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Mihir\Desktop\"/>
    </mc:Choice>
  </mc:AlternateContent>
  <xr:revisionPtr revIDLastSave="0" documentId="13_ncr:1_{6D81F4C2-5944-4B30-ABF6-52359E865738}" xr6:coauthVersionLast="47" xr6:coauthVersionMax="47" xr10:uidLastSave="{00000000-0000-0000-0000-000000000000}"/>
  <bookViews>
    <workbookView xWindow="-108" yWindow="-108" windowWidth="23256" windowHeight="12456" xr2:uid="{BB23DE77-E0AC-4E62-AB9B-0A501542DF62}"/>
  </bookViews>
  <sheets>
    <sheet name="DATA REMOVE BLANK ROWS AND COLS" sheetId="12" r:id="rId1"/>
    <sheet name="columns and rows removed" sheetId="13" r:id="rId2"/>
    <sheet name="data find MEAN AND REPLACE" sheetId="11" r:id="rId3"/>
    <sheet name="pivot for mode" sheetId="4" r:id="rId4"/>
    <sheet name="data find mode" sheetId="1" r:id="rId5"/>
    <sheet name="datawthmodectrl alt v v replace" sheetId="7" r:id="rId6"/>
    <sheet name="data replace mode alt v v paste" sheetId="8" r:id="rId7"/>
    <sheet name="data filling left blanks MEDIAN" sheetId="9" r:id="rId8"/>
    <sheet name="DATA AFTER PREPROCESSING" sheetId="10" r:id="rId9"/>
  </sheets>
  <definedNames>
    <definedName name="_xlnm._FilterDatabase" localSheetId="8" hidden="1">'DATA AFTER PREPROCESSING'!$A$1:$DR$465</definedName>
    <definedName name="_xlnm._FilterDatabase" localSheetId="7" hidden="1">'data filling left blanks MEDIAN'!$A$8:$DT$472</definedName>
    <definedName name="_xlnm._FilterDatabase" localSheetId="2" hidden="1">'data find MEAN AND REPLACE'!$A$8:$DT$472</definedName>
    <definedName name="_xlnm._FilterDatabase" localSheetId="4" hidden="1">'data find mode'!$A$8:$DT$472</definedName>
    <definedName name="_xlnm._FilterDatabase" localSheetId="0" hidden="1">'DATA REMOVE BLANK ROWS AND COLS'!$A$11:$EJ$798</definedName>
    <definedName name="_xlnm._FilterDatabase" localSheetId="6" hidden="1">'data replace mode alt v v paste'!$A$8:$DT$8</definedName>
    <definedName name="_xlnm._FilterDatabase" localSheetId="5" hidden="1">'datawthmodectrl alt v v replace'!$A$8:$DR$472</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7" i="12" l="1"/>
  <c r="G6" i="12"/>
  <c r="F7" i="12"/>
  <c r="F6" i="12"/>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2" i="13"/>
  <c r="EJ13" i="12"/>
  <c r="EJ14" i="12"/>
  <c r="EJ15" i="12"/>
  <c r="EJ16" i="12"/>
  <c r="EJ17" i="12"/>
  <c r="EJ18" i="12"/>
  <c r="EJ19" i="12"/>
  <c r="EJ20" i="12"/>
  <c r="EJ21" i="12"/>
  <c r="EJ22" i="12"/>
  <c r="EJ23" i="12"/>
  <c r="EJ24" i="12"/>
  <c r="EJ25" i="12"/>
  <c r="EJ26" i="12"/>
  <c r="EJ27" i="12"/>
  <c r="EJ28" i="12"/>
  <c r="EJ29" i="12"/>
  <c r="EJ30" i="12"/>
  <c r="EJ31" i="12"/>
  <c r="EJ32" i="12"/>
  <c r="EJ33" i="12"/>
  <c r="EJ34" i="12"/>
  <c r="EJ35" i="12"/>
  <c r="EJ36" i="12"/>
  <c r="EJ37" i="12"/>
  <c r="EJ38" i="12"/>
  <c r="EJ39" i="12"/>
  <c r="EJ40" i="12"/>
  <c r="EJ41" i="12"/>
  <c r="EJ42" i="12"/>
  <c r="EJ43" i="12"/>
  <c r="EJ44" i="12"/>
  <c r="EJ45" i="12"/>
  <c r="EJ46" i="12"/>
  <c r="EJ47" i="12"/>
  <c r="EJ48" i="12"/>
  <c r="EJ49" i="12"/>
  <c r="EJ50" i="12"/>
  <c r="EJ51" i="12"/>
  <c r="EJ52" i="12"/>
  <c r="EJ53" i="12"/>
  <c r="EJ54" i="12"/>
  <c r="EJ55" i="12"/>
  <c r="EJ56" i="12"/>
  <c r="EJ57" i="12"/>
  <c r="EJ58" i="12"/>
  <c r="EJ59" i="12"/>
  <c r="EJ60" i="12"/>
  <c r="EJ61" i="12"/>
  <c r="EJ62" i="12"/>
  <c r="EJ63" i="12"/>
  <c r="EJ64" i="12"/>
  <c r="EJ65" i="12"/>
  <c r="EJ66" i="12"/>
  <c r="EJ67" i="12"/>
  <c r="EJ68" i="12"/>
  <c r="EJ69" i="12"/>
  <c r="EJ70" i="12"/>
  <c r="EJ71" i="12"/>
  <c r="EJ72" i="12"/>
  <c r="EJ73" i="12"/>
  <c r="EJ74" i="12"/>
  <c r="EJ75" i="12"/>
  <c r="EJ76" i="12"/>
  <c r="EJ77" i="12"/>
  <c r="EJ78" i="12"/>
  <c r="EJ79" i="12"/>
  <c r="EJ80" i="12"/>
  <c r="EJ81" i="12"/>
  <c r="EJ82" i="12"/>
  <c r="EJ83" i="12"/>
  <c r="EJ84" i="12"/>
  <c r="EJ85" i="12"/>
  <c r="EJ86" i="12"/>
  <c r="EJ87" i="12"/>
  <c r="EJ88" i="12"/>
  <c r="EJ89" i="12"/>
  <c r="EJ90" i="12"/>
  <c r="EJ91" i="12"/>
  <c r="EJ92" i="12"/>
  <c r="EJ93" i="12"/>
  <c r="EJ94" i="12"/>
  <c r="EJ95" i="12"/>
  <c r="EJ96" i="12"/>
  <c r="EJ97" i="12"/>
  <c r="EJ98" i="12"/>
  <c r="EJ99" i="12"/>
  <c r="EJ100" i="12"/>
  <c r="EJ101" i="12"/>
  <c r="EJ102" i="12"/>
  <c r="EJ103" i="12"/>
  <c r="EJ104" i="12"/>
  <c r="EJ105" i="12"/>
  <c r="EJ106" i="12"/>
  <c r="EJ107" i="12"/>
  <c r="EJ108" i="12"/>
  <c r="EJ109" i="12"/>
  <c r="EJ110" i="12"/>
  <c r="EJ111" i="12"/>
  <c r="EJ112" i="12"/>
  <c r="EJ113" i="12"/>
  <c r="EJ114" i="12"/>
  <c r="EJ115" i="12"/>
  <c r="EJ116" i="12"/>
  <c r="EJ117" i="12"/>
  <c r="EJ118" i="12"/>
  <c r="EJ119" i="12"/>
  <c r="EJ120" i="12"/>
  <c r="EJ121" i="12"/>
  <c r="EJ122" i="12"/>
  <c r="EJ123" i="12"/>
  <c r="EJ124" i="12"/>
  <c r="EJ125" i="12"/>
  <c r="EJ126" i="12"/>
  <c r="EJ127" i="12"/>
  <c r="EJ128" i="12"/>
  <c r="EJ129" i="12"/>
  <c r="EJ130" i="12"/>
  <c r="EJ131" i="12"/>
  <c r="EJ132" i="12"/>
  <c r="EJ133" i="12"/>
  <c r="EJ134" i="12"/>
  <c r="EJ135" i="12"/>
  <c r="EJ136" i="12"/>
  <c r="EJ137" i="12"/>
  <c r="EJ138" i="12"/>
  <c r="EJ139" i="12"/>
  <c r="EJ140" i="12"/>
  <c r="EJ141" i="12"/>
  <c r="EJ142" i="12"/>
  <c r="EJ143" i="12"/>
  <c r="EJ144" i="12"/>
  <c r="EJ145" i="12"/>
  <c r="EJ146" i="12"/>
  <c r="EJ147" i="12"/>
  <c r="EJ148" i="12"/>
  <c r="EJ149" i="12"/>
  <c r="EJ150" i="12"/>
  <c r="EJ151" i="12"/>
  <c r="EJ152" i="12"/>
  <c r="EJ153" i="12"/>
  <c r="EJ154" i="12"/>
  <c r="EJ155" i="12"/>
  <c r="EJ156" i="12"/>
  <c r="EJ157" i="12"/>
  <c r="EJ158" i="12"/>
  <c r="EJ159" i="12"/>
  <c r="EJ160" i="12"/>
  <c r="EJ161" i="12"/>
  <c r="EJ162" i="12"/>
  <c r="EJ163" i="12"/>
  <c r="EJ164" i="12"/>
  <c r="EJ165" i="12"/>
  <c r="EJ166" i="12"/>
  <c r="EJ167" i="12"/>
  <c r="EJ168" i="12"/>
  <c r="EJ169" i="12"/>
  <c r="EJ170" i="12"/>
  <c r="EJ171" i="12"/>
  <c r="EJ172" i="12"/>
  <c r="EJ173" i="12"/>
  <c r="EJ174" i="12"/>
  <c r="EJ175" i="12"/>
  <c r="EJ176" i="12"/>
  <c r="EJ177" i="12"/>
  <c r="EJ178" i="12"/>
  <c r="EJ179" i="12"/>
  <c r="EJ180" i="12"/>
  <c r="EJ181" i="12"/>
  <c r="EJ182" i="12"/>
  <c r="EJ183" i="12"/>
  <c r="EJ184" i="12"/>
  <c r="EJ185" i="12"/>
  <c r="EJ186" i="12"/>
  <c r="EJ187" i="12"/>
  <c r="EJ188" i="12"/>
  <c r="EJ189" i="12"/>
  <c r="EJ190" i="12"/>
  <c r="EJ191" i="12"/>
  <c r="EJ192" i="12"/>
  <c r="EJ193" i="12"/>
  <c r="EJ194" i="12"/>
  <c r="EJ195" i="12"/>
  <c r="EJ196" i="12"/>
  <c r="EJ197" i="12"/>
  <c r="EJ198" i="12"/>
  <c r="EJ199" i="12"/>
  <c r="EJ200" i="12"/>
  <c r="EJ201" i="12"/>
  <c r="EJ202" i="12"/>
  <c r="EJ203" i="12"/>
  <c r="EJ204" i="12"/>
  <c r="EJ205" i="12"/>
  <c r="EJ206" i="12"/>
  <c r="EJ207" i="12"/>
  <c r="EJ208" i="12"/>
  <c r="EJ209" i="12"/>
  <c r="EJ210" i="12"/>
  <c r="EJ211" i="12"/>
  <c r="EJ212" i="12"/>
  <c r="EJ213" i="12"/>
  <c r="EJ214" i="12"/>
  <c r="EJ215" i="12"/>
  <c r="EJ216" i="12"/>
  <c r="EJ217" i="12"/>
  <c r="EJ218" i="12"/>
  <c r="EJ219" i="12"/>
  <c r="EJ220" i="12"/>
  <c r="EJ221" i="12"/>
  <c r="EJ222" i="12"/>
  <c r="EJ223" i="12"/>
  <c r="EJ224" i="12"/>
  <c r="EJ225" i="12"/>
  <c r="EJ226" i="12"/>
  <c r="EJ227" i="12"/>
  <c r="EJ228" i="12"/>
  <c r="EJ229" i="12"/>
  <c r="EJ230" i="12"/>
  <c r="EJ231" i="12"/>
  <c r="EJ232" i="12"/>
  <c r="EJ233" i="12"/>
  <c r="EJ234" i="12"/>
  <c r="EJ235" i="12"/>
  <c r="EJ236" i="12"/>
  <c r="EJ237" i="12"/>
  <c r="EJ238" i="12"/>
  <c r="EJ239" i="12"/>
  <c r="EJ240" i="12"/>
  <c r="EJ241" i="12"/>
  <c r="EJ242" i="12"/>
  <c r="EJ243" i="12"/>
  <c r="EJ244" i="12"/>
  <c r="EJ245" i="12"/>
  <c r="EJ246" i="12"/>
  <c r="EJ247" i="12"/>
  <c r="EJ248" i="12"/>
  <c r="EJ249" i="12"/>
  <c r="EJ250" i="12"/>
  <c r="EJ251" i="12"/>
  <c r="EJ252" i="12"/>
  <c r="EJ253" i="12"/>
  <c r="EJ254" i="12"/>
  <c r="EJ255" i="12"/>
  <c r="EJ256" i="12"/>
  <c r="EJ257" i="12"/>
  <c r="EJ258" i="12"/>
  <c r="EJ259" i="12"/>
  <c r="EJ260" i="12"/>
  <c r="EJ261" i="12"/>
  <c r="EJ262" i="12"/>
  <c r="EJ263" i="12"/>
  <c r="EJ264" i="12"/>
  <c r="EJ265" i="12"/>
  <c r="EJ266" i="12"/>
  <c r="EJ267" i="12"/>
  <c r="EJ268" i="12"/>
  <c r="EJ269" i="12"/>
  <c r="EJ270" i="12"/>
  <c r="EJ271" i="12"/>
  <c r="EJ272" i="12"/>
  <c r="EJ273" i="12"/>
  <c r="EJ274" i="12"/>
  <c r="EJ275" i="12"/>
  <c r="EJ276" i="12"/>
  <c r="EJ277" i="12"/>
  <c r="EJ278" i="12"/>
  <c r="EJ279" i="12"/>
  <c r="EJ280" i="12"/>
  <c r="EJ281" i="12"/>
  <c r="EJ282" i="12"/>
  <c r="EJ283" i="12"/>
  <c r="EJ284" i="12"/>
  <c r="EJ285" i="12"/>
  <c r="EJ286" i="12"/>
  <c r="EJ287" i="12"/>
  <c r="EJ288" i="12"/>
  <c r="EJ289" i="12"/>
  <c r="EJ290" i="12"/>
  <c r="EJ291" i="12"/>
  <c r="EJ292" i="12"/>
  <c r="EJ293" i="12"/>
  <c r="EJ294" i="12"/>
  <c r="EJ295" i="12"/>
  <c r="EJ296" i="12"/>
  <c r="EJ297" i="12"/>
  <c r="EJ298" i="12"/>
  <c r="EJ299" i="12"/>
  <c r="EJ300" i="12"/>
  <c r="EJ301" i="12"/>
  <c r="EJ302" i="12"/>
  <c r="EJ303" i="12"/>
  <c r="EJ304" i="12"/>
  <c r="EJ305" i="12"/>
  <c r="EJ306" i="12"/>
  <c r="EJ307" i="12"/>
  <c r="EJ308" i="12"/>
  <c r="EJ309" i="12"/>
  <c r="EJ310" i="12"/>
  <c r="EJ311" i="12"/>
  <c r="EJ312" i="12"/>
  <c r="EJ313" i="12"/>
  <c r="EJ314" i="12"/>
  <c r="EJ315" i="12"/>
  <c r="EJ316" i="12"/>
  <c r="EJ317" i="12"/>
  <c r="EJ318" i="12"/>
  <c r="EJ319" i="12"/>
  <c r="EJ320" i="12"/>
  <c r="EJ321" i="12"/>
  <c r="EJ322" i="12"/>
  <c r="EJ323" i="12"/>
  <c r="EJ324" i="12"/>
  <c r="EJ325" i="12"/>
  <c r="EJ326" i="12"/>
  <c r="EJ327" i="12"/>
  <c r="EJ328" i="12"/>
  <c r="EJ329" i="12"/>
  <c r="EJ330" i="12"/>
  <c r="EJ331" i="12"/>
  <c r="EJ332" i="12"/>
  <c r="EJ333" i="12"/>
  <c r="EJ334" i="12"/>
  <c r="EJ335" i="12"/>
  <c r="EJ336" i="12"/>
  <c r="EJ337" i="12"/>
  <c r="EJ338" i="12"/>
  <c r="EJ339" i="12"/>
  <c r="EJ340" i="12"/>
  <c r="EJ341" i="12"/>
  <c r="EJ342" i="12"/>
  <c r="EJ343" i="12"/>
  <c r="EJ344" i="12"/>
  <c r="EJ345" i="12"/>
  <c r="EJ346" i="12"/>
  <c r="EJ347" i="12"/>
  <c r="EJ348" i="12"/>
  <c r="EJ349" i="12"/>
  <c r="EJ350" i="12"/>
  <c r="EJ351" i="12"/>
  <c r="EJ352" i="12"/>
  <c r="EJ353" i="12"/>
  <c r="EJ354" i="12"/>
  <c r="EJ355" i="12"/>
  <c r="EJ356" i="12"/>
  <c r="EJ357" i="12"/>
  <c r="EJ358" i="12"/>
  <c r="EJ359" i="12"/>
  <c r="EJ360" i="12"/>
  <c r="EJ361" i="12"/>
  <c r="EJ362" i="12"/>
  <c r="EJ363" i="12"/>
  <c r="EJ364" i="12"/>
  <c r="EJ365" i="12"/>
  <c r="EJ366" i="12"/>
  <c r="EJ367" i="12"/>
  <c r="EJ368" i="12"/>
  <c r="EJ369" i="12"/>
  <c r="EJ370" i="12"/>
  <c r="EJ371" i="12"/>
  <c r="EJ372" i="12"/>
  <c r="EJ373" i="12"/>
  <c r="EJ374" i="12"/>
  <c r="EJ375" i="12"/>
  <c r="EJ376" i="12"/>
  <c r="EJ377" i="12"/>
  <c r="EJ378" i="12"/>
  <c r="EJ379" i="12"/>
  <c r="EJ380" i="12"/>
  <c r="EJ381" i="12"/>
  <c r="EJ382" i="12"/>
  <c r="EJ383" i="12"/>
  <c r="EJ384" i="12"/>
  <c r="EJ385" i="12"/>
  <c r="EJ386" i="12"/>
  <c r="EJ387" i="12"/>
  <c r="EJ388" i="12"/>
  <c r="EJ389" i="12"/>
  <c r="EJ390" i="12"/>
  <c r="EJ391" i="12"/>
  <c r="EJ392" i="12"/>
  <c r="EJ393" i="12"/>
  <c r="EJ394" i="12"/>
  <c r="EJ395" i="12"/>
  <c r="EJ396" i="12"/>
  <c r="EJ397" i="12"/>
  <c r="EJ398" i="12"/>
  <c r="EJ399" i="12"/>
  <c r="EJ400" i="12"/>
  <c r="EJ401" i="12"/>
  <c r="EJ402" i="12"/>
  <c r="EJ403" i="12"/>
  <c r="EJ404" i="12"/>
  <c r="EJ405" i="12"/>
  <c r="EJ406" i="12"/>
  <c r="EJ407" i="12"/>
  <c r="EJ408" i="12"/>
  <c r="EJ409" i="12"/>
  <c r="EJ410" i="12"/>
  <c r="EJ411" i="12"/>
  <c r="EJ412" i="12"/>
  <c r="EJ413" i="12"/>
  <c r="EJ414" i="12"/>
  <c r="EJ415" i="12"/>
  <c r="EJ416" i="12"/>
  <c r="EJ417" i="12"/>
  <c r="EJ418" i="12"/>
  <c r="EJ419" i="12"/>
  <c r="EJ420" i="12"/>
  <c r="EJ421" i="12"/>
  <c r="EJ422" i="12"/>
  <c r="EJ423" i="12"/>
  <c r="EJ424" i="12"/>
  <c r="EJ425" i="12"/>
  <c r="EJ426" i="12"/>
  <c r="EJ427" i="12"/>
  <c r="EJ428" i="12"/>
  <c r="EJ429" i="12"/>
  <c r="EJ430" i="12"/>
  <c r="EJ431" i="12"/>
  <c r="EJ432" i="12"/>
  <c r="EJ433" i="12"/>
  <c r="EJ434" i="12"/>
  <c r="EJ435" i="12"/>
  <c r="EJ436" i="12"/>
  <c r="EJ437" i="12"/>
  <c r="EJ438" i="12"/>
  <c r="EJ439" i="12"/>
  <c r="EJ440" i="12"/>
  <c r="EJ441" i="12"/>
  <c r="EJ442" i="12"/>
  <c r="EJ443" i="12"/>
  <c r="EJ444" i="12"/>
  <c r="EJ445" i="12"/>
  <c r="EJ446" i="12"/>
  <c r="EJ447" i="12"/>
  <c r="EJ448" i="12"/>
  <c r="EJ449" i="12"/>
  <c r="EJ450" i="12"/>
  <c r="EJ451" i="12"/>
  <c r="EJ452" i="12"/>
  <c r="EJ453" i="12"/>
  <c r="EJ454" i="12"/>
  <c r="EJ455" i="12"/>
  <c r="EJ456" i="12"/>
  <c r="EJ457" i="12"/>
  <c r="EJ458" i="12"/>
  <c r="EJ459" i="12"/>
  <c r="EJ460" i="12"/>
  <c r="EJ461" i="12"/>
  <c r="EJ462" i="12"/>
  <c r="EJ463" i="12"/>
  <c r="EJ464" i="12"/>
  <c r="EJ465" i="12"/>
  <c r="EJ466" i="12"/>
  <c r="EJ467" i="12"/>
  <c r="EJ468" i="12"/>
  <c r="EJ469" i="12"/>
  <c r="EJ470" i="12"/>
  <c r="EJ471" i="12"/>
  <c r="EJ472" i="12"/>
  <c r="EJ473" i="12"/>
  <c r="EJ474" i="12"/>
  <c r="EJ475" i="12"/>
  <c r="EJ476" i="12"/>
  <c r="EJ477" i="12"/>
  <c r="EJ478" i="12"/>
  <c r="EJ479" i="12"/>
  <c r="EJ480" i="12"/>
  <c r="EJ481" i="12"/>
  <c r="EJ482" i="12"/>
  <c r="EJ483" i="12"/>
  <c r="EJ484" i="12"/>
  <c r="EJ485" i="12"/>
  <c r="EJ486" i="12"/>
  <c r="EJ487" i="12"/>
  <c r="EJ488" i="12"/>
  <c r="EJ489" i="12"/>
  <c r="EJ490" i="12"/>
  <c r="EJ491" i="12"/>
  <c r="EJ492" i="12"/>
  <c r="EJ493" i="12"/>
  <c r="EJ494" i="12"/>
  <c r="EJ495" i="12"/>
  <c r="EJ496" i="12"/>
  <c r="EJ497" i="12"/>
  <c r="EJ498" i="12"/>
  <c r="EJ499" i="12"/>
  <c r="EJ500" i="12"/>
  <c r="EJ501" i="12"/>
  <c r="EJ502" i="12"/>
  <c r="EJ503" i="12"/>
  <c r="EJ504" i="12"/>
  <c r="EJ505" i="12"/>
  <c r="EJ506" i="12"/>
  <c r="EJ507" i="12"/>
  <c r="EJ508" i="12"/>
  <c r="EJ509" i="12"/>
  <c r="EJ510" i="12"/>
  <c r="EJ511" i="12"/>
  <c r="EJ512" i="12"/>
  <c r="EJ513" i="12"/>
  <c r="EJ514" i="12"/>
  <c r="EJ515" i="12"/>
  <c r="EJ516" i="12"/>
  <c r="EJ517" i="12"/>
  <c r="EJ518" i="12"/>
  <c r="EJ519" i="12"/>
  <c r="EJ520" i="12"/>
  <c r="EJ521" i="12"/>
  <c r="EJ522" i="12"/>
  <c r="EJ523" i="12"/>
  <c r="EJ524" i="12"/>
  <c r="EJ525" i="12"/>
  <c r="EJ526" i="12"/>
  <c r="EJ527" i="12"/>
  <c r="EJ528" i="12"/>
  <c r="EJ529" i="12"/>
  <c r="EJ530" i="12"/>
  <c r="EJ531" i="12"/>
  <c r="EJ532" i="12"/>
  <c r="EJ533" i="12"/>
  <c r="EJ534" i="12"/>
  <c r="EJ535" i="12"/>
  <c r="EJ536" i="12"/>
  <c r="EJ537" i="12"/>
  <c r="EJ538" i="12"/>
  <c r="EJ539" i="12"/>
  <c r="EJ540" i="12"/>
  <c r="EJ541" i="12"/>
  <c r="EJ542" i="12"/>
  <c r="EJ543" i="12"/>
  <c r="EJ544" i="12"/>
  <c r="EJ545" i="12"/>
  <c r="EJ546" i="12"/>
  <c r="EJ547" i="12"/>
  <c r="EJ548" i="12"/>
  <c r="EJ549" i="12"/>
  <c r="EJ550" i="12"/>
  <c r="EJ551" i="12"/>
  <c r="EJ552" i="12"/>
  <c r="EJ553" i="12"/>
  <c r="EJ554" i="12"/>
  <c r="EJ555" i="12"/>
  <c r="EJ556" i="12"/>
  <c r="EJ557" i="12"/>
  <c r="EJ558" i="12"/>
  <c r="EJ559" i="12"/>
  <c r="EJ560" i="12"/>
  <c r="EJ561" i="12"/>
  <c r="EJ562" i="12"/>
  <c r="EJ563" i="12"/>
  <c r="EJ564" i="12"/>
  <c r="EJ565" i="12"/>
  <c r="EJ566" i="12"/>
  <c r="EJ567" i="12"/>
  <c r="EJ568" i="12"/>
  <c r="EJ569" i="12"/>
  <c r="EJ570" i="12"/>
  <c r="EJ571" i="12"/>
  <c r="EJ572" i="12"/>
  <c r="EJ573" i="12"/>
  <c r="EJ574" i="12"/>
  <c r="EJ575" i="12"/>
  <c r="EJ576" i="12"/>
  <c r="EJ577" i="12"/>
  <c r="EJ578" i="12"/>
  <c r="EJ579" i="12"/>
  <c r="EJ580" i="12"/>
  <c r="EJ581" i="12"/>
  <c r="EJ582" i="12"/>
  <c r="EJ583" i="12"/>
  <c r="EJ584" i="12"/>
  <c r="EJ585" i="12"/>
  <c r="EJ586" i="12"/>
  <c r="EJ587" i="12"/>
  <c r="EJ588" i="12"/>
  <c r="EJ589" i="12"/>
  <c r="EJ590" i="12"/>
  <c r="EJ591" i="12"/>
  <c r="EJ592" i="12"/>
  <c r="EJ593" i="12"/>
  <c r="EJ594" i="12"/>
  <c r="EJ595" i="12"/>
  <c r="EJ596" i="12"/>
  <c r="EJ597" i="12"/>
  <c r="EJ598" i="12"/>
  <c r="EJ599" i="12"/>
  <c r="EJ600" i="12"/>
  <c r="EJ601" i="12"/>
  <c r="EJ602" i="12"/>
  <c r="EJ603" i="12"/>
  <c r="EJ604" i="12"/>
  <c r="EJ605" i="12"/>
  <c r="EJ606" i="12"/>
  <c r="EJ607" i="12"/>
  <c r="EJ608" i="12"/>
  <c r="EJ609" i="12"/>
  <c r="EJ610" i="12"/>
  <c r="EJ611" i="12"/>
  <c r="EJ612" i="12"/>
  <c r="EJ613" i="12"/>
  <c r="EJ614" i="12"/>
  <c r="EJ615" i="12"/>
  <c r="EJ616" i="12"/>
  <c r="EJ617" i="12"/>
  <c r="EJ618" i="12"/>
  <c r="EJ619" i="12"/>
  <c r="EJ620" i="12"/>
  <c r="EJ621" i="12"/>
  <c r="EJ622" i="12"/>
  <c r="EJ623" i="12"/>
  <c r="EJ624" i="12"/>
  <c r="EJ625" i="12"/>
  <c r="EJ626" i="12"/>
  <c r="EJ627" i="12"/>
  <c r="EJ628" i="12"/>
  <c r="EJ629" i="12"/>
  <c r="EJ630" i="12"/>
  <c r="EJ631" i="12"/>
  <c r="EJ632" i="12"/>
  <c r="EJ633" i="12"/>
  <c r="EJ634" i="12"/>
  <c r="EJ635" i="12"/>
  <c r="EJ636" i="12"/>
  <c r="EJ637" i="12"/>
  <c r="EJ638" i="12"/>
  <c r="EJ639" i="12"/>
  <c r="EJ640" i="12"/>
  <c r="EJ641" i="12"/>
  <c r="EJ642" i="12"/>
  <c r="EJ643" i="12"/>
  <c r="EJ644" i="12"/>
  <c r="EJ645" i="12"/>
  <c r="EJ646" i="12"/>
  <c r="EJ647" i="12"/>
  <c r="EJ648" i="12"/>
  <c r="EJ649" i="12"/>
  <c r="EJ650" i="12"/>
  <c r="EJ651" i="12"/>
  <c r="EJ652" i="12"/>
  <c r="EJ653" i="12"/>
  <c r="EJ654" i="12"/>
  <c r="EJ655" i="12"/>
  <c r="EJ656" i="12"/>
  <c r="EJ657" i="12"/>
  <c r="EJ658" i="12"/>
  <c r="EJ659" i="12"/>
  <c r="EJ660" i="12"/>
  <c r="EJ661" i="12"/>
  <c r="EJ662" i="12"/>
  <c r="EJ663" i="12"/>
  <c r="EJ664" i="12"/>
  <c r="EJ665" i="12"/>
  <c r="EJ666" i="12"/>
  <c r="EJ667" i="12"/>
  <c r="EJ668" i="12"/>
  <c r="EJ669" i="12"/>
  <c r="EJ670" i="12"/>
  <c r="EJ671" i="12"/>
  <c r="EJ672" i="12"/>
  <c r="EJ673" i="12"/>
  <c r="EJ674" i="12"/>
  <c r="EJ675" i="12"/>
  <c r="EJ676" i="12"/>
  <c r="EJ677" i="12"/>
  <c r="EJ678" i="12"/>
  <c r="EJ679" i="12"/>
  <c r="EJ680" i="12"/>
  <c r="EJ681" i="12"/>
  <c r="EJ682" i="12"/>
  <c r="EJ683" i="12"/>
  <c r="EJ684" i="12"/>
  <c r="EJ685" i="12"/>
  <c r="EJ686" i="12"/>
  <c r="EJ687" i="12"/>
  <c r="EJ688" i="12"/>
  <c r="EJ689" i="12"/>
  <c r="EJ690" i="12"/>
  <c r="EJ691" i="12"/>
  <c r="EJ692" i="12"/>
  <c r="EJ693" i="12"/>
  <c r="EJ694" i="12"/>
  <c r="EJ695" i="12"/>
  <c r="EJ696" i="12"/>
  <c r="EJ697" i="12"/>
  <c r="EJ698" i="12"/>
  <c r="EJ699" i="12"/>
  <c r="EJ700" i="12"/>
  <c r="EJ701" i="12"/>
  <c r="EJ702" i="12"/>
  <c r="EJ703" i="12"/>
  <c r="EJ704" i="12"/>
  <c r="EJ705" i="12"/>
  <c r="EJ706" i="12"/>
  <c r="EJ707" i="12"/>
  <c r="EJ708" i="12"/>
  <c r="EJ709" i="12"/>
  <c r="EJ710" i="12"/>
  <c r="EJ711" i="12"/>
  <c r="EJ712" i="12"/>
  <c r="EJ713" i="12"/>
  <c r="EJ714" i="12"/>
  <c r="EJ715" i="12"/>
  <c r="EJ716" i="12"/>
  <c r="EJ717" i="12"/>
  <c r="EJ718" i="12"/>
  <c r="EJ719" i="12"/>
  <c r="EJ720" i="12"/>
  <c r="EJ721" i="12"/>
  <c r="EJ722" i="12"/>
  <c r="EJ723" i="12"/>
  <c r="EJ724" i="12"/>
  <c r="EJ725" i="12"/>
  <c r="EJ726" i="12"/>
  <c r="EJ727" i="12"/>
  <c r="EJ728" i="12"/>
  <c r="EJ729" i="12"/>
  <c r="EJ730" i="12"/>
  <c r="EJ731" i="12"/>
  <c r="EJ732" i="12"/>
  <c r="EJ733" i="12"/>
  <c r="EJ734" i="12"/>
  <c r="EJ735" i="12"/>
  <c r="EJ736" i="12"/>
  <c r="EJ737" i="12"/>
  <c r="EJ738" i="12"/>
  <c r="EJ739" i="12"/>
  <c r="EJ740" i="12"/>
  <c r="EJ741" i="12"/>
  <c r="EJ742" i="12"/>
  <c r="EJ743" i="12"/>
  <c r="EJ744" i="12"/>
  <c r="EJ745" i="12"/>
  <c r="EJ746" i="12"/>
  <c r="EJ747" i="12"/>
  <c r="EJ748" i="12"/>
  <c r="EJ749" i="12"/>
  <c r="EJ750" i="12"/>
  <c r="EJ751" i="12"/>
  <c r="EJ752" i="12"/>
  <c r="EJ753" i="12"/>
  <c r="EJ754" i="12"/>
  <c r="EJ755" i="12"/>
  <c r="EJ756" i="12"/>
  <c r="EJ757" i="12"/>
  <c r="EJ758" i="12"/>
  <c r="EJ759" i="12"/>
  <c r="EJ760" i="12"/>
  <c r="EJ761" i="12"/>
  <c r="EJ762" i="12"/>
  <c r="EJ763" i="12"/>
  <c r="EJ764" i="12"/>
  <c r="EJ765" i="12"/>
  <c r="EJ766" i="12"/>
  <c r="EJ767" i="12"/>
  <c r="EJ768" i="12"/>
  <c r="EJ769" i="12"/>
  <c r="EJ770" i="12"/>
  <c r="EJ771" i="12"/>
  <c r="EJ772" i="12"/>
  <c r="EJ773" i="12"/>
  <c r="EJ774" i="12"/>
  <c r="EJ775" i="12"/>
  <c r="EJ776" i="12"/>
  <c r="EJ777" i="12"/>
  <c r="EJ778" i="12"/>
  <c r="EJ779" i="12"/>
  <c r="EJ780" i="12"/>
  <c r="EJ781" i="12"/>
  <c r="EJ782" i="12"/>
  <c r="EJ783" i="12"/>
  <c r="EJ784" i="12"/>
  <c r="EJ785" i="12"/>
  <c r="EJ786" i="12"/>
  <c r="EJ787" i="12"/>
  <c r="EJ788" i="12"/>
  <c r="EJ789" i="12"/>
  <c r="EJ790" i="12"/>
  <c r="EJ791" i="12"/>
  <c r="EJ792" i="12"/>
  <c r="EJ793" i="12"/>
  <c r="EJ794" i="12"/>
  <c r="EJ795" i="12"/>
  <c r="EJ796" i="12"/>
  <c r="EJ797" i="12"/>
  <c r="EJ798" i="12"/>
  <c r="EJ12" i="12"/>
  <c r="E7" i="12"/>
  <c r="E6" i="12"/>
  <c r="B2" i="12"/>
  <c r="B3" i="12" s="1"/>
  <c r="C2" i="12"/>
  <c r="C3" i="12" s="1"/>
  <c r="D2" i="12"/>
  <c r="D3" i="12" s="1"/>
  <c r="E2" i="12"/>
  <c r="E3" i="12" s="1"/>
  <c r="F2" i="12"/>
  <c r="F3" i="12" s="1"/>
  <c r="G2" i="12"/>
  <c r="G3" i="12" s="1"/>
  <c r="H2" i="12"/>
  <c r="H3" i="12" s="1"/>
  <c r="I2" i="12"/>
  <c r="I3" i="12" s="1"/>
  <c r="J2" i="12"/>
  <c r="J3" i="12" s="1"/>
  <c r="K2" i="12"/>
  <c r="K3" i="12" s="1"/>
  <c r="L2" i="12"/>
  <c r="L3" i="12" s="1"/>
  <c r="M2" i="12"/>
  <c r="M3" i="12" s="1"/>
  <c r="N2" i="12"/>
  <c r="N3" i="12" s="1"/>
  <c r="O2" i="12"/>
  <c r="O3" i="12" s="1"/>
  <c r="P2" i="12"/>
  <c r="P3" i="12" s="1"/>
  <c r="Q2" i="12"/>
  <c r="Q3" i="12" s="1"/>
  <c r="R2" i="12"/>
  <c r="R3" i="12" s="1"/>
  <c r="S2" i="12"/>
  <c r="S3" i="12" s="1"/>
  <c r="T2" i="12"/>
  <c r="U2" i="12"/>
  <c r="U3" i="12" s="1"/>
  <c r="V2" i="12"/>
  <c r="V3" i="12" s="1"/>
  <c r="W2" i="12"/>
  <c r="W3" i="12" s="1"/>
  <c r="X2" i="12"/>
  <c r="X3" i="12" s="1"/>
  <c r="Y2" i="12"/>
  <c r="Y3" i="12" s="1"/>
  <c r="Z2" i="12"/>
  <c r="Z3" i="12" s="1"/>
  <c r="AA2" i="12"/>
  <c r="AA3" i="12" s="1"/>
  <c r="AB2" i="12"/>
  <c r="AB3" i="12" s="1"/>
  <c r="AC2" i="12"/>
  <c r="AC3" i="12" s="1"/>
  <c r="AD2" i="12"/>
  <c r="AD3" i="12" s="1"/>
  <c r="AE2" i="12"/>
  <c r="AE3" i="12" s="1"/>
  <c r="AF2" i="12"/>
  <c r="AF3" i="12" s="1"/>
  <c r="AG2" i="12"/>
  <c r="AG3" i="12" s="1"/>
  <c r="AH2" i="12"/>
  <c r="AH3" i="12" s="1"/>
  <c r="AI2" i="12"/>
  <c r="AI3" i="12" s="1"/>
  <c r="AJ2" i="12"/>
  <c r="AJ3" i="12" s="1"/>
  <c r="AK2" i="12"/>
  <c r="AK3" i="12" s="1"/>
  <c r="AL2" i="12"/>
  <c r="AL3" i="12" s="1"/>
  <c r="AM2" i="12"/>
  <c r="AM3" i="12" s="1"/>
  <c r="AN2" i="12"/>
  <c r="AN3" i="12" s="1"/>
  <c r="AO2" i="12"/>
  <c r="AO3" i="12" s="1"/>
  <c r="AP2" i="12"/>
  <c r="AP3" i="12" s="1"/>
  <c r="AQ2" i="12"/>
  <c r="AQ3" i="12" s="1"/>
  <c r="AR2" i="12"/>
  <c r="AR3" i="12" s="1"/>
  <c r="AS2" i="12"/>
  <c r="AS3" i="12" s="1"/>
  <c r="AT2" i="12"/>
  <c r="AT3" i="12" s="1"/>
  <c r="AU2" i="12"/>
  <c r="AU3" i="12" s="1"/>
  <c r="AV2" i="12"/>
  <c r="AV3" i="12" s="1"/>
  <c r="AW2" i="12"/>
  <c r="AW3" i="12" s="1"/>
  <c r="AX2" i="12"/>
  <c r="AX3" i="12" s="1"/>
  <c r="AY2" i="12"/>
  <c r="AY3" i="12" s="1"/>
  <c r="AZ2" i="12"/>
  <c r="AZ3" i="12" s="1"/>
  <c r="BA2" i="12"/>
  <c r="BA3" i="12" s="1"/>
  <c r="BB2" i="12"/>
  <c r="BB3" i="12" s="1"/>
  <c r="BC2" i="12"/>
  <c r="BC3" i="12" s="1"/>
  <c r="BD2" i="12"/>
  <c r="BD3" i="12" s="1"/>
  <c r="BE2" i="12"/>
  <c r="BE3" i="12" s="1"/>
  <c r="BF2" i="12"/>
  <c r="BF3" i="12" s="1"/>
  <c r="BG2" i="12"/>
  <c r="BG3" i="12" s="1"/>
  <c r="BH2" i="12"/>
  <c r="BH3" i="12" s="1"/>
  <c r="BI2" i="12"/>
  <c r="BI3" i="12" s="1"/>
  <c r="BJ2" i="12"/>
  <c r="BJ3" i="12" s="1"/>
  <c r="BK2" i="12"/>
  <c r="BK3" i="12" s="1"/>
  <c r="BL2" i="12"/>
  <c r="BL3" i="12" s="1"/>
  <c r="BM2" i="12"/>
  <c r="BM3" i="12" s="1"/>
  <c r="BN2" i="12"/>
  <c r="BN3" i="12" s="1"/>
  <c r="BO2" i="12"/>
  <c r="BO3" i="12" s="1"/>
  <c r="BP2" i="12"/>
  <c r="BP3" i="12" s="1"/>
  <c r="BQ2" i="12"/>
  <c r="BQ3" i="12" s="1"/>
  <c r="BR2" i="12"/>
  <c r="BR3" i="12" s="1"/>
  <c r="BS2" i="12"/>
  <c r="BS3" i="12" s="1"/>
  <c r="BT2" i="12"/>
  <c r="BT3" i="12" s="1"/>
  <c r="BU2" i="12"/>
  <c r="BU3" i="12" s="1"/>
  <c r="BV2" i="12"/>
  <c r="BV3" i="12" s="1"/>
  <c r="BW2" i="12"/>
  <c r="BW3" i="12" s="1"/>
  <c r="BX2" i="12"/>
  <c r="BX3" i="12" s="1"/>
  <c r="BY2" i="12"/>
  <c r="BY3" i="12" s="1"/>
  <c r="BZ2" i="12"/>
  <c r="BZ3" i="12" s="1"/>
  <c r="CA2" i="12"/>
  <c r="CA3" i="12" s="1"/>
  <c r="CB2" i="12"/>
  <c r="CB3" i="12" s="1"/>
  <c r="CC2" i="12"/>
  <c r="CC3" i="12" s="1"/>
  <c r="CD2" i="12"/>
  <c r="CD3" i="12" s="1"/>
  <c r="CE2" i="12"/>
  <c r="CE3" i="12" s="1"/>
  <c r="CF2" i="12"/>
  <c r="CF3" i="12" s="1"/>
  <c r="CG2" i="12"/>
  <c r="CG3" i="12" s="1"/>
  <c r="CH2" i="12"/>
  <c r="CH3" i="12" s="1"/>
  <c r="CI2" i="12"/>
  <c r="CI3" i="12" s="1"/>
  <c r="CJ2" i="12"/>
  <c r="CJ3" i="12" s="1"/>
  <c r="CK2" i="12"/>
  <c r="CK3" i="12" s="1"/>
  <c r="CL2" i="12"/>
  <c r="CL3" i="12" s="1"/>
  <c r="CM2" i="12"/>
  <c r="CM3" i="12" s="1"/>
  <c r="CN2" i="12"/>
  <c r="CN3" i="12" s="1"/>
  <c r="CO2" i="12"/>
  <c r="CO3" i="12" s="1"/>
  <c r="CP2" i="12"/>
  <c r="CP3" i="12" s="1"/>
  <c r="CQ2" i="12"/>
  <c r="CQ3" i="12" s="1"/>
  <c r="CR2" i="12"/>
  <c r="CR3" i="12" s="1"/>
  <c r="CS2" i="12"/>
  <c r="CS3" i="12" s="1"/>
  <c r="CT2" i="12"/>
  <c r="CT3" i="12" s="1"/>
  <c r="CU2" i="12"/>
  <c r="CU3" i="12" s="1"/>
  <c r="CV2" i="12"/>
  <c r="CV3" i="12" s="1"/>
  <c r="CW2" i="12"/>
  <c r="CW3" i="12" s="1"/>
  <c r="CX2" i="12"/>
  <c r="CX3" i="12" s="1"/>
  <c r="CY2" i="12"/>
  <c r="CY3" i="12" s="1"/>
  <c r="CZ2" i="12"/>
  <c r="CZ3" i="12" s="1"/>
  <c r="DA2" i="12"/>
  <c r="DA3" i="12" s="1"/>
  <c r="DB2" i="12"/>
  <c r="DB3" i="12" s="1"/>
  <c r="DC2" i="12"/>
  <c r="DC3" i="12" s="1"/>
  <c r="DD2" i="12"/>
  <c r="DD3" i="12" s="1"/>
  <c r="DE2" i="12"/>
  <c r="DE3" i="12" s="1"/>
  <c r="DF2" i="12"/>
  <c r="DF3" i="12" s="1"/>
  <c r="DG2" i="12"/>
  <c r="DG3" i="12" s="1"/>
  <c r="DH2" i="12"/>
  <c r="DH3" i="12" s="1"/>
  <c r="DI2" i="12"/>
  <c r="DI3" i="12" s="1"/>
  <c r="DJ2" i="12"/>
  <c r="DJ3" i="12" s="1"/>
  <c r="DK2" i="12"/>
  <c r="DK3" i="12" s="1"/>
  <c r="DL2" i="12"/>
  <c r="DL3" i="12" s="1"/>
  <c r="DM2" i="12"/>
  <c r="DM3" i="12" s="1"/>
  <c r="DN2" i="12"/>
  <c r="DN3" i="12" s="1"/>
  <c r="DO2" i="12"/>
  <c r="DO3" i="12" s="1"/>
  <c r="DP2" i="12"/>
  <c r="DP3" i="12" s="1"/>
  <c r="DQ2" i="12"/>
  <c r="DQ3" i="12" s="1"/>
  <c r="DR2" i="12"/>
  <c r="DR3" i="12" s="1"/>
  <c r="DS2" i="12"/>
  <c r="DS3" i="12" s="1"/>
  <c r="DT2" i="12"/>
  <c r="DT3" i="12" s="1"/>
  <c r="DU2" i="12"/>
  <c r="DU3" i="12" s="1"/>
  <c r="DV2" i="12"/>
  <c r="DV3" i="12" s="1"/>
  <c r="DW2" i="12"/>
  <c r="DW3" i="12" s="1"/>
  <c r="DX2" i="12"/>
  <c r="DX3" i="12" s="1"/>
  <c r="DY2" i="12"/>
  <c r="DY3" i="12" s="1"/>
  <c r="DZ2" i="12"/>
  <c r="DZ3" i="12" s="1"/>
  <c r="EA2" i="12"/>
  <c r="EA3" i="12" s="1"/>
  <c r="EB2" i="12"/>
  <c r="EB3" i="12" s="1"/>
  <c r="EC2" i="12"/>
  <c r="EC3" i="12" s="1"/>
  <c r="ED2" i="12"/>
  <c r="ED3" i="12" s="1"/>
  <c r="EE2" i="12"/>
  <c r="EE3" i="12" s="1"/>
  <c r="EF2" i="12"/>
  <c r="EF3" i="12" s="1"/>
  <c r="EG2" i="12"/>
  <c r="EG3" i="12" s="1"/>
  <c r="EH2" i="12"/>
  <c r="EH3" i="12" s="1"/>
  <c r="EI2" i="12"/>
  <c r="A2" i="12"/>
  <c r="A3" i="12" s="1"/>
  <c r="EJ9" i="12" l="1"/>
  <c r="BV100" i="11"/>
  <c r="BL100" i="11"/>
  <c r="AZ100" i="11"/>
  <c r="V100" i="11"/>
  <c r="U100" i="11"/>
  <c r="S100" i="11"/>
  <c r="DQ449" i="11"/>
  <c r="DO449" i="11"/>
  <c r="DL449" i="11"/>
  <c r="DI449" i="11"/>
  <c r="DH449" i="11"/>
  <c r="DD449" i="11"/>
  <c r="CW449" i="11"/>
  <c r="CO449" i="11"/>
  <c r="CJ449" i="11"/>
  <c r="CC449" i="11"/>
  <c r="BZ449" i="11"/>
  <c r="BV449" i="11"/>
  <c r="BL449" i="11"/>
  <c r="BD449" i="11"/>
  <c r="BC449" i="11"/>
  <c r="AZ449" i="11"/>
  <c r="AY449" i="11"/>
  <c r="AD449" i="11"/>
  <c r="AC449" i="11"/>
  <c r="V449" i="11"/>
  <c r="U449" i="11"/>
  <c r="S449" i="11"/>
  <c r="L449" i="11"/>
  <c r="G449" i="11"/>
  <c r="F449" i="11"/>
  <c r="E449" i="11"/>
  <c r="DT449" i="11" s="1"/>
  <c r="DQ360" i="11"/>
  <c r="DP360" i="11"/>
  <c r="DM360" i="11"/>
  <c r="DL360" i="11"/>
  <c r="DG360" i="11"/>
  <c r="DE360" i="11"/>
  <c r="DD360" i="11"/>
  <c r="DA360" i="11"/>
  <c r="CR360" i="11"/>
  <c r="CJ360" i="11"/>
  <c r="CI360" i="11"/>
  <c r="CF360" i="11"/>
  <c r="CE360" i="11"/>
  <c r="CC360" i="11"/>
  <c r="BV360" i="11"/>
  <c r="BL360" i="11"/>
  <c r="BC360" i="11"/>
  <c r="AY360" i="11"/>
  <c r="AT360" i="11"/>
  <c r="AD360" i="11"/>
  <c r="AC360" i="11"/>
  <c r="W360" i="11"/>
  <c r="V360" i="11"/>
  <c r="U360" i="11"/>
  <c r="S360" i="11"/>
  <c r="L360" i="11"/>
  <c r="G360" i="11"/>
  <c r="F360" i="11"/>
  <c r="E360" i="11"/>
  <c r="DQ359" i="11"/>
  <c r="DP359" i="11"/>
  <c r="DN359" i="11"/>
  <c r="DM359" i="11"/>
  <c r="DL359" i="11"/>
  <c r="DK359" i="11"/>
  <c r="DG359" i="11"/>
  <c r="DE359" i="11"/>
  <c r="DD359" i="11"/>
  <c r="DA359" i="11"/>
  <c r="CR359" i="11"/>
  <c r="CJ359" i="11"/>
  <c r="CI359" i="11"/>
  <c r="CF359" i="11"/>
  <c r="CE359" i="11"/>
  <c r="CC359" i="11"/>
  <c r="BV359" i="11"/>
  <c r="BL359" i="11"/>
  <c r="BC359" i="11"/>
  <c r="AY359" i="11"/>
  <c r="AT359" i="11"/>
  <c r="AD359" i="11"/>
  <c r="AC359" i="11"/>
  <c r="W359" i="11"/>
  <c r="V359" i="11"/>
  <c r="U359" i="11"/>
  <c r="S359" i="11"/>
  <c r="L359" i="11"/>
  <c r="G359" i="11"/>
  <c r="F359" i="11"/>
  <c r="E359" i="11"/>
  <c r="DQ358" i="11"/>
  <c r="DP358" i="11"/>
  <c r="DN358" i="11"/>
  <c r="DM358" i="11"/>
  <c r="DL358" i="11"/>
  <c r="DK358" i="11"/>
  <c r="DG358" i="11"/>
  <c r="DE358" i="11"/>
  <c r="DD358" i="11"/>
  <c r="DC358" i="11"/>
  <c r="DA358" i="11"/>
  <c r="CR358" i="11"/>
  <c r="CJ358" i="11"/>
  <c r="CI358" i="11"/>
  <c r="CF358" i="11"/>
  <c r="CE358" i="11"/>
  <c r="CC358" i="11"/>
  <c r="BV358" i="11"/>
  <c r="BL358" i="11"/>
  <c r="BC358" i="11"/>
  <c r="AY358" i="11"/>
  <c r="AW358" i="11"/>
  <c r="AT358" i="11"/>
  <c r="AD358" i="11"/>
  <c r="AC358" i="11"/>
  <c r="W358" i="11"/>
  <c r="V358" i="11"/>
  <c r="U358" i="11"/>
  <c r="S358" i="11"/>
  <c r="L358" i="11"/>
  <c r="G358" i="11"/>
  <c r="F358" i="11"/>
  <c r="E358" i="11"/>
  <c r="DR265" i="11"/>
  <c r="DQ265" i="11"/>
  <c r="DL265" i="11"/>
  <c r="DJ265" i="11"/>
  <c r="CZ265" i="11"/>
  <c r="CW265" i="11"/>
  <c r="CF265" i="11"/>
  <c r="CE265" i="11"/>
  <c r="CC265" i="11"/>
  <c r="CB265" i="11"/>
  <c r="DR263" i="11"/>
  <c r="DQ263" i="11"/>
  <c r="DL263" i="11"/>
  <c r="DJ263" i="11"/>
  <c r="CZ263" i="11"/>
  <c r="CW263" i="11"/>
  <c r="CF263" i="11"/>
  <c r="CE263" i="11"/>
  <c r="CC263" i="11"/>
  <c r="CB263" i="11"/>
  <c r="DR261" i="11"/>
  <c r="DQ261" i="11"/>
  <c r="DL261" i="11"/>
  <c r="DJ261" i="11"/>
  <c r="CZ261" i="11"/>
  <c r="CW261" i="11"/>
  <c r="CF261" i="11"/>
  <c r="CE261" i="11"/>
  <c r="CC261" i="11"/>
  <c r="CB261" i="11"/>
  <c r="DR256" i="11"/>
  <c r="DQ256" i="11"/>
  <c r="DL256" i="11"/>
  <c r="DJ256" i="11"/>
  <c r="CW256" i="11"/>
  <c r="CV256" i="11"/>
  <c r="CU256" i="11"/>
  <c r="CF256" i="11"/>
  <c r="CE256" i="11"/>
  <c r="CC256" i="11"/>
  <c r="CB256" i="11"/>
  <c r="S256" i="11"/>
  <c r="DR255" i="11"/>
  <c r="DQ255" i="11"/>
  <c r="DL255" i="11"/>
  <c r="DJ255" i="11"/>
  <c r="CZ255" i="11"/>
  <c r="CW255" i="11"/>
  <c r="CF255" i="11"/>
  <c r="CE255" i="11"/>
  <c r="CC255" i="11"/>
  <c r="CB255" i="11"/>
  <c r="DR253" i="11"/>
  <c r="DQ253" i="11"/>
  <c r="DL253" i="11"/>
  <c r="DJ253" i="11"/>
  <c r="CZ253" i="11"/>
  <c r="CW253" i="11"/>
  <c r="CF253" i="11"/>
  <c r="CE253" i="11"/>
  <c r="CC253" i="11"/>
  <c r="CB253" i="11"/>
  <c r="DR248" i="11"/>
  <c r="DQ248" i="11"/>
  <c r="DL248" i="11"/>
  <c r="DJ248" i="11"/>
  <c r="CW248" i="11"/>
  <c r="CV248" i="11"/>
  <c r="CU248" i="11"/>
  <c r="CF248" i="11"/>
  <c r="CE248" i="11"/>
  <c r="CC248" i="11"/>
  <c r="CB248" i="11"/>
  <c r="S248" i="11"/>
  <c r="DR472" i="11"/>
  <c r="DQ472" i="11"/>
  <c r="CO472" i="11"/>
  <c r="BZ472" i="11"/>
  <c r="AD472" i="11"/>
  <c r="AC472" i="11"/>
  <c r="S472" i="11"/>
  <c r="DR471" i="11"/>
  <c r="DQ471" i="11"/>
  <c r="CO471" i="11"/>
  <c r="CC471" i="11"/>
  <c r="BZ471" i="11"/>
  <c r="AD471" i="11"/>
  <c r="AC471" i="11"/>
  <c r="S471" i="11"/>
  <c r="DR406" i="11"/>
  <c r="DQ406" i="11"/>
  <c r="DO406" i="11"/>
  <c r="DM406" i="11"/>
  <c r="DL406" i="11"/>
  <c r="DK406" i="11"/>
  <c r="DH406" i="11"/>
  <c r="DG406" i="11"/>
  <c r="DF406" i="11"/>
  <c r="DC406" i="11"/>
  <c r="DA406" i="11"/>
  <c r="CW406" i="11"/>
  <c r="CV406" i="11"/>
  <c r="CU406" i="11"/>
  <c r="CN406" i="11"/>
  <c r="CC406" i="11"/>
  <c r="CB406" i="11"/>
  <c r="BY406" i="11"/>
  <c r="AD406" i="11"/>
  <c r="AC406" i="11"/>
  <c r="DR402" i="11"/>
  <c r="DQ402" i="11"/>
  <c r="DO402" i="11"/>
  <c r="DN402" i="11"/>
  <c r="DM402" i="11"/>
  <c r="DL402" i="11"/>
  <c r="DK402" i="11"/>
  <c r="DI402" i="11"/>
  <c r="DH402" i="11"/>
  <c r="DF402" i="11"/>
  <c r="DC402" i="11"/>
  <c r="DA402" i="11"/>
  <c r="CZ402" i="11"/>
  <c r="CW402" i="11"/>
  <c r="CV402" i="11"/>
  <c r="CU402" i="11"/>
  <c r="CO402" i="11"/>
  <c r="CF402" i="11"/>
  <c r="CE402" i="11"/>
  <c r="CC402" i="11"/>
  <c r="CB402" i="11"/>
  <c r="BZ402" i="11"/>
  <c r="AD402" i="11"/>
  <c r="AC402" i="11"/>
  <c r="S402" i="11"/>
  <c r="DR399" i="11"/>
  <c r="DQ399" i="11"/>
  <c r="DO399" i="11"/>
  <c r="DN399" i="11"/>
  <c r="DM399" i="11"/>
  <c r="DL399" i="11"/>
  <c r="DK399" i="11"/>
  <c r="DI399" i="11"/>
  <c r="DH399" i="11"/>
  <c r="DG399" i="11"/>
  <c r="DF399" i="11"/>
  <c r="DC399" i="11"/>
  <c r="DA399" i="11"/>
  <c r="CW399" i="11"/>
  <c r="CV399" i="11"/>
  <c r="CU399" i="11"/>
  <c r="CN399" i="11"/>
  <c r="CF399" i="11"/>
  <c r="CE399" i="11"/>
  <c r="CC399" i="11"/>
  <c r="CB399" i="11"/>
  <c r="BY399" i="11"/>
  <c r="AD399" i="11"/>
  <c r="AC399" i="11"/>
  <c r="DR295" i="11"/>
  <c r="DQ295" i="11"/>
  <c r="CV295" i="11"/>
  <c r="CU295" i="11"/>
  <c r="CF295" i="11"/>
  <c r="CE295" i="11"/>
  <c r="CC295" i="11"/>
  <c r="CB295" i="11"/>
  <c r="AD295" i="11"/>
  <c r="AC295" i="11"/>
  <c r="DR86" i="11"/>
  <c r="DQ86" i="11"/>
  <c r="CV86" i="11"/>
  <c r="CU86" i="11"/>
  <c r="CF86" i="11"/>
  <c r="CE86" i="11"/>
  <c r="CC86" i="11"/>
  <c r="CB86" i="11"/>
  <c r="AD86" i="11"/>
  <c r="AC86" i="11"/>
  <c r="DR85" i="11"/>
  <c r="DQ85" i="11"/>
  <c r="CV85" i="11"/>
  <c r="CU85" i="11"/>
  <c r="CF85" i="11"/>
  <c r="CE85" i="11"/>
  <c r="CC85" i="11"/>
  <c r="CB85" i="11"/>
  <c r="AD85" i="11"/>
  <c r="AC85" i="11"/>
  <c r="DR84" i="11"/>
  <c r="DQ84" i="11"/>
  <c r="CV84" i="11"/>
  <c r="CU84" i="11"/>
  <c r="CF84" i="11"/>
  <c r="CE84" i="11"/>
  <c r="CC84" i="11"/>
  <c r="CB84" i="11"/>
  <c r="AD84" i="11"/>
  <c r="AC84" i="11"/>
  <c r="DR82" i="11"/>
  <c r="DQ82" i="11"/>
  <c r="CV82" i="11"/>
  <c r="CU82" i="11"/>
  <c r="CF82" i="11"/>
  <c r="CE82" i="11"/>
  <c r="CC82" i="11"/>
  <c r="CB82" i="11"/>
  <c r="AD82" i="11"/>
  <c r="AC82" i="11"/>
  <c r="DR335" i="11"/>
  <c r="DQ335" i="11"/>
  <c r="DP335" i="11"/>
  <c r="DO335" i="11"/>
  <c r="DN335" i="11"/>
  <c r="DM335" i="11"/>
  <c r="DL335" i="11"/>
  <c r="DK335" i="11"/>
  <c r="DI335" i="11"/>
  <c r="DH335" i="11"/>
  <c r="DG335" i="11"/>
  <c r="DF335" i="11"/>
  <c r="DC335" i="11"/>
  <c r="CW335" i="11"/>
  <c r="CV335" i="11"/>
  <c r="CU335" i="11"/>
  <c r="CF335" i="11"/>
  <c r="CE335" i="11"/>
  <c r="CC335" i="11"/>
  <c r="CB335" i="11"/>
  <c r="BY335" i="11"/>
  <c r="AD335" i="11"/>
  <c r="AC335" i="11"/>
  <c r="X335" i="11"/>
  <c r="S335" i="11"/>
  <c r="DR264" i="11"/>
  <c r="DQ264" i="11"/>
  <c r="DJ264" i="11"/>
  <c r="CW264" i="11"/>
  <c r="CF264" i="11"/>
  <c r="CE264" i="11"/>
  <c r="CC264" i="11"/>
  <c r="CB264" i="11"/>
  <c r="AU264" i="11"/>
  <c r="DR262" i="11"/>
  <c r="DQ262" i="11"/>
  <c r="DJ262" i="11"/>
  <c r="CW262" i="11"/>
  <c r="CF262" i="11"/>
  <c r="CE262" i="11"/>
  <c r="CC262" i="11"/>
  <c r="CB262" i="11"/>
  <c r="AU262" i="11"/>
  <c r="DR260" i="11"/>
  <c r="DQ260" i="11"/>
  <c r="DJ260" i="11"/>
  <c r="CW260" i="11"/>
  <c r="CF260" i="11"/>
  <c r="CE260" i="11"/>
  <c r="CC260" i="11"/>
  <c r="CB260" i="11"/>
  <c r="AU260" i="11"/>
  <c r="DR254" i="11"/>
  <c r="DQ254" i="11"/>
  <c r="DJ254" i="11"/>
  <c r="CW254" i="11"/>
  <c r="CF254" i="11"/>
  <c r="CE254" i="11"/>
  <c r="CC254" i="11"/>
  <c r="CB254" i="11"/>
  <c r="AU254" i="11"/>
  <c r="DR252" i="11"/>
  <c r="DQ252" i="11"/>
  <c r="DJ252" i="11"/>
  <c r="CW252" i="11"/>
  <c r="CF252" i="11"/>
  <c r="CE252" i="11"/>
  <c r="CC252" i="11"/>
  <c r="CB252" i="11"/>
  <c r="AU252" i="11"/>
  <c r="DR232" i="11"/>
  <c r="DQ232" i="11"/>
  <c r="DO232" i="11"/>
  <c r="DN232" i="11"/>
  <c r="DL232" i="11"/>
  <c r="DJ232" i="11"/>
  <c r="DI232" i="11"/>
  <c r="DG232" i="11"/>
  <c r="DC232" i="11"/>
  <c r="DA232" i="11"/>
  <c r="CV232" i="11"/>
  <c r="CU232" i="11"/>
  <c r="CF232" i="11"/>
  <c r="CE232" i="11"/>
  <c r="CC232" i="11"/>
  <c r="CB232" i="11"/>
  <c r="BY232" i="11"/>
  <c r="AU232" i="11"/>
  <c r="S232" i="11"/>
  <c r="DR231" i="11"/>
  <c r="DQ231" i="11"/>
  <c r="DO231" i="11"/>
  <c r="DN231" i="11"/>
  <c r="DL231" i="11"/>
  <c r="DJ231" i="11"/>
  <c r="DF231" i="11"/>
  <c r="DC231" i="11"/>
  <c r="DA231" i="11"/>
  <c r="CW231" i="11"/>
  <c r="CV231" i="11"/>
  <c r="CU231" i="11"/>
  <c r="CO231" i="11"/>
  <c r="CF231" i="11"/>
  <c r="CE231" i="11"/>
  <c r="CD231" i="11"/>
  <c r="CC231" i="11"/>
  <c r="CB231" i="11"/>
  <c r="BZ231" i="11"/>
  <c r="AU231" i="11"/>
  <c r="S231" i="11"/>
  <c r="DR230" i="11"/>
  <c r="DQ230" i="11"/>
  <c r="DO230" i="11"/>
  <c r="DN230" i="11"/>
  <c r="DL230" i="11"/>
  <c r="DJ230" i="11"/>
  <c r="DF230" i="11"/>
  <c r="DC230" i="11"/>
  <c r="DA230" i="11"/>
  <c r="CV230" i="11"/>
  <c r="CU230" i="11"/>
  <c r="CF230" i="11"/>
  <c r="CE230" i="11"/>
  <c r="CD230" i="11"/>
  <c r="CC230" i="11"/>
  <c r="CB230" i="11"/>
  <c r="AU230" i="11"/>
  <c r="S230" i="11"/>
  <c r="DR228" i="11"/>
  <c r="DQ228" i="11"/>
  <c r="DO228" i="11"/>
  <c r="DN228" i="11"/>
  <c r="DL228" i="11"/>
  <c r="DJ228" i="11"/>
  <c r="DI228" i="11"/>
  <c r="DF228" i="11"/>
  <c r="DC228" i="11"/>
  <c r="DA228" i="11"/>
  <c r="CV228" i="11"/>
  <c r="CU228" i="11"/>
  <c r="CO228" i="11"/>
  <c r="CF228" i="11"/>
  <c r="CE228" i="11"/>
  <c r="CD228" i="11"/>
  <c r="CC228" i="11"/>
  <c r="CB228" i="11"/>
  <c r="BZ228" i="11"/>
  <c r="AU228" i="11"/>
  <c r="S228" i="11"/>
  <c r="DR227" i="11"/>
  <c r="DQ227" i="11"/>
  <c r="DO227" i="11"/>
  <c r="DN227" i="11"/>
  <c r="DL227" i="11"/>
  <c r="DJ227" i="11"/>
  <c r="DI227" i="11"/>
  <c r="DF227" i="11"/>
  <c r="DC227" i="11"/>
  <c r="DA227" i="11"/>
  <c r="CV227" i="11"/>
  <c r="CU227" i="11"/>
  <c r="CO227" i="11"/>
  <c r="CF227" i="11"/>
  <c r="CE227" i="11"/>
  <c r="CD227" i="11"/>
  <c r="CC227" i="11"/>
  <c r="CB227" i="11"/>
  <c r="BZ227" i="11"/>
  <c r="AU227" i="11"/>
  <c r="S227" i="11"/>
  <c r="DR225" i="11"/>
  <c r="DQ225" i="11"/>
  <c r="DO225" i="11"/>
  <c r="DN225" i="11"/>
  <c r="DL225" i="11"/>
  <c r="DJ225" i="11"/>
  <c r="DI225" i="11"/>
  <c r="DF225" i="11"/>
  <c r="DC225" i="11"/>
  <c r="DA225" i="11"/>
  <c r="CV225" i="11"/>
  <c r="CU225" i="11"/>
  <c r="CF225" i="11"/>
  <c r="CE225" i="11"/>
  <c r="CD225" i="11"/>
  <c r="CC225" i="11"/>
  <c r="CB225" i="11"/>
  <c r="AU225" i="11"/>
  <c r="S225" i="11"/>
  <c r="DR463" i="11"/>
  <c r="DQ463" i="11"/>
  <c r="DL463" i="11"/>
  <c r="DC463" i="11"/>
  <c r="CV463" i="11"/>
  <c r="CU463" i="11"/>
  <c r="CF463" i="11"/>
  <c r="CE463" i="11"/>
  <c r="CC463" i="11"/>
  <c r="CB463" i="11"/>
  <c r="BY463" i="11"/>
  <c r="AU463" i="11"/>
  <c r="AD463" i="11"/>
  <c r="AC463" i="11"/>
  <c r="S463" i="11"/>
  <c r="DR401" i="11"/>
  <c r="DQ401" i="11"/>
  <c r="DO401" i="11"/>
  <c r="DN401" i="11"/>
  <c r="DM401" i="11"/>
  <c r="DL401" i="11"/>
  <c r="DK401" i="11"/>
  <c r="DI401" i="11"/>
  <c r="DH401" i="11"/>
  <c r="DF401" i="11"/>
  <c r="DC401" i="11"/>
  <c r="DA401" i="11"/>
  <c r="CZ401" i="11"/>
  <c r="CX401" i="11"/>
  <c r="CW401" i="11"/>
  <c r="CV401" i="11"/>
  <c r="CU401" i="11"/>
  <c r="CO401" i="11"/>
  <c r="CF401" i="11"/>
  <c r="CE401" i="11"/>
  <c r="CC401" i="11"/>
  <c r="CB401" i="11"/>
  <c r="BZ401" i="11"/>
  <c r="AU401" i="11"/>
  <c r="AD401" i="11"/>
  <c r="AC401" i="11"/>
  <c r="S401" i="11"/>
  <c r="DR398" i="11"/>
  <c r="DQ398" i="11"/>
  <c r="DO398" i="11"/>
  <c r="DN398" i="11"/>
  <c r="DM398" i="11"/>
  <c r="DL398" i="11"/>
  <c r="DK398" i="11"/>
  <c r="DI398" i="11"/>
  <c r="DH398" i="11"/>
  <c r="DG398" i="11"/>
  <c r="DF398" i="11"/>
  <c r="DC398" i="11"/>
  <c r="DA398" i="11"/>
  <c r="CZ398" i="11"/>
  <c r="CX398" i="11"/>
  <c r="CW398" i="11"/>
  <c r="CV398" i="11"/>
  <c r="CU398" i="11"/>
  <c r="CF398" i="11"/>
  <c r="CE398" i="11"/>
  <c r="CC398" i="11"/>
  <c r="CB398" i="11"/>
  <c r="BZ398" i="11"/>
  <c r="BY398" i="11"/>
  <c r="AU398" i="11"/>
  <c r="AD398" i="11"/>
  <c r="AC398" i="11"/>
  <c r="S398" i="11"/>
  <c r="DR247" i="11"/>
  <c r="DQ247" i="11"/>
  <c r="DO247" i="11"/>
  <c r="DN247" i="11"/>
  <c r="DL247" i="11"/>
  <c r="DI247" i="11"/>
  <c r="DF247" i="11"/>
  <c r="DC247" i="11"/>
  <c r="CW247" i="11"/>
  <c r="CV247" i="11"/>
  <c r="CU247" i="11"/>
  <c r="CO247" i="11"/>
  <c r="CM247" i="11"/>
  <c r="CF247" i="11"/>
  <c r="CE247" i="11"/>
  <c r="CC247" i="11"/>
  <c r="CB247" i="11"/>
  <c r="BZ247" i="11"/>
  <c r="BY247" i="11"/>
  <c r="AU247" i="11"/>
  <c r="AD247" i="11"/>
  <c r="AC247" i="11"/>
  <c r="DR246" i="11"/>
  <c r="DQ246" i="11"/>
  <c r="DO246" i="11"/>
  <c r="DN246" i="11"/>
  <c r="DL246" i="11"/>
  <c r="DF246" i="11"/>
  <c r="DC246" i="11"/>
  <c r="CV246" i="11"/>
  <c r="CU246" i="11"/>
  <c r="CM246" i="11"/>
  <c r="CF246" i="11"/>
  <c r="CE246" i="11"/>
  <c r="CC246" i="11"/>
  <c r="CB246" i="11"/>
  <c r="BY246" i="11"/>
  <c r="AU246" i="11"/>
  <c r="AD246" i="11"/>
  <c r="AC246" i="11"/>
  <c r="DR245" i="11"/>
  <c r="DQ245" i="11"/>
  <c r="DO245" i="11"/>
  <c r="DN245" i="11"/>
  <c r="DL245" i="11"/>
  <c r="DI245" i="11"/>
  <c r="DF245" i="11"/>
  <c r="DC245" i="11"/>
  <c r="CW245" i="11"/>
  <c r="CV245" i="11"/>
  <c r="CU245" i="11"/>
  <c r="CO245" i="11"/>
  <c r="CM245" i="11"/>
  <c r="CF245" i="11"/>
  <c r="CE245" i="11"/>
  <c r="CC245" i="11"/>
  <c r="CB245" i="11"/>
  <c r="BZ245" i="11"/>
  <c r="AU245" i="11"/>
  <c r="AD245" i="11"/>
  <c r="AC245" i="11"/>
  <c r="DR244" i="11"/>
  <c r="DQ244" i="11"/>
  <c r="DO244" i="11"/>
  <c r="DN244" i="11"/>
  <c r="DL244" i="11"/>
  <c r="DF244" i="11"/>
  <c r="DC244" i="11"/>
  <c r="CW244" i="11"/>
  <c r="CV244" i="11"/>
  <c r="CU244" i="11"/>
  <c r="CM244" i="11"/>
  <c r="CF244" i="11"/>
  <c r="CE244" i="11"/>
  <c r="CC244" i="11"/>
  <c r="CB244" i="11"/>
  <c r="AU244" i="11"/>
  <c r="AD244" i="11"/>
  <c r="AC244" i="11"/>
  <c r="DR404" i="11"/>
  <c r="DO404" i="11"/>
  <c r="DL404" i="11"/>
  <c r="DK404" i="11"/>
  <c r="DH404" i="11"/>
  <c r="DF404" i="11"/>
  <c r="DA404" i="11"/>
  <c r="CW404" i="11"/>
  <c r="CE404" i="11"/>
  <c r="CC404" i="11"/>
  <c r="CB404" i="11"/>
  <c r="BZ404" i="11"/>
  <c r="BY404" i="11"/>
  <c r="BD404" i="11"/>
  <c r="AD404" i="11"/>
  <c r="AC404" i="11"/>
  <c r="DR403" i="11"/>
  <c r="DQ403" i="11"/>
  <c r="DO403" i="11"/>
  <c r="DL403" i="11"/>
  <c r="DK403" i="11"/>
  <c r="DI403" i="11"/>
  <c r="DH403" i="11"/>
  <c r="DF403" i="11"/>
  <c r="DA403" i="11"/>
  <c r="CW403" i="11"/>
  <c r="CV403" i="11"/>
  <c r="CU403" i="11"/>
  <c r="CF403" i="11"/>
  <c r="CE403" i="11"/>
  <c r="CC403" i="11"/>
  <c r="CB403" i="11"/>
  <c r="BD403" i="11"/>
  <c r="AD403" i="11"/>
  <c r="AC403" i="11"/>
  <c r="S403" i="11"/>
  <c r="DR400" i="11"/>
  <c r="DQ400" i="11"/>
  <c r="DO400" i="11"/>
  <c r="DL400" i="11"/>
  <c r="DK400" i="11"/>
  <c r="DJ400" i="11"/>
  <c r="DI400" i="11"/>
  <c r="DH400" i="11"/>
  <c r="DG400" i="11"/>
  <c r="DF400" i="11"/>
  <c r="DA400" i="11"/>
  <c r="CW400" i="11"/>
  <c r="CV400" i="11"/>
  <c r="CU400" i="11"/>
  <c r="CF400" i="11"/>
  <c r="CE400" i="11"/>
  <c r="CC400" i="11"/>
  <c r="CB400" i="11"/>
  <c r="BY400" i="11"/>
  <c r="BD400" i="11"/>
  <c r="AD400" i="11"/>
  <c r="AC400" i="11"/>
  <c r="S400" i="11"/>
  <c r="DR393" i="11"/>
  <c r="DQ393" i="11"/>
  <c r="DO393" i="11"/>
  <c r="DL393" i="11"/>
  <c r="DK393" i="11"/>
  <c r="DH393" i="11"/>
  <c r="DF393" i="11"/>
  <c r="DA393" i="11"/>
  <c r="CW393" i="11"/>
  <c r="CV393" i="11"/>
  <c r="CU393" i="11"/>
  <c r="CF393" i="11"/>
  <c r="CE393" i="11"/>
  <c r="CC393" i="11"/>
  <c r="CB393" i="11"/>
  <c r="BY393" i="11"/>
  <c r="BD393" i="11"/>
  <c r="AD393" i="11"/>
  <c r="AC393" i="11"/>
  <c r="DR389" i="11"/>
  <c r="DQ389" i="11"/>
  <c r="DP389" i="11"/>
  <c r="DO389" i="11"/>
  <c r="DN389" i="11"/>
  <c r="DL389" i="11"/>
  <c r="DK389" i="11"/>
  <c r="DJ389" i="11"/>
  <c r="DI389" i="11"/>
  <c r="DG389" i="11"/>
  <c r="DF389" i="11"/>
  <c r="DA389" i="11"/>
  <c r="CF389" i="11"/>
  <c r="CE389" i="11"/>
  <c r="CC389" i="11"/>
  <c r="CB389" i="11"/>
  <c r="BY389" i="11"/>
  <c r="BD389" i="11"/>
  <c r="AY389" i="11"/>
  <c r="U389" i="11"/>
  <c r="DR388" i="11"/>
  <c r="DQ388" i="11"/>
  <c r="DP388" i="11"/>
  <c r="DO388" i="11"/>
  <c r="DN388" i="11"/>
  <c r="DM388" i="11"/>
  <c r="DL388" i="11"/>
  <c r="DK388" i="11"/>
  <c r="DJ388" i="11"/>
  <c r="DI388" i="11"/>
  <c r="DG388" i="11"/>
  <c r="DF388" i="11"/>
  <c r="DA388" i="11"/>
  <c r="CW388" i="11"/>
  <c r="CF388" i="11"/>
  <c r="CE388" i="11"/>
  <c r="CD388" i="11"/>
  <c r="CC388" i="11"/>
  <c r="CB388" i="11"/>
  <c r="BY388" i="11"/>
  <c r="BD388" i="11"/>
  <c r="AY388" i="11"/>
  <c r="AU388" i="11"/>
  <c r="DR390" i="11"/>
  <c r="DQ390" i="11"/>
  <c r="DP390" i="11"/>
  <c r="DO390" i="11"/>
  <c r="DN390" i="11"/>
  <c r="DM390" i="11"/>
  <c r="DL390" i="11"/>
  <c r="DK390" i="11"/>
  <c r="DJ390" i="11"/>
  <c r="DG390" i="11"/>
  <c r="DF390" i="11"/>
  <c r="DC390" i="11"/>
  <c r="DA390" i="11"/>
  <c r="CX390" i="11"/>
  <c r="CW390" i="11"/>
  <c r="CV390" i="11"/>
  <c r="CU390" i="11"/>
  <c r="CF390" i="11"/>
  <c r="CE390" i="11"/>
  <c r="CD390" i="11"/>
  <c r="CC390" i="11"/>
  <c r="CB390" i="11"/>
  <c r="BY390" i="11"/>
  <c r="BD390" i="11"/>
  <c r="AY390" i="11"/>
  <c r="AU390" i="11"/>
  <c r="U390" i="11"/>
  <c r="DR302" i="11"/>
  <c r="DQ302" i="11"/>
  <c r="DO302" i="11"/>
  <c r="DK302" i="11"/>
  <c r="DF302" i="11"/>
  <c r="CZ302" i="11"/>
  <c r="CV302" i="11"/>
  <c r="CU302" i="11"/>
  <c r="CF302" i="11"/>
  <c r="CE302" i="11"/>
  <c r="CC302" i="11"/>
  <c r="BL302" i="11"/>
  <c r="DR282" i="11"/>
  <c r="DQ282" i="11"/>
  <c r="DP282" i="11"/>
  <c r="DL282" i="11"/>
  <c r="CV282" i="11"/>
  <c r="CU282" i="11"/>
  <c r="CF282" i="11"/>
  <c r="CE282" i="11"/>
  <c r="CC282" i="11"/>
  <c r="CB282" i="11"/>
  <c r="BL282" i="11"/>
  <c r="BC282" i="11"/>
  <c r="DR281" i="11"/>
  <c r="DQ281" i="11"/>
  <c r="DP281" i="11"/>
  <c r="DO281" i="11"/>
  <c r="DL281" i="11"/>
  <c r="DG281" i="11"/>
  <c r="DC281" i="11"/>
  <c r="CV281" i="11"/>
  <c r="CU281" i="11"/>
  <c r="CF281" i="11"/>
  <c r="CE281" i="11"/>
  <c r="CC281" i="11"/>
  <c r="CB281" i="11"/>
  <c r="BY281" i="11"/>
  <c r="BL281" i="11"/>
  <c r="BC281" i="11"/>
  <c r="DR280" i="11"/>
  <c r="DQ280" i="11"/>
  <c r="DP280" i="11"/>
  <c r="DO280" i="11"/>
  <c r="DL280" i="11"/>
  <c r="DG280" i="11"/>
  <c r="CV280" i="11"/>
  <c r="CU280" i="11"/>
  <c r="CO280" i="11"/>
  <c r="CF280" i="11"/>
  <c r="CE280" i="11"/>
  <c r="CC280" i="11"/>
  <c r="CB280" i="11"/>
  <c r="CA280" i="11"/>
  <c r="BZ280" i="11"/>
  <c r="BY280" i="11"/>
  <c r="BL280" i="11"/>
  <c r="BC280" i="11"/>
  <c r="DR279" i="11"/>
  <c r="DQ279" i="11"/>
  <c r="DP279" i="11"/>
  <c r="DO279" i="11"/>
  <c r="DL279" i="11"/>
  <c r="DG279" i="11"/>
  <c r="CV279" i="11"/>
  <c r="CU279" i="11"/>
  <c r="CO279" i="11"/>
  <c r="CF279" i="11"/>
  <c r="CE279" i="11"/>
  <c r="CC279" i="11"/>
  <c r="CB279" i="11"/>
  <c r="CA279" i="11"/>
  <c r="BZ279" i="11"/>
  <c r="BY279" i="11"/>
  <c r="BL279" i="11"/>
  <c r="BC279" i="11"/>
  <c r="DR278" i="11"/>
  <c r="DQ278" i="11"/>
  <c r="DL278" i="11"/>
  <c r="CV278" i="11"/>
  <c r="CU278" i="11"/>
  <c r="CO278" i="11"/>
  <c r="CF278" i="11"/>
  <c r="CE278" i="11"/>
  <c r="CC278" i="11"/>
  <c r="CB278" i="11"/>
  <c r="BZ278" i="11"/>
  <c r="BL278" i="11"/>
  <c r="BC278" i="11"/>
  <c r="DR275" i="11"/>
  <c r="DQ275" i="11"/>
  <c r="DL275" i="11"/>
  <c r="CV275" i="11"/>
  <c r="CU275" i="11"/>
  <c r="CO275" i="11"/>
  <c r="CF275" i="11"/>
  <c r="CE275" i="11"/>
  <c r="CC275" i="11"/>
  <c r="CB275" i="11"/>
  <c r="BZ275" i="11"/>
  <c r="BL275" i="11"/>
  <c r="BC275" i="11"/>
  <c r="DR273" i="11"/>
  <c r="DQ273" i="11"/>
  <c r="DP273" i="11"/>
  <c r="DO273" i="11"/>
  <c r="DL273" i="11"/>
  <c r="DG273" i="11"/>
  <c r="CV273" i="11"/>
  <c r="CU273" i="11"/>
  <c r="CO273" i="11"/>
  <c r="CF273" i="11"/>
  <c r="CE273" i="11"/>
  <c r="CC273" i="11"/>
  <c r="CB273" i="11"/>
  <c r="CA273" i="11"/>
  <c r="BZ273" i="11"/>
  <c r="BY273" i="11"/>
  <c r="BL273" i="11"/>
  <c r="BC273" i="11"/>
  <c r="DR190" i="11"/>
  <c r="DQ190" i="11"/>
  <c r="DP190" i="11"/>
  <c r="DO190" i="11"/>
  <c r="DN190" i="11"/>
  <c r="DL190" i="11"/>
  <c r="DK190" i="11"/>
  <c r="DG190" i="11"/>
  <c r="DD190" i="11"/>
  <c r="DA190" i="11"/>
  <c r="CW190" i="11"/>
  <c r="CV190" i="11"/>
  <c r="CU190" i="11"/>
  <c r="CF190" i="11"/>
  <c r="CE190" i="11"/>
  <c r="CC190" i="11"/>
  <c r="CB190" i="11"/>
  <c r="BL190" i="11"/>
  <c r="AD190" i="11"/>
  <c r="AC190" i="11"/>
  <c r="S190" i="11"/>
  <c r="DR187" i="11"/>
  <c r="DQ187" i="11"/>
  <c r="DP187" i="11"/>
  <c r="DO187" i="11"/>
  <c r="DN187" i="11"/>
  <c r="DL187" i="11"/>
  <c r="DK187" i="11"/>
  <c r="DG187" i="11"/>
  <c r="DD187" i="11"/>
  <c r="DA187" i="11"/>
  <c r="CW187" i="11"/>
  <c r="CV187" i="11"/>
  <c r="CU187" i="11"/>
  <c r="CF187" i="11"/>
  <c r="CE187" i="11"/>
  <c r="CC187" i="11"/>
  <c r="CB187" i="11"/>
  <c r="BY187" i="11"/>
  <c r="BL187" i="11"/>
  <c r="AD187" i="11"/>
  <c r="AC187" i="11"/>
  <c r="S187" i="11"/>
  <c r="DR184" i="11"/>
  <c r="DQ184" i="11"/>
  <c r="DP184" i="11"/>
  <c r="DO184" i="11"/>
  <c r="DN184" i="11"/>
  <c r="DL184" i="11"/>
  <c r="DK184" i="11"/>
  <c r="DG184" i="11"/>
  <c r="DD184" i="11"/>
  <c r="DA184" i="11"/>
  <c r="CW184" i="11"/>
  <c r="CV184" i="11"/>
  <c r="CU184" i="11"/>
  <c r="CF184" i="11"/>
  <c r="CE184" i="11"/>
  <c r="CC184" i="11"/>
  <c r="CB184" i="11"/>
  <c r="BY184" i="11"/>
  <c r="BL184" i="11"/>
  <c r="AD184" i="11"/>
  <c r="AC184" i="11"/>
  <c r="S184" i="11"/>
  <c r="DR296" i="11"/>
  <c r="DQ296" i="11"/>
  <c r="DO296" i="11"/>
  <c r="DK296" i="11"/>
  <c r="DJ296" i="11"/>
  <c r="DF296" i="11"/>
  <c r="CZ296" i="11"/>
  <c r="CV296" i="11"/>
  <c r="CU296" i="11"/>
  <c r="CO296" i="11"/>
  <c r="CF296" i="11"/>
  <c r="CE296" i="11"/>
  <c r="CC296" i="11"/>
  <c r="CB296" i="11"/>
  <c r="BL296" i="11"/>
  <c r="BI296" i="11"/>
  <c r="AY296" i="11"/>
  <c r="DR83" i="11"/>
  <c r="DQ83" i="11"/>
  <c r="DL83" i="11"/>
  <c r="CV83" i="11"/>
  <c r="CU83" i="11"/>
  <c r="CF83" i="11"/>
  <c r="CE83" i="11"/>
  <c r="CC83" i="11"/>
  <c r="CB83" i="11"/>
  <c r="BL83" i="11"/>
  <c r="AZ83" i="11"/>
  <c r="AD83" i="11"/>
  <c r="AC83" i="11"/>
  <c r="DR460" i="11"/>
  <c r="DQ460" i="11"/>
  <c r="DO460" i="11"/>
  <c r="DM460" i="11"/>
  <c r="DL460" i="11"/>
  <c r="DJ460" i="11"/>
  <c r="DI460" i="11"/>
  <c r="DG460" i="11"/>
  <c r="DF460" i="11"/>
  <c r="DC460" i="11"/>
  <c r="CV460" i="11"/>
  <c r="CU460" i="11"/>
  <c r="CF460" i="11"/>
  <c r="CE460" i="11"/>
  <c r="BY460" i="11"/>
  <c r="BL460" i="11"/>
  <c r="BD460" i="11"/>
  <c r="AZ460" i="11"/>
  <c r="AD460" i="11"/>
  <c r="AC460" i="11"/>
  <c r="S460" i="11"/>
  <c r="DR457" i="11"/>
  <c r="DQ457" i="11"/>
  <c r="DO457" i="11"/>
  <c r="DM457" i="11"/>
  <c r="DL457" i="11"/>
  <c r="DJ457" i="11"/>
  <c r="DI457" i="11"/>
  <c r="DG457" i="11"/>
  <c r="DF457" i="11"/>
  <c r="DC457" i="11"/>
  <c r="CV457" i="11"/>
  <c r="CU457" i="11"/>
  <c r="CF457" i="11"/>
  <c r="CE457" i="11"/>
  <c r="BY457" i="11"/>
  <c r="BL457" i="11"/>
  <c r="BD457" i="11"/>
  <c r="AZ457" i="11"/>
  <c r="AD457" i="11"/>
  <c r="AC457" i="11"/>
  <c r="S457" i="11"/>
  <c r="DR456" i="11"/>
  <c r="DQ456" i="11"/>
  <c r="DL456" i="11"/>
  <c r="DJ456" i="11"/>
  <c r="DI456" i="11"/>
  <c r="DF456" i="11"/>
  <c r="BL456" i="11"/>
  <c r="BD456" i="11"/>
  <c r="AZ456" i="11"/>
  <c r="AD456" i="11"/>
  <c r="AC456" i="11"/>
  <c r="S456" i="11"/>
  <c r="DR455" i="11"/>
  <c r="DQ455" i="11"/>
  <c r="DO455" i="11"/>
  <c r="DM455" i="11"/>
  <c r="DL455" i="11"/>
  <c r="DJ455" i="11"/>
  <c r="DI455" i="11"/>
  <c r="DG455" i="11"/>
  <c r="DF455" i="11"/>
  <c r="DC455" i="11"/>
  <c r="CV455" i="11"/>
  <c r="CU455" i="11"/>
  <c r="CF455" i="11"/>
  <c r="CE455" i="11"/>
  <c r="BY455" i="11"/>
  <c r="BL455" i="11"/>
  <c r="BD455" i="11"/>
  <c r="AZ455" i="11"/>
  <c r="AD455" i="11"/>
  <c r="AC455" i="11"/>
  <c r="S455" i="11"/>
  <c r="DR453" i="11"/>
  <c r="DQ453" i="11"/>
  <c r="DJ453" i="11"/>
  <c r="DI453" i="11"/>
  <c r="DF453" i="11"/>
  <c r="BL453" i="11"/>
  <c r="BD453" i="11"/>
  <c r="AZ453" i="11"/>
  <c r="AD453" i="11"/>
  <c r="AC453" i="11"/>
  <c r="S453" i="11"/>
  <c r="DR452" i="11"/>
  <c r="DQ452" i="11"/>
  <c r="DO452" i="11"/>
  <c r="DM452" i="11"/>
  <c r="DL452" i="11"/>
  <c r="DJ452" i="11"/>
  <c r="DI452" i="11"/>
  <c r="DG452" i="11"/>
  <c r="DF452" i="11"/>
  <c r="DC452" i="11"/>
  <c r="CZ452" i="11"/>
  <c r="CV452" i="11"/>
  <c r="CU452" i="11"/>
  <c r="CF452" i="11"/>
  <c r="CE452" i="11"/>
  <c r="BY452" i="11"/>
  <c r="BL452" i="11"/>
  <c r="BD452" i="11"/>
  <c r="AZ452" i="11"/>
  <c r="AD452" i="11"/>
  <c r="AC452" i="11"/>
  <c r="S452" i="11"/>
  <c r="DR459" i="11"/>
  <c r="DQ459" i="11"/>
  <c r="DP459" i="11"/>
  <c r="DO459" i="11"/>
  <c r="DN459" i="11"/>
  <c r="DM459" i="11"/>
  <c r="DL459" i="11"/>
  <c r="DK459" i="11"/>
  <c r="DJ459" i="11"/>
  <c r="DI459" i="11"/>
  <c r="DG459" i="11"/>
  <c r="DF459" i="11"/>
  <c r="DC459" i="11"/>
  <c r="CX459" i="11"/>
  <c r="CV459" i="11"/>
  <c r="CU459" i="11"/>
  <c r="CT459" i="11"/>
  <c r="CF459" i="11"/>
  <c r="CE459" i="11"/>
  <c r="BY459" i="11"/>
  <c r="BM459" i="11"/>
  <c r="BL459" i="11"/>
  <c r="BD459" i="11"/>
  <c r="BA459" i="11"/>
  <c r="AZ459" i="11"/>
  <c r="AD459" i="11"/>
  <c r="AC459" i="11"/>
  <c r="S459" i="11"/>
  <c r="DR458" i="11"/>
  <c r="DQ458" i="11"/>
  <c r="DP458" i="11"/>
  <c r="DO458" i="11"/>
  <c r="DN458" i="11"/>
  <c r="DM458" i="11"/>
  <c r="DL458" i="11"/>
  <c r="DK458" i="11"/>
  <c r="DJ458" i="11"/>
  <c r="DI458" i="11"/>
  <c r="DG458" i="11"/>
  <c r="DF458" i="11"/>
  <c r="DC458" i="11"/>
  <c r="CX458" i="11"/>
  <c r="CV458" i="11"/>
  <c r="CU458" i="11"/>
  <c r="CT458" i="11"/>
  <c r="CF458" i="11"/>
  <c r="CE458" i="11"/>
  <c r="BY458" i="11"/>
  <c r="BM458" i="11"/>
  <c r="BL458" i="11"/>
  <c r="BD458" i="11"/>
  <c r="BA458" i="11"/>
  <c r="AZ458" i="11"/>
  <c r="AD458" i="11"/>
  <c r="AC458" i="11"/>
  <c r="S458" i="11"/>
  <c r="DR454" i="11"/>
  <c r="DQ454" i="11"/>
  <c r="DP454" i="11"/>
  <c r="DO454" i="11"/>
  <c r="DN454" i="11"/>
  <c r="DM454" i="11"/>
  <c r="DL454" i="11"/>
  <c r="DK454" i="11"/>
  <c r="DJ454" i="11"/>
  <c r="DI454" i="11"/>
  <c r="DG454" i="11"/>
  <c r="DF454" i="11"/>
  <c r="DC454" i="11"/>
  <c r="CX454" i="11"/>
  <c r="CV454" i="11"/>
  <c r="CU454" i="11"/>
  <c r="CT454" i="11"/>
  <c r="CF454" i="11"/>
  <c r="CE454" i="11"/>
  <c r="BY454" i="11"/>
  <c r="BM454" i="11"/>
  <c r="BL454" i="11"/>
  <c r="BD454" i="11"/>
  <c r="BA454" i="11"/>
  <c r="AZ454" i="11"/>
  <c r="AD454" i="11"/>
  <c r="AC454" i="11"/>
  <c r="S454" i="11"/>
  <c r="DR451" i="11"/>
  <c r="DQ451" i="11"/>
  <c r="DP451" i="11"/>
  <c r="DO451" i="11"/>
  <c r="DN451" i="11"/>
  <c r="DM451" i="11"/>
  <c r="DL451" i="11"/>
  <c r="DK451" i="11"/>
  <c r="DJ451" i="11"/>
  <c r="DI451" i="11"/>
  <c r="DG451" i="11"/>
  <c r="DF451" i="11"/>
  <c r="DC451" i="11"/>
  <c r="CX451" i="11"/>
  <c r="CV451" i="11"/>
  <c r="CU451" i="11"/>
  <c r="CT451" i="11"/>
  <c r="CF451" i="11"/>
  <c r="CE451" i="11"/>
  <c r="BY451" i="11"/>
  <c r="BM451" i="11"/>
  <c r="BL451" i="11"/>
  <c r="BD451" i="11"/>
  <c r="BA451" i="11"/>
  <c r="AZ451" i="11"/>
  <c r="AD451" i="11"/>
  <c r="AC451" i="11"/>
  <c r="S451" i="11"/>
  <c r="DR341" i="11"/>
  <c r="DQ341" i="11"/>
  <c r="DP341" i="11"/>
  <c r="DO341" i="11"/>
  <c r="DN341" i="11"/>
  <c r="DM341" i="11"/>
  <c r="DL341" i="11"/>
  <c r="DK341" i="11"/>
  <c r="DH341" i="11"/>
  <c r="DG341" i="11"/>
  <c r="CW341" i="11"/>
  <c r="CV341" i="11"/>
  <c r="CU341" i="11"/>
  <c r="CF341" i="11"/>
  <c r="CE341" i="11"/>
  <c r="CC341" i="11"/>
  <c r="CB341" i="11"/>
  <c r="BY341" i="11"/>
  <c r="BV341" i="11"/>
  <c r="AD341" i="11"/>
  <c r="AC341" i="11"/>
  <c r="X341" i="11"/>
  <c r="S341" i="11"/>
  <c r="DR340" i="11"/>
  <c r="DQ340" i="11"/>
  <c r="DP340" i="11"/>
  <c r="DO340" i="11"/>
  <c r="DN340" i="11"/>
  <c r="DM340" i="11"/>
  <c r="DL340" i="11"/>
  <c r="DK340" i="11"/>
  <c r="DH340" i="11"/>
  <c r="DG340" i="11"/>
  <c r="DF340" i="11"/>
  <c r="DC340" i="11"/>
  <c r="CW340" i="11"/>
  <c r="CV340" i="11"/>
  <c r="CU340" i="11"/>
  <c r="CF340" i="11"/>
  <c r="CE340" i="11"/>
  <c r="CC340" i="11"/>
  <c r="CB340" i="11"/>
  <c r="BY340" i="11"/>
  <c r="BV340" i="11"/>
  <c r="AD340" i="11"/>
  <c r="AC340" i="11"/>
  <c r="X340" i="11"/>
  <c r="S340" i="11"/>
  <c r="DR338" i="11"/>
  <c r="DQ338" i="11"/>
  <c r="DP338" i="11"/>
  <c r="DO338" i="11"/>
  <c r="DN338" i="11"/>
  <c r="DM338" i="11"/>
  <c r="DL338" i="11"/>
  <c r="DK338" i="11"/>
  <c r="DI338" i="11"/>
  <c r="DH338" i="11"/>
  <c r="CW338" i="11"/>
  <c r="CV338" i="11"/>
  <c r="CU338" i="11"/>
  <c r="CF338" i="11"/>
  <c r="CE338" i="11"/>
  <c r="CC338" i="11"/>
  <c r="CB338" i="11"/>
  <c r="BV338" i="11"/>
  <c r="AD338" i="11"/>
  <c r="AC338" i="11"/>
  <c r="X338" i="11"/>
  <c r="S338" i="11"/>
  <c r="DR337" i="11"/>
  <c r="DQ337" i="11"/>
  <c r="DP337" i="11"/>
  <c r="DO337" i="11"/>
  <c r="DN337" i="11"/>
  <c r="DM337" i="11"/>
  <c r="DL337" i="11"/>
  <c r="DK337" i="11"/>
  <c r="DJ337" i="11"/>
  <c r="DI337" i="11"/>
  <c r="DH337" i="11"/>
  <c r="DG337" i="11"/>
  <c r="CZ337" i="11"/>
  <c r="CW337" i="11"/>
  <c r="CV337" i="11"/>
  <c r="CU337" i="11"/>
  <c r="CO337" i="11"/>
  <c r="CF337" i="11"/>
  <c r="CE337" i="11"/>
  <c r="CC337" i="11"/>
  <c r="CB337" i="11"/>
  <c r="BZ337" i="11"/>
  <c r="BV337" i="11"/>
  <c r="AD337" i="11"/>
  <c r="AC337" i="11"/>
  <c r="X337" i="11"/>
  <c r="S337" i="11"/>
  <c r="DR391" i="11"/>
  <c r="DQ391" i="11"/>
  <c r="DP391" i="11"/>
  <c r="DO391" i="11"/>
  <c r="DN391" i="11"/>
  <c r="DM391" i="11"/>
  <c r="DL391" i="11"/>
  <c r="DK391" i="11"/>
  <c r="DJ391" i="11"/>
  <c r="DG391" i="11"/>
  <c r="DF391" i="11"/>
  <c r="DA391" i="11"/>
  <c r="CW391" i="11"/>
  <c r="CF391" i="11"/>
  <c r="CE391" i="11"/>
  <c r="CD391" i="11"/>
  <c r="CC391" i="11"/>
  <c r="CB391" i="11"/>
  <c r="BY391" i="11"/>
  <c r="BV391" i="11"/>
  <c r="BD391" i="11"/>
  <c r="AY391" i="11"/>
  <c r="AU391" i="11"/>
  <c r="DR440" i="11"/>
  <c r="CO440" i="11"/>
  <c r="CF440" i="11"/>
  <c r="CE440" i="11"/>
  <c r="CC440" i="11"/>
  <c r="CB440" i="11"/>
  <c r="BV440" i="11"/>
  <c r="BL440" i="11"/>
  <c r="DR98" i="11"/>
  <c r="CF98" i="11"/>
  <c r="BV98" i="11"/>
  <c r="BL98" i="11"/>
  <c r="V98" i="11"/>
  <c r="DR97" i="11"/>
  <c r="CF97" i="11"/>
  <c r="BV97" i="11"/>
  <c r="BL97" i="11"/>
  <c r="V97" i="11"/>
  <c r="DR96" i="11"/>
  <c r="DQ96" i="11"/>
  <c r="CF96" i="11"/>
  <c r="BV96" i="11"/>
  <c r="BL96" i="11"/>
  <c r="V96" i="11"/>
  <c r="DR444" i="11"/>
  <c r="DQ444" i="11"/>
  <c r="DI444" i="11"/>
  <c r="BV444" i="11"/>
  <c r="BL444" i="11"/>
  <c r="X444" i="11"/>
  <c r="S444" i="11"/>
  <c r="DR101" i="11"/>
  <c r="DQ101" i="11"/>
  <c r="BV101" i="11"/>
  <c r="BL101" i="11"/>
  <c r="AZ101" i="11"/>
  <c r="V101" i="11"/>
  <c r="S101" i="11"/>
  <c r="DR99" i="11"/>
  <c r="DQ99" i="11"/>
  <c r="BV99" i="11"/>
  <c r="BL99" i="11"/>
  <c r="AZ99" i="11"/>
  <c r="V99" i="11"/>
  <c r="S99" i="11"/>
  <c r="DR294" i="11"/>
  <c r="DQ294" i="11"/>
  <c r="CV294" i="11"/>
  <c r="CU294" i="11"/>
  <c r="CF294" i="11"/>
  <c r="CE294" i="11"/>
  <c r="CC294" i="11"/>
  <c r="CB294" i="11"/>
  <c r="BV294" i="11"/>
  <c r="BL294" i="11"/>
  <c r="AZ294" i="11"/>
  <c r="AD294" i="11"/>
  <c r="AC294" i="11"/>
  <c r="DR73" i="11"/>
  <c r="DQ73" i="11"/>
  <c r="DP73" i="11"/>
  <c r="DO73" i="11"/>
  <c r="DN73" i="11"/>
  <c r="DM73" i="11"/>
  <c r="DL73" i="11"/>
  <c r="DK73" i="11"/>
  <c r="DI73" i="11"/>
  <c r="DH73" i="11"/>
  <c r="DG73" i="11"/>
  <c r="DF73" i="11"/>
  <c r="DD73" i="11"/>
  <c r="DC73" i="11"/>
  <c r="CX73" i="11"/>
  <c r="CV73" i="11"/>
  <c r="CU73" i="11"/>
  <c r="CF73" i="11"/>
  <c r="CC73" i="11"/>
  <c r="BY73" i="11"/>
  <c r="BV73" i="11"/>
  <c r="BL73" i="11"/>
  <c r="AZ73" i="11"/>
  <c r="AD73" i="11"/>
  <c r="AC73" i="11"/>
  <c r="X73" i="11"/>
  <c r="S73" i="11"/>
  <c r="G73" i="11"/>
  <c r="DR259" i="11"/>
  <c r="DQ259" i="11"/>
  <c r="DL259" i="11"/>
  <c r="DJ259" i="11"/>
  <c r="CZ259" i="11"/>
  <c r="CW259" i="11"/>
  <c r="CV259" i="11"/>
  <c r="CU259" i="11"/>
  <c r="CF259" i="11"/>
  <c r="CE259" i="11"/>
  <c r="CC259" i="11"/>
  <c r="CB259" i="11"/>
  <c r="BX259" i="11"/>
  <c r="DR258" i="11"/>
  <c r="DQ258" i="11"/>
  <c r="DJ258" i="11"/>
  <c r="CW258" i="11"/>
  <c r="CV258" i="11"/>
  <c r="CU258" i="11"/>
  <c r="CF258" i="11"/>
  <c r="CE258" i="11"/>
  <c r="CC258" i="11"/>
  <c r="CB258" i="11"/>
  <c r="BX258" i="11"/>
  <c r="DR257" i="11"/>
  <c r="DQ257" i="11"/>
  <c r="DL257" i="11"/>
  <c r="DJ257" i="11"/>
  <c r="CZ257" i="11"/>
  <c r="CW257" i="11"/>
  <c r="CV257" i="11"/>
  <c r="CU257" i="11"/>
  <c r="CF257" i="11"/>
  <c r="CE257" i="11"/>
  <c r="CC257" i="11"/>
  <c r="CB257" i="11"/>
  <c r="BX257" i="11"/>
  <c r="DR251" i="11"/>
  <c r="DQ251" i="11"/>
  <c r="DL251" i="11"/>
  <c r="DJ251" i="11"/>
  <c r="CZ251" i="11"/>
  <c r="CW251" i="11"/>
  <c r="CV251" i="11"/>
  <c r="CU251" i="11"/>
  <c r="CF251" i="11"/>
  <c r="CE251" i="11"/>
  <c r="CC251" i="11"/>
  <c r="CB251" i="11"/>
  <c r="BX251" i="11"/>
  <c r="DR250" i="11"/>
  <c r="DQ250" i="11"/>
  <c r="DJ250" i="11"/>
  <c r="CW250" i="11"/>
  <c r="CV250" i="11"/>
  <c r="CU250" i="11"/>
  <c r="CF250" i="11"/>
  <c r="CE250" i="11"/>
  <c r="CC250" i="11"/>
  <c r="CB250" i="11"/>
  <c r="BX250" i="11"/>
  <c r="DR249" i="11"/>
  <c r="DQ249" i="11"/>
  <c r="DL249" i="11"/>
  <c r="DJ249" i="11"/>
  <c r="CZ249" i="11"/>
  <c r="CW249" i="11"/>
  <c r="CV249" i="11"/>
  <c r="CU249" i="11"/>
  <c r="CF249" i="11"/>
  <c r="CE249" i="11"/>
  <c r="CC249" i="11"/>
  <c r="CB249" i="11"/>
  <c r="BX249" i="11"/>
  <c r="DR470" i="11"/>
  <c r="DQ470" i="11"/>
  <c r="DC470" i="11"/>
  <c r="CV470" i="11"/>
  <c r="CU470" i="11"/>
  <c r="CO470" i="11"/>
  <c r="CF470" i="11"/>
  <c r="CE470" i="11"/>
  <c r="CC470" i="11"/>
  <c r="CB470" i="11"/>
  <c r="BZ470" i="11"/>
  <c r="BY470" i="11"/>
  <c r="BX470" i="11"/>
  <c r="AD470" i="11"/>
  <c r="AC470" i="11"/>
  <c r="S470" i="11"/>
  <c r="DR468" i="11"/>
  <c r="DQ468" i="11"/>
  <c r="CV468" i="11"/>
  <c r="CU468" i="11"/>
  <c r="CO468" i="11"/>
  <c r="CF468" i="11"/>
  <c r="CE468" i="11"/>
  <c r="CC468" i="11"/>
  <c r="CB468" i="11"/>
  <c r="BZ468" i="11"/>
  <c r="BY468" i="11"/>
  <c r="BX468" i="11"/>
  <c r="AD468" i="11"/>
  <c r="AC468" i="11"/>
  <c r="S468" i="11"/>
  <c r="DR467" i="11"/>
  <c r="DQ467" i="11"/>
  <c r="CV467" i="11"/>
  <c r="CU467" i="11"/>
  <c r="CO467" i="11"/>
  <c r="CF467" i="11"/>
  <c r="CE467" i="11"/>
  <c r="CC467" i="11"/>
  <c r="CB467" i="11"/>
  <c r="BZ467" i="11"/>
  <c r="BY467" i="11"/>
  <c r="BX467" i="11"/>
  <c r="AD467" i="11"/>
  <c r="AC467" i="11"/>
  <c r="S467" i="11"/>
  <c r="DR466" i="11"/>
  <c r="DQ466" i="11"/>
  <c r="DC466" i="11"/>
  <c r="CV466" i="11"/>
  <c r="CU466" i="11"/>
  <c r="CO466" i="11"/>
  <c r="CF466" i="11"/>
  <c r="CE466" i="11"/>
  <c r="CC466" i="11"/>
  <c r="CB466" i="11"/>
  <c r="BZ466" i="11"/>
  <c r="BY466" i="11"/>
  <c r="BX466" i="11"/>
  <c r="AD466" i="11"/>
  <c r="AC466" i="11"/>
  <c r="S466" i="11"/>
  <c r="DR465" i="11"/>
  <c r="DQ465" i="11"/>
  <c r="DC465" i="11"/>
  <c r="CV465" i="11"/>
  <c r="CU465" i="11"/>
  <c r="CO465" i="11"/>
  <c r="CF465" i="11"/>
  <c r="CE465" i="11"/>
  <c r="CC465" i="11"/>
  <c r="CB465" i="11"/>
  <c r="BZ465" i="11"/>
  <c r="BY465" i="11"/>
  <c r="BX465" i="11"/>
  <c r="AD465" i="11"/>
  <c r="AC465" i="11"/>
  <c r="S465" i="11"/>
  <c r="DR464" i="11"/>
  <c r="DQ464" i="11"/>
  <c r="DC464" i="11"/>
  <c r="CV464" i="11"/>
  <c r="CU464" i="11"/>
  <c r="CO464" i="11"/>
  <c r="CF464" i="11"/>
  <c r="CE464" i="11"/>
  <c r="CC464" i="11"/>
  <c r="CB464" i="11"/>
  <c r="BZ464" i="11"/>
  <c r="BY464" i="11"/>
  <c r="BX464" i="11"/>
  <c r="AD464" i="11"/>
  <c r="AC464" i="11"/>
  <c r="S464" i="11"/>
  <c r="DR396" i="11"/>
  <c r="DQ396" i="11"/>
  <c r="DO396" i="11"/>
  <c r="DM396" i="11"/>
  <c r="DL396" i="11"/>
  <c r="DK396" i="11"/>
  <c r="DH396" i="11"/>
  <c r="DG396" i="11"/>
  <c r="DF396" i="11"/>
  <c r="DC396" i="11"/>
  <c r="DA396" i="11"/>
  <c r="CW396" i="11"/>
  <c r="CV396" i="11"/>
  <c r="CU396" i="11"/>
  <c r="CN396" i="11"/>
  <c r="CF396" i="11"/>
  <c r="CE396" i="11"/>
  <c r="CC396" i="11"/>
  <c r="CB396" i="11"/>
  <c r="BY396" i="11"/>
  <c r="BX396" i="11"/>
  <c r="AD396" i="11"/>
  <c r="AC396" i="11"/>
  <c r="DR293" i="11"/>
  <c r="DQ293" i="11"/>
  <c r="CV293" i="11"/>
  <c r="CU293" i="11"/>
  <c r="CF293" i="11"/>
  <c r="CE293" i="11"/>
  <c r="CC293" i="11"/>
  <c r="CB293" i="11"/>
  <c r="BX293" i="11"/>
  <c r="AD293" i="11"/>
  <c r="AC293" i="11"/>
  <c r="DR291" i="11"/>
  <c r="DQ291" i="11"/>
  <c r="CV291" i="11"/>
  <c r="CU291" i="11"/>
  <c r="CF291" i="11"/>
  <c r="CE291" i="11"/>
  <c r="CC291" i="11"/>
  <c r="CB291" i="11"/>
  <c r="BX291" i="11"/>
  <c r="AD291" i="11"/>
  <c r="AC291" i="11"/>
  <c r="DR469" i="11"/>
  <c r="DQ469" i="11"/>
  <c r="DL469" i="11"/>
  <c r="DC469" i="11"/>
  <c r="CV469" i="11"/>
  <c r="CU469" i="11"/>
  <c r="CF469" i="11"/>
  <c r="CE469" i="11"/>
  <c r="CC469" i="11"/>
  <c r="CB469" i="11"/>
  <c r="BY469" i="11"/>
  <c r="BX469" i="11"/>
  <c r="AU469" i="11"/>
  <c r="AD469" i="11"/>
  <c r="AC469" i="11"/>
  <c r="S469" i="11"/>
  <c r="DR462" i="11"/>
  <c r="DQ462" i="11"/>
  <c r="DP462" i="11"/>
  <c r="DO462" i="11"/>
  <c r="DL462" i="11"/>
  <c r="CV462" i="11"/>
  <c r="CU462" i="11"/>
  <c r="CF462" i="11"/>
  <c r="CE462" i="11"/>
  <c r="CC462" i="11"/>
  <c r="CB462" i="11"/>
  <c r="BY462" i="11"/>
  <c r="BX462" i="11"/>
  <c r="AU462" i="11"/>
  <c r="AD462" i="11"/>
  <c r="AC462" i="11"/>
  <c r="S462" i="11"/>
  <c r="DR461" i="11"/>
  <c r="DQ461" i="11"/>
  <c r="DP461" i="11"/>
  <c r="DL461" i="11"/>
  <c r="DC461" i="11"/>
  <c r="CV461" i="11"/>
  <c r="CU461" i="11"/>
  <c r="CF461" i="11"/>
  <c r="CE461" i="11"/>
  <c r="CC461" i="11"/>
  <c r="CB461" i="11"/>
  <c r="BY461" i="11"/>
  <c r="BX461" i="11"/>
  <c r="AU461" i="11"/>
  <c r="AD461" i="11"/>
  <c r="AC461" i="11"/>
  <c r="S461" i="11"/>
  <c r="DR418" i="11"/>
  <c r="DQ418" i="11"/>
  <c r="DO418" i="11"/>
  <c r="DN418" i="11"/>
  <c r="DL418" i="11"/>
  <c r="DF418" i="11"/>
  <c r="DC418" i="11"/>
  <c r="CW418" i="11"/>
  <c r="CV418" i="11"/>
  <c r="CU418" i="11"/>
  <c r="CM418" i="11"/>
  <c r="CF418" i="11"/>
  <c r="CE418" i="11"/>
  <c r="CC418" i="11"/>
  <c r="CB418" i="11"/>
  <c r="BX418" i="11"/>
  <c r="AU418" i="11"/>
  <c r="AD418" i="11"/>
  <c r="AC418" i="11"/>
  <c r="DR417" i="11"/>
  <c r="DQ417" i="11"/>
  <c r="DO417" i="11"/>
  <c r="DN417" i="11"/>
  <c r="DL417" i="11"/>
  <c r="DF417" i="11"/>
  <c r="DC417" i="11"/>
  <c r="CV417" i="11"/>
  <c r="CU417" i="11"/>
  <c r="CM417" i="11"/>
  <c r="CF417" i="11"/>
  <c r="CE417" i="11"/>
  <c r="CC417" i="11"/>
  <c r="CB417" i="11"/>
  <c r="BY417" i="11"/>
  <c r="BX417" i="11"/>
  <c r="AU417" i="11"/>
  <c r="AD417" i="11"/>
  <c r="AC417" i="11"/>
  <c r="DR416" i="11"/>
  <c r="DQ416" i="11"/>
  <c r="DO416" i="11"/>
  <c r="DN416" i="11"/>
  <c r="DL416" i="11"/>
  <c r="DI416" i="11"/>
  <c r="DF416" i="11"/>
  <c r="DC416" i="11"/>
  <c r="CW416" i="11"/>
  <c r="CV416" i="11"/>
  <c r="CU416" i="11"/>
  <c r="CO416" i="11"/>
  <c r="CM416" i="11"/>
  <c r="CF416" i="11"/>
  <c r="CE416" i="11"/>
  <c r="CC416" i="11"/>
  <c r="CB416" i="11"/>
  <c r="BZ416" i="11"/>
  <c r="BX416" i="11"/>
  <c r="AU416" i="11"/>
  <c r="AD416" i="11"/>
  <c r="AC416" i="11"/>
  <c r="DR415" i="11"/>
  <c r="DQ415" i="11"/>
  <c r="DO415" i="11"/>
  <c r="DN415" i="11"/>
  <c r="DL415" i="11"/>
  <c r="DI415" i="11"/>
  <c r="DF415" i="11"/>
  <c r="DC415" i="11"/>
  <c r="CW415" i="11"/>
  <c r="CV415" i="11"/>
  <c r="CU415" i="11"/>
  <c r="CO415" i="11"/>
  <c r="CM415" i="11"/>
  <c r="CF415" i="11"/>
  <c r="CE415" i="11"/>
  <c r="CC415" i="11"/>
  <c r="CB415" i="11"/>
  <c r="BZ415" i="11"/>
  <c r="BY415" i="11"/>
  <c r="BX415" i="11"/>
  <c r="AU415" i="11"/>
  <c r="AD415" i="11"/>
  <c r="AC415" i="11"/>
  <c r="DR414" i="11"/>
  <c r="DQ414" i="11"/>
  <c r="DP414" i="11"/>
  <c r="DO414" i="11"/>
  <c r="DN414" i="11"/>
  <c r="DL414" i="11"/>
  <c r="DK414" i="11"/>
  <c r="DI414" i="11"/>
  <c r="DH414" i="11"/>
  <c r="DG414" i="11"/>
  <c r="DF414" i="11"/>
  <c r="DC414" i="11"/>
  <c r="CX414" i="11"/>
  <c r="CW414" i="11"/>
  <c r="CV414" i="11"/>
  <c r="CU414" i="11"/>
  <c r="CO414" i="11"/>
  <c r="CM414" i="11"/>
  <c r="CF414" i="11"/>
  <c r="CE414" i="11"/>
  <c r="CC414" i="11"/>
  <c r="CB414" i="11"/>
  <c r="BZ414" i="11"/>
  <c r="BX414" i="11"/>
  <c r="AU414" i="11"/>
  <c r="AD414" i="11"/>
  <c r="AC414" i="11"/>
  <c r="DR413" i="11"/>
  <c r="DQ413" i="11"/>
  <c r="DO413" i="11"/>
  <c r="DN413" i="11"/>
  <c r="DL413" i="11"/>
  <c r="DI413" i="11"/>
  <c r="DG413" i="11"/>
  <c r="DF413" i="11"/>
  <c r="DC413" i="11"/>
  <c r="CW413" i="11"/>
  <c r="CV413" i="11"/>
  <c r="CU413" i="11"/>
  <c r="CO413" i="11"/>
  <c r="CM413" i="11"/>
  <c r="CF413" i="11"/>
  <c r="CE413" i="11"/>
  <c r="CC413" i="11"/>
  <c r="CB413" i="11"/>
  <c r="BZ413" i="11"/>
  <c r="BY413" i="11"/>
  <c r="BX413" i="11"/>
  <c r="AU413" i="11"/>
  <c r="AD413" i="11"/>
  <c r="AC413" i="11"/>
  <c r="DR412" i="11"/>
  <c r="DQ412" i="11"/>
  <c r="DO412" i="11"/>
  <c r="DN412" i="11"/>
  <c r="DL412" i="11"/>
  <c r="DG412" i="11"/>
  <c r="DF412" i="11"/>
  <c r="DC412" i="11"/>
  <c r="CV412" i="11"/>
  <c r="CU412" i="11"/>
  <c r="CM412" i="11"/>
  <c r="CF412" i="11"/>
  <c r="CE412" i="11"/>
  <c r="CC412" i="11"/>
  <c r="CB412" i="11"/>
  <c r="BY412" i="11"/>
  <c r="BX412" i="11"/>
  <c r="AU412" i="11"/>
  <c r="AD412" i="11"/>
  <c r="AC412" i="11"/>
  <c r="DR410" i="11"/>
  <c r="DQ410" i="11"/>
  <c r="DO410" i="11"/>
  <c r="DN410" i="11"/>
  <c r="DL410" i="11"/>
  <c r="DI410" i="11"/>
  <c r="DG410" i="11"/>
  <c r="DF410" i="11"/>
  <c r="DC410" i="11"/>
  <c r="CW410" i="11"/>
  <c r="CV410" i="11"/>
  <c r="CU410" i="11"/>
  <c r="CO410" i="11"/>
  <c r="CM410" i="11"/>
  <c r="CF410" i="11"/>
  <c r="CE410" i="11"/>
  <c r="CC410" i="11"/>
  <c r="CB410" i="11"/>
  <c r="BZ410" i="11"/>
  <c r="BX410" i="11"/>
  <c r="AU410" i="11"/>
  <c r="AD410" i="11"/>
  <c r="AC410" i="11"/>
  <c r="DR409" i="11"/>
  <c r="DQ409" i="11"/>
  <c r="DP409" i="11"/>
  <c r="DO409" i="11"/>
  <c r="DN409" i="11"/>
  <c r="DL409" i="11"/>
  <c r="DK409" i="11"/>
  <c r="DJ409" i="11"/>
  <c r="DH409" i="11"/>
  <c r="DF409" i="11"/>
  <c r="DC409" i="11"/>
  <c r="CX409" i="11"/>
  <c r="CW409" i="11"/>
  <c r="CV409" i="11"/>
  <c r="CU409" i="11"/>
  <c r="CM409" i="11"/>
  <c r="CF409" i="11"/>
  <c r="CE409" i="11"/>
  <c r="CC409" i="11"/>
  <c r="CB409" i="11"/>
  <c r="BX409" i="11"/>
  <c r="AU409" i="11"/>
  <c r="AD409" i="11"/>
  <c r="AC409" i="11"/>
  <c r="DR408" i="11"/>
  <c r="DQ408" i="11"/>
  <c r="DP408" i="11"/>
  <c r="DO408" i="11"/>
  <c r="DN408" i="11"/>
  <c r="DL408" i="11"/>
  <c r="DK408" i="11"/>
  <c r="DH408" i="11"/>
  <c r="DG408" i="11"/>
  <c r="DF408" i="11"/>
  <c r="DC408" i="11"/>
  <c r="CX408" i="11"/>
  <c r="CV408" i="11"/>
  <c r="CU408" i="11"/>
  <c r="CM408" i="11"/>
  <c r="CF408" i="11"/>
  <c r="CE408" i="11"/>
  <c r="CC408" i="11"/>
  <c r="CB408" i="11"/>
  <c r="BY408" i="11"/>
  <c r="BX408" i="11"/>
  <c r="AU408" i="11"/>
  <c r="AD408" i="11"/>
  <c r="AC408" i="11"/>
  <c r="DR407" i="11"/>
  <c r="DQ407" i="11"/>
  <c r="DP407" i="11"/>
  <c r="DO407" i="11"/>
  <c r="DN407" i="11"/>
  <c r="DL407" i="11"/>
  <c r="DK407" i="11"/>
  <c r="DI407" i="11"/>
  <c r="DH407" i="11"/>
  <c r="DG407" i="11"/>
  <c r="DF407" i="11"/>
  <c r="DC407" i="11"/>
  <c r="CX407" i="11"/>
  <c r="CW407" i="11"/>
  <c r="CV407" i="11"/>
  <c r="CU407" i="11"/>
  <c r="CO407" i="11"/>
  <c r="CM407" i="11"/>
  <c r="CF407" i="11"/>
  <c r="CE407" i="11"/>
  <c r="CC407" i="11"/>
  <c r="CB407" i="11"/>
  <c r="BZ407" i="11"/>
  <c r="BY407" i="11"/>
  <c r="BX407" i="11"/>
  <c r="AU407" i="11"/>
  <c r="AD407" i="11"/>
  <c r="AC407" i="11"/>
  <c r="DR59" i="11"/>
  <c r="DQ59" i="11"/>
  <c r="DP59" i="11"/>
  <c r="DO59" i="11"/>
  <c r="DN59" i="11"/>
  <c r="DM59" i="11"/>
  <c r="DL59" i="11"/>
  <c r="DK59" i="11"/>
  <c r="DH59" i="11"/>
  <c r="DG59" i="11"/>
  <c r="DF59" i="11"/>
  <c r="DD59" i="11"/>
  <c r="DC59" i="11"/>
  <c r="CX59" i="11"/>
  <c r="CW59" i="11"/>
  <c r="CV59" i="11"/>
  <c r="CU59" i="11"/>
  <c r="CO59" i="11"/>
  <c r="CF59" i="11"/>
  <c r="CE59" i="11"/>
  <c r="CC59" i="11"/>
  <c r="CB59" i="11"/>
  <c r="BZ59" i="11"/>
  <c r="BY59" i="11"/>
  <c r="BX59" i="11"/>
  <c r="AX59" i="11"/>
  <c r="AW59" i="11"/>
  <c r="AD59" i="11"/>
  <c r="AC59" i="11"/>
  <c r="DR58" i="11"/>
  <c r="DQ58" i="11"/>
  <c r="DP58" i="11"/>
  <c r="DO58" i="11"/>
  <c r="DN58" i="11"/>
  <c r="DM58" i="11"/>
  <c r="DL58" i="11"/>
  <c r="DK58" i="11"/>
  <c r="DH58" i="11"/>
  <c r="DG58" i="11"/>
  <c r="DF58" i="11"/>
  <c r="DD58" i="11"/>
  <c r="DC58" i="11"/>
  <c r="CX58" i="11"/>
  <c r="CW58" i="11"/>
  <c r="CV58" i="11"/>
  <c r="CU58" i="11"/>
  <c r="CO58" i="11"/>
  <c r="CF58" i="11"/>
  <c r="CE58" i="11"/>
  <c r="CC58" i="11"/>
  <c r="CB58" i="11"/>
  <c r="BZ58" i="11"/>
  <c r="BY58" i="11"/>
  <c r="BX58" i="11"/>
  <c r="AX58" i="11"/>
  <c r="AW58" i="11"/>
  <c r="AD58" i="11"/>
  <c r="AC58" i="11"/>
  <c r="DR57" i="11"/>
  <c r="DQ57" i="11"/>
  <c r="DP57" i="11"/>
  <c r="DO57" i="11"/>
  <c r="DN57" i="11"/>
  <c r="DM57" i="11"/>
  <c r="DL57" i="11"/>
  <c r="DK57" i="11"/>
  <c r="DJ57" i="11"/>
  <c r="DI57" i="11"/>
  <c r="DH57" i="11"/>
  <c r="DG57" i="11"/>
  <c r="DF57" i="11"/>
  <c r="DD57" i="11"/>
  <c r="DC57" i="11"/>
  <c r="DA57" i="11"/>
  <c r="CX57" i="11"/>
  <c r="CW57" i="11"/>
  <c r="CV57" i="11"/>
  <c r="CU57" i="11"/>
  <c r="CO57" i="11"/>
  <c r="CF57" i="11"/>
  <c r="CE57" i="11"/>
  <c r="CC57" i="11"/>
  <c r="CB57" i="11"/>
  <c r="BZ57" i="11"/>
  <c r="BY57" i="11"/>
  <c r="BX57" i="11"/>
  <c r="AX57" i="11"/>
  <c r="AW57" i="11"/>
  <c r="AD57" i="11"/>
  <c r="AC57" i="11"/>
  <c r="DR56" i="11"/>
  <c r="DQ56" i="11"/>
  <c r="DP56" i="11"/>
  <c r="DO56" i="11"/>
  <c r="DN56" i="11"/>
  <c r="DM56" i="11"/>
  <c r="DL56" i="11"/>
  <c r="DK56" i="11"/>
  <c r="DI56" i="11"/>
  <c r="DH56" i="11"/>
  <c r="DG56" i="11"/>
  <c r="DF56" i="11"/>
  <c r="DD56" i="11"/>
  <c r="DC56" i="11"/>
  <c r="CX56" i="11"/>
  <c r="CW56" i="11"/>
  <c r="CV56" i="11"/>
  <c r="CU56" i="11"/>
  <c r="CO56" i="11"/>
  <c r="CF56" i="11"/>
  <c r="CE56" i="11"/>
  <c r="CC56" i="11"/>
  <c r="CB56" i="11"/>
  <c r="BZ56" i="11"/>
  <c r="BY56" i="11"/>
  <c r="BX56" i="11"/>
  <c r="AX56" i="11"/>
  <c r="AW56" i="11"/>
  <c r="AD56" i="11"/>
  <c r="AC56" i="11"/>
  <c r="DR55" i="11"/>
  <c r="DQ55" i="11"/>
  <c r="DP55" i="11"/>
  <c r="DO55" i="11"/>
  <c r="DN55" i="11"/>
  <c r="DM55" i="11"/>
  <c r="DL55" i="11"/>
  <c r="DK55" i="11"/>
  <c r="DI55" i="11"/>
  <c r="DH55" i="11"/>
  <c r="DG55" i="11"/>
  <c r="DF55" i="11"/>
  <c r="DD55" i="11"/>
  <c r="DC55" i="11"/>
  <c r="CX55" i="11"/>
  <c r="CW55" i="11"/>
  <c r="CV55" i="11"/>
  <c r="CU55" i="11"/>
  <c r="CO55" i="11"/>
  <c r="CF55" i="11"/>
  <c r="CE55" i="11"/>
  <c r="CC55" i="11"/>
  <c r="CB55" i="11"/>
  <c r="BZ55" i="11"/>
  <c r="BY55" i="11"/>
  <c r="BX55" i="11"/>
  <c r="AX55" i="11"/>
  <c r="AW55" i="11"/>
  <c r="AD55" i="11"/>
  <c r="AC55" i="11"/>
  <c r="DR54" i="11"/>
  <c r="DQ54" i="11"/>
  <c r="DP54" i="11"/>
  <c r="DO54" i="11"/>
  <c r="DN54" i="11"/>
  <c r="DM54" i="11"/>
  <c r="DL54" i="11"/>
  <c r="DK54" i="11"/>
  <c r="DJ54" i="11"/>
  <c r="DH54" i="11"/>
  <c r="DG54" i="11"/>
  <c r="DF54" i="11"/>
  <c r="DD54" i="11"/>
  <c r="DC54" i="11"/>
  <c r="DA54" i="11"/>
  <c r="CX54" i="11"/>
  <c r="CW54" i="11"/>
  <c r="CV54" i="11"/>
  <c r="CU54" i="11"/>
  <c r="CO54" i="11"/>
  <c r="CF54" i="11"/>
  <c r="CE54" i="11"/>
  <c r="CC54" i="11"/>
  <c r="CB54" i="11"/>
  <c r="BZ54" i="11"/>
  <c r="BY54" i="11"/>
  <c r="BX54" i="11"/>
  <c r="AX54" i="11"/>
  <c r="AW54" i="11"/>
  <c r="AD54" i="11"/>
  <c r="AC54" i="11"/>
  <c r="DR53" i="11"/>
  <c r="DQ53" i="11"/>
  <c r="DP53" i="11"/>
  <c r="DO53" i="11"/>
  <c r="DN53" i="11"/>
  <c r="DM53" i="11"/>
  <c r="DL53" i="11"/>
  <c r="DK53" i="11"/>
  <c r="DH53" i="11"/>
  <c r="DG53" i="11"/>
  <c r="DF53" i="11"/>
  <c r="DD53" i="11"/>
  <c r="DC53" i="11"/>
  <c r="CX53" i="11"/>
  <c r="CW53" i="11"/>
  <c r="CV53" i="11"/>
  <c r="CU53" i="11"/>
  <c r="CO53" i="11"/>
  <c r="CF53" i="11"/>
  <c r="CE53" i="11"/>
  <c r="CC53" i="11"/>
  <c r="CB53" i="11"/>
  <c r="BZ53" i="11"/>
  <c r="BY53" i="11"/>
  <c r="BX53" i="11"/>
  <c r="AX53" i="11"/>
  <c r="AW53" i="11"/>
  <c r="AD53" i="11"/>
  <c r="AC53" i="11"/>
  <c r="DR51" i="11"/>
  <c r="DQ51" i="11"/>
  <c r="DP51" i="11"/>
  <c r="DO51" i="11"/>
  <c r="DN51" i="11"/>
  <c r="DM51" i="11"/>
  <c r="DL51" i="11"/>
  <c r="DK51" i="11"/>
  <c r="DI51" i="11"/>
  <c r="DH51" i="11"/>
  <c r="DG51" i="11"/>
  <c r="DF51" i="11"/>
  <c r="DD51" i="11"/>
  <c r="DC51" i="11"/>
  <c r="CX51" i="11"/>
  <c r="CW51" i="11"/>
  <c r="CV51" i="11"/>
  <c r="CU51" i="11"/>
  <c r="CO51" i="11"/>
  <c r="CF51" i="11"/>
  <c r="CE51" i="11"/>
  <c r="CC51" i="11"/>
  <c r="CB51" i="11"/>
  <c r="BZ51" i="11"/>
  <c r="BY51" i="11"/>
  <c r="BX51" i="11"/>
  <c r="AX51" i="11"/>
  <c r="AW51" i="11"/>
  <c r="AD51" i="11"/>
  <c r="AC51" i="11"/>
  <c r="DR357" i="11"/>
  <c r="DQ357" i="11"/>
  <c r="DP357" i="11"/>
  <c r="DO357" i="11"/>
  <c r="DN357" i="11"/>
  <c r="DM357" i="11"/>
  <c r="DL357" i="11"/>
  <c r="DK357" i="11"/>
  <c r="DJ357" i="11"/>
  <c r="DH357" i="11"/>
  <c r="DG357" i="11"/>
  <c r="DF357" i="11"/>
  <c r="DC357" i="11"/>
  <c r="DA357" i="11"/>
  <c r="CZ357" i="11"/>
  <c r="CV357" i="11"/>
  <c r="CU357" i="11"/>
  <c r="CO357" i="11"/>
  <c r="CF357" i="11"/>
  <c r="CE357" i="11"/>
  <c r="CC357" i="11"/>
  <c r="CB357" i="11"/>
  <c r="BZ357" i="11"/>
  <c r="BY357" i="11"/>
  <c r="BX357" i="11"/>
  <c r="BI357" i="11"/>
  <c r="AY357" i="11"/>
  <c r="AU357" i="11"/>
  <c r="DR356" i="11"/>
  <c r="DQ356" i="11"/>
  <c r="DP356" i="11"/>
  <c r="DO356" i="11"/>
  <c r="DN356" i="11"/>
  <c r="DM356" i="11"/>
  <c r="DL356" i="11"/>
  <c r="DK356" i="11"/>
  <c r="DJ356" i="11"/>
  <c r="DH356" i="11"/>
  <c r="DG356" i="11"/>
  <c r="DF356" i="11"/>
  <c r="DC356" i="11"/>
  <c r="DA356" i="11"/>
  <c r="CZ356" i="11"/>
  <c r="CV356" i="11"/>
  <c r="CU356" i="11"/>
  <c r="CO356" i="11"/>
  <c r="CF356" i="11"/>
  <c r="CE356" i="11"/>
  <c r="CC356" i="11"/>
  <c r="CB356" i="11"/>
  <c r="BZ356" i="11"/>
  <c r="BY356" i="11"/>
  <c r="BX356" i="11"/>
  <c r="BI356" i="11"/>
  <c r="AY356" i="11"/>
  <c r="AU356" i="11"/>
  <c r="DR320" i="11"/>
  <c r="DQ320" i="11"/>
  <c r="DL320" i="11"/>
  <c r="DJ320" i="11"/>
  <c r="CV320" i="11"/>
  <c r="CU320" i="11"/>
  <c r="CF320" i="11"/>
  <c r="CE320" i="11"/>
  <c r="CC320" i="11"/>
  <c r="CB320" i="11"/>
  <c r="BX320" i="11"/>
  <c r="BL320" i="11"/>
  <c r="DR310" i="11"/>
  <c r="DQ310" i="11"/>
  <c r="DP310" i="11"/>
  <c r="DF310" i="11"/>
  <c r="CV310" i="11"/>
  <c r="CU310" i="11"/>
  <c r="CF310" i="11"/>
  <c r="CE310" i="11"/>
  <c r="CC310" i="11"/>
  <c r="CB310" i="11"/>
  <c r="BY310" i="11"/>
  <c r="BX310" i="11"/>
  <c r="BL310" i="11"/>
  <c r="S310" i="11"/>
  <c r="DR89" i="11"/>
  <c r="DQ89" i="11"/>
  <c r="DL89" i="11"/>
  <c r="DC89" i="11"/>
  <c r="CV89" i="11"/>
  <c r="CU89" i="11"/>
  <c r="CF89" i="11"/>
  <c r="CE89" i="11"/>
  <c r="CC89" i="11"/>
  <c r="CB89" i="11"/>
  <c r="BX89" i="11"/>
  <c r="BL89" i="11"/>
  <c r="DR88" i="11"/>
  <c r="DQ88" i="11"/>
  <c r="DL88" i="11"/>
  <c r="DC88" i="11"/>
  <c r="CV88" i="11"/>
  <c r="CU88" i="11"/>
  <c r="CF88" i="11"/>
  <c r="CE88" i="11"/>
  <c r="CC88" i="11"/>
  <c r="CB88" i="11"/>
  <c r="BX88" i="11"/>
  <c r="BL88" i="11"/>
  <c r="DR87" i="11"/>
  <c r="DQ87" i="11"/>
  <c r="DL87" i="11"/>
  <c r="DC87" i="11"/>
  <c r="CV87" i="11"/>
  <c r="CU87" i="11"/>
  <c r="CF87" i="11"/>
  <c r="CE87" i="11"/>
  <c r="CC87" i="11"/>
  <c r="CB87" i="11"/>
  <c r="BX87" i="11"/>
  <c r="BL87" i="11"/>
  <c r="DR450" i="11"/>
  <c r="DQ450" i="11"/>
  <c r="DI450" i="11"/>
  <c r="DF450" i="11"/>
  <c r="CV450" i="11"/>
  <c r="CU450" i="11"/>
  <c r="CF450" i="11"/>
  <c r="CE450" i="11"/>
  <c r="CC450" i="11"/>
  <c r="CB450" i="11"/>
  <c r="BX450" i="11"/>
  <c r="BL450" i="11"/>
  <c r="BC450" i="11"/>
  <c r="X450" i="11"/>
  <c r="W450" i="11"/>
  <c r="S450" i="11"/>
  <c r="DR95" i="11"/>
  <c r="DQ95" i="11"/>
  <c r="DL95" i="11"/>
  <c r="DJ95" i="11"/>
  <c r="CV95" i="11"/>
  <c r="CU95" i="11"/>
  <c r="CF95" i="11"/>
  <c r="CE95" i="11"/>
  <c r="CC95" i="11"/>
  <c r="CB95" i="11"/>
  <c r="BX95" i="11"/>
  <c r="BL95" i="11"/>
  <c r="BC95" i="11"/>
  <c r="AD95" i="11"/>
  <c r="AC95" i="11"/>
  <c r="X95" i="11"/>
  <c r="V95" i="11"/>
  <c r="DR287" i="11"/>
  <c r="DQ287" i="11"/>
  <c r="DP287" i="11"/>
  <c r="DO287" i="11"/>
  <c r="DN287" i="11"/>
  <c r="DL287" i="11"/>
  <c r="DK287" i="11"/>
  <c r="DH287" i="11"/>
  <c r="DG287" i="11"/>
  <c r="DF287" i="11"/>
  <c r="DD287" i="11"/>
  <c r="DC287" i="11"/>
  <c r="CZ287" i="11"/>
  <c r="CX287" i="11"/>
  <c r="CW287" i="11"/>
  <c r="CV287" i="11"/>
  <c r="CU287" i="11"/>
  <c r="CO287" i="11"/>
  <c r="CF287" i="11"/>
  <c r="CE287" i="11"/>
  <c r="CD287" i="11"/>
  <c r="CC287" i="11"/>
  <c r="CB287" i="11"/>
  <c r="BZ287" i="11"/>
  <c r="BY287" i="11"/>
  <c r="BX287" i="11"/>
  <c r="BL287" i="11"/>
  <c r="AU287" i="11"/>
  <c r="DR297" i="11"/>
  <c r="DQ297" i="11"/>
  <c r="DP297" i="11"/>
  <c r="DO297" i="11"/>
  <c r="DL297" i="11"/>
  <c r="DK297" i="11"/>
  <c r="DJ297" i="11"/>
  <c r="DG297" i="11"/>
  <c r="DF297" i="11"/>
  <c r="DA297" i="11"/>
  <c r="CZ297" i="11"/>
  <c r="CV297" i="11"/>
  <c r="CU297" i="11"/>
  <c r="CO297" i="11"/>
  <c r="CF297" i="11"/>
  <c r="CE297" i="11"/>
  <c r="CC297" i="11"/>
  <c r="CB297" i="11"/>
  <c r="BZ297" i="11"/>
  <c r="BY297" i="11"/>
  <c r="BX297" i="11"/>
  <c r="BL297" i="11"/>
  <c r="BI297" i="11"/>
  <c r="AY297" i="11"/>
  <c r="DR301" i="11"/>
  <c r="DQ301" i="11"/>
  <c r="DP301" i="11"/>
  <c r="DO301" i="11"/>
  <c r="DL301" i="11"/>
  <c r="DK301" i="11"/>
  <c r="DJ301" i="11"/>
  <c r="DG301" i="11"/>
  <c r="DF301" i="11"/>
  <c r="DA301" i="11"/>
  <c r="CZ301" i="11"/>
  <c r="CV301" i="11"/>
  <c r="CU301" i="11"/>
  <c r="CO301" i="11"/>
  <c r="CF301" i="11"/>
  <c r="CE301" i="11"/>
  <c r="CC301" i="11"/>
  <c r="CB301" i="11"/>
  <c r="BZ301" i="11"/>
  <c r="BY301" i="11"/>
  <c r="BX301" i="11"/>
  <c r="BL301" i="11"/>
  <c r="BI301" i="11"/>
  <c r="BC301" i="11"/>
  <c r="AY301" i="11"/>
  <c r="AD301" i="11"/>
  <c r="AC301" i="11"/>
  <c r="X301" i="11"/>
  <c r="V301" i="11"/>
  <c r="DR300" i="11"/>
  <c r="DQ300" i="11"/>
  <c r="DO300" i="11"/>
  <c r="DK300" i="11"/>
  <c r="DJ300" i="11"/>
  <c r="DF300" i="11"/>
  <c r="CZ300" i="11"/>
  <c r="CV300" i="11"/>
  <c r="CU300" i="11"/>
  <c r="CO300" i="11"/>
  <c r="CF300" i="11"/>
  <c r="CE300" i="11"/>
  <c r="CC300" i="11"/>
  <c r="CB300" i="11"/>
  <c r="BX300" i="11"/>
  <c r="BL300" i="11"/>
  <c r="BI300" i="11"/>
  <c r="BC300" i="11"/>
  <c r="AY300" i="11"/>
  <c r="AD300" i="11"/>
  <c r="AC300" i="11"/>
  <c r="X300" i="11"/>
  <c r="V300" i="11"/>
  <c r="DR299" i="11"/>
  <c r="DQ299" i="11"/>
  <c r="DO299" i="11"/>
  <c r="DK299" i="11"/>
  <c r="DJ299" i="11"/>
  <c r="DF299" i="11"/>
  <c r="CZ299" i="11"/>
  <c r="CV299" i="11"/>
  <c r="CU299" i="11"/>
  <c r="CO299" i="11"/>
  <c r="CF299" i="11"/>
  <c r="CE299" i="11"/>
  <c r="CC299" i="11"/>
  <c r="CB299" i="11"/>
  <c r="BX299" i="11"/>
  <c r="BL299" i="11"/>
  <c r="BI299" i="11"/>
  <c r="BC299" i="11"/>
  <c r="AY299" i="11"/>
  <c r="AD299" i="11"/>
  <c r="AC299" i="11"/>
  <c r="X299" i="11"/>
  <c r="V299" i="11"/>
  <c r="DR298" i="11"/>
  <c r="DQ298" i="11"/>
  <c r="DP298" i="11"/>
  <c r="DO298" i="11"/>
  <c r="DL298" i="11"/>
  <c r="DK298" i="11"/>
  <c r="DJ298" i="11"/>
  <c r="DF298" i="11"/>
  <c r="CZ298" i="11"/>
  <c r="CV298" i="11"/>
  <c r="CU298" i="11"/>
  <c r="CO298" i="11"/>
  <c r="CF298" i="11"/>
  <c r="CE298" i="11"/>
  <c r="CC298" i="11"/>
  <c r="CB298" i="11"/>
  <c r="BZ298" i="11"/>
  <c r="BX298" i="11"/>
  <c r="BL298" i="11"/>
  <c r="BI298" i="11"/>
  <c r="BC298" i="11"/>
  <c r="AY298" i="11"/>
  <c r="AD298" i="11"/>
  <c r="AC298" i="11"/>
  <c r="X298" i="11"/>
  <c r="V298" i="11"/>
  <c r="DR350" i="11"/>
  <c r="DQ350" i="11"/>
  <c r="DO350" i="11"/>
  <c r="DL350" i="11"/>
  <c r="DH350" i="11"/>
  <c r="DG350" i="11"/>
  <c r="DD350" i="11"/>
  <c r="DA350" i="11"/>
  <c r="CZ350" i="11"/>
  <c r="CW350" i="11"/>
  <c r="CV350" i="11"/>
  <c r="CU350" i="11"/>
  <c r="CO350" i="11"/>
  <c r="CF350" i="11"/>
  <c r="CE350" i="11"/>
  <c r="CC350" i="11"/>
  <c r="CB350" i="11"/>
  <c r="BZ350" i="11"/>
  <c r="BY350" i="11"/>
  <c r="BX350" i="11"/>
  <c r="BL350" i="11"/>
  <c r="AZ350" i="11"/>
  <c r="AD350" i="11"/>
  <c r="AC350" i="11"/>
  <c r="DR292" i="11"/>
  <c r="DQ292" i="11"/>
  <c r="DL292" i="11"/>
  <c r="CV292" i="11"/>
  <c r="CU292" i="11"/>
  <c r="CF292" i="11"/>
  <c r="CE292" i="11"/>
  <c r="CC292" i="11"/>
  <c r="CB292" i="11"/>
  <c r="BX292" i="11"/>
  <c r="BL292" i="11"/>
  <c r="AZ292" i="11"/>
  <c r="AD292" i="11"/>
  <c r="AC292" i="11"/>
  <c r="DR289" i="11"/>
  <c r="DQ289" i="11"/>
  <c r="DI289" i="11"/>
  <c r="CV289" i="11"/>
  <c r="CU289" i="11"/>
  <c r="CF289" i="11"/>
  <c r="CE289" i="11"/>
  <c r="CC289" i="11"/>
  <c r="CB289" i="11"/>
  <c r="BX289" i="11"/>
  <c r="BL289" i="11"/>
  <c r="AZ289" i="11"/>
  <c r="AD289" i="11"/>
  <c r="AC289" i="11"/>
  <c r="DR178" i="11"/>
  <c r="DQ178" i="11"/>
  <c r="DO178" i="11"/>
  <c r="DM178" i="11"/>
  <c r="DL178" i="11"/>
  <c r="DG178" i="11"/>
  <c r="DA178" i="11"/>
  <c r="CV178" i="11"/>
  <c r="CU178" i="11"/>
  <c r="CF178" i="11"/>
  <c r="CE178" i="11"/>
  <c r="CC178" i="11"/>
  <c r="CB178" i="11"/>
  <c r="BY178" i="11"/>
  <c r="BX178" i="11"/>
  <c r="BL178" i="11"/>
  <c r="AZ178" i="11"/>
  <c r="AD178" i="11"/>
  <c r="AC178" i="11"/>
  <c r="DR175" i="11"/>
  <c r="DQ175" i="11"/>
  <c r="DO175" i="11"/>
  <c r="DM175" i="11"/>
  <c r="DL175" i="11"/>
  <c r="DJ175" i="11"/>
  <c r="DG175" i="11"/>
  <c r="DA175" i="11"/>
  <c r="CV175" i="11"/>
  <c r="CU175" i="11"/>
  <c r="CF175" i="11"/>
  <c r="CE175" i="11"/>
  <c r="CC175" i="11"/>
  <c r="CB175" i="11"/>
  <c r="BY175" i="11"/>
  <c r="BX175" i="11"/>
  <c r="BL175" i="11"/>
  <c r="AZ175" i="11"/>
  <c r="AD175" i="11"/>
  <c r="AC175" i="11"/>
  <c r="DR174" i="11"/>
  <c r="DQ174" i="11"/>
  <c r="DO174" i="11"/>
  <c r="DM174" i="11"/>
  <c r="DL174" i="11"/>
  <c r="DJ174" i="11"/>
  <c r="DG174" i="11"/>
  <c r="DA174" i="11"/>
  <c r="CV174" i="11"/>
  <c r="CU174" i="11"/>
  <c r="CF174" i="11"/>
  <c r="CE174" i="11"/>
  <c r="CC174" i="11"/>
  <c r="CB174" i="11"/>
  <c r="BY174" i="11"/>
  <c r="BX174" i="11"/>
  <c r="BL174" i="11"/>
  <c r="AZ174" i="11"/>
  <c r="AD174" i="11"/>
  <c r="AC174" i="11"/>
  <c r="DR173" i="11"/>
  <c r="DQ173" i="11"/>
  <c r="DO173" i="11"/>
  <c r="DM173" i="11"/>
  <c r="DL173" i="11"/>
  <c r="DJ173" i="11"/>
  <c r="DG173" i="11"/>
  <c r="DA173" i="11"/>
  <c r="CV173" i="11"/>
  <c r="CU173" i="11"/>
  <c r="CF173" i="11"/>
  <c r="CE173" i="11"/>
  <c r="CC173" i="11"/>
  <c r="CB173" i="11"/>
  <c r="BY173" i="11"/>
  <c r="BX173" i="11"/>
  <c r="BL173" i="11"/>
  <c r="AZ173" i="11"/>
  <c r="AD173" i="11"/>
  <c r="AC173" i="11"/>
  <c r="DR392" i="11"/>
  <c r="DQ392" i="11"/>
  <c r="DP392" i="11"/>
  <c r="DO392" i="11"/>
  <c r="DN392" i="11"/>
  <c r="DL392" i="11"/>
  <c r="DK392" i="11"/>
  <c r="DJ392" i="11"/>
  <c r="DI392" i="11"/>
  <c r="DG392" i="11"/>
  <c r="DF392" i="11"/>
  <c r="DC392" i="11"/>
  <c r="DA392" i="11"/>
  <c r="CX392" i="11"/>
  <c r="CW392" i="11"/>
  <c r="CV392" i="11"/>
  <c r="CU392" i="11"/>
  <c r="CF392" i="11"/>
  <c r="CE392" i="11"/>
  <c r="CC392" i="11"/>
  <c r="CB392" i="11"/>
  <c r="BY392" i="11"/>
  <c r="BX392" i="11"/>
  <c r="BV392" i="11"/>
  <c r="AY392" i="11"/>
  <c r="DR439" i="11"/>
  <c r="DQ439" i="11"/>
  <c r="CV439" i="11"/>
  <c r="CU439" i="11"/>
  <c r="CF439" i="11"/>
  <c r="CE439" i="11"/>
  <c r="CC439" i="11"/>
  <c r="CB439" i="11"/>
  <c r="BX439" i="11"/>
  <c r="BV439" i="11"/>
  <c r="BL439" i="11"/>
  <c r="BF439" i="11"/>
  <c r="DR438" i="11"/>
  <c r="DQ438" i="11"/>
  <c r="CV438" i="11"/>
  <c r="CU438" i="11"/>
  <c r="CF438" i="11"/>
  <c r="CE438" i="11"/>
  <c r="CC438" i="11"/>
  <c r="CB438" i="11"/>
  <c r="BY438" i="11"/>
  <c r="BX438" i="11"/>
  <c r="BV438" i="11"/>
  <c r="BL438" i="11"/>
  <c r="DR377" i="11"/>
  <c r="DQ377" i="11"/>
  <c r="DL377" i="11"/>
  <c r="DI377" i="11"/>
  <c r="DG377" i="11"/>
  <c r="CV377" i="11"/>
  <c r="CU377" i="11"/>
  <c r="CF377" i="11"/>
  <c r="CE377" i="11"/>
  <c r="CC377" i="11"/>
  <c r="CB377" i="11"/>
  <c r="BX377" i="11"/>
  <c r="BV377" i="11"/>
  <c r="BL377" i="11"/>
  <c r="BC377" i="11"/>
  <c r="V377" i="11"/>
  <c r="DR349" i="11"/>
  <c r="DQ349" i="11"/>
  <c r="DO349" i="11"/>
  <c r="DN349" i="11"/>
  <c r="DM349" i="11"/>
  <c r="DL349" i="11"/>
  <c r="DK349" i="11"/>
  <c r="DH349" i="11"/>
  <c r="DG349" i="11"/>
  <c r="DD349" i="11"/>
  <c r="DA349" i="11"/>
  <c r="CZ349" i="11"/>
  <c r="CW349" i="11"/>
  <c r="CV349" i="11"/>
  <c r="CU349" i="11"/>
  <c r="CO349" i="11"/>
  <c r="CF349" i="11"/>
  <c r="CE349" i="11"/>
  <c r="CC349" i="11"/>
  <c r="CB349" i="11"/>
  <c r="BZ349" i="11"/>
  <c r="BY349" i="11"/>
  <c r="BX349" i="11"/>
  <c r="BV349" i="11"/>
  <c r="BL349" i="11"/>
  <c r="AZ349" i="11"/>
  <c r="AD349" i="11"/>
  <c r="AC349" i="11"/>
  <c r="DR290" i="11"/>
  <c r="DQ290" i="11"/>
  <c r="CV290" i="11"/>
  <c r="CU290" i="11"/>
  <c r="CF290" i="11"/>
  <c r="CE290" i="11"/>
  <c r="CC290" i="11"/>
  <c r="CB290" i="11"/>
  <c r="BX290" i="11"/>
  <c r="BV290" i="11"/>
  <c r="BL290" i="11"/>
  <c r="AZ290" i="11"/>
  <c r="AD290" i="11"/>
  <c r="AC290" i="11"/>
  <c r="DR177" i="11"/>
  <c r="DQ177" i="11"/>
  <c r="DP177" i="11"/>
  <c r="DO177" i="11"/>
  <c r="DM177" i="11"/>
  <c r="DL177" i="11"/>
  <c r="DH177" i="11"/>
  <c r="DG177" i="11"/>
  <c r="DD177" i="11"/>
  <c r="DA177" i="11"/>
  <c r="CV177" i="11"/>
  <c r="CU177" i="11"/>
  <c r="CF177" i="11"/>
  <c r="CE177" i="11"/>
  <c r="CC177" i="11"/>
  <c r="CB177" i="11"/>
  <c r="BX177" i="11"/>
  <c r="BV177" i="11"/>
  <c r="BL177" i="11"/>
  <c r="AZ177" i="11"/>
  <c r="AD177" i="11"/>
  <c r="AC177" i="11"/>
  <c r="DR172" i="11"/>
  <c r="DQ172" i="11"/>
  <c r="DP172" i="11"/>
  <c r="DO172" i="11"/>
  <c r="DM172" i="11"/>
  <c r="DL172" i="11"/>
  <c r="DJ172" i="11"/>
  <c r="DH172" i="11"/>
  <c r="DG172" i="11"/>
  <c r="DD172" i="11"/>
  <c r="DA172" i="11"/>
  <c r="CV172" i="11"/>
  <c r="CU172" i="11"/>
  <c r="CF172" i="11"/>
  <c r="CE172" i="11"/>
  <c r="CC172" i="11"/>
  <c r="CB172" i="11"/>
  <c r="BX172" i="11"/>
  <c r="BV172" i="11"/>
  <c r="BL172" i="11"/>
  <c r="AZ172" i="11"/>
  <c r="AD172" i="11"/>
  <c r="AC172" i="11"/>
  <c r="DR284" i="11"/>
  <c r="DQ284" i="11"/>
  <c r="DP284" i="11"/>
  <c r="DO284" i="11"/>
  <c r="DK284" i="11"/>
  <c r="DI284" i="11"/>
  <c r="DH284" i="11"/>
  <c r="DF284" i="11"/>
  <c r="DD284" i="11"/>
  <c r="DC284" i="11"/>
  <c r="CZ284" i="11"/>
  <c r="CW284" i="11"/>
  <c r="CV284" i="11"/>
  <c r="CU284" i="11"/>
  <c r="CH284" i="11"/>
  <c r="CF284" i="11"/>
  <c r="CE284" i="11"/>
  <c r="CD284" i="11"/>
  <c r="CC284" i="11"/>
  <c r="CB284" i="11"/>
  <c r="BX284" i="11"/>
  <c r="BL284" i="11"/>
  <c r="AU284" i="11"/>
  <c r="DR283" i="11"/>
  <c r="DQ283" i="11"/>
  <c r="DP283" i="11"/>
  <c r="DO283" i="11"/>
  <c r="DL283" i="11"/>
  <c r="DK283" i="11"/>
  <c r="DI283" i="11"/>
  <c r="DH283" i="11"/>
  <c r="DG283" i="11"/>
  <c r="DF283" i="11"/>
  <c r="DD283" i="11"/>
  <c r="DC283" i="11"/>
  <c r="CZ283" i="11"/>
  <c r="CW283" i="11"/>
  <c r="CV283" i="11"/>
  <c r="CU283" i="11"/>
  <c r="CO283" i="11"/>
  <c r="CH283" i="11"/>
  <c r="CF283" i="11"/>
  <c r="CE283" i="11"/>
  <c r="CD283" i="11"/>
  <c r="CC283" i="11"/>
  <c r="CB283" i="11"/>
  <c r="BZ283" i="11"/>
  <c r="BY283" i="11"/>
  <c r="BX283" i="11"/>
  <c r="BL283" i="11"/>
  <c r="AU283" i="11"/>
  <c r="DR437" i="11"/>
  <c r="DQ437" i="11"/>
  <c r="DP437" i="11"/>
  <c r="DM437" i="11"/>
  <c r="DL437" i="11"/>
  <c r="DK437" i="11"/>
  <c r="DJ437" i="11"/>
  <c r="CV437" i="11"/>
  <c r="CU437" i="11"/>
  <c r="CJ437" i="11"/>
  <c r="CF437" i="11"/>
  <c r="CE437" i="11"/>
  <c r="CC437" i="11"/>
  <c r="CB437" i="11"/>
  <c r="AD437" i="11"/>
  <c r="AC437" i="11"/>
  <c r="V437" i="11"/>
  <c r="S437" i="11"/>
  <c r="DR436" i="11"/>
  <c r="DQ436" i="11"/>
  <c r="DP436" i="11"/>
  <c r="DM436" i="11"/>
  <c r="DL436" i="11"/>
  <c r="DK436" i="11"/>
  <c r="DJ436" i="11"/>
  <c r="CV436" i="11"/>
  <c r="CU436" i="11"/>
  <c r="CJ436" i="11"/>
  <c r="CF436" i="11"/>
  <c r="CE436" i="11"/>
  <c r="CC436" i="11"/>
  <c r="CB436" i="11"/>
  <c r="AD436" i="11"/>
  <c r="AC436" i="11"/>
  <c r="V436" i="11"/>
  <c r="S436" i="11"/>
  <c r="DR376" i="11"/>
  <c r="DQ376" i="11"/>
  <c r="DL376" i="11"/>
  <c r="DC376" i="11"/>
  <c r="CZ376" i="11"/>
  <c r="CW376" i="11"/>
  <c r="CV376" i="11"/>
  <c r="CU376" i="11"/>
  <c r="CO376" i="11"/>
  <c r="CJ376" i="11"/>
  <c r="CF376" i="11"/>
  <c r="CE376" i="11"/>
  <c r="CC376" i="11"/>
  <c r="CB376" i="11"/>
  <c r="BZ376" i="11"/>
  <c r="AU376" i="11"/>
  <c r="X376" i="11"/>
  <c r="S376" i="11"/>
  <c r="DR375" i="11"/>
  <c r="DQ375" i="11"/>
  <c r="DL375" i="11"/>
  <c r="DC375" i="11"/>
  <c r="CZ375" i="11"/>
  <c r="CW375" i="11"/>
  <c r="CV375" i="11"/>
  <c r="CU375" i="11"/>
  <c r="CO375" i="11"/>
  <c r="CJ375" i="11"/>
  <c r="CF375" i="11"/>
  <c r="CE375" i="11"/>
  <c r="CC375" i="11"/>
  <c r="CB375" i="11"/>
  <c r="BZ375" i="11"/>
  <c r="AU375" i="11"/>
  <c r="X375" i="11"/>
  <c r="S375" i="11"/>
  <c r="DR364" i="11"/>
  <c r="DQ364" i="11"/>
  <c r="DL364" i="11"/>
  <c r="CJ364" i="11"/>
  <c r="BC364" i="11"/>
  <c r="AZ364" i="11"/>
  <c r="AD364" i="11"/>
  <c r="AC364" i="11"/>
  <c r="X364" i="11"/>
  <c r="V364" i="11"/>
  <c r="DR363" i="11"/>
  <c r="DQ363" i="11"/>
  <c r="DL363" i="11"/>
  <c r="CJ363" i="11"/>
  <c r="BC363" i="11"/>
  <c r="AZ363" i="11"/>
  <c r="AU363" i="11"/>
  <c r="AD363" i="11"/>
  <c r="AC363" i="11"/>
  <c r="X363" i="11"/>
  <c r="V363" i="11"/>
  <c r="DR362" i="11"/>
  <c r="DQ362" i="11"/>
  <c r="DL362" i="11"/>
  <c r="CJ362" i="11"/>
  <c r="BC362" i="11"/>
  <c r="AZ362" i="11"/>
  <c r="AU362" i="11"/>
  <c r="AD362" i="11"/>
  <c r="AC362" i="11"/>
  <c r="X362" i="11"/>
  <c r="V362" i="11"/>
  <c r="DR72" i="11"/>
  <c r="DQ72" i="11"/>
  <c r="DP72" i="11"/>
  <c r="DO72" i="11"/>
  <c r="DN72" i="11"/>
  <c r="DL72" i="11"/>
  <c r="DK72" i="11"/>
  <c r="DJ72" i="11"/>
  <c r="DG72" i="11"/>
  <c r="DF72" i="11"/>
  <c r="DD72" i="11"/>
  <c r="DC72" i="11"/>
  <c r="DA72" i="11"/>
  <c r="CZ72" i="11"/>
  <c r="CX72" i="11"/>
  <c r="CW72" i="11"/>
  <c r="CV72" i="11"/>
  <c r="CU72" i="11"/>
  <c r="CO72" i="11"/>
  <c r="CJ72" i="11"/>
  <c r="CF72" i="11"/>
  <c r="CE72" i="11"/>
  <c r="CC72" i="11"/>
  <c r="CB72" i="11"/>
  <c r="BZ72" i="11"/>
  <c r="BY72" i="11"/>
  <c r="BL72" i="11"/>
  <c r="BI72" i="11"/>
  <c r="AY72" i="11"/>
  <c r="AU72" i="11"/>
  <c r="AD72" i="11"/>
  <c r="AC72" i="11"/>
  <c r="DR316" i="11"/>
  <c r="DQ316" i="11"/>
  <c r="DL316" i="11"/>
  <c r="CW316" i="11"/>
  <c r="CV316" i="11"/>
  <c r="CU316" i="11"/>
  <c r="CJ316" i="11"/>
  <c r="CF316" i="11"/>
  <c r="CE316" i="11"/>
  <c r="CC316" i="11"/>
  <c r="CB316" i="11"/>
  <c r="BL316" i="11"/>
  <c r="BK316" i="11"/>
  <c r="AZ316" i="11"/>
  <c r="AD316" i="11"/>
  <c r="AC316" i="11"/>
  <c r="S316" i="11"/>
  <c r="DR315" i="11"/>
  <c r="DQ315" i="11"/>
  <c r="DL315" i="11"/>
  <c r="DI315" i="11"/>
  <c r="CW315" i="11"/>
  <c r="CV315" i="11"/>
  <c r="CU315" i="11"/>
  <c r="CO315" i="11"/>
  <c r="CJ315" i="11"/>
  <c r="CF315" i="11"/>
  <c r="CE315" i="11"/>
  <c r="CC315" i="11"/>
  <c r="CB315" i="11"/>
  <c r="BL315" i="11"/>
  <c r="AZ315" i="11"/>
  <c r="AD315" i="11"/>
  <c r="AC315" i="11"/>
  <c r="S315" i="11"/>
  <c r="DR219" i="11"/>
  <c r="DQ219" i="11"/>
  <c r="DP219" i="11"/>
  <c r="DO219" i="11"/>
  <c r="DL219" i="11"/>
  <c r="DI219" i="11"/>
  <c r="CZ219" i="11"/>
  <c r="CW219" i="11"/>
  <c r="CV219" i="11"/>
  <c r="CU219" i="11"/>
  <c r="CJ219" i="11"/>
  <c r="CF219" i="11"/>
  <c r="CE219" i="11"/>
  <c r="CC219" i="11"/>
  <c r="CB219" i="11"/>
  <c r="BL219" i="11"/>
  <c r="AZ219" i="11"/>
  <c r="AD219" i="11"/>
  <c r="AC219" i="11"/>
  <c r="V219" i="11"/>
  <c r="S219" i="11"/>
  <c r="G219" i="11"/>
  <c r="F219" i="11"/>
  <c r="DR218" i="11"/>
  <c r="DQ218" i="11"/>
  <c r="DP218" i="11"/>
  <c r="DN218" i="11"/>
  <c r="DL218" i="11"/>
  <c r="DI218" i="11"/>
  <c r="CW218" i="11"/>
  <c r="CV218" i="11"/>
  <c r="CU218" i="11"/>
  <c r="CJ218" i="11"/>
  <c r="CF218" i="11"/>
  <c r="CE218" i="11"/>
  <c r="CC218" i="11"/>
  <c r="CB218" i="11"/>
  <c r="BL218" i="11"/>
  <c r="AZ218" i="11"/>
  <c r="AD218" i="11"/>
  <c r="AC218" i="11"/>
  <c r="V218" i="11"/>
  <c r="S218" i="11"/>
  <c r="G218" i="11"/>
  <c r="F218" i="11"/>
  <c r="DR217" i="11"/>
  <c r="DQ217" i="11"/>
  <c r="DP217" i="11"/>
  <c r="DO217" i="11"/>
  <c r="DL217" i="11"/>
  <c r="DI217" i="11"/>
  <c r="CZ217" i="11"/>
  <c r="CW217" i="11"/>
  <c r="CV217" i="11"/>
  <c r="CU217" i="11"/>
  <c r="CJ217" i="11"/>
  <c r="CF217" i="11"/>
  <c r="CE217" i="11"/>
  <c r="CC217" i="11"/>
  <c r="CB217" i="11"/>
  <c r="BL217" i="11"/>
  <c r="AZ217" i="11"/>
  <c r="AD217" i="11"/>
  <c r="AC217" i="11"/>
  <c r="V217" i="11"/>
  <c r="S217" i="11"/>
  <c r="G217" i="11"/>
  <c r="F217" i="11"/>
  <c r="DR216" i="11"/>
  <c r="DQ216" i="11"/>
  <c r="DP216" i="11"/>
  <c r="DN216" i="11"/>
  <c r="DL216" i="11"/>
  <c r="DI216" i="11"/>
  <c r="CW216" i="11"/>
  <c r="CV216" i="11"/>
  <c r="CU216" i="11"/>
  <c r="CJ216" i="11"/>
  <c r="CF216" i="11"/>
  <c r="CE216" i="11"/>
  <c r="CC216" i="11"/>
  <c r="CB216" i="11"/>
  <c r="BL216" i="11"/>
  <c r="AZ216" i="11"/>
  <c r="AD216" i="11"/>
  <c r="AC216" i="11"/>
  <c r="V216" i="11"/>
  <c r="S216" i="11"/>
  <c r="G216" i="11"/>
  <c r="F216" i="11"/>
  <c r="DR213" i="11"/>
  <c r="DQ213" i="11"/>
  <c r="DP213" i="11"/>
  <c r="DO213" i="11"/>
  <c r="DL213" i="11"/>
  <c r="DI213" i="11"/>
  <c r="CW213" i="11"/>
  <c r="CV213" i="11"/>
  <c r="CU213" i="11"/>
  <c r="CJ213" i="11"/>
  <c r="CF213" i="11"/>
  <c r="CE213" i="11"/>
  <c r="CC213" i="11"/>
  <c r="CB213" i="11"/>
  <c r="BZ213" i="11"/>
  <c r="BL213" i="11"/>
  <c r="AZ213" i="11"/>
  <c r="AD213" i="11"/>
  <c r="AC213" i="11"/>
  <c r="V213" i="11"/>
  <c r="S213" i="11"/>
  <c r="G213" i="11"/>
  <c r="F213" i="11"/>
  <c r="DR379" i="11"/>
  <c r="DQ379" i="11"/>
  <c r="CJ379" i="11"/>
  <c r="CF379" i="11"/>
  <c r="CE379" i="11"/>
  <c r="BL379" i="11"/>
  <c r="AZ379" i="11"/>
  <c r="AT379" i="11"/>
  <c r="AF379" i="11"/>
  <c r="AE379" i="11"/>
  <c r="AD379" i="11"/>
  <c r="AC379" i="11"/>
  <c r="X379" i="11"/>
  <c r="V379" i="11"/>
  <c r="S379" i="11"/>
  <c r="DR378" i="11"/>
  <c r="DQ378" i="11"/>
  <c r="DG378" i="11"/>
  <c r="CJ378" i="11"/>
  <c r="CF378" i="11"/>
  <c r="CE378" i="11"/>
  <c r="CD378" i="11"/>
  <c r="BL378" i="11"/>
  <c r="AZ378" i="11"/>
  <c r="AT378" i="11"/>
  <c r="AF378" i="11"/>
  <c r="AE378" i="11"/>
  <c r="AD378" i="11"/>
  <c r="AC378" i="11"/>
  <c r="X378" i="11"/>
  <c r="V378" i="11"/>
  <c r="S378" i="11"/>
  <c r="DR272" i="11"/>
  <c r="DQ272" i="11"/>
  <c r="DP272" i="11"/>
  <c r="DO272" i="11"/>
  <c r="DN272" i="11"/>
  <c r="DL272" i="11"/>
  <c r="DK272" i="11"/>
  <c r="DJ272" i="11"/>
  <c r="DG272" i="11"/>
  <c r="DF272" i="11"/>
  <c r="CV272" i="11"/>
  <c r="CU272" i="11"/>
  <c r="CJ272" i="11"/>
  <c r="CF272" i="11"/>
  <c r="CE272" i="11"/>
  <c r="CC272" i="11"/>
  <c r="CB272" i="11"/>
  <c r="CA272" i="11"/>
  <c r="BL272" i="11"/>
  <c r="BK272" i="11"/>
  <c r="AZ272" i="11"/>
  <c r="AU272" i="11"/>
  <c r="AD272" i="11"/>
  <c r="AC272" i="11"/>
  <c r="L272" i="11"/>
  <c r="DR269" i="11"/>
  <c r="DQ269" i="11"/>
  <c r="DL269" i="11"/>
  <c r="DJ269" i="11"/>
  <c r="CV269" i="11"/>
  <c r="CU269" i="11"/>
  <c r="CJ269" i="11"/>
  <c r="CF269" i="11"/>
  <c r="CE269" i="11"/>
  <c r="CC269" i="11"/>
  <c r="CB269" i="11"/>
  <c r="CA269" i="11"/>
  <c r="BL269" i="11"/>
  <c r="AZ269" i="11"/>
  <c r="AU269" i="11"/>
  <c r="AD269" i="11"/>
  <c r="AC269" i="11"/>
  <c r="L269" i="11"/>
  <c r="DR268" i="11"/>
  <c r="DQ268" i="11"/>
  <c r="DL268" i="11"/>
  <c r="DJ268" i="11"/>
  <c r="CV268" i="11"/>
  <c r="CU268" i="11"/>
  <c r="CJ268" i="11"/>
  <c r="CF268" i="11"/>
  <c r="CE268" i="11"/>
  <c r="CC268" i="11"/>
  <c r="CB268" i="11"/>
  <c r="BL268" i="11"/>
  <c r="AZ268" i="11"/>
  <c r="AU268" i="11"/>
  <c r="AD268" i="11"/>
  <c r="AC268" i="11"/>
  <c r="DR267" i="11"/>
  <c r="DQ267" i="11"/>
  <c r="DL267" i="11"/>
  <c r="DJ267" i="11"/>
  <c r="CV267" i="11"/>
  <c r="CU267" i="11"/>
  <c r="CJ267" i="11"/>
  <c r="CF267" i="11"/>
  <c r="CE267" i="11"/>
  <c r="CC267" i="11"/>
  <c r="CB267" i="11"/>
  <c r="BL267" i="11"/>
  <c r="BI267" i="11"/>
  <c r="AZ267" i="11"/>
  <c r="AU267" i="11"/>
  <c r="AD267" i="11"/>
  <c r="AC267" i="11"/>
  <c r="G267" i="11"/>
  <c r="F267" i="11"/>
  <c r="DR306" i="11"/>
  <c r="DQ306" i="11"/>
  <c r="DM306" i="11"/>
  <c r="DJ306" i="11"/>
  <c r="CW306" i="11"/>
  <c r="CV306" i="11"/>
  <c r="CU306" i="11"/>
  <c r="CN306" i="11"/>
  <c r="CJ306" i="11"/>
  <c r="CF306" i="11"/>
  <c r="CD306" i="11"/>
  <c r="BL306" i="11"/>
  <c r="BK306" i="11"/>
  <c r="BD306" i="11"/>
  <c r="AZ306" i="11"/>
  <c r="AT306" i="11"/>
  <c r="AD306" i="11"/>
  <c r="AC306" i="11"/>
  <c r="S306" i="11"/>
  <c r="DR220" i="11"/>
  <c r="DQ220" i="11"/>
  <c r="DP220" i="11"/>
  <c r="DO220" i="11"/>
  <c r="DI220" i="11"/>
  <c r="DG220" i="11"/>
  <c r="DD220" i="11"/>
  <c r="DA220" i="11"/>
  <c r="CZ220" i="11"/>
  <c r="CW220" i="11"/>
  <c r="CV220" i="11"/>
  <c r="CU220" i="11"/>
  <c r="CO220" i="11"/>
  <c r="CJ220" i="11"/>
  <c r="CF220" i="11"/>
  <c r="CE220" i="11"/>
  <c r="CC220" i="11"/>
  <c r="CB220" i="11"/>
  <c r="BZ220" i="11"/>
  <c r="BY220" i="11"/>
  <c r="BU220" i="11"/>
  <c r="BL220" i="11"/>
  <c r="AZ220" i="11"/>
  <c r="AD220" i="11"/>
  <c r="AC220" i="11"/>
  <c r="V220" i="11"/>
  <c r="S220" i="11"/>
  <c r="G220" i="11"/>
  <c r="DR215" i="11"/>
  <c r="DQ215" i="11"/>
  <c r="DP215" i="11"/>
  <c r="DO215" i="11"/>
  <c r="DI215" i="11"/>
  <c r="DG215" i="11"/>
  <c r="DD215" i="11"/>
  <c r="DA215" i="11"/>
  <c r="CZ215" i="11"/>
  <c r="CW215" i="11"/>
  <c r="CV215" i="11"/>
  <c r="CU215" i="11"/>
  <c r="CO215" i="11"/>
  <c r="CJ215" i="11"/>
  <c r="CF215" i="11"/>
  <c r="CE215" i="11"/>
  <c r="CC215" i="11"/>
  <c r="CB215" i="11"/>
  <c r="BZ215" i="11"/>
  <c r="BY215" i="11"/>
  <c r="BU215" i="11"/>
  <c r="BL215" i="11"/>
  <c r="AZ215" i="11"/>
  <c r="AD215" i="11"/>
  <c r="AC215" i="11"/>
  <c r="V215" i="11"/>
  <c r="S215" i="11"/>
  <c r="G215" i="11"/>
  <c r="F215" i="11"/>
  <c r="DR135" i="11"/>
  <c r="DQ135" i="11"/>
  <c r="DP135" i="11"/>
  <c r="DO135" i="11"/>
  <c r="DN135" i="11"/>
  <c r="DM135" i="11"/>
  <c r="DL135" i="11"/>
  <c r="DK135" i="11"/>
  <c r="DJ135" i="11"/>
  <c r="DI135" i="11"/>
  <c r="DG135" i="11"/>
  <c r="DD135" i="11"/>
  <c r="DA135" i="11"/>
  <c r="CJ135" i="11"/>
  <c r="CF135" i="11"/>
  <c r="CE135" i="11"/>
  <c r="CC135" i="11"/>
  <c r="CB135" i="11"/>
  <c r="BY135" i="11"/>
  <c r="BV135" i="11"/>
  <c r="AU135" i="11"/>
  <c r="AD135" i="11"/>
  <c r="AC135" i="11"/>
  <c r="DR133" i="11"/>
  <c r="DQ133" i="11"/>
  <c r="DP133" i="11"/>
  <c r="DO133" i="11"/>
  <c r="DN133" i="11"/>
  <c r="DM133" i="11"/>
  <c r="DL133" i="11"/>
  <c r="DK133" i="11"/>
  <c r="DJ133" i="11"/>
  <c r="DI133" i="11"/>
  <c r="DG133" i="11"/>
  <c r="DD133" i="11"/>
  <c r="DA133" i="11"/>
  <c r="CJ133" i="11"/>
  <c r="CF133" i="11"/>
  <c r="CE133" i="11"/>
  <c r="CC133" i="11"/>
  <c r="CB133" i="11"/>
  <c r="BY133" i="11"/>
  <c r="BV133" i="11"/>
  <c r="AU133" i="11"/>
  <c r="AD133" i="11"/>
  <c r="AC133" i="11"/>
  <c r="DR132" i="11"/>
  <c r="DQ132" i="11"/>
  <c r="DP132" i="11"/>
  <c r="DO132" i="11"/>
  <c r="DN132" i="11"/>
  <c r="DM132" i="11"/>
  <c r="DL132" i="11"/>
  <c r="DK132" i="11"/>
  <c r="DJ132" i="11"/>
  <c r="DI132" i="11"/>
  <c r="DG132" i="11"/>
  <c r="DD132" i="11"/>
  <c r="DA132" i="11"/>
  <c r="CV132" i="11"/>
  <c r="CU132" i="11"/>
  <c r="CJ132" i="11"/>
  <c r="CF132" i="11"/>
  <c r="CE132" i="11"/>
  <c r="CD132" i="11"/>
  <c r="CC132" i="11"/>
  <c r="CB132" i="11"/>
  <c r="BY132" i="11"/>
  <c r="BV132" i="11"/>
  <c r="AU132" i="11"/>
  <c r="AD132" i="11"/>
  <c r="AC132" i="11"/>
  <c r="DR311" i="11"/>
  <c r="DQ311" i="11"/>
  <c r="DF311" i="11"/>
  <c r="CV311" i="11"/>
  <c r="CU311" i="11"/>
  <c r="CJ311" i="11"/>
  <c r="CF311" i="11"/>
  <c r="CE311" i="11"/>
  <c r="CC311" i="11"/>
  <c r="CB311" i="11"/>
  <c r="BV311" i="11"/>
  <c r="BL311" i="11"/>
  <c r="V311" i="11"/>
  <c r="DR92" i="11"/>
  <c r="DQ92" i="11"/>
  <c r="CV92" i="11"/>
  <c r="CU92" i="11"/>
  <c r="CJ92" i="11"/>
  <c r="CF92" i="11"/>
  <c r="CE92" i="11"/>
  <c r="CC92" i="11"/>
  <c r="CB92" i="11"/>
  <c r="BV92" i="11"/>
  <c r="BL92" i="11"/>
  <c r="X92" i="11"/>
  <c r="V92" i="11"/>
  <c r="S92" i="11"/>
  <c r="L92" i="11"/>
  <c r="DR91" i="11"/>
  <c r="DQ91" i="11"/>
  <c r="CJ91" i="11"/>
  <c r="CF91" i="11"/>
  <c r="CE91" i="11"/>
  <c r="CC91" i="11"/>
  <c r="CB91" i="11"/>
  <c r="BV91" i="11"/>
  <c r="BL91" i="11"/>
  <c r="X91" i="11"/>
  <c r="V91" i="11"/>
  <c r="S91" i="11"/>
  <c r="L91" i="11"/>
  <c r="DR90" i="11"/>
  <c r="DQ90" i="11"/>
  <c r="CJ90" i="11"/>
  <c r="CF90" i="11"/>
  <c r="CE90" i="11"/>
  <c r="CC90" i="11"/>
  <c r="CB90" i="11"/>
  <c r="BV90" i="11"/>
  <c r="BL90" i="11"/>
  <c r="X90" i="11"/>
  <c r="V90" i="11"/>
  <c r="S90" i="11"/>
  <c r="L90" i="11"/>
  <c r="DR443" i="11"/>
  <c r="DQ443" i="11"/>
  <c r="CJ443" i="11"/>
  <c r="CD443" i="11"/>
  <c r="CC443" i="11"/>
  <c r="BV443" i="11"/>
  <c r="BL443" i="11"/>
  <c r="AZ443" i="11"/>
  <c r="S443" i="11"/>
  <c r="DR317" i="11"/>
  <c r="DQ317" i="11"/>
  <c r="DL317" i="11"/>
  <c r="CW317" i="11"/>
  <c r="CV317" i="11"/>
  <c r="CU317" i="11"/>
  <c r="CJ317" i="11"/>
  <c r="CF317" i="11"/>
  <c r="CE317" i="11"/>
  <c r="CC317" i="11"/>
  <c r="CB317" i="11"/>
  <c r="BV317" i="11"/>
  <c r="BL317" i="11"/>
  <c r="AZ317" i="11"/>
  <c r="AD317" i="11"/>
  <c r="AC317" i="11"/>
  <c r="S317" i="11"/>
  <c r="DR314" i="11"/>
  <c r="DQ314" i="11"/>
  <c r="DL314" i="11"/>
  <c r="CJ314" i="11"/>
  <c r="BV314" i="11"/>
  <c r="BL314" i="11"/>
  <c r="AZ314" i="11"/>
  <c r="AD314" i="11"/>
  <c r="AC314" i="11"/>
  <c r="S314" i="11"/>
  <c r="DR214" i="11"/>
  <c r="DQ214" i="11"/>
  <c r="DP214" i="11"/>
  <c r="DN214" i="11"/>
  <c r="DL214" i="11"/>
  <c r="DI214" i="11"/>
  <c r="CW214" i="11"/>
  <c r="CV214" i="11"/>
  <c r="CU214" i="11"/>
  <c r="CJ214" i="11"/>
  <c r="CF214" i="11"/>
  <c r="CE214" i="11"/>
  <c r="CD214" i="11"/>
  <c r="CC214" i="11"/>
  <c r="CB214" i="11"/>
  <c r="BV214" i="11"/>
  <c r="BL214" i="11"/>
  <c r="BI214" i="11"/>
  <c r="AZ214" i="11"/>
  <c r="AD214" i="11"/>
  <c r="AC214" i="11"/>
  <c r="V214" i="11"/>
  <c r="S214" i="11"/>
  <c r="G214" i="11"/>
  <c r="F214" i="11"/>
  <c r="DR44" i="11"/>
  <c r="DQ44" i="11"/>
  <c r="DP44" i="11"/>
  <c r="DO44" i="11"/>
  <c r="DN44" i="11"/>
  <c r="DL44" i="11"/>
  <c r="DK44" i="11"/>
  <c r="DG44" i="11"/>
  <c r="DF44" i="11"/>
  <c r="DC44" i="11"/>
  <c r="DA44" i="11"/>
  <c r="CJ44" i="11"/>
  <c r="BY44" i="11"/>
  <c r="BV44" i="11"/>
  <c r="BL44" i="11"/>
  <c r="BC44" i="11"/>
  <c r="AZ44" i="11"/>
  <c r="AD44" i="11"/>
  <c r="AC44" i="11"/>
  <c r="X44" i="11"/>
  <c r="V44" i="11"/>
  <c r="S44" i="11"/>
  <c r="G44" i="11"/>
  <c r="F44" i="11"/>
  <c r="DR42" i="11"/>
  <c r="DQ42" i="11"/>
  <c r="DP42" i="11"/>
  <c r="DO42" i="11"/>
  <c r="DN42" i="11"/>
  <c r="DM42" i="11"/>
  <c r="DL42" i="11"/>
  <c r="DK42" i="11"/>
  <c r="DG42" i="11"/>
  <c r="DD42" i="11"/>
  <c r="DC42" i="11"/>
  <c r="DA42" i="11"/>
  <c r="CJ42" i="11"/>
  <c r="BY42" i="11"/>
  <c r="BV42" i="11"/>
  <c r="BL42" i="11"/>
  <c r="BC42" i="11"/>
  <c r="AZ42" i="11"/>
  <c r="AD42" i="11"/>
  <c r="AC42" i="11"/>
  <c r="X42" i="11"/>
  <c r="V42" i="11"/>
  <c r="S42" i="11"/>
  <c r="G42" i="11"/>
  <c r="F42" i="11"/>
  <c r="DR41" i="11"/>
  <c r="DQ41" i="11"/>
  <c r="DP41" i="11"/>
  <c r="DO41" i="11"/>
  <c r="DN41" i="11"/>
  <c r="DL41" i="11"/>
  <c r="DK41" i="11"/>
  <c r="DG41" i="11"/>
  <c r="DF41" i="11"/>
  <c r="DC41" i="11"/>
  <c r="DA41" i="11"/>
  <c r="CN41" i="11"/>
  <c r="CJ41" i="11"/>
  <c r="BY41" i="11"/>
  <c r="BV41" i="11"/>
  <c r="BL41" i="11"/>
  <c r="BC41" i="11"/>
  <c r="AZ41" i="11"/>
  <c r="AD41" i="11"/>
  <c r="AC41" i="11"/>
  <c r="X41" i="11"/>
  <c r="V41" i="11"/>
  <c r="S41" i="11"/>
  <c r="G41" i="11"/>
  <c r="F41" i="11"/>
  <c r="DR313" i="11"/>
  <c r="DQ313" i="11"/>
  <c r="DL313" i="11"/>
  <c r="CJ313" i="11"/>
  <c r="BV313" i="11"/>
  <c r="BL313" i="11"/>
  <c r="AZ313" i="11"/>
  <c r="AD313" i="11"/>
  <c r="AC313" i="11"/>
  <c r="AB313" i="11"/>
  <c r="AA313" i="11"/>
  <c r="S313" i="11"/>
  <c r="DR312" i="11"/>
  <c r="DQ312" i="11"/>
  <c r="DL312" i="11"/>
  <c r="CJ312" i="11"/>
  <c r="BV312" i="11"/>
  <c r="BL312" i="11"/>
  <c r="AZ312" i="11"/>
  <c r="AD312" i="11"/>
  <c r="AC312" i="11"/>
  <c r="AB312" i="11"/>
  <c r="AA312" i="11"/>
  <c r="S312" i="11"/>
  <c r="DR43" i="11"/>
  <c r="DQ43" i="11"/>
  <c r="DP43" i="11"/>
  <c r="DO43" i="11"/>
  <c r="DN43" i="11"/>
  <c r="DM43" i="11"/>
  <c r="DL43" i="11"/>
  <c r="DK43" i="11"/>
  <c r="DG43" i="11"/>
  <c r="DF43" i="11"/>
  <c r="DC43" i="11"/>
  <c r="DA43" i="11"/>
  <c r="CJ43" i="11"/>
  <c r="BY43" i="11"/>
  <c r="BV43" i="11"/>
  <c r="BL43" i="11"/>
  <c r="BC43" i="11"/>
  <c r="AZ43" i="11"/>
  <c r="AU43" i="11"/>
  <c r="AD43" i="11"/>
  <c r="AC43" i="11"/>
  <c r="X43" i="11"/>
  <c r="V43" i="11"/>
  <c r="S43" i="11"/>
  <c r="G43" i="11"/>
  <c r="F43" i="11"/>
  <c r="DR40" i="11"/>
  <c r="DQ40" i="11"/>
  <c r="DP40" i="11"/>
  <c r="DO40" i="11"/>
  <c r="DN40" i="11"/>
  <c r="DM40" i="11"/>
  <c r="DL40" i="11"/>
  <c r="DK40" i="11"/>
  <c r="DG40" i="11"/>
  <c r="DC40" i="11"/>
  <c r="DA40" i="11"/>
  <c r="CJ40" i="11"/>
  <c r="BY40" i="11"/>
  <c r="BV40" i="11"/>
  <c r="BL40" i="11"/>
  <c r="BC40" i="11"/>
  <c r="AZ40" i="11"/>
  <c r="AU40" i="11"/>
  <c r="AD40" i="11"/>
  <c r="AC40" i="11"/>
  <c r="X40" i="11"/>
  <c r="V40" i="11"/>
  <c r="S40" i="11"/>
  <c r="G40" i="11"/>
  <c r="F40" i="11"/>
  <c r="DR130" i="11"/>
  <c r="DQ130" i="11"/>
  <c r="DO130" i="11"/>
  <c r="DL130" i="11"/>
  <c r="DG130" i="11"/>
  <c r="DA130" i="11"/>
  <c r="CJ130" i="11"/>
  <c r="BY130" i="11"/>
  <c r="BV130" i="11"/>
  <c r="BL130" i="11"/>
  <c r="AZ130" i="11"/>
  <c r="AX130" i="11"/>
  <c r="AD130" i="11"/>
  <c r="AC130" i="11"/>
  <c r="V130" i="11"/>
  <c r="U130" i="11"/>
  <c r="S130" i="11"/>
  <c r="DR127" i="11"/>
  <c r="DQ127" i="11"/>
  <c r="DO127" i="11"/>
  <c r="DL127" i="11"/>
  <c r="DI127" i="11"/>
  <c r="DG127" i="11"/>
  <c r="DD127" i="11"/>
  <c r="DA127" i="11"/>
  <c r="CW127" i="11"/>
  <c r="CJ127" i="11"/>
  <c r="CD127" i="11"/>
  <c r="BY127" i="11"/>
  <c r="BV127" i="11"/>
  <c r="BL127" i="11"/>
  <c r="AZ127" i="11"/>
  <c r="AX127" i="11"/>
  <c r="AD127" i="11"/>
  <c r="AC127" i="11"/>
  <c r="V127" i="11"/>
  <c r="U127" i="11"/>
  <c r="S127" i="11"/>
  <c r="DR305" i="11"/>
  <c r="DQ305" i="11"/>
  <c r="DL305" i="11"/>
  <c r="DF305" i="11"/>
  <c r="CV305" i="11"/>
  <c r="CU305" i="11"/>
  <c r="CJ305" i="11"/>
  <c r="CF305" i="11"/>
  <c r="CE305" i="11"/>
  <c r="CC305" i="11"/>
  <c r="CB305" i="11"/>
  <c r="BY305" i="11"/>
  <c r="BX305" i="11"/>
  <c r="DR304" i="11"/>
  <c r="DQ304" i="11"/>
  <c r="DL304" i="11"/>
  <c r="DF304" i="11"/>
  <c r="CV304" i="11"/>
  <c r="CU304" i="11"/>
  <c r="CJ304" i="11"/>
  <c r="CF304" i="11"/>
  <c r="CE304" i="11"/>
  <c r="CC304" i="11"/>
  <c r="CB304" i="11"/>
  <c r="BY304" i="11"/>
  <c r="BX304" i="11"/>
  <c r="DR435" i="11"/>
  <c r="DQ435" i="11"/>
  <c r="DP435" i="11"/>
  <c r="DM435" i="11"/>
  <c r="DL435" i="11"/>
  <c r="DK435" i="11"/>
  <c r="DJ435" i="11"/>
  <c r="CV435" i="11"/>
  <c r="CU435" i="11"/>
  <c r="CJ435" i="11"/>
  <c r="CF435" i="11"/>
  <c r="CE435" i="11"/>
  <c r="CC435" i="11"/>
  <c r="CB435" i="11"/>
  <c r="BX435" i="11"/>
  <c r="AD435" i="11"/>
  <c r="AC435" i="11"/>
  <c r="V435" i="11"/>
  <c r="S435" i="11"/>
  <c r="DR374" i="11"/>
  <c r="DQ374" i="11"/>
  <c r="DL374" i="11"/>
  <c r="DC374" i="11"/>
  <c r="CZ374" i="11"/>
  <c r="CW374" i="11"/>
  <c r="CV374" i="11"/>
  <c r="CU374" i="11"/>
  <c r="CO374" i="11"/>
  <c r="CJ374" i="11"/>
  <c r="CF374" i="11"/>
  <c r="CE374" i="11"/>
  <c r="CC374" i="11"/>
  <c r="CB374" i="11"/>
  <c r="BZ374" i="11"/>
  <c r="BX374" i="11"/>
  <c r="AU374" i="11"/>
  <c r="X374" i="11"/>
  <c r="S374" i="11"/>
  <c r="DR373" i="11"/>
  <c r="DQ373" i="11"/>
  <c r="DL373" i="11"/>
  <c r="DC373" i="11"/>
  <c r="CZ373" i="11"/>
  <c r="CW373" i="11"/>
  <c r="CV373" i="11"/>
  <c r="CU373" i="11"/>
  <c r="CO373" i="11"/>
  <c r="CJ373" i="11"/>
  <c r="CF373" i="11"/>
  <c r="CE373" i="11"/>
  <c r="CC373" i="11"/>
  <c r="CB373" i="11"/>
  <c r="BZ373" i="11"/>
  <c r="BX373" i="11"/>
  <c r="AU373" i="11"/>
  <c r="X373" i="11"/>
  <c r="S373" i="11"/>
  <c r="DR206" i="11"/>
  <c r="DQ206" i="11"/>
  <c r="DO206" i="11"/>
  <c r="DL206" i="11"/>
  <c r="DK206" i="11"/>
  <c r="DJ206" i="11"/>
  <c r="DI206" i="11"/>
  <c r="DG206" i="11"/>
  <c r="DF206" i="11"/>
  <c r="DC206" i="11"/>
  <c r="DA206" i="11"/>
  <c r="CV206" i="11"/>
  <c r="CU206" i="11"/>
  <c r="CJ206" i="11"/>
  <c r="CF206" i="11"/>
  <c r="CE206" i="11"/>
  <c r="CC206" i="11"/>
  <c r="CB206" i="11"/>
  <c r="BY206" i="11"/>
  <c r="BX206" i="11"/>
  <c r="AU206" i="11"/>
  <c r="AD206" i="11"/>
  <c r="AC206" i="11"/>
  <c r="V206" i="11"/>
  <c r="S206" i="11"/>
  <c r="DR200" i="11"/>
  <c r="DQ200" i="11"/>
  <c r="DO200" i="11"/>
  <c r="DL200" i="11"/>
  <c r="DK200" i="11"/>
  <c r="DJ200" i="11"/>
  <c r="DI200" i="11"/>
  <c r="DG200" i="11"/>
  <c r="DF200" i="11"/>
  <c r="DC200" i="11"/>
  <c r="DA200" i="11"/>
  <c r="CV200" i="11"/>
  <c r="CU200" i="11"/>
  <c r="CJ200" i="11"/>
  <c r="CF200" i="11"/>
  <c r="CE200" i="11"/>
  <c r="CC200" i="11"/>
  <c r="CB200" i="11"/>
  <c r="BY200" i="11"/>
  <c r="BX200" i="11"/>
  <c r="AU200" i="11"/>
  <c r="AD200" i="11"/>
  <c r="AC200" i="11"/>
  <c r="V200" i="11"/>
  <c r="S200" i="11"/>
  <c r="DR212" i="11"/>
  <c r="DQ212" i="11"/>
  <c r="DO212" i="11"/>
  <c r="DL212" i="11"/>
  <c r="DK212" i="11"/>
  <c r="DJ212" i="11"/>
  <c r="DI212" i="11"/>
  <c r="DG212" i="11"/>
  <c r="DF212" i="11"/>
  <c r="DC212" i="11"/>
  <c r="DA212" i="11"/>
  <c r="CV212" i="11"/>
  <c r="CU212" i="11"/>
  <c r="CJ212" i="11"/>
  <c r="CF212" i="11"/>
  <c r="CE212" i="11"/>
  <c r="CC212" i="11"/>
  <c r="CB212" i="11"/>
  <c r="BY212" i="11"/>
  <c r="BX212" i="11"/>
  <c r="AU212" i="11"/>
  <c r="AD212" i="11"/>
  <c r="AC212" i="11"/>
  <c r="V212" i="11"/>
  <c r="U212" i="11"/>
  <c r="S212" i="11"/>
  <c r="DR242" i="11"/>
  <c r="DQ242" i="11"/>
  <c r="DO242" i="11"/>
  <c r="DN242" i="11"/>
  <c r="DM242" i="11"/>
  <c r="DL242" i="11"/>
  <c r="DK242" i="11"/>
  <c r="DI242" i="11"/>
  <c r="DG242" i="11"/>
  <c r="DA242" i="11"/>
  <c r="CZ242" i="11"/>
  <c r="CW242" i="11"/>
  <c r="CV242" i="11"/>
  <c r="CU242" i="11"/>
  <c r="CJ242" i="11"/>
  <c r="CF242" i="11"/>
  <c r="CE242" i="11"/>
  <c r="CC242" i="11"/>
  <c r="CB242" i="11"/>
  <c r="BY242" i="11"/>
  <c r="BX242" i="11"/>
  <c r="BC242" i="11"/>
  <c r="AU242" i="11"/>
  <c r="AD242" i="11"/>
  <c r="AC242" i="11"/>
  <c r="X242" i="11"/>
  <c r="V242" i="11"/>
  <c r="S242" i="11"/>
  <c r="G242" i="11"/>
  <c r="DR241" i="11"/>
  <c r="DQ241" i="11"/>
  <c r="DP241" i="11"/>
  <c r="DO241" i="11"/>
  <c r="DN241" i="11"/>
  <c r="DM241" i="11"/>
  <c r="DL241" i="11"/>
  <c r="DK241" i="11"/>
  <c r="DI241" i="11"/>
  <c r="DG241" i="11"/>
  <c r="DA241" i="11"/>
  <c r="CZ241" i="11"/>
  <c r="CW241" i="11"/>
  <c r="CV241" i="11"/>
  <c r="CU241" i="11"/>
  <c r="CJ241" i="11"/>
  <c r="CF241" i="11"/>
  <c r="CE241" i="11"/>
  <c r="CC241" i="11"/>
  <c r="CB241" i="11"/>
  <c r="BY241" i="11"/>
  <c r="BX241" i="11"/>
  <c r="BC241" i="11"/>
  <c r="AU241" i="11"/>
  <c r="AD241" i="11"/>
  <c r="AC241" i="11"/>
  <c r="X241" i="11"/>
  <c r="V241" i="11"/>
  <c r="S241" i="11"/>
  <c r="G241" i="11"/>
  <c r="DR240" i="11"/>
  <c r="DQ240" i="11"/>
  <c r="DO240" i="11"/>
  <c r="DN240" i="11"/>
  <c r="DM240" i="11"/>
  <c r="DL240" i="11"/>
  <c r="DK240" i="11"/>
  <c r="DI240" i="11"/>
  <c r="DG240" i="11"/>
  <c r="DA240" i="11"/>
  <c r="CZ240" i="11"/>
  <c r="CW240" i="11"/>
  <c r="CV240" i="11"/>
  <c r="CU240" i="11"/>
  <c r="CJ240" i="11"/>
  <c r="CF240" i="11"/>
  <c r="CE240" i="11"/>
  <c r="CC240" i="11"/>
  <c r="CB240" i="11"/>
  <c r="BY240" i="11"/>
  <c r="BX240" i="11"/>
  <c r="BC240" i="11"/>
  <c r="AU240" i="11"/>
  <c r="AD240" i="11"/>
  <c r="AC240" i="11"/>
  <c r="X240" i="11"/>
  <c r="V240" i="11"/>
  <c r="S240" i="11"/>
  <c r="G240" i="11"/>
  <c r="DR239" i="11"/>
  <c r="DQ239" i="11"/>
  <c r="DP239" i="11"/>
  <c r="DO239" i="11"/>
  <c r="DN239" i="11"/>
  <c r="DM239" i="11"/>
  <c r="DL239" i="11"/>
  <c r="DK239" i="11"/>
  <c r="DI239" i="11"/>
  <c r="DG239" i="11"/>
  <c r="DA239" i="11"/>
  <c r="CZ239" i="11"/>
  <c r="CW239" i="11"/>
  <c r="CV239" i="11"/>
  <c r="CU239" i="11"/>
  <c r="CJ239" i="11"/>
  <c r="CF239" i="11"/>
  <c r="CE239" i="11"/>
  <c r="CC239" i="11"/>
  <c r="CB239" i="11"/>
  <c r="BY239" i="11"/>
  <c r="BX239" i="11"/>
  <c r="BC239" i="11"/>
  <c r="AU239" i="11"/>
  <c r="AD239" i="11"/>
  <c r="AC239" i="11"/>
  <c r="X239" i="11"/>
  <c r="V239" i="11"/>
  <c r="S239" i="11"/>
  <c r="G239" i="11"/>
  <c r="DR309" i="11"/>
  <c r="DQ309" i="11"/>
  <c r="DF309" i="11"/>
  <c r="CV309" i="11"/>
  <c r="CU309" i="11"/>
  <c r="CJ309" i="11"/>
  <c r="CF309" i="11"/>
  <c r="CE309" i="11"/>
  <c r="CC309" i="11"/>
  <c r="CB309" i="11"/>
  <c r="BY309" i="11"/>
  <c r="BX309" i="11"/>
  <c r="BL309" i="11"/>
  <c r="V309" i="11"/>
  <c r="DR307" i="11"/>
  <c r="DQ307" i="11"/>
  <c r="DM307" i="11"/>
  <c r="DL307" i="11"/>
  <c r="DF307" i="11"/>
  <c r="DC307" i="11"/>
  <c r="CV307" i="11"/>
  <c r="CU307" i="11"/>
  <c r="CJ307" i="11"/>
  <c r="CF307" i="11"/>
  <c r="CE307" i="11"/>
  <c r="CC307" i="11"/>
  <c r="CB307" i="11"/>
  <c r="BY307" i="11"/>
  <c r="BX307" i="11"/>
  <c r="BL307" i="11"/>
  <c r="V307" i="11"/>
  <c r="DR70" i="11"/>
  <c r="DQ70" i="11"/>
  <c r="DP70" i="11"/>
  <c r="DO70" i="11"/>
  <c r="DN70" i="11"/>
  <c r="DL70" i="11"/>
  <c r="DK70" i="11"/>
  <c r="DJ70" i="11"/>
  <c r="DG70" i="11"/>
  <c r="DF70" i="11"/>
  <c r="DD70" i="11"/>
  <c r="DC70" i="11"/>
  <c r="DA70" i="11"/>
  <c r="CZ70" i="11"/>
  <c r="CX70" i="11"/>
  <c r="CW70" i="11"/>
  <c r="CV70" i="11"/>
  <c r="CU70" i="11"/>
  <c r="CO70" i="11"/>
  <c r="CJ70" i="11"/>
  <c r="CF70" i="11"/>
  <c r="CE70" i="11"/>
  <c r="CC70" i="11"/>
  <c r="CB70" i="11"/>
  <c r="BZ70" i="11"/>
  <c r="BY70" i="11"/>
  <c r="BX70" i="11"/>
  <c r="BL70" i="11"/>
  <c r="BI70" i="11"/>
  <c r="AY70" i="11"/>
  <c r="AU70" i="11"/>
  <c r="AD70" i="11"/>
  <c r="AC70" i="11"/>
  <c r="DR303" i="11"/>
  <c r="DQ303" i="11"/>
  <c r="DL303" i="11"/>
  <c r="CV303" i="11"/>
  <c r="CU303" i="11"/>
  <c r="CJ303" i="11"/>
  <c r="CF303" i="11"/>
  <c r="CE303" i="11"/>
  <c r="CC303" i="11"/>
  <c r="CB303" i="11"/>
  <c r="BX303" i="11"/>
  <c r="BL303" i="11"/>
  <c r="AZ303" i="11"/>
  <c r="DR372" i="11"/>
  <c r="DQ372" i="11"/>
  <c r="DL372" i="11"/>
  <c r="DG372" i="11"/>
  <c r="DA372" i="11"/>
  <c r="CV372" i="11"/>
  <c r="CU372" i="11"/>
  <c r="CJ372" i="11"/>
  <c r="CF372" i="11"/>
  <c r="CE372" i="11"/>
  <c r="CC372" i="11"/>
  <c r="CB372" i="11"/>
  <c r="BY372" i="11"/>
  <c r="BX372" i="11"/>
  <c r="BL372" i="11"/>
  <c r="BJ372" i="11"/>
  <c r="BC372" i="11"/>
  <c r="AZ372" i="11"/>
  <c r="X372" i="11"/>
  <c r="V372" i="11"/>
  <c r="DR371" i="11"/>
  <c r="DQ371" i="11"/>
  <c r="DL371" i="11"/>
  <c r="DG371" i="11"/>
  <c r="DA371" i="11"/>
  <c r="CV371" i="11"/>
  <c r="CU371" i="11"/>
  <c r="CJ371" i="11"/>
  <c r="CF371" i="11"/>
  <c r="CE371" i="11"/>
  <c r="CC371" i="11"/>
  <c r="CB371" i="11"/>
  <c r="BY371" i="11"/>
  <c r="BX371" i="11"/>
  <c r="BL371" i="11"/>
  <c r="BJ371" i="11"/>
  <c r="BC371" i="11"/>
  <c r="AZ371" i="11"/>
  <c r="X371" i="11"/>
  <c r="V371" i="11"/>
  <c r="DR370" i="11"/>
  <c r="DQ370" i="11"/>
  <c r="DL370" i="11"/>
  <c r="DG370" i="11"/>
  <c r="DA370" i="11"/>
  <c r="CV370" i="11"/>
  <c r="CU370" i="11"/>
  <c r="CJ370" i="11"/>
  <c r="CF370" i="11"/>
  <c r="CE370" i="11"/>
  <c r="CC370" i="11"/>
  <c r="CB370" i="11"/>
  <c r="BY370" i="11"/>
  <c r="BX370" i="11"/>
  <c r="BL370" i="11"/>
  <c r="BJ370" i="11"/>
  <c r="BC370" i="11"/>
  <c r="AZ370" i="11"/>
  <c r="X370" i="11"/>
  <c r="V370" i="11"/>
  <c r="DR369" i="11"/>
  <c r="DQ369" i="11"/>
  <c r="DL369" i="11"/>
  <c r="CV369" i="11"/>
  <c r="CU369" i="11"/>
  <c r="CJ369" i="11"/>
  <c r="CF369" i="11"/>
  <c r="CE369" i="11"/>
  <c r="CC369" i="11"/>
  <c r="CB369" i="11"/>
  <c r="BX369" i="11"/>
  <c r="BL369" i="11"/>
  <c r="BJ369" i="11"/>
  <c r="BC369" i="11"/>
  <c r="AZ369" i="11"/>
  <c r="X369" i="11"/>
  <c r="V369" i="11"/>
  <c r="DR368" i="11"/>
  <c r="DQ368" i="11"/>
  <c r="DL368" i="11"/>
  <c r="DG368" i="11"/>
  <c r="DA368" i="11"/>
  <c r="CV368" i="11"/>
  <c r="CU368" i="11"/>
  <c r="CJ368" i="11"/>
  <c r="CF368" i="11"/>
  <c r="CE368" i="11"/>
  <c r="CC368" i="11"/>
  <c r="CB368" i="11"/>
  <c r="BY368" i="11"/>
  <c r="BX368" i="11"/>
  <c r="BL368" i="11"/>
  <c r="BJ368" i="11"/>
  <c r="BC368" i="11"/>
  <c r="AZ368" i="11"/>
  <c r="X368" i="11"/>
  <c r="V368" i="11"/>
  <c r="DR367" i="11"/>
  <c r="DQ367" i="11"/>
  <c r="DL367" i="11"/>
  <c r="DG367" i="11"/>
  <c r="DA367" i="11"/>
  <c r="CV367" i="11"/>
  <c r="CU367" i="11"/>
  <c r="CJ367" i="11"/>
  <c r="CF367" i="11"/>
  <c r="CE367" i="11"/>
  <c r="CC367" i="11"/>
  <c r="CB367" i="11"/>
  <c r="BY367" i="11"/>
  <c r="BX367" i="11"/>
  <c r="BL367" i="11"/>
  <c r="BJ367" i="11"/>
  <c r="BC367" i="11"/>
  <c r="AZ367" i="11"/>
  <c r="X367" i="11"/>
  <c r="V367" i="11"/>
  <c r="DR79" i="11"/>
  <c r="DQ79" i="11"/>
  <c r="DL79" i="11"/>
  <c r="CW79" i="11"/>
  <c r="CV79" i="11"/>
  <c r="CU79" i="11"/>
  <c r="CO79" i="11"/>
  <c r="CJ79" i="11"/>
  <c r="CF79" i="11"/>
  <c r="CE79" i="11"/>
  <c r="CC79" i="11"/>
  <c r="CB79" i="11"/>
  <c r="BX79" i="11"/>
  <c r="BL79" i="11"/>
  <c r="BC79" i="11"/>
  <c r="AZ79" i="11"/>
  <c r="AT79" i="11"/>
  <c r="AD79" i="11"/>
  <c r="AC79" i="11"/>
  <c r="X79" i="11"/>
  <c r="V79" i="11"/>
  <c r="S79" i="11"/>
  <c r="DR366" i="11"/>
  <c r="DQ366" i="11"/>
  <c r="DL366" i="11"/>
  <c r="DG366" i="11"/>
  <c r="DD366" i="11"/>
  <c r="DA366" i="11"/>
  <c r="CV366" i="11"/>
  <c r="CU366" i="11"/>
  <c r="CJ366" i="11"/>
  <c r="CF366" i="11"/>
  <c r="CE366" i="11"/>
  <c r="CC366" i="11"/>
  <c r="CB366" i="11"/>
  <c r="BY366" i="11"/>
  <c r="BX366" i="11"/>
  <c r="BL366" i="11"/>
  <c r="BJ366" i="11"/>
  <c r="BC366" i="11"/>
  <c r="AZ366" i="11"/>
  <c r="AU366" i="11"/>
  <c r="AI366" i="11"/>
  <c r="X366" i="11"/>
  <c r="V366" i="11"/>
  <c r="DR365" i="11"/>
  <c r="DQ365" i="11"/>
  <c r="DL365" i="11"/>
  <c r="DG365" i="11"/>
  <c r="DD365" i="11"/>
  <c r="DA365" i="11"/>
  <c r="CV365" i="11"/>
  <c r="CU365" i="11"/>
  <c r="CJ365" i="11"/>
  <c r="CF365" i="11"/>
  <c r="CE365" i="11"/>
  <c r="CC365" i="11"/>
  <c r="CB365" i="11"/>
  <c r="BY365" i="11"/>
  <c r="BX365" i="11"/>
  <c r="BL365" i="11"/>
  <c r="BJ365" i="11"/>
  <c r="BC365" i="11"/>
  <c r="AZ365" i="11"/>
  <c r="AU365" i="11"/>
  <c r="AI365" i="11"/>
  <c r="X365" i="11"/>
  <c r="V365" i="11"/>
  <c r="DR201" i="11"/>
  <c r="DQ201" i="11"/>
  <c r="DO201" i="11"/>
  <c r="DM201" i="11"/>
  <c r="DL201" i="11"/>
  <c r="DK201" i="11"/>
  <c r="DJ201" i="11"/>
  <c r="DG201" i="11"/>
  <c r="DF201" i="11"/>
  <c r="DC201" i="11"/>
  <c r="DA201" i="11"/>
  <c r="CV201" i="11"/>
  <c r="CU201" i="11"/>
  <c r="CJ201" i="11"/>
  <c r="CF201" i="11"/>
  <c r="CE201" i="11"/>
  <c r="CC201" i="11"/>
  <c r="CB201" i="11"/>
  <c r="BY201" i="11"/>
  <c r="BX201" i="11"/>
  <c r="BV201" i="11"/>
  <c r="AU201" i="11"/>
  <c r="AD201" i="11"/>
  <c r="AC201" i="11"/>
  <c r="V201" i="11"/>
  <c r="DR308" i="11"/>
  <c r="DQ308" i="11"/>
  <c r="DF308" i="11"/>
  <c r="CV308" i="11"/>
  <c r="CU308" i="11"/>
  <c r="CJ308" i="11"/>
  <c r="CF308" i="11"/>
  <c r="CE308" i="11"/>
  <c r="CC308" i="11"/>
  <c r="CB308" i="11"/>
  <c r="BX308" i="11"/>
  <c r="BV308" i="11"/>
  <c r="BL308" i="11"/>
  <c r="V308" i="11"/>
  <c r="DR442" i="11"/>
  <c r="DQ442" i="11"/>
  <c r="CV442" i="11"/>
  <c r="CU442" i="11"/>
  <c r="CJ442" i="11"/>
  <c r="CF442" i="11"/>
  <c r="CE442" i="11"/>
  <c r="CC442" i="11"/>
  <c r="CB442" i="11"/>
  <c r="BY442" i="11"/>
  <c r="BX442" i="11"/>
  <c r="BV442" i="11"/>
  <c r="BL442" i="11"/>
  <c r="BC442" i="11"/>
  <c r="AZ442" i="11"/>
  <c r="S442" i="11"/>
  <c r="DR441" i="11"/>
  <c r="DQ441" i="11"/>
  <c r="CV441" i="11"/>
  <c r="CU441" i="11"/>
  <c r="CJ441" i="11"/>
  <c r="CF441" i="11"/>
  <c r="CE441" i="11"/>
  <c r="CD441" i="11"/>
  <c r="CC441" i="11"/>
  <c r="CB441" i="11"/>
  <c r="BY441" i="11"/>
  <c r="BX441" i="11"/>
  <c r="BV441" i="11"/>
  <c r="BL441" i="11"/>
  <c r="BC441" i="11"/>
  <c r="AZ441" i="11"/>
  <c r="S441" i="11"/>
  <c r="DR208" i="11"/>
  <c r="DQ208" i="11"/>
  <c r="DO208" i="11"/>
  <c r="DL208" i="11"/>
  <c r="DJ208" i="11"/>
  <c r="DI208" i="11"/>
  <c r="DG208" i="11"/>
  <c r="DA208" i="11"/>
  <c r="CV208" i="11"/>
  <c r="CU208" i="11"/>
  <c r="CJ208" i="11"/>
  <c r="CF208" i="11"/>
  <c r="CE208" i="11"/>
  <c r="CC208" i="11"/>
  <c r="CB208" i="11"/>
  <c r="BY208" i="11"/>
  <c r="BX208" i="11"/>
  <c r="BV208" i="11"/>
  <c r="BL208" i="11"/>
  <c r="AZ208" i="11"/>
  <c r="AD208" i="11"/>
  <c r="AC208" i="11"/>
  <c r="V208" i="11"/>
  <c r="S208" i="11"/>
  <c r="DR203" i="11"/>
  <c r="DQ203" i="11"/>
  <c r="DO203" i="11"/>
  <c r="DL203" i="11"/>
  <c r="DJ203" i="11"/>
  <c r="DI203" i="11"/>
  <c r="DG203" i="11"/>
  <c r="DA203" i="11"/>
  <c r="CV203" i="11"/>
  <c r="CU203" i="11"/>
  <c r="CJ203" i="11"/>
  <c r="CF203" i="11"/>
  <c r="CE203" i="11"/>
  <c r="CC203" i="11"/>
  <c r="CB203" i="11"/>
  <c r="BY203" i="11"/>
  <c r="BX203" i="11"/>
  <c r="BV203" i="11"/>
  <c r="BL203" i="11"/>
  <c r="AZ203" i="11"/>
  <c r="AD203" i="11"/>
  <c r="AC203" i="11"/>
  <c r="V203" i="11"/>
  <c r="S203" i="11"/>
  <c r="DR202" i="11"/>
  <c r="DQ202" i="11"/>
  <c r="DO202" i="11"/>
  <c r="DL202" i="11"/>
  <c r="DJ202" i="11"/>
  <c r="DG202" i="11"/>
  <c r="DA202" i="11"/>
  <c r="CV202" i="11"/>
  <c r="CU202" i="11"/>
  <c r="CJ202" i="11"/>
  <c r="CF202" i="11"/>
  <c r="CE202" i="11"/>
  <c r="CC202" i="11"/>
  <c r="CB202" i="11"/>
  <c r="BY202" i="11"/>
  <c r="BX202" i="11"/>
  <c r="BV202" i="11"/>
  <c r="BL202" i="11"/>
  <c r="AZ202" i="11"/>
  <c r="AD202" i="11"/>
  <c r="AC202" i="11"/>
  <c r="V202" i="11"/>
  <c r="DR78" i="11"/>
  <c r="DQ78" i="11"/>
  <c r="DK78" i="11"/>
  <c r="CW78" i="11"/>
  <c r="CV78" i="11"/>
  <c r="CU78" i="11"/>
  <c r="CJ78" i="11"/>
  <c r="CF78" i="11"/>
  <c r="CE78" i="11"/>
  <c r="CC78" i="11"/>
  <c r="CB78" i="11"/>
  <c r="BX78" i="11"/>
  <c r="BV78" i="11"/>
  <c r="BL78" i="11"/>
  <c r="BC78" i="11"/>
  <c r="AZ78" i="11"/>
  <c r="AP78" i="11"/>
  <c r="AD78" i="11"/>
  <c r="AC78" i="11"/>
  <c r="X78" i="11"/>
  <c r="V78" i="11"/>
  <c r="S78" i="11"/>
  <c r="R78" i="11"/>
  <c r="G78" i="11"/>
  <c r="DR210" i="11"/>
  <c r="DQ210" i="11"/>
  <c r="DO210" i="11"/>
  <c r="DL210" i="11"/>
  <c r="DK210" i="11"/>
  <c r="DJ210" i="11"/>
  <c r="DI210" i="11"/>
  <c r="DG210" i="11"/>
  <c r="DF210" i="11"/>
  <c r="DC210" i="11"/>
  <c r="DA210" i="11"/>
  <c r="CV210" i="11"/>
  <c r="CU210" i="11"/>
  <c r="CO210" i="11"/>
  <c r="CJ210" i="11"/>
  <c r="CF210" i="11"/>
  <c r="CE210" i="11"/>
  <c r="CC210" i="11"/>
  <c r="CB210" i="11"/>
  <c r="BZ210" i="11"/>
  <c r="BY210" i="11"/>
  <c r="BX210" i="11"/>
  <c r="BV210" i="11"/>
  <c r="BL210" i="11"/>
  <c r="AZ210" i="11"/>
  <c r="AU210" i="11"/>
  <c r="AD210" i="11"/>
  <c r="AC210" i="11"/>
  <c r="V210" i="11"/>
  <c r="DR209" i="11"/>
  <c r="DQ209" i="11"/>
  <c r="DO209" i="11"/>
  <c r="DL209" i="11"/>
  <c r="DK209" i="11"/>
  <c r="DJ209" i="11"/>
  <c r="DI209" i="11"/>
  <c r="DG209" i="11"/>
  <c r="DC209" i="11"/>
  <c r="DA209" i="11"/>
  <c r="CV209" i="11"/>
  <c r="CU209" i="11"/>
  <c r="CO209" i="11"/>
  <c r="CJ209" i="11"/>
  <c r="CF209" i="11"/>
  <c r="CE209" i="11"/>
  <c r="CC209" i="11"/>
  <c r="CB209" i="11"/>
  <c r="BZ209" i="11"/>
  <c r="BY209" i="11"/>
  <c r="BX209" i="11"/>
  <c r="BV209" i="11"/>
  <c r="BL209" i="11"/>
  <c r="AZ209" i="11"/>
  <c r="AU209" i="11"/>
  <c r="AD209" i="11"/>
  <c r="AC209" i="11"/>
  <c r="V209" i="11"/>
  <c r="S209" i="11"/>
  <c r="DR205" i="11"/>
  <c r="DQ205" i="11"/>
  <c r="DO205" i="11"/>
  <c r="DL205" i="11"/>
  <c r="DK205" i="11"/>
  <c r="DJ205" i="11"/>
  <c r="DI205" i="11"/>
  <c r="DG205" i="11"/>
  <c r="DC205" i="11"/>
  <c r="DA205" i="11"/>
  <c r="CV205" i="11"/>
  <c r="CU205" i="11"/>
  <c r="CO205" i="11"/>
  <c r="CJ205" i="11"/>
  <c r="CF205" i="11"/>
  <c r="CE205" i="11"/>
  <c r="CC205" i="11"/>
  <c r="CB205" i="11"/>
  <c r="BZ205" i="11"/>
  <c r="BY205" i="11"/>
  <c r="BX205" i="11"/>
  <c r="BV205" i="11"/>
  <c r="BL205" i="11"/>
  <c r="AZ205" i="11"/>
  <c r="AU205" i="11"/>
  <c r="AD205" i="11"/>
  <c r="AC205" i="11"/>
  <c r="V205" i="11"/>
  <c r="S205" i="11"/>
  <c r="DR204" i="11"/>
  <c r="DQ204" i="11"/>
  <c r="DO204" i="11"/>
  <c r="DL204" i="11"/>
  <c r="DK204" i="11"/>
  <c r="DJ204" i="11"/>
  <c r="DI204" i="11"/>
  <c r="DG204" i="11"/>
  <c r="DF204" i="11"/>
  <c r="DC204" i="11"/>
  <c r="DA204" i="11"/>
  <c r="CV204" i="11"/>
  <c r="CU204" i="11"/>
  <c r="CO204" i="11"/>
  <c r="CJ204" i="11"/>
  <c r="CF204" i="11"/>
  <c r="CE204" i="11"/>
  <c r="CC204" i="11"/>
  <c r="CB204" i="11"/>
  <c r="BZ204" i="11"/>
  <c r="BY204" i="11"/>
  <c r="BX204" i="11"/>
  <c r="BV204" i="11"/>
  <c r="BL204" i="11"/>
  <c r="AZ204" i="11"/>
  <c r="AU204" i="11"/>
  <c r="AD204" i="11"/>
  <c r="AC204" i="11"/>
  <c r="V204" i="11"/>
  <c r="DR411" i="11"/>
  <c r="DQ411" i="11"/>
  <c r="DO411" i="11"/>
  <c r="DN411" i="11"/>
  <c r="DL411" i="11"/>
  <c r="DF411" i="11"/>
  <c r="DC411" i="11"/>
  <c r="CW411" i="11"/>
  <c r="CV411" i="11"/>
  <c r="CU411" i="11"/>
  <c r="CR411" i="11"/>
  <c r="CM411" i="11"/>
  <c r="CF411" i="11"/>
  <c r="CE411" i="11"/>
  <c r="CC411" i="11"/>
  <c r="CB411" i="11"/>
  <c r="BX411" i="11"/>
  <c r="AU411" i="11"/>
  <c r="AD411" i="11"/>
  <c r="AC411" i="11"/>
  <c r="DR28" i="11"/>
  <c r="DQ28" i="11"/>
  <c r="DP28" i="11"/>
  <c r="DO28" i="11"/>
  <c r="DN28" i="11"/>
  <c r="DM28" i="11"/>
  <c r="DL28" i="11"/>
  <c r="DK28" i="11"/>
  <c r="DJ28" i="11"/>
  <c r="DI28" i="11"/>
  <c r="DH28" i="11"/>
  <c r="DG28" i="11"/>
  <c r="DD28" i="11"/>
  <c r="DC28" i="11"/>
  <c r="DA28" i="11"/>
  <c r="CX28" i="11"/>
  <c r="CV28" i="11"/>
  <c r="CU28" i="11"/>
  <c r="CR28" i="11"/>
  <c r="CF28" i="11"/>
  <c r="CE28" i="11"/>
  <c r="CC28" i="11"/>
  <c r="CB28" i="11"/>
  <c r="BZ28" i="11"/>
  <c r="BY28" i="11"/>
  <c r="BX28" i="11"/>
  <c r="AW28" i="11"/>
  <c r="AU28" i="11"/>
  <c r="AD28" i="11"/>
  <c r="AC28" i="11"/>
  <c r="DR27" i="11"/>
  <c r="DQ27" i="11"/>
  <c r="DP27" i="11"/>
  <c r="DO27" i="11"/>
  <c r="DN27" i="11"/>
  <c r="DM27" i="11"/>
  <c r="DL27" i="11"/>
  <c r="DK27" i="11"/>
  <c r="DJ27" i="11"/>
  <c r="DH27" i="11"/>
  <c r="DG27" i="11"/>
  <c r="DD27" i="11"/>
  <c r="DC27" i="11"/>
  <c r="DA27" i="11"/>
  <c r="CX27" i="11"/>
  <c r="CV27" i="11"/>
  <c r="CU27" i="11"/>
  <c r="CR27" i="11"/>
  <c r="CF27" i="11"/>
  <c r="CE27" i="11"/>
  <c r="CC27" i="11"/>
  <c r="CB27" i="11"/>
  <c r="BY27" i="11"/>
  <c r="BX27" i="11"/>
  <c r="AZ27" i="11"/>
  <c r="AW27" i="11"/>
  <c r="AU27" i="11"/>
  <c r="AD27" i="11"/>
  <c r="AC27" i="11"/>
  <c r="DR109" i="11"/>
  <c r="DQ109" i="11"/>
  <c r="DP109" i="11"/>
  <c r="DO109" i="11"/>
  <c r="DN109" i="11"/>
  <c r="DM109" i="11"/>
  <c r="DL109" i="11"/>
  <c r="DK109" i="11"/>
  <c r="DG109" i="11"/>
  <c r="DF109" i="11"/>
  <c r="DD109" i="11"/>
  <c r="DA109" i="11"/>
  <c r="CZ109" i="11"/>
  <c r="CV109" i="11"/>
  <c r="CU109" i="11"/>
  <c r="CR109" i="11"/>
  <c r="CJ109" i="11"/>
  <c r="CF109" i="11"/>
  <c r="CE109" i="11"/>
  <c r="CC109" i="11"/>
  <c r="CB109" i="11"/>
  <c r="BY109" i="11"/>
  <c r="AU109" i="11"/>
  <c r="V109" i="11"/>
  <c r="DR108" i="11"/>
  <c r="DQ108" i="11"/>
  <c r="DP108" i="11"/>
  <c r="DO108" i="11"/>
  <c r="DN108" i="11"/>
  <c r="DM108" i="11"/>
  <c r="DL108" i="11"/>
  <c r="DK108" i="11"/>
  <c r="DI108" i="11"/>
  <c r="DG108" i="11"/>
  <c r="DF108" i="11"/>
  <c r="DD108" i="11"/>
  <c r="DA108" i="11"/>
  <c r="CZ108" i="11"/>
  <c r="CV108" i="11"/>
  <c r="CU108" i="11"/>
  <c r="CR108" i="11"/>
  <c r="CJ108" i="11"/>
  <c r="CF108" i="11"/>
  <c r="CE108" i="11"/>
  <c r="CC108" i="11"/>
  <c r="CB108" i="11"/>
  <c r="BY108" i="11"/>
  <c r="AU108" i="11"/>
  <c r="V108" i="11"/>
  <c r="DR113" i="11"/>
  <c r="DQ113" i="11"/>
  <c r="DP113" i="11"/>
  <c r="DO113" i="11"/>
  <c r="DN113" i="11"/>
  <c r="DM113" i="11"/>
  <c r="DL113" i="11"/>
  <c r="DK113" i="11"/>
  <c r="DG113" i="11"/>
  <c r="DF113" i="11"/>
  <c r="DD113" i="11"/>
  <c r="DA113" i="11"/>
  <c r="CZ113" i="11"/>
  <c r="CV113" i="11"/>
  <c r="CU113" i="11"/>
  <c r="CR113" i="11"/>
  <c r="CJ113" i="11"/>
  <c r="CF113" i="11"/>
  <c r="CE113" i="11"/>
  <c r="CC113" i="11"/>
  <c r="CB113" i="11"/>
  <c r="BY113" i="11"/>
  <c r="BX113" i="11"/>
  <c r="AU113" i="11"/>
  <c r="V113" i="11"/>
  <c r="DR111" i="11"/>
  <c r="DQ111" i="11"/>
  <c r="DP111" i="11"/>
  <c r="DO111" i="11"/>
  <c r="DN111" i="11"/>
  <c r="DM111" i="11"/>
  <c r="DL111" i="11"/>
  <c r="DK111" i="11"/>
  <c r="DI111" i="11"/>
  <c r="DG111" i="11"/>
  <c r="DF111" i="11"/>
  <c r="DD111" i="11"/>
  <c r="DA111" i="11"/>
  <c r="CZ111" i="11"/>
  <c r="CV111" i="11"/>
  <c r="CU111" i="11"/>
  <c r="CR111" i="11"/>
  <c r="CJ111" i="11"/>
  <c r="CF111" i="11"/>
  <c r="CE111" i="11"/>
  <c r="CC111" i="11"/>
  <c r="CB111" i="11"/>
  <c r="BY111" i="11"/>
  <c r="BX111" i="11"/>
  <c r="AU111" i="11"/>
  <c r="V111" i="11"/>
  <c r="DR110" i="11"/>
  <c r="DQ110" i="11"/>
  <c r="DP110" i="11"/>
  <c r="DO110" i="11"/>
  <c r="DN110" i="11"/>
  <c r="DM110" i="11"/>
  <c r="DL110" i="11"/>
  <c r="DK110" i="11"/>
  <c r="DI110" i="11"/>
  <c r="DG110" i="11"/>
  <c r="DF110" i="11"/>
  <c r="DD110" i="11"/>
  <c r="DC110" i="11"/>
  <c r="DA110" i="11"/>
  <c r="CZ110" i="11"/>
  <c r="CV110" i="11"/>
  <c r="CU110" i="11"/>
  <c r="CR110" i="11"/>
  <c r="CJ110" i="11"/>
  <c r="CF110" i="11"/>
  <c r="CE110" i="11"/>
  <c r="CC110" i="11"/>
  <c r="CB110" i="11"/>
  <c r="BY110" i="11"/>
  <c r="BX110" i="11"/>
  <c r="AU110" i="11"/>
  <c r="V110" i="11"/>
  <c r="DR107" i="11"/>
  <c r="DQ107" i="11"/>
  <c r="DP107" i="11"/>
  <c r="DO107" i="11"/>
  <c r="DN107" i="11"/>
  <c r="DM107" i="11"/>
  <c r="DL107" i="11"/>
  <c r="DK107" i="11"/>
  <c r="DG107" i="11"/>
  <c r="DF107" i="11"/>
  <c r="DD107" i="11"/>
  <c r="DA107" i="11"/>
  <c r="CZ107" i="11"/>
  <c r="CV107" i="11"/>
  <c r="CU107" i="11"/>
  <c r="CR107" i="11"/>
  <c r="CJ107" i="11"/>
  <c r="CF107" i="11"/>
  <c r="CE107" i="11"/>
  <c r="CC107" i="11"/>
  <c r="CB107" i="11"/>
  <c r="BY107" i="11"/>
  <c r="BX107" i="11"/>
  <c r="AU107" i="11"/>
  <c r="V107" i="11"/>
  <c r="DR106" i="11"/>
  <c r="DQ106" i="11"/>
  <c r="DP106" i="11"/>
  <c r="DO106" i="11"/>
  <c r="DN106" i="11"/>
  <c r="DM106" i="11"/>
  <c r="DL106" i="11"/>
  <c r="DK106" i="11"/>
  <c r="DI106" i="11"/>
  <c r="DG106" i="11"/>
  <c r="DF106" i="11"/>
  <c r="DD106" i="11"/>
  <c r="DA106" i="11"/>
  <c r="CZ106" i="11"/>
  <c r="CV106" i="11"/>
  <c r="CU106" i="11"/>
  <c r="CR106" i="11"/>
  <c r="CJ106" i="11"/>
  <c r="CF106" i="11"/>
  <c r="CE106" i="11"/>
  <c r="CC106" i="11"/>
  <c r="CB106" i="11"/>
  <c r="BY106" i="11"/>
  <c r="BX106" i="11"/>
  <c r="AU106" i="11"/>
  <c r="V106" i="11"/>
  <c r="DR104" i="11"/>
  <c r="DQ104" i="11"/>
  <c r="DP104" i="11"/>
  <c r="DO104" i="11"/>
  <c r="DN104" i="11"/>
  <c r="DM104" i="11"/>
  <c r="DL104" i="11"/>
  <c r="DK104" i="11"/>
  <c r="DI104" i="11"/>
  <c r="DG104" i="11"/>
  <c r="DF104" i="11"/>
  <c r="DD104" i="11"/>
  <c r="DC104" i="11"/>
  <c r="DA104" i="11"/>
  <c r="CZ104" i="11"/>
  <c r="CV104" i="11"/>
  <c r="CU104" i="11"/>
  <c r="CR104" i="11"/>
  <c r="CJ104" i="11"/>
  <c r="CF104" i="11"/>
  <c r="CE104" i="11"/>
  <c r="CC104" i="11"/>
  <c r="CB104" i="11"/>
  <c r="BY104" i="11"/>
  <c r="BX104" i="11"/>
  <c r="AU104" i="11"/>
  <c r="V104" i="11"/>
  <c r="DR112" i="11"/>
  <c r="DQ112" i="11"/>
  <c r="DP112" i="11"/>
  <c r="DO112" i="11"/>
  <c r="DN112" i="11"/>
  <c r="DM112" i="11"/>
  <c r="DL112" i="11"/>
  <c r="DK112" i="11"/>
  <c r="DJ112" i="11"/>
  <c r="DG112" i="11"/>
  <c r="DD112" i="11"/>
  <c r="DC112" i="11"/>
  <c r="DA112" i="11"/>
  <c r="CZ112" i="11"/>
  <c r="CV112" i="11"/>
  <c r="CU112" i="11"/>
  <c r="CR112" i="11"/>
  <c r="CJ112" i="11"/>
  <c r="CF112" i="11"/>
  <c r="CE112" i="11"/>
  <c r="CC112" i="11"/>
  <c r="CB112" i="11"/>
  <c r="BY112" i="11"/>
  <c r="BX112" i="11"/>
  <c r="BU112" i="11"/>
  <c r="AU112" i="11"/>
  <c r="AH112" i="11"/>
  <c r="V112" i="11"/>
  <c r="DR105" i="11"/>
  <c r="DQ105" i="11"/>
  <c r="DP105" i="11"/>
  <c r="DO105" i="11"/>
  <c r="DN105" i="11"/>
  <c r="DM105" i="11"/>
  <c r="DL105" i="11"/>
  <c r="DK105" i="11"/>
  <c r="DJ105" i="11"/>
  <c r="DG105" i="11"/>
  <c r="DD105" i="11"/>
  <c r="DC105" i="11"/>
  <c r="DA105" i="11"/>
  <c r="CZ105" i="11"/>
  <c r="CV105" i="11"/>
  <c r="CU105" i="11"/>
  <c r="CR105" i="11"/>
  <c r="CJ105" i="11"/>
  <c r="CF105" i="11"/>
  <c r="CE105" i="11"/>
  <c r="CC105" i="11"/>
  <c r="CB105" i="11"/>
  <c r="BY105" i="11"/>
  <c r="BX105" i="11"/>
  <c r="BU105" i="11"/>
  <c r="AU105" i="11"/>
  <c r="AH105" i="11"/>
  <c r="V105" i="11"/>
  <c r="DR33" i="11"/>
  <c r="DQ33" i="11"/>
  <c r="DP33" i="11"/>
  <c r="DO33" i="11"/>
  <c r="DL33" i="11"/>
  <c r="DK33" i="11"/>
  <c r="DI33" i="11"/>
  <c r="DG33" i="11"/>
  <c r="DA33" i="11"/>
  <c r="CZ33" i="11"/>
  <c r="CW33" i="11"/>
  <c r="CV33" i="11"/>
  <c r="CU33" i="11"/>
  <c r="CS33" i="11"/>
  <c r="CM33" i="11"/>
  <c r="CF33" i="11"/>
  <c r="CE33" i="11"/>
  <c r="CC33" i="11"/>
  <c r="CB33" i="11"/>
  <c r="BY33" i="11"/>
  <c r="AY33" i="11"/>
  <c r="DR34" i="11"/>
  <c r="DQ34" i="11"/>
  <c r="DP34" i="11"/>
  <c r="DO34" i="11"/>
  <c r="DL34" i="11"/>
  <c r="DK34" i="11"/>
  <c r="DI34" i="11"/>
  <c r="DG34" i="11"/>
  <c r="DA34" i="11"/>
  <c r="CZ34" i="11"/>
  <c r="CW34" i="11"/>
  <c r="CV34" i="11"/>
  <c r="CU34" i="11"/>
  <c r="CS34" i="11"/>
  <c r="CM34" i="11"/>
  <c r="CF34" i="11"/>
  <c r="CE34" i="11"/>
  <c r="CC34" i="11"/>
  <c r="CB34" i="11"/>
  <c r="BY34" i="11"/>
  <c r="AY34" i="11"/>
  <c r="AD34" i="11"/>
  <c r="AC34" i="11"/>
  <c r="DR432" i="11"/>
  <c r="DQ432" i="11"/>
  <c r="DP432" i="11"/>
  <c r="DO432" i="11"/>
  <c r="DN432" i="11"/>
  <c r="DL432" i="11"/>
  <c r="DK432" i="11"/>
  <c r="DJ432" i="11"/>
  <c r="DI432" i="11"/>
  <c r="DH432" i="11"/>
  <c r="DG432" i="11"/>
  <c r="DA432" i="11"/>
  <c r="CW432" i="11"/>
  <c r="CV432" i="11"/>
  <c r="CU432" i="11"/>
  <c r="CS432" i="11"/>
  <c r="CF432" i="11"/>
  <c r="CE432" i="11"/>
  <c r="CC432" i="11"/>
  <c r="BY432" i="11"/>
  <c r="BL432" i="11"/>
  <c r="BI432" i="11"/>
  <c r="AY432" i="11"/>
  <c r="AD432" i="11"/>
  <c r="AC432" i="11"/>
  <c r="DR428" i="11"/>
  <c r="DQ428" i="11"/>
  <c r="DO428" i="11"/>
  <c r="DN428" i="11"/>
  <c r="DL428" i="11"/>
  <c r="DK428" i="11"/>
  <c r="DJ428" i="11"/>
  <c r="DI428" i="11"/>
  <c r="DH428" i="11"/>
  <c r="DA428" i="11"/>
  <c r="CW428" i="11"/>
  <c r="CV428" i="11"/>
  <c r="CU428" i="11"/>
  <c r="CS428" i="11"/>
  <c r="CF428" i="11"/>
  <c r="CE428" i="11"/>
  <c r="CC428" i="11"/>
  <c r="CB428" i="11"/>
  <c r="BL428" i="11"/>
  <c r="BI428" i="11"/>
  <c r="AY428" i="11"/>
  <c r="AD428" i="11"/>
  <c r="AC428" i="11"/>
  <c r="DR274" i="11"/>
  <c r="DQ274" i="11"/>
  <c r="DP274" i="11"/>
  <c r="DO274" i="11"/>
  <c r="DL274" i="11"/>
  <c r="DG274" i="11"/>
  <c r="CV274" i="11"/>
  <c r="CU274" i="11"/>
  <c r="CS274" i="11"/>
  <c r="CO274" i="11"/>
  <c r="CF274" i="11"/>
  <c r="CE274" i="11"/>
  <c r="CC274" i="11"/>
  <c r="CB274" i="11"/>
  <c r="BZ274" i="11"/>
  <c r="BY274" i="11"/>
  <c r="BT274" i="11"/>
  <c r="BL274" i="11"/>
  <c r="BC274" i="11"/>
  <c r="DR288" i="11"/>
  <c r="DQ288" i="11"/>
  <c r="DO288" i="11"/>
  <c r="DI288" i="11"/>
  <c r="DH288" i="11"/>
  <c r="DD288" i="11"/>
  <c r="CZ288" i="11"/>
  <c r="CW288" i="11"/>
  <c r="CV288" i="11"/>
  <c r="CU288" i="11"/>
  <c r="CS288" i="11"/>
  <c r="CO288" i="11"/>
  <c r="CF288" i="11"/>
  <c r="CE288" i="11"/>
  <c r="CC288" i="11"/>
  <c r="CB288" i="11"/>
  <c r="BZ288" i="11"/>
  <c r="BX288" i="11"/>
  <c r="BL288" i="11"/>
  <c r="DR286" i="11"/>
  <c r="DQ286" i="11"/>
  <c r="DO286" i="11"/>
  <c r="DL286" i="11"/>
  <c r="DH286" i="11"/>
  <c r="DG286" i="11"/>
  <c r="DF286" i="11"/>
  <c r="DD286" i="11"/>
  <c r="DC286" i="11"/>
  <c r="CZ286" i="11"/>
  <c r="CX286" i="11"/>
  <c r="CW286" i="11"/>
  <c r="CV286" i="11"/>
  <c r="CU286" i="11"/>
  <c r="CS286" i="11"/>
  <c r="CO286" i="11"/>
  <c r="CF286" i="11"/>
  <c r="CE286" i="11"/>
  <c r="CD286" i="11"/>
  <c r="CC286" i="11"/>
  <c r="CB286" i="11"/>
  <c r="BZ286" i="11"/>
  <c r="BY286" i="11"/>
  <c r="BX286" i="11"/>
  <c r="BL286" i="11"/>
  <c r="DR285" i="11"/>
  <c r="DQ285" i="11"/>
  <c r="DP285" i="11"/>
  <c r="DO285" i="11"/>
  <c r="DL285" i="11"/>
  <c r="DI285" i="11"/>
  <c r="DH285" i="11"/>
  <c r="DD285" i="11"/>
  <c r="CZ285" i="11"/>
  <c r="CW285" i="11"/>
  <c r="CV285" i="11"/>
  <c r="CU285" i="11"/>
  <c r="CS285" i="11"/>
  <c r="CO285" i="11"/>
  <c r="CF285" i="11"/>
  <c r="CE285" i="11"/>
  <c r="CC285" i="11"/>
  <c r="CB285" i="11"/>
  <c r="BZ285" i="11"/>
  <c r="BX285" i="11"/>
  <c r="BL285" i="11"/>
  <c r="DR422" i="11"/>
  <c r="DQ422" i="11"/>
  <c r="DP422" i="11"/>
  <c r="DO422" i="11"/>
  <c r="DN422" i="11"/>
  <c r="DL422" i="11"/>
  <c r="DK422" i="11"/>
  <c r="DJ422" i="11"/>
  <c r="DI422" i="11"/>
  <c r="DH422" i="11"/>
  <c r="DG422" i="11"/>
  <c r="DA422" i="11"/>
  <c r="CW422" i="11"/>
  <c r="CV422" i="11"/>
  <c r="CU422" i="11"/>
  <c r="CS422" i="11"/>
  <c r="CF422" i="11"/>
  <c r="CE422" i="11"/>
  <c r="CC422" i="11"/>
  <c r="CB422" i="11"/>
  <c r="BY422" i="11"/>
  <c r="BX422" i="11"/>
  <c r="BL422" i="11"/>
  <c r="BI422" i="11"/>
  <c r="AY422" i="11"/>
  <c r="AD422" i="11"/>
  <c r="AC422" i="11"/>
  <c r="DR421" i="11"/>
  <c r="DQ421" i="11"/>
  <c r="DO421" i="11"/>
  <c r="DN421" i="11"/>
  <c r="DL421" i="11"/>
  <c r="DK421" i="11"/>
  <c r="DI421" i="11"/>
  <c r="DH421" i="11"/>
  <c r="DG421" i="11"/>
  <c r="DA421" i="11"/>
  <c r="CW421" i="11"/>
  <c r="CV421" i="11"/>
  <c r="CU421" i="11"/>
  <c r="CS421" i="11"/>
  <c r="CF421" i="11"/>
  <c r="CE421" i="11"/>
  <c r="CC421" i="11"/>
  <c r="CB421" i="11"/>
  <c r="BY421" i="11"/>
  <c r="BX421" i="11"/>
  <c r="BL421" i="11"/>
  <c r="BI421" i="11"/>
  <c r="AY421" i="11"/>
  <c r="AD421" i="11"/>
  <c r="AC421" i="11"/>
  <c r="DR420" i="11"/>
  <c r="DQ420" i="11"/>
  <c r="DO420" i="11"/>
  <c r="DN420" i="11"/>
  <c r="DL420" i="11"/>
  <c r="DK420" i="11"/>
  <c r="DJ420" i="11"/>
  <c r="DI420" i="11"/>
  <c r="DH420" i="11"/>
  <c r="DA420" i="11"/>
  <c r="CW420" i="11"/>
  <c r="CV420" i="11"/>
  <c r="CU420" i="11"/>
  <c r="CS420" i="11"/>
  <c r="CF420" i="11"/>
  <c r="CE420" i="11"/>
  <c r="CC420" i="11"/>
  <c r="CB420" i="11"/>
  <c r="BX420" i="11"/>
  <c r="BL420" i="11"/>
  <c r="BI420" i="11"/>
  <c r="AY420" i="11"/>
  <c r="AD420" i="11"/>
  <c r="AC420" i="11"/>
  <c r="DR419" i="11"/>
  <c r="DQ419" i="11"/>
  <c r="DO419" i="11"/>
  <c r="DN419" i="11"/>
  <c r="DL419" i="11"/>
  <c r="DK419" i="11"/>
  <c r="DJ419" i="11"/>
  <c r="DI419" i="11"/>
  <c r="DH419" i="11"/>
  <c r="DG419" i="11"/>
  <c r="DA419" i="11"/>
  <c r="CW419" i="11"/>
  <c r="CV419" i="11"/>
  <c r="CU419" i="11"/>
  <c r="CS419" i="11"/>
  <c r="CF419" i="11"/>
  <c r="CE419" i="11"/>
  <c r="CC419" i="11"/>
  <c r="CB419" i="11"/>
  <c r="BY419" i="11"/>
  <c r="BX419" i="11"/>
  <c r="BL419" i="11"/>
  <c r="BI419" i="11"/>
  <c r="AY419" i="11"/>
  <c r="AD419" i="11"/>
  <c r="AC419" i="11"/>
  <c r="DR405" i="11"/>
  <c r="DO405" i="11"/>
  <c r="DN405" i="11"/>
  <c r="DM405" i="11"/>
  <c r="DL405" i="11"/>
  <c r="DK405" i="11"/>
  <c r="DI405" i="11"/>
  <c r="DH405" i="11"/>
  <c r="DG405" i="11"/>
  <c r="DF405" i="11"/>
  <c r="DC405" i="11"/>
  <c r="DA405" i="11"/>
  <c r="CZ405" i="11"/>
  <c r="CX405" i="11"/>
  <c r="CW405" i="11"/>
  <c r="CV405" i="11"/>
  <c r="CU405" i="11"/>
  <c r="CS405" i="11"/>
  <c r="CH405" i="11"/>
  <c r="CF405" i="11"/>
  <c r="CC405" i="11"/>
  <c r="CB405" i="11"/>
  <c r="BY405" i="11"/>
  <c r="AU405" i="11"/>
  <c r="AD405" i="11"/>
  <c r="AC405" i="11"/>
  <c r="DR395" i="11"/>
  <c r="DQ395" i="11"/>
  <c r="DO395" i="11"/>
  <c r="DN395" i="11"/>
  <c r="DM395" i="11"/>
  <c r="DL395" i="11"/>
  <c r="DK395" i="11"/>
  <c r="DI395" i="11"/>
  <c r="DH395" i="11"/>
  <c r="DG395" i="11"/>
  <c r="DF395" i="11"/>
  <c r="DC395" i="11"/>
  <c r="DA395" i="11"/>
  <c r="CZ395" i="11"/>
  <c r="CX395" i="11"/>
  <c r="CW395" i="11"/>
  <c r="CV395" i="11"/>
  <c r="CU395" i="11"/>
  <c r="CS395" i="11"/>
  <c r="CH395" i="11"/>
  <c r="CF395" i="11"/>
  <c r="CE395" i="11"/>
  <c r="CC395" i="11"/>
  <c r="CB395" i="11"/>
  <c r="BY395" i="11"/>
  <c r="AU395" i="11"/>
  <c r="AD395" i="11"/>
  <c r="AC395" i="11"/>
  <c r="DR35" i="11"/>
  <c r="DQ35" i="11"/>
  <c r="DP35" i="11"/>
  <c r="DO35" i="11"/>
  <c r="DL35" i="11"/>
  <c r="DK35" i="11"/>
  <c r="DI35" i="11"/>
  <c r="DG35" i="11"/>
  <c r="DF35" i="11"/>
  <c r="DC35" i="11"/>
  <c r="DA35" i="11"/>
  <c r="CZ35" i="11"/>
  <c r="CX35" i="11"/>
  <c r="CW35" i="11"/>
  <c r="CV35" i="11"/>
  <c r="CU35" i="11"/>
  <c r="CS35" i="11"/>
  <c r="CM35" i="11"/>
  <c r="CH35" i="11"/>
  <c r="CF35" i="11"/>
  <c r="CE35" i="11"/>
  <c r="CC35" i="11"/>
  <c r="CB35" i="11"/>
  <c r="BY35" i="11"/>
  <c r="BF35" i="11"/>
  <c r="AY35" i="11"/>
  <c r="DR31" i="11"/>
  <c r="DQ31" i="11"/>
  <c r="DP31" i="11"/>
  <c r="DO31" i="11"/>
  <c r="DN31" i="11"/>
  <c r="DM31" i="11"/>
  <c r="DL31" i="11"/>
  <c r="DK31" i="11"/>
  <c r="DJ31" i="11"/>
  <c r="DI31" i="11"/>
  <c r="DG31" i="11"/>
  <c r="DA31" i="11"/>
  <c r="CZ31" i="11"/>
  <c r="CW31" i="11"/>
  <c r="CV31" i="11"/>
  <c r="CU31" i="11"/>
  <c r="CS31" i="11"/>
  <c r="CH31" i="11"/>
  <c r="CF31" i="11"/>
  <c r="CE31" i="11"/>
  <c r="CC31" i="11"/>
  <c r="CB31" i="11"/>
  <c r="BY31" i="11"/>
  <c r="AY31" i="11"/>
  <c r="AU31" i="11"/>
  <c r="DR224" i="11"/>
  <c r="DQ224" i="11"/>
  <c r="DO224" i="11"/>
  <c r="DN224" i="11"/>
  <c r="DL224" i="11"/>
  <c r="DK224" i="11"/>
  <c r="DJ224" i="11"/>
  <c r="DH224" i="11"/>
  <c r="DG224" i="11"/>
  <c r="DF224" i="11"/>
  <c r="CW224" i="11"/>
  <c r="CV224" i="11"/>
  <c r="CU224" i="11"/>
  <c r="CS224" i="11"/>
  <c r="CI224" i="11"/>
  <c r="CF224" i="11"/>
  <c r="CE224" i="11"/>
  <c r="CD224" i="11"/>
  <c r="CC224" i="11"/>
  <c r="CB224" i="11"/>
  <c r="BY224" i="11"/>
  <c r="BX224" i="11"/>
  <c r="BK224" i="11"/>
  <c r="AU224" i="11"/>
  <c r="AB224" i="11"/>
  <c r="AA224" i="11"/>
  <c r="DR243" i="11"/>
  <c r="DQ243" i="11"/>
  <c r="DO243" i="11"/>
  <c r="DN243" i="11"/>
  <c r="DL243" i="11"/>
  <c r="DJ243" i="11"/>
  <c r="DH243" i="11"/>
  <c r="DG243" i="11"/>
  <c r="DF243" i="11"/>
  <c r="DA243" i="11"/>
  <c r="CW243" i="11"/>
  <c r="CV243" i="11"/>
  <c r="CU243" i="11"/>
  <c r="CS243" i="11"/>
  <c r="CM243" i="11"/>
  <c r="CI243" i="11"/>
  <c r="CH243" i="11"/>
  <c r="CF243" i="11"/>
  <c r="CE243" i="11"/>
  <c r="CD243" i="11"/>
  <c r="CC243" i="11"/>
  <c r="CB243" i="11"/>
  <c r="BY243" i="11"/>
  <c r="BX243" i="11"/>
  <c r="BV243" i="11"/>
  <c r="BF243" i="11"/>
  <c r="BC243" i="11"/>
  <c r="AU243" i="11"/>
  <c r="AI243" i="11"/>
  <c r="AD243" i="11"/>
  <c r="AC243" i="11"/>
  <c r="X243" i="11"/>
  <c r="V243" i="11"/>
  <c r="DR361" i="11"/>
  <c r="DQ361" i="11"/>
  <c r="DP361" i="11"/>
  <c r="DN361" i="11"/>
  <c r="DL361" i="11"/>
  <c r="DK361" i="11"/>
  <c r="DG361" i="11"/>
  <c r="DC361" i="11"/>
  <c r="DA361" i="11"/>
  <c r="CZ361" i="11"/>
  <c r="CS361" i="11"/>
  <c r="CO361" i="11"/>
  <c r="CJ361" i="11"/>
  <c r="CF361" i="11"/>
  <c r="BZ361" i="11"/>
  <c r="BY361" i="11"/>
  <c r="BC361" i="11"/>
  <c r="AZ361" i="11"/>
  <c r="AY361" i="11"/>
  <c r="AU361" i="11"/>
  <c r="AD361" i="11"/>
  <c r="AC361" i="11"/>
  <c r="X361" i="11"/>
  <c r="V361" i="11"/>
  <c r="DR429" i="11"/>
  <c r="DQ429" i="11"/>
  <c r="DN429" i="11"/>
  <c r="DL429" i="11"/>
  <c r="DK429" i="11"/>
  <c r="DJ429" i="11"/>
  <c r="DI429" i="11"/>
  <c r="DH429" i="11"/>
  <c r="CW429" i="11"/>
  <c r="CV429" i="11"/>
  <c r="CU429" i="11"/>
  <c r="CS429" i="11"/>
  <c r="CJ429" i="11"/>
  <c r="CF429" i="11"/>
  <c r="CE429" i="11"/>
  <c r="CC429" i="11"/>
  <c r="CB429" i="11"/>
  <c r="BL429" i="11"/>
  <c r="BI429" i="11"/>
  <c r="AY429" i="11"/>
  <c r="AD429" i="11"/>
  <c r="AC429" i="11"/>
  <c r="V429" i="11"/>
  <c r="DR433" i="11"/>
  <c r="DQ433" i="11"/>
  <c r="DO433" i="11"/>
  <c r="DN433" i="11"/>
  <c r="DL433" i="11"/>
  <c r="DK433" i="11"/>
  <c r="DJ433" i="11"/>
  <c r="DH433" i="11"/>
  <c r="DG433" i="11"/>
  <c r="DA433" i="11"/>
  <c r="CW433" i="11"/>
  <c r="CV433" i="11"/>
  <c r="CU433" i="11"/>
  <c r="CS433" i="11"/>
  <c r="CJ433" i="11"/>
  <c r="CF433" i="11"/>
  <c r="CE433" i="11"/>
  <c r="CC433" i="11"/>
  <c r="BY433" i="11"/>
  <c r="BL433" i="11"/>
  <c r="BI433" i="11"/>
  <c r="AZ433" i="11"/>
  <c r="AY433" i="11"/>
  <c r="AU433" i="11"/>
  <c r="AD433" i="11"/>
  <c r="AC433" i="11"/>
  <c r="V433" i="11"/>
  <c r="S433" i="11"/>
  <c r="DR67" i="11"/>
  <c r="DQ67" i="11"/>
  <c r="DP67" i="11"/>
  <c r="DO67" i="11"/>
  <c r="DN67" i="11"/>
  <c r="DL67" i="11"/>
  <c r="DK67" i="11"/>
  <c r="DJ67" i="11"/>
  <c r="DI67" i="11"/>
  <c r="DH67" i="11"/>
  <c r="DG67" i="11"/>
  <c r="DF67" i="11"/>
  <c r="DD67" i="11"/>
  <c r="DA67" i="11"/>
  <c r="CZ67" i="11"/>
  <c r="CW67" i="11"/>
  <c r="CS67" i="11"/>
  <c r="CJ67" i="11"/>
  <c r="CF67" i="11"/>
  <c r="CE67" i="11"/>
  <c r="CD67" i="11"/>
  <c r="CC67" i="11"/>
  <c r="CB67" i="11"/>
  <c r="BL67" i="11"/>
  <c r="BD67" i="11"/>
  <c r="BC67" i="11"/>
  <c r="AY67" i="11"/>
  <c r="AD67" i="11"/>
  <c r="AC67" i="11"/>
  <c r="X67" i="11"/>
  <c r="S67" i="11"/>
  <c r="DR353" i="11"/>
  <c r="DQ353" i="11"/>
  <c r="DL353" i="11"/>
  <c r="DF353" i="11"/>
  <c r="CV353" i="11"/>
  <c r="CU353" i="11"/>
  <c r="CS353" i="11"/>
  <c r="CJ353" i="11"/>
  <c r="CF353" i="11"/>
  <c r="CE353" i="11"/>
  <c r="CC353" i="11"/>
  <c r="CB353" i="11"/>
  <c r="BP353" i="11"/>
  <c r="BL353" i="11"/>
  <c r="AZ353" i="11"/>
  <c r="AD353" i="11"/>
  <c r="AC353" i="11"/>
  <c r="V353" i="11"/>
  <c r="S353" i="11"/>
  <c r="G353" i="11"/>
  <c r="DR352" i="11"/>
  <c r="DQ352" i="11"/>
  <c r="DP352" i="11"/>
  <c r="DN352" i="11"/>
  <c r="DM352" i="11"/>
  <c r="DL352" i="11"/>
  <c r="DK352" i="11"/>
  <c r="DH352" i="11"/>
  <c r="DG352" i="11"/>
  <c r="DF352" i="11"/>
  <c r="CX352" i="11"/>
  <c r="CV352" i="11"/>
  <c r="CU352" i="11"/>
  <c r="CS352" i="11"/>
  <c r="CO352" i="11"/>
  <c r="CJ352" i="11"/>
  <c r="CF352" i="11"/>
  <c r="CE352" i="11"/>
  <c r="CD352" i="11"/>
  <c r="CC352" i="11"/>
  <c r="CB352" i="11"/>
  <c r="BY352" i="11"/>
  <c r="BP352" i="11"/>
  <c r="BN352" i="11"/>
  <c r="BN2" i="11" s="1"/>
  <c r="BL352" i="11"/>
  <c r="BB352" i="11"/>
  <c r="BB2" i="11" s="1"/>
  <c r="AZ352" i="11"/>
  <c r="AD352" i="11"/>
  <c r="AC352" i="11"/>
  <c r="V352" i="11"/>
  <c r="S352" i="11"/>
  <c r="DR351" i="11"/>
  <c r="DQ351" i="11"/>
  <c r="DP351" i="11"/>
  <c r="DN351" i="11"/>
  <c r="DM351" i="11"/>
  <c r="DL351" i="11"/>
  <c r="DK351" i="11"/>
  <c r="DI351" i="11"/>
  <c r="DH351" i="11"/>
  <c r="DG351" i="11"/>
  <c r="DF351" i="11"/>
  <c r="CX351" i="11"/>
  <c r="CV351" i="11"/>
  <c r="CU351" i="11"/>
  <c r="CS351" i="11"/>
  <c r="CO351" i="11"/>
  <c r="CJ351" i="11"/>
  <c r="CF351" i="11"/>
  <c r="CE351" i="11"/>
  <c r="CD351" i="11"/>
  <c r="CC351" i="11"/>
  <c r="CB351" i="11"/>
  <c r="BY351" i="11"/>
  <c r="BV351" i="11"/>
  <c r="BP351" i="11"/>
  <c r="BL351" i="11"/>
  <c r="AZ351" i="11"/>
  <c r="AD351" i="11"/>
  <c r="AC351" i="11"/>
  <c r="V351" i="11"/>
  <c r="S351" i="11"/>
  <c r="DR354" i="11"/>
  <c r="DQ354" i="11"/>
  <c r="DL354" i="11"/>
  <c r="DI354" i="11"/>
  <c r="DG354" i="11"/>
  <c r="DF354" i="11"/>
  <c r="CZ354" i="11"/>
  <c r="CV354" i="11"/>
  <c r="CU354" i="11"/>
  <c r="CS354" i="11"/>
  <c r="CJ354" i="11"/>
  <c r="CF354" i="11"/>
  <c r="CE354" i="11"/>
  <c r="CC354" i="11"/>
  <c r="CB354" i="11"/>
  <c r="BY354" i="11"/>
  <c r="BV354" i="11"/>
  <c r="BP354" i="11"/>
  <c r="BL354" i="11"/>
  <c r="AZ354" i="11"/>
  <c r="AY354" i="11"/>
  <c r="AD354" i="11"/>
  <c r="AC354" i="11"/>
  <c r="V354" i="11"/>
  <c r="S354" i="11"/>
  <c r="DR427" i="11"/>
  <c r="DQ427" i="11"/>
  <c r="DP427" i="11"/>
  <c r="DO427" i="11"/>
  <c r="DN427" i="11"/>
  <c r="DM427" i="11"/>
  <c r="DL427" i="11"/>
  <c r="DK427" i="11"/>
  <c r="DJ427" i="11"/>
  <c r="DI427" i="11"/>
  <c r="DH427" i="11"/>
  <c r="DG427" i="11"/>
  <c r="DA427" i="11"/>
  <c r="CW427" i="11"/>
  <c r="CV427" i="11"/>
  <c r="CU427" i="11"/>
  <c r="CS427" i="11"/>
  <c r="CJ427" i="11"/>
  <c r="CF427" i="11"/>
  <c r="CE427" i="11"/>
  <c r="CC427" i="11"/>
  <c r="CB427" i="11"/>
  <c r="BY427" i="11"/>
  <c r="BX427" i="11"/>
  <c r="BL427" i="11"/>
  <c r="BI427" i="11"/>
  <c r="AY427" i="11"/>
  <c r="AD427" i="11"/>
  <c r="AC427" i="11"/>
  <c r="V427" i="11"/>
  <c r="DR425" i="11"/>
  <c r="DQ425" i="11"/>
  <c r="DO425" i="11"/>
  <c r="DN425" i="11"/>
  <c r="DL425" i="11"/>
  <c r="DK425" i="11"/>
  <c r="DI425" i="11"/>
  <c r="DH425" i="11"/>
  <c r="DG425" i="11"/>
  <c r="DA425" i="11"/>
  <c r="CW425" i="11"/>
  <c r="CV425" i="11"/>
  <c r="CU425" i="11"/>
  <c r="CS425" i="11"/>
  <c r="CJ425" i="11"/>
  <c r="CF425" i="11"/>
  <c r="CE425" i="11"/>
  <c r="CC425" i="11"/>
  <c r="CB425" i="11"/>
  <c r="BY425" i="11"/>
  <c r="BX425" i="11"/>
  <c r="BL425" i="11"/>
  <c r="BI425" i="11"/>
  <c r="AY425" i="11"/>
  <c r="AD425" i="11"/>
  <c r="AC425" i="11"/>
  <c r="V425" i="11"/>
  <c r="DR424" i="11"/>
  <c r="DQ424" i="11"/>
  <c r="DN424" i="11"/>
  <c r="DL424" i="11"/>
  <c r="DK424" i="11"/>
  <c r="DJ424" i="11"/>
  <c r="DI424" i="11"/>
  <c r="DH424" i="11"/>
  <c r="CW424" i="11"/>
  <c r="CV424" i="11"/>
  <c r="CU424" i="11"/>
  <c r="CS424" i="11"/>
  <c r="CJ424" i="11"/>
  <c r="CF424" i="11"/>
  <c r="CE424" i="11"/>
  <c r="CC424" i="11"/>
  <c r="CB424" i="11"/>
  <c r="BX424" i="11"/>
  <c r="BL424" i="11"/>
  <c r="BI424" i="11"/>
  <c r="AY424" i="11"/>
  <c r="AD424" i="11"/>
  <c r="AC424" i="11"/>
  <c r="V424" i="11"/>
  <c r="DR426" i="11"/>
  <c r="DQ426" i="11"/>
  <c r="DO426" i="11"/>
  <c r="DN426" i="11"/>
  <c r="DL426" i="11"/>
  <c r="DK426" i="11"/>
  <c r="DJ426" i="11"/>
  <c r="DI426" i="11"/>
  <c r="DH426" i="11"/>
  <c r="DG426" i="11"/>
  <c r="DA426" i="11"/>
  <c r="CW426" i="11"/>
  <c r="CV426" i="11"/>
  <c r="CU426" i="11"/>
  <c r="CS426" i="11"/>
  <c r="CJ426" i="11"/>
  <c r="CF426" i="11"/>
  <c r="CE426" i="11"/>
  <c r="CC426" i="11"/>
  <c r="CB426" i="11"/>
  <c r="BY426" i="11"/>
  <c r="BX426" i="11"/>
  <c r="BL426" i="11"/>
  <c r="BI426" i="11"/>
  <c r="AZ426" i="11"/>
  <c r="AY426" i="11"/>
  <c r="AU426" i="11"/>
  <c r="AD426" i="11"/>
  <c r="AC426" i="11"/>
  <c r="V426" i="11"/>
  <c r="DR423" i="11"/>
  <c r="DQ423" i="11"/>
  <c r="DO423" i="11"/>
  <c r="DN423" i="11"/>
  <c r="DL423" i="11"/>
  <c r="DK423" i="11"/>
  <c r="DJ423" i="11"/>
  <c r="DI423" i="11"/>
  <c r="DH423" i="11"/>
  <c r="DG423" i="11"/>
  <c r="DA423" i="11"/>
  <c r="CW423" i="11"/>
  <c r="CV423" i="11"/>
  <c r="CU423" i="11"/>
  <c r="CS423" i="11"/>
  <c r="CJ423" i="11"/>
  <c r="CF423" i="11"/>
  <c r="CE423" i="11"/>
  <c r="CC423" i="11"/>
  <c r="CB423" i="11"/>
  <c r="BY423" i="11"/>
  <c r="BX423" i="11"/>
  <c r="BL423" i="11"/>
  <c r="BI423" i="11"/>
  <c r="AZ423" i="11"/>
  <c r="AY423" i="11"/>
  <c r="AU423" i="11"/>
  <c r="AD423" i="11"/>
  <c r="AC423" i="11"/>
  <c r="V423" i="11"/>
  <c r="DR170" i="11"/>
  <c r="DQ170" i="11"/>
  <c r="DP170" i="11"/>
  <c r="DO170" i="11"/>
  <c r="DM170" i="11"/>
  <c r="DL170" i="11"/>
  <c r="DK170" i="11"/>
  <c r="DG170" i="11"/>
  <c r="DA170" i="11"/>
  <c r="CV170" i="11"/>
  <c r="CU170" i="11"/>
  <c r="CS170" i="11"/>
  <c r="CJ170" i="11"/>
  <c r="CH170" i="11"/>
  <c r="CF170" i="11"/>
  <c r="CE170" i="11"/>
  <c r="CD170" i="11"/>
  <c r="CC170" i="11"/>
  <c r="CB170" i="11"/>
  <c r="BY170" i="11"/>
  <c r="BP170" i="11"/>
  <c r="BL170" i="11"/>
  <c r="BK170" i="11"/>
  <c r="AZ170" i="11"/>
  <c r="AD170" i="11"/>
  <c r="AC170" i="11"/>
  <c r="W170" i="11"/>
  <c r="V170" i="11"/>
  <c r="S170" i="11"/>
  <c r="DR169" i="11"/>
  <c r="DQ169" i="11"/>
  <c r="DP169" i="11"/>
  <c r="DO169" i="11"/>
  <c r="DM169" i="11"/>
  <c r="DL169" i="11"/>
  <c r="DK169" i="11"/>
  <c r="DG169" i="11"/>
  <c r="DA169" i="11"/>
  <c r="CV169" i="11"/>
  <c r="CU169" i="11"/>
  <c r="CS169" i="11"/>
  <c r="CJ169" i="11"/>
  <c r="CH169" i="11"/>
  <c r="CF169" i="11"/>
  <c r="CE169" i="11"/>
  <c r="CD169" i="11"/>
  <c r="CC169" i="11"/>
  <c r="CB169" i="11"/>
  <c r="BY169" i="11"/>
  <c r="BP169" i="11"/>
  <c r="BL169" i="11"/>
  <c r="BK169" i="11"/>
  <c r="AZ169" i="11"/>
  <c r="AD169" i="11"/>
  <c r="AC169" i="11"/>
  <c r="W169" i="11"/>
  <c r="V169" i="11"/>
  <c r="S169" i="11"/>
  <c r="DR168" i="11"/>
  <c r="DQ168" i="11"/>
  <c r="DP168" i="11"/>
  <c r="DO168" i="11"/>
  <c r="DM168" i="11"/>
  <c r="DL168" i="11"/>
  <c r="DK168" i="11"/>
  <c r="DG168" i="11"/>
  <c r="DA168" i="11"/>
  <c r="CV168" i="11"/>
  <c r="CU168" i="11"/>
  <c r="CS168" i="11"/>
  <c r="CJ168" i="11"/>
  <c r="CH168" i="11"/>
  <c r="CF168" i="11"/>
  <c r="CE168" i="11"/>
  <c r="CD168" i="11"/>
  <c r="CC168" i="11"/>
  <c r="CB168" i="11"/>
  <c r="BY168" i="11"/>
  <c r="BP168" i="11"/>
  <c r="BL168" i="11"/>
  <c r="BK168" i="11"/>
  <c r="AZ168" i="11"/>
  <c r="AD168" i="11"/>
  <c r="AC168" i="11"/>
  <c r="W168" i="11"/>
  <c r="V168" i="11"/>
  <c r="S168" i="11"/>
  <c r="DR167" i="11"/>
  <c r="DQ167" i="11"/>
  <c r="DP167" i="11"/>
  <c r="DO167" i="11"/>
  <c r="DM167" i="11"/>
  <c r="DL167" i="11"/>
  <c r="DK167" i="11"/>
  <c r="DG167" i="11"/>
  <c r="DA167" i="11"/>
  <c r="CV167" i="11"/>
  <c r="CU167" i="11"/>
  <c r="CS167" i="11"/>
  <c r="CJ167" i="11"/>
  <c r="CH167" i="11"/>
  <c r="CF167" i="11"/>
  <c r="CE167" i="11"/>
  <c r="CD167" i="11"/>
  <c r="CC167" i="11"/>
  <c r="CB167" i="11"/>
  <c r="BY167" i="11"/>
  <c r="BP167" i="11"/>
  <c r="BL167" i="11"/>
  <c r="BK167" i="11"/>
  <c r="AZ167" i="11"/>
  <c r="AD167" i="11"/>
  <c r="AC167" i="11"/>
  <c r="W167" i="11"/>
  <c r="V167" i="11"/>
  <c r="S167" i="11"/>
  <c r="DR166" i="11"/>
  <c r="DQ166" i="11"/>
  <c r="DP166" i="11"/>
  <c r="DO166" i="11"/>
  <c r="DN166" i="11"/>
  <c r="DM166" i="11"/>
  <c r="DL166" i="11"/>
  <c r="DK166" i="11"/>
  <c r="DG166" i="11"/>
  <c r="DA166" i="11"/>
  <c r="CV166" i="11"/>
  <c r="CU166" i="11"/>
  <c r="CS166" i="11"/>
  <c r="CJ166" i="11"/>
  <c r="CH166" i="11"/>
  <c r="CF166" i="11"/>
  <c r="CE166" i="11"/>
  <c r="CD166" i="11"/>
  <c r="CC166" i="11"/>
  <c r="CB166" i="11"/>
  <c r="BY166" i="11"/>
  <c r="BP166" i="11"/>
  <c r="BL166" i="11"/>
  <c r="BK166" i="11"/>
  <c r="AZ166" i="11"/>
  <c r="AD166" i="11"/>
  <c r="AC166" i="11"/>
  <c r="W166" i="11"/>
  <c r="V166" i="11"/>
  <c r="S166" i="11"/>
  <c r="DR165" i="11"/>
  <c r="DQ165" i="11"/>
  <c r="DP165" i="11"/>
  <c r="DO165" i="11"/>
  <c r="DN165" i="11"/>
  <c r="DM165" i="11"/>
  <c r="DL165" i="11"/>
  <c r="DK165" i="11"/>
  <c r="DG165" i="11"/>
  <c r="DA165" i="11"/>
  <c r="CV165" i="11"/>
  <c r="CU165" i="11"/>
  <c r="CS165" i="11"/>
  <c r="CJ165" i="11"/>
  <c r="CH165" i="11"/>
  <c r="CF165" i="11"/>
  <c r="CE165" i="11"/>
  <c r="CD165" i="11"/>
  <c r="CC165" i="11"/>
  <c r="CB165" i="11"/>
  <c r="BY165" i="11"/>
  <c r="BP165" i="11"/>
  <c r="BL165" i="11"/>
  <c r="BK165" i="11"/>
  <c r="AZ165" i="11"/>
  <c r="AD165" i="11"/>
  <c r="AC165" i="11"/>
  <c r="W165" i="11"/>
  <c r="V165" i="11"/>
  <c r="S165" i="11"/>
  <c r="DR164" i="11"/>
  <c r="DQ164" i="11"/>
  <c r="DP164" i="11"/>
  <c r="DO164" i="11"/>
  <c r="DN164" i="11"/>
  <c r="DM164" i="11"/>
  <c r="DL164" i="11"/>
  <c r="DK164" i="11"/>
  <c r="DG164" i="11"/>
  <c r="DA164" i="11"/>
  <c r="CV164" i="11"/>
  <c r="CU164" i="11"/>
  <c r="CS164" i="11"/>
  <c r="CJ164" i="11"/>
  <c r="CH164" i="11"/>
  <c r="CF164" i="11"/>
  <c r="CE164" i="11"/>
  <c r="CD164" i="11"/>
  <c r="CC164" i="11"/>
  <c r="CB164" i="11"/>
  <c r="BY164" i="11"/>
  <c r="BP164" i="11"/>
  <c r="BL164" i="11"/>
  <c r="BK164" i="11"/>
  <c r="AZ164" i="11"/>
  <c r="AD164" i="11"/>
  <c r="AC164" i="11"/>
  <c r="W164" i="11"/>
  <c r="V164" i="11"/>
  <c r="S164" i="11"/>
  <c r="DR163" i="11"/>
  <c r="DQ163" i="11"/>
  <c r="DP163" i="11"/>
  <c r="DM163" i="11"/>
  <c r="DL163" i="11"/>
  <c r="DK163" i="11"/>
  <c r="DG163" i="11"/>
  <c r="DA163" i="11"/>
  <c r="CV163" i="11"/>
  <c r="CU163" i="11"/>
  <c r="CS163" i="11"/>
  <c r="CJ163" i="11"/>
  <c r="CH163" i="11"/>
  <c r="CF163" i="11"/>
  <c r="CE163" i="11"/>
  <c r="CD163" i="11"/>
  <c r="CC163" i="11"/>
  <c r="CB163" i="11"/>
  <c r="BP163" i="11"/>
  <c r="BL163" i="11"/>
  <c r="BK163" i="11"/>
  <c r="AZ163" i="11"/>
  <c r="AD163" i="11"/>
  <c r="AC163" i="11"/>
  <c r="W163" i="11"/>
  <c r="V163" i="11"/>
  <c r="S163" i="11"/>
  <c r="DR162" i="11"/>
  <c r="DQ162" i="11"/>
  <c r="DP162" i="11"/>
  <c r="DM162" i="11"/>
  <c r="DL162" i="11"/>
  <c r="DK162" i="11"/>
  <c r="DG162" i="11"/>
  <c r="DA162" i="11"/>
  <c r="CV162" i="11"/>
  <c r="CU162" i="11"/>
  <c r="CS162" i="11"/>
  <c r="CJ162" i="11"/>
  <c r="CH162" i="11"/>
  <c r="CF162" i="11"/>
  <c r="CE162" i="11"/>
  <c r="CD162" i="11"/>
  <c r="CC162" i="11"/>
  <c r="CB162" i="11"/>
  <c r="BP162" i="11"/>
  <c r="BL162" i="11"/>
  <c r="BK162" i="11"/>
  <c r="AZ162" i="11"/>
  <c r="AD162" i="11"/>
  <c r="AC162" i="11"/>
  <c r="W162" i="11"/>
  <c r="V162" i="11"/>
  <c r="S162" i="11"/>
  <c r="DR161" i="11"/>
  <c r="DQ161" i="11"/>
  <c r="DP161" i="11"/>
  <c r="DM161" i="11"/>
  <c r="DL161" i="11"/>
  <c r="DK161" i="11"/>
  <c r="DG161" i="11"/>
  <c r="DA161" i="11"/>
  <c r="CV161" i="11"/>
  <c r="CU161" i="11"/>
  <c r="CS161" i="11"/>
  <c r="CJ161" i="11"/>
  <c r="CH161" i="11"/>
  <c r="CF161" i="11"/>
  <c r="CE161" i="11"/>
  <c r="CD161" i="11"/>
  <c r="CC161" i="11"/>
  <c r="CB161" i="11"/>
  <c r="BP161" i="11"/>
  <c r="BL161" i="11"/>
  <c r="BK161" i="11"/>
  <c r="AZ161" i="11"/>
  <c r="AD161" i="11"/>
  <c r="AC161" i="11"/>
  <c r="W161" i="11"/>
  <c r="V161" i="11"/>
  <c r="S161" i="11"/>
  <c r="DR160" i="11"/>
  <c r="DQ160" i="11"/>
  <c r="DP160" i="11"/>
  <c r="DM160" i="11"/>
  <c r="DL160" i="11"/>
  <c r="DK160" i="11"/>
  <c r="DG160" i="11"/>
  <c r="DA160" i="11"/>
  <c r="CV160" i="11"/>
  <c r="CU160" i="11"/>
  <c r="CS160" i="11"/>
  <c r="CJ160" i="11"/>
  <c r="CH160" i="11"/>
  <c r="CF160" i="11"/>
  <c r="CE160" i="11"/>
  <c r="CD160" i="11"/>
  <c r="CC160" i="11"/>
  <c r="CB160" i="11"/>
  <c r="BP160" i="11"/>
  <c r="BL160" i="11"/>
  <c r="BK160" i="11"/>
  <c r="AZ160" i="11"/>
  <c r="AD160" i="11"/>
  <c r="AC160" i="11"/>
  <c r="W160" i="11"/>
  <c r="V160" i="11"/>
  <c r="S160" i="11"/>
  <c r="DR159" i="11"/>
  <c r="DQ159" i="11"/>
  <c r="DP159" i="11"/>
  <c r="DM159" i="11"/>
  <c r="DL159" i="11"/>
  <c r="DK159" i="11"/>
  <c r="DG159" i="11"/>
  <c r="DA159" i="11"/>
  <c r="CV159" i="11"/>
  <c r="CU159" i="11"/>
  <c r="CS159" i="11"/>
  <c r="CJ159" i="11"/>
  <c r="CH159" i="11"/>
  <c r="CF159" i="11"/>
  <c r="CE159" i="11"/>
  <c r="CD159" i="11"/>
  <c r="CC159" i="11"/>
  <c r="CB159" i="11"/>
  <c r="BP159" i="11"/>
  <c r="BL159" i="11"/>
  <c r="BK159" i="11"/>
  <c r="AZ159" i="11"/>
  <c r="AD159" i="11"/>
  <c r="AC159" i="11"/>
  <c r="W159" i="11"/>
  <c r="V159" i="11"/>
  <c r="S159" i="11"/>
  <c r="DR158" i="11"/>
  <c r="DQ158" i="11"/>
  <c r="DP158" i="11"/>
  <c r="DM158" i="11"/>
  <c r="DL158" i="11"/>
  <c r="DK158" i="11"/>
  <c r="DG158" i="11"/>
  <c r="DA158" i="11"/>
  <c r="CV158" i="11"/>
  <c r="CU158" i="11"/>
  <c r="CS158" i="11"/>
  <c r="CJ158" i="11"/>
  <c r="CH158" i="11"/>
  <c r="CF158" i="11"/>
  <c r="CE158" i="11"/>
  <c r="CD158" i="11"/>
  <c r="CC158" i="11"/>
  <c r="CB158" i="11"/>
  <c r="BP158" i="11"/>
  <c r="BL158" i="11"/>
  <c r="BK158" i="11"/>
  <c r="AZ158" i="11"/>
  <c r="AD158" i="11"/>
  <c r="AC158" i="11"/>
  <c r="W158" i="11"/>
  <c r="V158" i="11"/>
  <c r="S158" i="11"/>
  <c r="DR157" i="11"/>
  <c r="DQ157" i="11"/>
  <c r="DP157" i="11"/>
  <c r="DO157" i="11"/>
  <c r="DN157" i="11"/>
  <c r="DM157" i="11"/>
  <c r="DL157" i="11"/>
  <c r="DK157" i="11"/>
  <c r="DI157" i="11"/>
  <c r="DG157" i="11"/>
  <c r="DA157" i="11"/>
  <c r="CV157" i="11"/>
  <c r="CU157" i="11"/>
  <c r="CS157" i="11"/>
  <c r="CJ157" i="11"/>
  <c r="CH157" i="11"/>
  <c r="CF157" i="11"/>
  <c r="CE157" i="11"/>
  <c r="CD157" i="11"/>
  <c r="CC157" i="11"/>
  <c r="CB157" i="11"/>
  <c r="BY157" i="11"/>
  <c r="BP157" i="11"/>
  <c r="BL157" i="11"/>
  <c r="BK157" i="11"/>
  <c r="AZ157" i="11"/>
  <c r="AD157" i="11"/>
  <c r="AC157" i="11"/>
  <c r="W157" i="11"/>
  <c r="V157" i="11"/>
  <c r="S157" i="11"/>
  <c r="DR156" i="11"/>
  <c r="DQ156" i="11"/>
  <c r="DP156" i="11"/>
  <c r="DO156" i="11"/>
  <c r="DN156" i="11"/>
  <c r="DM156" i="11"/>
  <c r="DL156" i="11"/>
  <c r="DK156" i="11"/>
  <c r="DI156" i="11"/>
  <c r="DG156" i="11"/>
  <c r="DA156" i="11"/>
  <c r="CV156" i="11"/>
  <c r="CU156" i="11"/>
  <c r="CS156" i="11"/>
  <c r="CJ156" i="11"/>
  <c r="CH156" i="11"/>
  <c r="CF156" i="11"/>
  <c r="CE156" i="11"/>
  <c r="CD156" i="11"/>
  <c r="CC156" i="11"/>
  <c r="CB156" i="11"/>
  <c r="BY156" i="11"/>
  <c r="BP156" i="11"/>
  <c r="BL156" i="11"/>
  <c r="BK156" i="11"/>
  <c r="AZ156" i="11"/>
  <c r="AD156" i="11"/>
  <c r="AC156" i="11"/>
  <c r="W156" i="11"/>
  <c r="V156" i="11"/>
  <c r="S156" i="11"/>
  <c r="DR155" i="11"/>
  <c r="DQ155" i="11"/>
  <c r="DP155" i="11"/>
  <c r="DO155" i="11"/>
  <c r="DM155" i="11"/>
  <c r="DL155" i="11"/>
  <c r="DK155" i="11"/>
  <c r="DG155" i="11"/>
  <c r="DA155" i="11"/>
  <c r="CV155" i="11"/>
  <c r="CU155" i="11"/>
  <c r="CS155" i="11"/>
  <c r="CJ155" i="11"/>
  <c r="CH155" i="11"/>
  <c r="CF155" i="11"/>
  <c r="CE155" i="11"/>
  <c r="CD155" i="11"/>
  <c r="CC155" i="11"/>
  <c r="CB155" i="11"/>
  <c r="BY155" i="11"/>
  <c r="BP155" i="11"/>
  <c r="BL155" i="11"/>
  <c r="BK155" i="11"/>
  <c r="AZ155" i="11"/>
  <c r="AD155" i="11"/>
  <c r="AC155" i="11"/>
  <c r="W155" i="11"/>
  <c r="V155" i="11"/>
  <c r="S155" i="11"/>
  <c r="DR222" i="11"/>
  <c r="DQ222" i="11"/>
  <c r="DO222" i="11"/>
  <c r="DN222" i="11"/>
  <c r="DL222" i="11"/>
  <c r="DK222" i="11"/>
  <c r="DJ222" i="11"/>
  <c r="DI222" i="11"/>
  <c r="DH222" i="11"/>
  <c r="DG222" i="11"/>
  <c r="DF222" i="11"/>
  <c r="CW222" i="11"/>
  <c r="CV222" i="11"/>
  <c r="CU222" i="11"/>
  <c r="CS222" i="11"/>
  <c r="CO222" i="11"/>
  <c r="CJ222" i="11"/>
  <c r="CI222" i="11"/>
  <c r="CF222" i="11"/>
  <c r="CE222" i="11"/>
  <c r="CD222" i="11"/>
  <c r="CC222" i="11"/>
  <c r="CB222" i="11"/>
  <c r="BZ222" i="11"/>
  <c r="BY222" i="11"/>
  <c r="BX222" i="11"/>
  <c r="BK222" i="11"/>
  <c r="AU222" i="11"/>
  <c r="DR221" i="11"/>
  <c r="DQ221" i="11"/>
  <c r="DO221" i="11"/>
  <c r="DN221" i="11"/>
  <c r="DL221" i="11"/>
  <c r="DK221" i="11"/>
  <c r="DJ221" i="11"/>
  <c r="DI221" i="11"/>
  <c r="DH221" i="11"/>
  <c r="DG221" i="11"/>
  <c r="DF221" i="11"/>
  <c r="CW221" i="11"/>
  <c r="CV221" i="11"/>
  <c r="CU221" i="11"/>
  <c r="CS221" i="11"/>
  <c r="CO221" i="11"/>
  <c r="CJ221" i="11"/>
  <c r="CI221" i="11"/>
  <c r="CF221" i="11"/>
  <c r="CE221" i="11"/>
  <c r="CD221" i="11"/>
  <c r="CC221" i="11"/>
  <c r="CB221" i="11"/>
  <c r="BZ221" i="11"/>
  <c r="BY221" i="11"/>
  <c r="BX221" i="11"/>
  <c r="BK221" i="11"/>
  <c r="AU221" i="11"/>
  <c r="AP221" i="11"/>
  <c r="DR229" i="11"/>
  <c r="DQ229" i="11"/>
  <c r="DO229" i="11"/>
  <c r="DN229" i="11"/>
  <c r="DL229" i="11"/>
  <c r="DK229" i="11"/>
  <c r="DJ229" i="11"/>
  <c r="DF229" i="11"/>
  <c r="DC229" i="11"/>
  <c r="DA229" i="11"/>
  <c r="CY229" i="11"/>
  <c r="CX229" i="11"/>
  <c r="CW229" i="11"/>
  <c r="CV229" i="11"/>
  <c r="CU229" i="11"/>
  <c r="CM229" i="11"/>
  <c r="CF229" i="11"/>
  <c r="CE229" i="11"/>
  <c r="CD229" i="11"/>
  <c r="CC229" i="11"/>
  <c r="CB229" i="11"/>
  <c r="BA229" i="11"/>
  <c r="AU229" i="11"/>
  <c r="S229" i="11"/>
  <c r="DR226" i="11"/>
  <c r="DQ226" i="11"/>
  <c r="DO226" i="11"/>
  <c r="DN226" i="11"/>
  <c r="DL226" i="11"/>
  <c r="DK226" i="11"/>
  <c r="DJ226" i="11"/>
  <c r="DI226" i="11"/>
  <c r="DF226" i="11"/>
  <c r="DC226" i="11"/>
  <c r="DA226" i="11"/>
  <c r="CY226" i="11"/>
  <c r="CX226" i="11"/>
  <c r="CW226" i="11"/>
  <c r="CV226" i="11"/>
  <c r="CU226" i="11"/>
  <c r="CM226" i="11"/>
  <c r="CF226" i="11"/>
  <c r="CE226" i="11"/>
  <c r="CD226" i="11"/>
  <c r="CC226" i="11"/>
  <c r="CB226" i="11"/>
  <c r="BA226" i="11"/>
  <c r="AU226" i="11"/>
  <c r="S226" i="11"/>
  <c r="DR66" i="11"/>
  <c r="DQ66" i="11"/>
  <c r="DO66" i="11"/>
  <c r="DN66" i="11"/>
  <c r="DL66" i="11"/>
  <c r="DK66" i="11"/>
  <c r="DJ66" i="11"/>
  <c r="DI66" i="11"/>
  <c r="DD66" i="11"/>
  <c r="DA66" i="11"/>
  <c r="CY66" i="11"/>
  <c r="CV66" i="11"/>
  <c r="CU66" i="11"/>
  <c r="CO66" i="11"/>
  <c r="CF66" i="11"/>
  <c r="CE66" i="11"/>
  <c r="CD66" i="11"/>
  <c r="CC66" i="11"/>
  <c r="CB66" i="11"/>
  <c r="BZ66" i="11"/>
  <c r="BL66" i="11"/>
  <c r="BK66" i="11"/>
  <c r="BI66" i="11"/>
  <c r="AZ66" i="11"/>
  <c r="AU66" i="11"/>
  <c r="AI66" i="11"/>
  <c r="G66" i="11"/>
  <c r="F66" i="11"/>
  <c r="DR64" i="11"/>
  <c r="DQ64" i="11"/>
  <c r="DO64" i="11"/>
  <c r="DN64" i="11"/>
  <c r="DL64" i="11"/>
  <c r="DK64" i="11"/>
  <c r="DJ64" i="11"/>
  <c r="DI64" i="11"/>
  <c r="DD64" i="11"/>
  <c r="DA64" i="11"/>
  <c r="CY64" i="11"/>
  <c r="CV64" i="11"/>
  <c r="CU64" i="11"/>
  <c r="CO64" i="11"/>
  <c r="CF64" i="11"/>
  <c r="CE64" i="11"/>
  <c r="CD64" i="11"/>
  <c r="CC64" i="11"/>
  <c r="CB64" i="11"/>
  <c r="BZ64" i="11"/>
  <c r="BL64" i="11"/>
  <c r="BK64" i="11"/>
  <c r="BI64" i="11"/>
  <c r="AZ64" i="11"/>
  <c r="AU64" i="11"/>
  <c r="AI64" i="11"/>
  <c r="G64" i="11"/>
  <c r="F64" i="11"/>
  <c r="DR387" i="11"/>
  <c r="DQ387" i="11"/>
  <c r="DP387" i="11"/>
  <c r="DO387" i="11"/>
  <c r="DN387" i="11"/>
  <c r="DM387" i="11"/>
  <c r="DL387" i="11"/>
  <c r="DK387" i="11"/>
  <c r="DJ387" i="11"/>
  <c r="DI387" i="11"/>
  <c r="DG387" i="11"/>
  <c r="DF387" i="11"/>
  <c r="DC387" i="11"/>
  <c r="DA387" i="11"/>
  <c r="CY387" i="11"/>
  <c r="CX387" i="11"/>
  <c r="CW387" i="11"/>
  <c r="CV387" i="11"/>
  <c r="CU387" i="11"/>
  <c r="CJ387" i="11"/>
  <c r="CF387" i="11"/>
  <c r="CE387" i="11"/>
  <c r="CD387" i="11"/>
  <c r="CC387" i="11"/>
  <c r="CB387" i="11"/>
  <c r="BY387" i="11"/>
  <c r="BD387" i="11"/>
  <c r="AY387" i="11"/>
  <c r="AU387" i="11"/>
  <c r="V387" i="11"/>
  <c r="DR134" i="11"/>
  <c r="DQ134" i="11"/>
  <c r="DP134" i="11"/>
  <c r="DO134" i="11"/>
  <c r="DN134" i="11"/>
  <c r="DM134" i="11"/>
  <c r="DL134" i="11"/>
  <c r="DK134" i="11"/>
  <c r="DJ134" i="11"/>
  <c r="DI134" i="11"/>
  <c r="DH134" i="11"/>
  <c r="DF134" i="11"/>
  <c r="DD134" i="11"/>
  <c r="DA134" i="11"/>
  <c r="CY134" i="11"/>
  <c r="CV134" i="11"/>
  <c r="CU134" i="11"/>
  <c r="CO134" i="11"/>
  <c r="CJ134" i="11"/>
  <c r="CI134" i="11"/>
  <c r="CF134" i="11"/>
  <c r="CE134" i="11"/>
  <c r="CD134" i="11"/>
  <c r="CC134" i="11"/>
  <c r="CB134" i="11"/>
  <c r="BY134" i="11"/>
  <c r="BV134" i="11"/>
  <c r="BT134" i="11"/>
  <c r="BL134" i="11"/>
  <c r="AZ134" i="11"/>
  <c r="AU134" i="11"/>
  <c r="AI134" i="11"/>
  <c r="AD134" i="11"/>
  <c r="AC134" i="11"/>
  <c r="DR68" i="11"/>
  <c r="DQ68" i="11"/>
  <c r="DP68" i="11"/>
  <c r="DO68" i="11"/>
  <c r="DN68" i="11"/>
  <c r="DM68" i="11"/>
  <c r="DL68" i="11"/>
  <c r="DK68" i="11"/>
  <c r="DI68" i="11"/>
  <c r="DG68" i="11"/>
  <c r="DF68" i="11"/>
  <c r="DD68" i="11"/>
  <c r="DC68" i="11"/>
  <c r="DA68" i="11"/>
  <c r="CZ68" i="11"/>
  <c r="CY68" i="11"/>
  <c r="CX68" i="11"/>
  <c r="CW68" i="11"/>
  <c r="CV68" i="11"/>
  <c r="CU68" i="11"/>
  <c r="CR68" i="11"/>
  <c r="CO68" i="11"/>
  <c r="CF68" i="11"/>
  <c r="CE68" i="11"/>
  <c r="CC68" i="11"/>
  <c r="CB68" i="11"/>
  <c r="BZ68" i="11"/>
  <c r="BY68" i="11"/>
  <c r="BX68" i="11"/>
  <c r="BL68" i="11"/>
  <c r="BI68" i="11"/>
  <c r="AY68" i="11"/>
  <c r="AU68" i="11"/>
  <c r="DR207" i="11"/>
  <c r="DQ207" i="11"/>
  <c r="DP207" i="11"/>
  <c r="DO207" i="11"/>
  <c r="DL207" i="11"/>
  <c r="DK207" i="11"/>
  <c r="DJ207" i="11"/>
  <c r="DI207" i="11"/>
  <c r="DG207" i="11"/>
  <c r="DF207" i="11"/>
  <c r="DD207" i="11"/>
  <c r="DC207" i="11"/>
  <c r="DA207" i="11"/>
  <c r="CY207" i="11"/>
  <c r="CV207" i="11"/>
  <c r="CU207" i="11"/>
  <c r="CR207" i="11"/>
  <c r="CJ207" i="11"/>
  <c r="CF207" i="11"/>
  <c r="CE207" i="11"/>
  <c r="CC207" i="11"/>
  <c r="CB207" i="11"/>
  <c r="BY207" i="11"/>
  <c r="BX207" i="11"/>
  <c r="BA207" i="11"/>
  <c r="AU207" i="11"/>
  <c r="AI207" i="11"/>
  <c r="AD207" i="11"/>
  <c r="AC207" i="11"/>
  <c r="V207" i="11"/>
  <c r="S207" i="11"/>
  <c r="DR211" i="11"/>
  <c r="DQ211" i="11"/>
  <c r="DP211" i="11"/>
  <c r="DO211" i="11"/>
  <c r="DL211" i="11"/>
  <c r="DK211" i="11"/>
  <c r="DJ211" i="11"/>
  <c r="DI211" i="11"/>
  <c r="DG211" i="11"/>
  <c r="DF211" i="11"/>
  <c r="DD211" i="11"/>
  <c r="DC211" i="11"/>
  <c r="DA211" i="11"/>
  <c r="CY211" i="11"/>
  <c r="CV211" i="11"/>
  <c r="CU211" i="11"/>
  <c r="CR211" i="11"/>
  <c r="CJ211" i="11"/>
  <c r="CF211" i="11"/>
  <c r="CE211" i="11"/>
  <c r="CC211" i="11"/>
  <c r="CB211" i="11"/>
  <c r="BY211" i="11"/>
  <c r="BX211" i="11"/>
  <c r="BA211" i="11"/>
  <c r="AU211" i="11"/>
  <c r="AI211" i="11"/>
  <c r="AD211" i="11"/>
  <c r="AC211" i="11"/>
  <c r="V211" i="11"/>
  <c r="U211" i="11"/>
  <c r="S211" i="11"/>
  <c r="DR397" i="11"/>
  <c r="DQ397" i="11"/>
  <c r="DP397" i="11"/>
  <c r="DO397" i="11"/>
  <c r="DN397" i="11"/>
  <c r="DM397" i="11"/>
  <c r="DL397" i="11"/>
  <c r="DK397" i="11"/>
  <c r="DI397" i="11"/>
  <c r="DH397" i="11"/>
  <c r="DG397" i="11"/>
  <c r="DF397" i="11"/>
  <c r="DC397" i="11"/>
  <c r="DB397" i="11"/>
  <c r="DA397" i="11"/>
  <c r="CZ397" i="11"/>
  <c r="CX397" i="11"/>
  <c r="CW397" i="11"/>
  <c r="CV397" i="11"/>
  <c r="CU397" i="11"/>
  <c r="CF397" i="11"/>
  <c r="CE397" i="11"/>
  <c r="CC397" i="11"/>
  <c r="CB397" i="11"/>
  <c r="BZ397" i="11"/>
  <c r="BY397" i="11"/>
  <c r="AU397" i="11"/>
  <c r="AD397" i="11"/>
  <c r="AC397" i="11"/>
  <c r="S397" i="11"/>
  <c r="DR339" i="11"/>
  <c r="DQ339" i="11"/>
  <c r="DP339" i="11"/>
  <c r="DO339" i="11"/>
  <c r="DN339" i="11"/>
  <c r="DM339" i="11"/>
  <c r="DL339" i="11"/>
  <c r="DK339" i="11"/>
  <c r="DH339" i="11"/>
  <c r="DG339" i="11"/>
  <c r="DF339" i="11"/>
  <c r="DC339" i="11"/>
  <c r="DB339" i="11"/>
  <c r="CW339" i="11"/>
  <c r="CV339" i="11"/>
  <c r="CU339" i="11"/>
  <c r="CF339" i="11"/>
  <c r="CE339" i="11"/>
  <c r="CC339" i="11"/>
  <c r="CB339" i="11"/>
  <c r="BY339" i="11"/>
  <c r="BV339" i="11"/>
  <c r="AU339" i="11"/>
  <c r="AD339" i="11"/>
  <c r="AC339" i="11"/>
  <c r="X339" i="11"/>
  <c r="S339" i="11"/>
  <c r="DR336" i="11"/>
  <c r="DQ336" i="11"/>
  <c r="DP336" i="11"/>
  <c r="DO336" i="11"/>
  <c r="DN336" i="11"/>
  <c r="DM336" i="11"/>
  <c r="DL336" i="11"/>
  <c r="DK336" i="11"/>
  <c r="DH336" i="11"/>
  <c r="DG336" i="11"/>
  <c r="DC336" i="11"/>
  <c r="DB336" i="11"/>
  <c r="DA336" i="11"/>
  <c r="CZ336" i="11"/>
  <c r="CX336" i="11"/>
  <c r="CW336" i="11"/>
  <c r="CV336" i="11"/>
  <c r="CU336" i="11"/>
  <c r="CO336" i="11"/>
  <c r="CF336" i="11"/>
  <c r="CE336" i="11"/>
  <c r="CC336" i="11"/>
  <c r="CB336" i="11"/>
  <c r="BZ336" i="11"/>
  <c r="BV336" i="11"/>
  <c r="AU336" i="11"/>
  <c r="AD336" i="11"/>
  <c r="AC336" i="11"/>
  <c r="X336" i="11"/>
  <c r="S336" i="11"/>
  <c r="DR196" i="11"/>
  <c r="DQ196" i="11"/>
  <c r="DP196" i="11"/>
  <c r="DO196" i="11"/>
  <c r="DN196" i="11"/>
  <c r="DM196" i="11"/>
  <c r="DL196" i="11"/>
  <c r="DK196" i="11"/>
  <c r="DJ196" i="11"/>
  <c r="DF196" i="11"/>
  <c r="DD196" i="11"/>
  <c r="DC196" i="11"/>
  <c r="DB196" i="11"/>
  <c r="CW196" i="11"/>
  <c r="CO196" i="11"/>
  <c r="CF196" i="11"/>
  <c r="CE196" i="11"/>
  <c r="CC196" i="11"/>
  <c r="CB196" i="11"/>
  <c r="BZ196" i="11"/>
  <c r="BY196" i="11"/>
  <c r="BV196" i="11"/>
  <c r="BD196" i="11"/>
  <c r="AU196" i="11"/>
  <c r="DR194" i="11"/>
  <c r="DQ194" i="11"/>
  <c r="DP194" i="11"/>
  <c r="DO194" i="11"/>
  <c r="DN194" i="11"/>
  <c r="DM194" i="11"/>
  <c r="DL194" i="11"/>
  <c r="DK194" i="11"/>
  <c r="DJ194" i="11"/>
  <c r="DI194" i="11"/>
  <c r="DF194" i="11"/>
  <c r="DD194" i="11"/>
  <c r="DB194" i="11"/>
  <c r="CW194" i="11"/>
  <c r="CO194" i="11"/>
  <c r="CF194" i="11"/>
  <c r="CE194" i="11"/>
  <c r="CC194" i="11"/>
  <c r="CB194" i="11"/>
  <c r="BZ194" i="11"/>
  <c r="BY194" i="11"/>
  <c r="BV194" i="11"/>
  <c r="BD194" i="11"/>
  <c r="AU194" i="11"/>
  <c r="DR448" i="11"/>
  <c r="DQ448" i="11"/>
  <c r="DO448" i="11"/>
  <c r="DN448" i="11"/>
  <c r="DM448" i="11"/>
  <c r="DL448" i="11"/>
  <c r="DK448" i="11"/>
  <c r="DJ448" i="11"/>
  <c r="DG448" i="11"/>
  <c r="DF448" i="11"/>
  <c r="DD448" i="11"/>
  <c r="DC448" i="11"/>
  <c r="DB448" i="11"/>
  <c r="DA448" i="11"/>
  <c r="CZ448" i="11"/>
  <c r="CV448" i="11"/>
  <c r="CU448" i="11"/>
  <c r="CO448" i="11"/>
  <c r="CL448" i="11"/>
  <c r="CF448" i="11"/>
  <c r="CE448" i="11"/>
  <c r="CC448" i="11"/>
  <c r="CB448" i="11"/>
  <c r="BZ448" i="11"/>
  <c r="BY448" i="11"/>
  <c r="BX448" i="11"/>
  <c r="BL448" i="11"/>
  <c r="BI448" i="11"/>
  <c r="AZ448" i="11"/>
  <c r="AD448" i="11"/>
  <c r="AC448" i="11"/>
  <c r="V448" i="11"/>
  <c r="DR199" i="11"/>
  <c r="DQ199" i="11"/>
  <c r="DP199" i="11"/>
  <c r="DO199" i="11"/>
  <c r="DN199" i="11"/>
  <c r="DM199" i="11"/>
  <c r="DL199" i="11"/>
  <c r="DK199" i="11"/>
  <c r="DJ199" i="11"/>
  <c r="DF199" i="11"/>
  <c r="DD199" i="11"/>
  <c r="DC199" i="11"/>
  <c r="DB199" i="11"/>
  <c r="CZ199" i="11"/>
  <c r="CW199" i="11"/>
  <c r="CF199" i="11"/>
  <c r="CE199" i="11"/>
  <c r="CC199" i="11"/>
  <c r="BZ199" i="11"/>
  <c r="BX199" i="11"/>
  <c r="BV199" i="11"/>
  <c r="BH199" i="11"/>
  <c r="BD199" i="11"/>
  <c r="AU199" i="11"/>
  <c r="DR198" i="11"/>
  <c r="DQ198" i="11"/>
  <c r="DO198" i="11"/>
  <c r="DN198" i="11"/>
  <c r="DM198" i="11"/>
  <c r="DL198" i="11"/>
  <c r="DK198" i="11"/>
  <c r="DJ198" i="11"/>
  <c r="DF198" i="11"/>
  <c r="DD198" i="11"/>
  <c r="DB198" i="11"/>
  <c r="CW198" i="11"/>
  <c r="CO198" i="11"/>
  <c r="CF198" i="11"/>
  <c r="CE198" i="11"/>
  <c r="CC198" i="11"/>
  <c r="BZ198" i="11"/>
  <c r="BX198" i="11"/>
  <c r="BV198" i="11"/>
  <c r="BD198" i="11"/>
  <c r="AU198" i="11"/>
  <c r="DR197" i="11"/>
  <c r="DQ197" i="11"/>
  <c r="DO197" i="11"/>
  <c r="DN197" i="11"/>
  <c r="DM197" i="11"/>
  <c r="DL197" i="11"/>
  <c r="DK197" i="11"/>
  <c r="DJ197" i="11"/>
  <c r="DG197" i="11"/>
  <c r="DF197" i="11"/>
  <c r="DD197" i="11"/>
  <c r="DB197" i="11"/>
  <c r="CW197" i="11"/>
  <c r="CO197" i="11"/>
  <c r="CF197" i="11"/>
  <c r="CE197" i="11"/>
  <c r="CC197" i="11"/>
  <c r="CB197" i="11"/>
  <c r="BZ197" i="11"/>
  <c r="BY197" i="11"/>
  <c r="BX197" i="11"/>
  <c r="BV197" i="11"/>
  <c r="BD197" i="11"/>
  <c r="AU197" i="11"/>
  <c r="DR193" i="11"/>
  <c r="DQ193" i="11"/>
  <c r="DP193" i="11"/>
  <c r="DO193" i="11"/>
  <c r="DN193" i="11"/>
  <c r="DM193" i="11"/>
  <c r="DL193" i="11"/>
  <c r="DK193" i="11"/>
  <c r="DJ193" i="11"/>
  <c r="DI193" i="11"/>
  <c r="DG193" i="11"/>
  <c r="DF193" i="11"/>
  <c r="DD193" i="11"/>
  <c r="DC193" i="11"/>
  <c r="DB193" i="11"/>
  <c r="CW193" i="11"/>
  <c r="CO193" i="11"/>
  <c r="CF193" i="11"/>
  <c r="CE193" i="11"/>
  <c r="CC193" i="11"/>
  <c r="CB193" i="11"/>
  <c r="BZ193" i="11"/>
  <c r="BY193" i="11"/>
  <c r="BX193" i="11"/>
  <c r="BV193" i="11"/>
  <c r="BD193" i="11"/>
  <c r="AU193" i="11"/>
  <c r="DR151" i="11"/>
  <c r="DQ151" i="11"/>
  <c r="DO151" i="11"/>
  <c r="DN151" i="11"/>
  <c r="DM151" i="11"/>
  <c r="DL151" i="11"/>
  <c r="DK151" i="11"/>
  <c r="DF151" i="11"/>
  <c r="DB151" i="11"/>
  <c r="CW151" i="11"/>
  <c r="CO151" i="11"/>
  <c r="CJ151" i="11"/>
  <c r="BL151" i="11"/>
  <c r="AZ151" i="11"/>
  <c r="AD151" i="11"/>
  <c r="AC151" i="11"/>
  <c r="V151" i="11"/>
  <c r="S151" i="11"/>
  <c r="G151" i="11"/>
  <c r="DR149" i="11"/>
  <c r="DQ149" i="11"/>
  <c r="DO149" i="11"/>
  <c r="DN149" i="11"/>
  <c r="DL149" i="11"/>
  <c r="DK149" i="11"/>
  <c r="DF149" i="11"/>
  <c r="DB149" i="11"/>
  <c r="CZ149" i="11"/>
  <c r="CW149" i="11"/>
  <c r="CO149" i="11"/>
  <c r="CJ149" i="11"/>
  <c r="BZ149" i="11"/>
  <c r="BL149" i="11"/>
  <c r="AZ149" i="11"/>
  <c r="AD149" i="11"/>
  <c r="AC149" i="11"/>
  <c r="V149" i="11"/>
  <c r="S149" i="11"/>
  <c r="DR148" i="11"/>
  <c r="DQ148" i="11"/>
  <c r="DO148" i="11"/>
  <c r="DN148" i="11"/>
  <c r="DL148" i="11"/>
  <c r="DK148" i="11"/>
  <c r="DG148" i="11"/>
  <c r="DF148" i="11"/>
  <c r="DB148" i="11"/>
  <c r="DA148" i="11"/>
  <c r="CW148" i="11"/>
  <c r="CO148" i="11"/>
  <c r="CJ148" i="11"/>
  <c r="CE148" i="11"/>
  <c r="BZ148" i="11"/>
  <c r="BY148" i="11"/>
  <c r="BL148" i="11"/>
  <c r="AZ148" i="11"/>
  <c r="AD148" i="11"/>
  <c r="AC148" i="11"/>
  <c r="V148" i="11"/>
  <c r="S148" i="11"/>
  <c r="DR152" i="11"/>
  <c r="DQ152" i="11"/>
  <c r="DO152" i="11"/>
  <c r="DN152" i="11"/>
  <c r="DM152" i="11"/>
  <c r="DL152" i="11"/>
  <c r="DK152" i="11"/>
  <c r="DI152" i="11"/>
  <c r="DG152" i="11"/>
  <c r="DB152" i="11"/>
  <c r="DA152" i="11"/>
  <c r="CW152" i="11"/>
  <c r="CO152" i="11"/>
  <c r="CJ152" i="11"/>
  <c r="CE152" i="11"/>
  <c r="CD152" i="11"/>
  <c r="BZ152" i="11"/>
  <c r="BY152" i="11"/>
  <c r="BL152" i="11"/>
  <c r="AZ152" i="11"/>
  <c r="AQ152" i="11"/>
  <c r="AQ2" i="11" s="1"/>
  <c r="AD152" i="11"/>
  <c r="AC152" i="11"/>
  <c r="V152" i="11"/>
  <c r="S152" i="11"/>
  <c r="DR147" i="11"/>
  <c r="DQ147" i="11"/>
  <c r="DO147" i="11"/>
  <c r="DN147" i="11"/>
  <c r="DL147" i="11"/>
  <c r="DK147" i="11"/>
  <c r="DG147" i="11"/>
  <c r="DF147" i="11"/>
  <c r="DB147" i="11"/>
  <c r="DA147" i="11"/>
  <c r="CW147" i="11"/>
  <c r="CO147" i="11"/>
  <c r="CJ147" i="11"/>
  <c r="CE147" i="11"/>
  <c r="CD147" i="11"/>
  <c r="BZ147" i="11"/>
  <c r="BY147" i="11"/>
  <c r="BL147" i="11"/>
  <c r="AZ147" i="11"/>
  <c r="AX147" i="11"/>
  <c r="AD147" i="11"/>
  <c r="AC147" i="11"/>
  <c r="V147" i="11"/>
  <c r="S147" i="11"/>
  <c r="G147" i="11"/>
  <c r="DR394" i="11"/>
  <c r="DQ394" i="11"/>
  <c r="DP394" i="11"/>
  <c r="DO394" i="11"/>
  <c r="DN394" i="11"/>
  <c r="DM394" i="11"/>
  <c r="DL394" i="11"/>
  <c r="DK394" i="11"/>
  <c r="DI394" i="11"/>
  <c r="DH394" i="11"/>
  <c r="DG394" i="11"/>
  <c r="DF394" i="11"/>
  <c r="DC394" i="11"/>
  <c r="DB394" i="11"/>
  <c r="DA394" i="11"/>
  <c r="CZ394" i="11"/>
  <c r="CX394" i="11"/>
  <c r="CW394" i="11"/>
  <c r="CV394" i="11"/>
  <c r="CU394" i="11"/>
  <c r="CS394" i="11"/>
  <c r="CH394" i="11"/>
  <c r="CF394" i="11"/>
  <c r="CE394" i="11"/>
  <c r="CC394" i="11"/>
  <c r="CB394" i="11"/>
  <c r="BY394" i="11"/>
  <c r="AU394" i="11"/>
  <c r="AD394" i="11"/>
  <c r="AC394" i="11"/>
  <c r="DR81" i="11"/>
  <c r="DQ81" i="11"/>
  <c r="DN81" i="11"/>
  <c r="DK81" i="11"/>
  <c r="DB81" i="11"/>
  <c r="CV81" i="11"/>
  <c r="CU81" i="11"/>
  <c r="CS81" i="11"/>
  <c r="CH81" i="11"/>
  <c r="CF81" i="11"/>
  <c r="CE81" i="11"/>
  <c r="CC81" i="11"/>
  <c r="CB81" i="11"/>
  <c r="BX81" i="11"/>
  <c r="BP81" i="11"/>
  <c r="BL81" i="11"/>
  <c r="BH81" i="11"/>
  <c r="BA81" i="11"/>
  <c r="AZ81" i="11"/>
  <c r="AP81" i="11"/>
  <c r="W81" i="11"/>
  <c r="S81" i="11"/>
  <c r="R81" i="11"/>
  <c r="R2" i="11" s="1"/>
  <c r="G81" i="11"/>
  <c r="DR80" i="11"/>
  <c r="DQ80" i="11"/>
  <c r="DN80" i="11"/>
  <c r="DK80" i="11"/>
  <c r="DB80" i="11"/>
  <c r="CV80" i="11"/>
  <c r="CU80" i="11"/>
  <c r="CS80" i="11"/>
  <c r="CH80" i="11"/>
  <c r="CF80" i="11"/>
  <c r="CE80" i="11"/>
  <c r="CC80" i="11"/>
  <c r="CB80" i="11"/>
  <c r="CA80" i="11"/>
  <c r="BX80" i="11"/>
  <c r="BP80" i="11"/>
  <c r="BL80" i="11"/>
  <c r="BH80" i="11"/>
  <c r="BA80" i="11"/>
  <c r="AZ80" i="11"/>
  <c r="AU80" i="11"/>
  <c r="AI80" i="11"/>
  <c r="S80" i="11"/>
  <c r="G80" i="11"/>
  <c r="DR145" i="11"/>
  <c r="DQ145" i="11"/>
  <c r="DP145" i="11"/>
  <c r="DO145" i="11"/>
  <c r="DN145" i="11"/>
  <c r="DM145" i="11"/>
  <c r="DL145" i="11"/>
  <c r="DK145" i="11"/>
  <c r="DI145" i="11"/>
  <c r="DG145" i="11"/>
  <c r="DF145" i="11"/>
  <c r="DB145" i="11"/>
  <c r="DA145" i="11"/>
  <c r="CY145" i="11"/>
  <c r="CW145" i="11"/>
  <c r="CO145" i="11"/>
  <c r="CJ145" i="11"/>
  <c r="CF145" i="11"/>
  <c r="CE145" i="11"/>
  <c r="BZ145" i="11"/>
  <c r="BY145" i="11"/>
  <c r="BL145" i="11"/>
  <c r="AZ145" i="11"/>
  <c r="AU145" i="11"/>
  <c r="AI145" i="11"/>
  <c r="AD145" i="11"/>
  <c r="AC145" i="11"/>
  <c r="V145" i="11"/>
  <c r="S145" i="11"/>
  <c r="G145" i="11"/>
  <c r="DR52" i="11"/>
  <c r="DQ52" i="11"/>
  <c r="DP52" i="11"/>
  <c r="DO52" i="11"/>
  <c r="DN52" i="11"/>
  <c r="DM52" i="11"/>
  <c r="DL52" i="11"/>
  <c r="DK52" i="11"/>
  <c r="DH52" i="11"/>
  <c r="DG52" i="11"/>
  <c r="DF52" i="11"/>
  <c r="DC52" i="11"/>
  <c r="DB52" i="11"/>
  <c r="CY52" i="11"/>
  <c r="CX52" i="11"/>
  <c r="CW52" i="11"/>
  <c r="CV52" i="11"/>
  <c r="CU52" i="11"/>
  <c r="CR52" i="11"/>
  <c r="CO52" i="11"/>
  <c r="CF52" i="11"/>
  <c r="CE52" i="11"/>
  <c r="CC52" i="11"/>
  <c r="CB52" i="11"/>
  <c r="BZ52" i="11"/>
  <c r="BY52" i="11"/>
  <c r="BX52" i="11"/>
  <c r="BA52" i="11"/>
  <c r="AX52" i="11"/>
  <c r="AW52" i="11"/>
  <c r="AU52" i="11"/>
  <c r="AD52" i="11"/>
  <c r="AC52" i="11"/>
  <c r="DR223" i="11"/>
  <c r="DQ223" i="11"/>
  <c r="DP223" i="11"/>
  <c r="DO223" i="11"/>
  <c r="DN223" i="11"/>
  <c r="DM223" i="11"/>
  <c r="DL223" i="11"/>
  <c r="DK223" i="11"/>
  <c r="DJ223" i="11"/>
  <c r="DI223" i="11"/>
  <c r="DH223" i="11"/>
  <c r="DG223" i="11"/>
  <c r="DF223" i="11"/>
  <c r="DC223" i="11"/>
  <c r="DB223" i="11"/>
  <c r="CY223" i="11"/>
  <c r="CW223" i="11"/>
  <c r="CV223" i="11"/>
  <c r="CU223" i="11"/>
  <c r="CS223" i="11"/>
  <c r="CI223" i="11"/>
  <c r="CF223" i="11"/>
  <c r="CE223" i="11"/>
  <c r="CD223" i="11"/>
  <c r="CC223" i="11"/>
  <c r="CB223" i="11"/>
  <c r="BY223" i="11"/>
  <c r="BX223" i="11"/>
  <c r="BK223" i="11"/>
  <c r="AU223" i="11"/>
  <c r="AB223" i="11"/>
  <c r="AA223" i="11"/>
  <c r="DR430" i="11"/>
  <c r="DQ430" i="11"/>
  <c r="DP430" i="11"/>
  <c r="DO430" i="11"/>
  <c r="DN430" i="11"/>
  <c r="DM430" i="11"/>
  <c r="DL430" i="11"/>
  <c r="DK430" i="11"/>
  <c r="DJ430" i="11"/>
  <c r="DI430" i="11"/>
  <c r="DH430" i="11"/>
  <c r="DG430" i="11"/>
  <c r="DC430" i="11"/>
  <c r="DB430" i="11"/>
  <c r="DA430" i="11"/>
  <c r="CY430" i="11"/>
  <c r="CX430" i="11"/>
  <c r="CW430" i="11"/>
  <c r="CV430" i="11"/>
  <c r="CU430" i="11"/>
  <c r="CS430" i="11"/>
  <c r="CJ430" i="11"/>
  <c r="BY430" i="11"/>
  <c r="BL430" i="11"/>
  <c r="BI430" i="11"/>
  <c r="BA430" i="11"/>
  <c r="AY430" i="11"/>
  <c r="AU430" i="11"/>
  <c r="AD430" i="11"/>
  <c r="AC430" i="11"/>
  <c r="V430" i="11"/>
  <c r="DR431" i="11"/>
  <c r="DQ431" i="11"/>
  <c r="DP431" i="11"/>
  <c r="DO431" i="11"/>
  <c r="DN431" i="11"/>
  <c r="DM431" i="11"/>
  <c r="DL431" i="11"/>
  <c r="DK431" i="11"/>
  <c r="DJ431" i="11"/>
  <c r="DI431" i="11"/>
  <c r="DH431" i="11"/>
  <c r="DG431" i="11"/>
  <c r="DC431" i="11"/>
  <c r="DB431" i="11"/>
  <c r="DA431" i="11"/>
  <c r="CY431" i="11"/>
  <c r="CX431" i="11"/>
  <c r="CW431" i="11"/>
  <c r="CV431" i="11"/>
  <c r="CU431" i="11"/>
  <c r="CS431" i="11"/>
  <c r="CJ431" i="11"/>
  <c r="BY431" i="11"/>
  <c r="BV431" i="11"/>
  <c r="BL431" i="11"/>
  <c r="BI431" i="11"/>
  <c r="BA431" i="11"/>
  <c r="AY431" i="11"/>
  <c r="AU431" i="11"/>
  <c r="AD431" i="11"/>
  <c r="AC431" i="11"/>
  <c r="V431" i="11"/>
  <c r="DR48" i="11"/>
  <c r="DQ48" i="11"/>
  <c r="DO48" i="11"/>
  <c r="DN48" i="11"/>
  <c r="DL48" i="11"/>
  <c r="DJ48" i="11"/>
  <c r="DG48" i="11"/>
  <c r="DE48" i="11"/>
  <c r="DC48" i="11"/>
  <c r="DA48" i="11"/>
  <c r="CO48" i="11"/>
  <c r="CF48" i="11"/>
  <c r="CD48" i="11"/>
  <c r="BZ48" i="11"/>
  <c r="BY48" i="11"/>
  <c r="DR46" i="11"/>
  <c r="DQ46" i="11"/>
  <c r="DO46" i="11"/>
  <c r="DN46" i="11"/>
  <c r="DL46" i="11"/>
  <c r="DJ46" i="11"/>
  <c r="DI46" i="11"/>
  <c r="DG46" i="11"/>
  <c r="DE46" i="11"/>
  <c r="DC46" i="11"/>
  <c r="DA46" i="11"/>
  <c r="CW46" i="11"/>
  <c r="CO46" i="11"/>
  <c r="CM46" i="11"/>
  <c r="CF46" i="11"/>
  <c r="CD46" i="11"/>
  <c r="BZ46" i="11"/>
  <c r="BY46" i="11"/>
  <c r="DR234" i="11"/>
  <c r="DQ234" i="11"/>
  <c r="DO234" i="11"/>
  <c r="DN234" i="11"/>
  <c r="DL234" i="11"/>
  <c r="DK234" i="11"/>
  <c r="DJ234" i="11"/>
  <c r="DI234" i="11"/>
  <c r="DF234" i="11"/>
  <c r="DE234" i="11"/>
  <c r="DD234" i="11"/>
  <c r="DC234" i="11"/>
  <c r="DA234" i="11"/>
  <c r="CX234" i="11"/>
  <c r="CV234" i="11"/>
  <c r="CU234" i="11"/>
  <c r="CF234" i="11"/>
  <c r="CD234" i="11"/>
  <c r="CC234" i="11"/>
  <c r="AU234" i="11"/>
  <c r="DR233" i="11"/>
  <c r="DQ233" i="11"/>
  <c r="DO233" i="11"/>
  <c r="DN233" i="11"/>
  <c r="DL233" i="11"/>
  <c r="DK233" i="11"/>
  <c r="DJ233" i="11"/>
  <c r="DG233" i="11"/>
  <c r="DE233" i="11"/>
  <c r="DD233" i="11"/>
  <c r="DC233" i="11"/>
  <c r="DA233" i="11"/>
  <c r="CX233" i="11"/>
  <c r="CV233" i="11"/>
  <c r="CU233" i="11"/>
  <c r="CO233" i="11"/>
  <c r="CM233" i="11"/>
  <c r="CF233" i="11"/>
  <c r="CD233" i="11"/>
  <c r="CC233" i="11"/>
  <c r="BZ233" i="11"/>
  <c r="BY233" i="11"/>
  <c r="AU233" i="11"/>
  <c r="DR50" i="11"/>
  <c r="DQ50" i="11"/>
  <c r="DO50" i="11"/>
  <c r="DN50" i="11"/>
  <c r="DL50" i="11"/>
  <c r="DK50" i="11"/>
  <c r="DJ50" i="11"/>
  <c r="DG50" i="11"/>
  <c r="DE50" i="11"/>
  <c r="DD50" i="11"/>
  <c r="DC50" i="11"/>
  <c r="DA50" i="11"/>
  <c r="CX50" i="11"/>
  <c r="CV50" i="11"/>
  <c r="CU50" i="11"/>
  <c r="CO50" i="11"/>
  <c r="CM50" i="11"/>
  <c r="CF50" i="11"/>
  <c r="CD50" i="11"/>
  <c r="CC50" i="11"/>
  <c r="BZ50" i="11"/>
  <c r="BY50" i="11"/>
  <c r="AU50" i="11"/>
  <c r="DR49" i="11"/>
  <c r="DQ49" i="11"/>
  <c r="DO49" i="11"/>
  <c r="DN49" i="11"/>
  <c r="DL49" i="11"/>
  <c r="DK49" i="11"/>
  <c r="DJ49" i="11"/>
  <c r="DI49" i="11"/>
  <c r="DF49" i="11"/>
  <c r="DE49" i="11"/>
  <c r="DD49" i="11"/>
  <c r="DC49" i="11"/>
  <c r="DA49" i="11"/>
  <c r="CX49" i="11"/>
  <c r="CV49" i="11"/>
  <c r="CU49" i="11"/>
  <c r="CF49" i="11"/>
  <c r="CD49" i="11"/>
  <c r="CC49" i="11"/>
  <c r="AU49" i="11"/>
  <c r="DR192" i="11"/>
  <c r="DQ192" i="11"/>
  <c r="DL192" i="11"/>
  <c r="DE192" i="11"/>
  <c r="DD192" i="11"/>
  <c r="CW192" i="11"/>
  <c r="BL192" i="11"/>
  <c r="AD192" i="11"/>
  <c r="AC192" i="11"/>
  <c r="S192" i="11"/>
  <c r="DR191" i="11"/>
  <c r="DQ191" i="11"/>
  <c r="DL191" i="11"/>
  <c r="DE191" i="11"/>
  <c r="DD191" i="11"/>
  <c r="CW191" i="11"/>
  <c r="BL191" i="11"/>
  <c r="AD191" i="11"/>
  <c r="AC191" i="11"/>
  <c r="S191" i="11"/>
  <c r="DR189" i="11"/>
  <c r="DQ189" i="11"/>
  <c r="DL189" i="11"/>
  <c r="DE189" i="11"/>
  <c r="DD189" i="11"/>
  <c r="CW189" i="11"/>
  <c r="BL189" i="11"/>
  <c r="AD189" i="11"/>
  <c r="AC189" i="11"/>
  <c r="S189" i="11"/>
  <c r="DR188" i="11"/>
  <c r="DQ188" i="11"/>
  <c r="DL188" i="11"/>
  <c r="DE188" i="11"/>
  <c r="DD188" i="11"/>
  <c r="CW188" i="11"/>
  <c r="BL188" i="11"/>
  <c r="AD188" i="11"/>
  <c r="AC188" i="11"/>
  <c r="S188" i="11"/>
  <c r="DR185" i="11"/>
  <c r="DQ185" i="11"/>
  <c r="DF185" i="11"/>
  <c r="DE185" i="11"/>
  <c r="DD185" i="11"/>
  <c r="CW185" i="11"/>
  <c r="CV185" i="11"/>
  <c r="CU185" i="11"/>
  <c r="CF185" i="11"/>
  <c r="CE185" i="11"/>
  <c r="CC185" i="11"/>
  <c r="CB185" i="11"/>
  <c r="BL185" i="11"/>
  <c r="AD185" i="11"/>
  <c r="AC185" i="11"/>
  <c r="S185" i="11"/>
  <c r="DR318" i="11"/>
  <c r="DK318" i="11"/>
  <c r="DF318" i="11"/>
  <c r="DE318" i="11"/>
  <c r="DD318" i="11"/>
  <c r="CW318" i="11"/>
  <c r="CF318" i="11"/>
  <c r="CE318" i="11"/>
  <c r="CD318" i="11"/>
  <c r="CC318" i="11"/>
  <c r="CB318" i="11"/>
  <c r="BY318" i="11"/>
  <c r="BL318" i="11"/>
  <c r="AZ318" i="11"/>
  <c r="X318" i="11"/>
  <c r="S318" i="11"/>
  <c r="DR342" i="11"/>
  <c r="DQ342" i="11"/>
  <c r="DP342" i="11"/>
  <c r="DO342" i="11"/>
  <c r="DL342" i="11"/>
  <c r="DK342" i="11"/>
  <c r="DJ342" i="11"/>
  <c r="DH342" i="11"/>
  <c r="DG342" i="11"/>
  <c r="DE342" i="11"/>
  <c r="DD342" i="11"/>
  <c r="DA342" i="11"/>
  <c r="CW342" i="11"/>
  <c r="CO342" i="11"/>
  <c r="CF342" i="11"/>
  <c r="CE342" i="11"/>
  <c r="CC342" i="11"/>
  <c r="BZ342" i="11"/>
  <c r="BY342" i="11"/>
  <c r="BV342" i="11"/>
  <c r="BL342" i="11"/>
  <c r="DR319" i="11"/>
  <c r="DF319" i="11"/>
  <c r="DE319" i="11"/>
  <c r="DD319" i="11"/>
  <c r="CW319" i="11"/>
  <c r="CO319" i="11"/>
  <c r="CF319" i="11"/>
  <c r="CE319" i="11"/>
  <c r="CD319" i="11"/>
  <c r="CC319" i="11"/>
  <c r="CB319" i="11"/>
  <c r="BY319" i="11"/>
  <c r="BV319" i="11"/>
  <c r="BL319" i="11"/>
  <c r="AZ319" i="11"/>
  <c r="X319" i="11"/>
  <c r="S319" i="11"/>
  <c r="DR77" i="11"/>
  <c r="DQ77" i="11"/>
  <c r="DP77" i="11"/>
  <c r="DO77" i="11"/>
  <c r="DM77" i="11"/>
  <c r="DL77" i="11"/>
  <c r="DK77" i="11"/>
  <c r="DI77" i="11"/>
  <c r="DH77" i="11"/>
  <c r="DG77" i="11"/>
  <c r="DF77" i="11"/>
  <c r="DE77" i="11"/>
  <c r="DD77" i="11"/>
  <c r="DC77" i="11"/>
  <c r="CX77" i="11"/>
  <c r="CV77" i="11"/>
  <c r="CU77" i="11"/>
  <c r="CF77" i="11"/>
  <c r="CC77" i="11"/>
  <c r="BY77" i="11"/>
  <c r="BV77" i="11"/>
  <c r="BL77" i="11"/>
  <c r="AZ77" i="11"/>
  <c r="AD77" i="11"/>
  <c r="AC77" i="11"/>
  <c r="X77" i="11"/>
  <c r="S77" i="11"/>
  <c r="G77" i="11"/>
  <c r="DR75" i="11"/>
  <c r="DQ75" i="11"/>
  <c r="DP75" i="11"/>
  <c r="DO75" i="11"/>
  <c r="DM75" i="11"/>
  <c r="DL75" i="11"/>
  <c r="DK75" i="11"/>
  <c r="DI75" i="11"/>
  <c r="DH75" i="11"/>
  <c r="DG75" i="11"/>
  <c r="DF75" i="11"/>
  <c r="DE75" i="11"/>
  <c r="DD75" i="11"/>
  <c r="DC75" i="11"/>
  <c r="CX75" i="11"/>
  <c r="CV75" i="11"/>
  <c r="CU75" i="11"/>
  <c r="CF75" i="11"/>
  <c r="CC75" i="11"/>
  <c r="BY75" i="11"/>
  <c r="BV75" i="11"/>
  <c r="BL75" i="11"/>
  <c r="AZ75" i="11"/>
  <c r="AD75" i="11"/>
  <c r="AC75" i="11"/>
  <c r="X75" i="11"/>
  <c r="S75" i="11"/>
  <c r="G75" i="11"/>
  <c r="DR74" i="11"/>
  <c r="DQ74" i="11"/>
  <c r="DP74" i="11"/>
  <c r="DO74" i="11"/>
  <c r="DM74" i="11"/>
  <c r="DL74" i="11"/>
  <c r="DK74" i="11"/>
  <c r="DI74" i="11"/>
  <c r="DH74" i="11"/>
  <c r="DG74" i="11"/>
  <c r="DE74" i="11"/>
  <c r="DD74" i="11"/>
  <c r="CC74" i="11"/>
  <c r="BY74" i="11"/>
  <c r="BV74" i="11"/>
  <c r="BL74" i="11"/>
  <c r="AZ74" i="11"/>
  <c r="AD74" i="11"/>
  <c r="AC74" i="11"/>
  <c r="X74" i="11"/>
  <c r="S74" i="11"/>
  <c r="G74" i="11"/>
  <c r="DR143" i="11"/>
  <c r="DQ143" i="11"/>
  <c r="DP143" i="11"/>
  <c r="DO143" i="11"/>
  <c r="DN143" i="11"/>
  <c r="DM143" i="11"/>
  <c r="DL143" i="11"/>
  <c r="DK143" i="11"/>
  <c r="DJ143" i="11"/>
  <c r="DH143" i="11"/>
  <c r="DE143" i="11"/>
  <c r="DD143" i="11"/>
  <c r="DC143" i="11"/>
  <c r="DA143" i="11"/>
  <c r="CZ143" i="11"/>
  <c r="CW143" i="11"/>
  <c r="CV143" i="11"/>
  <c r="CU143" i="11"/>
  <c r="CF143" i="11"/>
  <c r="CE143" i="11"/>
  <c r="CC143" i="11"/>
  <c r="CB143" i="11"/>
  <c r="BY143" i="11"/>
  <c r="BX143" i="11"/>
  <c r="AU143" i="11"/>
  <c r="DR141" i="11"/>
  <c r="DQ141" i="11"/>
  <c r="DP141" i="11"/>
  <c r="DO141" i="11"/>
  <c r="DN141" i="11"/>
  <c r="DM141" i="11"/>
  <c r="DL141" i="11"/>
  <c r="DK141" i="11"/>
  <c r="DJ141" i="11"/>
  <c r="DH141" i="11"/>
  <c r="DE141" i="11"/>
  <c r="DD141" i="11"/>
  <c r="DA141" i="11"/>
  <c r="CZ141" i="11"/>
  <c r="CW141" i="11"/>
  <c r="CV141" i="11"/>
  <c r="CU141" i="11"/>
  <c r="CF141" i="11"/>
  <c r="CE141" i="11"/>
  <c r="CC141" i="11"/>
  <c r="CB141" i="11"/>
  <c r="BY141" i="11"/>
  <c r="BX141" i="11"/>
  <c r="AU141" i="11"/>
  <c r="DR26" i="11"/>
  <c r="DQ26" i="11"/>
  <c r="DP26" i="11"/>
  <c r="DO26" i="11"/>
  <c r="DN26" i="11"/>
  <c r="DM26" i="11"/>
  <c r="DL26" i="11"/>
  <c r="DK26" i="11"/>
  <c r="DI26" i="11"/>
  <c r="DG26" i="11"/>
  <c r="DF26" i="11"/>
  <c r="DE26" i="11"/>
  <c r="DD26" i="11"/>
  <c r="DC26" i="11"/>
  <c r="DA26" i="11"/>
  <c r="CZ26" i="11"/>
  <c r="CW26" i="11"/>
  <c r="CV26" i="11"/>
  <c r="CU26" i="11"/>
  <c r="CO26" i="11"/>
  <c r="CF26" i="11"/>
  <c r="CE26" i="11"/>
  <c r="CC26" i="11"/>
  <c r="CB26" i="11"/>
  <c r="BZ26" i="11"/>
  <c r="BY26" i="11"/>
  <c r="BX26" i="11"/>
  <c r="BL26" i="11"/>
  <c r="BI26" i="11"/>
  <c r="AY26" i="11"/>
  <c r="AU26" i="11"/>
  <c r="DR25" i="11"/>
  <c r="DQ25" i="11"/>
  <c r="DP25" i="11"/>
  <c r="DO25" i="11"/>
  <c r="DN25" i="11"/>
  <c r="DL25" i="11"/>
  <c r="DK25" i="11"/>
  <c r="DI25" i="11"/>
  <c r="DG25" i="11"/>
  <c r="DF25" i="11"/>
  <c r="DE25" i="11"/>
  <c r="DD25" i="11"/>
  <c r="DC25" i="11"/>
  <c r="DA25" i="11"/>
  <c r="CZ25" i="11"/>
  <c r="CW25" i="11"/>
  <c r="CV25" i="11"/>
  <c r="CU25" i="11"/>
  <c r="CO25" i="11"/>
  <c r="CF25" i="11"/>
  <c r="CE25" i="11"/>
  <c r="CC25" i="11"/>
  <c r="CB25" i="11"/>
  <c r="BZ25" i="11"/>
  <c r="BY25" i="11"/>
  <c r="BX25" i="11"/>
  <c r="BL25" i="11"/>
  <c r="BI25" i="11"/>
  <c r="AY25" i="11"/>
  <c r="AU25" i="11"/>
  <c r="DR24" i="11"/>
  <c r="DQ24" i="11"/>
  <c r="DP24" i="11"/>
  <c r="DO24" i="11"/>
  <c r="DN24" i="11"/>
  <c r="DM24" i="11"/>
  <c r="DL24" i="11"/>
  <c r="DK24" i="11"/>
  <c r="DI24" i="11"/>
  <c r="DG24" i="11"/>
  <c r="DF24" i="11"/>
  <c r="DE24" i="11"/>
  <c r="DD24" i="11"/>
  <c r="DC24" i="11"/>
  <c r="DA24" i="11"/>
  <c r="CZ24" i="11"/>
  <c r="CX24" i="11"/>
  <c r="CW24" i="11"/>
  <c r="CV24" i="11"/>
  <c r="CU24" i="11"/>
  <c r="CO24" i="11"/>
  <c r="CF24" i="11"/>
  <c r="CE24" i="11"/>
  <c r="CC24" i="11"/>
  <c r="CB24" i="11"/>
  <c r="BZ24" i="11"/>
  <c r="BY24" i="11"/>
  <c r="BX24" i="11"/>
  <c r="BL24" i="11"/>
  <c r="BI24" i="11"/>
  <c r="AY24" i="11"/>
  <c r="AU24" i="11"/>
  <c r="DR23" i="11"/>
  <c r="DQ23" i="11"/>
  <c r="DP23" i="11"/>
  <c r="DO23" i="11"/>
  <c r="DN23" i="11"/>
  <c r="DL23" i="11"/>
  <c r="DK23" i="11"/>
  <c r="DI23" i="11"/>
  <c r="DG23" i="11"/>
  <c r="DF23" i="11"/>
  <c r="DE23" i="11"/>
  <c r="DD23" i="11"/>
  <c r="DC23" i="11"/>
  <c r="DA23" i="11"/>
  <c r="CZ23" i="11"/>
  <c r="CX23" i="11"/>
  <c r="CW23" i="11"/>
  <c r="CV23" i="11"/>
  <c r="CU23" i="11"/>
  <c r="CO23" i="11"/>
  <c r="CF23" i="11"/>
  <c r="CE23" i="11"/>
  <c r="CC23" i="11"/>
  <c r="CB23" i="11"/>
  <c r="BZ23" i="11"/>
  <c r="BY23" i="11"/>
  <c r="BX23" i="11"/>
  <c r="BL23" i="11"/>
  <c r="BI23" i="11"/>
  <c r="AY23" i="11"/>
  <c r="AU23" i="11"/>
  <c r="DR22" i="11"/>
  <c r="DQ22" i="11"/>
  <c r="DP22" i="11"/>
  <c r="DO22" i="11"/>
  <c r="DN22" i="11"/>
  <c r="DM22" i="11"/>
  <c r="DL22" i="11"/>
  <c r="DK22" i="11"/>
  <c r="DI22" i="11"/>
  <c r="DG22" i="11"/>
  <c r="DF22" i="11"/>
  <c r="DE22" i="11"/>
  <c r="DD22" i="11"/>
  <c r="DC22" i="11"/>
  <c r="DA22" i="11"/>
  <c r="CZ22" i="11"/>
  <c r="CX22" i="11"/>
  <c r="CW22" i="11"/>
  <c r="CV22" i="11"/>
  <c r="CU22" i="11"/>
  <c r="CO22" i="11"/>
  <c r="CF22" i="11"/>
  <c r="CE22" i="11"/>
  <c r="CC22" i="11"/>
  <c r="CB22" i="11"/>
  <c r="BZ22" i="11"/>
  <c r="BY22" i="11"/>
  <c r="BX22" i="11"/>
  <c r="BL22" i="11"/>
  <c r="BI22" i="11"/>
  <c r="AY22" i="11"/>
  <c r="AU22" i="11"/>
  <c r="DR21" i="11"/>
  <c r="DQ21" i="11"/>
  <c r="DP21" i="11"/>
  <c r="DO21" i="11"/>
  <c r="DN21" i="11"/>
  <c r="DL21" i="11"/>
  <c r="DK21" i="11"/>
  <c r="DI21" i="11"/>
  <c r="DG21" i="11"/>
  <c r="DF21" i="11"/>
  <c r="DE21" i="11"/>
  <c r="DD21" i="11"/>
  <c r="DC21" i="11"/>
  <c r="DA21" i="11"/>
  <c r="CZ21" i="11"/>
  <c r="CX21" i="11"/>
  <c r="CW21" i="11"/>
  <c r="CV21" i="11"/>
  <c r="CU21" i="11"/>
  <c r="CO21" i="11"/>
  <c r="CF21" i="11"/>
  <c r="CE21" i="11"/>
  <c r="CC21" i="11"/>
  <c r="CB21" i="11"/>
  <c r="BZ21" i="11"/>
  <c r="BY21" i="11"/>
  <c r="BX21" i="11"/>
  <c r="BL21" i="11"/>
  <c r="BI21" i="11"/>
  <c r="AY21" i="11"/>
  <c r="AU21" i="11"/>
  <c r="DR138" i="11"/>
  <c r="DQ138" i="11"/>
  <c r="DP138" i="11"/>
  <c r="DO138" i="11"/>
  <c r="DN138" i="11"/>
  <c r="DM138" i="11"/>
  <c r="DL138" i="11"/>
  <c r="DK138" i="11"/>
  <c r="DJ138" i="11"/>
  <c r="DH138" i="11"/>
  <c r="DE138" i="11"/>
  <c r="DD138" i="11"/>
  <c r="DA138" i="11"/>
  <c r="CZ138" i="11"/>
  <c r="CW138" i="11"/>
  <c r="CV138" i="11"/>
  <c r="CU138" i="11"/>
  <c r="CF138" i="11"/>
  <c r="CE138" i="11"/>
  <c r="CC138" i="11"/>
  <c r="CB138" i="11"/>
  <c r="BY138" i="11"/>
  <c r="BX138" i="11"/>
  <c r="BV138" i="11"/>
  <c r="AU138" i="11"/>
  <c r="DR380" i="11"/>
  <c r="DQ380" i="11"/>
  <c r="DI380" i="11"/>
  <c r="DE380" i="11"/>
  <c r="DD380" i="11"/>
  <c r="CV380" i="11"/>
  <c r="CU380" i="11"/>
  <c r="CF380" i="11"/>
  <c r="CE380" i="11"/>
  <c r="CC380" i="11"/>
  <c r="CB380" i="11"/>
  <c r="BY380" i="11"/>
  <c r="BX380" i="11"/>
  <c r="BV380" i="11"/>
  <c r="BL380" i="11"/>
  <c r="BF380" i="11"/>
  <c r="DR94" i="11"/>
  <c r="DQ94" i="11"/>
  <c r="DI94" i="11"/>
  <c r="DE94" i="11"/>
  <c r="DD94" i="11"/>
  <c r="CV94" i="11"/>
  <c r="CU94" i="11"/>
  <c r="CF94" i="11"/>
  <c r="CE94" i="11"/>
  <c r="CC94" i="11"/>
  <c r="CB94" i="11"/>
  <c r="BY94" i="11"/>
  <c r="BX94" i="11"/>
  <c r="BV94" i="11"/>
  <c r="BL94" i="11"/>
  <c r="BF94" i="11"/>
  <c r="X94" i="11"/>
  <c r="DR271" i="11"/>
  <c r="DQ271" i="11"/>
  <c r="DP271" i="11"/>
  <c r="DO271" i="11"/>
  <c r="DN271" i="11"/>
  <c r="DL271" i="11"/>
  <c r="DK271" i="11"/>
  <c r="DJ271" i="11"/>
  <c r="DG271" i="11"/>
  <c r="DF271" i="11"/>
  <c r="DE271" i="11"/>
  <c r="CV271" i="11"/>
  <c r="CU271" i="11"/>
  <c r="CJ271" i="11"/>
  <c r="CF271" i="11"/>
  <c r="CE271" i="11"/>
  <c r="CC271" i="11"/>
  <c r="CB271" i="11"/>
  <c r="CA271" i="11"/>
  <c r="BY271" i="11"/>
  <c r="BL271" i="11"/>
  <c r="AZ271" i="11"/>
  <c r="AU271" i="11"/>
  <c r="AD271" i="11"/>
  <c r="AC271" i="11"/>
  <c r="DR270" i="11"/>
  <c r="DQ270" i="11"/>
  <c r="DP270" i="11"/>
  <c r="DO270" i="11"/>
  <c r="DN270" i="11"/>
  <c r="DL270" i="11"/>
  <c r="DK270" i="11"/>
  <c r="DJ270" i="11"/>
  <c r="DH270" i="11"/>
  <c r="DG270" i="11"/>
  <c r="DF270" i="11"/>
  <c r="DE270" i="11"/>
  <c r="CV270" i="11"/>
  <c r="CU270" i="11"/>
  <c r="CO270" i="11"/>
  <c r="CJ270" i="11"/>
  <c r="CF270" i="11"/>
  <c r="CE270" i="11"/>
  <c r="CC270" i="11"/>
  <c r="CB270" i="11"/>
  <c r="CA270" i="11"/>
  <c r="BZ270" i="11"/>
  <c r="BY270" i="11"/>
  <c r="BL270" i="11"/>
  <c r="AZ270" i="11"/>
  <c r="AU270" i="11"/>
  <c r="AD270" i="11"/>
  <c r="AC270" i="11"/>
  <c r="DR266" i="11"/>
  <c r="DQ266" i="11"/>
  <c r="DP266" i="11"/>
  <c r="DO266" i="11"/>
  <c r="DN266" i="11"/>
  <c r="DL266" i="11"/>
  <c r="DK266" i="11"/>
  <c r="DJ266" i="11"/>
  <c r="DG266" i="11"/>
  <c r="DF266" i="11"/>
  <c r="DE266" i="11"/>
  <c r="CV266" i="11"/>
  <c r="CU266" i="11"/>
  <c r="CJ266" i="11"/>
  <c r="CF266" i="11"/>
  <c r="CE266" i="11"/>
  <c r="CC266" i="11"/>
  <c r="CB266" i="11"/>
  <c r="CA266" i="11"/>
  <c r="BY266" i="11"/>
  <c r="BL266" i="11"/>
  <c r="AZ266" i="11"/>
  <c r="AU266" i="11"/>
  <c r="AD266" i="11"/>
  <c r="AC266" i="11"/>
  <c r="DR447" i="11"/>
  <c r="DQ447" i="11"/>
  <c r="DP447" i="11"/>
  <c r="DO447" i="11"/>
  <c r="DN447" i="11"/>
  <c r="DM447" i="11"/>
  <c r="DL447" i="11"/>
  <c r="DK447" i="11"/>
  <c r="DJ447" i="11"/>
  <c r="DI447" i="11"/>
  <c r="DG447" i="11"/>
  <c r="DF447" i="11"/>
  <c r="DE447" i="11"/>
  <c r="DD447" i="11"/>
  <c r="DA447" i="11"/>
  <c r="CV447" i="11"/>
  <c r="CU447" i="11"/>
  <c r="CJ447" i="11"/>
  <c r="CF447" i="11"/>
  <c r="CE447" i="11"/>
  <c r="CC447" i="11"/>
  <c r="CB447" i="11"/>
  <c r="BY447" i="11"/>
  <c r="BV447" i="11"/>
  <c r="AU447" i="11"/>
  <c r="S447" i="11"/>
  <c r="DR12" i="11"/>
  <c r="DQ12" i="11"/>
  <c r="DP12" i="11"/>
  <c r="DO12" i="11"/>
  <c r="DN12" i="11"/>
  <c r="DM12" i="11"/>
  <c r="DL12" i="11"/>
  <c r="DK12" i="11"/>
  <c r="DJ12" i="11"/>
  <c r="DI12" i="11"/>
  <c r="DF12" i="11"/>
  <c r="DE12" i="11"/>
  <c r="DD12" i="11"/>
  <c r="DA12" i="11"/>
  <c r="CV12" i="11"/>
  <c r="CU12" i="11"/>
  <c r="CJ12" i="11"/>
  <c r="CF12" i="11"/>
  <c r="CE12" i="11"/>
  <c r="CC12" i="11"/>
  <c r="CB12" i="11"/>
  <c r="BY12" i="11"/>
  <c r="BV12" i="11"/>
  <c r="AU12" i="11"/>
  <c r="DR11" i="11"/>
  <c r="DQ11" i="11"/>
  <c r="DP11" i="11"/>
  <c r="DO11" i="11"/>
  <c r="DN11" i="11"/>
  <c r="DM11" i="11"/>
  <c r="DL11" i="11"/>
  <c r="DK11" i="11"/>
  <c r="DJ11" i="11"/>
  <c r="DI11" i="11"/>
  <c r="DF11" i="11"/>
  <c r="DE11" i="11"/>
  <c r="DD11" i="11"/>
  <c r="DA11" i="11"/>
  <c r="CJ11" i="11"/>
  <c r="CF11" i="11"/>
  <c r="CE11" i="11"/>
  <c r="CC11" i="11"/>
  <c r="CB11" i="11"/>
  <c r="BY11" i="11"/>
  <c r="BV11" i="11"/>
  <c r="AU11" i="11"/>
  <c r="DR10" i="11"/>
  <c r="DQ10" i="11"/>
  <c r="DP10" i="11"/>
  <c r="DO10" i="11"/>
  <c r="DN10" i="11"/>
  <c r="DM10" i="11"/>
  <c r="DL10" i="11"/>
  <c r="DK10" i="11"/>
  <c r="DJ10" i="11"/>
  <c r="DI10" i="11"/>
  <c r="DF10" i="11"/>
  <c r="DE10" i="11"/>
  <c r="DD10" i="11"/>
  <c r="DA10" i="11"/>
  <c r="CV10" i="11"/>
  <c r="CU10" i="11"/>
  <c r="CJ10" i="11"/>
  <c r="CF10" i="11"/>
  <c r="CE10" i="11"/>
  <c r="CC10" i="11"/>
  <c r="CB10" i="11"/>
  <c r="BY10" i="11"/>
  <c r="BV10" i="11"/>
  <c r="AU10" i="11"/>
  <c r="DR9" i="11"/>
  <c r="DQ9" i="11"/>
  <c r="DP9" i="11"/>
  <c r="DO9" i="11"/>
  <c r="DN9" i="11"/>
  <c r="DM9" i="11"/>
  <c r="DL9" i="11"/>
  <c r="DK9" i="11"/>
  <c r="DJ9" i="11"/>
  <c r="DI9" i="11"/>
  <c r="DF9" i="11"/>
  <c r="DE9" i="11"/>
  <c r="DD9" i="11"/>
  <c r="DA9" i="11"/>
  <c r="CV9" i="11"/>
  <c r="CU9" i="11"/>
  <c r="CJ9" i="11"/>
  <c r="CF9" i="11"/>
  <c r="CE9" i="11"/>
  <c r="CC9" i="11"/>
  <c r="CB9" i="11"/>
  <c r="BY9" i="11"/>
  <c r="BV9" i="11"/>
  <c r="AU9" i="11"/>
  <c r="DR330" i="11"/>
  <c r="DQ330" i="11"/>
  <c r="DP330" i="11"/>
  <c r="DO330" i="11"/>
  <c r="DL330" i="11"/>
  <c r="DK330" i="11"/>
  <c r="DJ330" i="11"/>
  <c r="DI330" i="11"/>
  <c r="DH330" i="11"/>
  <c r="DG330" i="11"/>
  <c r="DF330" i="11"/>
  <c r="DE330" i="11"/>
  <c r="DD330" i="11"/>
  <c r="DC330" i="11"/>
  <c r="DA330" i="11"/>
  <c r="CX330" i="11"/>
  <c r="CW330" i="11"/>
  <c r="CV330" i="11"/>
  <c r="CU330" i="11"/>
  <c r="CO330" i="11"/>
  <c r="CJ330" i="11"/>
  <c r="CF330" i="11"/>
  <c r="CE330" i="11"/>
  <c r="CC330" i="11"/>
  <c r="CB330" i="11"/>
  <c r="BZ330" i="11"/>
  <c r="BY330" i="11"/>
  <c r="BV330" i="11"/>
  <c r="BL330" i="11"/>
  <c r="DR328" i="11"/>
  <c r="DQ328" i="11"/>
  <c r="DP328" i="11"/>
  <c r="DO328" i="11"/>
  <c r="DL328" i="11"/>
  <c r="DK328" i="11"/>
  <c r="DJ328" i="11"/>
  <c r="DI328" i="11"/>
  <c r="DH328" i="11"/>
  <c r="DG328" i="11"/>
  <c r="DF328" i="11"/>
  <c r="DE328" i="11"/>
  <c r="DD328" i="11"/>
  <c r="DC328" i="11"/>
  <c r="DA328" i="11"/>
  <c r="CX328" i="11"/>
  <c r="CW328" i="11"/>
  <c r="CV328" i="11"/>
  <c r="CU328" i="11"/>
  <c r="CO328" i="11"/>
  <c r="CJ328" i="11"/>
  <c r="CF328" i="11"/>
  <c r="CE328" i="11"/>
  <c r="CC328" i="11"/>
  <c r="CB328" i="11"/>
  <c r="BZ328" i="11"/>
  <c r="BY328" i="11"/>
  <c r="BV328" i="11"/>
  <c r="BL328" i="11"/>
  <c r="DR325" i="11"/>
  <c r="DQ325" i="11"/>
  <c r="DP325" i="11"/>
  <c r="DO325" i="11"/>
  <c r="DL325" i="11"/>
  <c r="DK325" i="11"/>
  <c r="DJ325" i="11"/>
  <c r="DI325" i="11"/>
  <c r="DH325" i="11"/>
  <c r="DG325" i="11"/>
  <c r="DE325" i="11"/>
  <c r="DD325" i="11"/>
  <c r="DA325" i="11"/>
  <c r="CW325" i="11"/>
  <c r="CV325" i="11"/>
  <c r="CU325" i="11"/>
  <c r="CO325" i="11"/>
  <c r="CJ325" i="11"/>
  <c r="CF325" i="11"/>
  <c r="CE325" i="11"/>
  <c r="CC325" i="11"/>
  <c r="CB325" i="11"/>
  <c r="BZ325" i="11"/>
  <c r="BY325" i="11"/>
  <c r="BV325" i="11"/>
  <c r="BL325" i="11"/>
  <c r="DR324" i="11"/>
  <c r="DQ324" i="11"/>
  <c r="DP324" i="11"/>
  <c r="DO324" i="11"/>
  <c r="DL324" i="11"/>
  <c r="DK324" i="11"/>
  <c r="DJ324" i="11"/>
  <c r="DI324" i="11"/>
  <c r="DH324" i="11"/>
  <c r="DG324" i="11"/>
  <c r="DE324" i="11"/>
  <c r="DD324" i="11"/>
  <c r="DA324" i="11"/>
  <c r="CW324" i="11"/>
  <c r="CV324" i="11"/>
  <c r="CU324" i="11"/>
  <c r="CO324" i="11"/>
  <c r="CJ324" i="11"/>
  <c r="CF324" i="11"/>
  <c r="CE324" i="11"/>
  <c r="CC324" i="11"/>
  <c r="CB324" i="11"/>
  <c r="BY324" i="11"/>
  <c r="BV324" i="11"/>
  <c r="BL324" i="11"/>
  <c r="DR386" i="11"/>
  <c r="DQ386" i="11"/>
  <c r="DP386" i="11"/>
  <c r="DO386" i="11"/>
  <c r="DN386" i="11"/>
  <c r="DL386" i="11"/>
  <c r="DK386" i="11"/>
  <c r="DJ386" i="11"/>
  <c r="DG386" i="11"/>
  <c r="DE386" i="11"/>
  <c r="DA386" i="11"/>
  <c r="CJ386" i="11"/>
  <c r="CC386" i="11"/>
  <c r="BY386" i="11"/>
  <c r="BV386" i="11"/>
  <c r="BL386" i="11"/>
  <c r="AD386" i="11"/>
  <c r="AC386" i="11"/>
  <c r="X386" i="11"/>
  <c r="V386" i="11"/>
  <c r="S386" i="11"/>
  <c r="DR131" i="11"/>
  <c r="DQ131" i="11"/>
  <c r="DO131" i="11"/>
  <c r="DM131" i="11"/>
  <c r="DL131" i="11"/>
  <c r="DG131" i="11"/>
  <c r="DE131" i="11"/>
  <c r="DA131" i="11"/>
  <c r="CJ131" i="11"/>
  <c r="BY131" i="11"/>
  <c r="BV131" i="11"/>
  <c r="BL131" i="11"/>
  <c r="AZ131" i="11"/>
  <c r="AD131" i="11"/>
  <c r="AC131" i="11"/>
  <c r="V131" i="11"/>
  <c r="U131" i="11"/>
  <c r="S131" i="11"/>
  <c r="DR129" i="11"/>
  <c r="DQ129" i="11"/>
  <c r="DO129" i="11"/>
  <c r="DN129" i="11"/>
  <c r="DM129" i="11"/>
  <c r="DL129" i="11"/>
  <c r="DK129" i="11"/>
  <c r="DG129" i="11"/>
  <c r="DF129" i="11"/>
  <c r="DE129" i="11"/>
  <c r="DA129" i="11"/>
  <c r="CJ129" i="11"/>
  <c r="CF129" i="11"/>
  <c r="CE129" i="11"/>
  <c r="CD129" i="11"/>
  <c r="BY129" i="11"/>
  <c r="BV129" i="11"/>
  <c r="BL129" i="11"/>
  <c r="AZ129" i="11"/>
  <c r="AD129" i="11"/>
  <c r="AC129" i="11"/>
  <c r="V129" i="11"/>
  <c r="U129" i="11"/>
  <c r="S129" i="11"/>
  <c r="DR128" i="11"/>
  <c r="DQ128" i="11"/>
  <c r="DO128" i="11"/>
  <c r="DI128" i="11"/>
  <c r="DG128" i="11"/>
  <c r="DE128" i="11"/>
  <c r="DA128" i="11"/>
  <c r="CJ128" i="11"/>
  <c r="CF128" i="11"/>
  <c r="CE128" i="11"/>
  <c r="BY128" i="11"/>
  <c r="BV128" i="11"/>
  <c r="BL128" i="11"/>
  <c r="AZ128" i="11"/>
  <c r="AD128" i="11"/>
  <c r="AC128" i="11"/>
  <c r="V128" i="11"/>
  <c r="U128" i="11"/>
  <c r="S128" i="11"/>
  <c r="DR126" i="11"/>
  <c r="DQ126" i="11"/>
  <c r="DO126" i="11"/>
  <c r="DN126" i="11"/>
  <c r="DM126" i="11"/>
  <c r="DL126" i="11"/>
  <c r="DK126" i="11"/>
  <c r="DI126" i="11"/>
  <c r="DG126" i="11"/>
  <c r="DF126" i="11"/>
  <c r="DE126" i="11"/>
  <c r="DA126" i="11"/>
  <c r="CJ126" i="11"/>
  <c r="CF126" i="11"/>
  <c r="CE126" i="11"/>
  <c r="CD126" i="11"/>
  <c r="BY126" i="11"/>
  <c r="BV126" i="11"/>
  <c r="BL126" i="11"/>
  <c r="AZ126" i="11"/>
  <c r="AD126" i="11"/>
  <c r="AC126" i="11"/>
  <c r="V126" i="11"/>
  <c r="U126" i="11"/>
  <c r="S126" i="11"/>
  <c r="DR14" i="11"/>
  <c r="DQ14" i="11"/>
  <c r="DP14" i="11"/>
  <c r="DO14" i="11"/>
  <c r="DN14" i="11"/>
  <c r="DM14" i="11"/>
  <c r="DL14" i="11"/>
  <c r="DK14" i="11"/>
  <c r="DJ14" i="11"/>
  <c r="DI14" i="11"/>
  <c r="DF14" i="11"/>
  <c r="DE14" i="11"/>
  <c r="DD14" i="11"/>
  <c r="DA14" i="11"/>
  <c r="CV14" i="11"/>
  <c r="CU14" i="11"/>
  <c r="CJ14" i="11"/>
  <c r="CF14" i="11"/>
  <c r="CE14" i="11"/>
  <c r="CC14" i="11"/>
  <c r="BY14" i="11"/>
  <c r="BV14" i="11"/>
  <c r="BL14" i="11"/>
  <c r="AZ14" i="11"/>
  <c r="AU14" i="11"/>
  <c r="AT14" i="11"/>
  <c r="AO14" i="11"/>
  <c r="DR13" i="11"/>
  <c r="DQ13" i="11"/>
  <c r="DP13" i="11"/>
  <c r="DO13" i="11"/>
  <c r="DN13" i="11"/>
  <c r="DM13" i="11"/>
  <c r="DL13" i="11"/>
  <c r="DK13" i="11"/>
  <c r="DJ13" i="11"/>
  <c r="DI13" i="11"/>
  <c r="DF13" i="11"/>
  <c r="DE13" i="11"/>
  <c r="DD13" i="11"/>
  <c r="DA13" i="11"/>
  <c r="CV13" i="11"/>
  <c r="CU13" i="11"/>
  <c r="CJ13" i="11"/>
  <c r="CF13" i="11"/>
  <c r="CE13" i="11"/>
  <c r="CC13" i="11"/>
  <c r="BY13" i="11"/>
  <c r="BV13" i="11"/>
  <c r="BL13" i="11"/>
  <c r="AZ13" i="11"/>
  <c r="AU13" i="11"/>
  <c r="AT13" i="11"/>
  <c r="AO13" i="11"/>
  <c r="DR15" i="11"/>
  <c r="DQ15" i="11"/>
  <c r="DP15" i="11"/>
  <c r="DO15" i="11"/>
  <c r="DN15" i="11"/>
  <c r="DM15" i="11"/>
  <c r="DL15" i="11"/>
  <c r="DK15" i="11"/>
  <c r="DJ15" i="11"/>
  <c r="DI15" i="11"/>
  <c r="DF15" i="11"/>
  <c r="DE15" i="11"/>
  <c r="DD15" i="11"/>
  <c r="DA15" i="11"/>
  <c r="CV15" i="11"/>
  <c r="CU15" i="11"/>
  <c r="CJ15" i="11"/>
  <c r="CF15" i="11"/>
  <c r="CE15" i="11"/>
  <c r="CC15" i="11"/>
  <c r="BY15" i="11"/>
  <c r="BV15" i="11"/>
  <c r="BL15" i="11"/>
  <c r="AZ15" i="11"/>
  <c r="AU15" i="11"/>
  <c r="AT15" i="11"/>
  <c r="AO15" i="11"/>
  <c r="AE15" i="11"/>
  <c r="DR93" i="11"/>
  <c r="DQ93" i="11"/>
  <c r="DI93" i="11"/>
  <c r="DE93" i="11"/>
  <c r="DD93" i="11"/>
  <c r="CV93" i="11"/>
  <c r="CU93" i="11"/>
  <c r="CJ93" i="11"/>
  <c r="CF93" i="11"/>
  <c r="CE93" i="11"/>
  <c r="CC93" i="11"/>
  <c r="CB93" i="11"/>
  <c r="BX93" i="11"/>
  <c r="BC93" i="11"/>
  <c r="AT93" i="11"/>
  <c r="AD93" i="11"/>
  <c r="AC93" i="11"/>
  <c r="V93" i="11"/>
  <c r="DR323" i="11"/>
  <c r="DQ323" i="11"/>
  <c r="DP323" i="11"/>
  <c r="DO323" i="11"/>
  <c r="DL323" i="11"/>
  <c r="DK323" i="11"/>
  <c r="DJ323" i="11"/>
  <c r="DI323" i="11"/>
  <c r="DH323" i="11"/>
  <c r="DG323" i="11"/>
  <c r="DF323" i="11"/>
  <c r="DE323" i="11"/>
  <c r="DD323" i="11"/>
  <c r="DC323" i="11"/>
  <c r="DA323" i="11"/>
  <c r="CX323" i="11"/>
  <c r="CW323" i="11"/>
  <c r="CV323" i="11"/>
  <c r="CU323" i="11"/>
  <c r="CO323" i="11"/>
  <c r="CJ323" i="11"/>
  <c r="CF323" i="11"/>
  <c r="CE323" i="11"/>
  <c r="CC323" i="11"/>
  <c r="CB323" i="11"/>
  <c r="BZ323" i="11"/>
  <c r="BY323" i="11"/>
  <c r="BX323" i="11"/>
  <c r="BL323" i="11"/>
  <c r="DR63" i="11"/>
  <c r="DQ63" i="11"/>
  <c r="DP63" i="11"/>
  <c r="DM63" i="11"/>
  <c r="DL63" i="11"/>
  <c r="DJ63" i="11"/>
  <c r="DI63" i="11"/>
  <c r="DH63" i="11"/>
  <c r="DF63" i="11"/>
  <c r="DE63" i="11"/>
  <c r="DD63" i="11"/>
  <c r="DC63" i="11"/>
  <c r="DA63" i="11"/>
  <c r="CZ63" i="11"/>
  <c r="CW63" i="11"/>
  <c r="CV63" i="11"/>
  <c r="CU63" i="11"/>
  <c r="CO63" i="11"/>
  <c r="CJ63" i="11"/>
  <c r="CF63" i="11"/>
  <c r="CE63" i="11"/>
  <c r="CC63" i="11"/>
  <c r="CB63" i="11"/>
  <c r="BX63" i="11"/>
  <c r="BL63" i="11"/>
  <c r="AY63" i="11"/>
  <c r="AD63" i="11"/>
  <c r="AC63" i="11"/>
  <c r="S63" i="11"/>
  <c r="DR61" i="11"/>
  <c r="DQ61" i="11"/>
  <c r="DP61" i="11"/>
  <c r="DM61" i="11"/>
  <c r="DL61" i="11"/>
  <c r="DJ61" i="11"/>
  <c r="DI61" i="11"/>
  <c r="DH61" i="11"/>
  <c r="DF61" i="11"/>
  <c r="DE61" i="11"/>
  <c r="DD61" i="11"/>
  <c r="DC61" i="11"/>
  <c r="DA61" i="11"/>
  <c r="CZ61" i="11"/>
  <c r="CW61" i="11"/>
  <c r="CV61" i="11"/>
  <c r="CU61" i="11"/>
  <c r="CO61" i="11"/>
  <c r="CJ61" i="11"/>
  <c r="CF61" i="11"/>
  <c r="CE61" i="11"/>
  <c r="CC61" i="11"/>
  <c r="CB61" i="11"/>
  <c r="BX61" i="11"/>
  <c r="BL61" i="11"/>
  <c r="AY61" i="11"/>
  <c r="AD61" i="11"/>
  <c r="AC61" i="11"/>
  <c r="S61" i="11"/>
  <c r="DR60" i="11"/>
  <c r="DQ60" i="11"/>
  <c r="DP60" i="11"/>
  <c r="DN60" i="11"/>
  <c r="DM60" i="11"/>
  <c r="DL60" i="11"/>
  <c r="DK60" i="11"/>
  <c r="DJ60" i="11"/>
  <c r="DI60" i="11"/>
  <c r="DH60" i="11"/>
  <c r="DF60" i="11"/>
  <c r="DE60" i="11"/>
  <c r="DD60" i="11"/>
  <c r="DC60" i="11"/>
  <c r="DA60" i="11"/>
  <c r="CZ60" i="11"/>
  <c r="CW60" i="11"/>
  <c r="CV60" i="11"/>
  <c r="CU60" i="11"/>
  <c r="CO60" i="11"/>
  <c r="CJ60" i="11"/>
  <c r="CF60" i="11"/>
  <c r="CE60" i="11"/>
  <c r="CC60" i="11"/>
  <c r="CB60" i="11"/>
  <c r="BX60" i="11"/>
  <c r="BL60" i="11"/>
  <c r="AY60" i="11"/>
  <c r="AD60" i="11"/>
  <c r="AC60" i="11"/>
  <c r="S60" i="11"/>
  <c r="DR17" i="11"/>
  <c r="DQ17" i="11"/>
  <c r="DP17" i="11"/>
  <c r="DO17" i="11"/>
  <c r="DN17" i="11"/>
  <c r="DM17" i="11"/>
  <c r="DL17" i="11"/>
  <c r="DI17" i="11"/>
  <c r="DH17" i="11"/>
  <c r="DG17" i="11"/>
  <c r="DF17" i="11"/>
  <c r="DE17" i="11"/>
  <c r="DD17" i="11"/>
  <c r="DA17" i="11"/>
  <c r="CV17" i="11"/>
  <c r="CU17" i="11"/>
  <c r="CJ17" i="11"/>
  <c r="CF17" i="11"/>
  <c r="CE17" i="11"/>
  <c r="CC17" i="11"/>
  <c r="CB17" i="11"/>
  <c r="BY17" i="11"/>
  <c r="BX17" i="11"/>
  <c r="BL17" i="11"/>
  <c r="BI17" i="11"/>
  <c r="AZ17" i="11"/>
  <c r="AD17" i="11"/>
  <c r="AC17" i="11"/>
  <c r="W17" i="11"/>
  <c r="DR16" i="11"/>
  <c r="DQ16" i="11"/>
  <c r="DP16" i="11"/>
  <c r="DO16" i="11"/>
  <c r="DN16" i="11"/>
  <c r="DM16" i="11"/>
  <c r="DL16" i="11"/>
  <c r="DI16" i="11"/>
  <c r="DH16" i="11"/>
  <c r="DG16" i="11"/>
  <c r="DF16" i="11"/>
  <c r="DE16" i="11"/>
  <c r="DD16" i="11"/>
  <c r="DA16" i="11"/>
  <c r="CV16" i="11"/>
  <c r="CU16" i="11"/>
  <c r="CJ16" i="11"/>
  <c r="CF16" i="11"/>
  <c r="CE16" i="11"/>
  <c r="CC16" i="11"/>
  <c r="CB16" i="11"/>
  <c r="BY16" i="11"/>
  <c r="BX16" i="11"/>
  <c r="BL16" i="11"/>
  <c r="BI16" i="11"/>
  <c r="AZ16" i="11"/>
  <c r="AD16" i="11"/>
  <c r="AC16" i="11"/>
  <c r="W16" i="11"/>
  <c r="DR62" i="11"/>
  <c r="DQ62" i="11"/>
  <c r="DP62" i="11"/>
  <c r="DN62" i="11"/>
  <c r="DM62" i="11"/>
  <c r="DL62" i="11"/>
  <c r="DK62" i="11"/>
  <c r="DJ62" i="11"/>
  <c r="DI62" i="11"/>
  <c r="DH62" i="11"/>
  <c r="DF62" i="11"/>
  <c r="DE62" i="11"/>
  <c r="DD62" i="11"/>
  <c r="DA62" i="11"/>
  <c r="CZ62" i="11"/>
  <c r="CW62" i="11"/>
  <c r="CV62" i="11"/>
  <c r="CU62" i="11"/>
  <c r="CO62" i="11"/>
  <c r="CJ62" i="11"/>
  <c r="CF62" i="11"/>
  <c r="CE62" i="11"/>
  <c r="CC62" i="11"/>
  <c r="CB62" i="11"/>
  <c r="BX62" i="11"/>
  <c r="BL62" i="11"/>
  <c r="BD62" i="11"/>
  <c r="AY62" i="11"/>
  <c r="AD62" i="11"/>
  <c r="AC62" i="11"/>
  <c r="S62" i="11"/>
  <c r="DR434" i="11"/>
  <c r="DQ434" i="11"/>
  <c r="DP434" i="11"/>
  <c r="DO434" i="11"/>
  <c r="DN434" i="11"/>
  <c r="DM434" i="11"/>
  <c r="DL434" i="11"/>
  <c r="DK434" i="11"/>
  <c r="DJ434" i="11"/>
  <c r="DH434" i="11"/>
  <c r="DG434" i="11"/>
  <c r="DE434" i="11"/>
  <c r="DD434" i="11"/>
  <c r="DA434" i="11"/>
  <c r="CV434" i="11"/>
  <c r="CU434" i="11"/>
  <c r="CL434" i="11"/>
  <c r="CJ434" i="11"/>
  <c r="CF434" i="11"/>
  <c r="CE434" i="11"/>
  <c r="CD434" i="11"/>
  <c r="CC434" i="11"/>
  <c r="CB434" i="11"/>
  <c r="BY434" i="11"/>
  <c r="BX434" i="11"/>
  <c r="BV434" i="11"/>
  <c r="AD434" i="11"/>
  <c r="AC434" i="11"/>
  <c r="S434" i="11"/>
  <c r="DR446" i="11"/>
  <c r="DQ446" i="11"/>
  <c r="DP446" i="11"/>
  <c r="DO446" i="11"/>
  <c r="DN446" i="11"/>
  <c r="DM446" i="11"/>
  <c r="DL446" i="11"/>
  <c r="DK446" i="11"/>
  <c r="DJ446" i="11"/>
  <c r="DI446" i="11"/>
  <c r="DG446" i="11"/>
  <c r="DF446" i="11"/>
  <c r="DE446" i="11"/>
  <c r="DD446" i="11"/>
  <c r="DA446" i="11"/>
  <c r="CV446" i="11"/>
  <c r="CU446" i="11"/>
  <c r="CJ446" i="11"/>
  <c r="CF446" i="11"/>
  <c r="CE446" i="11"/>
  <c r="CC446" i="11"/>
  <c r="CB446" i="11"/>
  <c r="BY446" i="11"/>
  <c r="BX446" i="11"/>
  <c r="BV446" i="11"/>
  <c r="AU446" i="11"/>
  <c r="S446" i="11"/>
  <c r="DR445" i="11"/>
  <c r="DQ445" i="11"/>
  <c r="DP445" i="11"/>
  <c r="DO445" i="11"/>
  <c r="DN445" i="11"/>
  <c r="DM445" i="11"/>
  <c r="DL445" i="11"/>
  <c r="DK445" i="11"/>
  <c r="DJ445" i="11"/>
  <c r="DI445" i="11"/>
  <c r="DG445" i="11"/>
  <c r="DF445" i="11"/>
  <c r="DE445" i="11"/>
  <c r="DD445" i="11"/>
  <c r="DA445" i="11"/>
  <c r="CV445" i="11"/>
  <c r="CU445" i="11"/>
  <c r="CJ445" i="11"/>
  <c r="CF445" i="11"/>
  <c r="CE445" i="11"/>
  <c r="CC445" i="11"/>
  <c r="CB445" i="11"/>
  <c r="BY445" i="11"/>
  <c r="BX445" i="11"/>
  <c r="BV445" i="11"/>
  <c r="AU445" i="11"/>
  <c r="S445" i="11"/>
  <c r="DR322" i="11"/>
  <c r="DQ322" i="11"/>
  <c r="DP322" i="11"/>
  <c r="DO322" i="11"/>
  <c r="DL322" i="11"/>
  <c r="DK322" i="11"/>
  <c r="DI322" i="11"/>
  <c r="DH322" i="11"/>
  <c r="DG322" i="11"/>
  <c r="DE322" i="11"/>
  <c r="DD322" i="11"/>
  <c r="DA322" i="11"/>
  <c r="CW322" i="11"/>
  <c r="CV322" i="11"/>
  <c r="CU322" i="11"/>
  <c r="CO322" i="11"/>
  <c r="CJ322" i="11"/>
  <c r="CF322" i="11"/>
  <c r="CE322" i="11"/>
  <c r="CC322" i="11"/>
  <c r="CB322" i="11"/>
  <c r="BZ322" i="11"/>
  <c r="BY322" i="11"/>
  <c r="BX322" i="11"/>
  <c r="BV322" i="11"/>
  <c r="BL322" i="11"/>
  <c r="DR153" i="11"/>
  <c r="DQ153" i="11"/>
  <c r="DO153" i="11"/>
  <c r="DL153" i="11"/>
  <c r="DJ153" i="11"/>
  <c r="DG153" i="11"/>
  <c r="DE153" i="11"/>
  <c r="DC153" i="11"/>
  <c r="CW153" i="11"/>
  <c r="CV153" i="11"/>
  <c r="CU153" i="11"/>
  <c r="CQ153" i="11"/>
  <c r="CJ153" i="11"/>
  <c r="CI153" i="11"/>
  <c r="CH153" i="11"/>
  <c r="CF153" i="11"/>
  <c r="BV153" i="11"/>
  <c r="BL153" i="11"/>
  <c r="BK153" i="11"/>
  <c r="AZ153" i="11"/>
  <c r="AU153" i="11"/>
  <c r="AT153" i="11"/>
  <c r="AI153" i="11"/>
  <c r="AG153" i="11"/>
  <c r="AD153" i="11"/>
  <c r="AC153" i="11"/>
  <c r="V153" i="11"/>
  <c r="S153" i="11"/>
  <c r="L153" i="11"/>
  <c r="DR115" i="11"/>
  <c r="DQ115" i="11"/>
  <c r="DP115" i="11"/>
  <c r="DO115" i="11"/>
  <c r="DN115" i="11"/>
  <c r="DM115" i="11"/>
  <c r="DL115" i="11"/>
  <c r="DK115" i="11"/>
  <c r="DI115" i="11"/>
  <c r="DH115" i="11"/>
  <c r="DG115" i="11"/>
  <c r="DF115" i="11"/>
  <c r="DE115" i="11"/>
  <c r="DD115" i="11"/>
  <c r="DC115" i="11"/>
  <c r="CZ115" i="11"/>
  <c r="CX115" i="11"/>
  <c r="CW115" i="11"/>
  <c r="CV115" i="11"/>
  <c r="CU115" i="11"/>
  <c r="CR115" i="11"/>
  <c r="CO115" i="11"/>
  <c r="CF115" i="11"/>
  <c r="CE115" i="11"/>
  <c r="CC115" i="11"/>
  <c r="CB115" i="11"/>
  <c r="BY115" i="11"/>
  <c r="AU115" i="11"/>
  <c r="S115" i="11"/>
  <c r="DR114" i="11"/>
  <c r="DQ114" i="11"/>
  <c r="DP114" i="11"/>
  <c r="DO114" i="11"/>
  <c r="DN114" i="11"/>
  <c r="DM114" i="11"/>
  <c r="DL114" i="11"/>
  <c r="DK114" i="11"/>
  <c r="DI114" i="11"/>
  <c r="DH114" i="11"/>
  <c r="DG114" i="11"/>
  <c r="DF114" i="11"/>
  <c r="DE114" i="11"/>
  <c r="DD114" i="11"/>
  <c r="DC114" i="11"/>
  <c r="CZ114" i="11"/>
  <c r="CX114" i="11"/>
  <c r="CW114" i="11"/>
  <c r="CV114" i="11"/>
  <c r="CU114" i="11"/>
  <c r="CR114" i="11"/>
  <c r="CF114" i="11"/>
  <c r="CE114" i="11"/>
  <c r="CC114" i="11"/>
  <c r="CB114" i="11"/>
  <c r="BZ114" i="11"/>
  <c r="BY114" i="11"/>
  <c r="AU114" i="11"/>
  <c r="S114" i="11"/>
  <c r="DR277" i="11"/>
  <c r="DQ277" i="11"/>
  <c r="DP277" i="11"/>
  <c r="DO277" i="11"/>
  <c r="DN277" i="11"/>
  <c r="DM277" i="11"/>
  <c r="DL277" i="11"/>
  <c r="DK277" i="11"/>
  <c r="DG277" i="11"/>
  <c r="DF277" i="11"/>
  <c r="DE277" i="11"/>
  <c r="DC277" i="11"/>
  <c r="CZ277" i="11"/>
  <c r="CV277" i="11"/>
  <c r="CU277" i="11"/>
  <c r="CR277" i="11"/>
  <c r="CO277" i="11"/>
  <c r="CF277" i="11"/>
  <c r="CE277" i="11"/>
  <c r="CC277" i="11"/>
  <c r="CB277" i="11"/>
  <c r="BZ277" i="11"/>
  <c r="BL277" i="11"/>
  <c r="BI277" i="11"/>
  <c r="BC277" i="11"/>
  <c r="AU277" i="11"/>
  <c r="DR144" i="11"/>
  <c r="DQ144" i="11"/>
  <c r="DP144" i="11"/>
  <c r="DO144" i="11"/>
  <c r="DN144" i="11"/>
  <c r="DM144" i="11"/>
  <c r="DL144" i="11"/>
  <c r="DK144" i="11"/>
  <c r="DJ144" i="11"/>
  <c r="DH144" i="11"/>
  <c r="DE144" i="11"/>
  <c r="DD144" i="11"/>
  <c r="DA144" i="11"/>
  <c r="CZ144" i="11"/>
  <c r="CW144" i="11"/>
  <c r="CV144" i="11"/>
  <c r="CU144" i="11"/>
  <c r="CR144" i="11"/>
  <c r="CF144" i="11"/>
  <c r="CE144" i="11"/>
  <c r="CC144" i="11"/>
  <c r="CB144" i="11"/>
  <c r="BY144" i="11"/>
  <c r="BX144" i="11"/>
  <c r="AU144" i="11"/>
  <c r="DR140" i="11"/>
  <c r="DQ140" i="11"/>
  <c r="DP140" i="11"/>
  <c r="DO140" i="11"/>
  <c r="DN140" i="11"/>
  <c r="DM140" i="11"/>
  <c r="DL140" i="11"/>
  <c r="DK140" i="11"/>
  <c r="DJ140" i="11"/>
  <c r="DH140" i="11"/>
  <c r="DE140" i="11"/>
  <c r="DD140" i="11"/>
  <c r="DC140" i="11"/>
  <c r="DA140" i="11"/>
  <c r="CZ140" i="11"/>
  <c r="CW140" i="11"/>
  <c r="CV140" i="11"/>
  <c r="CU140" i="11"/>
  <c r="CR140" i="11"/>
  <c r="CF140" i="11"/>
  <c r="CE140" i="11"/>
  <c r="CC140" i="11"/>
  <c r="CB140" i="11"/>
  <c r="BY140" i="11"/>
  <c r="BX140" i="11"/>
  <c r="AU140" i="11"/>
  <c r="DR137" i="11"/>
  <c r="DQ137" i="11"/>
  <c r="DP137" i="11"/>
  <c r="DO137" i="11"/>
  <c r="DN137" i="11"/>
  <c r="DM137" i="11"/>
  <c r="DL137" i="11"/>
  <c r="DK137" i="11"/>
  <c r="DJ137" i="11"/>
  <c r="DH137" i="11"/>
  <c r="DE137" i="11"/>
  <c r="DD137" i="11"/>
  <c r="DC137" i="11"/>
  <c r="DA137" i="11"/>
  <c r="CZ137" i="11"/>
  <c r="CW137" i="11"/>
  <c r="CV137" i="11"/>
  <c r="CU137" i="11"/>
  <c r="CR137" i="11"/>
  <c r="CF137" i="11"/>
  <c r="CE137" i="11"/>
  <c r="CC137" i="11"/>
  <c r="CB137" i="11"/>
  <c r="BY137" i="11"/>
  <c r="BX137" i="11"/>
  <c r="AU137" i="11"/>
  <c r="DR120" i="11"/>
  <c r="DQ120" i="11"/>
  <c r="DP120" i="11"/>
  <c r="DO120" i="11"/>
  <c r="DN120" i="11"/>
  <c r="DM120" i="11"/>
  <c r="DL120" i="11"/>
  <c r="DK120" i="11"/>
  <c r="DH120" i="11"/>
  <c r="DG120" i="11"/>
  <c r="DF120" i="11"/>
  <c r="DE120" i="11"/>
  <c r="DD120" i="11"/>
  <c r="DC120" i="11"/>
  <c r="CZ120" i="11"/>
  <c r="CX120" i="11"/>
  <c r="CW120" i="11"/>
  <c r="CV120" i="11"/>
  <c r="CU120" i="11"/>
  <c r="CR120" i="11"/>
  <c r="CO120" i="11"/>
  <c r="CF120" i="11"/>
  <c r="CE120" i="11"/>
  <c r="CC120" i="11"/>
  <c r="CB120" i="11"/>
  <c r="BY120" i="11"/>
  <c r="BX120" i="11"/>
  <c r="AU120" i="11"/>
  <c r="S120" i="11"/>
  <c r="DR119" i="11"/>
  <c r="DQ119" i="11"/>
  <c r="DP119" i="11"/>
  <c r="DO119" i="11"/>
  <c r="DN119" i="11"/>
  <c r="DM119" i="11"/>
  <c r="DL119" i="11"/>
  <c r="DK119" i="11"/>
  <c r="DH119" i="11"/>
  <c r="DG119" i="11"/>
  <c r="DF119" i="11"/>
  <c r="DE119" i="11"/>
  <c r="DD119" i="11"/>
  <c r="DC119" i="11"/>
  <c r="CZ119" i="11"/>
  <c r="CX119" i="11"/>
  <c r="CW119" i="11"/>
  <c r="CV119" i="11"/>
  <c r="CU119" i="11"/>
  <c r="CR119" i="11"/>
  <c r="CF119" i="11"/>
  <c r="CE119" i="11"/>
  <c r="CC119" i="11"/>
  <c r="CB119" i="11"/>
  <c r="BZ119" i="11"/>
  <c r="BY119" i="11"/>
  <c r="BX119" i="11"/>
  <c r="AU119" i="11"/>
  <c r="S119" i="11"/>
  <c r="DR276" i="11"/>
  <c r="DQ276" i="11"/>
  <c r="DP276" i="11"/>
  <c r="DO276" i="11"/>
  <c r="DN276" i="11"/>
  <c r="DM276" i="11"/>
  <c r="DL276" i="11"/>
  <c r="DK276" i="11"/>
  <c r="DG276" i="11"/>
  <c r="DF276" i="11"/>
  <c r="DE276" i="11"/>
  <c r="DC276" i="11"/>
  <c r="CZ276" i="11"/>
  <c r="CV276" i="11"/>
  <c r="CU276" i="11"/>
  <c r="CR276" i="11"/>
  <c r="CO276" i="11"/>
  <c r="CH276" i="11"/>
  <c r="CF276" i="11"/>
  <c r="CE276" i="11"/>
  <c r="CC276" i="11"/>
  <c r="CB276" i="11"/>
  <c r="BZ276" i="11"/>
  <c r="BL276" i="11"/>
  <c r="BI276" i="11"/>
  <c r="BC276" i="11"/>
  <c r="AY276" i="11"/>
  <c r="AU276" i="11"/>
  <c r="DR103" i="11"/>
  <c r="DQ103" i="11"/>
  <c r="DP103" i="11"/>
  <c r="DO103" i="11"/>
  <c r="DN103" i="11"/>
  <c r="DM103" i="11"/>
  <c r="DL103" i="11"/>
  <c r="DK103" i="11"/>
  <c r="DJ103" i="11"/>
  <c r="DI103" i="11"/>
  <c r="DH103" i="11"/>
  <c r="DG103" i="11"/>
  <c r="DF103" i="11"/>
  <c r="DE103" i="11"/>
  <c r="DD103" i="11"/>
  <c r="DC103" i="11"/>
  <c r="DA103" i="11"/>
  <c r="CZ103" i="11"/>
  <c r="CX103" i="11"/>
  <c r="CW103" i="11"/>
  <c r="CV103" i="11"/>
  <c r="CU103" i="11"/>
  <c r="CR103" i="11"/>
  <c r="CO103" i="11"/>
  <c r="CM103" i="11"/>
  <c r="CI103" i="11"/>
  <c r="CF103" i="11"/>
  <c r="CE103" i="11"/>
  <c r="CC103" i="11"/>
  <c r="CB103" i="11"/>
  <c r="BY103" i="11"/>
  <c r="AU103" i="11"/>
  <c r="DR102" i="11"/>
  <c r="DQ102" i="11"/>
  <c r="DP102" i="11"/>
  <c r="DO102" i="11"/>
  <c r="DN102" i="11"/>
  <c r="DM102" i="11"/>
  <c r="DL102" i="11"/>
  <c r="DK102" i="11"/>
  <c r="DJ102" i="11"/>
  <c r="DI102" i="11"/>
  <c r="DH102" i="11"/>
  <c r="DG102" i="11"/>
  <c r="DF102" i="11"/>
  <c r="DE102" i="11"/>
  <c r="DD102" i="11"/>
  <c r="DC102" i="11"/>
  <c r="DA102" i="11"/>
  <c r="CZ102" i="11"/>
  <c r="CX102" i="11"/>
  <c r="CW102" i="11"/>
  <c r="CV102" i="11"/>
  <c r="CU102" i="11"/>
  <c r="CR102" i="11"/>
  <c r="CO102" i="11"/>
  <c r="CM102" i="11"/>
  <c r="CI102" i="11"/>
  <c r="CF102" i="11"/>
  <c r="CE102" i="11"/>
  <c r="CC102" i="11"/>
  <c r="CB102" i="11"/>
  <c r="BZ102" i="11"/>
  <c r="BY102" i="11"/>
  <c r="BV102" i="11"/>
  <c r="AU102" i="11"/>
  <c r="DR355" i="11"/>
  <c r="DQ355" i="11"/>
  <c r="DP355" i="11"/>
  <c r="DO355" i="11"/>
  <c r="DN355" i="11"/>
  <c r="DM355" i="11"/>
  <c r="DL355" i="11"/>
  <c r="DK355" i="11"/>
  <c r="DJ355" i="11"/>
  <c r="DH355" i="11"/>
  <c r="DG355" i="11"/>
  <c r="DF355" i="11"/>
  <c r="DE355" i="11"/>
  <c r="DC355" i="11"/>
  <c r="DA355" i="11"/>
  <c r="CZ355" i="11"/>
  <c r="CX355" i="11"/>
  <c r="CV355" i="11"/>
  <c r="CU355" i="11"/>
  <c r="CR355" i="11"/>
  <c r="CP355" i="11"/>
  <c r="CO355" i="11"/>
  <c r="CK355" i="11"/>
  <c r="CF355" i="11"/>
  <c r="CE355" i="11"/>
  <c r="CC355" i="11"/>
  <c r="CB355" i="11"/>
  <c r="BZ355" i="11"/>
  <c r="BY355" i="11"/>
  <c r="BX355" i="11"/>
  <c r="BI355" i="11"/>
  <c r="AY355" i="11"/>
  <c r="AU355" i="11"/>
  <c r="DR124" i="11"/>
  <c r="DQ124" i="11"/>
  <c r="DP124" i="11"/>
  <c r="DO124" i="11"/>
  <c r="DM124" i="11"/>
  <c r="DL124" i="11"/>
  <c r="DK124" i="11"/>
  <c r="DI124" i="11"/>
  <c r="DH124" i="11"/>
  <c r="DG124" i="11"/>
  <c r="DE124" i="11"/>
  <c r="DD124" i="11"/>
  <c r="CZ124" i="11"/>
  <c r="CX124" i="11"/>
  <c r="CW124" i="11"/>
  <c r="CV124" i="11"/>
  <c r="CU124" i="11"/>
  <c r="CS124" i="11"/>
  <c r="CF124" i="11"/>
  <c r="CE124" i="11"/>
  <c r="CC124" i="11"/>
  <c r="CB124" i="11"/>
  <c r="BZ124" i="11"/>
  <c r="BY124" i="11"/>
  <c r="BM124" i="11"/>
  <c r="S124" i="11"/>
  <c r="DR118" i="11"/>
  <c r="DQ118" i="11"/>
  <c r="DP118" i="11"/>
  <c r="DO118" i="11"/>
  <c r="DM118" i="11"/>
  <c r="DL118" i="11"/>
  <c r="DK118" i="11"/>
  <c r="DI118" i="11"/>
  <c r="DH118" i="11"/>
  <c r="DG118" i="11"/>
  <c r="DE118" i="11"/>
  <c r="DD118" i="11"/>
  <c r="DC118" i="11"/>
  <c r="CZ118" i="11"/>
  <c r="CX118" i="11"/>
  <c r="CW118" i="11"/>
  <c r="CV118" i="11"/>
  <c r="CU118" i="11"/>
  <c r="CS118" i="11"/>
  <c r="CF118" i="11"/>
  <c r="CE118" i="11"/>
  <c r="CC118" i="11"/>
  <c r="CB118" i="11"/>
  <c r="BZ118" i="11"/>
  <c r="BY118" i="11"/>
  <c r="BM118" i="11"/>
  <c r="S118" i="11"/>
  <c r="DR117" i="11"/>
  <c r="DQ117" i="11"/>
  <c r="DP117" i="11"/>
  <c r="DO117" i="11"/>
  <c r="DN117" i="11"/>
  <c r="DL117" i="11"/>
  <c r="DK117" i="11"/>
  <c r="DI117" i="11"/>
  <c r="DH117" i="11"/>
  <c r="DG117" i="11"/>
  <c r="DF117" i="11"/>
  <c r="DE117" i="11"/>
  <c r="DD117" i="11"/>
  <c r="DC117" i="11"/>
  <c r="CZ117" i="11"/>
  <c r="CX117" i="11"/>
  <c r="CW117" i="11"/>
  <c r="CV117" i="11"/>
  <c r="CU117" i="11"/>
  <c r="CS117" i="11"/>
  <c r="CO117" i="11"/>
  <c r="CF117" i="11"/>
  <c r="CE117" i="11"/>
  <c r="CC117" i="11"/>
  <c r="CB117" i="11"/>
  <c r="BY117" i="11"/>
  <c r="S117" i="11"/>
  <c r="DR116" i="11"/>
  <c r="DQ116" i="11"/>
  <c r="DP116" i="11"/>
  <c r="DO116" i="11"/>
  <c r="DN116" i="11"/>
  <c r="DL116" i="11"/>
  <c r="DK116" i="11"/>
  <c r="DI116" i="11"/>
  <c r="DH116" i="11"/>
  <c r="DG116" i="11"/>
  <c r="DF116" i="11"/>
  <c r="DE116" i="11"/>
  <c r="DD116" i="11"/>
  <c r="DC116" i="11"/>
  <c r="CZ116" i="11"/>
  <c r="CX116" i="11"/>
  <c r="CW116" i="11"/>
  <c r="CV116" i="11"/>
  <c r="CU116" i="11"/>
  <c r="CS116" i="11"/>
  <c r="CF116" i="11"/>
  <c r="CE116" i="11"/>
  <c r="CC116" i="11"/>
  <c r="CB116" i="11"/>
  <c r="BZ116" i="11"/>
  <c r="BY116" i="11"/>
  <c r="S116" i="11"/>
  <c r="DR182" i="11"/>
  <c r="DQ182" i="11"/>
  <c r="DP182" i="11"/>
  <c r="DO182" i="11"/>
  <c r="DL182" i="11"/>
  <c r="DK182" i="11"/>
  <c r="DI182" i="11"/>
  <c r="DG182" i="11"/>
  <c r="DF182" i="11"/>
  <c r="DE182" i="11"/>
  <c r="DA182" i="11"/>
  <c r="CZ182" i="11"/>
  <c r="CW182" i="11"/>
  <c r="CV182" i="11"/>
  <c r="CU182" i="11"/>
  <c r="CS182" i="11"/>
  <c r="CM182" i="11"/>
  <c r="CF182" i="11"/>
  <c r="CE182" i="11"/>
  <c r="BY182" i="11"/>
  <c r="BL182" i="11"/>
  <c r="AY182" i="11"/>
  <c r="V182" i="11"/>
  <c r="DR181" i="11"/>
  <c r="DQ181" i="11"/>
  <c r="DP181" i="11"/>
  <c r="DO181" i="11"/>
  <c r="DL181" i="11"/>
  <c r="DK181" i="11"/>
  <c r="DI181" i="11"/>
  <c r="DG181" i="11"/>
  <c r="DF181" i="11"/>
  <c r="DE181" i="11"/>
  <c r="DA181" i="11"/>
  <c r="CZ181" i="11"/>
  <c r="CW181" i="11"/>
  <c r="CV181" i="11"/>
  <c r="CU181" i="11"/>
  <c r="CS181" i="11"/>
  <c r="CM181" i="11"/>
  <c r="CF181" i="11"/>
  <c r="CE181" i="11"/>
  <c r="BY181" i="11"/>
  <c r="BL181" i="11"/>
  <c r="AY181" i="11"/>
  <c r="V181" i="11"/>
  <c r="DR180" i="11"/>
  <c r="DQ180" i="11"/>
  <c r="DP180" i="11"/>
  <c r="DO180" i="11"/>
  <c r="DL180" i="11"/>
  <c r="DK180" i="11"/>
  <c r="DI180" i="11"/>
  <c r="DG180" i="11"/>
  <c r="DF180" i="11"/>
  <c r="DE180" i="11"/>
  <c r="DA180" i="11"/>
  <c r="CZ180" i="11"/>
  <c r="CW180" i="11"/>
  <c r="CV180" i="11"/>
  <c r="CU180" i="11"/>
  <c r="CS180" i="11"/>
  <c r="CM180" i="11"/>
  <c r="CF180" i="11"/>
  <c r="CE180" i="11"/>
  <c r="BY180" i="11"/>
  <c r="BL180" i="11"/>
  <c r="AY180" i="11"/>
  <c r="V180" i="11"/>
  <c r="DR179" i="11"/>
  <c r="DQ179" i="11"/>
  <c r="DP179" i="11"/>
  <c r="DO179" i="11"/>
  <c r="DN179" i="11"/>
  <c r="DM179" i="11"/>
  <c r="DL179" i="11"/>
  <c r="DK179" i="11"/>
  <c r="DJ179" i="11"/>
  <c r="DI179" i="11"/>
  <c r="DG179" i="11"/>
  <c r="DE179" i="11"/>
  <c r="DC179" i="11"/>
  <c r="DA179" i="11"/>
  <c r="CZ179" i="11"/>
  <c r="CX179" i="11"/>
  <c r="CW179" i="11"/>
  <c r="CV179" i="11"/>
  <c r="CU179" i="11"/>
  <c r="CS179" i="11"/>
  <c r="CF179" i="11"/>
  <c r="CE179" i="11"/>
  <c r="BY179" i="11"/>
  <c r="BL179" i="11"/>
  <c r="BI179" i="11"/>
  <c r="AY179" i="11"/>
  <c r="AU179" i="11"/>
  <c r="V179" i="11"/>
  <c r="DR238" i="11"/>
  <c r="DQ238" i="11"/>
  <c r="DO238" i="11"/>
  <c r="DN238" i="11"/>
  <c r="DM238" i="11"/>
  <c r="DL238" i="11"/>
  <c r="DK238" i="11"/>
  <c r="DF238" i="11"/>
  <c r="DE238" i="11"/>
  <c r="DD238" i="11"/>
  <c r="DC238" i="11"/>
  <c r="CV238" i="11"/>
  <c r="CU238" i="11"/>
  <c r="CS238" i="11"/>
  <c r="CD238" i="11"/>
  <c r="CC238" i="11"/>
  <c r="CB238" i="11"/>
  <c r="BV238" i="11"/>
  <c r="BL238" i="11"/>
  <c r="AZ238" i="11"/>
  <c r="AD238" i="11"/>
  <c r="AC238" i="11"/>
  <c r="X238" i="11"/>
  <c r="S238" i="11"/>
  <c r="DR237" i="11"/>
  <c r="DQ237" i="11"/>
  <c r="DO237" i="11"/>
  <c r="DN237" i="11"/>
  <c r="DM237" i="11"/>
  <c r="DL237" i="11"/>
  <c r="DK237" i="11"/>
  <c r="DF237" i="11"/>
  <c r="DE237" i="11"/>
  <c r="DD237" i="11"/>
  <c r="DC237" i="11"/>
  <c r="CV237" i="11"/>
  <c r="CU237" i="11"/>
  <c r="CS237" i="11"/>
  <c r="CD237" i="11"/>
  <c r="CC237" i="11"/>
  <c r="CB237" i="11"/>
  <c r="BV237" i="11"/>
  <c r="BL237" i="11"/>
  <c r="AZ237" i="11"/>
  <c r="AD237" i="11"/>
  <c r="AC237" i="11"/>
  <c r="X237" i="11"/>
  <c r="S237" i="11"/>
  <c r="DR236" i="11"/>
  <c r="DQ236" i="11"/>
  <c r="DO236" i="11"/>
  <c r="DN236" i="11"/>
  <c r="DM236" i="11"/>
  <c r="DL236" i="11"/>
  <c r="DK236" i="11"/>
  <c r="DG236" i="11"/>
  <c r="DF236" i="11"/>
  <c r="DE236" i="11"/>
  <c r="DD236" i="11"/>
  <c r="DC236" i="11"/>
  <c r="DA236" i="11"/>
  <c r="CV236" i="11"/>
  <c r="CU236" i="11"/>
  <c r="CS236" i="11"/>
  <c r="CD236" i="11"/>
  <c r="CC236" i="11"/>
  <c r="CB236" i="11"/>
  <c r="BY236" i="11"/>
  <c r="BV236" i="11"/>
  <c r="BL236" i="11"/>
  <c r="AZ236" i="11"/>
  <c r="AD236" i="11"/>
  <c r="AC236" i="11"/>
  <c r="X236" i="11"/>
  <c r="S236" i="11"/>
  <c r="DR235" i="11"/>
  <c r="DQ235" i="11"/>
  <c r="DO235" i="11"/>
  <c r="DN235" i="11"/>
  <c r="DM235" i="11"/>
  <c r="DL235" i="11"/>
  <c r="DK235" i="11"/>
  <c r="DG235" i="11"/>
  <c r="DF235" i="11"/>
  <c r="DE235" i="11"/>
  <c r="DD235" i="11"/>
  <c r="DC235" i="11"/>
  <c r="DA235" i="11"/>
  <c r="CV235" i="11"/>
  <c r="CU235" i="11"/>
  <c r="CS235" i="11"/>
  <c r="CD235" i="11"/>
  <c r="CC235" i="11"/>
  <c r="CB235" i="11"/>
  <c r="BY235" i="11"/>
  <c r="BV235" i="11"/>
  <c r="BL235" i="11"/>
  <c r="AZ235" i="11"/>
  <c r="AD235" i="11"/>
  <c r="AC235" i="11"/>
  <c r="X235" i="11"/>
  <c r="S235" i="11"/>
  <c r="DR125" i="11"/>
  <c r="DQ125" i="11"/>
  <c r="DP125" i="11"/>
  <c r="DO125" i="11"/>
  <c r="DM125" i="11"/>
  <c r="DL125" i="11"/>
  <c r="DK125" i="11"/>
  <c r="DH125" i="11"/>
  <c r="DG125" i="11"/>
  <c r="DE125" i="11"/>
  <c r="DD125" i="11"/>
  <c r="CZ125" i="11"/>
  <c r="CX125" i="11"/>
  <c r="CW125" i="11"/>
  <c r="CV125" i="11"/>
  <c r="CU125" i="11"/>
  <c r="CS125" i="11"/>
  <c r="CF125" i="11"/>
  <c r="CE125" i="11"/>
  <c r="CC125" i="11"/>
  <c r="CB125" i="11"/>
  <c r="BZ125" i="11"/>
  <c r="BY125" i="11"/>
  <c r="BX125" i="11"/>
  <c r="BM125" i="11"/>
  <c r="S125" i="11"/>
  <c r="DR123" i="11"/>
  <c r="DQ123" i="11"/>
  <c r="DP123" i="11"/>
  <c r="DO123" i="11"/>
  <c r="DM123" i="11"/>
  <c r="DL123" i="11"/>
  <c r="DK123" i="11"/>
  <c r="DH123" i="11"/>
  <c r="DG123" i="11"/>
  <c r="DE123" i="11"/>
  <c r="DD123" i="11"/>
  <c r="CZ123" i="11"/>
  <c r="CX123" i="11"/>
  <c r="CW123" i="11"/>
  <c r="CV123" i="11"/>
  <c r="CU123" i="11"/>
  <c r="CS123" i="11"/>
  <c r="CF123" i="11"/>
  <c r="CE123" i="11"/>
  <c r="CC123" i="11"/>
  <c r="CB123" i="11"/>
  <c r="BZ123" i="11"/>
  <c r="BY123" i="11"/>
  <c r="BX123" i="11"/>
  <c r="BM123" i="11"/>
  <c r="S123" i="11"/>
  <c r="DR122" i="11"/>
  <c r="DQ122" i="11"/>
  <c r="DP122" i="11"/>
  <c r="DO122" i="11"/>
  <c r="DN122" i="11"/>
  <c r="DL122" i="11"/>
  <c r="DK122" i="11"/>
  <c r="DH122" i="11"/>
  <c r="DG122" i="11"/>
  <c r="DF122" i="11"/>
  <c r="DE122" i="11"/>
  <c r="DD122" i="11"/>
  <c r="DC122" i="11"/>
  <c r="CZ122" i="11"/>
  <c r="CX122" i="11"/>
  <c r="CW122" i="11"/>
  <c r="CV122" i="11"/>
  <c r="CU122" i="11"/>
  <c r="CS122" i="11"/>
  <c r="CO122" i="11"/>
  <c r="CF122" i="11"/>
  <c r="CE122" i="11"/>
  <c r="CC122" i="11"/>
  <c r="CB122" i="11"/>
  <c r="BY122" i="11"/>
  <c r="BX122" i="11"/>
  <c r="S122" i="11"/>
  <c r="DR121" i="11"/>
  <c r="DQ121" i="11"/>
  <c r="DP121" i="11"/>
  <c r="DO121" i="11"/>
  <c r="DN121" i="11"/>
  <c r="DL121" i="11"/>
  <c r="DK121" i="11"/>
  <c r="DH121" i="11"/>
  <c r="DG121" i="11"/>
  <c r="DF121" i="11"/>
  <c r="DE121" i="11"/>
  <c r="DD121" i="11"/>
  <c r="DC121" i="11"/>
  <c r="CZ121" i="11"/>
  <c r="CX121" i="11"/>
  <c r="CW121" i="11"/>
  <c r="CV121" i="11"/>
  <c r="CU121" i="11"/>
  <c r="CS121" i="11"/>
  <c r="CF121" i="11"/>
  <c r="CE121" i="11"/>
  <c r="CC121" i="11"/>
  <c r="CB121" i="11"/>
  <c r="BZ121" i="11"/>
  <c r="BY121" i="11"/>
  <c r="BX121" i="11"/>
  <c r="S121" i="11"/>
  <c r="DR38" i="11"/>
  <c r="DQ38" i="11"/>
  <c r="DP38" i="11"/>
  <c r="DO38" i="11"/>
  <c r="DN38" i="11"/>
  <c r="DM38" i="11"/>
  <c r="DL38" i="11"/>
  <c r="DK38" i="11"/>
  <c r="DJ38" i="11"/>
  <c r="DG38" i="11"/>
  <c r="DE38" i="11"/>
  <c r="DC38" i="11"/>
  <c r="DA38" i="11"/>
  <c r="CZ38" i="11"/>
  <c r="CW38" i="11"/>
  <c r="CV38" i="11"/>
  <c r="CU38" i="11"/>
  <c r="CS38" i="11"/>
  <c r="CH38" i="11"/>
  <c r="CF38" i="11"/>
  <c r="CE38" i="11"/>
  <c r="CC38" i="11"/>
  <c r="CB38" i="11"/>
  <c r="BY38" i="11"/>
  <c r="AY38" i="11"/>
  <c r="AU38" i="11"/>
  <c r="DR37" i="11"/>
  <c r="DQ37" i="11"/>
  <c r="DP37" i="11"/>
  <c r="DO37" i="11"/>
  <c r="DN37" i="11"/>
  <c r="DM37" i="11"/>
  <c r="DL37" i="11"/>
  <c r="DK37" i="11"/>
  <c r="DJ37" i="11"/>
  <c r="DI37" i="11"/>
  <c r="DG37" i="11"/>
  <c r="DF37" i="11"/>
  <c r="DE37" i="11"/>
  <c r="DA37" i="11"/>
  <c r="CZ37" i="11"/>
  <c r="CW37" i="11"/>
  <c r="CV37" i="11"/>
  <c r="CU37" i="11"/>
  <c r="CS37" i="11"/>
  <c r="CH37" i="11"/>
  <c r="CF37" i="11"/>
  <c r="CE37" i="11"/>
  <c r="CC37" i="11"/>
  <c r="CB37" i="11"/>
  <c r="BY37" i="11"/>
  <c r="AY37" i="11"/>
  <c r="AU37" i="11"/>
  <c r="DR36" i="11"/>
  <c r="DQ36" i="11"/>
  <c r="DP36" i="11"/>
  <c r="DO36" i="11"/>
  <c r="DN36" i="11"/>
  <c r="DM36" i="11"/>
  <c r="DL36" i="11"/>
  <c r="DK36" i="11"/>
  <c r="DJ36" i="11"/>
  <c r="DI36" i="11"/>
  <c r="DG36" i="11"/>
  <c r="DE36" i="11"/>
  <c r="DC36" i="11"/>
  <c r="DA36" i="11"/>
  <c r="CZ36" i="11"/>
  <c r="CW36" i="11"/>
  <c r="CV36" i="11"/>
  <c r="CU36" i="11"/>
  <c r="CS36" i="11"/>
  <c r="CH36" i="11"/>
  <c r="CF36" i="11"/>
  <c r="CE36" i="11"/>
  <c r="CC36" i="11"/>
  <c r="CB36" i="11"/>
  <c r="BY36" i="11"/>
  <c r="AY36" i="11"/>
  <c r="AU36" i="11"/>
  <c r="DR32" i="11"/>
  <c r="DQ32" i="11"/>
  <c r="DP32" i="11"/>
  <c r="DO32" i="11"/>
  <c r="DN32" i="11"/>
  <c r="DM32" i="11"/>
  <c r="DL32" i="11"/>
  <c r="DK32" i="11"/>
  <c r="DJ32" i="11"/>
  <c r="DG32" i="11"/>
  <c r="DE32" i="11"/>
  <c r="DC32" i="11"/>
  <c r="DA32" i="11"/>
  <c r="CZ32" i="11"/>
  <c r="CX32" i="11"/>
  <c r="CW32" i="11"/>
  <c r="CV32" i="11"/>
  <c r="CU32" i="11"/>
  <c r="CS32" i="11"/>
  <c r="CH32" i="11"/>
  <c r="CF32" i="11"/>
  <c r="CE32" i="11"/>
  <c r="CC32" i="11"/>
  <c r="CB32" i="11"/>
  <c r="BY32" i="11"/>
  <c r="AY32" i="11"/>
  <c r="AU32" i="11"/>
  <c r="DR347" i="11"/>
  <c r="DQ347" i="11"/>
  <c r="DP347" i="11"/>
  <c r="DO347" i="11"/>
  <c r="DN347" i="11"/>
  <c r="DM347" i="11"/>
  <c r="DL347" i="11"/>
  <c r="DK347" i="11"/>
  <c r="DH347" i="11"/>
  <c r="DG347" i="11"/>
  <c r="DF347" i="11"/>
  <c r="DE347" i="11"/>
  <c r="DD347" i="11"/>
  <c r="DA347" i="11"/>
  <c r="CZ347" i="11"/>
  <c r="CV347" i="11"/>
  <c r="CU347" i="11"/>
  <c r="CS347" i="11"/>
  <c r="CO347" i="11"/>
  <c r="CH347" i="11"/>
  <c r="CF347" i="11"/>
  <c r="CE347" i="11"/>
  <c r="CC347" i="11"/>
  <c r="CB347" i="11"/>
  <c r="BZ347" i="11"/>
  <c r="BY347" i="11"/>
  <c r="BV347" i="11"/>
  <c r="AU347" i="11"/>
  <c r="AD347" i="11"/>
  <c r="AC347" i="11"/>
  <c r="DR346" i="11"/>
  <c r="DQ346" i="11"/>
  <c r="DP346" i="11"/>
  <c r="DO346" i="11"/>
  <c r="DN346" i="11"/>
  <c r="DM346" i="11"/>
  <c r="DL346" i="11"/>
  <c r="DK346" i="11"/>
  <c r="DJ346" i="11"/>
  <c r="DH346" i="11"/>
  <c r="DG346" i="11"/>
  <c r="DF346" i="11"/>
  <c r="DE346" i="11"/>
  <c r="DD346" i="11"/>
  <c r="DA346" i="11"/>
  <c r="CZ346" i="11"/>
  <c r="CV346" i="11"/>
  <c r="CU346" i="11"/>
  <c r="CS346" i="11"/>
  <c r="CO346" i="11"/>
  <c r="CH346" i="11"/>
  <c r="CF346" i="11"/>
  <c r="CE346" i="11"/>
  <c r="CC346" i="11"/>
  <c r="CB346" i="11"/>
  <c r="BZ346" i="11"/>
  <c r="BY346" i="11"/>
  <c r="BV346" i="11"/>
  <c r="AU346" i="11"/>
  <c r="AD346" i="11"/>
  <c r="AC346" i="11"/>
  <c r="DR345" i="11"/>
  <c r="DQ345" i="11"/>
  <c r="DP345" i="11"/>
  <c r="DO345" i="11"/>
  <c r="DN345" i="11"/>
  <c r="DM345" i="11"/>
  <c r="DL345" i="11"/>
  <c r="DK345" i="11"/>
  <c r="DH345" i="11"/>
  <c r="DG345" i="11"/>
  <c r="DF345" i="11"/>
  <c r="DE345" i="11"/>
  <c r="DD345" i="11"/>
  <c r="DA345" i="11"/>
  <c r="CZ345" i="11"/>
  <c r="CW345" i="11"/>
  <c r="CV345" i="11"/>
  <c r="CU345" i="11"/>
  <c r="CS345" i="11"/>
  <c r="CO345" i="11"/>
  <c r="CH345" i="11"/>
  <c r="CF345" i="11"/>
  <c r="CE345" i="11"/>
  <c r="CC345" i="11"/>
  <c r="CB345" i="11"/>
  <c r="BZ345" i="11"/>
  <c r="BY345" i="11"/>
  <c r="BV345" i="11"/>
  <c r="AU345" i="11"/>
  <c r="AD345" i="11"/>
  <c r="AC345" i="11"/>
  <c r="DR344" i="11"/>
  <c r="DQ344" i="11"/>
  <c r="DP344" i="11"/>
  <c r="DO344" i="11"/>
  <c r="DN344" i="11"/>
  <c r="DM344" i="11"/>
  <c r="DL344" i="11"/>
  <c r="DK344" i="11"/>
  <c r="DH344" i="11"/>
  <c r="DG344" i="11"/>
  <c r="DF344" i="11"/>
  <c r="DE344" i="11"/>
  <c r="DD344" i="11"/>
  <c r="DA344" i="11"/>
  <c r="CZ344" i="11"/>
  <c r="CW344" i="11"/>
  <c r="CV344" i="11"/>
  <c r="CU344" i="11"/>
  <c r="CS344" i="11"/>
  <c r="CO344" i="11"/>
  <c r="CH344" i="11"/>
  <c r="CF344" i="11"/>
  <c r="CE344" i="11"/>
  <c r="CC344" i="11"/>
  <c r="CB344" i="11"/>
  <c r="BZ344" i="11"/>
  <c r="BY344" i="11"/>
  <c r="BV344" i="11"/>
  <c r="BA344" i="11"/>
  <c r="AU344" i="11"/>
  <c r="AD344" i="11"/>
  <c r="AC344" i="11"/>
  <c r="DR384" i="11"/>
  <c r="DQ384" i="11"/>
  <c r="DP384" i="11"/>
  <c r="DO384" i="11"/>
  <c r="DN384" i="11"/>
  <c r="DL384" i="11"/>
  <c r="DK384" i="11"/>
  <c r="DJ384" i="11"/>
  <c r="DG384" i="11"/>
  <c r="DE384" i="11"/>
  <c r="DA384" i="11"/>
  <c r="CS384" i="11"/>
  <c r="CJ384" i="11"/>
  <c r="CC384" i="11"/>
  <c r="BY384" i="11"/>
  <c r="BV384" i="11"/>
  <c r="BL384" i="11"/>
  <c r="BJ384" i="11"/>
  <c r="AD384" i="11"/>
  <c r="AC384" i="11"/>
  <c r="S384" i="11"/>
  <c r="DR382" i="11"/>
  <c r="DQ382" i="11"/>
  <c r="DP382" i="11"/>
  <c r="DO382" i="11"/>
  <c r="DN382" i="11"/>
  <c r="DL382" i="11"/>
  <c r="DK382" i="11"/>
  <c r="DJ382" i="11"/>
  <c r="DG382" i="11"/>
  <c r="DF382" i="11"/>
  <c r="DE382" i="11"/>
  <c r="DC382" i="11"/>
  <c r="DA382" i="11"/>
  <c r="CS382" i="11"/>
  <c r="CJ382" i="11"/>
  <c r="CF382" i="11"/>
  <c r="CD382" i="11"/>
  <c r="CB382" i="11"/>
  <c r="BY382" i="11"/>
  <c r="BV382" i="11"/>
  <c r="BL382" i="11"/>
  <c r="AU382" i="11"/>
  <c r="AI382" i="11"/>
  <c r="AD382" i="11"/>
  <c r="AC382" i="11"/>
  <c r="S382" i="11"/>
  <c r="DR381" i="11"/>
  <c r="DQ381" i="11"/>
  <c r="DP381" i="11"/>
  <c r="DO381" i="11"/>
  <c r="DN381" i="11"/>
  <c r="DM381" i="11"/>
  <c r="DL381" i="11"/>
  <c r="DK381" i="11"/>
  <c r="DJ381" i="11"/>
  <c r="DH381" i="11"/>
  <c r="DG381" i="11"/>
  <c r="DF381" i="11"/>
  <c r="DE381" i="11"/>
  <c r="DC381" i="11"/>
  <c r="DA381" i="11"/>
  <c r="CS381" i="11"/>
  <c r="CJ381" i="11"/>
  <c r="CF381" i="11"/>
  <c r="CD381" i="11"/>
  <c r="CC381" i="11"/>
  <c r="BY381" i="11"/>
  <c r="BV381" i="11"/>
  <c r="BL381" i="11"/>
  <c r="AU381" i="11"/>
  <c r="AI381" i="11"/>
  <c r="AD381" i="11"/>
  <c r="AC381" i="11"/>
  <c r="S381" i="11"/>
  <c r="DR385" i="11"/>
  <c r="DQ385" i="11"/>
  <c r="DP385" i="11"/>
  <c r="DO385" i="11"/>
  <c r="DN385" i="11"/>
  <c r="DL385" i="11"/>
  <c r="DK385" i="11"/>
  <c r="DJ385" i="11"/>
  <c r="DG385" i="11"/>
  <c r="DF385" i="11"/>
  <c r="DE385" i="11"/>
  <c r="DC385" i="11"/>
  <c r="DA385" i="11"/>
  <c r="CS385" i="11"/>
  <c r="CJ385" i="11"/>
  <c r="CF385" i="11"/>
  <c r="CC385" i="11"/>
  <c r="BY385" i="11"/>
  <c r="BV385" i="11"/>
  <c r="BL385" i="11"/>
  <c r="AU385" i="11"/>
  <c r="AI385" i="11"/>
  <c r="AD385" i="11"/>
  <c r="AC385" i="11"/>
  <c r="X385" i="11"/>
  <c r="V385" i="11"/>
  <c r="S385" i="11"/>
  <c r="DR39" i="11"/>
  <c r="DQ39" i="11"/>
  <c r="DP39" i="11"/>
  <c r="DO39" i="11"/>
  <c r="DN39" i="11"/>
  <c r="DM39" i="11"/>
  <c r="DL39" i="11"/>
  <c r="DK39" i="11"/>
  <c r="DG39" i="11"/>
  <c r="DE39" i="11"/>
  <c r="DD39" i="11"/>
  <c r="DC39" i="11"/>
  <c r="DA39" i="11"/>
  <c r="CS39" i="11"/>
  <c r="CJ39" i="11"/>
  <c r="CE39" i="11"/>
  <c r="BY39" i="11"/>
  <c r="BV39" i="11"/>
  <c r="BL39" i="11"/>
  <c r="BJ39" i="11"/>
  <c r="BC39" i="11"/>
  <c r="AZ39" i="11"/>
  <c r="AX39" i="11"/>
  <c r="AU39" i="11"/>
  <c r="AD39" i="11"/>
  <c r="AC39" i="11"/>
  <c r="X39" i="11"/>
  <c r="V39" i="11"/>
  <c r="S39" i="11"/>
  <c r="G39" i="11"/>
  <c r="F39" i="11"/>
  <c r="DR20" i="11"/>
  <c r="DQ20" i="11"/>
  <c r="DP20" i="11"/>
  <c r="DO20" i="11"/>
  <c r="DN20" i="11"/>
  <c r="DM20" i="11"/>
  <c r="DL20" i="11"/>
  <c r="DK20" i="11"/>
  <c r="DI20" i="11"/>
  <c r="DG20" i="11"/>
  <c r="DF20" i="11"/>
  <c r="DE20" i="11"/>
  <c r="DC20" i="11"/>
  <c r="DA20" i="11"/>
  <c r="CZ20" i="11"/>
  <c r="CX20" i="11"/>
  <c r="CS20" i="11"/>
  <c r="CO20" i="11"/>
  <c r="CN20" i="11"/>
  <c r="CJ20" i="11"/>
  <c r="CF20" i="11"/>
  <c r="CE20" i="11"/>
  <c r="BZ20" i="11"/>
  <c r="BY20" i="11"/>
  <c r="BX20" i="11"/>
  <c r="BL20" i="11"/>
  <c r="BI20" i="11"/>
  <c r="AZ20" i="11"/>
  <c r="AY20" i="11"/>
  <c r="S20" i="11"/>
  <c r="DR343" i="11"/>
  <c r="DQ343" i="11"/>
  <c r="DP343" i="11"/>
  <c r="DO343" i="11"/>
  <c r="DN343" i="11"/>
  <c r="DM343" i="11"/>
  <c r="DL343" i="11"/>
  <c r="DK343" i="11"/>
  <c r="DH343" i="11"/>
  <c r="DG343" i="11"/>
  <c r="DF343" i="11"/>
  <c r="DE343" i="11"/>
  <c r="DD343" i="11"/>
  <c r="DC343" i="11"/>
  <c r="DA343" i="11"/>
  <c r="CZ343" i="11"/>
  <c r="CV343" i="11"/>
  <c r="CU343" i="11"/>
  <c r="CS343" i="11"/>
  <c r="CR343" i="11"/>
  <c r="CO343" i="11"/>
  <c r="CH343" i="11"/>
  <c r="CF343" i="11"/>
  <c r="CB343" i="11"/>
  <c r="BZ343" i="11"/>
  <c r="BY343" i="11"/>
  <c r="BV343" i="11"/>
  <c r="AU343" i="11"/>
  <c r="AD343" i="11"/>
  <c r="AC343" i="11"/>
  <c r="DR65" i="11"/>
  <c r="DQ65" i="11"/>
  <c r="DO65" i="11"/>
  <c r="DN65" i="11"/>
  <c r="DL65" i="11"/>
  <c r="DK65" i="11"/>
  <c r="DJ65" i="11"/>
  <c r="DI65" i="11"/>
  <c r="DG65" i="11"/>
  <c r="DE65" i="11"/>
  <c r="DA65" i="11"/>
  <c r="CY65" i="11"/>
  <c r="CV65" i="11"/>
  <c r="CU65" i="11"/>
  <c r="CO65" i="11"/>
  <c r="CM65" i="11"/>
  <c r="CF65" i="11"/>
  <c r="CE65" i="11"/>
  <c r="CD65" i="11"/>
  <c r="CC65" i="11"/>
  <c r="CB65" i="11"/>
  <c r="BZ65" i="11"/>
  <c r="BY65" i="11"/>
  <c r="BL65" i="11"/>
  <c r="BK65" i="11"/>
  <c r="BI65" i="11"/>
  <c r="AZ65" i="11"/>
  <c r="AU65" i="11"/>
  <c r="AI65" i="11"/>
  <c r="W65" i="11"/>
  <c r="F65" i="11"/>
  <c r="DR45" i="11"/>
  <c r="DQ45" i="11"/>
  <c r="DP45" i="11"/>
  <c r="DO45" i="11"/>
  <c r="DN45" i="11"/>
  <c r="DM45" i="11"/>
  <c r="DL45" i="11"/>
  <c r="DK45" i="11"/>
  <c r="DJ45" i="11"/>
  <c r="DI45" i="11"/>
  <c r="DG45" i="11"/>
  <c r="DE45" i="11"/>
  <c r="DD45" i="11"/>
  <c r="DA45" i="11"/>
  <c r="CY45" i="11"/>
  <c r="CX45" i="11"/>
  <c r="CW45" i="11"/>
  <c r="CV45" i="11"/>
  <c r="CU45" i="11"/>
  <c r="CR45" i="11"/>
  <c r="CO45" i="11"/>
  <c r="CM45" i="11"/>
  <c r="CL45" i="11"/>
  <c r="CL2" i="11" s="1"/>
  <c r="CF45" i="11"/>
  <c r="CE45" i="11"/>
  <c r="CD45" i="11"/>
  <c r="CC45" i="11"/>
  <c r="CB45" i="11"/>
  <c r="BZ45" i="11"/>
  <c r="BY45" i="11"/>
  <c r="AU45" i="11"/>
  <c r="DR47" i="11"/>
  <c r="DQ47" i="11"/>
  <c r="DP47" i="11"/>
  <c r="DO47" i="11"/>
  <c r="DN47" i="11"/>
  <c r="DM47" i="11"/>
  <c r="DL47" i="11"/>
  <c r="DK47" i="11"/>
  <c r="DJ47" i="11"/>
  <c r="DG47" i="11"/>
  <c r="DE47" i="11"/>
  <c r="DD47" i="11"/>
  <c r="DA47" i="11"/>
  <c r="CY47" i="11"/>
  <c r="CX47" i="11"/>
  <c r="CW47" i="11"/>
  <c r="CV47" i="11"/>
  <c r="CU47" i="11"/>
  <c r="CR47" i="11"/>
  <c r="CO47" i="11"/>
  <c r="CM47" i="11"/>
  <c r="CF47" i="11"/>
  <c r="CE47" i="11"/>
  <c r="CD47" i="11"/>
  <c r="CC47" i="11"/>
  <c r="CB47" i="11"/>
  <c r="BZ47" i="11"/>
  <c r="BY47" i="11"/>
  <c r="BA47" i="11"/>
  <c r="AU47" i="11"/>
  <c r="DR71" i="11"/>
  <c r="DQ71" i="11"/>
  <c r="DP71" i="11"/>
  <c r="DO71" i="11"/>
  <c r="DN71" i="11"/>
  <c r="DM71" i="11"/>
  <c r="DL71" i="11"/>
  <c r="DK71" i="11"/>
  <c r="DG71" i="11"/>
  <c r="DF71" i="11"/>
  <c r="DE71" i="11"/>
  <c r="DD71" i="11"/>
  <c r="DC71" i="11"/>
  <c r="DA71" i="11"/>
  <c r="CZ71" i="11"/>
  <c r="CY71" i="11"/>
  <c r="CX71" i="11"/>
  <c r="CW71" i="11"/>
  <c r="CV71" i="11"/>
  <c r="CU71" i="11"/>
  <c r="CR71" i="11"/>
  <c r="CO71" i="11"/>
  <c r="CF71" i="11"/>
  <c r="CE71" i="11"/>
  <c r="CC71" i="11"/>
  <c r="CB71" i="11"/>
  <c r="BZ71" i="11"/>
  <c r="BY71" i="11"/>
  <c r="BL71" i="11"/>
  <c r="BI71" i="11"/>
  <c r="AY71" i="11"/>
  <c r="AU71" i="11"/>
  <c r="DR69" i="11"/>
  <c r="DQ69" i="11"/>
  <c r="DP69" i="11"/>
  <c r="DO69" i="11"/>
  <c r="DN69" i="11"/>
  <c r="DM69" i="11"/>
  <c r="DL69" i="11"/>
  <c r="DK69" i="11"/>
  <c r="DG69" i="11"/>
  <c r="DF69" i="11"/>
  <c r="DE69" i="11"/>
  <c r="DD69" i="11"/>
  <c r="DC69" i="11"/>
  <c r="DA69" i="11"/>
  <c r="CZ69" i="11"/>
  <c r="CY69" i="11"/>
  <c r="CX69" i="11"/>
  <c r="CW69" i="11"/>
  <c r="CV69" i="11"/>
  <c r="CU69" i="11"/>
  <c r="CR69" i="11"/>
  <c r="CO69" i="11"/>
  <c r="CF69" i="11"/>
  <c r="CE69" i="11"/>
  <c r="CC69" i="11"/>
  <c r="CB69" i="11"/>
  <c r="BZ69" i="11"/>
  <c r="BY69" i="11"/>
  <c r="BX69" i="11"/>
  <c r="BL69" i="11"/>
  <c r="BI69" i="11"/>
  <c r="AY69" i="11"/>
  <c r="AU69" i="11"/>
  <c r="DR383" i="11"/>
  <c r="DQ383" i="11"/>
  <c r="DP383" i="11"/>
  <c r="DO383" i="11"/>
  <c r="DN383" i="11"/>
  <c r="DL383" i="11"/>
  <c r="DK383" i="11"/>
  <c r="DJ383" i="11"/>
  <c r="DG383" i="11"/>
  <c r="DF383" i="11"/>
  <c r="DE383" i="11"/>
  <c r="DC383" i="11"/>
  <c r="DA383" i="11"/>
  <c r="CY383" i="11"/>
  <c r="CW383" i="11"/>
  <c r="CS383" i="11"/>
  <c r="CJ383" i="11"/>
  <c r="CF383" i="11"/>
  <c r="CC383" i="11"/>
  <c r="CA383" i="11"/>
  <c r="BY383" i="11"/>
  <c r="BV383" i="11"/>
  <c r="BL383" i="11"/>
  <c r="AU383" i="11"/>
  <c r="AI383" i="11"/>
  <c r="AD383" i="11"/>
  <c r="AC383" i="11"/>
  <c r="S383" i="11"/>
  <c r="DR76" i="11"/>
  <c r="DQ76" i="11"/>
  <c r="DP76" i="11"/>
  <c r="DO76" i="11"/>
  <c r="DM76" i="11"/>
  <c r="DL76" i="11"/>
  <c r="DK76" i="11"/>
  <c r="DI76" i="11"/>
  <c r="DH76" i="11"/>
  <c r="DG76" i="11"/>
  <c r="DE76" i="11"/>
  <c r="DD76" i="11"/>
  <c r="DB76" i="11"/>
  <c r="CC76" i="11"/>
  <c r="CB76" i="11"/>
  <c r="BY76" i="11"/>
  <c r="BV76" i="11"/>
  <c r="BL76" i="11"/>
  <c r="AZ76" i="11"/>
  <c r="AD76" i="11"/>
  <c r="AC76" i="11"/>
  <c r="X76" i="11"/>
  <c r="S76" i="11"/>
  <c r="G76" i="11"/>
  <c r="DR348" i="11"/>
  <c r="DQ348" i="11"/>
  <c r="DO348" i="11"/>
  <c r="DN348" i="11"/>
  <c r="DM348" i="11"/>
  <c r="DL348" i="11"/>
  <c r="DK348" i="11"/>
  <c r="DH348" i="11"/>
  <c r="DG348" i="11"/>
  <c r="DF348" i="11"/>
  <c r="DE348" i="11"/>
  <c r="DD348" i="11"/>
  <c r="DC348" i="11"/>
  <c r="DB348" i="11"/>
  <c r="DA348" i="11"/>
  <c r="CZ348" i="11"/>
  <c r="CX348" i="11"/>
  <c r="CW348" i="11"/>
  <c r="CV348" i="11"/>
  <c r="CU348" i="11"/>
  <c r="CO348" i="11"/>
  <c r="CF348" i="11"/>
  <c r="CE348" i="11"/>
  <c r="CC348" i="11"/>
  <c r="CB348" i="11"/>
  <c r="BZ348" i="11"/>
  <c r="BY348" i="11"/>
  <c r="BX348" i="11"/>
  <c r="BL348" i="11"/>
  <c r="AZ348" i="11"/>
  <c r="AD348" i="11"/>
  <c r="AC348" i="11"/>
  <c r="DR195" i="11"/>
  <c r="DQ195" i="11"/>
  <c r="DP195" i="11"/>
  <c r="DO195" i="11"/>
  <c r="DN195" i="11"/>
  <c r="DM195" i="11"/>
  <c r="DL195" i="11"/>
  <c r="DK195" i="11"/>
  <c r="DJ195" i="11"/>
  <c r="DG195" i="11"/>
  <c r="DF195" i="11"/>
  <c r="DE195" i="11"/>
  <c r="DD195" i="11"/>
  <c r="DC195" i="11"/>
  <c r="DB195" i="11"/>
  <c r="CZ195" i="11"/>
  <c r="CW195" i="11"/>
  <c r="CO195" i="11"/>
  <c r="CI195" i="11"/>
  <c r="CH195" i="11"/>
  <c r="CF195" i="11"/>
  <c r="CE195" i="11"/>
  <c r="CC195" i="11"/>
  <c r="CB195" i="11"/>
  <c r="BZ195" i="11"/>
  <c r="BY195" i="11"/>
  <c r="BV195" i="11"/>
  <c r="BI195" i="11"/>
  <c r="BD195" i="11"/>
  <c r="AZ195" i="11"/>
  <c r="AU195" i="11"/>
  <c r="DR331" i="11"/>
  <c r="DQ331" i="11"/>
  <c r="DP331" i="11"/>
  <c r="DO331" i="11"/>
  <c r="DN331" i="11"/>
  <c r="DM331" i="11"/>
  <c r="DL331" i="11"/>
  <c r="DK331" i="11"/>
  <c r="DJ331" i="11"/>
  <c r="DI331" i="11"/>
  <c r="DH331" i="11"/>
  <c r="DG331" i="11"/>
  <c r="DF331" i="11"/>
  <c r="DE331" i="11"/>
  <c r="DD331" i="11"/>
  <c r="DC331" i="11"/>
  <c r="DB331" i="11"/>
  <c r="DA331" i="11"/>
  <c r="CX331" i="11"/>
  <c r="CW331" i="11"/>
  <c r="CV331" i="11"/>
  <c r="CU331" i="11"/>
  <c r="CO331" i="11"/>
  <c r="CJ331" i="11"/>
  <c r="CF331" i="11"/>
  <c r="CE331" i="11"/>
  <c r="CC331" i="11"/>
  <c r="CB331" i="11"/>
  <c r="BZ331" i="11"/>
  <c r="BY331" i="11"/>
  <c r="BL331" i="11"/>
  <c r="AU331" i="11"/>
  <c r="DR329" i="11"/>
  <c r="DQ329" i="11"/>
  <c r="DP329" i="11"/>
  <c r="DO329" i="11"/>
  <c r="DN329" i="11"/>
  <c r="DM329" i="11"/>
  <c r="DL329" i="11"/>
  <c r="DK329" i="11"/>
  <c r="DJ329" i="11"/>
  <c r="DI329" i="11"/>
  <c r="DH329" i="11"/>
  <c r="DG329" i="11"/>
  <c r="DF329" i="11"/>
  <c r="DE329" i="11"/>
  <c r="DD329" i="11"/>
  <c r="DC329" i="11"/>
  <c r="DB329" i="11"/>
  <c r="DA329" i="11"/>
  <c r="CX329" i="11"/>
  <c r="CW329" i="11"/>
  <c r="CV329" i="11"/>
  <c r="CU329" i="11"/>
  <c r="CO329" i="11"/>
  <c r="CJ329" i="11"/>
  <c r="CF329" i="11"/>
  <c r="CE329" i="11"/>
  <c r="CC329" i="11"/>
  <c r="CB329" i="11"/>
  <c r="BZ329" i="11"/>
  <c r="BY329" i="11"/>
  <c r="BL329" i="11"/>
  <c r="AU329" i="11"/>
  <c r="DR327" i="11"/>
  <c r="DQ327" i="11"/>
  <c r="DP327" i="11"/>
  <c r="DO327" i="11"/>
  <c r="DN327" i="11"/>
  <c r="DM327" i="11"/>
  <c r="DL327" i="11"/>
  <c r="DK327" i="11"/>
  <c r="DJ327" i="11"/>
  <c r="DI327" i="11"/>
  <c r="DH327" i="11"/>
  <c r="DG327" i="11"/>
  <c r="DF327" i="11"/>
  <c r="DE327" i="11"/>
  <c r="DD327" i="11"/>
  <c r="DC327" i="11"/>
  <c r="DB327" i="11"/>
  <c r="DA327" i="11"/>
  <c r="CX327" i="11"/>
  <c r="CW327" i="11"/>
  <c r="CV327" i="11"/>
  <c r="CU327" i="11"/>
  <c r="CO327" i="11"/>
  <c r="CJ327" i="11"/>
  <c r="CF327" i="11"/>
  <c r="CE327" i="11"/>
  <c r="CC327" i="11"/>
  <c r="CB327" i="11"/>
  <c r="BZ327" i="11"/>
  <c r="BY327" i="11"/>
  <c r="BL327" i="11"/>
  <c r="AU327" i="11"/>
  <c r="DR326" i="11"/>
  <c r="DQ326" i="11"/>
  <c r="DP326" i="11"/>
  <c r="DO326" i="11"/>
  <c r="DN326" i="11"/>
  <c r="DM326" i="11"/>
  <c r="DL326" i="11"/>
  <c r="DK326" i="11"/>
  <c r="DJ326" i="11"/>
  <c r="DI326" i="11"/>
  <c r="DH326" i="11"/>
  <c r="DG326" i="11"/>
  <c r="DF326" i="11"/>
  <c r="DE326" i="11"/>
  <c r="DD326" i="11"/>
  <c r="DC326" i="11"/>
  <c r="DB326" i="11"/>
  <c r="DA326" i="11"/>
  <c r="CX326" i="11"/>
  <c r="CW326" i="11"/>
  <c r="CV326" i="11"/>
  <c r="CU326" i="11"/>
  <c r="CO326" i="11"/>
  <c r="CJ326" i="11"/>
  <c r="CF326" i="11"/>
  <c r="CE326" i="11"/>
  <c r="CC326" i="11"/>
  <c r="CB326" i="11"/>
  <c r="BZ326" i="11"/>
  <c r="BY326" i="11"/>
  <c r="BL326" i="11"/>
  <c r="AU326" i="11"/>
  <c r="DR146" i="11"/>
  <c r="DQ146" i="11"/>
  <c r="DP146" i="11"/>
  <c r="DO146" i="11"/>
  <c r="DN146" i="11"/>
  <c r="DM146" i="11"/>
  <c r="DL146" i="11"/>
  <c r="DK146" i="11"/>
  <c r="DG146" i="11"/>
  <c r="DF146" i="11"/>
  <c r="DE146" i="11"/>
  <c r="DB146" i="11"/>
  <c r="DA146" i="11"/>
  <c r="CW146" i="11"/>
  <c r="CV146" i="11"/>
  <c r="CU146" i="11"/>
  <c r="CO146" i="11"/>
  <c r="CJ146" i="11"/>
  <c r="CE146" i="11"/>
  <c r="BZ146" i="11"/>
  <c r="BY146" i="11"/>
  <c r="BL146" i="11"/>
  <c r="AZ146" i="11"/>
  <c r="AD146" i="11"/>
  <c r="AC146" i="11"/>
  <c r="V146" i="11"/>
  <c r="S146" i="11"/>
  <c r="DR150" i="11"/>
  <c r="DQ150" i="11"/>
  <c r="DP150" i="11"/>
  <c r="DO150" i="11"/>
  <c r="DN150" i="11"/>
  <c r="DM150" i="11"/>
  <c r="DL150" i="11"/>
  <c r="DK150" i="11"/>
  <c r="DF150" i="11"/>
  <c r="DE150" i="11"/>
  <c r="DC150" i="11"/>
  <c r="DB150" i="11"/>
  <c r="CW150" i="11"/>
  <c r="CV150" i="11"/>
  <c r="CU150" i="11"/>
  <c r="CO150" i="11"/>
  <c r="CJ150" i="11"/>
  <c r="CE150" i="11"/>
  <c r="CC150" i="11"/>
  <c r="BL150" i="11"/>
  <c r="AZ150" i="11"/>
  <c r="AX150" i="11"/>
  <c r="AU150" i="11"/>
  <c r="AD150" i="11"/>
  <c r="AC150" i="11"/>
  <c r="V150" i="11"/>
  <c r="S150" i="11"/>
  <c r="DR321" i="11"/>
  <c r="DQ321" i="11"/>
  <c r="DP321" i="11"/>
  <c r="DO321" i="11"/>
  <c r="DN321" i="11"/>
  <c r="DM321" i="11"/>
  <c r="DL321" i="11"/>
  <c r="DK321" i="11"/>
  <c r="DI321" i="11"/>
  <c r="DH321" i="11"/>
  <c r="DG321" i="11"/>
  <c r="DF321" i="11"/>
  <c r="DE321" i="11"/>
  <c r="DD321" i="11"/>
  <c r="DC321" i="11"/>
  <c r="DB321" i="11"/>
  <c r="DA321" i="11"/>
  <c r="CX321" i="11"/>
  <c r="CW321" i="11"/>
  <c r="CV321" i="11"/>
  <c r="CU321" i="11"/>
  <c r="CJ321" i="11"/>
  <c r="CF321" i="11"/>
  <c r="CE321" i="11"/>
  <c r="CC321" i="11"/>
  <c r="CB321" i="11"/>
  <c r="BY321" i="11"/>
  <c r="BX321" i="11"/>
  <c r="BL321" i="11"/>
  <c r="AU321" i="11"/>
  <c r="DR19" i="11"/>
  <c r="DQ19" i="11"/>
  <c r="DP19" i="11"/>
  <c r="DO19" i="11"/>
  <c r="DN19" i="11"/>
  <c r="DM19" i="11"/>
  <c r="DK19" i="11"/>
  <c r="DI19" i="11"/>
  <c r="DH19" i="11"/>
  <c r="DG19" i="11"/>
  <c r="DF19" i="11"/>
  <c r="DE19" i="11"/>
  <c r="DD19" i="11"/>
  <c r="DC19" i="11"/>
  <c r="DB19" i="11"/>
  <c r="DA19" i="11"/>
  <c r="CX19" i="11"/>
  <c r="CV19" i="11"/>
  <c r="CU19" i="11"/>
  <c r="CO19" i="11"/>
  <c r="CJ19" i="11"/>
  <c r="CF19" i="11"/>
  <c r="CE19" i="11"/>
  <c r="CC19" i="11"/>
  <c r="CB19" i="11"/>
  <c r="BZ19" i="11"/>
  <c r="BY19" i="11"/>
  <c r="BX19" i="11"/>
  <c r="BL19" i="11"/>
  <c r="AZ19" i="11"/>
  <c r="AU19" i="11"/>
  <c r="DR18" i="11"/>
  <c r="DQ18" i="11"/>
  <c r="DP18" i="11"/>
  <c r="DO18" i="11"/>
  <c r="DN18" i="11"/>
  <c r="DM18" i="11"/>
  <c r="DL18" i="11"/>
  <c r="DK18" i="11"/>
  <c r="DI18" i="11"/>
  <c r="DH18" i="11"/>
  <c r="DG18" i="11"/>
  <c r="DF18" i="11"/>
  <c r="DE18" i="11"/>
  <c r="DD18" i="11"/>
  <c r="DC18" i="11"/>
  <c r="DB18" i="11"/>
  <c r="DA18" i="11"/>
  <c r="CX18" i="11"/>
  <c r="CV18" i="11"/>
  <c r="CU18" i="11"/>
  <c r="CO18" i="11"/>
  <c r="CJ18" i="11"/>
  <c r="CF18" i="11"/>
  <c r="CE18" i="11"/>
  <c r="CC18" i="11"/>
  <c r="CB18" i="11"/>
  <c r="BZ18" i="11"/>
  <c r="BY18" i="11"/>
  <c r="BX18" i="11"/>
  <c r="BL18" i="11"/>
  <c r="BI18" i="11"/>
  <c r="AZ18" i="11"/>
  <c r="AU18" i="11"/>
  <c r="DR154" i="11"/>
  <c r="DQ154" i="11"/>
  <c r="DO154" i="11"/>
  <c r="DL154" i="11"/>
  <c r="DJ154" i="11"/>
  <c r="DI154" i="11"/>
  <c r="DE154" i="11"/>
  <c r="DB154" i="11"/>
  <c r="CW154" i="11"/>
  <c r="CV154" i="11"/>
  <c r="CU154" i="11"/>
  <c r="CQ154" i="11"/>
  <c r="CJ154" i="11"/>
  <c r="CF154" i="11"/>
  <c r="BX154" i="11"/>
  <c r="BV154" i="11"/>
  <c r="BL154" i="11"/>
  <c r="BK154" i="11"/>
  <c r="AZ154" i="11"/>
  <c r="AI154" i="11"/>
  <c r="AG154" i="11"/>
  <c r="AD154" i="11"/>
  <c r="AC154" i="11"/>
  <c r="V154" i="11"/>
  <c r="S154" i="11"/>
  <c r="DR186" i="11"/>
  <c r="DQ186" i="11"/>
  <c r="DP186" i="11"/>
  <c r="DO186" i="11"/>
  <c r="DN186" i="11"/>
  <c r="DM186" i="11"/>
  <c r="DL186" i="11"/>
  <c r="DK186" i="11"/>
  <c r="DJ186" i="11"/>
  <c r="DH186" i="11"/>
  <c r="DG186" i="11"/>
  <c r="DE186" i="11"/>
  <c r="DD186" i="11"/>
  <c r="DB186" i="11"/>
  <c r="DA186" i="11"/>
  <c r="CZ186" i="11"/>
  <c r="CW186" i="11"/>
  <c r="CV186" i="11"/>
  <c r="CU186" i="11"/>
  <c r="CR186" i="11"/>
  <c r="CF186" i="11"/>
  <c r="CE186" i="11"/>
  <c r="CC186" i="11"/>
  <c r="CB186" i="11"/>
  <c r="BY186" i="11"/>
  <c r="BL186" i="11"/>
  <c r="AU186" i="11"/>
  <c r="AD186" i="11"/>
  <c r="AC186" i="11"/>
  <c r="S186" i="11"/>
  <c r="DR183" i="11"/>
  <c r="DQ183" i="11"/>
  <c r="DP183" i="11"/>
  <c r="DO183" i="11"/>
  <c r="DN183" i="11"/>
  <c r="DM183" i="11"/>
  <c r="DL183" i="11"/>
  <c r="DK183" i="11"/>
  <c r="DJ183" i="11"/>
  <c r="DH183" i="11"/>
  <c r="DG183" i="11"/>
  <c r="DE183" i="11"/>
  <c r="DD183" i="11"/>
  <c r="DB183" i="11"/>
  <c r="DA183" i="11"/>
  <c r="CW183" i="11"/>
  <c r="CV183" i="11"/>
  <c r="CU183" i="11"/>
  <c r="CR183" i="11"/>
  <c r="CF183" i="11"/>
  <c r="CE183" i="11"/>
  <c r="CC183" i="11"/>
  <c r="CB183" i="11"/>
  <c r="BY183" i="11"/>
  <c r="BV183" i="11"/>
  <c r="BL183" i="11"/>
  <c r="AU183" i="11"/>
  <c r="AD183" i="11"/>
  <c r="AC183" i="11"/>
  <c r="S183" i="11"/>
  <c r="DR139" i="11"/>
  <c r="DQ139" i="11"/>
  <c r="DP139" i="11"/>
  <c r="DO139" i="11"/>
  <c r="DN139" i="11"/>
  <c r="DM139" i="11"/>
  <c r="DL139" i="11"/>
  <c r="DK139" i="11"/>
  <c r="DJ139" i="11"/>
  <c r="DH139" i="11"/>
  <c r="DE139" i="11"/>
  <c r="DD139" i="11"/>
  <c r="DC139" i="11"/>
  <c r="DB139" i="11"/>
  <c r="DA139" i="11"/>
  <c r="CZ139" i="11"/>
  <c r="CW139" i="11"/>
  <c r="CV139" i="11"/>
  <c r="CU139" i="11"/>
  <c r="CR139" i="11"/>
  <c r="CP139" i="11"/>
  <c r="CK139" i="11"/>
  <c r="CF139" i="11"/>
  <c r="CE139" i="11"/>
  <c r="CC139" i="11"/>
  <c r="CB139" i="11"/>
  <c r="BY139" i="11"/>
  <c r="BX139" i="11"/>
  <c r="AU139" i="11"/>
  <c r="DR136" i="11"/>
  <c r="DQ136" i="11"/>
  <c r="DP136" i="11"/>
  <c r="DO136" i="11"/>
  <c r="DN136" i="11"/>
  <c r="DM136" i="11"/>
  <c r="DL136" i="11"/>
  <c r="DK136" i="11"/>
  <c r="DJ136" i="11"/>
  <c r="DH136" i="11"/>
  <c r="DE136" i="11"/>
  <c r="DD136" i="11"/>
  <c r="DC136" i="11"/>
  <c r="DB136" i="11"/>
  <c r="DA136" i="11"/>
  <c r="CZ136" i="11"/>
  <c r="CW136" i="11"/>
  <c r="CV136" i="11"/>
  <c r="CU136" i="11"/>
  <c r="CR136" i="11"/>
  <c r="CP136" i="11"/>
  <c r="CK136" i="11"/>
  <c r="CF136" i="11"/>
  <c r="CE136" i="11"/>
  <c r="CC136" i="11"/>
  <c r="CB136" i="11"/>
  <c r="BY136" i="11"/>
  <c r="BX136" i="11"/>
  <c r="AU136" i="11"/>
  <c r="DR142" i="11"/>
  <c r="DQ142" i="11"/>
  <c r="DP142" i="11"/>
  <c r="DO142" i="11"/>
  <c r="DN142" i="11"/>
  <c r="DM142" i="11"/>
  <c r="DL142" i="11"/>
  <c r="DK142" i="11"/>
  <c r="DJ142" i="11"/>
  <c r="DH142" i="11"/>
  <c r="DE142" i="11"/>
  <c r="DD142" i="11"/>
  <c r="DC142" i="11"/>
  <c r="DB142" i="11"/>
  <c r="DA142" i="11"/>
  <c r="CZ142" i="11"/>
  <c r="CW142" i="11"/>
  <c r="CV142" i="11"/>
  <c r="CU142" i="11"/>
  <c r="CR142" i="11"/>
  <c r="CP142" i="11"/>
  <c r="CK142" i="11"/>
  <c r="CF142" i="11"/>
  <c r="CE142" i="11"/>
  <c r="CD142" i="11"/>
  <c r="CC142" i="11"/>
  <c r="CB142" i="11"/>
  <c r="BY142" i="11"/>
  <c r="BX142" i="11"/>
  <c r="BV142" i="11"/>
  <c r="DR334" i="11"/>
  <c r="DQ334" i="11"/>
  <c r="DP334" i="11"/>
  <c r="DO334" i="11"/>
  <c r="DN334" i="11"/>
  <c r="DM334" i="11"/>
  <c r="DL334" i="11"/>
  <c r="DK334" i="11"/>
  <c r="DJ334" i="11"/>
  <c r="DI334" i="11"/>
  <c r="DG334" i="11"/>
  <c r="DF334" i="11"/>
  <c r="DE334" i="11"/>
  <c r="DB334" i="11"/>
  <c r="DA334" i="11"/>
  <c r="CW334" i="11"/>
  <c r="CS334" i="11"/>
  <c r="CH334" i="11"/>
  <c r="CF334" i="11"/>
  <c r="CE334" i="11"/>
  <c r="CC334" i="11"/>
  <c r="CB334" i="11"/>
  <c r="BY334" i="11"/>
  <c r="BL334" i="11"/>
  <c r="BD334" i="11"/>
  <c r="AY334" i="11"/>
  <c r="AU334" i="11"/>
  <c r="DR333" i="11"/>
  <c r="DQ333" i="11"/>
  <c r="DP333" i="11"/>
  <c r="DO333" i="11"/>
  <c r="DN333" i="11"/>
  <c r="DM333" i="11"/>
  <c r="DL333" i="11"/>
  <c r="DK333" i="11"/>
  <c r="DJ333" i="11"/>
  <c r="DI333" i="11"/>
  <c r="DG333" i="11"/>
  <c r="DE333" i="11"/>
  <c r="DB333" i="11"/>
  <c r="DA333" i="11"/>
  <c r="CW333" i="11"/>
  <c r="CS333" i="11"/>
  <c r="CH333" i="11"/>
  <c r="CF333" i="11"/>
  <c r="CE333" i="11"/>
  <c r="CC333" i="11"/>
  <c r="CB333" i="11"/>
  <c r="BY333" i="11"/>
  <c r="BL333" i="11"/>
  <c r="BD333" i="11"/>
  <c r="AY333" i="11"/>
  <c r="AU333" i="11"/>
  <c r="DR332" i="11"/>
  <c r="DQ332" i="11"/>
  <c r="DP332" i="11"/>
  <c r="DO332" i="11"/>
  <c r="DN332" i="11"/>
  <c r="DM332" i="11"/>
  <c r="DL332" i="11"/>
  <c r="DK332" i="11"/>
  <c r="DJ332" i="11"/>
  <c r="DI332" i="11"/>
  <c r="DG332" i="11"/>
  <c r="DF332" i="11"/>
  <c r="DE332" i="11"/>
  <c r="DB332" i="11"/>
  <c r="DA332" i="11"/>
  <c r="CW332" i="11"/>
  <c r="CS332" i="11"/>
  <c r="CI332" i="11"/>
  <c r="CH332" i="11"/>
  <c r="CF332" i="11"/>
  <c r="CE332" i="11"/>
  <c r="CC332" i="11"/>
  <c r="CB332" i="11"/>
  <c r="BY332" i="11"/>
  <c r="BL332" i="11"/>
  <c r="BD332" i="11"/>
  <c r="AY332" i="11"/>
  <c r="AU332" i="11"/>
  <c r="DR29" i="11"/>
  <c r="DQ29" i="11"/>
  <c r="DP29" i="11"/>
  <c r="DO29" i="11"/>
  <c r="DN29" i="11"/>
  <c r="DM29" i="11"/>
  <c r="DL29" i="11"/>
  <c r="DK29" i="11"/>
  <c r="DJ29" i="11"/>
  <c r="DI29" i="11"/>
  <c r="DG29" i="11"/>
  <c r="DF29" i="11"/>
  <c r="DE29" i="11"/>
  <c r="DC29" i="11"/>
  <c r="DB29" i="11"/>
  <c r="DA29" i="11"/>
  <c r="CZ29" i="11"/>
  <c r="CX29" i="11"/>
  <c r="CW29" i="11"/>
  <c r="CV29" i="11"/>
  <c r="CU29" i="11"/>
  <c r="CS29" i="11"/>
  <c r="CQ29" i="11"/>
  <c r="CH29" i="11"/>
  <c r="CF29" i="11"/>
  <c r="CE29" i="11"/>
  <c r="CC29" i="11"/>
  <c r="CB29" i="11"/>
  <c r="BY29" i="11"/>
  <c r="AY29" i="11"/>
  <c r="AU29" i="11"/>
  <c r="DR30" i="11"/>
  <c r="DQ30" i="11"/>
  <c r="DP30" i="11"/>
  <c r="DO30" i="11"/>
  <c r="DN30" i="11"/>
  <c r="DM30" i="11"/>
  <c r="DL30" i="11"/>
  <c r="DK30" i="11"/>
  <c r="DJ30" i="11"/>
  <c r="DG30" i="11"/>
  <c r="DF30" i="11"/>
  <c r="DE30" i="11"/>
  <c r="DC30" i="11"/>
  <c r="DB30" i="11"/>
  <c r="DA30" i="11"/>
  <c r="CZ30" i="11"/>
  <c r="CX30" i="11"/>
  <c r="CW30" i="11"/>
  <c r="CV30" i="11"/>
  <c r="CU30" i="11"/>
  <c r="CS30" i="11"/>
  <c r="CQ30" i="11"/>
  <c r="CI30" i="11"/>
  <c r="CH30" i="11"/>
  <c r="CF30" i="11"/>
  <c r="CE30" i="11"/>
  <c r="CC30" i="11"/>
  <c r="CB30" i="11"/>
  <c r="BY30" i="11"/>
  <c r="AY30" i="11"/>
  <c r="AU30" i="11"/>
  <c r="DR176" i="11"/>
  <c r="DQ176" i="11"/>
  <c r="DP176" i="11"/>
  <c r="DO176" i="11"/>
  <c r="DN176" i="11"/>
  <c r="DM176" i="11"/>
  <c r="DL176" i="11"/>
  <c r="DK176" i="11"/>
  <c r="DH176" i="11"/>
  <c r="DG176" i="11"/>
  <c r="DF176" i="11"/>
  <c r="DE176" i="11"/>
  <c r="DB176" i="11"/>
  <c r="DA176" i="11"/>
  <c r="CY176" i="11"/>
  <c r="CV176" i="11"/>
  <c r="CU176" i="11"/>
  <c r="CM176" i="11"/>
  <c r="CG176" i="11"/>
  <c r="CF176" i="11"/>
  <c r="CE176" i="11"/>
  <c r="CC176" i="11"/>
  <c r="CB176" i="11"/>
  <c r="BY176" i="11"/>
  <c r="BX176" i="11"/>
  <c r="BL176" i="11"/>
  <c r="AZ176" i="11"/>
  <c r="AX176" i="11"/>
  <c r="AU176" i="11"/>
  <c r="AD176" i="11"/>
  <c r="AC176" i="11"/>
  <c r="DR171" i="11"/>
  <c r="DQ171" i="11"/>
  <c r="DP171" i="11"/>
  <c r="DO171" i="11"/>
  <c r="DN171" i="11"/>
  <c r="DM171" i="11"/>
  <c r="DL171" i="11"/>
  <c r="DK171" i="11"/>
  <c r="DJ171" i="11"/>
  <c r="DH171" i="11"/>
  <c r="DG171" i="11"/>
  <c r="DF171" i="11"/>
  <c r="DE171" i="11"/>
  <c r="DB171" i="11"/>
  <c r="DA171" i="11"/>
  <c r="CY171" i="11"/>
  <c r="CV171" i="11"/>
  <c r="CU171" i="11"/>
  <c r="CM171" i="11"/>
  <c r="CG171" i="11"/>
  <c r="CF171" i="11"/>
  <c r="CE171" i="11"/>
  <c r="CC171" i="11"/>
  <c r="CB171" i="11"/>
  <c r="BY171" i="11"/>
  <c r="BX171" i="11"/>
  <c r="BL171" i="11"/>
  <c r="AZ171" i="11"/>
  <c r="AX171" i="11"/>
  <c r="AU171" i="11"/>
  <c r="AD171" i="11"/>
  <c r="AC171" i="11"/>
  <c r="BW2" i="11"/>
  <c r="BS2" i="11"/>
  <c r="BR2" i="11"/>
  <c r="BQ2" i="11"/>
  <c r="BO2" i="11"/>
  <c r="BG2" i="11"/>
  <c r="BE2" i="11"/>
  <c r="AV2" i="11"/>
  <c r="AS2" i="11"/>
  <c r="AR2" i="11"/>
  <c r="AN2" i="11"/>
  <c r="AM2" i="11"/>
  <c r="AL2" i="11"/>
  <c r="AK2" i="11"/>
  <c r="AJ2" i="11"/>
  <c r="Z2" i="11"/>
  <c r="Y2" i="11"/>
  <c r="T2" i="11"/>
  <c r="Q2" i="11"/>
  <c r="P2" i="11"/>
  <c r="O2" i="11"/>
  <c r="N2" i="11"/>
  <c r="M2" i="11"/>
  <c r="K2" i="11"/>
  <c r="J2" i="11"/>
  <c r="I2" i="11"/>
  <c r="H2" i="11"/>
  <c r="D2" i="11"/>
  <c r="C2" i="11"/>
  <c r="B2" i="11"/>
  <c r="A2" i="11"/>
  <c r="B1" i="11"/>
  <c r="C1" i="11" s="1"/>
  <c r="D1" i="11" s="1"/>
  <c r="E1" i="11" s="1"/>
  <c r="F1" i="11" s="1"/>
  <c r="G1" i="11" s="1"/>
  <c r="H1" i="11" s="1"/>
  <c r="I1" i="11" s="1"/>
  <c r="J1" i="11" s="1"/>
  <c r="K1" i="11" s="1"/>
  <c r="L1" i="11" s="1"/>
  <c r="M1" i="11" s="1"/>
  <c r="N1" i="11" s="1"/>
  <c r="O1" i="11" s="1"/>
  <c r="P1" i="11" s="1"/>
  <c r="Q1" i="11" s="1"/>
  <c r="R1" i="11" s="1"/>
  <c r="S1" i="11" s="1"/>
  <c r="T1" i="11" s="1"/>
  <c r="U1" i="11" s="1"/>
  <c r="V1" i="11" s="1"/>
  <c r="W1" i="11" s="1"/>
  <c r="X1" i="11" s="1"/>
  <c r="Y1" i="11" s="1"/>
  <c r="Z1" i="11" s="1"/>
  <c r="AA1" i="11" s="1"/>
  <c r="AB1" i="11" s="1"/>
  <c r="AC1" i="11" s="1"/>
  <c r="AD1" i="11" s="1"/>
  <c r="AE1" i="11" s="1"/>
  <c r="AF1" i="11" s="1"/>
  <c r="AG1" i="11" s="1"/>
  <c r="AH1" i="11" s="1"/>
  <c r="AI1" i="11" s="1"/>
  <c r="AJ1" i="11" s="1"/>
  <c r="AK1" i="11" s="1"/>
  <c r="AL1" i="11" s="1"/>
  <c r="AM1" i="11" s="1"/>
  <c r="AN1" i="11" s="1"/>
  <c r="AO1" i="11" s="1"/>
  <c r="AP1" i="11" s="1"/>
  <c r="AQ1" i="11" s="1"/>
  <c r="AR1" i="11" s="1"/>
  <c r="AS1" i="11" s="1"/>
  <c r="AT1" i="11" s="1"/>
  <c r="AU1" i="11" s="1"/>
  <c r="AV1" i="11" s="1"/>
  <c r="AW1" i="11" s="1"/>
  <c r="AX1" i="11" s="1"/>
  <c r="AY1" i="11" s="1"/>
  <c r="AZ1" i="11" s="1"/>
  <c r="BA1" i="11" s="1"/>
  <c r="BB1" i="11" s="1"/>
  <c r="BC1" i="11" s="1"/>
  <c r="BD1" i="11" s="1"/>
  <c r="BE1" i="11" s="1"/>
  <c r="BF1" i="11" s="1"/>
  <c r="BG1" i="11" s="1"/>
  <c r="BH1" i="11" s="1"/>
  <c r="BI1" i="11" s="1"/>
  <c r="BJ1" i="11" s="1"/>
  <c r="BK1" i="11" s="1"/>
  <c r="BL1" i="11" s="1"/>
  <c r="BM1" i="11" s="1"/>
  <c r="BN1" i="11" s="1"/>
  <c r="BO1" i="11" s="1"/>
  <c r="BP1" i="11" s="1"/>
  <c r="BQ1" i="11" s="1"/>
  <c r="BR1" i="11" s="1"/>
  <c r="BS1" i="11" s="1"/>
  <c r="BT1" i="11" s="1"/>
  <c r="BU1" i="11" s="1"/>
  <c r="BV1" i="11" s="1"/>
  <c r="BW1" i="11" s="1"/>
  <c r="BX1" i="11" s="1"/>
  <c r="BY1" i="11" s="1"/>
  <c r="BZ1" i="11" s="1"/>
  <c r="CA1" i="11" s="1"/>
  <c r="CB1" i="11" s="1"/>
  <c r="CC1" i="11" s="1"/>
  <c r="CD1" i="11" s="1"/>
  <c r="CE1" i="11" s="1"/>
  <c r="CF1" i="11" s="1"/>
  <c r="CG1" i="11" s="1"/>
  <c r="CH1" i="11" s="1"/>
  <c r="CI1" i="11" s="1"/>
  <c r="CJ1" i="11" s="1"/>
  <c r="CK1" i="11" s="1"/>
  <c r="CL1" i="11" s="1"/>
  <c r="CM1" i="11" s="1"/>
  <c r="CN1" i="11" s="1"/>
  <c r="CO1" i="11" s="1"/>
  <c r="CP1" i="11" s="1"/>
  <c r="CQ1" i="11" s="1"/>
  <c r="CR1" i="11" s="1"/>
  <c r="CS1" i="11" s="1"/>
  <c r="CT1" i="11" s="1"/>
  <c r="CU1" i="11" s="1"/>
  <c r="CV1" i="11" s="1"/>
  <c r="CW1" i="11" s="1"/>
  <c r="CX1" i="11" s="1"/>
  <c r="CY1" i="11" s="1"/>
  <c r="CZ1" i="11" s="1"/>
  <c r="DA1" i="11" s="1"/>
  <c r="DB1" i="11" s="1"/>
  <c r="DC1" i="11" s="1"/>
  <c r="DD1" i="11" s="1"/>
  <c r="DE1" i="11" s="1"/>
  <c r="DF1" i="11" s="1"/>
  <c r="DG1" i="11" s="1"/>
  <c r="DH1" i="11" s="1"/>
  <c r="DI1" i="11" s="1"/>
  <c r="DJ1" i="11" s="1"/>
  <c r="DK1" i="11" s="1"/>
  <c r="DL1" i="11" s="1"/>
  <c r="DM1" i="11" s="1"/>
  <c r="DN1" i="11" s="1"/>
  <c r="DO1" i="11" s="1"/>
  <c r="DP1" i="11" s="1"/>
  <c r="DQ1" i="11" s="1"/>
  <c r="DR1" i="11" s="1"/>
  <c r="BS6" i="9"/>
  <c r="B4"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AG4" i="9"/>
  <c r="AH4" i="9"/>
  <c r="AI4" i="9"/>
  <c r="AJ4" i="9"/>
  <c r="AK4" i="9"/>
  <c r="AL4" i="9"/>
  <c r="AM4" i="9"/>
  <c r="AN4" i="9"/>
  <c r="AO4" i="9"/>
  <c r="AP4" i="9"/>
  <c r="AQ4" i="9"/>
  <c r="AR4" i="9"/>
  <c r="AS4" i="9"/>
  <c r="AT4" i="9"/>
  <c r="AU4" i="9"/>
  <c r="AV4" i="9"/>
  <c r="AW4" i="9"/>
  <c r="AX4" i="9"/>
  <c r="AY4" i="9"/>
  <c r="AZ4" i="9"/>
  <c r="BA4" i="9"/>
  <c r="BB4" i="9"/>
  <c r="BC4" i="9"/>
  <c r="BD4" i="9"/>
  <c r="BE4" i="9"/>
  <c r="BF4" i="9"/>
  <c r="BG4" i="9"/>
  <c r="BH4" i="9"/>
  <c r="BI4" i="9"/>
  <c r="BJ4" i="9"/>
  <c r="BK4" i="9"/>
  <c r="BL4" i="9"/>
  <c r="BM4" i="9"/>
  <c r="BN4" i="9"/>
  <c r="BO4" i="9"/>
  <c r="BP4" i="9"/>
  <c r="BQ4" i="9"/>
  <c r="BR4" i="9"/>
  <c r="BS4" i="9"/>
  <c r="BT4" i="9"/>
  <c r="BU4" i="9"/>
  <c r="BV4" i="9"/>
  <c r="BW4" i="9"/>
  <c r="BX4" i="9"/>
  <c r="BY4" i="9"/>
  <c r="BZ4" i="9"/>
  <c r="CA4" i="9"/>
  <c r="CB4" i="9"/>
  <c r="CC4" i="9"/>
  <c r="CD4" i="9"/>
  <c r="CE4" i="9"/>
  <c r="CF4" i="9"/>
  <c r="CG4" i="9"/>
  <c r="CH4" i="9"/>
  <c r="CI4" i="9"/>
  <c r="CJ4" i="9"/>
  <c r="CK4" i="9"/>
  <c r="CL4" i="9"/>
  <c r="CM4" i="9"/>
  <c r="CN4" i="9"/>
  <c r="CO4" i="9"/>
  <c r="CP4" i="9"/>
  <c r="CQ4" i="9"/>
  <c r="CR4" i="9"/>
  <c r="CS4" i="9"/>
  <c r="CT4" i="9"/>
  <c r="CU4" i="9"/>
  <c r="CV4" i="9"/>
  <c r="CW4" i="9"/>
  <c r="CX4" i="9"/>
  <c r="CY4" i="9"/>
  <c r="CZ4" i="9"/>
  <c r="DA4" i="9"/>
  <c r="DB4" i="9"/>
  <c r="DC4" i="9"/>
  <c r="DD4" i="9"/>
  <c r="DE4" i="9"/>
  <c r="DF4" i="9"/>
  <c r="DG4" i="9"/>
  <c r="DH4" i="9"/>
  <c r="DI4" i="9"/>
  <c r="DJ4" i="9"/>
  <c r="DK4" i="9"/>
  <c r="DL4" i="9"/>
  <c r="DM4" i="9"/>
  <c r="DN4" i="9"/>
  <c r="DO4" i="9"/>
  <c r="DP4" i="9"/>
  <c r="DQ4" i="9"/>
  <c r="DR4" i="9"/>
  <c r="A4" i="9"/>
  <c r="DT100" i="9"/>
  <c r="DT449" i="9"/>
  <c r="DT360" i="9"/>
  <c r="DT359" i="9"/>
  <c r="DT358" i="9"/>
  <c r="DT265" i="9"/>
  <c r="DT263" i="9"/>
  <c r="DT261" i="9"/>
  <c r="DT256" i="9"/>
  <c r="DT255" i="9"/>
  <c r="DT253" i="9"/>
  <c r="DT248" i="9"/>
  <c r="DT472" i="9"/>
  <c r="DT471" i="9"/>
  <c r="DT406" i="9"/>
  <c r="DT402" i="9"/>
  <c r="DT399" i="9"/>
  <c r="DT295" i="9"/>
  <c r="DT86" i="9"/>
  <c r="DT85" i="9"/>
  <c r="DT84" i="9"/>
  <c r="DT82" i="9"/>
  <c r="DT335" i="9"/>
  <c r="DT264" i="9"/>
  <c r="DT262" i="9"/>
  <c r="DT260" i="9"/>
  <c r="DT254" i="9"/>
  <c r="DT252" i="9"/>
  <c r="DT232" i="9"/>
  <c r="DT231" i="9"/>
  <c r="DT230" i="9"/>
  <c r="DT228" i="9"/>
  <c r="DT227" i="9"/>
  <c r="DT225" i="9"/>
  <c r="DT463" i="9"/>
  <c r="DT401" i="9"/>
  <c r="DT398" i="9"/>
  <c r="DT247" i="9"/>
  <c r="DT246" i="9"/>
  <c r="DT245" i="9"/>
  <c r="DT244" i="9"/>
  <c r="DT404" i="9"/>
  <c r="DT403" i="9"/>
  <c r="DT400" i="9"/>
  <c r="DT393" i="9"/>
  <c r="DT389" i="9"/>
  <c r="DT388" i="9"/>
  <c r="DT390" i="9"/>
  <c r="DT302" i="9"/>
  <c r="DT282" i="9"/>
  <c r="DT281" i="9"/>
  <c r="DT280" i="9"/>
  <c r="DT279" i="9"/>
  <c r="DT278" i="9"/>
  <c r="DT275" i="9"/>
  <c r="DT273" i="9"/>
  <c r="DT190" i="9"/>
  <c r="DT187" i="9"/>
  <c r="DT184" i="9"/>
  <c r="DT296" i="9"/>
  <c r="DT83" i="9"/>
  <c r="DT460" i="9"/>
  <c r="DT457" i="9"/>
  <c r="DT456" i="9"/>
  <c r="DT455" i="9"/>
  <c r="DT453" i="9"/>
  <c r="DT452" i="9"/>
  <c r="DT459" i="9"/>
  <c r="DT458" i="9"/>
  <c r="DT454" i="9"/>
  <c r="DT451" i="9"/>
  <c r="DT341" i="9"/>
  <c r="DT340" i="9"/>
  <c r="DT338" i="9"/>
  <c r="DT337" i="9"/>
  <c r="DT391" i="9"/>
  <c r="DT440" i="9"/>
  <c r="DT98" i="9"/>
  <c r="DT97" i="9"/>
  <c r="DT96" i="9"/>
  <c r="DT444" i="9"/>
  <c r="DT101" i="9"/>
  <c r="DT99" i="9"/>
  <c r="DT294" i="9"/>
  <c r="DT73" i="9"/>
  <c r="DT259" i="9"/>
  <c r="DT258" i="9"/>
  <c r="DT257" i="9"/>
  <c r="DT251" i="9"/>
  <c r="DT250" i="9"/>
  <c r="DT249" i="9"/>
  <c r="DT470" i="9"/>
  <c r="DT468" i="9"/>
  <c r="DT467" i="9"/>
  <c r="DT466" i="9"/>
  <c r="DT465" i="9"/>
  <c r="DT464" i="9"/>
  <c r="DT396" i="9"/>
  <c r="DT293" i="9"/>
  <c r="DT291" i="9"/>
  <c r="DT469" i="9"/>
  <c r="DT462" i="9"/>
  <c r="DT461" i="9"/>
  <c r="DT418" i="9"/>
  <c r="DT417" i="9"/>
  <c r="DT416" i="9"/>
  <c r="DT415" i="9"/>
  <c r="DT414" i="9"/>
  <c r="DT413" i="9"/>
  <c r="DT412" i="9"/>
  <c r="DT410" i="9"/>
  <c r="DT409" i="9"/>
  <c r="DT408" i="9"/>
  <c r="DT407" i="9"/>
  <c r="DT59" i="9"/>
  <c r="DT58" i="9"/>
  <c r="DT57" i="9"/>
  <c r="DT56" i="9"/>
  <c r="DT55" i="9"/>
  <c r="DT54" i="9"/>
  <c r="DT53" i="9"/>
  <c r="DT51" i="9"/>
  <c r="DT357" i="9"/>
  <c r="DT356" i="9"/>
  <c r="DT320" i="9"/>
  <c r="DT310" i="9"/>
  <c r="DT89" i="9"/>
  <c r="DT88" i="9"/>
  <c r="DT87" i="9"/>
  <c r="DT450" i="9"/>
  <c r="DT95" i="9"/>
  <c r="DT287" i="9"/>
  <c r="DT297" i="9"/>
  <c r="DT301" i="9"/>
  <c r="DT300" i="9"/>
  <c r="DT299" i="9"/>
  <c r="DT298" i="9"/>
  <c r="DT350" i="9"/>
  <c r="DT292" i="9"/>
  <c r="DT289" i="9"/>
  <c r="DT178" i="9"/>
  <c r="DT175" i="9"/>
  <c r="DT174" i="9"/>
  <c r="DT173" i="9"/>
  <c r="DT392" i="9"/>
  <c r="DT439" i="9"/>
  <c r="DT438" i="9"/>
  <c r="DT377" i="9"/>
  <c r="DT349" i="9"/>
  <c r="DT290" i="9"/>
  <c r="DT177" i="9"/>
  <c r="DT172" i="9"/>
  <c r="DT284" i="9"/>
  <c r="DT283" i="9"/>
  <c r="DT437" i="9"/>
  <c r="DT436" i="9"/>
  <c r="DT376" i="9"/>
  <c r="DT375" i="9"/>
  <c r="DT364" i="9"/>
  <c r="DT363" i="9"/>
  <c r="DT362" i="9"/>
  <c r="DT72" i="9"/>
  <c r="DT316" i="9"/>
  <c r="DT315" i="9"/>
  <c r="DT219" i="9"/>
  <c r="DT218" i="9"/>
  <c r="DT217" i="9"/>
  <c r="DT216" i="9"/>
  <c r="DT213" i="9"/>
  <c r="DT379" i="9"/>
  <c r="DT378" i="9"/>
  <c r="DT272" i="9"/>
  <c r="DT269" i="9"/>
  <c r="DT268" i="9"/>
  <c r="DT267" i="9"/>
  <c r="DT306" i="9"/>
  <c r="DT220" i="9"/>
  <c r="DT215" i="9"/>
  <c r="DT135" i="9"/>
  <c r="DT133" i="9"/>
  <c r="DT132" i="9"/>
  <c r="DT311" i="9"/>
  <c r="DT92" i="9"/>
  <c r="DT91" i="9"/>
  <c r="DT90" i="9"/>
  <c r="DT443" i="9"/>
  <c r="DT317" i="9"/>
  <c r="DT314" i="9"/>
  <c r="DT214" i="9"/>
  <c r="DT44" i="9"/>
  <c r="DT42" i="9"/>
  <c r="DT41" i="9"/>
  <c r="DT313" i="9"/>
  <c r="DT312" i="9"/>
  <c r="DT43" i="9"/>
  <c r="DT40" i="9"/>
  <c r="DT130" i="9"/>
  <c r="DT127" i="9"/>
  <c r="DT305" i="9"/>
  <c r="DT304" i="9"/>
  <c r="DT435" i="9"/>
  <c r="DT374" i="9"/>
  <c r="DT373" i="9"/>
  <c r="DT206" i="9"/>
  <c r="DT200" i="9"/>
  <c r="DT212" i="9"/>
  <c r="DT242" i="9"/>
  <c r="DT241" i="9"/>
  <c r="DT240" i="9"/>
  <c r="DT239" i="9"/>
  <c r="DT309" i="9"/>
  <c r="DT307" i="9"/>
  <c r="DT70" i="9"/>
  <c r="DT303" i="9"/>
  <c r="DT372" i="9"/>
  <c r="DT371" i="9"/>
  <c r="DT370" i="9"/>
  <c r="DT369" i="9"/>
  <c r="DT368" i="9"/>
  <c r="DT367" i="9"/>
  <c r="DT79" i="9"/>
  <c r="DT366" i="9"/>
  <c r="DT365" i="9"/>
  <c r="DT201" i="9"/>
  <c r="DT308" i="9"/>
  <c r="DT442" i="9"/>
  <c r="DT441" i="9"/>
  <c r="DT208" i="9"/>
  <c r="DT203" i="9"/>
  <c r="DT202" i="9"/>
  <c r="DT78" i="9"/>
  <c r="DT210" i="9"/>
  <c r="DT209" i="9"/>
  <c r="DT205" i="9"/>
  <c r="DT204" i="9"/>
  <c r="DT411" i="9"/>
  <c r="DT28" i="9"/>
  <c r="DT27" i="9"/>
  <c r="DT109" i="9"/>
  <c r="DT108" i="9"/>
  <c r="DT113" i="9"/>
  <c r="DT111" i="9"/>
  <c r="DT110" i="9"/>
  <c r="DT107" i="9"/>
  <c r="DT106" i="9"/>
  <c r="DT104" i="9"/>
  <c r="DT112" i="9"/>
  <c r="DT105" i="9"/>
  <c r="DT33" i="9"/>
  <c r="DT34" i="9"/>
  <c r="DT432" i="9"/>
  <c r="DT428" i="9"/>
  <c r="DT274" i="9"/>
  <c r="DT288" i="9"/>
  <c r="DT286" i="9"/>
  <c r="DT285" i="9"/>
  <c r="DT422" i="9"/>
  <c r="DT421" i="9"/>
  <c r="DT420" i="9"/>
  <c r="DT419" i="9"/>
  <c r="DT405" i="9"/>
  <c r="DT395" i="9"/>
  <c r="DT35" i="9"/>
  <c r="DT31" i="9"/>
  <c r="DT224" i="9"/>
  <c r="DT243" i="9"/>
  <c r="DT361" i="9"/>
  <c r="DT429" i="9"/>
  <c r="DT433" i="9"/>
  <c r="DT67" i="9"/>
  <c r="DT353" i="9"/>
  <c r="DT352" i="9"/>
  <c r="DT351" i="9"/>
  <c r="DT354" i="9"/>
  <c r="DT427" i="9"/>
  <c r="DT425" i="9"/>
  <c r="DT424" i="9"/>
  <c r="DT426" i="9"/>
  <c r="DT423" i="9"/>
  <c r="DT170" i="9"/>
  <c r="DT169" i="9"/>
  <c r="DT168" i="9"/>
  <c r="DT167" i="9"/>
  <c r="DT166" i="9"/>
  <c r="DT165" i="9"/>
  <c r="DT164" i="9"/>
  <c r="DT163" i="9"/>
  <c r="DT162" i="9"/>
  <c r="DT161" i="9"/>
  <c r="DT160" i="9"/>
  <c r="DT159" i="9"/>
  <c r="DT158" i="9"/>
  <c r="DT157" i="9"/>
  <c r="DT156" i="9"/>
  <c r="DT155" i="9"/>
  <c r="DT222" i="9"/>
  <c r="DT221" i="9"/>
  <c r="DT229" i="9"/>
  <c r="DT226" i="9"/>
  <c r="DT66" i="9"/>
  <c r="DT64" i="9"/>
  <c r="DT387" i="9"/>
  <c r="DT134" i="9"/>
  <c r="DT68" i="9"/>
  <c r="DT207" i="9"/>
  <c r="DT211" i="9"/>
  <c r="DT397" i="9"/>
  <c r="DT339" i="9"/>
  <c r="DT336" i="9"/>
  <c r="DT196" i="9"/>
  <c r="DT194" i="9"/>
  <c r="DT448" i="9"/>
  <c r="DT199" i="9"/>
  <c r="DT198" i="9"/>
  <c r="DT197" i="9"/>
  <c r="DT193" i="9"/>
  <c r="DT151" i="9"/>
  <c r="DT149" i="9"/>
  <c r="DT148" i="9"/>
  <c r="DT152" i="9"/>
  <c r="DT147" i="9"/>
  <c r="DT394" i="9"/>
  <c r="DT81" i="9"/>
  <c r="DT80" i="9"/>
  <c r="DT145" i="9"/>
  <c r="DT52" i="9"/>
  <c r="DT223" i="9"/>
  <c r="DT430" i="9"/>
  <c r="DT431" i="9"/>
  <c r="DT48" i="9"/>
  <c r="DT46" i="9"/>
  <c r="DT234" i="9"/>
  <c r="DT233" i="9"/>
  <c r="DT50" i="9"/>
  <c r="DT49" i="9"/>
  <c r="DT192" i="9"/>
  <c r="DT191" i="9"/>
  <c r="DT189" i="9"/>
  <c r="DT188" i="9"/>
  <c r="DT185" i="9"/>
  <c r="DT318" i="9"/>
  <c r="DT342" i="9"/>
  <c r="DT319" i="9"/>
  <c r="DT77" i="9"/>
  <c r="DT75" i="9"/>
  <c r="DT74" i="9"/>
  <c r="DT143" i="9"/>
  <c r="DT141" i="9"/>
  <c r="DT26" i="9"/>
  <c r="DT25" i="9"/>
  <c r="DT24" i="9"/>
  <c r="DT23" i="9"/>
  <c r="DT22" i="9"/>
  <c r="DT21" i="9"/>
  <c r="DT138" i="9"/>
  <c r="DT380" i="9"/>
  <c r="DT94" i="9"/>
  <c r="DT271" i="9"/>
  <c r="DT270" i="9"/>
  <c r="DT266" i="9"/>
  <c r="DT447" i="9"/>
  <c r="DT12" i="9"/>
  <c r="DT11" i="9"/>
  <c r="DT10" i="9"/>
  <c r="DT9" i="9"/>
  <c r="DT330" i="9"/>
  <c r="DT328" i="9"/>
  <c r="DT325" i="9"/>
  <c r="DT324" i="9"/>
  <c r="DT386" i="9"/>
  <c r="DT131" i="9"/>
  <c r="DT129" i="9"/>
  <c r="DT128" i="9"/>
  <c r="DT126" i="9"/>
  <c r="DT14" i="9"/>
  <c r="DT13" i="9"/>
  <c r="DT15" i="9"/>
  <c r="DT93" i="9"/>
  <c r="DT323" i="9"/>
  <c r="DT63" i="9"/>
  <c r="DT61" i="9"/>
  <c r="DT60" i="9"/>
  <c r="DT17" i="9"/>
  <c r="DT16" i="9"/>
  <c r="DT62" i="9"/>
  <c r="DT434" i="9"/>
  <c r="DT446" i="9"/>
  <c r="DT445" i="9"/>
  <c r="DT322" i="9"/>
  <c r="DT153" i="9"/>
  <c r="DT115" i="9"/>
  <c r="DT114" i="9"/>
  <c r="DT277" i="9"/>
  <c r="DT144" i="9"/>
  <c r="DT140" i="9"/>
  <c r="DT137" i="9"/>
  <c r="DT120" i="9"/>
  <c r="DT119" i="9"/>
  <c r="DT276" i="9"/>
  <c r="DT103" i="9"/>
  <c r="DT102" i="9"/>
  <c r="DT355" i="9"/>
  <c r="DT124" i="9"/>
  <c r="DT118" i="9"/>
  <c r="DT117" i="9"/>
  <c r="DT116" i="9"/>
  <c r="DT182" i="9"/>
  <c r="DT181" i="9"/>
  <c r="DT180" i="9"/>
  <c r="DT179" i="9"/>
  <c r="DT238" i="9"/>
  <c r="DT237" i="9"/>
  <c r="DT236" i="9"/>
  <c r="DT235" i="9"/>
  <c r="DT125" i="9"/>
  <c r="DT123" i="9"/>
  <c r="DT122" i="9"/>
  <c r="DT121" i="9"/>
  <c r="DT38" i="9"/>
  <c r="DT37" i="9"/>
  <c r="DT36" i="9"/>
  <c r="DT32" i="9"/>
  <c r="DT347" i="9"/>
  <c r="DT346" i="9"/>
  <c r="DT345" i="9"/>
  <c r="DT344" i="9"/>
  <c r="DT384" i="9"/>
  <c r="DT382" i="9"/>
  <c r="DT381" i="9"/>
  <c r="DT385" i="9"/>
  <c r="DT39" i="9"/>
  <c r="DT20" i="9"/>
  <c r="DT343" i="9"/>
  <c r="DT65" i="9"/>
  <c r="DT45" i="9"/>
  <c r="DT47" i="9"/>
  <c r="DT71" i="9"/>
  <c r="DT69" i="9"/>
  <c r="DT383" i="9"/>
  <c r="DT76" i="9"/>
  <c r="DT348" i="9"/>
  <c r="DT195" i="9"/>
  <c r="DT331" i="9"/>
  <c r="DT329" i="9"/>
  <c r="DT327" i="9"/>
  <c r="DT326" i="9"/>
  <c r="DT146" i="9"/>
  <c r="DT150" i="9"/>
  <c r="DT321" i="9"/>
  <c r="DT19" i="9"/>
  <c r="DT18" i="9"/>
  <c r="DT154" i="9"/>
  <c r="DT186" i="9"/>
  <c r="DT183" i="9"/>
  <c r="DT139" i="9"/>
  <c r="DT136" i="9"/>
  <c r="DT142" i="9"/>
  <c r="DT334" i="9"/>
  <c r="DT333" i="9"/>
  <c r="DT332" i="9"/>
  <c r="DT29" i="9"/>
  <c r="DT30" i="9"/>
  <c r="DT176" i="9"/>
  <c r="DT171" i="9"/>
  <c r="DR2" i="9"/>
  <c r="DQ2" i="9"/>
  <c r="DP2" i="9"/>
  <c r="DO2" i="9"/>
  <c r="DN2" i="9"/>
  <c r="DM2" i="9"/>
  <c r="DL2" i="9"/>
  <c r="DK2" i="9"/>
  <c r="DJ2" i="9"/>
  <c r="DI2" i="9"/>
  <c r="DH2" i="9"/>
  <c r="DG2" i="9"/>
  <c r="DF2" i="9"/>
  <c r="DE2" i="9"/>
  <c r="DD2" i="9"/>
  <c r="DC2" i="9"/>
  <c r="DB2" i="9"/>
  <c r="DA2" i="9"/>
  <c r="CZ2" i="9"/>
  <c r="CY2" i="9"/>
  <c r="CX2" i="9"/>
  <c r="CW2" i="9"/>
  <c r="CV2" i="9"/>
  <c r="CU2" i="9"/>
  <c r="CT2" i="9"/>
  <c r="CS2" i="9"/>
  <c r="CR2" i="9"/>
  <c r="CQ2" i="9"/>
  <c r="CP2" i="9"/>
  <c r="CO2" i="9"/>
  <c r="CN2" i="9"/>
  <c r="CM2" i="9"/>
  <c r="CL2" i="9"/>
  <c r="CK2" i="9"/>
  <c r="CJ2" i="9"/>
  <c r="CI2" i="9"/>
  <c r="CH2" i="9"/>
  <c r="CG2" i="9"/>
  <c r="CF2" i="9"/>
  <c r="CE2" i="9"/>
  <c r="CD2" i="9"/>
  <c r="CC2" i="9"/>
  <c r="CB2" i="9"/>
  <c r="CA2" i="9"/>
  <c r="BZ2" i="9"/>
  <c r="BY2" i="9"/>
  <c r="BX2" i="9"/>
  <c r="BW2" i="9"/>
  <c r="BV2" i="9"/>
  <c r="BU2" i="9"/>
  <c r="BT2" i="9"/>
  <c r="BS2" i="9"/>
  <c r="BR2" i="9"/>
  <c r="BQ2" i="9"/>
  <c r="BP2" i="9"/>
  <c r="BO2" i="9"/>
  <c r="BN2" i="9"/>
  <c r="BM2" i="9"/>
  <c r="BL2" i="9"/>
  <c r="BK2" i="9"/>
  <c r="BJ2" i="9"/>
  <c r="BI2" i="9"/>
  <c r="BH2" i="9"/>
  <c r="BG2" i="9"/>
  <c r="BF2" i="9"/>
  <c r="BE2" i="9"/>
  <c r="BD2" i="9"/>
  <c r="BC2" i="9"/>
  <c r="BB2" i="9"/>
  <c r="BA2" i="9"/>
  <c r="AZ2" i="9"/>
  <c r="AY2" i="9"/>
  <c r="AX2" i="9"/>
  <c r="AW2" i="9"/>
  <c r="AV2" i="9"/>
  <c r="AU2" i="9"/>
  <c r="AT2" i="9"/>
  <c r="AS2" i="9"/>
  <c r="AR2" i="9"/>
  <c r="AQ2" i="9"/>
  <c r="AP2" i="9"/>
  <c r="AO2" i="9"/>
  <c r="AN2" i="9"/>
  <c r="AM2" i="9"/>
  <c r="AL2" i="9"/>
  <c r="AK2" i="9"/>
  <c r="AJ2" i="9"/>
  <c r="AI2" i="9"/>
  <c r="AH2"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2" i="9"/>
  <c r="A2" i="9"/>
  <c r="C1" i="9"/>
  <c r="D1" i="9" s="1"/>
  <c r="E1" i="9" s="1"/>
  <c r="F1" i="9" s="1"/>
  <c r="G1" i="9" s="1"/>
  <c r="H1" i="9" s="1"/>
  <c r="I1" i="9" s="1"/>
  <c r="J1" i="9" s="1"/>
  <c r="K1" i="9" s="1"/>
  <c r="L1" i="9" s="1"/>
  <c r="M1" i="9" s="1"/>
  <c r="N1" i="9" s="1"/>
  <c r="O1" i="9" s="1"/>
  <c r="P1" i="9" s="1"/>
  <c r="Q1" i="9" s="1"/>
  <c r="R1" i="9" s="1"/>
  <c r="S1" i="9" s="1"/>
  <c r="T1" i="9" s="1"/>
  <c r="U1" i="9" s="1"/>
  <c r="V1" i="9" s="1"/>
  <c r="W1" i="9" s="1"/>
  <c r="X1" i="9" s="1"/>
  <c r="Y1" i="9" s="1"/>
  <c r="Z1" i="9" s="1"/>
  <c r="AA1" i="9" s="1"/>
  <c r="AB1" i="9" s="1"/>
  <c r="AC1" i="9" s="1"/>
  <c r="AD1" i="9" s="1"/>
  <c r="AE1" i="9" s="1"/>
  <c r="AF1" i="9" s="1"/>
  <c r="AG1" i="9" s="1"/>
  <c r="AH1" i="9" s="1"/>
  <c r="AI1" i="9" s="1"/>
  <c r="AJ1" i="9" s="1"/>
  <c r="AK1" i="9" s="1"/>
  <c r="AL1" i="9" s="1"/>
  <c r="AM1" i="9" s="1"/>
  <c r="AN1" i="9" s="1"/>
  <c r="AO1" i="9" s="1"/>
  <c r="AP1" i="9" s="1"/>
  <c r="AQ1" i="9" s="1"/>
  <c r="AR1" i="9" s="1"/>
  <c r="AS1" i="9" s="1"/>
  <c r="AT1" i="9" s="1"/>
  <c r="AU1" i="9" s="1"/>
  <c r="AV1" i="9" s="1"/>
  <c r="AW1" i="9" s="1"/>
  <c r="AX1" i="9" s="1"/>
  <c r="AY1" i="9" s="1"/>
  <c r="AZ1" i="9" s="1"/>
  <c r="BA1" i="9" s="1"/>
  <c r="BB1" i="9" s="1"/>
  <c r="BC1" i="9" s="1"/>
  <c r="BD1" i="9" s="1"/>
  <c r="BE1" i="9" s="1"/>
  <c r="BF1" i="9" s="1"/>
  <c r="BG1" i="9" s="1"/>
  <c r="BH1" i="9" s="1"/>
  <c r="BI1" i="9" s="1"/>
  <c r="BJ1" i="9" s="1"/>
  <c r="BK1" i="9" s="1"/>
  <c r="BL1" i="9" s="1"/>
  <c r="BM1" i="9" s="1"/>
  <c r="BN1" i="9" s="1"/>
  <c r="BO1" i="9" s="1"/>
  <c r="BP1" i="9" s="1"/>
  <c r="BQ1" i="9" s="1"/>
  <c r="BR1" i="9" s="1"/>
  <c r="BS1" i="9" s="1"/>
  <c r="BT1" i="9" s="1"/>
  <c r="BU1" i="9" s="1"/>
  <c r="BV1" i="9" s="1"/>
  <c r="BW1" i="9" s="1"/>
  <c r="BX1" i="9" s="1"/>
  <c r="BY1" i="9" s="1"/>
  <c r="BZ1" i="9" s="1"/>
  <c r="CA1" i="9" s="1"/>
  <c r="CB1" i="9" s="1"/>
  <c r="CC1" i="9" s="1"/>
  <c r="CD1" i="9" s="1"/>
  <c r="CE1" i="9" s="1"/>
  <c r="CF1" i="9" s="1"/>
  <c r="CG1" i="9" s="1"/>
  <c r="CH1" i="9" s="1"/>
  <c r="CI1" i="9" s="1"/>
  <c r="CJ1" i="9" s="1"/>
  <c r="CK1" i="9" s="1"/>
  <c r="CL1" i="9" s="1"/>
  <c r="CM1" i="9" s="1"/>
  <c r="CN1" i="9" s="1"/>
  <c r="CO1" i="9" s="1"/>
  <c r="CP1" i="9" s="1"/>
  <c r="CQ1" i="9" s="1"/>
  <c r="CR1" i="9" s="1"/>
  <c r="CS1" i="9" s="1"/>
  <c r="CT1" i="9" s="1"/>
  <c r="CU1" i="9" s="1"/>
  <c r="CV1" i="9" s="1"/>
  <c r="CW1" i="9" s="1"/>
  <c r="CX1" i="9" s="1"/>
  <c r="CY1" i="9" s="1"/>
  <c r="CZ1" i="9" s="1"/>
  <c r="DA1" i="9" s="1"/>
  <c r="DB1" i="9" s="1"/>
  <c r="DC1" i="9" s="1"/>
  <c r="DD1" i="9" s="1"/>
  <c r="DE1" i="9" s="1"/>
  <c r="DF1" i="9" s="1"/>
  <c r="DG1" i="9" s="1"/>
  <c r="DH1" i="9" s="1"/>
  <c r="DI1" i="9" s="1"/>
  <c r="DJ1" i="9" s="1"/>
  <c r="DK1" i="9" s="1"/>
  <c r="DL1" i="9" s="1"/>
  <c r="DM1" i="9" s="1"/>
  <c r="DN1" i="9" s="1"/>
  <c r="DO1" i="9" s="1"/>
  <c r="DP1" i="9" s="1"/>
  <c r="DQ1" i="9" s="1"/>
  <c r="DR1" i="9" s="1"/>
  <c r="B1" i="9"/>
  <c r="CG2" i="8"/>
  <c r="DT15" i="8"/>
  <c r="BX2" i="8"/>
  <c r="DT19" i="8"/>
  <c r="AX2" i="8"/>
  <c r="DT28" i="8"/>
  <c r="DT38" i="8"/>
  <c r="BJ2" i="8"/>
  <c r="AI2" i="8"/>
  <c r="DT49" i="8"/>
  <c r="DT55" i="8"/>
  <c r="DT51" i="8"/>
  <c r="DT52" i="8"/>
  <c r="DT67" i="8"/>
  <c r="CS2" i="8"/>
  <c r="CK2" i="8"/>
  <c r="AG2" i="8"/>
  <c r="DT79" i="8"/>
  <c r="DT87" i="8"/>
  <c r="DT91" i="8"/>
  <c r="DT85" i="8"/>
  <c r="DT101" i="8"/>
  <c r="DT100" i="8"/>
  <c r="DT123" i="8"/>
  <c r="DT110" i="8"/>
  <c r="DT124" i="8"/>
  <c r="DT121" i="8"/>
  <c r="DT118" i="8"/>
  <c r="DT127" i="8"/>
  <c r="DT133" i="8"/>
  <c r="DT135" i="8"/>
  <c r="DT139" i="8"/>
  <c r="DT136" i="8"/>
  <c r="DE2" i="8"/>
  <c r="DT106" i="8"/>
  <c r="DT143" i="8"/>
  <c r="AQ2" i="8"/>
  <c r="DT153" i="8"/>
  <c r="DT156" i="8"/>
  <c r="DT159" i="8"/>
  <c r="DT157" i="8"/>
  <c r="DT160" i="8"/>
  <c r="DB2" i="8"/>
  <c r="BT2" i="8"/>
  <c r="DT175" i="8"/>
  <c r="DT178" i="8"/>
  <c r="DT193" i="8"/>
  <c r="BB2" i="8"/>
  <c r="DT180" i="8"/>
  <c r="DT183" i="8"/>
  <c r="DT192" i="8"/>
  <c r="DT163" i="8"/>
  <c r="DT196" i="8"/>
  <c r="DT205" i="8"/>
  <c r="DT199" i="8"/>
  <c r="DT208" i="8"/>
  <c r="DT231" i="8"/>
  <c r="DT219" i="8"/>
  <c r="DT221" i="8"/>
  <c r="DT226" i="8"/>
  <c r="DT227" i="8"/>
  <c r="DT229" i="8"/>
  <c r="DT230" i="8"/>
  <c r="DT232" i="8"/>
  <c r="DT234" i="8"/>
  <c r="DT244" i="8"/>
  <c r="DT252" i="8"/>
  <c r="DT268" i="8"/>
  <c r="DT265" i="8"/>
  <c r="DT266" i="8"/>
  <c r="DT271" i="8"/>
  <c r="DT274" i="8"/>
  <c r="DT275" i="8"/>
  <c r="DT278" i="8"/>
  <c r="AB2" i="8"/>
  <c r="DT289" i="8"/>
  <c r="DT297" i="8"/>
  <c r="DT301" i="8"/>
  <c r="DT303" i="8"/>
  <c r="AF2" i="8"/>
  <c r="DT302" i="8"/>
  <c r="DT304" i="8"/>
  <c r="DT307" i="8"/>
  <c r="DT316" i="8"/>
  <c r="DT323" i="8"/>
  <c r="DT337" i="8"/>
  <c r="DT327" i="8"/>
  <c r="DT339" i="8"/>
  <c r="DT340" i="8"/>
  <c r="AW2" i="8"/>
  <c r="DT375" i="8"/>
  <c r="DT352" i="8"/>
  <c r="DT360" i="8"/>
  <c r="DT361" i="8"/>
  <c r="DT372" i="8"/>
  <c r="DT376" i="8"/>
  <c r="DT385" i="8"/>
  <c r="DT388" i="8"/>
  <c r="DT384" i="8"/>
  <c r="DT379" i="8"/>
  <c r="DT408" i="8"/>
  <c r="DT399" i="8"/>
  <c r="DT411" i="8"/>
  <c r="DT406" i="8"/>
  <c r="CA2" i="8"/>
  <c r="DT433" i="8"/>
  <c r="DT412" i="8"/>
  <c r="DT443" i="8"/>
  <c r="DT446" i="8"/>
  <c r="DT456" i="8"/>
  <c r="DT444" i="8"/>
  <c r="DT447" i="8"/>
  <c r="DT462" i="8"/>
  <c r="DT463" i="8"/>
  <c r="DT346" i="8"/>
  <c r="DT472" i="8"/>
  <c r="DT466" i="8"/>
  <c r="DT460" i="8"/>
  <c r="DT459" i="8"/>
  <c r="DT448" i="8"/>
  <c r="DT445" i="8"/>
  <c r="DT423" i="8"/>
  <c r="DT409" i="8"/>
  <c r="DT393" i="8"/>
  <c r="DT373" i="8"/>
  <c r="DT343" i="8"/>
  <c r="DT267" i="8"/>
  <c r="DT235" i="8"/>
  <c r="DT195" i="8"/>
  <c r="DT172" i="8"/>
  <c r="DT88" i="8"/>
  <c r="DT64" i="8"/>
  <c r="DT13" i="8"/>
  <c r="DQ2" i="8"/>
  <c r="CQ2" i="8"/>
  <c r="CP2" i="8"/>
  <c r="CL2" i="8"/>
  <c r="BW2" i="8"/>
  <c r="BS2" i="8"/>
  <c r="BR2" i="8"/>
  <c r="BQ2" i="8"/>
  <c r="BO2" i="8"/>
  <c r="BN2" i="8"/>
  <c r="BM2" i="8"/>
  <c r="BG2" i="8"/>
  <c r="BE2" i="8"/>
  <c r="BC2" i="8"/>
  <c r="AV2" i="8"/>
  <c r="AT2" i="8"/>
  <c r="AS2" i="8"/>
  <c r="AR2" i="8"/>
  <c r="AP2" i="8"/>
  <c r="AO2" i="8"/>
  <c r="AN2" i="8"/>
  <c r="AM2" i="8"/>
  <c r="AL2" i="8"/>
  <c r="AK2" i="8"/>
  <c r="AJ2" i="8"/>
  <c r="AE2" i="8"/>
  <c r="Z2" i="8"/>
  <c r="Y2" i="8"/>
  <c r="W2" i="8"/>
  <c r="T2" i="8"/>
  <c r="S2" i="8"/>
  <c r="R2" i="8"/>
  <c r="Q2" i="8"/>
  <c r="P2" i="8"/>
  <c r="O2" i="8"/>
  <c r="N2" i="8"/>
  <c r="M2" i="8"/>
  <c r="L2" i="8"/>
  <c r="K2" i="8"/>
  <c r="J2" i="8"/>
  <c r="I2" i="8"/>
  <c r="H2" i="8"/>
  <c r="G2" i="8"/>
  <c r="F2" i="8"/>
  <c r="E2" i="8"/>
  <c r="D2" i="8"/>
  <c r="C2" i="8"/>
  <c r="B2" i="8"/>
  <c r="A2" i="8"/>
  <c r="B1" i="8"/>
  <c r="C1" i="8" s="1"/>
  <c r="D1" i="8" s="1"/>
  <c r="E1" i="8" s="1"/>
  <c r="F1" i="8" s="1"/>
  <c r="G1" i="8" s="1"/>
  <c r="H1" i="8" s="1"/>
  <c r="I1" i="8" s="1"/>
  <c r="J1" i="8" s="1"/>
  <c r="K1" i="8" s="1"/>
  <c r="L1" i="8" s="1"/>
  <c r="M1" i="8" s="1"/>
  <c r="N1" i="8" s="1"/>
  <c r="O1" i="8" s="1"/>
  <c r="P1" i="8" s="1"/>
  <c r="Q1" i="8" s="1"/>
  <c r="R1" i="8" s="1"/>
  <c r="S1" i="8" s="1"/>
  <c r="T1" i="8" s="1"/>
  <c r="U1" i="8" s="1"/>
  <c r="V1" i="8" s="1"/>
  <c r="W1" i="8" s="1"/>
  <c r="X1" i="8" s="1"/>
  <c r="Y1" i="8" s="1"/>
  <c r="Z1" i="8" s="1"/>
  <c r="AA1" i="8" s="1"/>
  <c r="AB1" i="8" s="1"/>
  <c r="AC1" i="8" s="1"/>
  <c r="AD1" i="8" s="1"/>
  <c r="AE1" i="8" s="1"/>
  <c r="AF1" i="8" s="1"/>
  <c r="AG1" i="8" s="1"/>
  <c r="AH1" i="8" s="1"/>
  <c r="AI1" i="8" s="1"/>
  <c r="AJ1" i="8" s="1"/>
  <c r="AK1" i="8" s="1"/>
  <c r="AL1" i="8" s="1"/>
  <c r="AM1" i="8" s="1"/>
  <c r="AN1" i="8" s="1"/>
  <c r="AO1" i="8" s="1"/>
  <c r="AP1" i="8" s="1"/>
  <c r="AQ1" i="8" s="1"/>
  <c r="AR1" i="8" s="1"/>
  <c r="AS1" i="8" s="1"/>
  <c r="AT1" i="8" s="1"/>
  <c r="AU1" i="8" s="1"/>
  <c r="AV1" i="8" s="1"/>
  <c r="AW1" i="8" s="1"/>
  <c r="AX1" i="8" s="1"/>
  <c r="AY1" i="8" s="1"/>
  <c r="AZ1" i="8" s="1"/>
  <c r="BA1" i="8" s="1"/>
  <c r="BB1" i="8" s="1"/>
  <c r="BC1" i="8" s="1"/>
  <c r="BD1" i="8" s="1"/>
  <c r="BE1" i="8" s="1"/>
  <c r="BF1" i="8" s="1"/>
  <c r="BG1" i="8" s="1"/>
  <c r="BH1" i="8" s="1"/>
  <c r="BI1" i="8" s="1"/>
  <c r="BJ1" i="8" s="1"/>
  <c r="BK1" i="8" s="1"/>
  <c r="BL1" i="8" s="1"/>
  <c r="BM1" i="8" s="1"/>
  <c r="BN1" i="8" s="1"/>
  <c r="BO1" i="8" s="1"/>
  <c r="BP1" i="8" s="1"/>
  <c r="BQ1" i="8" s="1"/>
  <c r="BR1" i="8" s="1"/>
  <c r="BS1" i="8" s="1"/>
  <c r="BT1" i="8" s="1"/>
  <c r="BU1" i="8" s="1"/>
  <c r="BV1" i="8" s="1"/>
  <c r="BW1" i="8" s="1"/>
  <c r="BX1" i="8" s="1"/>
  <c r="BY1" i="8" s="1"/>
  <c r="BZ1" i="8" s="1"/>
  <c r="CA1" i="8" s="1"/>
  <c r="CB1" i="8" s="1"/>
  <c r="CC1" i="8" s="1"/>
  <c r="CD1" i="8" s="1"/>
  <c r="CE1" i="8" s="1"/>
  <c r="CF1" i="8" s="1"/>
  <c r="CG1" i="8" s="1"/>
  <c r="CH1" i="8" s="1"/>
  <c r="CI1" i="8" s="1"/>
  <c r="CJ1" i="8" s="1"/>
  <c r="CK1" i="8" s="1"/>
  <c r="CL1" i="8" s="1"/>
  <c r="CM1" i="8" s="1"/>
  <c r="CN1" i="8" s="1"/>
  <c r="CO1" i="8" s="1"/>
  <c r="CP1" i="8" s="1"/>
  <c r="CQ1" i="8" s="1"/>
  <c r="CR1" i="8" s="1"/>
  <c r="CS1" i="8" s="1"/>
  <c r="CT1" i="8" s="1"/>
  <c r="CU1" i="8" s="1"/>
  <c r="CV1" i="8" s="1"/>
  <c r="CW1" i="8" s="1"/>
  <c r="CX1" i="8" s="1"/>
  <c r="CY1" i="8" s="1"/>
  <c r="CZ1" i="8" s="1"/>
  <c r="DA1" i="8" s="1"/>
  <c r="DB1" i="8" s="1"/>
  <c r="DC1" i="8" s="1"/>
  <c r="DD1" i="8" s="1"/>
  <c r="DE1" i="8" s="1"/>
  <c r="DF1" i="8" s="1"/>
  <c r="DG1" i="8" s="1"/>
  <c r="DH1" i="8" s="1"/>
  <c r="DI1" i="8" s="1"/>
  <c r="DJ1" i="8" s="1"/>
  <c r="DK1" i="8" s="1"/>
  <c r="DL1" i="8" s="1"/>
  <c r="DM1" i="8" s="1"/>
  <c r="DN1" i="8" s="1"/>
  <c r="DO1" i="8" s="1"/>
  <c r="DP1" i="8" s="1"/>
  <c r="DQ1" i="8" s="1"/>
  <c r="DR1" i="8" s="1"/>
  <c r="DT14" i="7"/>
  <c r="DT18" i="7"/>
  <c r="DT23" i="7"/>
  <c r="DT21" i="7"/>
  <c r="DT24" i="7"/>
  <c r="AX2" i="7"/>
  <c r="DT20" i="7"/>
  <c r="DN2" i="7"/>
  <c r="CD2" i="7"/>
  <c r="DT42" i="7"/>
  <c r="DT49" i="7"/>
  <c r="DT46" i="7"/>
  <c r="DT44" i="7"/>
  <c r="DT54" i="7"/>
  <c r="DT51" i="7"/>
  <c r="DT55" i="7"/>
  <c r="V2" i="7"/>
  <c r="DT64" i="7"/>
  <c r="CK2" i="7"/>
  <c r="DT68" i="7"/>
  <c r="DT77" i="7"/>
  <c r="DT78" i="7"/>
  <c r="AG2" i="7"/>
  <c r="DT81" i="7"/>
  <c r="BK2" i="7"/>
  <c r="DT85" i="7"/>
  <c r="DT88" i="7"/>
  <c r="DT90" i="7"/>
  <c r="U2" i="7"/>
  <c r="DT103" i="7"/>
  <c r="DT110" i="7"/>
  <c r="DT111" i="7"/>
  <c r="DT113" i="7"/>
  <c r="DT114" i="7"/>
  <c r="DT109" i="7"/>
  <c r="DT124" i="7"/>
  <c r="DT121" i="7"/>
  <c r="DT133" i="7"/>
  <c r="DT106" i="7"/>
  <c r="DT105" i="7"/>
  <c r="DT134" i="7"/>
  <c r="DT135" i="7"/>
  <c r="DT136" i="7"/>
  <c r="DT137" i="7"/>
  <c r="DT139" i="7"/>
  <c r="DT141" i="7"/>
  <c r="CY2" i="7"/>
  <c r="BH2" i="7"/>
  <c r="DT150" i="7"/>
  <c r="DT154" i="7"/>
  <c r="DT149" i="7"/>
  <c r="DT156" i="7"/>
  <c r="DT159" i="7"/>
  <c r="DT158" i="7"/>
  <c r="DT161" i="7"/>
  <c r="DT170" i="7"/>
  <c r="DT172" i="7"/>
  <c r="DT181" i="7"/>
  <c r="DT184" i="7"/>
  <c r="DT187" i="7"/>
  <c r="DT200" i="7"/>
  <c r="DT206" i="7"/>
  <c r="DT178" i="7"/>
  <c r="DT189" i="7"/>
  <c r="DT197" i="7"/>
  <c r="BB2" i="7"/>
  <c r="DT182" i="7"/>
  <c r="DT183" i="7"/>
  <c r="BF2" i="7"/>
  <c r="DT208" i="7"/>
  <c r="DT216" i="7"/>
  <c r="DT212" i="7"/>
  <c r="DT210" i="7"/>
  <c r="DT220" i="7"/>
  <c r="DT221" i="7"/>
  <c r="DT226" i="7"/>
  <c r="DT235" i="7"/>
  <c r="DT227" i="7"/>
  <c r="DT236" i="7"/>
  <c r="DT246" i="7"/>
  <c r="DT249" i="7"/>
  <c r="DT250" i="7"/>
  <c r="DT251" i="7"/>
  <c r="DT258" i="7"/>
  <c r="DT269" i="7"/>
  <c r="DT275" i="7"/>
  <c r="CN2" i="7"/>
  <c r="DT282" i="7"/>
  <c r="DT271" i="7"/>
  <c r="DT292" i="7"/>
  <c r="DT293" i="7"/>
  <c r="DT294" i="7"/>
  <c r="DT287" i="7"/>
  <c r="DT295" i="7"/>
  <c r="DT300" i="7"/>
  <c r="DT301" i="7"/>
  <c r="AF2" i="7"/>
  <c r="DT304" i="7"/>
  <c r="DT309" i="7"/>
  <c r="DT310" i="7"/>
  <c r="DT311" i="7"/>
  <c r="CV2" i="7"/>
  <c r="DT305" i="7"/>
  <c r="DT306" i="7"/>
  <c r="DT308" i="7"/>
  <c r="DT316" i="7"/>
  <c r="DT313" i="7"/>
  <c r="DT315" i="7"/>
  <c r="DT262" i="7"/>
  <c r="DT298" i="7"/>
  <c r="DT321" i="7"/>
  <c r="DT333" i="7"/>
  <c r="DT330" i="7"/>
  <c r="DT331" i="7"/>
  <c r="DT339" i="7"/>
  <c r="DT343" i="7"/>
  <c r="DT346" i="7"/>
  <c r="DT350" i="7"/>
  <c r="DT357" i="7"/>
  <c r="DT352" i="7"/>
  <c r="DT359" i="7"/>
  <c r="DT361" i="7"/>
  <c r="DT364" i="7"/>
  <c r="DT365" i="7"/>
  <c r="DT366" i="7"/>
  <c r="DT367" i="7"/>
  <c r="DT373" i="7"/>
  <c r="DT377" i="7"/>
  <c r="DT378" i="7"/>
  <c r="DT381" i="7"/>
  <c r="DT362" i="7"/>
  <c r="DT374" i="7"/>
  <c r="DT384" i="7"/>
  <c r="DT385" i="7"/>
  <c r="DT386" i="7"/>
  <c r="DT376" i="7"/>
  <c r="DT394" i="7"/>
  <c r="DT403" i="7"/>
  <c r="DT404" i="7"/>
  <c r="DT406" i="7"/>
  <c r="DT412" i="7"/>
  <c r="DT398" i="7"/>
  <c r="DT399" i="7"/>
  <c r="DT400" i="7"/>
  <c r="DT401" i="7"/>
  <c r="DT417" i="7"/>
  <c r="DT426" i="7"/>
  <c r="DT428" i="7"/>
  <c r="DT429" i="7"/>
  <c r="DT432" i="7"/>
  <c r="DT433" i="7"/>
  <c r="DT435" i="7"/>
  <c r="DT425" i="7"/>
  <c r="BY2" i="7"/>
  <c r="DT457" i="7"/>
  <c r="DT440" i="7"/>
  <c r="DT442" i="7"/>
  <c r="DT443" i="7"/>
  <c r="DT446" i="7"/>
  <c r="DT449" i="7"/>
  <c r="DT450" i="7"/>
  <c r="DT451" i="7"/>
  <c r="DT452" i="7"/>
  <c r="DT453" i="7"/>
  <c r="DT459" i="7"/>
  <c r="DT454" i="7"/>
  <c r="DT456" i="7"/>
  <c r="DT462" i="7"/>
  <c r="DT463" i="7"/>
  <c r="DT464" i="7"/>
  <c r="DT465" i="7"/>
  <c r="DT466" i="7"/>
  <c r="DT467" i="7"/>
  <c r="DT59" i="7"/>
  <c r="DT95" i="7"/>
  <c r="DT147" i="7"/>
  <c r="DT195" i="7"/>
  <c r="DT203" i="7"/>
  <c r="DT347" i="7"/>
  <c r="DT455" i="7"/>
  <c r="DT470" i="7"/>
  <c r="DT461" i="7"/>
  <c r="DT472" i="7"/>
  <c r="DT460" i="7"/>
  <c r="DT444" i="7"/>
  <c r="DT439" i="7"/>
  <c r="DT421" i="7"/>
  <c r="DT405" i="7"/>
  <c r="DT393" i="7"/>
  <c r="DT392" i="7"/>
  <c r="DT391" i="7"/>
  <c r="DT390" i="7"/>
  <c r="DT387" i="7"/>
  <c r="DT375" i="7"/>
  <c r="CM2" i="7"/>
  <c r="DT354" i="7"/>
  <c r="DT348" i="7"/>
  <c r="DT320" i="7"/>
  <c r="DT312" i="7"/>
  <c r="DT303" i="7"/>
  <c r="DT296" i="7"/>
  <c r="DT273" i="7"/>
  <c r="DT260" i="7"/>
  <c r="DT230" i="7"/>
  <c r="AH2" i="7"/>
  <c r="DT224" i="7"/>
  <c r="BP2" i="7"/>
  <c r="DT176" i="7"/>
  <c r="DT169" i="7"/>
  <c r="DT168" i="7"/>
  <c r="AQ2" i="7"/>
  <c r="AP2" i="7"/>
  <c r="DT142" i="7"/>
  <c r="DT129" i="7"/>
  <c r="DT120" i="7"/>
  <c r="DT116" i="7"/>
  <c r="DT104" i="7"/>
  <c r="DT92" i="7"/>
  <c r="DT75" i="7"/>
  <c r="DT56" i="7"/>
  <c r="DT40" i="7"/>
  <c r="DT30" i="7"/>
  <c r="DT29" i="7"/>
  <c r="CO2" i="7"/>
  <c r="CG2" i="7"/>
  <c r="CL2" i="7"/>
  <c r="BW2" i="7"/>
  <c r="BT2" i="7"/>
  <c r="BS2" i="7"/>
  <c r="BR2" i="7"/>
  <c r="BQ2" i="7"/>
  <c r="BO2" i="7"/>
  <c r="BN2" i="7"/>
  <c r="BG2" i="7"/>
  <c r="BE2" i="7"/>
  <c r="AV2" i="7"/>
  <c r="AS2" i="7"/>
  <c r="AR2" i="7"/>
  <c r="AO2" i="7"/>
  <c r="AN2" i="7"/>
  <c r="AM2" i="7"/>
  <c r="AL2" i="7"/>
  <c r="AK2" i="7"/>
  <c r="AJ2" i="7"/>
  <c r="Z2" i="7"/>
  <c r="Y2" i="7"/>
  <c r="T2" i="7"/>
  <c r="R2" i="7"/>
  <c r="Q2" i="7"/>
  <c r="P2" i="7"/>
  <c r="O2" i="7"/>
  <c r="N2" i="7"/>
  <c r="M2" i="7"/>
  <c r="K2" i="7"/>
  <c r="J2" i="7"/>
  <c r="I2" i="7"/>
  <c r="H2" i="7"/>
  <c r="D2" i="7"/>
  <c r="C2" i="7"/>
  <c r="B2" i="7"/>
  <c r="A2" i="7"/>
  <c r="J1" i="7"/>
  <c r="K1" i="7" s="1"/>
  <c r="L1" i="7" s="1"/>
  <c r="M1" i="7" s="1"/>
  <c r="N1" i="7" s="1"/>
  <c r="O1" i="7" s="1"/>
  <c r="P1" i="7" s="1"/>
  <c r="Q1" i="7" s="1"/>
  <c r="R1" i="7" s="1"/>
  <c r="S1" i="7" s="1"/>
  <c r="T1" i="7" s="1"/>
  <c r="U1" i="7" s="1"/>
  <c r="V1" i="7" s="1"/>
  <c r="W1" i="7" s="1"/>
  <c r="X1" i="7" s="1"/>
  <c r="Y1" i="7" s="1"/>
  <c r="Z1" i="7" s="1"/>
  <c r="AA1" i="7" s="1"/>
  <c r="AB1" i="7" s="1"/>
  <c r="AC1" i="7" s="1"/>
  <c r="AD1" i="7" s="1"/>
  <c r="AE1" i="7" s="1"/>
  <c r="AF1" i="7" s="1"/>
  <c r="AG1" i="7" s="1"/>
  <c r="AH1" i="7" s="1"/>
  <c r="AI1" i="7" s="1"/>
  <c r="AJ1" i="7" s="1"/>
  <c r="AK1" i="7" s="1"/>
  <c r="AL1" i="7" s="1"/>
  <c r="AM1" i="7" s="1"/>
  <c r="AN1" i="7" s="1"/>
  <c r="AO1" i="7" s="1"/>
  <c r="AP1" i="7" s="1"/>
  <c r="AQ1" i="7" s="1"/>
  <c r="AR1" i="7" s="1"/>
  <c r="AS1" i="7" s="1"/>
  <c r="AT1" i="7" s="1"/>
  <c r="AU1" i="7" s="1"/>
  <c r="AV1" i="7" s="1"/>
  <c r="AW1" i="7" s="1"/>
  <c r="AX1" i="7" s="1"/>
  <c r="AY1" i="7" s="1"/>
  <c r="AZ1" i="7" s="1"/>
  <c r="BA1" i="7" s="1"/>
  <c r="BB1" i="7" s="1"/>
  <c r="BC1" i="7" s="1"/>
  <c r="BD1" i="7" s="1"/>
  <c r="BE1" i="7" s="1"/>
  <c r="BF1" i="7" s="1"/>
  <c r="BG1" i="7" s="1"/>
  <c r="BH1" i="7" s="1"/>
  <c r="BI1" i="7" s="1"/>
  <c r="BJ1" i="7" s="1"/>
  <c r="BK1" i="7" s="1"/>
  <c r="BL1" i="7" s="1"/>
  <c r="BM1" i="7" s="1"/>
  <c r="BN1" i="7" s="1"/>
  <c r="BO1" i="7" s="1"/>
  <c r="BP1" i="7" s="1"/>
  <c r="BQ1" i="7" s="1"/>
  <c r="BR1" i="7" s="1"/>
  <c r="BS1" i="7" s="1"/>
  <c r="BT1" i="7" s="1"/>
  <c r="BU1" i="7" s="1"/>
  <c r="BV1" i="7" s="1"/>
  <c r="BW1" i="7" s="1"/>
  <c r="BX1" i="7" s="1"/>
  <c r="BY1" i="7" s="1"/>
  <c r="BZ1" i="7" s="1"/>
  <c r="CA1" i="7" s="1"/>
  <c r="CB1" i="7" s="1"/>
  <c r="CC1" i="7" s="1"/>
  <c r="CD1" i="7" s="1"/>
  <c r="CE1" i="7" s="1"/>
  <c r="CF1" i="7" s="1"/>
  <c r="CG1" i="7" s="1"/>
  <c r="CH1" i="7" s="1"/>
  <c r="CI1" i="7" s="1"/>
  <c r="CJ1" i="7" s="1"/>
  <c r="CK1" i="7" s="1"/>
  <c r="CL1" i="7" s="1"/>
  <c r="CM1" i="7" s="1"/>
  <c r="CN1" i="7" s="1"/>
  <c r="CO1" i="7" s="1"/>
  <c r="CP1" i="7" s="1"/>
  <c r="CQ1" i="7" s="1"/>
  <c r="CR1" i="7" s="1"/>
  <c r="CS1" i="7" s="1"/>
  <c r="CT1" i="7" s="1"/>
  <c r="CU1" i="7" s="1"/>
  <c r="CV1" i="7" s="1"/>
  <c r="CW1" i="7" s="1"/>
  <c r="CX1" i="7" s="1"/>
  <c r="CY1" i="7" s="1"/>
  <c r="CZ1" i="7" s="1"/>
  <c r="DA1" i="7" s="1"/>
  <c r="DB1" i="7" s="1"/>
  <c r="DC1" i="7" s="1"/>
  <c r="DD1" i="7" s="1"/>
  <c r="DE1" i="7" s="1"/>
  <c r="DF1" i="7" s="1"/>
  <c r="DG1" i="7" s="1"/>
  <c r="DH1" i="7" s="1"/>
  <c r="DI1" i="7" s="1"/>
  <c r="DJ1" i="7" s="1"/>
  <c r="DK1" i="7" s="1"/>
  <c r="DL1" i="7" s="1"/>
  <c r="DM1" i="7" s="1"/>
  <c r="DN1" i="7" s="1"/>
  <c r="DO1" i="7" s="1"/>
  <c r="DP1" i="7" s="1"/>
  <c r="DQ1" i="7" s="1"/>
  <c r="DR1" i="7" s="1"/>
  <c r="B1" i="7"/>
  <c r="C1" i="7" s="1"/>
  <c r="D1" i="7" s="1"/>
  <c r="E1" i="7" s="1"/>
  <c r="F1" i="7" s="1"/>
  <c r="G1" i="7" s="1"/>
  <c r="H1" i="7" s="1"/>
  <c r="I1" i="7" s="1"/>
  <c r="DT259" i="11" l="1"/>
  <c r="AP2" i="11"/>
  <c r="BT2" i="11"/>
  <c r="DT230" i="11"/>
  <c r="DK2" i="11"/>
  <c r="DT145" i="11"/>
  <c r="CG2" i="11"/>
  <c r="AH2" i="11"/>
  <c r="DT471" i="11"/>
  <c r="DT96" i="11"/>
  <c r="DT363" i="11"/>
  <c r="DT56" i="11"/>
  <c r="DT345" i="11"/>
  <c r="DT179" i="11"/>
  <c r="DT103" i="11"/>
  <c r="AE2" i="11"/>
  <c r="DT386" i="11"/>
  <c r="DT362" i="11"/>
  <c r="CT2" i="11"/>
  <c r="DJ2" i="11"/>
  <c r="DT90" i="11"/>
  <c r="DT91" i="11"/>
  <c r="DT267" i="11"/>
  <c r="DT216" i="11"/>
  <c r="DT316" i="11"/>
  <c r="DT413" i="11"/>
  <c r="DT190" i="11"/>
  <c r="BH2" i="11"/>
  <c r="DT312" i="11"/>
  <c r="DT146" i="11"/>
  <c r="DT12" i="11"/>
  <c r="DT422" i="11"/>
  <c r="DT247" i="11"/>
  <c r="CA2" i="11"/>
  <c r="DT141" i="11"/>
  <c r="DT143" i="11"/>
  <c r="DT342" i="11"/>
  <c r="DT187" i="11"/>
  <c r="DT10" i="11"/>
  <c r="DT74" i="11"/>
  <c r="DT464" i="11"/>
  <c r="DT257" i="11"/>
  <c r="DT258" i="11"/>
  <c r="DT119" i="11"/>
  <c r="DT126" i="11"/>
  <c r="DT128" i="11"/>
  <c r="DT336" i="11"/>
  <c r="AC2" i="11"/>
  <c r="AG2" i="11"/>
  <c r="DT365" i="11"/>
  <c r="DT304" i="11"/>
  <c r="AF2" i="11"/>
  <c r="DT127" i="11"/>
  <c r="DT156" i="11"/>
  <c r="DT164" i="11"/>
  <c r="CQ2" i="11"/>
  <c r="DT427" i="11"/>
  <c r="DT419" i="11"/>
  <c r="DT308" i="11"/>
  <c r="DT201" i="11"/>
  <c r="DT206" i="11"/>
  <c r="DT374" i="11"/>
  <c r="DT213" i="11"/>
  <c r="DT310" i="11"/>
  <c r="DT407" i="11"/>
  <c r="DT469" i="11"/>
  <c r="DT396" i="11"/>
  <c r="DT101" i="11"/>
  <c r="DT231" i="11"/>
  <c r="DT472" i="11"/>
  <c r="DT448" i="11"/>
  <c r="DT25" i="11"/>
  <c r="DT162" i="11"/>
  <c r="DT220" i="11"/>
  <c r="DT420" i="11"/>
  <c r="DT46" i="11"/>
  <c r="DT384" i="11"/>
  <c r="DT250" i="11"/>
  <c r="AD2" i="11"/>
  <c r="DT224" i="11"/>
  <c r="DT78" i="11"/>
  <c r="DT360" i="11"/>
  <c r="DT461" i="11"/>
  <c r="DT452" i="11"/>
  <c r="DT279" i="11"/>
  <c r="DT463" i="11"/>
  <c r="DT82" i="11"/>
  <c r="DT399" i="11"/>
  <c r="DC2" i="11"/>
  <c r="DT18" i="11"/>
  <c r="CO2" i="11"/>
  <c r="DT61" i="11"/>
  <c r="DT134" i="11"/>
  <c r="DT429" i="11"/>
  <c r="DT286" i="11"/>
  <c r="DT288" i="11"/>
  <c r="DT28" i="11"/>
  <c r="DT177" i="11"/>
  <c r="DT174" i="11"/>
  <c r="DT95" i="11"/>
  <c r="DT417" i="11"/>
  <c r="DT470" i="11"/>
  <c r="DT337" i="11"/>
  <c r="DT402" i="11"/>
  <c r="DT265" i="11"/>
  <c r="DT100" i="11"/>
  <c r="DT274" i="11"/>
  <c r="DT391" i="11"/>
  <c r="DT340" i="11"/>
  <c r="DT453" i="11"/>
  <c r="DT280" i="11"/>
  <c r="DT281" i="11"/>
  <c r="DT84" i="11"/>
  <c r="DT359" i="11"/>
  <c r="DT154" i="11"/>
  <c r="DT39" i="11"/>
  <c r="DT125" i="11"/>
  <c r="DT323" i="11"/>
  <c r="DT136" i="11"/>
  <c r="DT184" i="11"/>
  <c r="DT86" i="11"/>
  <c r="DT114" i="11"/>
  <c r="DT186" i="11"/>
  <c r="DT153" i="11"/>
  <c r="DT161" i="11"/>
  <c r="DT441" i="11"/>
  <c r="DT254" i="11"/>
  <c r="DT85" i="11"/>
  <c r="DP2" i="11"/>
  <c r="DT22" i="11"/>
  <c r="DT48" i="11"/>
  <c r="DT68" i="11"/>
  <c r="DT155" i="11"/>
  <c r="DT350" i="11"/>
  <c r="DT148" i="11"/>
  <c r="DT207" i="11"/>
  <c r="DT67" i="11"/>
  <c r="DT378" i="11"/>
  <c r="DT454" i="11"/>
  <c r="DT404" i="11"/>
  <c r="DT246" i="11"/>
  <c r="L2" i="11"/>
  <c r="DT333" i="11"/>
  <c r="DT20" i="11"/>
  <c r="DT32" i="11"/>
  <c r="DT182" i="11"/>
  <c r="DT170" i="11"/>
  <c r="DT110" i="11"/>
  <c r="DT41" i="11"/>
  <c r="CN2" i="11"/>
  <c r="DT215" i="11"/>
  <c r="DT219" i="11"/>
  <c r="DT375" i="11"/>
  <c r="DT299" i="11"/>
  <c r="DT301" i="11"/>
  <c r="DT412" i="11"/>
  <c r="DT176" i="11"/>
  <c r="DT383" i="11"/>
  <c r="DT415" i="11"/>
  <c r="DT456" i="11"/>
  <c r="DT291" i="11"/>
  <c r="DT381" i="11"/>
  <c r="DT194" i="11"/>
  <c r="DT66" i="11"/>
  <c r="DT139" i="11"/>
  <c r="DT382" i="11"/>
  <c r="DT243" i="11"/>
  <c r="DT33" i="11"/>
  <c r="DT437" i="11"/>
  <c r="DT298" i="11"/>
  <c r="DT263" i="11"/>
  <c r="BF2" i="11"/>
  <c r="DT77" i="11"/>
  <c r="W2" i="11"/>
  <c r="DT303" i="11"/>
  <c r="DT376" i="11"/>
  <c r="DT465" i="11"/>
  <c r="DT282" i="11"/>
  <c r="DT29" i="11"/>
  <c r="DI2" i="11"/>
  <c r="BD2" i="11"/>
  <c r="CP2" i="11"/>
  <c r="DT329" i="11"/>
  <c r="DT346" i="11"/>
  <c r="DT181" i="11"/>
  <c r="BA2" i="11"/>
  <c r="DT168" i="11"/>
  <c r="DT79" i="11"/>
  <c r="DT309" i="11"/>
  <c r="DT269" i="11"/>
  <c r="DT218" i="11"/>
  <c r="DT97" i="11"/>
  <c r="DT296" i="11"/>
  <c r="DT232" i="11"/>
  <c r="DT255" i="11"/>
  <c r="DT47" i="11"/>
  <c r="DT322" i="11"/>
  <c r="DT198" i="11"/>
  <c r="DT293" i="11"/>
  <c r="DT457" i="11"/>
  <c r="DT117" i="11"/>
  <c r="DT15" i="11"/>
  <c r="DT23" i="11"/>
  <c r="DT349" i="11"/>
  <c r="DT289" i="11"/>
  <c r="DT320" i="11"/>
  <c r="DT341" i="11"/>
  <c r="CM2" i="11"/>
  <c r="DT352" i="11"/>
  <c r="DT31" i="11"/>
  <c r="DT202" i="11"/>
  <c r="DT98" i="11"/>
  <c r="CJ2" i="11"/>
  <c r="DT138" i="11"/>
  <c r="DT158" i="11"/>
  <c r="DT361" i="11"/>
  <c r="CK2" i="11"/>
  <c r="DT343" i="11"/>
  <c r="DT38" i="11"/>
  <c r="DT137" i="11"/>
  <c r="DT17" i="11"/>
  <c r="DT271" i="11"/>
  <c r="DT185" i="11"/>
  <c r="DT43" i="11"/>
  <c r="DT264" i="11"/>
  <c r="DT121" i="11"/>
  <c r="DT140" i="11"/>
  <c r="DT211" i="11"/>
  <c r="DT426" i="11"/>
  <c r="DT240" i="11"/>
  <c r="AA2" i="11"/>
  <c r="DT392" i="11"/>
  <c r="DT261" i="11"/>
  <c r="DT36" i="11"/>
  <c r="DT180" i="11"/>
  <c r="DT102" i="11"/>
  <c r="DT14" i="11"/>
  <c r="DT131" i="11"/>
  <c r="DT324" i="11"/>
  <c r="DT447" i="11"/>
  <c r="DT431" i="11"/>
  <c r="DT339" i="11"/>
  <c r="DT166" i="11"/>
  <c r="DT366" i="11"/>
  <c r="DT72" i="11"/>
  <c r="DT364" i="11"/>
  <c r="DT99" i="11"/>
  <c r="DT390" i="11"/>
  <c r="DT388" i="11"/>
  <c r="DT393" i="11"/>
  <c r="DT253" i="11"/>
  <c r="DT94" i="11"/>
  <c r="G2" i="11"/>
  <c r="BC2" i="11"/>
  <c r="DA2" i="11"/>
  <c r="DT325" i="11"/>
  <c r="DT81" i="11"/>
  <c r="DT169" i="11"/>
  <c r="DT44" i="11"/>
  <c r="DT410" i="11"/>
  <c r="DT167" i="11"/>
  <c r="BJ2" i="11"/>
  <c r="DT318" i="11"/>
  <c r="DT313" i="11"/>
  <c r="DT414" i="11"/>
  <c r="DT398" i="11"/>
  <c r="DT354" i="11"/>
  <c r="CF2" i="11"/>
  <c r="DT423" i="11"/>
  <c r="DT42" i="11"/>
  <c r="DT171" i="11"/>
  <c r="AU2" i="11"/>
  <c r="DT80" i="11"/>
  <c r="DT424" i="11"/>
  <c r="DT408" i="11"/>
  <c r="DT73" i="11"/>
  <c r="BY2" i="11"/>
  <c r="DT305" i="11"/>
  <c r="DT428" i="11"/>
  <c r="DT209" i="11"/>
  <c r="DT317" i="11"/>
  <c r="CB2" i="11"/>
  <c r="CD2" i="11"/>
  <c r="DT71" i="11"/>
  <c r="DT116" i="11"/>
  <c r="DT446" i="11"/>
  <c r="DT147" i="11"/>
  <c r="DT196" i="11"/>
  <c r="DT34" i="11"/>
  <c r="DT245" i="11"/>
  <c r="DD2" i="11"/>
  <c r="DT142" i="11"/>
  <c r="DT183" i="11"/>
  <c r="S2" i="11"/>
  <c r="DT19" i="11"/>
  <c r="DT434" i="11"/>
  <c r="DT152" i="11"/>
  <c r="DT297" i="11"/>
  <c r="DT357" i="11"/>
  <c r="DT21" i="11"/>
  <c r="DM2" i="11"/>
  <c r="DT26" i="11"/>
  <c r="DT409" i="11"/>
  <c r="BP2" i="11"/>
  <c r="DT24" i="11"/>
  <c r="DT75" i="11"/>
  <c r="DT35" i="11"/>
  <c r="DT212" i="11"/>
  <c r="DT358" i="11"/>
  <c r="E2" i="11"/>
  <c r="CU2" i="11"/>
  <c r="DT9" i="11"/>
  <c r="DT387" i="11"/>
  <c r="DT292" i="11"/>
  <c r="DT157" i="11"/>
  <c r="DT432" i="11"/>
  <c r="DT372" i="11"/>
  <c r="DT439" i="11"/>
  <c r="BZ2" i="11"/>
  <c r="BI2" i="11"/>
  <c r="DT348" i="11"/>
  <c r="BX2" i="11"/>
  <c r="DB2" i="11"/>
  <c r="DQ2" i="11"/>
  <c r="CE2" i="11"/>
  <c r="DT331" i="11"/>
  <c r="DT76" i="11"/>
  <c r="DT65" i="11"/>
  <c r="F2" i="11"/>
  <c r="X2" i="11"/>
  <c r="DT344" i="11"/>
  <c r="DT144" i="11"/>
  <c r="DT62" i="11"/>
  <c r="BU2" i="11"/>
  <c r="DT112" i="11"/>
  <c r="DT111" i="11"/>
  <c r="DT443" i="11"/>
  <c r="DT92" i="11"/>
  <c r="DT468" i="11"/>
  <c r="DT150" i="11"/>
  <c r="DT367" i="11"/>
  <c r="DT334" i="11"/>
  <c r="CS2" i="11"/>
  <c r="DT159" i="11"/>
  <c r="DT165" i="11"/>
  <c r="DT118" i="11"/>
  <c r="DT436" i="11"/>
  <c r="DT438" i="11"/>
  <c r="DT400" i="11"/>
  <c r="CX2" i="11"/>
  <c r="DT321" i="11"/>
  <c r="DT326" i="11"/>
  <c r="CZ2" i="11"/>
  <c r="DT347" i="11"/>
  <c r="DT122" i="11"/>
  <c r="DT13" i="11"/>
  <c r="AO2" i="11"/>
  <c r="DT425" i="11"/>
  <c r="DT283" i="11"/>
  <c r="DT256" i="11"/>
  <c r="DT129" i="11"/>
  <c r="DT233" i="11"/>
  <c r="DT151" i="11"/>
  <c r="DT351" i="11"/>
  <c r="DT405" i="11"/>
  <c r="DT104" i="11"/>
  <c r="DT335" i="11"/>
  <c r="DT106" i="11"/>
  <c r="DT109" i="11"/>
  <c r="DT27" i="11"/>
  <c r="DT411" i="11"/>
  <c r="DT307" i="11"/>
  <c r="DT435" i="11"/>
  <c r="DT284" i="11"/>
  <c r="DT416" i="11"/>
  <c r="DT440" i="11"/>
  <c r="DT244" i="11"/>
  <c r="DT235" i="11"/>
  <c r="DT355" i="11"/>
  <c r="DT445" i="11"/>
  <c r="DT319" i="11"/>
  <c r="DT188" i="11"/>
  <c r="DT50" i="11"/>
  <c r="DT234" i="11"/>
  <c r="DT242" i="11"/>
  <c r="DT379" i="11"/>
  <c r="DT217" i="11"/>
  <c r="DT377" i="11"/>
  <c r="DT418" i="11"/>
  <c r="DT459" i="11"/>
  <c r="DT260" i="11"/>
  <c r="DT356" i="11"/>
  <c r="V2" i="11"/>
  <c r="AI2" i="11"/>
  <c r="DT37" i="11"/>
  <c r="DT236" i="11"/>
  <c r="DT237" i="11"/>
  <c r="DT238" i="11"/>
  <c r="DT11" i="11"/>
  <c r="DT149" i="11"/>
  <c r="DT226" i="11"/>
  <c r="DT229" i="11"/>
  <c r="DT221" i="11"/>
  <c r="DT163" i="11"/>
  <c r="DT70" i="11"/>
  <c r="DT311" i="11"/>
  <c r="DT272" i="11"/>
  <c r="DT300" i="11"/>
  <c r="DT58" i="11"/>
  <c r="DT83" i="11"/>
  <c r="DT403" i="11"/>
  <c r="DT262" i="11"/>
  <c r="AX2" i="11"/>
  <c r="DN2" i="11"/>
  <c r="CR2" i="11"/>
  <c r="DT60" i="11"/>
  <c r="DT93" i="11"/>
  <c r="DT328" i="11"/>
  <c r="DT192" i="11"/>
  <c r="DT52" i="11"/>
  <c r="DT397" i="11"/>
  <c r="DT285" i="11"/>
  <c r="DT371" i="11"/>
  <c r="DT373" i="11"/>
  <c r="DT130" i="11"/>
  <c r="AZ2" i="11"/>
  <c r="DT30" i="11"/>
  <c r="DL2" i="11"/>
  <c r="CI2" i="11"/>
  <c r="DT124" i="11"/>
  <c r="DT16" i="11"/>
  <c r="DT63" i="11"/>
  <c r="DT191" i="11"/>
  <c r="AB2" i="11"/>
  <c r="DT223" i="11"/>
  <c r="DT193" i="11"/>
  <c r="DT113" i="11"/>
  <c r="DT204" i="11"/>
  <c r="DT133" i="11"/>
  <c r="DT460" i="11"/>
  <c r="DT294" i="11"/>
  <c r="DT225" i="11"/>
  <c r="DT295" i="11"/>
  <c r="CV2" i="11"/>
  <c r="DT123" i="11"/>
  <c r="DT266" i="11"/>
  <c r="DT442" i="11"/>
  <c r="DT132" i="11"/>
  <c r="DT135" i="11"/>
  <c r="DT55" i="11"/>
  <c r="DT466" i="11"/>
  <c r="DT273" i="11"/>
  <c r="DT401" i="11"/>
  <c r="DT248" i="11"/>
  <c r="CY2" i="11"/>
  <c r="DO2" i="11"/>
  <c r="BL2" i="11"/>
  <c r="CC2" i="11"/>
  <c r="AY2" i="11"/>
  <c r="CW2" i="11"/>
  <c r="DT115" i="11"/>
  <c r="AT2" i="11"/>
  <c r="DT189" i="11"/>
  <c r="DT394" i="11"/>
  <c r="DT199" i="11"/>
  <c r="DT64" i="11"/>
  <c r="DT433" i="11"/>
  <c r="DT105" i="11"/>
  <c r="DT108" i="11"/>
  <c r="DT369" i="11"/>
  <c r="DT172" i="11"/>
  <c r="DT175" i="11"/>
  <c r="DT450" i="11"/>
  <c r="DT53" i="11"/>
  <c r="DT338" i="11"/>
  <c r="DT451" i="11"/>
  <c r="DT227" i="11"/>
  <c r="DT214" i="11"/>
  <c r="DT290" i="11"/>
  <c r="DT287" i="11"/>
  <c r="DT57" i="11"/>
  <c r="DT462" i="11"/>
  <c r="DT455" i="11"/>
  <c r="DT302" i="11"/>
  <c r="DT406" i="11"/>
  <c r="BM2" i="11"/>
  <c r="DE2" i="11"/>
  <c r="DR2" i="11"/>
  <c r="CH2" i="11"/>
  <c r="BV2" i="11"/>
  <c r="DT69" i="11"/>
  <c r="DT45" i="11"/>
  <c r="DT385" i="11"/>
  <c r="DT120" i="11"/>
  <c r="DT430" i="11"/>
  <c r="DT160" i="11"/>
  <c r="DT107" i="11"/>
  <c r="DT210" i="11"/>
  <c r="DT239" i="11"/>
  <c r="DT241" i="11"/>
  <c r="DT40" i="11"/>
  <c r="DT306" i="11"/>
  <c r="DT315" i="11"/>
  <c r="DT173" i="11"/>
  <c r="DT467" i="11"/>
  <c r="DT249" i="11"/>
  <c r="DT252" i="11"/>
  <c r="DT277" i="11"/>
  <c r="DT380" i="11"/>
  <c r="DT197" i="11"/>
  <c r="AW2" i="11"/>
  <c r="DT205" i="11"/>
  <c r="DT368" i="11"/>
  <c r="DT87" i="11"/>
  <c r="DT88" i="11"/>
  <c r="DT89" i="11"/>
  <c r="DT59" i="11"/>
  <c r="DT251" i="11"/>
  <c r="DT275" i="11"/>
  <c r="U2" i="11"/>
  <c r="DG2" i="11"/>
  <c r="DT276" i="11"/>
  <c r="DT353" i="11"/>
  <c r="DT421" i="11"/>
  <c r="DT314" i="11"/>
  <c r="DT178" i="11"/>
  <c r="DT51" i="11"/>
  <c r="DT54" i="11"/>
  <c r="DT228" i="11"/>
  <c r="DF2" i="11"/>
  <c r="DT332" i="11"/>
  <c r="DT327" i="11"/>
  <c r="BK2" i="11"/>
  <c r="DT270" i="11"/>
  <c r="DT49" i="11"/>
  <c r="DH2" i="11"/>
  <c r="DT195" i="11"/>
  <c r="DT330" i="11"/>
  <c r="DT222" i="11"/>
  <c r="DT395" i="11"/>
  <c r="DT203" i="11"/>
  <c r="DT208" i="11"/>
  <c r="DT370" i="11"/>
  <c r="DT200" i="11"/>
  <c r="DT268" i="11"/>
  <c r="DT444" i="11"/>
  <c r="DT458" i="11"/>
  <c r="DT278" i="11"/>
  <c r="DT389" i="11"/>
  <c r="DT250" i="8"/>
  <c r="DT187" i="8"/>
  <c r="DT185" i="8"/>
  <c r="DT147" i="8"/>
  <c r="DT96" i="8"/>
  <c r="DT420" i="8"/>
  <c r="DT395" i="8"/>
  <c r="DT410" i="8"/>
  <c r="DT404" i="8"/>
  <c r="DT398" i="8"/>
  <c r="DT392" i="8"/>
  <c r="DT383" i="8"/>
  <c r="DT377" i="8"/>
  <c r="DT371" i="8"/>
  <c r="DT365" i="8"/>
  <c r="DT359" i="8"/>
  <c r="DT353" i="8"/>
  <c r="DT348" i="8"/>
  <c r="DT350" i="8"/>
  <c r="DT345" i="8"/>
  <c r="DT336" i="8"/>
  <c r="DT313" i="8"/>
  <c r="DT305" i="8"/>
  <c r="DT310" i="8"/>
  <c r="DT299" i="8"/>
  <c r="DT427" i="8"/>
  <c r="DT434" i="8"/>
  <c r="DT419" i="8"/>
  <c r="DT394" i="8"/>
  <c r="DT391" i="8"/>
  <c r="DT358" i="8"/>
  <c r="DT335" i="8"/>
  <c r="DT344" i="8"/>
  <c r="DT333" i="8"/>
  <c r="DT324" i="8"/>
  <c r="DT309" i="8"/>
  <c r="DT293" i="8"/>
  <c r="DT286" i="8"/>
  <c r="DT264" i="8"/>
  <c r="DT257" i="8"/>
  <c r="DT247" i="8"/>
  <c r="DT236" i="8"/>
  <c r="DT239" i="8"/>
  <c r="BF2" i="8"/>
  <c r="DT194" i="8"/>
  <c r="DT204" i="8"/>
  <c r="DT186" i="8"/>
  <c r="DT169" i="8"/>
  <c r="DT164" i="8"/>
  <c r="DT155" i="8"/>
  <c r="BH2" i="8"/>
  <c r="DT149" i="8"/>
  <c r="DT148" i="8"/>
  <c r="DT144" i="8"/>
  <c r="DT134" i="8"/>
  <c r="DT104" i="8"/>
  <c r="DT130" i="8"/>
  <c r="DT120" i="8"/>
  <c r="DT115" i="8"/>
  <c r="DT102" i="8"/>
  <c r="DT98" i="8"/>
  <c r="DT89" i="8"/>
  <c r="DT81" i="8"/>
  <c r="DT75" i="8"/>
  <c r="DT72" i="8"/>
  <c r="DT32" i="8"/>
  <c r="DT47" i="8"/>
  <c r="DT35" i="8"/>
  <c r="DM2" i="8"/>
  <c r="BZ2" i="8"/>
  <c r="BD2" i="8"/>
  <c r="DT31" i="8"/>
  <c r="CJ2" i="8"/>
  <c r="DA2" i="8"/>
  <c r="CV2" i="8"/>
  <c r="AY2" i="8"/>
  <c r="DT12" i="8"/>
  <c r="CZ2" i="8"/>
  <c r="DJ2" i="8"/>
  <c r="DT269" i="8"/>
  <c r="DT256" i="8"/>
  <c r="DT255" i="8"/>
  <c r="DT240" i="8"/>
  <c r="DT233" i="8"/>
  <c r="DT224" i="8"/>
  <c r="DT212" i="8"/>
  <c r="DT216" i="8"/>
  <c r="DT209" i="8"/>
  <c r="DT145" i="8"/>
  <c r="DT117" i="8"/>
  <c r="DT108" i="8"/>
  <c r="DT119" i="8"/>
  <c r="DT103" i="8"/>
  <c r="DT99" i="8"/>
  <c r="DT86" i="8"/>
  <c r="DT82" i="8"/>
  <c r="DT69" i="8"/>
  <c r="DT68" i="8"/>
  <c r="DT48" i="8"/>
  <c r="DT36" i="8"/>
  <c r="BI2" i="8"/>
  <c r="DT20" i="8"/>
  <c r="CF2" i="8"/>
  <c r="DL2" i="8"/>
  <c r="DI2" i="8"/>
  <c r="DD2" i="8"/>
  <c r="DH2" i="8"/>
  <c r="DT469" i="8"/>
  <c r="DT468" i="8"/>
  <c r="DR2" i="8"/>
  <c r="DT457" i="8"/>
  <c r="DT451" i="8"/>
  <c r="DT428" i="8"/>
  <c r="DT426" i="8"/>
  <c r="DT403" i="8"/>
  <c r="DT389" i="8"/>
  <c r="DT382" i="8"/>
  <c r="DT370" i="8"/>
  <c r="DT364" i="8"/>
  <c r="DT347" i="8"/>
  <c r="DT355" i="8"/>
  <c r="DT349" i="8"/>
  <c r="DT320" i="8"/>
  <c r="DT312" i="8"/>
  <c r="DT277" i="8"/>
  <c r="DT263" i="8"/>
  <c r="DT254" i="8"/>
  <c r="DT248" i="8"/>
  <c r="DT245" i="8"/>
  <c r="BU2" i="8"/>
  <c r="DT211" i="8"/>
  <c r="DT215" i="8"/>
  <c r="DT182" i="8"/>
  <c r="DT198" i="8"/>
  <c r="DT171" i="8"/>
  <c r="U2" i="8"/>
  <c r="DT246" i="8"/>
  <c r="DT296" i="8"/>
  <c r="DT228" i="8"/>
  <c r="DT188" i="8"/>
  <c r="DT413" i="8"/>
  <c r="DT332" i="8"/>
  <c r="DT283" i="8"/>
  <c r="DT177" i="8"/>
  <c r="DT116" i="8"/>
  <c r="CI2" i="8"/>
  <c r="DT59" i="8"/>
  <c r="CD2" i="8"/>
  <c r="DT467" i="8"/>
  <c r="DT424" i="8"/>
  <c r="DT356" i="8"/>
  <c r="DT319" i="8"/>
  <c r="DT251" i="8"/>
  <c r="DT191" i="8"/>
  <c r="DT70" i="8"/>
  <c r="DT34" i="8"/>
  <c r="BY2" i="8"/>
  <c r="DT16" i="8"/>
  <c r="AA2" i="8"/>
  <c r="DT279" i="8"/>
  <c r="DT142" i="8"/>
  <c r="DT128" i="8"/>
  <c r="DT56" i="8"/>
  <c r="DT30" i="8"/>
  <c r="CX2" i="8"/>
  <c r="DT431" i="8"/>
  <c r="DT442" i="8"/>
  <c r="DT322" i="8"/>
  <c r="DT287" i="8"/>
  <c r="DT284" i="8"/>
  <c r="DT214" i="8"/>
  <c r="DT179" i="8"/>
  <c r="DT176" i="8"/>
  <c r="DT140" i="8"/>
  <c r="DT107" i="8"/>
  <c r="DT84" i="8"/>
  <c r="DT83" i="8"/>
  <c r="DT71" i="8"/>
  <c r="CM2" i="8"/>
  <c r="DF2" i="8"/>
  <c r="DT300" i="8"/>
  <c r="DT288" i="8"/>
  <c r="DT417" i="8"/>
  <c r="DT200" i="8"/>
  <c r="DT197" i="8"/>
  <c r="DT165" i="8"/>
  <c r="DT131" i="8"/>
  <c r="DT80" i="8"/>
  <c r="DT66" i="8"/>
  <c r="DT54" i="8"/>
  <c r="DT53" i="8"/>
  <c r="DT22" i="8"/>
  <c r="DC2" i="8"/>
  <c r="CH2" i="8"/>
  <c r="DT11" i="8"/>
  <c r="DG2" i="8"/>
  <c r="DT464" i="8"/>
  <c r="CO2" i="8"/>
  <c r="CC2" i="8"/>
  <c r="DT430" i="8"/>
  <c r="DT407" i="8"/>
  <c r="BL2" i="8"/>
  <c r="DT280" i="8"/>
  <c r="DT452" i="8"/>
  <c r="DT416" i="8"/>
  <c r="DT402" i="8"/>
  <c r="DT363" i="8"/>
  <c r="DT326" i="8"/>
  <c r="DT306" i="8"/>
  <c r="DT314" i="8"/>
  <c r="DT282" i="8"/>
  <c r="DT285" i="8"/>
  <c r="DT238" i="8"/>
  <c r="DT218" i="8"/>
  <c r="DT167" i="8"/>
  <c r="DT161" i="8"/>
  <c r="DT158" i="8"/>
  <c r="DT154" i="8"/>
  <c r="DT152" i="8"/>
  <c r="DT151" i="8"/>
  <c r="DT150" i="8"/>
  <c r="DT146" i="8"/>
  <c r="DT138" i="8"/>
  <c r="DT126" i="8"/>
  <c r="DT114" i="8"/>
  <c r="DT109" i="8"/>
  <c r="DT97" i="8"/>
  <c r="DT92" i="8"/>
  <c r="DO2" i="8"/>
  <c r="DT78" i="8"/>
  <c r="DT73" i="8"/>
  <c r="DT65" i="8"/>
  <c r="DT62" i="8"/>
  <c r="DT46" i="8"/>
  <c r="DT37" i="8"/>
  <c r="DT40" i="8"/>
  <c r="DT29" i="8"/>
  <c r="DT17" i="8"/>
  <c r="BK2" i="8"/>
  <c r="DT14" i="8"/>
  <c r="DK2" i="8"/>
  <c r="V2" i="8"/>
  <c r="DT471" i="8"/>
  <c r="DT455" i="8"/>
  <c r="DT441" i="8"/>
  <c r="DT438" i="8"/>
  <c r="DT432" i="8"/>
  <c r="DT421" i="8"/>
  <c r="DT418" i="8"/>
  <c r="DT415" i="8"/>
  <c r="CT2" i="8"/>
  <c r="DT396" i="8"/>
  <c r="DT380" i="8"/>
  <c r="DT331" i="8"/>
  <c r="DT328" i="8"/>
  <c r="DT291" i="8"/>
  <c r="DT276" i="8"/>
  <c r="DT260" i="8"/>
  <c r="DT272" i="8"/>
  <c r="DT253" i="8"/>
  <c r="DT217" i="8"/>
  <c r="DT207" i="8"/>
  <c r="DT202" i="8"/>
  <c r="DT190" i="8"/>
  <c r="DT184" i="8"/>
  <c r="DT168" i="8"/>
  <c r="BA2" i="8"/>
  <c r="DT94" i="8"/>
  <c r="DT61" i="8"/>
  <c r="DT58" i="8"/>
  <c r="DT43" i="8"/>
  <c r="DT24" i="8"/>
  <c r="CW2" i="8"/>
  <c r="DT10" i="8"/>
  <c r="DT308" i="8"/>
  <c r="DT295" i="8"/>
  <c r="DT273" i="8"/>
  <c r="DT225" i="8"/>
  <c r="DT454" i="8"/>
  <c r="DT440" i="8"/>
  <c r="DT397" i="8"/>
  <c r="DT368" i="8"/>
  <c r="DT435" i="8"/>
  <c r="DT351" i="8"/>
  <c r="DT311" i="8"/>
  <c r="DT181" i="8"/>
  <c r="DT241" i="8"/>
  <c r="DT112" i="8"/>
  <c r="DT76" i="8"/>
  <c r="DT60" i="8"/>
  <c r="DT44" i="8"/>
  <c r="DT39" i="8"/>
  <c r="DT23" i="8"/>
  <c r="CE2" i="8"/>
  <c r="BV2" i="8"/>
  <c r="DT334" i="8"/>
  <c r="DT298" i="8"/>
  <c r="DT381" i="8"/>
  <c r="DT369" i="8"/>
  <c r="DT325" i="8"/>
  <c r="DT261" i="8"/>
  <c r="DT243" i="8"/>
  <c r="DT223" i="8"/>
  <c r="DT203" i="8"/>
  <c r="DT292" i="8"/>
  <c r="DT259" i="8"/>
  <c r="DT132" i="8"/>
  <c r="DT95" i="8"/>
  <c r="DT436" i="8"/>
  <c r="DT450" i="8"/>
  <c r="DT357" i="8"/>
  <c r="DT315" i="8"/>
  <c r="DT262" i="8"/>
  <c r="DT220" i="8"/>
  <c r="DT166" i="8"/>
  <c r="DT111" i="8"/>
  <c r="DT63" i="8"/>
  <c r="CY2" i="8"/>
  <c r="DN2" i="8"/>
  <c r="DT27" i="8"/>
  <c r="DT25" i="8"/>
  <c r="AD2" i="8"/>
  <c r="DT439" i="8"/>
  <c r="DT400" i="8"/>
  <c r="DT387" i="8"/>
  <c r="DT367" i="8"/>
  <c r="AH2" i="8"/>
  <c r="AU2" i="8"/>
  <c r="DT270" i="8"/>
  <c r="DT170" i="8"/>
  <c r="DT141" i="8"/>
  <c r="DT129" i="8"/>
  <c r="DT125" i="8"/>
  <c r="DT26" i="8"/>
  <c r="DT21" i="8"/>
  <c r="CU2" i="8"/>
  <c r="CB2" i="8"/>
  <c r="DT470" i="8"/>
  <c r="DT437" i="8"/>
  <c r="DT425" i="8"/>
  <c r="DT374" i="8"/>
  <c r="DT330" i="8"/>
  <c r="DT290" i="8"/>
  <c r="DT249" i="8"/>
  <c r="DT237" i="8"/>
  <c r="DT222" i="8"/>
  <c r="DT213" i="8"/>
  <c r="DT206" i="8"/>
  <c r="DT189" i="8"/>
  <c r="DT162" i="8"/>
  <c r="DT137" i="8"/>
  <c r="DT105" i="8"/>
  <c r="DT74" i="8"/>
  <c r="DT57" i="8"/>
  <c r="DT42" i="8"/>
  <c r="X2" i="8"/>
  <c r="DP2" i="8"/>
  <c r="DT18" i="8"/>
  <c r="DT461" i="8"/>
  <c r="DT453" i="8"/>
  <c r="DT405" i="8"/>
  <c r="DT386" i="8"/>
  <c r="DT378" i="8"/>
  <c r="DT366" i="8"/>
  <c r="DT354" i="8"/>
  <c r="DT342" i="8"/>
  <c r="DT341" i="8"/>
  <c r="DT329" i="8"/>
  <c r="DT318" i="8"/>
  <c r="CN2" i="8"/>
  <c r="DT281" i="8"/>
  <c r="DT258" i="8"/>
  <c r="DT210" i="8"/>
  <c r="DT390" i="8"/>
  <c r="DT362" i="8"/>
  <c r="DT338" i="8"/>
  <c r="DT201" i="8"/>
  <c r="BP2" i="8"/>
  <c r="DT113" i="8"/>
  <c r="DT45" i="8"/>
  <c r="DT414" i="8"/>
  <c r="DT401" i="8"/>
  <c r="DT449" i="8"/>
  <c r="DT465" i="8"/>
  <c r="DT458" i="8"/>
  <c r="DT429" i="8"/>
  <c r="DT422" i="8"/>
  <c r="DT242" i="8"/>
  <c r="DT173" i="8"/>
  <c r="DT122" i="8"/>
  <c r="DT90" i="8"/>
  <c r="DT93" i="8"/>
  <c r="DT77" i="8"/>
  <c r="DT41" i="8"/>
  <c r="AZ2" i="8"/>
  <c r="DT321" i="8"/>
  <c r="DT317" i="8"/>
  <c r="DT294" i="8"/>
  <c r="DT174" i="8"/>
  <c r="DT50" i="8"/>
  <c r="DT33" i="8"/>
  <c r="CR2" i="8"/>
  <c r="DT9" i="8"/>
  <c r="AC2" i="8"/>
  <c r="AA2" i="7"/>
  <c r="DT10" i="7"/>
  <c r="DT52" i="7"/>
  <c r="DT436" i="7"/>
  <c r="CJ2" i="7"/>
  <c r="DT145" i="7"/>
  <c r="DT162" i="7"/>
  <c r="DT360" i="7"/>
  <c r="DT368" i="7"/>
  <c r="DT213" i="7"/>
  <c r="DT255" i="7"/>
  <c r="DT291" i="7"/>
  <c r="DT363" i="7"/>
  <c r="DT383" i="7"/>
  <c r="DT16" i="7"/>
  <c r="DT17" i="7"/>
  <c r="AD2" i="7"/>
  <c r="DT22" i="7"/>
  <c r="DT143" i="7"/>
  <c r="DT193" i="7"/>
  <c r="DT264" i="7"/>
  <c r="DT278" i="7"/>
  <c r="DT279" i="7"/>
  <c r="DT280" i="7"/>
  <c r="DT281" i="7"/>
  <c r="DT297" i="7"/>
  <c r="DT307" i="7"/>
  <c r="DT335" i="7"/>
  <c r="DT413" i="7"/>
  <c r="DL2" i="7"/>
  <c r="DT340" i="7"/>
  <c r="AI2" i="7"/>
  <c r="DT79" i="7"/>
  <c r="DT72" i="7"/>
  <c r="DT201" i="7"/>
  <c r="DT334" i="7"/>
  <c r="DT471" i="7"/>
  <c r="DC2" i="7"/>
  <c r="CA2" i="7"/>
  <c r="DT45" i="7"/>
  <c r="DT73" i="7"/>
  <c r="DT98" i="7"/>
  <c r="DT166" i="7"/>
  <c r="DT191" i="7"/>
  <c r="DT199" i="7"/>
  <c r="DT209" i="7"/>
  <c r="DT358" i="7"/>
  <c r="AZ2" i="7"/>
  <c r="CB2" i="7"/>
  <c r="DT222" i="7"/>
  <c r="DT60" i="7"/>
  <c r="DT231" i="7"/>
  <c r="DT431" i="7"/>
  <c r="DK2" i="7"/>
  <c r="DT12" i="7"/>
  <c r="AY2" i="7"/>
  <c r="CX2" i="7"/>
  <c r="DI2" i="7"/>
  <c r="DT25" i="7"/>
  <c r="DT253" i="7"/>
  <c r="DG2" i="7"/>
  <c r="CZ2" i="7"/>
  <c r="CP2" i="7"/>
  <c r="DT96" i="7"/>
  <c r="AE2" i="7"/>
  <c r="DT100" i="7"/>
  <c r="DT123" i="7"/>
  <c r="DT218" i="7"/>
  <c r="DT283" i="7"/>
  <c r="DT284" i="7"/>
  <c r="DT299" i="7"/>
  <c r="DT395" i="7"/>
  <c r="DT416" i="7"/>
  <c r="AC2" i="7"/>
  <c r="DO2" i="7"/>
  <c r="DT11" i="7"/>
  <c r="AT2" i="7"/>
  <c r="DA2" i="7"/>
  <c r="DT48" i="7"/>
  <c r="DT204" i="7"/>
  <c r="W2" i="7"/>
  <c r="DT9" i="7"/>
  <c r="BD2" i="7"/>
  <c r="DT99" i="7"/>
  <c r="DT112" i="7"/>
  <c r="CQ2" i="7"/>
  <c r="CE2" i="7"/>
  <c r="DT15" i="7"/>
  <c r="DT94" i="7"/>
  <c r="AU2" i="7"/>
  <c r="CU2" i="7"/>
  <c r="DM2" i="7"/>
  <c r="DB2" i="7"/>
  <c r="CS2" i="7"/>
  <c r="DJ2" i="7"/>
  <c r="DT84" i="7"/>
  <c r="DT117" i="7"/>
  <c r="DT125" i="7"/>
  <c r="DT164" i="7"/>
  <c r="DT165" i="7"/>
  <c r="DT242" i="7"/>
  <c r="DT243" i="7"/>
  <c r="BC2" i="7"/>
  <c r="DT252" i="7"/>
  <c r="DT285" i="7"/>
  <c r="DT322" i="7"/>
  <c r="DT324" i="7"/>
  <c r="DT397" i="7"/>
  <c r="DT437" i="7"/>
  <c r="CC2" i="7"/>
  <c r="DT26" i="7"/>
  <c r="DT61" i="7"/>
  <c r="DT127" i="7"/>
  <c r="G2" i="7"/>
  <c r="DT148" i="7"/>
  <c r="DT179" i="7"/>
  <c r="DT215" i="7"/>
  <c r="DT274" i="7"/>
  <c r="DT409" i="7"/>
  <c r="DT414" i="7"/>
  <c r="DT39" i="7"/>
  <c r="F2" i="7"/>
  <c r="DT47" i="7"/>
  <c r="DT70" i="7"/>
  <c r="DT86" i="7"/>
  <c r="DT152" i="7"/>
  <c r="DT289" i="7"/>
  <c r="DT353" i="7"/>
  <c r="BZ2" i="7"/>
  <c r="DT118" i="7"/>
  <c r="DT328" i="7"/>
  <c r="DT420" i="7"/>
  <c r="BI2" i="7"/>
  <c r="DT33" i="7"/>
  <c r="DT41" i="7"/>
  <c r="DT76" i="7"/>
  <c r="DT101" i="7"/>
  <c r="DT102" i="7"/>
  <c r="DT131" i="7"/>
  <c r="DT144" i="7"/>
  <c r="DT157" i="7"/>
  <c r="DT160" i="7"/>
  <c r="DT202" i="7"/>
  <c r="DT232" i="7"/>
  <c r="DT272" i="7"/>
  <c r="DT355" i="7"/>
  <c r="DT408" i="7"/>
  <c r="DT422" i="7"/>
  <c r="DT458" i="7"/>
  <c r="BL2" i="7"/>
  <c r="DP2" i="7"/>
  <c r="CI2" i="7"/>
  <c r="DT50" i="7"/>
  <c r="DT63" i="7"/>
  <c r="DT126" i="7"/>
  <c r="DT214" i="7"/>
  <c r="DT240" i="7"/>
  <c r="DT247" i="7"/>
  <c r="DT345" i="7"/>
  <c r="DT396" i="7"/>
  <c r="DT402" i="7"/>
  <c r="DT415" i="7"/>
  <c r="DT468" i="7"/>
  <c r="E2" i="7"/>
  <c r="DT37" i="7"/>
  <c r="BA2" i="7"/>
  <c r="DT194" i="7"/>
  <c r="DT351" i="7"/>
  <c r="DT430" i="7"/>
  <c r="DT80" i="7"/>
  <c r="DT138" i="7"/>
  <c r="DT177" i="7"/>
  <c r="DT223" i="7"/>
  <c r="DT238" i="7"/>
  <c r="DT318" i="7"/>
  <c r="DT388" i="7"/>
  <c r="DT34" i="7"/>
  <c r="DT36" i="7"/>
  <c r="DT57" i="7"/>
  <c r="DT58" i="7"/>
  <c r="DT66" i="7"/>
  <c r="DT83" i="7"/>
  <c r="DT107" i="7"/>
  <c r="DT115" i="7"/>
  <c r="DT167" i="7"/>
  <c r="DT173" i="7"/>
  <c r="DT185" i="7"/>
  <c r="DT219" i="7"/>
  <c r="DT266" i="7"/>
  <c r="DT277" i="7"/>
  <c r="DT302" i="7"/>
  <c r="DT332" i="7"/>
  <c r="DT370" i="7"/>
  <c r="DT380" i="7"/>
  <c r="DT407" i="7"/>
  <c r="DT434" i="7"/>
  <c r="DT448" i="7"/>
  <c r="CT2" i="7"/>
  <c r="CW2" i="7"/>
  <c r="DT31" i="7"/>
  <c r="DT62" i="7"/>
  <c r="DT286" i="7"/>
  <c r="L2" i="7"/>
  <c r="DT288" i="7"/>
  <c r="DT344" i="7"/>
  <c r="DT27" i="7"/>
  <c r="DT153" i="7"/>
  <c r="DT329" i="7"/>
  <c r="DT372" i="7"/>
  <c r="DD2" i="7"/>
  <c r="DT19" i="7"/>
  <c r="S2" i="7"/>
  <c r="X2" i="7"/>
  <c r="BM2" i="7"/>
  <c r="DT65" i="7"/>
  <c r="DT74" i="7"/>
  <c r="DT171" i="7"/>
  <c r="DT217" i="7"/>
  <c r="DT225" i="7"/>
  <c r="DT248" i="7"/>
  <c r="DT323" i="7"/>
  <c r="DT336" i="7"/>
  <c r="DT342" i="7"/>
  <c r="DT447" i="7"/>
  <c r="BX2" i="7"/>
  <c r="DT69" i="7"/>
  <c r="DT13" i="7"/>
  <c r="DT28" i="7"/>
  <c r="DT89" i="7"/>
  <c r="DT93" i="7"/>
  <c r="DT108" i="7"/>
  <c r="DT128" i="7"/>
  <c r="DT132" i="7"/>
  <c r="DT140" i="7"/>
  <c r="AB2" i="7"/>
  <c r="DT146" i="7"/>
  <c r="DT186" i="7"/>
  <c r="AW2" i="7"/>
  <c r="DT239" i="7"/>
  <c r="DT254" i="7"/>
  <c r="DT268" i="7"/>
  <c r="DT290" i="7"/>
  <c r="DT389" i="7"/>
  <c r="DT82" i="7"/>
  <c r="DT151" i="7"/>
  <c r="DT198" i="7"/>
  <c r="DT211" i="7"/>
  <c r="DT244" i="7"/>
  <c r="DT245" i="7"/>
  <c r="DT256" i="7"/>
  <c r="DT261" i="7"/>
  <c r="DT270" i="7"/>
  <c r="DT276" i="7"/>
  <c r="DT314" i="7"/>
  <c r="DT317" i="7"/>
  <c r="DT326" i="7"/>
  <c r="DT327" i="7"/>
  <c r="DT369" i="7"/>
  <c r="DT418" i="7"/>
  <c r="DT438" i="7"/>
  <c r="DT469" i="7"/>
  <c r="CH2" i="7"/>
  <c r="DT67" i="7"/>
  <c r="DT71" i="7"/>
  <c r="BU2" i="7"/>
  <c r="DT259" i="7"/>
  <c r="DT319" i="7"/>
  <c r="DT341" i="7"/>
  <c r="DT356" i="7"/>
  <c r="DT371" i="7"/>
  <c r="DT379" i="7"/>
  <c r="DT382" i="7"/>
  <c r="DT419" i="7"/>
  <c r="DT427" i="7"/>
  <c r="DQ2" i="7"/>
  <c r="DT205" i="7"/>
  <c r="DT207" i="7"/>
  <c r="DT233" i="7"/>
  <c r="DT338" i="7"/>
  <c r="DT349" i="7"/>
  <c r="DT411" i="7"/>
  <c r="DT445" i="7"/>
  <c r="DE2" i="7"/>
  <c r="DR2" i="7"/>
  <c r="DH2" i="7"/>
  <c r="DT43" i="7"/>
  <c r="DT155" i="7"/>
  <c r="DT174" i="7"/>
  <c r="DT175" i="7"/>
  <c r="DT180" i="7"/>
  <c r="DT188" i="7"/>
  <c r="DT192" i="7"/>
  <c r="DT196" i="7"/>
  <c r="DT237" i="7"/>
  <c r="DT257" i="7"/>
  <c r="DT263" i="7"/>
  <c r="DT265" i="7"/>
  <c r="DT267" i="7"/>
  <c r="DT325" i="7"/>
  <c r="DT337" i="7"/>
  <c r="CR2" i="7"/>
  <c r="DT53" i="7"/>
  <c r="DT130" i="7"/>
  <c r="DT228" i="7"/>
  <c r="DT234" i="7"/>
  <c r="DF2" i="7"/>
  <c r="CF2" i="7"/>
  <c r="BV2" i="7"/>
  <c r="DT32" i="7"/>
  <c r="DT35" i="7"/>
  <c r="DT38" i="7"/>
  <c r="DT87" i="7"/>
  <c r="DT91" i="7"/>
  <c r="DT97" i="7"/>
  <c r="DT119" i="7"/>
  <c r="DT122" i="7"/>
  <c r="DT163" i="7"/>
  <c r="DT190" i="7"/>
  <c r="DT229" i="7"/>
  <c r="DT241" i="7"/>
  <c r="BJ2" i="7"/>
  <c r="DT410" i="7"/>
  <c r="DT423" i="7"/>
  <c r="DT424" i="7"/>
  <c r="DT441" i="7"/>
  <c r="AQ153" i="1"/>
  <c r="I10" i="4"/>
  <c r="I9" i="4"/>
  <c r="I8" i="4"/>
  <c r="I7" i="4"/>
  <c r="I6" i="4"/>
  <c r="I5"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4" i="4"/>
  <c r="C1" i="1"/>
  <c r="D1" i="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s="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J1" i="1" s="1"/>
  <c r="BK1" i="1" s="1"/>
  <c r="BL1" i="1" s="1"/>
  <c r="BM1" i="1" s="1"/>
  <c r="BN1" i="1" s="1"/>
  <c r="BO1" i="1" s="1"/>
  <c r="BP1" i="1" s="1"/>
  <c r="BQ1" i="1" s="1"/>
  <c r="BR1" i="1" s="1"/>
  <c r="BS1" i="1" s="1"/>
  <c r="BT1" i="1" s="1"/>
  <c r="BU1" i="1" s="1"/>
  <c r="BV1" i="1" s="1"/>
  <c r="BW1" i="1" s="1"/>
  <c r="BX1" i="1" s="1"/>
  <c r="BY1" i="1" s="1"/>
  <c r="BZ1" i="1" s="1"/>
  <c r="CA1" i="1" s="1"/>
  <c r="CB1" i="1" s="1"/>
  <c r="CC1" i="1" s="1"/>
  <c r="CD1" i="1" s="1"/>
  <c r="CE1" i="1" s="1"/>
  <c r="CF1" i="1" s="1"/>
  <c r="CG1" i="1" s="1"/>
  <c r="CH1" i="1" s="1"/>
  <c r="CI1" i="1" s="1"/>
  <c r="CJ1" i="1" s="1"/>
  <c r="CK1" i="1" s="1"/>
  <c r="CL1" i="1" s="1"/>
  <c r="CM1" i="1" s="1"/>
  <c r="CN1" i="1" s="1"/>
  <c r="CO1" i="1" s="1"/>
  <c r="CP1" i="1" s="1"/>
  <c r="CQ1" i="1" s="1"/>
  <c r="CR1" i="1" s="1"/>
  <c r="CS1" i="1" s="1"/>
  <c r="CT1" i="1" s="1"/>
  <c r="CU1" i="1" s="1"/>
  <c r="CV1" i="1" s="1"/>
  <c r="CW1" i="1" s="1"/>
  <c r="CX1" i="1" s="1"/>
  <c r="CY1" i="1" s="1"/>
  <c r="CZ1" i="1" s="1"/>
  <c r="DA1" i="1" s="1"/>
  <c r="DB1" i="1" s="1"/>
  <c r="DC1" i="1" s="1"/>
  <c r="DD1" i="1" s="1"/>
  <c r="DE1" i="1" s="1"/>
  <c r="DF1" i="1" s="1"/>
  <c r="DG1" i="1" s="1"/>
  <c r="DH1" i="1" s="1"/>
  <c r="DI1" i="1" s="1"/>
  <c r="DJ1" i="1" s="1"/>
  <c r="DK1" i="1" s="1"/>
  <c r="DL1" i="1" s="1"/>
  <c r="DM1" i="1" s="1"/>
  <c r="DN1" i="1" s="1"/>
  <c r="DO1" i="1" s="1"/>
  <c r="DP1" i="1" s="1"/>
  <c r="DQ1" i="1" s="1"/>
  <c r="DR1" i="1" s="1"/>
  <c r="B1" i="1"/>
  <c r="D2" i="1"/>
  <c r="C2" i="1"/>
  <c r="B2" i="1"/>
  <c r="A2" i="1"/>
  <c r="V472" i="1"/>
  <c r="V99" i="1"/>
  <c r="V275" i="1"/>
  <c r="V100" i="1"/>
  <c r="V101" i="1"/>
  <c r="V276" i="1"/>
  <c r="V102" i="1"/>
  <c r="V167" i="1"/>
  <c r="V267" i="1"/>
  <c r="V468" i="1"/>
  <c r="V469" i="1"/>
  <c r="V470" i="1"/>
  <c r="V471" i="1"/>
  <c r="F469" i="1"/>
  <c r="G469" i="1"/>
  <c r="F470" i="1"/>
  <c r="G470" i="1"/>
  <c r="F471" i="1"/>
  <c r="G471" i="1"/>
  <c r="G468" i="1"/>
  <c r="U468" i="1"/>
  <c r="W468" i="1"/>
  <c r="U469" i="1"/>
  <c r="W469" i="1"/>
  <c r="U470" i="1"/>
  <c r="W470" i="1"/>
  <c r="AC468" i="1"/>
  <c r="AD468" i="1"/>
  <c r="AC469" i="1"/>
  <c r="AD469" i="1"/>
  <c r="AC470" i="1"/>
  <c r="AD470" i="1"/>
  <c r="AC471" i="1"/>
  <c r="AD471" i="1"/>
  <c r="AC147" i="1"/>
  <c r="AD147" i="1"/>
  <c r="AW468" i="1"/>
  <c r="CE468" i="1"/>
  <c r="CF468" i="1"/>
  <c r="CE469" i="1"/>
  <c r="CF469" i="1"/>
  <c r="CE470" i="1"/>
  <c r="CF470" i="1"/>
  <c r="DC468" i="1"/>
  <c r="DK468" i="1"/>
  <c r="DK469" i="1"/>
  <c r="DN468" i="1"/>
  <c r="DN469" i="1"/>
  <c r="L468" i="1"/>
  <c r="L469" i="1"/>
  <c r="L470" i="1"/>
  <c r="AT468" i="1"/>
  <c r="AT469" i="1"/>
  <c r="AT470" i="1"/>
  <c r="AY468" i="1"/>
  <c r="AY469" i="1"/>
  <c r="AY470" i="1"/>
  <c r="BC468" i="1"/>
  <c r="BC469" i="1"/>
  <c r="BC470" i="1"/>
  <c r="CI468" i="1"/>
  <c r="CI469" i="1"/>
  <c r="CI470" i="1"/>
  <c r="CR468" i="1"/>
  <c r="CR469" i="1"/>
  <c r="CR470" i="1"/>
  <c r="DA468" i="1"/>
  <c r="DA469" i="1"/>
  <c r="DA470" i="1"/>
  <c r="DE468" i="1"/>
  <c r="DE469" i="1"/>
  <c r="DE470" i="1"/>
  <c r="DG468" i="1"/>
  <c r="DG469" i="1"/>
  <c r="DG470" i="1"/>
  <c r="DM468" i="1"/>
  <c r="DM469" i="1"/>
  <c r="DM470" i="1"/>
  <c r="DP468" i="1"/>
  <c r="DP469" i="1"/>
  <c r="DP470" i="1"/>
  <c r="I2" i="1"/>
  <c r="L471" i="1"/>
  <c r="S468" i="1"/>
  <c r="S469" i="1"/>
  <c r="S470" i="1"/>
  <c r="S471" i="1"/>
  <c r="U471" i="1"/>
  <c r="AY471" i="1"/>
  <c r="AZ471" i="1"/>
  <c r="BC471" i="1"/>
  <c r="BD471" i="1"/>
  <c r="BL468" i="1"/>
  <c r="BL469" i="1"/>
  <c r="BL470" i="1"/>
  <c r="BL471" i="1"/>
  <c r="BV468" i="1"/>
  <c r="BV469" i="1"/>
  <c r="BV470" i="1"/>
  <c r="BV471" i="1"/>
  <c r="CC468" i="1"/>
  <c r="CC469" i="1"/>
  <c r="CC470" i="1"/>
  <c r="CC471" i="1"/>
  <c r="CJ468" i="1"/>
  <c r="CJ469" i="1"/>
  <c r="CJ470" i="1"/>
  <c r="CJ471" i="1"/>
  <c r="CW471" i="1"/>
  <c r="DD468" i="1"/>
  <c r="DD469" i="1"/>
  <c r="DD470" i="1"/>
  <c r="DD471" i="1"/>
  <c r="DI471" i="1"/>
  <c r="AW147" i="1"/>
  <c r="AX147" i="1"/>
  <c r="BA147" i="1"/>
  <c r="BX147" i="1"/>
  <c r="CB147" i="1"/>
  <c r="CC147" i="1"/>
  <c r="CB72" i="1"/>
  <c r="CC72" i="1"/>
  <c r="CE147" i="1"/>
  <c r="CF147" i="1"/>
  <c r="CE72" i="1"/>
  <c r="CF72" i="1"/>
  <c r="CU147" i="1"/>
  <c r="CV147" i="1"/>
  <c r="CW147" i="1"/>
  <c r="CX147" i="1"/>
  <c r="CY147" i="1"/>
  <c r="DB147" i="1"/>
  <c r="DH471" i="1"/>
  <c r="DH147" i="1"/>
  <c r="BZ471" i="1"/>
  <c r="BZ147" i="1"/>
  <c r="BZ72" i="1"/>
  <c r="CM72" i="1"/>
  <c r="CR147" i="1"/>
  <c r="CR72" i="1"/>
  <c r="CU72" i="1"/>
  <c r="CV72" i="1"/>
  <c r="CW72" i="1"/>
  <c r="CX72" i="1"/>
  <c r="CZ72" i="1"/>
  <c r="DC147" i="1"/>
  <c r="DC72" i="1"/>
  <c r="DE72" i="1"/>
  <c r="DG147" i="1"/>
  <c r="DG72" i="1"/>
  <c r="DH72" i="1"/>
  <c r="DI72" i="1"/>
  <c r="DJ72" i="1"/>
  <c r="DH170" i="1"/>
  <c r="DI170" i="1"/>
  <c r="DJ170" i="1"/>
  <c r="DH144" i="1"/>
  <c r="DI144" i="1"/>
  <c r="DJ144" i="1"/>
  <c r="AC170" i="1"/>
  <c r="AD170" i="1"/>
  <c r="AC144" i="1"/>
  <c r="AD144" i="1"/>
  <c r="AI170" i="1"/>
  <c r="AZ170" i="1"/>
  <c r="BT170" i="1"/>
  <c r="CB170" i="1"/>
  <c r="CC170" i="1"/>
  <c r="CD170" i="1"/>
  <c r="CE170" i="1"/>
  <c r="CF170" i="1"/>
  <c r="CI72" i="1"/>
  <c r="CI170" i="1"/>
  <c r="CO471" i="1"/>
  <c r="CO147" i="1"/>
  <c r="CO72" i="1"/>
  <c r="CO170" i="1"/>
  <c r="CU170" i="1"/>
  <c r="CV170" i="1"/>
  <c r="DD72" i="1"/>
  <c r="DD170" i="1"/>
  <c r="DF147" i="1"/>
  <c r="DF72" i="1"/>
  <c r="DF170" i="1"/>
  <c r="V144" i="1"/>
  <c r="AY144" i="1"/>
  <c r="BA144" i="1"/>
  <c r="BV72" i="1"/>
  <c r="BV170" i="1"/>
  <c r="BV144" i="1"/>
  <c r="CS144" i="1"/>
  <c r="CU144" i="1"/>
  <c r="CV144" i="1"/>
  <c r="CW144" i="1"/>
  <c r="CY170" i="1"/>
  <c r="CY144" i="1"/>
  <c r="BI144" i="1"/>
  <c r="BI22" i="1"/>
  <c r="BX22" i="1"/>
  <c r="BZ22" i="1"/>
  <c r="CB22" i="1"/>
  <c r="CC22" i="1"/>
  <c r="CF22" i="1"/>
  <c r="CO22" i="1"/>
  <c r="CU22" i="1"/>
  <c r="CV22" i="1"/>
  <c r="CX144" i="1"/>
  <c r="CX22" i="1"/>
  <c r="DB144" i="1"/>
  <c r="DB22" i="1"/>
  <c r="DF22" i="1"/>
  <c r="DH22" i="1"/>
  <c r="DI22" i="1"/>
  <c r="F42" i="1"/>
  <c r="G42" i="1"/>
  <c r="S42" i="1"/>
  <c r="V42" i="1"/>
  <c r="X42" i="1"/>
  <c r="AC42" i="1"/>
  <c r="AD42" i="1"/>
  <c r="AC356" i="1"/>
  <c r="AD356" i="1"/>
  <c r="AC203" i="1"/>
  <c r="AD203" i="1"/>
  <c r="AU147" i="1"/>
  <c r="AU72" i="1"/>
  <c r="AU170" i="1"/>
  <c r="AU144" i="1"/>
  <c r="AU22" i="1"/>
  <c r="AU42" i="1"/>
  <c r="AX42" i="1"/>
  <c r="AZ22" i="1"/>
  <c r="AZ42" i="1"/>
  <c r="BC42" i="1"/>
  <c r="BJ42" i="1"/>
  <c r="BL170" i="1"/>
  <c r="BL144" i="1"/>
  <c r="BL22" i="1"/>
  <c r="BL42" i="1"/>
  <c r="BV42" i="1"/>
  <c r="BY147" i="1"/>
  <c r="BY72" i="1"/>
  <c r="BY170" i="1"/>
  <c r="BY144" i="1"/>
  <c r="BY22" i="1"/>
  <c r="BY42" i="1"/>
  <c r="CE22" i="1"/>
  <c r="CE42" i="1"/>
  <c r="CJ170" i="1"/>
  <c r="CJ144" i="1"/>
  <c r="CJ22" i="1"/>
  <c r="CJ42" i="1"/>
  <c r="CS42" i="1"/>
  <c r="DE22" i="1"/>
  <c r="DE42" i="1"/>
  <c r="AW356" i="1"/>
  <c r="AX356" i="1"/>
  <c r="BX356" i="1"/>
  <c r="BY356" i="1"/>
  <c r="BZ356" i="1"/>
  <c r="CB356" i="1"/>
  <c r="CC356" i="1"/>
  <c r="CE356" i="1"/>
  <c r="CF356" i="1"/>
  <c r="CE203" i="1"/>
  <c r="CF203" i="1"/>
  <c r="CE169" i="1"/>
  <c r="CF169" i="1"/>
  <c r="CE35" i="1"/>
  <c r="CF35" i="1"/>
  <c r="CE260" i="1"/>
  <c r="CF260" i="1"/>
  <c r="CE179" i="1"/>
  <c r="CF179" i="1"/>
  <c r="CE180" i="1"/>
  <c r="CF180" i="1"/>
  <c r="CE167" i="1"/>
  <c r="CF167" i="1"/>
  <c r="CE146" i="1"/>
  <c r="CF146" i="1"/>
  <c r="CE207" i="1"/>
  <c r="CF207" i="1"/>
  <c r="CE27" i="1"/>
  <c r="CF27" i="1"/>
  <c r="CE28" i="1"/>
  <c r="CF28" i="1"/>
  <c r="CE29" i="1"/>
  <c r="CF29" i="1"/>
  <c r="CE30" i="1"/>
  <c r="CF30" i="1"/>
  <c r="CE47" i="1"/>
  <c r="CF47" i="1"/>
  <c r="CE32" i="1"/>
  <c r="CF32" i="1"/>
  <c r="CE71" i="1"/>
  <c r="CF71" i="1"/>
  <c r="CO356" i="1"/>
  <c r="CU356" i="1"/>
  <c r="CV356" i="1"/>
  <c r="CX356" i="1"/>
  <c r="DC144" i="1"/>
  <c r="DC22" i="1"/>
  <c r="DC42" i="1"/>
  <c r="DC356" i="1"/>
  <c r="DM147" i="1"/>
  <c r="DM72" i="1"/>
  <c r="DM170" i="1"/>
  <c r="DM144" i="1"/>
  <c r="DM22" i="1"/>
  <c r="DM42" i="1"/>
  <c r="DM356" i="1"/>
  <c r="S203" i="1"/>
  <c r="X203" i="1"/>
  <c r="BC203" i="1"/>
  <c r="BD203" i="1"/>
  <c r="CB203" i="1"/>
  <c r="CC203" i="1"/>
  <c r="CD203" i="1"/>
  <c r="CJ203" i="1"/>
  <c r="CS203" i="1"/>
  <c r="CW356" i="1"/>
  <c r="CW203" i="1"/>
  <c r="DD22" i="1"/>
  <c r="DD42" i="1"/>
  <c r="DD356" i="1"/>
  <c r="DD203" i="1"/>
  <c r="DH356" i="1"/>
  <c r="DH203" i="1"/>
  <c r="DJ356" i="1"/>
  <c r="DJ203" i="1"/>
  <c r="CB169" i="1"/>
  <c r="CC169" i="1"/>
  <c r="CB35" i="1"/>
  <c r="CC35" i="1"/>
  <c r="CB260" i="1"/>
  <c r="CC260" i="1"/>
  <c r="CU169" i="1"/>
  <c r="CV169" i="1"/>
  <c r="CW169" i="1"/>
  <c r="CX169" i="1"/>
  <c r="CY169" i="1"/>
  <c r="CU35" i="1"/>
  <c r="CV35" i="1"/>
  <c r="CW35" i="1"/>
  <c r="CX35" i="1"/>
  <c r="CY35" i="1"/>
  <c r="DC169" i="1"/>
  <c r="DD169" i="1"/>
  <c r="DI356" i="1"/>
  <c r="DI203" i="1"/>
  <c r="DI169" i="1"/>
  <c r="CR169" i="1"/>
  <c r="CR35" i="1"/>
  <c r="DC35" i="1"/>
  <c r="DD35" i="1"/>
  <c r="DE35" i="1"/>
  <c r="DM169" i="1"/>
  <c r="DM35" i="1"/>
  <c r="AC260" i="1"/>
  <c r="AD260" i="1"/>
  <c r="AC179" i="1"/>
  <c r="AD179" i="1"/>
  <c r="AC180" i="1"/>
  <c r="AD180" i="1"/>
  <c r="AC167" i="1"/>
  <c r="AD167" i="1"/>
  <c r="AU169" i="1"/>
  <c r="AU35" i="1"/>
  <c r="AU260" i="1"/>
  <c r="AY203" i="1"/>
  <c r="AY169" i="1"/>
  <c r="AY35" i="1"/>
  <c r="AY260" i="1"/>
  <c r="BI169" i="1"/>
  <c r="BI35" i="1"/>
  <c r="BI260" i="1"/>
  <c r="BL203" i="1"/>
  <c r="BL169" i="1"/>
  <c r="BL35" i="1"/>
  <c r="BL260" i="1"/>
  <c r="BX169" i="1"/>
  <c r="BX35" i="1"/>
  <c r="BX260" i="1"/>
  <c r="BZ169" i="1"/>
  <c r="BZ35" i="1"/>
  <c r="BZ260" i="1"/>
  <c r="CO169" i="1"/>
  <c r="CO35" i="1"/>
  <c r="CO260" i="1"/>
  <c r="CU260" i="1"/>
  <c r="CV260" i="1"/>
  <c r="CW260" i="1"/>
  <c r="CX260" i="1"/>
  <c r="CZ203" i="1"/>
  <c r="CZ169" i="1"/>
  <c r="CZ35" i="1"/>
  <c r="CZ260" i="1"/>
  <c r="DC260" i="1"/>
  <c r="DD260" i="1"/>
  <c r="DF356" i="1"/>
  <c r="DF203" i="1"/>
  <c r="DF169" i="1"/>
  <c r="DF35" i="1"/>
  <c r="DF260" i="1"/>
  <c r="DJ260" i="1"/>
  <c r="DN147" i="1"/>
  <c r="DN72" i="1"/>
  <c r="DN170" i="1"/>
  <c r="DN144" i="1"/>
  <c r="DN22" i="1"/>
  <c r="DN42" i="1"/>
  <c r="DN356" i="1"/>
  <c r="DN203" i="1"/>
  <c r="DN169" i="1"/>
  <c r="DN35" i="1"/>
  <c r="DN260" i="1"/>
  <c r="V179" i="1"/>
  <c r="W179" i="1"/>
  <c r="V180" i="1"/>
  <c r="W180" i="1"/>
  <c r="BK179" i="1"/>
  <c r="BL179" i="1"/>
  <c r="BK180" i="1"/>
  <c r="BL180" i="1"/>
  <c r="CB179" i="1"/>
  <c r="CC179" i="1"/>
  <c r="CD179" i="1"/>
  <c r="CB180" i="1"/>
  <c r="CC180" i="1"/>
  <c r="CD180" i="1"/>
  <c r="CU179" i="1"/>
  <c r="CV179" i="1"/>
  <c r="CU180" i="1"/>
  <c r="CV180" i="1"/>
  <c r="CU167" i="1"/>
  <c r="CV167" i="1"/>
  <c r="DM179" i="1"/>
  <c r="DN179" i="1"/>
  <c r="DM180" i="1"/>
  <c r="DN180" i="1"/>
  <c r="AZ179" i="1"/>
  <c r="AZ180" i="1"/>
  <c r="BP179" i="1"/>
  <c r="BP180" i="1"/>
  <c r="CH179" i="1"/>
  <c r="CH180" i="1"/>
  <c r="CS179" i="1"/>
  <c r="CS180" i="1"/>
  <c r="S179" i="1"/>
  <c r="S180" i="1"/>
  <c r="S167" i="1"/>
  <c r="U167" i="1"/>
  <c r="AI167" i="1"/>
  <c r="BA167" i="1"/>
  <c r="CB167" i="1"/>
  <c r="CC167" i="1"/>
  <c r="CJ260" i="1"/>
  <c r="CJ179" i="1"/>
  <c r="CJ180" i="1"/>
  <c r="CJ167" i="1"/>
  <c r="CR167" i="1"/>
  <c r="DA72" i="1"/>
  <c r="DA170" i="1"/>
  <c r="DA144" i="1"/>
  <c r="DA22" i="1"/>
  <c r="DA42" i="1"/>
  <c r="DA356" i="1"/>
  <c r="DA203" i="1"/>
  <c r="DA169" i="1"/>
  <c r="DA35" i="1"/>
  <c r="DA260" i="1"/>
  <c r="DA179" i="1"/>
  <c r="DA180" i="1"/>
  <c r="DA167" i="1"/>
  <c r="DC167" i="1"/>
  <c r="DD167" i="1"/>
  <c r="AA146" i="1"/>
  <c r="AB146" i="1"/>
  <c r="BK146" i="1"/>
  <c r="CB146" i="1"/>
  <c r="CC146" i="1"/>
  <c r="CD146" i="1"/>
  <c r="CB207" i="1"/>
  <c r="CC207" i="1"/>
  <c r="CD207" i="1"/>
  <c r="CI146" i="1"/>
  <c r="CU146" i="1"/>
  <c r="CV146" i="1"/>
  <c r="CW146" i="1"/>
  <c r="CU207" i="1"/>
  <c r="CV207" i="1"/>
  <c r="CW207" i="1"/>
  <c r="CY167" i="1"/>
  <c r="CY146" i="1"/>
  <c r="DB146" i="1"/>
  <c r="DC146" i="1"/>
  <c r="DI179" i="1"/>
  <c r="DI180" i="1"/>
  <c r="DI167" i="1"/>
  <c r="DI146" i="1"/>
  <c r="DK147" i="1"/>
  <c r="DK72" i="1"/>
  <c r="DK170" i="1"/>
  <c r="DK144" i="1"/>
  <c r="DK22" i="1"/>
  <c r="DK42" i="1"/>
  <c r="DK356" i="1"/>
  <c r="DK203" i="1"/>
  <c r="DK169" i="1"/>
  <c r="DK35" i="1"/>
  <c r="DK260" i="1"/>
  <c r="DK179" i="1"/>
  <c r="DK180" i="1"/>
  <c r="DK167" i="1"/>
  <c r="DK146" i="1"/>
  <c r="DM146" i="1"/>
  <c r="DP147" i="1"/>
  <c r="DP72" i="1"/>
  <c r="DP170" i="1"/>
  <c r="DP144" i="1"/>
  <c r="DP22" i="1"/>
  <c r="DP42" i="1"/>
  <c r="DP356" i="1"/>
  <c r="DP203" i="1"/>
  <c r="DP169" i="1"/>
  <c r="DP35" i="1"/>
  <c r="DP260" i="1"/>
  <c r="DP179" i="1"/>
  <c r="DP180" i="1"/>
  <c r="DP167" i="1"/>
  <c r="DP146" i="1"/>
  <c r="V207" i="1"/>
  <c r="X207" i="1"/>
  <c r="AC207" i="1"/>
  <c r="AD207" i="1"/>
  <c r="AI207" i="1"/>
  <c r="BC207" i="1"/>
  <c r="BF207" i="1"/>
  <c r="BV207" i="1"/>
  <c r="BX167" i="1"/>
  <c r="BX146" i="1"/>
  <c r="BX207" i="1"/>
  <c r="CH207" i="1"/>
  <c r="CI207" i="1"/>
  <c r="CM207" i="1"/>
  <c r="CS146" i="1"/>
  <c r="CS207" i="1"/>
  <c r="DF167" i="1"/>
  <c r="DF146" i="1"/>
  <c r="DF207" i="1"/>
  <c r="DJ167" i="1"/>
  <c r="DJ146" i="1"/>
  <c r="DJ207" i="1"/>
  <c r="CB27" i="1"/>
  <c r="CC27" i="1"/>
  <c r="CB28" i="1"/>
  <c r="CC28" i="1"/>
  <c r="CB29" i="1"/>
  <c r="CC29" i="1"/>
  <c r="CB30" i="1"/>
  <c r="CC30" i="1"/>
  <c r="CB47" i="1"/>
  <c r="CC47" i="1"/>
  <c r="CB32" i="1"/>
  <c r="CC32" i="1"/>
  <c r="CB71" i="1"/>
  <c r="CC71" i="1"/>
  <c r="CU27" i="1"/>
  <c r="CV27" i="1"/>
  <c r="CW27" i="1"/>
  <c r="CX27" i="1"/>
  <c r="CU28" i="1"/>
  <c r="CV28" i="1"/>
  <c r="CW28" i="1"/>
  <c r="CX28" i="1"/>
  <c r="CU29" i="1"/>
  <c r="CV29" i="1"/>
  <c r="CW29" i="1"/>
  <c r="CX29" i="1"/>
  <c r="CU30" i="1"/>
  <c r="CV30" i="1"/>
  <c r="CW30" i="1"/>
  <c r="CX30" i="1"/>
  <c r="DB27" i="1"/>
  <c r="DC27" i="1"/>
  <c r="DB28" i="1"/>
  <c r="DC28" i="1"/>
  <c r="DB29" i="1"/>
  <c r="DC29" i="1"/>
  <c r="DB30" i="1"/>
  <c r="DC30" i="1"/>
  <c r="DE27" i="1"/>
  <c r="DF27" i="1"/>
  <c r="DE28" i="1"/>
  <c r="DF28" i="1"/>
  <c r="DE29" i="1"/>
  <c r="DF29" i="1"/>
  <c r="DE30" i="1"/>
  <c r="DF30" i="1"/>
  <c r="DE47" i="1"/>
  <c r="DF47" i="1"/>
  <c r="DE32" i="1"/>
  <c r="DF32" i="1"/>
  <c r="DE71" i="1"/>
  <c r="DF71" i="1"/>
  <c r="DI27" i="1"/>
  <c r="DJ27" i="1"/>
  <c r="DI28" i="1"/>
  <c r="DJ28" i="1"/>
  <c r="DI29" i="1"/>
  <c r="DJ29" i="1"/>
  <c r="DI30" i="1"/>
  <c r="DJ30" i="1"/>
  <c r="BL27" i="1"/>
  <c r="BL28" i="1"/>
  <c r="BL29" i="1"/>
  <c r="BL30" i="1"/>
  <c r="CJ27" i="1"/>
  <c r="CJ28" i="1"/>
  <c r="CJ29" i="1"/>
  <c r="CJ30" i="1"/>
  <c r="AC47" i="1"/>
  <c r="AD47" i="1"/>
  <c r="AC32" i="1"/>
  <c r="AD32" i="1"/>
  <c r="AU167" i="1"/>
  <c r="AU146" i="1"/>
  <c r="AU207" i="1"/>
  <c r="AU27" i="1"/>
  <c r="AU28" i="1"/>
  <c r="AU29" i="1"/>
  <c r="AU30" i="1"/>
  <c r="AU47" i="1"/>
  <c r="BA47" i="1"/>
  <c r="BV47" i="1"/>
  <c r="CH47" i="1"/>
  <c r="CS47" i="1"/>
  <c r="CU47" i="1"/>
  <c r="CV47" i="1"/>
  <c r="CW47" i="1"/>
  <c r="CU32" i="1"/>
  <c r="CV32" i="1"/>
  <c r="CW32" i="1"/>
  <c r="DP27" i="1"/>
  <c r="DP28" i="1"/>
  <c r="DP29" i="1"/>
  <c r="DP30" i="1"/>
  <c r="DP47" i="1"/>
  <c r="AZ32" i="1"/>
  <c r="BL32" i="1"/>
  <c r="CO27" i="1"/>
  <c r="CO28" i="1"/>
  <c r="CO29" i="1"/>
  <c r="CO30" i="1"/>
  <c r="CO47" i="1"/>
  <c r="CO32" i="1"/>
  <c r="DB32" i="1"/>
  <c r="DD27" i="1"/>
  <c r="DD28" i="1"/>
  <c r="DD29" i="1"/>
  <c r="DD30" i="1"/>
  <c r="DD47" i="1"/>
  <c r="DD32" i="1"/>
  <c r="BX32" i="1"/>
  <c r="BX71" i="1"/>
  <c r="BZ27" i="1"/>
  <c r="BZ28" i="1"/>
  <c r="BZ29" i="1"/>
  <c r="BZ30" i="1"/>
  <c r="BZ47" i="1"/>
  <c r="BZ32" i="1"/>
  <c r="BZ71" i="1"/>
  <c r="CK71" i="1"/>
  <c r="CO71" i="1"/>
  <c r="CP71" i="1"/>
  <c r="CR71" i="1"/>
  <c r="CU71" i="1"/>
  <c r="CV71" i="1"/>
  <c r="CZ47" i="1"/>
  <c r="CZ32" i="1"/>
  <c r="CZ71" i="1"/>
  <c r="V145" i="1"/>
  <c r="AC145" i="1"/>
  <c r="AD145" i="1"/>
  <c r="AU71" i="1"/>
  <c r="AU145" i="1"/>
  <c r="BA145" i="1"/>
  <c r="BY169" i="1"/>
  <c r="BY35" i="1"/>
  <c r="BY260" i="1"/>
  <c r="BY179" i="1"/>
  <c r="BY180" i="1"/>
  <c r="BY167" i="1"/>
  <c r="BY146" i="1"/>
  <c r="BY207" i="1"/>
  <c r="BY27" i="1"/>
  <c r="BY28" i="1"/>
  <c r="BY29" i="1"/>
  <c r="BY30" i="1"/>
  <c r="BY47" i="1"/>
  <c r="BY32" i="1"/>
  <c r="BY71" i="1"/>
  <c r="BY145" i="1"/>
  <c r="CU145" i="1"/>
  <c r="CV145" i="1"/>
  <c r="CW145" i="1"/>
  <c r="CY145" i="1"/>
  <c r="DB145" i="1"/>
  <c r="DH146" i="1"/>
  <c r="DH207" i="1"/>
  <c r="DH27" i="1"/>
  <c r="DH28" i="1"/>
  <c r="DH29" i="1"/>
  <c r="DH30" i="1"/>
  <c r="DH47" i="1"/>
  <c r="DH32" i="1"/>
  <c r="DH71" i="1"/>
  <c r="DH145" i="1"/>
  <c r="DJ71" i="1"/>
  <c r="DJ145" i="1"/>
  <c r="S41" i="1"/>
  <c r="AZ41" i="1"/>
  <c r="BY41" i="1"/>
  <c r="BZ41" i="1"/>
  <c r="BY120" i="1"/>
  <c r="BZ120" i="1"/>
  <c r="BY122" i="1"/>
  <c r="BZ122" i="1"/>
  <c r="BY353" i="1"/>
  <c r="BZ353" i="1"/>
  <c r="CJ145" i="1"/>
  <c r="CJ41" i="1"/>
  <c r="CN41" i="1"/>
  <c r="CS145" i="1"/>
  <c r="CS41" i="1"/>
  <c r="CX32" i="1"/>
  <c r="CX71" i="1"/>
  <c r="CX145" i="1"/>
  <c r="CX41" i="1"/>
  <c r="CB120" i="1"/>
  <c r="CC120" i="1"/>
  <c r="CB122" i="1"/>
  <c r="CC122" i="1"/>
  <c r="CB353" i="1"/>
  <c r="CC353" i="1"/>
  <c r="CB91" i="1"/>
  <c r="CC91" i="1"/>
  <c r="CB88" i="1"/>
  <c r="CC88" i="1"/>
  <c r="CU120" i="1"/>
  <c r="CV120" i="1"/>
  <c r="CW120" i="1"/>
  <c r="CX120" i="1"/>
  <c r="CU122" i="1"/>
  <c r="CV122" i="1"/>
  <c r="CW122" i="1"/>
  <c r="CX122" i="1"/>
  <c r="CU353" i="1"/>
  <c r="CV353" i="1"/>
  <c r="CW353" i="1"/>
  <c r="CX353" i="1"/>
  <c r="AU120" i="1"/>
  <c r="AU122" i="1"/>
  <c r="AY71" i="1"/>
  <c r="AY145" i="1"/>
  <c r="AY41" i="1"/>
  <c r="AY120" i="1"/>
  <c r="AY122" i="1"/>
  <c r="BI71" i="1"/>
  <c r="BI145" i="1"/>
  <c r="BI41" i="1"/>
  <c r="BI120" i="1"/>
  <c r="BI122" i="1"/>
  <c r="BL145" i="1"/>
  <c r="BL41" i="1"/>
  <c r="BL120" i="1"/>
  <c r="BL122" i="1"/>
  <c r="CZ41" i="1"/>
  <c r="CZ120" i="1"/>
  <c r="CZ122" i="1"/>
  <c r="DE41" i="1"/>
  <c r="DE120" i="1"/>
  <c r="DE122" i="1"/>
  <c r="DI145" i="1"/>
  <c r="DI41" i="1"/>
  <c r="DI120" i="1"/>
  <c r="DI122" i="1"/>
  <c r="AC353" i="1"/>
  <c r="AD353" i="1"/>
  <c r="AC91" i="1"/>
  <c r="AD91" i="1"/>
  <c r="AC88" i="1"/>
  <c r="AD88" i="1"/>
  <c r="AW353" i="1"/>
  <c r="AX353" i="1"/>
  <c r="DG144" i="1"/>
  <c r="DG22" i="1"/>
  <c r="DG42" i="1"/>
  <c r="DG356" i="1"/>
  <c r="DG203" i="1"/>
  <c r="DG169" i="1"/>
  <c r="DG35" i="1"/>
  <c r="DG260" i="1"/>
  <c r="DG179" i="1"/>
  <c r="DG180" i="1"/>
  <c r="DG167" i="1"/>
  <c r="DG146" i="1"/>
  <c r="DG207" i="1"/>
  <c r="DG27" i="1"/>
  <c r="DG28" i="1"/>
  <c r="DG29" i="1"/>
  <c r="DG30" i="1"/>
  <c r="DG47" i="1"/>
  <c r="DG32" i="1"/>
  <c r="DG71" i="1"/>
  <c r="DG145" i="1"/>
  <c r="DG41" i="1"/>
  <c r="DG120" i="1"/>
  <c r="DG122" i="1"/>
  <c r="DG353" i="1"/>
  <c r="DJ353" i="1"/>
  <c r="DO471" i="1"/>
  <c r="DO147" i="1"/>
  <c r="DO72" i="1"/>
  <c r="DO170" i="1"/>
  <c r="DO144" i="1"/>
  <c r="DO22" i="1"/>
  <c r="DO42" i="1"/>
  <c r="DO356" i="1"/>
  <c r="DO203" i="1"/>
  <c r="DO169" i="1"/>
  <c r="DO35" i="1"/>
  <c r="DO260" i="1"/>
  <c r="DO179" i="1"/>
  <c r="DO180" i="1"/>
  <c r="DO167" i="1"/>
  <c r="DO146" i="1"/>
  <c r="DO207" i="1"/>
  <c r="DO27" i="1"/>
  <c r="DO28" i="1"/>
  <c r="DO29" i="1"/>
  <c r="DO30" i="1"/>
  <c r="DO47" i="1"/>
  <c r="DO32" i="1"/>
  <c r="DO71" i="1"/>
  <c r="DO145" i="1"/>
  <c r="DO41" i="1"/>
  <c r="DO120" i="1"/>
  <c r="DO122" i="1"/>
  <c r="DO353" i="1"/>
  <c r="CU91" i="1"/>
  <c r="CV91" i="1"/>
  <c r="CW91" i="1"/>
  <c r="CU88" i="1"/>
  <c r="CV88" i="1"/>
  <c r="CW88" i="1"/>
  <c r="DC32" i="1"/>
  <c r="DC71" i="1"/>
  <c r="DC145" i="1"/>
  <c r="DC41" i="1"/>
  <c r="DC120" i="1"/>
  <c r="DC122" i="1"/>
  <c r="DC353" i="1"/>
  <c r="DC91" i="1"/>
  <c r="DI91" i="1"/>
  <c r="DJ91" i="1"/>
  <c r="DI88" i="1"/>
  <c r="DJ88" i="1"/>
  <c r="DI39" i="1"/>
  <c r="DJ39" i="1"/>
  <c r="S91" i="1"/>
  <c r="S88" i="1"/>
  <c r="AY91" i="1"/>
  <c r="AY88" i="1"/>
  <c r="BD88" i="1"/>
  <c r="BX41" i="1"/>
  <c r="BX120" i="1"/>
  <c r="BX122" i="1"/>
  <c r="BX353" i="1"/>
  <c r="BX91" i="1"/>
  <c r="BX88" i="1"/>
  <c r="CJ91" i="1"/>
  <c r="CJ88" i="1"/>
  <c r="CZ91" i="1"/>
  <c r="CZ88" i="1"/>
  <c r="DD120" i="1"/>
  <c r="DD122" i="1"/>
  <c r="DD353" i="1"/>
  <c r="DD91" i="1"/>
  <c r="DD88" i="1"/>
  <c r="DF41" i="1"/>
  <c r="DF120" i="1"/>
  <c r="DF122" i="1"/>
  <c r="DF353" i="1"/>
  <c r="DF91" i="1"/>
  <c r="DF88" i="1"/>
  <c r="DH353" i="1"/>
  <c r="DH91" i="1"/>
  <c r="DH88" i="1"/>
  <c r="DM27" i="1"/>
  <c r="DM28" i="1"/>
  <c r="DM29" i="1"/>
  <c r="DM30" i="1"/>
  <c r="DM47" i="1"/>
  <c r="DM32" i="1"/>
  <c r="DM71" i="1"/>
  <c r="DM145" i="1"/>
  <c r="DM41" i="1"/>
  <c r="DM120" i="1"/>
  <c r="DM122" i="1"/>
  <c r="DM353" i="1"/>
  <c r="DM91" i="1"/>
  <c r="DM88" i="1"/>
  <c r="DP71" i="1"/>
  <c r="DP145" i="1"/>
  <c r="DP41" i="1"/>
  <c r="DP120" i="1"/>
  <c r="DP122" i="1"/>
  <c r="DP353" i="1"/>
  <c r="DP91" i="1"/>
  <c r="DP88" i="1"/>
  <c r="F39" i="1"/>
  <c r="W39" i="1"/>
  <c r="AI39" i="1"/>
  <c r="AZ39" i="1"/>
  <c r="BK39" i="1"/>
  <c r="CB39" i="1"/>
  <c r="CC39" i="1"/>
  <c r="CD39" i="1"/>
  <c r="CM39" i="1"/>
  <c r="CU39" i="1"/>
  <c r="CV39" i="1"/>
  <c r="CU36" i="1"/>
  <c r="CV36" i="1"/>
  <c r="CU311" i="1"/>
  <c r="CV311" i="1"/>
  <c r="CU73" i="1"/>
  <c r="CV73" i="1"/>
  <c r="DE91" i="1"/>
  <c r="DE88" i="1"/>
  <c r="DE39" i="1"/>
  <c r="CB36" i="1"/>
  <c r="CC36" i="1"/>
  <c r="CB311" i="1"/>
  <c r="CC311" i="1"/>
  <c r="CB73" i="1"/>
  <c r="CC73" i="1"/>
  <c r="CR36" i="1"/>
  <c r="CY39" i="1"/>
  <c r="CY36" i="1"/>
  <c r="DC36" i="1"/>
  <c r="DD36" i="1"/>
  <c r="DE36" i="1"/>
  <c r="DM36" i="1"/>
  <c r="AC311" i="1"/>
  <c r="AD311" i="1"/>
  <c r="AY36" i="1"/>
  <c r="AY311" i="1"/>
  <c r="BI39" i="1"/>
  <c r="BI36" i="1"/>
  <c r="BI311" i="1"/>
  <c r="BL91" i="1"/>
  <c r="BL88" i="1"/>
  <c r="BL39" i="1"/>
  <c r="BL36" i="1"/>
  <c r="BL311" i="1"/>
  <c r="BZ39" i="1"/>
  <c r="BZ36" i="1"/>
  <c r="BZ311" i="1"/>
  <c r="CJ311" i="1"/>
  <c r="DC311" i="1"/>
  <c r="DD311" i="1"/>
  <c r="DN146" i="1"/>
  <c r="DN207" i="1"/>
  <c r="DN27" i="1"/>
  <c r="DN28" i="1"/>
  <c r="DN29" i="1"/>
  <c r="DN30" i="1"/>
  <c r="DN47" i="1"/>
  <c r="DN32" i="1"/>
  <c r="DN71" i="1"/>
  <c r="DN145" i="1"/>
  <c r="DN41" i="1"/>
  <c r="DN120" i="1"/>
  <c r="DN122" i="1"/>
  <c r="DN353" i="1"/>
  <c r="DN91" i="1"/>
  <c r="DN88" i="1"/>
  <c r="DN39" i="1"/>
  <c r="DN36" i="1"/>
  <c r="DN311" i="1"/>
  <c r="CI73" i="1"/>
  <c r="CM73" i="1"/>
  <c r="CR73" i="1"/>
  <c r="CX36" i="1"/>
  <c r="CX311" i="1"/>
  <c r="CX73" i="1"/>
  <c r="CZ36" i="1"/>
  <c r="CZ311" i="1"/>
  <c r="CZ73" i="1"/>
  <c r="DC73" i="1"/>
  <c r="DD73" i="1"/>
  <c r="DE73" i="1"/>
  <c r="DH73" i="1"/>
  <c r="DJ311" i="1"/>
  <c r="DJ73" i="1"/>
  <c r="DM73" i="1"/>
  <c r="DN73" i="1"/>
  <c r="DM148" i="1"/>
  <c r="DN148" i="1"/>
  <c r="DM187" i="1"/>
  <c r="DN187" i="1"/>
  <c r="DM188" i="1"/>
  <c r="DN188" i="1"/>
  <c r="DM189" i="1"/>
  <c r="DN189" i="1"/>
  <c r="DM9" i="1"/>
  <c r="DN9" i="1"/>
  <c r="G148" i="1"/>
  <c r="V148" i="1"/>
  <c r="AC148" i="1"/>
  <c r="AD148" i="1"/>
  <c r="AC187" i="1"/>
  <c r="AD187" i="1"/>
  <c r="AC188" i="1"/>
  <c r="AD188" i="1"/>
  <c r="AC189" i="1"/>
  <c r="AD189" i="1"/>
  <c r="AC9" i="1"/>
  <c r="AD9" i="1"/>
  <c r="AC168" i="1"/>
  <c r="AD168" i="1"/>
  <c r="AC48" i="1"/>
  <c r="AD48" i="1"/>
  <c r="AC49" i="1"/>
  <c r="AD49" i="1"/>
  <c r="AC200" i="1"/>
  <c r="AD200" i="1"/>
  <c r="AC201" i="1"/>
  <c r="AD201" i="1"/>
  <c r="AC194" i="1"/>
  <c r="AD194" i="1"/>
  <c r="AC195" i="1"/>
  <c r="AD195" i="1"/>
  <c r="AC198" i="1"/>
  <c r="AD198" i="1"/>
  <c r="AC161" i="1"/>
  <c r="AD161" i="1"/>
  <c r="AI148" i="1"/>
  <c r="AU39" i="1"/>
  <c r="AU36" i="1"/>
  <c r="AU311" i="1"/>
  <c r="AU73" i="1"/>
  <c r="AU148" i="1"/>
  <c r="BZ148" i="1"/>
  <c r="CO41" i="1"/>
  <c r="CO120" i="1"/>
  <c r="CO122" i="1"/>
  <c r="CO353" i="1"/>
  <c r="CO91" i="1"/>
  <c r="CO88" i="1"/>
  <c r="CO39" i="1"/>
  <c r="CO36" i="1"/>
  <c r="CO311" i="1"/>
  <c r="CO73" i="1"/>
  <c r="CO148" i="1"/>
  <c r="CW36" i="1"/>
  <c r="CW311" i="1"/>
  <c r="CW73" i="1"/>
  <c r="CW148" i="1"/>
  <c r="CY148" i="1"/>
  <c r="DB148" i="1"/>
  <c r="DF36" i="1"/>
  <c r="DF311" i="1"/>
  <c r="DF73" i="1"/>
  <c r="DF148" i="1"/>
  <c r="DI73" i="1"/>
  <c r="DI148" i="1"/>
  <c r="V187" i="1"/>
  <c r="W187" i="1"/>
  <c r="V188" i="1"/>
  <c r="W188" i="1"/>
  <c r="V189" i="1"/>
  <c r="W189" i="1"/>
  <c r="CB187" i="1"/>
  <c r="CC187" i="1"/>
  <c r="CD187" i="1"/>
  <c r="CB188" i="1"/>
  <c r="CC188" i="1"/>
  <c r="CD188" i="1"/>
  <c r="CB189" i="1"/>
  <c r="CC189" i="1"/>
  <c r="CD189" i="1"/>
  <c r="CU187" i="1"/>
  <c r="CV187" i="1"/>
  <c r="CU188" i="1"/>
  <c r="CV188" i="1"/>
  <c r="CU189" i="1"/>
  <c r="CV189" i="1"/>
  <c r="CU9" i="1"/>
  <c r="CV9" i="1"/>
  <c r="CU168" i="1"/>
  <c r="CV168" i="1"/>
  <c r="S148" i="1"/>
  <c r="S187" i="1"/>
  <c r="S188" i="1"/>
  <c r="S189" i="1"/>
  <c r="BK187" i="1"/>
  <c r="BK188" i="1"/>
  <c r="BK189" i="1"/>
  <c r="BP187" i="1"/>
  <c r="BP188" i="1"/>
  <c r="BP189" i="1"/>
  <c r="CH187" i="1"/>
  <c r="CH188" i="1"/>
  <c r="CH189" i="1"/>
  <c r="CJ148" i="1"/>
  <c r="CJ187" i="1"/>
  <c r="CJ188" i="1"/>
  <c r="CJ189" i="1"/>
  <c r="CS187" i="1"/>
  <c r="CS188" i="1"/>
  <c r="CS189" i="1"/>
  <c r="AX9" i="1"/>
  <c r="AZ148" i="1"/>
  <c r="AZ187" i="1"/>
  <c r="AZ188" i="1"/>
  <c r="AZ189" i="1"/>
  <c r="AZ9" i="1"/>
  <c r="BL148" i="1"/>
  <c r="BL187" i="1"/>
  <c r="BL188" i="1"/>
  <c r="BL189" i="1"/>
  <c r="BL9" i="1"/>
  <c r="CB9" i="1"/>
  <c r="CC9" i="1"/>
  <c r="CB168" i="1"/>
  <c r="CC168" i="1"/>
  <c r="CB48" i="1"/>
  <c r="CC48" i="1"/>
  <c r="CB49" i="1"/>
  <c r="CC49" i="1"/>
  <c r="CG9" i="1"/>
  <c r="CM9" i="1"/>
  <c r="DB9" i="1"/>
  <c r="DE9" i="1"/>
  <c r="DH9" i="1"/>
  <c r="DJ9" i="1"/>
  <c r="S168" i="1"/>
  <c r="V168" i="1"/>
  <c r="AI168" i="1"/>
  <c r="BA168" i="1"/>
  <c r="BX9" i="1"/>
  <c r="BX168" i="1"/>
  <c r="CJ168" i="1"/>
  <c r="CR168" i="1"/>
  <c r="CY9" i="1"/>
  <c r="CY168" i="1"/>
  <c r="DA207" i="1"/>
  <c r="DA27" i="1"/>
  <c r="DA28" i="1"/>
  <c r="DA29" i="1"/>
  <c r="DA30" i="1"/>
  <c r="DA47" i="1"/>
  <c r="DA32" i="1"/>
  <c r="DA71" i="1"/>
  <c r="DA145" i="1"/>
  <c r="DA41" i="1"/>
  <c r="DA120" i="1"/>
  <c r="DA122" i="1"/>
  <c r="DA353" i="1"/>
  <c r="DA91" i="1"/>
  <c r="DA88" i="1"/>
  <c r="DA39" i="1"/>
  <c r="DA36" i="1"/>
  <c r="DA311" i="1"/>
  <c r="DA73" i="1"/>
  <c r="DA148" i="1"/>
  <c r="DA187" i="1"/>
  <c r="DA188" i="1"/>
  <c r="DA189" i="1"/>
  <c r="DA9" i="1"/>
  <c r="DA168" i="1"/>
  <c r="DC168" i="1"/>
  <c r="DD168" i="1"/>
  <c r="DI168" i="1"/>
  <c r="DJ168" i="1"/>
  <c r="CU48" i="1"/>
  <c r="CV48" i="1"/>
  <c r="CW48" i="1"/>
  <c r="CZ48" i="1"/>
  <c r="DA48" i="1"/>
  <c r="CZ49" i="1"/>
  <c r="DA49" i="1"/>
  <c r="DD48" i="1"/>
  <c r="DE48" i="1"/>
  <c r="DD49" i="1"/>
  <c r="DE49" i="1"/>
  <c r="AU9" i="1"/>
  <c r="AU168" i="1"/>
  <c r="AU48" i="1"/>
  <c r="AU49" i="1"/>
  <c r="BZ48" i="1"/>
  <c r="BZ49" i="1"/>
  <c r="CH48" i="1"/>
  <c r="CH49" i="1"/>
  <c r="CU49" i="1"/>
  <c r="CV49" i="1"/>
  <c r="CU200" i="1"/>
  <c r="CV200" i="1"/>
  <c r="CU201" i="1"/>
  <c r="CV201" i="1"/>
  <c r="DJ49" i="1"/>
  <c r="DO39" i="1"/>
  <c r="DO36" i="1"/>
  <c r="DO311" i="1"/>
  <c r="DO73" i="1"/>
  <c r="DO148" i="1"/>
  <c r="DO187" i="1"/>
  <c r="DO188" i="1"/>
  <c r="DO189" i="1"/>
  <c r="DO9" i="1"/>
  <c r="DO168" i="1"/>
  <c r="DO48" i="1"/>
  <c r="DO49" i="1"/>
  <c r="BV48" i="1"/>
  <c r="BV49" i="1"/>
  <c r="BV200" i="1"/>
  <c r="CB200" i="1"/>
  <c r="CC200" i="1"/>
  <c r="CD200" i="1"/>
  <c r="CB201" i="1"/>
  <c r="CC201" i="1"/>
  <c r="CD201" i="1"/>
  <c r="DI200" i="1"/>
  <c r="S200" i="1"/>
  <c r="S201" i="1"/>
  <c r="BB201" i="1"/>
  <c r="BB2" i="1" s="1"/>
  <c r="BN201" i="1"/>
  <c r="BP200" i="1"/>
  <c r="BP201" i="1"/>
  <c r="CO48" i="1"/>
  <c r="CO49" i="1"/>
  <c r="CO200" i="1"/>
  <c r="CO201" i="1"/>
  <c r="CX200" i="1"/>
  <c r="CX201" i="1"/>
  <c r="DF9" i="1"/>
  <c r="DF168" i="1"/>
  <c r="DF48" i="1"/>
  <c r="DF49" i="1"/>
  <c r="DF200" i="1"/>
  <c r="DF201" i="1"/>
  <c r="DH48" i="1"/>
  <c r="DH49" i="1"/>
  <c r="DH200" i="1"/>
  <c r="DH201" i="1"/>
  <c r="DM48" i="1"/>
  <c r="DM49" i="1"/>
  <c r="DM200" i="1"/>
  <c r="DM201" i="1"/>
  <c r="DP36" i="1"/>
  <c r="DP311" i="1"/>
  <c r="DP73" i="1"/>
  <c r="DP148" i="1"/>
  <c r="DP187" i="1"/>
  <c r="DP188" i="1"/>
  <c r="DP189" i="1"/>
  <c r="DP9" i="1"/>
  <c r="DP168" i="1"/>
  <c r="DP48" i="1"/>
  <c r="DP49" i="1"/>
  <c r="DP200" i="1"/>
  <c r="DP201" i="1"/>
  <c r="CB194" i="1"/>
  <c r="CC194" i="1"/>
  <c r="CB195" i="1"/>
  <c r="CC195" i="1"/>
  <c r="CB198" i="1"/>
  <c r="CC198" i="1"/>
  <c r="CB161" i="1"/>
  <c r="CC161" i="1"/>
  <c r="CB23" i="1"/>
  <c r="CC23" i="1"/>
  <c r="CB119" i="1"/>
  <c r="CC119" i="1"/>
  <c r="CB121" i="1"/>
  <c r="CC121" i="1"/>
  <c r="CB124" i="1"/>
  <c r="CC124" i="1"/>
  <c r="CB236" i="1"/>
  <c r="CC236" i="1"/>
  <c r="CB12" i="1"/>
  <c r="CC12" i="1"/>
  <c r="CB11" i="1"/>
  <c r="CC11" i="1"/>
  <c r="CU194" i="1"/>
  <c r="CV194" i="1"/>
  <c r="CW194" i="1"/>
  <c r="CU195" i="1"/>
  <c r="CV195" i="1"/>
  <c r="CW195" i="1"/>
  <c r="CU198" i="1"/>
  <c r="CV198" i="1"/>
  <c r="CW198" i="1"/>
  <c r="DH194" i="1"/>
  <c r="DI194" i="1"/>
  <c r="DH195" i="1"/>
  <c r="DI195" i="1"/>
  <c r="DH198" i="1"/>
  <c r="DI198" i="1"/>
  <c r="AU194" i="1"/>
  <c r="AU195" i="1"/>
  <c r="AZ200" i="1"/>
  <c r="AZ201" i="1"/>
  <c r="AZ194" i="1"/>
  <c r="AZ195" i="1"/>
  <c r="AY194" i="1"/>
  <c r="AY195" i="1"/>
  <c r="AY198" i="1"/>
  <c r="CJ200" i="1"/>
  <c r="CJ201" i="1"/>
  <c r="CJ194" i="1"/>
  <c r="CJ195" i="1"/>
  <c r="CJ198" i="1"/>
  <c r="CS48" i="1"/>
  <c r="CS49" i="1"/>
  <c r="CS200" i="1"/>
  <c r="CS201" i="1"/>
  <c r="CS194" i="1"/>
  <c r="CS195" i="1"/>
  <c r="CS198" i="1"/>
  <c r="DP198" i="1"/>
  <c r="V200" i="1"/>
  <c r="V201" i="1"/>
  <c r="V194" i="1"/>
  <c r="V195" i="1"/>
  <c r="V198" i="1"/>
  <c r="V161" i="1"/>
  <c r="BI194" i="1"/>
  <c r="BI195" i="1"/>
  <c r="BI198" i="1"/>
  <c r="BI161" i="1"/>
  <c r="CL161" i="1"/>
  <c r="CU161" i="1"/>
  <c r="CV161" i="1"/>
  <c r="CU23" i="1"/>
  <c r="CV23" i="1"/>
  <c r="CZ161" i="1"/>
  <c r="DC161" i="1"/>
  <c r="DD161" i="1"/>
  <c r="DF161" i="1"/>
  <c r="DJ194" i="1"/>
  <c r="DJ195" i="1"/>
  <c r="DJ198" i="1"/>
  <c r="DJ161" i="1"/>
  <c r="DL468" i="1"/>
  <c r="DL469" i="1"/>
  <c r="DL470" i="1"/>
  <c r="DL471" i="1"/>
  <c r="DL147" i="1"/>
  <c r="DL72" i="1"/>
  <c r="DL170" i="1"/>
  <c r="DL144" i="1"/>
  <c r="DL22" i="1"/>
  <c r="DL42" i="1"/>
  <c r="DL356" i="1"/>
  <c r="DL203" i="1"/>
  <c r="DL169" i="1"/>
  <c r="DL35" i="1"/>
  <c r="DL260" i="1"/>
  <c r="DL179" i="1"/>
  <c r="DL180" i="1"/>
  <c r="DL167" i="1"/>
  <c r="DL146" i="1"/>
  <c r="DL207" i="1"/>
  <c r="DL27" i="1"/>
  <c r="DL28" i="1"/>
  <c r="DL29" i="1"/>
  <c r="DL30" i="1"/>
  <c r="DL47" i="1"/>
  <c r="DL32" i="1"/>
  <c r="DL71" i="1"/>
  <c r="DL145" i="1"/>
  <c r="DL41" i="1"/>
  <c r="DL120" i="1"/>
  <c r="DL122" i="1"/>
  <c r="DL353" i="1"/>
  <c r="DL91" i="1"/>
  <c r="DL88" i="1"/>
  <c r="DL39" i="1"/>
  <c r="DL36" i="1"/>
  <c r="DL311" i="1"/>
  <c r="DL73" i="1"/>
  <c r="DL148" i="1"/>
  <c r="DL187" i="1"/>
  <c r="DL188" i="1"/>
  <c r="DL189" i="1"/>
  <c r="DL9" i="1"/>
  <c r="DL168" i="1"/>
  <c r="DL48" i="1"/>
  <c r="DL49" i="1"/>
  <c r="DL200" i="1"/>
  <c r="DL201" i="1"/>
  <c r="DL194" i="1"/>
  <c r="DL195" i="1"/>
  <c r="DL198" i="1"/>
  <c r="DL161" i="1"/>
  <c r="AZ161" i="1"/>
  <c r="AZ23" i="1"/>
  <c r="CJ23" i="1"/>
  <c r="CX23" i="1"/>
  <c r="DB161" i="1"/>
  <c r="DB23" i="1"/>
  <c r="DC23" i="1"/>
  <c r="DD23" i="1"/>
  <c r="DE23" i="1"/>
  <c r="DF23" i="1"/>
  <c r="DC119" i="1"/>
  <c r="DD119" i="1"/>
  <c r="DE119" i="1"/>
  <c r="DF119" i="1"/>
  <c r="DC121" i="1"/>
  <c r="DD121" i="1"/>
  <c r="DE121" i="1"/>
  <c r="DF121" i="1"/>
  <c r="DC124" i="1"/>
  <c r="DD124" i="1"/>
  <c r="DE124" i="1"/>
  <c r="DF124" i="1"/>
  <c r="DH23" i="1"/>
  <c r="DM198" i="1"/>
  <c r="DM161" i="1"/>
  <c r="DM23" i="1"/>
  <c r="CU119" i="1"/>
  <c r="CV119" i="1"/>
  <c r="CW119" i="1"/>
  <c r="CX119" i="1"/>
  <c r="CU121" i="1"/>
  <c r="CV121" i="1"/>
  <c r="CW121" i="1"/>
  <c r="CX121" i="1"/>
  <c r="DN48" i="1"/>
  <c r="DN49" i="1"/>
  <c r="DN200" i="1"/>
  <c r="DN201" i="1"/>
  <c r="DN194" i="1"/>
  <c r="DN195" i="1"/>
  <c r="DN198" i="1"/>
  <c r="DN161" i="1"/>
  <c r="DN23" i="1"/>
  <c r="DN119" i="1"/>
  <c r="DN121" i="1"/>
  <c r="AY119" i="1"/>
  <c r="AY121" i="1"/>
  <c r="AY124" i="1"/>
  <c r="BI119" i="1"/>
  <c r="BI121" i="1"/>
  <c r="BI124" i="1"/>
  <c r="BL200" i="1"/>
  <c r="BL201" i="1"/>
  <c r="BL194" i="1"/>
  <c r="BL195" i="1"/>
  <c r="BL198" i="1"/>
  <c r="BL161" i="1"/>
  <c r="BL23" i="1"/>
  <c r="BL119" i="1"/>
  <c r="BL121" i="1"/>
  <c r="BL124" i="1"/>
  <c r="CO161" i="1"/>
  <c r="CO23" i="1"/>
  <c r="CO119" i="1"/>
  <c r="CO121" i="1"/>
  <c r="CO124" i="1"/>
  <c r="CU124" i="1"/>
  <c r="CV124" i="1"/>
  <c r="CW124" i="1"/>
  <c r="CZ119" i="1"/>
  <c r="CZ121" i="1"/>
  <c r="CZ124" i="1"/>
  <c r="DM124" i="1"/>
  <c r="DN124" i="1"/>
  <c r="DM236" i="1"/>
  <c r="DN236" i="1"/>
  <c r="DM12" i="1"/>
  <c r="DN12" i="1"/>
  <c r="DM11" i="1"/>
  <c r="DN11" i="1"/>
  <c r="DM38" i="1"/>
  <c r="DN38" i="1"/>
  <c r="DM351" i="1"/>
  <c r="DN351" i="1"/>
  <c r="DM354" i="1"/>
  <c r="DN354" i="1"/>
  <c r="DM355" i="1"/>
  <c r="DN355" i="1"/>
  <c r="DM16" i="1"/>
  <c r="DN16" i="1"/>
  <c r="AC236" i="1"/>
  <c r="AD236" i="1"/>
  <c r="AW236" i="1"/>
  <c r="BX194" i="1"/>
  <c r="BX195" i="1"/>
  <c r="BX198" i="1"/>
  <c r="BX161" i="1"/>
  <c r="BX23" i="1"/>
  <c r="BX119" i="1"/>
  <c r="BX121" i="1"/>
  <c r="BX124" i="1"/>
  <c r="BX236" i="1"/>
  <c r="BZ161" i="1"/>
  <c r="BZ23" i="1"/>
  <c r="BZ119" i="1"/>
  <c r="BZ121" i="1"/>
  <c r="BZ124" i="1"/>
  <c r="BZ236" i="1"/>
  <c r="CR236" i="1"/>
  <c r="CU236" i="1"/>
  <c r="CV236" i="1"/>
  <c r="CX236" i="1"/>
  <c r="DC236" i="1"/>
  <c r="DD236" i="1"/>
  <c r="DH236" i="1"/>
  <c r="CH12" i="1"/>
  <c r="CU12" i="1"/>
  <c r="CV12" i="1"/>
  <c r="CW12" i="1"/>
  <c r="CX12" i="1"/>
  <c r="CU11" i="1"/>
  <c r="CV11" i="1"/>
  <c r="CW11" i="1"/>
  <c r="CX11" i="1"/>
  <c r="DB12" i="1"/>
  <c r="DC12" i="1"/>
  <c r="DB11" i="1"/>
  <c r="DC11" i="1"/>
  <c r="DI23" i="1"/>
  <c r="DI119" i="1"/>
  <c r="DI121" i="1"/>
  <c r="DI124" i="1"/>
  <c r="DI236" i="1"/>
  <c r="DI12" i="1"/>
  <c r="AY12" i="1"/>
  <c r="AY11" i="1"/>
  <c r="BY39" i="1"/>
  <c r="BY36" i="1"/>
  <c r="BY311" i="1"/>
  <c r="BY73" i="1"/>
  <c r="BY148" i="1"/>
  <c r="BY187" i="1"/>
  <c r="BY188" i="1"/>
  <c r="BY189" i="1"/>
  <c r="BY9" i="1"/>
  <c r="BY168" i="1"/>
  <c r="BY48" i="1"/>
  <c r="BY49" i="1"/>
  <c r="BY200" i="1"/>
  <c r="BY201" i="1"/>
  <c r="BY194" i="1"/>
  <c r="BY195" i="1"/>
  <c r="BY198" i="1"/>
  <c r="BY161" i="1"/>
  <c r="BY23" i="1"/>
  <c r="BY119" i="1"/>
  <c r="BY121" i="1"/>
  <c r="BY124" i="1"/>
  <c r="BY236" i="1"/>
  <c r="BY12" i="1"/>
  <c r="BY11" i="1"/>
  <c r="CH11" i="1"/>
  <c r="CI11" i="1"/>
  <c r="CQ12" i="1"/>
  <c r="CQ11" i="1"/>
  <c r="CS12" i="1"/>
  <c r="CS11" i="1"/>
  <c r="CZ12" i="1"/>
  <c r="CZ11" i="1"/>
  <c r="DF12" i="1"/>
  <c r="DF11" i="1"/>
  <c r="AU23" i="1"/>
  <c r="AU119" i="1"/>
  <c r="AU121" i="1"/>
  <c r="AU124" i="1"/>
  <c r="AU236" i="1"/>
  <c r="AU12" i="1"/>
  <c r="AU11" i="1"/>
  <c r="AU38" i="1"/>
  <c r="BY38" i="1"/>
  <c r="BZ38" i="1"/>
  <c r="CB38" i="1"/>
  <c r="CC38" i="1"/>
  <c r="CD38" i="1"/>
  <c r="CL38" i="1"/>
  <c r="CM38" i="1"/>
  <c r="CR38" i="1"/>
  <c r="CU38" i="1"/>
  <c r="CV38" i="1"/>
  <c r="CW38" i="1"/>
  <c r="CX38" i="1"/>
  <c r="CY38" i="1"/>
  <c r="DA194" i="1"/>
  <c r="DA195" i="1"/>
  <c r="DA198" i="1"/>
  <c r="DA161" i="1"/>
  <c r="DA23" i="1"/>
  <c r="DA119" i="1"/>
  <c r="DA121" i="1"/>
  <c r="DA124" i="1"/>
  <c r="DA236" i="1"/>
  <c r="DA12" i="1"/>
  <c r="DA11" i="1"/>
  <c r="DA38" i="1"/>
  <c r="DE12" i="1"/>
  <c r="DE11" i="1"/>
  <c r="DE38" i="1"/>
  <c r="DG39" i="1"/>
  <c r="DG36" i="1"/>
  <c r="DG311" i="1"/>
  <c r="DG73" i="1"/>
  <c r="DG148" i="1"/>
  <c r="DG187" i="1"/>
  <c r="DG188" i="1"/>
  <c r="DG189" i="1"/>
  <c r="DG9" i="1"/>
  <c r="DG168" i="1"/>
  <c r="DG48" i="1"/>
  <c r="DG49" i="1"/>
  <c r="DG200" i="1"/>
  <c r="DG201" i="1"/>
  <c r="DG194" i="1"/>
  <c r="DG195" i="1"/>
  <c r="DG198" i="1"/>
  <c r="DG161" i="1"/>
  <c r="DG23" i="1"/>
  <c r="DG119" i="1"/>
  <c r="DG121" i="1"/>
  <c r="DG124" i="1"/>
  <c r="DG236" i="1"/>
  <c r="DG12" i="1"/>
  <c r="DG11" i="1"/>
  <c r="DG38" i="1"/>
  <c r="DJ236" i="1"/>
  <c r="DJ12" i="1"/>
  <c r="DJ11" i="1"/>
  <c r="DJ38" i="1"/>
  <c r="AC351" i="1"/>
  <c r="AD351" i="1"/>
  <c r="AC354" i="1"/>
  <c r="AD354" i="1"/>
  <c r="AC355" i="1"/>
  <c r="AD355" i="1"/>
  <c r="AW351" i="1"/>
  <c r="AX351" i="1"/>
  <c r="AW354" i="1"/>
  <c r="AX354" i="1"/>
  <c r="AW355" i="1"/>
  <c r="AX355" i="1"/>
  <c r="BX351" i="1"/>
  <c r="BY351" i="1"/>
  <c r="BZ351" i="1"/>
  <c r="BX354" i="1"/>
  <c r="BY354" i="1"/>
  <c r="BZ354" i="1"/>
  <c r="BX355" i="1"/>
  <c r="BY355" i="1"/>
  <c r="BZ355" i="1"/>
  <c r="CB351" i="1"/>
  <c r="CC351" i="1"/>
  <c r="CB354" i="1"/>
  <c r="CC354" i="1"/>
  <c r="CB355" i="1"/>
  <c r="CC355" i="1"/>
  <c r="CU351" i="1"/>
  <c r="CV351" i="1"/>
  <c r="CW351" i="1"/>
  <c r="CX351" i="1"/>
  <c r="CU354" i="1"/>
  <c r="CV354" i="1"/>
  <c r="CW354" i="1"/>
  <c r="CX354" i="1"/>
  <c r="CU355" i="1"/>
  <c r="CV355" i="1"/>
  <c r="CW355" i="1"/>
  <c r="CX355" i="1"/>
  <c r="DF351" i="1"/>
  <c r="DG351" i="1"/>
  <c r="DF354" i="1"/>
  <c r="DG354" i="1"/>
  <c r="DF355" i="1"/>
  <c r="DG355" i="1"/>
  <c r="CE41" i="1"/>
  <c r="CE120" i="1"/>
  <c r="CE122" i="1"/>
  <c r="CE353" i="1"/>
  <c r="CE91" i="1"/>
  <c r="CE88" i="1"/>
  <c r="CE39" i="1"/>
  <c r="CE36" i="1"/>
  <c r="CE311" i="1"/>
  <c r="CE73" i="1"/>
  <c r="CE148" i="1"/>
  <c r="CE187" i="1"/>
  <c r="CE188" i="1"/>
  <c r="CE189" i="1"/>
  <c r="CE9" i="1"/>
  <c r="CE168" i="1"/>
  <c r="CE48" i="1"/>
  <c r="CE49" i="1"/>
  <c r="CE200" i="1"/>
  <c r="CE201" i="1"/>
  <c r="CE194" i="1"/>
  <c r="CE195" i="1"/>
  <c r="CE198" i="1"/>
  <c r="CE161" i="1"/>
  <c r="CE23" i="1"/>
  <c r="CE119" i="1"/>
  <c r="CE121" i="1"/>
  <c r="CE124" i="1"/>
  <c r="CE236" i="1"/>
  <c r="CE12" i="1"/>
  <c r="CE11" i="1"/>
  <c r="CE38" i="1"/>
  <c r="CE351" i="1"/>
  <c r="CE354" i="1"/>
  <c r="CE355" i="1"/>
  <c r="CO38" i="1"/>
  <c r="CO351" i="1"/>
  <c r="CO354" i="1"/>
  <c r="CO355" i="1"/>
  <c r="DI38" i="1"/>
  <c r="DI351" i="1"/>
  <c r="DI354" i="1"/>
  <c r="DI355" i="1"/>
  <c r="BX16" i="1"/>
  <c r="BY16" i="1"/>
  <c r="CB16" i="1"/>
  <c r="CC16" i="1"/>
  <c r="CD16" i="1"/>
  <c r="CE16" i="1"/>
  <c r="CK16" i="1"/>
  <c r="CP16" i="1"/>
  <c r="CR16" i="1"/>
  <c r="CU16" i="1"/>
  <c r="CV16" i="1"/>
  <c r="CW16" i="1"/>
  <c r="CU83" i="1"/>
  <c r="CV83" i="1"/>
  <c r="CW83" i="1"/>
  <c r="CZ16" i="1"/>
  <c r="DA16" i="1"/>
  <c r="DB16" i="1"/>
  <c r="DD38" i="1"/>
  <c r="DD351" i="1"/>
  <c r="DD354" i="1"/>
  <c r="DD355" i="1"/>
  <c r="DD16" i="1"/>
  <c r="DH351" i="1"/>
  <c r="DH354" i="1"/>
  <c r="DH355" i="1"/>
  <c r="DH16" i="1"/>
  <c r="DK27" i="1"/>
  <c r="DK28" i="1"/>
  <c r="DK29" i="1"/>
  <c r="DK30" i="1"/>
  <c r="DK47" i="1"/>
  <c r="DK32" i="1"/>
  <c r="DK71" i="1"/>
  <c r="DK145" i="1"/>
  <c r="DK41" i="1"/>
  <c r="DK120" i="1"/>
  <c r="DK122" i="1"/>
  <c r="DK353" i="1"/>
  <c r="DK91" i="1"/>
  <c r="DK88" i="1"/>
  <c r="DK39" i="1"/>
  <c r="DK36" i="1"/>
  <c r="DK311" i="1"/>
  <c r="DK73" i="1"/>
  <c r="DK148" i="1"/>
  <c r="DK187" i="1"/>
  <c r="DK188" i="1"/>
  <c r="DK189" i="1"/>
  <c r="DK9" i="1"/>
  <c r="DK168" i="1"/>
  <c r="DK48" i="1"/>
  <c r="DK49" i="1"/>
  <c r="DK200" i="1"/>
  <c r="DK201" i="1"/>
  <c r="DK194" i="1"/>
  <c r="DK195" i="1"/>
  <c r="DK198" i="1"/>
  <c r="DK161" i="1"/>
  <c r="DK23" i="1"/>
  <c r="DK119" i="1"/>
  <c r="DK121" i="1"/>
  <c r="DK124" i="1"/>
  <c r="DK236" i="1"/>
  <c r="DK12" i="1"/>
  <c r="DK11" i="1"/>
  <c r="DK38" i="1"/>
  <c r="DK351" i="1"/>
  <c r="DK354" i="1"/>
  <c r="DK355" i="1"/>
  <c r="DK16" i="1"/>
  <c r="DP23" i="1"/>
  <c r="DP119" i="1"/>
  <c r="DP121" i="1"/>
  <c r="DP124" i="1"/>
  <c r="DP236" i="1"/>
  <c r="DP12" i="1"/>
  <c r="DP11" i="1"/>
  <c r="DP38" i="1"/>
  <c r="DP351" i="1"/>
  <c r="DP354" i="1"/>
  <c r="DP355" i="1"/>
  <c r="DP16" i="1"/>
  <c r="L83" i="1"/>
  <c r="V83" i="1"/>
  <c r="AC83" i="1"/>
  <c r="AD83" i="1"/>
  <c r="AC178" i="1"/>
  <c r="AD178" i="1"/>
  <c r="AC190" i="1"/>
  <c r="AD190" i="1"/>
  <c r="AC191" i="1"/>
  <c r="AD191" i="1"/>
  <c r="AC192" i="1"/>
  <c r="AD192" i="1"/>
  <c r="AC193" i="1"/>
  <c r="AD193" i="1"/>
  <c r="AC10" i="1"/>
  <c r="AD10" i="1"/>
  <c r="AC19" i="1"/>
  <c r="AD19" i="1"/>
  <c r="AC20" i="1"/>
  <c r="AD20" i="1"/>
  <c r="AG83" i="1"/>
  <c r="AI83" i="1"/>
  <c r="AT83" i="1"/>
  <c r="AU83" i="1"/>
  <c r="BV16" i="1"/>
  <c r="BV83" i="1"/>
  <c r="CI83" i="1"/>
  <c r="CQ83" i="1"/>
  <c r="DC351" i="1"/>
  <c r="DC354" i="1"/>
  <c r="DC355" i="1"/>
  <c r="DC16" i="1"/>
  <c r="DC83" i="1"/>
  <c r="DE16" i="1"/>
  <c r="DE83" i="1"/>
  <c r="DJ16" i="1"/>
  <c r="DJ83" i="1"/>
  <c r="DL119" i="1"/>
  <c r="DL121" i="1"/>
  <c r="DL124" i="1"/>
  <c r="DL236" i="1"/>
  <c r="DL12" i="1"/>
  <c r="DL11" i="1"/>
  <c r="DL38" i="1"/>
  <c r="DL351" i="1"/>
  <c r="DL354" i="1"/>
  <c r="DL355" i="1"/>
  <c r="DL16" i="1"/>
  <c r="DL83" i="1"/>
  <c r="V178" i="1"/>
  <c r="W178" i="1"/>
  <c r="V190" i="1"/>
  <c r="W190" i="1"/>
  <c r="V191" i="1"/>
  <c r="W191" i="1"/>
  <c r="V192" i="1"/>
  <c r="W192" i="1"/>
  <c r="V193" i="1"/>
  <c r="W193" i="1"/>
  <c r="CU178" i="1"/>
  <c r="CV178" i="1"/>
  <c r="CU190" i="1"/>
  <c r="CV190" i="1"/>
  <c r="CU191" i="1"/>
  <c r="CV191" i="1"/>
  <c r="CU192" i="1"/>
  <c r="CV192" i="1"/>
  <c r="CU193" i="1"/>
  <c r="CV193" i="1"/>
  <c r="CU10" i="1"/>
  <c r="CV10" i="1"/>
  <c r="CU19" i="1"/>
  <c r="CV19" i="1"/>
  <c r="CU20" i="1"/>
  <c r="CV20" i="1"/>
  <c r="DL178" i="1"/>
  <c r="DM178" i="1"/>
  <c r="DL190" i="1"/>
  <c r="DM190" i="1"/>
  <c r="DL191" i="1"/>
  <c r="DM191" i="1"/>
  <c r="DL192" i="1"/>
  <c r="DM192" i="1"/>
  <c r="DL193" i="1"/>
  <c r="DM193" i="1"/>
  <c r="DL10" i="1"/>
  <c r="DM10" i="1"/>
  <c r="DL19" i="1"/>
  <c r="DM19" i="1"/>
  <c r="DL20" i="1"/>
  <c r="DM20" i="1"/>
  <c r="DL31" i="1"/>
  <c r="DM31" i="1"/>
  <c r="DL263" i="1"/>
  <c r="DM263" i="1"/>
  <c r="DL265" i="1"/>
  <c r="DM265" i="1"/>
  <c r="DL24" i="1"/>
  <c r="DM24" i="1"/>
  <c r="DL164" i="1"/>
  <c r="DM164" i="1"/>
  <c r="DL40" i="1"/>
  <c r="DM40" i="1"/>
  <c r="DL50" i="1"/>
  <c r="DM50" i="1"/>
  <c r="DL171" i="1"/>
  <c r="DM171" i="1"/>
  <c r="DL151" i="1"/>
  <c r="DM151" i="1"/>
  <c r="DL166" i="1"/>
  <c r="DM166" i="1"/>
  <c r="DL87" i="1"/>
  <c r="DM87" i="1"/>
  <c r="DL89" i="1"/>
  <c r="DM89" i="1"/>
  <c r="DL90" i="1"/>
  <c r="DM90" i="1"/>
  <c r="J2" i="1"/>
  <c r="S83" i="1"/>
  <c r="S178" i="1"/>
  <c r="S190" i="1"/>
  <c r="S191" i="1"/>
  <c r="S192" i="1"/>
  <c r="S193" i="1"/>
  <c r="BK83" i="1"/>
  <c r="BK178" i="1"/>
  <c r="BK190" i="1"/>
  <c r="BK191" i="1"/>
  <c r="BK192" i="1"/>
  <c r="BK193" i="1"/>
  <c r="BP178" i="1"/>
  <c r="BP190" i="1"/>
  <c r="BP191" i="1"/>
  <c r="BP192" i="1"/>
  <c r="BP193" i="1"/>
  <c r="CD178" i="1"/>
  <c r="CD190" i="1"/>
  <c r="CD191" i="1"/>
  <c r="CD192" i="1"/>
  <c r="CD193" i="1"/>
  <c r="CH83" i="1"/>
  <c r="CH178" i="1"/>
  <c r="CH190" i="1"/>
  <c r="CH191" i="1"/>
  <c r="CH192" i="1"/>
  <c r="CH193" i="1"/>
  <c r="CJ83" i="1"/>
  <c r="CJ178" i="1"/>
  <c r="CJ190" i="1"/>
  <c r="CJ191" i="1"/>
  <c r="CJ192" i="1"/>
  <c r="CJ193" i="1"/>
  <c r="CS178" i="1"/>
  <c r="CS190" i="1"/>
  <c r="CS191" i="1"/>
  <c r="CS192" i="1"/>
  <c r="CS193" i="1"/>
  <c r="DA178" i="1"/>
  <c r="DA190" i="1"/>
  <c r="DA191" i="1"/>
  <c r="DA192" i="1"/>
  <c r="DA193" i="1"/>
  <c r="DO194" i="1"/>
  <c r="DO195" i="1"/>
  <c r="DO198" i="1"/>
  <c r="DO161" i="1"/>
  <c r="DO23" i="1"/>
  <c r="DO119" i="1"/>
  <c r="DO121" i="1"/>
  <c r="DO124" i="1"/>
  <c r="DO236" i="1"/>
  <c r="DO12" i="1"/>
  <c r="DO11" i="1"/>
  <c r="DO38" i="1"/>
  <c r="DO351" i="1"/>
  <c r="DO354" i="1"/>
  <c r="DO355" i="1"/>
  <c r="DO16" i="1"/>
  <c r="DO83" i="1"/>
  <c r="DO178" i="1"/>
  <c r="DO190" i="1"/>
  <c r="DO191" i="1"/>
  <c r="DO192" i="1"/>
  <c r="DO193" i="1"/>
  <c r="AX10" i="1"/>
  <c r="AZ83" i="1"/>
  <c r="AZ178" i="1"/>
  <c r="AZ190" i="1"/>
  <c r="AZ191" i="1"/>
  <c r="AZ192" i="1"/>
  <c r="AZ193" i="1"/>
  <c r="AZ10" i="1"/>
  <c r="BX10" i="1"/>
  <c r="CG10" i="1"/>
  <c r="CM10" i="1"/>
  <c r="CY10" i="1"/>
  <c r="DA10" i="1"/>
  <c r="DB10" i="1"/>
  <c r="DA19" i="1"/>
  <c r="DB19" i="1"/>
  <c r="DA20" i="1"/>
  <c r="DB20" i="1"/>
  <c r="DE10" i="1"/>
  <c r="DF10" i="1"/>
  <c r="DN10" i="1"/>
  <c r="DO10" i="1"/>
  <c r="DN19" i="1"/>
  <c r="DO19" i="1"/>
  <c r="DN20" i="1"/>
  <c r="DO20" i="1"/>
  <c r="DN31" i="1"/>
  <c r="DO31" i="1"/>
  <c r="DN263" i="1"/>
  <c r="DO263" i="1"/>
  <c r="DN265" i="1"/>
  <c r="DO265" i="1"/>
  <c r="DN24" i="1"/>
  <c r="DO24" i="1"/>
  <c r="DN164" i="1"/>
  <c r="DO164" i="1"/>
  <c r="DN40" i="1"/>
  <c r="DO40" i="1"/>
  <c r="DN50" i="1"/>
  <c r="DO50" i="1"/>
  <c r="DN171" i="1"/>
  <c r="DO171" i="1"/>
  <c r="DN151" i="1"/>
  <c r="DO151" i="1"/>
  <c r="DN166" i="1"/>
  <c r="DO166" i="1"/>
  <c r="DN87" i="1"/>
  <c r="DO87" i="1"/>
  <c r="DN89" i="1"/>
  <c r="DO89" i="1"/>
  <c r="DN90" i="1"/>
  <c r="DO90" i="1"/>
  <c r="DN123" i="1"/>
  <c r="DO123" i="1"/>
  <c r="BV19" i="1"/>
  <c r="DD19" i="1"/>
  <c r="DE19" i="1"/>
  <c r="DD20" i="1"/>
  <c r="DE20" i="1"/>
  <c r="S19" i="1"/>
  <c r="S20" i="1"/>
  <c r="BL83" i="1"/>
  <c r="BL178" i="1"/>
  <c r="BL190" i="1"/>
  <c r="BL191" i="1"/>
  <c r="BL192" i="1"/>
  <c r="BL193" i="1"/>
  <c r="BL10" i="1"/>
  <c r="BL19" i="1"/>
  <c r="BL20" i="1"/>
  <c r="BY178" i="1"/>
  <c r="BY190" i="1"/>
  <c r="BY191" i="1"/>
  <c r="BY192" i="1"/>
  <c r="BY193" i="1"/>
  <c r="BY10" i="1"/>
  <c r="BY19" i="1"/>
  <c r="BY20" i="1"/>
  <c r="CR19" i="1"/>
  <c r="CR20" i="1"/>
  <c r="DH10" i="1"/>
  <c r="DH19" i="1"/>
  <c r="DH20" i="1"/>
  <c r="AZ31" i="1"/>
  <c r="BD31" i="1"/>
  <c r="BI31" i="1"/>
  <c r="BV31" i="1"/>
  <c r="BY31" i="1"/>
  <c r="BZ31" i="1"/>
  <c r="CH31" i="1"/>
  <c r="CI31" i="1"/>
  <c r="CO31" i="1"/>
  <c r="CW19" i="1"/>
  <c r="CW20" i="1"/>
  <c r="CW31" i="1"/>
  <c r="DB31" i="1"/>
  <c r="DC31" i="1"/>
  <c r="DD31" i="1"/>
  <c r="DE31" i="1"/>
  <c r="DF31" i="1"/>
  <c r="DJ19" i="1"/>
  <c r="DJ20" i="1"/>
  <c r="DJ31" i="1"/>
  <c r="AC263" i="1"/>
  <c r="AD263" i="1"/>
  <c r="AC265" i="1"/>
  <c r="AD265" i="1"/>
  <c r="BX263" i="1"/>
  <c r="BY263" i="1"/>
  <c r="BX265" i="1"/>
  <c r="BY265" i="1"/>
  <c r="BX24" i="1"/>
  <c r="BY24" i="1"/>
  <c r="CU263" i="1"/>
  <c r="CV263" i="1"/>
  <c r="CW263" i="1"/>
  <c r="CU265" i="1"/>
  <c r="CV265" i="1"/>
  <c r="CW265" i="1"/>
  <c r="G263" i="1"/>
  <c r="G265" i="1"/>
  <c r="S263" i="1"/>
  <c r="S265" i="1"/>
  <c r="V263" i="1"/>
  <c r="V265" i="1"/>
  <c r="X263" i="1"/>
  <c r="X265" i="1"/>
  <c r="BC263" i="1"/>
  <c r="BC265" i="1"/>
  <c r="CZ20" i="1"/>
  <c r="CZ31" i="1"/>
  <c r="CZ263" i="1"/>
  <c r="CZ265" i="1"/>
  <c r="BL24" i="1"/>
  <c r="CJ263" i="1"/>
  <c r="CJ265" i="1"/>
  <c r="CJ24" i="1"/>
  <c r="CU24" i="1"/>
  <c r="CV24" i="1"/>
  <c r="CW24" i="1"/>
  <c r="CX24" i="1"/>
  <c r="CU164" i="1"/>
  <c r="CV164" i="1"/>
  <c r="CW164" i="1"/>
  <c r="CX164" i="1"/>
  <c r="DD24" i="1"/>
  <c r="DE24" i="1"/>
  <c r="DF24" i="1"/>
  <c r="DI263" i="1"/>
  <c r="DI265" i="1"/>
  <c r="DI24" i="1"/>
  <c r="S164" i="1"/>
  <c r="X164" i="1"/>
  <c r="AC164" i="1"/>
  <c r="AD164" i="1"/>
  <c r="AC40" i="1"/>
  <c r="AD40" i="1"/>
  <c r="AC50" i="1"/>
  <c r="AD50" i="1"/>
  <c r="CC178" i="1"/>
  <c r="CC190" i="1"/>
  <c r="CC191" i="1"/>
  <c r="CC192" i="1"/>
  <c r="CC193" i="1"/>
  <c r="CC10" i="1"/>
  <c r="CC19" i="1"/>
  <c r="CC20" i="1"/>
  <c r="CC31" i="1"/>
  <c r="CC263" i="1"/>
  <c r="CC265" i="1"/>
  <c r="CC24" i="1"/>
  <c r="CC164" i="1"/>
  <c r="CE178" i="1"/>
  <c r="CE190" i="1"/>
  <c r="CE191" i="1"/>
  <c r="CE192" i="1"/>
  <c r="CE193" i="1"/>
  <c r="CE10" i="1"/>
  <c r="CE19" i="1"/>
  <c r="CE20" i="1"/>
  <c r="CE31" i="1"/>
  <c r="CE263" i="1"/>
  <c r="CE265" i="1"/>
  <c r="CE24" i="1"/>
  <c r="CE164" i="1"/>
  <c r="DB24" i="1"/>
  <c r="DB164" i="1"/>
  <c r="CR40" i="1"/>
  <c r="CU40" i="1"/>
  <c r="CV40" i="1"/>
  <c r="CU50" i="1"/>
  <c r="CV50" i="1"/>
  <c r="DC24" i="1"/>
  <c r="DC164" i="1"/>
  <c r="DC40" i="1"/>
  <c r="DD40" i="1"/>
  <c r="DE40" i="1"/>
  <c r="DD50" i="1"/>
  <c r="DE50" i="1"/>
  <c r="BV164" i="1"/>
  <c r="BV40" i="1"/>
  <c r="BV50" i="1"/>
  <c r="BZ164" i="1"/>
  <c r="BZ40" i="1"/>
  <c r="BZ50" i="1"/>
  <c r="CH40" i="1"/>
  <c r="CH50" i="1"/>
  <c r="CO164" i="1"/>
  <c r="CO40" i="1"/>
  <c r="CO50" i="1"/>
  <c r="CS40" i="1"/>
  <c r="CS50" i="1"/>
  <c r="CZ164" i="1"/>
  <c r="CZ40" i="1"/>
  <c r="CZ50" i="1"/>
  <c r="DH24" i="1"/>
  <c r="DH164" i="1"/>
  <c r="DH40" i="1"/>
  <c r="DH50" i="1"/>
  <c r="V171" i="1"/>
  <c r="AY171" i="1"/>
  <c r="BD171" i="1"/>
  <c r="CD171" i="1"/>
  <c r="CJ171" i="1"/>
  <c r="CU171" i="1"/>
  <c r="CV171" i="1"/>
  <c r="CW171" i="1"/>
  <c r="CX171" i="1"/>
  <c r="CY171" i="1"/>
  <c r="DC171" i="1"/>
  <c r="DJ171" i="1"/>
  <c r="AC151" i="1"/>
  <c r="AD151" i="1"/>
  <c r="AC166" i="1"/>
  <c r="AD166" i="1"/>
  <c r="AC87" i="1"/>
  <c r="AD87" i="1"/>
  <c r="AC89" i="1"/>
  <c r="AD89" i="1"/>
  <c r="AC90" i="1"/>
  <c r="AD90" i="1"/>
  <c r="BY40" i="1"/>
  <c r="BY50" i="1"/>
  <c r="BY171" i="1"/>
  <c r="BY151" i="1"/>
  <c r="CH151" i="1"/>
  <c r="CS151" i="1"/>
  <c r="CU151" i="1"/>
  <c r="CV151" i="1"/>
  <c r="CW151" i="1"/>
  <c r="CX151" i="1"/>
  <c r="CU166" i="1"/>
  <c r="CV166" i="1"/>
  <c r="CW166" i="1"/>
  <c r="CX166" i="1"/>
  <c r="DB151" i="1"/>
  <c r="DC151" i="1"/>
  <c r="DB166" i="1"/>
  <c r="DC166" i="1"/>
  <c r="AU10" i="1"/>
  <c r="AU19" i="1"/>
  <c r="AU20" i="1"/>
  <c r="AU31" i="1"/>
  <c r="AU263" i="1"/>
  <c r="AU265" i="1"/>
  <c r="AU24" i="1"/>
  <c r="AU164" i="1"/>
  <c r="AU40" i="1"/>
  <c r="AU50" i="1"/>
  <c r="AU171" i="1"/>
  <c r="AU151" i="1"/>
  <c r="AU166" i="1"/>
  <c r="BY166" i="1"/>
  <c r="BZ166" i="1"/>
  <c r="CZ151" i="1"/>
  <c r="CZ166" i="1"/>
  <c r="DF40" i="1"/>
  <c r="DF50" i="1"/>
  <c r="DF171" i="1"/>
  <c r="DF151" i="1"/>
  <c r="DF166" i="1"/>
  <c r="DI171" i="1"/>
  <c r="DI151" i="1"/>
  <c r="DI166" i="1"/>
  <c r="DK178" i="1"/>
  <c r="DK190" i="1"/>
  <c r="DK191" i="1"/>
  <c r="DK192" i="1"/>
  <c r="DK193" i="1"/>
  <c r="DK10" i="1"/>
  <c r="DK19" i="1"/>
  <c r="DK20" i="1"/>
  <c r="DK31" i="1"/>
  <c r="DK263" i="1"/>
  <c r="DK265" i="1"/>
  <c r="DK24" i="1"/>
  <c r="DK164" i="1"/>
  <c r="DK40" i="1"/>
  <c r="DK50" i="1"/>
  <c r="DK171" i="1"/>
  <c r="DK151" i="1"/>
  <c r="DK166" i="1"/>
  <c r="S166" i="1"/>
  <c r="S87" i="1"/>
  <c r="BV87" i="1"/>
  <c r="BX87" i="1"/>
  <c r="BY87" i="1"/>
  <c r="BX89" i="1"/>
  <c r="BY89" i="1"/>
  <c r="BX90" i="1"/>
  <c r="BY90" i="1"/>
  <c r="CD87" i="1"/>
  <c r="CL87" i="1"/>
  <c r="CU87" i="1"/>
  <c r="CV87" i="1"/>
  <c r="CU89" i="1"/>
  <c r="CV89" i="1"/>
  <c r="CU90" i="1"/>
  <c r="CV90" i="1"/>
  <c r="DE87" i="1"/>
  <c r="DJ87" i="1"/>
  <c r="DK87" i="1"/>
  <c r="DE89" i="1"/>
  <c r="DF89" i="1"/>
  <c r="DE90" i="1"/>
  <c r="DF90" i="1"/>
  <c r="DE123" i="1"/>
  <c r="DF123" i="1"/>
  <c r="W89" i="1"/>
  <c r="W90" i="1"/>
  <c r="AZ89" i="1"/>
  <c r="AZ90" i="1"/>
  <c r="CJ87" i="1"/>
  <c r="CJ89" i="1"/>
  <c r="CJ90" i="1"/>
  <c r="DH151" i="1"/>
  <c r="DH166" i="1"/>
  <c r="DH87" i="1"/>
  <c r="DH89" i="1"/>
  <c r="DH90" i="1"/>
  <c r="AY123" i="1"/>
  <c r="BI89" i="1"/>
  <c r="BI90" i="1"/>
  <c r="BI123" i="1"/>
  <c r="BL89" i="1"/>
  <c r="BL90" i="1"/>
  <c r="BL123" i="1"/>
  <c r="BX123" i="1"/>
  <c r="BY123" i="1"/>
  <c r="BZ123" i="1"/>
  <c r="CO123" i="1"/>
  <c r="CU123" i="1"/>
  <c r="CV123" i="1"/>
  <c r="CW123" i="1"/>
  <c r="CZ123" i="1"/>
  <c r="DI89" i="1"/>
  <c r="DI90" i="1"/>
  <c r="DI123" i="1"/>
  <c r="DK123" i="1"/>
  <c r="DL123" i="1"/>
  <c r="AC235" i="1"/>
  <c r="AD235" i="1"/>
  <c r="AW235" i="1"/>
  <c r="AZ235" i="1"/>
  <c r="BX235" i="1"/>
  <c r="BY235" i="1"/>
  <c r="CU235" i="1"/>
  <c r="CV235" i="1"/>
  <c r="CX235" i="1"/>
  <c r="DC123" i="1"/>
  <c r="DC235" i="1"/>
  <c r="DH235" i="1"/>
  <c r="DK235" i="1"/>
  <c r="DL235" i="1"/>
  <c r="DM235" i="1"/>
  <c r="DN235" i="1"/>
  <c r="DO235" i="1"/>
  <c r="DK37" i="1"/>
  <c r="DL37" i="1"/>
  <c r="DM37" i="1"/>
  <c r="DN37" i="1"/>
  <c r="DO37" i="1"/>
  <c r="DK352" i="1"/>
  <c r="DL352" i="1"/>
  <c r="DM352" i="1"/>
  <c r="DN352" i="1"/>
  <c r="DO352" i="1"/>
  <c r="DK357" i="1"/>
  <c r="DL357" i="1"/>
  <c r="DM357" i="1"/>
  <c r="DN357" i="1"/>
  <c r="DO357" i="1"/>
  <c r="DK358" i="1"/>
  <c r="DL358" i="1"/>
  <c r="DM358" i="1"/>
  <c r="DN358" i="1"/>
  <c r="DO358" i="1"/>
  <c r="AU123" i="1"/>
  <c r="AU235" i="1"/>
  <c r="AU37" i="1"/>
  <c r="BA37" i="1"/>
  <c r="BY37" i="1"/>
  <c r="BZ37" i="1"/>
  <c r="BY352" i="1"/>
  <c r="BZ352" i="1"/>
  <c r="BY357" i="1"/>
  <c r="BZ357" i="1"/>
  <c r="BY358" i="1"/>
  <c r="BZ358" i="1"/>
  <c r="CD37" i="1"/>
  <c r="CM37" i="1"/>
  <c r="CR235" i="1"/>
  <c r="CR37" i="1"/>
  <c r="CU37" i="1"/>
  <c r="CV37" i="1"/>
  <c r="CW37" i="1"/>
  <c r="CX37" i="1"/>
  <c r="CY37" i="1"/>
  <c r="DA263" i="1"/>
  <c r="DA265" i="1"/>
  <c r="DA24" i="1"/>
  <c r="DA164" i="1"/>
  <c r="DA40" i="1"/>
  <c r="DA50" i="1"/>
  <c r="DA171" i="1"/>
  <c r="DA151" i="1"/>
  <c r="DA166" i="1"/>
  <c r="DA87" i="1"/>
  <c r="DA89" i="1"/>
  <c r="DA90" i="1"/>
  <c r="DA123" i="1"/>
  <c r="DA235" i="1"/>
  <c r="DA37" i="1"/>
  <c r="DE37" i="1"/>
  <c r="DG83" i="1"/>
  <c r="DG178" i="1"/>
  <c r="DG190" i="1"/>
  <c r="DG191" i="1"/>
  <c r="DG192" i="1"/>
  <c r="DG193" i="1"/>
  <c r="DG10" i="1"/>
  <c r="DG19" i="1"/>
  <c r="DG20" i="1"/>
  <c r="DG31" i="1"/>
  <c r="DG263" i="1"/>
  <c r="DG265" i="1"/>
  <c r="DG24" i="1"/>
  <c r="DG164" i="1"/>
  <c r="DG40" i="1"/>
  <c r="DG50" i="1"/>
  <c r="DG171" i="1"/>
  <c r="DG151" i="1"/>
  <c r="DG166" i="1"/>
  <c r="DG87" i="1"/>
  <c r="DG89" i="1"/>
  <c r="DG90" i="1"/>
  <c r="DG123" i="1"/>
  <c r="DG235" i="1"/>
  <c r="DG37" i="1"/>
  <c r="DJ235" i="1"/>
  <c r="DJ37" i="1"/>
  <c r="AC352" i="1"/>
  <c r="AD352" i="1"/>
  <c r="AC357" i="1"/>
  <c r="AD357" i="1"/>
  <c r="AC358" i="1"/>
  <c r="AD358" i="1"/>
  <c r="AC92" i="1"/>
  <c r="AD92" i="1"/>
  <c r="AC93" i="1"/>
  <c r="AD93" i="1"/>
  <c r="AW352" i="1"/>
  <c r="AX352" i="1"/>
  <c r="AW357" i="1"/>
  <c r="AX357" i="1"/>
  <c r="AW358" i="1"/>
  <c r="AX358" i="1"/>
  <c r="CU352" i="1"/>
  <c r="CV352" i="1"/>
  <c r="CW352" i="1"/>
  <c r="CX352" i="1"/>
  <c r="CU357" i="1"/>
  <c r="CV357" i="1"/>
  <c r="CW357" i="1"/>
  <c r="CX357" i="1"/>
  <c r="CU358" i="1"/>
  <c r="CV358" i="1"/>
  <c r="CW358" i="1"/>
  <c r="CX358" i="1"/>
  <c r="DF352" i="1"/>
  <c r="DG352" i="1"/>
  <c r="DF357" i="1"/>
  <c r="DG357" i="1"/>
  <c r="DF358" i="1"/>
  <c r="DG358" i="1"/>
  <c r="DD87" i="1"/>
  <c r="DD89" i="1"/>
  <c r="DD90" i="1"/>
  <c r="DD123" i="1"/>
  <c r="DD235" i="1"/>
  <c r="DD37" i="1"/>
  <c r="DD352" i="1"/>
  <c r="DD357" i="1"/>
  <c r="DD358" i="1"/>
  <c r="CU92" i="1"/>
  <c r="CV92" i="1"/>
  <c r="CW92" i="1"/>
  <c r="CU93" i="1"/>
  <c r="CV93" i="1"/>
  <c r="CW93" i="1"/>
  <c r="DD92" i="1"/>
  <c r="DE92" i="1"/>
  <c r="DF92" i="1"/>
  <c r="DD93" i="1"/>
  <c r="DE93" i="1"/>
  <c r="DF93" i="1"/>
  <c r="DD81" i="1"/>
  <c r="DE81" i="1"/>
  <c r="DF81" i="1"/>
  <c r="DD82" i="1"/>
  <c r="DE82" i="1"/>
  <c r="DF82" i="1"/>
  <c r="DD75" i="1"/>
  <c r="DE75" i="1"/>
  <c r="DF75" i="1"/>
  <c r="DD76" i="1"/>
  <c r="DE76" i="1"/>
  <c r="DF76" i="1"/>
  <c r="DL92" i="1"/>
  <c r="DM92" i="1"/>
  <c r="DL93" i="1"/>
  <c r="DM93" i="1"/>
  <c r="AY92" i="1"/>
  <c r="AY93" i="1"/>
  <c r="BL92" i="1"/>
  <c r="BL93" i="1"/>
  <c r="BX352" i="1"/>
  <c r="BX357" i="1"/>
  <c r="BX358" i="1"/>
  <c r="BX92" i="1"/>
  <c r="BX93" i="1"/>
  <c r="CJ92" i="1"/>
  <c r="CJ93" i="1"/>
  <c r="CO37" i="1"/>
  <c r="CO352" i="1"/>
  <c r="CO357" i="1"/>
  <c r="CO358" i="1"/>
  <c r="CO92" i="1"/>
  <c r="CO93" i="1"/>
  <c r="DA92" i="1"/>
  <c r="DA93" i="1"/>
  <c r="DJ92" i="1"/>
  <c r="DJ93" i="1"/>
  <c r="BZ81" i="1"/>
  <c r="CU81" i="1"/>
  <c r="CV81" i="1"/>
  <c r="CW81" i="1"/>
  <c r="CX81" i="1"/>
  <c r="CU82" i="1"/>
  <c r="CV82" i="1"/>
  <c r="CW82" i="1"/>
  <c r="CX82" i="1"/>
  <c r="CU75" i="1"/>
  <c r="CV75" i="1"/>
  <c r="CW75" i="1"/>
  <c r="CX75" i="1"/>
  <c r="CU76" i="1"/>
  <c r="CV76" i="1"/>
  <c r="CW76" i="1"/>
  <c r="CX76" i="1"/>
  <c r="DK81" i="1"/>
  <c r="DL81" i="1"/>
  <c r="DM81" i="1"/>
  <c r="DN81" i="1"/>
  <c r="DK82" i="1"/>
  <c r="DL82" i="1"/>
  <c r="DM82" i="1"/>
  <c r="DN82" i="1"/>
  <c r="DK75" i="1"/>
  <c r="DL75" i="1"/>
  <c r="DM75" i="1"/>
  <c r="DN75" i="1"/>
  <c r="DK76" i="1"/>
  <c r="DL76" i="1"/>
  <c r="DM76" i="1"/>
  <c r="DN76" i="1"/>
  <c r="CO82" i="1"/>
  <c r="DI92" i="1"/>
  <c r="DI93" i="1"/>
  <c r="DI81" i="1"/>
  <c r="DI82" i="1"/>
  <c r="BZ75" i="1"/>
  <c r="CR81" i="1"/>
  <c r="CR82" i="1"/>
  <c r="CR75" i="1"/>
  <c r="CR76" i="1"/>
  <c r="CZ92" i="1"/>
  <c r="CZ93" i="1"/>
  <c r="CZ81" i="1"/>
  <c r="CZ82" i="1"/>
  <c r="CZ75" i="1"/>
  <c r="CZ76" i="1"/>
  <c r="DH352" i="1"/>
  <c r="DH357" i="1"/>
  <c r="DH358" i="1"/>
  <c r="DH92" i="1"/>
  <c r="DH93" i="1"/>
  <c r="DH81" i="1"/>
  <c r="DH82" i="1"/>
  <c r="DH75" i="1"/>
  <c r="DH76" i="1"/>
  <c r="DP178" i="1"/>
  <c r="DP190" i="1"/>
  <c r="DP191" i="1"/>
  <c r="DP192" i="1"/>
  <c r="DP193" i="1"/>
  <c r="DP10" i="1"/>
  <c r="DP19" i="1"/>
  <c r="DP20" i="1"/>
  <c r="DP31" i="1"/>
  <c r="DP263" i="1"/>
  <c r="DP265" i="1"/>
  <c r="DP24" i="1"/>
  <c r="DP164" i="1"/>
  <c r="DP40" i="1"/>
  <c r="DP50" i="1"/>
  <c r="DP171" i="1"/>
  <c r="DP151" i="1"/>
  <c r="DP166" i="1"/>
  <c r="DP87" i="1"/>
  <c r="DP89" i="1"/>
  <c r="DP90" i="1"/>
  <c r="DP123" i="1"/>
  <c r="DP235" i="1"/>
  <c r="DP37" i="1"/>
  <c r="DP352" i="1"/>
  <c r="DP357" i="1"/>
  <c r="DP358" i="1"/>
  <c r="DP92" i="1"/>
  <c r="DP93" i="1"/>
  <c r="DP81" i="1"/>
  <c r="DP82" i="1"/>
  <c r="DP75" i="1"/>
  <c r="DP76" i="1"/>
  <c r="AC239" i="1"/>
  <c r="AD239" i="1"/>
  <c r="AC240" i="1"/>
  <c r="AD240" i="1"/>
  <c r="AC295" i="1"/>
  <c r="AD295" i="1"/>
  <c r="CU239" i="1"/>
  <c r="CV239" i="1"/>
  <c r="CU240" i="1"/>
  <c r="CV240" i="1"/>
  <c r="DJ239" i="1"/>
  <c r="DK239" i="1"/>
  <c r="DL239" i="1"/>
  <c r="DJ240" i="1"/>
  <c r="DK240" i="1"/>
  <c r="DL240" i="1"/>
  <c r="AU81" i="1"/>
  <c r="AU82" i="1"/>
  <c r="AU75" i="1"/>
  <c r="AU76" i="1"/>
  <c r="AU239" i="1"/>
  <c r="AU240" i="1"/>
  <c r="BV239" i="1"/>
  <c r="BV240" i="1"/>
  <c r="BX75" i="1"/>
  <c r="BX76" i="1"/>
  <c r="BX239" i="1"/>
  <c r="BX240" i="1"/>
  <c r="DA239" i="1"/>
  <c r="DA240" i="1"/>
  <c r="DC352" i="1"/>
  <c r="DC357" i="1"/>
  <c r="DC358" i="1"/>
  <c r="DC92" i="1"/>
  <c r="DC93" i="1"/>
  <c r="DC81" i="1"/>
  <c r="DC82" i="1"/>
  <c r="DC75" i="1"/>
  <c r="DC76" i="1"/>
  <c r="DC239" i="1"/>
  <c r="DC240" i="1"/>
  <c r="F295" i="1"/>
  <c r="G295" i="1"/>
  <c r="S92" i="1"/>
  <c r="S93" i="1"/>
  <c r="S81" i="1"/>
  <c r="S82" i="1"/>
  <c r="S75" i="1"/>
  <c r="S76" i="1"/>
  <c r="S239" i="1"/>
  <c r="S240" i="1"/>
  <c r="S295" i="1"/>
  <c r="V239" i="1"/>
  <c r="V240" i="1"/>
  <c r="V295" i="1"/>
  <c r="AZ239" i="1"/>
  <c r="AZ240" i="1"/>
  <c r="AZ295" i="1"/>
  <c r="BL239" i="1"/>
  <c r="BL240" i="1"/>
  <c r="BL295" i="1"/>
  <c r="BU295" i="1"/>
  <c r="CU295" i="1"/>
  <c r="CV295" i="1"/>
  <c r="CW295" i="1"/>
  <c r="CU176" i="1"/>
  <c r="CV176" i="1"/>
  <c r="CW176" i="1"/>
  <c r="CU264" i="1"/>
  <c r="CV264" i="1"/>
  <c r="CW264" i="1"/>
  <c r="CU266" i="1"/>
  <c r="CV266" i="1"/>
  <c r="CW266" i="1"/>
  <c r="CZ295" i="1"/>
  <c r="DA295" i="1"/>
  <c r="DD295" i="1"/>
  <c r="DP295" i="1"/>
  <c r="AP176" i="1"/>
  <c r="BK176" i="1"/>
  <c r="BZ239" i="1"/>
  <c r="BZ240" i="1"/>
  <c r="BZ295" i="1"/>
  <c r="BZ176" i="1"/>
  <c r="CD176" i="1"/>
  <c r="CI176" i="1"/>
  <c r="CO76" i="1"/>
  <c r="CO239" i="1"/>
  <c r="CO240" i="1"/>
  <c r="CO295" i="1"/>
  <c r="CO176" i="1"/>
  <c r="CS176" i="1"/>
  <c r="DF176" i="1"/>
  <c r="DH176" i="1"/>
  <c r="DJ176" i="1"/>
  <c r="DK176" i="1"/>
  <c r="DL176" i="1"/>
  <c r="DN176" i="1"/>
  <c r="AC264" i="1"/>
  <c r="AD264" i="1"/>
  <c r="AC266" i="1"/>
  <c r="AD266" i="1"/>
  <c r="DK264" i="1"/>
  <c r="DL264" i="1"/>
  <c r="DM264" i="1"/>
  <c r="DN264" i="1"/>
  <c r="DK266" i="1"/>
  <c r="DL266" i="1"/>
  <c r="DM266" i="1"/>
  <c r="DN266" i="1"/>
  <c r="G264" i="1"/>
  <c r="G266" i="1"/>
  <c r="S264" i="1"/>
  <c r="S266" i="1"/>
  <c r="V264" i="1"/>
  <c r="V266" i="1"/>
  <c r="X264" i="1"/>
  <c r="X266" i="1"/>
  <c r="AU176" i="1"/>
  <c r="AU264" i="1"/>
  <c r="AU266" i="1"/>
  <c r="BC264" i="1"/>
  <c r="BC266" i="1"/>
  <c r="CZ264" i="1"/>
  <c r="CZ266" i="1"/>
  <c r="DG81" i="1"/>
  <c r="DG82" i="1"/>
  <c r="DG75" i="1"/>
  <c r="DG76" i="1"/>
  <c r="DG239" i="1"/>
  <c r="DG240" i="1"/>
  <c r="DG295" i="1"/>
  <c r="DG176" i="1"/>
  <c r="DG264" i="1"/>
  <c r="DG266" i="1"/>
  <c r="DI239" i="1"/>
  <c r="DI240" i="1"/>
  <c r="DI295" i="1"/>
  <c r="DI176" i="1"/>
  <c r="DI264" i="1"/>
  <c r="DI266" i="1"/>
  <c r="BX176" i="1"/>
  <c r="BX264" i="1"/>
  <c r="BX266" i="1"/>
  <c r="BX94" i="1"/>
  <c r="CU94" i="1"/>
  <c r="CV94" i="1"/>
  <c r="CW94" i="1"/>
  <c r="CX94" i="1"/>
  <c r="CU106" i="1"/>
  <c r="CV106" i="1"/>
  <c r="CW106" i="1"/>
  <c r="CX106" i="1"/>
  <c r="CU107" i="1"/>
  <c r="CV107" i="1"/>
  <c r="CW107" i="1"/>
  <c r="CX107" i="1"/>
  <c r="DD94" i="1"/>
  <c r="DE94" i="1"/>
  <c r="DF94" i="1"/>
  <c r="DG94" i="1"/>
  <c r="DH94" i="1"/>
  <c r="DI94" i="1"/>
  <c r="DJ94" i="1"/>
  <c r="DK94" i="1"/>
  <c r="DL94" i="1"/>
  <c r="DD106" i="1"/>
  <c r="DE106" i="1"/>
  <c r="DF106" i="1"/>
  <c r="DG106" i="1"/>
  <c r="DH106" i="1"/>
  <c r="DI106" i="1"/>
  <c r="DJ106" i="1"/>
  <c r="DK106" i="1"/>
  <c r="DL106" i="1"/>
  <c r="DD107" i="1"/>
  <c r="DE107" i="1"/>
  <c r="DF107" i="1"/>
  <c r="DG107" i="1"/>
  <c r="DH107" i="1"/>
  <c r="DI107" i="1"/>
  <c r="DJ107" i="1"/>
  <c r="DK107" i="1"/>
  <c r="DL107" i="1"/>
  <c r="BZ94" i="1"/>
  <c r="BZ106" i="1"/>
  <c r="BZ107" i="1"/>
  <c r="CB178" i="1"/>
  <c r="CB190" i="1"/>
  <c r="CB191" i="1"/>
  <c r="CB192" i="1"/>
  <c r="CB193" i="1"/>
  <c r="CB10" i="1"/>
  <c r="CB19" i="1"/>
  <c r="CB20" i="1"/>
  <c r="CB31" i="1"/>
  <c r="CB263" i="1"/>
  <c r="CB265" i="1"/>
  <c r="CB24" i="1"/>
  <c r="CB164" i="1"/>
  <c r="CB40" i="1"/>
  <c r="CB50" i="1"/>
  <c r="CB171" i="1"/>
  <c r="CB151" i="1"/>
  <c r="CB166" i="1"/>
  <c r="CB87" i="1"/>
  <c r="CB89" i="1"/>
  <c r="CB90" i="1"/>
  <c r="CB123" i="1"/>
  <c r="CB235" i="1"/>
  <c r="CB37" i="1"/>
  <c r="CB352" i="1"/>
  <c r="CB357" i="1"/>
  <c r="CB358" i="1"/>
  <c r="CB92" i="1"/>
  <c r="CB93" i="1"/>
  <c r="CB81" i="1"/>
  <c r="CB82" i="1"/>
  <c r="CB75" i="1"/>
  <c r="CB76" i="1"/>
  <c r="CB239" i="1"/>
  <c r="CB240" i="1"/>
  <c r="CB295" i="1"/>
  <c r="CB176" i="1"/>
  <c r="CB264" i="1"/>
  <c r="CB266" i="1"/>
  <c r="CB94" i="1"/>
  <c r="CB106" i="1"/>
  <c r="CB107" i="1"/>
  <c r="CE50" i="1"/>
  <c r="CE171" i="1"/>
  <c r="CE151" i="1"/>
  <c r="CE166" i="1"/>
  <c r="CE87" i="1"/>
  <c r="CE89" i="1"/>
  <c r="CE90" i="1"/>
  <c r="CE123" i="1"/>
  <c r="CE235" i="1"/>
  <c r="CE37" i="1"/>
  <c r="CE352" i="1"/>
  <c r="CE357" i="1"/>
  <c r="CE358" i="1"/>
  <c r="CE92" i="1"/>
  <c r="CE93" i="1"/>
  <c r="CE81" i="1"/>
  <c r="CE82" i="1"/>
  <c r="CE75" i="1"/>
  <c r="CE76" i="1"/>
  <c r="CE239" i="1"/>
  <c r="CE240" i="1"/>
  <c r="CE295" i="1"/>
  <c r="CE176" i="1"/>
  <c r="CE264" i="1"/>
  <c r="CE266" i="1"/>
  <c r="CE94" i="1"/>
  <c r="CE106" i="1"/>
  <c r="CE107" i="1"/>
  <c r="CO94" i="1"/>
  <c r="CO106" i="1"/>
  <c r="CO107" i="1"/>
  <c r="AC44" i="1"/>
  <c r="AD44" i="1"/>
  <c r="AC34" i="1"/>
  <c r="AD34" i="1"/>
  <c r="AC204" i="1"/>
  <c r="AD204" i="1"/>
  <c r="CD44" i="1"/>
  <c r="DE44" i="1"/>
  <c r="DF44" i="1"/>
  <c r="DG44" i="1"/>
  <c r="DH44" i="1"/>
  <c r="DJ44" i="1"/>
  <c r="DK44" i="1"/>
  <c r="DL44" i="1"/>
  <c r="DM44" i="1"/>
  <c r="AI44" i="1"/>
  <c r="AI34" i="1"/>
  <c r="BV106" i="1"/>
  <c r="BV107" i="1"/>
  <c r="BV44" i="1"/>
  <c r="BV34" i="1"/>
  <c r="CA34" i="1"/>
  <c r="CW34" i="1"/>
  <c r="CY34" i="1"/>
  <c r="DC94" i="1"/>
  <c r="DC106" i="1"/>
  <c r="DC107" i="1"/>
  <c r="DC44" i="1"/>
  <c r="DC34" i="1"/>
  <c r="DE34" i="1"/>
  <c r="DF34" i="1"/>
  <c r="DG34" i="1"/>
  <c r="DJ34" i="1"/>
  <c r="DK34" i="1"/>
  <c r="DL34" i="1"/>
  <c r="DJ204" i="1"/>
  <c r="DK204" i="1"/>
  <c r="DL204" i="1"/>
  <c r="DP94" i="1"/>
  <c r="DP106" i="1"/>
  <c r="DP107" i="1"/>
  <c r="DP44" i="1"/>
  <c r="DP34" i="1"/>
  <c r="S44" i="1"/>
  <c r="S34" i="1"/>
  <c r="S204" i="1"/>
  <c r="V204" i="1"/>
  <c r="AY204" i="1"/>
  <c r="BI204" i="1"/>
  <c r="CS44" i="1"/>
  <c r="CS34" i="1"/>
  <c r="CS204" i="1"/>
  <c r="CU204" i="1"/>
  <c r="CV204" i="1"/>
  <c r="CW204" i="1"/>
  <c r="DG204" i="1"/>
  <c r="DH204" i="1"/>
  <c r="AE96" i="1"/>
  <c r="AO96" i="1"/>
  <c r="AT96" i="1"/>
  <c r="BV96" i="1"/>
  <c r="BY81" i="1"/>
  <c r="BY82" i="1"/>
  <c r="BY75" i="1"/>
  <c r="BY76" i="1"/>
  <c r="BY239" i="1"/>
  <c r="BY240" i="1"/>
  <c r="BY295" i="1"/>
  <c r="BY176" i="1"/>
  <c r="BY264" i="1"/>
  <c r="BY266" i="1"/>
  <c r="BY94" i="1"/>
  <c r="BY106" i="1"/>
  <c r="BY107" i="1"/>
  <c r="BY44" i="1"/>
  <c r="BY34" i="1"/>
  <c r="BY204" i="1"/>
  <c r="BY96" i="1"/>
  <c r="CE204" i="1"/>
  <c r="CE96" i="1"/>
  <c r="CJ239" i="1"/>
  <c r="CJ240" i="1"/>
  <c r="CJ295" i="1"/>
  <c r="CJ176" i="1"/>
  <c r="CJ264" i="1"/>
  <c r="CJ266" i="1"/>
  <c r="CJ94" i="1"/>
  <c r="CJ106" i="1"/>
  <c r="CJ107" i="1"/>
  <c r="CJ44" i="1"/>
  <c r="CJ34" i="1"/>
  <c r="CJ204" i="1"/>
  <c r="CJ96" i="1"/>
  <c r="CU96" i="1"/>
  <c r="CV96" i="1"/>
  <c r="CU172" i="1"/>
  <c r="CV172" i="1"/>
  <c r="CU173" i="1"/>
  <c r="CV173" i="1"/>
  <c r="CU388" i="1"/>
  <c r="CV388" i="1"/>
  <c r="CU128" i="1"/>
  <c r="CV128" i="1"/>
  <c r="CU129" i="1"/>
  <c r="CV129" i="1"/>
  <c r="CU225" i="1"/>
  <c r="CV225" i="1"/>
  <c r="CU226" i="1"/>
  <c r="CV226" i="1"/>
  <c r="DE96" i="1"/>
  <c r="DF96" i="1"/>
  <c r="DI96" i="1"/>
  <c r="DJ96" i="1"/>
  <c r="DK96" i="1"/>
  <c r="DL96" i="1"/>
  <c r="DM96" i="1"/>
  <c r="DP96" i="1"/>
  <c r="CD172" i="1"/>
  <c r="CE172" i="1"/>
  <c r="CD173" i="1"/>
  <c r="CE173" i="1"/>
  <c r="DI172" i="1"/>
  <c r="DJ172" i="1"/>
  <c r="DK172" i="1"/>
  <c r="DL172" i="1"/>
  <c r="DI173" i="1"/>
  <c r="DJ173" i="1"/>
  <c r="DK173" i="1"/>
  <c r="DL173" i="1"/>
  <c r="F172" i="1"/>
  <c r="F173" i="1"/>
  <c r="AI172" i="1"/>
  <c r="AI173" i="1"/>
  <c r="AU44" i="1"/>
  <c r="AU34" i="1"/>
  <c r="AU204" i="1"/>
  <c r="AU96" i="1"/>
  <c r="AU172" i="1"/>
  <c r="AU173" i="1"/>
  <c r="BI172" i="1"/>
  <c r="BI173" i="1"/>
  <c r="BK172" i="1"/>
  <c r="BK173" i="1"/>
  <c r="BZ172" i="1"/>
  <c r="BZ173" i="1"/>
  <c r="CB172" i="1"/>
  <c r="CB173" i="1"/>
  <c r="CO172" i="1"/>
  <c r="CO173" i="1"/>
  <c r="CY172" i="1"/>
  <c r="CY173" i="1"/>
  <c r="DA264" i="1"/>
  <c r="DA266" i="1"/>
  <c r="DA94" i="1"/>
  <c r="DA106" i="1"/>
  <c r="DA107" i="1"/>
  <c r="DA44" i="1"/>
  <c r="DA34" i="1"/>
  <c r="DA204" i="1"/>
  <c r="DA96" i="1"/>
  <c r="DA172" i="1"/>
  <c r="DA173" i="1"/>
  <c r="DD96" i="1"/>
  <c r="DD172" i="1"/>
  <c r="DD173" i="1"/>
  <c r="DN44" i="1"/>
  <c r="DN34" i="1"/>
  <c r="DN204" i="1"/>
  <c r="DN96" i="1"/>
  <c r="DN172" i="1"/>
  <c r="DN173" i="1"/>
  <c r="AC388" i="1"/>
  <c r="AD388" i="1"/>
  <c r="AC128" i="1"/>
  <c r="AD128" i="1"/>
  <c r="AC129" i="1"/>
  <c r="AD129" i="1"/>
  <c r="DC388" i="1"/>
  <c r="DD388" i="1"/>
  <c r="DF388" i="1"/>
  <c r="DH388" i="1"/>
  <c r="DI388" i="1"/>
  <c r="DH128" i="1"/>
  <c r="DI128" i="1"/>
  <c r="DH129" i="1"/>
  <c r="DI129" i="1"/>
  <c r="DK388" i="1"/>
  <c r="DL388" i="1"/>
  <c r="DM388" i="1"/>
  <c r="DN388" i="1"/>
  <c r="DC128" i="1"/>
  <c r="DD128" i="1"/>
  <c r="DE128" i="1"/>
  <c r="DF128" i="1"/>
  <c r="DC129" i="1"/>
  <c r="DD129" i="1"/>
  <c r="DE129" i="1"/>
  <c r="DF129" i="1"/>
  <c r="DK128" i="1"/>
  <c r="DL128" i="1"/>
  <c r="DM128" i="1"/>
  <c r="DK129" i="1"/>
  <c r="DL129" i="1"/>
  <c r="DM129" i="1"/>
  <c r="G172" i="1"/>
  <c r="G173" i="1"/>
  <c r="G388" i="1"/>
  <c r="G128" i="1"/>
  <c r="G129" i="1"/>
  <c r="S388" i="1"/>
  <c r="S128" i="1"/>
  <c r="S129" i="1"/>
  <c r="X388" i="1"/>
  <c r="X128" i="1"/>
  <c r="X129" i="1"/>
  <c r="AZ204" i="1"/>
  <c r="AZ96" i="1"/>
  <c r="AZ172" i="1"/>
  <c r="AZ173" i="1"/>
  <c r="AZ388" i="1"/>
  <c r="AZ128" i="1"/>
  <c r="AZ129" i="1"/>
  <c r="BL94" i="1"/>
  <c r="BL106" i="1"/>
  <c r="BL107" i="1"/>
  <c r="BL44" i="1"/>
  <c r="BL34" i="1"/>
  <c r="BL204" i="1"/>
  <c r="BL96" i="1"/>
  <c r="BL172" i="1"/>
  <c r="BL173" i="1"/>
  <c r="BL388" i="1"/>
  <c r="BL128" i="1"/>
  <c r="BL129" i="1"/>
  <c r="BV388" i="1"/>
  <c r="BV128" i="1"/>
  <c r="BV129" i="1"/>
  <c r="BY388" i="1"/>
  <c r="BY128" i="1"/>
  <c r="BY129" i="1"/>
  <c r="CC50" i="1"/>
  <c r="CC171" i="1"/>
  <c r="CC151" i="1"/>
  <c r="CC166" i="1"/>
  <c r="CC87" i="1"/>
  <c r="CC89" i="1"/>
  <c r="CC90" i="1"/>
  <c r="CC123" i="1"/>
  <c r="CC235" i="1"/>
  <c r="CC37" i="1"/>
  <c r="CC352" i="1"/>
  <c r="CC357" i="1"/>
  <c r="CC358" i="1"/>
  <c r="CC92" i="1"/>
  <c r="CC93" i="1"/>
  <c r="CC81" i="1"/>
  <c r="CC82" i="1"/>
  <c r="CC75" i="1"/>
  <c r="CC76" i="1"/>
  <c r="CC239" i="1"/>
  <c r="CC240" i="1"/>
  <c r="CC295" i="1"/>
  <c r="CC176" i="1"/>
  <c r="CC264" i="1"/>
  <c r="CC266" i="1"/>
  <c r="CC94" i="1"/>
  <c r="CC106" i="1"/>
  <c r="CC107" i="1"/>
  <c r="CC44" i="1"/>
  <c r="CC34" i="1"/>
  <c r="CC204" i="1"/>
  <c r="CC96" i="1"/>
  <c r="CC172" i="1"/>
  <c r="CC173" i="1"/>
  <c r="CC388" i="1"/>
  <c r="CC128" i="1"/>
  <c r="CC129" i="1"/>
  <c r="CX388" i="1"/>
  <c r="CX128" i="1"/>
  <c r="CX129" i="1"/>
  <c r="DO81" i="1"/>
  <c r="DO82" i="1"/>
  <c r="DO75" i="1"/>
  <c r="DO76" i="1"/>
  <c r="DO239" i="1"/>
  <c r="DO240" i="1"/>
  <c r="DO295" i="1"/>
  <c r="DO176" i="1"/>
  <c r="DO264" i="1"/>
  <c r="DO266" i="1"/>
  <c r="DO94" i="1"/>
  <c r="DO106" i="1"/>
  <c r="DO107" i="1"/>
  <c r="DO44" i="1"/>
  <c r="DO34" i="1"/>
  <c r="DO204" i="1"/>
  <c r="DO96" i="1"/>
  <c r="DO172" i="1"/>
  <c r="DO173" i="1"/>
  <c r="DO388" i="1"/>
  <c r="DO128" i="1"/>
  <c r="DO129" i="1"/>
  <c r="BX225" i="1"/>
  <c r="BY225" i="1"/>
  <c r="BX226" i="1"/>
  <c r="BY226" i="1"/>
  <c r="BX17" i="1"/>
  <c r="BY17" i="1"/>
  <c r="BX18" i="1"/>
  <c r="BY18" i="1"/>
  <c r="CB225" i="1"/>
  <c r="CC225" i="1"/>
  <c r="CB226" i="1"/>
  <c r="CC226" i="1"/>
  <c r="CB17" i="1"/>
  <c r="CC17" i="1"/>
  <c r="CB18" i="1"/>
  <c r="CC18" i="1"/>
  <c r="CZ225" i="1"/>
  <c r="DA225" i="1"/>
  <c r="CZ226" i="1"/>
  <c r="DA226" i="1"/>
  <c r="DC225" i="1"/>
  <c r="DD225" i="1"/>
  <c r="DC226" i="1"/>
  <c r="DD226" i="1"/>
  <c r="DK225" i="1"/>
  <c r="DL225" i="1"/>
  <c r="DM225" i="1"/>
  <c r="DN225" i="1"/>
  <c r="DO225" i="1"/>
  <c r="DK226" i="1"/>
  <c r="DL226" i="1"/>
  <c r="DM226" i="1"/>
  <c r="DN226" i="1"/>
  <c r="DO226" i="1"/>
  <c r="DK17" i="1"/>
  <c r="DL17" i="1"/>
  <c r="DM17" i="1"/>
  <c r="DN17" i="1"/>
  <c r="DO17" i="1"/>
  <c r="DK18" i="1"/>
  <c r="DL18" i="1"/>
  <c r="DM18" i="1"/>
  <c r="DN18" i="1"/>
  <c r="DO18" i="1"/>
  <c r="DK26" i="1"/>
  <c r="DL26" i="1"/>
  <c r="DM26" i="1"/>
  <c r="DN26" i="1"/>
  <c r="DO26" i="1"/>
  <c r="DK25" i="1"/>
  <c r="DL25" i="1"/>
  <c r="DM25" i="1"/>
  <c r="DN25" i="1"/>
  <c r="DO25" i="1"/>
  <c r="V225" i="1"/>
  <c r="V226" i="1"/>
  <c r="AH225" i="1"/>
  <c r="AH226" i="1"/>
  <c r="BU225" i="1"/>
  <c r="BU226" i="1"/>
  <c r="CJ225" i="1"/>
  <c r="CJ226" i="1"/>
  <c r="DG388" i="1"/>
  <c r="DG128" i="1"/>
  <c r="DG129" i="1"/>
  <c r="DG225" i="1"/>
  <c r="DG226" i="1"/>
  <c r="CU17" i="1"/>
  <c r="CV17" i="1"/>
  <c r="CW17" i="1"/>
  <c r="CU18" i="1"/>
  <c r="CV18" i="1"/>
  <c r="CW18" i="1"/>
  <c r="CU26" i="1"/>
  <c r="CV26" i="1"/>
  <c r="CW26" i="1"/>
  <c r="CU25" i="1"/>
  <c r="CV25" i="1"/>
  <c r="CW25" i="1"/>
  <c r="CZ17" i="1"/>
  <c r="DA17" i="1"/>
  <c r="DB17" i="1"/>
  <c r="DC17" i="1"/>
  <c r="DD17" i="1"/>
  <c r="DE17" i="1"/>
  <c r="CZ18" i="1"/>
  <c r="DA18" i="1"/>
  <c r="DB18" i="1"/>
  <c r="DC18" i="1"/>
  <c r="DD18" i="1"/>
  <c r="DE18" i="1"/>
  <c r="AU225" i="1"/>
  <c r="AU226" i="1"/>
  <c r="AU17" i="1"/>
  <c r="AU18" i="1"/>
  <c r="CF41" i="1"/>
  <c r="CF120" i="1"/>
  <c r="CF122" i="1"/>
  <c r="CF353" i="1"/>
  <c r="CF91" i="1"/>
  <c r="CF88" i="1"/>
  <c r="CF39" i="1"/>
  <c r="CF36" i="1"/>
  <c r="CF311" i="1"/>
  <c r="CF73" i="1"/>
  <c r="CF148" i="1"/>
  <c r="CF187" i="1"/>
  <c r="CF188" i="1"/>
  <c r="CF189" i="1"/>
  <c r="CF9" i="1"/>
  <c r="CF168" i="1"/>
  <c r="CF48" i="1"/>
  <c r="CF49" i="1"/>
  <c r="CF200" i="1"/>
  <c r="CF201" i="1"/>
  <c r="CF194" i="1"/>
  <c r="CF195" i="1"/>
  <c r="CF198" i="1"/>
  <c r="CF161" i="1"/>
  <c r="CF23" i="1"/>
  <c r="CF119" i="1"/>
  <c r="CF121" i="1"/>
  <c r="CF124" i="1"/>
  <c r="CF236" i="1"/>
  <c r="CF12" i="1"/>
  <c r="CF11" i="1"/>
  <c r="CF38" i="1"/>
  <c r="CF351" i="1"/>
  <c r="CF354" i="1"/>
  <c r="CF355" i="1"/>
  <c r="CF16" i="1"/>
  <c r="CF83" i="1"/>
  <c r="CF178" i="1"/>
  <c r="CF190" i="1"/>
  <c r="CF191" i="1"/>
  <c r="CF192" i="1"/>
  <c r="CF193" i="1"/>
  <c r="CF10" i="1"/>
  <c r="CF19" i="1"/>
  <c r="CF20" i="1"/>
  <c r="CF31" i="1"/>
  <c r="CF263" i="1"/>
  <c r="CF265" i="1"/>
  <c r="CF24" i="1"/>
  <c r="CF164" i="1"/>
  <c r="CF40" i="1"/>
  <c r="CF50" i="1"/>
  <c r="CF171" i="1"/>
  <c r="CF151" i="1"/>
  <c r="CF166" i="1"/>
  <c r="CF87" i="1"/>
  <c r="CF89" i="1"/>
  <c r="CF90" i="1"/>
  <c r="CF123" i="1"/>
  <c r="CF235" i="1"/>
  <c r="CF37" i="1"/>
  <c r="CF352" i="1"/>
  <c r="CF357" i="1"/>
  <c r="CF358" i="1"/>
  <c r="CF92" i="1"/>
  <c r="CF93" i="1"/>
  <c r="CF81" i="1"/>
  <c r="CF82" i="1"/>
  <c r="CF75" i="1"/>
  <c r="CF76" i="1"/>
  <c r="CF239" i="1"/>
  <c r="CF240" i="1"/>
  <c r="CF295" i="1"/>
  <c r="CF176" i="1"/>
  <c r="CF264" i="1"/>
  <c r="CF266" i="1"/>
  <c r="CF94" i="1"/>
  <c r="CF106" i="1"/>
  <c r="CF107" i="1"/>
  <c r="CF44" i="1"/>
  <c r="CF34" i="1"/>
  <c r="CF204" i="1"/>
  <c r="CF96" i="1"/>
  <c r="CF172" i="1"/>
  <c r="CF173" i="1"/>
  <c r="CF388" i="1"/>
  <c r="CF128" i="1"/>
  <c r="CF129" i="1"/>
  <c r="CF225" i="1"/>
  <c r="CF226" i="1"/>
  <c r="CF17" i="1"/>
  <c r="CF18" i="1"/>
  <c r="CK17" i="1"/>
  <c r="CK18" i="1"/>
  <c r="CP17" i="1"/>
  <c r="CP18" i="1"/>
  <c r="CR225" i="1"/>
  <c r="CR226" i="1"/>
  <c r="CR17" i="1"/>
  <c r="CR18" i="1"/>
  <c r="DH17" i="1"/>
  <c r="DH18" i="1"/>
  <c r="DJ225" i="1"/>
  <c r="DJ226" i="1"/>
  <c r="DJ17" i="1"/>
  <c r="DJ18" i="1"/>
  <c r="AC26" i="1"/>
  <c r="AD26" i="1"/>
  <c r="AC25" i="1"/>
  <c r="AD25" i="1"/>
  <c r="AC181" i="1"/>
  <c r="AD181" i="1"/>
  <c r="AC182" i="1"/>
  <c r="AD182" i="1"/>
  <c r="AC183" i="1"/>
  <c r="AD183" i="1"/>
  <c r="AC184" i="1"/>
  <c r="AD184" i="1"/>
  <c r="AC185" i="1"/>
  <c r="AD185" i="1"/>
  <c r="AC186" i="1"/>
  <c r="AD186" i="1"/>
  <c r="BY26" i="1"/>
  <c r="BZ26" i="1"/>
  <c r="DA26" i="1"/>
  <c r="DB26" i="1"/>
  <c r="DE26" i="1"/>
  <c r="DF26" i="1"/>
  <c r="DG26" i="1"/>
  <c r="AU25" i="1"/>
  <c r="AX25" i="1"/>
  <c r="CC25" i="1"/>
  <c r="CO26" i="1"/>
  <c r="CO25" i="1"/>
  <c r="DB25" i="1"/>
  <c r="DC25" i="1"/>
  <c r="DE25" i="1"/>
  <c r="DF25" i="1"/>
  <c r="CB181" i="1"/>
  <c r="CC181" i="1"/>
  <c r="CD181" i="1"/>
  <c r="CB182" i="1"/>
  <c r="CC182" i="1"/>
  <c r="CD182" i="1"/>
  <c r="CB183" i="1"/>
  <c r="CC183" i="1"/>
  <c r="CD183" i="1"/>
  <c r="CB184" i="1"/>
  <c r="CC184" i="1"/>
  <c r="CD184" i="1"/>
  <c r="CB185" i="1"/>
  <c r="CC185" i="1"/>
  <c r="CD185" i="1"/>
  <c r="CB186" i="1"/>
  <c r="CC186" i="1"/>
  <c r="CD186" i="1"/>
  <c r="CU181" i="1"/>
  <c r="CV181" i="1"/>
  <c r="CU182" i="1"/>
  <c r="CV182" i="1"/>
  <c r="CU183" i="1"/>
  <c r="CV183" i="1"/>
  <c r="CU184" i="1"/>
  <c r="CV184" i="1"/>
  <c r="CU185" i="1"/>
  <c r="CV185" i="1"/>
  <c r="CU186" i="1"/>
  <c r="CV186" i="1"/>
  <c r="DK181" i="1"/>
  <c r="DL181" i="1"/>
  <c r="DM181" i="1"/>
  <c r="DK182" i="1"/>
  <c r="DL182" i="1"/>
  <c r="DM182" i="1"/>
  <c r="DK183" i="1"/>
  <c r="DL183" i="1"/>
  <c r="DM183" i="1"/>
  <c r="DK184" i="1"/>
  <c r="DL184" i="1"/>
  <c r="DM184" i="1"/>
  <c r="DK185" i="1"/>
  <c r="DL185" i="1"/>
  <c r="DM185" i="1"/>
  <c r="DK186" i="1"/>
  <c r="DL186" i="1"/>
  <c r="DM186" i="1"/>
  <c r="S26" i="1"/>
  <c r="S25" i="1"/>
  <c r="S181" i="1"/>
  <c r="S182" i="1"/>
  <c r="S183" i="1"/>
  <c r="S184" i="1"/>
  <c r="S185" i="1"/>
  <c r="S186" i="1"/>
  <c r="W181" i="1"/>
  <c r="W182" i="1"/>
  <c r="W183" i="1"/>
  <c r="W184" i="1"/>
  <c r="W185" i="1"/>
  <c r="W186" i="1"/>
  <c r="AZ26" i="1"/>
  <c r="AZ25" i="1"/>
  <c r="AZ181" i="1"/>
  <c r="AZ182" i="1"/>
  <c r="AZ183" i="1"/>
  <c r="AZ184" i="1"/>
  <c r="AZ185" i="1"/>
  <c r="AZ186" i="1"/>
  <c r="BK181" i="1"/>
  <c r="BK182" i="1"/>
  <c r="BK183" i="1"/>
  <c r="BK184" i="1"/>
  <c r="BK185" i="1"/>
  <c r="BK186" i="1"/>
  <c r="BP181" i="1"/>
  <c r="BP182" i="1"/>
  <c r="BP183" i="1"/>
  <c r="BP184" i="1"/>
  <c r="BP185" i="1"/>
  <c r="BP186" i="1"/>
  <c r="CH181" i="1"/>
  <c r="CH182" i="1"/>
  <c r="CH183" i="1"/>
  <c r="CH184" i="1"/>
  <c r="CH185" i="1"/>
  <c r="CH186" i="1"/>
  <c r="CJ26" i="1"/>
  <c r="CJ25" i="1"/>
  <c r="CJ181" i="1"/>
  <c r="CJ182" i="1"/>
  <c r="CJ183" i="1"/>
  <c r="CJ184" i="1"/>
  <c r="CJ185" i="1"/>
  <c r="CJ186" i="1"/>
  <c r="AY63" i="1"/>
  <c r="BI63" i="1"/>
  <c r="CS181" i="1"/>
  <c r="CS182" i="1"/>
  <c r="CS183" i="1"/>
  <c r="CS184" i="1"/>
  <c r="CS185" i="1"/>
  <c r="CS186" i="1"/>
  <c r="CS63" i="1"/>
  <c r="CU63" i="1"/>
  <c r="CV63" i="1"/>
  <c r="CW63" i="1"/>
  <c r="CX63" i="1"/>
  <c r="CZ63" i="1"/>
  <c r="DE63" i="1"/>
  <c r="DJ63" i="1"/>
  <c r="DK63" i="1"/>
  <c r="DL63" i="1"/>
  <c r="DM63" i="1"/>
  <c r="DN63" i="1"/>
  <c r="DP388" i="1"/>
  <c r="DP128" i="1"/>
  <c r="DP129" i="1"/>
  <c r="DP225" i="1"/>
  <c r="DP226" i="1"/>
  <c r="DP17" i="1"/>
  <c r="DP18" i="1"/>
  <c r="DP26" i="1"/>
  <c r="DP25" i="1"/>
  <c r="DP181" i="1"/>
  <c r="DP182" i="1"/>
  <c r="DP183" i="1"/>
  <c r="DP184" i="1"/>
  <c r="DP185" i="1"/>
  <c r="DP186" i="1"/>
  <c r="DP63" i="1"/>
  <c r="AC238" i="1"/>
  <c r="AD238" i="1"/>
  <c r="AC241" i="1"/>
  <c r="AD241" i="1"/>
  <c r="AC296" i="1"/>
  <c r="AD296" i="1"/>
  <c r="CU238" i="1"/>
  <c r="CV238" i="1"/>
  <c r="CU241" i="1"/>
  <c r="CV241" i="1"/>
  <c r="DJ238" i="1"/>
  <c r="DK238" i="1"/>
  <c r="DL238" i="1"/>
  <c r="DJ241" i="1"/>
  <c r="DK241" i="1"/>
  <c r="DL241" i="1"/>
  <c r="AU63" i="1"/>
  <c r="AU238" i="1"/>
  <c r="AU241" i="1"/>
  <c r="BV238" i="1"/>
  <c r="BV241" i="1"/>
  <c r="BX238" i="1"/>
  <c r="BX241" i="1"/>
  <c r="DA181" i="1"/>
  <c r="DA182" i="1"/>
  <c r="DA183" i="1"/>
  <c r="DA184" i="1"/>
  <c r="DA185" i="1"/>
  <c r="DA186" i="1"/>
  <c r="DA63" i="1"/>
  <c r="DA238" i="1"/>
  <c r="DA241" i="1"/>
  <c r="DC63" i="1"/>
  <c r="DC238" i="1"/>
  <c r="DC241" i="1"/>
  <c r="DF238" i="1"/>
  <c r="DF241" i="1"/>
  <c r="G296" i="1"/>
  <c r="S296" i="1"/>
  <c r="V26" i="1"/>
  <c r="V25" i="1"/>
  <c r="V181" i="1"/>
  <c r="V182" i="1"/>
  <c r="V183" i="1"/>
  <c r="V184" i="1"/>
  <c r="V185" i="1"/>
  <c r="V186" i="1"/>
  <c r="V63" i="1"/>
  <c r="V238" i="1"/>
  <c r="V241" i="1"/>
  <c r="V296" i="1"/>
  <c r="AZ238" i="1"/>
  <c r="AZ241" i="1"/>
  <c r="AZ296" i="1"/>
  <c r="BL26" i="1"/>
  <c r="BL25" i="1"/>
  <c r="BL181" i="1"/>
  <c r="BL182" i="1"/>
  <c r="BL183" i="1"/>
  <c r="BL184" i="1"/>
  <c r="BL185" i="1"/>
  <c r="BL186" i="1"/>
  <c r="BL63" i="1"/>
  <c r="BL238" i="1"/>
  <c r="BL241" i="1"/>
  <c r="BL296" i="1"/>
  <c r="BU296" i="1"/>
  <c r="BY63" i="1"/>
  <c r="BY238" i="1"/>
  <c r="BY241" i="1"/>
  <c r="BY296" i="1"/>
  <c r="CJ238" i="1"/>
  <c r="CJ241" i="1"/>
  <c r="CJ296" i="1"/>
  <c r="CU296" i="1"/>
  <c r="CV296" i="1"/>
  <c r="CW296" i="1"/>
  <c r="CU177" i="1"/>
  <c r="CV177" i="1"/>
  <c r="CW177" i="1"/>
  <c r="CZ296" i="1"/>
  <c r="DA296" i="1"/>
  <c r="DD296" i="1"/>
  <c r="DI63" i="1"/>
  <c r="DI238" i="1"/>
  <c r="DI241" i="1"/>
  <c r="DI296" i="1"/>
  <c r="DP296" i="1"/>
  <c r="BK177" i="1"/>
  <c r="BX177" i="1"/>
  <c r="BY177" i="1"/>
  <c r="CD177" i="1"/>
  <c r="CI177" i="1"/>
  <c r="CJ177" i="1"/>
  <c r="CS177" i="1"/>
  <c r="DH177" i="1"/>
  <c r="DI177" i="1"/>
  <c r="DJ177" i="1"/>
  <c r="DN177" i="1"/>
  <c r="AY74" i="1"/>
  <c r="BC74" i="1"/>
  <c r="BI74" i="1"/>
  <c r="CR74" i="1"/>
  <c r="CU74" i="1"/>
  <c r="CV74" i="1"/>
  <c r="DC74" i="1"/>
  <c r="DE74" i="1"/>
  <c r="DM74" i="1"/>
  <c r="DN74" i="1"/>
  <c r="AU177" i="1"/>
  <c r="AU74" i="1"/>
  <c r="AU319" i="1"/>
  <c r="CD319" i="1"/>
  <c r="CH74" i="1"/>
  <c r="CH319" i="1"/>
  <c r="CU319" i="1"/>
  <c r="CV319" i="1"/>
  <c r="CW319" i="1"/>
  <c r="DC319" i="1"/>
  <c r="DD319" i="1"/>
  <c r="DH319" i="1"/>
  <c r="DI319" i="1"/>
  <c r="V339" i="1"/>
  <c r="X339" i="1"/>
  <c r="AC339" i="1"/>
  <c r="AD339" i="1"/>
  <c r="AC324" i="1"/>
  <c r="AD324" i="1"/>
  <c r="AY339" i="1"/>
  <c r="BC339" i="1"/>
  <c r="BI339" i="1"/>
  <c r="CU339" i="1"/>
  <c r="CV339" i="1"/>
  <c r="DF177" i="1"/>
  <c r="DF74" i="1"/>
  <c r="DF319" i="1"/>
  <c r="DF339" i="1"/>
  <c r="DJ339" i="1"/>
  <c r="DP74" i="1"/>
  <c r="DP319" i="1"/>
  <c r="DP339" i="1"/>
  <c r="AZ324" i="1"/>
  <c r="BL74" i="1"/>
  <c r="BL319" i="1"/>
  <c r="BL339" i="1"/>
  <c r="BL324" i="1"/>
  <c r="BV324" i="1"/>
  <c r="CU324" i="1"/>
  <c r="CV324" i="1"/>
  <c r="CW324" i="1"/>
  <c r="DD324" i="1"/>
  <c r="AY350" i="1"/>
  <c r="BI350" i="1"/>
  <c r="BX319" i="1"/>
  <c r="BX339" i="1"/>
  <c r="BX324" i="1"/>
  <c r="BX350" i="1"/>
  <c r="BZ238" i="1"/>
  <c r="BZ241" i="1"/>
  <c r="BZ296" i="1"/>
  <c r="BZ177" i="1"/>
  <c r="BZ74" i="1"/>
  <c r="BZ319" i="1"/>
  <c r="BZ339" i="1"/>
  <c r="BZ324" i="1"/>
  <c r="BZ350" i="1"/>
  <c r="CB238" i="1"/>
  <c r="CB241" i="1"/>
  <c r="CB296" i="1"/>
  <c r="CB177" i="1"/>
  <c r="CB74" i="1"/>
  <c r="CB319" i="1"/>
  <c r="CB339" i="1"/>
  <c r="CB324" i="1"/>
  <c r="CB350" i="1"/>
  <c r="CE225" i="1"/>
  <c r="CE226" i="1"/>
  <c r="CE17" i="1"/>
  <c r="CE18" i="1"/>
  <c r="CE26" i="1"/>
  <c r="CE25" i="1"/>
  <c r="CE181" i="1"/>
  <c r="CE182" i="1"/>
  <c r="CE183" i="1"/>
  <c r="CE184" i="1"/>
  <c r="CE185" i="1"/>
  <c r="CE186" i="1"/>
  <c r="CE63" i="1"/>
  <c r="CE238" i="1"/>
  <c r="CE241" i="1"/>
  <c r="CE296" i="1"/>
  <c r="CE177" i="1"/>
  <c r="CE74" i="1"/>
  <c r="CE319" i="1"/>
  <c r="CE339" i="1"/>
  <c r="CE324" i="1"/>
  <c r="CE350" i="1"/>
  <c r="CO238" i="1"/>
  <c r="CO241" i="1"/>
  <c r="CO296" i="1"/>
  <c r="CO177" i="1"/>
  <c r="CO74" i="1"/>
  <c r="CO319" i="1"/>
  <c r="CO339" i="1"/>
  <c r="CO324" i="1"/>
  <c r="CO350" i="1"/>
  <c r="CU350" i="1"/>
  <c r="CV350" i="1"/>
  <c r="CZ74" i="1"/>
  <c r="CZ319" i="1"/>
  <c r="CZ339" i="1"/>
  <c r="CZ324" i="1"/>
  <c r="CZ350" i="1"/>
  <c r="DH324" i="1"/>
  <c r="DH350" i="1"/>
  <c r="DM324" i="1"/>
  <c r="DM350" i="1"/>
  <c r="S43" i="1"/>
  <c r="V43" i="1"/>
  <c r="X43" i="1"/>
  <c r="AC43" i="1"/>
  <c r="AD43" i="1"/>
  <c r="AC211" i="1"/>
  <c r="AD211" i="1"/>
  <c r="AC436" i="1"/>
  <c r="AD436" i="1"/>
  <c r="AC216" i="1"/>
  <c r="AD216" i="1"/>
  <c r="AC197" i="1"/>
  <c r="AD197" i="1"/>
  <c r="AI43" i="1"/>
  <c r="BL43" i="1"/>
  <c r="BV43" i="1"/>
  <c r="CC238" i="1"/>
  <c r="CC241" i="1"/>
  <c r="CC296" i="1"/>
  <c r="CC177" i="1"/>
  <c r="CC74" i="1"/>
  <c r="CC319" i="1"/>
  <c r="CC339" i="1"/>
  <c r="CC324" i="1"/>
  <c r="CC350" i="1"/>
  <c r="CC43" i="1"/>
  <c r="CF181" i="1"/>
  <c r="CF182" i="1"/>
  <c r="CF183" i="1"/>
  <c r="CF184" i="1"/>
  <c r="CF185" i="1"/>
  <c r="CF186" i="1"/>
  <c r="CF63" i="1"/>
  <c r="CF238" i="1"/>
  <c r="CF241" i="1"/>
  <c r="CF296" i="1"/>
  <c r="CF177" i="1"/>
  <c r="CF74" i="1"/>
  <c r="CF319" i="1"/>
  <c r="CF339" i="1"/>
  <c r="CF324" i="1"/>
  <c r="CF350" i="1"/>
  <c r="CF43" i="1"/>
  <c r="CJ43" i="1"/>
  <c r="DE43" i="1"/>
  <c r="DJ350" i="1"/>
  <c r="DJ43" i="1"/>
  <c r="DP350" i="1"/>
  <c r="DP43" i="1"/>
  <c r="CB211" i="1"/>
  <c r="CC211" i="1"/>
  <c r="CB436" i="1"/>
  <c r="CC436" i="1"/>
  <c r="CB216" i="1"/>
  <c r="CC216" i="1"/>
  <c r="CB197" i="1"/>
  <c r="CC197" i="1"/>
  <c r="CB85" i="1"/>
  <c r="CC85" i="1"/>
  <c r="CB86" i="1"/>
  <c r="CC86" i="1"/>
  <c r="CE211" i="1"/>
  <c r="CF211" i="1"/>
  <c r="CE436" i="1"/>
  <c r="CF436" i="1"/>
  <c r="CE216" i="1"/>
  <c r="CF216" i="1"/>
  <c r="CE197" i="1"/>
  <c r="CF197" i="1"/>
  <c r="CE85" i="1"/>
  <c r="CF85" i="1"/>
  <c r="CE86" i="1"/>
  <c r="CF86" i="1"/>
  <c r="CE402" i="1"/>
  <c r="CF402" i="1"/>
  <c r="CE403" i="1"/>
  <c r="CF403" i="1"/>
  <c r="CE404" i="1"/>
  <c r="CF404" i="1"/>
  <c r="CE405" i="1"/>
  <c r="CF405" i="1"/>
  <c r="CE97" i="1"/>
  <c r="CF97" i="1"/>
  <c r="CE98" i="1"/>
  <c r="CF98" i="1"/>
  <c r="CH211" i="1"/>
  <c r="CS43" i="1"/>
  <c r="CS211" i="1"/>
  <c r="CU211" i="1"/>
  <c r="CV211" i="1"/>
  <c r="CW211" i="1"/>
  <c r="CX211" i="1"/>
  <c r="CU436" i="1"/>
  <c r="CV436" i="1"/>
  <c r="CW436" i="1"/>
  <c r="CX436" i="1"/>
  <c r="DH211" i="1"/>
  <c r="DI211" i="1"/>
  <c r="DH436" i="1"/>
  <c r="DI436" i="1"/>
  <c r="S436" i="1"/>
  <c r="AU350" i="1"/>
  <c r="AU43" i="1"/>
  <c r="AU211" i="1"/>
  <c r="AU436" i="1"/>
  <c r="BZ436" i="1"/>
  <c r="CZ211" i="1"/>
  <c r="CZ436" i="1"/>
  <c r="DC350" i="1"/>
  <c r="DC43" i="1"/>
  <c r="DC211" i="1"/>
  <c r="DC436" i="1"/>
  <c r="DF350" i="1"/>
  <c r="DF43" i="1"/>
  <c r="DF211" i="1"/>
  <c r="DF436" i="1"/>
  <c r="DM211" i="1"/>
  <c r="DM436" i="1"/>
  <c r="CU216" i="1"/>
  <c r="CV216" i="1"/>
  <c r="CW216" i="1"/>
  <c r="CU197" i="1"/>
  <c r="CV197" i="1"/>
  <c r="CW197" i="1"/>
  <c r="DH216" i="1"/>
  <c r="DI216" i="1"/>
  <c r="DJ216" i="1"/>
  <c r="DP216" i="1"/>
  <c r="V197" i="1"/>
  <c r="AY216" i="1"/>
  <c r="AY197" i="1"/>
  <c r="BI216" i="1"/>
  <c r="BI197" i="1"/>
  <c r="BL216" i="1"/>
  <c r="BL197" i="1"/>
  <c r="CS216" i="1"/>
  <c r="CS197" i="1"/>
  <c r="DH197" i="1"/>
  <c r="DI197" i="1"/>
  <c r="CU85" i="1"/>
  <c r="CV85" i="1"/>
  <c r="CU86" i="1"/>
  <c r="CV86" i="1"/>
  <c r="CU402" i="1"/>
  <c r="CV402" i="1"/>
  <c r="CU403" i="1"/>
  <c r="CV403" i="1"/>
  <c r="CU404" i="1"/>
  <c r="CV404" i="1"/>
  <c r="CU405" i="1"/>
  <c r="CV405" i="1"/>
  <c r="CU97" i="1"/>
  <c r="CV97" i="1"/>
  <c r="CU98" i="1"/>
  <c r="CV98" i="1"/>
  <c r="DD85" i="1"/>
  <c r="DE85" i="1"/>
  <c r="DD86" i="1"/>
  <c r="DE86" i="1"/>
  <c r="DI85" i="1"/>
  <c r="DJ85" i="1"/>
  <c r="DI86" i="1"/>
  <c r="DJ86" i="1"/>
  <c r="DI402" i="1"/>
  <c r="DJ402" i="1"/>
  <c r="DI403" i="1"/>
  <c r="DJ403" i="1"/>
  <c r="DI404" i="1"/>
  <c r="DJ404" i="1"/>
  <c r="DI405" i="1"/>
  <c r="DJ405" i="1"/>
  <c r="DI97" i="1"/>
  <c r="DJ97" i="1"/>
  <c r="DI98" i="1"/>
  <c r="DJ98" i="1"/>
  <c r="AU85" i="1"/>
  <c r="AU86" i="1"/>
  <c r="BV85" i="1"/>
  <c r="BV86" i="1"/>
  <c r="BX216" i="1"/>
  <c r="BX197" i="1"/>
  <c r="BX85" i="1"/>
  <c r="BX86" i="1"/>
  <c r="CJ197" i="1"/>
  <c r="CJ85" i="1"/>
  <c r="CJ86" i="1"/>
  <c r="DA339" i="1"/>
  <c r="DA324" i="1"/>
  <c r="DA350" i="1"/>
  <c r="DA43" i="1"/>
  <c r="DA211" i="1"/>
  <c r="DA436" i="1"/>
  <c r="DA216" i="1"/>
  <c r="DA197" i="1"/>
  <c r="DA85" i="1"/>
  <c r="DA86" i="1"/>
  <c r="AC402" i="1"/>
  <c r="AD402" i="1"/>
  <c r="AC403" i="1"/>
  <c r="AD403" i="1"/>
  <c r="AC404" i="1"/>
  <c r="AD404" i="1"/>
  <c r="AC405" i="1"/>
  <c r="AD405" i="1"/>
  <c r="S85" i="1"/>
  <c r="S86" i="1"/>
  <c r="S402" i="1"/>
  <c r="S403" i="1"/>
  <c r="S404" i="1"/>
  <c r="S405" i="1"/>
  <c r="BA402" i="1"/>
  <c r="BA403" i="1"/>
  <c r="BA404" i="1"/>
  <c r="BA405" i="1"/>
  <c r="BD402" i="1"/>
  <c r="BD403" i="1"/>
  <c r="BD404" i="1"/>
  <c r="BD405" i="1"/>
  <c r="BM402" i="1"/>
  <c r="BM403" i="1"/>
  <c r="BM404" i="1"/>
  <c r="BM405" i="1"/>
  <c r="CT402" i="1"/>
  <c r="CT403" i="1"/>
  <c r="CT404" i="1"/>
  <c r="CT405" i="1"/>
  <c r="CX402" i="1"/>
  <c r="CX403" i="1"/>
  <c r="CX404" i="1"/>
  <c r="CX405" i="1"/>
  <c r="DC402" i="1"/>
  <c r="DC403" i="1"/>
  <c r="DC404" i="1"/>
  <c r="DC405" i="1"/>
  <c r="DG181" i="1"/>
  <c r="DG182" i="1"/>
  <c r="DG183" i="1"/>
  <c r="DG184" i="1"/>
  <c r="DG185" i="1"/>
  <c r="DG186" i="1"/>
  <c r="DG63" i="1"/>
  <c r="DG238" i="1"/>
  <c r="DG241" i="1"/>
  <c r="DG296" i="1"/>
  <c r="DG177" i="1"/>
  <c r="DG74" i="1"/>
  <c r="DG319" i="1"/>
  <c r="DG339" i="1"/>
  <c r="DG324" i="1"/>
  <c r="DG350" i="1"/>
  <c r="DG43" i="1"/>
  <c r="DG211" i="1"/>
  <c r="DG436" i="1"/>
  <c r="DG216" i="1"/>
  <c r="DG197" i="1"/>
  <c r="DG85" i="1"/>
  <c r="DG86" i="1"/>
  <c r="DG402" i="1"/>
  <c r="DG403" i="1"/>
  <c r="DG404" i="1"/>
  <c r="DG405" i="1"/>
  <c r="DD97" i="1"/>
  <c r="DE97" i="1"/>
  <c r="DD98" i="1"/>
  <c r="DE98" i="1"/>
  <c r="AO97" i="1"/>
  <c r="AO98" i="1"/>
  <c r="AT97" i="1"/>
  <c r="AT98" i="1"/>
  <c r="CC97" i="1"/>
  <c r="CC98" i="1"/>
  <c r="F278" i="1"/>
  <c r="G278" i="1"/>
  <c r="S278" i="1"/>
  <c r="X278" i="1"/>
  <c r="AC278" i="1"/>
  <c r="AD278" i="1"/>
  <c r="AZ402" i="1"/>
  <c r="AZ403" i="1"/>
  <c r="AZ404" i="1"/>
  <c r="AZ405" i="1"/>
  <c r="AZ97" i="1"/>
  <c r="AZ98" i="1"/>
  <c r="AZ278" i="1"/>
  <c r="BC278" i="1"/>
  <c r="BL402" i="1"/>
  <c r="BL403" i="1"/>
  <c r="BL404" i="1"/>
  <c r="BL405" i="1"/>
  <c r="BL97" i="1"/>
  <c r="BL98" i="1"/>
  <c r="BL278" i="1"/>
  <c r="BV97" i="1"/>
  <c r="BV98" i="1"/>
  <c r="BV278" i="1"/>
  <c r="DC278" i="1"/>
  <c r="CE227" i="1"/>
  <c r="CF227" i="1"/>
  <c r="CE230" i="1"/>
  <c r="CF230" i="1"/>
  <c r="CE67" i="1"/>
  <c r="CF67" i="1"/>
  <c r="CE68" i="1"/>
  <c r="CF68" i="1"/>
  <c r="CE69" i="1"/>
  <c r="CF69" i="1"/>
  <c r="CE55" i="1"/>
  <c r="CF55" i="1"/>
  <c r="CE56" i="1"/>
  <c r="CF56" i="1"/>
  <c r="CU227" i="1"/>
  <c r="CV227" i="1"/>
  <c r="CU230" i="1"/>
  <c r="CV230" i="1"/>
  <c r="DC227" i="1"/>
  <c r="DD227" i="1"/>
  <c r="DC230" i="1"/>
  <c r="DD230" i="1"/>
  <c r="DC67" i="1"/>
  <c r="DD67" i="1"/>
  <c r="DC68" i="1"/>
  <c r="DD68" i="1"/>
  <c r="DC69" i="1"/>
  <c r="DD69" i="1"/>
  <c r="DC55" i="1"/>
  <c r="DD55" i="1"/>
  <c r="DC56" i="1"/>
  <c r="DD56" i="1"/>
  <c r="DC59" i="1"/>
  <c r="DD59" i="1"/>
  <c r="DC60" i="1"/>
  <c r="DD60" i="1"/>
  <c r="V278" i="1"/>
  <c r="V227" i="1"/>
  <c r="V230" i="1"/>
  <c r="AU97" i="1"/>
  <c r="AU98" i="1"/>
  <c r="AU278" i="1"/>
  <c r="AU227" i="1"/>
  <c r="AU230" i="1"/>
  <c r="BX227" i="1"/>
  <c r="BX230" i="1"/>
  <c r="CJ97" i="1"/>
  <c r="CJ98" i="1"/>
  <c r="CJ278" i="1"/>
  <c r="CJ227" i="1"/>
  <c r="CJ230" i="1"/>
  <c r="CR227" i="1"/>
  <c r="CR230" i="1"/>
  <c r="DA97" i="1"/>
  <c r="DA98" i="1"/>
  <c r="DA278" i="1"/>
  <c r="DA227" i="1"/>
  <c r="DA230" i="1"/>
  <c r="DM85" i="1"/>
  <c r="DM86" i="1"/>
  <c r="DM402" i="1"/>
  <c r="DM403" i="1"/>
  <c r="DM404" i="1"/>
  <c r="DM405" i="1"/>
  <c r="DM97" i="1"/>
  <c r="DM98" i="1"/>
  <c r="DM278" i="1"/>
  <c r="DM227" i="1"/>
  <c r="DM230" i="1"/>
  <c r="BZ67" i="1"/>
  <c r="CU67" i="1"/>
  <c r="CV67" i="1"/>
  <c r="CW67" i="1"/>
  <c r="CX67" i="1"/>
  <c r="CU68" i="1"/>
  <c r="CV68" i="1"/>
  <c r="CW68" i="1"/>
  <c r="CX68" i="1"/>
  <c r="CU69" i="1"/>
  <c r="CV69" i="1"/>
  <c r="CW69" i="1"/>
  <c r="CX69" i="1"/>
  <c r="CU55" i="1"/>
  <c r="CV55" i="1"/>
  <c r="CW55" i="1"/>
  <c r="CX55" i="1"/>
  <c r="CU56" i="1"/>
  <c r="CV56" i="1"/>
  <c r="CW56" i="1"/>
  <c r="CX56" i="1"/>
  <c r="CO68" i="1"/>
  <c r="DF85" i="1"/>
  <c r="DF86" i="1"/>
  <c r="DF402" i="1"/>
  <c r="DF403" i="1"/>
  <c r="DF404" i="1"/>
  <c r="DF405" i="1"/>
  <c r="DF97" i="1"/>
  <c r="DF98" i="1"/>
  <c r="DF278" i="1"/>
  <c r="DF227" i="1"/>
  <c r="DF230" i="1"/>
  <c r="DF67" i="1"/>
  <c r="DF68" i="1"/>
  <c r="DN324" i="1"/>
  <c r="DN350" i="1"/>
  <c r="DN43" i="1"/>
  <c r="DN211" i="1"/>
  <c r="DN436" i="1"/>
  <c r="DN216" i="1"/>
  <c r="DN197" i="1"/>
  <c r="DN85" i="1"/>
  <c r="DN86" i="1"/>
  <c r="DN402" i="1"/>
  <c r="DN403" i="1"/>
  <c r="DN404" i="1"/>
  <c r="DN405" i="1"/>
  <c r="DN97" i="1"/>
  <c r="DN98" i="1"/>
  <c r="DN278" i="1"/>
  <c r="DN227" i="1"/>
  <c r="DN230" i="1"/>
  <c r="DN67" i="1"/>
  <c r="DN68" i="1"/>
  <c r="BM69" i="1"/>
  <c r="DI227" i="1"/>
  <c r="DI230" i="1"/>
  <c r="DI67" i="1"/>
  <c r="DI68" i="1"/>
  <c r="DI69" i="1"/>
  <c r="DM69" i="1"/>
  <c r="BZ69" i="1"/>
  <c r="BZ55" i="1"/>
  <c r="BX55" i="1"/>
  <c r="BX56" i="1"/>
  <c r="CO56" i="1"/>
  <c r="CZ227" i="1"/>
  <c r="CZ230" i="1"/>
  <c r="CZ67" i="1"/>
  <c r="CZ68" i="1"/>
  <c r="CZ69" i="1"/>
  <c r="CZ55" i="1"/>
  <c r="CZ56" i="1"/>
  <c r="DH67" i="1"/>
  <c r="DH68" i="1"/>
  <c r="DH69" i="1"/>
  <c r="DH55" i="1"/>
  <c r="DH56" i="1"/>
  <c r="DP85" i="1"/>
  <c r="DP86" i="1"/>
  <c r="DP402" i="1"/>
  <c r="DP403" i="1"/>
  <c r="DP404" i="1"/>
  <c r="DP405" i="1"/>
  <c r="DP97" i="1"/>
  <c r="DP98" i="1"/>
  <c r="DP278" i="1"/>
  <c r="DP227" i="1"/>
  <c r="DP230" i="1"/>
  <c r="DP67" i="1"/>
  <c r="DP68" i="1"/>
  <c r="DP69" i="1"/>
  <c r="DP55" i="1"/>
  <c r="DP56" i="1"/>
  <c r="AC59" i="1"/>
  <c r="AD59" i="1"/>
  <c r="AC60" i="1"/>
  <c r="AD60" i="1"/>
  <c r="AC114" i="1"/>
  <c r="AD114" i="1"/>
  <c r="CU59" i="1"/>
  <c r="CV59" i="1"/>
  <c r="CU60" i="1"/>
  <c r="CV60" i="1"/>
  <c r="CU114" i="1"/>
  <c r="CV114" i="1"/>
  <c r="CU341" i="1"/>
  <c r="CV341" i="1"/>
  <c r="S67" i="1"/>
  <c r="S68" i="1"/>
  <c r="S69" i="1"/>
  <c r="S55" i="1"/>
  <c r="S56" i="1"/>
  <c r="S59" i="1"/>
  <c r="S60" i="1"/>
  <c r="X59" i="1"/>
  <c r="X60" i="1"/>
  <c r="BV59" i="1"/>
  <c r="BV60" i="1"/>
  <c r="CD59" i="1"/>
  <c r="CD60" i="1"/>
  <c r="CS67" i="1"/>
  <c r="CS68" i="1"/>
  <c r="CS69" i="1"/>
  <c r="CS55" i="1"/>
  <c r="CS56" i="1"/>
  <c r="CS59" i="1"/>
  <c r="CS60" i="1"/>
  <c r="DA59" i="1"/>
  <c r="DA60" i="1"/>
  <c r="DM59" i="1"/>
  <c r="DM60" i="1"/>
  <c r="AZ59" i="1"/>
  <c r="AZ60" i="1"/>
  <c r="AZ114" i="1"/>
  <c r="CA114" i="1"/>
  <c r="CJ114" i="1"/>
  <c r="DE67" i="1"/>
  <c r="DE68" i="1"/>
  <c r="DE69" i="1"/>
  <c r="DE55" i="1"/>
  <c r="DE56" i="1"/>
  <c r="DE59" i="1"/>
  <c r="DE60" i="1"/>
  <c r="DE114" i="1"/>
  <c r="DJ114" i="1"/>
  <c r="BX341" i="1"/>
  <c r="BZ114" i="1"/>
  <c r="BZ341" i="1"/>
  <c r="CD341" i="1"/>
  <c r="CO114" i="1"/>
  <c r="CO341" i="1"/>
  <c r="CX341" i="1"/>
  <c r="CZ341" i="1"/>
  <c r="DC341" i="1"/>
  <c r="DD341" i="1"/>
  <c r="DF55" i="1"/>
  <c r="DF56" i="1"/>
  <c r="DF59" i="1"/>
  <c r="DF60" i="1"/>
  <c r="DF114" i="1"/>
  <c r="DF341" i="1"/>
  <c r="DH114" i="1"/>
  <c r="DH341" i="1"/>
  <c r="AU114" i="1"/>
  <c r="AU341" i="1"/>
  <c r="AU13" i="1"/>
  <c r="AY13" i="1"/>
  <c r="BD13" i="1"/>
  <c r="BL59" i="1"/>
  <c r="BL60" i="1"/>
  <c r="BL114" i="1"/>
  <c r="BL341" i="1"/>
  <c r="BL13" i="1"/>
  <c r="BY319" i="1"/>
  <c r="BY339" i="1"/>
  <c r="BY324" i="1"/>
  <c r="BY350" i="1"/>
  <c r="BY43" i="1"/>
  <c r="BY211" i="1"/>
  <c r="BY436" i="1"/>
  <c r="BY216" i="1"/>
  <c r="BY197" i="1"/>
  <c r="BY85" i="1"/>
  <c r="BY86" i="1"/>
  <c r="BY402" i="1"/>
  <c r="BY403" i="1"/>
  <c r="BY404" i="1"/>
  <c r="BY405" i="1"/>
  <c r="BY97" i="1"/>
  <c r="BY98" i="1"/>
  <c r="BY278" i="1"/>
  <c r="BY227" i="1"/>
  <c r="BY230" i="1"/>
  <c r="BY67" i="1"/>
  <c r="BY68" i="1"/>
  <c r="BY69" i="1"/>
  <c r="BY55" i="1"/>
  <c r="BY56" i="1"/>
  <c r="BY59" i="1"/>
  <c r="BY60" i="1"/>
  <c r="BY114" i="1"/>
  <c r="BY341" i="1"/>
  <c r="BY13" i="1"/>
  <c r="CH13" i="1"/>
  <c r="CI13" i="1"/>
  <c r="CS13" i="1"/>
  <c r="CW341" i="1"/>
  <c r="CW13" i="1"/>
  <c r="DA13" i="1"/>
  <c r="DB13" i="1"/>
  <c r="DE13" i="1"/>
  <c r="DF13" i="1"/>
  <c r="DI13" i="1"/>
  <c r="DJ13" i="1"/>
  <c r="DI398" i="1"/>
  <c r="DJ398" i="1"/>
  <c r="AC398" i="1"/>
  <c r="AD398" i="1"/>
  <c r="AC165" i="1"/>
  <c r="AD165" i="1"/>
  <c r="BZ398" i="1"/>
  <c r="CO398" i="1"/>
  <c r="CU398" i="1"/>
  <c r="CV398" i="1"/>
  <c r="CW398" i="1"/>
  <c r="CU165" i="1"/>
  <c r="CV165" i="1"/>
  <c r="CW165" i="1"/>
  <c r="CZ398" i="1"/>
  <c r="S398" i="1"/>
  <c r="S165" i="1"/>
  <c r="X398" i="1"/>
  <c r="X165" i="1"/>
  <c r="BV398" i="1"/>
  <c r="BV165" i="1"/>
  <c r="DB165" i="1"/>
  <c r="AY349" i="1"/>
  <c r="BI349" i="1"/>
  <c r="BX349" i="1"/>
  <c r="BZ349" i="1"/>
  <c r="CC227" i="1"/>
  <c r="CC230" i="1"/>
  <c r="CC67" i="1"/>
  <c r="CC68" i="1"/>
  <c r="CC69" i="1"/>
  <c r="CC55" i="1"/>
  <c r="CC56" i="1"/>
  <c r="CC59" i="1"/>
  <c r="CC60" i="1"/>
  <c r="CC114" i="1"/>
  <c r="CC341" i="1"/>
  <c r="CC13" i="1"/>
  <c r="CC398" i="1"/>
  <c r="CC165" i="1"/>
  <c r="CC349" i="1"/>
  <c r="CE114" i="1"/>
  <c r="CE341" i="1"/>
  <c r="CE13" i="1"/>
  <c r="CE398" i="1"/>
  <c r="CE165" i="1"/>
  <c r="CE349" i="1"/>
  <c r="CO349" i="1"/>
  <c r="CU349" i="1"/>
  <c r="CV349" i="1"/>
  <c r="CZ349" i="1"/>
  <c r="DH398" i="1"/>
  <c r="DH165" i="1"/>
  <c r="DH349" i="1"/>
  <c r="DM13" i="1"/>
  <c r="DM398" i="1"/>
  <c r="DM165" i="1"/>
  <c r="DM349" i="1"/>
  <c r="S45" i="1"/>
  <c r="AC45" i="1"/>
  <c r="AD45" i="1"/>
  <c r="AI45" i="1"/>
  <c r="BL45" i="1"/>
  <c r="BV45" i="1"/>
  <c r="CB227" i="1"/>
  <c r="CB230" i="1"/>
  <c r="CB67" i="1"/>
  <c r="CB68" i="1"/>
  <c r="CB69" i="1"/>
  <c r="CB55" i="1"/>
  <c r="CB56" i="1"/>
  <c r="CB59" i="1"/>
  <c r="CB60" i="1"/>
  <c r="CB114" i="1"/>
  <c r="CB341" i="1"/>
  <c r="CB13" i="1"/>
  <c r="CB398" i="1"/>
  <c r="CB165" i="1"/>
  <c r="CB349" i="1"/>
  <c r="CB45" i="1"/>
  <c r="CD45" i="1"/>
  <c r="CF114" i="1"/>
  <c r="CF341" i="1"/>
  <c r="CF13" i="1"/>
  <c r="CF398" i="1"/>
  <c r="CF165" i="1"/>
  <c r="CF349" i="1"/>
  <c r="CF45" i="1"/>
  <c r="CJ45" i="1"/>
  <c r="CS45" i="1"/>
  <c r="DE45" i="1"/>
  <c r="U425" i="1"/>
  <c r="AY425" i="1"/>
  <c r="BD425" i="1"/>
  <c r="BY165" i="1"/>
  <c r="BY349" i="1"/>
  <c r="BY45" i="1"/>
  <c r="BY425" i="1"/>
  <c r="CB425" i="1"/>
  <c r="CC425" i="1"/>
  <c r="CD425" i="1"/>
  <c r="CE425" i="1"/>
  <c r="CF425" i="1"/>
  <c r="CE437" i="1"/>
  <c r="CF437" i="1"/>
  <c r="CE359" i="1"/>
  <c r="CF359" i="1"/>
  <c r="CE213" i="1"/>
  <c r="CF213" i="1"/>
  <c r="CE112" i="1"/>
  <c r="CF112" i="1"/>
  <c r="CE51" i="1"/>
  <c r="CF51" i="1"/>
  <c r="CE52" i="1"/>
  <c r="CF52" i="1"/>
  <c r="CE53" i="1"/>
  <c r="CF53" i="1"/>
  <c r="CU425" i="1"/>
  <c r="CV425" i="1"/>
  <c r="CW425" i="1"/>
  <c r="CX425" i="1"/>
  <c r="CU437" i="1"/>
  <c r="CV437" i="1"/>
  <c r="CW437" i="1"/>
  <c r="CX437" i="1"/>
  <c r="CU359" i="1"/>
  <c r="CV359" i="1"/>
  <c r="CW359" i="1"/>
  <c r="CX359" i="1"/>
  <c r="DA349" i="1"/>
  <c r="DA45" i="1"/>
  <c r="DA425" i="1"/>
  <c r="DG278" i="1"/>
  <c r="DG227" i="1"/>
  <c r="DG230" i="1"/>
  <c r="DG67" i="1"/>
  <c r="DG68" i="1"/>
  <c r="DG69" i="1"/>
  <c r="DG55" i="1"/>
  <c r="DG56" i="1"/>
  <c r="DG59" i="1"/>
  <c r="DG60" i="1"/>
  <c r="DG114" i="1"/>
  <c r="DG341" i="1"/>
  <c r="DG13" i="1"/>
  <c r="DG398" i="1"/>
  <c r="DG165" i="1"/>
  <c r="DG349" i="1"/>
  <c r="DG45" i="1"/>
  <c r="DG425" i="1"/>
  <c r="DJ349" i="1"/>
  <c r="DJ45" i="1"/>
  <c r="DJ425" i="1"/>
  <c r="DP114" i="1"/>
  <c r="DP341" i="1"/>
  <c r="DP13" i="1"/>
  <c r="DP398" i="1"/>
  <c r="DP165" i="1"/>
  <c r="DP349" i="1"/>
  <c r="DP45" i="1"/>
  <c r="DP425" i="1"/>
  <c r="S437" i="1"/>
  <c r="AC437" i="1"/>
  <c r="AD437" i="1"/>
  <c r="AC359" i="1"/>
  <c r="AD359" i="1"/>
  <c r="AC213" i="1"/>
  <c r="AD213" i="1"/>
  <c r="CB437" i="1"/>
  <c r="CC437" i="1"/>
  <c r="CB359" i="1"/>
  <c r="CC359" i="1"/>
  <c r="CB213" i="1"/>
  <c r="CC213" i="1"/>
  <c r="CB112" i="1"/>
  <c r="CC112" i="1"/>
  <c r="CB51" i="1"/>
  <c r="CC51" i="1"/>
  <c r="CB52" i="1"/>
  <c r="CC52" i="1"/>
  <c r="CB53" i="1"/>
  <c r="CC53" i="1"/>
  <c r="CZ437" i="1"/>
  <c r="DA437" i="1"/>
  <c r="DM425" i="1"/>
  <c r="DM437" i="1"/>
  <c r="AU165" i="1"/>
  <c r="AU349" i="1"/>
  <c r="AU45" i="1"/>
  <c r="AU425" i="1"/>
  <c r="AU437" i="1"/>
  <c r="AU359" i="1"/>
  <c r="BZ437" i="1"/>
  <c r="BZ359" i="1"/>
  <c r="CM359" i="1"/>
  <c r="CO437" i="1"/>
  <c r="CO359" i="1"/>
  <c r="DC165" i="1"/>
  <c r="DC349" i="1"/>
  <c r="DC45" i="1"/>
  <c r="DC425" i="1"/>
  <c r="DC437" i="1"/>
  <c r="DC359" i="1"/>
  <c r="DF165" i="1"/>
  <c r="DF349" i="1"/>
  <c r="DF45" i="1"/>
  <c r="DF425" i="1"/>
  <c r="DF437" i="1"/>
  <c r="DF359" i="1"/>
  <c r="DP359" i="1"/>
  <c r="AY213" i="1"/>
  <c r="BI213" i="1"/>
  <c r="BL213" i="1"/>
  <c r="BX359" i="1"/>
  <c r="BX213" i="1"/>
  <c r="CS213" i="1"/>
  <c r="CU213" i="1"/>
  <c r="CV213" i="1"/>
  <c r="CW213" i="1"/>
  <c r="DH437" i="1"/>
  <c r="DH359" i="1"/>
  <c r="DH213" i="1"/>
  <c r="S112" i="1"/>
  <c r="BV112" i="1"/>
  <c r="CJ112" i="1"/>
  <c r="CU112" i="1"/>
  <c r="CV112" i="1"/>
  <c r="DD112" i="1"/>
  <c r="DF112" i="1"/>
  <c r="DI437" i="1"/>
  <c r="DI359" i="1"/>
  <c r="DI213" i="1"/>
  <c r="DI112" i="1"/>
  <c r="CU51" i="1"/>
  <c r="CV51" i="1"/>
  <c r="CW51" i="1"/>
  <c r="CX51" i="1"/>
  <c r="DJ213" i="1"/>
  <c r="DJ112" i="1"/>
  <c r="DJ51" i="1"/>
  <c r="CU52" i="1"/>
  <c r="CV52" i="1"/>
  <c r="CW52" i="1"/>
  <c r="CU53" i="1"/>
  <c r="CV53" i="1"/>
  <c r="CW53" i="1"/>
  <c r="DC51" i="1"/>
  <c r="DC52" i="1"/>
  <c r="DE112" i="1"/>
  <c r="DE51" i="1"/>
  <c r="DE52" i="1"/>
  <c r="DI52" i="1"/>
  <c r="DJ52" i="1"/>
  <c r="DI53" i="1"/>
  <c r="DJ53" i="1"/>
  <c r="AY51" i="1"/>
  <c r="AY52" i="1"/>
  <c r="AY53" i="1"/>
  <c r="CH51" i="1"/>
  <c r="CH52" i="1"/>
  <c r="CH53" i="1"/>
  <c r="CS51" i="1"/>
  <c r="CS52" i="1"/>
  <c r="CS53" i="1"/>
  <c r="CZ51" i="1"/>
  <c r="CZ52" i="1"/>
  <c r="CZ53" i="1"/>
  <c r="DE53" i="1"/>
  <c r="DF53" i="1"/>
  <c r="F277" i="1"/>
  <c r="G277" i="1"/>
  <c r="F281" i="1"/>
  <c r="G281" i="1"/>
  <c r="F282" i="1"/>
  <c r="G282" i="1"/>
  <c r="AC277" i="1"/>
  <c r="AD277" i="1"/>
  <c r="AC281" i="1"/>
  <c r="AD281" i="1"/>
  <c r="AC282" i="1"/>
  <c r="AD282" i="1"/>
  <c r="AU112" i="1"/>
  <c r="AU51" i="1"/>
  <c r="AU52" i="1"/>
  <c r="AU53" i="1"/>
  <c r="AU277" i="1"/>
  <c r="DM112" i="1"/>
  <c r="DM51" i="1"/>
  <c r="DM52" i="1"/>
  <c r="DM53" i="1"/>
  <c r="DM277" i="1"/>
  <c r="CN281" i="1"/>
  <c r="DC277" i="1"/>
  <c r="DC281" i="1"/>
  <c r="DF281" i="1"/>
  <c r="V277" i="1"/>
  <c r="V281" i="1"/>
  <c r="V282" i="1"/>
  <c r="X277" i="1"/>
  <c r="X281" i="1"/>
  <c r="X282" i="1"/>
  <c r="AZ277" i="1"/>
  <c r="AZ281" i="1"/>
  <c r="AZ282" i="1"/>
  <c r="BC277" i="1"/>
  <c r="BC281" i="1"/>
  <c r="BC282" i="1"/>
  <c r="BL277" i="1"/>
  <c r="BL281" i="1"/>
  <c r="BL282" i="1"/>
  <c r="BV277" i="1"/>
  <c r="BV281" i="1"/>
  <c r="BV282" i="1"/>
  <c r="BY359" i="1"/>
  <c r="BY213" i="1"/>
  <c r="BY112" i="1"/>
  <c r="BY51" i="1"/>
  <c r="BY52" i="1"/>
  <c r="BY53" i="1"/>
  <c r="BY277" i="1"/>
  <c r="BY281" i="1"/>
  <c r="BY282" i="1"/>
  <c r="CJ277" i="1"/>
  <c r="CJ281" i="1"/>
  <c r="CJ282" i="1"/>
  <c r="DA213" i="1"/>
  <c r="DA112" i="1"/>
  <c r="DA51" i="1"/>
  <c r="DA52" i="1"/>
  <c r="DA53" i="1"/>
  <c r="DA277" i="1"/>
  <c r="DA281" i="1"/>
  <c r="DA282" i="1"/>
  <c r="DC282" i="1"/>
  <c r="DD282" i="1"/>
  <c r="DN55" i="1"/>
  <c r="DN56" i="1"/>
  <c r="DN59" i="1"/>
  <c r="DN60" i="1"/>
  <c r="DN114" i="1"/>
  <c r="DN341" i="1"/>
  <c r="DN13" i="1"/>
  <c r="DN398" i="1"/>
  <c r="DN165" i="1"/>
  <c r="DN349" i="1"/>
  <c r="DN45" i="1"/>
  <c r="DN425" i="1"/>
  <c r="DN437" i="1"/>
  <c r="DN359" i="1"/>
  <c r="DN213" i="1"/>
  <c r="DN112" i="1"/>
  <c r="DN51" i="1"/>
  <c r="DN52" i="1"/>
  <c r="DN53" i="1"/>
  <c r="DN277" i="1"/>
  <c r="DN281" i="1"/>
  <c r="DN282" i="1"/>
  <c r="BX57" i="1"/>
  <c r="BY57" i="1"/>
  <c r="BZ57" i="1"/>
  <c r="BY70" i="1"/>
  <c r="BZ70" i="1"/>
  <c r="BY58" i="1"/>
  <c r="BZ58" i="1"/>
  <c r="BY152" i="1"/>
  <c r="BZ152" i="1"/>
  <c r="BY153" i="1"/>
  <c r="BZ153" i="1"/>
  <c r="CB57" i="1"/>
  <c r="CC57" i="1"/>
  <c r="CB70" i="1"/>
  <c r="CC70" i="1"/>
  <c r="CB58" i="1"/>
  <c r="CC58" i="1"/>
  <c r="CE57" i="1"/>
  <c r="CF57" i="1"/>
  <c r="CE70" i="1"/>
  <c r="CF70" i="1"/>
  <c r="CE58" i="1"/>
  <c r="CF58" i="1"/>
  <c r="CU57" i="1"/>
  <c r="CV57" i="1"/>
  <c r="CU70" i="1"/>
  <c r="CV70" i="1"/>
  <c r="CU58" i="1"/>
  <c r="CV58" i="1"/>
  <c r="DD57" i="1"/>
  <c r="DE57" i="1"/>
  <c r="DD70" i="1"/>
  <c r="DE70" i="1"/>
  <c r="DD58" i="1"/>
  <c r="DE58" i="1"/>
  <c r="DI70" i="1"/>
  <c r="BM57" i="1"/>
  <c r="BM70" i="1"/>
  <c r="BM58" i="1"/>
  <c r="BX58" i="1"/>
  <c r="CS57" i="1"/>
  <c r="CS70" i="1"/>
  <c r="CS58" i="1"/>
  <c r="CX57" i="1"/>
  <c r="CX70" i="1"/>
  <c r="CX58" i="1"/>
  <c r="CZ57" i="1"/>
  <c r="CZ70" i="1"/>
  <c r="CZ58" i="1"/>
  <c r="DH57" i="1"/>
  <c r="DH70" i="1"/>
  <c r="DH58" i="1"/>
  <c r="DM282" i="1"/>
  <c r="DM57" i="1"/>
  <c r="DM70" i="1"/>
  <c r="DM58" i="1"/>
  <c r="DP112" i="1"/>
  <c r="DP51" i="1"/>
  <c r="DP52" i="1"/>
  <c r="DP53" i="1"/>
  <c r="DP277" i="1"/>
  <c r="DP281" i="1"/>
  <c r="DP282" i="1"/>
  <c r="DP57" i="1"/>
  <c r="DP70" i="1"/>
  <c r="DP58" i="1"/>
  <c r="G152" i="1"/>
  <c r="AC152" i="1"/>
  <c r="AD152" i="1"/>
  <c r="AC153" i="1"/>
  <c r="AD153" i="1"/>
  <c r="AC21" i="1"/>
  <c r="AD21" i="1"/>
  <c r="AX152" i="1"/>
  <c r="CD152" i="1"/>
  <c r="CE152" i="1"/>
  <c r="CD153" i="1"/>
  <c r="CE153" i="1"/>
  <c r="DF152" i="1"/>
  <c r="DN152" i="1"/>
  <c r="AQ2" i="1"/>
  <c r="BL152" i="1"/>
  <c r="BL153" i="1"/>
  <c r="CO152" i="1"/>
  <c r="CO153" i="1"/>
  <c r="DA152" i="1"/>
  <c r="DA153" i="1"/>
  <c r="DG359" i="1"/>
  <c r="DG213" i="1"/>
  <c r="DG112" i="1"/>
  <c r="DG51" i="1"/>
  <c r="DG52" i="1"/>
  <c r="DG53" i="1"/>
  <c r="DG277" i="1"/>
  <c r="DG281" i="1"/>
  <c r="DG282" i="1"/>
  <c r="DG57" i="1"/>
  <c r="DG70" i="1"/>
  <c r="DG58" i="1"/>
  <c r="DG152" i="1"/>
  <c r="DG153" i="1"/>
  <c r="DK177" i="1"/>
  <c r="DK74" i="1"/>
  <c r="DK319" i="1"/>
  <c r="DK339" i="1"/>
  <c r="DK324" i="1"/>
  <c r="DK350" i="1"/>
  <c r="DK43" i="1"/>
  <c r="DK211" i="1"/>
  <c r="DK436" i="1"/>
  <c r="DK216" i="1"/>
  <c r="DK197" i="1"/>
  <c r="DK85" i="1"/>
  <c r="DK86" i="1"/>
  <c r="DK402" i="1"/>
  <c r="DK403" i="1"/>
  <c r="DK404" i="1"/>
  <c r="DK405" i="1"/>
  <c r="DK97" i="1"/>
  <c r="DK98" i="1"/>
  <c r="DK278" i="1"/>
  <c r="DK227" i="1"/>
  <c r="DK230" i="1"/>
  <c r="DK67" i="1"/>
  <c r="DK68" i="1"/>
  <c r="DK69" i="1"/>
  <c r="DK55" i="1"/>
  <c r="DK56" i="1"/>
  <c r="DK59" i="1"/>
  <c r="DK60" i="1"/>
  <c r="DK114" i="1"/>
  <c r="DK341" i="1"/>
  <c r="DK13" i="1"/>
  <c r="DK398" i="1"/>
  <c r="DK165" i="1"/>
  <c r="DK349" i="1"/>
  <c r="DK45" i="1"/>
  <c r="DK425" i="1"/>
  <c r="DK437" i="1"/>
  <c r="DK359" i="1"/>
  <c r="DK213" i="1"/>
  <c r="DK112" i="1"/>
  <c r="DK51" i="1"/>
  <c r="DK52" i="1"/>
  <c r="DK53" i="1"/>
  <c r="DK277" i="1"/>
  <c r="DK281" i="1"/>
  <c r="DK282" i="1"/>
  <c r="DK57" i="1"/>
  <c r="DK70" i="1"/>
  <c r="DK58" i="1"/>
  <c r="DK152" i="1"/>
  <c r="DK153" i="1"/>
  <c r="DM153" i="1"/>
  <c r="DN153" i="1"/>
  <c r="S277" i="1"/>
  <c r="S281" i="1"/>
  <c r="S282" i="1"/>
  <c r="S57" i="1"/>
  <c r="S70" i="1"/>
  <c r="S58" i="1"/>
  <c r="S152" i="1"/>
  <c r="S153" i="1"/>
  <c r="S21" i="1"/>
  <c r="V152" i="1"/>
  <c r="V153" i="1"/>
  <c r="V21" i="1"/>
  <c r="AG21" i="1"/>
  <c r="AI21" i="1"/>
  <c r="AZ152" i="1"/>
  <c r="AZ153" i="1"/>
  <c r="AZ21" i="1"/>
  <c r="BK21" i="1"/>
  <c r="BL21" i="1"/>
  <c r="BX21" i="1"/>
  <c r="CJ152" i="1"/>
  <c r="CJ153" i="1"/>
  <c r="CJ21" i="1"/>
  <c r="CQ21" i="1"/>
  <c r="CU21" i="1"/>
  <c r="CV21" i="1"/>
  <c r="DE21" i="1"/>
  <c r="BD157" i="1"/>
  <c r="BV21" i="1"/>
  <c r="BV157" i="1"/>
  <c r="BX157" i="1"/>
  <c r="BY157" i="1"/>
  <c r="BZ157" i="1"/>
  <c r="CB157" i="1"/>
  <c r="CC157" i="1"/>
  <c r="CB267" i="1"/>
  <c r="CC267" i="1"/>
  <c r="CO157" i="1"/>
  <c r="CW57" i="1"/>
  <c r="CW70" i="1"/>
  <c r="CW58" i="1"/>
  <c r="CW152" i="1"/>
  <c r="CW153" i="1"/>
  <c r="CW21" i="1"/>
  <c r="CW157" i="1"/>
  <c r="DB152" i="1"/>
  <c r="DB153" i="1"/>
  <c r="DB21" i="1"/>
  <c r="DB157" i="1"/>
  <c r="DD157" i="1"/>
  <c r="DM157" i="1"/>
  <c r="DN157" i="1"/>
  <c r="DP157" i="1"/>
  <c r="S267" i="1"/>
  <c r="U267" i="1"/>
  <c r="AC267" i="1"/>
  <c r="AD267" i="1"/>
  <c r="BX267" i="1"/>
  <c r="BY267" i="1"/>
  <c r="BX208" i="1"/>
  <c r="BY208" i="1"/>
  <c r="CJ267" i="1"/>
  <c r="CU267" i="1"/>
  <c r="CV267" i="1"/>
  <c r="DA267" i="1"/>
  <c r="DC157" i="1"/>
  <c r="DC267" i="1"/>
  <c r="DI153" i="1"/>
  <c r="DI21" i="1"/>
  <c r="DI157" i="1"/>
  <c r="DI267" i="1"/>
  <c r="DO63" i="1"/>
  <c r="DO238" i="1"/>
  <c r="DO241" i="1"/>
  <c r="DO296" i="1"/>
  <c r="DO177" i="1"/>
  <c r="DO74" i="1"/>
  <c r="DO319" i="1"/>
  <c r="DO339" i="1"/>
  <c r="DO324" i="1"/>
  <c r="DO350" i="1"/>
  <c r="DO43" i="1"/>
  <c r="DO211" i="1"/>
  <c r="DO436" i="1"/>
  <c r="DO216" i="1"/>
  <c r="DO197" i="1"/>
  <c r="DO85" i="1"/>
  <c r="DO86" i="1"/>
  <c r="DO402" i="1"/>
  <c r="DO403" i="1"/>
  <c r="DO404" i="1"/>
  <c r="DO405" i="1"/>
  <c r="DO97" i="1"/>
  <c r="DO98" i="1"/>
  <c r="DO278" i="1"/>
  <c r="DO227" i="1"/>
  <c r="DO230" i="1"/>
  <c r="DO67" i="1"/>
  <c r="DO68" i="1"/>
  <c r="DO69" i="1"/>
  <c r="DO55" i="1"/>
  <c r="DO56" i="1"/>
  <c r="DO59" i="1"/>
  <c r="DO60" i="1"/>
  <c r="DO114" i="1"/>
  <c r="DO341" i="1"/>
  <c r="DO13" i="1"/>
  <c r="DO398" i="1"/>
  <c r="DO165" i="1"/>
  <c r="DO349" i="1"/>
  <c r="DO45" i="1"/>
  <c r="DO425" i="1"/>
  <c r="DO437" i="1"/>
  <c r="DO359" i="1"/>
  <c r="DO213" i="1"/>
  <c r="DO112" i="1"/>
  <c r="DO51" i="1"/>
  <c r="DO52" i="1"/>
  <c r="DO53" i="1"/>
  <c r="DO277" i="1"/>
  <c r="DO281" i="1"/>
  <c r="DO282" i="1"/>
  <c r="DO57" i="1"/>
  <c r="DO70" i="1"/>
  <c r="DO58" i="1"/>
  <c r="DO152" i="1"/>
  <c r="DO153" i="1"/>
  <c r="DO21" i="1"/>
  <c r="DO157" i="1"/>
  <c r="DO267" i="1"/>
  <c r="AA208" i="1"/>
  <c r="AB208" i="1"/>
  <c r="BK208" i="1"/>
  <c r="CB208" i="1"/>
  <c r="CC208" i="1"/>
  <c r="CD208" i="1"/>
  <c r="CI208" i="1"/>
  <c r="CS208" i="1"/>
  <c r="CU208" i="1"/>
  <c r="CV208" i="1"/>
  <c r="CW208" i="1"/>
  <c r="DH208" i="1"/>
  <c r="DJ21" i="1"/>
  <c r="DJ157" i="1"/>
  <c r="DJ267" i="1"/>
  <c r="DJ208" i="1"/>
  <c r="DN208" i="1"/>
  <c r="DO208" i="1"/>
  <c r="DQ468" i="1"/>
  <c r="DQ469" i="1"/>
  <c r="DQ470" i="1"/>
  <c r="DQ471" i="1"/>
  <c r="DQ147" i="1"/>
  <c r="DQ72" i="1"/>
  <c r="DQ170" i="1"/>
  <c r="DQ144" i="1"/>
  <c r="DQ22" i="1"/>
  <c r="DQ42" i="1"/>
  <c r="DQ356" i="1"/>
  <c r="DQ203" i="1"/>
  <c r="DQ169" i="1"/>
  <c r="DQ35" i="1"/>
  <c r="DQ260" i="1"/>
  <c r="DQ179" i="1"/>
  <c r="DQ180" i="1"/>
  <c r="DQ167" i="1"/>
  <c r="DQ146" i="1"/>
  <c r="DQ207" i="1"/>
  <c r="DQ27" i="1"/>
  <c r="DQ28" i="1"/>
  <c r="DQ29" i="1"/>
  <c r="DQ30" i="1"/>
  <c r="DQ47" i="1"/>
  <c r="DQ32" i="1"/>
  <c r="DQ71" i="1"/>
  <c r="DQ145" i="1"/>
  <c r="DQ41" i="1"/>
  <c r="DQ120" i="1"/>
  <c r="DQ122" i="1"/>
  <c r="DQ353" i="1"/>
  <c r="DQ91" i="1"/>
  <c r="DQ88" i="1"/>
  <c r="DQ39" i="1"/>
  <c r="DQ36" i="1"/>
  <c r="DQ311" i="1"/>
  <c r="DQ73" i="1"/>
  <c r="DQ148" i="1"/>
  <c r="DQ187" i="1"/>
  <c r="DQ188" i="1"/>
  <c r="DQ189" i="1"/>
  <c r="DQ9" i="1"/>
  <c r="DQ168" i="1"/>
  <c r="DQ48" i="1"/>
  <c r="DQ49" i="1"/>
  <c r="DQ200" i="1"/>
  <c r="DQ201" i="1"/>
  <c r="DQ194" i="1"/>
  <c r="DQ195" i="1"/>
  <c r="DQ198" i="1"/>
  <c r="DQ161" i="1"/>
  <c r="DQ23" i="1"/>
  <c r="DQ119" i="1"/>
  <c r="DQ121" i="1"/>
  <c r="DQ124" i="1"/>
  <c r="DQ236" i="1"/>
  <c r="DQ12" i="1"/>
  <c r="DQ11" i="1"/>
  <c r="DQ38" i="1"/>
  <c r="DQ351" i="1"/>
  <c r="DQ354" i="1"/>
  <c r="DQ355" i="1"/>
  <c r="DQ16" i="1"/>
  <c r="DQ83" i="1"/>
  <c r="DQ178" i="1"/>
  <c r="DQ190" i="1"/>
  <c r="DQ191" i="1"/>
  <c r="DQ192" i="1"/>
  <c r="DQ193" i="1"/>
  <c r="DQ10" i="1"/>
  <c r="DQ19" i="1"/>
  <c r="DQ20" i="1"/>
  <c r="DQ31" i="1"/>
  <c r="DQ263" i="1"/>
  <c r="DQ265" i="1"/>
  <c r="DQ24" i="1"/>
  <c r="DQ164" i="1"/>
  <c r="DQ40" i="1"/>
  <c r="DQ50" i="1"/>
  <c r="DQ171" i="1"/>
  <c r="DQ151" i="1"/>
  <c r="DQ166" i="1"/>
  <c r="DQ87" i="1"/>
  <c r="DQ89" i="1"/>
  <c r="DQ90" i="1"/>
  <c r="DQ123" i="1"/>
  <c r="DQ235" i="1"/>
  <c r="DQ37" i="1"/>
  <c r="DQ352" i="1"/>
  <c r="DQ357" i="1"/>
  <c r="DQ358" i="1"/>
  <c r="DQ92" i="1"/>
  <c r="DQ93" i="1"/>
  <c r="DQ81" i="1"/>
  <c r="DQ82" i="1"/>
  <c r="DQ75" i="1"/>
  <c r="DQ76" i="1"/>
  <c r="DQ239" i="1"/>
  <c r="DQ240" i="1"/>
  <c r="DQ295" i="1"/>
  <c r="DQ176" i="1"/>
  <c r="DQ264" i="1"/>
  <c r="DQ266" i="1"/>
  <c r="DQ94" i="1"/>
  <c r="DQ106" i="1"/>
  <c r="DQ107" i="1"/>
  <c r="DQ44" i="1"/>
  <c r="DQ34" i="1"/>
  <c r="DQ204" i="1"/>
  <c r="DQ96" i="1"/>
  <c r="DQ172" i="1"/>
  <c r="DQ173" i="1"/>
  <c r="DQ388" i="1"/>
  <c r="DQ128" i="1"/>
  <c r="DQ129" i="1"/>
  <c r="DQ225" i="1"/>
  <c r="DQ226" i="1"/>
  <c r="DQ17" i="1"/>
  <c r="DQ18" i="1"/>
  <c r="DQ26" i="1"/>
  <c r="DQ25" i="1"/>
  <c r="DQ181" i="1"/>
  <c r="DQ182" i="1"/>
  <c r="DQ183" i="1"/>
  <c r="DQ184" i="1"/>
  <c r="DQ185" i="1"/>
  <c r="DQ186" i="1"/>
  <c r="DQ63" i="1"/>
  <c r="DQ238" i="1"/>
  <c r="DQ241" i="1"/>
  <c r="DQ296" i="1"/>
  <c r="DQ177" i="1"/>
  <c r="DQ74" i="1"/>
  <c r="DQ319" i="1"/>
  <c r="DQ339" i="1"/>
  <c r="DQ324" i="1"/>
  <c r="DQ350" i="1"/>
  <c r="DQ43" i="1"/>
  <c r="DQ211" i="1"/>
  <c r="DQ436" i="1"/>
  <c r="DQ216" i="1"/>
  <c r="DQ197" i="1"/>
  <c r="DQ85" i="1"/>
  <c r="DQ86" i="1"/>
  <c r="DQ402" i="1"/>
  <c r="DQ403" i="1"/>
  <c r="DQ404" i="1"/>
  <c r="DQ405" i="1"/>
  <c r="DQ97" i="1"/>
  <c r="DQ98" i="1"/>
  <c r="DQ278" i="1"/>
  <c r="DQ227" i="1"/>
  <c r="DQ230" i="1"/>
  <c r="DQ67" i="1"/>
  <c r="DQ68" i="1"/>
  <c r="DQ69" i="1"/>
  <c r="DQ55" i="1"/>
  <c r="DQ56" i="1"/>
  <c r="DQ59" i="1"/>
  <c r="DQ60" i="1"/>
  <c r="DQ114" i="1"/>
  <c r="DQ341" i="1"/>
  <c r="DQ13" i="1"/>
  <c r="DQ398" i="1"/>
  <c r="DQ165" i="1"/>
  <c r="DQ349" i="1"/>
  <c r="DQ45" i="1"/>
  <c r="DQ425" i="1"/>
  <c r="DQ437" i="1"/>
  <c r="DQ359" i="1"/>
  <c r="DQ213" i="1"/>
  <c r="DQ112" i="1"/>
  <c r="DQ51" i="1"/>
  <c r="DQ52" i="1"/>
  <c r="DQ53" i="1"/>
  <c r="DQ277" i="1"/>
  <c r="DQ281" i="1"/>
  <c r="DQ282" i="1"/>
  <c r="DQ57" i="1"/>
  <c r="DQ70" i="1"/>
  <c r="DQ58" i="1"/>
  <c r="DQ152" i="1"/>
  <c r="DQ153" i="1"/>
  <c r="DQ21" i="1"/>
  <c r="DQ157" i="1"/>
  <c r="DQ267" i="1"/>
  <c r="DQ208" i="1"/>
  <c r="AU157" i="1"/>
  <c r="AU267" i="1"/>
  <c r="AU208" i="1"/>
  <c r="AU80" i="1"/>
  <c r="BC80" i="1"/>
  <c r="BI80" i="1"/>
  <c r="CB80" i="1"/>
  <c r="CC80" i="1"/>
  <c r="CB84" i="1"/>
  <c r="CC84" i="1"/>
  <c r="CB105" i="1"/>
  <c r="CC105" i="1"/>
  <c r="CB15" i="1"/>
  <c r="CC15" i="1"/>
  <c r="CB212" i="1"/>
  <c r="CC212" i="1"/>
  <c r="CB365" i="1"/>
  <c r="CC365" i="1"/>
  <c r="CB215" i="1"/>
  <c r="CC215" i="1"/>
  <c r="CB210" i="1"/>
  <c r="CC210" i="1"/>
  <c r="CB54" i="1"/>
  <c r="CC54" i="1"/>
  <c r="CR80" i="1"/>
  <c r="CU80" i="1"/>
  <c r="CV80" i="1"/>
  <c r="CU84" i="1"/>
  <c r="CV84" i="1"/>
  <c r="CU105" i="1"/>
  <c r="CV105" i="1"/>
  <c r="CZ80" i="1"/>
  <c r="DC80" i="1"/>
  <c r="DF157" i="1"/>
  <c r="DF267" i="1"/>
  <c r="DF208" i="1"/>
  <c r="DF80" i="1"/>
  <c r="DM80" i="1"/>
  <c r="DN80" i="1"/>
  <c r="DO80" i="1"/>
  <c r="DP80" i="1"/>
  <c r="DQ80" i="1"/>
  <c r="DO84" i="1"/>
  <c r="DP84" i="1"/>
  <c r="DQ84" i="1"/>
  <c r="DO105" i="1"/>
  <c r="DP105" i="1"/>
  <c r="DQ105" i="1"/>
  <c r="BX84" i="1"/>
  <c r="BV84" i="1"/>
  <c r="BV105" i="1"/>
  <c r="BZ80" i="1"/>
  <c r="BZ84" i="1"/>
  <c r="BZ105" i="1"/>
  <c r="CJ84" i="1"/>
  <c r="CJ105" i="1"/>
  <c r="CO80" i="1"/>
  <c r="CO84" i="1"/>
  <c r="CO105" i="1"/>
  <c r="DA84" i="1"/>
  <c r="DA105" i="1"/>
  <c r="DD84" i="1"/>
  <c r="DD105" i="1"/>
  <c r="DH84" i="1"/>
  <c r="DH105" i="1"/>
  <c r="AY15" i="1"/>
  <c r="BD15" i="1"/>
  <c r="BL80" i="1"/>
  <c r="BL84" i="1"/>
  <c r="BL105" i="1"/>
  <c r="BL15" i="1"/>
  <c r="CE157" i="1"/>
  <c r="CE267" i="1"/>
  <c r="CE208" i="1"/>
  <c r="CE80" i="1"/>
  <c r="CE84" i="1"/>
  <c r="CE105" i="1"/>
  <c r="CE15" i="1"/>
  <c r="CW84" i="1"/>
  <c r="CW105" i="1"/>
  <c r="CW15" i="1"/>
  <c r="DA15" i="1"/>
  <c r="DB15" i="1"/>
  <c r="DE80" i="1"/>
  <c r="DE84" i="1"/>
  <c r="DE105" i="1"/>
  <c r="DE15" i="1"/>
  <c r="DJ105" i="1"/>
  <c r="DJ15" i="1"/>
  <c r="DM15" i="1"/>
  <c r="DN15" i="1"/>
  <c r="DO15" i="1"/>
  <c r="DP15" i="1"/>
  <c r="DQ15" i="1"/>
  <c r="AC212" i="1"/>
  <c r="AD212" i="1"/>
  <c r="AC365" i="1"/>
  <c r="AD365" i="1"/>
  <c r="AC215" i="1"/>
  <c r="AD215" i="1"/>
  <c r="BY84" i="1"/>
  <c r="BY105" i="1"/>
  <c r="BY15" i="1"/>
  <c r="BY212" i="1"/>
  <c r="CF21" i="1"/>
  <c r="CF157" i="1"/>
  <c r="CF267" i="1"/>
  <c r="CF208" i="1"/>
  <c r="CF80" i="1"/>
  <c r="CF84" i="1"/>
  <c r="CF105" i="1"/>
  <c r="CF15" i="1"/>
  <c r="CF212" i="1"/>
  <c r="CH15" i="1"/>
  <c r="CH212" i="1"/>
  <c r="CS15" i="1"/>
  <c r="CS212" i="1"/>
  <c r="CU212" i="1"/>
  <c r="CV212" i="1"/>
  <c r="CW212" i="1"/>
  <c r="CX212" i="1"/>
  <c r="CU365" i="1"/>
  <c r="CV365" i="1"/>
  <c r="CW365" i="1"/>
  <c r="CX365" i="1"/>
  <c r="CZ212" i="1"/>
  <c r="DA212" i="1"/>
  <c r="DM212" i="1"/>
  <c r="DN212" i="1"/>
  <c r="DO212" i="1"/>
  <c r="DR147" i="1"/>
  <c r="DR72" i="1"/>
  <c r="DR170" i="1"/>
  <c r="DR144" i="1"/>
  <c r="DR22" i="1"/>
  <c r="DR42" i="1"/>
  <c r="DR356" i="1"/>
  <c r="DR203" i="1"/>
  <c r="DR169" i="1"/>
  <c r="DR35" i="1"/>
  <c r="DR260" i="1"/>
  <c r="DR179" i="1"/>
  <c r="DR180" i="1"/>
  <c r="DR167" i="1"/>
  <c r="DR146" i="1"/>
  <c r="DR207" i="1"/>
  <c r="DR27" i="1"/>
  <c r="DR28" i="1"/>
  <c r="DR29" i="1"/>
  <c r="DR30" i="1"/>
  <c r="DR47" i="1"/>
  <c r="DR32" i="1"/>
  <c r="DR71" i="1"/>
  <c r="DR145" i="1"/>
  <c r="DR41" i="1"/>
  <c r="DR120" i="1"/>
  <c r="DR122" i="1"/>
  <c r="DR353" i="1"/>
  <c r="DR91" i="1"/>
  <c r="DR88" i="1"/>
  <c r="DR39" i="1"/>
  <c r="DR36" i="1"/>
  <c r="DR311" i="1"/>
  <c r="DR73" i="1"/>
  <c r="DR148" i="1"/>
  <c r="DR187" i="1"/>
  <c r="DR188" i="1"/>
  <c r="DR189" i="1"/>
  <c r="DR9" i="1"/>
  <c r="DR168" i="1"/>
  <c r="DR48" i="1"/>
  <c r="DR49" i="1"/>
  <c r="DR200" i="1"/>
  <c r="DR201" i="1"/>
  <c r="DR194" i="1"/>
  <c r="DR195" i="1"/>
  <c r="DR198" i="1"/>
  <c r="DR161" i="1"/>
  <c r="DR23" i="1"/>
  <c r="DR119" i="1"/>
  <c r="DR121" i="1"/>
  <c r="DR124" i="1"/>
  <c r="DR236" i="1"/>
  <c r="DR12" i="1"/>
  <c r="DR11" i="1"/>
  <c r="DR38" i="1"/>
  <c r="DR351" i="1"/>
  <c r="DR354" i="1"/>
  <c r="DR355" i="1"/>
  <c r="DR16" i="1"/>
  <c r="DR83" i="1"/>
  <c r="DR178" i="1"/>
  <c r="DR190" i="1"/>
  <c r="DR191" i="1"/>
  <c r="DR192" i="1"/>
  <c r="DR193" i="1"/>
  <c r="DR10" i="1"/>
  <c r="DR19" i="1"/>
  <c r="DR20" i="1"/>
  <c r="DR31" i="1"/>
  <c r="DR263" i="1"/>
  <c r="DR265" i="1"/>
  <c r="DR24" i="1"/>
  <c r="DR164" i="1"/>
  <c r="DR40" i="1"/>
  <c r="DR50" i="1"/>
  <c r="DR171" i="1"/>
  <c r="DR151" i="1"/>
  <c r="DR166" i="1"/>
  <c r="DR87" i="1"/>
  <c r="DR89" i="1"/>
  <c r="DR90" i="1"/>
  <c r="DR123" i="1"/>
  <c r="DR235" i="1"/>
  <c r="DR37" i="1"/>
  <c r="DR352" i="1"/>
  <c r="DR357" i="1"/>
  <c r="DR358" i="1"/>
  <c r="DR92" i="1"/>
  <c r="DR93" i="1"/>
  <c r="DR81" i="1"/>
  <c r="DR82" i="1"/>
  <c r="DR75" i="1"/>
  <c r="DR76" i="1"/>
  <c r="DR239" i="1"/>
  <c r="DR240" i="1"/>
  <c r="DR295" i="1"/>
  <c r="DR176" i="1"/>
  <c r="DR264" i="1"/>
  <c r="DR266" i="1"/>
  <c r="DR94" i="1"/>
  <c r="DR106" i="1"/>
  <c r="DR107" i="1"/>
  <c r="DR44" i="1"/>
  <c r="DR34" i="1"/>
  <c r="DR204" i="1"/>
  <c r="DR96" i="1"/>
  <c r="DR172" i="1"/>
  <c r="DR173" i="1"/>
  <c r="DR388" i="1"/>
  <c r="DR128" i="1"/>
  <c r="DR129" i="1"/>
  <c r="DR225" i="1"/>
  <c r="DR226" i="1"/>
  <c r="DR17" i="1"/>
  <c r="DR18" i="1"/>
  <c r="DR26" i="1"/>
  <c r="DR25" i="1"/>
  <c r="DR181" i="1"/>
  <c r="DR182" i="1"/>
  <c r="DR183" i="1"/>
  <c r="DR184" i="1"/>
  <c r="DR185" i="1"/>
  <c r="DR186" i="1"/>
  <c r="DR63" i="1"/>
  <c r="DR238" i="1"/>
  <c r="DR241" i="1"/>
  <c r="DR296" i="1"/>
  <c r="DR177" i="1"/>
  <c r="DR74" i="1"/>
  <c r="DR319" i="1"/>
  <c r="DR339" i="1"/>
  <c r="DR324" i="1"/>
  <c r="DR350" i="1"/>
  <c r="DR43" i="1"/>
  <c r="DR211" i="1"/>
  <c r="DR436" i="1"/>
  <c r="DR216" i="1"/>
  <c r="DR197" i="1"/>
  <c r="DR85" i="1"/>
  <c r="DR86" i="1"/>
  <c r="DR402" i="1"/>
  <c r="DR403" i="1"/>
  <c r="DR404" i="1"/>
  <c r="DR405" i="1"/>
  <c r="DR97" i="1"/>
  <c r="DR98" i="1"/>
  <c r="DR278" i="1"/>
  <c r="DR227" i="1"/>
  <c r="DR230" i="1"/>
  <c r="DR67" i="1"/>
  <c r="DR68" i="1"/>
  <c r="DR69" i="1"/>
  <c r="DR55" i="1"/>
  <c r="DR56" i="1"/>
  <c r="DR59" i="1"/>
  <c r="DR60" i="1"/>
  <c r="DR114" i="1"/>
  <c r="DR341" i="1"/>
  <c r="DR13" i="1"/>
  <c r="DR398" i="1"/>
  <c r="DR165" i="1"/>
  <c r="DR349" i="1"/>
  <c r="DR45" i="1"/>
  <c r="DR425" i="1"/>
  <c r="DR437" i="1"/>
  <c r="DR359" i="1"/>
  <c r="DR213" i="1"/>
  <c r="DR112" i="1"/>
  <c r="DR51" i="1"/>
  <c r="DR52" i="1"/>
  <c r="DR53" i="1"/>
  <c r="DR277" i="1"/>
  <c r="DR281" i="1"/>
  <c r="DR282" i="1"/>
  <c r="DR57" i="1"/>
  <c r="DR70" i="1"/>
  <c r="DR58" i="1"/>
  <c r="DR152" i="1"/>
  <c r="DR153" i="1"/>
  <c r="DR21" i="1"/>
  <c r="DR157" i="1"/>
  <c r="DR267" i="1"/>
  <c r="DR208" i="1"/>
  <c r="DR80" i="1"/>
  <c r="DR84" i="1"/>
  <c r="DR105" i="1"/>
  <c r="DR15" i="1"/>
  <c r="DR212" i="1"/>
  <c r="AU15" i="1"/>
  <c r="AU212" i="1"/>
  <c r="AU365" i="1"/>
  <c r="BZ365" i="1"/>
  <c r="CE365" i="1"/>
  <c r="CF365" i="1"/>
  <c r="CE215" i="1"/>
  <c r="CF215" i="1"/>
  <c r="CE210" i="1"/>
  <c r="CF210" i="1"/>
  <c r="CE54" i="1"/>
  <c r="CF54" i="1"/>
  <c r="CM365" i="1"/>
  <c r="CO365" i="1"/>
  <c r="DC212" i="1"/>
  <c r="DC365" i="1"/>
  <c r="DF15" i="1"/>
  <c r="DF212" i="1"/>
  <c r="DF365" i="1"/>
  <c r="DN365" i="1"/>
  <c r="DO365" i="1"/>
  <c r="DP365" i="1"/>
  <c r="DQ365" i="1"/>
  <c r="DR365" i="1"/>
  <c r="DQ215" i="1"/>
  <c r="DR215" i="1"/>
  <c r="DQ210" i="1"/>
  <c r="DR210" i="1"/>
  <c r="DQ54" i="1"/>
  <c r="DR54" i="1"/>
  <c r="DQ283" i="1"/>
  <c r="DR283" i="1"/>
  <c r="DQ242" i="1"/>
  <c r="DR242" i="1"/>
  <c r="DQ149" i="1"/>
  <c r="DR149" i="1"/>
  <c r="DQ150" i="1"/>
  <c r="DR150" i="1"/>
  <c r="DQ228" i="1"/>
  <c r="DR228" i="1"/>
  <c r="DQ231" i="1"/>
  <c r="DR231" i="1"/>
  <c r="DQ292" i="1"/>
  <c r="DR292" i="1"/>
  <c r="DQ77" i="1"/>
  <c r="DR77" i="1"/>
  <c r="DQ78" i="1"/>
  <c r="DR78" i="1"/>
  <c r="DQ268" i="1"/>
  <c r="DR268" i="1"/>
  <c r="DQ269" i="1"/>
  <c r="DR269" i="1"/>
  <c r="DQ284" i="1"/>
  <c r="DR284" i="1"/>
  <c r="DQ174" i="1"/>
  <c r="DR174" i="1"/>
  <c r="DQ301" i="1"/>
  <c r="DR301" i="1"/>
  <c r="DQ336" i="1"/>
  <c r="DR336" i="1"/>
  <c r="DQ104" i="1"/>
  <c r="DR104" i="1"/>
  <c r="DQ14" i="1"/>
  <c r="DR14" i="1"/>
  <c r="DQ450" i="1"/>
  <c r="DR450" i="1"/>
  <c r="DQ400" i="1"/>
  <c r="DR400" i="1"/>
  <c r="DQ199" i="1"/>
  <c r="DR199" i="1"/>
  <c r="DQ328" i="1"/>
  <c r="DR328" i="1"/>
  <c r="DQ457" i="1"/>
  <c r="DR457" i="1"/>
  <c r="DQ214" i="1"/>
  <c r="DR214" i="1"/>
  <c r="DQ196" i="1"/>
  <c r="DR196" i="1"/>
  <c r="DQ222" i="1"/>
  <c r="DR222" i="1"/>
  <c r="DQ209" i="1"/>
  <c r="DR209" i="1"/>
  <c r="DQ33" i="1"/>
  <c r="DR33" i="1"/>
  <c r="DQ229" i="1"/>
  <c r="DR229" i="1"/>
  <c r="DQ233" i="1"/>
  <c r="DR233" i="1"/>
  <c r="DQ232" i="1"/>
  <c r="DR232" i="1"/>
  <c r="DQ99" i="1"/>
  <c r="DR99" i="1"/>
  <c r="DQ118" i="1"/>
  <c r="DR118" i="1"/>
  <c r="DQ126" i="1"/>
  <c r="DR126" i="1"/>
  <c r="DQ79" i="1"/>
  <c r="DR79" i="1"/>
  <c r="DQ249" i="1"/>
  <c r="DR249" i="1"/>
  <c r="DQ244" i="1"/>
  <c r="DR244" i="1"/>
  <c r="DQ245" i="1"/>
  <c r="DR245" i="1"/>
  <c r="DQ175" i="1"/>
  <c r="DR175" i="1"/>
  <c r="DQ61" i="1"/>
  <c r="DR61" i="1"/>
  <c r="DQ62" i="1"/>
  <c r="DR62" i="1"/>
  <c r="DQ113" i="1"/>
  <c r="DR113" i="1"/>
  <c r="DQ115" i="1"/>
  <c r="DR115" i="1"/>
  <c r="DQ218" i="1"/>
  <c r="DR218" i="1"/>
  <c r="DQ335" i="1"/>
  <c r="DR335" i="1"/>
  <c r="DQ206" i="1"/>
  <c r="DR206" i="1"/>
  <c r="DQ456" i="1"/>
  <c r="DR456" i="1"/>
  <c r="DQ221" i="1"/>
  <c r="DR221" i="1"/>
  <c r="DQ205" i="1"/>
  <c r="DR205" i="1"/>
  <c r="DQ108" i="1"/>
  <c r="DR108" i="1"/>
  <c r="DQ109" i="1"/>
  <c r="DR109" i="1"/>
  <c r="DQ111" i="1"/>
  <c r="DR111" i="1"/>
  <c r="DQ234" i="1"/>
  <c r="DR234" i="1"/>
  <c r="DQ101" i="1"/>
  <c r="DR101" i="1"/>
  <c r="DQ125" i="1"/>
  <c r="DR125" i="1"/>
  <c r="DQ154" i="1"/>
  <c r="DR154" i="1"/>
  <c r="DQ66" i="1"/>
  <c r="DR66" i="1"/>
  <c r="DQ162" i="1"/>
  <c r="DR162" i="1"/>
  <c r="DQ163" i="1"/>
  <c r="DR163" i="1"/>
  <c r="DQ158" i="1"/>
  <c r="DR158" i="1"/>
  <c r="DQ160" i="1"/>
  <c r="DR160" i="1"/>
  <c r="DQ304" i="1"/>
  <c r="DR304" i="1"/>
  <c r="DQ306" i="1"/>
  <c r="DR306" i="1"/>
  <c r="DQ308" i="1"/>
  <c r="DR308" i="1"/>
  <c r="DQ320" i="1"/>
  <c r="DR320" i="1"/>
  <c r="DQ340" i="1"/>
  <c r="DR340" i="1"/>
  <c r="DQ401" i="1"/>
  <c r="DR401" i="1"/>
  <c r="DQ250" i="1"/>
  <c r="DR250" i="1"/>
  <c r="DQ251" i="1"/>
  <c r="DR251" i="1"/>
  <c r="DQ426" i="1"/>
  <c r="DR426" i="1"/>
  <c r="DQ397" i="1"/>
  <c r="DR397" i="1"/>
  <c r="DQ375" i="1"/>
  <c r="DR375" i="1"/>
  <c r="DQ429" i="1"/>
  <c r="DR429" i="1"/>
  <c r="DQ360" i="1"/>
  <c r="DR360" i="1"/>
  <c r="DQ361" i="1"/>
  <c r="DR361" i="1"/>
  <c r="DQ364" i="1"/>
  <c r="DR364" i="1"/>
  <c r="DQ223" i="1"/>
  <c r="DR223" i="1"/>
  <c r="DQ139" i="1"/>
  <c r="DR139" i="1"/>
  <c r="DQ127" i="1"/>
  <c r="DR127" i="1"/>
  <c r="DQ252" i="1"/>
  <c r="DR252" i="1"/>
  <c r="DQ293" i="1"/>
  <c r="DR293" i="1"/>
  <c r="DQ294" i="1"/>
  <c r="DR294" i="1"/>
  <c r="DQ321" i="1"/>
  <c r="DR321" i="1"/>
  <c r="DQ64" i="1"/>
  <c r="DR64" i="1"/>
  <c r="DQ65" i="1"/>
  <c r="DR65" i="1"/>
  <c r="DQ414" i="1"/>
  <c r="DR414" i="1"/>
  <c r="DQ415" i="1"/>
  <c r="DR415" i="1"/>
  <c r="DQ305" i="1"/>
  <c r="DR305" i="1"/>
  <c r="DQ307" i="1"/>
  <c r="DR307" i="1"/>
  <c r="DQ140" i="1"/>
  <c r="DR140" i="1"/>
  <c r="DQ337" i="1"/>
  <c r="DR337" i="1"/>
  <c r="DQ338" i="1"/>
  <c r="DR338" i="1"/>
  <c r="DQ399" i="1"/>
  <c r="DR399" i="1"/>
  <c r="DQ46" i="1"/>
  <c r="DR46" i="1"/>
  <c r="DQ103" i="1"/>
  <c r="DR103" i="1"/>
  <c r="DQ362" i="1"/>
  <c r="DR362" i="1"/>
  <c r="DQ366" i="1"/>
  <c r="DR366" i="1"/>
  <c r="DQ406" i="1"/>
  <c r="DR406" i="1"/>
  <c r="DQ110" i="1"/>
  <c r="DR110" i="1"/>
  <c r="DQ322" i="1"/>
  <c r="DR322" i="1"/>
  <c r="DQ416" i="1"/>
  <c r="DR416" i="1"/>
  <c r="DQ243" i="1"/>
  <c r="DR243" i="1"/>
  <c r="DQ440" i="1"/>
  <c r="DR440" i="1"/>
  <c r="DQ441" i="1"/>
  <c r="DR441" i="1"/>
  <c r="DQ443" i="1"/>
  <c r="DR443" i="1"/>
  <c r="BI215" i="1"/>
  <c r="BL215" i="1"/>
  <c r="BX365" i="1"/>
  <c r="BX215" i="1"/>
  <c r="CU215" i="1"/>
  <c r="CV215" i="1"/>
  <c r="CW215" i="1"/>
  <c r="DH212" i="1"/>
  <c r="DH365" i="1"/>
  <c r="DH215" i="1"/>
  <c r="DN215" i="1"/>
  <c r="DO215" i="1"/>
  <c r="BF210" i="1"/>
  <c r="CM210" i="1"/>
  <c r="CU210" i="1"/>
  <c r="CV210" i="1"/>
  <c r="CW210" i="1"/>
  <c r="CX210" i="1"/>
  <c r="DF210" i="1"/>
  <c r="DI84" i="1"/>
  <c r="DI105" i="1"/>
  <c r="DI15" i="1"/>
  <c r="DI212" i="1"/>
  <c r="DI365" i="1"/>
  <c r="DI215" i="1"/>
  <c r="DI210" i="1"/>
  <c r="DO210" i="1"/>
  <c r="DP210" i="1"/>
  <c r="AU54" i="1"/>
  <c r="AY215" i="1"/>
  <c r="AY210" i="1"/>
  <c r="AY54" i="1"/>
  <c r="CH210" i="1"/>
  <c r="CH54" i="1"/>
  <c r="CS215" i="1"/>
  <c r="CS210" i="1"/>
  <c r="CS54" i="1"/>
  <c r="CU54" i="1"/>
  <c r="CV54" i="1"/>
  <c r="CW54" i="1"/>
  <c r="CZ210" i="1"/>
  <c r="CZ54" i="1"/>
  <c r="DE54" i="1"/>
  <c r="DG157" i="1"/>
  <c r="DG267" i="1"/>
  <c r="DG208" i="1"/>
  <c r="DG80" i="1"/>
  <c r="DG84" i="1"/>
  <c r="DG105" i="1"/>
  <c r="DG15" i="1"/>
  <c r="DG212" i="1"/>
  <c r="DG365" i="1"/>
  <c r="DG215" i="1"/>
  <c r="DG210" i="1"/>
  <c r="DG54" i="1"/>
  <c r="DJ54" i="1"/>
  <c r="DM54" i="1"/>
  <c r="DN54" i="1"/>
  <c r="DO54" i="1"/>
  <c r="DP54" i="1"/>
  <c r="DN283" i="1"/>
  <c r="DO283" i="1"/>
  <c r="DP283" i="1"/>
  <c r="F283" i="1"/>
  <c r="AC283" i="1"/>
  <c r="AD283" i="1"/>
  <c r="AC242" i="1"/>
  <c r="AD242" i="1"/>
  <c r="BY215" i="1"/>
  <c r="BY210" i="1"/>
  <c r="BY54" i="1"/>
  <c r="BY283" i="1"/>
  <c r="DA215" i="1"/>
  <c r="DA210" i="1"/>
  <c r="DA54" i="1"/>
  <c r="DA283" i="1"/>
  <c r="DC210" i="1"/>
  <c r="DC54" i="1"/>
  <c r="DC283" i="1"/>
  <c r="DF283" i="1"/>
  <c r="DG283" i="1"/>
  <c r="DL177" i="1"/>
  <c r="DL74" i="1"/>
  <c r="DL319" i="1"/>
  <c r="DL339" i="1"/>
  <c r="DL324" i="1"/>
  <c r="DL350" i="1"/>
  <c r="DL43" i="1"/>
  <c r="DL211" i="1"/>
  <c r="DL436" i="1"/>
  <c r="DL216" i="1"/>
  <c r="DL197" i="1"/>
  <c r="DL85" i="1"/>
  <c r="DL86" i="1"/>
  <c r="DL402" i="1"/>
  <c r="DL403" i="1"/>
  <c r="DL404" i="1"/>
  <c r="DL405" i="1"/>
  <c r="DL97" i="1"/>
  <c r="DL98" i="1"/>
  <c r="DL278" i="1"/>
  <c r="DL227" i="1"/>
  <c r="DL230" i="1"/>
  <c r="DL67" i="1"/>
  <c r="DL68" i="1"/>
  <c r="DL69" i="1"/>
  <c r="DL55" i="1"/>
  <c r="DL56" i="1"/>
  <c r="DL59" i="1"/>
  <c r="DL60" i="1"/>
  <c r="DL114" i="1"/>
  <c r="DL341" i="1"/>
  <c r="DL13" i="1"/>
  <c r="DL398" i="1"/>
  <c r="DL165" i="1"/>
  <c r="DL349" i="1"/>
  <c r="DL45" i="1"/>
  <c r="DL425" i="1"/>
  <c r="DL437" i="1"/>
  <c r="DL359" i="1"/>
  <c r="DL213" i="1"/>
  <c r="DL112" i="1"/>
  <c r="DL51" i="1"/>
  <c r="DL52" i="1"/>
  <c r="DL53" i="1"/>
  <c r="DL277" i="1"/>
  <c r="DL281" i="1"/>
  <c r="DL282" i="1"/>
  <c r="DL57" i="1"/>
  <c r="DL70" i="1"/>
  <c r="DL58" i="1"/>
  <c r="DL152" i="1"/>
  <c r="DL153" i="1"/>
  <c r="DL21" i="1"/>
  <c r="DL157" i="1"/>
  <c r="DL267" i="1"/>
  <c r="DL208" i="1"/>
  <c r="DL80" i="1"/>
  <c r="DL84" i="1"/>
  <c r="DL105" i="1"/>
  <c r="DL15" i="1"/>
  <c r="DL212" i="1"/>
  <c r="DL365" i="1"/>
  <c r="DL215" i="1"/>
  <c r="DL210" i="1"/>
  <c r="DL54" i="1"/>
  <c r="DL283" i="1"/>
  <c r="R242" i="1"/>
  <c r="V283" i="1"/>
  <c r="V242" i="1"/>
  <c r="X283" i="1"/>
  <c r="X242" i="1"/>
  <c r="AP242" i="1"/>
  <c r="AZ283" i="1"/>
  <c r="AZ242" i="1"/>
  <c r="BC283" i="1"/>
  <c r="BC242" i="1"/>
  <c r="BV283" i="1"/>
  <c r="BV242" i="1"/>
  <c r="CE242" i="1"/>
  <c r="CF242" i="1"/>
  <c r="CE149" i="1"/>
  <c r="CF149" i="1"/>
  <c r="CE150" i="1"/>
  <c r="CF150" i="1"/>
  <c r="CE228" i="1"/>
  <c r="CF228" i="1"/>
  <c r="CE231" i="1"/>
  <c r="CF231" i="1"/>
  <c r="CE292" i="1"/>
  <c r="CF292" i="1"/>
  <c r="CE77" i="1"/>
  <c r="CF77" i="1"/>
  <c r="CE78" i="1"/>
  <c r="CF78" i="1"/>
  <c r="CE268" i="1"/>
  <c r="CF268" i="1"/>
  <c r="CE269" i="1"/>
  <c r="CF269" i="1"/>
  <c r="CE284" i="1"/>
  <c r="CF284" i="1"/>
  <c r="CE174" i="1"/>
  <c r="CF174" i="1"/>
  <c r="CE301" i="1"/>
  <c r="CF301" i="1"/>
  <c r="CE336" i="1"/>
  <c r="CF336" i="1"/>
  <c r="CE104" i="1"/>
  <c r="CF104" i="1"/>
  <c r="CE14" i="1"/>
  <c r="CF14" i="1"/>
  <c r="CE450" i="1"/>
  <c r="CF450" i="1"/>
  <c r="CE400" i="1"/>
  <c r="CF400" i="1"/>
  <c r="CE199" i="1"/>
  <c r="CF199" i="1"/>
  <c r="CE328" i="1"/>
  <c r="CF328" i="1"/>
  <c r="CE457" i="1"/>
  <c r="CF457" i="1"/>
  <c r="CE214" i="1"/>
  <c r="CF214" i="1"/>
  <c r="CE196" i="1"/>
  <c r="CF196" i="1"/>
  <c r="CE222" i="1"/>
  <c r="CF222" i="1"/>
  <c r="CE209" i="1"/>
  <c r="CF209" i="1"/>
  <c r="CJ283" i="1"/>
  <c r="CJ242" i="1"/>
  <c r="CU242" i="1"/>
  <c r="CV242" i="1"/>
  <c r="CW242" i="1"/>
  <c r="S283" i="1"/>
  <c r="S242" i="1"/>
  <c r="S149" i="1"/>
  <c r="AI149" i="1"/>
  <c r="AU149" i="1"/>
  <c r="AZ149" i="1"/>
  <c r="BA149" i="1"/>
  <c r="AZ150" i="1"/>
  <c r="BA150" i="1"/>
  <c r="CA149" i="1"/>
  <c r="CU149" i="1"/>
  <c r="CV149" i="1"/>
  <c r="CU150" i="1"/>
  <c r="CV150" i="1"/>
  <c r="CU228" i="1"/>
  <c r="CV228" i="1"/>
  <c r="CU231" i="1"/>
  <c r="CV231" i="1"/>
  <c r="CU292" i="1"/>
  <c r="CV292" i="1"/>
  <c r="G283" i="1"/>
  <c r="G242" i="1"/>
  <c r="G149" i="1"/>
  <c r="G150" i="1"/>
  <c r="R150" i="1"/>
  <c r="S150" i="1"/>
  <c r="W150" i="1"/>
  <c r="AP150" i="1"/>
  <c r="BH149" i="1"/>
  <c r="BH150" i="1"/>
  <c r="BL283" i="1"/>
  <c r="BL242" i="1"/>
  <c r="BL149" i="1"/>
  <c r="BL150" i="1"/>
  <c r="BP149" i="1"/>
  <c r="BP150" i="1"/>
  <c r="CH149" i="1"/>
  <c r="CH150" i="1"/>
  <c r="CS149" i="1"/>
  <c r="CS150" i="1"/>
  <c r="DB149" i="1"/>
  <c r="DB150" i="1"/>
  <c r="DN149" i="1"/>
  <c r="DN150" i="1"/>
  <c r="DM228" i="1"/>
  <c r="DN228" i="1"/>
  <c r="DM231" i="1"/>
  <c r="DN231" i="1"/>
  <c r="DM292" i="1"/>
  <c r="DN292" i="1"/>
  <c r="DM77" i="1"/>
  <c r="DN77" i="1"/>
  <c r="DM78" i="1"/>
  <c r="DN78" i="1"/>
  <c r="V228" i="1"/>
  <c r="V231" i="1"/>
  <c r="BX242" i="1"/>
  <c r="BX149" i="1"/>
  <c r="BX150" i="1"/>
  <c r="BX228" i="1"/>
  <c r="BX231" i="1"/>
  <c r="CR228" i="1"/>
  <c r="CR231" i="1"/>
  <c r="CZ228" i="1"/>
  <c r="CZ231" i="1"/>
  <c r="DF228" i="1"/>
  <c r="DF231" i="1"/>
  <c r="DK157" i="1"/>
  <c r="DK267" i="1"/>
  <c r="DK208" i="1"/>
  <c r="DK80" i="1"/>
  <c r="DK84" i="1"/>
  <c r="DK105" i="1"/>
  <c r="DK15" i="1"/>
  <c r="DK212" i="1"/>
  <c r="DK365" i="1"/>
  <c r="DK215" i="1"/>
  <c r="DK210" i="1"/>
  <c r="DK54" i="1"/>
  <c r="DK283" i="1"/>
  <c r="DK242" i="1"/>
  <c r="DK149" i="1"/>
  <c r="DK150" i="1"/>
  <c r="DK228" i="1"/>
  <c r="DK231" i="1"/>
  <c r="AC292" i="1"/>
  <c r="AD292" i="1"/>
  <c r="BV292" i="1"/>
  <c r="BY228" i="1"/>
  <c r="BY231" i="1"/>
  <c r="BY292" i="1"/>
  <c r="CD292" i="1"/>
  <c r="CJ228" i="1"/>
  <c r="CJ231" i="1"/>
  <c r="CJ292" i="1"/>
  <c r="DD228" i="1"/>
  <c r="DD231" i="1"/>
  <c r="DD292" i="1"/>
  <c r="DG228" i="1"/>
  <c r="DG231" i="1"/>
  <c r="DG292" i="1"/>
  <c r="DI228" i="1"/>
  <c r="DI231" i="1"/>
  <c r="DI292" i="1"/>
  <c r="DJ292" i="1"/>
  <c r="DK292" i="1"/>
  <c r="DJ77" i="1"/>
  <c r="DK77" i="1"/>
  <c r="DJ78" i="1"/>
  <c r="DK78" i="1"/>
  <c r="DJ268" i="1"/>
  <c r="DK268" i="1"/>
  <c r="DJ269" i="1"/>
  <c r="DK269" i="1"/>
  <c r="BX77" i="1"/>
  <c r="BY77" i="1"/>
  <c r="BX78" i="1"/>
  <c r="BY78" i="1"/>
  <c r="BX268" i="1"/>
  <c r="BY268" i="1"/>
  <c r="BX269" i="1"/>
  <c r="BY269" i="1"/>
  <c r="CU77" i="1"/>
  <c r="CV77" i="1"/>
  <c r="CW77" i="1"/>
  <c r="CU78" i="1"/>
  <c r="CV78" i="1"/>
  <c r="CW78" i="1"/>
  <c r="DD77" i="1"/>
  <c r="DE77" i="1"/>
  <c r="DD78" i="1"/>
  <c r="DE78" i="1"/>
  <c r="CR77" i="1"/>
  <c r="CR78" i="1"/>
  <c r="CZ77" i="1"/>
  <c r="CZ78" i="1"/>
  <c r="DH77" i="1"/>
  <c r="DH78" i="1"/>
  <c r="DP228" i="1"/>
  <c r="DP231" i="1"/>
  <c r="DP292" i="1"/>
  <c r="DP77" i="1"/>
  <c r="DP78" i="1"/>
  <c r="AC268" i="1"/>
  <c r="AD268" i="1"/>
  <c r="AC269" i="1"/>
  <c r="AD269" i="1"/>
  <c r="AC284" i="1"/>
  <c r="AD284" i="1"/>
  <c r="CU268" i="1"/>
  <c r="CV268" i="1"/>
  <c r="CU269" i="1"/>
  <c r="CV269" i="1"/>
  <c r="DF268" i="1"/>
  <c r="DG268" i="1"/>
  <c r="DF269" i="1"/>
  <c r="DG269" i="1"/>
  <c r="AU228" i="1"/>
  <c r="AU231" i="1"/>
  <c r="AU292" i="1"/>
  <c r="AU77" i="1"/>
  <c r="AU78" i="1"/>
  <c r="AU268" i="1"/>
  <c r="AU269" i="1"/>
  <c r="DA228" i="1"/>
  <c r="DA231" i="1"/>
  <c r="DA292" i="1"/>
  <c r="DA77" i="1"/>
  <c r="DA78" i="1"/>
  <c r="DA268" i="1"/>
  <c r="DA269" i="1"/>
  <c r="DC77" i="1"/>
  <c r="DC78" i="1"/>
  <c r="DC268" i="1"/>
  <c r="DC269" i="1"/>
  <c r="DO228" i="1"/>
  <c r="DO231" i="1"/>
  <c r="DO292" i="1"/>
  <c r="DO77" i="1"/>
  <c r="DO78" i="1"/>
  <c r="DO268" i="1"/>
  <c r="DO269" i="1"/>
  <c r="F284" i="1"/>
  <c r="G284" i="1"/>
  <c r="V268" i="1"/>
  <c r="V269" i="1"/>
  <c r="V284" i="1"/>
  <c r="AZ284" i="1"/>
  <c r="BI284" i="1"/>
  <c r="BL284" i="1"/>
  <c r="BV284" i="1"/>
  <c r="CJ268" i="1"/>
  <c r="CJ269" i="1"/>
  <c r="CJ284" i="1"/>
  <c r="CU284" i="1"/>
  <c r="CV284" i="1"/>
  <c r="CW284" i="1"/>
  <c r="DP284" i="1"/>
  <c r="S268" i="1"/>
  <c r="S269" i="1"/>
  <c r="S284" i="1"/>
  <c r="S174" i="1"/>
  <c r="BA174" i="1"/>
  <c r="CD284" i="1"/>
  <c r="CD174" i="1"/>
  <c r="CM174" i="1"/>
  <c r="CU174" i="1"/>
  <c r="CV174" i="1"/>
  <c r="CW174" i="1"/>
  <c r="CX174" i="1"/>
  <c r="CY174" i="1"/>
  <c r="DA174" i="1"/>
  <c r="DC174" i="1"/>
  <c r="DI268" i="1"/>
  <c r="DI269" i="1"/>
  <c r="DI284" i="1"/>
  <c r="DI174" i="1"/>
  <c r="DO174" i="1"/>
  <c r="L301" i="1"/>
  <c r="AC301" i="1"/>
  <c r="AD301" i="1"/>
  <c r="AC336" i="1"/>
  <c r="AD336" i="1"/>
  <c r="AU174" i="1"/>
  <c r="AU301" i="1"/>
  <c r="AZ301" i="1"/>
  <c r="BK301" i="1"/>
  <c r="CA301" i="1"/>
  <c r="CJ301" i="1"/>
  <c r="CU301" i="1"/>
  <c r="CV301" i="1"/>
  <c r="CU336" i="1"/>
  <c r="CV336" i="1"/>
  <c r="CU104" i="1"/>
  <c r="CV104" i="1"/>
  <c r="DG301" i="1"/>
  <c r="DN284" i="1"/>
  <c r="DN174" i="1"/>
  <c r="DN301" i="1"/>
  <c r="DO301" i="1"/>
  <c r="DP301" i="1"/>
  <c r="DO336" i="1"/>
  <c r="DP336" i="1"/>
  <c r="DO104" i="1"/>
  <c r="DP104" i="1"/>
  <c r="V336" i="1"/>
  <c r="X336" i="1"/>
  <c r="AY336" i="1"/>
  <c r="BC336" i="1"/>
  <c r="BI336" i="1"/>
  <c r="BX336" i="1"/>
  <c r="BZ336" i="1"/>
  <c r="CZ336" i="1"/>
  <c r="DF174" i="1"/>
  <c r="DF301" i="1"/>
  <c r="DF336" i="1"/>
  <c r="BV104" i="1"/>
  <c r="CJ104" i="1"/>
  <c r="CO336" i="1"/>
  <c r="CO104" i="1"/>
  <c r="DA104" i="1"/>
  <c r="DD104" i="1"/>
  <c r="DH104" i="1"/>
  <c r="AU14" i="1"/>
  <c r="AY14" i="1"/>
  <c r="BD14" i="1"/>
  <c r="BL301" i="1"/>
  <c r="BL336" i="1"/>
  <c r="BL104" i="1"/>
  <c r="BL14" i="1"/>
  <c r="CH14" i="1"/>
  <c r="CS14" i="1"/>
  <c r="CW104" i="1"/>
  <c r="CW14" i="1"/>
  <c r="DA14" i="1"/>
  <c r="DB14" i="1"/>
  <c r="DE104" i="1"/>
  <c r="DE14" i="1"/>
  <c r="DJ174" i="1"/>
  <c r="DJ301" i="1"/>
  <c r="DJ336" i="1"/>
  <c r="DJ104" i="1"/>
  <c r="DJ14" i="1"/>
  <c r="DM14" i="1"/>
  <c r="DN14" i="1"/>
  <c r="DO14" i="1"/>
  <c r="DP14" i="1"/>
  <c r="DM450" i="1"/>
  <c r="DN450" i="1"/>
  <c r="DO450" i="1"/>
  <c r="DP450" i="1"/>
  <c r="DM400" i="1"/>
  <c r="DN400" i="1"/>
  <c r="DO400" i="1"/>
  <c r="DP400" i="1"/>
  <c r="AC450" i="1"/>
  <c r="AD450" i="1"/>
  <c r="AC400" i="1"/>
  <c r="AD400" i="1"/>
  <c r="AC199" i="1"/>
  <c r="AD199" i="1"/>
  <c r="CU450" i="1"/>
  <c r="CV450" i="1"/>
  <c r="CW450" i="1"/>
  <c r="CU400" i="1"/>
  <c r="CV400" i="1"/>
  <c r="CW400" i="1"/>
  <c r="DI104" i="1"/>
  <c r="DI14" i="1"/>
  <c r="DI450" i="1"/>
  <c r="X450" i="1"/>
  <c r="X400" i="1"/>
  <c r="DC450" i="1"/>
  <c r="DC400" i="1"/>
  <c r="DH450" i="1"/>
  <c r="DH400" i="1"/>
  <c r="DK174" i="1"/>
  <c r="DK301" i="1"/>
  <c r="DK336" i="1"/>
  <c r="DK104" i="1"/>
  <c r="DK14" i="1"/>
  <c r="DK450" i="1"/>
  <c r="DK400" i="1"/>
  <c r="S450" i="1"/>
  <c r="S400" i="1"/>
  <c r="S199" i="1"/>
  <c r="V199" i="1"/>
  <c r="AZ199" i="1"/>
  <c r="BL199" i="1"/>
  <c r="BP199" i="1"/>
  <c r="BY104" i="1"/>
  <c r="BY14" i="1"/>
  <c r="BY450" i="1"/>
  <c r="BY400" i="1"/>
  <c r="BY199" i="1"/>
  <c r="CJ199" i="1"/>
  <c r="CS199" i="1"/>
  <c r="CU199" i="1"/>
  <c r="CV199" i="1"/>
  <c r="CZ199" i="1"/>
  <c r="AY199" i="1"/>
  <c r="AY328" i="1"/>
  <c r="BV400" i="1"/>
  <c r="BV199" i="1"/>
  <c r="BV328" i="1"/>
  <c r="BX328" i="1"/>
  <c r="BY328" i="1"/>
  <c r="CU328" i="1"/>
  <c r="CV328" i="1"/>
  <c r="CW328" i="1"/>
  <c r="CX328" i="1"/>
  <c r="DG104" i="1"/>
  <c r="DG14" i="1"/>
  <c r="DG450" i="1"/>
  <c r="DG400" i="1"/>
  <c r="DG199" i="1"/>
  <c r="DG328" i="1"/>
  <c r="DJ328" i="1"/>
  <c r="DP328" i="1"/>
  <c r="S457" i="1"/>
  <c r="AC457" i="1"/>
  <c r="AD457" i="1"/>
  <c r="AC214" i="1"/>
  <c r="AD214" i="1"/>
  <c r="AC196" i="1"/>
  <c r="AD196" i="1"/>
  <c r="AC222" i="1"/>
  <c r="AD222" i="1"/>
  <c r="BZ457" i="1"/>
  <c r="CO457" i="1"/>
  <c r="CU457" i="1"/>
  <c r="CV457" i="1"/>
  <c r="CW457" i="1"/>
  <c r="CU214" i="1"/>
  <c r="CV214" i="1"/>
  <c r="CW214" i="1"/>
  <c r="CU196" i="1"/>
  <c r="CV196" i="1"/>
  <c r="CW196" i="1"/>
  <c r="CU222" i="1"/>
  <c r="CV222" i="1"/>
  <c r="CW222" i="1"/>
  <c r="CU209" i="1"/>
  <c r="CV209" i="1"/>
  <c r="CW209" i="1"/>
  <c r="CZ457" i="1"/>
  <c r="DC328" i="1"/>
  <c r="DC457" i="1"/>
  <c r="DF450" i="1"/>
  <c r="DF400" i="1"/>
  <c r="DF199" i="1"/>
  <c r="DF328" i="1"/>
  <c r="DF457" i="1"/>
  <c r="DI199" i="1"/>
  <c r="DI328" i="1"/>
  <c r="DI457" i="1"/>
  <c r="DM457" i="1"/>
  <c r="DA328" i="1"/>
  <c r="DA457" i="1"/>
  <c r="DA214" i="1"/>
  <c r="DI214" i="1"/>
  <c r="DJ214" i="1"/>
  <c r="DI196" i="1"/>
  <c r="DJ196" i="1"/>
  <c r="DI222" i="1"/>
  <c r="DJ222" i="1"/>
  <c r="DI209" i="1"/>
  <c r="DJ209" i="1"/>
  <c r="DO328" i="1"/>
  <c r="DO457" i="1"/>
  <c r="DO214" i="1"/>
  <c r="V196" i="1"/>
  <c r="BX214" i="1"/>
  <c r="BX196" i="1"/>
  <c r="CB242" i="1"/>
  <c r="CB149" i="1"/>
  <c r="CB150" i="1"/>
  <c r="CB228" i="1"/>
  <c r="CB231" i="1"/>
  <c r="CB292" i="1"/>
  <c r="CB77" i="1"/>
  <c r="CB78" i="1"/>
  <c r="CB268" i="1"/>
  <c r="CB269" i="1"/>
  <c r="CB284" i="1"/>
  <c r="CB174" i="1"/>
  <c r="CB301" i="1"/>
  <c r="CB336" i="1"/>
  <c r="CB104" i="1"/>
  <c r="CB14" i="1"/>
  <c r="CB450" i="1"/>
  <c r="CB400" i="1"/>
  <c r="CB199" i="1"/>
  <c r="CB328" i="1"/>
  <c r="CB457" i="1"/>
  <c r="CB214" i="1"/>
  <c r="CB196" i="1"/>
  <c r="CJ196" i="1"/>
  <c r="BI214" i="1"/>
  <c r="BI196" i="1"/>
  <c r="BI222" i="1"/>
  <c r="BL214" i="1"/>
  <c r="BL196" i="1"/>
  <c r="BL222" i="1"/>
  <c r="CC242" i="1"/>
  <c r="CC149" i="1"/>
  <c r="CC150" i="1"/>
  <c r="CC228" i="1"/>
  <c r="CC231" i="1"/>
  <c r="CC292" i="1"/>
  <c r="CC77" i="1"/>
  <c r="CC78" i="1"/>
  <c r="CC268" i="1"/>
  <c r="CC269" i="1"/>
  <c r="CC284" i="1"/>
  <c r="CC174" i="1"/>
  <c r="CC301" i="1"/>
  <c r="CC336" i="1"/>
  <c r="CC104" i="1"/>
  <c r="CC14" i="1"/>
  <c r="CC450" i="1"/>
  <c r="CC400" i="1"/>
  <c r="CC199" i="1"/>
  <c r="CC328" i="1"/>
  <c r="CC457" i="1"/>
  <c r="CC214" i="1"/>
  <c r="CC196" i="1"/>
  <c r="CC222" i="1"/>
  <c r="DA222" i="1"/>
  <c r="DH457" i="1"/>
  <c r="DH214" i="1"/>
  <c r="DH196" i="1"/>
  <c r="DH222" i="1"/>
  <c r="AU209" i="1"/>
  <c r="AY214" i="1"/>
  <c r="AY196" i="1"/>
  <c r="AY222" i="1"/>
  <c r="AY209" i="1"/>
  <c r="CB209" i="1"/>
  <c r="CC209" i="1"/>
  <c r="CB33" i="1"/>
  <c r="CC33" i="1"/>
  <c r="CB229" i="1"/>
  <c r="CC229" i="1"/>
  <c r="CB233" i="1"/>
  <c r="CC233" i="1"/>
  <c r="CB232" i="1"/>
  <c r="CC232" i="1"/>
  <c r="CH209" i="1"/>
  <c r="CS214" i="1"/>
  <c r="CS196" i="1"/>
  <c r="CS222" i="1"/>
  <c r="CS209" i="1"/>
  <c r="CZ209" i="1"/>
  <c r="DA209" i="1"/>
  <c r="DG222" i="1"/>
  <c r="DG209" i="1"/>
  <c r="DN328" i="1"/>
  <c r="DN457" i="1"/>
  <c r="DN214" i="1"/>
  <c r="DN196" i="1"/>
  <c r="DN222" i="1"/>
  <c r="DN209" i="1"/>
  <c r="G33" i="1"/>
  <c r="S33" i="1"/>
  <c r="X33" i="1"/>
  <c r="AC33" i="1"/>
  <c r="AD33" i="1"/>
  <c r="AZ33" i="1"/>
  <c r="BL33" i="1"/>
  <c r="BV33" i="1"/>
  <c r="DB33" i="1"/>
  <c r="DE33" i="1"/>
  <c r="DG33" i="1"/>
  <c r="DH33" i="1"/>
  <c r="DI33" i="1"/>
  <c r="BX229" i="1"/>
  <c r="CE229" i="1"/>
  <c r="CF229" i="1"/>
  <c r="CE233" i="1"/>
  <c r="CF233" i="1"/>
  <c r="CE232" i="1"/>
  <c r="CF232" i="1"/>
  <c r="CE99" i="1"/>
  <c r="CF99" i="1"/>
  <c r="CE118" i="1"/>
  <c r="CF118" i="1"/>
  <c r="CE126" i="1"/>
  <c r="CF126" i="1"/>
  <c r="CE79" i="1"/>
  <c r="CF79" i="1"/>
  <c r="CE249" i="1"/>
  <c r="CF249" i="1"/>
  <c r="CE244" i="1"/>
  <c r="CF244" i="1"/>
  <c r="CE245" i="1"/>
  <c r="CF245" i="1"/>
  <c r="CU229" i="1"/>
  <c r="CV229" i="1"/>
  <c r="CU233" i="1"/>
  <c r="CV233" i="1"/>
  <c r="CU232" i="1"/>
  <c r="CV232" i="1"/>
  <c r="DF229" i="1"/>
  <c r="DG229" i="1"/>
  <c r="DF233" i="1"/>
  <c r="DG233" i="1"/>
  <c r="DF232" i="1"/>
  <c r="DG232" i="1"/>
  <c r="DI233" i="1"/>
  <c r="V229" i="1"/>
  <c r="V233" i="1"/>
  <c r="V232" i="1"/>
  <c r="AU229" i="1"/>
  <c r="AU233" i="1"/>
  <c r="AU232" i="1"/>
  <c r="BX232" i="1"/>
  <c r="CR229" i="1"/>
  <c r="CR233" i="1"/>
  <c r="CR232" i="1"/>
  <c r="CZ229" i="1"/>
  <c r="CZ233" i="1"/>
  <c r="CZ232" i="1"/>
  <c r="DD33" i="1"/>
  <c r="DD229" i="1"/>
  <c r="DD233" i="1"/>
  <c r="DD232" i="1"/>
  <c r="DP222" i="1"/>
  <c r="DP209" i="1"/>
  <c r="DP33" i="1"/>
  <c r="DP229" i="1"/>
  <c r="DP233" i="1"/>
  <c r="DP232" i="1"/>
  <c r="S99" i="1"/>
  <c r="U99" i="1"/>
  <c r="AC99" i="1"/>
  <c r="AD99" i="1"/>
  <c r="AZ99" i="1"/>
  <c r="BL99" i="1"/>
  <c r="BY222" i="1"/>
  <c r="BY209" i="1"/>
  <c r="BY33" i="1"/>
  <c r="BY229" i="1"/>
  <c r="BY233" i="1"/>
  <c r="BY232" i="1"/>
  <c r="BY99" i="1"/>
  <c r="CD99" i="1"/>
  <c r="CJ229" i="1"/>
  <c r="CJ233" i="1"/>
  <c r="CJ232" i="1"/>
  <c r="CJ99" i="1"/>
  <c r="DE99" i="1"/>
  <c r="DF99" i="1"/>
  <c r="DG99" i="1"/>
  <c r="DI99" i="1"/>
  <c r="BV99" i="1"/>
  <c r="BV118" i="1"/>
  <c r="BX118" i="1"/>
  <c r="BY118" i="1"/>
  <c r="BX126" i="1"/>
  <c r="BY126" i="1"/>
  <c r="BX79" i="1"/>
  <c r="BY79" i="1"/>
  <c r="BX249" i="1"/>
  <c r="BY249" i="1"/>
  <c r="BX244" i="1"/>
  <c r="BY244" i="1"/>
  <c r="BX245" i="1"/>
  <c r="BY245" i="1"/>
  <c r="CB118" i="1"/>
  <c r="CC118" i="1"/>
  <c r="CB126" i="1"/>
  <c r="CC126" i="1"/>
  <c r="CB79" i="1"/>
  <c r="CC79" i="1"/>
  <c r="CB249" i="1"/>
  <c r="CC249" i="1"/>
  <c r="CB244" i="1"/>
  <c r="CC244" i="1"/>
  <c r="CB245" i="1"/>
  <c r="CC245" i="1"/>
  <c r="CU118" i="1"/>
  <c r="CV118" i="1"/>
  <c r="CW118" i="1"/>
  <c r="CU126" i="1"/>
  <c r="CV126" i="1"/>
  <c r="CW126" i="1"/>
  <c r="CU79" i="1"/>
  <c r="CV79" i="1"/>
  <c r="CW79" i="1"/>
  <c r="DD118" i="1"/>
  <c r="DE118" i="1"/>
  <c r="DD126" i="1"/>
  <c r="DE126" i="1"/>
  <c r="DD79" i="1"/>
  <c r="DE79" i="1"/>
  <c r="DC126" i="1"/>
  <c r="CR79" i="1"/>
  <c r="CZ118" i="1"/>
  <c r="CZ126" i="1"/>
  <c r="CZ79" i="1"/>
  <c r="DH118" i="1"/>
  <c r="DH126" i="1"/>
  <c r="DH79" i="1"/>
  <c r="DN229" i="1"/>
  <c r="DN233" i="1"/>
  <c r="DN232" i="1"/>
  <c r="DN99" i="1"/>
  <c r="DN118" i="1"/>
  <c r="DN126" i="1"/>
  <c r="DN79" i="1"/>
  <c r="DP118" i="1"/>
  <c r="DP126" i="1"/>
  <c r="DP79" i="1"/>
  <c r="AC249" i="1"/>
  <c r="AD249" i="1"/>
  <c r="AC244" i="1"/>
  <c r="AD244" i="1"/>
  <c r="AC245" i="1"/>
  <c r="AD245" i="1"/>
  <c r="AU118" i="1"/>
  <c r="AU126" i="1"/>
  <c r="AU79" i="1"/>
  <c r="AU249" i="1"/>
  <c r="CU249" i="1"/>
  <c r="CV249" i="1"/>
  <c r="CU244" i="1"/>
  <c r="CV244" i="1"/>
  <c r="CU245" i="1"/>
  <c r="CV245" i="1"/>
  <c r="DC249" i="1"/>
  <c r="DF249" i="1"/>
  <c r="DK328" i="1"/>
  <c r="DK457" i="1"/>
  <c r="DK214" i="1"/>
  <c r="DK196" i="1"/>
  <c r="DK222" i="1"/>
  <c r="DK209" i="1"/>
  <c r="DK33" i="1"/>
  <c r="DK229" i="1"/>
  <c r="DK233" i="1"/>
  <c r="DK232" i="1"/>
  <c r="DK99" i="1"/>
  <c r="DK118" i="1"/>
  <c r="DK126" i="1"/>
  <c r="DK79" i="1"/>
  <c r="DK249" i="1"/>
  <c r="DM209" i="1"/>
  <c r="DM33" i="1"/>
  <c r="DM229" i="1"/>
  <c r="DM233" i="1"/>
  <c r="DM232" i="1"/>
  <c r="DM99" i="1"/>
  <c r="DM118" i="1"/>
  <c r="DM126" i="1"/>
  <c r="DM79" i="1"/>
  <c r="DM249" i="1"/>
  <c r="V249" i="1"/>
  <c r="V244" i="1"/>
  <c r="V245" i="1"/>
  <c r="AZ244" i="1"/>
  <c r="AZ245" i="1"/>
  <c r="BL244" i="1"/>
  <c r="BL245" i="1"/>
  <c r="BV249" i="1"/>
  <c r="BV244" i="1"/>
  <c r="BV245" i="1"/>
  <c r="CJ249" i="1"/>
  <c r="CJ244" i="1"/>
  <c r="CJ245" i="1"/>
  <c r="DG249" i="1"/>
  <c r="DG244" i="1"/>
  <c r="DG245" i="1"/>
  <c r="DI244" i="1"/>
  <c r="DI245" i="1"/>
  <c r="AU175" i="1"/>
  <c r="BA175" i="1"/>
  <c r="CB175" i="1"/>
  <c r="CC175" i="1"/>
  <c r="CD175" i="1"/>
  <c r="CE175" i="1"/>
  <c r="CF175" i="1"/>
  <c r="CM175" i="1"/>
  <c r="CU175" i="1"/>
  <c r="CV175" i="1"/>
  <c r="CW175" i="1"/>
  <c r="CX175" i="1"/>
  <c r="CY175" i="1"/>
  <c r="DA229" i="1"/>
  <c r="DA233" i="1"/>
  <c r="DA232" i="1"/>
  <c r="DA99" i="1"/>
  <c r="DA118" i="1"/>
  <c r="DA126" i="1"/>
  <c r="DA79" i="1"/>
  <c r="DA249" i="1"/>
  <c r="DA244" i="1"/>
  <c r="DA245" i="1"/>
  <c r="DA175" i="1"/>
  <c r="DC175" i="1"/>
  <c r="DJ118" i="1"/>
  <c r="DJ126" i="1"/>
  <c r="DJ79" i="1"/>
  <c r="DJ249" i="1"/>
  <c r="DJ244" i="1"/>
  <c r="DJ245" i="1"/>
  <c r="DJ175" i="1"/>
  <c r="AC61" i="1"/>
  <c r="AD61" i="1"/>
  <c r="AC62" i="1"/>
  <c r="AD62" i="1"/>
  <c r="AC113" i="1"/>
  <c r="AD113" i="1"/>
  <c r="AC115" i="1"/>
  <c r="AD115" i="1"/>
  <c r="CB61" i="1"/>
  <c r="CC61" i="1"/>
  <c r="CD61" i="1"/>
  <c r="CB62" i="1"/>
  <c r="CC62" i="1"/>
  <c r="CD62" i="1"/>
  <c r="CU61" i="1"/>
  <c r="CV61" i="1"/>
  <c r="CU62" i="1"/>
  <c r="CV62" i="1"/>
  <c r="CU113" i="1"/>
  <c r="CV113" i="1"/>
  <c r="CU115" i="1"/>
  <c r="CV115" i="1"/>
  <c r="DC61" i="1"/>
  <c r="DD61" i="1"/>
  <c r="DC62" i="1"/>
  <c r="DD62" i="1"/>
  <c r="S244" i="1"/>
  <c r="S245" i="1"/>
  <c r="S175" i="1"/>
  <c r="S61" i="1"/>
  <c r="S62" i="1"/>
  <c r="X61" i="1"/>
  <c r="X62" i="1"/>
  <c r="BV61" i="1"/>
  <c r="BV62" i="1"/>
  <c r="CS61" i="1"/>
  <c r="CS62" i="1"/>
  <c r="DK175" i="1"/>
  <c r="DK61" i="1"/>
  <c r="DK62" i="1"/>
  <c r="DM61" i="1"/>
  <c r="DM62" i="1"/>
  <c r="CA113" i="1"/>
  <c r="CB113" i="1"/>
  <c r="CC113" i="1"/>
  <c r="CA115" i="1"/>
  <c r="CB115" i="1"/>
  <c r="CC115" i="1"/>
  <c r="DJ113" i="1"/>
  <c r="DK113" i="1"/>
  <c r="DJ115" i="1"/>
  <c r="DK115" i="1"/>
  <c r="AU113" i="1"/>
  <c r="AU115" i="1"/>
  <c r="AZ61" i="1"/>
  <c r="AZ62" i="1"/>
  <c r="AZ113" i="1"/>
  <c r="AZ115" i="1"/>
  <c r="CJ113" i="1"/>
  <c r="CJ115" i="1"/>
  <c r="DE61" i="1"/>
  <c r="DE62" i="1"/>
  <c r="DE113" i="1"/>
  <c r="DE115" i="1"/>
  <c r="DN175" i="1"/>
  <c r="DN61" i="1"/>
  <c r="DN62" i="1"/>
  <c r="DN113" i="1"/>
  <c r="DN115" i="1"/>
  <c r="DP113" i="1"/>
  <c r="DP115" i="1"/>
  <c r="CB218" i="1"/>
  <c r="CC218" i="1"/>
  <c r="CD218" i="1"/>
  <c r="CS218" i="1"/>
  <c r="CU218" i="1"/>
  <c r="CV218" i="1"/>
  <c r="CW218" i="1"/>
  <c r="CX218" i="1"/>
  <c r="DC218" i="1"/>
  <c r="DF175" i="1"/>
  <c r="DF61" i="1"/>
  <c r="DF62" i="1"/>
  <c r="DF113" i="1"/>
  <c r="DF115" i="1"/>
  <c r="DF218" i="1"/>
  <c r="AC335" i="1"/>
  <c r="AD335" i="1"/>
  <c r="AC206" i="1"/>
  <c r="AD206" i="1"/>
  <c r="AC456" i="1"/>
  <c r="AD456" i="1"/>
  <c r="AC221" i="1"/>
  <c r="AD221" i="1"/>
  <c r="AC205" i="1"/>
  <c r="AD205" i="1"/>
  <c r="AZ335" i="1"/>
  <c r="BL61" i="1"/>
  <c r="BL62" i="1"/>
  <c r="BL113" i="1"/>
  <c r="BL115" i="1"/>
  <c r="BL218" i="1"/>
  <c r="BL335" i="1"/>
  <c r="BX218" i="1"/>
  <c r="BX335" i="1"/>
  <c r="CB335" i="1"/>
  <c r="CC335" i="1"/>
  <c r="CE113" i="1"/>
  <c r="CE115" i="1"/>
  <c r="CE218" i="1"/>
  <c r="CE335" i="1"/>
  <c r="CU335" i="1"/>
  <c r="CV335" i="1"/>
  <c r="CW335" i="1"/>
  <c r="DD218" i="1"/>
  <c r="DD335" i="1"/>
  <c r="DH218" i="1"/>
  <c r="DH335" i="1"/>
  <c r="DO222" i="1"/>
  <c r="DO209" i="1"/>
  <c r="DO33" i="1"/>
  <c r="DO229" i="1"/>
  <c r="DO233" i="1"/>
  <c r="DO232" i="1"/>
  <c r="DO99" i="1"/>
  <c r="DO118" i="1"/>
  <c r="DO126" i="1"/>
  <c r="DO79" i="1"/>
  <c r="DO249" i="1"/>
  <c r="DO244" i="1"/>
  <c r="DO245" i="1"/>
  <c r="DO175" i="1"/>
  <c r="DO61" i="1"/>
  <c r="DO62" i="1"/>
  <c r="DO113" i="1"/>
  <c r="DO115" i="1"/>
  <c r="DO218" i="1"/>
  <c r="DO335" i="1"/>
  <c r="V206" i="1"/>
  <c r="X206" i="1"/>
  <c r="AU206" i="1"/>
  <c r="AY206" i="1"/>
  <c r="AZ206" i="1"/>
  <c r="BC206" i="1"/>
  <c r="BZ218" i="1"/>
  <c r="BZ335" i="1"/>
  <c r="BZ206" i="1"/>
  <c r="CJ206" i="1"/>
  <c r="CO218" i="1"/>
  <c r="CO335" i="1"/>
  <c r="CO206" i="1"/>
  <c r="CS206" i="1"/>
  <c r="CZ218" i="1"/>
  <c r="CZ335" i="1"/>
  <c r="CZ206" i="1"/>
  <c r="DG113" i="1"/>
  <c r="DG115" i="1"/>
  <c r="DG218" i="1"/>
  <c r="DG335" i="1"/>
  <c r="DG206" i="1"/>
  <c r="DP206" i="1"/>
  <c r="BY113" i="1"/>
  <c r="BY115" i="1"/>
  <c r="BY218" i="1"/>
  <c r="BY335" i="1"/>
  <c r="BY206" i="1"/>
  <c r="BY456" i="1"/>
  <c r="CB456" i="1"/>
  <c r="CC456" i="1"/>
  <c r="CB221" i="1"/>
  <c r="CC221" i="1"/>
  <c r="CB205" i="1"/>
  <c r="CC205" i="1"/>
  <c r="CB108" i="1"/>
  <c r="CC108" i="1"/>
  <c r="CB109" i="1"/>
  <c r="CC109" i="1"/>
  <c r="CB111" i="1"/>
  <c r="CC111" i="1"/>
  <c r="CB234" i="1"/>
  <c r="CC234" i="1"/>
  <c r="CN456" i="1"/>
  <c r="CU456" i="1"/>
  <c r="CV456" i="1"/>
  <c r="CW456" i="1"/>
  <c r="CU221" i="1"/>
  <c r="CV221" i="1"/>
  <c r="CW221" i="1"/>
  <c r="CU205" i="1"/>
  <c r="CV205" i="1"/>
  <c r="CW205" i="1"/>
  <c r="DC206" i="1"/>
  <c r="DC456" i="1"/>
  <c r="DF456" i="1"/>
  <c r="DG456" i="1"/>
  <c r="DI456" i="1"/>
  <c r="DM456" i="1"/>
  <c r="DA335" i="1"/>
  <c r="DA206" i="1"/>
  <c r="DA456" i="1"/>
  <c r="DA221" i="1"/>
  <c r="DI221" i="1"/>
  <c r="DJ221" i="1"/>
  <c r="DI205" i="1"/>
  <c r="DJ205" i="1"/>
  <c r="DI108" i="1"/>
  <c r="DJ108" i="1"/>
  <c r="DI109" i="1"/>
  <c r="DJ109" i="1"/>
  <c r="DI111" i="1"/>
  <c r="DJ111" i="1"/>
  <c r="DO456" i="1"/>
  <c r="DO221" i="1"/>
  <c r="V205" i="1"/>
  <c r="AY221" i="1"/>
  <c r="AY205" i="1"/>
  <c r="BI221" i="1"/>
  <c r="BI205" i="1"/>
  <c r="BL221" i="1"/>
  <c r="BL205" i="1"/>
  <c r="CS221" i="1"/>
  <c r="CS205" i="1"/>
  <c r="DH456" i="1"/>
  <c r="DH221" i="1"/>
  <c r="DH205" i="1"/>
  <c r="DN206" i="1"/>
  <c r="DN456" i="1"/>
  <c r="DN221" i="1"/>
  <c r="DN205" i="1"/>
  <c r="CU108" i="1"/>
  <c r="CV108" i="1"/>
  <c r="CU109" i="1"/>
  <c r="CV109" i="1"/>
  <c r="CU111" i="1"/>
  <c r="CV111" i="1"/>
  <c r="CU234" i="1"/>
  <c r="CV234" i="1"/>
  <c r="DE108" i="1"/>
  <c r="DF108" i="1"/>
  <c r="DE109" i="1"/>
  <c r="DF109" i="1"/>
  <c r="DE111" i="1"/>
  <c r="DF111" i="1"/>
  <c r="DM108" i="1"/>
  <c r="DN108" i="1"/>
  <c r="DO108" i="1"/>
  <c r="DP108" i="1"/>
  <c r="DM109" i="1"/>
  <c r="DN109" i="1"/>
  <c r="DO109" i="1"/>
  <c r="DP109" i="1"/>
  <c r="DM111" i="1"/>
  <c r="DN111" i="1"/>
  <c r="DO111" i="1"/>
  <c r="DP111" i="1"/>
  <c r="DM234" i="1"/>
  <c r="DN234" i="1"/>
  <c r="DO234" i="1"/>
  <c r="DP234" i="1"/>
  <c r="BV108" i="1"/>
  <c r="BV109" i="1"/>
  <c r="BV111" i="1"/>
  <c r="V234" i="1"/>
  <c r="AU108" i="1"/>
  <c r="AU109" i="1"/>
  <c r="AU111" i="1"/>
  <c r="AU234" i="1"/>
  <c r="CR234" i="1"/>
  <c r="CZ234" i="1"/>
  <c r="DD108" i="1"/>
  <c r="DD109" i="1"/>
  <c r="DD111" i="1"/>
  <c r="DD234" i="1"/>
  <c r="DF234" i="1"/>
  <c r="DG234" i="1"/>
  <c r="S101" i="1"/>
  <c r="U101" i="1"/>
  <c r="AC101" i="1"/>
  <c r="AD101" i="1"/>
  <c r="AZ101" i="1"/>
  <c r="BL101" i="1"/>
  <c r="BV101" i="1"/>
  <c r="CD101" i="1"/>
  <c r="CJ205" i="1"/>
  <c r="CJ108" i="1"/>
  <c r="CJ109" i="1"/>
  <c r="CJ111" i="1"/>
  <c r="CJ234" i="1"/>
  <c r="CJ101" i="1"/>
  <c r="DA108" i="1"/>
  <c r="DA109" i="1"/>
  <c r="DA111" i="1"/>
  <c r="DA234" i="1"/>
  <c r="DA101" i="1"/>
  <c r="DE101" i="1"/>
  <c r="DF101" i="1"/>
  <c r="DG101" i="1"/>
  <c r="DM101" i="1"/>
  <c r="DN101" i="1"/>
  <c r="DO101" i="1"/>
  <c r="AU125" i="1"/>
  <c r="BX125" i="1"/>
  <c r="CB125" i="1"/>
  <c r="CC125" i="1"/>
  <c r="CF113" i="1"/>
  <c r="CF115" i="1"/>
  <c r="CF218" i="1"/>
  <c r="CF335" i="1"/>
  <c r="CF206" i="1"/>
  <c r="CF456" i="1"/>
  <c r="CF221" i="1"/>
  <c r="CF205" i="1"/>
  <c r="CF108" i="1"/>
  <c r="CF109" i="1"/>
  <c r="CF111" i="1"/>
  <c r="CF234" i="1"/>
  <c r="CF101" i="1"/>
  <c r="CF125" i="1"/>
  <c r="CU125" i="1"/>
  <c r="CV125" i="1"/>
  <c r="CZ125" i="1"/>
  <c r="DA125" i="1"/>
  <c r="DD125" i="1"/>
  <c r="DE125" i="1"/>
  <c r="DH125" i="1"/>
  <c r="DJ125" i="1"/>
  <c r="DM125" i="1"/>
  <c r="DN125" i="1"/>
  <c r="DO125" i="1"/>
  <c r="DP125" i="1"/>
  <c r="S154" i="1"/>
  <c r="AC154" i="1"/>
  <c r="AD154" i="1"/>
  <c r="AZ154" i="1"/>
  <c r="BZ154" i="1"/>
  <c r="CJ154" i="1"/>
  <c r="CO154" i="1"/>
  <c r="DA154" i="1"/>
  <c r="DB154" i="1"/>
  <c r="DN154" i="1"/>
  <c r="DO154" i="1"/>
  <c r="V154" i="1"/>
  <c r="V66" i="1"/>
  <c r="AY66" i="1"/>
  <c r="BL154" i="1"/>
  <c r="BL66" i="1"/>
  <c r="CM66" i="1"/>
  <c r="CS66" i="1"/>
  <c r="CU66" i="1"/>
  <c r="CV66" i="1"/>
  <c r="CZ66" i="1"/>
  <c r="DA66" i="1"/>
  <c r="DE66" i="1"/>
  <c r="DG154" i="1"/>
  <c r="DG66" i="1"/>
  <c r="DK206" i="1"/>
  <c r="DK456" i="1"/>
  <c r="DK221" i="1"/>
  <c r="DK205" i="1"/>
  <c r="DK108" i="1"/>
  <c r="DK109" i="1"/>
  <c r="DK111" i="1"/>
  <c r="DK234" i="1"/>
  <c r="DK101" i="1"/>
  <c r="DK125" i="1"/>
  <c r="DK154" i="1"/>
  <c r="DK66" i="1"/>
  <c r="DO66" i="1"/>
  <c r="DP66" i="1"/>
  <c r="DI66" i="1"/>
  <c r="DI162" i="1"/>
  <c r="DJ162" i="1"/>
  <c r="DK162" i="1"/>
  <c r="DJ163" i="1"/>
  <c r="DK163" i="1"/>
  <c r="DJ158" i="1"/>
  <c r="DK158" i="1"/>
  <c r="DJ160" i="1"/>
  <c r="DK160" i="1"/>
  <c r="DM162" i="1"/>
  <c r="DN162" i="1"/>
  <c r="DO162" i="1"/>
  <c r="DP162" i="1"/>
  <c r="DM163" i="1"/>
  <c r="DN163" i="1"/>
  <c r="DO163" i="1"/>
  <c r="DP163" i="1"/>
  <c r="DC163" i="1"/>
  <c r="BY108" i="1"/>
  <c r="BY109" i="1"/>
  <c r="BY111" i="1"/>
  <c r="BY234" i="1"/>
  <c r="BY101" i="1"/>
  <c r="BY125" i="1"/>
  <c r="BY154" i="1"/>
  <c r="BY66" i="1"/>
  <c r="BY162" i="1"/>
  <c r="BY163" i="1"/>
  <c r="BY158" i="1"/>
  <c r="CB162" i="1"/>
  <c r="CB163" i="1"/>
  <c r="CB158" i="1"/>
  <c r="CO162" i="1"/>
  <c r="CO163" i="1"/>
  <c r="CO158" i="1"/>
  <c r="DB162" i="1"/>
  <c r="DB163" i="1"/>
  <c r="DB158" i="1"/>
  <c r="DD162" i="1"/>
  <c r="DD163" i="1"/>
  <c r="DD158" i="1"/>
  <c r="DG158" i="1"/>
  <c r="DM158" i="1"/>
  <c r="DN158" i="1"/>
  <c r="DO158" i="1"/>
  <c r="AU162" i="1"/>
  <c r="AU163" i="1"/>
  <c r="AU158" i="1"/>
  <c r="AU160" i="1"/>
  <c r="BD162" i="1"/>
  <c r="BD163" i="1"/>
  <c r="BD158" i="1"/>
  <c r="BD160" i="1"/>
  <c r="BH160" i="1"/>
  <c r="BV162" i="1"/>
  <c r="BV163" i="1"/>
  <c r="BV158" i="1"/>
  <c r="BV160" i="1"/>
  <c r="BX158" i="1"/>
  <c r="BX160" i="1"/>
  <c r="CW125" i="1"/>
  <c r="CW154" i="1"/>
  <c r="CW66" i="1"/>
  <c r="CW162" i="1"/>
  <c r="CW163" i="1"/>
  <c r="CW158" i="1"/>
  <c r="CW160" i="1"/>
  <c r="CZ160" i="1"/>
  <c r="DB160" i="1"/>
  <c r="DC160" i="1"/>
  <c r="DD160" i="1"/>
  <c r="DF154" i="1"/>
  <c r="DF66" i="1"/>
  <c r="DF162" i="1"/>
  <c r="DF163" i="1"/>
  <c r="DF158" i="1"/>
  <c r="DF160" i="1"/>
  <c r="DM160" i="1"/>
  <c r="DN160" i="1"/>
  <c r="DO160" i="1"/>
  <c r="DP160" i="1"/>
  <c r="DO304" i="1"/>
  <c r="DP304" i="1"/>
  <c r="DO306" i="1"/>
  <c r="DP306" i="1"/>
  <c r="DO308" i="1"/>
  <c r="DP308" i="1"/>
  <c r="DO320" i="1"/>
  <c r="DP320" i="1"/>
  <c r="DO340" i="1"/>
  <c r="DP340" i="1"/>
  <c r="F304" i="1"/>
  <c r="G304" i="1"/>
  <c r="F306" i="1"/>
  <c r="G306" i="1"/>
  <c r="F308" i="1"/>
  <c r="G308" i="1"/>
  <c r="AC304" i="1"/>
  <c r="AD304" i="1"/>
  <c r="AC306" i="1"/>
  <c r="AD306" i="1"/>
  <c r="AC308" i="1"/>
  <c r="AD308" i="1"/>
  <c r="BZ162" i="1"/>
  <c r="BZ163" i="1"/>
  <c r="BZ158" i="1"/>
  <c r="BZ160" i="1"/>
  <c r="BZ304" i="1"/>
  <c r="CU304" i="1"/>
  <c r="CV304" i="1"/>
  <c r="CW304" i="1"/>
  <c r="CU306" i="1"/>
  <c r="CV306" i="1"/>
  <c r="CW306" i="1"/>
  <c r="CU308" i="1"/>
  <c r="CV308" i="1"/>
  <c r="CW308" i="1"/>
  <c r="CU320" i="1"/>
  <c r="CV320" i="1"/>
  <c r="CW320" i="1"/>
  <c r="S304" i="1"/>
  <c r="S306" i="1"/>
  <c r="S308" i="1"/>
  <c r="V304" i="1"/>
  <c r="V306" i="1"/>
  <c r="V308" i="1"/>
  <c r="AZ304" i="1"/>
  <c r="AZ306" i="1"/>
  <c r="AZ308" i="1"/>
  <c r="CJ304" i="1"/>
  <c r="CJ306" i="1"/>
  <c r="CJ308" i="1"/>
  <c r="DI304" i="1"/>
  <c r="DI306" i="1"/>
  <c r="DI308" i="1"/>
  <c r="DL228" i="1"/>
  <c r="DL231" i="1"/>
  <c r="DL292" i="1"/>
  <c r="DL77" i="1"/>
  <c r="DL78" i="1"/>
  <c r="DL268" i="1"/>
  <c r="DL269" i="1"/>
  <c r="DL284" i="1"/>
  <c r="DL174" i="1"/>
  <c r="DL301" i="1"/>
  <c r="DL336" i="1"/>
  <c r="DL104" i="1"/>
  <c r="DL14" i="1"/>
  <c r="DL450" i="1"/>
  <c r="DL400" i="1"/>
  <c r="DL199" i="1"/>
  <c r="DL328" i="1"/>
  <c r="DL457" i="1"/>
  <c r="DL214" i="1"/>
  <c r="DL196" i="1"/>
  <c r="DL222" i="1"/>
  <c r="DL209" i="1"/>
  <c r="DL33" i="1"/>
  <c r="DL229" i="1"/>
  <c r="DL233" i="1"/>
  <c r="DL232" i="1"/>
  <c r="DL99" i="1"/>
  <c r="DL118" i="1"/>
  <c r="DL126" i="1"/>
  <c r="DL79" i="1"/>
  <c r="DL249" i="1"/>
  <c r="DL244" i="1"/>
  <c r="DL245" i="1"/>
  <c r="DL175" i="1"/>
  <c r="DL61" i="1"/>
  <c r="DL62" i="1"/>
  <c r="DL113" i="1"/>
  <c r="DL115" i="1"/>
  <c r="DL218" i="1"/>
  <c r="DL335" i="1"/>
  <c r="DL206" i="1"/>
  <c r="DL456" i="1"/>
  <c r="DL221" i="1"/>
  <c r="DL205" i="1"/>
  <c r="DL108" i="1"/>
  <c r="DL109" i="1"/>
  <c r="DL111" i="1"/>
  <c r="DL234" i="1"/>
  <c r="DL101" i="1"/>
  <c r="DL125" i="1"/>
  <c r="DL154" i="1"/>
  <c r="DL66" i="1"/>
  <c r="DL162" i="1"/>
  <c r="DL163" i="1"/>
  <c r="DL158" i="1"/>
  <c r="DL160" i="1"/>
  <c r="DL304" i="1"/>
  <c r="DL306" i="1"/>
  <c r="DL308" i="1"/>
  <c r="AU320" i="1"/>
  <c r="CD320" i="1"/>
  <c r="CH320" i="1"/>
  <c r="CZ306" i="1"/>
  <c r="CZ308" i="1"/>
  <c r="CZ320" i="1"/>
  <c r="DC320" i="1"/>
  <c r="DD320" i="1"/>
  <c r="DH320" i="1"/>
  <c r="DI320" i="1"/>
  <c r="AY340" i="1"/>
  <c r="BI340" i="1"/>
  <c r="BL304" i="1"/>
  <c r="BL306" i="1"/>
  <c r="BL308" i="1"/>
  <c r="BL320" i="1"/>
  <c r="BL340" i="1"/>
  <c r="BX320" i="1"/>
  <c r="BX340" i="1"/>
  <c r="BZ340" i="1"/>
  <c r="CO340" i="1"/>
  <c r="CU340" i="1"/>
  <c r="CV340" i="1"/>
  <c r="CZ340" i="1"/>
  <c r="DA340" i="1"/>
  <c r="DF320" i="1"/>
  <c r="DF340" i="1"/>
  <c r="DJ340" i="1"/>
  <c r="S401" i="1"/>
  <c r="AC401" i="1"/>
  <c r="AD401" i="1"/>
  <c r="BV401" i="1"/>
  <c r="CU401" i="1"/>
  <c r="CV401" i="1"/>
  <c r="CW401" i="1"/>
  <c r="DH401" i="1"/>
  <c r="DK320" i="1"/>
  <c r="DK340" i="1"/>
  <c r="DK401" i="1"/>
  <c r="DM401" i="1"/>
  <c r="DN401" i="1"/>
  <c r="DO401" i="1"/>
  <c r="DP401" i="1"/>
  <c r="CU250" i="1"/>
  <c r="CV250" i="1"/>
  <c r="CU251" i="1"/>
  <c r="CV251" i="1"/>
  <c r="V250" i="1"/>
  <c r="V251" i="1"/>
  <c r="X401" i="1"/>
  <c r="X250" i="1"/>
  <c r="X251" i="1"/>
  <c r="AI250" i="1"/>
  <c r="AI251" i="1"/>
  <c r="AZ250" i="1"/>
  <c r="AZ251" i="1"/>
  <c r="BC250" i="1"/>
  <c r="BC251" i="1"/>
  <c r="BJ250" i="1"/>
  <c r="BJ251" i="1"/>
  <c r="BL250" i="1"/>
  <c r="BL251" i="1"/>
  <c r="BX250" i="1"/>
  <c r="BX251" i="1"/>
  <c r="CJ250" i="1"/>
  <c r="CJ251" i="1"/>
  <c r="DD250" i="1"/>
  <c r="DD251" i="1"/>
  <c r="DI426" i="1"/>
  <c r="AU250" i="1"/>
  <c r="AU251" i="1"/>
  <c r="AU426" i="1"/>
  <c r="AU397" i="1"/>
  <c r="AY426" i="1"/>
  <c r="AY397" i="1"/>
  <c r="BD426" i="1"/>
  <c r="BD397" i="1"/>
  <c r="BV397" i="1"/>
  <c r="CD426" i="1"/>
  <c r="CD397" i="1"/>
  <c r="CW426" i="1"/>
  <c r="CW397" i="1"/>
  <c r="DJ426" i="1"/>
  <c r="DJ397" i="1"/>
  <c r="DN426" i="1"/>
  <c r="DN397" i="1"/>
  <c r="DP426" i="1"/>
  <c r="DP397" i="1"/>
  <c r="AC375" i="1"/>
  <c r="AD375" i="1"/>
  <c r="AC429" i="1"/>
  <c r="AD429" i="1"/>
  <c r="AC360" i="1"/>
  <c r="AD360" i="1"/>
  <c r="AC361" i="1"/>
  <c r="AD361" i="1"/>
  <c r="AC364" i="1"/>
  <c r="AD364" i="1"/>
  <c r="AC223" i="1"/>
  <c r="AD223" i="1"/>
  <c r="BX375" i="1"/>
  <c r="CN375" i="1"/>
  <c r="CU375" i="1"/>
  <c r="CV375" i="1"/>
  <c r="CW375" i="1"/>
  <c r="CU429" i="1"/>
  <c r="CV429" i="1"/>
  <c r="CW429" i="1"/>
  <c r="DC375" i="1"/>
  <c r="DM426" i="1"/>
  <c r="DM397" i="1"/>
  <c r="DM375" i="1"/>
  <c r="S429" i="1"/>
  <c r="BD429" i="1"/>
  <c r="DA250" i="1"/>
  <c r="DA251" i="1"/>
  <c r="DA426" i="1"/>
  <c r="DA397" i="1"/>
  <c r="DA375" i="1"/>
  <c r="DA429" i="1"/>
  <c r="DI429" i="1"/>
  <c r="DJ429" i="1"/>
  <c r="DO426" i="1"/>
  <c r="DO397" i="1"/>
  <c r="DO375" i="1"/>
  <c r="DO429" i="1"/>
  <c r="BY340" i="1"/>
  <c r="BY401" i="1"/>
  <c r="BY250" i="1"/>
  <c r="BY251" i="1"/>
  <c r="BY426" i="1"/>
  <c r="BY397" i="1"/>
  <c r="BY375" i="1"/>
  <c r="BY429" i="1"/>
  <c r="BY360" i="1"/>
  <c r="CU360" i="1"/>
  <c r="CV360" i="1"/>
  <c r="CX360" i="1"/>
  <c r="DG340" i="1"/>
  <c r="DG401" i="1"/>
  <c r="DG250" i="1"/>
  <c r="DG251" i="1"/>
  <c r="DG426" i="1"/>
  <c r="DG397" i="1"/>
  <c r="DG375" i="1"/>
  <c r="DG429" i="1"/>
  <c r="DG360" i="1"/>
  <c r="DK426" i="1"/>
  <c r="DK397" i="1"/>
  <c r="DK375" i="1"/>
  <c r="DK429" i="1"/>
  <c r="DK360" i="1"/>
  <c r="DN360" i="1"/>
  <c r="DO360" i="1"/>
  <c r="DP360" i="1"/>
  <c r="DN361" i="1"/>
  <c r="DO361" i="1"/>
  <c r="DP361" i="1"/>
  <c r="CU361" i="1"/>
  <c r="CV361" i="1"/>
  <c r="CW361" i="1"/>
  <c r="CX361" i="1"/>
  <c r="DH375" i="1"/>
  <c r="DH429" i="1"/>
  <c r="DH360" i="1"/>
  <c r="DH361" i="1"/>
  <c r="DJ361" i="1"/>
  <c r="DK361" i="1"/>
  <c r="AU360" i="1"/>
  <c r="AU361" i="1"/>
  <c r="AU364" i="1"/>
  <c r="BX360" i="1"/>
  <c r="BX361" i="1"/>
  <c r="BX364" i="1"/>
  <c r="BZ364" i="1"/>
  <c r="CO364" i="1"/>
  <c r="CU364" i="1"/>
  <c r="CV364" i="1"/>
  <c r="CW364" i="1"/>
  <c r="CU223" i="1"/>
  <c r="CV223" i="1"/>
  <c r="CW223" i="1"/>
  <c r="DC360" i="1"/>
  <c r="DC361" i="1"/>
  <c r="DC364" i="1"/>
  <c r="DF426" i="1"/>
  <c r="DF397" i="1"/>
  <c r="DF375" i="1"/>
  <c r="DF429" i="1"/>
  <c r="DF360" i="1"/>
  <c r="DF361" i="1"/>
  <c r="DF364" i="1"/>
  <c r="DN364" i="1"/>
  <c r="DO364" i="1"/>
  <c r="AY223" i="1"/>
  <c r="CB304" i="1"/>
  <c r="CB306" i="1"/>
  <c r="CB308" i="1"/>
  <c r="CB320" i="1"/>
  <c r="CB340" i="1"/>
  <c r="CB401" i="1"/>
  <c r="CB250" i="1"/>
  <c r="CB251" i="1"/>
  <c r="CB426" i="1"/>
  <c r="CB397" i="1"/>
  <c r="CB375" i="1"/>
  <c r="CB429" i="1"/>
  <c r="CB360" i="1"/>
  <c r="CB361" i="1"/>
  <c r="CB364" i="1"/>
  <c r="CB223" i="1"/>
  <c r="CE456" i="1"/>
  <c r="CE221" i="1"/>
  <c r="CE205" i="1"/>
  <c r="CE108" i="1"/>
  <c r="CE109" i="1"/>
  <c r="CE111" i="1"/>
  <c r="CE234" i="1"/>
  <c r="CE101" i="1"/>
  <c r="CE125" i="1"/>
  <c r="CE154" i="1"/>
  <c r="CE66" i="1"/>
  <c r="CE162" i="1"/>
  <c r="CE163" i="1"/>
  <c r="CE158" i="1"/>
  <c r="CE160" i="1"/>
  <c r="CE304" i="1"/>
  <c r="CE306" i="1"/>
  <c r="CE308" i="1"/>
  <c r="CE320" i="1"/>
  <c r="CE340" i="1"/>
  <c r="CE401" i="1"/>
  <c r="CE250" i="1"/>
  <c r="CE251" i="1"/>
  <c r="CE426" i="1"/>
  <c r="CE397" i="1"/>
  <c r="CE375" i="1"/>
  <c r="CE429" i="1"/>
  <c r="CE360" i="1"/>
  <c r="CE361" i="1"/>
  <c r="CE364" i="1"/>
  <c r="CE223" i="1"/>
  <c r="CS223" i="1"/>
  <c r="CZ223" i="1"/>
  <c r="DI364" i="1"/>
  <c r="DI223" i="1"/>
  <c r="DO223" i="1"/>
  <c r="DP223" i="1"/>
  <c r="AU139" i="1"/>
  <c r="BZ139" i="1"/>
  <c r="CD139" i="1"/>
  <c r="CF66" i="1"/>
  <c r="CF162" i="1"/>
  <c r="CF163" i="1"/>
  <c r="CF158" i="1"/>
  <c r="CF160" i="1"/>
  <c r="CF304" i="1"/>
  <c r="CF306" i="1"/>
  <c r="CF308" i="1"/>
  <c r="CF320" i="1"/>
  <c r="CF340" i="1"/>
  <c r="CF401" i="1"/>
  <c r="CF250" i="1"/>
  <c r="CF251" i="1"/>
  <c r="CF426" i="1"/>
  <c r="CF397" i="1"/>
  <c r="CF375" i="1"/>
  <c r="CF429" i="1"/>
  <c r="CF360" i="1"/>
  <c r="CF361" i="1"/>
  <c r="CF364" i="1"/>
  <c r="CF223" i="1"/>
  <c r="CF139" i="1"/>
  <c r="CM360" i="1"/>
  <c r="CM361" i="1"/>
  <c r="CM364" i="1"/>
  <c r="CM223" i="1"/>
  <c r="CM139" i="1"/>
  <c r="CO139" i="1"/>
  <c r="CU139" i="1"/>
  <c r="CV139" i="1"/>
  <c r="CX139" i="1"/>
  <c r="DA223" i="1"/>
  <c r="DA139" i="1"/>
  <c r="DC139" i="1"/>
  <c r="DD139" i="1"/>
  <c r="DE139" i="1"/>
  <c r="DD127" i="1"/>
  <c r="DE127" i="1"/>
  <c r="DG364" i="1"/>
  <c r="DG223" i="1"/>
  <c r="DG139" i="1"/>
  <c r="DJ139" i="1"/>
  <c r="DN139" i="1"/>
  <c r="DO139" i="1"/>
  <c r="G127" i="1"/>
  <c r="AC127" i="1"/>
  <c r="AD127" i="1"/>
  <c r="AC252" i="1"/>
  <c r="AD252" i="1"/>
  <c r="AC293" i="1"/>
  <c r="AD293" i="1"/>
  <c r="AC294" i="1"/>
  <c r="AD294" i="1"/>
  <c r="AC321" i="1"/>
  <c r="AD321" i="1"/>
  <c r="BV127" i="1"/>
  <c r="BY364" i="1"/>
  <c r="BY223" i="1"/>
  <c r="BY139" i="1"/>
  <c r="BY127" i="1"/>
  <c r="CC162" i="1"/>
  <c r="CC163" i="1"/>
  <c r="CC158" i="1"/>
  <c r="CC160" i="1"/>
  <c r="CC304" i="1"/>
  <c r="CC306" i="1"/>
  <c r="CC308" i="1"/>
  <c r="CC320" i="1"/>
  <c r="CC340" i="1"/>
  <c r="CC401" i="1"/>
  <c r="CC250" i="1"/>
  <c r="CC251" i="1"/>
  <c r="CC426" i="1"/>
  <c r="CC397" i="1"/>
  <c r="CC375" i="1"/>
  <c r="CC429" i="1"/>
  <c r="CC360" i="1"/>
  <c r="CC361" i="1"/>
  <c r="CC364" i="1"/>
  <c r="CC223" i="1"/>
  <c r="CC139" i="1"/>
  <c r="CC127" i="1"/>
  <c r="DG127" i="1"/>
  <c r="DH127" i="1"/>
  <c r="DI127" i="1"/>
  <c r="DK223" i="1"/>
  <c r="DK139" i="1"/>
  <c r="DK127" i="1"/>
  <c r="DM127" i="1"/>
  <c r="DO127" i="1"/>
  <c r="DP127" i="1"/>
  <c r="S127" i="1"/>
  <c r="S252" i="1"/>
  <c r="V252" i="1"/>
  <c r="X127" i="1"/>
  <c r="X252" i="1"/>
  <c r="AT252" i="1"/>
  <c r="AZ127" i="1"/>
  <c r="AZ252" i="1"/>
  <c r="BC252" i="1"/>
  <c r="BL127" i="1"/>
  <c r="BL252" i="1"/>
  <c r="BX252" i="1"/>
  <c r="CB252" i="1"/>
  <c r="CC252" i="1"/>
  <c r="CB293" i="1"/>
  <c r="CC293" i="1"/>
  <c r="CB294" i="1"/>
  <c r="CC294" i="1"/>
  <c r="CB321" i="1"/>
  <c r="CC321" i="1"/>
  <c r="CO252" i="1"/>
  <c r="CU252" i="1"/>
  <c r="CV252" i="1"/>
  <c r="CW252" i="1"/>
  <c r="AU293" i="1"/>
  <c r="AU294" i="1"/>
  <c r="BY293" i="1"/>
  <c r="BY294" i="1"/>
  <c r="CJ252" i="1"/>
  <c r="CJ293" i="1"/>
  <c r="CJ294" i="1"/>
  <c r="DI293" i="1"/>
  <c r="DI294" i="1"/>
  <c r="DK293" i="1"/>
  <c r="DK294" i="1"/>
  <c r="DN293" i="1"/>
  <c r="DN294" i="1"/>
  <c r="AZ321" i="1"/>
  <c r="BV293" i="1"/>
  <c r="BV294" i="1"/>
  <c r="BV321" i="1"/>
  <c r="BX321" i="1"/>
  <c r="CU321" i="1"/>
  <c r="CV321" i="1"/>
  <c r="DD293" i="1"/>
  <c r="DD294" i="1"/>
  <c r="DD321" i="1"/>
  <c r="DH321" i="1"/>
  <c r="DJ293" i="1"/>
  <c r="DJ294" i="1"/>
  <c r="DJ321" i="1"/>
  <c r="DM293" i="1"/>
  <c r="DM294" i="1"/>
  <c r="DM321" i="1"/>
  <c r="CU64" i="1"/>
  <c r="CV64" i="1"/>
  <c r="CW64" i="1"/>
  <c r="CU65" i="1"/>
  <c r="CV65" i="1"/>
  <c r="CW65" i="1"/>
  <c r="CU414" i="1"/>
  <c r="CV414" i="1"/>
  <c r="CW414" i="1"/>
  <c r="CU415" i="1"/>
  <c r="CV415" i="1"/>
  <c r="CW415" i="1"/>
  <c r="CU305" i="1"/>
  <c r="CV305" i="1"/>
  <c r="CW305" i="1"/>
  <c r="CU307" i="1"/>
  <c r="CV307" i="1"/>
  <c r="CW307" i="1"/>
  <c r="DE64" i="1"/>
  <c r="DF64" i="1"/>
  <c r="DE65" i="1"/>
  <c r="DF65" i="1"/>
  <c r="V64" i="1"/>
  <c r="V65" i="1"/>
  <c r="AY64" i="1"/>
  <c r="AY65" i="1"/>
  <c r="CM64" i="1"/>
  <c r="CM65" i="1"/>
  <c r="CS64" i="1"/>
  <c r="CS65" i="1"/>
  <c r="CZ64" i="1"/>
  <c r="CZ65" i="1"/>
  <c r="DI64" i="1"/>
  <c r="DI65" i="1"/>
  <c r="AC414" i="1"/>
  <c r="AD414" i="1"/>
  <c r="AC415" i="1"/>
  <c r="AD415" i="1"/>
  <c r="AC305" i="1"/>
  <c r="AD305" i="1"/>
  <c r="AC307" i="1"/>
  <c r="AD307" i="1"/>
  <c r="BY64" i="1"/>
  <c r="BY65" i="1"/>
  <c r="BY414" i="1"/>
  <c r="BY415" i="1"/>
  <c r="DA293" i="1"/>
  <c r="DA294" i="1"/>
  <c r="DA321" i="1"/>
  <c r="DA64" i="1"/>
  <c r="DA65" i="1"/>
  <c r="DA414" i="1"/>
  <c r="DA415" i="1"/>
  <c r="DD414" i="1"/>
  <c r="DD415" i="1"/>
  <c r="DG293" i="1"/>
  <c r="DG294" i="1"/>
  <c r="DG321" i="1"/>
  <c r="DG64" i="1"/>
  <c r="DG65" i="1"/>
  <c r="DG414" i="1"/>
  <c r="DG415" i="1"/>
  <c r="DK64" i="1"/>
  <c r="DK65" i="1"/>
  <c r="DK414" i="1"/>
  <c r="DK415" i="1"/>
  <c r="DO293" i="1"/>
  <c r="DO294" i="1"/>
  <c r="DO321" i="1"/>
  <c r="DO64" i="1"/>
  <c r="DO65" i="1"/>
  <c r="DO414" i="1"/>
  <c r="DO415" i="1"/>
  <c r="F305" i="1"/>
  <c r="G305" i="1"/>
  <c r="F307" i="1"/>
  <c r="G307" i="1"/>
  <c r="S414" i="1"/>
  <c r="S415" i="1"/>
  <c r="S305" i="1"/>
  <c r="S307" i="1"/>
  <c r="V305" i="1"/>
  <c r="V307" i="1"/>
  <c r="AZ305" i="1"/>
  <c r="AZ307" i="1"/>
  <c r="BL321" i="1"/>
  <c r="BL64" i="1"/>
  <c r="BL65" i="1"/>
  <c r="BL414" i="1"/>
  <c r="BL415" i="1"/>
  <c r="BL305" i="1"/>
  <c r="BL307" i="1"/>
  <c r="CB414" i="1"/>
  <c r="CB415" i="1"/>
  <c r="CB305" i="1"/>
  <c r="CB307" i="1"/>
  <c r="CE252" i="1"/>
  <c r="CE293" i="1"/>
  <c r="CE294" i="1"/>
  <c r="CE321" i="1"/>
  <c r="CE64" i="1"/>
  <c r="CE65" i="1"/>
  <c r="CE414" i="1"/>
  <c r="CE415" i="1"/>
  <c r="CE305" i="1"/>
  <c r="CE307" i="1"/>
  <c r="CJ305" i="1"/>
  <c r="CJ307" i="1"/>
  <c r="DI305" i="1"/>
  <c r="DI307" i="1"/>
  <c r="DP293" i="1"/>
  <c r="DP294" i="1"/>
  <c r="DP321" i="1"/>
  <c r="DP64" i="1"/>
  <c r="DP65" i="1"/>
  <c r="DP414" i="1"/>
  <c r="DP415" i="1"/>
  <c r="DP305" i="1"/>
  <c r="DP307" i="1"/>
  <c r="AU140" i="1"/>
  <c r="BY140" i="1"/>
  <c r="BZ140" i="1"/>
  <c r="CD140" i="1"/>
  <c r="CF252" i="1"/>
  <c r="CF293" i="1"/>
  <c r="CF294" i="1"/>
  <c r="CF321" i="1"/>
  <c r="CF64" i="1"/>
  <c r="CF65" i="1"/>
  <c r="CF414" i="1"/>
  <c r="CF415" i="1"/>
  <c r="CF305" i="1"/>
  <c r="CF307" i="1"/>
  <c r="CF140" i="1"/>
  <c r="CM140" i="1"/>
  <c r="CU140" i="1"/>
  <c r="CV140" i="1"/>
  <c r="CU337" i="1"/>
  <c r="CV337" i="1"/>
  <c r="CU338" i="1"/>
  <c r="CV338" i="1"/>
  <c r="CX140" i="1"/>
  <c r="DA140" i="1"/>
  <c r="DC140" i="1"/>
  <c r="DD140" i="1"/>
  <c r="DE140" i="1"/>
  <c r="DG140" i="1"/>
  <c r="DL340" i="1"/>
  <c r="DL401" i="1"/>
  <c r="DL250" i="1"/>
  <c r="DL251" i="1"/>
  <c r="DL426" i="1"/>
  <c r="DL397" i="1"/>
  <c r="DL375" i="1"/>
  <c r="DL429" i="1"/>
  <c r="DL360" i="1"/>
  <c r="DL361" i="1"/>
  <c r="DL364" i="1"/>
  <c r="DL223" i="1"/>
  <c r="DL139" i="1"/>
  <c r="DL127" i="1"/>
  <c r="DL252" i="1"/>
  <c r="DL293" i="1"/>
  <c r="DL294" i="1"/>
  <c r="DL321" i="1"/>
  <c r="DL64" i="1"/>
  <c r="DL65" i="1"/>
  <c r="DL414" i="1"/>
  <c r="DL415" i="1"/>
  <c r="DL305" i="1"/>
  <c r="DL307" i="1"/>
  <c r="DL140" i="1"/>
  <c r="DN414" i="1"/>
  <c r="DN415" i="1"/>
  <c r="DN305" i="1"/>
  <c r="DN307" i="1"/>
  <c r="DN140" i="1"/>
  <c r="AC337" i="1"/>
  <c r="AD337" i="1"/>
  <c r="AC338" i="1"/>
  <c r="AD338" i="1"/>
  <c r="AC399" i="1"/>
  <c r="AD399" i="1"/>
  <c r="AC46" i="1"/>
  <c r="AD46" i="1"/>
  <c r="AC103" i="1"/>
  <c r="AD103" i="1"/>
  <c r="AC362" i="1"/>
  <c r="AD362" i="1"/>
  <c r="AC366" i="1"/>
  <c r="AD366" i="1"/>
  <c r="AC406" i="1"/>
  <c r="AD406" i="1"/>
  <c r="CE337" i="1"/>
  <c r="CF337" i="1"/>
  <c r="CE338" i="1"/>
  <c r="CF338" i="1"/>
  <c r="CE399" i="1"/>
  <c r="CF399" i="1"/>
  <c r="V337" i="1"/>
  <c r="V338" i="1"/>
  <c r="AY337" i="1"/>
  <c r="AY338" i="1"/>
  <c r="BC337" i="1"/>
  <c r="BC338" i="1"/>
  <c r="BI337" i="1"/>
  <c r="BI338" i="1"/>
  <c r="BL337" i="1"/>
  <c r="BL338" i="1"/>
  <c r="BX337" i="1"/>
  <c r="BX338" i="1"/>
  <c r="CO140" i="1"/>
  <c r="CO337" i="1"/>
  <c r="CO338" i="1"/>
  <c r="CZ337" i="1"/>
  <c r="CZ338" i="1"/>
  <c r="DF337" i="1"/>
  <c r="DF338" i="1"/>
  <c r="DJ140" i="1"/>
  <c r="DJ337" i="1"/>
  <c r="DJ338" i="1"/>
  <c r="X337" i="1"/>
  <c r="X338" i="1"/>
  <c r="X399" i="1"/>
  <c r="CB337" i="1"/>
  <c r="CB338" i="1"/>
  <c r="CB399" i="1"/>
  <c r="CU399" i="1"/>
  <c r="CV399" i="1"/>
  <c r="CW399" i="1"/>
  <c r="DH399" i="1"/>
  <c r="DI399" i="1"/>
  <c r="DK140" i="1"/>
  <c r="DK337" i="1"/>
  <c r="DK338" i="1"/>
  <c r="DK399" i="1"/>
  <c r="DM399" i="1"/>
  <c r="BJ46" i="1"/>
  <c r="CS46" i="1"/>
  <c r="DJ46" i="1"/>
  <c r="DK46" i="1"/>
  <c r="DJ103" i="1"/>
  <c r="DK103" i="1"/>
  <c r="S399" i="1"/>
  <c r="S46" i="1"/>
  <c r="S103" i="1"/>
  <c r="V103" i="1"/>
  <c r="X103" i="1"/>
  <c r="BL46" i="1"/>
  <c r="BL103" i="1"/>
  <c r="BV399" i="1"/>
  <c r="BV46" i="1"/>
  <c r="BV103" i="1"/>
  <c r="BY46" i="1"/>
  <c r="BY103" i="1"/>
  <c r="CC414" i="1"/>
  <c r="CC415" i="1"/>
  <c r="CC305" i="1"/>
  <c r="CC307" i="1"/>
  <c r="CC140" i="1"/>
  <c r="CC337" i="1"/>
  <c r="CC338" i="1"/>
  <c r="CC399" i="1"/>
  <c r="CC46" i="1"/>
  <c r="CC103" i="1"/>
  <c r="CJ46" i="1"/>
  <c r="CJ103" i="1"/>
  <c r="DA46" i="1"/>
  <c r="DA103" i="1"/>
  <c r="DE46" i="1"/>
  <c r="DE103" i="1"/>
  <c r="DP399" i="1"/>
  <c r="DP46" i="1"/>
  <c r="DP103" i="1"/>
  <c r="CB362" i="1"/>
  <c r="CC362" i="1"/>
  <c r="CB366" i="1"/>
  <c r="CC366" i="1"/>
  <c r="CE362" i="1"/>
  <c r="CF362" i="1"/>
  <c r="CE366" i="1"/>
  <c r="CF366" i="1"/>
  <c r="CE406" i="1"/>
  <c r="CF406" i="1"/>
  <c r="CE110" i="1"/>
  <c r="CF110" i="1"/>
  <c r="CE322" i="1"/>
  <c r="CF322" i="1"/>
  <c r="CE416" i="1"/>
  <c r="CF416" i="1"/>
  <c r="CE243" i="1"/>
  <c r="CF243" i="1"/>
  <c r="CU362" i="1"/>
  <c r="CV362" i="1"/>
  <c r="CW362" i="1"/>
  <c r="CU366" i="1"/>
  <c r="CV366" i="1"/>
  <c r="CW366" i="1"/>
  <c r="DG46" i="1"/>
  <c r="DG103" i="1"/>
  <c r="DG362" i="1"/>
  <c r="AU362" i="1"/>
  <c r="AU366" i="1"/>
  <c r="BX362" i="1"/>
  <c r="BX366" i="1"/>
  <c r="BZ362" i="1"/>
  <c r="BZ366" i="1"/>
  <c r="CM362" i="1"/>
  <c r="CM366" i="1"/>
  <c r="CO362" i="1"/>
  <c r="CO366" i="1"/>
  <c r="DF362" i="1"/>
  <c r="DF366" i="1"/>
  <c r="DI362" i="1"/>
  <c r="DI366" i="1"/>
  <c r="DN399" i="1"/>
  <c r="DN46" i="1"/>
  <c r="DN103" i="1"/>
  <c r="DN362" i="1"/>
  <c r="DN366" i="1"/>
  <c r="S406" i="1"/>
  <c r="AZ406" i="1"/>
  <c r="BD406" i="1"/>
  <c r="BL406" i="1"/>
  <c r="CU406" i="1"/>
  <c r="CV406" i="1"/>
  <c r="CZ406" i="1"/>
  <c r="DC362" i="1"/>
  <c r="DC366" i="1"/>
  <c r="DC406" i="1"/>
  <c r="DF406" i="1"/>
  <c r="DG406" i="1"/>
  <c r="DI406" i="1"/>
  <c r="DJ406" i="1"/>
  <c r="AU110" i="1"/>
  <c r="BY366" i="1"/>
  <c r="BY406" i="1"/>
  <c r="BY110" i="1"/>
  <c r="CB110" i="1"/>
  <c r="CC110" i="1"/>
  <c r="CB322" i="1"/>
  <c r="CC322" i="1"/>
  <c r="CB416" i="1"/>
  <c r="CC416" i="1"/>
  <c r="CB243" i="1"/>
  <c r="CC243" i="1"/>
  <c r="CJ110" i="1"/>
  <c r="DE110" i="1"/>
  <c r="DF110" i="1"/>
  <c r="DI110" i="1"/>
  <c r="DJ110" i="1"/>
  <c r="DK110" i="1"/>
  <c r="DN110" i="1"/>
  <c r="AC322" i="1"/>
  <c r="AD322" i="1"/>
  <c r="AC416" i="1"/>
  <c r="AD416" i="1"/>
  <c r="AC243" i="1"/>
  <c r="AD243" i="1"/>
  <c r="AZ322" i="1"/>
  <c r="BV110" i="1"/>
  <c r="BV322" i="1"/>
  <c r="BX322" i="1"/>
  <c r="CU322" i="1"/>
  <c r="CV322" i="1"/>
  <c r="DH322" i="1"/>
  <c r="DM406" i="1"/>
  <c r="DM110" i="1"/>
  <c r="DM322" i="1"/>
  <c r="S416" i="1"/>
  <c r="CU416" i="1"/>
  <c r="CV416" i="1"/>
  <c r="CW416" i="1"/>
  <c r="DD110" i="1"/>
  <c r="DD322" i="1"/>
  <c r="DD416" i="1"/>
  <c r="DK416" i="1"/>
  <c r="DN416" i="1"/>
  <c r="DP110" i="1"/>
  <c r="DP322" i="1"/>
  <c r="DP416" i="1"/>
  <c r="V243" i="1"/>
  <c r="AZ243" i="1"/>
  <c r="BL322" i="1"/>
  <c r="BL416" i="1"/>
  <c r="BL243" i="1"/>
  <c r="BV243" i="1"/>
  <c r="BX243" i="1"/>
  <c r="BY243" i="1"/>
  <c r="CJ243" i="1"/>
  <c r="CU243" i="1"/>
  <c r="CV243" i="1"/>
  <c r="CU440" i="1"/>
  <c r="CV440" i="1"/>
  <c r="CU441" i="1"/>
  <c r="CV441" i="1"/>
  <c r="DG322" i="1"/>
  <c r="DG416" i="1"/>
  <c r="DG243" i="1"/>
  <c r="DO140" i="1"/>
  <c r="DO337" i="1"/>
  <c r="DO338" i="1"/>
  <c r="DO399" i="1"/>
  <c r="DO46" i="1"/>
  <c r="DO103" i="1"/>
  <c r="DO362" i="1"/>
  <c r="DO366" i="1"/>
  <c r="DO406" i="1"/>
  <c r="DO110" i="1"/>
  <c r="DO322" i="1"/>
  <c r="DO416" i="1"/>
  <c r="DO243" i="1"/>
  <c r="CB440" i="1"/>
  <c r="CC440" i="1"/>
  <c r="CD440" i="1"/>
  <c r="CE440" i="1"/>
  <c r="CF440" i="1"/>
  <c r="CB441" i="1"/>
  <c r="CC441" i="1"/>
  <c r="CD441" i="1"/>
  <c r="CE441" i="1"/>
  <c r="CF441" i="1"/>
  <c r="CB443" i="1"/>
  <c r="CC443" i="1"/>
  <c r="CD443" i="1"/>
  <c r="CE443" i="1"/>
  <c r="CF443" i="1"/>
  <c r="DN440" i="1"/>
  <c r="DO440" i="1"/>
  <c r="DN441" i="1"/>
  <c r="DO441" i="1"/>
  <c r="DN443" i="1"/>
  <c r="DO443" i="1"/>
  <c r="DI440" i="1"/>
  <c r="DI441" i="1"/>
  <c r="S440" i="1"/>
  <c r="S441" i="1"/>
  <c r="S443" i="1"/>
  <c r="CU443" i="1"/>
  <c r="CV443" i="1"/>
  <c r="CW443" i="1"/>
  <c r="DA110" i="1"/>
  <c r="DA322" i="1"/>
  <c r="DA416" i="1"/>
  <c r="DA243" i="1"/>
  <c r="DA440" i="1"/>
  <c r="DA441" i="1"/>
  <c r="DA443" i="1"/>
  <c r="DJ243" i="1"/>
  <c r="DJ440" i="1"/>
  <c r="DJ441" i="1"/>
  <c r="DJ443" i="1"/>
  <c r="AC435" i="1"/>
  <c r="AD435" i="1"/>
  <c r="AU440" i="1"/>
  <c r="AU441" i="1"/>
  <c r="AU443" i="1"/>
  <c r="AU435" i="1"/>
  <c r="BY435" i="1"/>
  <c r="CE435" i="1"/>
  <c r="CF435" i="1"/>
  <c r="CE217" i="1"/>
  <c r="CF217" i="1"/>
  <c r="CE131" i="1"/>
  <c r="CF131" i="1"/>
  <c r="CE367" i="1"/>
  <c r="CF367" i="1"/>
  <c r="CE408" i="1"/>
  <c r="CF408" i="1"/>
  <c r="CE410" i="1"/>
  <c r="CF410" i="1"/>
  <c r="CE411" i="1"/>
  <c r="CF411" i="1"/>
  <c r="CE224" i="1"/>
  <c r="CF224" i="1"/>
  <c r="CM435" i="1"/>
  <c r="CU435" i="1"/>
  <c r="CV435" i="1"/>
  <c r="CU217" i="1"/>
  <c r="CV217" i="1"/>
  <c r="DC440" i="1"/>
  <c r="DC441" i="1"/>
  <c r="DC443" i="1"/>
  <c r="DC435" i="1"/>
  <c r="DF440" i="1"/>
  <c r="DF441" i="1"/>
  <c r="DF443" i="1"/>
  <c r="DF435" i="1"/>
  <c r="DI435" i="1"/>
  <c r="DN435" i="1"/>
  <c r="BX217" i="1"/>
  <c r="CB435" i="1"/>
  <c r="CB217" i="1"/>
  <c r="CS217" i="1"/>
  <c r="CZ217" i="1"/>
  <c r="DD217" i="1"/>
  <c r="DH217" i="1"/>
  <c r="DI217" i="1"/>
  <c r="BL217" i="1"/>
  <c r="BL131" i="1"/>
  <c r="BV131" i="1"/>
  <c r="BY131" i="1"/>
  <c r="CC435" i="1"/>
  <c r="CC217" i="1"/>
  <c r="CC131" i="1"/>
  <c r="CW435" i="1"/>
  <c r="CW217" i="1"/>
  <c r="CW131" i="1"/>
  <c r="DA131" i="1"/>
  <c r="DD131" i="1"/>
  <c r="DE131" i="1"/>
  <c r="DG131" i="1"/>
  <c r="DH131" i="1"/>
  <c r="DJ131" i="1"/>
  <c r="DK131" i="1"/>
  <c r="DP217" i="1"/>
  <c r="DP131" i="1"/>
  <c r="AC367" i="1"/>
  <c r="AD367" i="1"/>
  <c r="AC408" i="1"/>
  <c r="AD408" i="1"/>
  <c r="AC410" i="1"/>
  <c r="AD410" i="1"/>
  <c r="AC411" i="1"/>
  <c r="AD411" i="1"/>
  <c r="AU367" i="1"/>
  <c r="BX367" i="1"/>
  <c r="BZ440" i="1"/>
  <c r="BZ441" i="1"/>
  <c r="BZ443" i="1"/>
  <c r="BZ435" i="1"/>
  <c r="BZ217" i="1"/>
  <c r="BZ131" i="1"/>
  <c r="BZ367" i="1"/>
  <c r="CB367" i="1"/>
  <c r="CC367" i="1"/>
  <c r="CM367" i="1"/>
  <c r="CO440" i="1"/>
  <c r="CO441" i="1"/>
  <c r="CO443" i="1"/>
  <c r="CO435" i="1"/>
  <c r="CO217" i="1"/>
  <c r="CO131" i="1"/>
  <c r="CO367" i="1"/>
  <c r="CU367" i="1"/>
  <c r="CV367" i="1"/>
  <c r="CW367" i="1"/>
  <c r="DN367" i="1"/>
  <c r="CU408" i="1"/>
  <c r="CV408" i="1"/>
  <c r="CU410" i="1"/>
  <c r="CV410" i="1"/>
  <c r="CU411" i="1"/>
  <c r="CV411" i="1"/>
  <c r="CU224" i="1"/>
  <c r="CV224" i="1"/>
  <c r="S408" i="1"/>
  <c r="S410" i="1"/>
  <c r="S411" i="1"/>
  <c r="AZ408" i="1"/>
  <c r="AZ410" i="1"/>
  <c r="AZ411" i="1"/>
  <c r="BD408" i="1"/>
  <c r="BD410" i="1"/>
  <c r="BD411" i="1"/>
  <c r="BL408" i="1"/>
  <c r="BL410" i="1"/>
  <c r="BL411" i="1"/>
  <c r="DC367" i="1"/>
  <c r="DC408" i="1"/>
  <c r="DC410" i="1"/>
  <c r="DC411" i="1"/>
  <c r="DF367" i="1"/>
  <c r="DF408" i="1"/>
  <c r="DF410" i="1"/>
  <c r="DF411" i="1"/>
  <c r="DJ408" i="1"/>
  <c r="DJ410" i="1"/>
  <c r="DJ411" i="1"/>
  <c r="DM408" i="1"/>
  <c r="DM410" i="1"/>
  <c r="DM411" i="1"/>
  <c r="AY224" i="1"/>
  <c r="CB224" i="1"/>
  <c r="CC224" i="1"/>
  <c r="CM224" i="1"/>
  <c r="CS224" i="1"/>
  <c r="CZ224" i="1"/>
  <c r="DK224" i="1"/>
  <c r="DP224" i="1"/>
  <c r="U275" i="1"/>
  <c r="AC275" i="1"/>
  <c r="AD275" i="1"/>
  <c r="AC155" i="1"/>
  <c r="AD155" i="1"/>
  <c r="AC156" i="1"/>
  <c r="AD156" i="1"/>
  <c r="AX275" i="1"/>
  <c r="BV275" i="1"/>
  <c r="BY408" i="1"/>
  <c r="BY410" i="1"/>
  <c r="BY411" i="1"/>
  <c r="BY224" i="1"/>
  <c r="BY275" i="1"/>
  <c r="CD275" i="1"/>
  <c r="DA224" i="1"/>
  <c r="DA275" i="1"/>
  <c r="DD275" i="1"/>
  <c r="DG408" i="1"/>
  <c r="DG410" i="1"/>
  <c r="DG411" i="1"/>
  <c r="DG224" i="1"/>
  <c r="DG275" i="1"/>
  <c r="DI367" i="1"/>
  <c r="DI408" i="1"/>
  <c r="DI410" i="1"/>
  <c r="DI411" i="1"/>
  <c r="DI224" i="1"/>
  <c r="DI275" i="1"/>
  <c r="DO435" i="1"/>
  <c r="DO217" i="1"/>
  <c r="DO131" i="1"/>
  <c r="DO367" i="1"/>
  <c r="DO408" i="1"/>
  <c r="DO410" i="1"/>
  <c r="DO411" i="1"/>
  <c r="DO224" i="1"/>
  <c r="DO275" i="1"/>
  <c r="BZ155" i="1"/>
  <c r="CZ155" i="1"/>
  <c r="DN155" i="1"/>
  <c r="DO155" i="1"/>
  <c r="DN156" i="1"/>
  <c r="DO156" i="1"/>
  <c r="DN159" i="1"/>
  <c r="DO159" i="1"/>
  <c r="DN433" i="1"/>
  <c r="DO433" i="1"/>
  <c r="G156" i="1"/>
  <c r="S275" i="1"/>
  <c r="S155" i="1"/>
  <c r="S156" i="1"/>
  <c r="V155" i="1"/>
  <c r="V156" i="1"/>
  <c r="AZ275" i="1"/>
  <c r="AZ155" i="1"/>
  <c r="AZ156" i="1"/>
  <c r="BL275" i="1"/>
  <c r="BL155" i="1"/>
  <c r="BL156" i="1"/>
  <c r="CJ275" i="1"/>
  <c r="CJ155" i="1"/>
  <c r="CJ156" i="1"/>
  <c r="DK155" i="1"/>
  <c r="DK156" i="1"/>
  <c r="BD159" i="1"/>
  <c r="BV159" i="1"/>
  <c r="BX159" i="1"/>
  <c r="CC159" i="1"/>
  <c r="CE159" i="1"/>
  <c r="CF159" i="1"/>
  <c r="CE433" i="1"/>
  <c r="CF433" i="1"/>
  <c r="CE202" i="1"/>
  <c r="CF202" i="1"/>
  <c r="CE253" i="1"/>
  <c r="CF253" i="1"/>
  <c r="CE254" i="1"/>
  <c r="CF254" i="1"/>
  <c r="CE256" i="1"/>
  <c r="CF256" i="1"/>
  <c r="CE257" i="1"/>
  <c r="CF257" i="1"/>
  <c r="CE258" i="1"/>
  <c r="CF258" i="1"/>
  <c r="CE427" i="1"/>
  <c r="CF427" i="1"/>
  <c r="CE430" i="1"/>
  <c r="CF430" i="1"/>
  <c r="CW224" i="1"/>
  <c r="CW275" i="1"/>
  <c r="CW155" i="1"/>
  <c r="CW156" i="1"/>
  <c r="CW159" i="1"/>
  <c r="DB155" i="1"/>
  <c r="DB156" i="1"/>
  <c r="DB159" i="1"/>
  <c r="DD159" i="1"/>
  <c r="DJ159" i="1"/>
  <c r="DK159" i="1"/>
  <c r="DM156" i="1"/>
  <c r="DM159" i="1"/>
  <c r="AC433" i="1"/>
  <c r="AD433" i="1"/>
  <c r="AC202" i="1"/>
  <c r="AD202" i="1"/>
  <c r="AU159" i="1"/>
  <c r="AU433" i="1"/>
  <c r="BZ159" i="1"/>
  <c r="BZ433" i="1"/>
  <c r="CB433" i="1"/>
  <c r="CC433" i="1"/>
  <c r="CB202" i="1"/>
  <c r="CC202" i="1"/>
  <c r="CB253" i="1"/>
  <c r="CC253" i="1"/>
  <c r="CB254" i="1"/>
  <c r="CC254" i="1"/>
  <c r="CB256" i="1"/>
  <c r="CC256" i="1"/>
  <c r="CB257" i="1"/>
  <c r="CC257" i="1"/>
  <c r="CB258" i="1"/>
  <c r="CC258" i="1"/>
  <c r="CB427" i="1"/>
  <c r="CC427" i="1"/>
  <c r="CB430" i="1"/>
  <c r="CC430" i="1"/>
  <c r="CB458" i="1"/>
  <c r="CC458" i="1"/>
  <c r="CB272" i="1"/>
  <c r="CC272" i="1"/>
  <c r="CM433" i="1"/>
  <c r="CO155" i="1"/>
  <c r="CO156" i="1"/>
  <c r="CO159" i="1"/>
  <c r="CO433" i="1"/>
  <c r="CU433" i="1"/>
  <c r="CV433" i="1"/>
  <c r="CW433" i="1"/>
  <c r="DC433" i="1"/>
  <c r="DI433" i="1"/>
  <c r="G202" i="1"/>
  <c r="S202" i="1"/>
  <c r="BP202" i="1"/>
  <c r="CS202" i="1"/>
  <c r="CU202" i="1"/>
  <c r="CV202" i="1"/>
  <c r="CU253" i="1"/>
  <c r="CV253" i="1"/>
  <c r="CU254" i="1"/>
  <c r="CV254" i="1"/>
  <c r="CU256" i="1"/>
  <c r="CV256" i="1"/>
  <c r="CU257" i="1"/>
  <c r="CV257" i="1"/>
  <c r="CU258" i="1"/>
  <c r="CV258" i="1"/>
  <c r="DF155" i="1"/>
  <c r="DF156" i="1"/>
  <c r="DF159" i="1"/>
  <c r="DF433" i="1"/>
  <c r="DF202" i="1"/>
  <c r="V202" i="1"/>
  <c r="V253" i="1"/>
  <c r="V254" i="1"/>
  <c r="V256" i="1"/>
  <c r="V257" i="1"/>
  <c r="V258" i="1"/>
  <c r="X253" i="1"/>
  <c r="X254" i="1"/>
  <c r="X256" i="1"/>
  <c r="X257" i="1"/>
  <c r="X258" i="1"/>
  <c r="AZ202" i="1"/>
  <c r="AZ253" i="1"/>
  <c r="AZ254" i="1"/>
  <c r="AZ256" i="1"/>
  <c r="AZ257" i="1"/>
  <c r="AZ258" i="1"/>
  <c r="BC253" i="1"/>
  <c r="BC254" i="1"/>
  <c r="BC256" i="1"/>
  <c r="BC257" i="1"/>
  <c r="BC258" i="1"/>
  <c r="BJ253" i="1"/>
  <c r="BJ254" i="1"/>
  <c r="BJ256" i="1"/>
  <c r="BJ257" i="1"/>
  <c r="BJ258" i="1"/>
  <c r="BL202" i="1"/>
  <c r="BL253" i="1"/>
  <c r="BL254" i="1"/>
  <c r="BL256" i="1"/>
  <c r="BL257" i="1"/>
  <c r="BL258" i="1"/>
  <c r="BX253" i="1"/>
  <c r="BX254" i="1"/>
  <c r="BX256" i="1"/>
  <c r="BX257" i="1"/>
  <c r="BX258" i="1"/>
  <c r="CJ202" i="1"/>
  <c r="CJ253" i="1"/>
  <c r="CJ254" i="1"/>
  <c r="CJ256" i="1"/>
  <c r="CJ257" i="1"/>
  <c r="CJ258" i="1"/>
  <c r="U427" i="1"/>
  <c r="AY427" i="1"/>
  <c r="BY253" i="1"/>
  <c r="BY254" i="1"/>
  <c r="BY256" i="1"/>
  <c r="BY257" i="1"/>
  <c r="BY258" i="1"/>
  <c r="BY427" i="1"/>
  <c r="DG253" i="1"/>
  <c r="DG254" i="1"/>
  <c r="DG256" i="1"/>
  <c r="DG257" i="1"/>
  <c r="DG258" i="1"/>
  <c r="DG427" i="1"/>
  <c r="DI427" i="1"/>
  <c r="DJ427" i="1"/>
  <c r="DN427" i="1"/>
  <c r="DP427" i="1"/>
  <c r="S430" i="1"/>
  <c r="AC430" i="1"/>
  <c r="AD430" i="1"/>
  <c r="AC458" i="1"/>
  <c r="AD458" i="1"/>
  <c r="AC272" i="1"/>
  <c r="AD272" i="1"/>
  <c r="BD427" i="1"/>
  <c r="BD430" i="1"/>
  <c r="CU430" i="1"/>
  <c r="CV430" i="1"/>
  <c r="CW430" i="1"/>
  <c r="CU458" i="1"/>
  <c r="CV458" i="1"/>
  <c r="CW458" i="1"/>
  <c r="DF427" i="1"/>
  <c r="DF430" i="1"/>
  <c r="DH430" i="1"/>
  <c r="DI430" i="1"/>
  <c r="BY458" i="1"/>
  <c r="CN458" i="1"/>
  <c r="DA253" i="1"/>
  <c r="DA254" i="1"/>
  <c r="DA256" i="1"/>
  <c r="DA257" i="1"/>
  <c r="DA258" i="1"/>
  <c r="DA427" i="1"/>
  <c r="DA430" i="1"/>
  <c r="DA458" i="1"/>
  <c r="DC458" i="1"/>
  <c r="DF458" i="1"/>
  <c r="DG458" i="1"/>
  <c r="DH458" i="1"/>
  <c r="DO427" i="1"/>
  <c r="DO430" i="1"/>
  <c r="DO458" i="1"/>
  <c r="S272" i="1"/>
  <c r="V272" i="1"/>
  <c r="BX272" i="1"/>
  <c r="CE272" i="1"/>
  <c r="CJ272" i="1"/>
  <c r="CU272" i="1"/>
  <c r="CV272" i="1"/>
  <c r="CU138" i="1"/>
  <c r="CV138" i="1"/>
  <c r="CU329" i="1"/>
  <c r="CV329" i="1"/>
  <c r="CU330" i="1"/>
  <c r="CV330" i="1"/>
  <c r="CU331" i="1"/>
  <c r="CV331" i="1"/>
  <c r="CU439" i="1"/>
  <c r="CV439" i="1"/>
  <c r="CU444" i="1"/>
  <c r="CV444" i="1"/>
  <c r="CU141" i="1"/>
  <c r="CV141" i="1"/>
  <c r="CU220" i="1"/>
  <c r="CV220" i="1"/>
  <c r="DM458" i="1"/>
  <c r="DM272" i="1"/>
  <c r="DP272" i="1"/>
  <c r="AU138" i="1"/>
  <c r="CC138" i="1"/>
  <c r="CD138" i="1"/>
  <c r="CX138" i="1"/>
  <c r="DC138" i="1"/>
  <c r="DD138" i="1"/>
  <c r="DE138" i="1"/>
  <c r="DF138" i="1"/>
  <c r="DI138" i="1"/>
  <c r="DK427" i="1"/>
  <c r="DK430" i="1"/>
  <c r="DK458" i="1"/>
  <c r="DK272" i="1"/>
  <c r="DK138" i="1"/>
  <c r="DN138" i="1"/>
  <c r="AC329" i="1"/>
  <c r="AD329" i="1"/>
  <c r="AC330" i="1"/>
  <c r="AD330" i="1"/>
  <c r="AC331" i="1"/>
  <c r="AD331" i="1"/>
  <c r="BX329" i="1"/>
  <c r="BY329" i="1"/>
  <c r="BX330" i="1"/>
  <c r="BY330" i="1"/>
  <c r="BX331" i="1"/>
  <c r="BY331" i="1"/>
  <c r="CB329" i="1"/>
  <c r="CC329" i="1"/>
  <c r="CB330" i="1"/>
  <c r="CC330" i="1"/>
  <c r="CB331" i="1"/>
  <c r="CC331" i="1"/>
  <c r="AZ329" i="1"/>
  <c r="AZ330" i="1"/>
  <c r="AZ331" i="1"/>
  <c r="BL329" i="1"/>
  <c r="BL330" i="1"/>
  <c r="BL331" i="1"/>
  <c r="DG329" i="1"/>
  <c r="DG330" i="1"/>
  <c r="DG331" i="1"/>
  <c r="DJ272" i="1"/>
  <c r="DJ138" i="1"/>
  <c r="DJ329" i="1"/>
  <c r="DJ330" i="1"/>
  <c r="DJ331" i="1"/>
  <c r="DM329" i="1"/>
  <c r="DM330" i="1"/>
  <c r="DM331" i="1"/>
  <c r="CB439" i="1"/>
  <c r="CC439" i="1"/>
  <c r="CD439" i="1"/>
  <c r="DF439" i="1"/>
  <c r="DI439" i="1"/>
  <c r="DJ439" i="1"/>
  <c r="DI444" i="1"/>
  <c r="DJ444" i="1"/>
  <c r="S439" i="1"/>
  <c r="S444" i="1"/>
  <c r="BY444" i="1"/>
  <c r="CB444" i="1"/>
  <c r="CC444" i="1"/>
  <c r="CE329" i="1"/>
  <c r="CE330" i="1"/>
  <c r="CE331" i="1"/>
  <c r="CE439" i="1"/>
  <c r="CE444" i="1"/>
  <c r="DC439" i="1"/>
  <c r="DC444" i="1"/>
  <c r="DG444" i="1"/>
  <c r="AU439" i="1"/>
  <c r="AU444" i="1"/>
  <c r="AU141" i="1"/>
  <c r="CC141" i="1"/>
  <c r="CD141" i="1"/>
  <c r="CX141" i="1"/>
  <c r="DA138" i="1"/>
  <c r="DA329" i="1"/>
  <c r="DA330" i="1"/>
  <c r="DA331" i="1"/>
  <c r="DA439" i="1"/>
  <c r="DA444" i="1"/>
  <c r="DA141" i="1"/>
  <c r="DC141" i="1"/>
  <c r="DD141" i="1"/>
  <c r="DE141" i="1"/>
  <c r="DF141" i="1"/>
  <c r="DI141" i="1"/>
  <c r="DJ141" i="1"/>
  <c r="DK141" i="1"/>
  <c r="DN439" i="1"/>
  <c r="DN444" i="1"/>
  <c r="DN141" i="1"/>
  <c r="BC220" i="1"/>
  <c r="BT220" i="1"/>
  <c r="BY220" i="1"/>
  <c r="CB220" i="1"/>
  <c r="CC220" i="1"/>
  <c r="CB219" i="1"/>
  <c r="CC219" i="1"/>
  <c r="DG220" i="1"/>
  <c r="DL399" i="1"/>
  <c r="DL46" i="1"/>
  <c r="DL103" i="1"/>
  <c r="DL362" i="1"/>
  <c r="DL366" i="1"/>
  <c r="DL406" i="1"/>
  <c r="DL110" i="1"/>
  <c r="DL322" i="1"/>
  <c r="DL416" i="1"/>
  <c r="DL243" i="1"/>
  <c r="DL440" i="1"/>
  <c r="DL441" i="1"/>
  <c r="DL443" i="1"/>
  <c r="DL435" i="1"/>
  <c r="DL217" i="1"/>
  <c r="DL131" i="1"/>
  <c r="DL367" i="1"/>
  <c r="DL408" i="1"/>
  <c r="DL410" i="1"/>
  <c r="DL411" i="1"/>
  <c r="DL224" i="1"/>
  <c r="DL275" i="1"/>
  <c r="DL155" i="1"/>
  <c r="DL156" i="1"/>
  <c r="DL159" i="1"/>
  <c r="DL433" i="1"/>
  <c r="DL202" i="1"/>
  <c r="DL253" i="1"/>
  <c r="DL254" i="1"/>
  <c r="DL256" i="1"/>
  <c r="DL257" i="1"/>
  <c r="DL258" i="1"/>
  <c r="DL427" i="1"/>
  <c r="DL430" i="1"/>
  <c r="DL458" i="1"/>
  <c r="DL272" i="1"/>
  <c r="DL138" i="1"/>
  <c r="DL329" i="1"/>
  <c r="DL330" i="1"/>
  <c r="DL331" i="1"/>
  <c r="DL439" i="1"/>
  <c r="DL444" i="1"/>
  <c r="DL141" i="1"/>
  <c r="DL220" i="1"/>
  <c r="DP220" i="1"/>
  <c r="BX219" i="1"/>
  <c r="BZ220" i="1"/>
  <c r="BZ219" i="1"/>
  <c r="CE220" i="1"/>
  <c r="CE219" i="1"/>
  <c r="CO220" i="1"/>
  <c r="CO219" i="1"/>
  <c r="CS220" i="1"/>
  <c r="CS219" i="1"/>
  <c r="CU219" i="1"/>
  <c r="CV219" i="1"/>
  <c r="CW219" i="1"/>
  <c r="CU297" i="1"/>
  <c r="CV297" i="1"/>
  <c r="CW297" i="1"/>
  <c r="CU309" i="1"/>
  <c r="CV309" i="1"/>
  <c r="CW309" i="1"/>
  <c r="CU270" i="1"/>
  <c r="CV270" i="1"/>
  <c r="CW270" i="1"/>
  <c r="CU271" i="1"/>
  <c r="CV271" i="1"/>
  <c r="CW271" i="1"/>
  <c r="CU428" i="1"/>
  <c r="CV428" i="1"/>
  <c r="CW428" i="1"/>
  <c r="CU237" i="1"/>
  <c r="CV237" i="1"/>
  <c r="CW237" i="1"/>
  <c r="CZ219" i="1"/>
  <c r="DD219" i="1"/>
  <c r="DH219" i="1"/>
  <c r="DI219" i="1"/>
  <c r="DO138" i="1"/>
  <c r="DO329" i="1"/>
  <c r="DO330" i="1"/>
  <c r="DO331" i="1"/>
  <c r="DO439" i="1"/>
  <c r="DO444" i="1"/>
  <c r="DO141" i="1"/>
  <c r="DO220" i="1"/>
  <c r="DO219" i="1"/>
  <c r="AC297" i="1"/>
  <c r="AD297" i="1"/>
  <c r="AC309" i="1"/>
  <c r="AD309" i="1"/>
  <c r="AT297" i="1"/>
  <c r="BD297" i="1"/>
  <c r="BK297" i="1"/>
  <c r="CD297" i="1"/>
  <c r="CN297" i="1"/>
  <c r="DJ297" i="1"/>
  <c r="DM297" i="1"/>
  <c r="AZ297" i="1"/>
  <c r="AZ309" i="1"/>
  <c r="BL220" i="1"/>
  <c r="BL219" i="1"/>
  <c r="BL297" i="1"/>
  <c r="BL309" i="1"/>
  <c r="CB309" i="1"/>
  <c r="CC309" i="1"/>
  <c r="CB270" i="1"/>
  <c r="CC270" i="1"/>
  <c r="CB271" i="1"/>
  <c r="CC271" i="1"/>
  <c r="CB428" i="1"/>
  <c r="CC428" i="1"/>
  <c r="CB237" i="1"/>
  <c r="CC237" i="1"/>
  <c r="CB363" i="1"/>
  <c r="CC363" i="1"/>
  <c r="CB317" i="1"/>
  <c r="CC317" i="1"/>
  <c r="CB318" i="1"/>
  <c r="CC318" i="1"/>
  <c r="CB95" i="1"/>
  <c r="CC95" i="1"/>
  <c r="DI309" i="1"/>
  <c r="S297" i="1"/>
  <c r="S309" i="1"/>
  <c r="S270" i="1"/>
  <c r="S271" i="1"/>
  <c r="X270" i="1"/>
  <c r="X271" i="1"/>
  <c r="AU270" i="1"/>
  <c r="AU271" i="1"/>
  <c r="BX270" i="1"/>
  <c r="BX271" i="1"/>
  <c r="BZ270" i="1"/>
  <c r="BZ271" i="1"/>
  <c r="CJ297" i="1"/>
  <c r="CJ309" i="1"/>
  <c r="CJ270" i="1"/>
  <c r="CJ271" i="1"/>
  <c r="CO309" i="1"/>
  <c r="CO270" i="1"/>
  <c r="CO271" i="1"/>
  <c r="CZ270" i="1"/>
  <c r="CZ271" i="1"/>
  <c r="DC270" i="1"/>
  <c r="DC271" i="1"/>
  <c r="AC428" i="1"/>
  <c r="AD428" i="1"/>
  <c r="AC237" i="1"/>
  <c r="AD237" i="1"/>
  <c r="AC363" i="1"/>
  <c r="AD363" i="1"/>
  <c r="AC317" i="1"/>
  <c r="AD317" i="1"/>
  <c r="AC318" i="1"/>
  <c r="AD318" i="1"/>
  <c r="AC95" i="1"/>
  <c r="AD95" i="1"/>
  <c r="AC100" i="1"/>
  <c r="AD100" i="1"/>
  <c r="AC332" i="1"/>
  <c r="AD332" i="1"/>
  <c r="BD428" i="1"/>
  <c r="BY428" i="1"/>
  <c r="DA428" i="1"/>
  <c r="DH428" i="1"/>
  <c r="DK428" i="1"/>
  <c r="DO428" i="1"/>
  <c r="BX237" i="1"/>
  <c r="CR237" i="1"/>
  <c r="DF428" i="1"/>
  <c r="DF237" i="1"/>
  <c r="DN237" i="1"/>
  <c r="DO237" i="1"/>
  <c r="DN363" i="1"/>
  <c r="DO363" i="1"/>
  <c r="AU237" i="1"/>
  <c r="AU363" i="1"/>
  <c r="BX363" i="1"/>
  <c r="BY363" i="1"/>
  <c r="CM237" i="1"/>
  <c r="CM363" i="1"/>
  <c r="CU363" i="1"/>
  <c r="CV363" i="1"/>
  <c r="CU317" i="1"/>
  <c r="CV317" i="1"/>
  <c r="CU318" i="1"/>
  <c r="CV318" i="1"/>
  <c r="CU95" i="1"/>
  <c r="CV95" i="1"/>
  <c r="DC237" i="1"/>
  <c r="DC363" i="1"/>
  <c r="DF363" i="1"/>
  <c r="DG363" i="1"/>
  <c r="DL309" i="1"/>
  <c r="DL270" i="1"/>
  <c r="DL271" i="1"/>
  <c r="DL428" i="1"/>
  <c r="DL237" i="1"/>
  <c r="DL363" i="1"/>
  <c r="DJ317" i="1"/>
  <c r="DK317" i="1"/>
  <c r="DL317" i="1"/>
  <c r="DM317" i="1"/>
  <c r="DJ318" i="1"/>
  <c r="DK318" i="1"/>
  <c r="DL318" i="1"/>
  <c r="DM318" i="1"/>
  <c r="S317" i="1"/>
  <c r="S318" i="1"/>
  <c r="DP317" i="1"/>
  <c r="DP318" i="1"/>
  <c r="V317" i="1"/>
  <c r="V318" i="1"/>
  <c r="V95" i="1"/>
  <c r="AT95" i="1"/>
  <c r="BC95" i="1"/>
  <c r="BX95" i="1"/>
  <c r="DD95" i="1"/>
  <c r="S100" i="1"/>
  <c r="U100" i="1"/>
  <c r="BV100" i="1"/>
  <c r="BY100" i="1"/>
  <c r="CJ317" i="1"/>
  <c r="CJ318" i="1"/>
  <c r="CJ95" i="1"/>
  <c r="CJ100" i="1"/>
  <c r="DE95" i="1"/>
  <c r="DE100" i="1"/>
  <c r="DI95" i="1"/>
  <c r="DI100" i="1"/>
  <c r="AZ100" i="1"/>
  <c r="AZ332" i="1"/>
  <c r="BL100" i="1"/>
  <c r="BL332" i="1"/>
  <c r="BX332" i="1"/>
  <c r="BY332" i="1"/>
  <c r="CB332" i="1"/>
  <c r="CC332" i="1"/>
  <c r="CU332" i="1"/>
  <c r="CV332" i="1"/>
  <c r="CU442" i="1"/>
  <c r="CV442" i="1"/>
  <c r="CU298" i="1"/>
  <c r="CV298" i="1"/>
  <c r="CU300" i="1"/>
  <c r="CV300" i="1"/>
  <c r="CU417" i="1"/>
  <c r="CV417" i="1"/>
  <c r="CU420" i="1"/>
  <c r="CV420" i="1"/>
  <c r="CU421" i="1"/>
  <c r="CV421" i="1"/>
  <c r="CU310" i="1"/>
  <c r="CV310" i="1"/>
  <c r="CU286" i="1"/>
  <c r="CV286" i="1"/>
  <c r="DG100" i="1"/>
  <c r="DG332" i="1"/>
  <c r="DM332" i="1"/>
  <c r="DO100" i="1"/>
  <c r="DO332" i="1"/>
  <c r="S442" i="1"/>
  <c r="CB442" i="1"/>
  <c r="CC442" i="1"/>
  <c r="CD442" i="1"/>
  <c r="DA100" i="1"/>
  <c r="DA332" i="1"/>
  <c r="DA442" i="1"/>
  <c r="DC442" i="1"/>
  <c r="DF442" i="1"/>
  <c r="DN442" i="1"/>
  <c r="DO442" i="1"/>
  <c r="F298" i="1"/>
  <c r="G298" i="1"/>
  <c r="AC298" i="1"/>
  <c r="AD298" i="1"/>
  <c r="AC300" i="1"/>
  <c r="AD300" i="1"/>
  <c r="BI298" i="1"/>
  <c r="CB298" i="1"/>
  <c r="CC298" i="1"/>
  <c r="CB300" i="1"/>
  <c r="CC300" i="1"/>
  <c r="CB417" i="1"/>
  <c r="CC417" i="1"/>
  <c r="CB420" i="1"/>
  <c r="CC420" i="1"/>
  <c r="CB421" i="1"/>
  <c r="CC421" i="1"/>
  <c r="CB310" i="1"/>
  <c r="CC310" i="1"/>
  <c r="CB286" i="1"/>
  <c r="CC286" i="1"/>
  <c r="L300" i="1"/>
  <c r="AU442" i="1"/>
  <c r="AU298" i="1"/>
  <c r="AU300" i="1"/>
  <c r="AZ298" i="1"/>
  <c r="AZ300" i="1"/>
  <c r="CA300" i="1"/>
  <c r="CJ298" i="1"/>
  <c r="CJ300" i="1"/>
  <c r="DJ442" i="1"/>
  <c r="DJ298" i="1"/>
  <c r="DJ300" i="1"/>
  <c r="BY417" i="1"/>
  <c r="BZ417" i="1"/>
  <c r="CA417" i="1"/>
  <c r="BY420" i="1"/>
  <c r="BZ420" i="1"/>
  <c r="CA420" i="1"/>
  <c r="BY421" i="1"/>
  <c r="BZ421" i="1"/>
  <c r="CA421" i="1"/>
  <c r="DO417" i="1"/>
  <c r="DP417" i="1"/>
  <c r="DO420" i="1"/>
  <c r="DP420" i="1"/>
  <c r="DO421" i="1"/>
  <c r="DP421" i="1"/>
  <c r="BC417" i="1"/>
  <c r="BC420" i="1"/>
  <c r="BC421" i="1"/>
  <c r="CO417" i="1"/>
  <c r="CO420" i="1"/>
  <c r="CO421" i="1"/>
  <c r="DG417" i="1"/>
  <c r="DG420" i="1"/>
  <c r="DG421" i="1"/>
  <c r="AC310" i="1"/>
  <c r="AD310" i="1"/>
  <c r="AC286" i="1"/>
  <c r="AD286" i="1"/>
  <c r="BK310" i="1"/>
  <c r="CJ310" i="1"/>
  <c r="CJ286" i="1"/>
  <c r="DL332" i="1"/>
  <c r="DL442" i="1"/>
  <c r="DL298" i="1"/>
  <c r="DL300" i="1"/>
  <c r="DL417" i="1"/>
  <c r="DL420" i="1"/>
  <c r="DL421" i="1"/>
  <c r="DL310" i="1"/>
  <c r="DL286" i="1"/>
  <c r="DQ435" i="1"/>
  <c r="DQ217" i="1"/>
  <c r="DQ131" i="1"/>
  <c r="DQ367" i="1"/>
  <c r="DQ408" i="1"/>
  <c r="DQ410" i="1"/>
  <c r="DQ411" i="1"/>
  <c r="DQ224" i="1"/>
  <c r="DQ275" i="1"/>
  <c r="DQ155" i="1"/>
  <c r="DQ156" i="1"/>
  <c r="DQ159" i="1"/>
  <c r="DQ433" i="1"/>
  <c r="DQ202" i="1"/>
  <c r="DQ253" i="1"/>
  <c r="DQ254" i="1"/>
  <c r="DQ256" i="1"/>
  <c r="DQ257" i="1"/>
  <c r="DQ258" i="1"/>
  <c r="DQ427" i="1"/>
  <c r="DQ430" i="1"/>
  <c r="DQ458" i="1"/>
  <c r="DQ272" i="1"/>
  <c r="DQ138" i="1"/>
  <c r="DQ329" i="1"/>
  <c r="DQ330" i="1"/>
  <c r="DQ331" i="1"/>
  <c r="DQ439" i="1"/>
  <c r="DQ444" i="1"/>
  <c r="DQ141" i="1"/>
  <c r="DQ220" i="1"/>
  <c r="DQ219" i="1"/>
  <c r="DQ297" i="1"/>
  <c r="DQ309" i="1"/>
  <c r="DQ270" i="1"/>
  <c r="DQ271" i="1"/>
  <c r="DQ428" i="1"/>
  <c r="DQ237" i="1"/>
  <c r="DQ363" i="1"/>
  <c r="DQ317" i="1"/>
  <c r="DQ318" i="1"/>
  <c r="DQ95" i="1"/>
  <c r="DQ100" i="1"/>
  <c r="DQ332" i="1"/>
  <c r="DQ442" i="1"/>
  <c r="DQ298" i="1"/>
  <c r="DQ300" i="1"/>
  <c r="DQ417" i="1"/>
  <c r="DQ420" i="1"/>
  <c r="DQ421" i="1"/>
  <c r="DQ310" i="1"/>
  <c r="DQ286" i="1"/>
  <c r="AZ310" i="1"/>
  <c r="AZ286" i="1"/>
  <c r="AZ130" i="1"/>
  <c r="BL298" i="1"/>
  <c r="BL300" i="1"/>
  <c r="BL417" i="1"/>
  <c r="BL420" i="1"/>
  <c r="BL421" i="1"/>
  <c r="BL310" i="1"/>
  <c r="BL286" i="1"/>
  <c r="BL130" i="1"/>
  <c r="BV286" i="1"/>
  <c r="BV130" i="1"/>
  <c r="BY130" i="1"/>
  <c r="CB130" i="1"/>
  <c r="CC130" i="1"/>
  <c r="CD130" i="1"/>
  <c r="CW310" i="1"/>
  <c r="CW286" i="1"/>
  <c r="CW130" i="1"/>
  <c r="DD130" i="1"/>
  <c r="DE130" i="1"/>
  <c r="DF130" i="1"/>
  <c r="CB315" i="1"/>
  <c r="CC315" i="1"/>
  <c r="CB316" i="1"/>
  <c r="CC316" i="1"/>
  <c r="CU315" i="1"/>
  <c r="CV315" i="1"/>
  <c r="CW315" i="1"/>
  <c r="CU316" i="1"/>
  <c r="CV316" i="1"/>
  <c r="CW316" i="1"/>
  <c r="AU315" i="1"/>
  <c r="AU316" i="1"/>
  <c r="BZ315" i="1"/>
  <c r="BZ316" i="1"/>
  <c r="CO130" i="1"/>
  <c r="CO315" i="1"/>
  <c r="CO316" i="1"/>
  <c r="CZ315" i="1"/>
  <c r="CZ316" i="1"/>
  <c r="DC315" i="1"/>
  <c r="DC316" i="1"/>
  <c r="DL315" i="1"/>
  <c r="DL316" i="1"/>
  <c r="S310" i="1"/>
  <c r="S286" i="1"/>
  <c r="S130" i="1"/>
  <c r="S315" i="1"/>
  <c r="S316" i="1"/>
  <c r="S302" i="1"/>
  <c r="V302" i="1"/>
  <c r="X130" i="1"/>
  <c r="X315" i="1"/>
  <c r="X316" i="1"/>
  <c r="X302" i="1"/>
  <c r="AC302" i="1"/>
  <c r="AD302" i="1"/>
  <c r="AE302" i="1"/>
  <c r="AF302" i="1"/>
  <c r="AT302" i="1"/>
  <c r="AZ302" i="1"/>
  <c r="BL302" i="1"/>
  <c r="CD302" i="1"/>
  <c r="CJ315" i="1"/>
  <c r="CJ316" i="1"/>
  <c r="CJ302" i="1"/>
  <c r="DG302" i="1"/>
  <c r="AC368" i="1"/>
  <c r="AD368" i="1"/>
  <c r="AC369" i="1"/>
  <c r="AD369" i="1"/>
  <c r="BY368" i="1"/>
  <c r="CB368" i="1"/>
  <c r="CC368" i="1"/>
  <c r="CB369" i="1"/>
  <c r="CC369" i="1"/>
  <c r="CB246" i="1"/>
  <c r="CC246" i="1"/>
  <c r="CU368" i="1"/>
  <c r="CV368" i="1"/>
  <c r="DN368" i="1"/>
  <c r="DO368" i="1"/>
  <c r="DN369" i="1"/>
  <c r="DO369" i="1"/>
  <c r="AU368" i="1"/>
  <c r="AU369" i="1"/>
  <c r="CM368" i="1"/>
  <c r="CM369" i="1"/>
  <c r="CU369" i="1"/>
  <c r="CV369" i="1"/>
  <c r="CW369" i="1"/>
  <c r="DC368" i="1"/>
  <c r="DC369" i="1"/>
  <c r="DF368" i="1"/>
  <c r="DF369" i="1"/>
  <c r="DL368" i="1"/>
  <c r="DL369" i="1"/>
  <c r="S246" i="1"/>
  <c r="AZ246" i="1"/>
  <c r="BC246" i="1"/>
  <c r="BL246" i="1"/>
  <c r="BV246" i="1"/>
  <c r="BX368" i="1"/>
  <c r="BX369" i="1"/>
  <c r="BX246" i="1"/>
  <c r="CE309" i="1"/>
  <c r="CE270" i="1"/>
  <c r="CE271" i="1"/>
  <c r="CE428" i="1"/>
  <c r="CE237" i="1"/>
  <c r="CE363" i="1"/>
  <c r="CE317" i="1"/>
  <c r="CE318" i="1"/>
  <c r="CE95" i="1"/>
  <c r="CE100" i="1"/>
  <c r="CE332" i="1"/>
  <c r="CE442" i="1"/>
  <c r="CE298" i="1"/>
  <c r="CE300" i="1"/>
  <c r="CE417" i="1"/>
  <c r="CE420" i="1"/>
  <c r="CE421" i="1"/>
  <c r="CE310" i="1"/>
  <c r="CE286" i="1"/>
  <c r="CE130" i="1"/>
  <c r="CE315" i="1"/>
  <c r="CE316" i="1"/>
  <c r="CE302" i="1"/>
  <c r="CE368" i="1"/>
  <c r="CE369" i="1"/>
  <c r="CE246" i="1"/>
  <c r="CJ246" i="1"/>
  <c r="CU246" i="1"/>
  <c r="CV246" i="1"/>
  <c r="BZ142" i="1"/>
  <c r="CD246" i="1"/>
  <c r="CD142" i="1"/>
  <c r="CF272" i="1"/>
  <c r="CF138" i="1"/>
  <c r="CF329" i="1"/>
  <c r="CF330" i="1"/>
  <c r="CF331" i="1"/>
  <c r="CF439" i="1"/>
  <c r="CF444" i="1"/>
  <c r="CF141" i="1"/>
  <c r="CF220" i="1"/>
  <c r="CF219" i="1"/>
  <c r="CF297" i="1"/>
  <c r="CF309" i="1"/>
  <c r="CF270" i="1"/>
  <c r="CF271" i="1"/>
  <c r="CF428" i="1"/>
  <c r="CF237" i="1"/>
  <c r="CF363" i="1"/>
  <c r="CF317" i="1"/>
  <c r="CF318" i="1"/>
  <c r="CF95" i="1"/>
  <c r="CF100" i="1"/>
  <c r="CF332" i="1"/>
  <c r="CF442" i="1"/>
  <c r="CF298" i="1"/>
  <c r="CF300" i="1"/>
  <c r="CF417" i="1"/>
  <c r="CF420" i="1"/>
  <c r="CF421" i="1"/>
  <c r="CF310" i="1"/>
  <c r="CF286" i="1"/>
  <c r="CF130" i="1"/>
  <c r="CF315" i="1"/>
  <c r="CF316" i="1"/>
  <c r="CF302" i="1"/>
  <c r="CF368" i="1"/>
  <c r="CF369" i="1"/>
  <c r="CF246" i="1"/>
  <c r="CF142" i="1"/>
  <c r="CM142" i="1"/>
  <c r="CO142" i="1"/>
  <c r="CW142" i="1"/>
  <c r="DA142" i="1"/>
  <c r="DC142" i="1"/>
  <c r="DG142" i="1"/>
  <c r="DJ142" i="1"/>
  <c r="DL142" i="1"/>
  <c r="DN142" i="1"/>
  <c r="DO142" i="1"/>
  <c r="X116" i="1"/>
  <c r="BF116" i="1"/>
  <c r="BX116" i="1"/>
  <c r="CB116" i="1"/>
  <c r="CC116" i="1"/>
  <c r="CE116" i="1"/>
  <c r="CF116" i="1"/>
  <c r="CU116" i="1"/>
  <c r="CV116" i="1"/>
  <c r="DD116" i="1"/>
  <c r="DI142" i="1"/>
  <c r="DI116" i="1"/>
  <c r="S102" i="1"/>
  <c r="U102" i="1"/>
  <c r="AC102" i="1"/>
  <c r="AD102" i="1"/>
  <c r="AC432" i="1"/>
  <c r="AD432" i="1"/>
  <c r="AC434" i="1"/>
  <c r="AD434" i="1"/>
  <c r="AZ102" i="1"/>
  <c r="BL116" i="1"/>
  <c r="BL102" i="1"/>
  <c r="BV116" i="1"/>
  <c r="BV102" i="1"/>
  <c r="BY246" i="1"/>
  <c r="BY142" i="1"/>
  <c r="BY116" i="1"/>
  <c r="BY102" i="1"/>
  <c r="CJ102" i="1"/>
  <c r="DA102" i="1"/>
  <c r="DE142" i="1"/>
  <c r="DE116" i="1"/>
  <c r="DE102" i="1"/>
  <c r="DG102" i="1"/>
  <c r="DM102" i="1"/>
  <c r="DO102" i="1"/>
  <c r="CB432" i="1"/>
  <c r="CC432" i="1"/>
  <c r="CB434" i="1"/>
  <c r="CC434" i="1"/>
  <c r="CE432" i="1"/>
  <c r="CF432" i="1"/>
  <c r="CE434" i="1"/>
  <c r="CF434" i="1"/>
  <c r="CE132" i="1"/>
  <c r="CF132" i="1"/>
  <c r="CE255" i="1"/>
  <c r="CF255" i="1"/>
  <c r="CE370" i="1"/>
  <c r="CF370" i="1"/>
  <c r="CE371" i="1"/>
  <c r="CF371" i="1"/>
  <c r="CE290" i="1"/>
  <c r="CF290" i="1"/>
  <c r="CE342" i="1"/>
  <c r="CF342" i="1"/>
  <c r="CU432" i="1"/>
  <c r="CV432" i="1"/>
  <c r="CW432" i="1"/>
  <c r="DN432" i="1"/>
  <c r="DO432" i="1"/>
  <c r="DN434" i="1"/>
  <c r="DO434" i="1"/>
  <c r="AU432" i="1"/>
  <c r="AU434" i="1"/>
  <c r="CM432" i="1"/>
  <c r="CM434" i="1"/>
  <c r="CU434" i="1"/>
  <c r="CV434" i="1"/>
  <c r="DC432" i="1"/>
  <c r="DC434" i="1"/>
  <c r="DF432" i="1"/>
  <c r="DF434" i="1"/>
  <c r="DL102" i="1"/>
  <c r="DL432" i="1"/>
  <c r="DL434" i="1"/>
  <c r="DQ315" i="1"/>
  <c r="DQ316" i="1"/>
  <c r="DQ302" i="1"/>
  <c r="DQ368" i="1"/>
  <c r="DQ369" i="1"/>
  <c r="DQ246" i="1"/>
  <c r="DQ142" i="1"/>
  <c r="DQ116" i="1"/>
  <c r="DQ102" i="1"/>
  <c r="DQ432" i="1"/>
  <c r="DQ434" i="1"/>
  <c r="S132" i="1"/>
  <c r="BY434" i="1"/>
  <c r="BY132" i="1"/>
  <c r="CB132" i="1"/>
  <c r="CC132" i="1"/>
  <c r="CD132" i="1"/>
  <c r="CW132" i="1"/>
  <c r="DD132" i="1"/>
  <c r="DE132" i="1"/>
  <c r="DF132" i="1"/>
  <c r="DK132" i="1"/>
  <c r="V255" i="1"/>
  <c r="X132" i="1"/>
  <c r="X255" i="1"/>
  <c r="AZ132" i="1"/>
  <c r="AZ255" i="1"/>
  <c r="BC255" i="1"/>
  <c r="BJ255" i="1"/>
  <c r="BL132" i="1"/>
  <c r="BL255" i="1"/>
  <c r="BX255" i="1"/>
  <c r="CB255" i="1"/>
  <c r="CC255" i="1"/>
  <c r="CB370" i="1"/>
  <c r="CC370" i="1"/>
  <c r="CB371" i="1"/>
  <c r="CC371" i="1"/>
  <c r="CB290" i="1"/>
  <c r="CC290" i="1"/>
  <c r="CB342" i="1"/>
  <c r="CC342" i="1"/>
  <c r="CJ255" i="1"/>
  <c r="CU255" i="1"/>
  <c r="CV255" i="1"/>
  <c r="CU370" i="1"/>
  <c r="CV370" i="1"/>
  <c r="CU371" i="1"/>
  <c r="CV371" i="1"/>
  <c r="CU290" i="1"/>
  <c r="CV290" i="1"/>
  <c r="CU342" i="1"/>
  <c r="CV342" i="1"/>
  <c r="AC370" i="1"/>
  <c r="AD370" i="1"/>
  <c r="AC371" i="1"/>
  <c r="AD371" i="1"/>
  <c r="BX370" i="1"/>
  <c r="BY370" i="1"/>
  <c r="BX371" i="1"/>
  <c r="BY371" i="1"/>
  <c r="DC370" i="1"/>
  <c r="DP370" i="1"/>
  <c r="AU370" i="1"/>
  <c r="AU371" i="1"/>
  <c r="DL255" i="1"/>
  <c r="DL370" i="1"/>
  <c r="DL371" i="1"/>
  <c r="DO371" i="1"/>
  <c r="DP371" i="1"/>
  <c r="L290" i="1"/>
  <c r="S370" i="1"/>
  <c r="S371" i="1"/>
  <c r="S290" i="1"/>
  <c r="BV290" i="1"/>
  <c r="CJ290" i="1"/>
  <c r="V290" i="1"/>
  <c r="V342" i="1"/>
  <c r="X290" i="1"/>
  <c r="X342" i="1"/>
  <c r="AC342" i="1"/>
  <c r="AD342" i="1"/>
  <c r="AC276" i="1"/>
  <c r="AD276" i="1"/>
  <c r="AC133" i="1"/>
  <c r="AD133" i="1"/>
  <c r="BC342" i="1"/>
  <c r="BX342" i="1"/>
  <c r="DJ342" i="1"/>
  <c r="U276" i="1"/>
  <c r="AX276" i="1"/>
  <c r="AZ276" i="1"/>
  <c r="BV276" i="1"/>
  <c r="BY276" i="1"/>
  <c r="CJ276" i="1"/>
  <c r="DA276" i="1"/>
  <c r="DG276" i="1"/>
  <c r="DL342" i="1"/>
  <c r="DL276" i="1"/>
  <c r="DO276" i="1"/>
  <c r="S276" i="1"/>
  <c r="S133" i="1"/>
  <c r="CB133" i="1"/>
  <c r="CC133" i="1"/>
  <c r="CB422" i="1"/>
  <c r="CC422" i="1"/>
  <c r="CB413" i="1"/>
  <c r="CC413" i="1"/>
  <c r="CB261" i="1"/>
  <c r="CC261" i="1"/>
  <c r="CU133" i="1"/>
  <c r="CV133" i="1"/>
  <c r="CW133" i="1"/>
  <c r="DD133" i="1"/>
  <c r="DE133" i="1"/>
  <c r="DF133" i="1"/>
  <c r="BC422" i="1"/>
  <c r="BY422" i="1"/>
  <c r="CU422" i="1"/>
  <c r="CV422" i="1"/>
  <c r="CU413" i="1"/>
  <c r="CV413" i="1"/>
  <c r="CU261" i="1"/>
  <c r="CV261" i="1"/>
  <c r="DC422" i="1"/>
  <c r="DG422" i="1"/>
  <c r="DL422" i="1"/>
  <c r="DP422" i="1"/>
  <c r="AY413" i="1"/>
  <c r="BI413" i="1"/>
  <c r="CO413" i="1"/>
  <c r="CZ413" i="1"/>
  <c r="DJ413" i="1"/>
  <c r="DK413" i="1"/>
  <c r="DO422" i="1"/>
  <c r="DO413" i="1"/>
  <c r="BX261" i="1"/>
  <c r="BY261" i="1"/>
  <c r="DC261" i="1"/>
  <c r="DF413" i="1"/>
  <c r="DF261" i="1"/>
  <c r="DL261" i="1"/>
  <c r="DM261" i="1"/>
  <c r="S303" i="1"/>
  <c r="V261" i="1"/>
  <c r="V303" i="1"/>
  <c r="X303" i="1"/>
  <c r="AC303" i="1"/>
  <c r="AD303" i="1"/>
  <c r="AE303" i="1"/>
  <c r="AF303" i="1"/>
  <c r="AT303" i="1"/>
  <c r="AZ303" i="1"/>
  <c r="BL290" i="1"/>
  <c r="BL342" i="1"/>
  <c r="BL276" i="1"/>
  <c r="BL133" i="1"/>
  <c r="BL422" i="1"/>
  <c r="BL413" i="1"/>
  <c r="BL261" i="1"/>
  <c r="BL303" i="1"/>
  <c r="CF133" i="1"/>
  <c r="CF422" i="1"/>
  <c r="CF413" i="1"/>
  <c r="CF261" i="1"/>
  <c r="CF303" i="1"/>
  <c r="CJ261" i="1"/>
  <c r="CJ303" i="1"/>
  <c r="DQ255" i="1"/>
  <c r="DQ370" i="1"/>
  <c r="DQ371" i="1"/>
  <c r="DQ290" i="1"/>
  <c r="DQ342" i="1"/>
  <c r="DQ276" i="1"/>
  <c r="DQ133" i="1"/>
  <c r="DQ422" i="1"/>
  <c r="DQ413" i="1"/>
  <c r="DQ261" i="1"/>
  <c r="DQ303" i="1"/>
  <c r="AC431" i="1"/>
  <c r="AD431" i="1"/>
  <c r="BD431" i="1"/>
  <c r="BZ431" i="1"/>
  <c r="CB431" i="1"/>
  <c r="CC431" i="1"/>
  <c r="CB247" i="1"/>
  <c r="CC247" i="1"/>
  <c r="CB343" i="1"/>
  <c r="CC343" i="1"/>
  <c r="CB377" i="1"/>
  <c r="CC377" i="1"/>
  <c r="CB378" i="1"/>
  <c r="CC378" i="1"/>
  <c r="CB381" i="1"/>
  <c r="CC381" i="1"/>
  <c r="CB299" i="1"/>
  <c r="CC299" i="1"/>
  <c r="CB325" i="1"/>
  <c r="CC325" i="1"/>
  <c r="CB117" i="1"/>
  <c r="CC117" i="1"/>
  <c r="CB376" i="1"/>
  <c r="CC376" i="1"/>
  <c r="CB380" i="1"/>
  <c r="CC380" i="1"/>
  <c r="CB372" i="1"/>
  <c r="CC372" i="1"/>
  <c r="CW431" i="1"/>
  <c r="DA431" i="1"/>
  <c r="DF431" i="1"/>
  <c r="DH431" i="1"/>
  <c r="DK431" i="1"/>
  <c r="DL431" i="1"/>
  <c r="DO431" i="1"/>
  <c r="AZ247" i="1"/>
  <c r="BV247" i="1"/>
  <c r="BY431" i="1"/>
  <c r="BY247" i="1"/>
  <c r="CJ247" i="1"/>
  <c r="CU247" i="1"/>
  <c r="CV247" i="1"/>
  <c r="CU343" i="1"/>
  <c r="CV343" i="1"/>
  <c r="CU377" i="1"/>
  <c r="CV377" i="1"/>
  <c r="CU378" i="1"/>
  <c r="CV378" i="1"/>
  <c r="CU381" i="1"/>
  <c r="CV381" i="1"/>
  <c r="CU299" i="1"/>
  <c r="CV299" i="1"/>
  <c r="CU325" i="1"/>
  <c r="CV325" i="1"/>
  <c r="CU117" i="1"/>
  <c r="CV117" i="1"/>
  <c r="CU376" i="1"/>
  <c r="CV376" i="1"/>
  <c r="CU380" i="1"/>
  <c r="CV380" i="1"/>
  <c r="CU372" i="1"/>
  <c r="CV372" i="1"/>
  <c r="W343" i="1"/>
  <c r="X343" i="1"/>
  <c r="BC247" i="1"/>
  <c r="BC343" i="1"/>
  <c r="BL247" i="1"/>
  <c r="BL343" i="1"/>
  <c r="BX247" i="1"/>
  <c r="BX343" i="1"/>
  <c r="DF343" i="1"/>
  <c r="DI343" i="1"/>
  <c r="AC377" i="1"/>
  <c r="AD377" i="1"/>
  <c r="AC378" i="1"/>
  <c r="AD378" i="1"/>
  <c r="AC381" i="1"/>
  <c r="AD381" i="1"/>
  <c r="AC299" i="1"/>
  <c r="AD299" i="1"/>
  <c r="BX377" i="1"/>
  <c r="BY377" i="1"/>
  <c r="BZ377" i="1"/>
  <c r="BX378" i="1"/>
  <c r="BY378" i="1"/>
  <c r="BZ378" i="1"/>
  <c r="BX381" i="1"/>
  <c r="BY381" i="1"/>
  <c r="BZ381" i="1"/>
  <c r="S247" i="1"/>
  <c r="S343" i="1"/>
  <c r="S377" i="1"/>
  <c r="S378" i="1"/>
  <c r="S381" i="1"/>
  <c r="CO377" i="1"/>
  <c r="CO378" i="1"/>
  <c r="CO381" i="1"/>
  <c r="DC377" i="1"/>
  <c r="DC378" i="1"/>
  <c r="DC381" i="1"/>
  <c r="AU299" i="1"/>
  <c r="AZ299" i="1"/>
  <c r="CJ299" i="1"/>
  <c r="DJ299" i="1"/>
  <c r="V325" i="1"/>
  <c r="BC325" i="1"/>
  <c r="BX325" i="1"/>
  <c r="DG325" i="1"/>
  <c r="DL299" i="1"/>
  <c r="DL325" i="1"/>
  <c r="BF117" i="1"/>
  <c r="BL299" i="1"/>
  <c r="BL325" i="1"/>
  <c r="BL117" i="1"/>
  <c r="BV325" i="1"/>
  <c r="BV117" i="1"/>
  <c r="BX117" i="1"/>
  <c r="BY117" i="1"/>
  <c r="DD117" i="1"/>
  <c r="DE117" i="1"/>
  <c r="DI325" i="1"/>
  <c r="DI117" i="1"/>
  <c r="AC376" i="1"/>
  <c r="AD376" i="1"/>
  <c r="AC380" i="1"/>
  <c r="AD380" i="1"/>
  <c r="AC372" i="1"/>
  <c r="AD372" i="1"/>
  <c r="BX376" i="1"/>
  <c r="BY376" i="1"/>
  <c r="BZ376" i="1"/>
  <c r="BX380" i="1"/>
  <c r="BY380" i="1"/>
  <c r="BZ380" i="1"/>
  <c r="DC376" i="1"/>
  <c r="CO376" i="1"/>
  <c r="CO380" i="1"/>
  <c r="S376" i="1"/>
  <c r="S380" i="1"/>
  <c r="S372" i="1"/>
  <c r="AU372" i="1"/>
  <c r="BX372" i="1"/>
  <c r="BY372" i="1"/>
  <c r="CE133" i="1"/>
  <c r="CE422" i="1"/>
  <c r="CE413" i="1"/>
  <c r="CE261" i="1"/>
  <c r="CE303" i="1"/>
  <c r="CE431" i="1"/>
  <c r="CE247" i="1"/>
  <c r="CE343" i="1"/>
  <c r="CE377" i="1"/>
  <c r="CE378" i="1"/>
  <c r="CE381" i="1"/>
  <c r="CE299" i="1"/>
  <c r="CE325" i="1"/>
  <c r="CE117" i="1"/>
  <c r="CE376" i="1"/>
  <c r="CE380" i="1"/>
  <c r="CE372" i="1"/>
  <c r="BY143" i="1"/>
  <c r="BZ143" i="1"/>
  <c r="CD143" i="1"/>
  <c r="CF247" i="1"/>
  <c r="CF343" i="1"/>
  <c r="CF377" i="1"/>
  <c r="CF378" i="1"/>
  <c r="CF381" i="1"/>
  <c r="CF299" i="1"/>
  <c r="CF325" i="1"/>
  <c r="CF117" i="1"/>
  <c r="CF376" i="1"/>
  <c r="CF380" i="1"/>
  <c r="CF372" i="1"/>
  <c r="CF143" i="1"/>
  <c r="CO143" i="1"/>
  <c r="DA143" i="1"/>
  <c r="DC372" i="1"/>
  <c r="DC143" i="1"/>
  <c r="DE143" i="1"/>
  <c r="DG143" i="1"/>
  <c r="DJ143" i="1"/>
  <c r="DL372" i="1"/>
  <c r="DL143" i="1"/>
  <c r="DN143" i="1"/>
  <c r="DO143" i="1"/>
  <c r="CB288" i="1"/>
  <c r="CC288" i="1"/>
  <c r="CB289" i="1"/>
  <c r="CC289" i="1"/>
  <c r="CB347" i="1"/>
  <c r="CC347" i="1"/>
  <c r="CB291" i="1"/>
  <c r="CC291" i="1"/>
  <c r="CB438" i="1"/>
  <c r="CC438" i="1"/>
  <c r="CB379" i="1"/>
  <c r="CC379" i="1"/>
  <c r="CB382" i="1"/>
  <c r="CC382" i="1"/>
  <c r="CB384" i="1"/>
  <c r="CC384" i="1"/>
  <c r="CB385" i="1"/>
  <c r="CC385" i="1"/>
  <c r="CB387" i="1"/>
  <c r="CC387" i="1"/>
  <c r="CB418" i="1"/>
  <c r="CC418" i="1"/>
  <c r="CB419" i="1"/>
  <c r="CC419" i="1"/>
  <c r="CB333" i="1"/>
  <c r="CC333" i="1"/>
  <c r="CB323" i="1"/>
  <c r="CC323" i="1"/>
  <c r="CB334" i="1"/>
  <c r="CC334" i="1"/>
  <c r="CB248" i="1"/>
  <c r="CC248" i="1"/>
  <c r="CB262" i="1"/>
  <c r="CC262" i="1"/>
  <c r="CE288" i="1"/>
  <c r="CF288" i="1"/>
  <c r="CE289" i="1"/>
  <c r="CF289" i="1"/>
  <c r="CE347" i="1"/>
  <c r="CF347" i="1"/>
  <c r="CE291" i="1"/>
  <c r="CF291" i="1"/>
  <c r="CE438" i="1"/>
  <c r="CF438" i="1"/>
  <c r="CE379" i="1"/>
  <c r="CF379" i="1"/>
  <c r="CE382" i="1"/>
  <c r="CF382" i="1"/>
  <c r="CE384" i="1"/>
  <c r="CF384" i="1"/>
  <c r="CE385" i="1"/>
  <c r="CF385" i="1"/>
  <c r="CE387" i="1"/>
  <c r="CF387" i="1"/>
  <c r="CE418" i="1"/>
  <c r="CF418" i="1"/>
  <c r="CE419" i="1"/>
  <c r="CF419" i="1"/>
  <c r="CE333" i="1"/>
  <c r="CF333" i="1"/>
  <c r="CE323" i="1"/>
  <c r="CF323" i="1"/>
  <c r="CE334" i="1"/>
  <c r="CF334" i="1"/>
  <c r="CE248" i="1"/>
  <c r="CF248" i="1"/>
  <c r="CE262" i="1"/>
  <c r="CF262" i="1"/>
  <c r="L288" i="1"/>
  <c r="L289" i="1"/>
  <c r="V288" i="1"/>
  <c r="V289" i="1"/>
  <c r="X288" i="1"/>
  <c r="X289" i="1"/>
  <c r="BV288" i="1"/>
  <c r="BV289" i="1"/>
  <c r="CJ288" i="1"/>
  <c r="CJ289" i="1"/>
  <c r="S288" i="1"/>
  <c r="S289" i="1"/>
  <c r="S347" i="1"/>
  <c r="BX347" i="1"/>
  <c r="BY347" i="1"/>
  <c r="CU347" i="1"/>
  <c r="CV347" i="1"/>
  <c r="CU291" i="1"/>
  <c r="CV291" i="1"/>
  <c r="CU438" i="1"/>
  <c r="CV438" i="1"/>
  <c r="CU379" i="1"/>
  <c r="CV379" i="1"/>
  <c r="DP347" i="1"/>
  <c r="V291" i="1"/>
  <c r="BL288" i="1"/>
  <c r="BL289" i="1"/>
  <c r="BL347" i="1"/>
  <c r="BL291" i="1"/>
  <c r="BV291" i="1"/>
  <c r="CJ291" i="1"/>
  <c r="DF347" i="1"/>
  <c r="DF291" i="1"/>
  <c r="AC438" i="1"/>
  <c r="AD438" i="1"/>
  <c r="AC379" i="1"/>
  <c r="AD379" i="1"/>
  <c r="AU438" i="1"/>
  <c r="BY438" i="1"/>
  <c r="DC438" i="1"/>
  <c r="DL438" i="1"/>
  <c r="S438" i="1"/>
  <c r="S379" i="1"/>
  <c r="BY379" i="1"/>
  <c r="BZ379" i="1"/>
  <c r="CO379" i="1"/>
  <c r="CU382" i="1"/>
  <c r="CV382" i="1"/>
  <c r="CW382" i="1"/>
  <c r="CU384" i="1"/>
  <c r="CV384" i="1"/>
  <c r="CW384" i="1"/>
  <c r="CU385" i="1"/>
  <c r="CV385" i="1"/>
  <c r="CW385" i="1"/>
  <c r="CU387" i="1"/>
  <c r="CV387" i="1"/>
  <c r="CW387" i="1"/>
  <c r="BX379" i="1"/>
  <c r="BX382" i="1"/>
  <c r="BX384" i="1"/>
  <c r="BX385" i="1"/>
  <c r="BX387" i="1"/>
  <c r="CZ382" i="1"/>
  <c r="CZ384" i="1"/>
  <c r="CZ385" i="1"/>
  <c r="CZ387" i="1"/>
  <c r="DJ382" i="1"/>
  <c r="DJ384" i="1"/>
  <c r="DJ385" i="1"/>
  <c r="DJ387" i="1"/>
  <c r="CU418" i="1"/>
  <c r="CV418" i="1"/>
  <c r="CU419" i="1"/>
  <c r="CV419" i="1"/>
  <c r="CU333" i="1"/>
  <c r="CV333" i="1"/>
  <c r="CU323" i="1"/>
  <c r="CV323" i="1"/>
  <c r="CU334" i="1"/>
  <c r="CV334" i="1"/>
  <c r="CU248" i="1"/>
  <c r="CV248" i="1"/>
  <c r="CU262" i="1"/>
  <c r="CV262" i="1"/>
  <c r="BC418" i="1"/>
  <c r="BC419" i="1"/>
  <c r="BZ418" i="1"/>
  <c r="BZ419" i="1"/>
  <c r="CO418" i="1"/>
  <c r="CO419" i="1"/>
  <c r="DL382" i="1"/>
  <c r="DL384" i="1"/>
  <c r="DL385" i="1"/>
  <c r="DL387" i="1"/>
  <c r="DL418" i="1"/>
  <c r="DL419" i="1"/>
  <c r="AC333" i="1"/>
  <c r="AD333" i="1"/>
  <c r="AC323" i="1"/>
  <c r="AD323" i="1"/>
  <c r="AC334" i="1"/>
  <c r="AD334" i="1"/>
  <c r="DI333" i="1"/>
  <c r="BV323" i="1"/>
  <c r="AZ333" i="1"/>
  <c r="AZ323" i="1"/>
  <c r="AZ334" i="1"/>
  <c r="DL334" i="1"/>
  <c r="BV248" i="1"/>
  <c r="BX333" i="1"/>
  <c r="BX323" i="1"/>
  <c r="BX334" i="1"/>
  <c r="BX248" i="1"/>
  <c r="V248" i="1"/>
  <c r="V262" i="1"/>
  <c r="BX262" i="1"/>
  <c r="BY262" i="1"/>
  <c r="DF248" i="1"/>
  <c r="DF262" i="1"/>
  <c r="AA279" i="1"/>
  <c r="AB279" i="1"/>
  <c r="AA280" i="1"/>
  <c r="AB280" i="1"/>
  <c r="AC279" i="1"/>
  <c r="AD279" i="1"/>
  <c r="AC280" i="1"/>
  <c r="AD280" i="1"/>
  <c r="AC412" i="1"/>
  <c r="AD412" i="1"/>
  <c r="S279" i="1"/>
  <c r="S280" i="1"/>
  <c r="BV279" i="1"/>
  <c r="BV280" i="1"/>
  <c r="CJ248" i="1"/>
  <c r="CJ262" i="1"/>
  <c r="CJ279" i="1"/>
  <c r="CJ280" i="1"/>
  <c r="AZ279" i="1"/>
  <c r="AZ280" i="1"/>
  <c r="AZ412" i="1"/>
  <c r="BL418" i="1"/>
  <c r="BL419" i="1"/>
  <c r="BL333" i="1"/>
  <c r="BL323" i="1"/>
  <c r="BL334" i="1"/>
  <c r="BL248" i="1"/>
  <c r="BL262" i="1"/>
  <c r="BL279" i="1"/>
  <c r="BL280" i="1"/>
  <c r="BL412" i="1"/>
  <c r="CB412" i="1"/>
  <c r="CC412" i="1"/>
  <c r="CB461" i="1"/>
  <c r="CC461" i="1"/>
  <c r="CB464" i="1"/>
  <c r="CC464" i="1"/>
  <c r="CB423" i="1"/>
  <c r="CC423" i="1"/>
  <c r="CB389" i="1"/>
  <c r="CC389" i="1"/>
  <c r="CB259" i="1"/>
  <c r="CC259" i="1"/>
  <c r="CB273" i="1"/>
  <c r="CC273" i="1"/>
  <c r="CB274" i="1"/>
  <c r="CC274" i="1"/>
  <c r="CE412" i="1"/>
  <c r="CF412" i="1"/>
  <c r="CE461" i="1"/>
  <c r="CF461" i="1"/>
  <c r="CE464" i="1"/>
  <c r="CF464" i="1"/>
  <c r="CE423" i="1"/>
  <c r="CF423" i="1"/>
  <c r="CE389" i="1"/>
  <c r="CF389" i="1"/>
  <c r="CE259" i="1"/>
  <c r="CF259" i="1"/>
  <c r="CE273" i="1"/>
  <c r="CF273" i="1"/>
  <c r="CE274" i="1"/>
  <c r="CF274" i="1"/>
  <c r="CU412" i="1"/>
  <c r="CV412" i="1"/>
  <c r="CU461" i="1"/>
  <c r="CV461" i="1"/>
  <c r="CW461" i="1"/>
  <c r="CU464" i="1"/>
  <c r="CV464" i="1"/>
  <c r="CW464" i="1"/>
  <c r="S461" i="1"/>
  <c r="S464" i="1"/>
  <c r="DJ461" i="1"/>
  <c r="DJ464" i="1"/>
  <c r="BC423" i="1"/>
  <c r="CU423" i="1"/>
  <c r="CV423" i="1"/>
  <c r="CU389" i="1"/>
  <c r="CV389" i="1"/>
  <c r="CU259" i="1"/>
  <c r="CV259" i="1"/>
  <c r="CU273" i="1"/>
  <c r="CV273" i="1"/>
  <c r="CU274" i="1"/>
  <c r="CV274" i="1"/>
  <c r="DL279" i="1"/>
  <c r="DL280" i="1"/>
  <c r="DL412" i="1"/>
  <c r="DL461" i="1"/>
  <c r="DL464" i="1"/>
  <c r="DL423" i="1"/>
  <c r="DP423" i="1"/>
  <c r="AC389" i="1"/>
  <c r="AD389" i="1"/>
  <c r="BV389" i="1"/>
  <c r="AZ389" i="1"/>
  <c r="AZ259" i="1"/>
  <c r="BL423" i="1"/>
  <c r="BL389" i="1"/>
  <c r="BL259" i="1"/>
  <c r="BX259" i="1"/>
  <c r="BX273" i="1"/>
  <c r="BY273" i="1"/>
  <c r="BX274" i="1"/>
  <c r="BY274" i="1"/>
  <c r="CJ259" i="1"/>
  <c r="CJ273" i="1"/>
  <c r="CJ274" i="1"/>
  <c r="S409" i="1"/>
  <c r="AC409" i="1"/>
  <c r="AD409" i="1"/>
  <c r="AZ409" i="1"/>
  <c r="BD409" i="1"/>
  <c r="DF273" i="1"/>
  <c r="DF274" i="1"/>
  <c r="DF409" i="1"/>
  <c r="DI409" i="1"/>
  <c r="DJ409" i="1"/>
  <c r="CE344" i="1"/>
  <c r="CF344" i="1"/>
  <c r="CE345" i="1"/>
  <c r="CF345" i="1"/>
  <c r="CE346" i="1"/>
  <c r="CF346" i="1"/>
  <c r="CE383" i="1"/>
  <c r="CF383" i="1"/>
  <c r="CE386" i="1"/>
  <c r="CF386" i="1"/>
  <c r="CE424" i="1"/>
  <c r="CF424" i="1"/>
  <c r="CU344" i="1"/>
  <c r="CV344" i="1"/>
  <c r="CU345" i="1"/>
  <c r="CV345" i="1"/>
  <c r="CU346" i="1"/>
  <c r="CV346" i="1"/>
  <c r="BL409" i="1"/>
  <c r="BL344" i="1"/>
  <c r="BL345" i="1"/>
  <c r="BL346" i="1"/>
  <c r="DC344" i="1"/>
  <c r="DC345" i="1"/>
  <c r="DC346" i="1"/>
  <c r="DL259" i="1"/>
  <c r="DL273" i="1"/>
  <c r="DL274" i="1"/>
  <c r="DL409" i="1"/>
  <c r="DL344" i="1"/>
  <c r="DL345" i="1"/>
  <c r="DL346" i="1"/>
  <c r="CU383" i="1"/>
  <c r="CV383" i="1"/>
  <c r="CW383" i="1"/>
  <c r="CU386" i="1"/>
  <c r="CV386" i="1"/>
  <c r="CW386" i="1"/>
  <c r="BX344" i="1"/>
  <c r="BX345" i="1"/>
  <c r="BX346" i="1"/>
  <c r="BX383" i="1"/>
  <c r="BX386" i="1"/>
  <c r="CB344" i="1"/>
  <c r="CB345" i="1"/>
  <c r="CB346" i="1"/>
  <c r="CB383" i="1"/>
  <c r="CB386" i="1"/>
  <c r="DJ383" i="1"/>
  <c r="DJ386" i="1"/>
  <c r="CC344" i="1"/>
  <c r="CC345" i="1"/>
  <c r="CC346" i="1"/>
  <c r="CC383" i="1"/>
  <c r="CC386" i="1"/>
  <c r="CC424" i="1"/>
  <c r="CU424" i="1"/>
  <c r="CV424" i="1"/>
  <c r="CZ424" i="1"/>
  <c r="DF424" i="1"/>
  <c r="DK424" i="1"/>
  <c r="DO424" i="1"/>
  <c r="S285" i="1"/>
  <c r="AC285" i="1"/>
  <c r="AD285" i="1"/>
  <c r="AZ285" i="1"/>
  <c r="BV285" i="1"/>
  <c r="CJ285" i="1"/>
  <c r="BL424" i="1"/>
  <c r="BL285" i="1"/>
  <c r="BL348" i="1"/>
  <c r="BX348" i="1"/>
  <c r="CB348" i="1"/>
  <c r="CC348" i="1"/>
  <c r="CE348" i="1"/>
  <c r="CF348" i="1"/>
  <c r="CU348" i="1"/>
  <c r="CV348" i="1"/>
  <c r="DJ348" i="1"/>
  <c r="AC312" i="1"/>
  <c r="AD312" i="1"/>
  <c r="AC313" i="1"/>
  <c r="AD313" i="1"/>
  <c r="V312" i="1"/>
  <c r="V313" i="1"/>
  <c r="X312" i="1"/>
  <c r="X313" i="1"/>
  <c r="AU312" i="1"/>
  <c r="AU313" i="1"/>
  <c r="AZ312" i="1"/>
  <c r="AZ313" i="1"/>
  <c r="BC312" i="1"/>
  <c r="BC313" i="1"/>
  <c r="CJ312" i="1"/>
  <c r="CJ313" i="1"/>
  <c r="DL285" i="1"/>
  <c r="DL348" i="1"/>
  <c r="DL312" i="1"/>
  <c r="DL313" i="1"/>
  <c r="BY326" i="1"/>
  <c r="CB326" i="1"/>
  <c r="CC326" i="1"/>
  <c r="CB327" i="1"/>
  <c r="CC327" i="1"/>
  <c r="CE326" i="1"/>
  <c r="CF326" i="1"/>
  <c r="CE327" i="1"/>
  <c r="CF327" i="1"/>
  <c r="CU326" i="1"/>
  <c r="CV326" i="1"/>
  <c r="CU327" i="1"/>
  <c r="CV327" i="1"/>
  <c r="BF327" i="1"/>
  <c r="BV326" i="1"/>
  <c r="BV327" i="1"/>
  <c r="BX326" i="1"/>
  <c r="BX327" i="1"/>
  <c r="AC407" i="1"/>
  <c r="AD407" i="1"/>
  <c r="AC134" i="1"/>
  <c r="AD134" i="1"/>
  <c r="AC135" i="1"/>
  <c r="AD135" i="1"/>
  <c r="AC136" i="1"/>
  <c r="AD136" i="1"/>
  <c r="AC137" i="1"/>
  <c r="AD137" i="1"/>
  <c r="AZ407" i="1"/>
  <c r="BD407" i="1"/>
  <c r="DF407" i="1"/>
  <c r="DI407" i="1"/>
  <c r="DJ407" i="1"/>
  <c r="DD134" i="1"/>
  <c r="DE134" i="1"/>
  <c r="DD135" i="1"/>
  <c r="DE135" i="1"/>
  <c r="DD136" i="1"/>
  <c r="DE136" i="1"/>
  <c r="DD137" i="1"/>
  <c r="DE137" i="1"/>
  <c r="S407" i="1"/>
  <c r="S134" i="1"/>
  <c r="S135" i="1"/>
  <c r="S136" i="1"/>
  <c r="S137" i="1"/>
  <c r="BL326" i="1"/>
  <c r="BL327" i="1"/>
  <c r="BL407" i="1"/>
  <c r="BL134" i="1"/>
  <c r="BL135" i="1"/>
  <c r="BL136" i="1"/>
  <c r="BL137" i="1"/>
  <c r="CB462" i="1"/>
  <c r="CC462" i="1"/>
  <c r="CB463" i="1"/>
  <c r="CC463" i="1"/>
  <c r="CB465" i="1"/>
  <c r="CC465" i="1"/>
  <c r="CB466" i="1"/>
  <c r="CC466" i="1"/>
  <c r="CB467" i="1"/>
  <c r="CC467" i="1"/>
  <c r="CB373" i="1"/>
  <c r="CC373" i="1"/>
  <c r="CB374" i="1"/>
  <c r="CC374" i="1"/>
  <c r="CE462" i="1"/>
  <c r="CF462" i="1"/>
  <c r="CE463" i="1"/>
  <c r="CF463" i="1"/>
  <c r="CE465" i="1"/>
  <c r="CF465" i="1"/>
  <c r="CE466" i="1"/>
  <c r="CF466" i="1"/>
  <c r="CE467" i="1"/>
  <c r="CF467" i="1"/>
  <c r="CE373" i="1"/>
  <c r="CF373" i="1"/>
  <c r="CE374" i="1"/>
  <c r="CF374" i="1"/>
  <c r="CW134" i="1"/>
  <c r="CW135" i="1"/>
  <c r="CW136" i="1"/>
  <c r="CW137" i="1"/>
  <c r="CW462" i="1"/>
  <c r="CW463" i="1"/>
  <c r="CW465" i="1"/>
  <c r="CW466" i="1"/>
  <c r="CW467" i="1"/>
  <c r="CZ462" i="1"/>
  <c r="CZ463" i="1"/>
  <c r="CZ465" i="1"/>
  <c r="CZ466" i="1"/>
  <c r="CZ467" i="1"/>
  <c r="DJ462" i="1"/>
  <c r="DJ463" i="1"/>
  <c r="DJ465" i="1"/>
  <c r="DJ466" i="1"/>
  <c r="DJ467" i="1"/>
  <c r="DL134" i="1"/>
  <c r="DL135" i="1"/>
  <c r="DL136" i="1"/>
  <c r="DL137" i="1"/>
  <c r="DL462" i="1"/>
  <c r="DL463" i="1"/>
  <c r="DL465" i="1"/>
  <c r="DL466" i="1"/>
  <c r="DL467" i="1"/>
  <c r="AC373" i="1"/>
  <c r="AD373" i="1"/>
  <c r="AC374" i="1"/>
  <c r="AD374" i="1"/>
  <c r="AC314" i="1"/>
  <c r="AD314" i="1"/>
  <c r="CU373" i="1"/>
  <c r="CV373" i="1"/>
  <c r="CU374" i="1"/>
  <c r="CV374" i="1"/>
  <c r="BX373" i="1"/>
  <c r="BX374" i="1"/>
  <c r="V314" i="1"/>
  <c r="X314" i="1"/>
  <c r="BC314" i="1"/>
  <c r="DL314" i="1"/>
  <c r="S287" i="1"/>
  <c r="AZ314" i="1"/>
  <c r="AZ287" i="1"/>
  <c r="BL287" i="1"/>
  <c r="BV287" i="1"/>
  <c r="CC287" i="1"/>
  <c r="CD287" i="1"/>
  <c r="CJ314" i="1"/>
  <c r="CJ287" i="1"/>
  <c r="AC451" i="1"/>
  <c r="AD451" i="1"/>
  <c r="AC452" i="1"/>
  <c r="AD452" i="1"/>
  <c r="AC453" i="1"/>
  <c r="AD453" i="1"/>
  <c r="AC454" i="1"/>
  <c r="AD454" i="1"/>
  <c r="CB451" i="1"/>
  <c r="CC451" i="1"/>
  <c r="CB452" i="1"/>
  <c r="CC452" i="1"/>
  <c r="CB453" i="1"/>
  <c r="CC453" i="1"/>
  <c r="CB454" i="1"/>
  <c r="CC454" i="1"/>
  <c r="CB445" i="1"/>
  <c r="CC445" i="1"/>
  <c r="CB446" i="1"/>
  <c r="CC446" i="1"/>
  <c r="CB447" i="1"/>
  <c r="CC447" i="1"/>
  <c r="CB448" i="1"/>
  <c r="CC448" i="1"/>
  <c r="CB449" i="1"/>
  <c r="CC449" i="1"/>
  <c r="CB455" i="1"/>
  <c r="CC455" i="1"/>
  <c r="CE451" i="1"/>
  <c r="CF451" i="1"/>
  <c r="CE452" i="1"/>
  <c r="CF452" i="1"/>
  <c r="CE453" i="1"/>
  <c r="CF453" i="1"/>
  <c r="CE454" i="1"/>
  <c r="CF454" i="1"/>
  <c r="CE445" i="1"/>
  <c r="CF445" i="1"/>
  <c r="CE446" i="1"/>
  <c r="CF446" i="1"/>
  <c r="CE447" i="1"/>
  <c r="CF447" i="1"/>
  <c r="CE448" i="1"/>
  <c r="CF448" i="1"/>
  <c r="CE449" i="1"/>
  <c r="CF449" i="1"/>
  <c r="CE455" i="1"/>
  <c r="CF455" i="1"/>
  <c r="CU451" i="1"/>
  <c r="CV451" i="1"/>
  <c r="CU452" i="1"/>
  <c r="CV452" i="1"/>
  <c r="CU453" i="1"/>
  <c r="CV453" i="1"/>
  <c r="CU454" i="1"/>
  <c r="CV454" i="1"/>
  <c r="AU445" i="1"/>
  <c r="AU446" i="1"/>
  <c r="AU447" i="1"/>
  <c r="AU448" i="1"/>
  <c r="AU449" i="1"/>
  <c r="CW445" i="1"/>
  <c r="CW446" i="1"/>
  <c r="CW447" i="1"/>
  <c r="CW448" i="1"/>
  <c r="CW449" i="1"/>
  <c r="DJ445" i="1"/>
  <c r="DJ446" i="1"/>
  <c r="DJ447" i="1"/>
  <c r="DJ448" i="1"/>
  <c r="DJ449" i="1"/>
  <c r="AC455" i="1"/>
  <c r="AD455" i="1"/>
  <c r="CU455" i="1"/>
  <c r="CV455" i="1"/>
  <c r="S390" i="1"/>
  <c r="S391" i="1"/>
  <c r="V390" i="1"/>
  <c r="V391" i="1"/>
  <c r="AZ390" i="1"/>
  <c r="AZ391" i="1"/>
  <c r="DQ247" i="1"/>
  <c r="DQ343" i="1"/>
  <c r="DQ377" i="1"/>
  <c r="DQ378" i="1"/>
  <c r="DQ381" i="1"/>
  <c r="DQ299" i="1"/>
  <c r="DQ325" i="1"/>
  <c r="DQ117" i="1"/>
  <c r="DQ376" i="1"/>
  <c r="DQ380" i="1"/>
  <c r="DQ372" i="1"/>
  <c r="DQ143" i="1"/>
  <c r="DQ288" i="1"/>
  <c r="DQ289" i="1"/>
  <c r="DQ347" i="1"/>
  <c r="DQ291" i="1"/>
  <c r="DQ438" i="1"/>
  <c r="DQ379" i="1"/>
  <c r="DQ382" i="1"/>
  <c r="DQ384" i="1"/>
  <c r="DQ385" i="1"/>
  <c r="DQ387" i="1"/>
  <c r="DQ418" i="1"/>
  <c r="DQ419" i="1"/>
  <c r="DQ333" i="1"/>
  <c r="DQ323" i="1"/>
  <c r="DQ334" i="1"/>
  <c r="DQ248" i="1"/>
  <c r="DQ262" i="1"/>
  <c r="DQ279" i="1"/>
  <c r="DQ280" i="1"/>
  <c r="DQ412" i="1"/>
  <c r="DQ461" i="1"/>
  <c r="DQ464" i="1"/>
  <c r="DQ423" i="1"/>
  <c r="DQ389" i="1"/>
  <c r="DQ259" i="1"/>
  <c r="DQ273" i="1"/>
  <c r="DQ274" i="1"/>
  <c r="DQ409" i="1"/>
  <c r="DQ344" i="1"/>
  <c r="DQ345" i="1"/>
  <c r="DQ346" i="1"/>
  <c r="DQ383" i="1"/>
  <c r="DQ386" i="1"/>
  <c r="DQ424" i="1"/>
  <c r="DQ285" i="1"/>
  <c r="DQ348" i="1"/>
  <c r="DQ312" i="1"/>
  <c r="DQ313" i="1"/>
  <c r="DQ326" i="1"/>
  <c r="DQ327" i="1"/>
  <c r="DQ407" i="1"/>
  <c r="DQ134" i="1"/>
  <c r="DQ135" i="1"/>
  <c r="DQ136" i="1"/>
  <c r="DQ137" i="1"/>
  <c r="DQ462" i="1"/>
  <c r="DQ463" i="1"/>
  <c r="DQ465" i="1"/>
  <c r="DQ466" i="1"/>
  <c r="DQ467" i="1"/>
  <c r="DQ373" i="1"/>
  <c r="DQ374" i="1"/>
  <c r="DQ314" i="1"/>
  <c r="DQ287" i="1"/>
  <c r="DQ451" i="1"/>
  <c r="DQ452" i="1"/>
  <c r="DQ453" i="1"/>
  <c r="DQ454" i="1"/>
  <c r="DQ445" i="1"/>
  <c r="DQ446" i="1"/>
  <c r="DQ447" i="1"/>
  <c r="DQ448" i="1"/>
  <c r="DQ449" i="1"/>
  <c r="DQ455" i="1"/>
  <c r="DQ390" i="1"/>
  <c r="DQ391" i="1"/>
  <c r="CB396" i="1"/>
  <c r="CC396" i="1"/>
  <c r="CE396" i="1"/>
  <c r="CF396" i="1"/>
  <c r="CO396" i="1"/>
  <c r="DR435" i="1"/>
  <c r="DR217" i="1"/>
  <c r="DR131" i="1"/>
  <c r="DR367" i="1"/>
  <c r="DR408" i="1"/>
  <c r="DR410" i="1"/>
  <c r="DR411" i="1"/>
  <c r="DR224" i="1"/>
  <c r="DR275" i="1"/>
  <c r="DR155" i="1"/>
  <c r="DR156" i="1"/>
  <c r="DR159" i="1"/>
  <c r="DR433" i="1"/>
  <c r="DR202" i="1"/>
  <c r="DR253" i="1"/>
  <c r="DR254" i="1"/>
  <c r="DR256" i="1"/>
  <c r="DR257" i="1"/>
  <c r="DR258" i="1"/>
  <c r="DR427" i="1"/>
  <c r="DR430" i="1"/>
  <c r="DR458" i="1"/>
  <c r="DR272" i="1"/>
  <c r="DR138" i="1"/>
  <c r="DR329" i="1"/>
  <c r="DR330" i="1"/>
  <c r="DR331" i="1"/>
  <c r="DR439" i="1"/>
  <c r="DR444" i="1"/>
  <c r="DR141" i="1"/>
  <c r="DR220" i="1"/>
  <c r="DR219" i="1"/>
  <c r="DR297" i="1"/>
  <c r="DR309" i="1"/>
  <c r="DR270" i="1"/>
  <c r="DR271" i="1"/>
  <c r="DR428" i="1"/>
  <c r="DR237" i="1"/>
  <c r="DR363" i="1"/>
  <c r="DR317" i="1"/>
  <c r="DR318" i="1"/>
  <c r="DR95" i="1"/>
  <c r="DR100" i="1"/>
  <c r="DR332" i="1"/>
  <c r="DR442" i="1"/>
  <c r="DR298" i="1"/>
  <c r="DR300" i="1"/>
  <c r="DR417" i="1"/>
  <c r="DR420" i="1"/>
  <c r="DR421" i="1"/>
  <c r="DR310" i="1"/>
  <c r="DR286" i="1"/>
  <c r="DR130" i="1"/>
  <c r="DR315" i="1"/>
  <c r="DR316" i="1"/>
  <c r="DR302" i="1"/>
  <c r="DR368" i="1"/>
  <c r="DR369" i="1"/>
  <c r="DR246" i="1"/>
  <c r="DR142" i="1"/>
  <c r="DR116" i="1"/>
  <c r="DR102" i="1"/>
  <c r="DR432" i="1"/>
  <c r="DR434" i="1"/>
  <c r="DR132" i="1"/>
  <c r="DR255" i="1"/>
  <c r="DR370" i="1"/>
  <c r="DR371" i="1"/>
  <c r="DR290" i="1"/>
  <c r="DR342" i="1"/>
  <c r="DR276" i="1"/>
  <c r="DR133" i="1"/>
  <c r="DR422" i="1"/>
  <c r="DR413" i="1"/>
  <c r="DR261" i="1"/>
  <c r="DR303" i="1"/>
  <c r="DR431" i="1"/>
  <c r="DR247" i="1"/>
  <c r="DR343" i="1"/>
  <c r="DR377" i="1"/>
  <c r="DR378" i="1"/>
  <c r="DR381" i="1"/>
  <c r="DR299" i="1"/>
  <c r="DR325" i="1"/>
  <c r="DR117" i="1"/>
  <c r="DR376" i="1"/>
  <c r="DR380" i="1"/>
  <c r="DR372" i="1"/>
  <c r="DR143" i="1"/>
  <c r="DR288" i="1"/>
  <c r="DR289" i="1"/>
  <c r="DR347" i="1"/>
  <c r="DR291" i="1"/>
  <c r="DR438" i="1"/>
  <c r="DR379" i="1"/>
  <c r="DR382" i="1"/>
  <c r="DR384" i="1"/>
  <c r="DR385" i="1"/>
  <c r="DR387" i="1"/>
  <c r="DR418" i="1"/>
  <c r="DR419" i="1"/>
  <c r="DR333" i="1"/>
  <c r="DR323" i="1"/>
  <c r="DR334" i="1"/>
  <c r="DR248" i="1"/>
  <c r="DR262" i="1"/>
  <c r="DR279" i="1"/>
  <c r="DR280" i="1"/>
  <c r="DR412" i="1"/>
  <c r="DR461" i="1"/>
  <c r="DR464" i="1"/>
  <c r="DR423" i="1"/>
  <c r="DR389" i="1"/>
  <c r="DR259" i="1"/>
  <c r="DR273" i="1"/>
  <c r="DR274" i="1"/>
  <c r="DR409" i="1"/>
  <c r="DR344" i="1"/>
  <c r="DR345" i="1"/>
  <c r="DR346" i="1"/>
  <c r="DR383" i="1"/>
  <c r="DR386" i="1"/>
  <c r="DR424" i="1"/>
  <c r="DR285" i="1"/>
  <c r="DR348" i="1"/>
  <c r="DR312" i="1"/>
  <c r="DR313" i="1"/>
  <c r="DR326" i="1"/>
  <c r="DR327" i="1"/>
  <c r="DR407" i="1"/>
  <c r="DR134" i="1"/>
  <c r="DR135" i="1"/>
  <c r="DR136" i="1"/>
  <c r="DR137" i="1"/>
  <c r="DR462" i="1"/>
  <c r="DR463" i="1"/>
  <c r="DR465" i="1"/>
  <c r="DR466" i="1"/>
  <c r="DR467" i="1"/>
  <c r="DR373" i="1"/>
  <c r="DR374" i="1"/>
  <c r="DR314" i="1"/>
  <c r="DR287" i="1"/>
  <c r="DR451" i="1"/>
  <c r="DR452" i="1"/>
  <c r="DR453" i="1"/>
  <c r="DR454" i="1"/>
  <c r="DR445" i="1"/>
  <c r="DR446" i="1"/>
  <c r="DR447" i="1"/>
  <c r="DR448" i="1"/>
  <c r="DR449" i="1"/>
  <c r="DR455" i="1"/>
  <c r="DR390" i="1"/>
  <c r="DR391" i="1"/>
  <c r="DR396" i="1"/>
  <c r="X392" i="1"/>
  <c r="BL390" i="1"/>
  <c r="BL391" i="1"/>
  <c r="BL396" i="1"/>
  <c r="BL392" i="1"/>
  <c r="BV390" i="1"/>
  <c r="BV391" i="1"/>
  <c r="BV396" i="1"/>
  <c r="BV392" i="1"/>
  <c r="DI392" i="1"/>
  <c r="DQ392" i="1"/>
  <c r="DR392" i="1"/>
  <c r="DQ459" i="1"/>
  <c r="DR459" i="1"/>
  <c r="AC459" i="1"/>
  <c r="AD459" i="1"/>
  <c r="BZ459" i="1"/>
  <c r="CC459" i="1"/>
  <c r="CO459" i="1"/>
  <c r="U472" i="1"/>
  <c r="AZ472" i="1"/>
  <c r="BL472" i="1"/>
  <c r="BV472" i="1"/>
  <c r="S392" i="1"/>
  <c r="S459" i="1"/>
  <c r="S472" i="1"/>
  <c r="S460" i="1"/>
  <c r="AC460" i="1"/>
  <c r="AD460" i="1"/>
  <c r="BZ460" i="1"/>
  <c r="CO460" i="1"/>
  <c r="DQ460" i="1"/>
  <c r="DQ393" i="1"/>
  <c r="V393" i="1"/>
  <c r="V394" i="1"/>
  <c r="V395" i="1"/>
  <c r="BL393" i="1"/>
  <c r="BL394" i="1"/>
  <c r="BL395" i="1"/>
  <c r="BV393" i="1"/>
  <c r="BV394" i="1"/>
  <c r="BV395" i="1"/>
  <c r="CF393" i="1"/>
  <c r="CF394" i="1"/>
  <c r="CF395" i="1"/>
  <c r="DR460" i="1"/>
  <c r="DR393" i="1"/>
  <c r="DR394" i="1"/>
  <c r="DR395" i="1"/>
  <c r="E468" i="1"/>
  <c r="E469" i="1"/>
  <c r="E470" i="1"/>
  <c r="E471" i="1"/>
  <c r="F468" i="1"/>
  <c r="H2" i="1"/>
  <c r="K2" i="1"/>
  <c r="M2" i="1"/>
  <c r="N2" i="1"/>
  <c r="O2" i="1"/>
  <c r="P2" i="1"/>
  <c r="Q2" i="1"/>
  <c r="T2" i="1"/>
  <c r="Y2" i="1"/>
  <c r="Z2" i="1"/>
  <c r="AH2" i="1"/>
  <c r="AJ2" i="1"/>
  <c r="AK2" i="1"/>
  <c r="AL2" i="1"/>
  <c r="AM2" i="1"/>
  <c r="AN2" i="1"/>
  <c r="AR2" i="1"/>
  <c r="AS2" i="1"/>
  <c r="AV2" i="1"/>
  <c r="BE2" i="1"/>
  <c r="BG2" i="1"/>
  <c r="BN2" i="1"/>
  <c r="BO2" i="1"/>
  <c r="BQ2" i="1"/>
  <c r="BR2" i="1"/>
  <c r="BS2" i="1"/>
  <c r="BT2" i="1"/>
  <c r="BW2" i="1"/>
  <c r="CG2" i="1"/>
  <c r="J6" i="4" l="1"/>
  <c r="J5" i="4"/>
  <c r="J7" i="4"/>
  <c r="J8" i="4"/>
  <c r="J9" i="4"/>
  <c r="J10" i="4"/>
  <c r="CP2" i="1"/>
  <c r="AT2" i="1"/>
  <c r="DT92" i="1"/>
  <c r="AG2" i="1"/>
  <c r="CQ2" i="1"/>
  <c r="BJ2" i="1"/>
  <c r="DT27" i="1"/>
  <c r="DT471" i="1"/>
  <c r="DT469" i="1"/>
  <c r="DT91" i="1"/>
  <c r="BC2" i="1"/>
  <c r="R2" i="1"/>
  <c r="DT171" i="1"/>
  <c r="DT192" i="1"/>
  <c r="DT35" i="1"/>
  <c r="DT144" i="1"/>
  <c r="AI2" i="1"/>
  <c r="AX2" i="1"/>
  <c r="BD2" i="1"/>
  <c r="BH2" i="1"/>
  <c r="BU2" i="1"/>
  <c r="DT356" i="1"/>
  <c r="AW2" i="1"/>
  <c r="W2" i="1"/>
  <c r="DT71" i="1"/>
  <c r="DB2" i="1"/>
  <c r="DP2" i="1"/>
  <c r="U2" i="1"/>
  <c r="BA2" i="1"/>
  <c r="DT145" i="1"/>
  <c r="DT179" i="1"/>
  <c r="BI2" i="1"/>
  <c r="DT170" i="1"/>
  <c r="CT2" i="1"/>
  <c r="DT49" i="1"/>
  <c r="DT28" i="1"/>
  <c r="CX2" i="1"/>
  <c r="CH2" i="1"/>
  <c r="CY2" i="1"/>
  <c r="BM2" i="1"/>
  <c r="BP2" i="1"/>
  <c r="DT88" i="1"/>
  <c r="DT187" i="1"/>
  <c r="DT48" i="1"/>
  <c r="E2" i="1"/>
  <c r="DT472" i="1"/>
  <c r="CN2" i="1"/>
  <c r="AP2" i="1"/>
  <c r="CK2" i="1"/>
  <c r="DT355" i="1"/>
  <c r="DT236" i="1"/>
  <c r="CL2" i="1"/>
  <c r="DT198" i="1"/>
  <c r="DT22" i="1"/>
  <c r="CI2" i="1"/>
  <c r="G2" i="1"/>
  <c r="AB2" i="1"/>
  <c r="DT148" i="1"/>
  <c r="CZ2" i="1"/>
  <c r="BK2" i="1"/>
  <c r="DT260" i="1"/>
  <c r="DT42" i="1"/>
  <c r="AO2" i="1"/>
  <c r="AE2" i="1"/>
  <c r="CA2" i="1"/>
  <c r="DT94" i="1"/>
  <c r="DT123" i="1"/>
  <c r="DT263" i="1"/>
  <c r="DT239" i="1"/>
  <c r="DT147" i="1"/>
  <c r="DT470" i="1"/>
  <c r="DT468" i="1"/>
  <c r="DF2" i="1"/>
  <c r="DT72" i="1"/>
  <c r="DT203" i="1"/>
  <c r="CW2" i="1"/>
  <c r="BV2" i="1"/>
  <c r="AA2" i="1"/>
  <c r="DT161" i="1"/>
  <c r="DT96" i="1"/>
  <c r="AY2" i="1"/>
  <c r="DO2" i="1"/>
  <c r="CM2" i="1"/>
  <c r="V2" i="1"/>
  <c r="DC2" i="1"/>
  <c r="DM2" i="1"/>
  <c r="DN2" i="1"/>
  <c r="CD2" i="1"/>
  <c r="F2" i="1"/>
  <c r="BZ2" i="1"/>
  <c r="CO2" i="1"/>
  <c r="DH2" i="1"/>
  <c r="DA2" i="1"/>
  <c r="CJ2" i="1"/>
  <c r="DT180" i="1"/>
  <c r="AU2" i="1"/>
  <c r="AZ2" i="1"/>
  <c r="DT207" i="1"/>
  <c r="AF2" i="1"/>
  <c r="L2" i="1"/>
  <c r="X2" i="1"/>
  <c r="CR2" i="1"/>
  <c r="BF2" i="1"/>
  <c r="DT169" i="1"/>
  <c r="CS2" i="1"/>
  <c r="DD2" i="1"/>
  <c r="DJ2" i="1"/>
  <c r="DT29" i="1" l="1"/>
  <c r="DT32" i="1"/>
  <c r="DT12" i="1"/>
  <c r="AC2" i="1"/>
  <c r="DT146" i="1"/>
  <c r="CV2" i="1"/>
  <c r="DT36" i="1"/>
  <c r="BL2" i="1"/>
  <c r="DT225" i="1"/>
  <c r="DE2" i="1"/>
  <c r="DT167" i="1"/>
  <c r="DT47" i="1" l="1"/>
  <c r="DT120" i="1"/>
  <c r="DT30" i="1"/>
  <c r="DI2" i="1"/>
  <c r="DT353" i="1"/>
  <c r="DT41" i="1"/>
  <c r="DT181" i="1"/>
  <c r="DT189" i="1"/>
  <c r="BX2" i="1"/>
  <c r="DT16" i="1"/>
  <c r="BY2" i="1" l="1"/>
  <c r="DT193" i="1"/>
  <c r="DT201" i="1"/>
  <c r="S2" i="1"/>
  <c r="DT63" i="1"/>
  <c r="DT39" i="1"/>
  <c r="DT73" i="1"/>
  <c r="DT122" i="1"/>
  <c r="DT311" i="1" l="1"/>
  <c r="DT168" i="1"/>
  <c r="DT265" i="1"/>
  <c r="DT319" i="1"/>
  <c r="CE2" i="1"/>
  <c r="DT188" i="1"/>
  <c r="DT119" i="1"/>
  <c r="DT151" i="1" l="1"/>
  <c r="DT38" i="1"/>
  <c r="DT200" i="1"/>
  <c r="DT195" i="1"/>
  <c r="DT9" i="1"/>
  <c r="DT436" i="1"/>
  <c r="DT124" i="1" l="1"/>
  <c r="DT194" i="1"/>
  <c r="DT23" i="1"/>
  <c r="DT403" i="1"/>
  <c r="CC2" i="1"/>
  <c r="DT178" i="1"/>
  <c r="DT235" i="1"/>
  <c r="DT121" i="1" l="1"/>
  <c r="DT19" i="1"/>
  <c r="DT227" i="1"/>
  <c r="DT354" i="1"/>
  <c r="DT93" i="1"/>
  <c r="CU2" i="1"/>
  <c r="DT11" i="1"/>
  <c r="DT56" i="1" l="1"/>
  <c r="AD2" i="1"/>
  <c r="DT240" i="1"/>
  <c r="DT191" i="1"/>
  <c r="DT164" i="1"/>
  <c r="DT83" i="1"/>
  <c r="DT351" i="1"/>
  <c r="DT31" i="1" l="1"/>
  <c r="DT87" i="1"/>
  <c r="DT10" i="1"/>
  <c r="DT106" i="1"/>
  <c r="DT190" i="1"/>
  <c r="DG2" i="1"/>
  <c r="DT398" i="1"/>
  <c r="DT50" i="1" l="1"/>
  <c r="DT352" i="1"/>
  <c r="DT20" i="1"/>
  <c r="DT172" i="1"/>
  <c r="DT359" i="1"/>
  <c r="DT24" i="1"/>
  <c r="DT277" i="1" l="1"/>
  <c r="DT40" i="1"/>
  <c r="DT82" i="1"/>
  <c r="DT226" i="1"/>
  <c r="DT90" i="1"/>
  <c r="DT166" i="1"/>
  <c r="DT89" i="1" l="1"/>
  <c r="DT182" i="1"/>
  <c r="DT152" i="1"/>
  <c r="DT37" i="1"/>
  <c r="DT176" i="1"/>
  <c r="DT358" i="1"/>
  <c r="DT80" i="1" l="1"/>
  <c r="DT238" i="1"/>
  <c r="DT357" i="1"/>
  <c r="DT76" i="1"/>
  <c r="DT44" i="1"/>
  <c r="DT81" i="1"/>
  <c r="DT266" i="1" l="1"/>
  <c r="DT75" i="1"/>
  <c r="CB2" i="1"/>
  <c r="DT339" i="1"/>
  <c r="DT295" i="1"/>
  <c r="DT215" i="1"/>
  <c r="DT388" i="1"/>
  <c r="DT204" i="1" l="1"/>
  <c r="DT107" i="1"/>
  <c r="DT216" i="1"/>
  <c r="DT264" i="1"/>
  <c r="DT18" i="1"/>
  <c r="DT150" i="1"/>
  <c r="DT34" i="1" l="1"/>
  <c r="DT184" i="1"/>
  <c r="DT268" i="1"/>
  <c r="DT404" i="1"/>
  <c r="DT129" i="1"/>
  <c r="DK2" i="1"/>
  <c r="DT173" i="1"/>
  <c r="DT128" i="1" l="1"/>
  <c r="DT25" i="1"/>
  <c r="DT230" i="1"/>
  <c r="DT104" i="1"/>
  <c r="DT17" i="1"/>
  <c r="DT296" i="1"/>
  <c r="DT183" i="1" l="1"/>
  <c r="DT457" i="1"/>
  <c r="DT350" i="1"/>
  <c r="DT59" i="1"/>
  <c r="DT186" i="1"/>
  <c r="DT26" i="1"/>
  <c r="DT165" i="1" l="1"/>
  <c r="DT85" i="1"/>
  <c r="DT229" i="1"/>
  <c r="DT185" i="1"/>
  <c r="DT241" i="1"/>
  <c r="DT74" i="1"/>
  <c r="DT213" i="1" l="1"/>
  <c r="DT211" i="1"/>
  <c r="DT79" i="1"/>
  <c r="DT97" i="1"/>
  <c r="DT324" i="1"/>
  <c r="DT177" i="1"/>
  <c r="DT402" i="1" l="1"/>
  <c r="DT62" i="1"/>
  <c r="DT197" i="1"/>
  <c r="DT281" i="1"/>
  <c r="DT43" i="1"/>
  <c r="DT68" i="1"/>
  <c r="DT456" i="1" l="1"/>
  <c r="DT278" i="1"/>
  <c r="DT153" i="1"/>
  <c r="DT405" i="1"/>
  <c r="DT114" i="1"/>
  <c r="DT86" i="1"/>
  <c r="CF2" i="1" l="1"/>
  <c r="DT67" i="1"/>
  <c r="DT84" i="1"/>
  <c r="DT45" i="1"/>
  <c r="DT55" i="1"/>
  <c r="DT98" i="1"/>
  <c r="DT234" i="1"/>
  <c r="DT13" i="1" l="1"/>
  <c r="DT51" i="1"/>
  <c r="DT210" i="1"/>
  <c r="DT163" i="1"/>
  <c r="DT60" i="1"/>
  <c r="DT69" i="1"/>
  <c r="DT320" i="1" l="1"/>
  <c r="DT228" i="1"/>
  <c r="DT57" i="1"/>
  <c r="DT349" i="1"/>
  <c r="DT437" i="1"/>
  <c r="DT341" i="1"/>
  <c r="DT53" i="1" l="1"/>
  <c r="DT112" i="1"/>
  <c r="DT425" i="1"/>
  <c r="DT269" i="1"/>
  <c r="DT157" i="1"/>
  <c r="DT397" i="1"/>
  <c r="DT15" i="1" l="1"/>
  <c r="DT14" i="1"/>
  <c r="DT52" i="1"/>
  <c r="DT282" i="1"/>
  <c r="DT223" i="1"/>
  <c r="DT58" i="1"/>
  <c r="DT321" i="1" l="1"/>
  <c r="DT21" i="1"/>
  <c r="DT70" i="1"/>
  <c r="DT214" i="1"/>
  <c r="DT208" i="1"/>
  <c r="DT283" i="1"/>
  <c r="DT267" i="1" l="1"/>
  <c r="DT105" i="1"/>
  <c r="DT365" i="1"/>
  <c r="DT233" i="1"/>
  <c r="DT292" i="1"/>
  <c r="DT307" i="1"/>
  <c r="DT174" i="1" l="1"/>
  <c r="DT249" i="1"/>
  <c r="DT149" i="1"/>
  <c r="DT54" i="1"/>
  <c r="DT103" i="1"/>
  <c r="DT212" i="1"/>
  <c r="DT113" i="1" l="1"/>
  <c r="DT416" i="1"/>
  <c r="DT78" i="1"/>
  <c r="DT231" i="1"/>
  <c r="DT242" i="1"/>
  <c r="DT400" i="1"/>
  <c r="DT77" i="1" l="1"/>
  <c r="DT284" i="1"/>
  <c r="DT336" i="1"/>
  <c r="DT217" i="1"/>
  <c r="DT221" i="1"/>
  <c r="DT222" i="1"/>
  <c r="DT101" i="1" l="1"/>
  <c r="DT328" i="1"/>
  <c r="DT99" i="1"/>
  <c r="DT224" i="1"/>
  <c r="DT450" i="1"/>
  <c r="DT301" i="1"/>
  <c r="DT202" i="1" l="1"/>
  <c r="DL2" i="1"/>
  <c r="DT196" i="1"/>
  <c r="DT245" i="1"/>
  <c r="DT33" i="1"/>
  <c r="DT199" i="1"/>
  <c r="DT158" i="1"/>
  <c r="DT126" i="1" l="1"/>
  <c r="DT218" i="1"/>
  <c r="DT232" i="1"/>
  <c r="DT209" i="1"/>
  <c r="DT340" i="1"/>
  <c r="DT427" i="1"/>
  <c r="DT375" i="1" l="1"/>
  <c r="DT330" i="1"/>
  <c r="DT118" i="1"/>
  <c r="DT244" i="1"/>
  <c r="DT108" i="1"/>
  <c r="DT61" i="1"/>
  <c r="DT154" i="1" l="1"/>
  <c r="DT175" i="1"/>
  <c r="DT206" i="1"/>
  <c r="DT219" i="1"/>
  <c r="DT115" i="1"/>
  <c r="DT139" i="1"/>
  <c r="DT64" i="1" l="1"/>
  <c r="DT205" i="1"/>
  <c r="DT111" i="1"/>
  <c r="DT335" i="1"/>
  <c r="DT237" i="1"/>
  <c r="DT304" i="1"/>
  <c r="DT140" i="1" l="1"/>
  <c r="DT250" i="1"/>
  <c r="DT332" i="1"/>
  <c r="DT162" i="1"/>
  <c r="DT125" i="1"/>
  <c r="DT109" i="1"/>
  <c r="DT362" i="1" l="1"/>
  <c r="DT160" i="1"/>
  <c r="DT421" i="1"/>
  <c r="DT360" i="1"/>
  <c r="DT66" i="1"/>
  <c r="DT308" i="1"/>
  <c r="DT426" i="1" l="1"/>
  <c r="DT306" i="1"/>
  <c r="DT252" i="1"/>
  <c r="DT302" i="1"/>
  <c r="DT401" i="1"/>
  <c r="DT243" i="1"/>
  <c r="DT131" i="1" l="1"/>
  <c r="DT429" i="1"/>
  <c r="DT102" i="1"/>
  <c r="DT414" i="1"/>
  <c r="DT251" i="1"/>
  <c r="DT364" i="1"/>
  <c r="DT361" i="1" l="1"/>
  <c r="DT338" i="1"/>
  <c r="DT371" i="1"/>
  <c r="DT294" i="1"/>
  <c r="DT127" i="1"/>
  <c r="DT275" i="1"/>
  <c r="DT65" i="1" l="1"/>
  <c r="DT305" i="1"/>
  <c r="DT413" i="1"/>
  <c r="DT253" i="1"/>
  <c r="DT406" i="1"/>
  <c r="DT293" i="1"/>
  <c r="DT415" i="1" l="1"/>
  <c r="DT377" i="1"/>
  <c r="DT46" i="1"/>
  <c r="DT441" i="1"/>
  <c r="DT430" i="1"/>
  <c r="DT337" i="1"/>
  <c r="DT366" i="1" l="1"/>
  <c r="DT331" i="1"/>
  <c r="DT408" i="1"/>
  <c r="DT322" i="1"/>
  <c r="DT376" i="1"/>
  <c r="DT399" i="1"/>
  <c r="DT110" i="1" l="1"/>
  <c r="DT347" i="1"/>
  <c r="DT435" i="1"/>
  <c r="DT156" i="1"/>
  <c r="DT297" i="1"/>
  <c r="DT440" i="1"/>
  <c r="DT411" i="1" l="1"/>
  <c r="DT367" i="1"/>
  <c r="DT256" i="1"/>
  <c r="DT363" i="1"/>
  <c r="DT385" i="1"/>
  <c r="DT443" i="1"/>
  <c r="DT272" i="1" l="1"/>
  <c r="DT410" i="1"/>
  <c r="DT334" i="1"/>
  <c r="DT442" i="1"/>
  <c r="DT155" i="1"/>
  <c r="DT433" i="1"/>
  <c r="DT310" i="1" l="1"/>
  <c r="DT254" i="1"/>
  <c r="DT461" i="1"/>
  <c r="DT258" i="1"/>
  <c r="DT159" i="1"/>
  <c r="DT444" i="1"/>
  <c r="DT270" i="1" l="1"/>
  <c r="DT329" i="1"/>
  <c r="DT274" i="1"/>
  <c r="DT257" i="1"/>
  <c r="DT458" i="1"/>
  <c r="DT368" i="1"/>
  <c r="DT439" i="1" l="1"/>
  <c r="DT138" i="1"/>
  <c r="DT386" i="1"/>
  <c r="DT432" i="1"/>
  <c r="DT220" i="1"/>
  <c r="DT318" i="1"/>
  <c r="DT428" i="1" l="1"/>
  <c r="DT326" i="1"/>
  <c r="DT290" i="1"/>
  <c r="DT141" i="1"/>
  <c r="DT300" i="1"/>
  <c r="DT309" i="1"/>
  <c r="DT271" i="1" l="1"/>
  <c r="DT261" i="1"/>
  <c r="DT317" i="1"/>
  <c r="DT130" i="1"/>
  <c r="DT137" i="1"/>
  <c r="DT100" i="1"/>
  <c r="DT420" i="1" l="1"/>
  <c r="DT246" i="1"/>
  <c r="DT373" i="1"/>
  <c r="DT378" i="1"/>
  <c r="DT298" i="1"/>
  <c r="DT95" i="1"/>
  <c r="DT286" i="1" l="1"/>
  <c r="DT417" i="1"/>
  <c r="DT380" i="1"/>
  <c r="DT453" i="1"/>
  <c r="DT132" i="1"/>
  <c r="DT316" i="1"/>
  <c r="DT276" i="1" l="1"/>
  <c r="DT315" i="1"/>
  <c r="DT116" i="1"/>
  <c r="DT459" i="1"/>
  <c r="DT449" i="1"/>
  <c r="DT291" i="1"/>
  <c r="DT369" i="1"/>
  <c r="DT434" i="1" l="1"/>
  <c r="DT387" i="1"/>
  <c r="DT370" i="1"/>
  <c r="DT142" i="1"/>
  <c r="DT431" i="1"/>
  <c r="DT255" i="1" l="1"/>
  <c r="DT422" i="1"/>
  <c r="DT248" i="1"/>
  <c r="DT299" i="1"/>
  <c r="DT342" i="1"/>
  <c r="DT303" i="1" l="1"/>
  <c r="DT143" i="1"/>
  <c r="DT464" i="1"/>
  <c r="DT343" i="1"/>
  <c r="DT133" i="1"/>
  <c r="DT247" i="1" l="1"/>
  <c r="DT409" i="1"/>
  <c r="DT117" i="1"/>
  <c r="DT379" i="1"/>
  <c r="DT381" i="1"/>
  <c r="DT419" i="1" l="1"/>
  <c r="DT424" i="1"/>
  <c r="DT372" i="1"/>
  <c r="DT289" i="1"/>
  <c r="DT325" i="1"/>
  <c r="DT438" i="1" l="1"/>
  <c r="DT288" i="1"/>
  <c r="DT384" i="1"/>
  <c r="DT327" i="1"/>
  <c r="DT279" i="1"/>
  <c r="DT323" i="1" l="1"/>
  <c r="DT389" i="1"/>
  <c r="DT462" i="1"/>
  <c r="DT382" i="1"/>
  <c r="DT418" i="1"/>
  <c r="DT262" i="1" l="1"/>
  <c r="DT333" i="1"/>
  <c r="DT374" i="1"/>
  <c r="DT345" i="1"/>
  <c r="DT412" i="1"/>
  <c r="DT273" i="1" l="1"/>
  <c r="DT348" i="1"/>
  <c r="DT455" i="1"/>
  <c r="DT454" i="1"/>
  <c r="DT280" i="1"/>
  <c r="DT423" i="1"/>
  <c r="DT259" i="1" l="1"/>
  <c r="DT344" i="1"/>
  <c r="DT134" i="1"/>
  <c r="DT383" i="1"/>
  <c r="DT313" i="1" l="1"/>
  <c r="DT465" i="1"/>
  <c r="DT285" i="1"/>
  <c r="DT346" i="1"/>
  <c r="DT407" i="1" l="1"/>
  <c r="DT287" i="1"/>
  <c r="DT312" i="1"/>
  <c r="DT136" i="1"/>
  <c r="DT135" i="1" l="1"/>
  <c r="DT467" i="1"/>
  <c r="DT446" i="1"/>
  <c r="DT463" i="1"/>
  <c r="DT452" i="1" l="1"/>
  <c r="DT314" i="1"/>
  <c r="DT393" i="1"/>
  <c r="DT391" i="1"/>
  <c r="DT466" i="1"/>
  <c r="DT451" i="1" l="1"/>
  <c r="DT445" i="1"/>
  <c r="DT448" i="1"/>
  <c r="DT392" i="1" l="1"/>
  <c r="DT390" i="1"/>
  <c r="DT447" i="1"/>
  <c r="DT394" i="1" l="1"/>
  <c r="DT396" i="1"/>
  <c r="DT460" i="1"/>
  <c r="DQ2" i="1"/>
  <c r="DT395" i="1"/>
  <c r="DR2" i="1"/>
</calcChain>
</file>

<file path=xl/sharedStrings.xml><?xml version="1.0" encoding="utf-8"?>
<sst xmlns="http://schemas.openxmlformats.org/spreadsheetml/2006/main" count="346893" uniqueCount="2476">
  <si>
    <t>Sl. No.</t>
  </si>
  <si>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</si>
  <si>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</si>
  <si>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</si>
  <si>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</si>
  <si>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</si>
  <si>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</si>
  <si>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</si>
  <si>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</si>
  <si>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</si>
  <si>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</si>
  <si>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</si>
  <si>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</si>
  <si>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</si>
  <si>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</si>
  <si>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</si>
  <si>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</si>
  <si>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</si>
  <si>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City_Mileage_km_litre</t>
  </si>
  <si>
    <t>Highway_Mileage_km_litre</t>
  </si>
  <si>
    <t>ARAI_Certified_Mileage</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</si>
  <si>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</si>
  <si>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</si>
  <si>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</si>
  <si>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</si>
  <si>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</si>
  <si>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</si>
  <si>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</si>
  <si>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</si>
  <si>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</si>
  <si>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</si>
  <si>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</si>
  <si>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</si>
  <si>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</si>
  <si>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</si>
  <si>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</si>
  <si>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</si>
  <si>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</si>
  <si>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</si>
  <si>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</si>
  <si>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</si>
  <si>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</si>
  <si>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</si>
  <si>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</si>
  <si>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</si>
  <si>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</si>
  <si>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</si>
  <si>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</si>
  <si>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</si>
  <si>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</si>
  <si>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</si>
  <si>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</si>
  <si>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</si>
  <si>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</si>
  <si>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</si>
  <si>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</si>
  <si>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</si>
  <si>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</si>
  <si>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</si>
  <si>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</si>
  <si>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</si>
  <si>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</si>
  <si>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</si>
  <si>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</si>
  <si>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</si>
  <si>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</si>
  <si>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</si>
  <si>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</si>
  <si>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</si>
  <si>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</si>
  <si>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</si>
  <si>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</si>
  <si>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</si>
  <si>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</si>
  <si>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</si>
  <si>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</si>
  <si>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</si>
  <si>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</si>
  <si>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Engine_Immobilizer</t>
  </si>
  <si>
    <t>High_Speed_Alert_System</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</si>
  <si>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</si>
  <si>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</si>
  <si>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</si>
  <si>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</si>
  <si>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</si>
  <si>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</si>
  <si>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</si>
  <si>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</si>
  <si>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</si>
  <si>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</si>
  <si>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</si>
  <si>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</si>
  <si>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</si>
  <si>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</si>
  <si>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Adjustable_Steering_Column</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</si>
  <si>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</si>
  <si>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</si>
  <si>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</si>
  <si>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</si>
  <si>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</si>
  <si>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</si>
  <si>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</si>
  <si>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</si>
  <si>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</si>
  <si>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</si>
  <si>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</si>
  <si>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</si>
  <si>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</si>
  <si>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Rear_Center_Armrest</t>
  </si>
  <si>
    <t>iPod_Compatibility</t>
  </si>
  <si>
    <t>ESP_(Electronic_Stability_Program)</t>
  </si>
  <si>
    <t>Cooled_Glove_Box</t>
  </si>
  <si>
    <t>Turbocharger</t>
  </si>
  <si>
    <t>ISOFIX_(Child-Seat_Mount)</t>
  </si>
  <si>
    <t>Rain_Sensing_Wipers</t>
  </si>
  <si>
    <t>Paddle_Shifters</t>
  </si>
  <si>
    <t>Leather_Wrapped_Steering</t>
  </si>
  <si>
    <t>Automatic_Headlamps</t>
  </si>
  <si>
    <t>ASR_/_Traction_Control</t>
  </si>
  <si>
    <t>Cruise_Control</t>
  </si>
  <si>
    <t>USB_Ports</t>
  </si>
  <si>
    <t>Electric_Range</t>
  </si>
  <si>
    <t>Tata</t>
  </si>
  <si>
    <t>RWD (Rear Wheel Drive)</t>
  </si>
  <si>
    <t>In-line</t>
  </si>
  <si>
    <t>Injection</t>
  </si>
  <si>
    <t>Petrol</t>
  </si>
  <si>
    <t>Hatchback</t>
  </si>
  <si>
    <t/>
  </si>
  <si>
    <t>180 mm</t>
  </si>
  <si>
    <t>Drum</t>
  </si>
  <si>
    <t>Electric Power</t>
  </si>
  <si>
    <t>Only Front Windows</t>
  </si>
  <si>
    <t>Remote</t>
  </si>
  <si>
    <t>Digital</t>
  </si>
  <si>
    <t>Analog</t>
  </si>
  <si>
    <t>Not on offer</t>
  </si>
  <si>
    <t>Yes</t>
  </si>
  <si>
    <t>Fabric</t>
  </si>
  <si>
    <t>Manual</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</si>
  <si>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</si>
  <si>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</si>
  <si>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</si>
  <si>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</si>
  <si>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</si>
  <si>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</si>
  <si>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</si>
  <si>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</si>
  <si>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</si>
  <si>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Air Conditioning with cooling only</t>
  </si>
  <si>
    <t>Automatic</t>
  </si>
  <si>
    <t>Xm</t>
  </si>
  <si>
    <t>Renault</t>
  </si>
  <si>
    <t>FWD (Front Wheel Drive)</t>
  </si>
  <si>
    <t>Front, Transverse</t>
  </si>
  <si>
    <t>184 mm</t>
  </si>
  <si>
    <t>Ventilated Disc</t>
  </si>
  <si>
    <t>Mac Pherson strut with Lower Transverse link, coil spring</t>
  </si>
  <si>
    <t>Twist beam suspension with coil spring</t>
  </si>
  <si>
    <t>Co-Driver Only</t>
  </si>
  <si>
    <t>Driver frontal airbag</t>
  </si>
  <si>
    <t>Touch Sensitive</t>
  </si>
  <si>
    <t>Rear sensors with camera</t>
  </si>
  <si>
    <t>Front Row</t>
  </si>
  <si>
    <t>CD/MP3/DVD Player with USB &amp; Aux-in</t>
  </si>
  <si>
    <t>Driver frontal airbag, Front passenger frontal airbag</t>
  </si>
  <si>
    <t>All Windows</t>
  </si>
  <si>
    <t>Suzuki</t>
  </si>
  <si>
    <t>Front, Longitudinal</t>
  </si>
  <si>
    <t>MPV</t>
  </si>
  <si>
    <t>15 km/litre</t>
  </si>
  <si>
    <t>920 kg</t>
  </si>
  <si>
    <t>160 mm</t>
  </si>
  <si>
    <t>2 years /40000 Kms (years/distance whichever comes first)</t>
  </si>
  <si>
    <t>3rd/4th year/up to 80,000 Kms (whichever comes first)</t>
  </si>
  <si>
    <t>1510 kg</t>
  </si>
  <si>
    <t>Rake</t>
  </si>
  <si>
    <t>Rear sensors</t>
  </si>
  <si>
    <t>1540 kg</t>
  </si>
  <si>
    <t>McPherson Strut</t>
  </si>
  <si>
    <t>68PS@6000rpm</t>
  </si>
  <si>
    <t>90Nm@3500rpm</t>
  </si>
  <si>
    <t>1210 kg</t>
  </si>
  <si>
    <t>Vxi</t>
  </si>
  <si>
    <t>CD/MP3 Player</t>
  </si>
  <si>
    <t>23.1 km/litre</t>
  </si>
  <si>
    <t>830 kg</t>
  </si>
  <si>
    <t>165 mm</t>
  </si>
  <si>
    <t>Macpherson strut with Coil Spring</t>
  </si>
  <si>
    <t>Coupled Torsion Beam Axle with coil spring</t>
  </si>
  <si>
    <t>1420 mm</t>
  </si>
  <si>
    <t>1410 mm</t>
  </si>
  <si>
    <t>2425 mm</t>
  </si>
  <si>
    <t>Front &amp; Rear</t>
  </si>
  <si>
    <t>1250 kg</t>
  </si>
  <si>
    <t>165/70R14</t>
  </si>
  <si>
    <t>1350 kg</t>
  </si>
  <si>
    <t>Hyundai</t>
  </si>
  <si>
    <t>2400 mm</t>
  </si>
  <si>
    <t>With Remote, Internal</t>
  </si>
  <si>
    <t>Multifunction Steering Wheel</t>
  </si>
  <si>
    <t>Manual Adjustment</t>
  </si>
  <si>
    <t>Internal, With Remote</t>
  </si>
  <si>
    <t>Solid Disc</t>
  </si>
  <si>
    <t>Mc Pherson Strut</t>
  </si>
  <si>
    <t>Coupled Torsion Beam Axle</t>
  </si>
  <si>
    <t>155/80 R13</t>
  </si>
  <si>
    <t>AMT</t>
  </si>
  <si>
    <t>Cup Holders</t>
  </si>
  <si>
    <t>MacPherson Strut</t>
  </si>
  <si>
    <t>All Rows</t>
  </si>
  <si>
    <t>Front passenger frontal airbag, Driver frontal airbag</t>
  </si>
  <si>
    <t>Tiago</t>
  </si>
  <si>
    <t>23 km/litre</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</si>
  <si>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</si>
  <si>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</si>
  <si>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</si>
  <si>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</si>
  <si>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</si>
  <si>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</si>
  <si>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</si>
  <si>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</si>
  <si>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930 kg</t>
  </si>
  <si>
    <t>170 mm</t>
  </si>
  <si>
    <t>1400 mm</t>
  </si>
  <si>
    <t>175/65 R14</t>
  </si>
  <si>
    <t>Front and rear sensors with camera</t>
  </si>
  <si>
    <t>Revotron Xz</t>
  </si>
  <si>
    <t>Revotron Xz Plus</t>
  </si>
  <si>
    <t>Revotron Xz Plus Dual Tone</t>
  </si>
  <si>
    <t>Revotron Xza</t>
  </si>
  <si>
    <t>24 km/litre</t>
  </si>
  <si>
    <t>Independent Lower Wishbone, McPherson Strut with coil Spring</t>
  </si>
  <si>
    <t>Rear Twist beam with coil spring mounted on hydraulic shock absorbers</t>
  </si>
  <si>
    <t>175 / 65 R14</t>
  </si>
  <si>
    <t>Fully automatic climate control</t>
  </si>
  <si>
    <t>Revotron Xza Plus</t>
  </si>
  <si>
    <t>175/60 R15</t>
  </si>
  <si>
    <t>Revotron Xza Plus Dual Tone</t>
  </si>
  <si>
    <t>810 kg</t>
  </si>
  <si>
    <t>Vxi Amt</t>
  </si>
  <si>
    <t>Zxi</t>
  </si>
  <si>
    <t>Zxi Amt</t>
  </si>
  <si>
    <t>Ignis</t>
  </si>
  <si>
    <t>Alpha 1.2 Amt</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</si>
  <si>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</si>
  <si>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</si>
  <si>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</si>
  <si>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</si>
  <si>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</si>
  <si>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</si>
  <si>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</si>
  <si>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</si>
  <si>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</si>
  <si>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</si>
  <si>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</si>
  <si>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</si>
  <si>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</si>
  <si>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1460 mm</t>
  </si>
  <si>
    <t>1470 mm</t>
  </si>
  <si>
    <t>Front, Front &amp; Rear</t>
  </si>
  <si>
    <t>Delta 1.2 Mt</t>
  </si>
  <si>
    <t>Front Row, Second Row</t>
  </si>
  <si>
    <t>Triber</t>
  </si>
  <si>
    <t>MUV</t>
  </si>
  <si>
    <t>20.5 km/litre</t>
  </si>
  <si>
    <t>947 kg</t>
  </si>
  <si>
    <t>182 mm</t>
  </si>
  <si>
    <t>Torison Beam</t>
  </si>
  <si>
    <t>1547 mm</t>
  </si>
  <si>
    <t>1545 mm</t>
  </si>
  <si>
    <t>72PS@62050rpm</t>
  </si>
  <si>
    <t>96Nm@3500rpm</t>
  </si>
  <si>
    <t>Analog, Digital</t>
  </si>
  <si>
    <t>2636 mm</t>
  </si>
  <si>
    <t>Driver Only</t>
  </si>
  <si>
    <t>USB &amp; Aux-in</t>
  </si>
  <si>
    <t>Digital, Analog</t>
  </si>
  <si>
    <t>Rxz</t>
  </si>
  <si>
    <t>185/65 R15</t>
  </si>
  <si>
    <t>Smart Key</t>
  </si>
  <si>
    <t>Drive side airbag, Driver frontal airbag, Front passenger frontal airbag, Front passenger side airbag</t>
  </si>
  <si>
    <t>Toyota</t>
  </si>
  <si>
    <t>Etios Liva</t>
  </si>
  <si>
    <t>G</t>
  </si>
  <si>
    <t>18.16 km/litre</t>
  </si>
  <si>
    <t>895 kg</t>
  </si>
  <si>
    <t>1468 mm</t>
  </si>
  <si>
    <t>1474 mm</t>
  </si>
  <si>
    <t>175/65R14</t>
  </si>
  <si>
    <t>80PS@5600rpm</t>
  </si>
  <si>
    <t>104Nm@3100rpm</t>
  </si>
  <si>
    <t>2460 mm</t>
  </si>
  <si>
    <t>3 years /100000 Kms (years/distance whichever comes first)</t>
  </si>
  <si>
    <t>1475 kg</t>
  </si>
  <si>
    <t>V</t>
  </si>
  <si>
    <t>Diesel</t>
  </si>
  <si>
    <t>23.59 km/litre</t>
  </si>
  <si>
    <t>68PS@3800rpm</t>
  </si>
  <si>
    <t>170Nm@1800-2400rpm</t>
  </si>
  <si>
    <t>Vx</t>
  </si>
  <si>
    <t>185/60R15</t>
  </si>
  <si>
    <t>Vxd</t>
  </si>
  <si>
    <t>DVD Player with USB &amp; Aux-in</t>
  </si>
  <si>
    <t>Vd</t>
  </si>
  <si>
    <t>Dual Tone Vx</t>
  </si>
  <si>
    <t>Dual Tone Vxd</t>
  </si>
  <si>
    <t>Gxd</t>
  </si>
  <si>
    <t>Vx Dual Tone Limited Edition</t>
  </si>
  <si>
    <t>Vxd Dual Tone Limited Edition</t>
  </si>
  <si>
    <t>Bolt</t>
  </si>
  <si>
    <t>Xt Diesel</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</si>
  <si>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</si>
  <si>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</si>
  <si>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</si>
  <si>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</si>
  <si>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</si>
  <si>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</si>
  <si>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</si>
  <si>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</si>
  <si>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</si>
  <si>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</si>
  <si>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</si>
  <si>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With Remote, Manual</t>
  </si>
  <si>
    <t>Xm Diesel</t>
  </si>
  <si>
    <t>Electric Adjustment with Memory</t>
  </si>
  <si>
    <t>Xms Diesel</t>
  </si>
  <si>
    <t>Xt Petrol</t>
  </si>
  <si>
    <t>17.57 km/litre</t>
  </si>
  <si>
    <t>1095 kg</t>
  </si>
  <si>
    <t>90PS@5000rpm</t>
  </si>
  <si>
    <t>140Nm@1500-4000rpm</t>
  </si>
  <si>
    <t>1125 kg</t>
  </si>
  <si>
    <t>Electric Adjustment</t>
  </si>
  <si>
    <t>Xm Petrol</t>
  </si>
  <si>
    <t>Xms Petrol</t>
  </si>
  <si>
    <t>Sedan</t>
  </si>
  <si>
    <t>1100 kg</t>
  </si>
  <si>
    <t>1479 mm</t>
  </si>
  <si>
    <t>1493 mm</t>
  </si>
  <si>
    <t>165/65R14</t>
  </si>
  <si>
    <t>114Nm@6000rpm</t>
  </si>
  <si>
    <t>3rd /4th Years / up to 1,00,000 Kms (Whichever comes earlier)</t>
  </si>
  <si>
    <t>1530 kg</t>
  </si>
  <si>
    <t>3rd /4th Years / up to80,000 Kms (Whichever comes earlier)</t>
  </si>
  <si>
    <t>20.14 km/litre</t>
  </si>
  <si>
    <t>20 km/litre</t>
  </si>
  <si>
    <t>28.4 km/litre</t>
  </si>
  <si>
    <t>1485 mm</t>
  </si>
  <si>
    <t>165/80R14</t>
  </si>
  <si>
    <t>190Nm@2000rpm</t>
  </si>
  <si>
    <t>22 km/litre</t>
  </si>
  <si>
    <t>115Nm@4000rpm</t>
  </si>
  <si>
    <t>Elite I20</t>
  </si>
  <si>
    <t>18.6 km/litre</t>
  </si>
  <si>
    <t>1066 kg</t>
  </si>
  <si>
    <t>McPherson strut with coil spring</t>
  </si>
  <si>
    <t>1505 mm</t>
  </si>
  <si>
    <t>1503 mm</t>
  </si>
  <si>
    <t>185/70R14</t>
  </si>
  <si>
    <t>84PS@6000rpm</t>
  </si>
  <si>
    <t>2 years / Unlimited Kms</t>
  </si>
  <si>
    <t>1170 kg</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</si>
  <si>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</si>
  <si>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</si>
  <si>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</si>
  <si>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</si>
  <si>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</si>
  <si>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</si>
  <si>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</si>
  <si>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</si>
  <si>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</si>
  <si>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</si>
  <si>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</si>
  <si>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</si>
  <si>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</si>
  <si>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</si>
  <si>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</si>
  <si>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</si>
  <si>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</si>
  <si>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</si>
  <si>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</si>
  <si>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McPherson strut &amp; coil spring</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</si>
  <si>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</si>
  <si>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</si>
  <si>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</si>
  <si>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</si>
  <si>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</si>
  <si>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</si>
  <si>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</si>
  <si>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2450 mm</t>
  </si>
  <si>
    <t>20.1 km/litre</t>
  </si>
  <si>
    <t>Sx 1.2 Petrol</t>
  </si>
  <si>
    <t>Manual, With Remote</t>
  </si>
  <si>
    <t>Sx Plus 1.2 Amt Petrol</t>
  </si>
  <si>
    <t>Sx (O) 1.2 Petrol</t>
  </si>
  <si>
    <t>Leather</t>
  </si>
  <si>
    <t>Manual, Internal</t>
  </si>
  <si>
    <t>Sx Plus 1.0 Petrol</t>
  </si>
  <si>
    <t>100PS@6000rpm</t>
  </si>
  <si>
    <t>172Nm@1500-4000rpm</t>
  </si>
  <si>
    <t>25.35 km/litre</t>
  </si>
  <si>
    <t>190NM@1750-2250RPM</t>
  </si>
  <si>
    <t>20.4 km/litre</t>
  </si>
  <si>
    <t>Sx Plus 1.2 Amt Diesel</t>
  </si>
  <si>
    <t>25.4 km/litre</t>
  </si>
  <si>
    <t>Sx (O) 1.2 Diesel</t>
  </si>
  <si>
    <t>Volkswagen</t>
  </si>
  <si>
    <t>Polo</t>
  </si>
  <si>
    <t>18.78 km/litre</t>
  </si>
  <si>
    <t>McPherson strut with stabiliser bar</t>
  </si>
  <si>
    <t>Semi-independent trailing arm</t>
  </si>
  <si>
    <t>1456 mm</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</si>
  <si>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</si>
  <si>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</si>
  <si>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</si>
  <si>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</si>
  <si>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</si>
  <si>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</si>
  <si>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</si>
  <si>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</si>
  <si>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</si>
  <si>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</si>
  <si>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</si>
  <si>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</si>
  <si>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</si>
  <si>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</si>
  <si>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</si>
  <si>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</si>
  <si>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</si>
  <si>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</si>
  <si>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</si>
  <si>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</si>
  <si>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</si>
  <si>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</si>
  <si>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</si>
  <si>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</si>
  <si>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</si>
  <si>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</si>
  <si>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</si>
  <si>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</si>
  <si>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</si>
  <si>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</si>
  <si>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</si>
  <si>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</si>
  <si>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</si>
  <si>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163 mm</t>
  </si>
  <si>
    <t>84.3PS@6000rpm</t>
  </si>
  <si>
    <t>1315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</si>
  <si>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</si>
  <si>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</si>
  <si>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</si>
  <si>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</si>
  <si>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</si>
  <si>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</si>
  <si>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</si>
  <si>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</si>
  <si>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</si>
  <si>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</si>
  <si>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</si>
  <si>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</si>
  <si>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</si>
  <si>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</si>
  <si>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</si>
  <si>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</si>
  <si>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</si>
  <si>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Crossover</t>
  </si>
  <si>
    <t>24.4 km/litre</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</si>
  <si>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</si>
  <si>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</si>
  <si>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</si>
  <si>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</si>
  <si>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</si>
  <si>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</si>
  <si>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</si>
  <si>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</si>
  <si>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</si>
  <si>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</si>
  <si>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</si>
  <si>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1080 kg</t>
  </si>
  <si>
    <t>Independent MCPherson Strut with coil springs &amp; anti-roll bar</t>
  </si>
  <si>
    <t>Semi Independent, Twist Beam with coil Spring and Shock Absorber</t>
  </si>
  <si>
    <t>Driver frontal airbag, Front passenger frontal airbag, Front passenger side airbag, Drive side airbag, Curtain airbags</t>
  </si>
  <si>
    <t>19 km/litre</t>
  </si>
  <si>
    <t>96PS@6500rpm</t>
  </si>
  <si>
    <t>120Nm@4250rpm</t>
  </si>
  <si>
    <t>1.2L Ti-Vct Titanium</t>
  </si>
  <si>
    <t>1038 kg</t>
  </si>
  <si>
    <t>1.2L Ti-Vct Titanium Plus</t>
  </si>
  <si>
    <t>1044 kg</t>
  </si>
  <si>
    <t>Ameo</t>
  </si>
  <si>
    <t>21.66 km/litre</t>
  </si>
  <si>
    <t>Semi Independent Trailing Arm</t>
  </si>
  <si>
    <t>185/60 R15</t>
  </si>
  <si>
    <t>R15</t>
  </si>
  <si>
    <t>1500 kg</t>
  </si>
  <si>
    <t>Reach, Rake</t>
  </si>
  <si>
    <t>Highline Plus 1.5L Tdi Dsg</t>
  </si>
  <si>
    <t>21.73 km/litre</t>
  </si>
  <si>
    <t>1184 kg</t>
  </si>
  <si>
    <t>195 / 55 R16</t>
  </si>
  <si>
    <t>R16</t>
  </si>
  <si>
    <t>1630 kg</t>
  </si>
  <si>
    <t>Highline Plus 1.5L Tdi</t>
  </si>
  <si>
    <t>195/55 R16</t>
  </si>
  <si>
    <t>Gt Line Tdi Dsg</t>
  </si>
  <si>
    <t>Aspire</t>
  </si>
  <si>
    <t>1016-1043 kg</t>
  </si>
  <si>
    <t>Rear sensors, Rear sensors with camera</t>
  </si>
  <si>
    <t>Independent MacPherson Dual path Strut with coil spring</t>
  </si>
  <si>
    <t>195/55R15</t>
  </si>
  <si>
    <t>19.4 km/litre</t>
  </si>
  <si>
    <t>1.2 Ti-Vct Blu</t>
  </si>
  <si>
    <t>Platinum Etios</t>
  </si>
  <si>
    <t>16.78 km/litre</t>
  </si>
  <si>
    <t>1475 mm</t>
  </si>
  <si>
    <t>90PS@5600rpm</t>
  </si>
  <si>
    <t>132Nm@3000rpm</t>
  </si>
  <si>
    <t>2550 mm</t>
  </si>
  <si>
    <t>1285 kg</t>
  </si>
  <si>
    <t>1020 kg</t>
  </si>
  <si>
    <t>1650 kg</t>
  </si>
  <si>
    <t>Hydraulic Power</t>
  </si>
  <si>
    <t>Vxd Limited Edition</t>
  </si>
  <si>
    <t>950 kg</t>
  </si>
  <si>
    <t>174 mm</t>
  </si>
  <si>
    <t>Mahindra</t>
  </si>
  <si>
    <t>1155 kg</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</si>
  <si>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</si>
  <si>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</si>
  <si>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</si>
  <si>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</si>
  <si>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</si>
  <si>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</si>
  <si>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</si>
  <si>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</si>
  <si>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</si>
  <si>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</si>
  <si>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</si>
  <si>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</si>
  <si>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</si>
  <si>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</si>
  <si>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</si>
  <si>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</si>
  <si>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</si>
  <si>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</si>
  <si>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</si>
  <si>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</si>
  <si>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Alturas G4</t>
  </si>
  <si>
    <t>2Wd At</t>
  </si>
  <si>
    <t>12.35 km/litre</t>
  </si>
  <si>
    <t>Double Wishbone with Coil spring</t>
  </si>
  <si>
    <t>5 Link Rear Suspension with Coil Spring</t>
  </si>
  <si>
    <t>255/60 R18</t>
  </si>
  <si>
    <t>Remote, Smart Key</t>
  </si>
  <si>
    <t>178bhp@400rpm</t>
  </si>
  <si>
    <t>420Nm@1600-2600rpm</t>
  </si>
  <si>
    <t>2865 mm</t>
  </si>
  <si>
    <t>4Wd At</t>
  </si>
  <si>
    <t>4WD</t>
  </si>
  <si>
    <t>SUV</t>
  </si>
  <si>
    <t>12.05 km/litre</t>
  </si>
  <si>
    <t>Double Wish-bone type, Independent Front Coil Spring</t>
  </si>
  <si>
    <t>5 link Suspension with coil springs</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</si>
  <si>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</si>
  <si>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</si>
  <si>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</si>
  <si>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</si>
  <si>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</si>
  <si>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Tiguan</t>
  </si>
  <si>
    <t>Comfortline 2.0L Tdi Amt</t>
  </si>
  <si>
    <t>AWD (All Wheel Drive)</t>
  </si>
  <si>
    <t>17.06 km/litre</t>
  </si>
  <si>
    <t>1720 kg</t>
  </si>
  <si>
    <t>149 mm</t>
  </si>
  <si>
    <t>McPherson Strut with Coil Spring Rear</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</si>
  <si>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</si>
  <si>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</si>
  <si>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</si>
  <si>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</si>
  <si>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</si>
  <si>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</si>
  <si>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</si>
  <si>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</si>
  <si>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</si>
  <si>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</si>
  <si>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Highline 2.0L Tdi Amt</t>
  </si>
  <si>
    <t>235/55R18</t>
  </si>
  <si>
    <t>Front passenger head airbag, Drive side airbag, Front passenger curtain airbag, Driver curtain airbag, Curtain airbags, Driver frontal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</si>
  <si>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</si>
  <si>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</si>
  <si>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</si>
  <si>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</si>
  <si>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</si>
  <si>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</si>
  <si>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</si>
  <si>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</si>
  <si>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</si>
  <si>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</si>
  <si>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</si>
  <si>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</si>
  <si>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</si>
  <si>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</si>
  <si>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</si>
  <si>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</si>
  <si>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</si>
  <si>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</si>
  <si>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</si>
  <si>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</si>
  <si>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</si>
  <si>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</si>
  <si>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</si>
  <si>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</si>
  <si>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</si>
  <si>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</si>
  <si>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</si>
  <si>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</si>
  <si>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</si>
  <si>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</si>
  <si>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</si>
  <si>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</si>
  <si>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</si>
  <si>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Bmw</t>
  </si>
  <si>
    <t>X3</t>
  </si>
  <si>
    <t>Xdrive 20D Luxury Line</t>
  </si>
  <si>
    <t>18.56 km/litre</t>
  </si>
  <si>
    <t>1785 kg</t>
  </si>
  <si>
    <t>212 mm</t>
  </si>
  <si>
    <t>Dynamic Damper Control</t>
  </si>
  <si>
    <t>1616 mm</t>
  </si>
  <si>
    <t>1632 mm</t>
  </si>
  <si>
    <t>225/60R19</t>
  </si>
  <si>
    <t>190PS@4000rpm</t>
  </si>
  <si>
    <t>400Nm@1750-2500rpm</t>
  </si>
  <si>
    <t>2810 mm</t>
  </si>
  <si>
    <t>2300 kg</t>
  </si>
  <si>
    <t>Curtain airbags, Driver frontal airbag, Front passenger frontal airbag, Front passenger side airbag, Drive side airbag</t>
  </si>
  <si>
    <t>Xdrive 30I Luxury Line</t>
  </si>
  <si>
    <t>245 / 50R19</t>
  </si>
  <si>
    <t>248 bhp @ 5200 rpm</t>
  </si>
  <si>
    <t>350 Nm @ 1450 rpm</t>
  </si>
  <si>
    <t>Xdrive20D Xline</t>
  </si>
  <si>
    <t>X5</t>
  </si>
  <si>
    <t>Xdrive30D Sport</t>
  </si>
  <si>
    <t>13.38 km/litre</t>
  </si>
  <si>
    <t>Sports suspension settings</t>
  </si>
  <si>
    <t>Self-levelling with pneumatic rear suspension</t>
  </si>
  <si>
    <t>1600 mm</t>
  </si>
  <si>
    <t>1659 mm</t>
  </si>
  <si>
    <t>255/50R19</t>
  </si>
  <si>
    <t>265HP@4000rpm</t>
  </si>
  <si>
    <t>620Nm@1500-2500rpm</t>
  </si>
  <si>
    <t>2575 mm</t>
  </si>
  <si>
    <t>4 Zone climate control</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</si>
  <si>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</si>
  <si>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</si>
  <si>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</si>
  <si>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</si>
  <si>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</si>
  <si>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</si>
  <si>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</si>
  <si>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</si>
  <si>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</si>
  <si>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</si>
  <si>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</si>
  <si>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 km/litre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</si>
  <si>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</si>
  <si>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</si>
  <si>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</si>
  <si>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</si>
  <si>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</si>
  <si>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</si>
  <si>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</si>
  <si>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</si>
  <si>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</si>
  <si>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</si>
  <si>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With gear shift paddles, Multifunction Steering Wheel</t>
  </si>
  <si>
    <t>M2 Competition</t>
  </si>
  <si>
    <t>Coupe</t>
  </si>
  <si>
    <t>9.8-10.0 km/litre</t>
  </si>
  <si>
    <t>1625 kg</t>
  </si>
  <si>
    <t>Adaptive M Suspension</t>
  </si>
  <si>
    <t>1579 mm</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</si>
  <si>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</si>
  <si>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</si>
  <si>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</si>
  <si>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</si>
  <si>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</si>
  <si>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</si>
  <si>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</si>
  <si>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</si>
  <si>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</si>
  <si>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Land Cruiser Prado</t>
  </si>
  <si>
    <t>Vx L</t>
  </si>
  <si>
    <t>11.13 km/litre</t>
  </si>
  <si>
    <t>Double wishbone</t>
  </si>
  <si>
    <t>4-Link with Air Spring</t>
  </si>
  <si>
    <t>265/60R18</t>
  </si>
  <si>
    <t>173PS@3400rpm</t>
  </si>
  <si>
    <t>410Nm@1600-2800rpm</t>
  </si>
  <si>
    <t>2790 mm</t>
  </si>
  <si>
    <t>2990 kg</t>
  </si>
  <si>
    <t>Curtain airbags, Drive side airbag, Driver frontal airbag, Front passenger frontal airbag, Front passenger side airbag, Driver knee airbag</t>
  </si>
  <si>
    <t>7-Series</t>
  </si>
  <si>
    <t>730Ld Design Pure Excellence</t>
  </si>
  <si>
    <t>17.66 km/litre</t>
  </si>
  <si>
    <t>152 mm</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</si>
  <si>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</si>
  <si>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</si>
  <si>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</si>
  <si>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</si>
  <si>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</si>
  <si>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</si>
  <si>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</si>
  <si>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</si>
  <si>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</si>
  <si>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</si>
  <si>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</si>
  <si>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</si>
  <si>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</si>
  <si>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</si>
  <si>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</si>
  <si>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</si>
  <si>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</si>
  <si>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</si>
  <si>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</si>
  <si>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</si>
  <si>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1650 mm</t>
  </si>
  <si>
    <t>286PS@5000-6000RPM</t>
  </si>
  <si>
    <t>450Nm@1380-5000RPM</t>
  </si>
  <si>
    <t>3110 mm</t>
  </si>
  <si>
    <t>2705 kg</t>
  </si>
  <si>
    <t>39.53 km/full charge</t>
  </si>
  <si>
    <t>M760Li Xdrive</t>
  </si>
  <si>
    <t>7.96 km/litre</t>
  </si>
  <si>
    <t>245/40 R20</t>
  </si>
  <si>
    <t>275/35 R20</t>
  </si>
  <si>
    <t>609PS@5400-6500RPM</t>
  </si>
  <si>
    <t>850Nm@1550-5000RPM</t>
  </si>
  <si>
    <t>2840 kg</t>
  </si>
  <si>
    <t>1185 kg</t>
  </si>
  <si>
    <t>21.4 km/litre</t>
  </si>
  <si>
    <t>Torsion beam with coil spring</t>
  </si>
  <si>
    <t>Celerio</t>
  </si>
  <si>
    <t>Vxi At</t>
  </si>
  <si>
    <t>Zxi (Opt)</t>
  </si>
  <si>
    <t>Zxi (O) Ags</t>
  </si>
  <si>
    <t>19.77 km/litre</t>
  </si>
  <si>
    <t>1003 kg</t>
  </si>
  <si>
    <t>2 Years / 40,000 Kms (Whichever comes earlier)</t>
  </si>
  <si>
    <t>Kuv100 Nxt</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</si>
  <si>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</si>
  <si>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</si>
  <si>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1490 mm</t>
  </si>
  <si>
    <t>82PS@5500RPM</t>
  </si>
  <si>
    <t>115NM@3500-3600RPM</t>
  </si>
  <si>
    <t>2385 mm</t>
  </si>
  <si>
    <t>2 years /1,00,000 Kms (years/distance whichever comes first)</t>
  </si>
  <si>
    <t>Up to 5 Year /</t>
  </si>
  <si>
    <t>25.32 km/litre</t>
  </si>
  <si>
    <t>77PS@3750RPM</t>
  </si>
  <si>
    <t>K6+ 6Str</t>
  </si>
  <si>
    <t>K6+ D 6Str</t>
  </si>
  <si>
    <t>K8 6Str</t>
  </si>
  <si>
    <t>K8 D 6Str</t>
  </si>
  <si>
    <t>K8 6 Str Dual Tone</t>
  </si>
  <si>
    <t>K8 D 6 Str Dual Tone</t>
  </si>
  <si>
    <t>K6+ 5Str</t>
  </si>
  <si>
    <t>K8 5Str</t>
  </si>
  <si>
    <t>K6+ D 5Str</t>
  </si>
  <si>
    <t>K8 D 5Str</t>
  </si>
  <si>
    <t>Swift</t>
  </si>
  <si>
    <t>1530 mm</t>
  </si>
  <si>
    <t>863 kg</t>
  </si>
  <si>
    <t>871 kg</t>
  </si>
  <si>
    <t>1520 mm</t>
  </si>
  <si>
    <t>880 kg</t>
  </si>
  <si>
    <t>25.2 km/litre</t>
  </si>
  <si>
    <t>965 kg</t>
  </si>
  <si>
    <t>975 kg</t>
  </si>
  <si>
    <t>985 kg</t>
  </si>
  <si>
    <t>Altroz</t>
  </si>
  <si>
    <t>113Nm@3300rpm</t>
  </si>
  <si>
    <t>2501 mm</t>
  </si>
  <si>
    <t>Xz Petrol</t>
  </si>
  <si>
    <t>Xz (O) Petrol</t>
  </si>
  <si>
    <t>200Nm@1250-3000rpm</t>
  </si>
  <si>
    <t>Xz Diesel</t>
  </si>
  <si>
    <t>Xz (O) Diesel</t>
  </si>
  <si>
    <t>Tigor</t>
  </si>
  <si>
    <t>992 kg</t>
  </si>
  <si>
    <t>Semi-Independent; closed profile Twist beam with Dual path Strut</t>
  </si>
  <si>
    <t>Vinyl</t>
  </si>
  <si>
    <t>Centre</t>
  </si>
  <si>
    <t>Revotron Xma</t>
  </si>
  <si>
    <t>Zest</t>
  </si>
  <si>
    <t>17.6 km/litre</t>
  </si>
  <si>
    <t>1135 kg</t>
  </si>
  <si>
    <t>175 mm</t>
  </si>
  <si>
    <t>Dual Path Independent McPherson strut with Coil Springs and Antiroll Bar</t>
  </si>
  <si>
    <t>1450 mm</t>
  </si>
  <si>
    <t>1440 mm</t>
  </si>
  <si>
    <t>1531 kg</t>
  </si>
  <si>
    <t>CD Player with USB Only</t>
  </si>
  <si>
    <t>1129 kg</t>
  </si>
  <si>
    <t>140Nm@1750-3000rpm</t>
  </si>
  <si>
    <t>1106 kg</t>
  </si>
  <si>
    <t>20.65 km/litre</t>
  </si>
  <si>
    <t>200NM@1750-3000rpm</t>
  </si>
  <si>
    <t>Xma Diesel</t>
  </si>
  <si>
    <t>Xta Diesel</t>
  </si>
  <si>
    <t>Zest Premio Edition</t>
  </si>
  <si>
    <t>Venue</t>
  </si>
  <si>
    <t>1.2 Kappa Mt E</t>
  </si>
  <si>
    <t>17.52 km/litre</t>
  </si>
  <si>
    <t>200 mm</t>
  </si>
  <si>
    <t>195 / 65 R15</t>
  </si>
  <si>
    <t>82hp@6000rpm</t>
  </si>
  <si>
    <t>112.7Nm@4000rpm</t>
  </si>
  <si>
    <t>2500 mm</t>
  </si>
  <si>
    <t>Internal, Manual</t>
  </si>
  <si>
    <t>1.0 Turbo Gdi Mt S</t>
  </si>
  <si>
    <t>18.27 km/litre</t>
  </si>
  <si>
    <t>Mc Pherson Strut Type with Coil Spring</t>
  </si>
  <si>
    <t>117hp@6000rpm</t>
  </si>
  <si>
    <t>172Nm@4000rpm</t>
  </si>
  <si>
    <t>23.7 km/litre</t>
  </si>
  <si>
    <t>89hp@4000rpm</t>
  </si>
  <si>
    <t>1.0 Turbo Gdi Mt Sx</t>
  </si>
  <si>
    <t>117bhp@6000rpm</t>
  </si>
  <si>
    <t>1.0 Turbo Gdi Mt Sx Dual Tone</t>
  </si>
  <si>
    <t>215 / 60 R16</t>
  </si>
  <si>
    <t>1.0 Turbo Gdi Mt Sx(O)</t>
  </si>
  <si>
    <t>1712Nm@1500-4000rpm</t>
  </si>
  <si>
    <t>Driver frontal airbag, Front passenger frontal airbag, Curtain airbags</t>
  </si>
  <si>
    <t>1.0 Turbo Gdi Dct S</t>
  </si>
  <si>
    <t>195 / 65 R15 Steel</t>
  </si>
  <si>
    <t>118hp@6000rpm</t>
  </si>
  <si>
    <t>DCT</t>
  </si>
  <si>
    <t>1.0 Turbo Gdi Dct Sx Plus</t>
  </si>
  <si>
    <t>118@6000rpm</t>
  </si>
  <si>
    <t>1.2 Kappa Mt S</t>
  </si>
  <si>
    <t>1.4 Crdi Mt Sx Dual Tone</t>
  </si>
  <si>
    <t>1.4 Crdi Mt Sx(O)</t>
  </si>
  <si>
    <t>Mc Pherson struts with coil spring</t>
  </si>
  <si>
    <t>90PS</t>
  </si>
  <si>
    <t>Curtain airbags, Driver frontal airbag, Front passenger frontal airbag</t>
  </si>
  <si>
    <t>Nexon</t>
  </si>
  <si>
    <t>209 mm</t>
  </si>
  <si>
    <t>110PS@5000rpm</t>
  </si>
  <si>
    <t>170Nm@1500-2750rpm</t>
  </si>
  <si>
    <t>2498 mm</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</si>
  <si>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</si>
  <si>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</si>
  <si>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</si>
  <si>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</si>
  <si>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</si>
  <si>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</si>
  <si>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</si>
  <si>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</si>
  <si>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</si>
  <si>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</si>
  <si>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</si>
  <si>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</si>
  <si>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</si>
  <si>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</si>
  <si>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</si>
  <si>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</si>
  <si>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</si>
  <si>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</si>
  <si>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</si>
  <si>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215/75R15</t>
  </si>
  <si>
    <t>2680 mm</t>
  </si>
  <si>
    <t>Vitara Brezza</t>
  </si>
  <si>
    <t>24.3 km/litre</t>
  </si>
  <si>
    <t>198 mm</t>
  </si>
  <si>
    <t>205/60R16</t>
  </si>
  <si>
    <t>200Nm@1750rpm</t>
  </si>
  <si>
    <t>1680 kg</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</si>
  <si>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</si>
  <si>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</si>
  <si>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</si>
  <si>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</si>
  <si>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</si>
  <si>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</si>
  <si>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</si>
  <si>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</si>
  <si>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</si>
  <si>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</si>
  <si>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</si>
  <si>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</si>
  <si>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</si>
  <si>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</si>
  <si>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</si>
  <si>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</si>
  <si>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</si>
  <si>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</si>
  <si>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17 km/litre</t>
  </si>
  <si>
    <t>1220 kg</t>
  </si>
  <si>
    <t>195/65R15</t>
  </si>
  <si>
    <t>123PS@6500rpm</t>
  </si>
  <si>
    <t>150Nm@4500rpm</t>
  </si>
  <si>
    <t>2519 mm</t>
  </si>
  <si>
    <t>1660 kg</t>
  </si>
  <si>
    <t>1.5L Ti-Vct Trend</t>
  </si>
  <si>
    <t>1225 kg</t>
  </si>
  <si>
    <t>1.5L Ti-Vct Titanium</t>
  </si>
  <si>
    <t>1242 kg</t>
  </si>
  <si>
    <t>1.5L Ti-Vct Titanium Plus At</t>
  </si>
  <si>
    <t>14.8 km/litre</t>
  </si>
  <si>
    <t>1320 kg</t>
  </si>
  <si>
    <t>205/50R17</t>
  </si>
  <si>
    <t>1705 kg</t>
  </si>
  <si>
    <t>205Nm@1750-3250rpm</t>
  </si>
  <si>
    <t>1690 kg</t>
  </si>
  <si>
    <t>1.5L Tdci Trend</t>
  </si>
  <si>
    <t>1268 kg</t>
  </si>
  <si>
    <t>1300 kg</t>
  </si>
  <si>
    <t>2579 mm</t>
  </si>
  <si>
    <t>1304 kg</t>
  </si>
  <si>
    <t>1.5L Ti-Vct Titanium Plus</t>
  </si>
  <si>
    <t>1.5L Tdci Titanium S</t>
  </si>
  <si>
    <t>1.5L Ti-Vct Thunder Edition</t>
  </si>
  <si>
    <t>1.5L Tdci Thunder Edition</t>
  </si>
  <si>
    <t>Duster</t>
  </si>
  <si>
    <t>Rxe Petrol</t>
  </si>
  <si>
    <t>13.87 km/litre</t>
  </si>
  <si>
    <t>1296 kg</t>
  </si>
  <si>
    <t>205 mm</t>
  </si>
  <si>
    <t>Independent McPherson Strut With Coil Spring</t>
  </si>
  <si>
    <t>Trailing arm with coil springs &amp; double acting shock absorber</t>
  </si>
  <si>
    <t>1560 mm</t>
  </si>
  <si>
    <t>1567 mm</t>
  </si>
  <si>
    <t>215/65R16</t>
  </si>
  <si>
    <t>106PS@5600rpm</t>
  </si>
  <si>
    <t>142Nm@4000rpm</t>
  </si>
  <si>
    <t>2673 mm</t>
  </si>
  <si>
    <t>2 years /50000 Kms (years/distance whichever comes first)</t>
  </si>
  <si>
    <t>1 years /30000 Kms (years/distance whichever comes first)</t>
  </si>
  <si>
    <t>1777 kg</t>
  </si>
  <si>
    <t>Rxs Petrol</t>
  </si>
  <si>
    <t>MacPherson Strut with anti-roll bar</t>
  </si>
  <si>
    <t>1813 kg</t>
  </si>
  <si>
    <t>Rxs (Opt) Cvt</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</si>
  <si>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</si>
  <si>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</si>
  <si>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</si>
  <si>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</si>
  <si>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</si>
  <si>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</si>
  <si>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</si>
  <si>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</si>
  <si>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</si>
  <si>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</si>
  <si>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</si>
  <si>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</si>
  <si>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</si>
  <si>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</si>
  <si>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</si>
  <si>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</si>
  <si>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2600 mm</t>
  </si>
  <si>
    <t>1.6 Crdi Sx</t>
  </si>
  <si>
    <t>23.9 km/litre</t>
  </si>
  <si>
    <t>128ps@4000rpm</t>
  </si>
  <si>
    <t>260Nm@1500-3000rpm</t>
  </si>
  <si>
    <t>1.6 Crdi Sx (O)</t>
  </si>
  <si>
    <t>23.5 km/litre</t>
  </si>
  <si>
    <t>1.6 Vtvt Sx (O)</t>
  </si>
  <si>
    <t>Front passenger frontal airbag, Front passenger side airbag, Drive side airbag, Curtain airbags, Driver frontal airbag</t>
  </si>
  <si>
    <t>1.6 Crdi Sx Plus At</t>
  </si>
  <si>
    <t>17.1 km/litre</t>
  </si>
  <si>
    <t>McPherson struts with coil spring</t>
  </si>
  <si>
    <t>1.6 Vtvt Sx(O) At</t>
  </si>
  <si>
    <t>155Nm@4850rpm</t>
  </si>
  <si>
    <t>Driver frontal airbag, Front passenger frontal airbag, Drive side airbag, Front passenger side airbag, Curtain airbags</t>
  </si>
  <si>
    <t>1.4 Vtvt Ex</t>
  </si>
  <si>
    <t>19.1 km/litre</t>
  </si>
  <si>
    <t>133Nm@4000rpm</t>
  </si>
  <si>
    <t>1.4 Vtvt E</t>
  </si>
  <si>
    <t>1.6 Vtvt Sx (O) Anniversary Edition</t>
  </si>
  <si>
    <t>1.6 Vtvt Sx Plus At</t>
  </si>
  <si>
    <t>1.6 Crdi Sx(O) At</t>
  </si>
  <si>
    <t>1.4 Crdi E</t>
  </si>
  <si>
    <t>1.4 Crdi Ex</t>
  </si>
  <si>
    <t>Xuv300</t>
  </si>
  <si>
    <t>205/65 R16</t>
  </si>
  <si>
    <t>109bhp@5000RPM</t>
  </si>
  <si>
    <t>200Nm@2000rpm</t>
  </si>
  <si>
    <t>1.2 W8</t>
  </si>
  <si>
    <t>1.2 W8(O)</t>
  </si>
  <si>
    <t>115bhp@3750rpm</t>
  </si>
  <si>
    <t>300Nm@1500rpm</t>
  </si>
  <si>
    <t>1.5 W6</t>
  </si>
  <si>
    <t>1.5 W8</t>
  </si>
  <si>
    <t>1.5 W8 (O)</t>
  </si>
  <si>
    <t>Semi Automatic Adjustment</t>
  </si>
  <si>
    <t>1.5 W8 Amt</t>
  </si>
  <si>
    <t>1.5 W8 (O) Amt</t>
  </si>
  <si>
    <t>1.5 W6 Amt</t>
  </si>
  <si>
    <t>Lodgy</t>
  </si>
  <si>
    <t>21.04 km/litre</t>
  </si>
  <si>
    <t>1299 kg</t>
  </si>
  <si>
    <t>1478 mm</t>
  </si>
  <si>
    <t>200Nm@1900rpm</t>
  </si>
  <si>
    <t>1338 kg</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</si>
  <si>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</si>
  <si>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</si>
  <si>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</si>
  <si>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</si>
  <si>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</si>
  <si>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</si>
  <si>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</si>
  <si>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</si>
  <si>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</si>
  <si>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</si>
  <si>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Vento</t>
  </si>
  <si>
    <t>16.09 km/litre</t>
  </si>
  <si>
    <t>1140 kg</t>
  </si>
  <si>
    <t>1457 mm</t>
  </si>
  <si>
    <t>1500 mm</t>
  </si>
  <si>
    <t>105PS@5250rpm</t>
  </si>
  <si>
    <t>153Nm@3800rpm</t>
  </si>
  <si>
    <t>2553 mm</t>
  </si>
  <si>
    <t>Highline 1.6 (P)</t>
  </si>
  <si>
    <t>Comfortline 1.6 (P)</t>
  </si>
  <si>
    <t>1137 kg</t>
  </si>
  <si>
    <t>Highline 1.2 (P) Dsg</t>
  </si>
  <si>
    <t>1179 kg</t>
  </si>
  <si>
    <t>Highline Plus 1.2 (P) Dsg</t>
  </si>
  <si>
    <t>1174 kg</t>
  </si>
  <si>
    <t>20.64 km/litre</t>
  </si>
  <si>
    <t>105PS@4400rpm</t>
  </si>
  <si>
    <t>1750 kg</t>
  </si>
  <si>
    <t>1208 kg</t>
  </si>
  <si>
    <t>Highline 1.5 (D)</t>
  </si>
  <si>
    <t>1211 kg</t>
  </si>
  <si>
    <t>Highline 1.5 (D) Dsg</t>
  </si>
  <si>
    <t>21.5 km/litre</t>
  </si>
  <si>
    <t>1770 kg</t>
  </si>
  <si>
    <t>Highline Plus 1.5 (D) Dsg</t>
  </si>
  <si>
    <t>Mc Pherson Strut with stabiliser bar</t>
  </si>
  <si>
    <t>Gt Line (D)</t>
  </si>
  <si>
    <t>Gt Line (P) Dsg</t>
  </si>
  <si>
    <t>Electric</t>
  </si>
  <si>
    <t>235/70R16</t>
  </si>
  <si>
    <t>Xl6</t>
  </si>
  <si>
    <t>Zeta Mt</t>
  </si>
  <si>
    <t>19.01 km/litre</t>
  </si>
  <si>
    <t>1180 kg</t>
  </si>
  <si>
    <t>Torsion beam &amp; coil spring</t>
  </si>
  <si>
    <t>104PS@6000rpm</t>
  </si>
  <si>
    <t>138Nm@4400rpm</t>
  </si>
  <si>
    <t>2740 mm</t>
  </si>
  <si>
    <t>1730 kg</t>
  </si>
  <si>
    <t>Alpha Mt</t>
  </si>
  <si>
    <t>Zeta At</t>
  </si>
  <si>
    <t>17.01 km/litre</t>
  </si>
  <si>
    <t>Alpha At</t>
  </si>
  <si>
    <t>18.49 km/litre</t>
  </si>
  <si>
    <t>Rigid Axle Multi-Link</t>
  </si>
  <si>
    <t>4 years /100000 Kms (years/distance whichever comes first)</t>
  </si>
  <si>
    <t>Marazzo</t>
  </si>
  <si>
    <t>17.3 km/litre</t>
  </si>
  <si>
    <t>Twist Beam</t>
  </si>
  <si>
    <t>215 65 R16</t>
  </si>
  <si>
    <t>121Bhp@3500rpm</t>
  </si>
  <si>
    <t>300Nm@1750-2500rpm</t>
  </si>
  <si>
    <t>2760 mm</t>
  </si>
  <si>
    <t>M6 7 Str</t>
  </si>
  <si>
    <t>M8 7 Str</t>
  </si>
  <si>
    <t>215/60 R17</t>
  </si>
  <si>
    <t>M6 8 Str</t>
  </si>
  <si>
    <t>M8 8 Str</t>
  </si>
  <si>
    <t>Scorpio</t>
  </si>
  <si>
    <t>15.4 km/litre</t>
  </si>
  <si>
    <t>Multi Link Coil Spring Suspension with Anti-roll Bar</t>
  </si>
  <si>
    <t>3rd Year / up to 100000km from the date of delivery (whichever comes first)</t>
  </si>
  <si>
    <t>2510 kg</t>
  </si>
  <si>
    <t>1865 kg</t>
  </si>
  <si>
    <t>2610 kg</t>
  </si>
  <si>
    <t>2650 kg</t>
  </si>
  <si>
    <t>P235/65R17</t>
  </si>
  <si>
    <t>140PS@3750rpm</t>
  </si>
  <si>
    <t>320Nm@1500-2800rpm</t>
  </si>
  <si>
    <t>S11 4Wd</t>
  </si>
  <si>
    <t>Hydraulic Double Acting, Telescopic Shock Absorber</t>
  </si>
  <si>
    <t>Monte Carlo</t>
  </si>
  <si>
    <t>Monte Carlo 1.5 Tdi At</t>
  </si>
  <si>
    <t>21.72 km/litre</t>
  </si>
  <si>
    <t>1228 kg</t>
  </si>
  <si>
    <t>Compound link crank-axle</t>
  </si>
  <si>
    <t>2552 mm</t>
  </si>
  <si>
    <t>Monte Carlo 1.6 Mpi At</t>
  </si>
  <si>
    <t>14.84 km/litre</t>
  </si>
  <si>
    <t>1187 kg</t>
  </si>
  <si>
    <t>153Nm@3750-3800rpm</t>
  </si>
  <si>
    <t>1710 kg</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</si>
  <si>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</si>
  <si>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</si>
  <si>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</si>
  <si>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</si>
  <si>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</si>
  <si>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</si>
  <si>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</si>
  <si>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</si>
  <si>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</si>
  <si>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</si>
  <si>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</si>
  <si>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</si>
  <si>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2700 mm</t>
  </si>
  <si>
    <t>4th years /1,20,000 Kms (years/distance whichever comes first)</t>
  </si>
  <si>
    <t>15.1 km/litre</t>
  </si>
  <si>
    <t>155PS@3750rpm</t>
  </si>
  <si>
    <t>330Nm@1750-2800rpm</t>
  </si>
  <si>
    <t>2450 kg</t>
  </si>
  <si>
    <t>W7 At</t>
  </si>
  <si>
    <t>16 km/litre</t>
  </si>
  <si>
    <t>Driver frontal airbag, Front passenger frontal airbag, Drive side airbag</t>
  </si>
  <si>
    <t>W9</t>
  </si>
  <si>
    <t>P235/65R15</t>
  </si>
  <si>
    <t>W9 At</t>
  </si>
  <si>
    <t>Driver frontal airbag, Drive side airbag</t>
  </si>
  <si>
    <t>W11</t>
  </si>
  <si>
    <t>Curtain airbags, Driver frontal airbag, Front passenger frontal airbag, Front passenger side airbag, Rear passenger side airbags</t>
  </si>
  <si>
    <t>W11 At</t>
  </si>
  <si>
    <t>W11 (O)</t>
  </si>
  <si>
    <t>P235/60 R18</t>
  </si>
  <si>
    <t>W11 (O) At</t>
  </si>
  <si>
    <t>W11 (O) Awd</t>
  </si>
  <si>
    <t>W11 (O) Awd At</t>
  </si>
  <si>
    <t>Hexa</t>
  </si>
  <si>
    <t>Xm Plus 4X2</t>
  </si>
  <si>
    <t>2280 kg</t>
  </si>
  <si>
    <t>Double Wishbone type with Coil Springs</t>
  </si>
  <si>
    <t>Coil Spring type 5 link rigid axle suspension</t>
  </si>
  <si>
    <t>235/70 R16</t>
  </si>
  <si>
    <t>156PS@4000rpm</t>
  </si>
  <si>
    <t>400Nm@1700-2700rpm</t>
  </si>
  <si>
    <t>2850 mm</t>
  </si>
  <si>
    <t>Xt 4X4</t>
  </si>
  <si>
    <t>235/55 R19</t>
  </si>
  <si>
    <t>320Nm@1700-2700rpm</t>
  </si>
  <si>
    <t>Xta 4X2</t>
  </si>
  <si>
    <t>Xt 4X2</t>
  </si>
  <si>
    <t>Xe 4X2</t>
  </si>
  <si>
    <t>150PS@4000rpm</t>
  </si>
  <si>
    <t>Xm 4X2</t>
  </si>
  <si>
    <t>Xma 4X2</t>
  </si>
  <si>
    <t>Innova Crysta</t>
  </si>
  <si>
    <t>167 mm</t>
  </si>
  <si>
    <t>4-Link with Coil Spring</t>
  </si>
  <si>
    <t>1540 mm</t>
  </si>
  <si>
    <t>205/65R16</t>
  </si>
  <si>
    <t>150PS@3400rpm</t>
  </si>
  <si>
    <t>343Nm@1400-2800rpm</t>
  </si>
  <si>
    <t>2750 mm</t>
  </si>
  <si>
    <t>3 Years/1,00,000 Kms (Whichever comes earlier)</t>
  </si>
  <si>
    <t>2430 kg</t>
  </si>
  <si>
    <t>Driver frontal airbag, Front passenger frontal airbag, Driver knee airbag</t>
  </si>
  <si>
    <t>2.4 Vx 7 Str</t>
  </si>
  <si>
    <t>1815 kg</t>
  </si>
  <si>
    <t>1825 kg</t>
  </si>
  <si>
    <t>2480 kg</t>
  </si>
  <si>
    <t>2.4 Vx 8 Str</t>
  </si>
  <si>
    <t>1820 kg</t>
  </si>
  <si>
    <t>215/55R17</t>
  </si>
  <si>
    <t>2460 kg</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</si>
  <si>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</si>
  <si>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</si>
  <si>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</si>
  <si>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</si>
  <si>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</si>
  <si>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</si>
  <si>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</si>
  <si>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</si>
  <si>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</si>
  <si>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</si>
  <si>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</si>
  <si>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</si>
  <si>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</si>
  <si>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</si>
  <si>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</si>
  <si>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</si>
  <si>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</si>
  <si>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</si>
  <si>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Drive side airbag, Driver frontal airbag, Front passenger frontal airbag, Front passenger side airbag, Driver knee airbag, Curtain airbags</t>
  </si>
  <si>
    <t>Touring Sport 2.4 Vx 7 Str</t>
  </si>
  <si>
    <t>1828 kg</t>
  </si>
  <si>
    <t>Touring Sport 2.7 Vx 7 Str</t>
  </si>
  <si>
    <t>Touring Sport 2.7 Zx At 7 Str</t>
  </si>
  <si>
    <t>Curtain airbags, Driver frontal airbag, Front passenger frontal airbag, Driver knee airbag, Drive side airbag</t>
  </si>
  <si>
    <t>Corolla Altis</t>
  </si>
  <si>
    <t>G Petrol</t>
  </si>
  <si>
    <t>16.7 km/litre</t>
  </si>
  <si>
    <t>1535 mm</t>
  </si>
  <si>
    <t>140PS@6400rpm</t>
  </si>
  <si>
    <t>173Nm@4000rpm</t>
  </si>
  <si>
    <t>G At Petrol</t>
  </si>
  <si>
    <t>1260 kg</t>
  </si>
  <si>
    <t>Gl Petrol</t>
  </si>
  <si>
    <t>1280 kg</t>
  </si>
  <si>
    <t>1515 mm</t>
  </si>
  <si>
    <t>205/55R16</t>
  </si>
  <si>
    <t>1695 kg</t>
  </si>
  <si>
    <t>Curtain airbags, Driver frontal airbag, Front passenger frontal airbag, Driver knee airbag</t>
  </si>
  <si>
    <t>Gl Diesel</t>
  </si>
  <si>
    <t>21 km/litre</t>
  </si>
  <si>
    <t>1270 kg</t>
  </si>
  <si>
    <t>195/65 R15</t>
  </si>
  <si>
    <t>88.4PS@3800rpm</t>
  </si>
  <si>
    <t>205Nm@1800-2800rpm</t>
  </si>
  <si>
    <t>1670 kg</t>
  </si>
  <si>
    <t>Driver knee airbag, Driver frontal airbag, Front passenger frontal airbag</t>
  </si>
  <si>
    <t>G Diesel</t>
  </si>
  <si>
    <t>1230 kg</t>
  </si>
  <si>
    <t>Vl At Petrol</t>
  </si>
  <si>
    <t>1310 kg</t>
  </si>
  <si>
    <t>Superb</t>
  </si>
  <si>
    <t>Style 1.8 Tsi Mt</t>
  </si>
  <si>
    <t>14.12 km/litre</t>
  </si>
  <si>
    <t>1449 kg</t>
  </si>
  <si>
    <t>320Nm@1450-3900rpm</t>
  </si>
  <si>
    <t>Style 1.8 Tsi At</t>
  </si>
  <si>
    <t>14.67 km/litre</t>
  </si>
  <si>
    <t>205/55 R16</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</si>
  <si>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</si>
  <si>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</si>
  <si>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</si>
  <si>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</si>
  <si>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</si>
  <si>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215/55 R16</t>
  </si>
  <si>
    <t>Corporate Edition 1.8 Tsi At</t>
  </si>
  <si>
    <t>Corporate Edition 2.0 Tdi At</t>
  </si>
  <si>
    <t>Fortuner</t>
  </si>
  <si>
    <t>2.8 4X2 At</t>
  </si>
  <si>
    <t>12.9 km/litre</t>
  </si>
  <si>
    <t>1970 kg</t>
  </si>
  <si>
    <t>220 mm</t>
  </si>
  <si>
    <t>265/65R17</t>
  </si>
  <si>
    <t>177PS@3400rpm</t>
  </si>
  <si>
    <t>450Nm@1600-2400rpm</t>
  </si>
  <si>
    <t>2745 mm</t>
  </si>
  <si>
    <t>Front passenger frontal airbag, Front passenger side airbag, Rear passenger side airbags, Drive side airbag, Curtain airbags, Driver frontal airbag</t>
  </si>
  <si>
    <t>2.8 4X2 Mt</t>
  </si>
  <si>
    <t>14.24 km/litre</t>
  </si>
  <si>
    <t>420Nm@1600-2400rpm</t>
  </si>
  <si>
    <t>R17</t>
  </si>
  <si>
    <t>Front passenger side airbag, Rear passenger side airbags, Curtain airbags, Driver frontal airbag, Drive side airbag, Front passenger frontal airbag</t>
  </si>
  <si>
    <t>2.8 4X4 Mt</t>
  </si>
  <si>
    <t>R18</t>
  </si>
  <si>
    <t>2735 kg</t>
  </si>
  <si>
    <t>Driver frontal airbag, Front passenger frontal airbag, Front passenger side airbag, Rear passenger side airbags, Curtain airbags</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</si>
  <si>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</si>
  <si>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</si>
  <si>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</si>
  <si>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</si>
  <si>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</si>
  <si>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</si>
  <si>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</si>
  <si>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</si>
  <si>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</si>
  <si>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Endeavour</t>
  </si>
  <si>
    <t>3.2L 4X4 At Titanium Plus</t>
  </si>
  <si>
    <t>10.91 km/litre</t>
  </si>
  <si>
    <t>2394 kg</t>
  </si>
  <si>
    <t>225 mm</t>
  </si>
  <si>
    <t>Independent coil spring with anti-roll bar</t>
  </si>
  <si>
    <t>Coil Spring, Watt Linkage Type with Anti-roll Bar</t>
  </si>
  <si>
    <t>1564 mm</t>
  </si>
  <si>
    <t>265 / 60 R18</t>
  </si>
  <si>
    <t>200PS@3000rpm</t>
  </si>
  <si>
    <t>470Nm@1750-2500rpm</t>
  </si>
  <si>
    <t>Fully automatic climate control, 2 Zone Climate Control</t>
  </si>
  <si>
    <t>Drive side airbag, Driver frontal airbag, Curtain airbags, Front passenger frontal airbag, Front passenger side airbag, Driver knee airbag</t>
  </si>
  <si>
    <t>2.2L 4X2 At Titanium Plus</t>
  </si>
  <si>
    <t>12.62 km/litre</t>
  </si>
  <si>
    <t>2238 kg</t>
  </si>
  <si>
    <t>160PS@3200rpm</t>
  </si>
  <si>
    <t>385Nm@1600-2500rpm</t>
  </si>
  <si>
    <t>Drive side airbag, Driver frontal airbag, Front passenger frontal airbag, Front passenger side airbag, Curtain airbags</t>
  </si>
  <si>
    <t>2.2L 4X2 Mt Titanium</t>
  </si>
  <si>
    <t>Kodiaq Scout</t>
  </si>
  <si>
    <t>2.0 Tdi At</t>
  </si>
  <si>
    <t>16.25 km/litre</t>
  </si>
  <si>
    <t>1799 kg</t>
  </si>
  <si>
    <t>188 mm</t>
  </si>
  <si>
    <t>235 / 55 R18</t>
  </si>
  <si>
    <t>148 bhp @ 3500 rpm</t>
  </si>
  <si>
    <t>340 Nm @ 1750 rpm</t>
  </si>
  <si>
    <t>2791 mm</t>
  </si>
  <si>
    <t>Fully automatic climate control, 3 Zone climate control</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</si>
  <si>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</si>
  <si>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</si>
  <si>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</si>
  <si>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</si>
  <si>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</si>
  <si>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</si>
  <si>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</si>
  <si>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1821 mm</t>
  </si>
  <si>
    <t>1562 mm</t>
  </si>
  <si>
    <t>225/55R17</t>
  </si>
  <si>
    <t>190hp@4000rpm</t>
  </si>
  <si>
    <t>2670 mm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</si>
  <si>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</si>
  <si>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</si>
  <si>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</si>
  <si>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</si>
  <si>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</si>
  <si>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</si>
  <si>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</si>
  <si>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</si>
  <si>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</si>
  <si>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Multi-link coil spring</t>
  </si>
  <si>
    <t>1501 mm</t>
  </si>
  <si>
    <t>1529 mm</t>
  </si>
  <si>
    <t>225/40R18</t>
  </si>
  <si>
    <t>187bhp@4000rpm</t>
  </si>
  <si>
    <t>2000 kg</t>
  </si>
  <si>
    <t>Driver frontal airbag, Front passenger frontal airbag, Front passenger side airbag, Driver head airbag, Front passenger head airbag, Drive side airbag</t>
  </si>
  <si>
    <t>Sdrive20I Xline</t>
  </si>
  <si>
    <t>16.3 km/litre</t>
  </si>
  <si>
    <t>192hp@5000rpm</t>
  </si>
  <si>
    <t>280Nm@1350-4600rpm</t>
  </si>
  <si>
    <t>3-Series</t>
  </si>
  <si>
    <t>320D Sport</t>
  </si>
  <si>
    <t>19.62 km/litre</t>
  </si>
  <si>
    <t>1590 kg</t>
  </si>
  <si>
    <t>157 mm</t>
  </si>
  <si>
    <t>225/50 R17</t>
  </si>
  <si>
    <t>190PS@400RPM</t>
  </si>
  <si>
    <t>400NM@1750rpm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</si>
  <si>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</si>
  <si>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</si>
  <si>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</si>
  <si>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</si>
  <si>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</si>
  <si>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</si>
  <si>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</si>
  <si>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</si>
  <si>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</si>
  <si>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X4</t>
  </si>
  <si>
    <t>Xdrive20D M Sport X</t>
  </si>
  <si>
    <t>16.4 km/litre</t>
  </si>
  <si>
    <t>1740 kg</t>
  </si>
  <si>
    <t>498 mm</t>
  </si>
  <si>
    <t>Independent Strut with stabiliser bar and coil spring</t>
  </si>
  <si>
    <t>Independent multi-link Suspension with stabiliser bar and coil spring</t>
  </si>
  <si>
    <t>245/50 R19</t>
  </si>
  <si>
    <t>188bhp@4000RPM</t>
  </si>
  <si>
    <t>2864 mm</t>
  </si>
  <si>
    <t>Driver frontal airbag, Front passenger frontal airbag, Front passenger side airbag, Rear passenger side airbags</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</si>
  <si>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</si>
  <si>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</si>
  <si>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</si>
  <si>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</si>
  <si>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</si>
  <si>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</si>
  <si>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</si>
  <si>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Z4 Roadster</t>
  </si>
  <si>
    <t>Sdrive 20I</t>
  </si>
  <si>
    <t>Sports, Convertible</t>
  </si>
  <si>
    <t>7.6 km/litre</t>
  </si>
  <si>
    <t>1495 kg</t>
  </si>
  <si>
    <t>Adaptive Dynamics system</t>
  </si>
  <si>
    <t>1609 mm</t>
  </si>
  <si>
    <t>225 / 50 R17</t>
  </si>
  <si>
    <t>255 / 45 R17</t>
  </si>
  <si>
    <t>197hp@4500-6500rpm</t>
  </si>
  <si>
    <t>320hp@1450-2000rpm</t>
  </si>
  <si>
    <t>M 40I</t>
  </si>
  <si>
    <t>1610 kg</t>
  </si>
  <si>
    <t>255 / 335 R19</t>
  </si>
  <si>
    <t>340hp@5000-6000rpm</t>
  </si>
  <si>
    <t>500@1600-4500rpm</t>
  </si>
  <si>
    <t>1860 kg</t>
  </si>
  <si>
    <t>Land Cruiser</t>
  </si>
  <si>
    <t>9 km/litre</t>
  </si>
  <si>
    <t>2740 kg</t>
  </si>
  <si>
    <t>Four link with coil spring</t>
  </si>
  <si>
    <t>1640 mm</t>
  </si>
  <si>
    <t>1635 mm</t>
  </si>
  <si>
    <t>285/60R18</t>
  </si>
  <si>
    <t>265PS@3400rpm</t>
  </si>
  <si>
    <t>650Nm@1600-2600rpm</t>
  </si>
  <si>
    <t>3350 kg</t>
  </si>
  <si>
    <t>Driver frontal airbag, Front passenger frontal airbag, Front passenger side airbag, Driver knee airbag, Curtain airbags, Drive side airbag, Front passenger knee airbag</t>
  </si>
  <si>
    <t>Baleno</t>
  </si>
  <si>
    <t>1.3 Delta</t>
  </si>
  <si>
    <t>27.39 km/litre</t>
  </si>
  <si>
    <t>970 kg</t>
  </si>
  <si>
    <t>1525 mm</t>
  </si>
  <si>
    <t>1.3 Alpha</t>
  </si>
  <si>
    <t>1.3 Zeta</t>
  </si>
  <si>
    <t>980 kg</t>
  </si>
  <si>
    <t>1.2 Alpha</t>
  </si>
  <si>
    <t>83 Bhp@6000rpm</t>
  </si>
  <si>
    <t>115 Nm@4000rpm</t>
  </si>
  <si>
    <t>1.2 Alpha Cvt</t>
  </si>
  <si>
    <t>1.2 Delta</t>
  </si>
  <si>
    <t>870 kg</t>
  </si>
  <si>
    <t>1.2 Delta Cvt</t>
  </si>
  <si>
    <t>1.2 Zeta</t>
  </si>
  <si>
    <t>1.2 Delta Dualjet</t>
  </si>
  <si>
    <t>1.2 Zeta Dualjet</t>
  </si>
  <si>
    <t>1.2 Zeta Cvt</t>
  </si>
  <si>
    <t>Grand I10</t>
  </si>
  <si>
    <t>1.2 Kappa Vtvt Sportz</t>
  </si>
  <si>
    <t>1420 kg</t>
  </si>
  <si>
    <t>17.49 km/litre</t>
  </si>
  <si>
    <t>1.2 Kappa Vtvt Sportz At</t>
  </si>
  <si>
    <t>1.2 Kappa Vtvt Sportz Dual Tone</t>
  </si>
  <si>
    <t>Ertiga</t>
  </si>
  <si>
    <t>19.34 km/litre</t>
  </si>
  <si>
    <t>103Bhp@6000rpm</t>
  </si>
  <si>
    <t>1760 kg</t>
  </si>
  <si>
    <t>1175 kg</t>
  </si>
  <si>
    <t>104bhp@6000rpm</t>
  </si>
  <si>
    <t>18.69 km/litre</t>
  </si>
  <si>
    <t>130Nm@4400rpm</t>
  </si>
  <si>
    <t>1.5L Vdi</t>
  </si>
  <si>
    <t>24.2 km/litre</t>
  </si>
  <si>
    <t>1225 kg kg</t>
  </si>
  <si>
    <t>95Bhp@4400rpm</t>
  </si>
  <si>
    <t>225Nm@1750rpm</t>
  </si>
  <si>
    <t>1730 kg kg</t>
  </si>
  <si>
    <t>1.5L Zdi</t>
  </si>
  <si>
    <t>1.5L Zdi Plus</t>
  </si>
  <si>
    <t>1800 kg kg</t>
  </si>
  <si>
    <t>Baleno Rs</t>
  </si>
  <si>
    <t>Rs 1.0</t>
  </si>
  <si>
    <t>102PS@5500rpm</t>
  </si>
  <si>
    <t>150Nm@1700-4500RPM</t>
  </si>
  <si>
    <t>Tuv300</t>
  </si>
  <si>
    <t>84PS@3750RPM</t>
  </si>
  <si>
    <t>240Nm@1600-2800rpm</t>
  </si>
  <si>
    <t>2225 kg</t>
  </si>
  <si>
    <t>T8</t>
  </si>
  <si>
    <t>T10</t>
  </si>
  <si>
    <t>240Nm@1500-2250rpm</t>
  </si>
  <si>
    <t>T10 (O)</t>
  </si>
  <si>
    <t>T10 Dual Tone</t>
  </si>
  <si>
    <t>T10 (O) Dual Tone</t>
  </si>
  <si>
    <t>S-Cross</t>
  </si>
  <si>
    <t>23.65 km/litre</t>
  </si>
  <si>
    <t>1.3L Delta</t>
  </si>
  <si>
    <t>1224 kg</t>
  </si>
  <si>
    <t>205/60/R16</t>
  </si>
  <si>
    <t>1.3L Zeta</t>
  </si>
  <si>
    <t>1233 kg</t>
  </si>
  <si>
    <t>205/60 R16</t>
  </si>
  <si>
    <t>1.3L Alpha</t>
  </si>
  <si>
    <t>1240 kg</t>
  </si>
  <si>
    <t>Captur</t>
  </si>
  <si>
    <t>13.86 km/litre</t>
  </si>
  <si>
    <t>201 mm</t>
  </si>
  <si>
    <t>215/65 R16</t>
  </si>
  <si>
    <t>Rxe Diesel</t>
  </si>
  <si>
    <t>20.37 km/litre</t>
  </si>
  <si>
    <t>110PS@3850rpm</t>
  </si>
  <si>
    <t>240Nm@1750rpm</t>
  </si>
  <si>
    <t>Platine Diesel Dual Tone</t>
  </si>
  <si>
    <t>Platine Petrol Dual Tone</t>
  </si>
  <si>
    <t>Safari Storme</t>
  </si>
  <si>
    <t>14 km/litre</t>
  </si>
  <si>
    <t>1580 mm</t>
  </si>
  <si>
    <t>1550 mm</t>
  </si>
  <si>
    <t>2650 mm</t>
  </si>
  <si>
    <t>4 years /150000 Kms (years/distance whichever comes first)</t>
  </si>
  <si>
    <t>2.2 Ex 4X2</t>
  </si>
  <si>
    <t>2555 kg</t>
  </si>
  <si>
    <t>2.2 Vx 4X2 Varicor 400</t>
  </si>
  <si>
    <t>14.1 km/litre</t>
  </si>
  <si>
    <t>2095 kg</t>
  </si>
  <si>
    <t>2570 kg</t>
  </si>
  <si>
    <t>2.2 Vx 4X4 Varicor 400</t>
  </si>
  <si>
    <t>Nexon Ev</t>
  </si>
  <si>
    <t>Torsion beam with hydraulic shock absorbers</t>
  </si>
  <si>
    <t>129PS</t>
  </si>
  <si>
    <t>245Nm</t>
  </si>
  <si>
    <t>8 yrs/1.6L kmBattery Warranty</t>
  </si>
  <si>
    <t>312 km/full charge</t>
  </si>
  <si>
    <t>Xz Plus Lux</t>
  </si>
  <si>
    <t>300 km/full charge</t>
  </si>
  <si>
    <t>Elantra</t>
  </si>
  <si>
    <t>S</t>
  </si>
  <si>
    <t>14.6 km/litre</t>
  </si>
  <si>
    <t>Mcpherson strut Type with coil spring</t>
  </si>
  <si>
    <t>152PS@6200rpm</t>
  </si>
  <si>
    <t>196Nm@4000rpm</t>
  </si>
  <si>
    <t>3 Years/Unlimited km Warranty*</t>
  </si>
  <si>
    <t>Sx</t>
  </si>
  <si>
    <t>Driver curtain airbag, Driver frontal airbag, Front passenger frontal airbag, Front passenger side airbag, Drive side airbag, Front passenger curtain airbag</t>
  </si>
  <si>
    <t>Sx At</t>
  </si>
  <si>
    <t>Sx(O) At</t>
  </si>
  <si>
    <t>Tucson</t>
  </si>
  <si>
    <t>2Wd Mt Diesel</t>
  </si>
  <si>
    <t>18.42 km/litre</t>
  </si>
  <si>
    <t>225 / 60 R17</t>
  </si>
  <si>
    <t>185PS@4000rpm</t>
  </si>
  <si>
    <t>225/55 R17</t>
  </si>
  <si>
    <t>2Wd Mt Petrol</t>
  </si>
  <si>
    <t>13.03 km/litre</t>
  </si>
  <si>
    <t>155PS@6200rpm</t>
  </si>
  <si>
    <t>192NM@4000rpm</t>
  </si>
  <si>
    <t>2Wd At Gl Diesel</t>
  </si>
  <si>
    <t>16.38 km/litre</t>
  </si>
  <si>
    <t>225/55 R18</t>
  </si>
  <si>
    <t>Curtain airbags, Drive side airbag, Driver frontal airbag, Front passenger frontal airbag, Front passenger side airbag</t>
  </si>
  <si>
    <t>2Wd At Gl Petrol</t>
  </si>
  <si>
    <t>12.95 km/litre</t>
  </si>
  <si>
    <t>4Wd At Gls Diesel</t>
  </si>
  <si>
    <t>Drive side airbag, Curtain airbags, Driver frontal airbag, Front passenger frontal airbag, Front passenger side airbag</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</si>
  <si>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</si>
  <si>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</si>
  <si>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</si>
  <si>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</si>
  <si>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</si>
  <si>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</si>
  <si>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</si>
  <si>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</si>
  <si>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</si>
  <si>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</si>
  <si>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</si>
  <si>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1586 mm</t>
  </si>
  <si>
    <t>1570 mm</t>
  </si>
  <si>
    <t>180PS@3600-4000rpm</t>
  </si>
  <si>
    <t>350Nm@1750-2500rpm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</si>
  <si>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</si>
  <si>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</si>
  <si>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</si>
  <si>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</si>
  <si>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</si>
  <si>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</si>
  <si>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</si>
  <si>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Prius</t>
  </si>
  <si>
    <t>Z8</t>
  </si>
  <si>
    <t>MacPherson struts (gas-filled shock absorbers with a stabilizer bar)</t>
  </si>
  <si>
    <t>98PS@5200rpm</t>
  </si>
  <si>
    <t>142Nm@3600rpm</t>
  </si>
  <si>
    <t>1790 kg</t>
  </si>
  <si>
    <t>Front passenger frontal airbag, Front passenger side airbag, Rear passenger side airbags, Driver knee airbag, Curtain airbags, Driver frontal airbag</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</si>
  <si>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</si>
  <si>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</si>
  <si>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</si>
  <si>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</si>
  <si>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</si>
  <si>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</si>
  <si>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</si>
  <si>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</si>
  <si>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</si>
  <si>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</si>
  <si>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</si>
  <si>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</si>
  <si>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</si>
  <si>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</si>
  <si>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</si>
  <si>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</si>
  <si>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</si>
  <si>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</si>
  <si>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</si>
  <si>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2040 kg</t>
  </si>
  <si>
    <t>Driver head airbag, Driver frontal airbag, Front passenger head airbag, Front passenger frontal airbag, Drive side airbag, Front passenger side airbag, Front passenger knee airbag, Driver knee airbag, Rear passenger head airbags</t>
  </si>
  <si>
    <t>Grand I10 Nios</t>
  </si>
  <si>
    <t>20.7 km/litre</t>
  </si>
  <si>
    <t>3 years / 100,000 Km of warranty**</t>
  </si>
  <si>
    <t>Sportz 1.2 Vtvt</t>
  </si>
  <si>
    <t>Sportz Amt 1.2 Vtvt</t>
  </si>
  <si>
    <t>Sportz Dual Tone 1.2 Vtvt</t>
  </si>
  <si>
    <t>175/60R15</t>
  </si>
  <si>
    <t>Asta 1.2 Vtvt</t>
  </si>
  <si>
    <t>Sportz Amt 1.2 Crdi</t>
  </si>
  <si>
    <t>Asta 1.2 Crdi</t>
  </si>
  <si>
    <t>Xcent</t>
  </si>
  <si>
    <t>S 1.2</t>
  </si>
  <si>
    <t>82PS@6000rpm</t>
  </si>
  <si>
    <t>Sx 1.2</t>
  </si>
  <si>
    <t>Sx 1.2 (O)</t>
  </si>
  <si>
    <t>S 1.2 Crdi</t>
  </si>
  <si>
    <t>72PS@4000rpm</t>
  </si>
  <si>
    <t>180Nm@1750rpm</t>
  </si>
  <si>
    <t>Sx 1.2 Crdi</t>
  </si>
  <si>
    <t>Sx 1.2 Crdi (O)</t>
  </si>
  <si>
    <t>Ciaz</t>
  </si>
  <si>
    <t>1.3L Alpha Smart Hybrid</t>
  </si>
  <si>
    <t>28.09 km/litre</t>
  </si>
  <si>
    <t>1105 kg</t>
  </si>
  <si>
    <t>McPherson</t>
  </si>
  <si>
    <t>89Bhp@4000RPM</t>
  </si>
  <si>
    <t>1.3L Sigma Smart Hybrid</t>
  </si>
  <si>
    <t>1.3L Delta Smart Hybrid</t>
  </si>
  <si>
    <t>1.3L Zeta Smart Hybrid</t>
  </si>
  <si>
    <t>1.5L Sigma Smart Hybrid</t>
  </si>
  <si>
    <t>21.56 km/litre</t>
  </si>
  <si>
    <t>1010 kg</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</si>
  <si>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</si>
  <si>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</si>
  <si>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</si>
  <si>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</si>
  <si>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</si>
  <si>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</si>
  <si>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</si>
  <si>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</si>
  <si>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</si>
  <si>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</si>
  <si>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</si>
  <si>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</si>
  <si>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</si>
  <si>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</si>
  <si>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</si>
  <si>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</si>
  <si>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</si>
  <si>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</si>
  <si>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</si>
  <si>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</si>
  <si>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</si>
  <si>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</si>
  <si>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</si>
  <si>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</si>
  <si>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</si>
  <si>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</si>
  <si>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</si>
  <si>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Creta</t>
  </si>
  <si>
    <t>21.38 km/litre</t>
  </si>
  <si>
    <t>Coupled Torsion Beam Axle (CTBA) with coil spring</t>
  </si>
  <si>
    <t>2590 mm</t>
  </si>
  <si>
    <t>15.29 km/litre</t>
  </si>
  <si>
    <t>1758 kg</t>
  </si>
  <si>
    <t>1.6 Vtvt Sx At</t>
  </si>
  <si>
    <t>1.6 Vtvt Sx Dual Tone</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</si>
  <si>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</si>
  <si>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</si>
  <si>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</si>
  <si>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</si>
  <si>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</si>
  <si>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</si>
  <si>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</si>
  <si>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</si>
  <si>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</si>
  <si>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</si>
  <si>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</si>
  <si>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</si>
  <si>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</si>
  <si>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</si>
  <si>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</si>
  <si>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2741 mm</t>
  </si>
  <si>
    <t>Revotorq Xt</t>
  </si>
  <si>
    <t>235/65 R17</t>
  </si>
  <si>
    <t>Revotorq Xz</t>
  </si>
  <si>
    <t>Revotorq Xz Dual Tone</t>
  </si>
  <si>
    <t>Revotorq Dark Edition</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</si>
  <si>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</si>
  <si>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</si>
  <si>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</si>
  <si>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</si>
  <si>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</si>
  <si>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</si>
  <si>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</si>
  <si>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</si>
  <si>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</si>
  <si>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</si>
  <si>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</si>
  <si>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</si>
  <si>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245/45R18</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</si>
  <si>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</si>
  <si>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</si>
  <si>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</si>
  <si>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</si>
  <si>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</si>
  <si>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</si>
  <si>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</si>
  <si>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</si>
  <si>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</si>
  <si>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</si>
  <si>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16.46 km/litre</t>
  </si>
  <si>
    <t>245/45R19</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</si>
  <si>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</si>
  <si>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</si>
  <si>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</si>
  <si>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</si>
  <si>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</si>
  <si>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</si>
  <si>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</si>
  <si>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</si>
  <si>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</si>
  <si>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</si>
  <si>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</si>
  <si>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</si>
  <si>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</si>
  <si>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M5</t>
  </si>
  <si>
    <t>Competition</t>
  </si>
  <si>
    <t>9.8 km/litre</t>
  </si>
  <si>
    <t>1950 kg</t>
  </si>
  <si>
    <t>Double-Joint Spring Strut Front Axle</t>
  </si>
  <si>
    <t>Integral rear axle and M specific set-up</t>
  </si>
  <si>
    <t>1626 mm</t>
  </si>
  <si>
    <t>1594 mm</t>
  </si>
  <si>
    <t>275/35 ZR 20</t>
  </si>
  <si>
    <t>285/35 ZR 20</t>
  </si>
  <si>
    <t>625PS@6000rpm</t>
  </si>
  <si>
    <t>750Nm@1800-5860rpm</t>
  </si>
  <si>
    <t>2964 mm</t>
  </si>
  <si>
    <t>R20</t>
  </si>
  <si>
    <t>2440 kg</t>
  </si>
  <si>
    <t>Driver head airbag, Front passenger head airbag, Drive side airbag, Front passenger curtain airbag, Driver curtain airbag, Rear passenger head airbags, Driver frontal airbag, Front passenger frontal airbag, Front passenger side airbag</t>
  </si>
  <si>
    <t>Tiago Nrg</t>
  </si>
  <si>
    <t>1.2L Revotron</t>
  </si>
  <si>
    <t>23.84 km/litre</t>
  </si>
  <si>
    <t>1017 kg</t>
  </si>
  <si>
    <t>85PS@6000rpm</t>
  </si>
  <si>
    <t>114NM@3500rpm</t>
  </si>
  <si>
    <t>1.05L Revotorq</t>
  </si>
  <si>
    <t>27.28 km/litre</t>
  </si>
  <si>
    <t>1085 kg</t>
  </si>
  <si>
    <t>70PS@4000rpm</t>
  </si>
  <si>
    <t>140Nm@1800-3000rpm</t>
  </si>
  <si>
    <t>1.2L Revotron Amt</t>
  </si>
  <si>
    <t>Nuvosport</t>
  </si>
  <si>
    <t>Independent Double Wish Bone - Coil Spring Suspension</t>
  </si>
  <si>
    <t>Five-link, Coil springs</t>
  </si>
  <si>
    <t>2220 kg</t>
  </si>
  <si>
    <t>16.21 km/litre</t>
  </si>
  <si>
    <t>N8 Amt</t>
  </si>
  <si>
    <t>Kona Electric</t>
  </si>
  <si>
    <t>Premium</t>
  </si>
  <si>
    <t>Single Speed Reduction Gear</t>
  </si>
  <si>
    <t>Mcpherson strut Type</t>
  </si>
  <si>
    <t>Multi - link</t>
  </si>
  <si>
    <t>136 bhp</t>
  </si>
  <si>
    <t>395 Nm</t>
  </si>
  <si>
    <t>Driver frontal airbag, Front passenger frontal airbag, Front passenger side airbag, Drive side airbag, Front passenger curtain airbag</t>
  </si>
  <si>
    <t>462 km/full charge</t>
  </si>
  <si>
    <t>Camry</t>
  </si>
  <si>
    <t>23.2 km/litre</t>
  </si>
  <si>
    <t>1665 kg</t>
  </si>
  <si>
    <t>Double wishbones</t>
  </si>
  <si>
    <t>1605 mm</t>
  </si>
  <si>
    <t>235/45R18</t>
  </si>
  <si>
    <t>178PS@5700rpm</t>
  </si>
  <si>
    <t>221Nm@3600-5200rpm</t>
  </si>
  <si>
    <t>2825 mm</t>
  </si>
  <si>
    <t>2100 kg</t>
  </si>
  <si>
    <t>Audio Controls</t>
  </si>
  <si>
    <t>Yaris</t>
  </si>
  <si>
    <t>Torsion Beam Axle with Stabilizer, Coil Spring</t>
  </si>
  <si>
    <t>185 / 60 R15</t>
  </si>
  <si>
    <t>107PS@6000rpm</t>
  </si>
  <si>
    <t>140Nm@4200rpm</t>
  </si>
  <si>
    <t>Driver frontal airbag, Front passenger side airbag, Driver knee airbag, Drive side airbag, Curtain airbags</t>
  </si>
  <si>
    <t>Vx Cvt</t>
  </si>
  <si>
    <t>17.8 km/litre</t>
  </si>
  <si>
    <t>Drive side airbag, Curtain airbags, Driver frontal airbag, Front passenger side airbag, Driver knee airbag</t>
  </si>
  <si>
    <t>1115 kg</t>
  </si>
  <si>
    <t>1120 kg</t>
  </si>
  <si>
    <t>V (O)</t>
  </si>
  <si>
    <t>G (O)</t>
  </si>
  <si>
    <t>Driver frontal airbag, Front passenger side airbag, Driver knee airbag</t>
  </si>
  <si>
    <t>G (O) Cvt</t>
  </si>
  <si>
    <t>V (O) Cvt</t>
  </si>
  <si>
    <t>Octavia</t>
  </si>
  <si>
    <t>Ambition 1.4 Tsi</t>
  </si>
  <si>
    <t>155 mm</t>
  </si>
  <si>
    <t>compound link crank axle</t>
  </si>
  <si>
    <t>140PS@6000RPM</t>
  </si>
  <si>
    <t>250Nm@1500-3500rpm</t>
  </si>
  <si>
    <t>2688 mm</t>
  </si>
  <si>
    <t>Driver frontal airbag, Front passenger frontal airbag, Front passenger side airbag</t>
  </si>
  <si>
    <t>Ambition 2.0 Tdi Cr</t>
  </si>
  <si>
    <t>Mc Pherson suspension with lower triangular links and torsion stabiliser</t>
  </si>
  <si>
    <t>143PS@4000rpm</t>
  </si>
  <si>
    <t>320Nm@1750-3000rpm</t>
  </si>
  <si>
    <t>1895 kg</t>
  </si>
  <si>
    <t>Style 1.4 Tsi</t>
  </si>
  <si>
    <t>Drive side airbag, Front passenger curtain airbag, Rear passenger curtain airbags, Driver frontal airbag, Front passenger frontal airbag, Front passenger side airbag</t>
  </si>
  <si>
    <t>1376 kg</t>
  </si>
  <si>
    <t>Drive side airbag, Front passenger curtain airbag, Driver curtain airbag, Rear passenger curtain airbags, Driver frontal airbag, Front passenger frontal airbag, Front passenger side airbag</t>
  </si>
  <si>
    <t>Style 2.0 Tdi Cr</t>
  </si>
  <si>
    <t>Style 2.0 Tdi Cr At</t>
  </si>
  <si>
    <t>19.5 km/litre</t>
  </si>
  <si>
    <t>1395 kg</t>
  </si>
  <si>
    <t>1915 kg</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</si>
  <si>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</si>
  <si>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</si>
  <si>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</si>
  <si>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</si>
  <si>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</si>
  <si>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</si>
  <si>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</si>
  <si>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</si>
  <si>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blanks rows</t>
  </si>
  <si>
    <t>NONEBLANK</t>
  </si>
  <si>
    <t>Row Labels</t>
  </si>
  <si>
    <t>(blank)</t>
  </si>
  <si>
    <t>#DIV/0!</t>
  </si>
  <si>
    <t>TOP 6</t>
  </si>
  <si>
    <t>vlookup</t>
  </si>
  <si>
    <t>MAJORITY YES ONLY</t>
  </si>
  <si>
    <t>Autofill column</t>
  </si>
  <si>
    <t>ONLY 1 ENTRY</t>
  </si>
  <si>
    <t>Count of 122</t>
  </si>
  <si>
    <t>TAKING MEDIAN</t>
  </si>
  <si>
    <t xml:space="preserve">LEFT IT BLANK NO NEED </t>
  </si>
  <si>
    <t>FOR TASKS</t>
  </si>
  <si>
    <t>ARAI_Certified_Mileage_for_CNG</t>
  </si>
  <si>
    <t>Power_Seats</t>
  </si>
  <si>
    <t>3_Point_Seat-Belt_in_Middle_Rear_Seat</t>
  </si>
  <si>
    <t>Ambient_Lightning</t>
  </si>
  <si>
    <t>Cargo/Boot_Lights</t>
  </si>
  <si>
    <t>Drive_Modes</t>
  </si>
  <si>
    <t>Lane_Watch_Camera/_Side_Mirror_Camera</t>
  </si>
  <si>
    <t>Compression_Ratio</t>
  </si>
  <si>
    <t>Other_Specs</t>
  </si>
  <si>
    <t>Other_specs</t>
  </si>
  <si>
    <t>Tyre_Pressure_Monitoring_System</t>
  </si>
  <si>
    <t>Recommended_Tyre_Pressure</t>
  </si>
  <si>
    <t>Heated_Seats</t>
  </si>
  <si>
    <t>Engine_Type</t>
  </si>
  <si>
    <t>Heads-Up_Display</t>
  </si>
  <si>
    <t>Welcome_Lights</t>
  </si>
  <si>
    <t>Battery</t>
  </si>
  <si>
    <t>Nano Genx</t>
  </si>
  <si>
    <t>Xt</t>
  </si>
  <si>
    <t>Rear, Transverse</t>
  </si>
  <si>
    <t>23.6 km/litre</t>
  </si>
  <si>
    <t>660 kg</t>
  </si>
  <si>
    <t>Independent, Lower Wishbone, McPherson Strut with gas filled dampers and anti-roll bar</t>
  </si>
  <si>
    <t>Independent, Semi Trailing arm with coil spring &amp; gas filled shock absorbers</t>
  </si>
  <si>
    <t>1325 mm</t>
  </si>
  <si>
    <t>1315 mm</t>
  </si>
  <si>
    <t>135/70R12</t>
  </si>
  <si>
    <t>155/65R12</t>
  </si>
  <si>
    <t>38PS@5500rpm</t>
  </si>
  <si>
    <t>51Nm@4000rpm</t>
  </si>
  <si>
    <t>2230 mm</t>
  </si>
  <si>
    <t>4 B X 12</t>
  </si>
  <si>
    <t>Xe</t>
  </si>
  <si>
    <t>725 kg</t>
  </si>
  <si>
    <t>Emax Xm</t>
  </si>
  <si>
    <t>CNG</t>
  </si>
  <si>
    <t>36 km/kg</t>
  </si>
  <si>
    <t>710 kg</t>
  </si>
  <si>
    <t>Xta</t>
  </si>
  <si>
    <t>21.9 km/litre</t>
  </si>
  <si>
    <t>Xma</t>
  </si>
  <si>
    <t>Kwid</t>
  </si>
  <si>
    <t>Rxe 0.8</t>
  </si>
  <si>
    <t>25.17 km/litre</t>
  </si>
  <si>
    <t>669 kg</t>
  </si>
  <si>
    <t>165/70 R14</t>
  </si>
  <si>
    <t>54PS@5678rpm</t>
  </si>
  <si>
    <t>72Nm@4386rpm</t>
  </si>
  <si>
    <t>2422 mm</t>
  </si>
  <si>
    <t>2 Years / 50,000 Kms (Whichever comes earlier)</t>
  </si>
  <si>
    <t>Std 0.8</t>
  </si>
  <si>
    <t>MacPherson Struts With Lower Transverse Links</t>
  </si>
  <si>
    <t>2442 mm</t>
  </si>
  <si>
    <t>Heater</t>
  </si>
  <si>
    <t>Rxl 0.8</t>
  </si>
  <si>
    <t>Rxt 0.8</t>
  </si>
  <si>
    <t>Rxt 1.0</t>
  </si>
  <si>
    <t>23.01 km/litre</t>
  </si>
  <si>
    <t>68PS@5500rpm</t>
  </si>
  <si>
    <t>91Nm@4250RPM</t>
  </si>
  <si>
    <t>Climber 1.0 Mt</t>
  </si>
  <si>
    <t>Rxt Amt 1.0</t>
  </si>
  <si>
    <t>24.04 km/litre</t>
  </si>
  <si>
    <t>Climber Amt 1.0</t>
  </si>
  <si>
    <t>Rxt (O) 1.0</t>
  </si>
  <si>
    <t>Rxt (O) Amt 1.0</t>
  </si>
  <si>
    <t>Climber (O) Mt 1.0</t>
  </si>
  <si>
    <t>Climber (O) Amt 1.0</t>
  </si>
  <si>
    <t>Eeco</t>
  </si>
  <si>
    <t>5 Str</t>
  </si>
  <si>
    <t>McPherson struts</t>
  </si>
  <si>
    <t>3 Link Rigid</t>
  </si>
  <si>
    <t>1280 mm</t>
  </si>
  <si>
    <t>1290 mm</t>
  </si>
  <si>
    <t>155 R13 LT</t>
  </si>
  <si>
    <t>73PS@6000rpm</t>
  </si>
  <si>
    <t>101Nm@3000rpm</t>
  </si>
  <si>
    <t>2350 mm</t>
  </si>
  <si>
    <t>Normal</t>
  </si>
  <si>
    <t>NA</t>
  </si>
  <si>
    <t>Rear Reading Lamp</t>
  </si>
  <si>
    <t>7 Str</t>
  </si>
  <si>
    <t>940 kg</t>
  </si>
  <si>
    <t>74PS@6000RPM</t>
  </si>
  <si>
    <t>5 Str With Ac+Htr</t>
  </si>
  <si>
    <t>928 kg</t>
  </si>
  <si>
    <t>5 Str With Ac+Htr Cng</t>
  </si>
  <si>
    <t>20 km/kg</t>
  </si>
  <si>
    <t>1050 kg</t>
  </si>
  <si>
    <t>62PS@6000rpm</t>
  </si>
  <si>
    <t>85Nm@3000rpm</t>
  </si>
  <si>
    <t>5 Str With Htr Cng</t>
  </si>
  <si>
    <t>1030 kg</t>
  </si>
  <si>
    <t>Alto K10</t>
  </si>
  <si>
    <t>Lxi</t>
  </si>
  <si>
    <t>24.07 km/litre</t>
  </si>
  <si>
    <t>745 kg</t>
  </si>
  <si>
    <t>Gas Filled Mc Pherson Strut</t>
  </si>
  <si>
    <t>3-link rigid axle Suspension</t>
  </si>
  <si>
    <t>1295 mm</t>
  </si>
  <si>
    <t>155/65R13</t>
  </si>
  <si>
    <t>2360 mm</t>
  </si>
  <si>
    <t>tubeless tyre</t>
  </si>
  <si>
    <t>750 kg</t>
  </si>
  <si>
    <t>68PS@6200rpm</t>
  </si>
  <si>
    <t>Lx</t>
  </si>
  <si>
    <t>740 kg</t>
  </si>
  <si>
    <t>Vxi (O)</t>
  </si>
  <si>
    <t>755 kg</t>
  </si>
  <si>
    <t>Lxi Cng (O)</t>
  </si>
  <si>
    <t>32.26 km/kg</t>
  </si>
  <si>
    <t>59PS@6000rpm</t>
  </si>
  <si>
    <t>78Nm@3500rpm</t>
  </si>
  <si>
    <t>10.0:1</t>
  </si>
  <si>
    <t>Vxi Amt (O)</t>
  </si>
  <si>
    <t>Celerio Tour</t>
  </si>
  <si>
    <t>H2</t>
  </si>
  <si>
    <t>155/80R13</t>
  </si>
  <si>
    <t>H2 Cng</t>
  </si>
  <si>
    <t>31.76 km/kg</t>
  </si>
  <si>
    <t>915 kg</t>
  </si>
  <si>
    <t>59bhp@6000rpm</t>
  </si>
  <si>
    <t>Santro</t>
  </si>
  <si>
    <t>Era Mt</t>
  </si>
  <si>
    <t>20.3 km/litre</t>
  </si>
  <si>
    <t>1,476 (R13) mm</t>
  </si>
  <si>
    <t>1,494 (R13) mm</t>
  </si>
  <si>
    <t>69PS@5500rpm</t>
  </si>
  <si>
    <t>99.04nm@4500RPM</t>
  </si>
  <si>
    <t>Magna Mt</t>
  </si>
  <si>
    <t>1476 mm</t>
  </si>
  <si>
    <t>1494 mm</t>
  </si>
  <si>
    <t>With Remote, Manual, Internal</t>
  </si>
  <si>
    <t>Magna Mt Cng</t>
  </si>
  <si>
    <t>30.48 km/kg</t>
  </si>
  <si>
    <t>59PS@5500RPM</t>
  </si>
  <si>
    <t>Magna Amt</t>
  </si>
  <si>
    <t>10.1kgm@4500RPM</t>
  </si>
  <si>
    <t>Sportz Mt</t>
  </si>
  <si>
    <t>1463 mm</t>
  </si>
  <si>
    <t>1481 mm</t>
  </si>
  <si>
    <t>Manual, Internal, With Remote</t>
  </si>
  <si>
    <t>Sportz Mt Cng</t>
  </si>
  <si>
    <t>8.3KGM@4500rpm</t>
  </si>
  <si>
    <t>Sportz Amt</t>
  </si>
  <si>
    <t>Mc Pherson Struct</t>
  </si>
  <si>
    <t>Asta Mt</t>
  </si>
  <si>
    <t>Manual, With Remote, Internal</t>
  </si>
  <si>
    <t>Revotron Xe</t>
  </si>
  <si>
    <t>Normal, Eco, Sport</t>
  </si>
  <si>
    <t>Sport</t>
  </si>
  <si>
    <t>175/60R15 psi</t>
  </si>
  <si>
    <t>Celerio X</t>
  </si>
  <si>
    <t>Zxi (O)</t>
  </si>
  <si>
    <t>Zxi Amt (O)</t>
  </si>
  <si>
    <t>Sigma 1.2 Mt</t>
  </si>
  <si>
    <t>Zeta 1.2 Amt</t>
  </si>
  <si>
    <t>Zeta 1.2 Mt</t>
  </si>
  <si>
    <t>Rxe</t>
  </si>
  <si>
    <t>185/65 R14</t>
  </si>
  <si>
    <t>Rxl</t>
  </si>
  <si>
    <t>Rxt</t>
  </si>
  <si>
    <t>10.5:1</t>
  </si>
  <si>
    <t>Gd</t>
  </si>
  <si>
    <t>Dual Tone V</t>
  </si>
  <si>
    <t>Dual Tone Vd</t>
  </si>
  <si>
    <t>Gx</t>
  </si>
  <si>
    <t>Xe Diesel</t>
  </si>
  <si>
    <t>Xe Petrol</t>
  </si>
  <si>
    <t>175/ 65 R14</t>
  </si>
  <si>
    <t>Xcent Prime</t>
  </si>
  <si>
    <t>Cng T + (Cng +</t>
  </si>
  <si>
    <t>CNG + Petrol</t>
  </si>
  <si>
    <t>25 km/kg</t>
  </si>
  <si>
    <t>T</t>
  </si>
  <si>
    <t>15.7 km/litre</t>
  </si>
  <si>
    <t>T+</t>
  </si>
  <si>
    <t>Cng T (Cng +</t>
  </si>
  <si>
    <t>81.8bhp@6000rpm</t>
  </si>
  <si>
    <t>T+ Crdi</t>
  </si>
  <si>
    <t>70bhp@4000RPM</t>
  </si>
  <si>
    <t>T Crdi</t>
  </si>
  <si>
    <t>71PS@4000rpm</t>
  </si>
  <si>
    <t>Dzire Tour</t>
  </si>
  <si>
    <t>Ldi</t>
  </si>
  <si>
    <t>1045 kg</t>
  </si>
  <si>
    <t>1495 mm</t>
  </si>
  <si>
    <t>2430 mm</t>
  </si>
  <si>
    <t>1505 kg</t>
  </si>
  <si>
    <t>17.6:1</t>
  </si>
  <si>
    <t>1415 kg</t>
  </si>
  <si>
    <t>11.0:1</t>
  </si>
  <si>
    <t>Lxi Cng</t>
  </si>
  <si>
    <t>26.6 km/kg</t>
  </si>
  <si>
    <t>69bhp@6000rpm</t>
  </si>
  <si>
    <t>Era 1.2</t>
  </si>
  <si>
    <t>2525 mm</t>
  </si>
  <si>
    <t>Air Conditioner : Standard</t>
  </si>
  <si>
    <t>Era 1.4 Crdi</t>
  </si>
  <si>
    <t>E 1.2 Petrol</t>
  </si>
  <si>
    <t>S 1.2 Petrol</t>
  </si>
  <si>
    <t>S 1.2 Amt Petrol</t>
  </si>
  <si>
    <t>S 1.2 Cng Petrol (Cng +</t>
  </si>
  <si>
    <t>20.5 km/kg</t>
  </si>
  <si>
    <t>69PS@6000rpm</t>
  </si>
  <si>
    <t>95Nm@4000rpm</t>
  </si>
  <si>
    <t>S 1.2 Diesel</t>
  </si>
  <si>
    <t>S 1.2 Amt Diesel</t>
  </si>
  <si>
    <t>Trendline 1.0L (P)</t>
  </si>
  <si>
    <t>1033 kg</t>
  </si>
  <si>
    <t>175/70R14</t>
  </si>
  <si>
    <t>10.3:1</t>
  </si>
  <si>
    <t>Trendline 1.5L (D)</t>
  </si>
  <si>
    <t>872 kg</t>
  </si>
  <si>
    <t>955 kg</t>
  </si>
  <si>
    <t>1.5L Tdci Ambiente</t>
  </si>
  <si>
    <t>1062 kg</t>
  </si>
  <si>
    <t>1.2L Ti-Vct Ambiente</t>
  </si>
  <si>
    <t>1026 kg</t>
  </si>
  <si>
    <t>11.2:1</t>
  </si>
  <si>
    <t>1.2L Ti-Vct Trend Plus</t>
  </si>
  <si>
    <t>1032 kg</t>
  </si>
  <si>
    <t>1.5L Tdci Trend Plus</t>
  </si>
  <si>
    <t>1068 kg</t>
  </si>
  <si>
    <t>Trendline 1.5L Tdi</t>
  </si>
  <si>
    <t>16.5:1</t>
  </si>
  <si>
    <t>Comfortline 1.5L Tdi</t>
  </si>
  <si>
    <t>Trendline 1.0L</t>
  </si>
  <si>
    <t>1027 kg</t>
  </si>
  <si>
    <t>175/70 R14</t>
  </si>
  <si>
    <t>Comfortline 1.0L</t>
  </si>
  <si>
    <t>1039 kg</t>
  </si>
  <si>
    <t>Highline Plus 1.0L</t>
  </si>
  <si>
    <t>1.2 Ti-Vct Ambiente</t>
  </si>
  <si>
    <t>1.2 Ti-Vct Trend Plus</t>
  </si>
  <si>
    <t>1.2 Ti-Vct Trend</t>
  </si>
  <si>
    <t>1.5 Tdci Ambiente</t>
  </si>
  <si>
    <t>26.1 km/litre</t>
  </si>
  <si>
    <t>1053-1080 kg</t>
  </si>
  <si>
    <t>1.5 Tdci Trend</t>
  </si>
  <si>
    <t>1.5 Tdci Trend Plus</t>
  </si>
  <si>
    <t>1.5 Tdci Titanium</t>
  </si>
  <si>
    <t>1.5 Tdci Titanium Plus</t>
  </si>
  <si>
    <t>100PS@3700RPM</t>
  </si>
  <si>
    <t>1.2 Ti-Vct Titanium Plus</t>
  </si>
  <si>
    <t>Driver frontal airbag, Drive side airbag, Front passenger frontal airbag, Curtain airbags, Front passenger side airbag</t>
  </si>
  <si>
    <t>1.2 Ti-Vct Titanium</t>
  </si>
  <si>
    <t>1.2 Trend Plus Cng</t>
  </si>
  <si>
    <t>20.4 km/kg</t>
  </si>
  <si>
    <t>96PS@6300rpm</t>
  </si>
  <si>
    <t>Rear sensors with camera, Rear sensors</t>
  </si>
  <si>
    <t>1.5 Tdci Blu</t>
  </si>
  <si>
    <t>175/70R15</t>
  </si>
  <si>
    <t>Vx Limited Edition</t>
  </si>
  <si>
    <t>Etios Cross</t>
  </si>
  <si>
    <t>17.71 km/litre</t>
  </si>
  <si>
    <t>1015 kg</t>
  </si>
  <si>
    <t>1.2 X Edition</t>
  </si>
  <si>
    <t>1.4 X Edition</t>
  </si>
  <si>
    <t>Verito Vibe</t>
  </si>
  <si>
    <t>D2</t>
  </si>
  <si>
    <t>20.08 km/litre</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</si>
  <si>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</si>
  <si>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</si>
  <si>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</si>
  <si>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</si>
  <si>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</si>
  <si>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</si>
  <si>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</si>
  <si>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</si>
  <si>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</si>
  <si>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</si>
  <si>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</si>
  <si>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Yes, with memory</t>
  </si>
  <si>
    <t>Only front</t>
  </si>
  <si>
    <t>Air Conditioner : Auto Climate Control Air Conditioning</t>
  </si>
  <si>
    <t>17.9:1</t>
  </si>
  <si>
    <t>Normal, Comfort, Eco, Sport</t>
  </si>
  <si>
    <t>All</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</si>
  <si>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</si>
  <si>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</si>
  <si>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</si>
  <si>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</si>
  <si>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</si>
  <si>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</si>
  <si>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</si>
  <si>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</si>
  <si>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</si>
  <si>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Std (O)</t>
  </si>
  <si>
    <t>732 kg</t>
  </si>
  <si>
    <t>Coil Spring, Gas Filled Shock Absorbers With Three Link Rigid Axle And Isolated Trailing Arm</t>
  </si>
  <si>
    <t>47hp@6000rpm</t>
  </si>
  <si>
    <t>Lxi (O)</t>
  </si>
  <si>
    <t>757 kg</t>
  </si>
  <si>
    <t>762 kg</t>
  </si>
  <si>
    <t>Lxi Cng (Cng +</t>
  </si>
  <si>
    <t>Lxi (O) Cng (Cng +</t>
  </si>
  <si>
    <t>Vxi Plus</t>
  </si>
  <si>
    <t>S-Presso</t>
  </si>
  <si>
    <t>726 kg</t>
  </si>
  <si>
    <t>145/80 R13</t>
  </si>
  <si>
    <t>67PS@5500rpm</t>
  </si>
  <si>
    <t>2380 mm</t>
  </si>
  <si>
    <t>21.7 km/litre</t>
  </si>
  <si>
    <t>Vxi Ags</t>
  </si>
  <si>
    <t>Vxi+</t>
  </si>
  <si>
    <t>Vxi (O) Ags</t>
  </si>
  <si>
    <t>Vxi+ Ags</t>
  </si>
  <si>
    <t>Vxi Cng Mt</t>
  </si>
  <si>
    <t>31.79 km/kg</t>
  </si>
  <si>
    <t>Zxi Ags</t>
  </si>
  <si>
    <t>Lxi Mt (O)</t>
  </si>
  <si>
    <t>Vxi (O) Mt</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</si>
  <si>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</si>
  <si>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</si>
  <si>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</si>
  <si>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</si>
  <si>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</si>
  <si>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</si>
  <si>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</si>
  <si>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1042 kg</t>
  </si>
  <si>
    <t>Era T+ Vtvt</t>
  </si>
  <si>
    <t>Era T+ Cng Vtvt</t>
  </si>
  <si>
    <t>Electric Power Steering Manual AC With Heater Tinted Glass Front Power Outlet Front Power Windows Internally Adjustable ORVM Front Washer &amp; Wiper</t>
  </si>
  <si>
    <t>Era T Cng Vtvt</t>
  </si>
  <si>
    <t>K2 6Str</t>
  </si>
  <si>
    <t>K2+ 6Str</t>
  </si>
  <si>
    <t>K2 D 6Str</t>
  </si>
  <si>
    <t>K2+ D 6Str</t>
  </si>
  <si>
    <t>K4+ D 6Str</t>
  </si>
  <si>
    <t>K4+ 6Str</t>
  </si>
  <si>
    <t>K4+ 5Str</t>
  </si>
  <si>
    <t>K4+ D 5Str</t>
  </si>
  <si>
    <t>K2 D 5Str Taxi</t>
  </si>
  <si>
    <t>K2 D 6Str Taxi</t>
  </si>
  <si>
    <t>K2 5Str Cng Taxi</t>
  </si>
  <si>
    <t>K2 6Str Cng Taxi</t>
  </si>
  <si>
    <t>855 kg</t>
  </si>
  <si>
    <t>165/80 R14</t>
  </si>
  <si>
    <t>185/80R14</t>
  </si>
  <si>
    <t>18 km/litre</t>
  </si>
  <si>
    <t>1.2 L Revotron (BS VI)</t>
  </si>
  <si>
    <t>Normal, Eco</t>
  </si>
  <si>
    <t>25 km/litre</t>
  </si>
  <si>
    <t>1.5L Turbocharged Revotorq (BS VI)</t>
  </si>
  <si>
    <t>Revotron 1.2 L, BS6 Engine</t>
  </si>
  <si>
    <t>Revotron Xm</t>
  </si>
  <si>
    <t>10.8:1</t>
  </si>
  <si>
    <t>1152 kg</t>
  </si>
  <si>
    <t>9.1:1</t>
  </si>
  <si>
    <t>17.1:1</t>
  </si>
  <si>
    <t>Gypsy</t>
  </si>
  <si>
    <t>Hard Top</t>
  </si>
  <si>
    <t>11.9 km/litre</t>
  </si>
  <si>
    <t>210 mm</t>
  </si>
  <si>
    <t>Leaf spring with Double action damper</t>
  </si>
  <si>
    <t>1300 mm</t>
  </si>
  <si>
    <t>1310 mm</t>
  </si>
  <si>
    <t>205/70</t>
  </si>
  <si>
    <t>80PS@6000rpm</t>
  </si>
  <si>
    <t>103Nm@4500RPM</t>
  </si>
  <si>
    <t>2375 mm</t>
  </si>
  <si>
    <t>1585 kg</t>
  </si>
  <si>
    <t>9.0:1</t>
  </si>
  <si>
    <t>Soft Top</t>
  </si>
  <si>
    <t>Rear Leaf spring with Double action damper</t>
  </si>
  <si>
    <t>1.4 Crdi Mt E</t>
  </si>
  <si>
    <t>MacPherson Strut &amp; Coil spring</t>
  </si>
  <si>
    <t>1.4 Crdi Mt S</t>
  </si>
  <si>
    <t>1.4 Crdi Mt Sx</t>
  </si>
  <si>
    <t>195/60 R16</t>
  </si>
  <si>
    <t>Xz</t>
  </si>
  <si>
    <t>Bolero Power Plus</t>
  </si>
  <si>
    <t>Zlx</t>
  </si>
  <si>
    <t>16.5 km/litre</t>
  </si>
  <si>
    <t>1615 kg</t>
  </si>
  <si>
    <t>Independent with Coil Spring mounted on Struts, Gas Charged Hydraulic Telescopic Shock Absorbers &amp; Anti Roll Bar</t>
  </si>
  <si>
    <t>Rigid leaf springs</t>
  </si>
  <si>
    <t>70ps@3600rpm</t>
  </si>
  <si>
    <t>195Nm@1400-2200rpm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</si>
  <si>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</si>
  <si>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</si>
  <si>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</si>
  <si>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</si>
  <si>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</si>
  <si>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</si>
  <si>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</si>
  <si>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</si>
  <si>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</si>
  <si>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</si>
  <si>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</si>
  <si>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</si>
  <si>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</si>
  <si>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2 Years/Unlimited Kms (Whichever comes earlier)</t>
  </si>
  <si>
    <t>Plus Non Ac Bs4 Ps</t>
  </si>
  <si>
    <t>Ellipitical leaf springs</t>
  </si>
  <si>
    <t>215 / 75 R 15</t>
  </si>
  <si>
    <t>63.9PS@3200RPM</t>
  </si>
  <si>
    <t>195Nm@1440-2200RPM</t>
  </si>
  <si>
    <t>1.5L Ti-Vct Ambiente</t>
  </si>
  <si>
    <t>1261 kg</t>
  </si>
  <si>
    <t>9.5:1</t>
  </si>
  <si>
    <t>85 Ps Rxe Mt Diesel</t>
  </si>
  <si>
    <t>17.3:1</t>
  </si>
  <si>
    <t>1.2 W4</t>
  </si>
  <si>
    <t>1.2 W6</t>
  </si>
  <si>
    <t>1.5 W4</t>
  </si>
  <si>
    <t>85 Ps Std</t>
  </si>
  <si>
    <t>185 / 65 R15</t>
  </si>
  <si>
    <t>85 Ps Rxe 8 Seater</t>
  </si>
  <si>
    <t>Torsion Beam with Anti roll bars</t>
  </si>
  <si>
    <t>85 Ps Rxe 7 Seater</t>
  </si>
  <si>
    <t>Trendline 1.6 (P)</t>
  </si>
  <si>
    <t>Trendline 1.5 (D)</t>
  </si>
  <si>
    <t>1193 kg</t>
  </si>
  <si>
    <t>E2O Plus</t>
  </si>
  <si>
    <t>P4</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</si>
  <si>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</si>
  <si>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</si>
  <si>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</si>
  <si>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</si>
  <si>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</si>
  <si>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</si>
  <si>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</si>
  <si>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</si>
  <si>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</si>
  <si>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</si>
  <si>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</si>
  <si>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</si>
  <si>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</si>
  <si>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</si>
  <si>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</si>
  <si>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</si>
  <si>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</si>
  <si>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</si>
  <si>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</si>
  <si>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</si>
  <si>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</si>
  <si>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</si>
  <si>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Thar</t>
  </si>
  <si>
    <t>Crde</t>
  </si>
  <si>
    <t>Independent Suspension with Torsion Bar And Stabilizer Bar</t>
  </si>
  <si>
    <t>Semi-Elliptical Leaf Spring with Shock Absorbers</t>
  </si>
  <si>
    <t>1445 mm</t>
  </si>
  <si>
    <t>1346 mm</t>
  </si>
  <si>
    <t>105 Bhp@ 3800 rpm</t>
  </si>
  <si>
    <t>247Nm@1800-2000rpm</t>
  </si>
  <si>
    <t>1 Year /Unlimited KMs</t>
  </si>
  <si>
    <t>700 Special Edition</t>
  </si>
  <si>
    <t>P235/70 R16</t>
  </si>
  <si>
    <t>105PS@3800rpm</t>
  </si>
  <si>
    <t>Crde Abs</t>
  </si>
  <si>
    <t>IFS With Torsion Bar And Stablizer Bar</t>
  </si>
  <si>
    <t>Semi-elliptical Leaf Spring</t>
  </si>
  <si>
    <t>74.0x85.0</t>
  </si>
  <si>
    <t>Tuv300 Plus</t>
  </si>
  <si>
    <t>215/70R15</t>
  </si>
  <si>
    <t>120PS@4000RPM</t>
  </si>
  <si>
    <t>280Nm@1800-2800rpm</t>
  </si>
  <si>
    <t>2410 kg</t>
  </si>
  <si>
    <t>P8</t>
  </si>
  <si>
    <t>M2 7 Str</t>
  </si>
  <si>
    <t>M4 7 Str</t>
  </si>
  <si>
    <t>M2 8 Str</t>
  </si>
  <si>
    <t>M4 8 Str</t>
  </si>
  <si>
    <t>S3 2Wd</t>
  </si>
  <si>
    <t>P215/75R15</t>
  </si>
  <si>
    <t>75PS@3200rpm</t>
  </si>
  <si>
    <t>200Nm@1400-2200rpm</t>
  </si>
  <si>
    <t>4Wd Getaway</t>
  </si>
  <si>
    <t>10.22 km/litre</t>
  </si>
  <si>
    <t>Double wish-bone with torsion bar</t>
  </si>
  <si>
    <t>Semi-elliptical leaf spring with double acting hydraulic shock absorber and stab bar</t>
  </si>
  <si>
    <t>245/75R16</t>
  </si>
  <si>
    <t>121PS@4000rpm</t>
  </si>
  <si>
    <t>3040 mm</t>
  </si>
  <si>
    <t>2Wd Getaway</t>
  </si>
  <si>
    <t>13.5 km/litre</t>
  </si>
  <si>
    <t>S5 2Wd</t>
  </si>
  <si>
    <t>S7 120 2Wd</t>
  </si>
  <si>
    <t>S7 140 2Wd</t>
  </si>
  <si>
    <t>S11 2Wd</t>
  </si>
  <si>
    <t>S9 2Wd</t>
  </si>
  <si>
    <t>W7</t>
  </si>
  <si>
    <t>Multilink type with anti-roll bar</t>
  </si>
  <si>
    <t>P235/65 R17</t>
  </si>
  <si>
    <t>W3</t>
  </si>
  <si>
    <t>360Nm@1750-2800rpm</t>
  </si>
  <si>
    <t>E Verito</t>
  </si>
  <si>
    <t>41PS@3500RPM</t>
  </si>
  <si>
    <t>91Nm@3000rpm</t>
  </si>
  <si>
    <t>1700 kg</t>
  </si>
  <si>
    <t>200 ampere-hour</t>
  </si>
  <si>
    <t>17.2:1</t>
  </si>
  <si>
    <t>2.4 Gx 7 Str</t>
  </si>
  <si>
    <t>1805 kg</t>
  </si>
  <si>
    <t>2.4 Gx 8 Str</t>
  </si>
  <si>
    <t>2.7 Gx Mt 7 Str</t>
  </si>
  <si>
    <t>174PS@3400rpm</t>
  </si>
  <si>
    <t>360Nm@1200-3400rpm</t>
  </si>
  <si>
    <t>2.7 Gx Mt 8 Str</t>
  </si>
  <si>
    <t>2.4 G Plus 7 Str</t>
  </si>
  <si>
    <t>2.4 G Plus 8 Str</t>
  </si>
  <si>
    <t>10.6:1</t>
  </si>
  <si>
    <t>Power seats</t>
  </si>
  <si>
    <t>15.6:1</t>
  </si>
  <si>
    <t>Eco, Sport</t>
  </si>
  <si>
    <t>3rd Row: One-touch Easy Space-Up with Recline</t>
  </si>
  <si>
    <t>Eco, Sport, Normal, Comfort</t>
  </si>
  <si>
    <t>2.4 PSI</t>
  </si>
  <si>
    <t>10.2:1</t>
  </si>
  <si>
    <t>Omni</t>
  </si>
  <si>
    <t>5 Str Bs-Iv</t>
  </si>
  <si>
    <t>16.8 km/litre</t>
  </si>
  <si>
    <t>785 kg</t>
  </si>
  <si>
    <t>Leaf spring with Shock absorbers</t>
  </si>
  <si>
    <t>1205 mm</t>
  </si>
  <si>
    <t>1190 mm</t>
  </si>
  <si>
    <t>145R 12 LT 6PR</t>
  </si>
  <si>
    <t>34.7PS@5000rpm</t>
  </si>
  <si>
    <t>59Nm@2500rpm</t>
  </si>
  <si>
    <t>1840 mm</t>
  </si>
  <si>
    <t>R12</t>
  </si>
  <si>
    <t>NA kg</t>
  </si>
  <si>
    <t>E 8 Str Bs-Iv</t>
  </si>
  <si>
    <t>Figo</t>
  </si>
  <si>
    <t>Ambiente 1.2 Ti-Vct</t>
  </si>
  <si>
    <t>Ambiente 1.5 Tdci</t>
  </si>
  <si>
    <t>25.5 km/litre</t>
  </si>
  <si>
    <t>1057 kg</t>
  </si>
  <si>
    <t>Titanium 1.2 Ti-Vct</t>
  </si>
  <si>
    <t>Titanium1.5 Tdci</t>
  </si>
  <si>
    <t>Titanium Blu 1.2 Ti-Vct</t>
  </si>
  <si>
    <t>195/55 R15</t>
  </si>
  <si>
    <t>Curtain airbags, Driver frontal airbag, Drive side airbag, Front passenger frontal airbag, Front passenger side airbag</t>
  </si>
  <si>
    <t>Titanium Blu 1.5 Tdci</t>
  </si>
  <si>
    <t>Driver frontal airbag, Front passenger frontal airbag, Front passenger side airbag, Curtain airbags, Drive side airbag</t>
  </si>
  <si>
    <t>1.3 Sigma</t>
  </si>
  <si>
    <t>960 kg</t>
  </si>
  <si>
    <t>1.2 Sigma</t>
  </si>
  <si>
    <t>865 kg</t>
  </si>
  <si>
    <t>1.2 Kappa Vtvt Magna</t>
  </si>
  <si>
    <t>18.9 km/litre</t>
  </si>
  <si>
    <t>1.2 Kappa Vtvt Magna At</t>
  </si>
  <si>
    <t>165/65 R14</t>
  </si>
  <si>
    <t>1.2 Kappa Vtvt Magna Cng</t>
  </si>
  <si>
    <t>18.9 km/kg</t>
  </si>
  <si>
    <t>82bhp@6000RPM</t>
  </si>
  <si>
    <t>185 mm</t>
  </si>
  <si>
    <t>180Nm@4400rpm</t>
  </si>
  <si>
    <t>Vxi Cng (Cng +</t>
  </si>
  <si>
    <t>T4 Plus</t>
  </si>
  <si>
    <t>T6 Plus</t>
  </si>
  <si>
    <t>1.3L Sigma</t>
  </si>
  <si>
    <t>1215 kg</t>
  </si>
  <si>
    <t>Xylo</t>
  </si>
  <si>
    <t>D2 Bs-Iv</t>
  </si>
  <si>
    <t>13.9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</si>
  <si>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</si>
  <si>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</si>
  <si>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</si>
  <si>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</si>
  <si>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</si>
  <si>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</si>
  <si>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</si>
  <si>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</si>
  <si>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</si>
  <si>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</si>
  <si>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</si>
  <si>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</si>
  <si>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</si>
  <si>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</si>
  <si>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2.2 Lx 4X2</t>
  </si>
  <si>
    <t>2505 kg</t>
  </si>
  <si>
    <t>Normal, Sport</t>
  </si>
  <si>
    <t>30.2 kWh* Advanced Li-ion polymer, liquid cooled battery pack with IP67 certification</t>
  </si>
  <si>
    <t>Alto 800 Tour</t>
  </si>
  <si>
    <t>H1</t>
  </si>
  <si>
    <t>720 kg</t>
  </si>
  <si>
    <t>Three Link Rigid Axle Suspension</t>
  </si>
  <si>
    <t>H1 (O)</t>
  </si>
  <si>
    <t>24.7 km/litre</t>
  </si>
  <si>
    <t>Magna 1.2 Crdi</t>
  </si>
  <si>
    <t>Era 1.2 Vtvt</t>
  </si>
  <si>
    <t>Magna 1.2 Vtvt</t>
  </si>
  <si>
    <t>Magna Amt 1.2 Vtvt</t>
  </si>
  <si>
    <t>S At 1.2</t>
  </si>
  <si>
    <t>17.36 km/litre</t>
  </si>
  <si>
    <t>E</t>
  </si>
  <si>
    <t>E Crdi</t>
  </si>
  <si>
    <t>Bolero</t>
  </si>
  <si>
    <t>1355 mm</t>
  </si>
  <si>
    <t>1965 kg</t>
  </si>
  <si>
    <t>Ex</t>
  </si>
  <si>
    <t>183 mm</t>
  </si>
  <si>
    <t>Ex Non Ac</t>
  </si>
  <si>
    <t>1.5 Tdi Cr Active</t>
  </si>
  <si>
    <t>1.6 Mpi Active</t>
  </si>
  <si>
    <t>1.4 Crdi E Plus</t>
  </si>
  <si>
    <t>1.6 Vtvt E Plus</t>
  </si>
  <si>
    <t>1.4 Crdi S</t>
  </si>
  <si>
    <t>Revotorq Xe</t>
  </si>
  <si>
    <t>Revotorq Xm</t>
  </si>
  <si>
    <t>630I Gt Luxury Line</t>
  </si>
  <si>
    <t>7.94 km/litre</t>
  </si>
  <si>
    <t>124 mm</t>
  </si>
  <si>
    <t>Aluminium double-joint springs strut axle with anti-roll bar</t>
  </si>
  <si>
    <t>Aluminium integral axle with anti-roll bar</t>
  </si>
  <si>
    <t>1665 mm</t>
  </si>
  <si>
    <t>245/40</t>
  </si>
  <si>
    <t>450PS@5500rpm</t>
  </si>
  <si>
    <t>2855 mm</t>
  </si>
  <si>
    <t>Driver frontal airbag, Front passenger frontal airbag, Front passenger side airbag, Rear passenger side airbags, Driver knee airbag</t>
  </si>
  <si>
    <t>16.7:1</t>
  </si>
  <si>
    <t>Wagon</t>
  </si>
  <si>
    <t>22.5 km/litre</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</si>
  <si>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</si>
  <si>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</si>
  <si>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</si>
  <si>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</si>
  <si>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</si>
  <si>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</si>
  <si>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</si>
  <si>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</si>
  <si>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</si>
  <si>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</si>
  <si>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</si>
  <si>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</si>
  <si>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Front passenger frontal airbag</t>
  </si>
  <si>
    <t>33.54 km/kg</t>
  </si>
  <si>
    <t>Lxi (O) Cng</t>
  </si>
  <si>
    <t>N4</t>
  </si>
  <si>
    <t>N6</t>
  </si>
  <si>
    <t>N8</t>
  </si>
  <si>
    <t>N4 +</t>
  </si>
  <si>
    <t>N6 Amt</t>
  </si>
  <si>
    <t>Winger</t>
  </si>
  <si>
    <t>15S</t>
  </si>
  <si>
    <t>2275 kg</t>
  </si>
  <si>
    <t>Double parabolic leaf spring, Hydraulic telescopic</t>
  </si>
  <si>
    <t>195 R15 LT, 8PR Radial</t>
  </si>
  <si>
    <t>73.5kW@4000rpm</t>
  </si>
  <si>
    <t>190Nm@1250-3500rpm</t>
  </si>
  <si>
    <t>3488 mm</t>
  </si>
  <si>
    <t>3475 kg</t>
  </si>
  <si>
    <t>Comfort, Eco, Sport</t>
  </si>
  <si>
    <t>J</t>
  </si>
  <si>
    <t>1090 kg</t>
  </si>
  <si>
    <t>Driver frontal airbag, Front passenger frontal airbag, Drive side airbag, Front passenger side airbag, Driver knee airbag, Curtain airbags</t>
  </si>
  <si>
    <t>J Cvt</t>
  </si>
  <si>
    <t>1110 kg</t>
  </si>
  <si>
    <t>J (O)</t>
  </si>
  <si>
    <t>J (O) Cvt</t>
  </si>
  <si>
    <t>Comfort, Eco, Sport, Normal</t>
  </si>
  <si>
    <t>Verito</t>
  </si>
  <si>
    <t>1.5 D2</t>
  </si>
  <si>
    <t>1080 mm</t>
  </si>
  <si>
    <t>15.2:1</t>
  </si>
  <si>
    <t>1.5 D4 Bs-Iv</t>
  </si>
  <si>
    <t>1.5 D6 Bs-Iv</t>
  </si>
  <si>
    <t xml:space="preserve">FINDING BLANKS COLUMNS </t>
  </si>
  <si>
    <t>REMOVING BLANKS OVER 400 IN COLUMNS</t>
  </si>
  <si>
    <t>COLUMNS</t>
  </si>
  <si>
    <t>ROWS</t>
  </si>
  <si>
    <t>blANKS</t>
  </si>
  <si>
    <t>REMOVING BLANKS OVER 50 IN ROWS</t>
  </si>
  <si>
    <t>OG COLUMNS</t>
  </si>
  <si>
    <t>CLEANED COLUMNS</t>
  </si>
  <si>
    <t>NA OR NOT</t>
  </si>
  <si>
    <t>REMOVED ROWS</t>
  </si>
  <si>
    <t>KEPT</t>
  </si>
  <si>
    <t>Removed</t>
  </si>
  <si>
    <t>Original</t>
  </si>
  <si>
    <t>Remaining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</si>
</sst>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72"/>
      <color theme="1"/>
      <name val="Calibri"/>
      <family val="2"/>
      <scheme val="minor"/>
    </font>
    <font>
      <sz val="100"/>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00B0F0"/>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2" borderId="0" xfId="0" applyFill="1" applyAlignment="1">
      <alignment horizontal="left"/>
    </xf>
    <xf numFmtId="0" fontId="1" fillId="3" borderId="0" xfId="0" applyFont="1" applyFill="1"/>
    <xf numFmtId="0" fontId="1" fillId="4" borderId="0" xfId="0" applyFont="1" applyFill="1"/>
    <xf numFmtId="2" fontId="0" fillId="0" borderId="0" xfId="0" applyNumberFormat="1"/>
    <xf numFmtId="0" fontId="0" fillId="2" borderId="1" xfId="0" applyFill="1" applyBorder="1"/>
    <xf numFmtId="0" fontId="0" fillId="0" borderId="1" xfId="0" applyBorder="1"/>
    <xf numFmtId="1" fontId="0" fillId="0" borderId="1" xfId="0" applyNumberFormat="1" applyBorder="1"/>
    <xf numFmtId="0" fontId="1" fillId="2" borderId="1" xfId="0" applyFont="1" applyFill="1" applyBorder="1" applyAlignment="1">
      <alignment horizontal="center" vertical="center"/>
    </xf>
    <xf numFmtId="20" fontId="0" fillId="0" borderId="0" xfId="0" applyNumberFormat="1"/>
    <xf numFmtId="0" fontId="2" fillId="0" borderId="0" xfId="0" applyFont="1"/>
    <xf numFmtId="0" fontId="3" fillId="0" borderId="0" xfId="0" applyFont="1" applyAlignment="1">
      <alignment horizontal="left"/>
    </xf>
    <xf numFmtId="0" fontId="1" fillId="5" borderId="1" xfId="0" applyFont="1" applyFill="1" applyBorder="1"/>
  </cellXfs>
  <cellStyles count="1">
    <cellStyle name="Normal" xfId="0" builtinId="0"/>
  </cellStyles>
  <dxfs count="7">
    <dxf>
      <font>
        <b/>
        <i val="0"/>
      </font>
      <fill>
        <patternFill>
          <bgColor rgb="FFFCA2A2"/>
        </patternFill>
      </fill>
    </dxf>
    <dxf>
      <font>
        <b/>
        <i val="0"/>
      </font>
      <fill>
        <patternFill>
          <bgColor rgb="FFFFFF00"/>
        </patternFill>
      </fill>
      <border>
        <left style="thin">
          <color auto="1"/>
        </left>
        <right style="thin">
          <color auto="1"/>
        </right>
        <top style="thin">
          <color auto="1"/>
        </top>
        <bottom style="thin">
          <color auto="1"/>
        </bottom>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FCA2A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hir" refreshedDate="45441.434228472222" createdVersion="8" refreshedVersion="8" minRefreshableVersion="3" recordCount="471" xr:uid="{3BD97384-1B84-4C2E-9593-85276893E498}">
  <cacheSource type="worksheet">
    <worksheetSource ref="A1:DR472" sheet="data find mode"/>
  </cacheSource>
  <cacheFields count="122">
    <cacheField name="1" numFmtId="0">
      <sharedItems containsBlank="1" containsMixedTypes="1" containsNumber="1" containsInteger="1" minValue="41" maxValue="784"/>
    </cacheField>
    <cacheField name="2" numFmtId="0">
      <sharedItems containsBlank="1"/>
    </cacheField>
    <cacheField name="3" numFmtId="0">
      <sharedItems containsBlank="1"/>
    </cacheField>
    <cacheField name="4" numFmtId="0">
      <sharedItems containsBlank="1"/>
    </cacheField>
    <cacheField name="5" numFmtId="0">
      <sharedItems containsBlank="1" containsMixedTypes="1" containsNumber="1" containsInteger="1" minValue="998" maxValue="6592"/>
    </cacheField>
    <cacheField name="6" numFmtId="0">
      <sharedItems containsBlank="1" containsMixedTypes="1" containsNumber="1" containsInteger="1" minValue="3" maxValue="12"/>
    </cacheField>
    <cacheField name="7" numFmtId="0">
      <sharedItems containsBlank="1" containsMixedTypes="1" containsNumber="1" containsInteger="1" minValue="2" maxValue="4"/>
    </cacheField>
    <cacheField name="8" numFmtId="0">
      <sharedItems containsBlank="1"/>
    </cacheField>
    <cacheField name="9" numFmtId="0">
      <sharedItems containsBlank="1"/>
    </cacheField>
    <cacheField name="10" numFmtId="0">
      <sharedItems containsBlank="1"/>
    </cacheField>
    <cacheField name="11" numFmtId="0">
      <sharedItems containsBlank="1"/>
    </cacheField>
    <cacheField name="12" numFmtId="0">
      <sharedItems containsBlank="1" containsMixedTypes="1" containsNumber="1" minValue="32" maxValue="93"/>
    </cacheField>
    <cacheField name="13" numFmtId="0">
      <sharedItems containsBlank="1"/>
    </cacheField>
    <cacheField name="14" numFmtId="0">
      <sharedItems containsBlank="1" containsMixedTypes="1" containsNumber="1" containsInteger="1" minValue="1304" maxValue="1995"/>
    </cacheField>
    <cacheField name="15" numFmtId="0">
      <sharedItems containsBlank="1" containsMixedTypes="1" containsNumber="1" containsInteger="1" minValue="3600" maxValue="5219"/>
    </cacheField>
    <cacheField name="16" numFmtId="0">
      <sharedItems containsBlank="1" containsMixedTypes="1" containsNumber="1" containsInteger="1" minValue="1459" maxValue="2218"/>
    </cacheField>
    <cacheField name="17" numFmtId="0">
      <sharedItems containsBlank="1"/>
    </cacheField>
    <cacheField name="18" numFmtId="0">
      <sharedItems containsBlank="1" containsMixedTypes="1" containsNumber="1" containsInteger="1" minValue="2" maxValue="5"/>
    </cacheField>
    <cacheField name="19" numFmtId="0">
      <sharedItems containsBlank="1" containsMixedTypes="1" containsNumber="1" minValue="5.3" maxValue="28.4"/>
    </cacheField>
    <cacheField name="20" numFmtId="0">
      <sharedItems containsBlank="1" containsMixedTypes="1" containsNumber="1" minValue="8.3000000000000007" maxValue="25.32"/>
    </cacheField>
    <cacheField name="21" numFmtId="0">
      <sharedItems containsBlank="1" count="150">
        <e v="#DIV/0!"/>
        <s v="NONEBLANK"/>
        <m/>
        <s v="ARAI_Certified_Mileage"/>
        <s v="23 km/litre"/>
        <s v="24 km/litre"/>
        <s v="20.89 km/litre"/>
        <s v="20.5 km/litre"/>
        <s v="18.16 km/litre"/>
        <s v="23.59 km/litre"/>
        <s v="22.95 km/litre"/>
        <s v="17.57 km/litre"/>
        <s v="18.6 km/litre"/>
        <s v="22.54 km/litre"/>
        <s v="18.15 km/litre"/>
        <s v="20.1 km/litre"/>
        <s v="25.4 km/litre"/>
        <s v="25.35 km/litre"/>
        <s v="18.78 km/litre"/>
        <s v="20.14 km/litre"/>
        <s v="17.21 km/litre"/>
        <s v="19.91 km/litre"/>
        <s v="22 km/litre"/>
        <s v="28.4 km/litre"/>
        <s v="24.4 km/litre"/>
        <s v="19 km/litre"/>
        <s v="21.73 km/litre"/>
        <s v="21.66 km/litre"/>
        <s v="19.4 km/litre"/>
        <s v="16.78 km/litre"/>
        <s v="23.87 km/litre"/>
        <s v="21.01 km/litre"/>
        <s v="19.56 km/litre"/>
        <s v="12.35 km/litre"/>
        <s v="12.05 km/litre"/>
        <s v="17.06 km/litre"/>
        <s v="13.7 km/litre"/>
        <s v="18.19 km/litre"/>
        <s v="18.56 km/litre"/>
        <s v="13.38 km/litre"/>
        <s v="11.24 km/litre"/>
        <s v="13 km/litre"/>
        <s v="9.8-10.0 km/litre"/>
        <s v="11.13 km/litre"/>
        <s v="17.66 km/litre"/>
        <s v="11.86 km/litre"/>
        <s v="7.96 km/litre"/>
        <s v="23.1 km/litre"/>
        <s v="25.32 km/litre"/>
        <s v="20.4 km/litre"/>
        <s v="25.2 km/litre"/>
        <s v="17.6 km/litre"/>
        <s v="20.65 km/litre"/>
        <s v="17.52 km/litre"/>
        <s v="18.27 km/litre"/>
        <s v="23.7 km/litre"/>
        <s v="23.97 km/litre"/>
        <s v="24.3 km/litre"/>
        <s v="17.19 km/litre"/>
        <s v="21.19 km/litre"/>
        <s v="17 km/litre"/>
        <s v="14.8 km/litre"/>
        <s v="13.87 km/litre"/>
        <s v="19.6 km/litre"/>
        <s v="17.7 km/litre"/>
        <s v="23.9 km/litre"/>
        <s v="23.5 km/litre"/>
        <s v="17.1 km/litre"/>
        <s v="19.1 km/litre"/>
        <s v="20 km/litre"/>
        <s v="19.98 km/litre"/>
        <s v="21.04 km/litre"/>
        <s v="16.09 km/litre"/>
        <s v="20.64 km/litre"/>
        <s v="21.5 km/litre"/>
        <s v="19.01 km/litre"/>
        <s v="17.01 km/litre"/>
        <s v="17.3 km/litre"/>
        <s v="15.4 km/litre"/>
        <s v="21.72 km/litre"/>
        <s v="14.84 km/litre"/>
        <s v="21.13 km/litre"/>
        <s v="15.41 km/litre"/>
        <s v="13.85 km/litre"/>
        <s v="16 km/litre"/>
        <s v="15 km/litre"/>
        <s v="15.1 km/litre"/>
        <s v="10.83 km/litre"/>
        <s v="10.75 km/litre"/>
        <s v="11.25 km/litre"/>
        <s v="16.7 km/litre"/>
        <s v="21 km/litre"/>
        <s v="14.12 km/litre"/>
        <s v="14.67 km/litre"/>
        <s v="12.9 km/litre"/>
        <s v="14.24 km/litre"/>
        <s v="10.26 km/litre"/>
        <s v="10.01 km/litre"/>
        <s v="10.91 km/litre"/>
        <s v="12.62 km/litre"/>
        <s v="16.25 km/litre"/>
        <s v="20.68 km/litre"/>
        <s v="17.05 km/litre"/>
        <s v="16.3 km/litre"/>
        <s v="19.62 km/litre"/>
        <s v="16.13 km/litre"/>
        <s v="16.4 km/litre"/>
        <s v="13.32 km/litre"/>
        <s v="7.6 km/litre"/>
        <s v="9 km/litre"/>
        <s v="27.39 km/litre"/>
        <s v="21.4 km/litre"/>
        <s v="19.77 km/litre"/>
        <s v="17.49 km/litre"/>
        <s v="19.34 km/litre"/>
        <s v="18.69 km/litre"/>
        <s v="24.2 km/litre"/>
        <s v="18.49 km/litre"/>
        <s v="23.65 km/litre"/>
        <s v="13.86 km/litre"/>
        <s v="20.37 km/litre"/>
        <s v="14 km/litre"/>
        <s v="14.1 km/litre"/>
        <s v="14.6 km/litre"/>
        <s v="18.42 km/litre"/>
        <s v="13.03 km/litre"/>
        <s v="16.38 km/litre"/>
        <s v="12.95 km/litre"/>
        <s v="17.42 km/litre"/>
        <s v="20.7 km/litre"/>
        <s v="28.09 km/litre"/>
        <s v="21.56 km/litre"/>
        <s v="20.28 km/litre"/>
        <s v="26.82 km/litre"/>
        <s v="26.32 km/litre"/>
        <s v="15.29 km/litre"/>
        <s v="19.67 km/litre"/>
        <s v="21.38 km/litre"/>
        <s v="18.12 km/litre"/>
        <s v="14.69 km/litre"/>
        <s v="15.01 km/litre"/>
        <s v="16.46 km/litre"/>
        <s v="21.76 km/litre"/>
        <s v="9.8 km/litre"/>
        <s v="23.84 km/litre"/>
        <s v="27.28 km/litre"/>
        <s v="16.21 km/litre"/>
        <s v="23.2 km/litre"/>
        <s v="17.8 km/litre"/>
        <s v="19.5 km/litre"/>
      </sharedItems>
    </cacheField>
    <cacheField name="22" numFmtId="0">
      <sharedItems containsBlank="1" count="131">
        <e v="#DIV/0!"/>
        <s v="NONEBLANK"/>
        <m/>
        <s v="Kerb_Weight"/>
        <s v="1100 kg"/>
        <s v="930 kg"/>
        <s v="860 kg"/>
        <s v="825 kg"/>
        <s v="947 kg"/>
        <s v="895 kg"/>
        <s v="1132 kg"/>
        <s v="1095 kg"/>
        <s v="1058 kg"/>
        <s v="1510 kg"/>
        <s v="1060 kg"/>
        <s v="1515 kg"/>
        <s v="1066 kg"/>
        <s v="1049 kg"/>
        <s v="1053 kg"/>
        <s v="1142 kg"/>
        <s v="1158 kg"/>
        <s v="1109 kg"/>
        <s v="1148 kg"/>
        <s v="882 kg"/>
        <s v="967 kg"/>
        <s v="978 kg"/>
        <s v="990 kg"/>
        <s v="1074 kg"/>
        <s v="1080 kg"/>
        <s v="1038 kg"/>
        <s v="1044 kg"/>
        <s v="1184 kg"/>
        <s v="1016-1043 kg"/>
        <s v="935 kg"/>
        <s v="1020 kg"/>
        <s v="910 kg"/>
        <s v="890 kg"/>
        <s v="1720 kg"/>
        <s v="1540 kg"/>
        <s v="1565 kg"/>
        <s v="1785 kg"/>
        <s v="1625 kg"/>
        <s v="810 kg"/>
        <s v="830 kg"/>
        <s v="863 kg"/>
        <s v="871 kg"/>
        <s v="880 kg"/>
        <s v="965 kg"/>
        <s v="975 kg"/>
        <s v="985 kg"/>
        <s v="992 kg"/>
        <s v="1135 kg"/>
        <s v="1129 kg"/>
        <s v="1106 kg"/>
        <s v="1155 kg"/>
        <s v="1170 kg"/>
        <s v="1185 kg"/>
        <s v="1225 kg"/>
        <s v="1242 kg"/>
        <s v="1320 kg"/>
        <s v="1268 kg"/>
        <s v="1300 kg"/>
        <s v="1304 kg"/>
        <s v="1296 kg"/>
        <s v="1338 kg"/>
        <s v="1368 kg"/>
        <s v="1299 kg"/>
        <s v="1140 kg"/>
        <s v="1137 kg"/>
        <s v="1179 kg"/>
        <s v="1174 kg"/>
        <s v="1208 kg"/>
        <s v="1211 kg"/>
        <s v="1180 kg"/>
        <s v="1228 kg"/>
        <s v="1187 kg"/>
        <s v="1210 kg"/>
        <s v="2280 kg"/>
        <s v="1815 kg"/>
        <s v="1820 kg"/>
        <s v="1870 kg"/>
        <s v="1825 kg"/>
        <s v="1828 kg"/>
        <s v="1220 kg"/>
        <s v="1260 kg"/>
        <s v="1280 kg"/>
        <s v="1270 kg"/>
        <s v="1230 kg"/>
        <s v="1310 kg"/>
        <s v="1449 kg"/>
        <s v="1970 kg"/>
        <s v="2394 kg"/>
        <s v="2238 kg"/>
        <s v="1799 kg"/>
        <s v="1670 kg"/>
        <s v="1590 kg"/>
        <s v="1595 kg"/>
        <s v="1740 kg"/>
        <s v="1495 kg"/>
        <s v="1610 kg"/>
        <s v="2740 kg"/>
        <s v="970 kg"/>
        <s v="980 kg"/>
        <s v="870 kg"/>
        <s v="920 kg"/>
        <s v="1003 kg"/>
        <s v="1175 kg"/>
        <s v="1225 kg kg"/>
        <s v="950 kg"/>
        <s v="1224 kg"/>
        <s v="1233 kg"/>
        <s v="1240 kg"/>
        <s v="2000 kg"/>
        <s v="2095 kg"/>
        <s v="1535 kg"/>
        <s v="1550 kg"/>
        <s v="1612 kg"/>
        <s v="1105 kg"/>
        <s v="1010 kg"/>
        <s v="1705 kg"/>
        <s v="1865 kg"/>
        <s v="1950 kg"/>
        <s v="1017 kg"/>
        <s v="1085 kg"/>
        <s v="1665 kg"/>
        <s v="1115 kg"/>
        <s v="1125 kg"/>
        <s v="1120 kg"/>
        <s v="1340 kg"/>
        <s v="1376 kg"/>
        <s v="1395 kg"/>
      </sharedItems>
    </cacheField>
    <cacheField name="23" numFmtId="0">
      <sharedItems containsBlank="1" containsMixedTypes="1" containsNumber="1" containsInteger="1" minValue="4" maxValue="8"/>
    </cacheField>
    <cacheField name="24" numFmtId="0">
      <sharedItems containsBlank="1" count="35">
        <e v="#DIV/0!"/>
        <s v="NONEBLANK"/>
        <m/>
        <s v="Ground_Clearance"/>
        <s v="152 mm"/>
        <s v="165 mm"/>
        <s v="205 mm"/>
        <s v="160 mm"/>
        <s v="170 mm"/>
        <s v="180 mm"/>
        <s v="182 mm"/>
        <s v="163 mm"/>
        <s v="190 mm"/>
        <s v="149 mm"/>
        <s v="164 mm"/>
        <s v="212 mm"/>
        <s v="137 mm"/>
        <s v="175 mm"/>
        <s v="200 mm"/>
        <s v="209 mm"/>
        <s v="198 mm"/>
        <s v="174 mm"/>
        <s v="167 mm"/>
        <s v="220 mm"/>
        <s v="225 mm"/>
        <s v="188 mm"/>
        <s v="179 mm"/>
        <s v="157 mm"/>
        <s v="498 mm"/>
        <s v="184 mm"/>
        <s v="201 mm"/>
        <s v="121 mm"/>
        <s v="158 mm"/>
        <s v="138 mm"/>
        <s v="155 mm"/>
      </sharedItems>
    </cacheField>
    <cacheField name="25" numFmtId="0">
      <sharedItems containsBlank="1" count="6">
        <e v="#DIV/0!"/>
        <s v="NONEBLANK"/>
        <m/>
        <s v="Front_Brakes"/>
        <s v="Ventilated Disc"/>
        <s v="Solid Disc"/>
      </sharedItems>
    </cacheField>
    <cacheField name="26" numFmtId="0">
      <sharedItems containsBlank="1"/>
    </cacheField>
    <cacheField name="27" numFmtId="0">
      <sharedItems containsBlank="1" count="60">
        <e v="#DIV/0!"/>
        <s v="NONEBLANK"/>
        <m/>
        <s v="Front_Suspension"/>
        <s v="Adaptive 2-axle air suspension"/>
        <s v="Independent MacPherson Dual path Strut with coil spring"/>
        <s v="MacPherson struts with coil spring"/>
        <s v="Mc Pherson Strut"/>
        <s v="McPherson Strut"/>
        <s v="Mcpherson strut Type"/>
        <s v="Independent, Lower Wishbone, Mcpherson Strut with coil spring"/>
        <s v="Independent Lower Wishbone, McPherson Strut with coil Spring"/>
        <s v="MacPherson Strut"/>
        <s v="Dual-path McPherson strut with coil spring and anti-roll bar"/>
        <s v="McPherson strut with coil spring"/>
        <s v="McPherson strut &amp; coil spring"/>
        <s v="McPherson strut with stabiliser bar"/>
        <s v="MacPherson Strut with Staboilizer Bar"/>
        <s v="Independent McPherson strut with Coil spring &amp; Anti-roll bar"/>
        <s v="Independent MCPherson Strut with coil springs &amp; anti-roll bar"/>
        <s v="Independent McPherson"/>
        <s v="Double Wishbone with Coil spring"/>
        <s v="Double Wish-bone type, Independent Front Coil Spring"/>
        <s v="McPherson Strut with Coil Spring Rear"/>
        <s v="McPherson suspension with lower triangular links and torsion stabiliser"/>
        <s v="McPherson suspension with lower triangular links and torsion stabilizer"/>
        <s v="Dynamic Damper Control"/>
        <s v="Sports suspension settings"/>
        <s v="Double Ball Joint MacPherson Strut with Stabilizer Bar"/>
        <s v="Adaptive M Suspension"/>
        <s v="Double wishbone"/>
        <s v="Macpherson strut with Coil Spring"/>
        <s v="Independent McPherson struts with offset coil spring/twin tube gas damper units and lower L-arms with optimised bushes mounted on separate cross-member with stabiliser bar. Dual-path body mounts."/>
        <s v="Dual Path Independent McPherson strut with Coil Springs and Antiroll Bar"/>
        <s v="Mc Pherson Strut Type with Coil Spring"/>
        <s v="Mc Pherson struts with coil spring"/>
        <s v="Mc Pherson Strut with coil spring"/>
        <s v="Semi-independent twist beam with twin gas and oil filled shock absorbers"/>
        <s v="MacPherson Strut with anti-roll bar"/>
        <s v="Independent McPherson Strut With Coil Spring"/>
        <s v="McPherson struts with coil spring"/>
        <s v="2-link double-wishbone aluminum-alloy suspension with aluminum subframe"/>
        <s v="Mc Pherson Strut with stabiliser bar"/>
        <s v="Hydraulic Double Acting, Telescopic Shock Absorber"/>
        <s v="McPherson type with anti-roll bar"/>
        <s v="Double Wishbone type with Coil Springs"/>
        <s v="Independent coil spring with anti-roll bar"/>
        <s v="Double joint strut front axle"/>
        <s v="Dual Link Strut"/>
        <s v="Independent Strut with stabiliser bar and coil spring"/>
        <s v="Adaptive Dynamics system"/>
        <s v="Mac Pherson strut with Lower Transverse link, coil spring"/>
        <s v="Mcpherson strut Type with coil spring"/>
        <s v="MacPherson struts (gas-filled shock absorbers with a stabilizer bar)"/>
        <s v="McPherson"/>
        <s v="Double joint spring-strut axle"/>
        <s v="Aluminium double track control arm axle with separate lower track arm level, small steering roll radius, traverse force compensation, anti-dive"/>
        <s v="Double-Joint Spring Strut Front Axle"/>
        <s v="Independent Double Wish Bone - Coil Spring Suspension"/>
        <s v="Mc Pherson suspension with lower triangular links and torsion stabiliser"/>
      </sharedItems>
    </cacheField>
    <cacheField name="28" numFmtId="0">
      <sharedItems containsBlank="1" count="61">
        <e v="#DIV/0!"/>
        <s v="NONEBLANK"/>
        <m/>
        <s v="Rear_Suspension"/>
        <s v="Adaptive 2-axle air suspension"/>
        <s v="Twist Beam with Coil spring and Shock Absorber"/>
        <s v="Couple Torsion Beam Axle"/>
        <s v="Torsion beam with hydraulic shock absorbers"/>
        <s v="Coupled Torsion Beam Axle"/>
        <s v="Multi - link"/>
        <s v="Semi-Independent; Twist beam with dual path strut"/>
        <s v="Rear Twist beam with coil spring mounted on hydraulic shock absorbers"/>
        <s v="Torsion Beam"/>
        <s v="Torison Beam"/>
        <s v="Coupled Torsion Beam Axle with coil spring"/>
        <s v="Semi-independent trailing arm"/>
        <s v="Semi-independent twist beam with twin gas and oil filled shock absorbers"/>
        <s v="Semi Independent, Twist Beam with coil Spring and Shock Absorber"/>
        <s v="Semi Independent Trailing Arm"/>
        <s v="5 Link Rear Suspension with Coil Spring"/>
        <s v="5 link Suspension with coil springs"/>
        <s v="Multi link"/>
        <s v="multi-element axle, with one longitudinal and transverse links, with torsion stabiliser"/>
        <s v="Multi-element axle, with one longitudinal and three transverse links, with torsion stabiliser"/>
        <s v="Dynamic Damper Control"/>
        <s v="Self-levelling with pneumatic rear suspension"/>
        <s v="Integral Link Independent with Coil Springs &amp; Stabilizer Bar"/>
        <s v="Adaptive M Suspension"/>
        <s v="4-Link with Air Spring"/>
        <s v="Semi-independent, Twist Beam with Coil Springs and Hydraulic Shock Absorbers"/>
        <s v="Semi-Independent; closed profile Twist beam with Dual path Strut"/>
        <s v="Torsion beam with coil spring"/>
        <s v="Trailing arm with coil springs &amp; double acting shock absorber"/>
        <s v="Twist beam suspension with coil spring"/>
        <s v="3-link rigid axle with coil spring"/>
        <s v="3 link, coil spring suspension"/>
        <s v="Torsion beam &amp; coil spring"/>
        <s v="Twist Beam"/>
        <s v="Multi Link Coil Spring Suspension with Anti-roll Bar"/>
        <s v="Compound link crank-axle"/>
        <s v="Multilink Type with Coil Spring"/>
        <s v="Coil Spring type 5 link rigid axle suspension"/>
        <s v="4-Link with Coil Spring"/>
        <s v="Coil Spring, Watt Linkage Type with Anti-roll Bar"/>
        <s v="multi-arm rear axle"/>
        <s v="Multi-link coil spring"/>
        <s v="Five Arm Multi Link Suspension"/>
        <s v="Independent multi-link Suspension with stabiliser bar and coil spring"/>
        <s v="Adaptive Dynamics system"/>
        <s v="Four link with coil spring"/>
        <s v="Rigid Axle Multi-Link"/>
        <s v="Multi-link with suspension stabiliser"/>
        <s v="Double wishbone"/>
        <s v="Coupled Torsion Beam Axle (CTBA) with coil spring"/>
        <s v="Aluminium integral axle"/>
        <s v="Five-link axle in aluminium lightweight construction, double elastic bearing, air suspension with automatic self-leveling"/>
        <s v="Integral rear axle and M specific set-up"/>
        <s v="Five-link, Coil springs"/>
        <s v="Double wishbones"/>
        <s v="Torsion Beam Axle with Stabilizer, Coil Spring"/>
        <s v="compound link crank axle"/>
      </sharedItems>
    </cacheField>
    <cacheField name="29" numFmtId="0">
      <sharedItems containsBlank="1" count="34">
        <e v="#DIV/0!"/>
        <s v="NONEBLANK"/>
        <m/>
        <s v="Front_Track"/>
        <s v="1611 mm"/>
        <s v="1479 mm"/>
        <s v="1475 mm"/>
        <s v="1400 mm"/>
        <s v="1460 mm"/>
        <s v="1547 mm"/>
        <s v="1468 mm"/>
        <s v="1505 mm"/>
        <s v="1578 mm"/>
        <s v="1616 mm"/>
        <s v="1600 mm"/>
        <s v="1579 mm"/>
        <s v="1618 mm"/>
        <s v="1420 mm"/>
        <s v="1490 mm"/>
        <s v="1530 mm"/>
        <s v="1520 mm"/>
        <s v="1450 mm"/>
        <s v="1560 mm"/>
        <s v="1457 mm"/>
        <s v="1540 mm"/>
        <s v="1515 mm"/>
        <s v="1821 mm"/>
        <s v="1501 mm"/>
        <s v="1609 mm"/>
        <s v="1640 mm"/>
        <s v="1580 mm"/>
        <s v="1586 mm"/>
        <s v="1525 mm"/>
        <s v="1626 mm"/>
      </sharedItems>
    </cacheField>
    <cacheField name="30" numFmtId="0">
      <sharedItems containsBlank="1" count="43">
        <e v="#DIV/0!"/>
        <s v="NONEBLANK"/>
        <m/>
        <s v="Rear_Track"/>
        <s v="1650 mm"/>
        <s v="1493 mm"/>
        <s v="1420 mm"/>
        <s v="1470 mm"/>
        <s v="1545 mm"/>
        <s v="1474 mm"/>
        <s v="1503 mm"/>
        <s v="1456 mm"/>
        <s v="1485 mm"/>
        <s v="1568 mm"/>
        <s v="1632 mm"/>
        <s v="1659 mm"/>
        <s v="1601 mm"/>
        <s v="1646 mm"/>
        <s v="1410 mm"/>
        <s v="1490 mm"/>
        <s v="1530 mm"/>
        <s v="1520 mm"/>
        <s v="1440 mm"/>
        <s v="1505 mm"/>
        <s v="1567 mm"/>
        <s v="1478 mm"/>
        <s v="1500 mm"/>
        <s v="1600 mm"/>
        <s v="1540 mm"/>
        <s v="1535 mm"/>
        <s v="1564 mm"/>
        <s v="1562 mm"/>
        <s v="1529 mm"/>
        <s v="1616 mm"/>
        <s v="1635 mm"/>
        <s v="1525 mm"/>
        <s v="1515 mm"/>
        <s v="1550 mm"/>
        <s v="1570 mm"/>
        <s v="1603 mm"/>
        <s v="1627 mm"/>
        <s v="1594 mm"/>
        <s v="1605 mm"/>
      </sharedItems>
    </cacheField>
    <cacheField name="31" numFmtId="0">
      <sharedItems containsBlank="1" count="91">
        <e v="#DIV/0!"/>
        <s v="NONEBLANK"/>
        <m/>
        <s v="Front_Tyre_&amp;_Rim"/>
        <s v="(245/50 R18"/>
        <s v="165/80R14"/>
        <s v="195/55R16"/>
        <s v="R16"/>
        <s v="175/60R15"/>
        <s v="165/65R14"/>
        <s v="215/55 R17"/>
        <s v="175/65 R14"/>
        <s v="175 / 65 R14"/>
        <s v="175/60 R15"/>
        <s v="175/65R 15"/>
        <s v="185/65 R15"/>
        <s v="185/60R15"/>
        <s v="175/65 R15"/>
        <s v="185/70R14"/>
        <s v="185/65R14"/>
        <s v="185/60R16"/>
        <s v="185/65R15"/>
        <s v="175/65R14"/>
        <s v="195 / 55 R16"/>
        <s v="195/55R15"/>
        <s v="255/60 R18"/>
        <s v="215/65R17"/>
        <s v="235/55R18"/>
        <s v="225/60R19"/>
        <s v="245 / 50R19"/>
        <s v="255/50R19"/>
        <s v="255/40 R19"/>
        <s v="245/35ZR19"/>
        <s v="265/60R18"/>
        <s v="245/45 R19"/>
        <s v="245/40 R20"/>
        <s v="165/70R14"/>
        <s v="155/80 R13"/>
        <s v="195 / 65 R15"/>
        <s v="215 / 60 R16"/>
        <s v="195 / 65 R15 Steel"/>
        <s v="205/60R16"/>
        <s v="215/60R16"/>
        <s v="195/65R15"/>
        <s v="205/50R17"/>
        <s v="215/65R16"/>
        <s v="195/55 R16"/>
        <s v="205/65 R16"/>
        <s v="185/65 R16"/>
        <s v="215 65 R16"/>
        <s v="215/60 R17"/>
        <s v="P235/65R17"/>
        <s v="235/65R17"/>
        <s v="P235/65R15"/>
        <s v="P235/60 R18"/>
        <s v="235/70 R16"/>
        <s v="235/55 R19"/>
        <s v="205/65R16"/>
        <s v="215/55R17"/>
        <s v="205/55R16"/>
        <s v="195/65 R15"/>
        <s v="205/55 R16"/>
        <s v="215/55 R16"/>
        <s v="265/65R17"/>
        <s v="265/65R18"/>
        <s v="265 / 60 R18"/>
        <s v="235 / 55 R18"/>
        <s v="225/55R17"/>
        <s v="225/50 R18"/>
        <s v="225/40R18"/>
        <s v="225/50 R17"/>
        <s v="245/50 R19"/>
        <s v="225 / 50 R17"/>
        <s v="255 / 335 R19"/>
        <s v="285/60R18"/>
        <s v="215/75R15"/>
        <s v="205/60/R16"/>
        <s v="205/60 R16"/>
        <s v="215/65 R16"/>
        <s v="235/70R16"/>
        <s v="225 / 60 R17"/>
        <s v="225/55 R18"/>
        <s v="255/40R18"/>
        <s v="215/60R17"/>
        <s v="235/65 R17"/>
        <s v="245/45R18"/>
        <s v="245/45R19"/>
        <s v="225/60R17"/>
        <s v="275/35 ZR 20"/>
        <s v="235/45R18"/>
        <s v="185 / 60 R15"/>
      </sharedItems>
    </cacheField>
    <cacheField name="32" numFmtId="0">
      <sharedItems containsBlank="1" count="89">
        <e v="#DIV/0!"/>
        <s v="NONEBLANK"/>
        <m/>
        <s v="Rear_Tyre_&amp;_Rim"/>
        <s v="(245/50 R18"/>
        <s v="165/80R14"/>
        <s v="195/55R16"/>
        <s v="R16"/>
        <s v="175/60R15"/>
        <s v="165/65R14"/>
        <s v="215/55 R17"/>
        <s v="175/65 R14"/>
        <s v="175 / 65 R14"/>
        <s v="175/60 R15"/>
        <s v="175/65R 15"/>
        <s v="185/65 R15"/>
        <s v="185/60R15"/>
        <s v="175/65 R15"/>
        <s v="185/70R14"/>
        <s v="185/65R14"/>
        <s v="185/60R16"/>
        <s v="185/65R15"/>
        <s v="175/65R14"/>
        <s v="195 / 55 R16"/>
        <s v="195/55R15"/>
        <s v="255/60 R18"/>
        <s v="215/65R17"/>
        <s v="235/55R18"/>
        <s v="225/60R19"/>
        <s v="245 / 50R19"/>
        <s v="255/50R19"/>
        <s v="275/40 R19"/>
        <s v="265/35ZR19"/>
        <s v="265/60R18"/>
        <s v="275/35 R20"/>
        <s v="165/70R14"/>
        <s v="155/80 R13"/>
        <s v="195 / 65 R15"/>
        <s v="215 / 60 R16"/>
        <s v="195 / 65 R15 Steel"/>
        <s v="205/60R16"/>
        <s v="215/60R16"/>
        <s v="195/65R15"/>
        <s v="205/50R17"/>
        <s v="215/65R16"/>
        <s v="195/55 R16"/>
        <s v="205/65 R16"/>
        <s v="185/65 R16"/>
        <s v="215 65 R16"/>
        <s v="215/60 R17"/>
        <s v="P235/65R17"/>
        <s v="235/65R17"/>
        <s v="P235/65R15"/>
        <s v="P235/60 R18"/>
        <s v="235/70 R16"/>
        <s v="235/55 R19"/>
        <s v="205/65R16"/>
        <s v="215/55R17"/>
        <s v="205/55R16"/>
        <s v="195/65 R15"/>
        <s v="205/55 R16"/>
        <s v="215/55 R16"/>
        <s v="265/65R17"/>
        <s v="265/65R18"/>
        <s v="265 / 60 R18"/>
        <s v="235 / 55 R18"/>
        <s v="225/55R17"/>
        <s v="225/50 R18"/>
        <s v="225/40R18"/>
        <s v="225/50 R17"/>
        <s v="245/50 R19"/>
        <s v="255 / 45 R17"/>
        <s v="255 / 335 R19"/>
        <s v="285/60R18"/>
        <s v="215/75R15"/>
        <s v="205/60/R16"/>
        <s v="205/60 R16"/>
        <s v="215/65 R16"/>
        <s v="235/70R16"/>
        <s v="225 / 60 R17"/>
        <s v="225/55 R18"/>
        <s v="275/40R18"/>
        <s v="215/60R17"/>
        <s v="235/65 R17"/>
        <s v="275/40R19"/>
        <s v="225/60R17"/>
        <s v="285/35 ZR 20"/>
        <s v="235/45R18"/>
        <s v="185 / 60 R15"/>
      </sharedItems>
    </cacheField>
    <cacheField name="33" numFmtId="0">
      <sharedItems containsBlank="1" count="9">
        <e v="#DIV/0!"/>
        <s v="NONEBLANK"/>
        <m/>
        <s v="Power_Steering"/>
        <s v="Hydraulic Power"/>
        <s v="Electric Power"/>
        <s v="Electric Power, Hydraulic Power"/>
        <s v="Electro-Hydraulic"/>
        <s v="Yes"/>
      </sharedItems>
    </cacheField>
    <cacheField name="34" numFmtId="0">
      <sharedItems containsBlank="1" count="6">
        <e v="#DIV/0!"/>
        <s v="NONEBLANK"/>
        <m/>
        <s v="Power_Windows"/>
        <s v="All Windows"/>
        <s v="Only Front Windows"/>
      </sharedItems>
    </cacheField>
    <cacheField name="35" numFmtId="0">
      <sharedItems containsBlank="1" count="8">
        <e v="#DIV/0!"/>
        <s v="NONEBLANK"/>
        <m/>
        <s v="Keyless_Entry"/>
        <s v="Smart Key"/>
        <s v="Remote"/>
        <s v="Yes"/>
        <s v="Remote, Smart Key"/>
      </sharedItems>
    </cacheField>
    <cacheField name="36" numFmtId="0">
      <sharedItems containsBlank="1"/>
    </cacheField>
    <cacheField name="37" numFmtId="0">
      <sharedItems containsBlank="1" containsMixedTypes="1" containsNumber="1" minValue="22" maxValue="22.4"/>
    </cacheField>
    <cacheField name="38" numFmtId="0">
      <sharedItems containsBlank="1"/>
    </cacheField>
    <cacheField name="39" numFmtId="0">
      <sharedItems containsBlank="1"/>
    </cacheField>
    <cacheField name="40" numFmtId="0">
      <sharedItems containsBlank="1"/>
    </cacheField>
    <cacheField name="41" numFmtId="0">
      <sharedItems containsBlank="1" containsMixedTypes="1" containsNumber="1" containsInteger="1" minValue="1" maxValue="2"/>
    </cacheField>
    <cacheField name="42" numFmtId="0">
      <sharedItems containsBlank="1" containsMixedTypes="1" containsNumber="1" containsInteger="1" minValue="2" maxValue="9"/>
    </cacheField>
    <cacheField name="43" numFmtId="0">
      <sharedItems containsBlank="1" count="8">
        <e v="#DIV/0!"/>
        <s v="NONEBLANK"/>
        <m/>
        <s v="Seats_Material"/>
        <s v="Leather"/>
        <s v="Fabric"/>
        <s v="Polyurethene"/>
        <s v="Vinyl"/>
      </sharedItems>
    </cacheField>
    <cacheField name="44" numFmtId="0">
      <sharedItems containsBlank="1"/>
    </cacheField>
    <cacheField name="45" numFmtId="0">
      <sharedItems containsBlank="1"/>
    </cacheField>
    <cacheField name="46" numFmtId="0">
      <sharedItems containsBlank="1" containsMixedTypes="1" containsNumber="1" containsInteger="1" minValue="17" maxValue="17"/>
    </cacheField>
    <cacheField name="47" numFmtId="0">
      <sharedItems containsBlank="1" count="5">
        <e v="#DIV/0!"/>
        <s v="NONEBLANK"/>
        <m/>
        <s v="Start_/_Stop_Button"/>
        <s v="Yes"/>
      </sharedItems>
    </cacheField>
    <cacheField name="48" numFmtId="0">
      <sharedItems containsBlank="1" containsMixedTypes="1" containsNumber="1" containsInteger="1" minValue="1" maxValue="3"/>
    </cacheField>
    <cacheField name="49" numFmtId="0">
      <sharedItems containsBlank="1" count="11">
        <e v="#DIV/0!"/>
        <s v="NONEBLANK"/>
        <m/>
        <s v="Audiosystem"/>
        <s v="CD/MP3/DVD Player with USB &amp; Aux-in"/>
        <s v="DVD Player with USB &amp; Aux-in"/>
        <s v="CD Player with USB &amp; Aux-in"/>
        <s v="USB &amp; Aux-in"/>
        <s v="CD Player with USB Only"/>
        <s v="Not on offer"/>
        <s v="CD/MP3 Player"/>
      </sharedItems>
    </cacheField>
    <cacheField name="50" numFmtId="0">
      <sharedItems containsBlank="1" count="5">
        <e v="#DIV/0!"/>
        <s v="NONEBLANK"/>
        <m/>
        <s v="Aux-in_Compatibility"/>
        <s v="Yes"/>
      </sharedItems>
    </cacheField>
    <cacheField name="51" numFmtId="0">
      <sharedItems containsBlank="1" count="5">
        <e v="#DIV/0!"/>
        <s v="NONEBLANK"/>
        <m/>
        <s v="Average_Fuel_Consumption"/>
        <s v="Yes"/>
      </sharedItems>
    </cacheField>
    <cacheField name="52" numFmtId="0">
      <sharedItems containsBlank="1" count="19">
        <e v="#DIV/0!"/>
        <s v="NONEBLANK"/>
        <m/>
        <s v="Basic_Warranty"/>
        <s v="2 years / Unlimited Kms"/>
        <s v="8 yrs/1.6L kmBattery Warranty"/>
        <s v="2 Years / 75,000 KM (whichever is earlier)"/>
        <s v="3 years /100000 Kms (years/distance whichever comes first)"/>
        <s v="2 years /75000 Kms (years/distance whichever comes first)"/>
        <s v="2 years /40000 Kms (years/distance whichever comes first)"/>
        <s v="2 Years / 100,000 Kms (whichever comes first)"/>
        <s v="3 years / Unlimited Kms"/>
        <s v="3 years/40,000 km"/>
        <s v="2 years /1,00,000 Kms (years/distance whichever comes first)"/>
        <s v="3 years / 100,000 Kms"/>
        <s v="2 years /50000 Kms (years/distance whichever comes first)"/>
        <s v="3 Years/1,00,000 Kms (Whichever comes earlier)"/>
        <s v="2 Years / 40,000 Kms (Whichever comes earlier)"/>
        <s v="3 years / 100,000 Km of warranty**"/>
      </sharedItems>
    </cacheField>
    <cacheField name="53" numFmtId="0">
      <sharedItems containsBlank="1"/>
    </cacheField>
    <cacheField name="54" numFmtId="0">
      <sharedItems containsBlank="1" count="13">
        <e v="#DIV/0!"/>
        <s v="NONEBLANK"/>
        <m/>
        <s v="Boot-lid_Opener"/>
        <s v="Internal, With Remote"/>
        <s v="Internal"/>
        <s v="Manual, With Remote"/>
        <s v="With Remote, Internal"/>
        <s v="With Remote"/>
        <s v="Manual"/>
        <s v="Manual, Internal"/>
        <s v="Internal, Manual"/>
        <s v="With Remote, Manual"/>
      </sharedItems>
    </cacheField>
    <cacheField name="55" numFmtId="0">
      <sharedItems containsBlank="1" containsMixedTypes="1" containsNumber="1" containsInteger="1" minValue="96" maxValue="981"/>
    </cacheField>
    <cacheField name="56" numFmtId="0">
      <sharedItems containsBlank="1"/>
    </cacheField>
    <cacheField name="57" numFmtId="0">
      <sharedItems containsBlank="1"/>
    </cacheField>
    <cacheField name="58" numFmtId="0">
      <sharedItems containsBlank="1"/>
    </cacheField>
    <cacheField name="59" numFmtId="0">
      <sharedItems containsBlank="1"/>
    </cacheField>
    <cacheField name="60" numFmtId="0">
      <sharedItems containsBlank="1" count="8">
        <e v="#DIV/0!"/>
        <s v="NONEBLANK"/>
        <m/>
        <s v="Cup_Holders"/>
        <s v="Front &amp; Rear"/>
        <s v="Front"/>
        <s v="Yes"/>
        <s v="Centre"/>
      </sharedItems>
    </cacheField>
    <cacheField name="61" numFmtId="0">
      <sharedItems containsBlank="1"/>
    </cacheField>
    <cacheField name="62" numFmtId="0">
      <sharedItems containsBlank="1" count="8">
        <e v="#DIV/0!"/>
        <s v="NONEBLANK"/>
        <m/>
        <s v="Door_Pockets"/>
        <s v="Front &amp; Rear"/>
        <s v="Yes"/>
        <s v="Front, Front &amp; Rear"/>
        <s v="Front"/>
      </sharedItems>
    </cacheField>
    <cacheField name="63" numFmtId="0">
      <sharedItems containsBlank="1"/>
    </cacheField>
    <cacheField name="64" numFmtId="0">
      <sharedItems containsBlank="1" count="20">
        <e v="#DIV/0!"/>
        <s v="NONEBLANK"/>
        <m/>
        <s v="Extended_Warranty"/>
        <s v="3rd /4th Years / up to80,000 Kms (Whichever comes earlier)"/>
        <s v="2 years + 1 year (3rd year extended warranty up to 75,000km) or 2 years + 2 years (3rd and 4th year extended warranty up to 1,00,000 kms)."/>
        <s v="3 years /150000 Kms (years/distance whichever comes first)"/>
        <s v="3rd /4th Years / up to 1,00,000 Kms (Whichever comes earlier)"/>
        <s v="2 years /100000 Kms (years/distance whichever comes first)"/>
        <s v="2 years / 100,000 kms (whichever occurs first)"/>
        <s v="3rd/4th year/up to 80,000 Kms (whichever comes first)"/>
        <s v="3 Years /100000 Kms (Whichever comes earlier)"/>
        <s v="Up to 5 Year /"/>
        <s v="2 years /150000 Kms (years/distance whichever comes first)"/>
        <s v="1 years /30000 Kms (years/distance whichever comes first)"/>
        <s v="3rd Year / up to 100000km from the date of delivery (whichever comes first)"/>
        <s v="4th years /1,20,000 Kms (years/distance whichever comes first)"/>
        <s v="4 years /100000 Kms (years/distance whichever comes first)"/>
        <s v="4 years /150000 Kms (years/distance whichever comes first)"/>
        <s v="3 Years/Unlimited km Warranty*"/>
      </sharedItems>
    </cacheField>
    <cacheField name="65" numFmtId="0">
      <sharedItems containsBlank="1"/>
    </cacheField>
    <cacheField name="66" numFmtId="0">
      <sharedItems containsBlank="1" count="14">
        <e v="#DIV/0!"/>
        <s v="NONEBLANK"/>
        <m/>
        <s v="Fuel-lid_Opener"/>
        <s v="Internal"/>
        <s v="Internal, With Remote"/>
        <s v="With Remote"/>
        <s v="Manual"/>
        <s v="Push to Open"/>
        <s v="With Remote, Internal"/>
        <s v="Push to Open, Internal"/>
        <s v="Internal, Manual"/>
        <s v="Manual, Internal"/>
        <s v="With Remote, Manual"/>
      </sharedItems>
    </cacheField>
    <cacheField name="67" numFmtId="0">
      <sharedItems containsBlank="1"/>
    </cacheField>
    <cacheField name="68" numFmtId="0">
      <sharedItems containsBlank="1" count="6">
        <e v="#DIV/0!"/>
        <s v="NONEBLANK"/>
        <m/>
        <s v="Handbrake"/>
        <s v="Automatic"/>
        <s v="Manual"/>
      </sharedItems>
    </cacheField>
    <cacheField name="69" numFmtId="0">
      <sharedItems containsBlank="1"/>
    </cacheField>
    <cacheField name="70" numFmtId="0">
      <sharedItems containsBlank="1"/>
    </cacheField>
    <cacheField name="71" numFmtId="0">
      <sharedItems containsBlank="1" containsMixedTypes="1" containsNumber="1" minValue="4.7" maxValue="11.7"/>
    </cacheField>
    <cacheField name="72" numFmtId="0">
      <sharedItems containsBlank="1"/>
    </cacheField>
    <cacheField name="73" numFmtId="0">
      <sharedItems containsBlank="1" count="7">
        <e v="#DIV/0!"/>
        <s v="NONEBLANK"/>
        <m/>
        <s v="Sun_Visor"/>
        <s v="Driver &amp; Front Passenger"/>
        <s v="Co-Driver Only"/>
        <s v="Driver Only"/>
      </sharedItems>
    </cacheField>
    <cacheField name="74" numFmtId="0">
      <sharedItems containsBlank="1" count="6">
        <e v="#DIV/0!"/>
        <s v="NONEBLANK"/>
        <m/>
        <s v="Third_Row_AC_Vents"/>
        <s v="Not Applicable"/>
        <s v="Yes"/>
      </sharedItems>
    </cacheField>
    <cacheField name="75" numFmtId="0">
      <sharedItems containsBlank="1"/>
    </cacheField>
    <cacheField name="76" numFmtId="0">
      <sharedItems containsBlank="1"/>
    </cacheField>
    <cacheField name="77" numFmtId="0">
      <sharedItems containsBlank="1"/>
    </cacheField>
    <cacheField name="78" numFmtId="0">
      <sharedItems containsBlank="1"/>
    </cacheField>
    <cacheField name="79" numFmtId="0">
      <sharedItems containsBlank="1"/>
    </cacheField>
    <cacheField name="80" numFmtId="0">
      <sharedItems containsBlank="1"/>
    </cacheField>
    <cacheField name="81" numFmtId="0">
      <sharedItems containsBlank="1"/>
    </cacheField>
    <cacheField name="82" numFmtId="0">
      <sharedItems containsBlank="1"/>
    </cacheField>
    <cacheField name="83" numFmtId="0">
      <sharedItems containsBlank="1"/>
    </cacheField>
    <cacheField name="84" numFmtId="0">
      <sharedItems containsBlank="1"/>
    </cacheField>
    <cacheField name="85" numFmtId="0">
      <sharedItems containsBlank="1"/>
    </cacheField>
    <cacheField name="86" numFmtId="0">
      <sharedItems containsBlank="1" count="6">
        <e v="#DIV/0!"/>
        <s v="NONEBLANK"/>
        <m/>
        <s v="Headlight_Reminder"/>
        <s v="Yes"/>
        <s v="Automatic"/>
      </sharedItems>
    </cacheField>
    <cacheField name="87" numFmtId="0">
      <sharedItems containsBlank="1" count="9">
        <e v="#DIV/0!"/>
        <s v="NONEBLANK"/>
        <m/>
        <s v="Adjustable_Headrests"/>
        <s v="All Rows"/>
        <s v="Front Row"/>
        <s v="Second Row"/>
        <s v="Yes"/>
        <s v="Front Row, Second Row"/>
      </sharedItems>
    </cacheField>
    <cacheField name="88" numFmtId="0">
      <sharedItems containsBlank="1" count="77">
        <e v="#DIV/0!"/>
        <s v="NONEBLANK"/>
        <m/>
        <s v="Gross_Vehicle_Weight"/>
        <s v="2705 kg"/>
        <s v="1530 kg"/>
        <s v="1475 kg"/>
        <s v="1160 kg"/>
        <s v="1125 kg"/>
        <s v="1170 kg"/>
        <s v="1520 kg"/>
        <s v="1620 kg"/>
        <s v="1580 kg"/>
        <s v="1315 kg"/>
        <s v="1405 kg"/>
        <s v="1630 kg"/>
        <s v="1500 kg"/>
        <s v="1285 kg"/>
        <s v="1650 kg"/>
        <s v="1360 kg"/>
        <s v="1340 kg"/>
        <s v="2250 kg"/>
        <s v="2030 kg"/>
        <s v="2060 kg"/>
        <s v="2300 kg"/>
        <s v="2010 kg"/>
        <s v="2990 kg"/>
        <s v="2560 kg"/>
        <s v="2500 kg"/>
        <s v="2840 kg"/>
        <s v="1350 kg"/>
        <s v="1250 kg"/>
        <s v="1531 kg"/>
        <s v="1680 kg"/>
        <s v="1660 kg"/>
        <s v="1705 kg"/>
        <s v="1690 kg"/>
        <s v="1813 kg"/>
        <s v="1777 kg"/>
        <s v="1338 kg"/>
        <s v="1720 kg"/>
        <s v="1750 kg"/>
        <s v="1770 kg"/>
        <s v="1730 kg"/>
        <s v="2610 kg"/>
        <s v="1710 kg"/>
        <s v="2510 kg"/>
        <s v="2430 kg"/>
        <s v="2460 kg"/>
        <s v="2450 kg"/>
        <s v="2480 kg"/>
        <s v="1695 kg"/>
        <s v="1670 kg"/>
        <s v="2735 kg"/>
        <s v="2000 kg"/>
        <s v="1740 kg"/>
        <s v="1860 kg"/>
        <s v="3350 kg"/>
        <s v="1420 kg"/>
        <s v="1760 kg"/>
        <s v="1730 kg kg"/>
        <s v="1800 kg kg"/>
        <s v="2225 kg"/>
        <s v="2555 kg"/>
        <s v="2570 kg"/>
        <s v="2650 kg"/>
        <s v="1790 kg"/>
        <s v="2040 kg"/>
        <s v="1590 kg"/>
        <s v="1758 kg"/>
        <s v="2315 kg"/>
        <s v="2440 kg"/>
        <s v="2220 kg"/>
        <s v="2100 kg"/>
        <s v="1825 kg"/>
        <s v="1895 kg"/>
        <s v="1915 kg"/>
      </sharedItems>
    </cacheField>
    <cacheField name="89" numFmtId="0">
      <sharedItems containsBlank="1" count="89" longText="1">
        <e v="#DIV/0!"/>
        <s v="NONEBLANK"/>
        <m/>
        <s v="Airbags"/>
        <s v="Driver head airbag, Front passenger head airbag, Drive side airbag, Rear passenger head airbags, Driver frontal airbag, Front passenger frontal airbag, Front passenger side airbag"/>
        <s v="Driver frontal airbag, Front passenger frontal airbag"/>
        <s v="Driver frontal airbag, Front passenger frontal airbag, Front passenger side airbag, Drive side airbag, Front passenger curtain airbag"/>
        <s v="Drive side airbag, Driver frontal airbag, Front passenger frontal airbag, Front passenger side airbag"/>
        <s v="Drive side airbag, Front passenger curtain airbag, Driver curtain airbag, Driver frontal airbag, Front passenger frontal airbag, Front passenger side airbag"/>
        <s v="Driver frontal airbag, Front passenger frontal airbag, Drive side airbag, Front passenger side airbag, Front passenger curtain airbag, Driver curtain airbag"/>
        <s v="Driver frontal airbag, Front passenger frontal airbag, Front passenger side airbag, Drive side airbag, Curtain airbags"/>
        <s v="Front passenger frontal airbag, Driver frontal airbag"/>
        <s v="Front passenger curtain airbag, Driver curtain airbag, Rear passenger curtain airbags, Driver frontal airbag, Front passenger frontal airbag, Front passenger side airbag, Rear passenger side airbags, Driver knee airbag, Drive side airbag"/>
        <s v="Drive side airbag, Driver frontal airbag, Front passenger curtain airbag, Driver curtain airbag, Curtain airbags, Front passenger head airbag"/>
        <s v="Front passenger head airbag, Drive side airbag, Front passenger curtain airbag, Driver curtain airbag, Curtain airbags, Driver frontal airbag"/>
        <s v="Drive side airbag, Driver frontal airbag, Curtain airbags, Front passenger frontal airbag, Front passenger side airbag, Rear passenger side airbags"/>
        <s v="Curtain airbags, Driver frontal airbag, Front passenger frontal airbag, Front passenger side airbag, Rear passenger side airbags, Drive side airbag"/>
        <s v="Drive side airbag, Driver frontal airbag, Front passenger frontal airbag, Front passenger side airbag, Curtain airbags, Rear passenger side airbags"/>
        <s v="Driver head airbag, Drive side airbag, Driver frontal airbag, Front passenger frontal airbag, Front passenger side airbag, Rear passenger side airbags, Curtain airbags"/>
        <s v="Curtain airbags, Driver frontal airbag, Front passenger frontal airbag, Front passenger side airbag, Drive side airbag"/>
        <s v="Driver head airbag, Front passenger head airbag, Rear passenger head airbags, Curtain airbags, Driver frontal airbag, Front passenger frontal airbag"/>
        <s v="Driver head airbag, Front passenger head airbag, Rear passenger head airbags, Driver frontal airbag, Curtain airbags, Front passenger frontal airbag"/>
        <s v="Driver frontal airbag, Front passenger frontal airbag, Front passenger side airbag, Curtain airbags, Driver knee airbag, Drive side airbag, Driver curtain airbag"/>
        <s v="Front passenger knee airbag, Rear passenger head airbags, Driver frontal airbag, Front passenger frontal airbag, Front passenger side airbag, Driver knee airbag, Driver head airbag, Front passenger head airbag, Drive side airbag"/>
        <s v="Curtain airbags, Drive side airbag, Driver frontal airbag, Front passenger frontal airbag, Front passenger side airbag, Driver knee airbag"/>
        <s v="Driver frontal airbag, Front passenger frontal airbag, Curtain airbags"/>
        <s v="Curtain airbags, Driver frontal airbag, Front passenger frontal airbag"/>
        <s v="Driver frontal airbag"/>
        <s v="Curtain airbags, Driver frontal airbag, Front passenger frontal airbag, Drive side airbag, Front passenger side airbag"/>
        <s v="Front passenger frontal airbag, Front passenger side airbag, Drive side airbag, Curtain airbags, Driver frontal airbag"/>
        <s v="Driver frontal airbag, Front passenger frontal airbag, Drive side airbag, Front passenger side airbag, Curtain airbags"/>
        <s v="Driver frontal airbag, Front passenger frontal airbag, Drive side airbag"/>
        <s v="Driver frontal airbag, Drive side airbag"/>
        <s v="Curtain airbags, Driver frontal airbag, Front passenger frontal airbag, Front passenger side airbag, Rear passenger side airbags"/>
        <s v="Driver frontal airbag, Front passenger frontal airbag, Driver knee airbag"/>
        <s v="Drive side airbag, Curtain airbags, Driver frontal airbag, Front passenger frontal airbag, Front passenger side airbag, Driver knee airbag"/>
        <s v="Drive side airbag, Driver frontal airbag, Front passenger frontal airbag, Curtain airbags, Front passenger side airbag, Driver knee airbag"/>
        <s v="Driver frontal airbag, Drive side airbag, Front passenger frontal airbag, Front passenger side airbag, Driver knee airbag, Curtain airbags"/>
        <s v="Curtain airbags, Driver frontal airbag, Front passenger frontal airbag, Driver knee airbag, Drive side airbag"/>
        <s v="Curtain airbags, Driver frontal airbag, Front passenger frontal airbag, Driver knee airbag"/>
        <s v="Driver knee airbag, Driver frontal airbag, Front passenger frontal airbag"/>
        <s v="Drive side airbag, Driver frontal airbag, Front passenger frontal airbag, Curtain airbags, Front passenger side airbag, Rear passenger side airbags"/>
        <s v="Drive side airbag, Curtain airbags, Driver frontal airbag, Front passenger frontal airbag, Front passenger side airbag, Rear passenger side airbags"/>
        <s v="Front passenger frontal airbag, Front passenger side airbag, Rear passenger side airbags, Drive side airbag, Curtain airbags, Driver frontal airbag"/>
        <s v="Front passenger side airbag, Rear passenger side airbags, Curtain airbags, Driver frontal airbag, Drive side airbag, Front passenger frontal airbag"/>
        <s v="Driver frontal airbag, Front passenger frontal airbag, Front passenger side airbag, Rear passenger side airbags, Curtain airbags"/>
        <s v="Curtain airbags, Driver frontal airbag, Front passenger frontal airbag, Rear passenger side airbags, Drive side airbag"/>
        <s v="Driver frontal airbag, Drive side airbag, Front passenger frontal airbag, Front passenger side airbag, Rear passenger side airbags, Curtain airbags"/>
        <s v="Drive side airbag, Driver frontal airbag, Curtain airbags, Front passenger frontal airbag, Front passenger side airbag, Driver knee airbag"/>
        <s v="Drive side airbag, Driver frontal airbag, Front passenger frontal airbag, Front passenger side airbag, Curtain airbags"/>
        <s v="Drive side airbag, Front passenger knee airbag, Rear passenger head airbags, Driver frontal airbag, Front passenger frontal airbag, Front passenger side airbag, Rear passenger side airbags, Driver knee airbag, Driver head airbag, Front passenger head airbag"/>
        <s v="Front passenger head airbag, Drive side airbag, Driver frontal airbag, Front passenger frontal airbag, Front passenger side airbag, Driver head airbag"/>
        <s v="Driver head airbag, Front passenger head airbag, Drive side airbag, Driver frontal airbag, Front passenger frontal airbag, Front passenger side airbag"/>
        <s v="Driver frontal airbag, Front passenger frontal airbag, Front passenger side airbag, Driver head airbag, Front passenger head airbag, Drive side airbag"/>
        <s v="Driver frontal airbag, Front passenger frontal airbag, Front passenger side airbag, Drive side airbag, Front passenger curtain airbag, Driver curtain airbag"/>
        <s v="Driver frontal airbag, Front passenger frontal airbag, Front passenger side airbag, Rear passenger side airbags"/>
        <s v="Front passenger side airbag, Rear passenger side airbags, Curtain airbags, Driver frontal airbag, Front passenger frontal airbag"/>
        <s v="Rear passenger side airbags, Driver frontal airbag, Front passenger frontal airbag, Front passenger side airbag"/>
        <s v="Driver frontal airbag, Front passenger frontal airbag, Front passenger side airbag, Driver knee airbag, Curtain airbags, Drive side airbag, Front passenger knee airbag"/>
        <s v="Driver curtain airbag, Driver frontal airbag, Front passenger frontal airbag, Front passenger side airbag, Drive side airbag, Front passenger curtain airbag"/>
        <s v="Curtain airbags, Drive side airbag, Driver frontal airbag, Front passenger frontal airbag, Front passenger side airbag"/>
        <s v="Drive side airbag, Curtain airbags, Driver frontal airbag, Front passenger frontal airbag, Front passenger side airbag"/>
        <s v="Front passenger side airbag, Curtain airbags, Driver frontal airbag, Front passenger frontal airbag, Drive side airbag"/>
        <s v="Front passenger frontal airbag, Drive side airbag, Front passenger side airbag, Curtain airbags, Driver frontal airbag"/>
        <s v="Front passenger side airbag, Curtain airbags, Drive side airbag, Driver frontal airbag, Front passenger frontal airbag"/>
        <s v="Curtain airbags, Driver frontal airbag, Front passenger frontal airbag, Front passenger side airbag, Rear passenger side airbags, Front passenger curtain airbag"/>
        <s v="Curtain airbags, Driver frontal airbag, Front passenger frontal airbag, Front passenger side airbag, Drive side airbag, Front passenger curtain airbag, Rear passenger curtain airbags"/>
        <s v="Front passenger frontal airbag, Front passenger side airbag, Rear passenger side airbags, Driver knee airbag, Curtain airbags, Driver frontal airbag"/>
        <s v="Driver frontal airbag, Front passenger frontal airbag, Driver knee airbag, Driver head airbag, Front passenger head airbag, Front passenger knee airbag, Rear passenger head airbags"/>
        <s v="Driver frontal airbag, Front passenger frontal airbag, Front passenger side airbag, Driver knee airbag, Driver head airbag, Front passenger head airbag, Drive side airbag, Front passenger knee airbag, Rear passenger head airbags"/>
        <s v="Driver head airbag, Driver frontal airbag, Front passenger head airbag, Front passenger frontal airbag, Drive side airbag, Front passenger side airbag, Front passenger knee airbag, Driver knee airbag, Rear passenger head airbags"/>
        <s v="Driver frontal airbag, Drive side airbag, Front passenger frontal airbag, Front passenger side airbag, Curtain airbags"/>
        <s v="Driver frontal airbag, Front passenger frontal airbag, Front passenger side airbag, Driver head airbag, Front passenger head airbag, Drive side airbag, Rear passenger head airbags"/>
        <s v="Drive side airbag, Driver frontal airbag, Front passenger frontal airbag, Front passenger side airbag, Rear passenger side airbags, Driver head airbag, Front passenger head airbag"/>
        <s v="Driver frontal airbag, Front passenger frontal airbag, Front passenger side airbag, Rear passenger side airbags, Driver head airbag, Front passenger head airbag, Drive side airbag"/>
        <s v="Driver head airbag, Drive side airbag, Rear passenger head airbags, Driver frontal airbag, Front passenger frontal airbag, Front passenger side airbag"/>
        <s v="Driver head airbag, Front passenger head airbag, Drive side airbag, Rear passenger head airbags, Driver frontal airbag, Front passenger frontal airbag"/>
        <s v="Driver head airbag, Drive side airbag, Front passenger curtain airbag, Driver curtain airbag, Rear passenger head airbags, Driver frontal airbag, Front passenger frontal airbag, Front passenger side airbag"/>
        <s v="Driver head airbag, Front passenger head airbag, Drive side airbag, Front passenger curtain airbag, Driver curtain airbag, Rear passenger head airbags, Driver frontal airbag, Front passenger frontal airbag, Front passenger side airbag"/>
        <s v="Drive side airbag, Driver frontal airbag, Front passenger frontal airbag, Front passenger side airbag, Driver knee airbag, Curtain airbags"/>
        <s v="Driver frontal airbag, Front passenger side airbag, Driver knee airbag, Drive side airbag, Curtain airbags"/>
        <s v="Drive side airbag, Curtain airbags, Driver frontal airbag, Front passenger side airbag, Driver knee airbag"/>
        <s v="Driver frontal airbag, Front passenger side airbag, Driver knee airbag"/>
        <s v="Driver frontal airbag, Front passenger frontal airbag, Front passenger side airbag"/>
        <s v="Drive side airbag, Front passenger curtain airbag, Rear passenger curtain airbags, Driver frontal airbag, Front passenger frontal airbag, Front passenger side airbag"/>
        <s v="Drive side airbag, Front passenger curtain airbag, Driver curtain airbag, Rear passenger curtain airbags, Driver frontal airbag, Front passenger frontal airbag, Front passenger side airbag"/>
        <s v="Drive side airbag, Front passenger curtain airbag, Rear passenger curtain airbags, Driver frontal airbag, Front passenger side airbag"/>
        <s v="Drive side airbag, Front passenger curtain airbag, Driver frontal airbag, Rear passenger curtain airbags, Front passenger side airbag"/>
        <s v="Drive side airbag, Driver frontal airbag, Front passenger curtain airbag, Front passenger side airbag, Rear passenger curtain airbags"/>
      </sharedItems>
    </cacheField>
    <cacheField name="90" numFmtId="0">
      <sharedItems containsBlank="1"/>
    </cacheField>
    <cacheField name="91" numFmtId="0">
      <sharedItems containsBlank="1"/>
    </cacheField>
    <cacheField name="92" numFmtId="0">
      <sharedItems containsBlank="1"/>
    </cacheField>
    <cacheField name="93" numFmtId="0">
      <sharedItems containsBlank="1"/>
    </cacheField>
    <cacheField name="94" numFmtId="0">
      <sharedItems containsBlank="1" containsMixedTypes="1" containsNumber="1" containsInteger="1" minValue="1" maxValue="10"/>
    </cacheField>
    <cacheField name="95" numFmtId="0">
      <sharedItems containsBlank="1" count="8">
        <e v="#DIV/0!"/>
        <s v="NONEBLANK"/>
        <m/>
        <s v="Adjustable_Steering_Column"/>
        <s v="Rake, Reach"/>
        <s v="Rake"/>
        <s v="Reach, Rake"/>
        <s v="Yes"/>
      </sharedItems>
    </cacheField>
    <cacheField name="96" numFmtId="0">
      <sharedItems containsBlank="1" count="11">
        <e v="#DIV/0!"/>
        <s v="NONEBLANK"/>
        <m/>
        <s v="Parking_Assistance"/>
        <s v="Front &amp; rear sensors with 360 degree view"/>
        <s v="Rear sensors"/>
        <s v="Rear sensors with camera"/>
        <s v="Rear sensors, Rear sensors with camera"/>
        <s v="Front and rear sensors with camera"/>
        <s v="Yes"/>
        <s v="Front sensors, Rear sensors"/>
      </sharedItems>
    </cacheField>
    <cacheField name="97" numFmtId="0">
      <sharedItems containsBlank="1"/>
    </cacheField>
    <cacheField name="98" numFmtId="0">
      <sharedItems containsBlank="1"/>
    </cacheField>
    <cacheField name="99" numFmtId="0">
      <sharedItems containsBlank="1"/>
    </cacheField>
    <cacheField name="100" numFmtId="0">
      <sharedItems containsBlank="1"/>
    </cacheField>
    <cacheField name="101" numFmtId="0">
      <sharedItems containsBlank="1"/>
    </cacheField>
    <cacheField name="102" numFmtId="0">
      <sharedItems containsBlank="1" count="6">
        <e v="#DIV/0!"/>
        <s v="NONEBLANK"/>
        <m/>
        <s v="Infotainment_Screen"/>
        <s v="Touch Sensitive"/>
        <s v="Yes"/>
      </sharedItems>
    </cacheField>
    <cacheField name="103" numFmtId="0">
      <sharedItems containsBlank="1" count="8">
        <e v="#DIV/0!"/>
        <s v="NONEBLANK"/>
        <m/>
        <s v="Multifunction_Steering_Wheel"/>
        <s v="Multifunction Steering Wheel"/>
        <s v="Yes"/>
        <s v="Multifunction Steering Wheel, With gear shift paddles"/>
        <s v="With gear shift paddles, Multifunction Steering Wheel"/>
      </sharedItems>
    </cacheField>
    <cacheField name="104" numFmtId="0">
      <sharedItems containsBlank="1"/>
    </cacheField>
    <cacheField name="105" numFmtId="0">
      <sharedItems containsBlank="1"/>
    </cacheField>
    <cacheField name="106" numFmtId="0">
      <sharedItems containsBlank="1" count="8">
        <e v="#DIV/0!"/>
        <s v="NONEBLANK"/>
        <m/>
        <s v="Seat_Height_Adjustment"/>
        <s v="Electric Adjustment with Memory"/>
        <s v="Manual Adjustment"/>
        <s v="Electric Adjustment"/>
        <s v="Semi Automatic Adjustment"/>
      </sharedItems>
    </cacheField>
    <cacheField name="107" numFmtId="0">
      <sharedItems containsBlank="1"/>
    </cacheField>
    <cacheField name="108" numFmtId="0">
      <sharedItems containsBlank="1"/>
    </cacheField>
    <cacheField name="109" numFmtId="0">
      <sharedItems containsBlank="1" count="7">
        <e v="#DIV/0!"/>
        <s v="NONEBLANK"/>
        <m/>
        <s v="Rear_Center_Armrest"/>
        <s v="Cup Holders"/>
        <s v="Yes"/>
        <s v="Audio Controls"/>
      </sharedItems>
    </cacheField>
    <cacheField name="110" numFmtId="0">
      <sharedItems containsBlank="1"/>
    </cacheField>
    <cacheField name="111" numFmtId="0">
      <sharedItems containsBlank="1"/>
    </cacheField>
    <cacheField name="112" numFmtId="0">
      <sharedItems containsBlank="1"/>
    </cacheField>
    <cacheField name="113" numFmtId="0">
      <sharedItems containsBlank="1"/>
    </cacheField>
    <cacheField name="114" numFmtId="0">
      <sharedItems containsBlank="1"/>
    </cacheField>
    <cacheField name="115" numFmtId="0">
      <sharedItems containsBlank="1"/>
    </cacheField>
    <cacheField name="116" numFmtId="0">
      <sharedItems containsBlank="1"/>
    </cacheField>
    <cacheField name="117" numFmtId="0">
      <sharedItems containsBlank="1"/>
    </cacheField>
    <cacheField name="118" numFmtId="0">
      <sharedItems containsBlank="1"/>
    </cacheField>
    <cacheField name="119" numFmtId="0">
      <sharedItems containsBlank="1"/>
    </cacheField>
    <cacheField name="120" numFmtId="0">
      <sharedItems containsBlank="1"/>
    </cacheField>
    <cacheField name="121" numFmtId="0">
      <sharedItems containsBlank="1" containsMixedTypes="1" containsNumber="1" containsInteger="1" minValue="1" maxValue="3"/>
    </cacheField>
    <cacheField name="122" numFmtId="0">
      <sharedItems containsBlank="1" count="8">
        <e v="#DIV/0!"/>
        <s v="NONEBLANK"/>
        <m/>
        <s v="Electric_Range"/>
        <s v="39.53 km/full charge"/>
        <s v="312 km/full charge"/>
        <s v="300 km/full charge"/>
        <s v="462 km/full charg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1">
  <r>
    <n v="445"/>
    <e v="#DIV/0!"/>
    <e v="#DIV/0!"/>
    <e v="#DIV/0!"/>
    <n v="1640"/>
    <n v="4"/>
    <n v="4"/>
    <e v="#DIV/0!"/>
    <e v="#DIV/0!"/>
    <e v="#DIV/0!"/>
    <e v="#DIV/0!"/>
    <n v="50"/>
    <e v="#DIV/0!"/>
    <n v="1586"/>
    <n v="4295"/>
    <n v="1786"/>
    <e v="#DIV/0!"/>
    <n v="5"/>
    <n v="17"/>
    <n v="19"/>
    <x v="0"/>
    <x v="0"/>
    <n v="6"/>
    <x v="0"/>
    <x v="0"/>
    <e v="#DIV/0!"/>
    <x v="0"/>
    <x v="0"/>
    <x v="0"/>
    <x v="0"/>
    <x v="0"/>
    <x v="0"/>
    <x v="0"/>
    <x v="0"/>
    <x v="0"/>
    <e v="#DIV/0!"/>
    <n v="22"/>
    <e v="#DIV/0!"/>
    <e v="#DIV/0!"/>
    <e v="#DIV/0!"/>
    <n v="2"/>
    <n v="5"/>
    <x v="0"/>
    <e v="#DIV/0!"/>
    <e v="#DIV/0!"/>
    <n v="17"/>
    <x v="0"/>
    <n v="2"/>
    <x v="0"/>
    <x v="0"/>
    <x v="0"/>
    <x v="0"/>
    <e v="#DIV/0!"/>
    <x v="0"/>
    <n v="378"/>
    <e v="#DIV/0!"/>
    <e v="#DIV/0!"/>
    <e v="#DIV/0!"/>
    <e v="#DIV/0!"/>
    <x v="0"/>
    <e v="#DIV/0!"/>
    <x v="0"/>
    <e v="#DIV/0!"/>
    <x v="0"/>
    <e v="#DIV/0!"/>
    <x v="0"/>
    <e v="#DIV/0!"/>
    <x v="0"/>
    <e v="#DIV/0!"/>
    <e v="#DIV/0!"/>
    <n v="5"/>
    <e v="#DIV/0!"/>
    <x v="0"/>
    <x v="0"/>
    <e v="#DIV/0!"/>
    <e v="#DIV/0!"/>
    <e v="#DIV/0!"/>
    <e v="#DIV/0!"/>
    <e v="#DIV/0!"/>
    <e v="#DIV/0!"/>
    <e v="#DIV/0!"/>
    <e v="#DIV/0!"/>
    <e v="#DIV/0!"/>
    <e v="#DIV/0!"/>
    <e v="#DIV/0!"/>
    <x v="0"/>
    <x v="0"/>
    <x v="0"/>
    <x v="0"/>
    <e v="#DIV/0!"/>
    <e v="#DIV/0!"/>
    <e v="#DIV/0!"/>
    <e v="#DIV/0!"/>
    <n v="4"/>
    <x v="0"/>
    <x v="0"/>
    <e v="#DIV/0!"/>
    <e v="#DIV/0!"/>
    <e v="#DIV/0!"/>
    <e v="#DIV/0!"/>
    <e v="#DIV/0!"/>
    <x v="0"/>
    <x v="0"/>
    <e v="#DIV/0!"/>
    <e v="#DIV/0!"/>
    <x v="0"/>
    <e v="#DIV/0!"/>
    <e v="#DIV/0!"/>
    <x v="0"/>
    <e v="#DIV/0!"/>
    <e v="#DIV/0!"/>
    <e v="#DIV/0!"/>
    <e v="#DIV/0!"/>
    <e v="#DIV/0!"/>
    <e v="#DIV/0!"/>
    <e v="#DIV/0!"/>
    <e v="#DIV/0!"/>
    <e v="#DIV/0!"/>
    <e v="#DIV/0!"/>
    <e v="#DIV/0!"/>
    <n v="2"/>
    <x v="0"/>
  </r>
  <r>
    <m/>
    <m/>
    <m/>
    <m/>
    <n v="1640"/>
    <n v="4"/>
    <n v="4"/>
    <s v="NONEBLANK"/>
    <s v="NONEBLANK"/>
    <s v="NONEBLANK"/>
    <s v="NONEBLANK"/>
    <n v="50"/>
    <s v="NONEBLANK"/>
    <n v="1586"/>
    <n v="4295"/>
    <n v="1786"/>
    <s v="NONEBLANK"/>
    <n v="5"/>
    <n v="17"/>
    <n v="19"/>
    <x v="1"/>
    <x v="1"/>
    <n v="6"/>
    <x v="1"/>
    <x v="1"/>
    <s v="NONEBLANK"/>
    <x v="1"/>
    <x v="1"/>
    <x v="1"/>
    <x v="1"/>
    <x v="1"/>
    <x v="1"/>
    <x v="1"/>
    <x v="1"/>
    <x v="1"/>
    <s v="NONEBLANK"/>
    <n v="22"/>
    <s v="NONEBLANK"/>
    <s v="NONEBLANK"/>
    <s v="NONEBLANK"/>
    <n v="2"/>
    <n v="5"/>
    <x v="1"/>
    <s v="NONEBLANK"/>
    <s v="NONEBLANK"/>
    <n v="17"/>
    <x v="1"/>
    <n v="2"/>
    <x v="1"/>
    <x v="1"/>
    <x v="1"/>
    <x v="1"/>
    <s v="NONEBLANK"/>
    <x v="1"/>
    <n v="378"/>
    <s v="NONEBLANK"/>
    <s v="NONEBLANK"/>
    <s v="NONEBLANK"/>
    <s v="NONEBLANK"/>
    <x v="1"/>
    <s v="NONEBLANK"/>
    <x v="1"/>
    <s v="NONEBLANK"/>
    <x v="1"/>
    <s v="NONEBLANK"/>
    <x v="1"/>
    <s v="NONEBLANK"/>
    <x v="1"/>
    <s v="NONEBLANK"/>
    <s v="NONEBLANK"/>
    <n v="5"/>
    <s v="NONEBLANK"/>
    <x v="1"/>
    <x v="1"/>
    <s v="NONEBLANK"/>
    <s v="NONEBLANK"/>
    <s v="NONEBLANK"/>
    <s v="NONEBLANK"/>
    <s v="NONEBLANK"/>
    <s v="NONEBLANK"/>
    <s v="NONEBLANK"/>
    <s v="NONEBLANK"/>
    <s v="NONEBLANK"/>
    <s v="NONEBLANK"/>
    <s v="NONEBLANK"/>
    <x v="1"/>
    <x v="1"/>
    <x v="1"/>
    <x v="1"/>
    <s v="NONEBLANK"/>
    <s v="NONEBLANK"/>
    <s v="NONEBLANK"/>
    <s v="NONEBLANK"/>
    <n v="4"/>
    <x v="1"/>
    <x v="1"/>
    <s v="NONEBLANK"/>
    <s v="NONEBLANK"/>
    <s v="NONEBLANK"/>
    <s v="NONEBLANK"/>
    <s v="NONEBLANK"/>
    <x v="1"/>
    <x v="1"/>
    <s v="NONEBLANK"/>
    <s v="NONEBLANK"/>
    <x v="1"/>
    <s v="NONEBLANK"/>
    <s v="NONEBLANK"/>
    <x v="1"/>
    <s v="NONEBLANK"/>
    <s v="NONEBLANK"/>
    <s v="NONEBLANK"/>
    <s v="NONEBLANK"/>
    <s v="NONEBLANK"/>
    <s v="NONEBLANK"/>
    <s v="NONEBLANK"/>
    <s v="NONEBLANK"/>
    <s v="NONEBLANK"/>
    <s v="NONEBLANK"/>
    <s v="NONEBLANK"/>
    <n v="2"/>
    <x v="1"/>
  </r>
  <r>
    <m/>
    <m/>
    <m/>
    <m/>
    <m/>
    <m/>
    <m/>
    <m/>
    <m/>
    <m/>
    <m/>
    <m/>
    <m/>
    <m/>
    <m/>
    <m/>
    <m/>
    <m/>
    <m/>
    <m/>
    <x v="2"/>
    <x v="2"/>
    <m/>
    <x v="2"/>
    <x v="2"/>
    <m/>
    <x v="2"/>
    <x v="2"/>
    <x v="2"/>
    <x v="2"/>
    <x v="2"/>
    <x v="2"/>
    <x v="2"/>
    <x v="2"/>
    <x v="2"/>
    <m/>
    <m/>
    <m/>
    <m/>
    <m/>
    <m/>
    <m/>
    <x v="2"/>
    <m/>
    <m/>
    <m/>
    <x v="2"/>
    <m/>
    <x v="2"/>
    <x v="2"/>
    <x v="2"/>
    <x v="2"/>
    <m/>
    <x v="2"/>
    <m/>
    <m/>
    <m/>
    <m/>
    <m/>
    <x v="2"/>
    <m/>
    <x v="2"/>
    <m/>
    <x v="2"/>
    <m/>
    <x v="2"/>
    <m/>
    <x v="2"/>
    <m/>
    <m/>
    <m/>
    <m/>
    <x v="2"/>
    <x v="2"/>
    <m/>
    <m/>
    <m/>
    <m/>
    <m/>
    <m/>
    <m/>
    <m/>
    <m/>
    <m/>
    <m/>
    <x v="2"/>
    <x v="2"/>
    <x v="2"/>
    <x v="2"/>
    <m/>
    <m/>
    <m/>
    <m/>
    <m/>
    <x v="2"/>
    <x v="2"/>
    <m/>
    <m/>
    <m/>
    <m/>
    <m/>
    <x v="2"/>
    <x v="2"/>
    <m/>
    <m/>
    <x v="2"/>
    <m/>
    <m/>
    <x v="2"/>
    <m/>
    <m/>
    <m/>
    <m/>
    <m/>
    <m/>
    <m/>
    <m/>
    <m/>
    <m/>
    <m/>
    <m/>
    <x v="2"/>
  </r>
  <r>
    <m/>
    <m/>
    <m/>
    <m/>
    <m/>
    <m/>
    <m/>
    <m/>
    <m/>
    <m/>
    <m/>
    <m/>
    <m/>
    <m/>
    <m/>
    <m/>
    <m/>
    <m/>
    <m/>
    <m/>
    <x v="2"/>
    <x v="2"/>
    <m/>
    <x v="2"/>
    <x v="2"/>
    <m/>
    <x v="2"/>
    <x v="2"/>
    <x v="2"/>
    <x v="2"/>
    <x v="2"/>
    <x v="2"/>
    <x v="2"/>
    <x v="2"/>
    <x v="2"/>
    <m/>
    <m/>
    <m/>
    <m/>
    <m/>
    <m/>
    <m/>
    <x v="2"/>
    <m/>
    <m/>
    <m/>
    <x v="2"/>
    <m/>
    <x v="2"/>
    <x v="2"/>
    <x v="2"/>
    <x v="2"/>
    <m/>
    <x v="2"/>
    <m/>
    <m/>
    <m/>
    <m/>
    <m/>
    <x v="2"/>
    <m/>
    <x v="2"/>
    <m/>
    <x v="2"/>
    <m/>
    <x v="2"/>
    <m/>
    <x v="2"/>
    <m/>
    <m/>
    <m/>
    <m/>
    <x v="2"/>
    <x v="2"/>
    <m/>
    <m/>
    <m/>
    <m/>
    <m/>
    <m/>
    <m/>
    <m/>
    <m/>
    <m/>
    <m/>
    <x v="2"/>
    <x v="2"/>
    <x v="2"/>
    <x v="2"/>
    <m/>
    <m/>
    <m/>
    <m/>
    <m/>
    <x v="2"/>
    <x v="2"/>
    <m/>
    <m/>
    <m/>
    <m/>
    <m/>
    <x v="2"/>
    <x v="2"/>
    <m/>
    <m/>
    <x v="2"/>
    <m/>
    <m/>
    <x v="2"/>
    <m/>
    <m/>
    <m/>
    <m/>
    <m/>
    <m/>
    <m/>
    <m/>
    <m/>
    <m/>
    <m/>
    <m/>
    <x v="2"/>
  </r>
  <r>
    <m/>
    <m/>
    <m/>
    <m/>
    <m/>
    <m/>
    <m/>
    <m/>
    <m/>
    <m/>
    <m/>
    <m/>
    <m/>
    <m/>
    <m/>
    <m/>
    <m/>
    <m/>
    <m/>
    <m/>
    <x v="2"/>
    <x v="2"/>
    <m/>
    <x v="2"/>
    <x v="2"/>
    <m/>
    <x v="2"/>
    <x v="2"/>
    <x v="2"/>
    <x v="2"/>
    <x v="2"/>
    <x v="2"/>
    <x v="2"/>
    <x v="2"/>
    <x v="2"/>
    <m/>
    <m/>
    <m/>
    <m/>
    <m/>
    <m/>
    <m/>
    <x v="2"/>
    <m/>
    <m/>
    <m/>
    <x v="2"/>
    <m/>
    <x v="2"/>
    <x v="2"/>
    <x v="2"/>
    <x v="2"/>
    <m/>
    <x v="2"/>
    <m/>
    <m/>
    <m/>
    <m/>
    <m/>
    <x v="2"/>
    <m/>
    <x v="2"/>
    <m/>
    <x v="2"/>
    <m/>
    <x v="2"/>
    <m/>
    <x v="2"/>
    <m/>
    <m/>
    <m/>
    <m/>
    <x v="2"/>
    <x v="2"/>
    <m/>
    <m/>
    <m/>
    <m/>
    <m/>
    <m/>
    <m/>
    <m/>
    <m/>
    <m/>
    <m/>
    <x v="2"/>
    <x v="2"/>
    <x v="2"/>
    <x v="2"/>
    <m/>
    <m/>
    <m/>
    <m/>
    <m/>
    <x v="2"/>
    <x v="2"/>
    <m/>
    <m/>
    <m/>
    <m/>
    <m/>
    <x v="2"/>
    <x v="2"/>
    <m/>
    <m/>
    <x v="2"/>
    <m/>
    <m/>
    <x v="2"/>
    <m/>
    <m/>
    <m/>
    <m/>
    <m/>
    <m/>
    <m/>
    <m/>
    <m/>
    <m/>
    <m/>
    <m/>
    <x v="2"/>
  </r>
  <r>
    <m/>
    <m/>
    <m/>
    <m/>
    <m/>
    <m/>
    <m/>
    <m/>
    <m/>
    <m/>
    <m/>
    <m/>
    <m/>
    <m/>
    <m/>
    <m/>
    <m/>
    <m/>
    <m/>
    <m/>
    <x v="2"/>
    <x v="2"/>
    <m/>
    <x v="2"/>
    <x v="2"/>
    <m/>
    <x v="2"/>
    <x v="2"/>
    <x v="2"/>
    <x v="2"/>
    <x v="2"/>
    <x v="2"/>
    <x v="2"/>
    <x v="2"/>
    <x v="2"/>
    <m/>
    <m/>
    <m/>
    <m/>
    <m/>
    <m/>
    <m/>
    <x v="2"/>
    <m/>
    <m/>
    <m/>
    <x v="2"/>
    <m/>
    <x v="2"/>
    <x v="2"/>
    <x v="2"/>
    <x v="2"/>
    <m/>
    <x v="2"/>
    <m/>
    <m/>
    <m/>
    <m/>
    <m/>
    <x v="2"/>
    <m/>
    <x v="2"/>
    <m/>
    <x v="2"/>
    <m/>
    <x v="2"/>
    <m/>
    <x v="2"/>
    <m/>
    <m/>
    <m/>
    <m/>
    <x v="2"/>
    <x v="2"/>
    <m/>
    <m/>
    <m/>
    <m/>
    <m/>
    <m/>
    <m/>
    <m/>
    <m/>
    <m/>
    <m/>
    <x v="2"/>
    <x v="2"/>
    <x v="2"/>
    <x v="2"/>
    <m/>
    <m/>
    <m/>
    <m/>
    <m/>
    <x v="2"/>
    <x v="2"/>
    <m/>
    <m/>
    <m/>
    <m/>
    <m/>
    <x v="2"/>
    <x v="2"/>
    <m/>
    <m/>
    <x v="2"/>
    <m/>
    <m/>
    <x v="2"/>
    <m/>
    <m/>
    <m/>
    <m/>
    <m/>
    <m/>
    <m/>
    <m/>
    <m/>
    <m/>
    <m/>
    <m/>
    <x v="2"/>
  </r>
  <r>
    <s v="Sl. No."/>
    <s v="Make"/>
    <s v="Model"/>
    <s v="Variant"/>
    <s v="Displacement"/>
    <s v="Cylinders"/>
    <s v="Valves_Per_Cylinder"/>
    <s v="Drivetrain"/>
    <s v="Cylinder_Configuration"/>
    <s v="Engine_Location"/>
    <s v="Fuel_System"/>
    <s v="Fuel_Tank_Capacity_litre"/>
    <s v="Fuel_Type"/>
    <s v="Height_mm"/>
    <s v="Length_mm"/>
    <s v="Width_mm"/>
    <s v="Body_Type"/>
    <s v="Doors"/>
    <s v="City_Mileage_km_litre"/>
    <s v="Highway_Mileage_km_litre"/>
    <x v="3"/>
    <x v="3"/>
    <s v="Gears"/>
    <x v="3"/>
    <x v="3"/>
    <s v="Rear_Brakes"/>
    <x v="3"/>
    <x v="3"/>
    <x v="3"/>
    <x v="3"/>
    <x v="3"/>
    <x v="3"/>
    <x v="3"/>
    <x v="3"/>
    <x v="3"/>
    <s v="Power"/>
    <s v="Torque"/>
    <s v="Odometer"/>
    <s v="Speedometer"/>
    <s v="Tachometer"/>
    <s v="Tripmeter"/>
    <s v="Seating_Capacity"/>
    <x v="3"/>
    <s v="Type"/>
    <s v="Wheelbase"/>
    <s v="Wheels_Size"/>
    <x v="3"/>
    <s v="12v_Power_Outlet"/>
    <x v="3"/>
    <x v="3"/>
    <x v="3"/>
    <x v="3"/>
    <s v="Bluetooth"/>
    <x v="3"/>
    <s v="Boot_Space_litre"/>
    <s v="CD_/_MP3_/_DVD_Player"/>
    <s v="Central_Locking"/>
    <s v="Child_Safety_Locks"/>
    <s v="Clock"/>
    <x v="3"/>
    <s v="Distance_to_Empty"/>
    <x v="3"/>
    <s v="Engine_Malfunction_Light"/>
    <x v="3"/>
    <s v="FM_Radio"/>
    <x v="3"/>
    <s v="Fuel_Gauge"/>
    <x v="3"/>
    <s v="Instrument_Console"/>
    <s v="Low_Fuel_Warning"/>
    <s v="Minimum_Turning_Radius"/>
    <s v="Multifunction_Display"/>
    <x v="3"/>
    <x v="3"/>
    <s v="Ventilation_System"/>
    <s v="Auto-Dimming_Rear-View_Mirror"/>
    <s v="Hill_Assist"/>
    <s v="Gear_Indicator"/>
    <s v="Engine_Immobilizer"/>
    <s v="High_Speed_Alert_System"/>
    <s v="Passenger_Side_Seat-Belt_Reminder"/>
    <s v="Seat_Back_Pockets"/>
    <s v="Voice_Recognition"/>
    <s v="Walk_Away_Auto_Car_Lock"/>
    <s v="ABS_(Anti-lock_Braking_System)"/>
    <x v="3"/>
    <x v="3"/>
    <x v="3"/>
    <x v="3"/>
    <s v="Door_Ajar_Warning"/>
    <s v="EBD_(Electronic_Brake-force_Distribution)"/>
    <s v="Fasten_Seat_Belt_Warning"/>
    <s v="Gear_Shift_Reminder"/>
    <s v="Number_of_Airbags"/>
    <x v="3"/>
    <x v="3"/>
    <s v="Key_Off_Reminder"/>
    <s v="USB_Compatibility"/>
    <s v="Android_Auto"/>
    <s v="Apple_CarPlay"/>
    <s v="Cigarette_Lighter"/>
    <x v="3"/>
    <x v="3"/>
    <s v="Average_Speed"/>
    <s v="EBA_(Electronic_Brake_Assist)"/>
    <x v="3"/>
    <s v="Navigation_System"/>
    <s v="Second_Row_AC_Vents"/>
    <x v="3"/>
    <s v="iPod_Compatibility"/>
    <s v="ESP_(Electronic_Stability_Program)"/>
    <s v="Cooled_Glove_Box"/>
    <s v="Turbocharger"/>
    <s v="ISOFIX_(Child-Seat_Mount)"/>
    <s v="Rain_Sensing_Wipers"/>
    <s v="Paddle_Shifters"/>
    <s v="Leather_Wrapped_Steering"/>
    <s v="Automatic_Headlamps"/>
    <s v="ASR_/_Traction_Control"/>
    <s v="Cruise_Control"/>
    <s v="USB_Ports"/>
    <x v="3"/>
  </r>
  <r>
    <n v="219"/>
    <s v="Bmw"/>
    <s v="7-Series"/>
    <s v="745Le Xdrive"/>
    <n v="2998"/>
    <n v="6"/>
    <n v="4"/>
    <s v="AWD (All Wheel Drive)"/>
    <s v="V"/>
    <s v="Front, Longitudinal"/>
    <s v="Injection"/>
    <n v="46"/>
    <s v="Hybrid"/>
    <n v="1481"/>
    <n v="5219"/>
    <n v="2142"/>
    <s v="Sedan"/>
    <n v="4"/>
    <n v="17"/>
    <s v=""/>
    <x v="1"/>
    <x v="1"/>
    <n v="8"/>
    <x v="4"/>
    <x v="4"/>
    <s v="Ventilated Disc"/>
    <x v="4"/>
    <x v="4"/>
    <x v="4"/>
    <x v="4"/>
    <x v="4"/>
    <x v="4"/>
    <x v="4"/>
    <x v="4"/>
    <x v="4"/>
    <s v="286PS@5000-6000RPM"/>
    <s v="450Nm@1380-5000RPM"/>
    <s v="Digital"/>
    <s v="Analog"/>
    <s v="Analog"/>
    <n v="2"/>
    <n v="4"/>
    <x v="4"/>
    <s v="Automatic"/>
    <s v="3110 mm"/>
    <s v="(245/50 R18"/>
    <x v="4"/>
    <n v="2"/>
    <x v="4"/>
    <x v="4"/>
    <x v="4"/>
    <x v="1"/>
    <s v="Yes"/>
    <x v="4"/>
    <n v="500"/>
    <s v="Yes"/>
    <s v="Yes"/>
    <s v="Yes"/>
    <s v="Digital"/>
    <x v="4"/>
    <s v="Yes"/>
    <x v="4"/>
    <s v="Yes"/>
    <x v="1"/>
    <s v="Yes"/>
    <x v="4"/>
    <s v="Analog"/>
    <x v="4"/>
    <s v="Analog + Digital"/>
    <s v="Yes"/>
    <s v=""/>
    <s v="Yes"/>
    <x v="4"/>
    <x v="1"/>
    <s v="4 Zone climate control"/>
    <s v="Yes"/>
    <s v="Yes"/>
    <s v="Yes"/>
    <s v="Yes"/>
    <s v="Yes"/>
    <s v="Yes"/>
    <s v="Yes"/>
    <s v="Yes"/>
    <s v="Yes"/>
    <s v="Yes"/>
    <x v="4"/>
    <x v="4"/>
    <x v="4"/>
    <x v="4"/>
    <s v="Yes"/>
    <s v="Yes"/>
    <s v="Yes"/>
    <s v="Yes"/>
    <n v="8"/>
    <x v="4"/>
    <x v="4"/>
    <s v="Yes"/>
    <s v="Yes"/>
    <s v="Yes"/>
    <s v="Yes"/>
    <s v="Yes"/>
    <x v="4"/>
    <x v="4"/>
    <s v="Yes"/>
    <s v="Yes"/>
    <x v="4"/>
    <s v="Yes"/>
    <s v="Yes"/>
    <x v="4"/>
    <s v="Yes"/>
    <s v="Yes"/>
    <s v="Yes"/>
    <s v="Yes"/>
    <s v="Yes"/>
    <s v="Yes"/>
    <s v="Yes"/>
    <s v="Yes"/>
    <s v="Yes"/>
    <s v="Yes"/>
    <s v="Yes"/>
    <n v="3"/>
    <x v="4"/>
  </r>
  <r>
    <n v="294"/>
    <s v="Tata"/>
    <s v="Altroz"/>
    <s v="Xt Petrol"/>
    <n v="1199"/>
    <n v="3"/>
    <n v="4"/>
    <s v="FWD (Front Wheel Drive)"/>
    <s v="In-line"/>
    <s v="Front, Longitudinal"/>
    <s v="Injection"/>
    <n v="37"/>
    <s v="Petrol"/>
    <n v="1523"/>
    <n v="3990"/>
    <n v="1755"/>
    <s v="Hatchback"/>
    <n v="5"/>
    <n v="17"/>
    <n v="18"/>
    <x v="1"/>
    <x v="1"/>
    <n v="5"/>
    <x v="5"/>
    <x v="4"/>
    <s v="Drum"/>
    <x v="5"/>
    <x v="5"/>
    <x v="1"/>
    <x v="1"/>
    <x v="5"/>
    <x v="5"/>
    <x v="5"/>
    <x v="4"/>
    <x v="5"/>
    <s v="86PS@6000rpm"/>
    <s v="113Nm@3300rpm"/>
    <s v="Digital"/>
    <s v="Analog, Digital"/>
    <s v="Analog"/>
    <n v="1"/>
    <n v="5"/>
    <x v="5"/>
    <s v="Manual"/>
    <s v="2501 mm"/>
    <s v="165/80R14"/>
    <x v="4"/>
    <s v="Yes"/>
    <x v="5"/>
    <x v="4"/>
    <x v="4"/>
    <x v="1"/>
    <s v="Yes"/>
    <x v="5"/>
    <n v="345"/>
    <s v="Yes"/>
    <s v="Yes"/>
    <s v="Yes"/>
    <s v="Digital"/>
    <x v="5"/>
    <s v="Yes"/>
    <x v="4"/>
    <s v="Yes"/>
    <x v="1"/>
    <s v="Yes"/>
    <x v="4"/>
    <s v="Digital"/>
    <x v="5"/>
    <s v="Analog + Digital"/>
    <s v="Yes"/>
    <n v="5"/>
    <s v="Yes"/>
    <x v="4"/>
    <x v="1"/>
    <s v="Manual Air conditioning with cooling and heating"/>
    <s v="Yes"/>
    <s v="NONEBLANK"/>
    <s v="Yes"/>
    <s v="Yes"/>
    <s v="Yes"/>
    <s v="Yes"/>
    <s v="NONEBLANK"/>
    <s v="NONEBLANK"/>
    <s v="NONEBLANK"/>
    <s v="Yes"/>
    <x v="4"/>
    <x v="5"/>
    <x v="1"/>
    <x v="5"/>
    <s v="Yes"/>
    <s v="Yes"/>
    <s v="Yes"/>
    <s v="Yes"/>
    <n v="2"/>
    <x v="5"/>
    <x v="5"/>
    <s v="Yes"/>
    <s v="Yes"/>
    <s v="Yes"/>
    <s v="Yes"/>
    <s v="Yes"/>
    <x v="4"/>
    <x v="4"/>
    <s v="Yes"/>
    <s v="NONEBLANK"/>
    <x v="5"/>
    <s v="Yes"/>
    <s v="Yes"/>
    <x v="1"/>
    <s v="NONEBLANK"/>
    <s v="NONEBLANK"/>
    <s v="Yes"/>
    <s v="NONEBLANK"/>
    <s v="Yes"/>
    <s v="NONEBLANK"/>
    <s v="NONEBLANK"/>
    <s v="NONEBLANK"/>
    <s v="NONEBLANK"/>
    <s v="NONEBLANK"/>
    <s v="Yes"/>
    <n v="2"/>
    <x v="1"/>
  </r>
  <r>
    <n v="295"/>
    <s v="Tata"/>
    <s v="Altroz"/>
    <s v="Xz Petrol"/>
    <n v="1199"/>
    <n v="3"/>
    <n v="4"/>
    <s v="FWD (Front Wheel Drive)"/>
    <s v="In-line"/>
    <s v="Front, Longitudinal"/>
    <s v="Injection"/>
    <n v="37"/>
    <s v="Petrol"/>
    <n v="1523"/>
    <n v="3990"/>
    <n v="1755"/>
    <s v="Hatchback"/>
    <n v="5"/>
    <n v="17"/>
    <n v="18"/>
    <x v="1"/>
    <x v="1"/>
    <n v="5"/>
    <x v="5"/>
    <x v="4"/>
    <s v="Drum"/>
    <x v="5"/>
    <x v="5"/>
    <x v="1"/>
    <x v="1"/>
    <x v="5"/>
    <x v="5"/>
    <x v="5"/>
    <x v="4"/>
    <x v="4"/>
    <s v="86PS@6000rpm"/>
    <s v="113Nm@3300rpm"/>
    <s v="Digital"/>
    <s v="Analog, Digital"/>
    <s v="Analog"/>
    <n v="1"/>
    <n v="5"/>
    <x v="5"/>
    <s v="Manual"/>
    <s v="2501 mm"/>
    <s v="165/80R14"/>
    <x v="4"/>
    <s v="Yes"/>
    <x v="5"/>
    <x v="1"/>
    <x v="4"/>
    <x v="1"/>
    <s v="Yes"/>
    <x v="5"/>
    <n v="345"/>
    <s v="Yes"/>
    <s v="Yes"/>
    <s v="Yes"/>
    <s v="Digital"/>
    <x v="5"/>
    <s v="Yes"/>
    <x v="4"/>
    <s v="Yes"/>
    <x v="1"/>
    <s v="Yes"/>
    <x v="4"/>
    <s v="Digital"/>
    <x v="5"/>
    <s v="Analog + Digital"/>
    <s v="Yes"/>
    <n v="5"/>
    <s v="Yes"/>
    <x v="4"/>
    <x v="1"/>
    <s v="Fully automatic climate control"/>
    <s v="Yes"/>
    <s v="NONEBLANK"/>
    <s v="Yes"/>
    <s v="Yes"/>
    <s v="Yes"/>
    <s v="Yes"/>
    <s v="NONEBLANK"/>
    <s v="Yes"/>
    <s v="Yes"/>
    <s v="Yes"/>
    <x v="4"/>
    <x v="5"/>
    <x v="1"/>
    <x v="5"/>
    <s v="Yes"/>
    <s v="Yes"/>
    <s v="Yes"/>
    <s v="Yes"/>
    <n v="2"/>
    <x v="5"/>
    <x v="6"/>
    <s v="Yes"/>
    <s v="Yes"/>
    <s v="Yes"/>
    <s v="Yes"/>
    <s v="NONEBLANK"/>
    <x v="4"/>
    <x v="4"/>
    <s v="Yes"/>
    <s v="NONEBLANK"/>
    <x v="5"/>
    <s v="Yes"/>
    <s v="NONEBLANK"/>
    <x v="5"/>
    <s v="Yes"/>
    <s v="NONEBLANK"/>
    <s v="Yes"/>
    <s v="NONEBLANK"/>
    <s v="Yes"/>
    <s v="Yes"/>
    <s v="NONEBLANK"/>
    <s v="Yes"/>
    <s v="Yes"/>
    <s v="NONEBLANK"/>
    <s v="Yes"/>
    <n v="2"/>
    <x v="1"/>
  </r>
  <r>
    <n v="296"/>
    <s v="Tata"/>
    <s v="Altroz"/>
    <s v="Xz (O) Petrol"/>
    <n v="1199"/>
    <n v="3"/>
    <n v="4"/>
    <s v="FWD (Front Wheel Drive)"/>
    <s v="In-line"/>
    <s v="Front, Longitudinal"/>
    <s v="Injection"/>
    <n v="37"/>
    <s v="Petrol"/>
    <n v="1523"/>
    <n v="3990"/>
    <n v="1755"/>
    <s v="Hatchback"/>
    <n v="5"/>
    <n v="17"/>
    <n v="18"/>
    <x v="1"/>
    <x v="1"/>
    <n v="5"/>
    <x v="5"/>
    <x v="4"/>
    <s v="Drum"/>
    <x v="5"/>
    <x v="5"/>
    <x v="1"/>
    <x v="1"/>
    <x v="5"/>
    <x v="5"/>
    <x v="5"/>
    <x v="4"/>
    <x v="4"/>
    <s v="86PS@6000rpm"/>
    <s v="113Nm@3300rpm"/>
    <s v="Digital"/>
    <s v="Analog, Digital"/>
    <s v="Analog"/>
    <n v="1"/>
    <n v="5"/>
    <x v="4"/>
    <s v="Manual"/>
    <s v="2501 mm"/>
    <s v="165/80R14"/>
    <x v="4"/>
    <s v="Yes"/>
    <x v="4"/>
    <x v="4"/>
    <x v="4"/>
    <x v="1"/>
    <s v="Yes"/>
    <x v="6"/>
    <n v="345"/>
    <s v="Yes"/>
    <s v="Yes"/>
    <s v="Yes"/>
    <s v="Digital"/>
    <x v="4"/>
    <s v="Yes"/>
    <x v="4"/>
    <s v="Yes"/>
    <x v="1"/>
    <s v="Yes"/>
    <x v="4"/>
    <s v="Digital"/>
    <x v="5"/>
    <s v="Analog + Digital"/>
    <s v="Yes"/>
    <n v="5"/>
    <s v="Yes"/>
    <x v="4"/>
    <x v="1"/>
    <s v="Fully automatic climate control"/>
    <s v="Yes"/>
    <s v="NONEBLANK"/>
    <s v="Yes"/>
    <s v="Yes"/>
    <s v="Yes"/>
    <s v="Yes"/>
    <s v="Yes"/>
    <s v="NONEBLANK"/>
    <s v="NONEBLANK"/>
    <s v="Yes"/>
    <x v="4"/>
    <x v="4"/>
    <x v="1"/>
    <x v="5"/>
    <s v="Yes"/>
    <s v="Yes"/>
    <s v="Yes"/>
    <s v="Yes"/>
    <n v="2"/>
    <x v="5"/>
    <x v="6"/>
    <s v="Yes"/>
    <s v="Yes"/>
    <s v="Yes"/>
    <s v="Yes"/>
    <s v="Yes"/>
    <x v="4"/>
    <x v="4"/>
    <s v="Yes"/>
    <s v="NONEBLANK"/>
    <x v="5"/>
    <s v="Yes"/>
    <s v="Yes"/>
    <x v="1"/>
    <s v="Yes"/>
    <s v="NONEBLANK"/>
    <s v="Yes"/>
    <s v="NONEBLANK"/>
    <s v="Yes"/>
    <s v="Yes"/>
    <s v="Yes"/>
    <s v="Yes"/>
    <s v="Yes"/>
    <s v="NONEBLANK"/>
    <s v="Yes"/>
    <n v="2"/>
    <x v="1"/>
  </r>
  <r>
    <n v="299"/>
    <s v="Tata"/>
    <s v="Altroz"/>
    <s v="Xt Diesel"/>
    <n v="1497"/>
    <n v="4"/>
    <n v="4"/>
    <s v="FWD (Front Wheel Drive)"/>
    <s v="In-line"/>
    <s v="Front, Longitudinal"/>
    <s v="Injection"/>
    <n v="37"/>
    <s v="Diesel"/>
    <n v="1523"/>
    <n v="3990"/>
    <n v="1755"/>
    <s v="Hatchback"/>
    <n v="5"/>
    <n v="17"/>
    <n v="25"/>
    <x v="1"/>
    <x v="1"/>
    <n v="5"/>
    <x v="5"/>
    <x v="4"/>
    <s v="Drum"/>
    <x v="5"/>
    <x v="5"/>
    <x v="1"/>
    <x v="1"/>
    <x v="5"/>
    <x v="5"/>
    <x v="5"/>
    <x v="4"/>
    <x v="5"/>
    <s v="90PS@4000rpm"/>
    <s v="200Nm@1250-3000rpm"/>
    <s v="Digital"/>
    <s v="Analog, Digital"/>
    <s v="Analog"/>
    <n v="1"/>
    <n v="5"/>
    <x v="5"/>
    <s v="Manual"/>
    <s v="2501 mm"/>
    <s v="165/80R14"/>
    <x v="4"/>
    <s v="Yes"/>
    <x v="5"/>
    <x v="4"/>
    <x v="4"/>
    <x v="1"/>
    <s v="Yes"/>
    <x v="5"/>
    <n v="345"/>
    <s v="Yes"/>
    <s v="Yes"/>
    <s v="Yes"/>
    <s v="Digital"/>
    <x v="5"/>
    <s v="Yes"/>
    <x v="4"/>
    <s v="Yes"/>
    <x v="1"/>
    <s v="Yes"/>
    <x v="4"/>
    <s v="Digital"/>
    <x v="5"/>
    <s v="Analog + Digital"/>
    <s v="Yes"/>
    <n v="5"/>
    <s v="Yes"/>
    <x v="4"/>
    <x v="1"/>
    <s v="Manual Air conditioning with cooling and heating"/>
    <s v="Yes"/>
    <s v="NONEBLANK"/>
    <s v="Yes"/>
    <s v="Yes"/>
    <s v="Yes"/>
    <s v="Yes"/>
    <s v="NONEBLANK"/>
    <s v="NONEBLANK"/>
    <s v="NONEBLANK"/>
    <s v="Yes"/>
    <x v="4"/>
    <x v="4"/>
    <x v="1"/>
    <x v="5"/>
    <s v="Yes"/>
    <s v="Yes"/>
    <s v="Yes"/>
    <s v="Yes"/>
    <n v="2"/>
    <x v="5"/>
    <x v="5"/>
    <s v="Yes"/>
    <s v="Yes"/>
    <s v="Yes"/>
    <s v="Yes"/>
    <s v="Yes"/>
    <x v="4"/>
    <x v="4"/>
    <s v="Yes"/>
    <s v="NONEBLANK"/>
    <x v="5"/>
    <s v="Yes"/>
    <s v="Yes"/>
    <x v="1"/>
    <s v="NONEBLANK"/>
    <s v="NONEBLANK"/>
    <s v="Yes"/>
    <s v="Yes"/>
    <s v="Yes"/>
    <s v="NONEBLANK"/>
    <s v="NONEBLANK"/>
    <s v="NONEBLANK"/>
    <s v="NONEBLANK"/>
    <s v="NONEBLANK"/>
    <s v="Yes"/>
    <n v="2"/>
    <x v="1"/>
  </r>
  <r>
    <n v="300"/>
    <s v="Tata"/>
    <s v="Altroz"/>
    <s v="Xz Diesel"/>
    <n v="1497"/>
    <n v="4"/>
    <n v="4"/>
    <s v="FWD (Front Wheel Drive)"/>
    <s v="In-line"/>
    <s v="Front, Longitudinal"/>
    <s v="Injection"/>
    <n v="37"/>
    <s v="Diesel"/>
    <n v="1523"/>
    <n v="3990"/>
    <n v="1755"/>
    <s v="Hatchback"/>
    <n v="5"/>
    <n v="17"/>
    <n v="25"/>
    <x v="1"/>
    <x v="1"/>
    <n v="5"/>
    <x v="5"/>
    <x v="4"/>
    <s v="Drum"/>
    <x v="5"/>
    <x v="5"/>
    <x v="1"/>
    <x v="1"/>
    <x v="5"/>
    <x v="5"/>
    <x v="5"/>
    <x v="4"/>
    <x v="4"/>
    <s v="90PS@4000rpm"/>
    <s v="200Nm@1250-3000rpm"/>
    <s v="Digital"/>
    <s v="Analog, Digital"/>
    <s v="Analog"/>
    <n v="1"/>
    <n v="5"/>
    <x v="5"/>
    <s v="Manual"/>
    <s v="2501 mm"/>
    <s v="165/80R14"/>
    <x v="4"/>
    <s v="Yes"/>
    <x v="5"/>
    <x v="1"/>
    <x v="4"/>
    <x v="1"/>
    <s v="Yes"/>
    <x v="6"/>
    <n v="345"/>
    <s v="Yes"/>
    <s v="Yes"/>
    <s v="Yes"/>
    <s v="Digital"/>
    <x v="5"/>
    <s v="Yes"/>
    <x v="4"/>
    <s v="Yes"/>
    <x v="1"/>
    <s v="Yes"/>
    <x v="4"/>
    <s v="Digital"/>
    <x v="5"/>
    <s v="Analog + Digital"/>
    <s v="Yes"/>
    <n v="5"/>
    <s v="Yes"/>
    <x v="4"/>
    <x v="1"/>
    <s v="Fully automatic climate control"/>
    <s v="Yes"/>
    <s v="NONEBLANK"/>
    <s v="Yes"/>
    <s v="Yes"/>
    <s v="Yes"/>
    <s v="Yes"/>
    <s v="Yes"/>
    <s v="Yes"/>
    <s v="Yes"/>
    <s v="Yes"/>
    <x v="4"/>
    <x v="5"/>
    <x v="1"/>
    <x v="5"/>
    <s v="Yes"/>
    <s v="Yes"/>
    <s v="Yes"/>
    <s v="Yes"/>
    <n v="2"/>
    <x v="5"/>
    <x v="6"/>
    <s v="Yes"/>
    <s v="Yes"/>
    <s v="Yes"/>
    <s v="Yes"/>
    <s v="Yes"/>
    <x v="4"/>
    <x v="4"/>
    <s v="Yes"/>
    <s v="NONEBLANK"/>
    <x v="5"/>
    <s v="Yes"/>
    <s v="Yes"/>
    <x v="5"/>
    <s v="Yes"/>
    <s v="NONEBLANK"/>
    <s v="Yes"/>
    <s v="Yes"/>
    <s v="Yes"/>
    <s v="Yes"/>
    <s v="NONEBLANK"/>
    <s v="Yes"/>
    <s v="Yes"/>
    <s v="NONEBLANK"/>
    <s v="Yes"/>
    <n v="2"/>
    <x v="1"/>
  </r>
  <r>
    <n v="301"/>
    <s v="Tata"/>
    <s v="Altroz"/>
    <s v="Xz (O) Diesel"/>
    <n v="1497"/>
    <n v="4"/>
    <n v="4"/>
    <s v="FWD (Front Wheel Drive)"/>
    <s v="In-line"/>
    <s v="Front, Longitudinal"/>
    <s v="Injection"/>
    <n v="37"/>
    <s v="Diesel"/>
    <n v="1523"/>
    <n v="3990"/>
    <n v="1755"/>
    <s v="Hatchback"/>
    <n v="5"/>
    <n v="17"/>
    <n v="25"/>
    <x v="1"/>
    <x v="1"/>
    <n v="5"/>
    <x v="5"/>
    <x v="4"/>
    <s v="Drum"/>
    <x v="5"/>
    <x v="5"/>
    <x v="1"/>
    <x v="1"/>
    <x v="5"/>
    <x v="5"/>
    <x v="5"/>
    <x v="4"/>
    <x v="4"/>
    <s v="90PS@4000rpm"/>
    <s v="200Nm@1250-3000rpm"/>
    <s v="Digital"/>
    <s v="Analog, Digital"/>
    <s v="Analog"/>
    <n v="1"/>
    <n v="5"/>
    <x v="4"/>
    <s v="Manual"/>
    <s v="2501 mm"/>
    <s v="165/80R14"/>
    <x v="4"/>
    <s v="Yes"/>
    <x v="4"/>
    <x v="4"/>
    <x v="4"/>
    <x v="1"/>
    <s v="Yes"/>
    <x v="7"/>
    <n v="345"/>
    <s v="Yes"/>
    <s v="Yes"/>
    <s v="Yes"/>
    <s v="Digital"/>
    <x v="4"/>
    <s v="Yes"/>
    <x v="4"/>
    <s v="Yes"/>
    <x v="1"/>
    <s v="Yes"/>
    <x v="4"/>
    <s v="Digital"/>
    <x v="5"/>
    <s v="Analog + Digital"/>
    <s v="Yes"/>
    <n v="5"/>
    <s v="Yes"/>
    <x v="4"/>
    <x v="1"/>
    <s v="Fully automatic climate control"/>
    <s v="Yes"/>
    <s v="NONEBLANK"/>
    <s v="Yes"/>
    <s v="Yes"/>
    <s v="Yes"/>
    <s v="Yes"/>
    <s v="Yes"/>
    <s v="Yes"/>
    <s v="Yes"/>
    <s v="Yes"/>
    <x v="4"/>
    <x v="4"/>
    <x v="1"/>
    <x v="5"/>
    <s v="Yes"/>
    <s v="Yes"/>
    <s v="Yes"/>
    <s v="Yes"/>
    <n v="2"/>
    <x v="5"/>
    <x v="6"/>
    <s v="Yes"/>
    <s v="Yes"/>
    <s v="Yes"/>
    <s v="Yes"/>
    <s v="Yes"/>
    <x v="4"/>
    <x v="4"/>
    <s v="Yes"/>
    <s v="NONEBLANK"/>
    <x v="5"/>
    <s v="Yes"/>
    <s v="Yes"/>
    <x v="1"/>
    <s v="Yes"/>
    <s v="NONEBLANK"/>
    <s v="Yes"/>
    <s v="Yes"/>
    <s v="Yes"/>
    <s v="Yes"/>
    <s v="NONEBLANK"/>
    <s v="NONEBLANK"/>
    <s v="Yes"/>
    <s v="NONEBLANK"/>
    <s v="Yes"/>
    <n v="2"/>
    <x v="1"/>
  </r>
  <r>
    <n v="409"/>
    <s v="Hyundai"/>
    <s v="Verna"/>
    <s v="1.4 Crdi E"/>
    <n v="1396"/>
    <n v="4"/>
    <n v="4"/>
    <s v="FWD (Front Wheel Drive)"/>
    <s v="In-line"/>
    <s v="Front, Transverse"/>
    <s v="Injection"/>
    <n v="45"/>
    <s v="Diesel"/>
    <n v="1445"/>
    <n v="4440"/>
    <n v="1729"/>
    <s v="Sedan"/>
    <n v="4"/>
    <n v="17"/>
    <s v=""/>
    <x v="1"/>
    <x v="1"/>
    <n v="5"/>
    <x v="5"/>
    <x v="4"/>
    <s v="Drum"/>
    <x v="6"/>
    <x v="6"/>
    <x v="1"/>
    <x v="1"/>
    <x v="6"/>
    <x v="6"/>
    <x v="5"/>
    <x v="4"/>
    <x v="1"/>
    <s v="100PS@6000rpm"/>
    <s v="133Nm@4000rpm"/>
    <s v="Digital"/>
    <s v="Analog"/>
    <s v="Analog"/>
    <s v="Yes"/>
    <n v="5"/>
    <x v="5"/>
    <s v="Manual"/>
    <s v="2600 mm"/>
    <s v="195/55R16"/>
    <x v="1"/>
    <s v="Yes"/>
    <x v="6"/>
    <x v="4"/>
    <x v="4"/>
    <x v="4"/>
    <s v="NONEBLANK"/>
    <x v="5"/>
    <n v="465"/>
    <s v="Yes"/>
    <s v="Yes"/>
    <s v="Yes"/>
    <s v="Digital"/>
    <x v="4"/>
    <s v="Yes"/>
    <x v="4"/>
    <s v="Yes"/>
    <x v="4"/>
    <s v="Yes"/>
    <x v="5"/>
    <s v="Digital"/>
    <x v="5"/>
    <s v="Analog + Digital"/>
    <s v="Yes"/>
    <n v="5.2"/>
    <s v="Yes"/>
    <x v="4"/>
    <x v="4"/>
    <s v="Manual Air conditioning with cooling and heating"/>
    <s v="NONEBLANK"/>
    <s v="NONEBLANK"/>
    <s v="Yes"/>
    <s v="Yes"/>
    <s v="NONEBLANK"/>
    <s v="NONEBLANK"/>
    <s v="Yes"/>
    <s v="NONEBLANK"/>
    <s v="NONEBLANK"/>
    <s v="Yes"/>
    <x v="4"/>
    <x v="5"/>
    <x v="1"/>
    <x v="5"/>
    <s v="Yes"/>
    <s v="Yes"/>
    <s v="Yes"/>
    <s v="Yes"/>
    <n v="2"/>
    <x v="5"/>
    <x v="1"/>
    <s v="Yes"/>
    <s v="Yes"/>
    <s v="NONEBLANK"/>
    <s v="NONEBLANK"/>
    <s v="Yes"/>
    <x v="4"/>
    <x v="1"/>
    <s v="Yes"/>
    <s v="NONEBLANK"/>
    <x v="5"/>
    <s v="NONEBLANK"/>
    <s v="NONEBLANK"/>
    <x v="4"/>
    <s v="NONEBLANK"/>
    <s v="NONEBLANK"/>
    <s v="Yes"/>
    <s v="NONEBLANK"/>
    <s v="NONEBLANK"/>
    <s v="NONEBLANK"/>
    <s v="NONEBLANK"/>
    <s v="Yes"/>
    <s v="Yes"/>
    <s v="NONEBLANK"/>
    <s v="NONEBLANK"/>
    <n v="2"/>
    <x v="1"/>
  </r>
  <r>
    <n v="410"/>
    <s v="Hyundai"/>
    <s v="Verna"/>
    <s v="1.4 Crdi Ex"/>
    <n v="1396"/>
    <n v="4"/>
    <n v="4"/>
    <s v="FWD (Front Wheel Drive)"/>
    <s v="In-line"/>
    <s v="Front, Transverse"/>
    <s v="Injection"/>
    <n v="45"/>
    <s v="Diesel"/>
    <n v="1445"/>
    <n v="4440"/>
    <n v="1729"/>
    <s v="Sedan"/>
    <n v="4"/>
    <n v="17"/>
    <s v=""/>
    <x v="1"/>
    <x v="1"/>
    <n v="5"/>
    <x v="5"/>
    <x v="4"/>
    <s v="Drum"/>
    <x v="6"/>
    <x v="6"/>
    <x v="1"/>
    <x v="1"/>
    <x v="6"/>
    <x v="6"/>
    <x v="5"/>
    <x v="4"/>
    <x v="6"/>
    <s v="100PS@6000rpm"/>
    <s v="133Nm@4000rpm"/>
    <s v="Digital"/>
    <s v="Analog"/>
    <s v="Analog"/>
    <s v="Yes"/>
    <n v="5"/>
    <x v="5"/>
    <s v="Manual"/>
    <s v="2600 mm"/>
    <s v="195/55R16"/>
    <x v="1"/>
    <s v="Yes"/>
    <x v="6"/>
    <x v="4"/>
    <x v="4"/>
    <x v="4"/>
    <s v="Yes"/>
    <x v="5"/>
    <n v="465"/>
    <s v="Yes"/>
    <s v="Yes"/>
    <s v="Yes"/>
    <s v="Digital"/>
    <x v="4"/>
    <s v="Yes"/>
    <x v="4"/>
    <s v="Yes"/>
    <x v="4"/>
    <s v="Yes"/>
    <x v="5"/>
    <s v="Digital"/>
    <x v="5"/>
    <s v="Analog + Digital"/>
    <s v="Yes"/>
    <n v="5.2"/>
    <s v="Yes"/>
    <x v="4"/>
    <x v="4"/>
    <s v="Fully automatic climate control"/>
    <s v="NONEBLANK"/>
    <s v="NONEBLANK"/>
    <s v="Yes"/>
    <s v="Yes"/>
    <s v="NONEBLANK"/>
    <s v="NONEBLANK"/>
    <s v="Yes"/>
    <s v="NONEBLANK"/>
    <s v="NONEBLANK"/>
    <s v="Yes"/>
    <x v="4"/>
    <x v="5"/>
    <x v="1"/>
    <x v="5"/>
    <s v="Yes"/>
    <s v="Yes"/>
    <s v="Yes"/>
    <s v="Yes"/>
    <n v="2"/>
    <x v="5"/>
    <x v="6"/>
    <s v="Yes"/>
    <s v="Yes"/>
    <s v="NONEBLANK"/>
    <s v="NONEBLANK"/>
    <s v="Yes"/>
    <x v="4"/>
    <x v="4"/>
    <s v="Yes"/>
    <s v="NONEBLANK"/>
    <x v="5"/>
    <s v="NONEBLANK"/>
    <s v="Yes"/>
    <x v="4"/>
    <s v="NONEBLANK"/>
    <s v="NONEBLANK"/>
    <s v="Yes"/>
    <s v="NONEBLANK"/>
    <s v="NONEBLANK"/>
    <s v="NONEBLANK"/>
    <s v="NONEBLANK"/>
    <s v="Yes"/>
    <s v="Yes"/>
    <s v="NONEBLANK"/>
    <s v="Yes"/>
    <n v="2"/>
    <x v="1"/>
  </r>
  <r>
    <n v="624"/>
    <s v="Tata"/>
    <s v="Nexon Ev"/>
    <s v="Xm"/>
    <n v="1640"/>
    <n v="4"/>
    <n v="4"/>
    <s v="FWD (Front Wheel Drive)"/>
    <s v="In-line"/>
    <s v="Front, Longitudinal"/>
    <s v="Injection"/>
    <n v="50"/>
    <s v="Electric"/>
    <n v="1607"/>
    <n v="3994"/>
    <n v="1811"/>
    <s v="SUV"/>
    <n v="5"/>
    <n v="17"/>
    <s v=""/>
    <x v="1"/>
    <x v="1"/>
    <n v="6"/>
    <x v="6"/>
    <x v="4"/>
    <s v="Solid Disc"/>
    <x v="5"/>
    <x v="7"/>
    <x v="1"/>
    <x v="1"/>
    <x v="7"/>
    <x v="7"/>
    <x v="5"/>
    <x v="4"/>
    <x v="4"/>
    <s v="129PS"/>
    <s v="245Nm"/>
    <s v="Digital"/>
    <s v="Digital"/>
    <s v="Analog"/>
    <s v="Yes"/>
    <n v="5"/>
    <x v="5"/>
    <s v="Automatic"/>
    <s v="2498 mm"/>
    <n v="17"/>
    <x v="4"/>
    <s v="Yes"/>
    <x v="1"/>
    <x v="4"/>
    <x v="1"/>
    <x v="5"/>
    <s v="Yes"/>
    <x v="8"/>
    <n v="378"/>
    <s v="Yes"/>
    <s v="Yes"/>
    <s v="Yes"/>
    <s v="Digital, Analog"/>
    <x v="5"/>
    <s v="Yes"/>
    <x v="5"/>
    <s v="Yes"/>
    <x v="1"/>
    <s v="Yes"/>
    <x v="6"/>
    <s v="Digital"/>
    <x v="5"/>
    <s v="Digital"/>
    <s v="Yes"/>
    <s v=""/>
    <s v="Yes"/>
    <x v="4"/>
    <x v="1"/>
    <s v="Fully automatic climate control"/>
    <s v="Yes"/>
    <s v="Yes"/>
    <s v="Yes"/>
    <s v="Yes"/>
    <s v="Yes"/>
    <s v="NONEBLANK"/>
    <s v="Yes"/>
    <s v="NONEBLANK"/>
    <s v="NONEBLANK"/>
    <s v="Yes"/>
    <x v="4"/>
    <x v="1"/>
    <x v="1"/>
    <x v="5"/>
    <s v="Yes"/>
    <s v="Yes"/>
    <s v="Yes"/>
    <s v="Yes"/>
    <n v="2"/>
    <x v="5"/>
    <x v="1"/>
    <s v="Yes"/>
    <s v="Yes"/>
    <s v="Yes"/>
    <s v="Yes"/>
    <s v="Yes"/>
    <x v="4"/>
    <x v="4"/>
    <s v="Yes"/>
    <s v="NONEBLANK"/>
    <x v="5"/>
    <s v="NONEBLANK"/>
    <s v="NONEBLANK"/>
    <x v="1"/>
    <s v="Yes"/>
    <s v="NONEBLANK"/>
    <s v="Yes"/>
    <s v="Yes"/>
    <s v="Yes"/>
    <s v="NONEBLANK"/>
    <s v="NONEBLANK"/>
    <s v="NONEBLANK"/>
    <s v="NONEBLANK"/>
    <s v="Yes"/>
    <s v="NONEBLANK"/>
    <n v="2"/>
    <x v="5"/>
  </r>
  <r>
    <n v="625"/>
    <s v="Tata"/>
    <s v="Nexon Ev"/>
    <s v="Xz Plus"/>
    <n v="1640"/>
    <n v="4"/>
    <n v="4"/>
    <s v="FWD (Front Wheel Drive)"/>
    <s v="In-line"/>
    <s v="Front, Longitudinal"/>
    <s v="Injection"/>
    <n v="50"/>
    <s v="Electric"/>
    <n v="1607"/>
    <n v="3994"/>
    <n v="1811"/>
    <s v="SUV"/>
    <n v="5"/>
    <n v="17"/>
    <s v=""/>
    <x v="1"/>
    <x v="1"/>
    <n v="6"/>
    <x v="6"/>
    <x v="4"/>
    <s v="Solid Disc"/>
    <x v="5"/>
    <x v="7"/>
    <x v="1"/>
    <x v="1"/>
    <x v="7"/>
    <x v="7"/>
    <x v="5"/>
    <x v="4"/>
    <x v="4"/>
    <s v="129PS"/>
    <s v="245Nm"/>
    <s v="Digital"/>
    <s v="Digital"/>
    <s v="Analog"/>
    <s v="Yes"/>
    <n v="5"/>
    <x v="5"/>
    <s v="Automatic"/>
    <s v="2498 mm"/>
    <n v="17"/>
    <x v="4"/>
    <s v="Yes"/>
    <x v="7"/>
    <x v="4"/>
    <x v="1"/>
    <x v="5"/>
    <s v="Yes"/>
    <x v="8"/>
    <n v="378"/>
    <s v="Yes"/>
    <s v="Yes"/>
    <s v="Yes"/>
    <s v="Digital, Analog"/>
    <x v="5"/>
    <s v="Yes"/>
    <x v="5"/>
    <s v="Yes"/>
    <x v="1"/>
    <s v="Yes"/>
    <x v="6"/>
    <s v="Digital"/>
    <x v="5"/>
    <s v="Digital"/>
    <s v="Yes"/>
    <s v=""/>
    <s v="Yes"/>
    <x v="4"/>
    <x v="1"/>
    <s v="Fully automatic climate control"/>
    <s v="Yes"/>
    <s v="Yes"/>
    <s v="Yes"/>
    <s v="Yes"/>
    <s v="Yes"/>
    <s v="NONEBLANK"/>
    <s v="Yes"/>
    <s v="NONEBLANK"/>
    <s v="NONEBLANK"/>
    <s v="Yes"/>
    <x v="4"/>
    <x v="1"/>
    <x v="1"/>
    <x v="5"/>
    <s v="Yes"/>
    <s v="Yes"/>
    <s v="Yes"/>
    <s v="Yes"/>
    <n v="2"/>
    <x v="5"/>
    <x v="1"/>
    <s v="Yes"/>
    <s v="Yes"/>
    <s v="Yes"/>
    <s v="Yes"/>
    <s v="Yes"/>
    <x v="4"/>
    <x v="4"/>
    <s v="Yes"/>
    <s v="NONEBLANK"/>
    <x v="5"/>
    <s v="Yes"/>
    <s v="NONEBLANK"/>
    <x v="1"/>
    <s v="Yes"/>
    <s v="NONEBLANK"/>
    <s v="Yes"/>
    <s v="Yes"/>
    <s v="Yes"/>
    <s v="NONEBLANK"/>
    <s v="NONEBLANK"/>
    <s v="NONEBLANK"/>
    <s v="NONEBLANK"/>
    <s v="Yes"/>
    <s v="NONEBLANK"/>
    <n v="2"/>
    <x v="5"/>
  </r>
  <r>
    <n v="626"/>
    <s v="Tata"/>
    <s v="Nexon Ev"/>
    <s v="Xz Plus Lux"/>
    <n v="1640"/>
    <n v="4"/>
    <n v="4"/>
    <s v="FWD (Front Wheel Drive)"/>
    <s v="In-line"/>
    <s v="Front, Longitudinal"/>
    <s v="Injection"/>
    <n v="50"/>
    <s v="Electric"/>
    <n v="1607"/>
    <n v="3994"/>
    <n v="1811"/>
    <s v="SUV"/>
    <n v="5"/>
    <n v="17"/>
    <s v=""/>
    <x v="1"/>
    <x v="1"/>
    <n v="6"/>
    <x v="6"/>
    <x v="4"/>
    <s v="Solid Disc"/>
    <x v="5"/>
    <x v="7"/>
    <x v="1"/>
    <x v="1"/>
    <x v="7"/>
    <x v="7"/>
    <x v="5"/>
    <x v="4"/>
    <x v="4"/>
    <s v="129PS"/>
    <s v="245Nm"/>
    <s v="Digital"/>
    <s v="Digital"/>
    <s v="Analog"/>
    <s v="Yes"/>
    <n v="5"/>
    <x v="5"/>
    <s v="Automatic"/>
    <s v="2498 mm"/>
    <n v="17"/>
    <x v="4"/>
    <s v="Yes"/>
    <x v="7"/>
    <x v="4"/>
    <x v="1"/>
    <x v="5"/>
    <s v="Yes"/>
    <x v="8"/>
    <n v="378"/>
    <s v="Yes"/>
    <s v="Yes"/>
    <s v="Yes"/>
    <s v="Digital, Analog"/>
    <x v="5"/>
    <s v="Yes"/>
    <x v="5"/>
    <s v="Yes"/>
    <x v="1"/>
    <s v="Yes"/>
    <x v="6"/>
    <s v="Digital"/>
    <x v="5"/>
    <s v="Digital"/>
    <s v="Yes"/>
    <s v=""/>
    <s v="Yes"/>
    <x v="4"/>
    <x v="1"/>
    <s v="Fully automatic climate control"/>
    <s v="Yes"/>
    <s v="Yes"/>
    <s v="Yes"/>
    <s v="Yes"/>
    <s v="Yes"/>
    <s v="NONEBLANK"/>
    <s v="Yes"/>
    <s v="NONEBLANK"/>
    <s v="NONEBLANK"/>
    <s v="Yes"/>
    <x v="4"/>
    <x v="1"/>
    <x v="1"/>
    <x v="5"/>
    <s v="Yes"/>
    <s v="Yes"/>
    <s v="Yes"/>
    <s v="Yes"/>
    <n v="2"/>
    <x v="5"/>
    <x v="1"/>
    <s v="Yes"/>
    <s v="Yes"/>
    <s v="Yes"/>
    <s v="Yes"/>
    <s v="Yes"/>
    <x v="4"/>
    <x v="4"/>
    <s v="Yes"/>
    <s v="NONEBLANK"/>
    <x v="5"/>
    <s v="Yes"/>
    <s v="NONEBLANK"/>
    <x v="1"/>
    <s v="Yes"/>
    <s v="NONEBLANK"/>
    <s v="Yes"/>
    <s v="Yes"/>
    <s v="Yes"/>
    <s v="Yes"/>
    <s v="NONEBLANK"/>
    <s v="NONEBLANK"/>
    <s v="Yes"/>
    <s v="Yes"/>
    <s v="NONEBLANK"/>
    <n v="2"/>
    <x v="6"/>
  </r>
  <r>
    <n v="662"/>
    <s v="Hyundai"/>
    <s v="Xcent"/>
    <s v="Sx 1.2 (O)"/>
    <n v="1197"/>
    <n v="4"/>
    <n v="4"/>
    <s v="FWD (Front Wheel Drive)"/>
    <s v="In-line"/>
    <s v="Front, Transverse"/>
    <s v="Injection"/>
    <n v="43"/>
    <s v="Petrol"/>
    <n v="1520"/>
    <n v="3995"/>
    <n v="1660"/>
    <s v="Sedan"/>
    <n v="4"/>
    <n v="15.7"/>
    <s v=""/>
    <x v="1"/>
    <x v="4"/>
    <n v="5"/>
    <x v="5"/>
    <x v="4"/>
    <s v="Drum"/>
    <x v="7"/>
    <x v="8"/>
    <x v="5"/>
    <x v="5"/>
    <x v="8"/>
    <x v="8"/>
    <x v="5"/>
    <x v="4"/>
    <x v="4"/>
    <s v="82PS@6000rpm"/>
    <s v="114Nm@6000rpm"/>
    <s v="Digital"/>
    <s v="Analog"/>
    <s v="Analog"/>
    <s v="Yes"/>
    <n v="5"/>
    <x v="5"/>
    <s v="Manual"/>
    <s v="2425 mm"/>
    <s v="175/60R15"/>
    <x v="4"/>
    <s v="Yes"/>
    <x v="7"/>
    <x v="4"/>
    <x v="1"/>
    <x v="4"/>
    <s v="Yes"/>
    <x v="4"/>
    <n v="407"/>
    <s v="NONEBLANK"/>
    <s v="Yes"/>
    <s v="Yes"/>
    <s v="Digital"/>
    <x v="4"/>
    <s v="Yes"/>
    <x v="4"/>
    <s v="Yes"/>
    <x v="4"/>
    <s v="Yes"/>
    <x v="4"/>
    <s v="Analog"/>
    <x v="5"/>
    <s v="Analog + Digital"/>
    <s v="Yes"/>
    <n v="4.7"/>
    <s v="Yes"/>
    <x v="4"/>
    <x v="4"/>
    <s v="Fully automatic climate control"/>
    <s v="Yes"/>
    <s v="NONEBLANK"/>
    <s v="Yes"/>
    <s v="Yes"/>
    <s v="NONEBLANK"/>
    <s v="NONEBLANK"/>
    <s v="Yes"/>
    <s v="NONEBLANK"/>
    <s v="NONEBLANK"/>
    <s v="Yes"/>
    <x v="4"/>
    <x v="6"/>
    <x v="5"/>
    <x v="5"/>
    <s v="Yes"/>
    <s v="Yes"/>
    <s v="Yes"/>
    <s v="Yes"/>
    <n v="2"/>
    <x v="5"/>
    <x v="6"/>
    <s v="Yes"/>
    <s v="Yes"/>
    <s v="Yes"/>
    <s v="Yes"/>
    <s v="Yes"/>
    <x v="4"/>
    <x v="4"/>
    <s v="Yes"/>
    <s v="NONEBLANK"/>
    <x v="5"/>
    <s v="Yes"/>
    <s v="Yes"/>
    <x v="4"/>
    <s v="NONEBLANK"/>
    <s v="NONEBLANK"/>
    <s v="Yes"/>
    <s v="NONEBLANK"/>
    <s v="NONEBLANK"/>
    <s v="NONEBLANK"/>
    <s v="NONEBLANK"/>
    <s v="Yes"/>
    <s v="NONEBLANK"/>
    <s v="NONEBLANK"/>
    <s v="NONEBLANK"/>
    <n v="2"/>
    <x v="1"/>
  </r>
  <r>
    <n v="663"/>
    <s v="Hyundai"/>
    <s v="Xcent"/>
    <s v="S 1.2 Crdi"/>
    <n v="1120"/>
    <n v="3"/>
    <n v="4"/>
    <s v="FWD (Front Wheel Drive)"/>
    <s v="In-line"/>
    <s v="Front, Transverse"/>
    <s v="Injection"/>
    <n v="43"/>
    <s v="Diesel"/>
    <n v="1520"/>
    <n v="3995"/>
    <n v="1660"/>
    <s v="Sedan"/>
    <n v="4"/>
    <n v="19"/>
    <s v=""/>
    <x v="1"/>
    <x v="4"/>
    <n v="5"/>
    <x v="5"/>
    <x v="4"/>
    <s v="Drum"/>
    <x v="8"/>
    <x v="8"/>
    <x v="6"/>
    <x v="5"/>
    <x v="9"/>
    <x v="9"/>
    <x v="5"/>
    <x v="4"/>
    <x v="5"/>
    <s v="72PS@4000rpm"/>
    <s v="180Nm@1750rpm"/>
    <s v="Digital"/>
    <s v="Analog"/>
    <s v="Analog"/>
    <s v="Yes"/>
    <n v="5"/>
    <x v="5"/>
    <s v="Manual"/>
    <s v="2425 mm"/>
    <s v="165/65R14"/>
    <x v="1"/>
    <s v="Yes"/>
    <x v="7"/>
    <x v="4"/>
    <x v="1"/>
    <x v="4"/>
    <s v="Yes"/>
    <x v="7"/>
    <n v="407"/>
    <s v="NONEBLANK"/>
    <s v="Yes"/>
    <s v="Yes"/>
    <s v="Digital"/>
    <x v="5"/>
    <s v="Yes"/>
    <x v="4"/>
    <s v="Yes"/>
    <x v="4"/>
    <s v="Yes"/>
    <x v="4"/>
    <s v="Analog"/>
    <x v="5"/>
    <s v="Analog + Digital"/>
    <s v="Yes"/>
    <n v="4.7"/>
    <s v="Yes"/>
    <x v="4"/>
    <x v="4"/>
    <s v="Manual Air conditioning with cooling and heating"/>
    <s v="Yes"/>
    <s v="NONEBLANK"/>
    <s v="Yes"/>
    <s v="Yes"/>
    <s v="NONEBLANK"/>
    <s v="NONEBLANK"/>
    <s v="NONEBLANK"/>
    <s v="NONEBLANK"/>
    <s v="NONEBLANK"/>
    <s v="Yes"/>
    <x v="4"/>
    <x v="6"/>
    <x v="5"/>
    <x v="5"/>
    <s v="Yes"/>
    <s v="Yes"/>
    <s v="Yes"/>
    <s v="Yes"/>
    <n v="2"/>
    <x v="5"/>
    <x v="5"/>
    <s v="Yes"/>
    <s v="Yes"/>
    <s v="NONEBLANK"/>
    <s v="NONEBLANK"/>
    <s v="NONEBLANK"/>
    <x v="1"/>
    <x v="4"/>
    <s v="Yes"/>
    <s v="NONEBLANK"/>
    <x v="5"/>
    <s v="NONEBLANK"/>
    <s v="Yes"/>
    <x v="4"/>
    <s v="NONEBLANK"/>
    <s v="NONEBLANK"/>
    <s v="Yes"/>
    <s v="Yes"/>
    <s v="NONEBLANK"/>
    <s v="NONEBLANK"/>
    <s v="NONEBLANK"/>
    <s v="NONEBLANK"/>
    <s v="NONEBLANK"/>
    <s v="NONEBLANK"/>
    <s v="NONEBLANK"/>
    <n v="2"/>
    <x v="1"/>
  </r>
  <r>
    <n v="757"/>
    <s v="Hyundai"/>
    <s v="Kona Electric"/>
    <s v="Premium"/>
    <n v="1640"/>
    <n v="4"/>
    <n v="4"/>
    <s v="FWD (Front Wheel Drive)"/>
    <s v="In-line"/>
    <s v="Front, Longitudinal"/>
    <s v="Injection"/>
    <n v="50"/>
    <s v="Electric"/>
    <n v="1570"/>
    <n v="4180"/>
    <n v="1800"/>
    <s v="SUV"/>
    <n v="5"/>
    <n v="17"/>
    <s v=""/>
    <x v="1"/>
    <x v="1"/>
    <s v="Single Speed Reduction Gear"/>
    <x v="7"/>
    <x v="4"/>
    <s v="Ventilated Disc"/>
    <x v="9"/>
    <x v="9"/>
    <x v="1"/>
    <x v="1"/>
    <x v="10"/>
    <x v="10"/>
    <x v="5"/>
    <x v="4"/>
    <x v="4"/>
    <s v="136 bhp"/>
    <s v="395 Nm"/>
    <s v="Digital"/>
    <s v="Digital"/>
    <s v="Digital"/>
    <n v="2"/>
    <n v="4"/>
    <x v="4"/>
    <s v="Automatic"/>
    <s v="2600 mm"/>
    <n v="17"/>
    <x v="4"/>
    <s v="Yes"/>
    <x v="7"/>
    <x v="4"/>
    <x v="1"/>
    <x v="1"/>
    <s v="Yes"/>
    <x v="7"/>
    <n v="378"/>
    <s v="NONEBLANK"/>
    <s v="Yes"/>
    <s v="Yes"/>
    <s v="Digital"/>
    <x v="4"/>
    <s v="Yes"/>
    <x v="4"/>
    <s v="Yes"/>
    <x v="1"/>
    <s v="Yes"/>
    <x v="4"/>
    <s v="Digital"/>
    <x v="4"/>
    <s v="Digital"/>
    <s v="Yes"/>
    <s v=""/>
    <s v="Yes"/>
    <x v="4"/>
    <x v="1"/>
    <s v="2 Zone Climate Control"/>
    <s v="Yes"/>
    <s v="Yes"/>
    <s v="NONEBLANK"/>
    <s v="Yes"/>
    <s v="Yes"/>
    <s v="NONEBLANK"/>
    <s v="Yes"/>
    <s v="Yes"/>
    <s v="Yes"/>
    <s v="Yes"/>
    <x v="5"/>
    <x v="7"/>
    <x v="1"/>
    <x v="6"/>
    <s v="Yes"/>
    <s v="Yes"/>
    <s v="Yes"/>
    <s v="NONEBLANK"/>
    <n v="6"/>
    <x v="4"/>
    <x v="7"/>
    <s v="Yes"/>
    <s v="Yes"/>
    <s v="Yes"/>
    <s v="Yes"/>
    <s v="NONEBLANK"/>
    <x v="4"/>
    <x v="5"/>
    <s v="Yes"/>
    <s v="Yes"/>
    <x v="6"/>
    <s v="Yes"/>
    <s v="NONEBLANK"/>
    <x v="5"/>
    <s v="Yes"/>
    <s v="Yes"/>
    <s v="NONEBLANK"/>
    <s v="NONEBLANK"/>
    <s v="Yes"/>
    <s v="Yes"/>
    <s v="NONEBLANK"/>
    <s v="Yes"/>
    <s v="Yes"/>
    <s v="NONEBLANK"/>
    <s v="Yes"/>
    <n v="2"/>
    <x v="7"/>
  </r>
  <r>
    <n v="41"/>
    <s v="Tata"/>
    <s v="Tiago"/>
    <s v="Revotron Xt"/>
    <n v="1199"/>
    <n v="3"/>
    <n v="4"/>
    <s v="FWD (Front Wheel Drive)"/>
    <s v="In-line"/>
    <s v="Front, Transverse"/>
    <s v="Injection"/>
    <n v="35"/>
    <s v="Petrol"/>
    <n v="1535"/>
    <n v="3746"/>
    <n v="1647"/>
    <s v="Hatchback"/>
    <n v="5"/>
    <n v="23.84"/>
    <n v="23"/>
    <x v="4"/>
    <x v="5"/>
    <n v="5"/>
    <x v="8"/>
    <x v="4"/>
    <s v="Drum"/>
    <x v="10"/>
    <x v="10"/>
    <x v="7"/>
    <x v="6"/>
    <x v="11"/>
    <x v="11"/>
    <x v="5"/>
    <x v="4"/>
    <x v="5"/>
    <s v="86PS@6000rpm"/>
    <s v="114NM@3300rpm"/>
    <s v="Digital"/>
    <s v="Analog"/>
    <s v="Analog"/>
    <n v="2"/>
    <n v="5"/>
    <x v="5"/>
    <s v="Manual"/>
    <s v="2400 mm"/>
    <s v="175/65 R14"/>
    <x v="1"/>
    <s v="Yes"/>
    <x v="6"/>
    <x v="4"/>
    <x v="4"/>
    <x v="6"/>
    <s v="Yes"/>
    <x v="7"/>
    <n v="242"/>
    <s v="Yes"/>
    <s v="Yes"/>
    <s v="Yes"/>
    <s v="Digital"/>
    <x v="5"/>
    <s v="Yes"/>
    <x v="4"/>
    <s v="Yes"/>
    <x v="5"/>
    <s v="Yes"/>
    <x v="5"/>
    <s v="Analog"/>
    <x v="5"/>
    <s v="Analog + Digital"/>
    <s v="Yes"/>
    <n v="4.9000000000000004"/>
    <s v="Yes"/>
    <x v="4"/>
    <x v="1"/>
    <s v="Manual Air conditioning with cooling and heating"/>
    <s v="Yes"/>
    <s v="NONEBLANK"/>
    <s v="Yes"/>
    <s v="Yes"/>
    <s v="NONEBLANK"/>
    <s v="NONEBLANK"/>
    <s v="Yes"/>
    <s v="NONEBLANK"/>
    <s v="NONEBLANK"/>
    <s v="Yes"/>
    <x v="4"/>
    <x v="5"/>
    <x v="1"/>
    <x v="5"/>
    <s v="Yes"/>
    <s v="Yes"/>
    <s v="Yes"/>
    <s v="Yes"/>
    <n v="2"/>
    <x v="5"/>
    <x v="8"/>
    <s v="Yes"/>
    <s v="Yes"/>
    <s v="NONEBLANK"/>
    <s v="NONEBLANK"/>
    <s v="Yes"/>
    <x v="4"/>
    <x v="4"/>
    <s v="Yes"/>
    <s v="NONEBLANK"/>
    <x v="5"/>
    <s v="Yes"/>
    <s v="NONEBLANK"/>
    <x v="1"/>
    <s v="NONEBLANK"/>
    <s v="Yes"/>
    <s v="Yes"/>
    <s v="NONEBLANK"/>
    <s v="NONEBLANK"/>
    <s v="NONEBLANK"/>
    <s v="NONEBLANK"/>
    <s v="NONEBLANK"/>
    <s v="NONEBLANK"/>
    <s v="NONEBLANK"/>
    <s v="NONEBLANK"/>
    <n v="2"/>
    <x v="1"/>
  </r>
  <r>
    <n v="42"/>
    <s v="Tata"/>
    <s v="Tiago"/>
    <s v="Revotron Xz"/>
    <n v="1199"/>
    <n v="3"/>
    <n v="4"/>
    <s v="FWD (Front Wheel Drive)"/>
    <s v="In-line"/>
    <s v="Front, Transverse"/>
    <s v="Injection"/>
    <n v="35"/>
    <s v="Petrol"/>
    <n v="1535"/>
    <n v="3746"/>
    <n v="1647"/>
    <s v="Hatchback"/>
    <n v="5"/>
    <n v="23.84"/>
    <n v="23"/>
    <x v="4"/>
    <x v="5"/>
    <n v="5"/>
    <x v="8"/>
    <x v="4"/>
    <s v="Drum"/>
    <x v="10"/>
    <x v="10"/>
    <x v="7"/>
    <x v="6"/>
    <x v="11"/>
    <x v="11"/>
    <x v="5"/>
    <x v="4"/>
    <x v="5"/>
    <s v="86PS@6000rpm"/>
    <s v="114NM@3300rpm"/>
    <s v="Digital"/>
    <s v="Analog"/>
    <s v="Analog"/>
    <n v="2"/>
    <n v="5"/>
    <x v="5"/>
    <s v="Manual"/>
    <s v="2400 mm"/>
    <s v="175/65 R14"/>
    <x v="1"/>
    <s v="Yes"/>
    <x v="6"/>
    <x v="4"/>
    <x v="4"/>
    <x v="6"/>
    <s v="Yes"/>
    <x v="7"/>
    <n v="242"/>
    <s v="Yes"/>
    <s v="Yes"/>
    <s v="Yes"/>
    <s v="Digital"/>
    <x v="5"/>
    <s v="Yes"/>
    <x v="4"/>
    <s v="Yes"/>
    <x v="5"/>
    <s v="Yes"/>
    <x v="5"/>
    <s v="Analog"/>
    <x v="5"/>
    <s v="Analog + Digital"/>
    <s v="Yes"/>
    <n v="4.9000000000000004"/>
    <s v="Yes"/>
    <x v="4"/>
    <x v="1"/>
    <s v="Manual Air conditioning with cooling and heating"/>
    <s v="Yes"/>
    <s v="NONEBLANK"/>
    <s v="Yes"/>
    <s v="Yes"/>
    <s v="NONEBLANK"/>
    <s v="NONEBLANK"/>
    <s v="Yes"/>
    <s v="NONEBLANK"/>
    <s v="NONEBLANK"/>
    <s v="Yes"/>
    <x v="4"/>
    <x v="5"/>
    <x v="1"/>
    <x v="5"/>
    <s v="Yes"/>
    <s v="Yes"/>
    <s v="Yes"/>
    <s v="Yes"/>
    <n v="2"/>
    <x v="5"/>
    <x v="8"/>
    <s v="Yes"/>
    <s v="Yes"/>
    <s v="NONEBLANK"/>
    <s v="NONEBLANK"/>
    <s v="Yes"/>
    <x v="4"/>
    <x v="4"/>
    <s v="Yes"/>
    <s v="NONEBLANK"/>
    <x v="5"/>
    <s v="Yes"/>
    <s v="NONEBLANK"/>
    <x v="1"/>
    <s v="NONEBLANK"/>
    <s v="Yes"/>
    <s v="Yes"/>
    <s v="NONEBLANK"/>
    <s v="NONEBLANK"/>
    <s v="NONEBLANK"/>
    <s v="NONEBLANK"/>
    <s v="NONEBLANK"/>
    <s v="NONEBLANK"/>
    <s v="NONEBLANK"/>
    <s v="NONEBLANK"/>
    <n v="2"/>
    <x v="1"/>
  </r>
  <r>
    <n v="43"/>
    <s v="Tata"/>
    <s v="Tiago"/>
    <s v="Revotron Xz Plus"/>
    <n v="1199"/>
    <n v="3"/>
    <n v="4"/>
    <s v="FWD (Front Wheel Drive)"/>
    <s v="In-line"/>
    <s v="Front, Transverse"/>
    <s v="Injection"/>
    <n v="35"/>
    <s v="Petrol"/>
    <n v="1535"/>
    <n v="3746"/>
    <n v="1647"/>
    <s v="Hatchback"/>
    <n v="5"/>
    <n v="23.84"/>
    <n v="23"/>
    <x v="4"/>
    <x v="5"/>
    <n v="5"/>
    <x v="8"/>
    <x v="4"/>
    <s v="Drum"/>
    <x v="10"/>
    <x v="10"/>
    <x v="7"/>
    <x v="6"/>
    <x v="11"/>
    <x v="11"/>
    <x v="5"/>
    <x v="4"/>
    <x v="5"/>
    <s v="86PS@6000rpm"/>
    <s v="114NM@3300rpm"/>
    <s v="Digital"/>
    <s v="Analog"/>
    <s v="Analog"/>
    <n v="2"/>
    <n v="5"/>
    <x v="5"/>
    <s v="Manual"/>
    <s v="2400 mm"/>
    <s v="175/65 R14"/>
    <x v="1"/>
    <s v="Yes"/>
    <x v="6"/>
    <x v="4"/>
    <x v="4"/>
    <x v="6"/>
    <s v="Yes"/>
    <x v="7"/>
    <n v="242"/>
    <s v="Yes"/>
    <s v="Yes"/>
    <s v="Yes"/>
    <s v="Digital"/>
    <x v="5"/>
    <s v="Yes"/>
    <x v="4"/>
    <s v="Yes"/>
    <x v="5"/>
    <s v="Yes"/>
    <x v="5"/>
    <s v="Analog"/>
    <x v="5"/>
    <s v="Analog + Digital"/>
    <s v="Yes"/>
    <n v="4.9000000000000004"/>
    <s v="Yes"/>
    <x v="4"/>
    <x v="1"/>
    <s v="Manual Air conditioning with cooling and heating"/>
    <s v="Yes"/>
    <s v="NONEBLANK"/>
    <s v="Yes"/>
    <s v="Yes"/>
    <s v="NONEBLANK"/>
    <s v="NONEBLANK"/>
    <s v="Yes"/>
    <s v="NONEBLANK"/>
    <s v="NONEBLANK"/>
    <s v="Yes"/>
    <x v="4"/>
    <x v="5"/>
    <x v="1"/>
    <x v="5"/>
    <s v="Yes"/>
    <s v="Yes"/>
    <s v="Yes"/>
    <s v="Yes"/>
    <n v="2"/>
    <x v="5"/>
    <x v="8"/>
    <s v="Yes"/>
    <s v="Yes"/>
    <s v="Yes"/>
    <s v="Yes"/>
    <s v="Yes"/>
    <x v="4"/>
    <x v="4"/>
    <s v="Yes"/>
    <s v="NONEBLANK"/>
    <x v="5"/>
    <s v="Yes"/>
    <s v="NONEBLANK"/>
    <x v="1"/>
    <s v="NONEBLANK"/>
    <s v="Yes"/>
    <s v="Yes"/>
    <s v="NONEBLANK"/>
    <s v="NONEBLANK"/>
    <s v="NONEBLANK"/>
    <s v="NONEBLANK"/>
    <s v="NONEBLANK"/>
    <s v="NONEBLANK"/>
    <s v="NONEBLANK"/>
    <s v="NONEBLANK"/>
    <n v="2"/>
    <x v="1"/>
  </r>
  <r>
    <n v="44"/>
    <s v="Tata"/>
    <s v="Tiago"/>
    <s v="Revotron Xz Plus Dual Tone"/>
    <n v="1199"/>
    <n v="3"/>
    <n v="4"/>
    <s v="FWD (Front Wheel Drive)"/>
    <s v="In-line"/>
    <s v="Front, Transverse"/>
    <s v="Injection"/>
    <n v="35"/>
    <s v="Petrol"/>
    <n v="1535"/>
    <n v="3746"/>
    <n v="1647"/>
    <s v="Hatchback"/>
    <n v="5"/>
    <n v="23.84"/>
    <n v="23"/>
    <x v="4"/>
    <x v="5"/>
    <n v="5"/>
    <x v="8"/>
    <x v="4"/>
    <s v="Drum"/>
    <x v="10"/>
    <x v="10"/>
    <x v="7"/>
    <x v="6"/>
    <x v="11"/>
    <x v="11"/>
    <x v="5"/>
    <x v="4"/>
    <x v="5"/>
    <s v="86PS@6000rpm"/>
    <s v="114NM@3300rpm"/>
    <s v="Digital"/>
    <s v="Analog"/>
    <s v="Analog"/>
    <n v="2"/>
    <n v="5"/>
    <x v="5"/>
    <s v="Manual"/>
    <s v="2400 mm"/>
    <s v="175/65 R14"/>
    <x v="1"/>
    <s v="Yes"/>
    <x v="6"/>
    <x v="4"/>
    <x v="4"/>
    <x v="6"/>
    <s v="Yes"/>
    <x v="7"/>
    <n v="242"/>
    <s v="Yes"/>
    <s v="Yes"/>
    <s v="Yes"/>
    <s v="Digital"/>
    <x v="5"/>
    <s v="Yes"/>
    <x v="4"/>
    <s v="Yes"/>
    <x v="5"/>
    <s v="Yes"/>
    <x v="5"/>
    <s v="Analog"/>
    <x v="5"/>
    <s v="Analog + Digital"/>
    <s v="Yes"/>
    <n v="4.9000000000000004"/>
    <s v="Yes"/>
    <x v="4"/>
    <x v="1"/>
    <s v="Manual Air conditioning with cooling and heating"/>
    <s v="Yes"/>
    <s v="NONEBLANK"/>
    <s v="Yes"/>
    <s v="Yes"/>
    <s v="NONEBLANK"/>
    <s v="NONEBLANK"/>
    <s v="Yes"/>
    <s v="NONEBLANK"/>
    <s v="NONEBLANK"/>
    <s v="Yes"/>
    <x v="4"/>
    <x v="5"/>
    <x v="1"/>
    <x v="5"/>
    <s v="Yes"/>
    <s v="Yes"/>
    <s v="Yes"/>
    <s v="Yes"/>
    <n v="2"/>
    <x v="5"/>
    <x v="8"/>
    <s v="Yes"/>
    <s v="Yes"/>
    <s v="NONEBLANK"/>
    <s v="NONEBLANK"/>
    <s v="Yes"/>
    <x v="4"/>
    <x v="4"/>
    <s v="Yes"/>
    <s v="NONEBLANK"/>
    <x v="5"/>
    <s v="Yes"/>
    <s v="NONEBLANK"/>
    <x v="1"/>
    <s v="NONEBLANK"/>
    <s v="Yes"/>
    <s v="Yes"/>
    <s v="NONEBLANK"/>
    <s v="NONEBLANK"/>
    <s v="NONEBLANK"/>
    <s v="NONEBLANK"/>
    <s v="NONEBLANK"/>
    <s v="NONEBLANK"/>
    <s v="NONEBLANK"/>
    <s v="NONEBLANK"/>
    <n v="2"/>
    <x v="1"/>
  </r>
  <r>
    <n v="45"/>
    <s v="Tata"/>
    <s v="Tiago"/>
    <s v="Revotron Xza"/>
    <n v="1199"/>
    <n v="3"/>
    <n v="4"/>
    <s v="FWD (Front Wheel Drive)"/>
    <s v="In-line"/>
    <s v="Front, Transverse"/>
    <s v="Injection"/>
    <n v="35"/>
    <s v="Petrol"/>
    <n v="1535"/>
    <n v="3746"/>
    <n v="1647"/>
    <s v="Hatchback"/>
    <n v="5"/>
    <n v="23.84"/>
    <n v="24"/>
    <x v="5"/>
    <x v="5"/>
    <n v="5"/>
    <x v="8"/>
    <x v="5"/>
    <s v="Drum"/>
    <x v="11"/>
    <x v="11"/>
    <x v="7"/>
    <x v="6"/>
    <x v="12"/>
    <x v="12"/>
    <x v="5"/>
    <x v="4"/>
    <x v="5"/>
    <s v="86PS@6000rpm"/>
    <s v="114NM@3300rpm"/>
    <s v="Digital"/>
    <s v="Analog"/>
    <s v="Analog"/>
    <n v="2"/>
    <n v="5"/>
    <x v="5"/>
    <s v="AMT"/>
    <s v="2400 mm"/>
    <n v="17"/>
    <x v="1"/>
    <s v="Yes"/>
    <x v="6"/>
    <x v="4"/>
    <x v="4"/>
    <x v="1"/>
    <s v="Yes"/>
    <x v="4"/>
    <n v="240"/>
    <s v="Yes"/>
    <s v="Yes"/>
    <s v="Yes"/>
    <s v="Digital"/>
    <x v="5"/>
    <s v="Yes"/>
    <x v="4"/>
    <s v="Yes"/>
    <x v="1"/>
    <s v="Yes"/>
    <x v="5"/>
    <s v="Analog"/>
    <x v="5"/>
    <s v="Analog + Digital"/>
    <s v="Yes"/>
    <s v=""/>
    <s v="Yes"/>
    <x v="4"/>
    <x v="1"/>
    <s v="Fully automatic climate control"/>
    <s v="Yes"/>
    <s v="NONEBLANK"/>
    <s v="Yes"/>
    <s v="Yes"/>
    <s v="Yes"/>
    <s v="NONEBLANK"/>
    <s v="Yes"/>
    <s v="NONEBLANK"/>
    <s v="NONEBLANK"/>
    <s v="Yes"/>
    <x v="4"/>
    <x v="5"/>
    <x v="1"/>
    <x v="5"/>
    <s v="Yes"/>
    <s v="Yes"/>
    <s v="Yes"/>
    <s v="Yes"/>
    <n v="2"/>
    <x v="5"/>
    <x v="6"/>
    <s v="Yes"/>
    <s v="Yes"/>
    <s v="NONEBLANK"/>
    <s v="NONEBLANK"/>
    <s v="Yes"/>
    <x v="4"/>
    <x v="4"/>
    <s v="Yes"/>
    <s v="NONEBLANK"/>
    <x v="5"/>
    <s v="Yes"/>
    <s v="NONEBLANK"/>
    <x v="1"/>
    <s v="NONEBLANK"/>
    <s v="Yes"/>
    <s v="Yes"/>
    <s v="NONEBLANK"/>
    <s v="NONEBLANK"/>
    <s v="NONEBLANK"/>
    <s v="NONEBLANK"/>
    <s v="NONEBLANK"/>
    <s v="NONEBLANK"/>
    <s v="NONEBLANK"/>
    <s v="NONEBLANK"/>
    <n v="2"/>
    <x v="1"/>
  </r>
  <r>
    <n v="46"/>
    <s v="Tata"/>
    <s v="Tiago"/>
    <s v="Revotron Xza Plus"/>
    <n v="1199"/>
    <n v="3"/>
    <n v="4"/>
    <s v="FWD (Front Wheel Drive)"/>
    <s v="In-line"/>
    <s v="Front, Transverse"/>
    <s v="Injection"/>
    <n v="35"/>
    <s v="Petrol"/>
    <n v="1535"/>
    <n v="3746"/>
    <n v="1647"/>
    <s v="Hatchback"/>
    <n v="5"/>
    <n v="23.84"/>
    <n v="24"/>
    <x v="5"/>
    <x v="5"/>
    <n v="5"/>
    <x v="8"/>
    <x v="5"/>
    <s v="Drum"/>
    <x v="11"/>
    <x v="11"/>
    <x v="7"/>
    <x v="6"/>
    <x v="13"/>
    <x v="13"/>
    <x v="5"/>
    <x v="4"/>
    <x v="5"/>
    <s v="86PS@6000rpm"/>
    <s v="114NM@3300rpm"/>
    <s v="Digital"/>
    <s v="Analog"/>
    <s v="Analog"/>
    <n v="2"/>
    <n v="5"/>
    <x v="5"/>
    <s v="AMT"/>
    <s v="2400 mm"/>
    <n v="17"/>
    <x v="1"/>
    <s v="Yes"/>
    <x v="6"/>
    <x v="4"/>
    <x v="4"/>
    <x v="1"/>
    <s v="Yes"/>
    <x v="4"/>
    <n v="240"/>
    <s v="Yes"/>
    <s v="Yes"/>
    <s v="Yes"/>
    <s v="Digital"/>
    <x v="5"/>
    <s v="Yes"/>
    <x v="4"/>
    <s v="Yes"/>
    <x v="1"/>
    <s v="Yes"/>
    <x v="5"/>
    <s v="Analog"/>
    <x v="5"/>
    <s v="Analog + Digital"/>
    <s v="Yes"/>
    <s v=""/>
    <s v="Yes"/>
    <x v="4"/>
    <x v="1"/>
    <s v="Fully automatic climate control"/>
    <s v="Yes"/>
    <s v="NONEBLANK"/>
    <s v="Yes"/>
    <s v="Yes"/>
    <s v="Yes"/>
    <s v="NONEBLANK"/>
    <s v="Yes"/>
    <s v="NONEBLANK"/>
    <s v="NONEBLANK"/>
    <s v="Yes"/>
    <x v="4"/>
    <x v="5"/>
    <x v="1"/>
    <x v="5"/>
    <s v="Yes"/>
    <s v="Yes"/>
    <s v="Yes"/>
    <s v="Yes"/>
    <n v="2"/>
    <x v="5"/>
    <x v="6"/>
    <s v="Yes"/>
    <s v="Yes"/>
    <s v="NONEBLANK"/>
    <s v="NONEBLANK"/>
    <s v="Yes"/>
    <x v="4"/>
    <x v="4"/>
    <s v="Yes"/>
    <s v="NONEBLANK"/>
    <x v="5"/>
    <s v="Yes"/>
    <s v="NONEBLANK"/>
    <x v="1"/>
    <s v="NONEBLANK"/>
    <s v="Yes"/>
    <s v="Yes"/>
    <s v="NONEBLANK"/>
    <s v="NONEBLANK"/>
    <s v="NONEBLANK"/>
    <s v="NONEBLANK"/>
    <s v="NONEBLANK"/>
    <s v="NONEBLANK"/>
    <s v="NONEBLANK"/>
    <s v="NONEBLANK"/>
    <n v="2"/>
    <x v="1"/>
  </r>
  <r>
    <n v="47"/>
    <s v="Tata"/>
    <s v="Tiago"/>
    <s v="Revotron Xza Plus Dual Tone"/>
    <n v="1199"/>
    <n v="3"/>
    <n v="4"/>
    <s v="FWD (Front Wheel Drive)"/>
    <s v="In-line"/>
    <s v="Front, Transverse"/>
    <s v="Injection"/>
    <n v="35"/>
    <s v="Petrol"/>
    <n v="1535"/>
    <n v="3746"/>
    <n v="1647"/>
    <s v="Hatchback"/>
    <n v="5"/>
    <n v="23.84"/>
    <n v="24"/>
    <x v="5"/>
    <x v="5"/>
    <n v="5"/>
    <x v="8"/>
    <x v="5"/>
    <s v="Drum"/>
    <x v="11"/>
    <x v="11"/>
    <x v="7"/>
    <x v="6"/>
    <x v="1"/>
    <x v="13"/>
    <x v="5"/>
    <x v="4"/>
    <x v="5"/>
    <s v="86PS@6000rpm"/>
    <s v="114NM@3300rpm"/>
    <s v="Digital"/>
    <s v="Analog"/>
    <s v="Analog"/>
    <n v="2"/>
    <n v="5"/>
    <x v="5"/>
    <s v="AMT"/>
    <s v="2400 mm"/>
    <n v="17"/>
    <x v="1"/>
    <s v="Yes"/>
    <x v="6"/>
    <x v="4"/>
    <x v="4"/>
    <x v="1"/>
    <s v="Yes"/>
    <x v="4"/>
    <n v="240"/>
    <s v="Yes"/>
    <s v="Yes"/>
    <s v="Yes"/>
    <s v="Digital"/>
    <x v="5"/>
    <s v="Yes"/>
    <x v="4"/>
    <s v="Yes"/>
    <x v="1"/>
    <s v="Yes"/>
    <x v="5"/>
    <s v="Analog"/>
    <x v="5"/>
    <s v="Analog + Digital"/>
    <s v="Yes"/>
    <s v=""/>
    <s v="Yes"/>
    <x v="4"/>
    <x v="1"/>
    <s v="Fully automatic climate control"/>
    <s v="Yes"/>
    <s v="NONEBLANK"/>
    <s v="Yes"/>
    <s v="Yes"/>
    <s v="Yes"/>
    <s v="NONEBLANK"/>
    <s v="Yes"/>
    <s v="NONEBLANK"/>
    <s v="NONEBLANK"/>
    <s v="Yes"/>
    <x v="4"/>
    <x v="5"/>
    <x v="1"/>
    <x v="5"/>
    <s v="Yes"/>
    <s v="Yes"/>
    <s v="Yes"/>
    <s v="Yes"/>
    <n v="2"/>
    <x v="5"/>
    <x v="6"/>
    <s v="Yes"/>
    <s v="Yes"/>
    <s v="NONEBLANK"/>
    <s v="NONEBLANK"/>
    <s v="Yes"/>
    <x v="4"/>
    <x v="4"/>
    <s v="Yes"/>
    <s v="NONEBLANK"/>
    <x v="5"/>
    <s v="Yes"/>
    <s v="NONEBLANK"/>
    <x v="1"/>
    <s v="NONEBLANK"/>
    <s v="Yes"/>
    <s v="Yes"/>
    <s v="NONEBLANK"/>
    <s v="NONEBLANK"/>
    <s v="NONEBLANK"/>
    <s v="NONEBLANK"/>
    <s v="NONEBLANK"/>
    <s v="NONEBLANK"/>
    <s v="NONEBLANK"/>
    <s v="NONEBLANK"/>
    <n v="2"/>
    <x v="1"/>
  </r>
  <r>
    <n v="56"/>
    <s v="Suzuki"/>
    <s v="Ignis"/>
    <s v="Alpha 1.2 Amt"/>
    <n v="1197"/>
    <n v="4"/>
    <n v="4"/>
    <s v="FWD (Front Wheel Drive)"/>
    <s v="In-line"/>
    <s v="Front, Transverse"/>
    <s v="Injection"/>
    <n v="32"/>
    <s v="Petrol"/>
    <n v="1595"/>
    <n v="3700"/>
    <n v="1690"/>
    <s v="Hatchback"/>
    <n v="5"/>
    <n v="20.89"/>
    <s v=""/>
    <x v="6"/>
    <x v="6"/>
    <n v="6"/>
    <x v="9"/>
    <x v="4"/>
    <s v="Drum"/>
    <x v="8"/>
    <x v="12"/>
    <x v="1"/>
    <x v="1"/>
    <x v="14"/>
    <x v="14"/>
    <x v="5"/>
    <x v="4"/>
    <x v="5"/>
    <s v="83PS@6000rpm"/>
    <s v="113Nm@4200RPM"/>
    <s v="Analog"/>
    <s v="Analog"/>
    <s v="Yes"/>
    <s v="Yes"/>
    <n v="5"/>
    <x v="5"/>
    <s v="AMT"/>
    <s v="2435 mm"/>
    <s v="175/65R 15"/>
    <x v="4"/>
    <s v="Yes"/>
    <x v="4"/>
    <x v="4"/>
    <x v="4"/>
    <x v="1"/>
    <s v="Yes"/>
    <x v="8"/>
    <n v="260"/>
    <s v="Yes"/>
    <s v="Yes"/>
    <s v="Yes"/>
    <s v="Digital"/>
    <x v="6"/>
    <s v="NONEBLANK"/>
    <x v="4"/>
    <s v="Yes"/>
    <x v="1"/>
    <s v="Yes"/>
    <x v="4"/>
    <s v="Analog"/>
    <x v="5"/>
    <s v="Analog"/>
    <s v="Yes"/>
    <n v="4.7"/>
    <s v="Yes"/>
    <x v="4"/>
    <x v="4"/>
    <s v="Heater, Fully automatic climate control"/>
    <s v="NONEBLANK"/>
    <s v="NONEBLANK"/>
    <s v="Yes"/>
    <s v="Yes"/>
    <s v="NONEBLANK"/>
    <s v="NONEBLANK"/>
    <s v="Yes"/>
    <s v="NONEBLANK"/>
    <s v="NONEBLANK"/>
    <s v="Yes"/>
    <x v="4"/>
    <x v="6"/>
    <x v="1"/>
    <x v="5"/>
    <s v="Yes"/>
    <s v="Yes"/>
    <s v="Yes"/>
    <s v="Yes"/>
    <n v="2"/>
    <x v="5"/>
    <x v="6"/>
    <s v="Yes"/>
    <s v="Yes"/>
    <s v="NONEBLANK"/>
    <s v="NONEBLANK"/>
    <s v="Yes"/>
    <x v="5"/>
    <x v="4"/>
    <s v="Yes"/>
    <s v="NONEBLANK"/>
    <x v="5"/>
    <s v="Yes"/>
    <s v="NONEBLANK"/>
    <x v="1"/>
    <s v="NONEBLANK"/>
    <s v="NONEBLANK"/>
    <s v="NONEBLANK"/>
    <s v="NONEBLANK"/>
    <s v="Yes"/>
    <s v="Yes"/>
    <s v="NONEBLANK"/>
    <s v="NONEBLANK"/>
    <s v="NONEBLANK"/>
    <s v="NONEBLANK"/>
    <s v="NONEBLANK"/>
    <n v="2"/>
    <x v="1"/>
  </r>
  <r>
    <n v="57"/>
    <s v="Suzuki"/>
    <s v="Ignis"/>
    <s v="Alpha 1.2 Mt"/>
    <n v="1197"/>
    <n v="4"/>
    <n v="4"/>
    <s v="FWD (Front Wheel Drive)"/>
    <s v="In-line"/>
    <s v="Front, Transverse"/>
    <s v="Injection"/>
    <n v="32"/>
    <s v="Petrol"/>
    <n v="1595"/>
    <n v="3700"/>
    <n v="1690"/>
    <s v="Hatchback"/>
    <n v="5"/>
    <n v="20.89"/>
    <s v=""/>
    <x v="6"/>
    <x v="6"/>
    <n v="6"/>
    <x v="9"/>
    <x v="4"/>
    <s v="Drum"/>
    <x v="8"/>
    <x v="12"/>
    <x v="1"/>
    <x v="1"/>
    <x v="14"/>
    <x v="14"/>
    <x v="5"/>
    <x v="4"/>
    <x v="5"/>
    <s v="83PS@6000rpm"/>
    <s v="113Nm@4200RPM"/>
    <s v="Analog"/>
    <s v="Analog"/>
    <s v="Yes"/>
    <s v="Yes"/>
    <n v="5"/>
    <x v="5"/>
    <s v="Manual"/>
    <s v="2435 mm"/>
    <s v="175/65R 15"/>
    <x v="4"/>
    <s v="Yes"/>
    <x v="4"/>
    <x v="4"/>
    <x v="4"/>
    <x v="1"/>
    <s v="Yes"/>
    <x v="8"/>
    <n v="260"/>
    <s v="Yes"/>
    <s v="Yes"/>
    <s v="Yes"/>
    <s v="Digital"/>
    <x v="6"/>
    <s v="NONEBLANK"/>
    <x v="4"/>
    <s v="Yes"/>
    <x v="1"/>
    <s v="Yes"/>
    <x v="4"/>
    <s v="Analog"/>
    <x v="5"/>
    <s v="Analog"/>
    <s v="Yes"/>
    <n v="4.7"/>
    <s v="Yes"/>
    <x v="4"/>
    <x v="4"/>
    <s v="Heater, Fully automatic climate control"/>
    <s v="NONEBLANK"/>
    <s v="NONEBLANK"/>
    <s v="Yes"/>
    <s v="Yes"/>
    <s v="NONEBLANK"/>
    <s v="NONEBLANK"/>
    <s v="Yes"/>
    <s v="NONEBLANK"/>
    <s v="NONEBLANK"/>
    <s v="Yes"/>
    <x v="4"/>
    <x v="6"/>
    <x v="1"/>
    <x v="5"/>
    <s v="Yes"/>
    <s v="Yes"/>
    <s v="Yes"/>
    <s v="Yes"/>
    <n v="2"/>
    <x v="5"/>
    <x v="6"/>
    <s v="Yes"/>
    <s v="Yes"/>
    <s v="NONEBLANK"/>
    <s v="NONEBLANK"/>
    <s v="Yes"/>
    <x v="5"/>
    <x v="4"/>
    <s v="Yes"/>
    <s v="NONEBLANK"/>
    <x v="5"/>
    <s v="Yes"/>
    <s v="NONEBLANK"/>
    <x v="1"/>
    <s v="NONEBLANK"/>
    <s v="NONEBLANK"/>
    <s v="NONEBLANK"/>
    <s v="NONEBLANK"/>
    <s v="Yes"/>
    <s v="Yes"/>
    <s v="NONEBLANK"/>
    <s v="NONEBLANK"/>
    <s v="NONEBLANK"/>
    <s v="NONEBLANK"/>
    <s v="NONEBLANK"/>
    <n v="2"/>
    <x v="1"/>
  </r>
  <r>
    <n v="58"/>
    <s v="Suzuki"/>
    <s v="Ignis"/>
    <s v="Delta 1.2 Amt"/>
    <n v="1197"/>
    <n v="4"/>
    <n v="4"/>
    <s v="FWD (Front Wheel Drive)"/>
    <s v="In-line"/>
    <s v="Front, Transverse"/>
    <s v="Injection"/>
    <n v="32"/>
    <s v="Petrol"/>
    <n v="1595"/>
    <n v="3700"/>
    <n v="1690"/>
    <s v="Hatchback"/>
    <n v="5"/>
    <n v="20.89"/>
    <n v="20.89"/>
    <x v="6"/>
    <x v="7"/>
    <n v="5"/>
    <x v="9"/>
    <x v="4"/>
    <s v="Drum"/>
    <x v="8"/>
    <x v="12"/>
    <x v="8"/>
    <x v="7"/>
    <x v="14"/>
    <x v="14"/>
    <x v="5"/>
    <x v="4"/>
    <x v="5"/>
    <s v="83PS@6000rpm"/>
    <s v="113Nm@4200RPM"/>
    <s v="Digital"/>
    <s v="Analog"/>
    <s v="Analog"/>
    <s v="Yes"/>
    <n v="5"/>
    <x v="5"/>
    <s v="AMT"/>
    <s v="2435 mm"/>
    <s v="175/65R 15"/>
    <x v="1"/>
    <s v="Yes"/>
    <x v="6"/>
    <x v="4"/>
    <x v="4"/>
    <x v="1"/>
    <s v="Yes"/>
    <x v="9"/>
    <n v="260"/>
    <s v="Yes"/>
    <s v="Yes"/>
    <s v="Yes"/>
    <s v="Digital"/>
    <x v="4"/>
    <s v="NONEBLANK"/>
    <x v="6"/>
    <s v="Yes"/>
    <x v="1"/>
    <s v="Yes"/>
    <x v="4"/>
    <s v="Analog"/>
    <x v="5"/>
    <s v="Analog + Digital"/>
    <s v="Yes"/>
    <n v="4.7"/>
    <s v="Yes"/>
    <x v="4"/>
    <x v="4"/>
    <s v="Manual Air conditioning with cooling and heating"/>
    <s v="NONEBLANK"/>
    <s v="NONEBLANK"/>
    <s v="NONEBLANK"/>
    <s v="Yes"/>
    <s v="NONEBLANK"/>
    <s v="NONEBLANK"/>
    <s v="Yes"/>
    <s v="NONEBLANK"/>
    <s v="NONEBLANK"/>
    <s v="Yes"/>
    <x v="4"/>
    <x v="4"/>
    <x v="1"/>
    <x v="5"/>
    <s v="Yes"/>
    <s v="Yes"/>
    <s v="Yes"/>
    <s v="NONEBLANK"/>
    <n v="2"/>
    <x v="5"/>
    <x v="5"/>
    <s v="Yes"/>
    <s v="Yes"/>
    <s v="NONEBLANK"/>
    <s v="NONEBLANK"/>
    <s v="Yes"/>
    <x v="1"/>
    <x v="4"/>
    <s v="Yes"/>
    <s v="NONEBLANK"/>
    <x v="1"/>
    <s v="NONEBLANK"/>
    <s v="NONEBLANK"/>
    <x v="1"/>
    <s v="NONEBLANK"/>
    <s v="NONEBLANK"/>
    <s v="NONEBLANK"/>
    <s v="NONEBLANK"/>
    <s v="Yes"/>
    <s v="NONEBLANK"/>
    <s v="NONEBLANK"/>
    <s v="NONEBLANK"/>
    <s v="NONEBLANK"/>
    <s v="NONEBLANK"/>
    <s v="NONEBLANK"/>
    <n v="2"/>
    <x v="1"/>
  </r>
  <r>
    <n v="59"/>
    <s v="Suzuki"/>
    <s v="Ignis"/>
    <s v="Delta 1.2 Mt"/>
    <n v="1197"/>
    <n v="4"/>
    <n v="4"/>
    <s v="FWD (Front Wheel Drive)"/>
    <s v="In-line"/>
    <s v="Front, Transverse"/>
    <s v="Injection"/>
    <n v="32"/>
    <s v="Petrol"/>
    <n v="1595"/>
    <n v="3700"/>
    <n v="1690"/>
    <s v="Hatchback"/>
    <n v="5"/>
    <n v="20.89"/>
    <n v="20"/>
    <x v="6"/>
    <x v="7"/>
    <n v="5"/>
    <x v="9"/>
    <x v="4"/>
    <s v="Drum"/>
    <x v="8"/>
    <x v="12"/>
    <x v="8"/>
    <x v="7"/>
    <x v="14"/>
    <x v="14"/>
    <x v="5"/>
    <x v="4"/>
    <x v="5"/>
    <s v="83PS@6000rpm"/>
    <s v="113Nm@4200RPM"/>
    <s v="Digital"/>
    <s v="Analog"/>
    <s v="Analog"/>
    <s v="Yes"/>
    <n v="5"/>
    <x v="5"/>
    <s v="Manual"/>
    <s v="2435 mm"/>
    <s v="175/65R 15"/>
    <x v="1"/>
    <s v="Yes"/>
    <x v="6"/>
    <x v="4"/>
    <x v="4"/>
    <x v="1"/>
    <s v="Yes"/>
    <x v="9"/>
    <n v="260"/>
    <s v="Yes"/>
    <s v="Yes"/>
    <s v="Yes"/>
    <s v="Digital"/>
    <x v="4"/>
    <s v="Yes"/>
    <x v="4"/>
    <s v="Yes"/>
    <x v="1"/>
    <s v="Yes"/>
    <x v="4"/>
    <s v="Analog"/>
    <x v="5"/>
    <s v="Analog + Digital"/>
    <s v="Yes"/>
    <n v="4.7"/>
    <s v="Yes"/>
    <x v="4"/>
    <x v="4"/>
    <s v="Manual Air conditioning with cooling and heating"/>
    <s v="NONEBLANK"/>
    <s v="NONEBLANK"/>
    <s v="NONEBLANK"/>
    <s v="Yes"/>
    <s v="NONEBLANK"/>
    <s v="NONEBLANK"/>
    <s v="Yes"/>
    <s v="NONEBLANK"/>
    <s v="NONEBLANK"/>
    <s v="Yes"/>
    <x v="4"/>
    <x v="4"/>
    <x v="1"/>
    <x v="5"/>
    <s v="Yes"/>
    <s v="Yes"/>
    <s v="Yes"/>
    <s v="NONEBLANK"/>
    <n v="2"/>
    <x v="5"/>
    <x v="5"/>
    <s v="Yes"/>
    <s v="Yes"/>
    <s v="NONEBLANK"/>
    <s v="NONEBLANK"/>
    <s v="Yes"/>
    <x v="1"/>
    <x v="4"/>
    <s v="Yes"/>
    <s v="NONEBLANK"/>
    <x v="1"/>
    <s v="NONEBLANK"/>
    <s v="NONEBLANK"/>
    <x v="1"/>
    <s v="NONEBLANK"/>
    <s v="NONEBLANK"/>
    <s v="NONEBLANK"/>
    <s v="NONEBLANK"/>
    <s v="Yes"/>
    <s v="NONEBLANK"/>
    <s v="Yes"/>
    <s v="NONEBLANK"/>
    <s v="NONEBLANK"/>
    <s v="NONEBLANK"/>
    <s v="NONEBLANK"/>
    <n v="2"/>
    <x v="1"/>
  </r>
  <r>
    <n v="66"/>
    <s v="Renault"/>
    <s v="Triber"/>
    <s v="Rxz"/>
    <n v="999"/>
    <n v="3"/>
    <n v="4"/>
    <s v="FWD (Front Wheel Drive)"/>
    <s v="In-line"/>
    <s v="Front, Transverse"/>
    <s v="Injection"/>
    <n v="40"/>
    <s v="Petrol"/>
    <n v="1643"/>
    <n v="3990"/>
    <n v="1739"/>
    <s v="MUV"/>
    <n v="5"/>
    <n v="17"/>
    <s v=""/>
    <x v="7"/>
    <x v="8"/>
    <n v="5"/>
    <x v="10"/>
    <x v="4"/>
    <s v="Drum"/>
    <x v="8"/>
    <x v="13"/>
    <x v="9"/>
    <x v="8"/>
    <x v="15"/>
    <x v="15"/>
    <x v="5"/>
    <x v="4"/>
    <x v="4"/>
    <s v="72PS@62050rpm"/>
    <s v="96Nm@3500rpm"/>
    <s v="Digital"/>
    <s v="Analog, Digital"/>
    <s v="Analog, Digital"/>
    <n v="2"/>
    <n v="7"/>
    <x v="5"/>
    <s v="Manual"/>
    <s v="2636 mm"/>
    <s v="185/65 R15"/>
    <x v="4"/>
    <s v="Yes"/>
    <x v="7"/>
    <x v="4"/>
    <x v="1"/>
    <x v="1"/>
    <s v="Yes"/>
    <x v="9"/>
    <n v="625"/>
    <s v="Yes"/>
    <s v="Yes"/>
    <s v="Yes"/>
    <s v="Digital"/>
    <x v="4"/>
    <s v="NONEBLANK"/>
    <x v="7"/>
    <s v="Yes"/>
    <x v="1"/>
    <s v="Yes"/>
    <x v="4"/>
    <s v="Digital"/>
    <x v="5"/>
    <s v="Analog + Digital"/>
    <s v="Yes"/>
    <s v=""/>
    <s v="Yes"/>
    <x v="4"/>
    <x v="5"/>
    <s v="Fully automatic climate control"/>
    <s v="NONEBLANK"/>
    <s v="NONEBLANK"/>
    <s v="NONEBLANK"/>
    <s v="Yes"/>
    <s v="Yes"/>
    <s v="Yes"/>
    <s v="Yes"/>
    <s v="NONEBLANK"/>
    <s v="NONEBLANK"/>
    <s v="Yes"/>
    <x v="4"/>
    <x v="4"/>
    <x v="1"/>
    <x v="7"/>
    <s v="Yes"/>
    <s v="Yes"/>
    <s v="NONEBLANK"/>
    <s v="NONEBLANK"/>
    <n v="4"/>
    <x v="5"/>
    <x v="6"/>
    <s v="NONEBLANK"/>
    <s v="Yes"/>
    <s v="Yes"/>
    <s v="Yes"/>
    <s v="Yes"/>
    <x v="1"/>
    <x v="4"/>
    <s v="NONEBLANK"/>
    <s v="NONEBLANK"/>
    <x v="5"/>
    <s v="NONEBLANK"/>
    <s v="Yes"/>
    <x v="1"/>
    <s v="NONEBLANK"/>
    <s v="NONEBLANK"/>
    <s v="Yes"/>
    <s v="NONEBLANK"/>
    <s v="Yes"/>
    <s v="NONEBLANK"/>
    <s v="NONEBLANK"/>
    <s v="NONEBLANK"/>
    <s v="NONEBLANK"/>
    <s v="NONEBLANK"/>
    <s v="NONEBLANK"/>
    <n v="2"/>
    <x v="1"/>
  </r>
  <r>
    <n v="70"/>
    <s v="Toyota"/>
    <s v="Etios Liva"/>
    <s v="Vx"/>
    <n v="1197"/>
    <n v="4"/>
    <n v="4"/>
    <s v="FWD (Front Wheel Drive)"/>
    <s v="In-line"/>
    <s v="Front, Transverse"/>
    <s v="Injection"/>
    <n v="45"/>
    <s v="Petrol"/>
    <n v="1510"/>
    <n v="3884"/>
    <n v="1695"/>
    <s v="Hatchback"/>
    <n v="5"/>
    <n v="15.1"/>
    <n v="17.71"/>
    <x v="8"/>
    <x v="9"/>
    <n v="5"/>
    <x v="8"/>
    <x v="4"/>
    <s v="Drum"/>
    <x v="12"/>
    <x v="12"/>
    <x v="10"/>
    <x v="9"/>
    <x v="16"/>
    <x v="16"/>
    <x v="5"/>
    <x v="4"/>
    <x v="5"/>
    <s v="80PS@5600rpm"/>
    <s v="104Nm@3100rpm"/>
    <s v="Digital"/>
    <s v="Analog"/>
    <s v="Digital"/>
    <s v="Yes"/>
    <n v="5"/>
    <x v="5"/>
    <s v="Manual"/>
    <s v="2460 mm"/>
    <s v="185/60R15"/>
    <x v="1"/>
    <s v="Yes"/>
    <x v="7"/>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5"/>
    <s v="Yes"/>
    <s v="Yes"/>
    <s v="NONEBLANK"/>
    <s v="NONEBLANK"/>
    <s v="NONEBLANK"/>
    <x v="1"/>
    <x v="4"/>
    <s v="NONEBLANK"/>
    <s v="NONEBLANK"/>
    <x v="5"/>
    <s v="NONEBLANK"/>
    <s v="NONEBLANK"/>
    <x v="1"/>
    <s v="NONEBLANK"/>
    <s v="NONEBLANK"/>
    <s v="Yes"/>
    <s v="NONEBLANK"/>
    <s v="Yes"/>
    <s v="NONEBLANK"/>
    <s v="NONEBLANK"/>
    <s v="Yes"/>
    <s v="NONEBLANK"/>
    <s v="NONEBLANK"/>
    <s v="NONEBLANK"/>
    <n v="2"/>
    <x v="1"/>
  </r>
  <r>
    <n v="71"/>
    <s v="Toyota"/>
    <s v="Etios Liva"/>
    <s v="Vxd"/>
    <n v="1364"/>
    <n v="4"/>
    <n v="2"/>
    <s v="FWD (Front Wheel Drive)"/>
    <s v="In-line"/>
    <s v="Front, Transverse"/>
    <s v="Injection"/>
    <n v="45"/>
    <s v="Diesel"/>
    <n v="1510"/>
    <n v="3884"/>
    <n v="1695"/>
    <s v="Hatchback"/>
    <n v="5"/>
    <n v="20.3"/>
    <n v="23.08"/>
    <x v="9"/>
    <x v="9"/>
    <n v="5"/>
    <x v="8"/>
    <x v="4"/>
    <s v="Drum"/>
    <x v="12"/>
    <x v="12"/>
    <x v="10"/>
    <x v="9"/>
    <x v="16"/>
    <x v="16"/>
    <x v="5"/>
    <x v="4"/>
    <x v="5"/>
    <s v="68PS@3800rpm"/>
    <s v="170Nm@1800-2400rpm"/>
    <s v="Digital"/>
    <s v="Analog"/>
    <s v="Digital"/>
    <s v="Yes"/>
    <n v="5"/>
    <x v="5"/>
    <s v="Manual"/>
    <s v="2460 mm"/>
    <s v="185/60R15"/>
    <x v="1"/>
    <s v="Yes"/>
    <x v="5"/>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5"/>
    <s v="Yes"/>
    <s v="Yes"/>
    <s v="NONEBLANK"/>
    <s v="NONEBLANK"/>
    <s v="NONEBLANK"/>
    <x v="1"/>
    <x v="4"/>
    <s v="NONEBLANK"/>
    <s v="NONEBLANK"/>
    <x v="5"/>
    <s v="NONEBLANK"/>
    <s v="NONEBLANK"/>
    <x v="1"/>
    <s v="NONEBLANK"/>
    <s v="NONEBLANK"/>
    <s v="Yes"/>
    <s v="NONEBLANK"/>
    <s v="Yes"/>
    <s v="NONEBLANK"/>
    <s v="NONEBLANK"/>
    <s v="NONEBLANK"/>
    <s v="NONEBLANK"/>
    <s v="NONEBLANK"/>
    <s v="NONEBLANK"/>
    <n v="2"/>
    <x v="1"/>
  </r>
  <r>
    <n v="75"/>
    <s v="Toyota"/>
    <s v="Etios Liva"/>
    <s v="Dual Tone Vx"/>
    <n v="1197"/>
    <n v="4"/>
    <n v="4"/>
    <s v="FWD (Front Wheel Drive)"/>
    <s v="In-line"/>
    <s v="Front, Transverse"/>
    <s v="Injection"/>
    <n v="45"/>
    <s v="Petrol"/>
    <n v="1510"/>
    <n v="3884"/>
    <n v="1695"/>
    <s v="Hatchback"/>
    <n v="5"/>
    <n v="15.1"/>
    <n v="17.71"/>
    <x v="8"/>
    <x v="9"/>
    <n v="5"/>
    <x v="8"/>
    <x v="4"/>
    <s v="Drum"/>
    <x v="12"/>
    <x v="12"/>
    <x v="10"/>
    <x v="9"/>
    <x v="16"/>
    <x v="16"/>
    <x v="5"/>
    <x v="4"/>
    <x v="5"/>
    <s v="80PS@5600rpm"/>
    <s v="104Nm@3100rpm"/>
    <s v="Digital"/>
    <s v="Analog"/>
    <s v="Digital"/>
    <s v="Yes"/>
    <n v="5"/>
    <x v="5"/>
    <s v="Manual"/>
    <s v="2460 mm"/>
    <s v="185/60R15"/>
    <x v="1"/>
    <s v="Yes"/>
    <x v="7"/>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5"/>
    <s v="Yes"/>
    <s v="Yes"/>
    <s v="NONEBLANK"/>
    <s v="NONEBLANK"/>
    <s v="NONEBLANK"/>
    <x v="1"/>
    <x v="4"/>
    <s v="NONEBLANK"/>
    <s v="NONEBLANK"/>
    <x v="5"/>
    <s v="NONEBLANK"/>
    <s v="NONEBLANK"/>
    <x v="1"/>
    <s v="NONEBLANK"/>
    <s v="NONEBLANK"/>
    <s v="Yes"/>
    <s v="NONEBLANK"/>
    <s v="Yes"/>
    <s v="NONEBLANK"/>
    <s v="NONEBLANK"/>
    <s v="Yes"/>
    <s v="NONEBLANK"/>
    <s v="NONEBLANK"/>
    <s v="NONEBLANK"/>
    <n v="2"/>
    <x v="1"/>
  </r>
  <r>
    <n v="76"/>
    <s v="Toyota"/>
    <s v="Etios Liva"/>
    <s v="Dual Tone Vxd"/>
    <n v="1364"/>
    <n v="4"/>
    <n v="2"/>
    <s v="FWD (Front Wheel Drive)"/>
    <s v="In-line"/>
    <s v="Front, Transverse"/>
    <s v="Injection"/>
    <n v="45"/>
    <s v="Diesel"/>
    <n v="1510"/>
    <n v="3884"/>
    <n v="1695"/>
    <s v="Hatchback"/>
    <n v="5"/>
    <n v="20.3"/>
    <n v="23.08"/>
    <x v="9"/>
    <x v="9"/>
    <n v="5"/>
    <x v="8"/>
    <x v="4"/>
    <s v="Drum"/>
    <x v="12"/>
    <x v="12"/>
    <x v="10"/>
    <x v="9"/>
    <x v="16"/>
    <x v="16"/>
    <x v="5"/>
    <x v="4"/>
    <x v="5"/>
    <s v="68PS@3800rpm"/>
    <s v="170Nm@1800-2400rpm"/>
    <s v="Digital"/>
    <s v="Analog"/>
    <s v="Digital"/>
    <s v="Yes"/>
    <n v="5"/>
    <x v="5"/>
    <s v="Manual"/>
    <s v="2460 mm"/>
    <s v="185/60R15"/>
    <x v="1"/>
    <s v="Yes"/>
    <x v="5"/>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5"/>
    <s v="Yes"/>
    <s v="Yes"/>
    <s v="NONEBLANK"/>
    <s v="NONEBLANK"/>
    <s v="NONEBLANK"/>
    <x v="1"/>
    <x v="4"/>
    <s v="NONEBLANK"/>
    <s v="NONEBLANK"/>
    <x v="5"/>
    <s v="NONEBLANK"/>
    <s v="NONEBLANK"/>
    <x v="1"/>
    <s v="NONEBLANK"/>
    <s v="NONEBLANK"/>
    <s v="Yes"/>
    <s v="NONEBLANK"/>
    <s v="Yes"/>
    <s v="NONEBLANK"/>
    <s v="NONEBLANK"/>
    <s v="NONEBLANK"/>
    <s v="NONEBLANK"/>
    <s v="NONEBLANK"/>
    <s v="NONEBLANK"/>
    <n v="2"/>
    <x v="1"/>
  </r>
  <r>
    <n v="79"/>
    <s v="Toyota"/>
    <s v="Etios Liva"/>
    <s v="Vx Dual Tone Limited Edition"/>
    <n v="1197"/>
    <n v="4"/>
    <n v="4"/>
    <s v="FWD (Front Wheel Drive)"/>
    <s v="In-line"/>
    <s v="Front, Transverse"/>
    <s v="Injection"/>
    <n v="45"/>
    <s v="Petrol"/>
    <n v="1510"/>
    <n v="3884"/>
    <n v="1695"/>
    <s v="Hatchback"/>
    <n v="5"/>
    <n v="15.1"/>
    <n v="17.71"/>
    <x v="8"/>
    <x v="9"/>
    <n v="5"/>
    <x v="8"/>
    <x v="4"/>
    <s v="Drum"/>
    <x v="12"/>
    <x v="12"/>
    <x v="10"/>
    <x v="9"/>
    <x v="16"/>
    <x v="16"/>
    <x v="5"/>
    <x v="4"/>
    <x v="5"/>
    <s v="80PS@5600rpm"/>
    <s v="104Nm@3100rpm"/>
    <s v="Digital"/>
    <s v="Analog"/>
    <s v="Digital"/>
    <s v="Yes"/>
    <n v="5"/>
    <x v="5"/>
    <s v="Manual"/>
    <s v="2460 mm"/>
    <s v="185/60R15"/>
    <x v="1"/>
    <s v="Yes"/>
    <x v="7"/>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6"/>
    <s v="Yes"/>
    <s v="Yes"/>
    <s v="NONEBLANK"/>
    <s v="NONEBLANK"/>
    <s v="NONEBLANK"/>
    <x v="4"/>
    <x v="4"/>
    <s v="NONEBLANK"/>
    <s v="NONEBLANK"/>
    <x v="5"/>
    <s v="NONEBLANK"/>
    <s v="NONEBLANK"/>
    <x v="1"/>
    <s v="NONEBLANK"/>
    <s v="NONEBLANK"/>
    <s v="Yes"/>
    <s v="NONEBLANK"/>
    <s v="Yes"/>
    <s v="NONEBLANK"/>
    <s v="NONEBLANK"/>
    <s v="Yes"/>
    <s v="NONEBLANK"/>
    <s v="NONEBLANK"/>
    <s v="NONEBLANK"/>
    <n v="2"/>
    <x v="1"/>
  </r>
  <r>
    <n v="80"/>
    <s v="Toyota"/>
    <s v="Etios Liva"/>
    <s v="Vxd Dual Tone Limited Edition"/>
    <n v="1364"/>
    <n v="4"/>
    <n v="2"/>
    <s v="FWD (Front Wheel Drive)"/>
    <s v="In-line"/>
    <s v="Front, Transverse"/>
    <s v="Injection"/>
    <n v="45"/>
    <s v="Diesel"/>
    <n v="1510"/>
    <n v="3884"/>
    <n v="1695"/>
    <s v="Hatchback"/>
    <n v="5"/>
    <n v="20.3"/>
    <n v="23.08"/>
    <x v="9"/>
    <x v="9"/>
    <n v="5"/>
    <x v="8"/>
    <x v="4"/>
    <s v="Drum"/>
    <x v="12"/>
    <x v="12"/>
    <x v="10"/>
    <x v="9"/>
    <x v="16"/>
    <x v="16"/>
    <x v="5"/>
    <x v="4"/>
    <x v="5"/>
    <s v="68PS@3800rpm"/>
    <s v="170Nm@1800-2400rpm"/>
    <s v="Digital"/>
    <s v="Analog"/>
    <s v="Digital"/>
    <s v="Yes"/>
    <n v="5"/>
    <x v="5"/>
    <s v="Manual"/>
    <s v="2460 mm"/>
    <s v="185/60R15"/>
    <x v="1"/>
    <s v="Yes"/>
    <x v="5"/>
    <x v="4"/>
    <x v="1"/>
    <x v="7"/>
    <s v="Yes"/>
    <x v="5"/>
    <n v="251"/>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4"/>
    <x v="6"/>
    <x v="5"/>
    <s v="Yes"/>
    <s v="Yes"/>
    <s v="Yes"/>
    <s v="NONEBLANK"/>
    <n v="2"/>
    <x v="5"/>
    <x v="6"/>
    <s v="Yes"/>
    <s v="Yes"/>
    <s v="NONEBLANK"/>
    <s v="NONEBLANK"/>
    <s v="NONEBLANK"/>
    <x v="4"/>
    <x v="4"/>
    <s v="NONEBLANK"/>
    <s v="NONEBLANK"/>
    <x v="5"/>
    <s v="NONEBLANK"/>
    <s v="NONEBLANK"/>
    <x v="1"/>
    <s v="NONEBLANK"/>
    <s v="NONEBLANK"/>
    <s v="Yes"/>
    <s v="NONEBLANK"/>
    <s v="Yes"/>
    <s v="NONEBLANK"/>
    <s v="NONEBLANK"/>
    <s v="NONEBLANK"/>
    <s v="NONEBLANK"/>
    <s v="NONEBLANK"/>
    <s v="NONEBLANK"/>
    <n v="2"/>
    <x v="1"/>
  </r>
  <r>
    <n v="81"/>
    <s v="Tata"/>
    <s v="Bolt"/>
    <s v="Xt Diesel"/>
    <n v="1248"/>
    <n v="4"/>
    <n v="4"/>
    <s v="FWD (Front Wheel Drive)"/>
    <s v="In-line"/>
    <s v="Front, Transverse"/>
    <s v="Injection"/>
    <n v="44"/>
    <s v="Diesel"/>
    <n v="1562"/>
    <n v="3825"/>
    <n v="1695"/>
    <s v="Hatchback"/>
    <n v="5"/>
    <n v="22.95"/>
    <s v=""/>
    <x v="10"/>
    <x v="10"/>
    <n v="5"/>
    <x v="5"/>
    <x v="5"/>
    <s v="Drum"/>
    <x v="13"/>
    <x v="5"/>
    <x v="1"/>
    <x v="1"/>
    <x v="17"/>
    <x v="17"/>
    <x v="5"/>
    <x v="4"/>
    <x v="6"/>
    <s v="75PS@4000rpm"/>
    <s v="190Nm@1750-3000rpm"/>
    <s v="Digital"/>
    <s v="Analog"/>
    <s v="Analog"/>
    <s v="1, 2"/>
    <n v="5"/>
    <x v="5"/>
    <s v="Manual"/>
    <s v="2470 mm"/>
    <s v="175/65 R15"/>
    <x v="1"/>
    <s v="Yes"/>
    <x v="1"/>
    <x v="4"/>
    <x v="4"/>
    <x v="1"/>
    <s v="Yes"/>
    <x v="5"/>
    <n v="210"/>
    <s v="Yes"/>
    <s v="Yes"/>
    <s v="Yes"/>
    <s v="Digital"/>
    <x v="4"/>
    <s v="Yes"/>
    <x v="7"/>
    <s v="Yes"/>
    <x v="6"/>
    <s v="Yes"/>
    <x v="7"/>
    <s v="Digital"/>
    <x v="5"/>
    <s v="Analog + Digital"/>
    <s v="Yes"/>
    <n v="5.0999999999999996"/>
    <s v="Yes"/>
    <x v="4"/>
    <x v="4"/>
    <s v="Fully automatic climate control"/>
    <s v="NONEBLANK"/>
    <s v="NONEBLANK"/>
    <s v="Yes"/>
    <s v="Yes"/>
    <s v="NONEBLANK"/>
    <s v="NONEBLANK"/>
    <s v="Yes"/>
    <s v="NONEBLANK"/>
    <s v="NONEBLANK"/>
    <s v="Yes"/>
    <x v="4"/>
    <x v="4"/>
    <x v="7"/>
    <x v="5"/>
    <s v="Yes"/>
    <s v="Yes"/>
    <s v="Yes"/>
    <s v="Yes"/>
    <n v="2"/>
    <x v="5"/>
    <x v="1"/>
    <s v="Yes"/>
    <s v="Yes"/>
    <s v="NONEBLANK"/>
    <s v="NONEBLANK"/>
    <s v="Yes"/>
    <x v="1"/>
    <x v="4"/>
    <s v="Yes"/>
    <s v="NONEBLANK"/>
    <x v="5"/>
    <s v="NONEBLANK"/>
    <s v="NONEBLANK"/>
    <x v="5"/>
    <s v="Yes"/>
    <s v="NONEBLANK"/>
    <s v="NONEBLANK"/>
    <s v="Yes"/>
    <s v="NONEBLANK"/>
    <s v="NONEBLANK"/>
    <s v="NONEBLANK"/>
    <s v="NONEBLANK"/>
    <s v="NONEBLANK"/>
    <s v="NONEBLANK"/>
    <s v="NONEBLANK"/>
    <n v="2"/>
    <x v="1"/>
  </r>
  <r>
    <n v="85"/>
    <s v="Tata"/>
    <s v="Bolt"/>
    <s v="Xt Petrol"/>
    <n v="1193"/>
    <n v="4"/>
    <n v="4"/>
    <s v="FWD (Front Wheel Drive)"/>
    <s v="In-line"/>
    <s v="Front, Transverse"/>
    <s v="Injection"/>
    <n v="44"/>
    <s v="Petrol"/>
    <n v="1562"/>
    <n v="3825"/>
    <n v="1695"/>
    <s v="Hatchback"/>
    <n v="5"/>
    <n v="17.57"/>
    <s v=""/>
    <x v="11"/>
    <x v="11"/>
    <n v="5"/>
    <x v="5"/>
    <x v="5"/>
    <s v="Drum"/>
    <x v="13"/>
    <x v="5"/>
    <x v="1"/>
    <x v="1"/>
    <x v="17"/>
    <x v="17"/>
    <x v="5"/>
    <x v="4"/>
    <x v="6"/>
    <s v="90PS@5000rpm"/>
    <s v="140Nm@1500-4000rpm"/>
    <s v="Digital"/>
    <s v="Analog"/>
    <s v="Analog"/>
    <s v="1, 2"/>
    <n v="5"/>
    <x v="5"/>
    <s v="Manual"/>
    <s v="2470 mm"/>
    <s v="175/65 R15"/>
    <x v="1"/>
    <n v="1"/>
    <x v="1"/>
    <x v="4"/>
    <x v="4"/>
    <x v="8"/>
    <s v="Yes"/>
    <x v="9"/>
    <n v="210"/>
    <s v="Yes"/>
    <s v="Yes"/>
    <s v="Yes"/>
    <s v="Digital"/>
    <x v="4"/>
    <s v="Yes"/>
    <x v="7"/>
    <s v="Yes"/>
    <x v="6"/>
    <s v="Yes"/>
    <x v="7"/>
    <s v="Digital"/>
    <x v="5"/>
    <s v="Analog + Digital"/>
    <s v="Yes"/>
    <n v="5.0999999999999996"/>
    <s v="Yes"/>
    <x v="4"/>
    <x v="4"/>
    <s v="Fully automatic climate control"/>
    <s v="NONEBLANK"/>
    <s v="NONEBLANK"/>
    <s v="NONEBLANK"/>
    <s v="Yes"/>
    <s v="NONEBLANK"/>
    <s v="NONEBLANK"/>
    <s v="Yes"/>
    <s v="NONEBLANK"/>
    <s v="NONEBLANK"/>
    <s v="Yes"/>
    <x v="4"/>
    <x v="4"/>
    <x v="8"/>
    <x v="5"/>
    <s v="Yes"/>
    <s v="Yes"/>
    <s v="Yes"/>
    <s v="Yes"/>
    <n v="2"/>
    <x v="5"/>
    <x v="1"/>
    <s v="Yes"/>
    <s v="Yes"/>
    <s v="NONEBLANK"/>
    <s v="NONEBLANK"/>
    <s v="Yes"/>
    <x v="1"/>
    <x v="4"/>
    <s v="Yes"/>
    <s v="NONEBLANK"/>
    <x v="6"/>
    <s v="NONEBLANK"/>
    <s v="NONEBLANK"/>
    <x v="5"/>
    <s v="Yes"/>
    <s v="NONEBLANK"/>
    <s v="NONEBLANK"/>
    <s v="NONEBLANK"/>
    <s v="NONEBLANK"/>
    <s v="NONEBLANK"/>
    <s v="NONEBLANK"/>
    <s v="NONEBLANK"/>
    <s v="NONEBLANK"/>
    <s v="NONEBLANK"/>
    <s v="NONEBLANK"/>
    <n v="2"/>
    <x v="1"/>
  </r>
  <r>
    <n v="100"/>
    <s v="Hyundai"/>
    <s v="Elite I20"/>
    <s v="Magna Plus"/>
    <n v="1197"/>
    <n v="4"/>
    <n v="4"/>
    <s v="FWD (Front Wheel Drive)"/>
    <s v="In-line"/>
    <s v="Front, Transverse"/>
    <s v="Injection"/>
    <n v="45"/>
    <s v="Petrol"/>
    <n v="1505"/>
    <n v="3985"/>
    <n v="1734"/>
    <s v="Hatchback"/>
    <n v="5"/>
    <n v="13.3"/>
    <n v="18.5"/>
    <x v="12"/>
    <x v="12"/>
    <n v="5"/>
    <x v="8"/>
    <x v="4"/>
    <s v="Drum"/>
    <x v="14"/>
    <x v="14"/>
    <x v="11"/>
    <x v="10"/>
    <x v="18"/>
    <x v="18"/>
    <x v="5"/>
    <x v="4"/>
    <x v="5"/>
    <s v="84PS@6000rpm"/>
    <s v="115Nm@4000rpm"/>
    <s v="Digital"/>
    <s v="Analog"/>
    <s v="Analog"/>
    <s v="Yes"/>
    <n v="5"/>
    <x v="5"/>
    <s v="Manual"/>
    <s v="2570 mm"/>
    <s v="185/70R14"/>
    <x v="1"/>
    <s v="Yes"/>
    <x v="6"/>
    <x v="4"/>
    <x v="1"/>
    <x v="4"/>
    <s v="Yes"/>
    <x v="7"/>
    <n v="285"/>
    <s v="Yes"/>
    <s v="Yes"/>
    <s v="Yes"/>
    <s v="Digital"/>
    <x v="5"/>
    <s v="Yes"/>
    <x v="4"/>
    <s v="Yes"/>
    <x v="7"/>
    <s v="Yes"/>
    <x v="4"/>
    <s v="Digital"/>
    <x v="5"/>
    <s v="Analog + Digital"/>
    <s v="Yes"/>
    <n v="5.2"/>
    <s v="Yes"/>
    <x v="4"/>
    <x v="4"/>
    <s v="Manual Air conditioning with cooling and heating"/>
    <s v="Yes"/>
    <s v="NONEBLANK"/>
    <s v="Yes"/>
    <s v="Yes"/>
    <s v="NONEBLANK"/>
    <s v="NONEBLANK"/>
    <s v="Yes"/>
    <s v="NONEBLANK"/>
    <s v="NONEBLANK"/>
    <s v="Yes"/>
    <x v="1"/>
    <x v="5"/>
    <x v="9"/>
    <x v="5"/>
    <s v="Yes"/>
    <s v="Yes"/>
    <s v="Yes"/>
    <s v="Yes"/>
    <n v="2"/>
    <x v="1"/>
    <x v="5"/>
    <s v="NONEBLANK"/>
    <s v="Yes"/>
    <s v="NONEBLANK"/>
    <s v="NONEBLANK"/>
    <s v="NONEBLANK"/>
    <x v="1"/>
    <x v="4"/>
    <s v="NONEBLANK"/>
    <s v="NONEBLANK"/>
    <x v="1"/>
    <s v="NONEBLANK"/>
    <s v="Yes"/>
    <x v="1"/>
    <s v="NONEBLANK"/>
    <s v="NONEBLANK"/>
    <s v="Yes"/>
    <s v="NONEBLANK"/>
    <s v="NONEBLANK"/>
    <s v="NONEBLANK"/>
    <s v="NONEBLANK"/>
    <s v="NONEBLANK"/>
    <s v="NONEBLANK"/>
    <s v="NONEBLANK"/>
    <s v="NONEBLANK"/>
    <n v="2"/>
    <x v="1"/>
  </r>
  <r>
    <n v="101"/>
    <s v="Hyundai"/>
    <s v="Elite I20"/>
    <s v="Magna Plus Crdi"/>
    <n v="1396"/>
    <n v="4"/>
    <n v="4"/>
    <s v="FWD (Front Wheel Drive)"/>
    <s v="In-line"/>
    <s v="Front, Transverse"/>
    <s v="Injection"/>
    <n v="45"/>
    <s v="Diesel"/>
    <n v="1505"/>
    <n v="3985"/>
    <n v="1734"/>
    <s v="Hatchback"/>
    <n v="5"/>
    <n v="18.399999999999999"/>
    <n v="22.54"/>
    <x v="13"/>
    <x v="13"/>
    <n v="6"/>
    <x v="8"/>
    <x v="4"/>
    <s v="Drum"/>
    <x v="14"/>
    <x v="14"/>
    <x v="11"/>
    <x v="10"/>
    <x v="18"/>
    <x v="18"/>
    <x v="5"/>
    <x v="4"/>
    <x v="5"/>
    <s v="90PS@4000rpm"/>
    <s v="220Nm@1500rpm"/>
    <s v="Digital"/>
    <s v="Analog"/>
    <s v="Analog"/>
    <s v="Yes"/>
    <n v="5"/>
    <x v="5"/>
    <s v="Manual"/>
    <s v="2570 mm"/>
    <s v="185/70R14"/>
    <x v="1"/>
    <s v="Yes"/>
    <x v="6"/>
    <x v="4"/>
    <x v="1"/>
    <x v="4"/>
    <s v="Yes"/>
    <x v="4"/>
    <n v="285"/>
    <s v="Yes"/>
    <s v="Yes"/>
    <s v="Yes"/>
    <s v="Digital"/>
    <x v="5"/>
    <s v="Yes"/>
    <x v="4"/>
    <s v="Yes"/>
    <x v="7"/>
    <s v="Yes"/>
    <x v="4"/>
    <s v="Digital"/>
    <x v="5"/>
    <s v="Analog + Digital"/>
    <s v="Yes"/>
    <n v="5.2"/>
    <s v="Yes"/>
    <x v="4"/>
    <x v="4"/>
    <s v="Manual Air conditioning with cooling and heating"/>
    <s v="Yes"/>
    <s v="NONEBLANK"/>
    <s v="Yes"/>
    <s v="Yes"/>
    <s v="NONEBLANK"/>
    <s v="NONEBLANK"/>
    <s v="Yes"/>
    <s v="NONEBLANK"/>
    <s v="NONEBLANK"/>
    <s v="Yes"/>
    <x v="1"/>
    <x v="1"/>
    <x v="9"/>
    <x v="5"/>
    <s v="Yes"/>
    <s v="Yes"/>
    <s v="Yes"/>
    <s v="Yes"/>
    <n v="2"/>
    <x v="1"/>
    <x v="5"/>
    <s v="NONEBLANK"/>
    <s v="Yes"/>
    <s v="NONEBLANK"/>
    <s v="NONEBLANK"/>
    <s v="NONEBLANK"/>
    <x v="1"/>
    <x v="4"/>
    <s v="NONEBLANK"/>
    <s v="NONEBLANK"/>
    <x v="1"/>
    <s v="NONEBLANK"/>
    <s v="Yes"/>
    <x v="1"/>
    <s v="NONEBLANK"/>
    <s v="NONEBLANK"/>
    <s v="Yes"/>
    <s v="Yes"/>
    <s v="NONEBLANK"/>
    <s v="NONEBLANK"/>
    <s v="NONEBLANK"/>
    <s v="NONEBLANK"/>
    <s v="NONEBLANK"/>
    <s v="NONEBLANK"/>
    <s v="NONEBLANK"/>
    <n v="2"/>
    <x v="1"/>
  </r>
  <r>
    <n v="102"/>
    <s v="Hyundai"/>
    <s v="Elite I20"/>
    <s v="Sportz Plus"/>
    <n v="1197"/>
    <n v="4"/>
    <n v="4"/>
    <s v="FWD (Front Wheel Drive)"/>
    <s v="In-line"/>
    <s v="Front, Transverse"/>
    <s v="Injection"/>
    <n v="45"/>
    <s v="Petrol"/>
    <n v="1505"/>
    <n v="3985"/>
    <n v="1734"/>
    <s v="Hatchback"/>
    <n v="5"/>
    <n v="13.3"/>
    <n v="18.5"/>
    <x v="12"/>
    <x v="14"/>
    <n v="5"/>
    <x v="8"/>
    <x v="4"/>
    <s v="Drum"/>
    <x v="14"/>
    <x v="14"/>
    <x v="11"/>
    <x v="10"/>
    <x v="19"/>
    <x v="19"/>
    <x v="5"/>
    <x v="4"/>
    <x v="5"/>
    <s v="84PS@6000rpm"/>
    <s v="115Nm@4000rpm"/>
    <s v="Digital"/>
    <s v="Analog"/>
    <s v="Analog"/>
    <n v="2"/>
    <n v="5"/>
    <x v="5"/>
    <s v="Manual"/>
    <s v="2570 mm"/>
    <s v="185/70R14"/>
    <x v="1"/>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1"/>
    <x v="5"/>
    <x v="9"/>
    <x v="5"/>
    <s v="Yes"/>
    <s v="Yes"/>
    <s v="Yes"/>
    <s v="Yes"/>
    <n v="2"/>
    <x v="4"/>
    <x v="6"/>
    <s v="NONEBLANK"/>
    <s v="Yes"/>
    <s v="NONEBLANK"/>
    <s v="NONEBLANK"/>
    <s v="NONEBLANK"/>
    <x v="4"/>
    <x v="4"/>
    <s v="NONEBLANK"/>
    <s v="NONEBLANK"/>
    <x v="5"/>
    <s v="Yes"/>
    <s v="Yes"/>
    <x v="5"/>
    <s v="Yes"/>
    <s v="NONEBLANK"/>
    <s v="Yes"/>
    <s v="NONEBLANK"/>
    <s v="NONEBLANK"/>
    <s v="NONEBLANK"/>
    <s v="NONEBLANK"/>
    <s v="NONEBLANK"/>
    <s v="NONEBLANK"/>
    <s v="NONEBLANK"/>
    <s v="NONEBLANK"/>
    <n v="2"/>
    <x v="1"/>
  </r>
  <r>
    <n v="103"/>
    <s v="Hyundai"/>
    <s v="Elite I20"/>
    <s v="Sportz Plus Crdi Dual Tone"/>
    <n v="1396"/>
    <n v="4"/>
    <n v="4"/>
    <s v="FWD (Front Wheel Drive)"/>
    <s v="In-line"/>
    <s v="Front, Transverse"/>
    <s v="Injection"/>
    <n v="45"/>
    <s v="Diesel"/>
    <n v="1505"/>
    <n v="3985"/>
    <n v="1734"/>
    <s v="Hatchback"/>
    <n v="5"/>
    <n v="18.399999999999999"/>
    <n v="22.54"/>
    <x v="13"/>
    <x v="15"/>
    <n v="6"/>
    <x v="8"/>
    <x v="4"/>
    <s v="Drum"/>
    <x v="14"/>
    <x v="14"/>
    <x v="11"/>
    <x v="10"/>
    <x v="19"/>
    <x v="19"/>
    <x v="5"/>
    <x v="4"/>
    <x v="5"/>
    <s v="90PS@4000rpm"/>
    <s v="220Nm@1500rpm"/>
    <s v="Digital"/>
    <s v="Analog"/>
    <s v="Analog"/>
    <n v="2"/>
    <n v="5"/>
    <x v="5"/>
    <s v="Manual"/>
    <s v="2570 mm"/>
    <s v="185/70R14"/>
    <x v="1"/>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1"/>
    <x v="5"/>
    <x v="9"/>
    <x v="5"/>
    <s v="Yes"/>
    <s v="Yes"/>
    <s v="Yes"/>
    <s v="Yes"/>
    <n v="2"/>
    <x v="4"/>
    <x v="6"/>
    <s v="NONEBLANK"/>
    <s v="Yes"/>
    <s v="NONEBLANK"/>
    <s v="NONEBLANK"/>
    <s v="NONEBLANK"/>
    <x v="1"/>
    <x v="4"/>
    <s v="NONEBLANK"/>
    <s v="NONEBLANK"/>
    <x v="5"/>
    <s v="NONEBLANK"/>
    <s v="Yes"/>
    <x v="1"/>
    <s v="Yes"/>
    <s v="NONEBLANK"/>
    <s v="Yes"/>
    <s v="Yes"/>
    <s v="NONEBLANK"/>
    <s v="NONEBLANK"/>
    <s v="NONEBLANK"/>
    <s v="NONEBLANK"/>
    <s v="NONEBLANK"/>
    <s v="NONEBLANK"/>
    <s v="NONEBLANK"/>
    <n v="2"/>
    <x v="1"/>
  </r>
  <r>
    <n v="104"/>
    <s v="Hyundai"/>
    <s v="Elite I20"/>
    <s v="Asta (O) 1.2"/>
    <n v="1197"/>
    <n v="4"/>
    <n v="4"/>
    <s v="FWD (Front Wheel Drive)"/>
    <s v="In-line"/>
    <s v="Front, Transverse"/>
    <s v="Injection"/>
    <n v="45"/>
    <s v="Petrol"/>
    <n v="1505"/>
    <n v="3995"/>
    <n v="1734"/>
    <s v="Hatchback"/>
    <n v="5"/>
    <n v="13.3"/>
    <n v="18.5"/>
    <x v="14"/>
    <x v="15"/>
    <n v="5"/>
    <x v="8"/>
    <x v="4"/>
    <s v="Drum"/>
    <x v="14"/>
    <x v="14"/>
    <x v="11"/>
    <x v="10"/>
    <x v="6"/>
    <x v="6"/>
    <x v="5"/>
    <x v="4"/>
    <x v="4"/>
    <s v="84PS@6000rpm"/>
    <s v="114Nm@4000rpm"/>
    <s v="Digital"/>
    <s v="Analog"/>
    <s v="Analog"/>
    <n v="2"/>
    <n v="5"/>
    <x v="5"/>
    <s v="Manual"/>
    <s v="2570 mm"/>
    <s v="195/55R16"/>
    <x v="4"/>
    <s v="Yes"/>
    <x v="6"/>
    <x v="4"/>
    <x v="1"/>
    <x v="4"/>
    <s v="Yes"/>
    <x v="7"/>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4"/>
    <x v="4"/>
    <x v="9"/>
    <x v="8"/>
    <s v="Yes"/>
    <s v="NONEBLANK"/>
    <s v="Yes"/>
    <s v="Yes"/>
    <n v="6"/>
    <x v="4"/>
    <x v="6"/>
    <s v="NONEBLANK"/>
    <s v="Yes"/>
    <s v="NONEBLANK"/>
    <s v="NONEBLANK"/>
    <s v="NONEBLANK"/>
    <x v="4"/>
    <x v="5"/>
    <s v="NONEBLANK"/>
    <s v="NONEBLANK"/>
    <x v="5"/>
    <s v="Yes"/>
    <s v="Yes"/>
    <x v="4"/>
    <s v="Yes"/>
    <s v="NONEBLANK"/>
    <s v="Yes"/>
    <s v="NONEBLANK"/>
    <s v="Yes"/>
    <s v="NONEBLANK"/>
    <s v="NONEBLANK"/>
    <s v="Yes"/>
    <s v="Yes"/>
    <s v="NONEBLANK"/>
    <s v="NONEBLANK"/>
    <n v="2"/>
    <x v="1"/>
  </r>
  <r>
    <n v="105"/>
    <s v="Hyundai"/>
    <s v="Elite I20"/>
    <s v="Asta (O) Crdi"/>
    <n v="1396"/>
    <n v="4"/>
    <n v="4"/>
    <s v="FWD (Front Wheel Drive)"/>
    <s v="In-line"/>
    <s v="Front, Transverse"/>
    <s v="Injection"/>
    <n v="45"/>
    <s v="Diesel"/>
    <n v="1505"/>
    <n v="3985"/>
    <n v="1734"/>
    <s v="Hatchback"/>
    <n v="5"/>
    <n v="18.399999999999999"/>
    <n v="22.5"/>
    <x v="13"/>
    <x v="15"/>
    <n v="6"/>
    <x v="8"/>
    <x v="4"/>
    <s v="Drum"/>
    <x v="15"/>
    <x v="14"/>
    <x v="1"/>
    <x v="1"/>
    <x v="6"/>
    <x v="6"/>
    <x v="5"/>
    <x v="4"/>
    <x v="4"/>
    <s v="90PS@4000rpm"/>
    <s v="220Nm@1500-2750rpm"/>
    <s v="Digital"/>
    <s v="Analog"/>
    <s v="Analog"/>
    <n v="2"/>
    <n v="5"/>
    <x v="5"/>
    <s v="Manual"/>
    <s v="2570 mm"/>
    <s v="195/55R16"/>
    <x v="4"/>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4"/>
    <x v="4"/>
    <x v="9"/>
    <x v="9"/>
    <s v="Yes"/>
    <s v="NONEBLANK"/>
    <s v="Yes"/>
    <s v="Yes"/>
    <n v="6"/>
    <x v="4"/>
    <x v="6"/>
    <s v="NONEBLANK"/>
    <s v="Yes"/>
    <s v="NONEBLANK"/>
    <s v="NONEBLANK"/>
    <s v="NONEBLANK"/>
    <x v="4"/>
    <x v="5"/>
    <s v="NONEBLANK"/>
    <s v="NONEBLANK"/>
    <x v="5"/>
    <s v="Yes"/>
    <s v="Yes"/>
    <x v="4"/>
    <s v="Yes"/>
    <s v="NONEBLANK"/>
    <s v="Yes"/>
    <s v="NONEBLANK"/>
    <s v="Yes"/>
    <s v="NONEBLANK"/>
    <s v="NONEBLANK"/>
    <s v="Yes"/>
    <s v="Yes"/>
    <s v="NONEBLANK"/>
    <s v="NONEBLANK"/>
    <n v="2"/>
    <x v="1"/>
  </r>
  <r>
    <n v="106"/>
    <s v="Hyundai"/>
    <s v="Elite I20"/>
    <s v="Asta (O) Cvt"/>
    <n v="1197"/>
    <n v="4"/>
    <n v="4"/>
    <s v="FWD (Front Wheel Drive)"/>
    <s v="In-line"/>
    <s v="Front, Transverse"/>
    <s v="Injection"/>
    <n v="45"/>
    <s v="Petrol"/>
    <n v="1505"/>
    <n v="3985"/>
    <n v="1734"/>
    <s v="Hatchback"/>
    <n v="5"/>
    <n v="13.3"/>
    <n v="18.600000000000001"/>
    <x v="12"/>
    <x v="16"/>
    <n v="5"/>
    <x v="8"/>
    <x v="4"/>
    <s v="Drum"/>
    <x v="14"/>
    <x v="14"/>
    <x v="11"/>
    <x v="10"/>
    <x v="6"/>
    <x v="6"/>
    <x v="5"/>
    <x v="4"/>
    <x v="4"/>
    <s v="83PS@6000rpm"/>
    <s v="115Nm@4000rpm"/>
    <s v="Digital"/>
    <s v="Analog"/>
    <s v="Analog"/>
    <n v="2"/>
    <n v="5"/>
    <x v="5"/>
    <s v="Automatic"/>
    <s v="2570 mm"/>
    <s v="195/55R16"/>
    <x v="4"/>
    <s v="Yes"/>
    <x v="6"/>
    <x v="4"/>
    <x v="1"/>
    <x v="4"/>
    <s v="Yes"/>
    <x v="4"/>
    <n v="285"/>
    <s v="Yes"/>
    <s v="Yes"/>
    <s v="NONEBLANK"/>
    <s v="Digital"/>
    <x v="5"/>
    <s v="Yes"/>
    <x v="4"/>
    <s v="Yes"/>
    <x v="7"/>
    <s v="Yes"/>
    <x v="4"/>
    <s v="Digital"/>
    <x v="5"/>
    <s v="Analog + Digital"/>
    <s v="Yes"/>
    <n v="5.2"/>
    <s v="Yes"/>
    <x v="4"/>
    <x v="4"/>
    <s v="Fully automatic climate control"/>
    <s v="Yes"/>
    <s v="NONEBLANK"/>
    <s v="Yes"/>
    <s v="Yes"/>
    <s v="NONEBLANK"/>
    <s v="NONEBLANK"/>
    <s v="Yes"/>
    <s v="NONEBLANK"/>
    <s v="NONEBLANK"/>
    <s v="Yes"/>
    <x v="1"/>
    <x v="4"/>
    <x v="9"/>
    <x v="5"/>
    <s v="Yes"/>
    <s v="NONEBLANK"/>
    <s v="Yes"/>
    <s v="Yes"/>
    <n v="2"/>
    <x v="4"/>
    <x v="6"/>
    <s v="NONEBLANK"/>
    <s v="Yes"/>
    <s v="NONEBLANK"/>
    <s v="NONEBLANK"/>
    <s v="NONEBLANK"/>
    <x v="1"/>
    <x v="5"/>
    <s v="NONEBLANK"/>
    <s v="NONEBLANK"/>
    <x v="5"/>
    <s v="NONEBLANK"/>
    <s v="Yes"/>
    <x v="4"/>
    <s v="NONEBLANK"/>
    <s v="NONEBLANK"/>
    <s v="Yes"/>
    <s v="NONEBLANK"/>
    <s v="Yes"/>
    <s v="NONEBLANK"/>
    <s v="NONEBLANK"/>
    <s v="Yes"/>
    <s v="Yes"/>
    <s v="NONEBLANK"/>
    <s v="NONEBLANK"/>
    <n v="2"/>
    <x v="1"/>
  </r>
  <r>
    <n v="107"/>
    <s v="Hyundai"/>
    <s v="Elite I20"/>
    <s v="Sportz Plus Dual Tone"/>
    <n v="1197"/>
    <n v="4"/>
    <n v="4"/>
    <s v="FWD (Front Wheel Drive)"/>
    <s v="In-line"/>
    <s v="Front, Transverse"/>
    <s v="Injection"/>
    <n v="45"/>
    <s v="Petrol"/>
    <n v="1505"/>
    <n v="3985"/>
    <n v="1734"/>
    <s v="Hatchback"/>
    <n v="5"/>
    <n v="13.3"/>
    <n v="18.5"/>
    <x v="12"/>
    <x v="14"/>
    <n v="5"/>
    <x v="8"/>
    <x v="4"/>
    <s v="Drum"/>
    <x v="14"/>
    <x v="14"/>
    <x v="11"/>
    <x v="10"/>
    <x v="18"/>
    <x v="18"/>
    <x v="5"/>
    <x v="4"/>
    <x v="5"/>
    <s v="84PS@6000rpm"/>
    <s v="115Nm@4000rpm"/>
    <s v="Digital"/>
    <s v="Analog"/>
    <s v="Analog"/>
    <n v="2"/>
    <n v="5"/>
    <x v="5"/>
    <s v="Manual"/>
    <s v="2570 mm"/>
    <s v="185/70R14"/>
    <x v="1"/>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1"/>
    <x v="5"/>
    <x v="9"/>
    <x v="5"/>
    <s v="Yes"/>
    <s v="Yes"/>
    <s v="Yes"/>
    <s v="Yes"/>
    <n v="2"/>
    <x v="4"/>
    <x v="6"/>
    <s v="NONEBLANK"/>
    <s v="Yes"/>
    <s v="NONEBLANK"/>
    <s v="NONEBLANK"/>
    <s v="NONEBLANK"/>
    <x v="4"/>
    <x v="4"/>
    <s v="NONEBLANK"/>
    <s v="NONEBLANK"/>
    <x v="5"/>
    <s v="NONEBLANK"/>
    <s v="Yes"/>
    <x v="1"/>
    <s v="Yes"/>
    <s v="NONEBLANK"/>
    <s v="Yes"/>
    <s v="NONEBLANK"/>
    <s v="NONEBLANK"/>
    <s v="NONEBLANK"/>
    <s v="NONEBLANK"/>
    <s v="NONEBLANK"/>
    <s v="NONEBLANK"/>
    <s v="NONEBLANK"/>
    <s v="NONEBLANK"/>
    <n v="2"/>
    <x v="1"/>
  </r>
  <r>
    <n v="108"/>
    <s v="Hyundai"/>
    <s v="Elite I20"/>
    <s v="Sportz Plus Cvt"/>
    <n v="1197"/>
    <n v="4"/>
    <n v="4"/>
    <s v="FWD (Front Wheel Drive)"/>
    <s v="In-line"/>
    <s v="Front, Transverse"/>
    <s v="Injection"/>
    <n v="45"/>
    <s v="Petrol"/>
    <n v="1505"/>
    <n v="3985"/>
    <n v="1734"/>
    <s v="Hatchback"/>
    <n v="5"/>
    <n v="13.3"/>
    <n v="18.5"/>
    <x v="12"/>
    <x v="14"/>
    <n v="5"/>
    <x v="8"/>
    <x v="4"/>
    <s v="Drum"/>
    <x v="14"/>
    <x v="14"/>
    <x v="11"/>
    <x v="10"/>
    <x v="19"/>
    <x v="19"/>
    <x v="5"/>
    <x v="4"/>
    <x v="5"/>
    <s v="84PS@6000rpm"/>
    <s v="115Nm@4000rpm"/>
    <s v="Digital"/>
    <s v="Analog"/>
    <s v="Analog"/>
    <n v="2"/>
    <n v="5"/>
    <x v="5"/>
    <s v="Manual"/>
    <s v="2570 mm"/>
    <s v="185/70R14"/>
    <x v="1"/>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1"/>
    <x v="5"/>
    <x v="9"/>
    <x v="5"/>
    <s v="Yes"/>
    <s v="Yes"/>
    <s v="Yes"/>
    <s v="Yes"/>
    <n v="2"/>
    <x v="4"/>
    <x v="6"/>
    <s v="NONEBLANK"/>
    <s v="Yes"/>
    <s v="NONEBLANK"/>
    <s v="NONEBLANK"/>
    <s v="NONEBLANK"/>
    <x v="4"/>
    <x v="4"/>
    <s v="NONEBLANK"/>
    <s v="NONEBLANK"/>
    <x v="5"/>
    <s v="Yes"/>
    <s v="Yes"/>
    <x v="1"/>
    <s v="NONEBLANK"/>
    <s v="NONEBLANK"/>
    <s v="Yes"/>
    <s v="NONEBLANK"/>
    <s v="NONEBLANK"/>
    <s v="NONEBLANK"/>
    <s v="NONEBLANK"/>
    <s v="NONEBLANK"/>
    <s v="NONEBLANK"/>
    <s v="NONEBLANK"/>
    <s v="NONEBLANK"/>
    <n v="2"/>
    <x v="1"/>
  </r>
  <r>
    <n v="109"/>
    <s v="Hyundai"/>
    <s v="Elite I20"/>
    <s v="Sportz Plus Crdi"/>
    <n v="1396"/>
    <n v="4"/>
    <n v="4"/>
    <s v="FWD (Front Wheel Drive)"/>
    <s v="In-line"/>
    <s v="Front, Transverse"/>
    <s v="Injection"/>
    <n v="45"/>
    <s v="Diesel"/>
    <n v="1505"/>
    <n v="3985"/>
    <n v="1734"/>
    <s v="Hatchback"/>
    <n v="5"/>
    <n v="18.399999999999999"/>
    <n v="22.54"/>
    <x v="13"/>
    <x v="15"/>
    <n v="6"/>
    <x v="8"/>
    <x v="4"/>
    <s v="Drum"/>
    <x v="14"/>
    <x v="14"/>
    <x v="11"/>
    <x v="10"/>
    <x v="18"/>
    <x v="18"/>
    <x v="5"/>
    <x v="4"/>
    <x v="5"/>
    <s v="90PS@4000rpm"/>
    <s v="220Nm@1500rpm"/>
    <s v="Digital"/>
    <s v="Analog"/>
    <s v="Analog"/>
    <n v="2"/>
    <n v="5"/>
    <x v="5"/>
    <s v="Manual"/>
    <s v="2570 mm"/>
    <s v="185/70R14"/>
    <x v="1"/>
    <s v="Yes"/>
    <x v="6"/>
    <x v="4"/>
    <x v="1"/>
    <x v="4"/>
    <s v="Yes"/>
    <x v="4"/>
    <n v="285"/>
    <s v="Yes"/>
    <s v="Yes"/>
    <s v="Yes"/>
    <s v="Digital"/>
    <x v="5"/>
    <s v="Yes"/>
    <x v="4"/>
    <s v="Yes"/>
    <x v="7"/>
    <s v="Yes"/>
    <x v="4"/>
    <s v="Digital"/>
    <x v="5"/>
    <s v="Analog + Digital"/>
    <s v="Yes"/>
    <n v="5.2"/>
    <s v="Yes"/>
    <x v="4"/>
    <x v="4"/>
    <s v="Fully automatic climate control"/>
    <s v="Yes"/>
    <s v="NONEBLANK"/>
    <s v="Yes"/>
    <s v="Yes"/>
    <s v="NONEBLANK"/>
    <s v="NONEBLANK"/>
    <s v="Yes"/>
    <s v="NONEBLANK"/>
    <s v="NONEBLANK"/>
    <s v="Yes"/>
    <x v="1"/>
    <x v="5"/>
    <x v="9"/>
    <x v="5"/>
    <s v="Yes"/>
    <s v="Yes"/>
    <s v="Yes"/>
    <s v="Yes"/>
    <n v="2"/>
    <x v="4"/>
    <x v="6"/>
    <s v="NONEBLANK"/>
    <s v="Yes"/>
    <s v="NONEBLANK"/>
    <s v="NONEBLANK"/>
    <s v="NONEBLANK"/>
    <x v="4"/>
    <x v="4"/>
    <s v="NONEBLANK"/>
    <s v="NONEBLANK"/>
    <x v="5"/>
    <s v="NONEBLANK"/>
    <s v="Yes"/>
    <x v="1"/>
    <s v="Yes"/>
    <s v="NONEBLANK"/>
    <s v="Yes"/>
    <s v="Yes"/>
    <s v="NONEBLANK"/>
    <s v="NONEBLANK"/>
    <s v="NONEBLANK"/>
    <s v="NONEBLANK"/>
    <s v="NONEBLANK"/>
    <s v="NONEBLANK"/>
    <s v="NONEBLANK"/>
    <n v="2"/>
    <x v="1"/>
  </r>
  <r>
    <n v="113"/>
    <s v="Hyundai"/>
    <s v="Aura"/>
    <s v="Sx 1.2 Petrol"/>
    <n v="1197"/>
    <n v="4"/>
    <n v="4"/>
    <s v="FWD (Front Wheel Drive)"/>
    <s v="In-line"/>
    <s v="Front, Longitudinal"/>
    <s v="Injection"/>
    <n v="37"/>
    <s v="Petrol"/>
    <n v="1520"/>
    <n v="3995"/>
    <n v="1680"/>
    <s v="Sedan"/>
    <n v="5"/>
    <n v="17"/>
    <s v=""/>
    <x v="7"/>
    <x v="1"/>
    <n v="5"/>
    <x v="1"/>
    <x v="4"/>
    <s v="Drum"/>
    <x v="8"/>
    <x v="8"/>
    <x v="1"/>
    <x v="1"/>
    <x v="13"/>
    <x v="13"/>
    <x v="5"/>
    <x v="4"/>
    <x v="4"/>
    <s v="83PS@6000rpm"/>
    <s v="114Nm@4000rpm"/>
    <s v="Digital"/>
    <s v="Digital"/>
    <s v="Analog"/>
    <s v="Yes"/>
    <n v="5"/>
    <x v="5"/>
    <s v="Manual"/>
    <s v="2450 mm"/>
    <s v="175/60 R15"/>
    <x v="1"/>
    <s v="Yes"/>
    <x v="7"/>
    <x v="1"/>
    <x v="4"/>
    <x v="1"/>
    <s v="Yes"/>
    <x v="6"/>
    <n v="378"/>
    <s v="Yes"/>
    <s v="Yes"/>
    <s v="Yes"/>
    <s v="Digital"/>
    <x v="4"/>
    <s v="Yes"/>
    <x v="1"/>
    <s v="Yes"/>
    <x v="1"/>
    <s v="Yes"/>
    <x v="4"/>
    <s v="Digital"/>
    <x v="5"/>
    <s v="Analog + Digital"/>
    <s v="Yes"/>
    <s v=""/>
    <s v="Yes"/>
    <x v="4"/>
    <x v="1"/>
    <s v="Manual Air conditioning with cooling and heating"/>
    <s v="Yes"/>
    <s v="NONEBLANK"/>
    <s v="Yes"/>
    <s v="Yes"/>
    <s v="Yes"/>
    <s v="Yes"/>
    <s v="Yes"/>
    <s v="NONEBLANK"/>
    <s v="Yes"/>
    <s v="Yes"/>
    <x v="4"/>
    <x v="4"/>
    <x v="1"/>
    <x v="5"/>
    <s v="Yes"/>
    <s v="Yes"/>
    <s v="Yes"/>
    <s v="Yes"/>
    <n v="2"/>
    <x v="5"/>
    <x v="6"/>
    <s v="NONEBLANK"/>
    <s v="Yes"/>
    <s v="Yes"/>
    <s v="Yes"/>
    <s v="Yes"/>
    <x v="4"/>
    <x v="4"/>
    <s v="Yes"/>
    <s v="NONEBLANK"/>
    <x v="5"/>
    <s v="NONEBLANK"/>
    <s v="NONEBLANK"/>
    <x v="1"/>
    <s v="Yes"/>
    <s v="NONEBLANK"/>
    <s v="Yes"/>
    <s v="Yes"/>
    <s v="Yes"/>
    <s v="NONEBLANK"/>
    <s v="NONEBLANK"/>
    <s v="NONEBLANK"/>
    <s v="NONEBLANK"/>
    <s v="NONEBLANK"/>
    <s v="NONEBLANK"/>
    <n v="2"/>
    <x v="1"/>
  </r>
  <r>
    <n v="114"/>
    <s v="Hyundai"/>
    <s v="Aura"/>
    <s v="Sx Plus 1.2 Amt Petrol"/>
    <n v="1197"/>
    <n v="4"/>
    <n v="4"/>
    <s v="FWD (Front Wheel Drive)"/>
    <s v="In-line"/>
    <s v="Front, Longitudinal"/>
    <s v="Injection"/>
    <n v="37"/>
    <s v="Petrol"/>
    <n v="1520"/>
    <n v="3995"/>
    <n v="1680"/>
    <s v="Sedan"/>
    <n v="5"/>
    <n v="17"/>
    <s v=""/>
    <x v="15"/>
    <x v="1"/>
    <n v="5"/>
    <x v="1"/>
    <x v="4"/>
    <s v="Drum"/>
    <x v="8"/>
    <x v="8"/>
    <x v="1"/>
    <x v="1"/>
    <x v="13"/>
    <x v="13"/>
    <x v="5"/>
    <x v="4"/>
    <x v="6"/>
    <s v="83PS@6000rpm"/>
    <s v="114Nm@4000rpm"/>
    <s v="Digital"/>
    <s v="Digital"/>
    <s v="Analog"/>
    <s v="Yes"/>
    <n v="5"/>
    <x v="5"/>
    <s v="Automatic"/>
    <s v="2450 mm"/>
    <s v="175/60 R15"/>
    <x v="1"/>
    <s v="Yes"/>
    <x v="4"/>
    <x v="4"/>
    <x v="4"/>
    <x v="1"/>
    <s v="Yes"/>
    <x v="6"/>
    <n v="378"/>
    <s v="Yes"/>
    <s v="Yes"/>
    <s v="Yes"/>
    <s v="Digital"/>
    <x v="4"/>
    <s v="Yes"/>
    <x v="4"/>
    <s v="Yes"/>
    <x v="1"/>
    <s v="Yes"/>
    <x v="4"/>
    <s v="Digital"/>
    <x v="5"/>
    <s v="Analog + Digital"/>
    <s v="Yes"/>
    <s v=""/>
    <s v="Yes"/>
    <x v="4"/>
    <x v="1"/>
    <s v="Fully automatic climate control"/>
    <s v="Yes"/>
    <s v="NONEBLANK"/>
    <s v="Yes"/>
    <s v="Yes"/>
    <s v="Yes"/>
    <s v="Yes"/>
    <s v="Yes"/>
    <s v="Yes"/>
    <s v="Yes"/>
    <s v="Yes"/>
    <x v="4"/>
    <x v="6"/>
    <x v="1"/>
    <x v="5"/>
    <s v="Yes"/>
    <s v="Yes"/>
    <s v="Yes"/>
    <s v="Yes"/>
    <n v="2"/>
    <x v="5"/>
    <x v="6"/>
    <s v="Yes"/>
    <s v="Yes"/>
    <s v="Yes"/>
    <s v="Yes"/>
    <s v="Yes"/>
    <x v="4"/>
    <x v="4"/>
    <s v="Yes"/>
    <s v="NONEBLANK"/>
    <x v="5"/>
    <s v="NONEBLANK"/>
    <s v="Yes"/>
    <x v="4"/>
    <s v="Yes"/>
    <s v="NONEBLANK"/>
    <s v="Yes"/>
    <s v="Yes"/>
    <s v="Yes"/>
    <s v="NONEBLANK"/>
    <s v="NONEBLANK"/>
    <s v="NONEBLANK"/>
    <s v="NONEBLANK"/>
    <s v="NONEBLANK"/>
    <s v="NONEBLANK"/>
    <n v="2"/>
    <x v="1"/>
  </r>
  <r>
    <n v="115"/>
    <s v="Hyundai"/>
    <s v="Aura"/>
    <s v="Sx (O) 1.2 Petrol"/>
    <n v="1197"/>
    <n v="4"/>
    <n v="4"/>
    <s v="FWD (Front Wheel Drive)"/>
    <s v="In-line"/>
    <s v="Front, Longitudinal"/>
    <s v="Injection"/>
    <n v="37"/>
    <s v="Petrol"/>
    <n v="1520"/>
    <n v="3995"/>
    <n v="1680"/>
    <s v="Sedan"/>
    <n v="5"/>
    <n v="17"/>
    <s v=""/>
    <x v="7"/>
    <x v="1"/>
    <n v="5"/>
    <x v="1"/>
    <x v="4"/>
    <s v="Drum"/>
    <x v="8"/>
    <x v="8"/>
    <x v="1"/>
    <x v="1"/>
    <x v="13"/>
    <x v="13"/>
    <x v="5"/>
    <x v="4"/>
    <x v="4"/>
    <s v="83PS@6000rpm"/>
    <s v="114Nm@4000rpm"/>
    <s v="Digital"/>
    <s v="Digital"/>
    <s v="Analog"/>
    <n v="2"/>
    <n v="5"/>
    <x v="4"/>
    <s v="Manual"/>
    <s v="2450 mm"/>
    <s v="175/60 R15"/>
    <x v="4"/>
    <s v="Yes"/>
    <x v="4"/>
    <x v="4"/>
    <x v="4"/>
    <x v="1"/>
    <s v="Yes"/>
    <x v="10"/>
    <n v="378"/>
    <s v="Yes"/>
    <s v="Yes"/>
    <s v="Yes"/>
    <s v="Digital"/>
    <x v="4"/>
    <s v="Yes"/>
    <x v="4"/>
    <s v="Yes"/>
    <x v="1"/>
    <s v="Yes"/>
    <x v="5"/>
    <s v="Digital"/>
    <x v="5"/>
    <s v="Analog + Digital"/>
    <s v="Yes"/>
    <s v=""/>
    <s v="Yes"/>
    <x v="4"/>
    <x v="1"/>
    <s v="Fully automatic climate control"/>
    <s v="Yes"/>
    <s v="NONEBLANK"/>
    <s v="Yes"/>
    <s v="Yes"/>
    <s v="Yes"/>
    <s v="Yes"/>
    <s v="Yes"/>
    <s v="Yes"/>
    <s v="Yes"/>
    <s v="Yes"/>
    <x v="4"/>
    <x v="6"/>
    <x v="1"/>
    <x v="5"/>
    <s v="Yes"/>
    <s v="Yes"/>
    <s v="NONEBLANK"/>
    <s v="Yes"/>
    <n v="2"/>
    <x v="5"/>
    <x v="6"/>
    <s v="Yes"/>
    <s v="Yes"/>
    <s v="Yes"/>
    <s v="Yes"/>
    <s v="Yes"/>
    <x v="4"/>
    <x v="4"/>
    <s v="Yes"/>
    <s v="NONEBLANK"/>
    <x v="5"/>
    <s v="NONEBLANK"/>
    <s v="Yes"/>
    <x v="4"/>
    <s v="NONEBLANK"/>
    <s v="NONEBLANK"/>
    <s v="Yes"/>
    <s v="Yes"/>
    <s v="Yes"/>
    <s v="NONEBLANK"/>
    <s v="NONEBLANK"/>
    <s v="Yes"/>
    <s v="NONEBLANK"/>
    <s v="NONEBLANK"/>
    <s v="NONEBLANK"/>
    <n v="2"/>
    <x v="1"/>
  </r>
  <r>
    <n v="117"/>
    <s v="Hyundai"/>
    <s v="Aura"/>
    <s v="Sx Plus 1.0 Petrol"/>
    <n v="998"/>
    <n v="4"/>
    <n v="4"/>
    <s v="FWD (Front Wheel Drive)"/>
    <s v="In-line"/>
    <s v="Front, Longitudinal"/>
    <s v="Injection"/>
    <n v="37"/>
    <s v="Petrol"/>
    <n v="1520"/>
    <n v="3995"/>
    <n v="1680"/>
    <s v="Sedan"/>
    <n v="5"/>
    <n v="17"/>
    <s v=""/>
    <x v="7"/>
    <x v="1"/>
    <n v="5"/>
    <x v="1"/>
    <x v="4"/>
    <s v="Drum"/>
    <x v="8"/>
    <x v="8"/>
    <x v="1"/>
    <x v="1"/>
    <x v="13"/>
    <x v="13"/>
    <x v="5"/>
    <x v="4"/>
    <x v="4"/>
    <s v="100PS@6000rpm"/>
    <s v="172Nm@1500-4000rpm"/>
    <s v="Digital"/>
    <s v="Digital"/>
    <s v="Analog"/>
    <s v="Yes"/>
    <n v="5"/>
    <x v="5"/>
    <s v="Manual"/>
    <s v="2450 mm"/>
    <s v="175/60 R15"/>
    <x v="4"/>
    <s v="Yes"/>
    <x v="4"/>
    <x v="4"/>
    <x v="4"/>
    <x v="1"/>
    <s v="Yes"/>
    <x v="6"/>
    <n v="378"/>
    <s v="Yes"/>
    <s v="Yes"/>
    <s v="Yes"/>
    <s v="Digital"/>
    <x v="4"/>
    <s v="Yes"/>
    <x v="4"/>
    <s v="Yes"/>
    <x v="1"/>
    <s v="Yes"/>
    <x v="4"/>
    <s v="Digital"/>
    <x v="5"/>
    <s v="Analog + Digital"/>
    <s v="Yes"/>
    <s v=""/>
    <s v="Yes"/>
    <x v="4"/>
    <x v="1"/>
    <s v="Fully automatic climate control"/>
    <s v="Yes"/>
    <s v="NONEBLANK"/>
    <s v="Yes"/>
    <s v="Yes"/>
    <s v="Yes"/>
    <s v="Yes"/>
    <s v="Yes"/>
    <s v="Yes"/>
    <s v="Yes"/>
    <s v="Yes"/>
    <x v="4"/>
    <x v="4"/>
    <x v="1"/>
    <x v="5"/>
    <s v="Yes"/>
    <s v="Yes"/>
    <s v="Yes"/>
    <s v="Yes"/>
    <n v="2"/>
    <x v="5"/>
    <x v="6"/>
    <s v="Yes"/>
    <s v="Yes"/>
    <s v="Yes"/>
    <s v="Yes"/>
    <s v="Yes"/>
    <x v="4"/>
    <x v="4"/>
    <s v="Yes"/>
    <s v="NONEBLANK"/>
    <x v="5"/>
    <s v="NONEBLANK"/>
    <s v="NONEBLANK"/>
    <x v="4"/>
    <s v="Yes"/>
    <s v="NONEBLANK"/>
    <s v="Yes"/>
    <s v="Yes"/>
    <s v="Yes"/>
    <s v="NONEBLANK"/>
    <s v="NONEBLANK"/>
    <s v="NONEBLANK"/>
    <s v="NONEBLANK"/>
    <s v="NONEBLANK"/>
    <s v="NONEBLANK"/>
    <n v="2"/>
    <x v="1"/>
  </r>
  <r>
    <n v="120"/>
    <s v="Hyundai"/>
    <s v="Aura"/>
    <s v="Sx Plus 1.2 Amt Diesel"/>
    <n v="1186"/>
    <n v="4"/>
    <n v="4"/>
    <s v="FWD (Front Wheel Drive)"/>
    <s v="In-line"/>
    <s v="Front, Longitudinal"/>
    <s v="Injection"/>
    <n v="37"/>
    <s v="Diesel"/>
    <n v="1520"/>
    <n v="3995"/>
    <n v="1680"/>
    <s v="Sedan"/>
    <n v="5"/>
    <n v="17"/>
    <s v=""/>
    <x v="16"/>
    <x v="1"/>
    <n v="5"/>
    <x v="1"/>
    <x v="4"/>
    <s v="Drum"/>
    <x v="8"/>
    <x v="8"/>
    <x v="1"/>
    <x v="1"/>
    <x v="13"/>
    <x v="13"/>
    <x v="5"/>
    <x v="4"/>
    <x v="4"/>
    <s v="75PS@4000rpm"/>
    <s v="190NM@1750-2250RPM"/>
    <s v="Digital"/>
    <s v="Digital"/>
    <s v="Analog"/>
    <s v="Yes"/>
    <n v="5"/>
    <x v="5"/>
    <s v="Automatic"/>
    <s v="2450 mm"/>
    <s v="175/60 R15"/>
    <x v="1"/>
    <s v="Yes"/>
    <x v="4"/>
    <x v="4"/>
    <x v="4"/>
    <x v="1"/>
    <s v="Yes"/>
    <x v="6"/>
    <n v="378"/>
    <s v="Yes"/>
    <s v="Yes"/>
    <s v="Yes"/>
    <s v="Digital"/>
    <x v="4"/>
    <s v="Yes"/>
    <x v="4"/>
    <s v="Yes"/>
    <x v="1"/>
    <s v="Yes"/>
    <x v="4"/>
    <s v="Digital"/>
    <x v="5"/>
    <s v="Analog + Digital"/>
    <s v="Yes"/>
    <s v=""/>
    <s v="Yes"/>
    <x v="4"/>
    <x v="1"/>
    <s v="Fully automatic climate control"/>
    <s v="Yes"/>
    <s v="NONEBLANK"/>
    <s v="Yes"/>
    <s v="Yes"/>
    <s v="Yes"/>
    <s v="Yes"/>
    <s v="Yes"/>
    <s v="Yes"/>
    <s v="Yes"/>
    <s v="Yes"/>
    <x v="4"/>
    <x v="6"/>
    <x v="1"/>
    <x v="5"/>
    <s v="Yes"/>
    <s v="Yes"/>
    <s v="Yes"/>
    <s v="Yes"/>
    <n v="2"/>
    <x v="5"/>
    <x v="6"/>
    <s v="Yes"/>
    <s v="Yes"/>
    <s v="Yes"/>
    <s v="Yes"/>
    <s v="Yes"/>
    <x v="4"/>
    <x v="4"/>
    <s v="Yes"/>
    <s v="NONEBLANK"/>
    <x v="5"/>
    <s v="NONEBLANK"/>
    <s v="Yes"/>
    <x v="4"/>
    <s v="NONEBLANK"/>
    <s v="NONEBLANK"/>
    <s v="Yes"/>
    <s v="Yes"/>
    <s v="Yes"/>
    <s v="NONEBLANK"/>
    <s v="NONEBLANK"/>
    <s v="NONEBLANK"/>
    <s v="NONEBLANK"/>
    <s v="NONEBLANK"/>
    <s v="NONEBLANK"/>
    <n v="2"/>
    <x v="1"/>
  </r>
  <r>
    <n v="121"/>
    <s v="Hyundai"/>
    <s v="Aura"/>
    <s v="Sx (O) 1.2 Diesel"/>
    <n v="1186"/>
    <n v="4"/>
    <n v="4"/>
    <s v="FWD (Front Wheel Drive)"/>
    <s v="In-line"/>
    <s v="Front, Longitudinal"/>
    <s v="Injection"/>
    <n v="37"/>
    <s v="Diesel"/>
    <n v="1520"/>
    <n v="3995"/>
    <n v="1680"/>
    <s v="Sedan"/>
    <n v="5"/>
    <n v="17"/>
    <s v=""/>
    <x v="17"/>
    <x v="1"/>
    <n v="5"/>
    <x v="1"/>
    <x v="4"/>
    <s v="Drum"/>
    <x v="8"/>
    <x v="8"/>
    <x v="1"/>
    <x v="1"/>
    <x v="13"/>
    <x v="13"/>
    <x v="5"/>
    <x v="4"/>
    <x v="4"/>
    <s v="75PS@4000rpm"/>
    <s v="190NM@1750-2250RPM"/>
    <s v="Digital"/>
    <s v="Digital"/>
    <s v="Analog"/>
    <n v="2"/>
    <n v="5"/>
    <x v="4"/>
    <s v="Manual"/>
    <s v="2450 mm"/>
    <s v="175/60 R15"/>
    <x v="4"/>
    <s v="Yes"/>
    <x v="4"/>
    <x v="4"/>
    <x v="4"/>
    <x v="1"/>
    <s v="Yes"/>
    <x v="8"/>
    <n v="378"/>
    <s v="Yes"/>
    <s v="Yes"/>
    <s v="Yes"/>
    <s v="Digital"/>
    <x v="4"/>
    <s v="Yes"/>
    <x v="4"/>
    <s v="Yes"/>
    <x v="1"/>
    <s v="Yes"/>
    <x v="5"/>
    <s v="Digital"/>
    <x v="5"/>
    <s v="Analog + Digital"/>
    <s v="Yes"/>
    <s v=""/>
    <s v="Yes"/>
    <x v="4"/>
    <x v="1"/>
    <s v="Fully automatic climate control"/>
    <s v="Yes"/>
    <s v="NONEBLANK"/>
    <s v="Yes"/>
    <s v="Yes"/>
    <s v="Yes"/>
    <s v="Yes"/>
    <s v="Yes"/>
    <s v="Yes"/>
    <s v="Yes"/>
    <s v="Yes"/>
    <x v="4"/>
    <x v="6"/>
    <x v="1"/>
    <x v="5"/>
    <s v="Yes"/>
    <s v="Yes"/>
    <s v="Yes"/>
    <s v="Yes"/>
    <n v="2"/>
    <x v="5"/>
    <x v="6"/>
    <s v="Yes"/>
    <s v="Yes"/>
    <s v="Yes"/>
    <s v="Yes"/>
    <s v="Yes"/>
    <x v="4"/>
    <x v="4"/>
    <s v="Yes"/>
    <s v="NONEBLANK"/>
    <x v="5"/>
    <s v="NONEBLANK"/>
    <s v="Yes"/>
    <x v="4"/>
    <s v="NONEBLANK"/>
    <s v="NONEBLANK"/>
    <s v="Yes"/>
    <s v="Yes"/>
    <s v="Yes"/>
    <s v="NONEBLANK"/>
    <s v="NONEBLANK"/>
    <s v="Yes"/>
    <s v="NONEBLANK"/>
    <s v="NONEBLANK"/>
    <s v="NONEBLANK"/>
    <n v="2"/>
    <x v="1"/>
  </r>
  <r>
    <n v="123"/>
    <s v="Volkswagen"/>
    <s v="Polo"/>
    <s v="Comfortline 1.0 (P)"/>
    <n v="999"/>
    <n v="3"/>
    <n v="4"/>
    <s v="FWD (Front Wheel Drive)"/>
    <s v="In-line"/>
    <s v="Front, Transverse"/>
    <s v="Injection"/>
    <n v="45"/>
    <s v="Petrol"/>
    <n v="1469"/>
    <n v="3971"/>
    <n v="1682"/>
    <s v="Hatchback"/>
    <n v="5"/>
    <n v="14"/>
    <n v="16"/>
    <x v="18"/>
    <x v="17"/>
    <n v="5"/>
    <x v="5"/>
    <x v="4"/>
    <s v="Drum"/>
    <x v="16"/>
    <x v="15"/>
    <x v="8"/>
    <x v="11"/>
    <x v="16"/>
    <x v="16"/>
    <x v="5"/>
    <x v="4"/>
    <x v="5"/>
    <s v="76PS@6200RPM"/>
    <s v="95Nm@3000-4300rpm"/>
    <s v="Digital"/>
    <s v="Analog"/>
    <s v="Analog"/>
    <s v="Yes"/>
    <n v="5"/>
    <x v="6"/>
    <s v="Manual"/>
    <s v="2469 mm"/>
    <s v="185/60R15"/>
    <x v="1"/>
    <s v="Yes"/>
    <x v="6"/>
    <x v="4"/>
    <x v="4"/>
    <x v="4"/>
    <s v="Yes"/>
    <x v="7"/>
    <n v="280"/>
    <s v="Yes"/>
    <s v="Yes"/>
    <s v="Yes"/>
    <s v="Digital"/>
    <x v="5"/>
    <s v="Yes"/>
    <x v="7"/>
    <s v="Yes"/>
    <x v="8"/>
    <s v="Yes"/>
    <x v="8"/>
    <s v="Digital"/>
    <x v="5"/>
    <s v="Analog + Digital"/>
    <s v="Yes"/>
    <n v="4.97"/>
    <s v="Yes"/>
    <x v="4"/>
    <x v="4"/>
    <s v="Manual Air conditioning with cooling and heating"/>
    <s v="Yes"/>
    <s v="NONEBLANK"/>
    <s v="NONEBLANK"/>
    <s v="Yes"/>
    <s v="NONEBLANK"/>
    <s v="NONEBLANK"/>
    <s v="NONEBLANK"/>
    <s v="NONEBLANK"/>
    <s v="NONEBLANK"/>
    <s v="Yes"/>
    <x v="4"/>
    <x v="4"/>
    <x v="10"/>
    <x v="5"/>
    <s v="NONEBLANK"/>
    <s v="NONEBLANK"/>
    <s v="Yes"/>
    <s v="NONEBLANK"/>
    <n v="2"/>
    <x v="4"/>
    <x v="1"/>
    <s v="Yes"/>
    <s v="Yes"/>
    <s v="NONEBLANK"/>
    <s v="NONEBLANK"/>
    <s v="NONEBLANK"/>
    <x v="1"/>
    <x v="1"/>
    <s v="Yes"/>
    <s v="NONEBLANK"/>
    <x v="5"/>
    <s v="Yes"/>
    <s v="NONEBLANK"/>
    <x v="1"/>
    <s v="Yes"/>
    <s v="NONEBLANK"/>
    <s v="Yes"/>
    <s v="NONEBLANK"/>
    <s v="NONEBLANK"/>
    <s v="NONEBLANK"/>
    <s v="NONEBLANK"/>
    <s v="NONEBLANK"/>
    <s v="NONEBLANK"/>
    <s v="NONEBLANK"/>
    <s v="NONEBLANK"/>
    <n v="2"/>
    <x v="1"/>
  </r>
  <r>
    <n v="124"/>
    <s v="Volkswagen"/>
    <s v="Polo"/>
    <s v="Highline Plus 1.0 (P)"/>
    <n v="999"/>
    <n v="3"/>
    <n v="4"/>
    <s v="FWD (Front Wheel Drive)"/>
    <s v="In-line"/>
    <s v="Front, Transverse"/>
    <s v="Injection"/>
    <n v="45"/>
    <s v="Petrol"/>
    <n v="1469"/>
    <n v="3971"/>
    <n v="1682"/>
    <s v="Hatchback"/>
    <n v="5"/>
    <n v="14"/>
    <n v="16"/>
    <x v="18"/>
    <x v="18"/>
    <n v="5"/>
    <x v="5"/>
    <x v="4"/>
    <s v="Drum"/>
    <x v="16"/>
    <x v="15"/>
    <x v="8"/>
    <x v="11"/>
    <x v="20"/>
    <x v="20"/>
    <x v="5"/>
    <x v="4"/>
    <x v="5"/>
    <s v="76PS@6200RPM"/>
    <s v="95Nm@3000-4300rpm"/>
    <s v="Digital"/>
    <s v="Analog"/>
    <s v="Analog"/>
    <s v="Yes"/>
    <n v="5"/>
    <x v="4"/>
    <s v="Manual"/>
    <s v="2469 mm"/>
    <s v="185/60R16"/>
    <x v="4"/>
    <s v="Yes"/>
    <x v="6"/>
    <x v="4"/>
    <x v="4"/>
    <x v="4"/>
    <s v="Yes"/>
    <x v="4"/>
    <n v="280"/>
    <s v="Yes"/>
    <s v="Yes"/>
    <s v="Yes"/>
    <s v="Digital"/>
    <x v="5"/>
    <s v="Yes"/>
    <x v="7"/>
    <s v="Yes"/>
    <x v="9"/>
    <s v="Yes"/>
    <x v="8"/>
    <s v="Digital"/>
    <x v="5"/>
    <s v="Analog + Digital"/>
    <s v="Yes"/>
    <n v="4.97"/>
    <s v="Yes"/>
    <x v="4"/>
    <x v="4"/>
    <s v="Fully automatic climate control"/>
    <s v="Yes"/>
    <s v="NONEBLANK"/>
    <s v="NONEBLANK"/>
    <s v="Yes"/>
    <s v="Yes"/>
    <s v="Yes"/>
    <s v="NONEBLANK"/>
    <s v="Yes"/>
    <s v="NONEBLANK"/>
    <s v="Yes"/>
    <x v="4"/>
    <x v="4"/>
    <x v="10"/>
    <x v="5"/>
    <s v="Yes"/>
    <s v="NONEBLANK"/>
    <s v="Yes"/>
    <s v="NONEBLANK"/>
    <n v="2"/>
    <x v="4"/>
    <x v="6"/>
    <s v="Yes"/>
    <s v="Yes"/>
    <s v="Yes"/>
    <s v="Yes"/>
    <s v="NONEBLANK"/>
    <x v="4"/>
    <x v="4"/>
    <s v="Yes"/>
    <s v="NONEBLANK"/>
    <x v="5"/>
    <s v="NONEBLANK"/>
    <s v="Yes"/>
    <x v="1"/>
    <s v="Yes"/>
    <s v="NONEBLANK"/>
    <s v="Yes"/>
    <s v="NONEBLANK"/>
    <s v="NONEBLANK"/>
    <s v="Yes"/>
    <s v="NONEBLANK"/>
    <s v="Yes"/>
    <s v="NONEBLANK"/>
    <s v="NONEBLANK"/>
    <s v="Yes"/>
    <n v="2"/>
    <x v="1"/>
  </r>
  <r>
    <n v="126"/>
    <s v="Volkswagen"/>
    <s v="Polo"/>
    <s v="Comfortline 1.5 (D)"/>
    <n v="1498"/>
    <n v="4"/>
    <n v="4"/>
    <s v="FWD (Front Wheel Drive)"/>
    <s v="In-line"/>
    <s v="Front, Transverse"/>
    <s v="Injection"/>
    <n v="45"/>
    <s v="Diesel"/>
    <n v="1469"/>
    <n v="3971"/>
    <n v="1682"/>
    <s v="Hatchback"/>
    <n v="5"/>
    <n v="19"/>
    <n v="20"/>
    <x v="19"/>
    <x v="19"/>
    <n v="5"/>
    <x v="5"/>
    <x v="4"/>
    <s v="Drum"/>
    <x v="16"/>
    <x v="15"/>
    <x v="8"/>
    <x v="11"/>
    <x v="16"/>
    <x v="16"/>
    <x v="5"/>
    <x v="4"/>
    <x v="5"/>
    <s v="90PS@4200rpm"/>
    <s v="230Nm@1500-2500rpm"/>
    <s v="Digital"/>
    <s v="Analog"/>
    <s v="Analog"/>
    <s v="Yes"/>
    <n v="5"/>
    <x v="6"/>
    <s v="Manual"/>
    <s v="2469 mm"/>
    <s v="185/60R15"/>
    <x v="1"/>
    <s v="Yes"/>
    <x v="6"/>
    <x v="4"/>
    <x v="4"/>
    <x v="4"/>
    <s v="NONEBLANK"/>
    <x v="7"/>
    <n v="280"/>
    <s v="Yes"/>
    <s v="Yes"/>
    <s v="Yes"/>
    <s v="Digital"/>
    <x v="5"/>
    <s v="Yes"/>
    <x v="7"/>
    <s v="Yes"/>
    <x v="9"/>
    <s v="Yes"/>
    <x v="8"/>
    <s v="Digital"/>
    <x v="5"/>
    <s v="Analog + Digital"/>
    <s v="Yes"/>
    <n v="4.97"/>
    <s v="Yes"/>
    <x v="4"/>
    <x v="4"/>
    <s v="Manual Air conditioning with cooling and heating"/>
    <s v="Yes"/>
    <s v="NONEBLANK"/>
    <s v="NONEBLANK"/>
    <s v="Yes"/>
    <s v="NONEBLANK"/>
    <s v="NONEBLANK"/>
    <s v="NONEBLANK"/>
    <s v="NONEBLANK"/>
    <s v="NONEBLANK"/>
    <s v="Yes"/>
    <x v="4"/>
    <x v="4"/>
    <x v="11"/>
    <x v="5"/>
    <s v="Yes"/>
    <s v="NONEBLANK"/>
    <s v="Yes"/>
    <s v="NONEBLANK"/>
    <n v="2"/>
    <x v="4"/>
    <x v="1"/>
    <s v="Yes"/>
    <s v="Yes"/>
    <s v="NONEBLANK"/>
    <s v="NONEBLANK"/>
    <s v="NONEBLANK"/>
    <x v="1"/>
    <x v="1"/>
    <s v="Yes"/>
    <s v="NONEBLANK"/>
    <x v="5"/>
    <s v="Yes"/>
    <s v="NONEBLANK"/>
    <x v="1"/>
    <s v="Yes"/>
    <s v="NONEBLANK"/>
    <s v="Yes"/>
    <s v="Yes"/>
    <s v="NONEBLANK"/>
    <s v="NONEBLANK"/>
    <s v="NONEBLANK"/>
    <s v="NONEBLANK"/>
    <s v="NONEBLANK"/>
    <s v="NONEBLANK"/>
    <s v="NONEBLANK"/>
    <n v="2"/>
    <x v="1"/>
  </r>
  <r>
    <n v="127"/>
    <s v="Volkswagen"/>
    <s v="Polo"/>
    <s v="Highline Plus 1.5 (D)"/>
    <n v="1498"/>
    <n v="4"/>
    <n v="4"/>
    <s v="FWD (Front Wheel Drive)"/>
    <s v="In-line"/>
    <s v="Front, Transverse"/>
    <s v="Injection"/>
    <n v="45"/>
    <s v="Diesel"/>
    <n v="1469"/>
    <n v="3971"/>
    <n v="1682"/>
    <s v="Hatchback"/>
    <n v="5"/>
    <n v="19"/>
    <n v="20"/>
    <x v="19"/>
    <x v="20"/>
    <n v="5"/>
    <x v="5"/>
    <x v="4"/>
    <s v="Drum"/>
    <x v="16"/>
    <x v="15"/>
    <x v="8"/>
    <x v="11"/>
    <x v="20"/>
    <x v="20"/>
    <x v="5"/>
    <x v="4"/>
    <x v="5"/>
    <s v="90PS@4200rpm"/>
    <s v="230Nm@1500-2500rpm"/>
    <s v="Digital"/>
    <s v="Analog"/>
    <s v="Analog"/>
    <s v="Yes"/>
    <n v="5"/>
    <x v="4"/>
    <s v="Manual"/>
    <s v="2469 mm"/>
    <s v="185/60R16"/>
    <x v="4"/>
    <s v="Yes"/>
    <x v="6"/>
    <x v="4"/>
    <x v="4"/>
    <x v="4"/>
    <s v="Yes"/>
    <x v="4"/>
    <n v="280"/>
    <s v="Yes"/>
    <s v="Yes"/>
    <s v="Yes"/>
    <s v="Digital"/>
    <x v="5"/>
    <s v="Yes"/>
    <x v="7"/>
    <s v="Yes"/>
    <x v="9"/>
    <s v="Yes"/>
    <x v="8"/>
    <s v="Digital"/>
    <x v="5"/>
    <s v="Analog + Digital"/>
    <s v="Yes"/>
    <n v="4.97"/>
    <s v="Yes"/>
    <x v="4"/>
    <x v="4"/>
    <s v="Fully automatic climate control"/>
    <s v="Yes"/>
    <s v="NONEBLANK"/>
    <s v="NONEBLANK"/>
    <s v="Yes"/>
    <s v="Yes"/>
    <s v="Yes"/>
    <s v="NONEBLANK"/>
    <s v="Yes"/>
    <s v="NONEBLANK"/>
    <s v="Yes"/>
    <x v="4"/>
    <x v="4"/>
    <x v="11"/>
    <x v="5"/>
    <s v="Yes"/>
    <s v="Yes"/>
    <s v="Yes"/>
    <s v="NONEBLANK"/>
    <n v="2"/>
    <x v="4"/>
    <x v="6"/>
    <s v="Yes"/>
    <s v="Yes"/>
    <s v="Yes"/>
    <s v="Yes"/>
    <s v="Yes"/>
    <x v="4"/>
    <x v="4"/>
    <s v="Yes"/>
    <s v="NONEBLANK"/>
    <x v="5"/>
    <s v="NONEBLANK"/>
    <s v="Yes"/>
    <x v="1"/>
    <s v="Yes"/>
    <s v="NONEBLANK"/>
    <s v="Yes"/>
    <s v="Yes"/>
    <s v="NONEBLANK"/>
    <s v="Yes"/>
    <s v="NONEBLANK"/>
    <s v="Yes"/>
    <s v="NONEBLANK"/>
    <s v="NONEBLANK"/>
    <s v="Yes"/>
    <n v="2"/>
    <x v="1"/>
  </r>
  <r>
    <n v="128"/>
    <s v="Volkswagen"/>
    <s v="Polo"/>
    <s v="Gt Tsi"/>
    <n v="1197"/>
    <n v="4"/>
    <n v="4"/>
    <s v="FWD (Front Wheel Drive)"/>
    <s v="In-line"/>
    <s v="Front, Transverse"/>
    <s v="Injection"/>
    <n v="45"/>
    <s v="Petrol"/>
    <n v="1469"/>
    <n v="3971"/>
    <n v="1682"/>
    <s v="Hatchback"/>
    <n v="5"/>
    <n v="17"/>
    <n v="17"/>
    <x v="20"/>
    <x v="21"/>
    <n v="7"/>
    <x v="5"/>
    <x v="4"/>
    <s v="Drum"/>
    <x v="17"/>
    <x v="15"/>
    <x v="8"/>
    <x v="11"/>
    <x v="16"/>
    <x v="16"/>
    <x v="5"/>
    <x v="4"/>
    <x v="5"/>
    <s v="105PS@5000rpm"/>
    <s v="175Nm@1500-4100rpm"/>
    <s v="Digital"/>
    <s v="Analog"/>
    <s v="Analog"/>
    <n v="2"/>
    <n v="5"/>
    <x v="5"/>
    <s v="Automatic"/>
    <s v="2469 mm"/>
    <s v="185/60R15"/>
    <x v="1"/>
    <s v="Yes"/>
    <x v="4"/>
    <x v="4"/>
    <x v="4"/>
    <x v="4"/>
    <s v="Yes"/>
    <x v="4"/>
    <n v="280"/>
    <s v="Yes"/>
    <s v="Yes"/>
    <s v="Yes"/>
    <s v="Digital"/>
    <x v="5"/>
    <s v="Yes"/>
    <x v="7"/>
    <s v="Yes"/>
    <x v="9"/>
    <s v="Yes"/>
    <x v="8"/>
    <s v="Digital"/>
    <x v="5"/>
    <s v="Analog + Digital"/>
    <s v="Yes"/>
    <n v="4.97"/>
    <s v="Yes"/>
    <x v="4"/>
    <x v="4"/>
    <s v="Fully automatic climate control"/>
    <s v="Yes"/>
    <s v="Yes"/>
    <s v="Yes"/>
    <s v="Yes"/>
    <s v="Yes"/>
    <s v="NONEBLANK"/>
    <s v="NONEBLANK"/>
    <s v="Yes"/>
    <s v="NONEBLANK"/>
    <s v="Yes"/>
    <x v="4"/>
    <x v="4"/>
    <x v="12"/>
    <x v="5"/>
    <s v="Yes"/>
    <s v="Yes"/>
    <s v="Yes"/>
    <s v="Yes"/>
    <n v="2"/>
    <x v="4"/>
    <x v="5"/>
    <s v="Yes"/>
    <s v="Yes"/>
    <s v="NONEBLANK"/>
    <s v="NONEBLANK"/>
    <s v="Yes"/>
    <x v="1"/>
    <x v="4"/>
    <s v="Yes"/>
    <s v="NONEBLANK"/>
    <x v="5"/>
    <s v="NONEBLANK"/>
    <s v="NONEBLANK"/>
    <x v="1"/>
    <s v="NONEBLANK"/>
    <s v="Yes"/>
    <s v="Yes"/>
    <s v="NONEBLANK"/>
    <s v="NONEBLANK"/>
    <s v="NONEBLANK"/>
    <s v="NONEBLANK"/>
    <s v="Yes"/>
    <s v="NONEBLANK"/>
    <s v="NONEBLANK"/>
    <s v="Yes"/>
    <n v="2"/>
    <x v="1"/>
  </r>
  <r>
    <n v="129"/>
    <s v="Volkswagen"/>
    <s v="Polo"/>
    <s v="Gt Tdi"/>
    <n v="1498"/>
    <n v="4"/>
    <n v="4"/>
    <s v="FWD (Front Wheel Drive)"/>
    <s v="In-line"/>
    <s v="Front, Transverse"/>
    <s v="Injection"/>
    <n v="45"/>
    <s v="Diesel"/>
    <n v="1469"/>
    <n v="3971"/>
    <n v="1682"/>
    <s v="Hatchback"/>
    <n v="5"/>
    <n v="19"/>
    <n v="19"/>
    <x v="21"/>
    <x v="22"/>
    <n v="5"/>
    <x v="5"/>
    <x v="4"/>
    <s v="Drum"/>
    <x v="17"/>
    <x v="15"/>
    <x v="8"/>
    <x v="11"/>
    <x v="16"/>
    <x v="16"/>
    <x v="5"/>
    <x v="4"/>
    <x v="5"/>
    <s v="110PS@4400rpm"/>
    <s v="250Nm@1500-2500rpm"/>
    <s v="Digital"/>
    <s v="Analog"/>
    <s v="Analog"/>
    <n v="2"/>
    <n v="5"/>
    <x v="5"/>
    <s v="Manual"/>
    <s v="2469 mm"/>
    <s v="185/60R15"/>
    <x v="1"/>
    <s v="Yes"/>
    <x v="4"/>
    <x v="4"/>
    <x v="4"/>
    <x v="4"/>
    <s v="Yes"/>
    <x v="7"/>
    <n v="250"/>
    <s v="Yes"/>
    <s v="Yes"/>
    <s v="Yes"/>
    <s v="Digital"/>
    <x v="5"/>
    <s v="Yes"/>
    <x v="7"/>
    <s v="Yes"/>
    <x v="8"/>
    <s v="Yes"/>
    <x v="8"/>
    <s v="Digital"/>
    <x v="5"/>
    <s v="Analog + Digital"/>
    <s v="Yes"/>
    <n v="4.97"/>
    <s v="Yes"/>
    <x v="4"/>
    <x v="4"/>
    <s v="Fully automatic climate control"/>
    <s v="Yes"/>
    <s v="NONEBLANK"/>
    <s v="NONEBLANK"/>
    <s v="Yes"/>
    <s v="Yes"/>
    <s v="NONEBLANK"/>
    <s v="NONEBLANK"/>
    <s v="Yes"/>
    <s v="NONEBLANK"/>
    <s v="Yes"/>
    <x v="4"/>
    <x v="4"/>
    <x v="11"/>
    <x v="5"/>
    <s v="Yes"/>
    <s v="NONEBLANK"/>
    <s v="Yes"/>
    <s v="NONEBLANK"/>
    <n v="2"/>
    <x v="4"/>
    <x v="5"/>
    <s v="Yes"/>
    <s v="Yes"/>
    <s v="NONEBLANK"/>
    <s v="NONEBLANK"/>
    <s v="Yes"/>
    <x v="1"/>
    <x v="4"/>
    <s v="Yes"/>
    <s v="NONEBLANK"/>
    <x v="5"/>
    <s v="NONEBLANK"/>
    <s v="NONEBLANK"/>
    <x v="1"/>
    <s v="Yes"/>
    <s v="NONEBLANK"/>
    <s v="Yes"/>
    <s v="Yes"/>
    <s v="NONEBLANK"/>
    <s v="NONEBLANK"/>
    <s v="NONEBLANK"/>
    <s v="Yes"/>
    <s v="NONEBLANK"/>
    <s v="NONEBLANK"/>
    <s v="Yes"/>
    <n v="2"/>
    <x v="1"/>
  </r>
  <r>
    <n v="133"/>
    <s v="Suzuki"/>
    <s v="Dzire"/>
    <s v="Zxi"/>
    <n v="1197"/>
    <n v="4"/>
    <n v="4"/>
    <s v="FWD (Front Wheel Drive)"/>
    <s v="In-line"/>
    <s v="Front, Transverse"/>
    <s v="Injection"/>
    <n v="37"/>
    <s v="Petrol"/>
    <n v="1515"/>
    <n v="3995"/>
    <n v="1735"/>
    <s v="Sedan"/>
    <n v="4"/>
    <n v="16.3"/>
    <s v=""/>
    <x v="22"/>
    <x v="23"/>
    <n v="5"/>
    <x v="11"/>
    <x v="4"/>
    <s v="Drum"/>
    <x v="12"/>
    <x v="12"/>
    <x v="1"/>
    <x v="1"/>
    <x v="21"/>
    <x v="21"/>
    <x v="5"/>
    <x v="4"/>
    <x v="5"/>
    <s v="84.3PS@6000rpm"/>
    <s v="115Nm@4000rpm"/>
    <s v="Digital"/>
    <s v="Analog"/>
    <s v="Analog"/>
    <s v="Yes"/>
    <n v="5"/>
    <x v="5"/>
    <s v="Manual"/>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3"/>
    <x v="5"/>
    <s v="Yes"/>
    <s v="Yes"/>
    <s v="Yes"/>
    <s v="NONEBLANK"/>
    <n v="2"/>
    <x v="5"/>
    <x v="5"/>
    <s v="Yes"/>
    <s v="Yes"/>
    <s v="NONEBLANK"/>
    <s v="NONEBLANK"/>
    <s v="NONEBLANK"/>
    <x v="1"/>
    <x v="5"/>
    <s v="Yes"/>
    <s v="Yes"/>
    <x v="5"/>
    <s v="NONEBLANK"/>
    <s v="NONEBLANK"/>
    <x v="5"/>
    <s v="NONEBLANK"/>
    <s v="NONEBLANK"/>
    <s v="NONEBLANK"/>
    <s v="NONEBLANK"/>
    <s v="Yes"/>
    <s v="NONEBLANK"/>
    <s v="NONEBLANK"/>
    <s v="NONEBLANK"/>
    <s v="NONEBLANK"/>
    <s v="NONEBLANK"/>
    <s v="NONEBLANK"/>
    <n v="2"/>
    <x v="1"/>
  </r>
  <r>
    <n v="134"/>
    <s v="Suzuki"/>
    <s v="Dzire"/>
    <s v="Vdi"/>
    <n v="1248"/>
    <n v="4"/>
    <n v="4"/>
    <s v="FWD (Front Wheel Drive)"/>
    <s v="In-line"/>
    <s v="Front, Transverse"/>
    <s v="Injection"/>
    <n v="37"/>
    <s v="Diesel"/>
    <n v="1515"/>
    <n v="3995"/>
    <n v="1735"/>
    <s v="Sedan"/>
    <n v="4"/>
    <n v="28.4"/>
    <s v=""/>
    <x v="23"/>
    <x v="24"/>
    <n v="5"/>
    <x v="11"/>
    <x v="4"/>
    <s v="Drum"/>
    <x v="12"/>
    <x v="12"/>
    <x v="1"/>
    <x v="1"/>
    <x v="5"/>
    <x v="5"/>
    <x v="5"/>
    <x v="4"/>
    <x v="5"/>
    <s v="75PS@4000rpm"/>
    <s v="190Nm@2000rpm"/>
    <s v="Digital"/>
    <s v="Analog"/>
    <s v="Analog"/>
    <s v="Yes"/>
    <n v="5"/>
    <x v="5"/>
    <s v="Manual"/>
    <s v="2450 mm"/>
    <s v="165/80R14"/>
    <x v="1"/>
    <s v="Yes"/>
    <x v="1"/>
    <x v="1"/>
    <x v="4"/>
    <x v="9"/>
    <s v="NONEBLANK"/>
    <x v="5"/>
    <n v="378"/>
    <s v="Yes"/>
    <s v="Yes"/>
    <s v="Yes"/>
    <s v="Digital"/>
    <x v="5"/>
    <s v="Yes"/>
    <x v="7"/>
    <s v="Yes"/>
    <x v="10"/>
    <s v="Yes"/>
    <x v="4"/>
    <s v="Analog"/>
    <x v="5"/>
    <s v="Analog + Digital"/>
    <s v="Yes"/>
    <n v="4.8"/>
    <s v="Yes"/>
    <x v="4"/>
    <x v="4"/>
    <s v="Manual Air conditioning with cooling and heating"/>
    <s v="NONEBLANK"/>
    <s v="NONEBLANK"/>
    <s v="NONEBLANK"/>
    <s v="Yes"/>
    <s v="NONEBLANK"/>
    <s v="NONEBLANK"/>
    <s v="Yes"/>
    <s v="NONEBLANK"/>
    <s v="NONEBLANK"/>
    <s v="Yes"/>
    <x v="4"/>
    <x v="4"/>
    <x v="14"/>
    <x v="5"/>
    <s v="Yes"/>
    <s v="Yes"/>
    <s v="Yes"/>
    <s v="NONEBLANK"/>
    <n v="2"/>
    <x v="5"/>
    <x v="1"/>
    <s v="Yes"/>
    <s v="Yes"/>
    <s v="NONEBLANK"/>
    <s v="NONEBLANK"/>
    <s v="NONEBLANK"/>
    <x v="1"/>
    <x v="1"/>
    <s v="Yes"/>
    <s v="Yes"/>
    <x v="1"/>
    <s v="NONEBLANK"/>
    <s v="Yes"/>
    <x v="5"/>
    <s v="NONEBLANK"/>
    <s v="NONEBLANK"/>
    <s v="NONEBLANK"/>
    <s v="Yes"/>
    <s v="Yes"/>
    <s v="NONEBLANK"/>
    <s v="NONEBLANK"/>
    <s v="NONEBLANK"/>
    <s v="NONEBLANK"/>
    <s v="NONEBLANK"/>
    <s v="NONEBLANK"/>
    <n v="2"/>
    <x v="1"/>
  </r>
  <r>
    <n v="136"/>
    <s v="Suzuki"/>
    <s v="Dzire"/>
    <s v="Zdi Amt"/>
    <n v="1248"/>
    <n v="4"/>
    <n v="4"/>
    <s v="FWD (Front Wheel Drive)"/>
    <s v="In-line"/>
    <s v="Front, Transverse"/>
    <s v="Injection"/>
    <n v="37"/>
    <s v="Diesel"/>
    <n v="1515"/>
    <n v="3995"/>
    <n v="1735"/>
    <s v="Sedan"/>
    <n v="4"/>
    <n v="28.4"/>
    <s v=""/>
    <x v="23"/>
    <x v="25"/>
    <n v="5"/>
    <x v="11"/>
    <x v="4"/>
    <s v="Drum"/>
    <x v="12"/>
    <x v="12"/>
    <x v="1"/>
    <x v="1"/>
    <x v="21"/>
    <x v="21"/>
    <x v="5"/>
    <x v="4"/>
    <x v="5"/>
    <s v="75PS@4000rpm"/>
    <s v="190Nm@2000rpm"/>
    <s v="Digital"/>
    <s v="Analog"/>
    <s v="Analog"/>
    <s v="Yes"/>
    <n v="5"/>
    <x v="5"/>
    <s v="Automatic"/>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4"/>
    <x v="5"/>
    <s v="Yes"/>
    <s v="Yes"/>
    <s v="Yes"/>
    <s v="NONEBLANK"/>
    <n v="2"/>
    <x v="5"/>
    <x v="5"/>
    <s v="Yes"/>
    <s v="Yes"/>
    <s v="NONEBLANK"/>
    <s v="NONEBLANK"/>
    <s v="NONEBLANK"/>
    <x v="1"/>
    <x v="5"/>
    <s v="Yes"/>
    <s v="Yes"/>
    <x v="5"/>
    <s v="NONEBLANK"/>
    <s v="NONEBLANK"/>
    <x v="5"/>
    <s v="NONEBLANK"/>
    <s v="NONEBLANK"/>
    <s v="NONEBLANK"/>
    <s v="Yes"/>
    <s v="Yes"/>
    <s v="NONEBLANK"/>
    <s v="NONEBLANK"/>
    <s v="NONEBLANK"/>
    <s v="NONEBLANK"/>
    <s v="NONEBLANK"/>
    <s v="NONEBLANK"/>
    <n v="2"/>
    <x v="1"/>
  </r>
  <r>
    <n v="137"/>
    <s v="Suzuki"/>
    <s v="Dzire"/>
    <s v="Zdi"/>
    <n v="1248"/>
    <n v="4"/>
    <n v="4"/>
    <s v="FWD (Front Wheel Drive)"/>
    <s v="In-line"/>
    <s v="Front, Transverse"/>
    <s v="Injection"/>
    <n v="37"/>
    <s v="Diesel"/>
    <n v="1515"/>
    <n v="3995"/>
    <n v="1735"/>
    <s v="Sedan"/>
    <n v="4"/>
    <n v="28.4"/>
    <s v=""/>
    <x v="23"/>
    <x v="25"/>
    <n v="5"/>
    <x v="11"/>
    <x v="4"/>
    <s v="Drum"/>
    <x v="12"/>
    <x v="12"/>
    <x v="1"/>
    <x v="1"/>
    <x v="21"/>
    <x v="21"/>
    <x v="5"/>
    <x v="4"/>
    <x v="5"/>
    <s v="75PS@4000rpm"/>
    <s v="190Nm@2000rpm"/>
    <s v="Digital"/>
    <s v="Analog"/>
    <s v="Analog"/>
    <s v="Yes"/>
    <n v="5"/>
    <x v="5"/>
    <s v="Manual"/>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4"/>
    <x v="5"/>
    <s v="Yes"/>
    <s v="Yes"/>
    <s v="Yes"/>
    <s v="NONEBLANK"/>
    <n v="2"/>
    <x v="5"/>
    <x v="5"/>
    <s v="Yes"/>
    <s v="Yes"/>
    <s v="NONEBLANK"/>
    <s v="NONEBLANK"/>
    <s v="NONEBLANK"/>
    <x v="1"/>
    <x v="5"/>
    <s v="Yes"/>
    <s v="NONEBLANK"/>
    <x v="5"/>
    <s v="NONEBLANK"/>
    <s v="NONEBLANK"/>
    <x v="5"/>
    <s v="NONEBLANK"/>
    <s v="NONEBLANK"/>
    <s v="NONEBLANK"/>
    <s v="Yes"/>
    <s v="NONEBLANK"/>
    <s v="NONEBLANK"/>
    <s v="NONEBLANK"/>
    <s v="NONEBLANK"/>
    <s v="NONEBLANK"/>
    <s v="NONEBLANK"/>
    <s v="NONEBLANK"/>
    <n v="2"/>
    <x v="1"/>
  </r>
  <r>
    <n v="138"/>
    <s v="Suzuki"/>
    <s v="Dzire"/>
    <s v="Zxi Plus"/>
    <n v="1197"/>
    <n v="4"/>
    <n v="4"/>
    <s v="FWD (Front Wheel Drive)"/>
    <s v="In-line"/>
    <s v="Front, Transverse"/>
    <s v="Injection"/>
    <n v="37"/>
    <s v="Petrol"/>
    <n v="1515"/>
    <n v="3995"/>
    <n v="1735"/>
    <s v="Sedan"/>
    <n v="4"/>
    <n v="16.3"/>
    <s v=""/>
    <x v="22"/>
    <x v="9"/>
    <n v="5"/>
    <x v="11"/>
    <x v="4"/>
    <s v="Drum"/>
    <x v="12"/>
    <x v="12"/>
    <x v="1"/>
    <x v="1"/>
    <x v="21"/>
    <x v="21"/>
    <x v="5"/>
    <x v="4"/>
    <x v="5"/>
    <s v="84.3PS@6000rpm"/>
    <s v="115Nm@4000rpm"/>
    <s v="Digital"/>
    <s v="Analog"/>
    <s v="Analog"/>
    <s v="Yes"/>
    <n v="5"/>
    <x v="5"/>
    <s v="Manual"/>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3"/>
    <x v="5"/>
    <s v="Yes"/>
    <s v="Yes"/>
    <s v="Yes"/>
    <s v="NONEBLANK"/>
    <n v="2"/>
    <x v="5"/>
    <x v="5"/>
    <s v="Yes"/>
    <s v="Yes"/>
    <s v="NONEBLANK"/>
    <s v="NONEBLANK"/>
    <s v="NONEBLANK"/>
    <x v="1"/>
    <x v="5"/>
    <s v="Yes"/>
    <s v="Yes"/>
    <x v="5"/>
    <s v="NONEBLANK"/>
    <s v="NONEBLANK"/>
    <x v="5"/>
    <s v="NONEBLANK"/>
    <s v="NONEBLANK"/>
    <s v="NONEBLANK"/>
    <s v="NONEBLANK"/>
    <s v="Yes"/>
    <s v="NONEBLANK"/>
    <s v="NONEBLANK"/>
    <s v="NONEBLANK"/>
    <s v="NONEBLANK"/>
    <s v="NONEBLANK"/>
    <s v="NONEBLANK"/>
    <n v="2"/>
    <x v="1"/>
  </r>
  <r>
    <n v="139"/>
    <s v="Suzuki"/>
    <s v="Dzire"/>
    <s v="Zxi At"/>
    <n v="1197"/>
    <n v="4"/>
    <n v="4"/>
    <s v="FWD (Front Wheel Drive)"/>
    <s v="In-line"/>
    <s v="Front, Transverse"/>
    <s v="Injection"/>
    <n v="37"/>
    <s v="Petrol"/>
    <n v="1515"/>
    <n v="3995"/>
    <n v="1735"/>
    <s v="Sedan"/>
    <n v="4"/>
    <n v="16.3"/>
    <s v=""/>
    <x v="22"/>
    <x v="23"/>
    <n v="5"/>
    <x v="11"/>
    <x v="4"/>
    <s v="Drum"/>
    <x v="12"/>
    <x v="12"/>
    <x v="1"/>
    <x v="1"/>
    <x v="21"/>
    <x v="21"/>
    <x v="5"/>
    <x v="4"/>
    <x v="5"/>
    <s v="84.3PS@6000rpm"/>
    <s v="115Nm@4000rpm"/>
    <s v="Digital"/>
    <s v="Analog"/>
    <s v="Analog"/>
    <s v="Yes"/>
    <n v="5"/>
    <x v="5"/>
    <s v="Automatic"/>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3"/>
    <x v="5"/>
    <s v="Yes"/>
    <s v="Yes"/>
    <s v="Yes"/>
    <s v="NONEBLANK"/>
    <n v="2"/>
    <x v="5"/>
    <x v="5"/>
    <s v="Yes"/>
    <s v="Yes"/>
    <s v="NONEBLANK"/>
    <s v="NONEBLANK"/>
    <s v="NONEBLANK"/>
    <x v="1"/>
    <x v="5"/>
    <s v="Yes"/>
    <s v="Yes"/>
    <x v="5"/>
    <s v="NONEBLANK"/>
    <s v="NONEBLANK"/>
    <x v="5"/>
    <s v="NONEBLANK"/>
    <s v="NONEBLANK"/>
    <s v="NONEBLANK"/>
    <s v="NONEBLANK"/>
    <s v="Yes"/>
    <s v="NONEBLANK"/>
    <s v="NONEBLANK"/>
    <s v="NONEBLANK"/>
    <s v="NONEBLANK"/>
    <s v="NONEBLANK"/>
    <s v="NONEBLANK"/>
    <n v="2"/>
    <x v="1"/>
  </r>
  <r>
    <n v="140"/>
    <s v="Suzuki"/>
    <s v="Dzire"/>
    <s v="Zxi Plus Amt"/>
    <n v="1197"/>
    <n v="4"/>
    <n v="4"/>
    <s v="FWD (Front Wheel Drive)"/>
    <s v="In-line"/>
    <s v="Front, Transverse"/>
    <s v="Injection"/>
    <n v="37"/>
    <s v="Petrol"/>
    <n v="1515"/>
    <n v="3995"/>
    <n v="1735"/>
    <s v="Sedan"/>
    <n v="4"/>
    <n v="16.3"/>
    <s v=""/>
    <x v="22"/>
    <x v="26"/>
    <n v="5"/>
    <x v="11"/>
    <x v="4"/>
    <s v="Drum"/>
    <x v="12"/>
    <x v="12"/>
    <x v="1"/>
    <x v="1"/>
    <x v="21"/>
    <x v="21"/>
    <x v="5"/>
    <x v="4"/>
    <x v="5"/>
    <s v="84.3PS@6000rpm"/>
    <s v="115Nm@4000rpm"/>
    <s v="Digital"/>
    <s v="Analog"/>
    <s v="Analog"/>
    <s v="Yes"/>
    <n v="5"/>
    <x v="5"/>
    <s v="Automatic"/>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3"/>
    <x v="5"/>
    <s v="Yes"/>
    <s v="Yes"/>
    <s v="Yes"/>
    <s v="NONEBLANK"/>
    <n v="2"/>
    <x v="5"/>
    <x v="5"/>
    <s v="Yes"/>
    <s v="Yes"/>
    <s v="NONEBLANK"/>
    <s v="NONEBLANK"/>
    <s v="NONEBLANK"/>
    <x v="1"/>
    <x v="5"/>
    <s v="Yes"/>
    <s v="NONEBLANK"/>
    <x v="5"/>
    <s v="NONEBLANK"/>
    <s v="NONEBLANK"/>
    <x v="5"/>
    <s v="NONEBLANK"/>
    <s v="NONEBLANK"/>
    <s v="NONEBLANK"/>
    <s v="NONEBLANK"/>
    <s v="NONEBLANK"/>
    <s v="NONEBLANK"/>
    <s v="NONEBLANK"/>
    <s v="NONEBLANK"/>
    <s v="NONEBLANK"/>
    <s v="NONEBLANK"/>
    <s v="NONEBLANK"/>
    <n v="2"/>
    <x v="1"/>
  </r>
  <r>
    <n v="141"/>
    <s v="Suzuki"/>
    <s v="Dzire"/>
    <s v="Zdi Plus"/>
    <n v="1248"/>
    <n v="4"/>
    <n v="4"/>
    <s v="FWD (Front Wheel Drive)"/>
    <s v="In-line"/>
    <s v="Front, Transverse"/>
    <s v="Injection"/>
    <n v="37"/>
    <s v="Diesel"/>
    <n v="1515"/>
    <n v="3995"/>
    <n v="1735"/>
    <s v="Sedan"/>
    <n v="4"/>
    <n v="28.4"/>
    <s v=""/>
    <x v="23"/>
    <x v="9"/>
    <n v="5"/>
    <x v="11"/>
    <x v="4"/>
    <s v="Drum"/>
    <x v="12"/>
    <x v="12"/>
    <x v="1"/>
    <x v="1"/>
    <x v="21"/>
    <x v="21"/>
    <x v="5"/>
    <x v="4"/>
    <x v="5"/>
    <s v="75PS@4000rpm"/>
    <s v="190Nm@2000rpm"/>
    <s v="Digital"/>
    <s v="Analog"/>
    <s v="Analog"/>
    <s v="Yes"/>
    <n v="5"/>
    <x v="5"/>
    <s v="Manual"/>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4"/>
    <x v="5"/>
    <s v="Yes"/>
    <s v="Yes"/>
    <s v="Yes"/>
    <s v="NONEBLANK"/>
    <n v="2"/>
    <x v="5"/>
    <x v="6"/>
    <s v="Yes"/>
    <s v="Yes"/>
    <s v="NONEBLANK"/>
    <s v="NONEBLANK"/>
    <s v="NONEBLANK"/>
    <x v="1"/>
    <x v="5"/>
    <s v="Yes"/>
    <s v="Yes"/>
    <x v="5"/>
    <s v="NONEBLANK"/>
    <s v="NONEBLANK"/>
    <x v="5"/>
    <s v="NONEBLANK"/>
    <s v="NONEBLANK"/>
    <s v="NONEBLANK"/>
    <s v="Yes"/>
    <s v="Yes"/>
    <s v="NONEBLANK"/>
    <s v="NONEBLANK"/>
    <s v="NONEBLANK"/>
    <s v="NONEBLANK"/>
    <s v="NONEBLANK"/>
    <s v="NONEBLANK"/>
    <n v="2"/>
    <x v="1"/>
  </r>
  <r>
    <n v="143"/>
    <s v="Suzuki"/>
    <s v="Dzire"/>
    <s v="Zdi Plus Amt"/>
    <n v="1248"/>
    <n v="4"/>
    <n v="4"/>
    <s v="FWD (Front Wheel Drive)"/>
    <s v="In-line"/>
    <s v="Front, Transverse"/>
    <s v="Injection"/>
    <n v="37"/>
    <s v="Diesel"/>
    <n v="1515"/>
    <n v="3995"/>
    <n v="1735"/>
    <s v="Sedan"/>
    <n v="4"/>
    <n v="28.4"/>
    <s v=""/>
    <x v="23"/>
    <x v="26"/>
    <n v="5"/>
    <x v="11"/>
    <x v="4"/>
    <s v="Drum"/>
    <x v="12"/>
    <x v="12"/>
    <x v="1"/>
    <x v="1"/>
    <x v="21"/>
    <x v="21"/>
    <x v="5"/>
    <x v="4"/>
    <x v="5"/>
    <s v="75PS@4000rpm"/>
    <s v="190Nm@2000rpm"/>
    <s v="Digital"/>
    <s v="Analog"/>
    <s v="Analog"/>
    <s v="Yes"/>
    <n v="5"/>
    <x v="5"/>
    <s v="Automatic"/>
    <s v="2450 mm"/>
    <s v="185/65R15"/>
    <x v="4"/>
    <s v="Yes"/>
    <x v="1"/>
    <x v="1"/>
    <x v="4"/>
    <x v="9"/>
    <s v="Yes"/>
    <x v="5"/>
    <n v="378"/>
    <s v="Yes"/>
    <s v="Yes"/>
    <s v="Yes"/>
    <s v="Digital"/>
    <x v="5"/>
    <s v="Yes"/>
    <x v="7"/>
    <s v="Yes"/>
    <x v="10"/>
    <s v="Yes"/>
    <x v="4"/>
    <s v="Analog"/>
    <x v="5"/>
    <s v="Analog + Digital"/>
    <s v="Yes"/>
    <n v="4.8"/>
    <s v="Yes"/>
    <x v="4"/>
    <x v="4"/>
    <s v="Fully automatic climate control"/>
    <s v="NONEBLANK"/>
    <s v="NONEBLANK"/>
    <s v="NONEBLANK"/>
    <s v="Yes"/>
    <s v="NONEBLANK"/>
    <s v="NONEBLANK"/>
    <s v="Yes"/>
    <s v="NONEBLANK"/>
    <s v="NONEBLANK"/>
    <s v="Yes"/>
    <x v="4"/>
    <x v="4"/>
    <x v="14"/>
    <x v="5"/>
    <s v="Yes"/>
    <s v="Yes"/>
    <s v="Yes"/>
    <s v="NONEBLANK"/>
    <n v="2"/>
    <x v="5"/>
    <x v="6"/>
    <s v="Yes"/>
    <s v="Yes"/>
    <s v="NONEBLANK"/>
    <s v="NONEBLANK"/>
    <s v="NONEBLANK"/>
    <x v="1"/>
    <x v="5"/>
    <s v="Yes"/>
    <s v="Yes"/>
    <x v="5"/>
    <s v="NONEBLANK"/>
    <s v="NONEBLANK"/>
    <x v="5"/>
    <s v="NONEBLANK"/>
    <s v="NONEBLANK"/>
    <s v="NONEBLANK"/>
    <s v="Yes"/>
    <s v="Yes"/>
    <s v="NONEBLANK"/>
    <s v="NONEBLANK"/>
    <s v="NONEBLANK"/>
    <s v="NONEBLANK"/>
    <s v="NONEBLANK"/>
    <s v="NONEBLANK"/>
    <n v="2"/>
    <x v="1"/>
  </r>
  <r>
    <n v="145"/>
    <s v="Ford"/>
    <s v="Freestyle"/>
    <s v="1.5L Tdci Titanium"/>
    <n v="1498"/>
    <n v="4"/>
    <n v="4"/>
    <s v="FWD (Front Wheel Drive)"/>
    <s v="In-line"/>
    <s v="Front, Transverse"/>
    <s v="Injection"/>
    <n v="40"/>
    <s v="Diesel"/>
    <n v="1570"/>
    <n v="3954"/>
    <n v="1737"/>
    <s v="Hatchback"/>
    <n v="5"/>
    <n v="17"/>
    <s v=""/>
    <x v="24"/>
    <x v="27"/>
    <n v="5"/>
    <x v="12"/>
    <x v="4"/>
    <s v="Drum"/>
    <x v="18"/>
    <x v="16"/>
    <x v="1"/>
    <x v="1"/>
    <x v="22"/>
    <x v="22"/>
    <x v="5"/>
    <x v="4"/>
    <x v="5"/>
    <s v="100PS@3750RPM"/>
    <s v="215Nm@1750-3000RPM"/>
    <s v="Digital"/>
    <s v="Analog"/>
    <s v="Analog"/>
    <s v="Yes"/>
    <n v="5"/>
    <x v="5"/>
    <s v="Manual"/>
    <s v="2490 mm"/>
    <s v="175/65R14"/>
    <x v="4"/>
    <s v="Yes"/>
    <x v="6"/>
    <x v="4"/>
    <x v="1"/>
    <x v="10"/>
    <s v="Yes"/>
    <x v="5"/>
    <n v="257"/>
    <s v="Yes"/>
    <s v="Yes"/>
    <s v="Yes"/>
    <s v="Digital"/>
    <x v="5"/>
    <s v="Yes"/>
    <x v="7"/>
    <s v="Yes"/>
    <x v="1"/>
    <s v="Yes"/>
    <x v="4"/>
    <s v="Analog"/>
    <x v="5"/>
    <s v="Analog + Digital"/>
    <s v="Yes"/>
    <n v="5"/>
    <s v="Yes"/>
    <x v="4"/>
    <x v="4"/>
    <s v="Fully automatic climate control"/>
    <s v="NONEBLANK"/>
    <s v="Yes"/>
    <s v="Yes"/>
    <s v="Yes"/>
    <s v="NONEBLANK"/>
    <s v="NONEBLANK"/>
    <s v="Yes"/>
    <s v="NONEBLANK"/>
    <s v="NONEBLANK"/>
    <s v="Yes"/>
    <x v="4"/>
    <x v="5"/>
    <x v="1"/>
    <x v="5"/>
    <s v="Yes"/>
    <s v="Yes"/>
    <s v="Yes"/>
    <s v="NONEBLANK"/>
    <n v="2"/>
    <x v="5"/>
    <x v="6"/>
    <s v="Yes"/>
    <s v="Yes"/>
    <s v="NONEBLANK"/>
    <s v="NONEBLANK"/>
    <s v="NONEBLANK"/>
    <x v="4"/>
    <x v="4"/>
    <s v="NONEBLANK"/>
    <s v="NONEBLANK"/>
    <x v="5"/>
    <s v="NONEBLANK"/>
    <s v="NONEBLANK"/>
    <x v="1"/>
    <s v="NONEBLANK"/>
    <s v="Yes"/>
    <s v="NONEBLANK"/>
    <s v="NONEBLANK"/>
    <s v="NONEBLANK"/>
    <s v="NONEBLANK"/>
    <s v="NONEBLANK"/>
    <s v="NONEBLANK"/>
    <s v="NONEBLANK"/>
    <s v="Yes"/>
    <s v="NONEBLANK"/>
    <n v="2"/>
    <x v="1"/>
  </r>
  <r>
    <n v="146"/>
    <s v="Ford"/>
    <s v="Freestyle"/>
    <s v="1.5L Tdci Titanium Plus"/>
    <n v="1498"/>
    <n v="4"/>
    <n v="4"/>
    <s v="FWD (Front Wheel Drive)"/>
    <s v="In-line"/>
    <s v="Front, Transverse"/>
    <s v="Injection"/>
    <n v="40"/>
    <s v="Diesel"/>
    <n v="1570"/>
    <n v="3954"/>
    <n v="1737"/>
    <s v="Hatchback"/>
    <n v="5"/>
    <n v="17"/>
    <s v=""/>
    <x v="24"/>
    <x v="28"/>
    <n v="5"/>
    <x v="12"/>
    <x v="4"/>
    <s v="Drum"/>
    <x v="19"/>
    <x v="17"/>
    <x v="1"/>
    <x v="1"/>
    <x v="22"/>
    <x v="22"/>
    <x v="5"/>
    <x v="4"/>
    <x v="6"/>
    <s v="100PS@3750RPM"/>
    <s v="215Nm@1750-3000RPM"/>
    <s v="Digital"/>
    <s v="Analog"/>
    <s v="Analog"/>
    <s v="Yes"/>
    <n v="5"/>
    <x v="5"/>
    <s v="Manual"/>
    <s v="2490 mm"/>
    <s v="175/65R14"/>
    <x v="4"/>
    <s v="Yes"/>
    <x v="6"/>
    <x v="4"/>
    <x v="1"/>
    <x v="10"/>
    <s v="Yes"/>
    <x v="7"/>
    <n v="257"/>
    <s v="Yes"/>
    <s v="Yes"/>
    <s v="Yes"/>
    <s v="Digital"/>
    <x v="5"/>
    <s v="Yes"/>
    <x v="7"/>
    <s v="Yes"/>
    <x v="1"/>
    <s v="Yes"/>
    <x v="4"/>
    <s v="Analog"/>
    <x v="5"/>
    <s v="Analog + Digital"/>
    <s v="Yes"/>
    <n v="5"/>
    <s v="Yes"/>
    <x v="4"/>
    <x v="4"/>
    <s v="Fully automatic climate control"/>
    <s v="NONEBLANK"/>
    <s v="Yes"/>
    <s v="Yes"/>
    <s v="Yes"/>
    <s v="NONEBLANK"/>
    <s v="NONEBLANK"/>
    <s v="Yes"/>
    <s v="NONEBLANK"/>
    <s v="NONEBLANK"/>
    <s v="Yes"/>
    <x v="4"/>
    <x v="5"/>
    <x v="1"/>
    <x v="10"/>
    <s v="Yes"/>
    <s v="Yes"/>
    <s v="Yes"/>
    <s v="NONEBLANK"/>
    <n v="6"/>
    <x v="5"/>
    <x v="6"/>
    <s v="Yes"/>
    <s v="Yes"/>
    <s v="NONEBLANK"/>
    <s v="NONEBLANK"/>
    <s v="NONEBLANK"/>
    <x v="4"/>
    <x v="4"/>
    <s v="NONEBLANK"/>
    <s v="NONEBLANK"/>
    <x v="5"/>
    <s v="NONEBLANK"/>
    <s v="NONEBLANK"/>
    <x v="1"/>
    <s v="NONEBLANK"/>
    <s v="Yes"/>
    <s v="NONEBLANK"/>
    <s v="NONEBLANK"/>
    <s v="NONEBLANK"/>
    <s v="Yes"/>
    <s v="NONEBLANK"/>
    <s v="NONEBLANK"/>
    <s v="Yes"/>
    <s v="Yes"/>
    <s v="NONEBLANK"/>
    <n v="2"/>
    <x v="1"/>
  </r>
  <r>
    <n v="148"/>
    <s v="Ford"/>
    <s v="Freestyle"/>
    <s v="1.2L Ti-Vct Titanium"/>
    <n v="1194"/>
    <n v="3"/>
    <n v="4"/>
    <s v="FWD (Front Wheel Drive)"/>
    <s v="In-line"/>
    <s v="Front, Transverse"/>
    <s v="Injection"/>
    <n v="42"/>
    <s v="Petrol"/>
    <n v="1570"/>
    <n v="3954"/>
    <n v="1737"/>
    <s v="Hatchback"/>
    <n v="5"/>
    <n v="17"/>
    <s v=""/>
    <x v="25"/>
    <x v="29"/>
    <n v="5"/>
    <x v="12"/>
    <x v="4"/>
    <s v="Drum"/>
    <x v="20"/>
    <x v="10"/>
    <x v="1"/>
    <x v="1"/>
    <x v="16"/>
    <x v="16"/>
    <x v="5"/>
    <x v="4"/>
    <x v="5"/>
    <s v="96PS@6500rpm"/>
    <s v="120Nm@4250rpm"/>
    <s v="Digital"/>
    <s v="Analog"/>
    <s v="Analog"/>
    <s v="Yes"/>
    <n v="5"/>
    <x v="5"/>
    <s v="Manual"/>
    <s v="2490 mm"/>
    <s v="185/60R15"/>
    <x v="4"/>
    <s v="Yes"/>
    <x v="6"/>
    <x v="4"/>
    <x v="1"/>
    <x v="10"/>
    <s v="Yes"/>
    <x v="5"/>
    <n v="257"/>
    <s v="NONEBLANK"/>
    <s v="Yes"/>
    <s v="Yes"/>
    <s v="Digital"/>
    <x v="5"/>
    <s v="Yes"/>
    <x v="7"/>
    <s v="Yes"/>
    <x v="1"/>
    <s v="Yes"/>
    <x v="4"/>
    <s v="Analog"/>
    <x v="5"/>
    <s v="Analog + Digital"/>
    <s v="Yes"/>
    <n v="5"/>
    <s v="Yes"/>
    <x v="4"/>
    <x v="4"/>
    <s v="Fully automatic climate control"/>
    <s v="NONEBLANK"/>
    <s v="Yes"/>
    <s v="Yes"/>
    <s v="Yes"/>
    <s v="NONEBLANK"/>
    <s v="NONEBLANK"/>
    <s v="Yes"/>
    <s v="NONEBLANK"/>
    <s v="NONEBLANK"/>
    <s v="Yes"/>
    <x v="4"/>
    <x v="5"/>
    <x v="1"/>
    <x v="11"/>
    <s v="Yes"/>
    <s v="Yes"/>
    <s v="Yes"/>
    <s v="NONEBLANK"/>
    <n v="2"/>
    <x v="5"/>
    <x v="6"/>
    <s v="Yes"/>
    <s v="Yes"/>
    <s v="NONEBLANK"/>
    <s v="NONEBLANK"/>
    <s v="NONEBLANK"/>
    <x v="4"/>
    <x v="4"/>
    <s v="NONEBLANK"/>
    <s v="NONEBLANK"/>
    <x v="5"/>
    <s v="Yes"/>
    <s v="NONEBLANK"/>
    <x v="1"/>
    <s v="NONEBLANK"/>
    <s v="Yes"/>
    <s v="NONEBLANK"/>
    <s v="NONEBLANK"/>
    <s v="NONEBLANK"/>
    <s v="NONEBLANK"/>
    <s v="NONEBLANK"/>
    <s v="NONEBLANK"/>
    <s v="NONEBLANK"/>
    <s v="Yes"/>
    <s v="NONEBLANK"/>
    <n v="2"/>
    <x v="1"/>
  </r>
  <r>
    <n v="149"/>
    <s v="Ford"/>
    <s v="Freestyle"/>
    <s v="1.2L Ti-Vct Titanium Plus"/>
    <n v="1194"/>
    <n v="3"/>
    <n v="4"/>
    <s v="FWD (Front Wheel Drive)"/>
    <s v="In-line"/>
    <s v="Front, Transverse"/>
    <s v="Injection"/>
    <n v="42"/>
    <s v="Petrol"/>
    <n v="1570"/>
    <n v="3954"/>
    <n v="1737"/>
    <s v="Hatchback"/>
    <n v="5"/>
    <n v="17"/>
    <s v=""/>
    <x v="25"/>
    <x v="30"/>
    <n v="5"/>
    <x v="12"/>
    <x v="4"/>
    <s v="Drum"/>
    <x v="20"/>
    <x v="10"/>
    <x v="1"/>
    <x v="1"/>
    <x v="16"/>
    <x v="16"/>
    <x v="5"/>
    <x v="4"/>
    <x v="6"/>
    <s v="96PS@6500rpm"/>
    <s v="120Nm@4250rpm"/>
    <s v="Digital"/>
    <s v="Analog"/>
    <s v="Analog"/>
    <s v="Yes"/>
    <n v="5"/>
    <x v="5"/>
    <s v="Manual"/>
    <s v="2490 mm"/>
    <s v="185/60R15"/>
    <x v="4"/>
    <s v="Yes"/>
    <x v="6"/>
    <x v="4"/>
    <x v="1"/>
    <x v="10"/>
    <s v="Yes"/>
    <x v="4"/>
    <n v="257"/>
    <s v="Yes"/>
    <s v="Yes"/>
    <s v="Yes"/>
    <s v="Digital"/>
    <x v="5"/>
    <s v="Yes"/>
    <x v="7"/>
    <s v="Yes"/>
    <x v="1"/>
    <s v="Yes"/>
    <x v="4"/>
    <s v="Analog"/>
    <x v="5"/>
    <s v="Analog + Digital"/>
    <s v="Yes"/>
    <n v="5"/>
    <s v="Yes"/>
    <x v="4"/>
    <x v="4"/>
    <s v="Fully automatic climate control"/>
    <s v="NONEBLANK"/>
    <s v="Yes"/>
    <s v="Yes"/>
    <s v="Yes"/>
    <s v="NONEBLANK"/>
    <s v="NONEBLANK"/>
    <s v="Yes"/>
    <s v="NONEBLANK"/>
    <s v="NONEBLANK"/>
    <s v="Yes"/>
    <x v="4"/>
    <x v="5"/>
    <x v="1"/>
    <x v="10"/>
    <s v="Yes"/>
    <s v="Yes"/>
    <s v="Yes"/>
    <s v="NONEBLANK"/>
    <n v="6"/>
    <x v="5"/>
    <x v="6"/>
    <s v="Yes"/>
    <s v="Yes"/>
    <s v="NONEBLANK"/>
    <s v="NONEBLANK"/>
    <s v="NONEBLANK"/>
    <x v="4"/>
    <x v="4"/>
    <s v="NONEBLANK"/>
    <s v="NONEBLANK"/>
    <x v="5"/>
    <s v="NONEBLANK"/>
    <s v="NONEBLANK"/>
    <x v="1"/>
    <s v="NONEBLANK"/>
    <s v="Yes"/>
    <s v="NONEBLANK"/>
    <s v="NONEBLANK"/>
    <s v="NONEBLANK"/>
    <s v="Yes"/>
    <s v="NONEBLANK"/>
    <s v="NONEBLANK"/>
    <s v="Yes"/>
    <s v="Yes"/>
    <s v="NONEBLANK"/>
    <n v="2"/>
    <x v="1"/>
  </r>
  <r>
    <n v="154"/>
    <s v="Volkswagen"/>
    <s v="Ameo"/>
    <s v="Highline Plus 1.5L Tdi Dsg"/>
    <n v="1498"/>
    <n v="4"/>
    <n v="4"/>
    <s v="FWD (Front Wheel Drive)"/>
    <s v="In-line"/>
    <s v="Front, Longitudinal"/>
    <s v="Injection"/>
    <n v="45"/>
    <s v="Diesel"/>
    <n v="1483"/>
    <n v="3995"/>
    <n v="1682"/>
    <s v="Sedan"/>
    <n v="4"/>
    <n v="15.3"/>
    <n v="21.73"/>
    <x v="26"/>
    <x v="31"/>
    <n v="7"/>
    <x v="5"/>
    <x v="4"/>
    <s v="Drum"/>
    <x v="12"/>
    <x v="18"/>
    <x v="8"/>
    <x v="11"/>
    <x v="23"/>
    <x v="23"/>
    <x v="5"/>
    <x v="4"/>
    <x v="1"/>
    <s v="110PS@4400rpm"/>
    <s v="250Nm@1500-2500rpm"/>
    <s v="Analog"/>
    <s v="Digital"/>
    <s v="Analog"/>
    <s v="Yes"/>
    <n v="5"/>
    <x v="5"/>
    <s v="Automatic"/>
    <s v="2470 mm"/>
    <s v="R16"/>
    <x v="1"/>
    <s v="Yes"/>
    <x v="6"/>
    <x v="4"/>
    <x v="4"/>
    <x v="1"/>
    <s v="Yes"/>
    <x v="9"/>
    <n v="330"/>
    <s v="Yes"/>
    <s v="Yes"/>
    <s v="Yes"/>
    <s v="Digital"/>
    <x v="5"/>
    <s v="NONEBLANK"/>
    <x v="5"/>
    <s v="NONEBLANK"/>
    <x v="1"/>
    <s v="Yes"/>
    <x v="8"/>
    <s v="Yes"/>
    <x v="5"/>
    <s v="Analog"/>
    <s v="Yes"/>
    <s v=""/>
    <s v="Yes"/>
    <x v="4"/>
    <x v="4"/>
    <s v="Fully automatic climate control"/>
    <s v="Yes"/>
    <s v="Yes"/>
    <s v="NONEBLANK"/>
    <s v="Yes"/>
    <s v="NONEBLANK"/>
    <s v="NONEBLANK"/>
    <s v="NONEBLANK"/>
    <s v="NONEBLANK"/>
    <s v="NONEBLANK"/>
    <s v="Yes"/>
    <x v="4"/>
    <x v="4"/>
    <x v="15"/>
    <x v="5"/>
    <s v="Yes"/>
    <s v="Yes"/>
    <s v="Yes"/>
    <s v="NONEBLANK"/>
    <n v="2"/>
    <x v="4"/>
    <x v="6"/>
    <s v="Yes"/>
    <s v="Yes"/>
    <s v="NONEBLANK"/>
    <s v="NONEBLANK"/>
    <s v="Yes"/>
    <x v="4"/>
    <x v="1"/>
    <s v="Yes"/>
    <s v="NONEBLANK"/>
    <x v="5"/>
    <s v="Yes"/>
    <s v="NONEBLANK"/>
    <x v="5"/>
    <s v="Yes"/>
    <s v="Yes"/>
    <s v="Yes"/>
    <s v="NONEBLANK"/>
    <s v="NONEBLANK"/>
    <s v="NONEBLANK"/>
    <s v="NONEBLANK"/>
    <s v="Yes"/>
    <s v="NONEBLANK"/>
    <s v="NONEBLANK"/>
    <s v="Yes"/>
    <n v="2"/>
    <x v="1"/>
  </r>
  <r>
    <n v="155"/>
    <s v="Volkswagen"/>
    <s v="Ameo"/>
    <s v="Highline Plus 1.5L Tdi"/>
    <n v="1498"/>
    <n v="4"/>
    <n v="4"/>
    <s v="FWD (Front Wheel Drive)"/>
    <s v="In-line"/>
    <s v="Front, Longitudinal"/>
    <s v="Injection"/>
    <n v="45"/>
    <s v="Diesel"/>
    <n v="1483"/>
    <n v="3995"/>
    <n v="1682"/>
    <s v="Sedan"/>
    <n v="4"/>
    <n v="15.3"/>
    <n v="21.66"/>
    <x v="27"/>
    <x v="30"/>
    <n v="6"/>
    <x v="5"/>
    <x v="4"/>
    <s v="Drum"/>
    <x v="12"/>
    <x v="18"/>
    <x v="8"/>
    <x v="11"/>
    <x v="23"/>
    <x v="23"/>
    <x v="5"/>
    <x v="4"/>
    <x v="1"/>
    <s v="110PS@4400rpm"/>
    <s v="250Nm@1500-2500rpm"/>
    <s v="Analog"/>
    <s v="Digital"/>
    <s v="Yes"/>
    <s v="Yes"/>
    <n v="5"/>
    <x v="5"/>
    <s v="Manual"/>
    <s v="2470 mm"/>
    <s v="R16"/>
    <x v="1"/>
    <s v="Yes"/>
    <x v="6"/>
    <x v="4"/>
    <x v="4"/>
    <x v="1"/>
    <s v="Yes"/>
    <x v="9"/>
    <n v="330"/>
    <s v="Yes"/>
    <s v="Yes"/>
    <s v="Yes"/>
    <s v="Digital"/>
    <x v="6"/>
    <s v="NONEBLANK"/>
    <x v="7"/>
    <s v="NONEBLANK"/>
    <x v="1"/>
    <s v="Yes"/>
    <x v="8"/>
    <s v="Analog"/>
    <x v="5"/>
    <s v="Analog"/>
    <s v="Yes"/>
    <s v=""/>
    <s v="Yes"/>
    <x v="4"/>
    <x v="4"/>
    <s v="Air Conditioning with cooling only"/>
    <s v="Yes"/>
    <s v="NONEBLANK"/>
    <s v="NONEBLANK"/>
    <s v="Yes"/>
    <s v="NONEBLANK"/>
    <s v="NONEBLANK"/>
    <s v="NONEBLANK"/>
    <s v="NONEBLANK"/>
    <s v="NONEBLANK"/>
    <s v="Yes"/>
    <x v="4"/>
    <x v="4"/>
    <x v="16"/>
    <x v="5"/>
    <s v="Yes"/>
    <s v="NONEBLANK"/>
    <s v="Yes"/>
    <s v="NONEBLANK"/>
    <n v="2"/>
    <x v="4"/>
    <x v="5"/>
    <s v="Yes"/>
    <s v="Yes"/>
    <s v="NONEBLANK"/>
    <s v="NONEBLANK"/>
    <s v="Yes"/>
    <x v="4"/>
    <x v="1"/>
    <s v="Yes"/>
    <s v="NONEBLANK"/>
    <x v="5"/>
    <s v="Yes"/>
    <s v="Yes"/>
    <x v="1"/>
    <s v="Yes"/>
    <s v="NONEBLANK"/>
    <s v="Yes"/>
    <s v="NONEBLANK"/>
    <s v="NONEBLANK"/>
    <s v="NONEBLANK"/>
    <s v="NONEBLANK"/>
    <s v="Yes"/>
    <s v="NONEBLANK"/>
    <s v="NONEBLANK"/>
    <s v="Yes"/>
    <n v="2"/>
    <x v="1"/>
  </r>
  <r>
    <n v="159"/>
    <s v="Volkswagen"/>
    <s v="Ameo"/>
    <s v="Gt Line Tdi Dsg"/>
    <n v="1498"/>
    <n v="4"/>
    <n v="4"/>
    <s v="FWD (Front Wheel Drive)"/>
    <s v="In-line"/>
    <s v="Front, Longitudinal"/>
    <s v="Injection"/>
    <n v="45"/>
    <s v="Diesel"/>
    <n v="1483"/>
    <n v="3995"/>
    <n v="1682"/>
    <s v="Sedan"/>
    <n v="4"/>
    <n v="15.3"/>
    <n v="21.73"/>
    <x v="26"/>
    <x v="31"/>
    <n v="7"/>
    <x v="5"/>
    <x v="4"/>
    <s v="Drum"/>
    <x v="16"/>
    <x v="15"/>
    <x v="8"/>
    <x v="11"/>
    <x v="23"/>
    <x v="23"/>
    <x v="5"/>
    <x v="4"/>
    <x v="1"/>
    <s v="110PS@4400rpm"/>
    <s v="250Nm@1500-2500rpm"/>
    <s v="Analog"/>
    <s v="Digital"/>
    <s v="Analog"/>
    <s v="Yes"/>
    <n v="5"/>
    <x v="5"/>
    <s v="Automatic"/>
    <s v="2470 mm"/>
    <s v="R16"/>
    <x v="1"/>
    <s v="Yes"/>
    <x v="6"/>
    <x v="4"/>
    <x v="4"/>
    <x v="1"/>
    <s v="Yes"/>
    <x v="9"/>
    <n v="330"/>
    <s v="Yes"/>
    <s v="Yes"/>
    <s v="Yes"/>
    <s v="Digital"/>
    <x v="5"/>
    <s v="NONEBLANK"/>
    <x v="5"/>
    <s v="NONEBLANK"/>
    <x v="1"/>
    <s v="Yes"/>
    <x v="8"/>
    <s v="Yes"/>
    <x v="5"/>
    <s v="Analog"/>
    <s v="Yes"/>
    <s v=""/>
    <s v="Yes"/>
    <x v="4"/>
    <x v="4"/>
    <s v="Fully automatic climate control"/>
    <s v="Yes"/>
    <s v="Yes"/>
    <s v="NONEBLANK"/>
    <s v="Yes"/>
    <s v="NONEBLANK"/>
    <s v="NONEBLANK"/>
    <s v="NONEBLANK"/>
    <s v="NONEBLANK"/>
    <s v="NONEBLANK"/>
    <s v="Yes"/>
    <x v="4"/>
    <x v="4"/>
    <x v="15"/>
    <x v="5"/>
    <s v="Yes"/>
    <s v="Yes"/>
    <s v="Yes"/>
    <s v="NONEBLANK"/>
    <n v="2"/>
    <x v="4"/>
    <x v="6"/>
    <s v="Yes"/>
    <s v="Yes"/>
    <s v="NONEBLANK"/>
    <s v="NONEBLANK"/>
    <s v="Yes"/>
    <x v="4"/>
    <x v="1"/>
    <s v="Yes"/>
    <s v="NONEBLANK"/>
    <x v="5"/>
    <s v="Yes"/>
    <s v="NONEBLANK"/>
    <x v="5"/>
    <s v="Yes"/>
    <s v="Yes"/>
    <s v="Yes"/>
    <s v="NONEBLANK"/>
    <s v="NONEBLANK"/>
    <s v="NONEBLANK"/>
    <s v="NONEBLANK"/>
    <s v="Yes"/>
    <s v="NONEBLANK"/>
    <s v="NONEBLANK"/>
    <s v="Yes"/>
    <n v="2"/>
    <x v="1"/>
  </r>
  <r>
    <n v="171"/>
    <s v="Ford"/>
    <s v="Aspire"/>
    <s v="1.2 Ti-Vct Blu"/>
    <n v="1194"/>
    <n v="4"/>
    <n v="4"/>
    <s v="FWD (Front Wheel Drive)"/>
    <s v="In-line"/>
    <s v="Front, Transverse"/>
    <s v="Injection"/>
    <n v="42"/>
    <s v="Petrol"/>
    <n v="1525"/>
    <n v="3995"/>
    <n v="1704"/>
    <s v="Sedan"/>
    <n v="4"/>
    <n v="17"/>
    <s v=""/>
    <x v="28"/>
    <x v="32"/>
    <n v="5"/>
    <x v="1"/>
    <x v="4"/>
    <s v="Drum"/>
    <x v="5"/>
    <x v="16"/>
    <x v="1"/>
    <x v="1"/>
    <x v="24"/>
    <x v="24"/>
    <x v="5"/>
    <x v="4"/>
    <x v="5"/>
    <s v="96PS@6500rpm"/>
    <s v="120Nm@4250rpm"/>
    <s v="Digital"/>
    <s v="Analog"/>
    <s v="Analog"/>
    <s v="Yes"/>
    <n v="5"/>
    <x v="5"/>
    <s v="Manual"/>
    <s v="2490 mm"/>
    <s v="195/55R15"/>
    <x v="4"/>
    <s v="Yes"/>
    <x v="6"/>
    <x v="4"/>
    <x v="1"/>
    <x v="10"/>
    <s v="Yes"/>
    <x v="7"/>
    <n v="378"/>
    <s v="NONEBLANK"/>
    <s v="Yes"/>
    <s v="Yes"/>
    <s v="Digital"/>
    <x v="5"/>
    <s v="Yes"/>
    <x v="7"/>
    <s v="Yes"/>
    <x v="1"/>
    <s v="Yes"/>
    <x v="4"/>
    <s v="Analog"/>
    <x v="5"/>
    <s v="Analog + Digital"/>
    <s v="Yes"/>
    <s v=""/>
    <s v="Yes"/>
    <x v="4"/>
    <x v="4"/>
    <s v="Fully automatic climate control"/>
    <s v="Yes"/>
    <s v="Yes"/>
    <s v="Yes"/>
    <s v="Yes"/>
    <s v="NONEBLANK"/>
    <s v="NONEBLANK"/>
    <s v="NONEBLANK"/>
    <s v="NONEBLANK"/>
    <s v="NONEBLANK"/>
    <s v="Yes"/>
    <x v="4"/>
    <x v="4"/>
    <x v="1"/>
    <x v="5"/>
    <s v="Yes"/>
    <s v="Yes"/>
    <s v="Yes"/>
    <s v="Yes"/>
    <n v="2"/>
    <x v="5"/>
    <x v="5"/>
    <s v="NONEBLANK"/>
    <s v="Yes"/>
    <s v="Yes"/>
    <s v="Yes"/>
    <s v="NONEBLANK"/>
    <x v="4"/>
    <x v="5"/>
    <s v="NONEBLANK"/>
    <s v="NONEBLANK"/>
    <x v="5"/>
    <s v="Yes"/>
    <s v="NONEBLANK"/>
    <x v="5"/>
    <s v="NONEBLANK"/>
    <s v="NONEBLANK"/>
    <s v="NONEBLANK"/>
    <s v="NONEBLANK"/>
    <s v="NONEBLANK"/>
    <s v="NONEBLANK"/>
    <s v="NONEBLANK"/>
    <s v="Yes"/>
    <s v="NONEBLANK"/>
    <s v="NONEBLANK"/>
    <s v="NONEBLANK"/>
    <n v="2"/>
    <x v="1"/>
  </r>
  <r>
    <n v="174"/>
    <s v="Toyota"/>
    <s v="Platinum Etios"/>
    <s v="V"/>
    <n v="1496"/>
    <n v="4"/>
    <n v="4"/>
    <s v="FWD (Front Wheel Drive)"/>
    <s v="In-line"/>
    <s v="Front, Transverse"/>
    <s v="Injection"/>
    <n v="45"/>
    <s v="Petrol"/>
    <n v="1510"/>
    <n v="4369"/>
    <n v="1695"/>
    <s v="Sedan"/>
    <n v="4"/>
    <n v="13.6"/>
    <n v="16.7"/>
    <x v="29"/>
    <x v="33"/>
    <n v="5"/>
    <x v="8"/>
    <x v="4"/>
    <s v="Drum"/>
    <x v="12"/>
    <x v="12"/>
    <x v="6"/>
    <x v="12"/>
    <x v="16"/>
    <x v="16"/>
    <x v="5"/>
    <x v="4"/>
    <x v="5"/>
    <s v="90PS@5600rpm"/>
    <s v="132Nm@3000rpm"/>
    <s v="Digital"/>
    <s v="Analog"/>
    <s v="Digital"/>
    <s v="Yes"/>
    <n v="5"/>
    <x v="5"/>
    <s v="Manual"/>
    <s v="2550 mm"/>
    <s v="185/60R15"/>
    <x v="1"/>
    <s v="Yes"/>
    <x v="6"/>
    <x v="4"/>
    <x v="1"/>
    <x v="7"/>
    <s v="Yes"/>
    <x v="5"/>
    <n v="592"/>
    <s v="Yes"/>
    <s v="Yes"/>
    <s v="Yes"/>
    <s v="Digital"/>
    <x v="5"/>
    <s v="NONEBLANK"/>
    <x v="4"/>
    <s v="Yes"/>
    <x v="1"/>
    <s v="Yes"/>
    <x v="6"/>
    <s v="Digital"/>
    <x v="5"/>
    <s v="Analog + Digital"/>
    <s v="Yes"/>
    <n v="4.9000000000000004"/>
    <s v="Yes"/>
    <x v="4"/>
    <x v="4"/>
    <s v="Manual Air conditioning with cooling and heating"/>
    <s v="NONEBLANK"/>
    <s v="NONEBLANK"/>
    <s v="NONEBLANK"/>
    <s v="Yes"/>
    <s v="NONEBLANK"/>
    <s v="NONEBLANK"/>
    <s v="Yes"/>
    <s v="NONEBLANK"/>
    <s v="NONEBLANK"/>
    <s v="Yes"/>
    <x v="4"/>
    <x v="5"/>
    <x v="17"/>
    <x v="5"/>
    <s v="Yes"/>
    <s v="Yes"/>
    <s v="Yes"/>
    <s v="NONEBLANK"/>
    <n v="2"/>
    <x v="5"/>
    <x v="1"/>
    <s v="Yes"/>
    <s v="Yes"/>
    <s v="NONEBLANK"/>
    <s v="NONEBLANK"/>
    <s v="NONEBLANK"/>
    <x v="1"/>
    <x v="1"/>
    <s v="NONEBLANK"/>
    <s v="NONEBLANK"/>
    <x v="5"/>
    <s v="NONEBLANK"/>
    <s v="NONEBLANK"/>
    <x v="5"/>
    <s v="NONEBLANK"/>
    <s v="NONEBLANK"/>
    <s v="Yes"/>
    <s v="NONEBLANK"/>
    <s v="Yes"/>
    <s v="NONEBLANK"/>
    <s v="NONEBLANK"/>
    <s v="NONEBLANK"/>
    <s v="NONEBLANK"/>
    <s v="NONEBLANK"/>
    <s v="NONEBLANK"/>
    <n v="2"/>
    <x v="1"/>
  </r>
  <r>
    <n v="176"/>
    <s v="Toyota"/>
    <s v="Platinum Etios"/>
    <s v="Vd"/>
    <n v="1364"/>
    <n v="4"/>
    <n v="2"/>
    <s v="FWD (Front Wheel Drive)"/>
    <s v="In-line"/>
    <s v="Front, Transverse"/>
    <s v="Injection"/>
    <n v="45"/>
    <s v="Diesel"/>
    <n v="1510"/>
    <n v="4369"/>
    <n v="1695"/>
    <s v="Sedan"/>
    <n v="4"/>
    <n v="20.3"/>
    <n v="23.6"/>
    <x v="9"/>
    <x v="34"/>
    <n v="5"/>
    <x v="8"/>
    <x v="4"/>
    <s v="Drum"/>
    <x v="12"/>
    <x v="12"/>
    <x v="6"/>
    <x v="12"/>
    <x v="16"/>
    <x v="16"/>
    <x v="5"/>
    <x v="4"/>
    <x v="5"/>
    <s v="68PS@3800rpm"/>
    <s v="170Nm@1800-2400rpm"/>
    <s v="Digital"/>
    <s v="Analog"/>
    <s v="Digital"/>
    <s v="Yes"/>
    <n v="5"/>
    <x v="5"/>
    <s v="Manual"/>
    <s v="2550 mm"/>
    <s v="185/60R15"/>
    <x v="1"/>
    <s v="Yes"/>
    <x v="6"/>
    <x v="4"/>
    <x v="1"/>
    <x v="7"/>
    <s v="Yes"/>
    <x v="5"/>
    <n v="592"/>
    <s v="Yes"/>
    <s v="Yes"/>
    <s v="Yes"/>
    <s v="Digital"/>
    <x v="5"/>
    <s v="NONEBLANK"/>
    <x v="4"/>
    <s v="Yes"/>
    <x v="1"/>
    <s v="Yes"/>
    <x v="6"/>
    <s v="Digital"/>
    <x v="5"/>
    <s v="Analog + Digital"/>
    <s v="Yes"/>
    <n v="4.8"/>
    <s v="Yes"/>
    <x v="4"/>
    <x v="4"/>
    <s v="Manual Air conditioning with cooling and heating"/>
    <s v="NONEBLANK"/>
    <s v="NONEBLANK"/>
    <s v="NONEBLANK"/>
    <s v="Yes"/>
    <s v="NONEBLANK"/>
    <s v="NONEBLANK"/>
    <s v="Yes"/>
    <s v="NONEBLANK"/>
    <s v="NONEBLANK"/>
    <s v="Yes"/>
    <x v="4"/>
    <x v="5"/>
    <x v="18"/>
    <x v="5"/>
    <s v="Yes"/>
    <s v="Yes"/>
    <s v="Yes"/>
    <s v="NONEBLANK"/>
    <n v="2"/>
    <x v="5"/>
    <x v="1"/>
    <s v="Yes"/>
    <s v="Yes"/>
    <s v="NONEBLANK"/>
    <s v="NONEBLANK"/>
    <s v="NONEBLANK"/>
    <x v="1"/>
    <x v="1"/>
    <s v="NONEBLANK"/>
    <s v="NONEBLANK"/>
    <x v="5"/>
    <s v="NONEBLANK"/>
    <s v="NONEBLANK"/>
    <x v="1"/>
    <s v="NONEBLANK"/>
    <s v="NONEBLANK"/>
    <s v="Yes"/>
    <s v="Yes"/>
    <s v="Yes"/>
    <s v="NONEBLANK"/>
    <s v="NONEBLANK"/>
    <s v="NONEBLANK"/>
    <s v="NONEBLANK"/>
    <s v="NONEBLANK"/>
    <s v="NONEBLANK"/>
    <n v="2"/>
    <x v="1"/>
  </r>
  <r>
    <n v="177"/>
    <s v="Toyota"/>
    <s v="Platinum Etios"/>
    <s v="Vxd"/>
    <n v="1364"/>
    <n v="4"/>
    <n v="2"/>
    <s v="FWD (Front Wheel Drive)"/>
    <s v="In-line"/>
    <s v="Front, Transverse"/>
    <s v="Injection"/>
    <n v="45"/>
    <s v="Diesel"/>
    <n v="1510"/>
    <n v="4369"/>
    <n v="1695"/>
    <s v="Sedan"/>
    <n v="4"/>
    <n v="20.32"/>
    <n v="23.08"/>
    <x v="9"/>
    <x v="34"/>
    <n v="5"/>
    <x v="8"/>
    <x v="4"/>
    <s v="Drum"/>
    <x v="12"/>
    <x v="12"/>
    <x v="1"/>
    <x v="1"/>
    <x v="16"/>
    <x v="16"/>
    <x v="5"/>
    <x v="4"/>
    <x v="5"/>
    <s v="68PS@3800rpm"/>
    <s v="170Nm@1800-2400rpm"/>
    <s v="Digital"/>
    <s v="Analog"/>
    <s v="Analog"/>
    <s v="Yes"/>
    <n v="5"/>
    <x v="5"/>
    <s v="Manual"/>
    <s v="2550 mm"/>
    <s v="185/60R15"/>
    <x v="1"/>
    <s v="Yes"/>
    <x v="6"/>
    <x v="4"/>
    <x v="1"/>
    <x v="7"/>
    <s v="Yes"/>
    <x v="5"/>
    <n v="592"/>
    <s v="Yes"/>
    <s v="Yes"/>
    <s v="Yes"/>
    <s v="Digital"/>
    <x v="5"/>
    <s v="NONEBLANK"/>
    <x v="4"/>
    <s v="Yes"/>
    <x v="1"/>
    <s v="Yes"/>
    <x v="4"/>
    <s v="Digital"/>
    <x v="5"/>
    <s v="Analog + Digital"/>
    <s v="Yes"/>
    <n v="4.9000000000000004"/>
    <s v="Yes"/>
    <x v="4"/>
    <x v="4"/>
    <s v="Manual Air conditioning with cooling and heating"/>
    <s v="NONEBLANK"/>
    <s v="NONEBLANK"/>
    <s v="NONEBLANK"/>
    <s v="Yes"/>
    <s v="NONEBLANK"/>
    <s v="NONEBLANK"/>
    <s v="Yes"/>
    <s v="NONEBLANK"/>
    <s v="NONEBLANK"/>
    <s v="Yes"/>
    <x v="4"/>
    <x v="5"/>
    <x v="1"/>
    <x v="5"/>
    <s v="Yes"/>
    <s v="Yes"/>
    <s v="Yes"/>
    <s v="NONEBLANK"/>
    <n v="2"/>
    <x v="5"/>
    <x v="5"/>
    <s v="Yes"/>
    <s v="Yes"/>
    <s v="NONEBLANK"/>
    <s v="NONEBLANK"/>
    <s v="NONEBLANK"/>
    <x v="1"/>
    <x v="4"/>
    <s v="NONEBLANK"/>
    <s v="NONEBLANK"/>
    <x v="5"/>
    <s v="NONEBLANK"/>
    <s v="NONEBLANK"/>
    <x v="5"/>
    <s v="NONEBLANK"/>
    <s v="NONEBLANK"/>
    <s v="Yes"/>
    <s v="Yes"/>
    <s v="NONEBLANK"/>
    <s v="NONEBLANK"/>
    <s v="NONEBLANK"/>
    <s v="Yes"/>
    <s v="NONEBLANK"/>
    <s v="NONEBLANK"/>
    <s v="NONEBLANK"/>
    <n v="2"/>
    <x v="1"/>
  </r>
  <r>
    <n v="180"/>
    <s v="Toyota"/>
    <s v="Platinum Etios"/>
    <s v="Gxd"/>
    <n v="1364"/>
    <n v="4"/>
    <n v="2"/>
    <s v="FWD (Front Wheel Drive)"/>
    <s v="In-line"/>
    <s v="Front, Transverse"/>
    <s v="Injection"/>
    <n v="45"/>
    <s v="Diesel"/>
    <n v="1510"/>
    <n v="4369"/>
    <n v="1695"/>
    <s v="Sedan"/>
    <n v="4"/>
    <n v="20.3"/>
    <n v="23.6"/>
    <x v="9"/>
    <x v="34"/>
    <n v="5"/>
    <x v="8"/>
    <x v="4"/>
    <s v="Drum"/>
    <x v="12"/>
    <x v="12"/>
    <x v="6"/>
    <x v="12"/>
    <x v="16"/>
    <x v="16"/>
    <x v="5"/>
    <x v="4"/>
    <x v="5"/>
    <s v="68PS@3800rpm"/>
    <s v="170Nm@1800-2400rpm"/>
    <s v="Digital"/>
    <s v="Analog"/>
    <s v="Digital"/>
    <s v="Yes"/>
    <n v="5"/>
    <x v="5"/>
    <s v="Manual"/>
    <s v="2550 mm"/>
    <s v="185/60R15"/>
    <x v="1"/>
    <s v="Yes"/>
    <x v="6"/>
    <x v="4"/>
    <x v="1"/>
    <x v="7"/>
    <s v="Yes"/>
    <x v="5"/>
    <n v="592"/>
    <s v="Yes"/>
    <s v="Yes"/>
    <s v="Yes"/>
    <s v="Digital"/>
    <x v="5"/>
    <s v="NONEBLANK"/>
    <x v="4"/>
    <s v="Yes"/>
    <x v="1"/>
    <s v="Yes"/>
    <x v="6"/>
    <s v="Digital"/>
    <x v="5"/>
    <s v="Analog + Digital"/>
    <s v="Yes"/>
    <n v="4.8"/>
    <s v="Yes"/>
    <x v="4"/>
    <x v="4"/>
    <s v="Manual Air conditioning with cooling and heating"/>
    <s v="Yes"/>
    <s v="NONEBLANK"/>
    <s v="NONEBLANK"/>
    <s v="Yes"/>
    <s v="NONEBLANK"/>
    <s v="NONEBLANK"/>
    <s v="Yes"/>
    <s v="NONEBLANK"/>
    <s v="NONEBLANK"/>
    <s v="Yes"/>
    <x v="4"/>
    <x v="5"/>
    <x v="18"/>
    <x v="5"/>
    <s v="Yes"/>
    <s v="Yes"/>
    <s v="Yes"/>
    <s v="NONEBLANK"/>
    <n v="2"/>
    <x v="5"/>
    <x v="1"/>
    <s v="Yes"/>
    <s v="Yes"/>
    <s v="NONEBLANK"/>
    <s v="NONEBLANK"/>
    <s v="NONEBLANK"/>
    <x v="1"/>
    <x v="1"/>
    <s v="NONEBLANK"/>
    <s v="NONEBLANK"/>
    <x v="5"/>
    <s v="NONEBLANK"/>
    <s v="NONEBLANK"/>
    <x v="1"/>
    <s v="NONEBLANK"/>
    <s v="NONEBLANK"/>
    <s v="Yes"/>
    <s v="Yes"/>
    <s v="Yes"/>
    <s v="NONEBLANK"/>
    <s v="NONEBLANK"/>
    <s v="NONEBLANK"/>
    <s v="NONEBLANK"/>
    <s v="NONEBLANK"/>
    <s v="NONEBLANK"/>
    <n v="2"/>
    <x v="1"/>
  </r>
  <r>
    <n v="181"/>
    <s v="Toyota"/>
    <s v="Platinum Etios"/>
    <s v="Vxd Limited Edition"/>
    <n v="1364"/>
    <n v="4"/>
    <n v="2"/>
    <s v="FWD (Front Wheel Drive)"/>
    <s v="In-line"/>
    <s v="Front, Transverse"/>
    <s v="Injection"/>
    <n v="45"/>
    <s v="Diesel"/>
    <n v="1510"/>
    <n v="4369"/>
    <n v="1695"/>
    <s v="Sedan"/>
    <n v="4"/>
    <n v="20.32"/>
    <n v="23.08"/>
    <x v="9"/>
    <x v="34"/>
    <n v="5"/>
    <x v="8"/>
    <x v="4"/>
    <s v="Drum"/>
    <x v="12"/>
    <x v="12"/>
    <x v="1"/>
    <x v="1"/>
    <x v="16"/>
    <x v="16"/>
    <x v="5"/>
    <x v="4"/>
    <x v="5"/>
    <s v="68PS@3800rpm"/>
    <s v="170Nm@1800-2400rpm"/>
    <s v="Digital"/>
    <s v="Analog"/>
    <s v="Analog"/>
    <s v="Yes"/>
    <n v="5"/>
    <x v="5"/>
    <s v="Manual"/>
    <s v="2550 mm"/>
    <s v="185/60R15"/>
    <x v="1"/>
    <s v="Yes"/>
    <x v="6"/>
    <x v="4"/>
    <x v="1"/>
    <x v="7"/>
    <s v="Yes"/>
    <x v="5"/>
    <n v="592"/>
    <s v="Yes"/>
    <s v="Yes"/>
    <s v="Yes"/>
    <s v="Digital"/>
    <x v="5"/>
    <s v="NONEBLANK"/>
    <x v="4"/>
    <s v="Yes"/>
    <x v="1"/>
    <s v="Yes"/>
    <x v="4"/>
    <s v="Digital"/>
    <x v="5"/>
    <s v="Analog + Digital"/>
    <s v="Yes"/>
    <n v="4.9000000000000004"/>
    <s v="Yes"/>
    <x v="4"/>
    <x v="4"/>
    <s v="Manual Air conditioning with cooling and heating"/>
    <s v="Yes"/>
    <s v="NONEBLANK"/>
    <s v="NONEBLANK"/>
    <s v="Yes"/>
    <s v="NONEBLANK"/>
    <s v="NONEBLANK"/>
    <s v="Yes"/>
    <s v="NONEBLANK"/>
    <s v="NONEBLANK"/>
    <s v="Yes"/>
    <x v="4"/>
    <x v="5"/>
    <x v="1"/>
    <x v="5"/>
    <s v="Yes"/>
    <s v="Yes"/>
    <s v="Yes"/>
    <s v="NONEBLANK"/>
    <n v="2"/>
    <x v="5"/>
    <x v="5"/>
    <s v="Yes"/>
    <s v="Yes"/>
    <s v="NONEBLANK"/>
    <s v="NONEBLANK"/>
    <s v="NONEBLANK"/>
    <x v="1"/>
    <x v="4"/>
    <s v="NONEBLANK"/>
    <s v="NONEBLANK"/>
    <x v="5"/>
    <s v="NONEBLANK"/>
    <s v="NONEBLANK"/>
    <x v="5"/>
    <s v="NONEBLANK"/>
    <s v="NONEBLANK"/>
    <s v="Yes"/>
    <s v="Yes"/>
    <s v="NONEBLANK"/>
    <s v="NONEBLANK"/>
    <s v="NONEBLANK"/>
    <s v="Yes"/>
    <s v="NONEBLANK"/>
    <s v="NONEBLANK"/>
    <s v="NONEBLANK"/>
    <n v="2"/>
    <x v="1"/>
  </r>
  <r>
    <n v="192"/>
    <s v="Toyota"/>
    <s v="Glanza"/>
    <s v="G Hybrid"/>
    <n v="1197"/>
    <n v="4"/>
    <n v="4"/>
    <s v="FWD (Front Wheel Drive)"/>
    <s v="In-line"/>
    <s v="Front, Longitudinal"/>
    <s v="Injection"/>
    <n v="37"/>
    <s v="Petrol"/>
    <n v="1540"/>
    <n v="3995"/>
    <n v="1745"/>
    <s v="Hatchback"/>
    <n v="5"/>
    <n v="17"/>
    <s v=""/>
    <x v="30"/>
    <x v="35"/>
    <n v="5"/>
    <x v="1"/>
    <x v="4"/>
    <s v="Drum"/>
    <x v="8"/>
    <x v="12"/>
    <x v="1"/>
    <x v="1"/>
    <x v="23"/>
    <x v="23"/>
    <x v="5"/>
    <x v="4"/>
    <x v="4"/>
    <s v="89PS@6000 rpm"/>
    <s v="113Nm@4400 rpm"/>
    <s v="Digital"/>
    <s v="Analog, Digital"/>
    <s v="Analog"/>
    <n v="2"/>
    <n v="5"/>
    <x v="5"/>
    <s v="Manual"/>
    <s v="2520 mm"/>
    <s v="195 / 55 R16"/>
    <x v="4"/>
    <n v="1"/>
    <x v="6"/>
    <x v="4"/>
    <x v="4"/>
    <x v="1"/>
    <s v="Yes"/>
    <x v="9"/>
    <n v="339"/>
    <s v="Yes"/>
    <s v="Yes"/>
    <s v="Yes"/>
    <s v="Digital"/>
    <x v="5"/>
    <s v="Yes"/>
    <x v="4"/>
    <s v="Yes"/>
    <x v="1"/>
    <s v="Yes"/>
    <x v="4"/>
    <s v="Digital"/>
    <x v="5"/>
    <s v="Analog + Digital"/>
    <s v="Yes"/>
    <n v="4.9000000000000004"/>
    <s v="Yes"/>
    <x v="4"/>
    <x v="1"/>
    <s v="2 Zone Climate Control"/>
    <s v="Yes"/>
    <s v="NONEBLANK"/>
    <s v="Yes"/>
    <s v="Yes"/>
    <s v="Yes"/>
    <s v="NONEBLANK"/>
    <s v="Yes"/>
    <s v="Yes"/>
    <s v="NONEBLANK"/>
    <s v="Yes"/>
    <x v="4"/>
    <x v="4"/>
    <x v="19"/>
    <x v="5"/>
    <s v="Yes"/>
    <s v="Yes"/>
    <s v="Yes"/>
    <s v="Yes"/>
    <n v="2"/>
    <x v="4"/>
    <x v="5"/>
    <s v="Yes"/>
    <s v="Yes"/>
    <s v="NONEBLANK"/>
    <s v="NONEBLANK"/>
    <s v="Yes"/>
    <x v="1"/>
    <x v="4"/>
    <s v="Yes"/>
    <s v="Yes"/>
    <x v="5"/>
    <s v="NONEBLANK"/>
    <s v="NONEBLANK"/>
    <x v="5"/>
    <s v="NONEBLANK"/>
    <s v="NONEBLANK"/>
    <s v="NONEBLANK"/>
    <s v="NONEBLANK"/>
    <s v="Yes"/>
    <s v="NONEBLANK"/>
    <s v="NONEBLANK"/>
    <s v="NONEBLANK"/>
    <s v="NONEBLANK"/>
    <s v="NONEBLANK"/>
    <s v="NONEBLANK"/>
    <n v="2"/>
    <x v="1"/>
  </r>
  <r>
    <n v="193"/>
    <s v="Toyota"/>
    <s v="Glanza"/>
    <s v="V"/>
    <n v="1197"/>
    <n v="4"/>
    <n v="4"/>
    <s v="FWD (Front Wheel Drive)"/>
    <s v="In-line"/>
    <s v="Front, Longitudinal"/>
    <s v="Injection"/>
    <n v="37"/>
    <s v="Petrol"/>
    <n v="1540"/>
    <n v="3995"/>
    <n v="1745"/>
    <s v="Hatchback"/>
    <n v="5"/>
    <n v="17"/>
    <s v=""/>
    <x v="31"/>
    <x v="36"/>
    <n v="5"/>
    <x v="1"/>
    <x v="4"/>
    <s v="Drum"/>
    <x v="8"/>
    <x v="12"/>
    <x v="1"/>
    <x v="1"/>
    <x v="23"/>
    <x v="23"/>
    <x v="5"/>
    <x v="4"/>
    <x v="4"/>
    <s v="82PS@6000 rpm"/>
    <s v="113Nm@4200 rpm"/>
    <s v="Digital"/>
    <s v="Analog, Digital"/>
    <s v="Analog"/>
    <n v="2"/>
    <n v="5"/>
    <x v="5"/>
    <s v="Manual"/>
    <s v="2520 mm"/>
    <s v="195 / 55 R16"/>
    <x v="4"/>
    <n v="1"/>
    <x v="4"/>
    <x v="4"/>
    <x v="4"/>
    <x v="1"/>
    <s v="Yes"/>
    <x v="9"/>
    <n v="339"/>
    <s v="Yes"/>
    <s v="Yes"/>
    <s v="Yes"/>
    <s v="Digital"/>
    <x v="5"/>
    <s v="Yes"/>
    <x v="4"/>
    <s v="Yes"/>
    <x v="1"/>
    <s v="Yes"/>
    <x v="4"/>
    <s v="Digital"/>
    <x v="5"/>
    <s v="Analog + Digital"/>
    <s v="Yes"/>
    <n v="4.9000000000000004"/>
    <s v="Yes"/>
    <x v="4"/>
    <x v="1"/>
    <s v="2 Zone Climate Control"/>
    <s v="Yes"/>
    <s v="NONEBLANK"/>
    <s v="Yes"/>
    <s v="Yes"/>
    <s v="Yes"/>
    <s v="NONEBLANK"/>
    <s v="Yes"/>
    <s v="Yes"/>
    <s v="Yes"/>
    <s v="Yes"/>
    <x v="4"/>
    <x v="4"/>
    <x v="20"/>
    <x v="5"/>
    <s v="Yes"/>
    <s v="Yes"/>
    <s v="Yes"/>
    <s v="Yes"/>
    <n v="2"/>
    <x v="4"/>
    <x v="6"/>
    <s v="Yes"/>
    <s v="Yes"/>
    <s v="Yes"/>
    <s v="Yes"/>
    <s v="Yes"/>
    <x v="4"/>
    <x v="4"/>
    <s v="Yes"/>
    <s v="Yes"/>
    <x v="5"/>
    <s v="Yes"/>
    <s v="NONEBLANK"/>
    <x v="1"/>
    <s v="Yes"/>
    <s v="NONEBLANK"/>
    <s v="NONEBLANK"/>
    <s v="NONEBLANK"/>
    <s v="Yes"/>
    <s v="NONEBLANK"/>
    <s v="NONEBLANK"/>
    <s v="NONEBLANK"/>
    <s v="Yes"/>
    <s v="NONEBLANK"/>
    <s v="NONEBLANK"/>
    <n v="2"/>
    <x v="1"/>
  </r>
  <r>
    <n v="194"/>
    <s v="Toyota"/>
    <s v="Glanza"/>
    <s v="G Cvt"/>
    <n v="1197"/>
    <n v="4"/>
    <n v="4"/>
    <s v="FWD (Front Wheel Drive)"/>
    <s v="In-line"/>
    <s v="Front, Longitudinal"/>
    <s v="Injection"/>
    <n v="37"/>
    <s v="Petrol"/>
    <n v="1540"/>
    <n v="3995"/>
    <n v="1745"/>
    <s v="Hatchback"/>
    <n v="5"/>
    <n v="17"/>
    <s v=""/>
    <x v="32"/>
    <x v="33"/>
    <n v="5"/>
    <x v="1"/>
    <x v="4"/>
    <s v="Drum"/>
    <x v="8"/>
    <x v="12"/>
    <x v="1"/>
    <x v="1"/>
    <x v="23"/>
    <x v="23"/>
    <x v="5"/>
    <x v="4"/>
    <x v="4"/>
    <s v="82PS@6000 rpm"/>
    <s v="113Nm@4200 rpm"/>
    <s v="Digital"/>
    <s v="Digital"/>
    <s v="Analog"/>
    <n v="2"/>
    <n v="5"/>
    <x v="5"/>
    <s v="CVT"/>
    <s v="2520 mm"/>
    <s v="195 / 55 R16"/>
    <x v="4"/>
    <n v="1"/>
    <x v="6"/>
    <x v="4"/>
    <x v="4"/>
    <x v="1"/>
    <s v="Yes"/>
    <x v="9"/>
    <n v="339"/>
    <s v="Yes"/>
    <s v="Yes"/>
    <s v="Yes"/>
    <s v="Digital"/>
    <x v="5"/>
    <s v="Yes"/>
    <x v="4"/>
    <s v="Yes"/>
    <x v="1"/>
    <s v="Yes"/>
    <x v="4"/>
    <s v="Digital"/>
    <x v="5"/>
    <s v="Analog + Digital"/>
    <s v="Yes"/>
    <n v="4.9000000000000004"/>
    <s v="Yes"/>
    <x v="4"/>
    <x v="1"/>
    <s v="2 Zone Climate Control"/>
    <s v="Yes"/>
    <s v="NONEBLANK"/>
    <s v="Yes"/>
    <s v="Yes"/>
    <s v="Yes"/>
    <s v="NONEBLANK"/>
    <s v="Yes"/>
    <s v="Yes"/>
    <s v="NONEBLANK"/>
    <s v="Yes"/>
    <x v="4"/>
    <x v="4"/>
    <x v="19"/>
    <x v="5"/>
    <s v="Yes"/>
    <s v="Yes"/>
    <s v="Yes"/>
    <s v="Yes"/>
    <n v="2"/>
    <x v="4"/>
    <x v="5"/>
    <s v="Yes"/>
    <s v="Yes"/>
    <s v="NONEBLANK"/>
    <s v="NONEBLANK"/>
    <s v="Yes"/>
    <x v="1"/>
    <x v="4"/>
    <s v="Yes"/>
    <s v="Yes"/>
    <x v="5"/>
    <s v="NONEBLANK"/>
    <s v="NONEBLANK"/>
    <x v="1"/>
    <s v="NONEBLANK"/>
    <s v="NONEBLANK"/>
    <s v="NONEBLANK"/>
    <s v="NONEBLANK"/>
    <s v="Yes"/>
    <s v="NONEBLANK"/>
    <s v="NONEBLANK"/>
    <s v="NONEBLANK"/>
    <s v="Yes"/>
    <s v="NONEBLANK"/>
    <s v="NONEBLANK"/>
    <n v="2"/>
    <x v="1"/>
  </r>
  <r>
    <n v="195"/>
    <s v="Toyota"/>
    <s v="Glanza"/>
    <s v="V Cvt"/>
    <n v="1197"/>
    <n v="4"/>
    <n v="4"/>
    <s v="FWD (Front Wheel Drive)"/>
    <s v="In-line"/>
    <s v="Front, Longitudinal"/>
    <s v="Injection"/>
    <n v="37"/>
    <s v="Petrol"/>
    <n v="1540"/>
    <n v="3995"/>
    <n v="1745"/>
    <s v="Hatchback"/>
    <n v="5"/>
    <n v="17"/>
    <s v=""/>
    <x v="32"/>
    <x v="33"/>
    <n v="5"/>
    <x v="1"/>
    <x v="4"/>
    <s v="Drum"/>
    <x v="8"/>
    <x v="12"/>
    <x v="1"/>
    <x v="1"/>
    <x v="23"/>
    <x v="23"/>
    <x v="6"/>
    <x v="4"/>
    <x v="4"/>
    <s v="82PS@6000 rpm"/>
    <s v="113Nm@4200 rpm"/>
    <s v="Digital, Analog"/>
    <s v="Analog, Digital"/>
    <s v="Analog"/>
    <n v="2"/>
    <n v="5"/>
    <x v="5"/>
    <s v="CVT"/>
    <s v="2520 mm"/>
    <s v="195 / 55 R16"/>
    <x v="4"/>
    <n v="1"/>
    <x v="4"/>
    <x v="4"/>
    <x v="4"/>
    <x v="1"/>
    <s v="Yes"/>
    <x v="9"/>
    <n v="339"/>
    <s v="Yes"/>
    <s v="Yes"/>
    <s v="Yes"/>
    <s v="Digital"/>
    <x v="5"/>
    <s v="Yes"/>
    <x v="4"/>
    <s v="Yes"/>
    <x v="1"/>
    <s v="Yes"/>
    <x v="4"/>
    <s v="Digital, Analog"/>
    <x v="5"/>
    <s v="Analog + Digital"/>
    <s v="Yes"/>
    <n v="4.9000000000000004"/>
    <s v="Yes"/>
    <x v="4"/>
    <x v="1"/>
    <s v="2 Zone Climate Control"/>
    <s v="Yes"/>
    <s v="NONEBLANK"/>
    <s v="Yes"/>
    <s v="Yes"/>
    <s v="NONEBLANK"/>
    <s v="NONEBLANK"/>
    <s v="Yes"/>
    <s v="Yes"/>
    <s v="Yes"/>
    <s v="Yes"/>
    <x v="4"/>
    <x v="4"/>
    <x v="19"/>
    <x v="5"/>
    <s v="Yes"/>
    <s v="Yes"/>
    <s v="Yes"/>
    <s v="Yes"/>
    <n v="2"/>
    <x v="4"/>
    <x v="6"/>
    <s v="Yes"/>
    <s v="Yes"/>
    <s v="Yes"/>
    <s v="Yes"/>
    <s v="Yes"/>
    <x v="4"/>
    <x v="4"/>
    <s v="Yes"/>
    <s v="Yes"/>
    <x v="1"/>
    <s v="Yes"/>
    <s v="NONEBLANK"/>
    <x v="1"/>
    <s v="Yes"/>
    <s v="NONEBLANK"/>
    <s v="NONEBLANK"/>
    <s v="NONEBLANK"/>
    <s v="Yes"/>
    <s v="NONEBLANK"/>
    <s v="NONEBLANK"/>
    <s v="NONEBLANK"/>
    <s v="Yes"/>
    <s v="NONEBLANK"/>
    <s v="NONEBLANK"/>
    <n v="2"/>
    <x v="1"/>
  </r>
  <r>
    <n v="196"/>
    <s v="Toyota"/>
    <s v="Glanza"/>
    <s v="G Mt"/>
    <n v="1197"/>
    <n v="4"/>
    <n v="4"/>
    <s v="FWD (Front Wheel Drive)"/>
    <s v="In-line"/>
    <s v="Front, Longitudinal"/>
    <s v="Injection"/>
    <n v="37"/>
    <s v="Petrol"/>
    <n v="1540"/>
    <n v="3995"/>
    <n v="1745"/>
    <s v="Hatchback"/>
    <n v="5"/>
    <n v="17"/>
    <s v=""/>
    <x v="32"/>
    <x v="33"/>
    <n v="5"/>
    <x v="1"/>
    <x v="4"/>
    <s v="Drum"/>
    <x v="8"/>
    <x v="12"/>
    <x v="1"/>
    <x v="1"/>
    <x v="23"/>
    <x v="23"/>
    <x v="5"/>
    <x v="4"/>
    <x v="4"/>
    <s v="82PS@6000 rpm"/>
    <s v="113Nm@4200 rpm"/>
    <s v="Digital"/>
    <s v="Digital"/>
    <s v="Analog"/>
    <n v="2"/>
    <n v="5"/>
    <x v="5"/>
    <s v="Manual"/>
    <s v="2520 mm"/>
    <s v="195 / 55 R16"/>
    <x v="4"/>
    <n v="1"/>
    <x v="6"/>
    <x v="4"/>
    <x v="4"/>
    <x v="1"/>
    <s v="Yes"/>
    <x v="9"/>
    <n v="339"/>
    <s v="Yes"/>
    <s v="Yes"/>
    <s v="Yes"/>
    <s v="Digital"/>
    <x v="5"/>
    <s v="Yes"/>
    <x v="4"/>
    <s v="Yes"/>
    <x v="1"/>
    <s v="Yes"/>
    <x v="4"/>
    <s v="Digital"/>
    <x v="5"/>
    <s v="Analog + Digital"/>
    <s v="Yes"/>
    <n v="4.9000000000000004"/>
    <s v="Yes"/>
    <x v="4"/>
    <x v="1"/>
    <s v="2 Zone Climate Control"/>
    <s v="Yes"/>
    <s v="NONEBLANK"/>
    <s v="Yes"/>
    <s v="Yes"/>
    <s v="Yes"/>
    <s v="NONEBLANK"/>
    <s v="Yes"/>
    <s v="Yes"/>
    <s v="NONEBLANK"/>
    <s v="Yes"/>
    <x v="4"/>
    <x v="4"/>
    <x v="19"/>
    <x v="5"/>
    <s v="Yes"/>
    <s v="Yes"/>
    <s v="Yes"/>
    <s v="Yes"/>
    <n v="2"/>
    <x v="4"/>
    <x v="5"/>
    <s v="Yes"/>
    <s v="Yes"/>
    <s v="NONEBLANK"/>
    <s v="NONEBLANK"/>
    <s v="Yes"/>
    <x v="1"/>
    <x v="4"/>
    <s v="Yes"/>
    <s v="Yes"/>
    <x v="5"/>
    <s v="NONEBLANK"/>
    <s v="NONEBLANK"/>
    <x v="1"/>
    <s v="NONEBLANK"/>
    <s v="NONEBLANK"/>
    <s v="NONEBLANK"/>
    <s v="NONEBLANK"/>
    <s v="Yes"/>
    <s v="NONEBLANK"/>
    <s v="NONEBLANK"/>
    <s v="NONEBLANK"/>
    <s v="Yes"/>
    <s v="NONEBLANK"/>
    <s v="NONEBLANK"/>
    <n v="2"/>
    <x v="1"/>
  </r>
  <r>
    <n v="197"/>
    <s v="Mahindra"/>
    <s v="Alturas G4"/>
    <s v="2Wd At"/>
    <n v="2157"/>
    <n v="4"/>
    <n v="4"/>
    <s v="FWD (Front Wheel Drive)"/>
    <s v="In-line"/>
    <s v="Front, Transverse"/>
    <s v="Injection"/>
    <n v="70"/>
    <s v="Diesel"/>
    <n v="1845"/>
    <n v="4850"/>
    <n v="1960"/>
    <s v="SUV"/>
    <n v="5"/>
    <n v="17"/>
    <s v=""/>
    <x v="33"/>
    <x v="1"/>
    <n v="7"/>
    <x v="1"/>
    <x v="4"/>
    <s v="Ventilated Disc"/>
    <x v="21"/>
    <x v="19"/>
    <x v="1"/>
    <x v="1"/>
    <x v="25"/>
    <x v="25"/>
    <x v="5"/>
    <x v="5"/>
    <x v="7"/>
    <s v="178bhp@400rpm"/>
    <s v="420Nm@1600-2600rpm"/>
    <s v="Digital"/>
    <s v="Digital"/>
    <s v="Digital"/>
    <s v="Yes"/>
    <n v="5"/>
    <x v="4"/>
    <s v="Automatic"/>
    <s v="2865 mm"/>
    <s v="255/60 R18"/>
    <x v="4"/>
    <s v="Yes"/>
    <x v="4"/>
    <x v="4"/>
    <x v="4"/>
    <x v="1"/>
    <s v="Yes"/>
    <x v="7"/>
    <n v="378"/>
    <s v="Yes"/>
    <s v="Yes"/>
    <s v="Yes"/>
    <s v="Digital"/>
    <x v="4"/>
    <s v="Yes"/>
    <x v="5"/>
    <s v="Yes"/>
    <x v="1"/>
    <s v="Yes"/>
    <x v="9"/>
    <s v="Digital"/>
    <x v="5"/>
    <s v="Analog + Digital"/>
    <s v="Yes"/>
    <n v="5.5"/>
    <s v="Yes"/>
    <x v="4"/>
    <x v="1"/>
    <s v="2 Zone Climate Control"/>
    <s v="NONEBLANK"/>
    <s v="Yes"/>
    <s v="Yes"/>
    <s v="Yes"/>
    <s v="NONEBLANK"/>
    <s v="NONEBLANK"/>
    <s v="Yes"/>
    <s v="NONEBLANK"/>
    <s v="NONEBLANK"/>
    <s v="Yes"/>
    <x v="4"/>
    <x v="4"/>
    <x v="1"/>
    <x v="5"/>
    <s v="Yes"/>
    <s v="Yes"/>
    <s v="Yes"/>
    <s v="Yes"/>
    <n v="2"/>
    <x v="4"/>
    <x v="9"/>
    <s v="Yes"/>
    <s v="Yes"/>
    <s v="NONEBLANK"/>
    <s v="NONEBLANK"/>
    <s v="NONEBLANK"/>
    <x v="4"/>
    <x v="4"/>
    <s v="Yes"/>
    <s v="Yes"/>
    <x v="4"/>
    <s v="Yes"/>
    <s v="Yes"/>
    <x v="4"/>
    <s v="Yes"/>
    <s v="Yes"/>
    <s v="Yes"/>
    <s v="Yes"/>
    <s v="Yes"/>
    <s v="NONEBLANK"/>
    <s v="Yes"/>
    <s v="Yes"/>
    <s v="Yes"/>
    <s v="Yes"/>
    <s v="Yes"/>
    <n v="2"/>
    <x v="1"/>
  </r>
  <r>
    <n v="198"/>
    <s v="Mahindra"/>
    <s v="Alturas G4"/>
    <s v="4Wd At"/>
    <n v="2157"/>
    <n v="4"/>
    <n v="4"/>
    <s v="4WD"/>
    <s v="In-line"/>
    <s v="Front, Transverse"/>
    <s v="Injection"/>
    <n v="70"/>
    <s v="Diesel"/>
    <n v="1845"/>
    <n v="4850"/>
    <n v="1960"/>
    <s v="SUV"/>
    <n v="5"/>
    <n v="17"/>
    <s v=""/>
    <x v="34"/>
    <x v="1"/>
    <n v="7"/>
    <x v="1"/>
    <x v="4"/>
    <s v="Ventilated Disc"/>
    <x v="22"/>
    <x v="20"/>
    <x v="1"/>
    <x v="1"/>
    <x v="25"/>
    <x v="25"/>
    <x v="5"/>
    <x v="4"/>
    <x v="4"/>
    <s v="178Bhp @ 4000"/>
    <s v="420Nm @1600-2600"/>
    <s v="Digital"/>
    <s v="Digital"/>
    <s v="Digital"/>
    <s v="Yes"/>
    <n v="7"/>
    <x v="4"/>
    <s v="Automatic"/>
    <s v="2865 mm"/>
    <n v="17"/>
    <x v="4"/>
    <s v="Yes"/>
    <x v="4"/>
    <x v="4"/>
    <x v="4"/>
    <x v="1"/>
    <s v="Yes"/>
    <x v="4"/>
    <n v="378"/>
    <s v="Yes"/>
    <s v="Yes"/>
    <s v="Yes"/>
    <s v="Analog"/>
    <x v="6"/>
    <s v="Yes"/>
    <x v="5"/>
    <s v="Yes"/>
    <x v="1"/>
    <s v="Yes"/>
    <x v="10"/>
    <s v="Digital"/>
    <x v="4"/>
    <s v="Analog + Digital"/>
    <s v="Yes"/>
    <n v="5.5"/>
    <s v="Yes"/>
    <x v="4"/>
    <x v="5"/>
    <s v="2 Zone Climate Control"/>
    <s v="NONEBLANK"/>
    <s v="Yes"/>
    <s v="Yes"/>
    <s v="Yes"/>
    <s v="NONEBLANK"/>
    <s v="NONEBLANK"/>
    <s v="Yes"/>
    <s v="NONEBLANK"/>
    <s v="NONEBLANK"/>
    <s v="Yes"/>
    <x v="4"/>
    <x v="4"/>
    <x v="1"/>
    <x v="12"/>
    <s v="Yes"/>
    <s v="Yes"/>
    <s v="Yes"/>
    <s v="NONEBLANK"/>
    <n v="9"/>
    <x v="4"/>
    <x v="4"/>
    <s v="Yes"/>
    <s v="Yes"/>
    <s v="NONEBLANK"/>
    <s v="NONEBLANK"/>
    <s v="NONEBLANK"/>
    <x v="4"/>
    <x v="4"/>
    <s v="Yes"/>
    <s v="Yes"/>
    <x v="4"/>
    <s v="Yes"/>
    <s v="Yes"/>
    <x v="4"/>
    <s v="Yes"/>
    <s v="Yes"/>
    <s v="Yes"/>
    <s v="Yes"/>
    <s v="Yes"/>
    <s v="Yes"/>
    <s v="NONEBLANK"/>
    <s v="Yes"/>
    <s v="Yes"/>
    <s v="Yes"/>
    <s v="Yes"/>
    <n v="2"/>
    <x v="1"/>
  </r>
  <r>
    <n v="199"/>
    <s v="Volkswagen"/>
    <s v="Tiguan"/>
    <s v="Comfortline 2.0L Tdi Amt"/>
    <n v="1968"/>
    <n v="4"/>
    <n v="4"/>
    <s v="AWD (All Wheel Drive)"/>
    <s v="In-line"/>
    <s v="Front, Transverse"/>
    <s v="Injection"/>
    <n v="71"/>
    <s v="Diesel"/>
    <n v="1672"/>
    <n v="4486"/>
    <n v="1839"/>
    <s v="SUV"/>
    <n v="5"/>
    <n v="17"/>
    <s v=""/>
    <x v="35"/>
    <x v="37"/>
    <n v="8"/>
    <x v="13"/>
    <x v="4"/>
    <s v="Solid Disc"/>
    <x v="23"/>
    <x v="21"/>
    <x v="12"/>
    <x v="13"/>
    <x v="26"/>
    <x v="26"/>
    <x v="5"/>
    <x v="4"/>
    <x v="1"/>
    <s v="141PS@4000rpm"/>
    <s v="340Nm@1750-2750rpm"/>
    <s v="Analog"/>
    <s v="Analog"/>
    <s v="Digital"/>
    <s v="Yes"/>
    <n v="5"/>
    <x v="4"/>
    <s v="Automatic"/>
    <s v="2677 mm"/>
    <s v="215/65R17"/>
    <x v="1"/>
    <s v="Yes"/>
    <x v="4"/>
    <x v="4"/>
    <x v="4"/>
    <x v="1"/>
    <s v="NONEBLANK"/>
    <x v="5"/>
    <n v="615"/>
    <s v="Yes"/>
    <s v="Yes"/>
    <s v="Yes"/>
    <s v="Digital"/>
    <x v="1"/>
    <s v="Yes"/>
    <x v="4"/>
    <s v="Yes"/>
    <x v="1"/>
    <s v="Yes"/>
    <x v="4"/>
    <s v="Analog"/>
    <x v="1"/>
    <s v="Analog + Digital"/>
    <s v="Yes"/>
    <n v="5.75"/>
    <s v="Yes"/>
    <x v="4"/>
    <x v="4"/>
    <s v="3 Zone climate control"/>
    <s v="NONEBLANK"/>
    <s v="Yes"/>
    <s v="Yes"/>
    <s v="NONEBLANK"/>
    <s v="NONEBLANK"/>
    <s v="NONEBLANK"/>
    <s v="Yes"/>
    <s v="NONEBLANK"/>
    <s v="NONEBLANK"/>
    <s v="Yes"/>
    <x v="1"/>
    <x v="4"/>
    <x v="21"/>
    <x v="13"/>
    <s v="Yes"/>
    <s v="Yes"/>
    <s v="Yes"/>
    <s v="Yes"/>
    <n v="6"/>
    <x v="4"/>
    <x v="5"/>
    <s v="NONEBLANK"/>
    <s v="Yes"/>
    <s v="NONEBLANK"/>
    <s v="NONEBLANK"/>
    <s v="Yes"/>
    <x v="4"/>
    <x v="5"/>
    <s v="Yes"/>
    <s v="Yes"/>
    <x v="1"/>
    <s v="Yes"/>
    <s v="Yes"/>
    <x v="5"/>
    <s v="Yes"/>
    <s v="Yes"/>
    <s v="Yes"/>
    <s v="Yes"/>
    <s v="Yes"/>
    <s v="NONEBLANK"/>
    <s v="Yes"/>
    <s v="Yes"/>
    <s v="NONEBLANK"/>
    <s v="Yes"/>
    <s v="Yes"/>
    <n v="2"/>
    <x v="1"/>
  </r>
  <r>
    <n v="200"/>
    <s v="Volkswagen"/>
    <s v="Tiguan"/>
    <s v="Highline 2.0L Tdi Amt"/>
    <n v="1968"/>
    <n v="4"/>
    <n v="4"/>
    <s v="AWD (All Wheel Drive)"/>
    <s v="In-line"/>
    <s v="Front, Transverse"/>
    <s v="Injection"/>
    <n v="71"/>
    <s v="Diesel"/>
    <n v="1672"/>
    <n v="4486"/>
    <n v="1839"/>
    <s v="SUV"/>
    <n v="5"/>
    <n v="17"/>
    <s v=""/>
    <x v="35"/>
    <x v="37"/>
    <n v="6"/>
    <x v="13"/>
    <x v="4"/>
    <s v="Solid Disc"/>
    <x v="23"/>
    <x v="21"/>
    <x v="12"/>
    <x v="13"/>
    <x v="27"/>
    <x v="27"/>
    <x v="5"/>
    <x v="4"/>
    <x v="6"/>
    <s v="141PS@4000rpm"/>
    <s v="340Nm@1750-2750rpm"/>
    <s v="Analog"/>
    <s v="Analog"/>
    <s v="Digital"/>
    <s v="Yes"/>
    <n v="5"/>
    <x v="4"/>
    <s v="Automatic"/>
    <s v="2677 mm"/>
    <s v="235/55R18"/>
    <x v="4"/>
    <s v="Yes"/>
    <x v="4"/>
    <x v="4"/>
    <x v="4"/>
    <x v="1"/>
    <s v="NONEBLANK"/>
    <x v="5"/>
    <n v="615"/>
    <s v="Yes"/>
    <s v="Yes"/>
    <s v="Yes"/>
    <s v="Digital"/>
    <x v="1"/>
    <s v="Yes"/>
    <x v="4"/>
    <s v="Yes"/>
    <x v="1"/>
    <s v="Yes"/>
    <x v="4"/>
    <s v="Analog"/>
    <x v="1"/>
    <s v="Analog + Digital"/>
    <s v="Yes"/>
    <n v="5.75"/>
    <s v="Yes"/>
    <x v="4"/>
    <x v="4"/>
    <s v="3 Zone climate control"/>
    <s v="NONEBLANK"/>
    <s v="Yes"/>
    <s v="Yes"/>
    <s v="Yes"/>
    <s v="NONEBLANK"/>
    <s v="NONEBLANK"/>
    <s v="Yes"/>
    <s v="NONEBLANK"/>
    <s v="NONEBLANK"/>
    <s v="Yes"/>
    <x v="1"/>
    <x v="4"/>
    <x v="21"/>
    <x v="14"/>
    <s v="Yes"/>
    <s v="Yes"/>
    <s v="Yes"/>
    <s v="Yes"/>
    <n v="6"/>
    <x v="4"/>
    <x v="6"/>
    <s v="NONEBLANK"/>
    <s v="Yes"/>
    <s v="NONEBLANK"/>
    <s v="NONEBLANK"/>
    <s v="Yes"/>
    <x v="4"/>
    <x v="5"/>
    <s v="Yes"/>
    <s v="Yes"/>
    <x v="1"/>
    <s v="Yes"/>
    <s v="Yes"/>
    <x v="5"/>
    <s v="Yes"/>
    <s v="Yes"/>
    <s v="Yes"/>
    <s v="Yes"/>
    <s v="Yes"/>
    <s v="NONEBLANK"/>
    <s v="Yes"/>
    <s v="Yes"/>
    <s v="NONEBLANK"/>
    <s v="Yes"/>
    <s v="Yes"/>
    <n v="2"/>
    <x v="1"/>
  </r>
  <r>
    <n v="201"/>
    <s v="Skoda"/>
    <s v="Superb Sportline"/>
    <s v="Sportline 1.8L Tsi At"/>
    <n v="1798"/>
    <n v="4"/>
    <n v="4"/>
    <s v="FWD (Front Wheel Drive)"/>
    <s v="In-line"/>
    <s v="Front, Transverse"/>
    <s v="Injection"/>
    <n v="66"/>
    <s v="Petrol"/>
    <n v="1483"/>
    <n v="4861"/>
    <n v="1864"/>
    <s v="Sedan"/>
    <n v="4"/>
    <n v="11.3"/>
    <n v="13.7"/>
    <x v="36"/>
    <x v="38"/>
    <n v="7"/>
    <x v="14"/>
    <x v="4"/>
    <s v="Ventilated Disc"/>
    <x v="24"/>
    <x v="22"/>
    <x v="1"/>
    <x v="1"/>
    <x v="10"/>
    <x v="10"/>
    <x v="7"/>
    <x v="4"/>
    <x v="4"/>
    <s v="180PS@6200RPM"/>
    <s v="250NM@1250-5000rpm"/>
    <s v="Digital"/>
    <s v="Analog"/>
    <s v="Analog"/>
    <s v="Yes"/>
    <n v="5"/>
    <x v="4"/>
    <s v="Automatic"/>
    <s v="2841 mm"/>
    <s v="215/55 R17"/>
    <x v="4"/>
    <n v="2"/>
    <x v="4"/>
    <x v="4"/>
    <x v="4"/>
    <x v="11"/>
    <s v="Yes"/>
    <x v="4"/>
    <n v="625"/>
    <s v="Yes"/>
    <s v="Yes"/>
    <s v="Yes"/>
    <s v="Digital"/>
    <x v="4"/>
    <s v="Yes"/>
    <x v="4"/>
    <s v="Yes"/>
    <x v="8"/>
    <s v="Yes"/>
    <x v="4"/>
    <s v="Analog"/>
    <x v="4"/>
    <s v="Analog + Digital"/>
    <s v="Yes"/>
    <n v="5.4"/>
    <s v="Yes"/>
    <x v="4"/>
    <x v="4"/>
    <s v="3 Zone climate control"/>
    <s v="Yes"/>
    <s v="Yes"/>
    <s v="Yes"/>
    <s v="Yes"/>
    <s v="NONEBLANK"/>
    <s v="NONEBLANK"/>
    <s v="Yes"/>
    <s v="NONEBLANK"/>
    <s v="NONEBLANK"/>
    <s v="Yes"/>
    <x v="4"/>
    <x v="4"/>
    <x v="22"/>
    <x v="15"/>
    <s v="Yes"/>
    <s v="Yes"/>
    <s v="Yes"/>
    <s v="Yes"/>
    <n v="8"/>
    <x v="4"/>
    <x v="8"/>
    <s v="Yes"/>
    <s v="Yes"/>
    <s v="NONEBLANK"/>
    <s v="NONEBLANK"/>
    <s v="Yes"/>
    <x v="4"/>
    <x v="6"/>
    <s v="Yes"/>
    <s v="Yes"/>
    <x v="4"/>
    <s v="Yes"/>
    <s v="Yes"/>
    <x v="4"/>
    <s v="Yes"/>
    <s v="Yes"/>
    <s v="Yes"/>
    <s v="Yes"/>
    <s v="Yes"/>
    <s v="Yes"/>
    <s v="Yes"/>
    <s v="Yes"/>
    <s v="Yes"/>
    <s v="Yes"/>
    <s v="Yes"/>
    <n v="2"/>
    <x v="1"/>
  </r>
  <r>
    <n v="202"/>
    <s v="Skoda"/>
    <s v="Superb Sportline"/>
    <s v="Sportline 2.0L Tdi At"/>
    <n v="1968"/>
    <n v="4"/>
    <n v="4"/>
    <s v="FWD (Front Wheel Drive)"/>
    <s v="In-line"/>
    <s v="Front, Transverse"/>
    <s v="Injection"/>
    <n v="66"/>
    <s v="Diesel"/>
    <n v="1483"/>
    <n v="4861"/>
    <n v="1864"/>
    <s v="Sedan"/>
    <n v="4"/>
    <n v="15.1"/>
    <n v="18.190000000000001"/>
    <x v="37"/>
    <x v="39"/>
    <n v="6"/>
    <x v="13"/>
    <x v="4"/>
    <s v="Ventilated Disc"/>
    <x v="25"/>
    <x v="23"/>
    <x v="1"/>
    <x v="1"/>
    <x v="10"/>
    <x v="10"/>
    <x v="7"/>
    <x v="4"/>
    <x v="4"/>
    <s v="177PS@4000RPM"/>
    <s v="350Nm@1500-3500rpm"/>
    <s v="Digital"/>
    <s v="Analog"/>
    <s v="Analog"/>
    <s v="Yes"/>
    <n v="5"/>
    <x v="4"/>
    <s v="Automatic"/>
    <s v="2841 mm"/>
    <s v="215/55 R17"/>
    <x v="4"/>
    <n v="2"/>
    <x v="4"/>
    <x v="4"/>
    <x v="4"/>
    <x v="1"/>
    <s v="Yes"/>
    <x v="7"/>
    <n v="625"/>
    <s v="Yes"/>
    <s v="Yes"/>
    <s v="Yes"/>
    <s v="Digital"/>
    <x v="4"/>
    <s v="Yes"/>
    <x v="4"/>
    <s v="Yes"/>
    <x v="1"/>
    <s v="Yes"/>
    <x v="4"/>
    <s v="Analog"/>
    <x v="4"/>
    <s v="Analog + Digital"/>
    <s v="Yes"/>
    <n v="11.1"/>
    <s v="Yes"/>
    <x v="4"/>
    <x v="4"/>
    <s v="3 Zone climate control"/>
    <s v="Yes"/>
    <s v="Yes"/>
    <s v="Yes"/>
    <s v="Yes"/>
    <s v="NONEBLANK"/>
    <s v="NONEBLANK"/>
    <s v="Yes"/>
    <s v="NONEBLANK"/>
    <s v="NONEBLANK"/>
    <s v="Yes"/>
    <x v="4"/>
    <x v="4"/>
    <x v="23"/>
    <x v="16"/>
    <s v="Yes"/>
    <s v="Yes"/>
    <s v="Yes"/>
    <s v="Yes"/>
    <n v="8"/>
    <x v="4"/>
    <x v="8"/>
    <s v="Yes"/>
    <s v="Yes"/>
    <s v="NONEBLANK"/>
    <s v="NONEBLANK"/>
    <s v="Yes"/>
    <x v="4"/>
    <x v="6"/>
    <s v="Yes"/>
    <s v="Yes"/>
    <x v="4"/>
    <s v="Yes"/>
    <s v="Yes"/>
    <x v="4"/>
    <s v="Yes"/>
    <s v="Yes"/>
    <s v="Yes"/>
    <s v="Yes"/>
    <s v="Yes"/>
    <s v="Yes"/>
    <s v="NONEBLANK"/>
    <s v="Yes"/>
    <s v="Yes"/>
    <s v="Yes"/>
    <s v="Yes"/>
    <n v="2"/>
    <x v="1"/>
  </r>
  <r>
    <n v="203"/>
    <s v="Skoda"/>
    <s v="Kodiaq"/>
    <s v="Style 2.0 Tdi 4X4 At"/>
    <n v="1968"/>
    <n v="4"/>
    <n v="4"/>
    <s v="FWD (Front Wheel Drive)"/>
    <s v="In-line"/>
    <s v="Front, Transverse"/>
    <s v="Injection"/>
    <n v="66"/>
    <s v="Diesel"/>
    <n v="1483"/>
    <n v="4861"/>
    <n v="1864"/>
    <s v="SUV"/>
    <n v="4"/>
    <n v="15.1"/>
    <n v="18.190000000000001"/>
    <x v="37"/>
    <x v="39"/>
    <n v="6"/>
    <x v="13"/>
    <x v="4"/>
    <s v="Ventilated Disc"/>
    <x v="25"/>
    <x v="23"/>
    <x v="1"/>
    <x v="1"/>
    <x v="10"/>
    <x v="10"/>
    <x v="7"/>
    <x v="4"/>
    <x v="4"/>
    <s v="177PS@4000RPM"/>
    <s v="350Nm@1500-3500rpm"/>
    <s v="Digital"/>
    <s v="Analog"/>
    <s v="Analog"/>
    <n v="1"/>
    <n v="5"/>
    <x v="4"/>
    <s v="Automatic"/>
    <s v="2841 mm"/>
    <s v="215/55 R17"/>
    <x v="4"/>
    <n v="3"/>
    <x v="4"/>
    <x v="4"/>
    <x v="4"/>
    <x v="11"/>
    <s v="Yes"/>
    <x v="4"/>
    <n v="625"/>
    <s v="Yes"/>
    <s v="Yes"/>
    <s v="Yes"/>
    <s v="Digital"/>
    <x v="4"/>
    <s v="Yes"/>
    <x v="4"/>
    <s v="Yes"/>
    <x v="8"/>
    <s v="Yes"/>
    <x v="4"/>
    <s v="Digital"/>
    <x v="4"/>
    <s v="Analog + Digital"/>
    <s v="Yes"/>
    <n v="11.1"/>
    <s v="Yes"/>
    <x v="4"/>
    <x v="4"/>
    <s v="2 Zone Climate Control"/>
    <s v="Yes"/>
    <s v="Yes"/>
    <s v="Yes"/>
    <s v="Yes"/>
    <s v="NONEBLANK"/>
    <s v="NONEBLANK"/>
    <s v="Yes"/>
    <s v="NONEBLANK"/>
    <s v="NONEBLANK"/>
    <s v="Yes"/>
    <x v="4"/>
    <x v="4"/>
    <x v="23"/>
    <x v="17"/>
    <s v="Yes"/>
    <s v="Yes"/>
    <s v="Yes"/>
    <s v="Yes"/>
    <n v="8"/>
    <x v="4"/>
    <x v="8"/>
    <s v="Yes"/>
    <s v="Yes"/>
    <s v="NONEBLANK"/>
    <s v="NONEBLANK"/>
    <s v="Yes"/>
    <x v="4"/>
    <x v="6"/>
    <s v="Yes"/>
    <s v="Yes"/>
    <x v="4"/>
    <s v="Yes"/>
    <s v="Yes"/>
    <x v="4"/>
    <s v="Yes"/>
    <s v="Yes"/>
    <s v="Yes"/>
    <s v="Yes"/>
    <s v="Yes"/>
    <s v="Yes"/>
    <s v="Yes"/>
    <s v="Yes"/>
    <s v="Yes"/>
    <s v="Yes"/>
    <s v="Yes"/>
    <n v="2"/>
    <x v="1"/>
  </r>
  <r>
    <n v="204"/>
    <s v="Skoda"/>
    <s v="Kodiaq"/>
    <s v="Laurin And Klement"/>
    <n v="1968"/>
    <n v="4"/>
    <n v="4"/>
    <s v="FWD (Front Wheel Drive)"/>
    <s v="In-line"/>
    <s v="Front, Transverse"/>
    <s v="Injection"/>
    <n v="66"/>
    <s v="Diesel"/>
    <n v="1483"/>
    <n v="4861"/>
    <n v="1864"/>
    <s v="SUV"/>
    <n v="4"/>
    <n v="15.1"/>
    <n v="18.190000000000001"/>
    <x v="37"/>
    <x v="39"/>
    <n v="6"/>
    <x v="13"/>
    <x v="4"/>
    <s v="Ventilated Disc"/>
    <x v="25"/>
    <x v="23"/>
    <x v="1"/>
    <x v="1"/>
    <x v="10"/>
    <x v="10"/>
    <x v="7"/>
    <x v="4"/>
    <x v="4"/>
    <s v="148bhp@4000RPM"/>
    <s v="340Nm@1500-3500rpm"/>
    <s v="Digital"/>
    <s v="Analog"/>
    <s v="Analog"/>
    <n v="1"/>
    <n v="5"/>
    <x v="4"/>
    <s v="Automatic"/>
    <s v="2841 mm"/>
    <s v="215/55 R17"/>
    <x v="4"/>
    <n v="3"/>
    <x v="4"/>
    <x v="4"/>
    <x v="4"/>
    <x v="11"/>
    <s v="Yes"/>
    <x v="4"/>
    <n v="625"/>
    <s v="Yes"/>
    <s v="Yes"/>
    <s v="Yes"/>
    <s v="Digital"/>
    <x v="4"/>
    <s v="Yes"/>
    <x v="4"/>
    <s v="Yes"/>
    <x v="8"/>
    <s v="Yes"/>
    <x v="4"/>
    <s v="Digital"/>
    <x v="4"/>
    <s v="Analog + Digital"/>
    <s v="Yes"/>
    <n v="11.1"/>
    <s v="Yes"/>
    <x v="4"/>
    <x v="4"/>
    <s v="2 Zone Climate Control"/>
    <s v="Yes"/>
    <s v="Yes"/>
    <s v="Yes"/>
    <s v="Yes"/>
    <s v="NONEBLANK"/>
    <s v="NONEBLANK"/>
    <s v="Yes"/>
    <s v="NONEBLANK"/>
    <s v="NONEBLANK"/>
    <s v="Yes"/>
    <x v="4"/>
    <x v="4"/>
    <x v="23"/>
    <x v="17"/>
    <s v="Yes"/>
    <s v="Yes"/>
    <s v="Yes"/>
    <s v="Yes"/>
    <n v="9"/>
    <x v="4"/>
    <x v="8"/>
    <s v="Yes"/>
    <s v="Yes"/>
    <s v="NONEBLANK"/>
    <s v="NONEBLANK"/>
    <s v="Yes"/>
    <x v="4"/>
    <x v="6"/>
    <s v="Yes"/>
    <s v="Yes"/>
    <x v="4"/>
    <s v="Yes"/>
    <s v="Yes"/>
    <x v="4"/>
    <s v="Yes"/>
    <s v="Yes"/>
    <s v="Yes"/>
    <s v="Yes"/>
    <s v="Yes"/>
    <s v="Yes"/>
    <s v="Yes"/>
    <s v="Yes"/>
    <s v="Yes"/>
    <s v="Yes"/>
    <s v="Yes"/>
    <n v="2"/>
    <x v="1"/>
  </r>
  <r>
    <n v="205"/>
    <s v="Skoda"/>
    <s v="Kodiaq"/>
    <s v="Corporate Edition"/>
    <n v="1968"/>
    <n v="4"/>
    <n v="4"/>
    <s v="FWD (Front Wheel Drive)"/>
    <s v="In-line"/>
    <s v="Front, Transverse"/>
    <s v="Injection"/>
    <n v="66"/>
    <s v="Diesel"/>
    <n v="1483"/>
    <n v="4861"/>
    <n v="1864"/>
    <s v="SUV"/>
    <n v="4"/>
    <n v="15.1"/>
    <n v="18.190000000000001"/>
    <x v="37"/>
    <x v="39"/>
    <n v="6"/>
    <x v="13"/>
    <x v="4"/>
    <s v="Ventilated Disc"/>
    <x v="25"/>
    <x v="23"/>
    <x v="1"/>
    <x v="1"/>
    <x v="10"/>
    <x v="10"/>
    <x v="7"/>
    <x v="4"/>
    <x v="4"/>
    <s v="177PS@4000RPM"/>
    <s v="350Nm@1500-3500rpm"/>
    <s v="Digital"/>
    <s v="Analog"/>
    <s v="Analog"/>
    <n v="1"/>
    <n v="5"/>
    <x v="4"/>
    <s v="Automatic"/>
    <s v="2841 mm"/>
    <s v="215/55 R17"/>
    <x v="4"/>
    <n v="3"/>
    <x v="4"/>
    <x v="4"/>
    <x v="4"/>
    <x v="11"/>
    <s v="Yes"/>
    <x v="4"/>
    <n v="625"/>
    <s v="Yes"/>
    <s v="Yes"/>
    <s v="Yes"/>
    <s v="Digital"/>
    <x v="4"/>
    <s v="Yes"/>
    <x v="4"/>
    <s v="Yes"/>
    <x v="8"/>
    <s v="Yes"/>
    <x v="4"/>
    <s v="Digital"/>
    <x v="4"/>
    <s v="Analog + Digital"/>
    <s v="Yes"/>
    <n v="11.1"/>
    <s v="Yes"/>
    <x v="4"/>
    <x v="4"/>
    <s v="2 Zone Climate Control"/>
    <s v="Yes"/>
    <s v="Yes"/>
    <s v="Yes"/>
    <s v="Yes"/>
    <s v="NONEBLANK"/>
    <s v="NONEBLANK"/>
    <s v="Yes"/>
    <s v="NONEBLANK"/>
    <s v="NONEBLANK"/>
    <s v="Yes"/>
    <x v="4"/>
    <x v="4"/>
    <x v="23"/>
    <x v="18"/>
    <s v="Yes"/>
    <s v="Yes"/>
    <s v="Yes"/>
    <s v="Yes"/>
    <n v="9"/>
    <x v="4"/>
    <x v="8"/>
    <s v="Yes"/>
    <s v="Yes"/>
    <s v="NONEBLANK"/>
    <s v="NONEBLANK"/>
    <s v="Yes"/>
    <x v="4"/>
    <x v="6"/>
    <s v="Yes"/>
    <s v="Yes"/>
    <x v="4"/>
    <s v="Yes"/>
    <s v="Yes"/>
    <x v="4"/>
    <s v="Yes"/>
    <s v="Yes"/>
    <s v="Yes"/>
    <s v="Yes"/>
    <s v="Yes"/>
    <s v="Yes"/>
    <s v="Yes"/>
    <s v="Yes"/>
    <s v="Yes"/>
    <s v="Yes"/>
    <s v="Yes"/>
    <n v="2"/>
    <x v="1"/>
  </r>
  <r>
    <n v="206"/>
    <s v="Bmw"/>
    <s v="X3"/>
    <s v="Xdrive 20D Luxury Line"/>
    <n v="1995"/>
    <n v="4"/>
    <n v="4"/>
    <s v="4WD"/>
    <s v="In-line"/>
    <s v="Front, Longitudinal"/>
    <s v="Injection"/>
    <n v="67"/>
    <s v="Diesel"/>
    <n v="1678"/>
    <n v="4657"/>
    <n v="1881"/>
    <s v="SUV"/>
    <n v="5"/>
    <n v="16"/>
    <n v="18.559999999999999"/>
    <x v="38"/>
    <x v="40"/>
    <n v="8"/>
    <x v="15"/>
    <x v="4"/>
    <s v="Ventilated Disc"/>
    <x v="26"/>
    <x v="24"/>
    <x v="13"/>
    <x v="14"/>
    <x v="28"/>
    <x v="28"/>
    <x v="5"/>
    <x v="4"/>
    <x v="4"/>
    <s v="190PS@4000rpm"/>
    <s v="400Nm@1750-2500rpm"/>
    <s v="Digital"/>
    <s v="Analog"/>
    <s v="Analog"/>
    <s v="Yes"/>
    <n v="5"/>
    <x v="4"/>
    <s v="Automatic"/>
    <s v="2810 mm"/>
    <s v="225/60R19"/>
    <x v="4"/>
    <s v="Yes"/>
    <x v="6"/>
    <x v="4"/>
    <x v="4"/>
    <x v="4"/>
    <s v="Yes"/>
    <x v="7"/>
    <n v="550"/>
    <s v="Yes"/>
    <s v="Yes"/>
    <s v="Yes"/>
    <s v="Digital"/>
    <x v="4"/>
    <s v="Yes"/>
    <x v="7"/>
    <s v="Yes"/>
    <x v="1"/>
    <s v="Yes"/>
    <x v="4"/>
    <s v="Analog"/>
    <x v="4"/>
    <s v="Analog + Digital"/>
    <s v="Yes"/>
    <n v="5.95"/>
    <s v="Yes"/>
    <x v="4"/>
    <x v="4"/>
    <s v="2 Zone Climate Control"/>
    <s v="NONEBLANK"/>
    <s v="Yes"/>
    <s v="Yes"/>
    <s v="Yes"/>
    <s v="NONEBLANK"/>
    <s v="NONEBLANK"/>
    <s v="Yes"/>
    <s v="NONEBLANK"/>
    <s v="NONEBLANK"/>
    <s v="Yes"/>
    <x v="4"/>
    <x v="4"/>
    <x v="24"/>
    <x v="19"/>
    <s v="Yes"/>
    <s v="Yes"/>
    <s v="Yes"/>
    <s v="Yes"/>
    <n v="6"/>
    <x v="4"/>
    <x v="6"/>
    <s v="Yes"/>
    <s v="Yes"/>
    <s v="NONEBLANK"/>
    <s v="NONEBLANK"/>
    <s v="Yes"/>
    <x v="4"/>
    <x v="4"/>
    <s v="Yes"/>
    <s v="Yes"/>
    <x v="4"/>
    <s v="NONEBLANK"/>
    <s v="Yes"/>
    <x v="4"/>
    <s v="Yes"/>
    <s v="Yes"/>
    <s v="Yes"/>
    <s v="Yes"/>
    <s v="Yes"/>
    <s v="Yes"/>
    <s v="NONEBLANK"/>
    <s v="Yes"/>
    <s v="Yes"/>
    <s v="Yes"/>
    <s v="Yes"/>
    <n v="2"/>
    <x v="1"/>
  </r>
  <r>
    <n v="207"/>
    <s v="Bmw"/>
    <s v="X3"/>
    <s v="Xdrive 30I Luxury Line"/>
    <n v="1998"/>
    <n v="4"/>
    <n v="4"/>
    <s v="4WD"/>
    <s v="In-line"/>
    <s v="Front, Longitudinal"/>
    <s v="Injection"/>
    <n v="67"/>
    <s v="Petrol"/>
    <n v="1678"/>
    <n v="4657"/>
    <n v="1881"/>
    <s v="SUV"/>
    <n v="5"/>
    <n v="16"/>
    <n v="18.559999999999999"/>
    <x v="38"/>
    <x v="40"/>
    <n v="8"/>
    <x v="15"/>
    <x v="4"/>
    <s v="Ventilated Disc"/>
    <x v="26"/>
    <x v="24"/>
    <x v="13"/>
    <x v="14"/>
    <x v="29"/>
    <x v="29"/>
    <x v="5"/>
    <x v="4"/>
    <x v="4"/>
    <s v="248 bhp @ 5200 rpm"/>
    <s v="350 Nm @ 1450 rpm"/>
    <s v="Digital"/>
    <s v="Analog"/>
    <s v="Analog"/>
    <s v="Yes"/>
    <n v="5"/>
    <x v="4"/>
    <s v="Automatic"/>
    <s v="2810 mm"/>
    <s v="225/60R19"/>
    <x v="4"/>
    <s v="Yes"/>
    <x v="6"/>
    <x v="4"/>
    <x v="4"/>
    <x v="4"/>
    <s v="Yes"/>
    <x v="7"/>
    <n v="550"/>
    <s v="Yes"/>
    <s v="Yes"/>
    <s v="Yes"/>
    <s v="Digital"/>
    <x v="4"/>
    <s v="Yes"/>
    <x v="7"/>
    <s v="Yes"/>
    <x v="1"/>
    <s v="Yes"/>
    <x v="4"/>
    <s v="Analog"/>
    <x v="4"/>
    <s v="Analog + Digital"/>
    <s v="Yes"/>
    <n v="5.95"/>
    <s v="Yes"/>
    <x v="4"/>
    <x v="4"/>
    <s v="2 Zone Climate Control"/>
    <s v="NONEBLANK"/>
    <s v="Yes"/>
    <s v="Yes"/>
    <s v="Yes"/>
    <s v="NONEBLANK"/>
    <s v="NONEBLANK"/>
    <s v="Yes"/>
    <s v="NONEBLANK"/>
    <s v="NONEBLANK"/>
    <s v="Yes"/>
    <x v="4"/>
    <x v="4"/>
    <x v="24"/>
    <x v="19"/>
    <s v="Yes"/>
    <s v="Yes"/>
    <s v="Yes"/>
    <s v="Yes"/>
    <n v="6"/>
    <x v="4"/>
    <x v="6"/>
    <s v="Yes"/>
    <s v="Yes"/>
    <s v="NONEBLANK"/>
    <s v="NONEBLANK"/>
    <s v="Yes"/>
    <x v="4"/>
    <x v="4"/>
    <s v="Yes"/>
    <s v="Yes"/>
    <x v="4"/>
    <s v="NONEBLANK"/>
    <s v="Yes"/>
    <x v="4"/>
    <s v="Yes"/>
    <s v="Yes"/>
    <s v="Yes"/>
    <s v="Yes"/>
    <s v="Yes"/>
    <s v="Yes"/>
    <s v="NONEBLANK"/>
    <s v="Yes"/>
    <s v="Yes"/>
    <s v="Yes"/>
    <s v="Yes"/>
    <n v="2"/>
    <x v="1"/>
  </r>
  <r>
    <n v="208"/>
    <s v="Bmw"/>
    <s v="X3"/>
    <s v="Xdrive20D Xline"/>
    <n v="1995"/>
    <n v="4"/>
    <n v="4"/>
    <s v="4WD"/>
    <s v="In-line"/>
    <s v="Front, Longitudinal"/>
    <s v="Injection"/>
    <n v="67"/>
    <s v="Diesel"/>
    <n v="1678"/>
    <n v="4657"/>
    <n v="1881"/>
    <s v="SUV"/>
    <n v="5"/>
    <n v="16"/>
    <n v="18.559999999999999"/>
    <x v="38"/>
    <x v="40"/>
    <n v="8"/>
    <x v="15"/>
    <x v="4"/>
    <s v="Ventilated Disc"/>
    <x v="26"/>
    <x v="24"/>
    <x v="13"/>
    <x v="14"/>
    <x v="28"/>
    <x v="28"/>
    <x v="5"/>
    <x v="4"/>
    <x v="4"/>
    <s v="190PS@4000rpm"/>
    <s v="400Nm@1750-2500rpm"/>
    <s v="Digital"/>
    <s v="Analog"/>
    <s v="Analog"/>
    <s v="Yes"/>
    <n v="5"/>
    <x v="4"/>
    <s v="Automatic"/>
    <s v="2810 mm"/>
    <s v="225/60R19"/>
    <x v="4"/>
    <s v="Yes"/>
    <x v="6"/>
    <x v="4"/>
    <x v="4"/>
    <x v="4"/>
    <s v="Yes"/>
    <x v="7"/>
    <n v="550"/>
    <s v="Yes"/>
    <s v="Yes"/>
    <s v="Yes"/>
    <s v="Digital"/>
    <x v="4"/>
    <s v="Yes"/>
    <x v="7"/>
    <s v="Yes"/>
    <x v="1"/>
    <s v="Yes"/>
    <x v="4"/>
    <s v="Analog"/>
    <x v="4"/>
    <s v="Analog + Digital"/>
    <s v="Yes"/>
    <n v="5.95"/>
    <s v="Yes"/>
    <x v="4"/>
    <x v="4"/>
    <s v="2 Zone Climate Control"/>
    <s v="NONEBLANK"/>
    <s v="Yes"/>
    <s v="Yes"/>
    <s v="Yes"/>
    <s v="NONEBLANK"/>
    <s v="NONEBLANK"/>
    <s v="Yes"/>
    <s v="NONEBLANK"/>
    <s v="NONEBLANK"/>
    <s v="Yes"/>
    <x v="4"/>
    <x v="4"/>
    <x v="24"/>
    <x v="19"/>
    <s v="Yes"/>
    <s v="Yes"/>
    <s v="Yes"/>
    <s v="Yes"/>
    <n v="6"/>
    <x v="4"/>
    <x v="6"/>
    <s v="Yes"/>
    <s v="Yes"/>
    <s v="NONEBLANK"/>
    <s v="NONEBLANK"/>
    <s v="Yes"/>
    <x v="4"/>
    <x v="4"/>
    <s v="Yes"/>
    <s v="Yes"/>
    <x v="4"/>
    <s v="NONEBLANK"/>
    <s v="Yes"/>
    <x v="4"/>
    <s v="Yes"/>
    <s v="Yes"/>
    <s v="Yes"/>
    <s v="Yes"/>
    <s v="Yes"/>
    <s v="Yes"/>
    <s v="NONEBLANK"/>
    <s v="Yes"/>
    <s v="Yes"/>
    <s v="Yes"/>
    <s v="Yes"/>
    <n v="2"/>
    <x v="1"/>
  </r>
  <r>
    <n v="209"/>
    <s v="Bmw"/>
    <s v="X5"/>
    <s v="Xdrive30D Sport"/>
    <n v="2993"/>
    <n v="6"/>
    <n v="4"/>
    <s v="AWD (All Wheel Drive)"/>
    <s v="In-line"/>
    <s v="Front, Longitudinal"/>
    <s v="Injection"/>
    <n v="50"/>
    <s v="Diesel"/>
    <n v="1745"/>
    <n v="4922"/>
    <n v="2218"/>
    <s v="SUV"/>
    <n v="5"/>
    <n v="17"/>
    <s v=""/>
    <x v="39"/>
    <x v="1"/>
    <n v="8"/>
    <x v="1"/>
    <x v="4"/>
    <s v="Ventilated Disc"/>
    <x v="27"/>
    <x v="25"/>
    <x v="14"/>
    <x v="15"/>
    <x v="30"/>
    <x v="30"/>
    <x v="5"/>
    <x v="4"/>
    <x v="4"/>
    <s v="265HP@4000rpm"/>
    <s v="620Nm@1500-2500rpm"/>
    <s v="Digital"/>
    <s v="Analog"/>
    <s v="Analog"/>
    <s v="Yes"/>
    <n v="5"/>
    <x v="4"/>
    <s v="Automatic"/>
    <s v="2575 mm"/>
    <s v="255/50R19"/>
    <x v="4"/>
    <s v="Yes"/>
    <x v="6"/>
    <x v="4"/>
    <x v="4"/>
    <x v="4"/>
    <s v="Yes"/>
    <x v="4"/>
    <n v="650"/>
    <s v="Yes"/>
    <s v="Yes"/>
    <s v="Yes"/>
    <s v="Digital"/>
    <x v="4"/>
    <s v="Yes"/>
    <x v="4"/>
    <s v="Yes"/>
    <x v="1"/>
    <s v="Yes"/>
    <x v="4"/>
    <s v="Analog"/>
    <x v="4"/>
    <s v="Analog + Digital"/>
    <s v="Yes"/>
    <s v=""/>
    <s v="Yes"/>
    <x v="4"/>
    <x v="1"/>
    <s v="4 Zone climate control"/>
    <s v="Yes"/>
    <s v="Yes"/>
    <s v="Yes"/>
    <s v="Yes"/>
    <s v="NONEBLANK"/>
    <s v="NONEBLANK"/>
    <s v="Yes"/>
    <s v="NONEBLANK"/>
    <s v="NONEBLANK"/>
    <s v="Yes"/>
    <x v="4"/>
    <x v="4"/>
    <x v="1"/>
    <x v="20"/>
    <s v="Yes"/>
    <s v="Yes"/>
    <s v="Yes"/>
    <s v="Yes"/>
    <n v="8"/>
    <x v="4"/>
    <x v="8"/>
    <s v="Yes"/>
    <s v="Yes"/>
    <s v="Yes"/>
    <s v="Yes"/>
    <s v="Yes"/>
    <x v="4"/>
    <x v="4"/>
    <s v="Yes"/>
    <s v="Yes"/>
    <x v="4"/>
    <s v="Yes"/>
    <s v="Yes"/>
    <x v="4"/>
    <s v="Yes"/>
    <s v="Yes"/>
    <s v="Yes"/>
    <s v="Yes"/>
    <s v="Yes"/>
    <s v="Yes"/>
    <s v="Yes"/>
    <s v="Yes"/>
    <s v="Yes"/>
    <s v="Yes"/>
    <s v="Yes"/>
    <n v="2"/>
    <x v="1"/>
  </r>
  <r>
    <n v="210"/>
    <s v="Bmw"/>
    <s v="X5"/>
    <s v="Xdrive30D Xline"/>
    <n v="2993"/>
    <n v="6"/>
    <n v="4"/>
    <s v="AWD (All Wheel Drive)"/>
    <s v="In-line"/>
    <s v="Front, Longitudinal"/>
    <s v="Injection"/>
    <n v="50"/>
    <s v="Diesel"/>
    <n v="1745"/>
    <n v="4922"/>
    <n v="2218"/>
    <s v="SUV"/>
    <n v="5"/>
    <n v="17"/>
    <s v=""/>
    <x v="39"/>
    <x v="1"/>
    <n v="8"/>
    <x v="1"/>
    <x v="4"/>
    <s v="Ventilated Disc"/>
    <x v="27"/>
    <x v="25"/>
    <x v="14"/>
    <x v="15"/>
    <x v="30"/>
    <x v="30"/>
    <x v="5"/>
    <x v="4"/>
    <x v="4"/>
    <s v="265HP@4000rpm"/>
    <s v="620Nm@1500-2500rpm"/>
    <s v="Digital"/>
    <s v="Analog"/>
    <s v="Analog"/>
    <s v="Yes"/>
    <n v="5"/>
    <x v="4"/>
    <s v="Automatic"/>
    <s v="2575 mm"/>
    <s v="255/50R19"/>
    <x v="4"/>
    <s v="Yes"/>
    <x v="6"/>
    <x v="4"/>
    <x v="4"/>
    <x v="4"/>
    <s v="Yes"/>
    <x v="4"/>
    <n v="650"/>
    <s v="Yes"/>
    <s v="Yes"/>
    <s v="Yes"/>
    <s v="Digital"/>
    <x v="4"/>
    <s v="Yes"/>
    <x v="4"/>
    <s v="Yes"/>
    <x v="1"/>
    <s v="Yes"/>
    <x v="4"/>
    <s v="Analog"/>
    <x v="4"/>
    <s v="Analog + Digital"/>
    <s v="Yes"/>
    <s v=""/>
    <s v="Yes"/>
    <x v="4"/>
    <x v="1"/>
    <s v="4 Zone climate control"/>
    <s v="Yes"/>
    <s v="Yes"/>
    <s v="Yes"/>
    <s v="Yes"/>
    <s v="NONEBLANK"/>
    <s v="NONEBLANK"/>
    <s v="Yes"/>
    <s v="NONEBLANK"/>
    <s v="NONEBLANK"/>
    <s v="Yes"/>
    <x v="4"/>
    <x v="4"/>
    <x v="1"/>
    <x v="20"/>
    <s v="Yes"/>
    <s v="Yes"/>
    <s v="Yes"/>
    <s v="Yes"/>
    <n v="8"/>
    <x v="4"/>
    <x v="10"/>
    <s v="Yes"/>
    <s v="Yes"/>
    <s v="Yes"/>
    <s v="Yes"/>
    <s v="Yes"/>
    <x v="4"/>
    <x v="4"/>
    <s v="Yes"/>
    <s v="Yes"/>
    <x v="4"/>
    <s v="Yes"/>
    <s v="Yes"/>
    <x v="4"/>
    <s v="Yes"/>
    <s v="Yes"/>
    <s v="Yes"/>
    <s v="Yes"/>
    <s v="Yes"/>
    <s v="Yes"/>
    <s v="Yes"/>
    <s v="Yes"/>
    <s v="Yes"/>
    <s v="Yes"/>
    <s v="Yes"/>
    <n v="2"/>
    <x v="1"/>
  </r>
  <r>
    <n v="211"/>
    <s v="Bmw"/>
    <s v="X5"/>
    <s v="Xdrive40I M Sport"/>
    <n v="2998"/>
    <n v="6"/>
    <n v="4"/>
    <s v="AWD (All Wheel Drive)"/>
    <s v="In-line"/>
    <s v="Front, Longitudinal"/>
    <s v="Injection"/>
    <n v="50"/>
    <s v="Petrol"/>
    <n v="1745"/>
    <n v="4922"/>
    <n v="2218"/>
    <s v="SUV"/>
    <n v="5"/>
    <n v="17"/>
    <s v=""/>
    <x v="40"/>
    <x v="1"/>
    <n v="8"/>
    <x v="1"/>
    <x v="4"/>
    <s v="Ventilated Disc"/>
    <x v="27"/>
    <x v="25"/>
    <x v="14"/>
    <x v="15"/>
    <x v="30"/>
    <x v="30"/>
    <x v="5"/>
    <x v="4"/>
    <x v="4"/>
    <s v="340HP@4000rpm"/>
    <s v="450Nm@1500-5200rpm"/>
    <s v="Digital"/>
    <s v="Analog"/>
    <s v="Analog"/>
    <s v="Yes"/>
    <n v="5"/>
    <x v="4"/>
    <s v="Automatic"/>
    <s v="2575 mm"/>
    <s v="255/50R19"/>
    <x v="4"/>
    <s v="Yes"/>
    <x v="6"/>
    <x v="4"/>
    <x v="4"/>
    <x v="4"/>
    <s v="Yes"/>
    <x v="4"/>
    <n v="650"/>
    <s v="Yes"/>
    <s v="Yes"/>
    <s v="Yes"/>
    <s v="Digital"/>
    <x v="4"/>
    <s v="Yes"/>
    <x v="4"/>
    <s v="Yes"/>
    <x v="1"/>
    <s v="Yes"/>
    <x v="4"/>
    <s v="Analog"/>
    <x v="4"/>
    <s v="Analog + Digital"/>
    <s v="Yes"/>
    <s v=""/>
    <s v="Yes"/>
    <x v="4"/>
    <x v="1"/>
    <s v="4 Zone climate control"/>
    <s v="Yes"/>
    <s v="Yes"/>
    <s v="Yes"/>
    <s v="Yes"/>
    <s v="NONEBLANK"/>
    <s v="NONEBLANK"/>
    <s v="Yes"/>
    <s v="NONEBLANK"/>
    <s v="NONEBLANK"/>
    <s v="Yes"/>
    <x v="4"/>
    <x v="4"/>
    <x v="1"/>
    <x v="21"/>
    <s v="Yes"/>
    <s v="Yes"/>
    <s v="Yes"/>
    <s v="Yes"/>
    <n v="8"/>
    <x v="4"/>
    <x v="10"/>
    <s v="Yes"/>
    <s v="Yes"/>
    <s v="NONEBLANK"/>
    <s v="NONEBLANK"/>
    <s v="Yes"/>
    <x v="4"/>
    <x v="4"/>
    <s v="Yes"/>
    <s v="Yes"/>
    <x v="4"/>
    <s v="Yes"/>
    <s v="Yes"/>
    <x v="4"/>
    <s v="Yes"/>
    <s v="Yes"/>
    <s v="Yes"/>
    <s v="Yes"/>
    <s v="Yes"/>
    <s v="Yes"/>
    <s v="Yes"/>
    <s v="Yes"/>
    <s v="Yes"/>
    <s v="Yes"/>
    <s v="Yes"/>
    <n v="2"/>
    <x v="1"/>
  </r>
  <r>
    <n v="212"/>
    <s v="Ford"/>
    <s v="Mustang"/>
    <s v="Fastback V8"/>
    <n v="4951"/>
    <n v="8"/>
    <n v="4"/>
    <s v="RWD (Rear Wheel Drive)"/>
    <s v="V"/>
    <s v="Front, Longitudinal"/>
    <s v="Injection"/>
    <n v="60.9"/>
    <s v="Petrol"/>
    <n v="1391"/>
    <n v="4784"/>
    <n v="2080"/>
    <s v="Sedan, Coupe"/>
    <n v="3"/>
    <n v="10"/>
    <n v="13"/>
    <x v="41"/>
    <x v="1"/>
    <n v="6"/>
    <x v="16"/>
    <x v="4"/>
    <s v="Ventilated Disc"/>
    <x v="28"/>
    <x v="26"/>
    <x v="1"/>
    <x v="1"/>
    <x v="31"/>
    <x v="31"/>
    <x v="7"/>
    <x v="4"/>
    <x v="4"/>
    <s v="401PS@6550RPM"/>
    <s v="515Nm@4250-4300RPM"/>
    <s v="Digital"/>
    <s v="Analog"/>
    <s v="Analog"/>
    <s v="Yes"/>
    <n v="4"/>
    <x v="4"/>
    <s v="Automatic"/>
    <s v="2720 mm"/>
    <n v="17"/>
    <x v="4"/>
    <n v="2"/>
    <x v="4"/>
    <x v="4"/>
    <x v="4"/>
    <x v="10"/>
    <s v="Yes"/>
    <x v="4"/>
    <n v="378"/>
    <s v="Yes"/>
    <s v="Yes"/>
    <s v="Yes"/>
    <s v="Digital"/>
    <x v="5"/>
    <s v="Yes"/>
    <x v="7"/>
    <s v="Yes"/>
    <x v="11"/>
    <s v="Yes"/>
    <x v="5"/>
    <s v="Digital"/>
    <x v="4"/>
    <s v="Analog + Digital"/>
    <s v="Yes"/>
    <s v=""/>
    <s v="Yes"/>
    <x v="4"/>
    <x v="4"/>
    <s v="Fully automatic climate control"/>
    <s v="NONEBLANK"/>
    <s v="Yes"/>
    <s v="Yes"/>
    <s v="Yes"/>
    <s v="NONEBLANK"/>
    <s v="NONEBLANK"/>
    <s v="Yes"/>
    <s v="NONEBLANK"/>
    <s v="NONEBLANK"/>
    <s v="Yes"/>
    <x v="4"/>
    <x v="5"/>
    <x v="1"/>
    <x v="22"/>
    <s v="Yes"/>
    <s v="Yes"/>
    <s v="Yes"/>
    <s v="Yes"/>
    <n v="8"/>
    <x v="4"/>
    <x v="8"/>
    <s v="Yes"/>
    <s v="Yes"/>
    <s v="NONEBLANK"/>
    <s v="NONEBLANK"/>
    <s v="Yes"/>
    <x v="4"/>
    <x v="7"/>
    <s v="Yes"/>
    <s v="Yes"/>
    <x v="4"/>
    <s v="Yes"/>
    <s v="NONEBLANK"/>
    <x v="1"/>
    <s v="Yes"/>
    <s v="Yes"/>
    <s v="Yes"/>
    <s v="NONEBLANK"/>
    <s v="Yes"/>
    <s v="Yes"/>
    <s v="Yes"/>
    <s v="Yes"/>
    <s v="Yes"/>
    <s v="Yes"/>
    <s v="Yes"/>
    <n v="2"/>
    <x v="1"/>
  </r>
  <r>
    <n v="213"/>
    <s v="Bmw"/>
    <s v="M2 Competition"/>
    <s v="Coupe"/>
    <n v="2979"/>
    <n v="6"/>
    <n v="4"/>
    <s v="RWD (Rear Wheel Drive)"/>
    <s v="In-line"/>
    <s v="Front, Longitudinal"/>
    <s v="Injection"/>
    <n v="52"/>
    <s v="Petrol"/>
    <n v="1410"/>
    <n v="4461"/>
    <n v="1854"/>
    <s v="Coupe"/>
    <n v="2"/>
    <n v="12.5"/>
    <n v="8.3000000000000007"/>
    <x v="42"/>
    <x v="41"/>
    <n v="7"/>
    <x v="1"/>
    <x v="4"/>
    <s v="Ventilated Disc"/>
    <x v="29"/>
    <x v="27"/>
    <x v="15"/>
    <x v="16"/>
    <x v="32"/>
    <x v="32"/>
    <x v="5"/>
    <x v="4"/>
    <x v="4"/>
    <s v="410hp@5230-7000RPM"/>
    <s v="550Nm@2350-5230rpm"/>
    <s v="Digital"/>
    <s v="Analog"/>
    <s v="Analog"/>
    <s v="Yes"/>
    <n v="4"/>
    <x v="4"/>
    <s v="Automatic"/>
    <s v="2693 mm"/>
    <s v="R19"/>
    <x v="4"/>
    <s v="Yes"/>
    <x v="5"/>
    <x v="4"/>
    <x v="4"/>
    <x v="4"/>
    <s v="Yes"/>
    <x v="7"/>
    <n v="460"/>
    <s v="Yes"/>
    <s v="Yes"/>
    <s v="NONEBLANK"/>
    <s v="Digital"/>
    <x v="5"/>
    <s v="Yes"/>
    <x v="7"/>
    <s v="Yes"/>
    <x v="1"/>
    <s v="Yes"/>
    <x v="7"/>
    <s v="Analog"/>
    <x v="4"/>
    <s v="Analog + Digital"/>
    <s v="Yes"/>
    <s v=""/>
    <s v="Yes"/>
    <x v="4"/>
    <x v="1"/>
    <s v="2 Zone Climate Control"/>
    <s v="NONEBLANK"/>
    <s v="NONEBLANK"/>
    <s v="Yes"/>
    <s v="Yes"/>
    <s v="NONEBLANK"/>
    <s v="NONEBLANK"/>
    <s v="Yes"/>
    <s v="NONEBLANK"/>
    <s v="NONEBLANK"/>
    <s v="Yes"/>
    <x v="4"/>
    <x v="5"/>
    <x v="25"/>
    <x v="23"/>
    <s v="Yes"/>
    <s v="Yes"/>
    <s v="Yes"/>
    <s v="Yes"/>
    <n v="10"/>
    <x v="4"/>
    <x v="8"/>
    <s v="Yes"/>
    <s v="Yes"/>
    <s v="NONEBLANK"/>
    <s v="NONEBLANK"/>
    <s v="Yes"/>
    <x v="4"/>
    <x v="4"/>
    <s v="Yes"/>
    <s v="Yes"/>
    <x v="4"/>
    <s v="Yes"/>
    <s v="NONEBLANK"/>
    <x v="1"/>
    <s v="Yes"/>
    <s v="Yes"/>
    <s v="Yes"/>
    <s v="NONEBLANK"/>
    <s v="Yes"/>
    <s v="Yes"/>
    <s v="Yes"/>
    <s v="Yes"/>
    <s v="Yes"/>
    <s v="Yes"/>
    <s v="Yes"/>
    <n v="2"/>
    <x v="1"/>
  </r>
  <r>
    <n v="214"/>
    <s v="Toyota"/>
    <s v="Land Cruiser Prado"/>
    <s v="Vx L"/>
    <n v="2982"/>
    <n v="4"/>
    <n v="4"/>
    <s v="4WD"/>
    <s v="In-line"/>
    <s v="Front, Longitudinal"/>
    <s v="Injection"/>
    <n v="87"/>
    <s v="Diesel"/>
    <n v="1880"/>
    <n v="4840"/>
    <n v="1885"/>
    <s v="SUV"/>
    <n v="5"/>
    <n v="7"/>
    <n v="11"/>
    <x v="43"/>
    <x v="1"/>
    <n v="5"/>
    <x v="1"/>
    <x v="4"/>
    <s v="Ventilated Disc"/>
    <x v="30"/>
    <x v="28"/>
    <x v="1"/>
    <x v="1"/>
    <x v="33"/>
    <x v="33"/>
    <x v="5"/>
    <x v="4"/>
    <x v="4"/>
    <s v="173PS@3400rpm"/>
    <s v="410Nm@1600-2800rpm"/>
    <s v="Digital"/>
    <s v="Analog"/>
    <s v="Analog"/>
    <s v="Yes"/>
    <n v="7"/>
    <x v="4"/>
    <s v="Automatic"/>
    <s v="2790 mm"/>
    <s v="265/60R18"/>
    <x v="4"/>
    <n v="2"/>
    <x v="5"/>
    <x v="4"/>
    <x v="4"/>
    <x v="7"/>
    <s v="Yes"/>
    <x v="4"/>
    <n v="378"/>
    <s v="Yes"/>
    <s v="Yes"/>
    <s v="Yes"/>
    <s v="Digital"/>
    <x v="4"/>
    <s v="Yes"/>
    <x v="4"/>
    <s v="Yes"/>
    <x v="1"/>
    <s v="Yes"/>
    <x v="4"/>
    <s v="Analog"/>
    <x v="5"/>
    <s v="Analog + Digital"/>
    <s v="Yes"/>
    <n v="5.8"/>
    <s v="Yes"/>
    <x v="4"/>
    <x v="5"/>
    <s v="3 Zone climate control"/>
    <s v="NONEBLANK"/>
    <s v="Yes"/>
    <s v="Yes"/>
    <s v="Yes"/>
    <s v="NONEBLANK"/>
    <s v="NONEBLANK"/>
    <s v="Yes"/>
    <s v="NONEBLANK"/>
    <s v="NONEBLANK"/>
    <s v="Yes"/>
    <x v="4"/>
    <x v="4"/>
    <x v="26"/>
    <x v="24"/>
    <s v="Yes"/>
    <s v="Yes"/>
    <s v="Yes"/>
    <s v="Yes"/>
    <n v="7"/>
    <x v="4"/>
    <x v="8"/>
    <s v="Yes"/>
    <s v="Yes"/>
    <s v="NONEBLANK"/>
    <s v="NONEBLANK"/>
    <s v="Yes"/>
    <x v="4"/>
    <x v="4"/>
    <s v="Yes"/>
    <s v="Yes"/>
    <x v="4"/>
    <s v="Yes"/>
    <s v="Yes"/>
    <x v="4"/>
    <s v="Yes"/>
    <s v="Yes"/>
    <s v="Yes"/>
    <s v="Yes"/>
    <s v="NONEBLANK"/>
    <s v="Yes"/>
    <s v="NONEBLANK"/>
    <s v="Yes"/>
    <s v="Yes"/>
    <s v="Yes"/>
    <s v="Yes"/>
    <n v="2"/>
    <x v="1"/>
  </r>
  <r>
    <n v="215"/>
    <s v="Bmw"/>
    <s v="7-Series"/>
    <s v="730Ld Design Pure Excellence"/>
    <n v="2993"/>
    <n v="6"/>
    <n v="4"/>
    <s v="AWD (All Wheel Drive)"/>
    <s v="V"/>
    <s v="Front, Longitudinal"/>
    <s v="Injection"/>
    <n v="78"/>
    <s v="Diesel"/>
    <n v="1479"/>
    <n v="5120"/>
    <n v="2169"/>
    <s v="Sedan"/>
    <n v="4"/>
    <n v="13.5"/>
    <n v="16.46"/>
    <x v="44"/>
    <x v="1"/>
    <n v="8"/>
    <x v="4"/>
    <x v="4"/>
    <s v="Ventilated Disc"/>
    <x v="4"/>
    <x v="4"/>
    <x v="16"/>
    <x v="17"/>
    <x v="4"/>
    <x v="4"/>
    <x v="4"/>
    <x v="4"/>
    <x v="4"/>
    <s v="265PS@4000RPM"/>
    <s v="620Nm@2000-2500RPM"/>
    <s v="Digital"/>
    <s v="Analog, Digital"/>
    <s v="Analog"/>
    <n v="2"/>
    <n v="4"/>
    <x v="4"/>
    <s v="Automatic"/>
    <s v="3210 mm"/>
    <s v="(245/50 R18"/>
    <x v="4"/>
    <n v="2"/>
    <x v="4"/>
    <x v="4"/>
    <x v="4"/>
    <x v="12"/>
    <s v="Yes"/>
    <x v="4"/>
    <n v="515"/>
    <s v="Yes"/>
    <s v="Yes"/>
    <s v="Yes"/>
    <s v="Digital"/>
    <x v="4"/>
    <s v="Yes"/>
    <x v="4"/>
    <s v="Yes"/>
    <x v="1"/>
    <s v="Yes"/>
    <x v="4"/>
    <s v="Analog"/>
    <x v="4"/>
    <s v="Analog + Digital"/>
    <s v="Yes"/>
    <n v="7.5"/>
    <s v="Yes"/>
    <x v="4"/>
    <x v="1"/>
    <s v="4 Zone climate control"/>
    <s v="Yes"/>
    <s v="Yes"/>
    <s v="Yes"/>
    <s v="Yes"/>
    <s v="Yes"/>
    <s v="Yes"/>
    <s v="Yes"/>
    <s v="Yes"/>
    <s v="NONEBLANK"/>
    <s v="Yes"/>
    <x v="4"/>
    <x v="4"/>
    <x v="27"/>
    <x v="4"/>
    <s v="Yes"/>
    <s v="Yes"/>
    <s v="Yes"/>
    <s v="Yes"/>
    <n v="8"/>
    <x v="4"/>
    <x v="4"/>
    <s v="Yes"/>
    <s v="Yes"/>
    <s v="Yes"/>
    <s v="Yes"/>
    <s v="Yes"/>
    <x v="4"/>
    <x v="4"/>
    <s v="Yes"/>
    <s v="Yes"/>
    <x v="4"/>
    <s v="Yes"/>
    <s v="Yes"/>
    <x v="4"/>
    <s v="Yes"/>
    <s v="Yes"/>
    <s v="Yes"/>
    <s v="Yes"/>
    <s v="Yes"/>
    <s v="Yes"/>
    <s v="Yes"/>
    <s v="Yes"/>
    <s v="Yes"/>
    <s v="Yes"/>
    <s v="Yes"/>
    <n v="2"/>
    <x v="1"/>
  </r>
  <r>
    <n v="216"/>
    <s v="Bmw"/>
    <s v="7-Series"/>
    <s v="730Ld Design Pure Excellence Signature"/>
    <n v="2993"/>
    <n v="6"/>
    <n v="4"/>
    <s v="AWD (All Wheel Drive)"/>
    <s v="V"/>
    <s v="Front, Longitudinal"/>
    <s v="Injection"/>
    <n v="78"/>
    <s v="Diesel"/>
    <n v="1479"/>
    <n v="5120"/>
    <n v="2169"/>
    <s v="Sedan"/>
    <n v="4"/>
    <n v="13.5"/>
    <n v="16.46"/>
    <x v="44"/>
    <x v="1"/>
    <n v="8"/>
    <x v="4"/>
    <x v="4"/>
    <s v="Ventilated Disc"/>
    <x v="4"/>
    <x v="4"/>
    <x v="16"/>
    <x v="17"/>
    <x v="34"/>
    <x v="31"/>
    <x v="4"/>
    <x v="4"/>
    <x v="4"/>
    <s v="265PS@4000RPM"/>
    <s v="620Nm@2000-2500RPM"/>
    <s v="Digital"/>
    <s v="Analog"/>
    <s v="Analog"/>
    <n v="2"/>
    <n v="4"/>
    <x v="4"/>
    <s v="Automatic"/>
    <s v="3210 mm"/>
    <s v="275/40 R19"/>
    <x v="4"/>
    <n v="2"/>
    <x v="4"/>
    <x v="4"/>
    <x v="4"/>
    <x v="12"/>
    <s v="Yes"/>
    <x v="4"/>
    <n v="515"/>
    <s v="Yes"/>
    <s v="Yes"/>
    <s v="Yes"/>
    <s v="Digital"/>
    <x v="4"/>
    <s v="Yes"/>
    <x v="4"/>
    <s v="Yes"/>
    <x v="1"/>
    <s v="Yes"/>
    <x v="4"/>
    <s v="Analog"/>
    <x v="4"/>
    <s v="Analog + Digital"/>
    <s v="Yes"/>
    <n v="7.5"/>
    <s v="Yes"/>
    <x v="4"/>
    <x v="1"/>
    <s v="4 Zone climate control"/>
    <s v="Yes"/>
    <s v="Yes"/>
    <s v="Yes"/>
    <s v="Yes"/>
    <s v="Yes"/>
    <s v="Yes"/>
    <s v="Yes"/>
    <s v="Yes"/>
    <s v="NONEBLANK"/>
    <s v="Yes"/>
    <x v="4"/>
    <x v="4"/>
    <x v="27"/>
    <x v="4"/>
    <s v="Yes"/>
    <s v="Yes"/>
    <s v="Yes"/>
    <s v="Yes"/>
    <n v="8"/>
    <x v="4"/>
    <x v="4"/>
    <s v="Yes"/>
    <s v="Yes"/>
    <s v="Yes"/>
    <s v="Yes"/>
    <s v="Yes"/>
    <x v="4"/>
    <x v="4"/>
    <s v="Yes"/>
    <s v="Yes"/>
    <x v="4"/>
    <s v="Yes"/>
    <s v="Yes"/>
    <x v="4"/>
    <s v="Yes"/>
    <s v="Yes"/>
    <s v="Yes"/>
    <s v="Yes"/>
    <s v="Yes"/>
    <s v="Yes"/>
    <s v="Yes"/>
    <s v="Yes"/>
    <s v="Yes"/>
    <s v="Yes"/>
    <s v="Yes"/>
    <n v="3"/>
    <x v="1"/>
  </r>
  <r>
    <n v="217"/>
    <s v="Bmw"/>
    <s v="7-Series"/>
    <s v="730Ld M Sport"/>
    <n v="2993"/>
    <n v="6"/>
    <n v="4"/>
    <s v="AWD (All Wheel Drive)"/>
    <s v="V"/>
    <s v="Front, Longitudinal"/>
    <s v="Injection"/>
    <n v="78"/>
    <s v="Diesel"/>
    <n v="1479"/>
    <n v="5120"/>
    <n v="2169"/>
    <s v="Sedan"/>
    <n v="4"/>
    <n v="13.5"/>
    <n v="16.46"/>
    <x v="44"/>
    <x v="1"/>
    <n v="8"/>
    <x v="4"/>
    <x v="4"/>
    <s v="Ventilated Disc"/>
    <x v="4"/>
    <x v="4"/>
    <x v="16"/>
    <x v="17"/>
    <x v="34"/>
    <x v="31"/>
    <x v="5"/>
    <x v="4"/>
    <x v="4"/>
    <s v="265PS@4000RPM"/>
    <s v="620Nm@2000-2500RPM"/>
    <s v="Digital"/>
    <s v="Analog"/>
    <s v="Analog"/>
    <n v="2"/>
    <n v="4"/>
    <x v="4"/>
    <s v="Automatic"/>
    <s v="3210 mm"/>
    <s v="275/40 R19"/>
    <x v="4"/>
    <n v="2"/>
    <x v="4"/>
    <x v="4"/>
    <x v="4"/>
    <x v="12"/>
    <s v="Yes"/>
    <x v="4"/>
    <n v="515"/>
    <s v="Yes"/>
    <s v="Yes"/>
    <s v="Yes"/>
    <s v="Digital"/>
    <x v="4"/>
    <s v="Yes"/>
    <x v="4"/>
    <s v="Yes"/>
    <x v="1"/>
    <s v="Yes"/>
    <x v="4"/>
    <s v="Analog"/>
    <x v="4"/>
    <s v="Analog + Digital"/>
    <s v="Yes"/>
    <n v="7.5"/>
    <s v="Yes"/>
    <x v="4"/>
    <x v="1"/>
    <s v="4 Zone climate control"/>
    <s v="Yes"/>
    <s v="Yes"/>
    <s v="Yes"/>
    <s v="Yes"/>
    <s v="Yes"/>
    <s v="Yes"/>
    <s v="Yes"/>
    <s v="Yes"/>
    <s v="NONEBLANK"/>
    <s v="Yes"/>
    <x v="4"/>
    <x v="4"/>
    <x v="27"/>
    <x v="4"/>
    <s v="Yes"/>
    <s v="Yes"/>
    <s v="Yes"/>
    <s v="Yes"/>
    <n v="8"/>
    <x v="4"/>
    <x v="4"/>
    <s v="Yes"/>
    <s v="Yes"/>
    <s v="Yes"/>
    <s v="Yes"/>
    <s v="Yes"/>
    <x v="4"/>
    <x v="4"/>
    <s v="Yes"/>
    <s v="Yes"/>
    <x v="4"/>
    <s v="Yes"/>
    <s v="Yes"/>
    <x v="4"/>
    <s v="Yes"/>
    <s v="Yes"/>
    <s v="Yes"/>
    <s v="Yes"/>
    <s v="Yes"/>
    <s v="Yes"/>
    <s v="Yes"/>
    <s v="Yes"/>
    <s v="Yes"/>
    <s v="Yes"/>
    <s v="Yes"/>
    <n v="3"/>
    <x v="1"/>
  </r>
  <r>
    <n v="218"/>
    <s v="Bmw"/>
    <s v="7-Series"/>
    <s v="740Li Design Pure Excellence Signature"/>
    <n v="2998"/>
    <n v="6"/>
    <n v="4"/>
    <s v="AWD (All Wheel Drive)"/>
    <s v="V"/>
    <s v="Front, Longitudinal"/>
    <s v="Injection"/>
    <n v="78"/>
    <s v="Petrol"/>
    <n v="1479"/>
    <n v="5120"/>
    <n v="2169"/>
    <s v="Sedan"/>
    <n v="4"/>
    <n v="17"/>
    <s v=""/>
    <x v="45"/>
    <x v="1"/>
    <n v="8"/>
    <x v="4"/>
    <x v="4"/>
    <s v="Ventilated Disc"/>
    <x v="4"/>
    <x v="4"/>
    <x v="16"/>
    <x v="17"/>
    <x v="34"/>
    <x v="31"/>
    <x v="4"/>
    <x v="4"/>
    <x v="4"/>
    <s v="340PS@5500-6500RPM"/>
    <s v="450Nm@1500-5200rpm"/>
    <s v="Digital"/>
    <s v="Analog"/>
    <s v="Analog"/>
    <n v="2"/>
    <n v="4"/>
    <x v="4"/>
    <s v="Automatic"/>
    <s v="3210 mm"/>
    <s v="275/40 R19"/>
    <x v="4"/>
    <n v="2"/>
    <x v="4"/>
    <x v="4"/>
    <x v="4"/>
    <x v="1"/>
    <s v="Yes"/>
    <x v="4"/>
    <n v="515"/>
    <s v="Yes"/>
    <s v="Yes"/>
    <s v="Yes"/>
    <s v="Digital"/>
    <x v="4"/>
    <s v="Yes"/>
    <x v="4"/>
    <s v="Yes"/>
    <x v="1"/>
    <s v="Yes"/>
    <x v="4"/>
    <s v="Analog"/>
    <x v="4"/>
    <s v="Analog + Digital"/>
    <s v="Yes"/>
    <s v=""/>
    <s v="Yes"/>
    <x v="4"/>
    <x v="1"/>
    <s v="4 Zone climate control"/>
    <s v="Yes"/>
    <s v="Yes"/>
    <s v="Yes"/>
    <s v="Yes"/>
    <s v="Yes"/>
    <s v="Yes"/>
    <s v="Yes"/>
    <s v="Yes"/>
    <s v="Yes"/>
    <s v="Yes"/>
    <x v="4"/>
    <x v="4"/>
    <x v="28"/>
    <x v="4"/>
    <s v="Yes"/>
    <s v="Yes"/>
    <s v="Yes"/>
    <s v="Yes"/>
    <n v="8"/>
    <x v="4"/>
    <x v="4"/>
    <s v="Yes"/>
    <s v="Yes"/>
    <s v="Yes"/>
    <s v="Yes"/>
    <s v="Yes"/>
    <x v="4"/>
    <x v="4"/>
    <s v="Yes"/>
    <s v="Yes"/>
    <x v="4"/>
    <s v="Yes"/>
    <s v="Yes"/>
    <x v="4"/>
    <s v="Yes"/>
    <s v="Yes"/>
    <s v="Yes"/>
    <s v="Yes"/>
    <s v="Yes"/>
    <s v="Yes"/>
    <s v="Yes"/>
    <s v="Yes"/>
    <s v="Yes"/>
    <s v="Yes"/>
    <s v="Yes"/>
    <n v="2"/>
    <x v="1"/>
  </r>
  <r>
    <n v="220"/>
    <s v="Bmw"/>
    <s v="7-Series"/>
    <s v="M760Li Xdrive"/>
    <n v="6592"/>
    <n v="12"/>
    <n v="4"/>
    <s v="AWD (All Wheel Drive)"/>
    <s v="V"/>
    <s v="Front, Longitudinal"/>
    <s v="Injection"/>
    <n v="78"/>
    <s v="Petrol"/>
    <n v="1481"/>
    <n v="5219"/>
    <n v="2142"/>
    <s v="Sedan"/>
    <n v="4"/>
    <n v="17"/>
    <s v=""/>
    <x v="46"/>
    <x v="1"/>
    <n v="8"/>
    <x v="4"/>
    <x v="4"/>
    <s v="Ventilated Disc"/>
    <x v="4"/>
    <x v="4"/>
    <x v="4"/>
    <x v="4"/>
    <x v="35"/>
    <x v="34"/>
    <x v="4"/>
    <x v="4"/>
    <x v="4"/>
    <s v="609PS@5400-6500RPM"/>
    <s v="850Nm@1550-5000RPM"/>
    <s v="Digital"/>
    <s v="Analog"/>
    <s v="Analog"/>
    <s v="Yes"/>
    <n v="4"/>
    <x v="4"/>
    <s v="Automatic"/>
    <s v="3110 mm"/>
    <s v="275/35 R20"/>
    <x v="4"/>
    <n v="2"/>
    <x v="4"/>
    <x v="4"/>
    <x v="4"/>
    <x v="1"/>
    <s v="Yes"/>
    <x v="4"/>
    <n v="500"/>
    <s v="Yes"/>
    <s v="Yes"/>
    <s v="Yes"/>
    <s v="Digital"/>
    <x v="4"/>
    <s v="Yes"/>
    <x v="4"/>
    <s v="Yes"/>
    <x v="1"/>
    <s v="Yes"/>
    <x v="4"/>
    <s v="Analog"/>
    <x v="4"/>
    <s v="Analog + Digital"/>
    <s v="Yes"/>
    <s v=""/>
    <s v="Yes"/>
    <x v="4"/>
    <x v="1"/>
    <s v="4 Zone climate control"/>
    <s v="Yes"/>
    <s v="Yes"/>
    <s v="Yes"/>
    <s v="Yes"/>
    <s v="Yes"/>
    <s v="Yes"/>
    <s v="Yes"/>
    <s v="Yes"/>
    <s v="Yes"/>
    <s v="Yes"/>
    <x v="4"/>
    <x v="4"/>
    <x v="29"/>
    <x v="4"/>
    <s v="Yes"/>
    <s v="Yes"/>
    <s v="Yes"/>
    <s v="Yes"/>
    <n v="8"/>
    <x v="4"/>
    <x v="4"/>
    <s v="Yes"/>
    <s v="Yes"/>
    <s v="Yes"/>
    <s v="Yes"/>
    <s v="Yes"/>
    <x v="4"/>
    <x v="4"/>
    <s v="Yes"/>
    <s v="Yes"/>
    <x v="4"/>
    <s v="Yes"/>
    <s v="Yes"/>
    <x v="4"/>
    <s v="Yes"/>
    <s v="Yes"/>
    <s v="Yes"/>
    <s v="Yes"/>
    <s v="Yes"/>
    <s v="Yes"/>
    <s v="Yes"/>
    <s v="Yes"/>
    <s v="Yes"/>
    <s v="Yes"/>
    <s v="Yes"/>
    <n v="2"/>
    <x v="1"/>
  </r>
  <r>
    <n v="243"/>
    <s v="Suzuki"/>
    <s v="Celerio"/>
    <s v="Zxi (Opt)"/>
    <n v="998"/>
    <n v="3"/>
    <n v="4"/>
    <s v="FWD (Front Wheel Drive)"/>
    <s v="In-line"/>
    <s v="Front, Transverse"/>
    <s v="Injection"/>
    <n v="35"/>
    <s v="Petrol"/>
    <n v="1560"/>
    <n v="3600"/>
    <n v="1600"/>
    <s v="Hatchback"/>
    <n v="5"/>
    <n v="23"/>
    <n v="22"/>
    <x v="47"/>
    <x v="42"/>
    <n v="5"/>
    <x v="5"/>
    <x v="4"/>
    <s v="Drum"/>
    <x v="31"/>
    <x v="14"/>
    <x v="17"/>
    <x v="18"/>
    <x v="36"/>
    <x v="35"/>
    <x v="5"/>
    <x v="4"/>
    <x v="5"/>
    <s v="68PS@6000rpm"/>
    <s v="90Nm@3500rpm"/>
    <s v="Digital"/>
    <s v="Analog"/>
    <s v="Analog"/>
    <s v="Yes"/>
    <n v="5"/>
    <x v="5"/>
    <s v="Manual"/>
    <s v="2425 mm"/>
    <s v="165/70R14"/>
    <x v="1"/>
    <s v="Yes"/>
    <x v="6"/>
    <x v="4"/>
    <x v="4"/>
    <x v="9"/>
    <s v="Yes"/>
    <x v="9"/>
    <n v="235"/>
    <s v="Yes"/>
    <s v="Yes"/>
    <s v="Yes"/>
    <s v="Digital"/>
    <x v="5"/>
    <s v="Yes"/>
    <x v="4"/>
    <s v="Yes"/>
    <x v="10"/>
    <s v="Yes"/>
    <x v="4"/>
    <s v="Digital"/>
    <x v="5"/>
    <s v="Analog + Digital"/>
    <s v="Yes"/>
    <n v="4.7"/>
    <s v="Yes"/>
    <x v="4"/>
    <x v="1"/>
    <s v="Manual Air conditioning with cooling and heating"/>
    <s v="Yes"/>
    <s v="NONEBLANK"/>
    <s v="NONEBLANK"/>
    <s v="Yes"/>
    <s v="NONEBLANK"/>
    <s v="NONEBLANK"/>
    <s v="Yes"/>
    <s v="NONEBLANK"/>
    <s v="NONEBLANK"/>
    <s v="Yes"/>
    <x v="4"/>
    <x v="1"/>
    <x v="30"/>
    <x v="5"/>
    <s v="Yes"/>
    <s v="NONEBLANK"/>
    <s v="Yes"/>
    <s v="NONEBLANK"/>
    <n v="2"/>
    <x v="5"/>
    <x v="1"/>
    <s v="Yes"/>
    <s v="Yes"/>
    <s v="NONEBLANK"/>
    <s v="NONEBLANK"/>
    <s v="NONEBLANK"/>
    <x v="1"/>
    <x v="4"/>
    <s v="NONEBLANK"/>
    <s v="NONEBLANK"/>
    <x v="5"/>
    <s v="NONEBLANK"/>
    <s v="NONEBLANK"/>
    <x v="1"/>
    <s v="NONEBLANK"/>
    <s v="NONEBLANK"/>
    <s v="NONEBLANK"/>
    <s v="NONEBLANK"/>
    <s v="NONEBLANK"/>
    <s v="NONEBLANK"/>
    <s v="NONEBLANK"/>
    <s v="NONEBLANK"/>
    <s v="NONEBLANK"/>
    <s v="NONEBLANK"/>
    <s v="NONEBLANK"/>
    <n v="2"/>
    <x v="1"/>
  </r>
  <r>
    <n v="249"/>
    <s v="Suzuki"/>
    <s v="Celerio"/>
    <s v="Zxi (O) Ags"/>
    <n v="998"/>
    <n v="3"/>
    <n v="4"/>
    <s v="FWD (Front Wheel Drive)"/>
    <s v="In-line"/>
    <s v="Front, Transverse"/>
    <s v="Injection"/>
    <n v="35"/>
    <s v="Petrol"/>
    <n v="1560"/>
    <n v="3600"/>
    <n v="1600"/>
    <s v="Hatchback"/>
    <n v="5"/>
    <n v="23"/>
    <n v="22"/>
    <x v="47"/>
    <x v="43"/>
    <n v="5"/>
    <x v="5"/>
    <x v="4"/>
    <s v="Drum"/>
    <x v="31"/>
    <x v="14"/>
    <x v="17"/>
    <x v="18"/>
    <x v="36"/>
    <x v="35"/>
    <x v="5"/>
    <x v="4"/>
    <x v="5"/>
    <s v="68PS@6000rpm"/>
    <s v="90Nm@3500rpm"/>
    <s v="Digital"/>
    <s v="Analog"/>
    <s v="Analog"/>
    <s v="Yes"/>
    <n v="5"/>
    <x v="5"/>
    <s v="Automatic"/>
    <s v="2425 mm"/>
    <s v="165/70R14"/>
    <x v="1"/>
    <s v="Yes"/>
    <x v="6"/>
    <x v="4"/>
    <x v="4"/>
    <x v="9"/>
    <s v="Yes"/>
    <x v="9"/>
    <n v="235"/>
    <s v="Yes"/>
    <s v="Yes"/>
    <s v="Yes"/>
    <s v="Digital"/>
    <x v="5"/>
    <s v="Yes"/>
    <x v="4"/>
    <s v="Yes"/>
    <x v="10"/>
    <s v="Yes"/>
    <x v="4"/>
    <s v="Digital"/>
    <x v="5"/>
    <s v="Analog + Digital"/>
    <s v="Yes"/>
    <n v="4.7"/>
    <s v="Yes"/>
    <x v="4"/>
    <x v="4"/>
    <s v="Manual Air conditioning with cooling and heating"/>
    <s v="Yes"/>
    <s v="NONEBLANK"/>
    <s v="Yes"/>
    <s v="Yes"/>
    <s v="NONEBLANK"/>
    <s v="NONEBLANK"/>
    <s v="Yes"/>
    <s v="NONEBLANK"/>
    <s v="NONEBLANK"/>
    <s v="Yes"/>
    <x v="4"/>
    <x v="1"/>
    <x v="31"/>
    <x v="5"/>
    <s v="Yes"/>
    <s v="NONEBLANK"/>
    <s v="Yes"/>
    <s v="NONEBLANK"/>
    <n v="2"/>
    <x v="5"/>
    <x v="1"/>
    <s v="Yes"/>
    <s v="Yes"/>
    <s v="NONEBLANK"/>
    <s v="NONEBLANK"/>
    <s v="NONEBLANK"/>
    <x v="1"/>
    <x v="4"/>
    <s v="NONEBLANK"/>
    <s v="NONEBLANK"/>
    <x v="5"/>
    <s v="NONEBLANK"/>
    <s v="NONEBLANK"/>
    <x v="1"/>
    <s v="NONEBLANK"/>
    <s v="NONEBLANK"/>
    <s v="NONEBLANK"/>
    <s v="NONEBLANK"/>
    <s v="NONEBLANK"/>
    <s v="NONEBLANK"/>
    <s v="NONEBLANK"/>
    <s v="NONEBLANK"/>
    <s v="NONEBLANK"/>
    <s v="NONEBLANK"/>
    <s v="NONEBLANK"/>
    <n v="2"/>
    <x v="1"/>
  </r>
  <r>
    <n v="262"/>
    <s v="Mahindra"/>
    <s v="Kuv100 Nxt"/>
    <s v="K6+ 6Str"/>
    <n v="1198"/>
    <n v="3"/>
    <n v="4"/>
    <s v="FWD (Front Wheel Drive)"/>
    <s v="In-line"/>
    <s v="Front, Transverse"/>
    <s v="Injection"/>
    <n v="35"/>
    <s v="Petrol"/>
    <n v="1655"/>
    <n v="3700"/>
    <n v="1735"/>
    <s v="Hatchback"/>
    <n v="5"/>
    <n v="15.5"/>
    <n v="18.149999999999999"/>
    <x v="14"/>
    <x v="1"/>
    <n v="5"/>
    <x v="8"/>
    <x v="4"/>
    <s v="Drum"/>
    <x v="32"/>
    <x v="29"/>
    <x v="18"/>
    <x v="19"/>
    <x v="19"/>
    <x v="19"/>
    <x v="5"/>
    <x v="4"/>
    <x v="5"/>
    <s v="82PS@5500RPM"/>
    <s v="115NM@3500-3600RPM"/>
    <s v="Digital"/>
    <s v="Yes"/>
    <s v="Analog"/>
    <s v="Yes"/>
    <n v="6"/>
    <x v="5"/>
    <s v="Manual"/>
    <s v="2385 mm"/>
    <s v="185/65R14"/>
    <x v="1"/>
    <n v="1"/>
    <x v="6"/>
    <x v="4"/>
    <x v="4"/>
    <x v="13"/>
    <s v="Yes"/>
    <x v="5"/>
    <n v="243"/>
    <s v="Yes"/>
    <s v="Yes"/>
    <s v="Yes"/>
    <s v="Digital"/>
    <x v="4"/>
    <s v="Yes"/>
    <x v="4"/>
    <s v="Yes"/>
    <x v="12"/>
    <s v="Yes"/>
    <x v="4"/>
    <s v="Digital"/>
    <x v="5"/>
    <s v="Analog + Digital"/>
    <s v="Yes"/>
    <s v=""/>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NONEBLANK"/>
    <s v="NONEBLANK"/>
    <x v="4"/>
    <s v="NONEBLANK"/>
    <s v="NONEBLANK"/>
    <s v="Yes"/>
    <s v="NONEBLANK"/>
    <s v="Yes"/>
    <s v="NONEBLANK"/>
    <s v="NONEBLANK"/>
    <s v="NONEBLANK"/>
    <s v="NONEBLANK"/>
    <s v="NONEBLANK"/>
    <s v="NONEBLANK"/>
    <n v="2"/>
    <x v="1"/>
  </r>
  <r>
    <n v="263"/>
    <s v="Mahindra"/>
    <s v="Kuv100 Nxt"/>
    <s v="K6+ D 6Str"/>
    <n v="1198"/>
    <n v="3"/>
    <n v="4"/>
    <s v="FWD (Front Wheel Drive)"/>
    <s v="In-line"/>
    <s v="Front, Transverse"/>
    <s v="Injection"/>
    <n v="35"/>
    <s v="Diesel"/>
    <n v="1655"/>
    <n v="3700"/>
    <n v="1735"/>
    <s v="Hatchback"/>
    <n v="5"/>
    <n v="22.25"/>
    <n v="25.32"/>
    <x v="48"/>
    <x v="1"/>
    <n v="5"/>
    <x v="8"/>
    <x v="4"/>
    <s v="Drum"/>
    <x v="32"/>
    <x v="29"/>
    <x v="18"/>
    <x v="19"/>
    <x v="19"/>
    <x v="19"/>
    <x v="5"/>
    <x v="1"/>
    <x v="5"/>
    <s v="77PS@3750RPM"/>
    <s v="190NM@1750-2250RPM"/>
    <s v="Digital"/>
    <s v="Yes"/>
    <s v="Analog"/>
    <s v="Yes"/>
    <n v="6"/>
    <x v="5"/>
    <s v="Manual"/>
    <s v="2385 mm"/>
    <s v="185/65R14"/>
    <x v="1"/>
    <n v="1"/>
    <x v="6"/>
    <x v="4"/>
    <x v="4"/>
    <x v="13"/>
    <s v="Yes"/>
    <x v="5"/>
    <n v="243"/>
    <s v="Yes"/>
    <s v="Yes"/>
    <s v="Yes"/>
    <s v="Digital"/>
    <x v="4"/>
    <s v="Yes"/>
    <x v="7"/>
    <s v="Yes"/>
    <x v="12"/>
    <s v="Yes"/>
    <x v="4"/>
    <s v="Digital"/>
    <x v="5"/>
    <s v="Analog + Digital"/>
    <s v="Yes"/>
    <s v=""/>
    <s v="Yes"/>
    <x v="1"/>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NONEBLANK"/>
    <s v="NONEBLANK"/>
    <x v="4"/>
    <s v="Yes"/>
    <s v="NONEBLANK"/>
    <s v="Yes"/>
    <s v="Yes"/>
    <s v="NONEBLANK"/>
    <s v="NONEBLANK"/>
    <s v="NONEBLANK"/>
    <s v="NONEBLANK"/>
    <s v="NONEBLANK"/>
    <s v="NONEBLANK"/>
    <s v="NONEBLANK"/>
    <n v="2"/>
    <x v="1"/>
  </r>
  <r>
    <n v="264"/>
    <s v="Mahindra"/>
    <s v="Kuv100 Nxt"/>
    <s v="K8 6Str"/>
    <n v="1198"/>
    <n v="3"/>
    <n v="4"/>
    <s v="FWD (Front Wheel Drive)"/>
    <s v="In-line"/>
    <s v="Front, Transverse"/>
    <s v="Injection"/>
    <n v="35"/>
    <s v="Petrol"/>
    <n v="1655"/>
    <n v="3700"/>
    <n v="1735"/>
    <s v="Hatchback"/>
    <n v="5"/>
    <n v="15.5"/>
    <n v="18.149999999999999"/>
    <x v="14"/>
    <x v="1"/>
    <n v="5"/>
    <x v="8"/>
    <x v="4"/>
    <s v="Drum"/>
    <x v="32"/>
    <x v="29"/>
    <x v="18"/>
    <x v="19"/>
    <x v="19"/>
    <x v="19"/>
    <x v="5"/>
    <x v="4"/>
    <x v="5"/>
    <s v="82PS@5500RPM"/>
    <s v="115NM@3500-3600RPM"/>
    <s v="Digital"/>
    <s v="Yes"/>
    <s v="Analog"/>
    <s v="Yes"/>
    <n v="6"/>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NONEBLANK"/>
    <s v="Yes"/>
    <s v="NONEBLANK"/>
    <s v="NONEBLANK"/>
    <s v="NONEBLANK"/>
    <s v="NONEBLANK"/>
    <s v="NONEBLANK"/>
    <s v="NONEBLANK"/>
    <n v="2"/>
    <x v="1"/>
  </r>
  <r>
    <n v="265"/>
    <s v="Mahindra"/>
    <s v="Kuv100 Nxt"/>
    <s v="K8 D 6Str"/>
    <n v="1198"/>
    <n v="3"/>
    <n v="4"/>
    <s v="FWD (Front Wheel Drive)"/>
    <s v="In-line"/>
    <s v="Front, Transverse"/>
    <s v="Injection"/>
    <n v="35"/>
    <s v="Diesel"/>
    <n v="1655"/>
    <n v="3700"/>
    <n v="1735"/>
    <s v="Hatchback"/>
    <n v="5"/>
    <n v="22.25"/>
    <n v="25.32"/>
    <x v="48"/>
    <x v="1"/>
    <n v="5"/>
    <x v="8"/>
    <x v="4"/>
    <s v="Drum"/>
    <x v="32"/>
    <x v="29"/>
    <x v="18"/>
    <x v="19"/>
    <x v="19"/>
    <x v="19"/>
    <x v="5"/>
    <x v="4"/>
    <x v="5"/>
    <s v="77PS@3750RPM"/>
    <s v="190NM@1750-2250RPM"/>
    <s v="Digital"/>
    <s v="Analog, Digital"/>
    <s v="Analog"/>
    <s v="Yes"/>
    <n v="6"/>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Yes"/>
    <s v="Yes"/>
    <s v="NONEBLANK"/>
    <s v="NONEBLANK"/>
    <s v="NONEBLANK"/>
    <s v="NONEBLANK"/>
    <s v="NONEBLANK"/>
    <s v="NONEBLANK"/>
    <n v="2"/>
    <x v="1"/>
  </r>
  <r>
    <n v="266"/>
    <s v="Mahindra"/>
    <s v="Kuv100 Nxt"/>
    <s v="K8 6 Str Dual Tone"/>
    <n v="1198"/>
    <n v="3"/>
    <n v="4"/>
    <s v="FWD (Front Wheel Drive)"/>
    <s v="In-line"/>
    <s v="Front, Transverse"/>
    <s v="Injection"/>
    <n v="35"/>
    <s v="Petrol"/>
    <n v="1655"/>
    <n v="3700"/>
    <n v="1735"/>
    <s v="Hatchback"/>
    <n v="5"/>
    <n v="15.5"/>
    <n v="18.149999999999999"/>
    <x v="14"/>
    <x v="1"/>
    <n v="5"/>
    <x v="8"/>
    <x v="4"/>
    <s v="Drum"/>
    <x v="32"/>
    <x v="29"/>
    <x v="18"/>
    <x v="19"/>
    <x v="19"/>
    <x v="19"/>
    <x v="5"/>
    <x v="4"/>
    <x v="5"/>
    <s v="82PS@5500RPM"/>
    <s v="115NM@3500-3600RPM"/>
    <s v="Digital"/>
    <s v="Yes"/>
    <s v="Analog"/>
    <s v="Yes"/>
    <n v="6"/>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Yes"/>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NONEBLANK"/>
    <s v="Yes"/>
    <s v="NONEBLANK"/>
    <s v="NONEBLANK"/>
    <s v="NONEBLANK"/>
    <s v="NONEBLANK"/>
    <s v="NONEBLANK"/>
    <s v="NONEBLANK"/>
    <n v="2"/>
    <x v="1"/>
  </r>
  <r>
    <n v="267"/>
    <s v="Mahindra"/>
    <s v="Kuv100 Nxt"/>
    <s v="K8 D 6 Str Dual Tone"/>
    <n v="1198"/>
    <n v="3"/>
    <n v="4"/>
    <s v="FWD (Front Wheel Drive)"/>
    <s v="In-line"/>
    <s v="Front, Transverse"/>
    <s v="Injection"/>
    <n v="35"/>
    <s v="Diesel"/>
    <n v="1655"/>
    <n v="3700"/>
    <n v="1735"/>
    <s v="Hatchback"/>
    <n v="5"/>
    <n v="22.25"/>
    <n v="25.32"/>
    <x v="48"/>
    <x v="1"/>
    <n v="5"/>
    <x v="8"/>
    <x v="4"/>
    <s v="Drum"/>
    <x v="32"/>
    <x v="29"/>
    <x v="18"/>
    <x v="19"/>
    <x v="19"/>
    <x v="19"/>
    <x v="5"/>
    <x v="4"/>
    <x v="5"/>
    <s v="77PS@3750RPM"/>
    <s v="190NM@1750-2250RPM"/>
    <s v="Digital"/>
    <s v="Analog, Digital"/>
    <s v="Analog"/>
    <s v="Yes"/>
    <n v="6"/>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Yes"/>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Yes"/>
    <s v="Yes"/>
    <s v="NONEBLANK"/>
    <s v="NONEBLANK"/>
    <s v="NONEBLANK"/>
    <s v="NONEBLANK"/>
    <s v="NONEBLANK"/>
    <s v="NONEBLANK"/>
    <n v="2"/>
    <x v="1"/>
  </r>
  <r>
    <n v="269"/>
    <s v="Mahindra"/>
    <s v="Kuv100 Nxt"/>
    <s v="K6+ 5Str"/>
    <n v="1198"/>
    <n v="3"/>
    <n v="4"/>
    <s v="FWD (Front Wheel Drive)"/>
    <s v="In-line"/>
    <s v="Front, Transverse"/>
    <s v="Injection"/>
    <n v="35"/>
    <s v="Petrol"/>
    <n v="1655"/>
    <n v="3700"/>
    <n v="1735"/>
    <s v="Hatchback"/>
    <n v="5"/>
    <n v="15.5"/>
    <n v="18.149999999999999"/>
    <x v="14"/>
    <x v="1"/>
    <n v="5"/>
    <x v="8"/>
    <x v="4"/>
    <s v="Drum"/>
    <x v="32"/>
    <x v="29"/>
    <x v="18"/>
    <x v="19"/>
    <x v="19"/>
    <x v="19"/>
    <x v="5"/>
    <x v="4"/>
    <x v="5"/>
    <s v="82PS@5500RPM"/>
    <s v="115NM@3500-3600RPM"/>
    <s v="Digital"/>
    <s v="Yes"/>
    <s v="Analog"/>
    <s v="Yes"/>
    <n v="5"/>
    <x v="5"/>
    <s v="Manual"/>
    <s v="2385 mm"/>
    <s v="185/65R14"/>
    <x v="1"/>
    <n v="1"/>
    <x v="6"/>
    <x v="4"/>
    <x v="4"/>
    <x v="13"/>
    <s v="Yes"/>
    <x v="5"/>
    <n v="243"/>
    <s v="Yes"/>
    <s v="Yes"/>
    <s v="Yes"/>
    <s v="Digital"/>
    <x v="4"/>
    <s v="Yes"/>
    <x v="4"/>
    <s v="Yes"/>
    <x v="12"/>
    <s v="Yes"/>
    <x v="4"/>
    <s v="Digital"/>
    <x v="5"/>
    <s v="Analog + Digital"/>
    <s v="Yes"/>
    <s v=""/>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NONEBLANK"/>
    <s v="NONEBLANK"/>
    <x v="4"/>
    <s v="NONEBLANK"/>
    <s v="NONEBLANK"/>
    <s v="Yes"/>
    <s v="NONEBLANK"/>
    <s v="Yes"/>
    <s v="NONEBLANK"/>
    <s v="NONEBLANK"/>
    <s v="NONEBLANK"/>
    <s v="NONEBLANK"/>
    <s v="NONEBLANK"/>
    <s v="NONEBLANK"/>
    <n v="2"/>
    <x v="1"/>
  </r>
  <r>
    <n v="270"/>
    <s v="Mahindra"/>
    <s v="Kuv100 Nxt"/>
    <s v="K8 5Str"/>
    <n v="1198"/>
    <n v="3"/>
    <n v="4"/>
    <s v="FWD (Front Wheel Drive)"/>
    <s v="In-line"/>
    <s v="Front, Transverse"/>
    <s v="Injection"/>
    <n v="35"/>
    <s v="Petrol"/>
    <n v="1655"/>
    <n v="3700"/>
    <n v="1735"/>
    <s v="Hatchback"/>
    <n v="5"/>
    <n v="15.5"/>
    <n v="18.149999999999999"/>
    <x v="14"/>
    <x v="1"/>
    <n v="5"/>
    <x v="8"/>
    <x v="4"/>
    <s v="Drum"/>
    <x v="32"/>
    <x v="29"/>
    <x v="18"/>
    <x v="19"/>
    <x v="19"/>
    <x v="19"/>
    <x v="5"/>
    <x v="4"/>
    <x v="5"/>
    <s v="82PS@5500RPM"/>
    <s v="115NM@3500-3600RPM"/>
    <s v="Digital"/>
    <s v="Yes"/>
    <s v="Analog"/>
    <s v="Yes"/>
    <n v="5"/>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NONEBLANK"/>
    <s v="Yes"/>
    <s v="NONEBLANK"/>
    <s v="NONEBLANK"/>
    <s v="NONEBLANK"/>
    <s v="NONEBLANK"/>
    <s v="NONEBLANK"/>
    <s v="NONEBLANK"/>
    <n v="2"/>
    <x v="1"/>
  </r>
  <r>
    <n v="272"/>
    <s v="Mahindra"/>
    <s v="Kuv100 Nxt"/>
    <s v="K6+ D 5Str"/>
    <n v="1198"/>
    <n v="3"/>
    <n v="4"/>
    <s v="FWD (Front Wheel Drive)"/>
    <s v="In-line"/>
    <s v="Front, Transverse"/>
    <s v="Injection"/>
    <n v="35"/>
    <s v="Diesel"/>
    <n v="1655"/>
    <n v="3700"/>
    <n v="1735"/>
    <s v="Hatchback"/>
    <n v="5"/>
    <n v="22.25"/>
    <n v="25.32"/>
    <x v="48"/>
    <x v="1"/>
    <n v="5"/>
    <x v="8"/>
    <x v="4"/>
    <s v="Drum"/>
    <x v="32"/>
    <x v="29"/>
    <x v="18"/>
    <x v="19"/>
    <x v="19"/>
    <x v="19"/>
    <x v="5"/>
    <x v="1"/>
    <x v="5"/>
    <s v="77PS@3750RPM"/>
    <s v="190NM@1750-2250RPM"/>
    <s v="Digital"/>
    <s v="Yes"/>
    <s v="Analog"/>
    <s v="Yes"/>
    <n v="5"/>
    <x v="5"/>
    <s v="Manual"/>
    <s v="2385 mm"/>
    <s v="185/65R14"/>
    <x v="1"/>
    <n v="1"/>
    <x v="6"/>
    <x v="4"/>
    <x v="4"/>
    <x v="13"/>
    <s v="Yes"/>
    <x v="5"/>
    <n v="243"/>
    <s v="Yes"/>
    <s v="Yes"/>
    <s v="Yes"/>
    <s v="Digital"/>
    <x v="4"/>
    <s v="Yes"/>
    <x v="7"/>
    <s v="Yes"/>
    <x v="12"/>
    <s v="Yes"/>
    <x v="4"/>
    <s v="Digital"/>
    <x v="5"/>
    <s v="Analog + Digital"/>
    <s v="Yes"/>
    <s v=""/>
    <s v="Yes"/>
    <x v="1"/>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NONEBLANK"/>
    <s v="NONEBLANK"/>
    <x v="4"/>
    <s v="Yes"/>
    <s v="NONEBLANK"/>
    <s v="Yes"/>
    <s v="Yes"/>
    <s v="NONEBLANK"/>
    <s v="NONEBLANK"/>
    <s v="NONEBLANK"/>
    <s v="NONEBLANK"/>
    <s v="NONEBLANK"/>
    <s v="NONEBLANK"/>
    <s v="NONEBLANK"/>
    <n v="2"/>
    <x v="1"/>
  </r>
  <r>
    <n v="273"/>
    <s v="Mahindra"/>
    <s v="Kuv100 Nxt"/>
    <s v="K8 D 5Str"/>
    <n v="1198"/>
    <n v="3"/>
    <n v="4"/>
    <s v="FWD (Front Wheel Drive)"/>
    <s v="In-line"/>
    <s v="Front, Transverse"/>
    <s v="Injection"/>
    <n v="35"/>
    <s v="Diesel"/>
    <n v="1655"/>
    <n v="3700"/>
    <n v="1735"/>
    <s v="Hatchback"/>
    <n v="5"/>
    <n v="22.25"/>
    <n v="25.32"/>
    <x v="48"/>
    <x v="1"/>
    <n v="5"/>
    <x v="8"/>
    <x v="4"/>
    <s v="Drum"/>
    <x v="32"/>
    <x v="29"/>
    <x v="18"/>
    <x v="19"/>
    <x v="19"/>
    <x v="19"/>
    <x v="5"/>
    <x v="4"/>
    <x v="5"/>
    <s v="77PS@3750RPM"/>
    <s v="190NM@1750-2250RPM"/>
    <s v="Digital"/>
    <s v="Analog, Digital"/>
    <s v="Analog"/>
    <s v="Yes"/>
    <n v="5"/>
    <x v="5"/>
    <s v="Manual"/>
    <s v="2385 mm"/>
    <s v="185/65R14"/>
    <x v="1"/>
    <n v="1"/>
    <x v="6"/>
    <x v="4"/>
    <x v="4"/>
    <x v="13"/>
    <s v="Yes"/>
    <x v="5"/>
    <n v="243"/>
    <s v="Yes"/>
    <s v="Yes"/>
    <s v="Yes"/>
    <s v="Digital"/>
    <x v="4"/>
    <s v="Yes"/>
    <x v="4"/>
    <s v="Yes"/>
    <x v="12"/>
    <s v="Yes"/>
    <x v="4"/>
    <s v="Digital"/>
    <x v="5"/>
    <s v="Analog + Digital"/>
    <s v="Yes"/>
    <n v="5.05"/>
    <s v="Yes"/>
    <x v="4"/>
    <x v="4"/>
    <s v="Manual Air conditioning with cooling and heating"/>
    <s v="NONEBLANK"/>
    <s v="NONEBLANK"/>
    <s v="Yes"/>
    <s v="Yes"/>
    <s v="NONEBLANK"/>
    <s v="NONEBLANK"/>
    <s v="Yes"/>
    <s v="NONEBLANK"/>
    <s v="NONEBLANK"/>
    <s v="Yes"/>
    <x v="4"/>
    <x v="4"/>
    <x v="1"/>
    <x v="5"/>
    <s v="Yes"/>
    <s v="Yes"/>
    <s v="Yes"/>
    <s v="Yes"/>
    <n v="2"/>
    <x v="5"/>
    <x v="1"/>
    <s v="Yes"/>
    <s v="Yes"/>
    <s v="NONEBLANK"/>
    <s v="NONEBLANK"/>
    <s v="Yes"/>
    <x v="4"/>
    <x v="4"/>
    <s v="NONEBLANK"/>
    <s v="NONEBLANK"/>
    <x v="5"/>
    <s v="Yes"/>
    <s v="NONEBLANK"/>
    <x v="4"/>
    <s v="NONEBLANK"/>
    <s v="NONEBLANK"/>
    <s v="Yes"/>
    <s v="Yes"/>
    <s v="Yes"/>
    <s v="NONEBLANK"/>
    <s v="NONEBLANK"/>
    <s v="NONEBLANK"/>
    <s v="NONEBLANK"/>
    <s v="NONEBLANK"/>
    <s v="NONEBLANK"/>
    <n v="2"/>
    <x v="1"/>
  </r>
  <r>
    <n v="279"/>
    <s v="Suzuki"/>
    <s v="Swift"/>
    <s v="Vxi"/>
    <n v="1197"/>
    <n v="4"/>
    <n v="4"/>
    <s v="FWD (Front Wheel Drive)"/>
    <s v="In-line"/>
    <s v="Front, Transverse"/>
    <s v="Injection"/>
    <n v="37"/>
    <s v="Petrol"/>
    <n v="1530"/>
    <n v="3840"/>
    <n v="1735"/>
    <s v="Hatchback"/>
    <n v="5"/>
    <n v="17"/>
    <s v=""/>
    <x v="49"/>
    <x v="44"/>
    <n v="5"/>
    <x v="11"/>
    <x v="4"/>
    <s v="Drum"/>
    <x v="8"/>
    <x v="12"/>
    <x v="19"/>
    <x v="20"/>
    <x v="5"/>
    <x v="5"/>
    <x v="5"/>
    <x v="4"/>
    <x v="5"/>
    <s v="83PS@6000rpm"/>
    <s v="113Nm@4200RPM"/>
    <s v="Digital"/>
    <s v="Analog"/>
    <s v="Analog"/>
    <s v="Yes"/>
    <n v="5"/>
    <x v="5"/>
    <s v="Manual"/>
    <s v="2450 mm"/>
    <s v="165/80R14"/>
    <x v="1"/>
    <n v="1"/>
    <x v="6"/>
    <x v="4"/>
    <x v="4"/>
    <x v="9"/>
    <s v="Yes"/>
    <x v="5"/>
    <n v="268"/>
    <s v="Yes"/>
    <s v="Yes"/>
    <s v="Yes"/>
    <s v="Digital"/>
    <x v="5"/>
    <s v="Yes"/>
    <x v="4"/>
    <s v="Yes"/>
    <x v="10"/>
    <s v="Yes"/>
    <x v="6"/>
    <s v="Analog"/>
    <x v="5"/>
    <s v="Analog + Digital"/>
    <s v="Yes"/>
    <n v="4.8"/>
    <s v="Yes"/>
    <x v="4"/>
    <x v="4"/>
    <s v="Manual Air conditioning with cooling and heating"/>
    <s v="Yes"/>
    <s v="NONEBLANK"/>
    <s v="NONEBLANK"/>
    <s v="Yes"/>
    <s v="NONEBLANK"/>
    <s v="NONEBLANK"/>
    <s v="Yes"/>
    <s v="NONEBLANK"/>
    <s v="NONEBLANK"/>
    <s v="Yes"/>
    <x v="4"/>
    <x v="5"/>
    <x v="13"/>
    <x v="5"/>
    <s v="Yes"/>
    <s v="Yes"/>
    <s v="Yes"/>
    <s v="Yes"/>
    <n v="2"/>
    <x v="5"/>
    <x v="1"/>
    <s v="Yes"/>
    <s v="Yes"/>
    <s v="NONEBLANK"/>
    <s v="NONEBLANK"/>
    <s v="NONEBLANK"/>
    <x v="1"/>
    <x v="4"/>
    <s v="NONEBLANK"/>
    <s v="Yes"/>
    <x v="5"/>
    <s v="NONEBLANK"/>
    <s v="NONEBLANK"/>
    <x v="1"/>
    <s v="NONEBLANK"/>
    <s v="NONEBLANK"/>
    <s v="NONEBLANK"/>
    <s v="NONEBLANK"/>
    <s v="Yes"/>
    <s v="NONEBLANK"/>
    <s v="NONEBLANK"/>
    <s v="NONEBLANK"/>
    <s v="NONEBLANK"/>
    <s v="NONEBLANK"/>
    <s v="NONEBLANK"/>
    <n v="2"/>
    <x v="1"/>
  </r>
  <r>
    <n v="280"/>
    <s v="Suzuki"/>
    <s v="Swift"/>
    <s v="Vxi Amt"/>
    <n v="1197"/>
    <n v="4"/>
    <n v="4"/>
    <s v="FWD (Front Wheel Drive)"/>
    <s v="In-line"/>
    <s v="Front, Transverse"/>
    <s v="Injection"/>
    <n v="37"/>
    <s v="Petrol"/>
    <n v="1530"/>
    <n v="3840"/>
    <n v="1735"/>
    <s v="Hatchback"/>
    <n v="5"/>
    <n v="17"/>
    <s v=""/>
    <x v="49"/>
    <x v="44"/>
    <n v="5"/>
    <x v="11"/>
    <x v="4"/>
    <s v="Drum"/>
    <x v="8"/>
    <x v="12"/>
    <x v="19"/>
    <x v="20"/>
    <x v="5"/>
    <x v="5"/>
    <x v="5"/>
    <x v="4"/>
    <x v="5"/>
    <s v="83PS@6000rpm"/>
    <s v="113Nm@4200RPM"/>
    <s v="Digital"/>
    <s v="Analog"/>
    <s v="Analog"/>
    <s v="Yes"/>
    <n v="5"/>
    <x v="5"/>
    <s v="Automatic"/>
    <s v="2450 mm"/>
    <s v="165/80R14"/>
    <x v="1"/>
    <n v="1"/>
    <x v="6"/>
    <x v="4"/>
    <x v="4"/>
    <x v="9"/>
    <s v="Yes"/>
    <x v="5"/>
    <n v="268"/>
    <s v="Yes"/>
    <s v="Yes"/>
    <s v="Yes"/>
    <s v="Digital"/>
    <x v="5"/>
    <s v="Yes"/>
    <x v="4"/>
    <s v="Yes"/>
    <x v="10"/>
    <s v="Yes"/>
    <x v="6"/>
    <s v="Analog"/>
    <x v="5"/>
    <s v="Analog + Digital"/>
    <s v="Yes"/>
    <n v="4.8"/>
    <s v="Yes"/>
    <x v="4"/>
    <x v="4"/>
    <s v="Manual Air conditioning with cooling and heating"/>
    <s v="Yes"/>
    <s v="NONEBLANK"/>
    <s v="Yes"/>
    <s v="Yes"/>
    <s v="NONEBLANK"/>
    <s v="NONEBLANK"/>
    <s v="Yes"/>
    <s v="NONEBLANK"/>
    <s v="NONEBLANK"/>
    <s v="Yes"/>
    <x v="4"/>
    <x v="5"/>
    <x v="13"/>
    <x v="5"/>
    <s v="Yes"/>
    <s v="Yes"/>
    <s v="Yes"/>
    <s v="NONEBLANK"/>
    <n v="2"/>
    <x v="5"/>
    <x v="1"/>
    <s v="Yes"/>
    <s v="Yes"/>
    <s v="NONEBLANK"/>
    <s v="NONEBLANK"/>
    <s v="NONEBLANK"/>
    <x v="1"/>
    <x v="4"/>
    <s v="NONEBLANK"/>
    <s v="Yes"/>
    <x v="5"/>
    <s v="NONEBLANK"/>
    <s v="NONEBLANK"/>
    <x v="1"/>
    <s v="NONEBLANK"/>
    <s v="NONEBLANK"/>
    <s v="NONEBLANK"/>
    <s v="NONEBLANK"/>
    <s v="Yes"/>
    <s v="NONEBLANK"/>
    <s v="NONEBLANK"/>
    <s v="NONEBLANK"/>
    <s v="NONEBLANK"/>
    <s v="NONEBLANK"/>
    <s v="NONEBLANK"/>
    <n v="2"/>
    <x v="1"/>
  </r>
  <r>
    <n v="281"/>
    <s v="Suzuki"/>
    <s v="Swift"/>
    <s v="Zxi"/>
    <n v="1197"/>
    <n v="4"/>
    <n v="4"/>
    <s v="FWD (Front Wheel Drive)"/>
    <s v="In-line"/>
    <s v="Front, Transverse"/>
    <s v="Injection"/>
    <n v="37"/>
    <s v="Petrol"/>
    <n v="1530"/>
    <n v="3840"/>
    <n v="1735"/>
    <s v="Hatchback"/>
    <n v="5"/>
    <n v="17"/>
    <s v=""/>
    <x v="49"/>
    <x v="45"/>
    <n v="5"/>
    <x v="11"/>
    <x v="4"/>
    <s v="Drum"/>
    <x v="12"/>
    <x v="12"/>
    <x v="20"/>
    <x v="21"/>
    <x v="21"/>
    <x v="21"/>
    <x v="5"/>
    <x v="4"/>
    <x v="7"/>
    <s v="83PS@6000rpm"/>
    <s v="113Nm@4200RPM"/>
    <s v="Digital"/>
    <s v="Analog"/>
    <s v="Analog"/>
    <s v="Yes"/>
    <n v="5"/>
    <x v="5"/>
    <s v="Manual"/>
    <s v="2450 mm"/>
    <s v="185/65R15"/>
    <x v="4"/>
    <s v="Yes"/>
    <x v="6"/>
    <x v="4"/>
    <x v="4"/>
    <x v="9"/>
    <s v="Yes"/>
    <x v="5"/>
    <n v="268"/>
    <s v="Yes"/>
    <s v="Yes"/>
    <s v="Yes"/>
    <s v="Digital"/>
    <x v="5"/>
    <s v="Yes"/>
    <x v="4"/>
    <s v="Yes"/>
    <x v="10"/>
    <s v="Yes"/>
    <x v="6"/>
    <s v="Analog"/>
    <x v="5"/>
    <s v="Analog + Digital"/>
    <s v="Yes"/>
    <n v="4.8"/>
    <s v="Yes"/>
    <x v="4"/>
    <x v="4"/>
    <s v="Fully automatic climate control"/>
    <s v="Yes"/>
    <s v="NONEBLANK"/>
    <s v="NONEBLANK"/>
    <s v="Yes"/>
    <s v="NONEBLANK"/>
    <s v="NONEBLANK"/>
    <s v="Yes"/>
    <s v="NONEBLANK"/>
    <s v="NONEBLANK"/>
    <s v="Yes"/>
    <x v="4"/>
    <x v="4"/>
    <x v="13"/>
    <x v="5"/>
    <s v="Yes"/>
    <s v="Yes"/>
    <s v="Yes"/>
    <s v="Yes"/>
    <n v="2"/>
    <x v="5"/>
    <x v="5"/>
    <s v="NONEBLANK"/>
    <s v="Yes"/>
    <s v="NONEBLANK"/>
    <s v="NONEBLANK"/>
    <s v="NONEBLANK"/>
    <x v="1"/>
    <x v="5"/>
    <s v="NONEBLANK"/>
    <s v="Yes"/>
    <x v="5"/>
    <s v="NONEBLANK"/>
    <s v="NONEBLANK"/>
    <x v="1"/>
    <s v="NONEBLANK"/>
    <s v="NONEBLANK"/>
    <s v="NONEBLANK"/>
    <s v="NONEBLANK"/>
    <s v="Yes"/>
    <s v="NONEBLANK"/>
    <s v="NONEBLANK"/>
    <s v="Yes"/>
    <s v="NONEBLANK"/>
    <s v="NONEBLANK"/>
    <s v="NONEBLANK"/>
    <n v="2"/>
    <x v="1"/>
  </r>
  <r>
    <n v="282"/>
    <s v="Suzuki"/>
    <s v="Swift"/>
    <s v="Zxi Amt"/>
    <n v="1197"/>
    <n v="4"/>
    <n v="4"/>
    <s v="FWD (Front Wheel Drive)"/>
    <s v="In-line"/>
    <s v="Front, Transverse"/>
    <s v="Injection"/>
    <n v="37"/>
    <s v="Petrol"/>
    <n v="1530"/>
    <n v="3840"/>
    <n v="1735"/>
    <s v="Hatchback"/>
    <n v="5"/>
    <n v="17"/>
    <s v=""/>
    <x v="49"/>
    <x v="45"/>
    <n v="5"/>
    <x v="11"/>
    <x v="4"/>
    <s v="Drum"/>
    <x v="12"/>
    <x v="12"/>
    <x v="20"/>
    <x v="21"/>
    <x v="21"/>
    <x v="21"/>
    <x v="5"/>
    <x v="4"/>
    <x v="7"/>
    <s v="83PS@6000rpm"/>
    <s v="113Nm@4200RPM"/>
    <s v="Digital"/>
    <s v="Analog"/>
    <s v="Analog"/>
    <s v="Yes"/>
    <n v="5"/>
    <x v="5"/>
    <s v="Automatic"/>
    <s v="2450 mm"/>
    <s v="185/65R15"/>
    <x v="4"/>
    <s v="Yes"/>
    <x v="6"/>
    <x v="4"/>
    <x v="4"/>
    <x v="9"/>
    <s v="Yes"/>
    <x v="5"/>
    <n v="268"/>
    <s v="Yes"/>
    <s v="Yes"/>
    <s v="Yes"/>
    <s v="Digital"/>
    <x v="5"/>
    <s v="Yes"/>
    <x v="4"/>
    <s v="Yes"/>
    <x v="10"/>
    <s v="Yes"/>
    <x v="6"/>
    <s v="Analog"/>
    <x v="5"/>
    <s v="Analog + Digital"/>
    <s v="Yes"/>
    <n v="4.8"/>
    <s v="Yes"/>
    <x v="4"/>
    <x v="4"/>
    <s v="Fully automatic climate control"/>
    <s v="Yes"/>
    <s v="NONEBLANK"/>
    <s v="Yes"/>
    <s v="Yes"/>
    <s v="NONEBLANK"/>
    <s v="NONEBLANK"/>
    <s v="Yes"/>
    <s v="NONEBLANK"/>
    <s v="NONEBLANK"/>
    <s v="Yes"/>
    <x v="4"/>
    <x v="4"/>
    <x v="13"/>
    <x v="5"/>
    <s v="Yes"/>
    <s v="Yes"/>
    <s v="Yes"/>
    <s v="NONEBLANK"/>
    <n v="2"/>
    <x v="5"/>
    <x v="5"/>
    <s v="NONEBLANK"/>
    <s v="Yes"/>
    <s v="NONEBLANK"/>
    <s v="NONEBLANK"/>
    <s v="NONEBLANK"/>
    <x v="1"/>
    <x v="5"/>
    <s v="NONEBLANK"/>
    <s v="Yes"/>
    <x v="5"/>
    <s v="NONEBLANK"/>
    <s v="NONEBLANK"/>
    <x v="1"/>
    <s v="NONEBLANK"/>
    <s v="NONEBLANK"/>
    <s v="NONEBLANK"/>
    <s v="NONEBLANK"/>
    <s v="Yes"/>
    <s v="NONEBLANK"/>
    <s v="NONEBLANK"/>
    <s v="Yes"/>
    <s v="NONEBLANK"/>
    <s v="NONEBLANK"/>
    <s v="NONEBLANK"/>
    <n v="2"/>
    <x v="1"/>
  </r>
  <r>
    <n v="283"/>
    <s v="Suzuki"/>
    <s v="Swift"/>
    <s v="Zxi Plus"/>
    <n v="1197"/>
    <n v="4"/>
    <n v="4"/>
    <s v="FWD (Front Wheel Drive)"/>
    <s v="In-line"/>
    <s v="Front, Transverse"/>
    <s v="Injection"/>
    <n v="37"/>
    <s v="Petrol"/>
    <n v="1530"/>
    <n v="3840"/>
    <n v="1735"/>
    <s v="Hatchback"/>
    <n v="5"/>
    <n v="17"/>
    <s v=""/>
    <x v="49"/>
    <x v="46"/>
    <n v="5"/>
    <x v="11"/>
    <x v="4"/>
    <s v="Drum"/>
    <x v="12"/>
    <x v="12"/>
    <x v="20"/>
    <x v="21"/>
    <x v="21"/>
    <x v="21"/>
    <x v="5"/>
    <x v="4"/>
    <x v="7"/>
    <s v="83PS@6000rpm"/>
    <s v="113Nm@4200RPM"/>
    <s v="Digital"/>
    <s v="Analog"/>
    <s v="Analog"/>
    <s v="Yes"/>
    <n v="5"/>
    <x v="5"/>
    <s v="Manual"/>
    <s v="2450 mm"/>
    <s v="185/65R15"/>
    <x v="4"/>
    <s v="Yes"/>
    <x v="7"/>
    <x v="4"/>
    <x v="4"/>
    <x v="9"/>
    <s v="Yes"/>
    <x v="5"/>
    <n v="268"/>
    <s v="Yes"/>
    <s v="Yes"/>
    <s v="Yes"/>
    <s v="Digital"/>
    <x v="5"/>
    <s v="Yes"/>
    <x v="4"/>
    <s v="Yes"/>
    <x v="10"/>
    <s v="NONEBLANK"/>
    <x v="6"/>
    <s v="Analog"/>
    <x v="5"/>
    <s v="Analog + Digital"/>
    <s v="Yes"/>
    <n v="4.8"/>
    <s v="Yes"/>
    <x v="4"/>
    <x v="4"/>
    <s v="Fully automatic climate control"/>
    <s v="Yes"/>
    <s v="NONEBLANK"/>
    <s v="NONEBLANK"/>
    <s v="Yes"/>
    <s v="NONEBLANK"/>
    <s v="NONEBLANK"/>
    <s v="Yes"/>
    <s v="NONEBLANK"/>
    <s v="NONEBLANK"/>
    <s v="Yes"/>
    <x v="4"/>
    <x v="4"/>
    <x v="13"/>
    <x v="5"/>
    <s v="Yes"/>
    <s v="Yes"/>
    <s v="Yes"/>
    <s v="Yes"/>
    <n v="2"/>
    <x v="5"/>
    <x v="6"/>
    <s v="NONEBLANK"/>
    <s v="Yes"/>
    <s v="NONEBLANK"/>
    <s v="NONEBLANK"/>
    <s v="NONEBLANK"/>
    <x v="1"/>
    <x v="5"/>
    <s v="NONEBLANK"/>
    <s v="Yes"/>
    <x v="5"/>
    <s v="NONEBLANK"/>
    <s v="NONEBLANK"/>
    <x v="1"/>
    <s v="Yes"/>
    <s v="NONEBLANK"/>
    <s v="NONEBLANK"/>
    <s v="NONEBLANK"/>
    <s v="Yes"/>
    <s v="NONEBLANK"/>
    <s v="NONEBLANK"/>
    <s v="NONEBLANK"/>
    <s v="Yes"/>
    <s v="NONEBLANK"/>
    <s v="NONEBLANK"/>
    <n v="2"/>
    <x v="1"/>
  </r>
  <r>
    <n v="285"/>
    <s v="Suzuki"/>
    <s v="Swift"/>
    <s v="Vdi"/>
    <n v="1248"/>
    <n v="4"/>
    <n v="4"/>
    <s v="FWD (Front Wheel Drive)"/>
    <s v="In-line"/>
    <s v="Front, Transverse"/>
    <s v="Injection"/>
    <n v="37"/>
    <s v="Diesel"/>
    <n v="1530"/>
    <n v="3840"/>
    <n v="1735"/>
    <s v="Hatchback"/>
    <n v="5"/>
    <n v="17"/>
    <s v=""/>
    <x v="50"/>
    <x v="47"/>
    <n v="5"/>
    <x v="5"/>
    <x v="4"/>
    <s v="Drum"/>
    <x v="12"/>
    <x v="12"/>
    <x v="19"/>
    <x v="20"/>
    <x v="5"/>
    <x v="5"/>
    <x v="5"/>
    <x v="4"/>
    <x v="5"/>
    <s v="75PS@4000rpm"/>
    <s v="190Nm@2000rpm"/>
    <s v="Digital"/>
    <s v="Analog"/>
    <s v="Analog"/>
    <s v="Yes"/>
    <n v="5"/>
    <x v="5"/>
    <s v="Manual"/>
    <s v="2450 mm"/>
    <s v="165/80R14"/>
    <x v="1"/>
    <n v="1"/>
    <x v="6"/>
    <x v="4"/>
    <x v="4"/>
    <x v="9"/>
    <s v="Yes"/>
    <x v="5"/>
    <n v="268"/>
    <s v="Yes"/>
    <s v="Yes"/>
    <s v="Yes"/>
    <s v="Digital"/>
    <x v="5"/>
    <s v="Yes"/>
    <x v="4"/>
    <s v="Yes"/>
    <x v="10"/>
    <s v="Yes"/>
    <x v="6"/>
    <s v="Analog"/>
    <x v="5"/>
    <s v="Analog + Digital"/>
    <s v="Yes"/>
    <n v="4.8"/>
    <s v="Yes"/>
    <x v="4"/>
    <x v="4"/>
    <s v="Manual Air conditioning with cooling and heating"/>
    <s v="NONEBLANK"/>
    <s v="NONEBLANK"/>
    <s v="NONEBLANK"/>
    <s v="Yes"/>
    <s v="NONEBLANK"/>
    <s v="NONEBLANK"/>
    <s v="Yes"/>
    <s v="NONEBLANK"/>
    <s v="NONEBLANK"/>
    <s v="Yes"/>
    <x v="4"/>
    <x v="5"/>
    <x v="14"/>
    <x v="5"/>
    <s v="Yes"/>
    <s v="Yes"/>
    <s v="Yes"/>
    <s v="Yes"/>
    <n v="2"/>
    <x v="5"/>
    <x v="1"/>
    <s v="Yes"/>
    <s v="Yes"/>
    <s v="NONEBLANK"/>
    <s v="NONEBLANK"/>
    <s v="NONEBLANK"/>
    <x v="1"/>
    <x v="4"/>
    <s v="NONEBLANK"/>
    <s v="Yes"/>
    <x v="5"/>
    <s v="NONEBLANK"/>
    <s v="NONEBLANK"/>
    <x v="1"/>
    <s v="NONEBLANK"/>
    <s v="NONEBLANK"/>
    <s v="NONEBLANK"/>
    <s v="Yes"/>
    <s v="Yes"/>
    <s v="NONEBLANK"/>
    <s v="NONEBLANK"/>
    <s v="NONEBLANK"/>
    <s v="NONEBLANK"/>
    <s v="NONEBLANK"/>
    <s v="NONEBLANK"/>
    <n v="2"/>
    <x v="1"/>
  </r>
  <r>
    <n v="286"/>
    <s v="Suzuki"/>
    <s v="Swift"/>
    <s v="Vdi Amt"/>
    <n v="1248"/>
    <n v="4"/>
    <n v="4"/>
    <s v="FWD (Front Wheel Drive)"/>
    <s v="In-line"/>
    <s v="Front, Transverse"/>
    <s v="Injection"/>
    <n v="37"/>
    <s v="Diesel"/>
    <n v="1530"/>
    <n v="3840"/>
    <n v="1735"/>
    <s v="Hatchback"/>
    <n v="5"/>
    <n v="17"/>
    <s v=""/>
    <x v="50"/>
    <x v="47"/>
    <n v="5"/>
    <x v="5"/>
    <x v="4"/>
    <s v="Drum"/>
    <x v="12"/>
    <x v="12"/>
    <x v="19"/>
    <x v="20"/>
    <x v="5"/>
    <x v="5"/>
    <x v="5"/>
    <x v="4"/>
    <x v="5"/>
    <s v="75PS@4000rpm"/>
    <s v="190Nm@2000rpm"/>
    <s v="Digital"/>
    <s v="Analog"/>
    <s v="Analog"/>
    <s v="Yes"/>
    <n v="5"/>
    <x v="5"/>
    <s v="Automatic"/>
    <s v="2450 mm"/>
    <s v="165/80R14"/>
    <x v="1"/>
    <n v="1"/>
    <x v="6"/>
    <x v="4"/>
    <x v="4"/>
    <x v="9"/>
    <s v="Yes"/>
    <x v="5"/>
    <n v="268"/>
    <s v="Yes"/>
    <s v="Yes"/>
    <s v="Yes"/>
    <s v="Digital"/>
    <x v="5"/>
    <s v="Yes"/>
    <x v="4"/>
    <s v="Yes"/>
    <x v="10"/>
    <s v="Yes"/>
    <x v="6"/>
    <s v="Analog"/>
    <x v="5"/>
    <s v="Analog + Digital"/>
    <s v="Yes"/>
    <n v="4.8"/>
    <s v="Yes"/>
    <x v="4"/>
    <x v="4"/>
    <s v="Manual Air conditioning with cooling and heating"/>
    <s v="NONEBLANK"/>
    <s v="NONEBLANK"/>
    <s v="Yes"/>
    <s v="Yes"/>
    <s v="NONEBLANK"/>
    <s v="NONEBLANK"/>
    <s v="Yes"/>
    <s v="NONEBLANK"/>
    <s v="NONEBLANK"/>
    <s v="Yes"/>
    <x v="4"/>
    <x v="5"/>
    <x v="14"/>
    <x v="5"/>
    <s v="Yes"/>
    <s v="Yes"/>
    <s v="Yes"/>
    <s v="NONEBLANK"/>
    <n v="2"/>
    <x v="5"/>
    <x v="1"/>
    <s v="Yes"/>
    <s v="Yes"/>
    <s v="NONEBLANK"/>
    <s v="NONEBLANK"/>
    <s v="NONEBLANK"/>
    <x v="1"/>
    <x v="4"/>
    <s v="NONEBLANK"/>
    <s v="Yes"/>
    <x v="5"/>
    <s v="NONEBLANK"/>
    <s v="NONEBLANK"/>
    <x v="1"/>
    <s v="NONEBLANK"/>
    <s v="NONEBLANK"/>
    <s v="NONEBLANK"/>
    <s v="Yes"/>
    <s v="Yes"/>
    <s v="NONEBLANK"/>
    <s v="NONEBLANK"/>
    <s v="NONEBLANK"/>
    <s v="NONEBLANK"/>
    <s v="NONEBLANK"/>
    <s v="NONEBLANK"/>
    <n v="2"/>
    <x v="1"/>
  </r>
  <r>
    <n v="287"/>
    <s v="Suzuki"/>
    <s v="Swift"/>
    <s v="Zdi"/>
    <n v="1248"/>
    <n v="4"/>
    <n v="4"/>
    <s v="FWD (Front Wheel Drive)"/>
    <s v="In-line"/>
    <s v="Front, Transverse"/>
    <s v="Injection"/>
    <n v="37"/>
    <s v="Diesel"/>
    <n v="1530"/>
    <n v="3840"/>
    <n v="1735"/>
    <s v="Hatchback"/>
    <n v="5"/>
    <n v="17"/>
    <s v=""/>
    <x v="50"/>
    <x v="48"/>
    <n v="5"/>
    <x v="11"/>
    <x v="4"/>
    <s v="Drum"/>
    <x v="12"/>
    <x v="12"/>
    <x v="20"/>
    <x v="21"/>
    <x v="21"/>
    <x v="21"/>
    <x v="5"/>
    <x v="4"/>
    <x v="7"/>
    <s v="75PS@4000rpm"/>
    <s v="190Nm@2000rpm"/>
    <s v="Digital"/>
    <s v="Analog"/>
    <s v="Analog"/>
    <s v="Yes"/>
    <n v="5"/>
    <x v="5"/>
    <s v="Manual"/>
    <s v="2450 mm"/>
    <s v="185/65R15"/>
    <x v="4"/>
    <s v="Yes"/>
    <x v="6"/>
    <x v="4"/>
    <x v="4"/>
    <x v="9"/>
    <s v="Yes"/>
    <x v="5"/>
    <n v="268"/>
    <s v="Yes"/>
    <s v="Yes"/>
    <s v="Yes"/>
    <s v="Digital"/>
    <x v="5"/>
    <s v="Yes"/>
    <x v="4"/>
    <s v="Yes"/>
    <x v="10"/>
    <s v="Yes"/>
    <x v="4"/>
    <s v="Analog"/>
    <x v="5"/>
    <s v="Analog + Digital"/>
    <s v="Yes"/>
    <n v="4.8"/>
    <s v="Yes"/>
    <x v="4"/>
    <x v="4"/>
    <s v="Fully automatic climate control"/>
    <s v="NONEBLANK"/>
    <s v="NONEBLANK"/>
    <s v="NONEBLANK"/>
    <s v="Yes"/>
    <s v="NONEBLANK"/>
    <s v="NONEBLANK"/>
    <s v="Yes"/>
    <s v="NONEBLANK"/>
    <s v="NONEBLANK"/>
    <s v="Yes"/>
    <x v="4"/>
    <x v="4"/>
    <x v="14"/>
    <x v="5"/>
    <s v="Yes"/>
    <s v="Yes"/>
    <s v="Yes"/>
    <s v="Yes"/>
    <n v="2"/>
    <x v="5"/>
    <x v="5"/>
    <s v="NONEBLANK"/>
    <s v="Yes"/>
    <s v="NONEBLANK"/>
    <s v="NONEBLANK"/>
    <s v="NONEBLANK"/>
    <x v="1"/>
    <x v="5"/>
    <s v="NONEBLANK"/>
    <s v="Yes"/>
    <x v="5"/>
    <s v="NONEBLANK"/>
    <s v="NONEBLANK"/>
    <x v="1"/>
    <s v="NONEBLANK"/>
    <s v="NONEBLANK"/>
    <s v="NONEBLANK"/>
    <s v="Yes"/>
    <s v="Yes"/>
    <s v="NONEBLANK"/>
    <s v="NONEBLANK"/>
    <s v="Yes"/>
    <s v="NONEBLANK"/>
    <s v="NONEBLANK"/>
    <s v="NONEBLANK"/>
    <n v="2"/>
    <x v="1"/>
  </r>
  <r>
    <n v="288"/>
    <s v="Suzuki"/>
    <s v="Swift"/>
    <s v="Zdi Amt"/>
    <n v="1248"/>
    <n v="4"/>
    <n v="4"/>
    <s v="FWD (Front Wheel Drive)"/>
    <s v="In-line"/>
    <s v="Front, Transverse"/>
    <s v="Injection"/>
    <n v="37"/>
    <s v="Diesel"/>
    <n v="1530"/>
    <n v="3840"/>
    <n v="1735"/>
    <s v="Hatchback"/>
    <n v="5"/>
    <n v="17"/>
    <s v=""/>
    <x v="50"/>
    <x v="48"/>
    <n v="5"/>
    <x v="11"/>
    <x v="4"/>
    <s v="Drum"/>
    <x v="12"/>
    <x v="12"/>
    <x v="20"/>
    <x v="21"/>
    <x v="21"/>
    <x v="21"/>
    <x v="5"/>
    <x v="4"/>
    <x v="7"/>
    <s v="75PS@4000rpm"/>
    <s v="190Nm@2000rpm"/>
    <s v="Digital"/>
    <s v="Analog"/>
    <s v="Analog"/>
    <s v="Yes"/>
    <n v="5"/>
    <x v="5"/>
    <s v="Automatic"/>
    <s v="2450 mm"/>
    <s v="185/65R15"/>
    <x v="4"/>
    <s v="Yes"/>
    <x v="6"/>
    <x v="4"/>
    <x v="4"/>
    <x v="9"/>
    <s v="Yes"/>
    <x v="5"/>
    <n v="268"/>
    <s v="Yes"/>
    <s v="Yes"/>
    <s v="Yes"/>
    <s v="Digital"/>
    <x v="5"/>
    <s v="Yes"/>
    <x v="4"/>
    <s v="Yes"/>
    <x v="10"/>
    <s v="Yes"/>
    <x v="6"/>
    <s v="Analog"/>
    <x v="5"/>
    <s v="Analog + Digital"/>
    <s v="Yes"/>
    <n v="4.8"/>
    <s v="Yes"/>
    <x v="4"/>
    <x v="4"/>
    <s v="Fully automatic climate control"/>
    <s v="NONEBLANK"/>
    <s v="NONEBLANK"/>
    <s v="Yes"/>
    <s v="Yes"/>
    <s v="NONEBLANK"/>
    <s v="NONEBLANK"/>
    <s v="Yes"/>
    <s v="NONEBLANK"/>
    <s v="NONEBLANK"/>
    <s v="Yes"/>
    <x v="4"/>
    <x v="4"/>
    <x v="14"/>
    <x v="5"/>
    <s v="Yes"/>
    <s v="Yes"/>
    <s v="Yes"/>
    <s v="NONEBLANK"/>
    <n v="2"/>
    <x v="5"/>
    <x v="5"/>
    <s v="NONEBLANK"/>
    <s v="Yes"/>
    <s v="NONEBLANK"/>
    <s v="NONEBLANK"/>
    <s v="NONEBLANK"/>
    <x v="1"/>
    <x v="5"/>
    <s v="NONEBLANK"/>
    <s v="Yes"/>
    <x v="5"/>
    <s v="NONEBLANK"/>
    <s v="NONEBLANK"/>
    <x v="1"/>
    <s v="NONEBLANK"/>
    <s v="NONEBLANK"/>
    <s v="NONEBLANK"/>
    <s v="Yes"/>
    <s v="Yes"/>
    <s v="NONEBLANK"/>
    <s v="NONEBLANK"/>
    <s v="Yes"/>
    <s v="NONEBLANK"/>
    <s v="NONEBLANK"/>
    <s v="NONEBLANK"/>
    <n v="2"/>
    <x v="1"/>
  </r>
  <r>
    <n v="289"/>
    <s v="Suzuki"/>
    <s v="Swift"/>
    <s v="Zdi Plus"/>
    <n v="1248"/>
    <n v="4"/>
    <n v="4"/>
    <s v="FWD (Front Wheel Drive)"/>
    <s v="In-line"/>
    <s v="Front, Transverse"/>
    <s v="Injection"/>
    <n v="37"/>
    <s v="Diesel"/>
    <n v="1530"/>
    <n v="3840"/>
    <n v="1735"/>
    <s v="Hatchback"/>
    <n v="5"/>
    <n v="17"/>
    <s v=""/>
    <x v="50"/>
    <x v="49"/>
    <n v="5"/>
    <x v="11"/>
    <x v="4"/>
    <s v="Drum"/>
    <x v="12"/>
    <x v="12"/>
    <x v="20"/>
    <x v="21"/>
    <x v="21"/>
    <x v="21"/>
    <x v="5"/>
    <x v="4"/>
    <x v="7"/>
    <s v="75PS@4000rpm"/>
    <s v="190Nm@2000rpm"/>
    <s v="Digital"/>
    <s v="Analog"/>
    <s v="Analog"/>
    <s v="Yes"/>
    <n v="5"/>
    <x v="5"/>
    <s v="Manual"/>
    <s v="2450 mm"/>
    <s v="185/65R15"/>
    <x v="4"/>
    <s v="Yes"/>
    <x v="7"/>
    <x v="4"/>
    <x v="4"/>
    <x v="9"/>
    <s v="Yes"/>
    <x v="5"/>
    <n v="268"/>
    <s v="Yes"/>
    <s v="Yes"/>
    <s v="Yes"/>
    <s v="Digital"/>
    <x v="5"/>
    <s v="Yes"/>
    <x v="4"/>
    <s v="Yes"/>
    <x v="10"/>
    <s v="NONEBLANK"/>
    <x v="6"/>
    <s v="Analog"/>
    <x v="5"/>
    <s v="Analog + Digital"/>
    <s v="Yes"/>
    <n v="4.8"/>
    <s v="Yes"/>
    <x v="4"/>
    <x v="4"/>
    <s v="Fully automatic climate control"/>
    <s v="NONEBLANK"/>
    <s v="NONEBLANK"/>
    <s v="NONEBLANK"/>
    <s v="Yes"/>
    <s v="NONEBLANK"/>
    <s v="NONEBLANK"/>
    <s v="Yes"/>
    <s v="NONEBLANK"/>
    <s v="NONEBLANK"/>
    <s v="Yes"/>
    <x v="4"/>
    <x v="4"/>
    <x v="14"/>
    <x v="5"/>
    <s v="Yes"/>
    <s v="Yes"/>
    <s v="Yes"/>
    <s v="Yes"/>
    <n v="2"/>
    <x v="5"/>
    <x v="6"/>
    <s v="NONEBLANK"/>
    <s v="Yes"/>
    <s v="NONEBLANK"/>
    <s v="NONEBLANK"/>
    <s v="NONEBLANK"/>
    <x v="1"/>
    <x v="5"/>
    <s v="NONEBLANK"/>
    <s v="Yes"/>
    <x v="5"/>
    <s v="Yes"/>
    <s v="NONEBLANK"/>
    <x v="1"/>
    <s v="Yes"/>
    <s v="NONEBLANK"/>
    <s v="NONEBLANK"/>
    <s v="Yes"/>
    <s v="Yes"/>
    <s v="NONEBLANK"/>
    <s v="NONEBLANK"/>
    <s v="NONEBLANK"/>
    <s v="Yes"/>
    <s v="NONEBLANK"/>
    <s v="NONEBLANK"/>
    <n v="2"/>
    <x v="1"/>
  </r>
  <r>
    <n v="290"/>
    <s v="Suzuki"/>
    <s v="Swift"/>
    <s v="Zxi Plus Amt"/>
    <n v="1197"/>
    <n v="4"/>
    <n v="4"/>
    <s v="FWD (Front Wheel Drive)"/>
    <s v="In-line"/>
    <s v="Front, Transverse"/>
    <s v="Injection"/>
    <n v="37"/>
    <s v="Petrol"/>
    <n v="1530"/>
    <n v="3840"/>
    <n v="1735"/>
    <s v="Hatchback"/>
    <n v="5"/>
    <n v="17"/>
    <s v=""/>
    <x v="49"/>
    <x v="46"/>
    <n v="5"/>
    <x v="11"/>
    <x v="4"/>
    <s v="Drum"/>
    <x v="12"/>
    <x v="12"/>
    <x v="20"/>
    <x v="21"/>
    <x v="21"/>
    <x v="21"/>
    <x v="5"/>
    <x v="4"/>
    <x v="7"/>
    <s v="83PS@6000rpm"/>
    <s v="113Nm@4200RPM"/>
    <s v="Digital"/>
    <s v="Analog"/>
    <s v="Analog"/>
    <s v="Yes"/>
    <n v="5"/>
    <x v="5"/>
    <s v="Automatic"/>
    <s v="2450 mm"/>
    <s v="185/65R15"/>
    <x v="4"/>
    <s v="Yes"/>
    <x v="7"/>
    <x v="4"/>
    <x v="4"/>
    <x v="9"/>
    <s v="Yes"/>
    <x v="5"/>
    <n v="268"/>
    <s v="Yes"/>
    <s v="Yes"/>
    <s v="Yes"/>
    <s v="Digital"/>
    <x v="5"/>
    <s v="Yes"/>
    <x v="4"/>
    <s v="Yes"/>
    <x v="10"/>
    <s v="NONEBLANK"/>
    <x v="6"/>
    <s v="Analog"/>
    <x v="5"/>
    <s v="Analog + Digital"/>
    <s v="Yes"/>
    <n v="4.8"/>
    <s v="Yes"/>
    <x v="4"/>
    <x v="4"/>
    <s v="Fully automatic climate control"/>
    <s v="Yes"/>
    <s v="NONEBLANK"/>
    <s v="NONEBLANK"/>
    <s v="Yes"/>
    <s v="NONEBLANK"/>
    <s v="NONEBLANK"/>
    <s v="Yes"/>
    <s v="NONEBLANK"/>
    <s v="NONEBLANK"/>
    <s v="Yes"/>
    <x v="4"/>
    <x v="4"/>
    <x v="13"/>
    <x v="5"/>
    <s v="Yes"/>
    <s v="Yes"/>
    <s v="Yes"/>
    <s v="Yes"/>
    <n v="2"/>
    <x v="5"/>
    <x v="6"/>
    <s v="NONEBLANK"/>
    <s v="Yes"/>
    <s v="NONEBLANK"/>
    <s v="NONEBLANK"/>
    <s v="NONEBLANK"/>
    <x v="1"/>
    <x v="5"/>
    <s v="NONEBLANK"/>
    <s v="Yes"/>
    <x v="5"/>
    <s v="Yes"/>
    <s v="NONEBLANK"/>
    <x v="1"/>
    <s v="Yes"/>
    <s v="NONEBLANK"/>
    <s v="NONEBLANK"/>
    <s v="NONEBLANK"/>
    <s v="Yes"/>
    <s v="NONEBLANK"/>
    <s v="NONEBLANK"/>
    <s v="NONEBLANK"/>
    <s v="Yes"/>
    <s v="NONEBLANK"/>
    <s v="NONEBLANK"/>
    <n v="2"/>
    <x v="1"/>
  </r>
  <r>
    <n v="291"/>
    <s v="Suzuki"/>
    <s v="Swift"/>
    <s v="Zdi Plus Amt"/>
    <n v="1248"/>
    <n v="4"/>
    <n v="4"/>
    <s v="FWD (Front Wheel Drive)"/>
    <s v="In-line"/>
    <s v="Front, Transverse"/>
    <s v="Injection"/>
    <n v="37"/>
    <s v="Diesel"/>
    <n v="1530"/>
    <n v="3840"/>
    <n v="1735"/>
    <s v="Hatchback"/>
    <n v="5"/>
    <n v="17"/>
    <s v=""/>
    <x v="50"/>
    <x v="49"/>
    <n v="5"/>
    <x v="11"/>
    <x v="4"/>
    <s v="Drum"/>
    <x v="12"/>
    <x v="12"/>
    <x v="20"/>
    <x v="21"/>
    <x v="21"/>
    <x v="21"/>
    <x v="5"/>
    <x v="4"/>
    <x v="7"/>
    <s v="75PS@4000rpm"/>
    <s v="190Nm@2000rpm"/>
    <s v="Digital"/>
    <s v="Analog"/>
    <s v="Analog"/>
    <s v="Yes"/>
    <n v="5"/>
    <x v="5"/>
    <s v="Automatic"/>
    <s v="2450 mm"/>
    <s v="185/65R15"/>
    <x v="4"/>
    <s v="Yes"/>
    <x v="7"/>
    <x v="4"/>
    <x v="4"/>
    <x v="9"/>
    <s v="Yes"/>
    <x v="5"/>
    <n v="268"/>
    <s v="Yes"/>
    <s v="Yes"/>
    <s v="Yes"/>
    <s v="Digital"/>
    <x v="5"/>
    <s v="Yes"/>
    <x v="4"/>
    <s v="Yes"/>
    <x v="10"/>
    <s v="NONEBLANK"/>
    <x v="6"/>
    <s v="Analog"/>
    <x v="5"/>
    <s v="Analog + Digital"/>
    <s v="Yes"/>
    <n v="4.8"/>
    <s v="Yes"/>
    <x v="4"/>
    <x v="4"/>
    <s v="Fully automatic climate control"/>
    <s v="NONEBLANK"/>
    <s v="NONEBLANK"/>
    <s v="NONEBLANK"/>
    <s v="Yes"/>
    <s v="NONEBLANK"/>
    <s v="NONEBLANK"/>
    <s v="Yes"/>
    <s v="NONEBLANK"/>
    <s v="NONEBLANK"/>
    <s v="Yes"/>
    <x v="4"/>
    <x v="4"/>
    <x v="14"/>
    <x v="5"/>
    <s v="Yes"/>
    <s v="Yes"/>
    <s v="Yes"/>
    <s v="Yes"/>
    <n v="2"/>
    <x v="5"/>
    <x v="6"/>
    <s v="NONEBLANK"/>
    <s v="Yes"/>
    <s v="NONEBLANK"/>
    <s v="NONEBLANK"/>
    <s v="NONEBLANK"/>
    <x v="1"/>
    <x v="5"/>
    <s v="NONEBLANK"/>
    <s v="Yes"/>
    <x v="5"/>
    <s v="Yes"/>
    <s v="NONEBLANK"/>
    <x v="1"/>
    <s v="Yes"/>
    <s v="NONEBLANK"/>
    <s v="NONEBLANK"/>
    <s v="Yes"/>
    <s v="Yes"/>
    <s v="NONEBLANK"/>
    <s v="NONEBLANK"/>
    <s v="NONEBLANK"/>
    <s v="Yes"/>
    <s v="NONEBLANK"/>
    <s v="NONEBLANK"/>
    <n v="2"/>
    <x v="1"/>
  </r>
  <r>
    <n v="304"/>
    <s v="Tata"/>
    <s v="Tigor"/>
    <s v="Revotron Xz"/>
    <n v="1199"/>
    <n v="3"/>
    <n v="4"/>
    <s v="FWD (Front Wheel Drive)"/>
    <s v="In-line"/>
    <s v="Front, Transverse"/>
    <s v="Injection"/>
    <n v="35"/>
    <s v="Petrol"/>
    <n v="1537"/>
    <n v="3992"/>
    <n v="1677"/>
    <s v="Sedan"/>
    <n v="4"/>
    <n v="24.12"/>
    <n v="23"/>
    <x v="4"/>
    <x v="50"/>
    <n v="5"/>
    <x v="8"/>
    <x v="4"/>
    <s v="Drum"/>
    <x v="10"/>
    <x v="10"/>
    <x v="1"/>
    <x v="1"/>
    <x v="13"/>
    <x v="13"/>
    <x v="5"/>
    <x v="4"/>
    <x v="5"/>
    <s v="86PS@6000rpm"/>
    <s v="113Nm@3300rpm"/>
    <s v="Digital"/>
    <s v="Analog"/>
    <s v="Analog"/>
    <n v="2"/>
    <n v="5"/>
    <x v="5"/>
    <s v="Manual"/>
    <s v="2450 mm"/>
    <s v="175/60 R15"/>
    <x v="1"/>
    <s v="Yes"/>
    <x v="4"/>
    <x v="4"/>
    <x v="4"/>
    <x v="6"/>
    <s v="Yes"/>
    <x v="4"/>
    <n v="419"/>
    <s v="Yes"/>
    <s v="Yes"/>
    <s v="Yes"/>
    <s v="Digital"/>
    <x v="7"/>
    <s v="Yes"/>
    <x v="7"/>
    <s v="Yes"/>
    <x v="5"/>
    <s v="Yes"/>
    <x v="9"/>
    <s v="Analog"/>
    <x v="5"/>
    <s v="Analog + Digital"/>
    <s v="Yes"/>
    <n v="5.0999999999999996"/>
    <s v="Yes"/>
    <x v="4"/>
    <x v="1"/>
    <s v="Manual Air conditioning with cooling and heating"/>
    <s v="Yes"/>
    <s v="NONEBLANK"/>
    <s v="Yes"/>
    <s v="Yes"/>
    <s v="NONEBLANK"/>
    <s v="NONEBLANK"/>
    <s v="NONEBLANK"/>
    <s v="NONEBLANK"/>
    <s v="NONEBLANK"/>
    <s v="Yes"/>
    <x v="4"/>
    <x v="5"/>
    <x v="1"/>
    <x v="5"/>
    <s v="Yes"/>
    <s v="Yes"/>
    <s v="Yes"/>
    <s v="Yes"/>
    <n v="2"/>
    <x v="5"/>
    <x v="6"/>
    <s v="Yes"/>
    <s v="Yes"/>
    <s v="NONEBLANK"/>
    <s v="NONEBLANK"/>
    <s v="Yes"/>
    <x v="5"/>
    <x v="4"/>
    <s v="Yes"/>
    <s v="NONEBLANK"/>
    <x v="5"/>
    <s v="Yes"/>
    <s v="NONEBLANK"/>
    <x v="4"/>
    <s v="Yes"/>
    <s v="NONEBLANK"/>
    <s v="Yes"/>
    <s v="NONEBLANK"/>
    <s v="NONEBLANK"/>
    <s v="NONEBLANK"/>
    <s v="NONEBLANK"/>
    <s v="NONEBLANK"/>
    <s v="NONEBLANK"/>
    <s v="NONEBLANK"/>
    <s v="NONEBLANK"/>
    <n v="2"/>
    <x v="1"/>
  </r>
  <r>
    <n v="305"/>
    <s v="Tata"/>
    <s v="Tigor"/>
    <s v="Revotron Xz Plus"/>
    <n v="1199"/>
    <n v="3"/>
    <n v="4"/>
    <s v="FWD (Front Wheel Drive)"/>
    <s v="In-line"/>
    <s v="Front, Transverse"/>
    <s v="Injection"/>
    <n v="35"/>
    <s v="Petrol"/>
    <n v="1537"/>
    <n v="3992"/>
    <n v="1677"/>
    <s v="Sedan"/>
    <n v="4"/>
    <n v="24.12"/>
    <n v="23"/>
    <x v="4"/>
    <x v="50"/>
    <n v="5"/>
    <x v="8"/>
    <x v="4"/>
    <s v="Drum"/>
    <x v="10"/>
    <x v="10"/>
    <x v="1"/>
    <x v="1"/>
    <x v="13"/>
    <x v="13"/>
    <x v="5"/>
    <x v="4"/>
    <x v="7"/>
    <s v="86PS@6000rpm"/>
    <s v="113Nm@3300rpm"/>
    <s v="Digital"/>
    <s v="Analog"/>
    <s v="Analog"/>
    <n v="2"/>
    <n v="5"/>
    <x v="7"/>
    <s v="Manual"/>
    <s v="2450 mm"/>
    <s v="175/60 R15"/>
    <x v="1"/>
    <s v="Yes"/>
    <x v="6"/>
    <x v="4"/>
    <x v="4"/>
    <x v="6"/>
    <s v="Yes"/>
    <x v="4"/>
    <n v="419"/>
    <s v="Yes"/>
    <s v="Yes"/>
    <s v="Yes"/>
    <s v="Digital"/>
    <x v="7"/>
    <s v="Yes"/>
    <x v="7"/>
    <s v="Yes"/>
    <x v="5"/>
    <s v="Yes"/>
    <x v="9"/>
    <s v="Analog"/>
    <x v="5"/>
    <s v="Analog + Digital"/>
    <s v="Yes"/>
    <n v="5.0999999999999996"/>
    <s v="Yes"/>
    <x v="4"/>
    <x v="1"/>
    <s v="Fully automatic climate control"/>
    <s v="Yes"/>
    <s v="NONEBLANK"/>
    <s v="Yes"/>
    <s v="Yes"/>
    <s v="NONEBLANK"/>
    <s v="NONEBLANK"/>
    <s v="Yes"/>
    <s v="NONEBLANK"/>
    <s v="NONEBLANK"/>
    <s v="Yes"/>
    <x v="4"/>
    <x v="5"/>
    <x v="1"/>
    <x v="5"/>
    <s v="Yes"/>
    <s v="Yes"/>
    <s v="Yes"/>
    <s v="Yes"/>
    <n v="2"/>
    <x v="5"/>
    <x v="6"/>
    <s v="Yes"/>
    <s v="Yes"/>
    <s v="Yes"/>
    <s v="Yes"/>
    <s v="Yes"/>
    <x v="4"/>
    <x v="4"/>
    <s v="Yes"/>
    <s v="NONEBLANK"/>
    <x v="5"/>
    <s v="Yes"/>
    <s v="NONEBLANK"/>
    <x v="4"/>
    <s v="Yes"/>
    <s v="NONEBLANK"/>
    <s v="Yes"/>
    <s v="NONEBLANK"/>
    <s v="NONEBLANK"/>
    <s v="NONEBLANK"/>
    <s v="NONEBLANK"/>
    <s v="NONEBLANK"/>
    <s v="NONEBLANK"/>
    <s v="NONEBLANK"/>
    <s v="NONEBLANK"/>
    <n v="2"/>
    <x v="1"/>
  </r>
  <r>
    <n v="306"/>
    <s v="Tata"/>
    <s v="Tigor"/>
    <s v="Revotron Xma"/>
    <n v="1199"/>
    <n v="3"/>
    <n v="4"/>
    <s v="FWD (Front Wheel Drive)"/>
    <s v="In-line"/>
    <s v="Front, Transverse"/>
    <s v="Injection"/>
    <n v="35"/>
    <s v="Petrol"/>
    <n v="1537"/>
    <n v="3992"/>
    <n v="1677"/>
    <s v="Sedan"/>
    <n v="4"/>
    <n v="24.12"/>
    <n v="23"/>
    <x v="4"/>
    <x v="50"/>
    <n v="5"/>
    <x v="5"/>
    <x v="4"/>
    <s v="Drum"/>
    <x v="10"/>
    <x v="30"/>
    <x v="1"/>
    <x v="1"/>
    <x v="37"/>
    <x v="36"/>
    <x v="5"/>
    <x v="4"/>
    <x v="1"/>
    <s v="86PS@6000rpm"/>
    <s v="113Nm@3300rpm"/>
    <s v="Digital"/>
    <s v="Analog"/>
    <s v="Analog"/>
    <n v="2"/>
    <n v="5"/>
    <x v="7"/>
    <s v="AMT"/>
    <s v="2450 mm"/>
    <s v="155/80 R13"/>
    <x v="1"/>
    <s v="Yes"/>
    <x v="4"/>
    <x v="4"/>
    <x v="4"/>
    <x v="1"/>
    <s v="Yes"/>
    <x v="5"/>
    <n v="419"/>
    <s v="Yes"/>
    <s v="Yes"/>
    <s v="Yes"/>
    <s v="Digital"/>
    <x v="7"/>
    <s v="Yes"/>
    <x v="7"/>
    <s v="Yes"/>
    <x v="1"/>
    <s v="Yes"/>
    <x v="4"/>
    <s v="Analog"/>
    <x v="5"/>
    <s v="Analog + Digital"/>
    <s v="Yes"/>
    <n v="5.0999999999999996"/>
    <s v="NONEBLANK"/>
    <x v="4"/>
    <x v="1"/>
    <s v="Manual Air conditioning with cooling and heating"/>
    <s v="Yes"/>
    <s v="NONEBLANK"/>
    <s v="Yes"/>
    <s v="Yes"/>
    <s v="NONEBLANK"/>
    <s v="NONEBLANK"/>
    <s v="NONEBLANK"/>
    <s v="NONEBLANK"/>
    <s v="NONEBLANK"/>
    <s v="Yes"/>
    <x v="4"/>
    <x v="1"/>
    <x v="1"/>
    <x v="5"/>
    <s v="Yes"/>
    <s v="Yes"/>
    <s v="Yes"/>
    <s v="NONEBLANK"/>
    <n v="2"/>
    <x v="5"/>
    <x v="5"/>
    <s v="Yes"/>
    <s v="Yes"/>
    <s v="NONEBLANK"/>
    <s v="NONEBLANK"/>
    <s v="Yes"/>
    <x v="4"/>
    <x v="1"/>
    <s v="Yes"/>
    <s v="NONEBLANK"/>
    <x v="5"/>
    <s v="Yes"/>
    <s v="NONEBLANK"/>
    <x v="4"/>
    <s v="NONEBLANK"/>
    <s v="Yes"/>
    <s v="NONEBLANK"/>
    <s v="NONEBLANK"/>
    <s v="NONEBLANK"/>
    <s v="NONEBLANK"/>
    <s v="NONEBLANK"/>
    <s v="NONEBLANK"/>
    <s v="NONEBLANK"/>
    <s v="NONEBLANK"/>
    <s v="NONEBLANK"/>
    <n v="2"/>
    <x v="1"/>
  </r>
  <r>
    <n v="307"/>
    <s v="Tata"/>
    <s v="Tigor"/>
    <s v="Revotron Xza Plus"/>
    <n v="1199"/>
    <n v="3"/>
    <n v="4"/>
    <s v="FWD (Front Wheel Drive)"/>
    <s v="In-line"/>
    <s v="Front, Transverse"/>
    <s v="Injection"/>
    <n v="35"/>
    <s v="Petrol"/>
    <n v="1537"/>
    <n v="3992"/>
    <n v="1677"/>
    <s v="Sedan"/>
    <n v="4"/>
    <n v="24.12"/>
    <n v="23"/>
    <x v="4"/>
    <x v="50"/>
    <n v="5"/>
    <x v="8"/>
    <x v="4"/>
    <s v="Drum"/>
    <x v="10"/>
    <x v="10"/>
    <x v="1"/>
    <x v="1"/>
    <x v="13"/>
    <x v="13"/>
    <x v="5"/>
    <x v="4"/>
    <x v="7"/>
    <s v="86PS@6000rpm"/>
    <s v="113Nm@3300rpm"/>
    <s v="Digital"/>
    <s v="Analog"/>
    <s v="Analog"/>
    <n v="2"/>
    <n v="5"/>
    <x v="7"/>
    <s v="AMT"/>
    <s v="2450 mm"/>
    <s v="175/60 R15"/>
    <x v="1"/>
    <s v="Yes"/>
    <x v="6"/>
    <x v="4"/>
    <x v="4"/>
    <x v="6"/>
    <s v="Yes"/>
    <x v="4"/>
    <n v="419"/>
    <s v="Yes"/>
    <s v="Yes"/>
    <s v="Yes"/>
    <s v="Digital"/>
    <x v="7"/>
    <s v="Yes"/>
    <x v="7"/>
    <s v="Yes"/>
    <x v="5"/>
    <s v="Yes"/>
    <x v="9"/>
    <s v="Analog"/>
    <x v="5"/>
    <s v="Analog + Digital"/>
    <s v="Yes"/>
    <n v="5.0999999999999996"/>
    <s v="Yes"/>
    <x v="4"/>
    <x v="1"/>
    <s v="Fully automatic climate control"/>
    <s v="Yes"/>
    <s v="NONEBLANK"/>
    <s v="Yes"/>
    <s v="Yes"/>
    <s v="NONEBLANK"/>
    <s v="NONEBLANK"/>
    <s v="Yes"/>
    <s v="NONEBLANK"/>
    <s v="NONEBLANK"/>
    <s v="Yes"/>
    <x v="4"/>
    <x v="5"/>
    <x v="1"/>
    <x v="11"/>
    <s v="Yes"/>
    <s v="Yes"/>
    <s v="Yes"/>
    <s v="Yes"/>
    <n v="2"/>
    <x v="5"/>
    <x v="6"/>
    <s v="Yes"/>
    <s v="Yes"/>
    <s v="Yes"/>
    <s v="Yes"/>
    <s v="Yes"/>
    <x v="4"/>
    <x v="4"/>
    <s v="Yes"/>
    <s v="NONEBLANK"/>
    <x v="5"/>
    <s v="Yes"/>
    <s v="NONEBLANK"/>
    <x v="4"/>
    <s v="Yes"/>
    <s v="NONEBLANK"/>
    <s v="Yes"/>
    <s v="NONEBLANK"/>
    <s v="NONEBLANK"/>
    <s v="NONEBLANK"/>
    <s v="NONEBLANK"/>
    <s v="NONEBLANK"/>
    <s v="NONEBLANK"/>
    <s v="NONEBLANK"/>
    <s v="NONEBLANK"/>
    <n v="2"/>
    <x v="1"/>
  </r>
  <r>
    <n v="310"/>
    <s v="Tata"/>
    <s v="Zest"/>
    <s v="Xm Petrol"/>
    <n v="1193"/>
    <n v="4"/>
    <n v="4"/>
    <s v="FWD (Front Wheel Drive)"/>
    <s v="In-line"/>
    <s v="Front, Transverse"/>
    <s v="Injection"/>
    <n v="44"/>
    <s v="Petrol"/>
    <n v="1570"/>
    <n v="3995"/>
    <n v="1706"/>
    <s v="Sedan"/>
    <n v="4"/>
    <n v="13.2"/>
    <n v="17.600000000000001"/>
    <x v="51"/>
    <x v="51"/>
    <n v="5"/>
    <x v="17"/>
    <x v="4"/>
    <s v="Drum"/>
    <x v="33"/>
    <x v="5"/>
    <x v="21"/>
    <x v="22"/>
    <x v="16"/>
    <x v="16"/>
    <x v="5"/>
    <x v="4"/>
    <x v="5"/>
    <s v="90PS@5000rpm"/>
    <s v="140Nm@1500-4000rpm"/>
    <s v="Digital"/>
    <s v="Analog"/>
    <s v="Analog"/>
    <s v="Yes"/>
    <n v="5"/>
    <x v="5"/>
    <s v="Manual"/>
    <s v="2470 mm"/>
    <s v="185/60R15"/>
    <x v="1"/>
    <s v="Yes"/>
    <x v="8"/>
    <x v="4"/>
    <x v="4"/>
    <x v="8"/>
    <s v="Yes"/>
    <x v="5"/>
    <n v="390"/>
    <s v="Yes"/>
    <s v="Yes"/>
    <s v="Yes"/>
    <s v="Digital"/>
    <x v="5"/>
    <s v="Yes"/>
    <x v="4"/>
    <s v="Yes"/>
    <x v="13"/>
    <s v="Yes"/>
    <x v="4"/>
    <s v="Digital"/>
    <x v="5"/>
    <s v="Analog + Digital"/>
    <s v="Yes"/>
    <n v="5.0999999999999996"/>
    <s v="Yes"/>
    <x v="4"/>
    <x v="4"/>
    <s v="Manual Air conditioning with cooling and heating"/>
    <s v="NONEBLANK"/>
    <s v="NONEBLANK"/>
    <s v="Yes"/>
    <s v="Yes"/>
    <s v="NONEBLANK"/>
    <s v="NONEBLANK"/>
    <s v="Yes"/>
    <s v="NONEBLANK"/>
    <s v="NONEBLANK"/>
    <s v="Yes"/>
    <x v="4"/>
    <x v="6"/>
    <x v="32"/>
    <x v="1"/>
    <s v="Yes"/>
    <s v="Yes"/>
    <s v="Yes"/>
    <s v="Yes"/>
    <n v="4"/>
    <x v="5"/>
    <x v="1"/>
    <s v="Yes"/>
    <s v="Yes"/>
    <s v="NONEBLANK"/>
    <s v="NONEBLANK"/>
    <s v="NONEBLANK"/>
    <x v="5"/>
    <x v="4"/>
    <s v="NONEBLANK"/>
    <s v="NONEBLANK"/>
    <x v="1"/>
    <s v="NONEBLANK"/>
    <s v="NONEBLANK"/>
    <x v="1"/>
    <s v="Yes"/>
    <s v="Yes"/>
    <s v="NONEBLANK"/>
    <s v="Yes"/>
    <s v="NONEBLANK"/>
    <s v="NONEBLANK"/>
    <s v="NONEBLANK"/>
    <s v="NONEBLANK"/>
    <s v="NONEBLANK"/>
    <s v="NONEBLANK"/>
    <s v="NONEBLANK"/>
    <n v="2"/>
    <x v="1"/>
  </r>
  <r>
    <n v="311"/>
    <s v="Tata"/>
    <s v="Zest"/>
    <s v="Xms Petrol"/>
    <n v="1193"/>
    <n v="4"/>
    <n v="4"/>
    <s v="FWD (Front Wheel Drive)"/>
    <s v="In-line"/>
    <s v="Front, Transverse"/>
    <s v="Injection"/>
    <n v="44"/>
    <s v="Petrol"/>
    <n v="1570"/>
    <n v="3995"/>
    <n v="1706"/>
    <s v="Sedan"/>
    <n v="4"/>
    <n v="13.2"/>
    <n v="17.600000000000001"/>
    <x v="51"/>
    <x v="52"/>
    <n v="5"/>
    <x v="17"/>
    <x v="4"/>
    <s v="Drum"/>
    <x v="33"/>
    <x v="5"/>
    <x v="21"/>
    <x v="22"/>
    <x v="16"/>
    <x v="16"/>
    <x v="5"/>
    <x v="4"/>
    <x v="5"/>
    <s v="90PS@5000rpm"/>
    <s v="140Nm@1500-4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4"/>
    <s v="Manual Air conditioning with cooling and heating"/>
    <s v="NONEBLANK"/>
    <s v="NONEBLANK"/>
    <s v="Yes"/>
    <s v="Yes"/>
    <s v="NONEBLANK"/>
    <s v="NONEBLANK"/>
    <s v="Yes"/>
    <s v="NONEBLANK"/>
    <s v="NONEBLANK"/>
    <s v="Yes"/>
    <x v="4"/>
    <x v="6"/>
    <x v="32"/>
    <x v="5"/>
    <s v="Yes"/>
    <s v="Yes"/>
    <s v="Yes"/>
    <s v="Yes"/>
    <n v="2"/>
    <x v="5"/>
    <x v="1"/>
    <s v="Yes"/>
    <s v="Yes"/>
    <s v="NONEBLANK"/>
    <s v="NONEBLANK"/>
    <s v="NONEBLANK"/>
    <x v="5"/>
    <x v="4"/>
    <s v="NONEBLANK"/>
    <s v="NONEBLANK"/>
    <x v="5"/>
    <s v="NONEBLANK"/>
    <s v="NONEBLANK"/>
    <x v="1"/>
    <s v="Yes"/>
    <s v="Yes"/>
    <s v="NONEBLANK"/>
    <s v="Yes"/>
    <s v="NONEBLANK"/>
    <s v="NONEBLANK"/>
    <s v="NONEBLANK"/>
    <s v="NONEBLANK"/>
    <s v="NONEBLANK"/>
    <s v="NONEBLANK"/>
    <s v="NONEBLANK"/>
    <n v="2"/>
    <x v="1"/>
  </r>
  <r>
    <n v="312"/>
    <s v="Tata"/>
    <s v="Zest"/>
    <s v="Xt Petrol"/>
    <n v="1193"/>
    <n v="4"/>
    <n v="4"/>
    <s v="FWD (Front Wheel Drive)"/>
    <s v="In-line"/>
    <s v="Front, Transverse"/>
    <s v="Injection"/>
    <n v="44"/>
    <s v="Petrol"/>
    <n v="1570"/>
    <n v="3995"/>
    <n v="1706"/>
    <s v="Sedan"/>
    <n v="4"/>
    <n v="13.2"/>
    <n v="17.600000000000001"/>
    <x v="51"/>
    <x v="51"/>
    <n v="5"/>
    <x v="17"/>
    <x v="4"/>
    <s v="Drum"/>
    <x v="33"/>
    <x v="5"/>
    <x v="21"/>
    <x v="22"/>
    <x v="16"/>
    <x v="16"/>
    <x v="5"/>
    <x v="4"/>
    <x v="5"/>
    <s v="90PS@5000rpm"/>
    <s v="140Nm@1750-3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1"/>
    <s v="Fully automatic climate control"/>
    <s v="NONEBLANK"/>
    <s v="NONEBLANK"/>
    <s v="Yes"/>
    <s v="Yes"/>
    <s v="NONEBLANK"/>
    <s v="NONEBLANK"/>
    <s v="Yes"/>
    <s v="NONEBLANK"/>
    <s v="NONEBLANK"/>
    <s v="Yes"/>
    <x v="4"/>
    <x v="6"/>
    <x v="32"/>
    <x v="5"/>
    <s v="Yes"/>
    <s v="Yes"/>
    <s v="Yes"/>
    <s v="Yes"/>
    <n v="2"/>
    <x v="5"/>
    <x v="6"/>
    <s v="Yes"/>
    <s v="Yes"/>
    <s v="NONEBLANK"/>
    <s v="NONEBLANK"/>
    <s v="NONEBLANK"/>
    <x v="4"/>
    <x v="4"/>
    <s v="NONEBLANK"/>
    <s v="NONEBLANK"/>
    <x v="5"/>
    <s v="Yes"/>
    <s v="NONEBLANK"/>
    <x v="1"/>
    <s v="Yes"/>
    <s v="Yes"/>
    <s v="NONEBLANK"/>
    <s v="Yes"/>
    <s v="NONEBLANK"/>
    <s v="NONEBLANK"/>
    <s v="NONEBLANK"/>
    <s v="NONEBLANK"/>
    <s v="NONEBLANK"/>
    <s v="NONEBLANK"/>
    <s v="NONEBLANK"/>
    <n v="2"/>
    <x v="1"/>
  </r>
  <r>
    <n v="313"/>
    <s v="Tata"/>
    <s v="Zest"/>
    <s v="Xm Diesel"/>
    <n v="1248"/>
    <n v="4"/>
    <n v="4"/>
    <s v="FWD (Front Wheel Drive)"/>
    <s v="In-line"/>
    <s v="Front, Transverse"/>
    <s v="Injection"/>
    <n v="44"/>
    <s v="Diesel"/>
    <n v="1570"/>
    <n v="3995"/>
    <n v="1706"/>
    <s v="Sedan"/>
    <n v="4"/>
    <n v="19.2"/>
    <n v="23"/>
    <x v="4"/>
    <x v="53"/>
    <n v="5"/>
    <x v="5"/>
    <x v="4"/>
    <s v="Drum"/>
    <x v="33"/>
    <x v="5"/>
    <x v="21"/>
    <x v="22"/>
    <x v="16"/>
    <x v="16"/>
    <x v="5"/>
    <x v="4"/>
    <x v="5"/>
    <s v="75PS@4000rpm"/>
    <s v="190Nm@1750-3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4"/>
    <s v="Manual Air conditioning with cooling and heating"/>
    <s v="NONEBLANK"/>
    <s v="NONEBLANK"/>
    <s v="Yes"/>
    <s v="Yes"/>
    <s v="NONEBLANK"/>
    <s v="NONEBLANK"/>
    <s v="Yes"/>
    <s v="NONEBLANK"/>
    <s v="NONEBLANK"/>
    <s v="Yes"/>
    <x v="4"/>
    <x v="6"/>
    <x v="32"/>
    <x v="1"/>
    <s v="Yes"/>
    <s v="Yes"/>
    <s v="Yes"/>
    <s v="Yes"/>
    <n v="4"/>
    <x v="5"/>
    <x v="1"/>
    <s v="Yes"/>
    <s v="Yes"/>
    <s v="NONEBLANK"/>
    <s v="NONEBLANK"/>
    <s v="NONEBLANK"/>
    <x v="5"/>
    <x v="4"/>
    <s v="NONEBLANK"/>
    <s v="NONEBLANK"/>
    <x v="1"/>
    <s v="NONEBLANK"/>
    <s v="NONEBLANK"/>
    <x v="1"/>
    <s v="Yes"/>
    <s v="Yes"/>
    <s v="NONEBLANK"/>
    <s v="Yes"/>
    <s v="NONEBLANK"/>
    <s v="NONEBLANK"/>
    <s v="NONEBLANK"/>
    <s v="NONEBLANK"/>
    <s v="NONEBLANK"/>
    <s v="NONEBLANK"/>
    <s v="NONEBLANK"/>
    <n v="2"/>
    <x v="1"/>
  </r>
  <r>
    <n v="314"/>
    <s v="Tata"/>
    <s v="Zest"/>
    <s v="Xms Diesel"/>
    <n v="1248"/>
    <n v="4"/>
    <n v="4"/>
    <s v="FWD (Front Wheel Drive)"/>
    <s v="In-line"/>
    <s v="Front, Transverse"/>
    <s v="Injection"/>
    <n v="44"/>
    <s v="Diesel"/>
    <n v="1570"/>
    <n v="3995"/>
    <n v="1706"/>
    <s v="Sedan"/>
    <n v="5"/>
    <n v="19.2"/>
    <n v="20"/>
    <x v="52"/>
    <x v="54"/>
    <n v="5"/>
    <x v="5"/>
    <x v="4"/>
    <s v="Drum"/>
    <x v="33"/>
    <x v="5"/>
    <x v="21"/>
    <x v="22"/>
    <x v="16"/>
    <x v="16"/>
    <x v="5"/>
    <x v="4"/>
    <x v="5"/>
    <s v="75PS@4000rpm"/>
    <s v="190Nm@1750-3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4"/>
    <s v="Manual Air conditioning with cooling and heating"/>
    <s v="NONEBLANK"/>
    <s v="NONEBLANK"/>
    <s v="Yes"/>
    <s v="Yes"/>
    <s v="NONEBLANK"/>
    <s v="NONEBLANK"/>
    <s v="Yes"/>
    <s v="NONEBLANK"/>
    <s v="NONEBLANK"/>
    <s v="Yes"/>
    <x v="4"/>
    <x v="6"/>
    <x v="32"/>
    <x v="5"/>
    <s v="Yes"/>
    <s v="Yes"/>
    <s v="Yes"/>
    <s v="Yes"/>
    <n v="2"/>
    <x v="5"/>
    <x v="1"/>
    <s v="Yes"/>
    <s v="Yes"/>
    <s v="NONEBLANK"/>
    <s v="NONEBLANK"/>
    <s v="NONEBLANK"/>
    <x v="5"/>
    <x v="4"/>
    <s v="NONEBLANK"/>
    <s v="NONEBLANK"/>
    <x v="5"/>
    <s v="NONEBLANK"/>
    <s v="NONEBLANK"/>
    <x v="1"/>
    <s v="Yes"/>
    <s v="Yes"/>
    <s v="NONEBLANK"/>
    <s v="Yes"/>
    <s v="NONEBLANK"/>
    <s v="NONEBLANK"/>
    <s v="NONEBLANK"/>
    <s v="NONEBLANK"/>
    <s v="NONEBLANK"/>
    <s v="NONEBLANK"/>
    <s v="NONEBLANK"/>
    <n v="2"/>
    <x v="1"/>
  </r>
  <r>
    <n v="315"/>
    <s v="Tata"/>
    <s v="Zest"/>
    <s v="Xt Diesel"/>
    <n v="1248"/>
    <n v="4"/>
    <n v="4"/>
    <s v="FWD (Front Wheel Drive)"/>
    <s v="In-line"/>
    <s v="Front, Transverse"/>
    <s v="Injection"/>
    <n v="44"/>
    <s v="Diesel"/>
    <n v="1570"/>
    <n v="3995"/>
    <n v="1706"/>
    <s v="Sedan"/>
    <n v="4"/>
    <n v="19.2"/>
    <n v="23"/>
    <x v="4"/>
    <x v="55"/>
    <n v="5"/>
    <x v="5"/>
    <x v="4"/>
    <s v="Drum"/>
    <x v="33"/>
    <x v="5"/>
    <x v="21"/>
    <x v="22"/>
    <x v="16"/>
    <x v="16"/>
    <x v="5"/>
    <x v="4"/>
    <x v="5"/>
    <s v="90PS@4000rpm"/>
    <s v="200NM@1750-3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4"/>
    <s v="Fully automatic climate control"/>
    <s v="NONEBLANK"/>
    <s v="NONEBLANK"/>
    <s v="Yes"/>
    <s v="Yes"/>
    <s v="NONEBLANK"/>
    <s v="NONEBLANK"/>
    <s v="Yes"/>
    <s v="NONEBLANK"/>
    <s v="NONEBLANK"/>
    <s v="Yes"/>
    <x v="4"/>
    <x v="6"/>
    <x v="32"/>
    <x v="5"/>
    <s v="Yes"/>
    <s v="Yes"/>
    <s v="Yes"/>
    <s v="Yes"/>
    <n v="2"/>
    <x v="5"/>
    <x v="6"/>
    <s v="Yes"/>
    <s v="Yes"/>
    <s v="NONEBLANK"/>
    <s v="NONEBLANK"/>
    <s v="NONEBLANK"/>
    <x v="4"/>
    <x v="4"/>
    <s v="NONEBLANK"/>
    <s v="NONEBLANK"/>
    <x v="5"/>
    <s v="Yes"/>
    <s v="NONEBLANK"/>
    <x v="1"/>
    <s v="Yes"/>
    <s v="Yes"/>
    <s v="NONEBLANK"/>
    <s v="Yes"/>
    <s v="NONEBLANK"/>
    <s v="NONEBLANK"/>
    <s v="NONEBLANK"/>
    <s v="NONEBLANK"/>
    <s v="NONEBLANK"/>
    <s v="NONEBLANK"/>
    <s v="NONEBLANK"/>
    <n v="2"/>
    <x v="1"/>
  </r>
  <r>
    <n v="316"/>
    <s v="Tata"/>
    <s v="Zest"/>
    <s v="Xma Diesel"/>
    <n v="1248"/>
    <n v="4"/>
    <n v="4"/>
    <s v="FWD (Front Wheel Drive)"/>
    <s v="In-line"/>
    <s v="Front, Transverse"/>
    <s v="Injection"/>
    <n v="44"/>
    <s v="Diesel"/>
    <n v="1570"/>
    <n v="3995"/>
    <n v="1706"/>
    <s v="Sedan"/>
    <n v="4"/>
    <n v="19.2"/>
    <s v=""/>
    <x v="4"/>
    <x v="55"/>
    <n v="5"/>
    <x v="5"/>
    <x v="4"/>
    <s v="Drum"/>
    <x v="33"/>
    <x v="5"/>
    <x v="21"/>
    <x v="22"/>
    <x v="16"/>
    <x v="16"/>
    <x v="5"/>
    <x v="4"/>
    <x v="5"/>
    <s v="75PS@4000rpm"/>
    <s v="190Nm@1750-3000rpm"/>
    <s v="Digital"/>
    <s v="Analog"/>
    <s v="Analog"/>
    <s v="Yes"/>
    <n v="5"/>
    <x v="5"/>
    <s v="AMT"/>
    <s v="2470 mm"/>
    <s v="185/60R15"/>
    <x v="4"/>
    <s v="Yes"/>
    <x v="5"/>
    <x v="4"/>
    <x v="4"/>
    <x v="8"/>
    <s v="Yes"/>
    <x v="5"/>
    <n v="390"/>
    <s v="Yes"/>
    <s v="Yes"/>
    <s v="Yes"/>
    <s v="Digital"/>
    <x v="5"/>
    <s v="Yes"/>
    <x v="4"/>
    <s v="Yes"/>
    <x v="13"/>
    <s v="Yes"/>
    <x v="4"/>
    <s v="Digital"/>
    <x v="5"/>
    <s v="Analog + Digital"/>
    <s v="Yes"/>
    <n v="5.0999999999999996"/>
    <s v="Yes"/>
    <x v="4"/>
    <x v="1"/>
    <s v="Manual Air conditioning with cooling and heating"/>
    <s v="NONEBLANK"/>
    <s v="NONEBLANK"/>
    <s v="Yes"/>
    <s v="Yes"/>
    <s v="NONEBLANK"/>
    <s v="NONEBLANK"/>
    <s v="NONEBLANK"/>
    <s v="NONEBLANK"/>
    <s v="NONEBLANK"/>
    <s v="Yes"/>
    <x v="4"/>
    <x v="6"/>
    <x v="32"/>
    <x v="1"/>
    <s v="Yes"/>
    <s v="Yes"/>
    <s v="Yes"/>
    <s v="Yes"/>
    <n v="4"/>
    <x v="5"/>
    <x v="1"/>
    <s v="Yes"/>
    <s v="Yes"/>
    <s v="NONEBLANK"/>
    <s v="NONEBLANK"/>
    <s v="NONEBLANK"/>
    <x v="5"/>
    <x v="4"/>
    <s v="NONEBLANK"/>
    <s v="NONEBLANK"/>
    <x v="1"/>
    <s v="NONEBLANK"/>
    <s v="NONEBLANK"/>
    <x v="1"/>
    <s v="Yes"/>
    <s v="Yes"/>
    <s v="NONEBLANK"/>
    <s v="Yes"/>
    <s v="NONEBLANK"/>
    <s v="NONEBLANK"/>
    <s v="NONEBLANK"/>
    <s v="NONEBLANK"/>
    <s v="NONEBLANK"/>
    <s v="NONEBLANK"/>
    <s v="NONEBLANK"/>
    <n v="2"/>
    <x v="1"/>
  </r>
  <r>
    <n v="317"/>
    <s v="Tata"/>
    <s v="Zest"/>
    <s v="Xta Diesel"/>
    <n v="1248"/>
    <n v="4"/>
    <n v="4"/>
    <s v="FWD (Front Wheel Drive)"/>
    <s v="In-line"/>
    <s v="Front, Transverse"/>
    <s v="Injection"/>
    <n v="44"/>
    <s v="Diesel"/>
    <n v="1570"/>
    <n v="3995"/>
    <n v="1706"/>
    <s v="Sedan"/>
    <n v="4"/>
    <n v="19.2"/>
    <n v="23"/>
    <x v="4"/>
    <x v="56"/>
    <n v="5"/>
    <x v="5"/>
    <x v="4"/>
    <s v="Drum"/>
    <x v="33"/>
    <x v="5"/>
    <x v="21"/>
    <x v="22"/>
    <x v="16"/>
    <x v="16"/>
    <x v="5"/>
    <x v="4"/>
    <x v="5"/>
    <s v="90PS@4000rpm"/>
    <s v="200NM@1750-3000rpm"/>
    <s v="Digital"/>
    <s v="Analog"/>
    <s v="Analog"/>
    <s v="Yes"/>
    <n v="5"/>
    <x v="5"/>
    <s v="Automatic"/>
    <s v="2470 mm"/>
    <s v="185/60R15"/>
    <x v="1"/>
    <s v="Yes"/>
    <x v="5"/>
    <x v="4"/>
    <x v="4"/>
    <x v="8"/>
    <s v="Yes"/>
    <x v="5"/>
    <n v="390"/>
    <s v="Yes"/>
    <s v="Yes"/>
    <s v="Yes"/>
    <s v="Digital"/>
    <x v="5"/>
    <s v="Yes"/>
    <x v="4"/>
    <s v="Yes"/>
    <x v="13"/>
    <s v="Yes"/>
    <x v="4"/>
    <s v="Digital"/>
    <x v="5"/>
    <s v="Analog + Digital"/>
    <s v="Yes"/>
    <n v="5.0999999999999996"/>
    <s v="Yes"/>
    <x v="4"/>
    <x v="4"/>
    <s v="Fully automatic climate control"/>
    <s v="NONEBLANK"/>
    <s v="NONEBLANK"/>
    <s v="Yes"/>
    <s v="Yes"/>
    <s v="NONEBLANK"/>
    <s v="NONEBLANK"/>
    <s v="Yes"/>
    <s v="NONEBLANK"/>
    <s v="NONEBLANK"/>
    <s v="Yes"/>
    <x v="4"/>
    <x v="6"/>
    <x v="32"/>
    <x v="5"/>
    <s v="Yes"/>
    <s v="Yes"/>
    <s v="Yes"/>
    <s v="Yes"/>
    <n v="2"/>
    <x v="5"/>
    <x v="6"/>
    <s v="Yes"/>
    <s v="Yes"/>
    <s v="NONEBLANK"/>
    <s v="NONEBLANK"/>
    <s v="NONEBLANK"/>
    <x v="4"/>
    <x v="4"/>
    <s v="NONEBLANK"/>
    <s v="NONEBLANK"/>
    <x v="5"/>
    <s v="NONEBLANK"/>
    <s v="NONEBLANK"/>
    <x v="1"/>
    <s v="Yes"/>
    <s v="Yes"/>
    <s v="NONEBLANK"/>
    <s v="Yes"/>
    <s v="NONEBLANK"/>
    <s v="NONEBLANK"/>
    <s v="NONEBLANK"/>
    <s v="NONEBLANK"/>
    <s v="NONEBLANK"/>
    <s v="NONEBLANK"/>
    <s v="NONEBLANK"/>
    <n v="2"/>
    <x v="1"/>
  </r>
  <r>
    <n v="318"/>
    <s v="Tata"/>
    <s v="Zest"/>
    <s v="Zest Premio Edition"/>
    <n v="1248"/>
    <n v="4"/>
    <n v="4"/>
    <s v="FWD (Front Wheel Drive)"/>
    <s v="In-line"/>
    <s v="Front, Transverse"/>
    <s v="Injection"/>
    <n v="44"/>
    <s v="Diesel"/>
    <n v="1570"/>
    <n v="3995"/>
    <n v="1706"/>
    <s v="Sedan"/>
    <n v="5"/>
    <n v="19.2"/>
    <n v="20"/>
    <x v="52"/>
    <x v="54"/>
    <n v="5"/>
    <x v="5"/>
    <x v="4"/>
    <s v="Drum"/>
    <x v="33"/>
    <x v="5"/>
    <x v="21"/>
    <x v="22"/>
    <x v="16"/>
    <x v="16"/>
    <x v="5"/>
    <x v="4"/>
    <x v="5"/>
    <s v="75PS@4000rpm"/>
    <s v="190Nm@1750-3000rpm"/>
    <s v="Digital"/>
    <s v="Analog"/>
    <s v="Analog"/>
    <s v="Yes"/>
    <n v="5"/>
    <x v="5"/>
    <s v="Manual"/>
    <s v="2470 mm"/>
    <s v="185/60R15"/>
    <x v="1"/>
    <s v="Yes"/>
    <x v="5"/>
    <x v="4"/>
    <x v="4"/>
    <x v="8"/>
    <s v="Yes"/>
    <x v="5"/>
    <n v="390"/>
    <s v="Yes"/>
    <s v="Yes"/>
    <s v="Yes"/>
    <s v="Digital"/>
    <x v="5"/>
    <s v="Yes"/>
    <x v="4"/>
    <s v="Yes"/>
    <x v="13"/>
    <s v="Yes"/>
    <x v="4"/>
    <s v="Digital"/>
    <x v="5"/>
    <s v="Analog + Digital"/>
    <s v="Yes"/>
    <n v="5.0999999999999996"/>
    <s v="Yes"/>
    <x v="4"/>
    <x v="4"/>
    <s v="Manual Air conditioning with cooling and heating"/>
    <s v="NONEBLANK"/>
    <s v="NONEBLANK"/>
    <s v="Yes"/>
    <s v="Yes"/>
    <s v="NONEBLANK"/>
    <s v="NONEBLANK"/>
    <s v="Yes"/>
    <s v="NONEBLANK"/>
    <s v="NONEBLANK"/>
    <s v="Yes"/>
    <x v="4"/>
    <x v="6"/>
    <x v="32"/>
    <x v="5"/>
    <s v="Yes"/>
    <s v="Yes"/>
    <s v="Yes"/>
    <s v="Yes"/>
    <n v="2"/>
    <x v="5"/>
    <x v="1"/>
    <s v="Yes"/>
    <s v="Yes"/>
    <s v="NONEBLANK"/>
    <s v="NONEBLANK"/>
    <s v="NONEBLANK"/>
    <x v="4"/>
    <x v="4"/>
    <s v="NONEBLANK"/>
    <s v="NONEBLANK"/>
    <x v="5"/>
    <s v="Yes"/>
    <s v="NONEBLANK"/>
    <x v="1"/>
    <s v="Yes"/>
    <s v="Yes"/>
    <s v="NONEBLANK"/>
    <s v="Yes"/>
    <s v="NONEBLANK"/>
    <s v="NONEBLANK"/>
    <s v="NONEBLANK"/>
    <s v="NONEBLANK"/>
    <s v="NONEBLANK"/>
    <s v="NONEBLANK"/>
    <s v="NONEBLANK"/>
    <n v="2"/>
    <x v="1"/>
  </r>
  <r>
    <n v="321"/>
    <s v="Hyundai"/>
    <s v="Venue"/>
    <s v="1.2 Kappa Mt E"/>
    <n v="1197"/>
    <n v="4"/>
    <n v="4"/>
    <s v="FWD (Front Wheel Drive)"/>
    <s v="In-line"/>
    <s v="Front, Transverse"/>
    <s v="Injection"/>
    <n v="45"/>
    <s v="Petrol"/>
    <n v="1590"/>
    <n v="3995"/>
    <n v="1770"/>
    <s v="SUV"/>
    <n v="5"/>
    <n v="17"/>
    <s v=""/>
    <x v="53"/>
    <x v="1"/>
    <n v="5"/>
    <x v="18"/>
    <x v="4"/>
    <s v="Drum"/>
    <x v="23"/>
    <x v="14"/>
    <x v="1"/>
    <x v="1"/>
    <x v="38"/>
    <x v="37"/>
    <x v="5"/>
    <x v="4"/>
    <x v="1"/>
    <s v="82hp@6000rpm"/>
    <s v="112.7Nm@4000rpm"/>
    <s v="Yes"/>
    <s v="Yes"/>
    <s v="Yes"/>
    <s v="Yes"/>
    <n v="5"/>
    <x v="5"/>
    <s v="Manual"/>
    <s v="2500 mm"/>
    <s v="195 / 65 R15"/>
    <x v="1"/>
    <n v="2"/>
    <x v="6"/>
    <x v="4"/>
    <x v="4"/>
    <x v="1"/>
    <s v="Yes"/>
    <x v="10"/>
    <n v="350"/>
    <s v="Yes"/>
    <s v="Yes"/>
    <s v="Yes"/>
    <s v="Yes"/>
    <x v="6"/>
    <s v="Yes"/>
    <x v="5"/>
    <s v="Yes"/>
    <x v="1"/>
    <s v="Yes"/>
    <x v="11"/>
    <s v="Yes"/>
    <x v="5"/>
    <s v="Digital"/>
    <s v="Yes"/>
    <s v=""/>
    <s v="Yes"/>
    <x v="4"/>
    <x v="4"/>
    <s v="Manual Air conditioning with cooling and heating"/>
    <s v="Yes"/>
    <s v="NONEBLANK"/>
    <s v="NONEBLANK"/>
    <s v="Yes"/>
    <s v="Yes"/>
    <s v="Yes"/>
    <s v="Yes"/>
    <s v="NONEBLANK"/>
    <s v="NONEBLANK"/>
    <s v="Yes"/>
    <x v="4"/>
    <x v="4"/>
    <x v="1"/>
    <x v="5"/>
    <s v="Yes"/>
    <s v="Yes"/>
    <s v="Yes"/>
    <s v="NONEBLANK"/>
    <n v="2"/>
    <x v="5"/>
    <x v="5"/>
    <s v="Yes"/>
    <s v="Yes"/>
    <s v="Yes"/>
    <s v="Yes"/>
    <s v="NONEBLANK"/>
    <x v="5"/>
    <x v="1"/>
    <s v="Yes"/>
    <s v="NONEBLANK"/>
    <x v="1"/>
    <s v="Yes"/>
    <s v="Yes"/>
    <x v="5"/>
    <s v="NONEBLANK"/>
    <s v="NONEBLANK"/>
    <s v="Yes"/>
    <s v="NONEBLANK"/>
    <s v="Yes"/>
    <s v="NONEBLANK"/>
    <s v="NONEBLANK"/>
    <s v="NONEBLANK"/>
    <s v="NONEBLANK"/>
    <s v="NONEBLANK"/>
    <s v="NONEBLANK"/>
    <n v="2"/>
    <x v="1"/>
  </r>
  <r>
    <n v="322"/>
    <s v="Hyundai"/>
    <s v="Venue"/>
    <s v="1.0 Turbo Gdi Mt S"/>
    <n v="998"/>
    <n v="4"/>
    <n v="4"/>
    <s v="FWD (Front Wheel Drive)"/>
    <s v="In-line"/>
    <s v="Front, Transverse"/>
    <s v="Injection"/>
    <n v="45"/>
    <s v="Petrol"/>
    <n v="1590"/>
    <n v="3995"/>
    <n v="1770"/>
    <s v="SUV"/>
    <n v="5"/>
    <n v="17"/>
    <s v=""/>
    <x v="54"/>
    <x v="1"/>
    <n v="7"/>
    <x v="18"/>
    <x v="4"/>
    <s v="Drum"/>
    <x v="34"/>
    <x v="14"/>
    <x v="1"/>
    <x v="1"/>
    <x v="38"/>
    <x v="37"/>
    <x v="5"/>
    <x v="4"/>
    <x v="5"/>
    <s v="117hp@6000rpm"/>
    <s v="172Nm@4000rpm"/>
    <s v="Yes"/>
    <s v="Yes"/>
    <s v="Yes"/>
    <s v="Yes"/>
    <n v="5"/>
    <x v="5"/>
    <s v="Manual"/>
    <s v="2500 mm"/>
    <s v="195 / 65 R15"/>
    <x v="4"/>
    <n v="2"/>
    <x v="6"/>
    <x v="4"/>
    <x v="4"/>
    <x v="1"/>
    <s v="Yes"/>
    <x v="10"/>
    <n v="350"/>
    <s v="Yes"/>
    <s v="Yes"/>
    <s v="Yes"/>
    <s v="Yes"/>
    <x v="6"/>
    <s v="Yes"/>
    <x v="5"/>
    <s v="Yes"/>
    <x v="1"/>
    <s v="Yes"/>
    <x v="11"/>
    <s v="Yes"/>
    <x v="5"/>
    <s v="Digital"/>
    <s v="Yes"/>
    <s v=""/>
    <s v="Yes"/>
    <x v="4"/>
    <x v="4"/>
    <s v="Manual Air conditioning with cooling and heating"/>
    <s v="Yes"/>
    <s v="NONEBLANK"/>
    <s v="NONEBLANK"/>
    <s v="Yes"/>
    <s v="Yes"/>
    <s v="Yes"/>
    <s v="Yes"/>
    <s v="NONEBLANK"/>
    <s v="Yes"/>
    <s v="Yes"/>
    <x v="4"/>
    <x v="4"/>
    <x v="1"/>
    <x v="5"/>
    <s v="Yes"/>
    <s v="Yes"/>
    <s v="Yes"/>
    <s v="NONEBLANK"/>
    <n v="2"/>
    <x v="5"/>
    <x v="5"/>
    <s v="Yes"/>
    <s v="Yes"/>
    <s v="NONEBLANK"/>
    <s v="NONEBLANK"/>
    <s v="NONEBLANK"/>
    <x v="5"/>
    <x v="4"/>
    <s v="Yes"/>
    <s v="NONEBLANK"/>
    <x v="1"/>
    <s v="Yes"/>
    <s v="Yes"/>
    <x v="1"/>
    <s v="NONEBLANK"/>
    <s v="NONEBLANK"/>
    <s v="Yes"/>
    <s v="Yes"/>
    <s v="Yes"/>
    <s v="NONEBLANK"/>
    <s v="NONEBLANK"/>
    <s v="NONEBLANK"/>
    <s v="NONEBLANK"/>
    <s v="NONEBLANK"/>
    <s v="NONEBLANK"/>
    <n v="2"/>
    <x v="1"/>
  </r>
  <r>
    <n v="324"/>
    <s v="Hyundai"/>
    <s v="Venue"/>
    <s v="1.0 Turbo Gdi Mt Sx"/>
    <n v="998"/>
    <n v="4"/>
    <n v="4"/>
    <s v="FWD (Front Wheel Drive)"/>
    <s v="In-line"/>
    <s v="Front, Transverse"/>
    <s v="Injection"/>
    <n v="45"/>
    <s v="Petrol"/>
    <n v="1590"/>
    <n v="3995"/>
    <n v="1770"/>
    <s v="SUV"/>
    <n v="5"/>
    <n v="17"/>
    <s v=""/>
    <x v="54"/>
    <x v="1"/>
    <n v="6"/>
    <x v="18"/>
    <x v="4"/>
    <s v="Drum"/>
    <x v="14"/>
    <x v="14"/>
    <x v="1"/>
    <x v="1"/>
    <x v="38"/>
    <x v="37"/>
    <x v="5"/>
    <x v="4"/>
    <x v="5"/>
    <s v="117bhp@6000rpm"/>
    <s v="172Nm@1500-4000rpm"/>
    <s v="Yes"/>
    <s v="Yes"/>
    <s v="Yes"/>
    <s v="Yes"/>
    <n v="5"/>
    <x v="5"/>
    <s v="Manual"/>
    <s v="2500 mm"/>
    <s v="195 / 65 R15"/>
    <x v="4"/>
    <n v="2"/>
    <x v="6"/>
    <x v="1"/>
    <x v="4"/>
    <x v="1"/>
    <s v="Yes"/>
    <x v="11"/>
    <n v="350"/>
    <s v="Yes"/>
    <s v="Yes"/>
    <s v="Yes"/>
    <s v="Yes"/>
    <x v="6"/>
    <s v="Yes"/>
    <x v="5"/>
    <s v="Yes"/>
    <x v="1"/>
    <s v="Yes"/>
    <x v="12"/>
    <s v="Yes"/>
    <x v="5"/>
    <s v="Digital"/>
    <s v="Yes"/>
    <s v=""/>
    <s v="Yes"/>
    <x v="4"/>
    <x v="4"/>
    <s v="Fully automatic climate control"/>
    <s v="Yes"/>
    <s v="NONEBLANK"/>
    <s v="NONEBLANK"/>
    <s v="Yes"/>
    <s v="Yes"/>
    <s v="Yes"/>
    <s v="NONEBLANK"/>
    <s v="NONEBLANK"/>
    <s v="Yes"/>
    <s v="Yes"/>
    <x v="4"/>
    <x v="4"/>
    <x v="1"/>
    <x v="5"/>
    <s v="Yes"/>
    <s v="Yes"/>
    <s v="Yes"/>
    <s v="NONEBLANK"/>
    <n v="2"/>
    <x v="5"/>
    <x v="6"/>
    <s v="Yes"/>
    <s v="Yes"/>
    <s v="Yes"/>
    <s v="Yes"/>
    <s v="NONEBLANK"/>
    <x v="4"/>
    <x v="4"/>
    <s v="Yes"/>
    <s v="NONEBLANK"/>
    <x v="1"/>
    <s v="Yes"/>
    <s v="Yes"/>
    <x v="5"/>
    <s v="NONEBLANK"/>
    <s v="NONEBLANK"/>
    <s v="Yes"/>
    <s v="Yes"/>
    <s v="Yes"/>
    <s v="NONEBLANK"/>
    <s v="NONEBLANK"/>
    <s v="Yes"/>
    <s v="NONEBLANK"/>
    <s v="NONEBLANK"/>
    <s v="Yes"/>
    <n v="2"/>
    <x v="1"/>
  </r>
  <r>
    <n v="325"/>
    <s v="Hyundai"/>
    <s v="Venue"/>
    <s v="1.0 Turbo Gdi Mt Sx Dual Tone"/>
    <n v="998"/>
    <n v="4"/>
    <n v="4"/>
    <s v="FWD (Front Wheel Drive)"/>
    <s v="In-line"/>
    <s v="Front, Transverse"/>
    <s v="Injection"/>
    <n v="45"/>
    <s v="Petrol"/>
    <n v="1590"/>
    <n v="3995"/>
    <n v="1770"/>
    <s v="SUV"/>
    <n v="5"/>
    <n v="17"/>
    <s v=""/>
    <x v="54"/>
    <x v="1"/>
    <n v="6"/>
    <x v="18"/>
    <x v="4"/>
    <s v="Drum"/>
    <x v="14"/>
    <x v="14"/>
    <x v="1"/>
    <x v="1"/>
    <x v="39"/>
    <x v="38"/>
    <x v="5"/>
    <x v="4"/>
    <x v="5"/>
    <s v="117hp@6000rpm"/>
    <s v="172Nm@1500-4000rpm"/>
    <s v="Yes"/>
    <s v="Yes"/>
    <s v="Yes"/>
    <s v="Yes"/>
    <n v="5"/>
    <x v="4"/>
    <s v="Manual"/>
    <s v="2500 mm"/>
    <s v="215 / 60 R16"/>
    <x v="4"/>
    <n v="2"/>
    <x v="6"/>
    <x v="4"/>
    <x v="4"/>
    <x v="1"/>
    <s v="Yes"/>
    <x v="11"/>
    <n v="350"/>
    <s v="Yes"/>
    <s v="Yes"/>
    <s v="Yes"/>
    <s v="Yes"/>
    <x v="6"/>
    <s v="Yes"/>
    <x v="5"/>
    <s v="Yes"/>
    <x v="1"/>
    <s v="Yes"/>
    <x v="12"/>
    <s v="Yes"/>
    <x v="5"/>
    <s v="Digital"/>
    <s v="Yes"/>
    <s v=""/>
    <s v="Yes"/>
    <x v="4"/>
    <x v="4"/>
    <s v="Fully automatic climate control"/>
    <s v="Yes"/>
    <s v="NONEBLANK"/>
    <s v="NONEBLANK"/>
    <s v="Yes"/>
    <s v="Yes"/>
    <s v="Yes"/>
    <s v="Yes"/>
    <s v="NONEBLANK"/>
    <s v="Yes"/>
    <s v="Yes"/>
    <x v="4"/>
    <x v="7"/>
    <x v="1"/>
    <x v="5"/>
    <s v="Yes"/>
    <s v="Yes"/>
    <s v="Yes"/>
    <s v="NONEBLANK"/>
    <n v="2"/>
    <x v="5"/>
    <x v="6"/>
    <s v="Yes"/>
    <s v="Yes"/>
    <s v="Yes"/>
    <s v="Yes"/>
    <s v="NONEBLANK"/>
    <x v="4"/>
    <x v="4"/>
    <s v="Yes"/>
    <s v="NONEBLANK"/>
    <x v="1"/>
    <s v="Yes"/>
    <s v="Yes"/>
    <x v="5"/>
    <s v="NONEBLANK"/>
    <s v="NONEBLANK"/>
    <s v="Yes"/>
    <s v="Yes"/>
    <s v="Yes"/>
    <s v="NONEBLANK"/>
    <s v="NONEBLANK"/>
    <s v="Yes"/>
    <s v="NONEBLANK"/>
    <s v="NONEBLANK"/>
    <s v="Yes"/>
    <n v="2"/>
    <x v="1"/>
  </r>
  <r>
    <n v="326"/>
    <s v="Hyundai"/>
    <s v="Venue"/>
    <s v="1.0 Turbo Gdi Mt Sx(O)"/>
    <n v="998"/>
    <n v="4"/>
    <n v="4"/>
    <s v="FWD (Front Wheel Drive)"/>
    <s v="In-line"/>
    <s v="Front, Transverse"/>
    <s v="Injection"/>
    <n v="45"/>
    <s v="Petrol"/>
    <n v="1590"/>
    <n v="3995"/>
    <n v="1770"/>
    <s v="SUV"/>
    <n v="5"/>
    <n v="17"/>
    <s v=""/>
    <x v="54"/>
    <x v="1"/>
    <n v="6"/>
    <x v="18"/>
    <x v="4"/>
    <s v="Drum"/>
    <x v="14"/>
    <x v="14"/>
    <x v="1"/>
    <x v="1"/>
    <x v="39"/>
    <x v="38"/>
    <x v="5"/>
    <x v="4"/>
    <x v="7"/>
    <s v="117hp@6000rpm"/>
    <s v="1712Nm@1500-4000rpm"/>
    <s v="Yes"/>
    <s v="Yes"/>
    <s v="Yes"/>
    <s v="Yes"/>
    <n v="5"/>
    <x v="4"/>
    <s v="Manual"/>
    <s v="2500 mm"/>
    <s v="215 / 60 R16"/>
    <x v="4"/>
    <n v="2"/>
    <x v="6"/>
    <x v="4"/>
    <x v="4"/>
    <x v="1"/>
    <s v="Yes"/>
    <x v="11"/>
    <n v="350"/>
    <s v="Yes"/>
    <s v="Yes"/>
    <s v="Yes"/>
    <s v="Yes"/>
    <x v="6"/>
    <s v="Yes"/>
    <x v="5"/>
    <s v="Yes"/>
    <x v="1"/>
    <s v="Yes"/>
    <x v="12"/>
    <s v="Yes"/>
    <x v="5"/>
    <s v="Digital"/>
    <s v="Yes"/>
    <s v=""/>
    <s v="Yes"/>
    <x v="4"/>
    <x v="4"/>
    <s v="Fully automatic climate control"/>
    <s v="Yes"/>
    <s v="Yes"/>
    <s v="NONEBLANK"/>
    <s v="Yes"/>
    <s v="Yes"/>
    <s v="Yes"/>
    <s v="Yes"/>
    <s v="Yes"/>
    <s v="Yes"/>
    <s v="Yes"/>
    <x v="4"/>
    <x v="4"/>
    <x v="1"/>
    <x v="25"/>
    <s v="Yes"/>
    <s v="Yes"/>
    <s v="Yes"/>
    <s v="NONEBLANK"/>
    <n v="6"/>
    <x v="5"/>
    <x v="6"/>
    <s v="Yes"/>
    <s v="Yes"/>
    <s v="Yes"/>
    <s v="Yes"/>
    <s v="NONEBLANK"/>
    <x v="4"/>
    <x v="4"/>
    <s v="NONEBLANK"/>
    <s v="Yes"/>
    <x v="1"/>
    <s v="Yes"/>
    <s v="Yes"/>
    <x v="5"/>
    <s v="NONEBLANK"/>
    <s v="Yes"/>
    <s v="Yes"/>
    <s v="Yes"/>
    <s v="Yes"/>
    <s v="NONEBLANK"/>
    <s v="NONEBLANK"/>
    <s v="Yes"/>
    <s v="NONEBLANK"/>
    <s v="NONEBLANK"/>
    <s v="Yes"/>
    <n v="2"/>
    <x v="1"/>
  </r>
  <r>
    <n v="327"/>
    <s v="Hyundai"/>
    <s v="Venue"/>
    <s v="1.0 Turbo Gdi Dct S"/>
    <n v="998"/>
    <n v="4"/>
    <n v="4"/>
    <s v="FWD (Front Wheel Drive)"/>
    <s v="In-line"/>
    <s v="Front, Transverse"/>
    <s v="Injection"/>
    <n v="45"/>
    <s v="Petrol"/>
    <n v="1590"/>
    <n v="3995"/>
    <n v="1770"/>
    <s v="SUV"/>
    <n v="5"/>
    <n v="17"/>
    <s v=""/>
    <x v="14"/>
    <x v="1"/>
    <n v="7"/>
    <x v="18"/>
    <x v="4"/>
    <s v="Drum"/>
    <x v="14"/>
    <x v="14"/>
    <x v="1"/>
    <x v="1"/>
    <x v="40"/>
    <x v="39"/>
    <x v="5"/>
    <x v="5"/>
    <x v="5"/>
    <s v="118hp@6000rpm"/>
    <s v="172Nm@4000rpm"/>
    <s v="Yes"/>
    <s v="Yes"/>
    <s v="Yes"/>
    <s v="Yes"/>
    <n v="5"/>
    <x v="5"/>
    <s v="DCT"/>
    <s v="2500 mm"/>
    <s v="195 / 65 R15 Steel"/>
    <x v="1"/>
    <n v="2"/>
    <x v="6"/>
    <x v="1"/>
    <x v="4"/>
    <x v="1"/>
    <s v="Yes"/>
    <x v="10"/>
    <n v="350"/>
    <s v="Yes"/>
    <s v="Yes"/>
    <s v="Yes"/>
    <s v="Digital"/>
    <x v="5"/>
    <s v="Yes"/>
    <x v="5"/>
    <s v="Yes"/>
    <x v="1"/>
    <s v="Yes"/>
    <x v="11"/>
    <s v="Yes"/>
    <x v="5"/>
    <s v="Digital"/>
    <s v="Yes"/>
    <s v=""/>
    <s v="Yes"/>
    <x v="4"/>
    <x v="4"/>
    <s v="Manual Air conditioning with cooling and heating"/>
    <s v="Yes"/>
    <s v="Yes"/>
    <s v="Yes"/>
    <s v="Yes"/>
    <s v="Yes"/>
    <s v="NONEBLANK"/>
    <s v="Yes"/>
    <s v="NONEBLANK"/>
    <s v="Yes"/>
    <s v="Yes"/>
    <x v="4"/>
    <x v="4"/>
    <x v="1"/>
    <x v="5"/>
    <s v="Yes"/>
    <s v="Yes"/>
    <s v="Yes"/>
    <s v="NONEBLANK"/>
    <n v="2"/>
    <x v="5"/>
    <x v="5"/>
    <s v="Yes"/>
    <s v="Yes"/>
    <s v="NONEBLANK"/>
    <s v="NONEBLANK"/>
    <s v="NONEBLANK"/>
    <x v="5"/>
    <x v="4"/>
    <s v="Yes"/>
    <s v="Yes"/>
    <x v="1"/>
    <s v="NONEBLANK"/>
    <s v="Yes"/>
    <x v="1"/>
    <s v="NONEBLANK"/>
    <s v="Yes"/>
    <s v="Yes"/>
    <s v="Yes"/>
    <s v="Yes"/>
    <s v="NONEBLANK"/>
    <s v="NONEBLANK"/>
    <s v="NONEBLANK"/>
    <s v="NONEBLANK"/>
    <s v="NONEBLANK"/>
    <s v="NONEBLANK"/>
    <n v="2"/>
    <x v="1"/>
  </r>
  <r>
    <n v="328"/>
    <s v="Hyundai"/>
    <s v="Venue"/>
    <s v="1.0 Turbo Gdi Dct Sx Plus"/>
    <n v="998"/>
    <n v="4"/>
    <n v="4"/>
    <s v="FWD (Front Wheel Drive)"/>
    <s v="In-line"/>
    <s v="Front, Transverse"/>
    <s v="Injection"/>
    <n v="45"/>
    <s v="Petrol"/>
    <n v="1590"/>
    <n v="3995"/>
    <n v="1770"/>
    <s v="SUV"/>
    <n v="5"/>
    <n v="17"/>
    <s v=""/>
    <x v="14"/>
    <x v="1"/>
    <n v="7"/>
    <x v="18"/>
    <x v="4"/>
    <s v="Drum"/>
    <x v="14"/>
    <x v="14"/>
    <x v="1"/>
    <x v="1"/>
    <x v="39"/>
    <x v="38"/>
    <x v="5"/>
    <x v="4"/>
    <x v="7"/>
    <s v="118@6000rpm"/>
    <s v="172Nm@1500-4000rpm"/>
    <s v="Yes"/>
    <s v="Yes"/>
    <s v="Yes"/>
    <s v="Yes"/>
    <n v="5"/>
    <x v="5"/>
    <s v="DCT"/>
    <s v="2500 mm"/>
    <s v="215 / 60 R16"/>
    <x v="4"/>
    <n v="2"/>
    <x v="4"/>
    <x v="4"/>
    <x v="4"/>
    <x v="1"/>
    <s v="Yes"/>
    <x v="10"/>
    <n v="350"/>
    <s v="Yes"/>
    <s v="Yes"/>
    <s v="Yes"/>
    <s v="Yes"/>
    <x v="6"/>
    <s v="Yes"/>
    <x v="5"/>
    <s v="Yes"/>
    <x v="1"/>
    <s v="Yes"/>
    <x v="11"/>
    <s v="Yes"/>
    <x v="5"/>
    <s v="Digital"/>
    <s v="Yes"/>
    <s v=""/>
    <s v="Yes"/>
    <x v="4"/>
    <x v="4"/>
    <s v="Fully automatic climate control"/>
    <s v="Yes"/>
    <s v="Yes"/>
    <s v="Yes"/>
    <s v="Yes"/>
    <s v="Yes"/>
    <s v="Yes"/>
    <s v="Yes"/>
    <s v="Yes"/>
    <s v="Yes"/>
    <s v="Yes"/>
    <x v="4"/>
    <x v="4"/>
    <x v="1"/>
    <x v="5"/>
    <s v="Yes"/>
    <s v="Yes"/>
    <s v="Yes"/>
    <s v="NONEBLANK"/>
    <n v="2"/>
    <x v="5"/>
    <x v="6"/>
    <s v="Yes"/>
    <s v="Yes"/>
    <s v="Yes"/>
    <s v="Yes"/>
    <s v="NONEBLANK"/>
    <x v="4"/>
    <x v="4"/>
    <s v="Yes"/>
    <s v="Yes"/>
    <x v="1"/>
    <s v="Yes"/>
    <s v="Yes"/>
    <x v="5"/>
    <s v="NONEBLANK"/>
    <s v="Yes"/>
    <s v="Yes"/>
    <s v="Yes"/>
    <s v="Yes"/>
    <s v="NONEBLANK"/>
    <s v="NONEBLANK"/>
    <s v="NONEBLANK"/>
    <s v="NONEBLANK"/>
    <s v="NONEBLANK"/>
    <s v="Yes"/>
    <n v="2"/>
    <x v="1"/>
  </r>
  <r>
    <n v="329"/>
    <s v="Hyundai"/>
    <s v="Venue"/>
    <s v="1.2 Kappa Mt S"/>
    <n v="1197"/>
    <n v="4"/>
    <n v="4"/>
    <s v="FWD (Front Wheel Drive)"/>
    <s v="In-line"/>
    <s v="Front, Transverse"/>
    <s v="Injection"/>
    <n v="45"/>
    <s v="Petrol"/>
    <n v="1590"/>
    <n v="3995"/>
    <n v="1770"/>
    <s v="SUV"/>
    <n v="5"/>
    <n v="17"/>
    <s v=""/>
    <x v="53"/>
    <x v="1"/>
    <n v="5"/>
    <x v="18"/>
    <x v="4"/>
    <s v="Drum"/>
    <x v="14"/>
    <x v="14"/>
    <x v="1"/>
    <x v="1"/>
    <x v="38"/>
    <x v="37"/>
    <x v="5"/>
    <x v="4"/>
    <x v="5"/>
    <s v="82hp@6000rpm"/>
    <s v="115Nm@4000rpm"/>
    <s v="Yes"/>
    <s v="Yes"/>
    <s v="Yes"/>
    <s v="Yes"/>
    <n v="5"/>
    <x v="1"/>
    <s v="Manual"/>
    <s v="2500 mm"/>
    <s v="195 / 65 R15"/>
    <x v="4"/>
    <n v="2"/>
    <x v="6"/>
    <x v="4"/>
    <x v="4"/>
    <x v="1"/>
    <s v="Yes"/>
    <x v="10"/>
    <n v="350"/>
    <s v="Yes"/>
    <s v="Yes"/>
    <s v="Yes"/>
    <s v="Yes"/>
    <x v="6"/>
    <s v="Yes"/>
    <x v="5"/>
    <s v="Yes"/>
    <x v="1"/>
    <s v="Yes"/>
    <x v="11"/>
    <s v="Yes"/>
    <x v="5"/>
    <s v="Digital"/>
    <s v="Yes"/>
    <s v=""/>
    <s v="Yes"/>
    <x v="4"/>
    <x v="4"/>
    <s v="Manual Air conditioning with cooling and heating"/>
    <s v="Yes"/>
    <s v="NONEBLANK"/>
    <s v="NONEBLANK"/>
    <s v="Yes"/>
    <s v="Yes"/>
    <s v="Yes"/>
    <s v="NONEBLANK"/>
    <s v="NONEBLANK"/>
    <s v="Yes"/>
    <s v="Yes"/>
    <x v="4"/>
    <x v="4"/>
    <x v="1"/>
    <x v="5"/>
    <s v="Yes"/>
    <s v="Yes"/>
    <s v="Yes"/>
    <s v="NONEBLANK"/>
    <n v="2"/>
    <x v="5"/>
    <x v="5"/>
    <s v="Yes"/>
    <s v="Yes"/>
    <s v="Yes"/>
    <s v="Yes"/>
    <s v="NONEBLANK"/>
    <x v="5"/>
    <x v="4"/>
    <s v="Yes"/>
    <s v="NONEBLANK"/>
    <x v="1"/>
    <s v="Yes"/>
    <s v="Yes"/>
    <x v="5"/>
    <s v="Yes"/>
    <s v="NONEBLANK"/>
    <s v="Yes"/>
    <s v="NONEBLANK"/>
    <s v="Yes"/>
    <s v="NONEBLANK"/>
    <s v="NONEBLANK"/>
    <s v="NONEBLANK"/>
    <s v="NONEBLANK"/>
    <s v="NONEBLANK"/>
    <s v="Yes"/>
    <n v="2"/>
    <x v="1"/>
  </r>
  <r>
    <n v="332"/>
    <s v="Hyundai"/>
    <s v="Venue"/>
    <s v="1.4 Crdi Mt Sx Dual Tone"/>
    <n v="1397"/>
    <n v="4"/>
    <n v="4"/>
    <s v="FWD (Front Wheel Drive)"/>
    <s v="In-line"/>
    <s v="Front, Transverse"/>
    <s v="Injection"/>
    <n v="50"/>
    <s v="Diesel"/>
    <n v="1590"/>
    <n v="3995"/>
    <n v="1770"/>
    <s v="SUV"/>
    <n v="5"/>
    <n v="17"/>
    <s v=""/>
    <x v="55"/>
    <x v="1"/>
    <n v="6"/>
    <x v="18"/>
    <x v="4"/>
    <s v="Drum"/>
    <x v="34"/>
    <x v="14"/>
    <x v="1"/>
    <x v="1"/>
    <x v="39"/>
    <x v="38"/>
    <x v="1"/>
    <x v="4"/>
    <x v="1"/>
    <s v="89hp@4000rpm"/>
    <s v="220Nm@1500-2750rpm"/>
    <s v="Digital"/>
    <s v="Analog"/>
    <s v="Analog"/>
    <n v="2"/>
    <n v="5"/>
    <x v="4"/>
    <s v="Manual"/>
    <s v="2500 mm"/>
    <n v="17"/>
    <x v="1"/>
    <n v="2"/>
    <x v="6"/>
    <x v="4"/>
    <x v="4"/>
    <x v="1"/>
    <s v="Yes"/>
    <x v="5"/>
    <n v="350"/>
    <s v="Yes"/>
    <s v="Yes"/>
    <s v="Yes"/>
    <s v="Digital"/>
    <x v="5"/>
    <s v="Yes"/>
    <x v="4"/>
    <s v="NONEBLANK"/>
    <x v="1"/>
    <s v="Yes"/>
    <x v="4"/>
    <s v="Analog"/>
    <x v="5"/>
    <s v="Digital"/>
    <s v="Yes"/>
    <s v=""/>
    <s v="Yes"/>
    <x v="5"/>
    <x v="1"/>
    <s v="Manual Air conditioning with cooling and heating"/>
    <s v="Yes"/>
    <s v="Yes"/>
    <s v="Yes"/>
    <s v="Yes"/>
    <s v="Yes"/>
    <s v="Yes"/>
    <s v="Yes"/>
    <s v="Yes"/>
    <s v="NONEBLANK"/>
    <s v="Yes"/>
    <x v="1"/>
    <x v="1"/>
    <x v="1"/>
    <x v="5"/>
    <s v="Yes"/>
    <s v="Yes"/>
    <s v="Yes"/>
    <s v="Yes"/>
    <n v="2"/>
    <x v="1"/>
    <x v="6"/>
    <s v="Yes"/>
    <s v="Yes"/>
    <s v="NONEBLANK"/>
    <s v="NONEBLANK"/>
    <s v="NONEBLANK"/>
    <x v="4"/>
    <x v="4"/>
    <s v="Yes"/>
    <s v="Yes"/>
    <x v="5"/>
    <s v="NONEBLANK"/>
    <s v="Yes"/>
    <x v="1"/>
    <s v="Yes"/>
    <s v="NONEBLANK"/>
    <s v="Yes"/>
    <s v="Yes"/>
    <s v="NONEBLANK"/>
    <s v="Yes"/>
    <s v="NONEBLANK"/>
    <s v="Yes"/>
    <s v="Yes"/>
    <s v="NONEBLANK"/>
    <s v="Yes"/>
    <n v="2"/>
    <x v="1"/>
  </r>
  <r>
    <n v="333"/>
    <s v="Hyundai"/>
    <s v="Venue"/>
    <s v="1.4 Crdi Mt Sx(O)"/>
    <n v="1397"/>
    <n v="4"/>
    <n v="4"/>
    <s v="FWD (Front Wheel Drive)"/>
    <s v="In-line"/>
    <s v="Front, Transverse"/>
    <s v="Injection"/>
    <n v="45"/>
    <s v="Diesel"/>
    <n v="1590"/>
    <n v="3995"/>
    <n v="1770"/>
    <s v="SUV"/>
    <n v="5"/>
    <n v="17"/>
    <s v=""/>
    <x v="55"/>
    <x v="1"/>
    <n v="6"/>
    <x v="18"/>
    <x v="4"/>
    <s v="Drum"/>
    <x v="35"/>
    <x v="14"/>
    <x v="1"/>
    <x v="1"/>
    <x v="39"/>
    <x v="38"/>
    <x v="1"/>
    <x v="4"/>
    <x v="1"/>
    <s v="90PS"/>
    <n v="22.4"/>
    <s v="Digital"/>
    <s v="Analog"/>
    <s v="Analog"/>
    <n v="2"/>
    <n v="5"/>
    <x v="4"/>
    <s v="Manual"/>
    <s v="2500 mm"/>
    <s v="215 / 60 R16"/>
    <x v="4"/>
    <n v="2"/>
    <x v="6"/>
    <x v="4"/>
    <x v="4"/>
    <x v="1"/>
    <s v="Yes"/>
    <x v="9"/>
    <n v="350"/>
    <s v="Yes"/>
    <s v="Yes"/>
    <s v="Yes"/>
    <s v="Digital"/>
    <x v="5"/>
    <s v="Yes"/>
    <x v="4"/>
    <s v="NONEBLANK"/>
    <x v="1"/>
    <s v="Yes"/>
    <x v="4"/>
    <s v="Analog"/>
    <x v="5"/>
    <s v="Analog"/>
    <s v="Yes"/>
    <s v=""/>
    <s v="Yes"/>
    <x v="5"/>
    <x v="1"/>
    <s v="Manual Air conditioning with cooling and heating"/>
    <s v="NONEBLANK"/>
    <s v="Yes"/>
    <s v="Yes"/>
    <s v="Yes"/>
    <s v="Yes"/>
    <s v="Yes"/>
    <s v="Yes"/>
    <s v="Yes"/>
    <s v="NONEBLANK"/>
    <s v="Yes"/>
    <x v="4"/>
    <x v="5"/>
    <x v="1"/>
    <x v="26"/>
    <s v="Yes"/>
    <s v="Yes"/>
    <s v="Yes"/>
    <s v="Yes"/>
    <n v="6"/>
    <x v="1"/>
    <x v="6"/>
    <s v="Yes"/>
    <s v="Yes"/>
    <s v="NONEBLANK"/>
    <s v="NONEBLANK"/>
    <s v="NONEBLANK"/>
    <x v="4"/>
    <x v="4"/>
    <s v="Yes"/>
    <s v="Yes"/>
    <x v="1"/>
    <s v="Yes"/>
    <s v="Yes"/>
    <x v="1"/>
    <s v="Yes"/>
    <s v="Yes"/>
    <s v="Yes"/>
    <s v="NONEBLANK"/>
    <s v="NONEBLANK"/>
    <s v="Yes"/>
    <s v="NONEBLANK"/>
    <s v="Yes"/>
    <s v="Yes"/>
    <s v="NONEBLANK"/>
    <s v="Yes"/>
    <n v="2"/>
    <x v="1"/>
  </r>
  <r>
    <n v="337"/>
    <s v="Tata"/>
    <s v="Nexon"/>
    <s v="Xz Plus"/>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NONEBLANK"/>
    <s v="NONEBLANK"/>
    <n v="2"/>
    <x v="1"/>
  </r>
  <r>
    <n v="338"/>
    <s v="Tata"/>
    <s v="Nexon"/>
    <s v="Xz Plus Dual Tone"/>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NONEBLANK"/>
    <s v="Yes"/>
    <s v="NONEBLANK"/>
    <s v="NONEBLANK"/>
    <s v="NONEBLANK"/>
    <s v="NONEBLANK"/>
    <s v="NONEBLANK"/>
    <s v="NONEBLANK"/>
    <n v="2"/>
    <x v="1"/>
  </r>
  <r>
    <n v="339"/>
    <s v="Tata"/>
    <s v="Nexon"/>
    <s v="Xz Plus (O)"/>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NONEBLANK"/>
    <s v="Yes"/>
    <s v="NONEBLANK"/>
    <s v="NONEBLANK"/>
    <s v="NONEBLANK"/>
    <s v="NONEBLANK"/>
    <s v="NONEBLANK"/>
    <s v="NONEBLANK"/>
    <n v="2"/>
    <x v="1"/>
  </r>
  <r>
    <n v="340"/>
    <s v="Tata"/>
    <s v="Nexon"/>
    <s v="Xz Plus (O) Dual Tone"/>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Yes"/>
    <s v="NONEBLANK"/>
    <n v="2"/>
    <x v="1"/>
  </r>
  <r>
    <n v="342"/>
    <s v="Tata"/>
    <s v="Nexon"/>
    <s v="Xza Plus"/>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Yes"/>
    <s v="NONEBLANK"/>
    <n v="2"/>
    <x v="1"/>
  </r>
  <r>
    <n v="343"/>
    <s v="Tata"/>
    <s v="Nexon"/>
    <s v="Xza Plus Dual Tone"/>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Yes"/>
    <s v="NONEBLANK"/>
    <n v="2"/>
    <x v="1"/>
  </r>
  <r>
    <n v="344"/>
    <s v="Tata"/>
    <s v="Nexon"/>
    <s v="Xza Plus (O)"/>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Yes"/>
    <s v="NONEBLANK"/>
    <n v="2"/>
    <x v="1"/>
  </r>
  <r>
    <n v="345"/>
    <s v="Tata"/>
    <s v="Nexon"/>
    <s v="Xza Plus (O) Dual Tone"/>
    <n v="1198"/>
    <n v="3"/>
    <n v="4"/>
    <s v="FWD (Front Wheel Drive)"/>
    <s v="In-line"/>
    <s v="Front, Longitudinal"/>
    <s v="Injection"/>
    <n v="44"/>
    <s v="Petrol"/>
    <n v="1607"/>
    <n v="3994"/>
    <n v="1811"/>
    <s v="SUV"/>
    <n v="5"/>
    <n v="17"/>
    <s v=""/>
    <x v="51"/>
    <x v="1"/>
    <n v="6"/>
    <x v="19"/>
    <x v="4"/>
    <s v="Drum"/>
    <x v="20"/>
    <x v="5"/>
    <x v="1"/>
    <x v="1"/>
    <x v="39"/>
    <x v="38"/>
    <x v="5"/>
    <x v="4"/>
    <x v="4"/>
    <s v="110PS@5000rpm"/>
    <s v="17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Yes"/>
    <s v="Yes"/>
    <s v="NONEBLANK"/>
    <n v="2"/>
    <x v="1"/>
  </r>
  <r>
    <n v="349"/>
    <s v="Tata"/>
    <s v="Nexon"/>
    <s v="Xz Plus Diesel"/>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Yes"/>
    <s v="Yes"/>
    <s v="Yes"/>
    <s v="NONEBLANK"/>
    <s v="NONEBLANK"/>
    <s v="NONEBLANK"/>
    <s v="NONEBLANK"/>
    <s v="NONEBLANK"/>
    <s v="Yes"/>
    <x v="1"/>
    <x v="4"/>
    <x v="1"/>
    <x v="5"/>
    <s v="Yes"/>
    <s v="Yes"/>
    <s v="Yes"/>
    <s v="Yes"/>
    <n v="2"/>
    <x v="6"/>
    <x v="6"/>
    <s v="NONEBLANK"/>
    <s v="Yes"/>
    <s v="NONEBLANK"/>
    <s v="NONEBLANK"/>
    <s v="Yes"/>
    <x v="4"/>
    <x v="4"/>
    <s v="Yes"/>
    <s v="NONEBLANK"/>
    <x v="5"/>
    <s v="Yes"/>
    <s v="Yes"/>
    <x v="4"/>
    <s v="Yes"/>
    <s v="NONEBLANK"/>
    <s v="Yes"/>
    <s v="Yes"/>
    <s v="Yes"/>
    <s v="NONEBLANK"/>
    <s v="NONEBLANK"/>
    <s v="NONEBLANK"/>
    <s v="Yes"/>
    <s v="Yes"/>
    <s v="NONEBLANK"/>
    <n v="2"/>
    <x v="1"/>
  </r>
  <r>
    <n v="350"/>
    <s v="Tata"/>
    <s v="Nexon"/>
    <s v="Xz Plus Diesel Dual Tone"/>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NONEBLANK"/>
    <s v="NONEBLANK"/>
    <s v="NONEBLANK"/>
    <n v="2"/>
    <x v="1"/>
  </r>
  <r>
    <n v="351"/>
    <s v="Tata"/>
    <s v="Nexon"/>
    <s v="Xz Plus (O) Diesel"/>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NONEBLANK"/>
    <s v="NONEBLANK"/>
    <s v="NONEBLANK"/>
    <n v="2"/>
    <x v="1"/>
  </r>
  <r>
    <n v="352"/>
    <s v="Tata"/>
    <s v="Nexon"/>
    <s v="Xz Plus (O) Diesel Dual Tone"/>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Manual"/>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4"/>
    <x v="6"/>
    <s v="NONEBLANK"/>
    <s v="Yes"/>
    <s v="NONEBLANK"/>
    <s v="NONEBLANK"/>
    <s v="Yes"/>
    <x v="4"/>
    <x v="4"/>
    <s v="Yes"/>
    <s v="NONEBLANK"/>
    <x v="5"/>
    <s v="Yes"/>
    <s v="Yes"/>
    <x v="4"/>
    <s v="Yes"/>
    <s v="NONEBLANK"/>
    <s v="Yes"/>
    <s v="Yes"/>
    <s v="Yes"/>
    <s v="NONEBLANK"/>
    <s v="NONEBLANK"/>
    <s v="NONEBLANK"/>
    <s v="NONEBLANK"/>
    <s v="NONEBLANK"/>
    <s v="NONEBLANK"/>
    <n v="2"/>
    <x v="1"/>
  </r>
  <r>
    <n v="354"/>
    <s v="Tata"/>
    <s v="Nexon"/>
    <s v="Xza Plus Diesel"/>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6"/>
    <x v="6"/>
    <s v="NONEBLANK"/>
    <s v="Yes"/>
    <s v="NONEBLANK"/>
    <s v="NONEBLANK"/>
    <s v="Yes"/>
    <x v="4"/>
    <x v="4"/>
    <s v="Yes"/>
    <s v="NONEBLANK"/>
    <x v="5"/>
    <s v="Yes"/>
    <s v="Yes"/>
    <x v="4"/>
    <s v="Yes"/>
    <s v="NONEBLANK"/>
    <s v="Yes"/>
    <s v="Yes"/>
    <s v="Yes"/>
    <s v="NONEBLANK"/>
    <s v="NONEBLANK"/>
    <s v="NONEBLANK"/>
    <s v="Yes"/>
    <s v="NONEBLANK"/>
    <s v="NONEBLANK"/>
    <n v="2"/>
    <x v="1"/>
  </r>
  <r>
    <n v="355"/>
    <s v="Tata"/>
    <s v="Nexon"/>
    <s v="Xza Plus Diesel Dual Tone"/>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6"/>
    <x v="6"/>
    <s v="NONEBLANK"/>
    <s v="Yes"/>
    <s v="NONEBLANK"/>
    <s v="NONEBLANK"/>
    <s v="Yes"/>
    <x v="4"/>
    <x v="4"/>
    <s v="Yes"/>
    <s v="NONEBLANK"/>
    <x v="5"/>
    <s v="Yes"/>
    <s v="Yes"/>
    <x v="4"/>
    <s v="Yes"/>
    <s v="NONEBLANK"/>
    <s v="Yes"/>
    <s v="Yes"/>
    <s v="Yes"/>
    <s v="NONEBLANK"/>
    <s v="NONEBLANK"/>
    <s v="NONEBLANK"/>
    <s v="Yes"/>
    <s v="NONEBLANK"/>
    <s v="NONEBLANK"/>
    <n v="2"/>
    <x v="1"/>
  </r>
  <r>
    <n v="356"/>
    <s v="Tata"/>
    <s v="Nexon"/>
    <s v="Xza Plus (O) Diesel"/>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6"/>
    <x v="6"/>
    <s v="NONEBLANK"/>
    <s v="Yes"/>
    <s v="NONEBLANK"/>
    <s v="NONEBLANK"/>
    <s v="Yes"/>
    <x v="4"/>
    <x v="4"/>
    <s v="Yes"/>
    <s v="NONEBLANK"/>
    <x v="5"/>
    <s v="Yes"/>
    <s v="Yes"/>
    <x v="4"/>
    <s v="Yes"/>
    <s v="NONEBLANK"/>
    <s v="Yes"/>
    <s v="Yes"/>
    <s v="Yes"/>
    <s v="NONEBLANK"/>
    <s v="NONEBLANK"/>
    <s v="NONEBLANK"/>
    <s v="Yes"/>
    <s v="NONEBLANK"/>
    <s v="NONEBLANK"/>
    <n v="2"/>
    <x v="1"/>
  </r>
  <r>
    <n v="357"/>
    <s v="Tata"/>
    <s v="Nexon"/>
    <s v="Xza Plus (O) Diesel Dual Tone"/>
    <n v="1497"/>
    <n v="4"/>
    <n v="4"/>
    <s v="FWD (Front Wheel Drive)"/>
    <s v="In-line"/>
    <s v="Front, Longitudinal"/>
    <s v="Injection"/>
    <n v="44"/>
    <s v="Diesel"/>
    <n v="1607"/>
    <n v="3994"/>
    <n v="1811"/>
    <s v="SUV"/>
    <n v="5"/>
    <n v="17"/>
    <s v=""/>
    <x v="56"/>
    <x v="1"/>
    <n v="6"/>
    <x v="19"/>
    <x v="4"/>
    <s v="Drum"/>
    <x v="20"/>
    <x v="5"/>
    <x v="1"/>
    <x v="1"/>
    <x v="39"/>
    <x v="38"/>
    <x v="5"/>
    <x v="4"/>
    <x v="4"/>
    <s v="110PS@3750RPM"/>
    <s v="260Nm@1500-2750rpm"/>
    <s v="Analog"/>
    <s v="Analog"/>
    <s v="Digital"/>
    <s v="Yes"/>
    <n v="5"/>
    <x v="5"/>
    <s v="Automatic"/>
    <s v="2498 mm"/>
    <s v="215 / 60 R16"/>
    <x v="4"/>
    <s v="Yes"/>
    <x v="4"/>
    <x v="4"/>
    <x v="4"/>
    <x v="1"/>
    <s v="Yes"/>
    <x v="5"/>
    <n v="350"/>
    <s v="Yes"/>
    <s v="Yes"/>
    <s v="Yes"/>
    <s v="Digital"/>
    <x v="4"/>
    <s v="Yes"/>
    <x v="5"/>
    <s v="NONEBLANK"/>
    <x v="1"/>
    <s v="Yes"/>
    <x v="4"/>
    <s v="Analog"/>
    <x v="1"/>
    <s v="Analog + Digital"/>
    <s v="Yes"/>
    <n v="5.0999999999999996"/>
    <s v="Yes"/>
    <x v="4"/>
    <x v="4"/>
    <s v="Fully automatic climate control"/>
    <s v="Yes"/>
    <s v="NONEBLANK"/>
    <s v="Yes"/>
    <s v="Yes"/>
    <s v="NONEBLANK"/>
    <s v="NONEBLANK"/>
    <s v="NONEBLANK"/>
    <s v="NONEBLANK"/>
    <s v="NONEBLANK"/>
    <s v="Yes"/>
    <x v="1"/>
    <x v="4"/>
    <x v="1"/>
    <x v="5"/>
    <s v="Yes"/>
    <s v="Yes"/>
    <s v="Yes"/>
    <s v="Yes"/>
    <n v="2"/>
    <x v="6"/>
    <x v="6"/>
    <s v="NONEBLANK"/>
    <s v="Yes"/>
    <s v="NONEBLANK"/>
    <s v="NONEBLANK"/>
    <s v="Yes"/>
    <x v="4"/>
    <x v="4"/>
    <s v="Yes"/>
    <s v="NONEBLANK"/>
    <x v="5"/>
    <s v="Yes"/>
    <s v="Yes"/>
    <x v="4"/>
    <s v="Yes"/>
    <s v="NONEBLANK"/>
    <s v="Yes"/>
    <s v="Yes"/>
    <s v="Yes"/>
    <s v="NONEBLANK"/>
    <s v="NONEBLANK"/>
    <s v="NONEBLANK"/>
    <s v="Yes"/>
    <s v="NONEBLANK"/>
    <s v="NONEBLANK"/>
    <n v="2"/>
    <x v="1"/>
  </r>
  <r>
    <n v="365"/>
    <s v="Suzuki"/>
    <s v="Vitara Brezza"/>
    <s v="Vdi"/>
    <n v="1248"/>
    <n v="4"/>
    <n v="4"/>
    <s v="FWD (Front Wheel Drive)"/>
    <s v="In-line"/>
    <s v="Front, Longitudinal"/>
    <s v="Injection"/>
    <n v="48"/>
    <s v="Diesel"/>
    <n v="1640"/>
    <n v="3995"/>
    <n v="1790"/>
    <s v="SUV"/>
    <n v="5"/>
    <n v="20"/>
    <n v="24.3"/>
    <x v="57"/>
    <x v="55"/>
    <n v="5"/>
    <x v="20"/>
    <x v="4"/>
    <s v="Drum"/>
    <x v="14"/>
    <x v="31"/>
    <x v="1"/>
    <x v="1"/>
    <x v="41"/>
    <x v="40"/>
    <x v="5"/>
    <x v="4"/>
    <x v="5"/>
    <s v="90PS@4000rpm"/>
    <s v="200Nm@1750rpm"/>
    <s v="Digital"/>
    <s v="Analog"/>
    <s v="Analog"/>
    <s v="Yes"/>
    <n v="5"/>
    <x v="5"/>
    <s v="Manual"/>
    <s v="2500 mm"/>
    <s v="205/60R16"/>
    <x v="1"/>
    <s v="Yes"/>
    <x v="6"/>
    <x v="1"/>
    <x v="4"/>
    <x v="1"/>
    <s v="Yes"/>
    <x v="7"/>
    <n v="328"/>
    <s v="Yes"/>
    <s v="Yes"/>
    <s v="Yes"/>
    <s v="Digital"/>
    <x v="5"/>
    <s v="Yes"/>
    <x v="4"/>
    <s v="Yes"/>
    <x v="1"/>
    <s v="Yes"/>
    <x v="4"/>
    <s v="Digital"/>
    <x v="5"/>
    <s v="Analog + Digital"/>
    <s v="Yes"/>
    <n v="5.2"/>
    <s v="Yes"/>
    <x v="4"/>
    <x v="4"/>
    <s v="Manual Air conditioning with cooling and heating"/>
    <s v="NONEBLANK"/>
    <s v="NONEBLANK"/>
    <s v="Yes"/>
    <s v="Yes"/>
    <s v="NONEBLANK"/>
    <s v="NONEBLANK"/>
    <s v="Yes"/>
    <s v="NONEBLANK"/>
    <s v="NONEBLANK"/>
    <s v="NONEBLANK"/>
    <x v="4"/>
    <x v="4"/>
    <x v="33"/>
    <x v="5"/>
    <s v="Yes"/>
    <s v="NONEBLANK"/>
    <s v="Yes"/>
    <s v="Yes"/>
    <n v="2"/>
    <x v="5"/>
    <x v="5"/>
    <s v="Yes"/>
    <s v="Yes"/>
    <s v="NONEBLANK"/>
    <s v="NONEBLANK"/>
    <s v="Yes"/>
    <x v="4"/>
    <x v="1"/>
    <s v="Yes"/>
    <s v="NONEBLANK"/>
    <x v="1"/>
    <s v="Yes"/>
    <s v="Yes"/>
    <x v="1"/>
    <s v="NONEBLANK"/>
    <s v="NONEBLANK"/>
    <s v="NONEBLANK"/>
    <s v="Yes"/>
    <s v="NONEBLANK"/>
    <s v="NONEBLANK"/>
    <s v="NONEBLANK"/>
    <s v="NONEBLANK"/>
    <s v="NONEBLANK"/>
    <s v="NONEBLANK"/>
    <s v="NONEBLANK"/>
    <n v="2"/>
    <x v="1"/>
  </r>
  <r>
    <n v="366"/>
    <s v="Suzuki"/>
    <s v="Vitara Brezza"/>
    <s v="Zdi"/>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Manual"/>
    <s v="2500 mm"/>
    <s v="215/60R16"/>
    <x v="4"/>
    <s v="Yes"/>
    <x v="6"/>
    <x v="4"/>
    <x v="4"/>
    <x v="1"/>
    <s v="Yes"/>
    <x v="4"/>
    <n v="328"/>
    <s v="Yes"/>
    <s v="Yes"/>
    <s v="Yes"/>
    <s v="Digital"/>
    <x v="4"/>
    <s v="Yes"/>
    <x v="4"/>
    <s v="Yes"/>
    <x v="1"/>
    <s v="Yes"/>
    <x v="4"/>
    <s v="Digital"/>
    <x v="5"/>
    <s v="Analog + Digital"/>
    <s v="Yes"/>
    <n v="5.2"/>
    <s v="Yes"/>
    <x v="4"/>
    <x v="1"/>
    <s v="Fully automatic climate control"/>
    <s v="NONEBLANK"/>
    <s v="Yes"/>
    <s v="Yes"/>
    <s v="Yes"/>
    <s v="NONEBLANK"/>
    <s v="NONEBLANK"/>
    <s v="Yes"/>
    <s v="NONEBLANK"/>
    <s v="NONEBLANK"/>
    <s v="Yes"/>
    <x v="4"/>
    <x v="4"/>
    <x v="33"/>
    <x v="5"/>
    <s v="Yes"/>
    <s v="Yes"/>
    <s v="Yes"/>
    <s v="Yes"/>
    <n v="2"/>
    <x v="5"/>
    <x v="5"/>
    <s v="Yes"/>
    <s v="Yes"/>
    <s v="NONEBLANK"/>
    <s v="NONEBLANK"/>
    <s v="Yes"/>
    <x v="4"/>
    <x v="4"/>
    <s v="Yes"/>
    <s v="NONEBLANK"/>
    <x v="5"/>
    <s v="Yes"/>
    <s v="NONEBLANK"/>
    <x v="4"/>
    <s v="Yes"/>
    <s v="NONEBLANK"/>
    <s v="NONEBLANK"/>
    <s v="Yes"/>
    <s v="NONEBLANK"/>
    <s v="Yes"/>
    <s v="NONEBLANK"/>
    <s v="NONEBLANK"/>
    <s v="Yes"/>
    <s v="NONEBLANK"/>
    <s v="NONEBLANK"/>
    <n v="2"/>
    <x v="1"/>
  </r>
  <r>
    <n v="367"/>
    <s v="Suzuki"/>
    <s v="Vitara Brezza"/>
    <s v="Zdi+"/>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Manual"/>
    <s v="2500 mm"/>
    <s v="215/60R16"/>
    <x v="4"/>
    <s v="Yes"/>
    <x v="6"/>
    <x v="4"/>
    <x v="4"/>
    <x v="1"/>
    <s v="Yes"/>
    <x v="4"/>
    <n v="328"/>
    <s v="Yes"/>
    <s v="Yes"/>
    <s v="Yes"/>
    <s v="Digital"/>
    <x v="4"/>
    <s v="Yes"/>
    <x v="4"/>
    <s v="Yes"/>
    <x v="1"/>
    <s v="Yes"/>
    <x v="4"/>
    <s v="Digital"/>
    <x v="5"/>
    <s v="Analog + Digital"/>
    <s v="Yes"/>
    <n v="5.2"/>
    <s v="Yes"/>
    <x v="4"/>
    <x v="4"/>
    <s v="Fully automatic climate control"/>
    <s v="NONEBLANK"/>
    <s v="NONEBLANK"/>
    <s v="Yes"/>
    <s v="Yes"/>
    <s v="NONEBLANK"/>
    <s v="NONEBLANK"/>
    <s v="Yes"/>
    <s v="NONEBLANK"/>
    <s v="NONEBLANK"/>
    <s v="Yes"/>
    <x v="4"/>
    <x v="4"/>
    <x v="33"/>
    <x v="5"/>
    <s v="Yes"/>
    <s v="Yes"/>
    <s v="Yes"/>
    <s v="Yes"/>
    <n v="2"/>
    <x v="4"/>
    <x v="6"/>
    <s v="Yes"/>
    <s v="Yes"/>
    <s v="NONEBLANK"/>
    <s v="NONEBLANK"/>
    <s v="Yes"/>
    <x v="4"/>
    <x v="4"/>
    <s v="Yes"/>
    <s v="NONEBLANK"/>
    <x v="5"/>
    <s v="Yes"/>
    <s v="Yes"/>
    <x v="4"/>
    <s v="Yes"/>
    <s v="NONEBLANK"/>
    <s v="Yes"/>
    <s v="Yes"/>
    <s v="NONEBLANK"/>
    <s v="Yes"/>
    <s v="NONEBLANK"/>
    <s v="NONEBLANK"/>
    <s v="Yes"/>
    <s v="NONEBLANK"/>
    <s v="Yes"/>
    <n v="2"/>
    <x v="1"/>
  </r>
  <r>
    <n v="368"/>
    <s v="Suzuki"/>
    <s v="Vitara Brezza"/>
    <s v="Zdi+ Dual Tone"/>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Manual"/>
    <s v="2500 mm"/>
    <s v="215/60R16"/>
    <x v="4"/>
    <s v="Yes"/>
    <x v="6"/>
    <x v="4"/>
    <x v="4"/>
    <x v="1"/>
    <s v="Yes"/>
    <x v="4"/>
    <n v="328"/>
    <s v="Yes"/>
    <s v="Yes"/>
    <s v="Yes"/>
    <s v="Digital"/>
    <x v="4"/>
    <s v="Yes"/>
    <x v="4"/>
    <s v="Yes"/>
    <x v="1"/>
    <s v="Yes"/>
    <x v="4"/>
    <s v="Digital"/>
    <x v="5"/>
    <s v="Analog + Digital"/>
    <s v="Yes"/>
    <n v="5.2"/>
    <s v="Yes"/>
    <x v="4"/>
    <x v="4"/>
    <s v="Fully automatic climate control"/>
    <s v="NONEBLANK"/>
    <s v="NONEBLANK"/>
    <s v="Yes"/>
    <s v="Yes"/>
    <s v="NONEBLANK"/>
    <s v="NONEBLANK"/>
    <s v="Yes"/>
    <s v="NONEBLANK"/>
    <s v="NONEBLANK"/>
    <s v="Yes"/>
    <x v="4"/>
    <x v="4"/>
    <x v="33"/>
    <x v="5"/>
    <s v="Yes"/>
    <s v="Yes"/>
    <s v="Yes"/>
    <s v="Yes"/>
    <n v="2"/>
    <x v="4"/>
    <x v="6"/>
    <s v="Yes"/>
    <s v="Yes"/>
    <s v="NONEBLANK"/>
    <s v="NONEBLANK"/>
    <s v="Yes"/>
    <x v="4"/>
    <x v="4"/>
    <s v="Yes"/>
    <s v="NONEBLANK"/>
    <x v="5"/>
    <s v="Yes"/>
    <s v="Yes"/>
    <x v="4"/>
    <s v="Yes"/>
    <s v="NONEBLANK"/>
    <s v="Yes"/>
    <s v="Yes"/>
    <s v="NONEBLANK"/>
    <s v="Yes"/>
    <s v="NONEBLANK"/>
    <s v="NONEBLANK"/>
    <s v="Yes"/>
    <s v="NONEBLANK"/>
    <s v="Yes"/>
    <n v="2"/>
    <x v="1"/>
  </r>
  <r>
    <n v="369"/>
    <s v="Suzuki"/>
    <s v="Vitara Brezza"/>
    <s v="Zdi+ Ags"/>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Manual"/>
    <s v="2500 mm"/>
    <s v="215/60R16"/>
    <x v="4"/>
    <s v="Yes"/>
    <x v="6"/>
    <x v="4"/>
    <x v="4"/>
    <x v="1"/>
    <s v="Yes"/>
    <x v="4"/>
    <n v="328"/>
    <s v="Yes"/>
    <s v="Yes"/>
    <s v="Yes"/>
    <s v="Digital"/>
    <x v="4"/>
    <s v="Yes"/>
    <x v="4"/>
    <s v="Yes"/>
    <x v="1"/>
    <s v="Yes"/>
    <x v="4"/>
    <s v="Digital"/>
    <x v="5"/>
    <s v="Analog + Digital"/>
    <s v="Yes"/>
    <n v="5.2"/>
    <s v="Yes"/>
    <x v="4"/>
    <x v="4"/>
    <s v="Fully automatic climate control"/>
    <s v="NONEBLANK"/>
    <s v="NONEBLANK"/>
    <s v="Yes"/>
    <s v="Yes"/>
    <s v="NONEBLANK"/>
    <s v="NONEBLANK"/>
    <s v="Yes"/>
    <s v="NONEBLANK"/>
    <s v="NONEBLANK"/>
    <s v="Yes"/>
    <x v="4"/>
    <x v="4"/>
    <x v="33"/>
    <x v="5"/>
    <s v="Yes"/>
    <s v="Yes"/>
    <s v="Yes"/>
    <s v="Yes"/>
    <n v="2"/>
    <x v="4"/>
    <x v="6"/>
    <s v="Yes"/>
    <s v="Yes"/>
    <s v="NONEBLANK"/>
    <s v="NONEBLANK"/>
    <s v="Yes"/>
    <x v="4"/>
    <x v="4"/>
    <s v="Yes"/>
    <s v="NONEBLANK"/>
    <x v="5"/>
    <s v="Yes"/>
    <s v="Yes"/>
    <x v="4"/>
    <s v="Yes"/>
    <s v="NONEBLANK"/>
    <s v="Yes"/>
    <s v="Yes"/>
    <s v="NONEBLANK"/>
    <s v="Yes"/>
    <s v="NONEBLANK"/>
    <s v="NONEBLANK"/>
    <s v="Yes"/>
    <s v="NONEBLANK"/>
    <s v="Yes"/>
    <n v="2"/>
    <x v="1"/>
  </r>
  <r>
    <n v="370"/>
    <s v="Suzuki"/>
    <s v="Vitara Brezza"/>
    <s v="Vdi Ags"/>
    <n v="1248"/>
    <n v="4"/>
    <n v="4"/>
    <s v="FWD (Front Wheel Drive)"/>
    <s v="In-line"/>
    <s v="Front, Longitudinal"/>
    <s v="Injection"/>
    <n v="48"/>
    <s v="Diesel"/>
    <n v="1640"/>
    <n v="3995"/>
    <n v="1790"/>
    <s v="SUV"/>
    <n v="5"/>
    <n v="20"/>
    <n v="24.3"/>
    <x v="57"/>
    <x v="55"/>
    <n v="5"/>
    <x v="20"/>
    <x v="4"/>
    <s v="Drum"/>
    <x v="14"/>
    <x v="31"/>
    <x v="1"/>
    <x v="1"/>
    <x v="41"/>
    <x v="40"/>
    <x v="5"/>
    <x v="4"/>
    <x v="5"/>
    <s v="90PS@4000rpm"/>
    <s v="200Nm@1750rpm"/>
    <s v="Digital"/>
    <s v="Analog"/>
    <s v="Analog"/>
    <s v="Yes"/>
    <n v="5"/>
    <x v="5"/>
    <s v="Automatic"/>
    <s v="2500 mm"/>
    <s v="205/60R16"/>
    <x v="1"/>
    <s v="Yes"/>
    <x v="6"/>
    <x v="1"/>
    <x v="4"/>
    <x v="1"/>
    <s v="Yes"/>
    <x v="7"/>
    <n v="328"/>
    <s v="Yes"/>
    <s v="Yes"/>
    <s v="Yes"/>
    <s v="Digital"/>
    <x v="5"/>
    <s v="Yes"/>
    <x v="4"/>
    <s v="Yes"/>
    <x v="1"/>
    <s v="Yes"/>
    <x v="4"/>
    <s v="Digital"/>
    <x v="5"/>
    <s v="Analog + Digital"/>
    <s v="Yes"/>
    <n v="5.2"/>
    <s v="Yes"/>
    <x v="4"/>
    <x v="4"/>
    <s v="Manual Air conditioning with cooling and heating"/>
    <s v="NONEBLANK"/>
    <s v="NONEBLANK"/>
    <s v="Yes"/>
    <s v="Yes"/>
    <s v="NONEBLANK"/>
    <s v="NONEBLANK"/>
    <s v="Yes"/>
    <s v="NONEBLANK"/>
    <s v="NONEBLANK"/>
    <s v="NONEBLANK"/>
    <x v="4"/>
    <x v="4"/>
    <x v="33"/>
    <x v="27"/>
    <s v="Yes"/>
    <s v="NONEBLANK"/>
    <s v="Yes"/>
    <s v="Yes"/>
    <n v="1"/>
    <x v="5"/>
    <x v="5"/>
    <s v="Yes"/>
    <s v="Yes"/>
    <s v="NONEBLANK"/>
    <s v="NONEBLANK"/>
    <s v="Yes"/>
    <x v="4"/>
    <x v="1"/>
    <s v="Yes"/>
    <s v="NONEBLANK"/>
    <x v="1"/>
    <s v="Yes"/>
    <s v="Yes"/>
    <x v="1"/>
    <s v="NONEBLANK"/>
    <s v="NONEBLANK"/>
    <s v="NONEBLANK"/>
    <s v="Yes"/>
    <s v="Yes"/>
    <s v="NONEBLANK"/>
    <s v="NONEBLANK"/>
    <s v="NONEBLANK"/>
    <s v="NONEBLANK"/>
    <s v="NONEBLANK"/>
    <s v="NONEBLANK"/>
    <n v="2"/>
    <x v="1"/>
  </r>
  <r>
    <n v="371"/>
    <s v="Suzuki"/>
    <s v="Vitara Brezza"/>
    <s v="Zdi Ags"/>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Automatic"/>
    <s v="2500 mm"/>
    <s v="215/60R16"/>
    <x v="4"/>
    <s v="Yes"/>
    <x v="6"/>
    <x v="4"/>
    <x v="4"/>
    <x v="1"/>
    <s v="Yes"/>
    <x v="4"/>
    <n v="328"/>
    <s v="Yes"/>
    <s v="Yes"/>
    <s v="Yes"/>
    <s v="Digital"/>
    <x v="4"/>
    <s v="Yes"/>
    <x v="4"/>
    <s v="Yes"/>
    <x v="1"/>
    <s v="Yes"/>
    <x v="4"/>
    <s v="Digital"/>
    <x v="5"/>
    <s v="Analog + Digital"/>
    <s v="Yes"/>
    <n v="5.2"/>
    <s v="Yes"/>
    <x v="4"/>
    <x v="1"/>
    <s v="Fully automatic climate control"/>
    <s v="NONEBLANK"/>
    <s v="Yes"/>
    <s v="Yes"/>
    <s v="Yes"/>
    <s v="NONEBLANK"/>
    <s v="NONEBLANK"/>
    <s v="Yes"/>
    <s v="NONEBLANK"/>
    <s v="NONEBLANK"/>
    <s v="Yes"/>
    <x v="4"/>
    <x v="4"/>
    <x v="33"/>
    <x v="5"/>
    <s v="Yes"/>
    <s v="Yes"/>
    <s v="Yes"/>
    <s v="Yes"/>
    <n v="2"/>
    <x v="5"/>
    <x v="5"/>
    <s v="Yes"/>
    <s v="Yes"/>
    <s v="NONEBLANK"/>
    <s v="NONEBLANK"/>
    <s v="Yes"/>
    <x v="4"/>
    <x v="4"/>
    <s v="Yes"/>
    <s v="NONEBLANK"/>
    <x v="5"/>
    <s v="Yes"/>
    <s v="NONEBLANK"/>
    <x v="4"/>
    <s v="Yes"/>
    <s v="NONEBLANK"/>
    <s v="NONEBLANK"/>
    <s v="Yes"/>
    <s v="Yes"/>
    <s v="Yes"/>
    <s v="NONEBLANK"/>
    <s v="NONEBLANK"/>
    <s v="Yes"/>
    <s v="NONEBLANK"/>
    <s v="NONEBLANK"/>
    <n v="2"/>
    <x v="1"/>
  </r>
  <r>
    <n v="372"/>
    <s v="Suzuki"/>
    <s v="Vitara Brezza"/>
    <s v="Zdi+ Dual Tone Ags"/>
    <n v="1248"/>
    <n v="4"/>
    <n v="4"/>
    <s v="FWD (Front Wheel Drive)"/>
    <s v="In-line"/>
    <s v="Front, Transverse"/>
    <s v="Injection"/>
    <n v="48"/>
    <s v="Diesel"/>
    <n v="1640"/>
    <n v="3995"/>
    <n v="1790"/>
    <s v="SUV"/>
    <n v="5"/>
    <n v="20"/>
    <n v="24.3"/>
    <x v="57"/>
    <x v="55"/>
    <n v="5"/>
    <x v="20"/>
    <x v="4"/>
    <s v="Drum"/>
    <x v="14"/>
    <x v="31"/>
    <x v="1"/>
    <x v="1"/>
    <x v="42"/>
    <x v="41"/>
    <x v="5"/>
    <x v="4"/>
    <x v="4"/>
    <s v="90PS@4000rpm"/>
    <s v="200Nm@1750rpm"/>
    <s v="Digital"/>
    <s v="Analog"/>
    <s v="Analog"/>
    <s v="Yes"/>
    <n v="5"/>
    <x v="5"/>
    <s v="Automatic"/>
    <s v="2500 mm"/>
    <s v="215/60R16"/>
    <x v="4"/>
    <s v="Yes"/>
    <x v="6"/>
    <x v="4"/>
    <x v="4"/>
    <x v="1"/>
    <s v="Yes"/>
    <x v="4"/>
    <n v="328"/>
    <s v="Yes"/>
    <s v="Yes"/>
    <s v="Yes"/>
    <s v="Digital"/>
    <x v="4"/>
    <s v="Yes"/>
    <x v="4"/>
    <s v="Yes"/>
    <x v="1"/>
    <s v="Yes"/>
    <x v="4"/>
    <s v="Digital"/>
    <x v="5"/>
    <s v="Analog + Digital"/>
    <s v="Yes"/>
    <n v="5.2"/>
    <s v="Yes"/>
    <x v="4"/>
    <x v="4"/>
    <s v="Fully automatic climate control"/>
    <s v="NONEBLANK"/>
    <s v="NONEBLANK"/>
    <s v="Yes"/>
    <s v="Yes"/>
    <s v="NONEBLANK"/>
    <s v="NONEBLANK"/>
    <s v="Yes"/>
    <s v="NONEBLANK"/>
    <s v="NONEBLANK"/>
    <s v="Yes"/>
    <x v="4"/>
    <x v="4"/>
    <x v="33"/>
    <x v="5"/>
    <s v="Yes"/>
    <s v="Yes"/>
    <s v="Yes"/>
    <s v="Yes"/>
    <n v="2"/>
    <x v="4"/>
    <x v="6"/>
    <s v="Yes"/>
    <s v="Yes"/>
    <s v="NONEBLANK"/>
    <s v="NONEBLANK"/>
    <s v="Yes"/>
    <x v="4"/>
    <x v="4"/>
    <s v="Yes"/>
    <s v="NONEBLANK"/>
    <x v="5"/>
    <s v="Yes"/>
    <s v="Yes"/>
    <x v="4"/>
    <s v="Yes"/>
    <s v="NONEBLANK"/>
    <s v="Yes"/>
    <s v="Yes"/>
    <s v="Yes"/>
    <s v="Yes"/>
    <s v="NONEBLANK"/>
    <s v="NONEBLANK"/>
    <s v="Yes"/>
    <s v="NONEBLANK"/>
    <s v="Yes"/>
    <n v="2"/>
    <x v="1"/>
  </r>
  <r>
    <n v="373"/>
    <s v="Hyundai"/>
    <s v="I20 Active"/>
    <s v="1.2 S"/>
    <n v="1197"/>
    <n v="4"/>
    <n v="4"/>
    <s v="FWD (Front Wheel Drive)"/>
    <s v="In-line"/>
    <s v="Front, Transverse"/>
    <s v="Injection"/>
    <n v="40"/>
    <s v="Petrol"/>
    <n v="1555"/>
    <n v="3995"/>
    <n v="1760"/>
    <s v="Hatchback"/>
    <n v="5"/>
    <n v="15"/>
    <s v=""/>
    <x v="58"/>
    <x v="1"/>
    <n v="5"/>
    <x v="12"/>
    <x v="4"/>
    <s v="Drum"/>
    <x v="14"/>
    <x v="14"/>
    <x v="11"/>
    <x v="23"/>
    <x v="6"/>
    <x v="6"/>
    <x v="5"/>
    <x v="4"/>
    <x v="5"/>
    <s v="83PS@6000rpm"/>
    <s v="114Nm@4000rpm"/>
    <s v="Digital"/>
    <s v="Analog, Digital"/>
    <s v="Analog"/>
    <n v="2"/>
    <n v="5"/>
    <x v="5"/>
    <s v="Manual"/>
    <s v="2570 mm"/>
    <s v="195/55R16"/>
    <x v="1"/>
    <n v="2"/>
    <x v="6"/>
    <x v="4"/>
    <x v="1"/>
    <x v="14"/>
    <s v="Yes"/>
    <x v="5"/>
    <n v="285"/>
    <s v="Yes"/>
    <s v="Yes"/>
    <s v="Yes"/>
    <s v="Digital"/>
    <x v="5"/>
    <s v="NONEBLANK"/>
    <x v="4"/>
    <s v="Yes"/>
    <x v="1"/>
    <s v="Yes"/>
    <x v="4"/>
    <s v="Digital"/>
    <x v="5"/>
    <s v="Analog + Digital"/>
    <s v="Yes"/>
    <n v="5.2"/>
    <s v="Yes"/>
    <x v="4"/>
    <x v="4"/>
    <s v="Manual Air conditioning with cooling and heating"/>
    <s v="Yes"/>
    <s v="NONEBLANK"/>
    <s v="Yes"/>
    <s v="Yes"/>
    <s v="Yes"/>
    <s v="Yes"/>
    <s v="Yes"/>
    <s v="NONEBLANK"/>
    <s v="NONEBLANK"/>
    <s v="Yes"/>
    <x v="4"/>
    <x v="4"/>
    <x v="9"/>
    <x v="5"/>
    <s v="Yes"/>
    <s v="Yes"/>
    <s v="Yes"/>
    <s v="Yes"/>
    <n v="2"/>
    <x v="5"/>
    <x v="6"/>
    <s v="NONEBLANK"/>
    <s v="Yes"/>
    <s v="NONEBLANK"/>
    <s v="NONEBLANK"/>
    <s v="NONEBLANK"/>
    <x v="1"/>
    <x v="4"/>
    <s v="NONEBLANK"/>
    <s v="NONEBLANK"/>
    <x v="5"/>
    <s v="NONEBLANK"/>
    <s v="Yes"/>
    <x v="1"/>
    <s v="Yes"/>
    <s v="NONEBLANK"/>
    <s v="Yes"/>
    <s v="NONEBLANK"/>
    <s v="NONEBLANK"/>
    <s v="NONEBLANK"/>
    <s v="NONEBLANK"/>
    <s v="NONEBLANK"/>
    <s v="NONEBLANK"/>
    <s v="NONEBLANK"/>
    <s v="NONEBLANK"/>
    <n v="2"/>
    <x v="1"/>
  </r>
  <r>
    <n v="374"/>
    <s v="Hyundai"/>
    <s v="I20 Active"/>
    <s v="1.2 Sx"/>
    <n v="1197"/>
    <n v="4"/>
    <n v="4"/>
    <s v="FWD (Front Wheel Drive)"/>
    <s v="In-line"/>
    <s v="Front, Transverse"/>
    <s v="Injection"/>
    <n v="40"/>
    <s v="Petrol"/>
    <n v="1555"/>
    <n v="3995"/>
    <n v="1760"/>
    <s v="Hatchback"/>
    <n v="5"/>
    <n v="15"/>
    <n v="17.190000000000001"/>
    <x v="58"/>
    <x v="1"/>
    <n v="6"/>
    <x v="12"/>
    <x v="4"/>
    <s v="Drum"/>
    <x v="36"/>
    <x v="14"/>
    <x v="11"/>
    <x v="23"/>
    <x v="6"/>
    <x v="6"/>
    <x v="5"/>
    <x v="4"/>
    <x v="4"/>
    <s v="83PS@6000rpm"/>
    <s v="114Nm@4000rpm"/>
    <s v="Digital"/>
    <s v="Analog"/>
    <s v="Analog"/>
    <s v="Yes"/>
    <n v="5"/>
    <x v="4"/>
    <s v="Manual"/>
    <s v="2570 mm"/>
    <s v="195/55R16"/>
    <x v="4"/>
    <s v="Yes"/>
    <x v="6"/>
    <x v="4"/>
    <x v="1"/>
    <x v="14"/>
    <s v="Yes"/>
    <x v="4"/>
    <n v="285"/>
    <s v="Yes"/>
    <s v="Yes"/>
    <s v="Yes"/>
    <s v="Digital"/>
    <x v="5"/>
    <s v="Yes"/>
    <x v="4"/>
    <s v="Yes"/>
    <x v="1"/>
    <s v="Yes"/>
    <x v="4"/>
    <s v="Digital"/>
    <x v="5"/>
    <s v="Analog + Digital"/>
    <s v="Yes"/>
    <n v="5.2"/>
    <s v="Yes"/>
    <x v="4"/>
    <x v="4"/>
    <s v="Fully automatic climate control"/>
    <s v="Yes"/>
    <s v="NONEBLANK"/>
    <s v="Yes"/>
    <s v="Yes"/>
    <s v="Yes"/>
    <s v="Yes"/>
    <s v="Yes"/>
    <s v="NONEBLANK"/>
    <s v="NONEBLANK"/>
    <s v="Yes"/>
    <x v="4"/>
    <x v="4"/>
    <x v="9"/>
    <x v="19"/>
    <s v="Yes"/>
    <s v="NONEBLANK"/>
    <s v="Yes"/>
    <s v="Yes"/>
    <n v="6"/>
    <x v="4"/>
    <x v="6"/>
    <s v="NONEBLANK"/>
    <s v="Yes"/>
    <s v="NONEBLANK"/>
    <s v="NONEBLANK"/>
    <s v="NONEBLANK"/>
    <x v="4"/>
    <x v="4"/>
    <s v="NONEBLANK"/>
    <s v="NONEBLANK"/>
    <x v="5"/>
    <s v="Yes"/>
    <s v="Yes"/>
    <x v="1"/>
    <s v="NONEBLANK"/>
    <s v="NONEBLANK"/>
    <s v="Yes"/>
    <s v="NONEBLANK"/>
    <s v="Yes"/>
    <s v="NONEBLANK"/>
    <s v="NONEBLANK"/>
    <s v="Yes"/>
    <s v="Yes"/>
    <s v="NONEBLANK"/>
    <s v="NONEBLANK"/>
    <n v="2"/>
    <x v="1"/>
  </r>
  <r>
    <n v="375"/>
    <s v="Hyundai"/>
    <s v="I20 Active"/>
    <s v="1.2 Sx Dual Tone"/>
    <n v="1197"/>
    <n v="4"/>
    <n v="4"/>
    <s v="FWD (Front Wheel Drive)"/>
    <s v="In-line"/>
    <s v="Front, Transverse"/>
    <s v="Injection"/>
    <n v="40"/>
    <s v="Petrol"/>
    <n v="1555"/>
    <n v="3995"/>
    <n v="1760"/>
    <s v="Hatchback"/>
    <n v="5"/>
    <n v="15"/>
    <n v="17.190000000000001"/>
    <x v="58"/>
    <x v="1"/>
    <n v="6"/>
    <x v="12"/>
    <x v="4"/>
    <s v="Drum"/>
    <x v="36"/>
    <x v="14"/>
    <x v="11"/>
    <x v="23"/>
    <x v="6"/>
    <x v="6"/>
    <x v="5"/>
    <x v="4"/>
    <x v="4"/>
    <s v="83PS@6000rpm"/>
    <s v="114Nm@4000rpm"/>
    <s v="Digital"/>
    <s v="Analog"/>
    <s v="Analog"/>
    <s v="Yes"/>
    <n v="5"/>
    <x v="4"/>
    <s v="Manual"/>
    <s v="2570 mm"/>
    <s v="195/55R16"/>
    <x v="4"/>
    <s v="Yes"/>
    <x v="6"/>
    <x v="4"/>
    <x v="1"/>
    <x v="14"/>
    <s v="Yes"/>
    <x v="4"/>
    <n v="285"/>
    <s v="Yes"/>
    <s v="Yes"/>
    <s v="Yes"/>
    <s v="Digital"/>
    <x v="5"/>
    <s v="Yes"/>
    <x v="4"/>
    <s v="Yes"/>
    <x v="1"/>
    <s v="Yes"/>
    <x v="4"/>
    <s v="Digital"/>
    <x v="5"/>
    <s v="Analog + Digital"/>
    <s v="Yes"/>
    <n v="5.2"/>
    <s v="Yes"/>
    <x v="4"/>
    <x v="4"/>
    <s v="Fully automatic climate control"/>
    <s v="Yes"/>
    <s v="NONEBLANK"/>
    <s v="Yes"/>
    <s v="Yes"/>
    <s v="Yes"/>
    <s v="Yes"/>
    <s v="Yes"/>
    <s v="NONEBLANK"/>
    <s v="NONEBLANK"/>
    <s v="Yes"/>
    <x v="4"/>
    <x v="4"/>
    <x v="9"/>
    <x v="19"/>
    <s v="Yes"/>
    <s v="NONEBLANK"/>
    <s v="Yes"/>
    <s v="Yes"/>
    <n v="6"/>
    <x v="4"/>
    <x v="6"/>
    <s v="NONEBLANK"/>
    <s v="Yes"/>
    <s v="NONEBLANK"/>
    <s v="NONEBLANK"/>
    <s v="NONEBLANK"/>
    <x v="4"/>
    <x v="4"/>
    <s v="NONEBLANK"/>
    <s v="NONEBLANK"/>
    <x v="5"/>
    <s v="Yes"/>
    <s v="Yes"/>
    <x v="1"/>
    <s v="NONEBLANK"/>
    <s v="NONEBLANK"/>
    <s v="Yes"/>
    <s v="NONEBLANK"/>
    <s v="Yes"/>
    <s v="NONEBLANK"/>
    <s v="NONEBLANK"/>
    <s v="Yes"/>
    <s v="Yes"/>
    <s v="NONEBLANK"/>
    <s v="NONEBLANK"/>
    <n v="2"/>
    <x v="1"/>
  </r>
  <r>
    <n v="376"/>
    <s v="Hyundai"/>
    <s v="I20 Active"/>
    <s v="1.4 Sx"/>
    <n v="1396"/>
    <n v="4"/>
    <n v="4"/>
    <s v="FWD (Front Wheel Drive)"/>
    <s v="In-line"/>
    <s v="Front, Transverse"/>
    <s v="Injection"/>
    <n v="40"/>
    <s v="Diesel"/>
    <n v="1555"/>
    <n v="3995"/>
    <n v="1760"/>
    <s v="Hatchback"/>
    <n v="5"/>
    <n v="21.19"/>
    <s v=""/>
    <x v="59"/>
    <x v="1"/>
    <n v="6"/>
    <x v="12"/>
    <x v="4"/>
    <s v="Drum"/>
    <x v="14"/>
    <x v="14"/>
    <x v="11"/>
    <x v="23"/>
    <x v="6"/>
    <x v="6"/>
    <x v="5"/>
    <x v="4"/>
    <x v="4"/>
    <s v="90PS@4000rpm"/>
    <s v="220Nm@1500-2750rpm"/>
    <s v="Digital"/>
    <s v="Analog"/>
    <s v="Analog"/>
    <n v="2"/>
    <n v="5"/>
    <x v="4"/>
    <s v="Manual"/>
    <s v="2570 mm"/>
    <s v="195/55R16"/>
    <x v="4"/>
    <n v="2"/>
    <x v="6"/>
    <x v="4"/>
    <x v="1"/>
    <x v="14"/>
    <s v="Yes"/>
    <x v="4"/>
    <n v="285"/>
    <s v="Yes"/>
    <s v="Yes"/>
    <s v="Yes"/>
    <s v="Digital"/>
    <x v="5"/>
    <s v="Yes"/>
    <x v="4"/>
    <s v="Yes"/>
    <x v="1"/>
    <s v="Yes"/>
    <x v="4"/>
    <s v="Digital"/>
    <x v="5"/>
    <s v="Analog + Digital"/>
    <s v="Yes"/>
    <n v="5.2"/>
    <s v="Yes"/>
    <x v="4"/>
    <x v="4"/>
    <s v="Fully automatic climate control"/>
    <s v="Yes"/>
    <s v="NONEBLANK"/>
    <s v="Yes"/>
    <s v="Yes"/>
    <s v="Yes"/>
    <s v="Yes"/>
    <s v="Yes"/>
    <s v="NONEBLANK"/>
    <s v="NONEBLANK"/>
    <s v="Yes"/>
    <x v="4"/>
    <x v="4"/>
    <x v="9"/>
    <x v="28"/>
    <s v="Yes"/>
    <s v="NONEBLANK"/>
    <s v="Yes"/>
    <s v="Yes"/>
    <n v="6"/>
    <x v="4"/>
    <x v="6"/>
    <s v="NONEBLANK"/>
    <s v="Yes"/>
    <s v="NONEBLANK"/>
    <s v="NONEBLANK"/>
    <s v="NONEBLANK"/>
    <x v="4"/>
    <x v="4"/>
    <s v="NONEBLANK"/>
    <s v="NONEBLANK"/>
    <x v="5"/>
    <s v="Yes"/>
    <s v="Yes"/>
    <x v="1"/>
    <s v="NONEBLANK"/>
    <s v="NONEBLANK"/>
    <s v="Yes"/>
    <s v="NONEBLANK"/>
    <s v="Yes"/>
    <s v="NONEBLANK"/>
    <s v="NONEBLANK"/>
    <s v="Yes"/>
    <s v="Yes"/>
    <s v="NONEBLANK"/>
    <s v="NONEBLANK"/>
    <n v="2"/>
    <x v="1"/>
  </r>
  <r>
    <n v="378"/>
    <s v="Ford"/>
    <s v="Ecosport"/>
    <s v="1.5L Ti-Vct Trend"/>
    <n v="1497"/>
    <n v="3"/>
    <n v="4"/>
    <s v="FWD (Front Wheel Drive)"/>
    <s v="In-line"/>
    <s v="Front, Transverse"/>
    <s v="Injection"/>
    <n v="52"/>
    <s v="Petrol"/>
    <n v="1647"/>
    <n v="3998"/>
    <n v="1765"/>
    <s v="SUV"/>
    <n v="5"/>
    <n v="17"/>
    <s v=""/>
    <x v="60"/>
    <x v="57"/>
    <n v="5"/>
    <x v="18"/>
    <x v="4"/>
    <s v="Drum"/>
    <x v="37"/>
    <x v="16"/>
    <x v="1"/>
    <x v="1"/>
    <x v="43"/>
    <x v="42"/>
    <x v="5"/>
    <x v="4"/>
    <x v="5"/>
    <s v="123PS@6500rpm"/>
    <s v="150Nm@4500rpm"/>
    <s v="Digital"/>
    <s v="Analog"/>
    <s v="Analog"/>
    <s v="Yes"/>
    <n v="5"/>
    <x v="5"/>
    <s v="Manual"/>
    <s v="2519 mm"/>
    <s v="195/65R15"/>
    <x v="1"/>
    <s v="Yes"/>
    <x v="4"/>
    <x v="4"/>
    <x v="4"/>
    <x v="10"/>
    <s v="Yes"/>
    <x v="4"/>
    <n v="352"/>
    <s v="Yes"/>
    <s v="Yes"/>
    <s v="Yes"/>
    <s v="Digital"/>
    <x v="5"/>
    <s v="Yes"/>
    <x v="7"/>
    <s v="Yes"/>
    <x v="1"/>
    <s v="Yes"/>
    <x v="4"/>
    <s v="Analog"/>
    <x v="5"/>
    <s v="Analog + Digital"/>
    <s v="Yes"/>
    <n v="5.3"/>
    <s v="Yes"/>
    <x v="4"/>
    <x v="1"/>
    <s v="Fully automatic climate control"/>
    <s v="Yes"/>
    <s v="NONEBLANK"/>
    <s v="Yes"/>
    <s v="Yes"/>
    <s v="NONEBLANK"/>
    <s v="NONEBLANK"/>
    <s v="Yes"/>
    <s v="NONEBLANK"/>
    <s v="NONEBLANK"/>
    <s v="Yes"/>
    <x v="4"/>
    <x v="4"/>
    <x v="34"/>
    <x v="5"/>
    <s v="Yes"/>
    <s v="Yes"/>
    <s v="Yes"/>
    <s v="Yes"/>
    <n v="2"/>
    <x v="4"/>
    <x v="1"/>
    <s v="Yes"/>
    <s v="Yes"/>
    <s v="NONEBLANK"/>
    <s v="NONEBLANK"/>
    <s v="NONEBLANK"/>
    <x v="4"/>
    <x v="4"/>
    <s v="Yes"/>
    <s v="NONEBLANK"/>
    <x v="1"/>
    <s v="Yes"/>
    <s v="NONEBLANK"/>
    <x v="1"/>
    <s v="Yes"/>
    <s v="NONEBLANK"/>
    <s v="NONEBLANK"/>
    <s v="Yes"/>
    <s v="NONEBLANK"/>
    <s v="NONEBLANK"/>
    <s v="NONEBLANK"/>
    <s v="NONEBLANK"/>
    <s v="NONEBLANK"/>
    <s v="NONEBLANK"/>
    <s v="NONEBLANK"/>
    <n v="2"/>
    <x v="1"/>
  </r>
  <r>
    <n v="379"/>
    <s v="Ford"/>
    <s v="Ecosport"/>
    <s v="1.5L Ti-Vct Titanium"/>
    <n v="1497"/>
    <n v="3"/>
    <n v="4"/>
    <s v="FWD (Front Wheel Drive)"/>
    <s v="In-line"/>
    <s v="Front, Transverse"/>
    <s v="Injection"/>
    <n v="52"/>
    <s v="Petrol"/>
    <n v="1647"/>
    <n v="3998"/>
    <n v="1765"/>
    <s v="SUV"/>
    <n v="5"/>
    <n v="17"/>
    <s v=""/>
    <x v="60"/>
    <x v="58"/>
    <n v="5"/>
    <x v="18"/>
    <x v="4"/>
    <s v="Drum"/>
    <x v="20"/>
    <x v="16"/>
    <x v="1"/>
    <x v="1"/>
    <x v="41"/>
    <x v="40"/>
    <x v="5"/>
    <x v="4"/>
    <x v="4"/>
    <s v="123PS@6500rpm"/>
    <s v="150Nm@4500rpm"/>
    <s v="Digital"/>
    <s v="Analog"/>
    <s v="Analog"/>
    <s v="Yes"/>
    <n v="5"/>
    <x v="5"/>
    <s v="Manual"/>
    <s v="2519 mm"/>
    <s v="205/60R16"/>
    <x v="4"/>
    <s v="Yes"/>
    <x v="4"/>
    <x v="4"/>
    <x v="4"/>
    <x v="10"/>
    <s v="Yes"/>
    <x v="5"/>
    <n v="352"/>
    <s v="Yes"/>
    <s v="Yes"/>
    <s v="Yes"/>
    <s v="Digital"/>
    <x v="4"/>
    <s v="Yes"/>
    <x v="7"/>
    <s v="Yes"/>
    <x v="1"/>
    <s v="Yes"/>
    <x v="4"/>
    <s v="Analog"/>
    <x v="5"/>
    <s v="Analog + Digital"/>
    <s v="Yes"/>
    <n v="5.3"/>
    <s v="Yes"/>
    <x v="4"/>
    <x v="4"/>
    <s v="Fully automatic climate control"/>
    <s v="Yes"/>
    <s v="NONEBLANK"/>
    <s v="Yes"/>
    <s v="Yes"/>
    <s v="NONEBLANK"/>
    <s v="NONEBLANK"/>
    <s v="Yes"/>
    <s v="NONEBLANK"/>
    <s v="NONEBLANK"/>
    <s v="Yes"/>
    <x v="4"/>
    <x v="4"/>
    <x v="34"/>
    <x v="5"/>
    <s v="Yes"/>
    <s v="Yes"/>
    <s v="Yes"/>
    <s v="Yes"/>
    <n v="2"/>
    <x v="4"/>
    <x v="5"/>
    <s v="Yes"/>
    <s v="Yes"/>
    <s v="NONEBLANK"/>
    <s v="NONEBLANK"/>
    <s v="NONEBLANK"/>
    <x v="4"/>
    <x v="4"/>
    <s v="Yes"/>
    <s v="NONEBLANK"/>
    <x v="5"/>
    <s v="Yes"/>
    <s v="NONEBLANK"/>
    <x v="4"/>
    <s v="Yes"/>
    <s v="NONEBLANK"/>
    <s v="Yes"/>
    <s v="Yes"/>
    <s v="Yes"/>
    <s v="NONEBLANK"/>
    <s v="NONEBLANK"/>
    <s v="Yes"/>
    <s v="NONEBLANK"/>
    <s v="NONEBLANK"/>
    <s v="NONEBLANK"/>
    <n v="2"/>
    <x v="1"/>
  </r>
  <r>
    <n v="380"/>
    <s v="Ford"/>
    <s v="Ecosport"/>
    <s v="1.5L Ti-Vct Titanium Plus At"/>
    <n v="1497"/>
    <n v="3"/>
    <n v="4"/>
    <s v="FWD (Front Wheel Drive)"/>
    <s v="In-line"/>
    <s v="Front, Transverse"/>
    <s v="Injection"/>
    <n v="52"/>
    <s v="Petrol"/>
    <n v="1647"/>
    <n v="3998"/>
    <n v="1765"/>
    <s v="SUV"/>
    <n v="5"/>
    <n v="17"/>
    <s v=""/>
    <x v="61"/>
    <x v="59"/>
    <n v="6"/>
    <x v="18"/>
    <x v="4"/>
    <s v="Drum"/>
    <x v="20"/>
    <x v="16"/>
    <x v="1"/>
    <x v="1"/>
    <x v="44"/>
    <x v="43"/>
    <x v="5"/>
    <x v="4"/>
    <x v="4"/>
    <s v="123PS@6500rpm"/>
    <s v="150Nm@4500rpm"/>
    <s v="Digital"/>
    <s v="Analog"/>
    <s v="Analog"/>
    <s v="Yes"/>
    <n v="5"/>
    <x v="5"/>
    <s v="Automatic"/>
    <s v="2519 mm"/>
    <s v="205/50R17"/>
    <x v="4"/>
    <s v="Yes"/>
    <x v="4"/>
    <x v="4"/>
    <x v="4"/>
    <x v="10"/>
    <s v="Yes"/>
    <x v="7"/>
    <n v="352"/>
    <s v="Yes"/>
    <s v="Yes"/>
    <s v="Yes"/>
    <s v="Digital"/>
    <x v="4"/>
    <s v="Yes"/>
    <x v="7"/>
    <s v="Yes"/>
    <x v="1"/>
    <s v="Yes"/>
    <x v="4"/>
    <s v="Analog"/>
    <x v="5"/>
    <s v="Analog + Digital"/>
    <s v="Yes"/>
    <n v="5.3"/>
    <s v="Yes"/>
    <x v="4"/>
    <x v="4"/>
    <s v="Fully automatic climate control"/>
    <s v="Yes"/>
    <s v="Yes"/>
    <s v="Yes"/>
    <s v="Yes"/>
    <s v="NONEBLANK"/>
    <s v="NONEBLANK"/>
    <s v="Yes"/>
    <s v="NONEBLANK"/>
    <s v="NONEBLANK"/>
    <s v="Yes"/>
    <x v="4"/>
    <x v="4"/>
    <x v="35"/>
    <x v="19"/>
    <s v="Yes"/>
    <s v="Yes"/>
    <s v="Yes"/>
    <s v="Yes"/>
    <n v="6"/>
    <x v="4"/>
    <x v="6"/>
    <s v="Yes"/>
    <s v="Yes"/>
    <s v="NONEBLANK"/>
    <s v="NONEBLANK"/>
    <s v="NONEBLANK"/>
    <x v="4"/>
    <x v="4"/>
    <s v="Yes"/>
    <s v="Yes"/>
    <x v="5"/>
    <s v="Yes"/>
    <s v="NONEBLANK"/>
    <x v="1"/>
    <s v="NONEBLANK"/>
    <s v="Yes"/>
    <s v="Yes"/>
    <s v="Yes"/>
    <s v="Yes"/>
    <s v="Yes"/>
    <s v="Yes"/>
    <s v="Yes"/>
    <s v="Yes"/>
    <s v="Yes"/>
    <s v="Yes"/>
    <n v="2"/>
    <x v="1"/>
  </r>
  <r>
    <n v="382"/>
    <s v="Ford"/>
    <s v="Ecosport"/>
    <s v="1.5L Tdci Trend"/>
    <n v="1498"/>
    <n v="4"/>
    <n v="4"/>
    <s v="FWD (Front Wheel Drive)"/>
    <s v="In-line"/>
    <s v="Front, Transverse"/>
    <s v="Injection"/>
    <n v="52"/>
    <s v="Diesel"/>
    <n v="1647"/>
    <n v="3998"/>
    <n v="1765"/>
    <s v="SUV"/>
    <n v="5"/>
    <n v="17"/>
    <s v=""/>
    <x v="4"/>
    <x v="60"/>
    <n v="5"/>
    <x v="18"/>
    <x v="4"/>
    <s v="Drum"/>
    <x v="20"/>
    <x v="16"/>
    <x v="1"/>
    <x v="1"/>
    <x v="43"/>
    <x v="42"/>
    <x v="5"/>
    <x v="4"/>
    <x v="5"/>
    <s v="100PS@3750RPM"/>
    <s v="205Nm@1750-3250rpm"/>
    <s v="Digital"/>
    <s v="Analog"/>
    <s v="Analog"/>
    <s v="Yes"/>
    <n v="5"/>
    <x v="5"/>
    <s v="Manual"/>
    <s v="2519 mm"/>
    <s v="195/65R15"/>
    <x v="1"/>
    <s v="Yes"/>
    <x v="4"/>
    <x v="4"/>
    <x v="4"/>
    <x v="10"/>
    <s v="Yes"/>
    <x v="4"/>
    <n v="352"/>
    <s v="Yes"/>
    <s v="Yes"/>
    <s v="Yes"/>
    <s v="Digital"/>
    <x v="5"/>
    <s v="Yes"/>
    <x v="7"/>
    <s v="Yes"/>
    <x v="1"/>
    <s v="Yes"/>
    <x v="4"/>
    <s v="Analog"/>
    <x v="5"/>
    <s v="Analog + Digital"/>
    <s v="Yes"/>
    <n v="5.3"/>
    <s v="Yes"/>
    <x v="4"/>
    <x v="4"/>
    <s v="Fully automatic climate control"/>
    <s v="Yes"/>
    <s v="NONEBLANK"/>
    <s v="Yes"/>
    <s v="Yes"/>
    <s v="NONEBLANK"/>
    <s v="NONEBLANK"/>
    <s v="Yes"/>
    <s v="NONEBLANK"/>
    <s v="NONEBLANK"/>
    <s v="Yes"/>
    <x v="4"/>
    <x v="4"/>
    <x v="36"/>
    <x v="5"/>
    <s v="Yes"/>
    <s v="Yes"/>
    <s v="Yes"/>
    <s v="Yes"/>
    <n v="2"/>
    <x v="4"/>
    <x v="1"/>
    <s v="Yes"/>
    <s v="Yes"/>
    <s v="NONEBLANK"/>
    <s v="NONEBLANK"/>
    <s v="NONEBLANK"/>
    <x v="4"/>
    <x v="4"/>
    <s v="NONEBLANK"/>
    <s v="NONEBLANK"/>
    <x v="1"/>
    <s v="Yes"/>
    <s v="NONEBLANK"/>
    <x v="1"/>
    <s v="Yes"/>
    <s v="NONEBLANK"/>
    <s v="NONEBLANK"/>
    <s v="Yes"/>
    <s v="NONEBLANK"/>
    <s v="NONEBLANK"/>
    <s v="NONEBLANK"/>
    <s v="NONEBLANK"/>
    <s v="NONEBLANK"/>
    <s v="NONEBLANK"/>
    <s v="NONEBLANK"/>
    <n v="2"/>
    <x v="1"/>
  </r>
  <r>
    <n v="383"/>
    <s v="Ford"/>
    <s v="Ecosport"/>
    <s v="1.5L Tdci Titanium"/>
    <n v="1498"/>
    <n v="4"/>
    <n v="4"/>
    <s v="FWD (Front Wheel Drive)"/>
    <s v="In-line"/>
    <s v="Front, Transverse"/>
    <s v="Injection"/>
    <n v="52"/>
    <s v="Diesel"/>
    <n v="1647"/>
    <n v="3998"/>
    <n v="1765"/>
    <s v="SUV"/>
    <n v="5"/>
    <n v="17"/>
    <s v=""/>
    <x v="4"/>
    <x v="61"/>
    <n v="5"/>
    <x v="18"/>
    <x v="4"/>
    <s v="Drum"/>
    <x v="20"/>
    <x v="16"/>
    <x v="1"/>
    <x v="1"/>
    <x v="41"/>
    <x v="40"/>
    <x v="5"/>
    <x v="4"/>
    <x v="4"/>
    <s v="100PS@3750RPM"/>
    <s v="205Nm@1750-3250rpm"/>
    <s v="Digital"/>
    <s v="Analog"/>
    <s v="Analog"/>
    <s v="Yes"/>
    <n v="5"/>
    <x v="5"/>
    <s v="Manual"/>
    <s v="2579 mm"/>
    <s v="205/60R16"/>
    <x v="4"/>
    <s v="Yes"/>
    <x v="4"/>
    <x v="4"/>
    <x v="4"/>
    <x v="10"/>
    <s v="Yes"/>
    <x v="7"/>
    <n v="352"/>
    <s v="Yes"/>
    <s v="Yes"/>
    <s v="Yes"/>
    <s v="Digital"/>
    <x v="4"/>
    <s v="Yes"/>
    <x v="7"/>
    <s v="Yes"/>
    <x v="1"/>
    <s v="Yes"/>
    <x v="4"/>
    <s v="Analog"/>
    <x v="5"/>
    <s v="Analog + Digital"/>
    <s v="Yes"/>
    <n v="5.3"/>
    <s v="Yes"/>
    <x v="4"/>
    <x v="4"/>
    <s v="Fully automatic climate control"/>
    <s v="Yes"/>
    <s v="NONEBLANK"/>
    <s v="Yes"/>
    <s v="Yes"/>
    <s v="NONEBLANK"/>
    <s v="NONEBLANK"/>
    <s v="Yes"/>
    <s v="NONEBLANK"/>
    <s v="NONEBLANK"/>
    <s v="Yes"/>
    <x v="4"/>
    <x v="4"/>
    <x v="36"/>
    <x v="5"/>
    <s v="Yes"/>
    <s v="Yes"/>
    <s v="Yes"/>
    <s v="Yes"/>
    <n v="2"/>
    <x v="4"/>
    <x v="5"/>
    <s v="Yes"/>
    <s v="Yes"/>
    <s v="NONEBLANK"/>
    <s v="NONEBLANK"/>
    <s v="NONEBLANK"/>
    <x v="4"/>
    <x v="4"/>
    <s v="Yes"/>
    <s v="NONEBLANK"/>
    <x v="5"/>
    <s v="Yes"/>
    <s v="NONEBLANK"/>
    <x v="4"/>
    <s v="Yes"/>
    <s v="NONEBLANK"/>
    <s v="Yes"/>
    <s v="Yes"/>
    <s v="Yes"/>
    <s v="NONEBLANK"/>
    <s v="NONEBLANK"/>
    <s v="Yes"/>
    <s v="NONEBLANK"/>
    <s v="NONEBLANK"/>
    <s v="NONEBLANK"/>
    <n v="2"/>
    <x v="1"/>
  </r>
  <r>
    <n v="384"/>
    <s v="Ford"/>
    <s v="Ecosport"/>
    <s v="1.5L Tdci Titanium Plus"/>
    <n v="1498"/>
    <n v="4"/>
    <n v="4"/>
    <s v="FWD (Front Wheel Drive)"/>
    <s v="In-line"/>
    <s v="Front, Transverse"/>
    <s v="Injection"/>
    <n v="52"/>
    <s v="Diesel"/>
    <n v="1647"/>
    <n v="3998"/>
    <n v="1765"/>
    <s v="SUV"/>
    <n v="5"/>
    <n v="17"/>
    <s v=""/>
    <x v="4"/>
    <x v="62"/>
    <n v="5"/>
    <x v="18"/>
    <x v="4"/>
    <s v="Drum"/>
    <x v="20"/>
    <x v="16"/>
    <x v="1"/>
    <x v="1"/>
    <x v="44"/>
    <x v="43"/>
    <x v="5"/>
    <x v="4"/>
    <x v="4"/>
    <s v="100PS@3750RPM"/>
    <s v="205Nm@1750-3250rpm"/>
    <s v="Digital"/>
    <s v="Analog"/>
    <s v="Analog"/>
    <s v="Yes"/>
    <n v="5"/>
    <x v="4"/>
    <s v="Manual"/>
    <s v="2519 mm"/>
    <s v="205/50R17"/>
    <x v="4"/>
    <n v="2"/>
    <x v="4"/>
    <x v="4"/>
    <x v="4"/>
    <x v="10"/>
    <s v="Yes"/>
    <x v="7"/>
    <n v="352"/>
    <s v="Yes"/>
    <s v="Yes"/>
    <s v="Yes"/>
    <s v="Digital"/>
    <x v="4"/>
    <s v="Yes"/>
    <x v="7"/>
    <s v="Yes"/>
    <x v="1"/>
    <s v="Yes"/>
    <x v="4"/>
    <s v="Analog"/>
    <x v="5"/>
    <s v="Analog + Digital"/>
    <s v="Yes"/>
    <n v="5.3"/>
    <s v="Yes"/>
    <x v="4"/>
    <x v="4"/>
    <s v="Fully automatic climate control"/>
    <s v="Yes"/>
    <s v="Yes"/>
    <s v="Yes"/>
    <s v="Yes"/>
    <s v="Yes"/>
    <s v="Yes"/>
    <s v="Yes"/>
    <s v="Yes"/>
    <s v="Yes"/>
    <s v="Yes"/>
    <x v="4"/>
    <x v="4"/>
    <x v="36"/>
    <x v="19"/>
    <s v="Yes"/>
    <s v="Yes"/>
    <s v="Yes"/>
    <s v="Yes"/>
    <n v="6"/>
    <x v="4"/>
    <x v="6"/>
    <s v="Yes"/>
    <s v="Yes"/>
    <s v="Yes"/>
    <s v="Yes"/>
    <s v="NONEBLANK"/>
    <x v="4"/>
    <x v="4"/>
    <s v="Yes"/>
    <s v="Yes"/>
    <x v="5"/>
    <s v="Yes"/>
    <s v="NONEBLANK"/>
    <x v="1"/>
    <s v="Yes"/>
    <s v="Yes"/>
    <s v="Yes"/>
    <s v="Yes"/>
    <s v="Yes"/>
    <s v="Yes"/>
    <s v="NONEBLANK"/>
    <s v="Yes"/>
    <s v="Yes"/>
    <s v="Yes"/>
    <s v="Yes"/>
    <n v="2"/>
    <x v="1"/>
  </r>
  <r>
    <n v="385"/>
    <s v="Ford"/>
    <s v="Ecosport"/>
    <s v="1.5L Ti-Vct Titanium Plus"/>
    <n v="1497"/>
    <n v="4"/>
    <n v="4"/>
    <s v="FWD (Front Wheel Drive)"/>
    <s v="In-line"/>
    <s v="Front, Transverse"/>
    <s v="Injection"/>
    <n v="52"/>
    <s v="Petrol"/>
    <n v="1647"/>
    <n v="3998"/>
    <n v="1765"/>
    <s v="SUV"/>
    <n v="5"/>
    <n v="17"/>
    <s v=""/>
    <x v="4"/>
    <x v="62"/>
    <n v="5"/>
    <x v="18"/>
    <x v="4"/>
    <s v="Drum"/>
    <x v="20"/>
    <x v="16"/>
    <x v="1"/>
    <x v="1"/>
    <x v="44"/>
    <x v="43"/>
    <x v="5"/>
    <x v="4"/>
    <x v="4"/>
    <s v="123PS@6500rpm"/>
    <s v="150Nm@4500rpm"/>
    <s v="Digital"/>
    <s v="Analog"/>
    <s v="Analog"/>
    <s v="Yes"/>
    <n v="5"/>
    <x v="4"/>
    <s v="Manual"/>
    <s v="2519 mm"/>
    <s v="205/50R17"/>
    <x v="4"/>
    <n v="2"/>
    <x v="4"/>
    <x v="4"/>
    <x v="4"/>
    <x v="10"/>
    <s v="Yes"/>
    <x v="7"/>
    <n v="352"/>
    <s v="Yes"/>
    <s v="Yes"/>
    <s v="Yes"/>
    <s v="Digital"/>
    <x v="4"/>
    <s v="Yes"/>
    <x v="7"/>
    <s v="Yes"/>
    <x v="1"/>
    <s v="Yes"/>
    <x v="4"/>
    <s v="Analog"/>
    <x v="5"/>
    <s v="Analog + Digital"/>
    <s v="Yes"/>
    <n v="5.3"/>
    <s v="Yes"/>
    <x v="4"/>
    <x v="4"/>
    <s v="Fully automatic climate control"/>
    <s v="Yes"/>
    <s v="Yes"/>
    <s v="Yes"/>
    <s v="Yes"/>
    <s v="Yes"/>
    <s v="Yes"/>
    <s v="Yes"/>
    <s v="Yes"/>
    <s v="Yes"/>
    <s v="Yes"/>
    <x v="4"/>
    <x v="4"/>
    <x v="36"/>
    <x v="19"/>
    <s v="Yes"/>
    <s v="Yes"/>
    <s v="Yes"/>
    <s v="Yes"/>
    <n v="6"/>
    <x v="4"/>
    <x v="6"/>
    <s v="Yes"/>
    <s v="Yes"/>
    <s v="Yes"/>
    <s v="Yes"/>
    <s v="NONEBLANK"/>
    <x v="4"/>
    <x v="4"/>
    <s v="Yes"/>
    <s v="Yes"/>
    <x v="5"/>
    <s v="Yes"/>
    <s v="NONEBLANK"/>
    <x v="1"/>
    <s v="Yes"/>
    <s v="Yes"/>
    <s v="Yes"/>
    <s v="Yes"/>
    <s v="Yes"/>
    <s v="Yes"/>
    <s v="NONEBLANK"/>
    <s v="Yes"/>
    <s v="Yes"/>
    <s v="Yes"/>
    <s v="Yes"/>
    <n v="2"/>
    <x v="1"/>
  </r>
  <r>
    <n v="386"/>
    <s v="Ford"/>
    <s v="Ecosport"/>
    <s v="1.5L Tdci Titanium S"/>
    <n v="1498"/>
    <n v="3"/>
    <n v="4"/>
    <s v="FWD (Front Wheel Drive)"/>
    <s v="In-line"/>
    <s v="Front, Transverse"/>
    <s v="Injection"/>
    <n v="52"/>
    <s v="Diesel"/>
    <n v="1647"/>
    <n v="3998"/>
    <n v="1765"/>
    <s v="SUV"/>
    <n v="5"/>
    <n v="17"/>
    <s v=""/>
    <x v="4"/>
    <x v="58"/>
    <n v="5"/>
    <x v="18"/>
    <x v="4"/>
    <s v="Drum"/>
    <x v="20"/>
    <x v="16"/>
    <x v="1"/>
    <x v="1"/>
    <x v="41"/>
    <x v="40"/>
    <x v="5"/>
    <x v="4"/>
    <x v="4"/>
    <s v="100PS@3750RPM"/>
    <s v="205Nm@1750-3250rpm"/>
    <s v="Digital"/>
    <s v="Analog"/>
    <s v="Analog"/>
    <s v="Yes"/>
    <n v="5"/>
    <x v="5"/>
    <s v="Manual"/>
    <s v="2519 mm"/>
    <s v="205/60R16"/>
    <x v="4"/>
    <s v="Yes"/>
    <x v="4"/>
    <x v="4"/>
    <x v="4"/>
    <x v="10"/>
    <s v="Yes"/>
    <x v="5"/>
    <n v="352"/>
    <s v="Yes"/>
    <s v="Yes"/>
    <s v="Yes"/>
    <s v="Digital"/>
    <x v="4"/>
    <s v="Yes"/>
    <x v="7"/>
    <s v="Yes"/>
    <x v="1"/>
    <s v="Yes"/>
    <x v="4"/>
    <s v="Analog"/>
    <x v="5"/>
    <s v="Analog + Digital"/>
    <s v="Yes"/>
    <n v="5.3"/>
    <s v="Yes"/>
    <x v="4"/>
    <x v="4"/>
    <s v="Fully automatic climate control"/>
    <s v="Yes"/>
    <s v="Yes"/>
    <s v="Yes"/>
    <s v="Yes"/>
    <s v="NONEBLANK"/>
    <s v="NONEBLANK"/>
    <s v="Yes"/>
    <s v="NONEBLANK"/>
    <s v="NONEBLANK"/>
    <s v="Yes"/>
    <x v="4"/>
    <x v="4"/>
    <x v="34"/>
    <x v="10"/>
    <s v="Yes"/>
    <s v="Yes"/>
    <s v="Yes"/>
    <s v="Yes"/>
    <n v="6"/>
    <x v="6"/>
    <x v="5"/>
    <s v="Yes"/>
    <s v="Yes"/>
    <s v="NONEBLANK"/>
    <s v="NONEBLANK"/>
    <s v="NONEBLANK"/>
    <x v="4"/>
    <x v="4"/>
    <s v="Yes"/>
    <s v="NONEBLANK"/>
    <x v="5"/>
    <s v="Yes"/>
    <s v="NONEBLANK"/>
    <x v="4"/>
    <s v="Yes"/>
    <s v="NONEBLANK"/>
    <s v="Yes"/>
    <s v="Yes"/>
    <s v="Yes"/>
    <s v="NONEBLANK"/>
    <s v="NONEBLANK"/>
    <s v="Yes"/>
    <s v="NONEBLANK"/>
    <s v="NONEBLANK"/>
    <s v="NONEBLANK"/>
    <n v="2"/>
    <x v="1"/>
  </r>
  <r>
    <n v="387"/>
    <s v="Ford"/>
    <s v="Ecosport"/>
    <s v="1.5L Ti-Vct Thunder Edition"/>
    <n v="1497"/>
    <n v="4"/>
    <n v="4"/>
    <s v="FWD (Front Wheel Drive)"/>
    <s v="In-line"/>
    <s v="Front, Transverse"/>
    <s v="Injection"/>
    <n v="52"/>
    <s v="Petrol"/>
    <n v="1647"/>
    <n v="3998"/>
    <n v="1765"/>
    <s v="SUV"/>
    <n v="5"/>
    <n v="17"/>
    <s v=""/>
    <x v="4"/>
    <x v="62"/>
    <n v="5"/>
    <x v="18"/>
    <x v="4"/>
    <s v="Drum"/>
    <x v="20"/>
    <x v="16"/>
    <x v="1"/>
    <x v="1"/>
    <x v="44"/>
    <x v="43"/>
    <x v="5"/>
    <x v="4"/>
    <x v="4"/>
    <s v="123PS@6500rpm"/>
    <s v="150Nm@4500rpm"/>
    <s v="Digital"/>
    <s v="Analog"/>
    <s v="Analog"/>
    <s v="Yes"/>
    <n v="5"/>
    <x v="4"/>
    <s v="Manual"/>
    <s v="2519 mm"/>
    <s v="205/50R17"/>
    <x v="4"/>
    <n v="2"/>
    <x v="4"/>
    <x v="4"/>
    <x v="4"/>
    <x v="10"/>
    <s v="Yes"/>
    <x v="7"/>
    <n v="352"/>
    <s v="Yes"/>
    <s v="Yes"/>
    <s v="Yes"/>
    <s v="Digital"/>
    <x v="4"/>
    <s v="Yes"/>
    <x v="7"/>
    <s v="Yes"/>
    <x v="1"/>
    <s v="Yes"/>
    <x v="4"/>
    <s v="Analog"/>
    <x v="5"/>
    <s v="Analog + Digital"/>
    <s v="Yes"/>
    <n v="5.3"/>
    <s v="Yes"/>
    <x v="4"/>
    <x v="4"/>
    <s v="Fully automatic climate control"/>
    <s v="Yes"/>
    <s v="Yes"/>
    <s v="Yes"/>
    <s v="Yes"/>
    <s v="Yes"/>
    <s v="Yes"/>
    <s v="Yes"/>
    <s v="Yes"/>
    <s v="Yes"/>
    <s v="Yes"/>
    <x v="4"/>
    <x v="4"/>
    <x v="36"/>
    <x v="19"/>
    <s v="Yes"/>
    <s v="Yes"/>
    <s v="Yes"/>
    <s v="Yes"/>
    <n v="6"/>
    <x v="4"/>
    <x v="6"/>
    <s v="Yes"/>
    <s v="Yes"/>
    <s v="Yes"/>
    <s v="Yes"/>
    <s v="NONEBLANK"/>
    <x v="4"/>
    <x v="4"/>
    <s v="Yes"/>
    <s v="Yes"/>
    <x v="5"/>
    <s v="Yes"/>
    <s v="NONEBLANK"/>
    <x v="1"/>
    <s v="Yes"/>
    <s v="Yes"/>
    <s v="Yes"/>
    <s v="Yes"/>
    <s v="Yes"/>
    <s v="Yes"/>
    <s v="NONEBLANK"/>
    <s v="Yes"/>
    <s v="Yes"/>
    <s v="Yes"/>
    <s v="Yes"/>
    <n v="2"/>
    <x v="1"/>
  </r>
  <r>
    <n v="388"/>
    <s v="Ford"/>
    <s v="Ecosport"/>
    <s v="1.5L Tdci Thunder Edition"/>
    <n v="1498"/>
    <n v="4"/>
    <n v="4"/>
    <s v="FWD (Front Wheel Drive)"/>
    <s v="In-line"/>
    <s v="Front, Transverse"/>
    <s v="Injection"/>
    <n v="52"/>
    <s v="Diesel"/>
    <n v="1647"/>
    <n v="3998"/>
    <n v="1765"/>
    <s v="SUV"/>
    <n v="5"/>
    <n v="17"/>
    <s v=""/>
    <x v="4"/>
    <x v="62"/>
    <n v="5"/>
    <x v="18"/>
    <x v="4"/>
    <s v="Drum"/>
    <x v="20"/>
    <x v="16"/>
    <x v="1"/>
    <x v="1"/>
    <x v="44"/>
    <x v="43"/>
    <x v="5"/>
    <x v="4"/>
    <x v="4"/>
    <s v="100PS@3750RPM"/>
    <s v="205Nm@1750-3250rpm"/>
    <s v="Digital"/>
    <s v="Analog"/>
    <s v="Analog"/>
    <s v="Yes"/>
    <n v="5"/>
    <x v="4"/>
    <s v="Manual"/>
    <s v="2519 mm"/>
    <s v="205/50R17"/>
    <x v="4"/>
    <n v="2"/>
    <x v="4"/>
    <x v="4"/>
    <x v="4"/>
    <x v="10"/>
    <s v="Yes"/>
    <x v="7"/>
    <n v="352"/>
    <s v="Yes"/>
    <s v="Yes"/>
    <s v="Yes"/>
    <s v="Digital"/>
    <x v="4"/>
    <s v="Yes"/>
    <x v="7"/>
    <s v="Yes"/>
    <x v="1"/>
    <s v="Yes"/>
    <x v="4"/>
    <s v="Analog"/>
    <x v="5"/>
    <s v="Analog + Digital"/>
    <s v="Yes"/>
    <n v="5.3"/>
    <s v="Yes"/>
    <x v="4"/>
    <x v="4"/>
    <s v="Fully automatic climate control"/>
    <s v="Yes"/>
    <s v="Yes"/>
    <s v="Yes"/>
    <s v="Yes"/>
    <s v="Yes"/>
    <s v="Yes"/>
    <s v="Yes"/>
    <s v="Yes"/>
    <s v="Yes"/>
    <s v="Yes"/>
    <x v="4"/>
    <x v="4"/>
    <x v="36"/>
    <x v="19"/>
    <s v="Yes"/>
    <s v="Yes"/>
    <s v="Yes"/>
    <s v="Yes"/>
    <n v="6"/>
    <x v="4"/>
    <x v="6"/>
    <s v="Yes"/>
    <s v="Yes"/>
    <s v="Yes"/>
    <s v="Yes"/>
    <s v="NONEBLANK"/>
    <x v="4"/>
    <x v="4"/>
    <s v="Yes"/>
    <s v="Yes"/>
    <x v="5"/>
    <s v="Yes"/>
    <s v="NONEBLANK"/>
    <x v="1"/>
    <s v="Yes"/>
    <s v="Yes"/>
    <s v="Yes"/>
    <s v="Yes"/>
    <s v="Yes"/>
    <s v="Yes"/>
    <s v="NONEBLANK"/>
    <s v="Yes"/>
    <s v="Yes"/>
    <s v="Yes"/>
    <s v="Yes"/>
    <n v="2"/>
    <x v="1"/>
  </r>
  <r>
    <n v="390"/>
    <s v="Renault"/>
    <s v="Duster"/>
    <s v="Rxs Petrol"/>
    <n v="1498"/>
    <n v="4"/>
    <n v="4"/>
    <s v="FWD (Front Wheel Drive)"/>
    <s v="In-line"/>
    <s v="Front, Transverse"/>
    <s v="Injection"/>
    <n v="50"/>
    <s v="Petrol"/>
    <n v="1695"/>
    <n v="4315"/>
    <n v="1822"/>
    <s v="SUV"/>
    <n v="5"/>
    <n v="10"/>
    <n v="13.87"/>
    <x v="62"/>
    <x v="63"/>
    <n v="5"/>
    <x v="6"/>
    <x v="4"/>
    <s v="Drum"/>
    <x v="38"/>
    <x v="32"/>
    <x v="22"/>
    <x v="24"/>
    <x v="45"/>
    <x v="44"/>
    <x v="8"/>
    <x v="4"/>
    <x v="5"/>
    <s v="106PS@5600rpm"/>
    <s v="142Nm@4000rpm"/>
    <s v="Digital"/>
    <s v="Analog"/>
    <s v="Analog"/>
    <s v="Yes"/>
    <n v="5"/>
    <x v="5"/>
    <s v="Manual"/>
    <s v="2673 mm"/>
    <s v="215/65R16"/>
    <x v="1"/>
    <s v="Yes"/>
    <x v="7"/>
    <x v="4"/>
    <x v="4"/>
    <x v="15"/>
    <s v="Yes"/>
    <x v="4"/>
    <n v="475"/>
    <s v="NONEBLANK"/>
    <s v="Yes"/>
    <s v="Yes"/>
    <s v="Digital"/>
    <x v="5"/>
    <s v="Yes"/>
    <x v="7"/>
    <s v="Yes"/>
    <x v="14"/>
    <s v="Yes"/>
    <x v="4"/>
    <s v="Digital"/>
    <x v="5"/>
    <s v="Analog + Digital"/>
    <s v="Yes"/>
    <n v="5.2"/>
    <s v="Yes"/>
    <x v="4"/>
    <x v="1"/>
    <s v="Manual Air conditioning with cooling and heating"/>
    <s v="NONEBLANK"/>
    <s v="NONEBLANK"/>
    <s v="NONEBLANK"/>
    <s v="Yes"/>
    <s v="NONEBLANK"/>
    <s v="NONEBLANK"/>
    <s v="Yes"/>
    <s v="NONEBLANK"/>
    <s v="NONEBLANK"/>
    <s v="Yes"/>
    <x v="4"/>
    <x v="4"/>
    <x v="37"/>
    <x v="5"/>
    <s v="Yes"/>
    <s v="Yes"/>
    <s v="Yes"/>
    <s v="NONEBLANK"/>
    <n v="2"/>
    <x v="5"/>
    <x v="6"/>
    <s v="Yes"/>
    <s v="Yes"/>
    <s v="Yes"/>
    <s v="Yes"/>
    <s v="NONEBLANK"/>
    <x v="4"/>
    <x v="4"/>
    <s v="Yes"/>
    <s v="Yes"/>
    <x v="1"/>
    <s v="NONEBLANK"/>
    <s v="NONEBLANK"/>
    <x v="4"/>
    <s v="NONEBLANK"/>
    <s v="NONEBLANK"/>
    <s v="Yes"/>
    <s v="NONEBLANK"/>
    <s v="NONEBLANK"/>
    <s v="NONEBLANK"/>
    <s v="NONEBLANK"/>
    <s v="NONEBLANK"/>
    <s v="NONEBLANK"/>
    <s v="NONEBLANK"/>
    <s v="NONEBLANK"/>
    <n v="2"/>
    <x v="1"/>
  </r>
  <r>
    <n v="391"/>
    <s v="Renault"/>
    <s v="Duster"/>
    <s v="Rxs (Opt) Cvt"/>
    <n v="1498"/>
    <n v="4"/>
    <n v="4"/>
    <s v="FWD (Front Wheel Drive)"/>
    <s v="In-line"/>
    <s v="Front, Transverse"/>
    <s v="Injection"/>
    <n v="50"/>
    <s v="Petrol"/>
    <n v="1695"/>
    <n v="4315"/>
    <n v="1822"/>
    <s v="SUV"/>
    <n v="5"/>
    <n v="10"/>
    <n v="13.87"/>
    <x v="62"/>
    <x v="63"/>
    <n v="6"/>
    <x v="6"/>
    <x v="4"/>
    <s v="Drum"/>
    <x v="38"/>
    <x v="32"/>
    <x v="22"/>
    <x v="24"/>
    <x v="45"/>
    <x v="44"/>
    <x v="7"/>
    <x v="4"/>
    <x v="5"/>
    <s v="106PS@5600rpm"/>
    <s v="142Nm@4000rpm"/>
    <s v="Digital"/>
    <s v="Analog"/>
    <s v="Analog"/>
    <s v="Yes"/>
    <n v="5"/>
    <x v="5"/>
    <s v="CVT"/>
    <s v="2673 mm"/>
    <s v="215/65R16"/>
    <x v="1"/>
    <s v="Yes"/>
    <x v="7"/>
    <x v="4"/>
    <x v="4"/>
    <x v="15"/>
    <s v="Yes"/>
    <x v="4"/>
    <n v="475"/>
    <s v="NONEBLANK"/>
    <s v="Yes"/>
    <s v="Yes"/>
    <s v="Digital"/>
    <x v="5"/>
    <s v="Yes"/>
    <x v="7"/>
    <s v="Yes"/>
    <x v="14"/>
    <s v="Yes"/>
    <x v="4"/>
    <s v="Digital"/>
    <x v="5"/>
    <s v="Analog + Digital"/>
    <s v="Yes"/>
    <n v="5.2"/>
    <s v="Yes"/>
    <x v="4"/>
    <x v="1"/>
    <s v="Manual Air conditioning with cooling and heating"/>
    <s v="Yes"/>
    <s v="NONEBLANK"/>
    <s v="NONEBLANK"/>
    <s v="Yes"/>
    <s v="NONEBLANK"/>
    <s v="NONEBLANK"/>
    <s v="Yes"/>
    <s v="NONEBLANK"/>
    <s v="NONEBLANK"/>
    <s v="Yes"/>
    <x v="4"/>
    <x v="4"/>
    <x v="37"/>
    <x v="5"/>
    <s v="Yes"/>
    <s v="Yes"/>
    <s v="Yes"/>
    <s v="NONEBLANK"/>
    <n v="2"/>
    <x v="5"/>
    <x v="8"/>
    <s v="Yes"/>
    <s v="Yes"/>
    <s v="Yes"/>
    <s v="Yes"/>
    <s v="NONEBLANK"/>
    <x v="4"/>
    <x v="4"/>
    <s v="Yes"/>
    <s v="Yes"/>
    <x v="1"/>
    <s v="Yes"/>
    <s v="NONEBLANK"/>
    <x v="4"/>
    <s v="NONEBLANK"/>
    <s v="Yes"/>
    <s v="Yes"/>
    <s v="NONEBLANK"/>
    <s v="NONEBLANK"/>
    <s v="NONEBLANK"/>
    <s v="NONEBLANK"/>
    <s v="NONEBLANK"/>
    <s v="NONEBLANK"/>
    <s v="NONEBLANK"/>
    <s v="NONEBLANK"/>
    <n v="2"/>
    <x v="1"/>
  </r>
  <r>
    <n v="393"/>
    <s v="Renault"/>
    <s v="Duster"/>
    <s v="85 Ps Rxs Mt Diesel"/>
    <n v="1461"/>
    <n v="4"/>
    <n v="4"/>
    <s v="FWD (Front Wheel Drive)"/>
    <s v="In-line"/>
    <s v="Front, Transverse"/>
    <s v="Injection"/>
    <n v="50"/>
    <s v="Diesel"/>
    <n v="1695"/>
    <n v="4315"/>
    <n v="1822"/>
    <s v="SUV"/>
    <n v="5"/>
    <n v="16"/>
    <n v="19.600000000000001"/>
    <x v="63"/>
    <x v="63"/>
    <n v="5"/>
    <x v="6"/>
    <x v="4"/>
    <s v="Drum"/>
    <x v="39"/>
    <x v="32"/>
    <x v="22"/>
    <x v="24"/>
    <x v="45"/>
    <x v="44"/>
    <x v="8"/>
    <x v="4"/>
    <x v="5"/>
    <s v="85PS@3750rpm"/>
    <s v="200Nm@1750rpm"/>
    <s v="Digital"/>
    <s v="Analog"/>
    <s v="Analog"/>
    <s v="Yes"/>
    <n v="5"/>
    <x v="5"/>
    <s v="Manual"/>
    <s v="2673 mm"/>
    <s v="215/65R16"/>
    <x v="1"/>
    <s v="Yes"/>
    <x v="7"/>
    <x v="4"/>
    <x v="4"/>
    <x v="1"/>
    <s v="Yes"/>
    <x v="7"/>
    <n v="475"/>
    <s v="NONEBLANK"/>
    <s v="Yes"/>
    <s v="Yes"/>
    <s v="Digital"/>
    <x v="5"/>
    <s v="NONEBLANK"/>
    <x v="7"/>
    <s v="Yes"/>
    <x v="14"/>
    <s v="Yes"/>
    <x v="4"/>
    <s v="Digital"/>
    <x v="5"/>
    <s v="Analog + Digital"/>
    <s v="Yes"/>
    <n v="5.2"/>
    <s v="Yes"/>
    <x v="4"/>
    <x v="1"/>
    <s v="Manual Air conditioning with cooling and heating"/>
    <s v="Yes"/>
    <s v="NONEBLANK"/>
    <s v="NONEBLANK"/>
    <s v="Yes"/>
    <s v="NONEBLANK"/>
    <s v="NONEBLANK"/>
    <s v="Yes"/>
    <s v="NONEBLANK"/>
    <s v="NONEBLANK"/>
    <s v="Yes"/>
    <x v="1"/>
    <x v="1"/>
    <x v="38"/>
    <x v="5"/>
    <s v="Yes"/>
    <s v="Yes"/>
    <s v="Yes"/>
    <s v="NONEBLANK"/>
    <n v="2"/>
    <x v="7"/>
    <x v="5"/>
    <s v="Yes"/>
    <s v="Yes"/>
    <s v="Yes"/>
    <s v="Yes"/>
    <s v="NONEBLANK"/>
    <x v="4"/>
    <x v="5"/>
    <s v="NONEBLANK"/>
    <s v="Yes"/>
    <x v="1"/>
    <s v="NONEBLANK"/>
    <s v="NONEBLANK"/>
    <x v="1"/>
    <s v="NONEBLANK"/>
    <s v="NONEBLANK"/>
    <s v="Yes"/>
    <s v="Yes"/>
    <s v="NONEBLANK"/>
    <s v="NONEBLANK"/>
    <s v="NONEBLANK"/>
    <s v="NONEBLANK"/>
    <s v="NONEBLANK"/>
    <s v="NONEBLANK"/>
    <s v="NONEBLANK"/>
    <n v="2"/>
    <x v="1"/>
  </r>
  <r>
    <n v="394"/>
    <s v="Renault"/>
    <s v="Duster"/>
    <s v="110 Ps Rxs Mt Diesel"/>
    <n v="1461"/>
    <n v="4"/>
    <n v="4"/>
    <s v="FWD (Front Wheel Drive)"/>
    <s v="In-line"/>
    <s v="Front, Transverse"/>
    <s v="Injection"/>
    <n v="50"/>
    <s v="Diesel"/>
    <n v="1695"/>
    <n v="4315"/>
    <n v="1822"/>
    <s v="SUV"/>
    <n v="5"/>
    <n v="16"/>
    <n v="19.600000000000001"/>
    <x v="63"/>
    <x v="63"/>
    <n v="6"/>
    <x v="6"/>
    <x v="4"/>
    <s v="Drum"/>
    <x v="38"/>
    <x v="32"/>
    <x v="22"/>
    <x v="24"/>
    <x v="45"/>
    <x v="44"/>
    <x v="8"/>
    <x v="4"/>
    <x v="5"/>
    <s v="110PS@4000rpm"/>
    <s v="245Nm@1750rpm"/>
    <s v="Digital"/>
    <s v="Analog"/>
    <s v="Analog"/>
    <s v="Yes"/>
    <n v="5"/>
    <x v="5"/>
    <s v="Automatic"/>
    <s v="2673 mm"/>
    <s v="215/65R16"/>
    <x v="1"/>
    <s v="Yes"/>
    <x v="7"/>
    <x v="4"/>
    <x v="4"/>
    <x v="15"/>
    <s v="Yes"/>
    <x v="7"/>
    <n v="475"/>
    <s v="NONEBLANK"/>
    <s v="Yes"/>
    <s v="Yes"/>
    <s v="Digital"/>
    <x v="5"/>
    <s v="Yes"/>
    <x v="7"/>
    <s v="Yes"/>
    <x v="14"/>
    <s v="Yes"/>
    <x v="4"/>
    <s v="Digital"/>
    <x v="5"/>
    <s v="Analog + Digital"/>
    <s v="Yes"/>
    <n v="5.2"/>
    <s v="Yes"/>
    <x v="4"/>
    <x v="1"/>
    <s v="Manual Air conditioning with cooling and heating"/>
    <s v="Yes"/>
    <s v="NONEBLANK"/>
    <s v="NONEBLANK"/>
    <s v="Yes"/>
    <s v="NONEBLANK"/>
    <s v="NONEBLANK"/>
    <s v="Yes"/>
    <s v="NONEBLANK"/>
    <s v="NONEBLANK"/>
    <s v="Yes"/>
    <x v="4"/>
    <x v="4"/>
    <x v="37"/>
    <x v="5"/>
    <s v="Yes"/>
    <s v="Yes"/>
    <s v="Yes"/>
    <s v="NONEBLANK"/>
    <n v="2"/>
    <x v="5"/>
    <x v="5"/>
    <s v="Yes"/>
    <s v="Yes"/>
    <s v="Yes"/>
    <s v="Yes"/>
    <s v="NONEBLANK"/>
    <x v="4"/>
    <x v="5"/>
    <s v="Yes"/>
    <s v="Yes"/>
    <x v="1"/>
    <s v="NONEBLANK"/>
    <s v="NONEBLANK"/>
    <x v="4"/>
    <s v="NONEBLANK"/>
    <s v="Yes"/>
    <s v="Yes"/>
    <s v="Yes"/>
    <s v="NONEBLANK"/>
    <s v="NONEBLANK"/>
    <s v="NONEBLANK"/>
    <s v="NONEBLANK"/>
    <s v="NONEBLANK"/>
    <s v="NONEBLANK"/>
    <s v="NONEBLANK"/>
    <n v="2"/>
    <x v="1"/>
  </r>
  <r>
    <n v="395"/>
    <s v="Renault"/>
    <s v="Duster"/>
    <s v="110 Ps Rxz Mt Diesel"/>
    <n v="1461"/>
    <n v="4"/>
    <n v="4"/>
    <s v="FWD (Front Wheel Drive)"/>
    <s v="In-line"/>
    <s v="Front, Transverse"/>
    <s v="Injection"/>
    <n v="50"/>
    <s v="Diesel"/>
    <n v="1695"/>
    <n v="4315"/>
    <n v="1822"/>
    <s v="SUV"/>
    <n v="5"/>
    <n v="16"/>
    <n v="19.600000000000001"/>
    <x v="63"/>
    <x v="63"/>
    <n v="6"/>
    <x v="6"/>
    <x v="4"/>
    <s v="Drum"/>
    <x v="38"/>
    <x v="32"/>
    <x v="22"/>
    <x v="24"/>
    <x v="45"/>
    <x v="44"/>
    <x v="8"/>
    <x v="4"/>
    <x v="5"/>
    <s v="110PS@4000rpm"/>
    <s v="245Nm@1750rpm"/>
    <s v="Digital"/>
    <s v="Analog"/>
    <s v="Analog"/>
    <s v="Yes"/>
    <n v="5"/>
    <x v="5"/>
    <s v="Automatic"/>
    <s v="2673 mm"/>
    <s v="215/65R16"/>
    <x v="1"/>
    <s v="Yes"/>
    <x v="7"/>
    <x v="4"/>
    <x v="4"/>
    <x v="15"/>
    <s v="Yes"/>
    <x v="7"/>
    <n v="475"/>
    <s v="NONEBLANK"/>
    <s v="Yes"/>
    <s v="Yes"/>
    <s v="Digital"/>
    <x v="5"/>
    <s v="Yes"/>
    <x v="7"/>
    <s v="Yes"/>
    <x v="14"/>
    <s v="Yes"/>
    <x v="4"/>
    <s v="Digital"/>
    <x v="5"/>
    <s v="Analog + Digital"/>
    <s v="Yes"/>
    <n v="5.2"/>
    <s v="Yes"/>
    <x v="4"/>
    <x v="1"/>
    <s v="Fully automatic climate control"/>
    <s v="NONEBLANK"/>
    <s v="NONEBLANK"/>
    <s v="NONEBLANK"/>
    <s v="Yes"/>
    <s v="NONEBLANK"/>
    <s v="NONEBLANK"/>
    <s v="Yes"/>
    <s v="NONEBLANK"/>
    <s v="NONEBLANK"/>
    <s v="Yes"/>
    <x v="4"/>
    <x v="4"/>
    <x v="37"/>
    <x v="5"/>
    <s v="Yes"/>
    <s v="Yes"/>
    <s v="Yes"/>
    <s v="NONEBLANK"/>
    <n v="2"/>
    <x v="5"/>
    <x v="8"/>
    <s v="Yes"/>
    <s v="Yes"/>
    <s v="Yes"/>
    <s v="Yes"/>
    <s v="NONEBLANK"/>
    <x v="4"/>
    <x v="5"/>
    <s v="Yes"/>
    <s v="Yes"/>
    <x v="1"/>
    <s v="Yes"/>
    <s v="NONEBLANK"/>
    <x v="4"/>
    <s v="NONEBLANK"/>
    <s v="NONEBLANK"/>
    <s v="Yes"/>
    <s v="Yes"/>
    <s v="NONEBLANK"/>
    <s v="NONEBLANK"/>
    <s v="NONEBLANK"/>
    <s v="NONEBLANK"/>
    <s v="NONEBLANK"/>
    <s v="NONEBLANK"/>
    <s v="Yes"/>
    <n v="2"/>
    <x v="1"/>
  </r>
  <r>
    <n v="396"/>
    <s v="Renault"/>
    <s v="Duster"/>
    <s v="110 Ps Rxz Amt Diesel"/>
    <n v="1461"/>
    <n v="4"/>
    <n v="4"/>
    <s v="FWD (Front Wheel Drive)"/>
    <s v="In-line"/>
    <s v="Front, Transverse"/>
    <s v="Injection"/>
    <n v="50"/>
    <s v="Diesel"/>
    <n v="1695"/>
    <n v="4315"/>
    <n v="1822"/>
    <s v="SUV"/>
    <n v="5"/>
    <n v="16"/>
    <n v="19.600000000000001"/>
    <x v="63"/>
    <x v="63"/>
    <n v="6"/>
    <x v="6"/>
    <x v="4"/>
    <s v="Drum"/>
    <x v="38"/>
    <x v="32"/>
    <x v="22"/>
    <x v="24"/>
    <x v="45"/>
    <x v="44"/>
    <x v="8"/>
    <x v="4"/>
    <x v="5"/>
    <s v="110PS@4000rpm"/>
    <s v="245Nm@1750rpm"/>
    <s v="Digital"/>
    <s v="Analog"/>
    <s v="Analog"/>
    <s v="Yes"/>
    <n v="5"/>
    <x v="5"/>
    <s v="Automatic"/>
    <s v="2673 mm"/>
    <s v="215/65R16"/>
    <x v="1"/>
    <s v="Yes"/>
    <x v="7"/>
    <x v="4"/>
    <x v="4"/>
    <x v="15"/>
    <s v="Yes"/>
    <x v="7"/>
    <n v="475"/>
    <s v="NONEBLANK"/>
    <s v="Yes"/>
    <s v="Yes"/>
    <s v="Digital"/>
    <x v="5"/>
    <s v="Yes"/>
    <x v="7"/>
    <s v="Yes"/>
    <x v="14"/>
    <s v="Yes"/>
    <x v="4"/>
    <s v="Digital"/>
    <x v="5"/>
    <s v="Analog + Digital"/>
    <s v="Yes"/>
    <n v="5.2"/>
    <s v="Yes"/>
    <x v="4"/>
    <x v="1"/>
    <s v="Fully automatic climate control"/>
    <s v="NONEBLANK"/>
    <s v="Yes"/>
    <s v="NONEBLANK"/>
    <s v="Yes"/>
    <s v="Yes"/>
    <s v="NONEBLANK"/>
    <s v="Yes"/>
    <s v="NONEBLANK"/>
    <s v="NONEBLANK"/>
    <s v="Yes"/>
    <x v="4"/>
    <x v="4"/>
    <x v="37"/>
    <x v="5"/>
    <s v="Yes"/>
    <s v="Yes"/>
    <s v="Yes"/>
    <s v="NONEBLANK"/>
    <n v="2"/>
    <x v="5"/>
    <x v="6"/>
    <s v="Yes"/>
    <s v="Yes"/>
    <s v="Yes"/>
    <s v="Yes"/>
    <s v="NONEBLANK"/>
    <x v="4"/>
    <x v="5"/>
    <s v="Yes"/>
    <s v="Yes"/>
    <x v="1"/>
    <s v="Yes"/>
    <s v="NONEBLANK"/>
    <x v="4"/>
    <s v="NONEBLANK"/>
    <s v="Yes"/>
    <s v="Yes"/>
    <s v="Yes"/>
    <s v="NONEBLANK"/>
    <s v="NONEBLANK"/>
    <s v="NONEBLANK"/>
    <s v="NONEBLANK"/>
    <s v="NONEBLANK"/>
    <s v="NONEBLANK"/>
    <s v="Yes"/>
    <n v="2"/>
    <x v="1"/>
  </r>
  <r>
    <n v="397"/>
    <s v="Renault"/>
    <s v="Duster"/>
    <s v="110 Ps Rxs Awd (Opt) Diesel"/>
    <n v="1461"/>
    <n v="4"/>
    <n v="4"/>
    <s v="FWD (Front Wheel Drive)"/>
    <s v="In-line"/>
    <s v="Front, Transverse"/>
    <s v="Injection"/>
    <n v="50"/>
    <s v="Diesel"/>
    <n v="1695"/>
    <n v="4315"/>
    <n v="1822"/>
    <s v="SUV"/>
    <n v="5"/>
    <n v="16"/>
    <n v="19.600000000000001"/>
    <x v="63"/>
    <x v="63"/>
    <n v="6"/>
    <x v="6"/>
    <x v="4"/>
    <s v="Drum"/>
    <x v="38"/>
    <x v="32"/>
    <x v="22"/>
    <x v="24"/>
    <x v="45"/>
    <x v="44"/>
    <x v="8"/>
    <x v="4"/>
    <x v="5"/>
    <s v="110PS@4000rpm"/>
    <s v="245Nm@1750rpm"/>
    <s v="Digital"/>
    <s v="Analog"/>
    <s v="Analog"/>
    <s v="Yes"/>
    <n v="5"/>
    <x v="5"/>
    <s v="Automatic"/>
    <s v="2673 mm"/>
    <s v="215/65R16"/>
    <x v="1"/>
    <s v="Yes"/>
    <x v="7"/>
    <x v="4"/>
    <x v="4"/>
    <x v="15"/>
    <s v="Yes"/>
    <x v="7"/>
    <n v="475"/>
    <s v="NONEBLANK"/>
    <s v="Yes"/>
    <s v="Yes"/>
    <s v="Digital"/>
    <x v="1"/>
    <s v="Yes"/>
    <x v="7"/>
    <s v="Yes"/>
    <x v="14"/>
    <s v="Yes"/>
    <x v="4"/>
    <s v="Digital"/>
    <x v="5"/>
    <s v="Analog + Digital"/>
    <s v="Yes"/>
    <n v="5.2"/>
    <s v="Yes"/>
    <x v="4"/>
    <x v="1"/>
    <s v="Manual Air conditioning with cooling and heating"/>
    <s v="NONEBLANK"/>
    <s v="Yes"/>
    <s v="NONEBLANK"/>
    <s v="Yes"/>
    <s v="Yes"/>
    <s v="NONEBLANK"/>
    <s v="Yes"/>
    <s v="NONEBLANK"/>
    <s v="NONEBLANK"/>
    <s v="Yes"/>
    <x v="4"/>
    <x v="4"/>
    <x v="37"/>
    <x v="5"/>
    <s v="Yes"/>
    <s v="Yes"/>
    <s v="Yes"/>
    <s v="Yes"/>
    <n v="2"/>
    <x v="5"/>
    <x v="5"/>
    <s v="Yes"/>
    <s v="Yes"/>
    <s v="Yes"/>
    <s v="Yes"/>
    <s v="NONEBLANK"/>
    <x v="4"/>
    <x v="4"/>
    <s v="NONEBLANK"/>
    <s v="Yes"/>
    <x v="1"/>
    <s v="NONEBLANK"/>
    <s v="NONEBLANK"/>
    <x v="4"/>
    <s v="NONEBLANK"/>
    <s v="Yes"/>
    <s v="Yes"/>
    <s v="Yes"/>
    <s v="NONEBLANK"/>
    <s v="NONEBLANK"/>
    <s v="NONEBLANK"/>
    <s v="NONEBLANK"/>
    <s v="NONEBLANK"/>
    <s v="NONEBLANK"/>
    <s v="NONEBLANK"/>
    <n v="2"/>
    <x v="1"/>
  </r>
  <r>
    <n v="398"/>
    <s v="Hyundai"/>
    <s v="Verna"/>
    <s v="1.6 Vtvt Sx"/>
    <n v="1591"/>
    <n v="4"/>
    <n v="4"/>
    <s v="FWD (Front Wheel Drive)"/>
    <s v="In-line"/>
    <s v="Front, Transverse"/>
    <s v="Injection"/>
    <n v="45"/>
    <s v="Petrol"/>
    <n v="1445"/>
    <n v="4440"/>
    <n v="1729"/>
    <s v="Sedan"/>
    <n v="4"/>
    <n v="17"/>
    <s v=""/>
    <x v="64"/>
    <x v="1"/>
    <n v="5"/>
    <x v="5"/>
    <x v="4"/>
    <s v="Drum"/>
    <x v="6"/>
    <x v="6"/>
    <x v="1"/>
    <x v="1"/>
    <x v="46"/>
    <x v="45"/>
    <x v="5"/>
    <x v="4"/>
    <x v="6"/>
    <s v="123PS@6400rpm"/>
    <s v="151Nm@4850rpm"/>
    <s v="Digital"/>
    <s v="Analog"/>
    <s v="Analog"/>
    <s v="Yes"/>
    <n v="5"/>
    <x v="5"/>
    <s v="Manual"/>
    <s v="2600 mm"/>
    <s v="195 / 55 R16"/>
    <x v="1"/>
    <s v="Yes"/>
    <x v="6"/>
    <x v="4"/>
    <x v="4"/>
    <x v="4"/>
    <s v="Yes"/>
    <x v="5"/>
    <n v="465"/>
    <s v="Yes"/>
    <s v="Yes"/>
    <s v="Yes"/>
    <s v="Digital"/>
    <x v="4"/>
    <s v="Yes"/>
    <x v="4"/>
    <s v="Yes"/>
    <x v="4"/>
    <s v="Yes"/>
    <x v="9"/>
    <s v="Digital"/>
    <x v="5"/>
    <s v="Analog + Digital"/>
    <s v="Yes"/>
    <n v="5.2"/>
    <s v="Yes"/>
    <x v="4"/>
    <x v="4"/>
    <s v="Fully automatic climate control"/>
    <s v="NONEBLANK"/>
    <s v="NONEBLANK"/>
    <s v="Yes"/>
    <s v="Yes"/>
    <s v="NONEBLANK"/>
    <s v="NONEBLANK"/>
    <s v="Yes"/>
    <s v="NONEBLANK"/>
    <s v="NONEBLANK"/>
    <s v="Yes"/>
    <x v="4"/>
    <x v="5"/>
    <x v="1"/>
    <x v="5"/>
    <s v="Yes"/>
    <s v="Yes"/>
    <s v="Yes"/>
    <s v="Yes"/>
    <n v="2"/>
    <x v="5"/>
    <x v="6"/>
    <s v="Yes"/>
    <s v="Yes"/>
    <s v="NONEBLANK"/>
    <s v="NONEBLANK"/>
    <s v="Yes"/>
    <x v="4"/>
    <x v="4"/>
    <s v="Yes"/>
    <s v="NONEBLANK"/>
    <x v="5"/>
    <s v="NONEBLANK"/>
    <s v="Yes"/>
    <x v="4"/>
    <s v="NONEBLANK"/>
    <s v="NONEBLANK"/>
    <s v="Yes"/>
    <s v="NONEBLANK"/>
    <s v="NONEBLANK"/>
    <s v="NONEBLANK"/>
    <s v="NONEBLANK"/>
    <s v="Yes"/>
    <s v="Yes"/>
    <s v="NONEBLANK"/>
    <s v="Yes"/>
    <n v="2"/>
    <x v="1"/>
  </r>
  <r>
    <n v="399"/>
    <s v="Hyundai"/>
    <s v="Verna"/>
    <s v="1.6 Crdi Sx"/>
    <n v="1582"/>
    <n v="4"/>
    <n v="4"/>
    <s v="FWD (Front Wheel Drive)"/>
    <s v="In-line"/>
    <s v="Front, Transverse"/>
    <s v="Injection"/>
    <n v="45"/>
    <s v="Diesel"/>
    <n v="1445"/>
    <n v="4440"/>
    <n v="1729"/>
    <s v="Sedan"/>
    <n v="4"/>
    <n v="19.899999999999999"/>
    <n v="22.32"/>
    <x v="65"/>
    <x v="1"/>
    <n v="6"/>
    <x v="5"/>
    <x v="4"/>
    <s v="Drum"/>
    <x v="6"/>
    <x v="6"/>
    <x v="1"/>
    <x v="1"/>
    <x v="46"/>
    <x v="45"/>
    <x v="5"/>
    <x v="4"/>
    <x v="6"/>
    <s v="128ps@4000rpm"/>
    <s v="260Nm@1500-3000rpm"/>
    <s v="Analog"/>
    <s v="Analog"/>
    <s v="Analog"/>
    <s v="Yes"/>
    <n v="5"/>
    <x v="5"/>
    <s v="Manual"/>
    <s v="2600 mm"/>
    <s v="195 / 55 R16"/>
    <x v="1"/>
    <s v="Yes"/>
    <x v="6"/>
    <x v="4"/>
    <x v="4"/>
    <x v="4"/>
    <s v="Yes"/>
    <x v="5"/>
    <n v="465"/>
    <s v="Yes"/>
    <s v="Yes"/>
    <s v="Yes"/>
    <s v="Digital"/>
    <x v="4"/>
    <s v="Yes"/>
    <x v="4"/>
    <s v="Yes"/>
    <x v="4"/>
    <s v="Yes"/>
    <x v="4"/>
    <s v="Digital"/>
    <x v="5"/>
    <s v="Analog + Digital"/>
    <s v="Yes"/>
    <n v="5.2"/>
    <s v="Yes"/>
    <x v="4"/>
    <x v="1"/>
    <s v="Fully automatic climate control"/>
    <s v="NONEBLANK"/>
    <s v="NONEBLANK"/>
    <s v="Yes"/>
    <s v="Yes"/>
    <s v="NONEBLANK"/>
    <s v="NONEBLANK"/>
    <s v="Yes"/>
    <s v="NONEBLANK"/>
    <s v="NONEBLANK"/>
    <s v="Yes"/>
    <x v="4"/>
    <x v="5"/>
    <x v="1"/>
    <x v="5"/>
    <s v="Yes"/>
    <s v="Yes"/>
    <s v="Yes"/>
    <s v="Yes"/>
    <n v="2"/>
    <x v="4"/>
    <x v="6"/>
    <s v="Yes"/>
    <s v="Yes"/>
    <s v="NONEBLANK"/>
    <s v="NONEBLANK"/>
    <s v="Yes"/>
    <x v="4"/>
    <x v="4"/>
    <s v="Yes"/>
    <s v="NONEBLANK"/>
    <x v="5"/>
    <s v="NONEBLANK"/>
    <s v="Yes"/>
    <x v="4"/>
    <s v="NONEBLANK"/>
    <s v="NONEBLANK"/>
    <s v="Yes"/>
    <s v="Yes"/>
    <s v="NONEBLANK"/>
    <s v="NONEBLANK"/>
    <s v="NONEBLANK"/>
    <s v="NONEBLANK"/>
    <s v="Yes"/>
    <s v="NONEBLANK"/>
    <s v="Yes"/>
    <n v="2"/>
    <x v="1"/>
  </r>
  <r>
    <n v="400"/>
    <s v="Hyundai"/>
    <s v="Verna"/>
    <s v="1.6 Crdi Sx (O)"/>
    <n v="1582"/>
    <n v="4"/>
    <n v="4"/>
    <s v="FWD (Front Wheel Drive)"/>
    <s v="In-line"/>
    <s v="Front, Transverse"/>
    <s v="Injection"/>
    <n v="45"/>
    <s v="Diesel"/>
    <n v="1445"/>
    <n v="4440"/>
    <n v="1729"/>
    <s v="Sedan"/>
    <n v="4"/>
    <n v="19.899999999999999"/>
    <n v="22"/>
    <x v="66"/>
    <x v="1"/>
    <n v="4"/>
    <x v="5"/>
    <x v="4"/>
    <s v="Drum"/>
    <x v="6"/>
    <x v="6"/>
    <x v="1"/>
    <x v="1"/>
    <x v="46"/>
    <x v="45"/>
    <x v="5"/>
    <x v="4"/>
    <x v="4"/>
    <s v="128ps@4000rpm"/>
    <s v="260Nm@1500-3000rpm"/>
    <s v="Digital"/>
    <s v="Analog"/>
    <s v="Analog"/>
    <s v="Yes"/>
    <n v="5"/>
    <x v="4"/>
    <s v="Manual"/>
    <s v="2600 mm"/>
    <s v="195 / 55 R16"/>
    <x v="4"/>
    <s v="Yes"/>
    <x v="6"/>
    <x v="4"/>
    <x v="4"/>
    <x v="1"/>
    <s v="Yes"/>
    <x v="5"/>
    <n v="465"/>
    <s v="Yes"/>
    <s v="Yes"/>
    <s v="Yes"/>
    <s v="Digital"/>
    <x v="4"/>
    <s v="Yes"/>
    <x v="4"/>
    <s v="Yes"/>
    <x v="1"/>
    <s v="Yes"/>
    <x v="4"/>
    <s v="Digital"/>
    <x v="5"/>
    <s v="Analog + Digital"/>
    <s v="Yes"/>
    <n v="5.2"/>
    <s v="Yes"/>
    <x v="4"/>
    <x v="1"/>
    <s v="Fully automatic climate control"/>
    <s v="NONEBLANK"/>
    <s v="NONEBLANK"/>
    <s v="Yes"/>
    <s v="Yes"/>
    <s v="NONEBLANK"/>
    <s v="NONEBLANK"/>
    <s v="Yes"/>
    <s v="NONEBLANK"/>
    <s v="NONEBLANK"/>
    <s v="Yes"/>
    <x v="4"/>
    <x v="4"/>
    <x v="1"/>
    <x v="19"/>
    <s v="Yes"/>
    <s v="Yes"/>
    <s v="Yes"/>
    <s v="Yes"/>
    <n v="6"/>
    <x v="4"/>
    <x v="6"/>
    <s v="Yes"/>
    <s v="Yes"/>
    <s v="NONEBLANK"/>
    <s v="NONEBLANK"/>
    <s v="Yes"/>
    <x v="4"/>
    <x v="4"/>
    <s v="Yes"/>
    <s v="NONEBLANK"/>
    <x v="5"/>
    <s v="Yes"/>
    <s v="Yes"/>
    <x v="4"/>
    <s v="Yes"/>
    <s v="NONEBLANK"/>
    <s v="Yes"/>
    <s v="Yes"/>
    <s v="NONEBLANK"/>
    <s v="Yes"/>
    <s v="NONEBLANK"/>
    <s v="Yes"/>
    <s v="Yes"/>
    <s v="NONEBLANK"/>
    <s v="Yes"/>
    <n v="2"/>
    <x v="1"/>
  </r>
  <r>
    <n v="401"/>
    <s v="Hyundai"/>
    <s v="Verna"/>
    <s v="1.6 Vtvt Sx (O)"/>
    <n v="1591"/>
    <n v="4"/>
    <n v="4"/>
    <s v="FWD (Front Wheel Drive)"/>
    <s v="In-line"/>
    <s v="Front, Longitudinal"/>
    <s v="Injection"/>
    <n v="45"/>
    <s v="Petrol"/>
    <n v="1445"/>
    <n v="4440"/>
    <n v="1729"/>
    <s v="Sedan"/>
    <n v="4"/>
    <n v="17"/>
    <s v=""/>
    <x v="64"/>
    <x v="1"/>
    <n v="5"/>
    <x v="5"/>
    <x v="4"/>
    <s v="Drum"/>
    <x v="6"/>
    <x v="6"/>
    <x v="1"/>
    <x v="1"/>
    <x v="46"/>
    <x v="45"/>
    <x v="5"/>
    <x v="4"/>
    <x v="4"/>
    <s v="123PS@6400rpm"/>
    <s v="151Nm@4850rpm"/>
    <s v="Digital"/>
    <s v="Analog"/>
    <s v="Analog"/>
    <s v="Yes"/>
    <n v="5"/>
    <x v="4"/>
    <s v="Manual"/>
    <s v="2600 mm"/>
    <s v="195 / 55 R16"/>
    <x v="4"/>
    <s v="Yes"/>
    <x v="6"/>
    <x v="4"/>
    <x v="4"/>
    <x v="1"/>
    <s v="Yes"/>
    <x v="7"/>
    <n v="465"/>
    <s v="Yes"/>
    <s v="Yes"/>
    <s v="Yes"/>
    <s v="Digital"/>
    <x v="4"/>
    <s v="Yes"/>
    <x v="4"/>
    <s v="Yes"/>
    <x v="1"/>
    <s v="Yes"/>
    <x v="4"/>
    <s v="Digital"/>
    <x v="5"/>
    <s v="Analog + Digital"/>
    <s v="Yes"/>
    <n v="5.2"/>
    <s v="Yes"/>
    <x v="4"/>
    <x v="1"/>
    <s v="Fully automatic climate control"/>
    <s v="NONEBLANK"/>
    <s v="NONEBLANK"/>
    <s v="Yes"/>
    <s v="Yes"/>
    <s v="NONEBLANK"/>
    <s v="NONEBLANK"/>
    <s v="Yes"/>
    <s v="NONEBLANK"/>
    <s v="NONEBLANK"/>
    <s v="Yes"/>
    <x v="4"/>
    <x v="4"/>
    <x v="1"/>
    <x v="29"/>
    <s v="Yes"/>
    <s v="Yes"/>
    <s v="Yes"/>
    <s v="Yes"/>
    <n v="6"/>
    <x v="4"/>
    <x v="6"/>
    <s v="Yes"/>
    <s v="Yes"/>
    <s v="NONEBLANK"/>
    <s v="NONEBLANK"/>
    <s v="Yes"/>
    <x v="4"/>
    <x v="4"/>
    <s v="Yes"/>
    <s v="NONEBLANK"/>
    <x v="5"/>
    <s v="Yes"/>
    <s v="Yes"/>
    <x v="4"/>
    <s v="Yes"/>
    <s v="NONEBLANK"/>
    <s v="Yes"/>
    <s v="NONEBLANK"/>
    <s v="NONEBLANK"/>
    <s v="Yes"/>
    <s v="NONEBLANK"/>
    <s v="Yes"/>
    <s v="Yes"/>
    <s v="NONEBLANK"/>
    <s v="Yes"/>
    <n v="2"/>
    <x v="1"/>
  </r>
  <r>
    <n v="402"/>
    <s v="Hyundai"/>
    <s v="Verna"/>
    <s v="1.6 Crdi Sx Plus At"/>
    <n v="1582"/>
    <n v="4"/>
    <n v="4"/>
    <s v="FWD (Front Wheel Drive)"/>
    <s v="In-line"/>
    <s v="Front, Transverse"/>
    <s v="Injection"/>
    <n v="45"/>
    <s v="Diesel"/>
    <n v="1445"/>
    <n v="4440"/>
    <n v="1729"/>
    <s v="Sedan"/>
    <n v="4"/>
    <n v="14"/>
    <n v="17"/>
    <x v="67"/>
    <x v="1"/>
    <n v="4"/>
    <x v="5"/>
    <x v="4"/>
    <s v="Drum"/>
    <x v="40"/>
    <x v="6"/>
    <x v="1"/>
    <x v="1"/>
    <x v="6"/>
    <x v="6"/>
    <x v="5"/>
    <x v="4"/>
    <x v="6"/>
    <s v="128ps@4000rpm"/>
    <s v="260Nm@1500-3000rpm"/>
    <s v="Digital"/>
    <s v="Analog"/>
    <s v="Analog"/>
    <s v="Yes"/>
    <n v="5"/>
    <x v="5"/>
    <s v="Automatic"/>
    <s v="2600 mm"/>
    <s v="195/55R16"/>
    <x v="1"/>
    <s v="Yes"/>
    <x v="6"/>
    <x v="4"/>
    <x v="4"/>
    <x v="1"/>
    <s v="Yes"/>
    <x v="7"/>
    <n v="465"/>
    <s v="Yes"/>
    <s v="Yes"/>
    <s v="Yes"/>
    <s v="Digital"/>
    <x v="4"/>
    <s v="Yes"/>
    <x v="4"/>
    <s v="Yes"/>
    <x v="1"/>
    <s v="Yes"/>
    <x v="4"/>
    <s v="Digital"/>
    <x v="5"/>
    <s v="Analog + Digital"/>
    <s v="Yes"/>
    <n v="5.2"/>
    <s v="Yes"/>
    <x v="4"/>
    <x v="1"/>
    <s v="Fully automatic climate control"/>
    <s v="NONEBLANK"/>
    <s v="NONEBLANK"/>
    <s v="NONEBLANK"/>
    <s v="Yes"/>
    <s v="NONEBLANK"/>
    <s v="NONEBLANK"/>
    <s v="Yes"/>
    <s v="NONEBLANK"/>
    <s v="NONEBLANK"/>
    <s v="Yes"/>
    <x v="4"/>
    <x v="5"/>
    <x v="1"/>
    <x v="5"/>
    <s v="Yes"/>
    <s v="Yes"/>
    <s v="Yes"/>
    <s v="NONEBLANK"/>
    <n v="2"/>
    <x v="4"/>
    <x v="6"/>
    <s v="Yes"/>
    <s v="Yes"/>
    <s v="NONEBLANK"/>
    <s v="NONEBLANK"/>
    <s v="Yes"/>
    <x v="4"/>
    <x v="4"/>
    <s v="Yes"/>
    <s v="NONEBLANK"/>
    <x v="5"/>
    <s v="NONEBLANK"/>
    <s v="Yes"/>
    <x v="4"/>
    <s v="NONEBLANK"/>
    <s v="NONEBLANK"/>
    <s v="Yes"/>
    <s v="NONEBLANK"/>
    <s v="NONEBLANK"/>
    <s v="NONEBLANK"/>
    <s v="NONEBLANK"/>
    <s v="Yes"/>
    <s v="Yes"/>
    <s v="NONEBLANK"/>
    <s v="Yes"/>
    <n v="2"/>
    <x v="1"/>
  </r>
  <r>
    <n v="403"/>
    <s v="Hyundai"/>
    <s v="Verna"/>
    <s v="1.6 Vtvt Sx(O) At"/>
    <n v="1591"/>
    <n v="4"/>
    <n v="4"/>
    <s v="FWD (Front Wheel Drive)"/>
    <s v="In-line"/>
    <s v="Front, Longitudinal"/>
    <s v="Injection"/>
    <n v="45"/>
    <s v="Petrol"/>
    <n v="1445"/>
    <n v="4440"/>
    <n v="1729"/>
    <s v="Sedan"/>
    <n v="4"/>
    <n v="17"/>
    <s v=""/>
    <x v="64"/>
    <x v="1"/>
    <n v="4"/>
    <x v="5"/>
    <x v="4"/>
    <s v="Drum"/>
    <x v="40"/>
    <x v="6"/>
    <x v="1"/>
    <x v="1"/>
    <x v="46"/>
    <x v="45"/>
    <x v="5"/>
    <x v="4"/>
    <x v="4"/>
    <s v="123PS@6400rpm"/>
    <s v="155Nm@4850rpm"/>
    <s v="Digital"/>
    <s v="Analog"/>
    <s v="Analog"/>
    <s v="Yes"/>
    <n v="5"/>
    <x v="4"/>
    <s v="Automatic"/>
    <s v="2600 mm"/>
    <s v="195 / 55 R16"/>
    <x v="1"/>
    <s v="Yes"/>
    <x v="6"/>
    <x v="4"/>
    <x v="4"/>
    <x v="1"/>
    <s v="Yes"/>
    <x v="4"/>
    <n v="465"/>
    <s v="Yes"/>
    <s v="Yes"/>
    <s v="Yes"/>
    <s v="Digital"/>
    <x v="4"/>
    <s v="Yes"/>
    <x v="4"/>
    <s v="Yes"/>
    <x v="1"/>
    <s v="Yes"/>
    <x v="4"/>
    <s v="Digital"/>
    <x v="5"/>
    <s v="Analog + Digital"/>
    <s v="Yes"/>
    <n v="5.2"/>
    <s v="Yes"/>
    <x v="4"/>
    <x v="1"/>
    <s v="Fully automatic climate control"/>
    <s v="NONEBLANK"/>
    <s v="NONEBLANK"/>
    <s v="NONEBLANK"/>
    <s v="Yes"/>
    <s v="NONEBLANK"/>
    <s v="NONEBLANK"/>
    <s v="Yes"/>
    <s v="NONEBLANK"/>
    <s v="NONEBLANK"/>
    <s v="Yes"/>
    <x v="4"/>
    <x v="4"/>
    <x v="1"/>
    <x v="30"/>
    <s v="Yes"/>
    <s v="Yes"/>
    <s v="Yes"/>
    <s v="NONEBLANK"/>
    <n v="6"/>
    <x v="4"/>
    <x v="6"/>
    <s v="Yes"/>
    <s v="Yes"/>
    <s v="NONEBLANK"/>
    <s v="NONEBLANK"/>
    <s v="Yes"/>
    <x v="4"/>
    <x v="4"/>
    <s v="Yes"/>
    <s v="NONEBLANK"/>
    <x v="5"/>
    <s v="NONEBLANK"/>
    <s v="Yes"/>
    <x v="4"/>
    <s v="Yes"/>
    <s v="NONEBLANK"/>
    <s v="Yes"/>
    <s v="NONEBLANK"/>
    <s v="NONEBLANK"/>
    <s v="NONEBLANK"/>
    <s v="NONEBLANK"/>
    <s v="Yes"/>
    <s v="Yes"/>
    <s v="NONEBLANK"/>
    <s v="Yes"/>
    <n v="2"/>
    <x v="1"/>
  </r>
  <r>
    <n v="404"/>
    <s v="Hyundai"/>
    <s v="Verna"/>
    <s v="1.4 Vtvt Ex"/>
    <n v="1396"/>
    <n v="4"/>
    <n v="4"/>
    <s v="FWD (Front Wheel Drive)"/>
    <s v="In-line"/>
    <s v="Front, Transverse"/>
    <s v="Injection"/>
    <n v="45"/>
    <s v="Petrol"/>
    <n v="1445"/>
    <n v="4440"/>
    <n v="1729"/>
    <s v="Sedan"/>
    <n v="4"/>
    <n v="17"/>
    <s v=""/>
    <x v="68"/>
    <x v="1"/>
    <n v="5"/>
    <x v="5"/>
    <x v="4"/>
    <s v="Drum"/>
    <x v="6"/>
    <x v="6"/>
    <x v="1"/>
    <x v="1"/>
    <x v="6"/>
    <x v="6"/>
    <x v="5"/>
    <x v="4"/>
    <x v="6"/>
    <s v="100PS@6000rpm"/>
    <s v="133Nm@4000rpm"/>
    <s v="Digital"/>
    <s v="Analog"/>
    <s v="Analog"/>
    <s v="Yes"/>
    <n v="5"/>
    <x v="5"/>
    <s v="Manual"/>
    <s v="2600 mm"/>
    <s v="195/55R16"/>
    <x v="1"/>
    <s v="Yes"/>
    <x v="6"/>
    <x v="4"/>
    <x v="4"/>
    <x v="4"/>
    <s v="Yes"/>
    <x v="5"/>
    <n v="465"/>
    <s v="Yes"/>
    <s v="Yes"/>
    <s v="Yes"/>
    <s v="Digital"/>
    <x v="4"/>
    <s v="Yes"/>
    <x v="4"/>
    <s v="Yes"/>
    <x v="4"/>
    <s v="Yes"/>
    <x v="9"/>
    <s v="Digital"/>
    <x v="5"/>
    <s v="Analog + Digital"/>
    <s v="Yes"/>
    <n v="5.2"/>
    <s v="Yes"/>
    <x v="4"/>
    <x v="4"/>
    <s v="Fully automatic climate control"/>
    <s v="NONEBLANK"/>
    <s v="NONEBLANK"/>
    <s v="Yes"/>
    <s v="Yes"/>
    <s v="NONEBLANK"/>
    <s v="NONEBLANK"/>
    <s v="Yes"/>
    <s v="NONEBLANK"/>
    <s v="NONEBLANK"/>
    <s v="Yes"/>
    <x v="4"/>
    <x v="5"/>
    <x v="1"/>
    <x v="5"/>
    <s v="Yes"/>
    <s v="Yes"/>
    <s v="Yes"/>
    <s v="Yes"/>
    <n v="2"/>
    <x v="5"/>
    <x v="6"/>
    <s v="Yes"/>
    <s v="Yes"/>
    <s v="NONEBLANK"/>
    <s v="NONEBLANK"/>
    <s v="Yes"/>
    <x v="4"/>
    <x v="4"/>
    <s v="Yes"/>
    <s v="NONEBLANK"/>
    <x v="5"/>
    <s v="NONEBLANK"/>
    <s v="Yes"/>
    <x v="4"/>
    <s v="NONEBLANK"/>
    <s v="NONEBLANK"/>
    <s v="Yes"/>
    <s v="NONEBLANK"/>
    <s v="NONEBLANK"/>
    <s v="NONEBLANK"/>
    <s v="NONEBLANK"/>
    <s v="Yes"/>
    <s v="Yes"/>
    <s v="NONEBLANK"/>
    <s v="Yes"/>
    <n v="2"/>
    <x v="1"/>
  </r>
  <r>
    <n v="405"/>
    <s v="Hyundai"/>
    <s v="Verna"/>
    <s v="1.4 Vtvt E"/>
    <n v="1396"/>
    <n v="4"/>
    <n v="4"/>
    <s v="FWD (Front Wheel Drive)"/>
    <s v="In-line"/>
    <s v="Front, Transverse"/>
    <s v="Injection"/>
    <n v="45"/>
    <s v="Petrol"/>
    <n v="1445"/>
    <n v="4440"/>
    <n v="1729"/>
    <s v="Sedan"/>
    <n v="4"/>
    <n v="17"/>
    <s v=""/>
    <x v="68"/>
    <x v="1"/>
    <n v="5"/>
    <x v="5"/>
    <x v="4"/>
    <s v="Drum"/>
    <x v="6"/>
    <x v="6"/>
    <x v="1"/>
    <x v="1"/>
    <x v="6"/>
    <x v="6"/>
    <x v="5"/>
    <x v="4"/>
    <x v="1"/>
    <s v="100PS@6000rpm"/>
    <s v="133Nm@4000rpm"/>
    <s v="Digital"/>
    <s v="Analog"/>
    <s v="Analog"/>
    <s v="Yes"/>
    <n v="5"/>
    <x v="5"/>
    <s v="Manual"/>
    <s v="2600 mm"/>
    <s v="195/55R16"/>
    <x v="1"/>
    <s v="Yes"/>
    <x v="6"/>
    <x v="4"/>
    <x v="4"/>
    <x v="4"/>
    <s v="NONEBLANK"/>
    <x v="5"/>
    <n v="465"/>
    <s v="Yes"/>
    <s v="Yes"/>
    <s v="Yes"/>
    <s v="Digital"/>
    <x v="4"/>
    <s v="Yes"/>
    <x v="4"/>
    <s v="Yes"/>
    <x v="4"/>
    <s v="Yes"/>
    <x v="5"/>
    <s v="Digital"/>
    <x v="5"/>
    <s v="Analog + Digital"/>
    <s v="Yes"/>
    <n v="5.2"/>
    <s v="Yes"/>
    <x v="4"/>
    <x v="4"/>
    <s v="Manual Air conditioning with cooling and heating"/>
    <s v="NONEBLANK"/>
    <s v="NONEBLANK"/>
    <s v="Yes"/>
    <s v="Yes"/>
    <s v="NONEBLANK"/>
    <s v="NONEBLANK"/>
    <s v="Yes"/>
    <s v="NONEBLANK"/>
    <s v="NONEBLANK"/>
    <s v="Yes"/>
    <x v="4"/>
    <x v="5"/>
    <x v="1"/>
    <x v="5"/>
    <s v="Yes"/>
    <s v="Yes"/>
    <s v="Yes"/>
    <s v="Yes"/>
    <n v="2"/>
    <x v="5"/>
    <x v="1"/>
    <s v="Yes"/>
    <s v="Yes"/>
    <s v="NONEBLANK"/>
    <s v="NONEBLANK"/>
    <s v="Yes"/>
    <x v="4"/>
    <x v="1"/>
    <s v="Yes"/>
    <s v="NONEBLANK"/>
    <x v="5"/>
    <s v="NONEBLANK"/>
    <s v="NONEBLANK"/>
    <x v="4"/>
    <s v="NONEBLANK"/>
    <s v="NONEBLANK"/>
    <s v="Yes"/>
    <s v="NONEBLANK"/>
    <s v="NONEBLANK"/>
    <s v="NONEBLANK"/>
    <s v="NONEBLANK"/>
    <s v="Yes"/>
    <s v="Yes"/>
    <s v="NONEBLANK"/>
    <s v="NONEBLANK"/>
    <n v="2"/>
    <x v="1"/>
  </r>
  <r>
    <n v="406"/>
    <s v="Hyundai"/>
    <s v="Verna"/>
    <s v="1.6 Vtvt Sx (O) Anniversary Edition"/>
    <n v="1591"/>
    <n v="4"/>
    <n v="4"/>
    <s v="FWD (Front Wheel Drive)"/>
    <s v="In-line"/>
    <s v="Front, Longitudinal"/>
    <s v="Injection"/>
    <n v="45"/>
    <s v="Petrol"/>
    <n v="1445"/>
    <n v="4440"/>
    <n v="1729"/>
    <s v="Sedan"/>
    <n v="4"/>
    <n v="17"/>
    <s v=""/>
    <x v="64"/>
    <x v="1"/>
    <n v="5"/>
    <x v="5"/>
    <x v="4"/>
    <s v="Drum"/>
    <x v="6"/>
    <x v="6"/>
    <x v="1"/>
    <x v="1"/>
    <x v="46"/>
    <x v="45"/>
    <x v="5"/>
    <x v="4"/>
    <x v="4"/>
    <s v="123PS@6400rpm"/>
    <s v="151Nm@4850rpm"/>
    <s v="Digital"/>
    <s v="Analog"/>
    <s v="Analog"/>
    <s v="Yes"/>
    <n v="5"/>
    <x v="4"/>
    <s v="Manual"/>
    <s v="2600 mm"/>
    <s v="195 / 55 R16"/>
    <x v="4"/>
    <s v="Yes"/>
    <x v="6"/>
    <x v="4"/>
    <x v="4"/>
    <x v="1"/>
    <s v="Yes"/>
    <x v="7"/>
    <n v="465"/>
    <s v="Yes"/>
    <s v="Yes"/>
    <s v="Yes"/>
    <s v="Digital"/>
    <x v="4"/>
    <s v="Yes"/>
    <x v="4"/>
    <s v="Yes"/>
    <x v="1"/>
    <s v="Yes"/>
    <x v="4"/>
    <s v="Digital"/>
    <x v="5"/>
    <s v="Analog + Digital"/>
    <s v="Yes"/>
    <n v="5.2"/>
    <s v="Yes"/>
    <x v="4"/>
    <x v="1"/>
    <s v="Fully automatic climate control"/>
    <s v="NONEBLANK"/>
    <s v="NONEBLANK"/>
    <s v="Yes"/>
    <s v="Yes"/>
    <s v="NONEBLANK"/>
    <s v="NONEBLANK"/>
    <s v="Yes"/>
    <s v="NONEBLANK"/>
    <s v="NONEBLANK"/>
    <s v="Yes"/>
    <x v="4"/>
    <x v="4"/>
    <x v="1"/>
    <x v="29"/>
    <s v="Yes"/>
    <s v="Yes"/>
    <s v="Yes"/>
    <s v="Yes"/>
    <n v="6"/>
    <x v="4"/>
    <x v="6"/>
    <s v="Yes"/>
    <s v="Yes"/>
    <s v="NONEBLANK"/>
    <s v="NONEBLANK"/>
    <s v="Yes"/>
    <x v="4"/>
    <x v="4"/>
    <s v="Yes"/>
    <s v="NONEBLANK"/>
    <x v="5"/>
    <s v="Yes"/>
    <s v="Yes"/>
    <x v="4"/>
    <s v="Yes"/>
    <s v="NONEBLANK"/>
    <s v="Yes"/>
    <s v="NONEBLANK"/>
    <s v="NONEBLANK"/>
    <s v="Yes"/>
    <s v="NONEBLANK"/>
    <s v="Yes"/>
    <s v="Yes"/>
    <s v="NONEBLANK"/>
    <s v="Yes"/>
    <n v="2"/>
    <x v="1"/>
  </r>
  <r>
    <n v="407"/>
    <s v="Hyundai"/>
    <s v="Verna"/>
    <s v="1.6 Vtvt Sx Plus At"/>
    <n v="1591"/>
    <n v="4"/>
    <n v="4"/>
    <s v="FWD (Front Wheel Drive)"/>
    <s v="In-line"/>
    <s v="Front, Longitudinal"/>
    <s v="Injection"/>
    <n v="45"/>
    <s v="Petrol"/>
    <n v="1445"/>
    <n v="4440"/>
    <n v="1729"/>
    <s v="Sedan"/>
    <n v="4"/>
    <n v="17"/>
    <s v=""/>
    <x v="64"/>
    <x v="1"/>
    <n v="6"/>
    <x v="5"/>
    <x v="4"/>
    <s v="Drum"/>
    <x v="40"/>
    <x v="6"/>
    <x v="1"/>
    <x v="1"/>
    <x v="46"/>
    <x v="45"/>
    <x v="5"/>
    <x v="4"/>
    <x v="4"/>
    <s v="123PS@6400rpm"/>
    <s v="155Nm@4850rpm"/>
    <s v="Digital"/>
    <s v="Analog"/>
    <s v="Analog"/>
    <s v="Yes"/>
    <n v="5"/>
    <x v="4"/>
    <s v="Automatic"/>
    <s v="2600 mm"/>
    <s v="195 / 55 R16"/>
    <x v="1"/>
    <s v="Yes"/>
    <x v="6"/>
    <x v="4"/>
    <x v="4"/>
    <x v="1"/>
    <s v="Yes"/>
    <x v="4"/>
    <n v="465"/>
    <s v="Yes"/>
    <s v="Yes"/>
    <s v="Yes"/>
    <s v="Digital"/>
    <x v="4"/>
    <s v="Yes"/>
    <x v="4"/>
    <s v="Yes"/>
    <x v="1"/>
    <s v="Yes"/>
    <x v="4"/>
    <s v="Digital"/>
    <x v="5"/>
    <s v="Analog + Digital"/>
    <s v="Yes"/>
    <n v="5.2"/>
    <s v="Yes"/>
    <x v="4"/>
    <x v="1"/>
    <s v="Fully automatic climate control"/>
    <s v="NONEBLANK"/>
    <s v="NONEBLANK"/>
    <s v="NONEBLANK"/>
    <s v="Yes"/>
    <s v="NONEBLANK"/>
    <s v="NONEBLANK"/>
    <s v="Yes"/>
    <s v="NONEBLANK"/>
    <s v="NONEBLANK"/>
    <s v="Yes"/>
    <x v="4"/>
    <x v="4"/>
    <x v="1"/>
    <x v="30"/>
    <s v="Yes"/>
    <s v="Yes"/>
    <s v="Yes"/>
    <s v="NONEBLANK"/>
    <n v="6"/>
    <x v="4"/>
    <x v="6"/>
    <s v="Yes"/>
    <s v="Yes"/>
    <s v="NONEBLANK"/>
    <s v="NONEBLANK"/>
    <s v="Yes"/>
    <x v="4"/>
    <x v="4"/>
    <s v="Yes"/>
    <s v="NONEBLANK"/>
    <x v="5"/>
    <s v="NONEBLANK"/>
    <s v="Yes"/>
    <x v="4"/>
    <s v="Yes"/>
    <s v="NONEBLANK"/>
    <s v="Yes"/>
    <s v="NONEBLANK"/>
    <s v="NONEBLANK"/>
    <s v="NONEBLANK"/>
    <s v="NONEBLANK"/>
    <s v="Yes"/>
    <s v="Yes"/>
    <s v="NONEBLANK"/>
    <s v="Yes"/>
    <n v="2"/>
    <x v="1"/>
  </r>
  <r>
    <n v="408"/>
    <s v="Hyundai"/>
    <s v="Verna"/>
    <s v="1.6 Crdi Sx(O) At"/>
    <n v="1582"/>
    <n v="4"/>
    <n v="4"/>
    <s v="FWD (Front Wheel Drive)"/>
    <s v="In-line"/>
    <s v="Front, Transverse"/>
    <s v="Injection"/>
    <n v="45"/>
    <s v="Diesel"/>
    <n v="1445"/>
    <n v="4440"/>
    <n v="1729"/>
    <s v="Sedan"/>
    <n v="4"/>
    <n v="14"/>
    <n v="17"/>
    <x v="67"/>
    <x v="1"/>
    <n v="6"/>
    <x v="5"/>
    <x v="4"/>
    <s v="Drum"/>
    <x v="40"/>
    <x v="6"/>
    <x v="1"/>
    <x v="1"/>
    <x v="6"/>
    <x v="6"/>
    <x v="5"/>
    <x v="4"/>
    <x v="6"/>
    <s v="128ps@4000rpm"/>
    <s v="260Nm@1500-3000rpm"/>
    <s v="Digital"/>
    <s v="Analog"/>
    <s v="Analog"/>
    <s v="Yes"/>
    <n v="5"/>
    <x v="5"/>
    <s v="Automatic"/>
    <s v="2600 mm"/>
    <s v="195/55R16"/>
    <x v="1"/>
    <s v="Yes"/>
    <x v="6"/>
    <x v="4"/>
    <x v="4"/>
    <x v="1"/>
    <s v="Yes"/>
    <x v="7"/>
    <n v="465"/>
    <s v="Yes"/>
    <s v="Yes"/>
    <s v="Yes"/>
    <s v="Digital"/>
    <x v="4"/>
    <s v="Yes"/>
    <x v="4"/>
    <s v="Yes"/>
    <x v="1"/>
    <s v="Yes"/>
    <x v="4"/>
    <s v="Digital"/>
    <x v="5"/>
    <s v="Analog + Digital"/>
    <s v="Yes"/>
    <n v="5.2"/>
    <s v="Yes"/>
    <x v="4"/>
    <x v="1"/>
    <s v="Fully automatic climate control"/>
    <s v="NONEBLANK"/>
    <s v="NONEBLANK"/>
    <s v="NONEBLANK"/>
    <s v="Yes"/>
    <s v="NONEBLANK"/>
    <s v="NONEBLANK"/>
    <s v="Yes"/>
    <s v="NONEBLANK"/>
    <s v="NONEBLANK"/>
    <s v="Yes"/>
    <x v="4"/>
    <x v="5"/>
    <x v="1"/>
    <x v="5"/>
    <s v="Yes"/>
    <s v="Yes"/>
    <s v="Yes"/>
    <s v="NONEBLANK"/>
    <n v="2"/>
    <x v="4"/>
    <x v="6"/>
    <s v="Yes"/>
    <s v="Yes"/>
    <s v="NONEBLANK"/>
    <s v="NONEBLANK"/>
    <s v="Yes"/>
    <x v="4"/>
    <x v="4"/>
    <s v="Yes"/>
    <s v="NONEBLANK"/>
    <x v="5"/>
    <s v="NONEBLANK"/>
    <s v="Yes"/>
    <x v="4"/>
    <s v="NONEBLANK"/>
    <s v="NONEBLANK"/>
    <s v="Yes"/>
    <s v="NONEBLANK"/>
    <s v="NONEBLANK"/>
    <s v="NONEBLANK"/>
    <s v="NONEBLANK"/>
    <s v="Yes"/>
    <s v="Yes"/>
    <s v="NONEBLANK"/>
    <s v="Yes"/>
    <n v="2"/>
    <x v="1"/>
  </r>
  <r>
    <n v="413"/>
    <s v="Mahindra"/>
    <s v="Xuv300"/>
    <s v="1.2 W8"/>
    <n v="1197"/>
    <n v="4"/>
    <n v="4"/>
    <s v="RWD (Rear Wheel Drive)"/>
    <s v="In-line"/>
    <s v="Front, Transverse"/>
    <s v="Injection"/>
    <n v="42"/>
    <s v="Petrol"/>
    <n v="1617"/>
    <n v="3995"/>
    <n v="1821"/>
    <s v="SUV"/>
    <n v="5"/>
    <n v="17"/>
    <s v=""/>
    <x v="60"/>
    <x v="1"/>
    <n v="6"/>
    <x v="9"/>
    <x v="4"/>
    <s v="Ventilated Disc"/>
    <x v="38"/>
    <x v="33"/>
    <x v="1"/>
    <x v="1"/>
    <x v="47"/>
    <x v="46"/>
    <x v="8"/>
    <x v="4"/>
    <x v="6"/>
    <s v="109bhp@5000RPM"/>
    <s v="200Nm@2000rpm"/>
    <s v="Yes"/>
    <s v="Yes"/>
    <s v="Yes"/>
    <s v="Yes"/>
    <n v="5"/>
    <x v="4"/>
    <s v="Manual"/>
    <s v="2600 mm"/>
    <s v="205/65 R16"/>
    <x v="4"/>
    <s v="Yes"/>
    <x v="6"/>
    <x v="4"/>
    <x v="4"/>
    <x v="1"/>
    <s v="Yes"/>
    <x v="9"/>
    <n v="259"/>
    <s v="Yes"/>
    <s v="Yes"/>
    <s v="Yes"/>
    <s v="Yes"/>
    <x v="6"/>
    <s v="Yes"/>
    <x v="5"/>
    <s v="Yes"/>
    <x v="1"/>
    <s v="Yes"/>
    <x v="7"/>
    <s v="Yes"/>
    <x v="5"/>
    <s v="Digital"/>
    <s v="Yes"/>
    <n v="5.3"/>
    <s v="Yes"/>
    <x v="4"/>
    <x v="4"/>
    <s v="2 Zone Climate Control"/>
    <s v="Yes"/>
    <s v="Yes"/>
    <s v="NONEBLANK"/>
    <s v="Yes"/>
    <s v="NONEBLANK"/>
    <s v="NONEBLANK"/>
    <s v="Yes"/>
    <s v="NONEBLANK"/>
    <s v="NONEBLANK"/>
    <s v="Yes"/>
    <x v="4"/>
    <x v="7"/>
    <x v="1"/>
    <x v="5"/>
    <s v="Yes"/>
    <s v="Yes"/>
    <s v="Yes"/>
    <s v="Yes"/>
    <n v="2"/>
    <x v="7"/>
    <x v="6"/>
    <s v="Yes"/>
    <s v="Yes"/>
    <s v="NONEBLANK"/>
    <s v="NONEBLANK"/>
    <s v="NONEBLANK"/>
    <x v="4"/>
    <x v="4"/>
    <s v="Yes"/>
    <s v="Yes"/>
    <x v="5"/>
    <s v="Yes"/>
    <s v="Yes"/>
    <x v="5"/>
    <s v="Yes"/>
    <s v="Yes"/>
    <s v="Yes"/>
    <s v="NONEBLANK"/>
    <s v="Yes"/>
    <s v="Yes"/>
    <s v="NONEBLANK"/>
    <s v="Yes"/>
    <s v="Yes"/>
    <s v="NONEBLANK"/>
    <s v="NONEBLANK"/>
    <n v="2"/>
    <x v="1"/>
  </r>
  <r>
    <n v="414"/>
    <s v="Mahindra"/>
    <s v="Xuv300"/>
    <s v="1.2 W8(O)"/>
    <n v="1197"/>
    <n v="4"/>
    <n v="4"/>
    <s v="RWD (Rear Wheel Drive)"/>
    <s v="In-line"/>
    <s v="Front, Transverse"/>
    <s v="Injection"/>
    <n v="42"/>
    <s v="Petrol"/>
    <n v="1617"/>
    <n v="3995"/>
    <n v="1821"/>
    <s v="SUV"/>
    <n v="5"/>
    <n v="17"/>
    <s v=""/>
    <x v="60"/>
    <x v="1"/>
    <n v="6"/>
    <x v="9"/>
    <x v="4"/>
    <s v="Ventilated Disc"/>
    <x v="38"/>
    <x v="33"/>
    <x v="1"/>
    <x v="1"/>
    <x v="47"/>
    <x v="46"/>
    <x v="8"/>
    <x v="4"/>
    <x v="6"/>
    <s v="109bhp@5000RPM"/>
    <s v="200Nm@2000rpm"/>
    <s v="Yes"/>
    <s v="Yes"/>
    <s v="Yes"/>
    <s v="Yes"/>
    <n v="5"/>
    <x v="4"/>
    <s v="Manual"/>
    <s v="2600 mm"/>
    <s v="205/65 R16"/>
    <x v="4"/>
    <s v="Yes"/>
    <x v="6"/>
    <x v="4"/>
    <x v="4"/>
    <x v="1"/>
    <s v="Yes"/>
    <x v="9"/>
    <n v="259"/>
    <s v="Yes"/>
    <s v="Yes"/>
    <s v="Yes"/>
    <s v="Yes"/>
    <x v="6"/>
    <s v="NONEBLANK"/>
    <x v="5"/>
    <s v="Yes"/>
    <x v="1"/>
    <s v="Yes"/>
    <x v="7"/>
    <s v="Yes"/>
    <x v="5"/>
    <s v="Digital"/>
    <s v="Yes"/>
    <n v="5.3"/>
    <s v="Yes"/>
    <x v="4"/>
    <x v="1"/>
    <s v="2 Zone Climate Control"/>
    <s v="Yes"/>
    <s v="Yes"/>
    <s v="Yes"/>
    <s v="Yes"/>
    <s v="NONEBLANK"/>
    <s v="NONEBLANK"/>
    <s v="NONEBLANK"/>
    <s v="NONEBLANK"/>
    <s v="NONEBLANK"/>
    <s v="Yes"/>
    <x v="4"/>
    <x v="7"/>
    <x v="1"/>
    <x v="11"/>
    <s v="Yes"/>
    <s v="Yes"/>
    <s v="Yes"/>
    <s v="Yes"/>
    <n v="2"/>
    <x v="7"/>
    <x v="8"/>
    <s v="Yes"/>
    <s v="Yes"/>
    <s v="NONEBLANK"/>
    <s v="NONEBLANK"/>
    <s v="NONEBLANK"/>
    <x v="4"/>
    <x v="4"/>
    <s v="Yes"/>
    <s v="Yes"/>
    <x v="6"/>
    <s v="Yes"/>
    <s v="Yes"/>
    <x v="5"/>
    <s v="Yes"/>
    <s v="Yes"/>
    <s v="Yes"/>
    <s v="NONEBLANK"/>
    <s v="Yes"/>
    <s v="Yes"/>
    <s v="NONEBLANK"/>
    <s v="Yes"/>
    <s v="NONEBLANK"/>
    <s v="Yes"/>
    <s v="NONEBLANK"/>
    <n v="2"/>
    <x v="1"/>
  </r>
  <r>
    <n v="416"/>
    <s v="Mahindra"/>
    <s v="Xuv300"/>
    <s v="1.5 W6"/>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Manual"/>
    <s v="2600 mm"/>
    <s v="205/65 R16"/>
    <x v="4"/>
    <s v="Yes"/>
    <x v="6"/>
    <x v="4"/>
    <x v="4"/>
    <x v="1"/>
    <s v="Yes"/>
    <x v="9"/>
    <n v="259"/>
    <s v="Yes"/>
    <s v="Yes"/>
    <s v="Yes"/>
    <s v="Yes"/>
    <x v="6"/>
    <s v="Yes"/>
    <x v="5"/>
    <s v="Yes"/>
    <x v="1"/>
    <s v="Yes"/>
    <x v="7"/>
    <s v="Yes"/>
    <x v="5"/>
    <s v="Digital"/>
    <s v="Yes"/>
    <n v="5.3"/>
    <s v="Yes"/>
    <x v="1"/>
    <x v="4"/>
    <s v="Manual Air conditioning with cooling and heating"/>
    <s v="Yes"/>
    <s v="NONEBLANK"/>
    <s v="NONEBLANK"/>
    <s v="Yes"/>
    <s v="NONEBLANK"/>
    <s v="NONEBLANK"/>
    <s v="Yes"/>
    <s v="NONEBLANK"/>
    <s v="NONEBLANK"/>
    <s v="Yes"/>
    <x v="4"/>
    <x v="7"/>
    <x v="1"/>
    <x v="11"/>
    <s v="Yes"/>
    <s v="Yes"/>
    <s v="Yes"/>
    <s v="NONEBLANK"/>
    <n v="2"/>
    <x v="7"/>
    <x v="6"/>
    <s v="Yes"/>
    <s v="Yes"/>
    <s v="NONEBLANK"/>
    <s v="NONEBLANK"/>
    <s v="NONEBLANK"/>
    <x v="4"/>
    <x v="4"/>
    <s v="NONEBLANK"/>
    <s v="NONEBLANK"/>
    <x v="5"/>
    <s v="Yes"/>
    <s v="NONEBLANK"/>
    <x v="5"/>
    <s v="Yes"/>
    <s v="NONEBLANK"/>
    <s v="Yes"/>
    <s v="NONEBLANK"/>
    <s v="Yes"/>
    <s v="Yes"/>
    <s v="Yes"/>
    <s v="Yes"/>
    <s v="Yes"/>
    <s v="NONEBLANK"/>
    <s v="NONEBLANK"/>
    <n v="2"/>
    <x v="1"/>
  </r>
  <r>
    <n v="417"/>
    <s v="Mahindra"/>
    <s v="Xuv300"/>
    <s v="1.5 W8"/>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Manual"/>
    <s v="2600 mm"/>
    <s v="205/65 R16"/>
    <x v="4"/>
    <s v="Yes"/>
    <x v="6"/>
    <x v="4"/>
    <x v="4"/>
    <x v="1"/>
    <s v="Yes"/>
    <x v="9"/>
    <n v="259"/>
    <s v="Yes"/>
    <s v="Yes"/>
    <s v="Yes"/>
    <s v="Yes"/>
    <x v="6"/>
    <s v="Yes"/>
    <x v="5"/>
    <s v="Yes"/>
    <x v="1"/>
    <s v="Yes"/>
    <x v="7"/>
    <s v="Yes"/>
    <x v="5"/>
    <s v="Digital"/>
    <s v="Yes"/>
    <n v="5.3"/>
    <s v="Yes"/>
    <x v="4"/>
    <x v="4"/>
    <s v="2 Zone Climate Control"/>
    <s v="Yes"/>
    <s v="Yes"/>
    <s v="Yes"/>
    <s v="Yes"/>
    <s v="NONEBLANK"/>
    <s v="NONEBLANK"/>
    <s v="Yes"/>
    <s v="NONEBLANK"/>
    <s v="NONEBLANK"/>
    <s v="Yes"/>
    <x v="4"/>
    <x v="4"/>
    <x v="1"/>
    <x v="5"/>
    <s v="Yes"/>
    <s v="Yes"/>
    <s v="Yes"/>
    <s v="Yes"/>
    <n v="2"/>
    <x v="4"/>
    <x v="6"/>
    <s v="Yes"/>
    <s v="Yes"/>
    <s v="NONEBLANK"/>
    <s v="NONEBLANK"/>
    <s v="NONEBLANK"/>
    <x v="4"/>
    <x v="4"/>
    <s v="Yes"/>
    <s v="Yes"/>
    <x v="5"/>
    <s v="Yes"/>
    <s v="Yes"/>
    <x v="5"/>
    <s v="Yes"/>
    <s v="Yes"/>
    <s v="Yes"/>
    <s v="NONEBLANK"/>
    <s v="Yes"/>
    <s v="Yes"/>
    <s v="NONEBLANK"/>
    <s v="Yes"/>
    <s v="NONEBLANK"/>
    <s v="Yes"/>
    <s v="NONEBLANK"/>
    <n v="2"/>
    <x v="1"/>
  </r>
  <r>
    <n v="418"/>
    <s v="Mahindra"/>
    <s v="Xuv300"/>
    <s v="1.5 W8 (O)"/>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Manual"/>
    <s v="2600 mm"/>
    <s v="205/65 R16"/>
    <x v="4"/>
    <s v="Yes"/>
    <x v="6"/>
    <x v="4"/>
    <x v="4"/>
    <x v="1"/>
    <s v="Yes"/>
    <x v="9"/>
    <n v="259"/>
    <s v="Yes"/>
    <s v="Yes"/>
    <s v="Yes"/>
    <s v="Yes"/>
    <x v="6"/>
    <s v="Yes"/>
    <x v="5"/>
    <s v="Yes"/>
    <x v="1"/>
    <s v="Yes"/>
    <x v="7"/>
    <s v="Yes"/>
    <x v="5"/>
    <s v="Digital"/>
    <s v="Yes"/>
    <n v="5.3"/>
    <s v="Yes"/>
    <x v="4"/>
    <x v="4"/>
    <s v="2 Zone Climate Control"/>
    <s v="Yes"/>
    <s v="Yes"/>
    <s v="Yes"/>
    <s v="Yes"/>
    <s v="NONEBLANK"/>
    <s v="NONEBLANK"/>
    <s v="Yes"/>
    <s v="NONEBLANK"/>
    <s v="NONEBLANK"/>
    <s v="Yes"/>
    <x v="4"/>
    <x v="7"/>
    <x v="1"/>
    <x v="5"/>
    <s v="Yes"/>
    <s v="Yes"/>
    <s v="Yes"/>
    <s v="Yes"/>
    <n v="2"/>
    <x v="7"/>
    <x v="4"/>
    <s v="Yes"/>
    <s v="Yes"/>
    <s v="NONEBLANK"/>
    <s v="NONEBLANK"/>
    <s v="NONEBLANK"/>
    <x v="4"/>
    <x v="4"/>
    <s v="NONEBLANK"/>
    <s v="Yes"/>
    <x v="7"/>
    <s v="Yes"/>
    <s v="Yes"/>
    <x v="5"/>
    <s v="Yes"/>
    <s v="Yes"/>
    <s v="Yes"/>
    <s v="NONEBLANK"/>
    <s v="Yes"/>
    <s v="Yes"/>
    <s v="NONEBLANK"/>
    <s v="Yes"/>
    <s v="Yes"/>
    <s v="NONEBLANK"/>
    <s v="NONEBLANK"/>
    <n v="2"/>
    <x v="1"/>
  </r>
  <r>
    <n v="419"/>
    <s v="Mahindra"/>
    <s v="Xuv300"/>
    <s v="1.5 W8 Amt"/>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Automatic"/>
    <s v="2600 mm"/>
    <s v="205/65 R16"/>
    <x v="4"/>
    <s v="Yes"/>
    <x v="6"/>
    <x v="4"/>
    <x v="4"/>
    <x v="1"/>
    <s v="Yes"/>
    <x v="9"/>
    <n v="259"/>
    <s v="Yes"/>
    <s v="Yes"/>
    <s v="Yes"/>
    <s v="Yes"/>
    <x v="6"/>
    <s v="Yes"/>
    <x v="5"/>
    <s v="Yes"/>
    <x v="1"/>
    <s v="Yes"/>
    <x v="7"/>
    <s v="Yes"/>
    <x v="5"/>
    <s v="Digital"/>
    <s v="Yes"/>
    <n v="5.3"/>
    <s v="Yes"/>
    <x v="4"/>
    <x v="4"/>
    <s v="2 Zone Climate Control"/>
    <s v="Yes"/>
    <s v="Yes"/>
    <s v="Yes"/>
    <s v="Yes"/>
    <s v="NONEBLANK"/>
    <s v="NONEBLANK"/>
    <s v="Yes"/>
    <s v="NONEBLANK"/>
    <s v="NONEBLANK"/>
    <s v="Yes"/>
    <x v="4"/>
    <x v="4"/>
    <x v="1"/>
    <x v="5"/>
    <s v="Yes"/>
    <s v="Yes"/>
    <s v="Yes"/>
    <s v="Yes"/>
    <n v="2"/>
    <x v="4"/>
    <x v="6"/>
    <s v="Yes"/>
    <s v="Yes"/>
    <s v="NONEBLANK"/>
    <s v="NONEBLANK"/>
    <s v="NONEBLANK"/>
    <x v="4"/>
    <x v="4"/>
    <s v="Yes"/>
    <s v="Yes"/>
    <x v="5"/>
    <s v="Yes"/>
    <s v="Yes"/>
    <x v="5"/>
    <s v="Yes"/>
    <s v="Yes"/>
    <s v="Yes"/>
    <s v="NONEBLANK"/>
    <s v="Yes"/>
    <s v="Yes"/>
    <s v="NONEBLANK"/>
    <s v="Yes"/>
    <s v="NONEBLANK"/>
    <s v="Yes"/>
    <s v="NONEBLANK"/>
    <n v="2"/>
    <x v="1"/>
  </r>
  <r>
    <n v="420"/>
    <s v="Mahindra"/>
    <s v="Xuv300"/>
    <s v="1.5 W8 (O) Amt"/>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Automatic"/>
    <s v="2600 mm"/>
    <s v="205/65 R16"/>
    <x v="4"/>
    <s v="Yes"/>
    <x v="6"/>
    <x v="4"/>
    <x v="4"/>
    <x v="1"/>
    <s v="Yes"/>
    <x v="9"/>
    <n v="259"/>
    <s v="Yes"/>
    <s v="Yes"/>
    <s v="Yes"/>
    <s v="Yes"/>
    <x v="6"/>
    <s v="Yes"/>
    <x v="5"/>
    <s v="Yes"/>
    <x v="1"/>
    <s v="Yes"/>
    <x v="7"/>
    <s v="Yes"/>
    <x v="5"/>
    <s v="Digital"/>
    <s v="Yes"/>
    <n v="5.3"/>
    <s v="Yes"/>
    <x v="4"/>
    <x v="4"/>
    <s v="2 Zone Climate Control"/>
    <s v="Yes"/>
    <s v="Yes"/>
    <s v="Yes"/>
    <s v="Yes"/>
    <s v="NONEBLANK"/>
    <s v="NONEBLANK"/>
    <s v="Yes"/>
    <s v="NONEBLANK"/>
    <s v="NONEBLANK"/>
    <s v="Yes"/>
    <x v="4"/>
    <x v="7"/>
    <x v="1"/>
    <x v="5"/>
    <s v="Yes"/>
    <s v="Yes"/>
    <s v="Yes"/>
    <s v="Yes"/>
    <n v="2"/>
    <x v="7"/>
    <x v="4"/>
    <s v="Yes"/>
    <s v="Yes"/>
    <s v="NONEBLANK"/>
    <s v="NONEBLANK"/>
    <s v="NONEBLANK"/>
    <x v="4"/>
    <x v="4"/>
    <s v="NONEBLANK"/>
    <s v="Yes"/>
    <x v="7"/>
    <s v="Yes"/>
    <s v="Yes"/>
    <x v="5"/>
    <s v="Yes"/>
    <s v="Yes"/>
    <s v="Yes"/>
    <s v="NONEBLANK"/>
    <s v="Yes"/>
    <s v="Yes"/>
    <s v="NONEBLANK"/>
    <s v="Yes"/>
    <s v="Yes"/>
    <s v="NONEBLANK"/>
    <s v="NONEBLANK"/>
    <n v="2"/>
    <x v="1"/>
  </r>
  <r>
    <n v="421"/>
    <s v="Mahindra"/>
    <s v="Xuv300"/>
    <s v="1.5 W6 Amt"/>
    <n v="1497"/>
    <n v="4"/>
    <n v="4"/>
    <s v="RWD (Rear Wheel Drive)"/>
    <s v="In-line"/>
    <s v="Front, Transverse"/>
    <s v="Injection"/>
    <n v="42"/>
    <s v="Diesel"/>
    <n v="1617"/>
    <n v="3995"/>
    <n v="1821"/>
    <s v="SUV"/>
    <n v="5"/>
    <n v="17"/>
    <s v=""/>
    <x v="69"/>
    <x v="1"/>
    <n v="6"/>
    <x v="9"/>
    <x v="4"/>
    <s v="Ventilated Disc"/>
    <x v="38"/>
    <x v="33"/>
    <x v="1"/>
    <x v="1"/>
    <x v="47"/>
    <x v="46"/>
    <x v="8"/>
    <x v="4"/>
    <x v="6"/>
    <s v="115bhp@3750rpm"/>
    <s v="300Nm@1500rpm"/>
    <s v="Yes"/>
    <s v="Yes"/>
    <s v="Yes"/>
    <s v="Yes"/>
    <n v="5"/>
    <x v="4"/>
    <s v="AMT"/>
    <s v="2600 mm"/>
    <s v="205/65 R16"/>
    <x v="4"/>
    <s v="Yes"/>
    <x v="6"/>
    <x v="4"/>
    <x v="4"/>
    <x v="1"/>
    <s v="Yes"/>
    <x v="9"/>
    <n v="259"/>
    <s v="Yes"/>
    <s v="Yes"/>
    <s v="Yes"/>
    <s v="Yes"/>
    <x v="6"/>
    <s v="Yes"/>
    <x v="5"/>
    <s v="Yes"/>
    <x v="1"/>
    <s v="Yes"/>
    <x v="7"/>
    <s v="Yes"/>
    <x v="5"/>
    <s v="Digital"/>
    <s v="Yes"/>
    <n v="5.3"/>
    <s v="Yes"/>
    <x v="1"/>
    <x v="4"/>
    <s v="Manual Air conditioning with cooling and heating"/>
    <s v="Yes"/>
    <s v="NONEBLANK"/>
    <s v="NONEBLANK"/>
    <s v="Yes"/>
    <s v="NONEBLANK"/>
    <s v="NONEBLANK"/>
    <s v="Yes"/>
    <s v="NONEBLANK"/>
    <s v="NONEBLANK"/>
    <s v="Yes"/>
    <x v="4"/>
    <x v="7"/>
    <x v="1"/>
    <x v="11"/>
    <s v="Yes"/>
    <s v="Yes"/>
    <s v="Yes"/>
    <s v="NONEBLANK"/>
    <n v="2"/>
    <x v="7"/>
    <x v="6"/>
    <s v="Yes"/>
    <s v="Yes"/>
    <s v="NONEBLANK"/>
    <s v="NONEBLANK"/>
    <s v="NONEBLANK"/>
    <x v="4"/>
    <x v="4"/>
    <s v="NONEBLANK"/>
    <s v="NONEBLANK"/>
    <x v="5"/>
    <s v="Yes"/>
    <s v="NONEBLANK"/>
    <x v="5"/>
    <s v="Yes"/>
    <s v="NONEBLANK"/>
    <s v="Yes"/>
    <s v="NONEBLANK"/>
    <s v="Yes"/>
    <s v="Yes"/>
    <s v="Yes"/>
    <s v="Yes"/>
    <s v="Yes"/>
    <s v="NONEBLANK"/>
    <s v="NONEBLANK"/>
    <n v="2"/>
    <x v="1"/>
  </r>
  <r>
    <n v="424"/>
    <s v="Renault"/>
    <s v="Lodgy"/>
    <s v="Stepway Rxz 110Ps 8-Seater"/>
    <n v="1461"/>
    <n v="4"/>
    <n v="4"/>
    <s v="FWD (Front Wheel Drive)"/>
    <s v="In-line"/>
    <s v="Front, Transverse"/>
    <s v="Injection"/>
    <n v="50"/>
    <s v="Diesel"/>
    <n v="1697"/>
    <n v="4498"/>
    <n v="1751"/>
    <s v="MUV"/>
    <n v="4"/>
    <n v="21.04"/>
    <s v=""/>
    <x v="70"/>
    <x v="64"/>
    <n v="6"/>
    <x v="21"/>
    <x v="4"/>
    <s v="Drum"/>
    <x v="41"/>
    <x v="34"/>
    <x v="18"/>
    <x v="25"/>
    <x v="15"/>
    <x v="15"/>
    <x v="7"/>
    <x v="4"/>
    <x v="5"/>
    <s v="110PS@4000rpm"/>
    <s v="245Nm@1750rpm"/>
    <s v="Digital"/>
    <s v="Analog"/>
    <s v="Analog"/>
    <s v="Yes"/>
    <n v="5"/>
    <x v="4"/>
    <s v="Manual"/>
    <s v="2810 mm"/>
    <s v="185/65 R15"/>
    <x v="1"/>
    <n v="3"/>
    <x v="5"/>
    <x v="4"/>
    <x v="4"/>
    <x v="15"/>
    <s v="Yes"/>
    <x v="5"/>
    <n v="759"/>
    <s v="Yes"/>
    <s v="Yes"/>
    <s v="Yes"/>
    <s v="Digital"/>
    <x v="4"/>
    <s v="Yes"/>
    <x v="4"/>
    <s v="NONEBLANK"/>
    <x v="14"/>
    <s v="Yes"/>
    <x v="4"/>
    <s v="Digital"/>
    <x v="5"/>
    <s v="Analog + Digital"/>
    <s v="Yes"/>
    <n v="5.55"/>
    <s v="Yes"/>
    <x v="4"/>
    <x v="5"/>
    <s v="Manual Air conditioning with cooling and heating"/>
    <s v="NONEBLANK"/>
    <s v="NONEBLANK"/>
    <s v="NONEBLANK"/>
    <s v="Yes"/>
    <s v="NONEBLANK"/>
    <s v="NONEBLANK"/>
    <s v="NONEBLANK"/>
    <s v="NONEBLANK"/>
    <s v="NONEBLANK"/>
    <s v="Yes"/>
    <x v="4"/>
    <x v="1"/>
    <x v="1"/>
    <x v="5"/>
    <s v="Yes"/>
    <s v="Yes"/>
    <s v="Yes"/>
    <s v="NONEBLANK"/>
    <n v="2"/>
    <x v="5"/>
    <x v="6"/>
    <s v="NONEBLANK"/>
    <s v="Yes"/>
    <s v="NONEBLANK"/>
    <s v="NONEBLANK"/>
    <s v="NONEBLANK"/>
    <x v="5"/>
    <x v="5"/>
    <s v="Yes"/>
    <s v="Yes"/>
    <x v="5"/>
    <s v="Yes"/>
    <s v="Yes"/>
    <x v="5"/>
    <s v="NONEBLANK"/>
    <s v="NONEBLANK"/>
    <s v="NONEBLANK"/>
    <s v="NONEBLANK"/>
    <s v="NONEBLANK"/>
    <s v="NONEBLANK"/>
    <s v="NONEBLANK"/>
    <s v="Yes"/>
    <s v="NONEBLANK"/>
    <s v="NONEBLANK"/>
    <s v="Yes"/>
    <n v="2"/>
    <x v="1"/>
  </r>
  <r>
    <n v="425"/>
    <s v="Renault"/>
    <s v="Lodgy"/>
    <s v="Stepway Rxz 110Ps 7-Seater"/>
    <n v="1461"/>
    <n v="4"/>
    <n v="4"/>
    <s v="FWD (Front Wheel Drive)"/>
    <s v="In-line"/>
    <s v="Front, Transverse"/>
    <s v="Injection"/>
    <n v="50"/>
    <s v="Diesel"/>
    <n v="1697"/>
    <n v="4498"/>
    <n v="1751"/>
    <s v="MUV"/>
    <n v="4"/>
    <n v="21.04"/>
    <s v=""/>
    <x v="70"/>
    <x v="65"/>
    <n v="6"/>
    <x v="21"/>
    <x v="4"/>
    <s v="Drum"/>
    <x v="41"/>
    <x v="35"/>
    <x v="18"/>
    <x v="25"/>
    <x v="15"/>
    <x v="15"/>
    <x v="7"/>
    <x v="4"/>
    <x v="5"/>
    <s v="110PS@4000rpm"/>
    <s v="245Nm@1750rpm"/>
    <s v="Digital"/>
    <s v="Analog"/>
    <s v="Analog"/>
    <s v="Yes"/>
    <n v="7"/>
    <x v="4"/>
    <s v="Manual"/>
    <s v="2810 mm"/>
    <s v="185/65 R15"/>
    <x v="1"/>
    <n v="3"/>
    <x v="5"/>
    <x v="4"/>
    <x v="4"/>
    <x v="15"/>
    <s v="Yes"/>
    <x v="5"/>
    <n v="207"/>
    <s v="Yes"/>
    <s v="Yes"/>
    <s v="Yes"/>
    <s v="Digital"/>
    <x v="4"/>
    <s v="Yes"/>
    <x v="4"/>
    <s v="NONEBLANK"/>
    <x v="14"/>
    <s v="Yes"/>
    <x v="4"/>
    <s v="Digital"/>
    <x v="5"/>
    <s v="Analog + Digital"/>
    <s v="Yes"/>
    <n v="5.55"/>
    <s v="Yes"/>
    <x v="4"/>
    <x v="5"/>
    <s v="Manual Air conditioning with cooling and heating"/>
    <s v="NONEBLANK"/>
    <s v="NONEBLANK"/>
    <s v="NONEBLANK"/>
    <s v="Yes"/>
    <s v="NONEBLANK"/>
    <s v="NONEBLANK"/>
    <s v="NONEBLANK"/>
    <s v="NONEBLANK"/>
    <s v="NONEBLANK"/>
    <s v="Yes"/>
    <x v="4"/>
    <x v="1"/>
    <x v="1"/>
    <x v="5"/>
    <s v="Yes"/>
    <s v="Yes"/>
    <s v="Yes"/>
    <s v="NONEBLANK"/>
    <n v="2"/>
    <x v="5"/>
    <x v="6"/>
    <s v="NONEBLANK"/>
    <s v="Yes"/>
    <s v="NONEBLANK"/>
    <s v="NONEBLANK"/>
    <s v="NONEBLANK"/>
    <x v="5"/>
    <x v="5"/>
    <s v="Yes"/>
    <s v="Yes"/>
    <x v="5"/>
    <s v="Yes"/>
    <s v="Yes"/>
    <x v="5"/>
    <s v="NONEBLANK"/>
    <s v="NONEBLANK"/>
    <s v="NONEBLANK"/>
    <s v="NONEBLANK"/>
    <s v="NONEBLANK"/>
    <s v="NONEBLANK"/>
    <s v="NONEBLANK"/>
    <s v="Yes"/>
    <s v="NONEBLANK"/>
    <s v="NONEBLANK"/>
    <s v="Yes"/>
    <n v="2"/>
    <x v="1"/>
  </r>
  <r>
    <n v="426"/>
    <s v="Renault"/>
    <s v="Lodgy"/>
    <s v="Stepway Rxl 85Ps 8-Seater"/>
    <n v="1461"/>
    <n v="4"/>
    <n v="4"/>
    <s v="FWD (Front Wheel Drive)"/>
    <s v="In-line"/>
    <s v="Front, Transverse"/>
    <s v="Injection"/>
    <n v="50"/>
    <s v="Diesel"/>
    <n v="1697"/>
    <n v="4498"/>
    <n v="1751"/>
    <s v="MUV"/>
    <n v="4"/>
    <n v="21.04"/>
    <s v=""/>
    <x v="71"/>
    <x v="66"/>
    <n v="5"/>
    <x v="21"/>
    <x v="4"/>
    <s v="Drum"/>
    <x v="1"/>
    <x v="1"/>
    <x v="18"/>
    <x v="25"/>
    <x v="48"/>
    <x v="47"/>
    <x v="7"/>
    <x v="4"/>
    <x v="5"/>
    <s v="85PS@3750rpm"/>
    <s v="200Nm@1900rpm"/>
    <s v="Digital"/>
    <s v="Analog"/>
    <s v="Analog"/>
    <s v="Yes"/>
    <n v="8"/>
    <x v="4"/>
    <s v="Manual"/>
    <s v="2810 mm"/>
    <s v="185/65 R16"/>
    <x v="1"/>
    <n v="2"/>
    <x v="6"/>
    <x v="4"/>
    <x v="4"/>
    <x v="15"/>
    <s v="Yes"/>
    <x v="5"/>
    <n v="207"/>
    <s v="Yes"/>
    <s v="Yes"/>
    <s v="Yes"/>
    <s v="Digital"/>
    <x v="4"/>
    <s v="Yes"/>
    <x v="4"/>
    <s v="NONEBLANK"/>
    <x v="14"/>
    <s v="Yes"/>
    <x v="4"/>
    <s v="Digital"/>
    <x v="5"/>
    <s v="Analog + Digital"/>
    <s v="Yes"/>
    <n v="5.55"/>
    <s v="Yes"/>
    <x v="4"/>
    <x v="5"/>
    <s v="Manual Air conditioning with cooling and heating"/>
    <s v="NONEBLANK"/>
    <s v="NONEBLANK"/>
    <s v="Yes"/>
    <s v="Yes"/>
    <s v="NONEBLANK"/>
    <s v="NONEBLANK"/>
    <s v="NONEBLANK"/>
    <s v="NONEBLANK"/>
    <s v="NONEBLANK"/>
    <s v="Yes"/>
    <x v="4"/>
    <x v="1"/>
    <x v="39"/>
    <x v="5"/>
    <s v="Yes"/>
    <s v="Yes"/>
    <s v="Yes"/>
    <s v="Yes"/>
    <n v="2"/>
    <x v="5"/>
    <x v="6"/>
    <s v="NONEBLANK"/>
    <s v="Yes"/>
    <s v="NONEBLANK"/>
    <s v="NONEBLANK"/>
    <s v="NONEBLANK"/>
    <x v="4"/>
    <x v="1"/>
    <s v="Yes"/>
    <s v="Yes"/>
    <x v="1"/>
    <s v="NONEBLANK"/>
    <s v="Yes"/>
    <x v="5"/>
    <s v="NONEBLANK"/>
    <s v="NONEBLANK"/>
    <s v="NONEBLANK"/>
    <s v="NONEBLANK"/>
    <s v="NONEBLANK"/>
    <s v="NONEBLANK"/>
    <s v="NONEBLANK"/>
    <s v="NONEBLANK"/>
    <s v="NONEBLANK"/>
    <s v="NONEBLANK"/>
    <s v="NONEBLANK"/>
    <n v="2"/>
    <x v="1"/>
  </r>
  <r>
    <n v="427"/>
    <s v="Renault"/>
    <s v="Lodgy"/>
    <s v="Stepway Rxz 85Ps 8-Seater"/>
    <n v="1461"/>
    <n v="4"/>
    <n v="4"/>
    <s v="FWD (Front Wheel Drive)"/>
    <s v="In-line"/>
    <s v="Front, Transverse"/>
    <s v="Injection"/>
    <n v="50"/>
    <s v="Diesel"/>
    <n v="1697"/>
    <n v="4498"/>
    <n v="1751"/>
    <s v="MUV"/>
    <n v="4"/>
    <n v="21.04"/>
    <s v=""/>
    <x v="71"/>
    <x v="66"/>
    <n v="5"/>
    <x v="21"/>
    <x v="4"/>
    <s v="Drum"/>
    <x v="1"/>
    <x v="1"/>
    <x v="18"/>
    <x v="25"/>
    <x v="48"/>
    <x v="47"/>
    <x v="7"/>
    <x v="4"/>
    <x v="5"/>
    <s v="85PS@3750rpm"/>
    <s v="200Nm@1900rpm"/>
    <s v="Digital"/>
    <s v="Analog"/>
    <s v="Analog"/>
    <s v="Yes"/>
    <n v="8"/>
    <x v="4"/>
    <s v="Manual"/>
    <s v="2810 mm"/>
    <s v="185/65 R16"/>
    <x v="1"/>
    <n v="3"/>
    <x v="6"/>
    <x v="4"/>
    <x v="4"/>
    <x v="15"/>
    <s v="Yes"/>
    <x v="5"/>
    <n v="207"/>
    <s v="Yes"/>
    <s v="Yes"/>
    <s v="Yes"/>
    <s v="Digital"/>
    <x v="4"/>
    <s v="Yes"/>
    <x v="4"/>
    <s v="NONEBLANK"/>
    <x v="14"/>
    <s v="Yes"/>
    <x v="4"/>
    <s v="Digital"/>
    <x v="5"/>
    <s v="Analog + Digital"/>
    <s v="Yes"/>
    <n v="5.55"/>
    <s v="Yes"/>
    <x v="4"/>
    <x v="5"/>
    <s v="Manual Air conditioning with cooling and heating"/>
    <s v="NONEBLANK"/>
    <s v="NONEBLANK"/>
    <s v="Yes"/>
    <s v="Yes"/>
    <s v="NONEBLANK"/>
    <s v="NONEBLANK"/>
    <s v="NONEBLANK"/>
    <s v="NONEBLANK"/>
    <s v="NONEBLANK"/>
    <s v="Yes"/>
    <x v="4"/>
    <x v="1"/>
    <x v="39"/>
    <x v="5"/>
    <s v="Yes"/>
    <s v="Yes"/>
    <s v="Yes"/>
    <s v="Yes"/>
    <n v="2"/>
    <x v="5"/>
    <x v="6"/>
    <s v="NONEBLANK"/>
    <s v="Yes"/>
    <s v="NONEBLANK"/>
    <s v="NONEBLANK"/>
    <s v="NONEBLANK"/>
    <x v="4"/>
    <x v="5"/>
    <s v="Yes"/>
    <s v="Yes"/>
    <x v="5"/>
    <s v="Yes"/>
    <s v="Yes"/>
    <x v="5"/>
    <s v="NONEBLANK"/>
    <s v="NONEBLANK"/>
    <s v="NONEBLANK"/>
    <s v="Yes"/>
    <s v="NONEBLANK"/>
    <s v="NONEBLANK"/>
    <s v="NONEBLANK"/>
    <s v="Yes"/>
    <s v="NONEBLANK"/>
    <s v="NONEBLANK"/>
    <s v="Yes"/>
    <n v="2"/>
    <x v="1"/>
  </r>
  <r>
    <n v="430"/>
    <s v="Volkswagen"/>
    <s v="Vento"/>
    <s v="Highline 1.6 (P)"/>
    <n v="1598"/>
    <n v="4"/>
    <n v="4"/>
    <s v="FWD (Front Wheel Drive)"/>
    <s v="In-line"/>
    <s v="Front, Transverse"/>
    <s v="Injection"/>
    <n v="55"/>
    <s v="Petrol"/>
    <n v="1467"/>
    <n v="4390"/>
    <n v="1699"/>
    <s v="Sedan"/>
    <n v="4"/>
    <n v="17"/>
    <s v=""/>
    <x v="72"/>
    <x v="67"/>
    <n v="5"/>
    <x v="11"/>
    <x v="4"/>
    <s v="Drum"/>
    <x v="16"/>
    <x v="15"/>
    <x v="23"/>
    <x v="26"/>
    <x v="16"/>
    <x v="16"/>
    <x v="5"/>
    <x v="4"/>
    <x v="5"/>
    <s v="105PS@5250rpm"/>
    <s v="153Nm@3800rpm"/>
    <s v="Digital"/>
    <s v="Analog"/>
    <s v="Analog"/>
    <s v="Yes"/>
    <n v="5"/>
    <x v="4"/>
    <s v="Manual"/>
    <s v="2553 mm"/>
    <s v="185/60R15"/>
    <x v="1"/>
    <s v="Yes"/>
    <x v="6"/>
    <x v="4"/>
    <x v="4"/>
    <x v="4"/>
    <s v="Yes"/>
    <x v="7"/>
    <n v="494"/>
    <s v="Yes"/>
    <s v="Yes"/>
    <s v="Yes"/>
    <s v="Digital"/>
    <x v="4"/>
    <s v="Yes"/>
    <x v="4"/>
    <s v="Yes"/>
    <x v="9"/>
    <s v="Yes"/>
    <x v="8"/>
    <s v="Digital"/>
    <x v="5"/>
    <s v="Analog + Digital"/>
    <s v="Yes"/>
    <n v="5.4"/>
    <s v="Yes"/>
    <x v="4"/>
    <x v="4"/>
    <s v="Fully automatic climate control"/>
    <s v="Yes"/>
    <s v="Yes"/>
    <s v="Yes"/>
    <s v="Yes"/>
    <s v="NONEBLANK"/>
    <s v="NONEBLANK"/>
    <s v="NONEBLANK"/>
    <s v="NONEBLANK"/>
    <s v="NONEBLANK"/>
    <s v="Yes"/>
    <x v="4"/>
    <x v="4"/>
    <x v="33"/>
    <x v="5"/>
    <s v="Yes"/>
    <s v="Yes"/>
    <s v="Yes"/>
    <s v="Yes"/>
    <n v="2"/>
    <x v="4"/>
    <x v="6"/>
    <s v="Yes"/>
    <s v="Yes"/>
    <s v="NONEBLANK"/>
    <s v="NONEBLANK"/>
    <s v="Yes"/>
    <x v="4"/>
    <x v="4"/>
    <s v="Yes"/>
    <s v="NONEBLANK"/>
    <x v="5"/>
    <s v="NONEBLANK"/>
    <s v="Yes"/>
    <x v="4"/>
    <s v="NONEBLANK"/>
    <s v="Yes"/>
    <s v="Yes"/>
    <s v="NONEBLANK"/>
    <s v="NONEBLANK"/>
    <s v="Yes"/>
    <s v="NONEBLANK"/>
    <s v="Yes"/>
    <s v="NONEBLANK"/>
    <s v="NONEBLANK"/>
    <s v="Yes"/>
    <n v="2"/>
    <x v="1"/>
  </r>
  <r>
    <n v="431"/>
    <s v="Volkswagen"/>
    <s v="Vento"/>
    <s v="Comfortline 1.6 (P)"/>
    <n v="1598"/>
    <n v="4"/>
    <n v="4"/>
    <s v="FWD (Front Wheel Drive)"/>
    <s v="In-line"/>
    <s v="Front, Transverse"/>
    <s v="Injection"/>
    <n v="55"/>
    <s v="Petrol"/>
    <n v="1467"/>
    <n v="4390"/>
    <n v="1699"/>
    <s v="Sedan"/>
    <n v="4"/>
    <n v="17"/>
    <s v=""/>
    <x v="72"/>
    <x v="68"/>
    <n v="5"/>
    <x v="11"/>
    <x v="4"/>
    <s v="Drum"/>
    <x v="16"/>
    <x v="15"/>
    <x v="23"/>
    <x v="26"/>
    <x v="16"/>
    <x v="16"/>
    <x v="5"/>
    <x v="4"/>
    <x v="5"/>
    <s v="105PS@5250rpm"/>
    <s v="153Nm@3800rpm"/>
    <s v="Digital"/>
    <s v="Analog"/>
    <s v="Analog"/>
    <s v="Yes"/>
    <n v="5"/>
    <x v="5"/>
    <s v="Manual"/>
    <s v="2553 mm"/>
    <s v="185/60R15"/>
    <x v="1"/>
    <s v="Yes"/>
    <x v="6"/>
    <x v="4"/>
    <x v="4"/>
    <x v="4"/>
    <s v="NONEBLANK"/>
    <x v="4"/>
    <n v="494"/>
    <s v="Yes"/>
    <s v="Yes"/>
    <s v="Yes"/>
    <s v="Digital"/>
    <x v="4"/>
    <s v="Yes"/>
    <x v="4"/>
    <s v="Yes"/>
    <x v="9"/>
    <s v="Yes"/>
    <x v="8"/>
    <s v="Digital"/>
    <x v="5"/>
    <s v="Analog + Digital"/>
    <s v="Yes"/>
    <n v="5.4"/>
    <s v="Yes"/>
    <x v="4"/>
    <x v="4"/>
    <s v="Fully automatic climate control"/>
    <s v="Yes"/>
    <s v="Yes"/>
    <s v="Yes"/>
    <s v="Yes"/>
    <s v="NONEBLANK"/>
    <s v="NONEBLANK"/>
    <s v="NONEBLANK"/>
    <s v="NONEBLANK"/>
    <s v="NONEBLANK"/>
    <s v="Yes"/>
    <x v="4"/>
    <x v="4"/>
    <x v="33"/>
    <x v="5"/>
    <s v="Yes"/>
    <s v="NONEBLANK"/>
    <s v="Yes"/>
    <s v="Yes"/>
    <n v="2"/>
    <x v="4"/>
    <x v="5"/>
    <s v="Yes"/>
    <s v="Yes"/>
    <s v="NONEBLANK"/>
    <s v="NONEBLANK"/>
    <s v="NONEBLANK"/>
    <x v="1"/>
    <x v="1"/>
    <s v="Yes"/>
    <s v="NONEBLANK"/>
    <x v="5"/>
    <s v="NONEBLANK"/>
    <s v="Yes"/>
    <x v="5"/>
    <s v="NONEBLANK"/>
    <s v="Yes"/>
    <s v="Yes"/>
    <s v="NONEBLANK"/>
    <s v="NONEBLANK"/>
    <s v="NONEBLANK"/>
    <s v="NONEBLANK"/>
    <s v="Yes"/>
    <s v="NONEBLANK"/>
    <s v="NONEBLANK"/>
    <s v="Yes"/>
    <n v="2"/>
    <x v="1"/>
  </r>
  <r>
    <n v="432"/>
    <s v="Volkswagen"/>
    <s v="Vento"/>
    <s v="Highline 1.2 (P) Dsg"/>
    <n v="1197"/>
    <n v="4"/>
    <n v="2"/>
    <s v="FWD (Front Wheel Drive)"/>
    <s v="In-line"/>
    <s v="Front, Transverse"/>
    <s v="Injection"/>
    <n v="55"/>
    <s v="Petrol"/>
    <n v="1467"/>
    <n v="4390"/>
    <n v="1699"/>
    <s v="Sedan"/>
    <n v="4"/>
    <n v="17"/>
    <s v=""/>
    <x v="37"/>
    <x v="69"/>
    <n v="7"/>
    <x v="11"/>
    <x v="4"/>
    <s v="Drum"/>
    <x v="16"/>
    <x v="15"/>
    <x v="23"/>
    <x v="26"/>
    <x v="16"/>
    <x v="16"/>
    <x v="5"/>
    <x v="4"/>
    <x v="5"/>
    <s v="105PS@5000rpm"/>
    <s v="175Nm@1500-4100rpm"/>
    <s v="Digital"/>
    <s v="Analog"/>
    <s v="Analog"/>
    <s v="Yes"/>
    <n v="5"/>
    <x v="4"/>
    <s v="Automatic"/>
    <s v="2553 mm"/>
    <s v="185/60R15"/>
    <x v="1"/>
    <s v="Yes"/>
    <x v="6"/>
    <x v="4"/>
    <x v="4"/>
    <x v="4"/>
    <s v="Yes"/>
    <x v="7"/>
    <n v="494"/>
    <s v="Yes"/>
    <s v="Yes"/>
    <s v="Yes"/>
    <s v="Digital"/>
    <x v="4"/>
    <s v="Yes"/>
    <x v="4"/>
    <s v="Yes"/>
    <x v="9"/>
    <s v="Yes"/>
    <x v="8"/>
    <s v="Digital"/>
    <x v="5"/>
    <s v="Analog + Digital"/>
    <s v="Yes"/>
    <n v="5.4"/>
    <s v="Yes"/>
    <x v="4"/>
    <x v="4"/>
    <s v="Fully automatic climate control"/>
    <s v="Yes"/>
    <s v="Yes"/>
    <s v="NONEBLANK"/>
    <s v="Yes"/>
    <s v="NONEBLANK"/>
    <s v="NONEBLANK"/>
    <s v="NONEBLANK"/>
    <s v="NONEBLANK"/>
    <s v="NONEBLANK"/>
    <s v="Yes"/>
    <x v="4"/>
    <x v="4"/>
    <x v="40"/>
    <x v="5"/>
    <s v="Yes"/>
    <s v="Yes"/>
    <s v="Yes"/>
    <s v="NONEBLANK"/>
    <n v="2"/>
    <x v="4"/>
    <x v="6"/>
    <s v="Yes"/>
    <s v="Yes"/>
    <s v="NONEBLANK"/>
    <s v="NONEBLANK"/>
    <s v="Yes"/>
    <x v="4"/>
    <x v="4"/>
    <s v="Yes"/>
    <s v="NONEBLANK"/>
    <x v="5"/>
    <s v="NONEBLANK"/>
    <s v="Yes"/>
    <x v="4"/>
    <s v="NONEBLANK"/>
    <s v="Yes"/>
    <s v="Yes"/>
    <s v="NONEBLANK"/>
    <s v="NONEBLANK"/>
    <s v="Yes"/>
    <s v="NONEBLANK"/>
    <s v="Yes"/>
    <s v="NONEBLANK"/>
    <s v="NONEBLANK"/>
    <s v="Yes"/>
    <n v="2"/>
    <x v="1"/>
  </r>
  <r>
    <n v="433"/>
    <s v="Volkswagen"/>
    <s v="Vento"/>
    <s v="Highline Plus 1.2 (P) Dsg"/>
    <n v="1197"/>
    <n v="4"/>
    <n v="2"/>
    <s v="FWD (Front Wheel Drive)"/>
    <s v="In-line"/>
    <s v="Front, Transverse"/>
    <s v="Injection"/>
    <n v="55"/>
    <s v="Petrol"/>
    <n v="1467"/>
    <n v="4390"/>
    <n v="1699"/>
    <s v="Sedan"/>
    <n v="4"/>
    <n v="17"/>
    <s v=""/>
    <x v="37"/>
    <x v="70"/>
    <n v="7"/>
    <x v="11"/>
    <x v="4"/>
    <s v="Drum"/>
    <x v="16"/>
    <x v="15"/>
    <x v="23"/>
    <x v="26"/>
    <x v="16"/>
    <x v="16"/>
    <x v="5"/>
    <x v="4"/>
    <x v="5"/>
    <s v="105PS@5000rpm"/>
    <s v="175Nm@1500-4100rpm"/>
    <s v="Digital"/>
    <s v="Analog"/>
    <s v="Analog"/>
    <s v="Yes"/>
    <n v="5"/>
    <x v="4"/>
    <s v="Automatic"/>
    <s v="2553 mm"/>
    <s v="185/60R15"/>
    <x v="1"/>
    <s v="Yes"/>
    <x v="6"/>
    <x v="4"/>
    <x v="4"/>
    <x v="4"/>
    <s v="Yes"/>
    <x v="7"/>
    <n v="494"/>
    <s v="Yes"/>
    <s v="Yes"/>
    <s v="Yes"/>
    <s v="Digital"/>
    <x v="4"/>
    <s v="Yes"/>
    <x v="4"/>
    <s v="Yes"/>
    <x v="9"/>
    <s v="Yes"/>
    <x v="8"/>
    <s v="Digital"/>
    <x v="5"/>
    <s v="Analog + Digital"/>
    <s v="Yes"/>
    <n v="5.4"/>
    <s v="Yes"/>
    <x v="4"/>
    <x v="4"/>
    <s v="Fully automatic climate control"/>
    <s v="Yes"/>
    <s v="Yes"/>
    <s v="NONEBLANK"/>
    <s v="Yes"/>
    <s v="NONEBLANK"/>
    <s v="NONEBLANK"/>
    <s v="NONEBLANK"/>
    <s v="NONEBLANK"/>
    <s v="NONEBLANK"/>
    <s v="Yes"/>
    <x v="4"/>
    <x v="4"/>
    <x v="40"/>
    <x v="5"/>
    <s v="Yes"/>
    <s v="Yes"/>
    <s v="Yes"/>
    <s v="NONEBLANK"/>
    <n v="2"/>
    <x v="6"/>
    <x v="6"/>
    <s v="Yes"/>
    <s v="Yes"/>
    <s v="NONEBLANK"/>
    <s v="NONEBLANK"/>
    <s v="Yes"/>
    <x v="4"/>
    <x v="4"/>
    <s v="Yes"/>
    <s v="NONEBLANK"/>
    <x v="5"/>
    <s v="NONEBLANK"/>
    <s v="Yes"/>
    <x v="4"/>
    <s v="NONEBLANK"/>
    <s v="Yes"/>
    <s v="Yes"/>
    <s v="NONEBLANK"/>
    <s v="NONEBLANK"/>
    <s v="Yes"/>
    <s v="NONEBLANK"/>
    <s v="Yes"/>
    <s v="NONEBLANK"/>
    <s v="NONEBLANK"/>
    <s v="Yes"/>
    <n v="2"/>
    <x v="1"/>
  </r>
  <r>
    <n v="435"/>
    <s v="Volkswagen"/>
    <s v="Vento"/>
    <s v="Comfortline 1.5 (D)"/>
    <n v="1498"/>
    <n v="4"/>
    <n v="4"/>
    <s v="FWD (Front Wheel Drive)"/>
    <s v="In-line"/>
    <s v="Front, Transverse"/>
    <s v="Injection"/>
    <n v="55"/>
    <s v="Diesel"/>
    <n v="1467"/>
    <n v="4390"/>
    <n v="1699"/>
    <s v="Sedan"/>
    <n v="4"/>
    <n v="17"/>
    <s v=""/>
    <x v="73"/>
    <x v="71"/>
    <n v="5"/>
    <x v="11"/>
    <x v="4"/>
    <s v="Drum"/>
    <x v="16"/>
    <x v="15"/>
    <x v="23"/>
    <x v="26"/>
    <x v="16"/>
    <x v="16"/>
    <x v="5"/>
    <x v="4"/>
    <x v="5"/>
    <s v="105PS@4400rpm"/>
    <s v="250Nm@1500-2500rpm"/>
    <s v="Digital"/>
    <s v="Analog"/>
    <s v="Analog"/>
    <s v="Yes"/>
    <n v="5"/>
    <x v="5"/>
    <s v="Manual"/>
    <s v="2553 mm"/>
    <s v="185/60R15"/>
    <x v="1"/>
    <s v="Yes"/>
    <x v="6"/>
    <x v="4"/>
    <x v="4"/>
    <x v="4"/>
    <s v="NONEBLANK"/>
    <x v="4"/>
    <n v="494"/>
    <s v="Yes"/>
    <s v="Yes"/>
    <s v="Yes"/>
    <s v="Digital"/>
    <x v="4"/>
    <s v="Yes"/>
    <x v="4"/>
    <s v="Yes"/>
    <x v="9"/>
    <s v="Yes"/>
    <x v="8"/>
    <s v="Digital"/>
    <x v="5"/>
    <s v="Analog + Digital"/>
    <s v="Yes"/>
    <n v="5.4"/>
    <s v="Yes"/>
    <x v="4"/>
    <x v="4"/>
    <s v="Fully automatic climate control"/>
    <s v="Yes"/>
    <s v="Yes"/>
    <s v="Yes"/>
    <s v="Yes"/>
    <s v="NONEBLANK"/>
    <s v="NONEBLANK"/>
    <s v="NONEBLANK"/>
    <s v="NONEBLANK"/>
    <s v="NONEBLANK"/>
    <s v="Yes"/>
    <x v="4"/>
    <x v="4"/>
    <x v="41"/>
    <x v="11"/>
    <s v="Yes"/>
    <s v="NONEBLANK"/>
    <s v="Yes"/>
    <s v="Yes"/>
    <n v="2"/>
    <x v="4"/>
    <x v="5"/>
    <s v="Yes"/>
    <s v="Yes"/>
    <s v="NONEBLANK"/>
    <s v="NONEBLANK"/>
    <s v="NONEBLANK"/>
    <x v="1"/>
    <x v="1"/>
    <s v="Yes"/>
    <s v="NONEBLANK"/>
    <x v="5"/>
    <s v="NONEBLANK"/>
    <s v="Yes"/>
    <x v="5"/>
    <s v="NONEBLANK"/>
    <s v="Yes"/>
    <s v="Yes"/>
    <s v="Yes"/>
    <s v="NONEBLANK"/>
    <s v="NONEBLANK"/>
    <s v="NONEBLANK"/>
    <s v="Yes"/>
    <s v="NONEBLANK"/>
    <s v="NONEBLANK"/>
    <s v="Yes"/>
    <n v="2"/>
    <x v="1"/>
  </r>
  <r>
    <n v="436"/>
    <s v="Volkswagen"/>
    <s v="Vento"/>
    <s v="Highline 1.5 (D)"/>
    <n v="1498"/>
    <n v="4"/>
    <n v="4"/>
    <s v="FWD (Front Wheel Drive)"/>
    <s v="In-line"/>
    <s v="Front, Longitudinal"/>
    <s v="Injection"/>
    <n v="55"/>
    <s v="Diesel"/>
    <n v="1467"/>
    <n v="4390"/>
    <n v="1699"/>
    <s v="Sedan"/>
    <n v="4"/>
    <n v="17"/>
    <s v=""/>
    <x v="73"/>
    <x v="72"/>
    <n v="5"/>
    <x v="11"/>
    <x v="4"/>
    <s v="Drum"/>
    <x v="16"/>
    <x v="15"/>
    <x v="23"/>
    <x v="26"/>
    <x v="16"/>
    <x v="16"/>
    <x v="5"/>
    <x v="4"/>
    <x v="5"/>
    <s v="105PS@4400rpm"/>
    <s v="250Nm@1500-2500rpm"/>
    <s v="Digital"/>
    <s v="Analog"/>
    <s v="Analog"/>
    <s v="Yes"/>
    <n v="5"/>
    <x v="4"/>
    <s v="Manual"/>
    <s v="2553 mm"/>
    <s v="185/60R15"/>
    <x v="1"/>
    <s v="Yes"/>
    <x v="6"/>
    <x v="4"/>
    <x v="4"/>
    <x v="4"/>
    <s v="Yes"/>
    <x v="7"/>
    <n v="494"/>
    <s v="Yes"/>
    <s v="Yes"/>
    <s v="Yes"/>
    <s v="Digital"/>
    <x v="4"/>
    <s v="Yes"/>
    <x v="4"/>
    <s v="Yes"/>
    <x v="9"/>
    <s v="Yes"/>
    <x v="8"/>
    <s v="Digital"/>
    <x v="5"/>
    <s v="Analog + Digital"/>
    <s v="Yes"/>
    <n v="5.4"/>
    <s v="Yes"/>
    <x v="4"/>
    <x v="4"/>
    <s v="Fully automatic climate control"/>
    <s v="Yes"/>
    <s v="Yes"/>
    <s v="Yes"/>
    <s v="Yes"/>
    <s v="NONEBLANK"/>
    <s v="NONEBLANK"/>
    <s v="NONEBLANK"/>
    <s v="NONEBLANK"/>
    <s v="NONEBLANK"/>
    <s v="Yes"/>
    <x v="4"/>
    <x v="4"/>
    <x v="41"/>
    <x v="5"/>
    <s v="Yes"/>
    <s v="Yes"/>
    <s v="Yes"/>
    <s v="Yes"/>
    <n v="2"/>
    <x v="4"/>
    <x v="6"/>
    <s v="Yes"/>
    <s v="Yes"/>
    <s v="NONEBLANK"/>
    <s v="NONEBLANK"/>
    <s v="Yes"/>
    <x v="4"/>
    <x v="4"/>
    <s v="Yes"/>
    <s v="NONEBLANK"/>
    <x v="5"/>
    <s v="NONEBLANK"/>
    <s v="Yes"/>
    <x v="4"/>
    <s v="NONEBLANK"/>
    <s v="Yes"/>
    <s v="Yes"/>
    <s v="Yes"/>
    <s v="NONEBLANK"/>
    <s v="Yes"/>
    <s v="NONEBLANK"/>
    <s v="Yes"/>
    <s v="NONEBLANK"/>
    <s v="NONEBLANK"/>
    <s v="Yes"/>
    <n v="2"/>
    <x v="1"/>
  </r>
  <r>
    <n v="437"/>
    <s v="Volkswagen"/>
    <s v="Vento"/>
    <s v="Highline 1.5 (D) Dsg"/>
    <n v="1498"/>
    <n v="4"/>
    <n v="4"/>
    <s v="FWD (Front Wheel Drive)"/>
    <s v="In-line"/>
    <s v="Front, Transverse"/>
    <s v="Injection"/>
    <n v="55"/>
    <s v="Diesel"/>
    <n v="1467"/>
    <n v="4390"/>
    <n v="1699"/>
    <s v="Sedan"/>
    <n v="4"/>
    <n v="17"/>
    <s v=""/>
    <x v="74"/>
    <x v="72"/>
    <n v="7"/>
    <x v="11"/>
    <x v="4"/>
    <s v="Drum"/>
    <x v="16"/>
    <x v="15"/>
    <x v="23"/>
    <x v="26"/>
    <x v="16"/>
    <x v="16"/>
    <x v="5"/>
    <x v="4"/>
    <x v="5"/>
    <s v="105PS@4400rpm"/>
    <s v="250Nm@1500-2500rpm"/>
    <s v="Digital"/>
    <s v="Analog"/>
    <s v="Analog"/>
    <s v="Yes"/>
    <n v="5"/>
    <x v="4"/>
    <s v="Automatic"/>
    <s v="2553 mm"/>
    <s v="185/60R15"/>
    <x v="1"/>
    <s v="Yes"/>
    <x v="6"/>
    <x v="4"/>
    <x v="4"/>
    <x v="4"/>
    <s v="Yes"/>
    <x v="7"/>
    <n v="494"/>
    <s v="Yes"/>
    <s v="Yes"/>
    <s v="Yes"/>
    <s v="Digital"/>
    <x v="4"/>
    <s v="Yes"/>
    <x v="4"/>
    <s v="Yes"/>
    <x v="9"/>
    <s v="Yes"/>
    <x v="8"/>
    <s v="Digital"/>
    <x v="5"/>
    <s v="Analog + Digital"/>
    <s v="Yes"/>
    <n v="5.4"/>
    <s v="Yes"/>
    <x v="4"/>
    <x v="4"/>
    <s v="Fully automatic climate control"/>
    <s v="Yes"/>
    <s v="Yes"/>
    <s v="NONEBLANK"/>
    <s v="Yes"/>
    <s v="NONEBLANK"/>
    <s v="NONEBLANK"/>
    <s v="NONEBLANK"/>
    <s v="NONEBLANK"/>
    <s v="NONEBLANK"/>
    <s v="Yes"/>
    <x v="4"/>
    <x v="4"/>
    <x v="42"/>
    <x v="5"/>
    <s v="Yes"/>
    <s v="Yes"/>
    <s v="Yes"/>
    <s v="NONEBLANK"/>
    <n v="2"/>
    <x v="4"/>
    <x v="6"/>
    <s v="Yes"/>
    <s v="Yes"/>
    <s v="NONEBLANK"/>
    <s v="NONEBLANK"/>
    <s v="NONEBLANK"/>
    <x v="4"/>
    <x v="4"/>
    <s v="Yes"/>
    <s v="NONEBLANK"/>
    <x v="5"/>
    <s v="NONEBLANK"/>
    <s v="Yes"/>
    <x v="4"/>
    <s v="NONEBLANK"/>
    <s v="Yes"/>
    <s v="Yes"/>
    <s v="Yes"/>
    <s v="NONEBLANK"/>
    <s v="Yes"/>
    <s v="NONEBLANK"/>
    <s v="Yes"/>
    <s v="NONEBLANK"/>
    <s v="NONEBLANK"/>
    <s v="Yes"/>
    <n v="2"/>
    <x v="1"/>
  </r>
  <r>
    <n v="438"/>
    <s v="Volkswagen"/>
    <s v="Vento"/>
    <s v="Highline Plus 1.5 (D) Dsg"/>
    <n v="1498"/>
    <n v="4"/>
    <n v="4"/>
    <s v="FWD (Front Wheel Drive)"/>
    <s v="In-line"/>
    <s v="Front, Transverse"/>
    <s v="Injection"/>
    <n v="55"/>
    <s v="Diesel"/>
    <n v="1467"/>
    <n v="4390"/>
    <n v="1699"/>
    <s v="Sedan"/>
    <n v="4"/>
    <n v="17"/>
    <s v=""/>
    <x v="73"/>
    <x v="72"/>
    <n v="5"/>
    <x v="11"/>
    <x v="4"/>
    <s v="Drum"/>
    <x v="42"/>
    <x v="15"/>
    <x v="23"/>
    <x v="26"/>
    <x v="16"/>
    <x v="16"/>
    <x v="5"/>
    <x v="4"/>
    <x v="5"/>
    <s v="105PS@4400rpm"/>
    <s v="250Nm@1500-2500rpm"/>
    <s v="Digital"/>
    <s v="Analog"/>
    <s v="Analog"/>
    <s v="Yes"/>
    <n v="5"/>
    <x v="4"/>
    <s v="Automatic"/>
    <s v="2553 mm"/>
    <s v="185/60R15"/>
    <x v="1"/>
    <s v="Yes"/>
    <x v="6"/>
    <x v="4"/>
    <x v="4"/>
    <x v="4"/>
    <s v="Yes"/>
    <x v="7"/>
    <n v="494"/>
    <s v="Yes"/>
    <s v="Yes"/>
    <s v="Yes"/>
    <s v="Digital"/>
    <x v="5"/>
    <s v="Yes"/>
    <x v="4"/>
    <s v="Yes"/>
    <x v="9"/>
    <s v="Yes"/>
    <x v="8"/>
    <s v="Digital"/>
    <x v="5"/>
    <s v="Analog + Digital"/>
    <s v="Yes"/>
    <n v="5.4"/>
    <s v="Yes"/>
    <x v="4"/>
    <x v="4"/>
    <s v="Fully automatic climate control"/>
    <s v="Yes"/>
    <s v="NONEBLANK"/>
    <s v="Yes"/>
    <s v="Yes"/>
    <s v="NONEBLANK"/>
    <s v="NONEBLANK"/>
    <s v="Yes"/>
    <s v="NONEBLANK"/>
    <s v="NONEBLANK"/>
    <s v="Yes"/>
    <x v="4"/>
    <x v="4"/>
    <x v="41"/>
    <x v="5"/>
    <s v="Yes"/>
    <s v="Yes"/>
    <s v="Yes"/>
    <s v="Yes"/>
    <n v="2"/>
    <x v="6"/>
    <x v="6"/>
    <s v="Yes"/>
    <s v="Yes"/>
    <s v="NONEBLANK"/>
    <s v="NONEBLANK"/>
    <s v="Yes"/>
    <x v="4"/>
    <x v="4"/>
    <s v="Yes"/>
    <s v="NONEBLANK"/>
    <x v="5"/>
    <s v="NONEBLANK"/>
    <s v="Yes"/>
    <x v="4"/>
    <s v="Yes"/>
    <s v="NONEBLANK"/>
    <s v="Yes"/>
    <s v="NONEBLANK"/>
    <s v="NONEBLANK"/>
    <s v="Yes"/>
    <s v="NONEBLANK"/>
    <s v="Yes"/>
    <s v="NONEBLANK"/>
    <s v="NONEBLANK"/>
    <s v="Yes"/>
    <n v="2"/>
    <x v="1"/>
  </r>
  <r>
    <n v="439"/>
    <s v="Volkswagen"/>
    <s v="Vento"/>
    <s v="Gt Line (D)"/>
    <n v="1498"/>
    <n v="4"/>
    <n v="4"/>
    <s v="FWD (Front Wheel Drive)"/>
    <s v="In-line"/>
    <s v="Front, Transverse"/>
    <s v="Injection"/>
    <n v="45"/>
    <s v="Diesel"/>
    <n v="1469"/>
    <n v="3971"/>
    <n v="1682"/>
    <s v="Hatchback"/>
    <n v="5"/>
    <n v="19"/>
    <n v="19"/>
    <x v="21"/>
    <x v="22"/>
    <n v="5"/>
    <x v="5"/>
    <x v="4"/>
    <s v="Drum"/>
    <x v="17"/>
    <x v="15"/>
    <x v="8"/>
    <x v="11"/>
    <x v="16"/>
    <x v="16"/>
    <x v="5"/>
    <x v="4"/>
    <x v="5"/>
    <s v="110PS@4400rpm"/>
    <s v="250Nm@1500-2500rpm"/>
    <s v="Digital"/>
    <s v="Analog"/>
    <s v="Analog"/>
    <n v="2"/>
    <n v="5"/>
    <x v="5"/>
    <s v="Manual"/>
    <s v="2469 mm"/>
    <s v="185/60R15"/>
    <x v="1"/>
    <s v="Yes"/>
    <x v="4"/>
    <x v="4"/>
    <x v="4"/>
    <x v="4"/>
    <s v="Yes"/>
    <x v="7"/>
    <n v="250"/>
    <s v="Yes"/>
    <s v="Yes"/>
    <s v="Yes"/>
    <s v="Digital"/>
    <x v="5"/>
    <s v="Yes"/>
    <x v="7"/>
    <s v="Yes"/>
    <x v="8"/>
    <s v="Yes"/>
    <x v="8"/>
    <s v="Digital"/>
    <x v="5"/>
    <s v="Analog + Digital"/>
    <s v="Yes"/>
    <n v="4.97"/>
    <s v="Yes"/>
    <x v="4"/>
    <x v="4"/>
    <s v="Fully automatic climate control"/>
    <s v="Yes"/>
    <s v="NONEBLANK"/>
    <s v="NONEBLANK"/>
    <s v="Yes"/>
    <s v="Yes"/>
    <s v="NONEBLANK"/>
    <s v="NONEBLANK"/>
    <s v="Yes"/>
    <s v="NONEBLANK"/>
    <s v="Yes"/>
    <x v="4"/>
    <x v="4"/>
    <x v="11"/>
    <x v="5"/>
    <s v="Yes"/>
    <s v="NONEBLANK"/>
    <s v="Yes"/>
    <s v="NONEBLANK"/>
    <n v="2"/>
    <x v="4"/>
    <x v="5"/>
    <s v="Yes"/>
    <s v="Yes"/>
    <s v="NONEBLANK"/>
    <s v="NONEBLANK"/>
    <s v="Yes"/>
    <x v="1"/>
    <x v="4"/>
    <s v="Yes"/>
    <s v="NONEBLANK"/>
    <x v="5"/>
    <s v="NONEBLANK"/>
    <s v="NONEBLANK"/>
    <x v="1"/>
    <s v="Yes"/>
    <s v="NONEBLANK"/>
    <s v="Yes"/>
    <s v="Yes"/>
    <s v="NONEBLANK"/>
    <s v="NONEBLANK"/>
    <s v="NONEBLANK"/>
    <s v="Yes"/>
    <s v="NONEBLANK"/>
    <s v="NONEBLANK"/>
    <s v="Yes"/>
    <n v="2"/>
    <x v="1"/>
  </r>
  <r>
    <n v="440"/>
    <s v="Volkswagen"/>
    <s v="Vento"/>
    <s v="Gt Line (P) Dsg"/>
    <n v="1197"/>
    <n v="4"/>
    <n v="4"/>
    <s v="FWD (Front Wheel Drive)"/>
    <s v="In-line"/>
    <s v="Front, Transverse"/>
    <s v="Injection"/>
    <n v="45"/>
    <s v="Petrol"/>
    <n v="1469"/>
    <n v="3971"/>
    <n v="1682"/>
    <s v="Hatchback"/>
    <n v="5"/>
    <n v="17"/>
    <n v="17"/>
    <x v="20"/>
    <x v="21"/>
    <n v="7"/>
    <x v="5"/>
    <x v="4"/>
    <s v="Drum"/>
    <x v="17"/>
    <x v="15"/>
    <x v="8"/>
    <x v="11"/>
    <x v="16"/>
    <x v="16"/>
    <x v="5"/>
    <x v="4"/>
    <x v="5"/>
    <s v="105PS@5000rpm"/>
    <s v="175Nm@1500-4100rpm"/>
    <s v="Digital"/>
    <s v="Analog"/>
    <s v="Analog"/>
    <n v="2"/>
    <n v="5"/>
    <x v="5"/>
    <s v="Automatic"/>
    <s v="2469 mm"/>
    <s v="185/60R15"/>
    <x v="1"/>
    <s v="Yes"/>
    <x v="4"/>
    <x v="4"/>
    <x v="4"/>
    <x v="4"/>
    <s v="Yes"/>
    <x v="4"/>
    <n v="280"/>
    <s v="Yes"/>
    <s v="Yes"/>
    <s v="Yes"/>
    <s v="Digital"/>
    <x v="5"/>
    <s v="Yes"/>
    <x v="7"/>
    <s v="Yes"/>
    <x v="9"/>
    <s v="Yes"/>
    <x v="8"/>
    <s v="Digital"/>
    <x v="5"/>
    <s v="Analog + Digital"/>
    <s v="Yes"/>
    <n v="4.97"/>
    <s v="Yes"/>
    <x v="4"/>
    <x v="4"/>
    <s v="Fully automatic climate control"/>
    <s v="Yes"/>
    <s v="Yes"/>
    <s v="Yes"/>
    <s v="Yes"/>
    <s v="Yes"/>
    <s v="NONEBLANK"/>
    <s v="NONEBLANK"/>
    <s v="Yes"/>
    <s v="NONEBLANK"/>
    <s v="Yes"/>
    <x v="4"/>
    <x v="4"/>
    <x v="12"/>
    <x v="5"/>
    <s v="Yes"/>
    <s v="Yes"/>
    <s v="Yes"/>
    <s v="Yes"/>
    <n v="2"/>
    <x v="4"/>
    <x v="5"/>
    <s v="Yes"/>
    <s v="Yes"/>
    <s v="NONEBLANK"/>
    <s v="NONEBLANK"/>
    <s v="Yes"/>
    <x v="1"/>
    <x v="4"/>
    <s v="Yes"/>
    <s v="NONEBLANK"/>
    <x v="5"/>
    <s v="NONEBLANK"/>
    <s v="NONEBLANK"/>
    <x v="1"/>
    <s v="NONEBLANK"/>
    <s v="Yes"/>
    <s v="Yes"/>
    <s v="NONEBLANK"/>
    <s v="NONEBLANK"/>
    <s v="NONEBLANK"/>
    <s v="NONEBLANK"/>
    <s v="Yes"/>
    <s v="NONEBLANK"/>
    <s v="NONEBLANK"/>
    <s v="Yes"/>
    <n v="2"/>
    <x v="1"/>
  </r>
  <r>
    <n v="449"/>
    <s v="Suzuki"/>
    <s v="Xl6"/>
    <s v="Zeta Mt"/>
    <n v="1462"/>
    <n v="4"/>
    <n v="4"/>
    <s v="FWD (Front Wheel Drive)"/>
    <s v="In-line"/>
    <s v="Front, Transverse"/>
    <s v="Injection"/>
    <n v="45"/>
    <s v="Petrol"/>
    <n v="1700"/>
    <n v="4445"/>
    <n v="1775"/>
    <s v="MPV"/>
    <n v="5"/>
    <n v="17"/>
    <s v=""/>
    <x v="75"/>
    <x v="73"/>
    <n v="5"/>
    <x v="1"/>
    <x v="4"/>
    <s v="Drum"/>
    <x v="15"/>
    <x v="36"/>
    <x v="1"/>
    <x v="1"/>
    <x v="15"/>
    <x v="15"/>
    <x v="5"/>
    <x v="4"/>
    <x v="4"/>
    <s v="104PS@6000rpm"/>
    <s v="138Nm@4400rpm"/>
    <s v="Digital"/>
    <s v="Analog, Digital"/>
    <s v="Analog, Digital"/>
    <n v="2"/>
    <n v="6"/>
    <x v="5"/>
    <s v="Manual"/>
    <s v="2740 mm"/>
    <s v="185/65 R15"/>
    <x v="4"/>
    <n v="2"/>
    <x v="6"/>
    <x v="4"/>
    <x v="4"/>
    <x v="1"/>
    <s v="Yes"/>
    <x v="9"/>
    <n v="209"/>
    <s v="Yes"/>
    <s v="Yes"/>
    <s v="Yes"/>
    <s v="Digital"/>
    <x v="4"/>
    <s v="Yes"/>
    <x v="4"/>
    <s v="Yes"/>
    <x v="1"/>
    <s v="Yes"/>
    <x v="4"/>
    <s v="Digital"/>
    <x v="5"/>
    <s v="Analog + Digital"/>
    <s v="Yes"/>
    <n v="5.2"/>
    <s v="Yes"/>
    <x v="4"/>
    <x v="1"/>
    <s v="Fully automatic climate control"/>
    <s v="Yes"/>
    <s v="NONEBLANK"/>
    <s v="Yes"/>
    <s v="Yes"/>
    <s v="NONEBLANK"/>
    <s v="NONEBLANK"/>
    <s v="NONEBLANK"/>
    <s v="Yes"/>
    <s v="Yes"/>
    <s v="Yes"/>
    <x v="4"/>
    <x v="4"/>
    <x v="43"/>
    <x v="27"/>
    <s v="Yes"/>
    <s v="Yes"/>
    <s v="Yes"/>
    <s v="Yes"/>
    <n v="2"/>
    <x v="5"/>
    <x v="6"/>
    <s v="NONEBLANK"/>
    <s v="Yes"/>
    <s v="NONEBLANK"/>
    <s v="NONEBLANK"/>
    <s v="Yes"/>
    <x v="4"/>
    <x v="4"/>
    <s v="Yes"/>
    <s v="NONEBLANK"/>
    <x v="5"/>
    <s v="NONEBLANK"/>
    <s v="NONEBLANK"/>
    <x v="1"/>
    <s v="NONEBLANK"/>
    <s v="NONEBLANK"/>
    <s v="Yes"/>
    <s v="Yes"/>
    <s v="Yes"/>
    <s v="NONEBLANK"/>
    <s v="NONEBLANK"/>
    <s v="NONEBLANK"/>
    <s v="NONEBLANK"/>
    <s v="NONEBLANK"/>
    <s v="Yes"/>
    <n v="2"/>
    <x v="1"/>
  </r>
  <r>
    <n v="450"/>
    <s v="Suzuki"/>
    <s v="Xl6"/>
    <s v="Alpha Mt"/>
    <n v="1462"/>
    <n v="4"/>
    <n v="4"/>
    <s v="FWD (Front Wheel Drive)"/>
    <s v="In-line"/>
    <s v="Front, Transverse"/>
    <s v="Injection"/>
    <n v="45"/>
    <s v="Petrol"/>
    <n v="1700"/>
    <n v="4445"/>
    <n v="1775"/>
    <s v="MPV"/>
    <n v="5"/>
    <n v="17"/>
    <s v=""/>
    <x v="75"/>
    <x v="73"/>
    <n v="5"/>
    <x v="1"/>
    <x v="4"/>
    <s v="Drum"/>
    <x v="15"/>
    <x v="36"/>
    <x v="1"/>
    <x v="1"/>
    <x v="15"/>
    <x v="15"/>
    <x v="5"/>
    <x v="4"/>
    <x v="4"/>
    <s v="104PS@6000rpm"/>
    <s v="138Nm@4400rpm"/>
    <s v="Digital"/>
    <s v="Analog, Digital"/>
    <s v="Analog, Digital"/>
    <n v="2"/>
    <n v="6"/>
    <x v="5"/>
    <s v="Manual"/>
    <s v="2740 mm"/>
    <s v="185/65 R15"/>
    <x v="4"/>
    <n v="2"/>
    <x v="6"/>
    <x v="4"/>
    <x v="4"/>
    <x v="1"/>
    <s v="Yes"/>
    <x v="9"/>
    <n v="209"/>
    <s v="Yes"/>
    <s v="Yes"/>
    <s v="Yes"/>
    <s v="Digital"/>
    <x v="4"/>
    <s v="Yes"/>
    <x v="4"/>
    <s v="Yes"/>
    <x v="1"/>
    <s v="Yes"/>
    <x v="4"/>
    <s v="Digital"/>
    <x v="5"/>
    <s v="Analog + Digital"/>
    <s v="Yes"/>
    <n v="5.2"/>
    <s v="Yes"/>
    <x v="4"/>
    <x v="1"/>
    <s v="Fully automatic climate control"/>
    <s v="Yes"/>
    <s v="NONEBLANK"/>
    <s v="Yes"/>
    <s v="Yes"/>
    <s v="NONEBLANK"/>
    <s v="NONEBLANK"/>
    <s v="NONEBLANK"/>
    <s v="Yes"/>
    <s v="Yes"/>
    <s v="Yes"/>
    <x v="4"/>
    <x v="4"/>
    <x v="43"/>
    <x v="27"/>
    <s v="Yes"/>
    <s v="Yes"/>
    <s v="Yes"/>
    <s v="Yes"/>
    <n v="2"/>
    <x v="5"/>
    <x v="5"/>
    <s v="NONEBLANK"/>
    <s v="Yes"/>
    <s v="NONEBLANK"/>
    <s v="NONEBLANK"/>
    <s v="Yes"/>
    <x v="4"/>
    <x v="4"/>
    <s v="Yes"/>
    <s v="NONEBLANK"/>
    <x v="5"/>
    <s v="NONEBLANK"/>
    <s v="NONEBLANK"/>
    <x v="1"/>
    <s v="NONEBLANK"/>
    <s v="NONEBLANK"/>
    <s v="Yes"/>
    <s v="Yes"/>
    <s v="Yes"/>
    <s v="NONEBLANK"/>
    <s v="NONEBLANK"/>
    <s v="NONEBLANK"/>
    <s v="NONEBLANK"/>
    <s v="NONEBLANK"/>
    <s v="Yes"/>
    <n v="2"/>
    <x v="1"/>
  </r>
  <r>
    <n v="451"/>
    <s v="Suzuki"/>
    <s v="Xl6"/>
    <s v="Zeta At"/>
    <n v="1462"/>
    <n v="4"/>
    <n v="4"/>
    <s v="FWD (Front Wheel Drive)"/>
    <s v="In-line"/>
    <s v="Front, Transverse"/>
    <s v="Injection"/>
    <n v="45"/>
    <s v="Petrol"/>
    <n v="1700"/>
    <n v="4445"/>
    <n v="1775"/>
    <s v="MPV"/>
    <n v="5"/>
    <n v="17"/>
    <s v=""/>
    <x v="76"/>
    <x v="73"/>
    <n v="5"/>
    <x v="1"/>
    <x v="4"/>
    <s v="Drum"/>
    <x v="15"/>
    <x v="36"/>
    <x v="1"/>
    <x v="1"/>
    <x v="15"/>
    <x v="15"/>
    <x v="5"/>
    <x v="4"/>
    <x v="4"/>
    <s v="104PS@6000rpm"/>
    <s v="138Nm@4400rpm"/>
    <s v="Digital"/>
    <s v="Analog, Digital"/>
    <s v="Analog, Digital"/>
    <n v="2"/>
    <n v="6"/>
    <x v="5"/>
    <s v="Automatic"/>
    <s v="2740 mm"/>
    <s v="185/65 R15"/>
    <x v="4"/>
    <n v="2"/>
    <x v="6"/>
    <x v="4"/>
    <x v="4"/>
    <x v="1"/>
    <s v="Yes"/>
    <x v="9"/>
    <n v="209"/>
    <s v="Yes"/>
    <s v="Yes"/>
    <s v="Yes"/>
    <s v="Digital"/>
    <x v="4"/>
    <s v="Yes"/>
    <x v="4"/>
    <s v="Yes"/>
    <x v="1"/>
    <s v="Yes"/>
    <x v="4"/>
    <s v="Digital"/>
    <x v="5"/>
    <s v="Analog + Digital"/>
    <s v="Yes"/>
    <n v="5.2"/>
    <s v="Yes"/>
    <x v="4"/>
    <x v="1"/>
    <s v="Fully automatic climate control"/>
    <s v="Yes"/>
    <s v="Yes"/>
    <s v="Yes"/>
    <s v="Yes"/>
    <s v="NONEBLANK"/>
    <s v="NONEBLANK"/>
    <s v="NONEBLANK"/>
    <s v="Yes"/>
    <s v="Yes"/>
    <s v="Yes"/>
    <x v="4"/>
    <x v="4"/>
    <x v="43"/>
    <x v="27"/>
    <s v="Yes"/>
    <s v="Yes"/>
    <s v="Yes"/>
    <s v="Yes"/>
    <n v="2"/>
    <x v="5"/>
    <x v="5"/>
    <s v="NONEBLANK"/>
    <s v="Yes"/>
    <s v="NONEBLANK"/>
    <s v="NONEBLANK"/>
    <s v="Yes"/>
    <x v="4"/>
    <x v="4"/>
    <s v="Yes"/>
    <s v="Yes"/>
    <x v="5"/>
    <s v="NONEBLANK"/>
    <s v="NONEBLANK"/>
    <x v="1"/>
    <s v="NONEBLANK"/>
    <s v="Yes"/>
    <s v="Yes"/>
    <s v="Yes"/>
    <s v="Yes"/>
    <s v="NONEBLANK"/>
    <s v="NONEBLANK"/>
    <s v="NONEBLANK"/>
    <s v="NONEBLANK"/>
    <s v="NONEBLANK"/>
    <s v="Yes"/>
    <n v="2"/>
    <x v="1"/>
  </r>
  <r>
    <n v="452"/>
    <s v="Suzuki"/>
    <s v="Xl6"/>
    <s v="Alpha At"/>
    <n v="1462"/>
    <n v="4"/>
    <n v="4"/>
    <s v="FWD (Front Wheel Drive)"/>
    <s v="In-line"/>
    <s v="Front, Transverse"/>
    <s v="Injection"/>
    <n v="45"/>
    <s v="Petrol"/>
    <n v="1700"/>
    <n v="4445"/>
    <n v="1775"/>
    <s v="MPV"/>
    <n v="5"/>
    <n v="17"/>
    <s v=""/>
    <x v="76"/>
    <x v="73"/>
    <n v="5"/>
    <x v="1"/>
    <x v="4"/>
    <s v="Drum"/>
    <x v="15"/>
    <x v="36"/>
    <x v="1"/>
    <x v="1"/>
    <x v="15"/>
    <x v="15"/>
    <x v="5"/>
    <x v="4"/>
    <x v="4"/>
    <s v="104PS@6000rpm"/>
    <s v="138Nm@4400rpm"/>
    <s v="Digital"/>
    <s v="Analog, Digital"/>
    <s v="Analog, Digital"/>
    <n v="2"/>
    <n v="6"/>
    <x v="5"/>
    <s v="Automatic"/>
    <s v="2740 mm"/>
    <s v="185/65 R15"/>
    <x v="4"/>
    <n v="2"/>
    <x v="6"/>
    <x v="4"/>
    <x v="4"/>
    <x v="1"/>
    <s v="Yes"/>
    <x v="9"/>
    <n v="209"/>
    <s v="Yes"/>
    <s v="Yes"/>
    <s v="Yes"/>
    <s v="Digital"/>
    <x v="4"/>
    <s v="Yes"/>
    <x v="4"/>
    <s v="Yes"/>
    <x v="1"/>
    <s v="Yes"/>
    <x v="4"/>
    <s v="Digital"/>
    <x v="5"/>
    <s v="Analog + Digital"/>
    <s v="Yes"/>
    <n v="5.2"/>
    <s v="Yes"/>
    <x v="4"/>
    <x v="1"/>
    <s v="Fully automatic climate control"/>
    <s v="Yes"/>
    <s v="Yes"/>
    <s v="Yes"/>
    <s v="Yes"/>
    <s v="NONEBLANK"/>
    <s v="NONEBLANK"/>
    <s v="NONEBLANK"/>
    <s v="Yes"/>
    <s v="Yes"/>
    <s v="Yes"/>
    <x v="4"/>
    <x v="4"/>
    <x v="43"/>
    <x v="27"/>
    <s v="Yes"/>
    <s v="Yes"/>
    <s v="Yes"/>
    <s v="Yes"/>
    <n v="2"/>
    <x v="5"/>
    <x v="6"/>
    <s v="NONEBLANK"/>
    <s v="Yes"/>
    <s v="NONEBLANK"/>
    <s v="NONEBLANK"/>
    <s v="Yes"/>
    <x v="4"/>
    <x v="4"/>
    <s v="Yes"/>
    <s v="Yes"/>
    <x v="5"/>
    <s v="NONEBLANK"/>
    <s v="NONEBLANK"/>
    <x v="1"/>
    <s v="NONEBLANK"/>
    <s v="Yes"/>
    <s v="Yes"/>
    <s v="Yes"/>
    <s v="Yes"/>
    <s v="NONEBLANK"/>
    <s v="NONEBLANK"/>
    <s v="NONEBLANK"/>
    <s v="NONEBLANK"/>
    <s v="NONEBLANK"/>
    <s v="Yes"/>
    <n v="2"/>
    <x v="1"/>
  </r>
  <r>
    <n v="458"/>
    <s v="Mahindra"/>
    <s v="Marazzo"/>
    <s v="M6 7 Str"/>
    <n v="1497"/>
    <n v="4"/>
    <n v="4"/>
    <s v="FWD (Front Wheel Drive)"/>
    <s v="In-line"/>
    <s v="Front, Transverse"/>
    <s v="Injection"/>
    <n v="45"/>
    <s v="Diesel"/>
    <n v="1774"/>
    <n v="4585"/>
    <n v="1866"/>
    <s v="MPV"/>
    <n v="5"/>
    <n v="17"/>
    <s v=""/>
    <x v="77"/>
    <x v="1"/>
    <n v="6"/>
    <x v="1"/>
    <x v="4"/>
    <s v="Ventilated Disc"/>
    <x v="30"/>
    <x v="37"/>
    <x v="1"/>
    <x v="1"/>
    <x v="49"/>
    <x v="48"/>
    <x v="5"/>
    <x v="4"/>
    <x v="5"/>
    <s v="121Bhp@3500rpm"/>
    <s v="300Nm@1750-2500rpm"/>
    <s v="Digital"/>
    <s v="Yes"/>
    <s v="Analog"/>
    <s v="Yes"/>
    <n v="7"/>
    <x v="5"/>
    <s v="Manual"/>
    <s v="2760 mm"/>
    <s v="215 65 R16"/>
    <x v="1"/>
    <s v="Yes"/>
    <x v="6"/>
    <x v="4"/>
    <x v="4"/>
    <x v="13"/>
    <s v="Yes"/>
    <x v="5"/>
    <n v="378"/>
    <s v="Yes"/>
    <s v="Yes"/>
    <s v="Yes"/>
    <s v="Digital"/>
    <x v="4"/>
    <s v="Yes"/>
    <x v="4"/>
    <s v="Yes"/>
    <x v="12"/>
    <s v="Yes"/>
    <x v="4"/>
    <s v="Digital"/>
    <x v="5"/>
    <s v="Analog + Digital"/>
    <s v="Yes"/>
    <n v="5.25"/>
    <s v="Yes"/>
    <x v="5"/>
    <x v="5"/>
    <s v="Manual Air conditioning with cooling and heating"/>
    <s v="NONEBLANK"/>
    <s v="NONEBLANK"/>
    <s v="Yes"/>
    <s v="Yes"/>
    <s v="NONEBLANK"/>
    <s v="NONEBLANK"/>
    <s v="Yes"/>
    <s v="NONEBLANK"/>
    <s v="NONEBLANK"/>
    <s v="Yes"/>
    <x v="4"/>
    <x v="5"/>
    <x v="1"/>
    <x v="5"/>
    <s v="Yes"/>
    <s v="Yes"/>
    <s v="Yes"/>
    <s v="Yes"/>
    <n v="2"/>
    <x v="5"/>
    <x v="5"/>
    <s v="Yes"/>
    <s v="Yes"/>
    <s v="NONEBLANK"/>
    <s v="NONEBLANK"/>
    <s v="NONEBLANK"/>
    <x v="4"/>
    <x v="4"/>
    <s v="NONEBLANK"/>
    <s v="NONEBLANK"/>
    <x v="5"/>
    <s v="Yes"/>
    <s v="Yes"/>
    <x v="5"/>
    <s v="Yes"/>
    <s v="NONEBLANK"/>
    <s v="Yes"/>
    <s v="NONEBLANK"/>
    <s v="Yes"/>
    <s v="NONEBLANK"/>
    <s v="NONEBLANK"/>
    <s v="NONEBLANK"/>
    <s v="NONEBLANK"/>
    <s v="NONEBLANK"/>
    <s v="NONEBLANK"/>
    <n v="2"/>
    <x v="1"/>
  </r>
  <r>
    <n v="459"/>
    <s v="Mahindra"/>
    <s v="Marazzo"/>
    <s v="M8 7 Str"/>
    <n v="1497"/>
    <n v="4"/>
    <n v="4"/>
    <s v="FWD (Front Wheel Drive)"/>
    <s v="In-line"/>
    <s v="Front, Transverse"/>
    <s v="Injection"/>
    <n v="45"/>
    <s v="Diesel"/>
    <n v="1774"/>
    <n v="4585"/>
    <n v="1866"/>
    <s v="MPV"/>
    <n v="5"/>
    <n v="17"/>
    <s v=""/>
    <x v="77"/>
    <x v="1"/>
    <n v="6"/>
    <x v="1"/>
    <x v="4"/>
    <s v="Ventilated Disc"/>
    <x v="30"/>
    <x v="37"/>
    <x v="1"/>
    <x v="1"/>
    <x v="50"/>
    <x v="49"/>
    <x v="5"/>
    <x v="4"/>
    <x v="5"/>
    <s v="121Bhp@3500rpm"/>
    <s v="300Nm@1750-2500rpm"/>
    <s v="Digital"/>
    <s v="Analog, Digital"/>
    <s v="Analog"/>
    <s v="Yes"/>
    <n v="7"/>
    <x v="4"/>
    <s v="Manual"/>
    <s v="2760 mm"/>
    <s v="215/60 R17"/>
    <x v="1"/>
    <s v="Yes"/>
    <x v="6"/>
    <x v="4"/>
    <x v="4"/>
    <x v="13"/>
    <s v="Yes"/>
    <x v="5"/>
    <n v="378"/>
    <s v="Yes"/>
    <s v="Yes"/>
    <s v="Yes"/>
    <s v="Digital"/>
    <x v="4"/>
    <s v="Yes"/>
    <x v="4"/>
    <s v="Yes"/>
    <x v="12"/>
    <s v="Yes"/>
    <x v="4"/>
    <s v="Digital"/>
    <x v="5"/>
    <s v="Analog + Digital"/>
    <s v="Yes"/>
    <n v="5.25"/>
    <s v="Yes"/>
    <x v="5"/>
    <x v="5"/>
    <s v="Fully automatic climate control"/>
    <s v="NONEBLANK"/>
    <s v="NONEBLANK"/>
    <s v="Yes"/>
    <s v="Yes"/>
    <s v="NONEBLANK"/>
    <s v="NONEBLANK"/>
    <s v="Yes"/>
    <s v="NONEBLANK"/>
    <s v="NONEBLANK"/>
    <s v="Yes"/>
    <x v="4"/>
    <x v="5"/>
    <x v="1"/>
    <x v="11"/>
    <s v="Yes"/>
    <s v="Yes"/>
    <s v="Yes"/>
    <s v="Yes"/>
    <n v="2"/>
    <x v="5"/>
    <x v="6"/>
    <s v="Yes"/>
    <s v="Yes"/>
    <s v="NONEBLANK"/>
    <s v="NONEBLANK"/>
    <s v="NONEBLANK"/>
    <x v="4"/>
    <x v="4"/>
    <s v="NONEBLANK"/>
    <s v="NONEBLANK"/>
    <x v="5"/>
    <s v="Yes"/>
    <s v="Yes"/>
    <x v="5"/>
    <s v="Yes"/>
    <s v="NONEBLANK"/>
    <s v="Yes"/>
    <s v="NONEBLANK"/>
    <s v="Yes"/>
    <s v="NONEBLANK"/>
    <s v="NONEBLANK"/>
    <s v="NONEBLANK"/>
    <s v="NONEBLANK"/>
    <s v="NONEBLANK"/>
    <s v="Yes"/>
    <n v="2"/>
    <x v="1"/>
  </r>
  <r>
    <n v="462"/>
    <s v="Mahindra"/>
    <s v="Marazzo"/>
    <s v="M6 8 Str"/>
    <n v="1497"/>
    <n v="4"/>
    <n v="4"/>
    <s v="FWD (Front Wheel Drive)"/>
    <s v="In-line"/>
    <s v="Front, Transverse"/>
    <s v="Injection"/>
    <n v="45"/>
    <s v="Diesel"/>
    <n v="1774"/>
    <n v="4585"/>
    <n v="1866"/>
    <s v="MPV"/>
    <n v="5"/>
    <n v="17"/>
    <s v=""/>
    <x v="77"/>
    <x v="1"/>
    <n v="6"/>
    <x v="1"/>
    <x v="4"/>
    <s v="Ventilated Disc"/>
    <x v="30"/>
    <x v="37"/>
    <x v="1"/>
    <x v="1"/>
    <x v="49"/>
    <x v="48"/>
    <x v="5"/>
    <x v="4"/>
    <x v="5"/>
    <s v="121Bhp@3500rpm"/>
    <s v="300Nm@1750-2500rpm"/>
    <s v="Digital"/>
    <s v="Yes"/>
    <s v="Analog"/>
    <s v="Yes"/>
    <n v="8"/>
    <x v="5"/>
    <s v="Manual"/>
    <s v="2760 mm"/>
    <s v="215 65 R16"/>
    <x v="1"/>
    <s v="Yes"/>
    <x v="6"/>
    <x v="4"/>
    <x v="4"/>
    <x v="13"/>
    <s v="Yes"/>
    <x v="5"/>
    <n v="378"/>
    <s v="Yes"/>
    <s v="Yes"/>
    <s v="Yes"/>
    <s v="Digital"/>
    <x v="4"/>
    <s v="Yes"/>
    <x v="4"/>
    <s v="Yes"/>
    <x v="12"/>
    <s v="Yes"/>
    <x v="4"/>
    <s v="Digital"/>
    <x v="5"/>
    <s v="Analog + Digital"/>
    <s v="Yes"/>
    <n v="5.25"/>
    <s v="Yes"/>
    <x v="5"/>
    <x v="5"/>
    <s v="Manual Air conditioning with cooling and heating"/>
    <s v="NONEBLANK"/>
    <s v="NONEBLANK"/>
    <s v="Yes"/>
    <s v="Yes"/>
    <s v="NONEBLANK"/>
    <s v="NONEBLANK"/>
    <s v="Yes"/>
    <s v="NONEBLANK"/>
    <s v="NONEBLANK"/>
    <s v="Yes"/>
    <x v="4"/>
    <x v="5"/>
    <x v="1"/>
    <x v="5"/>
    <s v="Yes"/>
    <s v="Yes"/>
    <s v="Yes"/>
    <s v="Yes"/>
    <n v="2"/>
    <x v="5"/>
    <x v="5"/>
    <s v="Yes"/>
    <s v="Yes"/>
    <s v="NONEBLANK"/>
    <s v="NONEBLANK"/>
    <s v="NONEBLANK"/>
    <x v="4"/>
    <x v="4"/>
    <s v="NONEBLANK"/>
    <s v="NONEBLANK"/>
    <x v="5"/>
    <s v="Yes"/>
    <s v="Yes"/>
    <x v="5"/>
    <s v="Yes"/>
    <s v="NONEBLANK"/>
    <s v="Yes"/>
    <s v="NONEBLANK"/>
    <s v="Yes"/>
    <s v="NONEBLANK"/>
    <s v="NONEBLANK"/>
    <s v="NONEBLANK"/>
    <s v="NONEBLANK"/>
    <s v="NONEBLANK"/>
    <s v="NONEBLANK"/>
    <n v="2"/>
    <x v="1"/>
  </r>
  <r>
    <n v="463"/>
    <s v="Mahindra"/>
    <s v="Marazzo"/>
    <s v="M8 8 Str"/>
    <n v="1497"/>
    <n v="4"/>
    <n v="4"/>
    <s v="FWD (Front Wheel Drive)"/>
    <s v="In-line"/>
    <s v="Front, Transverse"/>
    <s v="Injection"/>
    <n v="45"/>
    <s v="Diesel"/>
    <n v="1774"/>
    <n v="4585"/>
    <n v="1866"/>
    <s v="MPV"/>
    <n v="5"/>
    <n v="17"/>
    <s v=""/>
    <x v="77"/>
    <x v="1"/>
    <n v="6"/>
    <x v="1"/>
    <x v="4"/>
    <s v="Ventilated Disc"/>
    <x v="30"/>
    <x v="37"/>
    <x v="1"/>
    <x v="1"/>
    <x v="50"/>
    <x v="49"/>
    <x v="5"/>
    <x v="4"/>
    <x v="5"/>
    <s v="121Bhp@3500rpm"/>
    <s v="300Nm@1750-2500rpm"/>
    <s v="Digital"/>
    <s v="Analog, Digital"/>
    <s v="Analog"/>
    <s v="Yes"/>
    <n v="8"/>
    <x v="4"/>
    <s v="Manual"/>
    <s v="2760 mm"/>
    <s v="215/60 R17"/>
    <x v="1"/>
    <s v="Yes"/>
    <x v="6"/>
    <x v="4"/>
    <x v="4"/>
    <x v="13"/>
    <s v="Yes"/>
    <x v="5"/>
    <n v="378"/>
    <s v="Yes"/>
    <s v="Yes"/>
    <s v="Yes"/>
    <s v="Digital"/>
    <x v="4"/>
    <s v="Yes"/>
    <x v="5"/>
    <s v="Yes"/>
    <x v="12"/>
    <s v="Yes"/>
    <x v="4"/>
    <s v="Digital"/>
    <x v="5"/>
    <s v="Analog + Digital"/>
    <s v="Yes"/>
    <n v="5.25"/>
    <s v="Yes"/>
    <x v="4"/>
    <x v="5"/>
    <s v="Fully automatic climate control"/>
    <s v="NONEBLANK"/>
    <s v="NONEBLANK"/>
    <s v="Yes"/>
    <s v="Yes"/>
    <s v="NONEBLANK"/>
    <s v="NONEBLANK"/>
    <s v="Yes"/>
    <s v="NONEBLANK"/>
    <s v="NONEBLANK"/>
    <s v="Yes"/>
    <x v="4"/>
    <x v="5"/>
    <x v="1"/>
    <x v="11"/>
    <s v="Yes"/>
    <s v="Yes"/>
    <s v="Yes"/>
    <s v="Yes"/>
    <n v="2"/>
    <x v="5"/>
    <x v="6"/>
    <s v="Yes"/>
    <s v="Yes"/>
    <s v="NONEBLANK"/>
    <s v="NONEBLANK"/>
    <s v="NONEBLANK"/>
    <x v="4"/>
    <x v="4"/>
    <s v="NONEBLANK"/>
    <s v="NONEBLANK"/>
    <x v="5"/>
    <s v="Yes"/>
    <s v="Yes"/>
    <x v="4"/>
    <s v="Yes"/>
    <s v="NONEBLANK"/>
    <s v="Yes"/>
    <s v="NONEBLANK"/>
    <s v="Yes"/>
    <s v="NONEBLANK"/>
    <s v="NONEBLANK"/>
    <s v="NONEBLANK"/>
    <s v="NONEBLANK"/>
    <s v="NONEBLANK"/>
    <s v="Yes"/>
    <n v="2"/>
    <x v="1"/>
  </r>
  <r>
    <n v="471"/>
    <s v="Mahindra"/>
    <s v="Scorpio"/>
    <s v="S11 4Wd"/>
    <n v="2179"/>
    <n v="4"/>
    <n v="4"/>
    <s v="FWD (Front Wheel Drive)"/>
    <s v="In-line"/>
    <s v="Front, Longitudinal"/>
    <s v="Injection"/>
    <n v="60"/>
    <s v="Diesel"/>
    <n v="1995"/>
    <n v="4456"/>
    <n v="1820"/>
    <s v="SUV"/>
    <n v="5"/>
    <n v="11.5"/>
    <n v="15.4"/>
    <x v="78"/>
    <x v="1"/>
    <n v="5"/>
    <x v="1"/>
    <x v="4"/>
    <s v="Drum"/>
    <x v="43"/>
    <x v="38"/>
    <x v="1"/>
    <x v="1"/>
    <x v="51"/>
    <x v="50"/>
    <x v="4"/>
    <x v="4"/>
    <x v="1"/>
    <s v="140PS@3750rpm"/>
    <s v="320Nm@1500-2800rpm"/>
    <s v="Digital"/>
    <s v="Analog"/>
    <s v="Analog"/>
    <s v="Yes"/>
    <n v="9"/>
    <x v="4"/>
    <s v="Manual"/>
    <s v="2680 mm"/>
    <s v="P235/65R17"/>
    <x v="1"/>
    <s v="Yes"/>
    <x v="4"/>
    <x v="4"/>
    <x v="4"/>
    <x v="8"/>
    <s v="Yes"/>
    <x v="9"/>
    <n v="378"/>
    <s v="Yes"/>
    <s v="Yes"/>
    <s v="NONEBLANK"/>
    <s v="Digital"/>
    <x v="6"/>
    <s v="Yes"/>
    <x v="7"/>
    <s v="Yes"/>
    <x v="15"/>
    <s v="Yes"/>
    <x v="6"/>
    <s v="Digital"/>
    <x v="5"/>
    <s v="Analog + Digital"/>
    <s v="Yes"/>
    <n v="5.65"/>
    <s v="Yes"/>
    <x v="4"/>
    <x v="1"/>
    <s v="Fully automatic climate control"/>
    <s v="NONEBLANK"/>
    <s v="NONEBLANK"/>
    <s v="Yes"/>
    <s v="Yes"/>
    <s v="NONEBLANK"/>
    <s v="NONEBLANK"/>
    <s v="NONEBLANK"/>
    <s v="NONEBLANK"/>
    <s v="NONEBLANK"/>
    <s v="Yes"/>
    <x v="1"/>
    <x v="1"/>
    <x v="44"/>
    <x v="5"/>
    <s v="Yes"/>
    <s v="NONEBLANK"/>
    <s v="Yes"/>
    <s v="Yes"/>
    <n v="2"/>
    <x v="5"/>
    <x v="6"/>
    <s v="NONEBLANK"/>
    <s v="Yes"/>
    <s v="NONEBLANK"/>
    <s v="NONEBLANK"/>
    <s v="NONEBLANK"/>
    <x v="4"/>
    <x v="4"/>
    <s v="Yes"/>
    <s v="NONEBLANK"/>
    <x v="5"/>
    <s v="Yes"/>
    <s v="Yes"/>
    <x v="4"/>
    <s v="NONEBLANK"/>
    <s v="NONEBLANK"/>
    <s v="NONEBLANK"/>
    <s v="Yes"/>
    <s v="NONEBLANK"/>
    <s v="Yes"/>
    <s v="NONEBLANK"/>
    <s v="Yes"/>
    <s v="NONEBLANK"/>
    <s v="NONEBLANK"/>
    <s v="Yes"/>
    <n v="2"/>
    <x v="1"/>
  </r>
  <r>
    <n v="473"/>
    <s v="Skoda"/>
    <s v="Monte Carlo"/>
    <s v="Monte Carlo 1.5 Tdi At"/>
    <n v="1498"/>
    <n v="4"/>
    <n v="4"/>
    <s v="FWD (Front Wheel Drive)"/>
    <s v="In-line"/>
    <s v="Front, Transverse"/>
    <s v="Injection"/>
    <n v="55"/>
    <s v="Diesel"/>
    <n v="1466"/>
    <n v="4413"/>
    <n v="1699"/>
    <s v="Sedan"/>
    <n v="4"/>
    <n v="18"/>
    <n v="21.72"/>
    <x v="79"/>
    <x v="74"/>
    <n v="7"/>
    <x v="11"/>
    <x v="4"/>
    <s v="Drum"/>
    <x v="24"/>
    <x v="39"/>
    <x v="1"/>
    <x v="1"/>
    <x v="16"/>
    <x v="16"/>
    <x v="7"/>
    <x v="4"/>
    <x v="5"/>
    <s v="110PS@4000rpm"/>
    <s v="250Nm@1500-2500rpm"/>
    <s v="Digital"/>
    <s v="Analog"/>
    <s v="Analog"/>
    <s v="Yes"/>
    <n v="5"/>
    <x v="4"/>
    <s v="Automatic"/>
    <s v="2552 mm"/>
    <s v="185/60R15"/>
    <x v="1"/>
    <s v="Yes"/>
    <x v="4"/>
    <x v="4"/>
    <x v="4"/>
    <x v="11"/>
    <s v="Yes"/>
    <x v="7"/>
    <n v="460"/>
    <s v="Yes"/>
    <s v="Yes"/>
    <s v="Yes"/>
    <s v="Digital"/>
    <x v="4"/>
    <s v="Yes"/>
    <x v="7"/>
    <s v="Yes"/>
    <x v="8"/>
    <s v="Yes"/>
    <x v="4"/>
    <s v="Digital"/>
    <x v="5"/>
    <s v="Analog + Digital"/>
    <s v="Yes"/>
    <n v="5.3"/>
    <s v="Yes"/>
    <x v="4"/>
    <x v="4"/>
    <s v="Fully automatic climate control"/>
    <s v="Yes"/>
    <s v="Yes"/>
    <s v="Yes"/>
    <s v="Yes"/>
    <s v="NONEBLANK"/>
    <s v="NONEBLANK"/>
    <s v="Yes"/>
    <s v="NONEBLANK"/>
    <s v="NONEBLANK"/>
    <s v="Yes"/>
    <x v="4"/>
    <x v="4"/>
    <x v="42"/>
    <x v="5"/>
    <s v="Yes"/>
    <s v="NONEBLANK"/>
    <s v="Yes"/>
    <s v="Yes"/>
    <n v="2"/>
    <x v="4"/>
    <x v="6"/>
    <s v="Yes"/>
    <s v="Yes"/>
    <s v="NONEBLANK"/>
    <s v="NONEBLANK"/>
    <s v="NONEBLANK"/>
    <x v="5"/>
    <x v="4"/>
    <s v="Yes"/>
    <s v="Yes"/>
    <x v="5"/>
    <s v="NONEBLANK"/>
    <s v="Yes"/>
    <x v="5"/>
    <s v="NONEBLANK"/>
    <s v="Yes"/>
    <s v="Yes"/>
    <s v="Yes"/>
    <s v="Yes"/>
    <s v="Yes"/>
    <s v="NONEBLANK"/>
    <s v="Yes"/>
    <s v="NONEBLANK"/>
    <s v="NONEBLANK"/>
    <s v="Yes"/>
    <n v="2"/>
    <x v="1"/>
  </r>
  <r>
    <n v="474"/>
    <s v="Skoda"/>
    <s v="Monte Carlo"/>
    <s v="Monte Carlo 1.6 Mpi At"/>
    <n v="1598"/>
    <n v="4"/>
    <n v="4"/>
    <s v="FWD (Front Wheel Drive)"/>
    <s v="In-line"/>
    <s v="Front, Transverse"/>
    <s v="Injection"/>
    <n v="55"/>
    <s v="Petrol"/>
    <n v="1466"/>
    <n v="4413"/>
    <n v="1699"/>
    <s v="Sedan"/>
    <n v="4"/>
    <n v="12"/>
    <n v="14.84"/>
    <x v="80"/>
    <x v="75"/>
    <n v="7"/>
    <x v="11"/>
    <x v="4"/>
    <s v="Drum"/>
    <x v="24"/>
    <x v="39"/>
    <x v="1"/>
    <x v="1"/>
    <x v="16"/>
    <x v="16"/>
    <x v="7"/>
    <x v="4"/>
    <x v="5"/>
    <s v="105PS@5250rpm"/>
    <s v="153Nm@3750-3800rpm"/>
    <s v="Digital"/>
    <s v="Analog"/>
    <s v="Analog"/>
    <s v="Yes"/>
    <n v="5"/>
    <x v="4"/>
    <s v="Automatic"/>
    <s v="2552 mm"/>
    <s v="185/60R15"/>
    <x v="1"/>
    <s v="Yes"/>
    <x v="9"/>
    <x v="4"/>
    <x v="4"/>
    <x v="11"/>
    <s v="Yes"/>
    <x v="7"/>
    <n v="460"/>
    <s v="Yes"/>
    <s v="Yes"/>
    <s v="Yes"/>
    <s v="Digital"/>
    <x v="4"/>
    <s v="Yes"/>
    <x v="7"/>
    <s v="Yes"/>
    <x v="8"/>
    <s v="Yes"/>
    <x v="4"/>
    <s v="Digital"/>
    <x v="5"/>
    <s v="Analog + Digital"/>
    <s v="Yes"/>
    <n v="5.3"/>
    <s v="Yes"/>
    <x v="4"/>
    <x v="4"/>
    <s v="Fully automatic climate control"/>
    <s v="Yes"/>
    <s v="Yes"/>
    <s v="NONEBLANK"/>
    <s v="Yes"/>
    <s v="NONEBLANK"/>
    <s v="NONEBLANK"/>
    <s v="Yes"/>
    <s v="NONEBLANK"/>
    <s v="NONEBLANK"/>
    <s v="Yes"/>
    <x v="4"/>
    <x v="4"/>
    <x v="45"/>
    <x v="5"/>
    <s v="Yes"/>
    <s v="NONEBLANK"/>
    <s v="Yes"/>
    <s v="NONEBLANK"/>
    <n v="2"/>
    <x v="4"/>
    <x v="6"/>
    <s v="Yes"/>
    <s v="Yes"/>
    <s v="NONEBLANK"/>
    <s v="NONEBLANK"/>
    <s v="NONEBLANK"/>
    <x v="5"/>
    <x v="4"/>
    <s v="Yes"/>
    <s v="Yes"/>
    <x v="5"/>
    <s v="NONEBLANK"/>
    <s v="Yes"/>
    <x v="5"/>
    <s v="NONEBLANK"/>
    <s v="Yes"/>
    <s v="Yes"/>
    <s v="NONEBLANK"/>
    <s v="Yes"/>
    <s v="Yes"/>
    <s v="NONEBLANK"/>
    <s v="Yes"/>
    <s v="NONEBLANK"/>
    <s v="NONEBLANK"/>
    <s v="Yes"/>
    <n v="2"/>
    <x v="1"/>
  </r>
  <r>
    <n v="475"/>
    <s v="Skoda"/>
    <s v="Monte Carlo"/>
    <s v="Monte Carlo 1.5 Tdi Mt"/>
    <n v="1498"/>
    <n v="4"/>
    <n v="4"/>
    <s v="FWD (Front Wheel Drive)"/>
    <s v="In-line"/>
    <s v="Front, Transverse"/>
    <s v="Injection"/>
    <n v="55"/>
    <s v="Diesel"/>
    <n v="1466"/>
    <n v="4413"/>
    <n v="1699"/>
    <s v="Sedan"/>
    <n v="4"/>
    <n v="18"/>
    <n v="21.13"/>
    <x v="81"/>
    <x v="76"/>
    <n v="5"/>
    <x v="11"/>
    <x v="4"/>
    <s v="Drum"/>
    <x v="24"/>
    <x v="39"/>
    <x v="1"/>
    <x v="1"/>
    <x v="20"/>
    <x v="20"/>
    <x v="7"/>
    <x v="4"/>
    <x v="5"/>
    <s v="110PS@4000rpm"/>
    <s v="250Nm@1500-25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Yes"/>
    <s v="NONEBLANK"/>
    <s v="Yes"/>
    <s v="Yes"/>
    <s v="NONEBLANK"/>
    <s v="NONEBLANK"/>
    <s v="Yes"/>
    <s v="NONEBLANK"/>
    <s v="NONEBLANK"/>
    <s v="Yes"/>
    <x v="4"/>
    <x v="4"/>
    <x v="41"/>
    <x v="5"/>
    <s v="Yes"/>
    <s v="NONEBLANK"/>
    <s v="Yes"/>
    <s v="Yes"/>
    <n v="2"/>
    <x v="4"/>
    <x v="6"/>
    <s v="Yes"/>
    <s v="Yes"/>
    <s v="NONEBLANK"/>
    <s v="NONEBLANK"/>
    <s v="Yes"/>
    <x v="5"/>
    <x v="4"/>
    <s v="Yes"/>
    <s v="Yes"/>
    <x v="5"/>
    <s v="NONEBLANK"/>
    <s v="Yes"/>
    <x v="5"/>
    <s v="NONEBLANK"/>
    <s v="Yes"/>
    <s v="Yes"/>
    <s v="Yes"/>
    <s v="Yes"/>
    <s v="Yes"/>
    <s v="NONEBLANK"/>
    <s v="Yes"/>
    <s v="NONEBLANK"/>
    <s v="NONEBLANK"/>
    <s v="Yes"/>
    <n v="2"/>
    <x v="1"/>
  </r>
  <r>
    <n v="476"/>
    <s v="Skoda"/>
    <s v="Monte Carlo"/>
    <s v="Monte Carlo 1.6 Mpi Mt"/>
    <n v="1598"/>
    <n v="4"/>
    <n v="4"/>
    <s v="FWD (Front Wheel Drive)"/>
    <s v="In-line"/>
    <s v="Front, Transverse"/>
    <s v="Injection"/>
    <n v="55"/>
    <s v="Petrol"/>
    <n v="1466"/>
    <n v="4413"/>
    <n v="1699"/>
    <s v="Sedan"/>
    <n v="4"/>
    <n v="12"/>
    <n v="15.41"/>
    <x v="82"/>
    <x v="68"/>
    <n v="5"/>
    <x v="11"/>
    <x v="4"/>
    <s v="Drum"/>
    <x v="24"/>
    <x v="39"/>
    <x v="1"/>
    <x v="1"/>
    <x v="16"/>
    <x v="16"/>
    <x v="7"/>
    <x v="4"/>
    <x v="5"/>
    <s v="105PS@5250rpm"/>
    <s v="153Nm@3750-38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Yes"/>
    <s v="NONEBLANK"/>
    <s v="NONEBLANK"/>
    <s v="Yes"/>
    <s v="NONEBLANK"/>
    <s v="NONEBLANK"/>
    <s v="Yes"/>
    <s v="NONEBLANK"/>
    <s v="NONEBLANK"/>
    <s v="Yes"/>
    <x v="4"/>
    <x v="4"/>
    <x v="33"/>
    <x v="5"/>
    <s v="Yes"/>
    <s v="NONEBLANK"/>
    <s v="Yes"/>
    <s v="NONEBLANK"/>
    <n v="2"/>
    <x v="4"/>
    <x v="6"/>
    <s v="Yes"/>
    <s v="Yes"/>
    <s v="NONEBLANK"/>
    <s v="NONEBLANK"/>
    <s v="NONEBLANK"/>
    <x v="5"/>
    <x v="4"/>
    <s v="Yes"/>
    <s v="Yes"/>
    <x v="5"/>
    <s v="NONEBLANK"/>
    <s v="Yes"/>
    <x v="5"/>
    <s v="NONEBLANK"/>
    <s v="Yes"/>
    <s v="Yes"/>
    <s v="NONEBLANK"/>
    <s v="Yes"/>
    <s v="Yes"/>
    <s v="NONEBLANK"/>
    <s v="Yes"/>
    <s v="NONEBLANK"/>
    <s v="NONEBLANK"/>
    <s v="Yes"/>
    <n v="2"/>
    <x v="1"/>
  </r>
  <r>
    <n v="477"/>
    <s v="Mahindra"/>
    <s v="Xuv500"/>
    <s v="G At"/>
    <n v="2179"/>
    <n v="4"/>
    <n v="4"/>
    <s v="FWD (Front Wheel Drive)"/>
    <s v="In-line"/>
    <s v="Front, Transverse"/>
    <s v="Injection"/>
    <n v="70"/>
    <s v="Petrol"/>
    <n v="1785"/>
    <n v="4585"/>
    <n v="1890"/>
    <s v="SUV"/>
    <n v="5"/>
    <n v="17"/>
    <s v=""/>
    <x v="83"/>
    <x v="40"/>
    <n v="6"/>
    <x v="18"/>
    <x v="4"/>
    <s v="Ventilated Disc"/>
    <x v="44"/>
    <x v="40"/>
    <x v="14"/>
    <x v="27"/>
    <x v="52"/>
    <x v="51"/>
    <x v="5"/>
    <x v="4"/>
    <x v="6"/>
    <s v="140PS@4500rpm"/>
    <s v="320Nm@2000 - 3000rpm"/>
    <s v="Digital"/>
    <s v="Analog"/>
    <s v="Analog"/>
    <s v="Yes"/>
    <n v="7"/>
    <x v="5"/>
    <s v="Automatic"/>
    <s v="2700 mm"/>
    <s v="235/65R17"/>
    <x v="4"/>
    <s v="Yes"/>
    <x v="4"/>
    <x v="4"/>
    <x v="4"/>
    <x v="7"/>
    <s v="Yes"/>
    <x v="8"/>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5"/>
    <s v="Yes"/>
    <s v="Yes"/>
    <s v="Yes"/>
    <s v="Yes"/>
    <n v="2"/>
    <x v="4"/>
    <x v="6"/>
    <s v="Yes"/>
    <s v="Yes"/>
    <s v="NONEBLANK"/>
    <s v="NONEBLANK"/>
    <s v="NONEBLANK"/>
    <x v="4"/>
    <x v="5"/>
    <s v="Yes"/>
    <s v="Yes"/>
    <x v="6"/>
    <s v="Yes"/>
    <s v="Yes"/>
    <x v="5"/>
    <s v="Yes"/>
    <s v="Yes"/>
    <s v="Yes"/>
    <s v="Yes"/>
    <s v="NONEBLANK"/>
    <s v="Yes"/>
    <s v="NONEBLANK"/>
    <s v="Yes"/>
    <s v="Yes"/>
    <s v="Yes"/>
    <s v="Yes"/>
    <n v="2"/>
    <x v="1"/>
  </r>
  <r>
    <n v="479"/>
    <s v="Mahindra"/>
    <s v="Xuv500"/>
    <s v="W7 At"/>
    <n v="2179"/>
    <n v="4"/>
    <n v="4"/>
    <s v="FWD (Front Wheel Drive)"/>
    <s v="In-line"/>
    <s v="Front, Transverse"/>
    <s v="Injection"/>
    <n v="70"/>
    <s v="Diesel"/>
    <n v="1785"/>
    <n v="4585"/>
    <n v="1890"/>
    <s v="SUV"/>
    <n v="5"/>
    <n v="16"/>
    <s v=""/>
    <x v="84"/>
    <x v="40"/>
    <n v="6"/>
    <x v="18"/>
    <x v="4"/>
    <s v="Ventilated Disc"/>
    <x v="44"/>
    <x v="40"/>
    <x v="14"/>
    <x v="27"/>
    <x v="51"/>
    <x v="50"/>
    <x v="5"/>
    <x v="4"/>
    <x v="6"/>
    <s v="155PS@3750rpm"/>
    <s v="330Nm@1750-2800rpm"/>
    <s v="Digital"/>
    <s v="Analog"/>
    <s v="Analog"/>
    <s v="Yes"/>
    <n v="7"/>
    <x v="5"/>
    <s v="Automatic"/>
    <s v="2700 mm"/>
    <s v="P235/65R17"/>
    <x v="4"/>
    <n v="3"/>
    <x v="6"/>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31"/>
    <s v="Yes"/>
    <s v="Yes"/>
    <s v="Yes"/>
    <s v="Yes"/>
    <n v="6"/>
    <x v="4"/>
    <x v="5"/>
    <s v="Yes"/>
    <s v="Yes"/>
    <s v="NONEBLANK"/>
    <s v="NONEBLANK"/>
    <s v="NONEBLANK"/>
    <x v="4"/>
    <x v="4"/>
    <s v="NONEBLANK"/>
    <s v="Yes"/>
    <x v="6"/>
    <s v="Yes"/>
    <s v="Yes"/>
    <x v="4"/>
    <s v="Yes"/>
    <s v="Yes"/>
    <s v="Yes"/>
    <s v="Yes"/>
    <s v="NONEBLANK"/>
    <s v="Yes"/>
    <s v="NONEBLANK"/>
    <s v="Yes"/>
    <s v="Yes"/>
    <s v="Yes"/>
    <s v="Yes"/>
    <n v="2"/>
    <x v="1"/>
  </r>
  <r>
    <n v="480"/>
    <s v="Mahindra"/>
    <s v="Xuv500"/>
    <s v="W9"/>
    <n v="2179"/>
    <n v="4"/>
    <n v="4"/>
    <s v="FWD (Front Wheel Drive)"/>
    <s v="In-line"/>
    <s v="Front, Transverse"/>
    <s v="Injection"/>
    <n v="70"/>
    <s v="Diesel"/>
    <n v="1785"/>
    <n v="4585"/>
    <n v="1890"/>
    <s v="SUV"/>
    <n v="5"/>
    <n v="16"/>
    <s v=""/>
    <x v="84"/>
    <x v="40"/>
    <n v="6"/>
    <x v="18"/>
    <x v="4"/>
    <s v="Ventilated Disc"/>
    <x v="44"/>
    <x v="40"/>
    <x v="14"/>
    <x v="27"/>
    <x v="53"/>
    <x v="52"/>
    <x v="5"/>
    <x v="4"/>
    <x v="4"/>
    <s v="155PS@3750rpm"/>
    <s v="330Nm@1750-2800rpm"/>
    <s v="Digital"/>
    <s v="Analog"/>
    <s v="Analog"/>
    <s v="Yes"/>
    <n v="7"/>
    <x v="4"/>
    <s v="Manual"/>
    <s v="2700 mm"/>
    <s v="P235/65R15"/>
    <x v="4"/>
    <s v="Yes"/>
    <x v="4"/>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5"/>
    <s v="Yes"/>
    <s v="Yes"/>
    <s v="Yes"/>
    <s v="Yes"/>
    <n v="2"/>
    <x v="6"/>
    <x v="6"/>
    <s v="Yes"/>
    <s v="Yes"/>
    <s v="NONEBLANK"/>
    <s v="NONEBLANK"/>
    <s v="NONEBLANK"/>
    <x v="4"/>
    <x v="5"/>
    <s v="Yes"/>
    <s v="Yes"/>
    <x v="6"/>
    <s v="Yes"/>
    <s v="Yes"/>
    <x v="5"/>
    <s v="Yes"/>
    <s v="Yes"/>
    <s v="Yes"/>
    <s v="Yes"/>
    <s v="NONEBLANK"/>
    <s v="Yes"/>
    <s v="Yes"/>
    <s v="Yes"/>
    <s v="Yes"/>
    <s v="Yes"/>
    <s v="Yes"/>
    <n v="2"/>
    <x v="1"/>
  </r>
  <r>
    <n v="481"/>
    <s v="Mahindra"/>
    <s v="Xuv500"/>
    <s v="W9 At"/>
    <n v="2179"/>
    <n v="4"/>
    <n v="4"/>
    <s v="FWD (Front Wheel Drive)"/>
    <s v="In-line"/>
    <s v="Front, Transverse"/>
    <s v="Injection"/>
    <n v="70"/>
    <s v="Diesel"/>
    <n v="1785"/>
    <n v="4585"/>
    <n v="1890"/>
    <s v="SUV"/>
    <n v="5"/>
    <n v="16"/>
    <s v=""/>
    <x v="84"/>
    <x v="40"/>
    <n v="6"/>
    <x v="18"/>
    <x v="4"/>
    <s v="Ventilated Disc"/>
    <x v="44"/>
    <x v="40"/>
    <x v="14"/>
    <x v="27"/>
    <x v="51"/>
    <x v="50"/>
    <x v="5"/>
    <x v="4"/>
    <x v="4"/>
    <s v="155PS@3750rpm"/>
    <s v="330Nm@1750-2800rpm"/>
    <s v="Digital"/>
    <s v="Analog"/>
    <s v="Analog"/>
    <s v="Yes"/>
    <n v="7"/>
    <x v="4"/>
    <s v="Automatic"/>
    <s v="2700 mm"/>
    <s v="P235/65R17"/>
    <x v="4"/>
    <n v="3"/>
    <x v="6"/>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32"/>
    <s v="Yes"/>
    <s v="Yes"/>
    <s v="Yes"/>
    <s v="Yes"/>
    <n v="2"/>
    <x v="6"/>
    <x v="6"/>
    <s v="Yes"/>
    <s v="Yes"/>
    <s v="NONEBLANK"/>
    <s v="NONEBLANK"/>
    <s v="NONEBLANK"/>
    <x v="4"/>
    <x v="4"/>
    <s v="NONEBLANK"/>
    <s v="Yes"/>
    <x v="6"/>
    <s v="Yes"/>
    <s v="Yes"/>
    <x v="4"/>
    <s v="Yes"/>
    <s v="Yes"/>
    <s v="Yes"/>
    <s v="Yes"/>
    <s v="NONEBLANK"/>
    <s v="Yes"/>
    <s v="NONEBLANK"/>
    <s v="Yes"/>
    <s v="Yes"/>
    <s v="Yes"/>
    <s v="Yes"/>
    <n v="2"/>
    <x v="1"/>
  </r>
  <r>
    <n v="482"/>
    <s v="Mahindra"/>
    <s v="Xuv500"/>
    <s v="W11"/>
    <n v="2179"/>
    <n v="4"/>
    <n v="4"/>
    <s v="FWD (Front Wheel Drive)"/>
    <s v="In-line"/>
    <s v="Front, Transverse"/>
    <s v="Injection"/>
    <n v="70"/>
    <s v="Diesel"/>
    <n v="1785"/>
    <n v="4585"/>
    <n v="1890"/>
    <s v="SUV"/>
    <n v="5"/>
    <n v="16"/>
    <s v=""/>
    <x v="84"/>
    <x v="40"/>
    <n v="6"/>
    <x v="18"/>
    <x v="4"/>
    <s v="Ventilated Disc"/>
    <x v="44"/>
    <x v="40"/>
    <x v="14"/>
    <x v="27"/>
    <x v="53"/>
    <x v="52"/>
    <x v="5"/>
    <x v="4"/>
    <x v="4"/>
    <s v="155PS@3750rpm"/>
    <s v="330Nm@1750-2800rpm"/>
    <s v="Digital"/>
    <s v="Analog"/>
    <s v="Analog"/>
    <s v="Yes"/>
    <n v="7"/>
    <x v="4"/>
    <s v="Manual"/>
    <s v="2700 mm"/>
    <s v="P235/65R15"/>
    <x v="1"/>
    <s v="Yes"/>
    <x v="4"/>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33"/>
    <s v="Yes"/>
    <s v="Yes"/>
    <s v="Yes"/>
    <s v="Yes"/>
    <n v="6"/>
    <x v="6"/>
    <x v="6"/>
    <s v="Yes"/>
    <s v="Yes"/>
    <s v="Yes"/>
    <s v="Yes"/>
    <s v="NONEBLANK"/>
    <x v="4"/>
    <x v="5"/>
    <s v="Yes"/>
    <s v="Yes"/>
    <x v="6"/>
    <s v="Yes"/>
    <s v="Yes"/>
    <x v="5"/>
    <s v="Yes"/>
    <s v="Yes"/>
    <s v="Yes"/>
    <s v="Yes"/>
    <s v="NONEBLANK"/>
    <s v="Yes"/>
    <s v="Yes"/>
    <s v="Yes"/>
    <s v="Yes"/>
    <s v="Yes"/>
    <s v="Yes"/>
    <n v="2"/>
    <x v="1"/>
  </r>
  <r>
    <n v="483"/>
    <s v="Mahindra"/>
    <s v="Xuv500"/>
    <s v="W11 At"/>
    <n v="2179"/>
    <n v="4"/>
    <n v="4"/>
    <s v="FWD (Front Wheel Drive)"/>
    <s v="In-line"/>
    <s v="Front, Transverse"/>
    <s v="Injection"/>
    <n v="70"/>
    <s v="Diesel"/>
    <n v="1785"/>
    <n v="4585"/>
    <n v="1890"/>
    <s v="SUV"/>
    <n v="5"/>
    <n v="16"/>
    <s v=""/>
    <x v="84"/>
    <x v="40"/>
    <n v="6"/>
    <x v="18"/>
    <x v="4"/>
    <s v="Ventilated Disc"/>
    <x v="44"/>
    <x v="40"/>
    <x v="14"/>
    <x v="27"/>
    <x v="51"/>
    <x v="50"/>
    <x v="5"/>
    <x v="4"/>
    <x v="4"/>
    <s v="155PS@3750rpm"/>
    <s v="330Nm@1750-2800rpm"/>
    <s v="Digital"/>
    <s v="Analog"/>
    <s v="Analog"/>
    <s v="Yes"/>
    <n v="7"/>
    <x v="4"/>
    <s v="Automatic"/>
    <s v="2700 mm"/>
    <s v="P235/65R17"/>
    <x v="4"/>
    <n v="3"/>
    <x v="6"/>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19"/>
    <s v="Yes"/>
    <s v="Yes"/>
    <s v="Yes"/>
    <s v="Yes"/>
    <n v="6"/>
    <x v="6"/>
    <x v="6"/>
    <s v="Yes"/>
    <s v="Yes"/>
    <s v="Yes"/>
    <s v="Yes"/>
    <s v="NONEBLANK"/>
    <x v="4"/>
    <x v="4"/>
    <s v="NONEBLANK"/>
    <s v="Yes"/>
    <x v="6"/>
    <s v="Yes"/>
    <s v="Yes"/>
    <x v="4"/>
    <s v="Yes"/>
    <s v="Yes"/>
    <s v="Yes"/>
    <s v="Yes"/>
    <s v="NONEBLANK"/>
    <s v="Yes"/>
    <s v="NONEBLANK"/>
    <s v="Yes"/>
    <s v="Yes"/>
    <s v="Yes"/>
    <s v="Yes"/>
    <n v="2"/>
    <x v="1"/>
  </r>
  <r>
    <n v="484"/>
    <s v="Mahindra"/>
    <s v="Xuv500"/>
    <s v="W11 (O)"/>
    <n v="2179"/>
    <n v="4"/>
    <n v="4"/>
    <s v="FWD (Front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Manual"/>
    <s v="2700 mm"/>
    <s v="P235/60 R18"/>
    <x v="1"/>
    <s v="Yes"/>
    <x v="4"/>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33"/>
    <s v="Yes"/>
    <s v="Yes"/>
    <s v="Yes"/>
    <s v="Yes"/>
    <n v="6"/>
    <x v="6"/>
    <x v="6"/>
    <s v="Yes"/>
    <s v="Yes"/>
    <s v="Yes"/>
    <s v="Yes"/>
    <s v="NONEBLANK"/>
    <x v="4"/>
    <x v="5"/>
    <s v="Yes"/>
    <s v="Yes"/>
    <x v="6"/>
    <s v="Yes"/>
    <s v="Yes"/>
    <x v="5"/>
    <s v="Yes"/>
    <s v="Yes"/>
    <s v="Yes"/>
    <s v="Yes"/>
    <s v="NONEBLANK"/>
    <s v="Yes"/>
    <s v="Yes"/>
    <s v="Yes"/>
    <s v="Yes"/>
    <s v="Yes"/>
    <s v="Yes"/>
    <n v="2"/>
    <x v="1"/>
  </r>
  <r>
    <n v="485"/>
    <s v="Mahindra"/>
    <s v="Xuv500"/>
    <s v="W11 (O) At"/>
    <n v="2179"/>
    <n v="4"/>
    <n v="4"/>
    <s v="FWD (Front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Automatic"/>
    <s v="2700 mm"/>
    <s v="P235/60 R18"/>
    <x v="4"/>
    <n v="3"/>
    <x v="6"/>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19"/>
    <s v="Yes"/>
    <s v="Yes"/>
    <s v="Yes"/>
    <s v="Yes"/>
    <n v="6"/>
    <x v="6"/>
    <x v="6"/>
    <s v="Yes"/>
    <s v="Yes"/>
    <s v="Yes"/>
    <s v="Yes"/>
    <s v="NONEBLANK"/>
    <x v="4"/>
    <x v="4"/>
    <s v="NONEBLANK"/>
    <s v="Yes"/>
    <x v="6"/>
    <s v="Yes"/>
    <s v="Yes"/>
    <x v="4"/>
    <s v="Yes"/>
    <s v="Yes"/>
    <s v="Yes"/>
    <s v="Yes"/>
    <s v="NONEBLANK"/>
    <s v="Yes"/>
    <s v="NONEBLANK"/>
    <s v="Yes"/>
    <s v="Yes"/>
    <s v="Yes"/>
    <s v="Yes"/>
    <n v="2"/>
    <x v="1"/>
  </r>
  <r>
    <n v="486"/>
    <s v="Mahindra"/>
    <s v="Xuv500"/>
    <s v="G At"/>
    <n v="2179"/>
    <n v="4"/>
    <n v="4"/>
    <s v="FWD (Front Wheel Drive)"/>
    <s v="In-line"/>
    <s v="Front, Transverse"/>
    <s v="Injection"/>
    <n v="70"/>
    <s v="Petrol"/>
    <n v="1785"/>
    <n v="4585"/>
    <n v="1890"/>
    <s v="SUV"/>
    <n v="5"/>
    <n v="17"/>
    <s v=""/>
    <x v="83"/>
    <x v="40"/>
    <n v="6"/>
    <x v="18"/>
    <x v="4"/>
    <s v="Ventilated Disc"/>
    <x v="44"/>
    <x v="40"/>
    <x v="14"/>
    <x v="27"/>
    <x v="52"/>
    <x v="51"/>
    <x v="5"/>
    <x v="4"/>
    <x v="6"/>
    <s v="140PS@4500rpm"/>
    <s v="320Nm@2000 - 3000rpm"/>
    <s v="Digital"/>
    <s v="Analog"/>
    <s v="Analog"/>
    <s v="Yes"/>
    <n v="7"/>
    <x v="5"/>
    <s v="Automatic"/>
    <s v="2700 mm"/>
    <s v="235/65R17"/>
    <x v="4"/>
    <s v="Yes"/>
    <x v="4"/>
    <x v="4"/>
    <x v="4"/>
    <x v="7"/>
    <s v="Yes"/>
    <x v="8"/>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5"/>
    <s v="Yes"/>
    <s v="Yes"/>
    <s v="Yes"/>
    <s v="Yes"/>
    <n v="2"/>
    <x v="4"/>
    <x v="6"/>
    <s v="Yes"/>
    <s v="Yes"/>
    <s v="NONEBLANK"/>
    <s v="NONEBLANK"/>
    <s v="NONEBLANK"/>
    <x v="4"/>
    <x v="5"/>
    <s v="Yes"/>
    <s v="Yes"/>
    <x v="6"/>
    <s v="Yes"/>
    <s v="Yes"/>
    <x v="5"/>
    <s v="Yes"/>
    <s v="Yes"/>
    <s v="Yes"/>
    <s v="Yes"/>
    <s v="NONEBLANK"/>
    <s v="Yes"/>
    <s v="NONEBLANK"/>
    <s v="Yes"/>
    <s v="Yes"/>
    <s v="Yes"/>
    <s v="Yes"/>
    <n v="2"/>
    <x v="1"/>
  </r>
  <r>
    <n v="488"/>
    <s v="Mahindra"/>
    <s v="Xuv500"/>
    <s v="W7 At"/>
    <n v="2179"/>
    <n v="4"/>
    <n v="4"/>
    <s v="FWD (Front Wheel Drive)"/>
    <s v="In-line"/>
    <s v="Front, Transverse"/>
    <s v="Injection"/>
    <n v="70"/>
    <s v="Diesel"/>
    <n v="1785"/>
    <n v="4585"/>
    <n v="1890"/>
    <s v="SUV"/>
    <n v="5"/>
    <n v="16"/>
    <s v=""/>
    <x v="84"/>
    <x v="40"/>
    <n v="6"/>
    <x v="18"/>
    <x v="4"/>
    <s v="Ventilated Disc"/>
    <x v="44"/>
    <x v="40"/>
    <x v="14"/>
    <x v="27"/>
    <x v="51"/>
    <x v="50"/>
    <x v="5"/>
    <x v="4"/>
    <x v="6"/>
    <s v="155PS@3750rpm"/>
    <s v="330Nm@1750-2800rpm"/>
    <s v="Digital"/>
    <s v="Analog"/>
    <s v="Analog"/>
    <s v="Yes"/>
    <n v="7"/>
    <x v="5"/>
    <s v="Automatic"/>
    <s v="2700 mm"/>
    <s v="P235/65R17"/>
    <x v="4"/>
    <n v="3"/>
    <x v="6"/>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31"/>
    <s v="Yes"/>
    <s v="Yes"/>
    <s v="Yes"/>
    <s v="Yes"/>
    <n v="6"/>
    <x v="4"/>
    <x v="5"/>
    <s v="Yes"/>
    <s v="Yes"/>
    <s v="NONEBLANK"/>
    <s v="NONEBLANK"/>
    <s v="NONEBLANK"/>
    <x v="4"/>
    <x v="4"/>
    <s v="NONEBLANK"/>
    <s v="Yes"/>
    <x v="6"/>
    <s v="Yes"/>
    <s v="Yes"/>
    <x v="4"/>
    <s v="Yes"/>
    <s v="Yes"/>
    <s v="Yes"/>
    <s v="Yes"/>
    <s v="NONEBLANK"/>
    <s v="Yes"/>
    <s v="NONEBLANK"/>
    <s v="Yes"/>
    <s v="Yes"/>
    <s v="Yes"/>
    <s v="Yes"/>
    <n v="2"/>
    <x v="1"/>
  </r>
  <r>
    <n v="489"/>
    <s v="Mahindra"/>
    <s v="Xuv500"/>
    <s v="W9"/>
    <n v="2179"/>
    <n v="4"/>
    <n v="4"/>
    <s v="FWD (Front Wheel Drive)"/>
    <s v="In-line"/>
    <s v="Front, Transverse"/>
    <s v="Injection"/>
    <n v="70"/>
    <s v="Diesel"/>
    <n v="1785"/>
    <n v="4585"/>
    <n v="1890"/>
    <s v="SUV"/>
    <n v="5"/>
    <n v="16"/>
    <s v=""/>
    <x v="84"/>
    <x v="40"/>
    <n v="6"/>
    <x v="18"/>
    <x v="4"/>
    <s v="Ventilated Disc"/>
    <x v="44"/>
    <x v="40"/>
    <x v="14"/>
    <x v="27"/>
    <x v="53"/>
    <x v="52"/>
    <x v="5"/>
    <x v="4"/>
    <x v="4"/>
    <s v="155PS@3750rpm"/>
    <s v="330Nm@1750-2800rpm"/>
    <s v="Digital"/>
    <s v="Analog"/>
    <s v="Analog"/>
    <s v="Yes"/>
    <n v="7"/>
    <x v="4"/>
    <s v="Manual"/>
    <s v="2700 mm"/>
    <s v="P235/65R15"/>
    <x v="4"/>
    <s v="Yes"/>
    <x v="4"/>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5"/>
    <s v="Yes"/>
    <s v="Yes"/>
    <s v="Yes"/>
    <s v="Yes"/>
    <n v="2"/>
    <x v="6"/>
    <x v="6"/>
    <s v="Yes"/>
    <s v="Yes"/>
    <s v="NONEBLANK"/>
    <s v="NONEBLANK"/>
    <s v="NONEBLANK"/>
    <x v="4"/>
    <x v="5"/>
    <s v="Yes"/>
    <s v="Yes"/>
    <x v="6"/>
    <s v="Yes"/>
    <s v="Yes"/>
    <x v="5"/>
    <s v="Yes"/>
    <s v="Yes"/>
    <s v="Yes"/>
    <s v="Yes"/>
    <s v="NONEBLANK"/>
    <s v="Yes"/>
    <s v="Yes"/>
    <s v="Yes"/>
    <s v="Yes"/>
    <s v="Yes"/>
    <s v="Yes"/>
    <n v="2"/>
    <x v="1"/>
  </r>
  <r>
    <n v="490"/>
    <s v="Mahindra"/>
    <s v="Xuv500"/>
    <s v="W9 At"/>
    <n v="2179"/>
    <n v="4"/>
    <n v="4"/>
    <s v="FWD (Front Wheel Drive)"/>
    <s v="In-line"/>
    <s v="Front, Transverse"/>
    <s v="Injection"/>
    <n v="70"/>
    <s v="Diesel"/>
    <n v="1785"/>
    <n v="4585"/>
    <n v="1890"/>
    <s v="SUV"/>
    <n v="5"/>
    <n v="16"/>
    <s v=""/>
    <x v="84"/>
    <x v="40"/>
    <n v="6"/>
    <x v="18"/>
    <x v="4"/>
    <s v="Ventilated Disc"/>
    <x v="44"/>
    <x v="40"/>
    <x v="14"/>
    <x v="27"/>
    <x v="51"/>
    <x v="50"/>
    <x v="5"/>
    <x v="4"/>
    <x v="4"/>
    <s v="155PS@3750rpm"/>
    <s v="330Nm@1750-2800rpm"/>
    <s v="Digital"/>
    <s v="Analog"/>
    <s v="Analog"/>
    <s v="Yes"/>
    <n v="7"/>
    <x v="4"/>
    <s v="Automatic"/>
    <s v="2700 mm"/>
    <s v="P235/65R17"/>
    <x v="4"/>
    <n v="3"/>
    <x v="6"/>
    <x v="4"/>
    <x v="4"/>
    <x v="7"/>
    <s v="Yes"/>
    <x v="7"/>
    <n v="96"/>
    <s v="Yes"/>
    <s v="Yes"/>
    <s v="Yes"/>
    <s v="Digital"/>
    <x v="4"/>
    <s v="Yes"/>
    <x v="4"/>
    <s v="Yes"/>
    <x v="16"/>
    <s v="Yes"/>
    <x v="4"/>
    <s v="Digital"/>
    <x v="5"/>
    <s v="Analog + Digital"/>
    <s v="Yes"/>
    <n v="5.6"/>
    <s v="Yes"/>
    <x v="4"/>
    <x v="5"/>
    <s v="Fully automatic climate control"/>
    <s v="NONEBLANK"/>
    <s v="Yes"/>
    <s v="Yes"/>
    <s v="Yes"/>
    <s v="NONEBLANK"/>
    <s v="NONEBLANK"/>
    <s v="Yes"/>
    <s v="NONEBLANK"/>
    <s v="NONEBLANK"/>
    <s v="Yes"/>
    <x v="4"/>
    <x v="4"/>
    <x v="46"/>
    <x v="32"/>
    <s v="Yes"/>
    <s v="Yes"/>
    <s v="Yes"/>
    <s v="Yes"/>
    <n v="2"/>
    <x v="6"/>
    <x v="6"/>
    <s v="Yes"/>
    <s v="Yes"/>
    <s v="NONEBLANK"/>
    <s v="NONEBLANK"/>
    <s v="NONEBLANK"/>
    <x v="4"/>
    <x v="4"/>
    <s v="NONEBLANK"/>
    <s v="Yes"/>
    <x v="6"/>
    <s v="Yes"/>
    <s v="Yes"/>
    <x v="4"/>
    <s v="Yes"/>
    <s v="Yes"/>
    <s v="Yes"/>
    <s v="Yes"/>
    <s v="NONEBLANK"/>
    <s v="Yes"/>
    <s v="NONEBLANK"/>
    <s v="Yes"/>
    <s v="Yes"/>
    <s v="Yes"/>
    <s v="Yes"/>
    <n v="2"/>
    <x v="1"/>
  </r>
  <r>
    <n v="491"/>
    <s v="Mahindra"/>
    <s v="Xuv500"/>
    <s v="W11"/>
    <n v="2179"/>
    <n v="4"/>
    <n v="4"/>
    <s v="FWD (Front Wheel Drive)"/>
    <s v="In-line"/>
    <s v="Front, Transverse"/>
    <s v="Injection"/>
    <n v="70"/>
    <s v="Diesel"/>
    <n v="1785"/>
    <n v="4585"/>
    <n v="1890"/>
    <s v="SUV"/>
    <n v="5"/>
    <n v="16"/>
    <s v=""/>
    <x v="84"/>
    <x v="40"/>
    <n v="6"/>
    <x v="18"/>
    <x v="4"/>
    <s v="Ventilated Disc"/>
    <x v="44"/>
    <x v="40"/>
    <x v="14"/>
    <x v="27"/>
    <x v="53"/>
    <x v="52"/>
    <x v="5"/>
    <x v="4"/>
    <x v="4"/>
    <s v="155PS@3750rpm"/>
    <s v="330Nm@1750-2800rpm"/>
    <s v="Digital"/>
    <s v="Analog"/>
    <s v="Analog"/>
    <s v="Yes"/>
    <n v="7"/>
    <x v="4"/>
    <s v="Manual"/>
    <s v="2700 mm"/>
    <s v="P235/65R15"/>
    <x v="1"/>
    <s v="Yes"/>
    <x v="4"/>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33"/>
    <s v="Yes"/>
    <s v="Yes"/>
    <s v="Yes"/>
    <s v="Yes"/>
    <n v="6"/>
    <x v="6"/>
    <x v="6"/>
    <s v="Yes"/>
    <s v="Yes"/>
    <s v="Yes"/>
    <s v="Yes"/>
    <s v="NONEBLANK"/>
    <x v="4"/>
    <x v="5"/>
    <s v="Yes"/>
    <s v="Yes"/>
    <x v="6"/>
    <s v="Yes"/>
    <s v="Yes"/>
    <x v="5"/>
    <s v="Yes"/>
    <s v="Yes"/>
    <s v="Yes"/>
    <s v="Yes"/>
    <s v="NONEBLANK"/>
    <s v="Yes"/>
    <s v="Yes"/>
    <s v="Yes"/>
    <s v="Yes"/>
    <s v="Yes"/>
    <s v="Yes"/>
    <n v="2"/>
    <x v="1"/>
  </r>
  <r>
    <n v="492"/>
    <s v="Mahindra"/>
    <s v="Xuv500"/>
    <s v="W11 At"/>
    <n v="2179"/>
    <n v="4"/>
    <n v="4"/>
    <s v="FWD (Front Wheel Drive)"/>
    <s v="In-line"/>
    <s v="Front, Transverse"/>
    <s v="Injection"/>
    <n v="70"/>
    <s v="Diesel"/>
    <n v="1785"/>
    <n v="4585"/>
    <n v="1890"/>
    <s v="SUV"/>
    <n v="5"/>
    <n v="16"/>
    <s v=""/>
    <x v="84"/>
    <x v="40"/>
    <n v="6"/>
    <x v="18"/>
    <x v="4"/>
    <s v="Ventilated Disc"/>
    <x v="44"/>
    <x v="40"/>
    <x v="14"/>
    <x v="27"/>
    <x v="51"/>
    <x v="50"/>
    <x v="5"/>
    <x v="4"/>
    <x v="4"/>
    <s v="155PS@3750rpm"/>
    <s v="330Nm@1750-2800rpm"/>
    <s v="Digital"/>
    <s v="Analog"/>
    <s v="Analog"/>
    <s v="Yes"/>
    <n v="7"/>
    <x v="4"/>
    <s v="Automatic"/>
    <s v="2700 mm"/>
    <s v="P235/65R17"/>
    <x v="4"/>
    <n v="3"/>
    <x v="6"/>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19"/>
    <s v="Yes"/>
    <s v="Yes"/>
    <s v="Yes"/>
    <s v="Yes"/>
    <n v="6"/>
    <x v="6"/>
    <x v="6"/>
    <s v="Yes"/>
    <s v="Yes"/>
    <s v="Yes"/>
    <s v="Yes"/>
    <s v="NONEBLANK"/>
    <x v="4"/>
    <x v="4"/>
    <s v="NONEBLANK"/>
    <s v="Yes"/>
    <x v="6"/>
    <s v="Yes"/>
    <s v="Yes"/>
    <x v="4"/>
    <s v="Yes"/>
    <s v="Yes"/>
    <s v="Yes"/>
    <s v="Yes"/>
    <s v="NONEBLANK"/>
    <s v="Yes"/>
    <s v="NONEBLANK"/>
    <s v="Yes"/>
    <s v="Yes"/>
    <s v="Yes"/>
    <s v="Yes"/>
    <n v="2"/>
    <x v="1"/>
  </r>
  <r>
    <n v="493"/>
    <s v="Mahindra"/>
    <s v="Xuv500"/>
    <s v="W11 (O)"/>
    <n v="2179"/>
    <n v="4"/>
    <n v="4"/>
    <s v="FWD (Front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Manual"/>
    <s v="2700 mm"/>
    <s v="P235/60 R18"/>
    <x v="1"/>
    <s v="Yes"/>
    <x v="4"/>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33"/>
    <s v="Yes"/>
    <s v="Yes"/>
    <s v="Yes"/>
    <s v="Yes"/>
    <n v="6"/>
    <x v="6"/>
    <x v="6"/>
    <s v="Yes"/>
    <s v="Yes"/>
    <s v="Yes"/>
    <s v="Yes"/>
    <s v="NONEBLANK"/>
    <x v="4"/>
    <x v="5"/>
    <s v="Yes"/>
    <s v="Yes"/>
    <x v="6"/>
    <s v="Yes"/>
    <s v="Yes"/>
    <x v="5"/>
    <s v="Yes"/>
    <s v="Yes"/>
    <s v="Yes"/>
    <s v="Yes"/>
    <s v="NONEBLANK"/>
    <s v="Yes"/>
    <s v="Yes"/>
    <s v="Yes"/>
    <s v="Yes"/>
    <s v="Yes"/>
    <s v="Yes"/>
    <n v="2"/>
    <x v="1"/>
  </r>
  <r>
    <n v="494"/>
    <s v="Mahindra"/>
    <s v="Xuv500"/>
    <s v="W11 (O) At"/>
    <n v="2179"/>
    <n v="4"/>
    <n v="4"/>
    <s v="FWD (Front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Automatic"/>
    <s v="2700 mm"/>
    <s v="P235/60 R18"/>
    <x v="4"/>
    <n v="3"/>
    <x v="6"/>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19"/>
    <s v="Yes"/>
    <s v="Yes"/>
    <s v="Yes"/>
    <s v="Yes"/>
    <n v="6"/>
    <x v="6"/>
    <x v="6"/>
    <s v="Yes"/>
    <s v="Yes"/>
    <s v="Yes"/>
    <s v="Yes"/>
    <s v="NONEBLANK"/>
    <x v="4"/>
    <x v="4"/>
    <s v="NONEBLANK"/>
    <s v="Yes"/>
    <x v="6"/>
    <s v="Yes"/>
    <s v="Yes"/>
    <x v="4"/>
    <s v="Yes"/>
    <s v="Yes"/>
    <s v="Yes"/>
    <s v="Yes"/>
    <s v="NONEBLANK"/>
    <s v="Yes"/>
    <s v="NONEBLANK"/>
    <s v="Yes"/>
    <s v="Yes"/>
    <s v="Yes"/>
    <s v="Yes"/>
    <n v="2"/>
    <x v="1"/>
  </r>
  <r>
    <n v="495"/>
    <s v="Mahindra"/>
    <s v="Xuv500"/>
    <s v="W11 (O) Awd"/>
    <n v="2179"/>
    <n v="4"/>
    <n v="4"/>
    <s v="AWD (All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Manual"/>
    <s v="2700 mm"/>
    <s v="P235/60 R18"/>
    <x v="1"/>
    <s v="Yes"/>
    <x v="4"/>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33"/>
    <s v="Yes"/>
    <s v="Yes"/>
    <s v="Yes"/>
    <s v="Yes"/>
    <n v="6"/>
    <x v="6"/>
    <x v="6"/>
    <s v="Yes"/>
    <s v="Yes"/>
    <s v="Yes"/>
    <s v="Yes"/>
    <s v="NONEBLANK"/>
    <x v="4"/>
    <x v="5"/>
    <s v="Yes"/>
    <s v="Yes"/>
    <x v="6"/>
    <s v="Yes"/>
    <s v="Yes"/>
    <x v="5"/>
    <s v="Yes"/>
    <s v="Yes"/>
    <s v="Yes"/>
    <s v="Yes"/>
    <s v="NONEBLANK"/>
    <s v="Yes"/>
    <s v="Yes"/>
    <s v="Yes"/>
    <s v="Yes"/>
    <s v="Yes"/>
    <s v="Yes"/>
    <n v="2"/>
    <x v="1"/>
  </r>
  <r>
    <n v="496"/>
    <s v="Mahindra"/>
    <s v="Xuv500"/>
    <s v="W11 (O) Awd At"/>
    <n v="2179"/>
    <n v="4"/>
    <n v="4"/>
    <s v="AWD (All Wheel Drive)"/>
    <s v="In-line"/>
    <s v="Front, Transverse"/>
    <s v="Injection"/>
    <n v="70"/>
    <s v="Diesel"/>
    <n v="1785"/>
    <n v="4585"/>
    <n v="1890"/>
    <s v="SUV"/>
    <n v="5"/>
    <n v="16"/>
    <s v=""/>
    <x v="84"/>
    <x v="40"/>
    <n v="6"/>
    <x v="18"/>
    <x v="4"/>
    <s v="Ventilated Disc"/>
    <x v="44"/>
    <x v="40"/>
    <x v="14"/>
    <x v="27"/>
    <x v="54"/>
    <x v="53"/>
    <x v="5"/>
    <x v="4"/>
    <x v="4"/>
    <s v="155PS@3750rpm"/>
    <s v="330Nm@1750-2800rpm"/>
    <s v="Digital"/>
    <s v="Analog"/>
    <s v="Analog"/>
    <s v="Yes"/>
    <n v="7"/>
    <x v="4"/>
    <s v="Automatic"/>
    <s v="2700 mm"/>
    <s v="P235/60 R18"/>
    <x v="4"/>
    <n v="3"/>
    <x v="6"/>
    <x v="4"/>
    <x v="4"/>
    <x v="7"/>
    <s v="Yes"/>
    <x v="7"/>
    <n v="96"/>
    <s v="Yes"/>
    <s v="Yes"/>
    <s v="Yes"/>
    <s v="Digital"/>
    <x v="4"/>
    <s v="Yes"/>
    <x v="4"/>
    <s v="Yes"/>
    <x v="16"/>
    <s v="Yes"/>
    <x v="4"/>
    <s v="Digital"/>
    <x v="5"/>
    <s v="Analog + Digital"/>
    <s v="Yes"/>
    <n v="5.6"/>
    <s v="Yes"/>
    <x v="4"/>
    <x v="5"/>
    <s v="Fully automatic climate control"/>
    <s v="Yes"/>
    <s v="Yes"/>
    <s v="Yes"/>
    <s v="Yes"/>
    <s v="NONEBLANK"/>
    <s v="NONEBLANK"/>
    <s v="Yes"/>
    <s v="NONEBLANK"/>
    <s v="NONEBLANK"/>
    <s v="Yes"/>
    <x v="4"/>
    <x v="4"/>
    <x v="46"/>
    <x v="19"/>
    <s v="Yes"/>
    <s v="Yes"/>
    <s v="Yes"/>
    <s v="Yes"/>
    <n v="6"/>
    <x v="6"/>
    <x v="6"/>
    <s v="Yes"/>
    <s v="Yes"/>
    <s v="Yes"/>
    <s v="Yes"/>
    <s v="NONEBLANK"/>
    <x v="4"/>
    <x v="4"/>
    <s v="NONEBLANK"/>
    <s v="Yes"/>
    <x v="6"/>
    <s v="Yes"/>
    <s v="Yes"/>
    <x v="4"/>
    <s v="Yes"/>
    <s v="Yes"/>
    <s v="Yes"/>
    <s v="Yes"/>
    <s v="NONEBLANK"/>
    <s v="Yes"/>
    <s v="NONEBLANK"/>
    <s v="Yes"/>
    <s v="Yes"/>
    <s v="Yes"/>
    <s v="Yes"/>
    <n v="2"/>
    <x v="1"/>
  </r>
  <r>
    <n v="501"/>
    <s v="Tata"/>
    <s v="Hexa"/>
    <s v="Xm Plus 4X2"/>
    <n v="2179"/>
    <n v="4"/>
    <n v="4"/>
    <s v="RWD (Rear Wheel Drive)"/>
    <s v="In-line"/>
    <s v="Front, Transverse"/>
    <s v="Injection"/>
    <n v="60"/>
    <s v="Diesel"/>
    <n v="1791"/>
    <n v="4788"/>
    <n v="1903"/>
    <s v="SUV"/>
    <n v="5"/>
    <n v="14"/>
    <n v="17.600000000000001"/>
    <x v="51"/>
    <x v="77"/>
    <n v="6"/>
    <x v="18"/>
    <x v="4"/>
    <s v="Ventilated Disc"/>
    <x v="45"/>
    <x v="41"/>
    <x v="1"/>
    <x v="1"/>
    <x v="55"/>
    <x v="54"/>
    <x v="5"/>
    <x v="4"/>
    <x v="5"/>
    <s v="156PS@4000rpm"/>
    <s v="400Nm@1700-2700rpm"/>
    <s v="Digital"/>
    <s v="Analog"/>
    <s v="Analog"/>
    <s v="Yes"/>
    <n v="7"/>
    <x v="5"/>
    <s v="Manual"/>
    <s v="2850 mm"/>
    <s v="235/70 R16"/>
    <x v="1"/>
    <s v="Yes"/>
    <x v="6"/>
    <x v="4"/>
    <x v="4"/>
    <x v="1"/>
    <s v="Yes"/>
    <x v="5"/>
    <n v="128"/>
    <s v="Yes"/>
    <s v="Yes"/>
    <s v="Yes"/>
    <s v="Digital"/>
    <x v="5"/>
    <s v="Yes"/>
    <x v="4"/>
    <s v="Yes"/>
    <x v="1"/>
    <s v="Yes"/>
    <x v="4"/>
    <s v="Digital"/>
    <x v="5"/>
    <s v="Analog + Digital"/>
    <s v="Yes"/>
    <n v="5.75"/>
    <s v="Yes"/>
    <x v="4"/>
    <x v="5"/>
    <s v="Manual Air conditioning with cooling and heating"/>
    <s v="Yes"/>
    <s v="NONEBLANK"/>
    <s v="Yes"/>
    <s v="NONEBLANK"/>
    <s v="NONEBLANK"/>
    <s v="NONEBLANK"/>
    <s v="Yes"/>
    <s v="NONEBLANK"/>
    <s v="NONEBLANK"/>
    <s v="Yes"/>
    <x v="4"/>
    <x v="5"/>
    <x v="1"/>
    <x v="5"/>
    <s v="Yes"/>
    <s v="Yes"/>
    <s v="Yes"/>
    <s v="Yes"/>
    <n v="2"/>
    <x v="5"/>
    <x v="6"/>
    <s v="Yes"/>
    <s v="Yes"/>
    <s v="NONEBLANK"/>
    <s v="NONEBLANK"/>
    <s v="Yes"/>
    <x v="4"/>
    <x v="4"/>
    <s v="Yes"/>
    <s v="Yes"/>
    <x v="5"/>
    <s v="Yes"/>
    <s v="Yes"/>
    <x v="1"/>
    <s v="NONEBLANK"/>
    <s v="NONEBLANK"/>
    <s v="Yes"/>
    <s v="Yes"/>
    <s v="NONEBLANK"/>
    <s v="NONEBLANK"/>
    <s v="NONEBLANK"/>
    <s v="Yes"/>
    <s v="NONEBLANK"/>
    <s v="NONEBLANK"/>
    <s v="NONEBLANK"/>
    <n v="2"/>
    <x v="1"/>
  </r>
  <r>
    <n v="502"/>
    <s v="Tata"/>
    <s v="Hexa"/>
    <s v="Xt 4X4"/>
    <n v="2179"/>
    <n v="4"/>
    <n v="4"/>
    <s v="RWD (Rear Wheel Drive)"/>
    <s v="In-line"/>
    <s v="Front, Transverse"/>
    <s v="Injection"/>
    <n v="60"/>
    <s v="Diesel"/>
    <n v="1791"/>
    <n v="4788"/>
    <n v="1903"/>
    <s v="SUV"/>
    <n v="5"/>
    <n v="14"/>
    <n v="17.600000000000001"/>
    <x v="51"/>
    <x v="77"/>
    <n v="6"/>
    <x v="18"/>
    <x v="4"/>
    <s v="Ventilated Disc"/>
    <x v="45"/>
    <x v="41"/>
    <x v="1"/>
    <x v="1"/>
    <x v="56"/>
    <x v="55"/>
    <x v="5"/>
    <x v="4"/>
    <x v="5"/>
    <s v="156PS@4000rpm"/>
    <s v="320Nm@1700-2700rpm"/>
    <s v="Digital"/>
    <s v="Analog"/>
    <s v="Analog"/>
    <s v="Yes"/>
    <n v="6"/>
    <x v="5"/>
    <s v="Manual"/>
    <s v="2850 mm"/>
    <s v="235/55 R19"/>
    <x v="1"/>
    <s v="Yes"/>
    <x v="4"/>
    <x v="4"/>
    <x v="4"/>
    <x v="1"/>
    <s v="Yes"/>
    <x v="5"/>
    <n v="128"/>
    <s v="Yes"/>
    <s v="Yes"/>
    <s v="Yes"/>
    <s v="Digital"/>
    <x v="4"/>
    <s v="NONEBLANK"/>
    <x v="4"/>
    <s v="Yes"/>
    <x v="1"/>
    <s v="Yes"/>
    <x v="4"/>
    <s v="Digital"/>
    <x v="5"/>
    <s v="Analog + Digital"/>
    <s v="Yes"/>
    <n v="5.75"/>
    <s v="Yes"/>
    <x v="4"/>
    <x v="5"/>
    <s v="Fully automatic climate control"/>
    <s v="Yes"/>
    <s v="Yes"/>
    <s v="Yes"/>
    <s v="Yes"/>
    <s v="NONEBLANK"/>
    <s v="NONEBLANK"/>
    <s v="Yes"/>
    <s v="NONEBLANK"/>
    <s v="NONEBLANK"/>
    <s v="Yes"/>
    <x v="4"/>
    <x v="7"/>
    <x v="1"/>
    <x v="19"/>
    <s v="Yes"/>
    <s v="Yes"/>
    <s v="Yes"/>
    <s v="Yes"/>
    <n v="6"/>
    <x v="5"/>
    <x v="6"/>
    <s v="Yes"/>
    <s v="Yes"/>
    <s v="NONEBLANK"/>
    <s v="NONEBLANK"/>
    <s v="Yes"/>
    <x v="4"/>
    <x v="4"/>
    <s v="Yes"/>
    <s v="Yes"/>
    <x v="5"/>
    <s v="Yes"/>
    <s v="Yes"/>
    <x v="4"/>
    <s v="Yes"/>
    <s v="Yes"/>
    <s v="Yes"/>
    <s v="Yes"/>
    <s v="NONEBLANK"/>
    <s v="Yes"/>
    <s v="NONEBLANK"/>
    <s v="Yes"/>
    <s v="Yes"/>
    <s v="Yes"/>
    <s v="Yes"/>
    <n v="2"/>
    <x v="1"/>
  </r>
  <r>
    <n v="503"/>
    <s v="Tata"/>
    <s v="Hexa"/>
    <s v="Xta 4X2"/>
    <n v="2179"/>
    <n v="4"/>
    <n v="4"/>
    <s v="AWD (All Wheel Drive)"/>
    <s v="In-line"/>
    <s v="Front, Transverse"/>
    <s v="Injection"/>
    <n v="60"/>
    <s v="Diesel"/>
    <n v="1791"/>
    <n v="4788"/>
    <n v="1903"/>
    <s v="SUV"/>
    <n v="5"/>
    <n v="14"/>
    <n v="17.600000000000001"/>
    <x v="51"/>
    <x v="77"/>
    <n v="6"/>
    <x v="18"/>
    <x v="4"/>
    <s v="Ventilated Disc"/>
    <x v="45"/>
    <x v="41"/>
    <x v="1"/>
    <x v="1"/>
    <x v="56"/>
    <x v="55"/>
    <x v="5"/>
    <x v="4"/>
    <x v="5"/>
    <s v="156PS@4000rpm"/>
    <s v="400Nm@1700-2700rpm"/>
    <s v="Digital"/>
    <s v="Analog"/>
    <s v="Analog"/>
    <s v="Yes"/>
    <n v="6"/>
    <x v="5"/>
    <s v="Automatic"/>
    <s v="2850 mm"/>
    <s v="235/55 R19"/>
    <x v="1"/>
    <s v="Yes"/>
    <x v="4"/>
    <x v="4"/>
    <x v="4"/>
    <x v="1"/>
    <s v="Yes"/>
    <x v="5"/>
    <n v="128"/>
    <s v="Yes"/>
    <s v="Yes"/>
    <s v="Yes"/>
    <s v="Yes"/>
    <x v="4"/>
    <s v="Yes"/>
    <x v="4"/>
    <s v="Yes"/>
    <x v="1"/>
    <s v="Yes"/>
    <x v="4"/>
    <s v="Digital"/>
    <x v="5"/>
    <s v="Analog + Digital"/>
    <s v="Yes"/>
    <n v="5.75"/>
    <s v="Yes"/>
    <x v="4"/>
    <x v="5"/>
    <s v="Fully automatic climate control"/>
    <s v="Yes"/>
    <s v="Yes"/>
    <s v="Yes"/>
    <s v="Yes"/>
    <s v="NONEBLANK"/>
    <s v="NONEBLANK"/>
    <s v="Yes"/>
    <s v="NONEBLANK"/>
    <s v="NONEBLANK"/>
    <s v="Yes"/>
    <x v="4"/>
    <x v="7"/>
    <x v="1"/>
    <x v="19"/>
    <s v="Yes"/>
    <s v="Yes"/>
    <s v="Yes"/>
    <s v="Yes"/>
    <n v="6"/>
    <x v="5"/>
    <x v="6"/>
    <s v="Yes"/>
    <s v="Yes"/>
    <s v="NONEBLANK"/>
    <s v="NONEBLANK"/>
    <s v="Yes"/>
    <x v="4"/>
    <x v="4"/>
    <s v="Yes"/>
    <s v="Yes"/>
    <x v="5"/>
    <s v="Yes"/>
    <s v="Yes"/>
    <x v="4"/>
    <s v="Yes"/>
    <s v="Yes"/>
    <s v="Yes"/>
    <s v="Yes"/>
    <s v="NONEBLANK"/>
    <s v="Yes"/>
    <s v="NONEBLANK"/>
    <s v="Yes"/>
    <s v="Yes"/>
    <s v="Yes"/>
    <s v="Yes"/>
    <n v="2"/>
    <x v="1"/>
  </r>
  <r>
    <n v="504"/>
    <s v="Tata"/>
    <s v="Hexa"/>
    <s v="Xt 4X2"/>
    <n v="2179"/>
    <n v="4"/>
    <n v="4"/>
    <s v="RWD (Rear Wheel Drive)"/>
    <s v="In-line"/>
    <s v="Front, Transverse"/>
    <s v="Injection"/>
    <n v="50"/>
    <s v="Diesel"/>
    <n v="1791"/>
    <n v="4788"/>
    <n v="1903"/>
    <s v="SUV"/>
    <n v="5"/>
    <n v="14"/>
    <n v="17.600000000000001"/>
    <x v="51"/>
    <x v="77"/>
    <n v="6"/>
    <x v="18"/>
    <x v="4"/>
    <s v="Ventilated Disc"/>
    <x v="45"/>
    <x v="41"/>
    <x v="1"/>
    <x v="1"/>
    <x v="56"/>
    <x v="55"/>
    <x v="5"/>
    <x v="4"/>
    <x v="5"/>
    <s v="156PS@4000rpm"/>
    <s v="400Nm@1700-2700rpm"/>
    <s v="Digital"/>
    <s v="Analog"/>
    <s v="Analog"/>
    <s v="Yes"/>
    <n v="6"/>
    <x v="5"/>
    <s v="Manual"/>
    <s v="2850 mm"/>
    <s v="235/55 R19"/>
    <x v="1"/>
    <s v="Yes"/>
    <x v="4"/>
    <x v="4"/>
    <x v="4"/>
    <x v="1"/>
    <s v="Yes"/>
    <x v="5"/>
    <n v="128"/>
    <s v="Yes"/>
    <s v="Yes"/>
    <s v="Yes"/>
    <s v="Yes"/>
    <x v="4"/>
    <s v="Yes"/>
    <x v="4"/>
    <s v="Yes"/>
    <x v="1"/>
    <s v="Yes"/>
    <x v="4"/>
    <s v="Digital"/>
    <x v="5"/>
    <s v="Analog + Digital"/>
    <s v="Yes"/>
    <s v=""/>
    <s v="Yes"/>
    <x v="4"/>
    <x v="5"/>
    <s v="Fully automatic climate control"/>
    <s v="Yes"/>
    <s v="Yes"/>
    <s v="Yes"/>
    <s v="NONEBLANK"/>
    <s v="NONEBLANK"/>
    <s v="NONEBLANK"/>
    <s v="Yes"/>
    <s v="NONEBLANK"/>
    <s v="NONEBLANK"/>
    <s v="Yes"/>
    <x v="4"/>
    <x v="7"/>
    <x v="1"/>
    <x v="19"/>
    <s v="Yes"/>
    <s v="Yes"/>
    <s v="Yes"/>
    <s v="Yes"/>
    <n v="6"/>
    <x v="5"/>
    <x v="6"/>
    <s v="Yes"/>
    <s v="Yes"/>
    <s v="NONEBLANK"/>
    <s v="NONEBLANK"/>
    <s v="Yes"/>
    <x v="4"/>
    <x v="4"/>
    <s v="Yes"/>
    <s v="Yes"/>
    <x v="5"/>
    <s v="Yes"/>
    <s v="Yes"/>
    <x v="4"/>
    <s v="Yes"/>
    <s v="Yes"/>
    <s v="Yes"/>
    <s v="Yes"/>
    <s v="NONEBLANK"/>
    <s v="Yes"/>
    <s v="NONEBLANK"/>
    <s v="Yes"/>
    <s v="Yes"/>
    <s v="Yes"/>
    <s v="Yes"/>
    <n v="2"/>
    <x v="1"/>
  </r>
  <r>
    <n v="505"/>
    <s v="Tata"/>
    <s v="Hexa"/>
    <s v="Xe 4X2"/>
    <n v="2179"/>
    <n v="4"/>
    <n v="4"/>
    <s v="RWD (Rear Wheel Drive)"/>
    <s v="In-line"/>
    <s v="Front, Transverse"/>
    <s v="Injection"/>
    <n v="60"/>
    <s v="Diesel"/>
    <n v="1791"/>
    <n v="4788"/>
    <n v="1903"/>
    <s v="SUV"/>
    <n v="5"/>
    <n v="14"/>
    <n v="17.600000000000001"/>
    <x v="51"/>
    <x v="77"/>
    <n v="5"/>
    <x v="18"/>
    <x v="4"/>
    <s v="Ventilated Disc"/>
    <x v="45"/>
    <x v="41"/>
    <x v="1"/>
    <x v="1"/>
    <x v="55"/>
    <x v="54"/>
    <x v="5"/>
    <x v="4"/>
    <x v="5"/>
    <s v="150PS@4000rpm"/>
    <s v="320Nm@1700-2700rpm"/>
    <s v="Digital"/>
    <s v="Analog"/>
    <s v="Analog"/>
    <s v="Yes"/>
    <n v="7"/>
    <x v="5"/>
    <s v="Manual"/>
    <s v="2850 mm"/>
    <s v="235/70 R16"/>
    <x v="1"/>
    <s v="Yes"/>
    <x v="6"/>
    <x v="4"/>
    <x v="4"/>
    <x v="1"/>
    <s v="Yes"/>
    <x v="5"/>
    <n v="128"/>
    <s v="Yes"/>
    <s v="Yes"/>
    <s v="Yes"/>
    <s v="Digital"/>
    <x v="5"/>
    <s v="Yes"/>
    <x v="4"/>
    <s v="Yes"/>
    <x v="1"/>
    <s v="Yes"/>
    <x v="7"/>
    <s v="Digital"/>
    <x v="5"/>
    <s v="Analog + Digital"/>
    <s v="Yes"/>
    <n v="5.75"/>
    <s v="Yes"/>
    <x v="4"/>
    <x v="5"/>
    <s v="Manual Air conditioning with cooling and heating"/>
    <s v="Yes"/>
    <s v="NONEBLANK"/>
    <s v="NONEBLANK"/>
    <s v="NONEBLANK"/>
    <s v="NONEBLANK"/>
    <s v="NONEBLANK"/>
    <s v="Yes"/>
    <s v="NONEBLANK"/>
    <s v="NONEBLANK"/>
    <s v="Yes"/>
    <x v="4"/>
    <x v="4"/>
    <x v="1"/>
    <x v="5"/>
    <s v="Yes"/>
    <s v="Yes"/>
    <s v="Yes"/>
    <s v="NONEBLANK"/>
    <n v="2"/>
    <x v="5"/>
    <x v="5"/>
    <s v="Yes"/>
    <s v="Yes"/>
    <s v="NONEBLANK"/>
    <s v="NONEBLANK"/>
    <s v="Yes"/>
    <x v="4"/>
    <x v="4"/>
    <s v="Yes"/>
    <s v="Yes"/>
    <x v="5"/>
    <s v="Yes"/>
    <s v="Yes"/>
    <x v="1"/>
    <s v="NONEBLANK"/>
    <s v="NONEBLANK"/>
    <s v="NONEBLANK"/>
    <s v="Yes"/>
    <s v="NONEBLANK"/>
    <s v="NONEBLANK"/>
    <s v="NONEBLANK"/>
    <s v="Yes"/>
    <s v="NONEBLANK"/>
    <s v="NONEBLANK"/>
    <s v="NONEBLANK"/>
    <n v="2"/>
    <x v="1"/>
  </r>
  <r>
    <n v="506"/>
    <s v="Tata"/>
    <s v="Hexa"/>
    <s v="Xm 4X2"/>
    <n v="2179"/>
    <n v="4"/>
    <n v="4"/>
    <s v="RWD (Rear Wheel Drive)"/>
    <s v="In-line"/>
    <s v="Front, Transverse"/>
    <s v="Injection"/>
    <n v="60"/>
    <s v="Diesel"/>
    <n v="1791"/>
    <n v="4788"/>
    <n v="1903"/>
    <s v="SUV"/>
    <n v="5"/>
    <n v="14"/>
    <n v="17.600000000000001"/>
    <x v="51"/>
    <x v="77"/>
    <n v="6"/>
    <x v="18"/>
    <x v="4"/>
    <s v="Ventilated Disc"/>
    <x v="45"/>
    <x v="41"/>
    <x v="1"/>
    <x v="1"/>
    <x v="55"/>
    <x v="54"/>
    <x v="5"/>
    <x v="4"/>
    <x v="5"/>
    <s v="156PS@4000rpm"/>
    <s v="400Nm@1700-2700rpm"/>
    <s v="Digital"/>
    <s v="Analog"/>
    <s v="Analog"/>
    <s v="Yes"/>
    <n v="7"/>
    <x v="5"/>
    <s v="Manual"/>
    <s v="2850 mm"/>
    <s v="235/70 R16"/>
    <x v="1"/>
    <s v="Yes"/>
    <x v="6"/>
    <x v="4"/>
    <x v="4"/>
    <x v="1"/>
    <s v="Yes"/>
    <x v="5"/>
    <n v="128"/>
    <s v="Yes"/>
    <s v="Yes"/>
    <s v="Yes"/>
    <s v="Digital"/>
    <x v="5"/>
    <s v="Yes"/>
    <x v="4"/>
    <s v="Yes"/>
    <x v="1"/>
    <s v="Yes"/>
    <x v="4"/>
    <s v="Digital"/>
    <x v="5"/>
    <s v="Analog + Digital"/>
    <s v="Yes"/>
    <n v="5.75"/>
    <s v="Yes"/>
    <x v="4"/>
    <x v="5"/>
    <s v="Manual Air conditioning with cooling and heating"/>
    <s v="Yes"/>
    <s v="NONEBLANK"/>
    <s v="Yes"/>
    <s v="NONEBLANK"/>
    <s v="NONEBLANK"/>
    <s v="NONEBLANK"/>
    <s v="Yes"/>
    <s v="NONEBLANK"/>
    <s v="NONEBLANK"/>
    <s v="Yes"/>
    <x v="4"/>
    <x v="5"/>
    <x v="1"/>
    <x v="5"/>
    <s v="Yes"/>
    <s v="Yes"/>
    <s v="Yes"/>
    <s v="Yes"/>
    <n v="2"/>
    <x v="5"/>
    <x v="6"/>
    <s v="Yes"/>
    <s v="Yes"/>
    <s v="NONEBLANK"/>
    <s v="NONEBLANK"/>
    <s v="Yes"/>
    <x v="4"/>
    <x v="4"/>
    <s v="Yes"/>
    <s v="Yes"/>
    <x v="5"/>
    <s v="Yes"/>
    <s v="Yes"/>
    <x v="1"/>
    <s v="NONEBLANK"/>
    <s v="NONEBLANK"/>
    <s v="Yes"/>
    <s v="Yes"/>
    <s v="NONEBLANK"/>
    <s v="NONEBLANK"/>
    <s v="NONEBLANK"/>
    <s v="Yes"/>
    <s v="NONEBLANK"/>
    <s v="NONEBLANK"/>
    <s v="NONEBLANK"/>
    <n v="2"/>
    <x v="1"/>
  </r>
  <r>
    <n v="507"/>
    <s v="Tata"/>
    <s v="Hexa"/>
    <s v="Xma 4X2"/>
    <n v="2179"/>
    <n v="4"/>
    <n v="4"/>
    <s v="RWD (Rear Wheel Drive)"/>
    <s v="In-line"/>
    <s v="Front, Transverse"/>
    <s v="Injection"/>
    <n v="50"/>
    <s v="Diesel"/>
    <n v="1791"/>
    <n v="4788"/>
    <n v="1903"/>
    <s v="SUV"/>
    <n v="5"/>
    <n v="14"/>
    <n v="17.600000000000001"/>
    <x v="51"/>
    <x v="77"/>
    <n v="6"/>
    <x v="18"/>
    <x v="4"/>
    <s v="Ventilated Disc"/>
    <x v="45"/>
    <x v="41"/>
    <x v="1"/>
    <x v="1"/>
    <x v="55"/>
    <x v="54"/>
    <x v="5"/>
    <x v="4"/>
    <x v="5"/>
    <s v="156PS@4000rpm"/>
    <s v="400Nm@1700-2700rpm"/>
    <s v="Digital"/>
    <s v="Analog"/>
    <s v="Analog"/>
    <s v="Yes"/>
    <n v="7"/>
    <x v="5"/>
    <s v="Automatic"/>
    <s v="2850 mm"/>
    <s v="235/70 R16"/>
    <x v="1"/>
    <s v="Yes"/>
    <x v="4"/>
    <x v="4"/>
    <x v="4"/>
    <x v="1"/>
    <s v="Yes"/>
    <x v="5"/>
    <n v="128"/>
    <s v="Yes"/>
    <s v="Yes"/>
    <s v="Yes"/>
    <s v="Digital"/>
    <x v="4"/>
    <s v="Yes"/>
    <x v="4"/>
    <s v="NONEBLANK"/>
    <x v="1"/>
    <s v="Yes"/>
    <x v="4"/>
    <s v="Digital"/>
    <x v="5"/>
    <s v="Analog + Digital"/>
    <s v="Yes"/>
    <s v=""/>
    <s v="Yes"/>
    <x v="4"/>
    <x v="5"/>
    <s v="Manual Air conditioning with cooling and heating"/>
    <s v="Yes"/>
    <s v="Yes"/>
    <s v="Yes"/>
    <s v="NONEBLANK"/>
    <s v="NONEBLANK"/>
    <s v="NONEBLANK"/>
    <s v="Yes"/>
    <s v="NONEBLANK"/>
    <s v="NONEBLANK"/>
    <s v="Yes"/>
    <x v="4"/>
    <x v="4"/>
    <x v="1"/>
    <x v="5"/>
    <s v="Yes"/>
    <s v="Yes"/>
    <s v="Yes"/>
    <s v="Yes"/>
    <n v="2"/>
    <x v="6"/>
    <x v="5"/>
    <s v="Yes"/>
    <s v="Yes"/>
    <s v="NONEBLANK"/>
    <s v="NONEBLANK"/>
    <s v="Yes"/>
    <x v="4"/>
    <x v="4"/>
    <s v="Yes"/>
    <s v="Yes"/>
    <x v="5"/>
    <s v="Yes"/>
    <s v="Yes"/>
    <x v="4"/>
    <s v="NONEBLANK"/>
    <s v="NONEBLANK"/>
    <s v="Yes"/>
    <s v="Yes"/>
    <s v="NONEBLANK"/>
    <s v="NONEBLANK"/>
    <s v="NONEBLANK"/>
    <s v="Yes"/>
    <s v="NONEBLANK"/>
    <s v="NONEBLANK"/>
    <s v="NONEBLANK"/>
    <n v="2"/>
    <x v="1"/>
  </r>
  <r>
    <n v="509"/>
    <s v="Toyota"/>
    <s v="Innova Crysta"/>
    <s v="2.4 Vx 7 Str"/>
    <n v="2393"/>
    <n v="4"/>
    <n v="4"/>
    <s v="RWD (Rear Wheel Drive)"/>
    <s v="In-line"/>
    <s v="Front, Longitudinal"/>
    <s v="Injection"/>
    <n v="55"/>
    <s v="Diesel"/>
    <n v="1795"/>
    <n v="4735"/>
    <n v="1830"/>
    <s v="MUV"/>
    <n v="5"/>
    <n v="12"/>
    <s v=""/>
    <x v="85"/>
    <x v="78"/>
    <n v="5"/>
    <x v="22"/>
    <x v="4"/>
    <s v="Drum"/>
    <x v="21"/>
    <x v="42"/>
    <x v="24"/>
    <x v="28"/>
    <x v="57"/>
    <x v="56"/>
    <x v="5"/>
    <x v="4"/>
    <x v="4"/>
    <s v="150PS@3400rpm"/>
    <s v="343Nm@1400-2800rpm"/>
    <s v="Digital"/>
    <s v="Analog"/>
    <s v="Analog"/>
    <s v="Yes"/>
    <n v="7"/>
    <x v="5"/>
    <s v="Manual"/>
    <s v="2750 mm"/>
    <s v="205/65R16"/>
    <x v="4"/>
    <n v="2"/>
    <x v="6"/>
    <x v="4"/>
    <x v="4"/>
    <x v="16"/>
    <s v="Yes"/>
    <x v="4"/>
    <n v="378"/>
    <s v="Yes"/>
    <s v="Yes"/>
    <s v="Yes"/>
    <s v="Digital"/>
    <x v="4"/>
    <s v="Yes"/>
    <x v="4"/>
    <s v="Yes"/>
    <x v="1"/>
    <s v="Yes"/>
    <x v="7"/>
    <s v="Digital"/>
    <x v="5"/>
    <s v="Analog + Digital"/>
    <s v="Yes"/>
    <n v="5.4"/>
    <s v="Yes"/>
    <x v="4"/>
    <x v="5"/>
    <s v="Fully automatic climate control"/>
    <s v="Yes"/>
    <s v="NONEBLANK"/>
    <s v="NONEBLANK"/>
    <s v="NONEBLANK"/>
    <s v="NONEBLANK"/>
    <s v="NONEBLANK"/>
    <s v="Yes"/>
    <s v="NONEBLANK"/>
    <s v="NONEBLANK"/>
    <s v="Yes"/>
    <x v="4"/>
    <x v="4"/>
    <x v="47"/>
    <x v="34"/>
    <s v="Yes"/>
    <s v="Yes"/>
    <s v="Yes"/>
    <s v="NONEBLANK"/>
    <n v="3"/>
    <x v="4"/>
    <x v="6"/>
    <s v="Yes"/>
    <s v="Yes"/>
    <s v="NONEBLANK"/>
    <s v="NONEBLANK"/>
    <s v="Yes"/>
    <x v="4"/>
    <x v="4"/>
    <s v="Yes"/>
    <s v="Yes"/>
    <x v="5"/>
    <s v="Yes"/>
    <s v="Yes"/>
    <x v="4"/>
    <s v="Yes"/>
    <s v="NONEBLANK"/>
    <s v="Yes"/>
    <s v="Yes"/>
    <s v="Yes"/>
    <s v="Yes"/>
    <s v="NONEBLANK"/>
    <s v="Yes"/>
    <s v="Yes"/>
    <s v="NONEBLANK"/>
    <s v="NONEBLANK"/>
    <n v="2"/>
    <x v="1"/>
  </r>
  <r>
    <n v="511"/>
    <s v="Toyota"/>
    <s v="Innova Crysta"/>
    <s v="2.4 Vx 8 Str"/>
    <n v="2393"/>
    <n v="4"/>
    <n v="4"/>
    <s v="RWD (Rear Wheel Drive)"/>
    <s v="In-line"/>
    <s v="Front, Longitudinal"/>
    <s v="Injection"/>
    <n v="55"/>
    <s v="Diesel"/>
    <n v="1795"/>
    <n v="4735"/>
    <n v="1830"/>
    <s v="MUV"/>
    <n v="5"/>
    <n v="12"/>
    <s v=""/>
    <x v="78"/>
    <x v="79"/>
    <n v="5"/>
    <x v="22"/>
    <x v="4"/>
    <s v="Drum"/>
    <x v="21"/>
    <x v="42"/>
    <x v="24"/>
    <x v="28"/>
    <x v="58"/>
    <x v="57"/>
    <x v="5"/>
    <x v="4"/>
    <x v="4"/>
    <s v="150PS@3400rpm"/>
    <s v="343Nm@1400-2800rpm"/>
    <s v="Digital"/>
    <s v="Analog"/>
    <s v="Analog"/>
    <s v="Yes"/>
    <n v="8"/>
    <x v="5"/>
    <s v="Manual"/>
    <s v="2750 mm"/>
    <s v="215/55R17"/>
    <x v="4"/>
    <s v="Yes"/>
    <x v="6"/>
    <x v="4"/>
    <x v="4"/>
    <x v="16"/>
    <s v="Yes"/>
    <x v="6"/>
    <n v="378"/>
    <s v="Yes"/>
    <s v="Yes"/>
    <s v="Yes"/>
    <s v="Digital"/>
    <x v="4"/>
    <s v="Yes"/>
    <x v="4"/>
    <s v="Yes"/>
    <x v="1"/>
    <s v="Yes"/>
    <x v="4"/>
    <s v="Digital"/>
    <x v="5"/>
    <s v="Analog + Digital"/>
    <s v="Yes"/>
    <n v="5.4"/>
    <s v="NONEBLANK"/>
    <x v="4"/>
    <x v="5"/>
    <s v="Fully automatic climate control"/>
    <s v="Yes"/>
    <s v="NONEBLANK"/>
    <s v="NONEBLANK"/>
    <s v="Yes"/>
    <s v="NONEBLANK"/>
    <s v="NONEBLANK"/>
    <s v="Yes"/>
    <s v="NONEBLANK"/>
    <s v="NONEBLANK"/>
    <s v="Yes"/>
    <x v="4"/>
    <x v="4"/>
    <x v="48"/>
    <x v="34"/>
    <s v="Yes"/>
    <s v="Yes"/>
    <s v="Yes"/>
    <s v="NONEBLANK"/>
    <n v="3"/>
    <x v="4"/>
    <x v="6"/>
    <s v="NONEBLANK"/>
    <s v="Yes"/>
    <s v="NONEBLANK"/>
    <s v="NONEBLANK"/>
    <s v="Yes"/>
    <x v="4"/>
    <x v="4"/>
    <s v="Yes"/>
    <s v="Yes"/>
    <x v="5"/>
    <s v="Yes"/>
    <s v="Yes"/>
    <x v="4"/>
    <s v="Yes"/>
    <s v="NONEBLANK"/>
    <s v="Yes"/>
    <s v="Yes"/>
    <s v="Yes"/>
    <s v="Yes"/>
    <s v="NONEBLANK"/>
    <s v="Yes"/>
    <s v="Yes"/>
    <s v="NONEBLANK"/>
    <s v="NONEBLANK"/>
    <n v="2"/>
    <x v="1"/>
  </r>
  <r>
    <n v="512"/>
    <s v="Toyota"/>
    <s v="Innova Crysta"/>
    <s v="2.4 Zx 7 Str"/>
    <n v="2393"/>
    <n v="4"/>
    <n v="4"/>
    <s v="RWD (Rear Wheel Drive)"/>
    <s v="In-line"/>
    <s v="Front, Longitudinal"/>
    <s v="Injection"/>
    <n v="55"/>
    <s v="Diesel"/>
    <n v="1795"/>
    <n v="4735"/>
    <n v="1830"/>
    <s v="MUV"/>
    <n v="5"/>
    <n v="12"/>
    <s v=""/>
    <x v="86"/>
    <x v="80"/>
    <n v="5"/>
    <x v="22"/>
    <x v="4"/>
    <s v="Drum"/>
    <x v="21"/>
    <x v="42"/>
    <x v="24"/>
    <x v="28"/>
    <x v="58"/>
    <x v="57"/>
    <x v="5"/>
    <x v="4"/>
    <x v="4"/>
    <s v="150PS@3400rpm"/>
    <s v="343Nm@1400-2800rpm"/>
    <s v="Digital"/>
    <s v="Analog"/>
    <s v="Analog"/>
    <s v="Yes"/>
    <n v="7"/>
    <x v="5"/>
    <s v="Manual"/>
    <s v="2750 mm"/>
    <s v="215/55R17"/>
    <x v="4"/>
    <s v="Yes"/>
    <x v="6"/>
    <x v="4"/>
    <x v="4"/>
    <x v="16"/>
    <s v="Yes"/>
    <x v="7"/>
    <n v="378"/>
    <s v="Yes"/>
    <s v="Yes"/>
    <s v="Yes"/>
    <s v="Digital"/>
    <x v="4"/>
    <s v="Yes"/>
    <x v="4"/>
    <s v="Yes"/>
    <x v="1"/>
    <s v="Yes"/>
    <x v="4"/>
    <s v="Digital"/>
    <x v="5"/>
    <s v="Analog + Digital"/>
    <s v="Yes"/>
    <n v="5.4"/>
    <s v="Yes"/>
    <x v="4"/>
    <x v="5"/>
    <s v="Fully automatic climate control"/>
    <s v="Yes"/>
    <s v="Yes"/>
    <s v="NONEBLANK"/>
    <s v="Yes"/>
    <s v="NONEBLANK"/>
    <s v="NONEBLANK"/>
    <s v="Yes"/>
    <s v="NONEBLANK"/>
    <s v="NONEBLANK"/>
    <s v="Yes"/>
    <x v="4"/>
    <x v="4"/>
    <x v="49"/>
    <x v="35"/>
    <s v="Yes"/>
    <s v="Yes"/>
    <s v="Yes"/>
    <s v="NONEBLANK"/>
    <n v="7"/>
    <x v="4"/>
    <x v="8"/>
    <s v="Yes"/>
    <s v="Yes"/>
    <s v="NONEBLANK"/>
    <s v="NONEBLANK"/>
    <s v="Yes"/>
    <x v="4"/>
    <x v="4"/>
    <s v="Yes"/>
    <s v="Yes"/>
    <x v="6"/>
    <s v="Yes"/>
    <s v="Yes"/>
    <x v="4"/>
    <s v="Yes"/>
    <s v="Yes"/>
    <s v="Yes"/>
    <s v="Yes"/>
    <s v="Yes"/>
    <s v="Yes"/>
    <s v="NONEBLANK"/>
    <s v="Yes"/>
    <s v="Yes"/>
    <s v="Yes"/>
    <s v="Yes"/>
    <n v="2"/>
    <x v="1"/>
  </r>
  <r>
    <n v="513"/>
    <s v="Toyota"/>
    <s v="Innova Crysta"/>
    <s v="2.7 Gx At 8 Str"/>
    <n v="2694"/>
    <n v="4"/>
    <n v="4"/>
    <s v="RWD (Rear Wheel Drive)"/>
    <s v="In-line"/>
    <s v="Front, Longitudinal"/>
    <s v="Injection"/>
    <n v="55"/>
    <s v="Petrol"/>
    <n v="1795"/>
    <n v="4735"/>
    <n v="1830"/>
    <s v="MUV"/>
    <n v="5"/>
    <n v="11.2"/>
    <s v=""/>
    <x v="87"/>
    <x v="81"/>
    <n v="6"/>
    <x v="22"/>
    <x v="4"/>
    <s v="Drum"/>
    <x v="21"/>
    <x v="42"/>
    <x v="24"/>
    <x v="28"/>
    <x v="57"/>
    <x v="56"/>
    <x v="5"/>
    <x v="4"/>
    <x v="5"/>
    <s v="166PS@5200rpm"/>
    <s v="245Nm@4000rpm"/>
    <s v="Digital"/>
    <s v="Analog"/>
    <s v="Analog"/>
    <s v="Yes"/>
    <n v="8"/>
    <x v="5"/>
    <s v="Automatic"/>
    <s v="2750 mm"/>
    <s v="205/65R16"/>
    <x v="1"/>
    <s v="Yes"/>
    <x v="6"/>
    <x v="4"/>
    <x v="1"/>
    <x v="16"/>
    <s v="Yes"/>
    <x v="5"/>
    <n v="378"/>
    <s v="Yes"/>
    <s v="Yes"/>
    <s v="Yes"/>
    <s v="Digital"/>
    <x v="4"/>
    <s v="NONEBLANK"/>
    <x v="4"/>
    <s v="Yes"/>
    <x v="1"/>
    <s v="Yes"/>
    <x v="4"/>
    <s v="Digital"/>
    <x v="5"/>
    <s v="Analog + Digital"/>
    <s v="Yes"/>
    <n v="5.4"/>
    <s v="Yes"/>
    <x v="4"/>
    <x v="5"/>
    <s v="Air Conditioning with cooling only"/>
    <s v="Yes"/>
    <s v="Yes"/>
    <s v="NONEBLANK"/>
    <s v="Yes"/>
    <s v="NONEBLANK"/>
    <s v="NONEBLANK"/>
    <s v="Yes"/>
    <s v="NONEBLANK"/>
    <s v="NONEBLANK"/>
    <s v="Yes"/>
    <x v="1"/>
    <x v="4"/>
    <x v="50"/>
    <x v="36"/>
    <s v="Yes"/>
    <s v="Yes"/>
    <s v="Yes"/>
    <s v="NONEBLANK"/>
    <n v="7"/>
    <x v="4"/>
    <x v="1"/>
    <s v="Yes"/>
    <s v="Yes"/>
    <s v="NONEBLANK"/>
    <s v="NONEBLANK"/>
    <s v="Yes"/>
    <x v="4"/>
    <x v="4"/>
    <s v="NONEBLANK"/>
    <s v="Yes"/>
    <x v="5"/>
    <s v="NONEBLANK"/>
    <s v="Yes"/>
    <x v="1"/>
    <s v="NONEBLANK"/>
    <s v="NONEBLANK"/>
    <s v="Yes"/>
    <s v="Yes"/>
    <s v="Yes"/>
    <s v="NONEBLANK"/>
    <s v="NONEBLANK"/>
    <s v="NONEBLANK"/>
    <s v="NONEBLANK"/>
    <s v="NONEBLANK"/>
    <s v="NONEBLANK"/>
    <n v="2"/>
    <x v="1"/>
  </r>
  <r>
    <n v="514"/>
    <s v="Toyota"/>
    <s v="Innova Crysta"/>
    <s v="2.7 Gx At 7 Str"/>
    <n v="2694"/>
    <n v="4"/>
    <n v="4"/>
    <s v="RWD (Rear Wheel Drive)"/>
    <s v="In-line"/>
    <s v="Front, Longitudinal"/>
    <s v="Injection"/>
    <n v="55"/>
    <s v="Petrol"/>
    <n v="1795"/>
    <n v="4735"/>
    <n v="1830"/>
    <s v="MUV"/>
    <n v="5"/>
    <n v="11.2"/>
    <s v=""/>
    <x v="87"/>
    <x v="81"/>
    <n v="6"/>
    <x v="22"/>
    <x v="4"/>
    <s v="Drum"/>
    <x v="21"/>
    <x v="42"/>
    <x v="24"/>
    <x v="28"/>
    <x v="57"/>
    <x v="56"/>
    <x v="5"/>
    <x v="4"/>
    <x v="5"/>
    <s v="166PS@3400rpm"/>
    <s v="245Nm@1200-3400RPM"/>
    <s v="Digital"/>
    <s v="Analog"/>
    <s v="Analog"/>
    <s v="Yes"/>
    <n v="7"/>
    <x v="5"/>
    <s v="Automatic"/>
    <s v="2750 mm"/>
    <s v="205/65R16"/>
    <x v="1"/>
    <s v="Yes"/>
    <x v="6"/>
    <x v="4"/>
    <x v="4"/>
    <x v="16"/>
    <s v="Yes"/>
    <x v="5"/>
    <n v="378"/>
    <s v="Yes"/>
    <s v="Yes"/>
    <s v="Yes"/>
    <s v="Digital"/>
    <x v="4"/>
    <s v="NONEBLANK"/>
    <x v="4"/>
    <s v="Yes"/>
    <x v="1"/>
    <s v="Yes"/>
    <x v="4"/>
    <s v="Digital"/>
    <x v="5"/>
    <s v="Analog + Digital"/>
    <s v="Yes"/>
    <n v="5.4"/>
    <s v="Yes"/>
    <x v="4"/>
    <x v="5"/>
    <s v="Fully automatic climate control"/>
    <s v="Yes"/>
    <s v="Yes"/>
    <s v="NONEBLANK"/>
    <s v="Yes"/>
    <s v="NONEBLANK"/>
    <s v="NONEBLANK"/>
    <s v="Yes"/>
    <s v="NONEBLANK"/>
    <s v="NONEBLANK"/>
    <s v="Yes"/>
    <x v="4"/>
    <x v="4"/>
    <x v="50"/>
    <x v="37"/>
    <s v="Yes"/>
    <s v="Yes"/>
    <s v="Yes"/>
    <s v="NONEBLANK"/>
    <n v="7"/>
    <x v="4"/>
    <x v="1"/>
    <s v="Yes"/>
    <s v="Yes"/>
    <s v="NONEBLANK"/>
    <s v="NONEBLANK"/>
    <s v="Yes"/>
    <x v="4"/>
    <x v="4"/>
    <s v="NONEBLANK"/>
    <s v="Yes"/>
    <x v="5"/>
    <s v="NONEBLANK"/>
    <s v="Yes"/>
    <x v="1"/>
    <s v="NONEBLANK"/>
    <s v="NONEBLANK"/>
    <s v="Yes"/>
    <s v="Yes"/>
    <s v="Yes"/>
    <s v="NONEBLANK"/>
    <s v="NONEBLANK"/>
    <s v="NONEBLANK"/>
    <s v="NONEBLANK"/>
    <s v="NONEBLANK"/>
    <s v="NONEBLANK"/>
    <n v="2"/>
    <x v="1"/>
  </r>
  <r>
    <n v="515"/>
    <s v="Toyota"/>
    <s v="Innova Crysta"/>
    <s v="2.7 Zx At 7 Str"/>
    <n v="2393"/>
    <n v="4"/>
    <n v="4"/>
    <s v="RWD (Rear Wheel Drive)"/>
    <s v="In-line"/>
    <s v="Front, Longitudinal"/>
    <s v="Injection"/>
    <n v="55"/>
    <s v="Petrol"/>
    <n v="1795"/>
    <n v="4735"/>
    <n v="1830"/>
    <s v="MUV"/>
    <n v="5"/>
    <n v="11.2"/>
    <s v=""/>
    <x v="88"/>
    <x v="80"/>
    <n v="6"/>
    <x v="22"/>
    <x v="4"/>
    <s v="Drum"/>
    <x v="21"/>
    <x v="42"/>
    <x v="24"/>
    <x v="28"/>
    <x v="58"/>
    <x v="57"/>
    <x v="5"/>
    <x v="4"/>
    <x v="4"/>
    <s v="164 bhp @ 5200 rpm"/>
    <s v="245 Nm @ 4000 rpm"/>
    <s v="Digital"/>
    <s v="Analog"/>
    <s v="Analog"/>
    <s v="Yes"/>
    <n v="7"/>
    <x v="5"/>
    <s v="Automatic"/>
    <s v="2750 mm"/>
    <s v="215/55R17"/>
    <x v="4"/>
    <s v="Yes"/>
    <x v="6"/>
    <x v="4"/>
    <x v="4"/>
    <x v="16"/>
    <s v="Yes"/>
    <x v="7"/>
    <n v="378"/>
    <s v="Yes"/>
    <s v="Yes"/>
    <s v="Yes"/>
    <s v="Digital"/>
    <x v="4"/>
    <s v="Yes"/>
    <x v="4"/>
    <s v="Yes"/>
    <x v="1"/>
    <s v="Yes"/>
    <x v="4"/>
    <s v="Digital"/>
    <x v="5"/>
    <s v="Analog + Digital"/>
    <s v="Yes"/>
    <n v="5.4"/>
    <s v="Yes"/>
    <x v="4"/>
    <x v="5"/>
    <s v="Fully automatic climate control"/>
    <s v="Yes"/>
    <s v="Yes"/>
    <s v="NONEBLANK"/>
    <s v="Yes"/>
    <s v="NONEBLANK"/>
    <s v="NONEBLANK"/>
    <s v="Yes"/>
    <s v="NONEBLANK"/>
    <s v="NONEBLANK"/>
    <s v="Yes"/>
    <x v="4"/>
    <x v="4"/>
    <x v="49"/>
    <x v="35"/>
    <s v="Yes"/>
    <s v="Yes"/>
    <s v="Yes"/>
    <s v="NONEBLANK"/>
    <n v="7"/>
    <x v="4"/>
    <x v="8"/>
    <s v="Yes"/>
    <s v="Yes"/>
    <s v="NONEBLANK"/>
    <s v="NONEBLANK"/>
    <s v="Yes"/>
    <x v="4"/>
    <x v="4"/>
    <s v="Yes"/>
    <s v="Yes"/>
    <x v="6"/>
    <s v="Yes"/>
    <s v="Yes"/>
    <x v="4"/>
    <s v="Yes"/>
    <s v="Yes"/>
    <s v="Yes"/>
    <s v="Yes"/>
    <s v="Yes"/>
    <s v="Yes"/>
    <s v="NONEBLANK"/>
    <s v="Yes"/>
    <s v="Yes"/>
    <s v="Yes"/>
    <s v="Yes"/>
    <n v="2"/>
    <x v="1"/>
  </r>
  <r>
    <n v="516"/>
    <s v="Toyota"/>
    <s v="Innova Crysta"/>
    <s v="2.7 Vx 7 Str"/>
    <n v="2393"/>
    <n v="4"/>
    <n v="4"/>
    <s v="RWD (Rear Wheel Drive)"/>
    <s v="In-line"/>
    <s v="Front, Longitudinal"/>
    <s v="Injection"/>
    <n v="55"/>
    <s v="Petrol"/>
    <n v="1795"/>
    <n v="4735"/>
    <n v="1830"/>
    <s v="MUV"/>
    <n v="5"/>
    <n v="11.2"/>
    <s v=""/>
    <x v="89"/>
    <x v="78"/>
    <n v="5"/>
    <x v="22"/>
    <x v="4"/>
    <s v="Drum"/>
    <x v="21"/>
    <x v="42"/>
    <x v="24"/>
    <x v="28"/>
    <x v="57"/>
    <x v="56"/>
    <x v="5"/>
    <x v="4"/>
    <x v="4"/>
    <s v="150PS@3400rpm"/>
    <s v="343Nm@1400-2800rpm"/>
    <s v="Digital"/>
    <s v="Analog"/>
    <s v="Analog"/>
    <s v="Yes"/>
    <n v="7"/>
    <x v="5"/>
    <s v="Manual"/>
    <s v="2750 mm"/>
    <s v="205/65R16"/>
    <x v="4"/>
    <n v="2"/>
    <x v="6"/>
    <x v="4"/>
    <x v="4"/>
    <x v="16"/>
    <s v="Yes"/>
    <x v="4"/>
    <n v="378"/>
    <s v="Yes"/>
    <s v="Yes"/>
    <s v="Yes"/>
    <s v="Digital"/>
    <x v="4"/>
    <s v="Yes"/>
    <x v="4"/>
    <s v="Yes"/>
    <x v="1"/>
    <s v="Yes"/>
    <x v="7"/>
    <s v="Digital"/>
    <x v="5"/>
    <s v="Analog + Digital"/>
    <s v="Yes"/>
    <n v="5.4"/>
    <s v="Yes"/>
    <x v="4"/>
    <x v="5"/>
    <s v="Fully automatic climate control"/>
    <s v="Yes"/>
    <s v="NONEBLANK"/>
    <s v="NONEBLANK"/>
    <s v="NONEBLANK"/>
    <s v="NONEBLANK"/>
    <s v="NONEBLANK"/>
    <s v="Yes"/>
    <s v="NONEBLANK"/>
    <s v="NONEBLANK"/>
    <s v="Yes"/>
    <x v="4"/>
    <x v="4"/>
    <x v="47"/>
    <x v="34"/>
    <s v="Yes"/>
    <s v="Yes"/>
    <s v="Yes"/>
    <s v="NONEBLANK"/>
    <n v="3"/>
    <x v="4"/>
    <x v="6"/>
    <s v="Yes"/>
    <s v="Yes"/>
    <s v="NONEBLANK"/>
    <s v="NONEBLANK"/>
    <s v="Yes"/>
    <x v="4"/>
    <x v="4"/>
    <s v="Yes"/>
    <s v="Yes"/>
    <x v="5"/>
    <s v="Yes"/>
    <s v="Yes"/>
    <x v="4"/>
    <s v="Yes"/>
    <s v="NONEBLANK"/>
    <s v="Yes"/>
    <s v="Yes"/>
    <s v="Yes"/>
    <s v="Yes"/>
    <s v="NONEBLANK"/>
    <s v="Yes"/>
    <s v="Yes"/>
    <s v="NONEBLANK"/>
    <s v="NONEBLANK"/>
    <n v="2"/>
    <x v="1"/>
  </r>
  <r>
    <n v="519"/>
    <s v="Toyota"/>
    <s v="Innova Crysta"/>
    <s v="Touring Sport 2.4 Vx 7 Str"/>
    <n v="2393"/>
    <n v="4"/>
    <n v="4"/>
    <s v="RWD (Rear Wheel Drive)"/>
    <s v="In-line"/>
    <s v="Front, Longitudinal"/>
    <s v="Injection"/>
    <n v="55"/>
    <s v="Diesel"/>
    <n v="1795"/>
    <n v="4735"/>
    <n v="1830"/>
    <s v="MUV"/>
    <n v="5"/>
    <n v="12"/>
    <s v=""/>
    <x v="85"/>
    <x v="82"/>
    <n v="5"/>
    <x v="22"/>
    <x v="4"/>
    <s v="Drum"/>
    <x v="21"/>
    <x v="42"/>
    <x v="24"/>
    <x v="28"/>
    <x v="57"/>
    <x v="56"/>
    <x v="5"/>
    <x v="4"/>
    <x v="4"/>
    <s v="150PS@3400rpm"/>
    <s v="343Nm@1400-2800rpm"/>
    <s v="Digital"/>
    <s v="Analog"/>
    <s v="Analog"/>
    <s v="Yes"/>
    <n v="7"/>
    <x v="5"/>
    <s v="Manual"/>
    <s v="2750 mm"/>
    <s v="205/65R16"/>
    <x v="4"/>
    <n v="2"/>
    <x v="6"/>
    <x v="4"/>
    <x v="4"/>
    <x v="16"/>
    <s v="Yes"/>
    <x v="7"/>
    <n v="378"/>
    <s v="Yes"/>
    <s v="Yes"/>
    <s v="Yes"/>
    <s v="Digital"/>
    <x v="4"/>
    <s v="Yes"/>
    <x v="4"/>
    <s v="Yes"/>
    <x v="1"/>
    <s v="Yes"/>
    <x v="7"/>
    <s v="Digital"/>
    <x v="5"/>
    <s v="Analog + Digital"/>
    <s v="Yes"/>
    <n v="5.4"/>
    <s v="Yes"/>
    <x v="4"/>
    <x v="5"/>
    <s v="Fully automatic climate control"/>
    <s v="Yes"/>
    <s v="NONEBLANK"/>
    <s v="NONEBLANK"/>
    <s v="NONEBLANK"/>
    <s v="NONEBLANK"/>
    <s v="NONEBLANK"/>
    <s v="Yes"/>
    <s v="NONEBLANK"/>
    <s v="NONEBLANK"/>
    <s v="Yes"/>
    <x v="4"/>
    <x v="4"/>
    <x v="47"/>
    <x v="34"/>
    <s v="Yes"/>
    <s v="Yes"/>
    <s v="Yes"/>
    <s v="NONEBLANK"/>
    <n v="3"/>
    <x v="4"/>
    <x v="6"/>
    <s v="Yes"/>
    <s v="Yes"/>
    <s v="NONEBLANK"/>
    <s v="NONEBLANK"/>
    <s v="Yes"/>
    <x v="4"/>
    <x v="4"/>
    <s v="Yes"/>
    <s v="Yes"/>
    <x v="5"/>
    <s v="Yes"/>
    <s v="Yes"/>
    <x v="4"/>
    <s v="Yes"/>
    <s v="NONEBLANK"/>
    <s v="Yes"/>
    <s v="Yes"/>
    <s v="Yes"/>
    <s v="Yes"/>
    <s v="NONEBLANK"/>
    <s v="Yes"/>
    <s v="Yes"/>
    <s v="NONEBLANK"/>
    <s v="NONEBLANK"/>
    <n v="2"/>
    <x v="1"/>
  </r>
  <r>
    <n v="520"/>
    <s v="Toyota"/>
    <s v="Innova Crysta"/>
    <s v="Touring Sport 2.7 Vx 7 Str"/>
    <n v="2393"/>
    <n v="4"/>
    <n v="4"/>
    <s v="RWD (Rear Wheel Drive)"/>
    <s v="In-line"/>
    <s v="Front, Longitudinal"/>
    <s v="Injection"/>
    <n v="55"/>
    <s v="Petrol"/>
    <n v="1795"/>
    <n v="4735"/>
    <n v="1830"/>
    <s v="MUV"/>
    <n v="5"/>
    <n v="11.2"/>
    <s v=""/>
    <x v="89"/>
    <x v="78"/>
    <n v="5"/>
    <x v="22"/>
    <x v="4"/>
    <s v="Drum"/>
    <x v="21"/>
    <x v="42"/>
    <x v="24"/>
    <x v="28"/>
    <x v="57"/>
    <x v="56"/>
    <x v="5"/>
    <x v="4"/>
    <x v="4"/>
    <s v="166PS@5200rpm"/>
    <s v="245Nm@4000rpm"/>
    <s v="Digital"/>
    <s v="Analog"/>
    <s v="Analog"/>
    <n v="2"/>
    <n v="7"/>
    <x v="5"/>
    <s v="Manual"/>
    <s v="2750 mm"/>
    <s v="205/65R16"/>
    <x v="4"/>
    <n v="2"/>
    <x v="6"/>
    <x v="4"/>
    <x v="4"/>
    <x v="16"/>
    <s v="Yes"/>
    <x v="4"/>
    <n v="378"/>
    <s v="Yes"/>
    <s v="Yes"/>
    <s v="Yes"/>
    <s v="Digital"/>
    <x v="4"/>
    <s v="Yes"/>
    <x v="4"/>
    <s v="Yes"/>
    <x v="1"/>
    <s v="Yes"/>
    <x v="7"/>
    <s v="Digital"/>
    <x v="5"/>
    <s v="Analog + Digital"/>
    <s v="Yes"/>
    <n v="5.4"/>
    <s v="Yes"/>
    <x v="4"/>
    <x v="5"/>
    <s v="Fully automatic climate control"/>
    <s v="Yes"/>
    <s v="NONEBLANK"/>
    <s v="Yes"/>
    <s v="Yes"/>
    <s v="NONEBLANK"/>
    <s v="NONEBLANK"/>
    <s v="Yes"/>
    <s v="NONEBLANK"/>
    <s v="NONEBLANK"/>
    <s v="Yes"/>
    <x v="4"/>
    <x v="4"/>
    <x v="47"/>
    <x v="34"/>
    <s v="Yes"/>
    <s v="Yes"/>
    <s v="Yes"/>
    <s v="Yes"/>
    <n v="3"/>
    <x v="4"/>
    <x v="6"/>
    <s v="Yes"/>
    <s v="Yes"/>
    <s v="NONEBLANK"/>
    <s v="NONEBLANK"/>
    <s v="Yes"/>
    <x v="4"/>
    <x v="4"/>
    <s v="Yes"/>
    <s v="Yes"/>
    <x v="5"/>
    <s v="NONEBLANK"/>
    <s v="Yes"/>
    <x v="4"/>
    <s v="Yes"/>
    <s v="NONEBLANK"/>
    <s v="Yes"/>
    <s v="Yes"/>
    <s v="Yes"/>
    <s v="Yes"/>
    <s v="NONEBLANK"/>
    <s v="Yes"/>
    <s v="Yes"/>
    <s v="NONEBLANK"/>
    <s v="NONEBLANK"/>
    <n v="2"/>
    <x v="1"/>
  </r>
  <r>
    <n v="521"/>
    <s v="Toyota"/>
    <s v="Innova Crysta"/>
    <s v="Touring Sport 2.7 Zx At 7 Str"/>
    <n v="2694"/>
    <n v="4"/>
    <n v="4"/>
    <s v="RWD (Rear Wheel Drive)"/>
    <s v="In-line"/>
    <s v="Front, Longitudinal"/>
    <s v="Injection"/>
    <n v="55"/>
    <s v="Petrol"/>
    <n v="1795"/>
    <n v="4735"/>
    <n v="1830"/>
    <s v="MUV"/>
    <n v="5"/>
    <n v="11.2"/>
    <s v=""/>
    <x v="88"/>
    <x v="80"/>
    <n v="6"/>
    <x v="22"/>
    <x v="4"/>
    <s v="Drum"/>
    <x v="21"/>
    <x v="42"/>
    <x v="24"/>
    <x v="28"/>
    <x v="58"/>
    <x v="57"/>
    <x v="5"/>
    <x v="4"/>
    <x v="4"/>
    <s v="166PS@5200rpm"/>
    <s v="245Nm@4000rpm"/>
    <s v="Digital"/>
    <s v="Analog"/>
    <s v="Analog"/>
    <n v="2"/>
    <n v="7"/>
    <x v="4"/>
    <s v="Automatic"/>
    <s v="2750 mm"/>
    <s v="215/55R17"/>
    <x v="4"/>
    <s v="Yes"/>
    <x v="6"/>
    <x v="4"/>
    <x v="4"/>
    <x v="16"/>
    <s v="Yes"/>
    <x v="7"/>
    <n v="378"/>
    <s v="Yes"/>
    <s v="Yes"/>
    <s v="Yes"/>
    <s v="Digital"/>
    <x v="4"/>
    <s v="Yes"/>
    <x v="4"/>
    <s v="Yes"/>
    <x v="1"/>
    <s v="Yes"/>
    <x v="4"/>
    <s v="Digital"/>
    <x v="5"/>
    <s v="Analog + Digital"/>
    <s v="Yes"/>
    <n v="5.4"/>
    <s v="Yes"/>
    <x v="4"/>
    <x v="5"/>
    <s v="Fully automatic climate control"/>
    <s v="Yes"/>
    <s v="Yes"/>
    <s v="Yes"/>
    <s v="Yes"/>
    <s v="NONEBLANK"/>
    <s v="NONEBLANK"/>
    <s v="Yes"/>
    <s v="NONEBLANK"/>
    <s v="NONEBLANK"/>
    <s v="Yes"/>
    <x v="4"/>
    <x v="4"/>
    <x v="49"/>
    <x v="38"/>
    <s v="Yes"/>
    <s v="Yes"/>
    <s v="Yes"/>
    <s v="Yes"/>
    <n v="7"/>
    <x v="4"/>
    <x v="8"/>
    <s v="Yes"/>
    <s v="Yes"/>
    <s v="NONEBLANK"/>
    <s v="NONEBLANK"/>
    <s v="Yes"/>
    <x v="4"/>
    <x v="4"/>
    <s v="Yes"/>
    <s v="Yes"/>
    <x v="6"/>
    <s v="Yes"/>
    <s v="Yes"/>
    <x v="4"/>
    <s v="Yes"/>
    <s v="Yes"/>
    <s v="Yes"/>
    <s v="Yes"/>
    <s v="Yes"/>
    <s v="Yes"/>
    <s v="NONEBLANK"/>
    <s v="Yes"/>
    <s v="Yes"/>
    <s v="Yes"/>
    <s v="NONEBLANK"/>
    <n v="2"/>
    <x v="1"/>
  </r>
  <r>
    <n v="524"/>
    <s v="Toyota"/>
    <s v="Corolla Altis"/>
    <s v="G Petrol"/>
    <n v="1798"/>
    <n v="4"/>
    <n v="4"/>
    <s v="FWD (Front Wheel Drive)"/>
    <s v="In-line"/>
    <s v="Front, Transverse"/>
    <s v="Injection"/>
    <n v="55"/>
    <s v="Petrol"/>
    <n v="1475"/>
    <n v="4620"/>
    <n v="1775"/>
    <s v="Sedan"/>
    <n v="4"/>
    <n v="9.5"/>
    <s v=""/>
    <x v="90"/>
    <x v="83"/>
    <n v="6"/>
    <x v="17"/>
    <x v="4"/>
    <s v="Solid Disc"/>
    <x v="12"/>
    <x v="12"/>
    <x v="19"/>
    <x v="29"/>
    <x v="43"/>
    <x v="42"/>
    <x v="5"/>
    <x v="4"/>
    <x v="5"/>
    <s v="140PS@6400rpm"/>
    <s v="173Nm@4000rpm"/>
    <s v="Digital"/>
    <s v="Analog"/>
    <s v="Analog"/>
    <s v="Yes"/>
    <n v="5"/>
    <x v="5"/>
    <s v="Manual"/>
    <s v="2700 mm"/>
    <s v="195/65R15"/>
    <x v="1"/>
    <n v="2"/>
    <x v="5"/>
    <x v="4"/>
    <x v="4"/>
    <x v="7"/>
    <s v="Yes"/>
    <x v="5"/>
    <n v="470"/>
    <s v="Yes"/>
    <s v="Yes"/>
    <s v="Yes"/>
    <s v="Digital"/>
    <x v="4"/>
    <s v="Yes"/>
    <x v="4"/>
    <s v="Yes"/>
    <x v="1"/>
    <s v="Yes"/>
    <x v="4"/>
    <s v="Analog"/>
    <x v="5"/>
    <s v="Analog + Digital"/>
    <s v="Yes"/>
    <n v="5.4"/>
    <s v="Yes"/>
    <x v="4"/>
    <x v="4"/>
    <s v="Fully automatic climate control"/>
    <s v="NONEBLANK"/>
    <s v="NONEBLANK"/>
    <s v="NONEBLANK"/>
    <s v="Yes"/>
    <s v="NONEBLANK"/>
    <s v="NONEBLANK"/>
    <s v="NONEBLANK"/>
    <s v="NONEBLANK"/>
    <s v="NONEBLANK"/>
    <s v="Yes"/>
    <x v="1"/>
    <x v="5"/>
    <x v="34"/>
    <x v="34"/>
    <s v="Yes"/>
    <s v="Yes"/>
    <s v="Yes"/>
    <s v="NONEBLANK"/>
    <n v="3"/>
    <x v="4"/>
    <x v="5"/>
    <s v="Yes"/>
    <s v="Yes"/>
    <s v="NONEBLANK"/>
    <s v="NONEBLANK"/>
    <s v="NONEBLANK"/>
    <x v="4"/>
    <x v="4"/>
    <s v="NONEBLANK"/>
    <s v="Yes"/>
    <x v="5"/>
    <s v="NONEBLANK"/>
    <s v="NONEBLANK"/>
    <x v="4"/>
    <s v="NONEBLANK"/>
    <s v="NONEBLANK"/>
    <s v="NONEBLANK"/>
    <s v="NONEBLANK"/>
    <s v="Yes"/>
    <s v="NONEBLANK"/>
    <s v="NONEBLANK"/>
    <s v="Yes"/>
    <s v="Yes"/>
    <s v="NONEBLANK"/>
    <s v="NONEBLANK"/>
    <n v="2"/>
    <x v="1"/>
  </r>
  <r>
    <n v="525"/>
    <s v="Toyota"/>
    <s v="Corolla Altis"/>
    <s v="G At Petrol"/>
    <n v="1798"/>
    <n v="4"/>
    <n v="4"/>
    <s v="FWD (Front Wheel Drive)"/>
    <s v="In-line"/>
    <s v="Front, Transverse"/>
    <s v="Injection"/>
    <n v="55"/>
    <s v="Petrol"/>
    <n v="1475"/>
    <n v="4620"/>
    <n v="1775"/>
    <s v="Sedan"/>
    <n v="4"/>
    <n v="9.5"/>
    <s v=""/>
    <x v="90"/>
    <x v="84"/>
    <n v="7"/>
    <x v="17"/>
    <x v="4"/>
    <s v="Solid Disc"/>
    <x v="12"/>
    <x v="12"/>
    <x v="19"/>
    <x v="29"/>
    <x v="43"/>
    <x v="42"/>
    <x v="5"/>
    <x v="4"/>
    <x v="5"/>
    <s v="140PS@6400rpm"/>
    <s v="173Nm@4000rpm"/>
    <s v="Digital"/>
    <s v="Analog"/>
    <s v="Analog"/>
    <s v="Yes"/>
    <n v="5"/>
    <x v="5"/>
    <s v="Automatic"/>
    <s v="2700 mm"/>
    <s v="195/65R15"/>
    <x v="1"/>
    <n v="2"/>
    <x v="5"/>
    <x v="4"/>
    <x v="4"/>
    <x v="7"/>
    <s v="Yes"/>
    <x v="5"/>
    <n v="470"/>
    <s v="Yes"/>
    <s v="Yes"/>
    <s v="Yes"/>
    <s v="Digital"/>
    <x v="4"/>
    <s v="Yes"/>
    <x v="4"/>
    <s v="Yes"/>
    <x v="1"/>
    <s v="Yes"/>
    <x v="7"/>
    <s v="Analog"/>
    <x v="5"/>
    <s v="Analog + Digital"/>
    <s v="Yes"/>
    <n v="5.4"/>
    <s v="Yes"/>
    <x v="4"/>
    <x v="4"/>
    <s v="Fully automatic climate control"/>
    <s v="NONEBLANK"/>
    <s v="Yes"/>
    <s v="Yes"/>
    <s v="Yes"/>
    <s v="NONEBLANK"/>
    <s v="NONEBLANK"/>
    <s v="NONEBLANK"/>
    <s v="NONEBLANK"/>
    <s v="NONEBLANK"/>
    <s v="Yes"/>
    <x v="1"/>
    <x v="5"/>
    <x v="33"/>
    <x v="34"/>
    <s v="Yes"/>
    <s v="Yes"/>
    <s v="Yes"/>
    <s v="Yes"/>
    <n v="3"/>
    <x v="4"/>
    <x v="5"/>
    <s v="Yes"/>
    <s v="Yes"/>
    <s v="NONEBLANK"/>
    <s v="NONEBLANK"/>
    <s v="NONEBLANK"/>
    <x v="4"/>
    <x v="4"/>
    <s v="NONEBLANK"/>
    <s v="Yes"/>
    <x v="5"/>
    <s v="NONEBLANK"/>
    <s v="NONEBLANK"/>
    <x v="4"/>
    <s v="NONEBLANK"/>
    <s v="Yes"/>
    <s v="NONEBLANK"/>
    <s v="NONEBLANK"/>
    <s v="Yes"/>
    <s v="NONEBLANK"/>
    <s v="Yes"/>
    <s v="Yes"/>
    <s v="Yes"/>
    <s v="NONEBLANK"/>
    <s v="NONEBLANK"/>
    <n v="2"/>
    <x v="1"/>
  </r>
  <r>
    <n v="526"/>
    <s v="Toyota"/>
    <s v="Corolla Altis"/>
    <s v="Gl Petrol"/>
    <n v="1798"/>
    <n v="4"/>
    <n v="4"/>
    <s v="FWD (Front Wheel Drive)"/>
    <s v="In-line"/>
    <s v="Front, Transverse"/>
    <s v="Injection"/>
    <n v="55"/>
    <s v="Petrol"/>
    <n v="1475"/>
    <n v="4620"/>
    <n v="1775"/>
    <s v="Sedan"/>
    <n v="4"/>
    <n v="9.5"/>
    <s v=""/>
    <x v="90"/>
    <x v="85"/>
    <n v="6"/>
    <x v="17"/>
    <x v="4"/>
    <s v="Solid Disc"/>
    <x v="12"/>
    <x v="12"/>
    <x v="25"/>
    <x v="21"/>
    <x v="59"/>
    <x v="58"/>
    <x v="5"/>
    <x v="4"/>
    <x v="4"/>
    <s v="140PS@6400rpm"/>
    <s v="173Nm@4000rpm"/>
    <s v="Digital"/>
    <s v="Analog"/>
    <s v="Analog"/>
    <s v="Yes"/>
    <n v="5"/>
    <x v="4"/>
    <s v="Manual"/>
    <s v="2700 mm"/>
    <s v="205/55R16"/>
    <x v="4"/>
    <n v="2"/>
    <x v="5"/>
    <x v="4"/>
    <x v="4"/>
    <x v="7"/>
    <s v="Yes"/>
    <x v="4"/>
    <n v="470"/>
    <s v="Yes"/>
    <s v="Yes"/>
    <s v="Yes"/>
    <s v="Digital"/>
    <x v="4"/>
    <s v="Yes"/>
    <x v="4"/>
    <s v="Yes"/>
    <x v="1"/>
    <s v="Yes"/>
    <x v="4"/>
    <s v="Analog"/>
    <x v="5"/>
    <s v="Analog + Digital"/>
    <s v="Yes"/>
    <n v="5.4"/>
    <s v="Yes"/>
    <x v="4"/>
    <x v="4"/>
    <s v="Fully automatic climate control"/>
    <s v="NONEBLANK"/>
    <s v="Yes"/>
    <s v="NONEBLANK"/>
    <s v="Yes"/>
    <s v="NONEBLANK"/>
    <s v="NONEBLANK"/>
    <s v="Yes"/>
    <s v="NONEBLANK"/>
    <s v="NONEBLANK"/>
    <s v="Yes"/>
    <x v="5"/>
    <x v="4"/>
    <x v="51"/>
    <x v="39"/>
    <s v="Yes"/>
    <s v="Yes"/>
    <s v="Yes"/>
    <s v="NONEBLANK"/>
    <n v="7"/>
    <x v="4"/>
    <x v="6"/>
    <s v="NONEBLANK"/>
    <s v="Yes"/>
    <s v="NONEBLANK"/>
    <s v="NONEBLANK"/>
    <s v="NONEBLANK"/>
    <x v="4"/>
    <x v="4"/>
    <s v="NONEBLANK"/>
    <s v="Yes"/>
    <x v="6"/>
    <s v="Yes"/>
    <s v="NONEBLANK"/>
    <x v="4"/>
    <s v="Yes"/>
    <s v="Yes"/>
    <s v="NONEBLANK"/>
    <s v="NONEBLANK"/>
    <s v="Yes"/>
    <s v="Yes"/>
    <s v="NONEBLANK"/>
    <s v="Yes"/>
    <s v="Yes"/>
    <s v="NONEBLANK"/>
    <s v="NONEBLANK"/>
    <n v="2"/>
    <x v="1"/>
  </r>
  <r>
    <n v="527"/>
    <s v="Toyota"/>
    <s v="Corolla Altis"/>
    <s v="Gl Diesel"/>
    <n v="1364"/>
    <n v="4"/>
    <n v="4"/>
    <s v="FWD (Front Wheel Drive)"/>
    <s v="In-line"/>
    <s v="Front, Transverse"/>
    <s v="Injection"/>
    <n v="43"/>
    <s v="Diesel"/>
    <n v="1475"/>
    <n v="4620"/>
    <n v="1775"/>
    <s v="Sedan"/>
    <n v="4"/>
    <n v="18.2"/>
    <n v="21"/>
    <x v="91"/>
    <x v="86"/>
    <n v="6"/>
    <x v="17"/>
    <x v="4"/>
    <s v="Solid Disc"/>
    <x v="12"/>
    <x v="12"/>
    <x v="19"/>
    <x v="29"/>
    <x v="60"/>
    <x v="59"/>
    <x v="5"/>
    <x v="4"/>
    <x v="4"/>
    <s v="88.4PS@3800rpm"/>
    <s v="205Nm@1800-2800rpm"/>
    <s v="Digital"/>
    <s v="Analog"/>
    <s v="Analog"/>
    <s v="Yes"/>
    <n v="5"/>
    <x v="4"/>
    <s v="Manual"/>
    <s v="2700 mm"/>
    <s v="195 / 65 R15"/>
    <x v="4"/>
    <n v="2"/>
    <x v="5"/>
    <x v="4"/>
    <x v="4"/>
    <x v="7"/>
    <s v="Yes"/>
    <x v="4"/>
    <n v="470"/>
    <s v="Yes"/>
    <s v="Yes"/>
    <s v="Yes"/>
    <s v="Digital"/>
    <x v="4"/>
    <s v="Yes"/>
    <x v="4"/>
    <s v="Yes"/>
    <x v="1"/>
    <s v="Yes"/>
    <x v="4"/>
    <s v="Analog"/>
    <x v="5"/>
    <s v="Analog + Digital"/>
    <s v="Yes"/>
    <n v="5.4"/>
    <s v="Yes"/>
    <x v="4"/>
    <x v="4"/>
    <s v="Fully automatic climate control"/>
    <s v="NONEBLANK"/>
    <s v="NONEBLANK"/>
    <s v="NONEBLANK"/>
    <s v="Yes"/>
    <s v="NONEBLANK"/>
    <s v="NONEBLANK"/>
    <s v="NONEBLANK"/>
    <s v="NONEBLANK"/>
    <s v="NONEBLANK"/>
    <s v="Yes"/>
    <x v="4"/>
    <x v="5"/>
    <x v="52"/>
    <x v="40"/>
    <s v="Yes"/>
    <s v="Yes"/>
    <s v="Yes"/>
    <s v="NONEBLANK"/>
    <n v="3"/>
    <x v="4"/>
    <x v="5"/>
    <s v="NONEBLANK"/>
    <s v="Yes"/>
    <s v="NONEBLANK"/>
    <s v="NONEBLANK"/>
    <s v="NONEBLANK"/>
    <x v="1"/>
    <x v="4"/>
    <s v="NONEBLANK"/>
    <s v="Yes"/>
    <x v="6"/>
    <s v="NONEBLANK"/>
    <s v="NONEBLANK"/>
    <x v="4"/>
    <s v="NONEBLANK"/>
    <s v="NONEBLANK"/>
    <s v="NONEBLANK"/>
    <s v="Yes"/>
    <s v="Yes"/>
    <s v="Yes"/>
    <s v="NONEBLANK"/>
    <s v="Yes"/>
    <s v="Yes"/>
    <s v="NONEBLANK"/>
    <s v="Yes"/>
    <n v="2"/>
    <x v="1"/>
  </r>
  <r>
    <n v="528"/>
    <s v="Toyota"/>
    <s v="Corolla Altis"/>
    <s v="G Diesel"/>
    <n v="1364"/>
    <n v="4"/>
    <n v="4"/>
    <s v="FWD (Front Wheel Drive)"/>
    <s v="In-line"/>
    <s v="Front, Transverse"/>
    <s v="Injection"/>
    <n v="43"/>
    <s v="Diesel"/>
    <n v="1475"/>
    <n v="4620"/>
    <n v="1775"/>
    <s v="Sedan"/>
    <n v="4"/>
    <n v="18.399999999999999"/>
    <n v="21"/>
    <x v="91"/>
    <x v="87"/>
    <n v="6"/>
    <x v="17"/>
    <x v="4"/>
    <s v="Solid Disc"/>
    <x v="12"/>
    <x v="12"/>
    <x v="19"/>
    <x v="29"/>
    <x v="60"/>
    <x v="59"/>
    <x v="5"/>
    <x v="4"/>
    <x v="5"/>
    <s v="88.4PS@3800rpm"/>
    <s v="205Nm@1800-2800rpm"/>
    <s v="Digital"/>
    <s v="Analog"/>
    <s v="Analog"/>
    <s v="Yes"/>
    <n v="5"/>
    <x v="5"/>
    <s v="Manual"/>
    <s v="2700 mm"/>
    <s v="195 / 65 R15"/>
    <x v="1"/>
    <n v="2"/>
    <x v="5"/>
    <x v="4"/>
    <x v="4"/>
    <x v="7"/>
    <s v="Yes"/>
    <x v="5"/>
    <n v="470"/>
    <s v="Yes"/>
    <s v="Yes"/>
    <s v="Yes"/>
    <s v="Digital"/>
    <x v="4"/>
    <s v="Yes"/>
    <x v="4"/>
    <s v="Yes"/>
    <x v="1"/>
    <s v="Yes"/>
    <x v="4"/>
    <s v="Analog"/>
    <x v="5"/>
    <s v="Analog + Digital"/>
    <s v="Yes"/>
    <n v="5.4"/>
    <s v="Yes"/>
    <x v="4"/>
    <x v="4"/>
    <s v="Fully automatic climate control"/>
    <s v="NONEBLANK"/>
    <s v="NONEBLANK"/>
    <s v="NONEBLANK"/>
    <s v="Yes"/>
    <s v="NONEBLANK"/>
    <s v="NONEBLANK"/>
    <s v="NONEBLANK"/>
    <s v="NONEBLANK"/>
    <s v="NONEBLANK"/>
    <s v="Yes"/>
    <x v="4"/>
    <x v="5"/>
    <x v="52"/>
    <x v="34"/>
    <s v="Yes"/>
    <s v="Yes"/>
    <s v="Yes"/>
    <s v="NONEBLANK"/>
    <n v="3"/>
    <x v="4"/>
    <x v="5"/>
    <s v="Yes"/>
    <s v="Yes"/>
    <s v="NONEBLANK"/>
    <s v="NONEBLANK"/>
    <s v="NONEBLANK"/>
    <x v="1"/>
    <x v="4"/>
    <s v="NONEBLANK"/>
    <s v="Yes"/>
    <x v="5"/>
    <s v="NONEBLANK"/>
    <s v="NONEBLANK"/>
    <x v="4"/>
    <s v="NONEBLANK"/>
    <s v="NONEBLANK"/>
    <s v="NONEBLANK"/>
    <s v="Yes"/>
    <s v="Yes"/>
    <s v="NONEBLANK"/>
    <s v="NONEBLANK"/>
    <s v="Yes"/>
    <s v="NONEBLANK"/>
    <s v="NONEBLANK"/>
    <s v="NONEBLANK"/>
    <n v="2"/>
    <x v="1"/>
  </r>
  <r>
    <n v="529"/>
    <s v="Toyota"/>
    <s v="Corolla Altis"/>
    <s v="Vl At Petrol"/>
    <n v="1798"/>
    <n v="4"/>
    <n v="4"/>
    <s v="FWD (Front Wheel Drive)"/>
    <s v="In-line"/>
    <s v="Front, Transverse"/>
    <s v="Injection"/>
    <n v="55"/>
    <s v="Petrol"/>
    <n v="1475"/>
    <n v="4620"/>
    <n v="1775"/>
    <s v="Sedan"/>
    <n v="4"/>
    <n v="9.5"/>
    <s v=""/>
    <x v="90"/>
    <x v="88"/>
    <n v="6"/>
    <x v="17"/>
    <x v="4"/>
    <s v="Solid Disc"/>
    <x v="12"/>
    <x v="12"/>
    <x v="25"/>
    <x v="21"/>
    <x v="59"/>
    <x v="58"/>
    <x v="5"/>
    <x v="4"/>
    <x v="4"/>
    <s v="140PS@6400rpm"/>
    <s v="173Nm@4000rpm"/>
    <s v="Digital"/>
    <s v="Analog"/>
    <s v="Analog"/>
    <s v="Yes"/>
    <n v="5"/>
    <x v="4"/>
    <s v="Automatic"/>
    <s v="2700 mm"/>
    <s v="205/55R16"/>
    <x v="4"/>
    <n v="2"/>
    <x v="5"/>
    <x v="4"/>
    <x v="4"/>
    <x v="7"/>
    <s v="Yes"/>
    <x v="4"/>
    <n v="470"/>
    <s v="Yes"/>
    <s v="Yes"/>
    <s v="Yes"/>
    <s v="Digital"/>
    <x v="4"/>
    <s v="Yes"/>
    <x v="4"/>
    <s v="Yes"/>
    <x v="1"/>
    <s v="Yes"/>
    <x v="4"/>
    <s v="Analog"/>
    <x v="5"/>
    <s v="Analog + Digital"/>
    <s v="Yes"/>
    <n v="5.4"/>
    <s v="Yes"/>
    <x v="4"/>
    <x v="4"/>
    <s v="Fully automatic climate control"/>
    <s v="NONEBLANK"/>
    <s v="Yes"/>
    <s v="NONEBLANK"/>
    <s v="Yes"/>
    <s v="NONEBLANK"/>
    <s v="NONEBLANK"/>
    <s v="Yes"/>
    <s v="NONEBLANK"/>
    <s v="NONEBLANK"/>
    <s v="Yes"/>
    <x v="5"/>
    <x v="4"/>
    <x v="45"/>
    <x v="39"/>
    <s v="Yes"/>
    <s v="Yes"/>
    <s v="Yes"/>
    <s v="NONEBLANK"/>
    <n v="7"/>
    <x v="4"/>
    <x v="6"/>
    <s v="NONEBLANK"/>
    <s v="Yes"/>
    <s v="NONEBLANK"/>
    <s v="NONEBLANK"/>
    <s v="NONEBLANK"/>
    <x v="4"/>
    <x v="4"/>
    <s v="NONEBLANK"/>
    <s v="Yes"/>
    <x v="6"/>
    <s v="Yes"/>
    <s v="NONEBLANK"/>
    <x v="4"/>
    <s v="Yes"/>
    <s v="Yes"/>
    <s v="NONEBLANK"/>
    <s v="NONEBLANK"/>
    <s v="Yes"/>
    <s v="Yes"/>
    <s v="Yes"/>
    <s v="Yes"/>
    <s v="Yes"/>
    <s v="NONEBLANK"/>
    <s v="Yes"/>
    <n v="2"/>
    <x v="1"/>
  </r>
  <r>
    <n v="530"/>
    <s v="Skoda"/>
    <s v="Superb"/>
    <s v="Style 1.8 Tsi Mt"/>
    <n v="1798"/>
    <n v="4"/>
    <n v="4"/>
    <s v="FWD (Front Wheel Drive)"/>
    <s v="In-line"/>
    <s v="Front, Transverse"/>
    <s v="Injection"/>
    <n v="66"/>
    <s v="Petrol"/>
    <n v="1483"/>
    <n v="4861"/>
    <n v="1864"/>
    <s v="Sedan"/>
    <n v="4"/>
    <n v="10.6"/>
    <n v="14.12"/>
    <x v="92"/>
    <x v="89"/>
    <n v="6"/>
    <x v="14"/>
    <x v="4"/>
    <s v="Ventilated Disc"/>
    <x v="25"/>
    <x v="23"/>
    <x v="1"/>
    <x v="1"/>
    <x v="59"/>
    <x v="58"/>
    <x v="7"/>
    <x v="4"/>
    <x v="4"/>
    <s v="180PS@6200RPM"/>
    <s v="320Nm@1450-3900rpm"/>
    <s v="Analog"/>
    <s v="Analog"/>
    <s v="Analog"/>
    <s v="Yes"/>
    <n v="5"/>
    <x v="4"/>
    <s v="Manual"/>
    <s v="2841 mm"/>
    <s v="205/55R16"/>
    <x v="4"/>
    <n v="2"/>
    <x v="4"/>
    <x v="4"/>
    <x v="4"/>
    <x v="1"/>
    <s v="Yes"/>
    <x v="7"/>
    <n v="625"/>
    <s v="Yes"/>
    <s v="Yes"/>
    <s v="Yes"/>
    <s v="Digital"/>
    <x v="4"/>
    <s v="Yes"/>
    <x v="4"/>
    <s v="Yes"/>
    <x v="1"/>
    <s v="Yes"/>
    <x v="4"/>
    <s v="Analog"/>
    <x v="5"/>
    <s v="Analog + Digital"/>
    <s v="Yes"/>
    <n v="11.1"/>
    <s v="Yes"/>
    <x v="4"/>
    <x v="4"/>
    <s v="2 Zone Climate Control"/>
    <s v="NONEBLANK"/>
    <s v="Yes"/>
    <s v="Yes"/>
    <s v="Yes"/>
    <s v="NONEBLANK"/>
    <s v="NONEBLANK"/>
    <s v="Yes"/>
    <s v="NONEBLANK"/>
    <s v="NONEBLANK"/>
    <s v="Yes"/>
    <x v="4"/>
    <x v="4"/>
    <x v="25"/>
    <x v="33"/>
    <s v="Yes"/>
    <s v="Yes"/>
    <s v="Yes"/>
    <s v="Yes"/>
    <n v="8"/>
    <x v="4"/>
    <x v="8"/>
    <s v="Yes"/>
    <s v="Yes"/>
    <s v="NONEBLANK"/>
    <s v="NONEBLANK"/>
    <s v="Yes"/>
    <x v="4"/>
    <x v="6"/>
    <s v="Yes"/>
    <s v="Yes"/>
    <x v="4"/>
    <s v="Yes"/>
    <s v="Yes"/>
    <x v="4"/>
    <s v="Yes"/>
    <s v="Yes"/>
    <s v="Yes"/>
    <s v="NONEBLANK"/>
    <s v="Yes"/>
    <s v="Yes"/>
    <s v="Yes"/>
    <s v="Yes"/>
    <s v="Yes"/>
    <s v="Yes"/>
    <s v="Yes"/>
    <n v="2"/>
    <x v="1"/>
  </r>
  <r>
    <n v="531"/>
    <s v="Skoda"/>
    <s v="Superb"/>
    <s v="Style 1.8 Tsi At"/>
    <n v="1798"/>
    <n v="4"/>
    <n v="4"/>
    <s v="FWD (Front Wheel Drive)"/>
    <s v="In-line"/>
    <s v="Front, Transverse"/>
    <s v="Injection"/>
    <n v="66"/>
    <s v="Petrol"/>
    <n v="1483"/>
    <n v="4861"/>
    <n v="1864"/>
    <s v="Sedan"/>
    <n v="4"/>
    <n v="10.1"/>
    <n v="14.67"/>
    <x v="93"/>
    <x v="38"/>
    <n v="7"/>
    <x v="14"/>
    <x v="4"/>
    <s v="Ventilated Disc"/>
    <x v="25"/>
    <x v="23"/>
    <x v="1"/>
    <x v="1"/>
    <x v="61"/>
    <x v="60"/>
    <x v="7"/>
    <x v="4"/>
    <x v="4"/>
    <s v="180PS@6200RPM"/>
    <s v="250NM@1250-5000rpm"/>
    <s v="Digital"/>
    <s v="Analog"/>
    <s v="Analog"/>
    <s v="Yes"/>
    <n v="5"/>
    <x v="4"/>
    <s v="Automatic"/>
    <s v="2841 mm"/>
    <s v="205/55 R16"/>
    <x v="4"/>
    <n v="2"/>
    <x v="4"/>
    <x v="4"/>
    <x v="4"/>
    <x v="1"/>
    <s v="Yes"/>
    <x v="7"/>
    <n v="625"/>
    <s v="Yes"/>
    <s v="Yes"/>
    <s v="Yes"/>
    <s v="Digital"/>
    <x v="4"/>
    <s v="Yes"/>
    <x v="4"/>
    <s v="Yes"/>
    <x v="1"/>
    <s v="Yes"/>
    <x v="4"/>
    <s v="Analog"/>
    <x v="5"/>
    <s v="Analog + Digital"/>
    <s v="Yes"/>
    <n v="11.7"/>
    <s v="Yes"/>
    <x v="4"/>
    <x v="1"/>
    <s v="2 Zone Climate Control"/>
    <s v="NONEBLANK"/>
    <s v="Yes"/>
    <s v="Yes"/>
    <s v="Yes"/>
    <s v="NONEBLANK"/>
    <s v="NONEBLANK"/>
    <s v="Yes"/>
    <s v="NONEBLANK"/>
    <s v="NONEBLANK"/>
    <s v="Yes"/>
    <x v="4"/>
    <x v="4"/>
    <x v="22"/>
    <x v="33"/>
    <s v="Yes"/>
    <s v="Yes"/>
    <s v="Yes"/>
    <s v="Yes"/>
    <n v="8"/>
    <x v="4"/>
    <x v="8"/>
    <s v="Yes"/>
    <s v="Yes"/>
    <s v="NONEBLANK"/>
    <s v="NONEBLANK"/>
    <s v="Yes"/>
    <x v="4"/>
    <x v="6"/>
    <s v="Yes"/>
    <s v="Yes"/>
    <x v="4"/>
    <s v="Yes"/>
    <s v="Yes"/>
    <x v="4"/>
    <s v="Yes"/>
    <s v="Yes"/>
    <s v="Yes"/>
    <s v="Yes"/>
    <s v="Yes"/>
    <s v="Yes"/>
    <s v="Yes"/>
    <s v="Yes"/>
    <s v="Yes"/>
    <s v="Yes"/>
    <s v="Yes"/>
    <n v="2"/>
    <x v="1"/>
  </r>
  <r>
    <n v="532"/>
    <s v="Skoda"/>
    <s v="Superb"/>
    <s v="L &amp; K 1.8 Tsi At"/>
    <n v="1798"/>
    <n v="4"/>
    <n v="4"/>
    <s v="FWD (Front Wheel Drive)"/>
    <s v="In-line"/>
    <s v="Front, Transverse"/>
    <s v="Injection"/>
    <n v="66"/>
    <s v="Petrol"/>
    <n v="1483"/>
    <n v="4861"/>
    <n v="1864"/>
    <s v="Sedan"/>
    <n v="4"/>
    <n v="11.3"/>
    <n v="13.7"/>
    <x v="36"/>
    <x v="38"/>
    <n v="7"/>
    <x v="14"/>
    <x v="4"/>
    <s v="Ventilated Disc"/>
    <x v="24"/>
    <x v="22"/>
    <x v="1"/>
    <x v="1"/>
    <x v="10"/>
    <x v="10"/>
    <x v="7"/>
    <x v="4"/>
    <x v="4"/>
    <s v="180PS@6200RPM"/>
    <s v="250NM@1250-5000rpm"/>
    <s v="Digital"/>
    <s v="Analog"/>
    <s v="Analog"/>
    <s v="Yes"/>
    <n v="5"/>
    <x v="4"/>
    <s v="Automatic"/>
    <s v="2841 mm"/>
    <s v="215/55 R17"/>
    <x v="4"/>
    <n v="2"/>
    <x v="4"/>
    <x v="4"/>
    <x v="4"/>
    <x v="11"/>
    <s v="Yes"/>
    <x v="4"/>
    <n v="625"/>
    <s v="Yes"/>
    <s v="Yes"/>
    <s v="Yes"/>
    <s v="Digital"/>
    <x v="4"/>
    <s v="Yes"/>
    <x v="4"/>
    <s v="Yes"/>
    <x v="8"/>
    <s v="Yes"/>
    <x v="4"/>
    <s v="Analog"/>
    <x v="4"/>
    <s v="Analog + Digital"/>
    <s v="Yes"/>
    <n v="5.4"/>
    <s v="Yes"/>
    <x v="4"/>
    <x v="4"/>
    <s v="2 Zone Climate Control"/>
    <s v="NONEBLANK"/>
    <s v="Yes"/>
    <s v="Yes"/>
    <s v="Yes"/>
    <s v="NONEBLANK"/>
    <s v="NONEBLANK"/>
    <s v="Yes"/>
    <s v="NONEBLANK"/>
    <s v="NONEBLANK"/>
    <s v="Yes"/>
    <x v="4"/>
    <x v="4"/>
    <x v="22"/>
    <x v="41"/>
    <s v="Yes"/>
    <s v="Yes"/>
    <s v="Yes"/>
    <s v="Yes"/>
    <n v="8"/>
    <x v="4"/>
    <x v="8"/>
    <s v="Yes"/>
    <s v="Yes"/>
    <s v="NONEBLANK"/>
    <s v="NONEBLANK"/>
    <s v="Yes"/>
    <x v="4"/>
    <x v="6"/>
    <s v="Yes"/>
    <s v="Yes"/>
    <x v="4"/>
    <s v="Yes"/>
    <s v="Yes"/>
    <x v="4"/>
    <s v="Yes"/>
    <s v="Yes"/>
    <s v="Yes"/>
    <s v="Yes"/>
    <s v="Yes"/>
    <s v="Yes"/>
    <s v="Yes"/>
    <s v="Yes"/>
    <s v="Yes"/>
    <s v="Yes"/>
    <s v="Yes"/>
    <n v="2"/>
    <x v="1"/>
  </r>
  <r>
    <n v="533"/>
    <s v="Skoda"/>
    <s v="Superb"/>
    <s v="L &amp; K 2.0 Tdi At"/>
    <n v="1968"/>
    <n v="4"/>
    <n v="4"/>
    <s v="FWD (Front Wheel Drive)"/>
    <s v="In-line"/>
    <s v="Front, Transverse"/>
    <s v="Injection"/>
    <n v="66"/>
    <s v="Diesel"/>
    <n v="1483"/>
    <n v="4861"/>
    <n v="1864"/>
    <s v="Sedan"/>
    <n v="4"/>
    <n v="15.1"/>
    <n v="18.190000000000001"/>
    <x v="37"/>
    <x v="39"/>
    <n v="6"/>
    <x v="13"/>
    <x v="4"/>
    <s v="Ventilated Disc"/>
    <x v="25"/>
    <x v="23"/>
    <x v="1"/>
    <x v="1"/>
    <x v="10"/>
    <x v="10"/>
    <x v="7"/>
    <x v="4"/>
    <x v="4"/>
    <s v="177PS@4000RPM"/>
    <s v="350Nm@1500-3500rpm"/>
    <s v="Digital"/>
    <s v="Analog"/>
    <s v="Analog"/>
    <s v="Yes"/>
    <n v="5"/>
    <x v="4"/>
    <s v="Automatic"/>
    <s v="2841 mm"/>
    <s v="215/55 R17"/>
    <x v="4"/>
    <n v="2"/>
    <x v="4"/>
    <x v="4"/>
    <x v="4"/>
    <x v="1"/>
    <s v="Yes"/>
    <x v="7"/>
    <n v="625"/>
    <s v="Yes"/>
    <s v="Yes"/>
    <s v="Yes"/>
    <s v="Digital"/>
    <x v="4"/>
    <s v="Yes"/>
    <x v="4"/>
    <s v="Yes"/>
    <x v="1"/>
    <s v="Yes"/>
    <x v="4"/>
    <s v="Analog"/>
    <x v="4"/>
    <s v="Analog + Digital"/>
    <s v="Yes"/>
    <n v="11.1"/>
    <s v="Yes"/>
    <x v="4"/>
    <x v="4"/>
    <s v="2 Zone Climate Control"/>
    <s v="NONEBLANK"/>
    <s v="Yes"/>
    <s v="Yes"/>
    <s v="Yes"/>
    <s v="NONEBLANK"/>
    <s v="NONEBLANK"/>
    <s v="Yes"/>
    <s v="NONEBLANK"/>
    <s v="NONEBLANK"/>
    <s v="Yes"/>
    <x v="4"/>
    <x v="4"/>
    <x v="23"/>
    <x v="42"/>
    <s v="Yes"/>
    <s v="Yes"/>
    <s v="Yes"/>
    <s v="Yes"/>
    <n v="8"/>
    <x v="4"/>
    <x v="8"/>
    <s v="Yes"/>
    <s v="Yes"/>
    <s v="NONEBLANK"/>
    <s v="NONEBLANK"/>
    <s v="Yes"/>
    <x v="4"/>
    <x v="6"/>
    <s v="Yes"/>
    <s v="Yes"/>
    <x v="4"/>
    <s v="Yes"/>
    <s v="Yes"/>
    <x v="4"/>
    <s v="Yes"/>
    <s v="Yes"/>
    <s v="Yes"/>
    <s v="Yes"/>
    <s v="Yes"/>
    <s v="Yes"/>
    <s v="NONEBLANK"/>
    <s v="Yes"/>
    <s v="Yes"/>
    <s v="Yes"/>
    <s v="Yes"/>
    <n v="2"/>
    <x v="1"/>
  </r>
  <r>
    <n v="534"/>
    <s v="Skoda"/>
    <s v="Superb"/>
    <s v="Style 2.0 Tdi At"/>
    <n v="1968"/>
    <n v="4"/>
    <n v="4"/>
    <s v="FWD (Front Wheel Drive)"/>
    <s v="In-line"/>
    <s v="Front, Transverse"/>
    <s v="Injection"/>
    <n v="66"/>
    <s v="Diesel"/>
    <n v="1483"/>
    <n v="4861"/>
    <n v="1864"/>
    <s v="Sedan"/>
    <n v="4"/>
    <n v="15.1"/>
    <n v="18.190000000000001"/>
    <x v="37"/>
    <x v="39"/>
    <n v="6"/>
    <x v="13"/>
    <x v="4"/>
    <s v="Ventilated Disc"/>
    <x v="25"/>
    <x v="23"/>
    <x v="1"/>
    <x v="1"/>
    <x v="62"/>
    <x v="61"/>
    <x v="7"/>
    <x v="4"/>
    <x v="4"/>
    <s v="177PS@4000RPM"/>
    <s v="350Nm@1500-3500rpm"/>
    <s v="Digital"/>
    <s v="Analog"/>
    <s v="Analog"/>
    <n v="1"/>
    <n v="5"/>
    <x v="4"/>
    <s v="Automatic"/>
    <s v="2841 mm"/>
    <s v="215/55 R16"/>
    <x v="4"/>
    <n v="3"/>
    <x v="4"/>
    <x v="4"/>
    <x v="4"/>
    <x v="11"/>
    <s v="Yes"/>
    <x v="4"/>
    <n v="625"/>
    <s v="Yes"/>
    <s v="Yes"/>
    <s v="Yes"/>
    <s v="Digital"/>
    <x v="4"/>
    <s v="Yes"/>
    <x v="4"/>
    <s v="Yes"/>
    <x v="8"/>
    <s v="Yes"/>
    <x v="4"/>
    <s v="Digital"/>
    <x v="4"/>
    <s v="Analog + Digital"/>
    <s v="Yes"/>
    <n v="11.1"/>
    <s v="Yes"/>
    <x v="4"/>
    <x v="4"/>
    <s v="2 Zone Climate Control"/>
    <s v="NONEBLANK"/>
    <s v="Yes"/>
    <s v="Yes"/>
    <s v="Yes"/>
    <s v="NONEBLANK"/>
    <s v="NONEBLANK"/>
    <s v="Yes"/>
    <s v="NONEBLANK"/>
    <s v="NONEBLANK"/>
    <s v="Yes"/>
    <x v="4"/>
    <x v="4"/>
    <x v="23"/>
    <x v="17"/>
    <s v="Yes"/>
    <s v="Yes"/>
    <s v="Yes"/>
    <s v="Yes"/>
    <n v="8"/>
    <x v="4"/>
    <x v="8"/>
    <s v="Yes"/>
    <s v="Yes"/>
    <s v="NONEBLANK"/>
    <s v="NONEBLANK"/>
    <s v="Yes"/>
    <x v="4"/>
    <x v="6"/>
    <s v="Yes"/>
    <s v="Yes"/>
    <x v="4"/>
    <s v="Yes"/>
    <s v="Yes"/>
    <x v="4"/>
    <s v="Yes"/>
    <s v="Yes"/>
    <s v="Yes"/>
    <s v="Yes"/>
    <s v="Yes"/>
    <s v="Yes"/>
    <s v="Yes"/>
    <s v="Yes"/>
    <s v="Yes"/>
    <s v="Yes"/>
    <s v="Yes"/>
    <n v="2"/>
    <x v="1"/>
  </r>
  <r>
    <n v="535"/>
    <s v="Skoda"/>
    <s v="Superb"/>
    <s v="Corporate Edition 1.8 Tsi At"/>
    <n v="1798"/>
    <n v="4"/>
    <n v="4"/>
    <s v="FWD (Front Wheel Drive)"/>
    <s v="In-line"/>
    <s v="Front, Transverse"/>
    <s v="Injection"/>
    <n v="66"/>
    <s v="Petrol"/>
    <n v="1483"/>
    <n v="4861"/>
    <n v="1864"/>
    <s v="Sedan"/>
    <n v="4"/>
    <n v="10.1"/>
    <n v="14.67"/>
    <x v="93"/>
    <x v="38"/>
    <n v="7"/>
    <x v="14"/>
    <x v="4"/>
    <s v="Ventilated Disc"/>
    <x v="25"/>
    <x v="23"/>
    <x v="1"/>
    <x v="1"/>
    <x v="61"/>
    <x v="60"/>
    <x v="7"/>
    <x v="4"/>
    <x v="4"/>
    <s v="180PS@6200RPM"/>
    <s v="250NM@1250-5000rpm"/>
    <s v="Digital"/>
    <s v="Analog"/>
    <s v="Analog"/>
    <s v="Yes"/>
    <n v="5"/>
    <x v="4"/>
    <s v="Automatic"/>
    <s v="2841 mm"/>
    <s v="205/55 R16"/>
    <x v="4"/>
    <n v="2"/>
    <x v="4"/>
    <x v="4"/>
    <x v="4"/>
    <x v="1"/>
    <s v="Yes"/>
    <x v="7"/>
    <n v="625"/>
    <s v="Yes"/>
    <s v="Yes"/>
    <s v="Yes"/>
    <s v="Digital"/>
    <x v="4"/>
    <s v="Yes"/>
    <x v="4"/>
    <s v="Yes"/>
    <x v="1"/>
    <s v="Yes"/>
    <x v="4"/>
    <s v="Analog"/>
    <x v="5"/>
    <s v="Analog + Digital"/>
    <s v="Yes"/>
    <n v="11.7"/>
    <s v="Yes"/>
    <x v="4"/>
    <x v="1"/>
    <s v="2 Zone Climate Control"/>
    <s v="Yes"/>
    <s v="Yes"/>
    <s v="Yes"/>
    <s v="Yes"/>
    <s v="NONEBLANK"/>
    <s v="NONEBLANK"/>
    <s v="Yes"/>
    <s v="NONEBLANK"/>
    <s v="NONEBLANK"/>
    <s v="Yes"/>
    <x v="4"/>
    <x v="4"/>
    <x v="22"/>
    <x v="33"/>
    <s v="Yes"/>
    <s v="Yes"/>
    <s v="Yes"/>
    <s v="Yes"/>
    <n v="8"/>
    <x v="4"/>
    <x v="8"/>
    <s v="Yes"/>
    <s v="Yes"/>
    <s v="NONEBLANK"/>
    <s v="NONEBLANK"/>
    <s v="Yes"/>
    <x v="4"/>
    <x v="6"/>
    <s v="Yes"/>
    <s v="Yes"/>
    <x v="4"/>
    <s v="Yes"/>
    <s v="Yes"/>
    <x v="4"/>
    <s v="Yes"/>
    <s v="Yes"/>
    <s v="Yes"/>
    <s v="Yes"/>
    <s v="Yes"/>
    <s v="Yes"/>
    <s v="Yes"/>
    <s v="Yes"/>
    <s v="Yes"/>
    <s v="Yes"/>
    <s v="Yes"/>
    <n v="2"/>
    <x v="1"/>
  </r>
  <r>
    <n v="536"/>
    <s v="Skoda"/>
    <s v="Superb"/>
    <s v="Corporate Edition 2.0 Tdi At"/>
    <n v="1968"/>
    <n v="4"/>
    <n v="4"/>
    <s v="FWD (Front Wheel Drive)"/>
    <s v="In-line"/>
    <s v="Front, Transverse"/>
    <s v="Injection"/>
    <n v="66"/>
    <s v="Diesel"/>
    <n v="1483"/>
    <n v="4861"/>
    <n v="1864"/>
    <s v="Sedan"/>
    <n v="4"/>
    <n v="15.1"/>
    <n v="18.190000000000001"/>
    <x v="37"/>
    <x v="39"/>
    <n v="6"/>
    <x v="13"/>
    <x v="4"/>
    <s v="Ventilated Disc"/>
    <x v="25"/>
    <x v="23"/>
    <x v="1"/>
    <x v="1"/>
    <x v="62"/>
    <x v="61"/>
    <x v="7"/>
    <x v="4"/>
    <x v="4"/>
    <s v="177PS@4000RPM"/>
    <s v="350Nm@1500-3500rpm"/>
    <s v="Digital"/>
    <s v="Analog"/>
    <s v="Analog"/>
    <n v="1"/>
    <n v="5"/>
    <x v="4"/>
    <s v="Automatic"/>
    <s v="2841 mm"/>
    <s v="215/55 R16"/>
    <x v="4"/>
    <n v="3"/>
    <x v="4"/>
    <x v="4"/>
    <x v="4"/>
    <x v="11"/>
    <s v="Yes"/>
    <x v="4"/>
    <n v="625"/>
    <s v="Yes"/>
    <s v="Yes"/>
    <s v="Yes"/>
    <s v="Digital"/>
    <x v="4"/>
    <s v="Yes"/>
    <x v="4"/>
    <s v="Yes"/>
    <x v="8"/>
    <s v="Yes"/>
    <x v="4"/>
    <s v="Digital"/>
    <x v="4"/>
    <s v="Analog + Digital"/>
    <s v="Yes"/>
    <n v="11.1"/>
    <s v="Yes"/>
    <x v="4"/>
    <x v="4"/>
    <s v="2 Zone Climate Control"/>
    <s v="Yes"/>
    <s v="Yes"/>
    <s v="Yes"/>
    <s v="Yes"/>
    <s v="NONEBLANK"/>
    <s v="NONEBLANK"/>
    <s v="Yes"/>
    <s v="NONEBLANK"/>
    <s v="NONEBLANK"/>
    <s v="Yes"/>
    <x v="4"/>
    <x v="4"/>
    <x v="23"/>
    <x v="17"/>
    <s v="Yes"/>
    <s v="Yes"/>
    <s v="Yes"/>
    <s v="Yes"/>
    <n v="8"/>
    <x v="4"/>
    <x v="8"/>
    <s v="Yes"/>
    <s v="Yes"/>
    <s v="NONEBLANK"/>
    <s v="NONEBLANK"/>
    <s v="Yes"/>
    <x v="4"/>
    <x v="6"/>
    <s v="Yes"/>
    <s v="Yes"/>
    <x v="4"/>
    <s v="Yes"/>
    <s v="Yes"/>
    <x v="4"/>
    <s v="Yes"/>
    <s v="Yes"/>
    <s v="Yes"/>
    <s v="Yes"/>
    <s v="Yes"/>
    <s v="Yes"/>
    <s v="Yes"/>
    <s v="Yes"/>
    <s v="Yes"/>
    <s v="Yes"/>
    <s v="Yes"/>
    <n v="2"/>
    <x v="1"/>
  </r>
  <r>
    <n v="537"/>
    <s v="Toyota"/>
    <s v="Fortuner"/>
    <s v="2.8 4X2 At"/>
    <n v="2755"/>
    <n v="4"/>
    <n v="4"/>
    <s v="RWD (Rear Wheel Drive)"/>
    <s v="In-line"/>
    <s v="Front, Transverse"/>
    <s v="Injection"/>
    <n v="80"/>
    <s v="Diesel"/>
    <n v="1835"/>
    <n v="4795"/>
    <n v="1855"/>
    <s v="SUV"/>
    <n v="5"/>
    <n v="12.55"/>
    <n v="12.9"/>
    <x v="94"/>
    <x v="90"/>
    <n v="5"/>
    <x v="23"/>
    <x v="4"/>
    <s v="Ventilated Disc"/>
    <x v="30"/>
    <x v="42"/>
    <x v="24"/>
    <x v="28"/>
    <x v="63"/>
    <x v="62"/>
    <x v="5"/>
    <x v="4"/>
    <x v="4"/>
    <s v="177PS@3400rpm"/>
    <s v="450Nm@1600-2400rpm"/>
    <s v="Digital"/>
    <s v="Analog"/>
    <s v="Analog"/>
    <s v="Yes"/>
    <n v="7"/>
    <x v="4"/>
    <s v="Automatic"/>
    <s v="2745 mm"/>
    <s v="265/65R17"/>
    <x v="4"/>
    <s v="Yes"/>
    <x v="6"/>
    <x v="4"/>
    <x v="1"/>
    <x v="7"/>
    <s v="Yes"/>
    <x v="5"/>
    <n v="296"/>
    <s v="Yes"/>
    <s v="Yes"/>
    <s v="Yes"/>
    <s v="Digital"/>
    <x v="4"/>
    <s v="NONEBLANK"/>
    <x v="4"/>
    <s v="Yes"/>
    <x v="1"/>
    <s v="Yes"/>
    <x v="4"/>
    <s v="Analog"/>
    <x v="5"/>
    <s v="Analog + Digital"/>
    <s v="Yes"/>
    <n v="5.8"/>
    <s v="Yes"/>
    <x v="4"/>
    <x v="5"/>
    <s v="Fully automatic climate control"/>
    <s v="Yes"/>
    <s v="Yes"/>
    <s v="Yes"/>
    <s v="Yes"/>
    <s v="NONEBLANK"/>
    <s v="NONEBLANK"/>
    <s v="Yes"/>
    <s v="NONEBLANK"/>
    <s v="NONEBLANK"/>
    <s v="Yes"/>
    <x v="4"/>
    <x v="4"/>
    <x v="44"/>
    <x v="43"/>
    <s v="Yes"/>
    <s v="Yes"/>
    <s v="Yes"/>
    <s v="NONEBLANK"/>
    <n v="7"/>
    <x v="4"/>
    <x v="6"/>
    <s v="Yes"/>
    <s v="Yes"/>
    <s v="NONEBLANK"/>
    <s v="NONEBLANK"/>
    <s v="Yes"/>
    <x v="4"/>
    <x v="4"/>
    <s v="NONEBLANK"/>
    <s v="Yes"/>
    <x v="4"/>
    <s v="Yes"/>
    <s v="Yes"/>
    <x v="4"/>
    <s v="NONEBLANK"/>
    <s v="Yes"/>
    <s v="Yes"/>
    <s v="Yes"/>
    <s v="NONEBLANK"/>
    <s v="NONEBLANK"/>
    <s v="Yes"/>
    <s v="Yes"/>
    <s v="Yes"/>
    <s v="NONEBLANK"/>
    <s v="Yes"/>
    <n v="2"/>
    <x v="1"/>
  </r>
  <r>
    <n v="538"/>
    <s v="Toyota"/>
    <s v="Fortuner"/>
    <s v="2.8 4X2 Mt"/>
    <n v="2755"/>
    <n v="4"/>
    <n v="4"/>
    <s v="RWD (Rear Wheel Drive)"/>
    <s v="In-line"/>
    <s v="Front, Transverse"/>
    <s v="Injection"/>
    <n v="80"/>
    <s v="Diesel"/>
    <n v="1835"/>
    <n v="4795"/>
    <n v="1855"/>
    <s v="SUV"/>
    <n v="5"/>
    <n v="12.55"/>
    <n v="14.24"/>
    <x v="95"/>
    <x v="90"/>
    <n v="5"/>
    <x v="23"/>
    <x v="4"/>
    <s v="Ventilated Disc"/>
    <x v="30"/>
    <x v="42"/>
    <x v="24"/>
    <x v="28"/>
    <x v="63"/>
    <x v="62"/>
    <x v="5"/>
    <x v="4"/>
    <x v="4"/>
    <s v="177PS@3400rpm"/>
    <s v="420Nm@1600-2400rpm"/>
    <s v="Digital"/>
    <s v="Analog"/>
    <s v="Analog"/>
    <s v="Yes"/>
    <n v="7"/>
    <x v="4"/>
    <s v="Manual"/>
    <s v="2745 mm"/>
    <s v="R17"/>
    <x v="4"/>
    <s v="Yes"/>
    <x v="4"/>
    <x v="4"/>
    <x v="1"/>
    <x v="7"/>
    <s v="Yes"/>
    <x v="5"/>
    <n v="296"/>
    <s v="Yes"/>
    <s v="Yes"/>
    <s v="Yes"/>
    <s v="Digital"/>
    <x v="4"/>
    <s v="NONEBLANK"/>
    <x v="4"/>
    <s v="Yes"/>
    <x v="1"/>
    <s v="Yes"/>
    <x v="4"/>
    <s v="Analog"/>
    <x v="5"/>
    <s v="Analog + Digital"/>
    <s v="Yes"/>
    <n v="5.8"/>
    <s v="Yes"/>
    <x v="4"/>
    <x v="5"/>
    <s v="Fully automatic climate control"/>
    <s v="NONEBLANK"/>
    <s v="NONEBLANK"/>
    <s v="NONEBLANK"/>
    <s v="Yes"/>
    <s v="NONEBLANK"/>
    <s v="NONEBLANK"/>
    <s v="Yes"/>
    <s v="NONEBLANK"/>
    <s v="NONEBLANK"/>
    <s v="Yes"/>
    <x v="4"/>
    <x v="4"/>
    <x v="44"/>
    <x v="44"/>
    <s v="Yes"/>
    <s v="Yes"/>
    <s v="Yes"/>
    <s v="NONEBLANK"/>
    <n v="7"/>
    <x v="4"/>
    <x v="6"/>
    <s v="Yes"/>
    <s v="Yes"/>
    <s v="NONEBLANK"/>
    <s v="NONEBLANK"/>
    <s v="Yes"/>
    <x v="4"/>
    <x v="4"/>
    <s v="NONEBLANK"/>
    <s v="NONEBLANK"/>
    <x v="4"/>
    <s v="Yes"/>
    <s v="Yes"/>
    <x v="4"/>
    <s v="NONEBLANK"/>
    <s v="NONEBLANK"/>
    <s v="Yes"/>
    <s v="Yes"/>
    <s v="NONEBLANK"/>
    <s v="NONEBLANK"/>
    <s v="NONEBLANK"/>
    <s v="Yes"/>
    <s v="Yes"/>
    <s v="NONEBLANK"/>
    <s v="NONEBLANK"/>
    <n v="2"/>
    <x v="1"/>
  </r>
  <r>
    <n v="539"/>
    <s v="Toyota"/>
    <s v="Fortuner"/>
    <s v="2.8 4X4 Mt"/>
    <n v="2755"/>
    <n v="4"/>
    <n v="4"/>
    <s v="4WD"/>
    <s v="In-line"/>
    <s v="Front, Transverse"/>
    <s v="Injection"/>
    <n v="80"/>
    <s v="Diesel"/>
    <n v="1835"/>
    <n v="4795"/>
    <n v="1855"/>
    <s v="SUV"/>
    <n v="5"/>
    <n v="12.55"/>
    <n v="14.24"/>
    <x v="95"/>
    <x v="1"/>
    <n v="5"/>
    <x v="1"/>
    <x v="4"/>
    <s v="Ventilated Disc"/>
    <x v="30"/>
    <x v="42"/>
    <x v="1"/>
    <x v="1"/>
    <x v="33"/>
    <x v="33"/>
    <x v="5"/>
    <x v="4"/>
    <x v="4"/>
    <s v="177PS@3400rpm"/>
    <s v="420Nm@1600-2400rpm"/>
    <s v="Digital"/>
    <s v="Analog"/>
    <s v="Analog"/>
    <s v="Yes"/>
    <n v="7"/>
    <x v="4"/>
    <s v="Manual"/>
    <s v="2745 mm"/>
    <s v="R18"/>
    <x v="4"/>
    <s v="Yes"/>
    <x v="6"/>
    <x v="4"/>
    <x v="1"/>
    <x v="7"/>
    <s v="Yes"/>
    <x v="5"/>
    <n v="378"/>
    <s v="Yes"/>
    <s v="Yes"/>
    <s v="Yes"/>
    <s v="Digital"/>
    <x v="4"/>
    <s v="NONEBLANK"/>
    <x v="4"/>
    <s v="Yes"/>
    <x v="1"/>
    <s v="Yes"/>
    <x v="4"/>
    <s v="Analog"/>
    <x v="5"/>
    <s v="Analog + Digital"/>
    <s v="Yes"/>
    <n v="5.8"/>
    <s v="Yes"/>
    <x v="4"/>
    <x v="5"/>
    <s v="Fully automatic climate control"/>
    <s v="NONEBLANK"/>
    <s v="Yes"/>
    <s v="NONEBLANK"/>
    <s v="Yes"/>
    <s v="NONEBLANK"/>
    <s v="NONEBLANK"/>
    <s v="Yes"/>
    <s v="NONEBLANK"/>
    <s v="NONEBLANK"/>
    <s v="Yes"/>
    <x v="4"/>
    <x v="4"/>
    <x v="53"/>
    <x v="45"/>
    <s v="Yes"/>
    <s v="Yes"/>
    <s v="Yes"/>
    <s v="NONEBLANK"/>
    <n v="7"/>
    <x v="4"/>
    <x v="6"/>
    <s v="Yes"/>
    <s v="Yes"/>
    <s v="NONEBLANK"/>
    <s v="NONEBLANK"/>
    <s v="Yes"/>
    <x v="4"/>
    <x v="4"/>
    <s v="NONEBLANK"/>
    <s v="Yes"/>
    <x v="4"/>
    <s v="Yes"/>
    <s v="Yes"/>
    <x v="4"/>
    <s v="NONEBLANK"/>
    <s v="Yes"/>
    <s v="Yes"/>
    <s v="Yes"/>
    <s v="NONEBLANK"/>
    <s v="NONEBLANK"/>
    <s v="NONEBLANK"/>
    <s v="Yes"/>
    <s v="Yes"/>
    <s v="NONEBLANK"/>
    <s v="NONEBLANK"/>
    <n v="2"/>
    <x v="1"/>
  </r>
  <r>
    <n v="540"/>
    <s v="Toyota"/>
    <s v="Fortuner"/>
    <s v="2.8 4X4 At"/>
    <n v="2755"/>
    <n v="4"/>
    <n v="4"/>
    <s v="4WD"/>
    <s v="In-line"/>
    <s v="Front, Transverse"/>
    <s v="Injection"/>
    <n v="80"/>
    <s v="Diesel"/>
    <n v="1835"/>
    <n v="4795"/>
    <n v="1855"/>
    <s v="SUV"/>
    <n v="5"/>
    <n v="12.55"/>
    <n v="12.9"/>
    <x v="94"/>
    <x v="1"/>
    <n v="5"/>
    <x v="1"/>
    <x v="4"/>
    <s v="Ventilated Disc"/>
    <x v="30"/>
    <x v="42"/>
    <x v="1"/>
    <x v="1"/>
    <x v="33"/>
    <x v="33"/>
    <x v="5"/>
    <x v="4"/>
    <x v="4"/>
    <s v="177PS@3400rpm"/>
    <s v="450Nm@1600-2400rpm"/>
    <s v="Digital"/>
    <s v="Analog"/>
    <s v="Analog"/>
    <s v="Yes"/>
    <n v="7"/>
    <x v="4"/>
    <s v="Automatic"/>
    <s v="2745 mm"/>
    <s v="R18"/>
    <x v="4"/>
    <s v="Yes"/>
    <x v="6"/>
    <x v="4"/>
    <x v="1"/>
    <x v="7"/>
    <s v="Yes"/>
    <x v="5"/>
    <n v="378"/>
    <s v="Yes"/>
    <s v="Yes"/>
    <s v="Yes"/>
    <s v="Digital"/>
    <x v="4"/>
    <s v="NONEBLANK"/>
    <x v="4"/>
    <s v="Yes"/>
    <x v="1"/>
    <s v="Yes"/>
    <x v="4"/>
    <s v="Analog"/>
    <x v="5"/>
    <s v="Analog + Digital"/>
    <s v="Yes"/>
    <n v="5.8"/>
    <s v="Yes"/>
    <x v="4"/>
    <x v="5"/>
    <s v="Fully automatic climate control"/>
    <s v="NONEBLANK"/>
    <s v="Yes"/>
    <s v="Yes"/>
    <s v="Yes"/>
    <s v="NONEBLANK"/>
    <s v="NONEBLANK"/>
    <s v="Yes"/>
    <s v="NONEBLANK"/>
    <s v="NONEBLANK"/>
    <s v="Yes"/>
    <x v="4"/>
    <x v="4"/>
    <x v="53"/>
    <x v="46"/>
    <s v="Yes"/>
    <s v="Yes"/>
    <s v="Yes"/>
    <s v="NONEBLANK"/>
    <n v="7"/>
    <x v="4"/>
    <x v="6"/>
    <s v="Yes"/>
    <s v="Yes"/>
    <s v="NONEBLANK"/>
    <s v="NONEBLANK"/>
    <s v="Yes"/>
    <x v="4"/>
    <x v="4"/>
    <s v="NONEBLANK"/>
    <s v="Yes"/>
    <x v="4"/>
    <s v="Yes"/>
    <s v="Yes"/>
    <x v="4"/>
    <s v="NONEBLANK"/>
    <s v="Yes"/>
    <s v="Yes"/>
    <s v="Yes"/>
    <s v="NONEBLANK"/>
    <s v="NONEBLANK"/>
    <s v="Yes"/>
    <s v="Yes"/>
    <s v="Yes"/>
    <s v="NONEBLANK"/>
    <s v="Yes"/>
    <n v="2"/>
    <x v="1"/>
  </r>
  <r>
    <n v="541"/>
    <s v="Toyota"/>
    <s v="Fortuner"/>
    <s v="2.7 4X2 At"/>
    <n v="2694"/>
    <n v="4"/>
    <n v="4"/>
    <s v="RWD (Rear Wheel Drive)"/>
    <s v="In-line"/>
    <s v="Front, Transverse"/>
    <s v="Injection"/>
    <n v="80"/>
    <s v="Petrol"/>
    <n v="1835"/>
    <n v="4795"/>
    <n v="1855"/>
    <s v="SUV"/>
    <n v="5"/>
    <n v="7.8"/>
    <n v="10.26"/>
    <x v="96"/>
    <x v="1"/>
    <n v="5"/>
    <x v="1"/>
    <x v="4"/>
    <s v="Ventilated Disc"/>
    <x v="30"/>
    <x v="42"/>
    <x v="1"/>
    <x v="1"/>
    <x v="63"/>
    <x v="62"/>
    <x v="5"/>
    <x v="4"/>
    <x v="4"/>
    <s v="166PS@5200rpm"/>
    <s v="245Nm@4000rpm"/>
    <s v="Digital"/>
    <s v="Analog"/>
    <s v="Analog"/>
    <s v="Yes"/>
    <n v="7"/>
    <x v="4"/>
    <s v="Automatic"/>
    <s v="2745 mm"/>
    <s v="R17"/>
    <x v="4"/>
    <s v="Yes"/>
    <x v="6"/>
    <x v="4"/>
    <x v="1"/>
    <x v="7"/>
    <s v="Yes"/>
    <x v="5"/>
    <n v="378"/>
    <s v="Yes"/>
    <s v="Yes"/>
    <s v="Yes"/>
    <s v="Digital"/>
    <x v="4"/>
    <s v="NONEBLANK"/>
    <x v="4"/>
    <s v="Yes"/>
    <x v="1"/>
    <s v="Yes"/>
    <x v="4"/>
    <s v="Analog"/>
    <x v="5"/>
    <s v="Analog + Digital"/>
    <s v="Yes"/>
    <n v="5.8"/>
    <s v="Yes"/>
    <x v="4"/>
    <x v="5"/>
    <s v="Fully automatic climate control"/>
    <s v="NONEBLANK"/>
    <s v="Yes"/>
    <s v="Yes"/>
    <s v="Yes"/>
    <s v="NONEBLANK"/>
    <s v="NONEBLANK"/>
    <s v="Yes"/>
    <s v="NONEBLANK"/>
    <s v="NONEBLANK"/>
    <s v="Yes"/>
    <x v="4"/>
    <x v="4"/>
    <x v="28"/>
    <x v="42"/>
    <s v="Yes"/>
    <s v="Yes"/>
    <s v="Yes"/>
    <s v="NONEBLANK"/>
    <n v="7"/>
    <x v="4"/>
    <x v="6"/>
    <s v="Yes"/>
    <s v="Yes"/>
    <s v="NONEBLANK"/>
    <s v="NONEBLANK"/>
    <s v="Yes"/>
    <x v="4"/>
    <x v="4"/>
    <s v="NONEBLANK"/>
    <s v="Yes"/>
    <x v="4"/>
    <s v="Yes"/>
    <s v="Yes"/>
    <x v="4"/>
    <s v="NONEBLANK"/>
    <s v="Yes"/>
    <s v="Yes"/>
    <s v="Yes"/>
    <s v="NONEBLANK"/>
    <s v="NONEBLANK"/>
    <s v="Yes"/>
    <s v="Yes"/>
    <s v="Yes"/>
    <s v="NONEBLANK"/>
    <s v="Yes"/>
    <n v="2"/>
    <x v="1"/>
  </r>
  <r>
    <n v="542"/>
    <s v="Toyota"/>
    <s v="Fortuner"/>
    <s v="2.7 4X2 Mt"/>
    <n v="2694"/>
    <n v="4"/>
    <n v="4"/>
    <s v="RWD (Rear Wheel Drive)"/>
    <s v="In-line"/>
    <s v="Front, Transverse"/>
    <s v="Injection"/>
    <n v="80"/>
    <s v="Petrol"/>
    <n v="1835"/>
    <n v="4795"/>
    <n v="1855"/>
    <s v="SUV"/>
    <n v="5"/>
    <n v="7.8"/>
    <n v="10.01"/>
    <x v="97"/>
    <x v="1"/>
    <n v="5"/>
    <x v="1"/>
    <x v="4"/>
    <s v="Ventilated Disc"/>
    <x v="30"/>
    <x v="42"/>
    <x v="1"/>
    <x v="1"/>
    <x v="63"/>
    <x v="62"/>
    <x v="5"/>
    <x v="4"/>
    <x v="4"/>
    <s v="166PS@5200rpm"/>
    <s v="245Nm@4000rpm"/>
    <s v="Digital"/>
    <s v="Analog"/>
    <s v="Analog"/>
    <s v="Yes"/>
    <n v="7"/>
    <x v="4"/>
    <s v="Manual"/>
    <s v="2745 mm"/>
    <s v="R17"/>
    <x v="4"/>
    <s v="Yes"/>
    <x v="4"/>
    <x v="4"/>
    <x v="1"/>
    <x v="7"/>
    <s v="Yes"/>
    <x v="5"/>
    <n v="378"/>
    <s v="Yes"/>
    <s v="Yes"/>
    <s v="Yes"/>
    <s v="Digital"/>
    <x v="4"/>
    <s v="NONEBLANK"/>
    <x v="4"/>
    <s v="Yes"/>
    <x v="1"/>
    <s v="Yes"/>
    <x v="4"/>
    <s v="Analog"/>
    <x v="5"/>
    <s v="Analog + Digital"/>
    <s v="Yes"/>
    <n v="5.6"/>
    <s v="Yes"/>
    <x v="4"/>
    <x v="5"/>
    <s v="Fully automatic climate control"/>
    <s v="NONEBLANK"/>
    <s v="NONEBLANK"/>
    <s v="NONEBLANK"/>
    <s v="Yes"/>
    <s v="NONEBLANK"/>
    <s v="NONEBLANK"/>
    <s v="Yes"/>
    <s v="NONEBLANK"/>
    <s v="NONEBLANK"/>
    <s v="Yes"/>
    <x v="4"/>
    <x v="4"/>
    <x v="28"/>
    <x v="47"/>
    <s v="Yes"/>
    <s v="Yes"/>
    <s v="Yes"/>
    <s v="NONEBLANK"/>
    <n v="7"/>
    <x v="4"/>
    <x v="6"/>
    <s v="Yes"/>
    <s v="Yes"/>
    <s v="NONEBLANK"/>
    <s v="NONEBLANK"/>
    <s v="Yes"/>
    <x v="4"/>
    <x v="4"/>
    <s v="NONEBLANK"/>
    <s v="NONEBLANK"/>
    <x v="4"/>
    <s v="Yes"/>
    <s v="Yes"/>
    <x v="4"/>
    <s v="NONEBLANK"/>
    <s v="NONEBLANK"/>
    <s v="Yes"/>
    <s v="Yes"/>
    <s v="NONEBLANK"/>
    <s v="NONEBLANK"/>
    <s v="NONEBLANK"/>
    <s v="Yes"/>
    <s v="Yes"/>
    <s v="NONEBLANK"/>
    <s v="NONEBLANK"/>
    <n v="2"/>
    <x v="1"/>
  </r>
  <r>
    <n v="543"/>
    <s v="Toyota"/>
    <s v="Fortuner"/>
    <s v="Trd Celebratory Edition"/>
    <n v="2755"/>
    <n v="4"/>
    <n v="4"/>
    <s v="RWD (Rear Wheel Drive)"/>
    <s v="In-line"/>
    <s v="Front, Transverse"/>
    <s v="Injection"/>
    <n v="80"/>
    <s v="Diesel"/>
    <n v="1835"/>
    <n v="4795"/>
    <n v="1855"/>
    <s v="SUV"/>
    <n v="5"/>
    <n v="12.55"/>
    <n v="12.9"/>
    <x v="94"/>
    <x v="90"/>
    <n v="6"/>
    <x v="23"/>
    <x v="4"/>
    <s v="Ventilated Disc"/>
    <x v="30"/>
    <x v="42"/>
    <x v="24"/>
    <x v="28"/>
    <x v="64"/>
    <x v="63"/>
    <x v="5"/>
    <x v="4"/>
    <x v="4"/>
    <s v="177PS@3400rpm"/>
    <s v="450Nm@1600-2400rpm"/>
    <s v="Digital"/>
    <s v="Analog"/>
    <s v="Analog"/>
    <s v="Yes"/>
    <n v="7"/>
    <x v="4"/>
    <s v="Automatic"/>
    <s v="2745 mm"/>
    <s v="265/65R18"/>
    <x v="4"/>
    <s v="Yes"/>
    <x v="6"/>
    <x v="4"/>
    <x v="4"/>
    <x v="7"/>
    <s v="Yes"/>
    <x v="5"/>
    <n v="296"/>
    <s v="Yes"/>
    <s v="Yes"/>
    <s v="Yes"/>
    <s v="Digital"/>
    <x v="4"/>
    <s v="Yes"/>
    <x v="4"/>
    <s v="Yes"/>
    <x v="1"/>
    <s v="Yes"/>
    <x v="4"/>
    <s v="Analog"/>
    <x v="5"/>
    <s v="Digital"/>
    <s v="Yes"/>
    <n v="5.8"/>
    <s v="Yes"/>
    <x v="4"/>
    <x v="5"/>
    <s v="Fully automatic climate control"/>
    <s v="Yes"/>
    <s v="Yes"/>
    <s v="Yes"/>
    <s v="Yes"/>
    <s v="Yes"/>
    <s v="NONEBLANK"/>
    <s v="Yes"/>
    <s v="NONEBLANK"/>
    <s v="NONEBLANK"/>
    <s v="Yes"/>
    <x v="4"/>
    <x v="4"/>
    <x v="44"/>
    <x v="16"/>
    <s v="Yes"/>
    <s v="Yes"/>
    <s v="Yes"/>
    <s v="Yes"/>
    <n v="7"/>
    <x v="4"/>
    <x v="7"/>
    <s v="Yes"/>
    <s v="Yes"/>
    <s v="NONEBLANK"/>
    <s v="NONEBLANK"/>
    <s v="Yes"/>
    <x v="4"/>
    <x v="4"/>
    <s v="NONEBLANK"/>
    <s v="Yes"/>
    <x v="4"/>
    <s v="Yes"/>
    <s v="Yes"/>
    <x v="4"/>
    <s v="NONEBLANK"/>
    <s v="Yes"/>
    <s v="Yes"/>
    <s v="Yes"/>
    <s v="Yes"/>
    <s v="NONEBLANK"/>
    <s v="Yes"/>
    <s v="Yes"/>
    <s v="Yes"/>
    <s v="NONEBLANK"/>
    <s v="Yes"/>
    <n v="2"/>
    <x v="1"/>
  </r>
  <r>
    <n v="544"/>
    <s v="Ford"/>
    <s v="Endeavour"/>
    <s v="3.2L 4X4 At Titanium Plus"/>
    <n v="3198"/>
    <n v="5"/>
    <n v="4"/>
    <s v="AWD (All Wheel Drive)"/>
    <s v="In-line"/>
    <s v="Front, Transverse"/>
    <s v="Injection"/>
    <n v="80"/>
    <s v="Diesel"/>
    <n v="1837"/>
    <n v="4903"/>
    <n v="1869"/>
    <s v="SUV"/>
    <n v="5"/>
    <n v="7.7"/>
    <n v="10.91"/>
    <x v="98"/>
    <x v="91"/>
    <n v="6"/>
    <x v="24"/>
    <x v="4"/>
    <s v="Ventilated Disc"/>
    <x v="46"/>
    <x v="43"/>
    <x v="22"/>
    <x v="30"/>
    <x v="65"/>
    <x v="64"/>
    <x v="4"/>
    <x v="4"/>
    <x v="4"/>
    <s v="200PS@3000rpm"/>
    <s v="470Nm@1750-2500rpm"/>
    <s v="Digital"/>
    <s v="Analog"/>
    <s v="Analog"/>
    <n v="2"/>
    <n v="7"/>
    <x v="4"/>
    <s v="Automatic"/>
    <s v="2850 mm"/>
    <s v="265 / 60 R18"/>
    <x v="4"/>
    <n v="3"/>
    <x v="6"/>
    <x v="4"/>
    <x v="4"/>
    <x v="1"/>
    <s v="Yes"/>
    <x v="5"/>
    <n v="430"/>
    <s v="Yes"/>
    <s v="Yes"/>
    <s v="Yes"/>
    <s v="Digital"/>
    <x v="4"/>
    <s v="Yes"/>
    <x v="4"/>
    <s v="Yes"/>
    <x v="1"/>
    <s v="Yes"/>
    <x v="4"/>
    <s v="Digital"/>
    <x v="5"/>
    <s v="Analog + Digital"/>
    <s v="Yes"/>
    <n v="6.2"/>
    <s v="Yes"/>
    <x v="4"/>
    <x v="5"/>
    <s v="Fully automatic climate control, 2 Zone Climate Control"/>
    <s v="NONEBLANK"/>
    <s v="Yes"/>
    <s v="Yes"/>
    <s v="Yes"/>
    <s v="NONEBLANK"/>
    <s v="NONEBLANK"/>
    <s v="Yes"/>
    <s v="NONEBLANK"/>
    <s v="NONEBLANK"/>
    <s v="Yes"/>
    <x v="4"/>
    <x v="4"/>
    <x v="1"/>
    <x v="48"/>
    <s v="Yes"/>
    <s v="Yes"/>
    <s v="Yes"/>
    <s v="Yes"/>
    <n v="7"/>
    <x v="5"/>
    <x v="8"/>
    <s v="Yes"/>
    <s v="Yes"/>
    <s v="NONEBLANK"/>
    <s v="NONEBLANK"/>
    <s v="Yes"/>
    <x v="4"/>
    <x v="4"/>
    <s v="Yes"/>
    <s v="Yes"/>
    <x v="4"/>
    <s v="Yes"/>
    <s v="Yes"/>
    <x v="4"/>
    <s v="Yes"/>
    <s v="Yes"/>
    <s v="Yes"/>
    <s v="Yes"/>
    <s v="Yes"/>
    <s v="Yes"/>
    <s v="NONEBLANK"/>
    <s v="Yes"/>
    <s v="Yes"/>
    <s v="Yes"/>
    <s v="Yes"/>
    <n v="2"/>
    <x v="1"/>
  </r>
  <r>
    <n v="545"/>
    <s v="Ford"/>
    <s v="Endeavour"/>
    <s v="2.2L 4X2 At Titanium Plus"/>
    <n v="2198"/>
    <n v="4"/>
    <n v="4"/>
    <s v="RWD (Rear Wheel Drive)"/>
    <s v="In-line"/>
    <s v="Front, Transverse"/>
    <s v="Injection"/>
    <n v="80"/>
    <s v="Diesel"/>
    <n v="1837"/>
    <n v="4903"/>
    <n v="1869"/>
    <s v="SUV"/>
    <n v="5"/>
    <n v="9.3000000000000007"/>
    <n v="12.62"/>
    <x v="99"/>
    <x v="92"/>
    <n v="6"/>
    <x v="24"/>
    <x v="4"/>
    <s v="Ventilated Disc"/>
    <x v="46"/>
    <x v="43"/>
    <x v="22"/>
    <x v="30"/>
    <x v="33"/>
    <x v="33"/>
    <x v="4"/>
    <x v="4"/>
    <x v="4"/>
    <s v="160PS@3200rpm"/>
    <s v="385Nm@1600-2500rpm"/>
    <s v="Digital"/>
    <s v="Analog"/>
    <s v="Analog"/>
    <n v="2"/>
    <n v="7"/>
    <x v="4"/>
    <s v="Automatic"/>
    <s v="2850 mm"/>
    <s v="265/60R18"/>
    <x v="4"/>
    <n v="3"/>
    <x v="6"/>
    <x v="4"/>
    <x v="4"/>
    <x v="10"/>
    <s v="Yes"/>
    <x v="5"/>
    <n v="430"/>
    <s v="Yes"/>
    <s v="Yes"/>
    <s v="Yes"/>
    <s v="Digital"/>
    <x v="4"/>
    <s v="Yes"/>
    <x v="4"/>
    <s v="Yes"/>
    <x v="11"/>
    <s v="Yes"/>
    <x v="4"/>
    <s v="Digital"/>
    <x v="5"/>
    <s v="Analog + Digital"/>
    <s v="Yes"/>
    <n v="6.2"/>
    <s v="Yes"/>
    <x v="4"/>
    <x v="5"/>
    <s v="Fully automatic climate control, 2 Zone Climate Control"/>
    <s v="NONEBLANK"/>
    <s v="NONEBLANK"/>
    <s v="Yes"/>
    <s v="Yes"/>
    <s v="NONEBLANK"/>
    <s v="NONEBLANK"/>
    <s v="Yes"/>
    <s v="NONEBLANK"/>
    <s v="NONEBLANK"/>
    <s v="Yes"/>
    <x v="4"/>
    <x v="4"/>
    <x v="1"/>
    <x v="49"/>
    <s v="Yes"/>
    <s v="Yes"/>
    <s v="Yes"/>
    <s v="Yes"/>
    <n v="7"/>
    <x v="5"/>
    <x v="8"/>
    <s v="Yes"/>
    <s v="Yes"/>
    <s v="NONEBLANK"/>
    <s v="NONEBLANK"/>
    <s v="Yes"/>
    <x v="4"/>
    <x v="4"/>
    <s v="Yes"/>
    <s v="Yes"/>
    <x v="4"/>
    <s v="Yes"/>
    <s v="Yes"/>
    <x v="4"/>
    <s v="NONEBLANK"/>
    <s v="Yes"/>
    <s v="Yes"/>
    <s v="Yes"/>
    <s v="Yes"/>
    <s v="Yes"/>
    <s v="NONEBLANK"/>
    <s v="Yes"/>
    <s v="Yes"/>
    <s v="Yes"/>
    <s v="Yes"/>
    <n v="2"/>
    <x v="1"/>
  </r>
  <r>
    <n v="546"/>
    <s v="Ford"/>
    <s v="Endeavour"/>
    <s v="2.2L 4X2 Mt Titanium"/>
    <n v="2198"/>
    <n v="4"/>
    <n v="4"/>
    <s v="RWD (Rear Wheel Drive)"/>
    <s v="In-line"/>
    <s v="Front, Transverse"/>
    <s v="Injection"/>
    <n v="80"/>
    <s v="Diesel"/>
    <n v="1837"/>
    <n v="4903"/>
    <n v="1869"/>
    <s v="SUV"/>
    <n v="5"/>
    <n v="9.3000000000000007"/>
    <n v="12.62"/>
    <x v="99"/>
    <x v="92"/>
    <n v="6"/>
    <x v="24"/>
    <x v="4"/>
    <s v="Ventilated Disc"/>
    <x v="46"/>
    <x v="43"/>
    <x v="22"/>
    <x v="30"/>
    <x v="33"/>
    <x v="33"/>
    <x v="4"/>
    <x v="4"/>
    <x v="4"/>
    <s v="160PS@3200rpm"/>
    <s v="385Nm@1600-2500rpm"/>
    <s v="Digital"/>
    <s v="Analog"/>
    <s v="Analog"/>
    <n v="2"/>
    <n v="7"/>
    <x v="4"/>
    <s v="Manual"/>
    <s v="2850 mm"/>
    <s v="265/60R18"/>
    <x v="4"/>
    <n v="3"/>
    <x v="6"/>
    <x v="4"/>
    <x v="4"/>
    <x v="10"/>
    <s v="Yes"/>
    <x v="5"/>
    <n v="430"/>
    <s v="Yes"/>
    <s v="Yes"/>
    <s v="Yes"/>
    <s v="Digital"/>
    <x v="4"/>
    <s v="Yes"/>
    <x v="4"/>
    <s v="Yes"/>
    <x v="11"/>
    <s v="Yes"/>
    <x v="4"/>
    <s v="Digital"/>
    <x v="5"/>
    <s v="Analog + Digital"/>
    <s v="Yes"/>
    <n v="6.2"/>
    <s v="Yes"/>
    <x v="4"/>
    <x v="5"/>
    <s v="Fully automatic climate control, 2 Zone Climate Control"/>
    <s v="NONEBLANK"/>
    <s v="NONEBLANK"/>
    <s v="Yes"/>
    <s v="Yes"/>
    <s v="NONEBLANK"/>
    <s v="NONEBLANK"/>
    <s v="Yes"/>
    <s v="NONEBLANK"/>
    <s v="NONEBLANK"/>
    <s v="Yes"/>
    <x v="4"/>
    <x v="4"/>
    <x v="1"/>
    <x v="49"/>
    <s v="Yes"/>
    <s v="Yes"/>
    <s v="Yes"/>
    <s v="Yes"/>
    <n v="6"/>
    <x v="5"/>
    <x v="8"/>
    <s v="Yes"/>
    <s v="Yes"/>
    <s v="NONEBLANK"/>
    <s v="NONEBLANK"/>
    <s v="Yes"/>
    <x v="4"/>
    <x v="4"/>
    <s v="Yes"/>
    <s v="Yes"/>
    <x v="4"/>
    <s v="Yes"/>
    <s v="Yes"/>
    <x v="4"/>
    <s v="NONEBLANK"/>
    <s v="Yes"/>
    <s v="Yes"/>
    <s v="Yes"/>
    <s v="Yes"/>
    <s v="Yes"/>
    <s v="NONEBLANK"/>
    <s v="Yes"/>
    <s v="Yes"/>
    <s v="Yes"/>
    <s v="Yes"/>
    <n v="2"/>
    <x v="1"/>
  </r>
  <r>
    <n v="547"/>
    <s v="Skoda"/>
    <s v="Kodiaq Scout"/>
    <s v="2.0 Tdi At"/>
    <n v="1968"/>
    <n v="4"/>
    <n v="4"/>
    <s v="4WD"/>
    <s v="In-line"/>
    <s v="Front, Longitudinal"/>
    <s v="Injection"/>
    <n v="63"/>
    <s v="Diesel"/>
    <n v="1665"/>
    <n v="4697"/>
    <n v="1882"/>
    <s v="SUV"/>
    <n v="5"/>
    <n v="17"/>
    <s v=""/>
    <x v="100"/>
    <x v="93"/>
    <n v="7"/>
    <x v="25"/>
    <x v="4"/>
    <s v="Ventilated Disc"/>
    <x v="24"/>
    <x v="23"/>
    <x v="1"/>
    <x v="1"/>
    <x v="66"/>
    <x v="65"/>
    <x v="5"/>
    <x v="4"/>
    <x v="5"/>
    <s v="148 bhp @ 3500 rpm"/>
    <s v="340 Nm @ 1750 rpm"/>
    <s v="Analog"/>
    <s v="Digital"/>
    <s v="Analog"/>
    <s v="Yes"/>
    <n v="7"/>
    <x v="4"/>
    <s v="Automatic"/>
    <s v="2791 mm"/>
    <n v="17"/>
    <x v="4"/>
    <n v="3"/>
    <x v="7"/>
    <x v="4"/>
    <x v="4"/>
    <x v="1"/>
    <s v="Yes"/>
    <x v="6"/>
    <n v="270"/>
    <s v="NONEBLANK"/>
    <s v="Yes"/>
    <s v="Yes"/>
    <s v="Digital"/>
    <x v="6"/>
    <s v="Yes"/>
    <x v="5"/>
    <s v="NONEBLANK"/>
    <x v="1"/>
    <s v="Yes"/>
    <x v="5"/>
    <s v="Digital"/>
    <x v="4"/>
    <s v="Analog + Digital"/>
    <s v="Yes"/>
    <n v="6.1"/>
    <s v="Yes"/>
    <x v="4"/>
    <x v="5"/>
    <s v="Fully automatic climate control, 3 Zone climate control"/>
    <s v="Yes"/>
    <s v="Yes"/>
    <s v="Yes"/>
    <s v="Yes"/>
    <s v="Yes"/>
    <s v="Yes"/>
    <s v="NONEBLANK"/>
    <s v="Yes"/>
    <s v="NONEBLANK"/>
    <s v="Yes"/>
    <x v="4"/>
    <x v="4"/>
    <x v="1"/>
    <x v="50"/>
    <s v="Yes"/>
    <s v="Yes"/>
    <s v="NONEBLANK"/>
    <s v="Yes"/>
    <n v="9"/>
    <x v="4"/>
    <x v="8"/>
    <s v="Yes"/>
    <s v="Yes"/>
    <s v="NONEBLANK"/>
    <s v="NONEBLANK"/>
    <s v="NONEBLANK"/>
    <x v="4"/>
    <x v="4"/>
    <s v="Yes"/>
    <s v="Yes"/>
    <x v="6"/>
    <s v="Yes"/>
    <s v="Yes"/>
    <x v="5"/>
    <s v="Yes"/>
    <s v="Yes"/>
    <s v="Yes"/>
    <s v="Yes"/>
    <s v="NONEBLANK"/>
    <s v="Yes"/>
    <s v="Yes"/>
    <s v="NONEBLANK"/>
    <s v="Yes"/>
    <s v="Yes"/>
    <s v="Yes"/>
    <n v="2"/>
    <x v="1"/>
  </r>
  <r>
    <n v="548"/>
    <s v="Bmw"/>
    <s v="X1"/>
    <s v="Sdrive20D Expedition"/>
    <n v="1995"/>
    <n v="4"/>
    <n v="4"/>
    <s v="AWD (All Wheel Drive)"/>
    <s v="In-line"/>
    <s v="Front, Longitudinal"/>
    <s v="Injection"/>
    <n v="51"/>
    <s v="Diesel"/>
    <n v="1612"/>
    <n v="4439"/>
    <n v="2060"/>
    <s v="Crossover, SUV"/>
    <n v="5"/>
    <n v="18"/>
    <n v="20.68"/>
    <x v="101"/>
    <x v="1"/>
    <n v="8"/>
    <x v="5"/>
    <x v="4"/>
    <s v="Ventilated Disc"/>
    <x v="47"/>
    <x v="44"/>
    <x v="26"/>
    <x v="31"/>
    <x v="67"/>
    <x v="66"/>
    <x v="5"/>
    <x v="4"/>
    <x v="4"/>
    <s v="190hp@4000rpm"/>
    <s v="400Nm@1750-2500rpm"/>
    <s v="Digital"/>
    <s v="Analog"/>
    <s v="Analog"/>
    <s v="Yes"/>
    <n v="5"/>
    <x v="4"/>
    <s v="Automatic"/>
    <s v="2670 mm"/>
    <s v="225/55R17"/>
    <x v="4"/>
    <s v="Yes"/>
    <x v="6"/>
    <x v="4"/>
    <x v="4"/>
    <x v="4"/>
    <s v="Yes"/>
    <x v="7"/>
    <n v="420"/>
    <s v="Yes"/>
    <s v="Yes"/>
    <s v="Yes"/>
    <s v="Digital"/>
    <x v="4"/>
    <s v="Yes"/>
    <x v="4"/>
    <s v="Yes"/>
    <x v="1"/>
    <s v="Yes"/>
    <x v="4"/>
    <s v="Digital"/>
    <x v="4"/>
    <s v="Analog + Digital"/>
    <s v="Yes"/>
    <n v="5.8"/>
    <s v="Yes"/>
    <x v="4"/>
    <x v="4"/>
    <s v="2 Zone Climate Control"/>
    <s v="NONEBLANK"/>
    <s v="NONEBLANK"/>
    <s v="Yes"/>
    <s v="Yes"/>
    <s v="NONEBLANK"/>
    <s v="NONEBLANK"/>
    <s v="Yes"/>
    <s v="NONEBLANK"/>
    <s v="NONEBLANK"/>
    <s v="Yes"/>
    <x v="4"/>
    <x v="4"/>
    <x v="1"/>
    <x v="51"/>
    <s v="Yes"/>
    <s v="Yes"/>
    <s v="Yes"/>
    <s v="Yes"/>
    <n v="6"/>
    <x v="4"/>
    <x v="8"/>
    <s v="Yes"/>
    <s v="Yes"/>
    <s v="NONEBLANK"/>
    <s v="NONEBLANK"/>
    <s v="Yes"/>
    <x v="4"/>
    <x v="4"/>
    <s v="Yes"/>
    <s v="Yes"/>
    <x v="4"/>
    <s v="NONEBLANK"/>
    <s v="Yes"/>
    <x v="4"/>
    <s v="NONEBLANK"/>
    <s v="Yes"/>
    <s v="Yes"/>
    <s v="Yes"/>
    <s v="Yes"/>
    <s v="Yes"/>
    <s v="NONEBLANK"/>
    <s v="NONEBLANK"/>
    <s v="Yes"/>
    <s v="Yes"/>
    <s v="Yes"/>
    <n v="2"/>
    <x v="1"/>
  </r>
  <r>
    <n v="549"/>
    <s v="Bmw"/>
    <s v="X1"/>
    <s v="Sdrive20D Xline"/>
    <n v="1995"/>
    <n v="4"/>
    <n v="4"/>
    <s v="AWD (All Wheel Drive)"/>
    <s v="In-line"/>
    <s v="Front, Longitudinal"/>
    <s v="Injection"/>
    <n v="51"/>
    <s v="Diesel"/>
    <n v="1612"/>
    <n v="4439"/>
    <n v="2058"/>
    <s v="SUV, Crossover"/>
    <n v="5"/>
    <n v="18"/>
    <n v="20.68"/>
    <x v="101"/>
    <x v="1"/>
    <n v="8"/>
    <x v="5"/>
    <x v="4"/>
    <s v="Ventilated Disc"/>
    <x v="47"/>
    <x v="44"/>
    <x v="26"/>
    <x v="31"/>
    <x v="68"/>
    <x v="67"/>
    <x v="5"/>
    <x v="4"/>
    <x v="4"/>
    <s v="190PS@4000rpm"/>
    <s v="400Nm@1750-2500rpm"/>
    <s v="Digital"/>
    <s v="Analog"/>
    <s v="Analog"/>
    <s v="Yes"/>
    <n v="5"/>
    <x v="4"/>
    <s v="Automatic"/>
    <s v="2670 mm"/>
    <s v="225/50 R18"/>
    <x v="4"/>
    <s v="Yes"/>
    <x v="6"/>
    <x v="4"/>
    <x v="4"/>
    <x v="4"/>
    <s v="Yes"/>
    <x v="7"/>
    <n v="420"/>
    <s v="Yes"/>
    <s v="Yes"/>
    <s v="Yes"/>
    <s v="Digital"/>
    <x v="4"/>
    <s v="Yes"/>
    <x v="4"/>
    <s v="Yes"/>
    <x v="1"/>
    <s v="Yes"/>
    <x v="4"/>
    <s v="Digital"/>
    <x v="4"/>
    <s v="Analog + Digital"/>
    <s v="Yes"/>
    <n v="5.8"/>
    <s v="Yes"/>
    <x v="4"/>
    <x v="1"/>
    <s v="2 Zone Climate Control"/>
    <s v="NONEBLANK"/>
    <s v="Yes"/>
    <s v="Yes"/>
    <s v="Yes"/>
    <s v="NONEBLANK"/>
    <s v="NONEBLANK"/>
    <s v="Yes"/>
    <s v="NONEBLANK"/>
    <s v="NONEBLANK"/>
    <s v="Yes"/>
    <x v="4"/>
    <x v="4"/>
    <x v="1"/>
    <x v="52"/>
    <s v="Yes"/>
    <s v="Yes"/>
    <s v="Yes"/>
    <s v="Yes"/>
    <n v="6"/>
    <x v="4"/>
    <x v="8"/>
    <s v="Yes"/>
    <s v="Yes"/>
    <s v="NONEBLANK"/>
    <s v="NONEBLANK"/>
    <s v="Yes"/>
    <x v="4"/>
    <x v="4"/>
    <s v="Yes"/>
    <s v="Yes"/>
    <x v="6"/>
    <s v="Yes"/>
    <s v="Yes"/>
    <x v="4"/>
    <s v="NONEBLANK"/>
    <s v="Yes"/>
    <s v="Yes"/>
    <s v="Yes"/>
    <s v="Yes"/>
    <s v="Yes"/>
    <s v="Yes"/>
    <s v="Yes"/>
    <s v="Yes"/>
    <s v="Yes"/>
    <s v="Yes"/>
    <n v="2"/>
    <x v="1"/>
  </r>
  <r>
    <n v="550"/>
    <s v="Bmw"/>
    <s v="X1"/>
    <s v="Xdrive20D M Sport"/>
    <n v="1995"/>
    <n v="4"/>
    <n v="4"/>
    <s v="AWD (All Wheel Drive)"/>
    <s v="In-line"/>
    <s v="Front, Longitudinal"/>
    <s v="Injection"/>
    <n v="51"/>
    <s v="Diesel"/>
    <n v="1612"/>
    <n v="4439"/>
    <n v="2058"/>
    <s v="SUV, Crossover"/>
    <n v="5"/>
    <n v="18"/>
    <n v="20.68"/>
    <x v="101"/>
    <x v="1"/>
    <n v="8"/>
    <x v="5"/>
    <x v="4"/>
    <s v="Ventilated Disc"/>
    <x v="47"/>
    <x v="44"/>
    <x v="26"/>
    <x v="31"/>
    <x v="68"/>
    <x v="67"/>
    <x v="5"/>
    <x v="4"/>
    <x v="4"/>
    <s v="190PS@4000rpm"/>
    <s v="400Nm@1750-2500rpm"/>
    <s v="Digital"/>
    <s v="Analog"/>
    <s v="Analog"/>
    <s v="Yes"/>
    <n v="5"/>
    <x v="4"/>
    <s v="Automatic"/>
    <s v="2670 mm"/>
    <s v="225/50 R18"/>
    <x v="4"/>
    <s v="Yes"/>
    <x v="6"/>
    <x v="4"/>
    <x v="4"/>
    <x v="4"/>
    <s v="Yes"/>
    <x v="4"/>
    <n v="420"/>
    <s v="Yes"/>
    <s v="Yes"/>
    <s v="Yes"/>
    <s v="Digital"/>
    <x v="4"/>
    <s v="Yes"/>
    <x v="4"/>
    <s v="Yes"/>
    <x v="1"/>
    <s v="Yes"/>
    <x v="5"/>
    <s v="Digital"/>
    <x v="4"/>
    <s v="Analog + Digital"/>
    <s v="Yes"/>
    <n v="5.8"/>
    <s v="Yes"/>
    <x v="4"/>
    <x v="4"/>
    <s v="2 Zone Climate Control"/>
    <s v="NONEBLANK"/>
    <s v="NONEBLANK"/>
    <s v="Yes"/>
    <s v="Yes"/>
    <s v="NONEBLANK"/>
    <s v="NONEBLANK"/>
    <s v="Yes"/>
    <s v="NONEBLANK"/>
    <s v="NONEBLANK"/>
    <s v="Yes"/>
    <x v="4"/>
    <x v="4"/>
    <x v="1"/>
    <x v="52"/>
    <s v="Yes"/>
    <s v="Yes"/>
    <s v="Yes"/>
    <s v="Yes"/>
    <n v="6"/>
    <x v="4"/>
    <x v="8"/>
    <s v="Yes"/>
    <s v="Yes"/>
    <s v="NONEBLANK"/>
    <s v="NONEBLANK"/>
    <s v="Yes"/>
    <x v="4"/>
    <x v="6"/>
    <s v="Yes"/>
    <s v="Yes"/>
    <x v="4"/>
    <s v="Yes"/>
    <s v="Yes"/>
    <x v="4"/>
    <s v="NONEBLANK"/>
    <s v="Yes"/>
    <s v="Yes"/>
    <s v="Yes"/>
    <s v="Yes"/>
    <s v="Yes"/>
    <s v="Yes"/>
    <s v="Yes"/>
    <s v="Yes"/>
    <s v="Yes"/>
    <s v="Yes"/>
    <n v="2"/>
    <x v="1"/>
  </r>
  <r>
    <n v="551"/>
    <s v="Bmw"/>
    <s v="X1"/>
    <s v="Sdrive20D M Sport"/>
    <n v="1995"/>
    <n v="4"/>
    <n v="4"/>
    <s v="RWD (Rear Wheel Drive)"/>
    <s v="In-line"/>
    <s v="Front, Longitudinal"/>
    <s v="Injection"/>
    <n v="61"/>
    <s v="Diesel"/>
    <n v="1545"/>
    <n v="4477"/>
    <n v="2058"/>
    <s v="SUV"/>
    <n v="5"/>
    <n v="17"/>
    <s v=""/>
    <x v="102"/>
    <x v="94"/>
    <n v="8"/>
    <x v="26"/>
    <x v="4"/>
    <s v="Ventilated Disc"/>
    <x v="12"/>
    <x v="45"/>
    <x v="27"/>
    <x v="32"/>
    <x v="69"/>
    <x v="68"/>
    <x v="5"/>
    <x v="4"/>
    <x v="4"/>
    <s v="187bhp@4000rpm"/>
    <s v="400Nm@1750-2500rpm"/>
    <s v="Digital"/>
    <s v="Analog"/>
    <s v="Analog"/>
    <s v="Yes"/>
    <n v="5"/>
    <x v="4"/>
    <s v="Automatic"/>
    <s v="2760 mm"/>
    <s v="225/40R18"/>
    <x v="4"/>
    <s v="Yes"/>
    <x v="6"/>
    <x v="4"/>
    <x v="4"/>
    <x v="4"/>
    <s v="Yes"/>
    <x v="7"/>
    <n v="419"/>
    <s v="Yes"/>
    <s v="Yes"/>
    <s v="Yes"/>
    <s v="Digital"/>
    <x v="4"/>
    <s v="Yes"/>
    <x v="4"/>
    <s v="Yes"/>
    <x v="1"/>
    <s v="Yes"/>
    <x v="13"/>
    <s v="Digital"/>
    <x v="4"/>
    <s v="Analog + Digital"/>
    <s v="Yes"/>
    <n v="4.9000000000000004"/>
    <s v="Yes"/>
    <x v="4"/>
    <x v="4"/>
    <s v="2 Zone Climate Control"/>
    <s v="NONEBLANK"/>
    <s v="NONEBLANK"/>
    <s v="Yes"/>
    <s v="Yes"/>
    <s v="NONEBLANK"/>
    <s v="NONEBLANK"/>
    <s v="Yes"/>
    <s v="NONEBLANK"/>
    <s v="NONEBLANK"/>
    <s v="Yes"/>
    <x v="4"/>
    <x v="4"/>
    <x v="54"/>
    <x v="53"/>
    <s v="Yes"/>
    <s v="Yes"/>
    <s v="Yes"/>
    <s v="Yes"/>
    <n v="6"/>
    <x v="4"/>
    <x v="5"/>
    <s v="Yes"/>
    <s v="Yes"/>
    <s v="NONEBLANK"/>
    <s v="NONEBLANK"/>
    <s v="Yes"/>
    <x v="5"/>
    <x v="4"/>
    <s v="Yes"/>
    <s v="Yes"/>
    <x v="4"/>
    <s v="Yes"/>
    <s v="Yes"/>
    <x v="4"/>
    <s v="NONEBLANK"/>
    <s v="Yes"/>
    <s v="Yes"/>
    <s v="Yes"/>
    <s v="Yes"/>
    <s v="Yes"/>
    <s v="Yes"/>
    <s v="Yes"/>
    <s v="Yes"/>
    <s v="Yes"/>
    <s v="NONEBLANK"/>
    <n v="2"/>
    <x v="1"/>
  </r>
  <r>
    <n v="552"/>
    <s v="Bmw"/>
    <s v="X1"/>
    <s v="Sdrive20I Xline"/>
    <n v="1998"/>
    <n v="4"/>
    <n v="4"/>
    <s v="AWD (All Wheel Drive)"/>
    <s v="In-line"/>
    <s v="Front, Longitudinal"/>
    <s v="Injection"/>
    <n v="51"/>
    <s v="Petrol"/>
    <n v="1612"/>
    <n v="4439"/>
    <n v="1821"/>
    <s v="Crossover, SUV"/>
    <n v="5"/>
    <n v="15.71"/>
    <s v=""/>
    <x v="103"/>
    <x v="1"/>
    <n v="7"/>
    <x v="5"/>
    <x v="4"/>
    <s v="Ventilated Disc"/>
    <x v="47"/>
    <x v="44"/>
    <x v="26"/>
    <x v="31"/>
    <x v="68"/>
    <x v="67"/>
    <x v="5"/>
    <x v="4"/>
    <x v="4"/>
    <s v="192hp@5000rpm"/>
    <s v="280Nm@1350-4600rpm"/>
    <s v="Digital"/>
    <s v="Analog"/>
    <s v="Analog"/>
    <s v="Yes"/>
    <n v="5"/>
    <x v="4"/>
    <s v="Automatic"/>
    <s v="2670 mm"/>
    <s v="225/50 R18"/>
    <x v="4"/>
    <s v="Yes"/>
    <x v="6"/>
    <x v="4"/>
    <x v="4"/>
    <x v="4"/>
    <s v="Yes"/>
    <x v="7"/>
    <n v="420"/>
    <s v="Yes"/>
    <s v="Yes"/>
    <s v="Yes"/>
    <s v="Digital"/>
    <x v="4"/>
    <s v="Yes"/>
    <x v="4"/>
    <s v="Yes"/>
    <x v="1"/>
    <s v="Yes"/>
    <x v="4"/>
    <s v="Digital"/>
    <x v="4"/>
    <s v="Analog + Digital"/>
    <s v="Yes"/>
    <s v=""/>
    <s v="Yes"/>
    <x v="4"/>
    <x v="1"/>
    <s v="2 Zone Climate Control"/>
    <s v="Yes"/>
    <s v="Yes"/>
    <s v="Yes"/>
    <s v="Yes"/>
    <s v="NONEBLANK"/>
    <s v="NONEBLANK"/>
    <s v="Yes"/>
    <s v="NONEBLANK"/>
    <s v="NONEBLANK"/>
    <s v="Yes"/>
    <x v="4"/>
    <x v="4"/>
    <x v="1"/>
    <x v="52"/>
    <s v="Yes"/>
    <s v="Yes"/>
    <s v="Yes"/>
    <s v="Yes"/>
    <n v="6"/>
    <x v="4"/>
    <x v="8"/>
    <s v="Yes"/>
    <s v="Yes"/>
    <s v="NONEBLANK"/>
    <s v="NONEBLANK"/>
    <s v="Yes"/>
    <x v="4"/>
    <x v="4"/>
    <s v="Yes"/>
    <s v="Yes"/>
    <x v="6"/>
    <s v="Yes"/>
    <s v="Yes"/>
    <x v="4"/>
    <s v="NONEBLANK"/>
    <s v="Yes"/>
    <s v="Yes"/>
    <s v="Yes"/>
    <s v="Yes"/>
    <s v="Yes"/>
    <s v="Yes"/>
    <s v="Yes"/>
    <s v="Yes"/>
    <s v="Yes"/>
    <s v="Yes"/>
    <n v="2"/>
    <x v="1"/>
  </r>
  <r>
    <n v="553"/>
    <s v="Bmw"/>
    <s v="3-Series"/>
    <s v="320D Sport"/>
    <n v="1995"/>
    <n v="4"/>
    <n v="4"/>
    <s v="RWD (Rear Wheel Drive)"/>
    <s v="In-line"/>
    <s v="Front, Transverse"/>
    <s v="Injection"/>
    <n v="40"/>
    <s v="Diesel"/>
    <n v="1429"/>
    <n v="4633"/>
    <n v="1811"/>
    <s v="Sedan"/>
    <n v="5"/>
    <n v="17"/>
    <s v=""/>
    <x v="104"/>
    <x v="95"/>
    <n v="8"/>
    <x v="27"/>
    <x v="4"/>
    <s v="Ventilated Disc"/>
    <x v="1"/>
    <x v="1"/>
    <x v="1"/>
    <x v="1"/>
    <x v="70"/>
    <x v="69"/>
    <x v="5"/>
    <x v="4"/>
    <x v="4"/>
    <s v="190PS@400RPM"/>
    <s v="400NM@1750rpm"/>
    <s v="Digital"/>
    <s v="Analog, Digital"/>
    <s v="Analog"/>
    <n v="2"/>
    <n v="5"/>
    <x v="4"/>
    <s v="Automatic"/>
    <s v="2810 mm"/>
    <s v="225/50 R17"/>
    <x v="4"/>
    <n v="2"/>
    <x v="6"/>
    <x v="4"/>
    <x v="4"/>
    <x v="1"/>
    <s v="Yes"/>
    <x v="8"/>
    <n v="480"/>
    <s v="Yes"/>
    <s v="Yes"/>
    <s v="Yes"/>
    <s v="Digital"/>
    <x v="4"/>
    <s v="Yes"/>
    <x v="4"/>
    <s v="Yes"/>
    <x v="1"/>
    <s v="Yes"/>
    <x v="6"/>
    <s v="Digital"/>
    <x v="4"/>
    <s v="Analog + Digital"/>
    <s v="Yes"/>
    <s v=""/>
    <s v="Yes"/>
    <x v="4"/>
    <x v="1"/>
    <s v="2 Zone Climate Control"/>
    <s v="Yes"/>
    <s v="Yes"/>
    <s v="Yes"/>
    <s v="Yes"/>
    <s v="Yes"/>
    <s v="Yes"/>
    <s v="Yes"/>
    <s v="Yes"/>
    <s v="Yes"/>
    <s v="Yes"/>
    <x v="4"/>
    <x v="4"/>
    <x v="1"/>
    <x v="54"/>
    <s v="Yes"/>
    <s v="Yes"/>
    <s v="Yes"/>
    <s v="Yes"/>
    <n v="6"/>
    <x v="4"/>
    <x v="6"/>
    <s v="Yes"/>
    <s v="Yes"/>
    <s v="Yes"/>
    <s v="Yes"/>
    <s v="Yes"/>
    <x v="4"/>
    <x v="4"/>
    <s v="Yes"/>
    <s v="Yes"/>
    <x v="6"/>
    <s v="Yes"/>
    <s v="Yes"/>
    <x v="4"/>
    <s v="Yes"/>
    <s v="Yes"/>
    <s v="Yes"/>
    <s v="Yes"/>
    <s v="Yes"/>
    <s v="Yes"/>
    <s v="NONEBLANK"/>
    <s v="Yes"/>
    <s v="Yes"/>
    <s v="Yes"/>
    <s v="Yes"/>
    <n v="2"/>
    <x v="1"/>
  </r>
  <r>
    <n v="554"/>
    <s v="Bmw"/>
    <s v="3-Series"/>
    <s v="320D Luxury Line"/>
    <n v="1995"/>
    <n v="4"/>
    <n v="4"/>
    <s v="RWD (Rear Wheel Drive)"/>
    <s v="In-line"/>
    <s v="Front, Transverse"/>
    <s v="Injection"/>
    <n v="40"/>
    <s v="Diesel"/>
    <n v="1429"/>
    <n v="4633"/>
    <n v="1811"/>
    <s v="Sedan"/>
    <n v="5"/>
    <n v="17"/>
    <s v=""/>
    <x v="104"/>
    <x v="95"/>
    <n v="8"/>
    <x v="27"/>
    <x v="4"/>
    <s v="Ventilated Disc"/>
    <x v="1"/>
    <x v="1"/>
    <x v="1"/>
    <x v="1"/>
    <x v="70"/>
    <x v="69"/>
    <x v="5"/>
    <x v="4"/>
    <x v="4"/>
    <s v="190PS@400RPM"/>
    <s v="400NM@1750rpm"/>
    <s v="Digital"/>
    <s v="Analog, Digital"/>
    <s v="Analog"/>
    <n v="2"/>
    <n v="5"/>
    <x v="4"/>
    <s v="Automatic"/>
    <s v="2810 mm"/>
    <s v="225/50 R17"/>
    <x v="4"/>
    <n v="2"/>
    <x v="6"/>
    <x v="4"/>
    <x v="4"/>
    <x v="1"/>
    <s v="Yes"/>
    <x v="8"/>
    <n v="480"/>
    <s v="Yes"/>
    <s v="Yes"/>
    <s v="Yes"/>
    <s v="Digital"/>
    <x v="4"/>
    <s v="Yes"/>
    <x v="4"/>
    <s v="Yes"/>
    <x v="1"/>
    <s v="Yes"/>
    <x v="6"/>
    <s v="Digital"/>
    <x v="4"/>
    <s v="Analog + Digital"/>
    <s v="Yes"/>
    <s v=""/>
    <s v="Yes"/>
    <x v="4"/>
    <x v="1"/>
    <s v="2 Zone Climate Control"/>
    <s v="Yes"/>
    <s v="Yes"/>
    <s v="Yes"/>
    <s v="Yes"/>
    <s v="Yes"/>
    <s v="Yes"/>
    <s v="Yes"/>
    <s v="Yes"/>
    <s v="Yes"/>
    <s v="Yes"/>
    <x v="4"/>
    <x v="4"/>
    <x v="1"/>
    <x v="54"/>
    <s v="Yes"/>
    <s v="Yes"/>
    <s v="Yes"/>
    <s v="Yes"/>
    <n v="6"/>
    <x v="4"/>
    <x v="6"/>
    <s v="Yes"/>
    <s v="Yes"/>
    <s v="Yes"/>
    <s v="Yes"/>
    <s v="Yes"/>
    <x v="4"/>
    <x v="4"/>
    <s v="Yes"/>
    <s v="Yes"/>
    <x v="6"/>
    <s v="Yes"/>
    <s v="Yes"/>
    <x v="4"/>
    <s v="Yes"/>
    <s v="Yes"/>
    <s v="Yes"/>
    <s v="Yes"/>
    <s v="Yes"/>
    <s v="Yes"/>
    <s v="NONEBLANK"/>
    <s v="Yes"/>
    <s v="Yes"/>
    <s v="Yes"/>
    <s v="Yes"/>
    <n v="2"/>
    <x v="1"/>
  </r>
  <r>
    <n v="555"/>
    <s v="Bmw"/>
    <s v="3-Series"/>
    <s v="330I M Sport"/>
    <n v="1998"/>
    <n v="4"/>
    <n v="4"/>
    <s v="RWD (Rear Wheel Drive)"/>
    <s v="In-line"/>
    <s v="Front, Transverse"/>
    <s v="Injection"/>
    <n v="59"/>
    <s v="Petrol"/>
    <n v="1429"/>
    <n v="4633"/>
    <n v="1811"/>
    <s v="Sedan"/>
    <n v="5"/>
    <n v="17"/>
    <s v=""/>
    <x v="105"/>
    <x v="96"/>
    <n v="8"/>
    <x v="27"/>
    <x v="4"/>
    <s v="Ventilated Disc"/>
    <x v="48"/>
    <x v="46"/>
    <x v="1"/>
    <x v="1"/>
    <x v="70"/>
    <x v="69"/>
    <x v="5"/>
    <x v="4"/>
    <x v="4"/>
    <s v="258PS@500RPM"/>
    <s v="400NM@1550rpm"/>
    <s v="Digital"/>
    <s v="Analog, Digital"/>
    <s v="Analog"/>
    <n v="2"/>
    <n v="5"/>
    <x v="4"/>
    <s v="Automatic"/>
    <s v="2810 mm"/>
    <s v="225/50 R17"/>
    <x v="4"/>
    <n v="2"/>
    <x v="6"/>
    <x v="4"/>
    <x v="4"/>
    <x v="1"/>
    <s v="Yes"/>
    <x v="8"/>
    <n v="480"/>
    <s v="Yes"/>
    <s v="Yes"/>
    <s v="Yes"/>
    <s v="Digital"/>
    <x v="4"/>
    <s v="Yes"/>
    <x v="4"/>
    <s v="Yes"/>
    <x v="1"/>
    <s v="Yes"/>
    <x v="6"/>
    <s v="Digital"/>
    <x v="4"/>
    <s v="Analog + Digital"/>
    <s v="Yes"/>
    <s v=""/>
    <s v="Yes"/>
    <x v="4"/>
    <x v="1"/>
    <s v="2 Zone Climate Control"/>
    <s v="Yes"/>
    <s v="Yes"/>
    <s v="Yes"/>
    <s v="Yes"/>
    <s v="Yes"/>
    <s v="Yes"/>
    <s v="Yes"/>
    <s v="Yes"/>
    <s v="Yes"/>
    <s v="Yes"/>
    <x v="4"/>
    <x v="4"/>
    <x v="1"/>
    <x v="54"/>
    <s v="Yes"/>
    <s v="Yes"/>
    <s v="Yes"/>
    <s v="Yes"/>
    <n v="6"/>
    <x v="4"/>
    <x v="6"/>
    <s v="Yes"/>
    <s v="Yes"/>
    <s v="Yes"/>
    <s v="Yes"/>
    <s v="Yes"/>
    <x v="4"/>
    <x v="4"/>
    <s v="Yes"/>
    <s v="Yes"/>
    <x v="6"/>
    <s v="Yes"/>
    <s v="Yes"/>
    <x v="4"/>
    <s v="Yes"/>
    <s v="Yes"/>
    <s v="Yes"/>
    <s v="Yes"/>
    <s v="Yes"/>
    <s v="Yes"/>
    <s v="NONEBLANK"/>
    <s v="Yes"/>
    <s v="Yes"/>
    <s v="Yes"/>
    <s v="Yes"/>
    <n v="2"/>
    <x v="1"/>
  </r>
  <r>
    <n v="556"/>
    <s v="Bmw"/>
    <s v="X4"/>
    <s v="Xdrive20D M Sport X"/>
    <n v="1995"/>
    <n v="4"/>
    <n v="4"/>
    <s v="AWD (All Wheel Drive)"/>
    <s v="In-line"/>
    <s v="Front, Transverse"/>
    <s v="Injection"/>
    <n v="60"/>
    <s v="Diesel"/>
    <n v="1621"/>
    <n v="4752"/>
    <n v="1918"/>
    <s v="SUV"/>
    <n v="5"/>
    <n v="17"/>
    <s v=""/>
    <x v="106"/>
    <x v="97"/>
    <n v="8"/>
    <x v="28"/>
    <x v="4"/>
    <s v="Ventilated Disc"/>
    <x v="49"/>
    <x v="47"/>
    <x v="1"/>
    <x v="1"/>
    <x v="71"/>
    <x v="70"/>
    <x v="5"/>
    <x v="4"/>
    <x v="4"/>
    <s v="188bhp@4000RPM"/>
    <s v="400NM@1750rpm"/>
    <s v="Yes"/>
    <s v="Yes"/>
    <s v="Yes"/>
    <s v="Yes"/>
    <n v="5"/>
    <x v="4"/>
    <s v="Automatic"/>
    <s v="2864 mm"/>
    <s v="245/50 R19"/>
    <x v="4"/>
    <s v="Yes"/>
    <x v="10"/>
    <x v="4"/>
    <x v="4"/>
    <x v="1"/>
    <s v="Yes"/>
    <x v="5"/>
    <n v="140"/>
    <s v="Yes"/>
    <s v="Yes"/>
    <s v="Yes"/>
    <s v="Digital"/>
    <x v="4"/>
    <s v="Yes"/>
    <x v="4"/>
    <s v="Yes"/>
    <x v="1"/>
    <s v="Yes"/>
    <x v="4"/>
    <s v="Yes"/>
    <x v="5"/>
    <s v="Analog"/>
    <s v="Yes"/>
    <s v=""/>
    <s v="Yes"/>
    <x v="4"/>
    <x v="4"/>
    <s v="Fully automatic climate control"/>
    <s v="Yes"/>
    <s v="Yes"/>
    <s v="Yes"/>
    <s v="Yes"/>
    <s v="NONEBLANK"/>
    <s v="NONEBLANK"/>
    <s v="Yes"/>
    <s v="NONEBLANK"/>
    <s v="NONEBLANK"/>
    <s v="Yes"/>
    <x v="4"/>
    <x v="4"/>
    <x v="1"/>
    <x v="55"/>
    <s v="Yes"/>
    <s v="Yes"/>
    <s v="Yes"/>
    <s v="NONEBLANK"/>
    <n v="6"/>
    <x v="4"/>
    <x v="8"/>
    <s v="Yes"/>
    <s v="Yes"/>
    <s v="NONEBLANK"/>
    <s v="NONEBLANK"/>
    <s v="NONEBLANK"/>
    <x v="4"/>
    <x v="4"/>
    <s v="Yes"/>
    <s v="Yes"/>
    <x v="6"/>
    <s v="Yes"/>
    <s v="Yes"/>
    <x v="4"/>
    <s v="Yes"/>
    <s v="Yes"/>
    <s v="Yes"/>
    <s v="NONEBLANK"/>
    <s v="Yes"/>
    <s v="Yes"/>
    <s v="NONEBLANK"/>
    <s v="Yes"/>
    <s v="Yes"/>
    <s v="Yes"/>
    <s v="Yes"/>
    <n v="2"/>
    <x v="1"/>
  </r>
  <r>
    <n v="557"/>
    <s v="Bmw"/>
    <s v="X4"/>
    <s v="Xdrive30D M Sport X"/>
    <n v="2993"/>
    <n v="6"/>
    <n v="4"/>
    <s v="AWD (All Wheel Drive)"/>
    <s v="In-line"/>
    <s v="Front, Longitudinal"/>
    <s v="Injection"/>
    <n v="68"/>
    <s v="Diesel"/>
    <n v="1621"/>
    <n v="4752"/>
    <n v="1918"/>
    <s v="SUV"/>
    <n v="5"/>
    <n v="17"/>
    <s v=""/>
    <x v="106"/>
    <x v="79"/>
    <n v="8"/>
    <x v="28"/>
    <x v="4"/>
    <s v="Ventilated Disc"/>
    <x v="49"/>
    <x v="47"/>
    <x v="1"/>
    <x v="1"/>
    <x v="71"/>
    <x v="70"/>
    <x v="5"/>
    <x v="4"/>
    <x v="4"/>
    <s v="265PS@4000RPM"/>
    <s v="620Nm@2000-2500RPM"/>
    <s v="Yes"/>
    <s v="Yes"/>
    <s v="Yes"/>
    <s v="Yes"/>
    <n v="5"/>
    <x v="4"/>
    <s v="Automatic"/>
    <s v="2864 mm"/>
    <s v="245/50 R19"/>
    <x v="4"/>
    <s v="Yes"/>
    <x v="10"/>
    <x v="4"/>
    <x v="4"/>
    <x v="1"/>
    <s v="Yes"/>
    <x v="5"/>
    <n v="140"/>
    <s v="Yes"/>
    <s v="Yes"/>
    <s v="Yes"/>
    <s v="Yes"/>
    <x v="4"/>
    <s v="Yes"/>
    <x v="4"/>
    <s v="NONEBLANK"/>
    <x v="1"/>
    <s v="Yes"/>
    <x v="4"/>
    <s v="Yes"/>
    <x v="5"/>
    <s v="Analog"/>
    <s v="Yes"/>
    <s v=""/>
    <s v="Yes"/>
    <x v="4"/>
    <x v="4"/>
    <s v="2 Zone Climate Control"/>
    <s v="Yes"/>
    <s v="Yes"/>
    <s v="Yes"/>
    <s v="Yes"/>
    <s v="NONEBLANK"/>
    <s v="NONEBLANK"/>
    <s v="Yes"/>
    <s v="NONEBLANK"/>
    <s v="NONEBLANK"/>
    <s v="Yes"/>
    <x v="4"/>
    <x v="4"/>
    <x v="1"/>
    <x v="56"/>
    <s v="Yes"/>
    <s v="Yes"/>
    <s v="Yes"/>
    <s v="Yes"/>
    <n v="6"/>
    <x v="4"/>
    <x v="6"/>
    <s v="Yes"/>
    <s v="Yes"/>
    <s v="NONEBLANK"/>
    <s v="NONEBLANK"/>
    <s v="NONEBLANK"/>
    <x v="4"/>
    <x v="4"/>
    <s v="Yes"/>
    <s v="Yes"/>
    <x v="6"/>
    <s v="Yes"/>
    <s v="Yes"/>
    <x v="5"/>
    <s v="Yes"/>
    <s v="Yes"/>
    <s v="Yes"/>
    <s v="Yes"/>
    <s v="Yes"/>
    <s v="Yes"/>
    <s v="NONEBLANK"/>
    <s v="Yes"/>
    <s v="Yes"/>
    <s v="Yes"/>
    <s v="Yes"/>
    <n v="2"/>
    <x v="1"/>
  </r>
  <r>
    <n v="558"/>
    <s v="Bmw"/>
    <s v="X4"/>
    <s v="Xdrive30I M Sport X"/>
    <n v="1998"/>
    <n v="6"/>
    <n v="4"/>
    <s v="AWD (All Wheel Drive)"/>
    <s v="In-line"/>
    <s v="Front, Longitudinal"/>
    <s v="Injection"/>
    <n v="68"/>
    <s v="Petrol"/>
    <n v="1621"/>
    <n v="4752"/>
    <n v="1918"/>
    <s v="SUV"/>
    <n v="5"/>
    <n v="17"/>
    <s v=""/>
    <x v="107"/>
    <x v="79"/>
    <n v="8"/>
    <x v="28"/>
    <x v="4"/>
    <s v="Ventilated Disc"/>
    <x v="49"/>
    <x v="47"/>
    <x v="1"/>
    <x v="1"/>
    <x v="71"/>
    <x v="70"/>
    <x v="5"/>
    <x v="4"/>
    <x v="4"/>
    <s v="248bhp@5200rpm"/>
    <s v="350Nm@1450rpm"/>
    <s v="Yes"/>
    <s v="Yes"/>
    <s v="Yes"/>
    <s v="Yes"/>
    <n v="5"/>
    <x v="4"/>
    <s v="Automatic"/>
    <s v="2864 mm"/>
    <s v="245/50 R19"/>
    <x v="4"/>
    <s v="Yes"/>
    <x v="10"/>
    <x v="4"/>
    <x v="4"/>
    <x v="1"/>
    <s v="Yes"/>
    <x v="5"/>
    <n v="140"/>
    <s v="Yes"/>
    <s v="Yes"/>
    <s v="Yes"/>
    <s v="Yes"/>
    <x v="4"/>
    <s v="Yes"/>
    <x v="4"/>
    <s v="Yes"/>
    <x v="1"/>
    <s v="Yes"/>
    <x v="4"/>
    <s v="Yes"/>
    <x v="5"/>
    <s v="Analog"/>
    <s v="Yes"/>
    <s v=""/>
    <s v="Yes"/>
    <x v="4"/>
    <x v="1"/>
    <s v="Fully automatic climate control"/>
    <s v="Yes"/>
    <s v="Yes"/>
    <s v="Yes"/>
    <s v="Yes"/>
    <s v="NONEBLANK"/>
    <s v="NONEBLANK"/>
    <s v="Yes"/>
    <s v="NONEBLANK"/>
    <s v="NONEBLANK"/>
    <s v="Yes"/>
    <x v="4"/>
    <x v="7"/>
    <x v="1"/>
    <x v="57"/>
    <s v="Yes"/>
    <s v="Yes"/>
    <s v="Yes"/>
    <s v="Yes"/>
    <n v="6"/>
    <x v="4"/>
    <x v="6"/>
    <s v="Yes"/>
    <s v="Yes"/>
    <s v="NONEBLANK"/>
    <s v="NONEBLANK"/>
    <s v="NONEBLANK"/>
    <x v="4"/>
    <x v="4"/>
    <s v="Yes"/>
    <s v="Yes"/>
    <x v="6"/>
    <s v="Yes"/>
    <s v="Yes"/>
    <x v="5"/>
    <s v="Yes"/>
    <s v="Yes"/>
    <s v="Yes"/>
    <s v="Yes"/>
    <s v="Yes"/>
    <s v="Yes"/>
    <s v="NONEBLANK"/>
    <s v="Yes"/>
    <s v="Yes"/>
    <s v="Yes"/>
    <s v="Yes"/>
    <n v="2"/>
    <x v="1"/>
  </r>
  <r>
    <n v="559"/>
    <s v="Bmw"/>
    <s v="Z4 Roadster"/>
    <s v="Sdrive 20I"/>
    <n v="1998"/>
    <n v="4"/>
    <n v="4"/>
    <s v="RWD (Rear Wheel Drive)"/>
    <s v="In-line"/>
    <s v="Front, Transverse"/>
    <s v="Injection"/>
    <n v="52"/>
    <s v="Petrol"/>
    <n v="1304"/>
    <n v="4324"/>
    <n v="2024"/>
    <s v="Sports, Convertible"/>
    <n v="2"/>
    <n v="17"/>
    <s v=""/>
    <x v="108"/>
    <x v="98"/>
    <n v="8"/>
    <x v="1"/>
    <x v="4"/>
    <s v="Ventilated Disc"/>
    <x v="50"/>
    <x v="48"/>
    <x v="28"/>
    <x v="33"/>
    <x v="72"/>
    <x v="71"/>
    <x v="5"/>
    <x v="4"/>
    <x v="4"/>
    <s v="197hp@4500-6500rpm"/>
    <s v="320hp@1450-2000rpm"/>
    <s v="Yes"/>
    <s v="Digital"/>
    <s v="Yes"/>
    <s v="Yes"/>
    <n v="2"/>
    <x v="4"/>
    <s v="Automatic"/>
    <s v="2470 mm"/>
    <s v="225/50 R17"/>
    <x v="4"/>
    <s v="Yes"/>
    <x v="6"/>
    <x v="4"/>
    <x v="4"/>
    <x v="1"/>
    <s v="Yes"/>
    <x v="7"/>
    <n v="281"/>
    <s v="Yes"/>
    <s v="Yes"/>
    <s v="Yes"/>
    <s v="Digital"/>
    <x v="5"/>
    <s v="Yes"/>
    <x v="7"/>
    <s v="Yes"/>
    <x v="1"/>
    <s v="Yes"/>
    <x v="5"/>
    <s v="Digital"/>
    <x v="4"/>
    <s v="Digital"/>
    <s v="Yes"/>
    <s v=""/>
    <s v="Yes"/>
    <x v="4"/>
    <x v="4"/>
    <s v="Fully automatic climate control"/>
    <s v="Yes"/>
    <s v="NONEBLANK"/>
    <s v="Yes"/>
    <s v="Yes"/>
    <s v="NONEBLANK"/>
    <s v="NONEBLANK"/>
    <s v="NONEBLANK"/>
    <s v="NONEBLANK"/>
    <s v="NONEBLANK"/>
    <s v="Yes"/>
    <x v="4"/>
    <x v="5"/>
    <x v="55"/>
    <x v="26"/>
    <s v="Yes"/>
    <s v="Yes"/>
    <s v="Yes"/>
    <s v="Yes"/>
    <n v="4"/>
    <x v="4"/>
    <x v="8"/>
    <s v="Yes"/>
    <s v="Yes"/>
    <s v="Yes"/>
    <s v="Yes"/>
    <s v="NONEBLANK"/>
    <x v="4"/>
    <x v="6"/>
    <s v="Yes"/>
    <s v="Yes"/>
    <x v="4"/>
    <s v="Yes"/>
    <s v="NONEBLANK"/>
    <x v="1"/>
    <s v="NONEBLANK"/>
    <s v="Yes"/>
    <s v="Yes"/>
    <s v="Yes"/>
    <s v="Yes"/>
    <s v="NONEBLANK"/>
    <s v="Yes"/>
    <s v="Yes"/>
    <s v="Yes"/>
    <s v="Yes"/>
    <s v="Yes"/>
    <n v="1"/>
    <x v="1"/>
  </r>
  <r>
    <n v="560"/>
    <s v="Bmw"/>
    <s v="Z4 Roadster"/>
    <s v="M 40I"/>
    <n v="2998"/>
    <n v="6"/>
    <n v="4"/>
    <s v="RWD (Rear Wheel Drive)"/>
    <s v="In-line"/>
    <s v="Front, Longitudinal"/>
    <s v="Injection"/>
    <n v="52"/>
    <s v="Petrol"/>
    <n v="1304"/>
    <n v="4324"/>
    <n v="1459"/>
    <s v="Sports, Convertible"/>
    <n v="2"/>
    <n v="17"/>
    <s v=""/>
    <x v="108"/>
    <x v="99"/>
    <n v="8"/>
    <x v="1"/>
    <x v="5"/>
    <s v="Ventilated Disc"/>
    <x v="29"/>
    <x v="27"/>
    <x v="28"/>
    <x v="33"/>
    <x v="73"/>
    <x v="72"/>
    <x v="5"/>
    <x v="4"/>
    <x v="4"/>
    <s v="340hp@5000-6000rpm"/>
    <s v="500@1600-4500rpm"/>
    <s v="Yes"/>
    <s v="Yes"/>
    <s v="Yes"/>
    <s v="Yes"/>
    <n v="2"/>
    <x v="4"/>
    <s v="Automatic"/>
    <s v="2470 mm"/>
    <s v="255 / 335 R19"/>
    <x v="4"/>
    <s v="Yes"/>
    <x v="6"/>
    <x v="4"/>
    <x v="4"/>
    <x v="1"/>
    <s v="Yes"/>
    <x v="4"/>
    <n v="281"/>
    <s v="Yes"/>
    <s v="Yes"/>
    <s v="Yes"/>
    <s v="Digital"/>
    <x v="5"/>
    <s v="Yes"/>
    <x v="7"/>
    <s v="Yes"/>
    <x v="1"/>
    <s v="Yes"/>
    <x v="9"/>
    <s v="Digital"/>
    <x v="4"/>
    <s v="Digital"/>
    <s v="Yes"/>
    <s v=""/>
    <s v="Yes"/>
    <x v="4"/>
    <x v="1"/>
    <s v="Fully automatic climate control"/>
    <s v="Yes"/>
    <s v="NONEBLANK"/>
    <s v="Yes"/>
    <s v="Yes"/>
    <s v="NONEBLANK"/>
    <s v="NONEBLANK"/>
    <s v="NONEBLANK"/>
    <s v="NONEBLANK"/>
    <s v="NONEBLANK"/>
    <s v="Yes"/>
    <x v="4"/>
    <x v="5"/>
    <x v="56"/>
    <x v="25"/>
    <s v="Yes"/>
    <s v="Yes"/>
    <s v="Yes"/>
    <s v="NONEBLANK"/>
    <n v="4"/>
    <x v="4"/>
    <x v="8"/>
    <s v="Yes"/>
    <s v="Yes"/>
    <s v="Yes"/>
    <s v="Yes"/>
    <s v="NONEBLANK"/>
    <x v="4"/>
    <x v="6"/>
    <s v="Yes"/>
    <s v="Yes"/>
    <x v="4"/>
    <s v="Yes"/>
    <s v="NONEBLANK"/>
    <x v="1"/>
    <s v="NONEBLANK"/>
    <s v="Yes"/>
    <s v="Yes"/>
    <s v="Yes"/>
    <s v="Yes"/>
    <s v="Yes"/>
    <s v="Yes"/>
    <s v="Yes"/>
    <s v="Yes"/>
    <s v="Yes"/>
    <s v="Yes"/>
    <n v="1"/>
    <x v="1"/>
  </r>
  <r>
    <n v="561"/>
    <s v="Toyota"/>
    <s v="Land Cruiser"/>
    <s v="Vx"/>
    <n v="4461"/>
    <n v="8"/>
    <n v="4"/>
    <s v="AWD (All Wheel Drive)"/>
    <s v="V"/>
    <s v="Front, Longitudinal"/>
    <s v="Injection"/>
    <n v="93"/>
    <s v="Diesel"/>
    <n v="1910"/>
    <n v="4950"/>
    <n v="1980"/>
    <s v="SUV"/>
    <n v="5"/>
    <n v="5.3"/>
    <n v="9"/>
    <x v="109"/>
    <x v="100"/>
    <n v="6"/>
    <x v="24"/>
    <x v="4"/>
    <s v="Ventilated Disc"/>
    <x v="30"/>
    <x v="49"/>
    <x v="29"/>
    <x v="34"/>
    <x v="74"/>
    <x v="73"/>
    <x v="5"/>
    <x v="4"/>
    <x v="4"/>
    <s v="265PS@3400rpm"/>
    <s v="650Nm@1600-2600rpm"/>
    <s v="Digital"/>
    <s v="Analog"/>
    <s v="Analog"/>
    <s v="Yes"/>
    <n v="7"/>
    <x v="4"/>
    <s v="Automatic"/>
    <s v="2850 mm"/>
    <s v="285/60R18"/>
    <x v="4"/>
    <n v="3"/>
    <x v="5"/>
    <x v="4"/>
    <x v="4"/>
    <x v="7"/>
    <s v="Yes"/>
    <x v="7"/>
    <n v="621"/>
    <s v="Yes"/>
    <s v="Yes"/>
    <s v="Yes"/>
    <s v="Digital"/>
    <x v="4"/>
    <s v="Yes"/>
    <x v="4"/>
    <s v="Yes"/>
    <x v="1"/>
    <s v="Yes"/>
    <x v="4"/>
    <s v="Analog"/>
    <x v="4"/>
    <s v="Analog + Digital"/>
    <s v="Yes"/>
    <n v="5.9"/>
    <s v="Yes"/>
    <x v="4"/>
    <x v="5"/>
    <s v="4 Zone climate control"/>
    <s v="NONEBLANK"/>
    <s v="Yes"/>
    <s v="Yes"/>
    <s v="Yes"/>
    <s v="NONEBLANK"/>
    <s v="NONEBLANK"/>
    <s v="Yes"/>
    <s v="NONEBLANK"/>
    <s v="NONEBLANK"/>
    <s v="Yes"/>
    <x v="4"/>
    <x v="4"/>
    <x v="57"/>
    <x v="58"/>
    <s v="Yes"/>
    <s v="Yes"/>
    <s v="Yes"/>
    <s v="Yes"/>
    <n v="8"/>
    <x v="4"/>
    <x v="8"/>
    <s v="Yes"/>
    <s v="Yes"/>
    <s v="NONEBLANK"/>
    <s v="NONEBLANK"/>
    <s v="Yes"/>
    <x v="4"/>
    <x v="4"/>
    <s v="Yes"/>
    <s v="Yes"/>
    <x v="4"/>
    <s v="Yes"/>
    <s v="Yes"/>
    <x v="4"/>
    <s v="Yes"/>
    <s v="Yes"/>
    <s v="Yes"/>
    <s v="Yes"/>
    <s v="NONEBLANK"/>
    <s v="Yes"/>
    <s v="NONEBLANK"/>
    <s v="Yes"/>
    <s v="Yes"/>
    <s v="Yes"/>
    <s v="Yes"/>
    <n v="2"/>
    <x v="1"/>
  </r>
  <r>
    <n v="570"/>
    <s v="Suzuki"/>
    <s v="Baleno"/>
    <s v="1.3 Delta"/>
    <n v="1248"/>
    <n v="4"/>
    <n v="4"/>
    <s v="FWD (Front Wheel Drive)"/>
    <s v="In-line"/>
    <s v="Front, Transverse"/>
    <s v="Injection"/>
    <n v="37"/>
    <s v="Diesel"/>
    <n v="1510"/>
    <n v="3995"/>
    <n v="1745"/>
    <s v="Hatchback"/>
    <n v="5"/>
    <n v="27.39"/>
    <s v=""/>
    <x v="110"/>
    <x v="101"/>
    <n v="5"/>
    <x v="8"/>
    <x v="4"/>
    <s v="Drum"/>
    <x v="12"/>
    <x v="12"/>
    <x v="25"/>
    <x v="35"/>
    <x v="21"/>
    <x v="21"/>
    <x v="5"/>
    <x v="4"/>
    <x v="5"/>
    <s v="75PS@4000rpm"/>
    <s v="190Nm@2000rpm"/>
    <s v="Digital"/>
    <s v="Analog"/>
    <s v="Analog"/>
    <s v="Yes"/>
    <n v="5"/>
    <x v="5"/>
    <s v="Manual"/>
    <s v="2520 mm"/>
    <s v="185/65R15"/>
    <x v="1"/>
    <n v="2"/>
    <x v="6"/>
    <x v="4"/>
    <x v="4"/>
    <x v="17"/>
    <s v="Yes"/>
    <x v="5"/>
    <n v="339"/>
    <s v="Yes"/>
    <s v="Yes"/>
    <s v="Yes"/>
    <s v="Digital"/>
    <x v="5"/>
    <s v="Yes"/>
    <x v="4"/>
    <s v="Yes"/>
    <x v="1"/>
    <s v="Yes"/>
    <x v="4"/>
    <s v="Analog"/>
    <x v="5"/>
    <s v="Analog + Digital"/>
    <s v="Yes"/>
    <n v="4.9000000000000004"/>
    <s v="Yes"/>
    <x v="4"/>
    <x v="4"/>
    <s v="Fully automatic climate control"/>
    <s v="NONEBLANK"/>
    <s v="NONEBLANK"/>
    <s v="Yes"/>
    <s v="Yes"/>
    <s v="NONEBLANK"/>
    <s v="NONEBLANK"/>
    <s v="Yes"/>
    <s v="NONEBLANK"/>
    <s v="NONEBLANK"/>
    <s v="Yes"/>
    <x v="4"/>
    <x v="4"/>
    <x v="1"/>
    <x v="5"/>
    <s v="Yes"/>
    <s v="Yes"/>
    <s v="Yes"/>
    <s v="Yes"/>
    <n v="2"/>
    <x v="5"/>
    <x v="5"/>
    <s v="Yes"/>
    <s v="Yes"/>
    <s v="NONEBLANK"/>
    <s v="NONEBLANK"/>
    <s v="NONEBLANK"/>
    <x v="1"/>
    <x v="4"/>
    <s v="Yes"/>
    <s v="NONEBLANK"/>
    <x v="1"/>
    <s v="NONEBLANK"/>
    <s v="NONEBLANK"/>
    <x v="1"/>
    <s v="NONEBLANK"/>
    <s v="NONEBLANK"/>
    <s v="NONEBLANK"/>
    <s v="NONEBLANK"/>
    <s v="Yes"/>
    <s v="NONEBLANK"/>
    <s v="NONEBLANK"/>
    <s v="NONEBLANK"/>
    <s v="NONEBLANK"/>
    <s v="NONEBLANK"/>
    <s v="NONEBLANK"/>
    <n v="2"/>
    <x v="1"/>
  </r>
  <r>
    <n v="571"/>
    <s v="Suzuki"/>
    <s v="Baleno"/>
    <s v="1.3 Alpha"/>
    <n v="1248"/>
    <n v="4"/>
    <n v="4"/>
    <s v="FWD (Front Wheel Drive)"/>
    <s v="In-line"/>
    <s v="Front, Transverse"/>
    <s v="Injection"/>
    <n v="37"/>
    <s v="Diesel"/>
    <n v="1500"/>
    <n v="3995"/>
    <n v="1745"/>
    <s v="Hatchback"/>
    <n v="5"/>
    <n v="27.39"/>
    <s v=""/>
    <x v="110"/>
    <x v="49"/>
    <n v="5"/>
    <x v="8"/>
    <x v="4"/>
    <s v="Drum"/>
    <x v="12"/>
    <x v="12"/>
    <x v="11"/>
    <x v="36"/>
    <x v="6"/>
    <x v="6"/>
    <x v="5"/>
    <x v="4"/>
    <x v="4"/>
    <s v="75PS@4000rpm"/>
    <s v="190Nm@2000rpm"/>
    <s v="Digital"/>
    <s v="Analog"/>
    <s v="Analog"/>
    <s v="Yes"/>
    <n v="5"/>
    <x v="4"/>
    <s v="Manual"/>
    <s v="2520 mm"/>
    <s v="195/55R16"/>
    <x v="4"/>
    <n v="2"/>
    <x v="4"/>
    <x v="4"/>
    <x v="4"/>
    <x v="17"/>
    <s v="Yes"/>
    <x v="4"/>
    <n v="339"/>
    <s v="Yes"/>
    <s v="Yes"/>
    <s v="Yes"/>
    <s v="Digital"/>
    <x v="4"/>
    <s v="Yes"/>
    <x v="4"/>
    <s v="Yes"/>
    <x v="1"/>
    <s v="Yes"/>
    <x v="4"/>
    <s v="Analog"/>
    <x v="5"/>
    <s v="Analog + Digital"/>
    <s v="Yes"/>
    <n v="4.9000000000000004"/>
    <s v="Yes"/>
    <x v="4"/>
    <x v="1"/>
    <s v="Fully automatic climate control"/>
    <s v="NONEBLANK"/>
    <s v="NONEBLANK"/>
    <s v="NONEBLANK"/>
    <s v="Yes"/>
    <s v="NONEBLANK"/>
    <s v="NONEBLANK"/>
    <s v="Yes"/>
    <s v="NONEBLANK"/>
    <s v="NONEBLANK"/>
    <s v="Yes"/>
    <x v="4"/>
    <x v="4"/>
    <x v="1"/>
    <x v="5"/>
    <s v="Yes"/>
    <s v="Yes"/>
    <s v="Yes"/>
    <s v="NONEBLANK"/>
    <n v="2"/>
    <x v="4"/>
    <x v="6"/>
    <s v="Yes"/>
    <s v="Yes"/>
    <s v="NONEBLANK"/>
    <s v="NONEBLANK"/>
    <s v="NONEBLANK"/>
    <x v="4"/>
    <x v="4"/>
    <s v="Yes"/>
    <s v="NONEBLANK"/>
    <x v="5"/>
    <s v="Yes"/>
    <s v="NONEBLANK"/>
    <x v="1"/>
    <s v="Yes"/>
    <s v="NONEBLANK"/>
    <s v="NONEBLANK"/>
    <s v="NONEBLANK"/>
    <s v="Yes"/>
    <s v="NONEBLANK"/>
    <s v="NONEBLANK"/>
    <s v="Yes"/>
    <s v="Yes"/>
    <s v="NONEBLANK"/>
    <s v="NONEBLANK"/>
    <n v="2"/>
    <x v="1"/>
  </r>
  <r>
    <n v="573"/>
    <s v="Suzuki"/>
    <s v="Baleno"/>
    <s v="1.3 Zeta"/>
    <n v="1248"/>
    <n v="4"/>
    <n v="4"/>
    <s v="FWD (Front Wheel Drive)"/>
    <s v="In-line"/>
    <s v="Front, Transverse"/>
    <s v="Injection"/>
    <n v="37"/>
    <s v="Diesel"/>
    <n v="1500"/>
    <n v="3995"/>
    <n v="1745"/>
    <s v="Hatchback"/>
    <n v="5"/>
    <n v="27.39"/>
    <s v=""/>
    <x v="110"/>
    <x v="102"/>
    <n v="5"/>
    <x v="8"/>
    <x v="4"/>
    <s v="Drum"/>
    <x v="12"/>
    <x v="12"/>
    <x v="11"/>
    <x v="36"/>
    <x v="6"/>
    <x v="6"/>
    <x v="5"/>
    <x v="4"/>
    <x v="4"/>
    <s v="75PS@4000rpm"/>
    <s v="190Nm@2000rpm"/>
    <s v="Digital"/>
    <s v="Analog"/>
    <s v="Analog"/>
    <s v="Yes"/>
    <n v="5"/>
    <x v="5"/>
    <s v="Manual"/>
    <s v="2520 mm"/>
    <s v="195/55R16"/>
    <x v="4"/>
    <n v="2"/>
    <x v="6"/>
    <x v="4"/>
    <x v="4"/>
    <x v="17"/>
    <s v="Yes"/>
    <x v="7"/>
    <n v="339"/>
    <s v="Yes"/>
    <s v="Yes"/>
    <s v="Yes"/>
    <s v="Digital"/>
    <x v="5"/>
    <s v="Yes"/>
    <x v="4"/>
    <s v="Yes"/>
    <x v="1"/>
    <s v="Yes"/>
    <x v="4"/>
    <s v="Analog"/>
    <x v="5"/>
    <s v="Analog + Digital"/>
    <s v="Yes"/>
    <n v="4.9000000000000004"/>
    <s v="Yes"/>
    <x v="4"/>
    <x v="4"/>
    <s v="Fully automatic climate control"/>
    <s v="NONEBLANK"/>
    <s v="NONEBLANK"/>
    <s v="NONEBLANK"/>
    <s v="Yes"/>
    <s v="NONEBLANK"/>
    <s v="NONEBLANK"/>
    <s v="Yes"/>
    <s v="NONEBLANK"/>
    <s v="NONEBLANK"/>
    <s v="Yes"/>
    <x v="4"/>
    <x v="4"/>
    <x v="1"/>
    <x v="5"/>
    <s v="Yes"/>
    <s v="Yes"/>
    <s v="Yes"/>
    <s v="NONEBLANK"/>
    <n v="2"/>
    <x v="4"/>
    <x v="5"/>
    <s v="Yes"/>
    <s v="Yes"/>
    <s v="NONEBLANK"/>
    <s v="NONEBLANK"/>
    <s v="NONEBLANK"/>
    <x v="1"/>
    <x v="4"/>
    <s v="Yes"/>
    <s v="NONEBLANK"/>
    <x v="5"/>
    <s v="NONEBLANK"/>
    <s v="NONEBLANK"/>
    <x v="1"/>
    <s v="NONEBLANK"/>
    <s v="NONEBLANK"/>
    <s v="NONEBLANK"/>
    <s v="NONEBLANK"/>
    <s v="NONEBLANK"/>
    <s v="NONEBLANK"/>
    <s v="NONEBLANK"/>
    <s v="Yes"/>
    <s v="Yes"/>
    <s v="NONEBLANK"/>
    <s v="NONEBLANK"/>
    <n v="2"/>
    <x v="1"/>
  </r>
  <r>
    <n v="574"/>
    <s v="Suzuki"/>
    <s v="Baleno"/>
    <s v="1.2 Alpha"/>
    <n v="1197"/>
    <n v="4"/>
    <n v="4"/>
    <s v="FWD (Front Wheel Drive)"/>
    <s v="In-line"/>
    <s v="Front, Transverse"/>
    <s v="Injection"/>
    <n v="37"/>
    <s v="Petrol"/>
    <n v="1510"/>
    <n v="3995"/>
    <n v="1745"/>
    <s v="Hatchback"/>
    <n v="5"/>
    <n v="21.4"/>
    <s v=""/>
    <x v="111"/>
    <x v="36"/>
    <n v="5"/>
    <x v="8"/>
    <x v="4"/>
    <s v="Drum"/>
    <x v="8"/>
    <x v="12"/>
    <x v="11"/>
    <x v="36"/>
    <x v="6"/>
    <x v="6"/>
    <x v="5"/>
    <x v="4"/>
    <x v="4"/>
    <s v="83 Bhp@6000rpm"/>
    <s v="115 Nm@4000rpm"/>
    <s v="Digital"/>
    <s v="Analog"/>
    <s v="Analog"/>
    <n v="2"/>
    <n v="5"/>
    <x v="5"/>
    <s v="Manual"/>
    <s v="2520 mm"/>
    <s v="195/55R16"/>
    <x v="4"/>
    <n v="2"/>
    <x v="6"/>
    <x v="4"/>
    <x v="4"/>
    <x v="17"/>
    <s v="Yes"/>
    <x v="4"/>
    <n v="339"/>
    <s v="Yes"/>
    <s v="Yes"/>
    <s v="Yes"/>
    <s v="Digital"/>
    <x v="4"/>
    <s v="Yes"/>
    <x v="4"/>
    <s v="Yes"/>
    <x v="1"/>
    <s v="Yes"/>
    <x v="4"/>
    <s v="Analog"/>
    <x v="5"/>
    <s v="Analog + Digital"/>
    <s v="Yes"/>
    <n v="4.9000000000000004"/>
    <s v="Yes"/>
    <x v="4"/>
    <x v="1"/>
    <s v="Fully automatic climate control"/>
    <s v="Yes"/>
    <s v="NONEBLANK"/>
    <s v="Yes"/>
    <s v="Yes"/>
    <s v="NONEBLANK"/>
    <s v="NONEBLANK"/>
    <s v="Yes"/>
    <s v="NONEBLANK"/>
    <s v="NONEBLANK"/>
    <s v="Yes"/>
    <x v="4"/>
    <x v="4"/>
    <x v="1"/>
    <x v="5"/>
    <s v="Yes"/>
    <s v="Yes"/>
    <s v="Yes"/>
    <s v="NONEBLANK"/>
    <n v="2"/>
    <x v="4"/>
    <x v="6"/>
    <s v="Yes"/>
    <s v="Yes"/>
    <s v="NONEBLANK"/>
    <s v="NONEBLANK"/>
    <s v="NONEBLANK"/>
    <x v="4"/>
    <x v="4"/>
    <s v="Yes"/>
    <s v="NONEBLANK"/>
    <x v="5"/>
    <s v="Yes"/>
    <s v="NONEBLANK"/>
    <x v="1"/>
    <s v="Yes"/>
    <s v="NONEBLANK"/>
    <s v="NONEBLANK"/>
    <s v="NONEBLANK"/>
    <s v="NONEBLANK"/>
    <s v="NONEBLANK"/>
    <s v="NONEBLANK"/>
    <s v="Yes"/>
    <s v="Yes"/>
    <s v="NONEBLANK"/>
    <s v="NONEBLANK"/>
    <n v="2"/>
    <x v="1"/>
  </r>
  <r>
    <n v="575"/>
    <s v="Suzuki"/>
    <s v="Baleno"/>
    <s v="1.2 Alpha Cvt"/>
    <n v="1197"/>
    <n v="4"/>
    <n v="4"/>
    <s v="FWD (Front Wheel Drive)"/>
    <s v="In-line"/>
    <s v="Front, Transverse"/>
    <s v="Injection"/>
    <n v="37"/>
    <s v="Petrol"/>
    <n v="1510"/>
    <n v="3995"/>
    <n v="1745"/>
    <s v="Hatchback"/>
    <n v="5"/>
    <n v="21.4"/>
    <s v=""/>
    <x v="111"/>
    <x v="33"/>
    <n v="5"/>
    <x v="8"/>
    <x v="4"/>
    <s v="Drum"/>
    <x v="12"/>
    <x v="12"/>
    <x v="11"/>
    <x v="36"/>
    <x v="6"/>
    <x v="6"/>
    <x v="5"/>
    <x v="4"/>
    <x v="4"/>
    <s v="83 Bhp@6000rpm"/>
    <s v="115 Nm@4000rpm"/>
    <s v="Digital"/>
    <s v="Analog"/>
    <s v="Analog"/>
    <n v="2"/>
    <n v="5"/>
    <x v="5"/>
    <s v="Automatic"/>
    <s v="2520 mm"/>
    <s v="195/55R16"/>
    <x v="4"/>
    <n v="2"/>
    <x v="6"/>
    <x v="4"/>
    <x v="4"/>
    <x v="17"/>
    <s v="Yes"/>
    <x v="4"/>
    <n v="339"/>
    <s v="Yes"/>
    <s v="Yes"/>
    <s v="Yes"/>
    <s v="Digital"/>
    <x v="4"/>
    <s v="Yes"/>
    <x v="4"/>
    <s v="Yes"/>
    <x v="1"/>
    <s v="Yes"/>
    <x v="4"/>
    <s v="Analog"/>
    <x v="5"/>
    <s v="Analog + Digital"/>
    <s v="Yes"/>
    <n v="4.9000000000000004"/>
    <s v="Yes"/>
    <x v="4"/>
    <x v="1"/>
    <s v="Fully automatic climate control"/>
    <s v="Yes"/>
    <s v="NONEBLANK"/>
    <s v="NONEBLANK"/>
    <s v="Yes"/>
    <s v="NONEBLANK"/>
    <s v="NONEBLANK"/>
    <s v="Yes"/>
    <s v="NONEBLANK"/>
    <s v="NONEBLANK"/>
    <s v="Yes"/>
    <x v="4"/>
    <x v="4"/>
    <x v="1"/>
    <x v="5"/>
    <s v="Yes"/>
    <s v="Yes"/>
    <s v="Yes"/>
    <s v="NONEBLANK"/>
    <n v="2"/>
    <x v="4"/>
    <x v="6"/>
    <s v="Yes"/>
    <s v="Yes"/>
    <s v="NONEBLANK"/>
    <s v="NONEBLANK"/>
    <s v="NONEBLANK"/>
    <x v="4"/>
    <x v="4"/>
    <s v="Yes"/>
    <s v="NONEBLANK"/>
    <x v="5"/>
    <s v="Yes"/>
    <s v="NONEBLANK"/>
    <x v="1"/>
    <s v="Yes"/>
    <s v="NONEBLANK"/>
    <s v="NONEBLANK"/>
    <s v="NONEBLANK"/>
    <s v="NONEBLANK"/>
    <s v="NONEBLANK"/>
    <s v="NONEBLANK"/>
    <s v="Yes"/>
    <s v="Yes"/>
    <s v="NONEBLANK"/>
    <s v="NONEBLANK"/>
    <n v="2"/>
    <x v="1"/>
  </r>
  <r>
    <n v="576"/>
    <s v="Suzuki"/>
    <s v="Baleno"/>
    <s v="1.2 Delta"/>
    <n v="1197"/>
    <n v="4"/>
    <n v="4"/>
    <s v="FWD (Front Wheel Drive)"/>
    <s v="In-line"/>
    <s v="Front, Transverse"/>
    <s v="Injection"/>
    <n v="37"/>
    <s v="Petrol"/>
    <n v="1510"/>
    <n v="3995"/>
    <n v="1745"/>
    <s v="Hatchback"/>
    <n v="5"/>
    <n v="21.4"/>
    <s v=""/>
    <x v="111"/>
    <x v="103"/>
    <n v="5"/>
    <x v="8"/>
    <x v="4"/>
    <s v="Drum"/>
    <x v="12"/>
    <x v="12"/>
    <x v="25"/>
    <x v="35"/>
    <x v="21"/>
    <x v="21"/>
    <x v="5"/>
    <x v="4"/>
    <x v="5"/>
    <s v="83 Bhp@6000rpm"/>
    <s v="115 Nm@4000rpm"/>
    <s v="Digital"/>
    <s v="Analog"/>
    <s v="Analog"/>
    <s v="Yes"/>
    <n v="5"/>
    <x v="5"/>
    <s v="Manual"/>
    <s v="2520 mm"/>
    <s v="185/65R15"/>
    <x v="1"/>
    <n v="2"/>
    <x v="6"/>
    <x v="4"/>
    <x v="4"/>
    <x v="17"/>
    <s v="Yes"/>
    <x v="5"/>
    <n v="339"/>
    <s v="Yes"/>
    <s v="Yes"/>
    <s v="Yes"/>
    <s v="Digital"/>
    <x v="5"/>
    <s v="Yes"/>
    <x v="4"/>
    <s v="Yes"/>
    <x v="1"/>
    <s v="Yes"/>
    <x v="4"/>
    <s v="Analog"/>
    <x v="5"/>
    <s v="Analog + Digital"/>
    <s v="Yes"/>
    <n v="4.9000000000000004"/>
    <s v="Yes"/>
    <x v="4"/>
    <x v="4"/>
    <s v="Fully automatic climate control"/>
    <s v="Yes"/>
    <s v="NONEBLANK"/>
    <s v="NONEBLANK"/>
    <s v="Yes"/>
    <s v="NONEBLANK"/>
    <s v="NONEBLANK"/>
    <s v="Yes"/>
    <s v="NONEBLANK"/>
    <s v="NONEBLANK"/>
    <s v="Yes"/>
    <x v="4"/>
    <x v="4"/>
    <x v="1"/>
    <x v="5"/>
    <s v="Yes"/>
    <s v="Yes"/>
    <s v="Yes"/>
    <s v="NONEBLANK"/>
    <n v="2"/>
    <x v="5"/>
    <x v="5"/>
    <s v="Yes"/>
    <s v="Yes"/>
    <s v="NONEBLANK"/>
    <s v="NONEBLANK"/>
    <s v="NONEBLANK"/>
    <x v="1"/>
    <x v="4"/>
    <s v="Yes"/>
    <s v="NONEBLANK"/>
    <x v="1"/>
    <s v="NONEBLANK"/>
    <s v="NONEBLANK"/>
    <x v="1"/>
    <s v="NONEBLANK"/>
    <s v="NONEBLANK"/>
    <s v="NONEBLANK"/>
    <s v="NONEBLANK"/>
    <s v="NONEBLANK"/>
    <s v="NONEBLANK"/>
    <s v="NONEBLANK"/>
    <s v="NONEBLANK"/>
    <s v="NONEBLANK"/>
    <s v="NONEBLANK"/>
    <s v="NONEBLANK"/>
    <n v="2"/>
    <x v="1"/>
  </r>
  <r>
    <n v="577"/>
    <s v="Suzuki"/>
    <s v="Baleno"/>
    <s v="1.2 Delta Cvt"/>
    <n v="1197"/>
    <n v="4"/>
    <n v="4"/>
    <s v="FWD (Front Wheel Drive)"/>
    <s v="In-line"/>
    <s v="Front, Transverse"/>
    <s v="Injection"/>
    <n v="37"/>
    <s v="Petrol"/>
    <n v="1510"/>
    <n v="3995"/>
    <n v="1745"/>
    <s v="Hatchback"/>
    <n v="5"/>
    <n v="21.4"/>
    <s v=""/>
    <x v="71"/>
    <x v="35"/>
    <n v="5"/>
    <x v="8"/>
    <x v="4"/>
    <s v="Drum"/>
    <x v="12"/>
    <x v="12"/>
    <x v="25"/>
    <x v="35"/>
    <x v="21"/>
    <x v="21"/>
    <x v="5"/>
    <x v="4"/>
    <x v="5"/>
    <s v="83 Bhp@6000rpm"/>
    <s v="115 Nm@4000rpm"/>
    <s v="Digital"/>
    <s v="Analog"/>
    <s v="Analog"/>
    <n v="2"/>
    <n v="5"/>
    <x v="5"/>
    <s v="Automatic"/>
    <s v="2520 mm"/>
    <s v="185/65R15"/>
    <x v="1"/>
    <n v="2"/>
    <x v="6"/>
    <x v="4"/>
    <x v="4"/>
    <x v="17"/>
    <s v="Yes"/>
    <x v="5"/>
    <n v="339"/>
    <s v="Yes"/>
    <s v="Yes"/>
    <s v="Yes"/>
    <s v="Digital"/>
    <x v="5"/>
    <s v="Yes"/>
    <x v="4"/>
    <s v="Yes"/>
    <x v="1"/>
    <s v="Yes"/>
    <x v="4"/>
    <s v="Analog"/>
    <x v="5"/>
    <s v="Analog + Digital"/>
    <s v="Yes"/>
    <n v="4.9000000000000004"/>
    <s v="Yes"/>
    <x v="4"/>
    <x v="4"/>
    <s v="Fully automatic climate control"/>
    <s v="Yes"/>
    <s v="NONEBLANK"/>
    <s v="NONEBLANK"/>
    <s v="Yes"/>
    <s v="NONEBLANK"/>
    <s v="NONEBLANK"/>
    <s v="Yes"/>
    <s v="NONEBLANK"/>
    <s v="NONEBLANK"/>
    <s v="Yes"/>
    <x v="4"/>
    <x v="4"/>
    <x v="1"/>
    <x v="5"/>
    <s v="Yes"/>
    <s v="Yes"/>
    <s v="Yes"/>
    <s v="NONEBLANK"/>
    <n v="2"/>
    <x v="5"/>
    <x v="5"/>
    <s v="Yes"/>
    <s v="Yes"/>
    <s v="NONEBLANK"/>
    <s v="NONEBLANK"/>
    <s v="NONEBLANK"/>
    <x v="1"/>
    <x v="4"/>
    <s v="Yes"/>
    <s v="NONEBLANK"/>
    <x v="1"/>
    <s v="NONEBLANK"/>
    <s v="NONEBLANK"/>
    <x v="1"/>
    <s v="NONEBLANK"/>
    <s v="NONEBLANK"/>
    <s v="NONEBLANK"/>
    <s v="NONEBLANK"/>
    <s v="NONEBLANK"/>
    <s v="NONEBLANK"/>
    <s v="NONEBLANK"/>
    <s v="NONEBLANK"/>
    <s v="NONEBLANK"/>
    <s v="NONEBLANK"/>
    <s v="NONEBLANK"/>
    <n v="2"/>
    <x v="1"/>
  </r>
  <r>
    <n v="579"/>
    <s v="Suzuki"/>
    <s v="Baleno"/>
    <s v="1.2 Zeta"/>
    <n v="1197"/>
    <n v="4"/>
    <n v="4"/>
    <s v="FWD (Front Wheel Drive)"/>
    <s v="In-line"/>
    <s v="Front, Transverse"/>
    <s v="Injection"/>
    <n v="37"/>
    <s v="Petrol"/>
    <n v="1510"/>
    <n v="3995"/>
    <n v="1745"/>
    <s v="Hatchback"/>
    <n v="5"/>
    <n v="21.4"/>
    <s v=""/>
    <x v="111"/>
    <x v="46"/>
    <n v="5"/>
    <x v="8"/>
    <x v="4"/>
    <s v="Drum"/>
    <x v="12"/>
    <x v="12"/>
    <x v="11"/>
    <x v="36"/>
    <x v="6"/>
    <x v="6"/>
    <x v="5"/>
    <x v="4"/>
    <x v="4"/>
    <s v="83 Bhp@6000rpm"/>
    <s v="115 Nm@4000rpm"/>
    <s v="Digital"/>
    <s v="Analog"/>
    <s v="Analog"/>
    <n v="2"/>
    <n v="5"/>
    <x v="5"/>
    <s v="Manual"/>
    <s v="2520 mm"/>
    <s v="195/55R16"/>
    <x v="4"/>
    <n v="2"/>
    <x v="6"/>
    <x v="4"/>
    <x v="4"/>
    <x v="17"/>
    <s v="Yes"/>
    <x v="7"/>
    <n v="339"/>
    <s v="Yes"/>
    <s v="Yes"/>
    <s v="Yes"/>
    <s v="Digital"/>
    <x v="5"/>
    <s v="Yes"/>
    <x v="4"/>
    <s v="Yes"/>
    <x v="1"/>
    <s v="Yes"/>
    <x v="4"/>
    <s v="Analog"/>
    <x v="5"/>
    <s v="Analog + Digital"/>
    <s v="Yes"/>
    <n v="4.9000000000000004"/>
    <s v="Yes"/>
    <x v="4"/>
    <x v="1"/>
    <s v="Fully automatic climate control"/>
    <s v="Yes"/>
    <s v="NONEBLANK"/>
    <s v="NONEBLANK"/>
    <s v="Yes"/>
    <s v="NONEBLANK"/>
    <s v="NONEBLANK"/>
    <s v="Yes"/>
    <s v="NONEBLANK"/>
    <s v="NONEBLANK"/>
    <s v="Yes"/>
    <x v="4"/>
    <x v="4"/>
    <x v="1"/>
    <x v="5"/>
    <s v="Yes"/>
    <s v="Yes"/>
    <s v="Yes"/>
    <s v="NONEBLANK"/>
    <n v="2"/>
    <x v="4"/>
    <x v="5"/>
    <s v="Yes"/>
    <s v="Yes"/>
    <s v="NONEBLANK"/>
    <s v="NONEBLANK"/>
    <s v="NONEBLANK"/>
    <x v="1"/>
    <x v="4"/>
    <s v="Yes"/>
    <s v="NONEBLANK"/>
    <x v="5"/>
    <s v="NONEBLANK"/>
    <s v="NONEBLANK"/>
    <x v="1"/>
    <s v="NONEBLANK"/>
    <s v="NONEBLANK"/>
    <s v="NONEBLANK"/>
    <s v="NONEBLANK"/>
    <s v="NONEBLANK"/>
    <s v="NONEBLANK"/>
    <s v="NONEBLANK"/>
    <s v="Yes"/>
    <s v="Yes"/>
    <s v="NONEBLANK"/>
    <s v="NONEBLANK"/>
    <n v="2"/>
    <x v="1"/>
  </r>
  <r>
    <n v="580"/>
    <s v="Suzuki"/>
    <s v="Baleno"/>
    <s v="1.2 Delta Dualjet"/>
    <n v="1197"/>
    <n v="4"/>
    <n v="4"/>
    <s v="FWD (Front Wheel Drive)"/>
    <s v="In-line"/>
    <s v="Front, Transverse"/>
    <s v="Injection"/>
    <n v="37"/>
    <s v="Petrol"/>
    <n v="1510"/>
    <n v="3995"/>
    <n v="1745"/>
    <s v="Hatchback"/>
    <n v="5"/>
    <n v="21.4"/>
    <s v=""/>
    <x v="111"/>
    <x v="103"/>
    <n v="5"/>
    <x v="8"/>
    <x v="4"/>
    <s v="Drum"/>
    <x v="12"/>
    <x v="12"/>
    <x v="25"/>
    <x v="35"/>
    <x v="21"/>
    <x v="21"/>
    <x v="5"/>
    <x v="4"/>
    <x v="5"/>
    <s v="83 Bhp@6000rpm"/>
    <s v="115 Nm@4000rpm"/>
    <s v="Digital"/>
    <s v="Analog"/>
    <s v="Analog"/>
    <s v="Yes"/>
    <n v="5"/>
    <x v="5"/>
    <s v="Manual"/>
    <s v="2520 mm"/>
    <s v="185/65R15"/>
    <x v="1"/>
    <n v="2"/>
    <x v="6"/>
    <x v="4"/>
    <x v="4"/>
    <x v="17"/>
    <s v="Yes"/>
    <x v="5"/>
    <n v="339"/>
    <s v="Yes"/>
    <s v="Yes"/>
    <s v="Yes"/>
    <s v="Digital"/>
    <x v="5"/>
    <s v="Yes"/>
    <x v="4"/>
    <s v="Yes"/>
    <x v="1"/>
    <s v="Yes"/>
    <x v="4"/>
    <s v="Analog"/>
    <x v="5"/>
    <s v="Analog + Digital"/>
    <s v="Yes"/>
    <n v="4.9000000000000004"/>
    <s v="Yes"/>
    <x v="4"/>
    <x v="4"/>
    <s v="Fully automatic climate control"/>
    <s v="Yes"/>
    <s v="NONEBLANK"/>
    <s v="NONEBLANK"/>
    <s v="Yes"/>
    <s v="NONEBLANK"/>
    <s v="NONEBLANK"/>
    <s v="Yes"/>
    <s v="NONEBLANK"/>
    <s v="NONEBLANK"/>
    <s v="Yes"/>
    <x v="4"/>
    <x v="4"/>
    <x v="1"/>
    <x v="5"/>
    <s v="Yes"/>
    <s v="Yes"/>
    <s v="Yes"/>
    <s v="NONEBLANK"/>
    <n v="2"/>
    <x v="5"/>
    <x v="5"/>
    <s v="Yes"/>
    <s v="Yes"/>
    <s v="NONEBLANK"/>
    <s v="NONEBLANK"/>
    <s v="NONEBLANK"/>
    <x v="1"/>
    <x v="4"/>
    <s v="Yes"/>
    <s v="NONEBLANK"/>
    <x v="1"/>
    <s v="NONEBLANK"/>
    <s v="NONEBLANK"/>
    <x v="1"/>
    <s v="NONEBLANK"/>
    <s v="NONEBLANK"/>
    <s v="NONEBLANK"/>
    <s v="NONEBLANK"/>
    <s v="NONEBLANK"/>
    <s v="NONEBLANK"/>
    <s v="NONEBLANK"/>
    <s v="NONEBLANK"/>
    <s v="NONEBLANK"/>
    <s v="NONEBLANK"/>
    <s v="NONEBLANK"/>
    <n v="2"/>
    <x v="1"/>
  </r>
  <r>
    <n v="581"/>
    <s v="Suzuki"/>
    <s v="Baleno"/>
    <s v="1.2 Zeta Dualjet"/>
    <n v="1197"/>
    <n v="4"/>
    <n v="4"/>
    <s v="FWD (Front Wheel Drive)"/>
    <s v="In-line"/>
    <s v="Front, Transverse"/>
    <s v="Injection"/>
    <n v="37"/>
    <s v="Petrol"/>
    <n v="1510"/>
    <n v="3995"/>
    <n v="1745"/>
    <s v="Hatchback"/>
    <n v="5"/>
    <n v="21.4"/>
    <s v=""/>
    <x v="111"/>
    <x v="46"/>
    <n v="5"/>
    <x v="8"/>
    <x v="4"/>
    <s v="Drum"/>
    <x v="12"/>
    <x v="12"/>
    <x v="11"/>
    <x v="36"/>
    <x v="6"/>
    <x v="6"/>
    <x v="5"/>
    <x v="4"/>
    <x v="4"/>
    <s v="83 Bhp@6000rpm"/>
    <s v="115 Nm@4000rpm"/>
    <s v="Digital"/>
    <s v="Analog"/>
    <s v="Analog"/>
    <n v="2"/>
    <n v="5"/>
    <x v="5"/>
    <s v="Manual"/>
    <s v="2520 mm"/>
    <s v="195/55R16"/>
    <x v="4"/>
    <n v="2"/>
    <x v="6"/>
    <x v="4"/>
    <x v="4"/>
    <x v="17"/>
    <s v="Yes"/>
    <x v="7"/>
    <n v="339"/>
    <s v="Yes"/>
    <s v="Yes"/>
    <s v="Yes"/>
    <s v="Digital"/>
    <x v="5"/>
    <s v="Yes"/>
    <x v="4"/>
    <s v="Yes"/>
    <x v="1"/>
    <s v="Yes"/>
    <x v="4"/>
    <s v="Analog"/>
    <x v="5"/>
    <s v="Analog + Digital"/>
    <s v="Yes"/>
    <n v="4.9000000000000004"/>
    <s v="Yes"/>
    <x v="4"/>
    <x v="1"/>
    <s v="Fully automatic climate control"/>
    <s v="Yes"/>
    <s v="NONEBLANK"/>
    <s v="NONEBLANK"/>
    <s v="Yes"/>
    <s v="NONEBLANK"/>
    <s v="NONEBLANK"/>
    <s v="Yes"/>
    <s v="NONEBLANK"/>
    <s v="NONEBLANK"/>
    <s v="Yes"/>
    <x v="4"/>
    <x v="4"/>
    <x v="1"/>
    <x v="5"/>
    <s v="Yes"/>
    <s v="Yes"/>
    <s v="Yes"/>
    <s v="NONEBLANK"/>
    <n v="2"/>
    <x v="4"/>
    <x v="5"/>
    <s v="Yes"/>
    <s v="Yes"/>
    <s v="NONEBLANK"/>
    <s v="NONEBLANK"/>
    <s v="NONEBLANK"/>
    <x v="1"/>
    <x v="4"/>
    <s v="Yes"/>
    <s v="NONEBLANK"/>
    <x v="5"/>
    <s v="NONEBLANK"/>
    <s v="NONEBLANK"/>
    <x v="1"/>
    <s v="NONEBLANK"/>
    <s v="NONEBLANK"/>
    <s v="NONEBLANK"/>
    <s v="NONEBLANK"/>
    <s v="NONEBLANK"/>
    <s v="NONEBLANK"/>
    <s v="NONEBLANK"/>
    <s v="Yes"/>
    <s v="Yes"/>
    <s v="NONEBLANK"/>
    <s v="NONEBLANK"/>
    <n v="2"/>
    <x v="1"/>
  </r>
  <r>
    <n v="582"/>
    <s v="Suzuki"/>
    <s v="Baleno"/>
    <s v="1.2 Zeta Cvt"/>
    <n v="1197"/>
    <n v="4"/>
    <n v="4"/>
    <s v="FWD (Front Wheel Drive)"/>
    <s v="In-line"/>
    <s v="Front, Transverse"/>
    <s v="Injection"/>
    <n v="37"/>
    <s v="Petrol"/>
    <n v="1510"/>
    <n v="3995"/>
    <n v="1745"/>
    <s v="Hatchback"/>
    <n v="5"/>
    <n v="21.4"/>
    <s v=""/>
    <x v="71"/>
    <x v="104"/>
    <n v="5"/>
    <x v="8"/>
    <x v="4"/>
    <s v="Drum"/>
    <x v="12"/>
    <x v="12"/>
    <x v="25"/>
    <x v="35"/>
    <x v="21"/>
    <x v="21"/>
    <x v="5"/>
    <x v="4"/>
    <x v="5"/>
    <s v="83 Bhp@6000rpm"/>
    <s v="115 Nm@4000rpm"/>
    <s v="Digital"/>
    <s v="Analog"/>
    <s v="Analog"/>
    <n v="2"/>
    <n v="5"/>
    <x v="5"/>
    <s v="Automatic"/>
    <s v="2520 mm"/>
    <s v="185/65R15"/>
    <x v="1"/>
    <n v="2"/>
    <x v="6"/>
    <x v="4"/>
    <x v="4"/>
    <x v="17"/>
    <s v="Yes"/>
    <x v="5"/>
    <n v="339"/>
    <s v="Yes"/>
    <s v="Yes"/>
    <s v="Yes"/>
    <s v="Digital"/>
    <x v="5"/>
    <s v="Yes"/>
    <x v="4"/>
    <s v="Yes"/>
    <x v="1"/>
    <s v="Yes"/>
    <x v="4"/>
    <s v="Analog"/>
    <x v="5"/>
    <s v="Analog + Digital"/>
    <s v="Yes"/>
    <n v="4.9000000000000004"/>
    <s v="Yes"/>
    <x v="4"/>
    <x v="4"/>
    <s v="Fully automatic climate control"/>
    <s v="Yes"/>
    <s v="NONEBLANK"/>
    <s v="NONEBLANK"/>
    <s v="Yes"/>
    <s v="NONEBLANK"/>
    <s v="NONEBLANK"/>
    <s v="Yes"/>
    <s v="NONEBLANK"/>
    <s v="NONEBLANK"/>
    <s v="Yes"/>
    <x v="4"/>
    <x v="4"/>
    <x v="1"/>
    <x v="5"/>
    <s v="Yes"/>
    <s v="Yes"/>
    <s v="Yes"/>
    <s v="NONEBLANK"/>
    <n v="2"/>
    <x v="5"/>
    <x v="5"/>
    <s v="Yes"/>
    <s v="Yes"/>
    <s v="NONEBLANK"/>
    <s v="NONEBLANK"/>
    <s v="NONEBLANK"/>
    <x v="1"/>
    <x v="4"/>
    <s v="Yes"/>
    <s v="NONEBLANK"/>
    <x v="1"/>
    <s v="NONEBLANK"/>
    <s v="NONEBLANK"/>
    <x v="1"/>
    <s v="NONEBLANK"/>
    <s v="NONEBLANK"/>
    <s v="NONEBLANK"/>
    <s v="NONEBLANK"/>
    <s v="NONEBLANK"/>
    <s v="NONEBLANK"/>
    <s v="NONEBLANK"/>
    <s v="NONEBLANK"/>
    <s v="NONEBLANK"/>
    <s v="NONEBLANK"/>
    <s v="NONEBLANK"/>
    <n v="2"/>
    <x v="1"/>
  </r>
  <r>
    <n v="584"/>
    <s v="Hyundai"/>
    <s v="Grand I10"/>
    <s v="1.2 Kappa Vtvt Sportz"/>
    <n v="1197"/>
    <n v="4"/>
    <n v="4"/>
    <s v="FWD (Front Wheel Drive)"/>
    <s v="In-line"/>
    <s v="Front, Transverse"/>
    <s v="Injection"/>
    <n v="43"/>
    <s v="Petrol"/>
    <n v="1520"/>
    <n v="3765"/>
    <n v="1660"/>
    <s v="Hatchback"/>
    <n v="5"/>
    <n v="18.899999999999999"/>
    <n v="19.77"/>
    <x v="112"/>
    <x v="105"/>
    <n v="5"/>
    <x v="5"/>
    <x v="5"/>
    <s v="Drum"/>
    <x v="8"/>
    <x v="8"/>
    <x v="5"/>
    <x v="5"/>
    <x v="9"/>
    <x v="9"/>
    <x v="5"/>
    <x v="4"/>
    <x v="5"/>
    <s v="83PS@6000rpm"/>
    <s v="114Nm@4000rpm"/>
    <s v="Digital"/>
    <s v="Analog"/>
    <s v="Analog"/>
    <n v="2"/>
    <n v="5"/>
    <x v="5"/>
    <s v="Manual"/>
    <s v="2425 mm"/>
    <s v="165/65R14"/>
    <x v="1"/>
    <n v="2"/>
    <x v="7"/>
    <x v="4"/>
    <x v="1"/>
    <x v="14"/>
    <s v="Yes"/>
    <x v="4"/>
    <n v="256"/>
    <s v="NONEBLANK"/>
    <s v="Yes"/>
    <s v="Yes"/>
    <s v="Digital"/>
    <x v="5"/>
    <s v="Yes"/>
    <x v="4"/>
    <s v="Yes"/>
    <x v="1"/>
    <s v="Yes"/>
    <x v="4"/>
    <s v="Digital"/>
    <x v="5"/>
    <s v="Analog + Digital"/>
    <s v="Yes"/>
    <n v="4.7"/>
    <s v="Yes"/>
    <x v="4"/>
    <x v="4"/>
    <s v="Manual Air conditioning with cooling and heating"/>
    <s v="Yes"/>
    <s v="NONEBLANK"/>
    <s v="Yes"/>
    <s v="Yes"/>
    <s v="NONEBLANK"/>
    <s v="NONEBLANK"/>
    <s v="Yes"/>
    <s v="NONEBLANK"/>
    <s v="NONEBLANK"/>
    <s v="Yes"/>
    <x v="1"/>
    <x v="1"/>
    <x v="58"/>
    <x v="5"/>
    <s v="Yes"/>
    <s v="Yes"/>
    <s v="Yes"/>
    <s v="Yes"/>
    <n v="2"/>
    <x v="5"/>
    <x v="5"/>
    <s v="NONEBLANK"/>
    <s v="Yes"/>
    <s v="Yes"/>
    <s v="Yes"/>
    <s v="NONEBLANK"/>
    <x v="4"/>
    <x v="4"/>
    <s v="Yes"/>
    <s v="NONEBLANK"/>
    <x v="1"/>
    <s v="Yes"/>
    <s v="Yes"/>
    <x v="1"/>
    <s v="NONEBLANK"/>
    <s v="NONEBLANK"/>
    <s v="Yes"/>
    <s v="NONEBLANK"/>
    <s v="NONEBLANK"/>
    <s v="NONEBLANK"/>
    <s v="NONEBLANK"/>
    <s v="NONEBLANK"/>
    <s v="NONEBLANK"/>
    <s v="NONEBLANK"/>
    <s v="NONEBLANK"/>
    <n v="2"/>
    <x v="1"/>
  </r>
  <r>
    <n v="586"/>
    <s v="Hyundai"/>
    <s v="Grand I10"/>
    <s v="1.2 Kappa Vtvt Sportz At"/>
    <n v="1197"/>
    <n v="4"/>
    <n v="4"/>
    <s v="FWD (Front Wheel Drive)"/>
    <s v="In-line"/>
    <s v="Front, Transverse"/>
    <s v="Injection"/>
    <n v="43"/>
    <s v="Petrol"/>
    <n v="1520"/>
    <n v="3765"/>
    <n v="1660"/>
    <s v="Hatchback"/>
    <n v="5"/>
    <n v="18.899999999999999"/>
    <n v="17.489999999999998"/>
    <x v="113"/>
    <x v="105"/>
    <n v="5"/>
    <x v="5"/>
    <x v="5"/>
    <s v="Drum"/>
    <x v="8"/>
    <x v="8"/>
    <x v="5"/>
    <x v="5"/>
    <x v="9"/>
    <x v="9"/>
    <x v="5"/>
    <x v="4"/>
    <x v="5"/>
    <s v="83PS@6000rpm"/>
    <s v="114Nm@4000rpm"/>
    <s v="Digital"/>
    <s v="Analog"/>
    <s v="Analog"/>
    <n v="2"/>
    <n v="5"/>
    <x v="5"/>
    <s v="Automatic"/>
    <s v="2425 mm"/>
    <s v="165/65R14"/>
    <x v="1"/>
    <n v="2"/>
    <x v="7"/>
    <x v="4"/>
    <x v="1"/>
    <x v="14"/>
    <s v="Yes"/>
    <x v="7"/>
    <n v="256"/>
    <s v="NONEBLANK"/>
    <s v="Yes"/>
    <s v="Yes"/>
    <s v="Digital"/>
    <x v="5"/>
    <s v="Yes"/>
    <x v="4"/>
    <s v="Yes"/>
    <x v="1"/>
    <s v="Yes"/>
    <x v="4"/>
    <s v="Digital"/>
    <x v="5"/>
    <s v="Analog + Digital"/>
    <s v="Yes"/>
    <n v="4.7"/>
    <s v="Yes"/>
    <x v="4"/>
    <x v="4"/>
    <s v="Manual Air conditioning with cooling and heating"/>
    <s v="Yes"/>
    <s v="NONEBLANK"/>
    <s v="Yes"/>
    <s v="Yes"/>
    <s v="NONEBLANK"/>
    <s v="NONEBLANK"/>
    <s v="Yes"/>
    <s v="NONEBLANK"/>
    <s v="NONEBLANK"/>
    <s v="Yes"/>
    <x v="1"/>
    <x v="6"/>
    <x v="58"/>
    <x v="5"/>
    <s v="Yes"/>
    <s v="Yes"/>
    <s v="Yes"/>
    <s v="Yes"/>
    <n v="2"/>
    <x v="5"/>
    <x v="6"/>
    <s v="NONEBLANK"/>
    <s v="Yes"/>
    <s v="Yes"/>
    <s v="Yes"/>
    <s v="NONEBLANK"/>
    <x v="4"/>
    <x v="4"/>
    <s v="Yes"/>
    <s v="NONEBLANK"/>
    <x v="1"/>
    <s v="Yes"/>
    <s v="Yes"/>
    <x v="1"/>
    <s v="Yes"/>
    <s v="NONEBLANK"/>
    <s v="Yes"/>
    <s v="NONEBLANK"/>
    <s v="NONEBLANK"/>
    <s v="NONEBLANK"/>
    <s v="NONEBLANK"/>
    <s v="NONEBLANK"/>
    <s v="NONEBLANK"/>
    <s v="NONEBLANK"/>
    <s v="NONEBLANK"/>
    <n v="2"/>
    <x v="1"/>
  </r>
  <r>
    <n v="587"/>
    <s v="Hyundai"/>
    <s v="Grand I10"/>
    <s v="1.2 Kappa Vtvt Sportz Dual Tone"/>
    <n v="1197"/>
    <n v="4"/>
    <n v="4"/>
    <s v="FWD (Front Wheel Drive)"/>
    <s v="In-line"/>
    <s v="Front, Transverse"/>
    <s v="Injection"/>
    <n v="43"/>
    <s v="Petrol"/>
    <n v="1520"/>
    <n v="3765"/>
    <n v="1660"/>
    <s v="Hatchback"/>
    <n v="5"/>
    <n v="18.899999999999999"/>
    <n v="19.77"/>
    <x v="112"/>
    <x v="105"/>
    <n v="5"/>
    <x v="5"/>
    <x v="5"/>
    <s v="Drum"/>
    <x v="8"/>
    <x v="8"/>
    <x v="5"/>
    <x v="5"/>
    <x v="9"/>
    <x v="9"/>
    <x v="5"/>
    <x v="4"/>
    <x v="5"/>
    <s v="83PS@6000rpm"/>
    <s v="114Nm@4000rpm"/>
    <s v="Digital"/>
    <s v="Analog"/>
    <s v="Analog"/>
    <n v="2"/>
    <n v="5"/>
    <x v="5"/>
    <s v="Manual"/>
    <s v="2425 mm"/>
    <s v="165/65R14"/>
    <x v="1"/>
    <n v="2"/>
    <x v="7"/>
    <x v="4"/>
    <x v="1"/>
    <x v="14"/>
    <s v="Yes"/>
    <x v="7"/>
    <n v="256"/>
    <s v="NONEBLANK"/>
    <s v="Yes"/>
    <s v="Yes"/>
    <s v="Digital"/>
    <x v="5"/>
    <s v="Yes"/>
    <x v="4"/>
    <s v="Yes"/>
    <x v="1"/>
    <s v="Yes"/>
    <x v="4"/>
    <s v="Digital"/>
    <x v="5"/>
    <s v="Analog + Digital"/>
    <s v="Yes"/>
    <n v="4.7"/>
    <s v="Yes"/>
    <x v="4"/>
    <x v="4"/>
    <s v="Manual Air conditioning with cooling and heating"/>
    <s v="Yes"/>
    <s v="NONEBLANK"/>
    <s v="Yes"/>
    <s v="Yes"/>
    <s v="NONEBLANK"/>
    <s v="NONEBLANK"/>
    <s v="Yes"/>
    <s v="NONEBLANK"/>
    <s v="NONEBLANK"/>
    <s v="Yes"/>
    <x v="1"/>
    <x v="6"/>
    <x v="58"/>
    <x v="5"/>
    <s v="Yes"/>
    <s v="Yes"/>
    <s v="Yes"/>
    <s v="Yes"/>
    <n v="2"/>
    <x v="5"/>
    <x v="5"/>
    <s v="NONEBLANK"/>
    <s v="Yes"/>
    <s v="Yes"/>
    <s v="Yes"/>
    <s v="NONEBLANK"/>
    <x v="4"/>
    <x v="4"/>
    <s v="Yes"/>
    <s v="NONEBLANK"/>
    <x v="1"/>
    <s v="Yes"/>
    <s v="Yes"/>
    <x v="1"/>
    <s v="NONEBLANK"/>
    <s v="NONEBLANK"/>
    <s v="Yes"/>
    <s v="NONEBLANK"/>
    <s v="NONEBLANK"/>
    <s v="NONEBLANK"/>
    <s v="NONEBLANK"/>
    <s v="NONEBLANK"/>
    <s v="NONEBLANK"/>
    <s v="NONEBLANK"/>
    <s v="NONEBLANK"/>
    <n v="2"/>
    <x v="1"/>
  </r>
  <r>
    <n v="590"/>
    <s v="Suzuki"/>
    <s v="Ertiga"/>
    <s v="Zxi"/>
    <n v="1462"/>
    <n v="4"/>
    <n v="4"/>
    <s v="FWD (Front Wheel Drive)"/>
    <s v="In-line"/>
    <s v="Front, Transverse"/>
    <s v="Injection"/>
    <n v="45"/>
    <s v="Petrol"/>
    <n v="1685"/>
    <n v="4265"/>
    <n v="1695"/>
    <s v="MPV"/>
    <n v="5"/>
    <n v="17"/>
    <s v=""/>
    <x v="114"/>
    <x v="106"/>
    <n v="5"/>
    <x v="1"/>
    <x v="4"/>
    <s v="Drum"/>
    <x v="8"/>
    <x v="12"/>
    <x v="1"/>
    <x v="1"/>
    <x v="21"/>
    <x v="21"/>
    <x v="5"/>
    <x v="4"/>
    <x v="5"/>
    <s v="104bhp@6000rpm"/>
    <s v="138Nm@4400rpm"/>
    <s v="Digital"/>
    <s v="Analog"/>
    <s v="Analog"/>
    <s v="Yes"/>
    <n v="7"/>
    <x v="5"/>
    <s v="Manual"/>
    <s v="2740 mm"/>
    <s v="185/65R15"/>
    <x v="4"/>
    <n v="2"/>
    <x v="6"/>
    <x v="4"/>
    <x v="4"/>
    <x v="9"/>
    <s v="Yes"/>
    <x v="5"/>
    <n v="209"/>
    <s v="Yes"/>
    <s v="Yes"/>
    <s v="Yes"/>
    <s v="Digital"/>
    <x v="4"/>
    <s v="Yes"/>
    <x v="4"/>
    <s v="Yes"/>
    <x v="10"/>
    <s v="Yes"/>
    <x v="5"/>
    <s v="Analog"/>
    <x v="5"/>
    <s v="Analog + Digital"/>
    <s v="Yes"/>
    <n v="5.2"/>
    <s v="Yes"/>
    <x v="6"/>
    <x v="5"/>
    <s v="Fully automatic climate control"/>
    <s v="Yes"/>
    <s v="NONEBLANK"/>
    <s v="Yes"/>
    <s v="Yes"/>
    <s v="NONEBLANK"/>
    <s v="NONEBLANK"/>
    <s v="Yes"/>
    <s v="NONEBLANK"/>
    <s v="NONEBLANK"/>
    <s v="Yes"/>
    <x v="4"/>
    <x v="4"/>
    <x v="59"/>
    <x v="5"/>
    <s v="Yes"/>
    <s v="Yes"/>
    <s v="Yes"/>
    <s v="Yes"/>
    <n v="2"/>
    <x v="5"/>
    <x v="5"/>
    <s v="Yes"/>
    <s v="Yes"/>
    <s v="NONEBLANK"/>
    <s v="NONEBLANK"/>
    <s v="NONEBLANK"/>
    <x v="4"/>
    <x v="4"/>
    <s v="Yes"/>
    <s v="Yes"/>
    <x v="5"/>
    <s v="NONEBLANK"/>
    <s v="Yes"/>
    <x v="5"/>
    <s v="NONEBLANK"/>
    <s v="NONEBLANK"/>
    <s v="NONEBLANK"/>
    <s v="NONEBLANK"/>
    <s v="Yes"/>
    <s v="NONEBLANK"/>
    <s v="NONEBLANK"/>
    <s v="NONEBLANK"/>
    <s v="NONEBLANK"/>
    <s v="NONEBLANK"/>
    <s v="NONEBLANK"/>
    <n v="2"/>
    <x v="1"/>
  </r>
  <r>
    <n v="591"/>
    <s v="Suzuki"/>
    <s v="Ertiga"/>
    <s v="Vxi At"/>
    <n v="1462"/>
    <n v="4"/>
    <n v="4"/>
    <s v="FWD (Front Wheel Drive)"/>
    <s v="In-line"/>
    <s v="Front, Transverse"/>
    <s v="Injection"/>
    <n v="45"/>
    <s v="Petrol"/>
    <n v="1690"/>
    <n v="4395"/>
    <n v="1735"/>
    <s v="MUV"/>
    <n v="5"/>
    <n v="17"/>
    <s v=""/>
    <x v="115"/>
    <x v="55"/>
    <n v="4"/>
    <x v="1"/>
    <x v="4"/>
    <s v="Drum"/>
    <x v="15"/>
    <x v="36"/>
    <x v="1"/>
    <x v="1"/>
    <x v="21"/>
    <x v="21"/>
    <x v="5"/>
    <x v="4"/>
    <x v="5"/>
    <s v="103Bhp@6000rpm"/>
    <s v="130Nm@4400rpm"/>
    <s v="Digital"/>
    <s v="Analog"/>
    <s v="Analog"/>
    <s v="Yes"/>
    <n v="7"/>
    <x v="5"/>
    <s v="Automatic"/>
    <s v="2740 mm"/>
    <s v="185/65R15"/>
    <x v="1"/>
    <n v="2"/>
    <x v="7"/>
    <x v="4"/>
    <x v="4"/>
    <x v="9"/>
    <s v="Yes"/>
    <x v="5"/>
    <n v="209"/>
    <s v="Yes"/>
    <s v="Yes"/>
    <s v="Yes"/>
    <s v="Digital"/>
    <x v="4"/>
    <s v="Yes"/>
    <x v="4"/>
    <s v="Yes"/>
    <x v="10"/>
    <s v="Yes"/>
    <x v="4"/>
    <s v="Analog"/>
    <x v="5"/>
    <s v="Analog + Digital"/>
    <s v="Yes"/>
    <n v="5.2"/>
    <s v="Yes"/>
    <x v="4"/>
    <x v="1"/>
    <s v="Manual Air conditioning with cooling and heating"/>
    <s v="Yes"/>
    <s v="Yes"/>
    <s v="NONEBLANK"/>
    <s v="Yes"/>
    <s v="NONEBLANK"/>
    <s v="NONEBLANK"/>
    <s v="Yes"/>
    <s v="NONEBLANK"/>
    <s v="NONEBLANK"/>
    <s v="Yes"/>
    <x v="4"/>
    <x v="4"/>
    <x v="55"/>
    <x v="11"/>
    <s v="Yes"/>
    <s v="Yes"/>
    <s v="Yes"/>
    <s v="NONEBLANK"/>
    <n v="2"/>
    <x v="5"/>
    <x v="5"/>
    <s v="Yes"/>
    <s v="Yes"/>
    <s v="NONEBLANK"/>
    <s v="NONEBLANK"/>
    <s v="NONEBLANK"/>
    <x v="1"/>
    <x v="4"/>
    <s v="NONEBLANK"/>
    <s v="NONEBLANK"/>
    <x v="1"/>
    <s v="NONEBLANK"/>
    <s v="Yes"/>
    <x v="5"/>
    <s v="Yes"/>
    <s v="NONEBLANK"/>
    <s v="NONEBLANK"/>
    <s v="Yes"/>
    <s v="Yes"/>
    <s v="NONEBLANK"/>
    <s v="NONEBLANK"/>
    <s v="NONEBLANK"/>
    <s v="NONEBLANK"/>
    <s v="NONEBLANK"/>
    <s v="NONEBLANK"/>
    <n v="2"/>
    <x v="1"/>
  </r>
  <r>
    <n v="592"/>
    <s v="Suzuki"/>
    <s v="Ertiga"/>
    <s v="Zxi Plus"/>
    <n v="1462"/>
    <n v="4"/>
    <n v="4"/>
    <s v="FWD (Front Wheel Drive)"/>
    <s v="In-line"/>
    <s v="Front, Transverse"/>
    <s v="Injection"/>
    <n v="45"/>
    <s v="Petrol"/>
    <n v="1690"/>
    <n v="4395"/>
    <n v="1735"/>
    <s v="MUV"/>
    <n v="5"/>
    <n v="17"/>
    <s v=""/>
    <x v="114"/>
    <x v="55"/>
    <n v="5"/>
    <x v="1"/>
    <x v="4"/>
    <s v="Drum"/>
    <x v="15"/>
    <x v="36"/>
    <x v="1"/>
    <x v="1"/>
    <x v="21"/>
    <x v="21"/>
    <x v="5"/>
    <x v="4"/>
    <x v="4"/>
    <s v="103Bhp@6000rpm"/>
    <s v="130Nm@4400rpm"/>
    <s v="Digital"/>
    <s v="Analog"/>
    <s v="Analog"/>
    <s v="Yes"/>
    <n v="7"/>
    <x v="5"/>
    <s v="Manual"/>
    <s v="2740 mm"/>
    <s v="185/65R15"/>
    <x v="4"/>
    <n v="2"/>
    <x v="6"/>
    <x v="4"/>
    <x v="4"/>
    <x v="9"/>
    <s v="Yes"/>
    <x v="4"/>
    <n v="209"/>
    <s v="Yes"/>
    <s v="Yes"/>
    <s v="Yes"/>
    <s v="Digital"/>
    <x v="4"/>
    <s v="Yes"/>
    <x v="4"/>
    <s v="Yes"/>
    <x v="10"/>
    <s v="Yes"/>
    <x v="4"/>
    <s v="Analog"/>
    <x v="5"/>
    <s v="Analog + Digital"/>
    <s v="Yes"/>
    <n v="5.2"/>
    <s v="Yes"/>
    <x v="4"/>
    <x v="1"/>
    <s v="Fully automatic climate control"/>
    <s v="Yes"/>
    <s v="Yes"/>
    <s v="NONEBLANK"/>
    <s v="Yes"/>
    <s v="NONEBLANK"/>
    <s v="NONEBLANK"/>
    <s v="Yes"/>
    <s v="NONEBLANK"/>
    <s v="NONEBLANK"/>
    <s v="Yes"/>
    <x v="4"/>
    <x v="4"/>
    <x v="43"/>
    <x v="5"/>
    <s v="Yes"/>
    <s v="Yes"/>
    <s v="Yes"/>
    <s v="NONEBLANK"/>
    <n v="2"/>
    <x v="5"/>
    <x v="6"/>
    <s v="Yes"/>
    <s v="Yes"/>
    <s v="NONEBLANK"/>
    <s v="NONEBLANK"/>
    <s v="NONEBLANK"/>
    <x v="4"/>
    <x v="4"/>
    <s v="NONEBLANK"/>
    <s v="Yes"/>
    <x v="5"/>
    <s v="Yes"/>
    <s v="Yes"/>
    <x v="5"/>
    <s v="Yes"/>
    <s v="NONEBLANK"/>
    <s v="NONEBLANK"/>
    <s v="NONEBLANK"/>
    <s v="NONEBLANK"/>
    <s v="NONEBLANK"/>
    <s v="NONEBLANK"/>
    <s v="NONEBLANK"/>
    <s v="NONEBLANK"/>
    <s v="NONEBLANK"/>
    <s v="NONEBLANK"/>
    <n v="2"/>
    <x v="1"/>
  </r>
  <r>
    <n v="594"/>
    <s v="Suzuki"/>
    <s v="Ertiga"/>
    <s v="Zxi At"/>
    <n v="1462"/>
    <n v="4"/>
    <n v="4"/>
    <s v="FWD (Front Wheel Drive)"/>
    <s v="In-line"/>
    <s v="Front, Transverse"/>
    <s v="Injection"/>
    <n v="45"/>
    <s v="Petrol"/>
    <n v="1685"/>
    <n v="4265"/>
    <n v="1695"/>
    <s v="MPV"/>
    <n v="5"/>
    <n v="17"/>
    <s v=""/>
    <x v="115"/>
    <x v="73"/>
    <n v="4"/>
    <x v="1"/>
    <x v="4"/>
    <s v="Drum"/>
    <x v="8"/>
    <x v="12"/>
    <x v="1"/>
    <x v="1"/>
    <x v="21"/>
    <x v="21"/>
    <x v="5"/>
    <x v="4"/>
    <x v="5"/>
    <s v="104bhp@6000rpm"/>
    <s v="138Nm@4400rpm"/>
    <s v="Digital"/>
    <s v="Analog"/>
    <s v="Analog"/>
    <s v="Yes"/>
    <n v="7"/>
    <x v="5"/>
    <s v="Automatic"/>
    <s v="2740 mm"/>
    <s v="185/65R15"/>
    <x v="4"/>
    <n v="2"/>
    <x v="6"/>
    <x v="4"/>
    <x v="4"/>
    <x v="9"/>
    <s v="Yes"/>
    <x v="7"/>
    <n v="209"/>
    <s v="Yes"/>
    <s v="Yes"/>
    <s v="Yes"/>
    <s v="Digital"/>
    <x v="4"/>
    <s v="Yes"/>
    <x v="4"/>
    <s v="Yes"/>
    <x v="10"/>
    <s v="Yes"/>
    <x v="4"/>
    <s v="Analog"/>
    <x v="5"/>
    <s v="Analog + Digital"/>
    <s v="Yes"/>
    <n v="5.2"/>
    <s v="Yes"/>
    <x v="6"/>
    <x v="1"/>
    <s v="Manual Air conditioning with cooling and heating"/>
    <s v="Yes"/>
    <s v="Yes"/>
    <s v="Yes"/>
    <s v="Yes"/>
    <s v="NONEBLANK"/>
    <s v="NONEBLANK"/>
    <s v="Yes"/>
    <s v="NONEBLANK"/>
    <s v="NONEBLANK"/>
    <s v="Yes"/>
    <x v="4"/>
    <x v="4"/>
    <x v="59"/>
    <x v="5"/>
    <s v="Yes"/>
    <s v="Yes"/>
    <s v="Yes"/>
    <s v="Yes"/>
    <n v="2"/>
    <x v="5"/>
    <x v="6"/>
    <s v="Yes"/>
    <s v="Yes"/>
    <s v="NONEBLANK"/>
    <s v="NONEBLANK"/>
    <s v="NONEBLANK"/>
    <x v="4"/>
    <x v="4"/>
    <s v="Yes"/>
    <s v="Yes"/>
    <x v="5"/>
    <s v="Yes"/>
    <s v="Yes"/>
    <x v="5"/>
    <s v="Yes"/>
    <s v="Yes"/>
    <s v="NONEBLANK"/>
    <s v="NONEBLANK"/>
    <s v="Yes"/>
    <s v="NONEBLANK"/>
    <s v="NONEBLANK"/>
    <s v="NONEBLANK"/>
    <s v="NONEBLANK"/>
    <s v="NONEBLANK"/>
    <s v="NONEBLANK"/>
    <n v="2"/>
    <x v="1"/>
  </r>
  <r>
    <n v="595"/>
    <s v="Suzuki"/>
    <s v="Ertiga"/>
    <s v="1.5L Vdi"/>
    <n v="1498"/>
    <n v="4"/>
    <n v="4"/>
    <s v="FWD (Front Wheel Drive)"/>
    <s v="In-line"/>
    <s v="Front, Transverse"/>
    <s v="Injection"/>
    <n v="45"/>
    <s v="Diesel"/>
    <n v="1690"/>
    <n v="4395"/>
    <n v="1735"/>
    <s v="MPV"/>
    <n v="5"/>
    <n v="17"/>
    <s v=""/>
    <x v="116"/>
    <x v="107"/>
    <n v="6"/>
    <x v="1"/>
    <x v="4"/>
    <s v="Drum"/>
    <x v="12"/>
    <x v="12"/>
    <x v="1"/>
    <x v="1"/>
    <x v="21"/>
    <x v="21"/>
    <x v="5"/>
    <x v="4"/>
    <x v="5"/>
    <s v="95Bhp@4400rpm"/>
    <s v="225Nm@1750rpm"/>
    <s v="Digital"/>
    <s v="Analog"/>
    <s v="Analog"/>
    <s v="Yes"/>
    <n v="7"/>
    <x v="5"/>
    <s v="Manual"/>
    <s v="2740 mm"/>
    <s v="185/65R15"/>
    <x v="1"/>
    <s v="Yes"/>
    <x v="4"/>
    <x v="4"/>
    <x v="4"/>
    <x v="9"/>
    <s v="Yes"/>
    <x v="5"/>
    <n v="209"/>
    <s v="Yes"/>
    <s v="Yes"/>
    <s v="Yes"/>
    <s v="Digital"/>
    <x v="4"/>
    <s v="Yes"/>
    <x v="4"/>
    <s v="Yes"/>
    <x v="10"/>
    <s v="Yes"/>
    <x v="4"/>
    <s v="Analog"/>
    <x v="5"/>
    <s v="Analog + Digital"/>
    <s v="Yes"/>
    <n v="5.2"/>
    <s v="Yes"/>
    <x v="4"/>
    <x v="1"/>
    <s v="Fully automatic climate control"/>
    <s v="Yes"/>
    <s v="NONEBLANK"/>
    <s v="Yes"/>
    <s v="Yes"/>
    <s v="NONEBLANK"/>
    <s v="NONEBLANK"/>
    <s v="Yes"/>
    <s v="NONEBLANK"/>
    <s v="NONEBLANK"/>
    <s v="Yes"/>
    <x v="4"/>
    <x v="4"/>
    <x v="60"/>
    <x v="5"/>
    <s v="Yes"/>
    <s v="Yes"/>
    <s v="Yes"/>
    <s v="Yes"/>
    <n v="2"/>
    <x v="5"/>
    <x v="5"/>
    <s v="Yes"/>
    <s v="Yes"/>
    <s v="NONEBLANK"/>
    <s v="NONEBLANK"/>
    <s v="NONEBLANK"/>
    <x v="5"/>
    <x v="4"/>
    <s v="Yes"/>
    <s v="Yes"/>
    <x v="1"/>
    <s v="NONEBLANK"/>
    <s v="Yes"/>
    <x v="4"/>
    <s v="NONEBLANK"/>
    <s v="NONEBLANK"/>
    <s v="NONEBLANK"/>
    <s v="Yes"/>
    <s v="Yes"/>
    <s v="NONEBLANK"/>
    <s v="NONEBLANK"/>
    <s v="NONEBLANK"/>
    <s v="NONEBLANK"/>
    <s v="NONEBLANK"/>
    <s v="NONEBLANK"/>
    <n v="2"/>
    <x v="1"/>
  </r>
  <r>
    <n v="596"/>
    <s v="Suzuki"/>
    <s v="Ertiga"/>
    <s v="1.5L Zdi"/>
    <n v="1498"/>
    <n v="4"/>
    <n v="4"/>
    <s v="FWD (Front Wheel Drive)"/>
    <s v="In-line"/>
    <s v="Front, Transverse"/>
    <s v="Injection"/>
    <n v="45"/>
    <s v="Diesel"/>
    <n v="1690"/>
    <n v="4395"/>
    <n v="1735"/>
    <s v="MPV"/>
    <n v="5"/>
    <n v="17"/>
    <s v=""/>
    <x v="116"/>
    <x v="107"/>
    <n v="6"/>
    <x v="1"/>
    <x v="4"/>
    <s v="Drum"/>
    <x v="8"/>
    <x v="12"/>
    <x v="1"/>
    <x v="1"/>
    <x v="21"/>
    <x v="21"/>
    <x v="5"/>
    <x v="4"/>
    <x v="5"/>
    <s v="95Bhp@4400rpm"/>
    <s v="225Nm@1750rpm"/>
    <s v="Digital"/>
    <s v="Analog"/>
    <s v="Analog"/>
    <s v="Yes"/>
    <n v="7"/>
    <x v="5"/>
    <s v="Manual"/>
    <s v="2740 mm"/>
    <s v="185/65R15"/>
    <x v="4"/>
    <n v="2"/>
    <x v="6"/>
    <x v="4"/>
    <x v="4"/>
    <x v="9"/>
    <s v="Yes"/>
    <x v="7"/>
    <n v="209"/>
    <s v="Yes"/>
    <s v="Yes"/>
    <s v="Yes"/>
    <s v="Digital"/>
    <x v="4"/>
    <s v="Yes"/>
    <x v="4"/>
    <s v="Yes"/>
    <x v="10"/>
    <s v="Yes"/>
    <x v="4"/>
    <s v="Analog"/>
    <x v="5"/>
    <s v="Analog + Digital"/>
    <s v="Yes"/>
    <n v="5.2"/>
    <s v="Yes"/>
    <x v="6"/>
    <x v="1"/>
    <s v="Manual Air conditioning with cooling and heating"/>
    <s v="Yes"/>
    <s v="NONEBLANK"/>
    <s v="Yes"/>
    <s v="Yes"/>
    <s v="NONEBLANK"/>
    <s v="NONEBLANK"/>
    <s v="Yes"/>
    <s v="NONEBLANK"/>
    <s v="NONEBLANK"/>
    <s v="Yes"/>
    <x v="4"/>
    <x v="4"/>
    <x v="60"/>
    <x v="5"/>
    <s v="Yes"/>
    <s v="Yes"/>
    <s v="Yes"/>
    <s v="Yes"/>
    <n v="2"/>
    <x v="5"/>
    <x v="5"/>
    <s v="Yes"/>
    <s v="Yes"/>
    <s v="NONEBLANK"/>
    <s v="NONEBLANK"/>
    <s v="NONEBLANK"/>
    <x v="4"/>
    <x v="4"/>
    <s v="Yes"/>
    <s v="Yes"/>
    <x v="5"/>
    <s v="NONEBLANK"/>
    <s v="Yes"/>
    <x v="5"/>
    <s v="NONEBLANK"/>
    <s v="NONEBLANK"/>
    <s v="NONEBLANK"/>
    <s v="Yes"/>
    <s v="Yes"/>
    <s v="NONEBLANK"/>
    <s v="NONEBLANK"/>
    <s v="NONEBLANK"/>
    <s v="NONEBLANK"/>
    <s v="NONEBLANK"/>
    <s v="NONEBLANK"/>
    <n v="2"/>
    <x v="1"/>
  </r>
  <r>
    <n v="597"/>
    <s v="Suzuki"/>
    <s v="Ertiga"/>
    <s v="1.5L Zdi Plus"/>
    <n v="1498"/>
    <n v="4"/>
    <n v="4"/>
    <s v="FWD (Front Wheel Drive)"/>
    <s v="In-line"/>
    <s v="Front, Transverse"/>
    <s v="Injection"/>
    <n v="45"/>
    <s v="Diesel"/>
    <n v="1690"/>
    <n v="4395"/>
    <n v="1735"/>
    <s v="MPV"/>
    <n v="5"/>
    <n v="17"/>
    <s v=""/>
    <x v="116"/>
    <x v="107"/>
    <n v="6"/>
    <x v="1"/>
    <x v="4"/>
    <s v="Drum"/>
    <x v="8"/>
    <x v="12"/>
    <x v="1"/>
    <x v="1"/>
    <x v="21"/>
    <x v="21"/>
    <x v="5"/>
    <x v="4"/>
    <x v="4"/>
    <s v="95Bhp@4400rpm"/>
    <s v="225Nm@1750rpm"/>
    <s v="Digital"/>
    <s v="Analog"/>
    <s v="Analog"/>
    <s v="Yes"/>
    <n v="7"/>
    <x v="5"/>
    <s v="Manual"/>
    <s v="2740 mm"/>
    <s v="185/65R15"/>
    <x v="4"/>
    <n v="2"/>
    <x v="4"/>
    <x v="4"/>
    <x v="4"/>
    <x v="9"/>
    <s v="Yes"/>
    <x v="7"/>
    <n v="209"/>
    <s v="Yes"/>
    <s v="Yes"/>
    <s v="Yes"/>
    <s v="Digital"/>
    <x v="4"/>
    <s v="Yes"/>
    <x v="4"/>
    <s v="Yes"/>
    <x v="10"/>
    <s v="Yes"/>
    <x v="4"/>
    <s v="Analog"/>
    <x v="5"/>
    <s v="Analog + Digital"/>
    <s v="Yes"/>
    <n v="5.2"/>
    <s v="Yes"/>
    <x v="6"/>
    <x v="1"/>
    <s v="Fully automatic climate control"/>
    <s v="Yes"/>
    <s v="NONEBLANK"/>
    <s v="Yes"/>
    <s v="Yes"/>
    <s v="NONEBLANK"/>
    <s v="NONEBLANK"/>
    <s v="Yes"/>
    <s v="NONEBLANK"/>
    <s v="NONEBLANK"/>
    <s v="Yes"/>
    <x v="4"/>
    <x v="4"/>
    <x v="61"/>
    <x v="5"/>
    <s v="Yes"/>
    <s v="Yes"/>
    <s v="Yes"/>
    <s v="Yes"/>
    <n v="2"/>
    <x v="5"/>
    <x v="6"/>
    <s v="Yes"/>
    <s v="Yes"/>
    <s v="NONEBLANK"/>
    <s v="NONEBLANK"/>
    <s v="NONEBLANK"/>
    <x v="4"/>
    <x v="4"/>
    <s v="Yes"/>
    <s v="Yes"/>
    <x v="5"/>
    <s v="Yes"/>
    <s v="Yes"/>
    <x v="4"/>
    <s v="Yes"/>
    <s v="NONEBLANK"/>
    <s v="NONEBLANK"/>
    <s v="Yes"/>
    <s v="Yes"/>
    <s v="NONEBLANK"/>
    <s v="NONEBLANK"/>
    <s v="NONEBLANK"/>
    <s v="NONEBLANK"/>
    <s v="NONEBLANK"/>
    <s v="NONEBLANK"/>
    <n v="2"/>
    <x v="1"/>
  </r>
  <r>
    <n v="599"/>
    <s v="Suzuki"/>
    <s v="Baleno Rs"/>
    <s v="Rs 1.0"/>
    <n v="998"/>
    <n v="3"/>
    <n v="4"/>
    <s v="FWD (Front Wheel Drive)"/>
    <s v="In-line"/>
    <s v="Front, Transverse"/>
    <s v="Injection"/>
    <n v="37"/>
    <s v="Petrol"/>
    <n v="1510"/>
    <n v="3995"/>
    <n v="1745"/>
    <s v="Hatchback"/>
    <n v="5"/>
    <n v="21.4"/>
    <s v=""/>
    <x v="111"/>
    <x v="108"/>
    <n v="5"/>
    <x v="8"/>
    <x v="4"/>
    <s v="Ventilated Disc"/>
    <x v="8"/>
    <x v="12"/>
    <x v="11"/>
    <x v="36"/>
    <x v="6"/>
    <x v="6"/>
    <x v="5"/>
    <x v="4"/>
    <x v="5"/>
    <s v="102PS@5500rpm"/>
    <s v="150Nm@1700-4500RPM"/>
    <s v="Digital"/>
    <s v="Analog"/>
    <s v="Analog"/>
    <s v="Yes"/>
    <n v="5"/>
    <x v="4"/>
    <s v="Manual"/>
    <s v="2520 mm"/>
    <s v="195/55R16"/>
    <x v="4"/>
    <n v="2"/>
    <x v="6"/>
    <x v="4"/>
    <x v="4"/>
    <x v="17"/>
    <s v="Yes"/>
    <x v="7"/>
    <n v="339"/>
    <s v="Yes"/>
    <s v="Yes"/>
    <s v="Yes"/>
    <s v="Digital"/>
    <x v="4"/>
    <s v="Yes"/>
    <x v="4"/>
    <s v="Yes"/>
    <x v="1"/>
    <s v="Yes"/>
    <x v="4"/>
    <s v="Analog"/>
    <x v="5"/>
    <s v="Analog + Digital"/>
    <s v="Yes"/>
    <n v="4.9000000000000004"/>
    <s v="Yes"/>
    <x v="4"/>
    <x v="1"/>
    <s v="Fully automatic climate control"/>
    <s v="Yes"/>
    <s v="NONEBLANK"/>
    <s v="NONEBLANK"/>
    <s v="Yes"/>
    <s v="Yes"/>
    <s v="NONEBLANK"/>
    <s v="Yes"/>
    <s v="NONEBLANK"/>
    <s v="NONEBLANK"/>
    <s v="Yes"/>
    <x v="4"/>
    <x v="4"/>
    <x v="19"/>
    <x v="5"/>
    <s v="Yes"/>
    <s v="Yes"/>
    <s v="Yes"/>
    <s v="NONEBLANK"/>
    <n v="2"/>
    <x v="4"/>
    <x v="6"/>
    <s v="Yes"/>
    <s v="Yes"/>
    <s v="Yes"/>
    <s v="Yes"/>
    <s v="NONEBLANK"/>
    <x v="4"/>
    <x v="4"/>
    <s v="Yes"/>
    <s v="NONEBLANK"/>
    <x v="5"/>
    <s v="Yes"/>
    <s v="NONEBLANK"/>
    <x v="1"/>
    <s v="Yes"/>
    <s v="NONEBLANK"/>
    <s v="NONEBLANK"/>
    <s v="Yes"/>
    <s v="NONEBLANK"/>
    <s v="NONEBLANK"/>
    <s v="NONEBLANK"/>
    <s v="Yes"/>
    <s v="Yes"/>
    <s v="NONEBLANK"/>
    <s v="NONEBLANK"/>
    <n v="2"/>
    <x v="1"/>
  </r>
  <r>
    <n v="602"/>
    <s v="Mahindra"/>
    <s v="Tuv300"/>
    <s v="T8"/>
    <n v="1493"/>
    <n v="3"/>
    <n v="4"/>
    <s v="RWD (Rear Wheel Drive)"/>
    <s v="In-line"/>
    <s v="Front, Longitudinal"/>
    <s v="Injection"/>
    <n v="60"/>
    <s v="Diesel"/>
    <n v="1817"/>
    <n v="3995"/>
    <n v="1835"/>
    <s v="SUV"/>
    <n v="5"/>
    <n v="18.489999999999998"/>
    <s v=""/>
    <x v="117"/>
    <x v="95"/>
    <n v="5"/>
    <x v="29"/>
    <x v="4"/>
    <s v="Drum"/>
    <x v="30"/>
    <x v="50"/>
    <x v="1"/>
    <x v="1"/>
    <x v="75"/>
    <x v="74"/>
    <x v="5"/>
    <x v="4"/>
    <x v="5"/>
    <s v="84PS@3750RPM"/>
    <s v="240Nm@1600-2800rpm"/>
    <s v="Digital"/>
    <s v="Analog"/>
    <s v="Analog"/>
    <s v="Yes"/>
    <n v="7"/>
    <x v="5"/>
    <s v="Manual"/>
    <s v="2680 mm"/>
    <s v="215/75R15"/>
    <x v="1"/>
    <n v="2"/>
    <x v="6"/>
    <x v="4"/>
    <x v="4"/>
    <x v="7"/>
    <s v="Yes"/>
    <x v="5"/>
    <n v="384"/>
    <s v="Yes"/>
    <s v="Yes"/>
    <s v="Yes"/>
    <s v="Digital"/>
    <x v="5"/>
    <s v="Yes"/>
    <x v="4"/>
    <s v="Yes"/>
    <x v="17"/>
    <s v="Yes"/>
    <x v="7"/>
    <s v="Digital"/>
    <x v="5"/>
    <s v="Analog + Digital"/>
    <s v="Yes"/>
    <n v="5.35"/>
    <s v="Yes"/>
    <x v="4"/>
    <x v="1"/>
    <s v="Manual Air conditioning with cooling and heating"/>
    <s v="Yes"/>
    <s v="NONEBLANK"/>
    <s v="NONEBLANK"/>
    <s v="Yes"/>
    <s v="NONEBLANK"/>
    <s v="Yes"/>
    <s v="Yes"/>
    <s v="Yes"/>
    <s v="NONEBLANK"/>
    <s v="Yes"/>
    <x v="1"/>
    <x v="5"/>
    <x v="62"/>
    <x v="5"/>
    <s v="Yes"/>
    <s v="Yes"/>
    <s v="Yes"/>
    <s v="NONEBLANK"/>
    <n v="2"/>
    <x v="5"/>
    <x v="1"/>
    <s v="NONEBLANK"/>
    <s v="Yes"/>
    <s v="NONEBLANK"/>
    <s v="NONEBLANK"/>
    <s v="Yes"/>
    <x v="5"/>
    <x v="4"/>
    <s v="NONEBLANK"/>
    <s v="NONEBLANK"/>
    <x v="5"/>
    <s v="NONEBLANK"/>
    <s v="NONEBLANK"/>
    <x v="1"/>
    <s v="NONEBLANK"/>
    <s v="NONEBLANK"/>
    <s v="NONEBLANK"/>
    <s v="Yes"/>
    <s v="Yes"/>
    <s v="NONEBLANK"/>
    <s v="NONEBLANK"/>
    <s v="NONEBLANK"/>
    <s v="NONEBLANK"/>
    <s v="NONEBLANK"/>
    <s v="NONEBLANK"/>
    <n v="2"/>
    <x v="1"/>
  </r>
  <r>
    <n v="603"/>
    <s v="Mahindra"/>
    <s v="Tuv300"/>
    <s v="T10"/>
    <n v="1493"/>
    <n v="3"/>
    <n v="4"/>
    <s v="RWD (Rear Wheel Drive)"/>
    <s v="In-line"/>
    <s v="Front, Longitudinal"/>
    <s v="Injection"/>
    <n v="60"/>
    <s v="Diesel"/>
    <n v="1839"/>
    <n v="3995"/>
    <n v="1835"/>
    <s v="SUV"/>
    <n v="5"/>
    <n v="18.489999999999998"/>
    <s v=""/>
    <x v="117"/>
    <x v="95"/>
    <n v="5"/>
    <x v="29"/>
    <x v="4"/>
    <s v="Drum"/>
    <x v="30"/>
    <x v="50"/>
    <x v="1"/>
    <x v="1"/>
    <x v="75"/>
    <x v="74"/>
    <x v="5"/>
    <x v="4"/>
    <x v="5"/>
    <s v="100PS@3750RPM"/>
    <s v="240Nm@1500-2250rpm"/>
    <s v="Digital"/>
    <s v="Analog"/>
    <s v="Analog"/>
    <s v="Yes"/>
    <n v="7"/>
    <x v="5"/>
    <s v="Manual"/>
    <s v="2680 mm"/>
    <s v="215/75R15"/>
    <x v="1"/>
    <n v="2"/>
    <x v="4"/>
    <x v="4"/>
    <x v="4"/>
    <x v="7"/>
    <s v="NONEBLANK"/>
    <x v="10"/>
    <n v="384"/>
    <s v="Yes"/>
    <s v="Yes"/>
    <s v="Yes"/>
    <s v="Digital"/>
    <x v="5"/>
    <s v="Yes"/>
    <x v="4"/>
    <s v="Yes"/>
    <x v="17"/>
    <s v="Yes"/>
    <x v="11"/>
    <s v="Digital"/>
    <x v="5"/>
    <s v="Analog + Digital"/>
    <s v="Yes"/>
    <n v="5.35"/>
    <s v="Yes"/>
    <x v="4"/>
    <x v="1"/>
    <s v="Manual Air conditioning with cooling and heating"/>
    <s v="Yes"/>
    <s v="NONEBLANK"/>
    <s v="NONEBLANK"/>
    <s v="Yes"/>
    <s v="NONEBLANK"/>
    <s v="NONEBLANK"/>
    <s v="Yes"/>
    <s v="NONEBLANK"/>
    <s v="NONEBLANK"/>
    <s v="Yes"/>
    <x v="1"/>
    <x v="5"/>
    <x v="62"/>
    <x v="5"/>
    <s v="Yes"/>
    <s v="Yes"/>
    <s v="Yes"/>
    <s v="NONEBLANK"/>
    <n v="2"/>
    <x v="5"/>
    <x v="6"/>
    <s v="NONEBLANK"/>
    <s v="Yes"/>
    <s v="NONEBLANK"/>
    <s v="NONEBLANK"/>
    <s v="NONEBLANK"/>
    <x v="4"/>
    <x v="4"/>
    <s v="NONEBLANK"/>
    <s v="NONEBLANK"/>
    <x v="5"/>
    <s v="Yes"/>
    <s v="NONEBLANK"/>
    <x v="1"/>
    <s v="NONEBLANK"/>
    <s v="NONEBLANK"/>
    <s v="NONEBLANK"/>
    <s v="Yes"/>
    <s v="Yes"/>
    <s v="NONEBLANK"/>
    <s v="NONEBLANK"/>
    <s v="NONEBLANK"/>
    <s v="NONEBLANK"/>
    <s v="NONEBLANK"/>
    <s v="NONEBLANK"/>
    <n v="2"/>
    <x v="1"/>
  </r>
  <r>
    <n v="604"/>
    <s v="Mahindra"/>
    <s v="Tuv300"/>
    <s v="T10 (O)"/>
    <n v="1493"/>
    <n v="3"/>
    <n v="4"/>
    <s v="RWD (Rear Wheel Drive)"/>
    <s v="In-line"/>
    <s v="Front, Longitudinal"/>
    <s v="Injection"/>
    <n v="60"/>
    <s v="Diesel"/>
    <n v="1839"/>
    <n v="3995"/>
    <n v="1835"/>
    <s v="SUV"/>
    <n v="5"/>
    <n v="18.489999999999998"/>
    <s v=""/>
    <x v="117"/>
    <x v="95"/>
    <n v="5"/>
    <x v="29"/>
    <x v="4"/>
    <s v="Drum"/>
    <x v="30"/>
    <x v="50"/>
    <x v="1"/>
    <x v="1"/>
    <x v="75"/>
    <x v="74"/>
    <x v="5"/>
    <x v="4"/>
    <x v="5"/>
    <s v="100PS@3750RPM"/>
    <s v="240Nm@1500-2250rpm"/>
    <s v="Digital"/>
    <s v="Analog"/>
    <s v="Analog"/>
    <s v="Yes"/>
    <n v="7"/>
    <x v="4"/>
    <s v="Manual"/>
    <s v="2680 mm"/>
    <s v="215/75R15"/>
    <x v="1"/>
    <n v="2"/>
    <x v="4"/>
    <x v="4"/>
    <x v="4"/>
    <x v="7"/>
    <s v="Yes"/>
    <x v="10"/>
    <n v="384"/>
    <s v="Yes"/>
    <s v="Yes"/>
    <s v="Yes"/>
    <s v="Digital"/>
    <x v="5"/>
    <s v="Yes"/>
    <x v="4"/>
    <s v="Yes"/>
    <x v="17"/>
    <s v="Yes"/>
    <x v="11"/>
    <s v="Digital"/>
    <x v="5"/>
    <s v="Analog + Digital"/>
    <s v="Yes"/>
    <n v="5.35"/>
    <s v="Yes"/>
    <x v="4"/>
    <x v="1"/>
    <s v="Manual Air conditioning with cooling and heating"/>
    <s v="Yes"/>
    <s v="NONEBLANK"/>
    <s v="NONEBLANK"/>
    <s v="Yes"/>
    <s v="NONEBLANK"/>
    <s v="NONEBLANK"/>
    <s v="Yes"/>
    <s v="NONEBLANK"/>
    <s v="NONEBLANK"/>
    <s v="Yes"/>
    <x v="1"/>
    <x v="5"/>
    <x v="62"/>
    <x v="5"/>
    <s v="Yes"/>
    <s v="Yes"/>
    <s v="Yes"/>
    <s v="NONEBLANK"/>
    <n v="2"/>
    <x v="5"/>
    <x v="6"/>
    <s v="NONEBLANK"/>
    <s v="Yes"/>
    <s v="NONEBLANK"/>
    <s v="NONEBLANK"/>
    <s v="NONEBLANK"/>
    <x v="4"/>
    <x v="4"/>
    <s v="NONEBLANK"/>
    <s v="NONEBLANK"/>
    <x v="5"/>
    <s v="Yes"/>
    <s v="NONEBLANK"/>
    <x v="1"/>
    <s v="NONEBLANK"/>
    <s v="NONEBLANK"/>
    <s v="NONEBLANK"/>
    <s v="Yes"/>
    <s v="Yes"/>
    <s v="NONEBLANK"/>
    <s v="NONEBLANK"/>
    <s v="NONEBLANK"/>
    <s v="NONEBLANK"/>
    <s v="NONEBLANK"/>
    <s v="NONEBLANK"/>
    <n v="2"/>
    <x v="1"/>
  </r>
  <r>
    <n v="605"/>
    <s v="Mahindra"/>
    <s v="Tuv300"/>
    <s v="T10 Dual Tone"/>
    <n v="1493"/>
    <n v="3"/>
    <n v="4"/>
    <s v="RWD (Rear Wheel Drive)"/>
    <s v="In-line"/>
    <s v="Front, Longitudinal"/>
    <s v="Injection"/>
    <n v="60"/>
    <s v="Diesel"/>
    <n v="1839"/>
    <n v="3995"/>
    <n v="1835"/>
    <s v="SUV"/>
    <n v="5"/>
    <n v="18.489999999999998"/>
    <s v=""/>
    <x v="117"/>
    <x v="95"/>
    <n v="5"/>
    <x v="29"/>
    <x v="4"/>
    <s v="Drum"/>
    <x v="30"/>
    <x v="50"/>
    <x v="1"/>
    <x v="1"/>
    <x v="75"/>
    <x v="74"/>
    <x v="5"/>
    <x v="4"/>
    <x v="5"/>
    <s v="100PS@3750RPM"/>
    <s v="240Nm@1500-2250rpm"/>
    <s v="Digital"/>
    <s v="Analog"/>
    <s v="Analog"/>
    <s v="Yes"/>
    <n v="7"/>
    <x v="5"/>
    <s v="Manual"/>
    <s v="2680 mm"/>
    <s v="215/75R15"/>
    <x v="1"/>
    <n v="2"/>
    <x v="4"/>
    <x v="4"/>
    <x v="4"/>
    <x v="7"/>
    <s v="Yes"/>
    <x v="10"/>
    <n v="384"/>
    <s v="Yes"/>
    <s v="Yes"/>
    <s v="Yes"/>
    <s v="Digital"/>
    <x v="5"/>
    <s v="Yes"/>
    <x v="4"/>
    <s v="Yes"/>
    <x v="17"/>
    <s v="Yes"/>
    <x v="7"/>
    <s v="Digital"/>
    <x v="5"/>
    <s v="Analog + Digital"/>
    <s v="Yes"/>
    <n v="5.35"/>
    <s v="Yes"/>
    <x v="4"/>
    <x v="1"/>
    <s v="Manual Air conditioning with cooling and heating"/>
    <s v="Yes"/>
    <s v="NONEBLANK"/>
    <s v="NONEBLANK"/>
    <s v="Yes"/>
    <s v="NONEBLANK"/>
    <s v="NONEBLANK"/>
    <s v="Yes"/>
    <s v="NONEBLANK"/>
    <s v="NONEBLANK"/>
    <s v="Yes"/>
    <x v="1"/>
    <x v="5"/>
    <x v="62"/>
    <x v="5"/>
    <s v="Yes"/>
    <s v="Yes"/>
    <s v="Yes"/>
    <s v="NONEBLANK"/>
    <n v="2"/>
    <x v="5"/>
    <x v="6"/>
    <s v="NONEBLANK"/>
    <s v="Yes"/>
    <s v="NONEBLANK"/>
    <s v="NONEBLANK"/>
    <s v="Yes"/>
    <x v="4"/>
    <x v="4"/>
    <s v="NONEBLANK"/>
    <s v="NONEBLANK"/>
    <x v="5"/>
    <s v="Yes"/>
    <s v="NONEBLANK"/>
    <x v="1"/>
    <s v="NONEBLANK"/>
    <s v="NONEBLANK"/>
    <s v="NONEBLANK"/>
    <s v="Yes"/>
    <s v="NONEBLANK"/>
    <s v="NONEBLANK"/>
    <s v="NONEBLANK"/>
    <s v="NONEBLANK"/>
    <s v="NONEBLANK"/>
    <s v="NONEBLANK"/>
    <s v="NONEBLANK"/>
    <n v="2"/>
    <x v="1"/>
  </r>
  <r>
    <n v="606"/>
    <s v="Mahindra"/>
    <s v="Tuv300"/>
    <s v="T10 (O) Dual Tone"/>
    <n v="1493"/>
    <n v="3"/>
    <n v="4"/>
    <s v="RWD (Rear Wheel Drive)"/>
    <s v="In-line"/>
    <s v="Front, Longitudinal"/>
    <s v="Injection"/>
    <n v="60"/>
    <s v="Diesel"/>
    <n v="1839"/>
    <n v="3995"/>
    <n v="1835"/>
    <s v="SUV"/>
    <n v="5"/>
    <n v="18.489999999999998"/>
    <s v=""/>
    <x v="117"/>
    <x v="95"/>
    <n v="5"/>
    <x v="29"/>
    <x v="4"/>
    <s v="Drum"/>
    <x v="30"/>
    <x v="50"/>
    <x v="1"/>
    <x v="1"/>
    <x v="75"/>
    <x v="74"/>
    <x v="5"/>
    <x v="4"/>
    <x v="5"/>
    <s v="100PS@3750RPM"/>
    <s v="240Nm@1500-2250rpm"/>
    <s v="Digital"/>
    <s v="Analog"/>
    <s v="Analog"/>
    <s v="Yes"/>
    <n v="7"/>
    <x v="4"/>
    <s v="Manual"/>
    <s v="2680 mm"/>
    <s v="215/75R15"/>
    <x v="1"/>
    <n v="2"/>
    <x v="4"/>
    <x v="4"/>
    <x v="4"/>
    <x v="7"/>
    <s v="Yes"/>
    <x v="10"/>
    <n v="384"/>
    <s v="Yes"/>
    <s v="Yes"/>
    <s v="Yes"/>
    <s v="Digital"/>
    <x v="5"/>
    <s v="Yes"/>
    <x v="4"/>
    <s v="Yes"/>
    <x v="17"/>
    <s v="Yes"/>
    <x v="7"/>
    <s v="Digital"/>
    <x v="5"/>
    <s v="Analog + Digital"/>
    <s v="Yes"/>
    <n v="5.35"/>
    <s v="Yes"/>
    <x v="4"/>
    <x v="1"/>
    <s v="Manual Air conditioning with cooling and heating"/>
    <s v="Yes"/>
    <s v="NONEBLANK"/>
    <s v="NONEBLANK"/>
    <s v="Yes"/>
    <s v="NONEBLANK"/>
    <s v="NONEBLANK"/>
    <s v="Yes"/>
    <s v="NONEBLANK"/>
    <s v="NONEBLANK"/>
    <s v="Yes"/>
    <x v="1"/>
    <x v="4"/>
    <x v="62"/>
    <x v="5"/>
    <s v="Yes"/>
    <s v="Yes"/>
    <s v="Yes"/>
    <s v="NONEBLANK"/>
    <n v="2"/>
    <x v="5"/>
    <x v="6"/>
    <s v="NONEBLANK"/>
    <s v="Yes"/>
    <s v="NONEBLANK"/>
    <s v="NONEBLANK"/>
    <s v="Yes"/>
    <x v="4"/>
    <x v="4"/>
    <s v="NONEBLANK"/>
    <s v="NONEBLANK"/>
    <x v="5"/>
    <s v="Yes"/>
    <s v="NONEBLANK"/>
    <x v="1"/>
    <s v="NONEBLANK"/>
    <s v="NONEBLANK"/>
    <s v="NONEBLANK"/>
    <s v="Yes"/>
    <s v="Yes"/>
    <s v="NONEBLANK"/>
    <s v="NONEBLANK"/>
    <s v="NONEBLANK"/>
    <s v="NONEBLANK"/>
    <s v="NONEBLANK"/>
    <s v="NONEBLANK"/>
    <n v="2"/>
    <x v="1"/>
  </r>
  <r>
    <n v="608"/>
    <s v="Suzuki"/>
    <s v="S-Cross"/>
    <s v="1.3L Delta"/>
    <n v="1248"/>
    <n v="4"/>
    <n v="4"/>
    <s v="FWD (Front Wheel Drive)"/>
    <s v="In-line"/>
    <s v="Front, Transverse"/>
    <s v="Injection"/>
    <n v="48"/>
    <s v="Diesel"/>
    <n v="1595"/>
    <n v="4300"/>
    <n v="1785"/>
    <s v="Crossover"/>
    <n v="5"/>
    <n v="23.65"/>
    <s v=""/>
    <x v="118"/>
    <x v="109"/>
    <n v="5"/>
    <x v="9"/>
    <x v="4"/>
    <s v="Drum"/>
    <x v="31"/>
    <x v="31"/>
    <x v="1"/>
    <x v="1"/>
    <x v="76"/>
    <x v="75"/>
    <x v="5"/>
    <x v="4"/>
    <x v="5"/>
    <s v="90PS@4000rpm"/>
    <s v="200Nm@1750rpm"/>
    <s v="Digital"/>
    <s v="Analog"/>
    <s v="Analog"/>
    <s v="Yes"/>
    <n v="5"/>
    <x v="5"/>
    <s v="Manual"/>
    <s v="2600 mm"/>
    <s v="205/60/R16"/>
    <x v="4"/>
    <s v="Yes"/>
    <x v="6"/>
    <x v="4"/>
    <x v="4"/>
    <x v="1"/>
    <s v="Yes"/>
    <x v="5"/>
    <n v="375"/>
    <s v="Yes"/>
    <s v="Yes"/>
    <s v="Yes"/>
    <s v="Digital"/>
    <x v="4"/>
    <s v="Yes"/>
    <x v="4"/>
    <s v="Yes"/>
    <x v="1"/>
    <s v="Yes"/>
    <x v="4"/>
    <s v="Analog"/>
    <x v="5"/>
    <s v="Analog + Digital"/>
    <s v="Yes"/>
    <n v="5.5"/>
    <s v="Yes"/>
    <x v="4"/>
    <x v="4"/>
    <s v="Fully automatic climate control"/>
    <s v="NONEBLANK"/>
    <s v="NONEBLANK"/>
    <s v="NONEBLANK"/>
    <s v="Yes"/>
    <s v="NONEBLANK"/>
    <s v="NONEBLANK"/>
    <s v="Yes"/>
    <s v="NONEBLANK"/>
    <s v="NONEBLANK"/>
    <s v="Yes"/>
    <x v="4"/>
    <x v="4"/>
    <x v="52"/>
    <x v="5"/>
    <s v="Yes"/>
    <s v="Yes"/>
    <s v="Yes"/>
    <s v="NONEBLANK"/>
    <n v="2"/>
    <x v="4"/>
    <x v="5"/>
    <s v="Yes"/>
    <s v="Yes"/>
    <s v="NONEBLANK"/>
    <s v="NONEBLANK"/>
    <s v="NONEBLANK"/>
    <x v="1"/>
    <x v="4"/>
    <s v="NONEBLANK"/>
    <s v="NONEBLANK"/>
    <x v="1"/>
    <s v="NONEBLANK"/>
    <s v="NONEBLANK"/>
    <x v="1"/>
    <s v="NONEBLANK"/>
    <s v="NONEBLANK"/>
    <s v="NONEBLANK"/>
    <s v="Yes"/>
    <s v="Yes"/>
    <s v="NONEBLANK"/>
    <s v="NONEBLANK"/>
    <s v="NONEBLANK"/>
    <s v="NONEBLANK"/>
    <s v="NONEBLANK"/>
    <s v="Yes"/>
    <n v="2"/>
    <x v="1"/>
  </r>
  <r>
    <n v="609"/>
    <s v="Suzuki"/>
    <s v="S-Cross"/>
    <s v="1.3L Zeta"/>
    <n v="1248"/>
    <n v="4"/>
    <n v="4"/>
    <s v="FWD (Front Wheel Drive)"/>
    <s v="In-line"/>
    <s v="Front, Transverse"/>
    <s v="Injection"/>
    <n v="48"/>
    <s v="Diesel"/>
    <n v="1595"/>
    <n v="4300"/>
    <n v="1785"/>
    <s v="Crossover"/>
    <n v="5"/>
    <n v="23.65"/>
    <s v=""/>
    <x v="118"/>
    <x v="110"/>
    <n v="5"/>
    <x v="9"/>
    <x v="4"/>
    <s v="Solid Disc"/>
    <x v="31"/>
    <x v="31"/>
    <x v="1"/>
    <x v="1"/>
    <x v="77"/>
    <x v="76"/>
    <x v="5"/>
    <x v="4"/>
    <x v="4"/>
    <s v="90PS@4000rpm"/>
    <s v="200Nm@1750rpm"/>
    <s v="Digital"/>
    <s v="Analog"/>
    <s v="Analog"/>
    <s v="Yes"/>
    <n v="5"/>
    <x v="5"/>
    <s v="Manual"/>
    <s v="2600 mm"/>
    <s v="205/60/R16"/>
    <x v="4"/>
    <n v="2"/>
    <x v="6"/>
    <x v="4"/>
    <x v="4"/>
    <x v="1"/>
    <s v="Yes"/>
    <x v="7"/>
    <n v="375"/>
    <s v="Yes"/>
    <s v="Yes"/>
    <s v="Yes"/>
    <s v="Digital"/>
    <x v="4"/>
    <s v="Yes"/>
    <x v="4"/>
    <s v="Yes"/>
    <x v="1"/>
    <s v="Yes"/>
    <x v="4"/>
    <s v="Analog"/>
    <x v="5"/>
    <s v="Analog + Digital"/>
    <s v="Yes"/>
    <n v="5.5"/>
    <s v="Yes"/>
    <x v="4"/>
    <x v="1"/>
    <s v="Fully automatic climate control"/>
    <s v="NONEBLANK"/>
    <s v="NONEBLANK"/>
    <s v="NONEBLANK"/>
    <s v="Yes"/>
    <s v="NONEBLANK"/>
    <s v="NONEBLANK"/>
    <s v="Yes"/>
    <s v="NONEBLANK"/>
    <s v="NONEBLANK"/>
    <s v="Yes"/>
    <x v="4"/>
    <x v="4"/>
    <x v="52"/>
    <x v="5"/>
    <s v="Yes"/>
    <s v="Yes"/>
    <s v="Yes"/>
    <s v="NONEBLANK"/>
    <n v="2"/>
    <x v="4"/>
    <x v="6"/>
    <s v="Yes"/>
    <s v="Yes"/>
    <s v="NONEBLANK"/>
    <s v="NONEBLANK"/>
    <s v="NONEBLANK"/>
    <x v="4"/>
    <x v="5"/>
    <s v="NONEBLANK"/>
    <s v="NONEBLANK"/>
    <x v="5"/>
    <s v="Yes"/>
    <s v="NONEBLANK"/>
    <x v="4"/>
    <s v="Yes"/>
    <s v="NONEBLANK"/>
    <s v="NONEBLANK"/>
    <s v="Yes"/>
    <s v="Yes"/>
    <s v="NONEBLANK"/>
    <s v="NONEBLANK"/>
    <s v="NONEBLANK"/>
    <s v="NONEBLANK"/>
    <s v="NONEBLANK"/>
    <s v="Yes"/>
    <n v="2"/>
    <x v="1"/>
  </r>
  <r>
    <n v="610"/>
    <s v="Suzuki"/>
    <s v="S-Cross"/>
    <s v="1.3L Alpha"/>
    <n v="1248"/>
    <n v="4"/>
    <n v="4"/>
    <s v="FWD (Front Wheel Drive)"/>
    <s v="In-line"/>
    <s v="Front, Transverse"/>
    <s v="Injection"/>
    <n v="48"/>
    <s v="Diesel"/>
    <n v="1595"/>
    <n v="4300"/>
    <n v="1785"/>
    <s v="Crossover"/>
    <n v="5"/>
    <n v="23.65"/>
    <s v=""/>
    <x v="118"/>
    <x v="111"/>
    <n v="5"/>
    <x v="9"/>
    <x v="4"/>
    <s v="Solid Disc"/>
    <x v="31"/>
    <x v="31"/>
    <x v="1"/>
    <x v="1"/>
    <x v="41"/>
    <x v="40"/>
    <x v="5"/>
    <x v="4"/>
    <x v="4"/>
    <s v="90PS@4000rpm"/>
    <s v="200Nm@1750rpm"/>
    <s v="Digital"/>
    <s v="Analog"/>
    <s v="Analog"/>
    <s v="Yes"/>
    <n v="5"/>
    <x v="4"/>
    <s v="Manual"/>
    <s v="2600 mm"/>
    <s v="205/60R16"/>
    <x v="4"/>
    <n v="2"/>
    <x v="6"/>
    <x v="4"/>
    <x v="4"/>
    <x v="1"/>
    <s v="Yes"/>
    <x v="7"/>
    <n v="375"/>
    <s v="Yes"/>
    <s v="Yes"/>
    <s v="Yes"/>
    <s v="Digital"/>
    <x v="4"/>
    <s v="Yes"/>
    <x v="4"/>
    <s v="Yes"/>
    <x v="1"/>
    <s v="Yes"/>
    <x v="4"/>
    <s v="Analog"/>
    <x v="5"/>
    <s v="Analog + Digital"/>
    <s v="Yes"/>
    <n v="5.5"/>
    <s v="Yes"/>
    <x v="4"/>
    <x v="4"/>
    <s v="Fully automatic climate control"/>
    <s v="NONEBLANK"/>
    <s v="NONEBLANK"/>
    <s v="NONEBLANK"/>
    <s v="Yes"/>
    <s v="NONEBLANK"/>
    <s v="NONEBLANK"/>
    <s v="Yes"/>
    <s v="NONEBLANK"/>
    <s v="NONEBLANK"/>
    <s v="Yes"/>
    <x v="4"/>
    <x v="4"/>
    <x v="52"/>
    <x v="5"/>
    <s v="Yes"/>
    <s v="Yes"/>
    <s v="Yes"/>
    <s v="NONEBLANK"/>
    <n v="2"/>
    <x v="4"/>
    <x v="6"/>
    <s v="Yes"/>
    <s v="Yes"/>
    <s v="NONEBLANK"/>
    <s v="NONEBLANK"/>
    <s v="NONEBLANK"/>
    <x v="4"/>
    <x v="5"/>
    <s v="NONEBLANK"/>
    <s v="NONEBLANK"/>
    <x v="5"/>
    <s v="Yes"/>
    <s v="NONEBLANK"/>
    <x v="4"/>
    <s v="Yes"/>
    <s v="NONEBLANK"/>
    <s v="NONEBLANK"/>
    <s v="Yes"/>
    <s v="Yes"/>
    <s v="Yes"/>
    <s v="NONEBLANK"/>
    <s v="Yes"/>
    <s v="Yes"/>
    <s v="NONEBLANK"/>
    <s v="Yes"/>
    <n v="2"/>
    <x v="1"/>
  </r>
  <r>
    <n v="611"/>
    <s v="Renault"/>
    <s v="Captur"/>
    <s v="Rxe Petrol"/>
    <n v="1498"/>
    <n v="4"/>
    <n v="4"/>
    <s v="FWD (Front Wheel Drive)"/>
    <s v="In-line"/>
    <s v="Front, Transverse"/>
    <s v="Injection"/>
    <n v="50"/>
    <s v="Petrol"/>
    <n v="1619"/>
    <n v="4329"/>
    <n v="1813"/>
    <s v="SUV"/>
    <n v="5"/>
    <n v="17"/>
    <s v=""/>
    <x v="119"/>
    <x v="1"/>
    <n v="5"/>
    <x v="30"/>
    <x v="5"/>
    <s v="Drum"/>
    <x v="51"/>
    <x v="33"/>
    <x v="1"/>
    <x v="1"/>
    <x v="78"/>
    <x v="77"/>
    <x v="8"/>
    <x v="4"/>
    <x v="6"/>
    <s v="106PS@5600rpm"/>
    <s v="142Nm@4000rpm"/>
    <s v="Digital"/>
    <s v="Digital"/>
    <s v="Analog"/>
    <s v="Yes"/>
    <n v="5"/>
    <x v="5"/>
    <s v="Manual"/>
    <s v="2673 mm"/>
    <s v="215 / 60 R16"/>
    <x v="4"/>
    <s v="Yes"/>
    <x v="4"/>
    <x v="4"/>
    <x v="4"/>
    <x v="1"/>
    <s v="Yes"/>
    <x v="5"/>
    <n v="392"/>
    <s v="Yes"/>
    <s v="Yes"/>
    <s v="Yes"/>
    <s v="Yes"/>
    <x v="4"/>
    <s v="Yes"/>
    <x v="4"/>
    <s v="Yes"/>
    <x v="1"/>
    <s v="Yes"/>
    <x v="4"/>
    <s v="Analog"/>
    <x v="1"/>
    <s v="Analog + Digital"/>
    <s v="Yes"/>
    <n v="5.2"/>
    <s v="Yes"/>
    <x v="4"/>
    <x v="1"/>
    <s v="Fully automatic climate control"/>
    <s v="Yes"/>
    <s v="NONEBLANK"/>
    <s v="Yes"/>
    <s v="Yes"/>
    <s v="NONEBLANK"/>
    <s v="NONEBLANK"/>
    <s v="NONEBLANK"/>
    <s v="NONEBLANK"/>
    <s v="NONEBLANK"/>
    <s v="Yes"/>
    <x v="4"/>
    <x v="4"/>
    <x v="1"/>
    <x v="5"/>
    <s v="Yes"/>
    <s v="Yes"/>
    <s v="Yes"/>
    <s v="NONEBLANK"/>
    <n v="2"/>
    <x v="4"/>
    <x v="5"/>
    <s v="NONEBLANK"/>
    <s v="Yes"/>
    <s v="NONEBLANK"/>
    <s v="NONEBLANK"/>
    <s v="Yes"/>
    <x v="1"/>
    <x v="4"/>
    <s v="Yes"/>
    <s v="Yes"/>
    <x v="5"/>
    <s v="Yes"/>
    <s v="Yes"/>
    <x v="4"/>
    <s v="NONEBLANK"/>
    <s v="NONEBLANK"/>
    <s v="NONEBLANK"/>
    <s v="NONEBLANK"/>
    <s v="Yes"/>
    <s v="NONEBLANK"/>
    <s v="NONEBLANK"/>
    <s v="NONEBLANK"/>
    <s v="NONEBLANK"/>
    <s v="Yes"/>
    <s v="NONEBLANK"/>
    <n v="2"/>
    <x v="1"/>
  </r>
  <r>
    <n v="612"/>
    <s v="Renault"/>
    <s v="Captur"/>
    <s v="Rxe Diesel"/>
    <n v="1461"/>
    <n v="4"/>
    <n v="4"/>
    <s v="FWD (Front Wheel Drive)"/>
    <s v="In-line"/>
    <s v="Front, Longitudinal"/>
    <s v="Injection"/>
    <n v="50"/>
    <s v="Diesel"/>
    <n v="1619"/>
    <n v="4329"/>
    <n v="1813"/>
    <s v="SUV"/>
    <n v="5"/>
    <n v="17"/>
    <s v=""/>
    <x v="120"/>
    <x v="1"/>
    <n v="6"/>
    <x v="30"/>
    <x v="5"/>
    <s v="Drum"/>
    <x v="51"/>
    <x v="33"/>
    <x v="1"/>
    <x v="1"/>
    <x v="78"/>
    <x v="77"/>
    <x v="8"/>
    <x v="4"/>
    <x v="6"/>
    <s v="110PS@3850rpm"/>
    <s v="240Nm@1750rpm"/>
    <s v="Digital"/>
    <s v="Digital"/>
    <s v="Analog"/>
    <s v="Yes"/>
    <n v="5"/>
    <x v="5"/>
    <s v="Manual"/>
    <s v="2673 mm"/>
    <s v="215 65 R16"/>
    <x v="4"/>
    <s v="Yes"/>
    <x v="4"/>
    <x v="4"/>
    <x v="4"/>
    <x v="1"/>
    <s v="Yes"/>
    <x v="1"/>
    <n v="392"/>
    <s v="Yes"/>
    <s v="Yes"/>
    <s v="Yes"/>
    <s v="Yes"/>
    <x v="4"/>
    <s v="Yes"/>
    <x v="4"/>
    <s v="Yes"/>
    <x v="1"/>
    <s v="Yes"/>
    <x v="1"/>
    <s v="Analog"/>
    <x v="1"/>
    <s v="Analog + Digital"/>
    <s v="Yes"/>
    <n v="5.2"/>
    <s v="Yes"/>
    <x v="4"/>
    <x v="4"/>
    <s v="Fully automatic climate control"/>
    <s v="Yes"/>
    <s v="NONEBLANK"/>
    <s v="Yes"/>
    <s v="Yes"/>
    <s v="NONEBLANK"/>
    <s v="NONEBLANK"/>
    <s v="NONEBLANK"/>
    <s v="NONEBLANK"/>
    <s v="NONEBLANK"/>
    <s v="Yes"/>
    <x v="4"/>
    <x v="4"/>
    <x v="1"/>
    <x v="5"/>
    <s v="Yes"/>
    <s v="Yes"/>
    <s v="Yes"/>
    <s v="NONEBLANK"/>
    <n v="2"/>
    <x v="6"/>
    <x v="5"/>
    <s v="NONEBLANK"/>
    <s v="Yes"/>
    <s v="NONEBLANK"/>
    <s v="NONEBLANK"/>
    <s v="Yes"/>
    <x v="1"/>
    <x v="4"/>
    <s v="Yes"/>
    <s v="Yes"/>
    <x v="5"/>
    <s v="Yes"/>
    <s v="Yes"/>
    <x v="4"/>
    <s v="NONEBLANK"/>
    <s v="NONEBLANK"/>
    <s v="NONEBLANK"/>
    <s v="Yes"/>
    <s v="Yes"/>
    <s v="NONEBLANK"/>
    <s v="NONEBLANK"/>
    <s v="NONEBLANK"/>
    <s v="NONEBLANK"/>
    <s v="Yes"/>
    <s v="NONEBLANK"/>
    <n v="2"/>
    <x v="1"/>
  </r>
  <r>
    <n v="613"/>
    <s v="Renault"/>
    <s v="Captur"/>
    <s v="Platine Diesel Dual Tone"/>
    <n v="1461"/>
    <n v="4"/>
    <n v="4"/>
    <s v="FWD (Front Wheel Drive)"/>
    <s v="In-line"/>
    <s v="Front, Longitudinal"/>
    <s v="Injection"/>
    <n v="50"/>
    <s v="Diesel"/>
    <n v="1619"/>
    <n v="4329"/>
    <n v="1813"/>
    <s v="SUV"/>
    <n v="5"/>
    <n v="17"/>
    <s v=""/>
    <x v="120"/>
    <x v="1"/>
    <n v="6"/>
    <x v="30"/>
    <x v="5"/>
    <s v="Drum"/>
    <x v="51"/>
    <x v="33"/>
    <x v="1"/>
    <x v="1"/>
    <x v="50"/>
    <x v="49"/>
    <x v="8"/>
    <x v="4"/>
    <x v="4"/>
    <s v="110PS@3850rpm"/>
    <s v="240Nm@1750rpm"/>
    <s v="Digital"/>
    <s v="Digital"/>
    <s v="Analog"/>
    <s v="Yes"/>
    <n v="5"/>
    <x v="4"/>
    <s v="Manual"/>
    <s v="2673 mm"/>
    <s v="215/60 R17"/>
    <x v="4"/>
    <s v="Yes"/>
    <x v="4"/>
    <x v="4"/>
    <x v="4"/>
    <x v="1"/>
    <s v="Yes"/>
    <x v="5"/>
    <n v="392"/>
    <s v="Yes"/>
    <s v="Yes"/>
    <s v="Yes"/>
    <s v="Yes"/>
    <x v="4"/>
    <s v="Yes"/>
    <x v="4"/>
    <s v="Yes"/>
    <x v="1"/>
    <s v="Yes"/>
    <x v="4"/>
    <s v="Analog"/>
    <x v="1"/>
    <s v="Analog + Digital"/>
    <s v="Yes"/>
    <n v="5.2"/>
    <s v="Yes"/>
    <x v="4"/>
    <x v="4"/>
    <s v="Fully automatic climate control"/>
    <s v="Yes"/>
    <s v="Yes"/>
    <s v="Yes"/>
    <s v="Yes"/>
    <s v="NONEBLANK"/>
    <s v="NONEBLANK"/>
    <s v="Yes"/>
    <s v="NONEBLANK"/>
    <s v="NONEBLANK"/>
    <s v="Yes"/>
    <x v="4"/>
    <x v="4"/>
    <x v="1"/>
    <x v="7"/>
    <s v="Yes"/>
    <s v="Yes"/>
    <s v="Yes"/>
    <s v="Yes"/>
    <n v="4"/>
    <x v="4"/>
    <x v="6"/>
    <s v="NONEBLANK"/>
    <s v="Yes"/>
    <s v="NONEBLANK"/>
    <s v="NONEBLANK"/>
    <s v="Yes"/>
    <x v="4"/>
    <x v="4"/>
    <s v="Yes"/>
    <s v="Yes"/>
    <x v="5"/>
    <s v="Yes"/>
    <s v="Yes"/>
    <x v="4"/>
    <s v="NONEBLANK"/>
    <s v="Yes"/>
    <s v="Yes"/>
    <s v="Yes"/>
    <s v="Yes"/>
    <s v="Yes"/>
    <s v="NONEBLANK"/>
    <s v="Yes"/>
    <s v="Yes"/>
    <s v="Yes"/>
    <s v="Yes"/>
    <n v="2"/>
    <x v="1"/>
  </r>
  <r>
    <n v="614"/>
    <s v="Renault"/>
    <s v="Captur"/>
    <s v="Platine Petrol Dual Tone"/>
    <n v="1498"/>
    <n v="4"/>
    <n v="4"/>
    <s v="FWD (Front Wheel Drive)"/>
    <s v="In-line"/>
    <s v="Front, Transverse"/>
    <s v="Injection"/>
    <n v="50"/>
    <s v="Petrol"/>
    <n v="1619"/>
    <n v="4329"/>
    <n v="1813"/>
    <s v="SUV"/>
    <n v="5"/>
    <n v="17"/>
    <s v=""/>
    <x v="119"/>
    <x v="1"/>
    <n v="5"/>
    <x v="30"/>
    <x v="5"/>
    <s v="Drum"/>
    <x v="51"/>
    <x v="33"/>
    <x v="1"/>
    <x v="1"/>
    <x v="50"/>
    <x v="49"/>
    <x v="8"/>
    <x v="4"/>
    <x v="4"/>
    <s v="106PS@5600rpm"/>
    <s v="142Nm@4000rpm"/>
    <s v="Digital"/>
    <s v="Digital"/>
    <s v="Analog"/>
    <s v="Yes"/>
    <n v="5"/>
    <x v="4"/>
    <s v="Manual"/>
    <s v="2673 mm"/>
    <s v="215/60 R17"/>
    <x v="4"/>
    <s v="Yes"/>
    <x v="4"/>
    <x v="4"/>
    <x v="1"/>
    <x v="1"/>
    <s v="Yes"/>
    <x v="5"/>
    <n v="392"/>
    <s v="Yes"/>
    <s v="Yes"/>
    <s v="Yes"/>
    <s v="Yes"/>
    <x v="4"/>
    <s v="Yes"/>
    <x v="4"/>
    <s v="Yes"/>
    <x v="1"/>
    <s v="Yes"/>
    <x v="4"/>
    <s v="Analog"/>
    <x v="1"/>
    <s v="Analog + Digital"/>
    <s v="Yes"/>
    <n v="5.2"/>
    <s v="Yes"/>
    <x v="4"/>
    <x v="1"/>
    <s v="Fully automatic climate control"/>
    <s v="Yes"/>
    <s v="NONEBLANK"/>
    <s v="Yes"/>
    <s v="Yes"/>
    <s v="NONEBLANK"/>
    <s v="NONEBLANK"/>
    <s v="Yes"/>
    <s v="NONEBLANK"/>
    <s v="NONEBLANK"/>
    <s v="Yes"/>
    <x v="4"/>
    <x v="4"/>
    <x v="1"/>
    <x v="5"/>
    <s v="Yes"/>
    <s v="Yes"/>
    <s v="Yes"/>
    <s v="Yes"/>
    <n v="2"/>
    <x v="4"/>
    <x v="6"/>
    <s v="NONEBLANK"/>
    <s v="Yes"/>
    <s v="NONEBLANK"/>
    <s v="NONEBLANK"/>
    <s v="Yes"/>
    <x v="4"/>
    <x v="4"/>
    <s v="NONEBLANK"/>
    <s v="Yes"/>
    <x v="5"/>
    <s v="Yes"/>
    <s v="Yes"/>
    <x v="4"/>
    <s v="NONEBLANK"/>
    <s v="NONEBLANK"/>
    <s v="Yes"/>
    <s v="NONEBLANK"/>
    <s v="Yes"/>
    <s v="Yes"/>
    <s v="NONEBLANK"/>
    <s v="Yes"/>
    <s v="Yes"/>
    <s v="Yes"/>
    <s v="Yes"/>
    <n v="2"/>
    <x v="1"/>
  </r>
  <r>
    <n v="621"/>
    <s v="Tata"/>
    <s v="Safari Storme"/>
    <s v="2.2 Ex 4X2"/>
    <n v="2179"/>
    <n v="4"/>
    <n v="4"/>
    <s v="FWD (Front Wheel Drive)"/>
    <s v="In-line"/>
    <s v="Front, Longitudinal"/>
    <s v="Injection"/>
    <n v="63"/>
    <s v="Diesel"/>
    <n v="1922"/>
    <n v="4655"/>
    <n v="1965"/>
    <s v="SUV"/>
    <n v="5"/>
    <n v="10.8"/>
    <n v="14"/>
    <x v="121"/>
    <x v="112"/>
    <n v="5"/>
    <x v="18"/>
    <x v="4"/>
    <s v="Ventilated Disc"/>
    <x v="45"/>
    <x v="41"/>
    <x v="30"/>
    <x v="37"/>
    <x v="79"/>
    <x v="78"/>
    <x v="4"/>
    <x v="4"/>
    <x v="5"/>
    <s v="150PS@4000rpm"/>
    <s v="320Nm@1700-2700rpm"/>
    <s v="Digital"/>
    <s v="Analog"/>
    <s v="Analog"/>
    <s v="Yes"/>
    <n v="7"/>
    <x v="5"/>
    <s v="Manual"/>
    <s v="2650 mm"/>
    <s v="235/70R16"/>
    <x v="1"/>
    <n v="2"/>
    <x v="6"/>
    <x v="4"/>
    <x v="1"/>
    <x v="7"/>
    <s v="Yes"/>
    <x v="9"/>
    <n v="981"/>
    <s v="Yes"/>
    <s v="Yes"/>
    <s v="Yes"/>
    <s v="Digital"/>
    <x v="5"/>
    <s v="NONEBLANK"/>
    <x v="4"/>
    <s v="Yes"/>
    <x v="18"/>
    <s v="Yes"/>
    <x v="5"/>
    <s v="Analog"/>
    <x v="5"/>
    <s v="Analog + Digital"/>
    <s v="Yes"/>
    <n v="10.8"/>
    <s v="Yes"/>
    <x v="4"/>
    <x v="4"/>
    <s v="Manual Air conditioning with cooling and heating"/>
    <s v="NONEBLANK"/>
    <s v="NONEBLANK"/>
    <s v="NONEBLANK"/>
    <s v="Yes"/>
    <s v="NONEBLANK"/>
    <s v="NONEBLANK"/>
    <s v="Yes"/>
    <s v="NONEBLANK"/>
    <s v="NONEBLANK"/>
    <s v="Yes"/>
    <x v="4"/>
    <x v="5"/>
    <x v="63"/>
    <x v="1"/>
    <s v="Yes"/>
    <s v="Yes"/>
    <s v="Yes"/>
    <s v="NONEBLANK"/>
    <n v="4"/>
    <x v="5"/>
    <x v="1"/>
    <s v="Yes"/>
    <s v="Yes"/>
    <s v="NONEBLANK"/>
    <s v="NONEBLANK"/>
    <s v="Yes"/>
    <x v="1"/>
    <x v="4"/>
    <s v="NONEBLANK"/>
    <s v="NONEBLANK"/>
    <x v="5"/>
    <s v="NONEBLANK"/>
    <s v="Yes"/>
    <x v="1"/>
    <s v="NONEBLANK"/>
    <s v="NONEBLANK"/>
    <s v="NONEBLANK"/>
    <s v="Yes"/>
    <s v="NONEBLANK"/>
    <s v="NONEBLANK"/>
    <s v="NONEBLANK"/>
    <s v="NONEBLANK"/>
    <s v="NONEBLANK"/>
    <s v="NONEBLANK"/>
    <s v="NONEBLANK"/>
    <n v="2"/>
    <x v="1"/>
  </r>
  <r>
    <n v="622"/>
    <s v="Tata"/>
    <s v="Safari Storme"/>
    <s v="2.2 Vx 4X2 Varicor 400"/>
    <n v="2179"/>
    <n v="4"/>
    <n v="4"/>
    <s v="RWD (Rear Wheel Drive)"/>
    <s v="In-line"/>
    <s v="Front, Longitudinal"/>
    <s v="Injection"/>
    <n v="63"/>
    <s v="Diesel"/>
    <n v="1922"/>
    <n v="4655"/>
    <n v="1965"/>
    <s v="SUV"/>
    <n v="5"/>
    <n v="10.8"/>
    <n v="13"/>
    <x v="122"/>
    <x v="113"/>
    <n v="6"/>
    <x v="18"/>
    <x v="4"/>
    <s v="Ventilated Disc"/>
    <x v="45"/>
    <x v="41"/>
    <x v="30"/>
    <x v="37"/>
    <x v="79"/>
    <x v="78"/>
    <x v="5"/>
    <x v="4"/>
    <x v="5"/>
    <s v="156PS@4000rpm"/>
    <s v="400Nm@1750-2500rpm"/>
    <s v="Digital"/>
    <s v="Analog"/>
    <s v="Analog"/>
    <s v="Yes"/>
    <n v="7"/>
    <x v="5"/>
    <s v="Manual"/>
    <s v="2650 mm"/>
    <s v="235/70R16"/>
    <x v="1"/>
    <n v="3"/>
    <x v="6"/>
    <x v="4"/>
    <x v="1"/>
    <x v="7"/>
    <s v="Yes"/>
    <x v="9"/>
    <n v="981"/>
    <s v="Yes"/>
    <s v="Yes"/>
    <s v="Yes"/>
    <s v="Digital"/>
    <x v="4"/>
    <s v="NONEBLANK"/>
    <x v="4"/>
    <s v="Yes"/>
    <x v="18"/>
    <s v="Yes"/>
    <x v="4"/>
    <s v="Analog"/>
    <x v="5"/>
    <s v="Analog + Digital"/>
    <s v="Yes"/>
    <n v="5.4"/>
    <s v="Yes"/>
    <x v="4"/>
    <x v="5"/>
    <s v="Manual Air conditioning with cooling and heating"/>
    <s v="NONEBLANK"/>
    <s v="NONEBLANK"/>
    <s v="NONEBLANK"/>
    <s v="Yes"/>
    <s v="NONEBLANK"/>
    <s v="NONEBLANK"/>
    <s v="Yes"/>
    <s v="NONEBLANK"/>
    <s v="NONEBLANK"/>
    <s v="Yes"/>
    <x v="4"/>
    <x v="4"/>
    <x v="64"/>
    <x v="5"/>
    <s v="Yes"/>
    <s v="Yes"/>
    <s v="Yes"/>
    <s v="NONEBLANK"/>
    <n v="2"/>
    <x v="5"/>
    <x v="5"/>
    <s v="Yes"/>
    <s v="Yes"/>
    <s v="NONEBLANK"/>
    <s v="NONEBLANK"/>
    <s v="Yes"/>
    <x v="5"/>
    <x v="4"/>
    <s v="NONEBLANK"/>
    <s v="NONEBLANK"/>
    <x v="5"/>
    <s v="NONEBLANK"/>
    <s v="Yes"/>
    <x v="5"/>
    <s v="NONEBLANK"/>
    <s v="NONEBLANK"/>
    <s v="NONEBLANK"/>
    <s v="Yes"/>
    <s v="NONEBLANK"/>
    <s v="NONEBLANK"/>
    <s v="NONEBLANK"/>
    <s v="NONEBLANK"/>
    <s v="NONEBLANK"/>
    <s v="NONEBLANK"/>
    <s v="NONEBLANK"/>
    <n v="2"/>
    <x v="1"/>
  </r>
  <r>
    <n v="623"/>
    <s v="Tata"/>
    <s v="Safari Storme"/>
    <s v="2.2 Vx 4X4 Varicor 400"/>
    <n v="2179"/>
    <n v="4"/>
    <n v="4"/>
    <s v="AWD (All Wheel Drive)"/>
    <s v="In-line"/>
    <s v="Front, Longitudinal"/>
    <s v="Injection"/>
    <n v="63"/>
    <s v="Diesel"/>
    <n v="1922"/>
    <n v="4655"/>
    <n v="1965"/>
    <s v="SUV"/>
    <n v="5"/>
    <n v="13.93"/>
    <s v=""/>
    <x v="122"/>
    <x v="113"/>
    <n v="6"/>
    <x v="18"/>
    <x v="4"/>
    <s v="Ventilated Disc"/>
    <x v="45"/>
    <x v="41"/>
    <x v="30"/>
    <x v="37"/>
    <x v="79"/>
    <x v="78"/>
    <x v="5"/>
    <x v="4"/>
    <x v="5"/>
    <s v="156PS@4000rpm"/>
    <s v="400Nm@1750-2500rpm"/>
    <s v="Digital"/>
    <s v="Analog"/>
    <s v="Analog"/>
    <s v="Yes"/>
    <n v="7"/>
    <x v="5"/>
    <s v="Manual"/>
    <s v="2650 mm"/>
    <s v="235/70R16"/>
    <x v="1"/>
    <n v="3"/>
    <x v="6"/>
    <x v="4"/>
    <x v="1"/>
    <x v="7"/>
    <s v="Yes"/>
    <x v="9"/>
    <n v="981"/>
    <s v="Yes"/>
    <s v="Yes"/>
    <s v="Yes"/>
    <s v="Digital"/>
    <x v="4"/>
    <s v="NONEBLANK"/>
    <x v="4"/>
    <s v="Yes"/>
    <x v="18"/>
    <s v="Yes"/>
    <x v="4"/>
    <s v="Analog"/>
    <x v="5"/>
    <s v="Analog + Digital"/>
    <s v="Yes"/>
    <n v="5.4"/>
    <s v="Yes"/>
    <x v="4"/>
    <x v="5"/>
    <s v="Manual Air conditioning with cooling and heating"/>
    <s v="NONEBLANK"/>
    <s v="NONEBLANK"/>
    <s v="NONEBLANK"/>
    <s v="Yes"/>
    <s v="NONEBLANK"/>
    <s v="NONEBLANK"/>
    <s v="Yes"/>
    <s v="NONEBLANK"/>
    <s v="NONEBLANK"/>
    <s v="Yes"/>
    <x v="4"/>
    <x v="4"/>
    <x v="65"/>
    <x v="5"/>
    <s v="Yes"/>
    <s v="Yes"/>
    <s v="Yes"/>
    <s v="NONEBLANK"/>
    <n v="2"/>
    <x v="5"/>
    <x v="5"/>
    <s v="Yes"/>
    <s v="Yes"/>
    <s v="NONEBLANK"/>
    <s v="NONEBLANK"/>
    <s v="Yes"/>
    <x v="5"/>
    <x v="4"/>
    <s v="NONEBLANK"/>
    <s v="NONEBLANK"/>
    <x v="5"/>
    <s v="NONEBLANK"/>
    <s v="Yes"/>
    <x v="5"/>
    <s v="NONEBLANK"/>
    <s v="NONEBLANK"/>
    <s v="NONEBLANK"/>
    <s v="Yes"/>
    <s v="NONEBLANK"/>
    <s v="NONEBLANK"/>
    <s v="NONEBLANK"/>
    <s v="NONEBLANK"/>
    <s v="NONEBLANK"/>
    <s v="NONEBLANK"/>
    <s v="NONEBLANK"/>
    <n v="2"/>
    <x v="1"/>
  </r>
  <r>
    <n v="627"/>
    <s v="Hyundai"/>
    <s v="Elantra"/>
    <s v="S"/>
    <n v="1999"/>
    <n v="4"/>
    <n v="4"/>
    <s v="FWD (Front Wheel Drive)"/>
    <s v="In-line"/>
    <s v="Front, Transverse"/>
    <s v="Injection"/>
    <n v="50"/>
    <s v="Petrol"/>
    <n v="1465"/>
    <n v="4620"/>
    <n v="1800"/>
    <s v="Sedan"/>
    <n v="4"/>
    <n v="13.1"/>
    <n v="14.6"/>
    <x v="123"/>
    <x v="1"/>
    <n v="6"/>
    <x v="1"/>
    <x v="4"/>
    <s v="Ventilated Disc"/>
    <x v="52"/>
    <x v="8"/>
    <x v="1"/>
    <x v="1"/>
    <x v="41"/>
    <x v="40"/>
    <x v="5"/>
    <x v="4"/>
    <x v="5"/>
    <s v="152PS@6200rpm"/>
    <s v="196Nm@4000rpm"/>
    <s v="Digital"/>
    <s v="Analog"/>
    <s v="Analog"/>
    <s v="Yes"/>
    <n v="5"/>
    <x v="5"/>
    <s v="Manual"/>
    <s v="2700 mm"/>
    <s v="205/60R16"/>
    <x v="1"/>
    <s v="Yes"/>
    <x v="6"/>
    <x v="4"/>
    <x v="1"/>
    <x v="1"/>
    <s v="Yes"/>
    <x v="5"/>
    <n v="378"/>
    <s v="Yes"/>
    <s v="Yes"/>
    <s v="Yes"/>
    <s v="Digital"/>
    <x v="4"/>
    <s v="Yes"/>
    <x v="4"/>
    <s v="Yes"/>
    <x v="19"/>
    <s v="Yes"/>
    <x v="4"/>
    <s v="Digital"/>
    <x v="5"/>
    <s v="Analog + Digital"/>
    <s v="Yes"/>
    <s v=""/>
    <s v="Yes"/>
    <x v="4"/>
    <x v="4"/>
    <s v="Manual Air conditioning with cooling and heating"/>
    <s v="Yes"/>
    <s v="NONEBLANK"/>
    <s v="NONEBLANK"/>
    <s v="Yes"/>
    <s v="Yes"/>
    <s v="Yes"/>
    <s v="Yes"/>
    <s v="Yes"/>
    <s v="NONEBLANK"/>
    <s v="Yes"/>
    <x v="4"/>
    <x v="5"/>
    <x v="1"/>
    <x v="54"/>
    <s v="Yes"/>
    <s v="Yes"/>
    <s v="Yes"/>
    <s v="NONEBLANK"/>
    <n v="6"/>
    <x v="6"/>
    <x v="5"/>
    <s v="NONEBLANK"/>
    <s v="Yes"/>
    <s v="Yes"/>
    <s v="Yes"/>
    <s v="Yes"/>
    <x v="4"/>
    <x v="4"/>
    <s v="NONEBLANK"/>
    <s v="NONEBLANK"/>
    <x v="5"/>
    <s v="NONEBLANK"/>
    <s v="Yes"/>
    <x v="4"/>
    <s v="Yes"/>
    <s v="NONEBLANK"/>
    <s v="Yes"/>
    <s v="Yes"/>
    <s v="Yes"/>
    <s v="NONEBLANK"/>
    <s v="NONEBLANK"/>
    <s v="Yes"/>
    <s v="NONEBLANK"/>
    <s v="Yes"/>
    <s v="NONEBLANK"/>
    <n v="2"/>
    <x v="1"/>
  </r>
  <r>
    <n v="628"/>
    <s v="Hyundai"/>
    <s v="Elantra"/>
    <s v="Sx"/>
    <n v="1999"/>
    <n v="4"/>
    <n v="4"/>
    <s v="FWD (Front Wheel Drive)"/>
    <s v="In-line"/>
    <s v="Front, Transverse"/>
    <s v="Injection"/>
    <n v="50"/>
    <s v="Petrol"/>
    <n v="1465"/>
    <n v="4620"/>
    <n v="1800"/>
    <s v="Sedan"/>
    <n v="4"/>
    <n v="13.1"/>
    <n v="14.6"/>
    <x v="123"/>
    <x v="1"/>
    <n v="6"/>
    <x v="1"/>
    <x v="4"/>
    <s v="Ventilated Disc"/>
    <x v="52"/>
    <x v="8"/>
    <x v="1"/>
    <x v="1"/>
    <x v="41"/>
    <x v="40"/>
    <x v="5"/>
    <x v="4"/>
    <x v="5"/>
    <s v="152PS@6200rpm"/>
    <s v="196Nm@4000rpm"/>
    <s v="Digital"/>
    <s v="Analog"/>
    <s v="Analog"/>
    <s v="Yes"/>
    <n v="5"/>
    <x v="5"/>
    <s v="Manual"/>
    <s v="2700 mm"/>
    <s v="205/60R16"/>
    <x v="1"/>
    <s v="Yes"/>
    <x v="6"/>
    <x v="4"/>
    <x v="4"/>
    <x v="1"/>
    <s v="Yes"/>
    <x v="5"/>
    <n v="378"/>
    <s v="Yes"/>
    <s v="Yes"/>
    <s v="Yes"/>
    <s v="Digital"/>
    <x v="4"/>
    <s v="Yes"/>
    <x v="4"/>
    <s v="Yes"/>
    <x v="19"/>
    <s v="Yes"/>
    <x v="4"/>
    <s v="Digital"/>
    <x v="5"/>
    <s v="Analog + Digital"/>
    <s v="Yes"/>
    <s v=""/>
    <s v="Yes"/>
    <x v="4"/>
    <x v="4"/>
    <s v="2 Zone Climate Control"/>
    <s v="Yes"/>
    <s v="Yes"/>
    <s v="Yes"/>
    <s v="Yes"/>
    <s v="Yes"/>
    <s v="Yes"/>
    <s v="Yes"/>
    <s v="Yes"/>
    <s v="Yes"/>
    <s v="Yes"/>
    <x v="4"/>
    <x v="5"/>
    <x v="1"/>
    <x v="59"/>
    <s v="Yes"/>
    <s v="Yes"/>
    <s v="Yes"/>
    <s v="Yes"/>
    <n v="6"/>
    <x v="4"/>
    <x v="7"/>
    <s v="Yes"/>
    <s v="Yes"/>
    <s v="Yes"/>
    <s v="Yes"/>
    <s v="Yes"/>
    <x v="4"/>
    <x v="4"/>
    <s v="Yes"/>
    <s v="Yes"/>
    <x v="5"/>
    <s v="Yes"/>
    <s v="Yes"/>
    <x v="4"/>
    <s v="Yes"/>
    <s v="Yes"/>
    <s v="Yes"/>
    <s v="Yes"/>
    <s v="Yes"/>
    <s v="Yes"/>
    <s v="NONEBLANK"/>
    <s v="Yes"/>
    <s v="Yes"/>
    <s v="Yes"/>
    <s v="Yes"/>
    <n v="2"/>
    <x v="1"/>
  </r>
  <r>
    <n v="629"/>
    <s v="Hyundai"/>
    <s v="Elantra"/>
    <s v="Sx At"/>
    <n v="1999"/>
    <n v="4"/>
    <n v="4"/>
    <s v="FWD (Front Wheel Drive)"/>
    <s v="In-line"/>
    <s v="Front, Transverse"/>
    <s v="Injection"/>
    <n v="50"/>
    <s v="Petrol"/>
    <n v="1465"/>
    <n v="4620"/>
    <n v="1800"/>
    <s v="Sedan"/>
    <n v="4"/>
    <n v="13.1"/>
    <n v="14.6"/>
    <x v="123"/>
    <x v="1"/>
    <n v="6"/>
    <x v="1"/>
    <x v="4"/>
    <s v="Ventilated Disc"/>
    <x v="52"/>
    <x v="8"/>
    <x v="1"/>
    <x v="1"/>
    <x v="41"/>
    <x v="40"/>
    <x v="5"/>
    <x v="4"/>
    <x v="5"/>
    <s v="152PS@6200rpm"/>
    <s v="196Nm@4000rpm"/>
    <s v="Digital"/>
    <s v="Analog"/>
    <s v="Analog"/>
    <s v="Yes"/>
    <n v="5"/>
    <x v="5"/>
    <s v="AMT"/>
    <s v="2700 mm"/>
    <s v="205/60R16"/>
    <x v="1"/>
    <s v="Yes"/>
    <x v="6"/>
    <x v="4"/>
    <x v="4"/>
    <x v="1"/>
    <s v="Yes"/>
    <x v="5"/>
    <n v="378"/>
    <s v="Yes"/>
    <s v="Yes"/>
    <s v="Yes"/>
    <s v="Digital"/>
    <x v="4"/>
    <s v="Yes"/>
    <x v="4"/>
    <s v="Yes"/>
    <x v="19"/>
    <s v="Yes"/>
    <x v="4"/>
    <s v="Digital"/>
    <x v="5"/>
    <s v="Analog + Digital"/>
    <s v="Yes"/>
    <s v=""/>
    <s v="Yes"/>
    <x v="4"/>
    <x v="4"/>
    <s v="2 Zone Climate Control"/>
    <s v="Yes"/>
    <s v="Yes"/>
    <s v="Yes"/>
    <s v="Yes"/>
    <s v="Yes"/>
    <s v="Yes"/>
    <s v="Yes"/>
    <s v="Yes"/>
    <s v="Yes"/>
    <s v="Yes"/>
    <x v="4"/>
    <x v="5"/>
    <x v="1"/>
    <x v="54"/>
    <s v="Yes"/>
    <s v="Yes"/>
    <s v="Yes"/>
    <s v="Yes"/>
    <n v="6"/>
    <x v="4"/>
    <x v="6"/>
    <s v="Yes"/>
    <s v="Yes"/>
    <s v="Yes"/>
    <s v="Yes"/>
    <s v="Yes"/>
    <x v="4"/>
    <x v="4"/>
    <s v="Yes"/>
    <s v="Yes"/>
    <x v="5"/>
    <s v="Yes"/>
    <s v="Yes"/>
    <x v="4"/>
    <s v="Yes"/>
    <s v="Yes"/>
    <s v="Yes"/>
    <s v="Yes"/>
    <s v="Yes"/>
    <s v="Yes"/>
    <s v="NONEBLANK"/>
    <s v="Yes"/>
    <s v="Yes"/>
    <s v="Yes"/>
    <s v="Yes"/>
    <n v="2"/>
    <x v="1"/>
  </r>
  <r>
    <n v="630"/>
    <s v="Hyundai"/>
    <s v="Elantra"/>
    <s v="Sx(O) At"/>
    <n v="1999"/>
    <n v="4"/>
    <n v="4"/>
    <s v="FWD (Front Wheel Drive)"/>
    <s v="In-line"/>
    <s v="Front, Transverse"/>
    <s v="Injection"/>
    <n v="50"/>
    <s v="Petrol"/>
    <n v="1465"/>
    <n v="4620"/>
    <n v="1800"/>
    <s v="Sedan"/>
    <n v="4"/>
    <n v="13.1"/>
    <n v="14.6"/>
    <x v="123"/>
    <x v="1"/>
    <n v="6"/>
    <x v="1"/>
    <x v="4"/>
    <s v="Ventilated Disc"/>
    <x v="52"/>
    <x v="8"/>
    <x v="1"/>
    <x v="1"/>
    <x v="41"/>
    <x v="40"/>
    <x v="5"/>
    <x v="4"/>
    <x v="4"/>
    <s v="152PS@6200rpm"/>
    <s v="196Nm@4000rpm"/>
    <s v="Digital"/>
    <s v="Analog, Digital"/>
    <s v="Analog"/>
    <s v="Yes"/>
    <n v="5"/>
    <x v="4"/>
    <s v="AMT"/>
    <s v="2700 mm"/>
    <s v="205/60R16"/>
    <x v="4"/>
    <s v="Yes"/>
    <x v="6"/>
    <x v="4"/>
    <x v="4"/>
    <x v="1"/>
    <s v="Yes"/>
    <x v="5"/>
    <n v="378"/>
    <s v="Yes"/>
    <s v="Yes"/>
    <s v="Yes"/>
    <s v="Digital"/>
    <x v="4"/>
    <s v="Yes"/>
    <x v="4"/>
    <s v="Yes"/>
    <x v="19"/>
    <s v="Yes"/>
    <x v="4"/>
    <s v="Digital"/>
    <x v="5"/>
    <s v="Analog + Digital"/>
    <s v="Yes"/>
    <s v=""/>
    <s v="Yes"/>
    <x v="4"/>
    <x v="4"/>
    <s v="2 Zone Climate Control"/>
    <s v="Yes"/>
    <s v="Yes"/>
    <s v="Yes"/>
    <s v="Yes"/>
    <s v="Yes"/>
    <s v="Yes"/>
    <s v="Yes"/>
    <s v="Yes"/>
    <s v="Yes"/>
    <s v="Yes"/>
    <x v="4"/>
    <x v="5"/>
    <x v="1"/>
    <x v="54"/>
    <s v="Yes"/>
    <s v="Yes"/>
    <s v="Yes"/>
    <s v="Yes"/>
    <n v="6"/>
    <x v="4"/>
    <x v="8"/>
    <s v="Yes"/>
    <s v="Yes"/>
    <s v="Yes"/>
    <s v="Yes"/>
    <s v="Yes"/>
    <x v="4"/>
    <x v="4"/>
    <s v="Yes"/>
    <s v="Yes"/>
    <x v="4"/>
    <s v="Yes"/>
    <s v="Yes"/>
    <x v="4"/>
    <s v="Yes"/>
    <s v="Yes"/>
    <s v="Yes"/>
    <s v="Yes"/>
    <s v="Yes"/>
    <s v="Yes"/>
    <s v="NONEBLANK"/>
    <s v="Yes"/>
    <s v="Yes"/>
    <s v="Yes"/>
    <s v="Yes"/>
    <n v="2"/>
    <x v="1"/>
  </r>
  <r>
    <n v="631"/>
    <s v="Hyundai"/>
    <s v="Tucson"/>
    <s v="2Wd Mt Diesel"/>
    <n v="1995"/>
    <n v="4"/>
    <n v="4"/>
    <s v="4WD"/>
    <s v="In-line"/>
    <s v="Front, Longitudinal"/>
    <s v="Injection"/>
    <n v="62"/>
    <s v="Diesel"/>
    <n v="1660"/>
    <n v="4475"/>
    <n v="1850"/>
    <s v="SUV"/>
    <n v="5"/>
    <n v="16.38"/>
    <n v="18.420000000000002"/>
    <x v="124"/>
    <x v="1"/>
    <n v="5"/>
    <x v="1"/>
    <x v="4"/>
    <s v="Solid Disc"/>
    <x v="14"/>
    <x v="40"/>
    <x v="24"/>
    <x v="28"/>
    <x v="80"/>
    <x v="79"/>
    <x v="5"/>
    <x v="4"/>
    <x v="1"/>
    <s v="185PS@4000rpm"/>
    <s v="400NM@1750rpm"/>
    <s v="Yes"/>
    <s v="Analog"/>
    <s v="Analog"/>
    <s v="Yes"/>
    <n v="5"/>
    <x v="5"/>
    <s v="Manual"/>
    <s v="2670 mm"/>
    <s v="225/55 R17"/>
    <x v="1"/>
    <s v="Yes"/>
    <x v="4"/>
    <x v="4"/>
    <x v="4"/>
    <x v="1"/>
    <s v="Yes"/>
    <x v="9"/>
    <n v="378"/>
    <s v="Yes"/>
    <s v="Yes"/>
    <s v="Yes"/>
    <s v="Digital"/>
    <x v="4"/>
    <s v="Yes"/>
    <x v="1"/>
    <s v="Yes"/>
    <x v="1"/>
    <s v="Yes"/>
    <x v="4"/>
    <s v="Analog"/>
    <x v="5"/>
    <s v="Analog"/>
    <s v="Yes"/>
    <s v=""/>
    <s v="Yes"/>
    <x v="4"/>
    <x v="4"/>
    <s v="Manual Air conditioning with cooling and heating"/>
    <s v="NONEBLANK"/>
    <s v="NONEBLANK"/>
    <s v="Yes"/>
    <s v="Yes"/>
    <s v="NONEBLANK"/>
    <s v="NONEBLANK"/>
    <s v="Yes"/>
    <s v="NONEBLANK"/>
    <s v="NONEBLANK"/>
    <s v="Yes"/>
    <x v="4"/>
    <x v="4"/>
    <x v="1"/>
    <x v="5"/>
    <s v="Yes"/>
    <s v="Yes"/>
    <s v="Yes"/>
    <s v="Yes"/>
    <n v="2"/>
    <x v="4"/>
    <x v="6"/>
    <s v="Yes"/>
    <s v="Yes"/>
    <s v="NONEBLANK"/>
    <s v="NONEBLANK"/>
    <s v="Yes"/>
    <x v="4"/>
    <x v="4"/>
    <s v="Yes"/>
    <s v="NONEBLANK"/>
    <x v="5"/>
    <s v="Yes"/>
    <s v="NONEBLANK"/>
    <x v="4"/>
    <s v="Yes"/>
    <s v="NONEBLANK"/>
    <s v="Yes"/>
    <s v="Yes"/>
    <s v="Yes"/>
    <s v="Yes"/>
    <s v="NONEBLANK"/>
    <s v="Yes"/>
    <s v="Yes"/>
    <s v="Yes"/>
    <s v="Yes"/>
    <n v="2"/>
    <x v="1"/>
  </r>
  <r>
    <n v="632"/>
    <s v="Hyundai"/>
    <s v="Tucson"/>
    <s v="2Wd Mt Petrol"/>
    <n v="1999"/>
    <n v="4"/>
    <n v="4"/>
    <s v="FWD (Front Wheel Drive)"/>
    <s v="In-line"/>
    <s v="Front, Longitudinal"/>
    <s v="Injection"/>
    <n v="62"/>
    <s v="Petrol"/>
    <n v="1660"/>
    <n v="4475"/>
    <n v="1850"/>
    <s v="SUV"/>
    <n v="5"/>
    <n v="13.3"/>
    <n v="13.03"/>
    <x v="125"/>
    <x v="1"/>
    <n v="5"/>
    <x v="1"/>
    <x v="4"/>
    <s v="Solid Disc"/>
    <x v="14"/>
    <x v="40"/>
    <x v="24"/>
    <x v="28"/>
    <x v="80"/>
    <x v="79"/>
    <x v="5"/>
    <x v="4"/>
    <x v="1"/>
    <s v="155PS@6200rpm"/>
    <s v="192NM@4000rpm"/>
    <s v="Yes"/>
    <s v="Analog"/>
    <s v="Analog"/>
    <s v="Yes"/>
    <n v="5"/>
    <x v="5"/>
    <s v="Manual"/>
    <s v="2670 mm"/>
    <s v="225 / 60 R17"/>
    <x v="1"/>
    <s v="Yes"/>
    <x v="4"/>
    <x v="4"/>
    <x v="4"/>
    <x v="1"/>
    <s v="Yes"/>
    <x v="9"/>
    <n v="378"/>
    <s v="Yes"/>
    <s v="Yes"/>
    <s v="Yes"/>
    <s v="Digital"/>
    <x v="4"/>
    <s v="Yes"/>
    <x v="1"/>
    <s v="Yes"/>
    <x v="1"/>
    <s v="Yes"/>
    <x v="4"/>
    <s v="Analog"/>
    <x v="5"/>
    <s v="Analog"/>
    <s v="Yes"/>
    <s v=""/>
    <s v="Yes"/>
    <x v="4"/>
    <x v="4"/>
    <s v="Manual Air conditioning with cooling and heating"/>
    <s v="NONEBLANK"/>
    <s v="NONEBLANK"/>
    <s v="Yes"/>
    <s v="Yes"/>
    <s v="NONEBLANK"/>
    <s v="NONEBLANK"/>
    <s v="Yes"/>
    <s v="NONEBLANK"/>
    <s v="NONEBLANK"/>
    <s v="Yes"/>
    <x v="4"/>
    <x v="4"/>
    <x v="1"/>
    <x v="5"/>
    <s v="Yes"/>
    <s v="Yes"/>
    <s v="Yes"/>
    <s v="Yes"/>
    <n v="2"/>
    <x v="4"/>
    <x v="6"/>
    <s v="Yes"/>
    <s v="Yes"/>
    <s v="NONEBLANK"/>
    <s v="NONEBLANK"/>
    <s v="Yes"/>
    <x v="4"/>
    <x v="4"/>
    <s v="Yes"/>
    <s v="NONEBLANK"/>
    <x v="5"/>
    <s v="Yes"/>
    <s v="NONEBLANK"/>
    <x v="4"/>
    <s v="Yes"/>
    <s v="NONEBLANK"/>
    <s v="Yes"/>
    <s v="Yes"/>
    <s v="Yes"/>
    <s v="Yes"/>
    <s v="NONEBLANK"/>
    <s v="Yes"/>
    <s v="Yes"/>
    <s v="Yes"/>
    <s v="Yes"/>
    <n v="2"/>
    <x v="1"/>
  </r>
  <r>
    <n v="633"/>
    <s v="Hyundai"/>
    <s v="Tucson"/>
    <s v="2Wd At Gl Diesel"/>
    <n v="1995"/>
    <n v="4"/>
    <n v="4"/>
    <s v="FWD (Front Wheel Drive)"/>
    <s v="In-line"/>
    <s v="Front, Longitudinal"/>
    <s v="Injection"/>
    <n v="62"/>
    <s v="Diesel"/>
    <n v="1660"/>
    <n v="4475"/>
    <n v="1850"/>
    <s v="SUV"/>
    <n v="5"/>
    <n v="16.38"/>
    <n v="16.38"/>
    <x v="126"/>
    <x v="1"/>
    <n v="5"/>
    <x v="1"/>
    <x v="4"/>
    <s v="Solid Disc"/>
    <x v="14"/>
    <x v="40"/>
    <x v="24"/>
    <x v="28"/>
    <x v="81"/>
    <x v="80"/>
    <x v="5"/>
    <x v="4"/>
    <x v="4"/>
    <s v="185PS@4000rpm"/>
    <s v="400NM@1750rpm"/>
    <s v="Yes"/>
    <s v="Analog"/>
    <s v="Analog"/>
    <s v="Yes"/>
    <n v="5"/>
    <x v="4"/>
    <s v="Automatic"/>
    <s v="2670 mm"/>
    <s v="225/55 R18"/>
    <x v="4"/>
    <s v="Yes"/>
    <x v="4"/>
    <x v="4"/>
    <x v="4"/>
    <x v="1"/>
    <s v="Yes"/>
    <x v="9"/>
    <n v="378"/>
    <s v="Yes"/>
    <s v="Yes"/>
    <s v="Yes"/>
    <s v="Digital"/>
    <x v="4"/>
    <s v="Yes"/>
    <x v="1"/>
    <s v="Yes"/>
    <x v="1"/>
    <s v="Yes"/>
    <x v="4"/>
    <s v="Analog"/>
    <x v="4"/>
    <s v="Analog"/>
    <s v="Yes"/>
    <s v=""/>
    <s v="Yes"/>
    <x v="4"/>
    <x v="4"/>
    <s v="2 Zone Climate Control"/>
    <s v="NONEBLANK"/>
    <s v="NONEBLANK"/>
    <s v="Yes"/>
    <s v="Yes"/>
    <s v="NONEBLANK"/>
    <s v="NONEBLANK"/>
    <s v="Yes"/>
    <s v="NONEBLANK"/>
    <s v="NONEBLANK"/>
    <s v="Yes"/>
    <x v="4"/>
    <x v="4"/>
    <x v="1"/>
    <x v="60"/>
    <s v="Yes"/>
    <s v="Yes"/>
    <s v="Yes"/>
    <s v="Yes"/>
    <n v="6"/>
    <x v="4"/>
    <x v="8"/>
    <s v="Yes"/>
    <s v="Yes"/>
    <s v="NONEBLANK"/>
    <s v="NONEBLANK"/>
    <s v="Yes"/>
    <x v="4"/>
    <x v="5"/>
    <s v="Yes"/>
    <s v="NONEBLANK"/>
    <x v="6"/>
    <s v="Yes"/>
    <s v="Yes"/>
    <x v="4"/>
    <s v="Yes"/>
    <s v="NONEBLANK"/>
    <s v="Yes"/>
    <s v="Yes"/>
    <s v="Yes"/>
    <s v="Yes"/>
    <s v="NONEBLANK"/>
    <s v="Yes"/>
    <s v="Yes"/>
    <s v="Yes"/>
    <s v="Yes"/>
    <n v="2"/>
    <x v="1"/>
  </r>
  <r>
    <n v="634"/>
    <s v="Hyundai"/>
    <s v="Tucson"/>
    <s v="2Wd At Gl Petrol"/>
    <n v="1999"/>
    <n v="4"/>
    <n v="4"/>
    <s v="FWD (Front Wheel Drive)"/>
    <s v="In-line"/>
    <s v="Front, Longitudinal"/>
    <s v="Injection"/>
    <n v="62"/>
    <s v="Petrol"/>
    <n v="1660"/>
    <n v="4475"/>
    <n v="1850"/>
    <s v="SUV"/>
    <n v="5"/>
    <n v="13.3"/>
    <n v="12.95"/>
    <x v="127"/>
    <x v="1"/>
    <n v="5"/>
    <x v="1"/>
    <x v="4"/>
    <s v="Solid Disc"/>
    <x v="14"/>
    <x v="40"/>
    <x v="24"/>
    <x v="28"/>
    <x v="81"/>
    <x v="80"/>
    <x v="5"/>
    <x v="4"/>
    <x v="4"/>
    <s v="155PS@6200rpm"/>
    <s v="192NM@4000rpm"/>
    <s v="Yes"/>
    <s v="Analog"/>
    <s v="Analog"/>
    <s v="Yes"/>
    <n v="5"/>
    <x v="4"/>
    <s v="Automatic"/>
    <s v="2670 mm"/>
    <s v="225/55 R18"/>
    <x v="4"/>
    <s v="Yes"/>
    <x v="4"/>
    <x v="4"/>
    <x v="4"/>
    <x v="1"/>
    <s v="Yes"/>
    <x v="9"/>
    <n v="378"/>
    <s v="Yes"/>
    <s v="Yes"/>
    <s v="Yes"/>
    <s v="Digital"/>
    <x v="4"/>
    <s v="Yes"/>
    <x v="1"/>
    <s v="Yes"/>
    <x v="1"/>
    <s v="Yes"/>
    <x v="4"/>
    <s v="Analog"/>
    <x v="4"/>
    <s v="Analog"/>
    <s v="Yes"/>
    <s v=""/>
    <s v="Yes"/>
    <x v="4"/>
    <x v="4"/>
    <s v="2 Zone Climate Control"/>
    <s v="NONEBLANK"/>
    <s v="NONEBLANK"/>
    <s v="Yes"/>
    <s v="Yes"/>
    <s v="NONEBLANK"/>
    <s v="NONEBLANK"/>
    <s v="Yes"/>
    <s v="NONEBLANK"/>
    <s v="NONEBLANK"/>
    <s v="Yes"/>
    <x v="4"/>
    <x v="7"/>
    <x v="1"/>
    <x v="28"/>
    <s v="Yes"/>
    <s v="Yes"/>
    <s v="Yes"/>
    <s v="Yes"/>
    <n v="6"/>
    <x v="4"/>
    <x v="8"/>
    <s v="Yes"/>
    <s v="Yes"/>
    <s v="NONEBLANK"/>
    <s v="NONEBLANK"/>
    <s v="Yes"/>
    <x v="4"/>
    <x v="4"/>
    <s v="Yes"/>
    <s v="NONEBLANK"/>
    <x v="6"/>
    <s v="Yes"/>
    <s v="Yes"/>
    <x v="4"/>
    <s v="Yes"/>
    <s v="NONEBLANK"/>
    <s v="Yes"/>
    <s v="Yes"/>
    <s v="Yes"/>
    <s v="Yes"/>
    <s v="NONEBLANK"/>
    <s v="Yes"/>
    <s v="Yes"/>
    <s v="Yes"/>
    <s v="Yes"/>
    <n v="2"/>
    <x v="1"/>
  </r>
  <r>
    <n v="635"/>
    <s v="Hyundai"/>
    <s v="Tucson"/>
    <s v="4Wd At Gls Diesel"/>
    <n v="1995"/>
    <n v="4"/>
    <n v="4"/>
    <s v="4WD"/>
    <s v="In-line"/>
    <s v="Front, Longitudinal"/>
    <s v="Injection"/>
    <n v="62"/>
    <s v="Diesel"/>
    <n v="1660"/>
    <n v="4475"/>
    <n v="1850"/>
    <s v="SUV"/>
    <n v="5"/>
    <n v="16.38"/>
    <n v="16.38"/>
    <x v="126"/>
    <x v="1"/>
    <n v="5"/>
    <x v="1"/>
    <x v="4"/>
    <s v="Ventilated Disc"/>
    <x v="14"/>
    <x v="40"/>
    <x v="24"/>
    <x v="28"/>
    <x v="81"/>
    <x v="80"/>
    <x v="5"/>
    <x v="4"/>
    <x v="4"/>
    <s v="185PS@4000rpm"/>
    <s v="400NM@1750rpm"/>
    <s v="Yes"/>
    <s v="Analog"/>
    <s v="Analog"/>
    <s v="Yes"/>
    <n v="5"/>
    <x v="4"/>
    <s v="Automatic"/>
    <s v="2670 mm"/>
    <s v="225/55 R18"/>
    <x v="4"/>
    <s v="Yes"/>
    <x v="4"/>
    <x v="4"/>
    <x v="4"/>
    <x v="1"/>
    <s v="Yes"/>
    <x v="4"/>
    <n v="378"/>
    <s v="Yes"/>
    <s v="Yes"/>
    <s v="Yes"/>
    <s v="Digital"/>
    <x v="4"/>
    <s v="Yes"/>
    <x v="1"/>
    <s v="Yes"/>
    <x v="1"/>
    <s v="Yes"/>
    <x v="4"/>
    <s v="Analog"/>
    <x v="4"/>
    <s v="Analog"/>
    <s v="Yes"/>
    <s v=""/>
    <s v="Yes"/>
    <x v="4"/>
    <x v="4"/>
    <s v="2 Zone Climate Control"/>
    <s v="NONEBLANK"/>
    <s v="Yes"/>
    <s v="Yes"/>
    <s v="Yes"/>
    <s v="NONEBLANK"/>
    <s v="NONEBLANK"/>
    <s v="Yes"/>
    <s v="NONEBLANK"/>
    <s v="NONEBLANK"/>
    <s v="Yes"/>
    <x v="4"/>
    <x v="4"/>
    <x v="1"/>
    <x v="61"/>
    <s v="Yes"/>
    <s v="Yes"/>
    <s v="Yes"/>
    <s v="Yes"/>
    <n v="6"/>
    <x v="4"/>
    <x v="8"/>
    <s v="Yes"/>
    <s v="Yes"/>
    <s v="NONEBLANK"/>
    <s v="NONEBLANK"/>
    <s v="Yes"/>
    <x v="4"/>
    <x v="5"/>
    <s v="Yes"/>
    <s v="Yes"/>
    <x v="6"/>
    <s v="Yes"/>
    <s v="Yes"/>
    <x v="4"/>
    <s v="Yes"/>
    <s v="Yes"/>
    <s v="Yes"/>
    <s v="Yes"/>
    <s v="Yes"/>
    <s v="Yes"/>
    <s v="NONEBLANK"/>
    <s v="Yes"/>
    <s v="Yes"/>
    <s v="Yes"/>
    <s v="Yes"/>
    <n v="2"/>
    <x v="1"/>
  </r>
  <r>
    <n v="636"/>
    <s v="Hyundai"/>
    <s v="Tucson"/>
    <s v="2Wd At Gls Petrol"/>
    <n v="1999"/>
    <n v="4"/>
    <n v="4"/>
    <s v="FWD (Front Wheel Drive)"/>
    <s v="In-line"/>
    <s v="Front, Longitudinal"/>
    <s v="Injection"/>
    <n v="62"/>
    <s v="Petrol"/>
    <n v="1660"/>
    <n v="4475"/>
    <n v="1850"/>
    <s v="SUV"/>
    <n v="5"/>
    <n v="13.3"/>
    <n v="12.95"/>
    <x v="127"/>
    <x v="1"/>
    <n v="5"/>
    <x v="1"/>
    <x v="4"/>
    <s v="Solid Disc"/>
    <x v="14"/>
    <x v="40"/>
    <x v="24"/>
    <x v="28"/>
    <x v="81"/>
    <x v="80"/>
    <x v="5"/>
    <x v="4"/>
    <x v="4"/>
    <s v="155PS@6200rpm"/>
    <s v="192NM@4000rpm"/>
    <s v="Yes"/>
    <s v="Analog"/>
    <s v="Analog"/>
    <s v="Yes"/>
    <n v="5"/>
    <x v="4"/>
    <s v="Automatic"/>
    <s v="2670 mm"/>
    <s v="225/55 R18"/>
    <x v="4"/>
    <s v="Yes"/>
    <x v="4"/>
    <x v="4"/>
    <x v="4"/>
    <x v="1"/>
    <s v="Yes"/>
    <x v="9"/>
    <n v="378"/>
    <s v="Yes"/>
    <s v="Yes"/>
    <s v="Yes"/>
    <s v="Digital"/>
    <x v="4"/>
    <s v="Yes"/>
    <x v="1"/>
    <s v="Yes"/>
    <x v="1"/>
    <s v="Yes"/>
    <x v="4"/>
    <s v="Analog"/>
    <x v="4"/>
    <s v="Analog"/>
    <s v="Yes"/>
    <s v=""/>
    <s v="Yes"/>
    <x v="4"/>
    <x v="4"/>
    <s v="2 Zone Climate Control"/>
    <s v="NONEBLANK"/>
    <s v="NONEBLANK"/>
    <s v="Yes"/>
    <s v="Yes"/>
    <s v="NONEBLANK"/>
    <s v="NONEBLANK"/>
    <s v="Yes"/>
    <s v="NONEBLANK"/>
    <s v="NONEBLANK"/>
    <s v="Yes"/>
    <x v="4"/>
    <x v="7"/>
    <x v="1"/>
    <x v="62"/>
    <s v="Yes"/>
    <s v="Yes"/>
    <s v="Yes"/>
    <s v="Yes"/>
    <n v="6"/>
    <x v="4"/>
    <x v="8"/>
    <s v="Yes"/>
    <s v="Yes"/>
    <s v="NONEBLANK"/>
    <s v="NONEBLANK"/>
    <s v="Yes"/>
    <x v="4"/>
    <x v="4"/>
    <s v="Yes"/>
    <s v="NONEBLANK"/>
    <x v="6"/>
    <s v="Yes"/>
    <s v="Yes"/>
    <x v="4"/>
    <s v="Yes"/>
    <s v="NONEBLANK"/>
    <s v="Yes"/>
    <s v="Yes"/>
    <s v="Yes"/>
    <s v="Yes"/>
    <s v="NONEBLANK"/>
    <s v="Yes"/>
    <s v="Yes"/>
    <s v="Yes"/>
    <s v="Yes"/>
    <n v="2"/>
    <x v="1"/>
  </r>
  <r>
    <n v="637"/>
    <s v="Hyundai"/>
    <s v="Tucson"/>
    <s v="2Wd At Gl(O) Petrol"/>
    <n v="1999"/>
    <n v="4"/>
    <n v="4"/>
    <s v="FWD (Front Wheel Drive)"/>
    <s v="In-line"/>
    <s v="Front, Longitudinal"/>
    <s v="Injection"/>
    <n v="62"/>
    <s v="Petrol"/>
    <n v="1660"/>
    <n v="4475"/>
    <n v="1850"/>
    <s v="SUV"/>
    <n v="5"/>
    <n v="13.3"/>
    <n v="12.95"/>
    <x v="127"/>
    <x v="1"/>
    <n v="5"/>
    <x v="1"/>
    <x v="4"/>
    <s v="Solid Disc"/>
    <x v="14"/>
    <x v="40"/>
    <x v="24"/>
    <x v="28"/>
    <x v="81"/>
    <x v="80"/>
    <x v="5"/>
    <x v="4"/>
    <x v="4"/>
    <s v="155PS@6200rpm"/>
    <s v="192NM@4000rpm"/>
    <s v="Yes"/>
    <s v="Analog"/>
    <s v="Analog"/>
    <s v="Yes"/>
    <n v="5"/>
    <x v="4"/>
    <s v="Automatic"/>
    <s v="2670 mm"/>
    <s v="225/55 R18"/>
    <x v="4"/>
    <s v="Yes"/>
    <x v="4"/>
    <x v="4"/>
    <x v="4"/>
    <x v="1"/>
    <s v="Yes"/>
    <x v="9"/>
    <n v="378"/>
    <s v="Yes"/>
    <s v="Yes"/>
    <s v="Yes"/>
    <s v="Digital"/>
    <x v="4"/>
    <s v="Yes"/>
    <x v="1"/>
    <s v="Yes"/>
    <x v="1"/>
    <s v="Yes"/>
    <x v="4"/>
    <s v="Analog"/>
    <x v="4"/>
    <s v="Analog"/>
    <s v="Yes"/>
    <s v=""/>
    <s v="Yes"/>
    <x v="4"/>
    <x v="4"/>
    <s v="2 Zone Climate Control"/>
    <s v="NONEBLANK"/>
    <s v="NONEBLANK"/>
    <s v="Yes"/>
    <s v="Yes"/>
    <s v="NONEBLANK"/>
    <s v="NONEBLANK"/>
    <s v="Yes"/>
    <s v="NONEBLANK"/>
    <s v="NONEBLANK"/>
    <s v="Yes"/>
    <x v="4"/>
    <x v="7"/>
    <x v="1"/>
    <x v="63"/>
    <s v="Yes"/>
    <s v="Yes"/>
    <s v="Yes"/>
    <s v="Yes"/>
    <n v="6"/>
    <x v="4"/>
    <x v="8"/>
    <s v="Yes"/>
    <s v="Yes"/>
    <s v="NONEBLANK"/>
    <s v="NONEBLANK"/>
    <s v="Yes"/>
    <x v="4"/>
    <x v="4"/>
    <s v="Yes"/>
    <s v="NONEBLANK"/>
    <x v="6"/>
    <s v="Yes"/>
    <s v="Yes"/>
    <x v="4"/>
    <s v="Yes"/>
    <s v="NONEBLANK"/>
    <s v="Yes"/>
    <s v="Yes"/>
    <s v="Yes"/>
    <s v="Yes"/>
    <s v="NONEBLANK"/>
    <s v="Yes"/>
    <s v="Yes"/>
    <s v="Yes"/>
    <s v="Yes"/>
    <n v="2"/>
    <x v="1"/>
  </r>
  <r>
    <n v="638"/>
    <s v="Hyundai"/>
    <s v="Tucson"/>
    <s v="2Wd At Gl(O) Diesel"/>
    <n v="1995"/>
    <n v="4"/>
    <n v="4"/>
    <s v="FWD (Front Wheel Drive)"/>
    <s v="In-line"/>
    <s v="Front, Longitudinal"/>
    <s v="Injection"/>
    <n v="62"/>
    <s v="Diesel"/>
    <n v="1660"/>
    <n v="4475"/>
    <n v="1850"/>
    <s v="SUV"/>
    <n v="5"/>
    <n v="16.38"/>
    <n v="16.38"/>
    <x v="126"/>
    <x v="1"/>
    <n v="5"/>
    <x v="1"/>
    <x v="4"/>
    <s v="Solid Disc"/>
    <x v="14"/>
    <x v="40"/>
    <x v="24"/>
    <x v="28"/>
    <x v="81"/>
    <x v="80"/>
    <x v="5"/>
    <x v="4"/>
    <x v="4"/>
    <s v="185PS@4000rpm"/>
    <s v="400NM@1750rpm"/>
    <s v="Yes"/>
    <s v="Analog"/>
    <s v="Analog"/>
    <s v="Yes"/>
    <n v="5"/>
    <x v="4"/>
    <s v="Automatic"/>
    <s v="2670 mm"/>
    <s v="225/55 R18"/>
    <x v="4"/>
    <s v="Yes"/>
    <x v="4"/>
    <x v="4"/>
    <x v="4"/>
    <x v="1"/>
    <s v="Yes"/>
    <x v="9"/>
    <n v="378"/>
    <s v="Yes"/>
    <s v="Yes"/>
    <s v="Yes"/>
    <s v="Digital"/>
    <x v="4"/>
    <s v="Yes"/>
    <x v="1"/>
    <s v="Yes"/>
    <x v="1"/>
    <s v="Yes"/>
    <x v="4"/>
    <s v="Analog"/>
    <x v="4"/>
    <s v="Analog"/>
    <s v="Yes"/>
    <s v=""/>
    <s v="Yes"/>
    <x v="4"/>
    <x v="4"/>
    <s v="2 Zone Climate Control"/>
    <s v="NONEBLANK"/>
    <s v="NONEBLANK"/>
    <s v="Yes"/>
    <s v="Yes"/>
    <s v="NONEBLANK"/>
    <s v="NONEBLANK"/>
    <s v="Yes"/>
    <s v="NONEBLANK"/>
    <s v="NONEBLANK"/>
    <s v="Yes"/>
    <x v="4"/>
    <x v="4"/>
    <x v="1"/>
    <x v="64"/>
    <s v="Yes"/>
    <s v="Yes"/>
    <s v="Yes"/>
    <s v="Yes"/>
    <n v="6"/>
    <x v="4"/>
    <x v="8"/>
    <s v="Yes"/>
    <s v="Yes"/>
    <s v="NONEBLANK"/>
    <s v="NONEBLANK"/>
    <s v="Yes"/>
    <x v="4"/>
    <x v="5"/>
    <s v="Yes"/>
    <s v="NONEBLANK"/>
    <x v="6"/>
    <s v="Yes"/>
    <s v="Yes"/>
    <x v="4"/>
    <s v="Yes"/>
    <s v="NONEBLANK"/>
    <s v="Yes"/>
    <s v="Yes"/>
    <s v="Yes"/>
    <s v="Yes"/>
    <s v="NONEBLANK"/>
    <s v="Yes"/>
    <s v="Yes"/>
    <s v="Yes"/>
    <s v="Yes"/>
    <n v="2"/>
    <x v="1"/>
  </r>
  <r>
    <n v="639"/>
    <s v="Volkswagen"/>
    <s v="Passat"/>
    <s v="2.0 Tdi Comfortline"/>
    <n v="1968"/>
    <n v="4"/>
    <n v="4"/>
    <s v="FWD (Front Wheel Drive)"/>
    <s v="In-line"/>
    <s v="Front, Transverse"/>
    <s v="Injection"/>
    <n v="55"/>
    <s v="Diesel"/>
    <n v="1456"/>
    <n v="4767"/>
    <n v="1832"/>
    <s v="Sedan"/>
    <n v="4"/>
    <n v="17"/>
    <s v=""/>
    <x v="128"/>
    <x v="114"/>
    <n v="7"/>
    <x v="1"/>
    <x v="4"/>
    <s v="Ventilated Disc"/>
    <x v="23"/>
    <x v="51"/>
    <x v="31"/>
    <x v="38"/>
    <x v="39"/>
    <x v="38"/>
    <x v="5"/>
    <x v="4"/>
    <x v="5"/>
    <s v="180PS@3600-4000rpm"/>
    <s v="350Nm@1750-2500rpm"/>
    <s v="Digital"/>
    <s v="Analog"/>
    <s v="Analog"/>
    <s v="Yes"/>
    <n v="5"/>
    <x v="4"/>
    <s v="Automatic"/>
    <s v="2786 mm"/>
    <s v="215 / 60 R16"/>
    <x v="1"/>
    <n v="2"/>
    <x v="6"/>
    <x v="4"/>
    <x v="4"/>
    <x v="4"/>
    <s v="Yes"/>
    <x v="5"/>
    <n v="586"/>
    <s v="Yes"/>
    <s v="Yes"/>
    <s v="Yes"/>
    <s v="Analog"/>
    <x v="4"/>
    <s v="Yes"/>
    <x v="4"/>
    <s v="Yes"/>
    <x v="9"/>
    <s v="Yes"/>
    <x v="4"/>
    <s v="Analog"/>
    <x v="5"/>
    <s v="Analog + Digital"/>
    <s v="Yes"/>
    <n v="5.85"/>
    <s v="Yes"/>
    <x v="4"/>
    <x v="4"/>
    <s v="3 Zone climate control"/>
    <s v="NONEBLANK"/>
    <s v="Yes"/>
    <s v="NONEBLANK"/>
    <s v="Yes"/>
    <s v="NONEBLANK"/>
    <s v="NONEBLANK"/>
    <s v="Yes"/>
    <s v="NONEBLANK"/>
    <s v="NONEBLANK"/>
    <s v="Yes"/>
    <x v="4"/>
    <x v="4"/>
    <x v="1"/>
    <x v="65"/>
    <s v="Yes"/>
    <s v="Yes"/>
    <s v="Yes"/>
    <s v="NONEBLANK"/>
    <n v="9"/>
    <x v="4"/>
    <x v="4"/>
    <s v="Yes"/>
    <s v="Yes"/>
    <s v="NONEBLANK"/>
    <s v="NONEBLANK"/>
    <s v="NONEBLANK"/>
    <x v="4"/>
    <x v="4"/>
    <s v="NONEBLANK"/>
    <s v="Yes"/>
    <x v="4"/>
    <s v="NONEBLANK"/>
    <s v="Yes"/>
    <x v="4"/>
    <s v="Yes"/>
    <s v="Yes"/>
    <s v="Yes"/>
    <s v="Yes"/>
    <s v="Yes"/>
    <s v="Yes"/>
    <s v="NONEBLANK"/>
    <s v="Yes"/>
    <s v="Yes"/>
    <s v="Yes"/>
    <s v="Yes"/>
    <n v="2"/>
    <x v="1"/>
  </r>
  <r>
    <n v="640"/>
    <s v="Volkswagen"/>
    <s v="Passat"/>
    <s v="2.0 Tdi Highline"/>
    <n v="1968"/>
    <n v="4"/>
    <n v="4"/>
    <s v="FWD (Front Wheel Drive)"/>
    <s v="In-line"/>
    <s v="Front, Transverse"/>
    <s v="Injection"/>
    <n v="66"/>
    <s v="Diesel"/>
    <n v="1456"/>
    <n v="4767"/>
    <n v="1832"/>
    <s v="Sedan"/>
    <n v="4"/>
    <n v="17"/>
    <s v=""/>
    <x v="128"/>
    <x v="115"/>
    <n v="7"/>
    <x v="1"/>
    <x v="4"/>
    <s v="Ventilated Disc"/>
    <x v="23"/>
    <x v="51"/>
    <x v="31"/>
    <x v="38"/>
    <x v="10"/>
    <x v="10"/>
    <x v="5"/>
    <x v="4"/>
    <x v="5"/>
    <s v="180PS@3600-4000rpm"/>
    <s v="350Nm@1750-2500rpm"/>
    <s v="Digital"/>
    <s v="Analog"/>
    <s v="Analog"/>
    <s v="Yes"/>
    <n v="5"/>
    <x v="4"/>
    <s v="Automatic"/>
    <s v="2786 mm"/>
    <s v="215/55 R17"/>
    <x v="1"/>
    <s v="Yes"/>
    <x v="4"/>
    <x v="4"/>
    <x v="4"/>
    <x v="4"/>
    <s v="Yes"/>
    <x v="5"/>
    <n v="586"/>
    <s v="Yes"/>
    <s v="Yes"/>
    <s v="Yes"/>
    <s v="Analog"/>
    <x v="4"/>
    <s v="Yes"/>
    <x v="4"/>
    <s v="Yes"/>
    <x v="9"/>
    <s v="Yes"/>
    <x v="4"/>
    <s v="Analog"/>
    <x v="5"/>
    <s v="Analog + Digital"/>
    <s v="Yes"/>
    <n v="5.85"/>
    <s v="Yes"/>
    <x v="4"/>
    <x v="4"/>
    <s v="3 Zone climate control"/>
    <s v="NONEBLANK"/>
    <s v="Yes"/>
    <s v="NONEBLANK"/>
    <s v="Yes"/>
    <s v="NONEBLANK"/>
    <s v="NONEBLANK"/>
    <s v="Yes"/>
    <s v="NONEBLANK"/>
    <s v="NONEBLANK"/>
    <s v="Yes"/>
    <x v="4"/>
    <x v="4"/>
    <x v="1"/>
    <x v="66"/>
    <s v="Yes"/>
    <s v="Yes"/>
    <s v="Yes"/>
    <s v="NONEBLANK"/>
    <n v="9"/>
    <x v="4"/>
    <x v="4"/>
    <s v="Yes"/>
    <s v="Yes"/>
    <s v="NONEBLANK"/>
    <s v="NONEBLANK"/>
    <s v="NONEBLANK"/>
    <x v="4"/>
    <x v="7"/>
    <s v="NONEBLANK"/>
    <s v="Yes"/>
    <x v="4"/>
    <s v="NONEBLANK"/>
    <s v="Yes"/>
    <x v="4"/>
    <s v="Yes"/>
    <s v="Yes"/>
    <s v="Yes"/>
    <s v="Yes"/>
    <s v="Yes"/>
    <s v="Yes"/>
    <s v="NONEBLANK"/>
    <s v="Yes"/>
    <s v="Yes"/>
    <s v="Yes"/>
    <s v="Yes"/>
    <n v="2"/>
    <x v="1"/>
  </r>
  <r>
    <n v="641"/>
    <s v="Volkswagen"/>
    <s v="Passat"/>
    <s v="2.0 Tdi Comfortline Connect"/>
    <n v="1968"/>
    <n v="4"/>
    <n v="4"/>
    <s v="FWD (Front Wheel Drive)"/>
    <s v="In-line"/>
    <s v="Front, Transverse"/>
    <s v="Injection"/>
    <n v="55"/>
    <s v="Diesel"/>
    <n v="1456"/>
    <n v="4767"/>
    <n v="1832"/>
    <s v="Sedan"/>
    <n v="4"/>
    <n v="17"/>
    <s v=""/>
    <x v="128"/>
    <x v="114"/>
    <n v="7"/>
    <x v="1"/>
    <x v="4"/>
    <s v="Ventilated Disc"/>
    <x v="23"/>
    <x v="51"/>
    <x v="31"/>
    <x v="38"/>
    <x v="39"/>
    <x v="38"/>
    <x v="5"/>
    <x v="4"/>
    <x v="5"/>
    <s v="180PS@3600-4000rpm"/>
    <s v="350Nm@1750-2500rpm"/>
    <s v="Digital"/>
    <s v="Analog"/>
    <s v="Analog"/>
    <s v="Yes"/>
    <n v="5"/>
    <x v="4"/>
    <s v="Automatic"/>
    <s v="2786 mm"/>
    <s v="215 / 60 R16"/>
    <x v="1"/>
    <n v="2"/>
    <x v="6"/>
    <x v="4"/>
    <x v="4"/>
    <x v="4"/>
    <s v="Yes"/>
    <x v="5"/>
    <n v="586"/>
    <s v="Yes"/>
    <s v="Yes"/>
    <s v="Yes"/>
    <s v="Analog"/>
    <x v="4"/>
    <s v="Yes"/>
    <x v="4"/>
    <s v="Yes"/>
    <x v="9"/>
    <s v="Yes"/>
    <x v="4"/>
    <s v="Analog"/>
    <x v="5"/>
    <s v="Analog + Digital"/>
    <s v="Yes"/>
    <n v="5.85"/>
    <s v="Yes"/>
    <x v="4"/>
    <x v="4"/>
    <s v="3 Zone climate control"/>
    <s v="Yes"/>
    <s v="Yes"/>
    <s v="NONEBLANK"/>
    <s v="Yes"/>
    <s v="NONEBLANK"/>
    <s v="NONEBLANK"/>
    <s v="Yes"/>
    <s v="NONEBLANK"/>
    <s v="NONEBLANK"/>
    <s v="Yes"/>
    <x v="4"/>
    <x v="4"/>
    <x v="1"/>
    <x v="65"/>
    <s v="Yes"/>
    <s v="Yes"/>
    <s v="Yes"/>
    <s v="NONEBLANK"/>
    <n v="9"/>
    <x v="4"/>
    <x v="4"/>
    <s v="Yes"/>
    <s v="Yes"/>
    <s v="NONEBLANK"/>
    <s v="NONEBLANK"/>
    <s v="NONEBLANK"/>
    <x v="4"/>
    <x v="4"/>
    <s v="NONEBLANK"/>
    <s v="Yes"/>
    <x v="4"/>
    <s v="NONEBLANK"/>
    <s v="Yes"/>
    <x v="4"/>
    <s v="Yes"/>
    <s v="Yes"/>
    <s v="Yes"/>
    <s v="Yes"/>
    <s v="Yes"/>
    <s v="Yes"/>
    <s v="NONEBLANK"/>
    <s v="Yes"/>
    <s v="Yes"/>
    <s v="Yes"/>
    <s v="Yes"/>
    <n v="2"/>
    <x v="1"/>
  </r>
  <r>
    <n v="642"/>
    <s v="Volkswagen"/>
    <s v="Passat"/>
    <s v="2.0 Tdi Highline Connect"/>
    <n v="1968"/>
    <n v="4"/>
    <n v="4"/>
    <s v="FWD (Front Wheel Drive)"/>
    <s v="In-line"/>
    <s v="Front, Transverse"/>
    <s v="Injection"/>
    <n v="66"/>
    <s v="Diesel"/>
    <n v="1456"/>
    <n v="4767"/>
    <n v="1832"/>
    <s v="Sedan"/>
    <n v="4"/>
    <n v="17"/>
    <s v=""/>
    <x v="128"/>
    <x v="115"/>
    <n v="7"/>
    <x v="1"/>
    <x v="4"/>
    <s v="Ventilated Disc"/>
    <x v="23"/>
    <x v="51"/>
    <x v="31"/>
    <x v="38"/>
    <x v="10"/>
    <x v="10"/>
    <x v="5"/>
    <x v="4"/>
    <x v="5"/>
    <s v="180PS@3600-4000rpm"/>
    <s v="350Nm@1750-2500rpm"/>
    <s v="Digital"/>
    <s v="Analog"/>
    <s v="Analog"/>
    <s v="Yes"/>
    <n v="5"/>
    <x v="4"/>
    <s v="Automatic"/>
    <s v="2786 mm"/>
    <s v="215/55 R17"/>
    <x v="1"/>
    <s v="Yes"/>
    <x v="4"/>
    <x v="4"/>
    <x v="4"/>
    <x v="4"/>
    <s v="Yes"/>
    <x v="5"/>
    <n v="586"/>
    <s v="Yes"/>
    <s v="Yes"/>
    <s v="Yes"/>
    <s v="Analog"/>
    <x v="4"/>
    <s v="Yes"/>
    <x v="4"/>
    <s v="Yes"/>
    <x v="9"/>
    <s v="Yes"/>
    <x v="4"/>
    <s v="Analog"/>
    <x v="5"/>
    <s v="Analog + Digital"/>
    <s v="Yes"/>
    <n v="5.85"/>
    <s v="Yes"/>
    <x v="4"/>
    <x v="4"/>
    <s v="3 Zone climate control"/>
    <s v="Yes"/>
    <s v="Yes"/>
    <s v="NONEBLANK"/>
    <s v="Yes"/>
    <s v="NONEBLANK"/>
    <s v="NONEBLANK"/>
    <s v="Yes"/>
    <s v="NONEBLANK"/>
    <s v="NONEBLANK"/>
    <s v="Yes"/>
    <x v="4"/>
    <x v="4"/>
    <x v="1"/>
    <x v="66"/>
    <s v="Yes"/>
    <s v="Yes"/>
    <s v="Yes"/>
    <s v="NONEBLANK"/>
    <n v="9"/>
    <x v="4"/>
    <x v="4"/>
    <s v="Yes"/>
    <s v="Yes"/>
    <s v="NONEBLANK"/>
    <s v="NONEBLANK"/>
    <s v="NONEBLANK"/>
    <x v="4"/>
    <x v="7"/>
    <s v="NONEBLANK"/>
    <s v="Yes"/>
    <x v="4"/>
    <s v="NONEBLANK"/>
    <s v="Yes"/>
    <x v="4"/>
    <s v="Yes"/>
    <s v="Yes"/>
    <s v="Yes"/>
    <s v="Yes"/>
    <s v="Yes"/>
    <s v="Yes"/>
    <s v="NONEBLANK"/>
    <s v="Yes"/>
    <s v="Yes"/>
    <s v="Yes"/>
    <s v="Yes"/>
    <n v="2"/>
    <x v="1"/>
  </r>
  <r>
    <n v="643"/>
    <s v="Toyota"/>
    <s v="Prius"/>
    <s v="Z8"/>
    <n v="1798"/>
    <n v="4"/>
    <n v="4"/>
    <s v="FWD (Front Wheel Drive)"/>
    <s v="In-line"/>
    <s v="Front, Longitudinal"/>
    <s v="Injection"/>
    <n v="43"/>
    <s v="Hybrid"/>
    <n v="1490"/>
    <n v="4540"/>
    <n v="1760"/>
    <s v="Sedan"/>
    <n v="4"/>
    <n v="15.1"/>
    <n v="18.7"/>
    <x v="65"/>
    <x v="1"/>
    <n v="5"/>
    <x v="5"/>
    <x v="4"/>
    <s v="Solid Disc"/>
    <x v="53"/>
    <x v="52"/>
    <x v="32"/>
    <x v="21"/>
    <x v="43"/>
    <x v="42"/>
    <x v="7"/>
    <x v="4"/>
    <x v="4"/>
    <s v="98PS@5200rpm"/>
    <s v="142Nm@3600rpm"/>
    <s v="Digital"/>
    <s v="Analog"/>
    <s v="Analog"/>
    <n v="1"/>
    <n v="5"/>
    <x v="4"/>
    <s v="Automatic"/>
    <s v="2700 mm"/>
    <s v="R15"/>
    <x v="4"/>
    <n v="2"/>
    <x v="4"/>
    <x v="4"/>
    <x v="4"/>
    <x v="7"/>
    <s v="Yes"/>
    <x v="7"/>
    <n v="378"/>
    <s v="Yes"/>
    <s v="Yes"/>
    <s v="Yes"/>
    <s v="Digital"/>
    <x v="4"/>
    <s v="Yes"/>
    <x v="4"/>
    <s v="Yes"/>
    <x v="1"/>
    <s v="Yes"/>
    <x v="9"/>
    <s v="Analog"/>
    <x v="5"/>
    <s v="Analog"/>
    <s v="Yes"/>
    <n v="5.0999999999999996"/>
    <s v="Yes"/>
    <x v="4"/>
    <x v="1"/>
    <s v="Fully automatic climate control"/>
    <s v="NONEBLANK"/>
    <s v="Yes"/>
    <s v="Yes"/>
    <s v="Yes"/>
    <s v="NONEBLANK"/>
    <s v="NONEBLANK"/>
    <s v="Yes"/>
    <s v="NONEBLANK"/>
    <s v="NONEBLANK"/>
    <s v="Yes"/>
    <x v="4"/>
    <x v="4"/>
    <x v="66"/>
    <x v="67"/>
    <s v="Yes"/>
    <s v="Yes"/>
    <s v="Yes"/>
    <s v="Yes"/>
    <n v="7"/>
    <x v="4"/>
    <x v="8"/>
    <s v="Yes"/>
    <s v="Yes"/>
    <s v="NONEBLANK"/>
    <s v="NONEBLANK"/>
    <s v="Yes"/>
    <x v="4"/>
    <x v="4"/>
    <s v="Yes"/>
    <s v="Yes"/>
    <x v="6"/>
    <s v="Yes"/>
    <s v="Yes"/>
    <x v="4"/>
    <s v="Yes"/>
    <s v="NONEBLANK"/>
    <s v="Yes"/>
    <s v="NONEBLANK"/>
    <s v="Yes"/>
    <s v="Yes"/>
    <s v="NONEBLANK"/>
    <s v="Yes"/>
    <s v="Yes"/>
    <s v="Yes"/>
    <s v="Yes"/>
    <n v="2"/>
    <x v="1"/>
  </r>
  <r>
    <n v="644"/>
    <s v="Bmw"/>
    <s v="X7"/>
    <s v="Xdrive 40I"/>
    <n v="2998"/>
    <n v="6"/>
    <n v="4"/>
    <s v="AWD (All Wheel Drive)"/>
    <s v="In-line"/>
    <s v="Front, Longitudinal"/>
    <s v="Injection"/>
    <n v="80"/>
    <s v="Petrol"/>
    <n v="1805"/>
    <n v="5151"/>
    <n v="2000"/>
    <s v="SUV"/>
    <n v="5"/>
    <n v="17"/>
    <s v=""/>
    <x v="39"/>
    <x v="1"/>
    <n v="8"/>
    <x v="1"/>
    <x v="4"/>
    <s v="Ventilated Disc"/>
    <x v="4"/>
    <x v="4"/>
    <x v="1"/>
    <x v="1"/>
    <x v="1"/>
    <x v="1"/>
    <x v="8"/>
    <x v="4"/>
    <x v="6"/>
    <s v="335 bhp @ 5500 rpm"/>
    <s v="450 Nm @ 1500 rpm"/>
    <s v="Digital"/>
    <s v="Digital"/>
    <s v="Digital"/>
    <s v="Yes"/>
    <n v="7"/>
    <x v="4"/>
    <s v="Automatic"/>
    <s v="3105 mm"/>
    <n v="17"/>
    <x v="4"/>
    <n v="3"/>
    <x v="4"/>
    <x v="4"/>
    <x v="4"/>
    <x v="1"/>
    <s v="Yes"/>
    <x v="8"/>
    <n v="326"/>
    <s v="Yes"/>
    <s v="Yes"/>
    <s v="Yes"/>
    <s v="Digital"/>
    <x v="4"/>
    <s v="Yes"/>
    <x v="7"/>
    <s v="Yes"/>
    <x v="1"/>
    <s v="Yes"/>
    <x v="6"/>
    <s v="Digital"/>
    <x v="4"/>
    <s v="Digital"/>
    <s v="Yes"/>
    <s v=""/>
    <s v="Yes"/>
    <x v="4"/>
    <x v="5"/>
    <s v="4 Zone climate control"/>
    <s v="Yes"/>
    <s v="Yes"/>
    <s v="Yes"/>
    <s v="Yes"/>
    <s v="Yes"/>
    <s v="Yes"/>
    <s v="NONEBLANK"/>
    <s v="NONEBLANK"/>
    <s v="NONEBLANK"/>
    <s v="Yes"/>
    <x v="4"/>
    <x v="7"/>
    <x v="1"/>
    <x v="68"/>
    <s v="Yes"/>
    <s v="Yes"/>
    <s v="Yes"/>
    <s v="Yes"/>
    <n v="9"/>
    <x v="7"/>
    <x v="4"/>
    <s v="Yes"/>
    <s v="Yes"/>
    <s v="Yes"/>
    <s v="Yes"/>
    <s v="Yes"/>
    <x v="4"/>
    <x v="7"/>
    <s v="Yes"/>
    <s v="Yes"/>
    <x v="6"/>
    <s v="Yes"/>
    <s v="Yes"/>
    <x v="5"/>
    <s v="Yes"/>
    <s v="NONEBLANK"/>
    <s v="Yes"/>
    <s v="Yes"/>
    <s v="Yes"/>
    <s v="Yes"/>
    <s v="Yes"/>
    <s v="Yes"/>
    <s v="Yes"/>
    <s v="Yes"/>
    <s v="Yes"/>
    <n v="2"/>
    <x v="1"/>
  </r>
  <r>
    <n v="645"/>
    <s v="Bmw"/>
    <s v="X7"/>
    <s v="Xdrive30D Dpe Signature"/>
    <n v="2993"/>
    <n v="6"/>
    <n v="4"/>
    <s v="AWD (All Wheel Drive)"/>
    <s v="In-line"/>
    <s v="Front, Longitudinal"/>
    <s v="Injection"/>
    <n v="80"/>
    <s v="Diesel"/>
    <n v="1805"/>
    <n v="5151"/>
    <n v="2000"/>
    <s v="SUV"/>
    <n v="5"/>
    <n v="17"/>
    <s v=""/>
    <x v="39"/>
    <x v="1"/>
    <n v="8"/>
    <x v="1"/>
    <x v="4"/>
    <s v="Ventilated Disc"/>
    <x v="4"/>
    <x v="4"/>
    <x v="1"/>
    <x v="1"/>
    <x v="1"/>
    <x v="1"/>
    <x v="8"/>
    <x v="4"/>
    <x v="6"/>
    <s v="262 bhp @ 4000 rpm"/>
    <s v="620 Nm @ 1500 rpm"/>
    <s v="Digital"/>
    <s v="Digital"/>
    <s v="Digital"/>
    <s v="Yes"/>
    <n v="7"/>
    <x v="4"/>
    <s v="Automatic"/>
    <s v="3105 mm"/>
    <n v="17"/>
    <x v="4"/>
    <n v="3"/>
    <x v="4"/>
    <x v="4"/>
    <x v="4"/>
    <x v="1"/>
    <s v="Yes"/>
    <x v="8"/>
    <n v="326"/>
    <s v="Yes"/>
    <s v="Yes"/>
    <s v="Yes"/>
    <s v="Digital"/>
    <x v="4"/>
    <s v="Yes"/>
    <x v="7"/>
    <s v="Yes"/>
    <x v="1"/>
    <s v="Yes"/>
    <x v="6"/>
    <s v="Digital"/>
    <x v="4"/>
    <s v="Digital"/>
    <s v="Yes"/>
    <s v=""/>
    <s v="Yes"/>
    <x v="4"/>
    <x v="5"/>
    <s v="4 Zone climate control"/>
    <s v="Yes"/>
    <s v="Yes"/>
    <s v="Yes"/>
    <s v="Yes"/>
    <s v="Yes"/>
    <s v="Yes"/>
    <s v="Yes"/>
    <s v="NONEBLANK"/>
    <s v="NONEBLANK"/>
    <s v="Yes"/>
    <x v="4"/>
    <x v="7"/>
    <x v="1"/>
    <x v="69"/>
    <s v="Yes"/>
    <s v="Yes"/>
    <s v="Yes"/>
    <s v="Yes"/>
    <n v="9"/>
    <x v="7"/>
    <x v="4"/>
    <s v="Yes"/>
    <s v="Yes"/>
    <s v="Yes"/>
    <s v="Yes"/>
    <s v="Yes"/>
    <x v="4"/>
    <x v="7"/>
    <s v="Yes"/>
    <s v="Yes"/>
    <x v="4"/>
    <s v="Yes"/>
    <s v="Yes"/>
    <x v="5"/>
    <s v="Yes"/>
    <s v="Yes"/>
    <s v="Yes"/>
    <s v="Yes"/>
    <s v="Yes"/>
    <s v="Yes"/>
    <s v="Yes"/>
    <s v="Yes"/>
    <s v="Yes"/>
    <s v="Yes"/>
    <s v="Yes"/>
    <n v="2"/>
    <x v="1"/>
  </r>
  <r>
    <n v="646"/>
    <s v="Bmw"/>
    <s v="M4"/>
    <s v="Coupe"/>
    <n v="2979"/>
    <n v="6"/>
    <n v="4"/>
    <s v="RWD (Rear Wheel Drive)"/>
    <s v="In-line"/>
    <s v="Front, Longitudinal"/>
    <s v="Injection"/>
    <n v="60"/>
    <s v="Petrol"/>
    <n v="1383"/>
    <n v="4671"/>
    <n v="1870"/>
    <s v="Coupe"/>
    <n v="2"/>
    <n v="7.32"/>
    <n v="10.75"/>
    <x v="88"/>
    <x v="116"/>
    <n v="7"/>
    <x v="31"/>
    <x v="4"/>
    <s v="Ventilated Disc"/>
    <x v="29"/>
    <x v="27"/>
    <x v="15"/>
    <x v="39"/>
    <x v="82"/>
    <x v="81"/>
    <x v="5"/>
    <x v="4"/>
    <x v="4"/>
    <s v="431PS@7300RPM"/>
    <s v="550Nm@1850-5500rpm"/>
    <s v="Digital"/>
    <s v="Analog"/>
    <s v="Analog"/>
    <s v="Yes"/>
    <n v="4"/>
    <x v="4"/>
    <s v="Automatic"/>
    <s v="2812 mm"/>
    <s v="R18"/>
    <x v="4"/>
    <s v="Yes"/>
    <x v="5"/>
    <x v="4"/>
    <x v="4"/>
    <x v="4"/>
    <s v="Yes"/>
    <x v="4"/>
    <n v="368"/>
    <s v="Yes"/>
    <s v="Yes"/>
    <s v="NONEBLANK"/>
    <s v="Digital"/>
    <x v="5"/>
    <s v="Yes"/>
    <x v="7"/>
    <s v="Yes"/>
    <x v="1"/>
    <s v="Yes"/>
    <x v="7"/>
    <s v="Analog"/>
    <x v="4"/>
    <s v="Analog + Digital"/>
    <s v="Yes"/>
    <n v="6.1"/>
    <s v="Yes"/>
    <x v="4"/>
    <x v="1"/>
    <s v="2 Zone Climate Control"/>
    <s v="NONEBLANK"/>
    <s v="NONEBLANK"/>
    <s v="Yes"/>
    <s v="Yes"/>
    <s v="NONEBLANK"/>
    <s v="NONEBLANK"/>
    <s v="Yes"/>
    <s v="NONEBLANK"/>
    <s v="NONEBLANK"/>
    <s v="Yes"/>
    <x v="4"/>
    <x v="5"/>
    <x v="67"/>
    <x v="70"/>
    <s v="Yes"/>
    <s v="Yes"/>
    <s v="Yes"/>
    <s v="Yes"/>
    <n v="10"/>
    <x v="4"/>
    <x v="8"/>
    <s v="Yes"/>
    <s v="Yes"/>
    <s v="NONEBLANK"/>
    <s v="NONEBLANK"/>
    <s v="Yes"/>
    <x v="4"/>
    <x v="4"/>
    <s v="Yes"/>
    <s v="Yes"/>
    <x v="4"/>
    <s v="Yes"/>
    <s v="NONEBLANK"/>
    <x v="1"/>
    <s v="Yes"/>
    <s v="Yes"/>
    <s v="Yes"/>
    <s v="NONEBLANK"/>
    <s v="Yes"/>
    <s v="Yes"/>
    <s v="Yes"/>
    <s v="Yes"/>
    <s v="Yes"/>
    <s v="Yes"/>
    <s v="Yes"/>
    <n v="2"/>
    <x v="1"/>
  </r>
  <r>
    <n v="653"/>
    <s v="Hyundai"/>
    <s v="Grand I10 Nios"/>
    <s v="Sportz 1.2 Vtvt"/>
    <n v="1197"/>
    <n v="4"/>
    <n v="4"/>
    <s v="FWD (Front Wheel Drive)"/>
    <s v="In-line"/>
    <s v="Front, Transverse"/>
    <s v="Injection"/>
    <n v="37"/>
    <s v="Petrol"/>
    <n v="1520"/>
    <n v="3805"/>
    <n v="1680"/>
    <s v="Hatchback"/>
    <n v="5"/>
    <n v="17"/>
    <s v=""/>
    <x v="129"/>
    <x v="33"/>
    <n v="5"/>
    <x v="5"/>
    <x v="4"/>
    <s v="Drum"/>
    <x v="8"/>
    <x v="8"/>
    <x v="1"/>
    <x v="1"/>
    <x v="36"/>
    <x v="35"/>
    <x v="5"/>
    <x v="4"/>
    <x v="1"/>
    <s v="83PS@6000rpm"/>
    <s v="114Nm@4000rpm"/>
    <s v="Digital"/>
    <s v="Analog"/>
    <s v="Analog"/>
    <n v="2"/>
    <n v="5"/>
    <x v="5"/>
    <s v="Manual"/>
    <s v="2450 mm"/>
    <s v="165/70R14"/>
    <x v="1"/>
    <n v="2"/>
    <x v="6"/>
    <x v="4"/>
    <x v="4"/>
    <x v="18"/>
    <s v="Yes"/>
    <x v="9"/>
    <n v="256"/>
    <s v="Yes"/>
    <s v="Yes"/>
    <s v="Yes"/>
    <s v="Digital"/>
    <x v="4"/>
    <s v="Yes"/>
    <x v="4"/>
    <s v="Yes"/>
    <x v="1"/>
    <s v="Yes"/>
    <x v="4"/>
    <s v="Digital"/>
    <x v="5"/>
    <s v="Analog + Digital"/>
    <s v="Yes"/>
    <s v=""/>
    <s v="Yes"/>
    <x v="4"/>
    <x v="1"/>
    <s v="Fully automatic climate control"/>
    <s v="Yes"/>
    <s v="NONEBLANK"/>
    <s v="Yes"/>
    <s v="Yes"/>
    <s v="Yes"/>
    <s v="NONEBLANK"/>
    <s v="NONEBLANK"/>
    <s v="Yes"/>
    <s v="NONEBLANK"/>
    <s v="Yes"/>
    <x v="4"/>
    <x v="4"/>
    <x v="1"/>
    <x v="5"/>
    <s v="Yes"/>
    <s v="Yes"/>
    <s v="Yes"/>
    <s v="Yes"/>
    <n v="2"/>
    <x v="5"/>
    <x v="5"/>
    <s v="NONEBLANK"/>
    <s v="Yes"/>
    <s v="Yes"/>
    <s v="Yes"/>
    <s v="Yes"/>
    <x v="4"/>
    <x v="4"/>
    <s v="Yes"/>
    <s v="NONEBLANK"/>
    <x v="5"/>
    <s v="NONEBLANK"/>
    <s v="Yes"/>
    <x v="1"/>
    <s v="NONEBLANK"/>
    <s v="NONEBLANK"/>
    <s v="NONEBLANK"/>
    <s v="Yes"/>
    <s v="NONEBLANK"/>
    <s v="NONEBLANK"/>
    <s v="NONEBLANK"/>
    <s v="NONEBLANK"/>
    <s v="NONEBLANK"/>
    <s v="NONEBLANK"/>
    <s v="NONEBLANK"/>
    <n v="2"/>
    <x v="1"/>
  </r>
  <r>
    <n v="654"/>
    <s v="Hyundai"/>
    <s v="Grand I10 Nios"/>
    <s v="Sportz Amt 1.2 Vtvt"/>
    <n v="1197"/>
    <n v="4"/>
    <n v="4"/>
    <s v="FWD (Front Wheel Drive)"/>
    <s v="In-line"/>
    <s v="Front, Transverse"/>
    <s v="Injection"/>
    <n v="37"/>
    <s v="Petrol"/>
    <n v="1520"/>
    <n v="3805"/>
    <n v="1680"/>
    <s v="Hatchback"/>
    <n v="5"/>
    <n v="17"/>
    <s v=""/>
    <x v="129"/>
    <x v="33"/>
    <n v="5"/>
    <x v="5"/>
    <x v="4"/>
    <s v="Drum"/>
    <x v="8"/>
    <x v="8"/>
    <x v="1"/>
    <x v="1"/>
    <x v="36"/>
    <x v="35"/>
    <x v="5"/>
    <x v="4"/>
    <x v="1"/>
    <s v="83PS@6000rpm"/>
    <s v="114Nm@4000rpm"/>
    <s v="Digital"/>
    <s v="Analog"/>
    <s v="Analog"/>
    <n v="2"/>
    <n v="5"/>
    <x v="5"/>
    <s v="Automatic"/>
    <s v="2450 mm"/>
    <s v="165/70R14"/>
    <x v="1"/>
    <n v="2"/>
    <x v="6"/>
    <x v="4"/>
    <x v="4"/>
    <x v="18"/>
    <s v="Yes"/>
    <x v="9"/>
    <n v="256"/>
    <s v="Yes"/>
    <s v="Yes"/>
    <s v="Yes"/>
    <s v="Digital"/>
    <x v="4"/>
    <s v="Yes"/>
    <x v="4"/>
    <s v="Yes"/>
    <x v="1"/>
    <s v="Yes"/>
    <x v="4"/>
    <s v="Digital"/>
    <x v="5"/>
    <s v="Analog + Digital"/>
    <s v="Yes"/>
    <s v=""/>
    <s v="Yes"/>
    <x v="4"/>
    <x v="1"/>
    <s v="Fully automatic climate control"/>
    <s v="Yes"/>
    <s v="NONEBLANK"/>
    <s v="Yes"/>
    <s v="Yes"/>
    <s v="NONEBLANK"/>
    <s v="Yes"/>
    <s v="NONEBLANK"/>
    <s v="Yes"/>
    <s v="NONEBLANK"/>
    <s v="Yes"/>
    <x v="4"/>
    <x v="4"/>
    <x v="1"/>
    <x v="5"/>
    <s v="Yes"/>
    <s v="Yes"/>
    <s v="Yes"/>
    <s v="Yes"/>
    <n v="2"/>
    <x v="5"/>
    <x v="5"/>
    <s v="NONEBLANK"/>
    <s v="Yes"/>
    <s v="Yes"/>
    <s v="Yes"/>
    <s v="Yes"/>
    <x v="4"/>
    <x v="4"/>
    <s v="Yes"/>
    <s v="NONEBLANK"/>
    <x v="5"/>
    <s v="NONEBLANK"/>
    <s v="Yes"/>
    <x v="1"/>
    <s v="NONEBLANK"/>
    <s v="NONEBLANK"/>
    <s v="Yes"/>
    <s v="Yes"/>
    <s v="NONEBLANK"/>
    <s v="NONEBLANK"/>
    <s v="NONEBLANK"/>
    <s v="Yes"/>
    <s v="NONEBLANK"/>
    <s v="NONEBLANK"/>
    <s v="NONEBLANK"/>
    <n v="2"/>
    <x v="1"/>
  </r>
  <r>
    <n v="655"/>
    <s v="Hyundai"/>
    <s v="Grand I10 Nios"/>
    <s v="Sportz Dual Tone 1.2 Vtvt"/>
    <n v="1197"/>
    <n v="4"/>
    <n v="4"/>
    <s v="FWD (Front Wheel Drive)"/>
    <s v="In-line"/>
    <s v="Front, Transverse"/>
    <s v="Injection"/>
    <n v="37"/>
    <s v="Petrol"/>
    <n v="1520"/>
    <n v="3805"/>
    <n v="1680"/>
    <s v="Hatchback"/>
    <n v="5"/>
    <n v="17"/>
    <s v=""/>
    <x v="129"/>
    <x v="33"/>
    <n v="5"/>
    <x v="5"/>
    <x v="4"/>
    <s v="Drum"/>
    <x v="8"/>
    <x v="8"/>
    <x v="1"/>
    <x v="1"/>
    <x v="8"/>
    <x v="8"/>
    <x v="5"/>
    <x v="4"/>
    <x v="1"/>
    <s v="83PS@6000rpm"/>
    <s v="114Nm@4000rpm"/>
    <s v="Digital"/>
    <s v="Analog"/>
    <s v="Analog"/>
    <n v="2"/>
    <n v="5"/>
    <x v="5"/>
    <s v="Manual"/>
    <s v="2450 mm"/>
    <s v="175/60R15"/>
    <x v="1"/>
    <n v="2"/>
    <x v="6"/>
    <x v="4"/>
    <x v="4"/>
    <x v="18"/>
    <s v="Yes"/>
    <x v="9"/>
    <n v="256"/>
    <s v="Yes"/>
    <s v="Yes"/>
    <s v="Yes"/>
    <s v="Digital"/>
    <x v="4"/>
    <s v="Yes"/>
    <x v="4"/>
    <s v="Yes"/>
    <x v="1"/>
    <s v="Yes"/>
    <x v="4"/>
    <s v="Digital"/>
    <x v="5"/>
    <s v="Analog + Digital"/>
    <s v="Yes"/>
    <s v=""/>
    <s v="Yes"/>
    <x v="4"/>
    <x v="1"/>
    <s v="Fully automatic climate control"/>
    <s v="Yes"/>
    <s v="NONEBLANK"/>
    <s v="Yes"/>
    <s v="NONEBLANK"/>
    <s v="Yes"/>
    <s v="NONEBLANK"/>
    <s v="Yes"/>
    <s v="Yes"/>
    <s v="NONEBLANK"/>
    <s v="Yes"/>
    <x v="4"/>
    <x v="4"/>
    <x v="1"/>
    <x v="5"/>
    <s v="Yes"/>
    <s v="Yes"/>
    <s v="Yes"/>
    <s v="Yes"/>
    <n v="2"/>
    <x v="5"/>
    <x v="5"/>
    <s v="NONEBLANK"/>
    <s v="Yes"/>
    <s v="Yes"/>
    <s v="Yes"/>
    <s v="NONEBLANK"/>
    <x v="4"/>
    <x v="1"/>
    <s v="Yes"/>
    <s v="NONEBLANK"/>
    <x v="5"/>
    <s v="NONEBLANK"/>
    <s v="Yes"/>
    <x v="1"/>
    <s v="NONEBLANK"/>
    <s v="NONEBLANK"/>
    <s v="Yes"/>
    <s v="Yes"/>
    <s v="NONEBLANK"/>
    <s v="NONEBLANK"/>
    <s v="NONEBLANK"/>
    <s v="Yes"/>
    <s v="NONEBLANK"/>
    <s v="NONEBLANK"/>
    <s v="NONEBLANK"/>
    <n v="2"/>
    <x v="1"/>
  </r>
  <r>
    <n v="656"/>
    <s v="Hyundai"/>
    <s v="Grand I10 Nios"/>
    <s v="Asta 1.2 Vtvt"/>
    <n v="1197"/>
    <n v="4"/>
    <n v="4"/>
    <s v="FWD (Front Wheel Drive)"/>
    <s v="In-line"/>
    <s v="Front, Transverse"/>
    <s v="Injection"/>
    <n v="37"/>
    <s v="Petrol"/>
    <n v="1520"/>
    <n v="3805"/>
    <n v="1680"/>
    <s v="Hatchback"/>
    <n v="5"/>
    <n v="17"/>
    <s v=""/>
    <x v="129"/>
    <x v="33"/>
    <n v="5"/>
    <x v="5"/>
    <x v="4"/>
    <s v="Drum"/>
    <x v="8"/>
    <x v="8"/>
    <x v="1"/>
    <x v="1"/>
    <x v="8"/>
    <x v="8"/>
    <x v="5"/>
    <x v="4"/>
    <x v="4"/>
    <s v="83PS@6000rpm"/>
    <s v="114Nm@4000rpm"/>
    <s v="Digital"/>
    <s v="Analog"/>
    <s v="Analog"/>
    <n v="2"/>
    <n v="5"/>
    <x v="4"/>
    <s v="Manual"/>
    <s v="2450 mm"/>
    <s v="175/60R15"/>
    <x v="4"/>
    <n v="2"/>
    <x v="6"/>
    <x v="4"/>
    <x v="4"/>
    <x v="18"/>
    <s v="Yes"/>
    <x v="9"/>
    <n v="256"/>
    <s v="Yes"/>
    <s v="Yes"/>
    <s v="Yes"/>
    <s v="Digital"/>
    <x v="4"/>
    <s v="Yes"/>
    <x v="1"/>
    <s v="Yes"/>
    <x v="1"/>
    <s v="Yes"/>
    <x v="4"/>
    <s v="Digital"/>
    <x v="5"/>
    <s v="Analog + Digital"/>
    <s v="Yes"/>
    <s v=""/>
    <s v="Yes"/>
    <x v="4"/>
    <x v="1"/>
    <s v="Fully automatic climate control"/>
    <s v="Yes"/>
    <s v="NONEBLANK"/>
    <s v="Yes"/>
    <s v="Yes"/>
    <s v="Yes"/>
    <s v="NONEBLANK"/>
    <s v="Yes"/>
    <s v="Yes"/>
    <s v="Yes"/>
    <s v="Yes"/>
    <x v="4"/>
    <x v="4"/>
    <x v="1"/>
    <x v="5"/>
    <s v="Yes"/>
    <s v="Yes"/>
    <s v="Yes"/>
    <s v="Yes"/>
    <n v="2"/>
    <x v="5"/>
    <x v="6"/>
    <s v="NONEBLANK"/>
    <s v="Yes"/>
    <s v="Yes"/>
    <s v="Yes"/>
    <s v="Yes"/>
    <x v="4"/>
    <x v="4"/>
    <s v="Yes"/>
    <s v="NONEBLANK"/>
    <x v="5"/>
    <s v="Yes"/>
    <s v="Yes"/>
    <x v="1"/>
    <s v="Yes"/>
    <s v="NONEBLANK"/>
    <s v="Yes"/>
    <s v="Yes"/>
    <s v="NONEBLANK"/>
    <s v="NONEBLANK"/>
    <s v="NONEBLANK"/>
    <s v="Yes"/>
    <s v="NONEBLANK"/>
    <s v="NONEBLANK"/>
    <s v="NONEBLANK"/>
    <n v="2"/>
    <x v="1"/>
  </r>
  <r>
    <n v="657"/>
    <s v="Hyundai"/>
    <s v="Grand I10 Nios"/>
    <s v="Sportz Amt 1.2 Crdi"/>
    <n v="1186"/>
    <n v="3"/>
    <n v="4"/>
    <s v="FWD (Front Wheel Drive)"/>
    <s v="In-line"/>
    <s v="Front, Transverse"/>
    <s v="Injection"/>
    <n v="37"/>
    <s v="Diesel"/>
    <n v="1520"/>
    <n v="3805"/>
    <n v="1680"/>
    <s v="Hatchback"/>
    <n v="5"/>
    <n v="17"/>
    <s v=""/>
    <x v="129"/>
    <x v="1"/>
    <n v="5"/>
    <x v="1"/>
    <x v="4"/>
    <s v="Drum"/>
    <x v="8"/>
    <x v="8"/>
    <x v="1"/>
    <x v="1"/>
    <x v="36"/>
    <x v="35"/>
    <x v="5"/>
    <x v="4"/>
    <x v="1"/>
    <s v="75PS@4000rpm"/>
    <s v="190NM@1750-2250RPM"/>
    <s v="Digital"/>
    <s v="Analog, Digital"/>
    <s v="Analog"/>
    <n v="2"/>
    <n v="5"/>
    <x v="5"/>
    <s v="Automatic"/>
    <s v="2450 mm"/>
    <s v="165/70R14"/>
    <x v="1"/>
    <n v="2"/>
    <x v="6"/>
    <x v="4"/>
    <x v="4"/>
    <x v="18"/>
    <s v="Yes"/>
    <x v="9"/>
    <n v="256"/>
    <s v="Yes"/>
    <s v="Yes"/>
    <s v="Yes"/>
    <s v="Digital"/>
    <x v="4"/>
    <s v="Yes"/>
    <x v="4"/>
    <s v="Yes"/>
    <x v="1"/>
    <s v="Yes"/>
    <x v="4"/>
    <s v="Digital"/>
    <x v="5"/>
    <s v="Analog + Digital"/>
    <s v="Yes"/>
    <s v=""/>
    <s v="Yes"/>
    <x v="4"/>
    <x v="1"/>
    <s v="Fully automatic climate control"/>
    <s v="Yes"/>
    <s v="NONEBLANK"/>
    <s v="Yes"/>
    <s v="Yes"/>
    <s v="Yes"/>
    <s v="NONEBLANK"/>
    <s v="Yes"/>
    <s v="Yes"/>
    <s v="NONEBLANK"/>
    <s v="Yes"/>
    <x v="4"/>
    <x v="4"/>
    <x v="1"/>
    <x v="5"/>
    <s v="Yes"/>
    <s v="Yes"/>
    <s v="Yes"/>
    <s v="Yes"/>
    <n v="2"/>
    <x v="4"/>
    <x v="5"/>
    <s v="NONEBLANK"/>
    <s v="Yes"/>
    <s v="Yes"/>
    <s v="Yes"/>
    <s v="Yes"/>
    <x v="4"/>
    <x v="4"/>
    <s v="Yes"/>
    <s v="NONEBLANK"/>
    <x v="5"/>
    <s v="NONEBLANK"/>
    <s v="Yes"/>
    <x v="1"/>
    <s v="NONEBLANK"/>
    <s v="NONEBLANK"/>
    <s v="Yes"/>
    <s v="Yes"/>
    <s v="NONEBLANK"/>
    <s v="NONEBLANK"/>
    <s v="NONEBLANK"/>
    <s v="Yes"/>
    <s v="NONEBLANK"/>
    <s v="NONEBLANK"/>
    <s v="NONEBLANK"/>
    <n v="2"/>
    <x v="1"/>
  </r>
  <r>
    <n v="658"/>
    <s v="Hyundai"/>
    <s v="Grand I10 Nios"/>
    <s v="Asta 1.2 Crdi"/>
    <n v="1186"/>
    <n v="3"/>
    <n v="4"/>
    <s v="FWD (Front Wheel Drive)"/>
    <s v="In-line"/>
    <s v="Front, Transverse"/>
    <s v="Injection"/>
    <n v="37"/>
    <s v="Diesel"/>
    <n v="1520"/>
    <n v="3805"/>
    <n v="1680"/>
    <s v="Hatchback"/>
    <n v="5"/>
    <n v="17"/>
    <s v=""/>
    <x v="129"/>
    <x v="1"/>
    <n v="5"/>
    <x v="1"/>
    <x v="4"/>
    <s v="Drum"/>
    <x v="8"/>
    <x v="8"/>
    <x v="1"/>
    <x v="1"/>
    <x v="8"/>
    <x v="8"/>
    <x v="5"/>
    <x v="4"/>
    <x v="4"/>
    <s v="75PS@4000rpm"/>
    <s v="190NM@1750-2250RPM"/>
    <s v="Digital"/>
    <s v="Analog, Digital"/>
    <s v="Analog"/>
    <n v="2"/>
    <n v="5"/>
    <x v="4"/>
    <s v="Manual"/>
    <s v="2450 mm"/>
    <s v="175/60R15"/>
    <x v="4"/>
    <n v="2"/>
    <x v="6"/>
    <x v="4"/>
    <x v="4"/>
    <x v="18"/>
    <s v="Yes"/>
    <x v="9"/>
    <n v="256"/>
    <s v="Yes"/>
    <s v="Yes"/>
    <s v="Yes"/>
    <s v="Digital"/>
    <x v="4"/>
    <s v="Yes"/>
    <x v="4"/>
    <s v="Yes"/>
    <x v="1"/>
    <s v="Yes"/>
    <x v="4"/>
    <s v="Digital"/>
    <x v="5"/>
    <s v="Analog + Digital"/>
    <s v="Yes"/>
    <s v=""/>
    <s v="Yes"/>
    <x v="4"/>
    <x v="1"/>
    <s v="Fully automatic climate control"/>
    <s v="Yes"/>
    <s v="NONEBLANK"/>
    <s v="Yes"/>
    <s v="Yes"/>
    <s v="Yes"/>
    <s v="NONEBLANK"/>
    <s v="Yes"/>
    <s v="Yes"/>
    <s v="Yes"/>
    <s v="Yes"/>
    <x v="4"/>
    <x v="4"/>
    <x v="1"/>
    <x v="5"/>
    <s v="Yes"/>
    <s v="Yes"/>
    <s v="Yes"/>
    <s v="Yes"/>
    <n v="2"/>
    <x v="5"/>
    <x v="6"/>
    <s v="Yes"/>
    <s v="Yes"/>
    <s v="Yes"/>
    <s v="Yes"/>
    <s v="Yes"/>
    <x v="4"/>
    <x v="4"/>
    <s v="Yes"/>
    <s v="NONEBLANK"/>
    <x v="5"/>
    <s v="Yes"/>
    <s v="Yes"/>
    <x v="1"/>
    <s v="Yes"/>
    <s v="NONEBLANK"/>
    <s v="Yes"/>
    <s v="Yes"/>
    <s v="NONEBLANK"/>
    <s v="NONEBLANK"/>
    <s v="NONEBLANK"/>
    <s v="Yes"/>
    <s v="NONEBLANK"/>
    <s v="NONEBLANK"/>
    <s v="NONEBLANK"/>
    <n v="2"/>
    <x v="1"/>
  </r>
  <r>
    <n v="659"/>
    <s v="Hyundai"/>
    <s v="Xcent"/>
    <s v="S 1.2"/>
    <n v="1197"/>
    <n v="4"/>
    <n v="4"/>
    <s v="FWD (Front Wheel Drive)"/>
    <s v="In-line"/>
    <s v="Front, Transverse"/>
    <s v="Injection"/>
    <n v="43"/>
    <s v="Petrol"/>
    <n v="1520"/>
    <n v="3995"/>
    <n v="1660"/>
    <s v="Sedan"/>
    <n v="4"/>
    <n v="15.7"/>
    <s v=""/>
    <x v="19"/>
    <x v="1"/>
    <n v="5"/>
    <x v="5"/>
    <x v="4"/>
    <s v="Drum"/>
    <x v="8"/>
    <x v="8"/>
    <x v="5"/>
    <x v="5"/>
    <x v="9"/>
    <x v="9"/>
    <x v="5"/>
    <x v="4"/>
    <x v="5"/>
    <s v="83PS@6000rpm"/>
    <s v="114Nm@6000rpm"/>
    <s v="Digital"/>
    <s v="Analog"/>
    <s v="Analog"/>
    <s v="Yes"/>
    <n v="5"/>
    <x v="5"/>
    <s v="Manual"/>
    <s v="2425 mm"/>
    <s v="165/65R14"/>
    <x v="1"/>
    <s v="Yes"/>
    <x v="7"/>
    <x v="4"/>
    <x v="1"/>
    <x v="4"/>
    <s v="Yes"/>
    <x v="4"/>
    <n v="407"/>
    <s v="NONEBLANK"/>
    <s v="Yes"/>
    <s v="Yes"/>
    <s v="Digital"/>
    <x v="5"/>
    <s v="Yes"/>
    <x v="4"/>
    <s v="Yes"/>
    <x v="4"/>
    <s v="Yes"/>
    <x v="4"/>
    <s v="Analog"/>
    <x v="5"/>
    <s v="Analog + Digital"/>
    <s v="Yes"/>
    <n v="5.2"/>
    <s v="Yes"/>
    <x v="4"/>
    <x v="4"/>
    <s v="Manual Air conditioning with cooling and heating"/>
    <s v="Yes"/>
    <s v="NONEBLANK"/>
    <s v="Yes"/>
    <s v="Yes"/>
    <s v="NONEBLANK"/>
    <s v="NONEBLANK"/>
    <s v="NONEBLANK"/>
    <s v="NONEBLANK"/>
    <s v="NONEBLANK"/>
    <s v="Yes"/>
    <x v="4"/>
    <x v="6"/>
    <x v="1"/>
    <x v="5"/>
    <s v="Yes"/>
    <s v="Yes"/>
    <s v="Yes"/>
    <s v="Yes"/>
    <n v="2"/>
    <x v="5"/>
    <x v="5"/>
    <s v="Yes"/>
    <s v="Yes"/>
    <s v="NONEBLANK"/>
    <s v="NONEBLANK"/>
    <s v="NONEBLANK"/>
    <x v="1"/>
    <x v="1"/>
    <s v="Yes"/>
    <s v="NONEBLANK"/>
    <x v="5"/>
    <s v="NONEBLANK"/>
    <s v="Yes"/>
    <x v="4"/>
    <s v="NONEBLANK"/>
    <s v="NONEBLANK"/>
    <s v="Yes"/>
    <s v="NONEBLANK"/>
    <s v="NONEBLANK"/>
    <s v="NONEBLANK"/>
    <s v="NONEBLANK"/>
    <s v="NONEBLANK"/>
    <s v="NONEBLANK"/>
    <s v="NONEBLANK"/>
    <s v="NONEBLANK"/>
    <n v="2"/>
    <x v="1"/>
  </r>
  <r>
    <n v="661"/>
    <s v="Hyundai"/>
    <s v="Xcent"/>
    <s v="Sx 1.2"/>
    <n v="1197"/>
    <n v="4"/>
    <n v="4"/>
    <s v="FWD (Front Wheel Drive)"/>
    <s v="In-line"/>
    <s v="Front, Transverse"/>
    <s v="Injection"/>
    <n v="43"/>
    <s v="Petrol"/>
    <n v="1520"/>
    <n v="3995"/>
    <n v="1660"/>
    <s v="Sedan"/>
    <n v="4"/>
    <n v="15.7"/>
    <s v=""/>
    <x v="19"/>
    <x v="4"/>
    <n v="5"/>
    <x v="5"/>
    <x v="5"/>
    <s v="Drum"/>
    <x v="7"/>
    <x v="8"/>
    <x v="5"/>
    <x v="5"/>
    <x v="9"/>
    <x v="9"/>
    <x v="5"/>
    <x v="4"/>
    <x v="5"/>
    <s v="82PS@6000rpm"/>
    <s v="114Nm@6000rpm"/>
    <s v="Digital"/>
    <s v="Analog"/>
    <s v="Analog"/>
    <s v="Yes"/>
    <n v="5"/>
    <x v="5"/>
    <s v="Manual"/>
    <s v="2425 mm"/>
    <s v="165/65R14"/>
    <x v="1"/>
    <n v="2"/>
    <x v="7"/>
    <x v="4"/>
    <x v="1"/>
    <x v="4"/>
    <s v="Yes"/>
    <x v="4"/>
    <n v="407"/>
    <s v="NONEBLANK"/>
    <s v="Yes"/>
    <s v="Yes"/>
    <s v="Digital"/>
    <x v="5"/>
    <s v="Yes"/>
    <x v="4"/>
    <s v="Yes"/>
    <x v="4"/>
    <s v="Yes"/>
    <x v="4"/>
    <s v="Analog"/>
    <x v="5"/>
    <s v="Analog + Digital"/>
    <s v="Yes"/>
    <n v="4.7"/>
    <s v="Yes"/>
    <x v="4"/>
    <x v="4"/>
    <s v="Manual Air conditioning with cooling and heating"/>
    <s v="Yes"/>
    <s v="NONEBLANK"/>
    <s v="Yes"/>
    <s v="Yes"/>
    <s v="NONEBLANK"/>
    <s v="NONEBLANK"/>
    <s v="NONEBLANK"/>
    <s v="NONEBLANK"/>
    <s v="NONEBLANK"/>
    <s v="Yes"/>
    <x v="4"/>
    <x v="6"/>
    <x v="5"/>
    <x v="5"/>
    <s v="Yes"/>
    <s v="Yes"/>
    <s v="Yes"/>
    <s v="Yes"/>
    <n v="2"/>
    <x v="5"/>
    <x v="6"/>
    <s v="Yes"/>
    <s v="Yes"/>
    <s v="Yes"/>
    <s v="Yes"/>
    <s v="NONEBLANK"/>
    <x v="4"/>
    <x v="4"/>
    <s v="Yes"/>
    <s v="NONEBLANK"/>
    <x v="5"/>
    <s v="Yes"/>
    <s v="Yes"/>
    <x v="4"/>
    <s v="NONEBLANK"/>
    <s v="NONEBLANK"/>
    <s v="Yes"/>
    <s v="NONEBLANK"/>
    <s v="NONEBLANK"/>
    <s v="NONEBLANK"/>
    <s v="NONEBLANK"/>
    <s v="NONEBLANK"/>
    <s v="NONEBLANK"/>
    <s v="NONEBLANK"/>
    <s v="NONEBLANK"/>
    <n v="2"/>
    <x v="1"/>
  </r>
  <r>
    <n v="665"/>
    <s v="Hyundai"/>
    <s v="Xcent"/>
    <s v="Sx 1.2 Crdi"/>
    <n v="1120"/>
    <n v="3"/>
    <n v="4"/>
    <s v="FWD (Front Wheel Drive)"/>
    <s v="In-line"/>
    <s v="Front, Transverse"/>
    <s v="Injection"/>
    <n v="43"/>
    <s v="Diesel"/>
    <n v="1520"/>
    <n v="3995"/>
    <n v="1660"/>
    <s v="Sedan"/>
    <n v="4"/>
    <n v="19"/>
    <s v=""/>
    <x v="16"/>
    <x v="4"/>
    <n v="5"/>
    <x v="5"/>
    <x v="4"/>
    <s v="Drum"/>
    <x v="7"/>
    <x v="8"/>
    <x v="5"/>
    <x v="5"/>
    <x v="9"/>
    <x v="9"/>
    <x v="5"/>
    <x v="4"/>
    <x v="5"/>
    <s v="75PS@4000rpm"/>
    <s v="190NM@1750-2250RPM"/>
    <s v="Digital"/>
    <s v="Analog"/>
    <s v="Analog"/>
    <s v="Yes"/>
    <n v="5"/>
    <x v="5"/>
    <s v="Manual"/>
    <s v="2425 mm"/>
    <s v="165/65R14"/>
    <x v="1"/>
    <n v="2"/>
    <x v="7"/>
    <x v="4"/>
    <x v="1"/>
    <x v="4"/>
    <s v="Yes"/>
    <x v="7"/>
    <n v="407"/>
    <s v="NONEBLANK"/>
    <s v="Yes"/>
    <s v="Yes"/>
    <s v="Digital"/>
    <x v="5"/>
    <s v="Yes"/>
    <x v="4"/>
    <s v="Yes"/>
    <x v="4"/>
    <s v="Yes"/>
    <x v="4"/>
    <s v="Analog"/>
    <x v="5"/>
    <s v="Analog + Digital"/>
    <s v="Yes"/>
    <n v="4.7"/>
    <s v="Yes"/>
    <x v="4"/>
    <x v="1"/>
    <s v="Manual Air conditioning with cooling and heating"/>
    <s v="Yes"/>
    <s v="NONEBLANK"/>
    <s v="Yes"/>
    <s v="Yes"/>
    <s v="NONEBLANK"/>
    <s v="NONEBLANK"/>
    <s v="NONEBLANK"/>
    <s v="NONEBLANK"/>
    <s v="NONEBLANK"/>
    <s v="Yes"/>
    <x v="4"/>
    <x v="6"/>
    <x v="5"/>
    <x v="5"/>
    <s v="Yes"/>
    <s v="Yes"/>
    <s v="Yes"/>
    <s v="Yes"/>
    <n v="2"/>
    <x v="5"/>
    <x v="6"/>
    <s v="Yes"/>
    <s v="Yes"/>
    <s v="Yes"/>
    <s v="Yes"/>
    <s v="NONEBLANK"/>
    <x v="4"/>
    <x v="4"/>
    <s v="Yes"/>
    <s v="NONEBLANK"/>
    <x v="5"/>
    <s v="Yes"/>
    <s v="Yes"/>
    <x v="4"/>
    <s v="NONEBLANK"/>
    <s v="NONEBLANK"/>
    <s v="Yes"/>
    <s v="Yes"/>
    <s v="NONEBLANK"/>
    <s v="NONEBLANK"/>
    <s v="NONEBLANK"/>
    <s v="NONEBLANK"/>
    <s v="NONEBLANK"/>
    <s v="NONEBLANK"/>
    <s v="NONEBLANK"/>
    <n v="2"/>
    <x v="1"/>
  </r>
  <r>
    <n v="666"/>
    <s v="Hyundai"/>
    <s v="Xcent"/>
    <s v="Sx 1.2 Crdi (O)"/>
    <n v="1120"/>
    <n v="3"/>
    <n v="4"/>
    <s v="FWD (Front Wheel Drive)"/>
    <s v="In-line"/>
    <s v="Front, Transverse"/>
    <s v="Injection"/>
    <n v="43"/>
    <s v="Diesel"/>
    <n v="1520"/>
    <n v="3995"/>
    <n v="1660"/>
    <s v="Sedan"/>
    <n v="4"/>
    <n v="19"/>
    <s v=""/>
    <x v="16"/>
    <x v="4"/>
    <n v="5"/>
    <x v="5"/>
    <x v="4"/>
    <s v="Drum"/>
    <x v="7"/>
    <x v="8"/>
    <x v="5"/>
    <x v="5"/>
    <x v="8"/>
    <x v="8"/>
    <x v="5"/>
    <x v="4"/>
    <x v="4"/>
    <s v="72PS@4000rpm"/>
    <s v="190NM@1750-2250RPM"/>
    <s v="Digital"/>
    <s v="Analog"/>
    <s v="Analog"/>
    <s v="Yes"/>
    <n v="5"/>
    <x v="5"/>
    <s v="Manual"/>
    <s v="2425 mm"/>
    <s v="175/60R15"/>
    <x v="4"/>
    <n v="2"/>
    <x v="6"/>
    <x v="4"/>
    <x v="1"/>
    <x v="4"/>
    <s v="Yes"/>
    <x v="7"/>
    <n v="407"/>
    <s v="Yes"/>
    <s v="Yes"/>
    <s v="Yes"/>
    <s v="Digital"/>
    <x v="4"/>
    <s v="Yes"/>
    <x v="4"/>
    <s v="Yes"/>
    <x v="4"/>
    <s v="Yes"/>
    <x v="4"/>
    <s v="Analog"/>
    <x v="5"/>
    <s v="Analog + Digital"/>
    <s v="Yes"/>
    <n v="4.7"/>
    <s v="Yes"/>
    <x v="4"/>
    <x v="1"/>
    <s v="Fully automatic climate control"/>
    <s v="NONEBLANK"/>
    <s v="NONEBLANK"/>
    <s v="Yes"/>
    <s v="Yes"/>
    <s v="NONEBLANK"/>
    <s v="NONEBLANK"/>
    <s v="Yes"/>
    <s v="NONEBLANK"/>
    <s v="NONEBLANK"/>
    <s v="Yes"/>
    <x v="4"/>
    <x v="6"/>
    <x v="5"/>
    <x v="5"/>
    <s v="Yes"/>
    <s v="Yes"/>
    <s v="Yes"/>
    <s v="Yes"/>
    <n v="2"/>
    <x v="5"/>
    <x v="6"/>
    <s v="Yes"/>
    <s v="Yes"/>
    <s v="NONEBLANK"/>
    <s v="NONEBLANK"/>
    <s v="NONEBLANK"/>
    <x v="1"/>
    <x v="4"/>
    <s v="Yes"/>
    <s v="NONEBLANK"/>
    <x v="5"/>
    <s v="NONEBLANK"/>
    <s v="Yes"/>
    <x v="4"/>
    <s v="NONEBLANK"/>
    <s v="NONEBLANK"/>
    <s v="Yes"/>
    <s v="NONEBLANK"/>
    <s v="NONEBLANK"/>
    <s v="NONEBLANK"/>
    <s v="NONEBLANK"/>
    <s v="Yes"/>
    <s v="NONEBLANK"/>
    <s v="NONEBLANK"/>
    <s v="NONEBLANK"/>
    <n v="2"/>
    <x v="1"/>
  </r>
  <r>
    <n v="673"/>
    <s v="Suzuki"/>
    <s v="Ciaz"/>
    <s v="1.3L Alpha Smart Hybrid"/>
    <n v="1248"/>
    <n v="4"/>
    <n v="4"/>
    <s v="FWD (Front Wheel Drive)"/>
    <s v="In-line"/>
    <s v="Front, Transverse"/>
    <s v="Injection"/>
    <n v="43"/>
    <s v="Diesel"/>
    <n v="1485"/>
    <n v="4490"/>
    <n v="1730"/>
    <s v="Sedan"/>
    <n v="4"/>
    <n v="28.09"/>
    <s v=""/>
    <x v="130"/>
    <x v="117"/>
    <n v="5"/>
    <x v="8"/>
    <x v="4"/>
    <s v="Drum"/>
    <x v="54"/>
    <x v="12"/>
    <x v="1"/>
    <x v="1"/>
    <x v="6"/>
    <x v="6"/>
    <x v="5"/>
    <x v="4"/>
    <x v="5"/>
    <s v="89Bhp@4000RPM"/>
    <s v="200Nm@1750rpm"/>
    <s v="Digital"/>
    <s v="Analog"/>
    <s v="Analog"/>
    <n v="2"/>
    <n v="5"/>
    <x v="4"/>
    <s v="Manual"/>
    <s v="2650 mm"/>
    <s v="195/55R16"/>
    <x v="4"/>
    <s v="Yes"/>
    <x v="7"/>
    <x v="4"/>
    <x v="4"/>
    <x v="9"/>
    <s v="Yes"/>
    <x v="4"/>
    <n v="510"/>
    <s v="NONEBLANK"/>
    <s v="Yes"/>
    <s v="Yes"/>
    <s v="Digital"/>
    <x v="4"/>
    <s v="Yes"/>
    <x v="4"/>
    <s v="Yes"/>
    <x v="10"/>
    <s v="Yes"/>
    <x v="5"/>
    <s v="Analog"/>
    <x v="5"/>
    <s v="Analog + Digital"/>
    <s v="Yes"/>
    <n v="5.4"/>
    <s v="Yes"/>
    <x v="4"/>
    <x v="4"/>
    <s v="Fully automatic climate control"/>
    <s v="Yes"/>
    <s v="NONEBLANK"/>
    <s v="Yes"/>
    <s v="Yes"/>
    <s v="NONEBLANK"/>
    <s v="NONEBLANK"/>
    <s v="Yes"/>
    <s v="NONEBLANK"/>
    <s v="NONEBLANK"/>
    <s v="Yes"/>
    <x v="4"/>
    <x v="4"/>
    <x v="68"/>
    <x v="5"/>
    <s v="Yes"/>
    <s v="Yes"/>
    <s v="Yes"/>
    <s v="Yes"/>
    <n v="2"/>
    <x v="4"/>
    <x v="6"/>
    <s v="Yes"/>
    <s v="Yes"/>
    <s v="NONEBLANK"/>
    <s v="NONEBLANK"/>
    <s v="NONEBLANK"/>
    <x v="4"/>
    <x v="4"/>
    <s v="Yes"/>
    <s v="NONEBLANK"/>
    <x v="5"/>
    <s v="Yes"/>
    <s v="Yes"/>
    <x v="4"/>
    <s v="NONEBLANK"/>
    <s v="Yes"/>
    <s v="NONEBLANK"/>
    <s v="Yes"/>
    <s v="Yes"/>
    <s v="NONEBLANK"/>
    <s v="NONEBLANK"/>
    <s v="Yes"/>
    <s v="Yes"/>
    <s v="NONEBLANK"/>
    <s v="Yes"/>
    <n v="2"/>
    <x v="1"/>
  </r>
  <r>
    <n v="674"/>
    <s v="Suzuki"/>
    <s v="Ciaz"/>
    <s v="1.3L Sigma Smart Hybrid"/>
    <n v="1248"/>
    <n v="4"/>
    <n v="4"/>
    <s v="FWD (Front Wheel Drive)"/>
    <s v="In-line"/>
    <s v="Front, Transverse"/>
    <s v="Injection"/>
    <n v="43"/>
    <s v="Diesel"/>
    <n v="1485"/>
    <n v="4490"/>
    <n v="1730"/>
    <s v="Sedan"/>
    <n v="4"/>
    <n v="28.09"/>
    <s v=""/>
    <x v="130"/>
    <x v="117"/>
    <n v="5"/>
    <x v="8"/>
    <x v="4"/>
    <s v="Drum"/>
    <x v="54"/>
    <x v="12"/>
    <x v="1"/>
    <x v="1"/>
    <x v="21"/>
    <x v="21"/>
    <x v="5"/>
    <x v="4"/>
    <x v="5"/>
    <s v="89Bhp@4000RPM"/>
    <s v="200Nm@1750rpm"/>
    <s v="Digital"/>
    <s v="Analog"/>
    <s v="Analog"/>
    <s v="Yes"/>
    <n v="5"/>
    <x v="5"/>
    <s v="Manual"/>
    <s v="2650 mm"/>
    <s v="185/65R15"/>
    <x v="1"/>
    <n v="2"/>
    <x v="6"/>
    <x v="4"/>
    <x v="4"/>
    <x v="9"/>
    <s v="Yes"/>
    <x v="4"/>
    <n v="510"/>
    <s v="Yes"/>
    <s v="Yes"/>
    <s v="Yes"/>
    <s v="Digital"/>
    <x v="4"/>
    <s v="Yes"/>
    <x v="4"/>
    <s v="Yes"/>
    <x v="10"/>
    <s v="Yes"/>
    <x v="4"/>
    <s v="Analog"/>
    <x v="5"/>
    <s v="Analog + Digital"/>
    <s v="Yes"/>
    <n v="5.4"/>
    <s v="Yes"/>
    <x v="4"/>
    <x v="4"/>
    <s v="Manual Air conditioning with cooling and heating"/>
    <s v="Yes"/>
    <s v="NONEBLANK"/>
    <s v="Yes"/>
    <s v="Yes"/>
    <s v="NONEBLANK"/>
    <s v="NONEBLANK"/>
    <s v="Yes"/>
    <s v="NONEBLANK"/>
    <s v="NONEBLANK"/>
    <s v="Yes"/>
    <x v="1"/>
    <x v="4"/>
    <x v="68"/>
    <x v="5"/>
    <s v="Yes"/>
    <s v="Yes"/>
    <s v="Yes"/>
    <s v="Yes"/>
    <n v="2"/>
    <x v="5"/>
    <x v="5"/>
    <s v="NONEBLANK"/>
    <s v="Yes"/>
    <s v="NONEBLANK"/>
    <s v="NONEBLANK"/>
    <s v="NONEBLANK"/>
    <x v="1"/>
    <x v="4"/>
    <s v="NONEBLANK"/>
    <s v="NONEBLANK"/>
    <x v="1"/>
    <s v="NONEBLANK"/>
    <s v="Yes"/>
    <x v="4"/>
    <s v="NONEBLANK"/>
    <s v="NONEBLANK"/>
    <s v="NONEBLANK"/>
    <s v="NONEBLANK"/>
    <s v="Yes"/>
    <s v="NONEBLANK"/>
    <s v="NONEBLANK"/>
    <s v="NONEBLANK"/>
    <s v="NONEBLANK"/>
    <s v="NONEBLANK"/>
    <s v="NONEBLANK"/>
    <n v="2"/>
    <x v="1"/>
  </r>
  <r>
    <n v="675"/>
    <s v="Suzuki"/>
    <s v="Ciaz"/>
    <s v="1.3L Delta Smart Hybrid"/>
    <n v="1248"/>
    <n v="4"/>
    <n v="4"/>
    <s v="FWD (Front Wheel Drive)"/>
    <s v="In-line"/>
    <s v="Front, Transverse"/>
    <s v="Injection"/>
    <n v="43"/>
    <s v="Diesel"/>
    <n v="1485"/>
    <n v="4490"/>
    <n v="1730"/>
    <s v="Sedan"/>
    <n v="4"/>
    <n v="28.09"/>
    <s v=""/>
    <x v="130"/>
    <x v="117"/>
    <n v="5"/>
    <x v="8"/>
    <x v="4"/>
    <s v="Drum"/>
    <x v="54"/>
    <x v="12"/>
    <x v="1"/>
    <x v="1"/>
    <x v="21"/>
    <x v="21"/>
    <x v="5"/>
    <x v="4"/>
    <x v="5"/>
    <s v="89Bhp@4000RPM"/>
    <s v="200Nm@1750rpm"/>
    <s v="Digital"/>
    <s v="Analog"/>
    <s v="Analog"/>
    <s v="Yes"/>
    <n v="5"/>
    <x v="5"/>
    <s v="Manual"/>
    <s v="2650 mm"/>
    <s v="185/65R15"/>
    <x v="1"/>
    <n v="2"/>
    <x v="6"/>
    <x v="4"/>
    <x v="4"/>
    <x v="9"/>
    <s v="Yes"/>
    <x v="7"/>
    <n v="510"/>
    <s v="Yes"/>
    <s v="Yes"/>
    <s v="Yes"/>
    <s v="Digital"/>
    <x v="4"/>
    <s v="Yes"/>
    <x v="4"/>
    <s v="Yes"/>
    <x v="10"/>
    <s v="Yes"/>
    <x v="4"/>
    <s v="Analog"/>
    <x v="5"/>
    <s v="Analog + Digital"/>
    <s v="Yes"/>
    <n v="5.4"/>
    <s v="Yes"/>
    <x v="4"/>
    <x v="4"/>
    <s v="Fully automatic climate control"/>
    <s v="Yes"/>
    <s v="NONEBLANK"/>
    <s v="Yes"/>
    <s v="Yes"/>
    <s v="NONEBLANK"/>
    <s v="NONEBLANK"/>
    <s v="Yes"/>
    <s v="NONEBLANK"/>
    <s v="NONEBLANK"/>
    <s v="Yes"/>
    <x v="1"/>
    <x v="4"/>
    <x v="68"/>
    <x v="5"/>
    <s v="Yes"/>
    <s v="Yes"/>
    <s v="Yes"/>
    <s v="Yes"/>
    <n v="2"/>
    <x v="4"/>
    <x v="5"/>
    <s v="NONEBLANK"/>
    <s v="Yes"/>
    <s v="NONEBLANK"/>
    <s v="NONEBLANK"/>
    <s v="NONEBLANK"/>
    <x v="1"/>
    <x v="4"/>
    <s v="NONEBLANK"/>
    <s v="NONEBLANK"/>
    <x v="5"/>
    <s v="NONEBLANK"/>
    <s v="Yes"/>
    <x v="4"/>
    <s v="NONEBLANK"/>
    <s v="NONEBLANK"/>
    <s v="NONEBLANK"/>
    <s v="NONEBLANK"/>
    <s v="Yes"/>
    <s v="NONEBLANK"/>
    <s v="NONEBLANK"/>
    <s v="NONEBLANK"/>
    <s v="NONEBLANK"/>
    <s v="NONEBLANK"/>
    <s v="Yes"/>
    <n v="2"/>
    <x v="1"/>
  </r>
  <r>
    <n v="676"/>
    <s v="Suzuki"/>
    <s v="Ciaz"/>
    <s v="1.3L Zeta Smart Hybrid"/>
    <n v="1248"/>
    <n v="4"/>
    <n v="4"/>
    <s v="FWD (Front Wheel Drive)"/>
    <s v="In-line"/>
    <s v="Front, Transverse"/>
    <s v="Injection"/>
    <n v="43"/>
    <s v="Diesel"/>
    <n v="1485"/>
    <n v="4490"/>
    <n v="1730"/>
    <s v="Sedan"/>
    <n v="4"/>
    <n v="28.09"/>
    <s v=""/>
    <x v="130"/>
    <x v="117"/>
    <n v="5"/>
    <x v="8"/>
    <x v="4"/>
    <s v="Drum"/>
    <x v="54"/>
    <x v="12"/>
    <x v="1"/>
    <x v="1"/>
    <x v="21"/>
    <x v="21"/>
    <x v="5"/>
    <x v="4"/>
    <x v="5"/>
    <s v="89Bhp@4000RPM"/>
    <s v="200Nm@1750rpm"/>
    <s v="Digital"/>
    <s v="Analog"/>
    <s v="Analog"/>
    <n v="2"/>
    <n v="5"/>
    <x v="5"/>
    <s v="Manual"/>
    <s v="2650 mm"/>
    <s v="185/65R15"/>
    <x v="4"/>
    <s v="Yes"/>
    <x v="6"/>
    <x v="4"/>
    <x v="4"/>
    <x v="9"/>
    <s v="Yes"/>
    <x v="7"/>
    <n v="510"/>
    <s v="Yes"/>
    <s v="Yes"/>
    <s v="Yes"/>
    <s v="Digital"/>
    <x v="4"/>
    <s v="Yes"/>
    <x v="4"/>
    <s v="Yes"/>
    <x v="10"/>
    <s v="Yes"/>
    <x v="4"/>
    <s v="Analog"/>
    <x v="5"/>
    <s v="Analog + Digital"/>
    <s v="Yes"/>
    <n v="5.4"/>
    <s v="Yes"/>
    <x v="4"/>
    <x v="4"/>
    <s v="Fully automatic climate control"/>
    <s v="NONEBLANK"/>
    <s v="NONEBLANK"/>
    <s v="Yes"/>
    <s v="Yes"/>
    <s v="NONEBLANK"/>
    <s v="NONEBLANK"/>
    <s v="Yes"/>
    <s v="NONEBLANK"/>
    <s v="NONEBLANK"/>
    <s v="Yes"/>
    <x v="4"/>
    <x v="4"/>
    <x v="68"/>
    <x v="5"/>
    <s v="Yes"/>
    <s v="Yes"/>
    <s v="NONEBLANK"/>
    <s v="Yes"/>
    <n v="2"/>
    <x v="4"/>
    <x v="6"/>
    <s v="Yes"/>
    <s v="Yes"/>
    <s v="NONEBLANK"/>
    <s v="NONEBLANK"/>
    <s v="NONEBLANK"/>
    <x v="5"/>
    <x v="4"/>
    <s v="Yes"/>
    <s v="NONEBLANK"/>
    <x v="5"/>
    <s v="NONEBLANK"/>
    <s v="Yes"/>
    <x v="4"/>
    <s v="NONEBLANK"/>
    <s v="NONEBLANK"/>
    <s v="NONEBLANK"/>
    <s v="Yes"/>
    <s v="Yes"/>
    <s v="NONEBLANK"/>
    <s v="NONEBLANK"/>
    <s v="NONEBLANK"/>
    <s v="Yes"/>
    <s v="NONEBLANK"/>
    <s v="Yes"/>
    <n v="2"/>
    <x v="1"/>
  </r>
  <r>
    <n v="677"/>
    <s v="Suzuki"/>
    <s v="Ciaz"/>
    <s v="1.5L Sigma Smart Hybrid"/>
    <n v="1462"/>
    <n v="4"/>
    <n v="4"/>
    <s v="FWD (Front Wheel Drive)"/>
    <s v="In-line"/>
    <s v="Front, Transverse"/>
    <s v="Injection"/>
    <n v="43"/>
    <s v="Petrol"/>
    <n v="1485"/>
    <n v="4490"/>
    <n v="1730"/>
    <s v="Sedan"/>
    <n v="4"/>
    <n v="17"/>
    <s v=""/>
    <x v="131"/>
    <x v="118"/>
    <n v="5"/>
    <x v="8"/>
    <x v="4"/>
    <s v="Drum"/>
    <x v="8"/>
    <x v="12"/>
    <x v="1"/>
    <x v="1"/>
    <x v="21"/>
    <x v="21"/>
    <x v="5"/>
    <x v="4"/>
    <x v="5"/>
    <s v="103Bhp@6000rpm"/>
    <s v="138Nm@4400rpm"/>
    <s v="Digital"/>
    <s v="Analog"/>
    <s v="Analog"/>
    <s v="Yes"/>
    <n v="5"/>
    <x v="5"/>
    <s v="Manual"/>
    <s v="2650 mm"/>
    <s v="185/65R15"/>
    <x v="1"/>
    <n v="2"/>
    <x v="6"/>
    <x v="4"/>
    <x v="4"/>
    <x v="9"/>
    <s v="Yes"/>
    <x v="4"/>
    <n v="510"/>
    <s v="Yes"/>
    <s v="Yes"/>
    <s v="Yes"/>
    <s v="Digital"/>
    <x v="4"/>
    <s v="Yes"/>
    <x v="4"/>
    <s v="Yes"/>
    <x v="10"/>
    <s v="Yes"/>
    <x v="4"/>
    <s v="Analog"/>
    <x v="5"/>
    <s v="Analog + Digital"/>
    <s v="Yes"/>
    <n v="5.4"/>
    <s v="Yes"/>
    <x v="4"/>
    <x v="4"/>
    <s v="Manual Air conditioning with cooling and heating"/>
    <s v="Yes"/>
    <s v="NONEBLANK"/>
    <s v="NONEBLANK"/>
    <s v="Yes"/>
    <s v="NONEBLANK"/>
    <s v="NONEBLANK"/>
    <s v="Yes"/>
    <s v="NONEBLANK"/>
    <s v="NONEBLANK"/>
    <s v="Yes"/>
    <x v="4"/>
    <x v="4"/>
    <x v="10"/>
    <x v="5"/>
    <s v="Yes"/>
    <s v="Yes"/>
    <s v="Yes"/>
    <s v="Yes"/>
    <n v="2"/>
    <x v="5"/>
    <x v="5"/>
    <s v="Yes"/>
    <s v="Yes"/>
    <s v="NONEBLANK"/>
    <s v="NONEBLANK"/>
    <s v="NONEBLANK"/>
    <x v="1"/>
    <x v="4"/>
    <s v="NONEBLANK"/>
    <s v="NONEBLANK"/>
    <x v="1"/>
    <s v="NONEBLANK"/>
    <s v="Yes"/>
    <x v="4"/>
    <s v="NONEBLANK"/>
    <s v="NONEBLANK"/>
    <s v="NONEBLANK"/>
    <s v="NONEBLANK"/>
    <s v="Yes"/>
    <s v="NONEBLANK"/>
    <s v="NONEBLANK"/>
    <s v="NONEBLANK"/>
    <s v="NONEBLANK"/>
    <s v="NONEBLANK"/>
    <s v="NONEBLANK"/>
    <n v="2"/>
    <x v="1"/>
  </r>
  <r>
    <n v="678"/>
    <s v="Suzuki"/>
    <s v="Ciaz"/>
    <s v="1.5L Delta Smart Hybrid"/>
    <n v="1462"/>
    <n v="4"/>
    <n v="4"/>
    <s v="FWD (Front Wheel Drive)"/>
    <s v="In-line"/>
    <s v="Front, Transverse"/>
    <s v="Injection"/>
    <n v="43"/>
    <s v="Petrol"/>
    <n v="1485"/>
    <n v="4490"/>
    <n v="1730"/>
    <s v="Sedan"/>
    <n v="4"/>
    <n v="17"/>
    <s v=""/>
    <x v="131"/>
    <x v="118"/>
    <n v="5"/>
    <x v="8"/>
    <x v="4"/>
    <s v="Drum"/>
    <x v="8"/>
    <x v="12"/>
    <x v="1"/>
    <x v="1"/>
    <x v="21"/>
    <x v="21"/>
    <x v="5"/>
    <x v="4"/>
    <x v="5"/>
    <s v="103Bhp@6000rpm"/>
    <s v="138Nm@4400rpm"/>
    <s v="Digital"/>
    <s v="Analog"/>
    <s v="Analog"/>
    <s v="Yes"/>
    <n v="5"/>
    <x v="5"/>
    <s v="Manual"/>
    <s v="2650 mm"/>
    <s v="185/65R15"/>
    <x v="1"/>
    <n v="2"/>
    <x v="6"/>
    <x v="4"/>
    <x v="4"/>
    <x v="9"/>
    <s v="Yes"/>
    <x v="4"/>
    <n v="510"/>
    <s v="Yes"/>
    <s v="Yes"/>
    <s v="Yes"/>
    <s v="Digital"/>
    <x v="4"/>
    <s v="Yes"/>
    <x v="4"/>
    <s v="Yes"/>
    <x v="10"/>
    <s v="Yes"/>
    <x v="4"/>
    <s v="Analog"/>
    <x v="5"/>
    <s v="Analog + Digital"/>
    <s v="Yes"/>
    <n v="5.4"/>
    <s v="Yes"/>
    <x v="4"/>
    <x v="4"/>
    <s v="Fully automatic climate control"/>
    <s v="Yes"/>
    <s v="NONEBLANK"/>
    <s v="NONEBLANK"/>
    <s v="Yes"/>
    <s v="NONEBLANK"/>
    <s v="NONEBLANK"/>
    <s v="Yes"/>
    <s v="NONEBLANK"/>
    <s v="NONEBLANK"/>
    <s v="Yes"/>
    <x v="4"/>
    <x v="4"/>
    <x v="10"/>
    <x v="5"/>
    <s v="Yes"/>
    <s v="Yes"/>
    <s v="Yes"/>
    <s v="Yes"/>
    <n v="2"/>
    <x v="5"/>
    <x v="5"/>
    <s v="Yes"/>
    <s v="Yes"/>
    <s v="NONEBLANK"/>
    <s v="NONEBLANK"/>
    <s v="NONEBLANK"/>
    <x v="1"/>
    <x v="4"/>
    <s v="NONEBLANK"/>
    <s v="NONEBLANK"/>
    <x v="5"/>
    <s v="NONEBLANK"/>
    <s v="Yes"/>
    <x v="4"/>
    <s v="NONEBLANK"/>
    <s v="NONEBLANK"/>
    <s v="NONEBLANK"/>
    <s v="NONEBLANK"/>
    <s v="Yes"/>
    <s v="NONEBLANK"/>
    <s v="NONEBLANK"/>
    <s v="NONEBLANK"/>
    <s v="NONEBLANK"/>
    <s v="NONEBLANK"/>
    <s v="Yes"/>
    <n v="2"/>
    <x v="1"/>
  </r>
  <r>
    <n v="679"/>
    <s v="Suzuki"/>
    <s v="Ciaz"/>
    <s v="1.5L Zeta Smart Hybrid"/>
    <n v="1462"/>
    <n v="4"/>
    <n v="4"/>
    <s v="FWD (Front Wheel Drive)"/>
    <s v="In-line"/>
    <s v="Front, Transverse"/>
    <s v="Injection"/>
    <n v="43"/>
    <s v="Petrol"/>
    <n v="1485"/>
    <n v="4490"/>
    <n v="1730"/>
    <s v="Sedan"/>
    <n v="4"/>
    <n v="21.56"/>
    <s v=""/>
    <x v="131"/>
    <x v="118"/>
    <n v="5"/>
    <x v="8"/>
    <x v="4"/>
    <s v="Drum"/>
    <x v="8"/>
    <x v="12"/>
    <x v="1"/>
    <x v="1"/>
    <x v="21"/>
    <x v="21"/>
    <x v="5"/>
    <x v="4"/>
    <x v="5"/>
    <s v="103Bhp@6000rpm"/>
    <s v="138Nm@4400rpm"/>
    <s v="Digital"/>
    <s v="Analog"/>
    <s v="Analog"/>
    <n v="2"/>
    <n v="5"/>
    <x v="4"/>
    <s v="Manual"/>
    <s v="2650 mm"/>
    <s v="185/65R15"/>
    <x v="4"/>
    <s v="Yes"/>
    <x v="6"/>
    <x v="4"/>
    <x v="4"/>
    <x v="9"/>
    <s v="Yes"/>
    <x v="7"/>
    <n v="510"/>
    <s v="Yes"/>
    <s v="Yes"/>
    <s v="Yes"/>
    <s v="Digital"/>
    <x v="4"/>
    <s v="Yes"/>
    <x v="4"/>
    <s v="Yes"/>
    <x v="10"/>
    <s v="Yes"/>
    <x v="4"/>
    <s v="Analog"/>
    <x v="5"/>
    <s v="Analog + Digital"/>
    <s v="Yes"/>
    <n v="5.4"/>
    <s v="Yes"/>
    <x v="4"/>
    <x v="4"/>
    <s v="Fully automatic climate control"/>
    <s v="Yes"/>
    <s v="NONEBLANK"/>
    <s v="Yes"/>
    <s v="Yes"/>
    <s v="NONEBLANK"/>
    <s v="NONEBLANK"/>
    <s v="Yes"/>
    <s v="NONEBLANK"/>
    <s v="NONEBLANK"/>
    <s v="Yes"/>
    <x v="4"/>
    <x v="4"/>
    <x v="10"/>
    <x v="5"/>
    <s v="Yes"/>
    <s v="Yes"/>
    <s v="NONEBLANK"/>
    <s v="Yes"/>
    <n v="2"/>
    <x v="4"/>
    <x v="6"/>
    <s v="Yes"/>
    <s v="Yes"/>
    <s v="NONEBLANK"/>
    <s v="NONEBLANK"/>
    <s v="NONEBLANK"/>
    <x v="5"/>
    <x v="4"/>
    <s v="Yes"/>
    <s v="NONEBLANK"/>
    <x v="5"/>
    <s v="NONEBLANK"/>
    <s v="Yes"/>
    <x v="4"/>
    <s v="NONEBLANK"/>
    <s v="NONEBLANK"/>
    <s v="NONEBLANK"/>
    <s v="NONEBLANK"/>
    <s v="Yes"/>
    <s v="NONEBLANK"/>
    <s v="NONEBLANK"/>
    <s v="NONEBLANK"/>
    <s v="NONEBLANK"/>
    <s v="NONEBLANK"/>
    <s v="Yes"/>
    <n v="2"/>
    <x v="1"/>
  </r>
  <r>
    <n v="680"/>
    <s v="Suzuki"/>
    <s v="Ciaz"/>
    <s v="1.5L Alpha Smart Hybrid"/>
    <n v="1462"/>
    <n v="4"/>
    <n v="4"/>
    <s v="FWD (Front Wheel Drive)"/>
    <s v="In-line"/>
    <s v="Front, Transverse"/>
    <s v="Injection"/>
    <n v="43"/>
    <s v="Petrol"/>
    <n v="1485"/>
    <n v="4490"/>
    <n v="1730"/>
    <s v="Sedan"/>
    <n v="4"/>
    <n v="17"/>
    <s v=""/>
    <x v="131"/>
    <x v="118"/>
    <n v="5"/>
    <x v="8"/>
    <x v="4"/>
    <s v="Drum"/>
    <x v="8"/>
    <x v="12"/>
    <x v="1"/>
    <x v="1"/>
    <x v="6"/>
    <x v="6"/>
    <x v="5"/>
    <x v="4"/>
    <x v="5"/>
    <s v="103Bhp@6000rpm"/>
    <s v="138Nm@4400rpm"/>
    <s v="Digital"/>
    <s v="Analog"/>
    <s v="Analog"/>
    <n v="2"/>
    <n v="5"/>
    <x v="4"/>
    <s v="Manual"/>
    <s v="2650 mm"/>
    <s v="195/55R16"/>
    <x v="4"/>
    <s v="Yes"/>
    <x v="7"/>
    <x v="4"/>
    <x v="4"/>
    <x v="9"/>
    <s v="Yes"/>
    <x v="4"/>
    <n v="510"/>
    <s v="NONEBLANK"/>
    <s v="Yes"/>
    <s v="Yes"/>
    <s v="Digital"/>
    <x v="4"/>
    <s v="Yes"/>
    <x v="4"/>
    <s v="Yes"/>
    <x v="10"/>
    <s v="Yes"/>
    <x v="9"/>
    <s v="Analog"/>
    <x v="5"/>
    <s v="Analog + Digital"/>
    <s v="Yes"/>
    <n v="5.4"/>
    <s v="Yes"/>
    <x v="4"/>
    <x v="4"/>
    <s v="Fully automatic climate control"/>
    <s v="Yes"/>
    <s v="NONEBLANK"/>
    <s v="Yes"/>
    <s v="Yes"/>
    <s v="NONEBLANK"/>
    <s v="NONEBLANK"/>
    <s v="Yes"/>
    <s v="NONEBLANK"/>
    <s v="NONEBLANK"/>
    <s v="Yes"/>
    <x v="4"/>
    <x v="4"/>
    <x v="10"/>
    <x v="5"/>
    <s v="Yes"/>
    <s v="Yes"/>
    <s v="Yes"/>
    <s v="Yes"/>
    <n v="2"/>
    <x v="5"/>
    <x v="6"/>
    <s v="Yes"/>
    <s v="Yes"/>
    <s v="NONEBLANK"/>
    <s v="NONEBLANK"/>
    <s v="NONEBLANK"/>
    <x v="4"/>
    <x v="4"/>
    <s v="Yes"/>
    <s v="NONEBLANK"/>
    <x v="5"/>
    <s v="Yes"/>
    <s v="Yes"/>
    <x v="4"/>
    <s v="NONEBLANK"/>
    <s v="NONEBLANK"/>
    <s v="NONEBLANK"/>
    <s v="NONEBLANK"/>
    <s v="NONEBLANK"/>
    <s v="NONEBLANK"/>
    <s v="NONEBLANK"/>
    <s v="Yes"/>
    <s v="Yes"/>
    <s v="NONEBLANK"/>
    <s v="Yes"/>
    <n v="2"/>
    <x v="1"/>
  </r>
  <r>
    <n v="681"/>
    <s v="Suzuki"/>
    <s v="Ciaz"/>
    <s v="1.5L Delta At Smart Hybrid"/>
    <n v="1462"/>
    <n v="4"/>
    <n v="4"/>
    <s v="FWD (Front Wheel Drive)"/>
    <s v="In-line"/>
    <s v="Front, Transverse"/>
    <s v="Injection"/>
    <n v="43"/>
    <s v="Petrol"/>
    <n v="1485"/>
    <n v="4490"/>
    <n v="1730"/>
    <s v="Sedan"/>
    <n v="4"/>
    <n v="17"/>
    <s v=""/>
    <x v="132"/>
    <x v="118"/>
    <n v="4"/>
    <x v="8"/>
    <x v="4"/>
    <s v="Drum"/>
    <x v="8"/>
    <x v="12"/>
    <x v="1"/>
    <x v="1"/>
    <x v="21"/>
    <x v="21"/>
    <x v="5"/>
    <x v="4"/>
    <x v="5"/>
    <s v="103Bhp@6000rpm"/>
    <s v="138Nm@4400rpm"/>
    <s v="Digital"/>
    <s v="Analog"/>
    <s v="Analog"/>
    <s v="Yes"/>
    <n v="5"/>
    <x v="5"/>
    <s v="Automatic"/>
    <s v="2650 mm"/>
    <s v="185/65R15"/>
    <x v="1"/>
    <n v="2"/>
    <x v="6"/>
    <x v="4"/>
    <x v="4"/>
    <x v="9"/>
    <s v="Yes"/>
    <x v="7"/>
    <n v="510"/>
    <s v="Yes"/>
    <s v="Yes"/>
    <s v="Yes"/>
    <s v="Digital"/>
    <x v="4"/>
    <s v="Yes"/>
    <x v="4"/>
    <s v="Yes"/>
    <x v="10"/>
    <s v="Yes"/>
    <x v="4"/>
    <s v="Analog"/>
    <x v="5"/>
    <s v="Analog + Digital"/>
    <s v="Yes"/>
    <n v="5.4"/>
    <s v="Yes"/>
    <x v="4"/>
    <x v="4"/>
    <s v="Fully automatic climate control"/>
    <s v="Yes"/>
    <s v="Yes"/>
    <s v="NONEBLANK"/>
    <s v="Yes"/>
    <s v="NONEBLANK"/>
    <s v="NONEBLANK"/>
    <s v="Yes"/>
    <s v="NONEBLANK"/>
    <s v="NONEBLANK"/>
    <s v="Yes"/>
    <x v="4"/>
    <x v="4"/>
    <x v="10"/>
    <x v="5"/>
    <s v="Yes"/>
    <s v="Yes"/>
    <s v="Yes"/>
    <s v="NONEBLANK"/>
    <n v="2"/>
    <x v="5"/>
    <x v="5"/>
    <s v="Yes"/>
    <s v="Yes"/>
    <s v="NONEBLANK"/>
    <s v="NONEBLANK"/>
    <s v="NONEBLANK"/>
    <x v="1"/>
    <x v="4"/>
    <s v="NONEBLANK"/>
    <s v="NONEBLANK"/>
    <x v="5"/>
    <s v="NONEBLANK"/>
    <s v="Yes"/>
    <x v="4"/>
    <s v="NONEBLANK"/>
    <s v="Yes"/>
    <s v="NONEBLANK"/>
    <s v="NONEBLANK"/>
    <s v="Yes"/>
    <s v="NONEBLANK"/>
    <s v="NONEBLANK"/>
    <s v="NONEBLANK"/>
    <s v="NONEBLANK"/>
    <s v="NONEBLANK"/>
    <s v="Yes"/>
    <n v="2"/>
    <x v="1"/>
  </r>
  <r>
    <n v="682"/>
    <s v="Suzuki"/>
    <s v="Ciaz"/>
    <s v="1.5L Zeta At Smart Hybrid"/>
    <n v="1462"/>
    <n v="4"/>
    <n v="4"/>
    <s v="FWD (Front Wheel Drive)"/>
    <s v="In-line"/>
    <s v="Front, Transverse"/>
    <s v="Injection"/>
    <n v="43"/>
    <s v="Petrol"/>
    <n v="1485"/>
    <n v="4490"/>
    <n v="1730"/>
    <s v="Sedan"/>
    <n v="4"/>
    <n v="17"/>
    <s v=""/>
    <x v="132"/>
    <x v="118"/>
    <n v="4"/>
    <x v="8"/>
    <x v="4"/>
    <s v="Drum"/>
    <x v="8"/>
    <x v="12"/>
    <x v="1"/>
    <x v="1"/>
    <x v="21"/>
    <x v="21"/>
    <x v="5"/>
    <x v="4"/>
    <x v="5"/>
    <s v="103Bhp@6000rpm"/>
    <s v="138Nm@4400rpm"/>
    <s v="Digital"/>
    <s v="Analog"/>
    <s v="Analog"/>
    <s v="Yes"/>
    <n v="5"/>
    <x v="4"/>
    <s v="Automatic"/>
    <s v="2650 mm"/>
    <s v="185/65R15"/>
    <x v="4"/>
    <s v="Yes"/>
    <x v="6"/>
    <x v="4"/>
    <x v="4"/>
    <x v="9"/>
    <s v="Yes"/>
    <x v="7"/>
    <n v="510"/>
    <s v="Yes"/>
    <s v="Yes"/>
    <s v="Yes"/>
    <s v="Digital"/>
    <x v="4"/>
    <s v="Yes"/>
    <x v="4"/>
    <s v="Yes"/>
    <x v="10"/>
    <s v="Yes"/>
    <x v="4"/>
    <s v="Analog"/>
    <x v="5"/>
    <s v="Analog + Digital"/>
    <s v="Yes"/>
    <n v="5.4"/>
    <s v="Yes"/>
    <x v="4"/>
    <x v="4"/>
    <s v="Fully automatic climate control"/>
    <s v="Yes"/>
    <s v="Yes"/>
    <s v="NONEBLANK"/>
    <s v="Yes"/>
    <s v="NONEBLANK"/>
    <s v="NONEBLANK"/>
    <s v="Yes"/>
    <s v="NONEBLANK"/>
    <s v="NONEBLANK"/>
    <s v="Yes"/>
    <x v="4"/>
    <x v="4"/>
    <x v="10"/>
    <x v="5"/>
    <s v="Yes"/>
    <s v="Yes"/>
    <s v="Yes"/>
    <s v="NONEBLANK"/>
    <n v="2"/>
    <x v="4"/>
    <x v="6"/>
    <s v="Yes"/>
    <s v="Yes"/>
    <s v="NONEBLANK"/>
    <s v="NONEBLANK"/>
    <s v="NONEBLANK"/>
    <x v="5"/>
    <x v="4"/>
    <s v="NONEBLANK"/>
    <s v="NONEBLANK"/>
    <x v="5"/>
    <s v="NONEBLANK"/>
    <s v="Yes"/>
    <x v="4"/>
    <s v="NONEBLANK"/>
    <s v="Yes"/>
    <s v="NONEBLANK"/>
    <s v="NONEBLANK"/>
    <s v="Yes"/>
    <s v="NONEBLANK"/>
    <s v="NONEBLANK"/>
    <s v="NONEBLANK"/>
    <s v="NONEBLANK"/>
    <s v="NONEBLANK"/>
    <s v="Yes"/>
    <n v="2"/>
    <x v="1"/>
  </r>
  <r>
    <n v="683"/>
    <s v="Suzuki"/>
    <s v="Ciaz"/>
    <s v="1.5L Alpha At Smart Hybrid"/>
    <n v="1462"/>
    <n v="4"/>
    <n v="4"/>
    <s v="FWD (Front Wheel Drive)"/>
    <s v="In-line"/>
    <s v="Front, Transverse"/>
    <s v="Injection"/>
    <n v="43"/>
    <s v="Petrol"/>
    <n v="1485"/>
    <n v="4490"/>
    <n v="1730"/>
    <s v="Sedan"/>
    <n v="4"/>
    <n v="17"/>
    <s v=""/>
    <x v="132"/>
    <x v="118"/>
    <n v="4"/>
    <x v="8"/>
    <x v="4"/>
    <s v="Drum"/>
    <x v="8"/>
    <x v="12"/>
    <x v="1"/>
    <x v="1"/>
    <x v="6"/>
    <x v="6"/>
    <x v="5"/>
    <x v="4"/>
    <x v="5"/>
    <s v="103Bhp@6000rpm"/>
    <s v="138Nm@4400rpm"/>
    <s v="Digital"/>
    <s v="Analog"/>
    <s v="Analog"/>
    <n v="2"/>
    <n v="5"/>
    <x v="4"/>
    <s v="Automatic"/>
    <s v="2650 mm"/>
    <s v="195/55R16"/>
    <x v="4"/>
    <s v="Yes"/>
    <x v="7"/>
    <x v="4"/>
    <x v="4"/>
    <x v="9"/>
    <s v="Yes"/>
    <x v="4"/>
    <n v="510"/>
    <s v="NONEBLANK"/>
    <s v="Yes"/>
    <s v="Yes"/>
    <s v="Digital"/>
    <x v="4"/>
    <s v="Yes"/>
    <x v="4"/>
    <s v="Yes"/>
    <x v="10"/>
    <s v="Yes"/>
    <x v="9"/>
    <s v="Analog"/>
    <x v="5"/>
    <s v="Analog + Digital"/>
    <s v="Yes"/>
    <n v="5.4"/>
    <s v="Yes"/>
    <x v="4"/>
    <x v="4"/>
    <s v="Fully automatic climate control"/>
    <s v="Yes"/>
    <s v="Yes"/>
    <s v="Yes"/>
    <s v="Yes"/>
    <s v="NONEBLANK"/>
    <s v="NONEBLANK"/>
    <s v="Yes"/>
    <s v="NONEBLANK"/>
    <s v="NONEBLANK"/>
    <s v="Yes"/>
    <x v="4"/>
    <x v="4"/>
    <x v="10"/>
    <x v="5"/>
    <s v="Yes"/>
    <s v="Yes"/>
    <s v="Yes"/>
    <s v="Yes"/>
    <n v="2"/>
    <x v="4"/>
    <x v="6"/>
    <s v="Yes"/>
    <s v="Yes"/>
    <s v="NONEBLANK"/>
    <s v="NONEBLANK"/>
    <s v="NONEBLANK"/>
    <x v="4"/>
    <x v="4"/>
    <s v="Yes"/>
    <s v="NONEBLANK"/>
    <x v="5"/>
    <s v="Yes"/>
    <s v="Yes"/>
    <x v="4"/>
    <s v="NONEBLANK"/>
    <s v="Yes"/>
    <s v="NONEBLANK"/>
    <s v="NONEBLANK"/>
    <s v="Yes"/>
    <s v="NONEBLANK"/>
    <s v="NONEBLANK"/>
    <s v="Yes"/>
    <s v="Yes"/>
    <s v="NONEBLANK"/>
    <s v="Yes"/>
    <n v="2"/>
    <x v="1"/>
  </r>
  <r>
    <n v="684"/>
    <s v="Suzuki"/>
    <s v="Ciaz"/>
    <s v="1.5L Alpha"/>
    <n v="1498"/>
    <n v="4"/>
    <n v="4"/>
    <s v="FWD (Front Wheel Drive)"/>
    <s v="In-line"/>
    <s v="Front, Transverse"/>
    <s v="Injection"/>
    <n v="43"/>
    <s v="Diesel"/>
    <n v="1485"/>
    <n v="4490"/>
    <n v="1730"/>
    <s v="Sedan"/>
    <n v="4"/>
    <n v="26.82"/>
    <s v=""/>
    <x v="133"/>
    <x v="117"/>
    <n v="6"/>
    <x v="8"/>
    <x v="4"/>
    <s v="Drum"/>
    <x v="54"/>
    <x v="12"/>
    <x v="1"/>
    <x v="1"/>
    <x v="6"/>
    <x v="6"/>
    <x v="5"/>
    <x v="4"/>
    <x v="5"/>
    <s v="94Bhp@4000RPM"/>
    <s v="225Nm@1500-2250rpm"/>
    <s v="Digital"/>
    <s v="Analog"/>
    <s v="Analog"/>
    <n v="2"/>
    <n v="5"/>
    <x v="4"/>
    <s v="Manual"/>
    <s v="2650 mm"/>
    <s v="195/55R16"/>
    <x v="4"/>
    <s v="Yes"/>
    <x v="7"/>
    <x v="4"/>
    <x v="4"/>
    <x v="9"/>
    <s v="Yes"/>
    <x v="4"/>
    <n v="510"/>
    <s v="NONEBLANK"/>
    <s v="Yes"/>
    <s v="Yes"/>
    <s v="Digital"/>
    <x v="4"/>
    <s v="Yes"/>
    <x v="4"/>
    <s v="Yes"/>
    <x v="10"/>
    <s v="Yes"/>
    <x v="9"/>
    <s v="Analog"/>
    <x v="5"/>
    <s v="Analog + Digital"/>
    <s v="Yes"/>
    <n v="5.4"/>
    <s v="Yes"/>
    <x v="4"/>
    <x v="4"/>
    <s v="Fully automatic climate control"/>
    <s v="Yes"/>
    <s v="NONEBLANK"/>
    <s v="NONEBLANK"/>
    <s v="Yes"/>
    <s v="NONEBLANK"/>
    <s v="NONEBLANK"/>
    <s v="Yes"/>
    <s v="NONEBLANK"/>
    <s v="Yes"/>
    <s v="Yes"/>
    <x v="4"/>
    <x v="4"/>
    <x v="68"/>
    <x v="5"/>
    <s v="Yes"/>
    <s v="Yes"/>
    <s v="Yes"/>
    <s v="Yes"/>
    <n v="2"/>
    <x v="4"/>
    <x v="6"/>
    <s v="Yes"/>
    <s v="Yes"/>
    <s v="Yes"/>
    <s v="Yes"/>
    <s v="NONEBLANK"/>
    <x v="4"/>
    <x v="4"/>
    <s v="Yes"/>
    <s v="NONEBLANK"/>
    <x v="5"/>
    <s v="Yes"/>
    <s v="Yes"/>
    <x v="4"/>
    <s v="NONEBLANK"/>
    <s v="Yes"/>
    <s v="NONEBLANK"/>
    <s v="Yes"/>
    <s v="Yes"/>
    <s v="NONEBLANK"/>
    <s v="NONEBLANK"/>
    <s v="Yes"/>
    <s v="Yes"/>
    <s v="NONEBLANK"/>
    <s v="Yes"/>
    <n v="1"/>
    <x v="1"/>
  </r>
  <r>
    <n v="685"/>
    <s v="Suzuki"/>
    <s v="Ciaz"/>
    <s v="1.5L Delta"/>
    <n v="1498"/>
    <n v="4"/>
    <n v="4"/>
    <s v="FWD (Front Wheel Drive)"/>
    <s v="In-line"/>
    <s v="Front, Transverse"/>
    <s v="Injection"/>
    <n v="43"/>
    <s v="Diesel"/>
    <n v="1485"/>
    <n v="4490"/>
    <n v="1730"/>
    <s v="Sedan"/>
    <n v="4"/>
    <n v="26.32"/>
    <s v=""/>
    <x v="134"/>
    <x v="117"/>
    <n v="6"/>
    <x v="8"/>
    <x v="4"/>
    <s v="Drum"/>
    <x v="54"/>
    <x v="12"/>
    <x v="1"/>
    <x v="1"/>
    <x v="21"/>
    <x v="21"/>
    <x v="5"/>
    <x v="4"/>
    <x v="5"/>
    <s v="94Bhp@4000RPM"/>
    <s v="225Nm@1500-2250rpm"/>
    <s v="Digital"/>
    <s v="Analog"/>
    <s v="Analog"/>
    <s v="Yes"/>
    <n v="5"/>
    <x v="5"/>
    <s v="Manual"/>
    <s v="2650 mm"/>
    <s v="185/65R15"/>
    <x v="1"/>
    <n v="2"/>
    <x v="6"/>
    <x v="4"/>
    <x v="4"/>
    <x v="9"/>
    <s v="Yes"/>
    <x v="4"/>
    <n v="510"/>
    <s v="Yes"/>
    <s v="Yes"/>
    <s v="Yes"/>
    <s v="Digital"/>
    <x v="4"/>
    <s v="Yes"/>
    <x v="4"/>
    <s v="Yes"/>
    <x v="10"/>
    <s v="Yes"/>
    <x v="4"/>
    <s v="Analog"/>
    <x v="5"/>
    <s v="Analog + Digital"/>
    <s v="Yes"/>
    <n v="5.4"/>
    <s v="Yes"/>
    <x v="4"/>
    <x v="4"/>
    <s v="Fully automatic climate control"/>
    <s v="Yes"/>
    <s v="NONEBLANK"/>
    <s v="Yes"/>
    <s v="Yes"/>
    <s v="NONEBLANK"/>
    <s v="NONEBLANK"/>
    <s v="Yes"/>
    <s v="Yes"/>
    <s v="NONEBLANK"/>
    <s v="Yes"/>
    <x v="1"/>
    <x v="4"/>
    <x v="68"/>
    <x v="5"/>
    <s v="Yes"/>
    <s v="Yes"/>
    <s v="Yes"/>
    <s v="Yes"/>
    <n v="2"/>
    <x v="4"/>
    <x v="5"/>
    <s v="NONEBLANK"/>
    <s v="Yes"/>
    <s v="NONEBLANK"/>
    <s v="NONEBLANK"/>
    <s v="NONEBLANK"/>
    <x v="1"/>
    <x v="4"/>
    <s v="NONEBLANK"/>
    <s v="NONEBLANK"/>
    <x v="5"/>
    <s v="NONEBLANK"/>
    <s v="Yes"/>
    <x v="4"/>
    <s v="NONEBLANK"/>
    <s v="NONEBLANK"/>
    <s v="NONEBLANK"/>
    <s v="NONEBLANK"/>
    <s v="Yes"/>
    <s v="NONEBLANK"/>
    <s v="NONEBLANK"/>
    <s v="NONEBLANK"/>
    <s v="NONEBLANK"/>
    <s v="NONEBLANK"/>
    <s v="Yes"/>
    <n v="1"/>
    <x v="1"/>
  </r>
  <r>
    <n v="686"/>
    <s v="Suzuki"/>
    <s v="Ciaz"/>
    <s v="1.5L Zeta"/>
    <n v="1498"/>
    <n v="4"/>
    <n v="4"/>
    <s v="FWD (Front Wheel Drive)"/>
    <s v="In-line"/>
    <s v="Front, Transverse"/>
    <s v="Injection"/>
    <n v="43"/>
    <s v="Diesel"/>
    <n v="1485"/>
    <n v="4490"/>
    <n v="1730"/>
    <s v="Sedan"/>
    <n v="4"/>
    <n v="26.32"/>
    <s v=""/>
    <x v="134"/>
    <x v="117"/>
    <n v="6"/>
    <x v="8"/>
    <x v="4"/>
    <s v="Drum"/>
    <x v="54"/>
    <x v="12"/>
    <x v="1"/>
    <x v="1"/>
    <x v="21"/>
    <x v="21"/>
    <x v="5"/>
    <x v="4"/>
    <x v="5"/>
    <s v="94Bhp@4000RPM"/>
    <s v="225Nm@1500-2250rpm"/>
    <s v="Digital"/>
    <s v="Analog"/>
    <s v="Analog"/>
    <n v="2"/>
    <n v="5"/>
    <x v="5"/>
    <s v="Manual"/>
    <s v="2650 mm"/>
    <s v="185/65R15"/>
    <x v="4"/>
    <s v="Yes"/>
    <x v="6"/>
    <x v="4"/>
    <x v="4"/>
    <x v="9"/>
    <s v="Yes"/>
    <x v="7"/>
    <n v="510"/>
    <s v="Yes"/>
    <s v="Yes"/>
    <s v="Yes"/>
    <s v="Digital"/>
    <x v="4"/>
    <s v="Yes"/>
    <x v="4"/>
    <s v="Yes"/>
    <x v="10"/>
    <s v="Yes"/>
    <x v="4"/>
    <s v="Analog"/>
    <x v="5"/>
    <s v="Analog + Digital"/>
    <s v="Yes"/>
    <n v="5.4"/>
    <s v="Yes"/>
    <x v="4"/>
    <x v="4"/>
    <s v="Fully automatic climate control"/>
    <s v="Yes"/>
    <s v="NONEBLANK"/>
    <s v="Yes"/>
    <s v="Yes"/>
    <s v="NONEBLANK"/>
    <s v="NONEBLANK"/>
    <s v="Yes"/>
    <s v="Yes"/>
    <s v="Yes"/>
    <s v="Yes"/>
    <x v="4"/>
    <x v="4"/>
    <x v="68"/>
    <x v="5"/>
    <s v="Yes"/>
    <s v="Yes"/>
    <s v="NONEBLANK"/>
    <s v="Yes"/>
    <n v="2"/>
    <x v="4"/>
    <x v="6"/>
    <s v="Yes"/>
    <s v="Yes"/>
    <s v="NONEBLANK"/>
    <s v="NONEBLANK"/>
    <s v="NONEBLANK"/>
    <x v="5"/>
    <x v="4"/>
    <s v="Yes"/>
    <s v="NONEBLANK"/>
    <x v="5"/>
    <s v="NONEBLANK"/>
    <s v="Yes"/>
    <x v="4"/>
    <s v="NONEBLANK"/>
    <s v="NONEBLANK"/>
    <s v="NONEBLANK"/>
    <s v="Yes"/>
    <s v="Yes"/>
    <s v="NONEBLANK"/>
    <s v="NONEBLANK"/>
    <s v="NONEBLANK"/>
    <s v="Yes"/>
    <s v="NONEBLANK"/>
    <s v="Yes"/>
    <n v="2"/>
    <x v="1"/>
  </r>
  <r>
    <n v="687"/>
    <s v="Skoda"/>
    <s v="Rapid"/>
    <s v="1.6 Mpi Ambition"/>
    <n v="1598"/>
    <n v="4"/>
    <n v="4"/>
    <s v="FWD (Front Wheel Drive)"/>
    <s v="In-line"/>
    <s v="Front, Transverse"/>
    <s v="Injection"/>
    <n v="55"/>
    <s v="Petrol"/>
    <n v="1466"/>
    <n v="4413"/>
    <n v="1699"/>
    <s v="Sedan"/>
    <n v="4"/>
    <n v="12"/>
    <n v="15.41"/>
    <x v="82"/>
    <x v="68"/>
    <n v="5"/>
    <x v="11"/>
    <x v="4"/>
    <s v="Drum"/>
    <x v="24"/>
    <x v="39"/>
    <x v="1"/>
    <x v="1"/>
    <x v="16"/>
    <x v="16"/>
    <x v="7"/>
    <x v="4"/>
    <x v="5"/>
    <s v="105PS@5250rpm"/>
    <s v="153Nm@3750-3800rpm"/>
    <s v="Digital"/>
    <s v="Analog"/>
    <s v="Analog"/>
    <s v="Yes"/>
    <n v="5"/>
    <x v="5"/>
    <s v="Manual"/>
    <s v="2552 mm"/>
    <s v="185/60R15"/>
    <x v="1"/>
    <s v="Yes"/>
    <x v="4"/>
    <x v="4"/>
    <x v="4"/>
    <x v="11"/>
    <s v="Yes"/>
    <x v="4"/>
    <n v="460"/>
    <s v="Yes"/>
    <s v="Yes"/>
    <s v="Yes"/>
    <s v="Digital"/>
    <x v="4"/>
    <s v="Yes"/>
    <x v="7"/>
    <s v="Yes"/>
    <x v="8"/>
    <s v="Yes"/>
    <x v="4"/>
    <s v="Digital"/>
    <x v="5"/>
    <s v="Analog + Digital"/>
    <s v="Yes"/>
    <n v="5.3"/>
    <s v="Yes"/>
    <x v="4"/>
    <x v="4"/>
    <s v="Fully automatic climate control"/>
    <s v="NONEBLANK"/>
    <s v="NONEBLANK"/>
    <s v="NONEBLANK"/>
    <s v="Yes"/>
    <s v="NONEBLANK"/>
    <s v="NONEBLANK"/>
    <s v="Yes"/>
    <s v="NONEBLANK"/>
    <s v="NONEBLANK"/>
    <s v="Yes"/>
    <x v="4"/>
    <x v="4"/>
    <x v="33"/>
    <x v="5"/>
    <s v="Yes"/>
    <s v="NONEBLANK"/>
    <s v="Yes"/>
    <s v="NONEBLANK"/>
    <n v="2"/>
    <x v="4"/>
    <x v="5"/>
    <s v="Yes"/>
    <s v="Yes"/>
    <s v="NONEBLANK"/>
    <s v="NONEBLANK"/>
    <s v="NONEBLANK"/>
    <x v="1"/>
    <x v="4"/>
    <s v="Yes"/>
    <s v="Yes"/>
    <x v="5"/>
    <s v="NONEBLANK"/>
    <s v="Yes"/>
    <x v="5"/>
    <s v="NONEBLANK"/>
    <s v="NONEBLANK"/>
    <s v="NONEBLANK"/>
    <s v="NONEBLANK"/>
    <s v="Yes"/>
    <s v="NONEBLANK"/>
    <s v="NONEBLANK"/>
    <s v="Yes"/>
    <s v="NONEBLANK"/>
    <s v="NONEBLANK"/>
    <s v="NONEBLANK"/>
    <n v="2"/>
    <x v="1"/>
  </r>
  <r>
    <n v="690"/>
    <s v="Skoda"/>
    <s v="Rapid"/>
    <s v="1.5 Tdi Cr Ambition"/>
    <n v="1498"/>
    <n v="4"/>
    <n v="4"/>
    <s v="FWD (Front Wheel Drive)"/>
    <s v="In-line"/>
    <s v="Front, Transverse"/>
    <s v="Injection"/>
    <n v="55"/>
    <s v="Diesel"/>
    <n v="1466"/>
    <n v="4413"/>
    <n v="1699"/>
    <s v="Sedan"/>
    <n v="4"/>
    <n v="14.5"/>
    <n v="21.13"/>
    <x v="81"/>
    <x v="76"/>
    <n v="5"/>
    <x v="11"/>
    <x v="4"/>
    <s v="Drum"/>
    <x v="24"/>
    <x v="39"/>
    <x v="1"/>
    <x v="1"/>
    <x v="16"/>
    <x v="16"/>
    <x v="7"/>
    <x v="4"/>
    <x v="5"/>
    <s v="110PS@4000rpm"/>
    <s v="250Nm@1500-2500rpm"/>
    <s v="Digital"/>
    <s v="Analog"/>
    <s v="Analog"/>
    <s v="Yes"/>
    <n v="5"/>
    <x v="5"/>
    <s v="Manual"/>
    <s v="2552 mm"/>
    <s v="185/60R15"/>
    <x v="1"/>
    <s v="Yes"/>
    <x v="4"/>
    <x v="4"/>
    <x v="4"/>
    <x v="11"/>
    <s v="Yes"/>
    <x v="7"/>
    <n v="460"/>
    <s v="Yes"/>
    <s v="Yes"/>
    <s v="Yes"/>
    <s v="Digital"/>
    <x v="4"/>
    <s v="Yes"/>
    <x v="4"/>
    <s v="Yes"/>
    <x v="8"/>
    <s v="Yes"/>
    <x v="4"/>
    <s v="Digital"/>
    <x v="5"/>
    <s v="Analog + Digital"/>
    <s v="Yes"/>
    <n v="5.3"/>
    <s v="Yes"/>
    <x v="4"/>
    <x v="4"/>
    <s v="Fully automatic climate control"/>
    <s v="NONEBLANK"/>
    <s v="NONEBLANK"/>
    <s v="Yes"/>
    <s v="Yes"/>
    <s v="NONEBLANK"/>
    <s v="NONEBLANK"/>
    <s v="Yes"/>
    <s v="NONEBLANK"/>
    <s v="NONEBLANK"/>
    <s v="Yes"/>
    <x v="4"/>
    <x v="4"/>
    <x v="41"/>
    <x v="5"/>
    <s v="Yes"/>
    <s v="NONEBLANK"/>
    <s v="Yes"/>
    <s v="Yes"/>
    <n v="2"/>
    <x v="4"/>
    <x v="5"/>
    <s v="Yes"/>
    <s v="Yes"/>
    <s v="NONEBLANK"/>
    <s v="NONEBLANK"/>
    <s v="Yes"/>
    <x v="1"/>
    <x v="4"/>
    <s v="Yes"/>
    <s v="Yes"/>
    <x v="5"/>
    <s v="NONEBLANK"/>
    <s v="Yes"/>
    <x v="5"/>
    <s v="NONEBLANK"/>
    <s v="NONEBLANK"/>
    <s v="NONEBLANK"/>
    <s v="Yes"/>
    <s v="Yes"/>
    <s v="NONEBLANK"/>
    <s v="NONEBLANK"/>
    <s v="Yes"/>
    <s v="NONEBLANK"/>
    <s v="NONEBLANK"/>
    <s v="NONEBLANK"/>
    <n v="2"/>
    <x v="1"/>
  </r>
  <r>
    <n v="691"/>
    <s v="Skoda"/>
    <s v="Rapid"/>
    <s v="1.5 Tdi Cr Ambition At"/>
    <n v="1498"/>
    <n v="4"/>
    <n v="4"/>
    <s v="FWD (Front Wheel Drive)"/>
    <s v="In-line"/>
    <s v="Front, Transverse"/>
    <s v="Injection"/>
    <n v="55"/>
    <s v="Diesel"/>
    <n v="1466"/>
    <n v="4413"/>
    <n v="1699"/>
    <s v="Sedan"/>
    <n v="4"/>
    <n v="14.5"/>
    <n v="21.72"/>
    <x v="79"/>
    <x v="74"/>
    <n v="7"/>
    <x v="11"/>
    <x v="4"/>
    <s v="Drum"/>
    <x v="24"/>
    <x v="39"/>
    <x v="1"/>
    <x v="1"/>
    <x v="16"/>
    <x v="16"/>
    <x v="7"/>
    <x v="4"/>
    <x v="5"/>
    <s v="110PS@4000rpm"/>
    <s v="250Nm@1500-2500rpm"/>
    <s v="Digital"/>
    <s v="Analog"/>
    <s v="Analog"/>
    <s v="Yes"/>
    <n v="5"/>
    <x v="5"/>
    <s v="Automatic"/>
    <s v="2552 mm"/>
    <s v="185/60R15"/>
    <x v="1"/>
    <s v="Yes"/>
    <x v="4"/>
    <x v="4"/>
    <x v="4"/>
    <x v="11"/>
    <s v="Yes"/>
    <x v="7"/>
    <n v="460"/>
    <s v="Yes"/>
    <s v="Yes"/>
    <s v="Yes"/>
    <s v="Digital"/>
    <x v="4"/>
    <s v="Yes"/>
    <x v="7"/>
    <s v="Yes"/>
    <x v="8"/>
    <s v="Yes"/>
    <x v="4"/>
    <s v="Digital"/>
    <x v="5"/>
    <s v="Analog + Digital"/>
    <s v="Yes"/>
    <n v="5.3"/>
    <s v="Yes"/>
    <x v="4"/>
    <x v="4"/>
    <s v="Fully automatic climate control"/>
    <s v="NONEBLANK"/>
    <s v="Yes"/>
    <s v="Yes"/>
    <s v="Yes"/>
    <s v="NONEBLANK"/>
    <s v="NONEBLANK"/>
    <s v="Yes"/>
    <s v="NONEBLANK"/>
    <s v="NONEBLANK"/>
    <s v="Yes"/>
    <x v="4"/>
    <x v="4"/>
    <x v="42"/>
    <x v="5"/>
    <s v="Yes"/>
    <s v="NONEBLANK"/>
    <s v="Yes"/>
    <s v="Yes"/>
    <n v="2"/>
    <x v="4"/>
    <x v="5"/>
    <s v="Yes"/>
    <s v="Yes"/>
    <s v="NONEBLANK"/>
    <s v="NONEBLANK"/>
    <s v="NONEBLANK"/>
    <x v="1"/>
    <x v="4"/>
    <s v="Yes"/>
    <s v="Yes"/>
    <x v="5"/>
    <s v="NONEBLANK"/>
    <s v="Yes"/>
    <x v="5"/>
    <s v="NONEBLANK"/>
    <s v="Yes"/>
    <s v="NONEBLANK"/>
    <s v="Yes"/>
    <s v="NONEBLANK"/>
    <s v="NONEBLANK"/>
    <s v="NONEBLANK"/>
    <s v="Yes"/>
    <s v="NONEBLANK"/>
    <s v="NONEBLANK"/>
    <s v="NONEBLANK"/>
    <n v="2"/>
    <x v="1"/>
  </r>
  <r>
    <n v="692"/>
    <s v="Skoda"/>
    <s v="Rapid"/>
    <s v="1.6 Mpi Style At"/>
    <n v="1598"/>
    <n v="4"/>
    <n v="4"/>
    <s v="FWD (Front Wheel Drive)"/>
    <s v="In-line"/>
    <s v="Front, Transverse"/>
    <s v="Injection"/>
    <n v="55"/>
    <s v="Petrol"/>
    <n v="1466"/>
    <n v="4413"/>
    <n v="1699"/>
    <s v="Sedan"/>
    <n v="4"/>
    <n v="12"/>
    <n v="14.84"/>
    <x v="80"/>
    <x v="75"/>
    <n v="7"/>
    <x v="11"/>
    <x v="4"/>
    <s v="Drum"/>
    <x v="24"/>
    <x v="39"/>
    <x v="1"/>
    <x v="1"/>
    <x v="16"/>
    <x v="16"/>
    <x v="7"/>
    <x v="4"/>
    <x v="5"/>
    <s v="105PS@5250rpm"/>
    <s v="153Nm@3750-3800rpm"/>
    <s v="Digital"/>
    <s v="Analog"/>
    <s v="Analog"/>
    <s v="Yes"/>
    <n v="5"/>
    <x v="4"/>
    <s v="Automatic"/>
    <s v="2552 mm"/>
    <s v="185/60R15"/>
    <x v="1"/>
    <s v="Yes"/>
    <x v="9"/>
    <x v="4"/>
    <x v="4"/>
    <x v="11"/>
    <s v="Yes"/>
    <x v="7"/>
    <n v="460"/>
    <s v="Yes"/>
    <s v="Yes"/>
    <s v="Yes"/>
    <s v="Digital"/>
    <x v="4"/>
    <s v="Yes"/>
    <x v="7"/>
    <s v="Yes"/>
    <x v="8"/>
    <s v="Yes"/>
    <x v="4"/>
    <s v="Digital"/>
    <x v="5"/>
    <s v="Analog + Digital"/>
    <s v="Yes"/>
    <n v="5.3"/>
    <s v="Yes"/>
    <x v="4"/>
    <x v="4"/>
    <s v="Fully automatic climate control"/>
    <s v="NONEBLANK"/>
    <s v="Yes"/>
    <s v="NONEBLANK"/>
    <s v="Yes"/>
    <s v="NONEBLANK"/>
    <s v="NONEBLANK"/>
    <s v="Yes"/>
    <s v="NONEBLANK"/>
    <s v="NONEBLANK"/>
    <s v="Yes"/>
    <x v="4"/>
    <x v="4"/>
    <x v="45"/>
    <x v="5"/>
    <s v="Yes"/>
    <s v="NONEBLANK"/>
    <s v="Yes"/>
    <s v="NONEBLANK"/>
    <n v="2"/>
    <x v="4"/>
    <x v="5"/>
    <s v="Yes"/>
    <s v="Yes"/>
    <s v="NONEBLANK"/>
    <s v="NONEBLANK"/>
    <s v="NONEBLANK"/>
    <x v="5"/>
    <x v="4"/>
    <s v="Yes"/>
    <s v="Yes"/>
    <x v="5"/>
    <s v="NONEBLANK"/>
    <s v="Yes"/>
    <x v="5"/>
    <s v="NONEBLANK"/>
    <s v="NONEBLANK"/>
    <s v="Yes"/>
    <s v="NONEBLANK"/>
    <s v="Yes"/>
    <s v="Yes"/>
    <s v="NONEBLANK"/>
    <s v="Yes"/>
    <s v="NONEBLANK"/>
    <s v="NONEBLANK"/>
    <s v="Yes"/>
    <n v="2"/>
    <x v="1"/>
  </r>
  <r>
    <n v="693"/>
    <s v="Skoda"/>
    <s v="Rapid"/>
    <s v="1.5 Tdi Cr Style At"/>
    <n v="1498"/>
    <n v="4"/>
    <n v="4"/>
    <s v="FWD (Front Wheel Drive)"/>
    <s v="In-line"/>
    <s v="Front, Transverse"/>
    <s v="Injection"/>
    <n v="55"/>
    <s v="Diesel"/>
    <n v="1466"/>
    <n v="4413"/>
    <n v="1699"/>
    <s v="Sedan"/>
    <n v="4"/>
    <n v="18"/>
    <n v="21.72"/>
    <x v="79"/>
    <x v="74"/>
    <n v="5"/>
    <x v="11"/>
    <x v="4"/>
    <s v="Drum"/>
    <x v="24"/>
    <x v="39"/>
    <x v="1"/>
    <x v="1"/>
    <x v="16"/>
    <x v="16"/>
    <x v="7"/>
    <x v="4"/>
    <x v="5"/>
    <s v="110PS@4000rpm"/>
    <s v="250Nm@1500-2500rpm"/>
    <s v="Digital"/>
    <s v="Analog"/>
    <s v="Analog"/>
    <s v="Yes"/>
    <n v="5"/>
    <x v="4"/>
    <s v="Automatic"/>
    <s v="2552 mm"/>
    <s v="185/60R15"/>
    <x v="1"/>
    <s v="Yes"/>
    <x v="4"/>
    <x v="4"/>
    <x v="4"/>
    <x v="11"/>
    <s v="Yes"/>
    <x v="7"/>
    <n v="460"/>
    <s v="Yes"/>
    <s v="Yes"/>
    <s v="Yes"/>
    <s v="Digital"/>
    <x v="4"/>
    <s v="Yes"/>
    <x v="7"/>
    <s v="Yes"/>
    <x v="8"/>
    <s v="Yes"/>
    <x v="4"/>
    <s v="Digital"/>
    <x v="5"/>
    <s v="Analog + Digital"/>
    <s v="Yes"/>
    <n v="5.3"/>
    <s v="Yes"/>
    <x v="4"/>
    <x v="4"/>
    <s v="Fully automatic climate control"/>
    <s v="NONEBLANK"/>
    <s v="Yes"/>
    <s v="Yes"/>
    <s v="Yes"/>
    <s v="NONEBLANK"/>
    <s v="NONEBLANK"/>
    <s v="Yes"/>
    <s v="NONEBLANK"/>
    <s v="NONEBLANK"/>
    <s v="Yes"/>
    <x v="4"/>
    <x v="4"/>
    <x v="42"/>
    <x v="5"/>
    <s v="Yes"/>
    <s v="NONEBLANK"/>
    <s v="Yes"/>
    <s v="Yes"/>
    <n v="2"/>
    <x v="4"/>
    <x v="1"/>
    <s v="Yes"/>
    <s v="Yes"/>
    <s v="NONEBLANK"/>
    <s v="NONEBLANK"/>
    <s v="NONEBLANK"/>
    <x v="5"/>
    <x v="4"/>
    <s v="Yes"/>
    <s v="Yes"/>
    <x v="5"/>
    <s v="NONEBLANK"/>
    <s v="Yes"/>
    <x v="5"/>
    <s v="NONEBLANK"/>
    <s v="Yes"/>
    <s v="Yes"/>
    <s v="Yes"/>
    <s v="Yes"/>
    <s v="Yes"/>
    <s v="NONEBLANK"/>
    <s v="Yes"/>
    <s v="NONEBLANK"/>
    <s v="NONEBLANK"/>
    <s v="Yes"/>
    <n v="2"/>
    <x v="1"/>
  </r>
  <r>
    <n v="694"/>
    <s v="Skoda"/>
    <s v="Rapid"/>
    <s v="1.5 Tdi Cr Style"/>
    <n v="1498"/>
    <n v="4"/>
    <n v="4"/>
    <s v="FWD (Front Wheel Drive)"/>
    <s v="In-line"/>
    <s v="Front, Transverse"/>
    <s v="Injection"/>
    <n v="55"/>
    <s v="Diesel"/>
    <n v="1466"/>
    <n v="4413"/>
    <n v="1699"/>
    <s v="Sedan"/>
    <n v="4"/>
    <n v="18"/>
    <n v="21.13"/>
    <x v="81"/>
    <x v="76"/>
    <n v="5"/>
    <x v="11"/>
    <x v="4"/>
    <s v="Drum"/>
    <x v="24"/>
    <x v="39"/>
    <x v="1"/>
    <x v="1"/>
    <x v="16"/>
    <x v="16"/>
    <x v="7"/>
    <x v="4"/>
    <x v="5"/>
    <s v="110PS@4000rpm"/>
    <s v="250Nm@1500-25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NONEBLANK"/>
    <s v="NONEBLANK"/>
    <s v="Yes"/>
    <s v="Yes"/>
    <s v="NONEBLANK"/>
    <s v="NONEBLANK"/>
    <s v="Yes"/>
    <s v="NONEBLANK"/>
    <s v="NONEBLANK"/>
    <s v="Yes"/>
    <x v="4"/>
    <x v="4"/>
    <x v="41"/>
    <x v="5"/>
    <s v="Yes"/>
    <s v="NONEBLANK"/>
    <s v="Yes"/>
    <s v="Yes"/>
    <n v="2"/>
    <x v="4"/>
    <x v="5"/>
    <s v="Yes"/>
    <s v="Yes"/>
    <s v="NONEBLANK"/>
    <s v="NONEBLANK"/>
    <s v="Yes"/>
    <x v="5"/>
    <x v="4"/>
    <s v="Yes"/>
    <s v="Yes"/>
    <x v="5"/>
    <s v="NONEBLANK"/>
    <s v="Yes"/>
    <x v="5"/>
    <s v="NONEBLANK"/>
    <s v="NONEBLANK"/>
    <s v="Yes"/>
    <s v="Yes"/>
    <s v="Yes"/>
    <s v="Yes"/>
    <s v="NONEBLANK"/>
    <s v="Yes"/>
    <s v="NONEBLANK"/>
    <s v="NONEBLANK"/>
    <s v="Yes"/>
    <n v="2"/>
    <x v="1"/>
  </r>
  <r>
    <n v="695"/>
    <s v="Skoda"/>
    <s v="Rapid"/>
    <s v="1.6 Mpi Style"/>
    <n v="1598"/>
    <n v="4"/>
    <n v="4"/>
    <s v="FWD (Front Wheel Drive)"/>
    <s v="In-line"/>
    <s v="Front, Transverse"/>
    <s v="Injection"/>
    <n v="55"/>
    <s v="Petrol"/>
    <n v="1466"/>
    <n v="4413"/>
    <n v="1699"/>
    <s v="Sedan"/>
    <n v="4"/>
    <n v="12"/>
    <n v="15.41"/>
    <x v="82"/>
    <x v="68"/>
    <n v="5"/>
    <x v="11"/>
    <x v="4"/>
    <s v="Drum"/>
    <x v="24"/>
    <x v="39"/>
    <x v="1"/>
    <x v="1"/>
    <x v="16"/>
    <x v="16"/>
    <x v="7"/>
    <x v="4"/>
    <x v="5"/>
    <s v="105PS@5250rpm"/>
    <s v="153Nm@3750-38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NONEBLANK"/>
    <s v="NONEBLANK"/>
    <s v="NONEBLANK"/>
    <s v="Yes"/>
    <s v="NONEBLANK"/>
    <s v="NONEBLANK"/>
    <s v="Yes"/>
    <s v="NONEBLANK"/>
    <s v="NONEBLANK"/>
    <s v="Yes"/>
    <x v="4"/>
    <x v="4"/>
    <x v="33"/>
    <x v="5"/>
    <s v="Yes"/>
    <s v="NONEBLANK"/>
    <s v="Yes"/>
    <s v="NONEBLANK"/>
    <n v="2"/>
    <x v="4"/>
    <x v="5"/>
    <s v="Yes"/>
    <s v="Yes"/>
    <s v="NONEBLANK"/>
    <s v="NONEBLANK"/>
    <s v="NONEBLANK"/>
    <x v="5"/>
    <x v="4"/>
    <s v="Yes"/>
    <s v="Yes"/>
    <x v="5"/>
    <s v="NONEBLANK"/>
    <s v="Yes"/>
    <x v="5"/>
    <s v="NONEBLANK"/>
    <s v="NONEBLANK"/>
    <s v="Yes"/>
    <s v="NONEBLANK"/>
    <s v="Yes"/>
    <s v="Yes"/>
    <s v="NONEBLANK"/>
    <s v="Yes"/>
    <s v="NONEBLANK"/>
    <s v="NONEBLANK"/>
    <s v="Yes"/>
    <n v="2"/>
    <x v="1"/>
  </r>
  <r>
    <n v="696"/>
    <s v="Skoda"/>
    <s v="Rapid"/>
    <s v="1.6 Mpi Ambition At"/>
    <n v="1598"/>
    <n v="4"/>
    <n v="4"/>
    <s v="FWD (Front Wheel Drive)"/>
    <s v="In-line"/>
    <s v="Front, Transverse"/>
    <s v="Injection"/>
    <n v="55"/>
    <s v="Petrol"/>
    <n v="1466"/>
    <n v="4413"/>
    <n v="1699"/>
    <s v="Sedan"/>
    <n v="4"/>
    <n v="12"/>
    <n v="14.84"/>
    <x v="80"/>
    <x v="75"/>
    <n v="5"/>
    <x v="11"/>
    <x v="4"/>
    <s v="Drum"/>
    <x v="24"/>
    <x v="39"/>
    <x v="1"/>
    <x v="1"/>
    <x v="16"/>
    <x v="16"/>
    <x v="7"/>
    <x v="4"/>
    <x v="5"/>
    <s v="105PS@5250rpm"/>
    <s v="153Nm@3750-3800rpm"/>
    <s v="Digital"/>
    <s v="Analog"/>
    <s v="Analog"/>
    <s v="Yes"/>
    <n v="5"/>
    <x v="5"/>
    <s v="Automatic"/>
    <s v="2552 mm"/>
    <s v="185/60R15"/>
    <x v="1"/>
    <s v="Yes"/>
    <x v="4"/>
    <x v="4"/>
    <x v="4"/>
    <x v="11"/>
    <s v="Yes"/>
    <x v="4"/>
    <n v="460"/>
    <s v="Yes"/>
    <s v="Yes"/>
    <s v="Yes"/>
    <s v="Digital"/>
    <x v="4"/>
    <s v="Yes"/>
    <x v="7"/>
    <s v="Yes"/>
    <x v="8"/>
    <s v="Yes"/>
    <x v="4"/>
    <s v="Digital"/>
    <x v="5"/>
    <s v="Analog + Digital"/>
    <s v="Yes"/>
    <n v="5.3"/>
    <s v="Yes"/>
    <x v="4"/>
    <x v="4"/>
    <s v="Fully automatic climate control"/>
    <s v="NONEBLANK"/>
    <s v="Yes"/>
    <s v="NONEBLANK"/>
    <s v="Yes"/>
    <s v="NONEBLANK"/>
    <s v="NONEBLANK"/>
    <s v="Yes"/>
    <s v="NONEBLANK"/>
    <s v="NONEBLANK"/>
    <s v="Yes"/>
    <x v="4"/>
    <x v="4"/>
    <x v="45"/>
    <x v="5"/>
    <s v="Yes"/>
    <s v="NONEBLANK"/>
    <s v="Yes"/>
    <s v="NONEBLANK"/>
    <n v="2"/>
    <x v="4"/>
    <x v="5"/>
    <s v="Yes"/>
    <s v="Yes"/>
    <s v="NONEBLANK"/>
    <s v="NONEBLANK"/>
    <s v="NONEBLANK"/>
    <x v="1"/>
    <x v="4"/>
    <s v="Yes"/>
    <s v="Yes"/>
    <x v="5"/>
    <s v="NONEBLANK"/>
    <s v="Yes"/>
    <x v="5"/>
    <s v="NONEBLANK"/>
    <s v="NONEBLANK"/>
    <s v="NONEBLANK"/>
    <s v="NONEBLANK"/>
    <s v="Yes"/>
    <s v="NONEBLANK"/>
    <s v="NONEBLANK"/>
    <s v="Yes"/>
    <s v="NONEBLANK"/>
    <s v="NONEBLANK"/>
    <s v="NONEBLANK"/>
    <n v="2"/>
    <x v="1"/>
  </r>
  <r>
    <n v="697"/>
    <s v="Skoda"/>
    <s v="Rapid"/>
    <s v="Onyx Mt Petrol"/>
    <n v="1598"/>
    <n v="4"/>
    <n v="4"/>
    <s v="FWD (Front Wheel Drive)"/>
    <s v="In-line"/>
    <s v="Front, Transverse"/>
    <s v="Injection"/>
    <n v="55"/>
    <s v="Petrol"/>
    <n v="1466"/>
    <n v="4413"/>
    <n v="1699"/>
    <s v="Sedan"/>
    <n v="4"/>
    <n v="12"/>
    <n v="15.41"/>
    <x v="82"/>
    <x v="68"/>
    <n v="5"/>
    <x v="11"/>
    <x v="4"/>
    <s v="Drum"/>
    <x v="24"/>
    <x v="39"/>
    <x v="1"/>
    <x v="1"/>
    <x v="16"/>
    <x v="16"/>
    <x v="7"/>
    <x v="4"/>
    <x v="5"/>
    <s v="105PS@5250rpm"/>
    <s v="153Nm@3750-38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NONEBLANK"/>
    <s v="NONEBLANK"/>
    <s v="NONEBLANK"/>
    <s v="Yes"/>
    <s v="NONEBLANK"/>
    <s v="NONEBLANK"/>
    <s v="Yes"/>
    <s v="NONEBLANK"/>
    <s v="NONEBLANK"/>
    <s v="Yes"/>
    <x v="4"/>
    <x v="4"/>
    <x v="33"/>
    <x v="5"/>
    <s v="Yes"/>
    <s v="NONEBLANK"/>
    <s v="Yes"/>
    <s v="NONEBLANK"/>
    <n v="2"/>
    <x v="4"/>
    <x v="6"/>
    <s v="Yes"/>
    <s v="Yes"/>
    <s v="NONEBLANK"/>
    <s v="NONEBLANK"/>
    <s v="NONEBLANK"/>
    <x v="5"/>
    <x v="4"/>
    <s v="Yes"/>
    <s v="Yes"/>
    <x v="5"/>
    <s v="NONEBLANK"/>
    <s v="Yes"/>
    <x v="5"/>
    <s v="NONEBLANK"/>
    <s v="Yes"/>
    <s v="Yes"/>
    <s v="NONEBLANK"/>
    <s v="Yes"/>
    <s v="Yes"/>
    <s v="NONEBLANK"/>
    <s v="Yes"/>
    <s v="NONEBLANK"/>
    <s v="NONEBLANK"/>
    <s v="Yes"/>
    <n v="2"/>
    <x v="1"/>
  </r>
  <r>
    <n v="698"/>
    <s v="Skoda"/>
    <s v="Rapid"/>
    <s v="Onyx At Petrol"/>
    <n v="1598"/>
    <n v="4"/>
    <n v="4"/>
    <s v="FWD (Front Wheel Drive)"/>
    <s v="In-line"/>
    <s v="Front, Transverse"/>
    <s v="Injection"/>
    <n v="55"/>
    <s v="Petrol"/>
    <n v="1466"/>
    <n v="4413"/>
    <n v="1699"/>
    <s v="Sedan"/>
    <n v="4"/>
    <n v="12"/>
    <n v="14.84"/>
    <x v="80"/>
    <x v="75"/>
    <n v="7"/>
    <x v="11"/>
    <x v="4"/>
    <s v="Drum"/>
    <x v="24"/>
    <x v="39"/>
    <x v="1"/>
    <x v="1"/>
    <x v="16"/>
    <x v="16"/>
    <x v="7"/>
    <x v="4"/>
    <x v="5"/>
    <s v="105PS@5250rpm"/>
    <s v="153Nm@3750-3800rpm"/>
    <s v="Digital"/>
    <s v="Analog"/>
    <s v="Analog"/>
    <s v="Yes"/>
    <n v="5"/>
    <x v="4"/>
    <s v="Automatic"/>
    <s v="2552 mm"/>
    <s v="185/60R15"/>
    <x v="1"/>
    <s v="Yes"/>
    <x v="9"/>
    <x v="4"/>
    <x v="4"/>
    <x v="11"/>
    <s v="Yes"/>
    <x v="7"/>
    <n v="460"/>
    <s v="Yes"/>
    <s v="Yes"/>
    <s v="Yes"/>
    <s v="Digital"/>
    <x v="4"/>
    <s v="Yes"/>
    <x v="7"/>
    <s v="Yes"/>
    <x v="8"/>
    <s v="Yes"/>
    <x v="4"/>
    <s v="Digital"/>
    <x v="5"/>
    <s v="Analog + Digital"/>
    <s v="Yes"/>
    <n v="5.3"/>
    <s v="Yes"/>
    <x v="4"/>
    <x v="4"/>
    <s v="Fully automatic climate control"/>
    <s v="NONEBLANK"/>
    <s v="Yes"/>
    <s v="NONEBLANK"/>
    <s v="Yes"/>
    <s v="NONEBLANK"/>
    <s v="NONEBLANK"/>
    <s v="Yes"/>
    <s v="NONEBLANK"/>
    <s v="NONEBLANK"/>
    <s v="Yes"/>
    <x v="4"/>
    <x v="4"/>
    <x v="45"/>
    <x v="5"/>
    <s v="Yes"/>
    <s v="NONEBLANK"/>
    <s v="Yes"/>
    <s v="NONEBLANK"/>
    <n v="2"/>
    <x v="4"/>
    <x v="6"/>
    <s v="Yes"/>
    <s v="Yes"/>
    <s v="NONEBLANK"/>
    <s v="NONEBLANK"/>
    <s v="NONEBLANK"/>
    <x v="5"/>
    <x v="4"/>
    <s v="Yes"/>
    <s v="Yes"/>
    <x v="5"/>
    <s v="NONEBLANK"/>
    <s v="Yes"/>
    <x v="5"/>
    <s v="NONEBLANK"/>
    <s v="Yes"/>
    <s v="Yes"/>
    <s v="NONEBLANK"/>
    <s v="Yes"/>
    <s v="Yes"/>
    <s v="NONEBLANK"/>
    <s v="Yes"/>
    <s v="NONEBLANK"/>
    <s v="NONEBLANK"/>
    <s v="Yes"/>
    <n v="2"/>
    <x v="1"/>
  </r>
  <r>
    <n v="699"/>
    <s v="Skoda"/>
    <s v="Rapid"/>
    <s v="Onyx Mt Diesel"/>
    <n v="1498"/>
    <n v="4"/>
    <n v="4"/>
    <s v="FWD (Front Wheel Drive)"/>
    <s v="In-line"/>
    <s v="Front, Transverse"/>
    <s v="Injection"/>
    <n v="55"/>
    <s v="Diesel"/>
    <n v="1466"/>
    <n v="4413"/>
    <n v="1699"/>
    <s v="Sedan"/>
    <n v="4"/>
    <n v="18"/>
    <n v="21.13"/>
    <x v="81"/>
    <x v="76"/>
    <n v="5"/>
    <x v="11"/>
    <x v="4"/>
    <s v="Drum"/>
    <x v="24"/>
    <x v="39"/>
    <x v="1"/>
    <x v="1"/>
    <x v="16"/>
    <x v="16"/>
    <x v="7"/>
    <x v="4"/>
    <x v="5"/>
    <s v="110PS@4000rpm"/>
    <s v="250Nm@1500-2500rpm"/>
    <s v="Digital"/>
    <s v="Analog"/>
    <s v="Analog"/>
    <s v="Yes"/>
    <n v="5"/>
    <x v="4"/>
    <s v="Manual"/>
    <s v="2552 mm"/>
    <s v="185/60R15"/>
    <x v="1"/>
    <s v="Yes"/>
    <x v="4"/>
    <x v="4"/>
    <x v="4"/>
    <x v="11"/>
    <s v="Yes"/>
    <x v="7"/>
    <n v="460"/>
    <s v="Yes"/>
    <s v="Yes"/>
    <s v="Yes"/>
    <s v="Digital"/>
    <x v="4"/>
    <s v="Yes"/>
    <x v="4"/>
    <s v="Yes"/>
    <x v="8"/>
    <s v="Yes"/>
    <x v="4"/>
    <s v="Digital"/>
    <x v="5"/>
    <s v="Analog + Digital"/>
    <s v="Yes"/>
    <n v="5.3"/>
    <s v="Yes"/>
    <x v="4"/>
    <x v="4"/>
    <s v="Fully automatic climate control"/>
    <s v="NONEBLANK"/>
    <s v="NONEBLANK"/>
    <s v="Yes"/>
    <s v="Yes"/>
    <s v="NONEBLANK"/>
    <s v="NONEBLANK"/>
    <s v="Yes"/>
    <s v="NONEBLANK"/>
    <s v="NONEBLANK"/>
    <s v="Yes"/>
    <x v="4"/>
    <x v="4"/>
    <x v="41"/>
    <x v="5"/>
    <s v="Yes"/>
    <s v="NONEBLANK"/>
    <s v="Yes"/>
    <s v="Yes"/>
    <n v="2"/>
    <x v="4"/>
    <x v="6"/>
    <s v="Yes"/>
    <s v="Yes"/>
    <s v="NONEBLANK"/>
    <s v="NONEBLANK"/>
    <s v="Yes"/>
    <x v="5"/>
    <x v="4"/>
    <s v="Yes"/>
    <s v="Yes"/>
    <x v="5"/>
    <s v="NONEBLANK"/>
    <s v="Yes"/>
    <x v="5"/>
    <s v="NONEBLANK"/>
    <s v="Yes"/>
    <s v="Yes"/>
    <s v="Yes"/>
    <s v="Yes"/>
    <s v="Yes"/>
    <s v="NONEBLANK"/>
    <s v="Yes"/>
    <s v="NONEBLANK"/>
    <s v="NONEBLANK"/>
    <s v="Yes"/>
    <n v="2"/>
    <x v="1"/>
  </r>
  <r>
    <n v="700"/>
    <s v="Skoda"/>
    <s v="Rapid"/>
    <s v="Onyx At Diesel"/>
    <n v="1498"/>
    <n v="4"/>
    <n v="4"/>
    <s v="FWD (Front Wheel Drive)"/>
    <s v="In-line"/>
    <s v="Front, Transverse"/>
    <s v="Injection"/>
    <n v="55"/>
    <s v="Diesel"/>
    <n v="1466"/>
    <n v="4413"/>
    <n v="1699"/>
    <s v="Sedan"/>
    <n v="4"/>
    <n v="18"/>
    <n v="21.72"/>
    <x v="79"/>
    <x v="74"/>
    <n v="5"/>
    <x v="11"/>
    <x v="4"/>
    <s v="Drum"/>
    <x v="24"/>
    <x v="39"/>
    <x v="1"/>
    <x v="1"/>
    <x v="16"/>
    <x v="16"/>
    <x v="7"/>
    <x v="4"/>
    <x v="5"/>
    <s v="110PS@4000rpm"/>
    <s v="250Nm@1500-2500rpm"/>
    <s v="Digital"/>
    <s v="Analog"/>
    <s v="Analog"/>
    <s v="Yes"/>
    <n v="5"/>
    <x v="4"/>
    <s v="Automatic"/>
    <s v="2552 mm"/>
    <s v="185/60R15"/>
    <x v="1"/>
    <s v="Yes"/>
    <x v="4"/>
    <x v="4"/>
    <x v="4"/>
    <x v="11"/>
    <s v="Yes"/>
    <x v="7"/>
    <n v="460"/>
    <s v="Yes"/>
    <s v="Yes"/>
    <s v="Yes"/>
    <s v="Digital"/>
    <x v="4"/>
    <s v="Yes"/>
    <x v="7"/>
    <s v="Yes"/>
    <x v="8"/>
    <s v="Yes"/>
    <x v="4"/>
    <s v="Digital"/>
    <x v="5"/>
    <s v="Analog + Digital"/>
    <s v="Yes"/>
    <n v="5.3"/>
    <s v="Yes"/>
    <x v="4"/>
    <x v="4"/>
    <s v="Fully automatic climate control"/>
    <s v="NONEBLANK"/>
    <s v="Yes"/>
    <s v="Yes"/>
    <s v="Yes"/>
    <s v="NONEBLANK"/>
    <s v="NONEBLANK"/>
    <s v="Yes"/>
    <s v="NONEBLANK"/>
    <s v="NONEBLANK"/>
    <s v="Yes"/>
    <x v="4"/>
    <x v="4"/>
    <x v="42"/>
    <x v="5"/>
    <s v="Yes"/>
    <s v="NONEBLANK"/>
    <s v="Yes"/>
    <s v="Yes"/>
    <n v="2"/>
    <x v="4"/>
    <x v="6"/>
    <s v="Yes"/>
    <s v="Yes"/>
    <s v="NONEBLANK"/>
    <s v="NONEBLANK"/>
    <s v="NONEBLANK"/>
    <x v="5"/>
    <x v="4"/>
    <s v="Yes"/>
    <s v="Yes"/>
    <x v="5"/>
    <s v="NONEBLANK"/>
    <s v="Yes"/>
    <x v="5"/>
    <s v="NONEBLANK"/>
    <s v="Yes"/>
    <s v="Yes"/>
    <s v="Yes"/>
    <s v="Yes"/>
    <s v="Yes"/>
    <s v="NONEBLANK"/>
    <s v="Yes"/>
    <s v="NONEBLANK"/>
    <s v="NONEBLANK"/>
    <s v="Yes"/>
    <n v="2"/>
    <x v="1"/>
  </r>
  <r>
    <n v="703"/>
    <s v="Hyundai"/>
    <s v="Creta"/>
    <s v="1.6 Vtvt Sx"/>
    <n v="1591"/>
    <n v="4"/>
    <n v="4"/>
    <s v="FWD (Front Wheel Drive)"/>
    <s v="In-line"/>
    <s v="Front, Transverse"/>
    <s v="Injection"/>
    <n v="55"/>
    <s v="Petrol"/>
    <n v="1630"/>
    <n v="4270"/>
    <n v="1780"/>
    <s v="SUV"/>
    <n v="5"/>
    <n v="15.29"/>
    <s v=""/>
    <x v="135"/>
    <x v="73"/>
    <n v="6"/>
    <x v="12"/>
    <x v="4"/>
    <s v="Drum"/>
    <x v="31"/>
    <x v="53"/>
    <x v="1"/>
    <x v="1"/>
    <x v="57"/>
    <x v="56"/>
    <x v="5"/>
    <x v="4"/>
    <x v="4"/>
    <s v="123PS@6400rpm"/>
    <s v="151Nm@4850rpm"/>
    <s v="Digital"/>
    <s v="Analog"/>
    <s v="Analog"/>
    <s v="Yes"/>
    <n v="5"/>
    <x v="5"/>
    <s v="Manual"/>
    <s v="2590 mm"/>
    <s v="205/65R16"/>
    <x v="4"/>
    <n v="2"/>
    <x v="4"/>
    <x v="4"/>
    <x v="1"/>
    <x v="11"/>
    <s v="Yes"/>
    <x v="4"/>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69"/>
    <x v="5"/>
    <s v="Yes"/>
    <s v="Yes"/>
    <s v="Yes"/>
    <s v="Yes"/>
    <n v="2"/>
    <x v="5"/>
    <x v="6"/>
    <s v="NONEBLANK"/>
    <s v="Yes"/>
    <s v="NONEBLANK"/>
    <s v="NONEBLANK"/>
    <s v="NONEBLANK"/>
    <x v="4"/>
    <x v="5"/>
    <s v="Yes"/>
    <s v="NONEBLANK"/>
    <x v="5"/>
    <s v="Yes"/>
    <s v="Yes"/>
    <x v="4"/>
    <s v="Yes"/>
    <s v="NONEBLANK"/>
    <s v="NONEBLANK"/>
    <s v="NONEBLANK"/>
    <s v="NONEBLANK"/>
    <s v="NONEBLANK"/>
    <s v="NONEBLANK"/>
    <s v="Yes"/>
    <s v="NONEBLANK"/>
    <s v="NONEBLANK"/>
    <s v="Yes"/>
    <n v="2"/>
    <x v="1"/>
  </r>
  <r>
    <n v="704"/>
    <s v="Hyundai"/>
    <s v="Creta"/>
    <s v="1.6 Vtvt Sx (O)"/>
    <n v="1591"/>
    <n v="4"/>
    <n v="4"/>
    <s v="FWD (Front Wheel Drive)"/>
    <s v="In-line"/>
    <s v="Front, Transverse"/>
    <s v="Injection"/>
    <n v="55"/>
    <s v="Petrol"/>
    <n v="1630"/>
    <n v="4270"/>
    <n v="1780"/>
    <s v="SUV"/>
    <n v="5"/>
    <n v="15.29"/>
    <s v=""/>
    <x v="135"/>
    <x v="73"/>
    <n v="6"/>
    <x v="12"/>
    <x v="4"/>
    <s v="Drum"/>
    <x v="31"/>
    <x v="53"/>
    <x v="1"/>
    <x v="1"/>
    <x v="57"/>
    <x v="56"/>
    <x v="5"/>
    <x v="4"/>
    <x v="4"/>
    <s v="123PS@6400rpm"/>
    <s v="151Nm@4850rpm"/>
    <s v="Digital"/>
    <s v="Analog"/>
    <s v="Analog"/>
    <s v="Yes"/>
    <n v="5"/>
    <x v="4"/>
    <s v="Manual"/>
    <s v="2590 mm"/>
    <s v="205/65R16"/>
    <x v="4"/>
    <n v="2"/>
    <x v="4"/>
    <x v="4"/>
    <x v="1"/>
    <x v="11"/>
    <s v="Yes"/>
    <x v="4"/>
    <n v="475"/>
    <s v="Yes"/>
    <s v="Yes"/>
    <s v="Yes"/>
    <s v="Digital"/>
    <x v="4"/>
    <s v="NONEBLANK"/>
    <x v="4"/>
    <s v="Yes"/>
    <x v="1"/>
    <s v="Yes"/>
    <x v="9"/>
    <s v="Digital"/>
    <x v="5"/>
    <s v="Analog + Digital"/>
    <s v="Yes"/>
    <s v=""/>
    <s v="Yes"/>
    <x v="4"/>
    <x v="4"/>
    <s v="Fully automatic climate control"/>
    <s v="NONEBLANK"/>
    <s v="Yes"/>
    <s v="Yes"/>
    <s v="Yes"/>
    <s v="NONEBLANK"/>
    <s v="NONEBLANK"/>
    <s v="Yes"/>
    <s v="NONEBLANK"/>
    <s v="NONEBLANK"/>
    <s v="Yes"/>
    <x v="4"/>
    <x v="4"/>
    <x v="69"/>
    <x v="49"/>
    <s v="Yes"/>
    <s v="Yes"/>
    <s v="Yes"/>
    <s v="Yes"/>
    <n v="6"/>
    <x v="5"/>
    <x v="6"/>
    <s v="NONEBLANK"/>
    <s v="Yes"/>
    <s v="NONEBLANK"/>
    <s v="NONEBLANK"/>
    <s v="NONEBLANK"/>
    <x v="4"/>
    <x v="5"/>
    <s v="Yes"/>
    <s v="NONEBLANK"/>
    <x v="5"/>
    <s v="Yes"/>
    <s v="Yes"/>
    <x v="4"/>
    <s v="Yes"/>
    <s v="Yes"/>
    <s v="NONEBLANK"/>
    <s v="NONEBLANK"/>
    <s v="NONEBLANK"/>
    <s v="NONEBLANK"/>
    <s v="NONEBLANK"/>
    <s v="Yes"/>
    <s v="NONEBLANK"/>
    <s v="NONEBLANK"/>
    <s v="Yes"/>
    <n v="2"/>
    <x v="1"/>
  </r>
  <r>
    <n v="705"/>
    <s v="Hyundai"/>
    <s v="Creta"/>
    <s v="1.6 Vtvt Sx At"/>
    <n v="1591"/>
    <n v="4"/>
    <n v="4"/>
    <s v="FWD (Front Wheel Drive)"/>
    <s v="In-line"/>
    <s v="Front, Transverse"/>
    <s v="Injection"/>
    <n v="55"/>
    <s v="Petrol"/>
    <n v="1630"/>
    <n v="4270"/>
    <n v="1780"/>
    <s v="SUV"/>
    <n v="5"/>
    <n v="15.29"/>
    <s v=""/>
    <x v="135"/>
    <x v="73"/>
    <n v="6"/>
    <x v="12"/>
    <x v="4"/>
    <s v="Drum"/>
    <x v="31"/>
    <x v="53"/>
    <x v="1"/>
    <x v="1"/>
    <x v="57"/>
    <x v="56"/>
    <x v="5"/>
    <x v="4"/>
    <x v="4"/>
    <s v="123PS@6400rpm"/>
    <s v="151Nm@4850rpm"/>
    <s v="Digital"/>
    <s v="Analog"/>
    <s v="Analog"/>
    <s v="Yes"/>
    <n v="5"/>
    <x v="5"/>
    <s v="Automatic"/>
    <s v="2590 mm"/>
    <s v="205/65R16"/>
    <x v="4"/>
    <n v="2"/>
    <x v="4"/>
    <x v="4"/>
    <x v="1"/>
    <x v="11"/>
    <s v="Yes"/>
    <x v="7"/>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69"/>
    <x v="5"/>
    <s v="Yes"/>
    <s v="Yes"/>
    <s v="Yes"/>
    <s v="Yes"/>
    <n v="2"/>
    <x v="5"/>
    <x v="6"/>
    <s v="NONEBLANK"/>
    <s v="Yes"/>
    <s v="NONEBLANK"/>
    <s v="NONEBLANK"/>
    <s v="NONEBLANK"/>
    <x v="4"/>
    <x v="5"/>
    <s v="Yes"/>
    <s v="NONEBLANK"/>
    <x v="5"/>
    <s v="Yes"/>
    <s v="Yes"/>
    <x v="4"/>
    <s v="Yes"/>
    <s v="NONEBLANK"/>
    <s v="NONEBLANK"/>
    <s v="NONEBLANK"/>
    <s v="Yes"/>
    <s v="NONEBLANK"/>
    <s v="NONEBLANK"/>
    <s v="Yes"/>
    <s v="NONEBLANK"/>
    <s v="NONEBLANK"/>
    <s v="Yes"/>
    <n v="2"/>
    <x v="1"/>
  </r>
  <r>
    <n v="706"/>
    <s v="Hyundai"/>
    <s v="Creta"/>
    <s v="1.6 Vtvt Sx Dual Tone"/>
    <n v="1591"/>
    <n v="4"/>
    <n v="4"/>
    <s v="FWD (Front Wheel Drive)"/>
    <s v="In-line"/>
    <s v="Front, Transverse"/>
    <s v="Injection"/>
    <n v="55"/>
    <s v="Petrol"/>
    <n v="1630"/>
    <n v="4270"/>
    <n v="1780"/>
    <s v="SUV"/>
    <n v="5"/>
    <n v="15.29"/>
    <s v=""/>
    <x v="135"/>
    <x v="73"/>
    <n v="6"/>
    <x v="12"/>
    <x v="4"/>
    <s v="Drum"/>
    <x v="31"/>
    <x v="53"/>
    <x v="1"/>
    <x v="1"/>
    <x v="57"/>
    <x v="56"/>
    <x v="5"/>
    <x v="4"/>
    <x v="4"/>
    <s v="123PS@6400rpm"/>
    <s v="151Nm@4850rpm"/>
    <s v="Digital"/>
    <s v="Analog"/>
    <s v="Analog"/>
    <s v="Yes"/>
    <n v="5"/>
    <x v="5"/>
    <s v="Automatic"/>
    <s v="2590 mm"/>
    <s v="205/65R16"/>
    <x v="4"/>
    <n v="2"/>
    <x v="4"/>
    <x v="4"/>
    <x v="1"/>
    <x v="11"/>
    <s v="Yes"/>
    <x v="4"/>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69"/>
    <x v="5"/>
    <s v="Yes"/>
    <s v="Yes"/>
    <s v="Yes"/>
    <s v="Yes"/>
    <n v="2"/>
    <x v="5"/>
    <x v="6"/>
    <s v="NONEBLANK"/>
    <s v="Yes"/>
    <s v="NONEBLANK"/>
    <s v="NONEBLANK"/>
    <s v="NONEBLANK"/>
    <x v="4"/>
    <x v="5"/>
    <s v="Yes"/>
    <s v="NONEBLANK"/>
    <x v="5"/>
    <s v="Yes"/>
    <s v="Yes"/>
    <x v="4"/>
    <s v="Yes"/>
    <s v="NONEBLANK"/>
    <s v="NONEBLANK"/>
    <s v="NONEBLANK"/>
    <s v="NONEBLANK"/>
    <s v="NONEBLANK"/>
    <s v="NONEBLANK"/>
    <s v="Yes"/>
    <s v="NONEBLANK"/>
    <s v="NONEBLANK"/>
    <s v="NONEBLANK"/>
    <n v="2"/>
    <x v="1"/>
  </r>
  <r>
    <n v="708"/>
    <s v="Hyundai"/>
    <s v="Creta"/>
    <s v="1.6 Crdi Sx"/>
    <n v="1582"/>
    <n v="4"/>
    <n v="4"/>
    <s v="FWD (Front Wheel Drive)"/>
    <s v="In-line"/>
    <s v="Front, Transverse"/>
    <s v="Injection"/>
    <n v="55"/>
    <s v="Diesel"/>
    <n v="1630"/>
    <n v="4270"/>
    <n v="1780"/>
    <s v="SUV"/>
    <n v="5"/>
    <n v="17.010000000000002"/>
    <s v=""/>
    <x v="136"/>
    <x v="1"/>
    <n v="6"/>
    <x v="12"/>
    <x v="4"/>
    <s v="Drum"/>
    <x v="35"/>
    <x v="53"/>
    <x v="1"/>
    <x v="1"/>
    <x v="57"/>
    <x v="56"/>
    <x v="5"/>
    <x v="4"/>
    <x v="4"/>
    <s v="128ps@4000rpm"/>
    <s v="260Nm@1900-2750rpm"/>
    <s v="Digital"/>
    <s v="Analog"/>
    <s v="Analog"/>
    <s v="Yes"/>
    <n v="5"/>
    <x v="5"/>
    <s v="Manual"/>
    <s v="2590 mm"/>
    <s v="205/65R16"/>
    <x v="1"/>
    <n v="2"/>
    <x v="4"/>
    <x v="4"/>
    <x v="1"/>
    <x v="1"/>
    <s v="Yes"/>
    <x v="7"/>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1"/>
    <x v="5"/>
    <s v="Yes"/>
    <s v="Yes"/>
    <s v="Yes"/>
    <s v="Yes"/>
    <n v="2"/>
    <x v="5"/>
    <x v="6"/>
    <s v="NONEBLANK"/>
    <s v="Yes"/>
    <s v="NONEBLANK"/>
    <s v="NONEBLANK"/>
    <s v="NONEBLANK"/>
    <x v="4"/>
    <x v="5"/>
    <s v="Yes"/>
    <s v="NONEBLANK"/>
    <x v="5"/>
    <s v="Yes"/>
    <s v="Yes"/>
    <x v="4"/>
    <s v="Yes"/>
    <s v="NONEBLANK"/>
    <s v="NONEBLANK"/>
    <s v="NONEBLANK"/>
    <s v="NONEBLANK"/>
    <s v="NONEBLANK"/>
    <s v="NONEBLANK"/>
    <s v="Yes"/>
    <s v="NONEBLANK"/>
    <s v="NONEBLANK"/>
    <s v="Yes"/>
    <n v="2"/>
    <x v="1"/>
  </r>
  <r>
    <n v="709"/>
    <s v="Hyundai"/>
    <s v="Creta"/>
    <s v="1.6 Crdi Sx (O)"/>
    <n v="1582"/>
    <n v="4"/>
    <n v="4"/>
    <s v="FWD (Front Wheel Drive)"/>
    <s v="In-line"/>
    <s v="Front, Transverse"/>
    <s v="Injection"/>
    <n v="55"/>
    <s v="Diesel"/>
    <n v="1630"/>
    <n v="4270"/>
    <n v="1780"/>
    <s v="SUV"/>
    <n v="5"/>
    <n v="17.010000000000002"/>
    <s v=""/>
    <x v="136"/>
    <x v="1"/>
    <n v="6"/>
    <x v="12"/>
    <x v="4"/>
    <s v="Drum"/>
    <x v="35"/>
    <x v="53"/>
    <x v="1"/>
    <x v="1"/>
    <x v="83"/>
    <x v="82"/>
    <x v="5"/>
    <x v="4"/>
    <x v="4"/>
    <s v="128ps@4000rpm"/>
    <s v="260Nm@1900-2750rpm"/>
    <s v="Digital"/>
    <s v="Analog"/>
    <s v="Analog"/>
    <s v="Yes"/>
    <n v="5"/>
    <x v="4"/>
    <s v="Manual"/>
    <s v="2590 mm"/>
    <s v="215/60R17"/>
    <x v="4"/>
    <n v="2"/>
    <x v="4"/>
    <x v="4"/>
    <x v="1"/>
    <x v="11"/>
    <s v="Yes"/>
    <x v="7"/>
    <n v="475"/>
    <s v="Yes"/>
    <s v="Yes"/>
    <s v="Yes"/>
    <s v="Digital"/>
    <x v="4"/>
    <s v="NONEBLANK"/>
    <x v="4"/>
    <s v="Yes"/>
    <x v="1"/>
    <s v="Yes"/>
    <x v="5"/>
    <s v="Digital"/>
    <x v="5"/>
    <s v="Analog + Digital"/>
    <s v="Yes"/>
    <s v=""/>
    <s v="Yes"/>
    <x v="4"/>
    <x v="4"/>
    <s v="Fully automatic climate control"/>
    <s v="NONEBLANK"/>
    <s v="Yes"/>
    <s v="Yes"/>
    <s v="Yes"/>
    <s v="NONEBLANK"/>
    <s v="NONEBLANK"/>
    <s v="Yes"/>
    <s v="NONEBLANK"/>
    <s v="NONEBLANK"/>
    <s v="Yes"/>
    <x v="4"/>
    <x v="4"/>
    <x v="1"/>
    <x v="71"/>
    <s v="Yes"/>
    <s v="Yes"/>
    <s v="Yes"/>
    <s v="Yes"/>
    <n v="6"/>
    <x v="5"/>
    <x v="6"/>
    <s v="NONEBLANK"/>
    <s v="Yes"/>
    <s v="NONEBLANK"/>
    <s v="NONEBLANK"/>
    <s v="NONEBLANK"/>
    <x v="4"/>
    <x v="5"/>
    <s v="Yes"/>
    <s v="Yes"/>
    <x v="5"/>
    <s v="Yes"/>
    <s v="Yes"/>
    <x v="4"/>
    <s v="Yes"/>
    <s v="Yes"/>
    <s v="NONEBLANK"/>
    <s v="NONEBLANK"/>
    <s v="NONEBLANK"/>
    <s v="NONEBLANK"/>
    <s v="NONEBLANK"/>
    <s v="Yes"/>
    <s v="NONEBLANK"/>
    <s v="Yes"/>
    <s v="Yes"/>
    <n v="2"/>
    <x v="1"/>
  </r>
  <r>
    <n v="710"/>
    <s v="Hyundai"/>
    <s v="Creta"/>
    <s v="1.6 Crdi Sx At"/>
    <n v="1582"/>
    <n v="4"/>
    <n v="4"/>
    <s v="FWD (Front Wheel Drive)"/>
    <s v="In-line"/>
    <s v="Front, Transverse"/>
    <s v="Injection"/>
    <n v="55"/>
    <s v="Diesel"/>
    <n v="1630"/>
    <n v="4270"/>
    <n v="1780"/>
    <s v="SUV"/>
    <n v="5"/>
    <n v="17.010000000000002"/>
    <s v=""/>
    <x v="76"/>
    <x v="1"/>
    <n v="6"/>
    <x v="12"/>
    <x v="4"/>
    <s v="Drum"/>
    <x v="34"/>
    <x v="53"/>
    <x v="1"/>
    <x v="1"/>
    <x v="57"/>
    <x v="56"/>
    <x v="5"/>
    <x v="4"/>
    <x v="4"/>
    <s v="128ps@4000rpm"/>
    <s v="260Nm@1900-2750rpm"/>
    <s v="Digital"/>
    <s v="Analog"/>
    <s v="Analog"/>
    <s v="Yes"/>
    <n v="5"/>
    <x v="5"/>
    <s v="Automatic"/>
    <s v="2590 mm"/>
    <s v="205/65R16"/>
    <x v="4"/>
    <n v="2"/>
    <x v="4"/>
    <x v="4"/>
    <x v="1"/>
    <x v="11"/>
    <s v="Yes"/>
    <x v="4"/>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1"/>
    <x v="5"/>
    <s v="Yes"/>
    <s v="Yes"/>
    <s v="Yes"/>
    <s v="Yes"/>
    <n v="2"/>
    <x v="5"/>
    <x v="6"/>
    <s v="NONEBLANK"/>
    <s v="Yes"/>
    <s v="NONEBLANK"/>
    <s v="NONEBLANK"/>
    <s v="NONEBLANK"/>
    <x v="4"/>
    <x v="5"/>
    <s v="Yes"/>
    <s v="NONEBLANK"/>
    <x v="5"/>
    <s v="Yes"/>
    <s v="Yes"/>
    <x v="4"/>
    <s v="Yes"/>
    <s v="NONEBLANK"/>
    <s v="NONEBLANK"/>
    <s v="NONEBLANK"/>
    <s v="Yes"/>
    <s v="NONEBLANK"/>
    <s v="NONEBLANK"/>
    <s v="Yes"/>
    <s v="NONEBLANK"/>
    <s v="NONEBLANK"/>
    <s v="Yes"/>
    <n v="2"/>
    <x v="1"/>
  </r>
  <r>
    <n v="711"/>
    <s v="Hyundai"/>
    <s v="Creta"/>
    <s v="1.6 Crdi Sx Dual Tone"/>
    <n v="1582"/>
    <n v="4"/>
    <n v="4"/>
    <s v="FWD (Front Wheel Drive)"/>
    <s v="In-line"/>
    <s v="Front, Transverse"/>
    <s v="Injection"/>
    <n v="55"/>
    <s v="Diesel"/>
    <n v="1630"/>
    <n v="4270"/>
    <n v="1780"/>
    <s v="SUV"/>
    <n v="5"/>
    <n v="17.010000000000002"/>
    <s v=""/>
    <x v="136"/>
    <x v="1"/>
    <n v="6"/>
    <x v="12"/>
    <x v="4"/>
    <s v="Drum"/>
    <x v="35"/>
    <x v="53"/>
    <x v="1"/>
    <x v="1"/>
    <x v="57"/>
    <x v="56"/>
    <x v="5"/>
    <x v="4"/>
    <x v="4"/>
    <s v="128ps@4000rpm"/>
    <s v="260Nm@1900-2750rpm"/>
    <s v="Digital"/>
    <s v="Analog"/>
    <s v="Analog"/>
    <s v="Yes"/>
    <n v="5"/>
    <x v="5"/>
    <s v="Manual"/>
    <s v="2590 mm"/>
    <s v="205/65R16"/>
    <x v="1"/>
    <n v="2"/>
    <x v="4"/>
    <x v="4"/>
    <x v="1"/>
    <x v="1"/>
    <s v="Yes"/>
    <x v="7"/>
    <n v="475"/>
    <s v="Yes"/>
    <s v="Yes"/>
    <s v="Yes"/>
    <s v="Digital"/>
    <x v="4"/>
    <s v="NONEBLANK"/>
    <x v="4"/>
    <s v="Yes"/>
    <x v="1"/>
    <s v="Yes"/>
    <x v="5"/>
    <s v="Digital"/>
    <x v="5"/>
    <s v="Analog + Digital"/>
    <s v="Yes"/>
    <s v=""/>
    <s v="Yes"/>
    <x v="4"/>
    <x v="4"/>
    <s v="Fully automatic climate control"/>
    <s v="NONEBLANK"/>
    <s v="NONEBLANK"/>
    <s v="Yes"/>
    <s v="Yes"/>
    <s v="NONEBLANK"/>
    <s v="NONEBLANK"/>
    <s v="Yes"/>
    <s v="NONEBLANK"/>
    <s v="NONEBLANK"/>
    <s v="Yes"/>
    <x v="4"/>
    <x v="4"/>
    <x v="1"/>
    <x v="5"/>
    <s v="Yes"/>
    <s v="Yes"/>
    <s v="Yes"/>
    <s v="Yes"/>
    <n v="2"/>
    <x v="5"/>
    <x v="6"/>
    <s v="NONEBLANK"/>
    <s v="Yes"/>
    <s v="NONEBLANK"/>
    <s v="NONEBLANK"/>
    <s v="NONEBLANK"/>
    <x v="4"/>
    <x v="5"/>
    <s v="Yes"/>
    <s v="NONEBLANK"/>
    <x v="5"/>
    <s v="Yes"/>
    <s v="Yes"/>
    <x v="4"/>
    <s v="Yes"/>
    <s v="NONEBLANK"/>
    <s v="NONEBLANK"/>
    <s v="NONEBLANK"/>
    <s v="NONEBLANK"/>
    <s v="NONEBLANK"/>
    <s v="NONEBLANK"/>
    <s v="Yes"/>
    <s v="NONEBLANK"/>
    <s v="NONEBLANK"/>
    <s v="Yes"/>
    <n v="2"/>
    <x v="1"/>
  </r>
  <r>
    <n v="712"/>
    <s v="Hyundai"/>
    <s v="Creta"/>
    <s v="1.6 Crdi S At"/>
    <n v="1582"/>
    <n v="4"/>
    <n v="4"/>
    <s v="FWD (Front Wheel Drive)"/>
    <s v="In-line"/>
    <s v="Front, Transverse"/>
    <s v="Injection"/>
    <n v="55"/>
    <s v="Diesel"/>
    <n v="1630"/>
    <n v="4270"/>
    <n v="1780"/>
    <s v="SUV"/>
    <n v="5"/>
    <n v="17.010000000000002"/>
    <s v=""/>
    <x v="76"/>
    <x v="1"/>
    <n v="6"/>
    <x v="12"/>
    <x v="4"/>
    <s v="Drum"/>
    <x v="34"/>
    <x v="53"/>
    <x v="1"/>
    <x v="1"/>
    <x v="57"/>
    <x v="56"/>
    <x v="5"/>
    <x v="4"/>
    <x v="4"/>
    <s v="128ps@4000rpm"/>
    <s v="260Nm@1900-2750rpm"/>
    <s v="Digital"/>
    <s v="Analog"/>
    <s v="Analog"/>
    <s v="Yes"/>
    <n v="5"/>
    <x v="5"/>
    <s v="Automatic"/>
    <s v="2590 mm"/>
    <s v="205/65R16"/>
    <x v="4"/>
    <n v="2"/>
    <x v="4"/>
    <x v="4"/>
    <x v="1"/>
    <x v="11"/>
    <s v="Yes"/>
    <x v="4"/>
    <n v="475"/>
    <s v="Yes"/>
    <s v="Yes"/>
    <s v="Yes"/>
    <s v="Digital"/>
    <x v="4"/>
    <s v="NONEBLANK"/>
    <x v="4"/>
    <s v="Yes"/>
    <x v="1"/>
    <s v="Yes"/>
    <x v="4"/>
    <s v="Digital"/>
    <x v="5"/>
    <s v="Analog + Digital"/>
    <s v="Yes"/>
    <s v=""/>
    <s v="Yes"/>
    <x v="4"/>
    <x v="4"/>
    <s v="Fully automatic climate control"/>
    <s v="NONEBLANK"/>
    <s v="NONEBLANK"/>
    <s v="Yes"/>
    <s v="Yes"/>
    <s v="NONEBLANK"/>
    <s v="NONEBLANK"/>
    <s v="Yes"/>
    <s v="NONEBLANK"/>
    <s v="NONEBLANK"/>
    <s v="Yes"/>
    <x v="4"/>
    <x v="4"/>
    <x v="1"/>
    <x v="5"/>
    <s v="Yes"/>
    <s v="Yes"/>
    <s v="Yes"/>
    <s v="Yes"/>
    <n v="2"/>
    <x v="5"/>
    <x v="6"/>
    <s v="NONEBLANK"/>
    <s v="Yes"/>
    <s v="NONEBLANK"/>
    <s v="NONEBLANK"/>
    <s v="NONEBLANK"/>
    <x v="4"/>
    <x v="5"/>
    <s v="Yes"/>
    <s v="NONEBLANK"/>
    <x v="5"/>
    <s v="Yes"/>
    <s v="Yes"/>
    <x v="4"/>
    <s v="Yes"/>
    <s v="NONEBLANK"/>
    <s v="NONEBLANK"/>
    <s v="NONEBLANK"/>
    <s v="NONEBLANK"/>
    <s v="NONEBLANK"/>
    <s v="NONEBLANK"/>
    <s v="NONEBLANK"/>
    <s v="NONEBLANK"/>
    <s v="NONEBLANK"/>
    <s v="NONEBLANK"/>
    <n v="2"/>
    <x v="1"/>
  </r>
  <r>
    <n v="713"/>
    <s v="Hyundai"/>
    <s v="Creta"/>
    <s v="1.6 Vtvt Sx (O) Executive"/>
    <n v="1591"/>
    <n v="4"/>
    <n v="4"/>
    <s v="FWD (Front Wheel Drive)"/>
    <s v="In-line"/>
    <s v="Front, Transverse"/>
    <s v="Injection"/>
    <n v="55"/>
    <s v="Petrol"/>
    <n v="1630"/>
    <n v="4270"/>
    <n v="1780"/>
    <s v="SUV"/>
    <n v="5"/>
    <n v="15.29"/>
    <s v=""/>
    <x v="135"/>
    <x v="73"/>
    <n v="6"/>
    <x v="12"/>
    <x v="4"/>
    <s v="Drum"/>
    <x v="31"/>
    <x v="53"/>
    <x v="1"/>
    <x v="1"/>
    <x v="57"/>
    <x v="56"/>
    <x v="5"/>
    <x v="4"/>
    <x v="4"/>
    <s v="121bhp@6400rpm"/>
    <s v="151Nm@4850rpm"/>
    <s v="Digital"/>
    <s v="Analog"/>
    <s v="Analog"/>
    <s v="Yes"/>
    <n v="5"/>
    <x v="4"/>
    <s v="Manual"/>
    <s v="2590 mm"/>
    <s v="205/65R16"/>
    <x v="4"/>
    <n v="2"/>
    <x v="4"/>
    <x v="4"/>
    <x v="1"/>
    <x v="11"/>
    <s v="Yes"/>
    <x v="4"/>
    <n v="475"/>
    <s v="Yes"/>
    <s v="Yes"/>
    <s v="Yes"/>
    <s v="Digital"/>
    <x v="4"/>
    <s v="NONEBLANK"/>
    <x v="4"/>
    <s v="Yes"/>
    <x v="1"/>
    <s v="Yes"/>
    <x v="9"/>
    <s v="Digital"/>
    <x v="5"/>
    <s v="Analog + Digital"/>
    <s v="Yes"/>
    <s v=""/>
    <s v="Yes"/>
    <x v="4"/>
    <x v="4"/>
    <s v="Fully automatic climate control"/>
    <s v="Yes"/>
    <s v="Yes"/>
    <s v="Yes"/>
    <s v="Yes"/>
    <s v="NONEBLANK"/>
    <s v="NONEBLANK"/>
    <s v="Yes"/>
    <s v="NONEBLANK"/>
    <s v="NONEBLANK"/>
    <s v="Yes"/>
    <x v="4"/>
    <x v="4"/>
    <x v="69"/>
    <x v="49"/>
    <s v="Yes"/>
    <s v="Yes"/>
    <s v="Yes"/>
    <s v="Yes"/>
    <n v="6"/>
    <x v="5"/>
    <x v="6"/>
    <s v="NONEBLANK"/>
    <s v="Yes"/>
    <s v="NONEBLANK"/>
    <s v="NONEBLANK"/>
    <s v="NONEBLANK"/>
    <x v="4"/>
    <x v="5"/>
    <s v="Yes"/>
    <s v="NONEBLANK"/>
    <x v="5"/>
    <s v="Yes"/>
    <s v="Yes"/>
    <x v="4"/>
    <s v="Yes"/>
    <s v="Yes"/>
    <s v="NONEBLANK"/>
    <s v="NONEBLANK"/>
    <s v="NONEBLANK"/>
    <s v="NONEBLANK"/>
    <s v="NONEBLANK"/>
    <s v="Yes"/>
    <s v="NONEBLANK"/>
    <s v="NONEBLANK"/>
    <s v="Yes"/>
    <n v="2"/>
    <x v="1"/>
  </r>
  <r>
    <n v="714"/>
    <s v="Hyundai"/>
    <s v="Creta"/>
    <s v="1.6 Crdi Sx (O) Executive"/>
    <n v="1582"/>
    <n v="4"/>
    <n v="4"/>
    <s v="FWD (Front Wheel Drive)"/>
    <s v="In-line"/>
    <s v="Front, Transverse"/>
    <s v="Injection"/>
    <n v="55"/>
    <s v="Diesel"/>
    <n v="1630"/>
    <n v="4270"/>
    <n v="1780"/>
    <s v="SUV"/>
    <n v="5"/>
    <n v="17.010000000000002"/>
    <s v=""/>
    <x v="136"/>
    <x v="1"/>
    <n v="6"/>
    <x v="12"/>
    <x v="4"/>
    <s v="Drum"/>
    <x v="35"/>
    <x v="53"/>
    <x v="1"/>
    <x v="1"/>
    <x v="83"/>
    <x v="82"/>
    <x v="5"/>
    <x v="4"/>
    <x v="4"/>
    <s v="126bhp@4000RPM"/>
    <s v="260Nm@1900-2750rpm"/>
    <s v="Digital"/>
    <s v="Analog"/>
    <s v="Analog"/>
    <s v="Yes"/>
    <n v="5"/>
    <x v="4"/>
    <s v="Manual"/>
    <s v="2590 mm"/>
    <s v="215/60R17"/>
    <x v="4"/>
    <n v="2"/>
    <x v="4"/>
    <x v="4"/>
    <x v="1"/>
    <x v="11"/>
    <s v="Yes"/>
    <x v="7"/>
    <n v="475"/>
    <s v="Yes"/>
    <s v="Yes"/>
    <s v="Yes"/>
    <s v="Digital"/>
    <x v="4"/>
    <s v="NONEBLANK"/>
    <x v="4"/>
    <s v="Yes"/>
    <x v="1"/>
    <s v="Yes"/>
    <x v="5"/>
    <s v="Digital"/>
    <x v="5"/>
    <s v="Analog + Digital"/>
    <s v="Yes"/>
    <s v=""/>
    <s v="Yes"/>
    <x v="4"/>
    <x v="4"/>
    <s v="Fully automatic climate control"/>
    <s v="Yes"/>
    <s v="Yes"/>
    <s v="Yes"/>
    <s v="Yes"/>
    <s v="NONEBLANK"/>
    <s v="NONEBLANK"/>
    <s v="Yes"/>
    <s v="NONEBLANK"/>
    <s v="NONEBLANK"/>
    <s v="Yes"/>
    <x v="4"/>
    <x v="4"/>
    <x v="1"/>
    <x v="71"/>
    <s v="Yes"/>
    <s v="Yes"/>
    <s v="Yes"/>
    <s v="Yes"/>
    <n v="6"/>
    <x v="5"/>
    <x v="6"/>
    <s v="NONEBLANK"/>
    <s v="Yes"/>
    <s v="NONEBLANK"/>
    <s v="NONEBLANK"/>
    <s v="NONEBLANK"/>
    <x v="4"/>
    <x v="5"/>
    <s v="Yes"/>
    <s v="Yes"/>
    <x v="5"/>
    <s v="Yes"/>
    <s v="Yes"/>
    <x v="4"/>
    <s v="Yes"/>
    <s v="Yes"/>
    <s v="NONEBLANK"/>
    <s v="NONEBLANK"/>
    <s v="NONEBLANK"/>
    <s v="NONEBLANK"/>
    <s v="NONEBLANK"/>
    <s v="Yes"/>
    <s v="NONEBLANK"/>
    <s v="Yes"/>
    <s v="Yes"/>
    <n v="2"/>
    <x v="1"/>
  </r>
  <r>
    <n v="715"/>
    <s v="Hyundai"/>
    <s v="Creta"/>
    <s v="1.4 Crdi Ex"/>
    <n v="1396"/>
    <n v="4"/>
    <n v="4"/>
    <s v="FWD (Front Wheel Drive)"/>
    <s v="In-line"/>
    <s v="Front, Transverse"/>
    <s v="Injection"/>
    <n v="55"/>
    <s v="Diesel"/>
    <n v="1630"/>
    <n v="4270"/>
    <n v="1780"/>
    <s v="SUV"/>
    <n v="5"/>
    <n v="21.38"/>
    <s v=""/>
    <x v="137"/>
    <x v="1"/>
    <n v="6"/>
    <x v="12"/>
    <x v="4"/>
    <s v="Drum"/>
    <x v="36"/>
    <x v="53"/>
    <x v="1"/>
    <x v="1"/>
    <x v="57"/>
    <x v="56"/>
    <x v="5"/>
    <x v="4"/>
    <x v="6"/>
    <s v="90PS@4000rpm"/>
    <s v="220Nm@1500-2750rpm"/>
    <s v="Digital"/>
    <s v="Analog"/>
    <s v="Analog"/>
    <s v="Yes"/>
    <n v="5"/>
    <x v="5"/>
    <s v="Manual"/>
    <s v="2590 mm"/>
    <s v="205/65R16"/>
    <x v="1"/>
    <s v="Yes"/>
    <x v="6"/>
    <x v="4"/>
    <x v="1"/>
    <x v="11"/>
    <s v="NONEBLANK"/>
    <x v="7"/>
    <n v="475"/>
    <s v="Yes"/>
    <s v="Yes"/>
    <s v="Yes"/>
    <s v="Digital"/>
    <x v="7"/>
    <s v="NONEBLANK"/>
    <x v="4"/>
    <s v="Yes"/>
    <x v="1"/>
    <s v="Yes"/>
    <x v="4"/>
    <s v="Digital"/>
    <x v="5"/>
    <s v="Analog + Digital"/>
    <s v="Yes"/>
    <s v=""/>
    <s v="Yes"/>
    <x v="4"/>
    <x v="4"/>
    <s v="Manual Air conditioning with cooling and heating"/>
    <s v="Yes"/>
    <s v="NONEBLANK"/>
    <s v="Yes"/>
    <s v="Yes"/>
    <s v="Yes"/>
    <s v="Yes"/>
    <s v="Yes"/>
    <s v="Yes"/>
    <s v="Yes"/>
    <s v="Yes"/>
    <x v="4"/>
    <x v="8"/>
    <x v="1"/>
    <x v="5"/>
    <s v="Yes"/>
    <s v="Yes"/>
    <s v="Yes"/>
    <s v="Yes"/>
    <n v="2"/>
    <x v="5"/>
    <x v="6"/>
    <s v="NONEBLANK"/>
    <s v="Yes"/>
    <s v="NONEBLANK"/>
    <s v="NONEBLANK"/>
    <s v="NONEBLANK"/>
    <x v="1"/>
    <x v="1"/>
    <s v="Yes"/>
    <s v="NONEBLANK"/>
    <x v="1"/>
    <s v="NONEBLANK"/>
    <s v="Yes"/>
    <x v="4"/>
    <s v="Yes"/>
    <s v="NONEBLANK"/>
    <s v="NONEBLANK"/>
    <s v="NONEBLANK"/>
    <s v="NONEBLANK"/>
    <s v="NONEBLANK"/>
    <s v="NONEBLANK"/>
    <s v="NONEBLANK"/>
    <s v="NONEBLANK"/>
    <s v="NONEBLANK"/>
    <s v="NONEBLANK"/>
    <n v="2"/>
    <x v="1"/>
  </r>
  <r>
    <n v="716"/>
    <s v="Hyundai"/>
    <s v="Creta"/>
    <s v="1.6 Vtvt Ex"/>
    <n v="1591"/>
    <n v="4"/>
    <n v="4"/>
    <s v="FWD (Front Wheel Drive)"/>
    <s v="In-line"/>
    <s v="Front, Transverse"/>
    <s v="Injection"/>
    <n v="55"/>
    <s v="Petrol"/>
    <n v="1630"/>
    <n v="4270"/>
    <n v="1780"/>
    <s v="SUV"/>
    <n v="5"/>
    <n v="15.29"/>
    <s v=""/>
    <x v="135"/>
    <x v="1"/>
    <n v="6"/>
    <x v="12"/>
    <x v="4"/>
    <s v="Drum"/>
    <x v="36"/>
    <x v="53"/>
    <x v="1"/>
    <x v="1"/>
    <x v="57"/>
    <x v="56"/>
    <x v="5"/>
    <x v="4"/>
    <x v="6"/>
    <s v="123PS@6400rpm"/>
    <s v="151Nm@4850rpm"/>
    <s v="Digital"/>
    <s v="Analog"/>
    <s v="Analog"/>
    <s v="Yes"/>
    <n v="5"/>
    <x v="5"/>
    <s v="Manual"/>
    <s v="2590 mm"/>
    <s v="205/65R16"/>
    <x v="1"/>
    <s v="Yes"/>
    <x v="6"/>
    <x v="4"/>
    <x v="1"/>
    <x v="11"/>
    <s v="NONEBLANK"/>
    <x v="4"/>
    <n v="475"/>
    <s v="Yes"/>
    <s v="Yes"/>
    <s v="Yes"/>
    <s v="Digital"/>
    <x v="7"/>
    <s v="NONEBLANK"/>
    <x v="4"/>
    <s v="Yes"/>
    <x v="1"/>
    <s v="Yes"/>
    <x v="4"/>
    <s v="Digital"/>
    <x v="5"/>
    <s v="Analog + Digital"/>
    <s v="Yes"/>
    <s v=""/>
    <s v="Yes"/>
    <x v="4"/>
    <x v="1"/>
    <s v="Manual Air conditioning with cooling and heating"/>
    <s v="Yes"/>
    <s v="NONEBLANK"/>
    <s v="Yes"/>
    <s v="Yes"/>
    <s v="Yes"/>
    <s v="Yes"/>
    <s v="Yes"/>
    <s v="Yes"/>
    <s v="Yes"/>
    <s v="Yes"/>
    <x v="4"/>
    <x v="5"/>
    <x v="1"/>
    <x v="5"/>
    <s v="Yes"/>
    <s v="Yes"/>
    <s v="Yes"/>
    <s v="Yes"/>
    <n v="2"/>
    <x v="5"/>
    <x v="6"/>
    <s v="NONEBLANK"/>
    <s v="Yes"/>
    <s v="NONEBLANK"/>
    <s v="NONEBLANK"/>
    <s v="NONEBLANK"/>
    <x v="1"/>
    <x v="1"/>
    <s v="Yes"/>
    <s v="NONEBLANK"/>
    <x v="1"/>
    <s v="NONEBLANK"/>
    <s v="Yes"/>
    <x v="4"/>
    <s v="Yes"/>
    <s v="NONEBLANK"/>
    <s v="NONEBLANK"/>
    <s v="NONEBLANK"/>
    <s v="NONEBLANK"/>
    <s v="NONEBLANK"/>
    <s v="NONEBLANK"/>
    <s v="NONEBLANK"/>
    <s v="NONEBLANK"/>
    <s v="NONEBLANK"/>
    <s v="NONEBLANK"/>
    <n v="2"/>
    <x v="1"/>
  </r>
  <r>
    <n v="717"/>
    <s v="Hyundai"/>
    <s v="Creta"/>
    <s v="Sports Edition Petrol"/>
    <n v="1591"/>
    <n v="4"/>
    <n v="4"/>
    <s v="FWD (Front Wheel Drive)"/>
    <s v="In-line"/>
    <s v="Front, Transverse"/>
    <s v="Injection"/>
    <n v="55"/>
    <s v="Petrol"/>
    <n v="1630"/>
    <n v="4270"/>
    <n v="1780"/>
    <s v="SUV"/>
    <n v="5"/>
    <n v="15.29"/>
    <s v=""/>
    <x v="135"/>
    <x v="73"/>
    <n v="6"/>
    <x v="12"/>
    <x v="4"/>
    <s v="Drum"/>
    <x v="52"/>
    <x v="53"/>
    <x v="1"/>
    <x v="1"/>
    <x v="57"/>
    <x v="56"/>
    <x v="5"/>
    <x v="4"/>
    <x v="4"/>
    <s v="123PS@6400rpm"/>
    <s v="151Nm@4850rpm"/>
    <s v="Digital"/>
    <s v="Analog"/>
    <s v="Analog"/>
    <s v="Yes"/>
    <n v="5"/>
    <x v="5"/>
    <s v="Manual"/>
    <s v="2590 mm"/>
    <s v="205/65R16"/>
    <x v="4"/>
    <n v="2"/>
    <x v="4"/>
    <x v="4"/>
    <x v="1"/>
    <x v="11"/>
    <s v="Yes"/>
    <x v="7"/>
    <n v="400"/>
    <s v="Yes"/>
    <s v="Yes"/>
    <s v="Yes"/>
    <s v="Digital"/>
    <x v="4"/>
    <s v="NONEBLANK"/>
    <x v="4"/>
    <s v="Yes"/>
    <x v="1"/>
    <s v="Yes"/>
    <x v="5"/>
    <s v="Digital"/>
    <x v="5"/>
    <s v="Analog + Digital"/>
    <s v="Yes"/>
    <n v="5.2"/>
    <s v="Yes"/>
    <x v="4"/>
    <x v="4"/>
    <s v="Fully automatic climate control"/>
    <s v="Yes"/>
    <s v="NONEBLANK"/>
    <s v="Yes"/>
    <s v="Yes"/>
    <s v="Yes"/>
    <s v="NONEBLANK"/>
    <s v="Yes"/>
    <s v="NONEBLANK"/>
    <s v="NONEBLANK"/>
    <s v="Yes"/>
    <x v="4"/>
    <x v="4"/>
    <x v="69"/>
    <x v="5"/>
    <s v="Yes"/>
    <s v="Yes"/>
    <s v="Yes"/>
    <s v="Yes"/>
    <n v="2"/>
    <x v="5"/>
    <x v="5"/>
    <s v="NONEBLANK"/>
    <s v="Yes"/>
    <s v="NONEBLANK"/>
    <s v="NONEBLANK"/>
    <s v="NONEBLANK"/>
    <x v="4"/>
    <x v="5"/>
    <s v="Yes"/>
    <s v="NONEBLANK"/>
    <x v="5"/>
    <s v="Yes"/>
    <s v="Yes"/>
    <x v="4"/>
    <s v="Yes"/>
    <s v="NONEBLANK"/>
    <s v="NONEBLANK"/>
    <s v="NONEBLANK"/>
    <s v="NONEBLANK"/>
    <s v="NONEBLANK"/>
    <s v="NONEBLANK"/>
    <s v="Yes"/>
    <s v="NONEBLANK"/>
    <s v="NONEBLANK"/>
    <s v="NONEBLANK"/>
    <n v="2"/>
    <x v="1"/>
  </r>
  <r>
    <n v="718"/>
    <s v="Hyundai"/>
    <s v="Creta"/>
    <s v="Sports Edition Diesel"/>
    <n v="1582"/>
    <n v="4"/>
    <n v="4"/>
    <s v="FWD (Front Wheel Drive)"/>
    <s v="In-line"/>
    <s v="Front, Transverse"/>
    <s v="Injection"/>
    <n v="55"/>
    <s v="Diesel"/>
    <n v="1665"/>
    <n v="4270"/>
    <n v="1780"/>
    <s v="SUV"/>
    <n v="5"/>
    <n v="17"/>
    <s v=""/>
    <x v="136"/>
    <x v="1"/>
    <n v="6"/>
    <x v="12"/>
    <x v="4"/>
    <s v="Drum"/>
    <x v="34"/>
    <x v="53"/>
    <x v="1"/>
    <x v="1"/>
    <x v="57"/>
    <x v="56"/>
    <x v="5"/>
    <x v="4"/>
    <x v="4"/>
    <s v="128ps@4000rpm"/>
    <s v="260Nm@1900-2750rpm"/>
    <s v="Digital"/>
    <s v="Analog"/>
    <s v="Analog"/>
    <s v="Yes"/>
    <n v="5"/>
    <x v="5"/>
    <s v="Manual"/>
    <s v="2590 mm"/>
    <s v="205/65R16"/>
    <x v="1"/>
    <n v="2"/>
    <x v="4"/>
    <x v="4"/>
    <x v="1"/>
    <x v="1"/>
    <s v="Yes"/>
    <x v="7"/>
    <n v="400"/>
    <s v="Yes"/>
    <s v="Yes"/>
    <s v="Yes"/>
    <s v="Digital"/>
    <x v="4"/>
    <s v="NONEBLANK"/>
    <x v="4"/>
    <s v="Yes"/>
    <x v="1"/>
    <s v="Yes"/>
    <x v="5"/>
    <s v="Digital"/>
    <x v="5"/>
    <s v="Analog + Digital"/>
    <s v="Yes"/>
    <s v=""/>
    <s v="Yes"/>
    <x v="4"/>
    <x v="4"/>
    <s v="Fully automatic climate control"/>
    <s v="Yes"/>
    <s v="NONEBLANK"/>
    <s v="Yes"/>
    <s v="Yes"/>
    <s v="Yes"/>
    <s v="NONEBLANK"/>
    <s v="Yes"/>
    <s v="NONEBLANK"/>
    <s v="NONEBLANK"/>
    <s v="Yes"/>
    <x v="4"/>
    <x v="4"/>
    <x v="1"/>
    <x v="5"/>
    <s v="Yes"/>
    <s v="Yes"/>
    <s v="Yes"/>
    <s v="Yes"/>
    <n v="2"/>
    <x v="5"/>
    <x v="5"/>
    <s v="NONEBLANK"/>
    <s v="Yes"/>
    <s v="NONEBLANK"/>
    <s v="NONEBLANK"/>
    <s v="NONEBLANK"/>
    <x v="4"/>
    <x v="5"/>
    <s v="Yes"/>
    <s v="NONEBLANK"/>
    <x v="5"/>
    <s v="Yes"/>
    <s v="Yes"/>
    <x v="4"/>
    <s v="Yes"/>
    <s v="NONEBLANK"/>
    <s v="NONEBLANK"/>
    <s v="Yes"/>
    <s v="NONEBLANK"/>
    <s v="NONEBLANK"/>
    <s v="NONEBLANK"/>
    <s v="Yes"/>
    <s v="NONEBLANK"/>
    <s v="NONEBLANK"/>
    <s v="Yes"/>
    <n v="2"/>
    <x v="1"/>
  </r>
  <r>
    <n v="721"/>
    <s v="Tata"/>
    <s v="Harrier"/>
    <s v="Revotorq Xt"/>
    <n v="1956"/>
    <n v="3"/>
    <n v="4"/>
    <s v="FWD (Front Wheel Drive)"/>
    <s v="In-line"/>
    <s v="Front, Transverse"/>
    <s v="Injection"/>
    <n v="50"/>
    <s v="Diesel"/>
    <n v="1706"/>
    <n v="4598"/>
    <n v="1894"/>
    <s v="Hatchback"/>
    <n v="5"/>
    <n v="17"/>
    <s v=""/>
    <x v="90"/>
    <x v="28"/>
    <n v="6"/>
    <x v="6"/>
    <x v="4"/>
    <s v="Drum"/>
    <x v="10"/>
    <x v="10"/>
    <x v="1"/>
    <x v="1"/>
    <x v="84"/>
    <x v="83"/>
    <x v="5"/>
    <x v="4"/>
    <x v="5"/>
    <s v="140PS@3750rpm"/>
    <s v="350Nm@1750-2500rpm"/>
    <s v="Digital"/>
    <s v="Analog"/>
    <s v="Analog"/>
    <n v="2"/>
    <n v="5"/>
    <x v="5"/>
    <s v="Manual"/>
    <s v="2741 mm"/>
    <s v="235/65 R17"/>
    <x v="4"/>
    <s v="Yes"/>
    <x v="6"/>
    <x v="4"/>
    <x v="4"/>
    <x v="6"/>
    <s v="Yes"/>
    <x v="4"/>
    <n v="425"/>
    <s v="Yes"/>
    <s v="Yes"/>
    <s v="Yes"/>
    <s v="Digital"/>
    <x v="5"/>
    <s v="Yes"/>
    <x v="4"/>
    <s v="Yes"/>
    <x v="5"/>
    <s v="Yes"/>
    <x v="5"/>
    <s v="Analog"/>
    <x v="5"/>
    <s v="Analog + Digital"/>
    <s v="Yes"/>
    <s v=""/>
    <s v="Yes"/>
    <x v="4"/>
    <x v="1"/>
    <s v="Fully automatic climate control"/>
    <s v="NONEBLANK"/>
    <s v="NONEBLANK"/>
    <s v="Yes"/>
    <s v="Yes"/>
    <s v="NONEBLANK"/>
    <s v="NONEBLANK"/>
    <s v="NONEBLANK"/>
    <s v="NONEBLANK"/>
    <s v="NONEBLANK"/>
    <s v="Yes"/>
    <x v="4"/>
    <x v="4"/>
    <x v="1"/>
    <x v="5"/>
    <s v="NONEBLANK"/>
    <s v="Yes"/>
    <s v="Yes"/>
    <s v="Yes"/>
    <n v="2"/>
    <x v="4"/>
    <x v="6"/>
    <s v="Yes"/>
    <s v="Yes"/>
    <s v="NONEBLANK"/>
    <s v="NONEBLANK"/>
    <s v="Yes"/>
    <x v="4"/>
    <x v="4"/>
    <s v="Yes"/>
    <s v="NONEBLANK"/>
    <x v="6"/>
    <s v="Yes"/>
    <s v="NONEBLANK"/>
    <x v="1"/>
    <s v="Yes"/>
    <s v="NONEBLANK"/>
    <s v="NONEBLANK"/>
    <s v="Yes"/>
    <s v="NONEBLANK"/>
    <s v="NONEBLANK"/>
    <s v="NONEBLANK"/>
    <s v="NONEBLANK"/>
    <s v="NONEBLANK"/>
    <s v="NONEBLANK"/>
    <s v="NONEBLANK"/>
    <n v="2"/>
    <x v="1"/>
  </r>
  <r>
    <n v="722"/>
    <s v="Tata"/>
    <s v="Harrier"/>
    <s v="Revotorq Xz"/>
    <n v="1956"/>
    <n v="3"/>
    <n v="4"/>
    <s v="FWD (Front Wheel Drive)"/>
    <s v="In-line"/>
    <s v="Front, Transverse"/>
    <s v="Injection"/>
    <n v="50"/>
    <s v="Diesel"/>
    <n v="1706"/>
    <n v="4598"/>
    <n v="1894"/>
    <s v="Hatchback"/>
    <n v="5"/>
    <n v="17"/>
    <s v=""/>
    <x v="90"/>
    <x v="1"/>
    <n v="6"/>
    <x v="6"/>
    <x v="4"/>
    <s v="Drum"/>
    <x v="10"/>
    <x v="10"/>
    <x v="1"/>
    <x v="1"/>
    <x v="84"/>
    <x v="83"/>
    <x v="5"/>
    <x v="4"/>
    <x v="5"/>
    <s v="140PS@3750rpm"/>
    <s v="350Nm@1750-2500rpm"/>
    <s v="Digital"/>
    <s v="Analog"/>
    <s v="Analog"/>
    <n v="2"/>
    <n v="5"/>
    <x v="5"/>
    <s v="Manual"/>
    <s v="2741 mm"/>
    <s v="235/65 R17"/>
    <x v="4"/>
    <s v="Yes"/>
    <x v="6"/>
    <x v="4"/>
    <x v="4"/>
    <x v="6"/>
    <s v="Yes"/>
    <x v="7"/>
    <n v="425"/>
    <s v="Yes"/>
    <s v="Yes"/>
    <s v="Yes"/>
    <s v="Digital"/>
    <x v="4"/>
    <s v="Yes"/>
    <x v="4"/>
    <s v="Yes"/>
    <x v="5"/>
    <s v="Yes"/>
    <x v="5"/>
    <s v="Analog"/>
    <x v="5"/>
    <s v="Analog + Digital"/>
    <s v="Yes"/>
    <s v=""/>
    <s v="Yes"/>
    <x v="4"/>
    <x v="4"/>
    <s v="Fully automatic climate control"/>
    <s v="NONEBLANK"/>
    <s v="Yes"/>
    <s v="Yes"/>
    <s v="Yes"/>
    <s v="NONEBLANK"/>
    <s v="NONEBLANK"/>
    <s v="Yes"/>
    <s v="NONEBLANK"/>
    <s v="NONEBLANK"/>
    <s v="Yes"/>
    <x v="4"/>
    <x v="4"/>
    <x v="1"/>
    <x v="5"/>
    <s v="Yes"/>
    <s v="Yes"/>
    <s v="Yes"/>
    <s v="Yes"/>
    <n v="2"/>
    <x v="4"/>
    <x v="6"/>
    <s v="Yes"/>
    <s v="Yes"/>
    <s v="NONEBLANK"/>
    <s v="NONEBLANK"/>
    <s v="Yes"/>
    <x v="4"/>
    <x v="4"/>
    <s v="Yes"/>
    <s v="Yes"/>
    <x v="6"/>
    <s v="Yes"/>
    <s v="Yes"/>
    <x v="5"/>
    <s v="Yes"/>
    <s v="Yes"/>
    <s v="Yes"/>
    <s v="Yes"/>
    <s v="NONEBLANK"/>
    <s v="NONEBLANK"/>
    <s v="NONEBLANK"/>
    <s v="NONEBLANK"/>
    <s v="Yes"/>
    <s v="Yes"/>
    <s v="NONEBLANK"/>
    <n v="2"/>
    <x v="1"/>
  </r>
  <r>
    <n v="723"/>
    <s v="Tata"/>
    <s v="Harrier"/>
    <s v="Revotorq Xz Dual Tone"/>
    <n v="1956"/>
    <n v="3"/>
    <n v="4"/>
    <s v="FWD (Front Wheel Drive)"/>
    <s v="In-line"/>
    <s v="Front, Transverse"/>
    <s v="Injection"/>
    <n v="50"/>
    <s v="Diesel"/>
    <n v="1706"/>
    <n v="4598"/>
    <n v="1894"/>
    <s v="Hatchback"/>
    <n v="5"/>
    <n v="17"/>
    <s v=""/>
    <x v="90"/>
    <x v="1"/>
    <n v="6"/>
    <x v="6"/>
    <x v="4"/>
    <s v="Drum"/>
    <x v="10"/>
    <x v="10"/>
    <x v="1"/>
    <x v="1"/>
    <x v="84"/>
    <x v="83"/>
    <x v="5"/>
    <x v="4"/>
    <x v="5"/>
    <s v="140PS@3750rpm"/>
    <s v="350Nm@1750-2500rpm"/>
    <s v="Digital"/>
    <s v="Analog"/>
    <s v="Analog"/>
    <n v="2"/>
    <n v="5"/>
    <x v="5"/>
    <s v="Manual"/>
    <s v="2741 mm"/>
    <s v="235/65 R17"/>
    <x v="4"/>
    <s v="Yes"/>
    <x v="6"/>
    <x v="4"/>
    <x v="4"/>
    <x v="6"/>
    <s v="Yes"/>
    <x v="7"/>
    <n v="425"/>
    <s v="Yes"/>
    <s v="Yes"/>
    <s v="Yes"/>
    <s v="Digital"/>
    <x v="4"/>
    <s v="Yes"/>
    <x v="4"/>
    <s v="Yes"/>
    <x v="5"/>
    <s v="Yes"/>
    <x v="5"/>
    <s v="Analog"/>
    <x v="5"/>
    <s v="Analog + Digital"/>
    <s v="Yes"/>
    <s v=""/>
    <s v="Yes"/>
    <x v="4"/>
    <x v="4"/>
    <s v="Fully automatic climate control"/>
    <s v="Yes"/>
    <s v="Yes"/>
    <s v="Yes"/>
    <s v="Yes"/>
    <s v="NONEBLANK"/>
    <s v="NONEBLANK"/>
    <s v="Yes"/>
    <s v="NONEBLANK"/>
    <s v="NONEBLANK"/>
    <s v="Yes"/>
    <x v="4"/>
    <x v="4"/>
    <x v="1"/>
    <x v="5"/>
    <s v="Yes"/>
    <s v="Yes"/>
    <s v="Yes"/>
    <s v="Yes"/>
    <n v="2"/>
    <x v="4"/>
    <x v="6"/>
    <s v="Yes"/>
    <s v="Yes"/>
    <s v="NONEBLANK"/>
    <s v="NONEBLANK"/>
    <s v="Yes"/>
    <x v="4"/>
    <x v="4"/>
    <s v="Yes"/>
    <s v="Yes"/>
    <x v="6"/>
    <s v="Yes"/>
    <s v="Yes"/>
    <x v="5"/>
    <s v="Yes"/>
    <s v="Yes"/>
    <s v="Yes"/>
    <s v="Yes"/>
    <s v="NONEBLANK"/>
    <s v="NONEBLANK"/>
    <s v="NONEBLANK"/>
    <s v="NONEBLANK"/>
    <s v="Yes"/>
    <s v="Yes"/>
    <s v="NONEBLANK"/>
    <n v="2"/>
    <x v="1"/>
  </r>
  <r>
    <n v="724"/>
    <s v="Tata"/>
    <s v="Harrier"/>
    <s v="Revotorq Dark Edition"/>
    <n v="1956"/>
    <n v="3"/>
    <n v="4"/>
    <s v="FWD (Front Wheel Drive)"/>
    <s v="In-line"/>
    <s v="Front, Transverse"/>
    <s v="Injection"/>
    <n v="50"/>
    <s v="Diesel"/>
    <n v="1706"/>
    <n v="4598"/>
    <n v="1894"/>
    <s v="Hatchback"/>
    <n v="5"/>
    <n v="17"/>
    <s v=""/>
    <x v="90"/>
    <x v="1"/>
    <n v="6"/>
    <x v="6"/>
    <x v="4"/>
    <s v="Drum"/>
    <x v="10"/>
    <x v="10"/>
    <x v="1"/>
    <x v="1"/>
    <x v="84"/>
    <x v="83"/>
    <x v="5"/>
    <x v="4"/>
    <x v="5"/>
    <s v="140PS@3750rpm"/>
    <s v="350Nm@1750-2500rpm"/>
    <s v="Digital"/>
    <s v="Analog"/>
    <s v="Analog"/>
    <n v="2"/>
    <n v="5"/>
    <x v="5"/>
    <s v="Manual"/>
    <s v="2741 mm"/>
    <s v="235/65 R17"/>
    <x v="4"/>
    <s v="Yes"/>
    <x v="6"/>
    <x v="4"/>
    <x v="4"/>
    <x v="6"/>
    <s v="Yes"/>
    <x v="7"/>
    <n v="425"/>
    <s v="Yes"/>
    <s v="Yes"/>
    <s v="Yes"/>
    <s v="Digital"/>
    <x v="4"/>
    <s v="Yes"/>
    <x v="4"/>
    <s v="Yes"/>
    <x v="5"/>
    <s v="Yes"/>
    <x v="5"/>
    <s v="Analog"/>
    <x v="5"/>
    <s v="Analog + Digital"/>
    <s v="Yes"/>
    <s v=""/>
    <s v="Yes"/>
    <x v="4"/>
    <x v="4"/>
    <s v="Fully automatic climate control"/>
    <s v="Yes"/>
    <s v="Yes"/>
    <s v="Yes"/>
    <s v="Yes"/>
    <s v="NONEBLANK"/>
    <s v="NONEBLANK"/>
    <s v="Yes"/>
    <s v="NONEBLANK"/>
    <s v="NONEBLANK"/>
    <s v="Yes"/>
    <x v="4"/>
    <x v="4"/>
    <x v="1"/>
    <x v="5"/>
    <s v="Yes"/>
    <s v="Yes"/>
    <s v="Yes"/>
    <s v="Yes"/>
    <n v="2"/>
    <x v="4"/>
    <x v="6"/>
    <s v="Yes"/>
    <s v="Yes"/>
    <s v="NONEBLANK"/>
    <s v="NONEBLANK"/>
    <s v="Yes"/>
    <x v="4"/>
    <x v="4"/>
    <s v="Yes"/>
    <s v="Yes"/>
    <x v="6"/>
    <s v="Yes"/>
    <s v="Yes"/>
    <x v="5"/>
    <s v="Yes"/>
    <s v="Yes"/>
    <s v="Yes"/>
    <s v="Yes"/>
    <s v="NONEBLANK"/>
    <s v="NONEBLANK"/>
    <s v="NONEBLANK"/>
    <s v="NONEBLANK"/>
    <s v="Yes"/>
    <s v="Yes"/>
    <s v="NONEBLANK"/>
    <n v="2"/>
    <x v="1"/>
  </r>
  <r>
    <n v="725"/>
    <s v="Bmw"/>
    <s v="5-Series"/>
    <s v="520D Luxury Line"/>
    <n v="1995"/>
    <n v="4"/>
    <n v="4"/>
    <s v="RWD (Rear Wheel Drive)"/>
    <s v="In-line"/>
    <s v="Front, Longitudinal"/>
    <s v="Injection"/>
    <n v="70"/>
    <s v="Diesel"/>
    <n v="1464"/>
    <n v="4907"/>
    <n v="1860"/>
    <s v="Sedan"/>
    <n v="4"/>
    <n v="8.4"/>
    <n v="11.5"/>
    <x v="138"/>
    <x v="119"/>
    <n v="8"/>
    <x v="32"/>
    <x v="4"/>
    <s v="Ventilated Disc"/>
    <x v="55"/>
    <x v="54"/>
    <x v="14"/>
    <x v="40"/>
    <x v="67"/>
    <x v="66"/>
    <x v="5"/>
    <x v="4"/>
    <x v="4"/>
    <s v="190PS@4000rpm"/>
    <s v="400Nm@1750-2500rpm"/>
    <s v="Digital"/>
    <s v="Analog"/>
    <s v="Analog"/>
    <s v="Yes"/>
    <n v="5"/>
    <x v="4"/>
    <s v="Automatic"/>
    <s v="2968 mm"/>
    <s v="225/55R17"/>
    <x v="4"/>
    <s v="Yes"/>
    <x v="4"/>
    <x v="4"/>
    <x v="4"/>
    <x v="4"/>
    <s v="Yes"/>
    <x v="12"/>
    <n v="520"/>
    <s v="Yes"/>
    <s v="Yes"/>
    <s v="Yes"/>
    <s v="Digital"/>
    <x v="4"/>
    <s v="Yes"/>
    <x v="6"/>
    <s v="Yes"/>
    <x v="1"/>
    <s v="Yes"/>
    <x v="4"/>
    <s v="Analog"/>
    <x v="4"/>
    <s v="Analog + Digital"/>
    <s v="Yes"/>
    <n v="11.4"/>
    <s v="Yes"/>
    <x v="4"/>
    <x v="1"/>
    <s v="Fully automatic climate control"/>
    <s v="NONEBLANK"/>
    <s v="NONEBLANK"/>
    <s v="Yes"/>
    <s v="Yes"/>
    <s v="NONEBLANK"/>
    <s v="NONEBLANK"/>
    <s v="Yes"/>
    <s v="NONEBLANK"/>
    <s v="NONEBLANK"/>
    <s v="Yes"/>
    <x v="4"/>
    <x v="4"/>
    <x v="70"/>
    <x v="72"/>
    <s v="Yes"/>
    <s v="Yes"/>
    <s v="Yes"/>
    <s v="Yes"/>
    <n v="8"/>
    <x v="4"/>
    <x v="8"/>
    <s v="Yes"/>
    <s v="Yes"/>
    <s v="NONEBLANK"/>
    <s v="NONEBLANK"/>
    <s v="Yes"/>
    <x v="4"/>
    <x v="4"/>
    <s v="Yes"/>
    <s v="Yes"/>
    <x v="4"/>
    <s v="Yes"/>
    <s v="Yes"/>
    <x v="4"/>
    <s v="Yes"/>
    <s v="Yes"/>
    <s v="Yes"/>
    <s v="Yes"/>
    <s v="Yes"/>
    <s v="Yes"/>
    <s v="Yes"/>
    <s v="Yes"/>
    <s v="Yes"/>
    <s v="Yes"/>
    <s v="Yes"/>
    <n v="2"/>
    <x v="1"/>
  </r>
  <r>
    <n v="726"/>
    <s v="Bmw"/>
    <s v="5-Series"/>
    <s v="530D M Sport"/>
    <n v="2993"/>
    <n v="6"/>
    <n v="4"/>
    <s v="RWD (Rear Wheel Drive)"/>
    <s v="In-line"/>
    <s v="Front, Longitudinal"/>
    <s v="Injection"/>
    <n v="70"/>
    <s v="Diesel"/>
    <n v="1464"/>
    <n v="4907"/>
    <n v="1860"/>
    <s v="Sedan"/>
    <n v="4"/>
    <n v="13.1"/>
    <n v="16.100000000000001"/>
    <x v="139"/>
    <x v="119"/>
    <n v="8"/>
    <x v="32"/>
    <x v="4"/>
    <s v="Ventilated Disc"/>
    <x v="55"/>
    <x v="54"/>
    <x v="14"/>
    <x v="40"/>
    <x v="85"/>
    <x v="81"/>
    <x v="5"/>
    <x v="4"/>
    <x v="4"/>
    <s v="258PS@4000rpm"/>
    <s v="560Nm@1500-3000rpm"/>
    <s v="Digital"/>
    <s v="Analog"/>
    <s v="Analog"/>
    <s v="Yes"/>
    <n v="5"/>
    <x v="4"/>
    <s v="Automatic"/>
    <s v="2968 mm"/>
    <s v="R18"/>
    <x v="4"/>
    <s v="Yes"/>
    <x v="4"/>
    <x v="4"/>
    <x v="4"/>
    <x v="4"/>
    <s v="Yes"/>
    <x v="7"/>
    <n v="520"/>
    <s v="Yes"/>
    <s v="Yes"/>
    <s v="NONEBLANK"/>
    <s v="Digital"/>
    <x v="4"/>
    <s v="Yes"/>
    <x v="6"/>
    <s v="Yes"/>
    <x v="1"/>
    <s v="Yes"/>
    <x v="4"/>
    <s v="Analog"/>
    <x v="4"/>
    <s v="Analog + Digital"/>
    <s v="Yes"/>
    <n v="11.4"/>
    <s v="Yes"/>
    <x v="4"/>
    <x v="1"/>
    <s v="Fully automatic climate control"/>
    <s v="NONEBLANK"/>
    <s v="Yes"/>
    <s v="Yes"/>
    <s v="Yes"/>
    <s v="NONEBLANK"/>
    <s v="NONEBLANK"/>
    <s v="Yes"/>
    <s v="NONEBLANK"/>
    <s v="NONEBLANK"/>
    <s v="Yes"/>
    <x v="4"/>
    <x v="4"/>
    <x v="70"/>
    <x v="73"/>
    <s v="Yes"/>
    <s v="Yes"/>
    <s v="Yes"/>
    <s v="Yes"/>
    <n v="8"/>
    <x v="6"/>
    <x v="8"/>
    <s v="Yes"/>
    <s v="Yes"/>
    <s v="NONEBLANK"/>
    <s v="NONEBLANK"/>
    <s v="Yes"/>
    <x v="4"/>
    <x v="4"/>
    <s v="Yes"/>
    <s v="Yes"/>
    <x v="4"/>
    <s v="Yes"/>
    <s v="Yes"/>
    <x v="4"/>
    <s v="Yes"/>
    <s v="Yes"/>
    <s v="Yes"/>
    <s v="Yes"/>
    <s v="Yes"/>
    <s v="Yes"/>
    <s v="Yes"/>
    <s v="Yes"/>
    <s v="Yes"/>
    <s v="Yes"/>
    <s v="Yes"/>
    <n v="2"/>
    <x v="1"/>
  </r>
  <r>
    <n v="727"/>
    <s v="Bmw"/>
    <s v="5-Series"/>
    <s v="530I M Sport"/>
    <n v="1998"/>
    <n v="6"/>
    <n v="4"/>
    <s v="RWD (Rear Wheel Drive)"/>
    <s v="In-line"/>
    <s v="Front, Longitudinal"/>
    <s v="Injection"/>
    <n v="70"/>
    <s v="Petrol"/>
    <n v="1464"/>
    <n v="4907"/>
    <n v="1860"/>
    <s v="Sedan"/>
    <n v="4"/>
    <n v="15.01"/>
    <s v=""/>
    <x v="140"/>
    <x v="119"/>
    <n v="8"/>
    <x v="32"/>
    <x v="4"/>
    <s v="Ventilated Disc"/>
    <x v="55"/>
    <x v="54"/>
    <x v="14"/>
    <x v="40"/>
    <x v="85"/>
    <x v="81"/>
    <x v="5"/>
    <x v="4"/>
    <x v="4"/>
    <s v="252PS@5200rpm"/>
    <s v="350Nm@1450-4800rpm"/>
    <s v="Digital"/>
    <s v="Analog"/>
    <s v="Analog"/>
    <s v="Yes"/>
    <n v="5"/>
    <x v="4"/>
    <s v="Automatic"/>
    <s v="2968 mm"/>
    <s v="R18"/>
    <x v="4"/>
    <s v="Yes"/>
    <x v="4"/>
    <x v="4"/>
    <x v="4"/>
    <x v="4"/>
    <s v="Yes"/>
    <x v="7"/>
    <n v="520"/>
    <s v="Yes"/>
    <s v="Yes"/>
    <s v="Yes"/>
    <s v="Digital"/>
    <x v="4"/>
    <s v="Yes"/>
    <x v="6"/>
    <s v="Yes"/>
    <x v="1"/>
    <s v="Yes"/>
    <x v="4"/>
    <s v="Analog"/>
    <x v="4"/>
    <s v="Analog + Digital"/>
    <s v="Yes"/>
    <n v="11.4"/>
    <s v="Yes"/>
    <x v="4"/>
    <x v="1"/>
    <s v="Fully automatic climate control"/>
    <s v="Yes"/>
    <s v="Yes"/>
    <s v="Yes"/>
    <s v="Yes"/>
    <s v="NONEBLANK"/>
    <s v="NONEBLANK"/>
    <s v="Yes"/>
    <s v="NONEBLANK"/>
    <s v="NONEBLANK"/>
    <s v="Yes"/>
    <x v="4"/>
    <x v="4"/>
    <x v="70"/>
    <x v="74"/>
    <s v="Yes"/>
    <s v="Yes"/>
    <s v="Yes"/>
    <s v="NONEBLANK"/>
    <n v="8"/>
    <x v="4"/>
    <x v="8"/>
    <s v="Yes"/>
    <s v="Yes"/>
    <s v="Yes"/>
    <s v="Yes"/>
    <s v="Yes"/>
    <x v="4"/>
    <x v="4"/>
    <s v="Yes"/>
    <s v="Yes"/>
    <x v="4"/>
    <s v="Yes"/>
    <s v="Yes"/>
    <x v="4"/>
    <s v="Yes"/>
    <s v="Yes"/>
    <s v="Yes"/>
    <s v="Yes"/>
    <s v="Yes"/>
    <s v="Yes"/>
    <s v="Yes"/>
    <s v="Yes"/>
    <s v="Yes"/>
    <s v="Yes"/>
    <s v="Yes"/>
    <n v="2"/>
    <x v="1"/>
  </r>
  <r>
    <n v="728"/>
    <s v="Bmw"/>
    <s v="6-Series"/>
    <s v="630D Gt Luxury Line"/>
    <n v="2993"/>
    <n v="6"/>
    <n v="4"/>
    <s v="AWD (All Wheel Drive)"/>
    <s v="V"/>
    <s v="Front, Longitudinal"/>
    <s v="Injection"/>
    <n v="88"/>
    <s v="Diesel"/>
    <n v="1481"/>
    <n v="5219"/>
    <n v="2142"/>
    <s v="Sedan"/>
    <n v="4"/>
    <n v="17"/>
    <s v=""/>
    <x v="141"/>
    <x v="120"/>
    <n v="8"/>
    <x v="4"/>
    <x v="4"/>
    <s v="Ventilated Disc"/>
    <x v="4"/>
    <x v="4"/>
    <x v="4"/>
    <x v="4"/>
    <x v="86"/>
    <x v="84"/>
    <x v="5"/>
    <x v="4"/>
    <x v="4"/>
    <s v="265PS@4000RPM"/>
    <s v="620Nm@2000-2500RPM"/>
    <s v="Digital"/>
    <s v="Analog"/>
    <s v="Analog"/>
    <s v="Yes"/>
    <n v="4"/>
    <x v="4"/>
    <s v="Automatic"/>
    <s v="3210 mm"/>
    <s v="245/45R19"/>
    <x v="4"/>
    <s v="Yes"/>
    <x v="4"/>
    <x v="4"/>
    <x v="4"/>
    <x v="1"/>
    <s v="Yes"/>
    <x v="7"/>
    <n v="378"/>
    <s v="Yes"/>
    <s v="Yes"/>
    <s v="Yes"/>
    <s v="Digital"/>
    <x v="4"/>
    <s v="Yes"/>
    <x v="4"/>
    <s v="Yes"/>
    <x v="1"/>
    <s v="Yes"/>
    <x v="4"/>
    <s v="Analog"/>
    <x v="4"/>
    <s v="Analog + Digital"/>
    <s v="Yes"/>
    <s v=""/>
    <s v="Yes"/>
    <x v="4"/>
    <x v="1"/>
    <s v="4 Zone climate control"/>
    <s v="NONEBLANK"/>
    <s v="NONEBLANK"/>
    <s v="Yes"/>
    <s v="Yes"/>
    <s v="NONEBLANK"/>
    <s v="NONEBLANK"/>
    <s v="NONEBLANK"/>
    <s v="NONEBLANK"/>
    <s v="NONEBLANK"/>
    <s v="Yes"/>
    <x v="4"/>
    <x v="4"/>
    <x v="1"/>
    <x v="75"/>
    <s v="Yes"/>
    <s v="Yes"/>
    <s v="Yes"/>
    <s v="Yes"/>
    <n v="6"/>
    <x v="4"/>
    <x v="8"/>
    <s v="Yes"/>
    <s v="Yes"/>
    <s v="NONEBLANK"/>
    <s v="NONEBLANK"/>
    <s v="Yes"/>
    <x v="4"/>
    <x v="4"/>
    <s v="Yes"/>
    <s v="Yes"/>
    <x v="4"/>
    <s v="Yes"/>
    <s v="Yes"/>
    <x v="4"/>
    <s v="Yes"/>
    <s v="Yes"/>
    <s v="Yes"/>
    <s v="Yes"/>
    <s v="Yes"/>
    <s v="Yes"/>
    <s v="Yes"/>
    <s v="Yes"/>
    <s v="Yes"/>
    <s v="Yes"/>
    <s v="Yes"/>
    <n v="2"/>
    <x v="1"/>
  </r>
  <r>
    <n v="729"/>
    <s v="Bmw"/>
    <s v="6-Series"/>
    <s v="630D Gt M Sport"/>
    <n v="2993"/>
    <n v="6"/>
    <n v="4"/>
    <s v="AWD (All Wheel Drive)"/>
    <s v="V"/>
    <s v="Front, Longitudinal"/>
    <s v="Injection"/>
    <n v="88"/>
    <s v="Diesel"/>
    <n v="1481"/>
    <n v="5219"/>
    <n v="2142"/>
    <s v="Sedan"/>
    <n v="4"/>
    <n v="17"/>
    <s v=""/>
    <x v="141"/>
    <x v="120"/>
    <n v="8"/>
    <x v="4"/>
    <x v="4"/>
    <s v="Ventilated Disc"/>
    <x v="4"/>
    <x v="4"/>
    <x v="4"/>
    <x v="4"/>
    <x v="86"/>
    <x v="84"/>
    <x v="5"/>
    <x v="4"/>
    <x v="4"/>
    <s v="265PS@4000RPM"/>
    <s v="620Nm@2000-2500RPM"/>
    <s v="Digital"/>
    <s v="Analog"/>
    <s v="Analog"/>
    <s v="Yes"/>
    <n v="4"/>
    <x v="4"/>
    <s v="Automatic"/>
    <s v="3210 mm"/>
    <s v="245/45R19"/>
    <x v="4"/>
    <s v="Yes"/>
    <x v="4"/>
    <x v="4"/>
    <x v="4"/>
    <x v="1"/>
    <s v="Yes"/>
    <x v="4"/>
    <n v="378"/>
    <s v="Yes"/>
    <s v="Yes"/>
    <s v="Yes"/>
    <s v="Digital"/>
    <x v="4"/>
    <s v="Yes"/>
    <x v="4"/>
    <s v="Yes"/>
    <x v="1"/>
    <s v="Yes"/>
    <x v="4"/>
    <s v="Analog"/>
    <x v="4"/>
    <s v="Analog + Digital"/>
    <s v="Yes"/>
    <n v="7.5"/>
    <s v="Yes"/>
    <x v="4"/>
    <x v="1"/>
    <s v="4 Zone climate control"/>
    <s v="NONEBLANK"/>
    <s v="NONEBLANK"/>
    <s v="Yes"/>
    <s v="Yes"/>
    <s v="NONEBLANK"/>
    <s v="NONEBLANK"/>
    <s v="Yes"/>
    <s v="NONEBLANK"/>
    <s v="NONEBLANK"/>
    <s v="Yes"/>
    <x v="4"/>
    <x v="4"/>
    <x v="1"/>
    <x v="76"/>
    <s v="Yes"/>
    <s v="Yes"/>
    <s v="Yes"/>
    <s v="Yes"/>
    <n v="6"/>
    <x v="4"/>
    <x v="8"/>
    <s v="Yes"/>
    <s v="Yes"/>
    <s v="NONEBLANK"/>
    <s v="NONEBLANK"/>
    <s v="Yes"/>
    <x v="4"/>
    <x v="4"/>
    <s v="Yes"/>
    <s v="Yes"/>
    <x v="4"/>
    <s v="Yes"/>
    <s v="Yes"/>
    <x v="4"/>
    <s v="Yes"/>
    <s v="Yes"/>
    <s v="Yes"/>
    <s v="Yes"/>
    <s v="Yes"/>
    <s v="Yes"/>
    <s v="Yes"/>
    <s v="Yes"/>
    <s v="Yes"/>
    <s v="Yes"/>
    <s v="Yes"/>
    <n v="2"/>
    <x v="1"/>
  </r>
  <r>
    <n v="731"/>
    <s v="Bmw"/>
    <s v="6-Series"/>
    <s v="620D Gt Luxury Line"/>
    <n v="1995"/>
    <n v="4"/>
    <n v="4"/>
    <s v="RWD (Rear Wheel Drive)"/>
    <s v="V"/>
    <s v="Front, Longitudinal"/>
    <s v="Injection"/>
    <n v="66"/>
    <s v="Diesel"/>
    <n v="1538"/>
    <n v="5091"/>
    <n v="1902"/>
    <s v="Sedan"/>
    <n v="4"/>
    <n v="17"/>
    <s v=""/>
    <x v="142"/>
    <x v="37"/>
    <n v="8"/>
    <x v="33"/>
    <x v="4"/>
    <s v="Ventilated Disc"/>
    <x v="56"/>
    <x v="55"/>
    <x v="4"/>
    <x v="4"/>
    <x v="87"/>
    <x v="85"/>
    <x v="5"/>
    <x v="4"/>
    <x v="4"/>
    <s v="188PS@4000RPM"/>
    <s v="400NM@1750rpm"/>
    <s v="Digital"/>
    <s v="Analog"/>
    <s v="Analog"/>
    <s v="Yes"/>
    <n v="4"/>
    <x v="4"/>
    <s v="Automatic"/>
    <s v="3070 mm"/>
    <s v="225/60R17"/>
    <x v="4"/>
    <s v="Yes"/>
    <x v="4"/>
    <x v="4"/>
    <x v="4"/>
    <x v="1"/>
    <s v="Yes"/>
    <x v="4"/>
    <n v="610"/>
    <s v="Yes"/>
    <s v="Yes"/>
    <s v="Yes"/>
    <s v="Digital"/>
    <x v="4"/>
    <s v="Yes"/>
    <x v="4"/>
    <s v="Yes"/>
    <x v="1"/>
    <s v="Yes"/>
    <x v="4"/>
    <s v="Analog"/>
    <x v="4"/>
    <s v="Analog + Digital"/>
    <s v="Yes"/>
    <s v=""/>
    <s v="Yes"/>
    <x v="4"/>
    <x v="1"/>
    <s v="4 Zone climate control"/>
    <s v="Yes"/>
    <s v="Yes"/>
    <s v="Yes"/>
    <s v="Yes"/>
    <s v="Yes"/>
    <s v="NONEBLANK"/>
    <s v="NONEBLANK"/>
    <s v="Yes"/>
    <s v="Yes"/>
    <s v="Yes"/>
    <x v="4"/>
    <x v="4"/>
    <x v="1"/>
    <x v="77"/>
    <s v="Yes"/>
    <s v="Yes"/>
    <s v="Yes"/>
    <s v="Yes"/>
    <n v="8"/>
    <x v="4"/>
    <x v="8"/>
    <s v="Yes"/>
    <s v="Yes"/>
    <s v="Yes"/>
    <s v="Yes"/>
    <s v="Yes"/>
    <x v="4"/>
    <x v="4"/>
    <s v="Yes"/>
    <s v="Yes"/>
    <x v="4"/>
    <s v="Yes"/>
    <s v="Yes"/>
    <x v="4"/>
    <s v="Yes"/>
    <s v="Yes"/>
    <s v="Yes"/>
    <s v="Yes"/>
    <s v="Yes"/>
    <s v="Yes"/>
    <s v="Yes"/>
    <s v="Yes"/>
    <s v="Yes"/>
    <s v="Yes"/>
    <s v="Yes"/>
    <n v="2"/>
    <x v="1"/>
  </r>
  <r>
    <n v="732"/>
    <s v="Bmw"/>
    <s v="M5"/>
    <s v="Competition"/>
    <n v="4395"/>
    <n v="8"/>
    <n v="4"/>
    <s v="AWD (All Wheel Drive)"/>
    <s v="V"/>
    <s v="Front, Longitudinal"/>
    <s v="Injection"/>
    <n v="68"/>
    <s v="Petrol"/>
    <n v="1473"/>
    <n v="4956"/>
    <n v="1903"/>
    <s v="Sedan"/>
    <n v="4"/>
    <n v="17"/>
    <s v=""/>
    <x v="143"/>
    <x v="121"/>
    <n v="8"/>
    <x v="1"/>
    <x v="4"/>
    <s v="Ventilated Disc"/>
    <x v="57"/>
    <x v="56"/>
    <x v="33"/>
    <x v="41"/>
    <x v="88"/>
    <x v="86"/>
    <x v="5"/>
    <x v="4"/>
    <x v="4"/>
    <s v="625PS@6000rpm"/>
    <s v="750Nm@1800-5860rpm"/>
    <s v="Digital"/>
    <s v="Analog"/>
    <s v="Analog"/>
    <s v="Yes"/>
    <n v="4"/>
    <x v="4"/>
    <s v="Automatic"/>
    <s v="2964 mm"/>
    <s v="R20"/>
    <x v="4"/>
    <s v="Yes"/>
    <x v="5"/>
    <x v="4"/>
    <x v="4"/>
    <x v="4"/>
    <s v="Yes"/>
    <x v="4"/>
    <n v="530"/>
    <s v="Yes"/>
    <s v="Yes"/>
    <s v="Yes"/>
    <s v="Digital"/>
    <x v="4"/>
    <s v="Yes"/>
    <x v="6"/>
    <s v="Yes"/>
    <x v="1"/>
    <s v="Yes"/>
    <x v="4"/>
    <s v="Digital"/>
    <x v="4"/>
    <s v="Analog + Digital"/>
    <s v="Yes"/>
    <s v=""/>
    <s v="Yes"/>
    <x v="4"/>
    <x v="1"/>
    <s v="Fully automatic climate control"/>
    <s v="Yes"/>
    <s v="Yes"/>
    <s v="Yes"/>
    <s v="Yes"/>
    <s v="Yes"/>
    <s v="Yes"/>
    <s v="Yes"/>
    <s v="Yes"/>
    <s v="Yes"/>
    <s v="Yes"/>
    <x v="4"/>
    <x v="4"/>
    <x v="71"/>
    <x v="78"/>
    <s v="Yes"/>
    <s v="Yes"/>
    <s v="Yes"/>
    <s v="Yes"/>
    <n v="9"/>
    <x v="4"/>
    <x v="4"/>
    <s v="Yes"/>
    <s v="Yes"/>
    <s v="Yes"/>
    <s v="Yes"/>
    <s v="Yes"/>
    <x v="4"/>
    <x v="4"/>
    <s v="Yes"/>
    <s v="Yes"/>
    <x v="4"/>
    <s v="Yes"/>
    <s v="Yes"/>
    <x v="4"/>
    <s v="Yes"/>
    <s v="Yes"/>
    <s v="Yes"/>
    <s v="NONEBLANK"/>
    <s v="Yes"/>
    <s v="Yes"/>
    <s v="Yes"/>
    <s v="Yes"/>
    <s v="Yes"/>
    <s v="Yes"/>
    <s v="Yes"/>
    <n v="2"/>
    <x v="1"/>
  </r>
  <r>
    <n v="747"/>
    <s v="Tata"/>
    <s v="Tiago Nrg"/>
    <s v="1.2L Revotron"/>
    <n v="1199"/>
    <n v="3"/>
    <n v="4"/>
    <s v="FWD (Front Wheel Drive)"/>
    <s v="In-line"/>
    <s v="Front, Transverse"/>
    <s v="Injection"/>
    <n v="35"/>
    <s v="Petrol"/>
    <n v="1587"/>
    <n v="3793"/>
    <n v="1665"/>
    <s v="Crossover"/>
    <n v="5"/>
    <n v="17"/>
    <s v=""/>
    <x v="144"/>
    <x v="122"/>
    <n v="5"/>
    <x v="9"/>
    <x v="4"/>
    <s v="Drum"/>
    <x v="11"/>
    <x v="11"/>
    <x v="7"/>
    <x v="6"/>
    <x v="11"/>
    <x v="11"/>
    <x v="5"/>
    <x v="4"/>
    <x v="5"/>
    <s v="85PS@6000rpm"/>
    <s v="114NM@3500rpm"/>
    <s v="Digital"/>
    <s v="Analog"/>
    <s v="Analog"/>
    <n v="2"/>
    <n v="5"/>
    <x v="5"/>
    <s v="Manual"/>
    <s v="2400 mm"/>
    <s v="175/65 R14"/>
    <x v="1"/>
    <s v="Yes"/>
    <x v="6"/>
    <x v="4"/>
    <x v="4"/>
    <x v="6"/>
    <s v="Yes"/>
    <x v="4"/>
    <n v="242"/>
    <s v="Yes"/>
    <s v="Yes"/>
    <s v="Yes"/>
    <s v="Digital"/>
    <x v="5"/>
    <s v="Yes"/>
    <x v="4"/>
    <s v="Yes"/>
    <x v="5"/>
    <s v="Yes"/>
    <x v="5"/>
    <s v="Analog"/>
    <x v="5"/>
    <s v="Analog + Digital"/>
    <s v="Yes"/>
    <s v=""/>
    <s v="Yes"/>
    <x v="4"/>
    <x v="1"/>
    <s v="Manual Air conditioning with cooling and heating"/>
    <s v="NONEBLANK"/>
    <s v="NONEBLANK"/>
    <s v="Yes"/>
    <s v="Yes"/>
    <s v="NONEBLANK"/>
    <s v="NONEBLANK"/>
    <s v="Yes"/>
    <s v="NONEBLANK"/>
    <s v="NONEBLANK"/>
    <s v="Yes"/>
    <x v="4"/>
    <x v="5"/>
    <x v="1"/>
    <x v="5"/>
    <s v="Yes"/>
    <s v="Yes"/>
    <s v="Yes"/>
    <s v="Yes"/>
    <n v="2"/>
    <x v="5"/>
    <x v="8"/>
    <s v="Yes"/>
    <s v="Yes"/>
    <s v="NONEBLANK"/>
    <s v="NONEBLANK"/>
    <s v="Yes"/>
    <x v="4"/>
    <x v="4"/>
    <s v="Yes"/>
    <s v="NONEBLANK"/>
    <x v="5"/>
    <s v="Yes"/>
    <s v="NONEBLANK"/>
    <x v="1"/>
    <s v="NONEBLANK"/>
    <s v="NONEBLANK"/>
    <s v="Yes"/>
    <s v="NONEBLANK"/>
    <s v="NONEBLANK"/>
    <s v="NONEBLANK"/>
    <s v="NONEBLANK"/>
    <s v="NONEBLANK"/>
    <s v="NONEBLANK"/>
    <s v="NONEBLANK"/>
    <s v="NONEBLANK"/>
    <n v="2"/>
    <x v="1"/>
  </r>
  <r>
    <n v="748"/>
    <s v="Tata"/>
    <s v="Tiago Nrg"/>
    <s v="1.05L Revotorq"/>
    <n v="1047"/>
    <n v="3"/>
    <n v="4"/>
    <s v="FWD (Front Wheel Drive)"/>
    <s v="In-line"/>
    <s v="Front, Transverse"/>
    <s v="Injection"/>
    <n v="35"/>
    <s v="Diesel"/>
    <n v="1587"/>
    <n v="3793"/>
    <n v="1665"/>
    <s v="Crossover"/>
    <n v="5"/>
    <n v="17"/>
    <s v=""/>
    <x v="145"/>
    <x v="123"/>
    <n v="5"/>
    <x v="9"/>
    <x v="4"/>
    <s v="Drum"/>
    <x v="11"/>
    <x v="11"/>
    <x v="7"/>
    <x v="6"/>
    <x v="11"/>
    <x v="11"/>
    <x v="5"/>
    <x v="4"/>
    <x v="5"/>
    <s v="70PS@4000rpm"/>
    <s v="140Nm@1800-3000rpm"/>
    <s v="Digital"/>
    <s v="Analog"/>
    <s v="Analog"/>
    <n v="2"/>
    <n v="5"/>
    <x v="5"/>
    <s v="Manual"/>
    <s v="2400 mm"/>
    <s v="175/65 R14"/>
    <x v="1"/>
    <s v="Yes"/>
    <x v="6"/>
    <x v="4"/>
    <x v="4"/>
    <x v="6"/>
    <s v="Yes"/>
    <x v="4"/>
    <n v="242"/>
    <s v="Yes"/>
    <s v="Yes"/>
    <s v="Yes"/>
    <s v="Digital"/>
    <x v="4"/>
    <s v="Yes"/>
    <x v="4"/>
    <s v="Yes"/>
    <x v="5"/>
    <s v="Yes"/>
    <x v="5"/>
    <s v="Analog"/>
    <x v="5"/>
    <s v="Analog + Digital"/>
    <s v="Yes"/>
    <s v=""/>
    <s v="Yes"/>
    <x v="4"/>
    <x v="1"/>
    <s v="Manual Air conditioning with cooling and heating"/>
    <s v="NONEBLANK"/>
    <s v="NONEBLANK"/>
    <s v="Yes"/>
    <s v="Yes"/>
    <s v="NONEBLANK"/>
    <s v="NONEBLANK"/>
    <s v="Yes"/>
    <s v="NONEBLANK"/>
    <s v="NONEBLANK"/>
    <s v="Yes"/>
    <x v="4"/>
    <x v="5"/>
    <x v="1"/>
    <x v="5"/>
    <s v="Yes"/>
    <s v="Yes"/>
    <s v="Yes"/>
    <s v="Yes"/>
    <n v="2"/>
    <x v="4"/>
    <x v="6"/>
    <s v="Yes"/>
    <s v="Yes"/>
    <s v="NONEBLANK"/>
    <s v="NONEBLANK"/>
    <s v="Yes"/>
    <x v="4"/>
    <x v="4"/>
    <s v="Yes"/>
    <s v="NONEBLANK"/>
    <x v="5"/>
    <s v="Yes"/>
    <s v="NONEBLANK"/>
    <x v="1"/>
    <s v="NONEBLANK"/>
    <s v="NONEBLANK"/>
    <s v="Yes"/>
    <s v="NONEBLANK"/>
    <s v="NONEBLANK"/>
    <s v="NONEBLANK"/>
    <s v="NONEBLANK"/>
    <s v="NONEBLANK"/>
    <s v="NONEBLANK"/>
    <s v="NONEBLANK"/>
    <s v="NONEBLANK"/>
    <n v="2"/>
    <x v="1"/>
  </r>
  <r>
    <n v="749"/>
    <s v="Tata"/>
    <s v="Tiago Nrg"/>
    <s v="1.2L Revotron Amt"/>
    <n v="1199"/>
    <n v="3"/>
    <n v="4"/>
    <s v="FWD (Front Wheel Drive)"/>
    <s v="In-line"/>
    <s v="Front, Transverse"/>
    <s v="Injection"/>
    <n v="35"/>
    <s v="Petrol"/>
    <n v="1587"/>
    <n v="3793"/>
    <n v="1665"/>
    <s v="Crossover"/>
    <n v="5"/>
    <n v="17"/>
    <s v=""/>
    <x v="144"/>
    <x v="122"/>
    <n v="5"/>
    <x v="9"/>
    <x v="4"/>
    <s v="Drum"/>
    <x v="11"/>
    <x v="11"/>
    <x v="7"/>
    <x v="6"/>
    <x v="11"/>
    <x v="11"/>
    <x v="5"/>
    <x v="4"/>
    <x v="5"/>
    <s v="85PS@6000rpm"/>
    <s v="114NM@3500rpm"/>
    <s v="Digital"/>
    <s v="Analog"/>
    <s v="Analog"/>
    <n v="2"/>
    <n v="5"/>
    <x v="5"/>
    <s v="AMT"/>
    <s v="2400 mm"/>
    <s v="175/65 R14"/>
    <x v="1"/>
    <s v="Yes"/>
    <x v="6"/>
    <x v="4"/>
    <x v="4"/>
    <x v="6"/>
    <s v="Yes"/>
    <x v="4"/>
    <n v="242"/>
    <s v="Yes"/>
    <s v="Yes"/>
    <s v="Yes"/>
    <s v="Digital"/>
    <x v="5"/>
    <s v="Yes"/>
    <x v="4"/>
    <s v="Yes"/>
    <x v="5"/>
    <s v="Yes"/>
    <x v="5"/>
    <s v="Analog"/>
    <x v="5"/>
    <s v="Analog + Digital"/>
    <s v="Yes"/>
    <s v=""/>
    <s v="Yes"/>
    <x v="4"/>
    <x v="1"/>
    <s v="Manual Air conditioning with cooling and heating"/>
    <s v="Yes"/>
    <s v="NONEBLANK"/>
    <s v="Yes"/>
    <s v="Yes"/>
    <s v="NONEBLANK"/>
    <s v="NONEBLANK"/>
    <s v="Yes"/>
    <s v="NONEBLANK"/>
    <s v="NONEBLANK"/>
    <s v="Yes"/>
    <x v="4"/>
    <x v="5"/>
    <x v="1"/>
    <x v="5"/>
    <s v="Yes"/>
    <s v="Yes"/>
    <s v="Yes"/>
    <s v="Yes"/>
    <n v="2"/>
    <x v="5"/>
    <x v="8"/>
    <s v="Yes"/>
    <s v="Yes"/>
    <s v="NONEBLANK"/>
    <s v="NONEBLANK"/>
    <s v="Yes"/>
    <x v="4"/>
    <x v="4"/>
    <s v="Yes"/>
    <s v="NONEBLANK"/>
    <x v="5"/>
    <s v="Yes"/>
    <s v="NONEBLANK"/>
    <x v="1"/>
    <s v="NONEBLANK"/>
    <s v="NONEBLANK"/>
    <s v="Yes"/>
    <s v="NONEBLANK"/>
    <s v="NONEBLANK"/>
    <s v="NONEBLANK"/>
    <s v="NONEBLANK"/>
    <s v="NONEBLANK"/>
    <s v="NONEBLANK"/>
    <s v="NONEBLANK"/>
    <s v="NONEBLANK"/>
    <n v="2"/>
    <x v="1"/>
  </r>
  <r>
    <n v="755"/>
    <s v="Mahindra"/>
    <s v="Nuvosport"/>
    <s v="N8 Amt"/>
    <n v="1493"/>
    <n v="3"/>
    <n v="4"/>
    <s v="FWD (Front Wheel Drive)"/>
    <s v="In-line"/>
    <s v="Front, Transverse"/>
    <s v="Injection"/>
    <n v="60"/>
    <s v="Diesel"/>
    <n v="1870"/>
    <n v="3985"/>
    <n v="1850"/>
    <s v="SUV"/>
    <n v="5"/>
    <n v="12.8"/>
    <n v="16.21"/>
    <x v="146"/>
    <x v="1"/>
    <n v="5"/>
    <x v="9"/>
    <x v="4"/>
    <s v="Drum"/>
    <x v="58"/>
    <x v="57"/>
    <x v="1"/>
    <x v="1"/>
    <x v="45"/>
    <x v="44"/>
    <x v="5"/>
    <x v="4"/>
    <x v="4"/>
    <s v="100PS@3750RPM"/>
    <s v="240Nm@1600-2800rpm"/>
    <s v="Digital"/>
    <s v="Analog"/>
    <s v="Analog"/>
    <s v="Yes"/>
    <n v="7"/>
    <x v="4"/>
    <s v="Automatic"/>
    <s v="2760 mm"/>
    <s v="215/65R16"/>
    <x v="4"/>
    <s v="Yes"/>
    <x v="6"/>
    <x v="4"/>
    <x v="4"/>
    <x v="1"/>
    <s v="Yes"/>
    <x v="5"/>
    <n v="412"/>
    <s v="Yes"/>
    <s v="Yes"/>
    <s v="Yes"/>
    <s v="Digital"/>
    <x v="4"/>
    <s v="NONEBLANK"/>
    <x v="4"/>
    <s v="Yes"/>
    <x v="1"/>
    <s v="Yes"/>
    <x v="4"/>
    <s v="Analog"/>
    <x v="5"/>
    <s v="Analog + Digital"/>
    <s v="Yes"/>
    <n v="5.5"/>
    <s v="Yes"/>
    <x v="4"/>
    <x v="4"/>
    <s v="Manual Air conditioning with cooling and heating"/>
    <s v="NONEBLANK"/>
    <s v="NONEBLANK"/>
    <s v="NONEBLANK"/>
    <s v="Yes"/>
    <s v="NONEBLANK"/>
    <s v="NONEBLANK"/>
    <s v="Yes"/>
    <s v="NONEBLANK"/>
    <s v="NONEBLANK"/>
    <s v="Yes"/>
    <x v="4"/>
    <x v="5"/>
    <x v="72"/>
    <x v="5"/>
    <s v="NONEBLANK"/>
    <s v="Yes"/>
    <s v="Yes"/>
    <s v="NONEBLANK"/>
    <n v="2"/>
    <x v="5"/>
    <x v="6"/>
    <s v="Yes"/>
    <s v="Yes"/>
    <s v="NONEBLANK"/>
    <s v="NONEBLANK"/>
    <s v="Yes"/>
    <x v="4"/>
    <x v="4"/>
    <s v="NONEBLANK"/>
    <s v="NONEBLANK"/>
    <x v="1"/>
    <s v="NONEBLANK"/>
    <s v="NONEBLANK"/>
    <x v="4"/>
    <s v="NONEBLANK"/>
    <s v="NONEBLANK"/>
    <s v="Yes"/>
    <s v="Yes"/>
    <s v="NONEBLANK"/>
    <s v="NONEBLANK"/>
    <s v="NONEBLANK"/>
    <s v="NONEBLANK"/>
    <s v="NONEBLANK"/>
    <s v="NONEBLANK"/>
    <s v="Yes"/>
    <n v="2"/>
    <x v="1"/>
  </r>
  <r>
    <n v="758"/>
    <s v="Toyota"/>
    <s v="Camry"/>
    <s v="Hybrid"/>
    <n v="2487"/>
    <n v="4"/>
    <n v="4"/>
    <s v="FWD (Front Wheel Drive)"/>
    <s v="In-line"/>
    <s v="Front, Transverse"/>
    <s v="Injection"/>
    <n v="50"/>
    <s v="Hybrid"/>
    <n v="1455"/>
    <n v="4885"/>
    <n v="1840"/>
    <s v="Sedan"/>
    <n v="4"/>
    <n v="17"/>
    <s v=""/>
    <x v="147"/>
    <x v="124"/>
    <n v="6"/>
    <x v="1"/>
    <x v="4"/>
    <s v="Ventilated Disc"/>
    <x v="12"/>
    <x v="58"/>
    <x v="30"/>
    <x v="42"/>
    <x v="89"/>
    <x v="87"/>
    <x v="5"/>
    <x v="4"/>
    <x v="4"/>
    <s v="178PS@5700rpm"/>
    <s v="221Nm@3600-5200rpm"/>
    <s v="Digital"/>
    <s v="Analog"/>
    <s v="Analog"/>
    <s v="Yes"/>
    <n v="5"/>
    <x v="4"/>
    <s v="Automatic"/>
    <s v="2825 mm"/>
    <s v="235/45R18"/>
    <x v="4"/>
    <n v="2"/>
    <x v="5"/>
    <x v="4"/>
    <x v="4"/>
    <x v="7"/>
    <s v="Yes"/>
    <x v="4"/>
    <n v="378"/>
    <s v="Yes"/>
    <s v="Yes"/>
    <s v="Yes"/>
    <s v="Digital"/>
    <x v="4"/>
    <s v="Yes"/>
    <x v="4"/>
    <s v="Yes"/>
    <x v="1"/>
    <s v="Yes"/>
    <x v="4"/>
    <s v="Digital"/>
    <x v="5"/>
    <s v="Analog + Digital"/>
    <s v="Yes"/>
    <n v="5.8"/>
    <s v="Yes"/>
    <x v="4"/>
    <x v="4"/>
    <s v="3 Zone climate control"/>
    <s v="NONEBLANK"/>
    <s v="Yes"/>
    <s v="Yes"/>
    <s v="Yes"/>
    <s v="NONEBLANK"/>
    <s v="NONEBLANK"/>
    <s v="Yes"/>
    <s v="NONEBLANK"/>
    <s v="NONEBLANK"/>
    <s v="Yes"/>
    <x v="4"/>
    <x v="4"/>
    <x v="73"/>
    <x v="79"/>
    <s v="Yes"/>
    <s v="Yes"/>
    <s v="Yes"/>
    <s v="Yes"/>
    <n v="9"/>
    <x v="4"/>
    <x v="6"/>
    <s v="Yes"/>
    <s v="Yes"/>
    <s v="NONEBLANK"/>
    <s v="NONEBLANK"/>
    <s v="Yes"/>
    <x v="4"/>
    <x v="4"/>
    <s v="Yes"/>
    <s v="Yes"/>
    <x v="4"/>
    <s v="Yes"/>
    <s v="Yes"/>
    <x v="6"/>
    <s v="NONEBLANK"/>
    <s v="Yes"/>
    <s v="Yes"/>
    <s v="NONEBLANK"/>
    <s v="Yes"/>
    <s v="Yes"/>
    <s v="Yes"/>
    <s v="Yes"/>
    <s v="Yes"/>
    <s v="Yes"/>
    <s v="Yes"/>
    <n v="2"/>
    <x v="1"/>
  </r>
  <r>
    <n v="760"/>
    <s v="Toyota"/>
    <s v="Yaris"/>
    <s v="G"/>
    <n v="1496"/>
    <n v="4"/>
    <n v="4"/>
    <s v="FWD (Front Wheel Drive)"/>
    <s v="In-line"/>
    <s v="Front, Transverse"/>
    <s v="Injection"/>
    <n v="42"/>
    <s v="Petrol"/>
    <n v="1495"/>
    <n v="4425"/>
    <n v="1730"/>
    <s v="Sedan"/>
    <n v="4"/>
    <n v="17"/>
    <s v=""/>
    <x v="67"/>
    <x v="11"/>
    <n v="6"/>
    <x v="4"/>
    <x v="4"/>
    <s v="Drum"/>
    <x v="17"/>
    <x v="59"/>
    <x v="1"/>
    <x v="1"/>
    <x v="90"/>
    <x v="88"/>
    <x v="5"/>
    <x v="4"/>
    <x v="4"/>
    <s v="107PS@6000rpm"/>
    <s v="140Nm@4200rpm"/>
    <s v="Digital"/>
    <s v="Analog, Digital"/>
    <s v="Analog"/>
    <s v="Yes"/>
    <n v="5"/>
    <x v="5"/>
    <s v="Manual"/>
    <s v="2550 mm"/>
    <s v="185/60 R15"/>
    <x v="4"/>
    <s v="Yes"/>
    <x v="9"/>
    <x v="4"/>
    <x v="4"/>
    <x v="1"/>
    <s v="NONEBLANK"/>
    <x v="5"/>
    <n v="476"/>
    <s v="NONEBLANK"/>
    <s v="Yes"/>
    <s v="Yes"/>
    <s v="Digital"/>
    <x v="4"/>
    <s v="Yes"/>
    <x v="5"/>
    <s v="Yes"/>
    <x v="1"/>
    <s v="NONEBLANK"/>
    <x v="4"/>
    <s v="Digital"/>
    <x v="5"/>
    <s v="Analog + Digital"/>
    <s v="Yes"/>
    <n v="5.0999999999999996"/>
    <s v="Yes"/>
    <x v="4"/>
    <x v="4"/>
    <s v="Fully automatic climate control"/>
    <s v="Yes"/>
    <s v="NONEBLANK"/>
    <s v="Yes"/>
    <s v="Yes"/>
    <s v="Yes"/>
    <s v="Yes"/>
    <s v="Yes"/>
    <s v="NONEBLANK"/>
    <s v="NONEBLANK"/>
    <s v="Yes"/>
    <x v="4"/>
    <x v="7"/>
    <x v="12"/>
    <x v="80"/>
    <s v="Yes"/>
    <s v="Yes"/>
    <s v="Yes"/>
    <s v="Yes"/>
    <n v="7"/>
    <x v="5"/>
    <x v="5"/>
    <s v="Yes"/>
    <s v="NONEBLANK"/>
    <s v="NONEBLANK"/>
    <s v="NONEBLANK"/>
    <s v="Yes"/>
    <x v="1"/>
    <x v="4"/>
    <s v="Yes"/>
    <s v="Yes"/>
    <x v="5"/>
    <s v="NONEBLANK"/>
    <s v="Yes"/>
    <x v="4"/>
    <s v="NONEBLANK"/>
    <s v="NONEBLANK"/>
    <s v="Yes"/>
    <s v="NONEBLANK"/>
    <s v="NONEBLANK"/>
    <s v="NONEBLANK"/>
    <s v="NONEBLANK"/>
    <s v="NONEBLANK"/>
    <s v="NONEBLANK"/>
    <s v="NONEBLANK"/>
    <s v="NONEBLANK"/>
    <n v="2"/>
    <x v="1"/>
  </r>
  <r>
    <n v="761"/>
    <s v="Toyota"/>
    <s v="Yaris"/>
    <s v="V"/>
    <n v="1498"/>
    <n v="4"/>
    <n v="4"/>
    <s v="FWD (Front Wheel Drive)"/>
    <s v="In-line"/>
    <s v="Front, Transverse"/>
    <s v="Injection"/>
    <n v="42"/>
    <s v="Petrol"/>
    <n v="1495"/>
    <n v="4425"/>
    <n v="1730"/>
    <s v="Sedan"/>
    <n v="4"/>
    <n v="17"/>
    <s v=""/>
    <x v="67"/>
    <x v="117"/>
    <n v="6"/>
    <x v="4"/>
    <x v="4"/>
    <s v="Ventilated Disc"/>
    <x v="17"/>
    <x v="59"/>
    <x v="1"/>
    <x v="1"/>
    <x v="90"/>
    <x v="88"/>
    <x v="5"/>
    <x v="4"/>
    <x v="6"/>
    <s v="107PS@6000rpm"/>
    <s v="140Nm@4200rpm"/>
    <s v="Digital"/>
    <s v="Analog, Digital"/>
    <s v="Analog"/>
    <s v="Yes"/>
    <n v="5"/>
    <x v="5"/>
    <s v="Manual"/>
    <s v="2550 mm"/>
    <s v="185/60 R15"/>
    <x v="4"/>
    <s v="Yes"/>
    <x v="7"/>
    <x v="4"/>
    <x v="4"/>
    <x v="1"/>
    <s v="Yes"/>
    <x v="5"/>
    <n v="476"/>
    <s v="NONEBLANK"/>
    <s v="Yes"/>
    <s v="Yes"/>
    <s v="Digital"/>
    <x v="4"/>
    <s v="Yes"/>
    <x v="5"/>
    <s v="Yes"/>
    <x v="1"/>
    <s v="Yes"/>
    <x v="4"/>
    <s v="Digital"/>
    <x v="5"/>
    <s v="Analog + Digital"/>
    <s v="Yes"/>
    <n v="5.0999999999999996"/>
    <s v="Yes"/>
    <x v="4"/>
    <x v="4"/>
    <s v="Fully automatic climate control"/>
    <s v="Yes"/>
    <s v="NONEBLANK"/>
    <s v="Yes"/>
    <s v="Yes"/>
    <s v="Yes"/>
    <s v="Yes"/>
    <s v="Yes"/>
    <s v="NONEBLANK"/>
    <s v="NONEBLANK"/>
    <s v="Yes"/>
    <x v="4"/>
    <x v="7"/>
    <x v="12"/>
    <x v="80"/>
    <s v="Yes"/>
    <s v="Yes"/>
    <s v="Yes"/>
    <s v="Yes"/>
    <n v="7"/>
    <x v="5"/>
    <x v="8"/>
    <s v="Yes"/>
    <s v="Yes"/>
    <s v="NONEBLANK"/>
    <s v="NONEBLANK"/>
    <s v="Yes"/>
    <x v="4"/>
    <x v="4"/>
    <s v="NONEBLANK"/>
    <s v="Yes"/>
    <x v="5"/>
    <s v="NONEBLANK"/>
    <s v="Yes"/>
    <x v="4"/>
    <s v="NONEBLANK"/>
    <s v="NONEBLANK"/>
    <s v="Yes"/>
    <s v="NONEBLANK"/>
    <s v="NONEBLANK"/>
    <s v="Yes"/>
    <s v="NONEBLANK"/>
    <s v="NONEBLANK"/>
    <s v="Yes"/>
    <s v="NONEBLANK"/>
    <s v="Yes"/>
    <n v="2"/>
    <x v="1"/>
  </r>
  <r>
    <n v="762"/>
    <s v="Toyota"/>
    <s v="Yaris"/>
    <s v="Vx Cvt"/>
    <n v="1496"/>
    <n v="4"/>
    <n v="4"/>
    <s v="FWD (Front Wheel Drive)"/>
    <s v="In-line"/>
    <s v="Front, Transverse"/>
    <s v="Injection"/>
    <n v="42"/>
    <s v="Petrol"/>
    <n v="1495"/>
    <n v="4425"/>
    <n v="1730"/>
    <s v="Sedan"/>
    <n v="4"/>
    <n v="17"/>
    <s v=""/>
    <x v="148"/>
    <x v="51"/>
    <n v="7"/>
    <x v="4"/>
    <x v="4"/>
    <s v="Ventilated Disc"/>
    <x v="17"/>
    <x v="59"/>
    <x v="1"/>
    <x v="1"/>
    <x v="90"/>
    <x v="88"/>
    <x v="5"/>
    <x v="4"/>
    <x v="4"/>
    <s v="107PS@6000rpm"/>
    <s v="140Nm@4200rpm"/>
    <s v="Digital"/>
    <s v="Analog, Digital"/>
    <s v="Analog"/>
    <s v="Yes"/>
    <n v="5"/>
    <x v="4"/>
    <s v="Automatic"/>
    <s v="2550 mm"/>
    <s v="185/60 R15"/>
    <x v="4"/>
    <s v="Yes"/>
    <x v="7"/>
    <x v="4"/>
    <x v="4"/>
    <x v="1"/>
    <s v="Yes"/>
    <x v="5"/>
    <n v="476"/>
    <s v="NONEBLANK"/>
    <s v="Yes"/>
    <s v="Yes"/>
    <s v="Digital"/>
    <x v="4"/>
    <s v="Yes"/>
    <x v="5"/>
    <s v="Yes"/>
    <x v="1"/>
    <s v="Yes"/>
    <x v="5"/>
    <s v="Digital"/>
    <x v="5"/>
    <s v="Analog + Digital"/>
    <s v="Yes"/>
    <n v="5.0999999999999996"/>
    <s v="Yes"/>
    <x v="4"/>
    <x v="4"/>
    <s v="Fully automatic climate control"/>
    <s v="Yes"/>
    <s v="Yes"/>
    <s v="Yes"/>
    <s v="Yes"/>
    <s v="Yes"/>
    <s v="Yes"/>
    <s v="Yes"/>
    <s v="Yes"/>
    <s v="Yes"/>
    <s v="Yes"/>
    <x v="4"/>
    <x v="4"/>
    <x v="12"/>
    <x v="81"/>
    <s v="Yes"/>
    <s v="Yes"/>
    <s v="Yes"/>
    <s v="Yes"/>
    <n v="7"/>
    <x v="5"/>
    <x v="8"/>
    <s v="Yes"/>
    <s v="Yes"/>
    <s v="Yes"/>
    <s v="Yes"/>
    <s v="Yes"/>
    <x v="4"/>
    <x v="6"/>
    <s v="Yes"/>
    <s v="Yes"/>
    <x v="6"/>
    <s v="Yes"/>
    <s v="Yes"/>
    <x v="4"/>
    <s v="NONEBLANK"/>
    <s v="Yes"/>
    <s v="Yes"/>
    <s v="NONEBLANK"/>
    <s v="NONEBLANK"/>
    <s v="Yes"/>
    <s v="Yes"/>
    <s v="Yes"/>
    <s v="Yes"/>
    <s v="Yes"/>
    <s v="Yes"/>
    <n v="2"/>
    <x v="1"/>
  </r>
  <r>
    <n v="763"/>
    <s v="Toyota"/>
    <s v="Yaris"/>
    <s v="G Cvt"/>
    <n v="1496"/>
    <n v="4"/>
    <n v="4"/>
    <s v="FWD (Front Wheel Drive)"/>
    <s v="In-line"/>
    <s v="Front, Transverse"/>
    <s v="Injection"/>
    <n v="42"/>
    <s v="Petrol"/>
    <n v="1495"/>
    <n v="4425"/>
    <n v="1730"/>
    <s v="Sedan"/>
    <n v="4"/>
    <n v="17"/>
    <s v=""/>
    <x v="148"/>
    <x v="125"/>
    <n v="7"/>
    <x v="4"/>
    <x v="4"/>
    <s v="Drum"/>
    <x v="17"/>
    <x v="59"/>
    <x v="1"/>
    <x v="1"/>
    <x v="90"/>
    <x v="88"/>
    <x v="5"/>
    <x v="4"/>
    <x v="4"/>
    <s v="107PS@6000rpm"/>
    <s v="140Nm@4200rpm"/>
    <s v="Digital"/>
    <s v="Analog, Digital"/>
    <s v="Analog"/>
    <s v="Yes"/>
    <n v="5"/>
    <x v="5"/>
    <s v="Automatic"/>
    <s v="2550 mm"/>
    <s v="185/60 R15"/>
    <x v="4"/>
    <s v="Yes"/>
    <x v="9"/>
    <x v="4"/>
    <x v="4"/>
    <x v="1"/>
    <s v="NONEBLANK"/>
    <x v="5"/>
    <n v="476"/>
    <s v="NONEBLANK"/>
    <s v="Yes"/>
    <s v="Yes"/>
    <s v="Digital"/>
    <x v="4"/>
    <s v="Yes"/>
    <x v="5"/>
    <s v="Yes"/>
    <x v="1"/>
    <s v="NONEBLANK"/>
    <x v="4"/>
    <s v="Digital"/>
    <x v="5"/>
    <s v="Analog + Digital"/>
    <s v="Yes"/>
    <n v="5.0999999999999996"/>
    <s v="Yes"/>
    <x v="4"/>
    <x v="4"/>
    <s v="Fully automatic climate control"/>
    <s v="Yes"/>
    <s v="NONEBLANK"/>
    <s v="Yes"/>
    <s v="Yes"/>
    <s v="Yes"/>
    <s v="Yes"/>
    <s v="Yes"/>
    <s v="NONEBLANK"/>
    <s v="NONEBLANK"/>
    <s v="Yes"/>
    <x v="4"/>
    <x v="7"/>
    <x v="12"/>
    <x v="80"/>
    <s v="Yes"/>
    <s v="Yes"/>
    <s v="Yes"/>
    <s v="Yes"/>
    <n v="7"/>
    <x v="5"/>
    <x v="5"/>
    <s v="Yes"/>
    <s v="NONEBLANK"/>
    <s v="NONEBLANK"/>
    <s v="NONEBLANK"/>
    <s v="Yes"/>
    <x v="1"/>
    <x v="4"/>
    <s v="Yes"/>
    <s v="Yes"/>
    <x v="5"/>
    <s v="NONEBLANK"/>
    <s v="Yes"/>
    <x v="4"/>
    <s v="NONEBLANK"/>
    <s v="NONEBLANK"/>
    <s v="Yes"/>
    <s v="NONEBLANK"/>
    <s v="NONEBLANK"/>
    <s v="NONEBLANK"/>
    <s v="NONEBLANK"/>
    <s v="NONEBLANK"/>
    <s v="NONEBLANK"/>
    <s v="NONEBLANK"/>
    <s v="NONEBLANK"/>
    <n v="2"/>
    <x v="1"/>
  </r>
  <r>
    <n v="765"/>
    <s v="Toyota"/>
    <s v="Yaris"/>
    <s v="V Cvt"/>
    <n v="1496"/>
    <n v="4"/>
    <n v="4"/>
    <s v="FWD (Front Wheel Drive)"/>
    <s v="In-line"/>
    <s v="Front, Transverse"/>
    <s v="Injection"/>
    <n v="42"/>
    <s v="Petrol"/>
    <n v="1495"/>
    <n v="4425"/>
    <n v="1730"/>
    <s v="Sedan"/>
    <n v="4"/>
    <n v="17"/>
    <s v=""/>
    <x v="148"/>
    <x v="126"/>
    <n v="7"/>
    <x v="4"/>
    <x v="4"/>
    <s v="Ventilated Disc"/>
    <x v="17"/>
    <x v="59"/>
    <x v="1"/>
    <x v="1"/>
    <x v="90"/>
    <x v="88"/>
    <x v="8"/>
    <x v="4"/>
    <x v="6"/>
    <s v="107PS@6000rpm"/>
    <s v="140Nm@4200rpm"/>
    <s v="Digital"/>
    <s v="Analog, Digital"/>
    <s v="Analog"/>
    <s v="Yes"/>
    <n v="5"/>
    <x v="5"/>
    <s v="Automatic"/>
    <s v="2550 mm"/>
    <s v="185/60 R15"/>
    <x v="4"/>
    <s v="Yes"/>
    <x v="7"/>
    <x v="4"/>
    <x v="4"/>
    <x v="1"/>
    <s v="Yes"/>
    <x v="5"/>
    <n v="476"/>
    <s v="NONEBLANK"/>
    <s v="Yes"/>
    <s v="Yes"/>
    <s v="Yes"/>
    <x v="4"/>
    <s v="Yes"/>
    <x v="5"/>
    <s v="Yes"/>
    <x v="1"/>
    <s v="Yes"/>
    <x v="4"/>
    <s v="Digital"/>
    <x v="5"/>
    <s v="Analog + Digital"/>
    <s v="Yes"/>
    <n v="5.0999999999999996"/>
    <s v="Yes"/>
    <x v="4"/>
    <x v="4"/>
    <s v="Fully automatic climate control"/>
    <s v="Yes"/>
    <s v="NONEBLANK"/>
    <s v="Yes"/>
    <s v="Yes"/>
    <s v="Yes"/>
    <s v="Yes"/>
    <s v="Yes"/>
    <s v="NONEBLANK"/>
    <s v="NONEBLANK"/>
    <s v="Yes"/>
    <x v="4"/>
    <x v="7"/>
    <x v="12"/>
    <x v="80"/>
    <s v="Yes"/>
    <s v="Yes"/>
    <s v="Yes"/>
    <s v="Yes"/>
    <n v="7"/>
    <x v="5"/>
    <x v="8"/>
    <s v="Yes"/>
    <s v="Yes"/>
    <s v="NONEBLANK"/>
    <s v="NONEBLANK"/>
    <s v="Yes"/>
    <x v="4"/>
    <x v="5"/>
    <s v="Yes"/>
    <s v="Yes"/>
    <x v="5"/>
    <s v="NONEBLANK"/>
    <s v="Yes"/>
    <x v="4"/>
    <s v="NONEBLANK"/>
    <s v="NONEBLANK"/>
    <s v="Yes"/>
    <s v="NONEBLANK"/>
    <s v="NONEBLANK"/>
    <s v="Yes"/>
    <s v="NONEBLANK"/>
    <s v="NONEBLANK"/>
    <s v="Yes"/>
    <s v="NONEBLANK"/>
    <s v="Yes"/>
    <n v="2"/>
    <x v="1"/>
  </r>
  <r>
    <n v="766"/>
    <s v="Toyota"/>
    <s v="Yaris"/>
    <s v="Vx"/>
    <n v="1496"/>
    <n v="4"/>
    <n v="4"/>
    <s v="FWD (Front Wheel Drive)"/>
    <s v="In-line"/>
    <s v="Front, Transverse"/>
    <s v="Injection"/>
    <n v="42"/>
    <s v="Petrol"/>
    <n v="1495"/>
    <n v="4425"/>
    <n v="1730"/>
    <s v="Sedan"/>
    <n v="4"/>
    <n v="17"/>
    <s v=""/>
    <x v="67"/>
    <x v="127"/>
    <n v="6"/>
    <x v="4"/>
    <x v="4"/>
    <s v="Ventilated Disc"/>
    <x v="17"/>
    <x v="59"/>
    <x v="1"/>
    <x v="1"/>
    <x v="90"/>
    <x v="88"/>
    <x v="5"/>
    <x v="4"/>
    <x v="4"/>
    <s v="107PS@6000rpm"/>
    <s v="140Nm@4200rpm"/>
    <s v="Digital"/>
    <s v="Analog, Digital"/>
    <s v="Analog"/>
    <s v="Yes"/>
    <n v="5"/>
    <x v="4"/>
    <s v="Manual"/>
    <s v="2550 mm"/>
    <s v="185/60 R15"/>
    <x v="4"/>
    <s v="Yes"/>
    <x v="7"/>
    <x v="4"/>
    <x v="4"/>
    <x v="1"/>
    <s v="Yes"/>
    <x v="5"/>
    <n v="476"/>
    <s v="NONEBLANK"/>
    <s v="Yes"/>
    <s v="Yes"/>
    <s v="Digital"/>
    <x v="4"/>
    <s v="Yes"/>
    <x v="4"/>
    <s v="Yes"/>
    <x v="1"/>
    <s v="Yes"/>
    <x v="5"/>
    <s v="Digital"/>
    <x v="5"/>
    <s v="Analog + Digital"/>
    <s v="Yes"/>
    <n v="5.0999999999999996"/>
    <s v="Yes"/>
    <x v="4"/>
    <x v="4"/>
    <s v="Fully automatic climate control"/>
    <s v="Yes"/>
    <s v="Yes"/>
    <s v="Yes"/>
    <s v="Yes"/>
    <s v="Yes"/>
    <s v="Yes"/>
    <s v="Yes"/>
    <s v="Yes"/>
    <s v="Yes"/>
    <s v="Yes"/>
    <x v="4"/>
    <x v="4"/>
    <x v="12"/>
    <x v="81"/>
    <s v="Yes"/>
    <s v="Yes"/>
    <s v="Yes"/>
    <s v="Yes"/>
    <n v="7"/>
    <x v="5"/>
    <x v="8"/>
    <s v="Yes"/>
    <s v="Yes"/>
    <s v="Yes"/>
    <s v="Yes"/>
    <s v="Yes"/>
    <x v="4"/>
    <x v="4"/>
    <s v="Yes"/>
    <s v="Yes"/>
    <x v="6"/>
    <s v="Yes"/>
    <s v="Yes"/>
    <x v="4"/>
    <s v="NONEBLANK"/>
    <s v="Yes"/>
    <s v="Yes"/>
    <s v="NONEBLANK"/>
    <s v="NONEBLANK"/>
    <s v="Yes"/>
    <s v="NONEBLANK"/>
    <s v="Yes"/>
    <s v="Yes"/>
    <s v="Yes"/>
    <s v="Yes"/>
    <n v="2"/>
    <x v="1"/>
  </r>
  <r>
    <n v="767"/>
    <s v="Toyota"/>
    <s v="Yaris"/>
    <s v="V (O)"/>
    <n v="1498"/>
    <n v="4"/>
    <n v="4"/>
    <s v="FWD (Front Wheel Drive)"/>
    <s v="In-line"/>
    <s v="Front, Transverse"/>
    <s v="Injection"/>
    <n v="42"/>
    <s v="Petrol"/>
    <n v="1495"/>
    <n v="4425"/>
    <n v="1730"/>
    <s v="Sedan"/>
    <n v="4"/>
    <n v="17"/>
    <s v=""/>
    <x v="67"/>
    <x v="117"/>
    <n v="6"/>
    <x v="4"/>
    <x v="4"/>
    <s v="Ventilated Disc"/>
    <x v="17"/>
    <x v="59"/>
    <x v="1"/>
    <x v="1"/>
    <x v="90"/>
    <x v="88"/>
    <x v="5"/>
    <x v="4"/>
    <x v="6"/>
    <s v="107PS@6000rpm"/>
    <s v="140Nm@4200rpm"/>
    <s v="Digital"/>
    <s v="Analog, Digital"/>
    <s v="Analog"/>
    <s v="Yes"/>
    <n v="5"/>
    <x v="4"/>
    <s v="Manual"/>
    <s v="2550 mm"/>
    <s v="185/60 R15"/>
    <x v="4"/>
    <s v="Yes"/>
    <x v="7"/>
    <x v="4"/>
    <x v="4"/>
    <x v="1"/>
    <s v="Yes"/>
    <x v="5"/>
    <n v="476"/>
    <s v="NONEBLANK"/>
    <s v="Yes"/>
    <s v="Yes"/>
    <s v="Digital"/>
    <x v="4"/>
    <s v="Yes"/>
    <x v="5"/>
    <s v="Yes"/>
    <x v="1"/>
    <s v="Yes"/>
    <x v="4"/>
    <s v="Digital"/>
    <x v="5"/>
    <s v="Analog + Digital"/>
    <s v="Yes"/>
    <n v="5.0999999999999996"/>
    <s v="Yes"/>
    <x v="4"/>
    <x v="4"/>
    <s v="Fully automatic climate control"/>
    <s v="Yes"/>
    <s v="NONEBLANK"/>
    <s v="Yes"/>
    <s v="Yes"/>
    <s v="Yes"/>
    <s v="Yes"/>
    <s v="Yes"/>
    <s v="NONEBLANK"/>
    <s v="NONEBLANK"/>
    <s v="Yes"/>
    <x v="4"/>
    <x v="7"/>
    <x v="12"/>
    <x v="80"/>
    <s v="Yes"/>
    <s v="Yes"/>
    <s v="Yes"/>
    <s v="Yes"/>
    <n v="7"/>
    <x v="5"/>
    <x v="8"/>
    <s v="Yes"/>
    <s v="Yes"/>
    <s v="NONEBLANK"/>
    <s v="NONEBLANK"/>
    <s v="Yes"/>
    <x v="4"/>
    <x v="4"/>
    <s v="Yes"/>
    <s v="Yes"/>
    <x v="5"/>
    <s v="NONEBLANK"/>
    <s v="Yes"/>
    <x v="4"/>
    <s v="NONEBLANK"/>
    <s v="NONEBLANK"/>
    <s v="Yes"/>
    <s v="NONEBLANK"/>
    <s v="NONEBLANK"/>
    <s v="Yes"/>
    <s v="NONEBLANK"/>
    <s v="NONEBLANK"/>
    <s v="Yes"/>
    <s v="NONEBLANK"/>
    <s v="Yes"/>
    <n v="2"/>
    <x v="1"/>
  </r>
  <r>
    <n v="769"/>
    <s v="Toyota"/>
    <s v="Yaris"/>
    <s v="G (O)"/>
    <n v="1496"/>
    <n v="4"/>
    <n v="4"/>
    <s v="FWD (Front Wheel Drive)"/>
    <s v="In-line"/>
    <s v="Front, Transverse"/>
    <s v="Injection"/>
    <n v="42"/>
    <s v="Petrol"/>
    <n v="1495"/>
    <n v="4425"/>
    <n v="1730"/>
    <s v="Sedan"/>
    <n v="4"/>
    <n v="17"/>
    <s v=""/>
    <x v="67"/>
    <x v="11"/>
    <n v="6"/>
    <x v="4"/>
    <x v="4"/>
    <s v="Drum"/>
    <x v="17"/>
    <x v="59"/>
    <x v="1"/>
    <x v="1"/>
    <x v="90"/>
    <x v="88"/>
    <x v="5"/>
    <x v="4"/>
    <x v="4"/>
    <s v="107PS@6000rpm"/>
    <s v="140Nm@4200rpm"/>
    <s v="Digital"/>
    <s v="Analog, Digital"/>
    <s v="Analog"/>
    <s v="Yes"/>
    <n v="5"/>
    <x v="5"/>
    <s v="Manual"/>
    <s v="2550 mm"/>
    <s v="185/60 R15"/>
    <x v="4"/>
    <s v="Yes"/>
    <x v="9"/>
    <x v="4"/>
    <x v="4"/>
    <x v="1"/>
    <s v="NONEBLANK"/>
    <x v="5"/>
    <n v="476"/>
    <s v="NONEBLANK"/>
    <s v="Yes"/>
    <s v="Yes"/>
    <s v="Digital"/>
    <x v="4"/>
    <s v="Yes"/>
    <x v="5"/>
    <s v="Yes"/>
    <x v="1"/>
    <s v="NONEBLANK"/>
    <x v="4"/>
    <s v="Digital"/>
    <x v="5"/>
    <s v="Analog + Digital"/>
    <s v="Yes"/>
    <n v="5.0999999999999996"/>
    <s v="Yes"/>
    <x v="4"/>
    <x v="4"/>
    <s v="Fully automatic climate control"/>
    <s v="Yes"/>
    <s v="NONEBLANK"/>
    <s v="Yes"/>
    <s v="Yes"/>
    <s v="Yes"/>
    <s v="Yes"/>
    <s v="Yes"/>
    <s v="NONEBLANK"/>
    <s v="NONEBLANK"/>
    <s v="Yes"/>
    <x v="4"/>
    <x v="7"/>
    <x v="12"/>
    <x v="82"/>
    <s v="Yes"/>
    <s v="Yes"/>
    <s v="Yes"/>
    <s v="Yes"/>
    <n v="3"/>
    <x v="5"/>
    <x v="5"/>
    <s v="Yes"/>
    <s v="NONEBLANK"/>
    <s v="NONEBLANK"/>
    <s v="NONEBLANK"/>
    <s v="Yes"/>
    <x v="1"/>
    <x v="4"/>
    <s v="Yes"/>
    <s v="Yes"/>
    <x v="5"/>
    <s v="NONEBLANK"/>
    <s v="Yes"/>
    <x v="4"/>
    <s v="NONEBLANK"/>
    <s v="NONEBLANK"/>
    <s v="Yes"/>
    <s v="NONEBLANK"/>
    <s v="NONEBLANK"/>
    <s v="NONEBLANK"/>
    <s v="NONEBLANK"/>
    <s v="NONEBLANK"/>
    <s v="NONEBLANK"/>
    <s v="NONEBLANK"/>
    <s v="NONEBLANK"/>
    <n v="2"/>
    <x v="1"/>
  </r>
  <r>
    <n v="771"/>
    <s v="Toyota"/>
    <s v="Yaris"/>
    <s v="G (O) Cvt"/>
    <n v="1496"/>
    <n v="4"/>
    <n v="4"/>
    <s v="FWD (Front Wheel Drive)"/>
    <s v="In-line"/>
    <s v="Front, Transverse"/>
    <s v="Injection"/>
    <n v="42"/>
    <s v="Petrol"/>
    <n v="1495"/>
    <n v="4425"/>
    <n v="1730"/>
    <s v="Sedan"/>
    <n v="4"/>
    <n v="17"/>
    <s v=""/>
    <x v="67"/>
    <x v="11"/>
    <n v="6"/>
    <x v="4"/>
    <x v="4"/>
    <s v="Drum"/>
    <x v="17"/>
    <x v="59"/>
    <x v="1"/>
    <x v="1"/>
    <x v="90"/>
    <x v="88"/>
    <x v="5"/>
    <x v="4"/>
    <x v="4"/>
    <s v="107PS@6000rpm"/>
    <s v="140Nm@4200rpm"/>
    <s v="Digital"/>
    <s v="Analog, Digital"/>
    <s v="Analog"/>
    <s v="Yes"/>
    <n v="5"/>
    <x v="5"/>
    <s v="Automatic"/>
    <s v="2550 mm"/>
    <s v="185/60 R15"/>
    <x v="4"/>
    <s v="Yes"/>
    <x v="9"/>
    <x v="4"/>
    <x v="4"/>
    <x v="1"/>
    <s v="NONEBLANK"/>
    <x v="5"/>
    <n v="476"/>
    <s v="NONEBLANK"/>
    <s v="Yes"/>
    <s v="Yes"/>
    <s v="Digital"/>
    <x v="4"/>
    <s v="Yes"/>
    <x v="5"/>
    <s v="Yes"/>
    <x v="1"/>
    <s v="NONEBLANK"/>
    <x v="4"/>
    <s v="Digital"/>
    <x v="5"/>
    <s v="Analog + Digital"/>
    <s v="Yes"/>
    <n v="5.0999999999999996"/>
    <s v="Yes"/>
    <x v="4"/>
    <x v="4"/>
    <s v="Fully automatic climate control"/>
    <s v="Yes"/>
    <s v="NONEBLANK"/>
    <s v="Yes"/>
    <s v="Yes"/>
    <s v="Yes"/>
    <s v="Yes"/>
    <s v="Yes"/>
    <s v="NONEBLANK"/>
    <s v="NONEBLANK"/>
    <s v="Yes"/>
    <x v="4"/>
    <x v="7"/>
    <x v="12"/>
    <x v="82"/>
    <s v="Yes"/>
    <s v="Yes"/>
    <s v="Yes"/>
    <s v="Yes"/>
    <n v="3"/>
    <x v="5"/>
    <x v="5"/>
    <s v="Yes"/>
    <s v="NONEBLANK"/>
    <s v="NONEBLANK"/>
    <s v="NONEBLANK"/>
    <s v="Yes"/>
    <x v="1"/>
    <x v="4"/>
    <s v="Yes"/>
    <s v="Yes"/>
    <x v="5"/>
    <s v="NONEBLANK"/>
    <s v="Yes"/>
    <x v="4"/>
    <s v="NONEBLANK"/>
    <s v="NONEBLANK"/>
    <s v="Yes"/>
    <s v="NONEBLANK"/>
    <s v="NONEBLANK"/>
    <s v="NONEBLANK"/>
    <s v="NONEBLANK"/>
    <s v="NONEBLANK"/>
    <s v="NONEBLANK"/>
    <s v="NONEBLANK"/>
    <s v="NONEBLANK"/>
    <n v="2"/>
    <x v="1"/>
  </r>
  <r>
    <n v="772"/>
    <s v="Toyota"/>
    <s v="Yaris"/>
    <s v="V (O) Cvt"/>
    <n v="1498"/>
    <n v="4"/>
    <n v="4"/>
    <s v="FWD (Front Wheel Drive)"/>
    <s v="In-line"/>
    <s v="Front, Transverse"/>
    <s v="Injection"/>
    <n v="42"/>
    <s v="Petrol"/>
    <n v="1495"/>
    <n v="4425"/>
    <n v="1730"/>
    <s v="Sedan"/>
    <n v="4"/>
    <n v="17"/>
    <s v=""/>
    <x v="67"/>
    <x v="117"/>
    <n v="6"/>
    <x v="4"/>
    <x v="4"/>
    <s v="Ventilated Disc"/>
    <x v="17"/>
    <x v="59"/>
    <x v="1"/>
    <x v="1"/>
    <x v="90"/>
    <x v="88"/>
    <x v="5"/>
    <x v="4"/>
    <x v="6"/>
    <s v="107PS@6000rpm"/>
    <s v="140Nm@4200rpm"/>
    <s v="Digital"/>
    <s v="Analog, Digital"/>
    <s v="Analog"/>
    <s v="Yes"/>
    <n v="5"/>
    <x v="4"/>
    <s v="Automatic"/>
    <s v="2550 mm"/>
    <s v="185/60 R15"/>
    <x v="4"/>
    <s v="Yes"/>
    <x v="7"/>
    <x v="4"/>
    <x v="4"/>
    <x v="1"/>
    <s v="Yes"/>
    <x v="5"/>
    <n v="476"/>
    <s v="NONEBLANK"/>
    <s v="Yes"/>
    <s v="Yes"/>
    <s v="Digital"/>
    <x v="4"/>
    <s v="Yes"/>
    <x v="5"/>
    <s v="Yes"/>
    <x v="1"/>
    <s v="Yes"/>
    <x v="4"/>
    <s v="Digital"/>
    <x v="5"/>
    <s v="Analog + Digital"/>
    <s v="Yes"/>
    <n v="5.0999999999999996"/>
    <s v="Yes"/>
    <x v="4"/>
    <x v="4"/>
    <s v="Fully automatic climate control"/>
    <s v="Yes"/>
    <s v="NONEBLANK"/>
    <s v="Yes"/>
    <s v="Yes"/>
    <s v="Yes"/>
    <s v="Yes"/>
    <s v="Yes"/>
    <s v="NONEBLANK"/>
    <s v="NONEBLANK"/>
    <s v="Yes"/>
    <x v="4"/>
    <x v="7"/>
    <x v="12"/>
    <x v="80"/>
    <s v="Yes"/>
    <s v="Yes"/>
    <s v="Yes"/>
    <s v="Yes"/>
    <n v="7"/>
    <x v="5"/>
    <x v="8"/>
    <s v="Yes"/>
    <s v="Yes"/>
    <s v="NONEBLANK"/>
    <s v="NONEBLANK"/>
    <s v="Yes"/>
    <x v="4"/>
    <x v="4"/>
    <s v="Yes"/>
    <s v="Yes"/>
    <x v="5"/>
    <s v="NONEBLANK"/>
    <s v="Yes"/>
    <x v="4"/>
    <s v="NONEBLANK"/>
    <s v="NONEBLANK"/>
    <s v="Yes"/>
    <s v="NONEBLANK"/>
    <s v="NONEBLANK"/>
    <s v="Yes"/>
    <s v="NONEBLANK"/>
    <s v="NONEBLANK"/>
    <s v="Yes"/>
    <s v="NONEBLANK"/>
    <s v="Yes"/>
    <n v="2"/>
    <x v="1"/>
  </r>
  <r>
    <n v="773"/>
    <s v="Skoda"/>
    <s v="Octavia"/>
    <s v="Ambition 1.4 Tsi"/>
    <n v="1395"/>
    <n v="4"/>
    <n v="4"/>
    <s v="FWD (Front Wheel Drive)"/>
    <s v="In-line"/>
    <s v="Front, Transverse"/>
    <s v="Injection"/>
    <n v="50"/>
    <s v="Petrol"/>
    <n v="1476"/>
    <n v="4670"/>
    <n v="1814"/>
    <s v="Sedan"/>
    <n v="4"/>
    <n v="17"/>
    <s v=""/>
    <x v="90"/>
    <x v="84"/>
    <n v="6"/>
    <x v="34"/>
    <x v="4"/>
    <s v="Ventilated Disc"/>
    <x v="24"/>
    <x v="60"/>
    <x v="1"/>
    <x v="1"/>
    <x v="59"/>
    <x v="58"/>
    <x v="7"/>
    <x v="4"/>
    <x v="5"/>
    <s v="140PS@6000RPM"/>
    <s v="250Nm@1500-3500rpm"/>
    <s v="Digital"/>
    <s v="Analog"/>
    <s v="Analog"/>
    <s v="Yes"/>
    <n v="5"/>
    <x v="4"/>
    <s v="Manual"/>
    <s v="2688 mm"/>
    <s v="205/55R16"/>
    <x v="1"/>
    <s v="Yes"/>
    <x v="6"/>
    <x v="4"/>
    <x v="4"/>
    <x v="11"/>
    <s v="Yes"/>
    <x v="7"/>
    <n v="590"/>
    <s v="Yes"/>
    <s v="Yes"/>
    <s v="Yes"/>
    <s v="Digital"/>
    <x v="4"/>
    <s v="Yes"/>
    <x v="4"/>
    <s v="Yes"/>
    <x v="8"/>
    <s v="Yes"/>
    <x v="4"/>
    <s v="Analog"/>
    <x v="5"/>
    <s v="Analog + Digital"/>
    <s v="Yes"/>
    <n v="5.2"/>
    <s v="Yes"/>
    <x v="4"/>
    <x v="4"/>
    <s v="2 Zone Climate Control"/>
    <s v="NONEBLANK"/>
    <s v="NONEBLANK"/>
    <s v="Yes"/>
    <s v="Yes"/>
    <s v="NONEBLANK"/>
    <s v="NONEBLANK"/>
    <s v="Yes"/>
    <s v="NONEBLANK"/>
    <s v="NONEBLANK"/>
    <s v="Yes"/>
    <x v="4"/>
    <x v="4"/>
    <x v="74"/>
    <x v="83"/>
    <s v="Yes"/>
    <s v="Yes"/>
    <s v="Yes"/>
    <s v="Yes"/>
    <n v="4"/>
    <x v="4"/>
    <x v="5"/>
    <s v="Yes"/>
    <s v="Yes"/>
    <s v="NONEBLANK"/>
    <s v="NONEBLANK"/>
    <s v="Yes"/>
    <x v="4"/>
    <x v="4"/>
    <s v="Yes"/>
    <s v="Yes"/>
    <x v="5"/>
    <s v="NONEBLANK"/>
    <s v="Yes"/>
    <x v="4"/>
    <s v="Yes"/>
    <s v="Yes"/>
    <s v="Yes"/>
    <s v="Yes"/>
    <s v="Yes"/>
    <s v="Yes"/>
    <s v="NONEBLANK"/>
    <s v="Yes"/>
    <s v="Yes"/>
    <s v="Yes"/>
    <s v="NONEBLANK"/>
    <n v="2"/>
    <x v="1"/>
  </r>
  <r>
    <n v="774"/>
    <s v="Skoda"/>
    <s v="Octavia"/>
    <s v="Ambition 2.0 Tdi Cr"/>
    <n v="1968"/>
    <n v="4"/>
    <n v="4"/>
    <s v="FWD (Front Wheel Drive)"/>
    <s v="In-line"/>
    <s v="Front, Longitudinal"/>
    <s v="Injection"/>
    <n v="50"/>
    <s v="Diesel"/>
    <n v="1476"/>
    <n v="4670"/>
    <n v="1814"/>
    <s v="Sedan"/>
    <n v="4"/>
    <n v="17"/>
    <s v=""/>
    <x v="91"/>
    <x v="128"/>
    <n v="6"/>
    <x v="34"/>
    <x v="4"/>
    <s v="Ventilated Disc"/>
    <x v="59"/>
    <x v="60"/>
    <x v="1"/>
    <x v="1"/>
    <x v="59"/>
    <x v="58"/>
    <x v="7"/>
    <x v="4"/>
    <x v="5"/>
    <s v="143PS@4000rpm"/>
    <s v="320Nm@1750-3000rpm"/>
    <s v="Digital"/>
    <s v="Analog"/>
    <s v="Analog"/>
    <s v="Yes"/>
    <n v="5"/>
    <x v="4"/>
    <s v="Manual"/>
    <s v="2688 mm"/>
    <s v="205/55R16"/>
    <x v="1"/>
    <s v="Yes"/>
    <x v="6"/>
    <x v="4"/>
    <x v="4"/>
    <x v="11"/>
    <s v="Yes"/>
    <x v="7"/>
    <n v="590"/>
    <s v="Yes"/>
    <s v="Yes"/>
    <s v="Yes"/>
    <s v="Digital"/>
    <x v="4"/>
    <s v="Yes"/>
    <x v="4"/>
    <s v="Yes"/>
    <x v="8"/>
    <s v="Yes"/>
    <x v="4"/>
    <s v="Digital"/>
    <x v="5"/>
    <s v="Analog + Digital"/>
    <s v="Yes"/>
    <n v="5.2"/>
    <s v="Yes"/>
    <x v="4"/>
    <x v="4"/>
    <s v="2 Zone Climate Control"/>
    <s v="NONEBLANK"/>
    <s v="NONEBLANK"/>
    <s v="Yes"/>
    <s v="Yes"/>
    <s v="NONEBLANK"/>
    <s v="NONEBLANK"/>
    <s v="Yes"/>
    <s v="NONEBLANK"/>
    <s v="NONEBLANK"/>
    <s v="Yes"/>
    <x v="4"/>
    <x v="4"/>
    <x v="75"/>
    <x v="83"/>
    <s v="Yes"/>
    <s v="Yes"/>
    <s v="Yes"/>
    <s v="Yes"/>
    <n v="4"/>
    <x v="4"/>
    <x v="5"/>
    <s v="Yes"/>
    <s v="Yes"/>
    <s v="NONEBLANK"/>
    <s v="NONEBLANK"/>
    <s v="Yes"/>
    <x v="4"/>
    <x v="4"/>
    <s v="Yes"/>
    <s v="Yes"/>
    <x v="5"/>
    <s v="Yes"/>
    <s v="Yes"/>
    <x v="4"/>
    <s v="Yes"/>
    <s v="Yes"/>
    <s v="Yes"/>
    <s v="Yes"/>
    <s v="Yes"/>
    <s v="Yes"/>
    <s v="NONEBLANK"/>
    <s v="Yes"/>
    <s v="Yes"/>
    <s v="NONEBLANK"/>
    <s v="NONEBLANK"/>
    <n v="2"/>
    <x v="1"/>
  </r>
  <r>
    <n v="775"/>
    <s v="Skoda"/>
    <s v="Octavia"/>
    <s v="Style 1.4 Tsi"/>
    <n v="1395"/>
    <n v="4"/>
    <n v="4"/>
    <s v="FWD (Front Wheel Drive)"/>
    <s v="In-line"/>
    <s v="Front, Transverse"/>
    <s v="Injection"/>
    <n v="50"/>
    <s v="Petrol"/>
    <n v="1476"/>
    <n v="4670"/>
    <n v="1814"/>
    <s v="Sedan"/>
    <n v="4"/>
    <n v="17"/>
    <n v="16"/>
    <x v="90"/>
    <x v="84"/>
    <n v="6"/>
    <x v="34"/>
    <x v="4"/>
    <s v="Ventilated Disc"/>
    <x v="24"/>
    <x v="60"/>
    <x v="1"/>
    <x v="1"/>
    <x v="59"/>
    <x v="58"/>
    <x v="7"/>
    <x v="4"/>
    <x v="5"/>
    <s v="140PS@6000RPM"/>
    <s v="250Nm@1500-3500rpm"/>
    <s v="Digital"/>
    <s v="Analog"/>
    <s v="Analog"/>
    <s v="Yes"/>
    <n v="5"/>
    <x v="4"/>
    <s v="Manual"/>
    <s v="2688 mm"/>
    <s v="205/55R16"/>
    <x v="1"/>
    <s v="Yes"/>
    <x v="6"/>
    <x v="4"/>
    <x v="4"/>
    <x v="11"/>
    <s v="Yes"/>
    <x v="7"/>
    <n v="590"/>
    <s v="Yes"/>
    <s v="Yes"/>
    <s v="Yes"/>
    <s v="Digital"/>
    <x v="4"/>
    <s v="Yes"/>
    <x v="4"/>
    <s v="Yes"/>
    <x v="8"/>
    <s v="Yes"/>
    <x v="4"/>
    <s v="Analog"/>
    <x v="5"/>
    <s v="Analog + Digital"/>
    <s v="Yes"/>
    <n v="5.2"/>
    <s v="Yes"/>
    <x v="4"/>
    <x v="4"/>
    <s v="2 Zone Climate Control"/>
    <s v="Yes"/>
    <s v="NONEBLANK"/>
    <s v="Yes"/>
    <s v="Yes"/>
    <s v="NONEBLANK"/>
    <s v="NONEBLANK"/>
    <s v="Yes"/>
    <s v="NONEBLANK"/>
    <s v="NONEBLANK"/>
    <s v="Yes"/>
    <x v="4"/>
    <x v="4"/>
    <x v="74"/>
    <x v="84"/>
    <s v="Yes"/>
    <s v="Yes"/>
    <s v="Yes"/>
    <s v="Yes"/>
    <n v="6"/>
    <x v="4"/>
    <x v="8"/>
    <s v="Yes"/>
    <s v="Yes"/>
    <s v="NONEBLANK"/>
    <s v="NONEBLANK"/>
    <s v="Yes"/>
    <x v="4"/>
    <x v="4"/>
    <s v="Yes"/>
    <s v="Yes"/>
    <x v="5"/>
    <s v="NONEBLANK"/>
    <s v="Yes"/>
    <x v="4"/>
    <s v="Yes"/>
    <s v="Yes"/>
    <s v="Yes"/>
    <s v="Yes"/>
    <s v="Yes"/>
    <s v="Yes"/>
    <s v="NONEBLANK"/>
    <s v="Yes"/>
    <s v="Yes"/>
    <s v="Yes"/>
    <s v="Yes"/>
    <n v="2"/>
    <x v="1"/>
  </r>
  <r>
    <n v="776"/>
    <s v="Skoda"/>
    <s v="Octavia"/>
    <s v="Style 1.8 Tsi At"/>
    <n v="1798"/>
    <n v="4"/>
    <n v="4"/>
    <s v="FWD (Front Wheel Drive)"/>
    <s v="In-line"/>
    <s v="Front, Transverse"/>
    <s v="Injection"/>
    <n v="50"/>
    <s v="Petrol"/>
    <n v="1476"/>
    <n v="4670"/>
    <n v="1814"/>
    <s v="Sedan"/>
    <n v="4"/>
    <n v="17"/>
    <n v="14"/>
    <x v="86"/>
    <x v="129"/>
    <n v="7"/>
    <x v="34"/>
    <x v="4"/>
    <s v="Ventilated Disc"/>
    <x v="24"/>
    <x v="23"/>
    <x v="1"/>
    <x v="1"/>
    <x v="59"/>
    <x v="58"/>
    <x v="7"/>
    <x v="4"/>
    <x v="4"/>
    <s v="180PS@6200RPM"/>
    <s v="250NM@1250-5000rpm"/>
    <s v="Digital"/>
    <s v="Analog"/>
    <s v="Analog"/>
    <s v="Yes"/>
    <n v="5"/>
    <x v="4"/>
    <s v="Automatic"/>
    <s v="2688 mm"/>
    <s v="205/55R16"/>
    <x v="4"/>
    <s v="Yes"/>
    <x v="6"/>
    <x v="4"/>
    <x v="4"/>
    <x v="11"/>
    <s v="Yes"/>
    <x v="4"/>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56"/>
    <x v="85"/>
    <s v="Yes"/>
    <s v="Yes"/>
    <s v="Yes"/>
    <s v="NONEBLANK"/>
    <n v="6"/>
    <x v="4"/>
    <x v="8"/>
    <s v="Yes"/>
    <s v="Yes"/>
    <s v="NONEBLANK"/>
    <s v="NONEBLANK"/>
    <s v="Yes"/>
    <x v="4"/>
    <x v="4"/>
    <s v="Yes"/>
    <s v="Yes"/>
    <x v="4"/>
    <s v="NONEBLANK"/>
    <s v="Yes"/>
    <x v="4"/>
    <s v="Yes"/>
    <s v="Yes"/>
    <s v="Yes"/>
    <s v="Yes"/>
    <s v="Yes"/>
    <s v="Yes"/>
    <s v="Yes"/>
    <s v="Yes"/>
    <s v="Yes"/>
    <s v="Yes"/>
    <s v="Yes"/>
    <n v="2"/>
    <x v="1"/>
  </r>
  <r>
    <n v="777"/>
    <s v="Skoda"/>
    <s v="Octavia"/>
    <s v="Style 2.0 Tdi Cr"/>
    <n v="1968"/>
    <n v="4"/>
    <n v="4"/>
    <s v="FWD (Front Wheel Drive)"/>
    <s v="In-line"/>
    <s v="Front, Transverse"/>
    <s v="Injection"/>
    <n v="50"/>
    <s v="Diesel"/>
    <n v="1476"/>
    <n v="4670"/>
    <n v="1814"/>
    <s v="Sedan"/>
    <n v="4"/>
    <n v="17"/>
    <s v=""/>
    <x v="91"/>
    <x v="128"/>
    <n v="6"/>
    <x v="34"/>
    <x v="4"/>
    <s v="Ventilated Disc"/>
    <x v="24"/>
    <x v="60"/>
    <x v="1"/>
    <x v="1"/>
    <x v="59"/>
    <x v="58"/>
    <x v="7"/>
    <x v="4"/>
    <x v="4"/>
    <s v="143PS@4000rpm"/>
    <s v="320Nm@1750-3000rpm"/>
    <s v="Digital"/>
    <s v="Analog"/>
    <s v="Analog"/>
    <s v="Yes"/>
    <n v="5"/>
    <x v="4"/>
    <s v="Manual"/>
    <s v="2688 mm"/>
    <s v="205/55R16"/>
    <x v="4"/>
    <s v="Yes"/>
    <x v="6"/>
    <x v="4"/>
    <x v="4"/>
    <x v="11"/>
    <s v="Yes"/>
    <x v="7"/>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75"/>
    <x v="84"/>
    <s v="Yes"/>
    <s v="Yes"/>
    <s v="Yes"/>
    <s v="NONEBLANK"/>
    <n v="6"/>
    <x v="4"/>
    <x v="8"/>
    <s v="Yes"/>
    <s v="Yes"/>
    <s v="NONEBLANK"/>
    <s v="NONEBLANK"/>
    <s v="Yes"/>
    <x v="4"/>
    <x v="4"/>
    <s v="Yes"/>
    <s v="Yes"/>
    <x v="4"/>
    <s v="NONEBLANK"/>
    <s v="Yes"/>
    <x v="4"/>
    <s v="Yes"/>
    <s v="Yes"/>
    <s v="Yes"/>
    <s v="Yes"/>
    <s v="Yes"/>
    <s v="Yes"/>
    <s v="Yes"/>
    <s v="Yes"/>
    <s v="Yes"/>
    <s v="Yes"/>
    <s v="Yes"/>
    <n v="2"/>
    <x v="1"/>
  </r>
  <r>
    <n v="778"/>
    <s v="Skoda"/>
    <s v="Octavia"/>
    <s v="Style 2.0 Tdi Cr At"/>
    <n v="1968"/>
    <n v="4"/>
    <n v="4"/>
    <s v="FWD (Front Wheel Drive)"/>
    <s v="In-line"/>
    <s v="Front, Transverse"/>
    <s v="Injection"/>
    <n v="50"/>
    <s v="Diesel"/>
    <n v="1476"/>
    <n v="4670"/>
    <n v="1814"/>
    <s v="Sedan"/>
    <n v="4"/>
    <n v="17"/>
    <s v=""/>
    <x v="149"/>
    <x v="130"/>
    <n v="6"/>
    <x v="34"/>
    <x v="4"/>
    <s v="Ventilated Disc"/>
    <x v="24"/>
    <x v="60"/>
    <x v="1"/>
    <x v="1"/>
    <x v="59"/>
    <x v="58"/>
    <x v="7"/>
    <x v="4"/>
    <x v="4"/>
    <s v="143PS@4000rpm"/>
    <s v="320Nm@1750-3000rpm"/>
    <s v="Digital"/>
    <s v="Analog"/>
    <s v="Analog"/>
    <s v="Yes"/>
    <n v="5"/>
    <x v="4"/>
    <s v="Automatic"/>
    <s v="2688 mm"/>
    <s v="205/55R16"/>
    <x v="4"/>
    <s v="Yes"/>
    <x v="6"/>
    <x v="4"/>
    <x v="4"/>
    <x v="11"/>
    <s v="Yes"/>
    <x v="7"/>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76"/>
    <x v="86"/>
    <s v="Yes"/>
    <s v="Yes"/>
    <s v="Yes"/>
    <s v="NONEBLANK"/>
    <n v="6"/>
    <x v="4"/>
    <x v="8"/>
    <s v="Yes"/>
    <s v="Yes"/>
    <s v="NONEBLANK"/>
    <s v="NONEBLANK"/>
    <s v="Yes"/>
    <x v="4"/>
    <x v="4"/>
    <s v="Yes"/>
    <s v="Yes"/>
    <x v="4"/>
    <s v="NONEBLANK"/>
    <s v="Yes"/>
    <x v="4"/>
    <s v="Yes"/>
    <s v="Yes"/>
    <s v="Yes"/>
    <s v="Yes"/>
    <s v="Yes"/>
    <s v="Yes"/>
    <s v="Yes"/>
    <s v="Yes"/>
    <s v="Yes"/>
    <s v="Yes"/>
    <s v="Yes"/>
    <n v="2"/>
    <x v="1"/>
  </r>
  <r>
    <n v="779"/>
    <s v="Skoda"/>
    <s v="Octavia"/>
    <s v="L &amp; K 1.8 Tsi At"/>
    <n v="1798"/>
    <n v="4"/>
    <n v="4"/>
    <s v="FWD (Front Wheel Drive)"/>
    <s v="In-line"/>
    <s v="Front, Transverse"/>
    <s v="Injection"/>
    <n v="50"/>
    <s v="Petrol"/>
    <n v="1476"/>
    <n v="4670"/>
    <n v="1814"/>
    <s v="Sedan"/>
    <n v="4"/>
    <n v="17"/>
    <n v="14"/>
    <x v="86"/>
    <x v="129"/>
    <n v="7"/>
    <x v="34"/>
    <x v="4"/>
    <s v="Ventilated Disc"/>
    <x v="24"/>
    <x v="23"/>
    <x v="1"/>
    <x v="1"/>
    <x v="59"/>
    <x v="58"/>
    <x v="7"/>
    <x v="4"/>
    <x v="4"/>
    <s v="180PS@6200RPM"/>
    <s v="250NM@1250-5000rpm"/>
    <s v="Digital"/>
    <s v="Analog"/>
    <s v="Analog"/>
    <s v="Yes"/>
    <n v="5"/>
    <x v="4"/>
    <s v="Automatic"/>
    <s v="2688 mm"/>
    <s v="205/55R16"/>
    <x v="4"/>
    <s v="Yes"/>
    <x v="6"/>
    <x v="4"/>
    <x v="4"/>
    <x v="11"/>
    <s v="Yes"/>
    <x v="4"/>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56"/>
    <x v="85"/>
    <s v="Yes"/>
    <s v="Yes"/>
    <s v="Yes"/>
    <s v="NONEBLANK"/>
    <n v="6"/>
    <x v="4"/>
    <x v="8"/>
    <s v="Yes"/>
    <s v="Yes"/>
    <s v="NONEBLANK"/>
    <s v="NONEBLANK"/>
    <s v="Yes"/>
    <x v="4"/>
    <x v="4"/>
    <s v="Yes"/>
    <s v="Yes"/>
    <x v="4"/>
    <s v="Yes"/>
    <s v="Yes"/>
    <x v="4"/>
    <s v="Yes"/>
    <s v="Yes"/>
    <s v="Yes"/>
    <s v="Yes"/>
    <s v="Yes"/>
    <s v="Yes"/>
    <s v="Yes"/>
    <s v="Yes"/>
    <s v="Yes"/>
    <s v="Yes"/>
    <s v="Yes"/>
    <n v="2"/>
    <x v="1"/>
  </r>
  <r>
    <n v="780"/>
    <s v="Skoda"/>
    <s v="Octavia"/>
    <s v="L &amp; K 2.0 Tdi Cr At"/>
    <n v="1968"/>
    <n v="4"/>
    <n v="4"/>
    <s v="FWD (Front Wheel Drive)"/>
    <s v="In-line"/>
    <s v="Front, Transverse"/>
    <s v="Injection"/>
    <n v="50"/>
    <s v="Diesel"/>
    <n v="1476"/>
    <n v="4670"/>
    <n v="1814"/>
    <s v="Sedan"/>
    <n v="4"/>
    <n v="17"/>
    <s v=""/>
    <x v="149"/>
    <x v="130"/>
    <n v="6"/>
    <x v="34"/>
    <x v="4"/>
    <s v="Ventilated Disc"/>
    <x v="24"/>
    <x v="60"/>
    <x v="1"/>
    <x v="1"/>
    <x v="59"/>
    <x v="58"/>
    <x v="7"/>
    <x v="4"/>
    <x v="4"/>
    <s v="143PS@4000rpm"/>
    <s v="320Nm@1750-3000rpm"/>
    <s v="Digital"/>
    <s v="Analog"/>
    <s v="Analog"/>
    <s v="Yes"/>
    <n v="5"/>
    <x v="4"/>
    <s v="Automatic"/>
    <s v="2688 mm"/>
    <s v="205/55R16"/>
    <x v="4"/>
    <s v="Yes"/>
    <x v="6"/>
    <x v="4"/>
    <x v="4"/>
    <x v="11"/>
    <s v="Yes"/>
    <x v="7"/>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76"/>
    <x v="87"/>
    <s v="Yes"/>
    <s v="Yes"/>
    <s v="Yes"/>
    <s v="NONEBLANK"/>
    <n v="6"/>
    <x v="4"/>
    <x v="8"/>
    <s v="Yes"/>
    <s v="Yes"/>
    <s v="NONEBLANK"/>
    <s v="NONEBLANK"/>
    <s v="Yes"/>
    <x v="4"/>
    <x v="4"/>
    <s v="Yes"/>
    <s v="Yes"/>
    <x v="4"/>
    <s v="Yes"/>
    <s v="Yes"/>
    <x v="4"/>
    <s v="Yes"/>
    <s v="Yes"/>
    <s v="Yes"/>
    <s v="Yes"/>
    <s v="Yes"/>
    <s v="Yes"/>
    <s v="Yes"/>
    <s v="Yes"/>
    <s v="Yes"/>
    <s v="Yes"/>
    <s v="Yes"/>
    <n v="2"/>
    <x v="1"/>
  </r>
  <r>
    <n v="781"/>
    <s v="Skoda"/>
    <s v="Octavia"/>
    <s v="Corporate Edition 1.4 Tsi"/>
    <n v="1395"/>
    <n v="4"/>
    <n v="4"/>
    <s v="FWD (Front Wheel Drive)"/>
    <s v="In-line"/>
    <s v="Front, Transverse"/>
    <s v="Injection"/>
    <n v="50"/>
    <s v="Petrol"/>
    <n v="1476"/>
    <n v="4670"/>
    <n v="1814"/>
    <s v="Sedan"/>
    <n v="4"/>
    <n v="17"/>
    <n v="16"/>
    <x v="90"/>
    <x v="84"/>
    <n v="6"/>
    <x v="34"/>
    <x v="4"/>
    <s v="Ventilated Disc"/>
    <x v="24"/>
    <x v="60"/>
    <x v="1"/>
    <x v="1"/>
    <x v="59"/>
    <x v="58"/>
    <x v="7"/>
    <x v="4"/>
    <x v="5"/>
    <s v="140PS@6000RPM"/>
    <s v="250Nm@1500-3500rpm"/>
    <s v="Digital"/>
    <s v="Analog"/>
    <s v="Analog"/>
    <s v="Yes"/>
    <n v="5"/>
    <x v="4"/>
    <s v="Manual"/>
    <s v="2688 mm"/>
    <s v="205/55R16"/>
    <x v="1"/>
    <s v="Yes"/>
    <x v="6"/>
    <x v="4"/>
    <x v="4"/>
    <x v="11"/>
    <s v="Yes"/>
    <x v="7"/>
    <n v="590"/>
    <s v="Yes"/>
    <s v="Yes"/>
    <s v="Yes"/>
    <s v="Digital"/>
    <x v="4"/>
    <s v="Yes"/>
    <x v="4"/>
    <s v="Yes"/>
    <x v="8"/>
    <s v="Yes"/>
    <x v="4"/>
    <s v="Analog"/>
    <x v="5"/>
    <s v="Analog + Digital"/>
    <s v="Yes"/>
    <n v="5.2"/>
    <s v="Yes"/>
    <x v="4"/>
    <x v="4"/>
    <s v="2 Zone Climate Control"/>
    <s v="NONEBLANK"/>
    <s v="NONEBLANK"/>
    <s v="Yes"/>
    <s v="Yes"/>
    <s v="NONEBLANK"/>
    <s v="NONEBLANK"/>
    <s v="Yes"/>
    <s v="NONEBLANK"/>
    <s v="NONEBLANK"/>
    <s v="Yes"/>
    <x v="4"/>
    <x v="4"/>
    <x v="74"/>
    <x v="84"/>
    <s v="Yes"/>
    <s v="Yes"/>
    <s v="Yes"/>
    <s v="Yes"/>
    <n v="6"/>
    <x v="4"/>
    <x v="8"/>
    <s v="Yes"/>
    <s v="Yes"/>
    <s v="NONEBLANK"/>
    <s v="NONEBLANK"/>
    <s v="Yes"/>
    <x v="4"/>
    <x v="4"/>
    <s v="Yes"/>
    <s v="Yes"/>
    <x v="5"/>
    <s v="NONEBLANK"/>
    <s v="Yes"/>
    <x v="4"/>
    <s v="Yes"/>
    <s v="Yes"/>
    <s v="Yes"/>
    <s v="Yes"/>
    <s v="Yes"/>
    <s v="Yes"/>
    <s v="NONEBLANK"/>
    <s v="Yes"/>
    <s v="Yes"/>
    <s v="Yes"/>
    <s v="Yes"/>
    <n v="2"/>
    <x v="1"/>
  </r>
  <r>
    <n v="782"/>
    <s v="Skoda"/>
    <s v="Octavia"/>
    <s v="Corporate Edition 2.0 Tdi"/>
    <n v="1968"/>
    <n v="4"/>
    <n v="4"/>
    <s v="FWD (Front Wheel Drive)"/>
    <s v="In-line"/>
    <s v="Front, Transverse"/>
    <s v="Injection"/>
    <n v="50"/>
    <s v="Diesel"/>
    <n v="1476"/>
    <n v="4670"/>
    <n v="1814"/>
    <s v="Sedan"/>
    <n v="4"/>
    <n v="17"/>
    <s v=""/>
    <x v="91"/>
    <x v="128"/>
    <n v="6"/>
    <x v="34"/>
    <x v="4"/>
    <s v="Ventilated Disc"/>
    <x v="24"/>
    <x v="60"/>
    <x v="1"/>
    <x v="1"/>
    <x v="59"/>
    <x v="58"/>
    <x v="7"/>
    <x v="4"/>
    <x v="4"/>
    <s v="141PS@4000rpm"/>
    <s v="320Nm@1750-3000rpm"/>
    <s v="Digital"/>
    <s v="Analog"/>
    <s v="Analog"/>
    <s v="Yes"/>
    <n v="5"/>
    <x v="4"/>
    <s v="Manual"/>
    <s v="2688 mm"/>
    <s v="205/55R16"/>
    <x v="4"/>
    <s v="Yes"/>
    <x v="6"/>
    <x v="4"/>
    <x v="4"/>
    <x v="11"/>
    <s v="Yes"/>
    <x v="7"/>
    <n v="590"/>
    <s v="Yes"/>
    <s v="Yes"/>
    <s v="Yes"/>
    <s v="Digital"/>
    <x v="4"/>
    <s v="Yes"/>
    <x v="4"/>
    <s v="Yes"/>
    <x v="8"/>
    <s v="Yes"/>
    <x v="4"/>
    <s v="Analog"/>
    <x v="5"/>
    <s v="Analog + Digital"/>
    <s v="Yes"/>
    <n v="5.2"/>
    <s v="Yes"/>
    <x v="4"/>
    <x v="4"/>
    <s v="2 Zone Climate Control"/>
    <s v="NONEBLANK"/>
    <s v="NONEBLANK"/>
    <s v="NONEBLANK"/>
    <s v="Yes"/>
    <s v="NONEBLANK"/>
    <s v="NONEBLANK"/>
    <s v="Yes"/>
    <s v="NONEBLANK"/>
    <s v="NONEBLANK"/>
    <s v="Yes"/>
    <x v="4"/>
    <x v="4"/>
    <x v="75"/>
    <x v="84"/>
    <s v="Yes"/>
    <s v="Yes"/>
    <s v="Yes"/>
    <s v="NONEBLANK"/>
    <n v="6"/>
    <x v="4"/>
    <x v="8"/>
    <s v="Yes"/>
    <s v="Yes"/>
    <s v="NONEBLANK"/>
    <s v="NONEBLANK"/>
    <s v="Yes"/>
    <x v="4"/>
    <x v="4"/>
    <s v="Yes"/>
    <s v="Yes"/>
    <x v="4"/>
    <s v="NONEBLANK"/>
    <s v="Yes"/>
    <x v="4"/>
    <s v="Yes"/>
    <s v="Yes"/>
    <s v="Yes"/>
    <s v="Yes"/>
    <s v="Yes"/>
    <s v="Yes"/>
    <s v="Yes"/>
    <s v="Yes"/>
    <s v="Yes"/>
    <s v="Yes"/>
    <s v="Yes"/>
    <n v="2"/>
    <x v="1"/>
  </r>
  <r>
    <n v="783"/>
    <s v="Skoda"/>
    <s v="Octavia"/>
    <s v="Onyx 1.8 Tsi Dsg"/>
    <n v="1798"/>
    <n v="4"/>
    <n v="4"/>
    <s v="FWD (Front Wheel Drive)"/>
    <s v="In-line"/>
    <s v="Front, Transverse"/>
    <s v="Injection"/>
    <n v="50"/>
    <s v="Petrol"/>
    <n v="1476"/>
    <n v="4670"/>
    <n v="1814"/>
    <s v="Sedan"/>
    <n v="4"/>
    <n v="17"/>
    <s v=""/>
    <x v="86"/>
    <x v="129"/>
    <n v="7"/>
    <x v="34"/>
    <x v="4"/>
    <s v="Ventilated Disc"/>
    <x v="24"/>
    <x v="23"/>
    <x v="1"/>
    <x v="1"/>
    <x v="59"/>
    <x v="58"/>
    <x v="7"/>
    <x v="4"/>
    <x v="4"/>
    <s v="180PS@6200RPM"/>
    <s v="250NM@1250-5000rpm"/>
    <s v="Digital"/>
    <s v="Analog"/>
    <s v="Analog"/>
    <s v="Yes"/>
    <n v="5"/>
    <x v="4"/>
    <s v="Automatic"/>
    <s v="2688 mm"/>
    <s v="205/55R16"/>
    <x v="4"/>
    <s v="Yes"/>
    <x v="6"/>
    <x v="4"/>
    <x v="4"/>
    <x v="11"/>
    <s v="Yes"/>
    <x v="4"/>
    <n v="590"/>
    <s v="Yes"/>
    <s v="Yes"/>
    <s v="Yes"/>
    <s v="Digital"/>
    <x v="4"/>
    <s v="Yes"/>
    <x v="4"/>
    <s v="Yes"/>
    <x v="8"/>
    <s v="Yes"/>
    <x v="4"/>
    <s v="Analog"/>
    <x v="5"/>
    <s v="Analog + Digital"/>
    <s v="Yes"/>
    <n v="5.2"/>
    <s v="Yes"/>
    <x v="4"/>
    <x v="4"/>
    <s v="2 Zone Climate Control"/>
    <s v="Yes"/>
    <s v="Yes"/>
    <s v="NONEBLANK"/>
    <s v="Yes"/>
    <s v="Yes"/>
    <s v="NONEBLANK"/>
    <s v="Yes"/>
    <s v="Yes"/>
    <s v="Yes"/>
    <s v="Yes"/>
    <x v="4"/>
    <x v="4"/>
    <x v="56"/>
    <x v="85"/>
    <s v="Yes"/>
    <s v="Yes"/>
    <s v="Yes"/>
    <s v="NONEBLANK"/>
    <n v="6"/>
    <x v="4"/>
    <x v="8"/>
    <s v="Yes"/>
    <s v="Yes"/>
    <s v="Yes"/>
    <s v="Yes"/>
    <s v="Yes"/>
    <x v="4"/>
    <x v="4"/>
    <s v="Yes"/>
    <s v="Yes"/>
    <x v="4"/>
    <s v="Yes"/>
    <s v="Yes"/>
    <x v="4"/>
    <s v="Yes"/>
    <s v="Yes"/>
    <s v="Yes"/>
    <s v="Yes"/>
    <s v="Yes"/>
    <s v="Yes"/>
    <s v="Yes"/>
    <s v="Yes"/>
    <s v="Yes"/>
    <s v="Yes"/>
    <s v="Yes"/>
    <n v="2"/>
    <x v="1"/>
  </r>
  <r>
    <n v="784"/>
    <s v="Skoda"/>
    <s v="Octavia"/>
    <s v="Onyx 2.0 Tdi Dsg"/>
    <n v="1968"/>
    <n v="4"/>
    <n v="4"/>
    <s v="FWD (Front Wheel Drive)"/>
    <s v="In-line"/>
    <s v="Front, Transverse"/>
    <s v="Injection"/>
    <n v="50"/>
    <s v="Diesel"/>
    <n v="1476"/>
    <n v="4670"/>
    <n v="1814"/>
    <s v="Sedan"/>
    <n v="4"/>
    <n v="17"/>
    <s v=""/>
    <x v="149"/>
    <x v="130"/>
    <n v="6"/>
    <x v="34"/>
    <x v="4"/>
    <s v="Ventilated Disc"/>
    <x v="24"/>
    <x v="60"/>
    <x v="1"/>
    <x v="1"/>
    <x v="59"/>
    <x v="58"/>
    <x v="7"/>
    <x v="4"/>
    <x v="4"/>
    <s v="143PS@4000rpm"/>
    <s v="320Nm@1750-3000rpm"/>
    <s v="Digital"/>
    <s v="Analog"/>
    <s v="Analog"/>
    <s v="Yes"/>
    <n v="5"/>
    <x v="4"/>
    <s v="Automatic"/>
    <s v="2688 mm"/>
    <s v="205/55R16"/>
    <x v="4"/>
    <s v="Yes"/>
    <x v="6"/>
    <x v="4"/>
    <x v="4"/>
    <x v="11"/>
    <s v="Yes"/>
    <x v="7"/>
    <n v="590"/>
    <s v="Yes"/>
    <s v="Yes"/>
    <s v="Yes"/>
    <s v="Digital"/>
    <x v="4"/>
    <s v="Yes"/>
    <x v="4"/>
    <s v="Yes"/>
    <x v="8"/>
    <s v="Yes"/>
    <x v="4"/>
    <s v="Analog"/>
    <x v="5"/>
    <s v="Analog + Digital"/>
    <s v="Yes"/>
    <n v="5.2"/>
    <s v="Yes"/>
    <x v="4"/>
    <x v="4"/>
    <s v="2 Zone Climate Control"/>
    <s v="Yes"/>
    <s v="Yes"/>
    <s v="NONEBLANK"/>
    <s v="Yes"/>
    <s v="Yes"/>
    <s v="Yes"/>
    <s v="Yes"/>
    <s v="Yes"/>
    <s v="Yes"/>
    <s v="Yes"/>
    <x v="4"/>
    <x v="4"/>
    <x v="76"/>
    <x v="88"/>
    <s v="Yes"/>
    <s v="Yes"/>
    <s v="Yes"/>
    <s v="NONEBLANK"/>
    <n v="6"/>
    <x v="4"/>
    <x v="8"/>
    <s v="Yes"/>
    <s v="Yes"/>
    <s v="Yes"/>
    <s v="Yes"/>
    <s v="Yes"/>
    <x v="4"/>
    <x v="4"/>
    <s v="Yes"/>
    <s v="Yes"/>
    <x v="4"/>
    <s v="Yes"/>
    <s v="Yes"/>
    <x v="4"/>
    <s v="Yes"/>
    <s v="Yes"/>
    <s v="Yes"/>
    <s v="Yes"/>
    <s v="Yes"/>
    <s v="Yes"/>
    <s v="Yes"/>
    <s v="Yes"/>
    <s v="Yes"/>
    <s v="Yes"/>
    <s v="Yes"/>
    <n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EEBB75-4856-4249-B136-BB3619758059}"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1" firstHeaderRow="1" firstDataRow="1" firstDataCol="1"/>
  <pivotFields count="1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1">
        <item x="97"/>
        <item x="96"/>
        <item x="88"/>
        <item x="87"/>
        <item x="98"/>
        <item x="43"/>
        <item x="40"/>
        <item x="89"/>
        <item x="45"/>
        <item x="34"/>
        <item x="33"/>
        <item x="99"/>
        <item x="94"/>
        <item x="127"/>
        <item x="41"/>
        <item x="125"/>
        <item x="107"/>
        <item x="39"/>
        <item x="36"/>
        <item x="83"/>
        <item x="119"/>
        <item x="62"/>
        <item x="121"/>
        <item x="122"/>
        <item x="92"/>
        <item x="95"/>
        <item x="123"/>
        <item x="93"/>
        <item x="139"/>
        <item x="61"/>
        <item x="80"/>
        <item x="85"/>
        <item x="140"/>
        <item x="86"/>
        <item x="135"/>
        <item x="78"/>
        <item x="82"/>
        <item x="84"/>
        <item x="72"/>
        <item x="105"/>
        <item x="146"/>
        <item x="100"/>
        <item x="103"/>
        <item x="126"/>
        <item x="106"/>
        <item x="141"/>
        <item x="90"/>
        <item x="29"/>
        <item x="60"/>
        <item x="76"/>
        <item x="102"/>
        <item x="35"/>
        <item x="67"/>
        <item x="58"/>
        <item x="20"/>
        <item x="77"/>
        <item x="128"/>
        <item x="113"/>
        <item x="53"/>
        <item x="11"/>
        <item x="51"/>
        <item x="44"/>
        <item x="64"/>
        <item x="148"/>
        <item x="138"/>
        <item x="14"/>
        <item x="8"/>
        <item x="37"/>
        <item x="54"/>
        <item x="124"/>
        <item x="117"/>
        <item x="38"/>
        <item x="12"/>
        <item x="115"/>
        <item x="18"/>
        <item x="25"/>
        <item x="75"/>
        <item x="68"/>
        <item x="114"/>
        <item x="28"/>
        <item x="149"/>
        <item x="32"/>
        <item x="63"/>
        <item x="104"/>
        <item x="136"/>
        <item x="112"/>
        <item x="21"/>
        <item x="70"/>
        <item x="69"/>
        <item x="15"/>
        <item x="19"/>
        <item x="132"/>
        <item x="120"/>
        <item x="49"/>
        <item x="7"/>
        <item x="73"/>
        <item x="52"/>
        <item x="101"/>
        <item x="129"/>
        <item x="6"/>
        <item x="91"/>
        <item x="31"/>
        <item x="71"/>
        <item x="81"/>
        <item x="59"/>
        <item x="137"/>
        <item x="111"/>
        <item x="74"/>
        <item x="131"/>
        <item x="27"/>
        <item x="79"/>
        <item x="26"/>
        <item x="142"/>
        <item x="22"/>
        <item x="13"/>
        <item x="10"/>
        <item x="4"/>
        <item x="47"/>
        <item x="147"/>
        <item x="66"/>
        <item x="9"/>
        <item x="118"/>
        <item x="55"/>
        <item x="144"/>
        <item x="30"/>
        <item x="65"/>
        <item x="56"/>
        <item x="5"/>
        <item x="116"/>
        <item x="57"/>
        <item x="24"/>
        <item x="50"/>
        <item x="48"/>
        <item x="17"/>
        <item x="16"/>
        <item x="134"/>
        <item x="133"/>
        <item x="145"/>
        <item x="110"/>
        <item x="130"/>
        <item x="23"/>
        <item x="108"/>
        <item x="46"/>
        <item x="109"/>
        <item x="143"/>
        <item x="42"/>
        <item x="3"/>
        <item x="1"/>
        <item x="0"/>
        <item x="2"/>
        <item t="default"/>
      </items>
    </pivotField>
    <pivotField showAll="0">
      <items count="132">
        <item x="105"/>
        <item x="118"/>
        <item x="32"/>
        <item x="122"/>
        <item x="34"/>
        <item x="29"/>
        <item x="30"/>
        <item x="17"/>
        <item x="18"/>
        <item x="12"/>
        <item x="14"/>
        <item x="16"/>
        <item x="27"/>
        <item x="28"/>
        <item x="123"/>
        <item x="11"/>
        <item x="4"/>
        <item x="117"/>
        <item x="53"/>
        <item x="21"/>
        <item x="125"/>
        <item x="127"/>
        <item x="126"/>
        <item x="52"/>
        <item x="10"/>
        <item x="51"/>
        <item x="68"/>
        <item x="67"/>
        <item x="19"/>
        <item x="22"/>
        <item x="54"/>
        <item x="20"/>
        <item x="55"/>
        <item x="70"/>
        <item x="106"/>
        <item x="69"/>
        <item x="73"/>
        <item x="31"/>
        <item x="56"/>
        <item x="75"/>
        <item x="71"/>
        <item x="76"/>
        <item x="72"/>
        <item x="83"/>
        <item x="109"/>
        <item x="57"/>
        <item x="107"/>
        <item x="74"/>
        <item x="87"/>
        <item x="110"/>
        <item x="111"/>
        <item x="58"/>
        <item x="84"/>
        <item x="60"/>
        <item x="86"/>
        <item x="85"/>
        <item x="63"/>
        <item x="66"/>
        <item x="61"/>
        <item x="62"/>
        <item x="88"/>
        <item x="59"/>
        <item x="64"/>
        <item x="128"/>
        <item x="65"/>
        <item x="129"/>
        <item x="130"/>
        <item x="89"/>
        <item x="98"/>
        <item x="13"/>
        <item x="15"/>
        <item x="114"/>
        <item x="38"/>
        <item x="115"/>
        <item x="39"/>
        <item x="95"/>
        <item x="96"/>
        <item x="99"/>
        <item x="116"/>
        <item x="41"/>
        <item x="124"/>
        <item x="94"/>
        <item x="119"/>
        <item x="37"/>
        <item x="97"/>
        <item x="40"/>
        <item x="93"/>
        <item x="78"/>
        <item x="79"/>
        <item x="81"/>
        <item x="82"/>
        <item x="120"/>
        <item x="80"/>
        <item x="121"/>
        <item x="90"/>
        <item x="112"/>
        <item x="113"/>
        <item x="92"/>
        <item x="77"/>
        <item x="91"/>
        <item x="100"/>
        <item x="42"/>
        <item x="7"/>
        <item x="43"/>
        <item x="6"/>
        <item x="44"/>
        <item x="103"/>
        <item x="45"/>
        <item x="46"/>
        <item x="23"/>
        <item x="36"/>
        <item x="9"/>
        <item x="35"/>
        <item x="104"/>
        <item x="5"/>
        <item x="33"/>
        <item x="8"/>
        <item x="108"/>
        <item x="47"/>
        <item x="24"/>
        <item x="101"/>
        <item x="48"/>
        <item x="25"/>
        <item x="102"/>
        <item x="49"/>
        <item x="26"/>
        <item x="50"/>
        <item x="3"/>
        <item x="1"/>
        <item x="0"/>
        <item x="2"/>
        <item t="default"/>
      </items>
    </pivotField>
    <pivotField showAll="0"/>
    <pivotField showAll="0">
      <items count="36">
        <item x="31"/>
        <item x="16"/>
        <item x="33"/>
        <item x="13"/>
        <item x="4"/>
        <item x="34"/>
        <item x="27"/>
        <item x="32"/>
        <item x="7"/>
        <item x="11"/>
        <item x="14"/>
        <item x="5"/>
        <item x="22"/>
        <item x="8"/>
        <item x="21"/>
        <item x="17"/>
        <item x="26"/>
        <item x="9"/>
        <item x="10"/>
        <item x="29"/>
        <item x="25"/>
        <item x="12"/>
        <item x="20"/>
        <item x="18"/>
        <item x="30"/>
        <item x="6"/>
        <item x="19"/>
        <item x="15"/>
        <item x="23"/>
        <item x="24"/>
        <item x="28"/>
        <item x="3"/>
        <item x="1"/>
        <item x="0"/>
        <item x="2"/>
        <item t="default"/>
      </items>
    </pivotField>
    <pivotField showAll="0">
      <items count="7">
        <item x="3"/>
        <item x="1"/>
        <item x="5"/>
        <item x="4"/>
        <item x="0"/>
        <item x="2"/>
        <item t="default"/>
      </items>
    </pivotField>
    <pivotField showAll="0"/>
    <pivotField showAll="0">
      <items count="61">
        <item x="41"/>
        <item x="4"/>
        <item x="50"/>
        <item x="29"/>
        <item x="56"/>
        <item x="28"/>
        <item x="55"/>
        <item x="47"/>
        <item x="30"/>
        <item x="45"/>
        <item x="22"/>
        <item x="21"/>
        <item x="57"/>
        <item x="48"/>
        <item x="33"/>
        <item x="13"/>
        <item x="26"/>
        <item x="3"/>
        <item x="43"/>
        <item x="46"/>
        <item x="58"/>
        <item x="11"/>
        <item x="5"/>
        <item x="20"/>
        <item x="39"/>
        <item x="18"/>
        <item x="19"/>
        <item x="32"/>
        <item x="49"/>
        <item x="10"/>
        <item x="51"/>
        <item x="12"/>
        <item x="38"/>
        <item x="31"/>
        <item x="17"/>
        <item x="53"/>
        <item x="6"/>
        <item x="7"/>
        <item x="34"/>
        <item x="36"/>
        <item x="42"/>
        <item x="35"/>
        <item x="59"/>
        <item x="54"/>
        <item x="8"/>
        <item x="15"/>
        <item x="9"/>
        <item x="52"/>
        <item x="14"/>
        <item x="23"/>
        <item x="16"/>
        <item x="40"/>
        <item x="24"/>
        <item x="25"/>
        <item x="44"/>
        <item x="1"/>
        <item x="37"/>
        <item x="27"/>
        <item x="0"/>
        <item x="2"/>
        <item t="default"/>
      </items>
    </pivotField>
    <pivotField showAll="0">
      <items count="62">
        <item x="35"/>
        <item x="34"/>
        <item x="28"/>
        <item x="42"/>
        <item x="19"/>
        <item x="20"/>
        <item x="4"/>
        <item x="48"/>
        <item x="27"/>
        <item x="54"/>
        <item x="41"/>
        <item x="43"/>
        <item x="60"/>
        <item x="39"/>
        <item x="6"/>
        <item x="8"/>
        <item x="53"/>
        <item x="14"/>
        <item x="52"/>
        <item x="58"/>
        <item x="24"/>
        <item x="46"/>
        <item x="55"/>
        <item x="57"/>
        <item x="49"/>
        <item x="47"/>
        <item x="26"/>
        <item x="56"/>
        <item x="9"/>
        <item x="21"/>
        <item x="38"/>
        <item x="44"/>
        <item x="23"/>
        <item x="22"/>
        <item x="45"/>
        <item x="40"/>
        <item x="51"/>
        <item x="1"/>
        <item x="11"/>
        <item x="3"/>
        <item x="50"/>
        <item x="25"/>
        <item x="18"/>
        <item x="17"/>
        <item x="15"/>
        <item x="16"/>
        <item x="29"/>
        <item x="30"/>
        <item x="10"/>
        <item x="13"/>
        <item x="12"/>
        <item x="36"/>
        <item x="59"/>
        <item x="31"/>
        <item x="7"/>
        <item x="32"/>
        <item x="37"/>
        <item x="33"/>
        <item x="5"/>
        <item x="0"/>
        <item x="2"/>
        <item t="default"/>
      </items>
    </pivotField>
    <pivotField showAll="0">
      <items count="35">
        <item x="7"/>
        <item x="17"/>
        <item x="21"/>
        <item x="23"/>
        <item x="8"/>
        <item x="10"/>
        <item x="6"/>
        <item x="5"/>
        <item x="18"/>
        <item x="27"/>
        <item x="11"/>
        <item x="25"/>
        <item x="20"/>
        <item x="32"/>
        <item x="19"/>
        <item x="24"/>
        <item x="9"/>
        <item x="22"/>
        <item x="12"/>
        <item x="15"/>
        <item x="30"/>
        <item x="31"/>
        <item x="14"/>
        <item x="28"/>
        <item x="4"/>
        <item x="13"/>
        <item x="16"/>
        <item x="33"/>
        <item x="29"/>
        <item x="26"/>
        <item x="3"/>
        <item x="1"/>
        <item x="0"/>
        <item x="2"/>
        <item t="default"/>
      </items>
    </pivotField>
    <pivotField showAll="0">
      <items count="44">
        <item x="18"/>
        <item x="6"/>
        <item x="22"/>
        <item x="11"/>
        <item x="7"/>
        <item x="9"/>
        <item x="25"/>
        <item x="12"/>
        <item x="19"/>
        <item x="5"/>
        <item x="26"/>
        <item x="10"/>
        <item x="23"/>
        <item x="36"/>
        <item x="21"/>
        <item x="35"/>
        <item x="32"/>
        <item x="20"/>
        <item x="29"/>
        <item x="28"/>
        <item x="8"/>
        <item x="37"/>
        <item x="31"/>
        <item x="30"/>
        <item x="24"/>
        <item x="13"/>
        <item x="38"/>
        <item x="41"/>
        <item x="27"/>
        <item x="16"/>
        <item x="39"/>
        <item x="42"/>
        <item x="33"/>
        <item x="40"/>
        <item x="14"/>
        <item x="34"/>
        <item x="17"/>
        <item x="4"/>
        <item x="15"/>
        <item x="1"/>
        <item x="3"/>
        <item x="0"/>
        <item x="2"/>
        <item t="default"/>
      </items>
    </pivotField>
    <pivotField showAll="0">
      <items count="92">
        <item x="4"/>
        <item x="37"/>
        <item x="9"/>
        <item x="36"/>
        <item x="5"/>
        <item x="12"/>
        <item x="13"/>
        <item x="8"/>
        <item x="11"/>
        <item x="17"/>
        <item x="14"/>
        <item x="22"/>
        <item x="90"/>
        <item x="16"/>
        <item x="20"/>
        <item x="15"/>
        <item x="48"/>
        <item x="19"/>
        <item x="21"/>
        <item x="18"/>
        <item x="23"/>
        <item x="38"/>
        <item x="40"/>
        <item x="46"/>
        <item x="24"/>
        <item x="6"/>
        <item x="60"/>
        <item x="43"/>
        <item x="44"/>
        <item x="61"/>
        <item x="59"/>
        <item x="77"/>
        <item x="76"/>
        <item x="41"/>
        <item x="47"/>
        <item x="57"/>
        <item x="39"/>
        <item x="49"/>
        <item x="62"/>
        <item x="10"/>
        <item x="58"/>
        <item x="50"/>
        <item x="42"/>
        <item x="83"/>
        <item x="78"/>
        <item x="45"/>
        <item x="26"/>
        <item x="75"/>
        <item x="72"/>
        <item x="80"/>
        <item x="69"/>
        <item x="70"/>
        <item x="68"/>
        <item x="81"/>
        <item x="67"/>
        <item x="87"/>
        <item x="28"/>
        <item x="66"/>
        <item x="89"/>
        <item x="56"/>
        <item x="27"/>
        <item x="84"/>
        <item x="52"/>
        <item x="55"/>
        <item x="79"/>
        <item x="29"/>
        <item x="32"/>
        <item x="35"/>
        <item x="34"/>
        <item x="85"/>
        <item x="86"/>
        <item x="71"/>
        <item x="73"/>
        <item x="31"/>
        <item x="82"/>
        <item x="30"/>
        <item x="25"/>
        <item x="65"/>
        <item x="33"/>
        <item x="63"/>
        <item x="64"/>
        <item x="88"/>
        <item x="74"/>
        <item x="3"/>
        <item x="1"/>
        <item x="54"/>
        <item x="53"/>
        <item x="51"/>
        <item x="7"/>
        <item x="0"/>
        <item x="2"/>
        <item t="default"/>
      </items>
    </pivotField>
    <pivotField showAll="0">
      <items count="90">
        <item x="4"/>
        <item x="36"/>
        <item x="9"/>
        <item x="35"/>
        <item x="5"/>
        <item x="12"/>
        <item x="13"/>
        <item x="8"/>
        <item x="11"/>
        <item x="17"/>
        <item x="14"/>
        <item x="22"/>
        <item x="88"/>
        <item x="16"/>
        <item x="20"/>
        <item x="15"/>
        <item x="47"/>
        <item x="19"/>
        <item x="21"/>
        <item x="18"/>
        <item x="23"/>
        <item x="37"/>
        <item x="39"/>
        <item x="45"/>
        <item x="24"/>
        <item x="6"/>
        <item x="59"/>
        <item x="42"/>
        <item x="43"/>
        <item x="60"/>
        <item x="58"/>
        <item x="76"/>
        <item x="75"/>
        <item x="40"/>
        <item x="46"/>
        <item x="56"/>
        <item x="38"/>
        <item x="48"/>
        <item x="61"/>
        <item x="10"/>
        <item x="57"/>
        <item x="49"/>
        <item x="41"/>
        <item x="82"/>
        <item x="77"/>
        <item x="44"/>
        <item x="26"/>
        <item x="74"/>
        <item x="79"/>
        <item x="68"/>
        <item x="69"/>
        <item x="67"/>
        <item x="80"/>
        <item x="66"/>
        <item x="85"/>
        <item x="28"/>
        <item x="65"/>
        <item x="87"/>
        <item x="55"/>
        <item x="27"/>
        <item x="83"/>
        <item x="51"/>
        <item x="54"/>
        <item x="78"/>
        <item x="29"/>
        <item x="70"/>
        <item x="72"/>
        <item x="71"/>
        <item x="30"/>
        <item x="25"/>
        <item x="64"/>
        <item x="32"/>
        <item x="33"/>
        <item x="62"/>
        <item x="63"/>
        <item x="34"/>
        <item x="31"/>
        <item x="81"/>
        <item x="84"/>
        <item x="86"/>
        <item x="73"/>
        <item x="1"/>
        <item x="53"/>
        <item x="52"/>
        <item x="50"/>
        <item x="7"/>
        <item x="3"/>
        <item x="0"/>
        <item x="2"/>
        <item t="default"/>
      </items>
    </pivotField>
    <pivotField showAll="0">
      <items count="10">
        <item x="5"/>
        <item x="6"/>
        <item x="7"/>
        <item x="4"/>
        <item x="1"/>
        <item x="3"/>
        <item x="8"/>
        <item x="0"/>
        <item x="2"/>
        <item t="default"/>
      </items>
    </pivotField>
    <pivotField showAll="0">
      <items count="7">
        <item x="4"/>
        <item x="1"/>
        <item x="5"/>
        <item x="3"/>
        <item x="0"/>
        <item x="2"/>
        <item t="default"/>
      </items>
    </pivotField>
    <pivotField showAll="0">
      <items count="9">
        <item x="3"/>
        <item x="1"/>
        <item x="5"/>
        <item x="7"/>
        <item x="4"/>
        <item x="6"/>
        <item x="0"/>
        <item x="2"/>
        <item t="default"/>
      </items>
    </pivotField>
    <pivotField showAll="0"/>
    <pivotField showAll="0"/>
    <pivotField showAll="0"/>
    <pivotField showAll="0"/>
    <pivotField showAll="0"/>
    <pivotField showAll="0"/>
    <pivotField showAll="0"/>
    <pivotField showAll="0">
      <items count="9">
        <item x="5"/>
        <item x="4"/>
        <item x="1"/>
        <item x="6"/>
        <item x="3"/>
        <item x="7"/>
        <item x="0"/>
        <item x="2"/>
        <item t="default"/>
      </items>
    </pivotField>
    <pivotField showAll="0"/>
    <pivotField showAll="0"/>
    <pivotField showAll="0"/>
    <pivotField showAll="0">
      <items count="6">
        <item x="1"/>
        <item x="3"/>
        <item x="4"/>
        <item x="0"/>
        <item x="2"/>
        <item t="default"/>
      </items>
    </pivotField>
    <pivotField showAll="0"/>
    <pivotField showAll="0">
      <items count="12">
        <item x="3"/>
        <item x="6"/>
        <item x="8"/>
        <item x="10"/>
        <item x="4"/>
        <item x="5"/>
        <item x="1"/>
        <item x="9"/>
        <item x="7"/>
        <item x="0"/>
        <item x="2"/>
        <item t="default"/>
      </items>
    </pivotField>
    <pivotField showAll="0">
      <items count="6">
        <item x="3"/>
        <item x="1"/>
        <item x="4"/>
        <item x="0"/>
        <item x="2"/>
        <item t="default"/>
      </items>
    </pivotField>
    <pivotField showAll="0">
      <items count="6">
        <item x="3"/>
        <item x="1"/>
        <item x="4"/>
        <item x="0"/>
        <item x="2"/>
        <item t="default"/>
      </items>
    </pivotField>
    <pivotField showAll="0">
      <items count="20">
        <item x="10"/>
        <item x="17"/>
        <item x="6"/>
        <item x="4"/>
        <item x="13"/>
        <item x="9"/>
        <item x="15"/>
        <item x="8"/>
        <item x="18"/>
        <item x="14"/>
        <item x="11"/>
        <item x="7"/>
        <item x="16"/>
        <item x="12"/>
        <item x="5"/>
        <item x="3"/>
        <item x="1"/>
        <item x="0"/>
        <item x="2"/>
        <item t="default"/>
      </items>
    </pivotField>
    <pivotField showAll="0"/>
    <pivotField showAll="0">
      <items count="14">
        <item x="3"/>
        <item x="5"/>
        <item x="11"/>
        <item x="4"/>
        <item x="9"/>
        <item x="10"/>
        <item x="6"/>
        <item x="1"/>
        <item x="8"/>
        <item x="7"/>
        <item x="12"/>
        <item x="0"/>
        <item x="2"/>
        <item t="default"/>
      </items>
    </pivotField>
    <pivotField showAll="0"/>
    <pivotField showAll="0"/>
    <pivotField showAll="0"/>
    <pivotField showAll="0"/>
    <pivotField showAll="0"/>
    <pivotField showAll="0">
      <items count="9">
        <item x="7"/>
        <item x="3"/>
        <item x="5"/>
        <item x="4"/>
        <item x="1"/>
        <item x="6"/>
        <item x="0"/>
        <item x="2"/>
        <item t="default"/>
      </items>
    </pivotField>
    <pivotField showAll="0"/>
    <pivotField showAll="0">
      <items count="9">
        <item x="3"/>
        <item x="7"/>
        <item x="4"/>
        <item x="6"/>
        <item x="1"/>
        <item x="5"/>
        <item x="0"/>
        <item x="2"/>
        <item t="default"/>
      </items>
    </pivotField>
    <pivotField showAll="0"/>
    <pivotField showAll="0">
      <items count="21">
        <item x="14"/>
        <item x="9"/>
        <item x="8"/>
        <item x="13"/>
        <item x="5"/>
        <item x="11"/>
        <item x="6"/>
        <item x="19"/>
        <item x="7"/>
        <item x="4"/>
        <item x="15"/>
        <item x="10"/>
        <item x="17"/>
        <item x="18"/>
        <item x="16"/>
        <item x="3"/>
        <item x="1"/>
        <item x="12"/>
        <item x="0"/>
        <item x="2"/>
        <item t="default"/>
      </items>
    </pivotField>
    <pivotField showAll="0"/>
    <pivotField showAll="0">
      <items count="15">
        <item x="3"/>
        <item x="4"/>
        <item x="11"/>
        <item x="5"/>
        <item x="7"/>
        <item x="12"/>
        <item x="1"/>
        <item x="8"/>
        <item x="10"/>
        <item x="6"/>
        <item x="9"/>
        <item x="13"/>
        <item x="0"/>
        <item x="2"/>
        <item t="default"/>
      </items>
    </pivotField>
    <pivotField showAll="0"/>
    <pivotField showAll="0">
      <items count="7">
        <item x="4"/>
        <item x="3"/>
        <item x="5"/>
        <item x="1"/>
        <item x="0"/>
        <item x="2"/>
        <item t="default"/>
      </items>
    </pivotField>
    <pivotField showAll="0"/>
    <pivotField showAll="0"/>
    <pivotField showAll="0"/>
    <pivotField showAll="0"/>
    <pivotField showAll="0">
      <items count="8">
        <item x="5"/>
        <item x="4"/>
        <item x="6"/>
        <item x="1"/>
        <item x="3"/>
        <item x="0"/>
        <item x="2"/>
        <item t="default"/>
      </items>
    </pivotField>
    <pivotField showAll="0">
      <items count="7">
        <item x="1"/>
        <item x="4"/>
        <item x="3"/>
        <item x="5"/>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5"/>
        <item x="3"/>
        <item x="1"/>
        <item x="4"/>
        <item x="0"/>
        <item x="2"/>
        <item t="default"/>
      </items>
    </pivotField>
    <pivotField showAll="0">
      <items count="10">
        <item x="3"/>
        <item x="4"/>
        <item x="5"/>
        <item x="8"/>
        <item x="1"/>
        <item x="6"/>
        <item x="7"/>
        <item x="0"/>
        <item x="2"/>
        <item t="default"/>
      </items>
    </pivotField>
    <pivotField showAll="0">
      <items count="78">
        <item x="8"/>
        <item x="7"/>
        <item x="9"/>
        <item x="31"/>
        <item x="17"/>
        <item x="13"/>
        <item x="39"/>
        <item x="20"/>
        <item x="30"/>
        <item x="19"/>
        <item x="14"/>
        <item x="58"/>
        <item x="6"/>
        <item x="16"/>
        <item x="10"/>
        <item x="5"/>
        <item x="32"/>
        <item x="12"/>
        <item x="68"/>
        <item x="11"/>
        <item x="15"/>
        <item x="18"/>
        <item x="34"/>
        <item x="52"/>
        <item x="33"/>
        <item x="36"/>
        <item x="51"/>
        <item x="35"/>
        <item x="45"/>
        <item x="40"/>
        <item x="43"/>
        <item x="60"/>
        <item x="55"/>
        <item x="41"/>
        <item x="69"/>
        <item x="59"/>
        <item x="42"/>
        <item x="38"/>
        <item x="66"/>
        <item x="61"/>
        <item x="37"/>
        <item x="74"/>
        <item x="56"/>
        <item x="75"/>
        <item x="76"/>
        <item x="54"/>
        <item x="25"/>
        <item x="22"/>
        <item x="67"/>
        <item x="23"/>
        <item x="73"/>
        <item x="72"/>
        <item x="62"/>
        <item x="21"/>
        <item x="24"/>
        <item x="70"/>
        <item x="47"/>
        <item x="71"/>
        <item x="49"/>
        <item x="48"/>
        <item x="50"/>
        <item x="28"/>
        <item x="46"/>
        <item x="63"/>
        <item x="27"/>
        <item x="64"/>
        <item x="44"/>
        <item x="65"/>
        <item x="4"/>
        <item x="53"/>
        <item x="29"/>
        <item x="26"/>
        <item x="57"/>
        <item x="3"/>
        <item x="1"/>
        <item x="0"/>
        <item x="2"/>
        <item t="default"/>
      </items>
    </pivotField>
    <pivotField showAll="0">
      <items count="90">
        <item x="3"/>
        <item x="60"/>
        <item x="24"/>
        <item x="26"/>
        <item x="28"/>
        <item x="39"/>
        <item x="38"/>
        <item x="19"/>
        <item x="66"/>
        <item x="33"/>
        <item x="16"/>
        <item x="65"/>
        <item x="46"/>
        <item x="61"/>
        <item x="35"/>
        <item x="42"/>
        <item x="81"/>
        <item x="48"/>
        <item x="15"/>
        <item x="13"/>
        <item x="88"/>
        <item x="36"/>
        <item x="41"/>
        <item x="7"/>
        <item x="49"/>
        <item x="17"/>
        <item x="79"/>
        <item x="73"/>
        <item x="8"/>
        <item x="85"/>
        <item x="87"/>
        <item x="84"/>
        <item x="86"/>
        <item x="50"/>
        <item x="59"/>
        <item x="27"/>
        <item x="32"/>
        <item x="71"/>
        <item x="37"/>
        <item x="47"/>
        <item x="5"/>
        <item x="25"/>
        <item x="31"/>
        <item x="30"/>
        <item x="9"/>
        <item x="34"/>
        <item x="68"/>
        <item x="83"/>
        <item x="22"/>
        <item x="10"/>
        <item x="6"/>
        <item x="54"/>
        <item x="53"/>
        <item x="72"/>
        <item x="58"/>
        <item x="69"/>
        <item x="55"/>
        <item x="45"/>
        <item x="74"/>
        <item x="82"/>
        <item x="80"/>
        <item x="18"/>
        <item x="77"/>
        <item x="75"/>
        <item x="70"/>
        <item x="52"/>
        <item x="78"/>
        <item x="76"/>
        <item x="4"/>
        <item x="20"/>
        <item x="21"/>
        <item x="40"/>
        <item x="12"/>
        <item x="63"/>
        <item x="11"/>
        <item x="29"/>
        <item x="43"/>
        <item x="67"/>
        <item x="51"/>
        <item x="14"/>
        <item x="23"/>
        <item x="64"/>
        <item x="62"/>
        <item x="44"/>
        <item x="56"/>
        <item x="1"/>
        <item x="57"/>
        <item x="0"/>
        <item x="2"/>
        <item t="default"/>
      </items>
    </pivotField>
    <pivotField showAll="0"/>
    <pivotField showAll="0"/>
    <pivotField showAll="0"/>
    <pivotField showAll="0"/>
    <pivotField showAll="0"/>
    <pivotField showAll="0">
      <items count="9">
        <item x="3"/>
        <item x="1"/>
        <item x="5"/>
        <item x="4"/>
        <item x="6"/>
        <item x="7"/>
        <item x="0"/>
        <item x="2"/>
        <item t="default"/>
      </items>
    </pivotField>
    <pivotField showAll="0">
      <items count="12">
        <item x="4"/>
        <item x="8"/>
        <item x="10"/>
        <item x="1"/>
        <item x="3"/>
        <item x="5"/>
        <item x="6"/>
        <item x="7"/>
        <item x="9"/>
        <item x="0"/>
        <item x="2"/>
        <item t="default"/>
      </items>
    </pivotField>
    <pivotField showAll="0"/>
    <pivotField showAll="0"/>
    <pivotField showAll="0"/>
    <pivotField showAll="0"/>
    <pivotField showAll="0"/>
    <pivotField showAll="0">
      <items count="7">
        <item x="3"/>
        <item x="1"/>
        <item x="4"/>
        <item x="5"/>
        <item x="0"/>
        <item x="2"/>
        <item t="default"/>
      </items>
    </pivotField>
    <pivotField showAll="0">
      <items count="9">
        <item x="4"/>
        <item x="6"/>
        <item x="3"/>
        <item x="1"/>
        <item x="7"/>
        <item x="5"/>
        <item x="0"/>
        <item x="2"/>
        <item t="default"/>
      </items>
    </pivotField>
    <pivotField showAll="0"/>
    <pivotField showAll="0"/>
    <pivotField showAll="0">
      <items count="9">
        <item x="6"/>
        <item x="4"/>
        <item x="5"/>
        <item x="1"/>
        <item x="3"/>
        <item x="7"/>
        <item x="0"/>
        <item x="2"/>
        <item t="default"/>
      </items>
    </pivotField>
    <pivotField showAll="0"/>
    <pivotField showAll="0"/>
    <pivotField showAll="0">
      <items count="8">
        <item x="6"/>
        <item x="4"/>
        <item x="1"/>
        <item x="3"/>
        <item x="5"/>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6"/>
        <item x="5"/>
        <item x="4"/>
        <item x="7"/>
        <item x="3"/>
        <item x="1"/>
        <item x="0"/>
        <item x="2"/>
        <item t="default"/>
      </items>
    </pivotField>
  </pivotFields>
  <rowFields count="1">
    <field x="121"/>
  </rowFields>
  <rowItems count="8">
    <i>
      <x/>
    </i>
    <i>
      <x v="1"/>
    </i>
    <i>
      <x v="2"/>
    </i>
    <i>
      <x v="3"/>
    </i>
    <i>
      <x v="4"/>
    </i>
    <i>
      <x v="5"/>
    </i>
    <i>
      <x v="6"/>
    </i>
    <i>
      <x v="7"/>
    </i>
  </rowItems>
  <colItems count="1">
    <i/>
  </colItems>
  <dataFields count="1">
    <dataField name="Count of 122" fld="1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430DB-4A24-4366-8C83-28AFA9BF3234}">
  <dimension ref="A1:EJ798"/>
  <sheetViews>
    <sheetView tabSelected="1" workbookViewId="0">
      <selection activeCell="G5" sqref="G5"/>
    </sheetView>
  </sheetViews>
  <sheetFormatPr defaultRowHeight="14.4" x14ac:dyDescent="0.3"/>
  <sheetData>
    <row r="1" spans="1:140" x14ac:dyDescent="0.3">
      <c r="A1" t="s">
        <v>2462</v>
      </c>
      <c r="D1" t="s">
        <v>2463</v>
      </c>
      <c r="I1" t="s">
        <v>2467</v>
      </c>
    </row>
    <row r="2" spans="1:140" x14ac:dyDescent="0.3">
      <c r="A2">
        <f>COUNTBLANK(A12:A798)</f>
        <v>0</v>
      </c>
      <c r="B2">
        <f t="shared" ref="B2:BM2" si="0">COUNTBLANK(B12:B798)</f>
        <v>0</v>
      </c>
      <c r="C2">
        <f t="shared" si="0"/>
        <v>0</v>
      </c>
      <c r="D2">
        <f t="shared" si="0"/>
        <v>0</v>
      </c>
      <c r="E2">
        <f t="shared" si="0"/>
        <v>9</v>
      </c>
      <c r="F2">
        <f t="shared" si="0"/>
        <v>40</v>
      </c>
      <c r="G2">
        <f t="shared" si="0"/>
        <v>61</v>
      </c>
      <c r="H2">
        <f t="shared" si="0"/>
        <v>1</v>
      </c>
      <c r="I2">
        <f t="shared" si="0"/>
        <v>9</v>
      </c>
      <c r="J2">
        <f t="shared" si="0"/>
        <v>35</v>
      </c>
      <c r="K2">
        <f t="shared" si="0"/>
        <v>4</v>
      </c>
      <c r="L2">
        <f t="shared" si="0"/>
        <v>19</v>
      </c>
      <c r="M2">
        <f t="shared" si="0"/>
        <v>0</v>
      </c>
      <c r="N2">
        <f t="shared" si="0"/>
        <v>0</v>
      </c>
      <c r="O2">
        <f t="shared" si="0"/>
        <v>0</v>
      </c>
      <c r="P2">
        <f t="shared" si="0"/>
        <v>0</v>
      </c>
      <c r="Q2">
        <f t="shared" si="0"/>
        <v>1</v>
      </c>
      <c r="R2">
        <f t="shared" si="0"/>
        <v>2</v>
      </c>
      <c r="S2">
        <f t="shared" si="0"/>
        <v>329</v>
      </c>
      <c r="T2">
        <f t="shared" si="0"/>
        <v>488</v>
      </c>
      <c r="U2">
        <f t="shared" si="0"/>
        <v>48</v>
      </c>
      <c r="V2">
        <f t="shared" si="0"/>
        <v>769</v>
      </c>
      <c r="W2">
        <f t="shared" si="0"/>
        <v>232</v>
      </c>
      <c r="X2">
        <f t="shared" si="0"/>
        <v>46</v>
      </c>
      <c r="Y2">
        <f t="shared" si="0"/>
        <v>142</v>
      </c>
      <c r="Z2">
        <f t="shared" si="0"/>
        <v>5</v>
      </c>
      <c r="AA2">
        <f t="shared" si="0"/>
        <v>5</v>
      </c>
      <c r="AB2">
        <f t="shared" si="0"/>
        <v>11</v>
      </c>
      <c r="AC2">
        <f t="shared" si="0"/>
        <v>9</v>
      </c>
      <c r="AD2">
        <f t="shared" si="0"/>
        <v>428</v>
      </c>
      <c r="AE2">
        <f t="shared" si="0"/>
        <v>428</v>
      </c>
      <c r="AF2">
        <f t="shared" si="0"/>
        <v>7</v>
      </c>
      <c r="AG2">
        <f t="shared" si="0"/>
        <v>6</v>
      </c>
      <c r="AH2">
        <f t="shared" si="0"/>
        <v>26</v>
      </c>
      <c r="AI2">
        <f t="shared" si="0"/>
        <v>67</v>
      </c>
      <c r="AJ2">
        <f t="shared" si="0"/>
        <v>700</v>
      </c>
      <c r="AK2">
        <f t="shared" si="0"/>
        <v>192</v>
      </c>
      <c r="AL2">
        <f t="shared" si="0"/>
        <v>0</v>
      </c>
      <c r="AM2">
        <f t="shared" si="0"/>
        <v>2</v>
      </c>
      <c r="AN2">
        <f t="shared" si="0"/>
        <v>10</v>
      </c>
      <c r="AO2">
        <f t="shared" si="0"/>
        <v>11</v>
      </c>
      <c r="AP2">
        <f t="shared" si="0"/>
        <v>3</v>
      </c>
      <c r="AQ2">
        <f t="shared" si="0"/>
        <v>21</v>
      </c>
      <c r="AR2">
        <f t="shared" si="0"/>
        <v>3</v>
      </c>
      <c r="AS2">
        <f t="shared" si="0"/>
        <v>1</v>
      </c>
      <c r="AT2">
        <f t="shared" si="0"/>
        <v>0</v>
      </c>
      <c r="AU2">
        <f t="shared" si="0"/>
        <v>12</v>
      </c>
      <c r="AV2">
        <f t="shared" si="0"/>
        <v>18</v>
      </c>
      <c r="AW2">
        <f t="shared" si="0"/>
        <v>512</v>
      </c>
      <c r="AX2">
        <f t="shared" si="0"/>
        <v>90</v>
      </c>
      <c r="AY2">
        <f t="shared" si="0"/>
        <v>27</v>
      </c>
      <c r="AZ2">
        <f t="shared" si="0"/>
        <v>214</v>
      </c>
      <c r="BA2">
        <f t="shared" si="0"/>
        <v>266</v>
      </c>
      <c r="BB2">
        <f t="shared" si="0"/>
        <v>250</v>
      </c>
      <c r="BC2">
        <f t="shared" si="0"/>
        <v>216</v>
      </c>
      <c r="BD2">
        <f t="shared" si="0"/>
        <v>6</v>
      </c>
      <c r="BE2">
        <f t="shared" si="0"/>
        <v>131</v>
      </c>
      <c r="BF2">
        <f t="shared" si="0"/>
        <v>242</v>
      </c>
      <c r="BG2">
        <f t="shared" si="0"/>
        <v>101</v>
      </c>
      <c r="BH2">
        <f t="shared" si="0"/>
        <v>20</v>
      </c>
      <c r="BI2">
        <f t="shared" si="0"/>
        <v>60</v>
      </c>
      <c r="BJ2">
        <f t="shared" si="0"/>
        <v>7</v>
      </c>
      <c r="BK2">
        <f t="shared" si="0"/>
        <v>164</v>
      </c>
      <c r="BL2">
        <f t="shared" si="0"/>
        <v>48</v>
      </c>
      <c r="BM2">
        <f t="shared" si="0"/>
        <v>71</v>
      </c>
      <c r="BN2">
        <f t="shared" ref="BN2:DY2" si="1">COUNTBLANK(BN12:BN798)</f>
        <v>420</v>
      </c>
      <c r="BO2">
        <f t="shared" si="1"/>
        <v>186</v>
      </c>
      <c r="BP2">
        <f t="shared" si="1"/>
        <v>7</v>
      </c>
      <c r="BQ2">
        <f t="shared" si="1"/>
        <v>7</v>
      </c>
      <c r="BR2">
        <f t="shared" si="1"/>
        <v>35</v>
      </c>
      <c r="BS2">
        <f t="shared" si="1"/>
        <v>0</v>
      </c>
      <c r="BT2">
        <f t="shared" si="1"/>
        <v>16</v>
      </c>
      <c r="BU2">
        <f t="shared" si="1"/>
        <v>199</v>
      </c>
      <c r="BV2">
        <f t="shared" si="1"/>
        <v>28</v>
      </c>
      <c r="BW2">
        <f t="shared" si="1"/>
        <v>23</v>
      </c>
      <c r="BX2">
        <f t="shared" si="1"/>
        <v>203</v>
      </c>
      <c r="BY2">
        <f t="shared" si="1"/>
        <v>13</v>
      </c>
      <c r="BZ2">
        <f t="shared" si="1"/>
        <v>346</v>
      </c>
      <c r="CA2">
        <f t="shared" si="1"/>
        <v>607</v>
      </c>
      <c r="CB2">
        <f t="shared" si="1"/>
        <v>336</v>
      </c>
      <c r="CC2">
        <f t="shared" si="1"/>
        <v>758</v>
      </c>
      <c r="CD2">
        <f t="shared" si="1"/>
        <v>768</v>
      </c>
      <c r="CE2">
        <f t="shared" si="1"/>
        <v>716</v>
      </c>
      <c r="CF2">
        <f t="shared" si="1"/>
        <v>670</v>
      </c>
      <c r="CG2">
        <f t="shared" si="1"/>
        <v>32</v>
      </c>
      <c r="CH2">
        <f t="shared" si="1"/>
        <v>656</v>
      </c>
      <c r="CI2">
        <f t="shared" si="1"/>
        <v>767</v>
      </c>
      <c r="CJ2">
        <f t="shared" si="1"/>
        <v>680</v>
      </c>
      <c r="CK2">
        <f t="shared" si="1"/>
        <v>248</v>
      </c>
      <c r="CL2">
        <f t="shared" si="1"/>
        <v>722</v>
      </c>
      <c r="CM2">
        <f t="shared" si="1"/>
        <v>739</v>
      </c>
      <c r="CN2">
        <f t="shared" si="1"/>
        <v>87</v>
      </c>
      <c r="CO2">
        <f t="shared" si="1"/>
        <v>175</v>
      </c>
      <c r="CP2">
        <f t="shared" si="1"/>
        <v>146</v>
      </c>
      <c r="CQ2">
        <f t="shared" si="1"/>
        <v>340</v>
      </c>
      <c r="CR2">
        <f t="shared" si="1"/>
        <v>81</v>
      </c>
      <c r="CS2">
        <f t="shared" si="1"/>
        <v>82</v>
      </c>
      <c r="CT2">
        <f t="shared" si="1"/>
        <v>149</v>
      </c>
      <c r="CU2">
        <f t="shared" si="1"/>
        <v>119</v>
      </c>
      <c r="CV2">
        <f t="shared" si="1"/>
        <v>349</v>
      </c>
      <c r="CW2">
        <f t="shared" si="1"/>
        <v>83</v>
      </c>
      <c r="CX2">
        <f t="shared" si="1"/>
        <v>581</v>
      </c>
      <c r="CY2">
        <f t="shared" si="1"/>
        <v>123</v>
      </c>
      <c r="CZ2">
        <f t="shared" si="1"/>
        <v>778</v>
      </c>
      <c r="DA2">
        <f t="shared" si="1"/>
        <v>756</v>
      </c>
      <c r="DB2">
        <f t="shared" si="1"/>
        <v>235</v>
      </c>
      <c r="DC2">
        <f t="shared" si="1"/>
        <v>252</v>
      </c>
      <c r="DD2">
        <f t="shared" si="1"/>
        <v>195</v>
      </c>
      <c r="DE2">
        <f t="shared" si="1"/>
        <v>691</v>
      </c>
      <c r="DF2">
        <f t="shared" si="1"/>
        <v>691</v>
      </c>
      <c r="DG2">
        <f t="shared" si="1"/>
        <v>482</v>
      </c>
      <c r="DH2">
        <f t="shared" si="1"/>
        <v>346</v>
      </c>
      <c r="DI2">
        <f t="shared" si="1"/>
        <v>260</v>
      </c>
      <c r="DJ2">
        <f t="shared" si="1"/>
        <v>373</v>
      </c>
      <c r="DK2">
        <f t="shared" si="1"/>
        <v>539</v>
      </c>
      <c r="DL2">
        <f t="shared" si="1"/>
        <v>272</v>
      </c>
      <c r="DM2">
        <f t="shared" si="1"/>
        <v>460</v>
      </c>
      <c r="DN2">
        <f t="shared" si="1"/>
        <v>421</v>
      </c>
      <c r="DO2">
        <f t="shared" si="1"/>
        <v>696</v>
      </c>
      <c r="DP2">
        <f t="shared" si="1"/>
        <v>388</v>
      </c>
      <c r="DQ2">
        <f t="shared" si="1"/>
        <v>508</v>
      </c>
      <c r="DR2">
        <f t="shared" si="1"/>
        <v>595</v>
      </c>
      <c r="DS2">
        <f t="shared" si="1"/>
        <v>410</v>
      </c>
      <c r="DT2">
        <f t="shared" si="1"/>
        <v>785</v>
      </c>
      <c r="DU2">
        <f t="shared" si="1"/>
        <v>740</v>
      </c>
      <c r="DV2">
        <f t="shared" si="1"/>
        <v>408</v>
      </c>
      <c r="DW2">
        <f t="shared" si="1"/>
        <v>454</v>
      </c>
      <c r="DX2">
        <f t="shared" si="1"/>
        <v>598</v>
      </c>
      <c r="DY2">
        <f t="shared" si="1"/>
        <v>718</v>
      </c>
      <c r="DZ2">
        <f t="shared" ref="DZ2:EI2" si="2">COUNTBLANK(DZ12:DZ798)</f>
        <v>514</v>
      </c>
      <c r="EA2">
        <f t="shared" si="2"/>
        <v>566</v>
      </c>
      <c r="EB2">
        <f t="shared" si="2"/>
        <v>768</v>
      </c>
      <c r="EC2">
        <f t="shared" si="2"/>
        <v>641</v>
      </c>
      <c r="ED2">
        <f t="shared" si="2"/>
        <v>553</v>
      </c>
      <c r="EE2">
        <f t="shared" si="2"/>
        <v>779</v>
      </c>
      <c r="EF2">
        <f t="shared" si="2"/>
        <v>768</v>
      </c>
      <c r="EG2">
        <f t="shared" si="2"/>
        <v>762</v>
      </c>
      <c r="EH2">
        <f t="shared" si="2"/>
        <v>776</v>
      </c>
      <c r="EI2">
        <f t="shared" si="2"/>
        <v>774</v>
      </c>
    </row>
    <row r="3" spans="1:140" x14ac:dyDescent="0.3">
      <c r="A3" t="str">
        <f>IF(A2&gt;400,"REMOVE","KEEP")</f>
        <v>KEEP</v>
      </c>
      <c r="B3" t="str">
        <f t="shared" ref="B3:BM3" si="3">IF(B2&gt;400,"REMOVE","KEEP")</f>
        <v>KEEP</v>
      </c>
      <c r="C3" t="str">
        <f t="shared" si="3"/>
        <v>KEEP</v>
      </c>
      <c r="D3" t="str">
        <f t="shared" si="3"/>
        <v>KEEP</v>
      </c>
      <c r="E3" t="str">
        <f t="shared" si="3"/>
        <v>KEEP</v>
      </c>
      <c r="F3" t="str">
        <f t="shared" si="3"/>
        <v>KEEP</v>
      </c>
      <c r="G3" t="str">
        <f t="shared" si="3"/>
        <v>KEEP</v>
      </c>
      <c r="H3" t="str">
        <f t="shared" si="3"/>
        <v>KEEP</v>
      </c>
      <c r="I3" t="str">
        <f t="shared" si="3"/>
        <v>KEEP</v>
      </c>
      <c r="J3" t="str">
        <f t="shared" si="3"/>
        <v>KEEP</v>
      </c>
      <c r="K3" t="str">
        <f t="shared" si="3"/>
        <v>KEEP</v>
      </c>
      <c r="L3" t="str">
        <f t="shared" si="3"/>
        <v>KEEP</v>
      </c>
      <c r="M3" t="str">
        <f t="shared" si="3"/>
        <v>KEEP</v>
      </c>
      <c r="N3" t="str">
        <f t="shared" si="3"/>
        <v>KEEP</v>
      </c>
      <c r="O3" t="str">
        <f t="shared" si="3"/>
        <v>KEEP</v>
      </c>
      <c r="P3" t="str">
        <f t="shared" si="3"/>
        <v>KEEP</v>
      </c>
      <c r="Q3" t="str">
        <f t="shared" si="3"/>
        <v>KEEP</v>
      </c>
      <c r="R3" t="str">
        <f t="shared" si="3"/>
        <v>KEEP</v>
      </c>
      <c r="S3" t="str">
        <f t="shared" si="3"/>
        <v>KEEP</v>
      </c>
      <c r="T3" t="s">
        <v>2472</v>
      </c>
      <c r="U3" t="str">
        <f t="shared" si="3"/>
        <v>KEEP</v>
      </c>
      <c r="V3" t="str">
        <f t="shared" si="3"/>
        <v>REMOVE</v>
      </c>
      <c r="W3" t="str">
        <f t="shared" si="3"/>
        <v>KEEP</v>
      </c>
      <c r="X3" t="str">
        <f t="shared" si="3"/>
        <v>KEEP</v>
      </c>
      <c r="Y3" t="str">
        <f t="shared" si="3"/>
        <v>KEEP</v>
      </c>
      <c r="Z3" t="str">
        <f t="shared" si="3"/>
        <v>KEEP</v>
      </c>
      <c r="AA3" t="str">
        <f t="shared" si="3"/>
        <v>KEEP</v>
      </c>
      <c r="AB3" t="str">
        <f t="shared" si="3"/>
        <v>KEEP</v>
      </c>
      <c r="AC3" t="str">
        <f t="shared" si="3"/>
        <v>KEEP</v>
      </c>
      <c r="AD3" t="str">
        <f t="shared" si="3"/>
        <v>REMOVE</v>
      </c>
      <c r="AE3" t="str">
        <f t="shared" si="3"/>
        <v>REMOVE</v>
      </c>
      <c r="AF3" t="str">
        <f t="shared" si="3"/>
        <v>KEEP</v>
      </c>
      <c r="AG3" t="str">
        <f t="shared" si="3"/>
        <v>KEEP</v>
      </c>
      <c r="AH3" t="str">
        <f t="shared" si="3"/>
        <v>KEEP</v>
      </c>
      <c r="AI3" t="str">
        <f t="shared" si="3"/>
        <v>KEEP</v>
      </c>
      <c r="AJ3" t="str">
        <f t="shared" si="3"/>
        <v>REMOVE</v>
      </c>
      <c r="AK3" t="str">
        <f t="shared" si="3"/>
        <v>KEEP</v>
      </c>
      <c r="AL3" t="str">
        <f t="shared" si="3"/>
        <v>KEEP</v>
      </c>
      <c r="AM3" t="str">
        <f t="shared" si="3"/>
        <v>KEEP</v>
      </c>
      <c r="AN3" t="str">
        <f t="shared" si="3"/>
        <v>KEEP</v>
      </c>
      <c r="AO3" t="str">
        <f t="shared" si="3"/>
        <v>KEEP</v>
      </c>
      <c r="AP3" t="str">
        <f t="shared" si="3"/>
        <v>KEEP</v>
      </c>
      <c r="AQ3" t="str">
        <f t="shared" si="3"/>
        <v>KEEP</v>
      </c>
      <c r="AR3" t="str">
        <f t="shared" si="3"/>
        <v>KEEP</v>
      </c>
      <c r="AS3" t="str">
        <f t="shared" si="3"/>
        <v>KEEP</v>
      </c>
      <c r="AT3" t="str">
        <f t="shared" si="3"/>
        <v>KEEP</v>
      </c>
      <c r="AU3" t="str">
        <f t="shared" si="3"/>
        <v>KEEP</v>
      </c>
      <c r="AV3" t="str">
        <f t="shared" si="3"/>
        <v>KEEP</v>
      </c>
      <c r="AW3" t="str">
        <f t="shared" si="3"/>
        <v>REMOVE</v>
      </c>
      <c r="AX3" t="str">
        <f t="shared" si="3"/>
        <v>KEEP</v>
      </c>
      <c r="AY3" t="str">
        <f t="shared" si="3"/>
        <v>KEEP</v>
      </c>
      <c r="AZ3" t="str">
        <f t="shared" si="3"/>
        <v>KEEP</v>
      </c>
      <c r="BA3" t="str">
        <f t="shared" si="3"/>
        <v>KEEP</v>
      </c>
      <c r="BB3" t="str">
        <f t="shared" si="3"/>
        <v>KEEP</v>
      </c>
      <c r="BC3" t="str">
        <f t="shared" si="3"/>
        <v>KEEP</v>
      </c>
      <c r="BD3" t="str">
        <f t="shared" si="3"/>
        <v>KEEP</v>
      </c>
      <c r="BE3" t="str">
        <f t="shared" si="3"/>
        <v>KEEP</v>
      </c>
      <c r="BF3" t="str">
        <f t="shared" si="3"/>
        <v>KEEP</v>
      </c>
      <c r="BG3" t="str">
        <f t="shared" si="3"/>
        <v>KEEP</v>
      </c>
      <c r="BH3" t="str">
        <f t="shared" si="3"/>
        <v>KEEP</v>
      </c>
      <c r="BI3" t="str">
        <f t="shared" si="3"/>
        <v>KEEP</v>
      </c>
      <c r="BJ3" t="str">
        <f t="shared" si="3"/>
        <v>KEEP</v>
      </c>
      <c r="BK3" t="str">
        <f t="shared" si="3"/>
        <v>KEEP</v>
      </c>
      <c r="BL3" t="str">
        <f t="shared" si="3"/>
        <v>KEEP</v>
      </c>
      <c r="BM3" t="str">
        <f t="shared" si="3"/>
        <v>KEEP</v>
      </c>
      <c r="BN3" t="str">
        <f t="shared" ref="BN3:DY3" si="4">IF(BN2&gt;400,"REMOVE","KEEP")</f>
        <v>REMOVE</v>
      </c>
      <c r="BO3" t="str">
        <f t="shared" si="4"/>
        <v>KEEP</v>
      </c>
      <c r="BP3" t="str">
        <f t="shared" si="4"/>
        <v>KEEP</v>
      </c>
      <c r="BQ3" t="str">
        <f t="shared" si="4"/>
        <v>KEEP</v>
      </c>
      <c r="BR3" t="str">
        <f t="shared" si="4"/>
        <v>KEEP</v>
      </c>
      <c r="BS3" t="str">
        <f t="shared" si="4"/>
        <v>KEEP</v>
      </c>
      <c r="BT3" t="str">
        <f t="shared" si="4"/>
        <v>KEEP</v>
      </c>
      <c r="BU3" t="str">
        <f t="shared" si="4"/>
        <v>KEEP</v>
      </c>
      <c r="BV3" t="str">
        <f t="shared" si="4"/>
        <v>KEEP</v>
      </c>
      <c r="BW3" t="str">
        <f t="shared" si="4"/>
        <v>KEEP</v>
      </c>
      <c r="BX3" t="str">
        <f t="shared" si="4"/>
        <v>KEEP</v>
      </c>
      <c r="BY3" t="str">
        <f t="shared" si="4"/>
        <v>KEEP</v>
      </c>
      <c r="BZ3" t="str">
        <f t="shared" si="4"/>
        <v>KEEP</v>
      </c>
      <c r="CA3" t="str">
        <f t="shared" si="4"/>
        <v>REMOVE</v>
      </c>
      <c r="CB3" t="str">
        <f t="shared" si="4"/>
        <v>KEEP</v>
      </c>
      <c r="CC3" t="str">
        <f t="shared" si="4"/>
        <v>REMOVE</v>
      </c>
      <c r="CD3" t="str">
        <f t="shared" si="4"/>
        <v>REMOVE</v>
      </c>
      <c r="CE3" t="str">
        <f t="shared" si="4"/>
        <v>REMOVE</v>
      </c>
      <c r="CF3" t="str">
        <f t="shared" si="4"/>
        <v>REMOVE</v>
      </c>
      <c r="CG3" t="str">
        <f t="shared" si="4"/>
        <v>KEEP</v>
      </c>
      <c r="CH3" t="str">
        <f t="shared" si="4"/>
        <v>REMOVE</v>
      </c>
      <c r="CI3" t="str">
        <f t="shared" si="4"/>
        <v>REMOVE</v>
      </c>
      <c r="CJ3" t="str">
        <f t="shared" si="4"/>
        <v>REMOVE</v>
      </c>
      <c r="CK3" t="str">
        <f t="shared" si="4"/>
        <v>KEEP</v>
      </c>
      <c r="CL3" t="str">
        <f t="shared" si="4"/>
        <v>REMOVE</v>
      </c>
      <c r="CM3" t="str">
        <f t="shared" si="4"/>
        <v>REMOVE</v>
      </c>
      <c r="CN3" t="str">
        <f t="shared" si="4"/>
        <v>KEEP</v>
      </c>
      <c r="CO3" t="str">
        <f t="shared" si="4"/>
        <v>KEEP</v>
      </c>
      <c r="CP3" t="str">
        <f t="shared" si="4"/>
        <v>KEEP</v>
      </c>
      <c r="CQ3" t="str">
        <f t="shared" si="4"/>
        <v>KEEP</v>
      </c>
      <c r="CR3" t="str">
        <f t="shared" si="4"/>
        <v>KEEP</v>
      </c>
      <c r="CS3" t="str">
        <f t="shared" si="4"/>
        <v>KEEP</v>
      </c>
      <c r="CT3" t="str">
        <f t="shared" si="4"/>
        <v>KEEP</v>
      </c>
      <c r="CU3" t="str">
        <f t="shared" si="4"/>
        <v>KEEP</v>
      </c>
      <c r="CV3" t="str">
        <f t="shared" si="4"/>
        <v>KEEP</v>
      </c>
      <c r="CW3" t="str">
        <f t="shared" si="4"/>
        <v>KEEP</v>
      </c>
      <c r="CX3" t="str">
        <f t="shared" si="4"/>
        <v>REMOVE</v>
      </c>
      <c r="CY3" t="str">
        <f t="shared" si="4"/>
        <v>KEEP</v>
      </c>
      <c r="CZ3" t="str">
        <f t="shared" si="4"/>
        <v>REMOVE</v>
      </c>
      <c r="DA3" t="str">
        <f t="shared" si="4"/>
        <v>REMOVE</v>
      </c>
      <c r="DB3" t="str">
        <f t="shared" si="4"/>
        <v>KEEP</v>
      </c>
      <c r="DC3" t="str">
        <f t="shared" si="4"/>
        <v>KEEP</v>
      </c>
      <c r="DD3" t="str">
        <f t="shared" si="4"/>
        <v>KEEP</v>
      </c>
      <c r="DE3" t="str">
        <f t="shared" si="4"/>
        <v>REMOVE</v>
      </c>
      <c r="DF3" t="str">
        <f t="shared" si="4"/>
        <v>REMOVE</v>
      </c>
      <c r="DG3" t="str">
        <f t="shared" si="4"/>
        <v>REMOVE</v>
      </c>
      <c r="DH3" t="str">
        <f t="shared" si="4"/>
        <v>KEEP</v>
      </c>
      <c r="DI3" t="str">
        <f t="shared" si="4"/>
        <v>KEEP</v>
      </c>
      <c r="DJ3" t="str">
        <f t="shared" si="4"/>
        <v>KEEP</v>
      </c>
      <c r="DK3" t="str">
        <f t="shared" si="4"/>
        <v>REMOVE</v>
      </c>
      <c r="DL3" t="str">
        <f t="shared" si="4"/>
        <v>KEEP</v>
      </c>
      <c r="DM3" t="str">
        <f t="shared" si="4"/>
        <v>REMOVE</v>
      </c>
      <c r="DN3" t="str">
        <f t="shared" si="4"/>
        <v>REMOVE</v>
      </c>
      <c r="DO3" t="str">
        <f t="shared" si="4"/>
        <v>REMOVE</v>
      </c>
      <c r="DP3" t="str">
        <f t="shared" si="4"/>
        <v>KEEP</v>
      </c>
      <c r="DQ3" t="str">
        <f t="shared" si="4"/>
        <v>REMOVE</v>
      </c>
      <c r="DR3" t="str">
        <f t="shared" si="4"/>
        <v>REMOVE</v>
      </c>
      <c r="DS3" t="str">
        <f t="shared" si="4"/>
        <v>REMOVE</v>
      </c>
      <c r="DT3" t="str">
        <f t="shared" si="4"/>
        <v>REMOVE</v>
      </c>
      <c r="DU3" t="str">
        <f t="shared" si="4"/>
        <v>REMOVE</v>
      </c>
      <c r="DV3" t="str">
        <f t="shared" si="4"/>
        <v>REMOVE</v>
      </c>
      <c r="DW3" t="str">
        <f t="shared" si="4"/>
        <v>REMOVE</v>
      </c>
      <c r="DX3" t="str">
        <f t="shared" si="4"/>
        <v>REMOVE</v>
      </c>
      <c r="DY3" t="str">
        <f t="shared" si="4"/>
        <v>REMOVE</v>
      </c>
      <c r="DZ3" t="str">
        <f t="shared" ref="DZ3:EI3" si="5">IF(DZ2&gt;400,"REMOVE","KEEP")</f>
        <v>REMOVE</v>
      </c>
      <c r="EA3" t="str">
        <f t="shared" si="5"/>
        <v>REMOVE</v>
      </c>
      <c r="EB3" t="str">
        <f t="shared" si="5"/>
        <v>REMOVE</v>
      </c>
      <c r="EC3" t="str">
        <f t="shared" si="5"/>
        <v>REMOVE</v>
      </c>
      <c r="ED3" t="str">
        <f t="shared" si="5"/>
        <v>REMOVE</v>
      </c>
      <c r="EE3" t="str">
        <f t="shared" si="5"/>
        <v>REMOVE</v>
      </c>
      <c r="EF3" t="str">
        <f t="shared" si="5"/>
        <v>REMOVE</v>
      </c>
      <c r="EG3" t="str">
        <f t="shared" si="5"/>
        <v>REMOVE</v>
      </c>
      <c r="EH3" t="str">
        <f t="shared" si="5"/>
        <v>REMOVE</v>
      </c>
      <c r="EI3" t="s">
        <v>2472</v>
      </c>
    </row>
    <row r="5" spans="1:140" x14ac:dyDescent="0.3">
      <c r="D5" s="16"/>
      <c r="E5" s="16" t="s">
        <v>2474</v>
      </c>
      <c r="F5" s="16" t="s">
        <v>2475</v>
      </c>
      <c r="G5" s="16" t="s">
        <v>2473</v>
      </c>
    </row>
    <row r="6" spans="1:140" x14ac:dyDescent="0.3">
      <c r="D6" s="16" t="s">
        <v>2464</v>
      </c>
      <c r="E6" s="16">
        <f>COUNTA(A11:EI11)</f>
        <v>139</v>
      </c>
      <c r="F6" s="16">
        <f>COUNTA('data find MEAN AND REPLACE'!A8:DR8)</f>
        <v>122</v>
      </c>
      <c r="G6" s="16">
        <f>E6-F6</f>
        <v>17</v>
      </c>
    </row>
    <row r="7" spans="1:140" x14ac:dyDescent="0.3">
      <c r="D7" s="16" t="s">
        <v>2465</v>
      </c>
      <c r="E7" s="16">
        <f>COUNTA(A12:A798)</f>
        <v>787</v>
      </c>
      <c r="F7" s="16">
        <f>COUNTA('data find MEAN AND REPLACE'!A9:A472)</f>
        <v>464</v>
      </c>
      <c r="G7" s="16">
        <f>E7-F7</f>
        <v>323</v>
      </c>
    </row>
    <row r="9" spans="1:140" x14ac:dyDescent="0.3">
      <c r="EJ9">
        <f>MEDIAN(EJ12:EJ798)</f>
        <v>47</v>
      </c>
    </row>
    <row r="10" spans="1:140" x14ac:dyDescent="0.3">
      <c r="EJ10">
        <v>50</v>
      </c>
    </row>
    <row r="11" spans="1:140" x14ac:dyDescent="0.3">
      <c r="A11" t="s">
        <v>0</v>
      </c>
      <c r="B11" t="s">
        <v>1</v>
      </c>
      <c r="C11" t="s">
        <v>2</v>
      </c>
      <c r="D11" t="s">
        <v>3</v>
      </c>
      <c r="E11" t="s">
        <v>4</v>
      </c>
      <c r="F11" t="s">
        <v>5</v>
      </c>
      <c r="G11" t="s">
        <v>6</v>
      </c>
      <c r="H11" t="s">
        <v>7</v>
      </c>
      <c r="I11" t="s">
        <v>8</v>
      </c>
      <c r="J11" t="s">
        <v>9</v>
      </c>
      <c r="K11" t="s">
        <v>10</v>
      </c>
      <c r="L11" t="s">
        <v>11</v>
      </c>
      <c r="M11" t="s">
        <v>12</v>
      </c>
      <c r="N11" t="s">
        <v>13</v>
      </c>
      <c r="O11" t="s">
        <v>14</v>
      </c>
      <c r="P11" t="s">
        <v>15</v>
      </c>
      <c r="Q11" t="s">
        <v>16</v>
      </c>
      <c r="R11" t="s">
        <v>17</v>
      </c>
      <c r="S11" t="s">
        <v>18</v>
      </c>
      <c r="T11" t="s">
        <v>19</v>
      </c>
      <c r="U11" t="s">
        <v>20</v>
      </c>
      <c r="V11" t="s">
        <v>1802</v>
      </c>
      <c r="W11" t="s">
        <v>21</v>
      </c>
      <c r="X11" t="s">
        <v>22</v>
      </c>
      <c r="Y11" t="s">
        <v>23</v>
      </c>
      <c r="Z11" t="s">
        <v>24</v>
      </c>
      <c r="AA11" t="s">
        <v>25</v>
      </c>
      <c r="AB11" t="s">
        <v>26</v>
      </c>
      <c r="AC11" t="s">
        <v>27</v>
      </c>
      <c r="AD11" t="s">
        <v>28</v>
      </c>
      <c r="AE11" t="s">
        <v>29</v>
      </c>
      <c r="AF11" t="s">
        <v>30</v>
      </c>
      <c r="AG11" t="s">
        <v>31</v>
      </c>
      <c r="AH11" t="s">
        <v>32</v>
      </c>
      <c r="AI11" t="s">
        <v>33</v>
      </c>
      <c r="AJ11" t="s">
        <v>1803</v>
      </c>
      <c r="AK11" t="s">
        <v>34</v>
      </c>
      <c r="AL11" t="s">
        <v>35</v>
      </c>
      <c r="AM11" t="s">
        <v>36</v>
      </c>
      <c r="AN11" t="s">
        <v>37</v>
      </c>
      <c r="AO11" t="s">
        <v>38</v>
      </c>
      <c r="AP11" t="s">
        <v>39</v>
      </c>
      <c r="AQ11" t="s">
        <v>40</v>
      </c>
      <c r="AR11" t="s">
        <v>41</v>
      </c>
      <c r="AS11" t="s">
        <v>42</v>
      </c>
      <c r="AT11" t="s">
        <v>43</v>
      </c>
      <c r="AU11" t="s">
        <v>44</v>
      </c>
      <c r="AV11" t="s">
        <v>45</v>
      </c>
      <c r="AW11" t="s">
        <v>46</v>
      </c>
      <c r="AX11" t="s">
        <v>47</v>
      </c>
      <c r="AY11" t="s">
        <v>48</v>
      </c>
      <c r="AZ11" t="s">
        <v>49</v>
      </c>
      <c r="BA11" t="s">
        <v>50</v>
      </c>
      <c r="BB11" t="s">
        <v>51</v>
      </c>
      <c r="BC11" t="s">
        <v>52</v>
      </c>
      <c r="BD11" t="s">
        <v>53</v>
      </c>
      <c r="BE11" t="s">
        <v>54</v>
      </c>
      <c r="BF11" t="s">
        <v>55</v>
      </c>
      <c r="BG11" t="s">
        <v>56</v>
      </c>
      <c r="BH11" t="s">
        <v>57</v>
      </c>
      <c r="BI11" t="s">
        <v>58</v>
      </c>
      <c r="BJ11" t="s">
        <v>59</v>
      </c>
      <c r="BK11" t="s">
        <v>60</v>
      </c>
      <c r="BL11" t="s">
        <v>61</v>
      </c>
      <c r="BM11" t="s">
        <v>62</v>
      </c>
      <c r="BN11" t="s">
        <v>63</v>
      </c>
      <c r="BO11" t="s">
        <v>64</v>
      </c>
      <c r="BP11" t="s">
        <v>65</v>
      </c>
      <c r="BQ11" t="s">
        <v>66</v>
      </c>
      <c r="BR11" t="s">
        <v>67</v>
      </c>
      <c r="BS11" t="s">
        <v>68</v>
      </c>
      <c r="BT11" t="s">
        <v>69</v>
      </c>
      <c r="BU11" t="s">
        <v>70</v>
      </c>
      <c r="BV11" t="s">
        <v>71</v>
      </c>
      <c r="BW11" t="s">
        <v>72</v>
      </c>
      <c r="BX11" t="s">
        <v>73</v>
      </c>
      <c r="BY11" t="s">
        <v>74</v>
      </c>
      <c r="BZ11" t="s">
        <v>75</v>
      </c>
      <c r="CA11" t="s">
        <v>76</v>
      </c>
      <c r="CB11" t="s">
        <v>77</v>
      </c>
      <c r="CC11" t="s">
        <v>1804</v>
      </c>
      <c r="CD11" t="s">
        <v>1805</v>
      </c>
      <c r="CE11" t="s">
        <v>1806</v>
      </c>
      <c r="CF11" t="s">
        <v>1807</v>
      </c>
      <c r="CG11" t="s">
        <v>78</v>
      </c>
      <c r="CH11" t="s">
        <v>79</v>
      </c>
      <c r="CI11" t="s">
        <v>1808</v>
      </c>
      <c r="CJ11" t="s">
        <v>80</v>
      </c>
      <c r="CK11" t="s">
        <v>81</v>
      </c>
      <c r="CL11" t="s">
        <v>82</v>
      </c>
      <c r="CM11" t="s">
        <v>83</v>
      </c>
      <c r="CN11" t="s">
        <v>84</v>
      </c>
      <c r="CO11" t="s">
        <v>85</v>
      </c>
      <c r="CP11" t="s">
        <v>86</v>
      </c>
      <c r="CQ11" t="s">
        <v>87</v>
      </c>
      <c r="CR11" t="s">
        <v>88</v>
      </c>
      <c r="CS11" t="s">
        <v>89</v>
      </c>
      <c r="CT11" t="s">
        <v>90</v>
      </c>
      <c r="CU11" t="s">
        <v>91</v>
      </c>
      <c r="CV11" t="s">
        <v>92</v>
      </c>
      <c r="CW11" t="s">
        <v>93</v>
      </c>
      <c r="CX11" t="s">
        <v>1809</v>
      </c>
      <c r="CY11" t="s">
        <v>94</v>
      </c>
      <c r="CZ11" t="s">
        <v>1810</v>
      </c>
      <c r="DA11" t="s">
        <v>1811</v>
      </c>
      <c r="DB11" t="s">
        <v>95</v>
      </c>
      <c r="DC11" t="s">
        <v>96</v>
      </c>
      <c r="DD11" t="s">
        <v>97</v>
      </c>
      <c r="DE11" t="s">
        <v>98</v>
      </c>
      <c r="DF11" t="s">
        <v>99</v>
      </c>
      <c r="DG11" t="s">
        <v>100</v>
      </c>
      <c r="DH11" t="s">
        <v>101</v>
      </c>
      <c r="DI11" t="s">
        <v>102</v>
      </c>
      <c r="DJ11" t="s">
        <v>103</v>
      </c>
      <c r="DK11" t="s">
        <v>104</v>
      </c>
      <c r="DL11" t="s">
        <v>105</v>
      </c>
      <c r="DM11" t="s">
        <v>106</v>
      </c>
      <c r="DN11" t="s">
        <v>107</v>
      </c>
      <c r="DO11" t="s">
        <v>1812</v>
      </c>
      <c r="DP11" t="s">
        <v>108</v>
      </c>
      <c r="DQ11" t="s">
        <v>109</v>
      </c>
      <c r="DR11" t="s">
        <v>110</v>
      </c>
      <c r="DS11" t="s">
        <v>111</v>
      </c>
      <c r="DT11" t="s">
        <v>1813</v>
      </c>
      <c r="DU11" t="s">
        <v>1814</v>
      </c>
      <c r="DV11" t="s">
        <v>112</v>
      </c>
      <c r="DW11" t="s">
        <v>113</v>
      </c>
      <c r="DX11" t="s">
        <v>114</v>
      </c>
      <c r="DY11" t="s">
        <v>115</v>
      </c>
      <c r="DZ11" t="s">
        <v>116</v>
      </c>
      <c r="EA11" t="s">
        <v>117</v>
      </c>
      <c r="EB11" t="s">
        <v>1815</v>
      </c>
      <c r="EC11" t="s">
        <v>118</v>
      </c>
      <c r="ED11" t="s">
        <v>119</v>
      </c>
      <c r="EE11" t="s">
        <v>120</v>
      </c>
      <c r="EF11" t="s">
        <v>1816</v>
      </c>
      <c r="EG11" t="s">
        <v>1817</v>
      </c>
      <c r="EH11" t="s">
        <v>1818</v>
      </c>
      <c r="EI11" t="s">
        <v>121</v>
      </c>
      <c r="EJ11" t="s">
        <v>2466</v>
      </c>
    </row>
    <row r="12" spans="1:140" x14ac:dyDescent="0.3">
      <c r="A12">
        <v>1</v>
      </c>
      <c r="B12" t="s">
        <v>122</v>
      </c>
      <c r="C12" t="s">
        <v>1819</v>
      </c>
      <c r="D12" t="s">
        <v>1820</v>
      </c>
      <c r="E12">
        <v>624</v>
      </c>
      <c r="F12">
        <v>2</v>
      </c>
      <c r="G12">
        <v>2</v>
      </c>
      <c r="H12" t="s">
        <v>123</v>
      </c>
      <c r="I12" t="s">
        <v>124</v>
      </c>
      <c r="J12" t="s">
        <v>1821</v>
      </c>
      <c r="K12" t="s">
        <v>125</v>
      </c>
      <c r="L12">
        <v>24</v>
      </c>
      <c r="M12" t="s">
        <v>126</v>
      </c>
      <c r="N12">
        <v>1652</v>
      </c>
      <c r="O12">
        <v>3164</v>
      </c>
      <c r="P12">
        <v>1750</v>
      </c>
      <c r="Q12" t="s">
        <v>127</v>
      </c>
      <c r="R12">
        <v>5</v>
      </c>
      <c r="S12">
        <v>23.6</v>
      </c>
      <c r="T12" s="1" t="s">
        <v>128</v>
      </c>
      <c r="U12" t="s">
        <v>1822</v>
      </c>
      <c r="W12" t="s">
        <v>1823</v>
      </c>
      <c r="X12">
        <v>4</v>
      </c>
      <c r="Y12" t="s">
        <v>129</v>
      </c>
      <c r="Z12" t="s">
        <v>130</v>
      </c>
      <c r="AA12" t="s">
        <v>130</v>
      </c>
      <c r="AB12" t="s">
        <v>1824</v>
      </c>
      <c r="AC12" t="s">
        <v>1825</v>
      </c>
      <c r="AD12" t="s">
        <v>1826</v>
      </c>
      <c r="AE12" t="s">
        <v>1827</v>
      </c>
      <c r="AF12" t="s">
        <v>1828</v>
      </c>
      <c r="AG12" t="s">
        <v>1829</v>
      </c>
      <c r="AH12" t="s">
        <v>131</v>
      </c>
      <c r="AI12" t="s">
        <v>132</v>
      </c>
      <c r="AK12" t="s">
        <v>133</v>
      </c>
      <c r="AL12" t="s">
        <v>1830</v>
      </c>
      <c r="AM12" t="s">
        <v>1831</v>
      </c>
      <c r="AN12" t="s">
        <v>134</v>
      </c>
      <c r="AO12" t="s">
        <v>135</v>
      </c>
      <c r="AP12" t="s">
        <v>136</v>
      </c>
      <c r="AQ12" t="s">
        <v>137</v>
      </c>
      <c r="AR12">
        <v>4</v>
      </c>
      <c r="AS12" t="s">
        <v>138</v>
      </c>
      <c r="AT12" t="s">
        <v>139</v>
      </c>
      <c r="AU12" t="s">
        <v>1832</v>
      </c>
      <c r="AV12" t="s">
        <v>1833</v>
      </c>
      <c r="AW12" t="s">
        <v>137</v>
      </c>
      <c r="AX12" t="s">
        <v>137</v>
      </c>
      <c r="AY12" t="s">
        <v>140</v>
      </c>
      <c r="AZ12" t="s">
        <v>137</v>
      </c>
      <c r="BA12" t="s">
        <v>137</v>
      </c>
      <c r="BB12" t="s">
        <v>141</v>
      </c>
      <c r="BC12" t="s">
        <v>137</v>
      </c>
      <c r="BD12" t="s">
        <v>142</v>
      </c>
      <c r="BE12">
        <v>110</v>
      </c>
      <c r="BF12" t="s">
        <v>137</v>
      </c>
      <c r="BG12" t="s">
        <v>137</v>
      </c>
      <c r="BH12" t="s">
        <v>137</v>
      </c>
      <c r="BI12" t="s">
        <v>134</v>
      </c>
      <c r="BJ12" t="s">
        <v>143</v>
      </c>
      <c r="BK12" t="s">
        <v>137</v>
      </c>
      <c r="BL12" t="s">
        <v>143</v>
      </c>
      <c r="BM12" t="s">
        <v>137</v>
      </c>
      <c r="BN12" t="s">
        <v>144</v>
      </c>
      <c r="BO12" t="s">
        <v>137</v>
      </c>
      <c r="BP12" t="s">
        <v>142</v>
      </c>
      <c r="BQ12" t="s">
        <v>134</v>
      </c>
      <c r="BR12" t="s">
        <v>139</v>
      </c>
      <c r="BS12" t="s">
        <v>145</v>
      </c>
      <c r="BT12" t="s">
        <v>137</v>
      </c>
      <c r="BU12">
        <v>4</v>
      </c>
      <c r="BV12" t="s">
        <v>137</v>
      </c>
      <c r="BW12" t="s">
        <v>146</v>
      </c>
      <c r="BX12" t="s">
        <v>147</v>
      </c>
      <c r="BY12" t="s">
        <v>148</v>
      </c>
      <c r="EJ12">
        <f>COUNTBLANK(A12:EI12)</f>
        <v>65</v>
      </c>
    </row>
    <row r="13" spans="1:140" x14ac:dyDescent="0.3">
      <c r="A13">
        <v>2</v>
      </c>
      <c r="B13" t="s">
        <v>122</v>
      </c>
      <c r="C13" t="s">
        <v>1819</v>
      </c>
      <c r="D13" t="s">
        <v>1834</v>
      </c>
      <c r="E13">
        <v>624</v>
      </c>
      <c r="F13">
        <v>2</v>
      </c>
      <c r="G13">
        <v>2</v>
      </c>
      <c r="H13" t="s">
        <v>123</v>
      </c>
      <c r="I13" t="s">
        <v>124</v>
      </c>
      <c r="J13" t="s">
        <v>1821</v>
      </c>
      <c r="K13" t="s">
        <v>125</v>
      </c>
      <c r="L13">
        <v>24</v>
      </c>
      <c r="M13" t="s">
        <v>126</v>
      </c>
      <c r="N13">
        <v>1652</v>
      </c>
      <c r="O13">
        <v>3164</v>
      </c>
      <c r="P13">
        <v>1750</v>
      </c>
      <c r="Q13" t="s">
        <v>127</v>
      </c>
      <c r="R13">
        <v>5</v>
      </c>
      <c r="S13">
        <v>23.6</v>
      </c>
      <c r="T13" s="1" t="s">
        <v>128</v>
      </c>
      <c r="U13" t="s">
        <v>1822</v>
      </c>
      <c r="W13" t="s">
        <v>1835</v>
      </c>
      <c r="X13">
        <v>4</v>
      </c>
      <c r="Y13" t="s">
        <v>129</v>
      </c>
      <c r="Z13" t="s">
        <v>130</v>
      </c>
      <c r="AA13" t="s">
        <v>130</v>
      </c>
      <c r="AB13" t="s">
        <v>1824</v>
      </c>
      <c r="AC13" t="s">
        <v>1825</v>
      </c>
      <c r="AD13" t="s">
        <v>1826</v>
      </c>
      <c r="AE13" t="s">
        <v>1827</v>
      </c>
      <c r="AF13" t="s">
        <v>1828</v>
      </c>
      <c r="AG13" t="s">
        <v>1829</v>
      </c>
      <c r="AL13" t="s">
        <v>1830</v>
      </c>
      <c r="AM13" t="s">
        <v>1831</v>
      </c>
      <c r="AN13" t="s">
        <v>134</v>
      </c>
      <c r="AO13" t="s">
        <v>135</v>
      </c>
      <c r="AP13" t="s">
        <v>136</v>
      </c>
      <c r="AQ13" t="s">
        <v>137</v>
      </c>
      <c r="AR13">
        <v>4</v>
      </c>
      <c r="AS13" t="s">
        <v>138</v>
      </c>
      <c r="AT13" t="s">
        <v>139</v>
      </c>
      <c r="AU13" t="s">
        <v>1832</v>
      </c>
      <c r="AV13" t="s">
        <v>1833</v>
      </c>
      <c r="AX13" t="s">
        <v>137</v>
      </c>
      <c r="AY13" t="s">
        <v>136</v>
      </c>
      <c r="BA13" t="s">
        <v>137</v>
      </c>
      <c r="BB13" t="s">
        <v>141</v>
      </c>
      <c r="BD13" t="s">
        <v>142</v>
      </c>
      <c r="BE13">
        <v>110</v>
      </c>
      <c r="BH13" t="s">
        <v>137</v>
      </c>
      <c r="BI13" t="s">
        <v>134</v>
      </c>
      <c r="BJ13" t="s">
        <v>143</v>
      </c>
      <c r="BK13" t="s">
        <v>137</v>
      </c>
      <c r="BL13" t="s">
        <v>143</v>
      </c>
      <c r="BM13" t="s">
        <v>137</v>
      </c>
      <c r="BN13" t="s">
        <v>144</v>
      </c>
      <c r="BP13" t="s">
        <v>142</v>
      </c>
      <c r="BQ13" t="s">
        <v>134</v>
      </c>
      <c r="BR13" t="s">
        <v>139</v>
      </c>
      <c r="BS13" t="s">
        <v>145</v>
      </c>
      <c r="BT13" t="s">
        <v>137</v>
      </c>
      <c r="BU13">
        <v>4</v>
      </c>
      <c r="BV13" t="s">
        <v>137</v>
      </c>
      <c r="BW13" t="s">
        <v>146</v>
      </c>
      <c r="BX13" t="s">
        <v>147</v>
      </c>
      <c r="EJ13">
        <f>COUNTBLANK(A13:EI13)</f>
        <v>75</v>
      </c>
    </row>
    <row r="14" spans="1:140" x14ac:dyDescent="0.3">
      <c r="A14">
        <v>3</v>
      </c>
      <c r="B14" t="s">
        <v>122</v>
      </c>
      <c r="C14" t="s">
        <v>1819</v>
      </c>
      <c r="D14" t="s">
        <v>1836</v>
      </c>
      <c r="E14">
        <v>624</v>
      </c>
      <c r="F14">
        <v>2</v>
      </c>
      <c r="G14">
        <v>2</v>
      </c>
      <c r="H14" t="s">
        <v>123</v>
      </c>
      <c r="I14" t="s">
        <v>124</v>
      </c>
      <c r="J14" t="s">
        <v>1821</v>
      </c>
      <c r="K14" t="s">
        <v>125</v>
      </c>
      <c r="L14">
        <v>15</v>
      </c>
      <c r="M14" t="s">
        <v>1837</v>
      </c>
      <c r="N14">
        <v>1652</v>
      </c>
      <c r="O14">
        <v>3164</v>
      </c>
      <c r="P14">
        <v>1750</v>
      </c>
      <c r="Q14" t="s">
        <v>127</v>
      </c>
      <c r="R14">
        <v>4</v>
      </c>
      <c r="T14" s="1" t="s">
        <v>128</v>
      </c>
      <c r="V14" t="s">
        <v>1838</v>
      </c>
      <c r="W14" t="s">
        <v>1839</v>
      </c>
      <c r="X14">
        <v>4</v>
      </c>
      <c r="Y14" t="s">
        <v>129</v>
      </c>
      <c r="Z14" t="s">
        <v>130</v>
      </c>
      <c r="AA14" t="s">
        <v>130</v>
      </c>
      <c r="AB14" t="s">
        <v>1824</v>
      </c>
      <c r="AC14" t="s">
        <v>1825</v>
      </c>
      <c r="AD14" t="s">
        <v>1826</v>
      </c>
      <c r="AE14" t="s">
        <v>1827</v>
      </c>
      <c r="AF14" t="s">
        <v>1828</v>
      </c>
      <c r="AG14" t="s">
        <v>1829</v>
      </c>
      <c r="AH14" t="s">
        <v>131</v>
      </c>
      <c r="AL14" t="s">
        <v>1830</v>
      </c>
      <c r="AM14" t="s">
        <v>1831</v>
      </c>
      <c r="AN14" t="s">
        <v>134</v>
      </c>
      <c r="AO14" t="s">
        <v>135</v>
      </c>
      <c r="AP14" t="s">
        <v>136</v>
      </c>
      <c r="AQ14" t="s">
        <v>137</v>
      </c>
      <c r="AR14">
        <v>4</v>
      </c>
      <c r="AS14" t="s">
        <v>138</v>
      </c>
      <c r="AT14" t="s">
        <v>139</v>
      </c>
      <c r="AU14" t="s">
        <v>1832</v>
      </c>
      <c r="AV14" t="s">
        <v>1833</v>
      </c>
      <c r="AX14" t="s">
        <v>137</v>
      </c>
      <c r="AY14" t="s">
        <v>136</v>
      </c>
      <c r="BA14" t="s">
        <v>137</v>
      </c>
      <c r="BB14" t="s">
        <v>141</v>
      </c>
      <c r="BD14" t="s">
        <v>142</v>
      </c>
      <c r="BE14">
        <v>110</v>
      </c>
      <c r="BH14" t="s">
        <v>137</v>
      </c>
      <c r="BI14" t="s">
        <v>134</v>
      </c>
      <c r="BJ14" t="s">
        <v>143</v>
      </c>
      <c r="BK14" t="s">
        <v>137</v>
      </c>
      <c r="BL14" t="s">
        <v>143</v>
      </c>
      <c r="BM14" t="s">
        <v>137</v>
      </c>
      <c r="BN14" t="s">
        <v>144</v>
      </c>
      <c r="BP14" t="s">
        <v>142</v>
      </c>
      <c r="BQ14" t="s">
        <v>134</v>
      </c>
      <c r="BR14" t="s">
        <v>139</v>
      </c>
      <c r="BS14" t="s">
        <v>145</v>
      </c>
      <c r="BT14" t="s">
        <v>137</v>
      </c>
      <c r="BU14">
        <v>4</v>
      </c>
      <c r="BV14" t="s">
        <v>137</v>
      </c>
      <c r="BW14" t="s">
        <v>146</v>
      </c>
      <c r="BX14" t="s">
        <v>147</v>
      </c>
      <c r="BY14" t="s">
        <v>149</v>
      </c>
      <c r="BZ14" t="s">
        <v>137</v>
      </c>
      <c r="CA14" t="s">
        <v>137</v>
      </c>
      <c r="EJ14">
        <f>COUNTBLANK(A14:EI14)</f>
        <v>72</v>
      </c>
    </row>
    <row r="15" spans="1:140" x14ac:dyDescent="0.3">
      <c r="A15">
        <v>4</v>
      </c>
      <c r="B15" t="s">
        <v>122</v>
      </c>
      <c r="C15" t="s">
        <v>1819</v>
      </c>
      <c r="D15" t="s">
        <v>1840</v>
      </c>
      <c r="E15">
        <v>624</v>
      </c>
      <c r="F15">
        <v>2</v>
      </c>
      <c r="G15">
        <v>2</v>
      </c>
      <c r="H15" t="s">
        <v>123</v>
      </c>
      <c r="I15" t="s">
        <v>124</v>
      </c>
      <c r="J15" t="s">
        <v>1821</v>
      </c>
      <c r="K15" t="s">
        <v>125</v>
      </c>
      <c r="L15">
        <v>24</v>
      </c>
      <c r="M15" t="s">
        <v>126</v>
      </c>
      <c r="N15">
        <v>1652</v>
      </c>
      <c r="O15">
        <v>3164</v>
      </c>
      <c r="P15">
        <v>1750</v>
      </c>
      <c r="Q15" t="s">
        <v>127</v>
      </c>
      <c r="R15">
        <v>5</v>
      </c>
      <c r="S15">
        <v>23.6</v>
      </c>
      <c r="T15" s="1" t="s">
        <v>128</v>
      </c>
      <c r="U15" t="s">
        <v>1841</v>
      </c>
      <c r="W15" t="s">
        <v>1835</v>
      </c>
      <c r="X15">
        <v>5</v>
      </c>
      <c r="Y15" t="s">
        <v>129</v>
      </c>
      <c r="Z15" t="s">
        <v>130</v>
      </c>
      <c r="AA15" t="s">
        <v>130</v>
      </c>
      <c r="AB15" t="s">
        <v>1824</v>
      </c>
      <c r="AC15" t="s">
        <v>1825</v>
      </c>
      <c r="AD15" t="s">
        <v>1826</v>
      </c>
      <c r="AE15" t="s">
        <v>1827</v>
      </c>
      <c r="AF15" t="s">
        <v>1828</v>
      </c>
      <c r="AG15" t="s">
        <v>1829</v>
      </c>
      <c r="AH15" t="s">
        <v>131</v>
      </c>
      <c r="AI15" t="s">
        <v>132</v>
      </c>
      <c r="AK15" t="s">
        <v>133</v>
      </c>
      <c r="AL15" t="s">
        <v>1830</v>
      </c>
      <c r="AM15" t="s">
        <v>1831</v>
      </c>
      <c r="AN15" t="s">
        <v>134</v>
      </c>
      <c r="AO15" t="s">
        <v>135</v>
      </c>
      <c r="AP15" t="s">
        <v>136</v>
      </c>
      <c r="AQ15" t="s">
        <v>137</v>
      </c>
      <c r="AR15">
        <v>4</v>
      </c>
      <c r="AS15" t="s">
        <v>138</v>
      </c>
      <c r="AT15" t="s">
        <v>150</v>
      </c>
      <c r="AU15" t="s">
        <v>1832</v>
      </c>
      <c r="AV15" t="s">
        <v>1833</v>
      </c>
      <c r="AW15" t="s">
        <v>137</v>
      </c>
      <c r="AX15" t="s">
        <v>137</v>
      </c>
      <c r="AY15" t="s">
        <v>140</v>
      </c>
      <c r="AZ15" t="s">
        <v>137</v>
      </c>
      <c r="BA15" t="s">
        <v>137</v>
      </c>
      <c r="BB15" t="s">
        <v>141</v>
      </c>
      <c r="BC15" t="s">
        <v>137</v>
      </c>
      <c r="BD15" t="s">
        <v>142</v>
      </c>
      <c r="BE15">
        <v>94</v>
      </c>
      <c r="BF15" t="s">
        <v>137</v>
      </c>
      <c r="BG15" t="s">
        <v>137</v>
      </c>
      <c r="BH15" t="s">
        <v>137</v>
      </c>
      <c r="BI15" t="s">
        <v>134</v>
      </c>
      <c r="BJ15" t="s">
        <v>143</v>
      </c>
      <c r="BK15" t="s">
        <v>137</v>
      </c>
      <c r="BL15" t="s">
        <v>143</v>
      </c>
      <c r="BM15" t="s">
        <v>137</v>
      </c>
      <c r="BN15" t="s">
        <v>144</v>
      </c>
      <c r="BO15" t="s">
        <v>137</v>
      </c>
      <c r="BP15" t="s">
        <v>142</v>
      </c>
      <c r="BQ15" t="s">
        <v>134</v>
      </c>
      <c r="BR15" t="s">
        <v>139</v>
      </c>
      <c r="BS15" t="s">
        <v>145</v>
      </c>
      <c r="BT15" t="s">
        <v>137</v>
      </c>
      <c r="BU15">
        <v>4</v>
      </c>
      <c r="BV15" t="s">
        <v>137</v>
      </c>
      <c r="BW15" t="s">
        <v>146</v>
      </c>
      <c r="BX15" t="s">
        <v>147</v>
      </c>
      <c r="BY15" t="s">
        <v>148</v>
      </c>
      <c r="CB15" t="s">
        <v>137</v>
      </c>
      <c r="EJ15">
        <f>COUNTBLANK(A15:EI15)</f>
        <v>64</v>
      </c>
    </row>
    <row r="16" spans="1:140" x14ac:dyDescent="0.3">
      <c r="A16">
        <v>5</v>
      </c>
      <c r="B16" t="s">
        <v>122</v>
      </c>
      <c r="C16" t="s">
        <v>1819</v>
      </c>
      <c r="D16" t="s">
        <v>151</v>
      </c>
      <c r="E16">
        <v>624</v>
      </c>
      <c r="F16">
        <v>2</v>
      </c>
      <c r="G16">
        <v>2</v>
      </c>
      <c r="H16" t="s">
        <v>123</v>
      </c>
      <c r="I16" t="s">
        <v>124</v>
      </c>
      <c r="J16" t="s">
        <v>1821</v>
      </c>
      <c r="K16" t="s">
        <v>125</v>
      </c>
      <c r="L16">
        <v>24</v>
      </c>
      <c r="M16" t="s">
        <v>126</v>
      </c>
      <c r="N16">
        <v>1652</v>
      </c>
      <c r="O16">
        <v>3164</v>
      </c>
      <c r="P16">
        <v>1750</v>
      </c>
      <c r="Q16" t="s">
        <v>127</v>
      </c>
      <c r="R16">
        <v>5</v>
      </c>
      <c r="S16">
        <v>23.6</v>
      </c>
      <c r="T16" s="1" t="s">
        <v>128</v>
      </c>
      <c r="U16" t="s">
        <v>1822</v>
      </c>
      <c r="W16" t="s">
        <v>1835</v>
      </c>
      <c r="X16">
        <v>4</v>
      </c>
      <c r="Y16" t="s">
        <v>129</v>
      </c>
      <c r="Z16" t="s">
        <v>130</v>
      </c>
      <c r="AA16" t="s">
        <v>130</v>
      </c>
      <c r="AB16" t="s">
        <v>1824</v>
      </c>
      <c r="AC16" t="s">
        <v>1825</v>
      </c>
      <c r="AD16" t="s">
        <v>1826</v>
      </c>
      <c r="AE16" t="s">
        <v>1827</v>
      </c>
      <c r="AF16" t="s">
        <v>1828</v>
      </c>
      <c r="AG16" t="s">
        <v>1829</v>
      </c>
      <c r="AH16" t="s">
        <v>131</v>
      </c>
      <c r="AL16" t="s">
        <v>1830</v>
      </c>
      <c r="AM16" t="s">
        <v>1831</v>
      </c>
      <c r="AN16" t="s">
        <v>134</v>
      </c>
      <c r="AO16" t="s">
        <v>135</v>
      </c>
      <c r="AP16" t="s">
        <v>136</v>
      </c>
      <c r="AQ16" t="s">
        <v>137</v>
      </c>
      <c r="AR16">
        <v>4</v>
      </c>
      <c r="AS16" t="s">
        <v>138</v>
      </c>
      <c r="AT16" t="s">
        <v>139</v>
      </c>
      <c r="AU16" t="s">
        <v>1832</v>
      </c>
      <c r="AV16" t="s">
        <v>1833</v>
      </c>
      <c r="AX16" t="s">
        <v>137</v>
      </c>
      <c r="AY16" t="s">
        <v>136</v>
      </c>
      <c r="BA16" t="s">
        <v>137</v>
      </c>
      <c r="BB16" t="s">
        <v>141</v>
      </c>
      <c r="BD16" t="s">
        <v>142</v>
      </c>
      <c r="BE16">
        <v>110</v>
      </c>
      <c r="BH16" t="s">
        <v>137</v>
      </c>
      <c r="BI16" t="s">
        <v>134</v>
      </c>
      <c r="BJ16" t="s">
        <v>143</v>
      </c>
      <c r="BK16" t="s">
        <v>137</v>
      </c>
      <c r="BL16" t="s">
        <v>143</v>
      </c>
      <c r="BM16" t="s">
        <v>137</v>
      </c>
      <c r="BN16" t="s">
        <v>144</v>
      </c>
      <c r="BP16" t="s">
        <v>142</v>
      </c>
      <c r="BQ16" t="s">
        <v>134</v>
      </c>
      <c r="BR16" t="s">
        <v>139</v>
      </c>
      <c r="BS16" t="s">
        <v>145</v>
      </c>
      <c r="BT16" t="s">
        <v>137</v>
      </c>
      <c r="BU16">
        <v>4</v>
      </c>
      <c r="BV16" t="s">
        <v>137</v>
      </c>
      <c r="BW16" t="s">
        <v>146</v>
      </c>
      <c r="BX16" t="s">
        <v>147</v>
      </c>
      <c r="BY16" t="s">
        <v>149</v>
      </c>
      <c r="EJ16">
        <f>COUNTBLANK(A16:EI16)</f>
        <v>73</v>
      </c>
    </row>
    <row r="17" spans="1:140" x14ac:dyDescent="0.3">
      <c r="A17">
        <v>6</v>
      </c>
      <c r="B17" t="s">
        <v>122</v>
      </c>
      <c r="C17" t="s">
        <v>1819</v>
      </c>
      <c r="D17" t="s">
        <v>1842</v>
      </c>
      <c r="E17">
        <v>624</v>
      </c>
      <c r="F17">
        <v>2</v>
      </c>
      <c r="G17">
        <v>2</v>
      </c>
      <c r="H17" t="s">
        <v>123</v>
      </c>
      <c r="I17" t="s">
        <v>124</v>
      </c>
      <c r="J17" t="s">
        <v>1821</v>
      </c>
      <c r="K17" t="s">
        <v>125</v>
      </c>
      <c r="L17">
        <v>24</v>
      </c>
      <c r="M17" t="s">
        <v>126</v>
      </c>
      <c r="N17">
        <v>1652</v>
      </c>
      <c r="O17">
        <v>3164</v>
      </c>
      <c r="P17">
        <v>1750</v>
      </c>
      <c r="Q17" t="s">
        <v>127</v>
      </c>
      <c r="R17">
        <v>5</v>
      </c>
      <c r="S17">
        <v>23.6</v>
      </c>
      <c r="T17" s="1" t="s">
        <v>128</v>
      </c>
      <c r="U17" t="s">
        <v>1841</v>
      </c>
      <c r="W17" t="s">
        <v>1839</v>
      </c>
      <c r="X17">
        <v>5</v>
      </c>
      <c r="Y17" t="s">
        <v>129</v>
      </c>
      <c r="Z17" t="s">
        <v>130</v>
      </c>
      <c r="AA17" t="s">
        <v>130</v>
      </c>
      <c r="AB17" t="s">
        <v>1824</v>
      </c>
      <c r="AC17" t="s">
        <v>1825</v>
      </c>
      <c r="AD17" t="s">
        <v>1826</v>
      </c>
      <c r="AE17" t="s">
        <v>1827</v>
      </c>
      <c r="AF17" t="s">
        <v>1828</v>
      </c>
      <c r="AG17" t="s">
        <v>1829</v>
      </c>
      <c r="AH17" t="s">
        <v>131</v>
      </c>
      <c r="AL17" t="s">
        <v>1830</v>
      </c>
      <c r="AM17" t="s">
        <v>1831</v>
      </c>
      <c r="AN17" t="s">
        <v>134</v>
      </c>
      <c r="AO17" t="s">
        <v>135</v>
      </c>
      <c r="AP17" t="s">
        <v>136</v>
      </c>
      <c r="AQ17" t="s">
        <v>137</v>
      </c>
      <c r="AR17">
        <v>4</v>
      </c>
      <c r="AS17" t="s">
        <v>138</v>
      </c>
      <c r="AT17" t="s">
        <v>150</v>
      </c>
      <c r="AU17" t="s">
        <v>1832</v>
      </c>
      <c r="AV17" t="s">
        <v>1833</v>
      </c>
      <c r="AX17" t="s">
        <v>137</v>
      </c>
      <c r="AY17" t="s">
        <v>136</v>
      </c>
      <c r="BA17" t="s">
        <v>137</v>
      </c>
      <c r="BB17" t="s">
        <v>141</v>
      </c>
      <c r="BD17" t="s">
        <v>142</v>
      </c>
      <c r="BE17">
        <v>94</v>
      </c>
      <c r="BH17" t="s">
        <v>137</v>
      </c>
      <c r="BI17" t="s">
        <v>134</v>
      </c>
      <c r="BJ17" t="s">
        <v>136</v>
      </c>
      <c r="BK17" t="s">
        <v>137</v>
      </c>
      <c r="BL17" t="s">
        <v>143</v>
      </c>
      <c r="BM17" t="s">
        <v>137</v>
      </c>
      <c r="BN17" t="s">
        <v>144</v>
      </c>
      <c r="BP17" t="s">
        <v>142</v>
      </c>
      <c r="BQ17" t="s">
        <v>134</v>
      </c>
      <c r="BR17" t="s">
        <v>139</v>
      </c>
      <c r="BS17" t="s">
        <v>145</v>
      </c>
      <c r="BT17" t="s">
        <v>137</v>
      </c>
      <c r="BU17">
        <v>4</v>
      </c>
      <c r="BV17" t="s">
        <v>137</v>
      </c>
      <c r="BW17" t="s">
        <v>146</v>
      </c>
      <c r="BX17" t="s">
        <v>147</v>
      </c>
      <c r="BY17" t="s">
        <v>149</v>
      </c>
      <c r="CB17" t="s">
        <v>137</v>
      </c>
      <c r="CS17" t="s">
        <v>137</v>
      </c>
      <c r="EJ17">
        <f>COUNTBLANK(A17:EI17)</f>
        <v>71</v>
      </c>
    </row>
    <row r="18" spans="1:140" x14ac:dyDescent="0.3">
      <c r="A18">
        <v>7</v>
      </c>
      <c r="B18" t="s">
        <v>152</v>
      </c>
      <c r="C18" t="s">
        <v>1843</v>
      </c>
      <c r="D18" t="s">
        <v>1844</v>
      </c>
      <c r="E18">
        <v>799</v>
      </c>
      <c r="F18">
        <v>3</v>
      </c>
      <c r="G18">
        <v>4</v>
      </c>
      <c r="H18" t="s">
        <v>153</v>
      </c>
      <c r="I18" t="s">
        <v>124</v>
      </c>
      <c r="J18" t="s">
        <v>154</v>
      </c>
      <c r="K18" t="s">
        <v>125</v>
      </c>
      <c r="L18">
        <v>28</v>
      </c>
      <c r="M18" t="s">
        <v>126</v>
      </c>
      <c r="N18">
        <v>1490</v>
      </c>
      <c r="O18">
        <v>3731</v>
      </c>
      <c r="P18">
        <v>1579</v>
      </c>
      <c r="Q18" t="s">
        <v>127</v>
      </c>
      <c r="R18">
        <v>5</v>
      </c>
      <c r="S18">
        <v>25.17</v>
      </c>
      <c r="T18" s="1" t="s">
        <v>128</v>
      </c>
      <c r="U18" t="s">
        <v>1845</v>
      </c>
      <c r="W18" t="s">
        <v>1846</v>
      </c>
      <c r="X18">
        <v>6</v>
      </c>
      <c r="Y18" t="s">
        <v>155</v>
      </c>
      <c r="Z18" t="s">
        <v>156</v>
      </c>
      <c r="AA18" t="s">
        <v>130</v>
      </c>
      <c r="AB18" t="s">
        <v>157</v>
      </c>
      <c r="AC18" t="s">
        <v>158</v>
      </c>
      <c r="AF18" t="s">
        <v>1847</v>
      </c>
      <c r="AG18" t="s">
        <v>1847</v>
      </c>
      <c r="AL18" t="s">
        <v>1848</v>
      </c>
      <c r="AM18" t="s">
        <v>1849</v>
      </c>
      <c r="AN18" t="s">
        <v>134</v>
      </c>
      <c r="AO18" t="s">
        <v>134</v>
      </c>
      <c r="AP18" t="s">
        <v>136</v>
      </c>
      <c r="AQ18" t="s">
        <v>137</v>
      </c>
      <c r="AR18">
        <v>5</v>
      </c>
      <c r="AS18" t="s">
        <v>138</v>
      </c>
      <c r="AT18" t="s">
        <v>139</v>
      </c>
      <c r="AU18" t="s">
        <v>1850</v>
      </c>
      <c r="AV18" t="s">
        <v>1847</v>
      </c>
      <c r="AY18" t="s">
        <v>136</v>
      </c>
      <c r="BB18" t="s">
        <v>1851</v>
      </c>
      <c r="BD18" t="s">
        <v>142</v>
      </c>
      <c r="BE18">
        <v>300</v>
      </c>
      <c r="BH18" t="s">
        <v>137</v>
      </c>
      <c r="BJ18" t="s">
        <v>143</v>
      </c>
      <c r="BL18" t="s">
        <v>143</v>
      </c>
      <c r="BM18" t="s">
        <v>137</v>
      </c>
      <c r="BP18" t="s">
        <v>142</v>
      </c>
      <c r="BQ18" t="s">
        <v>134</v>
      </c>
      <c r="BR18" t="s">
        <v>139</v>
      </c>
      <c r="BS18" t="s">
        <v>134</v>
      </c>
      <c r="BT18" t="s">
        <v>137</v>
      </c>
      <c r="BU18" t="s">
        <v>128</v>
      </c>
      <c r="BV18" t="s">
        <v>137</v>
      </c>
      <c r="BW18" t="s">
        <v>159</v>
      </c>
      <c r="BX18" t="s">
        <v>147</v>
      </c>
      <c r="BY18" t="s">
        <v>148</v>
      </c>
      <c r="BZ18" t="s">
        <v>137</v>
      </c>
      <c r="CB18" t="s">
        <v>137</v>
      </c>
      <c r="CG18" t="s">
        <v>137</v>
      </c>
      <c r="CN18" t="s">
        <v>137</v>
      </c>
      <c r="CR18" t="s">
        <v>160</v>
      </c>
      <c r="CS18" t="s">
        <v>137</v>
      </c>
      <c r="CT18" t="s">
        <v>137</v>
      </c>
      <c r="CU18" t="s">
        <v>137</v>
      </c>
      <c r="CV18" t="s">
        <v>137</v>
      </c>
      <c r="CW18">
        <v>1</v>
      </c>
      <c r="EJ18">
        <f>COUNTBLANK(A18:EI18)</f>
        <v>72</v>
      </c>
    </row>
    <row r="19" spans="1:140" x14ac:dyDescent="0.3">
      <c r="A19">
        <v>8</v>
      </c>
      <c r="B19" t="s">
        <v>152</v>
      </c>
      <c r="C19" t="s">
        <v>1843</v>
      </c>
      <c r="D19" t="s">
        <v>1852</v>
      </c>
      <c r="E19">
        <v>799</v>
      </c>
      <c r="F19">
        <v>3</v>
      </c>
      <c r="G19">
        <v>4</v>
      </c>
      <c r="H19" t="s">
        <v>153</v>
      </c>
      <c r="I19" t="s">
        <v>124</v>
      </c>
      <c r="J19" t="s">
        <v>154</v>
      </c>
      <c r="K19" t="s">
        <v>125</v>
      </c>
      <c r="L19">
        <v>28</v>
      </c>
      <c r="M19" t="s">
        <v>126</v>
      </c>
      <c r="N19">
        <v>1490</v>
      </c>
      <c r="O19">
        <v>3731</v>
      </c>
      <c r="P19">
        <v>1579</v>
      </c>
      <c r="Q19" t="s">
        <v>127</v>
      </c>
      <c r="R19">
        <v>5</v>
      </c>
      <c r="S19">
        <v>25.17</v>
      </c>
      <c r="T19" s="1" t="s">
        <v>128</v>
      </c>
      <c r="U19" t="s">
        <v>1845</v>
      </c>
      <c r="W19" t="s">
        <v>1846</v>
      </c>
      <c r="X19">
        <v>5</v>
      </c>
      <c r="Y19" t="s">
        <v>155</v>
      </c>
      <c r="Z19" t="s">
        <v>156</v>
      </c>
      <c r="AA19" t="s">
        <v>130</v>
      </c>
      <c r="AB19" t="s">
        <v>1853</v>
      </c>
      <c r="AC19" t="s">
        <v>158</v>
      </c>
      <c r="AF19" t="s">
        <v>1847</v>
      </c>
      <c r="AG19" t="s">
        <v>1847</v>
      </c>
      <c r="AL19" t="s">
        <v>1848</v>
      </c>
      <c r="AM19" t="s">
        <v>1849</v>
      </c>
      <c r="AN19" t="s">
        <v>134</v>
      </c>
      <c r="AO19" t="s">
        <v>134</v>
      </c>
      <c r="AP19" t="s">
        <v>136</v>
      </c>
      <c r="AQ19" t="s">
        <v>137</v>
      </c>
      <c r="AR19">
        <v>5</v>
      </c>
      <c r="AS19" t="s">
        <v>138</v>
      </c>
      <c r="AT19" t="s">
        <v>139</v>
      </c>
      <c r="AU19" t="s">
        <v>1854</v>
      </c>
      <c r="AV19" t="s">
        <v>1847</v>
      </c>
      <c r="AY19" t="s">
        <v>136</v>
      </c>
      <c r="BB19" t="s">
        <v>1851</v>
      </c>
      <c r="BD19" t="s">
        <v>142</v>
      </c>
      <c r="BE19">
        <v>300</v>
      </c>
      <c r="BJ19" t="s">
        <v>143</v>
      </c>
      <c r="BL19" t="s">
        <v>143</v>
      </c>
      <c r="BM19" t="s">
        <v>137</v>
      </c>
      <c r="BP19" t="s">
        <v>142</v>
      </c>
      <c r="BQ19" t="s">
        <v>134</v>
      </c>
      <c r="BR19" t="s">
        <v>139</v>
      </c>
      <c r="BS19" t="s">
        <v>134</v>
      </c>
      <c r="BT19" t="s">
        <v>137</v>
      </c>
      <c r="BU19" t="s">
        <v>128</v>
      </c>
      <c r="BV19" t="s">
        <v>137</v>
      </c>
      <c r="BX19" t="s">
        <v>147</v>
      </c>
      <c r="BY19" t="s">
        <v>1855</v>
      </c>
      <c r="BZ19" t="s">
        <v>137</v>
      </c>
      <c r="CB19" t="s">
        <v>137</v>
      </c>
      <c r="CN19" t="s">
        <v>137</v>
      </c>
      <c r="CR19" t="s">
        <v>160</v>
      </c>
      <c r="CT19" t="s">
        <v>137</v>
      </c>
      <c r="CU19" t="s">
        <v>137</v>
      </c>
      <c r="CV19" t="s">
        <v>137</v>
      </c>
      <c r="CW19">
        <v>1</v>
      </c>
      <c r="EJ19">
        <f>COUNTBLANK(A19:EI19)</f>
        <v>76</v>
      </c>
    </row>
    <row r="20" spans="1:140" x14ac:dyDescent="0.3">
      <c r="A20">
        <v>9</v>
      </c>
      <c r="B20" t="s">
        <v>152</v>
      </c>
      <c r="C20" t="s">
        <v>1843</v>
      </c>
      <c r="D20" t="s">
        <v>1856</v>
      </c>
      <c r="E20">
        <v>799</v>
      </c>
      <c r="F20">
        <v>3</v>
      </c>
      <c r="G20">
        <v>4</v>
      </c>
      <c r="H20" t="s">
        <v>153</v>
      </c>
      <c r="I20" t="s">
        <v>124</v>
      </c>
      <c r="J20" t="s">
        <v>154</v>
      </c>
      <c r="K20" t="s">
        <v>125</v>
      </c>
      <c r="L20">
        <v>28</v>
      </c>
      <c r="M20" t="s">
        <v>126</v>
      </c>
      <c r="N20">
        <v>1490</v>
      </c>
      <c r="O20">
        <v>3731</v>
      </c>
      <c r="P20">
        <v>1579</v>
      </c>
      <c r="Q20" t="s">
        <v>127</v>
      </c>
      <c r="R20">
        <v>5</v>
      </c>
      <c r="S20">
        <v>25.17</v>
      </c>
      <c r="T20" s="1" t="s">
        <v>128</v>
      </c>
      <c r="U20" t="s">
        <v>1845</v>
      </c>
      <c r="W20" t="s">
        <v>1846</v>
      </c>
      <c r="X20">
        <v>5</v>
      </c>
      <c r="Y20" t="s">
        <v>155</v>
      </c>
      <c r="Z20" t="s">
        <v>156</v>
      </c>
      <c r="AA20" t="s">
        <v>130</v>
      </c>
      <c r="AB20" t="s">
        <v>1853</v>
      </c>
      <c r="AC20" t="s">
        <v>158</v>
      </c>
      <c r="AF20" t="s">
        <v>1847</v>
      </c>
      <c r="AG20" t="s">
        <v>1847</v>
      </c>
      <c r="AH20" t="s">
        <v>131</v>
      </c>
      <c r="AI20" t="s">
        <v>132</v>
      </c>
      <c r="AL20" t="s">
        <v>1848</v>
      </c>
      <c r="AM20" t="s">
        <v>1849</v>
      </c>
      <c r="AN20" t="s">
        <v>134</v>
      </c>
      <c r="AO20" t="s">
        <v>134</v>
      </c>
      <c r="AP20" t="s">
        <v>136</v>
      </c>
      <c r="AQ20" t="s">
        <v>137</v>
      </c>
      <c r="AR20">
        <v>5</v>
      </c>
      <c r="AS20" t="s">
        <v>138</v>
      </c>
      <c r="AT20" t="s">
        <v>139</v>
      </c>
      <c r="AU20" t="s">
        <v>1850</v>
      </c>
      <c r="AV20" t="s">
        <v>1847</v>
      </c>
      <c r="AX20" t="s">
        <v>137</v>
      </c>
      <c r="AY20" t="s">
        <v>140</v>
      </c>
      <c r="AZ20" t="s">
        <v>137</v>
      </c>
      <c r="BB20" t="s">
        <v>1851</v>
      </c>
      <c r="BC20" t="s">
        <v>137</v>
      </c>
      <c r="BD20" t="s">
        <v>142</v>
      </c>
      <c r="BE20">
        <v>300</v>
      </c>
      <c r="BF20" t="s">
        <v>137</v>
      </c>
      <c r="BG20" t="s">
        <v>137</v>
      </c>
      <c r="BH20" t="s">
        <v>137</v>
      </c>
      <c r="BJ20" t="s">
        <v>143</v>
      </c>
      <c r="BL20" t="s">
        <v>143</v>
      </c>
      <c r="BM20" t="s">
        <v>137</v>
      </c>
      <c r="BO20" t="s">
        <v>137</v>
      </c>
      <c r="BP20" t="s">
        <v>142</v>
      </c>
      <c r="BQ20" t="s">
        <v>134</v>
      </c>
      <c r="BR20" t="s">
        <v>139</v>
      </c>
      <c r="BS20" t="s">
        <v>134</v>
      </c>
      <c r="BT20" t="s">
        <v>137</v>
      </c>
      <c r="BU20" t="s">
        <v>128</v>
      </c>
      <c r="BV20" t="s">
        <v>137</v>
      </c>
      <c r="BW20" t="s">
        <v>159</v>
      </c>
      <c r="BX20" t="s">
        <v>147</v>
      </c>
      <c r="BY20" t="s">
        <v>148</v>
      </c>
      <c r="BZ20" t="s">
        <v>137</v>
      </c>
      <c r="CB20" t="s">
        <v>137</v>
      </c>
      <c r="CG20" t="s">
        <v>137</v>
      </c>
      <c r="CN20" t="s">
        <v>137</v>
      </c>
      <c r="CR20" t="s">
        <v>160</v>
      </c>
      <c r="CS20" t="s">
        <v>137</v>
      </c>
      <c r="CT20" t="s">
        <v>137</v>
      </c>
      <c r="CU20" t="s">
        <v>137</v>
      </c>
      <c r="CV20" t="s">
        <v>137</v>
      </c>
      <c r="CW20">
        <v>1</v>
      </c>
      <c r="DD20" t="s">
        <v>137</v>
      </c>
      <c r="EJ20">
        <f>COUNTBLANK(A20:EI20)</f>
        <v>63</v>
      </c>
    </row>
    <row r="21" spans="1:140" x14ac:dyDescent="0.3">
      <c r="A21">
        <v>10</v>
      </c>
      <c r="B21" t="s">
        <v>152</v>
      </c>
      <c r="C21" t="s">
        <v>1843</v>
      </c>
      <c r="D21" t="s">
        <v>1857</v>
      </c>
      <c r="E21">
        <v>799</v>
      </c>
      <c r="F21">
        <v>3</v>
      </c>
      <c r="G21">
        <v>4</v>
      </c>
      <c r="H21" t="s">
        <v>153</v>
      </c>
      <c r="I21" t="s">
        <v>124</v>
      </c>
      <c r="J21" t="s">
        <v>154</v>
      </c>
      <c r="K21" t="s">
        <v>125</v>
      </c>
      <c r="L21">
        <v>28</v>
      </c>
      <c r="M21" t="s">
        <v>126</v>
      </c>
      <c r="N21">
        <v>1490</v>
      </c>
      <c r="O21">
        <v>3731</v>
      </c>
      <c r="P21">
        <v>1580</v>
      </c>
      <c r="Q21" t="s">
        <v>127</v>
      </c>
      <c r="R21">
        <v>5</v>
      </c>
      <c r="S21">
        <v>25.17</v>
      </c>
      <c r="T21" s="1" t="s">
        <v>128</v>
      </c>
      <c r="U21" t="s">
        <v>1845</v>
      </c>
      <c r="W21" t="s">
        <v>1846</v>
      </c>
      <c r="X21">
        <v>5</v>
      </c>
      <c r="Y21" t="s">
        <v>155</v>
      </c>
      <c r="Z21" t="s">
        <v>156</v>
      </c>
      <c r="AA21" t="s">
        <v>130</v>
      </c>
      <c r="AB21" t="s">
        <v>1853</v>
      </c>
      <c r="AC21" t="s">
        <v>158</v>
      </c>
      <c r="AF21" t="s">
        <v>1847</v>
      </c>
      <c r="AG21" t="s">
        <v>1847</v>
      </c>
      <c r="AH21" t="s">
        <v>131</v>
      </c>
      <c r="AL21" t="s">
        <v>1848</v>
      </c>
      <c r="AM21" t="s">
        <v>1849</v>
      </c>
      <c r="AN21" t="s">
        <v>134</v>
      </c>
      <c r="AO21" t="s">
        <v>134</v>
      </c>
      <c r="AP21" t="s">
        <v>136</v>
      </c>
      <c r="AQ21" t="s">
        <v>137</v>
      </c>
      <c r="AR21">
        <v>5</v>
      </c>
      <c r="AS21" t="s">
        <v>138</v>
      </c>
      <c r="AT21" t="s">
        <v>139</v>
      </c>
      <c r="AU21" t="s">
        <v>1850</v>
      </c>
      <c r="AV21" t="s">
        <v>1847</v>
      </c>
      <c r="AX21" t="s">
        <v>137</v>
      </c>
      <c r="AY21" t="s">
        <v>140</v>
      </c>
      <c r="AZ21" t="s">
        <v>137</v>
      </c>
      <c r="BB21" t="s">
        <v>1851</v>
      </c>
      <c r="BC21" t="s">
        <v>137</v>
      </c>
      <c r="BD21" t="s">
        <v>142</v>
      </c>
      <c r="BE21">
        <v>300</v>
      </c>
      <c r="BF21" t="s">
        <v>137</v>
      </c>
      <c r="BH21" t="s">
        <v>137</v>
      </c>
      <c r="BJ21" t="s">
        <v>143</v>
      </c>
      <c r="BL21" t="s">
        <v>143</v>
      </c>
      <c r="BM21" t="s">
        <v>137</v>
      </c>
      <c r="BO21" t="s">
        <v>137</v>
      </c>
      <c r="BP21" t="s">
        <v>142</v>
      </c>
      <c r="BQ21" t="s">
        <v>134</v>
      </c>
      <c r="BR21" t="s">
        <v>139</v>
      </c>
      <c r="BS21" t="s">
        <v>134</v>
      </c>
      <c r="BT21" t="s">
        <v>137</v>
      </c>
      <c r="BU21" t="s">
        <v>128</v>
      </c>
      <c r="BV21" t="s">
        <v>137</v>
      </c>
      <c r="BW21" t="s">
        <v>159</v>
      </c>
      <c r="BX21" t="s">
        <v>147</v>
      </c>
      <c r="BY21" t="s">
        <v>148</v>
      </c>
      <c r="BZ21" t="s">
        <v>137</v>
      </c>
      <c r="CB21" t="s">
        <v>137</v>
      </c>
      <c r="CG21" t="s">
        <v>137</v>
      </c>
      <c r="CN21" t="s">
        <v>137</v>
      </c>
      <c r="CR21" t="s">
        <v>160</v>
      </c>
      <c r="CS21" t="s">
        <v>137</v>
      </c>
      <c r="CT21" t="s">
        <v>137</v>
      </c>
      <c r="CU21" t="s">
        <v>137</v>
      </c>
      <c r="CV21" t="s">
        <v>137</v>
      </c>
      <c r="CW21">
        <v>1</v>
      </c>
      <c r="DD21" t="s">
        <v>137</v>
      </c>
      <c r="DH21" t="s">
        <v>161</v>
      </c>
      <c r="DM21" t="s">
        <v>137</v>
      </c>
      <c r="EJ21">
        <f>COUNTBLANK(A21:EI21)</f>
        <v>63</v>
      </c>
    </row>
    <row r="22" spans="1:140" x14ac:dyDescent="0.3">
      <c r="A22">
        <v>11</v>
      </c>
      <c r="B22" t="s">
        <v>152</v>
      </c>
      <c r="C22" t="s">
        <v>1843</v>
      </c>
      <c r="D22" t="s">
        <v>1858</v>
      </c>
      <c r="E22">
        <v>999</v>
      </c>
      <c r="F22">
        <v>3</v>
      </c>
      <c r="G22">
        <v>4</v>
      </c>
      <c r="H22" t="s">
        <v>153</v>
      </c>
      <c r="I22" t="s">
        <v>124</v>
      </c>
      <c r="J22" t="s">
        <v>154</v>
      </c>
      <c r="K22" t="s">
        <v>125</v>
      </c>
      <c r="L22">
        <v>28</v>
      </c>
      <c r="M22" t="s">
        <v>126</v>
      </c>
      <c r="N22">
        <v>1490</v>
      </c>
      <c r="O22">
        <v>3731</v>
      </c>
      <c r="P22">
        <v>1579</v>
      </c>
      <c r="Q22" t="s">
        <v>127</v>
      </c>
      <c r="R22">
        <v>5</v>
      </c>
      <c r="S22">
        <v>25.17</v>
      </c>
      <c r="T22" s="1" t="s">
        <v>128</v>
      </c>
      <c r="U22" t="s">
        <v>1859</v>
      </c>
      <c r="W22" t="s">
        <v>1846</v>
      </c>
      <c r="X22">
        <v>5</v>
      </c>
      <c r="Y22" t="s">
        <v>155</v>
      </c>
      <c r="Z22" t="s">
        <v>156</v>
      </c>
      <c r="AA22" t="s">
        <v>130</v>
      </c>
      <c r="AB22" t="s">
        <v>157</v>
      </c>
      <c r="AC22" t="s">
        <v>158</v>
      </c>
      <c r="AF22" t="s">
        <v>1847</v>
      </c>
      <c r="AG22" t="s">
        <v>1847</v>
      </c>
      <c r="AH22" t="s">
        <v>131</v>
      </c>
      <c r="AI22" t="s">
        <v>132</v>
      </c>
      <c r="AK22" t="s">
        <v>133</v>
      </c>
      <c r="AL22" t="s">
        <v>1860</v>
      </c>
      <c r="AM22" t="s">
        <v>1861</v>
      </c>
      <c r="AN22" t="s">
        <v>134</v>
      </c>
      <c r="AO22" t="s">
        <v>134</v>
      </c>
      <c r="AP22" t="s">
        <v>136</v>
      </c>
      <c r="AQ22" t="s">
        <v>137</v>
      </c>
      <c r="AR22">
        <v>5</v>
      </c>
      <c r="AS22" t="s">
        <v>138</v>
      </c>
      <c r="AT22" t="s">
        <v>139</v>
      </c>
      <c r="AU22" t="s">
        <v>1850</v>
      </c>
      <c r="AV22" t="s">
        <v>1847</v>
      </c>
      <c r="AX22" t="s">
        <v>137</v>
      </c>
      <c r="AY22" t="s">
        <v>140</v>
      </c>
      <c r="AZ22" t="s">
        <v>137</v>
      </c>
      <c r="BB22" t="s">
        <v>1851</v>
      </c>
      <c r="BC22" t="s">
        <v>137</v>
      </c>
      <c r="BD22" t="s">
        <v>142</v>
      </c>
      <c r="BE22">
        <v>300</v>
      </c>
      <c r="BG22" t="s">
        <v>137</v>
      </c>
      <c r="BH22" t="s">
        <v>137</v>
      </c>
      <c r="BI22" t="s">
        <v>134</v>
      </c>
      <c r="BJ22" t="s">
        <v>143</v>
      </c>
      <c r="BL22" t="s">
        <v>143</v>
      </c>
      <c r="BM22" t="s">
        <v>137</v>
      </c>
      <c r="BO22" t="s">
        <v>137</v>
      </c>
      <c r="BP22" t="s">
        <v>142</v>
      </c>
      <c r="BQ22" t="s">
        <v>134</v>
      </c>
      <c r="BR22" t="s">
        <v>139</v>
      </c>
      <c r="BS22" t="s">
        <v>134</v>
      </c>
      <c r="BT22" t="s">
        <v>137</v>
      </c>
      <c r="BU22" t="s">
        <v>128</v>
      </c>
      <c r="BV22" t="s">
        <v>137</v>
      </c>
      <c r="BW22" t="s">
        <v>146</v>
      </c>
      <c r="BX22" t="s">
        <v>147</v>
      </c>
      <c r="BY22" t="s">
        <v>148</v>
      </c>
      <c r="BZ22" t="s">
        <v>137</v>
      </c>
      <c r="CB22" t="s">
        <v>137</v>
      </c>
      <c r="CG22" t="s">
        <v>137</v>
      </c>
      <c r="CN22" t="s">
        <v>137</v>
      </c>
      <c r="CR22" t="s">
        <v>160</v>
      </c>
      <c r="CS22" t="s">
        <v>137</v>
      </c>
      <c r="CT22" t="s">
        <v>137</v>
      </c>
      <c r="CU22" t="s">
        <v>137</v>
      </c>
      <c r="CV22" t="s">
        <v>137</v>
      </c>
      <c r="CW22">
        <v>1</v>
      </c>
      <c r="DB22" t="s">
        <v>162</v>
      </c>
      <c r="DD22" t="s">
        <v>137</v>
      </c>
      <c r="DH22" t="s">
        <v>161</v>
      </c>
      <c r="DQ22" t="s">
        <v>137</v>
      </c>
      <c r="DZ22" t="s">
        <v>137</v>
      </c>
      <c r="EJ22">
        <f>COUNTBLANK(A22:EI22)</f>
        <v>58</v>
      </c>
    </row>
    <row r="23" spans="1:140" x14ac:dyDescent="0.3">
      <c r="A23">
        <v>12</v>
      </c>
      <c r="B23" t="s">
        <v>152</v>
      </c>
      <c r="C23" t="s">
        <v>1843</v>
      </c>
      <c r="D23" t="s">
        <v>1862</v>
      </c>
      <c r="E23">
        <v>999</v>
      </c>
      <c r="F23">
        <v>3</v>
      </c>
      <c r="G23">
        <v>4</v>
      </c>
      <c r="H23" t="s">
        <v>153</v>
      </c>
      <c r="I23" t="s">
        <v>124</v>
      </c>
      <c r="J23" t="s">
        <v>154</v>
      </c>
      <c r="K23" t="s">
        <v>125</v>
      </c>
      <c r="L23">
        <v>28</v>
      </c>
      <c r="M23" t="s">
        <v>126</v>
      </c>
      <c r="N23">
        <v>1490</v>
      </c>
      <c r="O23">
        <v>3731</v>
      </c>
      <c r="P23">
        <v>1579</v>
      </c>
      <c r="Q23" t="s">
        <v>127</v>
      </c>
      <c r="R23">
        <v>5</v>
      </c>
      <c r="S23">
        <v>25.17</v>
      </c>
      <c r="T23" s="1" t="s">
        <v>128</v>
      </c>
      <c r="U23" t="s">
        <v>1859</v>
      </c>
      <c r="W23" t="s">
        <v>1846</v>
      </c>
      <c r="X23">
        <v>5</v>
      </c>
      <c r="Y23" t="s">
        <v>155</v>
      </c>
      <c r="Z23" t="s">
        <v>156</v>
      </c>
      <c r="AA23" t="s">
        <v>130</v>
      </c>
      <c r="AB23" t="s">
        <v>157</v>
      </c>
      <c r="AC23" t="s">
        <v>158</v>
      </c>
      <c r="AF23" t="s">
        <v>1847</v>
      </c>
      <c r="AG23" t="s">
        <v>1847</v>
      </c>
      <c r="AH23" t="s">
        <v>131</v>
      </c>
      <c r="AI23" t="s">
        <v>132</v>
      </c>
      <c r="AK23" t="s">
        <v>133</v>
      </c>
      <c r="AL23" t="s">
        <v>1860</v>
      </c>
      <c r="AM23" t="s">
        <v>1861</v>
      </c>
      <c r="AN23" t="s">
        <v>134</v>
      </c>
      <c r="AO23" t="s">
        <v>134</v>
      </c>
      <c r="AP23" t="s">
        <v>136</v>
      </c>
      <c r="AQ23" t="s">
        <v>137</v>
      </c>
      <c r="AR23">
        <v>5</v>
      </c>
      <c r="AS23" t="s">
        <v>138</v>
      </c>
      <c r="AT23" t="s">
        <v>139</v>
      </c>
      <c r="AU23" t="s">
        <v>1850</v>
      </c>
      <c r="AV23" t="s">
        <v>1847</v>
      </c>
      <c r="AX23" t="s">
        <v>137</v>
      </c>
      <c r="AY23" t="s">
        <v>140</v>
      </c>
      <c r="AZ23" t="s">
        <v>137</v>
      </c>
      <c r="BB23" t="s">
        <v>1851</v>
      </c>
      <c r="BC23" t="s">
        <v>137</v>
      </c>
      <c r="BD23" t="s">
        <v>142</v>
      </c>
      <c r="BE23">
        <v>300</v>
      </c>
      <c r="BG23" t="s">
        <v>137</v>
      </c>
      <c r="BH23" t="s">
        <v>137</v>
      </c>
      <c r="BI23" t="s">
        <v>134</v>
      </c>
      <c r="BJ23" t="s">
        <v>143</v>
      </c>
      <c r="BL23" t="s">
        <v>143</v>
      </c>
      <c r="BM23" t="s">
        <v>137</v>
      </c>
      <c r="BO23" t="s">
        <v>137</v>
      </c>
      <c r="BP23" t="s">
        <v>142</v>
      </c>
      <c r="BQ23" t="s">
        <v>134</v>
      </c>
      <c r="BR23" t="s">
        <v>139</v>
      </c>
      <c r="BS23" t="s">
        <v>134</v>
      </c>
      <c r="BT23" t="s">
        <v>137</v>
      </c>
      <c r="BU23" t="s">
        <v>128</v>
      </c>
      <c r="BV23" t="s">
        <v>137</v>
      </c>
      <c r="BW23" t="s">
        <v>146</v>
      </c>
      <c r="BX23" t="s">
        <v>147</v>
      </c>
      <c r="BY23" t="s">
        <v>148</v>
      </c>
      <c r="BZ23" t="s">
        <v>137</v>
      </c>
      <c r="CB23" t="s">
        <v>137</v>
      </c>
      <c r="CG23" t="s">
        <v>137</v>
      </c>
      <c r="CN23" t="s">
        <v>137</v>
      </c>
      <c r="CP23" t="s">
        <v>163</v>
      </c>
      <c r="CR23" t="s">
        <v>160</v>
      </c>
      <c r="CS23" t="s">
        <v>137</v>
      </c>
      <c r="CT23" t="s">
        <v>137</v>
      </c>
      <c r="CU23" t="s">
        <v>137</v>
      </c>
      <c r="CV23" t="s">
        <v>137</v>
      </c>
      <c r="CW23">
        <v>1</v>
      </c>
      <c r="DB23" t="s">
        <v>162</v>
      </c>
      <c r="DD23" t="s">
        <v>137</v>
      </c>
      <c r="DH23" t="s">
        <v>161</v>
      </c>
      <c r="DP23" t="s">
        <v>137</v>
      </c>
      <c r="DQ23" t="s">
        <v>137</v>
      </c>
      <c r="DZ23" t="s">
        <v>137</v>
      </c>
      <c r="EJ23">
        <f>COUNTBLANK(A23:EI23)</f>
        <v>56</v>
      </c>
    </row>
    <row r="24" spans="1:140" x14ac:dyDescent="0.3">
      <c r="A24">
        <v>13</v>
      </c>
      <c r="B24" t="s">
        <v>152</v>
      </c>
      <c r="C24" t="s">
        <v>1843</v>
      </c>
      <c r="D24" t="s">
        <v>1863</v>
      </c>
      <c r="E24">
        <v>999</v>
      </c>
      <c r="F24">
        <v>3</v>
      </c>
      <c r="G24">
        <v>4</v>
      </c>
      <c r="H24" t="s">
        <v>153</v>
      </c>
      <c r="I24" t="s">
        <v>124</v>
      </c>
      <c r="J24" t="s">
        <v>154</v>
      </c>
      <c r="K24" t="s">
        <v>125</v>
      </c>
      <c r="L24">
        <v>28</v>
      </c>
      <c r="M24" t="s">
        <v>126</v>
      </c>
      <c r="N24">
        <v>1490</v>
      </c>
      <c r="O24">
        <v>3731</v>
      </c>
      <c r="P24">
        <v>1579</v>
      </c>
      <c r="Q24" t="s">
        <v>127</v>
      </c>
      <c r="R24">
        <v>5</v>
      </c>
      <c r="S24">
        <v>25.17</v>
      </c>
      <c r="T24" s="1" t="s">
        <v>128</v>
      </c>
      <c r="U24" t="s">
        <v>1864</v>
      </c>
      <c r="W24" t="s">
        <v>1846</v>
      </c>
      <c r="Y24" t="s">
        <v>155</v>
      </c>
      <c r="Z24" t="s">
        <v>156</v>
      </c>
      <c r="AA24" t="s">
        <v>130</v>
      </c>
      <c r="AB24" t="s">
        <v>157</v>
      </c>
      <c r="AC24" t="s">
        <v>158</v>
      </c>
      <c r="AF24" t="s">
        <v>1847</v>
      </c>
      <c r="AG24" t="s">
        <v>1847</v>
      </c>
      <c r="AH24" t="s">
        <v>131</v>
      </c>
      <c r="AI24" t="s">
        <v>132</v>
      </c>
      <c r="AK24" t="s">
        <v>133</v>
      </c>
      <c r="AL24" t="s">
        <v>1860</v>
      </c>
      <c r="AM24" t="s">
        <v>1861</v>
      </c>
      <c r="AN24" t="s">
        <v>134</v>
      </c>
      <c r="AO24" t="s">
        <v>134</v>
      </c>
      <c r="AP24" t="s">
        <v>134</v>
      </c>
      <c r="AQ24" t="s">
        <v>137</v>
      </c>
      <c r="AR24">
        <v>5</v>
      </c>
      <c r="AS24" t="s">
        <v>138</v>
      </c>
      <c r="AT24" t="s">
        <v>150</v>
      </c>
      <c r="AU24" t="s">
        <v>1850</v>
      </c>
      <c r="AV24" t="s">
        <v>1847</v>
      </c>
      <c r="AX24" t="s">
        <v>137</v>
      </c>
      <c r="AY24" t="s">
        <v>164</v>
      </c>
      <c r="AZ24" t="s">
        <v>137</v>
      </c>
      <c r="BC24" t="s">
        <v>137</v>
      </c>
      <c r="BD24" t="s">
        <v>142</v>
      </c>
      <c r="BE24">
        <v>300</v>
      </c>
      <c r="BF24" t="s">
        <v>137</v>
      </c>
      <c r="BG24" t="s">
        <v>137</v>
      </c>
      <c r="BH24" t="s">
        <v>137</v>
      </c>
      <c r="BI24" t="s">
        <v>134</v>
      </c>
      <c r="BJ24" t="s">
        <v>143</v>
      </c>
      <c r="BL24" t="s">
        <v>143</v>
      </c>
      <c r="BM24" t="s">
        <v>137</v>
      </c>
      <c r="BO24" t="s">
        <v>137</v>
      </c>
      <c r="BP24" t="s">
        <v>142</v>
      </c>
      <c r="BQ24" t="s">
        <v>134</v>
      </c>
      <c r="BR24" t="s">
        <v>139</v>
      </c>
      <c r="BS24" t="s">
        <v>134</v>
      </c>
      <c r="BT24" t="s">
        <v>137</v>
      </c>
      <c r="BU24" t="s">
        <v>128</v>
      </c>
      <c r="BV24" t="s">
        <v>137</v>
      </c>
      <c r="BW24" t="s">
        <v>146</v>
      </c>
      <c r="BX24" t="s">
        <v>147</v>
      </c>
      <c r="BY24" t="s">
        <v>148</v>
      </c>
      <c r="BZ24" t="s">
        <v>137</v>
      </c>
      <c r="CB24" t="s">
        <v>137</v>
      </c>
      <c r="CG24" t="s">
        <v>137</v>
      </c>
      <c r="CK24" t="s">
        <v>137</v>
      </c>
      <c r="CN24" t="s">
        <v>137</v>
      </c>
      <c r="CP24" t="s">
        <v>163</v>
      </c>
      <c r="CR24" t="s">
        <v>160</v>
      </c>
      <c r="CS24" t="s">
        <v>137</v>
      </c>
      <c r="CT24" t="s">
        <v>137</v>
      </c>
      <c r="CU24" t="s">
        <v>137</v>
      </c>
      <c r="CV24" t="s">
        <v>137</v>
      </c>
      <c r="CW24">
        <v>1</v>
      </c>
      <c r="DB24" t="s">
        <v>162</v>
      </c>
      <c r="DD24" t="s">
        <v>137</v>
      </c>
      <c r="DH24" t="s">
        <v>161</v>
      </c>
      <c r="DM24" t="s">
        <v>137</v>
      </c>
      <c r="DQ24" t="s">
        <v>137</v>
      </c>
      <c r="DS24" t="s">
        <v>137</v>
      </c>
      <c r="DX24" t="s">
        <v>137</v>
      </c>
      <c r="DZ24" t="s">
        <v>137</v>
      </c>
      <c r="EJ24">
        <f>COUNTBLANK(A24:EI24)</f>
        <v>54</v>
      </c>
    </row>
    <row r="25" spans="1:140" x14ac:dyDescent="0.3">
      <c r="A25">
        <v>14</v>
      </c>
      <c r="B25" t="s">
        <v>152</v>
      </c>
      <c r="C25" t="s">
        <v>1843</v>
      </c>
      <c r="D25" t="s">
        <v>1865</v>
      </c>
      <c r="E25">
        <v>999</v>
      </c>
      <c r="F25">
        <v>3</v>
      </c>
      <c r="G25">
        <v>4</v>
      </c>
      <c r="H25" t="s">
        <v>153</v>
      </c>
      <c r="I25" t="s">
        <v>124</v>
      </c>
      <c r="J25" t="s">
        <v>154</v>
      </c>
      <c r="K25" t="s">
        <v>125</v>
      </c>
      <c r="L25">
        <v>28</v>
      </c>
      <c r="M25" t="s">
        <v>126</v>
      </c>
      <c r="N25">
        <v>1490</v>
      </c>
      <c r="O25">
        <v>3731</v>
      </c>
      <c r="P25">
        <v>1579</v>
      </c>
      <c r="Q25" t="s">
        <v>127</v>
      </c>
      <c r="R25">
        <v>5</v>
      </c>
      <c r="S25">
        <v>25.17</v>
      </c>
      <c r="T25" s="1" t="s">
        <v>128</v>
      </c>
      <c r="U25" t="s">
        <v>1864</v>
      </c>
      <c r="W25" t="s">
        <v>1846</v>
      </c>
      <c r="Y25" t="s">
        <v>155</v>
      </c>
      <c r="Z25" t="s">
        <v>156</v>
      </c>
      <c r="AA25" t="s">
        <v>130</v>
      </c>
      <c r="AB25" t="s">
        <v>157</v>
      </c>
      <c r="AC25" t="s">
        <v>158</v>
      </c>
      <c r="AF25" t="s">
        <v>1847</v>
      </c>
      <c r="AG25" t="s">
        <v>1847</v>
      </c>
      <c r="AH25" t="s">
        <v>131</v>
      </c>
      <c r="AI25" t="s">
        <v>132</v>
      </c>
      <c r="AK25" t="s">
        <v>133</v>
      </c>
      <c r="AL25" t="s">
        <v>1860</v>
      </c>
      <c r="AM25" t="s">
        <v>1861</v>
      </c>
      <c r="AN25" t="s">
        <v>134</v>
      </c>
      <c r="AO25" t="s">
        <v>134</v>
      </c>
      <c r="AP25" t="s">
        <v>134</v>
      </c>
      <c r="AQ25" t="s">
        <v>137</v>
      </c>
      <c r="AR25">
        <v>5</v>
      </c>
      <c r="AS25" t="s">
        <v>138</v>
      </c>
      <c r="AT25" t="s">
        <v>150</v>
      </c>
      <c r="AU25" t="s">
        <v>1850</v>
      </c>
      <c r="AV25" t="s">
        <v>1847</v>
      </c>
      <c r="AX25" t="s">
        <v>137</v>
      </c>
      <c r="AY25" t="s">
        <v>164</v>
      </c>
      <c r="AZ25" t="s">
        <v>137</v>
      </c>
      <c r="BC25" t="s">
        <v>137</v>
      </c>
      <c r="BD25" t="s">
        <v>142</v>
      </c>
      <c r="BE25">
        <v>300</v>
      </c>
      <c r="BF25" t="s">
        <v>137</v>
      </c>
      <c r="BG25" t="s">
        <v>137</v>
      </c>
      <c r="BH25" t="s">
        <v>137</v>
      </c>
      <c r="BI25" t="s">
        <v>134</v>
      </c>
      <c r="BJ25" t="s">
        <v>143</v>
      </c>
      <c r="BL25" t="s">
        <v>143</v>
      </c>
      <c r="BM25" t="s">
        <v>137</v>
      </c>
      <c r="BO25" t="s">
        <v>137</v>
      </c>
      <c r="BP25" t="s">
        <v>142</v>
      </c>
      <c r="BQ25" t="s">
        <v>134</v>
      </c>
      <c r="BR25" t="s">
        <v>139</v>
      </c>
      <c r="BS25" t="s">
        <v>134</v>
      </c>
      <c r="BT25" t="s">
        <v>137</v>
      </c>
      <c r="BU25" t="s">
        <v>128</v>
      </c>
      <c r="BV25" t="s">
        <v>137</v>
      </c>
      <c r="BW25" t="s">
        <v>146</v>
      </c>
      <c r="BX25" t="s">
        <v>147</v>
      </c>
      <c r="BY25" t="s">
        <v>148</v>
      </c>
      <c r="BZ25" t="s">
        <v>137</v>
      </c>
      <c r="CB25" t="s">
        <v>137</v>
      </c>
      <c r="CG25" t="s">
        <v>137</v>
      </c>
      <c r="CN25" t="s">
        <v>137</v>
      </c>
      <c r="CP25" t="s">
        <v>163</v>
      </c>
      <c r="CR25" t="s">
        <v>160</v>
      </c>
      <c r="CS25" t="s">
        <v>137</v>
      </c>
      <c r="CT25" t="s">
        <v>137</v>
      </c>
      <c r="CU25" t="s">
        <v>137</v>
      </c>
      <c r="CV25" t="s">
        <v>137</v>
      </c>
      <c r="CW25">
        <v>1</v>
      </c>
      <c r="DB25" t="s">
        <v>162</v>
      </c>
      <c r="DD25" t="s">
        <v>137</v>
      </c>
      <c r="DH25" t="s">
        <v>161</v>
      </c>
      <c r="DM25" t="s">
        <v>137</v>
      </c>
      <c r="DP25" t="s">
        <v>137</v>
      </c>
      <c r="DQ25" t="s">
        <v>137</v>
      </c>
      <c r="DS25" t="s">
        <v>137</v>
      </c>
      <c r="EJ25">
        <f>COUNTBLANK(A25:EI25)</f>
        <v>56</v>
      </c>
    </row>
    <row r="26" spans="1:140" x14ac:dyDescent="0.3">
      <c r="A26">
        <v>15</v>
      </c>
      <c r="B26" t="s">
        <v>152</v>
      </c>
      <c r="C26" t="s">
        <v>1843</v>
      </c>
      <c r="D26" t="s">
        <v>1866</v>
      </c>
      <c r="E26">
        <v>999</v>
      </c>
      <c r="F26">
        <v>3</v>
      </c>
      <c r="G26">
        <v>4</v>
      </c>
      <c r="H26" t="s">
        <v>153</v>
      </c>
      <c r="I26" t="s">
        <v>124</v>
      </c>
      <c r="J26" t="s">
        <v>154</v>
      </c>
      <c r="K26" t="s">
        <v>125</v>
      </c>
      <c r="L26">
        <v>28</v>
      </c>
      <c r="M26" t="s">
        <v>126</v>
      </c>
      <c r="N26">
        <v>1490</v>
      </c>
      <c r="O26">
        <v>3731</v>
      </c>
      <c r="P26">
        <v>1579</v>
      </c>
      <c r="Q26" t="s">
        <v>127</v>
      </c>
      <c r="R26">
        <v>5</v>
      </c>
      <c r="S26">
        <v>25.17</v>
      </c>
      <c r="T26" s="1" t="s">
        <v>128</v>
      </c>
      <c r="U26" t="s">
        <v>1859</v>
      </c>
      <c r="W26" t="s">
        <v>1846</v>
      </c>
      <c r="X26">
        <v>5</v>
      </c>
      <c r="Y26" t="s">
        <v>155</v>
      </c>
      <c r="Z26" t="s">
        <v>156</v>
      </c>
      <c r="AA26" t="s">
        <v>130</v>
      </c>
      <c r="AB26" t="s">
        <v>157</v>
      </c>
      <c r="AC26" t="s">
        <v>158</v>
      </c>
      <c r="AF26" t="s">
        <v>1847</v>
      </c>
      <c r="AG26" t="s">
        <v>1847</v>
      </c>
      <c r="AH26" t="s">
        <v>131</v>
      </c>
      <c r="AI26" t="s">
        <v>132</v>
      </c>
      <c r="AK26" t="s">
        <v>133</v>
      </c>
      <c r="AL26" t="s">
        <v>1860</v>
      </c>
      <c r="AM26" t="s">
        <v>1861</v>
      </c>
      <c r="AN26" t="s">
        <v>134</v>
      </c>
      <c r="AO26" t="s">
        <v>134</v>
      </c>
      <c r="AP26" t="s">
        <v>136</v>
      </c>
      <c r="AQ26" t="s">
        <v>137</v>
      </c>
      <c r="AR26">
        <v>5</v>
      </c>
      <c r="AS26" t="s">
        <v>138</v>
      </c>
      <c r="AT26" t="s">
        <v>139</v>
      </c>
      <c r="AU26" t="s">
        <v>1850</v>
      </c>
      <c r="AV26" t="s">
        <v>1847</v>
      </c>
      <c r="AX26" t="s">
        <v>137</v>
      </c>
      <c r="AY26" t="s">
        <v>140</v>
      </c>
      <c r="AZ26" t="s">
        <v>137</v>
      </c>
      <c r="BB26" t="s">
        <v>1851</v>
      </c>
      <c r="BC26" t="s">
        <v>137</v>
      </c>
      <c r="BD26" t="s">
        <v>142</v>
      </c>
      <c r="BE26">
        <v>300</v>
      </c>
      <c r="BG26" t="s">
        <v>137</v>
      </c>
      <c r="BH26" t="s">
        <v>137</v>
      </c>
      <c r="BI26" t="s">
        <v>134</v>
      </c>
      <c r="BJ26" t="s">
        <v>143</v>
      </c>
      <c r="BL26" t="s">
        <v>143</v>
      </c>
      <c r="BM26" t="s">
        <v>137</v>
      </c>
      <c r="BO26" t="s">
        <v>137</v>
      </c>
      <c r="BP26" t="s">
        <v>142</v>
      </c>
      <c r="BQ26" t="s">
        <v>134</v>
      </c>
      <c r="BR26" t="s">
        <v>139</v>
      </c>
      <c r="BS26" t="s">
        <v>134</v>
      </c>
      <c r="BT26" t="s">
        <v>137</v>
      </c>
      <c r="BU26" t="s">
        <v>128</v>
      </c>
      <c r="BV26" t="s">
        <v>137</v>
      </c>
      <c r="BW26" t="s">
        <v>146</v>
      </c>
      <c r="BX26" t="s">
        <v>147</v>
      </c>
      <c r="BY26" t="s">
        <v>148</v>
      </c>
      <c r="BZ26" t="s">
        <v>137</v>
      </c>
      <c r="CB26" t="s">
        <v>137</v>
      </c>
      <c r="CG26" t="s">
        <v>137</v>
      </c>
      <c r="CN26" t="s">
        <v>137</v>
      </c>
      <c r="CR26" t="s">
        <v>165</v>
      </c>
      <c r="CS26" t="s">
        <v>137</v>
      </c>
      <c r="CT26" t="s">
        <v>137</v>
      </c>
      <c r="CU26" t="s">
        <v>137</v>
      </c>
      <c r="CV26" t="s">
        <v>137</v>
      </c>
      <c r="CW26">
        <v>2</v>
      </c>
      <c r="DB26" t="s">
        <v>162</v>
      </c>
      <c r="DD26" t="s">
        <v>137</v>
      </c>
      <c r="DH26" t="s">
        <v>161</v>
      </c>
      <c r="DQ26" t="s">
        <v>137</v>
      </c>
      <c r="DZ26" t="s">
        <v>137</v>
      </c>
      <c r="EJ26">
        <f>COUNTBLANK(A26:EI26)</f>
        <v>58</v>
      </c>
    </row>
    <row r="27" spans="1:140" x14ac:dyDescent="0.3">
      <c r="A27">
        <v>16</v>
      </c>
      <c r="B27" t="s">
        <v>152</v>
      </c>
      <c r="C27" t="s">
        <v>1843</v>
      </c>
      <c r="D27" t="s">
        <v>1867</v>
      </c>
      <c r="E27">
        <v>999</v>
      </c>
      <c r="F27">
        <v>3</v>
      </c>
      <c r="G27">
        <v>4</v>
      </c>
      <c r="H27" t="s">
        <v>153</v>
      </c>
      <c r="I27" t="s">
        <v>124</v>
      </c>
      <c r="J27" t="s">
        <v>154</v>
      </c>
      <c r="K27" t="s">
        <v>125</v>
      </c>
      <c r="L27">
        <v>28</v>
      </c>
      <c r="M27" t="s">
        <v>126</v>
      </c>
      <c r="N27">
        <v>1490</v>
      </c>
      <c r="O27">
        <v>3731</v>
      </c>
      <c r="P27">
        <v>1579</v>
      </c>
      <c r="Q27" t="s">
        <v>127</v>
      </c>
      <c r="R27">
        <v>5</v>
      </c>
      <c r="S27">
        <v>25.17</v>
      </c>
      <c r="T27" s="1" t="s">
        <v>128</v>
      </c>
      <c r="U27" t="s">
        <v>1859</v>
      </c>
      <c r="W27" t="s">
        <v>1846</v>
      </c>
      <c r="X27">
        <v>5</v>
      </c>
      <c r="Y27" t="s">
        <v>155</v>
      </c>
      <c r="Z27" t="s">
        <v>156</v>
      </c>
      <c r="AA27" t="s">
        <v>130</v>
      </c>
      <c r="AB27" t="s">
        <v>157</v>
      </c>
      <c r="AC27" t="s">
        <v>158</v>
      </c>
      <c r="AF27" t="s">
        <v>1847</v>
      </c>
      <c r="AG27" t="s">
        <v>1847</v>
      </c>
      <c r="AH27" t="s">
        <v>131</v>
      </c>
      <c r="AI27" t="s">
        <v>132</v>
      </c>
      <c r="AK27" t="s">
        <v>133</v>
      </c>
      <c r="AL27" t="s">
        <v>1860</v>
      </c>
      <c r="AM27" t="s">
        <v>1861</v>
      </c>
      <c r="AN27" t="s">
        <v>134</v>
      </c>
      <c r="AO27" t="s">
        <v>134</v>
      </c>
      <c r="AP27" t="s">
        <v>136</v>
      </c>
      <c r="AQ27" t="s">
        <v>137</v>
      </c>
      <c r="AR27">
        <v>5</v>
      </c>
      <c r="AS27" t="s">
        <v>138</v>
      </c>
      <c r="AT27" t="s">
        <v>150</v>
      </c>
      <c r="AU27" t="s">
        <v>1850</v>
      </c>
      <c r="AV27" t="s">
        <v>1847</v>
      </c>
      <c r="AX27" t="s">
        <v>137</v>
      </c>
      <c r="AY27" t="s">
        <v>140</v>
      </c>
      <c r="AZ27" t="s">
        <v>137</v>
      </c>
      <c r="BB27" t="s">
        <v>1851</v>
      </c>
      <c r="BC27" t="s">
        <v>137</v>
      </c>
      <c r="BD27" t="s">
        <v>142</v>
      </c>
      <c r="BE27">
        <v>300</v>
      </c>
      <c r="BG27" t="s">
        <v>137</v>
      </c>
      <c r="BH27" t="s">
        <v>137</v>
      </c>
      <c r="BI27" t="s">
        <v>134</v>
      </c>
      <c r="BJ27" t="s">
        <v>143</v>
      </c>
      <c r="BL27" t="s">
        <v>143</v>
      </c>
      <c r="BM27" t="s">
        <v>137</v>
      </c>
      <c r="BO27" t="s">
        <v>137</v>
      </c>
      <c r="BP27" t="s">
        <v>142</v>
      </c>
      <c r="BQ27" t="s">
        <v>134</v>
      </c>
      <c r="BR27" t="s">
        <v>139</v>
      </c>
      <c r="BS27" t="s">
        <v>134</v>
      </c>
      <c r="BT27" t="s">
        <v>137</v>
      </c>
      <c r="BU27" t="s">
        <v>128</v>
      </c>
      <c r="BV27" t="s">
        <v>137</v>
      </c>
      <c r="BW27" t="s">
        <v>146</v>
      </c>
      <c r="BX27" t="s">
        <v>147</v>
      </c>
      <c r="BY27" t="s">
        <v>148</v>
      </c>
      <c r="BZ27" t="s">
        <v>137</v>
      </c>
      <c r="CB27" t="s">
        <v>137</v>
      </c>
      <c r="CG27" t="s">
        <v>137</v>
      </c>
      <c r="CN27" t="s">
        <v>137</v>
      </c>
      <c r="CR27" t="s">
        <v>165</v>
      </c>
      <c r="CS27" t="s">
        <v>137</v>
      </c>
      <c r="CT27" t="s">
        <v>137</v>
      </c>
      <c r="CU27" t="s">
        <v>137</v>
      </c>
      <c r="CV27" t="s">
        <v>137</v>
      </c>
      <c r="CW27">
        <v>2</v>
      </c>
      <c r="DB27" t="s">
        <v>162</v>
      </c>
      <c r="DD27" t="s">
        <v>137</v>
      </c>
      <c r="DH27" t="s">
        <v>161</v>
      </c>
      <c r="DQ27" t="s">
        <v>137</v>
      </c>
      <c r="DZ27" t="s">
        <v>137</v>
      </c>
      <c r="EJ27">
        <f>COUNTBLANK(A27:EI27)</f>
        <v>58</v>
      </c>
    </row>
    <row r="28" spans="1:140" x14ac:dyDescent="0.3">
      <c r="A28">
        <v>17</v>
      </c>
      <c r="B28" t="s">
        <v>152</v>
      </c>
      <c r="C28" t="s">
        <v>1843</v>
      </c>
      <c r="D28" t="s">
        <v>1868</v>
      </c>
      <c r="E28">
        <v>999</v>
      </c>
      <c r="F28">
        <v>3</v>
      </c>
      <c r="G28">
        <v>4</v>
      </c>
      <c r="H28" t="s">
        <v>153</v>
      </c>
      <c r="I28" t="s">
        <v>124</v>
      </c>
      <c r="J28" t="s">
        <v>154</v>
      </c>
      <c r="K28" t="s">
        <v>125</v>
      </c>
      <c r="L28">
        <v>28</v>
      </c>
      <c r="M28" t="s">
        <v>126</v>
      </c>
      <c r="N28">
        <v>1490</v>
      </c>
      <c r="O28">
        <v>3731</v>
      </c>
      <c r="P28">
        <v>1579</v>
      </c>
      <c r="Q28" t="s">
        <v>127</v>
      </c>
      <c r="R28">
        <v>5</v>
      </c>
      <c r="S28">
        <v>25.17</v>
      </c>
      <c r="T28" s="1" t="s">
        <v>128</v>
      </c>
      <c r="U28" t="s">
        <v>1859</v>
      </c>
      <c r="W28" t="s">
        <v>1846</v>
      </c>
      <c r="X28">
        <v>5</v>
      </c>
      <c r="Y28" t="s">
        <v>155</v>
      </c>
      <c r="Z28" t="s">
        <v>156</v>
      </c>
      <c r="AA28" t="s">
        <v>130</v>
      </c>
      <c r="AB28" t="s">
        <v>157</v>
      </c>
      <c r="AC28" t="s">
        <v>158</v>
      </c>
      <c r="AF28" t="s">
        <v>1847</v>
      </c>
      <c r="AG28" t="s">
        <v>1847</v>
      </c>
      <c r="AH28" t="s">
        <v>131</v>
      </c>
      <c r="AI28" t="s">
        <v>166</v>
      </c>
      <c r="AK28" t="s">
        <v>133</v>
      </c>
      <c r="AL28" t="s">
        <v>1860</v>
      </c>
      <c r="AM28" t="s">
        <v>1861</v>
      </c>
      <c r="AN28" t="s">
        <v>134</v>
      </c>
      <c r="AO28" t="s">
        <v>134</v>
      </c>
      <c r="AP28" t="s">
        <v>136</v>
      </c>
      <c r="AQ28" t="s">
        <v>137</v>
      </c>
      <c r="AR28">
        <v>5</v>
      </c>
      <c r="AS28" t="s">
        <v>138</v>
      </c>
      <c r="AT28" t="s">
        <v>139</v>
      </c>
      <c r="AU28" t="s">
        <v>1850</v>
      </c>
      <c r="AV28" t="s">
        <v>1847</v>
      </c>
      <c r="AX28" t="s">
        <v>137</v>
      </c>
      <c r="AY28" t="s">
        <v>140</v>
      </c>
      <c r="AZ28" t="s">
        <v>137</v>
      </c>
      <c r="BB28" t="s">
        <v>1851</v>
      </c>
      <c r="BC28" t="s">
        <v>137</v>
      </c>
      <c r="BD28" t="s">
        <v>142</v>
      </c>
      <c r="BE28">
        <v>300</v>
      </c>
      <c r="BG28" t="s">
        <v>137</v>
      </c>
      <c r="BH28" t="s">
        <v>137</v>
      </c>
      <c r="BI28" t="s">
        <v>134</v>
      </c>
      <c r="BJ28" t="s">
        <v>143</v>
      </c>
      <c r="BL28" t="s">
        <v>143</v>
      </c>
      <c r="BM28" t="s">
        <v>137</v>
      </c>
      <c r="BO28" t="s">
        <v>137</v>
      </c>
      <c r="BP28" t="s">
        <v>142</v>
      </c>
      <c r="BQ28" t="s">
        <v>134</v>
      </c>
      <c r="BR28" t="s">
        <v>139</v>
      </c>
      <c r="BS28" t="s">
        <v>134</v>
      </c>
      <c r="BT28" t="s">
        <v>137</v>
      </c>
      <c r="BU28" t="s">
        <v>128</v>
      </c>
      <c r="BV28" t="s">
        <v>137</v>
      </c>
      <c r="BW28" t="s">
        <v>146</v>
      </c>
      <c r="BX28" t="s">
        <v>147</v>
      </c>
      <c r="BY28" t="s">
        <v>148</v>
      </c>
      <c r="BZ28" t="s">
        <v>137</v>
      </c>
      <c r="CB28" t="s">
        <v>137</v>
      </c>
      <c r="CG28" t="s">
        <v>137</v>
      </c>
      <c r="CN28" t="s">
        <v>137</v>
      </c>
      <c r="CP28" t="s">
        <v>163</v>
      </c>
      <c r="CR28" t="s">
        <v>165</v>
      </c>
      <c r="CS28" t="s">
        <v>137</v>
      </c>
      <c r="CT28" t="s">
        <v>137</v>
      </c>
      <c r="CU28" t="s">
        <v>137</v>
      </c>
      <c r="CV28" t="s">
        <v>137</v>
      </c>
      <c r="CW28">
        <v>2</v>
      </c>
      <c r="DB28" t="s">
        <v>162</v>
      </c>
      <c r="DD28" t="s">
        <v>137</v>
      </c>
      <c r="DH28" t="s">
        <v>161</v>
      </c>
      <c r="DP28" t="s">
        <v>137</v>
      </c>
      <c r="DQ28" t="s">
        <v>137</v>
      </c>
      <c r="DZ28" t="s">
        <v>137</v>
      </c>
      <c r="EJ28">
        <f>COUNTBLANK(A28:EI28)</f>
        <v>56</v>
      </c>
    </row>
    <row r="29" spans="1:140" x14ac:dyDescent="0.3">
      <c r="A29">
        <v>18</v>
      </c>
      <c r="B29" t="s">
        <v>152</v>
      </c>
      <c r="C29" t="s">
        <v>1843</v>
      </c>
      <c r="D29" t="s">
        <v>1869</v>
      </c>
      <c r="E29">
        <v>999</v>
      </c>
      <c r="F29">
        <v>3</v>
      </c>
      <c r="G29">
        <v>4</v>
      </c>
      <c r="H29" t="s">
        <v>153</v>
      </c>
      <c r="I29" t="s">
        <v>124</v>
      </c>
      <c r="J29" t="s">
        <v>154</v>
      </c>
      <c r="K29" t="s">
        <v>125</v>
      </c>
      <c r="L29">
        <v>28</v>
      </c>
      <c r="M29" t="s">
        <v>126</v>
      </c>
      <c r="N29">
        <v>1490</v>
      </c>
      <c r="O29">
        <v>3731</v>
      </c>
      <c r="P29">
        <v>1579</v>
      </c>
      <c r="Q29" t="s">
        <v>127</v>
      </c>
      <c r="R29">
        <v>5</v>
      </c>
      <c r="S29">
        <v>25.17</v>
      </c>
      <c r="T29" s="1" t="s">
        <v>128</v>
      </c>
      <c r="U29" t="s">
        <v>1864</v>
      </c>
      <c r="W29" t="s">
        <v>1846</v>
      </c>
      <c r="Y29" t="s">
        <v>155</v>
      </c>
      <c r="Z29" t="s">
        <v>156</v>
      </c>
      <c r="AA29" t="s">
        <v>130</v>
      </c>
      <c r="AB29" t="s">
        <v>157</v>
      </c>
      <c r="AC29" t="s">
        <v>158</v>
      </c>
      <c r="AF29" t="s">
        <v>1847</v>
      </c>
      <c r="AG29" t="s">
        <v>1847</v>
      </c>
      <c r="AH29" t="s">
        <v>131</v>
      </c>
      <c r="AI29" t="s">
        <v>166</v>
      </c>
      <c r="AK29" t="s">
        <v>133</v>
      </c>
      <c r="AL29" t="s">
        <v>1860</v>
      </c>
      <c r="AM29" t="s">
        <v>1861</v>
      </c>
      <c r="AN29" t="s">
        <v>134</v>
      </c>
      <c r="AO29" t="s">
        <v>134</v>
      </c>
      <c r="AP29" t="s">
        <v>134</v>
      </c>
      <c r="AQ29" t="s">
        <v>137</v>
      </c>
      <c r="AR29">
        <v>5</v>
      </c>
      <c r="AS29" t="s">
        <v>138</v>
      </c>
      <c r="AT29" t="s">
        <v>150</v>
      </c>
      <c r="AU29" t="s">
        <v>1850</v>
      </c>
      <c r="AV29" t="s">
        <v>1847</v>
      </c>
      <c r="AX29" t="s">
        <v>137</v>
      </c>
      <c r="AY29" t="s">
        <v>164</v>
      </c>
      <c r="AZ29" t="s">
        <v>137</v>
      </c>
      <c r="BC29" t="s">
        <v>137</v>
      </c>
      <c r="BD29" t="s">
        <v>142</v>
      </c>
      <c r="BE29">
        <v>300</v>
      </c>
      <c r="BF29" t="s">
        <v>137</v>
      </c>
      <c r="BG29" t="s">
        <v>137</v>
      </c>
      <c r="BH29" t="s">
        <v>137</v>
      </c>
      <c r="BI29" t="s">
        <v>134</v>
      </c>
      <c r="BJ29" t="s">
        <v>143</v>
      </c>
      <c r="BL29" t="s">
        <v>143</v>
      </c>
      <c r="BM29" t="s">
        <v>137</v>
      </c>
      <c r="BO29" t="s">
        <v>137</v>
      </c>
      <c r="BP29" t="s">
        <v>142</v>
      </c>
      <c r="BQ29" t="s">
        <v>134</v>
      </c>
      <c r="BR29" t="s">
        <v>139</v>
      </c>
      <c r="BS29" t="s">
        <v>134</v>
      </c>
      <c r="BT29" t="s">
        <v>137</v>
      </c>
      <c r="BU29" t="s">
        <v>128</v>
      </c>
      <c r="BV29" t="s">
        <v>137</v>
      </c>
      <c r="BW29" t="s">
        <v>146</v>
      </c>
      <c r="BX29" t="s">
        <v>147</v>
      </c>
      <c r="BY29" t="s">
        <v>148</v>
      </c>
      <c r="BZ29" t="s">
        <v>137</v>
      </c>
      <c r="CB29" t="s">
        <v>137</v>
      </c>
      <c r="CG29" t="s">
        <v>137</v>
      </c>
      <c r="CN29" t="s">
        <v>137</v>
      </c>
      <c r="CP29" t="s">
        <v>163</v>
      </c>
      <c r="CR29" t="s">
        <v>165</v>
      </c>
      <c r="CS29" t="s">
        <v>137</v>
      </c>
      <c r="CT29" t="s">
        <v>137</v>
      </c>
      <c r="CU29" t="s">
        <v>137</v>
      </c>
      <c r="CV29" t="s">
        <v>137</v>
      </c>
      <c r="CW29">
        <v>2</v>
      </c>
      <c r="DB29" t="s">
        <v>162</v>
      </c>
      <c r="DD29" t="s">
        <v>137</v>
      </c>
      <c r="DH29" t="s">
        <v>161</v>
      </c>
      <c r="DM29" t="s">
        <v>137</v>
      </c>
      <c r="DP29" t="s">
        <v>137</v>
      </c>
      <c r="DQ29" t="s">
        <v>137</v>
      </c>
      <c r="DS29" t="s">
        <v>137</v>
      </c>
      <c r="EJ29">
        <f>COUNTBLANK(A29:EI29)</f>
        <v>56</v>
      </c>
    </row>
    <row r="30" spans="1:140" x14ac:dyDescent="0.3">
      <c r="A30">
        <v>19</v>
      </c>
      <c r="B30" t="s">
        <v>167</v>
      </c>
      <c r="C30" t="s">
        <v>1870</v>
      </c>
      <c r="D30" t="s">
        <v>1871</v>
      </c>
      <c r="E30">
        <v>1196</v>
      </c>
      <c r="F30">
        <v>4</v>
      </c>
      <c r="G30">
        <v>4</v>
      </c>
      <c r="H30" t="s">
        <v>123</v>
      </c>
      <c r="I30" t="s">
        <v>124</v>
      </c>
      <c r="J30" t="s">
        <v>168</v>
      </c>
      <c r="K30" t="s">
        <v>125</v>
      </c>
      <c r="L30">
        <v>40</v>
      </c>
      <c r="M30" t="s">
        <v>126</v>
      </c>
      <c r="N30">
        <v>1800</v>
      </c>
      <c r="O30">
        <v>3675</v>
      </c>
      <c r="P30">
        <v>1475</v>
      </c>
      <c r="Q30" t="s">
        <v>169</v>
      </c>
      <c r="R30">
        <v>5</v>
      </c>
      <c r="S30">
        <v>12</v>
      </c>
      <c r="T30">
        <v>15</v>
      </c>
      <c r="U30" t="s">
        <v>170</v>
      </c>
      <c r="W30" t="s">
        <v>171</v>
      </c>
      <c r="X30">
        <v>5</v>
      </c>
      <c r="Y30" t="s">
        <v>172</v>
      </c>
      <c r="Z30" t="s">
        <v>156</v>
      </c>
      <c r="AA30" t="s">
        <v>130</v>
      </c>
      <c r="AB30" t="s">
        <v>1872</v>
      </c>
      <c r="AC30" t="s">
        <v>1873</v>
      </c>
      <c r="AD30" t="s">
        <v>1874</v>
      </c>
      <c r="AE30" t="s">
        <v>1875</v>
      </c>
      <c r="AF30" t="s">
        <v>1876</v>
      </c>
      <c r="AG30" t="s">
        <v>1876</v>
      </c>
      <c r="AL30" t="s">
        <v>1877</v>
      </c>
      <c r="AM30" t="s">
        <v>1878</v>
      </c>
      <c r="AN30" t="s">
        <v>134</v>
      </c>
      <c r="AO30" t="s">
        <v>135</v>
      </c>
      <c r="AP30" t="s">
        <v>136</v>
      </c>
      <c r="AQ30" t="s">
        <v>137</v>
      </c>
      <c r="AR30">
        <v>5</v>
      </c>
      <c r="AS30" t="s">
        <v>138</v>
      </c>
      <c r="AT30" t="s">
        <v>139</v>
      </c>
      <c r="AU30" t="s">
        <v>1879</v>
      </c>
      <c r="AV30" t="s">
        <v>1876</v>
      </c>
      <c r="AY30" t="s">
        <v>136</v>
      </c>
      <c r="BB30" t="s">
        <v>173</v>
      </c>
      <c r="BD30" t="s">
        <v>142</v>
      </c>
      <c r="BE30">
        <v>400</v>
      </c>
      <c r="BH30" t="s">
        <v>137</v>
      </c>
      <c r="BJ30" t="s">
        <v>136</v>
      </c>
      <c r="BM30" t="s">
        <v>137</v>
      </c>
      <c r="BN30" t="s">
        <v>174</v>
      </c>
      <c r="BP30" t="s">
        <v>139</v>
      </c>
      <c r="BQ30" t="s">
        <v>134</v>
      </c>
      <c r="BR30" t="s">
        <v>139</v>
      </c>
      <c r="BS30" t="s">
        <v>145</v>
      </c>
      <c r="BT30" t="s">
        <v>137</v>
      </c>
      <c r="BU30">
        <v>4.5</v>
      </c>
      <c r="BV30" t="s">
        <v>137</v>
      </c>
      <c r="BW30" t="s">
        <v>146</v>
      </c>
      <c r="BZ30" t="s">
        <v>137</v>
      </c>
      <c r="CF30" t="s">
        <v>1880</v>
      </c>
      <c r="CH30" t="s">
        <v>137</v>
      </c>
      <c r="CJ30" t="s">
        <v>137</v>
      </c>
      <c r="CN30" t="s">
        <v>137</v>
      </c>
      <c r="CQ30" t="s">
        <v>175</v>
      </c>
      <c r="CR30" t="s">
        <v>160</v>
      </c>
      <c r="CT30" t="s">
        <v>137</v>
      </c>
      <c r="CW30">
        <v>1</v>
      </c>
      <c r="CX30">
        <v>9.9</v>
      </c>
      <c r="CY30" t="s">
        <v>176</v>
      </c>
      <c r="CZ30" t="s">
        <v>1881</v>
      </c>
      <c r="DA30" t="s">
        <v>1882</v>
      </c>
      <c r="DB30" t="s">
        <v>177</v>
      </c>
      <c r="EJ30">
        <f>COUNTBLANK(A30:EI30)</f>
        <v>66</v>
      </c>
    </row>
    <row r="31" spans="1:140" x14ac:dyDescent="0.3">
      <c r="A31">
        <v>20</v>
      </c>
      <c r="B31" t="s">
        <v>167</v>
      </c>
      <c r="C31" t="s">
        <v>1870</v>
      </c>
      <c r="D31" t="s">
        <v>1883</v>
      </c>
      <c r="E31">
        <v>1196</v>
      </c>
      <c r="F31">
        <v>4</v>
      </c>
      <c r="G31">
        <v>4</v>
      </c>
      <c r="H31" t="s">
        <v>153</v>
      </c>
      <c r="I31" t="s">
        <v>124</v>
      </c>
      <c r="J31" t="s">
        <v>168</v>
      </c>
      <c r="K31" t="s">
        <v>125</v>
      </c>
      <c r="L31">
        <v>40</v>
      </c>
      <c r="M31" t="s">
        <v>126</v>
      </c>
      <c r="N31">
        <v>1800</v>
      </c>
      <c r="O31">
        <v>3675</v>
      </c>
      <c r="P31">
        <v>1475</v>
      </c>
      <c r="Q31" t="s">
        <v>169</v>
      </c>
      <c r="R31">
        <v>5</v>
      </c>
      <c r="S31">
        <v>12</v>
      </c>
      <c r="T31">
        <v>15</v>
      </c>
      <c r="U31" t="s">
        <v>170</v>
      </c>
      <c r="W31" t="s">
        <v>1884</v>
      </c>
      <c r="X31">
        <v>5</v>
      </c>
      <c r="Y31" t="s">
        <v>172</v>
      </c>
      <c r="Z31" t="s">
        <v>156</v>
      </c>
      <c r="AA31" t="s">
        <v>130</v>
      </c>
      <c r="AB31" t="s">
        <v>1872</v>
      </c>
      <c r="AC31" t="s">
        <v>1873</v>
      </c>
      <c r="AD31" t="s">
        <v>1874</v>
      </c>
      <c r="AE31" t="s">
        <v>1875</v>
      </c>
      <c r="AF31" t="s">
        <v>1876</v>
      </c>
      <c r="AG31" t="s">
        <v>1876</v>
      </c>
      <c r="AL31" t="s">
        <v>1885</v>
      </c>
      <c r="AM31" t="s">
        <v>1878</v>
      </c>
      <c r="AN31" t="s">
        <v>134</v>
      </c>
      <c r="AO31" t="s">
        <v>135</v>
      </c>
      <c r="AP31" t="s">
        <v>136</v>
      </c>
      <c r="AQ31" t="s">
        <v>137</v>
      </c>
      <c r="AR31">
        <v>7</v>
      </c>
      <c r="AS31" t="s">
        <v>138</v>
      </c>
      <c r="AT31" t="s">
        <v>139</v>
      </c>
      <c r="AU31" t="s">
        <v>1879</v>
      </c>
      <c r="AV31" t="s">
        <v>1876</v>
      </c>
      <c r="AY31" t="s">
        <v>136</v>
      </c>
      <c r="BB31" t="s">
        <v>173</v>
      </c>
      <c r="BD31" t="s">
        <v>142</v>
      </c>
      <c r="BE31">
        <v>250</v>
      </c>
      <c r="BH31" t="s">
        <v>137</v>
      </c>
      <c r="BJ31" t="s">
        <v>136</v>
      </c>
      <c r="BM31" t="s">
        <v>137</v>
      </c>
      <c r="BN31" t="s">
        <v>174</v>
      </c>
      <c r="BP31" t="s">
        <v>142</v>
      </c>
      <c r="BQ31" t="s">
        <v>134</v>
      </c>
      <c r="BR31" t="s">
        <v>139</v>
      </c>
      <c r="BS31" t="s">
        <v>145</v>
      </c>
      <c r="BT31" t="s">
        <v>137</v>
      </c>
      <c r="BU31">
        <v>4.5</v>
      </c>
      <c r="BV31" t="s">
        <v>137</v>
      </c>
      <c r="BW31" t="s">
        <v>146</v>
      </c>
      <c r="BX31" t="s">
        <v>147</v>
      </c>
      <c r="BZ31" t="s">
        <v>137</v>
      </c>
      <c r="CF31" t="s">
        <v>1880</v>
      </c>
      <c r="CH31" t="s">
        <v>137</v>
      </c>
      <c r="CJ31" t="s">
        <v>137</v>
      </c>
      <c r="CN31" t="s">
        <v>137</v>
      </c>
      <c r="CQ31" t="s">
        <v>178</v>
      </c>
      <c r="CR31" t="s">
        <v>160</v>
      </c>
      <c r="CT31" t="s">
        <v>137</v>
      </c>
      <c r="CW31">
        <v>1</v>
      </c>
      <c r="CX31">
        <v>9.9</v>
      </c>
      <c r="CY31" t="s">
        <v>176</v>
      </c>
      <c r="DB31" t="s">
        <v>177</v>
      </c>
      <c r="EJ31">
        <f>COUNTBLANK(A31:EI31)</f>
        <v>67</v>
      </c>
    </row>
    <row r="32" spans="1:140" x14ac:dyDescent="0.3">
      <c r="A32">
        <v>21</v>
      </c>
      <c r="B32" t="s">
        <v>167</v>
      </c>
      <c r="C32" t="s">
        <v>1870</v>
      </c>
      <c r="D32" t="s">
        <v>1886</v>
      </c>
      <c r="E32">
        <v>1196</v>
      </c>
      <c r="F32">
        <v>4</v>
      </c>
      <c r="G32">
        <v>4</v>
      </c>
      <c r="H32" t="s">
        <v>123</v>
      </c>
      <c r="I32" t="s">
        <v>124</v>
      </c>
      <c r="J32" t="s">
        <v>168</v>
      </c>
      <c r="K32" t="s">
        <v>125</v>
      </c>
      <c r="L32">
        <v>40</v>
      </c>
      <c r="M32" t="s">
        <v>126</v>
      </c>
      <c r="N32">
        <v>1800</v>
      </c>
      <c r="O32">
        <v>3675</v>
      </c>
      <c r="P32">
        <v>1475</v>
      </c>
      <c r="Q32" t="s">
        <v>169</v>
      </c>
      <c r="R32">
        <v>5</v>
      </c>
      <c r="S32">
        <v>11</v>
      </c>
      <c r="T32">
        <v>15</v>
      </c>
      <c r="U32" t="s">
        <v>170</v>
      </c>
      <c r="W32" t="s">
        <v>1887</v>
      </c>
      <c r="X32">
        <v>5</v>
      </c>
      <c r="Y32" t="s">
        <v>172</v>
      </c>
      <c r="Z32" t="s">
        <v>156</v>
      </c>
      <c r="AA32" t="s">
        <v>130</v>
      </c>
      <c r="AB32" t="s">
        <v>1872</v>
      </c>
      <c r="AC32" t="s">
        <v>1873</v>
      </c>
      <c r="AD32" t="s">
        <v>1874</v>
      </c>
      <c r="AE32" t="s">
        <v>1875</v>
      </c>
      <c r="AF32" t="s">
        <v>1876</v>
      </c>
      <c r="AG32" t="s">
        <v>1876</v>
      </c>
      <c r="AL32" t="s">
        <v>1877</v>
      </c>
      <c r="AM32" t="s">
        <v>1878</v>
      </c>
      <c r="AN32" t="s">
        <v>134</v>
      </c>
      <c r="AO32" t="s">
        <v>135</v>
      </c>
      <c r="AP32" t="s">
        <v>136</v>
      </c>
      <c r="AQ32" t="s">
        <v>137</v>
      </c>
      <c r="AR32">
        <v>5</v>
      </c>
      <c r="AS32" t="s">
        <v>138</v>
      </c>
      <c r="AT32" t="s">
        <v>139</v>
      </c>
      <c r="AU32" t="s">
        <v>1879</v>
      </c>
      <c r="AV32" t="s">
        <v>1876</v>
      </c>
      <c r="AY32" t="s">
        <v>136</v>
      </c>
      <c r="BB32" t="s">
        <v>173</v>
      </c>
      <c r="BD32" t="s">
        <v>142</v>
      </c>
      <c r="BE32">
        <v>400</v>
      </c>
      <c r="BH32" t="s">
        <v>137</v>
      </c>
      <c r="BJ32" t="s">
        <v>136</v>
      </c>
      <c r="BM32" t="s">
        <v>137</v>
      </c>
      <c r="BN32" t="s">
        <v>174</v>
      </c>
      <c r="BP32" t="s">
        <v>139</v>
      </c>
      <c r="BQ32" t="s">
        <v>134</v>
      </c>
      <c r="BR32" t="s">
        <v>139</v>
      </c>
      <c r="BS32" t="s">
        <v>145</v>
      </c>
      <c r="BT32" t="s">
        <v>137</v>
      </c>
      <c r="BU32">
        <v>4.5</v>
      </c>
      <c r="BV32" t="s">
        <v>137</v>
      </c>
      <c r="BW32" t="s">
        <v>159</v>
      </c>
      <c r="BX32" t="s">
        <v>147</v>
      </c>
      <c r="BY32" t="s">
        <v>148</v>
      </c>
      <c r="BZ32" t="s">
        <v>137</v>
      </c>
      <c r="CQ32" t="s">
        <v>175</v>
      </c>
      <c r="CX32">
        <v>9.9</v>
      </c>
      <c r="CY32" t="s">
        <v>176</v>
      </c>
      <c r="CZ32" t="s">
        <v>1881</v>
      </c>
      <c r="DA32" t="s">
        <v>1881</v>
      </c>
      <c r="EJ32">
        <f>COUNTBLANK(A32:EI32)</f>
        <v>72</v>
      </c>
    </row>
    <row r="33" spans="1:140" x14ac:dyDescent="0.3">
      <c r="A33">
        <v>22</v>
      </c>
      <c r="B33" t="s">
        <v>167</v>
      </c>
      <c r="C33" t="s">
        <v>1870</v>
      </c>
      <c r="D33" t="s">
        <v>1888</v>
      </c>
      <c r="E33">
        <v>1196</v>
      </c>
      <c r="F33">
        <v>4</v>
      </c>
      <c r="G33">
        <v>4</v>
      </c>
      <c r="H33" t="s">
        <v>123</v>
      </c>
      <c r="I33" t="s">
        <v>124</v>
      </c>
      <c r="J33" t="s">
        <v>168</v>
      </c>
      <c r="K33" t="s">
        <v>125</v>
      </c>
      <c r="L33">
        <v>40</v>
      </c>
      <c r="M33" t="s">
        <v>1837</v>
      </c>
      <c r="N33">
        <v>1800</v>
      </c>
      <c r="O33">
        <v>3675</v>
      </c>
      <c r="P33">
        <v>1475</v>
      </c>
      <c r="Q33" t="s">
        <v>169</v>
      </c>
      <c r="R33">
        <v>5</v>
      </c>
      <c r="T33" s="1" t="s">
        <v>128</v>
      </c>
      <c r="V33" t="s">
        <v>1889</v>
      </c>
      <c r="W33" t="s">
        <v>1890</v>
      </c>
      <c r="X33">
        <v>5</v>
      </c>
      <c r="Y33" t="s">
        <v>172</v>
      </c>
      <c r="Z33" t="s">
        <v>156</v>
      </c>
      <c r="AA33" t="s">
        <v>130</v>
      </c>
      <c r="AB33" t="s">
        <v>179</v>
      </c>
      <c r="AC33" t="s">
        <v>1873</v>
      </c>
      <c r="AD33" t="s">
        <v>1874</v>
      </c>
      <c r="AE33" t="s">
        <v>1875</v>
      </c>
      <c r="AF33" t="s">
        <v>1876</v>
      </c>
      <c r="AG33" t="s">
        <v>1876</v>
      </c>
      <c r="AL33" t="s">
        <v>1891</v>
      </c>
      <c r="AM33" t="s">
        <v>1892</v>
      </c>
      <c r="AN33" t="s">
        <v>134</v>
      </c>
      <c r="AO33" t="s">
        <v>135</v>
      </c>
      <c r="AP33" t="s">
        <v>136</v>
      </c>
      <c r="AQ33" t="s">
        <v>137</v>
      </c>
      <c r="AR33">
        <v>5</v>
      </c>
      <c r="AS33" t="s">
        <v>138</v>
      </c>
      <c r="AT33" t="s">
        <v>139</v>
      </c>
      <c r="AU33" t="s">
        <v>1879</v>
      </c>
      <c r="AV33" t="s">
        <v>1876</v>
      </c>
      <c r="AY33" t="s">
        <v>136</v>
      </c>
      <c r="BB33" t="s">
        <v>173</v>
      </c>
      <c r="BD33" t="s">
        <v>142</v>
      </c>
      <c r="BE33">
        <v>400</v>
      </c>
      <c r="BH33" t="s">
        <v>137</v>
      </c>
      <c r="BJ33" t="s">
        <v>136</v>
      </c>
      <c r="BM33" t="s">
        <v>137</v>
      </c>
      <c r="BN33" t="s">
        <v>174</v>
      </c>
      <c r="BP33" t="s">
        <v>139</v>
      </c>
      <c r="BQ33" t="s">
        <v>134</v>
      </c>
      <c r="BR33" t="s">
        <v>139</v>
      </c>
      <c r="BS33" t="s">
        <v>145</v>
      </c>
      <c r="BT33" t="s">
        <v>137</v>
      </c>
      <c r="BU33">
        <v>4.5</v>
      </c>
      <c r="BV33" t="s">
        <v>137</v>
      </c>
      <c r="BW33" t="s">
        <v>146</v>
      </c>
      <c r="BX33" t="s">
        <v>147</v>
      </c>
      <c r="BY33" t="s">
        <v>148</v>
      </c>
      <c r="BZ33" t="s">
        <v>137</v>
      </c>
      <c r="CF33" t="s">
        <v>1880</v>
      </c>
      <c r="CH33" t="s">
        <v>137</v>
      </c>
      <c r="CJ33" t="s">
        <v>137</v>
      </c>
      <c r="CN33" t="s">
        <v>137</v>
      </c>
      <c r="CQ33" t="s">
        <v>175</v>
      </c>
      <c r="CR33" t="s">
        <v>160</v>
      </c>
      <c r="CT33" t="s">
        <v>137</v>
      </c>
      <c r="CW33">
        <v>1</v>
      </c>
      <c r="CX33">
        <v>9.9</v>
      </c>
      <c r="CY33" t="s">
        <v>176</v>
      </c>
      <c r="DB33" t="s">
        <v>177</v>
      </c>
      <c r="EJ33">
        <f>COUNTBLANK(A33:EI33)</f>
        <v>68</v>
      </c>
    </row>
    <row r="34" spans="1:140" x14ac:dyDescent="0.3">
      <c r="A34">
        <v>23</v>
      </c>
      <c r="B34" t="s">
        <v>167</v>
      </c>
      <c r="C34" t="s">
        <v>1870</v>
      </c>
      <c r="D34" t="s">
        <v>1893</v>
      </c>
      <c r="E34">
        <v>1196</v>
      </c>
      <c r="F34">
        <v>4</v>
      </c>
      <c r="G34">
        <v>4</v>
      </c>
      <c r="H34" t="s">
        <v>123</v>
      </c>
      <c r="I34" t="s">
        <v>124</v>
      </c>
      <c r="J34" t="s">
        <v>168</v>
      </c>
      <c r="K34" t="s">
        <v>125</v>
      </c>
      <c r="L34">
        <v>40</v>
      </c>
      <c r="M34" t="s">
        <v>1837</v>
      </c>
      <c r="N34">
        <v>1800</v>
      </c>
      <c r="O34">
        <v>3675</v>
      </c>
      <c r="P34">
        <v>1475</v>
      </c>
      <c r="Q34" t="s">
        <v>169</v>
      </c>
      <c r="R34">
        <v>5</v>
      </c>
      <c r="T34" s="1" t="s">
        <v>128</v>
      </c>
      <c r="V34" t="s">
        <v>1889</v>
      </c>
      <c r="W34" t="s">
        <v>1894</v>
      </c>
      <c r="X34">
        <v>5</v>
      </c>
      <c r="Y34" t="s">
        <v>172</v>
      </c>
      <c r="Z34" t="s">
        <v>156</v>
      </c>
      <c r="AA34" t="s">
        <v>130</v>
      </c>
      <c r="AB34" t="s">
        <v>1872</v>
      </c>
      <c r="AC34" t="s">
        <v>1873</v>
      </c>
      <c r="AD34" t="s">
        <v>1874</v>
      </c>
      <c r="AE34" t="s">
        <v>1875</v>
      </c>
      <c r="AF34" t="s">
        <v>1876</v>
      </c>
      <c r="AG34" t="s">
        <v>1876</v>
      </c>
      <c r="AL34" t="s">
        <v>1891</v>
      </c>
      <c r="AM34" t="s">
        <v>1892</v>
      </c>
      <c r="AN34" t="s">
        <v>134</v>
      </c>
      <c r="AO34" t="s">
        <v>135</v>
      </c>
      <c r="AP34" t="s">
        <v>136</v>
      </c>
      <c r="AQ34" t="s">
        <v>137</v>
      </c>
      <c r="AR34">
        <v>5</v>
      </c>
      <c r="AS34" t="s">
        <v>138</v>
      </c>
      <c r="AT34" t="s">
        <v>139</v>
      </c>
      <c r="AU34" t="s">
        <v>1879</v>
      </c>
      <c r="AV34" t="s">
        <v>1876</v>
      </c>
      <c r="AY34" t="s">
        <v>136</v>
      </c>
      <c r="BB34" t="s">
        <v>173</v>
      </c>
      <c r="BD34" t="s">
        <v>142</v>
      </c>
      <c r="BE34">
        <v>400</v>
      </c>
      <c r="BH34" t="s">
        <v>137</v>
      </c>
      <c r="BJ34" t="s">
        <v>136</v>
      </c>
      <c r="BM34" t="s">
        <v>137</v>
      </c>
      <c r="BN34" t="s">
        <v>174</v>
      </c>
      <c r="BP34" t="s">
        <v>139</v>
      </c>
      <c r="BQ34" t="s">
        <v>134</v>
      </c>
      <c r="BR34" t="s">
        <v>139</v>
      </c>
      <c r="BS34" t="s">
        <v>145</v>
      </c>
      <c r="BT34" t="s">
        <v>137</v>
      </c>
      <c r="BU34">
        <v>4.5</v>
      </c>
      <c r="BW34" t="s">
        <v>146</v>
      </c>
      <c r="BX34" t="s">
        <v>147</v>
      </c>
      <c r="BY34" t="s">
        <v>1855</v>
      </c>
      <c r="BZ34" t="s">
        <v>137</v>
      </c>
      <c r="CF34" t="s">
        <v>1880</v>
      </c>
      <c r="CH34" t="s">
        <v>137</v>
      </c>
      <c r="CJ34" t="s">
        <v>137</v>
      </c>
      <c r="CN34" t="s">
        <v>137</v>
      </c>
      <c r="CQ34" t="s">
        <v>175</v>
      </c>
      <c r="CR34" t="s">
        <v>160</v>
      </c>
      <c r="CT34" t="s">
        <v>137</v>
      </c>
      <c r="CW34">
        <v>1</v>
      </c>
      <c r="CX34">
        <v>9.9</v>
      </c>
      <c r="CY34" t="s">
        <v>176</v>
      </c>
      <c r="DB34" t="s">
        <v>177</v>
      </c>
      <c r="EJ34">
        <f>COUNTBLANK(A34:EI34)</f>
        <v>69</v>
      </c>
    </row>
    <row r="35" spans="1:140" x14ac:dyDescent="0.3">
      <c r="A35">
        <v>24</v>
      </c>
      <c r="B35" t="s">
        <v>167</v>
      </c>
      <c r="C35" t="s">
        <v>1895</v>
      </c>
      <c r="D35" t="s">
        <v>1896</v>
      </c>
      <c r="E35">
        <v>998</v>
      </c>
      <c r="F35">
        <v>3</v>
      </c>
      <c r="G35">
        <v>4</v>
      </c>
      <c r="H35" t="s">
        <v>153</v>
      </c>
      <c r="I35" t="s">
        <v>124</v>
      </c>
      <c r="J35" t="s">
        <v>154</v>
      </c>
      <c r="K35" t="s">
        <v>125</v>
      </c>
      <c r="L35">
        <v>35</v>
      </c>
      <c r="M35" t="s">
        <v>126</v>
      </c>
      <c r="N35">
        <v>1475</v>
      </c>
      <c r="O35">
        <v>3545</v>
      </c>
      <c r="P35">
        <v>1490</v>
      </c>
      <c r="Q35" t="s">
        <v>127</v>
      </c>
      <c r="R35">
        <v>5</v>
      </c>
      <c r="S35">
        <v>14</v>
      </c>
      <c r="T35">
        <v>17</v>
      </c>
      <c r="U35" t="s">
        <v>1897</v>
      </c>
      <c r="W35" t="s">
        <v>1898</v>
      </c>
      <c r="X35">
        <v>5</v>
      </c>
      <c r="Y35" t="s">
        <v>172</v>
      </c>
      <c r="Z35" t="s">
        <v>156</v>
      </c>
      <c r="AA35" t="s">
        <v>130</v>
      </c>
      <c r="AB35" t="s">
        <v>1899</v>
      </c>
      <c r="AC35" t="s">
        <v>1900</v>
      </c>
      <c r="AD35" t="s">
        <v>1901</v>
      </c>
      <c r="AE35" t="s">
        <v>1875</v>
      </c>
      <c r="AF35" t="s">
        <v>1902</v>
      </c>
      <c r="AG35" t="s">
        <v>1902</v>
      </c>
      <c r="AH35" t="s">
        <v>137</v>
      </c>
      <c r="AL35" t="s">
        <v>180</v>
      </c>
      <c r="AM35" t="s">
        <v>181</v>
      </c>
      <c r="AN35" t="s">
        <v>134</v>
      </c>
      <c r="AO35" t="s">
        <v>135</v>
      </c>
      <c r="AP35" t="s">
        <v>136</v>
      </c>
      <c r="AQ35" t="s">
        <v>137</v>
      </c>
      <c r="AR35">
        <v>5</v>
      </c>
      <c r="AS35" t="s">
        <v>138</v>
      </c>
      <c r="AT35" t="s">
        <v>139</v>
      </c>
      <c r="AU35" t="s">
        <v>1903</v>
      </c>
      <c r="AV35" t="s">
        <v>1902</v>
      </c>
      <c r="AY35" t="s">
        <v>136</v>
      </c>
      <c r="BB35" t="s">
        <v>173</v>
      </c>
      <c r="BD35" t="s">
        <v>142</v>
      </c>
      <c r="BE35">
        <v>177</v>
      </c>
      <c r="BH35" t="s">
        <v>137</v>
      </c>
      <c r="BJ35" t="s">
        <v>143</v>
      </c>
      <c r="BL35" t="s">
        <v>143</v>
      </c>
      <c r="BM35" t="s">
        <v>137</v>
      </c>
      <c r="BN35" t="s">
        <v>174</v>
      </c>
      <c r="BP35" t="s">
        <v>142</v>
      </c>
      <c r="BQ35" t="s">
        <v>134</v>
      </c>
      <c r="BR35" t="s">
        <v>139</v>
      </c>
      <c r="BS35" t="s">
        <v>145</v>
      </c>
      <c r="BT35" t="s">
        <v>137</v>
      </c>
      <c r="BU35">
        <v>4.5999999999999996</v>
      </c>
      <c r="BV35" t="s">
        <v>137</v>
      </c>
      <c r="BW35" t="s">
        <v>146</v>
      </c>
      <c r="BX35" t="s">
        <v>147</v>
      </c>
      <c r="BY35" t="s">
        <v>148</v>
      </c>
      <c r="BZ35" t="s">
        <v>137</v>
      </c>
      <c r="CG35" t="s">
        <v>137</v>
      </c>
      <c r="CI35" t="s">
        <v>137</v>
      </c>
      <c r="CN35" t="s">
        <v>137</v>
      </c>
      <c r="CQ35" t="s">
        <v>182</v>
      </c>
      <c r="CR35" t="s">
        <v>160</v>
      </c>
      <c r="CT35" t="s">
        <v>137</v>
      </c>
      <c r="CW35">
        <v>1</v>
      </c>
      <c r="CZ35" t="s">
        <v>1904</v>
      </c>
      <c r="EJ35">
        <f>COUNTBLANK(A35:EI35)</f>
        <v>67</v>
      </c>
    </row>
    <row r="36" spans="1:140" x14ac:dyDescent="0.3">
      <c r="A36">
        <v>25</v>
      </c>
      <c r="B36" t="s">
        <v>167</v>
      </c>
      <c r="C36" t="s">
        <v>1895</v>
      </c>
      <c r="D36" t="s">
        <v>183</v>
      </c>
      <c r="E36">
        <v>998</v>
      </c>
      <c r="F36">
        <v>3</v>
      </c>
      <c r="G36">
        <v>4</v>
      </c>
      <c r="H36" t="s">
        <v>153</v>
      </c>
      <c r="I36" t="s">
        <v>124</v>
      </c>
      <c r="J36" t="s">
        <v>154</v>
      </c>
      <c r="K36" t="s">
        <v>125</v>
      </c>
      <c r="L36">
        <v>35</v>
      </c>
      <c r="M36" t="s">
        <v>126</v>
      </c>
      <c r="N36">
        <v>1475</v>
      </c>
      <c r="O36">
        <v>3545</v>
      </c>
      <c r="P36">
        <v>1490</v>
      </c>
      <c r="Q36" t="s">
        <v>127</v>
      </c>
      <c r="R36">
        <v>5</v>
      </c>
      <c r="S36">
        <v>14</v>
      </c>
      <c r="T36">
        <v>17</v>
      </c>
      <c r="U36" t="s">
        <v>1897</v>
      </c>
      <c r="W36" t="s">
        <v>1905</v>
      </c>
      <c r="X36">
        <v>5</v>
      </c>
      <c r="Y36" t="s">
        <v>172</v>
      </c>
      <c r="Z36" t="s">
        <v>156</v>
      </c>
      <c r="AA36" t="s">
        <v>130</v>
      </c>
      <c r="AB36" t="s">
        <v>1899</v>
      </c>
      <c r="AC36" t="s">
        <v>1900</v>
      </c>
      <c r="AD36" t="s">
        <v>1901</v>
      </c>
      <c r="AE36" t="s">
        <v>1875</v>
      </c>
      <c r="AF36" t="s">
        <v>1902</v>
      </c>
      <c r="AG36" t="s">
        <v>1902</v>
      </c>
      <c r="AH36" t="s">
        <v>137</v>
      </c>
      <c r="AI36" t="s">
        <v>132</v>
      </c>
      <c r="AL36" t="s">
        <v>1906</v>
      </c>
      <c r="AM36" t="s">
        <v>181</v>
      </c>
      <c r="AN36" t="s">
        <v>134</v>
      </c>
      <c r="AO36" t="s">
        <v>135</v>
      </c>
      <c r="AP36" t="s">
        <v>135</v>
      </c>
      <c r="AQ36" t="s">
        <v>137</v>
      </c>
      <c r="AR36">
        <v>5</v>
      </c>
      <c r="AS36" t="s">
        <v>138</v>
      </c>
      <c r="AT36" t="s">
        <v>139</v>
      </c>
      <c r="AU36" t="s">
        <v>1903</v>
      </c>
      <c r="AV36" t="s">
        <v>1902</v>
      </c>
      <c r="AX36" t="s">
        <v>137</v>
      </c>
      <c r="AY36" t="s">
        <v>184</v>
      </c>
      <c r="BB36" t="s">
        <v>173</v>
      </c>
      <c r="BD36" t="s">
        <v>142</v>
      </c>
      <c r="BE36">
        <v>177</v>
      </c>
      <c r="BF36" t="s">
        <v>137</v>
      </c>
      <c r="BG36" t="s">
        <v>137</v>
      </c>
      <c r="BH36" t="s">
        <v>137</v>
      </c>
      <c r="BI36" t="s">
        <v>134</v>
      </c>
      <c r="BJ36" t="s">
        <v>143</v>
      </c>
      <c r="BL36" t="s">
        <v>143</v>
      </c>
      <c r="BM36" t="s">
        <v>137</v>
      </c>
      <c r="BN36" t="s">
        <v>174</v>
      </c>
      <c r="BO36" t="s">
        <v>137</v>
      </c>
      <c r="BP36" t="s">
        <v>142</v>
      </c>
      <c r="BQ36" t="s">
        <v>134</v>
      </c>
      <c r="BR36" t="s">
        <v>139</v>
      </c>
      <c r="BS36" t="s">
        <v>145</v>
      </c>
      <c r="BT36" t="s">
        <v>137</v>
      </c>
      <c r="BU36">
        <v>4.5999999999999996</v>
      </c>
      <c r="BV36" t="s">
        <v>137</v>
      </c>
      <c r="BW36" t="s">
        <v>146</v>
      </c>
      <c r="BX36" t="s">
        <v>147</v>
      </c>
      <c r="BY36" t="s">
        <v>148</v>
      </c>
      <c r="BZ36" t="s">
        <v>137</v>
      </c>
      <c r="CG36" t="s">
        <v>137</v>
      </c>
      <c r="CI36" t="s">
        <v>137</v>
      </c>
      <c r="CN36" t="s">
        <v>137</v>
      </c>
      <c r="CO36" t="s">
        <v>137</v>
      </c>
      <c r="CQ36" t="s">
        <v>182</v>
      </c>
      <c r="CR36" t="s">
        <v>160</v>
      </c>
      <c r="CT36" t="s">
        <v>137</v>
      </c>
      <c r="CU36" t="s">
        <v>137</v>
      </c>
      <c r="CV36" t="s">
        <v>137</v>
      </c>
      <c r="CW36">
        <v>1</v>
      </c>
      <c r="DC36" t="s">
        <v>137</v>
      </c>
      <c r="DD36" t="s">
        <v>137</v>
      </c>
      <c r="EJ36">
        <f>COUNTBLANK(A36:EI36)</f>
        <v>57</v>
      </c>
    </row>
    <row r="37" spans="1:140" x14ac:dyDescent="0.3">
      <c r="A37">
        <v>26</v>
      </c>
      <c r="B37" t="s">
        <v>167</v>
      </c>
      <c r="C37" t="s">
        <v>1895</v>
      </c>
      <c r="D37" t="s">
        <v>1907</v>
      </c>
      <c r="E37">
        <v>998</v>
      </c>
      <c r="F37">
        <v>3</v>
      </c>
      <c r="G37">
        <v>4</v>
      </c>
      <c r="H37" t="s">
        <v>153</v>
      </c>
      <c r="I37" t="s">
        <v>124</v>
      </c>
      <c r="J37" t="s">
        <v>154</v>
      </c>
      <c r="K37" t="s">
        <v>125</v>
      </c>
      <c r="L37">
        <v>35</v>
      </c>
      <c r="M37" t="s">
        <v>126</v>
      </c>
      <c r="N37">
        <v>1475</v>
      </c>
      <c r="O37">
        <v>3545</v>
      </c>
      <c r="P37">
        <v>1490</v>
      </c>
      <c r="Q37" t="s">
        <v>127</v>
      </c>
      <c r="R37">
        <v>5</v>
      </c>
      <c r="S37">
        <v>19</v>
      </c>
      <c r="T37">
        <v>24.07</v>
      </c>
      <c r="U37" t="s">
        <v>1897</v>
      </c>
      <c r="W37" t="s">
        <v>1908</v>
      </c>
      <c r="X37">
        <v>5</v>
      </c>
      <c r="Y37" t="s">
        <v>172</v>
      </c>
      <c r="Z37" t="s">
        <v>156</v>
      </c>
      <c r="AA37" t="s">
        <v>130</v>
      </c>
      <c r="AB37" t="s">
        <v>1899</v>
      </c>
      <c r="AC37" t="s">
        <v>1900</v>
      </c>
      <c r="AD37" t="s">
        <v>1901</v>
      </c>
      <c r="AE37" t="s">
        <v>1875</v>
      </c>
      <c r="AF37" t="s">
        <v>1902</v>
      </c>
      <c r="AG37" t="s">
        <v>1902</v>
      </c>
      <c r="AL37" t="s">
        <v>180</v>
      </c>
      <c r="AM37" t="s">
        <v>181</v>
      </c>
      <c r="AN37" t="s">
        <v>134</v>
      </c>
      <c r="AO37" t="s">
        <v>135</v>
      </c>
      <c r="AP37" t="s">
        <v>136</v>
      </c>
      <c r="AQ37" t="s">
        <v>137</v>
      </c>
      <c r="AR37">
        <v>5</v>
      </c>
      <c r="AS37" t="s">
        <v>138</v>
      </c>
      <c r="AT37" t="s">
        <v>139</v>
      </c>
      <c r="AU37" t="s">
        <v>1903</v>
      </c>
      <c r="AV37" t="s">
        <v>1902</v>
      </c>
      <c r="AY37" t="s">
        <v>136</v>
      </c>
      <c r="BB37" t="s">
        <v>173</v>
      </c>
      <c r="BD37" t="s">
        <v>142</v>
      </c>
      <c r="BE37">
        <v>177</v>
      </c>
      <c r="BH37" t="s">
        <v>137</v>
      </c>
      <c r="BJ37" t="s">
        <v>143</v>
      </c>
      <c r="BL37" t="s">
        <v>143</v>
      </c>
      <c r="BM37" t="s">
        <v>137</v>
      </c>
      <c r="BN37" t="s">
        <v>174</v>
      </c>
      <c r="BP37" t="s">
        <v>142</v>
      </c>
      <c r="BQ37" t="s">
        <v>134</v>
      </c>
      <c r="BR37" t="s">
        <v>139</v>
      </c>
      <c r="BS37" t="s">
        <v>145</v>
      </c>
      <c r="BT37" t="s">
        <v>137</v>
      </c>
      <c r="BU37">
        <v>4.5999999999999996</v>
      </c>
      <c r="BV37" t="s">
        <v>137</v>
      </c>
      <c r="BW37" t="s">
        <v>146</v>
      </c>
      <c r="BX37" t="s">
        <v>147</v>
      </c>
      <c r="BY37" t="s">
        <v>148</v>
      </c>
      <c r="BZ37" t="s">
        <v>137</v>
      </c>
      <c r="CG37" t="s">
        <v>137</v>
      </c>
      <c r="CN37" t="s">
        <v>137</v>
      </c>
      <c r="CQ37" t="s">
        <v>182</v>
      </c>
      <c r="CR37" t="s">
        <v>160</v>
      </c>
      <c r="CT37" t="s">
        <v>137</v>
      </c>
      <c r="CW37">
        <v>1</v>
      </c>
      <c r="CZ37" t="s">
        <v>1904</v>
      </c>
      <c r="EJ37">
        <f>COUNTBLANK(A37:EI37)</f>
        <v>69</v>
      </c>
    </row>
    <row r="38" spans="1:140" x14ac:dyDescent="0.3">
      <c r="A38">
        <v>27</v>
      </c>
      <c r="B38" t="s">
        <v>167</v>
      </c>
      <c r="C38" t="s">
        <v>1895</v>
      </c>
      <c r="D38" t="s">
        <v>1909</v>
      </c>
      <c r="E38">
        <v>998</v>
      </c>
      <c r="F38">
        <v>3</v>
      </c>
      <c r="G38">
        <v>4</v>
      </c>
      <c r="H38" t="s">
        <v>153</v>
      </c>
      <c r="I38" t="s">
        <v>124</v>
      </c>
      <c r="J38" t="s">
        <v>154</v>
      </c>
      <c r="K38" t="s">
        <v>125</v>
      </c>
      <c r="L38">
        <v>35</v>
      </c>
      <c r="M38" t="s">
        <v>126</v>
      </c>
      <c r="N38">
        <v>1460</v>
      </c>
      <c r="O38">
        <v>3620</v>
      </c>
      <c r="P38">
        <v>1475</v>
      </c>
      <c r="Q38" t="s">
        <v>127</v>
      </c>
      <c r="R38">
        <v>5</v>
      </c>
      <c r="S38">
        <v>14</v>
      </c>
      <c r="T38">
        <v>17</v>
      </c>
      <c r="U38" t="s">
        <v>1897</v>
      </c>
      <c r="W38" t="s">
        <v>1910</v>
      </c>
      <c r="X38">
        <v>5</v>
      </c>
      <c r="Y38" t="s">
        <v>172</v>
      </c>
      <c r="Z38" t="s">
        <v>156</v>
      </c>
      <c r="AA38" t="s">
        <v>130</v>
      </c>
      <c r="AB38" t="s">
        <v>1899</v>
      </c>
      <c r="AC38" t="s">
        <v>1900</v>
      </c>
      <c r="AD38" t="s">
        <v>1901</v>
      </c>
      <c r="AE38" t="s">
        <v>1875</v>
      </c>
      <c r="AF38" t="s">
        <v>1902</v>
      </c>
      <c r="AG38" t="s">
        <v>1902</v>
      </c>
      <c r="AH38" t="s">
        <v>137</v>
      </c>
      <c r="AI38" t="s">
        <v>132</v>
      </c>
      <c r="AK38" t="s">
        <v>133</v>
      </c>
      <c r="AL38" t="s">
        <v>180</v>
      </c>
      <c r="AM38" t="s">
        <v>181</v>
      </c>
      <c r="AN38" t="s">
        <v>134</v>
      </c>
      <c r="AO38" t="s">
        <v>135</v>
      </c>
      <c r="AP38" t="s">
        <v>135</v>
      </c>
      <c r="AQ38" t="s">
        <v>137</v>
      </c>
      <c r="AR38">
        <v>5</v>
      </c>
      <c r="AS38" t="s">
        <v>138</v>
      </c>
      <c r="AT38" t="s">
        <v>139</v>
      </c>
      <c r="AU38" t="s">
        <v>1903</v>
      </c>
      <c r="AV38" t="s">
        <v>1902</v>
      </c>
      <c r="AX38" t="s">
        <v>137</v>
      </c>
      <c r="AY38" t="s">
        <v>136</v>
      </c>
      <c r="BB38" t="s">
        <v>173</v>
      </c>
      <c r="BD38" t="s">
        <v>142</v>
      </c>
      <c r="BE38">
        <v>177</v>
      </c>
      <c r="BF38" t="s">
        <v>137</v>
      </c>
      <c r="BG38" t="s">
        <v>137</v>
      </c>
      <c r="BH38" t="s">
        <v>137</v>
      </c>
      <c r="BI38" t="s">
        <v>134</v>
      </c>
      <c r="BJ38" t="s">
        <v>143</v>
      </c>
      <c r="BL38" t="s">
        <v>143</v>
      </c>
      <c r="BM38" t="s">
        <v>137</v>
      </c>
      <c r="BN38" t="s">
        <v>174</v>
      </c>
      <c r="BO38" t="s">
        <v>137</v>
      </c>
      <c r="BP38" t="s">
        <v>142</v>
      </c>
      <c r="BQ38" t="s">
        <v>134</v>
      </c>
      <c r="BR38" t="s">
        <v>139</v>
      </c>
      <c r="BS38" t="s">
        <v>145</v>
      </c>
      <c r="BT38" t="s">
        <v>137</v>
      </c>
      <c r="BU38">
        <v>4.5999999999999996</v>
      </c>
      <c r="BV38" t="s">
        <v>137</v>
      </c>
      <c r="BW38" t="s">
        <v>146</v>
      </c>
      <c r="BX38" t="s">
        <v>147</v>
      </c>
      <c r="BY38" t="s">
        <v>148</v>
      </c>
      <c r="CB38" t="s">
        <v>137</v>
      </c>
      <c r="CG38" t="s">
        <v>137</v>
      </c>
      <c r="CO38" t="s">
        <v>137</v>
      </c>
      <c r="CQ38" t="s">
        <v>182</v>
      </c>
      <c r="CR38" t="s">
        <v>160</v>
      </c>
      <c r="CU38" t="s">
        <v>137</v>
      </c>
      <c r="CW38">
        <v>1</v>
      </c>
      <c r="DC38" t="s">
        <v>137</v>
      </c>
      <c r="DD38" t="s">
        <v>137</v>
      </c>
      <c r="EJ38">
        <f>COUNTBLANK(A38:EI38)</f>
        <v>60</v>
      </c>
    </row>
    <row r="39" spans="1:140" x14ac:dyDescent="0.3">
      <c r="A39">
        <v>28</v>
      </c>
      <c r="B39" t="s">
        <v>167</v>
      </c>
      <c r="C39" t="s">
        <v>1895</v>
      </c>
      <c r="D39" t="s">
        <v>1911</v>
      </c>
      <c r="E39">
        <v>998</v>
      </c>
      <c r="F39">
        <v>3</v>
      </c>
      <c r="G39">
        <v>4</v>
      </c>
      <c r="H39" t="s">
        <v>153</v>
      </c>
      <c r="I39" t="s">
        <v>124</v>
      </c>
      <c r="J39" t="s">
        <v>154</v>
      </c>
      <c r="K39" t="s">
        <v>125</v>
      </c>
      <c r="L39">
        <v>35</v>
      </c>
      <c r="M39" t="s">
        <v>1837</v>
      </c>
      <c r="N39">
        <v>1475</v>
      </c>
      <c r="O39">
        <v>3545</v>
      </c>
      <c r="P39">
        <v>1490</v>
      </c>
      <c r="Q39" t="s">
        <v>127</v>
      </c>
      <c r="R39">
        <v>5</v>
      </c>
      <c r="T39" s="1" t="s">
        <v>128</v>
      </c>
      <c r="V39" t="s">
        <v>1912</v>
      </c>
      <c r="W39" t="s">
        <v>1908</v>
      </c>
      <c r="X39">
        <v>5</v>
      </c>
      <c r="Y39" t="s">
        <v>172</v>
      </c>
      <c r="Z39" t="s">
        <v>156</v>
      </c>
      <c r="AA39" t="s">
        <v>130</v>
      </c>
      <c r="AB39" t="s">
        <v>1899</v>
      </c>
      <c r="AC39" t="s">
        <v>1900</v>
      </c>
      <c r="AD39" t="s">
        <v>1901</v>
      </c>
      <c r="AE39" t="s">
        <v>1875</v>
      </c>
      <c r="AF39" t="s">
        <v>1902</v>
      </c>
      <c r="AG39" t="s">
        <v>1902</v>
      </c>
      <c r="AH39" t="s">
        <v>137</v>
      </c>
      <c r="AL39" t="s">
        <v>1913</v>
      </c>
      <c r="AM39" t="s">
        <v>1914</v>
      </c>
      <c r="AN39" t="s">
        <v>134</v>
      </c>
      <c r="AO39" t="s">
        <v>135</v>
      </c>
      <c r="AP39" t="s">
        <v>136</v>
      </c>
      <c r="AQ39" t="s">
        <v>137</v>
      </c>
      <c r="AR39">
        <v>5</v>
      </c>
      <c r="AS39" t="s">
        <v>138</v>
      </c>
      <c r="AT39" t="s">
        <v>139</v>
      </c>
      <c r="AU39" t="s">
        <v>1903</v>
      </c>
      <c r="AV39" t="s">
        <v>1902</v>
      </c>
      <c r="AY39" t="s">
        <v>136</v>
      </c>
      <c r="BD39" t="s">
        <v>142</v>
      </c>
      <c r="BE39">
        <v>177</v>
      </c>
      <c r="BH39" t="s">
        <v>137</v>
      </c>
      <c r="BJ39" t="s">
        <v>143</v>
      </c>
      <c r="BL39" t="s">
        <v>143</v>
      </c>
      <c r="BM39" t="s">
        <v>137</v>
      </c>
      <c r="BP39" t="s">
        <v>142</v>
      </c>
      <c r="BQ39" t="s">
        <v>134</v>
      </c>
      <c r="BR39" t="s">
        <v>139</v>
      </c>
      <c r="BS39" t="s">
        <v>145</v>
      </c>
      <c r="BT39" t="s">
        <v>137</v>
      </c>
      <c r="BU39">
        <v>4.5999999999999996</v>
      </c>
      <c r="BV39" t="s">
        <v>137</v>
      </c>
      <c r="BW39" t="s">
        <v>146</v>
      </c>
      <c r="BX39" t="s">
        <v>147</v>
      </c>
      <c r="BY39" t="s">
        <v>148</v>
      </c>
      <c r="BZ39" t="s">
        <v>137</v>
      </c>
      <c r="CG39" t="s">
        <v>137</v>
      </c>
      <c r="CQ39" t="s">
        <v>182</v>
      </c>
      <c r="CR39" t="s">
        <v>160</v>
      </c>
      <c r="CW39">
        <v>1</v>
      </c>
      <c r="CX39" t="s">
        <v>1915</v>
      </c>
      <c r="CZ39" t="s">
        <v>1904</v>
      </c>
      <c r="EJ39">
        <f>COUNTBLANK(A39:EI39)</f>
        <v>73</v>
      </c>
    </row>
    <row r="40" spans="1:140" x14ac:dyDescent="0.3">
      <c r="A40">
        <v>29</v>
      </c>
      <c r="B40" t="s">
        <v>167</v>
      </c>
      <c r="C40" t="s">
        <v>1895</v>
      </c>
      <c r="D40" t="s">
        <v>1916</v>
      </c>
      <c r="E40">
        <v>998</v>
      </c>
      <c r="F40">
        <v>3</v>
      </c>
      <c r="G40">
        <v>4</v>
      </c>
      <c r="H40" t="s">
        <v>153</v>
      </c>
      <c r="I40" t="s">
        <v>124</v>
      </c>
      <c r="J40" t="s">
        <v>154</v>
      </c>
      <c r="K40" t="s">
        <v>125</v>
      </c>
      <c r="L40">
        <v>35</v>
      </c>
      <c r="M40" t="s">
        <v>126</v>
      </c>
      <c r="N40">
        <v>1475</v>
      </c>
      <c r="O40">
        <v>3545</v>
      </c>
      <c r="P40">
        <v>1490</v>
      </c>
      <c r="Q40" t="s">
        <v>127</v>
      </c>
      <c r="R40">
        <v>5</v>
      </c>
      <c r="S40">
        <v>14</v>
      </c>
      <c r="T40">
        <v>17</v>
      </c>
      <c r="U40" t="s">
        <v>1897</v>
      </c>
      <c r="W40" t="s">
        <v>1910</v>
      </c>
      <c r="X40">
        <v>5</v>
      </c>
      <c r="Y40" t="s">
        <v>172</v>
      </c>
      <c r="Z40" t="s">
        <v>156</v>
      </c>
      <c r="AA40" t="s">
        <v>130</v>
      </c>
      <c r="AB40" t="s">
        <v>1899</v>
      </c>
      <c r="AC40" t="s">
        <v>1900</v>
      </c>
      <c r="AD40" t="s">
        <v>1901</v>
      </c>
      <c r="AE40" t="s">
        <v>1875</v>
      </c>
      <c r="AF40" t="s">
        <v>1902</v>
      </c>
      <c r="AG40" t="s">
        <v>1902</v>
      </c>
      <c r="AH40" t="s">
        <v>137</v>
      </c>
      <c r="AI40" t="s">
        <v>132</v>
      </c>
      <c r="AL40" t="s">
        <v>180</v>
      </c>
      <c r="AM40" t="s">
        <v>181</v>
      </c>
      <c r="AN40" t="s">
        <v>134</v>
      </c>
      <c r="AO40" t="s">
        <v>135</v>
      </c>
      <c r="AP40" t="s">
        <v>135</v>
      </c>
      <c r="AQ40" t="s">
        <v>137</v>
      </c>
      <c r="AR40">
        <v>5</v>
      </c>
      <c r="AS40" t="s">
        <v>138</v>
      </c>
      <c r="AT40" t="s">
        <v>150</v>
      </c>
      <c r="AU40" t="s">
        <v>1903</v>
      </c>
      <c r="AV40" t="s">
        <v>1902</v>
      </c>
      <c r="AX40" t="s">
        <v>137</v>
      </c>
      <c r="AY40" t="s">
        <v>140</v>
      </c>
      <c r="BD40" t="s">
        <v>142</v>
      </c>
      <c r="BE40">
        <v>177</v>
      </c>
      <c r="BF40" t="s">
        <v>137</v>
      </c>
      <c r="BG40" t="s">
        <v>137</v>
      </c>
      <c r="BH40" t="s">
        <v>137</v>
      </c>
      <c r="BI40" t="s">
        <v>134</v>
      </c>
      <c r="BJ40" t="s">
        <v>143</v>
      </c>
      <c r="BL40" t="s">
        <v>143</v>
      </c>
      <c r="BM40" t="s">
        <v>137</v>
      </c>
      <c r="BO40" t="s">
        <v>137</v>
      </c>
      <c r="BP40" t="s">
        <v>142</v>
      </c>
      <c r="BQ40" t="s">
        <v>134</v>
      </c>
      <c r="BR40" t="s">
        <v>139</v>
      </c>
      <c r="BS40" t="s">
        <v>145</v>
      </c>
      <c r="BT40" t="s">
        <v>137</v>
      </c>
      <c r="BU40">
        <v>4.5999999999999996</v>
      </c>
      <c r="BV40" t="s">
        <v>137</v>
      </c>
      <c r="BW40" t="s">
        <v>146</v>
      </c>
      <c r="BX40" t="s">
        <v>147</v>
      </c>
      <c r="BY40" t="s">
        <v>148</v>
      </c>
      <c r="BZ40" t="s">
        <v>137</v>
      </c>
      <c r="CB40" t="s">
        <v>137</v>
      </c>
      <c r="CG40" t="s">
        <v>137</v>
      </c>
      <c r="CO40" t="s">
        <v>137</v>
      </c>
      <c r="CQ40" t="s">
        <v>182</v>
      </c>
      <c r="CR40" t="s">
        <v>160</v>
      </c>
      <c r="CU40" t="s">
        <v>137</v>
      </c>
      <c r="CW40">
        <v>1</v>
      </c>
      <c r="DC40" t="s">
        <v>137</v>
      </c>
      <c r="DD40" t="s">
        <v>137</v>
      </c>
      <c r="EJ40">
        <f>COUNTBLANK(A40:EI40)</f>
        <v>62</v>
      </c>
    </row>
    <row r="41" spans="1:140" x14ac:dyDescent="0.3">
      <c r="A41">
        <v>30</v>
      </c>
      <c r="B41" t="s">
        <v>167</v>
      </c>
      <c r="C41" t="s">
        <v>1917</v>
      </c>
      <c r="D41" t="s">
        <v>1918</v>
      </c>
      <c r="E41">
        <v>998</v>
      </c>
      <c r="F41">
        <v>3</v>
      </c>
      <c r="G41">
        <v>4</v>
      </c>
      <c r="H41" t="s">
        <v>153</v>
      </c>
      <c r="I41" t="s">
        <v>124</v>
      </c>
      <c r="J41" t="s">
        <v>154</v>
      </c>
      <c r="K41" t="s">
        <v>125</v>
      </c>
      <c r="L41">
        <v>35</v>
      </c>
      <c r="M41" t="s">
        <v>126</v>
      </c>
      <c r="N41">
        <v>1560</v>
      </c>
      <c r="O41">
        <v>3600</v>
      </c>
      <c r="P41">
        <v>1600</v>
      </c>
      <c r="Q41" t="s">
        <v>127</v>
      </c>
      <c r="R41">
        <v>5</v>
      </c>
      <c r="S41">
        <v>23</v>
      </c>
      <c r="T41" s="1" t="s">
        <v>128</v>
      </c>
      <c r="U41" t="s">
        <v>185</v>
      </c>
      <c r="W41" t="s">
        <v>186</v>
      </c>
      <c r="X41">
        <v>5</v>
      </c>
      <c r="Y41" t="s">
        <v>187</v>
      </c>
      <c r="Z41" t="s">
        <v>156</v>
      </c>
      <c r="AA41" t="s">
        <v>130</v>
      </c>
      <c r="AB41" t="s">
        <v>188</v>
      </c>
      <c r="AC41" t="s">
        <v>189</v>
      </c>
      <c r="AD41" t="s">
        <v>190</v>
      </c>
      <c r="AE41" t="s">
        <v>191</v>
      </c>
      <c r="AF41" t="s">
        <v>1919</v>
      </c>
      <c r="AG41" t="s">
        <v>1919</v>
      </c>
      <c r="AH41" t="s">
        <v>131</v>
      </c>
      <c r="AL41" t="s">
        <v>180</v>
      </c>
      <c r="AM41" t="s">
        <v>181</v>
      </c>
      <c r="AN41" t="s">
        <v>134</v>
      </c>
      <c r="AO41" t="s">
        <v>135</v>
      </c>
      <c r="AP41" t="s">
        <v>136</v>
      </c>
      <c r="AQ41" t="s">
        <v>137</v>
      </c>
      <c r="AR41">
        <v>5</v>
      </c>
      <c r="AS41" t="s">
        <v>138</v>
      </c>
      <c r="AT41" t="s">
        <v>139</v>
      </c>
      <c r="AU41" t="s">
        <v>192</v>
      </c>
      <c r="AV41" t="s">
        <v>1919</v>
      </c>
      <c r="AY41" t="s">
        <v>136</v>
      </c>
      <c r="BA41" t="s">
        <v>137</v>
      </c>
      <c r="BB41" t="s">
        <v>173</v>
      </c>
      <c r="BD41" t="s">
        <v>139</v>
      </c>
      <c r="BE41">
        <v>235</v>
      </c>
      <c r="BH41" t="s">
        <v>137</v>
      </c>
      <c r="BI41" t="s">
        <v>134</v>
      </c>
      <c r="BJ41" t="s">
        <v>143</v>
      </c>
      <c r="BK41" t="s">
        <v>137</v>
      </c>
      <c r="BL41" t="s">
        <v>193</v>
      </c>
      <c r="BM41" t="s">
        <v>137</v>
      </c>
      <c r="BN41" t="s">
        <v>174</v>
      </c>
      <c r="BP41" t="s">
        <v>142</v>
      </c>
      <c r="BQ41" t="s">
        <v>134</v>
      </c>
      <c r="BR41" t="s">
        <v>139</v>
      </c>
      <c r="BS41" t="s">
        <v>145</v>
      </c>
      <c r="BT41" t="s">
        <v>137</v>
      </c>
      <c r="BU41">
        <v>4.7</v>
      </c>
      <c r="BV41" t="s">
        <v>137</v>
      </c>
      <c r="BW41" t="s">
        <v>146</v>
      </c>
      <c r="BX41" t="s">
        <v>147</v>
      </c>
      <c r="BY41" t="s">
        <v>148</v>
      </c>
      <c r="BZ41" t="s">
        <v>137</v>
      </c>
      <c r="CG41" t="s">
        <v>137</v>
      </c>
      <c r="CN41" t="s">
        <v>137</v>
      </c>
      <c r="CO41" t="s">
        <v>137</v>
      </c>
      <c r="CQ41" t="s">
        <v>194</v>
      </c>
      <c r="CR41" t="s">
        <v>165</v>
      </c>
      <c r="CS41" t="s">
        <v>137</v>
      </c>
      <c r="CW41">
        <v>2</v>
      </c>
      <c r="DC41" t="s">
        <v>137</v>
      </c>
      <c r="EJ41">
        <f>COUNTBLANK(A41:EI41)</f>
        <v>65</v>
      </c>
    </row>
    <row r="42" spans="1:140" x14ac:dyDescent="0.3">
      <c r="A42">
        <v>31</v>
      </c>
      <c r="B42" t="s">
        <v>167</v>
      </c>
      <c r="C42" t="s">
        <v>1917</v>
      </c>
      <c r="D42" t="s">
        <v>1920</v>
      </c>
      <c r="E42">
        <v>998</v>
      </c>
      <c r="F42">
        <v>3</v>
      </c>
      <c r="G42">
        <v>4</v>
      </c>
      <c r="H42" t="s">
        <v>153</v>
      </c>
      <c r="I42" t="s">
        <v>124</v>
      </c>
      <c r="J42" t="s">
        <v>154</v>
      </c>
      <c r="K42" t="s">
        <v>125</v>
      </c>
      <c r="L42">
        <v>60</v>
      </c>
      <c r="M42" t="s">
        <v>1837</v>
      </c>
      <c r="N42">
        <v>1560</v>
      </c>
      <c r="O42">
        <v>3695</v>
      </c>
      <c r="P42">
        <v>1600</v>
      </c>
      <c r="Q42" t="s">
        <v>127</v>
      </c>
      <c r="R42">
        <v>5</v>
      </c>
      <c r="T42" s="1" t="s">
        <v>128</v>
      </c>
      <c r="V42" t="s">
        <v>1921</v>
      </c>
      <c r="W42" t="s">
        <v>1922</v>
      </c>
      <c r="X42">
        <v>5</v>
      </c>
      <c r="Y42" t="s">
        <v>187</v>
      </c>
      <c r="Z42" t="s">
        <v>156</v>
      </c>
      <c r="AA42" t="s">
        <v>130</v>
      </c>
      <c r="AB42" t="s">
        <v>188</v>
      </c>
      <c r="AC42" t="s">
        <v>189</v>
      </c>
      <c r="AD42" t="s">
        <v>190</v>
      </c>
      <c r="AE42" t="s">
        <v>191</v>
      </c>
      <c r="AF42" t="s">
        <v>195</v>
      </c>
      <c r="AG42" t="s">
        <v>195</v>
      </c>
      <c r="AH42" t="s">
        <v>131</v>
      </c>
      <c r="AI42" t="s">
        <v>166</v>
      </c>
      <c r="AL42" t="s">
        <v>1923</v>
      </c>
      <c r="AM42" t="s">
        <v>1914</v>
      </c>
      <c r="AN42" t="s">
        <v>134</v>
      </c>
      <c r="AO42" t="s">
        <v>135</v>
      </c>
      <c r="AP42" t="s">
        <v>136</v>
      </c>
      <c r="AQ42" t="s">
        <v>137</v>
      </c>
      <c r="AR42">
        <v>5</v>
      </c>
      <c r="AS42" t="s">
        <v>138</v>
      </c>
      <c r="AT42" t="s">
        <v>139</v>
      </c>
      <c r="AU42" t="s">
        <v>192</v>
      </c>
      <c r="AV42" t="s">
        <v>195</v>
      </c>
      <c r="AY42" t="s">
        <v>136</v>
      </c>
      <c r="BA42" t="s">
        <v>137</v>
      </c>
      <c r="BB42" t="s">
        <v>173</v>
      </c>
      <c r="BD42" t="s">
        <v>139</v>
      </c>
      <c r="BE42">
        <v>235</v>
      </c>
      <c r="BG42" t="s">
        <v>137</v>
      </c>
      <c r="BH42" t="s">
        <v>137</v>
      </c>
      <c r="BI42" t="s">
        <v>134</v>
      </c>
      <c r="BJ42" t="s">
        <v>143</v>
      </c>
      <c r="BK42" t="s">
        <v>137</v>
      </c>
      <c r="BL42" t="s">
        <v>193</v>
      </c>
      <c r="BM42" t="s">
        <v>137</v>
      </c>
      <c r="BN42" t="s">
        <v>174</v>
      </c>
      <c r="BP42" t="s">
        <v>142</v>
      </c>
      <c r="BQ42" t="s">
        <v>134</v>
      </c>
      <c r="BR42" t="s">
        <v>139</v>
      </c>
      <c r="BS42" t="s">
        <v>145</v>
      </c>
      <c r="BT42" t="s">
        <v>137</v>
      </c>
      <c r="BU42">
        <v>4.7</v>
      </c>
      <c r="BV42" t="s">
        <v>137</v>
      </c>
      <c r="BW42" t="s">
        <v>146</v>
      </c>
      <c r="BX42" t="s">
        <v>147</v>
      </c>
      <c r="BY42" t="s">
        <v>148</v>
      </c>
      <c r="BZ42" t="s">
        <v>137</v>
      </c>
      <c r="CG42" t="s">
        <v>137</v>
      </c>
      <c r="CO42" t="s">
        <v>137</v>
      </c>
      <c r="CQ42" t="s">
        <v>196</v>
      </c>
      <c r="CR42" t="s">
        <v>165</v>
      </c>
      <c r="CS42" t="s">
        <v>137</v>
      </c>
      <c r="CW42">
        <v>2</v>
      </c>
      <c r="DC42" t="s">
        <v>137</v>
      </c>
      <c r="EJ42">
        <f>COUNTBLANK(A42:EI42)</f>
        <v>65</v>
      </c>
    </row>
    <row r="43" spans="1:140" x14ac:dyDescent="0.3">
      <c r="A43">
        <v>32</v>
      </c>
      <c r="B43" t="s">
        <v>197</v>
      </c>
      <c r="C43" t="s">
        <v>1924</v>
      </c>
      <c r="D43" t="s">
        <v>1925</v>
      </c>
      <c r="E43">
        <v>1086</v>
      </c>
      <c r="F43">
        <v>4</v>
      </c>
      <c r="G43">
        <v>4</v>
      </c>
      <c r="H43" t="s">
        <v>153</v>
      </c>
      <c r="I43" t="s">
        <v>124</v>
      </c>
      <c r="J43" t="s">
        <v>154</v>
      </c>
      <c r="K43" t="s">
        <v>125</v>
      </c>
      <c r="L43">
        <v>35</v>
      </c>
      <c r="M43" t="s">
        <v>126</v>
      </c>
      <c r="N43">
        <v>1560</v>
      </c>
      <c r="O43">
        <v>3610</v>
      </c>
      <c r="P43">
        <v>1645</v>
      </c>
      <c r="Q43" t="s">
        <v>127</v>
      </c>
      <c r="R43">
        <v>4</v>
      </c>
      <c r="T43" s="1" t="s">
        <v>128</v>
      </c>
      <c r="U43" t="s">
        <v>1926</v>
      </c>
      <c r="X43">
        <v>5</v>
      </c>
      <c r="AD43" t="s">
        <v>1927</v>
      </c>
      <c r="AE43" t="s">
        <v>1928</v>
      </c>
      <c r="AH43" t="s">
        <v>131</v>
      </c>
      <c r="AI43" t="s">
        <v>132</v>
      </c>
      <c r="AL43" t="s">
        <v>1929</v>
      </c>
      <c r="AM43" t="s">
        <v>1930</v>
      </c>
      <c r="AN43" t="s">
        <v>135</v>
      </c>
      <c r="AO43" t="s">
        <v>135</v>
      </c>
      <c r="AP43" t="s">
        <v>135</v>
      </c>
      <c r="AQ43" t="s">
        <v>137</v>
      </c>
      <c r="AR43">
        <v>5</v>
      </c>
      <c r="AS43" t="s">
        <v>138</v>
      </c>
      <c r="AT43" t="s">
        <v>139</v>
      </c>
      <c r="AU43" t="s">
        <v>198</v>
      </c>
      <c r="AX43" t="s">
        <v>137</v>
      </c>
      <c r="AY43" t="s">
        <v>136</v>
      </c>
      <c r="BA43" t="s">
        <v>137</v>
      </c>
      <c r="BD43" t="s">
        <v>199</v>
      </c>
      <c r="BH43" t="s">
        <v>137</v>
      </c>
      <c r="BI43" t="s">
        <v>135</v>
      </c>
      <c r="BJ43" t="s">
        <v>193</v>
      </c>
      <c r="BK43" t="s">
        <v>137</v>
      </c>
      <c r="BL43" t="s">
        <v>193</v>
      </c>
      <c r="BM43" t="s">
        <v>137</v>
      </c>
      <c r="BP43" t="s">
        <v>199</v>
      </c>
      <c r="BQ43" t="s">
        <v>134</v>
      </c>
      <c r="BS43" t="s">
        <v>135</v>
      </c>
      <c r="BT43" t="s">
        <v>137</v>
      </c>
      <c r="BU43" t="s">
        <v>128</v>
      </c>
      <c r="BV43" t="s">
        <v>137</v>
      </c>
      <c r="BW43" t="s">
        <v>146</v>
      </c>
      <c r="BX43" t="s">
        <v>147</v>
      </c>
      <c r="BY43" t="s">
        <v>148</v>
      </c>
      <c r="CB43" t="s">
        <v>137</v>
      </c>
      <c r="CG43" t="s">
        <v>137</v>
      </c>
      <c r="CK43" t="s">
        <v>137</v>
      </c>
      <c r="CN43" t="s">
        <v>137</v>
      </c>
      <c r="CO43" t="s">
        <v>137</v>
      </c>
      <c r="CR43" t="s">
        <v>160</v>
      </c>
      <c r="CS43" t="s">
        <v>137</v>
      </c>
      <c r="CT43" t="s">
        <v>137</v>
      </c>
      <c r="CU43" t="s">
        <v>137</v>
      </c>
      <c r="CV43" t="s">
        <v>137</v>
      </c>
      <c r="CW43">
        <v>1</v>
      </c>
      <c r="DC43" t="s">
        <v>137</v>
      </c>
      <c r="DI43" t="s">
        <v>200</v>
      </c>
      <c r="DJ43" t="s">
        <v>137</v>
      </c>
      <c r="DL43" t="s">
        <v>201</v>
      </c>
      <c r="DN43" t="s">
        <v>137</v>
      </c>
      <c r="EJ43">
        <f>COUNTBLANK(A43:EI43)</f>
        <v>71</v>
      </c>
    </row>
    <row r="44" spans="1:140" x14ac:dyDescent="0.3">
      <c r="A44">
        <v>33</v>
      </c>
      <c r="B44" t="s">
        <v>197</v>
      </c>
      <c r="C44" t="s">
        <v>1924</v>
      </c>
      <c r="D44" t="s">
        <v>1931</v>
      </c>
      <c r="E44">
        <v>1086</v>
      </c>
      <c r="F44">
        <v>4</v>
      </c>
      <c r="G44">
        <v>4</v>
      </c>
      <c r="H44" t="s">
        <v>153</v>
      </c>
      <c r="I44" t="s">
        <v>124</v>
      </c>
      <c r="J44" t="s">
        <v>154</v>
      </c>
      <c r="K44" t="s">
        <v>125</v>
      </c>
      <c r="L44">
        <v>35</v>
      </c>
      <c r="M44" t="s">
        <v>126</v>
      </c>
      <c r="N44">
        <v>1560</v>
      </c>
      <c r="O44">
        <v>3610</v>
      </c>
      <c r="P44">
        <v>1645</v>
      </c>
      <c r="Q44" t="s">
        <v>127</v>
      </c>
      <c r="R44">
        <v>4</v>
      </c>
      <c r="T44" s="1" t="s">
        <v>128</v>
      </c>
      <c r="U44" t="s">
        <v>1926</v>
      </c>
      <c r="X44">
        <v>5</v>
      </c>
      <c r="AD44" t="s">
        <v>1932</v>
      </c>
      <c r="AE44" t="s">
        <v>1933</v>
      </c>
      <c r="AH44" t="s">
        <v>131</v>
      </c>
      <c r="AI44" t="s">
        <v>166</v>
      </c>
      <c r="AK44" t="s">
        <v>133</v>
      </c>
      <c r="AL44" t="s">
        <v>1929</v>
      </c>
      <c r="AM44" t="s">
        <v>1930</v>
      </c>
      <c r="AN44" t="s">
        <v>135</v>
      </c>
      <c r="AO44" t="s">
        <v>135</v>
      </c>
      <c r="AP44" t="s">
        <v>135</v>
      </c>
      <c r="AQ44" t="s">
        <v>137</v>
      </c>
      <c r="AR44">
        <v>5</v>
      </c>
      <c r="AS44" t="s">
        <v>138</v>
      </c>
      <c r="AT44" t="s">
        <v>139</v>
      </c>
      <c r="AU44" t="s">
        <v>198</v>
      </c>
      <c r="AX44">
        <v>1</v>
      </c>
      <c r="AY44" t="s">
        <v>136</v>
      </c>
      <c r="BA44" t="s">
        <v>137</v>
      </c>
      <c r="BD44" t="s">
        <v>1934</v>
      </c>
      <c r="BG44" t="s">
        <v>137</v>
      </c>
      <c r="BH44" t="s">
        <v>137</v>
      </c>
      <c r="BI44" t="s">
        <v>135</v>
      </c>
      <c r="BJ44" t="s">
        <v>193</v>
      </c>
      <c r="BK44" t="s">
        <v>137</v>
      </c>
      <c r="BL44" t="s">
        <v>193</v>
      </c>
      <c r="BM44" t="s">
        <v>137</v>
      </c>
      <c r="BP44" t="s">
        <v>199</v>
      </c>
      <c r="BQ44" t="s">
        <v>134</v>
      </c>
      <c r="BS44" t="s">
        <v>145</v>
      </c>
      <c r="BT44" t="s">
        <v>137</v>
      </c>
      <c r="BU44" t="s">
        <v>128</v>
      </c>
      <c r="BV44" t="s">
        <v>137</v>
      </c>
      <c r="BW44" t="s">
        <v>146</v>
      </c>
      <c r="BX44" t="s">
        <v>147</v>
      </c>
      <c r="BY44" t="s">
        <v>148</v>
      </c>
      <c r="CB44" t="s">
        <v>137</v>
      </c>
      <c r="CG44" t="s">
        <v>137</v>
      </c>
      <c r="CK44" t="s">
        <v>137</v>
      </c>
      <c r="CN44" t="s">
        <v>137</v>
      </c>
      <c r="CO44" t="s">
        <v>137</v>
      </c>
      <c r="CR44" t="s">
        <v>160</v>
      </c>
      <c r="CS44" t="s">
        <v>137</v>
      </c>
      <c r="CT44" t="s">
        <v>137</v>
      </c>
      <c r="CU44" t="s">
        <v>137</v>
      </c>
      <c r="CV44" t="s">
        <v>137</v>
      </c>
      <c r="CW44">
        <v>1</v>
      </c>
      <c r="DC44" t="s">
        <v>137</v>
      </c>
      <c r="DJ44" t="s">
        <v>137</v>
      </c>
      <c r="DL44" t="s">
        <v>201</v>
      </c>
      <c r="DN44" t="s">
        <v>137</v>
      </c>
      <c r="DO44" t="s">
        <v>137</v>
      </c>
      <c r="EJ44">
        <f>COUNTBLANK(A44:EI44)</f>
        <v>69</v>
      </c>
    </row>
    <row r="45" spans="1:140" x14ac:dyDescent="0.3">
      <c r="A45">
        <v>34</v>
      </c>
      <c r="B45" t="s">
        <v>197</v>
      </c>
      <c r="C45" t="s">
        <v>1924</v>
      </c>
      <c r="D45" t="s">
        <v>1935</v>
      </c>
      <c r="E45">
        <v>1086</v>
      </c>
      <c r="F45">
        <v>4</v>
      </c>
      <c r="G45">
        <v>4</v>
      </c>
      <c r="H45" t="s">
        <v>153</v>
      </c>
      <c r="I45" t="s">
        <v>124</v>
      </c>
      <c r="J45" t="s">
        <v>154</v>
      </c>
      <c r="K45" t="s">
        <v>125</v>
      </c>
      <c r="L45">
        <v>35</v>
      </c>
      <c r="M45" t="s">
        <v>1837</v>
      </c>
      <c r="N45">
        <v>1560</v>
      </c>
      <c r="O45">
        <v>3610</v>
      </c>
      <c r="P45">
        <v>1645</v>
      </c>
      <c r="Q45" t="s">
        <v>127</v>
      </c>
      <c r="R45">
        <v>4</v>
      </c>
      <c r="T45" s="1" t="s">
        <v>128</v>
      </c>
      <c r="V45" t="s">
        <v>1936</v>
      </c>
      <c r="X45">
        <v>5</v>
      </c>
      <c r="AD45" t="s">
        <v>1932</v>
      </c>
      <c r="AE45" t="s">
        <v>1933</v>
      </c>
      <c r="AH45" t="s">
        <v>131</v>
      </c>
      <c r="AI45" t="s">
        <v>166</v>
      </c>
      <c r="AL45" t="s">
        <v>1937</v>
      </c>
      <c r="AM45" t="s">
        <v>1930</v>
      </c>
      <c r="AN45" t="s">
        <v>134</v>
      </c>
      <c r="AO45" t="s">
        <v>134</v>
      </c>
      <c r="AP45" t="s">
        <v>135</v>
      </c>
      <c r="AQ45" t="s">
        <v>137</v>
      </c>
      <c r="AR45">
        <v>5</v>
      </c>
      <c r="AS45" t="s">
        <v>138</v>
      </c>
      <c r="AT45" t="s">
        <v>139</v>
      </c>
      <c r="AU45" t="s">
        <v>198</v>
      </c>
      <c r="AX45">
        <v>1</v>
      </c>
      <c r="AY45" t="s">
        <v>136</v>
      </c>
      <c r="BA45" t="s">
        <v>137</v>
      </c>
      <c r="BD45" t="s">
        <v>1934</v>
      </c>
      <c r="BG45" t="s">
        <v>137</v>
      </c>
      <c r="BH45" t="s">
        <v>137</v>
      </c>
      <c r="BI45" t="s">
        <v>135</v>
      </c>
      <c r="BJ45" t="s">
        <v>193</v>
      </c>
      <c r="BK45" t="s">
        <v>137</v>
      </c>
      <c r="BL45" t="s">
        <v>193</v>
      </c>
      <c r="BM45" t="s">
        <v>137</v>
      </c>
      <c r="BP45" t="s">
        <v>202</v>
      </c>
      <c r="BQ45" t="s">
        <v>134</v>
      </c>
      <c r="BS45" t="s">
        <v>145</v>
      </c>
      <c r="BT45" t="s">
        <v>137</v>
      </c>
      <c r="BU45" t="s">
        <v>128</v>
      </c>
      <c r="BV45" t="s">
        <v>137</v>
      </c>
      <c r="BW45" t="s">
        <v>146</v>
      </c>
      <c r="BX45" t="s">
        <v>147</v>
      </c>
      <c r="BY45" t="s">
        <v>148</v>
      </c>
      <c r="BZ45" t="s">
        <v>137</v>
      </c>
      <c r="CB45" t="s">
        <v>137</v>
      </c>
      <c r="CG45" t="s">
        <v>137</v>
      </c>
      <c r="CK45" t="s">
        <v>137</v>
      </c>
      <c r="CN45" t="s">
        <v>137</v>
      </c>
      <c r="CO45" t="s">
        <v>137</v>
      </c>
      <c r="CR45" t="s">
        <v>160</v>
      </c>
      <c r="CS45" t="s">
        <v>137</v>
      </c>
      <c r="CT45" t="s">
        <v>137</v>
      </c>
      <c r="CU45" t="s">
        <v>137</v>
      </c>
      <c r="CV45" t="s">
        <v>137</v>
      </c>
      <c r="CW45">
        <v>1</v>
      </c>
      <c r="CY45" t="s">
        <v>176</v>
      </c>
      <c r="DC45" t="s">
        <v>137</v>
      </c>
      <c r="DJ45" t="s">
        <v>137</v>
      </c>
      <c r="DL45" t="s">
        <v>201</v>
      </c>
      <c r="DN45" t="s">
        <v>137</v>
      </c>
      <c r="EJ45">
        <f>COUNTBLANK(A45:EI45)</f>
        <v>69</v>
      </c>
    </row>
    <row r="46" spans="1:140" x14ac:dyDescent="0.3">
      <c r="A46">
        <v>35</v>
      </c>
      <c r="B46" t="s">
        <v>197</v>
      </c>
      <c r="C46" t="s">
        <v>1924</v>
      </c>
      <c r="D46" t="s">
        <v>1938</v>
      </c>
      <c r="E46">
        <v>1086</v>
      </c>
      <c r="F46">
        <v>4</v>
      </c>
      <c r="G46">
        <v>4</v>
      </c>
      <c r="H46" t="s">
        <v>153</v>
      </c>
      <c r="I46" t="s">
        <v>124</v>
      </c>
      <c r="J46" t="s">
        <v>154</v>
      </c>
      <c r="K46" t="s">
        <v>125</v>
      </c>
      <c r="L46">
        <v>35</v>
      </c>
      <c r="M46" t="s">
        <v>126</v>
      </c>
      <c r="N46">
        <v>1560</v>
      </c>
      <c r="O46">
        <v>3610</v>
      </c>
      <c r="P46">
        <v>1645</v>
      </c>
      <c r="Q46" t="s">
        <v>127</v>
      </c>
      <c r="R46">
        <v>4</v>
      </c>
      <c r="T46" s="1" t="s">
        <v>128</v>
      </c>
      <c r="U46" t="s">
        <v>1926</v>
      </c>
      <c r="X46">
        <v>5</v>
      </c>
      <c r="Z46" t="s">
        <v>203</v>
      </c>
      <c r="AA46" t="s">
        <v>130</v>
      </c>
      <c r="AB46" t="s">
        <v>204</v>
      </c>
      <c r="AC46" t="s">
        <v>205</v>
      </c>
      <c r="AD46" t="s">
        <v>1932</v>
      </c>
      <c r="AE46" t="s">
        <v>1933</v>
      </c>
      <c r="AF46" t="s">
        <v>206</v>
      </c>
      <c r="AG46" t="s">
        <v>206</v>
      </c>
      <c r="AH46" t="s">
        <v>131</v>
      </c>
      <c r="AI46" t="s">
        <v>166</v>
      </c>
      <c r="AL46" t="s">
        <v>1929</v>
      </c>
      <c r="AM46" t="s">
        <v>1939</v>
      </c>
      <c r="AN46" t="s">
        <v>135</v>
      </c>
      <c r="AO46" t="s">
        <v>135</v>
      </c>
      <c r="AP46" t="s">
        <v>135</v>
      </c>
      <c r="AQ46" t="s">
        <v>137</v>
      </c>
      <c r="AR46">
        <v>5</v>
      </c>
      <c r="AS46" t="s">
        <v>138</v>
      </c>
      <c r="AT46" t="s">
        <v>207</v>
      </c>
      <c r="AU46" t="s">
        <v>198</v>
      </c>
      <c r="AV46" t="s">
        <v>206</v>
      </c>
      <c r="AX46" t="s">
        <v>137</v>
      </c>
      <c r="AY46" t="s">
        <v>140</v>
      </c>
      <c r="AZ46" t="s">
        <v>137</v>
      </c>
      <c r="BA46" t="s">
        <v>137</v>
      </c>
      <c r="BC46" t="s">
        <v>137</v>
      </c>
      <c r="BD46" t="s">
        <v>142</v>
      </c>
      <c r="BF46" t="s">
        <v>137</v>
      </c>
      <c r="BG46" t="s">
        <v>137</v>
      </c>
      <c r="BH46" t="s">
        <v>137</v>
      </c>
      <c r="BI46" t="s">
        <v>135</v>
      </c>
      <c r="BJ46" t="s">
        <v>193</v>
      </c>
      <c r="BK46" t="s">
        <v>137</v>
      </c>
      <c r="BL46" t="s">
        <v>193</v>
      </c>
      <c r="BM46" t="s">
        <v>137</v>
      </c>
      <c r="BO46" t="s">
        <v>137</v>
      </c>
      <c r="BP46" t="s">
        <v>142</v>
      </c>
      <c r="BQ46" t="s">
        <v>134</v>
      </c>
      <c r="BR46" t="s">
        <v>139</v>
      </c>
      <c r="BS46" t="s">
        <v>135</v>
      </c>
      <c r="BT46" t="s">
        <v>137</v>
      </c>
      <c r="BU46" t="s">
        <v>128</v>
      </c>
      <c r="BV46" t="s">
        <v>137</v>
      </c>
      <c r="BX46" t="s">
        <v>147</v>
      </c>
      <c r="BY46" t="s">
        <v>148</v>
      </c>
      <c r="CB46" t="s">
        <v>137</v>
      </c>
      <c r="CG46" t="s">
        <v>137</v>
      </c>
      <c r="CK46" t="s">
        <v>137</v>
      </c>
      <c r="CN46" t="s">
        <v>137</v>
      </c>
      <c r="CO46" t="s">
        <v>137</v>
      </c>
      <c r="CP46" t="s">
        <v>137</v>
      </c>
      <c r="CR46" t="s">
        <v>160</v>
      </c>
      <c r="CS46" t="s">
        <v>137</v>
      </c>
      <c r="CT46" t="s">
        <v>137</v>
      </c>
      <c r="CU46" t="s">
        <v>137</v>
      </c>
      <c r="CW46">
        <v>1</v>
      </c>
      <c r="DC46" t="s">
        <v>137</v>
      </c>
      <c r="DD46" t="s">
        <v>137</v>
      </c>
      <c r="DH46" t="s">
        <v>137</v>
      </c>
      <c r="DI46" t="s">
        <v>200</v>
      </c>
      <c r="DJ46" t="s">
        <v>137</v>
      </c>
      <c r="DL46" t="s">
        <v>201</v>
      </c>
      <c r="DN46" t="s">
        <v>137</v>
      </c>
      <c r="DP46" t="s">
        <v>208</v>
      </c>
      <c r="DQ46" t="s">
        <v>137</v>
      </c>
      <c r="EJ46">
        <f>COUNTBLANK(A46:EI46)</f>
        <v>55</v>
      </c>
    </row>
    <row r="47" spans="1:140" x14ac:dyDescent="0.3">
      <c r="A47">
        <v>36</v>
      </c>
      <c r="B47" t="s">
        <v>197</v>
      </c>
      <c r="C47" t="s">
        <v>1924</v>
      </c>
      <c r="D47" t="s">
        <v>1940</v>
      </c>
      <c r="E47">
        <v>1086</v>
      </c>
      <c r="F47">
        <v>4</v>
      </c>
      <c r="G47">
        <v>4</v>
      </c>
      <c r="H47" t="s">
        <v>153</v>
      </c>
      <c r="I47" t="s">
        <v>124</v>
      </c>
      <c r="J47" t="s">
        <v>154</v>
      </c>
      <c r="K47" t="s">
        <v>125</v>
      </c>
      <c r="L47">
        <v>35</v>
      </c>
      <c r="M47" t="s">
        <v>126</v>
      </c>
      <c r="N47">
        <v>1560</v>
      </c>
      <c r="O47">
        <v>3610</v>
      </c>
      <c r="P47">
        <v>1645</v>
      </c>
      <c r="Q47" t="s">
        <v>127</v>
      </c>
      <c r="R47">
        <v>4</v>
      </c>
      <c r="T47" s="1" t="s">
        <v>128</v>
      </c>
      <c r="U47" t="s">
        <v>1926</v>
      </c>
      <c r="X47">
        <v>5</v>
      </c>
      <c r="Z47" t="s">
        <v>203</v>
      </c>
      <c r="AA47" t="s">
        <v>130</v>
      </c>
      <c r="AB47" t="s">
        <v>209</v>
      </c>
      <c r="AC47" t="s">
        <v>205</v>
      </c>
      <c r="AD47" t="s">
        <v>1941</v>
      </c>
      <c r="AE47" t="s">
        <v>1942</v>
      </c>
      <c r="AF47" t="s">
        <v>1847</v>
      </c>
      <c r="AG47" t="s">
        <v>1847</v>
      </c>
      <c r="AH47" t="s">
        <v>131</v>
      </c>
      <c r="AI47" t="s">
        <v>166</v>
      </c>
      <c r="AK47" t="s">
        <v>133</v>
      </c>
      <c r="AL47" t="s">
        <v>1929</v>
      </c>
      <c r="AM47" t="s">
        <v>1939</v>
      </c>
      <c r="AN47" t="s">
        <v>135</v>
      </c>
      <c r="AO47" t="s">
        <v>135</v>
      </c>
      <c r="AP47" t="s">
        <v>135</v>
      </c>
      <c r="AQ47" t="s">
        <v>137</v>
      </c>
      <c r="AR47">
        <v>5</v>
      </c>
      <c r="AS47" t="s">
        <v>138</v>
      </c>
      <c r="AT47" t="s">
        <v>139</v>
      </c>
      <c r="AU47" t="s">
        <v>198</v>
      </c>
      <c r="AV47" t="s">
        <v>1847</v>
      </c>
      <c r="AX47">
        <v>1</v>
      </c>
      <c r="AY47" t="s">
        <v>164</v>
      </c>
      <c r="AZ47" t="s">
        <v>137</v>
      </c>
      <c r="BA47" t="s">
        <v>137</v>
      </c>
      <c r="BC47" t="s">
        <v>137</v>
      </c>
      <c r="BD47" t="s">
        <v>1943</v>
      </c>
      <c r="BF47" t="s">
        <v>137</v>
      </c>
      <c r="BG47" t="s">
        <v>137</v>
      </c>
      <c r="BH47" t="s">
        <v>137</v>
      </c>
      <c r="BI47" t="s">
        <v>134</v>
      </c>
      <c r="BJ47" t="s">
        <v>193</v>
      </c>
      <c r="BK47" t="s">
        <v>137</v>
      </c>
      <c r="BL47" t="s">
        <v>193</v>
      </c>
      <c r="BM47" t="s">
        <v>137</v>
      </c>
      <c r="BO47" t="s">
        <v>137</v>
      </c>
      <c r="BP47" t="s">
        <v>202</v>
      </c>
      <c r="BQ47" t="s">
        <v>134</v>
      </c>
      <c r="BR47" t="s">
        <v>139</v>
      </c>
      <c r="BS47" t="s">
        <v>145</v>
      </c>
      <c r="BT47" t="s">
        <v>137</v>
      </c>
      <c r="BU47" t="s">
        <v>128</v>
      </c>
      <c r="BV47" t="s">
        <v>137</v>
      </c>
      <c r="BW47" t="s">
        <v>146</v>
      </c>
      <c r="BX47" t="s">
        <v>147</v>
      </c>
      <c r="BY47" t="s">
        <v>148</v>
      </c>
      <c r="CB47" t="s">
        <v>137</v>
      </c>
      <c r="CG47" t="s">
        <v>137</v>
      </c>
      <c r="CK47" t="s">
        <v>137</v>
      </c>
      <c r="CN47" t="s">
        <v>137</v>
      </c>
      <c r="CO47" t="s">
        <v>137</v>
      </c>
      <c r="CR47" t="s">
        <v>160</v>
      </c>
      <c r="CS47" t="s">
        <v>137</v>
      </c>
      <c r="CT47" t="s">
        <v>137</v>
      </c>
      <c r="CU47" t="s">
        <v>137</v>
      </c>
      <c r="CV47" t="s">
        <v>137</v>
      </c>
      <c r="CW47">
        <v>1</v>
      </c>
      <c r="DC47" t="s">
        <v>137</v>
      </c>
      <c r="DD47" t="s">
        <v>137</v>
      </c>
      <c r="DH47" t="s">
        <v>161</v>
      </c>
      <c r="DI47" t="s">
        <v>200</v>
      </c>
      <c r="DJ47" t="s">
        <v>137</v>
      </c>
      <c r="DL47" t="s">
        <v>201</v>
      </c>
      <c r="DM47" t="s">
        <v>137</v>
      </c>
      <c r="DN47" t="s">
        <v>137</v>
      </c>
      <c r="EJ47">
        <f>COUNTBLANK(A47:EI47)</f>
        <v>54</v>
      </c>
    </row>
    <row r="48" spans="1:140" x14ac:dyDescent="0.3">
      <c r="A48">
        <v>37</v>
      </c>
      <c r="B48" t="s">
        <v>197</v>
      </c>
      <c r="C48" t="s">
        <v>1924</v>
      </c>
      <c r="D48" t="s">
        <v>1944</v>
      </c>
      <c r="E48">
        <v>1086</v>
      </c>
      <c r="F48">
        <v>4</v>
      </c>
      <c r="G48">
        <v>4</v>
      </c>
      <c r="H48" t="s">
        <v>153</v>
      </c>
      <c r="I48" t="s">
        <v>124</v>
      </c>
      <c r="J48" t="s">
        <v>154</v>
      </c>
      <c r="K48" t="s">
        <v>125</v>
      </c>
      <c r="L48">
        <v>60</v>
      </c>
      <c r="M48" t="s">
        <v>1837</v>
      </c>
      <c r="N48">
        <v>1560</v>
      </c>
      <c r="O48">
        <v>3610</v>
      </c>
      <c r="P48">
        <v>1645</v>
      </c>
      <c r="Q48" t="s">
        <v>127</v>
      </c>
      <c r="R48">
        <v>4</v>
      </c>
      <c r="T48" s="1" t="s">
        <v>128</v>
      </c>
      <c r="V48" t="s">
        <v>1936</v>
      </c>
      <c r="X48">
        <v>5</v>
      </c>
      <c r="Z48" t="s">
        <v>203</v>
      </c>
      <c r="AA48" t="s">
        <v>130</v>
      </c>
      <c r="AB48" t="s">
        <v>179</v>
      </c>
      <c r="AC48" t="s">
        <v>205</v>
      </c>
      <c r="AD48" t="s">
        <v>1941</v>
      </c>
      <c r="AE48" t="s">
        <v>1942</v>
      </c>
      <c r="AF48" t="s">
        <v>1847</v>
      </c>
      <c r="AG48" t="s">
        <v>1847</v>
      </c>
      <c r="AH48" t="s">
        <v>131</v>
      </c>
      <c r="AI48" t="s">
        <v>166</v>
      </c>
      <c r="AL48" t="s">
        <v>1937</v>
      </c>
      <c r="AM48" t="s">
        <v>1945</v>
      </c>
      <c r="AN48" t="s">
        <v>135</v>
      </c>
      <c r="AO48" t="s">
        <v>135</v>
      </c>
      <c r="AP48" t="s">
        <v>135</v>
      </c>
      <c r="AQ48" t="s">
        <v>137</v>
      </c>
      <c r="AR48">
        <v>5</v>
      </c>
      <c r="AS48" t="s">
        <v>138</v>
      </c>
      <c r="AT48" t="s">
        <v>139</v>
      </c>
      <c r="AU48" t="s">
        <v>198</v>
      </c>
      <c r="AV48" t="s">
        <v>1847</v>
      </c>
      <c r="AX48" t="s">
        <v>137</v>
      </c>
      <c r="AY48" t="s">
        <v>140</v>
      </c>
      <c r="AZ48" t="s">
        <v>137</v>
      </c>
      <c r="BA48" t="s">
        <v>137</v>
      </c>
      <c r="BC48" t="s">
        <v>137</v>
      </c>
      <c r="BD48" t="s">
        <v>142</v>
      </c>
      <c r="BF48" t="s">
        <v>137</v>
      </c>
      <c r="BG48" t="s">
        <v>137</v>
      </c>
      <c r="BH48" t="s">
        <v>137</v>
      </c>
      <c r="BI48" t="s">
        <v>135</v>
      </c>
      <c r="BJ48" t="s">
        <v>193</v>
      </c>
      <c r="BK48" t="s">
        <v>137</v>
      </c>
      <c r="BL48" t="s">
        <v>193</v>
      </c>
      <c r="BM48" t="s">
        <v>137</v>
      </c>
      <c r="BO48" t="s">
        <v>137</v>
      </c>
      <c r="BP48" t="s">
        <v>142</v>
      </c>
      <c r="BQ48" t="s">
        <v>137</v>
      </c>
      <c r="BR48" t="s">
        <v>139</v>
      </c>
      <c r="BS48" t="s">
        <v>134</v>
      </c>
      <c r="BT48" t="s">
        <v>137</v>
      </c>
      <c r="BU48" t="s">
        <v>128</v>
      </c>
      <c r="BV48" t="s">
        <v>137</v>
      </c>
      <c r="BW48" t="s">
        <v>146</v>
      </c>
      <c r="BY48" t="s">
        <v>148</v>
      </c>
      <c r="BZ48" t="s">
        <v>137</v>
      </c>
      <c r="CB48" t="s">
        <v>137</v>
      </c>
      <c r="CG48" t="s">
        <v>137</v>
      </c>
      <c r="CK48" t="s">
        <v>137</v>
      </c>
      <c r="CN48" t="s">
        <v>137</v>
      </c>
      <c r="CO48" t="s">
        <v>137</v>
      </c>
      <c r="CP48" t="s">
        <v>163</v>
      </c>
      <c r="CR48" t="s">
        <v>160</v>
      </c>
      <c r="CS48" t="s">
        <v>137</v>
      </c>
      <c r="CT48" t="s">
        <v>137</v>
      </c>
      <c r="CU48" t="s">
        <v>137</v>
      </c>
      <c r="CW48">
        <v>1</v>
      </c>
      <c r="DC48" t="s">
        <v>137</v>
      </c>
      <c r="DD48" t="s">
        <v>137</v>
      </c>
      <c r="DH48" t="s">
        <v>161</v>
      </c>
      <c r="DI48" t="s">
        <v>200</v>
      </c>
      <c r="DJ48" t="s">
        <v>137</v>
      </c>
      <c r="DL48" t="s">
        <v>201</v>
      </c>
      <c r="DM48" t="s">
        <v>137</v>
      </c>
      <c r="DN48" t="s">
        <v>137</v>
      </c>
      <c r="DP48" t="s">
        <v>208</v>
      </c>
      <c r="DQ48" t="s">
        <v>137</v>
      </c>
      <c r="EJ48">
        <f>COUNTBLANK(A48:EI48)</f>
        <v>53</v>
      </c>
    </row>
    <row r="49" spans="1:140" x14ac:dyDescent="0.3">
      <c r="A49">
        <v>38</v>
      </c>
      <c r="B49" t="s">
        <v>197</v>
      </c>
      <c r="C49" t="s">
        <v>1924</v>
      </c>
      <c r="D49" t="s">
        <v>1946</v>
      </c>
      <c r="E49">
        <v>1086</v>
      </c>
      <c r="F49">
        <v>4</v>
      </c>
      <c r="G49">
        <v>4</v>
      </c>
      <c r="H49" t="s">
        <v>153</v>
      </c>
      <c r="I49" t="s">
        <v>124</v>
      </c>
      <c r="J49" t="s">
        <v>154</v>
      </c>
      <c r="K49" t="s">
        <v>125</v>
      </c>
      <c r="L49">
        <v>35</v>
      </c>
      <c r="M49" t="s">
        <v>126</v>
      </c>
      <c r="N49">
        <v>1560</v>
      </c>
      <c r="O49">
        <v>3610</v>
      </c>
      <c r="P49">
        <v>1645</v>
      </c>
      <c r="Q49" t="s">
        <v>127</v>
      </c>
      <c r="R49">
        <v>4</v>
      </c>
      <c r="T49" s="1" t="s">
        <v>128</v>
      </c>
      <c r="U49" t="s">
        <v>1926</v>
      </c>
      <c r="X49">
        <v>5</v>
      </c>
      <c r="Z49" t="s">
        <v>203</v>
      </c>
      <c r="AA49" t="s">
        <v>130</v>
      </c>
      <c r="AB49" t="s">
        <v>1947</v>
      </c>
      <c r="AC49" t="s">
        <v>205</v>
      </c>
      <c r="AD49" t="s">
        <v>1941</v>
      </c>
      <c r="AE49" t="s">
        <v>1942</v>
      </c>
      <c r="AF49" t="s">
        <v>1847</v>
      </c>
      <c r="AG49" t="s">
        <v>1847</v>
      </c>
      <c r="AH49" t="s">
        <v>131</v>
      </c>
      <c r="AI49" t="s">
        <v>166</v>
      </c>
      <c r="AK49" t="s">
        <v>137</v>
      </c>
      <c r="AL49" t="s">
        <v>1929</v>
      </c>
      <c r="AM49" t="s">
        <v>1939</v>
      </c>
      <c r="AN49" t="s">
        <v>135</v>
      </c>
      <c r="AO49" t="s">
        <v>135</v>
      </c>
      <c r="AP49" t="s">
        <v>135</v>
      </c>
      <c r="AQ49" t="s">
        <v>137</v>
      </c>
      <c r="AR49">
        <v>5</v>
      </c>
      <c r="AS49" t="s">
        <v>138</v>
      </c>
      <c r="AT49" t="s">
        <v>207</v>
      </c>
      <c r="AU49" t="s">
        <v>198</v>
      </c>
      <c r="AV49" t="s">
        <v>1847</v>
      </c>
      <c r="AX49" t="s">
        <v>137</v>
      </c>
      <c r="AY49" t="s">
        <v>140</v>
      </c>
      <c r="AZ49" t="s">
        <v>137</v>
      </c>
      <c r="BA49" t="s">
        <v>137</v>
      </c>
      <c r="BC49" t="s">
        <v>137</v>
      </c>
      <c r="BD49" t="s">
        <v>142</v>
      </c>
      <c r="BF49" t="s">
        <v>137</v>
      </c>
      <c r="BG49" t="s">
        <v>137</v>
      </c>
      <c r="BH49" t="s">
        <v>137</v>
      </c>
      <c r="BI49" t="s">
        <v>135</v>
      </c>
      <c r="BJ49" t="s">
        <v>193</v>
      </c>
      <c r="BK49" t="s">
        <v>137</v>
      </c>
      <c r="BL49" t="s">
        <v>193</v>
      </c>
      <c r="BM49" t="s">
        <v>137</v>
      </c>
      <c r="BO49" t="s">
        <v>137</v>
      </c>
      <c r="BP49" t="s">
        <v>142</v>
      </c>
      <c r="BQ49" t="s">
        <v>134</v>
      </c>
      <c r="BR49" t="s">
        <v>139</v>
      </c>
      <c r="BS49" t="s">
        <v>135</v>
      </c>
      <c r="BT49" t="s">
        <v>137</v>
      </c>
      <c r="BU49" t="s">
        <v>128</v>
      </c>
      <c r="BV49" t="s">
        <v>137</v>
      </c>
      <c r="BW49" t="s">
        <v>146</v>
      </c>
      <c r="BX49" t="s">
        <v>147</v>
      </c>
      <c r="BY49" t="s">
        <v>148</v>
      </c>
      <c r="CB49" t="s">
        <v>137</v>
      </c>
      <c r="CG49" t="s">
        <v>137</v>
      </c>
      <c r="CK49" t="s">
        <v>137</v>
      </c>
      <c r="CN49" t="s">
        <v>137</v>
      </c>
      <c r="CO49" t="s">
        <v>137</v>
      </c>
      <c r="CP49" t="s">
        <v>210</v>
      </c>
      <c r="CR49" t="s">
        <v>160</v>
      </c>
      <c r="CS49" t="s">
        <v>137</v>
      </c>
      <c r="CT49" t="s">
        <v>137</v>
      </c>
      <c r="CU49" t="s">
        <v>137</v>
      </c>
      <c r="CW49">
        <v>1</v>
      </c>
      <c r="DC49" t="s">
        <v>137</v>
      </c>
      <c r="DD49" t="s">
        <v>137</v>
      </c>
      <c r="DH49" t="s">
        <v>161</v>
      </c>
      <c r="DI49" t="s">
        <v>200</v>
      </c>
      <c r="DJ49" t="s">
        <v>137</v>
      </c>
      <c r="DL49" t="s">
        <v>201</v>
      </c>
      <c r="DM49" t="s">
        <v>137</v>
      </c>
      <c r="DN49" t="s">
        <v>137</v>
      </c>
      <c r="DP49" t="s">
        <v>208</v>
      </c>
      <c r="DQ49" t="s">
        <v>137</v>
      </c>
      <c r="EJ49">
        <f>COUNTBLANK(A49:EI49)</f>
        <v>52</v>
      </c>
    </row>
    <row r="50" spans="1:140" x14ac:dyDescent="0.3">
      <c r="A50">
        <v>39</v>
      </c>
      <c r="B50" t="s">
        <v>197</v>
      </c>
      <c r="C50" t="s">
        <v>1924</v>
      </c>
      <c r="D50" t="s">
        <v>1948</v>
      </c>
      <c r="E50">
        <v>1086</v>
      </c>
      <c r="F50">
        <v>4</v>
      </c>
      <c r="G50">
        <v>4</v>
      </c>
      <c r="H50" t="s">
        <v>153</v>
      </c>
      <c r="I50" t="s">
        <v>124</v>
      </c>
      <c r="J50" t="s">
        <v>154</v>
      </c>
      <c r="K50" t="s">
        <v>125</v>
      </c>
      <c r="L50">
        <v>35</v>
      </c>
      <c r="M50" t="s">
        <v>126</v>
      </c>
      <c r="N50">
        <v>1560</v>
      </c>
      <c r="O50">
        <v>3610</v>
      </c>
      <c r="P50">
        <v>1645</v>
      </c>
      <c r="Q50" t="s">
        <v>127</v>
      </c>
      <c r="R50">
        <v>4</v>
      </c>
      <c r="T50" s="1" t="s">
        <v>128</v>
      </c>
      <c r="U50" t="s">
        <v>1926</v>
      </c>
      <c r="X50">
        <v>5</v>
      </c>
      <c r="AD50" t="s">
        <v>1941</v>
      </c>
      <c r="AE50" t="s">
        <v>1942</v>
      </c>
      <c r="AH50" t="s">
        <v>131</v>
      </c>
      <c r="AI50" t="s">
        <v>166</v>
      </c>
      <c r="AK50" t="s">
        <v>133</v>
      </c>
      <c r="AL50" t="s">
        <v>1929</v>
      </c>
      <c r="AM50" t="s">
        <v>1930</v>
      </c>
      <c r="AN50" t="s">
        <v>135</v>
      </c>
      <c r="AO50" t="s">
        <v>135</v>
      </c>
      <c r="AP50" t="s">
        <v>135</v>
      </c>
      <c r="AQ50" t="s">
        <v>137</v>
      </c>
      <c r="AR50">
        <v>5</v>
      </c>
      <c r="AS50" t="s">
        <v>138</v>
      </c>
      <c r="AT50" t="s">
        <v>139</v>
      </c>
      <c r="AU50" t="s">
        <v>198</v>
      </c>
      <c r="AX50">
        <v>1</v>
      </c>
      <c r="AY50" t="s">
        <v>164</v>
      </c>
      <c r="AZ50" t="s">
        <v>137</v>
      </c>
      <c r="BA50" t="s">
        <v>137</v>
      </c>
      <c r="BC50" t="s">
        <v>137</v>
      </c>
      <c r="BD50" t="s">
        <v>1949</v>
      </c>
      <c r="BF50" t="s">
        <v>137</v>
      </c>
      <c r="BG50" t="s">
        <v>137</v>
      </c>
      <c r="BH50" t="s">
        <v>137</v>
      </c>
      <c r="BI50" t="s">
        <v>135</v>
      </c>
      <c r="BJ50" t="s">
        <v>193</v>
      </c>
      <c r="BK50" t="s">
        <v>137</v>
      </c>
      <c r="BL50" t="s">
        <v>193</v>
      </c>
      <c r="BM50" t="s">
        <v>137</v>
      </c>
      <c r="BO50" t="s">
        <v>137</v>
      </c>
      <c r="BP50" t="s">
        <v>142</v>
      </c>
      <c r="BQ50" t="s">
        <v>134</v>
      </c>
      <c r="BS50" t="s">
        <v>145</v>
      </c>
      <c r="BT50" t="s">
        <v>137</v>
      </c>
      <c r="BU50" t="s">
        <v>128</v>
      </c>
      <c r="BV50" t="s">
        <v>137</v>
      </c>
      <c r="BW50" t="s">
        <v>146</v>
      </c>
      <c r="BX50" t="s">
        <v>147</v>
      </c>
      <c r="BY50" t="s">
        <v>148</v>
      </c>
      <c r="CB50" t="s">
        <v>137</v>
      </c>
      <c r="CG50" t="s">
        <v>137</v>
      </c>
      <c r="CK50" t="s">
        <v>137</v>
      </c>
      <c r="CN50" t="s">
        <v>137</v>
      </c>
      <c r="CO50" t="s">
        <v>137</v>
      </c>
      <c r="CR50" t="s">
        <v>211</v>
      </c>
      <c r="CS50" t="s">
        <v>137</v>
      </c>
      <c r="CT50" t="s">
        <v>137</v>
      </c>
      <c r="CU50" t="s">
        <v>137</v>
      </c>
      <c r="CV50" t="s">
        <v>137</v>
      </c>
      <c r="CW50">
        <v>2</v>
      </c>
      <c r="CY50" t="s">
        <v>137</v>
      </c>
      <c r="DB50" t="s">
        <v>162</v>
      </c>
      <c r="DC50" t="s">
        <v>137</v>
      </c>
      <c r="DD50" t="s">
        <v>137</v>
      </c>
      <c r="DH50" t="s">
        <v>161</v>
      </c>
      <c r="DI50" t="s">
        <v>200</v>
      </c>
      <c r="DJ50" t="s">
        <v>137</v>
      </c>
      <c r="DL50" t="s">
        <v>201</v>
      </c>
      <c r="DM50" t="s">
        <v>137</v>
      </c>
      <c r="DN50" t="s">
        <v>137</v>
      </c>
      <c r="DP50" t="s">
        <v>208</v>
      </c>
      <c r="DQ50" t="s">
        <v>137</v>
      </c>
      <c r="EJ50">
        <f>COUNTBLANK(A50:EI50)</f>
        <v>58</v>
      </c>
    </row>
    <row r="51" spans="1:140" x14ac:dyDescent="0.3">
      <c r="A51">
        <v>40</v>
      </c>
      <c r="B51" t="s">
        <v>122</v>
      </c>
      <c r="C51" t="s">
        <v>212</v>
      </c>
      <c r="D51" t="s">
        <v>1950</v>
      </c>
      <c r="E51">
        <v>1199</v>
      </c>
      <c r="F51">
        <v>3</v>
      </c>
      <c r="G51">
        <v>4</v>
      </c>
      <c r="H51" t="s">
        <v>153</v>
      </c>
      <c r="I51" t="s">
        <v>124</v>
      </c>
      <c r="J51" t="s">
        <v>154</v>
      </c>
      <c r="K51" t="s">
        <v>125</v>
      </c>
      <c r="L51">
        <v>35</v>
      </c>
      <c r="M51" t="s">
        <v>126</v>
      </c>
      <c r="N51">
        <v>1535</v>
      </c>
      <c r="O51">
        <v>3765</v>
      </c>
      <c r="P51">
        <v>1677</v>
      </c>
      <c r="Q51" t="s">
        <v>127</v>
      </c>
      <c r="R51">
        <v>5</v>
      </c>
      <c r="T51" s="1" t="s">
        <v>128</v>
      </c>
      <c r="U51" t="s">
        <v>213</v>
      </c>
      <c r="W51" t="s">
        <v>214</v>
      </c>
      <c r="X51">
        <v>5</v>
      </c>
      <c r="Z51" t="s">
        <v>156</v>
      </c>
      <c r="AA51" t="s">
        <v>130</v>
      </c>
      <c r="AB51" t="s">
        <v>215</v>
      </c>
      <c r="AC51" t="s">
        <v>216</v>
      </c>
      <c r="AF51" t="s">
        <v>206</v>
      </c>
      <c r="AG51" t="s">
        <v>206</v>
      </c>
      <c r="AH51" t="s">
        <v>131</v>
      </c>
      <c r="AL51" t="s">
        <v>217</v>
      </c>
      <c r="AM51" t="s">
        <v>218</v>
      </c>
      <c r="AN51" t="s">
        <v>134</v>
      </c>
      <c r="AO51" t="s">
        <v>135</v>
      </c>
      <c r="AP51" t="s">
        <v>135</v>
      </c>
      <c r="AQ51">
        <v>2</v>
      </c>
      <c r="AR51">
        <v>5</v>
      </c>
      <c r="AS51" t="s">
        <v>138</v>
      </c>
      <c r="AT51" t="s">
        <v>139</v>
      </c>
      <c r="AU51" t="s">
        <v>198</v>
      </c>
      <c r="AV51" t="s">
        <v>206</v>
      </c>
      <c r="AX51" t="s">
        <v>137</v>
      </c>
      <c r="AY51" t="s">
        <v>136</v>
      </c>
      <c r="BA51" t="s">
        <v>137</v>
      </c>
      <c r="BB51" t="s">
        <v>219</v>
      </c>
      <c r="BD51" t="s">
        <v>202</v>
      </c>
      <c r="BH51" t="s">
        <v>137</v>
      </c>
      <c r="BI51" t="s">
        <v>137</v>
      </c>
      <c r="BJ51" t="s">
        <v>143</v>
      </c>
      <c r="BK51" t="s">
        <v>137</v>
      </c>
      <c r="BL51" t="s">
        <v>193</v>
      </c>
      <c r="BM51" t="s">
        <v>137</v>
      </c>
      <c r="BN51" t="s">
        <v>220</v>
      </c>
      <c r="BP51" t="s">
        <v>199</v>
      </c>
      <c r="BQ51" t="s">
        <v>135</v>
      </c>
      <c r="BR51" t="s">
        <v>139</v>
      </c>
      <c r="BS51" t="s">
        <v>145</v>
      </c>
      <c r="BT51" t="s">
        <v>137</v>
      </c>
      <c r="BU51" t="s">
        <v>128</v>
      </c>
      <c r="BV51" t="s">
        <v>137</v>
      </c>
      <c r="BW51" t="s">
        <v>146</v>
      </c>
      <c r="BY51" t="s">
        <v>148</v>
      </c>
      <c r="BZ51" t="s">
        <v>137</v>
      </c>
      <c r="CB51" t="s">
        <v>137</v>
      </c>
      <c r="CG51" t="s">
        <v>137</v>
      </c>
      <c r="CN51" t="s">
        <v>137</v>
      </c>
      <c r="CO51" t="s">
        <v>137</v>
      </c>
      <c r="CR51" t="s">
        <v>165</v>
      </c>
      <c r="CT51" t="s">
        <v>137</v>
      </c>
      <c r="CV51" t="s">
        <v>137</v>
      </c>
      <c r="CW51">
        <v>2</v>
      </c>
      <c r="CY51" t="s">
        <v>176</v>
      </c>
      <c r="DB51" t="s">
        <v>177</v>
      </c>
      <c r="DC51" t="s">
        <v>137</v>
      </c>
      <c r="DG51" t="s">
        <v>137</v>
      </c>
      <c r="DJ51" t="s">
        <v>137</v>
      </c>
      <c r="DR51" t="s">
        <v>137</v>
      </c>
      <c r="EJ51">
        <f>COUNTBLANK(A51:EI51)</f>
        <v>65</v>
      </c>
    </row>
    <row r="52" spans="1:140" x14ac:dyDescent="0.3">
      <c r="A52">
        <v>41</v>
      </c>
      <c r="B52" t="s">
        <v>122</v>
      </c>
      <c r="C52" t="s">
        <v>212</v>
      </c>
      <c r="D52" t="s">
        <v>221</v>
      </c>
      <c r="E52">
        <v>1199</v>
      </c>
      <c r="F52">
        <v>3</v>
      </c>
      <c r="G52">
        <v>4</v>
      </c>
      <c r="H52" t="s">
        <v>153</v>
      </c>
      <c r="I52" t="s">
        <v>124</v>
      </c>
      <c r="J52" t="s">
        <v>154</v>
      </c>
      <c r="K52" t="s">
        <v>125</v>
      </c>
      <c r="L52">
        <v>35</v>
      </c>
      <c r="M52" t="s">
        <v>126</v>
      </c>
      <c r="N52">
        <v>1535</v>
      </c>
      <c r="O52">
        <v>3746</v>
      </c>
      <c r="P52">
        <v>1647</v>
      </c>
      <c r="Q52" t="s">
        <v>127</v>
      </c>
      <c r="R52">
        <v>5</v>
      </c>
      <c r="S52">
        <v>23.84</v>
      </c>
      <c r="T52">
        <v>23</v>
      </c>
      <c r="U52" t="s">
        <v>213</v>
      </c>
      <c r="W52" t="s">
        <v>222</v>
      </c>
      <c r="X52">
        <v>5</v>
      </c>
      <c r="Y52" t="s">
        <v>223</v>
      </c>
      <c r="Z52" t="s">
        <v>156</v>
      </c>
      <c r="AA52" t="s">
        <v>130</v>
      </c>
      <c r="AB52" t="s">
        <v>215</v>
      </c>
      <c r="AC52" t="s">
        <v>216</v>
      </c>
      <c r="AD52" t="s">
        <v>224</v>
      </c>
      <c r="AE52" t="s">
        <v>190</v>
      </c>
      <c r="AF52" t="s">
        <v>225</v>
      </c>
      <c r="AG52" t="s">
        <v>225</v>
      </c>
      <c r="AH52" t="s">
        <v>131</v>
      </c>
      <c r="AI52" t="s">
        <v>166</v>
      </c>
      <c r="AK52" t="s">
        <v>133</v>
      </c>
      <c r="AL52" t="s">
        <v>217</v>
      </c>
      <c r="AM52" t="s">
        <v>218</v>
      </c>
      <c r="AN52" t="s">
        <v>134</v>
      </c>
      <c r="AO52" t="s">
        <v>135</v>
      </c>
      <c r="AP52" t="s">
        <v>135</v>
      </c>
      <c r="AQ52">
        <v>2</v>
      </c>
      <c r="AR52">
        <v>5</v>
      </c>
      <c r="AS52" t="s">
        <v>138</v>
      </c>
      <c r="AT52" t="s">
        <v>139</v>
      </c>
      <c r="AU52" t="s">
        <v>198</v>
      </c>
      <c r="AV52" t="s">
        <v>225</v>
      </c>
      <c r="AX52" t="s">
        <v>137</v>
      </c>
      <c r="AY52" t="s">
        <v>140</v>
      </c>
      <c r="AZ52" t="s">
        <v>137</v>
      </c>
      <c r="BA52" t="s">
        <v>137</v>
      </c>
      <c r="BB52" t="s">
        <v>219</v>
      </c>
      <c r="BC52" t="s">
        <v>137</v>
      </c>
      <c r="BD52" t="s">
        <v>199</v>
      </c>
      <c r="BE52">
        <v>242</v>
      </c>
      <c r="BF52" t="s">
        <v>137</v>
      </c>
      <c r="BG52" t="s">
        <v>137</v>
      </c>
      <c r="BH52" t="s">
        <v>137</v>
      </c>
      <c r="BI52" t="s">
        <v>134</v>
      </c>
      <c r="BJ52" t="s">
        <v>143</v>
      </c>
      <c r="BK52" t="s">
        <v>137</v>
      </c>
      <c r="BL52" t="s">
        <v>193</v>
      </c>
      <c r="BM52" t="s">
        <v>137</v>
      </c>
      <c r="BN52" t="s">
        <v>220</v>
      </c>
      <c r="BO52" t="s">
        <v>137</v>
      </c>
      <c r="BP52" t="s">
        <v>202</v>
      </c>
      <c r="BQ52" t="s">
        <v>135</v>
      </c>
      <c r="BR52" t="s">
        <v>139</v>
      </c>
      <c r="BS52" t="s">
        <v>145</v>
      </c>
      <c r="BT52" t="s">
        <v>137</v>
      </c>
      <c r="BU52">
        <v>4.9000000000000004</v>
      </c>
      <c r="BV52" t="s">
        <v>137</v>
      </c>
      <c r="BW52" t="s">
        <v>146</v>
      </c>
      <c r="BY52" t="s">
        <v>148</v>
      </c>
      <c r="BZ52" t="s">
        <v>137</v>
      </c>
      <c r="CB52" t="s">
        <v>137</v>
      </c>
      <c r="CG52" t="s">
        <v>137</v>
      </c>
      <c r="CK52" t="s">
        <v>137</v>
      </c>
      <c r="CN52" t="s">
        <v>137</v>
      </c>
      <c r="CO52" t="s">
        <v>137</v>
      </c>
      <c r="CP52" t="s">
        <v>163</v>
      </c>
      <c r="CR52" t="s">
        <v>165</v>
      </c>
      <c r="CS52" t="s">
        <v>137</v>
      </c>
      <c r="CT52" t="s">
        <v>137</v>
      </c>
      <c r="CU52" t="s">
        <v>137</v>
      </c>
      <c r="CV52" t="s">
        <v>137</v>
      </c>
      <c r="CW52">
        <v>2</v>
      </c>
      <c r="CY52" t="s">
        <v>176</v>
      </c>
      <c r="DB52" t="s">
        <v>226</v>
      </c>
      <c r="DC52" t="s">
        <v>137</v>
      </c>
      <c r="DD52" t="s">
        <v>137</v>
      </c>
      <c r="DG52" t="s">
        <v>137</v>
      </c>
      <c r="DH52" t="s">
        <v>161</v>
      </c>
      <c r="DI52" t="s">
        <v>200</v>
      </c>
      <c r="DJ52" t="s">
        <v>137</v>
      </c>
      <c r="DL52" t="s">
        <v>201</v>
      </c>
      <c r="DM52" t="s">
        <v>137</v>
      </c>
      <c r="DR52" t="s">
        <v>137</v>
      </c>
      <c r="DS52" t="s">
        <v>137</v>
      </c>
      <c r="EJ52">
        <f>COUNTBLANK(A52:EI52)</f>
        <v>41</v>
      </c>
    </row>
    <row r="53" spans="1:140" x14ac:dyDescent="0.3">
      <c r="A53">
        <v>42</v>
      </c>
      <c r="B53" t="s">
        <v>122</v>
      </c>
      <c r="C53" t="s">
        <v>212</v>
      </c>
      <c r="D53" t="s">
        <v>227</v>
      </c>
      <c r="E53">
        <v>1199</v>
      </c>
      <c r="F53">
        <v>3</v>
      </c>
      <c r="G53">
        <v>4</v>
      </c>
      <c r="H53" t="s">
        <v>153</v>
      </c>
      <c r="I53" t="s">
        <v>124</v>
      </c>
      <c r="J53" t="s">
        <v>154</v>
      </c>
      <c r="K53" t="s">
        <v>125</v>
      </c>
      <c r="L53">
        <v>35</v>
      </c>
      <c r="M53" t="s">
        <v>126</v>
      </c>
      <c r="N53">
        <v>1535</v>
      </c>
      <c r="O53">
        <v>3746</v>
      </c>
      <c r="P53">
        <v>1647</v>
      </c>
      <c r="Q53" t="s">
        <v>127</v>
      </c>
      <c r="R53">
        <v>5</v>
      </c>
      <c r="S53">
        <v>23.84</v>
      </c>
      <c r="T53">
        <v>23</v>
      </c>
      <c r="U53" t="s">
        <v>213</v>
      </c>
      <c r="W53" t="s">
        <v>222</v>
      </c>
      <c r="X53">
        <v>5</v>
      </c>
      <c r="Y53" t="s">
        <v>223</v>
      </c>
      <c r="Z53" t="s">
        <v>156</v>
      </c>
      <c r="AA53" t="s">
        <v>130</v>
      </c>
      <c r="AB53" t="s">
        <v>215</v>
      </c>
      <c r="AC53" t="s">
        <v>216</v>
      </c>
      <c r="AD53" t="s">
        <v>224</v>
      </c>
      <c r="AE53" t="s">
        <v>190</v>
      </c>
      <c r="AF53" t="s">
        <v>225</v>
      </c>
      <c r="AG53" t="s">
        <v>225</v>
      </c>
      <c r="AH53" t="s">
        <v>131</v>
      </c>
      <c r="AI53" t="s">
        <v>166</v>
      </c>
      <c r="AK53" t="s">
        <v>133</v>
      </c>
      <c r="AL53" t="s">
        <v>217</v>
      </c>
      <c r="AM53" t="s">
        <v>218</v>
      </c>
      <c r="AN53" t="s">
        <v>134</v>
      </c>
      <c r="AO53" t="s">
        <v>135</v>
      </c>
      <c r="AP53" t="s">
        <v>135</v>
      </c>
      <c r="AQ53">
        <v>2</v>
      </c>
      <c r="AR53">
        <v>5</v>
      </c>
      <c r="AS53" t="s">
        <v>138</v>
      </c>
      <c r="AT53" t="s">
        <v>139</v>
      </c>
      <c r="AU53" t="s">
        <v>198</v>
      </c>
      <c r="AV53" t="s">
        <v>225</v>
      </c>
      <c r="AX53" t="s">
        <v>137</v>
      </c>
      <c r="AY53" t="s">
        <v>140</v>
      </c>
      <c r="AZ53" t="s">
        <v>137</v>
      </c>
      <c r="BA53" t="s">
        <v>137</v>
      </c>
      <c r="BB53" t="s">
        <v>219</v>
      </c>
      <c r="BC53" t="s">
        <v>137</v>
      </c>
      <c r="BD53" t="s">
        <v>199</v>
      </c>
      <c r="BE53">
        <v>242</v>
      </c>
      <c r="BF53" t="s">
        <v>137</v>
      </c>
      <c r="BG53" t="s">
        <v>137</v>
      </c>
      <c r="BH53" t="s">
        <v>137</v>
      </c>
      <c r="BI53" t="s">
        <v>134</v>
      </c>
      <c r="BJ53" t="s">
        <v>143</v>
      </c>
      <c r="BK53" t="s">
        <v>137</v>
      </c>
      <c r="BL53" t="s">
        <v>193</v>
      </c>
      <c r="BM53" t="s">
        <v>137</v>
      </c>
      <c r="BN53" t="s">
        <v>220</v>
      </c>
      <c r="BO53" t="s">
        <v>137</v>
      </c>
      <c r="BP53" t="s">
        <v>202</v>
      </c>
      <c r="BQ53" t="s">
        <v>135</v>
      </c>
      <c r="BR53" t="s">
        <v>139</v>
      </c>
      <c r="BS53" t="s">
        <v>145</v>
      </c>
      <c r="BT53" t="s">
        <v>137</v>
      </c>
      <c r="BU53">
        <v>4.9000000000000004</v>
      </c>
      <c r="BV53" t="s">
        <v>137</v>
      </c>
      <c r="BW53" t="s">
        <v>146</v>
      </c>
      <c r="BY53" t="s">
        <v>148</v>
      </c>
      <c r="BZ53" t="s">
        <v>137</v>
      </c>
      <c r="CB53" t="s">
        <v>137</v>
      </c>
      <c r="CG53" t="s">
        <v>137</v>
      </c>
      <c r="CK53" t="s">
        <v>137</v>
      </c>
      <c r="CN53" t="s">
        <v>137</v>
      </c>
      <c r="CO53" t="s">
        <v>137</v>
      </c>
      <c r="CP53" t="s">
        <v>163</v>
      </c>
      <c r="CR53" t="s">
        <v>165</v>
      </c>
      <c r="CS53" t="s">
        <v>137</v>
      </c>
      <c r="CT53" t="s">
        <v>137</v>
      </c>
      <c r="CU53" t="s">
        <v>137</v>
      </c>
      <c r="CV53" t="s">
        <v>137</v>
      </c>
      <c r="CW53">
        <v>2</v>
      </c>
      <c r="CY53" t="s">
        <v>176</v>
      </c>
      <c r="DB53" t="s">
        <v>226</v>
      </c>
      <c r="DC53" t="s">
        <v>137</v>
      </c>
      <c r="DD53" t="s">
        <v>137</v>
      </c>
      <c r="DG53" t="s">
        <v>137</v>
      </c>
      <c r="DH53" t="s">
        <v>161</v>
      </c>
      <c r="DI53" t="s">
        <v>200</v>
      </c>
      <c r="DJ53" t="s">
        <v>137</v>
      </c>
      <c r="DL53" t="s">
        <v>201</v>
      </c>
      <c r="DM53" t="s">
        <v>137</v>
      </c>
      <c r="DR53" t="s">
        <v>137</v>
      </c>
      <c r="DS53" t="s">
        <v>137</v>
      </c>
      <c r="EJ53">
        <f>COUNTBLANK(A53:EI53)</f>
        <v>41</v>
      </c>
    </row>
    <row r="54" spans="1:140" x14ac:dyDescent="0.3">
      <c r="A54">
        <v>43</v>
      </c>
      <c r="B54" t="s">
        <v>122</v>
      </c>
      <c r="C54" t="s">
        <v>212</v>
      </c>
      <c r="D54" t="s">
        <v>228</v>
      </c>
      <c r="E54">
        <v>1199</v>
      </c>
      <c r="F54">
        <v>3</v>
      </c>
      <c r="G54">
        <v>4</v>
      </c>
      <c r="H54" t="s">
        <v>153</v>
      </c>
      <c r="I54" t="s">
        <v>124</v>
      </c>
      <c r="J54" t="s">
        <v>154</v>
      </c>
      <c r="K54" t="s">
        <v>125</v>
      </c>
      <c r="L54">
        <v>35</v>
      </c>
      <c r="M54" t="s">
        <v>126</v>
      </c>
      <c r="N54">
        <v>1535</v>
      </c>
      <c r="O54">
        <v>3746</v>
      </c>
      <c r="P54">
        <v>1647</v>
      </c>
      <c r="Q54" t="s">
        <v>127</v>
      </c>
      <c r="R54">
        <v>5</v>
      </c>
      <c r="S54">
        <v>23.84</v>
      </c>
      <c r="T54">
        <v>23</v>
      </c>
      <c r="U54" t="s">
        <v>213</v>
      </c>
      <c r="W54" t="s">
        <v>222</v>
      </c>
      <c r="X54">
        <v>5</v>
      </c>
      <c r="Y54" t="s">
        <v>223</v>
      </c>
      <c r="Z54" t="s">
        <v>156</v>
      </c>
      <c r="AA54" t="s">
        <v>130</v>
      </c>
      <c r="AB54" t="s">
        <v>215</v>
      </c>
      <c r="AC54" t="s">
        <v>216</v>
      </c>
      <c r="AD54" t="s">
        <v>224</v>
      </c>
      <c r="AE54" t="s">
        <v>190</v>
      </c>
      <c r="AF54" t="s">
        <v>225</v>
      </c>
      <c r="AG54" t="s">
        <v>225</v>
      </c>
      <c r="AH54" t="s">
        <v>131</v>
      </c>
      <c r="AI54" t="s">
        <v>166</v>
      </c>
      <c r="AK54" t="s">
        <v>133</v>
      </c>
      <c r="AL54" t="s">
        <v>217</v>
      </c>
      <c r="AM54" t="s">
        <v>218</v>
      </c>
      <c r="AN54" t="s">
        <v>134</v>
      </c>
      <c r="AO54" t="s">
        <v>135</v>
      </c>
      <c r="AP54" t="s">
        <v>135</v>
      </c>
      <c r="AQ54">
        <v>2</v>
      </c>
      <c r="AR54">
        <v>5</v>
      </c>
      <c r="AS54" t="s">
        <v>138</v>
      </c>
      <c r="AT54" t="s">
        <v>139</v>
      </c>
      <c r="AU54" t="s">
        <v>198</v>
      </c>
      <c r="AV54" t="s">
        <v>225</v>
      </c>
      <c r="AX54" t="s">
        <v>137</v>
      </c>
      <c r="AY54" t="s">
        <v>140</v>
      </c>
      <c r="AZ54" t="s">
        <v>137</v>
      </c>
      <c r="BA54" t="s">
        <v>137</v>
      </c>
      <c r="BB54" t="s">
        <v>219</v>
      </c>
      <c r="BC54" t="s">
        <v>137</v>
      </c>
      <c r="BD54" t="s">
        <v>199</v>
      </c>
      <c r="BE54">
        <v>242</v>
      </c>
      <c r="BF54" t="s">
        <v>137</v>
      </c>
      <c r="BG54" t="s">
        <v>137</v>
      </c>
      <c r="BH54" t="s">
        <v>137</v>
      </c>
      <c r="BI54" t="s">
        <v>134</v>
      </c>
      <c r="BJ54" t="s">
        <v>143</v>
      </c>
      <c r="BK54" t="s">
        <v>137</v>
      </c>
      <c r="BL54" t="s">
        <v>193</v>
      </c>
      <c r="BM54" t="s">
        <v>137</v>
      </c>
      <c r="BN54" t="s">
        <v>220</v>
      </c>
      <c r="BO54" t="s">
        <v>137</v>
      </c>
      <c r="BP54" t="s">
        <v>202</v>
      </c>
      <c r="BQ54" t="s">
        <v>135</v>
      </c>
      <c r="BR54" t="s">
        <v>139</v>
      </c>
      <c r="BS54" t="s">
        <v>145</v>
      </c>
      <c r="BT54" t="s">
        <v>137</v>
      </c>
      <c r="BU54">
        <v>4.9000000000000004</v>
      </c>
      <c r="BV54" t="s">
        <v>137</v>
      </c>
      <c r="BW54" t="s">
        <v>146</v>
      </c>
      <c r="BY54" t="s">
        <v>148</v>
      </c>
      <c r="BZ54" t="s">
        <v>137</v>
      </c>
      <c r="CB54" t="s">
        <v>137</v>
      </c>
      <c r="CG54" t="s">
        <v>137</v>
      </c>
      <c r="CK54" t="s">
        <v>137</v>
      </c>
      <c r="CN54" t="s">
        <v>137</v>
      </c>
      <c r="CO54" t="s">
        <v>137</v>
      </c>
      <c r="CP54" t="s">
        <v>163</v>
      </c>
      <c r="CR54" t="s">
        <v>165</v>
      </c>
      <c r="CS54" t="s">
        <v>137</v>
      </c>
      <c r="CT54" t="s">
        <v>137</v>
      </c>
      <c r="CU54" t="s">
        <v>137</v>
      </c>
      <c r="CV54" t="s">
        <v>137</v>
      </c>
      <c r="CW54">
        <v>2</v>
      </c>
      <c r="CY54" t="s">
        <v>176</v>
      </c>
      <c r="DB54" t="s">
        <v>226</v>
      </c>
      <c r="DC54" t="s">
        <v>137</v>
      </c>
      <c r="DD54" t="s">
        <v>137</v>
      </c>
      <c r="DE54" t="s">
        <v>137</v>
      </c>
      <c r="DF54" t="s">
        <v>137</v>
      </c>
      <c r="DG54" t="s">
        <v>137</v>
      </c>
      <c r="DH54" t="s">
        <v>161</v>
      </c>
      <c r="DI54" t="s">
        <v>200</v>
      </c>
      <c r="DJ54" t="s">
        <v>137</v>
      </c>
      <c r="DL54" t="s">
        <v>201</v>
      </c>
      <c r="DM54" t="s">
        <v>137</v>
      </c>
      <c r="DR54" t="s">
        <v>137</v>
      </c>
      <c r="DS54" t="s">
        <v>137</v>
      </c>
      <c r="EJ54">
        <f>COUNTBLANK(A54:EI54)</f>
        <v>39</v>
      </c>
    </row>
    <row r="55" spans="1:140" x14ac:dyDescent="0.3">
      <c r="A55">
        <v>44</v>
      </c>
      <c r="B55" t="s">
        <v>122</v>
      </c>
      <c r="C55" t="s">
        <v>212</v>
      </c>
      <c r="D55" t="s">
        <v>229</v>
      </c>
      <c r="E55">
        <v>1199</v>
      </c>
      <c r="F55">
        <v>3</v>
      </c>
      <c r="G55">
        <v>4</v>
      </c>
      <c r="H55" t="s">
        <v>153</v>
      </c>
      <c r="I55" t="s">
        <v>124</v>
      </c>
      <c r="J55" t="s">
        <v>154</v>
      </c>
      <c r="K55" t="s">
        <v>125</v>
      </c>
      <c r="L55">
        <v>35</v>
      </c>
      <c r="M55" t="s">
        <v>126</v>
      </c>
      <c r="N55">
        <v>1535</v>
      </c>
      <c r="O55">
        <v>3746</v>
      </c>
      <c r="P55">
        <v>1647</v>
      </c>
      <c r="Q55" t="s">
        <v>127</v>
      </c>
      <c r="R55">
        <v>5</v>
      </c>
      <c r="S55">
        <v>23.84</v>
      </c>
      <c r="T55">
        <v>23</v>
      </c>
      <c r="U55" t="s">
        <v>213</v>
      </c>
      <c r="W55" t="s">
        <v>222</v>
      </c>
      <c r="X55">
        <v>5</v>
      </c>
      <c r="Y55" t="s">
        <v>223</v>
      </c>
      <c r="Z55" t="s">
        <v>156</v>
      </c>
      <c r="AA55" t="s">
        <v>130</v>
      </c>
      <c r="AB55" t="s">
        <v>215</v>
      </c>
      <c r="AC55" t="s">
        <v>216</v>
      </c>
      <c r="AD55" t="s">
        <v>224</v>
      </c>
      <c r="AE55" t="s">
        <v>190</v>
      </c>
      <c r="AF55" t="s">
        <v>225</v>
      </c>
      <c r="AG55" t="s">
        <v>225</v>
      </c>
      <c r="AH55" t="s">
        <v>131</v>
      </c>
      <c r="AI55" t="s">
        <v>166</v>
      </c>
      <c r="AK55" t="s">
        <v>133</v>
      </c>
      <c r="AL55" t="s">
        <v>217</v>
      </c>
      <c r="AM55" t="s">
        <v>218</v>
      </c>
      <c r="AN55" t="s">
        <v>134</v>
      </c>
      <c r="AO55" t="s">
        <v>135</v>
      </c>
      <c r="AP55" t="s">
        <v>135</v>
      </c>
      <c r="AQ55">
        <v>2</v>
      </c>
      <c r="AR55">
        <v>5</v>
      </c>
      <c r="AS55" t="s">
        <v>138</v>
      </c>
      <c r="AT55" t="s">
        <v>139</v>
      </c>
      <c r="AU55" t="s">
        <v>198</v>
      </c>
      <c r="AV55" t="s">
        <v>225</v>
      </c>
      <c r="AX55" t="s">
        <v>137</v>
      </c>
      <c r="AY55" t="s">
        <v>140</v>
      </c>
      <c r="AZ55" t="s">
        <v>137</v>
      </c>
      <c r="BA55" t="s">
        <v>137</v>
      </c>
      <c r="BB55" t="s">
        <v>219</v>
      </c>
      <c r="BC55" t="s">
        <v>137</v>
      </c>
      <c r="BD55" t="s">
        <v>199</v>
      </c>
      <c r="BE55">
        <v>242</v>
      </c>
      <c r="BF55" t="s">
        <v>137</v>
      </c>
      <c r="BG55" t="s">
        <v>137</v>
      </c>
      <c r="BH55" t="s">
        <v>137</v>
      </c>
      <c r="BI55" t="s">
        <v>134</v>
      </c>
      <c r="BJ55" t="s">
        <v>143</v>
      </c>
      <c r="BK55" t="s">
        <v>137</v>
      </c>
      <c r="BL55" t="s">
        <v>193</v>
      </c>
      <c r="BM55" t="s">
        <v>137</v>
      </c>
      <c r="BN55" t="s">
        <v>220</v>
      </c>
      <c r="BO55" t="s">
        <v>137</v>
      </c>
      <c r="BP55" t="s">
        <v>202</v>
      </c>
      <c r="BQ55" t="s">
        <v>135</v>
      </c>
      <c r="BR55" t="s">
        <v>139</v>
      </c>
      <c r="BS55" t="s">
        <v>145</v>
      </c>
      <c r="BT55" t="s">
        <v>137</v>
      </c>
      <c r="BU55">
        <v>4.9000000000000004</v>
      </c>
      <c r="BV55" t="s">
        <v>137</v>
      </c>
      <c r="BW55" t="s">
        <v>146</v>
      </c>
      <c r="BY55" t="s">
        <v>148</v>
      </c>
      <c r="BZ55" t="s">
        <v>137</v>
      </c>
      <c r="CB55" t="s">
        <v>137</v>
      </c>
      <c r="CG55" t="s">
        <v>137</v>
      </c>
      <c r="CK55" t="s">
        <v>137</v>
      </c>
      <c r="CN55" t="s">
        <v>137</v>
      </c>
      <c r="CO55" t="s">
        <v>137</v>
      </c>
      <c r="CP55" t="s">
        <v>163</v>
      </c>
      <c r="CR55" t="s">
        <v>165</v>
      </c>
      <c r="CS55" t="s">
        <v>137</v>
      </c>
      <c r="CT55" t="s">
        <v>137</v>
      </c>
      <c r="CU55" t="s">
        <v>137</v>
      </c>
      <c r="CV55" t="s">
        <v>137</v>
      </c>
      <c r="CW55">
        <v>2</v>
      </c>
      <c r="CY55" t="s">
        <v>176</v>
      </c>
      <c r="DB55" t="s">
        <v>226</v>
      </c>
      <c r="DC55" t="s">
        <v>137</v>
      </c>
      <c r="DD55" t="s">
        <v>137</v>
      </c>
      <c r="DG55" t="s">
        <v>137</v>
      </c>
      <c r="DH55" t="s">
        <v>161</v>
      </c>
      <c r="DI55" t="s">
        <v>200</v>
      </c>
      <c r="DJ55" t="s">
        <v>137</v>
      </c>
      <c r="DL55" t="s">
        <v>201</v>
      </c>
      <c r="DM55" t="s">
        <v>137</v>
      </c>
      <c r="DR55" t="s">
        <v>137</v>
      </c>
      <c r="DS55" t="s">
        <v>137</v>
      </c>
      <c r="EJ55">
        <f>COUNTBLANK(A55:EI55)</f>
        <v>41</v>
      </c>
    </row>
    <row r="56" spans="1:140" x14ac:dyDescent="0.3">
      <c r="A56">
        <v>45</v>
      </c>
      <c r="B56" t="s">
        <v>122</v>
      </c>
      <c r="C56" t="s">
        <v>212</v>
      </c>
      <c r="D56" t="s">
        <v>230</v>
      </c>
      <c r="E56">
        <v>1199</v>
      </c>
      <c r="F56">
        <v>3</v>
      </c>
      <c r="G56">
        <v>4</v>
      </c>
      <c r="H56" t="s">
        <v>153</v>
      </c>
      <c r="I56" t="s">
        <v>124</v>
      </c>
      <c r="J56" t="s">
        <v>154</v>
      </c>
      <c r="K56" t="s">
        <v>125</v>
      </c>
      <c r="L56">
        <v>35</v>
      </c>
      <c r="M56" t="s">
        <v>126</v>
      </c>
      <c r="N56">
        <v>1535</v>
      </c>
      <c r="O56">
        <v>3746</v>
      </c>
      <c r="P56">
        <v>1647</v>
      </c>
      <c r="Q56" t="s">
        <v>127</v>
      </c>
      <c r="R56">
        <v>5</v>
      </c>
      <c r="S56">
        <v>23.84</v>
      </c>
      <c r="T56">
        <v>24</v>
      </c>
      <c r="U56" t="s">
        <v>231</v>
      </c>
      <c r="W56" t="s">
        <v>222</v>
      </c>
      <c r="X56">
        <v>5</v>
      </c>
      <c r="Y56" t="s">
        <v>223</v>
      </c>
      <c r="Z56" t="s">
        <v>203</v>
      </c>
      <c r="AA56" t="s">
        <v>130</v>
      </c>
      <c r="AB56" t="s">
        <v>232</v>
      </c>
      <c r="AC56" t="s">
        <v>233</v>
      </c>
      <c r="AD56" t="s">
        <v>224</v>
      </c>
      <c r="AE56" t="s">
        <v>190</v>
      </c>
      <c r="AF56" t="s">
        <v>234</v>
      </c>
      <c r="AG56" t="s">
        <v>234</v>
      </c>
      <c r="AH56" t="s">
        <v>131</v>
      </c>
      <c r="AI56" t="s">
        <v>166</v>
      </c>
      <c r="AK56" t="s">
        <v>133</v>
      </c>
      <c r="AL56" t="s">
        <v>217</v>
      </c>
      <c r="AM56" t="s">
        <v>218</v>
      </c>
      <c r="AN56" t="s">
        <v>134</v>
      </c>
      <c r="AO56" t="s">
        <v>135</v>
      </c>
      <c r="AP56" t="s">
        <v>135</v>
      </c>
      <c r="AR56">
        <v>5</v>
      </c>
      <c r="AS56" t="s">
        <v>138</v>
      </c>
      <c r="AT56" t="s">
        <v>207</v>
      </c>
      <c r="AU56" t="s">
        <v>198</v>
      </c>
      <c r="AX56" t="s">
        <v>137</v>
      </c>
      <c r="AY56" t="s">
        <v>140</v>
      </c>
      <c r="AZ56" t="s">
        <v>137</v>
      </c>
      <c r="BA56" t="s">
        <v>137</v>
      </c>
      <c r="BC56" t="s">
        <v>137</v>
      </c>
      <c r="BD56" t="s">
        <v>202</v>
      </c>
      <c r="BE56">
        <v>240</v>
      </c>
      <c r="BF56" t="s">
        <v>137</v>
      </c>
      <c r="BG56" t="s">
        <v>137</v>
      </c>
      <c r="BH56" t="s">
        <v>137</v>
      </c>
      <c r="BI56" t="s">
        <v>134</v>
      </c>
      <c r="BJ56" t="s">
        <v>143</v>
      </c>
      <c r="BK56" t="s">
        <v>137</v>
      </c>
      <c r="BL56" t="s">
        <v>193</v>
      </c>
      <c r="BM56" t="s">
        <v>137</v>
      </c>
      <c r="BO56" t="s">
        <v>137</v>
      </c>
      <c r="BP56" t="s">
        <v>202</v>
      </c>
      <c r="BQ56" t="s">
        <v>135</v>
      </c>
      <c r="BR56" t="s">
        <v>139</v>
      </c>
      <c r="BS56" t="s">
        <v>145</v>
      </c>
      <c r="BT56" t="s">
        <v>137</v>
      </c>
      <c r="BU56" t="s">
        <v>128</v>
      </c>
      <c r="BV56" t="s">
        <v>137</v>
      </c>
      <c r="BW56" t="s">
        <v>146</v>
      </c>
      <c r="BY56" t="s">
        <v>235</v>
      </c>
      <c r="BZ56" t="s">
        <v>137</v>
      </c>
      <c r="CB56" t="s">
        <v>137</v>
      </c>
      <c r="CF56" t="s">
        <v>1951</v>
      </c>
      <c r="CG56" t="s">
        <v>137</v>
      </c>
      <c r="CH56" t="s">
        <v>137</v>
      </c>
      <c r="CK56" t="s">
        <v>137</v>
      </c>
      <c r="CN56" t="s">
        <v>137</v>
      </c>
      <c r="CO56" t="s">
        <v>137</v>
      </c>
      <c r="CP56" t="s">
        <v>163</v>
      </c>
      <c r="CR56" t="s">
        <v>165</v>
      </c>
      <c r="CS56" t="s">
        <v>137</v>
      </c>
      <c r="CT56" t="s">
        <v>137</v>
      </c>
      <c r="CU56" t="s">
        <v>137</v>
      </c>
      <c r="CV56" t="s">
        <v>137</v>
      </c>
      <c r="CW56">
        <v>2</v>
      </c>
      <c r="CY56" t="s">
        <v>176</v>
      </c>
      <c r="DB56" t="s">
        <v>162</v>
      </c>
      <c r="DC56" t="s">
        <v>137</v>
      </c>
      <c r="DD56" t="s">
        <v>137</v>
      </c>
      <c r="DG56" t="s">
        <v>137</v>
      </c>
      <c r="DH56" t="s">
        <v>161</v>
      </c>
      <c r="DI56" t="s">
        <v>200</v>
      </c>
      <c r="DJ56" t="s">
        <v>137</v>
      </c>
      <c r="DL56" t="s">
        <v>201</v>
      </c>
      <c r="DM56" t="s">
        <v>137</v>
      </c>
      <c r="DR56" t="s">
        <v>137</v>
      </c>
      <c r="DS56" t="s">
        <v>137</v>
      </c>
      <c r="EJ56">
        <f>COUNTBLANK(A56:EI56)</f>
        <v>44</v>
      </c>
    </row>
    <row r="57" spans="1:140" x14ac:dyDescent="0.3">
      <c r="A57">
        <v>46</v>
      </c>
      <c r="B57" t="s">
        <v>122</v>
      </c>
      <c r="C57" t="s">
        <v>212</v>
      </c>
      <c r="D57" t="s">
        <v>236</v>
      </c>
      <c r="E57">
        <v>1199</v>
      </c>
      <c r="F57">
        <v>3</v>
      </c>
      <c r="G57">
        <v>4</v>
      </c>
      <c r="H57" t="s">
        <v>153</v>
      </c>
      <c r="I57" t="s">
        <v>124</v>
      </c>
      <c r="J57" t="s">
        <v>154</v>
      </c>
      <c r="K57" t="s">
        <v>125</v>
      </c>
      <c r="L57">
        <v>35</v>
      </c>
      <c r="M57" t="s">
        <v>126</v>
      </c>
      <c r="N57">
        <v>1535</v>
      </c>
      <c r="O57">
        <v>3746</v>
      </c>
      <c r="P57">
        <v>1647</v>
      </c>
      <c r="Q57" t="s">
        <v>127</v>
      </c>
      <c r="R57">
        <v>5</v>
      </c>
      <c r="S57">
        <v>23.84</v>
      </c>
      <c r="T57">
        <v>24</v>
      </c>
      <c r="U57" t="s">
        <v>231</v>
      </c>
      <c r="W57" t="s">
        <v>222</v>
      </c>
      <c r="X57">
        <v>5</v>
      </c>
      <c r="Y57" t="s">
        <v>223</v>
      </c>
      <c r="Z57" t="s">
        <v>203</v>
      </c>
      <c r="AA57" t="s">
        <v>130</v>
      </c>
      <c r="AB57" t="s">
        <v>232</v>
      </c>
      <c r="AC57" t="s">
        <v>233</v>
      </c>
      <c r="AD57" t="s">
        <v>224</v>
      </c>
      <c r="AE57" t="s">
        <v>190</v>
      </c>
      <c r="AF57" t="s">
        <v>237</v>
      </c>
      <c r="AG57" t="s">
        <v>237</v>
      </c>
      <c r="AH57" t="s">
        <v>131</v>
      </c>
      <c r="AI57" t="s">
        <v>166</v>
      </c>
      <c r="AK57" t="s">
        <v>133</v>
      </c>
      <c r="AL57" t="s">
        <v>217</v>
      </c>
      <c r="AM57" t="s">
        <v>218</v>
      </c>
      <c r="AN57" t="s">
        <v>134</v>
      </c>
      <c r="AO57" t="s">
        <v>135</v>
      </c>
      <c r="AP57" t="s">
        <v>135</v>
      </c>
      <c r="AR57">
        <v>5</v>
      </c>
      <c r="AS57" t="s">
        <v>138</v>
      </c>
      <c r="AT57" t="s">
        <v>207</v>
      </c>
      <c r="AU57" t="s">
        <v>198</v>
      </c>
      <c r="AX57" t="s">
        <v>137</v>
      </c>
      <c r="AY57" t="s">
        <v>140</v>
      </c>
      <c r="AZ57" t="s">
        <v>137</v>
      </c>
      <c r="BA57" t="s">
        <v>137</v>
      </c>
      <c r="BC57" t="s">
        <v>137</v>
      </c>
      <c r="BD57" t="s">
        <v>202</v>
      </c>
      <c r="BE57">
        <v>240</v>
      </c>
      <c r="BF57" t="s">
        <v>137</v>
      </c>
      <c r="BG57" t="s">
        <v>137</v>
      </c>
      <c r="BH57" t="s">
        <v>137</v>
      </c>
      <c r="BI57" t="s">
        <v>134</v>
      </c>
      <c r="BJ57" t="s">
        <v>143</v>
      </c>
      <c r="BK57" t="s">
        <v>137</v>
      </c>
      <c r="BL57" t="s">
        <v>193</v>
      </c>
      <c r="BM57" t="s">
        <v>137</v>
      </c>
      <c r="BO57" t="s">
        <v>137</v>
      </c>
      <c r="BP57" t="s">
        <v>202</v>
      </c>
      <c r="BQ57" t="s">
        <v>135</v>
      </c>
      <c r="BR57" t="s">
        <v>139</v>
      </c>
      <c r="BS57" t="s">
        <v>145</v>
      </c>
      <c r="BT57" t="s">
        <v>137</v>
      </c>
      <c r="BU57" t="s">
        <v>128</v>
      </c>
      <c r="BV57" t="s">
        <v>137</v>
      </c>
      <c r="BW57" t="s">
        <v>146</v>
      </c>
      <c r="BY57" t="s">
        <v>235</v>
      </c>
      <c r="BZ57" t="s">
        <v>137</v>
      </c>
      <c r="CB57" t="s">
        <v>137</v>
      </c>
      <c r="CF57" t="s">
        <v>1952</v>
      </c>
      <c r="CG57" t="s">
        <v>137</v>
      </c>
      <c r="CH57" t="s">
        <v>137</v>
      </c>
      <c r="CK57" t="s">
        <v>137</v>
      </c>
      <c r="CN57" t="s">
        <v>137</v>
      </c>
      <c r="CO57" t="s">
        <v>137</v>
      </c>
      <c r="CP57" t="s">
        <v>163</v>
      </c>
      <c r="CR57" t="s">
        <v>165</v>
      </c>
      <c r="CS57" t="s">
        <v>137</v>
      </c>
      <c r="CT57" t="s">
        <v>137</v>
      </c>
      <c r="CU57" t="s">
        <v>137</v>
      </c>
      <c r="CV57" t="s">
        <v>137</v>
      </c>
      <c r="CW57">
        <v>2</v>
      </c>
      <c r="CY57" t="s">
        <v>176</v>
      </c>
      <c r="DB57" t="s">
        <v>162</v>
      </c>
      <c r="DC57" t="s">
        <v>137</v>
      </c>
      <c r="DD57" t="s">
        <v>137</v>
      </c>
      <c r="DG57" t="s">
        <v>137</v>
      </c>
      <c r="DH57" t="s">
        <v>161</v>
      </c>
      <c r="DI57" t="s">
        <v>200</v>
      </c>
      <c r="DJ57" t="s">
        <v>137</v>
      </c>
      <c r="DL57" t="s">
        <v>201</v>
      </c>
      <c r="DM57" t="s">
        <v>137</v>
      </c>
      <c r="DR57" t="s">
        <v>137</v>
      </c>
      <c r="DS57" t="s">
        <v>137</v>
      </c>
      <c r="EJ57">
        <f>COUNTBLANK(A57:EI57)</f>
        <v>44</v>
      </c>
    </row>
    <row r="58" spans="1:140" x14ac:dyDescent="0.3">
      <c r="A58">
        <v>47</v>
      </c>
      <c r="B58" t="s">
        <v>122</v>
      </c>
      <c r="C58" t="s">
        <v>212</v>
      </c>
      <c r="D58" t="s">
        <v>238</v>
      </c>
      <c r="E58">
        <v>1199</v>
      </c>
      <c r="F58">
        <v>3</v>
      </c>
      <c r="G58">
        <v>4</v>
      </c>
      <c r="H58" t="s">
        <v>153</v>
      </c>
      <c r="I58" t="s">
        <v>124</v>
      </c>
      <c r="J58" t="s">
        <v>154</v>
      </c>
      <c r="K58" t="s">
        <v>125</v>
      </c>
      <c r="L58">
        <v>35</v>
      </c>
      <c r="M58" t="s">
        <v>126</v>
      </c>
      <c r="N58">
        <v>1535</v>
      </c>
      <c r="O58">
        <v>3746</v>
      </c>
      <c r="P58">
        <v>1647</v>
      </c>
      <c r="Q58" t="s">
        <v>127</v>
      </c>
      <c r="R58">
        <v>5</v>
      </c>
      <c r="S58">
        <v>23.84</v>
      </c>
      <c r="T58">
        <v>24</v>
      </c>
      <c r="U58" t="s">
        <v>231</v>
      </c>
      <c r="W58" t="s">
        <v>222</v>
      </c>
      <c r="X58">
        <v>5</v>
      </c>
      <c r="Y58" t="s">
        <v>223</v>
      </c>
      <c r="Z58" t="s">
        <v>203</v>
      </c>
      <c r="AA58" t="s">
        <v>130</v>
      </c>
      <c r="AB58" t="s">
        <v>232</v>
      </c>
      <c r="AC58" t="s">
        <v>233</v>
      </c>
      <c r="AD58" t="s">
        <v>224</v>
      </c>
      <c r="AE58" t="s">
        <v>190</v>
      </c>
      <c r="AG58" t="s">
        <v>237</v>
      </c>
      <c r="AH58" t="s">
        <v>131</v>
      </c>
      <c r="AI58" t="s">
        <v>166</v>
      </c>
      <c r="AK58" t="s">
        <v>133</v>
      </c>
      <c r="AL58" t="s">
        <v>217</v>
      </c>
      <c r="AM58" t="s">
        <v>218</v>
      </c>
      <c r="AN58" t="s">
        <v>134</v>
      </c>
      <c r="AO58" t="s">
        <v>135</v>
      </c>
      <c r="AP58" t="s">
        <v>135</v>
      </c>
      <c r="AR58">
        <v>5</v>
      </c>
      <c r="AS58" t="s">
        <v>138</v>
      </c>
      <c r="AT58" t="s">
        <v>207</v>
      </c>
      <c r="AU58" t="s">
        <v>198</v>
      </c>
      <c r="AX58" t="s">
        <v>137</v>
      </c>
      <c r="AY58" t="s">
        <v>140</v>
      </c>
      <c r="AZ58" t="s">
        <v>137</v>
      </c>
      <c r="BA58" t="s">
        <v>137</v>
      </c>
      <c r="BC58" t="s">
        <v>137</v>
      </c>
      <c r="BD58" t="s">
        <v>202</v>
      </c>
      <c r="BE58">
        <v>240</v>
      </c>
      <c r="BF58" t="s">
        <v>137</v>
      </c>
      <c r="BG58" t="s">
        <v>137</v>
      </c>
      <c r="BH58" t="s">
        <v>137</v>
      </c>
      <c r="BI58" t="s">
        <v>134</v>
      </c>
      <c r="BJ58" t="s">
        <v>143</v>
      </c>
      <c r="BK58" t="s">
        <v>137</v>
      </c>
      <c r="BL58" t="s">
        <v>193</v>
      </c>
      <c r="BM58" t="s">
        <v>137</v>
      </c>
      <c r="BO58" t="s">
        <v>137</v>
      </c>
      <c r="BP58" t="s">
        <v>202</v>
      </c>
      <c r="BQ58" t="s">
        <v>135</v>
      </c>
      <c r="BR58" t="s">
        <v>139</v>
      </c>
      <c r="BS58" t="s">
        <v>145</v>
      </c>
      <c r="BT58" t="s">
        <v>137</v>
      </c>
      <c r="BU58" t="s">
        <v>128</v>
      </c>
      <c r="BV58" t="s">
        <v>137</v>
      </c>
      <c r="BW58" t="s">
        <v>146</v>
      </c>
      <c r="BY58" t="s">
        <v>235</v>
      </c>
      <c r="BZ58" t="s">
        <v>137</v>
      </c>
      <c r="CB58" t="s">
        <v>137</v>
      </c>
      <c r="CF58" t="s">
        <v>1952</v>
      </c>
      <c r="CG58" t="s">
        <v>137</v>
      </c>
      <c r="CH58" t="s">
        <v>137</v>
      </c>
      <c r="CK58" t="s">
        <v>137</v>
      </c>
      <c r="CN58" t="s">
        <v>137</v>
      </c>
      <c r="CO58" t="s">
        <v>137</v>
      </c>
      <c r="CP58" t="s">
        <v>163</v>
      </c>
      <c r="CR58" t="s">
        <v>165</v>
      </c>
      <c r="CS58" t="s">
        <v>137</v>
      </c>
      <c r="CT58" t="s">
        <v>137</v>
      </c>
      <c r="CU58" t="s">
        <v>137</v>
      </c>
      <c r="CV58" t="s">
        <v>137</v>
      </c>
      <c r="CW58">
        <v>2</v>
      </c>
      <c r="CY58" t="s">
        <v>176</v>
      </c>
      <c r="DB58" t="s">
        <v>162</v>
      </c>
      <c r="DC58" t="s">
        <v>137</v>
      </c>
      <c r="DD58" t="s">
        <v>137</v>
      </c>
      <c r="DG58" t="s">
        <v>137</v>
      </c>
      <c r="DH58" t="s">
        <v>161</v>
      </c>
      <c r="DI58" t="s">
        <v>200</v>
      </c>
      <c r="DJ58" t="s">
        <v>137</v>
      </c>
      <c r="DL58" t="s">
        <v>201</v>
      </c>
      <c r="DM58" t="s">
        <v>137</v>
      </c>
      <c r="DR58" t="s">
        <v>137</v>
      </c>
      <c r="DS58" t="s">
        <v>137</v>
      </c>
      <c r="DT58" t="s">
        <v>1953</v>
      </c>
      <c r="EJ58">
        <f>COUNTBLANK(A58:EI58)</f>
        <v>44</v>
      </c>
    </row>
    <row r="59" spans="1:140" x14ac:dyDescent="0.3">
      <c r="A59">
        <v>48</v>
      </c>
      <c r="B59" t="s">
        <v>167</v>
      </c>
      <c r="C59" t="s">
        <v>1954</v>
      </c>
      <c r="D59" t="s">
        <v>1909</v>
      </c>
      <c r="E59">
        <v>998</v>
      </c>
      <c r="F59">
        <v>3</v>
      </c>
      <c r="G59">
        <v>4</v>
      </c>
      <c r="H59" t="s">
        <v>153</v>
      </c>
      <c r="I59" t="s">
        <v>124</v>
      </c>
      <c r="J59" t="s">
        <v>154</v>
      </c>
      <c r="K59" t="s">
        <v>125</v>
      </c>
      <c r="L59">
        <v>35</v>
      </c>
      <c r="M59" t="s">
        <v>126</v>
      </c>
      <c r="N59">
        <v>1560</v>
      </c>
      <c r="O59">
        <v>3600</v>
      </c>
      <c r="P59">
        <v>1600</v>
      </c>
      <c r="Q59" t="s">
        <v>127</v>
      </c>
      <c r="R59">
        <v>5</v>
      </c>
      <c r="S59">
        <v>23</v>
      </c>
      <c r="T59">
        <v>22</v>
      </c>
      <c r="U59" t="s">
        <v>185</v>
      </c>
      <c r="W59" t="s">
        <v>239</v>
      </c>
      <c r="X59">
        <v>5</v>
      </c>
      <c r="Y59" t="s">
        <v>187</v>
      </c>
      <c r="Z59" t="s">
        <v>156</v>
      </c>
      <c r="AA59" t="s">
        <v>130</v>
      </c>
      <c r="AB59" t="s">
        <v>188</v>
      </c>
      <c r="AC59" t="s">
        <v>189</v>
      </c>
      <c r="AD59" t="s">
        <v>190</v>
      </c>
      <c r="AE59" t="s">
        <v>191</v>
      </c>
      <c r="AF59" t="s">
        <v>195</v>
      </c>
      <c r="AG59" t="s">
        <v>195</v>
      </c>
      <c r="AH59" t="s">
        <v>131</v>
      </c>
      <c r="AI59" t="s">
        <v>166</v>
      </c>
      <c r="AL59" t="s">
        <v>180</v>
      </c>
      <c r="AM59" t="s">
        <v>181</v>
      </c>
      <c r="AN59" t="s">
        <v>134</v>
      </c>
      <c r="AO59" t="s">
        <v>135</v>
      </c>
      <c r="AP59" t="s">
        <v>135</v>
      </c>
      <c r="AQ59" t="s">
        <v>137</v>
      </c>
      <c r="AR59">
        <v>5</v>
      </c>
      <c r="AS59" t="s">
        <v>138</v>
      </c>
      <c r="AT59" t="s">
        <v>139</v>
      </c>
      <c r="AU59" t="s">
        <v>192</v>
      </c>
      <c r="AV59" t="s">
        <v>195</v>
      </c>
      <c r="AY59" t="s">
        <v>136</v>
      </c>
      <c r="BB59" t="s">
        <v>173</v>
      </c>
      <c r="BD59" t="s">
        <v>139</v>
      </c>
      <c r="BE59">
        <v>235</v>
      </c>
      <c r="BG59" t="s">
        <v>137</v>
      </c>
      <c r="BH59" t="s">
        <v>137</v>
      </c>
      <c r="BI59" t="s">
        <v>134</v>
      </c>
      <c r="BJ59" t="s">
        <v>143</v>
      </c>
      <c r="BK59" t="s">
        <v>137</v>
      </c>
      <c r="BL59" t="s">
        <v>193</v>
      </c>
      <c r="BM59" t="s">
        <v>137</v>
      </c>
      <c r="BN59" t="s">
        <v>174</v>
      </c>
      <c r="BP59" t="s">
        <v>142</v>
      </c>
      <c r="BQ59" t="s">
        <v>134</v>
      </c>
      <c r="BR59" t="s">
        <v>139</v>
      </c>
      <c r="BS59" t="s">
        <v>145</v>
      </c>
      <c r="BT59" t="s">
        <v>137</v>
      </c>
      <c r="BU59">
        <v>4.7</v>
      </c>
      <c r="BV59" t="s">
        <v>137</v>
      </c>
      <c r="BW59" t="s">
        <v>146</v>
      </c>
      <c r="BX59" t="s">
        <v>147</v>
      </c>
      <c r="BY59" t="s">
        <v>148</v>
      </c>
      <c r="CG59" t="s">
        <v>137</v>
      </c>
      <c r="CN59" t="s">
        <v>137</v>
      </c>
      <c r="CO59" t="s">
        <v>137</v>
      </c>
      <c r="CQ59" t="s">
        <v>194</v>
      </c>
      <c r="CR59" t="s">
        <v>165</v>
      </c>
      <c r="CS59" t="s">
        <v>137</v>
      </c>
      <c r="CU59" t="s">
        <v>137</v>
      </c>
      <c r="CW59">
        <v>2</v>
      </c>
      <c r="CY59" t="s">
        <v>176</v>
      </c>
      <c r="DC59" t="s">
        <v>137</v>
      </c>
      <c r="DI59" t="s">
        <v>137</v>
      </c>
      <c r="EJ59">
        <f>COUNTBLANK(A59:EI59)</f>
        <v>61</v>
      </c>
    </row>
    <row r="60" spans="1:140" x14ac:dyDescent="0.3">
      <c r="A60">
        <v>49</v>
      </c>
      <c r="B60" t="s">
        <v>167</v>
      </c>
      <c r="C60" t="s">
        <v>1954</v>
      </c>
      <c r="D60" t="s">
        <v>183</v>
      </c>
      <c r="E60">
        <v>998</v>
      </c>
      <c r="F60">
        <v>3</v>
      </c>
      <c r="G60">
        <v>4</v>
      </c>
      <c r="H60" t="s">
        <v>153</v>
      </c>
      <c r="I60" t="s">
        <v>124</v>
      </c>
      <c r="J60" t="s">
        <v>154</v>
      </c>
      <c r="K60" t="s">
        <v>125</v>
      </c>
      <c r="L60">
        <v>35</v>
      </c>
      <c r="M60" t="s">
        <v>126</v>
      </c>
      <c r="N60">
        <v>1560</v>
      </c>
      <c r="O60">
        <v>3600</v>
      </c>
      <c r="P60">
        <v>1600</v>
      </c>
      <c r="Q60" t="s">
        <v>127</v>
      </c>
      <c r="R60">
        <v>5</v>
      </c>
      <c r="S60">
        <v>23</v>
      </c>
      <c r="T60">
        <v>22</v>
      </c>
      <c r="U60" t="s">
        <v>185</v>
      </c>
      <c r="W60" t="s">
        <v>239</v>
      </c>
      <c r="X60">
        <v>5</v>
      </c>
      <c r="Y60" t="s">
        <v>187</v>
      </c>
      <c r="Z60" t="s">
        <v>156</v>
      </c>
      <c r="AA60" t="s">
        <v>130</v>
      </c>
      <c r="AB60" t="s">
        <v>188</v>
      </c>
      <c r="AC60" t="s">
        <v>189</v>
      </c>
      <c r="AD60" t="s">
        <v>190</v>
      </c>
      <c r="AE60" t="s">
        <v>191</v>
      </c>
      <c r="AF60" t="s">
        <v>195</v>
      </c>
      <c r="AG60" t="s">
        <v>195</v>
      </c>
      <c r="AH60" t="s">
        <v>131</v>
      </c>
      <c r="AI60" t="s">
        <v>166</v>
      </c>
      <c r="AL60" t="s">
        <v>180</v>
      </c>
      <c r="AM60" t="s">
        <v>181</v>
      </c>
      <c r="AN60" t="s">
        <v>134</v>
      </c>
      <c r="AO60" t="s">
        <v>135</v>
      </c>
      <c r="AP60" t="s">
        <v>135</v>
      </c>
      <c r="AQ60" t="s">
        <v>137</v>
      </c>
      <c r="AR60">
        <v>5</v>
      </c>
      <c r="AS60" t="s">
        <v>138</v>
      </c>
      <c r="AT60" t="s">
        <v>139</v>
      </c>
      <c r="AU60" t="s">
        <v>192</v>
      </c>
      <c r="AV60" t="s">
        <v>195</v>
      </c>
      <c r="AY60" t="s">
        <v>136</v>
      </c>
      <c r="BB60" t="s">
        <v>173</v>
      </c>
      <c r="BD60" t="s">
        <v>139</v>
      </c>
      <c r="BE60">
        <v>235</v>
      </c>
      <c r="BG60" t="s">
        <v>137</v>
      </c>
      <c r="BH60" t="s">
        <v>137</v>
      </c>
      <c r="BI60" t="s">
        <v>134</v>
      </c>
      <c r="BJ60" t="s">
        <v>143</v>
      </c>
      <c r="BK60" t="s">
        <v>137</v>
      </c>
      <c r="BL60" t="s">
        <v>193</v>
      </c>
      <c r="BM60" t="s">
        <v>137</v>
      </c>
      <c r="BN60" t="s">
        <v>174</v>
      </c>
      <c r="BP60" t="s">
        <v>142</v>
      </c>
      <c r="BQ60" t="s">
        <v>134</v>
      </c>
      <c r="BR60" t="s">
        <v>139</v>
      </c>
      <c r="BS60" t="s">
        <v>145</v>
      </c>
      <c r="BT60" t="s">
        <v>137</v>
      </c>
      <c r="BU60">
        <v>4.7</v>
      </c>
      <c r="BV60" t="s">
        <v>137</v>
      </c>
      <c r="BW60" t="s">
        <v>146</v>
      </c>
      <c r="BX60" t="s">
        <v>147</v>
      </c>
      <c r="BY60" t="s">
        <v>148</v>
      </c>
      <c r="CG60" t="s">
        <v>137</v>
      </c>
      <c r="CO60" t="s">
        <v>137</v>
      </c>
      <c r="CQ60" t="s">
        <v>194</v>
      </c>
      <c r="CR60" t="s">
        <v>160</v>
      </c>
      <c r="CS60" t="s">
        <v>137</v>
      </c>
      <c r="CU60" t="s">
        <v>137</v>
      </c>
      <c r="CW60">
        <v>1</v>
      </c>
      <c r="CY60" t="s">
        <v>176</v>
      </c>
      <c r="DC60" t="s">
        <v>137</v>
      </c>
      <c r="DI60" t="s">
        <v>137</v>
      </c>
      <c r="EJ60">
        <f>COUNTBLANK(A60:EI60)</f>
        <v>62</v>
      </c>
    </row>
    <row r="61" spans="1:140" x14ac:dyDescent="0.3">
      <c r="A61">
        <v>50</v>
      </c>
      <c r="B61" t="s">
        <v>167</v>
      </c>
      <c r="C61" t="s">
        <v>1954</v>
      </c>
      <c r="D61" t="s">
        <v>240</v>
      </c>
      <c r="E61">
        <v>998</v>
      </c>
      <c r="F61">
        <v>3</v>
      </c>
      <c r="G61">
        <v>4</v>
      </c>
      <c r="H61" t="s">
        <v>153</v>
      </c>
      <c r="I61" t="s">
        <v>124</v>
      </c>
      <c r="J61" t="s">
        <v>154</v>
      </c>
      <c r="K61" t="s">
        <v>125</v>
      </c>
      <c r="L61">
        <v>35</v>
      </c>
      <c r="M61" t="s">
        <v>126</v>
      </c>
      <c r="N61">
        <v>1560</v>
      </c>
      <c r="O61">
        <v>3600</v>
      </c>
      <c r="P61">
        <v>1600</v>
      </c>
      <c r="Q61" t="s">
        <v>127</v>
      </c>
      <c r="R61">
        <v>5</v>
      </c>
      <c r="S61">
        <v>23</v>
      </c>
      <c r="T61">
        <v>22</v>
      </c>
      <c r="U61" t="s">
        <v>185</v>
      </c>
      <c r="W61" t="s">
        <v>239</v>
      </c>
      <c r="X61">
        <v>5</v>
      </c>
      <c r="Y61" t="s">
        <v>187</v>
      </c>
      <c r="Z61" t="s">
        <v>156</v>
      </c>
      <c r="AA61" t="s">
        <v>130</v>
      </c>
      <c r="AB61" t="s">
        <v>188</v>
      </c>
      <c r="AC61" t="s">
        <v>189</v>
      </c>
      <c r="AD61" t="s">
        <v>190</v>
      </c>
      <c r="AE61" t="s">
        <v>191</v>
      </c>
      <c r="AF61" t="s">
        <v>195</v>
      </c>
      <c r="AG61" t="s">
        <v>195</v>
      </c>
      <c r="AH61" t="s">
        <v>131</v>
      </c>
      <c r="AI61" t="s">
        <v>166</v>
      </c>
      <c r="AL61" t="s">
        <v>180</v>
      </c>
      <c r="AM61" t="s">
        <v>181</v>
      </c>
      <c r="AN61" t="s">
        <v>134</v>
      </c>
      <c r="AO61" t="s">
        <v>135</v>
      </c>
      <c r="AP61" t="s">
        <v>135</v>
      </c>
      <c r="AQ61" t="s">
        <v>137</v>
      </c>
      <c r="AR61">
        <v>5</v>
      </c>
      <c r="AS61" t="s">
        <v>138</v>
      </c>
      <c r="AT61" t="s">
        <v>150</v>
      </c>
      <c r="AU61" t="s">
        <v>192</v>
      </c>
      <c r="AV61" t="s">
        <v>195</v>
      </c>
      <c r="AY61" t="s">
        <v>136</v>
      </c>
      <c r="BB61" t="s">
        <v>173</v>
      </c>
      <c r="BD61" t="s">
        <v>139</v>
      </c>
      <c r="BE61">
        <v>235</v>
      </c>
      <c r="BG61" t="s">
        <v>137</v>
      </c>
      <c r="BH61" t="s">
        <v>137</v>
      </c>
      <c r="BI61" t="s">
        <v>134</v>
      </c>
      <c r="BJ61" t="s">
        <v>143</v>
      </c>
      <c r="BK61" t="s">
        <v>137</v>
      </c>
      <c r="BL61" t="s">
        <v>193</v>
      </c>
      <c r="BM61" t="s">
        <v>137</v>
      </c>
      <c r="BN61" t="s">
        <v>174</v>
      </c>
      <c r="BP61" t="s">
        <v>142</v>
      </c>
      <c r="BQ61" t="s">
        <v>134</v>
      </c>
      <c r="BR61" t="s">
        <v>139</v>
      </c>
      <c r="BS61" t="s">
        <v>145</v>
      </c>
      <c r="BT61" t="s">
        <v>137</v>
      </c>
      <c r="BU61">
        <v>4.7</v>
      </c>
      <c r="BV61" t="s">
        <v>137</v>
      </c>
      <c r="BW61" t="s">
        <v>146</v>
      </c>
      <c r="BX61" t="s">
        <v>147</v>
      </c>
      <c r="BY61" t="s">
        <v>148</v>
      </c>
      <c r="CG61" t="s">
        <v>137</v>
      </c>
      <c r="CO61" t="s">
        <v>137</v>
      </c>
      <c r="CQ61" t="s">
        <v>194</v>
      </c>
      <c r="CR61" t="s">
        <v>160</v>
      </c>
      <c r="CS61" t="s">
        <v>137</v>
      </c>
      <c r="CU61" t="s">
        <v>137</v>
      </c>
      <c r="CW61">
        <v>1</v>
      </c>
      <c r="CY61" t="s">
        <v>176</v>
      </c>
      <c r="DC61" t="s">
        <v>137</v>
      </c>
      <c r="DI61" t="s">
        <v>137</v>
      </c>
      <c r="EJ61">
        <f>COUNTBLANK(A61:EI61)</f>
        <v>62</v>
      </c>
    </row>
    <row r="62" spans="1:140" x14ac:dyDescent="0.3">
      <c r="A62">
        <v>51</v>
      </c>
      <c r="B62" t="s">
        <v>167</v>
      </c>
      <c r="C62" t="s">
        <v>1954</v>
      </c>
      <c r="D62" t="s">
        <v>1916</v>
      </c>
      <c r="E62">
        <v>998</v>
      </c>
      <c r="F62">
        <v>3</v>
      </c>
      <c r="G62">
        <v>4</v>
      </c>
      <c r="H62" t="s">
        <v>153</v>
      </c>
      <c r="I62" t="s">
        <v>124</v>
      </c>
      <c r="J62" t="s">
        <v>154</v>
      </c>
      <c r="K62" t="s">
        <v>125</v>
      </c>
      <c r="L62">
        <v>35</v>
      </c>
      <c r="M62" t="s">
        <v>126</v>
      </c>
      <c r="N62">
        <v>1560</v>
      </c>
      <c r="O62">
        <v>3600</v>
      </c>
      <c r="P62">
        <v>1600</v>
      </c>
      <c r="Q62" t="s">
        <v>127</v>
      </c>
      <c r="R62">
        <v>5</v>
      </c>
      <c r="S62">
        <v>23</v>
      </c>
      <c r="T62">
        <v>22</v>
      </c>
      <c r="U62" t="s">
        <v>185</v>
      </c>
      <c r="W62" t="s">
        <v>239</v>
      </c>
      <c r="X62">
        <v>5</v>
      </c>
      <c r="Y62" t="s">
        <v>187</v>
      </c>
      <c r="Z62" t="s">
        <v>156</v>
      </c>
      <c r="AA62" t="s">
        <v>130</v>
      </c>
      <c r="AB62" t="s">
        <v>188</v>
      </c>
      <c r="AC62" t="s">
        <v>189</v>
      </c>
      <c r="AD62" t="s">
        <v>190</v>
      </c>
      <c r="AE62" t="s">
        <v>191</v>
      </c>
      <c r="AF62" t="s">
        <v>195</v>
      </c>
      <c r="AG62" t="s">
        <v>195</v>
      </c>
      <c r="AH62" t="s">
        <v>131</v>
      </c>
      <c r="AI62" t="s">
        <v>166</v>
      </c>
      <c r="AL62" t="s">
        <v>180</v>
      </c>
      <c r="AM62" t="s">
        <v>181</v>
      </c>
      <c r="AN62" t="s">
        <v>134</v>
      </c>
      <c r="AO62" t="s">
        <v>135</v>
      </c>
      <c r="AP62" t="s">
        <v>135</v>
      </c>
      <c r="AQ62" t="s">
        <v>137</v>
      </c>
      <c r="AR62">
        <v>5</v>
      </c>
      <c r="AS62" t="s">
        <v>138</v>
      </c>
      <c r="AT62" t="s">
        <v>150</v>
      </c>
      <c r="AU62" t="s">
        <v>192</v>
      </c>
      <c r="AV62" t="s">
        <v>195</v>
      </c>
      <c r="AY62" t="s">
        <v>136</v>
      </c>
      <c r="BB62" t="s">
        <v>173</v>
      </c>
      <c r="BD62" t="s">
        <v>139</v>
      </c>
      <c r="BE62">
        <v>235</v>
      </c>
      <c r="BG62" t="s">
        <v>137</v>
      </c>
      <c r="BH62" t="s">
        <v>137</v>
      </c>
      <c r="BI62" t="s">
        <v>134</v>
      </c>
      <c r="BJ62" t="s">
        <v>143</v>
      </c>
      <c r="BK62" t="s">
        <v>137</v>
      </c>
      <c r="BL62" t="s">
        <v>193</v>
      </c>
      <c r="BM62" t="s">
        <v>137</v>
      </c>
      <c r="BN62" t="s">
        <v>174</v>
      </c>
      <c r="BP62" t="s">
        <v>142</v>
      </c>
      <c r="BQ62" t="s">
        <v>134</v>
      </c>
      <c r="BR62" t="s">
        <v>139</v>
      </c>
      <c r="BS62" t="s">
        <v>145</v>
      </c>
      <c r="BT62" t="s">
        <v>137</v>
      </c>
      <c r="BU62">
        <v>4.7</v>
      </c>
      <c r="BV62" t="s">
        <v>137</v>
      </c>
      <c r="BW62" t="s">
        <v>146</v>
      </c>
      <c r="BX62" t="s">
        <v>147</v>
      </c>
      <c r="BY62" t="s">
        <v>148</v>
      </c>
      <c r="CG62" t="s">
        <v>137</v>
      </c>
      <c r="CK62" t="s">
        <v>137</v>
      </c>
      <c r="CN62" t="s">
        <v>137</v>
      </c>
      <c r="CO62" t="s">
        <v>137</v>
      </c>
      <c r="CQ62" t="s">
        <v>194</v>
      </c>
      <c r="CR62" t="s">
        <v>165</v>
      </c>
      <c r="CS62" t="s">
        <v>137</v>
      </c>
      <c r="CU62" t="s">
        <v>137</v>
      </c>
      <c r="CW62">
        <v>2</v>
      </c>
      <c r="CY62" t="s">
        <v>176</v>
      </c>
      <c r="DC62" t="s">
        <v>137</v>
      </c>
      <c r="DI62" t="s">
        <v>137</v>
      </c>
      <c r="EJ62">
        <f>COUNTBLANK(A62:EI62)</f>
        <v>60</v>
      </c>
    </row>
    <row r="63" spans="1:140" x14ac:dyDescent="0.3">
      <c r="A63">
        <v>52</v>
      </c>
      <c r="B63" t="s">
        <v>167</v>
      </c>
      <c r="C63" t="s">
        <v>1954</v>
      </c>
      <c r="D63" t="s">
        <v>241</v>
      </c>
      <c r="E63">
        <v>998</v>
      </c>
      <c r="F63">
        <v>3</v>
      </c>
      <c r="G63">
        <v>4</v>
      </c>
      <c r="H63" t="s">
        <v>153</v>
      </c>
      <c r="I63" t="s">
        <v>124</v>
      </c>
      <c r="J63" t="s">
        <v>154</v>
      </c>
      <c r="K63" t="s">
        <v>125</v>
      </c>
      <c r="L63">
        <v>35</v>
      </c>
      <c r="M63" t="s">
        <v>126</v>
      </c>
      <c r="N63">
        <v>1560</v>
      </c>
      <c r="O63">
        <v>3600</v>
      </c>
      <c r="P63">
        <v>1600</v>
      </c>
      <c r="Q63" t="s">
        <v>127</v>
      </c>
      <c r="R63">
        <v>5</v>
      </c>
      <c r="S63">
        <v>23</v>
      </c>
      <c r="T63">
        <v>22</v>
      </c>
      <c r="U63" t="s">
        <v>185</v>
      </c>
      <c r="W63" t="s">
        <v>239</v>
      </c>
      <c r="X63">
        <v>5</v>
      </c>
      <c r="Y63" t="s">
        <v>187</v>
      </c>
      <c r="Z63" t="s">
        <v>156</v>
      </c>
      <c r="AA63" t="s">
        <v>130</v>
      </c>
      <c r="AB63" t="s">
        <v>188</v>
      </c>
      <c r="AC63" t="s">
        <v>189</v>
      </c>
      <c r="AD63" t="s">
        <v>190</v>
      </c>
      <c r="AE63" t="s">
        <v>191</v>
      </c>
      <c r="AF63" t="s">
        <v>195</v>
      </c>
      <c r="AG63" t="s">
        <v>195</v>
      </c>
      <c r="AH63" t="s">
        <v>131</v>
      </c>
      <c r="AI63" t="s">
        <v>166</v>
      </c>
      <c r="AK63" t="s">
        <v>133</v>
      </c>
      <c r="AL63" t="s">
        <v>180</v>
      </c>
      <c r="AM63" t="s">
        <v>181</v>
      </c>
      <c r="AN63" t="s">
        <v>134</v>
      </c>
      <c r="AO63" t="s">
        <v>135</v>
      </c>
      <c r="AP63" t="s">
        <v>135</v>
      </c>
      <c r="AQ63" t="s">
        <v>137</v>
      </c>
      <c r="AR63">
        <v>5</v>
      </c>
      <c r="AS63" t="s">
        <v>138</v>
      </c>
      <c r="AT63" t="s">
        <v>139</v>
      </c>
      <c r="AU63" t="s">
        <v>192</v>
      </c>
      <c r="AV63" t="s">
        <v>195</v>
      </c>
      <c r="AY63" t="s">
        <v>140</v>
      </c>
      <c r="AZ63" t="s">
        <v>137</v>
      </c>
      <c r="BB63" t="s">
        <v>173</v>
      </c>
      <c r="BC63" t="s">
        <v>137</v>
      </c>
      <c r="BD63" t="s">
        <v>139</v>
      </c>
      <c r="BE63">
        <v>235</v>
      </c>
      <c r="BF63" t="s">
        <v>137</v>
      </c>
      <c r="BG63" t="s">
        <v>137</v>
      </c>
      <c r="BH63" t="s">
        <v>137</v>
      </c>
      <c r="BI63" t="s">
        <v>134</v>
      </c>
      <c r="BJ63" t="s">
        <v>143</v>
      </c>
      <c r="BK63" t="s">
        <v>137</v>
      </c>
      <c r="BL63" t="s">
        <v>193</v>
      </c>
      <c r="BM63" t="s">
        <v>137</v>
      </c>
      <c r="BN63" t="s">
        <v>174</v>
      </c>
      <c r="BO63" t="s">
        <v>137</v>
      </c>
      <c r="BP63" t="s">
        <v>142</v>
      </c>
      <c r="BQ63" t="s">
        <v>134</v>
      </c>
      <c r="BR63" t="s">
        <v>139</v>
      </c>
      <c r="BS63" t="s">
        <v>145</v>
      </c>
      <c r="BT63" t="s">
        <v>137</v>
      </c>
      <c r="BU63">
        <v>4.7</v>
      </c>
      <c r="BV63" t="s">
        <v>137</v>
      </c>
      <c r="BW63" t="s">
        <v>146</v>
      </c>
      <c r="BX63" t="s">
        <v>147</v>
      </c>
      <c r="BY63" t="s">
        <v>148</v>
      </c>
      <c r="CG63" t="s">
        <v>137</v>
      </c>
      <c r="CK63" t="s">
        <v>137</v>
      </c>
      <c r="CO63" t="s">
        <v>137</v>
      </c>
      <c r="CQ63" t="s">
        <v>194</v>
      </c>
      <c r="CR63" t="s">
        <v>160</v>
      </c>
      <c r="CS63" t="s">
        <v>137</v>
      </c>
      <c r="CU63" t="s">
        <v>137</v>
      </c>
      <c r="CW63">
        <v>1</v>
      </c>
      <c r="CY63" t="s">
        <v>176</v>
      </c>
      <c r="DC63" t="s">
        <v>137</v>
      </c>
      <c r="DD63" t="s">
        <v>137</v>
      </c>
      <c r="DI63" t="s">
        <v>137</v>
      </c>
      <c r="EJ63">
        <f>COUNTBLANK(A63:EI63)</f>
        <v>55</v>
      </c>
    </row>
    <row r="64" spans="1:140" x14ac:dyDescent="0.3">
      <c r="A64">
        <v>53</v>
      </c>
      <c r="B64" t="s">
        <v>167</v>
      </c>
      <c r="C64" t="s">
        <v>1954</v>
      </c>
      <c r="D64" t="s">
        <v>1955</v>
      </c>
      <c r="E64">
        <v>998</v>
      </c>
      <c r="F64">
        <v>3</v>
      </c>
      <c r="G64">
        <v>4</v>
      </c>
      <c r="H64" t="s">
        <v>153</v>
      </c>
      <c r="I64" t="s">
        <v>124</v>
      </c>
      <c r="J64" t="s">
        <v>154</v>
      </c>
      <c r="K64" t="s">
        <v>125</v>
      </c>
      <c r="L64">
        <v>35</v>
      </c>
      <c r="M64" t="s">
        <v>126</v>
      </c>
      <c r="N64">
        <v>1560</v>
      </c>
      <c r="O64">
        <v>3600</v>
      </c>
      <c r="P64">
        <v>1600</v>
      </c>
      <c r="Q64" t="s">
        <v>127</v>
      </c>
      <c r="R64">
        <v>5</v>
      </c>
      <c r="S64">
        <v>23</v>
      </c>
      <c r="T64">
        <v>22</v>
      </c>
      <c r="U64" t="s">
        <v>185</v>
      </c>
      <c r="W64" t="s">
        <v>239</v>
      </c>
      <c r="X64">
        <v>5</v>
      </c>
      <c r="Y64" t="s">
        <v>187</v>
      </c>
      <c r="Z64" t="s">
        <v>156</v>
      </c>
      <c r="AA64" t="s">
        <v>130</v>
      </c>
      <c r="AB64" t="s">
        <v>188</v>
      </c>
      <c r="AC64" t="s">
        <v>189</v>
      </c>
      <c r="AD64" t="s">
        <v>190</v>
      </c>
      <c r="AE64" t="s">
        <v>191</v>
      </c>
      <c r="AF64" t="s">
        <v>195</v>
      </c>
      <c r="AG64" t="s">
        <v>195</v>
      </c>
      <c r="AH64" t="s">
        <v>131</v>
      </c>
      <c r="AI64" t="s">
        <v>166</v>
      </c>
      <c r="AK64" t="s">
        <v>133</v>
      </c>
      <c r="AL64" t="s">
        <v>180</v>
      </c>
      <c r="AM64" t="s">
        <v>181</v>
      </c>
      <c r="AN64" t="s">
        <v>134</v>
      </c>
      <c r="AO64" t="s">
        <v>135</v>
      </c>
      <c r="AP64" t="s">
        <v>135</v>
      </c>
      <c r="AQ64" t="s">
        <v>137</v>
      </c>
      <c r="AR64">
        <v>5</v>
      </c>
      <c r="AS64" t="s">
        <v>138</v>
      </c>
      <c r="AT64" t="s">
        <v>139</v>
      </c>
      <c r="AU64" t="s">
        <v>192</v>
      </c>
      <c r="AV64" t="s">
        <v>195</v>
      </c>
      <c r="AY64" t="s">
        <v>140</v>
      </c>
      <c r="AZ64" t="s">
        <v>137</v>
      </c>
      <c r="BB64" t="s">
        <v>173</v>
      </c>
      <c r="BC64" t="s">
        <v>137</v>
      </c>
      <c r="BD64" t="s">
        <v>139</v>
      </c>
      <c r="BE64">
        <v>235</v>
      </c>
      <c r="BF64" t="s">
        <v>137</v>
      </c>
      <c r="BG64" t="s">
        <v>137</v>
      </c>
      <c r="BH64" t="s">
        <v>137</v>
      </c>
      <c r="BI64" t="s">
        <v>134</v>
      </c>
      <c r="BJ64" t="s">
        <v>143</v>
      </c>
      <c r="BK64" t="s">
        <v>137</v>
      </c>
      <c r="BL64" t="s">
        <v>193</v>
      </c>
      <c r="BM64" t="s">
        <v>137</v>
      </c>
      <c r="BN64" t="s">
        <v>174</v>
      </c>
      <c r="BO64" t="s">
        <v>137</v>
      </c>
      <c r="BP64" t="s">
        <v>142</v>
      </c>
      <c r="BQ64" t="s">
        <v>134</v>
      </c>
      <c r="BR64" t="s">
        <v>139</v>
      </c>
      <c r="BS64" t="s">
        <v>145</v>
      </c>
      <c r="BT64" t="s">
        <v>137</v>
      </c>
      <c r="BU64">
        <v>4.7</v>
      </c>
      <c r="BV64" t="s">
        <v>137</v>
      </c>
      <c r="BW64" t="s">
        <v>146</v>
      </c>
      <c r="BX64" t="s">
        <v>147</v>
      </c>
      <c r="BY64" t="s">
        <v>148</v>
      </c>
      <c r="CG64" t="s">
        <v>137</v>
      </c>
      <c r="CK64" t="s">
        <v>137</v>
      </c>
      <c r="CN64" t="s">
        <v>137</v>
      </c>
      <c r="CO64" t="s">
        <v>137</v>
      </c>
      <c r="CQ64" t="s">
        <v>194</v>
      </c>
      <c r="CR64" t="s">
        <v>165</v>
      </c>
      <c r="CS64" t="s">
        <v>137</v>
      </c>
      <c r="CU64" t="s">
        <v>137</v>
      </c>
      <c r="CW64">
        <v>2</v>
      </c>
      <c r="CY64" t="s">
        <v>176</v>
      </c>
      <c r="DC64" t="s">
        <v>137</v>
      </c>
      <c r="DD64" t="s">
        <v>137</v>
      </c>
      <c r="DI64" t="s">
        <v>137</v>
      </c>
      <c r="EJ64">
        <f>COUNTBLANK(A64:EI64)</f>
        <v>54</v>
      </c>
    </row>
    <row r="65" spans="1:140" x14ac:dyDescent="0.3">
      <c r="A65">
        <v>54</v>
      </c>
      <c r="B65" t="s">
        <v>167</v>
      </c>
      <c r="C65" t="s">
        <v>1954</v>
      </c>
      <c r="D65" t="s">
        <v>242</v>
      </c>
      <c r="E65">
        <v>998</v>
      </c>
      <c r="F65">
        <v>3</v>
      </c>
      <c r="G65">
        <v>4</v>
      </c>
      <c r="H65" t="s">
        <v>153</v>
      </c>
      <c r="I65" t="s">
        <v>124</v>
      </c>
      <c r="J65" t="s">
        <v>154</v>
      </c>
      <c r="K65" t="s">
        <v>125</v>
      </c>
      <c r="L65">
        <v>35</v>
      </c>
      <c r="M65" t="s">
        <v>126</v>
      </c>
      <c r="N65">
        <v>1560</v>
      </c>
      <c r="O65">
        <v>3600</v>
      </c>
      <c r="P65">
        <v>1600</v>
      </c>
      <c r="Q65" t="s">
        <v>127</v>
      </c>
      <c r="R65">
        <v>5</v>
      </c>
      <c r="S65">
        <v>23</v>
      </c>
      <c r="T65">
        <v>22</v>
      </c>
      <c r="U65" t="s">
        <v>185</v>
      </c>
      <c r="W65" t="s">
        <v>239</v>
      </c>
      <c r="X65">
        <v>5</v>
      </c>
      <c r="Y65" t="s">
        <v>187</v>
      </c>
      <c r="Z65" t="s">
        <v>156</v>
      </c>
      <c r="AA65" t="s">
        <v>130</v>
      </c>
      <c r="AB65" t="s">
        <v>188</v>
      </c>
      <c r="AC65" t="s">
        <v>189</v>
      </c>
      <c r="AD65" t="s">
        <v>190</v>
      </c>
      <c r="AE65" t="s">
        <v>191</v>
      </c>
      <c r="AF65" t="s">
        <v>195</v>
      </c>
      <c r="AG65" t="s">
        <v>195</v>
      </c>
      <c r="AH65" t="s">
        <v>131</v>
      </c>
      <c r="AI65" t="s">
        <v>166</v>
      </c>
      <c r="AK65" t="s">
        <v>133</v>
      </c>
      <c r="AL65" t="s">
        <v>180</v>
      </c>
      <c r="AM65" t="s">
        <v>181</v>
      </c>
      <c r="AN65" t="s">
        <v>134</v>
      </c>
      <c r="AO65" t="s">
        <v>135</v>
      </c>
      <c r="AP65" t="s">
        <v>135</v>
      </c>
      <c r="AQ65" t="s">
        <v>137</v>
      </c>
      <c r="AR65">
        <v>5</v>
      </c>
      <c r="AS65" t="s">
        <v>138</v>
      </c>
      <c r="AT65" t="s">
        <v>150</v>
      </c>
      <c r="AU65" t="s">
        <v>192</v>
      </c>
      <c r="AV65" t="s">
        <v>195</v>
      </c>
      <c r="AY65" t="s">
        <v>140</v>
      </c>
      <c r="AZ65" t="s">
        <v>137</v>
      </c>
      <c r="BB65" t="s">
        <v>173</v>
      </c>
      <c r="BC65" t="s">
        <v>137</v>
      </c>
      <c r="BD65" t="s">
        <v>139</v>
      </c>
      <c r="BE65">
        <v>235</v>
      </c>
      <c r="BF65" t="s">
        <v>137</v>
      </c>
      <c r="BG65" t="s">
        <v>137</v>
      </c>
      <c r="BH65" t="s">
        <v>137</v>
      </c>
      <c r="BI65" t="s">
        <v>134</v>
      </c>
      <c r="BJ65" t="s">
        <v>143</v>
      </c>
      <c r="BK65" t="s">
        <v>137</v>
      </c>
      <c r="BL65" t="s">
        <v>193</v>
      </c>
      <c r="BM65" t="s">
        <v>137</v>
      </c>
      <c r="BN65" t="s">
        <v>174</v>
      </c>
      <c r="BO65" t="s">
        <v>137</v>
      </c>
      <c r="BP65" t="s">
        <v>142</v>
      </c>
      <c r="BQ65" t="s">
        <v>134</v>
      </c>
      <c r="BR65" t="s">
        <v>139</v>
      </c>
      <c r="BS65" t="s">
        <v>145</v>
      </c>
      <c r="BT65" t="s">
        <v>137</v>
      </c>
      <c r="BU65">
        <v>4.7</v>
      </c>
      <c r="BV65" t="s">
        <v>137</v>
      </c>
      <c r="BW65" t="s">
        <v>146</v>
      </c>
      <c r="BX65" t="s">
        <v>147</v>
      </c>
      <c r="BY65" t="s">
        <v>148</v>
      </c>
      <c r="CG65" t="s">
        <v>137</v>
      </c>
      <c r="CK65" t="s">
        <v>137</v>
      </c>
      <c r="CO65" t="s">
        <v>137</v>
      </c>
      <c r="CQ65" t="s">
        <v>194</v>
      </c>
      <c r="CR65" t="s">
        <v>160</v>
      </c>
      <c r="CS65" t="s">
        <v>137</v>
      </c>
      <c r="CU65" t="s">
        <v>137</v>
      </c>
      <c r="CW65">
        <v>1</v>
      </c>
      <c r="CY65" t="s">
        <v>176</v>
      </c>
      <c r="DC65" t="s">
        <v>137</v>
      </c>
      <c r="DD65" t="s">
        <v>137</v>
      </c>
      <c r="DI65" t="s">
        <v>137</v>
      </c>
      <c r="EJ65">
        <f>COUNTBLANK(A65:EI65)</f>
        <v>55</v>
      </c>
    </row>
    <row r="66" spans="1:140" x14ac:dyDescent="0.3">
      <c r="A66">
        <v>55</v>
      </c>
      <c r="B66" t="s">
        <v>167</v>
      </c>
      <c r="C66" t="s">
        <v>1954</v>
      </c>
      <c r="D66" t="s">
        <v>1956</v>
      </c>
      <c r="E66">
        <v>998</v>
      </c>
      <c r="F66">
        <v>3</v>
      </c>
      <c r="G66">
        <v>4</v>
      </c>
      <c r="H66" t="s">
        <v>153</v>
      </c>
      <c r="I66" t="s">
        <v>124</v>
      </c>
      <c r="J66" t="s">
        <v>154</v>
      </c>
      <c r="K66" t="s">
        <v>125</v>
      </c>
      <c r="L66">
        <v>35</v>
      </c>
      <c r="M66" t="s">
        <v>126</v>
      </c>
      <c r="N66">
        <v>1560</v>
      </c>
      <c r="O66">
        <v>3600</v>
      </c>
      <c r="P66">
        <v>1600</v>
      </c>
      <c r="Q66" t="s">
        <v>127</v>
      </c>
      <c r="R66">
        <v>5</v>
      </c>
      <c r="S66">
        <v>23</v>
      </c>
      <c r="T66">
        <v>22</v>
      </c>
      <c r="U66" t="s">
        <v>185</v>
      </c>
      <c r="W66" t="s">
        <v>239</v>
      </c>
      <c r="X66">
        <v>5</v>
      </c>
      <c r="Y66" t="s">
        <v>187</v>
      </c>
      <c r="Z66" t="s">
        <v>156</v>
      </c>
      <c r="AA66" t="s">
        <v>130</v>
      </c>
      <c r="AB66" t="s">
        <v>188</v>
      </c>
      <c r="AC66" t="s">
        <v>189</v>
      </c>
      <c r="AD66" t="s">
        <v>190</v>
      </c>
      <c r="AE66" t="s">
        <v>191</v>
      </c>
      <c r="AF66" t="s">
        <v>195</v>
      </c>
      <c r="AG66" t="s">
        <v>195</v>
      </c>
      <c r="AH66" t="s">
        <v>131</v>
      </c>
      <c r="AI66" t="s">
        <v>166</v>
      </c>
      <c r="AK66" t="s">
        <v>133</v>
      </c>
      <c r="AL66" t="s">
        <v>180</v>
      </c>
      <c r="AM66" t="s">
        <v>181</v>
      </c>
      <c r="AN66" t="s">
        <v>134</v>
      </c>
      <c r="AO66" t="s">
        <v>135</v>
      </c>
      <c r="AP66" t="s">
        <v>135</v>
      </c>
      <c r="AQ66" t="s">
        <v>137</v>
      </c>
      <c r="AR66">
        <v>5</v>
      </c>
      <c r="AS66" t="s">
        <v>138</v>
      </c>
      <c r="AT66" t="s">
        <v>150</v>
      </c>
      <c r="AU66" t="s">
        <v>192</v>
      </c>
      <c r="AV66" t="s">
        <v>195</v>
      </c>
      <c r="AY66" t="s">
        <v>140</v>
      </c>
      <c r="AZ66" t="s">
        <v>137</v>
      </c>
      <c r="BB66" t="s">
        <v>173</v>
      </c>
      <c r="BC66" t="s">
        <v>137</v>
      </c>
      <c r="BD66" t="s">
        <v>139</v>
      </c>
      <c r="BE66">
        <v>235</v>
      </c>
      <c r="BF66" t="s">
        <v>137</v>
      </c>
      <c r="BG66" t="s">
        <v>137</v>
      </c>
      <c r="BH66" t="s">
        <v>137</v>
      </c>
      <c r="BI66" t="s">
        <v>134</v>
      </c>
      <c r="BJ66" t="s">
        <v>143</v>
      </c>
      <c r="BK66" t="s">
        <v>137</v>
      </c>
      <c r="BL66" t="s">
        <v>193</v>
      </c>
      <c r="BM66" t="s">
        <v>137</v>
      </c>
      <c r="BN66" t="s">
        <v>174</v>
      </c>
      <c r="BO66" t="s">
        <v>137</v>
      </c>
      <c r="BP66" t="s">
        <v>142</v>
      </c>
      <c r="BQ66" t="s">
        <v>134</v>
      </c>
      <c r="BR66" t="s">
        <v>139</v>
      </c>
      <c r="BS66" t="s">
        <v>145</v>
      </c>
      <c r="BT66" t="s">
        <v>137</v>
      </c>
      <c r="BU66">
        <v>4.7</v>
      </c>
      <c r="BV66" t="s">
        <v>137</v>
      </c>
      <c r="BW66" t="s">
        <v>146</v>
      </c>
      <c r="BX66" t="s">
        <v>147</v>
      </c>
      <c r="BY66" t="s">
        <v>148</v>
      </c>
      <c r="CG66" t="s">
        <v>137</v>
      </c>
      <c r="CN66" t="s">
        <v>137</v>
      </c>
      <c r="CO66" t="s">
        <v>137</v>
      </c>
      <c r="CQ66" t="s">
        <v>194</v>
      </c>
      <c r="CR66" t="s">
        <v>165</v>
      </c>
      <c r="CS66" t="s">
        <v>137</v>
      </c>
      <c r="CU66" t="s">
        <v>137</v>
      </c>
      <c r="CW66">
        <v>2</v>
      </c>
      <c r="CY66" t="s">
        <v>176</v>
      </c>
      <c r="DC66" t="s">
        <v>137</v>
      </c>
      <c r="DD66" t="s">
        <v>137</v>
      </c>
      <c r="DI66" t="s">
        <v>137</v>
      </c>
      <c r="DL66" t="s">
        <v>201</v>
      </c>
      <c r="EJ66">
        <f>COUNTBLANK(A66:EI66)</f>
        <v>54</v>
      </c>
    </row>
    <row r="67" spans="1:140" x14ac:dyDescent="0.3">
      <c r="A67">
        <v>56</v>
      </c>
      <c r="B67" t="s">
        <v>167</v>
      </c>
      <c r="C67" t="s">
        <v>243</v>
      </c>
      <c r="D67" t="s">
        <v>244</v>
      </c>
      <c r="E67">
        <v>1197</v>
      </c>
      <c r="F67">
        <v>4</v>
      </c>
      <c r="G67">
        <v>4</v>
      </c>
      <c r="H67" t="s">
        <v>153</v>
      </c>
      <c r="I67" t="s">
        <v>124</v>
      </c>
      <c r="J67" t="s">
        <v>154</v>
      </c>
      <c r="K67" t="s">
        <v>125</v>
      </c>
      <c r="L67">
        <v>32</v>
      </c>
      <c r="M67" t="s">
        <v>126</v>
      </c>
      <c r="N67">
        <v>1595</v>
      </c>
      <c r="O67">
        <v>3700</v>
      </c>
      <c r="P67">
        <v>1690</v>
      </c>
      <c r="Q67" t="s">
        <v>127</v>
      </c>
      <c r="R67">
        <v>5</v>
      </c>
      <c r="S67">
        <v>20.89</v>
      </c>
      <c r="T67" s="1" t="s">
        <v>128</v>
      </c>
      <c r="U67" t="s">
        <v>245</v>
      </c>
      <c r="W67" t="s">
        <v>246</v>
      </c>
      <c r="Y67" t="s">
        <v>129</v>
      </c>
      <c r="Z67" t="s">
        <v>156</v>
      </c>
      <c r="AA67" t="s">
        <v>130</v>
      </c>
      <c r="AB67" t="s">
        <v>179</v>
      </c>
      <c r="AC67" t="s">
        <v>247</v>
      </c>
      <c r="AF67" t="s">
        <v>248</v>
      </c>
      <c r="AG67" t="s">
        <v>248</v>
      </c>
      <c r="AH67" t="s">
        <v>131</v>
      </c>
      <c r="AI67" t="s">
        <v>166</v>
      </c>
      <c r="AK67" t="s">
        <v>133</v>
      </c>
      <c r="AL67" t="s">
        <v>249</v>
      </c>
      <c r="AM67" t="s">
        <v>250</v>
      </c>
      <c r="AN67" t="s">
        <v>135</v>
      </c>
      <c r="AO67" t="s">
        <v>135</v>
      </c>
      <c r="AP67" t="s">
        <v>137</v>
      </c>
      <c r="AQ67" t="s">
        <v>137</v>
      </c>
      <c r="AR67">
        <v>5</v>
      </c>
      <c r="AS67" t="s">
        <v>138</v>
      </c>
      <c r="AT67" t="s">
        <v>207</v>
      </c>
      <c r="AU67" t="s">
        <v>251</v>
      </c>
      <c r="AV67" t="s">
        <v>248</v>
      </c>
      <c r="AW67" t="s">
        <v>137</v>
      </c>
      <c r="AX67" t="s">
        <v>137</v>
      </c>
      <c r="AY67" t="s">
        <v>164</v>
      </c>
      <c r="AZ67" t="s">
        <v>137</v>
      </c>
      <c r="BA67" t="s">
        <v>137</v>
      </c>
      <c r="BC67" t="s">
        <v>137</v>
      </c>
      <c r="BD67" t="s">
        <v>252</v>
      </c>
      <c r="BE67">
        <v>260</v>
      </c>
      <c r="BF67" t="s">
        <v>137</v>
      </c>
      <c r="BG67" t="s">
        <v>137</v>
      </c>
      <c r="BH67" t="s">
        <v>137</v>
      </c>
      <c r="BI67" t="s">
        <v>134</v>
      </c>
      <c r="BJ67" t="s">
        <v>137</v>
      </c>
      <c r="BL67" t="s">
        <v>193</v>
      </c>
      <c r="BM67" t="s">
        <v>137</v>
      </c>
      <c r="BO67" t="s">
        <v>137</v>
      </c>
      <c r="BP67" t="s">
        <v>142</v>
      </c>
      <c r="BQ67" t="s">
        <v>135</v>
      </c>
      <c r="BR67" t="s">
        <v>139</v>
      </c>
      <c r="BS67" t="s">
        <v>135</v>
      </c>
      <c r="BT67" t="s">
        <v>137</v>
      </c>
      <c r="BU67">
        <v>4.7</v>
      </c>
      <c r="BV67" t="s">
        <v>137</v>
      </c>
      <c r="BW67" t="s">
        <v>146</v>
      </c>
      <c r="BX67" t="s">
        <v>147</v>
      </c>
      <c r="BY67" t="s">
        <v>253</v>
      </c>
      <c r="CB67" t="s">
        <v>137</v>
      </c>
      <c r="CG67" t="s">
        <v>137</v>
      </c>
      <c r="CK67" t="s">
        <v>137</v>
      </c>
      <c r="CN67" t="s">
        <v>137</v>
      </c>
      <c r="CO67" t="s">
        <v>137</v>
      </c>
      <c r="CP67" t="s">
        <v>254</v>
      </c>
      <c r="CR67" t="s">
        <v>165</v>
      </c>
      <c r="CS67" t="s">
        <v>137</v>
      </c>
      <c r="CT67" t="s">
        <v>137</v>
      </c>
      <c r="CU67" t="s">
        <v>137</v>
      </c>
      <c r="CV67" t="s">
        <v>137</v>
      </c>
      <c r="CW67">
        <v>2</v>
      </c>
      <c r="CY67" t="s">
        <v>176</v>
      </c>
      <c r="DB67" t="s">
        <v>162</v>
      </c>
      <c r="DC67" t="s">
        <v>137</v>
      </c>
      <c r="DD67" t="s">
        <v>137</v>
      </c>
      <c r="DG67" t="s">
        <v>137</v>
      </c>
      <c r="DH67" t="s">
        <v>137</v>
      </c>
      <c r="DI67" t="s">
        <v>200</v>
      </c>
      <c r="DJ67" t="s">
        <v>137</v>
      </c>
      <c r="DL67" t="s">
        <v>201</v>
      </c>
      <c r="DM67" t="s">
        <v>137</v>
      </c>
      <c r="DW67" t="s">
        <v>137</v>
      </c>
      <c r="DX67" t="s">
        <v>137</v>
      </c>
      <c r="EJ67">
        <f>COUNTBLANK(A67:EI67)</f>
        <v>47</v>
      </c>
    </row>
    <row r="68" spans="1:140" x14ac:dyDescent="0.3">
      <c r="A68">
        <v>57</v>
      </c>
      <c r="B68" t="s">
        <v>167</v>
      </c>
      <c r="C68" t="s">
        <v>243</v>
      </c>
      <c r="D68" t="s">
        <v>255</v>
      </c>
      <c r="E68">
        <v>1197</v>
      </c>
      <c r="F68">
        <v>4</v>
      </c>
      <c r="G68">
        <v>4</v>
      </c>
      <c r="H68" t="s">
        <v>153</v>
      </c>
      <c r="I68" t="s">
        <v>124</v>
      </c>
      <c r="J68" t="s">
        <v>154</v>
      </c>
      <c r="K68" t="s">
        <v>125</v>
      </c>
      <c r="L68">
        <v>32</v>
      </c>
      <c r="M68" t="s">
        <v>126</v>
      </c>
      <c r="N68">
        <v>1595</v>
      </c>
      <c r="O68">
        <v>3700</v>
      </c>
      <c r="P68">
        <v>1690</v>
      </c>
      <c r="Q68" t="s">
        <v>127</v>
      </c>
      <c r="R68">
        <v>5</v>
      </c>
      <c r="S68">
        <v>20.89</v>
      </c>
      <c r="T68" s="1" t="s">
        <v>128</v>
      </c>
      <c r="U68" t="s">
        <v>245</v>
      </c>
      <c r="W68" t="s">
        <v>246</v>
      </c>
      <c r="Y68" t="s">
        <v>129</v>
      </c>
      <c r="Z68" t="s">
        <v>156</v>
      </c>
      <c r="AA68" t="s">
        <v>130</v>
      </c>
      <c r="AB68" t="s">
        <v>179</v>
      </c>
      <c r="AC68" t="s">
        <v>247</v>
      </c>
      <c r="AF68" t="s">
        <v>248</v>
      </c>
      <c r="AG68" t="s">
        <v>248</v>
      </c>
      <c r="AH68" t="s">
        <v>131</v>
      </c>
      <c r="AI68" t="s">
        <v>166</v>
      </c>
      <c r="AK68" t="s">
        <v>133</v>
      </c>
      <c r="AL68" t="s">
        <v>249</v>
      </c>
      <c r="AM68" t="s">
        <v>250</v>
      </c>
      <c r="AN68" t="s">
        <v>135</v>
      </c>
      <c r="AO68" t="s">
        <v>135</v>
      </c>
      <c r="AP68" t="s">
        <v>137</v>
      </c>
      <c r="AQ68" t="s">
        <v>137</v>
      </c>
      <c r="AR68">
        <v>5</v>
      </c>
      <c r="AS68" t="s">
        <v>138</v>
      </c>
      <c r="AT68" t="s">
        <v>139</v>
      </c>
      <c r="AU68" t="s">
        <v>251</v>
      </c>
      <c r="AV68" t="s">
        <v>248</v>
      </c>
      <c r="AW68" t="s">
        <v>137</v>
      </c>
      <c r="AX68" t="s">
        <v>137</v>
      </c>
      <c r="AY68" t="s">
        <v>164</v>
      </c>
      <c r="AZ68" t="s">
        <v>137</v>
      </c>
      <c r="BA68" t="s">
        <v>137</v>
      </c>
      <c r="BC68" t="s">
        <v>137</v>
      </c>
      <c r="BD68" t="s">
        <v>252</v>
      </c>
      <c r="BE68">
        <v>260</v>
      </c>
      <c r="BF68" t="s">
        <v>137</v>
      </c>
      <c r="BG68" t="s">
        <v>137</v>
      </c>
      <c r="BH68" t="s">
        <v>137</v>
      </c>
      <c r="BI68" t="s">
        <v>134</v>
      </c>
      <c r="BJ68" t="s">
        <v>137</v>
      </c>
      <c r="BL68" t="s">
        <v>193</v>
      </c>
      <c r="BM68" t="s">
        <v>137</v>
      </c>
      <c r="BO68" t="s">
        <v>137</v>
      </c>
      <c r="BP68" t="s">
        <v>142</v>
      </c>
      <c r="BQ68" t="s">
        <v>135</v>
      </c>
      <c r="BR68" t="s">
        <v>139</v>
      </c>
      <c r="BS68" t="s">
        <v>135</v>
      </c>
      <c r="BT68" t="s">
        <v>137</v>
      </c>
      <c r="BU68">
        <v>4.7</v>
      </c>
      <c r="BV68" t="s">
        <v>137</v>
      </c>
      <c r="BW68" t="s">
        <v>146</v>
      </c>
      <c r="BX68" t="s">
        <v>147</v>
      </c>
      <c r="BY68" t="s">
        <v>253</v>
      </c>
      <c r="CB68" t="s">
        <v>137</v>
      </c>
      <c r="CG68" t="s">
        <v>137</v>
      </c>
      <c r="CK68" t="s">
        <v>137</v>
      </c>
      <c r="CN68" t="s">
        <v>137</v>
      </c>
      <c r="CO68" t="s">
        <v>137</v>
      </c>
      <c r="CP68" t="s">
        <v>254</v>
      </c>
      <c r="CR68" t="s">
        <v>165</v>
      </c>
      <c r="CS68" t="s">
        <v>137</v>
      </c>
      <c r="CT68" t="s">
        <v>137</v>
      </c>
      <c r="CU68" t="s">
        <v>137</v>
      </c>
      <c r="CV68" t="s">
        <v>137</v>
      </c>
      <c r="CW68">
        <v>2</v>
      </c>
      <c r="CY68" t="s">
        <v>176</v>
      </c>
      <c r="DB68" t="s">
        <v>162</v>
      </c>
      <c r="DC68" t="s">
        <v>137</v>
      </c>
      <c r="DD68" t="s">
        <v>137</v>
      </c>
      <c r="DG68" t="s">
        <v>137</v>
      </c>
      <c r="DH68" t="s">
        <v>137</v>
      </c>
      <c r="DI68" t="s">
        <v>200</v>
      </c>
      <c r="DJ68" t="s">
        <v>137</v>
      </c>
      <c r="DL68" t="s">
        <v>201</v>
      </c>
      <c r="DM68" t="s">
        <v>137</v>
      </c>
      <c r="DW68" t="s">
        <v>137</v>
      </c>
      <c r="DX68" t="s">
        <v>137</v>
      </c>
      <c r="EJ68">
        <f>COUNTBLANK(A68:EI68)</f>
        <v>47</v>
      </c>
    </row>
    <row r="69" spans="1:140" x14ac:dyDescent="0.3">
      <c r="A69">
        <v>58</v>
      </c>
      <c r="B69" t="s">
        <v>167</v>
      </c>
      <c r="C69" t="s">
        <v>243</v>
      </c>
      <c r="D69" t="s">
        <v>256</v>
      </c>
      <c r="E69">
        <v>1197</v>
      </c>
      <c r="F69">
        <v>4</v>
      </c>
      <c r="G69">
        <v>4</v>
      </c>
      <c r="H69" t="s">
        <v>153</v>
      </c>
      <c r="I69" t="s">
        <v>124</v>
      </c>
      <c r="J69" t="s">
        <v>154</v>
      </c>
      <c r="K69" t="s">
        <v>125</v>
      </c>
      <c r="L69">
        <v>32</v>
      </c>
      <c r="M69" t="s">
        <v>126</v>
      </c>
      <c r="N69">
        <v>1595</v>
      </c>
      <c r="O69">
        <v>3700</v>
      </c>
      <c r="P69">
        <v>1690</v>
      </c>
      <c r="Q69" t="s">
        <v>127</v>
      </c>
      <c r="R69">
        <v>5</v>
      </c>
      <c r="S69">
        <v>20.89</v>
      </c>
      <c r="T69">
        <v>20.89</v>
      </c>
      <c r="U69" t="s">
        <v>245</v>
      </c>
      <c r="W69" t="s">
        <v>257</v>
      </c>
      <c r="X69">
        <v>5</v>
      </c>
      <c r="Y69" t="s">
        <v>129</v>
      </c>
      <c r="Z69" t="s">
        <v>156</v>
      </c>
      <c r="AA69" t="s">
        <v>130</v>
      </c>
      <c r="AB69" t="s">
        <v>179</v>
      </c>
      <c r="AC69" t="s">
        <v>247</v>
      </c>
      <c r="AD69" t="s">
        <v>258</v>
      </c>
      <c r="AE69" t="s">
        <v>259</v>
      </c>
      <c r="AF69" t="s">
        <v>248</v>
      </c>
      <c r="AG69" t="s">
        <v>248</v>
      </c>
      <c r="AH69" t="s">
        <v>131</v>
      </c>
      <c r="AI69" t="s">
        <v>166</v>
      </c>
      <c r="AK69" t="s">
        <v>133</v>
      </c>
      <c r="AL69" t="s">
        <v>249</v>
      </c>
      <c r="AM69" t="s">
        <v>250</v>
      </c>
      <c r="AN69" t="s">
        <v>134</v>
      </c>
      <c r="AO69" t="s">
        <v>135</v>
      </c>
      <c r="AP69" t="s">
        <v>135</v>
      </c>
      <c r="AQ69" t="s">
        <v>137</v>
      </c>
      <c r="AR69">
        <v>5</v>
      </c>
      <c r="AS69" t="s">
        <v>138</v>
      </c>
      <c r="AT69" t="s">
        <v>207</v>
      </c>
      <c r="AU69" t="s">
        <v>251</v>
      </c>
      <c r="AV69" t="s">
        <v>248</v>
      </c>
      <c r="AX69" t="s">
        <v>137</v>
      </c>
      <c r="AY69" t="s">
        <v>140</v>
      </c>
      <c r="AZ69" t="s">
        <v>137</v>
      </c>
      <c r="BA69" t="s">
        <v>137</v>
      </c>
      <c r="BC69" t="s">
        <v>137</v>
      </c>
      <c r="BD69" t="s">
        <v>139</v>
      </c>
      <c r="BE69">
        <v>260</v>
      </c>
      <c r="BF69" t="s">
        <v>137</v>
      </c>
      <c r="BG69" t="s">
        <v>137</v>
      </c>
      <c r="BH69" t="s">
        <v>137</v>
      </c>
      <c r="BI69" t="s">
        <v>134</v>
      </c>
      <c r="BJ69" t="s">
        <v>193</v>
      </c>
      <c r="BL69" t="s">
        <v>260</v>
      </c>
      <c r="BM69" t="s">
        <v>137</v>
      </c>
      <c r="BO69" t="s">
        <v>137</v>
      </c>
      <c r="BP69" t="s">
        <v>142</v>
      </c>
      <c r="BQ69" t="s">
        <v>135</v>
      </c>
      <c r="BR69" t="s">
        <v>139</v>
      </c>
      <c r="BS69" t="s">
        <v>145</v>
      </c>
      <c r="BT69" t="s">
        <v>137</v>
      </c>
      <c r="BU69">
        <v>4.7</v>
      </c>
      <c r="BV69" t="s">
        <v>137</v>
      </c>
      <c r="BW69" t="s">
        <v>146</v>
      </c>
      <c r="BX69" t="s">
        <v>147</v>
      </c>
      <c r="BY69" t="s">
        <v>148</v>
      </c>
      <c r="CG69" t="s">
        <v>137</v>
      </c>
      <c r="CK69" t="s">
        <v>137</v>
      </c>
      <c r="CN69" t="s">
        <v>137</v>
      </c>
      <c r="CO69" t="s">
        <v>137</v>
      </c>
      <c r="CP69" t="s">
        <v>210</v>
      </c>
      <c r="CR69" t="s">
        <v>165</v>
      </c>
      <c r="CS69" t="s">
        <v>137</v>
      </c>
      <c r="CT69" t="s">
        <v>137</v>
      </c>
      <c r="CU69" t="s">
        <v>137</v>
      </c>
      <c r="CW69">
        <v>2</v>
      </c>
      <c r="CY69" t="s">
        <v>176</v>
      </c>
      <c r="DB69" t="s">
        <v>177</v>
      </c>
      <c r="DC69" t="s">
        <v>137</v>
      </c>
      <c r="DD69" t="s">
        <v>137</v>
      </c>
      <c r="DG69" t="s">
        <v>137</v>
      </c>
      <c r="DI69" t="s">
        <v>200</v>
      </c>
      <c r="DJ69" t="s">
        <v>137</v>
      </c>
      <c r="DW69" t="s">
        <v>137</v>
      </c>
      <c r="EJ69">
        <f>COUNTBLANK(A69:EI69)</f>
        <v>50</v>
      </c>
    </row>
    <row r="70" spans="1:140" x14ac:dyDescent="0.3">
      <c r="A70">
        <v>59</v>
      </c>
      <c r="B70" t="s">
        <v>167</v>
      </c>
      <c r="C70" t="s">
        <v>243</v>
      </c>
      <c r="D70" t="s">
        <v>261</v>
      </c>
      <c r="E70">
        <v>1197</v>
      </c>
      <c r="F70">
        <v>4</v>
      </c>
      <c r="G70">
        <v>4</v>
      </c>
      <c r="H70" t="s">
        <v>153</v>
      </c>
      <c r="I70" t="s">
        <v>124</v>
      </c>
      <c r="J70" t="s">
        <v>154</v>
      </c>
      <c r="K70" t="s">
        <v>125</v>
      </c>
      <c r="L70">
        <v>32</v>
      </c>
      <c r="M70" t="s">
        <v>126</v>
      </c>
      <c r="N70">
        <v>1595</v>
      </c>
      <c r="O70">
        <v>3700</v>
      </c>
      <c r="P70">
        <v>1690</v>
      </c>
      <c r="Q70" t="s">
        <v>127</v>
      </c>
      <c r="R70">
        <v>5</v>
      </c>
      <c r="S70">
        <v>20.89</v>
      </c>
      <c r="T70">
        <v>20</v>
      </c>
      <c r="U70" t="s">
        <v>245</v>
      </c>
      <c r="W70" t="s">
        <v>257</v>
      </c>
      <c r="X70">
        <v>5</v>
      </c>
      <c r="Y70" t="s">
        <v>129</v>
      </c>
      <c r="Z70" t="s">
        <v>156</v>
      </c>
      <c r="AA70" t="s">
        <v>130</v>
      </c>
      <c r="AB70" t="s">
        <v>179</v>
      </c>
      <c r="AC70" t="s">
        <v>247</v>
      </c>
      <c r="AD70" t="s">
        <v>258</v>
      </c>
      <c r="AE70" t="s">
        <v>259</v>
      </c>
      <c r="AF70" t="s">
        <v>248</v>
      </c>
      <c r="AG70" t="s">
        <v>248</v>
      </c>
      <c r="AH70" t="s">
        <v>131</v>
      </c>
      <c r="AI70" t="s">
        <v>166</v>
      </c>
      <c r="AK70" t="s">
        <v>133</v>
      </c>
      <c r="AL70" t="s">
        <v>249</v>
      </c>
      <c r="AM70" t="s">
        <v>250</v>
      </c>
      <c r="AN70" t="s">
        <v>134</v>
      </c>
      <c r="AO70" t="s">
        <v>135</v>
      </c>
      <c r="AP70" t="s">
        <v>135</v>
      </c>
      <c r="AQ70" t="s">
        <v>137</v>
      </c>
      <c r="AR70">
        <v>5</v>
      </c>
      <c r="AS70" t="s">
        <v>138</v>
      </c>
      <c r="AT70" t="s">
        <v>139</v>
      </c>
      <c r="AU70" t="s">
        <v>251</v>
      </c>
      <c r="AV70" t="s">
        <v>248</v>
      </c>
      <c r="AX70" t="s">
        <v>137</v>
      </c>
      <c r="AY70" t="s">
        <v>140</v>
      </c>
      <c r="AZ70" t="s">
        <v>137</v>
      </c>
      <c r="BA70" t="s">
        <v>137</v>
      </c>
      <c r="BC70" t="s">
        <v>137</v>
      </c>
      <c r="BD70" t="s">
        <v>139</v>
      </c>
      <c r="BE70">
        <v>260</v>
      </c>
      <c r="BF70" t="s">
        <v>137</v>
      </c>
      <c r="BG70" t="s">
        <v>137</v>
      </c>
      <c r="BH70" t="s">
        <v>137</v>
      </c>
      <c r="BI70" t="s">
        <v>134</v>
      </c>
      <c r="BJ70" t="s">
        <v>193</v>
      </c>
      <c r="BK70" t="s">
        <v>137</v>
      </c>
      <c r="BL70" t="s">
        <v>193</v>
      </c>
      <c r="BM70" t="s">
        <v>137</v>
      </c>
      <c r="BO70" t="s">
        <v>137</v>
      </c>
      <c r="BP70" t="s">
        <v>142</v>
      </c>
      <c r="BQ70" t="s">
        <v>135</v>
      </c>
      <c r="BR70" t="s">
        <v>139</v>
      </c>
      <c r="BS70" t="s">
        <v>145</v>
      </c>
      <c r="BT70" t="s">
        <v>137</v>
      </c>
      <c r="BU70">
        <v>4.7</v>
      </c>
      <c r="BV70" t="s">
        <v>137</v>
      </c>
      <c r="BW70" t="s">
        <v>146</v>
      </c>
      <c r="BX70" t="s">
        <v>147</v>
      </c>
      <c r="BY70" t="s">
        <v>148</v>
      </c>
      <c r="CG70" t="s">
        <v>137</v>
      </c>
      <c r="CK70" t="s">
        <v>137</v>
      </c>
      <c r="CN70" t="s">
        <v>137</v>
      </c>
      <c r="CO70" t="s">
        <v>137</v>
      </c>
      <c r="CP70" t="s">
        <v>210</v>
      </c>
      <c r="CR70" t="s">
        <v>165</v>
      </c>
      <c r="CS70" t="s">
        <v>137</v>
      </c>
      <c r="CT70" t="s">
        <v>137</v>
      </c>
      <c r="CU70" t="s">
        <v>137</v>
      </c>
      <c r="CW70">
        <v>2</v>
      </c>
      <c r="CY70" t="s">
        <v>176</v>
      </c>
      <c r="DB70" t="s">
        <v>177</v>
      </c>
      <c r="DC70" t="s">
        <v>137</v>
      </c>
      <c r="DD70" t="s">
        <v>137</v>
      </c>
      <c r="DG70" t="s">
        <v>137</v>
      </c>
      <c r="DI70" t="s">
        <v>200</v>
      </c>
      <c r="DJ70" t="s">
        <v>137</v>
      </c>
      <c r="DW70" t="s">
        <v>137</v>
      </c>
      <c r="DY70" t="s">
        <v>137</v>
      </c>
      <c r="EJ70">
        <f>COUNTBLANK(A70:EI70)</f>
        <v>48</v>
      </c>
    </row>
    <row r="71" spans="1:140" x14ac:dyDescent="0.3">
      <c r="A71">
        <v>60</v>
      </c>
      <c r="B71" t="s">
        <v>167</v>
      </c>
      <c r="C71" t="s">
        <v>243</v>
      </c>
      <c r="D71" t="s">
        <v>1957</v>
      </c>
      <c r="E71">
        <v>1197</v>
      </c>
      <c r="F71">
        <v>4</v>
      </c>
      <c r="G71">
        <v>4</v>
      </c>
      <c r="H71" t="s">
        <v>153</v>
      </c>
      <c r="I71" t="s">
        <v>124</v>
      </c>
      <c r="J71" t="s">
        <v>154</v>
      </c>
      <c r="K71" t="s">
        <v>125</v>
      </c>
      <c r="L71">
        <v>32</v>
      </c>
      <c r="M71" t="s">
        <v>126</v>
      </c>
      <c r="N71">
        <v>1595</v>
      </c>
      <c r="O71">
        <v>3700</v>
      </c>
      <c r="P71">
        <v>1690</v>
      </c>
      <c r="Q71" t="s">
        <v>127</v>
      </c>
      <c r="R71">
        <v>5</v>
      </c>
      <c r="S71">
        <v>20.89</v>
      </c>
      <c r="T71" s="1" t="s">
        <v>128</v>
      </c>
      <c r="U71" t="s">
        <v>245</v>
      </c>
      <c r="W71" t="s">
        <v>257</v>
      </c>
      <c r="Y71" t="s">
        <v>129</v>
      </c>
      <c r="Z71" t="s">
        <v>156</v>
      </c>
      <c r="AA71" t="s">
        <v>130</v>
      </c>
      <c r="AB71" t="s">
        <v>179</v>
      </c>
      <c r="AC71" t="s">
        <v>247</v>
      </c>
      <c r="AF71" t="s">
        <v>248</v>
      </c>
      <c r="AG71" t="s">
        <v>248</v>
      </c>
      <c r="AH71" t="s">
        <v>131</v>
      </c>
      <c r="AI71" t="s">
        <v>132</v>
      </c>
      <c r="AL71" t="s">
        <v>249</v>
      </c>
      <c r="AM71" t="s">
        <v>250</v>
      </c>
      <c r="AN71" t="s">
        <v>135</v>
      </c>
      <c r="AO71" t="s">
        <v>135</v>
      </c>
      <c r="AP71" t="s">
        <v>136</v>
      </c>
      <c r="AQ71" t="s">
        <v>137</v>
      </c>
      <c r="AR71">
        <v>5</v>
      </c>
      <c r="AS71" t="s">
        <v>138</v>
      </c>
      <c r="AT71" t="s">
        <v>139</v>
      </c>
      <c r="AU71" t="s">
        <v>251</v>
      </c>
      <c r="AV71" t="s">
        <v>248</v>
      </c>
      <c r="AX71" t="s">
        <v>137</v>
      </c>
      <c r="AY71" t="s">
        <v>136</v>
      </c>
      <c r="BD71" t="s">
        <v>142</v>
      </c>
      <c r="BE71">
        <v>260</v>
      </c>
      <c r="BH71" t="s">
        <v>137</v>
      </c>
      <c r="BI71" t="s">
        <v>134</v>
      </c>
      <c r="BJ71" t="s">
        <v>137</v>
      </c>
      <c r="BL71" t="s">
        <v>143</v>
      </c>
      <c r="BM71" t="s">
        <v>137</v>
      </c>
      <c r="BP71" t="s">
        <v>139</v>
      </c>
      <c r="BQ71" t="s">
        <v>135</v>
      </c>
      <c r="BR71" t="s">
        <v>139</v>
      </c>
      <c r="BS71" t="s">
        <v>135</v>
      </c>
      <c r="BT71" t="s">
        <v>137</v>
      </c>
      <c r="BU71">
        <v>4.7</v>
      </c>
      <c r="BW71" t="s">
        <v>146</v>
      </c>
      <c r="BX71" t="s">
        <v>147</v>
      </c>
      <c r="BY71" t="s">
        <v>148</v>
      </c>
      <c r="CB71" t="s">
        <v>137</v>
      </c>
      <c r="CG71" t="s">
        <v>137</v>
      </c>
      <c r="CK71" t="s">
        <v>137</v>
      </c>
      <c r="CN71" t="s">
        <v>137</v>
      </c>
      <c r="CO71" t="s">
        <v>137</v>
      </c>
      <c r="CR71" t="s">
        <v>165</v>
      </c>
      <c r="CS71" t="s">
        <v>137</v>
      </c>
      <c r="CT71" t="s">
        <v>137</v>
      </c>
      <c r="CU71" t="s">
        <v>137</v>
      </c>
      <c r="CV71" t="s">
        <v>137</v>
      </c>
      <c r="CW71">
        <v>2</v>
      </c>
      <c r="CY71" t="s">
        <v>176</v>
      </c>
      <c r="DB71" t="s">
        <v>177</v>
      </c>
      <c r="DC71" t="s">
        <v>137</v>
      </c>
      <c r="DG71" t="s">
        <v>137</v>
      </c>
      <c r="DJ71" t="s">
        <v>137</v>
      </c>
      <c r="DM71" t="s">
        <v>137</v>
      </c>
      <c r="DW71" t="s">
        <v>137</v>
      </c>
      <c r="EJ71">
        <f>COUNTBLANK(A71:EI71)</f>
        <v>62</v>
      </c>
    </row>
    <row r="72" spans="1:140" x14ac:dyDescent="0.3">
      <c r="A72">
        <v>61</v>
      </c>
      <c r="B72" t="s">
        <v>167</v>
      </c>
      <c r="C72" t="s">
        <v>243</v>
      </c>
      <c r="D72" t="s">
        <v>1958</v>
      </c>
      <c r="E72">
        <v>1197</v>
      </c>
      <c r="F72">
        <v>4</v>
      </c>
      <c r="G72">
        <v>4</v>
      </c>
      <c r="H72" t="s">
        <v>153</v>
      </c>
      <c r="I72" t="s">
        <v>124</v>
      </c>
      <c r="J72" t="s">
        <v>154</v>
      </c>
      <c r="K72" t="s">
        <v>125</v>
      </c>
      <c r="L72">
        <v>32</v>
      </c>
      <c r="M72" t="s">
        <v>126</v>
      </c>
      <c r="N72">
        <v>1595</v>
      </c>
      <c r="O72">
        <v>3700</v>
      </c>
      <c r="P72">
        <v>1690</v>
      </c>
      <c r="Q72" t="s">
        <v>127</v>
      </c>
      <c r="R72">
        <v>5</v>
      </c>
      <c r="S72">
        <v>15.1</v>
      </c>
      <c r="T72" s="1" t="s">
        <v>128</v>
      </c>
      <c r="U72" t="s">
        <v>245</v>
      </c>
      <c r="Y72" t="s">
        <v>129</v>
      </c>
      <c r="Z72" t="s">
        <v>156</v>
      </c>
      <c r="AA72" t="s">
        <v>130</v>
      </c>
      <c r="AB72" t="s">
        <v>179</v>
      </c>
      <c r="AC72" t="s">
        <v>247</v>
      </c>
      <c r="AF72" t="s">
        <v>248</v>
      </c>
      <c r="AG72" t="s">
        <v>248</v>
      </c>
      <c r="AH72" t="s">
        <v>131</v>
      </c>
      <c r="AI72" t="s">
        <v>166</v>
      </c>
      <c r="AK72" t="s">
        <v>133</v>
      </c>
      <c r="AL72" t="s">
        <v>249</v>
      </c>
      <c r="AM72" t="s">
        <v>250</v>
      </c>
      <c r="AN72" t="s">
        <v>135</v>
      </c>
      <c r="AO72" t="s">
        <v>135</v>
      </c>
      <c r="AP72" t="s">
        <v>137</v>
      </c>
      <c r="AQ72">
        <v>1</v>
      </c>
      <c r="AR72">
        <v>5</v>
      </c>
      <c r="AS72" t="s">
        <v>138</v>
      </c>
      <c r="AT72" t="s">
        <v>207</v>
      </c>
      <c r="AU72" t="s">
        <v>251</v>
      </c>
      <c r="AV72" t="s">
        <v>248</v>
      </c>
      <c r="AW72" t="s">
        <v>137</v>
      </c>
      <c r="AX72" t="s">
        <v>137</v>
      </c>
      <c r="AY72" t="s">
        <v>164</v>
      </c>
      <c r="AZ72" t="s">
        <v>137</v>
      </c>
      <c r="BC72" t="s">
        <v>137</v>
      </c>
      <c r="BE72">
        <v>260</v>
      </c>
      <c r="BF72" t="s">
        <v>137</v>
      </c>
      <c r="BG72" t="s">
        <v>137</v>
      </c>
      <c r="BH72" t="s">
        <v>137</v>
      </c>
      <c r="BI72" t="s">
        <v>134</v>
      </c>
      <c r="BJ72" t="s">
        <v>193</v>
      </c>
      <c r="BL72" t="s">
        <v>143</v>
      </c>
      <c r="BM72" t="s">
        <v>137</v>
      </c>
      <c r="BO72" t="s">
        <v>137</v>
      </c>
      <c r="BQ72" t="s">
        <v>135</v>
      </c>
      <c r="BR72" t="s">
        <v>139</v>
      </c>
      <c r="BS72" t="s">
        <v>135</v>
      </c>
      <c r="BT72" t="s">
        <v>137</v>
      </c>
      <c r="BU72">
        <v>4.7</v>
      </c>
      <c r="BV72" t="s">
        <v>137</v>
      </c>
      <c r="BW72" t="s">
        <v>146</v>
      </c>
      <c r="BX72" t="s">
        <v>147</v>
      </c>
      <c r="BY72" t="s">
        <v>148</v>
      </c>
      <c r="CG72" t="s">
        <v>137</v>
      </c>
      <c r="CK72" t="s">
        <v>137</v>
      </c>
      <c r="CN72" t="s">
        <v>137</v>
      </c>
      <c r="CO72" t="s">
        <v>137</v>
      </c>
      <c r="CR72" t="s">
        <v>165</v>
      </c>
      <c r="CS72" t="s">
        <v>137</v>
      </c>
      <c r="CT72" t="s">
        <v>137</v>
      </c>
      <c r="CU72" t="s">
        <v>137</v>
      </c>
      <c r="CW72">
        <v>2</v>
      </c>
      <c r="CY72" t="s">
        <v>176</v>
      </c>
      <c r="DB72" t="s">
        <v>177</v>
      </c>
      <c r="DC72" t="s">
        <v>137</v>
      </c>
      <c r="DD72" t="s">
        <v>137</v>
      </c>
      <c r="DG72" t="s">
        <v>137</v>
      </c>
      <c r="DH72" t="s">
        <v>161</v>
      </c>
      <c r="DI72" t="s">
        <v>137</v>
      </c>
      <c r="DW72" t="s">
        <v>137</v>
      </c>
      <c r="DX72" t="s">
        <v>137</v>
      </c>
      <c r="EJ72">
        <f>COUNTBLANK(A72:EI72)</f>
        <v>57</v>
      </c>
    </row>
    <row r="73" spans="1:140" x14ac:dyDescent="0.3">
      <c r="A73">
        <v>62</v>
      </c>
      <c r="B73" t="s">
        <v>167</v>
      </c>
      <c r="C73" t="s">
        <v>243</v>
      </c>
      <c r="D73" t="s">
        <v>1959</v>
      </c>
      <c r="E73">
        <v>1197</v>
      </c>
      <c r="F73">
        <v>4</v>
      </c>
      <c r="G73">
        <v>4</v>
      </c>
      <c r="H73" t="s">
        <v>153</v>
      </c>
      <c r="I73" t="s">
        <v>124</v>
      </c>
      <c r="J73" t="s">
        <v>154</v>
      </c>
      <c r="K73" t="s">
        <v>125</v>
      </c>
      <c r="L73">
        <v>32</v>
      </c>
      <c r="M73" t="s">
        <v>126</v>
      </c>
      <c r="N73">
        <v>1595</v>
      </c>
      <c r="O73">
        <v>3700</v>
      </c>
      <c r="P73">
        <v>1690</v>
      </c>
      <c r="Q73" t="s">
        <v>127</v>
      </c>
      <c r="R73">
        <v>5</v>
      </c>
      <c r="S73">
        <v>20.89</v>
      </c>
      <c r="T73" s="1" t="s">
        <v>128</v>
      </c>
      <c r="U73" t="s">
        <v>245</v>
      </c>
      <c r="Y73" t="s">
        <v>129</v>
      </c>
      <c r="Z73" t="s">
        <v>156</v>
      </c>
      <c r="AA73" t="s">
        <v>130</v>
      </c>
      <c r="AB73" t="s">
        <v>179</v>
      </c>
      <c r="AC73" t="s">
        <v>247</v>
      </c>
      <c r="AF73" t="s">
        <v>248</v>
      </c>
      <c r="AG73" t="s">
        <v>248</v>
      </c>
      <c r="AH73" t="s">
        <v>131</v>
      </c>
      <c r="AI73" t="s">
        <v>166</v>
      </c>
      <c r="AK73" t="s">
        <v>133</v>
      </c>
      <c r="AL73" t="s">
        <v>249</v>
      </c>
      <c r="AM73" t="s">
        <v>250</v>
      </c>
      <c r="AN73" t="s">
        <v>135</v>
      </c>
      <c r="AO73" t="s">
        <v>135</v>
      </c>
      <c r="AP73" t="s">
        <v>137</v>
      </c>
      <c r="AQ73" t="s">
        <v>137</v>
      </c>
      <c r="AR73">
        <v>5</v>
      </c>
      <c r="AS73" t="s">
        <v>138</v>
      </c>
      <c r="AT73" t="s">
        <v>139</v>
      </c>
      <c r="AU73" t="s">
        <v>251</v>
      </c>
      <c r="AV73" t="s">
        <v>248</v>
      </c>
      <c r="AW73" t="s">
        <v>137</v>
      </c>
      <c r="AX73" t="s">
        <v>137</v>
      </c>
      <c r="AY73" t="s">
        <v>164</v>
      </c>
      <c r="AZ73" t="s">
        <v>137</v>
      </c>
      <c r="BC73" t="s">
        <v>137</v>
      </c>
      <c r="BE73">
        <v>260</v>
      </c>
      <c r="BF73" t="s">
        <v>137</v>
      </c>
      <c r="BG73" t="s">
        <v>137</v>
      </c>
      <c r="BH73" t="s">
        <v>137</v>
      </c>
      <c r="BI73" t="s">
        <v>134</v>
      </c>
      <c r="BJ73" t="s">
        <v>143</v>
      </c>
      <c r="BL73" t="s">
        <v>137</v>
      </c>
      <c r="BM73" t="s">
        <v>137</v>
      </c>
      <c r="BO73" t="s">
        <v>137</v>
      </c>
      <c r="BQ73" t="s">
        <v>135</v>
      </c>
      <c r="BR73" t="s">
        <v>139</v>
      </c>
      <c r="BS73" t="s">
        <v>135</v>
      </c>
      <c r="BT73" t="s">
        <v>137</v>
      </c>
      <c r="BU73">
        <v>4.7</v>
      </c>
      <c r="BV73" t="s">
        <v>137</v>
      </c>
      <c r="BW73" t="s">
        <v>146</v>
      </c>
      <c r="BX73" t="s">
        <v>147</v>
      </c>
      <c r="BY73" t="s">
        <v>148</v>
      </c>
      <c r="CG73" t="s">
        <v>137</v>
      </c>
      <c r="CN73" t="s">
        <v>137</v>
      </c>
      <c r="CO73" t="s">
        <v>137</v>
      </c>
      <c r="CP73" t="s">
        <v>262</v>
      </c>
      <c r="CR73" t="s">
        <v>165</v>
      </c>
      <c r="CS73" t="s">
        <v>137</v>
      </c>
      <c r="CT73" t="s">
        <v>137</v>
      </c>
      <c r="CU73" t="s">
        <v>137</v>
      </c>
      <c r="CW73">
        <v>2</v>
      </c>
      <c r="CY73" t="s">
        <v>176</v>
      </c>
      <c r="DB73" t="s">
        <v>177</v>
      </c>
      <c r="DC73" t="s">
        <v>137</v>
      </c>
      <c r="DD73" t="s">
        <v>137</v>
      </c>
      <c r="DG73" t="s">
        <v>137</v>
      </c>
      <c r="DH73" t="s">
        <v>161</v>
      </c>
      <c r="DI73" t="s">
        <v>200</v>
      </c>
      <c r="DJ73" t="s">
        <v>137</v>
      </c>
      <c r="DW73" t="s">
        <v>137</v>
      </c>
      <c r="EJ73">
        <f>COUNTBLANK(A73:EI73)</f>
        <v>57</v>
      </c>
    </row>
    <row r="74" spans="1:140" x14ac:dyDescent="0.3">
      <c r="A74">
        <v>63</v>
      </c>
      <c r="B74" t="s">
        <v>152</v>
      </c>
      <c r="C74" t="s">
        <v>263</v>
      </c>
      <c r="D74" t="s">
        <v>1960</v>
      </c>
      <c r="E74">
        <v>999</v>
      </c>
      <c r="F74">
        <v>3</v>
      </c>
      <c r="G74">
        <v>4</v>
      </c>
      <c r="H74" t="s">
        <v>153</v>
      </c>
      <c r="I74" t="s">
        <v>124</v>
      </c>
      <c r="J74" t="s">
        <v>154</v>
      </c>
      <c r="K74" t="s">
        <v>125</v>
      </c>
      <c r="L74">
        <v>40</v>
      </c>
      <c r="M74" t="s">
        <v>126</v>
      </c>
      <c r="N74">
        <v>1643</v>
      </c>
      <c r="O74">
        <v>3990</v>
      </c>
      <c r="P74">
        <v>1739</v>
      </c>
      <c r="Q74" t="s">
        <v>264</v>
      </c>
      <c r="R74">
        <v>5</v>
      </c>
      <c r="T74" s="1" t="s">
        <v>128</v>
      </c>
      <c r="U74" t="s">
        <v>265</v>
      </c>
      <c r="W74" t="s">
        <v>266</v>
      </c>
      <c r="X74">
        <v>5</v>
      </c>
      <c r="Y74" t="s">
        <v>267</v>
      </c>
      <c r="Z74" t="s">
        <v>156</v>
      </c>
      <c r="AA74" t="s">
        <v>130</v>
      </c>
      <c r="AB74" t="s">
        <v>179</v>
      </c>
      <c r="AC74" t="s">
        <v>268</v>
      </c>
      <c r="AD74" t="s">
        <v>269</v>
      </c>
      <c r="AE74" t="s">
        <v>270</v>
      </c>
      <c r="AF74" t="s">
        <v>1961</v>
      </c>
      <c r="AG74" t="s">
        <v>1961</v>
      </c>
      <c r="AH74" t="s">
        <v>131</v>
      </c>
      <c r="AI74" t="s">
        <v>132</v>
      </c>
      <c r="AL74" t="s">
        <v>271</v>
      </c>
      <c r="AM74" t="s">
        <v>272</v>
      </c>
      <c r="AN74" t="s">
        <v>134</v>
      </c>
      <c r="AO74" t="s">
        <v>273</v>
      </c>
      <c r="AP74" t="s">
        <v>273</v>
      </c>
      <c r="AQ74">
        <v>2</v>
      </c>
      <c r="AR74">
        <v>7</v>
      </c>
      <c r="AS74" t="s">
        <v>138</v>
      </c>
      <c r="AT74" t="s">
        <v>139</v>
      </c>
      <c r="AU74" t="s">
        <v>274</v>
      </c>
      <c r="AV74" t="s">
        <v>1961</v>
      </c>
      <c r="AX74">
        <v>1</v>
      </c>
      <c r="AY74" t="s">
        <v>136</v>
      </c>
      <c r="AZ74" t="s">
        <v>137</v>
      </c>
      <c r="BD74" t="s">
        <v>139</v>
      </c>
      <c r="BE74">
        <v>625</v>
      </c>
      <c r="BH74" t="s">
        <v>137</v>
      </c>
      <c r="BI74" t="s">
        <v>134</v>
      </c>
      <c r="BJ74" t="s">
        <v>143</v>
      </c>
      <c r="BL74" t="s">
        <v>143</v>
      </c>
      <c r="BM74" t="s">
        <v>137</v>
      </c>
      <c r="BP74" t="s">
        <v>142</v>
      </c>
      <c r="BQ74" t="s">
        <v>134</v>
      </c>
      <c r="BR74" t="s">
        <v>139</v>
      </c>
      <c r="BS74" t="s">
        <v>145</v>
      </c>
      <c r="BT74" t="s">
        <v>137</v>
      </c>
      <c r="BU74" t="s">
        <v>128</v>
      </c>
      <c r="BV74" t="s">
        <v>137</v>
      </c>
      <c r="BW74" t="s">
        <v>275</v>
      </c>
      <c r="BY74" t="s">
        <v>148</v>
      </c>
      <c r="CC74" t="s">
        <v>137</v>
      </c>
      <c r="CF74" t="s">
        <v>1880</v>
      </c>
      <c r="CG74" t="s">
        <v>137</v>
      </c>
      <c r="CH74" t="s">
        <v>137</v>
      </c>
      <c r="CJ74" t="s">
        <v>137</v>
      </c>
      <c r="CK74" t="s">
        <v>137</v>
      </c>
      <c r="CN74" t="s">
        <v>137</v>
      </c>
      <c r="CO74" t="s">
        <v>137</v>
      </c>
      <c r="CP74" t="s">
        <v>210</v>
      </c>
      <c r="CR74" t="s">
        <v>165</v>
      </c>
      <c r="CS74" t="s">
        <v>137</v>
      </c>
      <c r="CT74" t="s">
        <v>137</v>
      </c>
      <c r="CU74" t="s">
        <v>137</v>
      </c>
      <c r="CW74">
        <v>2</v>
      </c>
      <c r="DB74" t="s">
        <v>177</v>
      </c>
      <c r="DG74" t="s">
        <v>137</v>
      </c>
      <c r="EJ74">
        <f>COUNTBLANK(A74:EI74)</f>
        <v>62</v>
      </c>
    </row>
    <row r="75" spans="1:140" x14ac:dyDescent="0.3">
      <c r="A75">
        <v>64</v>
      </c>
      <c r="B75" t="s">
        <v>152</v>
      </c>
      <c r="C75" t="s">
        <v>263</v>
      </c>
      <c r="D75" t="s">
        <v>1962</v>
      </c>
      <c r="E75">
        <v>999</v>
      </c>
      <c r="F75">
        <v>3</v>
      </c>
      <c r="G75">
        <v>4</v>
      </c>
      <c r="H75" t="s">
        <v>153</v>
      </c>
      <c r="I75" t="s">
        <v>124</v>
      </c>
      <c r="J75" t="s">
        <v>154</v>
      </c>
      <c r="K75" t="s">
        <v>125</v>
      </c>
      <c r="L75">
        <v>40</v>
      </c>
      <c r="M75" t="s">
        <v>126</v>
      </c>
      <c r="N75">
        <v>1643</v>
      </c>
      <c r="O75">
        <v>3990</v>
      </c>
      <c r="P75">
        <v>1739</v>
      </c>
      <c r="Q75" t="s">
        <v>264</v>
      </c>
      <c r="R75">
        <v>5</v>
      </c>
      <c r="T75" s="1" t="s">
        <v>128</v>
      </c>
      <c r="U75" t="s">
        <v>265</v>
      </c>
      <c r="W75" t="s">
        <v>266</v>
      </c>
      <c r="X75">
        <v>5</v>
      </c>
      <c r="Y75" t="s">
        <v>267</v>
      </c>
      <c r="Z75" t="s">
        <v>156</v>
      </c>
      <c r="AA75" t="s">
        <v>130</v>
      </c>
      <c r="AB75" t="s">
        <v>179</v>
      </c>
      <c r="AC75" t="s">
        <v>268</v>
      </c>
      <c r="AD75" t="s">
        <v>269</v>
      </c>
      <c r="AE75" t="s">
        <v>270</v>
      </c>
      <c r="AF75" t="s">
        <v>1961</v>
      </c>
      <c r="AG75" t="s">
        <v>1961</v>
      </c>
      <c r="AH75" t="s">
        <v>131</v>
      </c>
      <c r="AI75" t="s">
        <v>132</v>
      </c>
      <c r="AK75" t="s">
        <v>133</v>
      </c>
      <c r="AL75" t="s">
        <v>271</v>
      </c>
      <c r="AM75" t="s">
        <v>272</v>
      </c>
      <c r="AN75" t="s">
        <v>134</v>
      </c>
      <c r="AO75" t="s">
        <v>273</v>
      </c>
      <c r="AP75" t="s">
        <v>273</v>
      </c>
      <c r="AQ75">
        <v>2</v>
      </c>
      <c r="AR75">
        <v>7</v>
      </c>
      <c r="AS75" t="s">
        <v>138</v>
      </c>
      <c r="AT75" t="s">
        <v>139</v>
      </c>
      <c r="AU75" t="s">
        <v>274</v>
      </c>
      <c r="AV75" t="s">
        <v>1961</v>
      </c>
      <c r="AX75">
        <v>1</v>
      </c>
      <c r="AY75" t="s">
        <v>276</v>
      </c>
      <c r="AZ75" t="s">
        <v>137</v>
      </c>
      <c r="BC75" t="s">
        <v>137</v>
      </c>
      <c r="BD75" t="s">
        <v>139</v>
      </c>
      <c r="BE75">
        <v>625</v>
      </c>
      <c r="BG75" t="s">
        <v>137</v>
      </c>
      <c r="BH75" t="s">
        <v>137</v>
      </c>
      <c r="BI75" t="s">
        <v>134</v>
      </c>
      <c r="BJ75" t="s">
        <v>143</v>
      </c>
      <c r="BL75" t="s">
        <v>143</v>
      </c>
      <c r="BM75" t="s">
        <v>137</v>
      </c>
      <c r="BO75" t="s">
        <v>137</v>
      </c>
      <c r="BP75" t="s">
        <v>142</v>
      </c>
      <c r="BQ75" t="s">
        <v>134</v>
      </c>
      <c r="BR75" t="s">
        <v>139</v>
      </c>
      <c r="BS75" t="s">
        <v>145</v>
      </c>
      <c r="BT75" t="s">
        <v>137</v>
      </c>
      <c r="BU75" t="s">
        <v>128</v>
      </c>
      <c r="BV75" t="s">
        <v>137</v>
      </c>
      <c r="BW75" t="s">
        <v>146</v>
      </c>
      <c r="BX75" t="s">
        <v>137</v>
      </c>
      <c r="BY75" t="s">
        <v>148</v>
      </c>
      <c r="CC75" t="s">
        <v>137</v>
      </c>
      <c r="CF75" t="s">
        <v>1880</v>
      </c>
      <c r="CG75" t="s">
        <v>137</v>
      </c>
      <c r="CH75" t="s">
        <v>137</v>
      </c>
      <c r="CJ75" t="s">
        <v>137</v>
      </c>
      <c r="CK75" t="s">
        <v>137</v>
      </c>
      <c r="CN75" t="s">
        <v>137</v>
      </c>
      <c r="CO75" t="s">
        <v>137</v>
      </c>
      <c r="CP75" t="s">
        <v>210</v>
      </c>
      <c r="CR75" t="s">
        <v>165</v>
      </c>
      <c r="CS75" t="s">
        <v>137</v>
      </c>
      <c r="CT75" t="s">
        <v>137</v>
      </c>
      <c r="CW75">
        <v>2</v>
      </c>
      <c r="CY75" t="s">
        <v>176</v>
      </c>
      <c r="DB75" t="s">
        <v>177</v>
      </c>
      <c r="DD75" t="s">
        <v>137</v>
      </c>
      <c r="DG75" t="s">
        <v>137</v>
      </c>
      <c r="DN75" t="s">
        <v>137</v>
      </c>
      <c r="EJ75">
        <f>COUNTBLANK(A75:EI75)</f>
        <v>55</v>
      </c>
    </row>
    <row r="76" spans="1:140" x14ac:dyDescent="0.3">
      <c r="A76">
        <v>65</v>
      </c>
      <c r="B76" t="s">
        <v>152</v>
      </c>
      <c r="C76" t="s">
        <v>263</v>
      </c>
      <c r="D76" t="s">
        <v>1963</v>
      </c>
      <c r="E76">
        <v>999</v>
      </c>
      <c r="F76">
        <v>3</v>
      </c>
      <c r="G76">
        <v>4</v>
      </c>
      <c r="H76" t="s">
        <v>153</v>
      </c>
      <c r="I76" t="s">
        <v>124</v>
      </c>
      <c r="J76" t="s">
        <v>154</v>
      </c>
      <c r="K76" t="s">
        <v>125</v>
      </c>
      <c r="L76">
        <v>40</v>
      </c>
      <c r="M76" t="s">
        <v>126</v>
      </c>
      <c r="N76">
        <v>1643</v>
      </c>
      <c r="O76">
        <v>3990</v>
      </c>
      <c r="P76">
        <v>1739</v>
      </c>
      <c r="Q76" t="s">
        <v>264</v>
      </c>
      <c r="R76">
        <v>5</v>
      </c>
      <c r="T76" s="1" t="s">
        <v>128</v>
      </c>
      <c r="U76" t="s">
        <v>265</v>
      </c>
      <c r="W76" t="s">
        <v>266</v>
      </c>
      <c r="X76">
        <v>5</v>
      </c>
      <c r="Y76" t="s">
        <v>267</v>
      </c>
      <c r="Z76" t="s">
        <v>156</v>
      </c>
      <c r="AA76" t="s">
        <v>130</v>
      </c>
      <c r="AB76" t="s">
        <v>179</v>
      </c>
      <c r="AC76" t="s">
        <v>268</v>
      </c>
      <c r="AD76" t="s">
        <v>269</v>
      </c>
      <c r="AE76" t="s">
        <v>270</v>
      </c>
      <c r="AF76" t="s">
        <v>1961</v>
      </c>
      <c r="AG76" t="s">
        <v>1961</v>
      </c>
      <c r="AH76" t="s">
        <v>131</v>
      </c>
      <c r="AI76" t="s">
        <v>166</v>
      </c>
      <c r="AK76" t="s">
        <v>133</v>
      </c>
      <c r="AL76" t="s">
        <v>271</v>
      </c>
      <c r="AM76" t="s">
        <v>272</v>
      </c>
      <c r="AN76" t="s">
        <v>134</v>
      </c>
      <c r="AO76" t="s">
        <v>277</v>
      </c>
      <c r="AP76" t="s">
        <v>273</v>
      </c>
      <c r="AQ76">
        <v>2</v>
      </c>
      <c r="AR76">
        <v>7</v>
      </c>
      <c r="AS76" t="s">
        <v>138</v>
      </c>
      <c r="AT76" t="s">
        <v>139</v>
      </c>
      <c r="AU76" t="s">
        <v>274</v>
      </c>
      <c r="AV76" t="s">
        <v>1961</v>
      </c>
      <c r="AX76">
        <v>1</v>
      </c>
      <c r="AY76" t="s">
        <v>276</v>
      </c>
      <c r="AZ76" t="s">
        <v>137</v>
      </c>
      <c r="BC76" t="s">
        <v>137</v>
      </c>
      <c r="BD76" t="s">
        <v>139</v>
      </c>
      <c r="BE76">
        <v>625</v>
      </c>
      <c r="BG76" t="s">
        <v>137</v>
      </c>
      <c r="BH76" t="s">
        <v>137</v>
      </c>
      <c r="BI76" t="s">
        <v>134</v>
      </c>
      <c r="BJ76" t="s">
        <v>143</v>
      </c>
      <c r="BL76" t="s">
        <v>193</v>
      </c>
      <c r="BM76" t="s">
        <v>137</v>
      </c>
      <c r="BO76" t="s">
        <v>137</v>
      </c>
      <c r="BP76" t="s">
        <v>142</v>
      </c>
      <c r="BQ76" t="s">
        <v>134</v>
      </c>
      <c r="BR76" t="s">
        <v>139</v>
      </c>
      <c r="BS76" t="s">
        <v>145</v>
      </c>
      <c r="BT76" t="s">
        <v>137</v>
      </c>
      <c r="BU76" t="s">
        <v>128</v>
      </c>
      <c r="BV76" t="s">
        <v>137</v>
      </c>
      <c r="BW76" t="s">
        <v>146</v>
      </c>
      <c r="BX76" t="s">
        <v>137</v>
      </c>
      <c r="BY76" t="s">
        <v>148</v>
      </c>
      <c r="CC76" t="s">
        <v>137</v>
      </c>
      <c r="CF76" t="s">
        <v>1880</v>
      </c>
      <c r="CG76" t="s">
        <v>137</v>
      </c>
      <c r="CH76" t="s">
        <v>137</v>
      </c>
      <c r="CJ76" t="s">
        <v>137</v>
      </c>
      <c r="CK76" t="s">
        <v>137</v>
      </c>
      <c r="CN76" t="s">
        <v>137</v>
      </c>
      <c r="CO76" t="s">
        <v>137</v>
      </c>
      <c r="CP76" t="s">
        <v>210</v>
      </c>
      <c r="CR76" t="s">
        <v>165</v>
      </c>
      <c r="CS76" t="s">
        <v>137</v>
      </c>
      <c r="CT76" t="s">
        <v>137</v>
      </c>
      <c r="CW76">
        <v>2</v>
      </c>
      <c r="CY76" t="s">
        <v>176</v>
      </c>
      <c r="DB76" t="s">
        <v>177</v>
      </c>
      <c r="DD76" t="s">
        <v>137</v>
      </c>
      <c r="DG76" t="s">
        <v>137</v>
      </c>
      <c r="DN76" t="s">
        <v>137</v>
      </c>
      <c r="DS76" t="s">
        <v>137</v>
      </c>
      <c r="EJ76">
        <f>COUNTBLANK(A76:EI76)</f>
        <v>54</v>
      </c>
    </row>
    <row r="77" spans="1:140" x14ac:dyDescent="0.3">
      <c r="A77">
        <v>66</v>
      </c>
      <c r="B77" t="s">
        <v>152</v>
      </c>
      <c r="C77" t="s">
        <v>263</v>
      </c>
      <c r="D77" t="s">
        <v>278</v>
      </c>
      <c r="E77">
        <v>999</v>
      </c>
      <c r="F77">
        <v>3</v>
      </c>
      <c r="G77">
        <v>4</v>
      </c>
      <c r="H77" t="s">
        <v>153</v>
      </c>
      <c r="I77" t="s">
        <v>124</v>
      </c>
      <c r="J77" t="s">
        <v>154</v>
      </c>
      <c r="K77" t="s">
        <v>125</v>
      </c>
      <c r="L77">
        <v>40</v>
      </c>
      <c r="M77" t="s">
        <v>126</v>
      </c>
      <c r="N77">
        <v>1643</v>
      </c>
      <c r="O77">
        <v>3990</v>
      </c>
      <c r="P77">
        <v>1739</v>
      </c>
      <c r="Q77" t="s">
        <v>264</v>
      </c>
      <c r="R77">
        <v>5</v>
      </c>
      <c r="T77" s="1" t="s">
        <v>128</v>
      </c>
      <c r="U77" t="s">
        <v>265</v>
      </c>
      <c r="W77" t="s">
        <v>266</v>
      </c>
      <c r="X77">
        <v>5</v>
      </c>
      <c r="Y77" t="s">
        <v>267</v>
      </c>
      <c r="Z77" t="s">
        <v>156</v>
      </c>
      <c r="AA77" t="s">
        <v>130</v>
      </c>
      <c r="AB77" t="s">
        <v>179</v>
      </c>
      <c r="AC77" t="s">
        <v>268</v>
      </c>
      <c r="AD77" t="s">
        <v>269</v>
      </c>
      <c r="AE77" t="s">
        <v>270</v>
      </c>
      <c r="AF77" t="s">
        <v>279</v>
      </c>
      <c r="AG77" t="s">
        <v>279</v>
      </c>
      <c r="AH77" t="s">
        <v>131</v>
      </c>
      <c r="AI77" t="s">
        <v>166</v>
      </c>
      <c r="AK77" t="s">
        <v>280</v>
      </c>
      <c r="AL77" t="s">
        <v>271</v>
      </c>
      <c r="AM77" t="s">
        <v>272</v>
      </c>
      <c r="AN77" t="s">
        <v>134</v>
      </c>
      <c r="AO77" t="s">
        <v>273</v>
      </c>
      <c r="AP77" t="s">
        <v>273</v>
      </c>
      <c r="AQ77">
        <v>2</v>
      </c>
      <c r="AR77">
        <v>7</v>
      </c>
      <c r="AS77" t="s">
        <v>138</v>
      </c>
      <c r="AT77" t="s">
        <v>139</v>
      </c>
      <c r="AU77" t="s">
        <v>274</v>
      </c>
      <c r="AV77" t="s">
        <v>279</v>
      </c>
      <c r="AW77" t="s">
        <v>137</v>
      </c>
      <c r="AX77" t="s">
        <v>137</v>
      </c>
      <c r="AY77" t="s">
        <v>276</v>
      </c>
      <c r="AZ77" t="s">
        <v>137</v>
      </c>
      <c r="BC77" t="s">
        <v>137</v>
      </c>
      <c r="BD77" t="s">
        <v>139</v>
      </c>
      <c r="BE77">
        <v>625</v>
      </c>
      <c r="BF77" t="s">
        <v>137</v>
      </c>
      <c r="BG77" t="s">
        <v>137</v>
      </c>
      <c r="BH77" t="s">
        <v>137</v>
      </c>
      <c r="BI77" t="s">
        <v>134</v>
      </c>
      <c r="BJ77" t="s">
        <v>193</v>
      </c>
      <c r="BL77" t="s">
        <v>143</v>
      </c>
      <c r="BM77" t="s">
        <v>137</v>
      </c>
      <c r="BO77" t="s">
        <v>137</v>
      </c>
      <c r="BP77" t="s">
        <v>142</v>
      </c>
      <c r="BQ77" t="s">
        <v>134</v>
      </c>
      <c r="BR77" t="s">
        <v>139</v>
      </c>
      <c r="BS77" t="s">
        <v>145</v>
      </c>
      <c r="BT77" t="s">
        <v>137</v>
      </c>
      <c r="BU77" t="s">
        <v>128</v>
      </c>
      <c r="BV77" t="s">
        <v>137</v>
      </c>
      <c r="BW77" t="s">
        <v>146</v>
      </c>
      <c r="BX77" t="s">
        <v>137</v>
      </c>
      <c r="BY77" t="s">
        <v>235</v>
      </c>
      <c r="CC77" t="s">
        <v>137</v>
      </c>
      <c r="CF77" t="s">
        <v>1880</v>
      </c>
      <c r="CG77" t="s">
        <v>137</v>
      </c>
      <c r="CH77" t="s">
        <v>137</v>
      </c>
      <c r="CJ77" t="s">
        <v>137</v>
      </c>
      <c r="CK77" t="s">
        <v>137</v>
      </c>
      <c r="CN77" t="s">
        <v>137</v>
      </c>
      <c r="CO77" t="s">
        <v>137</v>
      </c>
      <c r="CP77" t="s">
        <v>210</v>
      </c>
      <c r="CR77" t="s">
        <v>281</v>
      </c>
      <c r="CS77" t="s">
        <v>137</v>
      </c>
      <c r="CT77" t="s">
        <v>137</v>
      </c>
      <c r="CW77">
        <v>4</v>
      </c>
      <c r="CY77" t="s">
        <v>176</v>
      </c>
      <c r="DB77" t="s">
        <v>162</v>
      </c>
      <c r="DD77" t="s">
        <v>137</v>
      </c>
      <c r="DE77" t="s">
        <v>137</v>
      </c>
      <c r="DF77" t="s">
        <v>137</v>
      </c>
      <c r="DG77" t="s">
        <v>137</v>
      </c>
      <c r="DI77" t="s">
        <v>200</v>
      </c>
      <c r="DL77" t="s">
        <v>201</v>
      </c>
      <c r="DN77" t="s">
        <v>137</v>
      </c>
      <c r="DS77" t="s">
        <v>137</v>
      </c>
      <c r="DW77" t="s">
        <v>137</v>
      </c>
      <c r="EJ77">
        <f>COUNTBLANK(A77:EI77)</f>
        <v>47</v>
      </c>
    </row>
    <row r="78" spans="1:140" x14ac:dyDescent="0.3">
      <c r="A78">
        <v>67</v>
      </c>
      <c r="B78" t="s">
        <v>282</v>
      </c>
      <c r="C78" t="s">
        <v>283</v>
      </c>
      <c r="D78" t="s">
        <v>284</v>
      </c>
      <c r="E78">
        <v>1197</v>
      </c>
      <c r="F78">
        <v>4</v>
      </c>
      <c r="G78">
        <v>4</v>
      </c>
      <c r="H78" t="s">
        <v>153</v>
      </c>
      <c r="I78" t="s">
        <v>124</v>
      </c>
      <c r="J78" t="s">
        <v>154</v>
      </c>
      <c r="K78" t="s">
        <v>125</v>
      </c>
      <c r="L78">
        <v>45</v>
      </c>
      <c r="M78" t="s">
        <v>126</v>
      </c>
      <c r="N78">
        <v>1510</v>
      </c>
      <c r="O78">
        <v>3884</v>
      </c>
      <c r="P78">
        <v>1695</v>
      </c>
      <c r="Q78" t="s">
        <v>127</v>
      </c>
      <c r="R78">
        <v>5</v>
      </c>
      <c r="S78">
        <v>15.1</v>
      </c>
      <c r="T78">
        <v>17.71</v>
      </c>
      <c r="U78" t="s">
        <v>285</v>
      </c>
      <c r="W78" t="s">
        <v>286</v>
      </c>
      <c r="X78">
        <v>5</v>
      </c>
      <c r="Y78" t="s">
        <v>223</v>
      </c>
      <c r="Z78" t="s">
        <v>156</v>
      </c>
      <c r="AA78" t="s">
        <v>130</v>
      </c>
      <c r="AB78" t="s">
        <v>209</v>
      </c>
      <c r="AC78" t="s">
        <v>247</v>
      </c>
      <c r="AD78" t="s">
        <v>287</v>
      </c>
      <c r="AE78" t="s">
        <v>288</v>
      </c>
      <c r="AF78" t="s">
        <v>289</v>
      </c>
      <c r="AG78" t="s">
        <v>289</v>
      </c>
      <c r="AH78" t="s">
        <v>131</v>
      </c>
      <c r="AI78" t="s">
        <v>166</v>
      </c>
      <c r="AK78" t="s">
        <v>133</v>
      </c>
      <c r="AL78" t="s">
        <v>290</v>
      </c>
      <c r="AM78" t="s">
        <v>291</v>
      </c>
      <c r="AN78" t="s">
        <v>134</v>
      </c>
      <c r="AO78" t="s">
        <v>135</v>
      </c>
      <c r="AP78" t="s">
        <v>137</v>
      </c>
      <c r="AQ78" t="s">
        <v>137</v>
      </c>
      <c r="AR78">
        <v>5</v>
      </c>
      <c r="AS78" t="s">
        <v>138</v>
      </c>
      <c r="AT78" t="s">
        <v>139</v>
      </c>
      <c r="AU78" t="s">
        <v>292</v>
      </c>
      <c r="AV78" t="s">
        <v>289</v>
      </c>
      <c r="AX78" t="s">
        <v>137</v>
      </c>
      <c r="AY78" t="s">
        <v>136</v>
      </c>
      <c r="BB78" t="s">
        <v>293</v>
      </c>
      <c r="BD78" t="s">
        <v>142</v>
      </c>
      <c r="BE78">
        <v>251</v>
      </c>
      <c r="BH78" t="s">
        <v>137</v>
      </c>
      <c r="BI78" t="s">
        <v>134</v>
      </c>
      <c r="BJ78" t="s">
        <v>143</v>
      </c>
      <c r="BL78" t="s">
        <v>193</v>
      </c>
      <c r="BM78" t="s">
        <v>137</v>
      </c>
      <c r="BP78" t="s">
        <v>252</v>
      </c>
      <c r="BQ78" t="s">
        <v>134</v>
      </c>
      <c r="BR78" t="s">
        <v>139</v>
      </c>
      <c r="BS78" t="s">
        <v>145</v>
      </c>
      <c r="BT78" t="s">
        <v>137</v>
      </c>
      <c r="BU78">
        <v>4.8</v>
      </c>
      <c r="BV78" t="s">
        <v>137</v>
      </c>
      <c r="BW78" t="s">
        <v>146</v>
      </c>
      <c r="BX78" t="s">
        <v>147</v>
      </c>
      <c r="BY78" t="s">
        <v>148</v>
      </c>
      <c r="CG78" t="s">
        <v>137</v>
      </c>
      <c r="CK78" t="s">
        <v>137</v>
      </c>
      <c r="CN78" t="s">
        <v>137</v>
      </c>
      <c r="CO78" t="s">
        <v>137</v>
      </c>
      <c r="CP78" t="s">
        <v>210</v>
      </c>
      <c r="CQ78" t="s">
        <v>294</v>
      </c>
      <c r="CR78" t="s">
        <v>165</v>
      </c>
      <c r="CS78" t="s">
        <v>137</v>
      </c>
      <c r="CT78" t="s">
        <v>137</v>
      </c>
      <c r="CU78" t="s">
        <v>137</v>
      </c>
      <c r="CW78">
        <v>2</v>
      </c>
      <c r="CX78" t="s">
        <v>1964</v>
      </c>
      <c r="CY78" t="s">
        <v>176</v>
      </c>
      <c r="DC78" t="s">
        <v>137</v>
      </c>
      <c r="DL78" t="s">
        <v>201</v>
      </c>
      <c r="DS78" t="s">
        <v>137</v>
      </c>
      <c r="DW78" t="s">
        <v>137</v>
      </c>
      <c r="EJ78">
        <f>COUNTBLANK(A78:EI78)</f>
        <v>56</v>
      </c>
    </row>
    <row r="79" spans="1:140" x14ac:dyDescent="0.3">
      <c r="A79">
        <v>68</v>
      </c>
      <c r="B79" t="s">
        <v>282</v>
      </c>
      <c r="C79" t="s">
        <v>283</v>
      </c>
      <c r="D79" t="s">
        <v>295</v>
      </c>
      <c r="E79">
        <v>1197</v>
      </c>
      <c r="F79">
        <v>4</v>
      </c>
      <c r="G79">
        <v>4</v>
      </c>
      <c r="H79" t="s">
        <v>153</v>
      </c>
      <c r="I79" t="s">
        <v>124</v>
      </c>
      <c r="J79" t="s">
        <v>154</v>
      </c>
      <c r="K79" t="s">
        <v>125</v>
      </c>
      <c r="L79">
        <v>45</v>
      </c>
      <c r="M79" t="s">
        <v>126</v>
      </c>
      <c r="N79">
        <v>1510</v>
      </c>
      <c r="O79">
        <v>3884</v>
      </c>
      <c r="P79">
        <v>1695</v>
      </c>
      <c r="Q79" t="s">
        <v>127</v>
      </c>
      <c r="R79">
        <v>5</v>
      </c>
      <c r="S79">
        <v>15.1</v>
      </c>
      <c r="T79">
        <v>18.16</v>
      </c>
      <c r="U79" t="s">
        <v>285</v>
      </c>
      <c r="W79" t="s">
        <v>286</v>
      </c>
      <c r="X79">
        <v>5</v>
      </c>
      <c r="Y79" t="s">
        <v>223</v>
      </c>
      <c r="Z79" t="s">
        <v>156</v>
      </c>
      <c r="AA79" t="s">
        <v>130</v>
      </c>
      <c r="AB79" t="s">
        <v>209</v>
      </c>
      <c r="AC79" t="s">
        <v>247</v>
      </c>
      <c r="AD79" t="s">
        <v>287</v>
      </c>
      <c r="AE79" t="s">
        <v>288</v>
      </c>
      <c r="AF79" t="s">
        <v>289</v>
      </c>
      <c r="AG79" t="s">
        <v>289</v>
      </c>
      <c r="AH79" t="s">
        <v>131</v>
      </c>
      <c r="AI79" t="s">
        <v>166</v>
      </c>
      <c r="AK79" t="s">
        <v>133</v>
      </c>
      <c r="AL79" t="s">
        <v>290</v>
      </c>
      <c r="AM79" t="s">
        <v>291</v>
      </c>
      <c r="AN79" t="s">
        <v>134</v>
      </c>
      <c r="AO79" t="s">
        <v>135</v>
      </c>
      <c r="AP79" t="s">
        <v>134</v>
      </c>
      <c r="AQ79" t="s">
        <v>137</v>
      </c>
      <c r="AR79">
        <v>5</v>
      </c>
      <c r="AS79" t="s">
        <v>138</v>
      </c>
      <c r="AT79" t="s">
        <v>139</v>
      </c>
      <c r="AU79" t="s">
        <v>292</v>
      </c>
      <c r="AV79" t="s">
        <v>289</v>
      </c>
      <c r="AX79" t="s">
        <v>137</v>
      </c>
      <c r="AY79" t="s">
        <v>136</v>
      </c>
      <c r="AZ79" t="s">
        <v>137</v>
      </c>
      <c r="BB79" t="s">
        <v>293</v>
      </c>
      <c r="BC79" t="s">
        <v>137</v>
      </c>
      <c r="BD79" t="s">
        <v>142</v>
      </c>
      <c r="BE79">
        <v>251</v>
      </c>
      <c r="BF79" t="s">
        <v>137</v>
      </c>
      <c r="BG79" t="s">
        <v>137</v>
      </c>
      <c r="BH79" t="s">
        <v>137</v>
      </c>
      <c r="BI79" t="s">
        <v>134</v>
      </c>
      <c r="BJ79" t="s">
        <v>143</v>
      </c>
      <c r="BL79" t="s">
        <v>193</v>
      </c>
      <c r="BM79" t="s">
        <v>137</v>
      </c>
      <c r="BO79" t="s">
        <v>137</v>
      </c>
      <c r="BP79" t="s">
        <v>252</v>
      </c>
      <c r="BQ79" t="s">
        <v>134</v>
      </c>
      <c r="BR79" t="s">
        <v>139</v>
      </c>
      <c r="BS79" t="s">
        <v>145</v>
      </c>
      <c r="BT79" t="s">
        <v>137</v>
      </c>
      <c r="BU79">
        <v>4.8</v>
      </c>
      <c r="BV79" t="s">
        <v>137</v>
      </c>
      <c r="BW79" t="s">
        <v>146</v>
      </c>
      <c r="BX79" t="s">
        <v>147</v>
      </c>
      <c r="BY79" t="s">
        <v>148</v>
      </c>
      <c r="CG79" t="s">
        <v>137</v>
      </c>
      <c r="CN79" t="s">
        <v>137</v>
      </c>
      <c r="CO79" t="s">
        <v>137</v>
      </c>
      <c r="CP79" t="s">
        <v>210</v>
      </c>
      <c r="CQ79" t="s">
        <v>294</v>
      </c>
      <c r="CR79" t="s">
        <v>165</v>
      </c>
      <c r="CS79" t="s">
        <v>137</v>
      </c>
      <c r="CT79" t="s">
        <v>137</v>
      </c>
      <c r="CU79" t="s">
        <v>137</v>
      </c>
      <c r="CW79">
        <v>2</v>
      </c>
      <c r="CX79" t="s">
        <v>1964</v>
      </c>
      <c r="CY79" t="s">
        <v>176</v>
      </c>
      <c r="DC79" t="s">
        <v>137</v>
      </c>
      <c r="DD79" t="s">
        <v>137</v>
      </c>
      <c r="DL79" t="s">
        <v>201</v>
      </c>
      <c r="DS79" t="s">
        <v>137</v>
      </c>
      <c r="DW79" t="s">
        <v>137</v>
      </c>
      <c r="EJ79">
        <f>COUNTBLANK(A79:EI79)</f>
        <v>51</v>
      </c>
    </row>
    <row r="80" spans="1:140" x14ac:dyDescent="0.3">
      <c r="A80">
        <v>69</v>
      </c>
      <c r="B80" t="s">
        <v>282</v>
      </c>
      <c r="C80" t="s">
        <v>283</v>
      </c>
      <c r="D80" t="s">
        <v>1965</v>
      </c>
      <c r="E80">
        <v>1364</v>
      </c>
      <c r="F80">
        <v>4</v>
      </c>
      <c r="G80">
        <v>2</v>
      </c>
      <c r="H80" t="s">
        <v>153</v>
      </c>
      <c r="I80" t="s">
        <v>124</v>
      </c>
      <c r="J80" t="s">
        <v>154</v>
      </c>
      <c r="K80" t="s">
        <v>125</v>
      </c>
      <c r="L80">
        <v>45</v>
      </c>
      <c r="M80" t="s">
        <v>296</v>
      </c>
      <c r="N80">
        <v>1510</v>
      </c>
      <c r="O80">
        <v>3884</v>
      </c>
      <c r="P80">
        <v>1695</v>
      </c>
      <c r="Q80" t="s">
        <v>127</v>
      </c>
      <c r="R80">
        <v>5</v>
      </c>
      <c r="S80">
        <v>20.3</v>
      </c>
      <c r="T80">
        <v>23.59</v>
      </c>
      <c r="U80" t="s">
        <v>297</v>
      </c>
      <c r="W80" t="s">
        <v>286</v>
      </c>
      <c r="X80">
        <v>5</v>
      </c>
      <c r="Y80" t="s">
        <v>223</v>
      </c>
      <c r="Z80" t="s">
        <v>156</v>
      </c>
      <c r="AA80" t="s">
        <v>130</v>
      </c>
      <c r="AB80" t="s">
        <v>209</v>
      </c>
      <c r="AC80" t="s">
        <v>247</v>
      </c>
      <c r="AD80" t="s">
        <v>287</v>
      </c>
      <c r="AE80" t="s">
        <v>288</v>
      </c>
      <c r="AF80" t="s">
        <v>289</v>
      </c>
      <c r="AG80" t="s">
        <v>289</v>
      </c>
      <c r="AH80" t="s">
        <v>131</v>
      </c>
      <c r="AI80" t="s">
        <v>166</v>
      </c>
      <c r="AK80" t="s">
        <v>133</v>
      </c>
      <c r="AL80" t="s">
        <v>298</v>
      </c>
      <c r="AM80" t="s">
        <v>299</v>
      </c>
      <c r="AN80" t="s">
        <v>134</v>
      </c>
      <c r="AO80" t="s">
        <v>135</v>
      </c>
      <c r="AP80" t="s">
        <v>137</v>
      </c>
      <c r="AQ80" t="s">
        <v>137</v>
      </c>
      <c r="AR80">
        <v>5</v>
      </c>
      <c r="AS80" t="s">
        <v>138</v>
      </c>
      <c r="AT80" t="s">
        <v>139</v>
      </c>
      <c r="AU80" t="s">
        <v>292</v>
      </c>
      <c r="AV80" t="s">
        <v>289</v>
      </c>
      <c r="AX80" t="s">
        <v>137</v>
      </c>
      <c r="AY80" t="s">
        <v>136</v>
      </c>
      <c r="BB80" t="s">
        <v>293</v>
      </c>
      <c r="BD80" t="s">
        <v>142</v>
      </c>
      <c r="BE80">
        <v>251</v>
      </c>
      <c r="BH80" t="s">
        <v>137</v>
      </c>
      <c r="BI80" t="s">
        <v>134</v>
      </c>
      <c r="BJ80" t="s">
        <v>143</v>
      </c>
      <c r="BL80" t="s">
        <v>193</v>
      </c>
      <c r="BM80" t="s">
        <v>137</v>
      </c>
      <c r="BP80" t="s">
        <v>252</v>
      </c>
      <c r="BQ80" t="s">
        <v>134</v>
      </c>
      <c r="BR80" t="s">
        <v>139</v>
      </c>
      <c r="BS80" t="s">
        <v>145</v>
      </c>
      <c r="BT80" t="s">
        <v>137</v>
      </c>
      <c r="BU80">
        <v>4.8</v>
      </c>
      <c r="BV80" t="s">
        <v>137</v>
      </c>
      <c r="BW80" t="s">
        <v>146</v>
      </c>
      <c r="BX80" t="s">
        <v>147</v>
      </c>
      <c r="BY80" t="s">
        <v>148</v>
      </c>
      <c r="CG80" t="s">
        <v>137</v>
      </c>
      <c r="CK80" t="s">
        <v>137</v>
      </c>
      <c r="CN80" t="s">
        <v>137</v>
      </c>
      <c r="CO80" t="s">
        <v>137</v>
      </c>
      <c r="CP80" t="s">
        <v>210</v>
      </c>
      <c r="CQ80" t="s">
        <v>294</v>
      </c>
      <c r="CR80" t="s">
        <v>165</v>
      </c>
      <c r="CS80" t="s">
        <v>137</v>
      </c>
      <c r="CT80" t="s">
        <v>137</v>
      </c>
      <c r="CU80" t="s">
        <v>137</v>
      </c>
      <c r="CW80">
        <v>2</v>
      </c>
      <c r="CX80" t="s">
        <v>1964</v>
      </c>
      <c r="CY80" t="s">
        <v>176</v>
      </c>
      <c r="DC80" t="s">
        <v>137</v>
      </c>
      <c r="DL80" t="s">
        <v>201</v>
      </c>
      <c r="DS80" t="s">
        <v>137</v>
      </c>
      <c r="DW80" t="s">
        <v>137</v>
      </c>
      <c r="EJ80">
        <f>COUNTBLANK(A80:EI80)</f>
        <v>56</v>
      </c>
    </row>
    <row r="81" spans="1:140" x14ac:dyDescent="0.3">
      <c r="A81">
        <v>70</v>
      </c>
      <c r="B81" t="s">
        <v>282</v>
      </c>
      <c r="C81" t="s">
        <v>283</v>
      </c>
      <c r="D81" t="s">
        <v>300</v>
      </c>
      <c r="E81">
        <v>1197</v>
      </c>
      <c r="F81">
        <v>4</v>
      </c>
      <c r="G81">
        <v>4</v>
      </c>
      <c r="H81" t="s">
        <v>153</v>
      </c>
      <c r="I81" t="s">
        <v>124</v>
      </c>
      <c r="J81" t="s">
        <v>154</v>
      </c>
      <c r="K81" t="s">
        <v>125</v>
      </c>
      <c r="L81">
        <v>45</v>
      </c>
      <c r="M81" t="s">
        <v>126</v>
      </c>
      <c r="N81">
        <v>1510</v>
      </c>
      <c r="O81">
        <v>3884</v>
      </c>
      <c r="P81">
        <v>1695</v>
      </c>
      <c r="Q81" t="s">
        <v>127</v>
      </c>
      <c r="R81">
        <v>5</v>
      </c>
      <c r="S81">
        <v>15.1</v>
      </c>
      <c r="T81">
        <v>17.71</v>
      </c>
      <c r="U81" t="s">
        <v>285</v>
      </c>
      <c r="W81" t="s">
        <v>286</v>
      </c>
      <c r="X81">
        <v>5</v>
      </c>
      <c r="Y81" t="s">
        <v>223</v>
      </c>
      <c r="Z81" t="s">
        <v>156</v>
      </c>
      <c r="AA81" t="s">
        <v>130</v>
      </c>
      <c r="AB81" t="s">
        <v>209</v>
      </c>
      <c r="AC81" t="s">
        <v>247</v>
      </c>
      <c r="AD81" t="s">
        <v>287</v>
      </c>
      <c r="AE81" t="s">
        <v>288</v>
      </c>
      <c r="AF81" t="s">
        <v>301</v>
      </c>
      <c r="AG81" t="s">
        <v>301</v>
      </c>
      <c r="AH81" t="s">
        <v>131</v>
      </c>
      <c r="AI81" t="s">
        <v>166</v>
      </c>
      <c r="AK81" t="s">
        <v>133</v>
      </c>
      <c r="AL81" t="s">
        <v>290</v>
      </c>
      <c r="AM81" t="s">
        <v>291</v>
      </c>
      <c r="AN81" t="s">
        <v>134</v>
      </c>
      <c r="AO81" t="s">
        <v>135</v>
      </c>
      <c r="AP81" t="s">
        <v>134</v>
      </c>
      <c r="AQ81" t="s">
        <v>137</v>
      </c>
      <c r="AR81">
        <v>5</v>
      </c>
      <c r="AS81" t="s">
        <v>138</v>
      </c>
      <c r="AT81" t="s">
        <v>139</v>
      </c>
      <c r="AU81" t="s">
        <v>292</v>
      </c>
      <c r="AV81" t="s">
        <v>301</v>
      </c>
      <c r="AX81" t="s">
        <v>137</v>
      </c>
      <c r="AY81" t="s">
        <v>276</v>
      </c>
      <c r="AZ81" t="s">
        <v>137</v>
      </c>
      <c r="BB81" t="s">
        <v>293</v>
      </c>
      <c r="BC81" t="s">
        <v>137</v>
      </c>
      <c r="BD81" t="s">
        <v>142</v>
      </c>
      <c r="BE81">
        <v>251</v>
      </c>
      <c r="BF81" t="s">
        <v>137</v>
      </c>
      <c r="BG81" t="s">
        <v>137</v>
      </c>
      <c r="BH81" t="s">
        <v>137</v>
      </c>
      <c r="BI81" t="s">
        <v>134</v>
      </c>
      <c r="BJ81" t="s">
        <v>143</v>
      </c>
      <c r="BL81" t="s">
        <v>193</v>
      </c>
      <c r="BM81" t="s">
        <v>137</v>
      </c>
      <c r="BO81" t="s">
        <v>137</v>
      </c>
      <c r="BP81" t="s">
        <v>252</v>
      </c>
      <c r="BQ81" t="s">
        <v>134</v>
      </c>
      <c r="BR81" t="s">
        <v>139</v>
      </c>
      <c r="BS81" t="s">
        <v>145</v>
      </c>
      <c r="BT81" t="s">
        <v>137</v>
      </c>
      <c r="BU81">
        <v>4.8</v>
      </c>
      <c r="BV81" t="s">
        <v>137</v>
      </c>
      <c r="BW81" t="s">
        <v>146</v>
      </c>
      <c r="BX81" t="s">
        <v>147</v>
      </c>
      <c r="BY81" t="s">
        <v>148</v>
      </c>
      <c r="CG81" t="s">
        <v>137</v>
      </c>
      <c r="CK81" t="s">
        <v>137</v>
      </c>
      <c r="CN81" t="s">
        <v>137</v>
      </c>
      <c r="CO81" t="s">
        <v>137</v>
      </c>
      <c r="CP81" t="s">
        <v>210</v>
      </c>
      <c r="CQ81" t="s">
        <v>294</v>
      </c>
      <c r="CR81" t="s">
        <v>165</v>
      </c>
      <c r="CS81" t="s">
        <v>137</v>
      </c>
      <c r="CT81" t="s">
        <v>137</v>
      </c>
      <c r="CU81" t="s">
        <v>137</v>
      </c>
      <c r="CW81">
        <v>2</v>
      </c>
      <c r="CX81" t="s">
        <v>1964</v>
      </c>
      <c r="CY81" t="s">
        <v>176</v>
      </c>
      <c r="DB81" t="s">
        <v>177</v>
      </c>
      <c r="DC81" t="s">
        <v>137</v>
      </c>
      <c r="DD81" t="s">
        <v>137</v>
      </c>
      <c r="DI81" t="s">
        <v>200</v>
      </c>
      <c r="DL81" t="s">
        <v>201</v>
      </c>
      <c r="DS81" t="s">
        <v>137</v>
      </c>
      <c r="DW81" t="s">
        <v>137</v>
      </c>
      <c r="DZ81" t="s">
        <v>137</v>
      </c>
      <c r="EJ81">
        <f>COUNTBLANK(A81:EI81)</f>
        <v>47</v>
      </c>
    </row>
    <row r="82" spans="1:140" x14ac:dyDescent="0.3">
      <c r="A82">
        <v>71</v>
      </c>
      <c r="B82" t="s">
        <v>282</v>
      </c>
      <c r="C82" t="s">
        <v>283</v>
      </c>
      <c r="D82" t="s">
        <v>302</v>
      </c>
      <c r="E82">
        <v>1364</v>
      </c>
      <c r="F82">
        <v>4</v>
      </c>
      <c r="G82">
        <v>2</v>
      </c>
      <c r="H82" t="s">
        <v>153</v>
      </c>
      <c r="I82" t="s">
        <v>124</v>
      </c>
      <c r="J82" t="s">
        <v>154</v>
      </c>
      <c r="K82" t="s">
        <v>125</v>
      </c>
      <c r="L82">
        <v>45</v>
      </c>
      <c r="M82" t="s">
        <v>296</v>
      </c>
      <c r="N82">
        <v>1510</v>
      </c>
      <c r="O82">
        <v>3884</v>
      </c>
      <c r="P82">
        <v>1695</v>
      </c>
      <c r="Q82" t="s">
        <v>127</v>
      </c>
      <c r="R82">
        <v>5</v>
      </c>
      <c r="S82">
        <v>20.3</v>
      </c>
      <c r="T82">
        <v>23.08</v>
      </c>
      <c r="U82" t="s">
        <v>297</v>
      </c>
      <c r="W82" t="s">
        <v>286</v>
      </c>
      <c r="X82">
        <v>5</v>
      </c>
      <c r="Y82" t="s">
        <v>223</v>
      </c>
      <c r="Z82" t="s">
        <v>156</v>
      </c>
      <c r="AA82" t="s">
        <v>130</v>
      </c>
      <c r="AB82" t="s">
        <v>209</v>
      </c>
      <c r="AC82" t="s">
        <v>247</v>
      </c>
      <c r="AD82" t="s">
        <v>287</v>
      </c>
      <c r="AE82" t="s">
        <v>288</v>
      </c>
      <c r="AF82" t="s">
        <v>301</v>
      </c>
      <c r="AG82" t="s">
        <v>301</v>
      </c>
      <c r="AH82" t="s">
        <v>131</v>
      </c>
      <c r="AI82" t="s">
        <v>166</v>
      </c>
      <c r="AK82" t="s">
        <v>133</v>
      </c>
      <c r="AL82" t="s">
        <v>298</v>
      </c>
      <c r="AM82" t="s">
        <v>299</v>
      </c>
      <c r="AN82" t="s">
        <v>134</v>
      </c>
      <c r="AO82" t="s">
        <v>135</v>
      </c>
      <c r="AP82" t="s">
        <v>134</v>
      </c>
      <c r="AQ82" t="s">
        <v>137</v>
      </c>
      <c r="AR82">
        <v>5</v>
      </c>
      <c r="AS82" t="s">
        <v>138</v>
      </c>
      <c r="AT82" t="s">
        <v>139</v>
      </c>
      <c r="AU82" t="s">
        <v>292</v>
      </c>
      <c r="AV82" t="s">
        <v>301</v>
      </c>
      <c r="AX82" t="s">
        <v>137</v>
      </c>
      <c r="AY82" t="s">
        <v>303</v>
      </c>
      <c r="AZ82" t="s">
        <v>137</v>
      </c>
      <c r="BB82" t="s">
        <v>293</v>
      </c>
      <c r="BC82" t="s">
        <v>137</v>
      </c>
      <c r="BD82" t="s">
        <v>142</v>
      </c>
      <c r="BE82">
        <v>251</v>
      </c>
      <c r="BF82" t="s">
        <v>137</v>
      </c>
      <c r="BG82" t="s">
        <v>137</v>
      </c>
      <c r="BH82" t="s">
        <v>137</v>
      </c>
      <c r="BI82" t="s">
        <v>134</v>
      </c>
      <c r="BJ82" t="s">
        <v>143</v>
      </c>
      <c r="BL82" t="s">
        <v>193</v>
      </c>
      <c r="BM82" t="s">
        <v>137</v>
      </c>
      <c r="BO82" t="s">
        <v>137</v>
      </c>
      <c r="BP82" t="s">
        <v>252</v>
      </c>
      <c r="BQ82" t="s">
        <v>134</v>
      </c>
      <c r="BR82" t="s">
        <v>139</v>
      </c>
      <c r="BS82" t="s">
        <v>145</v>
      </c>
      <c r="BT82" t="s">
        <v>137</v>
      </c>
      <c r="BU82">
        <v>4.8</v>
      </c>
      <c r="BV82" t="s">
        <v>137</v>
      </c>
      <c r="BW82" t="s">
        <v>146</v>
      </c>
      <c r="BX82" t="s">
        <v>147</v>
      </c>
      <c r="BY82" t="s">
        <v>148</v>
      </c>
      <c r="CG82" t="s">
        <v>137</v>
      </c>
      <c r="CK82" t="s">
        <v>137</v>
      </c>
      <c r="CN82" t="s">
        <v>137</v>
      </c>
      <c r="CO82" t="s">
        <v>137</v>
      </c>
      <c r="CP82" t="s">
        <v>210</v>
      </c>
      <c r="CQ82" t="s">
        <v>294</v>
      </c>
      <c r="CR82" t="s">
        <v>165</v>
      </c>
      <c r="CS82" t="s">
        <v>137</v>
      </c>
      <c r="CT82" t="s">
        <v>137</v>
      </c>
      <c r="CU82" t="s">
        <v>137</v>
      </c>
      <c r="CW82">
        <v>2</v>
      </c>
      <c r="CY82" t="s">
        <v>176</v>
      </c>
      <c r="DB82" t="s">
        <v>177</v>
      </c>
      <c r="DC82" t="s">
        <v>137</v>
      </c>
      <c r="DD82" t="s">
        <v>137</v>
      </c>
      <c r="DI82" t="s">
        <v>200</v>
      </c>
      <c r="DL82" t="s">
        <v>201</v>
      </c>
      <c r="DS82" t="s">
        <v>137</v>
      </c>
      <c r="DW82" t="s">
        <v>137</v>
      </c>
      <c r="EJ82">
        <f>COUNTBLANK(A82:EI82)</f>
        <v>49</v>
      </c>
    </row>
    <row r="83" spans="1:140" x14ac:dyDescent="0.3">
      <c r="A83">
        <v>72</v>
      </c>
      <c r="B83" t="s">
        <v>282</v>
      </c>
      <c r="C83" t="s">
        <v>283</v>
      </c>
      <c r="D83" t="s">
        <v>304</v>
      </c>
      <c r="E83">
        <v>1364</v>
      </c>
      <c r="F83">
        <v>4</v>
      </c>
      <c r="G83">
        <v>2</v>
      </c>
      <c r="H83" t="s">
        <v>153</v>
      </c>
      <c r="I83" t="s">
        <v>124</v>
      </c>
      <c r="J83" t="s">
        <v>154</v>
      </c>
      <c r="K83" t="s">
        <v>125</v>
      </c>
      <c r="L83">
        <v>45</v>
      </c>
      <c r="M83" t="s">
        <v>296</v>
      </c>
      <c r="N83">
        <v>1510</v>
      </c>
      <c r="O83">
        <v>3884</v>
      </c>
      <c r="P83">
        <v>1695</v>
      </c>
      <c r="Q83" t="s">
        <v>127</v>
      </c>
      <c r="R83">
        <v>5</v>
      </c>
      <c r="S83">
        <v>20.3</v>
      </c>
      <c r="T83">
        <v>23.08</v>
      </c>
      <c r="U83" t="s">
        <v>297</v>
      </c>
      <c r="W83" t="s">
        <v>286</v>
      </c>
      <c r="X83">
        <v>5</v>
      </c>
      <c r="Y83" t="s">
        <v>223</v>
      </c>
      <c r="Z83" t="s">
        <v>156</v>
      </c>
      <c r="AA83" t="s">
        <v>130</v>
      </c>
      <c r="AB83" t="s">
        <v>209</v>
      </c>
      <c r="AC83" t="s">
        <v>247</v>
      </c>
      <c r="AD83" t="s">
        <v>287</v>
      </c>
      <c r="AE83" t="s">
        <v>288</v>
      </c>
      <c r="AF83" t="s">
        <v>289</v>
      </c>
      <c r="AG83" t="s">
        <v>289</v>
      </c>
      <c r="AH83" t="s">
        <v>131</v>
      </c>
      <c r="AI83" t="s">
        <v>166</v>
      </c>
      <c r="AK83" t="s">
        <v>133</v>
      </c>
      <c r="AL83" t="s">
        <v>298</v>
      </c>
      <c r="AM83" t="s">
        <v>299</v>
      </c>
      <c r="AN83" t="s">
        <v>134</v>
      </c>
      <c r="AO83" t="s">
        <v>135</v>
      </c>
      <c r="AP83" t="s">
        <v>134</v>
      </c>
      <c r="AQ83" t="s">
        <v>137</v>
      </c>
      <c r="AR83">
        <v>5</v>
      </c>
      <c r="AS83" t="s">
        <v>138</v>
      </c>
      <c r="AT83" t="s">
        <v>139</v>
      </c>
      <c r="AU83" t="s">
        <v>292</v>
      </c>
      <c r="AV83" t="s">
        <v>289</v>
      </c>
      <c r="AX83" t="s">
        <v>137</v>
      </c>
      <c r="AY83" t="s">
        <v>140</v>
      </c>
      <c r="AZ83" t="s">
        <v>137</v>
      </c>
      <c r="BB83" t="s">
        <v>293</v>
      </c>
      <c r="BC83" t="s">
        <v>137</v>
      </c>
      <c r="BD83" t="s">
        <v>142</v>
      </c>
      <c r="BE83">
        <v>251</v>
      </c>
      <c r="BF83" t="s">
        <v>137</v>
      </c>
      <c r="BG83" t="s">
        <v>137</v>
      </c>
      <c r="BH83" t="s">
        <v>137</v>
      </c>
      <c r="BI83" t="s">
        <v>134</v>
      </c>
      <c r="BJ83" t="s">
        <v>143</v>
      </c>
      <c r="BL83" t="s">
        <v>193</v>
      </c>
      <c r="BM83" t="s">
        <v>137</v>
      </c>
      <c r="BO83" t="s">
        <v>137</v>
      </c>
      <c r="BP83" t="s">
        <v>252</v>
      </c>
      <c r="BQ83" t="s">
        <v>134</v>
      </c>
      <c r="BR83" t="s">
        <v>139</v>
      </c>
      <c r="BS83" t="s">
        <v>145</v>
      </c>
      <c r="BT83" t="s">
        <v>137</v>
      </c>
      <c r="BU83">
        <v>4.8</v>
      </c>
      <c r="BV83" t="s">
        <v>137</v>
      </c>
      <c r="BW83" t="s">
        <v>146</v>
      </c>
      <c r="BX83" t="s">
        <v>147</v>
      </c>
      <c r="BY83" t="s">
        <v>148</v>
      </c>
      <c r="CG83" t="s">
        <v>137</v>
      </c>
      <c r="CN83" t="s">
        <v>137</v>
      </c>
      <c r="CO83" t="s">
        <v>137</v>
      </c>
      <c r="CP83" t="s">
        <v>210</v>
      </c>
      <c r="CQ83" t="s">
        <v>294</v>
      </c>
      <c r="CR83" t="s">
        <v>165</v>
      </c>
      <c r="CS83" t="s">
        <v>137</v>
      </c>
      <c r="CT83" t="s">
        <v>137</v>
      </c>
      <c r="CU83" t="s">
        <v>137</v>
      </c>
      <c r="CW83">
        <v>2</v>
      </c>
      <c r="CY83" t="s">
        <v>176</v>
      </c>
      <c r="DC83" t="s">
        <v>137</v>
      </c>
      <c r="DD83" t="s">
        <v>137</v>
      </c>
      <c r="DL83" t="s">
        <v>201</v>
      </c>
      <c r="DS83" t="s">
        <v>137</v>
      </c>
      <c r="DV83" t="s">
        <v>137</v>
      </c>
      <c r="DW83" t="s">
        <v>137</v>
      </c>
      <c r="EJ83">
        <f>COUNTBLANK(A83:EI83)</f>
        <v>51</v>
      </c>
    </row>
    <row r="84" spans="1:140" x14ac:dyDescent="0.3">
      <c r="A84">
        <v>73</v>
      </c>
      <c r="B84" t="s">
        <v>282</v>
      </c>
      <c r="C84" t="s">
        <v>283</v>
      </c>
      <c r="D84" t="s">
        <v>1966</v>
      </c>
      <c r="E84">
        <v>1197</v>
      </c>
      <c r="F84">
        <v>4</v>
      </c>
      <c r="G84">
        <v>4</v>
      </c>
      <c r="H84" t="s">
        <v>153</v>
      </c>
      <c r="I84" t="s">
        <v>124</v>
      </c>
      <c r="J84" t="s">
        <v>154</v>
      </c>
      <c r="K84" t="s">
        <v>125</v>
      </c>
      <c r="L84">
        <v>45</v>
      </c>
      <c r="M84" t="s">
        <v>126</v>
      </c>
      <c r="N84">
        <v>1510</v>
      </c>
      <c r="O84">
        <v>3884</v>
      </c>
      <c r="P84">
        <v>1695</v>
      </c>
      <c r="Q84" t="s">
        <v>127</v>
      </c>
      <c r="R84">
        <v>5</v>
      </c>
      <c r="S84">
        <v>15.1</v>
      </c>
      <c r="T84">
        <v>18.16</v>
      </c>
      <c r="U84" t="s">
        <v>285</v>
      </c>
      <c r="W84" t="s">
        <v>286</v>
      </c>
      <c r="X84">
        <v>5</v>
      </c>
      <c r="Y84" t="s">
        <v>223</v>
      </c>
      <c r="Z84" t="s">
        <v>156</v>
      </c>
      <c r="AA84" t="s">
        <v>130</v>
      </c>
      <c r="AB84" t="s">
        <v>209</v>
      </c>
      <c r="AC84" t="s">
        <v>247</v>
      </c>
      <c r="AD84" t="s">
        <v>287</v>
      </c>
      <c r="AE84" t="s">
        <v>288</v>
      </c>
      <c r="AF84" t="s">
        <v>289</v>
      </c>
      <c r="AG84" t="s">
        <v>289</v>
      </c>
      <c r="AH84" t="s">
        <v>131</v>
      </c>
      <c r="AI84" t="s">
        <v>166</v>
      </c>
      <c r="AK84" t="s">
        <v>133</v>
      </c>
      <c r="AL84" t="s">
        <v>290</v>
      </c>
      <c r="AM84" t="s">
        <v>291</v>
      </c>
      <c r="AN84" t="s">
        <v>134</v>
      </c>
      <c r="AO84" t="s">
        <v>135</v>
      </c>
      <c r="AP84" t="s">
        <v>134</v>
      </c>
      <c r="AQ84" t="s">
        <v>137</v>
      </c>
      <c r="AR84">
        <v>5</v>
      </c>
      <c r="AS84" t="s">
        <v>138</v>
      </c>
      <c r="AT84" t="s">
        <v>139</v>
      </c>
      <c r="AU84" t="s">
        <v>292</v>
      </c>
      <c r="AV84" t="s">
        <v>289</v>
      </c>
      <c r="AX84" t="s">
        <v>137</v>
      </c>
      <c r="AY84" t="s">
        <v>136</v>
      </c>
      <c r="AZ84" t="s">
        <v>137</v>
      </c>
      <c r="BB84" t="s">
        <v>293</v>
      </c>
      <c r="BC84" t="s">
        <v>137</v>
      </c>
      <c r="BD84" t="s">
        <v>142</v>
      </c>
      <c r="BE84">
        <v>251</v>
      </c>
      <c r="BF84" t="s">
        <v>137</v>
      </c>
      <c r="BG84" t="s">
        <v>137</v>
      </c>
      <c r="BH84" t="s">
        <v>137</v>
      </c>
      <c r="BI84" t="s">
        <v>134</v>
      </c>
      <c r="BJ84" t="s">
        <v>143</v>
      </c>
      <c r="BL84" t="s">
        <v>193</v>
      </c>
      <c r="BM84" t="s">
        <v>137</v>
      </c>
      <c r="BO84" t="s">
        <v>137</v>
      </c>
      <c r="BP84" t="s">
        <v>252</v>
      </c>
      <c r="BQ84" t="s">
        <v>134</v>
      </c>
      <c r="BR84" t="s">
        <v>139</v>
      </c>
      <c r="BS84" t="s">
        <v>145</v>
      </c>
      <c r="BT84" t="s">
        <v>137</v>
      </c>
      <c r="BU84">
        <v>4.8</v>
      </c>
      <c r="BV84" t="s">
        <v>137</v>
      </c>
      <c r="BW84" t="s">
        <v>146</v>
      </c>
      <c r="BX84" t="s">
        <v>147</v>
      </c>
      <c r="BY84" t="s">
        <v>148</v>
      </c>
      <c r="CG84" t="s">
        <v>137</v>
      </c>
      <c r="CN84" t="s">
        <v>137</v>
      </c>
      <c r="CO84" t="s">
        <v>137</v>
      </c>
      <c r="CP84" t="s">
        <v>210</v>
      </c>
      <c r="CQ84" t="s">
        <v>294</v>
      </c>
      <c r="CR84" t="s">
        <v>165</v>
      </c>
      <c r="CS84" t="s">
        <v>137</v>
      </c>
      <c r="CT84" t="s">
        <v>137</v>
      </c>
      <c r="CU84" t="s">
        <v>137</v>
      </c>
      <c r="CW84">
        <v>2</v>
      </c>
      <c r="CY84" t="s">
        <v>176</v>
      </c>
      <c r="DC84" t="s">
        <v>137</v>
      </c>
      <c r="DD84" t="s">
        <v>137</v>
      </c>
      <c r="DL84" t="s">
        <v>201</v>
      </c>
      <c r="DS84" t="s">
        <v>137</v>
      </c>
      <c r="DW84" t="s">
        <v>137</v>
      </c>
      <c r="EJ84">
        <f>COUNTBLANK(A84:EI84)</f>
        <v>52</v>
      </c>
    </row>
    <row r="85" spans="1:140" x14ac:dyDescent="0.3">
      <c r="A85">
        <v>74</v>
      </c>
      <c r="B85" t="s">
        <v>282</v>
      </c>
      <c r="C85" t="s">
        <v>283</v>
      </c>
      <c r="D85" t="s">
        <v>1967</v>
      </c>
      <c r="E85">
        <v>1364</v>
      </c>
      <c r="F85">
        <v>4</v>
      </c>
      <c r="G85">
        <v>2</v>
      </c>
      <c r="H85" t="s">
        <v>153</v>
      </c>
      <c r="I85" t="s">
        <v>124</v>
      </c>
      <c r="J85" t="s">
        <v>154</v>
      </c>
      <c r="K85" t="s">
        <v>125</v>
      </c>
      <c r="L85">
        <v>45</v>
      </c>
      <c r="M85" t="s">
        <v>296</v>
      </c>
      <c r="N85">
        <v>1510</v>
      </c>
      <c r="O85">
        <v>3884</v>
      </c>
      <c r="P85">
        <v>1695</v>
      </c>
      <c r="Q85" t="s">
        <v>127</v>
      </c>
      <c r="R85">
        <v>5</v>
      </c>
      <c r="S85">
        <v>20.3</v>
      </c>
      <c r="T85">
        <v>23.08</v>
      </c>
      <c r="U85" t="s">
        <v>297</v>
      </c>
      <c r="W85" t="s">
        <v>286</v>
      </c>
      <c r="X85">
        <v>5</v>
      </c>
      <c r="Y85" t="s">
        <v>223</v>
      </c>
      <c r="Z85" t="s">
        <v>156</v>
      </c>
      <c r="AA85" t="s">
        <v>130</v>
      </c>
      <c r="AB85" t="s">
        <v>209</v>
      </c>
      <c r="AC85" t="s">
        <v>247</v>
      </c>
      <c r="AD85" t="s">
        <v>287</v>
      </c>
      <c r="AE85" t="s">
        <v>288</v>
      </c>
      <c r="AF85" t="s">
        <v>289</v>
      </c>
      <c r="AG85" t="s">
        <v>289</v>
      </c>
      <c r="AH85" t="s">
        <v>131</v>
      </c>
      <c r="AI85" t="s">
        <v>166</v>
      </c>
      <c r="AK85" t="s">
        <v>133</v>
      </c>
      <c r="AL85" t="s">
        <v>298</v>
      </c>
      <c r="AM85" t="s">
        <v>299</v>
      </c>
      <c r="AN85" t="s">
        <v>134</v>
      </c>
      <c r="AO85" t="s">
        <v>135</v>
      </c>
      <c r="AP85" t="s">
        <v>134</v>
      </c>
      <c r="AQ85" t="s">
        <v>137</v>
      </c>
      <c r="AR85">
        <v>5</v>
      </c>
      <c r="AS85" t="s">
        <v>138</v>
      </c>
      <c r="AT85" t="s">
        <v>139</v>
      </c>
      <c r="AU85" t="s">
        <v>292</v>
      </c>
      <c r="AV85" t="s">
        <v>289</v>
      </c>
      <c r="AX85" t="s">
        <v>137</v>
      </c>
      <c r="AY85" t="s">
        <v>140</v>
      </c>
      <c r="AZ85" t="s">
        <v>137</v>
      </c>
      <c r="BB85" t="s">
        <v>293</v>
      </c>
      <c r="BC85" t="s">
        <v>137</v>
      </c>
      <c r="BD85" t="s">
        <v>142</v>
      </c>
      <c r="BE85">
        <v>251</v>
      </c>
      <c r="BF85" t="s">
        <v>137</v>
      </c>
      <c r="BG85" t="s">
        <v>137</v>
      </c>
      <c r="BH85" t="s">
        <v>137</v>
      </c>
      <c r="BI85" t="s">
        <v>134</v>
      </c>
      <c r="BJ85" t="s">
        <v>143</v>
      </c>
      <c r="BL85" t="s">
        <v>193</v>
      </c>
      <c r="BM85" t="s">
        <v>137</v>
      </c>
      <c r="BO85" t="s">
        <v>137</v>
      </c>
      <c r="BP85" t="s">
        <v>252</v>
      </c>
      <c r="BQ85" t="s">
        <v>134</v>
      </c>
      <c r="BR85" t="s">
        <v>139</v>
      </c>
      <c r="BS85" t="s">
        <v>145</v>
      </c>
      <c r="BT85" t="s">
        <v>137</v>
      </c>
      <c r="BU85">
        <v>4.8</v>
      </c>
      <c r="BV85" t="s">
        <v>137</v>
      </c>
      <c r="BW85" t="s">
        <v>146</v>
      </c>
      <c r="BX85" t="s">
        <v>147</v>
      </c>
      <c r="BY85" t="s">
        <v>148</v>
      </c>
      <c r="CG85" t="s">
        <v>137</v>
      </c>
      <c r="CN85" t="s">
        <v>137</v>
      </c>
      <c r="CO85" t="s">
        <v>137</v>
      </c>
      <c r="CP85" t="s">
        <v>210</v>
      </c>
      <c r="CQ85" t="s">
        <v>294</v>
      </c>
      <c r="CR85" t="s">
        <v>165</v>
      </c>
      <c r="CS85" t="s">
        <v>137</v>
      </c>
      <c r="CT85" t="s">
        <v>137</v>
      </c>
      <c r="CU85" t="s">
        <v>137</v>
      </c>
      <c r="CW85">
        <v>2</v>
      </c>
      <c r="CY85" t="s">
        <v>176</v>
      </c>
      <c r="DC85" t="s">
        <v>137</v>
      </c>
      <c r="DD85" t="s">
        <v>137</v>
      </c>
      <c r="DL85" t="s">
        <v>201</v>
      </c>
      <c r="DS85" t="s">
        <v>137</v>
      </c>
      <c r="DV85" t="s">
        <v>137</v>
      </c>
      <c r="DW85" t="s">
        <v>137</v>
      </c>
      <c r="EJ85">
        <f>COUNTBLANK(A85:EI85)</f>
        <v>51</v>
      </c>
    </row>
    <row r="86" spans="1:140" x14ac:dyDescent="0.3">
      <c r="A86">
        <v>75</v>
      </c>
      <c r="B86" t="s">
        <v>282</v>
      </c>
      <c r="C86" t="s">
        <v>283</v>
      </c>
      <c r="D86" t="s">
        <v>305</v>
      </c>
      <c r="E86">
        <v>1197</v>
      </c>
      <c r="F86">
        <v>4</v>
      </c>
      <c r="G86">
        <v>4</v>
      </c>
      <c r="H86" t="s">
        <v>153</v>
      </c>
      <c r="I86" t="s">
        <v>124</v>
      </c>
      <c r="J86" t="s">
        <v>154</v>
      </c>
      <c r="K86" t="s">
        <v>125</v>
      </c>
      <c r="L86">
        <v>45</v>
      </c>
      <c r="M86" t="s">
        <v>126</v>
      </c>
      <c r="N86">
        <v>1510</v>
      </c>
      <c r="O86">
        <v>3884</v>
      </c>
      <c r="P86">
        <v>1695</v>
      </c>
      <c r="Q86" t="s">
        <v>127</v>
      </c>
      <c r="R86">
        <v>5</v>
      </c>
      <c r="S86">
        <v>15.1</v>
      </c>
      <c r="T86">
        <v>17.71</v>
      </c>
      <c r="U86" t="s">
        <v>285</v>
      </c>
      <c r="W86" t="s">
        <v>286</v>
      </c>
      <c r="X86">
        <v>5</v>
      </c>
      <c r="Y86" t="s">
        <v>223</v>
      </c>
      <c r="Z86" t="s">
        <v>156</v>
      </c>
      <c r="AA86" t="s">
        <v>130</v>
      </c>
      <c r="AB86" t="s">
        <v>209</v>
      </c>
      <c r="AC86" t="s">
        <v>247</v>
      </c>
      <c r="AD86" t="s">
        <v>287</v>
      </c>
      <c r="AE86" t="s">
        <v>288</v>
      </c>
      <c r="AF86" t="s">
        <v>301</v>
      </c>
      <c r="AG86" t="s">
        <v>301</v>
      </c>
      <c r="AH86" t="s">
        <v>131</v>
      </c>
      <c r="AI86" t="s">
        <v>166</v>
      </c>
      <c r="AK86" t="s">
        <v>133</v>
      </c>
      <c r="AL86" t="s">
        <v>290</v>
      </c>
      <c r="AM86" t="s">
        <v>291</v>
      </c>
      <c r="AN86" t="s">
        <v>134</v>
      </c>
      <c r="AO86" t="s">
        <v>135</v>
      </c>
      <c r="AP86" t="s">
        <v>134</v>
      </c>
      <c r="AQ86" t="s">
        <v>137</v>
      </c>
      <c r="AR86">
        <v>5</v>
      </c>
      <c r="AS86" t="s">
        <v>138</v>
      </c>
      <c r="AT86" t="s">
        <v>139</v>
      </c>
      <c r="AU86" t="s">
        <v>292</v>
      </c>
      <c r="AV86" t="s">
        <v>301</v>
      </c>
      <c r="AX86" t="s">
        <v>137</v>
      </c>
      <c r="AY86" t="s">
        <v>276</v>
      </c>
      <c r="AZ86" t="s">
        <v>137</v>
      </c>
      <c r="BB86" t="s">
        <v>293</v>
      </c>
      <c r="BC86" t="s">
        <v>137</v>
      </c>
      <c r="BD86" t="s">
        <v>142</v>
      </c>
      <c r="BE86">
        <v>251</v>
      </c>
      <c r="BF86" t="s">
        <v>137</v>
      </c>
      <c r="BG86" t="s">
        <v>137</v>
      </c>
      <c r="BH86" t="s">
        <v>137</v>
      </c>
      <c r="BI86" t="s">
        <v>134</v>
      </c>
      <c r="BJ86" t="s">
        <v>143</v>
      </c>
      <c r="BL86" t="s">
        <v>193</v>
      </c>
      <c r="BM86" t="s">
        <v>137</v>
      </c>
      <c r="BO86" t="s">
        <v>137</v>
      </c>
      <c r="BP86" t="s">
        <v>252</v>
      </c>
      <c r="BQ86" t="s">
        <v>134</v>
      </c>
      <c r="BR86" t="s">
        <v>139</v>
      </c>
      <c r="BS86" t="s">
        <v>145</v>
      </c>
      <c r="BT86" t="s">
        <v>137</v>
      </c>
      <c r="BU86">
        <v>4.8</v>
      </c>
      <c r="BV86" t="s">
        <v>137</v>
      </c>
      <c r="BW86" t="s">
        <v>146</v>
      </c>
      <c r="BX86" t="s">
        <v>147</v>
      </c>
      <c r="BY86" t="s">
        <v>148</v>
      </c>
      <c r="CG86" t="s">
        <v>137</v>
      </c>
      <c r="CK86" t="s">
        <v>137</v>
      </c>
      <c r="CN86" t="s">
        <v>137</v>
      </c>
      <c r="CO86" t="s">
        <v>137</v>
      </c>
      <c r="CP86" t="s">
        <v>210</v>
      </c>
      <c r="CQ86" t="s">
        <v>294</v>
      </c>
      <c r="CR86" t="s">
        <v>165</v>
      </c>
      <c r="CS86" t="s">
        <v>137</v>
      </c>
      <c r="CT86" t="s">
        <v>137</v>
      </c>
      <c r="CU86" t="s">
        <v>137</v>
      </c>
      <c r="CW86">
        <v>2</v>
      </c>
      <c r="CY86" t="s">
        <v>176</v>
      </c>
      <c r="DB86" t="s">
        <v>177</v>
      </c>
      <c r="DC86" t="s">
        <v>137</v>
      </c>
      <c r="DD86" t="s">
        <v>137</v>
      </c>
      <c r="DI86" t="s">
        <v>200</v>
      </c>
      <c r="DL86" t="s">
        <v>201</v>
      </c>
      <c r="DS86" t="s">
        <v>137</v>
      </c>
      <c r="DW86" t="s">
        <v>137</v>
      </c>
      <c r="DZ86" t="s">
        <v>137</v>
      </c>
      <c r="EJ86">
        <f>COUNTBLANK(A86:EI86)</f>
        <v>48</v>
      </c>
    </row>
    <row r="87" spans="1:140" x14ac:dyDescent="0.3">
      <c r="A87">
        <v>76</v>
      </c>
      <c r="B87" t="s">
        <v>282</v>
      </c>
      <c r="C87" t="s">
        <v>283</v>
      </c>
      <c r="D87" t="s">
        <v>306</v>
      </c>
      <c r="E87">
        <v>1364</v>
      </c>
      <c r="F87">
        <v>4</v>
      </c>
      <c r="G87">
        <v>2</v>
      </c>
      <c r="H87" t="s">
        <v>153</v>
      </c>
      <c r="I87" t="s">
        <v>124</v>
      </c>
      <c r="J87" t="s">
        <v>154</v>
      </c>
      <c r="K87" t="s">
        <v>125</v>
      </c>
      <c r="L87">
        <v>45</v>
      </c>
      <c r="M87" t="s">
        <v>296</v>
      </c>
      <c r="N87">
        <v>1510</v>
      </c>
      <c r="O87">
        <v>3884</v>
      </c>
      <c r="P87">
        <v>1695</v>
      </c>
      <c r="Q87" t="s">
        <v>127</v>
      </c>
      <c r="R87">
        <v>5</v>
      </c>
      <c r="S87">
        <v>20.3</v>
      </c>
      <c r="T87">
        <v>23.08</v>
      </c>
      <c r="U87" t="s">
        <v>297</v>
      </c>
      <c r="W87" t="s">
        <v>286</v>
      </c>
      <c r="X87">
        <v>5</v>
      </c>
      <c r="Y87" t="s">
        <v>223</v>
      </c>
      <c r="Z87" t="s">
        <v>156</v>
      </c>
      <c r="AA87" t="s">
        <v>130</v>
      </c>
      <c r="AB87" t="s">
        <v>209</v>
      </c>
      <c r="AC87" t="s">
        <v>247</v>
      </c>
      <c r="AD87" t="s">
        <v>287</v>
      </c>
      <c r="AE87" t="s">
        <v>288</v>
      </c>
      <c r="AF87" t="s">
        <v>301</v>
      </c>
      <c r="AG87" t="s">
        <v>301</v>
      </c>
      <c r="AH87" t="s">
        <v>131</v>
      </c>
      <c r="AI87" t="s">
        <v>166</v>
      </c>
      <c r="AK87" t="s">
        <v>133</v>
      </c>
      <c r="AL87" t="s">
        <v>298</v>
      </c>
      <c r="AM87" t="s">
        <v>299</v>
      </c>
      <c r="AN87" t="s">
        <v>134</v>
      </c>
      <c r="AO87" t="s">
        <v>135</v>
      </c>
      <c r="AP87" t="s">
        <v>134</v>
      </c>
      <c r="AQ87" t="s">
        <v>137</v>
      </c>
      <c r="AR87">
        <v>5</v>
      </c>
      <c r="AS87" t="s">
        <v>138</v>
      </c>
      <c r="AT87" t="s">
        <v>139</v>
      </c>
      <c r="AU87" t="s">
        <v>292</v>
      </c>
      <c r="AV87" t="s">
        <v>301</v>
      </c>
      <c r="AX87" t="s">
        <v>137</v>
      </c>
      <c r="AY87" t="s">
        <v>303</v>
      </c>
      <c r="AZ87" t="s">
        <v>137</v>
      </c>
      <c r="BB87" t="s">
        <v>293</v>
      </c>
      <c r="BC87" t="s">
        <v>137</v>
      </c>
      <c r="BD87" t="s">
        <v>142</v>
      </c>
      <c r="BE87">
        <v>251</v>
      </c>
      <c r="BF87" t="s">
        <v>137</v>
      </c>
      <c r="BG87" t="s">
        <v>137</v>
      </c>
      <c r="BH87" t="s">
        <v>137</v>
      </c>
      <c r="BI87" t="s">
        <v>134</v>
      </c>
      <c r="BJ87" t="s">
        <v>143</v>
      </c>
      <c r="BL87" t="s">
        <v>193</v>
      </c>
      <c r="BM87" t="s">
        <v>137</v>
      </c>
      <c r="BO87" t="s">
        <v>137</v>
      </c>
      <c r="BP87" t="s">
        <v>252</v>
      </c>
      <c r="BQ87" t="s">
        <v>134</v>
      </c>
      <c r="BR87" t="s">
        <v>139</v>
      </c>
      <c r="BS87" t="s">
        <v>145</v>
      </c>
      <c r="BT87" t="s">
        <v>137</v>
      </c>
      <c r="BU87">
        <v>4.8</v>
      </c>
      <c r="BV87" t="s">
        <v>137</v>
      </c>
      <c r="BW87" t="s">
        <v>146</v>
      </c>
      <c r="BX87" t="s">
        <v>147</v>
      </c>
      <c r="BY87" t="s">
        <v>148</v>
      </c>
      <c r="CG87" t="s">
        <v>137</v>
      </c>
      <c r="CK87" t="s">
        <v>137</v>
      </c>
      <c r="CN87" t="s">
        <v>137</v>
      </c>
      <c r="CO87" t="s">
        <v>137</v>
      </c>
      <c r="CP87" t="s">
        <v>210</v>
      </c>
      <c r="CQ87" t="s">
        <v>294</v>
      </c>
      <c r="CR87" t="s">
        <v>165</v>
      </c>
      <c r="CS87" t="s">
        <v>137</v>
      </c>
      <c r="CT87" t="s">
        <v>137</v>
      </c>
      <c r="CU87" t="s">
        <v>137</v>
      </c>
      <c r="CW87">
        <v>2</v>
      </c>
      <c r="CY87" t="s">
        <v>176</v>
      </c>
      <c r="DB87" t="s">
        <v>177</v>
      </c>
      <c r="DC87" t="s">
        <v>137</v>
      </c>
      <c r="DD87" t="s">
        <v>137</v>
      </c>
      <c r="DI87" t="s">
        <v>200</v>
      </c>
      <c r="DL87" t="s">
        <v>201</v>
      </c>
      <c r="DS87" t="s">
        <v>137</v>
      </c>
      <c r="DW87" t="s">
        <v>137</v>
      </c>
      <c r="EJ87">
        <f>COUNTBLANK(A87:EI87)</f>
        <v>49</v>
      </c>
    </row>
    <row r="88" spans="1:140" x14ac:dyDescent="0.3">
      <c r="A88">
        <v>77</v>
      </c>
      <c r="B88" t="s">
        <v>282</v>
      </c>
      <c r="C88" t="s">
        <v>283</v>
      </c>
      <c r="D88" t="s">
        <v>1968</v>
      </c>
      <c r="E88">
        <v>1197</v>
      </c>
      <c r="F88">
        <v>4</v>
      </c>
      <c r="G88">
        <v>4</v>
      </c>
      <c r="H88" t="s">
        <v>153</v>
      </c>
      <c r="I88" t="s">
        <v>124</v>
      </c>
      <c r="J88" t="s">
        <v>154</v>
      </c>
      <c r="K88" t="s">
        <v>125</v>
      </c>
      <c r="L88">
        <v>45</v>
      </c>
      <c r="M88" t="s">
        <v>126</v>
      </c>
      <c r="N88">
        <v>1510</v>
      </c>
      <c r="O88">
        <v>3884</v>
      </c>
      <c r="P88">
        <v>1695</v>
      </c>
      <c r="Q88" t="s">
        <v>127</v>
      </c>
      <c r="R88">
        <v>5</v>
      </c>
      <c r="S88">
        <v>15.1</v>
      </c>
      <c r="T88">
        <v>17.71</v>
      </c>
      <c r="U88" t="s">
        <v>285</v>
      </c>
      <c r="W88" t="s">
        <v>286</v>
      </c>
      <c r="X88">
        <v>5</v>
      </c>
      <c r="Y88" t="s">
        <v>223</v>
      </c>
      <c r="Z88" t="s">
        <v>156</v>
      </c>
      <c r="AA88" t="s">
        <v>130</v>
      </c>
      <c r="AB88" t="s">
        <v>209</v>
      </c>
      <c r="AC88" t="s">
        <v>247</v>
      </c>
      <c r="AD88" t="s">
        <v>287</v>
      </c>
      <c r="AE88" t="s">
        <v>288</v>
      </c>
      <c r="AF88" t="s">
        <v>289</v>
      </c>
      <c r="AG88" t="s">
        <v>289</v>
      </c>
      <c r="AH88" t="s">
        <v>131</v>
      </c>
      <c r="AI88" t="s">
        <v>166</v>
      </c>
      <c r="AL88" t="s">
        <v>290</v>
      </c>
      <c r="AM88" t="s">
        <v>291</v>
      </c>
      <c r="AN88" t="s">
        <v>134</v>
      </c>
      <c r="AO88" t="s">
        <v>135</v>
      </c>
      <c r="AP88" t="s">
        <v>134</v>
      </c>
      <c r="AQ88" t="s">
        <v>137</v>
      </c>
      <c r="AR88">
        <v>5</v>
      </c>
      <c r="AS88" t="s">
        <v>138</v>
      </c>
      <c r="AT88" t="s">
        <v>139</v>
      </c>
      <c r="AU88" t="s">
        <v>292</v>
      </c>
      <c r="AV88" t="s">
        <v>289</v>
      </c>
      <c r="AX88" t="s">
        <v>137</v>
      </c>
      <c r="AY88" t="s">
        <v>136</v>
      </c>
      <c r="BB88" t="s">
        <v>293</v>
      </c>
      <c r="BD88" t="s">
        <v>142</v>
      </c>
      <c r="BE88">
        <v>251</v>
      </c>
      <c r="BG88" t="s">
        <v>137</v>
      </c>
      <c r="BH88" t="s">
        <v>137</v>
      </c>
      <c r="BI88" t="s">
        <v>134</v>
      </c>
      <c r="BJ88" t="s">
        <v>143</v>
      </c>
      <c r="BL88" t="s">
        <v>193</v>
      </c>
      <c r="BM88" t="s">
        <v>137</v>
      </c>
      <c r="BP88" t="s">
        <v>252</v>
      </c>
      <c r="BQ88" t="s">
        <v>134</v>
      </c>
      <c r="BR88" t="s">
        <v>139</v>
      </c>
      <c r="BS88" t="s">
        <v>145</v>
      </c>
      <c r="BT88" t="s">
        <v>137</v>
      </c>
      <c r="BU88">
        <v>4.8</v>
      </c>
      <c r="BV88" t="s">
        <v>137</v>
      </c>
      <c r="BW88" t="s">
        <v>146</v>
      </c>
      <c r="BX88" t="s">
        <v>147</v>
      </c>
      <c r="BY88" t="s">
        <v>148</v>
      </c>
      <c r="CG88" t="s">
        <v>137</v>
      </c>
      <c r="CK88" t="s">
        <v>137</v>
      </c>
      <c r="CN88" t="s">
        <v>137</v>
      </c>
      <c r="CO88" t="s">
        <v>137</v>
      </c>
      <c r="CP88" t="s">
        <v>210</v>
      </c>
      <c r="CQ88" t="s">
        <v>294</v>
      </c>
      <c r="CR88" t="s">
        <v>165</v>
      </c>
      <c r="CS88" t="s">
        <v>137</v>
      </c>
      <c r="CT88" t="s">
        <v>137</v>
      </c>
      <c r="CU88" t="s">
        <v>137</v>
      </c>
      <c r="CW88">
        <v>2</v>
      </c>
      <c r="CY88" t="s">
        <v>176</v>
      </c>
      <c r="DC88" t="s">
        <v>137</v>
      </c>
      <c r="DL88" t="s">
        <v>201</v>
      </c>
      <c r="DS88" t="s">
        <v>137</v>
      </c>
      <c r="DW88" t="s">
        <v>137</v>
      </c>
      <c r="EJ88">
        <f>COUNTBLANK(A88:EI88)</f>
        <v>57</v>
      </c>
    </row>
    <row r="89" spans="1:140" x14ac:dyDescent="0.3">
      <c r="A89">
        <v>78</v>
      </c>
      <c r="B89" t="s">
        <v>282</v>
      </c>
      <c r="C89" t="s">
        <v>283</v>
      </c>
      <c r="D89" t="s">
        <v>307</v>
      </c>
      <c r="E89">
        <v>1364</v>
      </c>
      <c r="F89">
        <v>4</v>
      </c>
      <c r="G89">
        <v>2</v>
      </c>
      <c r="H89" t="s">
        <v>153</v>
      </c>
      <c r="I89" t="s">
        <v>124</v>
      </c>
      <c r="J89" t="s">
        <v>154</v>
      </c>
      <c r="K89" t="s">
        <v>125</v>
      </c>
      <c r="L89">
        <v>45</v>
      </c>
      <c r="M89" t="s">
        <v>296</v>
      </c>
      <c r="N89">
        <v>1510</v>
      </c>
      <c r="O89">
        <v>3884</v>
      </c>
      <c r="P89">
        <v>1695</v>
      </c>
      <c r="Q89" t="s">
        <v>127</v>
      </c>
      <c r="R89">
        <v>5</v>
      </c>
      <c r="S89">
        <v>20.3</v>
      </c>
      <c r="T89">
        <v>23.59</v>
      </c>
      <c r="U89" t="s">
        <v>297</v>
      </c>
      <c r="W89" t="s">
        <v>286</v>
      </c>
      <c r="X89">
        <v>5</v>
      </c>
      <c r="Y89" t="s">
        <v>223</v>
      </c>
      <c r="Z89" t="s">
        <v>156</v>
      </c>
      <c r="AA89" t="s">
        <v>130</v>
      </c>
      <c r="AB89" t="s">
        <v>209</v>
      </c>
      <c r="AC89" t="s">
        <v>247</v>
      </c>
      <c r="AD89" t="s">
        <v>287</v>
      </c>
      <c r="AE89" t="s">
        <v>288</v>
      </c>
      <c r="AF89" t="s">
        <v>289</v>
      </c>
      <c r="AG89" t="s">
        <v>289</v>
      </c>
      <c r="AH89" t="s">
        <v>131</v>
      </c>
      <c r="AI89" t="s">
        <v>166</v>
      </c>
      <c r="AK89" t="s">
        <v>133</v>
      </c>
      <c r="AL89" t="s">
        <v>298</v>
      </c>
      <c r="AM89" t="s">
        <v>299</v>
      </c>
      <c r="AN89" t="s">
        <v>134</v>
      </c>
      <c r="AO89" t="s">
        <v>135</v>
      </c>
      <c r="AP89" t="s">
        <v>134</v>
      </c>
      <c r="AQ89" t="s">
        <v>137</v>
      </c>
      <c r="AR89">
        <v>5</v>
      </c>
      <c r="AS89" t="s">
        <v>138</v>
      </c>
      <c r="AT89" t="s">
        <v>139</v>
      </c>
      <c r="AU89" t="s">
        <v>292</v>
      </c>
      <c r="AV89" t="s">
        <v>289</v>
      </c>
      <c r="AX89" t="s">
        <v>137</v>
      </c>
      <c r="AY89" t="s">
        <v>136</v>
      </c>
      <c r="BB89" t="s">
        <v>293</v>
      </c>
      <c r="BD89" t="s">
        <v>142</v>
      </c>
      <c r="BE89">
        <v>251</v>
      </c>
      <c r="BG89" t="s">
        <v>137</v>
      </c>
      <c r="BH89" t="s">
        <v>137</v>
      </c>
      <c r="BI89" t="s">
        <v>134</v>
      </c>
      <c r="BJ89" t="s">
        <v>143</v>
      </c>
      <c r="BL89" t="s">
        <v>193</v>
      </c>
      <c r="BM89" t="s">
        <v>137</v>
      </c>
      <c r="BP89" t="s">
        <v>252</v>
      </c>
      <c r="BQ89" t="s">
        <v>134</v>
      </c>
      <c r="BR89" t="s">
        <v>139</v>
      </c>
      <c r="BS89" t="s">
        <v>145</v>
      </c>
      <c r="BT89" t="s">
        <v>137</v>
      </c>
      <c r="BU89">
        <v>4.8</v>
      </c>
      <c r="BV89" t="s">
        <v>137</v>
      </c>
      <c r="BW89" t="s">
        <v>146</v>
      </c>
      <c r="BX89" t="s">
        <v>147</v>
      </c>
      <c r="BY89" t="s">
        <v>148</v>
      </c>
      <c r="CG89" t="s">
        <v>137</v>
      </c>
      <c r="CK89" t="s">
        <v>137</v>
      </c>
      <c r="CN89" t="s">
        <v>137</v>
      </c>
      <c r="CO89" t="s">
        <v>137</v>
      </c>
      <c r="CP89" t="s">
        <v>210</v>
      </c>
      <c r="CQ89" t="s">
        <v>294</v>
      </c>
      <c r="CR89" t="s">
        <v>165</v>
      </c>
      <c r="CS89" t="s">
        <v>137</v>
      </c>
      <c r="CT89" t="s">
        <v>137</v>
      </c>
      <c r="CU89" t="s">
        <v>137</v>
      </c>
      <c r="CW89">
        <v>2</v>
      </c>
      <c r="CY89" t="s">
        <v>176</v>
      </c>
      <c r="DC89" t="s">
        <v>137</v>
      </c>
      <c r="DL89" t="s">
        <v>201</v>
      </c>
      <c r="DS89" t="s">
        <v>137</v>
      </c>
      <c r="DW89" t="s">
        <v>137</v>
      </c>
      <c r="EJ89">
        <f>COUNTBLANK(A89:EI89)</f>
        <v>56</v>
      </c>
    </row>
    <row r="90" spans="1:140" x14ac:dyDescent="0.3">
      <c r="A90">
        <v>79</v>
      </c>
      <c r="B90" t="s">
        <v>282</v>
      </c>
      <c r="C90" t="s">
        <v>283</v>
      </c>
      <c r="D90" t="s">
        <v>308</v>
      </c>
      <c r="E90">
        <v>1197</v>
      </c>
      <c r="F90">
        <v>4</v>
      </c>
      <c r="G90">
        <v>4</v>
      </c>
      <c r="H90" t="s">
        <v>153</v>
      </c>
      <c r="I90" t="s">
        <v>124</v>
      </c>
      <c r="J90" t="s">
        <v>154</v>
      </c>
      <c r="K90" t="s">
        <v>125</v>
      </c>
      <c r="L90">
        <v>45</v>
      </c>
      <c r="M90" t="s">
        <v>126</v>
      </c>
      <c r="N90">
        <v>1510</v>
      </c>
      <c r="O90">
        <v>3884</v>
      </c>
      <c r="P90">
        <v>1695</v>
      </c>
      <c r="Q90" t="s">
        <v>127</v>
      </c>
      <c r="R90">
        <v>5</v>
      </c>
      <c r="S90">
        <v>15.1</v>
      </c>
      <c r="T90">
        <v>17.71</v>
      </c>
      <c r="U90" t="s">
        <v>285</v>
      </c>
      <c r="W90" t="s">
        <v>286</v>
      </c>
      <c r="X90">
        <v>5</v>
      </c>
      <c r="Y90" t="s">
        <v>223</v>
      </c>
      <c r="Z90" t="s">
        <v>156</v>
      </c>
      <c r="AA90" t="s">
        <v>130</v>
      </c>
      <c r="AB90" t="s">
        <v>209</v>
      </c>
      <c r="AC90" t="s">
        <v>247</v>
      </c>
      <c r="AD90" t="s">
        <v>287</v>
      </c>
      <c r="AE90" t="s">
        <v>288</v>
      </c>
      <c r="AF90" t="s">
        <v>301</v>
      </c>
      <c r="AG90" t="s">
        <v>301</v>
      </c>
      <c r="AH90" t="s">
        <v>131</v>
      </c>
      <c r="AI90" t="s">
        <v>166</v>
      </c>
      <c r="AK90" t="s">
        <v>133</v>
      </c>
      <c r="AL90" t="s">
        <v>290</v>
      </c>
      <c r="AM90" t="s">
        <v>291</v>
      </c>
      <c r="AN90" t="s">
        <v>134</v>
      </c>
      <c r="AO90" t="s">
        <v>135</v>
      </c>
      <c r="AP90" t="s">
        <v>134</v>
      </c>
      <c r="AQ90" t="s">
        <v>137</v>
      </c>
      <c r="AR90">
        <v>5</v>
      </c>
      <c r="AS90" t="s">
        <v>138</v>
      </c>
      <c r="AT90" t="s">
        <v>139</v>
      </c>
      <c r="AU90" t="s">
        <v>292</v>
      </c>
      <c r="AV90" t="s">
        <v>301</v>
      </c>
      <c r="AX90" t="s">
        <v>137</v>
      </c>
      <c r="AY90" t="s">
        <v>276</v>
      </c>
      <c r="AZ90" t="s">
        <v>137</v>
      </c>
      <c r="BB90" t="s">
        <v>293</v>
      </c>
      <c r="BC90" t="s">
        <v>137</v>
      </c>
      <c r="BD90" t="s">
        <v>142</v>
      </c>
      <c r="BE90">
        <v>251</v>
      </c>
      <c r="BF90" t="s">
        <v>137</v>
      </c>
      <c r="BG90" t="s">
        <v>137</v>
      </c>
      <c r="BH90" t="s">
        <v>137</v>
      </c>
      <c r="BI90" t="s">
        <v>134</v>
      </c>
      <c r="BJ90" t="s">
        <v>143</v>
      </c>
      <c r="BL90" t="s">
        <v>193</v>
      </c>
      <c r="BM90" t="s">
        <v>137</v>
      </c>
      <c r="BO90" t="s">
        <v>137</v>
      </c>
      <c r="BP90" t="s">
        <v>252</v>
      </c>
      <c r="BQ90" t="s">
        <v>134</v>
      </c>
      <c r="BR90" t="s">
        <v>139</v>
      </c>
      <c r="BS90" t="s">
        <v>145</v>
      </c>
      <c r="BT90" t="s">
        <v>137</v>
      </c>
      <c r="BU90">
        <v>4.8</v>
      </c>
      <c r="BV90" t="s">
        <v>137</v>
      </c>
      <c r="BW90" t="s">
        <v>146</v>
      </c>
      <c r="BX90" t="s">
        <v>147</v>
      </c>
      <c r="BY90" t="s">
        <v>148</v>
      </c>
      <c r="CG90" t="s">
        <v>137</v>
      </c>
      <c r="CK90" t="s">
        <v>137</v>
      </c>
      <c r="CN90" t="s">
        <v>137</v>
      </c>
      <c r="CO90" t="s">
        <v>137</v>
      </c>
      <c r="CP90" t="s">
        <v>210</v>
      </c>
      <c r="CQ90" t="s">
        <v>294</v>
      </c>
      <c r="CR90" t="s">
        <v>165</v>
      </c>
      <c r="CS90" t="s">
        <v>137</v>
      </c>
      <c r="CT90" t="s">
        <v>137</v>
      </c>
      <c r="CU90" t="s">
        <v>137</v>
      </c>
      <c r="CW90">
        <v>2</v>
      </c>
      <c r="CX90" t="s">
        <v>1964</v>
      </c>
      <c r="CY90" t="s">
        <v>176</v>
      </c>
      <c r="DB90" t="s">
        <v>162</v>
      </c>
      <c r="DC90" t="s">
        <v>137</v>
      </c>
      <c r="DD90" t="s">
        <v>137</v>
      </c>
      <c r="DH90" t="s">
        <v>161</v>
      </c>
      <c r="DI90" t="s">
        <v>200</v>
      </c>
      <c r="DL90" t="s">
        <v>201</v>
      </c>
      <c r="DS90" t="s">
        <v>137</v>
      </c>
      <c r="DW90" t="s">
        <v>137</v>
      </c>
      <c r="DZ90" t="s">
        <v>137</v>
      </c>
      <c r="EJ90">
        <f>COUNTBLANK(A90:EI90)</f>
        <v>46</v>
      </c>
    </row>
    <row r="91" spans="1:140" x14ac:dyDescent="0.3">
      <c r="A91">
        <v>80</v>
      </c>
      <c r="B91" t="s">
        <v>282</v>
      </c>
      <c r="C91" t="s">
        <v>283</v>
      </c>
      <c r="D91" t="s">
        <v>309</v>
      </c>
      <c r="E91">
        <v>1364</v>
      </c>
      <c r="F91">
        <v>4</v>
      </c>
      <c r="G91">
        <v>2</v>
      </c>
      <c r="H91" t="s">
        <v>153</v>
      </c>
      <c r="I91" t="s">
        <v>124</v>
      </c>
      <c r="J91" t="s">
        <v>154</v>
      </c>
      <c r="K91" t="s">
        <v>125</v>
      </c>
      <c r="L91">
        <v>45</v>
      </c>
      <c r="M91" t="s">
        <v>296</v>
      </c>
      <c r="N91">
        <v>1510</v>
      </c>
      <c r="O91">
        <v>3884</v>
      </c>
      <c r="P91">
        <v>1695</v>
      </c>
      <c r="Q91" t="s">
        <v>127</v>
      </c>
      <c r="R91">
        <v>5</v>
      </c>
      <c r="S91">
        <v>20.3</v>
      </c>
      <c r="T91">
        <v>23.08</v>
      </c>
      <c r="U91" t="s">
        <v>297</v>
      </c>
      <c r="W91" t="s">
        <v>286</v>
      </c>
      <c r="X91">
        <v>5</v>
      </c>
      <c r="Y91" t="s">
        <v>223</v>
      </c>
      <c r="Z91" t="s">
        <v>156</v>
      </c>
      <c r="AA91" t="s">
        <v>130</v>
      </c>
      <c r="AB91" t="s">
        <v>209</v>
      </c>
      <c r="AC91" t="s">
        <v>247</v>
      </c>
      <c r="AD91" t="s">
        <v>287</v>
      </c>
      <c r="AE91" t="s">
        <v>288</v>
      </c>
      <c r="AF91" t="s">
        <v>301</v>
      </c>
      <c r="AG91" t="s">
        <v>301</v>
      </c>
      <c r="AH91" t="s">
        <v>131</v>
      </c>
      <c r="AI91" t="s">
        <v>166</v>
      </c>
      <c r="AK91" t="s">
        <v>133</v>
      </c>
      <c r="AL91" t="s">
        <v>298</v>
      </c>
      <c r="AM91" t="s">
        <v>299</v>
      </c>
      <c r="AN91" t="s">
        <v>134</v>
      </c>
      <c r="AO91" t="s">
        <v>135</v>
      </c>
      <c r="AP91" t="s">
        <v>134</v>
      </c>
      <c r="AQ91" t="s">
        <v>137</v>
      </c>
      <c r="AR91">
        <v>5</v>
      </c>
      <c r="AS91" t="s">
        <v>138</v>
      </c>
      <c r="AT91" t="s">
        <v>139</v>
      </c>
      <c r="AU91" t="s">
        <v>292</v>
      </c>
      <c r="AV91" t="s">
        <v>301</v>
      </c>
      <c r="AX91" t="s">
        <v>137</v>
      </c>
      <c r="AY91" t="s">
        <v>303</v>
      </c>
      <c r="AZ91" t="s">
        <v>137</v>
      </c>
      <c r="BB91" t="s">
        <v>293</v>
      </c>
      <c r="BC91" t="s">
        <v>137</v>
      </c>
      <c r="BD91" t="s">
        <v>142</v>
      </c>
      <c r="BE91">
        <v>251</v>
      </c>
      <c r="BF91" t="s">
        <v>137</v>
      </c>
      <c r="BG91" t="s">
        <v>137</v>
      </c>
      <c r="BH91" t="s">
        <v>137</v>
      </c>
      <c r="BI91" t="s">
        <v>134</v>
      </c>
      <c r="BJ91" t="s">
        <v>143</v>
      </c>
      <c r="BL91" t="s">
        <v>193</v>
      </c>
      <c r="BM91" t="s">
        <v>137</v>
      </c>
      <c r="BO91" t="s">
        <v>137</v>
      </c>
      <c r="BP91" t="s">
        <v>252</v>
      </c>
      <c r="BQ91" t="s">
        <v>134</v>
      </c>
      <c r="BR91" t="s">
        <v>139</v>
      </c>
      <c r="BS91" t="s">
        <v>145</v>
      </c>
      <c r="BT91" t="s">
        <v>137</v>
      </c>
      <c r="BU91">
        <v>4.8</v>
      </c>
      <c r="BV91" t="s">
        <v>137</v>
      </c>
      <c r="BW91" t="s">
        <v>146</v>
      </c>
      <c r="BX91" t="s">
        <v>147</v>
      </c>
      <c r="BY91" t="s">
        <v>148</v>
      </c>
      <c r="CG91" t="s">
        <v>137</v>
      </c>
      <c r="CK91" t="s">
        <v>137</v>
      </c>
      <c r="CN91" t="s">
        <v>137</v>
      </c>
      <c r="CO91" t="s">
        <v>137</v>
      </c>
      <c r="CP91" t="s">
        <v>210</v>
      </c>
      <c r="CQ91" t="s">
        <v>294</v>
      </c>
      <c r="CR91" t="s">
        <v>165</v>
      </c>
      <c r="CS91" t="s">
        <v>137</v>
      </c>
      <c r="CT91" t="s">
        <v>137</v>
      </c>
      <c r="CU91" t="s">
        <v>137</v>
      </c>
      <c r="CW91">
        <v>2</v>
      </c>
      <c r="CY91" t="s">
        <v>176</v>
      </c>
      <c r="DB91" t="s">
        <v>162</v>
      </c>
      <c r="DC91" t="s">
        <v>137</v>
      </c>
      <c r="DD91" t="s">
        <v>137</v>
      </c>
      <c r="DH91" t="s">
        <v>161</v>
      </c>
      <c r="DI91" t="s">
        <v>200</v>
      </c>
      <c r="DL91" t="s">
        <v>201</v>
      </c>
      <c r="DS91" t="s">
        <v>137</v>
      </c>
      <c r="DW91" t="s">
        <v>137</v>
      </c>
      <c r="EJ91">
        <f>COUNTBLANK(A91:EI91)</f>
        <v>48</v>
      </c>
    </row>
    <row r="92" spans="1:140" x14ac:dyDescent="0.3">
      <c r="A92">
        <v>81</v>
      </c>
      <c r="B92" t="s">
        <v>122</v>
      </c>
      <c r="C92" t="s">
        <v>310</v>
      </c>
      <c r="D92" t="s">
        <v>311</v>
      </c>
      <c r="E92">
        <v>1248</v>
      </c>
      <c r="F92">
        <v>4</v>
      </c>
      <c r="G92">
        <v>4</v>
      </c>
      <c r="H92" t="s">
        <v>153</v>
      </c>
      <c r="I92" t="s">
        <v>124</v>
      </c>
      <c r="J92" t="s">
        <v>154</v>
      </c>
      <c r="K92" t="s">
        <v>125</v>
      </c>
      <c r="L92">
        <v>44</v>
      </c>
      <c r="M92" t="s">
        <v>296</v>
      </c>
      <c r="N92">
        <v>1562</v>
      </c>
      <c r="O92">
        <v>3825</v>
      </c>
      <c r="P92">
        <v>1695</v>
      </c>
      <c r="Q92" t="s">
        <v>127</v>
      </c>
      <c r="R92">
        <v>5</v>
      </c>
      <c r="S92">
        <v>22.95</v>
      </c>
      <c r="T92" s="1" t="s">
        <v>128</v>
      </c>
      <c r="U92" t="s">
        <v>312</v>
      </c>
      <c r="W92" t="s">
        <v>313</v>
      </c>
      <c r="X92">
        <v>5</v>
      </c>
      <c r="Y92" t="s">
        <v>187</v>
      </c>
      <c r="Z92" t="s">
        <v>203</v>
      </c>
      <c r="AA92" t="s">
        <v>130</v>
      </c>
      <c r="AB92" t="s">
        <v>314</v>
      </c>
      <c r="AC92" t="s">
        <v>315</v>
      </c>
      <c r="AF92" t="s">
        <v>316</v>
      </c>
      <c r="AG92" t="s">
        <v>316</v>
      </c>
      <c r="AH92" t="s">
        <v>131</v>
      </c>
      <c r="AI92" t="s">
        <v>166</v>
      </c>
      <c r="AK92" t="s">
        <v>137</v>
      </c>
      <c r="AL92" t="s">
        <v>317</v>
      </c>
      <c r="AM92" t="s">
        <v>318</v>
      </c>
      <c r="AN92" t="s">
        <v>134</v>
      </c>
      <c r="AO92" t="s">
        <v>135</v>
      </c>
      <c r="AP92" t="s">
        <v>135</v>
      </c>
      <c r="AQ92" t="s">
        <v>319</v>
      </c>
      <c r="AR92">
        <v>5</v>
      </c>
      <c r="AS92" t="s">
        <v>138</v>
      </c>
      <c r="AT92" t="s">
        <v>139</v>
      </c>
      <c r="AU92" t="s">
        <v>320</v>
      </c>
      <c r="AV92" t="s">
        <v>316</v>
      </c>
      <c r="AX92" t="s">
        <v>137</v>
      </c>
      <c r="AZ92" t="s">
        <v>137</v>
      </c>
      <c r="BA92" t="s">
        <v>137</v>
      </c>
      <c r="BC92" t="s">
        <v>137</v>
      </c>
      <c r="BD92" t="s">
        <v>142</v>
      </c>
      <c r="BE92">
        <v>210</v>
      </c>
      <c r="BF92" t="s">
        <v>137</v>
      </c>
      <c r="BG92" t="s">
        <v>137</v>
      </c>
      <c r="BH92" t="s">
        <v>137</v>
      </c>
      <c r="BI92" t="s">
        <v>134</v>
      </c>
      <c r="BJ92" t="s">
        <v>193</v>
      </c>
      <c r="BK92" t="s">
        <v>137</v>
      </c>
      <c r="BL92" t="s">
        <v>143</v>
      </c>
      <c r="BM92" t="s">
        <v>137</v>
      </c>
      <c r="BN92" t="s">
        <v>321</v>
      </c>
      <c r="BO92" t="s">
        <v>137</v>
      </c>
      <c r="BP92" t="s">
        <v>139</v>
      </c>
      <c r="BQ92" t="s">
        <v>134</v>
      </c>
      <c r="BR92" t="s">
        <v>139</v>
      </c>
      <c r="BS92" t="s">
        <v>145</v>
      </c>
      <c r="BT92" t="s">
        <v>137</v>
      </c>
      <c r="BU92">
        <v>5.0999999999999996</v>
      </c>
      <c r="BV92" t="s">
        <v>137</v>
      </c>
      <c r="BW92" t="s">
        <v>146</v>
      </c>
      <c r="BX92" t="s">
        <v>147</v>
      </c>
      <c r="BY92" t="s">
        <v>235</v>
      </c>
      <c r="CB92" t="s">
        <v>137</v>
      </c>
      <c r="CG92" t="s">
        <v>137</v>
      </c>
      <c r="CK92" t="s">
        <v>137</v>
      </c>
      <c r="CN92" t="s">
        <v>137</v>
      </c>
      <c r="CO92" t="s">
        <v>137</v>
      </c>
      <c r="CP92" t="s">
        <v>210</v>
      </c>
      <c r="CQ92" t="s">
        <v>322</v>
      </c>
      <c r="CR92" t="s">
        <v>165</v>
      </c>
      <c r="CS92" t="s">
        <v>137</v>
      </c>
      <c r="CT92" t="s">
        <v>137</v>
      </c>
      <c r="CU92" t="s">
        <v>137</v>
      </c>
      <c r="CV92" t="s">
        <v>137</v>
      </c>
      <c r="CW92">
        <v>2</v>
      </c>
      <c r="CY92" t="s">
        <v>176</v>
      </c>
      <c r="DC92" t="s">
        <v>137</v>
      </c>
      <c r="DD92" t="s">
        <v>137</v>
      </c>
      <c r="DG92" t="s">
        <v>137</v>
      </c>
      <c r="DI92" t="s">
        <v>200</v>
      </c>
      <c r="DJ92" t="s">
        <v>137</v>
      </c>
      <c r="DL92" t="s">
        <v>201</v>
      </c>
      <c r="DP92" t="s">
        <v>137</v>
      </c>
      <c r="DQ92" t="s">
        <v>137</v>
      </c>
      <c r="DV92" t="s">
        <v>137</v>
      </c>
      <c r="EJ92">
        <f>COUNTBLANK(A92:EI92)</f>
        <v>47</v>
      </c>
    </row>
    <row r="93" spans="1:140" x14ac:dyDescent="0.3">
      <c r="A93">
        <v>82</v>
      </c>
      <c r="B93" t="s">
        <v>122</v>
      </c>
      <c r="C93" t="s">
        <v>310</v>
      </c>
      <c r="D93" t="s">
        <v>1969</v>
      </c>
      <c r="E93">
        <v>1248</v>
      </c>
      <c r="F93">
        <v>4</v>
      </c>
      <c r="G93">
        <v>4</v>
      </c>
      <c r="H93" t="s">
        <v>153</v>
      </c>
      <c r="I93" t="s">
        <v>124</v>
      </c>
      <c r="J93" t="s">
        <v>154</v>
      </c>
      <c r="K93" t="s">
        <v>125</v>
      </c>
      <c r="L93">
        <v>44</v>
      </c>
      <c r="M93" t="s">
        <v>296</v>
      </c>
      <c r="N93">
        <v>1562</v>
      </c>
      <c r="O93">
        <v>3825</v>
      </c>
      <c r="P93">
        <v>1695</v>
      </c>
      <c r="Q93" t="s">
        <v>127</v>
      </c>
      <c r="R93">
        <v>5</v>
      </c>
      <c r="S93">
        <v>22.95</v>
      </c>
      <c r="T93" s="1" t="s">
        <v>128</v>
      </c>
      <c r="U93" t="s">
        <v>312</v>
      </c>
      <c r="W93" t="s">
        <v>313</v>
      </c>
      <c r="X93">
        <v>5</v>
      </c>
      <c r="Y93" t="s">
        <v>187</v>
      </c>
      <c r="Z93" t="s">
        <v>203</v>
      </c>
      <c r="AA93" t="s">
        <v>130</v>
      </c>
      <c r="AB93" t="s">
        <v>314</v>
      </c>
      <c r="AC93" t="s">
        <v>315</v>
      </c>
      <c r="AF93" t="s">
        <v>225</v>
      </c>
      <c r="AG93" t="s">
        <v>225</v>
      </c>
      <c r="AH93" t="s">
        <v>131</v>
      </c>
      <c r="AL93" t="s">
        <v>317</v>
      </c>
      <c r="AM93" t="s">
        <v>318</v>
      </c>
      <c r="AN93" t="s">
        <v>134</v>
      </c>
      <c r="AO93" t="s">
        <v>135</v>
      </c>
      <c r="AP93" t="s">
        <v>135</v>
      </c>
      <c r="AQ93" t="s">
        <v>319</v>
      </c>
      <c r="AR93">
        <v>5</v>
      </c>
      <c r="AS93" t="s">
        <v>138</v>
      </c>
      <c r="AT93" t="s">
        <v>139</v>
      </c>
      <c r="AU93" t="s">
        <v>320</v>
      </c>
      <c r="AV93" t="s">
        <v>225</v>
      </c>
      <c r="AY93" t="s">
        <v>136</v>
      </c>
      <c r="BB93" t="s">
        <v>141</v>
      </c>
      <c r="BD93" t="s">
        <v>199</v>
      </c>
      <c r="BE93">
        <v>210</v>
      </c>
      <c r="BG93" t="s">
        <v>137</v>
      </c>
      <c r="BH93" t="s">
        <v>137</v>
      </c>
      <c r="BI93" t="s">
        <v>134</v>
      </c>
      <c r="BJ93" t="s">
        <v>143</v>
      </c>
      <c r="BL93" t="s">
        <v>143</v>
      </c>
      <c r="BM93" t="s">
        <v>137</v>
      </c>
      <c r="BN93" t="s">
        <v>321</v>
      </c>
      <c r="BP93" t="s">
        <v>323</v>
      </c>
      <c r="BQ93" t="s">
        <v>135</v>
      </c>
      <c r="BR93" t="s">
        <v>139</v>
      </c>
      <c r="BS93" t="s">
        <v>145</v>
      </c>
      <c r="BT93" t="s">
        <v>137</v>
      </c>
      <c r="BU93">
        <v>5.0999999999999996</v>
      </c>
      <c r="BV93" t="s">
        <v>137</v>
      </c>
      <c r="BW93" t="s">
        <v>146</v>
      </c>
      <c r="BX93" t="s">
        <v>147</v>
      </c>
      <c r="BY93" t="s">
        <v>148</v>
      </c>
      <c r="CG93" t="s">
        <v>137</v>
      </c>
      <c r="CO93" t="s">
        <v>137</v>
      </c>
      <c r="CP93" t="s">
        <v>210</v>
      </c>
      <c r="CQ93" t="s">
        <v>322</v>
      </c>
      <c r="CS93" t="s">
        <v>137</v>
      </c>
      <c r="CU93" t="s">
        <v>137</v>
      </c>
      <c r="CY93" t="s">
        <v>176</v>
      </c>
      <c r="DC93" t="s">
        <v>137</v>
      </c>
      <c r="DJ93" t="s">
        <v>137</v>
      </c>
      <c r="DL93" t="s">
        <v>201</v>
      </c>
      <c r="DV93" t="s">
        <v>137</v>
      </c>
      <c r="EJ93">
        <f>COUNTBLANK(A93:EI93)</f>
        <v>66</v>
      </c>
    </row>
    <row r="94" spans="1:140" x14ac:dyDescent="0.3">
      <c r="A94">
        <v>83</v>
      </c>
      <c r="B94" t="s">
        <v>122</v>
      </c>
      <c r="C94" t="s">
        <v>310</v>
      </c>
      <c r="D94" t="s">
        <v>324</v>
      </c>
      <c r="E94">
        <v>1248</v>
      </c>
      <c r="F94">
        <v>4</v>
      </c>
      <c r="G94">
        <v>4</v>
      </c>
      <c r="H94" t="s">
        <v>153</v>
      </c>
      <c r="I94" t="s">
        <v>124</v>
      </c>
      <c r="J94" t="s">
        <v>154</v>
      </c>
      <c r="K94" t="s">
        <v>125</v>
      </c>
      <c r="L94">
        <v>44</v>
      </c>
      <c r="M94" t="s">
        <v>296</v>
      </c>
      <c r="N94">
        <v>1562</v>
      </c>
      <c r="O94">
        <v>3825</v>
      </c>
      <c r="P94">
        <v>1695</v>
      </c>
      <c r="Q94" t="s">
        <v>127</v>
      </c>
      <c r="R94">
        <v>5</v>
      </c>
      <c r="S94">
        <v>22.95</v>
      </c>
      <c r="T94" s="1" t="s">
        <v>128</v>
      </c>
      <c r="U94" t="s">
        <v>312</v>
      </c>
      <c r="W94" t="s">
        <v>313</v>
      </c>
      <c r="X94">
        <v>5</v>
      </c>
      <c r="Y94" t="s">
        <v>187</v>
      </c>
      <c r="Z94" t="s">
        <v>203</v>
      </c>
      <c r="AA94" t="s">
        <v>130</v>
      </c>
      <c r="AB94" t="s">
        <v>314</v>
      </c>
      <c r="AC94" t="s">
        <v>315</v>
      </c>
      <c r="AF94" t="s">
        <v>225</v>
      </c>
      <c r="AG94" t="s">
        <v>225</v>
      </c>
      <c r="AH94" t="s">
        <v>131</v>
      </c>
      <c r="AI94" t="s">
        <v>166</v>
      </c>
      <c r="AL94" t="s">
        <v>317</v>
      </c>
      <c r="AM94" t="s">
        <v>318</v>
      </c>
      <c r="AN94" t="s">
        <v>134</v>
      </c>
      <c r="AO94" t="s">
        <v>135</v>
      </c>
      <c r="AP94" t="s">
        <v>135</v>
      </c>
      <c r="AQ94" t="s">
        <v>319</v>
      </c>
      <c r="AR94">
        <v>5</v>
      </c>
      <c r="AS94" t="s">
        <v>138</v>
      </c>
      <c r="AT94" t="s">
        <v>139</v>
      </c>
      <c r="AU94" t="s">
        <v>320</v>
      </c>
      <c r="AV94" t="s">
        <v>225</v>
      </c>
      <c r="AX94" t="s">
        <v>137</v>
      </c>
      <c r="AZ94" t="s">
        <v>137</v>
      </c>
      <c r="BA94" t="s">
        <v>137</v>
      </c>
      <c r="BB94" t="s">
        <v>141</v>
      </c>
      <c r="BC94" t="s">
        <v>137</v>
      </c>
      <c r="BD94" t="s">
        <v>202</v>
      </c>
      <c r="BE94">
        <v>210</v>
      </c>
      <c r="BF94" t="s">
        <v>137</v>
      </c>
      <c r="BG94" t="s">
        <v>137</v>
      </c>
      <c r="BH94" t="s">
        <v>137</v>
      </c>
      <c r="BI94" t="s">
        <v>134</v>
      </c>
      <c r="BJ94" t="s">
        <v>143</v>
      </c>
      <c r="BK94" t="s">
        <v>137</v>
      </c>
      <c r="BL94" t="s">
        <v>143</v>
      </c>
      <c r="BM94" t="s">
        <v>137</v>
      </c>
      <c r="BN94" t="s">
        <v>321</v>
      </c>
      <c r="BO94" t="s">
        <v>137</v>
      </c>
      <c r="BP94" t="s">
        <v>323</v>
      </c>
      <c r="BQ94" t="s">
        <v>135</v>
      </c>
      <c r="BR94" t="s">
        <v>139</v>
      </c>
      <c r="BS94" t="s">
        <v>145</v>
      </c>
      <c r="BT94" t="s">
        <v>137</v>
      </c>
      <c r="BU94">
        <v>5.0999999999999996</v>
      </c>
      <c r="BV94" t="s">
        <v>137</v>
      </c>
      <c r="BW94" t="s">
        <v>146</v>
      </c>
      <c r="BX94" t="s">
        <v>147</v>
      </c>
      <c r="BY94" t="s">
        <v>148</v>
      </c>
      <c r="CG94" t="s">
        <v>137</v>
      </c>
      <c r="CK94" t="s">
        <v>137</v>
      </c>
      <c r="CN94" t="s">
        <v>137</v>
      </c>
      <c r="CO94" t="s">
        <v>137</v>
      </c>
      <c r="CP94" t="s">
        <v>210</v>
      </c>
      <c r="CQ94" t="s">
        <v>322</v>
      </c>
      <c r="CS94" t="s">
        <v>137</v>
      </c>
      <c r="CT94" t="s">
        <v>137</v>
      </c>
      <c r="CU94" t="s">
        <v>137</v>
      </c>
      <c r="CY94" t="s">
        <v>176</v>
      </c>
      <c r="DC94" t="s">
        <v>137</v>
      </c>
      <c r="DD94" t="s">
        <v>137</v>
      </c>
      <c r="DG94" t="s">
        <v>137</v>
      </c>
      <c r="DI94" t="s">
        <v>200</v>
      </c>
      <c r="DJ94" t="s">
        <v>137</v>
      </c>
      <c r="DL94" t="s">
        <v>325</v>
      </c>
      <c r="DQ94" t="s">
        <v>137</v>
      </c>
      <c r="DV94" t="s">
        <v>137</v>
      </c>
      <c r="EJ94">
        <f>COUNTBLANK(A94:EI94)</f>
        <v>52</v>
      </c>
    </row>
    <row r="95" spans="1:140" x14ac:dyDescent="0.3">
      <c r="A95">
        <v>84</v>
      </c>
      <c r="B95" t="s">
        <v>122</v>
      </c>
      <c r="C95" t="s">
        <v>310</v>
      </c>
      <c r="D95" t="s">
        <v>326</v>
      </c>
      <c r="E95">
        <v>1248</v>
      </c>
      <c r="F95">
        <v>4</v>
      </c>
      <c r="G95">
        <v>4</v>
      </c>
      <c r="H95" t="s">
        <v>153</v>
      </c>
      <c r="I95" t="s">
        <v>124</v>
      </c>
      <c r="J95" t="s">
        <v>154</v>
      </c>
      <c r="K95" t="s">
        <v>125</v>
      </c>
      <c r="L95">
        <v>44</v>
      </c>
      <c r="M95" t="s">
        <v>296</v>
      </c>
      <c r="N95">
        <v>1562</v>
      </c>
      <c r="O95">
        <v>3825</v>
      </c>
      <c r="P95">
        <v>1695</v>
      </c>
      <c r="Q95" t="s">
        <v>127</v>
      </c>
      <c r="R95">
        <v>5</v>
      </c>
      <c r="S95">
        <v>22.95</v>
      </c>
      <c r="T95" s="1" t="s">
        <v>128</v>
      </c>
      <c r="U95" t="s">
        <v>312</v>
      </c>
      <c r="W95" t="s">
        <v>313</v>
      </c>
      <c r="X95">
        <v>5</v>
      </c>
      <c r="Y95" t="s">
        <v>187</v>
      </c>
      <c r="Z95" t="s">
        <v>203</v>
      </c>
      <c r="AA95" t="s">
        <v>130</v>
      </c>
      <c r="AB95" t="s">
        <v>314</v>
      </c>
      <c r="AC95" t="s">
        <v>315</v>
      </c>
      <c r="AF95" t="s">
        <v>225</v>
      </c>
      <c r="AG95" t="s">
        <v>225</v>
      </c>
      <c r="AH95" t="s">
        <v>131</v>
      </c>
      <c r="AI95" t="s">
        <v>166</v>
      </c>
      <c r="AL95" t="s">
        <v>317</v>
      </c>
      <c r="AM95" t="s">
        <v>318</v>
      </c>
      <c r="AN95" t="s">
        <v>134</v>
      </c>
      <c r="AO95" t="s">
        <v>135</v>
      </c>
      <c r="AP95" t="s">
        <v>135</v>
      </c>
      <c r="AR95">
        <v>5</v>
      </c>
      <c r="AS95" t="s">
        <v>138</v>
      </c>
      <c r="AT95" t="s">
        <v>139</v>
      </c>
      <c r="AU95" t="s">
        <v>320</v>
      </c>
      <c r="AV95" t="s">
        <v>225</v>
      </c>
      <c r="AX95" t="s">
        <v>137</v>
      </c>
      <c r="AZ95" t="s">
        <v>137</v>
      </c>
      <c r="BA95" t="s">
        <v>137</v>
      </c>
      <c r="BB95" t="s">
        <v>141</v>
      </c>
      <c r="BC95" t="s">
        <v>137</v>
      </c>
      <c r="BD95" t="s">
        <v>142</v>
      </c>
      <c r="BE95">
        <v>210</v>
      </c>
      <c r="BF95" t="s">
        <v>137</v>
      </c>
      <c r="BG95" t="s">
        <v>137</v>
      </c>
      <c r="BH95" t="s">
        <v>137</v>
      </c>
      <c r="BI95" t="s">
        <v>134</v>
      </c>
      <c r="BJ95" t="s">
        <v>143</v>
      </c>
      <c r="BK95" t="s">
        <v>137</v>
      </c>
      <c r="BL95" t="s">
        <v>143</v>
      </c>
      <c r="BM95" t="s">
        <v>137</v>
      </c>
      <c r="BN95" t="s">
        <v>321</v>
      </c>
      <c r="BO95" t="s">
        <v>137</v>
      </c>
      <c r="BP95" t="s">
        <v>142</v>
      </c>
      <c r="BQ95" t="s">
        <v>134</v>
      </c>
      <c r="BR95" t="s">
        <v>139</v>
      </c>
      <c r="BS95" t="s">
        <v>145</v>
      </c>
      <c r="BT95" t="s">
        <v>137</v>
      </c>
      <c r="BU95">
        <v>5.0999999999999996</v>
      </c>
      <c r="BV95" t="s">
        <v>137</v>
      </c>
      <c r="BW95" t="s">
        <v>146</v>
      </c>
      <c r="BX95" t="s">
        <v>147</v>
      </c>
      <c r="BY95" t="s">
        <v>148</v>
      </c>
      <c r="CG95" t="s">
        <v>137</v>
      </c>
      <c r="CN95" t="s">
        <v>137</v>
      </c>
      <c r="CO95" t="s">
        <v>137</v>
      </c>
      <c r="CP95" t="s">
        <v>210</v>
      </c>
      <c r="CQ95" t="s">
        <v>322</v>
      </c>
      <c r="CR95" t="s">
        <v>165</v>
      </c>
      <c r="CS95" t="s">
        <v>137</v>
      </c>
      <c r="CT95" t="s">
        <v>137</v>
      </c>
      <c r="CU95" t="s">
        <v>137</v>
      </c>
      <c r="CW95">
        <v>2</v>
      </c>
      <c r="CY95" t="s">
        <v>176</v>
      </c>
      <c r="DC95" t="s">
        <v>137</v>
      </c>
      <c r="DD95" t="s">
        <v>137</v>
      </c>
      <c r="DI95" t="s">
        <v>200</v>
      </c>
      <c r="DL95" t="s">
        <v>201</v>
      </c>
      <c r="DQ95" t="s">
        <v>137</v>
      </c>
      <c r="EJ95">
        <f>COUNTBLANK(A95:EI95)</f>
        <v>55</v>
      </c>
    </row>
    <row r="96" spans="1:140" x14ac:dyDescent="0.3">
      <c r="A96">
        <v>85</v>
      </c>
      <c r="B96" t="s">
        <v>122</v>
      </c>
      <c r="C96" t="s">
        <v>310</v>
      </c>
      <c r="D96" t="s">
        <v>327</v>
      </c>
      <c r="E96">
        <v>1193</v>
      </c>
      <c r="F96">
        <v>4</v>
      </c>
      <c r="G96">
        <v>4</v>
      </c>
      <c r="H96" t="s">
        <v>153</v>
      </c>
      <c r="I96" t="s">
        <v>124</v>
      </c>
      <c r="J96" t="s">
        <v>154</v>
      </c>
      <c r="K96" t="s">
        <v>125</v>
      </c>
      <c r="L96">
        <v>44</v>
      </c>
      <c r="M96" t="s">
        <v>126</v>
      </c>
      <c r="N96">
        <v>1562</v>
      </c>
      <c r="O96">
        <v>3825</v>
      </c>
      <c r="P96">
        <v>1695</v>
      </c>
      <c r="Q96" t="s">
        <v>127</v>
      </c>
      <c r="R96">
        <v>5</v>
      </c>
      <c r="S96">
        <v>17.57</v>
      </c>
      <c r="T96" s="1" t="s">
        <v>128</v>
      </c>
      <c r="U96" t="s">
        <v>328</v>
      </c>
      <c r="W96" t="s">
        <v>329</v>
      </c>
      <c r="X96">
        <v>5</v>
      </c>
      <c r="Y96" t="s">
        <v>187</v>
      </c>
      <c r="Z96" t="s">
        <v>203</v>
      </c>
      <c r="AA96" t="s">
        <v>130</v>
      </c>
      <c r="AB96" t="s">
        <v>314</v>
      </c>
      <c r="AC96" t="s">
        <v>315</v>
      </c>
      <c r="AF96" t="s">
        <v>316</v>
      </c>
      <c r="AG96" t="s">
        <v>316</v>
      </c>
      <c r="AH96" t="s">
        <v>131</v>
      </c>
      <c r="AI96" t="s">
        <v>166</v>
      </c>
      <c r="AK96" t="s">
        <v>137</v>
      </c>
      <c r="AL96" t="s">
        <v>330</v>
      </c>
      <c r="AM96" t="s">
        <v>331</v>
      </c>
      <c r="AN96" t="s">
        <v>134</v>
      </c>
      <c r="AO96" t="s">
        <v>135</v>
      </c>
      <c r="AP96" t="s">
        <v>135</v>
      </c>
      <c r="AQ96" t="s">
        <v>319</v>
      </c>
      <c r="AR96">
        <v>5</v>
      </c>
      <c r="AS96" t="s">
        <v>138</v>
      </c>
      <c r="AT96" t="s">
        <v>139</v>
      </c>
      <c r="AU96" t="s">
        <v>320</v>
      </c>
      <c r="AV96" t="s">
        <v>316</v>
      </c>
      <c r="AX96">
        <v>1</v>
      </c>
      <c r="AZ96" t="s">
        <v>137</v>
      </c>
      <c r="BA96" t="s">
        <v>137</v>
      </c>
      <c r="BB96" t="s">
        <v>141</v>
      </c>
      <c r="BC96" t="s">
        <v>137</v>
      </c>
      <c r="BD96" t="s">
        <v>139</v>
      </c>
      <c r="BE96">
        <v>210</v>
      </c>
      <c r="BF96" t="s">
        <v>137</v>
      </c>
      <c r="BG96" t="s">
        <v>137</v>
      </c>
      <c r="BH96" t="s">
        <v>137</v>
      </c>
      <c r="BI96" t="s">
        <v>134</v>
      </c>
      <c r="BJ96" t="s">
        <v>193</v>
      </c>
      <c r="BK96" t="s">
        <v>137</v>
      </c>
      <c r="BL96" t="s">
        <v>143</v>
      </c>
      <c r="BM96" t="s">
        <v>137</v>
      </c>
      <c r="BN96" t="s">
        <v>321</v>
      </c>
      <c r="BO96" t="s">
        <v>137</v>
      </c>
      <c r="BP96" t="s">
        <v>139</v>
      </c>
      <c r="BQ96" t="s">
        <v>134</v>
      </c>
      <c r="BR96" t="s">
        <v>139</v>
      </c>
      <c r="BS96" t="s">
        <v>145</v>
      </c>
      <c r="BT96" t="s">
        <v>137</v>
      </c>
      <c r="BU96">
        <v>5.0999999999999996</v>
      </c>
      <c r="BV96" t="s">
        <v>137</v>
      </c>
      <c r="BW96" t="s">
        <v>146</v>
      </c>
      <c r="BX96" t="s">
        <v>147</v>
      </c>
      <c r="BY96" t="s">
        <v>235</v>
      </c>
      <c r="CG96" t="s">
        <v>137</v>
      </c>
      <c r="CK96" t="s">
        <v>137</v>
      </c>
      <c r="CN96" t="s">
        <v>137</v>
      </c>
      <c r="CO96" t="s">
        <v>137</v>
      </c>
      <c r="CP96" t="s">
        <v>210</v>
      </c>
      <c r="CQ96" t="s">
        <v>332</v>
      </c>
      <c r="CR96" t="s">
        <v>165</v>
      </c>
      <c r="CS96" t="s">
        <v>137</v>
      </c>
      <c r="CT96" t="s">
        <v>137</v>
      </c>
      <c r="CU96" t="s">
        <v>137</v>
      </c>
      <c r="CV96" t="s">
        <v>137</v>
      </c>
      <c r="CW96">
        <v>2</v>
      </c>
      <c r="CY96" t="s">
        <v>176</v>
      </c>
      <c r="DC96" t="s">
        <v>137</v>
      </c>
      <c r="DD96" t="s">
        <v>137</v>
      </c>
      <c r="DG96" t="s">
        <v>137</v>
      </c>
      <c r="DI96" t="s">
        <v>200</v>
      </c>
      <c r="DJ96" t="s">
        <v>137</v>
      </c>
      <c r="DL96" t="s">
        <v>333</v>
      </c>
      <c r="DP96" t="s">
        <v>137</v>
      </c>
      <c r="DQ96" t="s">
        <v>137</v>
      </c>
      <c r="EJ96">
        <f>COUNTBLANK(A96:EI96)</f>
        <v>48</v>
      </c>
    </row>
    <row r="97" spans="1:140" x14ac:dyDescent="0.3">
      <c r="A97">
        <v>86</v>
      </c>
      <c r="B97" t="s">
        <v>122</v>
      </c>
      <c r="C97" t="s">
        <v>310</v>
      </c>
      <c r="D97" t="s">
        <v>1970</v>
      </c>
      <c r="E97">
        <v>1193</v>
      </c>
      <c r="F97">
        <v>4</v>
      </c>
      <c r="G97">
        <v>4</v>
      </c>
      <c r="H97" t="s">
        <v>153</v>
      </c>
      <c r="I97" t="s">
        <v>124</v>
      </c>
      <c r="J97" t="s">
        <v>154</v>
      </c>
      <c r="K97" t="s">
        <v>125</v>
      </c>
      <c r="L97">
        <v>44</v>
      </c>
      <c r="M97" t="s">
        <v>126</v>
      </c>
      <c r="N97">
        <v>1562</v>
      </c>
      <c r="O97">
        <v>3825</v>
      </c>
      <c r="P97">
        <v>1695</v>
      </c>
      <c r="Q97" t="s">
        <v>127</v>
      </c>
      <c r="R97">
        <v>5</v>
      </c>
      <c r="S97">
        <v>17.57</v>
      </c>
      <c r="T97" s="1" t="s">
        <v>128</v>
      </c>
      <c r="U97" t="s">
        <v>328</v>
      </c>
      <c r="W97" t="s">
        <v>329</v>
      </c>
      <c r="X97">
        <v>5</v>
      </c>
      <c r="Y97" t="s">
        <v>187</v>
      </c>
      <c r="Z97" t="s">
        <v>203</v>
      </c>
      <c r="AA97" t="s">
        <v>130</v>
      </c>
      <c r="AB97" t="s">
        <v>314</v>
      </c>
      <c r="AC97" t="s">
        <v>315</v>
      </c>
      <c r="AF97" t="s">
        <v>225</v>
      </c>
      <c r="AG97" t="s">
        <v>225</v>
      </c>
      <c r="AH97" t="s">
        <v>131</v>
      </c>
      <c r="AL97" t="s">
        <v>330</v>
      </c>
      <c r="AM97" t="s">
        <v>331</v>
      </c>
      <c r="AN97" t="s">
        <v>134</v>
      </c>
      <c r="AO97" t="s">
        <v>135</v>
      </c>
      <c r="AP97" t="s">
        <v>135</v>
      </c>
      <c r="AQ97" t="s">
        <v>319</v>
      </c>
      <c r="AR97">
        <v>5</v>
      </c>
      <c r="AS97" t="s">
        <v>138</v>
      </c>
      <c r="AT97" t="s">
        <v>139</v>
      </c>
      <c r="AU97" t="s">
        <v>320</v>
      </c>
      <c r="AV97" t="s">
        <v>225</v>
      </c>
      <c r="AY97" t="s">
        <v>136</v>
      </c>
      <c r="BA97" t="s">
        <v>137</v>
      </c>
      <c r="BB97" t="s">
        <v>141</v>
      </c>
      <c r="BD97" t="s">
        <v>199</v>
      </c>
      <c r="BE97">
        <v>210</v>
      </c>
      <c r="BG97" t="s">
        <v>137</v>
      </c>
      <c r="BH97" t="s">
        <v>137</v>
      </c>
      <c r="BI97" t="s">
        <v>134</v>
      </c>
      <c r="BJ97" t="s">
        <v>143</v>
      </c>
      <c r="BK97" t="s">
        <v>137</v>
      </c>
      <c r="BL97" t="s">
        <v>143</v>
      </c>
      <c r="BM97" t="s">
        <v>137</v>
      </c>
      <c r="BN97" t="s">
        <v>321</v>
      </c>
      <c r="BP97" t="s">
        <v>323</v>
      </c>
      <c r="BQ97" t="s">
        <v>134</v>
      </c>
      <c r="BR97" t="s">
        <v>139</v>
      </c>
      <c r="BS97" t="s">
        <v>145</v>
      </c>
      <c r="BT97" t="s">
        <v>137</v>
      </c>
      <c r="BU97">
        <v>5.0999999999999996</v>
      </c>
      <c r="BV97" t="s">
        <v>137</v>
      </c>
      <c r="BW97" t="s">
        <v>146</v>
      </c>
      <c r="BX97" t="s">
        <v>147</v>
      </c>
      <c r="BY97" t="s">
        <v>148</v>
      </c>
      <c r="CG97" t="s">
        <v>137</v>
      </c>
      <c r="CK97" t="s">
        <v>137</v>
      </c>
      <c r="CO97" t="s">
        <v>137</v>
      </c>
      <c r="CP97" t="s">
        <v>210</v>
      </c>
      <c r="CQ97" t="s">
        <v>332</v>
      </c>
      <c r="CS97" t="s">
        <v>137</v>
      </c>
      <c r="CU97" t="s">
        <v>137</v>
      </c>
      <c r="CY97" t="s">
        <v>176</v>
      </c>
      <c r="DC97" t="s">
        <v>137</v>
      </c>
      <c r="DJ97" t="s">
        <v>137</v>
      </c>
      <c r="DV97" t="s">
        <v>137</v>
      </c>
      <c r="EJ97">
        <f>COUNTBLANK(A97:EI97)</f>
        <v>64</v>
      </c>
    </row>
    <row r="98" spans="1:140" x14ac:dyDescent="0.3">
      <c r="A98">
        <v>87</v>
      </c>
      <c r="B98" t="s">
        <v>122</v>
      </c>
      <c r="C98" t="s">
        <v>310</v>
      </c>
      <c r="D98" t="s">
        <v>334</v>
      </c>
      <c r="E98">
        <v>1193</v>
      </c>
      <c r="F98">
        <v>4</v>
      </c>
      <c r="G98">
        <v>4</v>
      </c>
      <c r="H98" t="s">
        <v>153</v>
      </c>
      <c r="I98" t="s">
        <v>124</v>
      </c>
      <c r="J98" t="s">
        <v>154</v>
      </c>
      <c r="K98" t="s">
        <v>125</v>
      </c>
      <c r="L98">
        <v>44</v>
      </c>
      <c r="M98" t="s">
        <v>126</v>
      </c>
      <c r="N98">
        <v>1562</v>
      </c>
      <c r="O98">
        <v>3825</v>
      </c>
      <c r="P98">
        <v>1695</v>
      </c>
      <c r="Q98" t="s">
        <v>127</v>
      </c>
      <c r="R98">
        <v>5</v>
      </c>
      <c r="S98">
        <v>17.57</v>
      </c>
      <c r="T98" s="1" t="s">
        <v>128</v>
      </c>
      <c r="U98" t="s">
        <v>328</v>
      </c>
      <c r="W98" t="s">
        <v>329</v>
      </c>
      <c r="X98">
        <v>5</v>
      </c>
      <c r="Y98" t="s">
        <v>187</v>
      </c>
      <c r="Z98" t="s">
        <v>203</v>
      </c>
      <c r="AA98" t="s">
        <v>130</v>
      </c>
      <c r="AB98" t="s">
        <v>314</v>
      </c>
      <c r="AC98" t="s">
        <v>315</v>
      </c>
      <c r="AF98" t="s">
        <v>234</v>
      </c>
      <c r="AG98" t="s">
        <v>234</v>
      </c>
      <c r="AH98" t="s">
        <v>131</v>
      </c>
      <c r="AI98" t="s">
        <v>166</v>
      </c>
      <c r="AL98" t="s">
        <v>330</v>
      </c>
      <c r="AM98" t="s">
        <v>331</v>
      </c>
      <c r="AN98" t="s">
        <v>134</v>
      </c>
      <c r="AO98" t="s">
        <v>135</v>
      </c>
      <c r="AP98" t="s">
        <v>135</v>
      </c>
      <c r="AQ98" t="s">
        <v>319</v>
      </c>
      <c r="AR98">
        <v>5</v>
      </c>
      <c r="AS98" t="s">
        <v>138</v>
      </c>
      <c r="AT98" t="s">
        <v>139</v>
      </c>
      <c r="AU98" t="s">
        <v>320</v>
      </c>
      <c r="AV98" t="s">
        <v>1971</v>
      </c>
      <c r="AX98" t="s">
        <v>137</v>
      </c>
      <c r="AY98" t="s">
        <v>140</v>
      </c>
      <c r="AZ98" t="s">
        <v>137</v>
      </c>
      <c r="BA98" t="s">
        <v>137</v>
      </c>
      <c r="BB98" t="s">
        <v>141</v>
      </c>
      <c r="BC98" t="s">
        <v>137</v>
      </c>
      <c r="BD98" t="s">
        <v>202</v>
      </c>
      <c r="BE98">
        <v>210</v>
      </c>
      <c r="BF98" t="s">
        <v>137</v>
      </c>
      <c r="BH98" t="s">
        <v>137</v>
      </c>
      <c r="BI98" t="s">
        <v>134</v>
      </c>
      <c r="BJ98" t="s">
        <v>143</v>
      </c>
      <c r="BK98" t="s">
        <v>137</v>
      </c>
      <c r="BL98" t="s">
        <v>143</v>
      </c>
      <c r="BM98" t="s">
        <v>137</v>
      </c>
      <c r="BN98" t="s">
        <v>321</v>
      </c>
      <c r="BO98" t="s">
        <v>137</v>
      </c>
      <c r="BP98" t="s">
        <v>323</v>
      </c>
      <c r="BQ98" t="s">
        <v>134</v>
      </c>
      <c r="BR98" t="s">
        <v>139</v>
      </c>
      <c r="BS98" t="s">
        <v>145</v>
      </c>
      <c r="BT98" t="s">
        <v>137</v>
      </c>
      <c r="BU98">
        <v>5.0999999999999996</v>
      </c>
      <c r="BV98" t="s">
        <v>137</v>
      </c>
      <c r="BW98" t="s">
        <v>146</v>
      </c>
      <c r="BX98" t="s">
        <v>147</v>
      </c>
      <c r="BY98" t="s">
        <v>148</v>
      </c>
      <c r="CG98" t="s">
        <v>137</v>
      </c>
      <c r="CK98" t="s">
        <v>137</v>
      </c>
      <c r="CN98" t="s">
        <v>137</v>
      </c>
      <c r="CO98" t="s">
        <v>137</v>
      </c>
      <c r="CP98" t="s">
        <v>210</v>
      </c>
      <c r="CQ98" t="s">
        <v>332</v>
      </c>
      <c r="CS98" t="s">
        <v>137</v>
      </c>
      <c r="CT98" t="s">
        <v>137</v>
      </c>
      <c r="CU98" t="s">
        <v>137</v>
      </c>
      <c r="CY98" t="s">
        <v>176</v>
      </c>
      <c r="DC98" t="s">
        <v>137</v>
      </c>
      <c r="DD98" t="s">
        <v>137</v>
      </c>
      <c r="DI98" t="s">
        <v>200</v>
      </c>
      <c r="DJ98" t="s">
        <v>137</v>
      </c>
      <c r="DL98" t="s">
        <v>201</v>
      </c>
      <c r="DQ98" t="s">
        <v>137</v>
      </c>
      <c r="DV98" t="s">
        <v>137</v>
      </c>
      <c r="EJ98">
        <f>COUNTBLANK(A98:EI98)</f>
        <v>53</v>
      </c>
    </row>
    <row r="99" spans="1:140" x14ac:dyDescent="0.3">
      <c r="A99">
        <v>88</v>
      </c>
      <c r="B99" t="s">
        <v>122</v>
      </c>
      <c r="C99" t="s">
        <v>310</v>
      </c>
      <c r="D99" t="s">
        <v>335</v>
      </c>
      <c r="E99">
        <v>1193</v>
      </c>
      <c r="F99">
        <v>4</v>
      </c>
      <c r="G99">
        <v>4</v>
      </c>
      <c r="H99" t="s">
        <v>153</v>
      </c>
      <c r="I99" t="s">
        <v>124</v>
      </c>
      <c r="J99" t="s">
        <v>154</v>
      </c>
      <c r="K99" t="s">
        <v>125</v>
      </c>
      <c r="L99">
        <v>44</v>
      </c>
      <c r="M99" t="s">
        <v>126</v>
      </c>
      <c r="N99">
        <v>1562</v>
      </c>
      <c r="O99">
        <v>3825</v>
      </c>
      <c r="P99">
        <v>1695</v>
      </c>
      <c r="Q99" t="s">
        <v>127</v>
      </c>
      <c r="R99">
        <v>5</v>
      </c>
      <c r="S99">
        <v>17.57</v>
      </c>
      <c r="T99" s="1" t="s">
        <v>128</v>
      </c>
      <c r="U99" t="s">
        <v>328</v>
      </c>
      <c r="W99" t="s">
        <v>329</v>
      </c>
      <c r="X99">
        <v>5</v>
      </c>
      <c r="Y99" t="s">
        <v>187</v>
      </c>
      <c r="Z99" t="s">
        <v>203</v>
      </c>
      <c r="AA99" t="s">
        <v>130</v>
      </c>
      <c r="AB99" t="s">
        <v>314</v>
      </c>
      <c r="AC99" t="s">
        <v>315</v>
      </c>
      <c r="AF99" t="s">
        <v>234</v>
      </c>
      <c r="AG99" t="s">
        <v>234</v>
      </c>
      <c r="AH99" t="s">
        <v>131</v>
      </c>
      <c r="AI99" t="s">
        <v>166</v>
      </c>
      <c r="AL99" t="s">
        <v>330</v>
      </c>
      <c r="AM99" t="s">
        <v>331</v>
      </c>
      <c r="AN99" t="s">
        <v>134</v>
      </c>
      <c r="AO99" t="s">
        <v>135</v>
      </c>
      <c r="AP99" t="s">
        <v>135</v>
      </c>
      <c r="AQ99" t="s">
        <v>319</v>
      </c>
      <c r="AR99">
        <v>5</v>
      </c>
      <c r="AS99" t="s">
        <v>138</v>
      </c>
      <c r="AT99" t="s">
        <v>139</v>
      </c>
      <c r="AU99" t="s">
        <v>320</v>
      </c>
      <c r="AV99" t="s">
        <v>1971</v>
      </c>
      <c r="AZ99" t="s">
        <v>137</v>
      </c>
      <c r="BA99" t="s">
        <v>137</v>
      </c>
      <c r="BB99" t="s">
        <v>141</v>
      </c>
      <c r="BC99" t="s">
        <v>137</v>
      </c>
      <c r="BD99" t="s">
        <v>139</v>
      </c>
      <c r="BE99">
        <v>210</v>
      </c>
      <c r="BF99" t="s">
        <v>137</v>
      </c>
      <c r="BG99" t="s">
        <v>137</v>
      </c>
      <c r="BH99" t="s">
        <v>137</v>
      </c>
      <c r="BI99" t="s">
        <v>134</v>
      </c>
      <c r="BJ99" t="s">
        <v>193</v>
      </c>
      <c r="BK99" t="s">
        <v>137</v>
      </c>
      <c r="BL99" t="s">
        <v>143</v>
      </c>
      <c r="BM99" t="s">
        <v>137</v>
      </c>
      <c r="BN99" t="s">
        <v>321</v>
      </c>
      <c r="BO99" t="s">
        <v>137</v>
      </c>
      <c r="BP99" t="s">
        <v>142</v>
      </c>
      <c r="BQ99" t="s">
        <v>134</v>
      </c>
      <c r="BR99" t="s">
        <v>139</v>
      </c>
      <c r="BS99" t="s">
        <v>145</v>
      </c>
      <c r="BT99" t="s">
        <v>137</v>
      </c>
      <c r="BU99">
        <v>5.0999999999999996</v>
      </c>
      <c r="BV99" t="s">
        <v>137</v>
      </c>
      <c r="BW99" t="s">
        <v>146</v>
      </c>
      <c r="BX99" t="s">
        <v>147</v>
      </c>
      <c r="BY99" t="s">
        <v>148</v>
      </c>
      <c r="CG99" t="s">
        <v>137</v>
      </c>
      <c r="CK99" t="s">
        <v>137</v>
      </c>
      <c r="CN99" t="s">
        <v>137</v>
      </c>
      <c r="CO99" t="s">
        <v>137</v>
      </c>
      <c r="CP99" t="s">
        <v>210</v>
      </c>
      <c r="CQ99" t="s">
        <v>332</v>
      </c>
      <c r="CR99" t="s">
        <v>165</v>
      </c>
      <c r="CS99" t="s">
        <v>137</v>
      </c>
      <c r="CT99" t="s">
        <v>137</v>
      </c>
      <c r="CU99" t="s">
        <v>137</v>
      </c>
      <c r="CW99">
        <v>2</v>
      </c>
      <c r="CY99" t="s">
        <v>176</v>
      </c>
      <c r="DC99" t="s">
        <v>137</v>
      </c>
      <c r="DD99" t="s">
        <v>137</v>
      </c>
      <c r="DI99" t="s">
        <v>200</v>
      </c>
      <c r="DL99" t="s">
        <v>201</v>
      </c>
      <c r="DQ99" t="s">
        <v>137</v>
      </c>
      <c r="DV99" t="s">
        <v>137</v>
      </c>
      <c r="EJ99">
        <f>COUNTBLANK(A99:EI99)</f>
        <v>53</v>
      </c>
    </row>
    <row r="100" spans="1:140" x14ac:dyDescent="0.3">
      <c r="A100">
        <v>89</v>
      </c>
      <c r="B100" t="s">
        <v>197</v>
      </c>
      <c r="C100" t="s">
        <v>1972</v>
      </c>
      <c r="D100" t="s">
        <v>1973</v>
      </c>
      <c r="E100">
        <v>1197</v>
      </c>
      <c r="F100">
        <v>4</v>
      </c>
      <c r="G100">
        <v>4</v>
      </c>
      <c r="H100" t="s">
        <v>153</v>
      </c>
      <c r="I100" t="s">
        <v>124</v>
      </c>
      <c r="J100" t="s">
        <v>168</v>
      </c>
      <c r="K100" t="s">
        <v>125</v>
      </c>
      <c r="L100">
        <v>43</v>
      </c>
      <c r="M100" t="s">
        <v>1974</v>
      </c>
      <c r="N100">
        <v>1520</v>
      </c>
      <c r="O100">
        <v>3995</v>
      </c>
      <c r="P100">
        <v>1660</v>
      </c>
      <c r="Q100" t="s">
        <v>336</v>
      </c>
      <c r="R100">
        <v>4</v>
      </c>
      <c r="T100" s="1" t="s">
        <v>128</v>
      </c>
      <c r="V100" t="s">
        <v>1975</v>
      </c>
      <c r="W100" t="s">
        <v>337</v>
      </c>
      <c r="X100">
        <v>5</v>
      </c>
      <c r="Y100" t="s">
        <v>187</v>
      </c>
      <c r="Z100" t="s">
        <v>156</v>
      </c>
      <c r="AA100" t="s">
        <v>130</v>
      </c>
      <c r="AB100" t="s">
        <v>209</v>
      </c>
      <c r="AC100" t="s">
        <v>205</v>
      </c>
      <c r="AD100" t="s">
        <v>338</v>
      </c>
      <c r="AE100" t="s">
        <v>339</v>
      </c>
      <c r="AF100" t="s">
        <v>340</v>
      </c>
      <c r="AG100" t="s">
        <v>340</v>
      </c>
      <c r="AH100" t="s">
        <v>131</v>
      </c>
      <c r="AI100" t="s">
        <v>132</v>
      </c>
      <c r="AL100" t="s">
        <v>249</v>
      </c>
      <c r="AM100" t="s">
        <v>341</v>
      </c>
      <c r="AN100" t="s">
        <v>134</v>
      </c>
      <c r="AO100" t="s">
        <v>135</v>
      </c>
      <c r="AP100" t="s">
        <v>135</v>
      </c>
      <c r="AQ100">
        <v>2</v>
      </c>
      <c r="AR100">
        <v>5</v>
      </c>
      <c r="AS100" t="s">
        <v>138</v>
      </c>
      <c r="AT100" t="s">
        <v>139</v>
      </c>
      <c r="AU100" t="s">
        <v>192</v>
      </c>
      <c r="AV100" t="s">
        <v>340</v>
      </c>
      <c r="AX100" t="s">
        <v>137</v>
      </c>
      <c r="AY100" t="s">
        <v>136</v>
      </c>
      <c r="BD100" t="s">
        <v>142</v>
      </c>
      <c r="BE100">
        <v>407</v>
      </c>
      <c r="BG100" t="s">
        <v>137</v>
      </c>
      <c r="BH100" t="s">
        <v>137</v>
      </c>
      <c r="BI100" t="s">
        <v>134</v>
      </c>
      <c r="BJ100" t="s">
        <v>143</v>
      </c>
      <c r="BK100" t="s">
        <v>137</v>
      </c>
      <c r="BL100" t="s">
        <v>193</v>
      </c>
      <c r="BM100" t="s">
        <v>137</v>
      </c>
      <c r="BN100" t="s">
        <v>342</v>
      </c>
      <c r="BP100" t="s">
        <v>142</v>
      </c>
      <c r="BQ100" t="s">
        <v>135</v>
      </c>
      <c r="BR100" t="s">
        <v>139</v>
      </c>
      <c r="BS100" t="s">
        <v>145</v>
      </c>
      <c r="BT100" t="s">
        <v>137</v>
      </c>
      <c r="BU100">
        <v>5.2</v>
      </c>
      <c r="BV100" t="s">
        <v>137</v>
      </c>
      <c r="BW100" t="s">
        <v>146</v>
      </c>
      <c r="BX100" t="s">
        <v>147</v>
      </c>
      <c r="BY100" t="s">
        <v>148</v>
      </c>
      <c r="BZ100" t="s">
        <v>137</v>
      </c>
      <c r="CB100" t="s">
        <v>137</v>
      </c>
      <c r="CG100" t="s">
        <v>137</v>
      </c>
      <c r="CK100" t="s">
        <v>137</v>
      </c>
      <c r="CN100" t="s">
        <v>137</v>
      </c>
      <c r="CO100" t="s">
        <v>137</v>
      </c>
      <c r="CP100" t="s">
        <v>254</v>
      </c>
      <c r="CQ100" t="s">
        <v>343</v>
      </c>
      <c r="CS100" t="s">
        <v>137</v>
      </c>
      <c r="CU100" t="s">
        <v>137</v>
      </c>
      <c r="CV100" t="s">
        <v>137</v>
      </c>
      <c r="DC100" t="s">
        <v>137</v>
      </c>
      <c r="DJ100" t="s">
        <v>137</v>
      </c>
      <c r="DN100" t="s">
        <v>137</v>
      </c>
      <c r="DP100" t="s">
        <v>208</v>
      </c>
      <c r="DS100" t="s">
        <v>137</v>
      </c>
      <c r="EJ100">
        <f>COUNTBLANK(A100:EI100)</f>
        <v>58</v>
      </c>
    </row>
    <row r="101" spans="1:140" x14ac:dyDescent="0.3">
      <c r="A101">
        <v>90</v>
      </c>
      <c r="B101" t="s">
        <v>197</v>
      </c>
      <c r="C101" t="s">
        <v>1972</v>
      </c>
      <c r="D101" t="s">
        <v>1976</v>
      </c>
      <c r="E101">
        <v>1197</v>
      </c>
      <c r="F101">
        <v>4</v>
      </c>
      <c r="G101">
        <v>4</v>
      </c>
      <c r="H101" t="s">
        <v>153</v>
      </c>
      <c r="I101" t="s">
        <v>124</v>
      </c>
      <c r="J101" t="s">
        <v>168</v>
      </c>
      <c r="K101" t="s">
        <v>125</v>
      </c>
      <c r="L101">
        <v>43</v>
      </c>
      <c r="M101" t="s">
        <v>126</v>
      </c>
      <c r="N101">
        <v>1520</v>
      </c>
      <c r="O101">
        <v>3995</v>
      </c>
      <c r="P101">
        <v>1660</v>
      </c>
      <c r="Q101" t="s">
        <v>336</v>
      </c>
      <c r="R101">
        <v>4</v>
      </c>
      <c r="T101" s="1" t="s">
        <v>128</v>
      </c>
      <c r="U101" t="s">
        <v>1977</v>
      </c>
      <c r="W101" t="s">
        <v>337</v>
      </c>
      <c r="X101">
        <v>5</v>
      </c>
      <c r="Y101" t="s">
        <v>187</v>
      </c>
      <c r="Z101" t="s">
        <v>156</v>
      </c>
      <c r="AA101" t="s">
        <v>130</v>
      </c>
      <c r="AB101" t="s">
        <v>204</v>
      </c>
      <c r="AC101" t="s">
        <v>205</v>
      </c>
      <c r="AD101" t="s">
        <v>338</v>
      </c>
      <c r="AE101" t="s">
        <v>339</v>
      </c>
      <c r="AF101" t="s">
        <v>340</v>
      </c>
      <c r="AG101" t="s">
        <v>340</v>
      </c>
      <c r="AH101" t="s">
        <v>131</v>
      </c>
      <c r="AL101" t="s">
        <v>249</v>
      </c>
      <c r="AM101" t="s">
        <v>341</v>
      </c>
      <c r="AN101" t="s">
        <v>134</v>
      </c>
      <c r="AO101" t="s">
        <v>135</v>
      </c>
      <c r="AP101" t="s">
        <v>135</v>
      </c>
      <c r="AQ101" t="s">
        <v>137</v>
      </c>
      <c r="AR101">
        <v>5</v>
      </c>
      <c r="AS101" t="s">
        <v>138</v>
      </c>
      <c r="AT101" t="s">
        <v>139</v>
      </c>
      <c r="AU101" t="s">
        <v>192</v>
      </c>
      <c r="AV101" t="s">
        <v>340</v>
      </c>
      <c r="AX101" t="s">
        <v>137</v>
      </c>
      <c r="AY101" t="s">
        <v>136</v>
      </c>
      <c r="BD101" t="s">
        <v>142</v>
      </c>
      <c r="BE101">
        <v>407</v>
      </c>
      <c r="BH101" t="s">
        <v>137</v>
      </c>
      <c r="BI101" t="s">
        <v>134</v>
      </c>
      <c r="BJ101" t="s">
        <v>143</v>
      </c>
      <c r="BK101" t="s">
        <v>137</v>
      </c>
      <c r="BL101" t="s">
        <v>193</v>
      </c>
      <c r="BM101" t="s">
        <v>137</v>
      </c>
      <c r="BN101" t="s">
        <v>344</v>
      </c>
      <c r="BP101" t="s">
        <v>142</v>
      </c>
      <c r="BQ101" t="s">
        <v>135</v>
      </c>
      <c r="BR101" t="s">
        <v>139</v>
      </c>
      <c r="BS101" t="s">
        <v>145</v>
      </c>
      <c r="BT101" t="s">
        <v>137</v>
      </c>
      <c r="BU101">
        <v>5.2</v>
      </c>
      <c r="BV101" t="s">
        <v>137</v>
      </c>
      <c r="BW101" t="s">
        <v>146</v>
      </c>
      <c r="BX101" t="s">
        <v>147</v>
      </c>
      <c r="BY101" t="s">
        <v>137</v>
      </c>
      <c r="CB101" t="s">
        <v>137</v>
      </c>
      <c r="CG101" t="s">
        <v>137</v>
      </c>
      <c r="CK101" t="s">
        <v>137</v>
      </c>
      <c r="CO101" t="s">
        <v>137</v>
      </c>
      <c r="CP101" t="s">
        <v>254</v>
      </c>
      <c r="CQ101" t="s">
        <v>343</v>
      </c>
      <c r="CS101" t="s">
        <v>137</v>
      </c>
      <c r="CU101" t="s">
        <v>137</v>
      </c>
      <c r="CV101" t="s">
        <v>137</v>
      </c>
      <c r="DC101" t="s">
        <v>137</v>
      </c>
      <c r="DJ101" t="s">
        <v>137</v>
      </c>
      <c r="DP101" t="s">
        <v>208</v>
      </c>
      <c r="EJ101">
        <f>COUNTBLANK(A101:EI101)</f>
        <v>64</v>
      </c>
    </row>
    <row r="102" spans="1:140" x14ac:dyDescent="0.3">
      <c r="A102">
        <v>91</v>
      </c>
      <c r="B102" t="s">
        <v>197</v>
      </c>
      <c r="C102" t="s">
        <v>1972</v>
      </c>
      <c r="D102" t="s">
        <v>1978</v>
      </c>
      <c r="E102">
        <v>1197</v>
      </c>
      <c r="F102">
        <v>4</v>
      </c>
      <c r="G102">
        <v>4</v>
      </c>
      <c r="H102" t="s">
        <v>153</v>
      </c>
      <c r="I102" t="s">
        <v>124</v>
      </c>
      <c r="J102" t="s">
        <v>168</v>
      </c>
      <c r="K102" t="s">
        <v>125</v>
      </c>
      <c r="L102">
        <v>43</v>
      </c>
      <c r="M102" t="s">
        <v>126</v>
      </c>
      <c r="N102">
        <v>1520</v>
      </c>
      <c r="O102">
        <v>3995</v>
      </c>
      <c r="P102">
        <v>1660</v>
      </c>
      <c r="Q102" t="s">
        <v>336</v>
      </c>
      <c r="R102">
        <v>4</v>
      </c>
      <c r="T102">
        <v>15.7</v>
      </c>
      <c r="W102" t="s">
        <v>337</v>
      </c>
      <c r="X102">
        <v>5</v>
      </c>
      <c r="Y102" t="s">
        <v>187</v>
      </c>
      <c r="Z102" t="s">
        <v>156</v>
      </c>
      <c r="AA102" t="s">
        <v>130</v>
      </c>
      <c r="AB102" t="s">
        <v>209</v>
      </c>
      <c r="AC102" t="s">
        <v>205</v>
      </c>
      <c r="AD102" t="s">
        <v>338</v>
      </c>
      <c r="AE102" t="s">
        <v>339</v>
      </c>
      <c r="AF102" t="s">
        <v>340</v>
      </c>
      <c r="AG102" t="s">
        <v>340</v>
      </c>
      <c r="AH102" t="s">
        <v>131</v>
      </c>
      <c r="AI102" t="s">
        <v>132</v>
      </c>
      <c r="AL102" t="s">
        <v>249</v>
      </c>
      <c r="AM102" t="s">
        <v>341</v>
      </c>
      <c r="AN102" t="s">
        <v>134</v>
      </c>
      <c r="AO102" t="s">
        <v>135</v>
      </c>
      <c r="AP102" t="s">
        <v>135</v>
      </c>
      <c r="AQ102">
        <v>2</v>
      </c>
      <c r="AR102">
        <v>5</v>
      </c>
      <c r="AS102" t="s">
        <v>138</v>
      </c>
      <c r="AT102" t="s">
        <v>139</v>
      </c>
      <c r="AU102" t="s">
        <v>192</v>
      </c>
      <c r="AV102" t="s">
        <v>340</v>
      </c>
      <c r="AX102" t="s">
        <v>137</v>
      </c>
      <c r="AY102" t="s">
        <v>136</v>
      </c>
      <c r="BD102" t="s">
        <v>142</v>
      </c>
      <c r="BE102">
        <v>407</v>
      </c>
      <c r="BG102" t="s">
        <v>137</v>
      </c>
      <c r="BH102" t="s">
        <v>137</v>
      </c>
      <c r="BI102" t="s">
        <v>134</v>
      </c>
      <c r="BJ102" t="s">
        <v>143</v>
      </c>
      <c r="BK102" t="s">
        <v>137</v>
      </c>
      <c r="BL102" t="s">
        <v>193</v>
      </c>
      <c r="BM102" t="s">
        <v>137</v>
      </c>
      <c r="BN102" t="s">
        <v>342</v>
      </c>
      <c r="BP102" t="s">
        <v>142</v>
      </c>
      <c r="BQ102" t="s">
        <v>135</v>
      </c>
      <c r="BR102" t="s">
        <v>139</v>
      </c>
      <c r="BS102" t="s">
        <v>145</v>
      </c>
      <c r="BT102" t="s">
        <v>137</v>
      </c>
      <c r="BU102">
        <v>5.2</v>
      </c>
      <c r="BV102" t="s">
        <v>137</v>
      </c>
      <c r="BW102" t="s">
        <v>146</v>
      </c>
      <c r="BX102" t="s">
        <v>147</v>
      </c>
      <c r="BY102" t="s">
        <v>148</v>
      </c>
      <c r="CB102" t="s">
        <v>137</v>
      </c>
      <c r="CG102" t="s">
        <v>137</v>
      </c>
      <c r="CK102" t="s">
        <v>137</v>
      </c>
      <c r="CN102" t="s">
        <v>137</v>
      </c>
      <c r="CO102" t="s">
        <v>137</v>
      </c>
      <c r="CP102" t="s">
        <v>254</v>
      </c>
      <c r="CQ102" t="s">
        <v>343</v>
      </c>
      <c r="CS102" t="s">
        <v>137</v>
      </c>
      <c r="CU102" t="s">
        <v>137</v>
      </c>
      <c r="CV102" t="s">
        <v>137</v>
      </c>
      <c r="DC102" t="s">
        <v>137</v>
      </c>
      <c r="DJ102" t="s">
        <v>137</v>
      </c>
      <c r="DP102" t="s">
        <v>208</v>
      </c>
      <c r="DS102" t="s">
        <v>137</v>
      </c>
      <c r="EJ102">
        <f>COUNTBLANK(A102:EI102)</f>
        <v>60</v>
      </c>
    </row>
    <row r="103" spans="1:140" x14ac:dyDescent="0.3">
      <c r="A103">
        <v>92</v>
      </c>
      <c r="B103" t="s">
        <v>197</v>
      </c>
      <c r="C103" t="s">
        <v>1972</v>
      </c>
      <c r="D103" t="s">
        <v>1979</v>
      </c>
      <c r="E103">
        <v>1197</v>
      </c>
      <c r="F103">
        <v>4</v>
      </c>
      <c r="G103">
        <v>4</v>
      </c>
      <c r="H103" t="s">
        <v>153</v>
      </c>
      <c r="I103" t="s">
        <v>124</v>
      </c>
      <c r="J103" t="s">
        <v>168</v>
      </c>
      <c r="K103" t="s">
        <v>125</v>
      </c>
      <c r="L103">
        <v>43</v>
      </c>
      <c r="M103" t="s">
        <v>1974</v>
      </c>
      <c r="N103">
        <v>1520</v>
      </c>
      <c r="O103">
        <v>3995</v>
      </c>
      <c r="P103">
        <v>1660</v>
      </c>
      <c r="Q103" t="s">
        <v>336</v>
      </c>
      <c r="R103">
        <v>4</v>
      </c>
      <c r="T103" s="1" t="s">
        <v>128</v>
      </c>
      <c r="V103" t="s">
        <v>1975</v>
      </c>
      <c r="W103" t="s">
        <v>337</v>
      </c>
      <c r="X103">
        <v>5</v>
      </c>
      <c r="Y103" t="s">
        <v>187</v>
      </c>
      <c r="Z103" t="s">
        <v>156</v>
      </c>
      <c r="AA103" t="s">
        <v>130</v>
      </c>
      <c r="AB103" t="s">
        <v>209</v>
      </c>
      <c r="AC103" t="s">
        <v>205</v>
      </c>
      <c r="AD103" t="s">
        <v>338</v>
      </c>
      <c r="AE103" t="s">
        <v>339</v>
      </c>
      <c r="AF103" t="s">
        <v>340</v>
      </c>
      <c r="AG103" t="s">
        <v>340</v>
      </c>
      <c r="AH103" t="s">
        <v>131</v>
      </c>
      <c r="AI103" t="s">
        <v>132</v>
      </c>
      <c r="AL103" t="s">
        <v>1980</v>
      </c>
      <c r="AM103" t="s">
        <v>341</v>
      </c>
      <c r="AN103" t="s">
        <v>134</v>
      </c>
      <c r="AO103" t="s">
        <v>135</v>
      </c>
      <c r="AP103" t="s">
        <v>135</v>
      </c>
      <c r="AQ103">
        <v>2</v>
      </c>
      <c r="AR103">
        <v>5</v>
      </c>
      <c r="AS103" t="s">
        <v>138</v>
      </c>
      <c r="AT103" t="s">
        <v>139</v>
      </c>
      <c r="AU103" t="s">
        <v>192</v>
      </c>
      <c r="AV103" t="s">
        <v>340</v>
      </c>
      <c r="AX103" t="s">
        <v>137</v>
      </c>
      <c r="AY103" t="s">
        <v>136</v>
      </c>
      <c r="BD103" t="s">
        <v>142</v>
      </c>
      <c r="BE103">
        <v>407</v>
      </c>
      <c r="BG103" t="s">
        <v>137</v>
      </c>
      <c r="BH103" t="s">
        <v>137</v>
      </c>
      <c r="BI103" t="s">
        <v>134</v>
      </c>
      <c r="BJ103" t="s">
        <v>143</v>
      </c>
      <c r="BK103" t="s">
        <v>137</v>
      </c>
      <c r="BL103" t="s">
        <v>193</v>
      </c>
      <c r="BM103" t="s">
        <v>137</v>
      </c>
      <c r="BN103" t="s">
        <v>342</v>
      </c>
      <c r="BP103" t="s">
        <v>142</v>
      </c>
      <c r="BQ103" t="s">
        <v>135</v>
      </c>
      <c r="BR103" t="s">
        <v>139</v>
      </c>
      <c r="BS103" t="s">
        <v>145</v>
      </c>
      <c r="BT103" t="s">
        <v>137</v>
      </c>
      <c r="BU103">
        <v>5.2</v>
      </c>
      <c r="BV103" t="s">
        <v>137</v>
      </c>
      <c r="BW103" t="s">
        <v>146</v>
      </c>
      <c r="BX103" t="s">
        <v>147</v>
      </c>
      <c r="BY103" t="s">
        <v>148</v>
      </c>
      <c r="BZ103" t="s">
        <v>137</v>
      </c>
      <c r="CB103" t="s">
        <v>137</v>
      </c>
      <c r="CG103" t="s">
        <v>137</v>
      </c>
      <c r="CK103" t="s">
        <v>137</v>
      </c>
      <c r="CN103" t="s">
        <v>137</v>
      </c>
      <c r="CO103" t="s">
        <v>137</v>
      </c>
      <c r="CP103" t="s">
        <v>254</v>
      </c>
      <c r="CQ103" t="s">
        <v>343</v>
      </c>
      <c r="CS103" t="s">
        <v>137</v>
      </c>
      <c r="CU103" t="s">
        <v>137</v>
      </c>
      <c r="CV103" t="s">
        <v>137</v>
      </c>
      <c r="DC103" t="s">
        <v>137</v>
      </c>
      <c r="DJ103" t="s">
        <v>137</v>
      </c>
      <c r="DN103" t="s">
        <v>137</v>
      </c>
      <c r="DP103" t="s">
        <v>208</v>
      </c>
      <c r="DS103" t="s">
        <v>137</v>
      </c>
      <c r="EJ103">
        <f>COUNTBLANK(A103:EI103)</f>
        <v>58</v>
      </c>
    </row>
    <row r="104" spans="1:140" x14ac:dyDescent="0.3">
      <c r="A104">
        <v>93</v>
      </c>
      <c r="B104" t="s">
        <v>197</v>
      </c>
      <c r="C104" t="s">
        <v>1972</v>
      </c>
      <c r="D104" t="s">
        <v>1981</v>
      </c>
      <c r="E104">
        <v>1197</v>
      </c>
      <c r="F104">
        <v>4</v>
      </c>
      <c r="G104">
        <v>4</v>
      </c>
      <c r="H104" t="s">
        <v>153</v>
      </c>
      <c r="I104" t="s">
        <v>124</v>
      </c>
      <c r="J104" t="s">
        <v>168</v>
      </c>
      <c r="K104" t="s">
        <v>125</v>
      </c>
      <c r="L104">
        <v>43</v>
      </c>
      <c r="M104" t="s">
        <v>296</v>
      </c>
      <c r="N104">
        <v>1520</v>
      </c>
      <c r="O104">
        <v>3995</v>
      </c>
      <c r="P104">
        <v>1660</v>
      </c>
      <c r="Q104" t="s">
        <v>336</v>
      </c>
      <c r="R104">
        <v>4</v>
      </c>
      <c r="T104" s="1" t="s">
        <v>128</v>
      </c>
      <c r="U104" t="s">
        <v>345</v>
      </c>
      <c r="W104" t="s">
        <v>337</v>
      </c>
      <c r="X104">
        <v>5</v>
      </c>
      <c r="Y104" t="s">
        <v>187</v>
      </c>
      <c r="Z104" t="s">
        <v>156</v>
      </c>
      <c r="AA104" t="s">
        <v>130</v>
      </c>
      <c r="AB104" t="s">
        <v>204</v>
      </c>
      <c r="AC104" t="s">
        <v>205</v>
      </c>
      <c r="AD104" t="s">
        <v>338</v>
      </c>
      <c r="AE104" t="s">
        <v>339</v>
      </c>
      <c r="AF104" t="s">
        <v>340</v>
      </c>
      <c r="AG104" t="s">
        <v>340</v>
      </c>
      <c r="AH104" t="s">
        <v>131</v>
      </c>
      <c r="AI104" t="s">
        <v>132</v>
      </c>
      <c r="AL104" t="s">
        <v>1982</v>
      </c>
      <c r="AM104" t="s">
        <v>341</v>
      </c>
      <c r="AN104" t="s">
        <v>134</v>
      </c>
      <c r="AO104" t="s">
        <v>135</v>
      </c>
      <c r="AP104" t="s">
        <v>135</v>
      </c>
      <c r="AQ104" t="s">
        <v>137</v>
      </c>
      <c r="AR104">
        <v>5</v>
      </c>
      <c r="AS104" t="s">
        <v>138</v>
      </c>
      <c r="AT104" t="s">
        <v>139</v>
      </c>
      <c r="AU104" t="s">
        <v>192</v>
      </c>
      <c r="AV104" t="s">
        <v>340</v>
      </c>
      <c r="AX104" t="s">
        <v>137</v>
      </c>
      <c r="AY104" t="s">
        <v>136</v>
      </c>
      <c r="BD104" t="s">
        <v>142</v>
      </c>
      <c r="BE104">
        <v>407</v>
      </c>
      <c r="BH104" t="s">
        <v>137</v>
      </c>
      <c r="BI104" t="s">
        <v>134</v>
      </c>
      <c r="BJ104" t="s">
        <v>143</v>
      </c>
      <c r="BK104" t="s">
        <v>137</v>
      </c>
      <c r="BL104" t="s">
        <v>193</v>
      </c>
      <c r="BM104" t="s">
        <v>137</v>
      </c>
      <c r="BN104" t="s">
        <v>344</v>
      </c>
      <c r="BP104" t="s">
        <v>142</v>
      </c>
      <c r="BQ104" t="s">
        <v>135</v>
      </c>
      <c r="BR104" t="s">
        <v>139</v>
      </c>
      <c r="BS104" t="s">
        <v>145</v>
      </c>
      <c r="BT104" t="s">
        <v>137</v>
      </c>
      <c r="BU104">
        <v>5.2</v>
      </c>
      <c r="BV104" t="s">
        <v>137</v>
      </c>
      <c r="BW104" t="s">
        <v>146</v>
      </c>
      <c r="BX104" t="s">
        <v>147</v>
      </c>
      <c r="BY104" t="s">
        <v>137</v>
      </c>
      <c r="BZ104" t="s">
        <v>137</v>
      </c>
      <c r="CB104" t="s">
        <v>137</v>
      </c>
      <c r="CG104" t="s">
        <v>137</v>
      </c>
      <c r="CK104" t="s">
        <v>137</v>
      </c>
      <c r="CO104" t="s">
        <v>137</v>
      </c>
      <c r="CP104" t="s">
        <v>254</v>
      </c>
      <c r="CQ104" t="s">
        <v>343</v>
      </c>
      <c r="CR104" t="s">
        <v>165</v>
      </c>
      <c r="CS104" t="s">
        <v>137</v>
      </c>
      <c r="CU104" t="s">
        <v>137</v>
      </c>
      <c r="CV104" t="s">
        <v>137</v>
      </c>
      <c r="CW104">
        <v>2</v>
      </c>
      <c r="DC104" t="s">
        <v>137</v>
      </c>
      <c r="DJ104" t="s">
        <v>137</v>
      </c>
      <c r="DP104" t="s">
        <v>208</v>
      </c>
      <c r="EJ104">
        <f>COUNTBLANK(A104:EI104)</f>
        <v>60</v>
      </c>
    </row>
    <row r="105" spans="1:140" x14ac:dyDescent="0.3">
      <c r="A105">
        <v>94</v>
      </c>
      <c r="B105" t="s">
        <v>197</v>
      </c>
      <c r="C105" t="s">
        <v>1972</v>
      </c>
      <c r="D105" t="s">
        <v>1983</v>
      </c>
      <c r="E105">
        <v>1197</v>
      </c>
      <c r="F105">
        <v>4</v>
      </c>
      <c r="G105">
        <v>4</v>
      </c>
      <c r="H105" t="s">
        <v>153</v>
      </c>
      <c r="I105" t="s">
        <v>124</v>
      </c>
      <c r="J105" t="s">
        <v>168</v>
      </c>
      <c r="K105" t="s">
        <v>125</v>
      </c>
      <c r="L105">
        <v>43</v>
      </c>
      <c r="M105" t="s">
        <v>296</v>
      </c>
      <c r="N105">
        <v>1520</v>
      </c>
      <c r="O105">
        <v>3995</v>
      </c>
      <c r="P105">
        <v>1660</v>
      </c>
      <c r="Q105" t="s">
        <v>336</v>
      </c>
      <c r="R105">
        <v>4</v>
      </c>
      <c r="T105" s="1" t="s">
        <v>128</v>
      </c>
      <c r="U105" t="s">
        <v>346</v>
      </c>
      <c r="W105" t="s">
        <v>337</v>
      </c>
      <c r="X105">
        <v>5</v>
      </c>
      <c r="Y105" t="s">
        <v>187</v>
      </c>
      <c r="Z105" t="s">
        <v>156</v>
      </c>
      <c r="AA105" t="s">
        <v>130</v>
      </c>
      <c r="AB105" t="s">
        <v>204</v>
      </c>
      <c r="AC105" t="s">
        <v>205</v>
      </c>
      <c r="AD105" t="s">
        <v>338</v>
      </c>
      <c r="AE105" t="s">
        <v>339</v>
      </c>
      <c r="AF105" t="s">
        <v>340</v>
      </c>
      <c r="AG105" t="s">
        <v>340</v>
      </c>
      <c r="AH105" t="s">
        <v>131</v>
      </c>
      <c r="AI105" t="s">
        <v>132</v>
      </c>
      <c r="AL105" t="s">
        <v>1984</v>
      </c>
      <c r="AM105" t="s">
        <v>341</v>
      </c>
      <c r="AN105" t="s">
        <v>134</v>
      </c>
      <c r="AO105" t="s">
        <v>135</v>
      </c>
      <c r="AP105" t="s">
        <v>135</v>
      </c>
      <c r="AQ105" t="s">
        <v>137</v>
      </c>
      <c r="AR105">
        <v>5</v>
      </c>
      <c r="AS105" t="s">
        <v>138</v>
      </c>
      <c r="AT105" t="s">
        <v>139</v>
      </c>
      <c r="AU105" t="s">
        <v>192</v>
      </c>
      <c r="AV105" t="s">
        <v>340</v>
      </c>
      <c r="AX105" t="s">
        <v>137</v>
      </c>
      <c r="AY105" t="s">
        <v>136</v>
      </c>
      <c r="BD105" t="s">
        <v>142</v>
      </c>
      <c r="BE105">
        <v>407</v>
      </c>
      <c r="BH105" t="s">
        <v>137</v>
      </c>
      <c r="BI105" t="s">
        <v>134</v>
      </c>
      <c r="BJ105" t="s">
        <v>143</v>
      </c>
      <c r="BK105" t="s">
        <v>137</v>
      </c>
      <c r="BL105" t="s">
        <v>193</v>
      </c>
      <c r="BM105" t="s">
        <v>137</v>
      </c>
      <c r="BN105" t="s">
        <v>344</v>
      </c>
      <c r="BP105" t="s">
        <v>142</v>
      </c>
      <c r="BQ105" t="s">
        <v>135</v>
      </c>
      <c r="BR105" t="s">
        <v>139</v>
      </c>
      <c r="BS105" t="s">
        <v>145</v>
      </c>
      <c r="BT105" t="s">
        <v>137</v>
      </c>
      <c r="BU105">
        <v>5.2</v>
      </c>
      <c r="BV105" t="s">
        <v>137</v>
      </c>
      <c r="BW105" t="s">
        <v>146</v>
      </c>
      <c r="BX105" t="s">
        <v>147</v>
      </c>
      <c r="BY105" t="s">
        <v>137</v>
      </c>
      <c r="BZ105" t="s">
        <v>137</v>
      </c>
      <c r="CB105" t="s">
        <v>137</v>
      </c>
      <c r="CG105" t="s">
        <v>137</v>
      </c>
      <c r="CK105" t="s">
        <v>137</v>
      </c>
      <c r="CO105" t="s">
        <v>137</v>
      </c>
      <c r="CP105" t="s">
        <v>254</v>
      </c>
      <c r="CQ105" t="s">
        <v>343</v>
      </c>
      <c r="CR105" t="s">
        <v>165</v>
      </c>
      <c r="CS105" t="s">
        <v>137</v>
      </c>
      <c r="CU105" t="s">
        <v>137</v>
      </c>
      <c r="CV105" t="s">
        <v>137</v>
      </c>
      <c r="CW105">
        <v>2</v>
      </c>
      <c r="DC105" t="s">
        <v>137</v>
      </c>
      <c r="DJ105" t="s">
        <v>137</v>
      </c>
      <c r="DP105" t="s">
        <v>208</v>
      </c>
      <c r="EJ105">
        <f>COUNTBLANK(A105:EI105)</f>
        <v>60</v>
      </c>
    </row>
    <row r="106" spans="1:140" x14ac:dyDescent="0.3">
      <c r="A106">
        <v>95</v>
      </c>
      <c r="B106" t="s">
        <v>167</v>
      </c>
      <c r="C106" t="s">
        <v>1985</v>
      </c>
      <c r="D106" t="s">
        <v>1986</v>
      </c>
      <c r="E106">
        <v>1248</v>
      </c>
      <c r="F106">
        <v>4</v>
      </c>
      <c r="G106">
        <v>4</v>
      </c>
      <c r="H106" t="s">
        <v>153</v>
      </c>
      <c r="I106" t="s">
        <v>124</v>
      </c>
      <c r="J106" t="s">
        <v>154</v>
      </c>
      <c r="K106" t="s">
        <v>125</v>
      </c>
      <c r="L106">
        <v>42</v>
      </c>
      <c r="M106" t="s">
        <v>296</v>
      </c>
      <c r="N106">
        <v>1555</v>
      </c>
      <c r="O106">
        <v>3995</v>
      </c>
      <c r="P106">
        <v>1695</v>
      </c>
      <c r="Q106" t="s">
        <v>336</v>
      </c>
      <c r="R106">
        <v>4</v>
      </c>
      <c r="S106">
        <v>14.6</v>
      </c>
      <c r="T106">
        <v>19.8</v>
      </c>
      <c r="U106" t="s">
        <v>347</v>
      </c>
      <c r="W106" t="s">
        <v>1987</v>
      </c>
      <c r="Y106" t="s">
        <v>223</v>
      </c>
      <c r="Z106" t="s">
        <v>156</v>
      </c>
      <c r="AA106" t="s">
        <v>130</v>
      </c>
      <c r="AB106" t="s">
        <v>209</v>
      </c>
      <c r="AC106" t="s">
        <v>247</v>
      </c>
      <c r="AD106" t="s">
        <v>348</v>
      </c>
      <c r="AE106" t="s">
        <v>1988</v>
      </c>
      <c r="AF106" t="s">
        <v>349</v>
      </c>
      <c r="AG106" t="s">
        <v>349</v>
      </c>
      <c r="AH106" t="s">
        <v>131</v>
      </c>
      <c r="AI106" t="s">
        <v>132</v>
      </c>
      <c r="AK106" t="s">
        <v>133</v>
      </c>
      <c r="AL106" t="s">
        <v>317</v>
      </c>
      <c r="AM106" t="s">
        <v>350</v>
      </c>
      <c r="AN106" t="s">
        <v>134</v>
      </c>
      <c r="AO106" t="s">
        <v>135</v>
      </c>
      <c r="AP106" t="s">
        <v>136</v>
      </c>
      <c r="AQ106" t="s">
        <v>137</v>
      </c>
      <c r="AR106">
        <v>5</v>
      </c>
      <c r="AS106" t="s">
        <v>138</v>
      </c>
      <c r="AT106" t="s">
        <v>139</v>
      </c>
      <c r="AU106" t="s">
        <v>1989</v>
      </c>
      <c r="AV106" t="s">
        <v>349</v>
      </c>
      <c r="AX106" t="s">
        <v>137</v>
      </c>
      <c r="AY106" t="s">
        <v>136</v>
      </c>
      <c r="BA106" t="s">
        <v>137</v>
      </c>
      <c r="BB106" t="s">
        <v>173</v>
      </c>
      <c r="BD106" t="s">
        <v>252</v>
      </c>
      <c r="BE106">
        <v>320</v>
      </c>
      <c r="BG106" t="s">
        <v>137</v>
      </c>
      <c r="BH106" t="s">
        <v>137</v>
      </c>
      <c r="BI106" t="s">
        <v>134</v>
      </c>
      <c r="BJ106" t="s">
        <v>143</v>
      </c>
      <c r="BK106" t="s">
        <v>137</v>
      </c>
      <c r="BL106" t="s">
        <v>143</v>
      </c>
      <c r="BM106" t="s">
        <v>137</v>
      </c>
      <c r="BN106" t="s">
        <v>174</v>
      </c>
      <c r="BP106" t="s">
        <v>252</v>
      </c>
      <c r="BQ106" t="s">
        <v>135</v>
      </c>
      <c r="BR106" t="s">
        <v>139</v>
      </c>
      <c r="BS106" t="s">
        <v>145</v>
      </c>
      <c r="BT106" t="s">
        <v>137</v>
      </c>
      <c r="BU106">
        <v>4.8</v>
      </c>
      <c r="BV106" t="s">
        <v>137</v>
      </c>
      <c r="BW106" t="s">
        <v>146</v>
      </c>
      <c r="BX106" t="s">
        <v>147</v>
      </c>
      <c r="BY106" t="s">
        <v>148</v>
      </c>
      <c r="CG106" t="s">
        <v>137</v>
      </c>
      <c r="CO106" t="s">
        <v>137</v>
      </c>
      <c r="CP106" t="s">
        <v>163</v>
      </c>
      <c r="CQ106" t="s">
        <v>1990</v>
      </c>
      <c r="CS106" t="s">
        <v>137</v>
      </c>
      <c r="CU106" t="s">
        <v>137</v>
      </c>
      <c r="CX106" t="s">
        <v>1991</v>
      </c>
      <c r="CY106" t="s">
        <v>176</v>
      </c>
      <c r="DC106" t="s">
        <v>137</v>
      </c>
      <c r="DJ106" t="s">
        <v>137</v>
      </c>
      <c r="DV106" t="s">
        <v>137</v>
      </c>
      <c r="EJ106">
        <f>COUNTBLANK(A106:EI106)</f>
        <v>59</v>
      </c>
    </row>
    <row r="107" spans="1:140" x14ac:dyDescent="0.3">
      <c r="A107">
        <v>96</v>
      </c>
      <c r="B107" t="s">
        <v>167</v>
      </c>
      <c r="C107" t="s">
        <v>1985</v>
      </c>
      <c r="D107" t="s">
        <v>1896</v>
      </c>
      <c r="E107">
        <v>1197</v>
      </c>
      <c r="F107">
        <v>4</v>
      </c>
      <c r="G107">
        <v>4</v>
      </c>
      <c r="H107" t="s">
        <v>153</v>
      </c>
      <c r="I107" t="s">
        <v>124</v>
      </c>
      <c r="J107" t="s">
        <v>154</v>
      </c>
      <c r="K107" t="s">
        <v>125</v>
      </c>
      <c r="L107">
        <v>42</v>
      </c>
      <c r="M107" t="s">
        <v>126</v>
      </c>
      <c r="N107">
        <v>1555</v>
      </c>
      <c r="O107">
        <v>3995</v>
      </c>
      <c r="P107">
        <v>1695</v>
      </c>
      <c r="Q107" t="s">
        <v>336</v>
      </c>
      <c r="R107">
        <v>4</v>
      </c>
      <c r="S107">
        <v>16.3</v>
      </c>
      <c r="T107">
        <v>19.100000000000001</v>
      </c>
      <c r="U107" t="s">
        <v>351</v>
      </c>
      <c r="W107" t="s">
        <v>214</v>
      </c>
      <c r="X107">
        <v>5</v>
      </c>
      <c r="Y107" t="s">
        <v>223</v>
      </c>
      <c r="Z107" t="s">
        <v>156</v>
      </c>
      <c r="AA107" t="s">
        <v>130</v>
      </c>
      <c r="AB107" t="s">
        <v>209</v>
      </c>
      <c r="AC107" t="s">
        <v>247</v>
      </c>
      <c r="AD107" t="s">
        <v>348</v>
      </c>
      <c r="AE107" t="s">
        <v>1988</v>
      </c>
      <c r="AF107" t="s">
        <v>349</v>
      </c>
      <c r="AG107" t="s">
        <v>349</v>
      </c>
      <c r="AH107" t="s">
        <v>131</v>
      </c>
      <c r="AL107" t="s">
        <v>249</v>
      </c>
      <c r="AM107" t="s">
        <v>352</v>
      </c>
      <c r="AN107" t="s">
        <v>134</v>
      </c>
      <c r="AO107" t="s">
        <v>135</v>
      </c>
      <c r="AP107" t="s">
        <v>136</v>
      </c>
      <c r="AQ107" t="s">
        <v>137</v>
      </c>
      <c r="AR107">
        <v>5</v>
      </c>
      <c r="AS107" t="s">
        <v>138</v>
      </c>
      <c r="AT107" t="s">
        <v>139</v>
      </c>
      <c r="AU107" t="s">
        <v>1989</v>
      </c>
      <c r="AV107" t="s">
        <v>349</v>
      </c>
      <c r="AX107" t="s">
        <v>137</v>
      </c>
      <c r="AY107" t="s">
        <v>136</v>
      </c>
      <c r="BA107" t="s">
        <v>137</v>
      </c>
      <c r="BB107" t="s">
        <v>173</v>
      </c>
      <c r="BD107" t="s">
        <v>252</v>
      </c>
      <c r="BE107">
        <v>316</v>
      </c>
      <c r="BH107" t="s">
        <v>137</v>
      </c>
      <c r="BI107" t="s">
        <v>134</v>
      </c>
      <c r="BJ107" t="s">
        <v>143</v>
      </c>
      <c r="BK107" t="s">
        <v>137</v>
      </c>
      <c r="BL107" t="s">
        <v>143</v>
      </c>
      <c r="BM107" t="s">
        <v>137</v>
      </c>
      <c r="BN107" t="s">
        <v>174</v>
      </c>
      <c r="BP107" t="s">
        <v>252</v>
      </c>
      <c r="BQ107" t="s">
        <v>135</v>
      </c>
      <c r="BR107" t="s">
        <v>139</v>
      </c>
      <c r="BS107" t="s">
        <v>145</v>
      </c>
      <c r="BT107" t="s">
        <v>137</v>
      </c>
      <c r="BU107">
        <v>4.8</v>
      </c>
      <c r="BV107" t="s">
        <v>137</v>
      </c>
      <c r="BW107" t="s">
        <v>146</v>
      </c>
      <c r="BX107" t="s">
        <v>147</v>
      </c>
      <c r="BY107" t="s">
        <v>148</v>
      </c>
      <c r="CG107" t="s">
        <v>137</v>
      </c>
      <c r="CO107" t="s">
        <v>137</v>
      </c>
      <c r="CP107" t="s">
        <v>163</v>
      </c>
      <c r="CQ107" t="s">
        <v>1992</v>
      </c>
      <c r="CS107" t="s">
        <v>137</v>
      </c>
      <c r="CU107" t="s">
        <v>137</v>
      </c>
      <c r="CX107" t="s">
        <v>1993</v>
      </c>
      <c r="CY107" t="s">
        <v>176</v>
      </c>
      <c r="DC107" t="s">
        <v>137</v>
      </c>
      <c r="DJ107" t="s">
        <v>137</v>
      </c>
      <c r="EJ107">
        <f>COUNTBLANK(A107:EI107)</f>
        <v>62</v>
      </c>
    </row>
    <row r="108" spans="1:140" x14ac:dyDescent="0.3">
      <c r="A108">
        <v>97</v>
      </c>
      <c r="B108" t="s">
        <v>167</v>
      </c>
      <c r="C108" t="s">
        <v>1985</v>
      </c>
      <c r="D108" t="s">
        <v>1994</v>
      </c>
      <c r="E108">
        <v>1197</v>
      </c>
      <c r="F108">
        <v>4</v>
      </c>
      <c r="G108">
        <v>4</v>
      </c>
      <c r="H108" t="s">
        <v>153</v>
      </c>
      <c r="I108" t="s">
        <v>124</v>
      </c>
      <c r="J108" t="s">
        <v>154</v>
      </c>
      <c r="K108" t="s">
        <v>125</v>
      </c>
      <c r="L108">
        <v>42</v>
      </c>
      <c r="M108" t="s">
        <v>1837</v>
      </c>
      <c r="N108">
        <v>1555</v>
      </c>
      <c r="O108">
        <v>3995</v>
      </c>
      <c r="P108">
        <v>1695</v>
      </c>
      <c r="Q108" t="s">
        <v>336</v>
      </c>
      <c r="R108">
        <v>4</v>
      </c>
      <c r="T108" s="1" t="s">
        <v>128</v>
      </c>
      <c r="V108" t="s">
        <v>1995</v>
      </c>
      <c r="W108" t="s">
        <v>214</v>
      </c>
      <c r="X108">
        <v>5</v>
      </c>
      <c r="Y108" t="s">
        <v>223</v>
      </c>
      <c r="Z108" t="s">
        <v>156</v>
      </c>
      <c r="AA108" t="s">
        <v>130</v>
      </c>
      <c r="AB108" t="s">
        <v>209</v>
      </c>
      <c r="AC108" t="s">
        <v>247</v>
      </c>
      <c r="AD108" t="s">
        <v>348</v>
      </c>
      <c r="AE108" t="s">
        <v>1988</v>
      </c>
      <c r="AF108" t="s">
        <v>349</v>
      </c>
      <c r="AG108" t="s">
        <v>349</v>
      </c>
      <c r="AH108" t="s">
        <v>131</v>
      </c>
      <c r="AL108" t="s">
        <v>1996</v>
      </c>
      <c r="AM108" t="s">
        <v>352</v>
      </c>
      <c r="AN108" t="s">
        <v>134</v>
      </c>
      <c r="AO108" t="s">
        <v>135</v>
      </c>
      <c r="AP108" t="s">
        <v>136</v>
      </c>
      <c r="AQ108" t="s">
        <v>137</v>
      </c>
      <c r="AR108">
        <v>5</v>
      </c>
      <c r="AS108" t="s">
        <v>138</v>
      </c>
      <c r="AT108" t="s">
        <v>139</v>
      </c>
      <c r="AU108" t="s">
        <v>1989</v>
      </c>
      <c r="AV108" t="s">
        <v>349</v>
      </c>
      <c r="AX108" t="s">
        <v>137</v>
      </c>
      <c r="AY108" t="s">
        <v>136</v>
      </c>
      <c r="BA108" t="s">
        <v>137</v>
      </c>
      <c r="BB108" t="s">
        <v>173</v>
      </c>
      <c r="BD108" t="s">
        <v>252</v>
      </c>
      <c r="BE108">
        <v>316</v>
      </c>
      <c r="BH108" t="s">
        <v>137</v>
      </c>
      <c r="BI108" t="s">
        <v>134</v>
      </c>
      <c r="BJ108" t="s">
        <v>143</v>
      </c>
      <c r="BK108" t="s">
        <v>137</v>
      </c>
      <c r="BL108" t="s">
        <v>143</v>
      </c>
      <c r="BM108" t="s">
        <v>137</v>
      </c>
      <c r="BN108" t="s">
        <v>174</v>
      </c>
      <c r="BP108" t="s">
        <v>252</v>
      </c>
      <c r="BQ108" t="s">
        <v>135</v>
      </c>
      <c r="BR108" t="s">
        <v>139</v>
      </c>
      <c r="BS108" t="s">
        <v>145</v>
      </c>
      <c r="BT108" t="s">
        <v>137</v>
      </c>
      <c r="BU108">
        <v>4.8</v>
      </c>
      <c r="BV108" t="s">
        <v>137</v>
      </c>
      <c r="BW108" t="s">
        <v>146</v>
      </c>
      <c r="BX108" t="s">
        <v>147</v>
      </c>
      <c r="BY108" t="s">
        <v>148</v>
      </c>
      <c r="BZ108" t="s">
        <v>137</v>
      </c>
      <c r="CG108" t="s">
        <v>137</v>
      </c>
      <c r="CO108" t="s">
        <v>137</v>
      </c>
      <c r="CP108" t="s">
        <v>163</v>
      </c>
      <c r="CQ108" t="s">
        <v>1992</v>
      </c>
      <c r="CS108" t="s">
        <v>137</v>
      </c>
      <c r="CU108" t="s">
        <v>137</v>
      </c>
      <c r="CX108" t="s">
        <v>1993</v>
      </c>
      <c r="CY108" t="s">
        <v>176</v>
      </c>
      <c r="DC108" t="s">
        <v>137</v>
      </c>
      <c r="DJ108" t="s">
        <v>137</v>
      </c>
      <c r="EJ108">
        <f>COUNTBLANK(A108:EI108)</f>
        <v>63</v>
      </c>
    </row>
    <row r="109" spans="1:140" x14ac:dyDescent="0.3">
      <c r="A109">
        <v>98</v>
      </c>
      <c r="B109" t="s">
        <v>197</v>
      </c>
      <c r="C109" t="s">
        <v>353</v>
      </c>
      <c r="D109" t="s">
        <v>1997</v>
      </c>
      <c r="E109">
        <v>1197</v>
      </c>
      <c r="F109">
        <v>4</v>
      </c>
      <c r="G109">
        <v>4</v>
      </c>
      <c r="H109" t="s">
        <v>153</v>
      </c>
      <c r="I109" t="s">
        <v>124</v>
      </c>
      <c r="J109" t="s">
        <v>154</v>
      </c>
      <c r="K109" t="s">
        <v>125</v>
      </c>
      <c r="L109">
        <v>45</v>
      </c>
      <c r="M109" t="s">
        <v>126</v>
      </c>
      <c r="N109">
        <v>1505</v>
      </c>
      <c r="O109">
        <v>3995</v>
      </c>
      <c r="P109">
        <v>1710</v>
      </c>
      <c r="Q109" t="s">
        <v>127</v>
      </c>
      <c r="R109">
        <v>5</v>
      </c>
      <c r="S109">
        <v>13.3</v>
      </c>
      <c r="T109">
        <v>18.600000000000001</v>
      </c>
      <c r="U109" t="s">
        <v>354</v>
      </c>
      <c r="W109" t="s">
        <v>355</v>
      </c>
      <c r="X109">
        <v>5</v>
      </c>
      <c r="Y109" t="s">
        <v>187</v>
      </c>
      <c r="Z109" t="s">
        <v>156</v>
      </c>
      <c r="AA109" t="s">
        <v>130</v>
      </c>
      <c r="AB109" t="s">
        <v>356</v>
      </c>
      <c r="AC109" t="s">
        <v>189</v>
      </c>
      <c r="AD109" t="s">
        <v>357</v>
      </c>
      <c r="AE109" t="s">
        <v>358</v>
      </c>
      <c r="AF109" t="s">
        <v>359</v>
      </c>
      <c r="AG109" t="s">
        <v>359</v>
      </c>
      <c r="AH109" t="s">
        <v>131</v>
      </c>
      <c r="AI109" t="s">
        <v>132</v>
      </c>
      <c r="AL109" t="s">
        <v>360</v>
      </c>
      <c r="AM109" t="s">
        <v>352</v>
      </c>
      <c r="AN109" t="s">
        <v>134</v>
      </c>
      <c r="AO109" t="s">
        <v>135</v>
      </c>
      <c r="AP109" t="s">
        <v>135</v>
      </c>
      <c r="AQ109" t="s">
        <v>137</v>
      </c>
      <c r="AR109">
        <v>5</v>
      </c>
      <c r="AS109" t="s">
        <v>138</v>
      </c>
      <c r="AT109" t="s">
        <v>139</v>
      </c>
      <c r="AU109" t="s">
        <v>1998</v>
      </c>
      <c r="AV109" t="s">
        <v>359</v>
      </c>
      <c r="AX109" t="s">
        <v>137</v>
      </c>
      <c r="AY109" t="s">
        <v>136</v>
      </c>
      <c r="BB109" t="s">
        <v>361</v>
      </c>
      <c r="BD109" t="s">
        <v>142</v>
      </c>
      <c r="BE109">
        <v>285</v>
      </c>
      <c r="BG109" t="s">
        <v>137</v>
      </c>
      <c r="BH109" t="s">
        <v>137</v>
      </c>
      <c r="BI109" t="s">
        <v>134</v>
      </c>
      <c r="BJ109" t="s">
        <v>143</v>
      </c>
      <c r="BK109" t="s">
        <v>137</v>
      </c>
      <c r="BL109" t="s">
        <v>193</v>
      </c>
      <c r="BM109" t="s">
        <v>137</v>
      </c>
      <c r="BN109" t="s">
        <v>342</v>
      </c>
      <c r="BP109" t="s">
        <v>142</v>
      </c>
      <c r="BQ109" t="s">
        <v>134</v>
      </c>
      <c r="BR109" t="s">
        <v>139</v>
      </c>
      <c r="BS109" t="s">
        <v>145</v>
      </c>
      <c r="BT109" t="s">
        <v>137</v>
      </c>
      <c r="BU109">
        <v>5.2</v>
      </c>
      <c r="BV109" t="s">
        <v>137</v>
      </c>
      <c r="BW109" t="s">
        <v>146</v>
      </c>
      <c r="BX109" t="s">
        <v>147</v>
      </c>
      <c r="BY109" t="s">
        <v>148</v>
      </c>
      <c r="CB109" t="s">
        <v>137</v>
      </c>
      <c r="CG109" t="s">
        <v>137</v>
      </c>
      <c r="CK109" t="s">
        <v>137</v>
      </c>
      <c r="CN109" t="s">
        <v>137</v>
      </c>
      <c r="CP109" t="s">
        <v>163</v>
      </c>
      <c r="CQ109" t="s">
        <v>362</v>
      </c>
      <c r="CR109" t="s">
        <v>165</v>
      </c>
      <c r="CS109" t="s">
        <v>137</v>
      </c>
      <c r="CT109" t="s">
        <v>137</v>
      </c>
      <c r="CU109" t="s">
        <v>137</v>
      </c>
      <c r="CV109" t="s">
        <v>137</v>
      </c>
      <c r="CW109">
        <v>2</v>
      </c>
      <c r="CX109" t="s">
        <v>1964</v>
      </c>
      <c r="DA109" t="s">
        <v>1999</v>
      </c>
      <c r="EJ109">
        <f>COUNTBLANK(A109:EI109)</f>
        <v>57</v>
      </c>
    </row>
    <row r="110" spans="1:140" x14ac:dyDescent="0.3">
      <c r="A110">
        <v>99</v>
      </c>
      <c r="B110" t="s">
        <v>197</v>
      </c>
      <c r="C110" t="s">
        <v>353</v>
      </c>
      <c r="D110" t="s">
        <v>2000</v>
      </c>
      <c r="E110">
        <v>1396</v>
      </c>
      <c r="F110">
        <v>4</v>
      </c>
      <c r="G110">
        <v>4</v>
      </c>
      <c r="H110" t="s">
        <v>153</v>
      </c>
      <c r="I110" t="s">
        <v>124</v>
      </c>
      <c r="J110" t="s">
        <v>154</v>
      </c>
      <c r="K110" t="s">
        <v>125</v>
      </c>
      <c r="L110">
        <v>45</v>
      </c>
      <c r="M110" t="s">
        <v>296</v>
      </c>
      <c r="N110">
        <v>1505</v>
      </c>
      <c r="O110">
        <v>3985</v>
      </c>
      <c r="P110">
        <v>1734</v>
      </c>
      <c r="Q110" t="s">
        <v>127</v>
      </c>
      <c r="R110">
        <v>5</v>
      </c>
      <c r="S110">
        <v>18.399999999999999</v>
      </c>
      <c r="T110">
        <v>22.54</v>
      </c>
      <c r="U110" t="s">
        <v>363</v>
      </c>
      <c r="W110" t="s">
        <v>175</v>
      </c>
      <c r="X110">
        <v>6</v>
      </c>
      <c r="Y110" t="s">
        <v>223</v>
      </c>
      <c r="Z110" t="s">
        <v>156</v>
      </c>
      <c r="AA110" t="s">
        <v>130</v>
      </c>
      <c r="AB110" t="s">
        <v>356</v>
      </c>
      <c r="AC110" t="s">
        <v>189</v>
      </c>
      <c r="AD110" t="s">
        <v>357</v>
      </c>
      <c r="AE110" t="s">
        <v>358</v>
      </c>
      <c r="AF110" t="s">
        <v>359</v>
      </c>
      <c r="AG110" t="s">
        <v>359</v>
      </c>
      <c r="AH110" t="s">
        <v>131</v>
      </c>
      <c r="AI110" t="s">
        <v>132</v>
      </c>
      <c r="AL110" t="s">
        <v>364</v>
      </c>
      <c r="AM110" t="s">
        <v>365</v>
      </c>
      <c r="AN110" t="s">
        <v>134</v>
      </c>
      <c r="AO110" t="s">
        <v>135</v>
      </c>
      <c r="AP110" t="s">
        <v>135</v>
      </c>
      <c r="AQ110" t="s">
        <v>137</v>
      </c>
      <c r="AR110">
        <v>5</v>
      </c>
      <c r="AS110" t="s">
        <v>138</v>
      </c>
      <c r="AT110" t="s">
        <v>139</v>
      </c>
      <c r="AU110" t="s">
        <v>366</v>
      </c>
      <c r="AV110" t="s">
        <v>359</v>
      </c>
      <c r="AX110" t="s">
        <v>137</v>
      </c>
      <c r="AY110" t="s">
        <v>136</v>
      </c>
      <c r="BB110" t="s">
        <v>361</v>
      </c>
      <c r="BD110" t="s">
        <v>142</v>
      </c>
      <c r="BE110">
        <v>285</v>
      </c>
      <c r="BG110" t="s">
        <v>137</v>
      </c>
      <c r="BH110" t="s">
        <v>137</v>
      </c>
      <c r="BI110" t="s">
        <v>134</v>
      </c>
      <c r="BJ110" t="s">
        <v>143</v>
      </c>
      <c r="BK110" t="s">
        <v>137</v>
      </c>
      <c r="BL110" t="s">
        <v>193</v>
      </c>
      <c r="BM110" t="s">
        <v>137</v>
      </c>
      <c r="BN110" t="s">
        <v>342</v>
      </c>
      <c r="BP110" t="s">
        <v>142</v>
      </c>
      <c r="BQ110" t="s">
        <v>134</v>
      </c>
      <c r="BR110" t="s">
        <v>139</v>
      </c>
      <c r="BS110" t="s">
        <v>145</v>
      </c>
      <c r="BT110" t="s">
        <v>137</v>
      </c>
      <c r="BU110">
        <v>5.2</v>
      </c>
      <c r="BV110" t="s">
        <v>137</v>
      </c>
      <c r="BW110" t="s">
        <v>146</v>
      </c>
      <c r="BX110" t="s">
        <v>147</v>
      </c>
      <c r="BY110" t="s">
        <v>148</v>
      </c>
      <c r="CB110" t="s">
        <v>137</v>
      </c>
      <c r="CG110" t="s">
        <v>137</v>
      </c>
      <c r="CK110" t="s">
        <v>137</v>
      </c>
      <c r="CN110" t="s">
        <v>137</v>
      </c>
      <c r="CP110" t="s">
        <v>163</v>
      </c>
      <c r="CQ110" t="s">
        <v>362</v>
      </c>
      <c r="CR110" t="s">
        <v>165</v>
      </c>
      <c r="CS110" t="s">
        <v>137</v>
      </c>
      <c r="CT110" t="s">
        <v>137</v>
      </c>
      <c r="CU110" t="s">
        <v>137</v>
      </c>
      <c r="CV110" t="s">
        <v>137</v>
      </c>
      <c r="CW110">
        <v>2</v>
      </c>
      <c r="CX110" t="s">
        <v>1964</v>
      </c>
      <c r="DA110" t="s">
        <v>1999</v>
      </c>
      <c r="DV110" t="s">
        <v>137</v>
      </c>
      <c r="EJ110">
        <f>COUNTBLANK(A110:EI110)</f>
        <v>56</v>
      </c>
    </row>
    <row r="111" spans="1:140" x14ac:dyDescent="0.3">
      <c r="A111">
        <v>100</v>
      </c>
      <c r="B111" t="s">
        <v>197</v>
      </c>
      <c r="C111" t="s">
        <v>353</v>
      </c>
      <c r="D111" t="s">
        <v>367</v>
      </c>
      <c r="E111">
        <v>1197</v>
      </c>
      <c r="F111">
        <v>4</v>
      </c>
      <c r="G111">
        <v>4</v>
      </c>
      <c r="H111" t="s">
        <v>153</v>
      </c>
      <c r="I111" t="s">
        <v>124</v>
      </c>
      <c r="J111" t="s">
        <v>154</v>
      </c>
      <c r="K111" t="s">
        <v>125</v>
      </c>
      <c r="L111">
        <v>45</v>
      </c>
      <c r="M111" t="s">
        <v>126</v>
      </c>
      <c r="N111">
        <v>1505</v>
      </c>
      <c r="O111">
        <v>3985</v>
      </c>
      <c r="P111">
        <v>1734</v>
      </c>
      <c r="Q111" t="s">
        <v>127</v>
      </c>
      <c r="R111">
        <v>5</v>
      </c>
      <c r="S111">
        <v>13.3</v>
      </c>
      <c r="T111">
        <v>18.5</v>
      </c>
      <c r="U111" t="s">
        <v>354</v>
      </c>
      <c r="W111" t="s">
        <v>368</v>
      </c>
      <c r="X111">
        <v>5</v>
      </c>
      <c r="Y111" t="s">
        <v>223</v>
      </c>
      <c r="Z111" t="s">
        <v>156</v>
      </c>
      <c r="AA111" t="s">
        <v>130</v>
      </c>
      <c r="AB111" t="s">
        <v>356</v>
      </c>
      <c r="AC111" t="s">
        <v>189</v>
      </c>
      <c r="AD111" t="s">
        <v>357</v>
      </c>
      <c r="AE111" t="s">
        <v>358</v>
      </c>
      <c r="AF111" t="s">
        <v>359</v>
      </c>
      <c r="AG111" t="s">
        <v>359</v>
      </c>
      <c r="AH111" t="s">
        <v>131</v>
      </c>
      <c r="AI111" t="s">
        <v>166</v>
      </c>
      <c r="AK111" t="s">
        <v>133</v>
      </c>
      <c r="AL111" t="s">
        <v>360</v>
      </c>
      <c r="AM111" t="s">
        <v>352</v>
      </c>
      <c r="AN111" t="s">
        <v>134</v>
      </c>
      <c r="AO111" t="s">
        <v>135</v>
      </c>
      <c r="AP111" t="s">
        <v>135</v>
      </c>
      <c r="AQ111" t="s">
        <v>137</v>
      </c>
      <c r="AR111">
        <v>5</v>
      </c>
      <c r="AS111" t="s">
        <v>138</v>
      </c>
      <c r="AT111" t="s">
        <v>139</v>
      </c>
      <c r="AU111" t="s">
        <v>366</v>
      </c>
      <c r="AV111" t="s">
        <v>359</v>
      </c>
      <c r="AX111" t="s">
        <v>137</v>
      </c>
      <c r="AY111" t="s">
        <v>140</v>
      </c>
      <c r="AZ111" t="s">
        <v>137</v>
      </c>
      <c r="BB111" t="s">
        <v>361</v>
      </c>
      <c r="BC111" t="s">
        <v>137</v>
      </c>
      <c r="BD111" t="s">
        <v>199</v>
      </c>
      <c r="BE111">
        <v>285</v>
      </c>
      <c r="BF111" t="s">
        <v>137</v>
      </c>
      <c r="BG111" t="s">
        <v>137</v>
      </c>
      <c r="BH111" t="s">
        <v>137</v>
      </c>
      <c r="BI111" t="s">
        <v>134</v>
      </c>
      <c r="BJ111" t="s">
        <v>143</v>
      </c>
      <c r="BK111" t="s">
        <v>137</v>
      </c>
      <c r="BL111" t="s">
        <v>193</v>
      </c>
      <c r="BM111" t="s">
        <v>137</v>
      </c>
      <c r="BN111" t="s">
        <v>342</v>
      </c>
      <c r="BO111" t="s">
        <v>137</v>
      </c>
      <c r="BP111" t="s">
        <v>142</v>
      </c>
      <c r="BQ111" t="s">
        <v>134</v>
      </c>
      <c r="BR111" t="s">
        <v>139</v>
      </c>
      <c r="BS111" t="s">
        <v>145</v>
      </c>
      <c r="BT111" t="s">
        <v>137</v>
      </c>
      <c r="BU111">
        <v>5.2</v>
      </c>
      <c r="BV111" t="s">
        <v>137</v>
      </c>
      <c r="BW111" t="s">
        <v>146</v>
      </c>
      <c r="BX111" t="s">
        <v>147</v>
      </c>
      <c r="BY111" t="s">
        <v>148</v>
      </c>
      <c r="BZ111" t="s">
        <v>137</v>
      </c>
      <c r="CB111" t="s">
        <v>137</v>
      </c>
      <c r="CG111" t="s">
        <v>137</v>
      </c>
      <c r="CK111" t="s">
        <v>137</v>
      </c>
      <c r="CN111" t="s">
        <v>137</v>
      </c>
      <c r="CP111" t="s">
        <v>163</v>
      </c>
      <c r="CQ111" t="s">
        <v>362</v>
      </c>
      <c r="CR111" t="s">
        <v>165</v>
      </c>
      <c r="CS111" t="s">
        <v>137</v>
      </c>
      <c r="CT111" t="s">
        <v>137</v>
      </c>
      <c r="CU111" t="s">
        <v>137</v>
      </c>
      <c r="CV111" t="s">
        <v>137</v>
      </c>
      <c r="CW111">
        <v>2</v>
      </c>
      <c r="CX111" t="s">
        <v>1964</v>
      </c>
      <c r="DA111" t="s">
        <v>1999</v>
      </c>
      <c r="DB111" t="s">
        <v>177</v>
      </c>
      <c r="DD111" t="s">
        <v>137</v>
      </c>
      <c r="DI111" t="s">
        <v>200</v>
      </c>
      <c r="DN111" t="s">
        <v>137</v>
      </c>
      <c r="DS111" t="s">
        <v>137</v>
      </c>
      <c r="EJ111">
        <f>COUNTBLANK(A111:EI111)</f>
        <v>46</v>
      </c>
    </row>
    <row r="112" spans="1:140" x14ac:dyDescent="0.3">
      <c r="A112">
        <v>101</v>
      </c>
      <c r="B112" t="s">
        <v>197</v>
      </c>
      <c r="C112" t="s">
        <v>353</v>
      </c>
      <c r="D112" t="s">
        <v>369</v>
      </c>
      <c r="E112">
        <v>1396</v>
      </c>
      <c r="F112">
        <v>4</v>
      </c>
      <c r="G112">
        <v>4</v>
      </c>
      <c r="H112" t="s">
        <v>153</v>
      </c>
      <c r="I112" t="s">
        <v>124</v>
      </c>
      <c r="J112" t="s">
        <v>154</v>
      </c>
      <c r="K112" t="s">
        <v>125</v>
      </c>
      <c r="L112">
        <v>45</v>
      </c>
      <c r="M112" t="s">
        <v>296</v>
      </c>
      <c r="N112">
        <v>1505</v>
      </c>
      <c r="O112">
        <v>3985</v>
      </c>
      <c r="P112">
        <v>1734</v>
      </c>
      <c r="Q112" t="s">
        <v>127</v>
      </c>
      <c r="R112">
        <v>5</v>
      </c>
      <c r="S112">
        <v>18.399999999999999</v>
      </c>
      <c r="T112">
        <v>22.54</v>
      </c>
      <c r="U112" t="s">
        <v>363</v>
      </c>
      <c r="W112" t="s">
        <v>175</v>
      </c>
      <c r="X112">
        <v>6</v>
      </c>
      <c r="Y112" t="s">
        <v>223</v>
      </c>
      <c r="Z112" t="s">
        <v>156</v>
      </c>
      <c r="AA112" t="s">
        <v>130</v>
      </c>
      <c r="AB112" t="s">
        <v>356</v>
      </c>
      <c r="AC112" t="s">
        <v>189</v>
      </c>
      <c r="AD112" t="s">
        <v>357</v>
      </c>
      <c r="AE112" t="s">
        <v>358</v>
      </c>
      <c r="AF112" t="s">
        <v>359</v>
      </c>
      <c r="AG112" t="s">
        <v>359</v>
      </c>
      <c r="AH112" t="s">
        <v>131</v>
      </c>
      <c r="AI112" t="s">
        <v>166</v>
      </c>
      <c r="AK112" t="s">
        <v>133</v>
      </c>
      <c r="AL112" t="s">
        <v>364</v>
      </c>
      <c r="AM112" t="s">
        <v>365</v>
      </c>
      <c r="AN112" t="s">
        <v>134</v>
      </c>
      <c r="AO112" t="s">
        <v>135</v>
      </c>
      <c r="AP112" t="s">
        <v>135</v>
      </c>
      <c r="AQ112" t="s">
        <v>137</v>
      </c>
      <c r="AR112">
        <v>5</v>
      </c>
      <c r="AS112" t="s">
        <v>138</v>
      </c>
      <c r="AT112" t="s">
        <v>139</v>
      </c>
      <c r="AU112" t="s">
        <v>366</v>
      </c>
      <c r="AV112" t="s">
        <v>359</v>
      </c>
      <c r="AX112" t="s">
        <v>137</v>
      </c>
      <c r="AY112" t="s">
        <v>140</v>
      </c>
      <c r="AZ112" t="s">
        <v>137</v>
      </c>
      <c r="BB112" t="s">
        <v>361</v>
      </c>
      <c r="BC112" t="s">
        <v>137</v>
      </c>
      <c r="BD112" t="s">
        <v>202</v>
      </c>
      <c r="BE112">
        <v>285</v>
      </c>
      <c r="BF112" t="s">
        <v>137</v>
      </c>
      <c r="BG112" t="s">
        <v>137</v>
      </c>
      <c r="BH112" t="s">
        <v>137</v>
      </c>
      <c r="BI112" t="s">
        <v>134</v>
      </c>
      <c r="BJ112" t="s">
        <v>143</v>
      </c>
      <c r="BK112" t="s">
        <v>137</v>
      </c>
      <c r="BL112" t="s">
        <v>193</v>
      </c>
      <c r="BM112" t="s">
        <v>137</v>
      </c>
      <c r="BN112" t="s">
        <v>342</v>
      </c>
      <c r="BO112" t="s">
        <v>137</v>
      </c>
      <c r="BP112" t="s">
        <v>142</v>
      </c>
      <c r="BQ112" t="s">
        <v>134</v>
      </c>
      <c r="BR112" t="s">
        <v>139</v>
      </c>
      <c r="BS112" t="s">
        <v>145</v>
      </c>
      <c r="BT112" t="s">
        <v>137</v>
      </c>
      <c r="BU112">
        <v>5.2</v>
      </c>
      <c r="BV112" t="s">
        <v>137</v>
      </c>
      <c r="BW112" t="s">
        <v>146</v>
      </c>
      <c r="BX112" t="s">
        <v>147</v>
      </c>
      <c r="BY112" t="s">
        <v>148</v>
      </c>
      <c r="BZ112" t="s">
        <v>137</v>
      </c>
      <c r="CB112" t="s">
        <v>137</v>
      </c>
      <c r="CG112" t="s">
        <v>137</v>
      </c>
      <c r="CK112" t="s">
        <v>137</v>
      </c>
      <c r="CN112" t="s">
        <v>137</v>
      </c>
      <c r="CQ112" t="s">
        <v>362</v>
      </c>
      <c r="CR112" t="s">
        <v>165</v>
      </c>
      <c r="CS112" t="s">
        <v>137</v>
      </c>
      <c r="CT112" t="s">
        <v>137</v>
      </c>
      <c r="CU112" t="s">
        <v>137</v>
      </c>
      <c r="CV112" t="s">
        <v>137</v>
      </c>
      <c r="CW112">
        <v>2</v>
      </c>
      <c r="CX112" t="s">
        <v>1964</v>
      </c>
      <c r="DA112" t="s">
        <v>1999</v>
      </c>
      <c r="DB112" t="s">
        <v>177</v>
      </c>
      <c r="DD112" t="s">
        <v>137</v>
      </c>
      <c r="DI112" t="s">
        <v>200</v>
      </c>
      <c r="DN112" t="s">
        <v>137</v>
      </c>
      <c r="DS112" t="s">
        <v>137</v>
      </c>
      <c r="DV112" t="s">
        <v>137</v>
      </c>
      <c r="EJ112">
        <f>COUNTBLANK(A112:EI112)</f>
        <v>46</v>
      </c>
    </row>
    <row r="113" spans="1:140" x14ac:dyDescent="0.3">
      <c r="A113">
        <v>102</v>
      </c>
      <c r="B113" t="s">
        <v>197</v>
      </c>
      <c r="C113" t="s">
        <v>353</v>
      </c>
      <c r="D113" t="s">
        <v>370</v>
      </c>
      <c r="E113">
        <v>1197</v>
      </c>
      <c r="F113">
        <v>4</v>
      </c>
      <c r="G113">
        <v>4</v>
      </c>
      <c r="H113" t="s">
        <v>153</v>
      </c>
      <c r="I113" t="s">
        <v>124</v>
      </c>
      <c r="J113" t="s">
        <v>154</v>
      </c>
      <c r="K113" t="s">
        <v>125</v>
      </c>
      <c r="L113">
        <v>45</v>
      </c>
      <c r="M113" t="s">
        <v>126</v>
      </c>
      <c r="N113">
        <v>1505</v>
      </c>
      <c r="O113">
        <v>3985</v>
      </c>
      <c r="P113">
        <v>1734</v>
      </c>
      <c r="Q113" t="s">
        <v>127</v>
      </c>
      <c r="R113">
        <v>5</v>
      </c>
      <c r="S113">
        <v>13.3</v>
      </c>
      <c r="T113">
        <v>18.5</v>
      </c>
      <c r="U113" t="s">
        <v>354</v>
      </c>
      <c r="W113" t="s">
        <v>371</v>
      </c>
      <c r="X113">
        <v>5</v>
      </c>
      <c r="Y113" t="s">
        <v>223</v>
      </c>
      <c r="Z113" t="s">
        <v>156</v>
      </c>
      <c r="AA113" t="s">
        <v>130</v>
      </c>
      <c r="AB113" t="s">
        <v>356</v>
      </c>
      <c r="AC113" t="s">
        <v>189</v>
      </c>
      <c r="AD113" t="s">
        <v>357</v>
      </c>
      <c r="AE113" t="s">
        <v>358</v>
      </c>
      <c r="AF113" t="s">
        <v>372</v>
      </c>
      <c r="AG113" t="s">
        <v>372</v>
      </c>
      <c r="AH113" t="s">
        <v>131</v>
      </c>
      <c r="AI113" t="s">
        <v>166</v>
      </c>
      <c r="AK113" t="s">
        <v>133</v>
      </c>
      <c r="AL113" t="s">
        <v>360</v>
      </c>
      <c r="AM113" t="s">
        <v>352</v>
      </c>
      <c r="AN113" t="s">
        <v>134</v>
      </c>
      <c r="AO113" t="s">
        <v>135</v>
      </c>
      <c r="AP113" t="s">
        <v>135</v>
      </c>
      <c r="AQ113">
        <v>2</v>
      </c>
      <c r="AR113">
        <v>5</v>
      </c>
      <c r="AS113" t="s">
        <v>138</v>
      </c>
      <c r="AT113" t="s">
        <v>139</v>
      </c>
      <c r="AU113" t="s">
        <v>366</v>
      </c>
      <c r="AV113" t="s">
        <v>359</v>
      </c>
      <c r="AX113" t="s">
        <v>137</v>
      </c>
      <c r="AY113" t="s">
        <v>140</v>
      </c>
      <c r="AZ113" t="s">
        <v>137</v>
      </c>
      <c r="BB113" t="s">
        <v>361</v>
      </c>
      <c r="BC113" t="s">
        <v>137</v>
      </c>
      <c r="BD113" t="s">
        <v>202</v>
      </c>
      <c r="BE113">
        <v>285</v>
      </c>
      <c r="BF113" t="s">
        <v>137</v>
      </c>
      <c r="BG113" t="s">
        <v>137</v>
      </c>
      <c r="BH113" t="s">
        <v>137</v>
      </c>
      <c r="BI113" t="s">
        <v>134</v>
      </c>
      <c r="BJ113" t="s">
        <v>143</v>
      </c>
      <c r="BK113" t="s">
        <v>137</v>
      </c>
      <c r="BL113" t="s">
        <v>193</v>
      </c>
      <c r="BM113" t="s">
        <v>137</v>
      </c>
      <c r="BN113" t="s">
        <v>342</v>
      </c>
      <c r="BO113" t="s">
        <v>137</v>
      </c>
      <c r="BP113" t="s">
        <v>142</v>
      </c>
      <c r="BQ113" t="s">
        <v>134</v>
      </c>
      <c r="BR113" t="s">
        <v>139</v>
      </c>
      <c r="BS113" t="s">
        <v>145</v>
      </c>
      <c r="BT113" t="s">
        <v>137</v>
      </c>
      <c r="BU113">
        <v>5.2</v>
      </c>
      <c r="BV113" t="s">
        <v>137</v>
      </c>
      <c r="BW113" t="s">
        <v>146</v>
      </c>
      <c r="BX113" t="s">
        <v>147</v>
      </c>
      <c r="BY113" t="s">
        <v>235</v>
      </c>
      <c r="BZ113" t="s">
        <v>137</v>
      </c>
      <c r="CB113" t="s">
        <v>137</v>
      </c>
      <c r="CG113" t="s">
        <v>137</v>
      </c>
      <c r="CK113" t="s">
        <v>137</v>
      </c>
      <c r="CN113" t="s">
        <v>137</v>
      </c>
      <c r="CP113" t="s">
        <v>163</v>
      </c>
      <c r="CQ113" t="s">
        <v>362</v>
      </c>
      <c r="CR113" t="s">
        <v>165</v>
      </c>
      <c r="CS113" t="s">
        <v>137</v>
      </c>
      <c r="CT113" t="s">
        <v>137</v>
      </c>
      <c r="CU113" t="s">
        <v>137</v>
      </c>
      <c r="CV113" t="s">
        <v>137</v>
      </c>
      <c r="CW113">
        <v>2</v>
      </c>
      <c r="CX113" t="s">
        <v>1964</v>
      </c>
      <c r="CY113" t="s">
        <v>373</v>
      </c>
      <c r="DB113" t="s">
        <v>162</v>
      </c>
      <c r="DD113" t="s">
        <v>137</v>
      </c>
      <c r="DH113" t="s">
        <v>161</v>
      </c>
      <c r="DI113" t="s">
        <v>200</v>
      </c>
      <c r="DL113" t="s">
        <v>201</v>
      </c>
      <c r="DM113" t="s">
        <v>137</v>
      </c>
      <c r="DN113" t="s">
        <v>137</v>
      </c>
      <c r="DP113" t="s">
        <v>137</v>
      </c>
      <c r="DQ113" t="s">
        <v>137</v>
      </c>
      <c r="DS113" t="s">
        <v>137</v>
      </c>
      <c r="EJ113">
        <f>COUNTBLANK(A113:EI113)</f>
        <v>41</v>
      </c>
    </row>
    <row r="114" spans="1:140" x14ac:dyDescent="0.3">
      <c r="A114">
        <v>103</v>
      </c>
      <c r="B114" t="s">
        <v>197</v>
      </c>
      <c r="C114" t="s">
        <v>353</v>
      </c>
      <c r="D114" t="s">
        <v>374</v>
      </c>
      <c r="E114">
        <v>1396</v>
      </c>
      <c r="F114">
        <v>4</v>
      </c>
      <c r="G114">
        <v>4</v>
      </c>
      <c r="H114" t="s">
        <v>153</v>
      </c>
      <c r="I114" t="s">
        <v>124</v>
      </c>
      <c r="J114" t="s">
        <v>154</v>
      </c>
      <c r="K114" t="s">
        <v>125</v>
      </c>
      <c r="L114">
        <v>45</v>
      </c>
      <c r="M114" t="s">
        <v>296</v>
      </c>
      <c r="N114">
        <v>1505</v>
      </c>
      <c r="O114">
        <v>3985</v>
      </c>
      <c r="P114">
        <v>1734</v>
      </c>
      <c r="Q114" t="s">
        <v>127</v>
      </c>
      <c r="R114">
        <v>5</v>
      </c>
      <c r="S114">
        <v>18.399999999999999</v>
      </c>
      <c r="T114">
        <v>22.54</v>
      </c>
      <c r="U114" t="s">
        <v>363</v>
      </c>
      <c r="W114" t="s">
        <v>375</v>
      </c>
      <c r="X114">
        <v>6</v>
      </c>
      <c r="Y114" t="s">
        <v>223</v>
      </c>
      <c r="Z114" t="s">
        <v>156</v>
      </c>
      <c r="AA114" t="s">
        <v>130</v>
      </c>
      <c r="AB114" t="s">
        <v>356</v>
      </c>
      <c r="AC114" t="s">
        <v>189</v>
      </c>
      <c r="AD114" t="s">
        <v>357</v>
      </c>
      <c r="AE114" t="s">
        <v>358</v>
      </c>
      <c r="AF114" t="s">
        <v>372</v>
      </c>
      <c r="AG114" t="s">
        <v>372</v>
      </c>
      <c r="AH114" t="s">
        <v>131</v>
      </c>
      <c r="AI114" t="s">
        <v>166</v>
      </c>
      <c r="AK114" t="s">
        <v>133</v>
      </c>
      <c r="AL114" t="s">
        <v>364</v>
      </c>
      <c r="AM114" t="s">
        <v>365</v>
      </c>
      <c r="AN114" t="s">
        <v>134</v>
      </c>
      <c r="AO114" t="s">
        <v>135</v>
      </c>
      <c r="AP114" t="s">
        <v>135</v>
      </c>
      <c r="AQ114">
        <v>2</v>
      </c>
      <c r="AR114">
        <v>5</v>
      </c>
      <c r="AS114" t="s">
        <v>138</v>
      </c>
      <c r="AT114" t="s">
        <v>139</v>
      </c>
      <c r="AU114" t="s">
        <v>366</v>
      </c>
      <c r="AV114" t="s">
        <v>359</v>
      </c>
      <c r="AX114" t="s">
        <v>137</v>
      </c>
      <c r="AY114" t="s">
        <v>140</v>
      </c>
      <c r="AZ114" t="s">
        <v>137</v>
      </c>
      <c r="BB114" t="s">
        <v>361</v>
      </c>
      <c r="BC114" t="s">
        <v>137</v>
      </c>
      <c r="BD114" t="s">
        <v>202</v>
      </c>
      <c r="BE114">
        <v>285</v>
      </c>
      <c r="BF114" t="s">
        <v>137</v>
      </c>
      <c r="BG114" t="s">
        <v>137</v>
      </c>
      <c r="BH114" t="s">
        <v>137</v>
      </c>
      <c r="BI114" t="s">
        <v>134</v>
      </c>
      <c r="BJ114" t="s">
        <v>143</v>
      </c>
      <c r="BK114" t="s">
        <v>137</v>
      </c>
      <c r="BL114" t="s">
        <v>193</v>
      </c>
      <c r="BM114" t="s">
        <v>137</v>
      </c>
      <c r="BN114" t="s">
        <v>342</v>
      </c>
      <c r="BO114" t="s">
        <v>137</v>
      </c>
      <c r="BP114" t="s">
        <v>142</v>
      </c>
      <c r="BQ114" t="s">
        <v>134</v>
      </c>
      <c r="BR114" t="s">
        <v>139</v>
      </c>
      <c r="BS114" t="s">
        <v>145</v>
      </c>
      <c r="BT114" t="s">
        <v>137</v>
      </c>
      <c r="BU114">
        <v>5.2</v>
      </c>
      <c r="BV114" t="s">
        <v>137</v>
      </c>
      <c r="BW114" t="s">
        <v>146</v>
      </c>
      <c r="BX114" t="s">
        <v>147</v>
      </c>
      <c r="BY114" t="s">
        <v>235</v>
      </c>
      <c r="BZ114" t="s">
        <v>137</v>
      </c>
      <c r="CB114" t="s">
        <v>137</v>
      </c>
      <c r="CG114" t="s">
        <v>137</v>
      </c>
      <c r="CK114" t="s">
        <v>137</v>
      </c>
      <c r="CN114" t="s">
        <v>137</v>
      </c>
      <c r="CP114" t="s">
        <v>163</v>
      </c>
      <c r="CQ114" t="s">
        <v>362</v>
      </c>
      <c r="CR114" t="s">
        <v>165</v>
      </c>
      <c r="CS114" t="s">
        <v>137</v>
      </c>
      <c r="CT114" t="s">
        <v>137</v>
      </c>
      <c r="CU114" t="s">
        <v>137</v>
      </c>
      <c r="CV114" t="s">
        <v>137</v>
      </c>
      <c r="CW114">
        <v>2</v>
      </c>
      <c r="CX114" t="s">
        <v>1964</v>
      </c>
      <c r="CY114" t="s">
        <v>373</v>
      </c>
      <c r="DB114" t="s">
        <v>162</v>
      </c>
      <c r="DD114" t="s">
        <v>137</v>
      </c>
      <c r="DI114" t="s">
        <v>200</v>
      </c>
      <c r="DL114" t="s">
        <v>201</v>
      </c>
      <c r="DN114" t="s">
        <v>137</v>
      </c>
      <c r="DQ114" t="s">
        <v>137</v>
      </c>
      <c r="DS114" t="s">
        <v>137</v>
      </c>
      <c r="DV114" t="s">
        <v>137</v>
      </c>
      <c r="EJ114">
        <f>COUNTBLANK(A114:EI114)</f>
        <v>43</v>
      </c>
    </row>
    <row r="115" spans="1:140" x14ac:dyDescent="0.3">
      <c r="A115">
        <v>104</v>
      </c>
      <c r="B115" t="s">
        <v>197</v>
      </c>
      <c r="C115" t="s">
        <v>353</v>
      </c>
      <c r="D115" t="s">
        <v>376</v>
      </c>
      <c r="E115">
        <v>1197</v>
      </c>
      <c r="F115">
        <v>4</v>
      </c>
      <c r="G115">
        <v>4</v>
      </c>
      <c r="H115" t="s">
        <v>153</v>
      </c>
      <c r="I115" t="s">
        <v>124</v>
      </c>
      <c r="J115" t="s">
        <v>154</v>
      </c>
      <c r="K115" t="s">
        <v>125</v>
      </c>
      <c r="L115">
        <v>45</v>
      </c>
      <c r="M115" t="s">
        <v>126</v>
      </c>
      <c r="N115">
        <v>1505</v>
      </c>
      <c r="O115">
        <v>3995</v>
      </c>
      <c r="P115">
        <v>1734</v>
      </c>
      <c r="Q115" t="s">
        <v>127</v>
      </c>
      <c r="R115">
        <v>5</v>
      </c>
      <c r="S115">
        <v>13.3</v>
      </c>
      <c r="T115">
        <v>18.5</v>
      </c>
      <c r="U115" t="s">
        <v>377</v>
      </c>
      <c r="W115" t="s">
        <v>375</v>
      </c>
      <c r="X115">
        <v>5</v>
      </c>
      <c r="Y115" t="s">
        <v>223</v>
      </c>
      <c r="Z115" t="s">
        <v>156</v>
      </c>
      <c r="AA115" t="s">
        <v>130</v>
      </c>
      <c r="AB115" t="s">
        <v>356</v>
      </c>
      <c r="AC115" t="s">
        <v>189</v>
      </c>
      <c r="AD115" t="s">
        <v>357</v>
      </c>
      <c r="AE115" t="s">
        <v>358</v>
      </c>
      <c r="AF115" t="s">
        <v>378</v>
      </c>
      <c r="AG115" t="s">
        <v>378</v>
      </c>
      <c r="AH115" t="s">
        <v>131</v>
      </c>
      <c r="AI115" t="s">
        <v>166</v>
      </c>
      <c r="AK115" t="s">
        <v>280</v>
      </c>
      <c r="AL115" t="s">
        <v>360</v>
      </c>
      <c r="AM115" t="s">
        <v>379</v>
      </c>
      <c r="AN115" t="s">
        <v>134</v>
      </c>
      <c r="AO115" t="s">
        <v>135</v>
      </c>
      <c r="AP115" t="s">
        <v>135</v>
      </c>
      <c r="AQ115">
        <v>2</v>
      </c>
      <c r="AR115">
        <v>5</v>
      </c>
      <c r="AS115" t="s">
        <v>138</v>
      </c>
      <c r="AT115" t="s">
        <v>139</v>
      </c>
      <c r="AU115" t="s">
        <v>366</v>
      </c>
      <c r="AV115" t="s">
        <v>378</v>
      </c>
      <c r="AW115" t="s">
        <v>137</v>
      </c>
      <c r="AX115" t="s">
        <v>137</v>
      </c>
      <c r="AY115" t="s">
        <v>140</v>
      </c>
      <c r="AZ115" t="s">
        <v>137</v>
      </c>
      <c r="BB115" t="s">
        <v>361</v>
      </c>
      <c r="BC115" t="s">
        <v>137</v>
      </c>
      <c r="BD115" t="s">
        <v>199</v>
      </c>
      <c r="BE115">
        <v>285</v>
      </c>
      <c r="BF115" t="s">
        <v>137</v>
      </c>
      <c r="BG115" t="s">
        <v>137</v>
      </c>
      <c r="BH115" t="s">
        <v>137</v>
      </c>
      <c r="BI115" t="s">
        <v>134</v>
      </c>
      <c r="BJ115" t="s">
        <v>143</v>
      </c>
      <c r="BK115" t="s">
        <v>137</v>
      </c>
      <c r="BL115" t="s">
        <v>193</v>
      </c>
      <c r="BM115" t="s">
        <v>137</v>
      </c>
      <c r="BN115" t="s">
        <v>342</v>
      </c>
      <c r="BO115" t="s">
        <v>137</v>
      </c>
      <c r="BP115" t="s">
        <v>142</v>
      </c>
      <c r="BQ115" t="s">
        <v>134</v>
      </c>
      <c r="BR115" t="s">
        <v>139</v>
      </c>
      <c r="BS115" t="s">
        <v>145</v>
      </c>
      <c r="BT115" t="s">
        <v>137</v>
      </c>
      <c r="BU115">
        <v>5.2</v>
      </c>
      <c r="BV115" t="s">
        <v>137</v>
      </c>
      <c r="BW115" t="s">
        <v>146</v>
      </c>
      <c r="BX115" t="s">
        <v>147</v>
      </c>
      <c r="BY115" t="s">
        <v>235</v>
      </c>
      <c r="BZ115" t="s">
        <v>137</v>
      </c>
      <c r="CB115" t="s">
        <v>137</v>
      </c>
      <c r="CG115" t="s">
        <v>137</v>
      </c>
      <c r="CK115" t="s">
        <v>137</v>
      </c>
      <c r="CN115" t="s">
        <v>137</v>
      </c>
      <c r="CO115" t="s">
        <v>137</v>
      </c>
      <c r="CP115" t="s">
        <v>210</v>
      </c>
      <c r="CQ115" t="s">
        <v>362</v>
      </c>
      <c r="CR115" t="s">
        <v>380</v>
      </c>
      <c r="CS115" t="s">
        <v>137</v>
      </c>
      <c r="CU115" t="s">
        <v>137</v>
      </c>
      <c r="CV115" t="s">
        <v>137</v>
      </c>
      <c r="CW115">
        <v>6</v>
      </c>
      <c r="CX115" t="s">
        <v>1964</v>
      </c>
      <c r="CY115" t="s">
        <v>373</v>
      </c>
      <c r="DB115" t="s">
        <v>162</v>
      </c>
      <c r="DD115" t="s">
        <v>137</v>
      </c>
      <c r="DH115" t="s">
        <v>161</v>
      </c>
      <c r="DI115" t="s">
        <v>137</v>
      </c>
      <c r="DL115" t="s">
        <v>201</v>
      </c>
      <c r="DM115" t="s">
        <v>137</v>
      </c>
      <c r="DN115" t="s">
        <v>137</v>
      </c>
      <c r="DP115" t="s">
        <v>208</v>
      </c>
      <c r="DQ115" t="s">
        <v>137</v>
      </c>
      <c r="DS115" t="s">
        <v>137</v>
      </c>
      <c r="DW115" t="s">
        <v>137</v>
      </c>
      <c r="DZ115" t="s">
        <v>137</v>
      </c>
      <c r="EA115" t="s">
        <v>137</v>
      </c>
      <c r="EJ115">
        <f>COUNTBLANK(A115:EI115)</f>
        <v>37</v>
      </c>
    </row>
    <row r="116" spans="1:140" x14ac:dyDescent="0.3">
      <c r="A116">
        <v>105</v>
      </c>
      <c r="B116" t="s">
        <v>197</v>
      </c>
      <c r="C116" t="s">
        <v>353</v>
      </c>
      <c r="D116" t="s">
        <v>381</v>
      </c>
      <c r="E116">
        <v>1396</v>
      </c>
      <c r="F116">
        <v>4</v>
      </c>
      <c r="G116">
        <v>4</v>
      </c>
      <c r="H116" t="s">
        <v>153</v>
      </c>
      <c r="I116" t="s">
        <v>124</v>
      </c>
      <c r="J116" t="s">
        <v>154</v>
      </c>
      <c r="K116" t="s">
        <v>125</v>
      </c>
      <c r="L116">
        <v>45</v>
      </c>
      <c r="M116" t="s">
        <v>296</v>
      </c>
      <c r="N116">
        <v>1505</v>
      </c>
      <c r="O116">
        <v>3985</v>
      </c>
      <c r="P116">
        <v>1734</v>
      </c>
      <c r="Q116" t="s">
        <v>127</v>
      </c>
      <c r="R116">
        <v>5</v>
      </c>
      <c r="S116">
        <v>18.399999999999999</v>
      </c>
      <c r="T116">
        <v>22.5</v>
      </c>
      <c r="U116" t="s">
        <v>363</v>
      </c>
      <c r="W116" t="s">
        <v>375</v>
      </c>
      <c r="X116">
        <v>6</v>
      </c>
      <c r="Y116" t="s">
        <v>223</v>
      </c>
      <c r="Z116" t="s">
        <v>156</v>
      </c>
      <c r="AA116" t="s">
        <v>130</v>
      </c>
      <c r="AB116" t="s">
        <v>382</v>
      </c>
      <c r="AC116" t="s">
        <v>189</v>
      </c>
      <c r="AF116" t="s">
        <v>378</v>
      </c>
      <c r="AG116" t="s">
        <v>378</v>
      </c>
      <c r="AH116" t="s">
        <v>131</v>
      </c>
      <c r="AI116" t="s">
        <v>166</v>
      </c>
      <c r="AK116" t="s">
        <v>280</v>
      </c>
      <c r="AL116" t="s">
        <v>364</v>
      </c>
      <c r="AM116" t="s">
        <v>383</v>
      </c>
      <c r="AN116" t="s">
        <v>134</v>
      </c>
      <c r="AO116" t="s">
        <v>135</v>
      </c>
      <c r="AP116" t="s">
        <v>135</v>
      </c>
      <c r="AQ116">
        <v>2</v>
      </c>
      <c r="AR116">
        <v>5</v>
      </c>
      <c r="AS116" t="s">
        <v>138</v>
      </c>
      <c r="AT116" t="s">
        <v>139</v>
      </c>
      <c r="AU116" t="s">
        <v>366</v>
      </c>
      <c r="AV116" t="s">
        <v>378</v>
      </c>
      <c r="AW116" t="s">
        <v>137</v>
      </c>
      <c r="AX116" t="s">
        <v>137</v>
      </c>
      <c r="AY116" t="s">
        <v>140</v>
      </c>
      <c r="AZ116" t="s">
        <v>137</v>
      </c>
      <c r="BB116" t="s">
        <v>361</v>
      </c>
      <c r="BC116" t="s">
        <v>137</v>
      </c>
      <c r="BD116" t="s">
        <v>202</v>
      </c>
      <c r="BE116">
        <v>285</v>
      </c>
      <c r="BF116" t="s">
        <v>137</v>
      </c>
      <c r="BG116" t="s">
        <v>137</v>
      </c>
      <c r="BH116" t="s">
        <v>137</v>
      </c>
      <c r="BI116" t="s">
        <v>134</v>
      </c>
      <c r="BJ116" t="s">
        <v>143</v>
      </c>
      <c r="BK116" t="s">
        <v>137</v>
      </c>
      <c r="BL116" t="s">
        <v>193</v>
      </c>
      <c r="BM116" t="s">
        <v>137</v>
      </c>
      <c r="BN116" t="s">
        <v>342</v>
      </c>
      <c r="BO116" t="s">
        <v>137</v>
      </c>
      <c r="BP116" t="s">
        <v>142</v>
      </c>
      <c r="BQ116" t="s">
        <v>134</v>
      </c>
      <c r="BR116" t="s">
        <v>139</v>
      </c>
      <c r="BS116" t="s">
        <v>145</v>
      </c>
      <c r="BT116" t="s">
        <v>137</v>
      </c>
      <c r="BU116">
        <v>5.2</v>
      </c>
      <c r="BV116" t="s">
        <v>137</v>
      </c>
      <c r="BW116" t="s">
        <v>146</v>
      </c>
      <c r="BX116" t="s">
        <v>147</v>
      </c>
      <c r="BY116" t="s">
        <v>235</v>
      </c>
      <c r="BZ116" t="s">
        <v>137</v>
      </c>
      <c r="CB116" t="s">
        <v>137</v>
      </c>
      <c r="CG116" t="s">
        <v>137</v>
      </c>
      <c r="CK116" t="s">
        <v>137</v>
      </c>
      <c r="CN116" t="s">
        <v>137</v>
      </c>
      <c r="CO116" t="s">
        <v>137</v>
      </c>
      <c r="CP116" t="s">
        <v>210</v>
      </c>
      <c r="CQ116" t="s">
        <v>362</v>
      </c>
      <c r="CR116" t="s">
        <v>384</v>
      </c>
      <c r="CS116" t="s">
        <v>137</v>
      </c>
      <c r="CU116" t="s">
        <v>137</v>
      </c>
      <c r="CV116" t="s">
        <v>137</v>
      </c>
      <c r="CW116">
        <v>6</v>
      </c>
      <c r="CY116" t="s">
        <v>373</v>
      </c>
      <c r="DB116" t="s">
        <v>162</v>
      </c>
      <c r="DD116" t="s">
        <v>137</v>
      </c>
      <c r="DH116" t="s">
        <v>161</v>
      </c>
      <c r="DI116" t="s">
        <v>137</v>
      </c>
      <c r="DL116" t="s">
        <v>201</v>
      </c>
      <c r="DM116" t="s">
        <v>137</v>
      </c>
      <c r="DN116" t="s">
        <v>137</v>
      </c>
      <c r="DP116" t="s">
        <v>208</v>
      </c>
      <c r="DQ116" t="s">
        <v>137</v>
      </c>
      <c r="DS116" t="s">
        <v>137</v>
      </c>
      <c r="DW116" t="s">
        <v>137</v>
      </c>
      <c r="DZ116" t="s">
        <v>137</v>
      </c>
      <c r="EA116" t="s">
        <v>137</v>
      </c>
      <c r="EJ116">
        <f>COUNTBLANK(A116:EI116)</f>
        <v>40</v>
      </c>
    </row>
    <row r="117" spans="1:140" x14ac:dyDescent="0.3">
      <c r="A117">
        <v>106</v>
      </c>
      <c r="B117" t="s">
        <v>197</v>
      </c>
      <c r="C117" t="s">
        <v>353</v>
      </c>
      <c r="D117" t="s">
        <v>385</v>
      </c>
      <c r="E117">
        <v>1197</v>
      </c>
      <c r="F117">
        <v>4</v>
      </c>
      <c r="G117">
        <v>4</v>
      </c>
      <c r="H117" t="s">
        <v>153</v>
      </c>
      <c r="I117" t="s">
        <v>124</v>
      </c>
      <c r="J117" t="s">
        <v>154</v>
      </c>
      <c r="K117" t="s">
        <v>125</v>
      </c>
      <c r="L117">
        <v>45</v>
      </c>
      <c r="M117" t="s">
        <v>126</v>
      </c>
      <c r="N117">
        <v>1505</v>
      </c>
      <c r="O117">
        <v>3985</v>
      </c>
      <c r="P117">
        <v>1734</v>
      </c>
      <c r="Q117" t="s">
        <v>127</v>
      </c>
      <c r="R117">
        <v>5</v>
      </c>
      <c r="S117">
        <v>13.3</v>
      </c>
      <c r="T117">
        <v>18.600000000000001</v>
      </c>
      <c r="U117" t="s">
        <v>354</v>
      </c>
      <c r="W117" t="s">
        <v>355</v>
      </c>
      <c r="X117">
        <v>5</v>
      </c>
      <c r="Y117" t="s">
        <v>223</v>
      </c>
      <c r="Z117" t="s">
        <v>156</v>
      </c>
      <c r="AA117" t="s">
        <v>130</v>
      </c>
      <c r="AB117" t="s">
        <v>356</v>
      </c>
      <c r="AC117" t="s">
        <v>189</v>
      </c>
      <c r="AD117" t="s">
        <v>357</v>
      </c>
      <c r="AE117" t="s">
        <v>358</v>
      </c>
      <c r="AF117" t="s">
        <v>378</v>
      </c>
      <c r="AG117" t="s">
        <v>378</v>
      </c>
      <c r="AH117" t="s">
        <v>131</v>
      </c>
      <c r="AI117" t="s">
        <v>166</v>
      </c>
      <c r="AK117" t="s">
        <v>280</v>
      </c>
      <c r="AL117" t="s">
        <v>249</v>
      </c>
      <c r="AM117" t="s">
        <v>352</v>
      </c>
      <c r="AN117" t="s">
        <v>134</v>
      </c>
      <c r="AO117" t="s">
        <v>135</v>
      </c>
      <c r="AP117" t="s">
        <v>135</v>
      </c>
      <c r="AQ117">
        <v>2</v>
      </c>
      <c r="AR117">
        <v>5</v>
      </c>
      <c r="AS117" t="s">
        <v>138</v>
      </c>
      <c r="AT117" t="s">
        <v>150</v>
      </c>
      <c r="AU117" t="s">
        <v>366</v>
      </c>
      <c r="AV117" t="s">
        <v>378</v>
      </c>
      <c r="AW117" t="s">
        <v>137</v>
      </c>
      <c r="AX117" t="s">
        <v>137</v>
      </c>
      <c r="AY117" t="s">
        <v>140</v>
      </c>
      <c r="AZ117" t="s">
        <v>137</v>
      </c>
      <c r="BB117" t="s">
        <v>361</v>
      </c>
      <c r="BC117" t="s">
        <v>137</v>
      </c>
      <c r="BD117" t="s">
        <v>202</v>
      </c>
      <c r="BE117">
        <v>285</v>
      </c>
      <c r="BF117" t="s">
        <v>137</v>
      </c>
      <c r="BG117" t="s">
        <v>137</v>
      </c>
      <c r="BI117" t="s">
        <v>134</v>
      </c>
      <c r="BJ117" t="s">
        <v>143</v>
      </c>
      <c r="BK117" t="s">
        <v>137</v>
      </c>
      <c r="BL117" t="s">
        <v>193</v>
      </c>
      <c r="BM117" t="s">
        <v>137</v>
      </c>
      <c r="BN117" t="s">
        <v>342</v>
      </c>
      <c r="BO117" t="s">
        <v>137</v>
      </c>
      <c r="BP117" t="s">
        <v>142</v>
      </c>
      <c r="BQ117" t="s">
        <v>134</v>
      </c>
      <c r="BR117" t="s">
        <v>139</v>
      </c>
      <c r="BS117" t="s">
        <v>145</v>
      </c>
      <c r="BT117" t="s">
        <v>137</v>
      </c>
      <c r="BU117">
        <v>5.2</v>
      </c>
      <c r="BV117" t="s">
        <v>137</v>
      </c>
      <c r="BW117" t="s">
        <v>146</v>
      </c>
      <c r="BX117" t="s">
        <v>147</v>
      </c>
      <c r="BY117" t="s">
        <v>235</v>
      </c>
      <c r="BZ117" t="s">
        <v>137</v>
      </c>
      <c r="CB117" t="s">
        <v>137</v>
      </c>
      <c r="CG117" t="s">
        <v>137</v>
      </c>
      <c r="CK117" t="s">
        <v>137</v>
      </c>
      <c r="CN117" t="s">
        <v>137</v>
      </c>
      <c r="CP117" t="s">
        <v>210</v>
      </c>
      <c r="CQ117" t="s">
        <v>362</v>
      </c>
      <c r="CR117" t="s">
        <v>165</v>
      </c>
      <c r="CS117" t="s">
        <v>137</v>
      </c>
      <c r="CU117" t="s">
        <v>137</v>
      </c>
      <c r="CV117" t="s">
        <v>137</v>
      </c>
      <c r="CW117">
        <v>2</v>
      </c>
      <c r="CX117" t="s">
        <v>1964</v>
      </c>
      <c r="CY117" t="s">
        <v>373</v>
      </c>
      <c r="DB117" t="s">
        <v>162</v>
      </c>
      <c r="DD117" t="s">
        <v>137</v>
      </c>
      <c r="DI117" t="s">
        <v>137</v>
      </c>
      <c r="DL117" t="s">
        <v>201</v>
      </c>
      <c r="DN117" t="s">
        <v>137</v>
      </c>
      <c r="DP117" t="s">
        <v>208</v>
      </c>
      <c r="DS117" t="s">
        <v>137</v>
      </c>
      <c r="DW117" t="s">
        <v>137</v>
      </c>
      <c r="DZ117" t="s">
        <v>137</v>
      </c>
      <c r="EA117" t="s">
        <v>137</v>
      </c>
      <c r="EJ117">
        <f>COUNTBLANK(A117:EI117)</f>
        <v>42</v>
      </c>
    </row>
    <row r="118" spans="1:140" x14ac:dyDescent="0.3">
      <c r="A118">
        <v>107</v>
      </c>
      <c r="B118" t="s">
        <v>197</v>
      </c>
      <c r="C118" t="s">
        <v>353</v>
      </c>
      <c r="D118" t="s">
        <v>386</v>
      </c>
      <c r="E118">
        <v>1197</v>
      </c>
      <c r="F118">
        <v>4</v>
      </c>
      <c r="G118">
        <v>4</v>
      </c>
      <c r="H118" t="s">
        <v>153</v>
      </c>
      <c r="I118" t="s">
        <v>124</v>
      </c>
      <c r="J118" t="s">
        <v>154</v>
      </c>
      <c r="K118" t="s">
        <v>125</v>
      </c>
      <c r="L118">
        <v>45</v>
      </c>
      <c r="M118" t="s">
        <v>126</v>
      </c>
      <c r="N118">
        <v>1505</v>
      </c>
      <c r="O118">
        <v>3985</v>
      </c>
      <c r="P118">
        <v>1734</v>
      </c>
      <c r="Q118" t="s">
        <v>127</v>
      </c>
      <c r="R118">
        <v>5</v>
      </c>
      <c r="S118">
        <v>13.3</v>
      </c>
      <c r="T118">
        <v>18.5</v>
      </c>
      <c r="U118" t="s">
        <v>354</v>
      </c>
      <c r="W118" t="s">
        <v>371</v>
      </c>
      <c r="X118">
        <v>5</v>
      </c>
      <c r="Y118" t="s">
        <v>223</v>
      </c>
      <c r="Z118" t="s">
        <v>156</v>
      </c>
      <c r="AA118" t="s">
        <v>130</v>
      </c>
      <c r="AB118" t="s">
        <v>356</v>
      </c>
      <c r="AC118" t="s">
        <v>189</v>
      </c>
      <c r="AD118" t="s">
        <v>357</v>
      </c>
      <c r="AE118" t="s">
        <v>358</v>
      </c>
      <c r="AF118" t="s">
        <v>359</v>
      </c>
      <c r="AG118" t="s">
        <v>359</v>
      </c>
      <c r="AH118" t="s">
        <v>131</v>
      </c>
      <c r="AI118" t="s">
        <v>166</v>
      </c>
      <c r="AK118" t="s">
        <v>133</v>
      </c>
      <c r="AL118" t="s">
        <v>360</v>
      </c>
      <c r="AM118" t="s">
        <v>352</v>
      </c>
      <c r="AN118" t="s">
        <v>134</v>
      </c>
      <c r="AO118" t="s">
        <v>135</v>
      </c>
      <c r="AP118" t="s">
        <v>135</v>
      </c>
      <c r="AQ118">
        <v>2</v>
      </c>
      <c r="AR118">
        <v>5</v>
      </c>
      <c r="AS118" t="s">
        <v>138</v>
      </c>
      <c r="AT118" t="s">
        <v>139</v>
      </c>
      <c r="AU118" t="s">
        <v>366</v>
      </c>
      <c r="AV118" t="s">
        <v>359</v>
      </c>
      <c r="AX118" t="s">
        <v>137</v>
      </c>
      <c r="AY118" t="s">
        <v>140</v>
      </c>
      <c r="AZ118" t="s">
        <v>137</v>
      </c>
      <c r="BB118" t="s">
        <v>361</v>
      </c>
      <c r="BC118" t="s">
        <v>137</v>
      </c>
      <c r="BD118" t="s">
        <v>202</v>
      </c>
      <c r="BE118">
        <v>285</v>
      </c>
      <c r="BF118" t="s">
        <v>137</v>
      </c>
      <c r="BG118" t="s">
        <v>137</v>
      </c>
      <c r="BH118" t="s">
        <v>137</v>
      </c>
      <c r="BI118" t="s">
        <v>134</v>
      </c>
      <c r="BJ118" t="s">
        <v>143</v>
      </c>
      <c r="BK118" t="s">
        <v>137</v>
      </c>
      <c r="BL118" t="s">
        <v>193</v>
      </c>
      <c r="BM118" t="s">
        <v>137</v>
      </c>
      <c r="BN118" t="s">
        <v>342</v>
      </c>
      <c r="BO118" t="s">
        <v>137</v>
      </c>
      <c r="BP118" t="s">
        <v>142</v>
      </c>
      <c r="BQ118" t="s">
        <v>134</v>
      </c>
      <c r="BR118" t="s">
        <v>139</v>
      </c>
      <c r="BS118" t="s">
        <v>145</v>
      </c>
      <c r="BT118" t="s">
        <v>137</v>
      </c>
      <c r="BU118">
        <v>5.2</v>
      </c>
      <c r="BV118" t="s">
        <v>137</v>
      </c>
      <c r="BW118" t="s">
        <v>146</v>
      </c>
      <c r="BX118" t="s">
        <v>147</v>
      </c>
      <c r="BY118" t="s">
        <v>235</v>
      </c>
      <c r="BZ118" t="s">
        <v>137</v>
      </c>
      <c r="CB118" t="s">
        <v>137</v>
      </c>
      <c r="CG118" t="s">
        <v>137</v>
      </c>
      <c r="CK118" t="s">
        <v>137</v>
      </c>
      <c r="CN118" t="s">
        <v>137</v>
      </c>
      <c r="CP118" t="s">
        <v>163</v>
      </c>
      <c r="CQ118" t="s">
        <v>362</v>
      </c>
      <c r="CR118" t="s">
        <v>165</v>
      </c>
      <c r="CS118" t="s">
        <v>137</v>
      </c>
      <c r="CT118" t="s">
        <v>137</v>
      </c>
      <c r="CU118" t="s">
        <v>137</v>
      </c>
      <c r="CV118" t="s">
        <v>137</v>
      </c>
      <c r="CW118">
        <v>2</v>
      </c>
      <c r="CX118" t="s">
        <v>1964</v>
      </c>
      <c r="CY118" t="s">
        <v>373</v>
      </c>
      <c r="DB118" t="s">
        <v>162</v>
      </c>
      <c r="DD118" t="s">
        <v>137</v>
      </c>
      <c r="DH118" t="s">
        <v>161</v>
      </c>
      <c r="DI118" t="s">
        <v>200</v>
      </c>
      <c r="DL118" t="s">
        <v>201</v>
      </c>
      <c r="DN118" t="s">
        <v>137</v>
      </c>
      <c r="DQ118" t="s">
        <v>137</v>
      </c>
      <c r="DS118" t="s">
        <v>137</v>
      </c>
      <c r="EJ118">
        <f>COUNTBLANK(A118:EI118)</f>
        <v>43</v>
      </c>
    </row>
    <row r="119" spans="1:140" x14ac:dyDescent="0.3">
      <c r="A119">
        <v>108</v>
      </c>
      <c r="B119" t="s">
        <v>197</v>
      </c>
      <c r="C119" t="s">
        <v>353</v>
      </c>
      <c r="D119" t="s">
        <v>387</v>
      </c>
      <c r="E119">
        <v>1197</v>
      </c>
      <c r="F119">
        <v>4</v>
      </c>
      <c r="G119">
        <v>4</v>
      </c>
      <c r="H119" t="s">
        <v>153</v>
      </c>
      <c r="I119" t="s">
        <v>124</v>
      </c>
      <c r="J119" t="s">
        <v>154</v>
      </c>
      <c r="K119" t="s">
        <v>125</v>
      </c>
      <c r="L119">
        <v>45</v>
      </c>
      <c r="M119" t="s">
        <v>126</v>
      </c>
      <c r="N119">
        <v>1505</v>
      </c>
      <c r="O119">
        <v>3985</v>
      </c>
      <c r="P119">
        <v>1734</v>
      </c>
      <c r="Q119" t="s">
        <v>127</v>
      </c>
      <c r="R119">
        <v>5</v>
      </c>
      <c r="S119">
        <v>13.3</v>
      </c>
      <c r="T119">
        <v>18.5</v>
      </c>
      <c r="U119" t="s">
        <v>354</v>
      </c>
      <c r="W119" t="s">
        <v>371</v>
      </c>
      <c r="X119">
        <v>5</v>
      </c>
      <c r="Y119" t="s">
        <v>223</v>
      </c>
      <c r="Z119" t="s">
        <v>156</v>
      </c>
      <c r="AA119" t="s">
        <v>130</v>
      </c>
      <c r="AB119" t="s">
        <v>356</v>
      </c>
      <c r="AC119" t="s">
        <v>189</v>
      </c>
      <c r="AD119" t="s">
        <v>357</v>
      </c>
      <c r="AE119" t="s">
        <v>358</v>
      </c>
      <c r="AF119" t="s">
        <v>372</v>
      </c>
      <c r="AG119" t="s">
        <v>372</v>
      </c>
      <c r="AH119" t="s">
        <v>131</v>
      </c>
      <c r="AI119" t="s">
        <v>166</v>
      </c>
      <c r="AK119" t="s">
        <v>133</v>
      </c>
      <c r="AL119" t="s">
        <v>360</v>
      </c>
      <c r="AM119" t="s">
        <v>352</v>
      </c>
      <c r="AN119" t="s">
        <v>134</v>
      </c>
      <c r="AO119" t="s">
        <v>135</v>
      </c>
      <c r="AP119" t="s">
        <v>135</v>
      </c>
      <c r="AQ119">
        <v>2</v>
      </c>
      <c r="AR119">
        <v>5</v>
      </c>
      <c r="AS119" t="s">
        <v>138</v>
      </c>
      <c r="AT119" t="s">
        <v>139</v>
      </c>
      <c r="AU119" t="s">
        <v>366</v>
      </c>
      <c r="AV119" t="s">
        <v>359</v>
      </c>
      <c r="AX119" t="s">
        <v>137</v>
      </c>
      <c r="AY119" t="s">
        <v>140</v>
      </c>
      <c r="AZ119" t="s">
        <v>137</v>
      </c>
      <c r="BB119" t="s">
        <v>361</v>
      </c>
      <c r="BC119" t="s">
        <v>137</v>
      </c>
      <c r="BD119" t="s">
        <v>202</v>
      </c>
      <c r="BE119">
        <v>285</v>
      </c>
      <c r="BF119" t="s">
        <v>137</v>
      </c>
      <c r="BG119" t="s">
        <v>137</v>
      </c>
      <c r="BH119" t="s">
        <v>137</v>
      </c>
      <c r="BI119" t="s">
        <v>134</v>
      </c>
      <c r="BJ119" t="s">
        <v>143</v>
      </c>
      <c r="BK119" t="s">
        <v>137</v>
      </c>
      <c r="BL119" t="s">
        <v>193</v>
      </c>
      <c r="BM119" t="s">
        <v>137</v>
      </c>
      <c r="BN119" t="s">
        <v>342</v>
      </c>
      <c r="BO119" t="s">
        <v>137</v>
      </c>
      <c r="BP119" t="s">
        <v>142</v>
      </c>
      <c r="BQ119" t="s">
        <v>134</v>
      </c>
      <c r="BR119" t="s">
        <v>139</v>
      </c>
      <c r="BS119" t="s">
        <v>145</v>
      </c>
      <c r="BT119" t="s">
        <v>137</v>
      </c>
      <c r="BU119">
        <v>5.2</v>
      </c>
      <c r="BV119" t="s">
        <v>137</v>
      </c>
      <c r="BW119" t="s">
        <v>146</v>
      </c>
      <c r="BX119" t="s">
        <v>147</v>
      </c>
      <c r="BY119" t="s">
        <v>235</v>
      </c>
      <c r="BZ119" t="s">
        <v>137</v>
      </c>
      <c r="CB119" t="s">
        <v>137</v>
      </c>
      <c r="CG119" t="s">
        <v>137</v>
      </c>
      <c r="CK119" t="s">
        <v>137</v>
      </c>
      <c r="CN119" t="s">
        <v>137</v>
      </c>
      <c r="CP119" t="s">
        <v>163</v>
      </c>
      <c r="CQ119" t="s">
        <v>362</v>
      </c>
      <c r="CR119" t="s">
        <v>165</v>
      </c>
      <c r="CS119" t="s">
        <v>137</v>
      </c>
      <c r="CT119" t="s">
        <v>137</v>
      </c>
      <c r="CU119" t="s">
        <v>137</v>
      </c>
      <c r="CV119" t="s">
        <v>137</v>
      </c>
      <c r="CW119">
        <v>2</v>
      </c>
      <c r="CX119" t="s">
        <v>1964</v>
      </c>
      <c r="CY119" t="s">
        <v>373</v>
      </c>
      <c r="DB119" t="s">
        <v>162</v>
      </c>
      <c r="DD119" t="s">
        <v>137</v>
      </c>
      <c r="DH119" t="s">
        <v>161</v>
      </c>
      <c r="DI119" t="s">
        <v>200</v>
      </c>
      <c r="DL119" t="s">
        <v>201</v>
      </c>
      <c r="DM119" t="s">
        <v>137</v>
      </c>
      <c r="DN119" t="s">
        <v>137</v>
      </c>
      <c r="DS119" t="s">
        <v>137</v>
      </c>
      <c r="EJ119">
        <f>COUNTBLANK(A119:EI119)</f>
        <v>43</v>
      </c>
    </row>
    <row r="120" spans="1:140" x14ac:dyDescent="0.3">
      <c r="A120">
        <v>109</v>
      </c>
      <c r="B120" t="s">
        <v>197</v>
      </c>
      <c r="C120" t="s">
        <v>353</v>
      </c>
      <c r="D120" t="s">
        <v>388</v>
      </c>
      <c r="E120">
        <v>1396</v>
      </c>
      <c r="F120">
        <v>4</v>
      </c>
      <c r="G120">
        <v>4</v>
      </c>
      <c r="H120" t="s">
        <v>153</v>
      </c>
      <c r="I120" t="s">
        <v>124</v>
      </c>
      <c r="J120" t="s">
        <v>154</v>
      </c>
      <c r="K120" t="s">
        <v>125</v>
      </c>
      <c r="L120">
        <v>45</v>
      </c>
      <c r="M120" t="s">
        <v>296</v>
      </c>
      <c r="N120">
        <v>1505</v>
      </c>
      <c r="O120">
        <v>3985</v>
      </c>
      <c r="P120">
        <v>1734</v>
      </c>
      <c r="Q120" t="s">
        <v>127</v>
      </c>
      <c r="R120">
        <v>5</v>
      </c>
      <c r="S120">
        <v>18.399999999999999</v>
      </c>
      <c r="T120">
        <v>22.54</v>
      </c>
      <c r="U120" t="s">
        <v>363</v>
      </c>
      <c r="W120" t="s">
        <v>375</v>
      </c>
      <c r="X120">
        <v>6</v>
      </c>
      <c r="Y120" t="s">
        <v>223</v>
      </c>
      <c r="Z120" t="s">
        <v>156</v>
      </c>
      <c r="AA120" t="s">
        <v>130</v>
      </c>
      <c r="AB120" t="s">
        <v>356</v>
      </c>
      <c r="AC120" t="s">
        <v>189</v>
      </c>
      <c r="AD120" t="s">
        <v>357</v>
      </c>
      <c r="AE120" t="s">
        <v>358</v>
      </c>
      <c r="AF120" t="s">
        <v>359</v>
      </c>
      <c r="AG120" t="s">
        <v>359</v>
      </c>
      <c r="AH120" t="s">
        <v>131</v>
      </c>
      <c r="AI120" t="s">
        <v>166</v>
      </c>
      <c r="AK120" t="s">
        <v>133</v>
      </c>
      <c r="AL120" t="s">
        <v>364</v>
      </c>
      <c r="AM120" t="s">
        <v>365</v>
      </c>
      <c r="AN120" t="s">
        <v>134</v>
      </c>
      <c r="AO120" t="s">
        <v>135</v>
      </c>
      <c r="AP120" t="s">
        <v>135</v>
      </c>
      <c r="AQ120">
        <v>2</v>
      </c>
      <c r="AR120">
        <v>5</v>
      </c>
      <c r="AS120" t="s">
        <v>138</v>
      </c>
      <c r="AT120" t="s">
        <v>139</v>
      </c>
      <c r="AU120" t="s">
        <v>366</v>
      </c>
      <c r="AV120" t="s">
        <v>359</v>
      </c>
      <c r="AX120" t="s">
        <v>137</v>
      </c>
      <c r="AY120" t="s">
        <v>140</v>
      </c>
      <c r="AZ120" t="s">
        <v>137</v>
      </c>
      <c r="BB120" t="s">
        <v>361</v>
      </c>
      <c r="BC120" t="s">
        <v>137</v>
      </c>
      <c r="BD120" t="s">
        <v>202</v>
      </c>
      <c r="BE120">
        <v>285</v>
      </c>
      <c r="BF120" t="s">
        <v>137</v>
      </c>
      <c r="BG120" t="s">
        <v>137</v>
      </c>
      <c r="BH120" t="s">
        <v>137</v>
      </c>
      <c r="BI120" t="s">
        <v>134</v>
      </c>
      <c r="BJ120" t="s">
        <v>143</v>
      </c>
      <c r="BK120" t="s">
        <v>137</v>
      </c>
      <c r="BL120" t="s">
        <v>193</v>
      </c>
      <c r="BM120" t="s">
        <v>137</v>
      </c>
      <c r="BN120" t="s">
        <v>342</v>
      </c>
      <c r="BO120" t="s">
        <v>137</v>
      </c>
      <c r="BP120" t="s">
        <v>142</v>
      </c>
      <c r="BQ120" t="s">
        <v>134</v>
      </c>
      <c r="BR120" t="s">
        <v>139</v>
      </c>
      <c r="BS120" t="s">
        <v>145</v>
      </c>
      <c r="BT120" t="s">
        <v>137</v>
      </c>
      <c r="BU120">
        <v>5.2</v>
      </c>
      <c r="BV120" t="s">
        <v>137</v>
      </c>
      <c r="BW120" t="s">
        <v>146</v>
      </c>
      <c r="BX120" t="s">
        <v>147</v>
      </c>
      <c r="BY120" t="s">
        <v>235</v>
      </c>
      <c r="BZ120" t="s">
        <v>137</v>
      </c>
      <c r="CB120" t="s">
        <v>137</v>
      </c>
      <c r="CG120" t="s">
        <v>137</v>
      </c>
      <c r="CK120" t="s">
        <v>137</v>
      </c>
      <c r="CN120" t="s">
        <v>137</v>
      </c>
      <c r="CP120" t="s">
        <v>163</v>
      </c>
      <c r="CQ120" t="s">
        <v>362</v>
      </c>
      <c r="CR120" t="s">
        <v>165</v>
      </c>
      <c r="CS120" t="s">
        <v>137</v>
      </c>
      <c r="CT120" t="s">
        <v>137</v>
      </c>
      <c r="CU120" t="s">
        <v>137</v>
      </c>
      <c r="CV120" t="s">
        <v>137</v>
      </c>
      <c r="CW120">
        <v>2</v>
      </c>
      <c r="CX120" t="s">
        <v>1964</v>
      </c>
      <c r="CY120" t="s">
        <v>373</v>
      </c>
      <c r="DB120" t="s">
        <v>162</v>
      </c>
      <c r="DD120" t="s">
        <v>137</v>
      </c>
      <c r="DH120" t="s">
        <v>161</v>
      </c>
      <c r="DI120" t="s">
        <v>200</v>
      </c>
      <c r="DL120" t="s">
        <v>201</v>
      </c>
      <c r="DN120" t="s">
        <v>137</v>
      </c>
      <c r="DQ120" t="s">
        <v>137</v>
      </c>
      <c r="DS120" t="s">
        <v>137</v>
      </c>
      <c r="DV120" t="s">
        <v>137</v>
      </c>
      <c r="EJ120">
        <f>COUNTBLANK(A120:EI120)</f>
        <v>42</v>
      </c>
    </row>
    <row r="121" spans="1:140" x14ac:dyDescent="0.3">
      <c r="A121">
        <v>110</v>
      </c>
      <c r="B121" t="s">
        <v>197</v>
      </c>
      <c r="C121" t="s">
        <v>389</v>
      </c>
      <c r="D121" t="s">
        <v>2001</v>
      </c>
      <c r="E121">
        <v>1197</v>
      </c>
      <c r="H121" t="s">
        <v>153</v>
      </c>
      <c r="I121" t="s">
        <v>124</v>
      </c>
      <c r="J121" t="s">
        <v>168</v>
      </c>
      <c r="K121" t="s">
        <v>125</v>
      </c>
      <c r="L121">
        <v>37</v>
      </c>
      <c r="M121" t="s">
        <v>126</v>
      </c>
      <c r="N121">
        <v>1520</v>
      </c>
      <c r="O121">
        <v>3995</v>
      </c>
      <c r="P121">
        <v>1680</v>
      </c>
      <c r="Q121" t="s">
        <v>336</v>
      </c>
      <c r="R121">
        <v>5</v>
      </c>
      <c r="T121" s="1" t="s">
        <v>128</v>
      </c>
      <c r="U121" t="s">
        <v>265</v>
      </c>
      <c r="X121">
        <v>5</v>
      </c>
      <c r="Z121" t="s">
        <v>156</v>
      </c>
      <c r="AA121" t="s">
        <v>130</v>
      </c>
      <c r="AB121" t="s">
        <v>179</v>
      </c>
      <c r="AC121" t="s">
        <v>205</v>
      </c>
      <c r="AF121" t="s">
        <v>1847</v>
      </c>
      <c r="AG121" t="s">
        <v>1847</v>
      </c>
      <c r="AH121" t="s">
        <v>131</v>
      </c>
      <c r="AI121" t="s">
        <v>132</v>
      </c>
      <c r="AL121" t="s">
        <v>249</v>
      </c>
      <c r="AM121" t="s">
        <v>379</v>
      </c>
      <c r="AN121" t="s">
        <v>134</v>
      </c>
      <c r="AP121" t="s">
        <v>135</v>
      </c>
      <c r="AQ121" t="s">
        <v>137</v>
      </c>
      <c r="AR121">
        <v>5</v>
      </c>
      <c r="AS121" t="s">
        <v>138</v>
      </c>
      <c r="AT121" t="s">
        <v>139</v>
      </c>
      <c r="AU121" t="s">
        <v>390</v>
      </c>
      <c r="AV121" t="s">
        <v>1847</v>
      </c>
      <c r="AX121" t="s">
        <v>137</v>
      </c>
      <c r="AY121" t="s">
        <v>136</v>
      </c>
      <c r="BD121" t="s">
        <v>139</v>
      </c>
      <c r="BH121" t="s">
        <v>137</v>
      </c>
      <c r="BJ121" t="s">
        <v>143</v>
      </c>
      <c r="BK121" t="s">
        <v>137</v>
      </c>
      <c r="BM121" t="s">
        <v>137</v>
      </c>
      <c r="BP121" t="s">
        <v>142</v>
      </c>
      <c r="BQ121" t="s">
        <v>134</v>
      </c>
      <c r="BR121" t="s">
        <v>139</v>
      </c>
      <c r="BS121" t="s">
        <v>145</v>
      </c>
      <c r="BT121" t="s">
        <v>137</v>
      </c>
      <c r="BU121" t="s">
        <v>128</v>
      </c>
      <c r="BV121" t="s">
        <v>137</v>
      </c>
      <c r="BW121" t="s">
        <v>146</v>
      </c>
      <c r="BY121" t="s">
        <v>148</v>
      </c>
      <c r="CB121" t="s">
        <v>137</v>
      </c>
      <c r="CF121" t="s">
        <v>1880</v>
      </c>
      <c r="CG121" t="s">
        <v>137</v>
      </c>
      <c r="CH121" t="s">
        <v>137</v>
      </c>
      <c r="CJ121" t="s">
        <v>137</v>
      </c>
      <c r="CN121" t="s">
        <v>137</v>
      </c>
      <c r="CR121" t="s">
        <v>165</v>
      </c>
      <c r="CT121" t="s">
        <v>137</v>
      </c>
      <c r="CV121" t="s">
        <v>137</v>
      </c>
      <c r="CW121">
        <v>2</v>
      </c>
      <c r="DB121" t="s">
        <v>177</v>
      </c>
      <c r="DG121" t="s">
        <v>137</v>
      </c>
      <c r="DV121" t="s">
        <v>137</v>
      </c>
      <c r="DW121" t="s">
        <v>137</v>
      </c>
      <c r="EJ121">
        <f>COUNTBLANK(A121:EI121)</f>
        <v>74</v>
      </c>
    </row>
    <row r="122" spans="1:140" x14ac:dyDescent="0.3">
      <c r="A122">
        <v>111</v>
      </c>
      <c r="B122" t="s">
        <v>197</v>
      </c>
      <c r="C122" t="s">
        <v>389</v>
      </c>
      <c r="D122" t="s">
        <v>2002</v>
      </c>
      <c r="E122">
        <v>1197</v>
      </c>
      <c r="H122" t="s">
        <v>153</v>
      </c>
      <c r="I122" t="s">
        <v>124</v>
      </c>
      <c r="J122" t="s">
        <v>168</v>
      </c>
      <c r="K122" t="s">
        <v>125</v>
      </c>
      <c r="L122">
        <v>37</v>
      </c>
      <c r="M122" t="s">
        <v>126</v>
      </c>
      <c r="N122">
        <v>1520</v>
      </c>
      <c r="O122">
        <v>3995</v>
      </c>
      <c r="P122">
        <v>1680</v>
      </c>
      <c r="Q122" t="s">
        <v>336</v>
      </c>
      <c r="R122">
        <v>5</v>
      </c>
      <c r="T122" s="1" t="s">
        <v>128</v>
      </c>
      <c r="U122" t="s">
        <v>265</v>
      </c>
      <c r="X122">
        <v>5</v>
      </c>
      <c r="Z122" t="s">
        <v>156</v>
      </c>
      <c r="AA122" t="s">
        <v>130</v>
      </c>
      <c r="AB122" t="s">
        <v>179</v>
      </c>
      <c r="AC122" t="s">
        <v>205</v>
      </c>
      <c r="AF122" t="s">
        <v>1847</v>
      </c>
      <c r="AG122" t="s">
        <v>1847</v>
      </c>
      <c r="AH122" t="s">
        <v>131</v>
      </c>
      <c r="AI122" t="s">
        <v>132</v>
      </c>
      <c r="AK122" t="s">
        <v>137</v>
      </c>
      <c r="AL122" t="s">
        <v>249</v>
      </c>
      <c r="AM122" t="s">
        <v>379</v>
      </c>
      <c r="AN122" t="s">
        <v>134</v>
      </c>
      <c r="AP122" t="s">
        <v>135</v>
      </c>
      <c r="AQ122" t="s">
        <v>137</v>
      </c>
      <c r="AR122">
        <v>5</v>
      </c>
      <c r="AS122" t="s">
        <v>138</v>
      </c>
      <c r="AT122" t="s">
        <v>139</v>
      </c>
      <c r="AU122" t="s">
        <v>390</v>
      </c>
      <c r="AV122" t="s">
        <v>1847</v>
      </c>
      <c r="AX122" t="s">
        <v>137</v>
      </c>
      <c r="AY122" t="s">
        <v>276</v>
      </c>
      <c r="BC122" t="s">
        <v>137</v>
      </c>
      <c r="BD122" t="s">
        <v>139</v>
      </c>
      <c r="BG122" t="s">
        <v>137</v>
      </c>
      <c r="BH122" t="s">
        <v>137</v>
      </c>
      <c r="BJ122" t="s">
        <v>143</v>
      </c>
      <c r="BK122" t="s">
        <v>137</v>
      </c>
      <c r="BM122" t="s">
        <v>137</v>
      </c>
      <c r="BP122" t="s">
        <v>142</v>
      </c>
      <c r="BQ122" t="s">
        <v>134</v>
      </c>
      <c r="BR122" t="s">
        <v>139</v>
      </c>
      <c r="BS122" t="s">
        <v>145</v>
      </c>
      <c r="BT122" t="s">
        <v>137</v>
      </c>
      <c r="BU122" t="s">
        <v>128</v>
      </c>
      <c r="BV122" t="s">
        <v>137</v>
      </c>
      <c r="BW122" t="s">
        <v>146</v>
      </c>
      <c r="BY122" t="s">
        <v>148</v>
      </c>
      <c r="BZ122" t="s">
        <v>137</v>
      </c>
      <c r="CB122" t="s">
        <v>137</v>
      </c>
      <c r="CF122" t="s">
        <v>1880</v>
      </c>
      <c r="CG122" t="s">
        <v>137</v>
      </c>
      <c r="CH122" t="s">
        <v>137</v>
      </c>
      <c r="CJ122" t="s">
        <v>137</v>
      </c>
      <c r="CK122" t="s">
        <v>137</v>
      </c>
      <c r="CN122" t="s">
        <v>137</v>
      </c>
      <c r="CP122" t="s">
        <v>210</v>
      </c>
      <c r="CR122" t="s">
        <v>165</v>
      </c>
      <c r="CT122" t="s">
        <v>137</v>
      </c>
      <c r="CV122" t="s">
        <v>137</v>
      </c>
      <c r="CW122">
        <v>2</v>
      </c>
      <c r="CY122" t="s">
        <v>176</v>
      </c>
      <c r="DB122" t="s">
        <v>177</v>
      </c>
      <c r="DG122" t="s">
        <v>137</v>
      </c>
      <c r="DI122" t="s">
        <v>200</v>
      </c>
      <c r="DL122" t="s">
        <v>201</v>
      </c>
      <c r="DS122" t="s">
        <v>137</v>
      </c>
      <c r="DV122" t="s">
        <v>137</v>
      </c>
      <c r="DW122" t="s">
        <v>137</v>
      </c>
      <c r="EJ122">
        <f>COUNTBLANK(A122:EI122)</f>
        <v>64</v>
      </c>
    </row>
    <row r="123" spans="1:140" x14ac:dyDescent="0.3">
      <c r="A123">
        <v>112</v>
      </c>
      <c r="B123" t="s">
        <v>197</v>
      </c>
      <c r="C123" t="s">
        <v>389</v>
      </c>
      <c r="D123" t="s">
        <v>2003</v>
      </c>
      <c r="E123">
        <v>1197</v>
      </c>
      <c r="H123" t="s">
        <v>153</v>
      </c>
      <c r="I123" t="s">
        <v>124</v>
      </c>
      <c r="J123" t="s">
        <v>168</v>
      </c>
      <c r="K123" t="s">
        <v>125</v>
      </c>
      <c r="L123">
        <v>37</v>
      </c>
      <c r="M123" t="s">
        <v>126</v>
      </c>
      <c r="N123">
        <v>1520</v>
      </c>
      <c r="O123">
        <v>3995</v>
      </c>
      <c r="P123">
        <v>1680</v>
      </c>
      <c r="Q123" t="s">
        <v>336</v>
      </c>
      <c r="R123">
        <v>5</v>
      </c>
      <c r="T123" s="1" t="s">
        <v>128</v>
      </c>
      <c r="U123" t="s">
        <v>391</v>
      </c>
      <c r="X123">
        <v>5</v>
      </c>
      <c r="Z123" t="s">
        <v>156</v>
      </c>
      <c r="AA123" t="s">
        <v>130</v>
      </c>
      <c r="AB123" t="s">
        <v>179</v>
      </c>
      <c r="AC123" t="s">
        <v>205</v>
      </c>
      <c r="AF123" t="s">
        <v>237</v>
      </c>
      <c r="AG123" t="s">
        <v>237</v>
      </c>
      <c r="AH123" t="s">
        <v>131</v>
      </c>
      <c r="AI123" t="s">
        <v>132</v>
      </c>
      <c r="AK123" t="s">
        <v>137</v>
      </c>
      <c r="AL123" t="s">
        <v>249</v>
      </c>
      <c r="AM123" t="s">
        <v>379</v>
      </c>
      <c r="AN123" t="s">
        <v>134</v>
      </c>
      <c r="AP123" t="s">
        <v>135</v>
      </c>
      <c r="AQ123" t="s">
        <v>137</v>
      </c>
      <c r="AR123">
        <v>5</v>
      </c>
      <c r="AS123" t="s">
        <v>138</v>
      </c>
      <c r="AT123" t="s">
        <v>150</v>
      </c>
      <c r="AU123" t="s">
        <v>390</v>
      </c>
      <c r="AV123" t="s">
        <v>237</v>
      </c>
      <c r="AX123" t="s">
        <v>137</v>
      </c>
      <c r="AY123" t="s">
        <v>276</v>
      </c>
      <c r="BC123" t="s">
        <v>137</v>
      </c>
      <c r="BD123" t="s">
        <v>139</v>
      </c>
      <c r="BG123" t="s">
        <v>137</v>
      </c>
      <c r="BH123" t="s">
        <v>137</v>
      </c>
      <c r="BJ123" t="s">
        <v>143</v>
      </c>
      <c r="BK123" t="s">
        <v>137</v>
      </c>
      <c r="BM123" t="s">
        <v>137</v>
      </c>
      <c r="BP123" t="s">
        <v>142</v>
      </c>
      <c r="BQ123" t="s">
        <v>134</v>
      </c>
      <c r="BR123" t="s">
        <v>139</v>
      </c>
      <c r="BS123" t="s">
        <v>145</v>
      </c>
      <c r="BT123" t="s">
        <v>137</v>
      </c>
      <c r="BU123" t="s">
        <v>128</v>
      </c>
      <c r="BV123" t="s">
        <v>137</v>
      </c>
      <c r="BW123" t="s">
        <v>146</v>
      </c>
      <c r="BY123" t="s">
        <v>148</v>
      </c>
      <c r="BZ123" t="s">
        <v>137</v>
      </c>
      <c r="CB123" t="s">
        <v>137</v>
      </c>
      <c r="CF123" t="s">
        <v>1880</v>
      </c>
      <c r="CG123" t="s">
        <v>137</v>
      </c>
      <c r="CH123" t="s">
        <v>137</v>
      </c>
      <c r="CJ123" t="s">
        <v>137</v>
      </c>
      <c r="CK123" t="s">
        <v>137</v>
      </c>
      <c r="CN123" t="s">
        <v>137</v>
      </c>
      <c r="CP123" t="s">
        <v>210</v>
      </c>
      <c r="CR123" t="s">
        <v>165</v>
      </c>
      <c r="CT123" t="s">
        <v>137</v>
      </c>
      <c r="CV123" t="s">
        <v>137</v>
      </c>
      <c r="CW123">
        <v>2</v>
      </c>
      <c r="CY123" t="s">
        <v>176</v>
      </c>
      <c r="DB123" t="s">
        <v>177</v>
      </c>
      <c r="DG123" t="s">
        <v>137</v>
      </c>
      <c r="DI123" t="s">
        <v>200</v>
      </c>
      <c r="DL123" t="s">
        <v>201</v>
      </c>
      <c r="DS123" t="s">
        <v>137</v>
      </c>
      <c r="DV123" t="s">
        <v>137</v>
      </c>
      <c r="DW123" t="s">
        <v>137</v>
      </c>
      <c r="EJ123">
        <f>COUNTBLANK(A123:EI123)</f>
        <v>64</v>
      </c>
    </row>
    <row r="124" spans="1:140" x14ac:dyDescent="0.3">
      <c r="A124">
        <v>113</v>
      </c>
      <c r="B124" t="s">
        <v>197</v>
      </c>
      <c r="C124" t="s">
        <v>389</v>
      </c>
      <c r="D124" t="s">
        <v>392</v>
      </c>
      <c r="E124">
        <v>1197</v>
      </c>
      <c r="H124" t="s">
        <v>153</v>
      </c>
      <c r="I124" t="s">
        <v>124</v>
      </c>
      <c r="J124" t="s">
        <v>168</v>
      </c>
      <c r="K124" t="s">
        <v>125</v>
      </c>
      <c r="L124">
        <v>37</v>
      </c>
      <c r="M124" t="s">
        <v>126</v>
      </c>
      <c r="N124">
        <v>1520</v>
      </c>
      <c r="O124">
        <v>3995</v>
      </c>
      <c r="P124">
        <v>1680</v>
      </c>
      <c r="Q124" t="s">
        <v>336</v>
      </c>
      <c r="R124">
        <v>5</v>
      </c>
      <c r="T124" s="1" t="s">
        <v>128</v>
      </c>
      <c r="U124" t="s">
        <v>265</v>
      </c>
      <c r="X124">
        <v>5</v>
      </c>
      <c r="Z124" t="s">
        <v>156</v>
      </c>
      <c r="AA124" t="s">
        <v>130</v>
      </c>
      <c r="AB124" t="s">
        <v>179</v>
      </c>
      <c r="AC124" t="s">
        <v>205</v>
      </c>
      <c r="AF124" t="s">
        <v>237</v>
      </c>
      <c r="AG124" t="s">
        <v>237</v>
      </c>
      <c r="AH124" t="s">
        <v>131</v>
      </c>
      <c r="AI124" t="s">
        <v>166</v>
      </c>
      <c r="AK124" t="s">
        <v>280</v>
      </c>
      <c r="AL124" t="s">
        <v>249</v>
      </c>
      <c r="AM124" t="s">
        <v>379</v>
      </c>
      <c r="AN124" t="s">
        <v>134</v>
      </c>
      <c r="AO124" t="s">
        <v>134</v>
      </c>
      <c r="AP124" t="s">
        <v>135</v>
      </c>
      <c r="AQ124" t="s">
        <v>137</v>
      </c>
      <c r="AR124">
        <v>5</v>
      </c>
      <c r="AS124" t="s">
        <v>138</v>
      </c>
      <c r="AT124" t="s">
        <v>139</v>
      </c>
      <c r="AU124" t="s">
        <v>390</v>
      </c>
      <c r="AV124" t="s">
        <v>237</v>
      </c>
      <c r="AX124" t="s">
        <v>137</v>
      </c>
      <c r="AY124" t="s">
        <v>276</v>
      </c>
      <c r="BA124" t="s">
        <v>137</v>
      </c>
      <c r="BC124" t="s">
        <v>137</v>
      </c>
      <c r="BD124" t="s">
        <v>393</v>
      </c>
      <c r="BF124" t="s">
        <v>137</v>
      </c>
      <c r="BG124" t="s">
        <v>137</v>
      </c>
      <c r="BH124" t="s">
        <v>137</v>
      </c>
      <c r="BI124" t="s">
        <v>134</v>
      </c>
      <c r="BJ124" t="s">
        <v>193</v>
      </c>
      <c r="BK124" t="s">
        <v>137</v>
      </c>
      <c r="BM124" t="s">
        <v>137</v>
      </c>
      <c r="BO124" t="s">
        <v>137</v>
      </c>
      <c r="BP124" t="s">
        <v>142</v>
      </c>
      <c r="BQ124" t="s">
        <v>134</v>
      </c>
      <c r="BR124" t="s">
        <v>139</v>
      </c>
      <c r="BS124" t="s">
        <v>145</v>
      </c>
      <c r="BT124" t="s">
        <v>137</v>
      </c>
      <c r="BU124" t="s">
        <v>128</v>
      </c>
      <c r="BV124" t="s">
        <v>137</v>
      </c>
      <c r="BW124" t="s">
        <v>146</v>
      </c>
      <c r="BY124" t="s">
        <v>148</v>
      </c>
      <c r="BZ124" t="s">
        <v>137</v>
      </c>
      <c r="CB124" t="s">
        <v>137</v>
      </c>
      <c r="CE124" t="s">
        <v>137</v>
      </c>
      <c r="CF124" t="s">
        <v>1880</v>
      </c>
      <c r="CG124" t="s">
        <v>137</v>
      </c>
      <c r="CH124" t="s">
        <v>137</v>
      </c>
      <c r="CJ124" t="s">
        <v>137</v>
      </c>
      <c r="CK124" t="s">
        <v>137</v>
      </c>
      <c r="CM124" t="s">
        <v>137</v>
      </c>
      <c r="CN124" t="s">
        <v>137</v>
      </c>
      <c r="CO124" t="s">
        <v>137</v>
      </c>
      <c r="CP124" t="s">
        <v>210</v>
      </c>
      <c r="CR124" t="s">
        <v>165</v>
      </c>
      <c r="CS124" t="s">
        <v>137</v>
      </c>
      <c r="CT124" t="s">
        <v>137</v>
      </c>
      <c r="CU124" t="s">
        <v>137</v>
      </c>
      <c r="CV124" t="s">
        <v>137</v>
      </c>
      <c r="CW124">
        <v>2</v>
      </c>
      <c r="CY124" t="s">
        <v>176</v>
      </c>
      <c r="DB124" t="s">
        <v>162</v>
      </c>
      <c r="DD124" t="s">
        <v>137</v>
      </c>
      <c r="DE124" t="s">
        <v>137</v>
      </c>
      <c r="DF124" t="s">
        <v>137</v>
      </c>
      <c r="DG124" t="s">
        <v>137</v>
      </c>
      <c r="DH124" t="s">
        <v>161</v>
      </c>
      <c r="DI124" t="s">
        <v>200</v>
      </c>
      <c r="DJ124" t="s">
        <v>137</v>
      </c>
      <c r="DL124" t="s">
        <v>201</v>
      </c>
      <c r="DQ124" t="s">
        <v>137</v>
      </c>
      <c r="DS124" t="s">
        <v>137</v>
      </c>
      <c r="DV124" t="s">
        <v>137</v>
      </c>
      <c r="DW124" t="s">
        <v>137</v>
      </c>
      <c r="EJ124">
        <f>COUNTBLANK(A124:EI124)</f>
        <v>48</v>
      </c>
    </row>
    <row r="125" spans="1:140" x14ac:dyDescent="0.3">
      <c r="A125">
        <v>114</v>
      </c>
      <c r="B125" t="s">
        <v>197</v>
      </c>
      <c r="C125" t="s">
        <v>389</v>
      </c>
      <c r="D125" t="s">
        <v>394</v>
      </c>
      <c r="E125">
        <v>1197</v>
      </c>
      <c r="H125" t="s">
        <v>153</v>
      </c>
      <c r="I125" t="s">
        <v>124</v>
      </c>
      <c r="J125" t="s">
        <v>168</v>
      </c>
      <c r="K125" t="s">
        <v>125</v>
      </c>
      <c r="L125">
        <v>37</v>
      </c>
      <c r="M125" t="s">
        <v>126</v>
      </c>
      <c r="N125">
        <v>1520</v>
      </c>
      <c r="O125">
        <v>3995</v>
      </c>
      <c r="P125">
        <v>1680</v>
      </c>
      <c r="Q125" t="s">
        <v>336</v>
      </c>
      <c r="R125">
        <v>5</v>
      </c>
      <c r="T125" s="1" t="s">
        <v>128</v>
      </c>
      <c r="U125" t="s">
        <v>391</v>
      </c>
      <c r="X125">
        <v>5</v>
      </c>
      <c r="Z125" t="s">
        <v>156</v>
      </c>
      <c r="AA125" t="s">
        <v>130</v>
      </c>
      <c r="AB125" t="s">
        <v>179</v>
      </c>
      <c r="AC125" t="s">
        <v>205</v>
      </c>
      <c r="AF125" t="s">
        <v>237</v>
      </c>
      <c r="AG125" t="s">
        <v>237</v>
      </c>
      <c r="AH125" t="s">
        <v>131</v>
      </c>
      <c r="AI125" t="s">
        <v>166</v>
      </c>
      <c r="AK125" t="s">
        <v>137</v>
      </c>
      <c r="AL125" t="s">
        <v>249</v>
      </c>
      <c r="AM125" t="s">
        <v>379</v>
      </c>
      <c r="AN125" t="s">
        <v>134</v>
      </c>
      <c r="AO125" t="s">
        <v>134</v>
      </c>
      <c r="AP125" t="s">
        <v>135</v>
      </c>
      <c r="AQ125" t="s">
        <v>137</v>
      </c>
      <c r="AR125">
        <v>5</v>
      </c>
      <c r="AS125" t="s">
        <v>138</v>
      </c>
      <c r="AT125" t="s">
        <v>150</v>
      </c>
      <c r="AU125" t="s">
        <v>390</v>
      </c>
      <c r="AV125" t="s">
        <v>237</v>
      </c>
      <c r="AX125" t="s">
        <v>137</v>
      </c>
      <c r="AY125" t="s">
        <v>164</v>
      </c>
      <c r="AZ125" t="s">
        <v>137</v>
      </c>
      <c r="BA125" t="s">
        <v>137</v>
      </c>
      <c r="BC125" t="s">
        <v>137</v>
      </c>
      <c r="BD125" t="s">
        <v>393</v>
      </c>
      <c r="BF125" t="s">
        <v>137</v>
      </c>
      <c r="BG125" t="s">
        <v>137</v>
      </c>
      <c r="BH125" t="s">
        <v>137</v>
      </c>
      <c r="BI125" t="s">
        <v>134</v>
      </c>
      <c r="BJ125" t="s">
        <v>193</v>
      </c>
      <c r="BK125" t="s">
        <v>137</v>
      </c>
      <c r="BL125" t="s">
        <v>193</v>
      </c>
      <c r="BM125" t="s">
        <v>137</v>
      </c>
      <c r="BO125" t="s">
        <v>137</v>
      </c>
      <c r="BP125" t="s">
        <v>142</v>
      </c>
      <c r="BQ125" t="s">
        <v>134</v>
      </c>
      <c r="BR125" t="s">
        <v>139</v>
      </c>
      <c r="BS125" t="s">
        <v>145</v>
      </c>
      <c r="BT125" t="s">
        <v>137</v>
      </c>
      <c r="BU125" t="s">
        <v>128</v>
      </c>
      <c r="BV125" t="s">
        <v>137</v>
      </c>
      <c r="BW125" t="s">
        <v>146</v>
      </c>
      <c r="BY125" t="s">
        <v>235</v>
      </c>
      <c r="BZ125" t="s">
        <v>137</v>
      </c>
      <c r="CB125" t="s">
        <v>137</v>
      </c>
      <c r="CE125" t="s">
        <v>137</v>
      </c>
      <c r="CF125" t="s">
        <v>1880</v>
      </c>
      <c r="CG125" t="s">
        <v>137</v>
      </c>
      <c r="CH125" t="s">
        <v>137</v>
      </c>
      <c r="CJ125" t="s">
        <v>137</v>
      </c>
      <c r="CK125" t="s">
        <v>137</v>
      </c>
      <c r="CL125" t="s">
        <v>137</v>
      </c>
      <c r="CM125" t="s">
        <v>137</v>
      </c>
      <c r="CN125" t="s">
        <v>137</v>
      </c>
      <c r="CO125" t="s">
        <v>137</v>
      </c>
      <c r="CP125" t="s">
        <v>254</v>
      </c>
      <c r="CR125" t="s">
        <v>165</v>
      </c>
      <c r="CS125" t="s">
        <v>137</v>
      </c>
      <c r="CT125" t="s">
        <v>137</v>
      </c>
      <c r="CU125" t="s">
        <v>137</v>
      </c>
      <c r="CV125" t="s">
        <v>137</v>
      </c>
      <c r="CW125">
        <v>2</v>
      </c>
      <c r="CY125" t="s">
        <v>176</v>
      </c>
      <c r="DB125" t="s">
        <v>162</v>
      </c>
      <c r="DC125" t="s">
        <v>137</v>
      </c>
      <c r="DD125" t="s">
        <v>137</v>
      </c>
      <c r="DE125" t="s">
        <v>137</v>
      </c>
      <c r="DF125" t="s">
        <v>137</v>
      </c>
      <c r="DG125" t="s">
        <v>137</v>
      </c>
      <c r="DH125" t="s">
        <v>161</v>
      </c>
      <c r="DI125" t="s">
        <v>200</v>
      </c>
      <c r="DJ125" t="s">
        <v>137</v>
      </c>
      <c r="DL125" t="s">
        <v>201</v>
      </c>
      <c r="DN125" t="s">
        <v>137</v>
      </c>
      <c r="DP125" t="s">
        <v>208</v>
      </c>
      <c r="DQ125" t="s">
        <v>137</v>
      </c>
      <c r="DS125" t="s">
        <v>137</v>
      </c>
      <c r="DV125" t="s">
        <v>137</v>
      </c>
      <c r="DW125" t="s">
        <v>137</v>
      </c>
      <c r="EJ125">
        <f>COUNTBLANK(A125:EI125)</f>
        <v>42</v>
      </c>
    </row>
    <row r="126" spans="1:140" x14ac:dyDescent="0.3">
      <c r="A126">
        <v>115</v>
      </c>
      <c r="B126" t="s">
        <v>197</v>
      </c>
      <c r="C126" t="s">
        <v>389</v>
      </c>
      <c r="D126" t="s">
        <v>395</v>
      </c>
      <c r="E126">
        <v>1197</v>
      </c>
      <c r="H126" t="s">
        <v>153</v>
      </c>
      <c r="I126" t="s">
        <v>124</v>
      </c>
      <c r="J126" t="s">
        <v>168</v>
      </c>
      <c r="K126" t="s">
        <v>125</v>
      </c>
      <c r="L126">
        <v>37</v>
      </c>
      <c r="M126" t="s">
        <v>126</v>
      </c>
      <c r="N126">
        <v>1520</v>
      </c>
      <c r="O126">
        <v>3995</v>
      </c>
      <c r="P126">
        <v>1680</v>
      </c>
      <c r="Q126" t="s">
        <v>336</v>
      </c>
      <c r="R126">
        <v>5</v>
      </c>
      <c r="T126" s="1" t="s">
        <v>128</v>
      </c>
      <c r="U126" t="s">
        <v>265</v>
      </c>
      <c r="X126">
        <v>5</v>
      </c>
      <c r="Z126" t="s">
        <v>156</v>
      </c>
      <c r="AA126" t="s">
        <v>130</v>
      </c>
      <c r="AB126" t="s">
        <v>179</v>
      </c>
      <c r="AC126" t="s">
        <v>205</v>
      </c>
      <c r="AF126" t="s">
        <v>237</v>
      </c>
      <c r="AG126" t="s">
        <v>237</v>
      </c>
      <c r="AH126" t="s">
        <v>131</v>
      </c>
      <c r="AI126" t="s">
        <v>166</v>
      </c>
      <c r="AK126" t="s">
        <v>280</v>
      </c>
      <c r="AL126" t="s">
        <v>249</v>
      </c>
      <c r="AM126" t="s">
        <v>379</v>
      </c>
      <c r="AN126" t="s">
        <v>134</v>
      </c>
      <c r="AO126" t="s">
        <v>134</v>
      </c>
      <c r="AP126" t="s">
        <v>135</v>
      </c>
      <c r="AQ126">
        <v>2</v>
      </c>
      <c r="AR126">
        <v>5</v>
      </c>
      <c r="AS126" t="s">
        <v>396</v>
      </c>
      <c r="AT126" t="s">
        <v>139</v>
      </c>
      <c r="AU126" t="s">
        <v>390</v>
      </c>
      <c r="AV126" t="s">
        <v>237</v>
      </c>
      <c r="AW126" t="s">
        <v>137</v>
      </c>
      <c r="AX126" t="s">
        <v>137</v>
      </c>
      <c r="AY126" t="s">
        <v>164</v>
      </c>
      <c r="AZ126" t="s">
        <v>137</v>
      </c>
      <c r="BA126" t="s">
        <v>137</v>
      </c>
      <c r="BC126" t="s">
        <v>137</v>
      </c>
      <c r="BD126" t="s">
        <v>397</v>
      </c>
      <c r="BF126" t="s">
        <v>137</v>
      </c>
      <c r="BG126" t="s">
        <v>137</v>
      </c>
      <c r="BH126" t="s">
        <v>137</v>
      </c>
      <c r="BI126" t="s">
        <v>134</v>
      </c>
      <c r="BJ126" t="s">
        <v>193</v>
      </c>
      <c r="BK126" t="s">
        <v>137</v>
      </c>
      <c r="BL126" t="s">
        <v>193</v>
      </c>
      <c r="BM126" t="s">
        <v>137</v>
      </c>
      <c r="BO126" t="s">
        <v>137</v>
      </c>
      <c r="BP126" t="s">
        <v>202</v>
      </c>
      <c r="BQ126" t="s">
        <v>134</v>
      </c>
      <c r="BR126" t="s">
        <v>139</v>
      </c>
      <c r="BS126" t="s">
        <v>145</v>
      </c>
      <c r="BT126" t="s">
        <v>137</v>
      </c>
      <c r="BU126" t="s">
        <v>128</v>
      </c>
      <c r="BV126" t="s">
        <v>137</v>
      </c>
      <c r="BW126" t="s">
        <v>146</v>
      </c>
      <c r="BY126" t="s">
        <v>235</v>
      </c>
      <c r="BZ126" t="s">
        <v>137</v>
      </c>
      <c r="CB126" t="s">
        <v>137</v>
      </c>
      <c r="CE126" t="s">
        <v>137</v>
      </c>
      <c r="CF126" t="s">
        <v>1880</v>
      </c>
      <c r="CG126" t="s">
        <v>137</v>
      </c>
      <c r="CH126" t="s">
        <v>137</v>
      </c>
      <c r="CJ126" t="s">
        <v>137</v>
      </c>
      <c r="CK126" t="s">
        <v>137</v>
      </c>
      <c r="CL126" t="s">
        <v>137</v>
      </c>
      <c r="CM126" t="s">
        <v>137</v>
      </c>
      <c r="CN126" t="s">
        <v>137</v>
      </c>
      <c r="CO126" t="s">
        <v>137</v>
      </c>
      <c r="CP126" t="s">
        <v>254</v>
      </c>
      <c r="CR126" t="s">
        <v>165</v>
      </c>
      <c r="CS126" t="s">
        <v>137</v>
      </c>
      <c r="CT126" t="s">
        <v>137</v>
      </c>
      <c r="CV126" t="s">
        <v>137</v>
      </c>
      <c r="CW126">
        <v>2</v>
      </c>
      <c r="CY126" t="s">
        <v>176</v>
      </c>
      <c r="DB126" t="s">
        <v>162</v>
      </c>
      <c r="DC126" t="s">
        <v>137</v>
      </c>
      <c r="DD126" t="s">
        <v>137</v>
      </c>
      <c r="DE126" t="s">
        <v>137</v>
      </c>
      <c r="DF126" t="s">
        <v>137</v>
      </c>
      <c r="DG126" t="s">
        <v>137</v>
      </c>
      <c r="DH126" t="s">
        <v>161</v>
      </c>
      <c r="DI126" t="s">
        <v>200</v>
      </c>
      <c r="DJ126" t="s">
        <v>137</v>
      </c>
      <c r="DL126" t="s">
        <v>201</v>
      </c>
      <c r="DN126" t="s">
        <v>137</v>
      </c>
      <c r="DP126" t="s">
        <v>208</v>
      </c>
      <c r="DS126" t="s">
        <v>137</v>
      </c>
      <c r="DV126" t="s">
        <v>137</v>
      </c>
      <c r="DW126" t="s">
        <v>137</v>
      </c>
      <c r="DZ126" t="s">
        <v>137</v>
      </c>
      <c r="EJ126">
        <f>COUNTBLANK(A126:EI126)</f>
        <v>42</v>
      </c>
    </row>
    <row r="127" spans="1:140" x14ac:dyDescent="0.3">
      <c r="A127">
        <v>116</v>
      </c>
      <c r="B127" t="s">
        <v>197</v>
      </c>
      <c r="C127" t="s">
        <v>389</v>
      </c>
      <c r="D127" t="s">
        <v>2004</v>
      </c>
      <c r="E127">
        <v>1197</v>
      </c>
      <c r="H127" t="s">
        <v>153</v>
      </c>
      <c r="I127" t="s">
        <v>124</v>
      </c>
      <c r="J127" t="s">
        <v>168</v>
      </c>
      <c r="K127" t="s">
        <v>125</v>
      </c>
      <c r="L127">
        <v>37</v>
      </c>
      <c r="M127" t="s">
        <v>1974</v>
      </c>
      <c r="N127">
        <v>1520</v>
      </c>
      <c r="O127">
        <v>3995</v>
      </c>
      <c r="P127">
        <v>1680</v>
      </c>
      <c r="Q127" t="s">
        <v>336</v>
      </c>
      <c r="R127">
        <v>5</v>
      </c>
      <c r="T127">
        <v>20.5</v>
      </c>
      <c r="U127" t="s">
        <v>265</v>
      </c>
      <c r="V127" t="s">
        <v>2005</v>
      </c>
      <c r="X127">
        <v>5</v>
      </c>
      <c r="Z127" t="s">
        <v>156</v>
      </c>
      <c r="AA127" t="s">
        <v>130</v>
      </c>
      <c r="AB127" t="s">
        <v>179</v>
      </c>
      <c r="AC127" t="s">
        <v>205</v>
      </c>
      <c r="AF127" t="s">
        <v>237</v>
      </c>
      <c r="AG127" t="s">
        <v>237</v>
      </c>
      <c r="AH127" t="s">
        <v>131</v>
      </c>
      <c r="AI127" t="s">
        <v>132</v>
      </c>
      <c r="AK127" t="s">
        <v>137</v>
      </c>
      <c r="AL127" t="s">
        <v>2006</v>
      </c>
      <c r="AM127" t="s">
        <v>2007</v>
      </c>
      <c r="AN127" t="s">
        <v>134</v>
      </c>
      <c r="AP127" t="s">
        <v>135</v>
      </c>
      <c r="AQ127" t="s">
        <v>137</v>
      </c>
      <c r="AR127">
        <v>5</v>
      </c>
      <c r="AS127" t="s">
        <v>138</v>
      </c>
      <c r="AT127" t="s">
        <v>139</v>
      </c>
      <c r="AU127" t="s">
        <v>390</v>
      </c>
      <c r="AV127" t="s">
        <v>237</v>
      </c>
      <c r="AX127" t="s">
        <v>137</v>
      </c>
      <c r="AY127" t="s">
        <v>276</v>
      </c>
      <c r="BC127" t="s">
        <v>137</v>
      </c>
      <c r="BD127" t="s">
        <v>139</v>
      </c>
      <c r="BG127" t="s">
        <v>137</v>
      </c>
      <c r="BH127" t="s">
        <v>137</v>
      </c>
      <c r="BJ127" t="s">
        <v>143</v>
      </c>
      <c r="BK127" t="s">
        <v>137</v>
      </c>
      <c r="BM127" t="s">
        <v>137</v>
      </c>
      <c r="BP127" t="s">
        <v>142</v>
      </c>
      <c r="BQ127" t="s">
        <v>134</v>
      </c>
      <c r="BR127" t="s">
        <v>139</v>
      </c>
      <c r="BS127" t="s">
        <v>145</v>
      </c>
      <c r="BT127" t="s">
        <v>137</v>
      </c>
      <c r="BU127" t="s">
        <v>128</v>
      </c>
      <c r="BV127" t="s">
        <v>137</v>
      </c>
      <c r="BW127" t="s">
        <v>146</v>
      </c>
      <c r="BY127" t="s">
        <v>148</v>
      </c>
      <c r="BZ127" t="s">
        <v>137</v>
      </c>
      <c r="CB127" t="s">
        <v>137</v>
      </c>
      <c r="CF127" t="s">
        <v>1880</v>
      </c>
      <c r="CG127" t="s">
        <v>137</v>
      </c>
      <c r="CH127" t="s">
        <v>137</v>
      </c>
      <c r="CJ127" t="s">
        <v>137</v>
      </c>
      <c r="CK127" t="s">
        <v>137</v>
      </c>
      <c r="CN127" t="s">
        <v>137</v>
      </c>
      <c r="CP127" t="s">
        <v>210</v>
      </c>
      <c r="CR127" t="s">
        <v>165</v>
      </c>
      <c r="CT127" t="s">
        <v>137</v>
      </c>
      <c r="CV127" t="s">
        <v>137</v>
      </c>
      <c r="CW127">
        <v>2</v>
      </c>
      <c r="CY127" t="s">
        <v>176</v>
      </c>
      <c r="DB127" t="s">
        <v>177</v>
      </c>
      <c r="DG127" t="s">
        <v>137</v>
      </c>
      <c r="DI127" t="s">
        <v>200</v>
      </c>
      <c r="DL127" t="s">
        <v>201</v>
      </c>
      <c r="DS127" t="s">
        <v>137</v>
      </c>
      <c r="DV127" t="s">
        <v>137</v>
      </c>
      <c r="DW127" t="s">
        <v>137</v>
      </c>
      <c r="EJ127">
        <f>COUNTBLANK(A127:EI127)</f>
        <v>62</v>
      </c>
    </row>
    <row r="128" spans="1:140" x14ac:dyDescent="0.3">
      <c r="A128">
        <v>117</v>
      </c>
      <c r="B128" t="s">
        <v>197</v>
      </c>
      <c r="C128" t="s">
        <v>389</v>
      </c>
      <c r="D128" t="s">
        <v>398</v>
      </c>
      <c r="E128">
        <v>998</v>
      </c>
      <c r="H128" t="s">
        <v>153</v>
      </c>
      <c r="I128" t="s">
        <v>124</v>
      </c>
      <c r="J128" t="s">
        <v>168</v>
      </c>
      <c r="K128" t="s">
        <v>125</v>
      </c>
      <c r="L128">
        <v>37</v>
      </c>
      <c r="M128" t="s">
        <v>126</v>
      </c>
      <c r="N128">
        <v>1520</v>
      </c>
      <c r="O128">
        <v>3995</v>
      </c>
      <c r="P128">
        <v>1680</v>
      </c>
      <c r="Q128" t="s">
        <v>336</v>
      </c>
      <c r="R128">
        <v>5</v>
      </c>
      <c r="T128" s="1" t="s">
        <v>128</v>
      </c>
      <c r="U128" t="s">
        <v>265</v>
      </c>
      <c r="X128">
        <v>5</v>
      </c>
      <c r="Z128" t="s">
        <v>156</v>
      </c>
      <c r="AA128" t="s">
        <v>130</v>
      </c>
      <c r="AB128" t="s">
        <v>179</v>
      </c>
      <c r="AC128" t="s">
        <v>205</v>
      </c>
      <c r="AF128" t="s">
        <v>237</v>
      </c>
      <c r="AG128" t="s">
        <v>237</v>
      </c>
      <c r="AH128" t="s">
        <v>131</v>
      </c>
      <c r="AI128" t="s">
        <v>166</v>
      </c>
      <c r="AK128" t="s">
        <v>280</v>
      </c>
      <c r="AL128" t="s">
        <v>399</v>
      </c>
      <c r="AM128" t="s">
        <v>400</v>
      </c>
      <c r="AN128" t="s">
        <v>134</v>
      </c>
      <c r="AO128" t="s">
        <v>134</v>
      </c>
      <c r="AP128" t="s">
        <v>135</v>
      </c>
      <c r="AQ128" t="s">
        <v>137</v>
      </c>
      <c r="AR128">
        <v>5</v>
      </c>
      <c r="AS128" t="s">
        <v>138</v>
      </c>
      <c r="AT128" t="s">
        <v>139</v>
      </c>
      <c r="AU128" t="s">
        <v>390</v>
      </c>
      <c r="AV128" t="s">
        <v>237</v>
      </c>
      <c r="AW128" t="s">
        <v>137</v>
      </c>
      <c r="AX128" t="s">
        <v>137</v>
      </c>
      <c r="AY128" t="s">
        <v>164</v>
      </c>
      <c r="AZ128" t="s">
        <v>137</v>
      </c>
      <c r="BA128" t="s">
        <v>137</v>
      </c>
      <c r="BC128" t="s">
        <v>137</v>
      </c>
      <c r="BD128" t="s">
        <v>393</v>
      </c>
      <c r="BF128" t="s">
        <v>137</v>
      </c>
      <c r="BG128" t="s">
        <v>137</v>
      </c>
      <c r="BH128" t="s">
        <v>137</v>
      </c>
      <c r="BI128" t="s">
        <v>134</v>
      </c>
      <c r="BJ128" t="s">
        <v>193</v>
      </c>
      <c r="BK128" t="s">
        <v>137</v>
      </c>
      <c r="BL128" t="s">
        <v>193</v>
      </c>
      <c r="BM128" t="s">
        <v>137</v>
      </c>
      <c r="BO128" t="s">
        <v>137</v>
      </c>
      <c r="BP128" t="s">
        <v>142</v>
      </c>
      <c r="BQ128" t="s">
        <v>134</v>
      </c>
      <c r="BR128" t="s">
        <v>139</v>
      </c>
      <c r="BS128" t="s">
        <v>145</v>
      </c>
      <c r="BT128" t="s">
        <v>137</v>
      </c>
      <c r="BU128" t="s">
        <v>128</v>
      </c>
      <c r="BV128" t="s">
        <v>137</v>
      </c>
      <c r="BW128" t="s">
        <v>146</v>
      </c>
      <c r="BY128" t="s">
        <v>235</v>
      </c>
      <c r="BZ128" t="s">
        <v>137</v>
      </c>
      <c r="CB128" t="s">
        <v>137</v>
      </c>
      <c r="CE128" t="s">
        <v>137</v>
      </c>
      <c r="CF128" t="s">
        <v>1880</v>
      </c>
      <c r="CG128" t="s">
        <v>137</v>
      </c>
      <c r="CH128" t="s">
        <v>137</v>
      </c>
      <c r="CJ128" t="s">
        <v>137</v>
      </c>
      <c r="CK128" t="s">
        <v>137</v>
      </c>
      <c r="CL128" t="s">
        <v>137</v>
      </c>
      <c r="CM128" t="s">
        <v>137</v>
      </c>
      <c r="CN128" t="s">
        <v>137</v>
      </c>
      <c r="CO128" t="s">
        <v>137</v>
      </c>
      <c r="CP128" t="s">
        <v>210</v>
      </c>
      <c r="CR128" t="s">
        <v>165</v>
      </c>
      <c r="CS128" t="s">
        <v>137</v>
      </c>
      <c r="CT128" t="s">
        <v>137</v>
      </c>
      <c r="CU128" t="s">
        <v>137</v>
      </c>
      <c r="CV128" t="s">
        <v>137</v>
      </c>
      <c r="CW128">
        <v>2</v>
      </c>
      <c r="CY128" t="s">
        <v>176</v>
      </c>
      <c r="DB128" t="s">
        <v>162</v>
      </c>
      <c r="DC128" t="s">
        <v>137</v>
      </c>
      <c r="DD128" t="s">
        <v>137</v>
      </c>
      <c r="DE128" t="s">
        <v>137</v>
      </c>
      <c r="DF128" t="s">
        <v>137</v>
      </c>
      <c r="DG128" t="s">
        <v>137</v>
      </c>
      <c r="DH128" t="s">
        <v>161</v>
      </c>
      <c r="DI128" t="s">
        <v>200</v>
      </c>
      <c r="DJ128" t="s">
        <v>137</v>
      </c>
      <c r="DL128" t="s">
        <v>201</v>
      </c>
      <c r="DP128" t="s">
        <v>208</v>
      </c>
      <c r="DQ128" t="s">
        <v>137</v>
      </c>
      <c r="DS128" t="s">
        <v>137</v>
      </c>
      <c r="DV128" t="s">
        <v>137</v>
      </c>
      <c r="DW128" t="s">
        <v>137</v>
      </c>
      <c r="EJ128">
        <f>COUNTBLANK(A128:EI128)</f>
        <v>42</v>
      </c>
    </row>
    <row r="129" spans="1:140" x14ac:dyDescent="0.3">
      <c r="A129">
        <v>118</v>
      </c>
      <c r="B129" t="s">
        <v>197</v>
      </c>
      <c r="C129" t="s">
        <v>389</v>
      </c>
      <c r="D129" t="s">
        <v>2008</v>
      </c>
      <c r="E129">
        <v>1186</v>
      </c>
      <c r="H129" t="s">
        <v>153</v>
      </c>
      <c r="I129" t="s">
        <v>124</v>
      </c>
      <c r="J129" t="s">
        <v>168</v>
      </c>
      <c r="K129" t="s">
        <v>125</v>
      </c>
      <c r="L129">
        <v>37</v>
      </c>
      <c r="M129" t="s">
        <v>296</v>
      </c>
      <c r="N129">
        <v>1520</v>
      </c>
      <c r="O129">
        <v>3995</v>
      </c>
      <c r="P129">
        <v>1680</v>
      </c>
      <c r="Q129" t="s">
        <v>336</v>
      </c>
      <c r="R129">
        <v>5</v>
      </c>
      <c r="T129" s="1" t="s">
        <v>128</v>
      </c>
      <c r="U129" t="s">
        <v>401</v>
      </c>
      <c r="X129">
        <v>5</v>
      </c>
      <c r="Z129" t="s">
        <v>156</v>
      </c>
      <c r="AA129" t="s">
        <v>130</v>
      </c>
      <c r="AB129" t="s">
        <v>179</v>
      </c>
      <c r="AC129" t="s">
        <v>205</v>
      </c>
      <c r="AF129" t="s">
        <v>1847</v>
      </c>
      <c r="AG129" t="s">
        <v>1847</v>
      </c>
      <c r="AH129" t="s">
        <v>131</v>
      </c>
      <c r="AI129" t="s">
        <v>132</v>
      </c>
      <c r="AK129" t="s">
        <v>137</v>
      </c>
      <c r="AL129" t="s">
        <v>317</v>
      </c>
      <c r="AM129" t="s">
        <v>402</v>
      </c>
      <c r="AN129" t="s">
        <v>134</v>
      </c>
      <c r="AP129" t="s">
        <v>135</v>
      </c>
      <c r="AQ129" t="s">
        <v>137</v>
      </c>
      <c r="AR129">
        <v>5</v>
      </c>
      <c r="AS129" t="s">
        <v>138</v>
      </c>
      <c r="AT129" t="s">
        <v>139</v>
      </c>
      <c r="AU129" t="s">
        <v>390</v>
      </c>
      <c r="AV129" t="s">
        <v>1847</v>
      </c>
      <c r="AX129" t="s">
        <v>137</v>
      </c>
      <c r="AY129" t="s">
        <v>276</v>
      </c>
      <c r="BC129" t="s">
        <v>137</v>
      </c>
      <c r="BD129" t="s">
        <v>139</v>
      </c>
      <c r="BG129" t="s">
        <v>137</v>
      </c>
      <c r="BH129" t="s">
        <v>137</v>
      </c>
      <c r="BJ129" t="s">
        <v>143</v>
      </c>
      <c r="BK129" t="s">
        <v>137</v>
      </c>
      <c r="BM129" t="s">
        <v>137</v>
      </c>
      <c r="BP129" t="s">
        <v>142</v>
      </c>
      <c r="BQ129" t="s">
        <v>134</v>
      </c>
      <c r="BR129" t="s">
        <v>139</v>
      </c>
      <c r="BS129" t="s">
        <v>145</v>
      </c>
      <c r="BT129" t="s">
        <v>137</v>
      </c>
      <c r="BU129" t="s">
        <v>128</v>
      </c>
      <c r="BV129" t="s">
        <v>137</v>
      </c>
      <c r="BW129" t="s">
        <v>146</v>
      </c>
      <c r="BY129" t="s">
        <v>148</v>
      </c>
      <c r="BZ129" t="s">
        <v>137</v>
      </c>
      <c r="CB129" t="s">
        <v>137</v>
      </c>
      <c r="CF129" t="s">
        <v>1880</v>
      </c>
      <c r="CG129" t="s">
        <v>137</v>
      </c>
      <c r="CH129" t="s">
        <v>137</v>
      </c>
      <c r="CJ129" t="s">
        <v>137</v>
      </c>
      <c r="CK129" t="s">
        <v>137</v>
      </c>
      <c r="CN129" t="s">
        <v>137</v>
      </c>
      <c r="CP129" t="s">
        <v>210</v>
      </c>
      <c r="CR129" t="s">
        <v>165</v>
      </c>
      <c r="CT129" t="s">
        <v>137</v>
      </c>
      <c r="CV129" t="s">
        <v>137</v>
      </c>
      <c r="CW129">
        <v>2</v>
      </c>
      <c r="CY129" t="s">
        <v>176</v>
      </c>
      <c r="DB129" t="s">
        <v>177</v>
      </c>
      <c r="DG129" t="s">
        <v>137</v>
      </c>
      <c r="DI129" t="s">
        <v>200</v>
      </c>
      <c r="DL129" t="s">
        <v>201</v>
      </c>
      <c r="DS129" t="s">
        <v>137</v>
      </c>
      <c r="DV129" t="s">
        <v>137</v>
      </c>
      <c r="DW129" t="s">
        <v>137</v>
      </c>
      <c r="EJ129">
        <f>COUNTBLANK(A129:EI129)</f>
        <v>64</v>
      </c>
    </row>
    <row r="130" spans="1:140" x14ac:dyDescent="0.3">
      <c r="A130">
        <v>119</v>
      </c>
      <c r="B130" t="s">
        <v>197</v>
      </c>
      <c r="C130" t="s">
        <v>389</v>
      </c>
      <c r="D130" t="s">
        <v>2009</v>
      </c>
      <c r="E130">
        <v>1186</v>
      </c>
      <c r="H130" t="s">
        <v>153</v>
      </c>
      <c r="I130" t="s">
        <v>124</v>
      </c>
      <c r="J130" t="s">
        <v>168</v>
      </c>
      <c r="K130" t="s">
        <v>125</v>
      </c>
      <c r="L130">
        <v>37</v>
      </c>
      <c r="M130" t="s">
        <v>296</v>
      </c>
      <c r="N130">
        <v>1520</v>
      </c>
      <c r="O130">
        <v>3995</v>
      </c>
      <c r="P130">
        <v>1680</v>
      </c>
      <c r="Q130" t="s">
        <v>336</v>
      </c>
      <c r="R130">
        <v>5</v>
      </c>
      <c r="T130" s="1" t="s">
        <v>128</v>
      </c>
      <c r="U130" t="s">
        <v>403</v>
      </c>
      <c r="X130">
        <v>5</v>
      </c>
      <c r="Z130" t="s">
        <v>156</v>
      </c>
      <c r="AA130" t="s">
        <v>130</v>
      </c>
      <c r="AB130" t="s">
        <v>179</v>
      </c>
      <c r="AC130" t="s">
        <v>205</v>
      </c>
      <c r="AF130" t="s">
        <v>237</v>
      </c>
      <c r="AG130" t="s">
        <v>237</v>
      </c>
      <c r="AH130" t="s">
        <v>131</v>
      </c>
      <c r="AI130" t="s">
        <v>132</v>
      </c>
      <c r="AK130" t="s">
        <v>137</v>
      </c>
      <c r="AL130" t="s">
        <v>317</v>
      </c>
      <c r="AM130" t="s">
        <v>402</v>
      </c>
      <c r="AN130" t="s">
        <v>134</v>
      </c>
      <c r="AP130" t="s">
        <v>135</v>
      </c>
      <c r="AQ130" t="s">
        <v>137</v>
      </c>
      <c r="AR130">
        <v>5</v>
      </c>
      <c r="AS130" t="s">
        <v>138</v>
      </c>
      <c r="AT130" t="s">
        <v>150</v>
      </c>
      <c r="AU130" t="s">
        <v>390</v>
      </c>
      <c r="AV130" t="s">
        <v>237</v>
      </c>
      <c r="AX130" t="s">
        <v>137</v>
      </c>
      <c r="AY130" t="s">
        <v>276</v>
      </c>
      <c r="BC130" t="s">
        <v>137</v>
      </c>
      <c r="BD130" t="s">
        <v>139</v>
      </c>
      <c r="BG130" t="s">
        <v>137</v>
      </c>
      <c r="BH130" t="s">
        <v>137</v>
      </c>
      <c r="BJ130" t="s">
        <v>143</v>
      </c>
      <c r="BK130" t="s">
        <v>137</v>
      </c>
      <c r="BM130" t="s">
        <v>137</v>
      </c>
      <c r="BP130" t="s">
        <v>142</v>
      </c>
      <c r="BQ130" t="s">
        <v>134</v>
      </c>
      <c r="BR130" t="s">
        <v>139</v>
      </c>
      <c r="BS130" t="s">
        <v>145</v>
      </c>
      <c r="BT130" t="s">
        <v>137</v>
      </c>
      <c r="BU130" t="s">
        <v>128</v>
      </c>
      <c r="BV130" t="s">
        <v>137</v>
      </c>
      <c r="BW130" t="s">
        <v>146</v>
      </c>
      <c r="BY130" t="s">
        <v>148</v>
      </c>
      <c r="BZ130" t="s">
        <v>137</v>
      </c>
      <c r="CB130" t="s">
        <v>137</v>
      </c>
      <c r="CF130" t="s">
        <v>1880</v>
      </c>
      <c r="CG130" t="s">
        <v>137</v>
      </c>
      <c r="CH130" t="s">
        <v>137</v>
      </c>
      <c r="CJ130" t="s">
        <v>137</v>
      </c>
      <c r="CK130" t="s">
        <v>137</v>
      </c>
      <c r="CN130" t="s">
        <v>137</v>
      </c>
      <c r="CP130" t="s">
        <v>210</v>
      </c>
      <c r="CR130" t="s">
        <v>165</v>
      </c>
      <c r="CT130" t="s">
        <v>137</v>
      </c>
      <c r="CV130" t="s">
        <v>137</v>
      </c>
      <c r="CW130">
        <v>2</v>
      </c>
      <c r="CY130" t="s">
        <v>176</v>
      </c>
      <c r="DB130" t="s">
        <v>177</v>
      </c>
      <c r="DG130" t="s">
        <v>137</v>
      </c>
      <c r="DI130" t="s">
        <v>200</v>
      </c>
      <c r="DL130" t="s">
        <v>201</v>
      </c>
      <c r="DS130" t="s">
        <v>137</v>
      </c>
      <c r="DV130" t="s">
        <v>137</v>
      </c>
      <c r="DW130" t="s">
        <v>137</v>
      </c>
      <c r="EJ130">
        <f>COUNTBLANK(A130:EI130)</f>
        <v>64</v>
      </c>
    </row>
    <row r="131" spans="1:140" x14ac:dyDescent="0.3">
      <c r="A131">
        <v>120</v>
      </c>
      <c r="B131" t="s">
        <v>197</v>
      </c>
      <c r="C131" t="s">
        <v>389</v>
      </c>
      <c r="D131" t="s">
        <v>404</v>
      </c>
      <c r="E131">
        <v>1186</v>
      </c>
      <c r="H131" t="s">
        <v>153</v>
      </c>
      <c r="I131" t="s">
        <v>124</v>
      </c>
      <c r="J131" t="s">
        <v>168</v>
      </c>
      <c r="K131" t="s">
        <v>125</v>
      </c>
      <c r="L131">
        <v>37</v>
      </c>
      <c r="M131" t="s">
        <v>296</v>
      </c>
      <c r="N131">
        <v>1520</v>
      </c>
      <c r="O131">
        <v>3995</v>
      </c>
      <c r="P131">
        <v>1680</v>
      </c>
      <c r="Q131" t="s">
        <v>336</v>
      </c>
      <c r="R131">
        <v>5</v>
      </c>
      <c r="T131" s="1" t="s">
        <v>128</v>
      </c>
      <c r="U131" t="s">
        <v>405</v>
      </c>
      <c r="X131">
        <v>5</v>
      </c>
      <c r="Z131" t="s">
        <v>156</v>
      </c>
      <c r="AA131" t="s">
        <v>130</v>
      </c>
      <c r="AB131" t="s">
        <v>179</v>
      </c>
      <c r="AC131" t="s">
        <v>205</v>
      </c>
      <c r="AF131" t="s">
        <v>237</v>
      </c>
      <c r="AG131" t="s">
        <v>237</v>
      </c>
      <c r="AH131" t="s">
        <v>131</v>
      </c>
      <c r="AI131" t="s">
        <v>166</v>
      </c>
      <c r="AK131" t="s">
        <v>280</v>
      </c>
      <c r="AL131" t="s">
        <v>317</v>
      </c>
      <c r="AM131" t="s">
        <v>402</v>
      </c>
      <c r="AN131" t="s">
        <v>134</v>
      </c>
      <c r="AO131" t="s">
        <v>134</v>
      </c>
      <c r="AP131" t="s">
        <v>135</v>
      </c>
      <c r="AQ131" t="s">
        <v>137</v>
      </c>
      <c r="AR131">
        <v>5</v>
      </c>
      <c r="AS131" t="s">
        <v>138</v>
      </c>
      <c r="AT131" t="s">
        <v>150</v>
      </c>
      <c r="AU131" t="s">
        <v>390</v>
      </c>
      <c r="AV131" t="s">
        <v>237</v>
      </c>
      <c r="AX131" t="s">
        <v>137</v>
      </c>
      <c r="AY131" t="s">
        <v>164</v>
      </c>
      <c r="AZ131" t="s">
        <v>137</v>
      </c>
      <c r="BA131" t="s">
        <v>137</v>
      </c>
      <c r="BC131" t="s">
        <v>137</v>
      </c>
      <c r="BD131" t="s">
        <v>393</v>
      </c>
      <c r="BF131" t="s">
        <v>137</v>
      </c>
      <c r="BG131" t="s">
        <v>137</v>
      </c>
      <c r="BH131" t="s">
        <v>137</v>
      </c>
      <c r="BI131" t="s">
        <v>134</v>
      </c>
      <c r="BJ131" t="s">
        <v>193</v>
      </c>
      <c r="BK131" t="s">
        <v>137</v>
      </c>
      <c r="BL131" t="s">
        <v>193</v>
      </c>
      <c r="BM131" t="s">
        <v>137</v>
      </c>
      <c r="BO131" t="s">
        <v>137</v>
      </c>
      <c r="BP131" t="s">
        <v>142</v>
      </c>
      <c r="BQ131" t="s">
        <v>134</v>
      </c>
      <c r="BR131" t="s">
        <v>139</v>
      </c>
      <c r="BS131" t="s">
        <v>145</v>
      </c>
      <c r="BT131" t="s">
        <v>137</v>
      </c>
      <c r="BU131" t="s">
        <v>128</v>
      </c>
      <c r="BV131" t="s">
        <v>137</v>
      </c>
      <c r="BW131" t="s">
        <v>146</v>
      </c>
      <c r="BY131" t="s">
        <v>235</v>
      </c>
      <c r="BZ131" t="s">
        <v>137</v>
      </c>
      <c r="CB131" t="s">
        <v>137</v>
      </c>
      <c r="CE131" t="s">
        <v>137</v>
      </c>
      <c r="CF131" t="s">
        <v>1880</v>
      </c>
      <c r="CG131" t="s">
        <v>137</v>
      </c>
      <c r="CH131" t="s">
        <v>137</v>
      </c>
      <c r="CJ131" t="s">
        <v>137</v>
      </c>
      <c r="CK131" t="s">
        <v>137</v>
      </c>
      <c r="CL131" t="s">
        <v>137</v>
      </c>
      <c r="CM131" t="s">
        <v>137</v>
      </c>
      <c r="CN131" t="s">
        <v>137</v>
      </c>
      <c r="CO131" t="s">
        <v>137</v>
      </c>
      <c r="CP131" t="s">
        <v>254</v>
      </c>
      <c r="CR131" t="s">
        <v>165</v>
      </c>
      <c r="CS131" t="s">
        <v>137</v>
      </c>
      <c r="CT131" t="s">
        <v>137</v>
      </c>
      <c r="CU131" t="s">
        <v>137</v>
      </c>
      <c r="CV131" t="s">
        <v>137</v>
      </c>
      <c r="CW131">
        <v>2</v>
      </c>
      <c r="CY131" t="s">
        <v>176</v>
      </c>
      <c r="DB131" t="s">
        <v>162</v>
      </c>
      <c r="DC131" t="s">
        <v>137</v>
      </c>
      <c r="DD131" t="s">
        <v>137</v>
      </c>
      <c r="DE131" t="s">
        <v>137</v>
      </c>
      <c r="DF131" t="s">
        <v>137</v>
      </c>
      <c r="DG131" t="s">
        <v>137</v>
      </c>
      <c r="DH131" t="s">
        <v>161</v>
      </c>
      <c r="DI131" t="s">
        <v>200</v>
      </c>
      <c r="DJ131" t="s">
        <v>137</v>
      </c>
      <c r="DL131" t="s">
        <v>201</v>
      </c>
      <c r="DN131" t="s">
        <v>137</v>
      </c>
      <c r="DP131" t="s">
        <v>208</v>
      </c>
      <c r="DS131" t="s">
        <v>137</v>
      </c>
      <c r="DV131" t="s">
        <v>137</v>
      </c>
      <c r="DW131" t="s">
        <v>137</v>
      </c>
      <c r="EJ131">
        <f>COUNTBLANK(A131:EI131)</f>
        <v>43</v>
      </c>
    </row>
    <row r="132" spans="1:140" x14ac:dyDescent="0.3">
      <c r="A132">
        <v>121</v>
      </c>
      <c r="B132" t="s">
        <v>197</v>
      </c>
      <c r="C132" t="s">
        <v>389</v>
      </c>
      <c r="D132" t="s">
        <v>406</v>
      </c>
      <c r="E132">
        <v>1186</v>
      </c>
      <c r="H132" t="s">
        <v>153</v>
      </c>
      <c r="I132" t="s">
        <v>124</v>
      </c>
      <c r="J132" t="s">
        <v>168</v>
      </c>
      <c r="K132" t="s">
        <v>125</v>
      </c>
      <c r="L132">
        <v>37</v>
      </c>
      <c r="M132" t="s">
        <v>296</v>
      </c>
      <c r="N132">
        <v>1520</v>
      </c>
      <c r="O132">
        <v>3995</v>
      </c>
      <c r="P132">
        <v>1680</v>
      </c>
      <c r="Q132" t="s">
        <v>336</v>
      </c>
      <c r="R132">
        <v>5</v>
      </c>
      <c r="T132" s="1" t="s">
        <v>128</v>
      </c>
      <c r="U132" t="s">
        <v>401</v>
      </c>
      <c r="X132">
        <v>5</v>
      </c>
      <c r="Z132" t="s">
        <v>156</v>
      </c>
      <c r="AA132" t="s">
        <v>130</v>
      </c>
      <c r="AB132" t="s">
        <v>179</v>
      </c>
      <c r="AC132" t="s">
        <v>205</v>
      </c>
      <c r="AF132" t="s">
        <v>237</v>
      </c>
      <c r="AG132" t="s">
        <v>237</v>
      </c>
      <c r="AH132" t="s">
        <v>131</v>
      </c>
      <c r="AI132" t="s">
        <v>166</v>
      </c>
      <c r="AK132" t="s">
        <v>280</v>
      </c>
      <c r="AL132" t="s">
        <v>317</v>
      </c>
      <c r="AM132" t="s">
        <v>402</v>
      </c>
      <c r="AN132" t="s">
        <v>134</v>
      </c>
      <c r="AO132" t="s">
        <v>134</v>
      </c>
      <c r="AP132" t="s">
        <v>135</v>
      </c>
      <c r="AQ132">
        <v>2</v>
      </c>
      <c r="AR132">
        <v>5</v>
      </c>
      <c r="AS132" t="s">
        <v>396</v>
      </c>
      <c r="AT132" t="s">
        <v>139</v>
      </c>
      <c r="AU132" t="s">
        <v>390</v>
      </c>
      <c r="AV132" t="s">
        <v>237</v>
      </c>
      <c r="AW132" t="s">
        <v>137</v>
      </c>
      <c r="AX132" t="s">
        <v>137</v>
      </c>
      <c r="AY132" t="s">
        <v>164</v>
      </c>
      <c r="AZ132" t="s">
        <v>137</v>
      </c>
      <c r="BA132" t="s">
        <v>137</v>
      </c>
      <c r="BC132" t="s">
        <v>137</v>
      </c>
      <c r="BD132" t="s">
        <v>252</v>
      </c>
      <c r="BF132" t="s">
        <v>137</v>
      </c>
      <c r="BG132" t="s">
        <v>137</v>
      </c>
      <c r="BH132" t="s">
        <v>137</v>
      </c>
      <c r="BI132" t="s">
        <v>134</v>
      </c>
      <c r="BJ132" t="s">
        <v>193</v>
      </c>
      <c r="BK132" t="s">
        <v>137</v>
      </c>
      <c r="BL132" t="s">
        <v>193</v>
      </c>
      <c r="BM132" t="s">
        <v>137</v>
      </c>
      <c r="BO132" t="s">
        <v>137</v>
      </c>
      <c r="BP132" t="s">
        <v>202</v>
      </c>
      <c r="BQ132" t="s">
        <v>134</v>
      </c>
      <c r="BR132" t="s">
        <v>139</v>
      </c>
      <c r="BS132" t="s">
        <v>145</v>
      </c>
      <c r="BT132" t="s">
        <v>137</v>
      </c>
      <c r="BU132" t="s">
        <v>128</v>
      </c>
      <c r="BV132" t="s">
        <v>137</v>
      </c>
      <c r="BW132" t="s">
        <v>146</v>
      </c>
      <c r="BY132" t="s">
        <v>235</v>
      </c>
      <c r="BZ132" t="s">
        <v>137</v>
      </c>
      <c r="CB132" t="s">
        <v>137</v>
      </c>
      <c r="CE132" t="s">
        <v>137</v>
      </c>
      <c r="CF132" t="s">
        <v>1880</v>
      </c>
      <c r="CG132" t="s">
        <v>137</v>
      </c>
      <c r="CH132" t="s">
        <v>137</v>
      </c>
      <c r="CJ132" t="s">
        <v>137</v>
      </c>
      <c r="CK132" t="s">
        <v>137</v>
      </c>
      <c r="CL132" t="s">
        <v>137</v>
      </c>
      <c r="CM132" t="s">
        <v>137</v>
      </c>
      <c r="CN132" t="s">
        <v>137</v>
      </c>
      <c r="CO132" t="s">
        <v>137</v>
      </c>
      <c r="CP132" t="s">
        <v>254</v>
      </c>
      <c r="CR132" t="s">
        <v>165</v>
      </c>
      <c r="CS132" t="s">
        <v>137</v>
      </c>
      <c r="CT132" t="s">
        <v>137</v>
      </c>
      <c r="CU132" t="s">
        <v>137</v>
      </c>
      <c r="CV132" t="s">
        <v>137</v>
      </c>
      <c r="CW132">
        <v>2</v>
      </c>
      <c r="CY132" t="s">
        <v>176</v>
      </c>
      <c r="DB132" t="s">
        <v>162</v>
      </c>
      <c r="DC132" t="s">
        <v>137</v>
      </c>
      <c r="DD132" t="s">
        <v>137</v>
      </c>
      <c r="DE132" t="s">
        <v>137</v>
      </c>
      <c r="DF132" t="s">
        <v>137</v>
      </c>
      <c r="DG132" t="s">
        <v>137</v>
      </c>
      <c r="DH132" t="s">
        <v>161</v>
      </c>
      <c r="DI132" t="s">
        <v>200</v>
      </c>
      <c r="DJ132" t="s">
        <v>137</v>
      </c>
      <c r="DL132" t="s">
        <v>201</v>
      </c>
      <c r="DN132" t="s">
        <v>137</v>
      </c>
      <c r="DP132" t="s">
        <v>208</v>
      </c>
      <c r="DS132" t="s">
        <v>137</v>
      </c>
      <c r="DV132" t="s">
        <v>137</v>
      </c>
      <c r="DW132" t="s">
        <v>137</v>
      </c>
      <c r="DZ132" t="s">
        <v>137</v>
      </c>
      <c r="EJ132">
        <f>COUNTBLANK(A132:EI132)</f>
        <v>41</v>
      </c>
    </row>
    <row r="133" spans="1:140" x14ac:dyDescent="0.3">
      <c r="A133">
        <v>122</v>
      </c>
      <c r="B133" t="s">
        <v>407</v>
      </c>
      <c r="C133" t="s">
        <v>408</v>
      </c>
      <c r="D133" t="s">
        <v>2010</v>
      </c>
      <c r="E133">
        <v>999</v>
      </c>
      <c r="F133">
        <v>3</v>
      </c>
      <c r="G133">
        <v>4</v>
      </c>
      <c r="H133" t="s">
        <v>153</v>
      </c>
      <c r="I133" t="s">
        <v>124</v>
      </c>
      <c r="J133" t="s">
        <v>154</v>
      </c>
      <c r="K133" t="s">
        <v>125</v>
      </c>
      <c r="L133">
        <v>45</v>
      </c>
      <c r="M133" t="s">
        <v>126</v>
      </c>
      <c r="N133">
        <v>1469</v>
      </c>
      <c r="O133">
        <v>3971</v>
      </c>
      <c r="P133">
        <v>1682</v>
      </c>
      <c r="Q133" t="s">
        <v>127</v>
      </c>
      <c r="R133">
        <v>5</v>
      </c>
      <c r="S133">
        <v>14</v>
      </c>
      <c r="T133">
        <v>16</v>
      </c>
      <c r="U133" t="s">
        <v>409</v>
      </c>
      <c r="W133" t="s">
        <v>2011</v>
      </c>
      <c r="X133">
        <v>5</v>
      </c>
      <c r="Y133" t="s">
        <v>187</v>
      </c>
      <c r="Z133" t="s">
        <v>156</v>
      </c>
      <c r="AA133" t="s">
        <v>130</v>
      </c>
      <c r="AB133" t="s">
        <v>410</v>
      </c>
      <c r="AC133" t="s">
        <v>411</v>
      </c>
      <c r="AD133" t="s">
        <v>258</v>
      </c>
      <c r="AE133" t="s">
        <v>412</v>
      </c>
      <c r="AF133" t="s">
        <v>2012</v>
      </c>
      <c r="AG133" t="s">
        <v>2012</v>
      </c>
      <c r="AH133" t="s">
        <v>131</v>
      </c>
      <c r="AI133" t="s">
        <v>132</v>
      </c>
      <c r="AL133" t="s">
        <v>413</v>
      </c>
      <c r="AM133" t="s">
        <v>414</v>
      </c>
      <c r="AN133" t="s">
        <v>134</v>
      </c>
      <c r="AO133" t="s">
        <v>135</v>
      </c>
      <c r="AP133" t="s">
        <v>135</v>
      </c>
      <c r="AQ133" t="s">
        <v>137</v>
      </c>
      <c r="AR133">
        <v>5</v>
      </c>
      <c r="AS133" t="s">
        <v>415</v>
      </c>
      <c r="AT133" t="s">
        <v>139</v>
      </c>
      <c r="AU133" t="s">
        <v>416</v>
      </c>
      <c r="AV133" t="s">
        <v>2012</v>
      </c>
      <c r="AX133" t="s">
        <v>137</v>
      </c>
      <c r="AY133" t="s">
        <v>136</v>
      </c>
      <c r="BB133" t="s">
        <v>361</v>
      </c>
      <c r="BD133" t="s">
        <v>142</v>
      </c>
      <c r="BE133">
        <v>280</v>
      </c>
      <c r="BG133" t="s">
        <v>137</v>
      </c>
      <c r="BH133" t="s">
        <v>137</v>
      </c>
      <c r="BI133" t="s">
        <v>134</v>
      </c>
      <c r="BJ133" t="s">
        <v>143</v>
      </c>
      <c r="BL133" t="s">
        <v>143</v>
      </c>
      <c r="BM133" t="s">
        <v>137</v>
      </c>
      <c r="BN133" t="s">
        <v>417</v>
      </c>
      <c r="BP133" t="s">
        <v>418</v>
      </c>
      <c r="BQ133" t="s">
        <v>134</v>
      </c>
      <c r="BR133" t="s">
        <v>139</v>
      </c>
      <c r="BS133" t="s">
        <v>145</v>
      </c>
      <c r="BT133" t="s">
        <v>137</v>
      </c>
      <c r="BU133">
        <v>4.97</v>
      </c>
      <c r="BW133" t="s">
        <v>146</v>
      </c>
      <c r="BX133" t="s">
        <v>147</v>
      </c>
      <c r="BY133" t="s">
        <v>148</v>
      </c>
      <c r="BZ133" t="s">
        <v>137</v>
      </c>
      <c r="CG133" t="s">
        <v>137</v>
      </c>
      <c r="CO133" t="s">
        <v>137</v>
      </c>
      <c r="CP133" t="s">
        <v>210</v>
      </c>
      <c r="CQ133" t="s">
        <v>419</v>
      </c>
      <c r="CR133" t="s">
        <v>211</v>
      </c>
      <c r="CS133" t="s">
        <v>137</v>
      </c>
      <c r="CU133" t="s">
        <v>137</v>
      </c>
      <c r="CW133">
        <v>2</v>
      </c>
      <c r="CY133" t="s">
        <v>373</v>
      </c>
      <c r="DC133" t="s">
        <v>137</v>
      </c>
      <c r="DL133" t="s">
        <v>201</v>
      </c>
      <c r="EJ133">
        <f>COUNTBLANK(A133:EI133)</f>
        <v>61</v>
      </c>
    </row>
    <row r="134" spans="1:140" x14ac:dyDescent="0.3">
      <c r="A134">
        <v>123</v>
      </c>
      <c r="B134" t="s">
        <v>407</v>
      </c>
      <c r="C134" t="s">
        <v>408</v>
      </c>
      <c r="D134" t="s">
        <v>420</v>
      </c>
      <c r="E134">
        <v>999</v>
      </c>
      <c r="F134">
        <v>3</v>
      </c>
      <c r="G134">
        <v>4</v>
      </c>
      <c r="H134" t="s">
        <v>153</v>
      </c>
      <c r="I134" t="s">
        <v>124</v>
      </c>
      <c r="J134" t="s">
        <v>154</v>
      </c>
      <c r="K134" t="s">
        <v>125</v>
      </c>
      <c r="L134">
        <v>45</v>
      </c>
      <c r="M134" t="s">
        <v>126</v>
      </c>
      <c r="N134">
        <v>1469</v>
      </c>
      <c r="O134">
        <v>3971</v>
      </c>
      <c r="P134">
        <v>1682</v>
      </c>
      <c r="Q134" t="s">
        <v>127</v>
      </c>
      <c r="R134">
        <v>5</v>
      </c>
      <c r="S134">
        <v>14</v>
      </c>
      <c r="T134">
        <v>16</v>
      </c>
      <c r="U134" t="s">
        <v>409</v>
      </c>
      <c r="W134" t="s">
        <v>421</v>
      </c>
      <c r="X134">
        <v>5</v>
      </c>
      <c r="Y134" t="s">
        <v>187</v>
      </c>
      <c r="Z134" t="s">
        <v>156</v>
      </c>
      <c r="AA134" t="s">
        <v>130</v>
      </c>
      <c r="AB134" t="s">
        <v>410</v>
      </c>
      <c r="AC134" t="s">
        <v>411</v>
      </c>
      <c r="AD134" t="s">
        <v>258</v>
      </c>
      <c r="AE134" t="s">
        <v>412</v>
      </c>
      <c r="AF134" t="s">
        <v>301</v>
      </c>
      <c r="AG134" t="s">
        <v>301</v>
      </c>
      <c r="AH134" t="s">
        <v>131</v>
      </c>
      <c r="AI134" t="s">
        <v>166</v>
      </c>
      <c r="AK134" t="s">
        <v>133</v>
      </c>
      <c r="AL134" t="s">
        <v>413</v>
      </c>
      <c r="AM134" t="s">
        <v>414</v>
      </c>
      <c r="AN134" t="s">
        <v>134</v>
      </c>
      <c r="AO134" t="s">
        <v>135</v>
      </c>
      <c r="AP134" t="s">
        <v>135</v>
      </c>
      <c r="AQ134" t="s">
        <v>137</v>
      </c>
      <c r="AR134">
        <v>5</v>
      </c>
      <c r="AS134" t="s">
        <v>415</v>
      </c>
      <c r="AT134" t="s">
        <v>139</v>
      </c>
      <c r="AU134" t="s">
        <v>416</v>
      </c>
      <c r="AV134" t="s">
        <v>301</v>
      </c>
      <c r="AX134" t="s">
        <v>137</v>
      </c>
      <c r="AY134" t="s">
        <v>140</v>
      </c>
      <c r="AZ134" t="s">
        <v>137</v>
      </c>
      <c r="BA134" t="s">
        <v>137</v>
      </c>
      <c r="BB134" t="s">
        <v>361</v>
      </c>
      <c r="BC134" t="s">
        <v>137</v>
      </c>
      <c r="BD134" t="s">
        <v>199</v>
      </c>
      <c r="BE134">
        <v>280</v>
      </c>
      <c r="BF134" t="s">
        <v>137</v>
      </c>
      <c r="BG134" t="s">
        <v>137</v>
      </c>
      <c r="BH134" t="s">
        <v>137</v>
      </c>
      <c r="BI134" t="s">
        <v>134</v>
      </c>
      <c r="BJ134" t="s">
        <v>143</v>
      </c>
      <c r="BK134" t="s">
        <v>137</v>
      </c>
      <c r="BL134" t="s">
        <v>143</v>
      </c>
      <c r="BM134" t="s">
        <v>137</v>
      </c>
      <c r="BN134" t="s">
        <v>422</v>
      </c>
      <c r="BO134" t="s">
        <v>137</v>
      </c>
      <c r="BP134" t="s">
        <v>418</v>
      </c>
      <c r="BQ134" t="s">
        <v>134</v>
      </c>
      <c r="BR134" t="s">
        <v>139</v>
      </c>
      <c r="BS134" t="s">
        <v>145</v>
      </c>
      <c r="BT134" t="s">
        <v>137</v>
      </c>
      <c r="BU134">
        <v>4.97</v>
      </c>
      <c r="BV134" t="s">
        <v>137</v>
      </c>
      <c r="BW134" t="s">
        <v>146</v>
      </c>
      <c r="BX134" t="s">
        <v>147</v>
      </c>
      <c r="BY134" t="s">
        <v>148</v>
      </c>
      <c r="BZ134" t="s">
        <v>137</v>
      </c>
      <c r="CG134" t="s">
        <v>137</v>
      </c>
      <c r="CN134" t="s">
        <v>137</v>
      </c>
      <c r="CO134" t="s">
        <v>137</v>
      </c>
      <c r="CP134" t="s">
        <v>210</v>
      </c>
      <c r="CQ134" t="s">
        <v>419</v>
      </c>
      <c r="CR134" t="s">
        <v>165</v>
      </c>
      <c r="CU134" t="s">
        <v>137</v>
      </c>
      <c r="CW134">
        <v>2</v>
      </c>
      <c r="CX134" t="s">
        <v>1964</v>
      </c>
      <c r="CY134" t="s">
        <v>373</v>
      </c>
      <c r="DC134" t="s">
        <v>137</v>
      </c>
      <c r="DD134" t="s">
        <v>137</v>
      </c>
      <c r="DJ134" t="s">
        <v>137</v>
      </c>
      <c r="DL134" t="s">
        <v>201</v>
      </c>
      <c r="DM134" t="s">
        <v>137</v>
      </c>
      <c r="DQ134" t="s">
        <v>137</v>
      </c>
      <c r="DS134" t="s">
        <v>137</v>
      </c>
      <c r="EJ134">
        <f>COUNTBLANK(A134:EI134)</f>
        <v>47</v>
      </c>
    </row>
    <row r="135" spans="1:140" x14ac:dyDescent="0.3">
      <c r="A135">
        <v>124</v>
      </c>
      <c r="B135" t="s">
        <v>407</v>
      </c>
      <c r="C135" t="s">
        <v>408</v>
      </c>
      <c r="D135" t="s">
        <v>423</v>
      </c>
      <c r="E135">
        <v>999</v>
      </c>
      <c r="F135">
        <v>3</v>
      </c>
      <c r="G135">
        <v>4</v>
      </c>
      <c r="H135" t="s">
        <v>153</v>
      </c>
      <c r="I135" t="s">
        <v>124</v>
      </c>
      <c r="J135" t="s">
        <v>154</v>
      </c>
      <c r="K135" t="s">
        <v>125</v>
      </c>
      <c r="L135">
        <v>45</v>
      </c>
      <c r="M135" t="s">
        <v>126</v>
      </c>
      <c r="N135">
        <v>1469</v>
      </c>
      <c r="O135">
        <v>3971</v>
      </c>
      <c r="P135">
        <v>1682</v>
      </c>
      <c r="Q135" t="s">
        <v>127</v>
      </c>
      <c r="R135">
        <v>5</v>
      </c>
      <c r="S135">
        <v>14</v>
      </c>
      <c r="T135">
        <v>16</v>
      </c>
      <c r="U135" t="s">
        <v>409</v>
      </c>
      <c r="W135" t="s">
        <v>424</v>
      </c>
      <c r="X135">
        <v>5</v>
      </c>
      <c r="Y135" t="s">
        <v>187</v>
      </c>
      <c r="Z135" t="s">
        <v>156</v>
      </c>
      <c r="AA135" t="s">
        <v>130</v>
      </c>
      <c r="AB135" t="s">
        <v>410</v>
      </c>
      <c r="AC135" t="s">
        <v>411</v>
      </c>
      <c r="AD135" t="s">
        <v>258</v>
      </c>
      <c r="AE135" t="s">
        <v>412</v>
      </c>
      <c r="AF135" t="s">
        <v>425</v>
      </c>
      <c r="AG135" t="s">
        <v>425</v>
      </c>
      <c r="AH135" t="s">
        <v>131</v>
      </c>
      <c r="AI135" t="s">
        <v>166</v>
      </c>
      <c r="AK135" t="s">
        <v>133</v>
      </c>
      <c r="AL135" t="s">
        <v>413</v>
      </c>
      <c r="AM135" t="s">
        <v>414</v>
      </c>
      <c r="AN135" t="s">
        <v>134</v>
      </c>
      <c r="AO135" t="s">
        <v>135</v>
      </c>
      <c r="AP135" t="s">
        <v>135</v>
      </c>
      <c r="AQ135" t="s">
        <v>137</v>
      </c>
      <c r="AR135">
        <v>5</v>
      </c>
      <c r="AS135" t="s">
        <v>396</v>
      </c>
      <c r="AT135" t="s">
        <v>139</v>
      </c>
      <c r="AU135" t="s">
        <v>416</v>
      </c>
      <c r="AV135" t="s">
        <v>425</v>
      </c>
      <c r="AW135" t="s">
        <v>137</v>
      </c>
      <c r="AX135" t="s">
        <v>137</v>
      </c>
      <c r="AY135" t="s">
        <v>140</v>
      </c>
      <c r="AZ135" t="s">
        <v>137</v>
      </c>
      <c r="BA135" t="s">
        <v>137</v>
      </c>
      <c r="BB135" t="s">
        <v>361</v>
      </c>
      <c r="BC135" t="s">
        <v>137</v>
      </c>
      <c r="BD135" t="s">
        <v>202</v>
      </c>
      <c r="BE135">
        <v>280</v>
      </c>
      <c r="BF135" t="s">
        <v>137</v>
      </c>
      <c r="BG135" t="s">
        <v>137</v>
      </c>
      <c r="BH135" t="s">
        <v>137</v>
      </c>
      <c r="BI135" t="s">
        <v>134</v>
      </c>
      <c r="BJ135" t="s">
        <v>143</v>
      </c>
      <c r="BK135" t="s">
        <v>137</v>
      </c>
      <c r="BL135" t="s">
        <v>143</v>
      </c>
      <c r="BM135" t="s">
        <v>137</v>
      </c>
      <c r="BN135" t="s">
        <v>417</v>
      </c>
      <c r="BO135" t="s">
        <v>137</v>
      </c>
      <c r="BP135" t="s">
        <v>418</v>
      </c>
      <c r="BQ135" t="s">
        <v>134</v>
      </c>
      <c r="BR135" t="s">
        <v>139</v>
      </c>
      <c r="BS135" t="s">
        <v>145</v>
      </c>
      <c r="BT135" t="s">
        <v>137</v>
      </c>
      <c r="BU135">
        <v>4.97</v>
      </c>
      <c r="BV135" t="s">
        <v>137</v>
      </c>
      <c r="BW135" t="s">
        <v>146</v>
      </c>
      <c r="BX135" t="s">
        <v>147</v>
      </c>
      <c r="BY135" t="s">
        <v>235</v>
      </c>
      <c r="BZ135" t="s">
        <v>137</v>
      </c>
      <c r="CE135" t="s">
        <v>137</v>
      </c>
      <c r="CF135" t="s">
        <v>1880</v>
      </c>
      <c r="CG135" t="s">
        <v>137</v>
      </c>
      <c r="CH135" t="s">
        <v>137</v>
      </c>
      <c r="CJ135" t="s">
        <v>137</v>
      </c>
      <c r="CL135" t="s">
        <v>137</v>
      </c>
      <c r="CN135" t="s">
        <v>137</v>
      </c>
      <c r="CO135" t="s">
        <v>137</v>
      </c>
      <c r="CP135" t="s">
        <v>210</v>
      </c>
      <c r="CQ135" t="s">
        <v>419</v>
      </c>
      <c r="CR135" t="s">
        <v>165</v>
      </c>
      <c r="CS135" t="s">
        <v>137</v>
      </c>
      <c r="CU135" t="s">
        <v>137</v>
      </c>
      <c r="CW135">
        <v>2</v>
      </c>
      <c r="CX135" t="s">
        <v>2013</v>
      </c>
      <c r="CY135" t="s">
        <v>373</v>
      </c>
      <c r="DB135" t="s">
        <v>162</v>
      </c>
      <c r="DC135" t="s">
        <v>137</v>
      </c>
      <c r="DD135" t="s">
        <v>137</v>
      </c>
      <c r="DE135" t="s">
        <v>137</v>
      </c>
      <c r="DF135" t="s">
        <v>137</v>
      </c>
      <c r="DH135" t="s">
        <v>161</v>
      </c>
      <c r="DI135" t="s">
        <v>200</v>
      </c>
      <c r="DJ135" t="s">
        <v>137</v>
      </c>
      <c r="DL135" t="s">
        <v>201</v>
      </c>
      <c r="DN135" t="s">
        <v>137</v>
      </c>
      <c r="DQ135" t="s">
        <v>137</v>
      </c>
      <c r="DS135" t="s">
        <v>137</v>
      </c>
      <c r="DX135" t="s">
        <v>137</v>
      </c>
      <c r="DZ135" t="s">
        <v>137</v>
      </c>
      <c r="ED135" t="s">
        <v>137</v>
      </c>
      <c r="EJ135">
        <f>COUNTBLANK(A135:EI135)</f>
        <v>32</v>
      </c>
    </row>
    <row r="136" spans="1:140" x14ac:dyDescent="0.3">
      <c r="A136">
        <v>125</v>
      </c>
      <c r="B136" t="s">
        <v>407</v>
      </c>
      <c r="C136" t="s">
        <v>408</v>
      </c>
      <c r="D136" t="s">
        <v>2014</v>
      </c>
      <c r="E136">
        <v>1498</v>
      </c>
      <c r="F136">
        <v>4</v>
      </c>
      <c r="G136">
        <v>4</v>
      </c>
      <c r="H136" t="s">
        <v>153</v>
      </c>
      <c r="I136" t="s">
        <v>124</v>
      </c>
      <c r="J136" t="s">
        <v>154</v>
      </c>
      <c r="K136" t="s">
        <v>125</v>
      </c>
      <c r="L136">
        <v>45</v>
      </c>
      <c r="M136" t="s">
        <v>296</v>
      </c>
      <c r="N136">
        <v>1469</v>
      </c>
      <c r="O136">
        <v>3971</v>
      </c>
      <c r="P136">
        <v>1682</v>
      </c>
      <c r="Q136" t="s">
        <v>127</v>
      </c>
      <c r="R136">
        <v>5</v>
      </c>
      <c r="S136">
        <v>19</v>
      </c>
      <c r="T136">
        <v>20</v>
      </c>
      <c r="U136" t="s">
        <v>345</v>
      </c>
      <c r="W136" t="s">
        <v>2011</v>
      </c>
      <c r="X136">
        <v>5</v>
      </c>
      <c r="Y136" t="s">
        <v>187</v>
      </c>
      <c r="Z136" t="s">
        <v>156</v>
      </c>
      <c r="AA136" t="s">
        <v>130</v>
      </c>
      <c r="AB136" t="s">
        <v>410</v>
      </c>
      <c r="AC136" t="s">
        <v>411</v>
      </c>
      <c r="AD136" t="s">
        <v>258</v>
      </c>
      <c r="AE136" t="s">
        <v>412</v>
      </c>
      <c r="AF136" t="s">
        <v>2012</v>
      </c>
      <c r="AG136" t="s">
        <v>2012</v>
      </c>
      <c r="AH136" t="s">
        <v>131</v>
      </c>
      <c r="AI136" t="s">
        <v>132</v>
      </c>
      <c r="AL136" t="s">
        <v>426</v>
      </c>
      <c r="AM136" t="s">
        <v>427</v>
      </c>
      <c r="AN136" t="s">
        <v>134</v>
      </c>
      <c r="AO136" t="s">
        <v>135</v>
      </c>
      <c r="AP136" t="s">
        <v>135</v>
      </c>
      <c r="AQ136" t="s">
        <v>137</v>
      </c>
      <c r="AR136">
        <v>5</v>
      </c>
      <c r="AS136" t="s">
        <v>415</v>
      </c>
      <c r="AT136" t="s">
        <v>139</v>
      </c>
      <c r="AU136" t="s">
        <v>416</v>
      </c>
      <c r="AV136" t="s">
        <v>2012</v>
      </c>
      <c r="AX136" t="s">
        <v>137</v>
      </c>
      <c r="AY136" t="s">
        <v>136</v>
      </c>
      <c r="BB136" t="s">
        <v>361</v>
      </c>
      <c r="BD136" t="s">
        <v>142</v>
      </c>
      <c r="BE136">
        <v>280</v>
      </c>
      <c r="BG136" t="s">
        <v>137</v>
      </c>
      <c r="BH136" t="s">
        <v>137</v>
      </c>
      <c r="BI136" t="s">
        <v>134</v>
      </c>
      <c r="BJ136" t="s">
        <v>143</v>
      </c>
      <c r="BL136" t="s">
        <v>143</v>
      </c>
      <c r="BM136" t="s">
        <v>137</v>
      </c>
      <c r="BN136" t="s">
        <v>417</v>
      </c>
      <c r="BP136" t="s">
        <v>418</v>
      </c>
      <c r="BQ136" t="s">
        <v>134</v>
      </c>
      <c r="BR136" t="s">
        <v>139</v>
      </c>
      <c r="BS136" t="s">
        <v>145</v>
      </c>
      <c r="BT136" t="s">
        <v>137</v>
      </c>
      <c r="BU136">
        <v>4.97</v>
      </c>
      <c r="BW136" t="s">
        <v>146</v>
      </c>
      <c r="BX136" t="s">
        <v>147</v>
      </c>
      <c r="BY136" t="s">
        <v>148</v>
      </c>
      <c r="BZ136" t="s">
        <v>137</v>
      </c>
      <c r="CG136" t="s">
        <v>137</v>
      </c>
      <c r="CO136" t="s">
        <v>137</v>
      </c>
      <c r="CP136" t="s">
        <v>210</v>
      </c>
      <c r="CQ136" t="s">
        <v>419</v>
      </c>
      <c r="CR136" t="s">
        <v>211</v>
      </c>
      <c r="CS136" t="s">
        <v>137</v>
      </c>
      <c r="CU136" t="s">
        <v>137</v>
      </c>
      <c r="CW136">
        <v>2</v>
      </c>
      <c r="CY136" t="s">
        <v>373</v>
      </c>
      <c r="DC136" t="s">
        <v>137</v>
      </c>
      <c r="DL136" t="s">
        <v>201</v>
      </c>
      <c r="DV136" t="s">
        <v>137</v>
      </c>
      <c r="EJ136">
        <f>COUNTBLANK(A136:EI136)</f>
        <v>60</v>
      </c>
    </row>
    <row r="137" spans="1:140" x14ac:dyDescent="0.3">
      <c r="A137">
        <v>126</v>
      </c>
      <c r="B137" t="s">
        <v>407</v>
      </c>
      <c r="C137" t="s">
        <v>408</v>
      </c>
      <c r="D137" t="s">
        <v>428</v>
      </c>
      <c r="E137">
        <v>1498</v>
      </c>
      <c r="F137">
        <v>4</v>
      </c>
      <c r="G137">
        <v>4</v>
      </c>
      <c r="H137" t="s">
        <v>153</v>
      </c>
      <c r="I137" t="s">
        <v>124</v>
      </c>
      <c r="J137" t="s">
        <v>154</v>
      </c>
      <c r="K137" t="s">
        <v>125</v>
      </c>
      <c r="L137">
        <v>45</v>
      </c>
      <c r="M137" t="s">
        <v>296</v>
      </c>
      <c r="N137">
        <v>1469</v>
      </c>
      <c r="O137">
        <v>3971</v>
      </c>
      <c r="P137">
        <v>1682</v>
      </c>
      <c r="Q137" t="s">
        <v>127</v>
      </c>
      <c r="R137">
        <v>5</v>
      </c>
      <c r="S137">
        <v>19</v>
      </c>
      <c r="T137">
        <v>20</v>
      </c>
      <c r="U137" t="s">
        <v>345</v>
      </c>
      <c r="W137" t="s">
        <v>429</v>
      </c>
      <c r="X137">
        <v>5</v>
      </c>
      <c r="Y137" t="s">
        <v>187</v>
      </c>
      <c r="Z137" t="s">
        <v>156</v>
      </c>
      <c r="AA137" t="s">
        <v>130</v>
      </c>
      <c r="AB137" t="s">
        <v>410</v>
      </c>
      <c r="AC137" t="s">
        <v>411</v>
      </c>
      <c r="AD137" t="s">
        <v>258</v>
      </c>
      <c r="AE137" t="s">
        <v>412</v>
      </c>
      <c r="AF137" t="s">
        <v>301</v>
      </c>
      <c r="AG137" t="s">
        <v>301</v>
      </c>
      <c r="AH137" t="s">
        <v>131</v>
      </c>
      <c r="AI137" t="s">
        <v>166</v>
      </c>
      <c r="AK137" t="s">
        <v>133</v>
      </c>
      <c r="AL137" t="s">
        <v>426</v>
      </c>
      <c r="AM137" t="s">
        <v>427</v>
      </c>
      <c r="AN137" t="s">
        <v>134</v>
      </c>
      <c r="AO137" t="s">
        <v>135</v>
      </c>
      <c r="AP137" t="s">
        <v>135</v>
      </c>
      <c r="AQ137" t="s">
        <v>137</v>
      </c>
      <c r="AR137">
        <v>5</v>
      </c>
      <c r="AS137" t="s">
        <v>415</v>
      </c>
      <c r="AT137" t="s">
        <v>139</v>
      </c>
      <c r="AU137" t="s">
        <v>416</v>
      </c>
      <c r="AV137" t="s">
        <v>301</v>
      </c>
      <c r="AX137" t="s">
        <v>137</v>
      </c>
      <c r="AY137" t="s">
        <v>140</v>
      </c>
      <c r="AZ137" t="s">
        <v>137</v>
      </c>
      <c r="BA137" t="s">
        <v>137</v>
      </c>
      <c r="BB137" t="s">
        <v>361</v>
      </c>
      <c r="BD137" t="s">
        <v>199</v>
      </c>
      <c r="BE137">
        <v>280</v>
      </c>
      <c r="BF137" t="s">
        <v>137</v>
      </c>
      <c r="BG137" t="s">
        <v>137</v>
      </c>
      <c r="BH137" t="s">
        <v>137</v>
      </c>
      <c r="BI137" t="s">
        <v>134</v>
      </c>
      <c r="BJ137" t="s">
        <v>143</v>
      </c>
      <c r="BK137" t="s">
        <v>137</v>
      </c>
      <c r="BL137" t="s">
        <v>143</v>
      </c>
      <c r="BM137" t="s">
        <v>137</v>
      </c>
      <c r="BN137" t="s">
        <v>417</v>
      </c>
      <c r="BO137" t="s">
        <v>137</v>
      </c>
      <c r="BP137" t="s">
        <v>418</v>
      </c>
      <c r="BQ137" t="s">
        <v>134</v>
      </c>
      <c r="BR137" t="s">
        <v>139</v>
      </c>
      <c r="BS137" t="s">
        <v>145</v>
      </c>
      <c r="BT137" t="s">
        <v>137</v>
      </c>
      <c r="BU137">
        <v>4.97</v>
      </c>
      <c r="BV137" t="s">
        <v>137</v>
      </c>
      <c r="BW137" t="s">
        <v>146</v>
      </c>
      <c r="BX137" t="s">
        <v>147</v>
      </c>
      <c r="BY137" t="s">
        <v>148</v>
      </c>
      <c r="BZ137" t="s">
        <v>137</v>
      </c>
      <c r="CG137" t="s">
        <v>137</v>
      </c>
      <c r="CN137" t="s">
        <v>137</v>
      </c>
      <c r="CO137" t="s">
        <v>137</v>
      </c>
      <c r="CP137" t="s">
        <v>210</v>
      </c>
      <c r="CQ137" t="s">
        <v>430</v>
      </c>
      <c r="CR137" t="s">
        <v>165</v>
      </c>
      <c r="CS137" t="s">
        <v>137</v>
      </c>
      <c r="CU137" t="s">
        <v>137</v>
      </c>
      <c r="CW137">
        <v>2</v>
      </c>
      <c r="CY137" t="s">
        <v>373</v>
      </c>
      <c r="DC137" t="s">
        <v>137</v>
      </c>
      <c r="DD137" t="s">
        <v>137</v>
      </c>
      <c r="DJ137" t="s">
        <v>137</v>
      </c>
      <c r="DL137" t="s">
        <v>201</v>
      </c>
      <c r="DM137" t="s">
        <v>137</v>
      </c>
      <c r="DQ137" t="s">
        <v>137</v>
      </c>
      <c r="DS137" t="s">
        <v>137</v>
      </c>
      <c r="DV137" t="s">
        <v>137</v>
      </c>
      <c r="EJ137">
        <f>COUNTBLANK(A137:EI137)</f>
        <v>47</v>
      </c>
    </row>
    <row r="138" spans="1:140" x14ac:dyDescent="0.3">
      <c r="A138">
        <v>127</v>
      </c>
      <c r="B138" t="s">
        <v>407</v>
      </c>
      <c r="C138" t="s">
        <v>408</v>
      </c>
      <c r="D138" t="s">
        <v>431</v>
      </c>
      <c r="E138">
        <v>1498</v>
      </c>
      <c r="F138">
        <v>4</v>
      </c>
      <c r="G138">
        <v>4</v>
      </c>
      <c r="H138" t="s">
        <v>153</v>
      </c>
      <c r="I138" t="s">
        <v>124</v>
      </c>
      <c r="J138" t="s">
        <v>154</v>
      </c>
      <c r="K138" t="s">
        <v>125</v>
      </c>
      <c r="L138">
        <v>45</v>
      </c>
      <c r="M138" t="s">
        <v>296</v>
      </c>
      <c r="N138">
        <v>1469</v>
      </c>
      <c r="O138">
        <v>3971</v>
      </c>
      <c r="P138">
        <v>1682</v>
      </c>
      <c r="Q138" t="s">
        <v>127</v>
      </c>
      <c r="R138">
        <v>5</v>
      </c>
      <c r="S138">
        <v>19</v>
      </c>
      <c r="T138">
        <v>20</v>
      </c>
      <c r="U138" t="s">
        <v>345</v>
      </c>
      <c r="W138" t="s">
        <v>432</v>
      </c>
      <c r="X138">
        <v>5</v>
      </c>
      <c r="Y138" t="s">
        <v>187</v>
      </c>
      <c r="Z138" t="s">
        <v>156</v>
      </c>
      <c r="AA138" t="s">
        <v>130</v>
      </c>
      <c r="AB138" t="s">
        <v>410</v>
      </c>
      <c r="AC138" t="s">
        <v>411</v>
      </c>
      <c r="AD138" t="s">
        <v>258</v>
      </c>
      <c r="AE138" t="s">
        <v>412</v>
      </c>
      <c r="AF138" t="s">
        <v>425</v>
      </c>
      <c r="AG138" t="s">
        <v>425</v>
      </c>
      <c r="AH138" t="s">
        <v>131</v>
      </c>
      <c r="AI138" t="s">
        <v>166</v>
      </c>
      <c r="AK138" t="s">
        <v>133</v>
      </c>
      <c r="AL138" t="s">
        <v>426</v>
      </c>
      <c r="AM138" t="s">
        <v>427</v>
      </c>
      <c r="AN138" t="s">
        <v>134</v>
      </c>
      <c r="AO138" t="s">
        <v>135</v>
      </c>
      <c r="AP138" t="s">
        <v>135</v>
      </c>
      <c r="AQ138" t="s">
        <v>137</v>
      </c>
      <c r="AR138">
        <v>5</v>
      </c>
      <c r="AS138" t="s">
        <v>396</v>
      </c>
      <c r="AT138" t="s">
        <v>139</v>
      </c>
      <c r="AU138" t="s">
        <v>416</v>
      </c>
      <c r="AV138" t="s">
        <v>425</v>
      </c>
      <c r="AW138" t="s">
        <v>137</v>
      </c>
      <c r="AX138" t="s">
        <v>137</v>
      </c>
      <c r="AY138" t="s">
        <v>140</v>
      </c>
      <c r="AZ138" t="s">
        <v>137</v>
      </c>
      <c r="BA138" t="s">
        <v>137</v>
      </c>
      <c r="BB138" t="s">
        <v>361</v>
      </c>
      <c r="BC138" t="s">
        <v>137</v>
      </c>
      <c r="BD138" t="s">
        <v>202</v>
      </c>
      <c r="BE138">
        <v>280</v>
      </c>
      <c r="BF138" t="s">
        <v>137</v>
      </c>
      <c r="BG138" t="s">
        <v>137</v>
      </c>
      <c r="BH138" t="s">
        <v>137</v>
      </c>
      <c r="BI138" t="s">
        <v>134</v>
      </c>
      <c r="BJ138" t="s">
        <v>143</v>
      </c>
      <c r="BK138" t="s">
        <v>137</v>
      </c>
      <c r="BL138" t="s">
        <v>143</v>
      </c>
      <c r="BM138" t="s">
        <v>137</v>
      </c>
      <c r="BN138" t="s">
        <v>417</v>
      </c>
      <c r="BO138" t="s">
        <v>137</v>
      </c>
      <c r="BP138" t="s">
        <v>418</v>
      </c>
      <c r="BQ138" t="s">
        <v>134</v>
      </c>
      <c r="BR138" t="s">
        <v>139</v>
      </c>
      <c r="BS138" t="s">
        <v>145</v>
      </c>
      <c r="BT138" t="s">
        <v>137</v>
      </c>
      <c r="BU138">
        <v>4.97</v>
      </c>
      <c r="BV138" t="s">
        <v>137</v>
      </c>
      <c r="BW138" t="s">
        <v>146</v>
      </c>
      <c r="BX138" t="s">
        <v>147</v>
      </c>
      <c r="BY138" t="s">
        <v>235</v>
      </c>
      <c r="BZ138" t="s">
        <v>137</v>
      </c>
      <c r="CE138" t="s">
        <v>137</v>
      </c>
      <c r="CF138" t="s">
        <v>1880</v>
      </c>
      <c r="CG138" t="s">
        <v>137</v>
      </c>
      <c r="CH138" t="s">
        <v>137</v>
      </c>
      <c r="CJ138" t="s">
        <v>137</v>
      </c>
      <c r="CL138" t="s">
        <v>137</v>
      </c>
      <c r="CN138" t="s">
        <v>137</v>
      </c>
      <c r="CO138" t="s">
        <v>137</v>
      </c>
      <c r="CP138" t="s">
        <v>210</v>
      </c>
      <c r="CQ138" t="s">
        <v>430</v>
      </c>
      <c r="CR138" t="s">
        <v>165</v>
      </c>
      <c r="CS138" t="s">
        <v>137</v>
      </c>
      <c r="CT138" t="s">
        <v>137</v>
      </c>
      <c r="CU138" t="s">
        <v>137</v>
      </c>
      <c r="CW138">
        <v>2</v>
      </c>
      <c r="CY138" t="s">
        <v>373</v>
      </c>
      <c r="DB138" t="s">
        <v>162</v>
      </c>
      <c r="DC138" t="s">
        <v>137</v>
      </c>
      <c r="DD138" t="s">
        <v>137</v>
      </c>
      <c r="DE138" t="s">
        <v>137</v>
      </c>
      <c r="DF138" t="s">
        <v>137</v>
      </c>
      <c r="DG138" t="s">
        <v>137</v>
      </c>
      <c r="DH138" t="s">
        <v>161</v>
      </c>
      <c r="DI138" t="s">
        <v>200</v>
      </c>
      <c r="DJ138" t="s">
        <v>137</v>
      </c>
      <c r="DL138" t="s">
        <v>201</v>
      </c>
      <c r="DN138" t="s">
        <v>137</v>
      </c>
      <c r="DQ138" t="s">
        <v>137</v>
      </c>
      <c r="DS138" t="s">
        <v>137</v>
      </c>
      <c r="DV138" t="s">
        <v>137</v>
      </c>
      <c r="DX138" t="s">
        <v>137</v>
      </c>
      <c r="DZ138" t="s">
        <v>137</v>
      </c>
      <c r="ED138" t="s">
        <v>137</v>
      </c>
      <c r="EJ138">
        <f>COUNTBLANK(A138:EI138)</f>
        <v>30</v>
      </c>
    </row>
    <row r="139" spans="1:140" x14ac:dyDescent="0.3">
      <c r="A139">
        <v>128</v>
      </c>
      <c r="B139" t="s">
        <v>407</v>
      </c>
      <c r="C139" t="s">
        <v>408</v>
      </c>
      <c r="D139" t="s">
        <v>433</v>
      </c>
      <c r="E139">
        <v>1197</v>
      </c>
      <c r="F139">
        <v>4</v>
      </c>
      <c r="G139">
        <v>4</v>
      </c>
      <c r="H139" t="s">
        <v>153</v>
      </c>
      <c r="I139" t="s">
        <v>124</v>
      </c>
      <c r="J139" t="s">
        <v>154</v>
      </c>
      <c r="K139" t="s">
        <v>125</v>
      </c>
      <c r="L139">
        <v>45</v>
      </c>
      <c r="M139" t="s">
        <v>126</v>
      </c>
      <c r="N139">
        <v>1469</v>
      </c>
      <c r="O139">
        <v>3971</v>
      </c>
      <c r="P139">
        <v>1682</v>
      </c>
      <c r="Q139" t="s">
        <v>127</v>
      </c>
      <c r="R139">
        <v>5</v>
      </c>
      <c r="S139">
        <v>17</v>
      </c>
      <c r="T139">
        <v>17</v>
      </c>
      <c r="U139" t="s">
        <v>434</v>
      </c>
      <c r="W139" t="s">
        <v>435</v>
      </c>
      <c r="X139">
        <v>7</v>
      </c>
      <c r="Y139" t="s">
        <v>187</v>
      </c>
      <c r="Z139" t="s">
        <v>156</v>
      </c>
      <c r="AA139" t="s">
        <v>130</v>
      </c>
      <c r="AB139" t="s">
        <v>436</v>
      </c>
      <c r="AC139" t="s">
        <v>411</v>
      </c>
      <c r="AD139" t="s">
        <v>258</v>
      </c>
      <c r="AE139" t="s">
        <v>412</v>
      </c>
      <c r="AF139" t="s">
        <v>301</v>
      </c>
      <c r="AG139" t="s">
        <v>301</v>
      </c>
      <c r="AH139" t="s">
        <v>131</v>
      </c>
      <c r="AI139" t="s">
        <v>166</v>
      </c>
      <c r="AK139" t="s">
        <v>133</v>
      </c>
      <c r="AL139" t="s">
        <v>437</v>
      </c>
      <c r="AM139" t="s">
        <v>438</v>
      </c>
      <c r="AN139" t="s">
        <v>134</v>
      </c>
      <c r="AO139" t="s">
        <v>135</v>
      </c>
      <c r="AP139" t="s">
        <v>135</v>
      </c>
      <c r="AQ139">
        <v>2</v>
      </c>
      <c r="AR139">
        <v>5</v>
      </c>
      <c r="AS139" t="s">
        <v>138</v>
      </c>
      <c r="AT139" t="s">
        <v>150</v>
      </c>
      <c r="AU139" t="s">
        <v>416</v>
      </c>
      <c r="AV139" t="s">
        <v>301</v>
      </c>
      <c r="AX139" t="s">
        <v>137</v>
      </c>
      <c r="AY139" t="s">
        <v>164</v>
      </c>
      <c r="AZ139" t="s">
        <v>137</v>
      </c>
      <c r="BA139" t="s">
        <v>137</v>
      </c>
      <c r="BB139" t="s">
        <v>361</v>
      </c>
      <c r="BC139" t="s">
        <v>137</v>
      </c>
      <c r="BD139" t="s">
        <v>202</v>
      </c>
      <c r="BE139">
        <v>280</v>
      </c>
      <c r="BF139" t="s">
        <v>137</v>
      </c>
      <c r="BG139" t="s">
        <v>137</v>
      </c>
      <c r="BH139" t="s">
        <v>137</v>
      </c>
      <c r="BI139" t="s">
        <v>134</v>
      </c>
      <c r="BJ139" t="s">
        <v>143</v>
      </c>
      <c r="BK139" t="s">
        <v>137</v>
      </c>
      <c r="BL139" t="s">
        <v>143</v>
      </c>
      <c r="BM139" t="s">
        <v>137</v>
      </c>
      <c r="BN139" t="s">
        <v>417</v>
      </c>
      <c r="BO139" t="s">
        <v>137</v>
      </c>
      <c r="BP139" t="s">
        <v>418</v>
      </c>
      <c r="BQ139" t="s">
        <v>134</v>
      </c>
      <c r="BR139" t="s">
        <v>139</v>
      </c>
      <c r="BS139" t="s">
        <v>145</v>
      </c>
      <c r="BT139" t="s">
        <v>137</v>
      </c>
      <c r="BU139">
        <v>4.97</v>
      </c>
      <c r="BV139" t="s">
        <v>137</v>
      </c>
      <c r="BW139" t="s">
        <v>146</v>
      </c>
      <c r="BX139" t="s">
        <v>147</v>
      </c>
      <c r="BY139" t="s">
        <v>235</v>
      </c>
      <c r="BZ139" t="s">
        <v>137</v>
      </c>
      <c r="CA139" t="s">
        <v>137</v>
      </c>
      <c r="CB139" t="s">
        <v>137</v>
      </c>
      <c r="CE139" t="s">
        <v>137</v>
      </c>
      <c r="CF139" t="s">
        <v>1880</v>
      </c>
      <c r="CG139" t="s">
        <v>137</v>
      </c>
      <c r="CH139" t="s">
        <v>137</v>
      </c>
      <c r="CL139" t="s">
        <v>137</v>
      </c>
      <c r="CN139" t="s">
        <v>137</v>
      </c>
      <c r="CO139" t="s">
        <v>137</v>
      </c>
      <c r="CP139" t="s">
        <v>210</v>
      </c>
      <c r="CQ139" t="s">
        <v>439</v>
      </c>
      <c r="CR139" t="s">
        <v>165</v>
      </c>
      <c r="CS139" t="s">
        <v>137</v>
      </c>
      <c r="CT139" t="s">
        <v>137</v>
      </c>
      <c r="CU139" t="s">
        <v>137</v>
      </c>
      <c r="CV139" t="s">
        <v>137</v>
      </c>
      <c r="CW139">
        <v>2</v>
      </c>
      <c r="CY139" t="s">
        <v>373</v>
      </c>
      <c r="DB139" t="s">
        <v>177</v>
      </c>
      <c r="DC139" t="s">
        <v>137</v>
      </c>
      <c r="DD139" t="s">
        <v>137</v>
      </c>
      <c r="DG139" t="s">
        <v>137</v>
      </c>
      <c r="DI139" t="s">
        <v>200</v>
      </c>
      <c r="DJ139" t="s">
        <v>137</v>
      </c>
      <c r="DL139" t="s">
        <v>201</v>
      </c>
      <c r="DR139" t="s">
        <v>137</v>
      </c>
      <c r="DS139" t="s">
        <v>137</v>
      </c>
      <c r="DZ139" t="s">
        <v>137</v>
      </c>
      <c r="ED139" t="s">
        <v>137</v>
      </c>
      <c r="EJ139">
        <f>COUNTBLANK(A139:EI139)</f>
        <v>35</v>
      </c>
    </row>
    <row r="140" spans="1:140" x14ac:dyDescent="0.3">
      <c r="A140">
        <v>129</v>
      </c>
      <c r="B140" t="s">
        <v>407</v>
      </c>
      <c r="C140" t="s">
        <v>408</v>
      </c>
      <c r="D140" t="s">
        <v>440</v>
      </c>
      <c r="E140">
        <v>1498</v>
      </c>
      <c r="F140">
        <v>4</v>
      </c>
      <c r="G140">
        <v>4</v>
      </c>
      <c r="H140" t="s">
        <v>153</v>
      </c>
      <c r="I140" t="s">
        <v>124</v>
      </c>
      <c r="J140" t="s">
        <v>154</v>
      </c>
      <c r="K140" t="s">
        <v>125</v>
      </c>
      <c r="L140">
        <v>45</v>
      </c>
      <c r="M140" t="s">
        <v>296</v>
      </c>
      <c r="N140">
        <v>1469</v>
      </c>
      <c r="O140">
        <v>3971</v>
      </c>
      <c r="P140">
        <v>1682</v>
      </c>
      <c r="Q140" t="s">
        <v>127</v>
      </c>
      <c r="R140">
        <v>5</v>
      </c>
      <c r="S140">
        <v>19</v>
      </c>
      <c r="T140">
        <v>19</v>
      </c>
      <c r="U140" t="s">
        <v>441</v>
      </c>
      <c r="W140" t="s">
        <v>442</v>
      </c>
      <c r="X140">
        <v>5</v>
      </c>
      <c r="Y140" t="s">
        <v>187</v>
      </c>
      <c r="Z140" t="s">
        <v>156</v>
      </c>
      <c r="AA140" t="s">
        <v>130</v>
      </c>
      <c r="AB140" t="s">
        <v>436</v>
      </c>
      <c r="AC140" t="s">
        <v>411</v>
      </c>
      <c r="AD140" t="s">
        <v>258</v>
      </c>
      <c r="AE140" t="s">
        <v>412</v>
      </c>
      <c r="AF140" t="s">
        <v>301</v>
      </c>
      <c r="AG140" t="s">
        <v>301</v>
      </c>
      <c r="AH140" t="s">
        <v>131</v>
      </c>
      <c r="AI140" t="s">
        <v>166</v>
      </c>
      <c r="AK140" t="s">
        <v>133</v>
      </c>
      <c r="AL140" t="s">
        <v>443</v>
      </c>
      <c r="AM140" t="s">
        <v>444</v>
      </c>
      <c r="AN140" t="s">
        <v>134</v>
      </c>
      <c r="AO140" t="s">
        <v>135</v>
      </c>
      <c r="AP140" t="s">
        <v>135</v>
      </c>
      <c r="AQ140">
        <v>2</v>
      </c>
      <c r="AR140">
        <v>5</v>
      </c>
      <c r="AS140" t="s">
        <v>138</v>
      </c>
      <c r="AT140" t="s">
        <v>139</v>
      </c>
      <c r="AU140" t="s">
        <v>416</v>
      </c>
      <c r="AV140" t="s">
        <v>301</v>
      </c>
      <c r="AX140" t="s">
        <v>137</v>
      </c>
      <c r="AY140" t="s">
        <v>164</v>
      </c>
      <c r="AZ140" t="s">
        <v>137</v>
      </c>
      <c r="BA140" t="s">
        <v>137</v>
      </c>
      <c r="BB140" t="s">
        <v>361</v>
      </c>
      <c r="BC140" t="s">
        <v>137</v>
      </c>
      <c r="BD140" t="s">
        <v>199</v>
      </c>
      <c r="BE140">
        <v>250</v>
      </c>
      <c r="BF140" t="s">
        <v>137</v>
      </c>
      <c r="BG140" t="s">
        <v>137</v>
      </c>
      <c r="BH140" t="s">
        <v>137</v>
      </c>
      <c r="BI140" t="s">
        <v>134</v>
      </c>
      <c r="BJ140" t="s">
        <v>143</v>
      </c>
      <c r="BK140" t="s">
        <v>137</v>
      </c>
      <c r="BL140" t="s">
        <v>143</v>
      </c>
      <c r="BM140" t="s">
        <v>137</v>
      </c>
      <c r="BN140" t="s">
        <v>422</v>
      </c>
      <c r="BO140" t="s">
        <v>137</v>
      </c>
      <c r="BP140" t="s">
        <v>418</v>
      </c>
      <c r="BQ140" t="s">
        <v>134</v>
      </c>
      <c r="BR140" t="s">
        <v>139</v>
      </c>
      <c r="BS140" t="s">
        <v>145</v>
      </c>
      <c r="BT140" t="s">
        <v>137</v>
      </c>
      <c r="BU140">
        <v>4.97</v>
      </c>
      <c r="BV140" t="s">
        <v>137</v>
      </c>
      <c r="BW140" t="s">
        <v>146</v>
      </c>
      <c r="BX140" t="s">
        <v>147</v>
      </c>
      <c r="BY140" t="s">
        <v>235</v>
      </c>
      <c r="BZ140" t="s">
        <v>137</v>
      </c>
      <c r="CG140" t="s">
        <v>137</v>
      </c>
      <c r="CH140" t="s">
        <v>137</v>
      </c>
      <c r="CL140" t="s">
        <v>137</v>
      </c>
      <c r="CN140" t="s">
        <v>137</v>
      </c>
      <c r="CO140" t="s">
        <v>137</v>
      </c>
      <c r="CP140" t="s">
        <v>210</v>
      </c>
      <c r="CQ140" t="s">
        <v>430</v>
      </c>
      <c r="CR140" t="s">
        <v>165</v>
      </c>
      <c r="CS140" t="s">
        <v>137</v>
      </c>
      <c r="CU140" t="s">
        <v>137</v>
      </c>
      <c r="CW140">
        <v>2</v>
      </c>
      <c r="CY140" t="s">
        <v>373</v>
      </c>
      <c r="DB140" t="s">
        <v>177</v>
      </c>
      <c r="DC140" t="s">
        <v>137</v>
      </c>
      <c r="DD140" t="s">
        <v>137</v>
      </c>
      <c r="DG140" t="s">
        <v>137</v>
      </c>
      <c r="DI140" t="s">
        <v>200</v>
      </c>
      <c r="DJ140" t="s">
        <v>137</v>
      </c>
      <c r="DL140" t="s">
        <v>201</v>
      </c>
      <c r="DQ140" t="s">
        <v>137</v>
      </c>
      <c r="DS140" t="s">
        <v>137</v>
      </c>
      <c r="DV140" t="s">
        <v>137</v>
      </c>
      <c r="DZ140" t="s">
        <v>137</v>
      </c>
      <c r="ED140" t="s">
        <v>137</v>
      </c>
      <c r="EJ140">
        <f>COUNTBLANK(A140:EI140)</f>
        <v>40</v>
      </c>
    </row>
    <row r="141" spans="1:140" x14ac:dyDescent="0.3">
      <c r="A141">
        <v>130</v>
      </c>
      <c r="B141" t="s">
        <v>167</v>
      </c>
      <c r="C141" t="s">
        <v>445</v>
      </c>
      <c r="D141" t="s">
        <v>1896</v>
      </c>
      <c r="E141">
        <v>1197</v>
      </c>
      <c r="F141">
        <v>4</v>
      </c>
      <c r="G141">
        <v>4</v>
      </c>
      <c r="H141" t="s">
        <v>153</v>
      </c>
      <c r="I141" t="s">
        <v>124</v>
      </c>
      <c r="J141" t="s">
        <v>154</v>
      </c>
      <c r="K141" t="s">
        <v>125</v>
      </c>
      <c r="L141">
        <v>37</v>
      </c>
      <c r="M141" t="s">
        <v>126</v>
      </c>
      <c r="N141">
        <v>1515</v>
      </c>
      <c r="O141">
        <v>3995</v>
      </c>
      <c r="P141">
        <v>1735</v>
      </c>
      <c r="Q141" t="s">
        <v>336</v>
      </c>
      <c r="R141">
        <v>4</v>
      </c>
      <c r="S141">
        <v>16.3</v>
      </c>
      <c r="T141" s="1" t="s">
        <v>128</v>
      </c>
      <c r="U141" t="s">
        <v>351</v>
      </c>
      <c r="W141" t="s">
        <v>246</v>
      </c>
      <c r="X141">
        <v>5</v>
      </c>
      <c r="Y141" t="s">
        <v>446</v>
      </c>
      <c r="Z141" t="s">
        <v>156</v>
      </c>
      <c r="AA141" t="s">
        <v>130</v>
      </c>
      <c r="AB141" t="s">
        <v>209</v>
      </c>
      <c r="AC141" t="s">
        <v>247</v>
      </c>
      <c r="AF141" t="s">
        <v>349</v>
      </c>
      <c r="AG141" t="s">
        <v>349</v>
      </c>
      <c r="AH141" t="s">
        <v>131</v>
      </c>
      <c r="AL141" t="s">
        <v>447</v>
      </c>
      <c r="AM141" t="s">
        <v>352</v>
      </c>
      <c r="AN141" t="s">
        <v>134</v>
      </c>
      <c r="AO141" t="s">
        <v>135</v>
      </c>
      <c r="AP141" t="s">
        <v>136</v>
      </c>
      <c r="AQ141" t="s">
        <v>137</v>
      </c>
      <c r="AR141">
        <v>5</v>
      </c>
      <c r="AS141" t="s">
        <v>138</v>
      </c>
      <c r="AT141" t="s">
        <v>139</v>
      </c>
      <c r="AU141" t="s">
        <v>390</v>
      </c>
      <c r="AV141" t="s">
        <v>349</v>
      </c>
      <c r="AX141" t="s">
        <v>137</v>
      </c>
      <c r="AY141" t="s">
        <v>136</v>
      </c>
      <c r="BA141" t="s">
        <v>137</v>
      </c>
      <c r="BB141" t="s">
        <v>173</v>
      </c>
      <c r="BD141" t="s">
        <v>142</v>
      </c>
      <c r="BE141">
        <v>378</v>
      </c>
      <c r="BH141" t="s">
        <v>137</v>
      </c>
      <c r="BI141" t="s">
        <v>134</v>
      </c>
      <c r="BJ141" t="s">
        <v>143</v>
      </c>
      <c r="BK141" t="s">
        <v>137</v>
      </c>
      <c r="BL141" t="s">
        <v>143</v>
      </c>
      <c r="BM141" t="s">
        <v>137</v>
      </c>
      <c r="BN141" t="s">
        <v>174</v>
      </c>
      <c r="BP141" t="s">
        <v>142</v>
      </c>
      <c r="BQ141" t="s">
        <v>135</v>
      </c>
      <c r="BR141" t="s">
        <v>139</v>
      </c>
      <c r="BS141" t="s">
        <v>145</v>
      </c>
      <c r="BT141" t="s">
        <v>137</v>
      </c>
      <c r="BU141">
        <v>4.8</v>
      </c>
      <c r="BV141" t="s">
        <v>137</v>
      </c>
      <c r="BW141" t="s">
        <v>146</v>
      </c>
      <c r="BX141" t="s">
        <v>147</v>
      </c>
      <c r="BY141" t="s">
        <v>148</v>
      </c>
      <c r="CG141" t="s">
        <v>137</v>
      </c>
      <c r="CN141" t="s">
        <v>137</v>
      </c>
      <c r="CO141" t="s">
        <v>137</v>
      </c>
      <c r="CP141" t="s">
        <v>163</v>
      </c>
      <c r="CQ141" t="s">
        <v>448</v>
      </c>
      <c r="CR141" t="s">
        <v>165</v>
      </c>
      <c r="CS141" t="s">
        <v>137</v>
      </c>
      <c r="CT141" t="s">
        <v>137</v>
      </c>
      <c r="CU141" t="s">
        <v>137</v>
      </c>
      <c r="CW141">
        <v>2</v>
      </c>
      <c r="CX141" t="s">
        <v>1993</v>
      </c>
      <c r="CY141" t="s">
        <v>176</v>
      </c>
      <c r="DC141" t="s">
        <v>137</v>
      </c>
      <c r="DJ141" t="s">
        <v>137</v>
      </c>
      <c r="DK141" t="s">
        <v>137</v>
      </c>
      <c r="DW141" t="s">
        <v>137</v>
      </c>
      <c r="EJ141">
        <f>COUNTBLANK(A141:EI141)</f>
        <v>59</v>
      </c>
    </row>
    <row r="142" spans="1:140" x14ac:dyDescent="0.3">
      <c r="A142">
        <v>131</v>
      </c>
      <c r="B142" t="s">
        <v>167</v>
      </c>
      <c r="C142" t="s">
        <v>445</v>
      </c>
      <c r="D142" t="s">
        <v>183</v>
      </c>
      <c r="E142">
        <v>1197</v>
      </c>
      <c r="F142">
        <v>4</v>
      </c>
      <c r="G142">
        <v>4</v>
      </c>
      <c r="H142" t="s">
        <v>153</v>
      </c>
      <c r="I142" t="s">
        <v>124</v>
      </c>
      <c r="J142" t="s">
        <v>154</v>
      </c>
      <c r="K142" t="s">
        <v>125</v>
      </c>
      <c r="L142">
        <v>37</v>
      </c>
      <c r="M142" t="s">
        <v>126</v>
      </c>
      <c r="N142">
        <v>1515</v>
      </c>
      <c r="O142">
        <v>3995</v>
      </c>
      <c r="P142">
        <v>1735</v>
      </c>
      <c r="Q142" t="s">
        <v>336</v>
      </c>
      <c r="R142">
        <v>4</v>
      </c>
      <c r="S142">
        <v>16.3</v>
      </c>
      <c r="T142" s="1" t="s">
        <v>128</v>
      </c>
      <c r="U142" t="s">
        <v>351</v>
      </c>
      <c r="W142" t="s">
        <v>2015</v>
      </c>
      <c r="X142">
        <v>5</v>
      </c>
      <c r="Y142" t="s">
        <v>446</v>
      </c>
      <c r="Z142" t="s">
        <v>156</v>
      </c>
      <c r="AA142" t="s">
        <v>130</v>
      </c>
      <c r="AB142" t="s">
        <v>209</v>
      </c>
      <c r="AC142" t="s">
        <v>247</v>
      </c>
      <c r="AF142" t="s">
        <v>349</v>
      </c>
      <c r="AG142" t="s">
        <v>349</v>
      </c>
      <c r="AH142" t="s">
        <v>131</v>
      </c>
      <c r="AI142" t="s">
        <v>166</v>
      </c>
      <c r="AK142" t="s">
        <v>133</v>
      </c>
      <c r="AL142" t="s">
        <v>447</v>
      </c>
      <c r="AM142" t="s">
        <v>352</v>
      </c>
      <c r="AN142" t="s">
        <v>134</v>
      </c>
      <c r="AO142" t="s">
        <v>135</v>
      </c>
      <c r="AP142" t="s">
        <v>135</v>
      </c>
      <c r="AQ142" t="s">
        <v>137</v>
      </c>
      <c r="AR142">
        <v>5</v>
      </c>
      <c r="AS142" t="s">
        <v>138</v>
      </c>
      <c r="AT142" t="s">
        <v>139</v>
      </c>
      <c r="AU142" t="s">
        <v>390</v>
      </c>
      <c r="AV142" t="s">
        <v>349</v>
      </c>
      <c r="AX142" t="s">
        <v>137</v>
      </c>
      <c r="BA142" t="s">
        <v>137</v>
      </c>
      <c r="BB142" t="s">
        <v>173</v>
      </c>
      <c r="BD142" t="s">
        <v>142</v>
      </c>
      <c r="BE142">
        <v>378</v>
      </c>
      <c r="BF142" t="s">
        <v>137</v>
      </c>
      <c r="BG142" t="s">
        <v>137</v>
      </c>
      <c r="BH142" t="s">
        <v>137</v>
      </c>
      <c r="BI142" t="s">
        <v>134</v>
      </c>
      <c r="BJ142" t="s">
        <v>143</v>
      </c>
      <c r="BK142" t="s">
        <v>137</v>
      </c>
      <c r="BL142" t="s">
        <v>143</v>
      </c>
      <c r="BM142" t="s">
        <v>137</v>
      </c>
      <c r="BN142" t="s">
        <v>174</v>
      </c>
      <c r="BO142" t="s">
        <v>137</v>
      </c>
      <c r="BP142" t="s">
        <v>142</v>
      </c>
      <c r="BQ142" t="s">
        <v>135</v>
      </c>
      <c r="BR142" t="s">
        <v>139</v>
      </c>
      <c r="BS142" t="s">
        <v>145</v>
      </c>
      <c r="BT142" t="s">
        <v>137</v>
      </c>
      <c r="BU142">
        <v>4.8</v>
      </c>
      <c r="BV142" t="s">
        <v>137</v>
      </c>
      <c r="BW142" t="s">
        <v>146</v>
      </c>
      <c r="BX142" t="s">
        <v>147</v>
      </c>
      <c r="BY142" t="s">
        <v>148</v>
      </c>
      <c r="CG142" t="s">
        <v>137</v>
      </c>
      <c r="CK142" t="s">
        <v>137</v>
      </c>
      <c r="CN142" t="s">
        <v>137</v>
      </c>
      <c r="CO142" t="s">
        <v>137</v>
      </c>
      <c r="CP142" t="s">
        <v>210</v>
      </c>
      <c r="CQ142" t="s">
        <v>448</v>
      </c>
      <c r="CR142" t="s">
        <v>165</v>
      </c>
      <c r="CS142" t="s">
        <v>137</v>
      </c>
      <c r="CT142" t="s">
        <v>137</v>
      </c>
      <c r="CU142" t="s">
        <v>137</v>
      </c>
      <c r="CW142">
        <v>2</v>
      </c>
      <c r="CX142" t="s">
        <v>1993</v>
      </c>
      <c r="CY142" t="s">
        <v>176</v>
      </c>
      <c r="DC142" t="s">
        <v>137</v>
      </c>
      <c r="DD142" t="s">
        <v>137</v>
      </c>
      <c r="DJ142" t="s">
        <v>137</v>
      </c>
      <c r="DK142" t="s">
        <v>137</v>
      </c>
      <c r="DN142" t="s">
        <v>137</v>
      </c>
      <c r="DP142" t="s">
        <v>137</v>
      </c>
      <c r="DW142" t="s">
        <v>137</v>
      </c>
      <c r="EJ142">
        <f>COUNTBLANK(A142:EI142)</f>
        <v>51</v>
      </c>
    </row>
    <row r="143" spans="1:140" x14ac:dyDescent="0.3">
      <c r="A143">
        <v>132</v>
      </c>
      <c r="B143" t="s">
        <v>167</v>
      </c>
      <c r="C143" t="s">
        <v>445</v>
      </c>
      <c r="D143" t="s">
        <v>1986</v>
      </c>
      <c r="E143">
        <v>1248</v>
      </c>
      <c r="F143">
        <v>4</v>
      </c>
      <c r="G143">
        <v>4</v>
      </c>
      <c r="H143" t="s">
        <v>153</v>
      </c>
      <c r="I143" t="s">
        <v>124</v>
      </c>
      <c r="J143" t="s">
        <v>154</v>
      </c>
      <c r="K143" t="s">
        <v>125</v>
      </c>
      <c r="L143">
        <v>37</v>
      </c>
      <c r="M143" t="s">
        <v>296</v>
      </c>
      <c r="N143">
        <v>1515</v>
      </c>
      <c r="O143">
        <v>3995</v>
      </c>
      <c r="P143">
        <v>1735</v>
      </c>
      <c r="Q143" t="s">
        <v>336</v>
      </c>
      <c r="R143">
        <v>4</v>
      </c>
      <c r="S143">
        <v>28.4</v>
      </c>
      <c r="T143" s="1" t="s">
        <v>128</v>
      </c>
      <c r="U143" t="s">
        <v>347</v>
      </c>
      <c r="W143" t="s">
        <v>2016</v>
      </c>
      <c r="X143">
        <v>5</v>
      </c>
      <c r="Y143" t="s">
        <v>446</v>
      </c>
      <c r="Z143" t="s">
        <v>156</v>
      </c>
      <c r="AA143" t="s">
        <v>130</v>
      </c>
      <c r="AB143" t="s">
        <v>209</v>
      </c>
      <c r="AC143" t="s">
        <v>247</v>
      </c>
      <c r="AF143" t="s">
        <v>349</v>
      </c>
      <c r="AG143" t="s">
        <v>349</v>
      </c>
      <c r="AH143" t="s">
        <v>131</v>
      </c>
      <c r="AI143" t="s">
        <v>132</v>
      </c>
      <c r="AK143" t="s">
        <v>133</v>
      </c>
      <c r="AL143" t="s">
        <v>317</v>
      </c>
      <c r="AM143" t="s">
        <v>350</v>
      </c>
      <c r="AN143" t="s">
        <v>134</v>
      </c>
      <c r="AO143" t="s">
        <v>135</v>
      </c>
      <c r="AP143" t="s">
        <v>136</v>
      </c>
      <c r="AQ143" t="s">
        <v>137</v>
      </c>
      <c r="AR143">
        <v>5</v>
      </c>
      <c r="AS143" t="s">
        <v>138</v>
      </c>
      <c r="AT143" t="s">
        <v>139</v>
      </c>
      <c r="AU143" t="s">
        <v>390</v>
      </c>
      <c r="AV143" t="s">
        <v>349</v>
      </c>
      <c r="AX143" t="s">
        <v>137</v>
      </c>
      <c r="AY143" t="s">
        <v>136</v>
      </c>
      <c r="BA143" t="s">
        <v>137</v>
      </c>
      <c r="BB143" t="s">
        <v>173</v>
      </c>
      <c r="BD143" t="s">
        <v>142</v>
      </c>
      <c r="BE143">
        <v>378</v>
      </c>
      <c r="BG143" t="s">
        <v>137</v>
      </c>
      <c r="BH143" t="s">
        <v>137</v>
      </c>
      <c r="BI143" t="s">
        <v>134</v>
      </c>
      <c r="BJ143" t="s">
        <v>143</v>
      </c>
      <c r="BK143" t="s">
        <v>137</v>
      </c>
      <c r="BL143" t="s">
        <v>143</v>
      </c>
      <c r="BM143" t="s">
        <v>137</v>
      </c>
      <c r="BN143" t="s">
        <v>174</v>
      </c>
      <c r="BP143" t="s">
        <v>142</v>
      </c>
      <c r="BQ143" t="s">
        <v>135</v>
      </c>
      <c r="BR143" t="s">
        <v>139</v>
      </c>
      <c r="BS143" t="s">
        <v>145</v>
      </c>
      <c r="BT143" t="s">
        <v>137</v>
      </c>
      <c r="BU143">
        <v>4.8</v>
      </c>
      <c r="BV143" t="s">
        <v>137</v>
      </c>
      <c r="BW143" t="s">
        <v>146</v>
      </c>
      <c r="BX143" t="s">
        <v>147</v>
      </c>
      <c r="BY143" t="s">
        <v>148</v>
      </c>
      <c r="CG143" t="s">
        <v>137</v>
      </c>
      <c r="CN143" t="s">
        <v>137</v>
      </c>
      <c r="CO143" t="s">
        <v>137</v>
      </c>
      <c r="CP143" t="s">
        <v>163</v>
      </c>
      <c r="CQ143" t="s">
        <v>449</v>
      </c>
      <c r="CR143" t="s">
        <v>165</v>
      </c>
      <c r="CS143" t="s">
        <v>137</v>
      </c>
      <c r="CT143" t="s">
        <v>137</v>
      </c>
      <c r="CU143" t="s">
        <v>137</v>
      </c>
      <c r="CW143">
        <v>2</v>
      </c>
      <c r="CX143" t="s">
        <v>1991</v>
      </c>
      <c r="CY143" t="s">
        <v>176</v>
      </c>
      <c r="DC143" t="s">
        <v>137</v>
      </c>
      <c r="DJ143" t="s">
        <v>137</v>
      </c>
      <c r="DK143" t="s">
        <v>137</v>
      </c>
      <c r="DV143" t="s">
        <v>137</v>
      </c>
      <c r="DW143" t="s">
        <v>137</v>
      </c>
      <c r="EJ143">
        <f>COUNTBLANK(A143:EI143)</f>
        <v>55</v>
      </c>
    </row>
    <row r="144" spans="1:140" x14ac:dyDescent="0.3">
      <c r="A144">
        <v>133</v>
      </c>
      <c r="B144" t="s">
        <v>167</v>
      </c>
      <c r="C144" t="s">
        <v>445</v>
      </c>
      <c r="D144" t="s">
        <v>241</v>
      </c>
      <c r="E144">
        <v>1197</v>
      </c>
      <c r="F144">
        <v>4</v>
      </c>
      <c r="G144">
        <v>4</v>
      </c>
      <c r="H144" t="s">
        <v>153</v>
      </c>
      <c r="I144" t="s">
        <v>124</v>
      </c>
      <c r="J144" t="s">
        <v>154</v>
      </c>
      <c r="K144" t="s">
        <v>125</v>
      </c>
      <c r="L144">
        <v>37</v>
      </c>
      <c r="M144" t="s">
        <v>126</v>
      </c>
      <c r="N144">
        <v>1515</v>
      </c>
      <c r="O144">
        <v>3995</v>
      </c>
      <c r="P144">
        <v>1735</v>
      </c>
      <c r="Q144" t="s">
        <v>336</v>
      </c>
      <c r="R144">
        <v>4</v>
      </c>
      <c r="S144">
        <v>16.3</v>
      </c>
      <c r="T144" s="1" t="s">
        <v>128</v>
      </c>
      <c r="U144" t="s">
        <v>351</v>
      </c>
      <c r="W144" t="s">
        <v>450</v>
      </c>
      <c r="X144">
        <v>5</v>
      </c>
      <c r="Y144" t="s">
        <v>446</v>
      </c>
      <c r="Z144" t="s">
        <v>156</v>
      </c>
      <c r="AA144" t="s">
        <v>130</v>
      </c>
      <c r="AB144" t="s">
        <v>209</v>
      </c>
      <c r="AC144" t="s">
        <v>247</v>
      </c>
      <c r="AF144" t="s">
        <v>451</v>
      </c>
      <c r="AG144" t="s">
        <v>451</v>
      </c>
      <c r="AH144" t="s">
        <v>131</v>
      </c>
      <c r="AI144" t="s">
        <v>166</v>
      </c>
      <c r="AK144" t="s">
        <v>133</v>
      </c>
      <c r="AL144" t="s">
        <v>447</v>
      </c>
      <c r="AM144" t="s">
        <v>352</v>
      </c>
      <c r="AN144" t="s">
        <v>134</v>
      </c>
      <c r="AO144" t="s">
        <v>135</v>
      </c>
      <c r="AP144" t="s">
        <v>135</v>
      </c>
      <c r="AQ144" t="s">
        <v>137</v>
      </c>
      <c r="AR144">
        <v>5</v>
      </c>
      <c r="AS144" t="s">
        <v>138</v>
      </c>
      <c r="AT144" t="s">
        <v>139</v>
      </c>
      <c r="AU144" t="s">
        <v>390</v>
      </c>
      <c r="AV144" t="s">
        <v>451</v>
      </c>
      <c r="AW144" t="s">
        <v>137</v>
      </c>
      <c r="AX144" t="s">
        <v>137</v>
      </c>
      <c r="BA144" t="s">
        <v>137</v>
      </c>
      <c r="BB144" t="s">
        <v>173</v>
      </c>
      <c r="BC144" t="s">
        <v>137</v>
      </c>
      <c r="BD144" t="s">
        <v>142</v>
      </c>
      <c r="BE144">
        <v>378</v>
      </c>
      <c r="BF144" t="s">
        <v>137</v>
      </c>
      <c r="BG144" t="s">
        <v>137</v>
      </c>
      <c r="BH144" t="s">
        <v>137</v>
      </c>
      <c r="BI144" t="s">
        <v>134</v>
      </c>
      <c r="BJ144" t="s">
        <v>143</v>
      </c>
      <c r="BK144" t="s">
        <v>137</v>
      </c>
      <c r="BL144" t="s">
        <v>143</v>
      </c>
      <c r="BM144" t="s">
        <v>137</v>
      </c>
      <c r="BN144" t="s">
        <v>174</v>
      </c>
      <c r="BO144" t="s">
        <v>137</v>
      </c>
      <c r="BP144" t="s">
        <v>142</v>
      </c>
      <c r="BQ144" t="s">
        <v>135</v>
      </c>
      <c r="BR144" t="s">
        <v>139</v>
      </c>
      <c r="BS144" t="s">
        <v>145</v>
      </c>
      <c r="BT144" t="s">
        <v>137</v>
      </c>
      <c r="BU144">
        <v>4.8</v>
      </c>
      <c r="BV144" t="s">
        <v>137</v>
      </c>
      <c r="BW144" t="s">
        <v>146</v>
      </c>
      <c r="BX144" t="s">
        <v>147</v>
      </c>
      <c r="BY144" t="s">
        <v>235</v>
      </c>
      <c r="CG144" t="s">
        <v>137</v>
      </c>
      <c r="CK144" t="s">
        <v>137</v>
      </c>
      <c r="CN144" t="s">
        <v>137</v>
      </c>
      <c r="CO144" t="s">
        <v>137</v>
      </c>
      <c r="CP144" t="s">
        <v>210</v>
      </c>
      <c r="CQ144" t="s">
        <v>448</v>
      </c>
      <c r="CR144" t="s">
        <v>165</v>
      </c>
      <c r="CS144" t="s">
        <v>137</v>
      </c>
      <c r="CT144" t="s">
        <v>137</v>
      </c>
      <c r="CU144" t="s">
        <v>137</v>
      </c>
      <c r="CW144">
        <v>2</v>
      </c>
      <c r="CX144" t="s">
        <v>1993</v>
      </c>
      <c r="CY144" t="s">
        <v>176</v>
      </c>
      <c r="DB144" t="s">
        <v>177</v>
      </c>
      <c r="DC144" t="s">
        <v>137</v>
      </c>
      <c r="DD144" t="s">
        <v>137</v>
      </c>
      <c r="DI144" t="s">
        <v>137</v>
      </c>
      <c r="DJ144" t="s">
        <v>137</v>
      </c>
      <c r="DK144" t="s">
        <v>137</v>
      </c>
      <c r="DL144" t="s">
        <v>201</v>
      </c>
      <c r="DP144" t="s">
        <v>137</v>
      </c>
      <c r="DW144" t="s">
        <v>137</v>
      </c>
      <c r="EJ144">
        <f>COUNTBLANK(A144:EI144)</f>
        <v>47</v>
      </c>
    </row>
    <row r="145" spans="1:140" x14ac:dyDescent="0.3">
      <c r="A145">
        <v>134</v>
      </c>
      <c r="B145" t="s">
        <v>167</v>
      </c>
      <c r="C145" t="s">
        <v>445</v>
      </c>
      <c r="D145" t="s">
        <v>452</v>
      </c>
      <c r="E145">
        <v>1248</v>
      </c>
      <c r="F145">
        <v>4</v>
      </c>
      <c r="G145">
        <v>4</v>
      </c>
      <c r="H145" t="s">
        <v>153</v>
      </c>
      <c r="I145" t="s">
        <v>124</v>
      </c>
      <c r="J145" t="s">
        <v>154</v>
      </c>
      <c r="K145" t="s">
        <v>125</v>
      </c>
      <c r="L145">
        <v>37</v>
      </c>
      <c r="M145" t="s">
        <v>296</v>
      </c>
      <c r="N145">
        <v>1515</v>
      </c>
      <c r="O145">
        <v>3995</v>
      </c>
      <c r="P145">
        <v>1735</v>
      </c>
      <c r="Q145" t="s">
        <v>336</v>
      </c>
      <c r="R145">
        <v>4</v>
      </c>
      <c r="S145">
        <v>28.4</v>
      </c>
      <c r="T145" s="1" t="s">
        <v>128</v>
      </c>
      <c r="U145" t="s">
        <v>347</v>
      </c>
      <c r="W145" t="s">
        <v>453</v>
      </c>
      <c r="X145">
        <v>5</v>
      </c>
      <c r="Y145" t="s">
        <v>446</v>
      </c>
      <c r="Z145" t="s">
        <v>156</v>
      </c>
      <c r="AA145" t="s">
        <v>130</v>
      </c>
      <c r="AB145" t="s">
        <v>209</v>
      </c>
      <c r="AC145" t="s">
        <v>247</v>
      </c>
      <c r="AF145" t="s">
        <v>349</v>
      </c>
      <c r="AG145" t="s">
        <v>349</v>
      </c>
      <c r="AH145" t="s">
        <v>131</v>
      </c>
      <c r="AI145" t="s">
        <v>166</v>
      </c>
      <c r="AK145" t="s">
        <v>133</v>
      </c>
      <c r="AL145" t="s">
        <v>317</v>
      </c>
      <c r="AM145" t="s">
        <v>350</v>
      </c>
      <c r="AN145" t="s">
        <v>134</v>
      </c>
      <c r="AO145" t="s">
        <v>135</v>
      </c>
      <c r="AP145" t="s">
        <v>135</v>
      </c>
      <c r="AQ145" t="s">
        <v>137</v>
      </c>
      <c r="AR145">
        <v>5</v>
      </c>
      <c r="AS145" t="s">
        <v>138</v>
      </c>
      <c r="AT145" t="s">
        <v>139</v>
      </c>
      <c r="AU145" t="s">
        <v>390</v>
      </c>
      <c r="AV145" t="s">
        <v>349</v>
      </c>
      <c r="AX145" t="s">
        <v>137</v>
      </c>
      <c r="BA145" t="s">
        <v>137</v>
      </c>
      <c r="BB145" t="s">
        <v>173</v>
      </c>
      <c r="BD145" t="s">
        <v>142</v>
      </c>
      <c r="BE145">
        <v>378</v>
      </c>
      <c r="BF145" t="s">
        <v>137</v>
      </c>
      <c r="BG145" t="s">
        <v>137</v>
      </c>
      <c r="BH145" t="s">
        <v>137</v>
      </c>
      <c r="BI145" t="s">
        <v>134</v>
      </c>
      <c r="BJ145" t="s">
        <v>143</v>
      </c>
      <c r="BK145" t="s">
        <v>137</v>
      </c>
      <c r="BL145" t="s">
        <v>143</v>
      </c>
      <c r="BM145" t="s">
        <v>137</v>
      </c>
      <c r="BN145" t="s">
        <v>174</v>
      </c>
      <c r="BO145" t="s">
        <v>137</v>
      </c>
      <c r="BP145" t="s">
        <v>142</v>
      </c>
      <c r="BQ145" t="s">
        <v>135</v>
      </c>
      <c r="BR145" t="s">
        <v>139</v>
      </c>
      <c r="BS145" t="s">
        <v>145</v>
      </c>
      <c r="BT145" t="s">
        <v>137</v>
      </c>
      <c r="BU145">
        <v>4.8</v>
      </c>
      <c r="BV145" t="s">
        <v>137</v>
      </c>
      <c r="BW145" t="s">
        <v>146</v>
      </c>
      <c r="BX145" t="s">
        <v>147</v>
      </c>
      <c r="BY145" t="s">
        <v>148</v>
      </c>
      <c r="CG145" t="s">
        <v>137</v>
      </c>
      <c r="CK145" t="s">
        <v>137</v>
      </c>
      <c r="CN145" t="s">
        <v>137</v>
      </c>
      <c r="CO145" t="s">
        <v>137</v>
      </c>
      <c r="CP145" t="s">
        <v>210</v>
      </c>
      <c r="CQ145" t="s">
        <v>449</v>
      </c>
      <c r="CR145" t="s">
        <v>165</v>
      </c>
      <c r="CS145" t="s">
        <v>137</v>
      </c>
      <c r="CT145" t="s">
        <v>137</v>
      </c>
      <c r="CU145" t="s">
        <v>137</v>
      </c>
      <c r="CW145">
        <v>2</v>
      </c>
      <c r="CX145" t="s">
        <v>1991</v>
      </c>
      <c r="CY145" t="s">
        <v>176</v>
      </c>
      <c r="DC145" t="s">
        <v>137</v>
      </c>
      <c r="DD145" t="s">
        <v>137</v>
      </c>
      <c r="DJ145" t="s">
        <v>137</v>
      </c>
      <c r="DK145" t="s">
        <v>137</v>
      </c>
      <c r="DN145" t="s">
        <v>137</v>
      </c>
      <c r="DP145" t="s">
        <v>137</v>
      </c>
      <c r="DV145" t="s">
        <v>137</v>
      </c>
      <c r="DW145" t="s">
        <v>137</v>
      </c>
      <c r="EJ145">
        <f>COUNTBLANK(A145:EI145)</f>
        <v>50</v>
      </c>
    </row>
    <row r="146" spans="1:140" x14ac:dyDescent="0.3">
      <c r="A146">
        <v>135</v>
      </c>
      <c r="B146" t="s">
        <v>167</v>
      </c>
      <c r="C146" t="s">
        <v>445</v>
      </c>
      <c r="D146" t="s">
        <v>240</v>
      </c>
      <c r="E146">
        <v>1197</v>
      </c>
      <c r="F146">
        <v>4</v>
      </c>
      <c r="G146">
        <v>4</v>
      </c>
      <c r="H146" t="s">
        <v>153</v>
      </c>
      <c r="I146" t="s">
        <v>124</v>
      </c>
      <c r="J146" t="s">
        <v>154</v>
      </c>
      <c r="K146" t="s">
        <v>125</v>
      </c>
      <c r="L146">
        <v>37</v>
      </c>
      <c r="M146" t="s">
        <v>126</v>
      </c>
      <c r="N146">
        <v>1515</v>
      </c>
      <c r="O146">
        <v>3995</v>
      </c>
      <c r="P146">
        <v>1735</v>
      </c>
      <c r="Q146" t="s">
        <v>336</v>
      </c>
      <c r="R146">
        <v>4</v>
      </c>
      <c r="S146">
        <v>16.3</v>
      </c>
      <c r="T146" s="1" t="s">
        <v>128</v>
      </c>
      <c r="U146" t="s">
        <v>351</v>
      </c>
      <c r="W146" t="s">
        <v>2015</v>
      </c>
      <c r="X146">
        <v>4</v>
      </c>
      <c r="Y146" t="s">
        <v>446</v>
      </c>
      <c r="Z146" t="s">
        <v>156</v>
      </c>
      <c r="AA146" t="s">
        <v>130</v>
      </c>
      <c r="AB146" t="s">
        <v>209</v>
      </c>
      <c r="AC146" t="s">
        <v>247</v>
      </c>
      <c r="AF146" t="s">
        <v>349</v>
      </c>
      <c r="AG146" t="s">
        <v>349</v>
      </c>
      <c r="AH146" t="s">
        <v>131</v>
      </c>
      <c r="AI146" t="s">
        <v>166</v>
      </c>
      <c r="AK146" t="s">
        <v>133</v>
      </c>
      <c r="AL146" t="s">
        <v>447</v>
      </c>
      <c r="AM146" t="s">
        <v>352</v>
      </c>
      <c r="AN146" t="s">
        <v>134</v>
      </c>
      <c r="AO146" t="s">
        <v>135</v>
      </c>
      <c r="AP146" t="s">
        <v>135</v>
      </c>
      <c r="AQ146" t="s">
        <v>137</v>
      </c>
      <c r="AR146">
        <v>5</v>
      </c>
      <c r="AS146" t="s">
        <v>138</v>
      </c>
      <c r="AT146" t="s">
        <v>150</v>
      </c>
      <c r="AU146" t="s">
        <v>390</v>
      </c>
      <c r="AV146" t="s">
        <v>349</v>
      </c>
      <c r="AX146" t="s">
        <v>137</v>
      </c>
      <c r="BA146" t="s">
        <v>137</v>
      </c>
      <c r="BB146" t="s">
        <v>173</v>
      </c>
      <c r="BD146" t="s">
        <v>142</v>
      </c>
      <c r="BE146">
        <v>378</v>
      </c>
      <c r="BF146" t="s">
        <v>137</v>
      </c>
      <c r="BG146" t="s">
        <v>137</v>
      </c>
      <c r="BH146" t="s">
        <v>137</v>
      </c>
      <c r="BI146" t="s">
        <v>134</v>
      </c>
      <c r="BJ146" t="s">
        <v>143</v>
      </c>
      <c r="BK146" t="s">
        <v>137</v>
      </c>
      <c r="BL146" t="s">
        <v>143</v>
      </c>
      <c r="BM146" t="s">
        <v>137</v>
      </c>
      <c r="BN146" t="s">
        <v>174</v>
      </c>
      <c r="BO146" t="s">
        <v>137</v>
      </c>
      <c r="BP146" t="s">
        <v>142</v>
      </c>
      <c r="BQ146" t="s">
        <v>135</v>
      </c>
      <c r="BR146" t="s">
        <v>139</v>
      </c>
      <c r="BS146" t="s">
        <v>145</v>
      </c>
      <c r="BT146" t="s">
        <v>137</v>
      </c>
      <c r="BU146">
        <v>4.8</v>
      </c>
      <c r="BV146" t="s">
        <v>137</v>
      </c>
      <c r="BW146" t="s">
        <v>146</v>
      </c>
      <c r="BX146" t="s">
        <v>147</v>
      </c>
      <c r="BY146" t="s">
        <v>148</v>
      </c>
      <c r="CG146" t="s">
        <v>137</v>
      </c>
      <c r="CK146" t="s">
        <v>137</v>
      </c>
      <c r="CN146" t="s">
        <v>137</v>
      </c>
      <c r="CO146" t="s">
        <v>137</v>
      </c>
      <c r="CP146" t="s">
        <v>210</v>
      </c>
      <c r="CQ146" t="s">
        <v>448</v>
      </c>
      <c r="CR146" t="s">
        <v>165</v>
      </c>
      <c r="CS146" t="s">
        <v>137</v>
      </c>
      <c r="CT146" t="s">
        <v>137</v>
      </c>
      <c r="CU146" t="s">
        <v>137</v>
      </c>
      <c r="CW146">
        <v>2</v>
      </c>
      <c r="CX146" t="s">
        <v>1993</v>
      </c>
      <c r="CY146" t="s">
        <v>176</v>
      </c>
      <c r="DC146" t="s">
        <v>137</v>
      </c>
      <c r="DD146" t="s">
        <v>137</v>
      </c>
      <c r="DJ146" t="s">
        <v>137</v>
      </c>
      <c r="DK146" t="s">
        <v>137</v>
      </c>
      <c r="DN146" t="s">
        <v>137</v>
      </c>
      <c r="DP146" t="s">
        <v>137</v>
      </c>
      <c r="DW146" t="s">
        <v>137</v>
      </c>
      <c r="EJ146">
        <f>COUNTBLANK(A146:EI146)</f>
        <v>51</v>
      </c>
    </row>
    <row r="147" spans="1:140" x14ac:dyDescent="0.3">
      <c r="A147">
        <v>136</v>
      </c>
      <c r="B147" t="s">
        <v>167</v>
      </c>
      <c r="C147" t="s">
        <v>445</v>
      </c>
      <c r="D147" t="s">
        <v>454</v>
      </c>
      <c r="E147">
        <v>1248</v>
      </c>
      <c r="F147">
        <v>4</v>
      </c>
      <c r="G147">
        <v>4</v>
      </c>
      <c r="H147" t="s">
        <v>153</v>
      </c>
      <c r="I147" t="s">
        <v>124</v>
      </c>
      <c r="J147" t="s">
        <v>154</v>
      </c>
      <c r="K147" t="s">
        <v>125</v>
      </c>
      <c r="L147">
        <v>37</v>
      </c>
      <c r="M147" t="s">
        <v>296</v>
      </c>
      <c r="N147">
        <v>1515</v>
      </c>
      <c r="O147">
        <v>3995</v>
      </c>
      <c r="P147">
        <v>1735</v>
      </c>
      <c r="Q147" t="s">
        <v>336</v>
      </c>
      <c r="R147">
        <v>4</v>
      </c>
      <c r="S147">
        <v>28.4</v>
      </c>
      <c r="T147" s="1" t="s">
        <v>128</v>
      </c>
      <c r="U147" t="s">
        <v>347</v>
      </c>
      <c r="W147" t="s">
        <v>455</v>
      </c>
      <c r="X147">
        <v>5</v>
      </c>
      <c r="Y147" t="s">
        <v>446</v>
      </c>
      <c r="Z147" t="s">
        <v>156</v>
      </c>
      <c r="AA147" t="s">
        <v>130</v>
      </c>
      <c r="AB147" t="s">
        <v>209</v>
      </c>
      <c r="AC147" t="s">
        <v>247</v>
      </c>
      <c r="AF147" t="s">
        <v>451</v>
      </c>
      <c r="AG147" t="s">
        <v>451</v>
      </c>
      <c r="AH147" t="s">
        <v>131</v>
      </c>
      <c r="AI147" t="s">
        <v>166</v>
      </c>
      <c r="AK147" t="s">
        <v>133</v>
      </c>
      <c r="AL147" t="s">
        <v>317</v>
      </c>
      <c r="AM147" t="s">
        <v>350</v>
      </c>
      <c r="AN147" t="s">
        <v>134</v>
      </c>
      <c r="AO147" t="s">
        <v>135</v>
      </c>
      <c r="AP147" t="s">
        <v>135</v>
      </c>
      <c r="AQ147" t="s">
        <v>137</v>
      </c>
      <c r="AR147">
        <v>5</v>
      </c>
      <c r="AS147" t="s">
        <v>138</v>
      </c>
      <c r="AT147" t="s">
        <v>150</v>
      </c>
      <c r="AU147" t="s">
        <v>390</v>
      </c>
      <c r="AV147" t="s">
        <v>451</v>
      </c>
      <c r="AW147" t="s">
        <v>137</v>
      </c>
      <c r="AX147" t="s">
        <v>137</v>
      </c>
      <c r="BA147" t="s">
        <v>137</v>
      </c>
      <c r="BB147" t="s">
        <v>173</v>
      </c>
      <c r="BC147" t="s">
        <v>137</v>
      </c>
      <c r="BD147" t="s">
        <v>142</v>
      </c>
      <c r="BE147">
        <v>378</v>
      </c>
      <c r="BF147" t="s">
        <v>137</v>
      </c>
      <c r="BG147" t="s">
        <v>137</v>
      </c>
      <c r="BH147" t="s">
        <v>137</v>
      </c>
      <c r="BI147" t="s">
        <v>134</v>
      </c>
      <c r="BJ147" t="s">
        <v>143</v>
      </c>
      <c r="BK147" t="s">
        <v>137</v>
      </c>
      <c r="BL147" t="s">
        <v>143</v>
      </c>
      <c r="BM147" t="s">
        <v>137</v>
      </c>
      <c r="BN147" t="s">
        <v>174</v>
      </c>
      <c r="BO147" t="s">
        <v>137</v>
      </c>
      <c r="BP147" t="s">
        <v>142</v>
      </c>
      <c r="BQ147" t="s">
        <v>135</v>
      </c>
      <c r="BR147" t="s">
        <v>139</v>
      </c>
      <c r="BS147" t="s">
        <v>145</v>
      </c>
      <c r="BT147" t="s">
        <v>137</v>
      </c>
      <c r="BU147">
        <v>4.8</v>
      </c>
      <c r="BV147" t="s">
        <v>137</v>
      </c>
      <c r="BW147" t="s">
        <v>146</v>
      </c>
      <c r="BX147" t="s">
        <v>147</v>
      </c>
      <c r="BY147" t="s">
        <v>235</v>
      </c>
      <c r="CG147" t="s">
        <v>137</v>
      </c>
      <c r="CK147" t="s">
        <v>137</v>
      </c>
      <c r="CN147" t="s">
        <v>137</v>
      </c>
      <c r="CO147" t="s">
        <v>137</v>
      </c>
      <c r="CP147" t="s">
        <v>210</v>
      </c>
      <c r="CQ147" t="s">
        <v>449</v>
      </c>
      <c r="CR147" t="s">
        <v>165</v>
      </c>
      <c r="CS147" t="s">
        <v>137</v>
      </c>
      <c r="CT147" t="s">
        <v>137</v>
      </c>
      <c r="CU147" t="s">
        <v>137</v>
      </c>
      <c r="CW147">
        <v>2</v>
      </c>
      <c r="CX147" t="s">
        <v>1991</v>
      </c>
      <c r="CY147" t="s">
        <v>176</v>
      </c>
      <c r="DB147" t="s">
        <v>177</v>
      </c>
      <c r="DC147" t="s">
        <v>137</v>
      </c>
      <c r="DD147" t="s">
        <v>137</v>
      </c>
      <c r="DI147" t="s">
        <v>137</v>
      </c>
      <c r="DJ147" t="s">
        <v>137</v>
      </c>
      <c r="DK147" t="s">
        <v>137</v>
      </c>
      <c r="DL147" t="s">
        <v>201</v>
      </c>
      <c r="DP147" t="s">
        <v>137</v>
      </c>
      <c r="DV147" t="s">
        <v>137</v>
      </c>
      <c r="DW147" t="s">
        <v>137</v>
      </c>
      <c r="EJ147">
        <f>COUNTBLANK(A147:EI147)</f>
        <v>46</v>
      </c>
    </row>
    <row r="148" spans="1:140" x14ac:dyDescent="0.3">
      <c r="A148">
        <v>137</v>
      </c>
      <c r="B148" t="s">
        <v>167</v>
      </c>
      <c r="C148" t="s">
        <v>445</v>
      </c>
      <c r="D148" t="s">
        <v>456</v>
      </c>
      <c r="E148">
        <v>1248</v>
      </c>
      <c r="F148">
        <v>4</v>
      </c>
      <c r="G148">
        <v>4</v>
      </c>
      <c r="H148" t="s">
        <v>153</v>
      </c>
      <c r="I148" t="s">
        <v>124</v>
      </c>
      <c r="J148" t="s">
        <v>154</v>
      </c>
      <c r="K148" t="s">
        <v>125</v>
      </c>
      <c r="L148">
        <v>37</v>
      </c>
      <c r="M148" t="s">
        <v>296</v>
      </c>
      <c r="N148">
        <v>1515</v>
      </c>
      <c r="O148">
        <v>3995</v>
      </c>
      <c r="P148">
        <v>1735</v>
      </c>
      <c r="Q148" t="s">
        <v>336</v>
      </c>
      <c r="R148">
        <v>4</v>
      </c>
      <c r="S148">
        <v>28.4</v>
      </c>
      <c r="T148" s="1" t="s">
        <v>128</v>
      </c>
      <c r="U148" t="s">
        <v>347</v>
      </c>
      <c r="W148" t="s">
        <v>455</v>
      </c>
      <c r="X148">
        <v>5</v>
      </c>
      <c r="Y148" t="s">
        <v>446</v>
      </c>
      <c r="Z148" t="s">
        <v>156</v>
      </c>
      <c r="AA148" t="s">
        <v>130</v>
      </c>
      <c r="AB148" t="s">
        <v>209</v>
      </c>
      <c r="AC148" t="s">
        <v>247</v>
      </c>
      <c r="AF148" t="s">
        <v>451</v>
      </c>
      <c r="AG148" t="s">
        <v>451</v>
      </c>
      <c r="AH148" t="s">
        <v>131</v>
      </c>
      <c r="AI148" t="s">
        <v>166</v>
      </c>
      <c r="AK148" t="s">
        <v>133</v>
      </c>
      <c r="AL148" t="s">
        <v>317</v>
      </c>
      <c r="AM148" t="s">
        <v>350</v>
      </c>
      <c r="AN148" t="s">
        <v>134</v>
      </c>
      <c r="AO148" t="s">
        <v>135</v>
      </c>
      <c r="AP148" t="s">
        <v>135</v>
      </c>
      <c r="AQ148" t="s">
        <v>137</v>
      </c>
      <c r="AR148">
        <v>5</v>
      </c>
      <c r="AS148" t="s">
        <v>138</v>
      </c>
      <c r="AT148" t="s">
        <v>139</v>
      </c>
      <c r="AU148" t="s">
        <v>390</v>
      </c>
      <c r="AV148" t="s">
        <v>451</v>
      </c>
      <c r="AW148" t="s">
        <v>137</v>
      </c>
      <c r="AX148" t="s">
        <v>137</v>
      </c>
      <c r="BA148" t="s">
        <v>137</v>
      </c>
      <c r="BB148" t="s">
        <v>173</v>
      </c>
      <c r="BC148" t="s">
        <v>137</v>
      </c>
      <c r="BD148" t="s">
        <v>142</v>
      </c>
      <c r="BE148">
        <v>378</v>
      </c>
      <c r="BF148" t="s">
        <v>137</v>
      </c>
      <c r="BG148" t="s">
        <v>137</v>
      </c>
      <c r="BH148" t="s">
        <v>137</v>
      </c>
      <c r="BI148" t="s">
        <v>134</v>
      </c>
      <c r="BJ148" t="s">
        <v>143</v>
      </c>
      <c r="BK148" t="s">
        <v>137</v>
      </c>
      <c r="BL148" t="s">
        <v>143</v>
      </c>
      <c r="BM148" t="s">
        <v>137</v>
      </c>
      <c r="BN148" t="s">
        <v>174</v>
      </c>
      <c r="BO148" t="s">
        <v>137</v>
      </c>
      <c r="BP148" t="s">
        <v>142</v>
      </c>
      <c r="BQ148" t="s">
        <v>135</v>
      </c>
      <c r="BR148" t="s">
        <v>139</v>
      </c>
      <c r="BS148" t="s">
        <v>145</v>
      </c>
      <c r="BT148" t="s">
        <v>137</v>
      </c>
      <c r="BU148">
        <v>4.8</v>
      </c>
      <c r="BV148" t="s">
        <v>137</v>
      </c>
      <c r="BW148" t="s">
        <v>146</v>
      </c>
      <c r="BX148" t="s">
        <v>147</v>
      </c>
      <c r="BY148" t="s">
        <v>235</v>
      </c>
      <c r="CG148" t="s">
        <v>137</v>
      </c>
      <c r="CK148" t="s">
        <v>137</v>
      </c>
      <c r="CN148" t="s">
        <v>137</v>
      </c>
      <c r="CO148" t="s">
        <v>137</v>
      </c>
      <c r="CP148" t="s">
        <v>210</v>
      </c>
      <c r="CQ148" t="s">
        <v>449</v>
      </c>
      <c r="CR148" t="s">
        <v>165</v>
      </c>
      <c r="CS148" t="s">
        <v>137</v>
      </c>
      <c r="CT148" t="s">
        <v>137</v>
      </c>
      <c r="CU148" t="s">
        <v>137</v>
      </c>
      <c r="CW148">
        <v>2</v>
      </c>
      <c r="CX148" t="s">
        <v>1991</v>
      </c>
      <c r="CY148" t="s">
        <v>176</v>
      </c>
      <c r="DB148" t="s">
        <v>177</v>
      </c>
      <c r="DC148" t="s">
        <v>137</v>
      </c>
      <c r="DD148" t="s">
        <v>137</v>
      </c>
      <c r="DI148" t="s">
        <v>137</v>
      </c>
      <c r="DJ148" t="s">
        <v>137</v>
      </c>
      <c r="DL148" t="s">
        <v>201</v>
      </c>
      <c r="DP148" t="s">
        <v>137</v>
      </c>
      <c r="DV148" t="s">
        <v>137</v>
      </c>
      <c r="EJ148">
        <f>COUNTBLANK(A148:EI148)</f>
        <v>48</v>
      </c>
    </row>
    <row r="149" spans="1:140" x14ac:dyDescent="0.3">
      <c r="A149">
        <v>138</v>
      </c>
      <c r="B149" t="s">
        <v>167</v>
      </c>
      <c r="C149" t="s">
        <v>445</v>
      </c>
      <c r="D149" t="s">
        <v>457</v>
      </c>
      <c r="E149">
        <v>1197</v>
      </c>
      <c r="F149">
        <v>4</v>
      </c>
      <c r="G149">
        <v>4</v>
      </c>
      <c r="H149" t="s">
        <v>153</v>
      </c>
      <c r="I149" t="s">
        <v>124</v>
      </c>
      <c r="J149" t="s">
        <v>154</v>
      </c>
      <c r="K149" t="s">
        <v>125</v>
      </c>
      <c r="L149">
        <v>37</v>
      </c>
      <c r="M149" t="s">
        <v>126</v>
      </c>
      <c r="N149">
        <v>1515</v>
      </c>
      <c r="O149">
        <v>3995</v>
      </c>
      <c r="P149">
        <v>1735</v>
      </c>
      <c r="Q149" t="s">
        <v>336</v>
      </c>
      <c r="R149">
        <v>4</v>
      </c>
      <c r="S149">
        <v>16.3</v>
      </c>
      <c r="T149" s="1" t="s">
        <v>128</v>
      </c>
      <c r="U149" t="s">
        <v>351</v>
      </c>
      <c r="W149" t="s">
        <v>286</v>
      </c>
      <c r="X149">
        <v>5</v>
      </c>
      <c r="Y149" t="s">
        <v>446</v>
      </c>
      <c r="Z149" t="s">
        <v>156</v>
      </c>
      <c r="AA149" t="s">
        <v>130</v>
      </c>
      <c r="AB149" t="s">
        <v>209</v>
      </c>
      <c r="AC149" t="s">
        <v>247</v>
      </c>
      <c r="AF149" t="s">
        <v>451</v>
      </c>
      <c r="AG149" t="s">
        <v>451</v>
      </c>
      <c r="AH149" t="s">
        <v>131</v>
      </c>
      <c r="AI149" t="s">
        <v>166</v>
      </c>
      <c r="AK149" t="s">
        <v>133</v>
      </c>
      <c r="AL149" t="s">
        <v>447</v>
      </c>
      <c r="AM149" t="s">
        <v>352</v>
      </c>
      <c r="AN149" t="s">
        <v>134</v>
      </c>
      <c r="AO149" t="s">
        <v>135</v>
      </c>
      <c r="AP149" t="s">
        <v>135</v>
      </c>
      <c r="AQ149" t="s">
        <v>137</v>
      </c>
      <c r="AR149">
        <v>5</v>
      </c>
      <c r="AS149" t="s">
        <v>138</v>
      </c>
      <c r="AT149" t="s">
        <v>139</v>
      </c>
      <c r="AU149" t="s">
        <v>390</v>
      </c>
      <c r="AV149" t="s">
        <v>451</v>
      </c>
      <c r="AW149" t="s">
        <v>137</v>
      </c>
      <c r="AX149" t="s">
        <v>137</v>
      </c>
      <c r="BA149" t="s">
        <v>137</v>
      </c>
      <c r="BB149" t="s">
        <v>173</v>
      </c>
      <c r="BC149" t="s">
        <v>137</v>
      </c>
      <c r="BD149" t="s">
        <v>142</v>
      </c>
      <c r="BE149">
        <v>378</v>
      </c>
      <c r="BF149" t="s">
        <v>137</v>
      </c>
      <c r="BG149" t="s">
        <v>137</v>
      </c>
      <c r="BH149" t="s">
        <v>137</v>
      </c>
      <c r="BI149" t="s">
        <v>134</v>
      </c>
      <c r="BJ149" t="s">
        <v>143</v>
      </c>
      <c r="BK149" t="s">
        <v>137</v>
      </c>
      <c r="BL149" t="s">
        <v>143</v>
      </c>
      <c r="BM149" t="s">
        <v>137</v>
      </c>
      <c r="BN149" t="s">
        <v>174</v>
      </c>
      <c r="BO149" t="s">
        <v>137</v>
      </c>
      <c r="BP149" t="s">
        <v>142</v>
      </c>
      <c r="BQ149" t="s">
        <v>135</v>
      </c>
      <c r="BR149" t="s">
        <v>139</v>
      </c>
      <c r="BS149" t="s">
        <v>145</v>
      </c>
      <c r="BT149" t="s">
        <v>137</v>
      </c>
      <c r="BU149">
        <v>4.8</v>
      </c>
      <c r="BV149" t="s">
        <v>137</v>
      </c>
      <c r="BW149" t="s">
        <v>146</v>
      </c>
      <c r="BX149" t="s">
        <v>147</v>
      </c>
      <c r="BY149" t="s">
        <v>235</v>
      </c>
      <c r="CG149" t="s">
        <v>137</v>
      </c>
      <c r="CK149" t="s">
        <v>137</v>
      </c>
      <c r="CN149" t="s">
        <v>137</v>
      </c>
      <c r="CO149" t="s">
        <v>137</v>
      </c>
      <c r="CP149" t="s">
        <v>210</v>
      </c>
      <c r="CQ149" t="s">
        <v>448</v>
      </c>
      <c r="CR149" t="s">
        <v>165</v>
      </c>
      <c r="CS149" t="s">
        <v>137</v>
      </c>
      <c r="CT149" t="s">
        <v>137</v>
      </c>
      <c r="CU149" t="s">
        <v>137</v>
      </c>
      <c r="CW149">
        <v>2</v>
      </c>
      <c r="CX149" t="s">
        <v>1993</v>
      </c>
      <c r="CY149" t="s">
        <v>176</v>
      </c>
      <c r="DB149" t="s">
        <v>177</v>
      </c>
      <c r="DC149" t="s">
        <v>137</v>
      </c>
      <c r="DD149" t="s">
        <v>137</v>
      </c>
      <c r="DI149" t="s">
        <v>137</v>
      </c>
      <c r="DJ149" t="s">
        <v>137</v>
      </c>
      <c r="DK149" t="s">
        <v>137</v>
      </c>
      <c r="DL149" t="s">
        <v>201</v>
      </c>
      <c r="DP149" t="s">
        <v>137</v>
      </c>
      <c r="DW149" t="s">
        <v>137</v>
      </c>
      <c r="EJ149">
        <f>COUNTBLANK(A149:EI149)</f>
        <v>47</v>
      </c>
    </row>
    <row r="150" spans="1:140" x14ac:dyDescent="0.3">
      <c r="A150">
        <v>139</v>
      </c>
      <c r="B150" t="s">
        <v>167</v>
      </c>
      <c r="C150" t="s">
        <v>445</v>
      </c>
      <c r="D150" t="s">
        <v>458</v>
      </c>
      <c r="E150">
        <v>1197</v>
      </c>
      <c r="F150">
        <v>4</v>
      </c>
      <c r="G150">
        <v>4</v>
      </c>
      <c r="H150" t="s">
        <v>153</v>
      </c>
      <c r="I150" t="s">
        <v>124</v>
      </c>
      <c r="J150" t="s">
        <v>154</v>
      </c>
      <c r="K150" t="s">
        <v>125</v>
      </c>
      <c r="L150">
        <v>37</v>
      </c>
      <c r="M150" t="s">
        <v>126</v>
      </c>
      <c r="N150">
        <v>1515</v>
      </c>
      <c r="O150">
        <v>3995</v>
      </c>
      <c r="P150">
        <v>1735</v>
      </c>
      <c r="Q150" t="s">
        <v>336</v>
      </c>
      <c r="R150">
        <v>4</v>
      </c>
      <c r="S150">
        <v>16.3</v>
      </c>
      <c r="T150" s="1" t="s">
        <v>128</v>
      </c>
      <c r="U150" t="s">
        <v>351</v>
      </c>
      <c r="W150" t="s">
        <v>450</v>
      </c>
      <c r="X150">
        <v>5</v>
      </c>
      <c r="Y150" t="s">
        <v>446</v>
      </c>
      <c r="Z150" t="s">
        <v>156</v>
      </c>
      <c r="AA150" t="s">
        <v>130</v>
      </c>
      <c r="AB150" t="s">
        <v>209</v>
      </c>
      <c r="AC150" t="s">
        <v>247</v>
      </c>
      <c r="AF150" t="s">
        <v>451</v>
      </c>
      <c r="AG150" t="s">
        <v>451</v>
      </c>
      <c r="AH150" t="s">
        <v>131</v>
      </c>
      <c r="AI150" t="s">
        <v>166</v>
      </c>
      <c r="AK150" t="s">
        <v>133</v>
      </c>
      <c r="AL150" t="s">
        <v>447</v>
      </c>
      <c r="AM150" t="s">
        <v>352</v>
      </c>
      <c r="AN150" t="s">
        <v>134</v>
      </c>
      <c r="AO150" t="s">
        <v>135</v>
      </c>
      <c r="AP150" t="s">
        <v>135</v>
      </c>
      <c r="AQ150" t="s">
        <v>137</v>
      </c>
      <c r="AR150">
        <v>5</v>
      </c>
      <c r="AS150" t="s">
        <v>138</v>
      </c>
      <c r="AT150" t="s">
        <v>150</v>
      </c>
      <c r="AU150" t="s">
        <v>390</v>
      </c>
      <c r="AV150" t="s">
        <v>451</v>
      </c>
      <c r="AW150" t="s">
        <v>137</v>
      </c>
      <c r="AX150" t="s">
        <v>137</v>
      </c>
      <c r="BA150" t="s">
        <v>137</v>
      </c>
      <c r="BB150" t="s">
        <v>173</v>
      </c>
      <c r="BC150" t="s">
        <v>137</v>
      </c>
      <c r="BD150" t="s">
        <v>142</v>
      </c>
      <c r="BE150">
        <v>378</v>
      </c>
      <c r="BF150" t="s">
        <v>137</v>
      </c>
      <c r="BG150" t="s">
        <v>137</v>
      </c>
      <c r="BH150" t="s">
        <v>137</v>
      </c>
      <c r="BI150" t="s">
        <v>134</v>
      </c>
      <c r="BJ150" t="s">
        <v>143</v>
      </c>
      <c r="BK150" t="s">
        <v>137</v>
      </c>
      <c r="BL150" t="s">
        <v>143</v>
      </c>
      <c r="BM150" t="s">
        <v>137</v>
      </c>
      <c r="BN150" t="s">
        <v>174</v>
      </c>
      <c r="BO150" t="s">
        <v>137</v>
      </c>
      <c r="BP150" t="s">
        <v>142</v>
      </c>
      <c r="BQ150" t="s">
        <v>135</v>
      </c>
      <c r="BR150" t="s">
        <v>139</v>
      </c>
      <c r="BS150" t="s">
        <v>145</v>
      </c>
      <c r="BT150" t="s">
        <v>137</v>
      </c>
      <c r="BU150">
        <v>4.8</v>
      </c>
      <c r="BV150" t="s">
        <v>137</v>
      </c>
      <c r="BW150" t="s">
        <v>146</v>
      </c>
      <c r="BX150" t="s">
        <v>147</v>
      </c>
      <c r="BY150" t="s">
        <v>235</v>
      </c>
      <c r="CG150" t="s">
        <v>137</v>
      </c>
      <c r="CK150" t="s">
        <v>137</v>
      </c>
      <c r="CN150" t="s">
        <v>137</v>
      </c>
      <c r="CO150" t="s">
        <v>137</v>
      </c>
      <c r="CP150" t="s">
        <v>210</v>
      </c>
      <c r="CQ150" t="s">
        <v>448</v>
      </c>
      <c r="CR150" t="s">
        <v>165</v>
      </c>
      <c r="CS150" t="s">
        <v>137</v>
      </c>
      <c r="CT150" t="s">
        <v>137</v>
      </c>
      <c r="CU150" t="s">
        <v>137</v>
      </c>
      <c r="CW150">
        <v>2</v>
      </c>
      <c r="CX150" t="s">
        <v>1993</v>
      </c>
      <c r="CY150" t="s">
        <v>176</v>
      </c>
      <c r="DB150" t="s">
        <v>177</v>
      </c>
      <c r="DC150" t="s">
        <v>137</v>
      </c>
      <c r="DD150" t="s">
        <v>137</v>
      </c>
      <c r="DI150" t="s">
        <v>137</v>
      </c>
      <c r="DJ150" t="s">
        <v>137</v>
      </c>
      <c r="DK150" t="s">
        <v>137</v>
      </c>
      <c r="DL150" t="s">
        <v>201</v>
      </c>
      <c r="DP150" t="s">
        <v>137</v>
      </c>
      <c r="DW150" t="s">
        <v>137</v>
      </c>
      <c r="EJ150">
        <f>COUNTBLANK(A150:EI150)</f>
        <v>47</v>
      </c>
    </row>
    <row r="151" spans="1:140" x14ac:dyDescent="0.3">
      <c r="A151">
        <v>140</v>
      </c>
      <c r="B151" t="s">
        <v>167</v>
      </c>
      <c r="C151" t="s">
        <v>445</v>
      </c>
      <c r="D151" t="s">
        <v>459</v>
      </c>
      <c r="E151">
        <v>1197</v>
      </c>
      <c r="F151">
        <v>4</v>
      </c>
      <c r="G151">
        <v>4</v>
      </c>
      <c r="H151" t="s">
        <v>153</v>
      </c>
      <c r="I151" t="s">
        <v>124</v>
      </c>
      <c r="J151" t="s">
        <v>154</v>
      </c>
      <c r="K151" t="s">
        <v>125</v>
      </c>
      <c r="L151">
        <v>37</v>
      </c>
      <c r="M151" t="s">
        <v>126</v>
      </c>
      <c r="N151">
        <v>1515</v>
      </c>
      <c r="O151">
        <v>3995</v>
      </c>
      <c r="P151">
        <v>1735</v>
      </c>
      <c r="Q151" t="s">
        <v>336</v>
      </c>
      <c r="R151">
        <v>4</v>
      </c>
      <c r="S151">
        <v>16.3</v>
      </c>
      <c r="T151" s="1" t="s">
        <v>128</v>
      </c>
      <c r="U151" t="s">
        <v>351</v>
      </c>
      <c r="W151" t="s">
        <v>460</v>
      </c>
      <c r="X151">
        <v>5</v>
      </c>
      <c r="Y151" t="s">
        <v>446</v>
      </c>
      <c r="Z151" t="s">
        <v>156</v>
      </c>
      <c r="AA151" t="s">
        <v>130</v>
      </c>
      <c r="AB151" t="s">
        <v>209</v>
      </c>
      <c r="AC151" t="s">
        <v>247</v>
      </c>
      <c r="AF151" t="s">
        <v>451</v>
      </c>
      <c r="AG151" t="s">
        <v>451</v>
      </c>
      <c r="AH151" t="s">
        <v>131</v>
      </c>
      <c r="AI151" t="s">
        <v>166</v>
      </c>
      <c r="AK151" t="s">
        <v>133</v>
      </c>
      <c r="AL151" t="s">
        <v>447</v>
      </c>
      <c r="AM151" t="s">
        <v>352</v>
      </c>
      <c r="AN151" t="s">
        <v>134</v>
      </c>
      <c r="AO151" t="s">
        <v>135</v>
      </c>
      <c r="AP151" t="s">
        <v>135</v>
      </c>
      <c r="AQ151" t="s">
        <v>137</v>
      </c>
      <c r="AR151">
        <v>5</v>
      </c>
      <c r="AS151" t="s">
        <v>138</v>
      </c>
      <c r="AT151" t="s">
        <v>150</v>
      </c>
      <c r="AU151" t="s">
        <v>390</v>
      </c>
      <c r="AV151" t="s">
        <v>451</v>
      </c>
      <c r="AW151" t="s">
        <v>137</v>
      </c>
      <c r="AX151" t="s">
        <v>137</v>
      </c>
      <c r="BA151" t="s">
        <v>137</v>
      </c>
      <c r="BB151" t="s">
        <v>173</v>
      </c>
      <c r="BC151" t="s">
        <v>137</v>
      </c>
      <c r="BD151" t="s">
        <v>142</v>
      </c>
      <c r="BE151">
        <v>378</v>
      </c>
      <c r="BF151" t="s">
        <v>137</v>
      </c>
      <c r="BG151" t="s">
        <v>137</v>
      </c>
      <c r="BH151" t="s">
        <v>137</v>
      </c>
      <c r="BI151" t="s">
        <v>134</v>
      </c>
      <c r="BJ151" t="s">
        <v>143</v>
      </c>
      <c r="BK151" t="s">
        <v>137</v>
      </c>
      <c r="BL151" t="s">
        <v>143</v>
      </c>
      <c r="BM151" t="s">
        <v>137</v>
      </c>
      <c r="BN151" t="s">
        <v>174</v>
      </c>
      <c r="BO151" t="s">
        <v>137</v>
      </c>
      <c r="BP151" t="s">
        <v>142</v>
      </c>
      <c r="BQ151" t="s">
        <v>135</v>
      </c>
      <c r="BR151" t="s">
        <v>139</v>
      </c>
      <c r="BS151" t="s">
        <v>145</v>
      </c>
      <c r="BT151" t="s">
        <v>137</v>
      </c>
      <c r="BU151">
        <v>4.8</v>
      </c>
      <c r="BV151" t="s">
        <v>137</v>
      </c>
      <c r="BW151" t="s">
        <v>146</v>
      </c>
      <c r="BX151" t="s">
        <v>147</v>
      </c>
      <c r="BY151" t="s">
        <v>235</v>
      </c>
      <c r="CG151" t="s">
        <v>137</v>
      </c>
      <c r="CK151" t="s">
        <v>137</v>
      </c>
      <c r="CN151" t="s">
        <v>137</v>
      </c>
      <c r="CO151" t="s">
        <v>137</v>
      </c>
      <c r="CP151" t="s">
        <v>210</v>
      </c>
      <c r="CQ151" t="s">
        <v>448</v>
      </c>
      <c r="CR151" t="s">
        <v>165</v>
      </c>
      <c r="CS151" t="s">
        <v>137</v>
      </c>
      <c r="CT151" t="s">
        <v>137</v>
      </c>
      <c r="CU151" t="s">
        <v>137</v>
      </c>
      <c r="CW151">
        <v>2</v>
      </c>
      <c r="CX151" t="s">
        <v>1993</v>
      </c>
      <c r="CY151" t="s">
        <v>176</v>
      </c>
      <c r="DB151" t="s">
        <v>177</v>
      </c>
      <c r="DC151" t="s">
        <v>137</v>
      </c>
      <c r="DD151" t="s">
        <v>137</v>
      </c>
      <c r="DI151" t="s">
        <v>137</v>
      </c>
      <c r="DJ151" t="s">
        <v>137</v>
      </c>
      <c r="DL151" t="s">
        <v>201</v>
      </c>
      <c r="DP151" t="s">
        <v>137</v>
      </c>
      <c r="EJ151">
        <f>COUNTBLANK(A151:EI151)</f>
        <v>49</v>
      </c>
    </row>
    <row r="152" spans="1:140" x14ac:dyDescent="0.3">
      <c r="A152">
        <v>141</v>
      </c>
      <c r="B152" t="s">
        <v>167</v>
      </c>
      <c r="C152" t="s">
        <v>445</v>
      </c>
      <c r="D152" t="s">
        <v>461</v>
      </c>
      <c r="E152">
        <v>1248</v>
      </c>
      <c r="F152">
        <v>4</v>
      </c>
      <c r="G152">
        <v>4</v>
      </c>
      <c r="H152" t="s">
        <v>153</v>
      </c>
      <c r="I152" t="s">
        <v>124</v>
      </c>
      <c r="J152" t="s">
        <v>154</v>
      </c>
      <c r="K152" t="s">
        <v>125</v>
      </c>
      <c r="L152">
        <v>37</v>
      </c>
      <c r="M152" t="s">
        <v>296</v>
      </c>
      <c r="N152">
        <v>1515</v>
      </c>
      <c r="O152">
        <v>3995</v>
      </c>
      <c r="P152">
        <v>1735</v>
      </c>
      <c r="Q152" t="s">
        <v>336</v>
      </c>
      <c r="R152">
        <v>4</v>
      </c>
      <c r="S152">
        <v>28.4</v>
      </c>
      <c r="T152" s="1" t="s">
        <v>128</v>
      </c>
      <c r="U152" t="s">
        <v>347</v>
      </c>
      <c r="W152" t="s">
        <v>286</v>
      </c>
      <c r="X152">
        <v>5</v>
      </c>
      <c r="Y152" t="s">
        <v>446</v>
      </c>
      <c r="Z152" t="s">
        <v>156</v>
      </c>
      <c r="AA152" t="s">
        <v>130</v>
      </c>
      <c r="AB152" t="s">
        <v>209</v>
      </c>
      <c r="AC152" t="s">
        <v>247</v>
      </c>
      <c r="AF152" t="s">
        <v>451</v>
      </c>
      <c r="AG152" t="s">
        <v>451</v>
      </c>
      <c r="AH152" t="s">
        <v>131</v>
      </c>
      <c r="AI152" t="s">
        <v>166</v>
      </c>
      <c r="AK152" t="s">
        <v>133</v>
      </c>
      <c r="AL152" t="s">
        <v>317</v>
      </c>
      <c r="AM152" t="s">
        <v>350</v>
      </c>
      <c r="AN152" t="s">
        <v>134</v>
      </c>
      <c r="AO152" t="s">
        <v>135</v>
      </c>
      <c r="AP152" t="s">
        <v>135</v>
      </c>
      <c r="AQ152" t="s">
        <v>137</v>
      </c>
      <c r="AR152">
        <v>5</v>
      </c>
      <c r="AS152" t="s">
        <v>138</v>
      </c>
      <c r="AT152" t="s">
        <v>139</v>
      </c>
      <c r="AU152" t="s">
        <v>390</v>
      </c>
      <c r="AV152" t="s">
        <v>451</v>
      </c>
      <c r="AW152" t="s">
        <v>137</v>
      </c>
      <c r="AX152" t="s">
        <v>137</v>
      </c>
      <c r="BA152" t="s">
        <v>137</v>
      </c>
      <c r="BB152" t="s">
        <v>173</v>
      </c>
      <c r="BC152" t="s">
        <v>137</v>
      </c>
      <c r="BD152" t="s">
        <v>142</v>
      </c>
      <c r="BE152">
        <v>378</v>
      </c>
      <c r="BF152" t="s">
        <v>137</v>
      </c>
      <c r="BG152" t="s">
        <v>137</v>
      </c>
      <c r="BH152" t="s">
        <v>137</v>
      </c>
      <c r="BI152" t="s">
        <v>134</v>
      </c>
      <c r="BJ152" t="s">
        <v>143</v>
      </c>
      <c r="BK152" t="s">
        <v>137</v>
      </c>
      <c r="BL152" t="s">
        <v>143</v>
      </c>
      <c r="BM152" t="s">
        <v>137</v>
      </c>
      <c r="BN152" t="s">
        <v>174</v>
      </c>
      <c r="BO152" t="s">
        <v>137</v>
      </c>
      <c r="BP152" t="s">
        <v>142</v>
      </c>
      <c r="BQ152" t="s">
        <v>135</v>
      </c>
      <c r="BR152" t="s">
        <v>139</v>
      </c>
      <c r="BS152" t="s">
        <v>145</v>
      </c>
      <c r="BT152" t="s">
        <v>137</v>
      </c>
      <c r="BU152">
        <v>4.8</v>
      </c>
      <c r="BV152" t="s">
        <v>137</v>
      </c>
      <c r="BW152" t="s">
        <v>146</v>
      </c>
      <c r="BX152" t="s">
        <v>147</v>
      </c>
      <c r="BY152" t="s">
        <v>235</v>
      </c>
      <c r="CG152" t="s">
        <v>137</v>
      </c>
      <c r="CK152" t="s">
        <v>137</v>
      </c>
      <c r="CN152" t="s">
        <v>137</v>
      </c>
      <c r="CO152" t="s">
        <v>137</v>
      </c>
      <c r="CP152" t="s">
        <v>210</v>
      </c>
      <c r="CQ152" t="s">
        <v>449</v>
      </c>
      <c r="CR152" t="s">
        <v>165</v>
      </c>
      <c r="CS152" t="s">
        <v>137</v>
      </c>
      <c r="CT152" t="s">
        <v>137</v>
      </c>
      <c r="CU152" t="s">
        <v>137</v>
      </c>
      <c r="CW152">
        <v>2</v>
      </c>
      <c r="CX152" t="s">
        <v>1991</v>
      </c>
      <c r="CY152" t="s">
        <v>176</v>
      </c>
      <c r="DB152" t="s">
        <v>162</v>
      </c>
      <c r="DC152" t="s">
        <v>137</v>
      </c>
      <c r="DD152" t="s">
        <v>137</v>
      </c>
      <c r="DI152" t="s">
        <v>137</v>
      </c>
      <c r="DJ152" t="s">
        <v>137</v>
      </c>
      <c r="DK152" t="s">
        <v>137</v>
      </c>
      <c r="DL152" t="s">
        <v>201</v>
      </c>
      <c r="DP152" t="s">
        <v>137</v>
      </c>
      <c r="DV152" t="s">
        <v>137</v>
      </c>
      <c r="DW152" t="s">
        <v>137</v>
      </c>
      <c r="EJ152">
        <f>COUNTBLANK(A152:EI152)</f>
        <v>46</v>
      </c>
    </row>
    <row r="153" spans="1:140" x14ac:dyDescent="0.3">
      <c r="A153">
        <v>142</v>
      </c>
      <c r="B153" t="s">
        <v>167</v>
      </c>
      <c r="C153" t="s">
        <v>445</v>
      </c>
      <c r="D153" t="s">
        <v>462</v>
      </c>
      <c r="E153">
        <v>1248</v>
      </c>
      <c r="F153">
        <v>4</v>
      </c>
      <c r="G153">
        <v>4</v>
      </c>
      <c r="H153" t="s">
        <v>153</v>
      </c>
      <c r="I153" t="s">
        <v>124</v>
      </c>
      <c r="J153" t="s">
        <v>154</v>
      </c>
      <c r="K153" t="s">
        <v>125</v>
      </c>
      <c r="L153">
        <v>37</v>
      </c>
      <c r="M153" t="s">
        <v>296</v>
      </c>
      <c r="N153">
        <v>1515</v>
      </c>
      <c r="O153">
        <v>3995</v>
      </c>
      <c r="P153">
        <v>1735</v>
      </c>
      <c r="Q153" t="s">
        <v>336</v>
      </c>
      <c r="R153">
        <v>4</v>
      </c>
      <c r="S153">
        <v>28.4</v>
      </c>
      <c r="T153" s="1" t="s">
        <v>128</v>
      </c>
      <c r="U153" t="s">
        <v>347</v>
      </c>
      <c r="W153" t="s">
        <v>453</v>
      </c>
      <c r="X153">
        <v>5</v>
      </c>
      <c r="Y153" t="s">
        <v>446</v>
      </c>
      <c r="Z153" t="s">
        <v>156</v>
      </c>
      <c r="AA153" t="s">
        <v>130</v>
      </c>
      <c r="AB153" t="s">
        <v>209</v>
      </c>
      <c r="AC153" t="s">
        <v>247</v>
      </c>
      <c r="AF153" t="s">
        <v>349</v>
      </c>
      <c r="AG153" t="s">
        <v>349</v>
      </c>
      <c r="AH153" t="s">
        <v>131</v>
      </c>
      <c r="AI153" t="s">
        <v>166</v>
      </c>
      <c r="AK153" t="s">
        <v>133</v>
      </c>
      <c r="AL153" t="s">
        <v>317</v>
      </c>
      <c r="AM153" t="s">
        <v>350</v>
      </c>
      <c r="AN153" t="s">
        <v>134</v>
      </c>
      <c r="AO153" t="s">
        <v>135</v>
      </c>
      <c r="AP153" t="s">
        <v>135</v>
      </c>
      <c r="AQ153" t="s">
        <v>137</v>
      </c>
      <c r="AR153">
        <v>5</v>
      </c>
      <c r="AS153" t="s">
        <v>138</v>
      </c>
      <c r="AT153" t="s">
        <v>150</v>
      </c>
      <c r="AU153" t="s">
        <v>390</v>
      </c>
      <c r="AV153" t="s">
        <v>349</v>
      </c>
      <c r="AX153" t="s">
        <v>137</v>
      </c>
      <c r="BA153" t="s">
        <v>137</v>
      </c>
      <c r="BB153" t="s">
        <v>173</v>
      </c>
      <c r="BD153" t="s">
        <v>142</v>
      </c>
      <c r="BE153">
        <v>378</v>
      </c>
      <c r="BF153" t="s">
        <v>137</v>
      </c>
      <c r="BG153" t="s">
        <v>137</v>
      </c>
      <c r="BH153" t="s">
        <v>137</v>
      </c>
      <c r="BI153" t="s">
        <v>134</v>
      </c>
      <c r="BJ153" t="s">
        <v>143</v>
      </c>
      <c r="BK153" t="s">
        <v>137</v>
      </c>
      <c r="BL153" t="s">
        <v>143</v>
      </c>
      <c r="BM153" t="s">
        <v>137</v>
      </c>
      <c r="BN153" t="s">
        <v>174</v>
      </c>
      <c r="BO153" t="s">
        <v>137</v>
      </c>
      <c r="BP153" t="s">
        <v>142</v>
      </c>
      <c r="BQ153" t="s">
        <v>135</v>
      </c>
      <c r="BR153" t="s">
        <v>139</v>
      </c>
      <c r="BS153" t="s">
        <v>145</v>
      </c>
      <c r="BT153" t="s">
        <v>137</v>
      </c>
      <c r="BU153">
        <v>4.8</v>
      </c>
      <c r="BV153" t="s">
        <v>137</v>
      </c>
      <c r="BW153" t="s">
        <v>146</v>
      </c>
      <c r="BX153" t="s">
        <v>147</v>
      </c>
      <c r="BY153" t="s">
        <v>148</v>
      </c>
      <c r="CG153" t="s">
        <v>137</v>
      </c>
      <c r="CK153" t="s">
        <v>137</v>
      </c>
      <c r="CN153" t="s">
        <v>137</v>
      </c>
      <c r="CO153" t="s">
        <v>137</v>
      </c>
      <c r="CP153" t="s">
        <v>210</v>
      </c>
      <c r="CQ153" t="s">
        <v>449</v>
      </c>
      <c r="CR153" t="s">
        <v>165</v>
      </c>
      <c r="CS153" t="s">
        <v>137</v>
      </c>
      <c r="CT153" t="s">
        <v>137</v>
      </c>
      <c r="CU153" t="s">
        <v>137</v>
      </c>
      <c r="CW153">
        <v>2</v>
      </c>
      <c r="CX153" t="s">
        <v>1991</v>
      </c>
      <c r="CY153" t="s">
        <v>176</v>
      </c>
      <c r="DC153" t="s">
        <v>137</v>
      </c>
      <c r="DD153" t="s">
        <v>137</v>
      </c>
      <c r="DJ153" t="s">
        <v>137</v>
      </c>
      <c r="DK153" t="s">
        <v>137</v>
      </c>
      <c r="DN153" t="s">
        <v>137</v>
      </c>
      <c r="DP153" t="s">
        <v>137</v>
      </c>
      <c r="DV153" t="s">
        <v>137</v>
      </c>
      <c r="EJ153">
        <f>COUNTBLANK(A153:EI153)</f>
        <v>51</v>
      </c>
    </row>
    <row r="154" spans="1:140" x14ac:dyDescent="0.3">
      <c r="A154">
        <v>143</v>
      </c>
      <c r="B154" t="s">
        <v>167</v>
      </c>
      <c r="C154" t="s">
        <v>445</v>
      </c>
      <c r="D154" t="s">
        <v>463</v>
      </c>
      <c r="E154">
        <v>1248</v>
      </c>
      <c r="F154">
        <v>4</v>
      </c>
      <c r="G154">
        <v>4</v>
      </c>
      <c r="H154" t="s">
        <v>153</v>
      </c>
      <c r="I154" t="s">
        <v>124</v>
      </c>
      <c r="J154" t="s">
        <v>154</v>
      </c>
      <c r="K154" t="s">
        <v>125</v>
      </c>
      <c r="L154">
        <v>37</v>
      </c>
      <c r="M154" t="s">
        <v>296</v>
      </c>
      <c r="N154">
        <v>1515</v>
      </c>
      <c r="O154">
        <v>3995</v>
      </c>
      <c r="P154">
        <v>1735</v>
      </c>
      <c r="Q154" t="s">
        <v>336</v>
      </c>
      <c r="R154">
        <v>4</v>
      </c>
      <c r="S154">
        <v>28.4</v>
      </c>
      <c r="T154" s="1" t="s">
        <v>128</v>
      </c>
      <c r="U154" t="s">
        <v>347</v>
      </c>
      <c r="W154" t="s">
        <v>460</v>
      </c>
      <c r="X154">
        <v>5</v>
      </c>
      <c r="Y154" t="s">
        <v>446</v>
      </c>
      <c r="Z154" t="s">
        <v>156</v>
      </c>
      <c r="AA154" t="s">
        <v>130</v>
      </c>
      <c r="AB154" t="s">
        <v>209</v>
      </c>
      <c r="AC154" t="s">
        <v>247</v>
      </c>
      <c r="AF154" t="s">
        <v>451</v>
      </c>
      <c r="AG154" t="s">
        <v>451</v>
      </c>
      <c r="AH154" t="s">
        <v>131</v>
      </c>
      <c r="AI154" t="s">
        <v>166</v>
      </c>
      <c r="AK154" t="s">
        <v>133</v>
      </c>
      <c r="AL154" t="s">
        <v>317</v>
      </c>
      <c r="AM154" t="s">
        <v>350</v>
      </c>
      <c r="AN154" t="s">
        <v>134</v>
      </c>
      <c r="AO154" t="s">
        <v>135</v>
      </c>
      <c r="AP154" t="s">
        <v>135</v>
      </c>
      <c r="AQ154" t="s">
        <v>137</v>
      </c>
      <c r="AR154">
        <v>5</v>
      </c>
      <c r="AS154" t="s">
        <v>138</v>
      </c>
      <c r="AT154" t="s">
        <v>150</v>
      </c>
      <c r="AU154" t="s">
        <v>390</v>
      </c>
      <c r="AV154" t="s">
        <v>451</v>
      </c>
      <c r="AW154" t="s">
        <v>137</v>
      </c>
      <c r="AX154" t="s">
        <v>137</v>
      </c>
      <c r="BA154" t="s">
        <v>137</v>
      </c>
      <c r="BB154" t="s">
        <v>173</v>
      </c>
      <c r="BC154" t="s">
        <v>137</v>
      </c>
      <c r="BD154" t="s">
        <v>142</v>
      </c>
      <c r="BE154">
        <v>378</v>
      </c>
      <c r="BF154" t="s">
        <v>137</v>
      </c>
      <c r="BG154" t="s">
        <v>137</v>
      </c>
      <c r="BH154" t="s">
        <v>137</v>
      </c>
      <c r="BI154" t="s">
        <v>134</v>
      </c>
      <c r="BJ154" t="s">
        <v>143</v>
      </c>
      <c r="BK154" t="s">
        <v>137</v>
      </c>
      <c r="BL154" t="s">
        <v>143</v>
      </c>
      <c r="BM154" t="s">
        <v>137</v>
      </c>
      <c r="BN154" t="s">
        <v>174</v>
      </c>
      <c r="BO154" t="s">
        <v>137</v>
      </c>
      <c r="BP154" t="s">
        <v>142</v>
      </c>
      <c r="BQ154" t="s">
        <v>135</v>
      </c>
      <c r="BR154" t="s">
        <v>139</v>
      </c>
      <c r="BS154" t="s">
        <v>145</v>
      </c>
      <c r="BT154" t="s">
        <v>137</v>
      </c>
      <c r="BU154">
        <v>4.8</v>
      </c>
      <c r="BV154" t="s">
        <v>137</v>
      </c>
      <c r="BW154" t="s">
        <v>146</v>
      </c>
      <c r="BX154" t="s">
        <v>147</v>
      </c>
      <c r="BY154" t="s">
        <v>235</v>
      </c>
      <c r="CG154" t="s">
        <v>137</v>
      </c>
      <c r="CK154" t="s">
        <v>137</v>
      </c>
      <c r="CN154" t="s">
        <v>137</v>
      </c>
      <c r="CO154" t="s">
        <v>137</v>
      </c>
      <c r="CP154" t="s">
        <v>210</v>
      </c>
      <c r="CQ154" t="s">
        <v>449</v>
      </c>
      <c r="CR154" t="s">
        <v>165</v>
      </c>
      <c r="CS154" t="s">
        <v>137</v>
      </c>
      <c r="CT154" t="s">
        <v>137</v>
      </c>
      <c r="CU154" t="s">
        <v>137</v>
      </c>
      <c r="CW154">
        <v>2</v>
      </c>
      <c r="CX154" t="s">
        <v>1991</v>
      </c>
      <c r="CY154" t="s">
        <v>176</v>
      </c>
      <c r="DB154" t="s">
        <v>162</v>
      </c>
      <c r="DC154" t="s">
        <v>137</v>
      </c>
      <c r="DD154" t="s">
        <v>137</v>
      </c>
      <c r="DI154" t="s">
        <v>137</v>
      </c>
      <c r="DJ154" t="s">
        <v>137</v>
      </c>
      <c r="DK154" t="s">
        <v>137</v>
      </c>
      <c r="DL154" t="s">
        <v>201</v>
      </c>
      <c r="DP154" t="s">
        <v>137</v>
      </c>
      <c r="DV154" t="s">
        <v>137</v>
      </c>
      <c r="DW154" t="s">
        <v>137</v>
      </c>
      <c r="EJ154">
        <f>COUNTBLANK(A154:EI154)</f>
        <v>46</v>
      </c>
    </row>
    <row r="155" spans="1:140" x14ac:dyDescent="0.3">
      <c r="A155">
        <v>144</v>
      </c>
      <c r="B155" t="s">
        <v>464</v>
      </c>
      <c r="C155" t="s">
        <v>465</v>
      </c>
      <c r="D155" t="s">
        <v>2017</v>
      </c>
      <c r="E155">
        <v>1498</v>
      </c>
      <c r="F155">
        <v>4</v>
      </c>
      <c r="G155">
        <v>4</v>
      </c>
      <c r="H155" t="s">
        <v>153</v>
      </c>
      <c r="I155" t="s">
        <v>124</v>
      </c>
      <c r="J155" t="s">
        <v>154</v>
      </c>
      <c r="K155" t="s">
        <v>125</v>
      </c>
      <c r="L155">
        <v>40</v>
      </c>
      <c r="M155" t="s">
        <v>296</v>
      </c>
      <c r="N155">
        <v>1570</v>
      </c>
      <c r="O155">
        <v>3954</v>
      </c>
      <c r="P155">
        <v>1737</v>
      </c>
      <c r="Q155" t="s">
        <v>466</v>
      </c>
      <c r="R155">
        <v>5</v>
      </c>
      <c r="T155" s="1" t="s">
        <v>128</v>
      </c>
      <c r="U155" t="s">
        <v>467</v>
      </c>
      <c r="W155" t="s">
        <v>2018</v>
      </c>
      <c r="X155">
        <v>5</v>
      </c>
      <c r="Y155" t="s">
        <v>468</v>
      </c>
      <c r="Z155" t="s">
        <v>156</v>
      </c>
      <c r="AA155" t="s">
        <v>130</v>
      </c>
      <c r="AB155" t="s">
        <v>469</v>
      </c>
      <c r="AC155" t="s">
        <v>216</v>
      </c>
      <c r="AF155" t="s">
        <v>301</v>
      </c>
      <c r="AG155" t="s">
        <v>301</v>
      </c>
      <c r="AH155" t="s">
        <v>131</v>
      </c>
      <c r="AI155" t="s">
        <v>132</v>
      </c>
      <c r="AK155" t="s">
        <v>137</v>
      </c>
      <c r="AL155" t="s">
        <v>470</v>
      </c>
      <c r="AM155" t="s">
        <v>471</v>
      </c>
      <c r="AN155" t="s">
        <v>134</v>
      </c>
      <c r="AO155" t="s">
        <v>135</v>
      </c>
      <c r="AP155" t="s">
        <v>136</v>
      </c>
      <c r="AQ155" t="s">
        <v>137</v>
      </c>
      <c r="AR155">
        <v>5</v>
      </c>
      <c r="AS155" t="s">
        <v>138</v>
      </c>
      <c r="AT155" t="s">
        <v>139</v>
      </c>
      <c r="AU155" t="s">
        <v>472</v>
      </c>
      <c r="AV155" t="s">
        <v>301</v>
      </c>
      <c r="AX155" t="s">
        <v>137</v>
      </c>
      <c r="AY155" t="s">
        <v>136</v>
      </c>
      <c r="BB155" t="s">
        <v>473</v>
      </c>
      <c r="BD155" t="s">
        <v>142</v>
      </c>
      <c r="BE155">
        <v>257</v>
      </c>
      <c r="BH155" t="s">
        <v>137</v>
      </c>
      <c r="BI155" t="s">
        <v>134</v>
      </c>
      <c r="BJ155" t="s">
        <v>143</v>
      </c>
      <c r="BK155" t="s">
        <v>137</v>
      </c>
      <c r="BL155" t="s">
        <v>143</v>
      </c>
      <c r="BM155" t="s">
        <v>137</v>
      </c>
      <c r="BP155" t="s">
        <v>142</v>
      </c>
      <c r="BQ155" t="s">
        <v>135</v>
      </c>
      <c r="BR155" t="s">
        <v>139</v>
      </c>
      <c r="BS155" t="s">
        <v>145</v>
      </c>
      <c r="BT155" t="s">
        <v>137</v>
      </c>
      <c r="BU155">
        <v>5</v>
      </c>
      <c r="BV155" t="s">
        <v>137</v>
      </c>
      <c r="BW155" t="s">
        <v>146</v>
      </c>
      <c r="BX155" t="s">
        <v>147</v>
      </c>
      <c r="BY155" t="s">
        <v>148</v>
      </c>
      <c r="CG155" t="s">
        <v>137</v>
      </c>
      <c r="CK155" t="s">
        <v>137</v>
      </c>
      <c r="CN155" t="s">
        <v>137</v>
      </c>
      <c r="CO155" t="s">
        <v>137</v>
      </c>
      <c r="CP155" t="s">
        <v>163</v>
      </c>
      <c r="CR155" t="s">
        <v>165</v>
      </c>
      <c r="CS155" t="s">
        <v>137</v>
      </c>
      <c r="CT155" t="s">
        <v>137</v>
      </c>
      <c r="CU155" t="s">
        <v>137</v>
      </c>
      <c r="CW155">
        <v>2</v>
      </c>
      <c r="CX155" s="13">
        <v>0.66736111111111107</v>
      </c>
      <c r="CY155" t="s">
        <v>176</v>
      </c>
      <c r="DB155" t="s">
        <v>177</v>
      </c>
      <c r="DC155" t="s">
        <v>137</v>
      </c>
      <c r="EJ155">
        <f>COUNTBLANK(A155:EI155)</f>
        <v>62</v>
      </c>
    </row>
    <row r="156" spans="1:140" x14ac:dyDescent="0.3">
      <c r="A156">
        <v>145</v>
      </c>
      <c r="B156" t="s">
        <v>464</v>
      </c>
      <c r="C156" t="s">
        <v>465</v>
      </c>
      <c r="D156" t="s">
        <v>474</v>
      </c>
      <c r="E156">
        <v>1498</v>
      </c>
      <c r="F156">
        <v>4</v>
      </c>
      <c r="G156">
        <v>4</v>
      </c>
      <c r="H156" t="s">
        <v>153</v>
      </c>
      <c r="I156" t="s">
        <v>124</v>
      </c>
      <c r="J156" t="s">
        <v>154</v>
      </c>
      <c r="K156" t="s">
        <v>125</v>
      </c>
      <c r="L156">
        <v>40</v>
      </c>
      <c r="M156" t="s">
        <v>296</v>
      </c>
      <c r="N156">
        <v>1570</v>
      </c>
      <c r="O156">
        <v>3954</v>
      </c>
      <c r="P156">
        <v>1737</v>
      </c>
      <c r="Q156" t="s">
        <v>127</v>
      </c>
      <c r="R156">
        <v>5</v>
      </c>
      <c r="T156" s="1" t="s">
        <v>128</v>
      </c>
      <c r="U156" t="s">
        <v>467</v>
      </c>
      <c r="W156" t="s">
        <v>475</v>
      </c>
      <c r="X156">
        <v>5</v>
      </c>
      <c r="Y156" t="s">
        <v>468</v>
      </c>
      <c r="Z156" t="s">
        <v>156</v>
      </c>
      <c r="AA156" t="s">
        <v>130</v>
      </c>
      <c r="AB156" t="s">
        <v>476</v>
      </c>
      <c r="AC156" t="s">
        <v>477</v>
      </c>
      <c r="AF156" t="s">
        <v>289</v>
      </c>
      <c r="AG156" t="s">
        <v>289</v>
      </c>
      <c r="AH156" t="s">
        <v>131</v>
      </c>
      <c r="AI156" t="s">
        <v>166</v>
      </c>
      <c r="AK156" t="s">
        <v>133</v>
      </c>
      <c r="AL156" t="s">
        <v>470</v>
      </c>
      <c r="AM156" t="s">
        <v>471</v>
      </c>
      <c r="AN156" t="s">
        <v>134</v>
      </c>
      <c r="AO156" t="s">
        <v>135</v>
      </c>
      <c r="AP156" t="s">
        <v>135</v>
      </c>
      <c r="AQ156" t="s">
        <v>137</v>
      </c>
      <c r="AR156">
        <v>5</v>
      </c>
      <c r="AS156" t="s">
        <v>138</v>
      </c>
      <c r="AT156" t="s">
        <v>139</v>
      </c>
      <c r="AU156" t="s">
        <v>472</v>
      </c>
      <c r="AV156" t="s">
        <v>289</v>
      </c>
      <c r="AW156" t="s">
        <v>137</v>
      </c>
      <c r="AX156" t="s">
        <v>137</v>
      </c>
      <c r="AY156" t="s">
        <v>140</v>
      </c>
      <c r="AZ156" t="s">
        <v>137</v>
      </c>
      <c r="BB156" t="s">
        <v>473</v>
      </c>
      <c r="BC156" t="s">
        <v>137</v>
      </c>
      <c r="BD156" t="s">
        <v>142</v>
      </c>
      <c r="BE156">
        <v>257</v>
      </c>
      <c r="BF156" t="s">
        <v>137</v>
      </c>
      <c r="BG156" t="s">
        <v>137</v>
      </c>
      <c r="BH156" t="s">
        <v>137</v>
      </c>
      <c r="BI156" t="s">
        <v>134</v>
      </c>
      <c r="BJ156" t="s">
        <v>143</v>
      </c>
      <c r="BK156" t="s">
        <v>137</v>
      </c>
      <c r="BL156" t="s">
        <v>143</v>
      </c>
      <c r="BM156" t="s">
        <v>137</v>
      </c>
      <c r="BO156" t="s">
        <v>137</v>
      </c>
      <c r="BP156" t="s">
        <v>142</v>
      </c>
      <c r="BQ156" t="s">
        <v>135</v>
      </c>
      <c r="BR156" t="s">
        <v>139</v>
      </c>
      <c r="BS156" t="s">
        <v>145</v>
      </c>
      <c r="BT156" t="s">
        <v>137</v>
      </c>
      <c r="BU156">
        <v>5</v>
      </c>
      <c r="BV156" t="s">
        <v>137</v>
      </c>
      <c r="BW156" t="s">
        <v>146</v>
      </c>
      <c r="BX156" t="s">
        <v>147</v>
      </c>
      <c r="BY156" t="s">
        <v>235</v>
      </c>
      <c r="CA156" t="s">
        <v>137</v>
      </c>
      <c r="CB156" t="s">
        <v>137</v>
      </c>
      <c r="CG156" t="s">
        <v>137</v>
      </c>
      <c r="CK156" t="s">
        <v>137</v>
      </c>
      <c r="CN156" t="s">
        <v>137</v>
      </c>
      <c r="CO156" t="s">
        <v>137</v>
      </c>
      <c r="CP156" t="s">
        <v>163</v>
      </c>
      <c r="CR156" t="s">
        <v>165</v>
      </c>
      <c r="CS156" t="s">
        <v>137</v>
      </c>
      <c r="CT156" t="s">
        <v>137</v>
      </c>
      <c r="CU156" t="s">
        <v>137</v>
      </c>
      <c r="CW156">
        <v>2</v>
      </c>
      <c r="CX156">
        <v>16.100000000000001</v>
      </c>
      <c r="CY156" t="s">
        <v>176</v>
      </c>
      <c r="DB156" t="s">
        <v>162</v>
      </c>
      <c r="DC156" t="s">
        <v>137</v>
      </c>
      <c r="DD156" t="s">
        <v>137</v>
      </c>
      <c r="DH156" t="s">
        <v>161</v>
      </c>
      <c r="DI156" t="s">
        <v>200</v>
      </c>
      <c r="DL156" t="s">
        <v>201</v>
      </c>
      <c r="DR156" t="s">
        <v>137</v>
      </c>
      <c r="EC156" t="s">
        <v>137</v>
      </c>
      <c r="EJ156">
        <f>COUNTBLANK(A156:EI156)</f>
        <v>48</v>
      </c>
    </row>
    <row r="157" spans="1:140" x14ac:dyDescent="0.3">
      <c r="A157">
        <v>146</v>
      </c>
      <c r="B157" t="s">
        <v>464</v>
      </c>
      <c r="C157" t="s">
        <v>465</v>
      </c>
      <c r="D157" t="s">
        <v>478</v>
      </c>
      <c r="E157">
        <v>1498</v>
      </c>
      <c r="F157">
        <v>4</v>
      </c>
      <c r="G157">
        <v>4</v>
      </c>
      <c r="H157" t="s">
        <v>153</v>
      </c>
      <c r="I157" t="s">
        <v>124</v>
      </c>
      <c r="J157" t="s">
        <v>154</v>
      </c>
      <c r="K157" t="s">
        <v>125</v>
      </c>
      <c r="L157">
        <v>40</v>
      </c>
      <c r="M157" t="s">
        <v>296</v>
      </c>
      <c r="N157">
        <v>1570</v>
      </c>
      <c r="O157">
        <v>3954</v>
      </c>
      <c r="P157">
        <v>1737</v>
      </c>
      <c r="Q157" t="s">
        <v>127</v>
      </c>
      <c r="R157">
        <v>5</v>
      </c>
      <c r="T157" s="1" t="s">
        <v>128</v>
      </c>
      <c r="U157" t="s">
        <v>467</v>
      </c>
      <c r="W157" t="s">
        <v>479</v>
      </c>
      <c r="X157">
        <v>5</v>
      </c>
      <c r="Y157" t="s">
        <v>468</v>
      </c>
      <c r="Z157" t="s">
        <v>156</v>
      </c>
      <c r="AA157" t="s">
        <v>130</v>
      </c>
      <c r="AB157" t="s">
        <v>480</v>
      </c>
      <c r="AC157" t="s">
        <v>481</v>
      </c>
      <c r="AF157" t="s">
        <v>289</v>
      </c>
      <c r="AG157" t="s">
        <v>289</v>
      </c>
      <c r="AH157" t="s">
        <v>131</v>
      </c>
      <c r="AI157" t="s">
        <v>166</v>
      </c>
      <c r="AK157" t="s">
        <v>137</v>
      </c>
      <c r="AL157" t="s">
        <v>470</v>
      </c>
      <c r="AM157" t="s">
        <v>471</v>
      </c>
      <c r="AN157" t="s">
        <v>134</v>
      </c>
      <c r="AO157" t="s">
        <v>135</v>
      </c>
      <c r="AP157" t="s">
        <v>135</v>
      </c>
      <c r="AQ157" t="s">
        <v>137</v>
      </c>
      <c r="AR157">
        <v>5</v>
      </c>
      <c r="AS157" t="s">
        <v>138</v>
      </c>
      <c r="AT157" t="s">
        <v>139</v>
      </c>
      <c r="AU157" t="s">
        <v>472</v>
      </c>
      <c r="AV157" t="s">
        <v>289</v>
      </c>
      <c r="AW157" t="s">
        <v>137</v>
      </c>
      <c r="AX157" t="s">
        <v>137</v>
      </c>
      <c r="AY157" t="s">
        <v>140</v>
      </c>
      <c r="AZ157" t="s">
        <v>137</v>
      </c>
      <c r="BB157" t="s">
        <v>473</v>
      </c>
      <c r="BC157" t="s">
        <v>137</v>
      </c>
      <c r="BD157" t="s">
        <v>199</v>
      </c>
      <c r="BE157">
        <v>257</v>
      </c>
      <c r="BF157" t="s">
        <v>137</v>
      </c>
      <c r="BG157" t="s">
        <v>137</v>
      </c>
      <c r="BH157" t="s">
        <v>137</v>
      </c>
      <c r="BI157" t="s">
        <v>134</v>
      </c>
      <c r="BJ157" t="s">
        <v>143</v>
      </c>
      <c r="BK157" t="s">
        <v>137</v>
      </c>
      <c r="BL157" t="s">
        <v>143</v>
      </c>
      <c r="BM157" t="s">
        <v>137</v>
      </c>
      <c r="BO157" t="s">
        <v>137</v>
      </c>
      <c r="BP157" t="s">
        <v>142</v>
      </c>
      <c r="BQ157" t="s">
        <v>135</v>
      </c>
      <c r="BR157" t="s">
        <v>139</v>
      </c>
      <c r="BS157" t="s">
        <v>145</v>
      </c>
      <c r="BT157" t="s">
        <v>137</v>
      </c>
      <c r="BU157">
        <v>5</v>
      </c>
      <c r="BV157" t="s">
        <v>137</v>
      </c>
      <c r="BW157" t="s">
        <v>146</v>
      </c>
      <c r="BX157" t="s">
        <v>147</v>
      </c>
      <c r="BY157" t="s">
        <v>235</v>
      </c>
      <c r="CA157" t="s">
        <v>137</v>
      </c>
      <c r="CB157" t="s">
        <v>137</v>
      </c>
      <c r="CG157" t="s">
        <v>137</v>
      </c>
      <c r="CK157" t="s">
        <v>137</v>
      </c>
      <c r="CN157" t="s">
        <v>137</v>
      </c>
      <c r="CO157" t="s">
        <v>137</v>
      </c>
      <c r="CP157" t="s">
        <v>163</v>
      </c>
      <c r="CR157" t="s">
        <v>482</v>
      </c>
      <c r="CS157" t="s">
        <v>137</v>
      </c>
      <c r="CT157" t="s">
        <v>137</v>
      </c>
      <c r="CU157" t="s">
        <v>137</v>
      </c>
      <c r="CW157">
        <v>6</v>
      </c>
      <c r="CX157" s="13">
        <v>0.66736111111111107</v>
      </c>
      <c r="CY157" t="s">
        <v>176</v>
      </c>
      <c r="DB157" t="s">
        <v>162</v>
      </c>
      <c r="DC157" t="s">
        <v>137</v>
      </c>
      <c r="DD157" t="s">
        <v>137</v>
      </c>
      <c r="DH157" t="s">
        <v>161</v>
      </c>
      <c r="DI157" t="s">
        <v>200</v>
      </c>
      <c r="DL157" t="s">
        <v>201</v>
      </c>
      <c r="DR157" t="s">
        <v>137</v>
      </c>
      <c r="DX157" t="s">
        <v>137</v>
      </c>
      <c r="EA157" t="s">
        <v>137</v>
      </c>
      <c r="EC157" t="s">
        <v>137</v>
      </c>
      <c r="EJ157">
        <f>COUNTBLANK(A157:EI157)</f>
        <v>46</v>
      </c>
    </row>
    <row r="158" spans="1:140" x14ac:dyDescent="0.3">
      <c r="A158">
        <v>147</v>
      </c>
      <c r="B158" t="s">
        <v>464</v>
      </c>
      <c r="C158" t="s">
        <v>465</v>
      </c>
      <c r="D158" t="s">
        <v>2019</v>
      </c>
      <c r="E158">
        <v>1194</v>
      </c>
      <c r="F158">
        <v>3</v>
      </c>
      <c r="G158">
        <v>4</v>
      </c>
      <c r="H158" t="s">
        <v>153</v>
      </c>
      <c r="I158" t="s">
        <v>124</v>
      </c>
      <c r="J158" t="s">
        <v>154</v>
      </c>
      <c r="K158" t="s">
        <v>125</v>
      </c>
      <c r="L158">
        <v>42</v>
      </c>
      <c r="M158" t="s">
        <v>126</v>
      </c>
      <c r="N158">
        <v>1570</v>
      </c>
      <c r="O158">
        <v>3954</v>
      </c>
      <c r="P158">
        <v>1737</v>
      </c>
      <c r="Q158" t="s">
        <v>127</v>
      </c>
      <c r="R158">
        <v>5</v>
      </c>
      <c r="T158" s="1" t="s">
        <v>128</v>
      </c>
      <c r="U158" t="s">
        <v>483</v>
      </c>
      <c r="W158" t="s">
        <v>2020</v>
      </c>
      <c r="X158">
        <v>5</v>
      </c>
      <c r="Y158" t="s">
        <v>468</v>
      </c>
      <c r="Z158" t="s">
        <v>156</v>
      </c>
      <c r="AA158" t="s">
        <v>130</v>
      </c>
      <c r="AB158" t="s">
        <v>469</v>
      </c>
      <c r="AC158" t="s">
        <v>216</v>
      </c>
      <c r="AF158" t="s">
        <v>301</v>
      </c>
      <c r="AG158" t="s">
        <v>301</v>
      </c>
      <c r="AH158" t="s">
        <v>131</v>
      </c>
      <c r="AI158" t="s">
        <v>132</v>
      </c>
      <c r="AL158" t="s">
        <v>484</v>
      </c>
      <c r="AM158" t="s">
        <v>485</v>
      </c>
      <c r="AN158" t="s">
        <v>134</v>
      </c>
      <c r="AO158" t="s">
        <v>135</v>
      </c>
      <c r="AP158" t="s">
        <v>136</v>
      </c>
      <c r="AQ158" t="s">
        <v>137</v>
      </c>
      <c r="AR158">
        <v>5</v>
      </c>
      <c r="AS158" t="s">
        <v>138</v>
      </c>
      <c r="AT158" t="s">
        <v>139</v>
      </c>
      <c r="AU158" t="s">
        <v>472</v>
      </c>
      <c r="AV158" t="s">
        <v>301</v>
      </c>
      <c r="AX158" t="s">
        <v>137</v>
      </c>
      <c r="BB158" t="s">
        <v>473</v>
      </c>
      <c r="BD158" t="s">
        <v>142</v>
      </c>
      <c r="BE158">
        <v>257</v>
      </c>
      <c r="BH158" t="s">
        <v>137</v>
      </c>
      <c r="BI158" t="s">
        <v>134</v>
      </c>
      <c r="BJ158" t="s">
        <v>143</v>
      </c>
      <c r="BK158" t="s">
        <v>137</v>
      </c>
      <c r="BL158" t="s">
        <v>143</v>
      </c>
      <c r="BM158" t="s">
        <v>137</v>
      </c>
      <c r="BP158" t="s">
        <v>142</v>
      </c>
      <c r="BQ158" t="s">
        <v>135</v>
      </c>
      <c r="BR158" t="s">
        <v>139</v>
      </c>
      <c r="BS158" t="s">
        <v>145</v>
      </c>
      <c r="BT158" t="s">
        <v>137</v>
      </c>
      <c r="BU158">
        <v>5</v>
      </c>
      <c r="BV158" t="s">
        <v>137</v>
      </c>
      <c r="BW158" t="s">
        <v>146</v>
      </c>
      <c r="BY158" t="s">
        <v>148</v>
      </c>
      <c r="CG158" t="s">
        <v>137</v>
      </c>
      <c r="CO158" t="s">
        <v>137</v>
      </c>
      <c r="CP158" t="s">
        <v>163</v>
      </c>
      <c r="CR158" t="s">
        <v>165</v>
      </c>
      <c r="CS158" t="s">
        <v>137</v>
      </c>
      <c r="CW158">
        <v>2</v>
      </c>
      <c r="CX158" t="s">
        <v>2021</v>
      </c>
      <c r="CY158" t="s">
        <v>176</v>
      </c>
      <c r="DC158" t="s">
        <v>137</v>
      </c>
      <c r="EJ158">
        <f>COUNTBLANK(A158:EI158)</f>
        <v>70</v>
      </c>
    </row>
    <row r="159" spans="1:140" x14ac:dyDescent="0.3">
      <c r="A159">
        <v>148</v>
      </c>
      <c r="B159" t="s">
        <v>464</v>
      </c>
      <c r="C159" t="s">
        <v>465</v>
      </c>
      <c r="D159" t="s">
        <v>486</v>
      </c>
      <c r="E159">
        <v>1194</v>
      </c>
      <c r="F159">
        <v>3</v>
      </c>
      <c r="G159">
        <v>4</v>
      </c>
      <c r="H159" t="s">
        <v>153</v>
      </c>
      <c r="I159" t="s">
        <v>124</v>
      </c>
      <c r="J159" t="s">
        <v>154</v>
      </c>
      <c r="K159" t="s">
        <v>125</v>
      </c>
      <c r="L159">
        <v>42</v>
      </c>
      <c r="M159" t="s">
        <v>126</v>
      </c>
      <c r="N159">
        <v>1570</v>
      </c>
      <c r="O159">
        <v>3954</v>
      </c>
      <c r="P159">
        <v>1737</v>
      </c>
      <c r="Q159" t="s">
        <v>127</v>
      </c>
      <c r="R159">
        <v>5</v>
      </c>
      <c r="T159" s="1" t="s">
        <v>128</v>
      </c>
      <c r="U159" t="s">
        <v>483</v>
      </c>
      <c r="W159" t="s">
        <v>487</v>
      </c>
      <c r="X159">
        <v>5</v>
      </c>
      <c r="Y159" t="s">
        <v>468</v>
      </c>
      <c r="Z159" t="s">
        <v>156</v>
      </c>
      <c r="AA159" t="s">
        <v>130</v>
      </c>
      <c r="AB159" t="s">
        <v>469</v>
      </c>
      <c r="AC159" t="s">
        <v>216</v>
      </c>
      <c r="AF159" t="s">
        <v>301</v>
      </c>
      <c r="AG159" t="s">
        <v>301</v>
      </c>
      <c r="AH159" t="s">
        <v>131</v>
      </c>
      <c r="AI159" t="s">
        <v>166</v>
      </c>
      <c r="AK159" t="s">
        <v>133</v>
      </c>
      <c r="AL159" t="s">
        <v>484</v>
      </c>
      <c r="AM159" t="s">
        <v>485</v>
      </c>
      <c r="AN159" t="s">
        <v>134</v>
      </c>
      <c r="AO159" t="s">
        <v>135</v>
      </c>
      <c r="AP159" t="s">
        <v>135</v>
      </c>
      <c r="AQ159" t="s">
        <v>137</v>
      </c>
      <c r="AR159">
        <v>5</v>
      </c>
      <c r="AS159" t="s">
        <v>138</v>
      </c>
      <c r="AT159" t="s">
        <v>139</v>
      </c>
      <c r="AU159" t="s">
        <v>472</v>
      </c>
      <c r="AV159" t="s">
        <v>301</v>
      </c>
      <c r="AW159" t="s">
        <v>137</v>
      </c>
      <c r="AX159" t="s">
        <v>137</v>
      </c>
      <c r="AY159" t="s">
        <v>140</v>
      </c>
      <c r="AZ159" t="s">
        <v>137</v>
      </c>
      <c r="BB159" t="s">
        <v>473</v>
      </c>
      <c r="BC159" t="s">
        <v>137</v>
      </c>
      <c r="BD159" t="s">
        <v>142</v>
      </c>
      <c r="BE159">
        <v>257</v>
      </c>
      <c r="BG159" t="s">
        <v>137</v>
      </c>
      <c r="BH159" t="s">
        <v>137</v>
      </c>
      <c r="BI159" t="s">
        <v>134</v>
      </c>
      <c r="BJ159" t="s">
        <v>143</v>
      </c>
      <c r="BK159" t="s">
        <v>137</v>
      </c>
      <c r="BL159" t="s">
        <v>143</v>
      </c>
      <c r="BM159" t="s">
        <v>137</v>
      </c>
      <c r="BO159" t="s">
        <v>137</v>
      </c>
      <c r="BP159" t="s">
        <v>142</v>
      </c>
      <c r="BQ159" t="s">
        <v>135</v>
      </c>
      <c r="BR159" t="s">
        <v>139</v>
      </c>
      <c r="BS159" t="s">
        <v>145</v>
      </c>
      <c r="BT159" t="s">
        <v>137</v>
      </c>
      <c r="BU159">
        <v>5</v>
      </c>
      <c r="BV159" t="s">
        <v>137</v>
      </c>
      <c r="BW159" t="s">
        <v>146</v>
      </c>
      <c r="BX159" t="s">
        <v>147</v>
      </c>
      <c r="BY159" t="s">
        <v>235</v>
      </c>
      <c r="CA159" t="s">
        <v>137</v>
      </c>
      <c r="CB159" t="s">
        <v>137</v>
      </c>
      <c r="CG159" t="s">
        <v>137</v>
      </c>
      <c r="CK159" t="s">
        <v>137</v>
      </c>
      <c r="CN159" t="s">
        <v>137</v>
      </c>
      <c r="CO159" t="s">
        <v>137</v>
      </c>
      <c r="CP159" t="s">
        <v>163</v>
      </c>
      <c r="CR159" t="s">
        <v>211</v>
      </c>
      <c r="CS159" t="s">
        <v>137</v>
      </c>
      <c r="CT159" t="s">
        <v>137</v>
      </c>
      <c r="CU159" t="s">
        <v>137</v>
      </c>
      <c r="CW159">
        <v>2</v>
      </c>
      <c r="CX159" t="s">
        <v>2021</v>
      </c>
      <c r="CY159" t="s">
        <v>176</v>
      </c>
      <c r="DB159" t="s">
        <v>162</v>
      </c>
      <c r="DC159" t="s">
        <v>137</v>
      </c>
      <c r="DD159" t="s">
        <v>137</v>
      </c>
      <c r="DH159" t="s">
        <v>161</v>
      </c>
      <c r="DI159" t="s">
        <v>200</v>
      </c>
      <c r="DL159" t="s">
        <v>201</v>
      </c>
      <c r="DM159" t="s">
        <v>137</v>
      </c>
      <c r="DR159" t="s">
        <v>137</v>
      </c>
      <c r="EC159" t="s">
        <v>137</v>
      </c>
      <c r="EJ159">
        <f>COUNTBLANK(A159:EI159)</f>
        <v>48</v>
      </c>
    </row>
    <row r="160" spans="1:140" x14ac:dyDescent="0.3">
      <c r="A160">
        <v>149</v>
      </c>
      <c r="B160" t="s">
        <v>464</v>
      </c>
      <c r="C160" t="s">
        <v>465</v>
      </c>
      <c r="D160" t="s">
        <v>488</v>
      </c>
      <c r="E160">
        <v>1194</v>
      </c>
      <c r="F160">
        <v>3</v>
      </c>
      <c r="G160">
        <v>4</v>
      </c>
      <c r="H160" t="s">
        <v>153</v>
      </c>
      <c r="I160" t="s">
        <v>124</v>
      </c>
      <c r="J160" t="s">
        <v>154</v>
      </c>
      <c r="K160" t="s">
        <v>125</v>
      </c>
      <c r="L160">
        <v>42</v>
      </c>
      <c r="M160" t="s">
        <v>126</v>
      </c>
      <c r="N160">
        <v>1570</v>
      </c>
      <c r="O160">
        <v>3954</v>
      </c>
      <c r="P160">
        <v>1737</v>
      </c>
      <c r="Q160" t="s">
        <v>127</v>
      </c>
      <c r="R160">
        <v>5</v>
      </c>
      <c r="T160" s="1" t="s">
        <v>128</v>
      </c>
      <c r="U160" t="s">
        <v>483</v>
      </c>
      <c r="W160" t="s">
        <v>489</v>
      </c>
      <c r="X160">
        <v>5</v>
      </c>
      <c r="Y160" t="s">
        <v>468</v>
      </c>
      <c r="Z160" t="s">
        <v>156</v>
      </c>
      <c r="AA160" t="s">
        <v>130</v>
      </c>
      <c r="AB160" t="s">
        <v>469</v>
      </c>
      <c r="AC160" t="s">
        <v>216</v>
      </c>
      <c r="AF160" t="s">
        <v>301</v>
      </c>
      <c r="AG160" t="s">
        <v>301</v>
      </c>
      <c r="AH160" t="s">
        <v>131</v>
      </c>
      <c r="AI160" t="s">
        <v>166</v>
      </c>
      <c r="AK160" t="s">
        <v>137</v>
      </c>
      <c r="AL160" t="s">
        <v>484</v>
      </c>
      <c r="AM160" t="s">
        <v>485</v>
      </c>
      <c r="AN160" t="s">
        <v>134</v>
      </c>
      <c r="AO160" t="s">
        <v>135</v>
      </c>
      <c r="AP160" t="s">
        <v>135</v>
      </c>
      <c r="AQ160" t="s">
        <v>137</v>
      </c>
      <c r="AR160">
        <v>5</v>
      </c>
      <c r="AS160" t="s">
        <v>138</v>
      </c>
      <c r="AT160" t="s">
        <v>139</v>
      </c>
      <c r="AU160" t="s">
        <v>472</v>
      </c>
      <c r="AV160" t="s">
        <v>301</v>
      </c>
      <c r="AW160" t="s">
        <v>137</v>
      </c>
      <c r="AX160" t="s">
        <v>137</v>
      </c>
      <c r="AY160" t="s">
        <v>140</v>
      </c>
      <c r="AZ160" t="s">
        <v>137</v>
      </c>
      <c r="BB160" t="s">
        <v>473</v>
      </c>
      <c r="BC160" t="s">
        <v>137</v>
      </c>
      <c r="BD160" t="s">
        <v>202</v>
      </c>
      <c r="BE160">
        <v>257</v>
      </c>
      <c r="BF160" t="s">
        <v>137</v>
      </c>
      <c r="BG160" t="s">
        <v>137</v>
      </c>
      <c r="BH160" t="s">
        <v>137</v>
      </c>
      <c r="BI160" t="s">
        <v>134</v>
      </c>
      <c r="BJ160" t="s">
        <v>143</v>
      </c>
      <c r="BK160" t="s">
        <v>137</v>
      </c>
      <c r="BL160" t="s">
        <v>143</v>
      </c>
      <c r="BM160" t="s">
        <v>137</v>
      </c>
      <c r="BO160" t="s">
        <v>137</v>
      </c>
      <c r="BP160" t="s">
        <v>142</v>
      </c>
      <c r="BQ160" t="s">
        <v>135</v>
      </c>
      <c r="BR160" t="s">
        <v>139</v>
      </c>
      <c r="BS160" t="s">
        <v>145</v>
      </c>
      <c r="BT160" t="s">
        <v>137</v>
      </c>
      <c r="BU160">
        <v>5</v>
      </c>
      <c r="BV160" t="s">
        <v>137</v>
      </c>
      <c r="BW160" t="s">
        <v>146</v>
      </c>
      <c r="BX160" t="s">
        <v>147</v>
      </c>
      <c r="BY160" t="s">
        <v>235</v>
      </c>
      <c r="CA160" t="s">
        <v>137</v>
      </c>
      <c r="CB160" t="s">
        <v>137</v>
      </c>
      <c r="CG160" t="s">
        <v>137</v>
      </c>
      <c r="CK160" t="s">
        <v>137</v>
      </c>
      <c r="CN160" t="s">
        <v>137</v>
      </c>
      <c r="CO160" t="s">
        <v>137</v>
      </c>
      <c r="CP160" t="s">
        <v>163</v>
      </c>
      <c r="CR160" t="s">
        <v>482</v>
      </c>
      <c r="CS160" t="s">
        <v>137</v>
      </c>
      <c r="CT160" t="s">
        <v>137</v>
      </c>
      <c r="CU160" t="s">
        <v>137</v>
      </c>
      <c r="CW160">
        <v>6</v>
      </c>
      <c r="CX160" t="s">
        <v>2021</v>
      </c>
      <c r="CY160" t="s">
        <v>176</v>
      </c>
      <c r="DB160" t="s">
        <v>162</v>
      </c>
      <c r="DC160" t="s">
        <v>137</v>
      </c>
      <c r="DD160" t="s">
        <v>137</v>
      </c>
      <c r="DH160" t="s">
        <v>161</v>
      </c>
      <c r="DI160" t="s">
        <v>200</v>
      </c>
      <c r="DL160" t="s">
        <v>201</v>
      </c>
      <c r="DR160" t="s">
        <v>137</v>
      </c>
      <c r="DX160" t="s">
        <v>137</v>
      </c>
      <c r="EA160" t="s">
        <v>137</v>
      </c>
      <c r="EC160" t="s">
        <v>137</v>
      </c>
      <c r="EJ160">
        <f>COUNTBLANK(A160:EI160)</f>
        <v>46</v>
      </c>
    </row>
    <row r="161" spans="1:140" x14ac:dyDescent="0.3">
      <c r="A161">
        <v>150</v>
      </c>
      <c r="B161" t="s">
        <v>464</v>
      </c>
      <c r="C161" t="s">
        <v>465</v>
      </c>
      <c r="D161" t="s">
        <v>2022</v>
      </c>
      <c r="E161">
        <v>1194</v>
      </c>
      <c r="F161">
        <v>3</v>
      </c>
      <c r="G161">
        <v>4</v>
      </c>
      <c r="H161" t="s">
        <v>153</v>
      </c>
      <c r="I161" t="s">
        <v>124</v>
      </c>
      <c r="J161" t="s">
        <v>154</v>
      </c>
      <c r="K161" t="s">
        <v>125</v>
      </c>
      <c r="L161">
        <v>42</v>
      </c>
      <c r="M161" t="s">
        <v>126</v>
      </c>
      <c r="N161">
        <v>1570</v>
      </c>
      <c r="O161">
        <v>3954</v>
      </c>
      <c r="P161">
        <v>1737</v>
      </c>
      <c r="Q161" t="s">
        <v>466</v>
      </c>
      <c r="R161">
        <v>5</v>
      </c>
      <c r="T161" s="1" t="s">
        <v>128</v>
      </c>
      <c r="U161" t="s">
        <v>483</v>
      </c>
      <c r="W161" t="s">
        <v>2023</v>
      </c>
      <c r="X161">
        <v>5</v>
      </c>
      <c r="Y161" t="s">
        <v>468</v>
      </c>
      <c r="Z161" t="s">
        <v>156</v>
      </c>
      <c r="AA161" t="s">
        <v>130</v>
      </c>
      <c r="AB161" t="s">
        <v>469</v>
      </c>
      <c r="AC161" t="s">
        <v>216</v>
      </c>
      <c r="AF161" t="s">
        <v>301</v>
      </c>
      <c r="AG161" t="s">
        <v>301</v>
      </c>
      <c r="AH161" t="s">
        <v>131</v>
      </c>
      <c r="AI161" t="s">
        <v>166</v>
      </c>
      <c r="AK161" t="s">
        <v>133</v>
      </c>
      <c r="AL161" t="s">
        <v>484</v>
      </c>
      <c r="AM161" t="s">
        <v>485</v>
      </c>
      <c r="AN161" t="s">
        <v>134</v>
      </c>
      <c r="AO161" t="s">
        <v>135</v>
      </c>
      <c r="AP161" t="s">
        <v>135</v>
      </c>
      <c r="AQ161" t="s">
        <v>137</v>
      </c>
      <c r="AR161">
        <v>5</v>
      </c>
      <c r="AS161" t="s">
        <v>138</v>
      </c>
      <c r="AT161" t="s">
        <v>139</v>
      </c>
      <c r="AU161" t="s">
        <v>472</v>
      </c>
      <c r="AV161" t="s">
        <v>301</v>
      </c>
      <c r="AX161" t="s">
        <v>137</v>
      </c>
      <c r="AY161" t="s">
        <v>140</v>
      </c>
      <c r="AZ161" t="s">
        <v>137</v>
      </c>
      <c r="BB161" t="s">
        <v>473</v>
      </c>
      <c r="BC161" t="s">
        <v>137</v>
      </c>
      <c r="BD161" t="s">
        <v>202</v>
      </c>
      <c r="BE161">
        <v>257</v>
      </c>
      <c r="BF161" t="s">
        <v>137</v>
      </c>
      <c r="BG161" t="s">
        <v>137</v>
      </c>
      <c r="BH161" t="s">
        <v>137</v>
      </c>
      <c r="BI161" t="s">
        <v>134</v>
      </c>
      <c r="BJ161" t="s">
        <v>143</v>
      </c>
      <c r="BK161" t="s">
        <v>137</v>
      </c>
      <c r="BL161" t="s">
        <v>143</v>
      </c>
      <c r="BM161" t="s">
        <v>137</v>
      </c>
      <c r="BO161" t="s">
        <v>137</v>
      </c>
      <c r="BP161" t="s">
        <v>142</v>
      </c>
      <c r="BQ161" t="s">
        <v>135</v>
      </c>
      <c r="BR161" t="s">
        <v>139</v>
      </c>
      <c r="BS161" t="s">
        <v>145</v>
      </c>
      <c r="BT161" t="s">
        <v>137</v>
      </c>
      <c r="BU161">
        <v>5</v>
      </c>
      <c r="BV161" t="s">
        <v>137</v>
      </c>
      <c r="BW161" t="s">
        <v>146</v>
      </c>
      <c r="BX161" t="s">
        <v>147</v>
      </c>
      <c r="BY161" t="s">
        <v>148</v>
      </c>
      <c r="BZ161" t="s">
        <v>137</v>
      </c>
      <c r="CB161" t="s">
        <v>137</v>
      </c>
      <c r="CG161" t="s">
        <v>137</v>
      </c>
      <c r="CK161" t="s">
        <v>137</v>
      </c>
      <c r="CN161" t="s">
        <v>137</v>
      </c>
      <c r="CO161" t="s">
        <v>137</v>
      </c>
      <c r="CP161" t="s">
        <v>163</v>
      </c>
      <c r="CR161" t="s">
        <v>165</v>
      </c>
      <c r="CS161" t="s">
        <v>137</v>
      </c>
      <c r="CT161" t="s">
        <v>137</v>
      </c>
      <c r="CU161" t="s">
        <v>137</v>
      </c>
      <c r="CW161">
        <v>2</v>
      </c>
      <c r="CX161" t="s">
        <v>2021</v>
      </c>
      <c r="CY161" t="s">
        <v>176</v>
      </c>
      <c r="DB161" t="s">
        <v>162</v>
      </c>
      <c r="DC161" t="s">
        <v>137</v>
      </c>
      <c r="DD161" t="s">
        <v>137</v>
      </c>
      <c r="DH161" t="s">
        <v>161</v>
      </c>
      <c r="DI161" t="s">
        <v>200</v>
      </c>
      <c r="DM161" t="s">
        <v>137</v>
      </c>
      <c r="EJ161">
        <f>COUNTBLANK(A161:EI161)</f>
        <v>51</v>
      </c>
    </row>
    <row r="162" spans="1:140" x14ac:dyDescent="0.3">
      <c r="A162">
        <v>151</v>
      </c>
      <c r="B162" t="s">
        <v>464</v>
      </c>
      <c r="C162" t="s">
        <v>465</v>
      </c>
      <c r="D162" t="s">
        <v>2024</v>
      </c>
      <c r="E162">
        <v>1498</v>
      </c>
      <c r="F162">
        <v>3</v>
      </c>
      <c r="G162">
        <v>4</v>
      </c>
      <c r="H162" t="s">
        <v>153</v>
      </c>
      <c r="I162" t="s">
        <v>124</v>
      </c>
      <c r="J162" t="s">
        <v>154</v>
      </c>
      <c r="K162" t="s">
        <v>125</v>
      </c>
      <c r="L162">
        <v>42</v>
      </c>
      <c r="M162" t="s">
        <v>296</v>
      </c>
      <c r="N162">
        <v>1570</v>
      </c>
      <c r="O162">
        <v>3954</v>
      </c>
      <c r="P162">
        <v>1737</v>
      </c>
      <c r="Q162" t="s">
        <v>466</v>
      </c>
      <c r="R162">
        <v>5</v>
      </c>
      <c r="T162" s="1" t="s">
        <v>128</v>
      </c>
      <c r="U162" t="s">
        <v>467</v>
      </c>
      <c r="W162" t="s">
        <v>2025</v>
      </c>
      <c r="X162">
        <v>5</v>
      </c>
      <c r="Y162" t="s">
        <v>468</v>
      </c>
      <c r="Z162" t="s">
        <v>156</v>
      </c>
      <c r="AA162" t="s">
        <v>130</v>
      </c>
      <c r="AB162" t="s">
        <v>469</v>
      </c>
      <c r="AC162" t="s">
        <v>216</v>
      </c>
      <c r="AF162" t="s">
        <v>289</v>
      </c>
      <c r="AG162" t="s">
        <v>289</v>
      </c>
      <c r="AH162" t="s">
        <v>131</v>
      </c>
      <c r="AI162" t="s">
        <v>166</v>
      </c>
      <c r="AK162" t="s">
        <v>133</v>
      </c>
      <c r="AL162" t="s">
        <v>470</v>
      </c>
      <c r="AM162" t="s">
        <v>471</v>
      </c>
      <c r="AN162" t="s">
        <v>134</v>
      </c>
      <c r="AO162" t="s">
        <v>135</v>
      </c>
      <c r="AP162" t="s">
        <v>135</v>
      </c>
      <c r="AQ162" t="s">
        <v>137</v>
      </c>
      <c r="AR162">
        <v>5</v>
      </c>
      <c r="AS162" t="s">
        <v>138</v>
      </c>
      <c r="AT162" t="s">
        <v>139</v>
      </c>
      <c r="AU162" t="s">
        <v>472</v>
      </c>
      <c r="AV162" t="s">
        <v>289</v>
      </c>
      <c r="AX162" t="s">
        <v>137</v>
      </c>
      <c r="AY162" t="s">
        <v>140</v>
      </c>
      <c r="AZ162" t="s">
        <v>137</v>
      </c>
      <c r="BB162" t="s">
        <v>473</v>
      </c>
      <c r="BC162" t="s">
        <v>137</v>
      </c>
      <c r="BD162" t="s">
        <v>199</v>
      </c>
      <c r="BE162">
        <v>257</v>
      </c>
      <c r="BF162" t="s">
        <v>137</v>
      </c>
      <c r="BG162" t="s">
        <v>137</v>
      </c>
      <c r="BH162" t="s">
        <v>137</v>
      </c>
      <c r="BI162" t="s">
        <v>134</v>
      </c>
      <c r="BJ162" t="s">
        <v>143</v>
      </c>
      <c r="BK162" t="s">
        <v>137</v>
      </c>
      <c r="BL162" t="s">
        <v>143</v>
      </c>
      <c r="BM162" t="s">
        <v>137</v>
      </c>
      <c r="BO162" t="s">
        <v>137</v>
      </c>
      <c r="BP162" t="s">
        <v>142</v>
      </c>
      <c r="BQ162" t="s">
        <v>135</v>
      </c>
      <c r="BR162" t="s">
        <v>139</v>
      </c>
      <c r="BS162" t="s">
        <v>145</v>
      </c>
      <c r="BT162" t="s">
        <v>137</v>
      </c>
      <c r="BU162">
        <v>5</v>
      </c>
      <c r="BV162" t="s">
        <v>137</v>
      </c>
      <c r="BW162" t="s">
        <v>146</v>
      </c>
      <c r="BX162" t="s">
        <v>147</v>
      </c>
      <c r="BY162" t="s">
        <v>148</v>
      </c>
      <c r="BZ162" t="s">
        <v>137</v>
      </c>
      <c r="CB162" t="s">
        <v>137</v>
      </c>
      <c r="CG162" t="s">
        <v>137</v>
      </c>
      <c r="CK162" t="s">
        <v>137</v>
      </c>
      <c r="CN162" t="s">
        <v>137</v>
      </c>
      <c r="CO162" t="s">
        <v>137</v>
      </c>
      <c r="CP162" t="s">
        <v>163</v>
      </c>
      <c r="CR162" t="s">
        <v>165</v>
      </c>
      <c r="CS162" t="s">
        <v>137</v>
      </c>
      <c r="CT162" t="s">
        <v>137</v>
      </c>
      <c r="CU162" t="s">
        <v>137</v>
      </c>
      <c r="CW162">
        <v>2</v>
      </c>
      <c r="CX162" s="13">
        <v>0.66736111111111107</v>
      </c>
      <c r="CY162" t="s">
        <v>176</v>
      </c>
      <c r="DB162" t="s">
        <v>162</v>
      </c>
      <c r="DC162" t="s">
        <v>137</v>
      </c>
      <c r="DD162" t="s">
        <v>137</v>
      </c>
      <c r="DH162" t="s">
        <v>161</v>
      </c>
      <c r="DI162" t="s">
        <v>200</v>
      </c>
      <c r="DM162" t="s">
        <v>137</v>
      </c>
      <c r="EJ162">
        <f>COUNTBLANK(A162:EI162)</f>
        <v>51</v>
      </c>
    </row>
    <row r="163" spans="1:140" x14ac:dyDescent="0.3">
      <c r="A163">
        <v>152</v>
      </c>
      <c r="B163" t="s">
        <v>407</v>
      </c>
      <c r="C163" t="s">
        <v>490</v>
      </c>
      <c r="D163" t="s">
        <v>2026</v>
      </c>
      <c r="E163">
        <v>1498</v>
      </c>
      <c r="G163">
        <v>4</v>
      </c>
      <c r="H163" t="s">
        <v>153</v>
      </c>
      <c r="I163" t="s">
        <v>124</v>
      </c>
      <c r="J163" t="s">
        <v>168</v>
      </c>
      <c r="K163" t="s">
        <v>125</v>
      </c>
      <c r="L163">
        <v>45</v>
      </c>
      <c r="M163" t="s">
        <v>296</v>
      </c>
      <c r="N163">
        <v>1483</v>
      </c>
      <c r="O163">
        <v>3995</v>
      </c>
      <c r="P163">
        <v>1682</v>
      </c>
      <c r="Q163" t="s">
        <v>336</v>
      </c>
      <c r="R163">
        <v>4</v>
      </c>
      <c r="S163">
        <v>15.3</v>
      </c>
      <c r="T163">
        <v>21.66</v>
      </c>
      <c r="U163" t="s">
        <v>491</v>
      </c>
      <c r="W163" t="s">
        <v>489</v>
      </c>
      <c r="Y163" t="s">
        <v>187</v>
      </c>
      <c r="Z163" t="s">
        <v>156</v>
      </c>
      <c r="AA163" t="s">
        <v>130</v>
      </c>
      <c r="AB163" t="s">
        <v>209</v>
      </c>
      <c r="AC163" t="s">
        <v>492</v>
      </c>
      <c r="AD163" t="s">
        <v>258</v>
      </c>
      <c r="AE163" t="s">
        <v>412</v>
      </c>
      <c r="AF163" t="s">
        <v>493</v>
      </c>
      <c r="AG163" t="s">
        <v>493</v>
      </c>
      <c r="AH163" t="s">
        <v>131</v>
      </c>
      <c r="AI163" t="s">
        <v>132</v>
      </c>
      <c r="AL163" t="s">
        <v>443</v>
      </c>
      <c r="AM163" t="s">
        <v>444</v>
      </c>
      <c r="AN163" t="s">
        <v>134</v>
      </c>
      <c r="AO163" t="s">
        <v>135</v>
      </c>
      <c r="AP163" t="s">
        <v>135</v>
      </c>
      <c r="AR163">
        <v>5</v>
      </c>
      <c r="AS163" t="s">
        <v>138</v>
      </c>
      <c r="AT163" t="s">
        <v>139</v>
      </c>
      <c r="AU163" t="s">
        <v>320</v>
      </c>
      <c r="AV163" t="s">
        <v>494</v>
      </c>
      <c r="AX163" t="s">
        <v>137</v>
      </c>
      <c r="AY163" t="s">
        <v>136</v>
      </c>
      <c r="AZ163" t="s">
        <v>137</v>
      </c>
      <c r="BA163" t="s">
        <v>137</v>
      </c>
      <c r="BD163" t="s">
        <v>139</v>
      </c>
      <c r="BE163">
        <v>330</v>
      </c>
      <c r="BG163" t="s">
        <v>137</v>
      </c>
      <c r="BH163" t="s">
        <v>137</v>
      </c>
      <c r="BI163" t="s">
        <v>134</v>
      </c>
      <c r="BJ163" t="s">
        <v>137</v>
      </c>
      <c r="BL163" t="s">
        <v>143</v>
      </c>
      <c r="BO163" t="s">
        <v>137</v>
      </c>
      <c r="BP163" t="s">
        <v>418</v>
      </c>
      <c r="BQ163" t="s">
        <v>135</v>
      </c>
      <c r="BR163" t="s">
        <v>139</v>
      </c>
      <c r="BS163" t="s">
        <v>135</v>
      </c>
      <c r="BT163" t="s">
        <v>137</v>
      </c>
      <c r="BU163" t="s">
        <v>128</v>
      </c>
      <c r="BV163" t="s">
        <v>137</v>
      </c>
      <c r="BW163" t="s">
        <v>146</v>
      </c>
      <c r="BX163" t="s">
        <v>147</v>
      </c>
      <c r="BY163" t="s">
        <v>149</v>
      </c>
      <c r="CG163" t="s">
        <v>137</v>
      </c>
      <c r="CN163" t="s">
        <v>137</v>
      </c>
      <c r="CO163" t="s">
        <v>137</v>
      </c>
      <c r="CP163" t="s">
        <v>210</v>
      </c>
      <c r="CQ163" t="s">
        <v>495</v>
      </c>
      <c r="CR163" t="s">
        <v>165</v>
      </c>
      <c r="CS163" t="s">
        <v>137</v>
      </c>
      <c r="CU163" t="s">
        <v>137</v>
      </c>
      <c r="CW163">
        <v>2</v>
      </c>
      <c r="CX163" t="s">
        <v>2027</v>
      </c>
      <c r="CY163" t="s">
        <v>373</v>
      </c>
      <c r="DB163" t="s">
        <v>177</v>
      </c>
      <c r="DD163" t="s">
        <v>137</v>
      </c>
      <c r="DG163" t="s">
        <v>137</v>
      </c>
      <c r="DJ163" t="s">
        <v>137</v>
      </c>
      <c r="DM163" t="s">
        <v>137</v>
      </c>
      <c r="DS163" t="s">
        <v>137</v>
      </c>
      <c r="EJ163">
        <f>COUNTBLANK(A163:EI163)</f>
        <v>59</v>
      </c>
    </row>
    <row r="164" spans="1:140" x14ac:dyDescent="0.3">
      <c r="A164">
        <v>153</v>
      </c>
      <c r="B164" t="s">
        <v>407</v>
      </c>
      <c r="C164" t="s">
        <v>490</v>
      </c>
      <c r="D164" t="s">
        <v>2028</v>
      </c>
      <c r="E164">
        <v>1498</v>
      </c>
      <c r="G164">
        <v>4</v>
      </c>
      <c r="H164" t="s">
        <v>153</v>
      </c>
      <c r="I164" t="s">
        <v>124</v>
      </c>
      <c r="J164" t="s">
        <v>154</v>
      </c>
      <c r="K164" t="s">
        <v>125</v>
      </c>
      <c r="L164">
        <v>45</v>
      </c>
      <c r="M164" t="s">
        <v>296</v>
      </c>
      <c r="N164">
        <v>1483</v>
      </c>
      <c r="O164">
        <v>3995</v>
      </c>
      <c r="P164">
        <v>1682</v>
      </c>
      <c r="Q164" t="s">
        <v>336</v>
      </c>
      <c r="R164">
        <v>4</v>
      </c>
      <c r="S164">
        <v>15.3</v>
      </c>
      <c r="T164">
        <v>21.66</v>
      </c>
      <c r="U164" t="s">
        <v>491</v>
      </c>
      <c r="W164" t="s">
        <v>489</v>
      </c>
      <c r="Y164" t="s">
        <v>187</v>
      </c>
      <c r="Z164" t="s">
        <v>156</v>
      </c>
      <c r="AA164" t="s">
        <v>130</v>
      </c>
      <c r="AB164" t="s">
        <v>209</v>
      </c>
      <c r="AC164" t="s">
        <v>492</v>
      </c>
      <c r="AD164" t="s">
        <v>258</v>
      </c>
      <c r="AE164" t="s">
        <v>412</v>
      </c>
      <c r="AF164" t="s">
        <v>493</v>
      </c>
      <c r="AG164" t="s">
        <v>493</v>
      </c>
      <c r="AH164" t="s">
        <v>131</v>
      </c>
      <c r="AI164" t="s">
        <v>166</v>
      </c>
      <c r="AL164" t="s">
        <v>443</v>
      </c>
      <c r="AM164" t="s">
        <v>444</v>
      </c>
      <c r="AN164" t="s">
        <v>135</v>
      </c>
      <c r="AO164" t="s">
        <v>134</v>
      </c>
      <c r="AP164" t="s">
        <v>137</v>
      </c>
      <c r="AQ164" t="s">
        <v>137</v>
      </c>
      <c r="AR164">
        <v>5</v>
      </c>
      <c r="AS164" t="s">
        <v>138</v>
      </c>
      <c r="AT164" t="s">
        <v>139</v>
      </c>
      <c r="AU164" t="s">
        <v>320</v>
      </c>
      <c r="AV164" t="s">
        <v>494</v>
      </c>
      <c r="AX164" t="s">
        <v>137</v>
      </c>
      <c r="AY164" t="s">
        <v>140</v>
      </c>
      <c r="AZ164" t="s">
        <v>137</v>
      </c>
      <c r="BA164" t="s">
        <v>137</v>
      </c>
      <c r="BC164" t="s">
        <v>137</v>
      </c>
      <c r="BD164" t="s">
        <v>139</v>
      </c>
      <c r="BE164">
        <v>330</v>
      </c>
      <c r="BF164" t="s">
        <v>137</v>
      </c>
      <c r="BG164" t="s">
        <v>137</v>
      </c>
      <c r="BH164" t="s">
        <v>137</v>
      </c>
      <c r="BI164" t="s">
        <v>134</v>
      </c>
      <c r="BJ164" t="s">
        <v>143</v>
      </c>
      <c r="BL164" t="s">
        <v>143</v>
      </c>
      <c r="BO164" t="s">
        <v>137</v>
      </c>
      <c r="BP164" t="s">
        <v>418</v>
      </c>
      <c r="BQ164" t="s">
        <v>135</v>
      </c>
      <c r="BR164" t="s">
        <v>139</v>
      </c>
      <c r="BS164" t="s">
        <v>135</v>
      </c>
      <c r="BT164" t="s">
        <v>137</v>
      </c>
      <c r="BU164" t="s">
        <v>128</v>
      </c>
      <c r="BV164" t="s">
        <v>137</v>
      </c>
      <c r="BW164" t="s">
        <v>146</v>
      </c>
      <c r="BX164" t="s">
        <v>147</v>
      </c>
      <c r="BY164" t="s">
        <v>235</v>
      </c>
      <c r="CG164" t="s">
        <v>137</v>
      </c>
      <c r="CN164" t="s">
        <v>137</v>
      </c>
      <c r="CO164" t="s">
        <v>137</v>
      </c>
      <c r="CP164" t="s">
        <v>210</v>
      </c>
      <c r="CQ164" t="s">
        <v>495</v>
      </c>
      <c r="CR164" t="s">
        <v>165</v>
      </c>
      <c r="CS164" t="s">
        <v>137</v>
      </c>
      <c r="CU164" t="s">
        <v>137</v>
      </c>
      <c r="CW164">
        <v>2</v>
      </c>
      <c r="CX164" t="s">
        <v>2027</v>
      </c>
      <c r="CY164" t="s">
        <v>496</v>
      </c>
      <c r="DB164" t="s">
        <v>177</v>
      </c>
      <c r="DC164" t="s">
        <v>137</v>
      </c>
      <c r="DD164" t="s">
        <v>137</v>
      </c>
      <c r="DG164" t="s">
        <v>137</v>
      </c>
      <c r="DJ164" t="s">
        <v>137</v>
      </c>
      <c r="DL164" t="s">
        <v>201</v>
      </c>
      <c r="DM164" t="s">
        <v>137</v>
      </c>
      <c r="DQ164" t="s">
        <v>137</v>
      </c>
      <c r="DS164" t="s">
        <v>137</v>
      </c>
      <c r="EC164" t="s">
        <v>137</v>
      </c>
      <c r="ED164" t="s">
        <v>137</v>
      </c>
      <c r="EJ164">
        <f>COUNTBLANK(A164:EI164)</f>
        <v>51</v>
      </c>
    </row>
    <row r="165" spans="1:140" x14ac:dyDescent="0.3">
      <c r="A165">
        <v>154</v>
      </c>
      <c r="B165" t="s">
        <v>407</v>
      </c>
      <c r="C165" t="s">
        <v>490</v>
      </c>
      <c r="D165" t="s">
        <v>497</v>
      </c>
      <c r="E165">
        <v>1498</v>
      </c>
      <c r="H165" t="s">
        <v>153</v>
      </c>
      <c r="I165" t="s">
        <v>124</v>
      </c>
      <c r="J165" t="s">
        <v>168</v>
      </c>
      <c r="K165" t="s">
        <v>125</v>
      </c>
      <c r="L165">
        <v>45</v>
      </c>
      <c r="M165" t="s">
        <v>296</v>
      </c>
      <c r="N165">
        <v>1483</v>
      </c>
      <c r="O165">
        <v>3995</v>
      </c>
      <c r="P165">
        <v>1682</v>
      </c>
      <c r="Q165" t="s">
        <v>336</v>
      </c>
      <c r="R165">
        <v>4</v>
      </c>
      <c r="S165">
        <v>15.3</v>
      </c>
      <c r="T165">
        <v>21.73</v>
      </c>
      <c r="U165" t="s">
        <v>498</v>
      </c>
      <c r="W165" t="s">
        <v>499</v>
      </c>
      <c r="X165">
        <v>7</v>
      </c>
      <c r="Y165" t="s">
        <v>187</v>
      </c>
      <c r="Z165" t="s">
        <v>156</v>
      </c>
      <c r="AA165" t="s">
        <v>130</v>
      </c>
      <c r="AB165" t="s">
        <v>209</v>
      </c>
      <c r="AC165" t="s">
        <v>492</v>
      </c>
      <c r="AD165" t="s">
        <v>258</v>
      </c>
      <c r="AE165" t="s">
        <v>412</v>
      </c>
      <c r="AF165" t="s">
        <v>500</v>
      </c>
      <c r="AG165" t="s">
        <v>500</v>
      </c>
      <c r="AH165" t="s">
        <v>131</v>
      </c>
      <c r="AI165" t="s">
        <v>166</v>
      </c>
      <c r="AL165" t="s">
        <v>443</v>
      </c>
      <c r="AM165" t="s">
        <v>444</v>
      </c>
      <c r="AN165" t="s">
        <v>135</v>
      </c>
      <c r="AO165" t="s">
        <v>134</v>
      </c>
      <c r="AP165" t="s">
        <v>135</v>
      </c>
      <c r="AQ165" t="s">
        <v>137</v>
      </c>
      <c r="AR165">
        <v>5</v>
      </c>
      <c r="AS165" t="s">
        <v>138</v>
      </c>
      <c r="AT165" t="s">
        <v>150</v>
      </c>
      <c r="AU165" t="s">
        <v>320</v>
      </c>
      <c r="AV165" t="s">
        <v>501</v>
      </c>
      <c r="AX165" t="s">
        <v>137</v>
      </c>
      <c r="AY165" t="s">
        <v>140</v>
      </c>
      <c r="AZ165" t="s">
        <v>137</v>
      </c>
      <c r="BA165" t="s">
        <v>137</v>
      </c>
      <c r="BC165" t="s">
        <v>137</v>
      </c>
      <c r="BD165" t="s">
        <v>139</v>
      </c>
      <c r="BE165">
        <v>330</v>
      </c>
      <c r="BF165" t="s">
        <v>137</v>
      </c>
      <c r="BG165" t="s">
        <v>137</v>
      </c>
      <c r="BH165" t="s">
        <v>137</v>
      </c>
      <c r="BI165" t="s">
        <v>134</v>
      </c>
      <c r="BJ165" t="s">
        <v>143</v>
      </c>
      <c r="BL165" t="s">
        <v>137</v>
      </c>
      <c r="BO165" t="s">
        <v>137</v>
      </c>
      <c r="BP165" t="s">
        <v>418</v>
      </c>
      <c r="BQ165" t="s">
        <v>137</v>
      </c>
      <c r="BR165" t="s">
        <v>139</v>
      </c>
      <c r="BS165" t="s">
        <v>135</v>
      </c>
      <c r="BT165" t="s">
        <v>137</v>
      </c>
      <c r="BU165" t="s">
        <v>128</v>
      </c>
      <c r="BV165" t="s">
        <v>137</v>
      </c>
      <c r="BW165" t="s">
        <v>146</v>
      </c>
      <c r="BX165" t="s">
        <v>147</v>
      </c>
      <c r="BY165" t="s">
        <v>235</v>
      </c>
      <c r="BZ165" t="s">
        <v>137</v>
      </c>
      <c r="CA165" t="s">
        <v>137</v>
      </c>
      <c r="CG165" t="s">
        <v>137</v>
      </c>
      <c r="CN165" t="s">
        <v>137</v>
      </c>
      <c r="CO165" t="s">
        <v>137</v>
      </c>
      <c r="CP165" t="s">
        <v>210</v>
      </c>
      <c r="CQ165" t="s">
        <v>502</v>
      </c>
      <c r="CR165" t="s">
        <v>165</v>
      </c>
      <c r="CS165" t="s">
        <v>137</v>
      </c>
      <c r="CT165" t="s">
        <v>137</v>
      </c>
      <c r="CU165" t="s">
        <v>137</v>
      </c>
      <c r="CW165">
        <v>2</v>
      </c>
      <c r="CX165" t="s">
        <v>2027</v>
      </c>
      <c r="CY165" t="s">
        <v>373</v>
      </c>
      <c r="DB165" t="s">
        <v>162</v>
      </c>
      <c r="DC165" t="s">
        <v>137</v>
      </c>
      <c r="DD165" t="s">
        <v>137</v>
      </c>
      <c r="DG165" t="s">
        <v>137</v>
      </c>
      <c r="DH165" t="s">
        <v>161</v>
      </c>
      <c r="DJ165" t="s">
        <v>137</v>
      </c>
      <c r="DL165" t="s">
        <v>201</v>
      </c>
      <c r="DM165" t="s">
        <v>137</v>
      </c>
      <c r="DP165" t="s">
        <v>137</v>
      </c>
      <c r="DQ165" t="s">
        <v>137</v>
      </c>
      <c r="DR165" t="s">
        <v>137</v>
      </c>
      <c r="DS165" t="s">
        <v>137</v>
      </c>
      <c r="DZ165" t="s">
        <v>137</v>
      </c>
      <c r="ED165" t="s">
        <v>137</v>
      </c>
      <c r="EJ165">
        <f>COUNTBLANK(A165:EI165)</f>
        <v>45</v>
      </c>
    </row>
    <row r="166" spans="1:140" x14ac:dyDescent="0.3">
      <c r="A166">
        <v>155</v>
      </c>
      <c r="B166" t="s">
        <v>407</v>
      </c>
      <c r="C166" t="s">
        <v>490</v>
      </c>
      <c r="D166" t="s">
        <v>503</v>
      </c>
      <c r="E166">
        <v>1498</v>
      </c>
      <c r="G166">
        <v>4</v>
      </c>
      <c r="H166" t="s">
        <v>153</v>
      </c>
      <c r="I166" t="s">
        <v>124</v>
      </c>
      <c r="J166" t="s">
        <v>168</v>
      </c>
      <c r="K166" t="s">
        <v>125</v>
      </c>
      <c r="L166">
        <v>45</v>
      </c>
      <c r="M166" t="s">
        <v>296</v>
      </c>
      <c r="N166">
        <v>1483</v>
      </c>
      <c r="O166">
        <v>3995</v>
      </c>
      <c r="P166">
        <v>1682</v>
      </c>
      <c r="Q166" t="s">
        <v>336</v>
      </c>
      <c r="R166">
        <v>4</v>
      </c>
      <c r="S166">
        <v>15.3</v>
      </c>
      <c r="T166">
        <v>21.66</v>
      </c>
      <c r="U166" t="s">
        <v>491</v>
      </c>
      <c r="W166" t="s">
        <v>489</v>
      </c>
      <c r="Y166" t="s">
        <v>187</v>
      </c>
      <c r="Z166" t="s">
        <v>156</v>
      </c>
      <c r="AA166" t="s">
        <v>130</v>
      </c>
      <c r="AB166" t="s">
        <v>209</v>
      </c>
      <c r="AC166" t="s">
        <v>492</v>
      </c>
      <c r="AD166" t="s">
        <v>258</v>
      </c>
      <c r="AE166" t="s">
        <v>412</v>
      </c>
      <c r="AF166" t="s">
        <v>500</v>
      </c>
      <c r="AG166" t="s">
        <v>500</v>
      </c>
      <c r="AH166" t="s">
        <v>131</v>
      </c>
      <c r="AI166" t="s">
        <v>166</v>
      </c>
      <c r="AL166" t="s">
        <v>443</v>
      </c>
      <c r="AM166" t="s">
        <v>444</v>
      </c>
      <c r="AN166" t="s">
        <v>135</v>
      </c>
      <c r="AO166" t="s">
        <v>134</v>
      </c>
      <c r="AP166" t="s">
        <v>137</v>
      </c>
      <c r="AQ166" t="s">
        <v>137</v>
      </c>
      <c r="AR166">
        <v>5</v>
      </c>
      <c r="AS166" t="s">
        <v>138</v>
      </c>
      <c r="AT166" t="s">
        <v>139</v>
      </c>
      <c r="AU166" t="s">
        <v>320</v>
      </c>
      <c r="AV166" t="s">
        <v>501</v>
      </c>
      <c r="AX166" t="s">
        <v>137</v>
      </c>
      <c r="AY166" t="s">
        <v>140</v>
      </c>
      <c r="AZ166" t="s">
        <v>137</v>
      </c>
      <c r="BA166" t="s">
        <v>137</v>
      </c>
      <c r="BC166" t="s">
        <v>137</v>
      </c>
      <c r="BD166" t="s">
        <v>139</v>
      </c>
      <c r="BE166">
        <v>330</v>
      </c>
      <c r="BF166" t="s">
        <v>137</v>
      </c>
      <c r="BG166" t="s">
        <v>137</v>
      </c>
      <c r="BH166" t="s">
        <v>137</v>
      </c>
      <c r="BI166" t="s">
        <v>134</v>
      </c>
      <c r="BJ166" t="s">
        <v>137</v>
      </c>
      <c r="BL166" t="s">
        <v>143</v>
      </c>
      <c r="BO166" t="s">
        <v>137</v>
      </c>
      <c r="BP166" t="s">
        <v>418</v>
      </c>
      <c r="BQ166" t="s">
        <v>135</v>
      </c>
      <c r="BR166" t="s">
        <v>139</v>
      </c>
      <c r="BS166" t="s">
        <v>135</v>
      </c>
      <c r="BT166" t="s">
        <v>137</v>
      </c>
      <c r="BU166" t="s">
        <v>128</v>
      </c>
      <c r="BV166" t="s">
        <v>137</v>
      </c>
      <c r="BW166" t="s">
        <v>146</v>
      </c>
      <c r="BX166" t="s">
        <v>147</v>
      </c>
      <c r="BY166" t="s">
        <v>149</v>
      </c>
      <c r="BZ166" t="s">
        <v>137</v>
      </c>
      <c r="CG166" t="s">
        <v>137</v>
      </c>
      <c r="CN166" t="s">
        <v>137</v>
      </c>
      <c r="CO166" t="s">
        <v>137</v>
      </c>
      <c r="CP166" t="s">
        <v>210</v>
      </c>
      <c r="CQ166" t="s">
        <v>495</v>
      </c>
      <c r="CR166" t="s">
        <v>165</v>
      </c>
      <c r="CS166" t="s">
        <v>137</v>
      </c>
      <c r="CU166" t="s">
        <v>137</v>
      </c>
      <c r="CW166">
        <v>2</v>
      </c>
      <c r="CX166" t="s">
        <v>2027</v>
      </c>
      <c r="CY166" t="s">
        <v>373</v>
      </c>
      <c r="DB166" t="s">
        <v>177</v>
      </c>
      <c r="DC166" t="s">
        <v>137</v>
      </c>
      <c r="DD166" t="s">
        <v>137</v>
      </c>
      <c r="DG166" t="s">
        <v>137</v>
      </c>
      <c r="DH166" t="s">
        <v>161</v>
      </c>
      <c r="DJ166" t="s">
        <v>137</v>
      </c>
      <c r="DL166" t="s">
        <v>201</v>
      </c>
      <c r="DM166" t="s">
        <v>137</v>
      </c>
      <c r="DN166" t="s">
        <v>137</v>
      </c>
      <c r="DQ166" t="s">
        <v>137</v>
      </c>
      <c r="DS166" t="s">
        <v>137</v>
      </c>
      <c r="DZ166" t="s">
        <v>137</v>
      </c>
      <c r="ED166" t="s">
        <v>137</v>
      </c>
      <c r="EJ166">
        <f>COUNTBLANK(A166:EI166)</f>
        <v>48</v>
      </c>
    </row>
    <row r="167" spans="1:140" x14ac:dyDescent="0.3">
      <c r="A167">
        <v>156</v>
      </c>
      <c r="B167" t="s">
        <v>407</v>
      </c>
      <c r="C167" t="s">
        <v>490</v>
      </c>
      <c r="D167" t="s">
        <v>2029</v>
      </c>
      <c r="E167">
        <v>999</v>
      </c>
      <c r="F167">
        <v>3</v>
      </c>
      <c r="G167">
        <v>4</v>
      </c>
      <c r="H167" t="s">
        <v>153</v>
      </c>
      <c r="I167" t="s">
        <v>124</v>
      </c>
      <c r="J167" t="s">
        <v>154</v>
      </c>
      <c r="K167" t="s">
        <v>125</v>
      </c>
      <c r="L167">
        <v>45</v>
      </c>
      <c r="M167" t="s">
        <v>126</v>
      </c>
      <c r="N167">
        <v>1483</v>
      </c>
      <c r="O167">
        <v>3995</v>
      </c>
      <c r="P167">
        <v>1682</v>
      </c>
      <c r="Q167" t="s">
        <v>336</v>
      </c>
      <c r="R167">
        <v>4</v>
      </c>
      <c r="T167" s="1" t="s">
        <v>128</v>
      </c>
      <c r="U167" t="s">
        <v>483</v>
      </c>
      <c r="W167" t="s">
        <v>2030</v>
      </c>
      <c r="X167">
        <v>5</v>
      </c>
      <c r="Y167" t="s">
        <v>187</v>
      </c>
      <c r="Z167" t="s">
        <v>156</v>
      </c>
      <c r="AA167" t="s">
        <v>130</v>
      </c>
      <c r="AB167" t="s">
        <v>209</v>
      </c>
      <c r="AC167" t="s">
        <v>492</v>
      </c>
      <c r="AD167" t="s">
        <v>258</v>
      </c>
      <c r="AE167" t="s">
        <v>412</v>
      </c>
      <c r="AF167" t="s">
        <v>2031</v>
      </c>
      <c r="AG167" t="s">
        <v>2031</v>
      </c>
      <c r="AH167" t="s">
        <v>131</v>
      </c>
      <c r="AI167" t="s">
        <v>132</v>
      </c>
      <c r="AK167" t="s">
        <v>137</v>
      </c>
      <c r="AL167" t="s">
        <v>413</v>
      </c>
      <c r="AM167" t="s">
        <v>414</v>
      </c>
      <c r="AN167" t="s">
        <v>134</v>
      </c>
      <c r="AO167" t="s">
        <v>135</v>
      </c>
      <c r="AP167" t="s">
        <v>135</v>
      </c>
      <c r="AR167">
        <v>5</v>
      </c>
      <c r="AS167" t="s">
        <v>138</v>
      </c>
      <c r="AT167" t="s">
        <v>139</v>
      </c>
      <c r="AU167" t="s">
        <v>320</v>
      </c>
      <c r="AV167" t="s">
        <v>2031</v>
      </c>
      <c r="AY167" t="s">
        <v>136</v>
      </c>
      <c r="BA167" t="s">
        <v>137</v>
      </c>
      <c r="BD167" t="s">
        <v>139</v>
      </c>
      <c r="BE167">
        <v>330</v>
      </c>
      <c r="BG167" t="s">
        <v>137</v>
      </c>
      <c r="BH167" t="s">
        <v>137</v>
      </c>
      <c r="BI167" t="s">
        <v>134</v>
      </c>
      <c r="BJ167" t="s">
        <v>193</v>
      </c>
      <c r="BL167" t="s">
        <v>193</v>
      </c>
      <c r="BM167" t="s">
        <v>137</v>
      </c>
      <c r="BO167" t="s">
        <v>137</v>
      </c>
      <c r="BP167" t="s">
        <v>142</v>
      </c>
      <c r="BQ167" t="s">
        <v>135</v>
      </c>
      <c r="BR167" t="s">
        <v>139</v>
      </c>
      <c r="BS167" t="s">
        <v>145</v>
      </c>
      <c r="BT167" t="s">
        <v>137</v>
      </c>
      <c r="BU167" t="s">
        <v>128</v>
      </c>
      <c r="BV167" t="s">
        <v>137</v>
      </c>
      <c r="BW167" t="s">
        <v>146</v>
      </c>
      <c r="BX167" t="s">
        <v>147</v>
      </c>
      <c r="BY167" t="s">
        <v>149</v>
      </c>
      <c r="CG167" t="s">
        <v>137</v>
      </c>
      <c r="CN167" t="s">
        <v>137</v>
      </c>
      <c r="CO167" t="s">
        <v>137</v>
      </c>
      <c r="CQ167" t="s">
        <v>495</v>
      </c>
      <c r="CR167" t="s">
        <v>211</v>
      </c>
      <c r="CS167" t="s">
        <v>137</v>
      </c>
      <c r="CT167" t="s">
        <v>137</v>
      </c>
      <c r="CU167" t="s">
        <v>137</v>
      </c>
      <c r="CW167">
        <v>2</v>
      </c>
      <c r="CX167" t="s">
        <v>1964</v>
      </c>
      <c r="CY167" t="s">
        <v>373</v>
      </c>
      <c r="EJ167">
        <f>COUNTBLANK(A167:EI167)</f>
        <v>65</v>
      </c>
    </row>
    <row r="168" spans="1:140" x14ac:dyDescent="0.3">
      <c r="A168">
        <v>157</v>
      </c>
      <c r="B168" t="s">
        <v>407</v>
      </c>
      <c r="C168" t="s">
        <v>490</v>
      </c>
      <c r="D168" t="s">
        <v>2032</v>
      </c>
      <c r="E168">
        <v>999</v>
      </c>
      <c r="F168">
        <v>3</v>
      </c>
      <c r="G168">
        <v>4</v>
      </c>
      <c r="H168" t="s">
        <v>153</v>
      </c>
      <c r="I168" t="s">
        <v>124</v>
      </c>
      <c r="J168" t="s">
        <v>154</v>
      </c>
      <c r="K168" t="s">
        <v>125</v>
      </c>
      <c r="L168">
        <v>45</v>
      </c>
      <c r="M168" t="s">
        <v>126</v>
      </c>
      <c r="N168">
        <v>1483</v>
      </c>
      <c r="O168">
        <v>3995</v>
      </c>
      <c r="P168">
        <v>1682</v>
      </c>
      <c r="Q168" t="s">
        <v>336</v>
      </c>
      <c r="R168">
        <v>4</v>
      </c>
      <c r="T168" s="1" t="s">
        <v>128</v>
      </c>
      <c r="U168" t="s">
        <v>483</v>
      </c>
      <c r="W168" t="s">
        <v>2033</v>
      </c>
      <c r="X168">
        <v>5</v>
      </c>
      <c r="Y168" t="s">
        <v>187</v>
      </c>
      <c r="Z168" t="s">
        <v>156</v>
      </c>
      <c r="AA168" t="s">
        <v>130</v>
      </c>
      <c r="AB168" t="s">
        <v>209</v>
      </c>
      <c r="AC168" t="s">
        <v>492</v>
      </c>
      <c r="AD168" t="s">
        <v>258</v>
      </c>
      <c r="AE168" t="s">
        <v>412</v>
      </c>
      <c r="AF168" t="s">
        <v>493</v>
      </c>
      <c r="AG168" t="s">
        <v>493</v>
      </c>
      <c r="AH168" t="s">
        <v>131</v>
      </c>
      <c r="AI168" t="s">
        <v>166</v>
      </c>
      <c r="AK168" t="s">
        <v>137</v>
      </c>
      <c r="AL168" t="s">
        <v>413</v>
      </c>
      <c r="AM168" t="s">
        <v>414</v>
      </c>
      <c r="AN168" t="s">
        <v>134</v>
      </c>
      <c r="AO168" t="s">
        <v>135</v>
      </c>
      <c r="AP168" t="s">
        <v>135</v>
      </c>
      <c r="AR168">
        <v>5</v>
      </c>
      <c r="AS168" t="s">
        <v>138</v>
      </c>
      <c r="AT168" t="s">
        <v>139</v>
      </c>
      <c r="AU168" t="s">
        <v>320</v>
      </c>
      <c r="AV168" t="s">
        <v>493</v>
      </c>
      <c r="AY168" t="s">
        <v>276</v>
      </c>
      <c r="AZ168" t="s">
        <v>137</v>
      </c>
      <c r="BA168" t="s">
        <v>137</v>
      </c>
      <c r="BC168" t="s">
        <v>137</v>
      </c>
      <c r="BD168" t="s">
        <v>139</v>
      </c>
      <c r="BE168">
        <v>330</v>
      </c>
      <c r="BG168" t="s">
        <v>137</v>
      </c>
      <c r="BH168" t="s">
        <v>137</v>
      </c>
      <c r="BI168" t="s">
        <v>134</v>
      </c>
      <c r="BJ168" t="s">
        <v>193</v>
      </c>
      <c r="BL168" t="s">
        <v>193</v>
      </c>
      <c r="BM168" t="s">
        <v>137</v>
      </c>
      <c r="BO168" t="s">
        <v>137</v>
      </c>
      <c r="BP168" t="s">
        <v>142</v>
      </c>
      <c r="BQ168" t="s">
        <v>135</v>
      </c>
      <c r="BR168" t="s">
        <v>139</v>
      </c>
      <c r="BS168" t="s">
        <v>145</v>
      </c>
      <c r="BT168" t="s">
        <v>137</v>
      </c>
      <c r="BU168" t="s">
        <v>128</v>
      </c>
      <c r="BV168" t="s">
        <v>137</v>
      </c>
      <c r="BW168" t="s">
        <v>146</v>
      </c>
      <c r="BX168" t="s">
        <v>147</v>
      </c>
      <c r="BY168" t="s">
        <v>149</v>
      </c>
      <c r="BZ168" t="s">
        <v>137</v>
      </c>
      <c r="CG168" t="s">
        <v>137</v>
      </c>
      <c r="CN168" t="s">
        <v>137</v>
      </c>
      <c r="CO168" t="s">
        <v>137</v>
      </c>
      <c r="CP168" t="s">
        <v>163</v>
      </c>
      <c r="CQ168" t="s">
        <v>495</v>
      </c>
      <c r="CR168" t="s">
        <v>211</v>
      </c>
      <c r="CS168" t="s">
        <v>137</v>
      </c>
      <c r="CT168" t="s">
        <v>137</v>
      </c>
      <c r="CU168" t="s">
        <v>137</v>
      </c>
      <c r="CW168">
        <v>2</v>
      </c>
      <c r="CX168" t="s">
        <v>1964</v>
      </c>
      <c r="CY168" t="s">
        <v>373</v>
      </c>
      <c r="EJ168">
        <f>COUNTBLANK(A168:EI168)</f>
        <v>61</v>
      </c>
    </row>
    <row r="169" spans="1:140" x14ac:dyDescent="0.3">
      <c r="A169">
        <v>158</v>
      </c>
      <c r="B169" t="s">
        <v>407</v>
      </c>
      <c r="C169" t="s">
        <v>490</v>
      </c>
      <c r="D169" t="s">
        <v>2034</v>
      </c>
      <c r="E169">
        <v>999</v>
      </c>
      <c r="F169">
        <v>3</v>
      </c>
      <c r="G169">
        <v>4</v>
      </c>
      <c r="H169" t="s">
        <v>153</v>
      </c>
      <c r="I169" t="s">
        <v>124</v>
      </c>
      <c r="J169" t="s">
        <v>154</v>
      </c>
      <c r="K169" t="s">
        <v>125</v>
      </c>
      <c r="L169">
        <v>45</v>
      </c>
      <c r="M169" t="s">
        <v>126</v>
      </c>
      <c r="N169">
        <v>1483</v>
      </c>
      <c r="O169">
        <v>3995</v>
      </c>
      <c r="P169">
        <v>1682</v>
      </c>
      <c r="Q169" t="s">
        <v>336</v>
      </c>
      <c r="R169">
        <v>4</v>
      </c>
      <c r="T169" s="1" t="s">
        <v>128</v>
      </c>
      <c r="U169" t="s">
        <v>483</v>
      </c>
      <c r="W169" t="s">
        <v>1890</v>
      </c>
      <c r="X169">
        <v>5</v>
      </c>
      <c r="Y169" t="s">
        <v>187</v>
      </c>
      <c r="Z169" t="s">
        <v>156</v>
      </c>
      <c r="AA169" t="s">
        <v>130</v>
      </c>
      <c r="AB169" t="s">
        <v>209</v>
      </c>
      <c r="AC169" t="s">
        <v>492</v>
      </c>
      <c r="AD169" t="s">
        <v>258</v>
      </c>
      <c r="AE169" t="s">
        <v>412</v>
      </c>
      <c r="AF169" t="s">
        <v>504</v>
      </c>
      <c r="AG169" t="s">
        <v>504</v>
      </c>
      <c r="AH169" t="s">
        <v>131</v>
      </c>
      <c r="AI169" t="s">
        <v>166</v>
      </c>
      <c r="AK169" t="s">
        <v>137</v>
      </c>
      <c r="AL169" t="s">
        <v>413</v>
      </c>
      <c r="AM169" t="s">
        <v>414</v>
      </c>
      <c r="AN169" t="s">
        <v>134</v>
      </c>
      <c r="AO169" t="s">
        <v>135</v>
      </c>
      <c r="AP169" t="s">
        <v>135</v>
      </c>
      <c r="AR169">
        <v>5</v>
      </c>
      <c r="AS169" t="s">
        <v>138</v>
      </c>
      <c r="AT169" t="s">
        <v>139</v>
      </c>
      <c r="AU169" t="s">
        <v>320</v>
      </c>
      <c r="AV169" t="s">
        <v>500</v>
      </c>
      <c r="AY169" t="s">
        <v>276</v>
      </c>
      <c r="AZ169" t="s">
        <v>137</v>
      </c>
      <c r="BA169" t="s">
        <v>137</v>
      </c>
      <c r="BC169" t="s">
        <v>137</v>
      </c>
      <c r="BD169" t="s">
        <v>139</v>
      </c>
      <c r="BE169">
        <v>330</v>
      </c>
      <c r="BG169" t="s">
        <v>137</v>
      </c>
      <c r="BH169" t="s">
        <v>137</v>
      </c>
      <c r="BI169" t="s">
        <v>134</v>
      </c>
      <c r="BJ169" t="s">
        <v>193</v>
      </c>
      <c r="BL169" t="s">
        <v>193</v>
      </c>
      <c r="BM169" t="s">
        <v>137</v>
      </c>
      <c r="BO169" t="s">
        <v>137</v>
      </c>
      <c r="BP169" t="s">
        <v>142</v>
      </c>
      <c r="BQ169" t="s">
        <v>135</v>
      </c>
      <c r="BR169" t="s">
        <v>139</v>
      </c>
      <c r="BS169" t="s">
        <v>145</v>
      </c>
      <c r="BT169" t="s">
        <v>137</v>
      </c>
      <c r="BU169" t="s">
        <v>128</v>
      </c>
      <c r="BV169" t="s">
        <v>137</v>
      </c>
      <c r="BW169" t="s">
        <v>146</v>
      </c>
      <c r="BX169" t="s">
        <v>147</v>
      </c>
      <c r="BY169" t="s">
        <v>149</v>
      </c>
      <c r="CG169" t="s">
        <v>137</v>
      </c>
      <c r="CN169" t="s">
        <v>137</v>
      </c>
      <c r="CO169" t="s">
        <v>137</v>
      </c>
      <c r="CP169" t="s">
        <v>210</v>
      </c>
      <c r="CQ169" t="s">
        <v>495</v>
      </c>
      <c r="CR169" t="s">
        <v>165</v>
      </c>
      <c r="CS169" t="s">
        <v>137</v>
      </c>
      <c r="CT169" t="s">
        <v>137</v>
      </c>
      <c r="CU169" t="s">
        <v>137</v>
      </c>
      <c r="CW169">
        <v>2</v>
      </c>
      <c r="CX169" t="s">
        <v>1964</v>
      </c>
      <c r="CY169" t="s">
        <v>496</v>
      </c>
      <c r="DB169" t="s">
        <v>162</v>
      </c>
      <c r="DD169" t="s">
        <v>137</v>
      </c>
      <c r="DH169" t="s">
        <v>161</v>
      </c>
      <c r="DQ169" t="s">
        <v>137</v>
      </c>
      <c r="DX169" t="s">
        <v>137</v>
      </c>
      <c r="ED169" t="s">
        <v>137</v>
      </c>
      <c r="EJ169">
        <f>COUNTBLANK(A169:EI169)</f>
        <v>56</v>
      </c>
    </row>
    <row r="170" spans="1:140" x14ac:dyDescent="0.3">
      <c r="A170">
        <v>159</v>
      </c>
      <c r="B170" t="s">
        <v>407</v>
      </c>
      <c r="C170" t="s">
        <v>490</v>
      </c>
      <c r="D170" t="s">
        <v>505</v>
      </c>
      <c r="E170">
        <v>1498</v>
      </c>
      <c r="H170" t="s">
        <v>153</v>
      </c>
      <c r="I170" t="s">
        <v>124</v>
      </c>
      <c r="J170" t="s">
        <v>168</v>
      </c>
      <c r="K170" t="s">
        <v>125</v>
      </c>
      <c r="L170">
        <v>45</v>
      </c>
      <c r="M170" t="s">
        <v>296</v>
      </c>
      <c r="N170">
        <v>1483</v>
      </c>
      <c r="O170">
        <v>3995</v>
      </c>
      <c r="P170">
        <v>1682</v>
      </c>
      <c r="Q170" t="s">
        <v>336</v>
      </c>
      <c r="R170">
        <v>4</v>
      </c>
      <c r="S170">
        <v>15.3</v>
      </c>
      <c r="T170">
        <v>21.73</v>
      </c>
      <c r="U170" t="s">
        <v>498</v>
      </c>
      <c r="W170" t="s">
        <v>499</v>
      </c>
      <c r="X170">
        <v>7</v>
      </c>
      <c r="Y170" t="s">
        <v>187</v>
      </c>
      <c r="Z170" t="s">
        <v>156</v>
      </c>
      <c r="AA170" t="s">
        <v>130</v>
      </c>
      <c r="AB170" t="s">
        <v>410</v>
      </c>
      <c r="AC170" t="s">
        <v>411</v>
      </c>
      <c r="AD170" t="s">
        <v>258</v>
      </c>
      <c r="AE170" t="s">
        <v>412</v>
      </c>
      <c r="AF170" t="s">
        <v>500</v>
      </c>
      <c r="AG170" t="s">
        <v>500</v>
      </c>
      <c r="AH170" t="s">
        <v>131</v>
      </c>
      <c r="AI170" t="s">
        <v>166</v>
      </c>
      <c r="AL170" t="s">
        <v>443</v>
      </c>
      <c r="AM170" t="s">
        <v>444</v>
      </c>
      <c r="AN170" t="s">
        <v>135</v>
      </c>
      <c r="AO170" t="s">
        <v>134</v>
      </c>
      <c r="AP170" t="s">
        <v>135</v>
      </c>
      <c r="AQ170" t="s">
        <v>137</v>
      </c>
      <c r="AR170">
        <v>5</v>
      </c>
      <c r="AS170" t="s">
        <v>138</v>
      </c>
      <c r="AT170" t="s">
        <v>150</v>
      </c>
      <c r="AU170" t="s">
        <v>320</v>
      </c>
      <c r="AV170" t="s">
        <v>501</v>
      </c>
      <c r="AX170" t="s">
        <v>137</v>
      </c>
      <c r="AY170" t="s">
        <v>140</v>
      </c>
      <c r="AZ170" t="s">
        <v>137</v>
      </c>
      <c r="BA170" t="s">
        <v>137</v>
      </c>
      <c r="BC170" t="s">
        <v>137</v>
      </c>
      <c r="BD170" t="s">
        <v>139</v>
      </c>
      <c r="BE170">
        <v>330</v>
      </c>
      <c r="BF170" t="s">
        <v>137</v>
      </c>
      <c r="BG170" t="s">
        <v>137</v>
      </c>
      <c r="BH170" t="s">
        <v>137</v>
      </c>
      <c r="BI170" t="s">
        <v>134</v>
      </c>
      <c r="BJ170" t="s">
        <v>143</v>
      </c>
      <c r="BL170" t="s">
        <v>137</v>
      </c>
      <c r="BO170" t="s">
        <v>137</v>
      </c>
      <c r="BP170" t="s">
        <v>418</v>
      </c>
      <c r="BQ170" t="s">
        <v>137</v>
      </c>
      <c r="BR170" t="s">
        <v>139</v>
      </c>
      <c r="BS170" t="s">
        <v>135</v>
      </c>
      <c r="BT170" t="s">
        <v>137</v>
      </c>
      <c r="BU170" t="s">
        <v>128</v>
      </c>
      <c r="BV170" t="s">
        <v>137</v>
      </c>
      <c r="BW170" t="s">
        <v>146</v>
      </c>
      <c r="BX170" t="s">
        <v>147</v>
      </c>
      <c r="BY170" t="s">
        <v>235</v>
      </c>
      <c r="BZ170" t="s">
        <v>137</v>
      </c>
      <c r="CA170" t="s">
        <v>137</v>
      </c>
      <c r="CG170" t="s">
        <v>137</v>
      </c>
      <c r="CN170" t="s">
        <v>137</v>
      </c>
      <c r="CO170" t="s">
        <v>137</v>
      </c>
      <c r="CP170" t="s">
        <v>210</v>
      </c>
      <c r="CQ170" t="s">
        <v>502</v>
      </c>
      <c r="CR170" t="s">
        <v>165</v>
      </c>
      <c r="CS170" t="s">
        <v>137</v>
      </c>
      <c r="CT170" t="s">
        <v>137</v>
      </c>
      <c r="CU170" t="s">
        <v>137</v>
      </c>
      <c r="CW170">
        <v>2</v>
      </c>
      <c r="CX170" t="s">
        <v>2027</v>
      </c>
      <c r="CY170" t="s">
        <v>373</v>
      </c>
      <c r="DB170" t="s">
        <v>162</v>
      </c>
      <c r="DC170" t="s">
        <v>137</v>
      </c>
      <c r="DD170" t="s">
        <v>137</v>
      </c>
      <c r="DG170" t="s">
        <v>137</v>
      </c>
      <c r="DH170" t="s">
        <v>161</v>
      </c>
      <c r="DJ170" t="s">
        <v>137</v>
      </c>
      <c r="DL170" t="s">
        <v>201</v>
      </c>
      <c r="DM170" t="s">
        <v>137</v>
      </c>
      <c r="DP170" t="s">
        <v>137</v>
      </c>
      <c r="DQ170" t="s">
        <v>137</v>
      </c>
      <c r="DR170" t="s">
        <v>137</v>
      </c>
      <c r="DS170" t="s">
        <v>137</v>
      </c>
      <c r="DZ170" t="s">
        <v>137</v>
      </c>
      <c r="ED170" t="s">
        <v>137</v>
      </c>
      <c r="EJ170">
        <f>COUNTBLANK(A170:EI170)</f>
        <v>45</v>
      </c>
    </row>
    <row r="171" spans="1:140" x14ac:dyDescent="0.3">
      <c r="A171">
        <v>160</v>
      </c>
      <c r="B171" t="s">
        <v>464</v>
      </c>
      <c r="C171" t="s">
        <v>506</v>
      </c>
      <c r="D171" t="s">
        <v>2035</v>
      </c>
      <c r="E171">
        <v>1194</v>
      </c>
      <c r="F171">
        <v>4</v>
      </c>
      <c r="G171">
        <v>4</v>
      </c>
      <c r="H171" t="s">
        <v>153</v>
      </c>
      <c r="I171" t="s">
        <v>124</v>
      </c>
      <c r="J171" t="s">
        <v>154</v>
      </c>
      <c r="K171" t="s">
        <v>125</v>
      </c>
      <c r="L171">
        <v>42</v>
      </c>
      <c r="M171" t="s">
        <v>126</v>
      </c>
      <c r="N171">
        <v>1525</v>
      </c>
      <c r="O171">
        <v>3995</v>
      </c>
      <c r="P171">
        <v>1704</v>
      </c>
      <c r="Q171" t="s">
        <v>336</v>
      </c>
      <c r="R171">
        <v>4</v>
      </c>
      <c r="T171" s="1" t="s">
        <v>128</v>
      </c>
      <c r="U171" t="s">
        <v>403</v>
      </c>
      <c r="W171" t="s">
        <v>507</v>
      </c>
      <c r="X171">
        <v>5</v>
      </c>
      <c r="Z171" t="s">
        <v>156</v>
      </c>
      <c r="AA171" t="s">
        <v>130</v>
      </c>
      <c r="AB171" t="s">
        <v>469</v>
      </c>
      <c r="AC171" t="s">
        <v>477</v>
      </c>
      <c r="AF171" t="s">
        <v>289</v>
      </c>
      <c r="AG171" t="s">
        <v>289</v>
      </c>
      <c r="AH171" t="s">
        <v>131</v>
      </c>
      <c r="AI171" t="s">
        <v>132</v>
      </c>
      <c r="AK171" t="s">
        <v>133</v>
      </c>
      <c r="AL171" t="s">
        <v>484</v>
      </c>
      <c r="AM171" t="s">
        <v>485</v>
      </c>
      <c r="AN171" t="s">
        <v>134</v>
      </c>
      <c r="AO171" t="s">
        <v>135</v>
      </c>
      <c r="AP171" t="s">
        <v>136</v>
      </c>
      <c r="AQ171" t="s">
        <v>137</v>
      </c>
      <c r="AR171">
        <v>5</v>
      </c>
      <c r="AS171" t="s">
        <v>138</v>
      </c>
      <c r="AT171" t="s">
        <v>139</v>
      </c>
      <c r="AU171" t="s">
        <v>472</v>
      </c>
      <c r="AV171" t="s">
        <v>289</v>
      </c>
      <c r="AX171" t="s">
        <v>137</v>
      </c>
      <c r="AY171" t="s">
        <v>136</v>
      </c>
      <c r="BB171" t="s">
        <v>473</v>
      </c>
      <c r="BD171" t="s">
        <v>199</v>
      </c>
      <c r="BG171" t="s">
        <v>137</v>
      </c>
      <c r="BH171" t="s">
        <v>137</v>
      </c>
      <c r="BI171" t="s">
        <v>134</v>
      </c>
      <c r="BJ171" t="s">
        <v>143</v>
      </c>
      <c r="BK171" t="s">
        <v>137</v>
      </c>
      <c r="BL171" t="s">
        <v>143</v>
      </c>
      <c r="BM171" t="s">
        <v>137</v>
      </c>
      <c r="BP171" t="s">
        <v>142</v>
      </c>
      <c r="BQ171" t="s">
        <v>135</v>
      </c>
      <c r="BR171" t="s">
        <v>139</v>
      </c>
      <c r="BS171" t="s">
        <v>145</v>
      </c>
      <c r="BT171" t="s">
        <v>137</v>
      </c>
      <c r="BU171" t="s">
        <v>128</v>
      </c>
      <c r="BV171" t="s">
        <v>137</v>
      </c>
      <c r="BW171" t="s">
        <v>146</v>
      </c>
      <c r="BY171" t="s">
        <v>148</v>
      </c>
      <c r="CB171" t="s">
        <v>137</v>
      </c>
      <c r="CG171" t="s">
        <v>137</v>
      </c>
      <c r="CN171" t="s">
        <v>137</v>
      </c>
      <c r="CO171" t="s">
        <v>137</v>
      </c>
      <c r="CP171" t="s">
        <v>210</v>
      </c>
      <c r="CR171" t="s">
        <v>165</v>
      </c>
      <c r="CS171" t="s">
        <v>137</v>
      </c>
      <c r="CT171" t="s">
        <v>137</v>
      </c>
      <c r="CU171" t="s">
        <v>137</v>
      </c>
      <c r="CV171" t="s">
        <v>137</v>
      </c>
      <c r="CW171">
        <v>2</v>
      </c>
      <c r="CY171" t="s">
        <v>176</v>
      </c>
      <c r="EJ171">
        <f>COUNTBLANK(A171:EI171)</f>
        <v>67</v>
      </c>
    </row>
    <row r="172" spans="1:140" x14ac:dyDescent="0.3">
      <c r="A172">
        <v>161</v>
      </c>
      <c r="B172" t="s">
        <v>464</v>
      </c>
      <c r="C172" t="s">
        <v>506</v>
      </c>
      <c r="D172" t="s">
        <v>2036</v>
      </c>
      <c r="E172">
        <v>1194</v>
      </c>
      <c r="F172">
        <v>4</v>
      </c>
      <c r="H172" t="s">
        <v>153</v>
      </c>
      <c r="I172" t="s">
        <v>124</v>
      </c>
      <c r="J172" t="s">
        <v>154</v>
      </c>
      <c r="K172" t="s">
        <v>125</v>
      </c>
      <c r="L172">
        <v>42</v>
      </c>
      <c r="M172" t="s">
        <v>126</v>
      </c>
      <c r="N172">
        <v>1525</v>
      </c>
      <c r="O172">
        <v>3995</v>
      </c>
      <c r="P172">
        <v>1704</v>
      </c>
      <c r="Q172" t="s">
        <v>336</v>
      </c>
      <c r="R172">
        <v>4</v>
      </c>
      <c r="T172" s="1" t="s">
        <v>128</v>
      </c>
      <c r="U172" t="s">
        <v>403</v>
      </c>
      <c r="W172" t="s">
        <v>507</v>
      </c>
      <c r="X172">
        <v>5</v>
      </c>
      <c r="Z172" t="s">
        <v>156</v>
      </c>
      <c r="AA172" t="s">
        <v>130</v>
      </c>
      <c r="AB172" t="s">
        <v>469</v>
      </c>
      <c r="AC172" t="s">
        <v>477</v>
      </c>
      <c r="AF172" t="s">
        <v>289</v>
      </c>
      <c r="AG172" t="s">
        <v>289</v>
      </c>
      <c r="AH172" t="s">
        <v>131</v>
      </c>
      <c r="AI172" t="s">
        <v>166</v>
      </c>
      <c r="AK172" t="s">
        <v>133</v>
      </c>
      <c r="AL172" t="s">
        <v>484</v>
      </c>
      <c r="AM172" t="s">
        <v>485</v>
      </c>
      <c r="AN172" t="s">
        <v>134</v>
      </c>
      <c r="AO172" t="s">
        <v>135</v>
      </c>
      <c r="AP172" t="s">
        <v>135</v>
      </c>
      <c r="AQ172" t="s">
        <v>137</v>
      </c>
      <c r="AR172">
        <v>5</v>
      </c>
      <c r="AS172" t="s">
        <v>138</v>
      </c>
      <c r="AT172" t="s">
        <v>139</v>
      </c>
      <c r="AU172" t="s">
        <v>472</v>
      </c>
      <c r="AV172" t="s">
        <v>289</v>
      </c>
      <c r="AX172" t="s">
        <v>137</v>
      </c>
      <c r="AY172" t="s">
        <v>140</v>
      </c>
      <c r="BC172" t="s">
        <v>137</v>
      </c>
      <c r="BD172" t="s">
        <v>139</v>
      </c>
      <c r="BF172" t="s">
        <v>137</v>
      </c>
      <c r="BG172" t="s">
        <v>137</v>
      </c>
      <c r="BH172" t="s">
        <v>137</v>
      </c>
      <c r="BI172" t="s">
        <v>134</v>
      </c>
      <c r="BJ172" t="s">
        <v>137</v>
      </c>
      <c r="BK172" t="s">
        <v>137</v>
      </c>
      <c r="BL172" t="s">
        <v>143</v>
      </c>
      <c r="BM172" t="s">
        <v>137</v>
      </c>
      <c r="BP172" t="s">
        <v>142</v>
      </c>
      <c r="BQ172" t="s">
        <v>135</v>
      </c>
      <c r="BR172" t="s">
        <v>139</v>
      </c>
      <c r="BS172" t="s">
        <v>145</v>
      </c>
      <c r="BT172" t="s">
        <v>137</v>
      </c>
      <c r="BU172" t="s">
        <v>128</v>
      </c>
      <c r="BV172" t="s">
        <v>137</v>
      </c>
      <c r="BW172" t="s">
        <v>146</v>
      </c>
      <c r="BX172" t="s">
        <v>147</v>
      </c>
      <c r="BY172" t="s">
        <v>235</v>
      </c>
      <c r="CB172" t="s">
        <v>137</v>
      </c>
      <c r="CG172" t="s">
        <v>137</v>
      </c>
      <c r="CK172" t="s">
        <v>137</v>
      </c>
      <c r="CN172" t="s">
        <v>137</v>
      </c>
      <c r="CO172" t="s">
        <v>137</v>
      </c>
      <c r="CP172" t="s">
        <v>210</v>
      </c>
      <c r="CR172" t="s">
        <v>165</v>
      </c>
      <c r="CS172" t="s">
        <v>137</v>
      </c>
      <c r="CT172" t="s">
        <v>137</v>
      </c>
      <c r="CU172" t="s">
        <v>137</v>
      </c>
      <c r="CV172" t="s">
        <v>137</v>
      </c>
      <c r="CW172">
        <v>2</v>
      </c>
      <c r="CY172" t="s">
        <v>176</v>
      </c>
      <c r="DB172" t="s">
        <v>508</v>
      </c>
      <c r="DD172" t="s">
        <v>137</v>
      </c>
      <c r="DH172" t="s">
        <v>137</v>
      </c>
      <c r="DI172" t="s">
        <v>137</v>
      </c>
      <c r="DM172" t="s">
        <v>137</v>
      </c>
      <c r="DP172" t="s">
        <v>137</v>
      </c>
      <c r="EJ172">
        <f>COUNTBLANK(A172:EI172)</f>
        <v>59</v>
      </c>
    </row>
    <row r="173" spans="1:140" x14ac:dyDescent="0.3">
      <c r="A173">
        <v>162</v>
      </c>
      <c r="B173" t="s">
        <v>464</v>
      </c>
      <c r="C173" t="s">
        <v>506</v>
      </c>
      <c r="D173" t="s">
        <v>2037</v>
      </c>
      <c r="E173">
        <v>1194</v>
      </c>
      <c r="F173">
        <v>4</v>
      </c>
      <c r="G173">
        <v>4</v>
      </c>
      <c r="H173" t="s">
        <v>153</v>
      </c>
      <c r="I173" t="s">
        <v>124</v>
      </c>
      <c r="J173" t="s">
        <v>154</v>
      </c>
      <c r="K173" t="s">
        <v>125</v>
      </c>
      <c r="L173">
        <v>42</v>
      </c>
      <c r="M173" t="s">
        <v>126</v>
      </c>
      <c r="N173">
        <v>1525</v>
      </c>
      <c r="O173">
        <v>3995</v>
      </c>
      <c r="P173">
        <v>1704</v>
      </c>
      <c r="Q173" t="s">
        <v>336</v>
      </c>
      <c r="R173">
        <v>4</v>
      </c>
      <c r="T173" s="1" t="s">
        <v>128</v>
      </c>
      <c r="U173" t="s">
        <v>403</v>
      </c>
      <c r="W173" t="s">
        <v>507</v>
      </c>
      <c r="X173">
        <v>5</v>
      </c>
      <c r="Z173" t="s">
        <v>156</v>
      </c>
      <c r="AA173" t="s">
        <v>130</v>
      </c>
      <c r="AB173" t="s">
        <v>469</v>
      </c>
      <c r="AC173" t="s">
        <v>477</v>
      </c>
      <c r="AF173" t="s">
        <v>289</v>
      </c>
      <c r="AG173" t="s">
        <v>289</v>
      </c>
      <c r="AH173" t="s">
        <v>131</v>
      </c>
      <c r="AI173" t="s">
        <v>166</v>
      </c>
      <c r="AK173" t="s">
        <v>133</v>
      </c>
      <c r="AL173" t="s">
        <v>484</v>
      </c>
      <c r="AM173" t="s">
        <v>485</v>
      </c>
      <c r="AN173" t="s">
        <v>134</v>
      </c>
      <c r="AO173" t="s">
        <v>135</v>
      </c>
      <c r="AP173" t="s">
        <v>135</v>
      </c>
      <c r="AQ173" t="s">
        <v>137</v>
      </c>
      <c r="AR173">
        <v>5</v>
      </c>
      <c r="AS173" t="s">
        <v>138</v>
      </c>
      <c r="AT173" t="s">
        <v>139</v>
      </c>
      <c r="AU173" t="s">
        <v>472</v>
      </c>
      <c r="AV173" t="s">
        <v>289</v>
      </c>
      <c r="AX173" t="s">
        <v>137</v>
      </c>
      <c r="AY173" t="s">
        <v>140</v>
      </c>
      <c r="AZ173" t="s">
        <v>137</v>
      </c>
      <c r="BB173" t="s">
        <v>473</v>
      </c>
      <c r="BC173" t="s">
        <v>137</v>
      </c>
      <c r="BD173" t="s">
        <v>202</v>
      </c>
      <c r="BG173" t="s">
        <v>137</v>
      </c>
      <c r="BH173" t="s">
        <v>137</v>
      </c>
      <c r="BI173" t="s">
        <v>134</v>
      </c>
      <c r="BJ173" t="s">
        <v>143</v>
      </c>
      <c r="BK173" t="s">
        <v>137</v>
      </c>
      <c r="BL173" t="s">
        <v>143</v>
      </c>
      <c r="BM173" t="s">
        <v>137</v>
      </c>
      <c r="BO173" t="s">
        <v>137</v>
      </c>
      <c r="BP173" t="s">
        <v>142</v>
      </c>
      <c r="BQ173" t="s">
        <v>135</v>
      </c>
      <c r="BR173" t="s">
        <v>139</v>
      </c>
      <c r="BS173" t="s">
        <v>145</v>
      </c>
      <c r="BT173" t="s">
        <v>137</v>
      </c>
      <c r="BU173" t="s">
        <v>128</v>
      </c>
      <c r="BV173" t="s">
        <v>137</v>
      </c>
      <c r="BW173" t="s">
        <v>146</v>
      </c>
      <c r="BX173" t="s">
        <v>147</v>
      </c>
      <c r="BY173" t="s">
        <v>148</v>
      </c>
      <c r="CB173" t="s">
        <v>137</v>
      </c>
      <c r="CG173" t="s">
        <v>137</v>
      </c>
      <c r="CN173" t="s">
        <v>137</v>
      </c>
      <c r="CO173" t="s">
        <v>137</v>
      </c>
      <c r="CP173" t="s">
        <v>210</v>
      </c>
      <c r="CR173" t="s">
        <v>165</v>
      </c>
      <c r="CS173" t="s">
        <v>137</v>
      </c>
      <c r="CT173" t="s">
        <v>137</v>
      </c>
      <c r="CU173" t="s">
        <v>137</v>
      </c>
      <c r="CV173" t="s">
        <v>137</v>
      </c>
      <c r="CW173">
        <v>2</v>
      </c>
      <c r="CY173" t="s">
        <v>176</v>
      </c>
      <c r="DB173" t="s">
        <v>508</v>
      </c>
      <c r="DD173" t="s">
        <v>137</v>
      </c>
      <c r="DI173" t="s">
        <v>137</v>
      </c>
      <c r="DP173" t="s">
        <v>137</v>
      </c>
      <c r="EJ173">
        <f>COUNTBLANK(A173:EI173)</f>
        <v>59</v>
      </c>
    </row>
    <row r="174" spans="1:140" x14ac:dyDescent="0.3">
      <c r="A174">
        <v>163</v>
      </c>
      <c r="B174" t="s">
        <v>464</v>
      </c>
      <c r="C174" t="s">
        <v>506</v>
      </c>
      <c r="D174" t="s">
        <v>2038</v>
      </c>
      <c r="E174">
        <v>1498</v>
      </c>
      <c r="F174">
        <v>4</v>
      </c>
      <c r="G174">
        <v>4</v>
      </c>
      <c r="H174" t="s">
        <v>153</v>
      </c>
      <c r="I174" t="s">
        <v>124</v>
      </c>
      <c r="J174" t="s">
        <v>154</v>
      </c>
      <c r="K174" t="s">
        <v>125</v>
      </c>
      <c r="L174">
        <v>40</v>
      </c>
      <c r="M174" t="s">
        <v>296</v>
      </c>
      <c r="N174">
        <v>1525</v>
      </c>
      <c r="O174">
        <v>3995</v>
      </c>
      <c r="P174">
        <v>1704</v>
      </c>
      <c r="Q174" t="s">
        <v>336</v>
      </c>
      <c r="R174">
        <v>4</v>
      </c>
      <c r="T174" s="1" t="s">
        <v>128</v>
      </c>
      <c r="U174" t="s">
        <v>2039</v>
      </c>
      <c r="W174" t="s">
        <v>2040</v>
      </c>
      <c r="X174">
        <v>5</v>
      </c>
      <c r="Z174" t="s">
        <v>156</v>
      </c>
      <c r="AA174" t="s">
        <v>130</v>
      </c>
      <c r="AB174" t="s">
        <v>469</v>
      </c>
      <c r="AC174" t="s">
        <v>477</v>
      </c>
      <c r="AF174" t="s">
        <v>289</v>
      </c>
      <c r="AG174" t="s">
        <v>289</v>
      </c>
      <c r="AH174" t="s">
        <v>131</v>
      </c>
      <c r="AI174" t="s">
        <v>132</v>
      </c>
      <c r="AK174" t="s">
        <v>133</v>
      </c>
      <c r="AL174" t="s">
        <v>470</v>
      </c>
      <c r="AM174" t="s">
        <v>471</v>
      </c>
      <c r="AN174" t="s">
        <v>134</v>
      </c>
      <c r="AO174" t="s">
        <v>135</v>
      </c>
      <c r="AP174" t="s">
        <v>136</v>
      </c>
      <c r="AQ174" t="s">
        <v>137</v>
      </c>
      <c r="AR174">
        <v>5</v>
      </c>
      <c r="AS174" t="s">
        <v>138</v>
      </c>
      <c r="AT174" t="s">
        <v>139</v>
      </c>
      <c r="AU174" t="s">
        <v>472</v>
      </c>
      <c r="AV174" t="s">
        <v>289</v>
      </c>
      <c r="AX174" t="s">
        <v>137</v>
      </c>
      <c r="AY174" t="s">
        <v>136</v>
      </c>
      <c r="BB174" t="s">
        <v>473</v>
      </c>
      <c r="BD174" t="s">
        <v>199</v>
      </c>
      <c r="BG174" t="s">
        <v>137</v>
      </c>
      <c r="BH174" t="s">
        <v>137</v>
      </c>
      <c r="BI174" t="s">
        <v>134</v>
      </c>
      <c r="BJ174" t="s">
        <v>143</v>
      </c>
      <c r="BK174" t="s">
        <v>137</v>
      </c>
      <c r="BL174" t="s">
        <v>143</v>
      </c>
      <c r="BM174" t="s">
        <v>137</v>
      </c>
      <c r="BP174" t="s">
        <v>142</v>
      </c>
      <c r="BQ174" t="s">
        <v>135</v>
      </c>
      <c r="BR174" t="s">
        <v>139</v>
      </c>
      <c r="BS174" t="s">
        <v>145</v>
      </c>
      <c r="BT174" t="s">
        <v>137</v>
      </c>
      <c r="BU174" t="s">
        <v>128</v>
      </c>
      <c r="BV174" t="s">
        <v>137</v>
      </c>
      <c r="BW174" t="s">
        <v>146</v>
      </c>
      <c r="BX174" t="s">
        <v>147</v>
      </c>
      <c r="BY174" t="s">
        <v>148</v>
      </c>
      <c r="CB174" t="s">
        <v>137</v>
      </c>
      <c r="CG174" t="s">
        <v>137</v>
      </c>
      <c r="CN174" t="s">
        <v>137</v>
      </c>
      <c r="CO174" t="s">
        <v>137</v>
      </c>
      <c r="CP174" t="s">
        <v>210</v>
      </c>
      <c r="CR174" t="s">
        <v>165</v>
      </c>
      <c r="CS174" t="s">
        <v>137</v>
      </c>
      <c r="CT174" t="s">
        <v>137</v>
      </c>
      <c r="CU174" t="s">
        <v>137</v>
      </c>
      <c r="CV174" t="s">
        <v>137</v>
      </c>
      <c r="CW174">
        <v>2</v>
      </c>
      <c r="CY174" t="s">
        <v>176</v>
      </c>
      <c r="EJ174">
        <f>COUNTBLANK(A174:EI174)</f>
        <v>66</v>
      </c>
    </row>
    <row r="175" spans="1:140" x14ac:dyDescent="0.3">
      <c r="A175">
        <v>164</v>
      </c>
      <c r="B175" t="s">
        <v>464</v>
      </c>
      <c r="C175" t="s">
        <v>506</v>
      </c>
      <c r="D175" t="s">
        <v>2041</v>
      </c>
      <c r="E175">
        <v>1498</v>
      </c>
      <c r="F175">
        <v>4</v>
      </c>
      <c r="G175">
        <v>4</v>
      </c>
      <c r="H175" t="s">
        <v>153</v>
      </c>
      <c r="I175" t="s">
        <v>124</v>
      </c>
      <c r="J175" t="s">
        <v>154</v>
      </c>
      <c r="K175" t="s">
        <v>125</v>
      </c>
      <c r="L175">
        <v>40</v>
      </c>
      <c r="M175" t="s">
        <v>296</v>
      </c>
      <c r="N175">
        <v>1525</v>
      </c>
      <c r="O175">
        <v>3995</v>
      </c>
      <c r="P175">
        <v>1704</v>
      </c>
      <c r="Q175" t="s">
        <v>336</v>
      </c>
      <c r="R175">
        <v>4</v>
      </c>
      <c r="T175" s="1" t="s">
        <v>128</v>
      </c>
      <c r="U175" t="s">
        <v>2039</v>
      </c>
      <c r="W175" t="s">
        <v>2040</v>
      </c>
      <c r="X175">
        <v>5</v>
      </c>
      <c r="Z175" t="s">
        <v>156</v>
      </c>
      <c r="AA175" t="s">
        <v>130</v>
      </c>
      <c r="AB175" t="s">
        <v>469</v>
      </c>
      <c r="AC175" t="s">
        <v>477</v>
      </c>
      <c r="AF175" t="s">
        <v>289</v>
      </c>
      <c r="AG175" t="s">
        <v>289</v>
      </c>
      <c r="AH175" t="s">
        <v>131</v>
      </c>
      <c r="AI175" t="s">
        <v>166</v>
      </c>
      <c r="AK175" t="s">
        <v>133</v>
      </c>
      <c r="AL175" t="s">
        <v>470</v>
      </c>
      <c r="AM175" t="s">
        <v>471</v>
      </c>
      <c r="AN175" t="s">
        <v>134</v>
      </c>
      <c r="AO175" t="s">
        <v>135</v>
      </c>
      <c r="AP175" t="s">
        <v>135</v>
      </c>
      <c r="AQ175" t="s">
        <v>137</v>
      </c>
      <c r="AR175">
        <v>5</v>
      </c>
      <c r="AS175" t="s">
        <v>138</v>
      </c>
      <c r="AT175" t="s">
        <v>139</v>
      </c>
      <c r="AU175" t="s">
        <v>472</v>
      </c>
      <c r="AV175" t="s">
        <v>289</v>
      </c>
      <c r="AX175" t="s">
        <v>137</v>
      </c>
      <c r="AY175" t="s">
        <v>140</v>
      </c>
      <c r="AZ175" t="s">
        <v>137</v>
      </c>
      <c r="BB175" t="s">
        <v>473</v>
      </c>
      <c r="BC175" t="s">
        <v>137</v>
      </c>
      <c r="BD175" t="s">
        <v>202</v>
      </c>
      <c r="BI175" t="s">
        <v>134</v>
      </c>
      <c r="BJ175" t="s">
        <v>143</v>
      </c>
      <c r="BK175" t="s">
        <v>137</v>
      </c>
      <c r="BL175" t="s">
        <v>143</v>
      </c>
      <c r="BM175" t="s">
        <v>137</v>
      </c>
      <c r="BO175" t="s">
        <v>137</v>
      </c>
      <c r="BP175" t="s">
        <v>142</v>
      </c>
      <c r="BQ175" t="s">
        <v>135</v>
      </c>
      <c r="BR175" t="s">
        <v>139</v>
      </c>
      <c r="BS175" t="s">
        <v>145</v>
      </c>
      <c r="BT175" t="s">
        <v>137</v>
      </c>
      <c r="BU175" t="s">
        <v>128</v>
      </c>
      <c r="BV175" t="s">
        <v>137</v>
      </c>
      <c r="BW175" t="s">
        <v>146</v>
      </c>
      <c r="BX175" t="s">
        <v>147</v>
      </c>
      <c r="BY175" t="s">
        <v>148</v>
      </c>
      <c r="CB175" t="s">
        <v>137</v>
      </c>
      <c r="CG175" t="s">
        <v>137</v>
      </c>
      <c r="CN175" t="s">
        <v>137</v>
      </c>
      <c r="CO175" t="s">
        <v>137</v>
      </c>
      <c r="CP175" t="s">
        <v>210</v>
      </c>
      <c r="CR175" t="s">
        <v>165</v>
      </c>
      <c r="CS175" t="s">
        <v>137</v>
      </c>
      <c r="CT175" t="s">
        <v>137</v>
      </c>
      <c r="CV175" t="s">
        <v>137</v>
      </c>
      <c r="CW175">
        <v>2</v>
      </c>
      <c r="CY175" t="s">
        <v>176</v>
      </c>
      <c r="DB175" t="s">
        <v>508</v>
      </c>
      <c r="DD175" t="s">
        <v>137</v>
      </c>
      <c r="DH175" t="s">
        <v>137</v>
      </c>
      <c r="DI175" t="s">
        <v>137</v>
      </c>
      <c r="DP175" t="s">
        <v>137</v>
      </c>
      <c r="EJ175">
        <f>COUNTBLANK(A175:EI175)</f>
        <v>61</v>
      </c>
    </row>
    <row r="176" spans="1:140" x14ac:dyDescent="0.3">
      <c r="A176">
        <v>165</v>
      </c>
      <c r="B176" t="s">
        <v>464</v>
      </c>
      <c r="C176" t="s">
        <v>506</v>
      </c>
      <c r="D176" t="s">
        <v>2042</v>
      </c>
      <c r="E176">
        <v>1498</v>
      </c>
      <c r="F176">
        <v>4</v>
      </c>
      <c r="G176">
        <v>4</v>
      </c>
      <c r="H176" t="s">
        <v>153</v>
      </c>
      <c r="I176" t="s">
        <v>124</v>
      </c>
      <c r="J176" t="s">
        <v>154</v>
      </c>
      <c r="K176" t="s">
        <v>125</v>
      </c>
      <c r="L176">
        <v>40</v>
      </c>
      <c r="M176" t="s">
        <v>296</v>
      </c>
      <c r="N176">
        <v>1525</v>
      </c>
      <c r="O176">
        <v>3995</v>
      </c>
      <c r="P176">
        <v>1705</v>
      </c>
      <c r="Q176" t="s">
        <v>336</v>
      </c>
      <c r="R176">
        <v>4</v>
      </c>
      <c r="T176" s="1" t="s">
        <v>128</v>
      </c>
      <c r="U176" t="s">
        <v>2039</v>
      </c>
      <c r="W176" t="s">
        <v>2040</v>
      </c>
      <c r="X176">
        <v>5</v>
      </c>
      <c r="Z176" t="s">
        <v>156</v>
      </c>
      <c r="AA176" t="s">
        <v>130</v>
      </c>
      <c r="AB176" t="s">
        <v>469</v>
      </c>
      <c r="AC176" t="s">
        <v>477</v>
      </c>
      <c r="AF176" t="s">
        <v>289</v>
      </c>
      <c r="AG176" t="s">
        <v>289</v>
      </c>
      <c r="AH176" t="s">
        <v>131</v>
      </c>
      <c r="AI176" t="s">
        <v>166</v>
      </c>
      <c r="AK176" t="s">
        <v>133</v>
      </c>
      <c r="AL176" t="s">
        <v>470</v>
      </c>
      <c r="AM176" t="s">
        <v>471</v>
      </c>
      <c r="AN176" t="s">
        <v>134</v>
      </c>
      <c r="AO176" t="s">
        <v>135</v>
      </c>
      <c r="AP176" t="s">
        <v>135</v>
      </c>
      <c r="AQ176" t="s">
        <v>137</v>
      </c>
      <c r="AR176">
        <v>5</v>
      </c>
      <c r="AS176" t="s">
        <v>138</v>
      </c>
      <c r="AT176" t="s">
        <v>139</v>
      </c>
      <c r="AU176" t="s">
        <v>472</v>
      </c>
      <c r="AV176" t="s">
        <v>289</v>
      </c>
      <c r="AX176" t="s">
        <v>137</v>
      </c>
      <c r="AY176" t="s">
        <v>140</v>
      </c>
      <c r="AZ176" t="s">
        <v>137</v>
      </c>
      <c r="BB176" t="s">
        <v>473</v>
      </c>
      <c r="BC176" t="s">
        <v>137</v>
      </c>
      <c r="BD176" t="s">
        <v>202</v>
      </c>
      <c r="BI176" t="s">
        <v>134</v>
      </c>
      <c r="BJ176" t="s">
        <v>143</v>
      </c>
      <c r="BK176" t="s">
        <v>137</v>
      </c>
      <c r="BL176" t="s">
        <v>143</v>
      </c>
      <c r="BM176" t="s">
        <v>137</v>
      </c>
      <c r="BO176" t="s">
        <v>137</v>
      </c>
      <c r="BP176" t="s">
        <v>142</v>
      </c>
      <c r="BQ176" t="s">
        <v>135</v>
      </c>
      <c r="BR176" t="s">
        <v>139</v>
      </c>
      <c r="BS176" t="s">
        <v>145</v>
      </c>
      <c r="BT176" t="s">
        <v>137</v>
      </c>
      <c r="BU176" t="s">
        <v>128</v>
      </c>
      <c r="BV176" t="s">
        <v>137</v>
      </c>
      <c r="BW176" t="s">
        <v>146</v>
      </c>
      <c r="BX176" t="s">
        <v>147</v>
      </c>
      <c r="BY176" t="s">
        <v>235</v>
      </c>
      <c r="CB176" t="s">
        <v>137</v>
      </c>
      <c r="CG176" t="s">
        <v>137</v>
      </c>
      <c r="CN176" t="s">
        <v>137</v>
      </c>
      <c r="CO176" t="s">
        <v>137</v>
      </c>
      <c r="CP176" t="s">
        <v>210</v>
      </c>
      <c r="CR176" t="s">
        <v>165</v>
      </c>
      <c r="CS176" t="s">
        <v>137</v>
      </c>
      <c r="CT176" t="s">
        <v>137</v>
      </c>
      <c r="CU176" t="s">
        <v>137</v>
      </c>
      <c r="CV176" t="s">
        <v>137</v>
      </c>
      <c r="CW176">
        <v>2</v>
      </c>
      <c r="CY176" t="s">
        <v>176</v>
      </c>
      <c r="DB176" t="s">
        <v>177</v>
      </c>
      <c r="DD176" t="s">
        <v>137</v>
      </c>
      <c r="DI176" t="s">
        <v>137</v>
      </c>
      <c r="DM176" t="s">
        <v>137</v>
      </c>
      <c r="DP176" t="s">
        <v>137</v>
      </c>
      <c r="EJ176">
        <f>COUNTBLANK(A176:EI176)</f>
        <v>60</v>
      </c>
    </row>
    <row r="177" spans="1:140" x14ac:dyDescent="0.3">
      <c r="A177">
        <v>166</v>
      </c>
      <c r="B177" t="s">
        <v>464</v>
      </c>
      <c r="C177" t="s">
        <v>506</v>
      </c>
      <c r="D177" t="s">
        <v>2043</v>
      </c>
      <c r="E177">
        <v>1498</v>
      </c>
      <c r="F177">
        <v>4</v>
      </c>
      <c r="G177">
        <v>4</v>
      </c>
      <c r="H177" t="s">
        <v>153</v>
      </c>
      <c r="I177" t="s">
        <v>124</v>
      </c>
      <c r="J177" t="s">
        <v>154</v>
      </c>
      <c r="K177" t="s">
        <v>125</v>
      </c>
      <c r="L177">
        <v>40</v>
      </c>
      <c r="M177" t="s">
        <v>296</v>
      </c>
      <c r="N177">
        <v>1525</v>
      </c>
      <c r="O177">
        <v>3995</v>
      </c>
      <c r="P177">
        <v>1704</v>
      </c>
      <c r="Q177" t="s">
        <v>336</v>
      </c>
      <c r="R177">
        <v>4</v>
      </c>
      <c r="T177" s="1" t="s">
        <v>128</v>
      </c>
      <c r="U177" t="s">
        <v>2039</v>
      </c>
      <c r="W177" t="s">
        <v>2040</v>
      </c>
      <c r="X177">
        <v>5</v>
      </c>
      <c r="Z177" t="s">
        <v>156</v>
      </c>
      <c r="AA177" t="s">
        <v>130</v>
      </c>
      <c r="AB177" t="s">
        <v>509</v>
      </c>
      <c r="AC177" t="s">
        <v>477</v>
      </c>
      <c r="AF177" t="s">
        <v>510</v>
      </c>
      <c r="AG177" t="s">
        <v>510</v>
      </c>
      <c r="AH177" t="s">
        <v>131</v>
      </c>
      <c r="AI177" t="s">
        <v>166</v>
      </c>
      <c r="AK177" t="s">
        <v>133</v>
      </c>
      <c r="AL177" t="s">
        <v>470</v>
      </c>
      <c r="AM177" t="s">
        <v>471</v>
      </c>
      <c r="AN177" t="s">
        <v>134</v>
      </c>
      <c r="AO177" t="s">
        <v>135</v>
      </c>
      <c r="AP177" t="s">
        <v>135</v>
      </c>
      <c r="AQ177" t="s">
        <v>137</v>
      </c>
      <c r="AR177">
        <v>5</v>
      </c>
      <c r="AS177" t="s">
        <v>138</v>
      </c>
      <c r="AT177" t="s">
        <v>139</v>
      </c>
      <c r="AU177" t="s">
        <v>472</v>
      </c>
      <c r="AV177" t="s">
        <v>510</v>
      </c>
      <c r="AX177" t="s">
        <v>137</v>
      </c>
      <c r="AY177" t="s">
        <v>140</v>
      </c>
      <c r="AZ177" t="s">
        <v>137</v>
      </c>
      <c r="BB177" t="s">
        <v>473</v>
      </c>
      <c r="BC177" t="s">
        <v>137</v>
      </c>
      <c r="BD177" t="s">
        <v>199</v>
      </c>
      <c r="BG177" t="s">
        <v>137</v>
      </c>
      <c r="BH177" t="s">
        <v>137</v>
      </c>
      <c r="BI177" t="s">
        <v>134</v>
      </c>
      <c r="BJ177" t="s">
        <v>143</v>
      </c>
      <c r="BK177" t="s">
        <v>137</v>
      </c>
      <c r="BL177" t="s">
        <v>143</v>
      </c>
      <c r="BM177" t="s">
        <v>137</v>
      </c>
      <c r="BO177" t="s">
        <v>137</v>
      </c>
      <c r="BP177" t="s">
        <v>142</v>
      </c>
      <c r="BQ177" t="s">
        <v>135</v>
      </c>
      <c r="BR177" t="s">
        <v>139</v>
      </c>
      <c r="BS177" t="s">
        <v>145</v>
      </c>
      <c r="BT177" t="s">
        <v>137</v>
      </c>
      <c r="BU177" t="s">
        <v>128</v>
      </c>
      <c r="BV177" t="s">
        <v>137</v>
      </c>
      <c r="BW177" t="s">
        <v>146</v>
      </c>
      <c r="BX177" t="s">
        <v>147</v>
      </c>
      <c r="BY177" t="s">
        <v>235</v>
      </c>
      <c r="CB177" t="s">
        <v>137</v>
      </c>
      <c r="CG177" t="s">
        <v>137</v>
      </c>
      <c r="CN177" t="s">
        <v>137</v>
      </c>
      <c r="CO177" t="s">
        <v>137</v>
      </c>
      <c r="CP177" t="s">
        <v>210</v>
      </c>
      <c r="CR177" t="s">
        <v>165</v>
      </c>
      <c r="CS177" t="s">
        <v>137</v>
      </c>
      <c r="CT177" t="s">
        <v>137</v>
      </c>
      <c r="CU177" t="s">
        <v>137</v>
      </c>
      <c r="CV177" t="s">
        <v>137</v>
      </c>
      <c r="CW177">
        <v>2</v>
      </c>
      <c r="CY177" t="s">
        <v>176</v>
      </c>
      <c r="DB177" t="s">
        <v>177</v>
      </c>
      <c r="DD177" t="s">
        <v>137</v>
      </c>
      <c r="DI177" t="s">
        <v>137</v>
      </c>
      <c r="DL177" t="s">
        <v>201</v>
      </c>
      <c r="DM177" t="s">
        <v>137</v>
      </c>
      <c r="DP177" t="s">
        <v>137</v>
      </c>
      <c r="EJ177">
        <f>COUNTBLANK(A177:EI177)</f>
        <v>57</v>
      </c>
    </row>
    <row r="178" spans="1:140" x14ac:dyDescent="0.3">
      <c r="A178">
        <v>167</v>
      </c>
      <c r="B178" t="s">
        <v>464</v>
      </c>
      <c r="C178" t="s">
        <v>506</v>
      </c>
      <c r="D178" t="s">
        <v>2044</v>
      </c>
      <c r="E178">
        <v>1498</v>
      </c>
      <c r="F178">
        <v>4</v>
      </c>
      <c r="G178">
        <v>4</v>
      </c>
      <c r="H178" t="s">
        <v>153</v>
      </c>
      <c r="I178" t="s">
        <v>124</v>
      </c>
      <c r="J178" t="s">
        <v>154</v>
      </c>
      <c r="K178" t="s">
        <v>125</v>
      </c>
      <c r="L178">
        <v>40</v>
      </c>
      <c r="M178" t="s">
        <v>296</v>
      </c>
      <c r="N178">
        <v>1525</v>
      </c>
      <c r="O178">
        <v>3995</v>
      </c>
      <c r="P178">
        <v>1704</v>
      </c>
      <c r="Q178" t="s">
        <v>336</v>
      </c>
      <c r="R178">
        <v>4</v>
      </c>
      <c r="T178" s="1" t="s">
        <v>128</v>
      </c>
      <c r="U178" t="s">
        <v>2039</v>
      </c>
      <c r="W178" t="s">
        <v>2040</v>
      </c>
      <c r="X178">
        <v>5</v>
      </c>
      <c r="Z178" t="s">
        <v>156</v>
      </c>
      <c r="AA178" t="s">
        <v>130</v>
      </c>
      <c r="AB178" t="s">
        <v>469</v>
      </c>
      <c r="AC178" t="s">
        <v>477</v>
      </c>
      <c r="AF178" t="s">
        <v>510</v>
      </c>
      <c r="AG178" t="s">
        <v>510</v>
      </c>
      <c r="AH178" t="s">
        <v>131</v>
      </c>
      <c r="AI178" t="s">
        <v>166</v>
      </c>
      <c r="AK178" t="s">
        <v>133</v>
      </c>
      <c r="AL178" t="s">
        <v>2045</v>
      </c>
      <c r="AM178" t="s">
        <v>471</v>
      </c>
      <c r="AN178" t="s">
        <v>134</v>
      </c>
      <c r="AO178" t="s">
        <v>135</v>
      </c>
      <c r="AP178" t="s">
        <v>135</v>
      </c>
      <c r="AQ178" t="s">
        <v>137</v>
      </c>
      <c r="AR178">
        <v>5</v>
      </c>
      <c r="AS178" t="s">
        <v>396</v>
      </c>
      <c r="AT178" t="s">
        <v>139</v>
      </c>
      <c r="AU178" t="s">
        <v>472</v>
      </c>
      <c r="AV178" t="s">
        <v>510</v>
      </c>
      <c r="AX178" t="s">
        <v>137</v>
      </c>
      <c r="AY178" t="s">
        <v>140</v>
      </c>
      <c r="AZ178" t="s">
        <v>137</v>
      </c>
      <c r="BB178" t="s">
        <v>473</v>
      </c>
      <c r="BC178" t="s">
        <v>137</v>
      </c>
      <c r="BD178" t="s">
        <v>199</v>
      </c>
      <c r="BF178" t="s">
        <v>137</v>
      </c>
      <c r="BG178" t="s">
        <v>137</v>
      </c>
      <c r="BH178" t="s">
        <v>137</v>
      </c>
      <c r="BI178" t="s">
        <v>134</v>
      </c>
      <c r="BJ178" t="s">
        <v>143</v>
      </c>
      <c r="BK178" t="s">
        <v>137</v>
      </c>
      <c r="BL178" t="s">
        <v>143</v>
      </c>
      <c r="BM178" t="s">
        <v>137</v>
      </c>
      <c r="BO178" t="s">
        <v>137</v>
      </c>
      <c r="BP178" t="s">
        <v>142</v>
      </c>
      <c r="BQ178" t="s">
        <v>135</v>
      </c>
      <c r="BR178" t="s">
        <v>139</v>
      </c>
      <c r="BS178" t="s">
        <v>145</v>
      </c>
      <c r="BT178" t="s">
        <v>137</v>
      </c>
      <c r="BU178" t="s">
        <v>128</v>
      </c>
      <c r="BV178" t="s">
        <v>137</v>
      </c>
      <c r="BW178" t="s">
        <v>146</v>
      </c>
      <c r="BX178" t="s">
        <v>147</v>
      </c>
      <c r="BY178" t="s">
        <v>235</v>
      </c>
      <c r="CB178" t="s">
        <v>137</v>
      </c>
      <c r="CG178" t="s">
        <v>137</v>
      </c>
      <c r="CN178" t="s">
        <v>137</v>
      </c>
      <c r="CO178" t="s">
        <v>137</v>
      </c>
      <c r="CP178" t="s">
        <v>210</v>
      </c>
      <c r="CR178" t="s">
        <v>482</v>
      </c>
      <c r="CS178" t="s">
        <v>137</v>
      </c>
      <c r="CT178" t="s">
        <v>137</v>
      </c>
      <c r="CU178" t="s">
        <v>137</v>
      </c>
      <c r="CV178" t="s">
        <v>137</v>
      </c>
      <c r="CW178">
        <v>6</v>
      </c>
      <c r="CY178" t="s">
        <v>176</v>
      </c>
      <c r="DD178" t="s">
        <v>137</v>
      </c>
      <c r="DH178" t="s">
        <v>161</v>
      </c>
      <c r="DI178" t="s">
        <v>137</v>
      </c>
      <c r="DL178" t="s">
        <v>201</v>
      </c>
      <c r="DM178" t="s">
        <v>137</v>
      </c>
      <c r="DP178" t="s">
        <v>137</v>
      </c>
      <c r="DX178" t="s">
        <v>137</v>
      </c>
      <c r="EA178" t="s">
        <v>137</v>
      </c>
      <c r="EJ178">
        <f>COUNTBLANK(A178:EI178)</f>
        <v>54</v>
      </c>
    </row>
    <row r="179" spans="1:140" x14ac:dyDescent="0.3">
      <c r="A179">
        <v>168</v>
      </c>
      <c r="B179" t="s">
        <v>464</v>
      </c>
      <c r="C179" t="s">
        <v>506</v>
      </c>
      <c r="D179" t="s">
        <v>2046</v>
      </c>
      <c r="E179">
        <v>1194</v>
      </c>
      <c r="F179">
        <v>4</v>
      </c>
      <c r="G179">
        <v>4</v>
      </c>
      <c r="H179" t="s">
        <v>153</v>
      </c>
      <c r="I179" t="s">
        <v>124</v>
      </c>
      <c r="J179" t="s">
        <v>154</v>
      </c>
      <c r="K179" t="s">
        <v>125</v>
      </c>
      <c r="L179">
        <v>42</v>
      </c>
      <c r="M179" t="s">
        <v>126</v>
      </c>
      <c r="N179">
        <v>1525</v>
      </c>
      <c r="O179">
        <v>3995</v>
      </c>
      <c r="P179">
        <v>1704</v>
      </c>
      <c r="Q179" t="s">
        <v>336</v>
      </c>
      <c r="R179">
        <v>4</v>
      </c>
      <c r="T179" s="1" t="s">
        <v>128</v>
      </c>
      <c r="U179" t="s">
        <v>511</v>
      </c>
      <c r="X179">
        <v>5</v>
      </c>
      <c r="Z179" t="s">
        <v>156</v>
      </c>
      <c r="AA179" t="s">
        <v>130</v>
      </c>
      <c r="AB179" t="s">
        <v>509</v>
      </c>
      <c r="AC179" t="s">
        <v>477</v>
      </c>
      <c r="AF179" t="s">
        <v>510</v>
      </c>
      <c r="AG179" t="s">
        <v>510</v>
      </c>
      <c r="AH179" t="s">
        <v>131</v>
      </c>
      <c r="AI179" t="s">
        <v>166</v>
      </c>
      <c r="AK179" t="s">
        <v>133</v>
      </c>
      <c r="AL179" t="s">
        <v>484</v>
      </c>
      <c r="AM179" t="s">
        <v>485</v>
      </c>
      <c r="AN179" t="s">
        <v>134</v>
      </c>
      <c r="AO179" t="s">
        <v>135</v>
      </c>
      <c r="AP179" t="s">
        <v>135</v>
      </c>
      <c r="AQ179" t="s">
        <v>137</v>
      </c>
      <c r="AR179">
        <v>5</v>
      </c>
      <c r="AS179" t="s">
        <v>396</v>
      </c>
      <c r="AT179" t="s">
        <v>139</v>
      </c>
      <c r="AU179" t="s">
        <v>472</v>
      </c>
      <c r="AV179" t="s">
        <v>510</v>
      </c>
      <c r="AX179" t="s">
        <v>137</v>
      </c>
      <c r="AY179" t="s">
        <v>140</v>
      </c>
      <c r="AZ179" t="s">
        <v>137</v>
      </c>
      <c r="BB179" t="s">
        <v>473</v>
      </c>
      <c r="BC179" t="s">
        <v>137</v>
      </c>
      <c r="BD179" t="s">
        <v>199</v>
      </c>
      <c r="BF179" t="s">
        <v>137</v>
      </c>
      <c r="BG179" t="s">
        <v>137</v>
      </c>
      <c r="BH179" t="s">
        <v>137</v>
      </c>
      <c r="BI179" t="s">
        <v>134</v>
      </c>
      <c r="BJ179" t="s">
        <v>143</v>
      </c>
      <c r="BK179" t="s">
        <v>137</v>
      </c>
      <c r="BL179" t="s">
        <v>143</v>
      </c>
      <c r="BM179" t="s">
        <v>137</v>
      </c>
      <c r="BO179" t="s">
        <v>137</v>
      </c>
      <c r="BP179" t="s">
        <v>142</v>
      </c>
      <c r="BQ179" t="s">
        <v>135</v>
      </c>
      <c r="BR179" t="s">
        <v>139</v>
      </c>
      <c r="BS179" t="s">
        <v>145</v>
      </c>
      <c r="BT179" t="s">
        <v>137</v>
      </c>
      <c r="BU179" t="s">
        <v>128</v>
      </c>
      <c r="BV179" t="s">
        <v>137</v>
      </c>
      <c r="BW179" t="s">
        <v>146</v>
      </c>
      <c r="BX179" t="s">
        <v>147</v>
      </c>
      <c r="BY179" t="s">
        <v>235</v>
      </c>
      <c r="CA179" t="s">
        <v>137</v>
      </c>
      <c r="CB179" t="s">
        <v>137</v>
      </c>
      <c r="CG179" t="s">
        <v>137</v>
      </c>
      <c r="CN179" t="s">
        <v>137</v>
      </c>
      <c r="CO179" t="s">
        <v>137</v>
      </c>
      <c r="CP179" t="s">
        <v>210</v>
      </c>
      <c r="CR179" t="s">
        <v>2047</v>
      </c>
      <c r="CS179" t="s">
        <v>137</v>
      </c>
      <c r="CT179" t="s">
        <v>137</v>
      </c>
      <c r="CU179" t="s">
        <v>137</v>
      </c>
      <c r="CV179" t="s">
        <v>137</v>
      </c>
      <c r="CW179">
        <v>6</v>
      </c>
      <c r="CY179" t="s">
        <v>176</v>
      </c>
      <c r="DB179" t="s">
        <v>177</v>
      </c>
      <c r="DD179" t="s">
        <v>137</v>
      </c>
      <c r="DH179" t="s">
        <v>161</v>
      </c>
      <c r="DI179" t="s">
        <v>200</v>
      </c>
      <c r="DL179" t="s">
        <v>201</v>
      </c>
      <c r="DM179" t="s">
        <v>137</v>
      </c>
      <c r="DP179" t="s">
        <v>137</v>
      </c>
      <c r="DX179" t="s">
        <v>137</v>
      </c>
      <c r="EA179" t="s">
        <v>137</v>
      </c>
      <c r="EJ179">
        <f>COUNTBLANK(A179:EI179)</f>
        <v>53</v>
      </c>
    </row>
    <row r="180" spans="1:140" x14ac:dyDescent="0.3">
      <c r="A180">
        <v>169</v>
      </c>
      <c r="B180" t="s">
        <v>464</v>
      </c>
      <c r="C180" t="s">
        <v>506</v>
      </c>
      <c r="D180" t="s">
        <v>2048</v>
      </c>
      <c r="E180">
        <v>1194</v>
      </c>
      <c r="F180">
        <v>4</v>
      </c>
      <c r="G180">
        <v>4</v>
      </c>
      <c r="H180" t="s">
        <v>153</v>
      </c>
      <c r="I180" t="s">
        <v>124</v>
      </c>
      <c r="J180" t="s">
        <v>154</v>
      </c>
      <c r="K180" t="s">
        <v>125</v>
      </c>
      <c r="L180">
        <v>42</v>
      </c>
      <c r="M180" t="s">
        <v>126</v>
      </c>
      <c r="N180">
        <v>1525</v>
      </c>
      <c r="O180">
        <v>3995</v>
      </c>
      <c r="P180">
        <v>1704</v>
      </c>
      <c r="Q180" t="s">
        <v>336</v>
      </c>
      <c r="R180">
        <v>4</v>
      </c>
      <c r="T180" s="1" t="s">
        <v>128</v>
      </c>
      <c r="U180" t="s">
        <v>511</v>
      </c>
      <c r="W180" t="s">
        <v>507</v>
      </c>
      <c r="X180">
        <v>5</v>
      </c>
      <c r="Z180" t="s">
        <v>156</v>
      </c>
      <c r="AA180" t="s">
        <v>130</v>
      </c>
      <c r="AB180" t="s">
        <v>509</v>
      </c>
      <c r="AC180" t="s">
        <v>477</v>
      </c>
      <c r="AF180" t="s">
        <v>510</v>
      </c>
      <c r="AG180" t="s">
        <v>510</v>
      </c>
      <c r="AH180" t="s">
        <v>131</v>
      </c>
      <c r="AI180" t="s">
        <v>166</v>
      </c>
      <c r="AK180" t="s">
        <v>133</v>
      </c>
      <c r="AL180" t="s">
        <v>484</v>
      </c>
      <c r="AM180" t="s">
        <v>485</v>
      </c>
      <c r="AN180" t="s">
        <v>134</v>
      </c>
      <c r="AO180" t="s">
        <v>135</v>
      </c>
      <c r="AP180" t="s">
        <v>135</v>
      </c>
      <c r="AQ180" t="s">
        <v>137</v>
      </c>
      <c r="AR180">
        <v>5</v>
      </c>
      <c r="AS180" t="s">
        <v>138</v>
      </c>
      <c r="AT180" t="s">
        <v>139</v>
      </c>
      <c r="AU180" t="s">
        <v>472</v>
      </c>
      <c r="AV180" t="s">
        <v>510</v>
      </c>
      <c r="AX180" t="s">
        <v>137</v>
      </c>
      <c r="AY180" t="s">
        <v>140</v>
      </c>
      <c r="AZ180" t="s">
        <v>137</v>
      </c>
      <c r="BB180" t="s">
        <v>473</v>
      </c>
      <c r="BC180" t="s">
        <v>137</v>
      </c>
      <c r="BD180" t="s">
        <v>199</v>
      </c>
      <c r="BG180" t="s">
        <v>137</v>
      </c>
      <c r="BH180" t="s">
        <v>137</v>
      </c>
      <c r="BI180" t="s">
        <v>134</v>
      </c>
      <c r="BJ180" t="s">
        <v>143</v>
      </c>
      <c r="BK180" t="s">
        <v>137</v>
      </c>
      <c r="BL180" t="s">
        <v>143</v>
      </c>
      <c r="BM180" t="s">
        <v>137</v>
      </c>
      <c r="BO180" t="s">
        <v>137</v>
      </c>
      <c r="BP180" t="s">
        <v>142</v>
      </c>
      <c r="BQ180" t="s">
        <v>135</v>
      </c>
      <c r="BR180" t="s">
        <v>139</v>
      </c>
      <c r="BS180" t="s">
        <v>145</v>
      </c>
      <c r="BT180" t="s">
        <v>137</v>
      </c>
      <c r="BU180" t="s">
        <v>128</v>
      </c>
      <c r="BV180" t="s">
        <v>137</v>
      </c>
      <c r="BW180" t="s">
        <v>146</v>
      </c>
      <c r="BX180" t="s">
        <v>147</v>
      </c>
      <c r="BY180" t="s">
        <v>235</v>
      </c>
      <c r="CA180" t="s">
        <v>137</v>
      </c>
      <c r="CB180" t="s">
        <v>137</v>
      </c>
      <c r="CG180" t="s">
        <v>137</v>
      </c>
      <c r="CN180" t="s">
        <v>137</v>
      </c>
      <c r="CO180" t="s">
        <v>137</v>
      </c>
      <c r="CP180" t="s">
        <v>210</v>
      </c>
      <c r="CR180" t="s">
        <v>165</v>
      </c>
      <c r="CS180" t="s">
        <v>137</v>
      </c>
      <c r="CT180" t="s">
        <v>137</v>
      </c>
      <c r="CU180" t="s">
        <v>137</v>
      </c>
      <c r="CV180" t="s">
        <v>137</v>
      </c>
      <c r="CW180">
        <v>2</v>
      </c>
      <c r="CY180" t="s">
        <v>176</v>
      </c>
      <c r="DB180" t="s">
        <v>177</v>
      </c>
      <c r="DD180" t="s">
        <v>137</v>
      </c>
      <c r="DH180" t="s">
        <v>161</v>
      </c>
      <c r="DI180" t="s">
        <v>137</v>
      </c>
      <c r="DL180" t="s">
        <v>201</v>
      </c>
      <c r="DM180" t="s">
        <v>137</v>
      </c>
      <c r="DP180" t="s">
        <v>137</v>
      </c>
      <c r="EJ180">
        <f>COUNTBLANK(A180:EI180)</f>
        <v>55</v>
      </c>
    </row>
    <row r="181" spans="1:140" x14ac:dyDescent="0.3">
      <c r="A181">
        <v>170</v>
      </c>
      <c r="B181" t="s">
        <v>464</v>
      </c>
      <c r="C181" t="s">
        <v>506</v>
      </c>
      <c r="D181" t="s">
        <v>2049</v>
      </c>
      <c r="E181">
        <v>1194</v>
      </c>
      <c r="F181">
        <v>4</v>
      </c>
      <c r="H181" t="s">
        <v>153</v>
      </c>
      <c r="I181" t="s">
        <v>124</v>
      </c>
      <c r="J181" t="s">
        <v>154</v>
      </c>
      <c r="K181" t="s">
        <v>125</v>
      </c>
      <c r="L181">
        <v>42</v>
      </c>
      <c r="M181" t="s">
        <v>1837</v>
      </c>
      <c r="N181">
        <v>1525</v>
      </c>
      <c r="O181">
        <v>3995</v>
      </c>
      <c r="P181">
        <v>1704</v>
      </c>
      <c r="Q181" t="s">
        <v>336</v>
      </c>
      <c r="R181">
        <v>4</v>
      </c>
      <c r="T181" s="1" t="s">
        <v>128</v>
      </c>
      <c r="V181" t="s">
        <v>2050</v>
      </c>
      <c r="W181" t="s">
        <v>507</v>
      </c>
      <c r="X181">
        <v>5</v>
      </c>
      <c r="Z181" t="s">
        <v>156</v>
      </c>
      <c r="AA181" t="s">
        <v>130</v>
      </c>
      <c r="AB181" t="s">
        <v>469</v>
      </c>
      <c r="AC181" t="s">
        <v>477</v>
      </c>
      <c r="AF181" t="s">
        <v>289</v>
      </c>
      <c r="AG181" t="s">
        <v>289</v>
      </c>
      <c r="AH181" t="s">
        <v>131</v>
      </c>
      <c r="AI181" t="s">
        <v>166</v>
      </c>
      <c r="AK181" t="s">
        <v>133</v>
      </c>
      <c r="AL181" t="s">
        <v>2051</v>
      </c>
      <c r="AM181" t="s">
        <v>485</v>
      </c>
      <c r="AN181" t="s">
        <v>134</v>
      </c>
      <c r="AO181" t="s">
        <v>135</v>
      </c>
      <c r="AP181" t="s">
        <v>135</v>
      </c>
      <c r="AQ181" t="s">
        <v>137</v>
      </c>
      <c r="AR181">
        <v>5</v>
      </c>
      <c r="AS181" t="s">
        <v>138</v>
      </c>
      <c r="AT181" t="s">
        <v>139</v>
      </c>
      <c r="AU181" t="s">
        <v>472</v>
      </c>
      <c r="AV181" t="s">
        <v>289</v>
      </c>
      <c r="AX181" t="s">
        <v>137</v>
      </c>
      <c r="AY181" t="s">
        <v>140</v>
      </c>
      <c r="BC181" t="s">
        <v>137</v>
      </c>
      <c r="BD181" t="s">
        <v>139</v>
      </c>
      <c r="BF181" t="s">
        <v>137</v>
      </c>
      <c r="BG181" t="s">
        <v>137</v>
      </c>
      <c r="BH181" t="s">
        <v>137</v>
      </c>
      <c r="BI181" t="s">
        <v>134</v>
      </c>
      <c r="BJ181" t="s">
        <v>137</v>
      </c>
      <c r="BK181" t="s">
        <v>137</v>
      </c>
      <c r="BL181" t="s">
        <v>143</v>
      </c>
      <c r="BM181" t="s">
        <v>137</v>
      </c>
      <c r="BP181" t="s">
        <v>142</v>
      </c>
      <c r="BQ181" t="s">
        <v>135</v>
      </c>
      <c r="BR181" t="s">
        <v>139</v>
      </c>
      <c r="BS181" t="s">
        <v>145</v>
      </c>
      <c r="BT181" t="s">
        <v>137</v>
      </c>
      <c r="BU181" t="s">
        <v>128</v>
      </c>
      <c r="BV181" t="s">
        <v>137</v>
      </c>
      <c r="BW181" t="s">
        <v>146</v>
      </c>
      <c r="BX181" t="s">
        <v>147</v>
      </c>
      <c r="BY181" t="s">
        <v>235</v>
      </c>
      <c r="BZ181" t="s">
        <v>137</v>
      </c>
      <c r="CB181" t="s">
        <v>137</v>
      </c>
      <c r="CG181" t="s">
        <v>137</v>
      </c>
      <c r="CK181" t="s">
        <v>137</v>
      </c>
      <c r="CN181" t="s">
        <v>137</v>
      </c>
      <c r="CO181" t="s">
        <v>137</v>
      </c>
      <c r="CP181" t="s">
        <v>210</v>
      </c>
      <c r="CR181" t="s">
        <v>165</v>
      </c>
      <c r="CS181" t="s">
        <v>137</v>
      </c>
      <c r="CT181" t="s">
        <v>137</v>
      </c>
      <c r="CU181" t="s">
        <v>137</v>
      </c>
      <c r="CV181" t="s">
        <v>137</v>
      </c>
      <c r="CW181">
        <v>2</v>
      </c>
      <c r="CY181" t="s">
        <v>176</v>
      </c>
      <c r="DB181" t="s">
        <v>2052</v>
      </c>
      <c r="DD181" t="s">
        <v>137</v>
      </c>
      <c r="DH181" t="s">
        <v>137</v>
      </c>
      <c r="DI181" t="s">
        <v>137</v>
      </c>
      <c r="DM181" t="s">
        <v>137</v>
      </c>
      <c r="DP181" t="s">
        <v>137</v>
      </c>
      <c r="EJ181">
        <f>COUNTBLANK(A181:EI181)</f>
        <v>58</v>
      </c>
    </row>
    <row r="182" spans="1:140" x14ac:dyDescent="0.3">
      <c r="A182">
        <v>171</v>
      </c>
      <c r="B182" t="s">
        <v>464</v>
      </c>
      <c r="C182" t="s">
        <v>506</v>
      </c>
      <c r="D182" t="s">
        <v>512</v>
      </c>
      <c r="E182">
        <v>1194</v>
      </c>
      <c r="F182">
        <v>4</v>
      </c>
      <c r="G182">
        <v>4</v>
      </c>
      <c r="H182" t="s">
        <v>153</v>
      </c>
      <c r="I182" t="s">
        <v>124</v>
      </c>
      <c r="J182" t="s">
        <v>154</v>
      </c>
      <c r="K182" t="s">
        <v>125</v>
      </c>
      <c r="L182">
        <v>42</v>
      </c>
      <c r="M182" t="s">
        <v>126</v>
      </c>
      <c r="N182">
        <v>1525</v>
      </c>
      <c r="O182">
        <v>3995</v>
      </c>
      <c r="P182">
        <v>1704</v>
      </c>
      <c r="Q182" t="s">
        <v>336</v>
      </c>
      <c r="R182">
        <v>4</v>
      </c>
      <c r="T182" s="1" t="s">
        <v>128</v>
      </c>
      <c r="U182" t="s">
        <v>511</v>
      </c>
      <c r="W182" t="s">
        <v>507</v>
      </c>
      <c r="X182">
        <v>5</v>
      </c>
      <c r="Z182" t="s">
        <v>156</v>
      </c>
      <c r="AA182" t="s">
        <v>130</v>
      </c>
      <c r="AB182" t="s">
        <v>509</v>
      </c>
      <c r="AC182" t="s">
        <v>477</v>
      </c>
      <c r="AF182" t="s">
        <v>510</v>
      </c>
      <c r="AG182" t="s">
        <v>510</v>
      </c>
      <c r="AH182" t="s">
        <v>131</v>
      </c>
      <c r="AI182" t="s">
        <v>166</v>
      </c>
      <c r="AK182" t="s">
        <v>133</v>
      </c>
      <c r="AL182" t="s">
        <v>484</v>
      </c>
      <c r="AM182" t="s">
        <v>485</v>
      </c>
      <c r="AN182" t="s">
        <v>134</v>
      </c>
      <c r="AO182" t="s">
        <v>135</v>
      </c>
      <c r="AP182" t="s">
        <v>135</v>
      </c>
      <c r="AQ182" t="s">
        <v>137</v>
      </c>
      <c r="AR182">
        <v>5</v>
      </c>
      <c r="AS182" t="s">
        <v>138</v>
      </c>
      <c r="AT182" t="s">
        <v>139</v>
      </c>
      <c r="AU182" t="s">
        <v>472</v>
      </c>
      <c r="AV182" t="s">
        <v>510</v>
      </c>
      <c r="AW182" t="s">
        <v>137</v>
      </c>
      <c r="AX182" t="s">
        <v>137</v>
      </c>
      <c r="AY182" t="s">
        <v>140</v>
      </c>
      <c r="AZ182" t="s">
        <v>137</v>
      </c>
      <c r="BB182" t="s">
        <v>473</v>
      </c>
      <c r="BC182" t="s">
        <v>137</v>
      </c>
      <c r="BD182" t="s">
        <v>199</v>
      </c>
      <c r="BG182" t="s">
        <v>137</v>
      </c>
      <c r="BH182" t="s">
        <v>137</v>
      </c>
      <c r="BI182" t="s">
        <v>134</v>
      </c>
      <c r="BJ182" t="s">
        <v>143</v>
      </c>
      <c r="BK182" t="s">
        <v>137</v>
      </c>
      <c r="BL182" t="s">
        <v>143</v>
      </c>
      <c r="BM182" t="s">
        <v>137</v>
      </c>
      <c r="BO182" t="s">
        <v>137</v>
      </c>
      <c r="BP182" t="s">
        <v>142</v>
      </c>
      <c r="BQ182" t="s">
        <v>135</v>
      </c>
      <c r="BR182" t="s">
        <v>139</v>
      </c>
      <c r="BS182" t="s">
        <v>145</v>
      </c>
      <c r="BT182" t="s">
        <v>137</v>
      </c>
      <c r="BU182" t="s">
        <v>128</v>
      </c>
      <c r="BV182" t="s">
        <v>137</v>
      </c>
      <c r="BW182" t="s">
        <v>146</v>
      </c>
      <c r="BX182" t="s">
        <v>147</v>
      </c>
      <c r="BY182" t="s">
        <v>235</v>
      </c>
      <c r="BZ182" t="s">
        <v>137</v>
      </c>
      <c r="CA182" t="s">
        <v>137</v>
      </c>
      <c r="CB182" t="s">
        <v>137</v>
      </c>
      <c r="CE182" t="s">
        <v>137</v>
      </c>
      <c r="CG182" t="s">
        <v>137</v>
      </c>
      <c r="CN182" t="s">
        <v>137</v>
      </c>
      <c r="CO182" t="s">
        <v>137</v>
      </c>
      <c r="CP182" t="s">
        <v>210</v>
      </c>
      <c r="CR182" t="s">
        <v>165</v>
      </c>
      <c r="CS182" t="s">
        <v>137</v>
      </c>
      <c r="CT182" t="s">
        <v>137</v>
      </c>
      <c r="CU182" t="s">
        <v>137</v>
      </c>
      <c r="CV182" t="s">
        <v>137</v>
      </c>
      <c r="CW182">
        <v>2</v>
      </c>
      <c r="CY182" t="s">
        <v>176</v>
      </c>
      <c r="DB182" t="s">
        <v>177</v>
      </c>
      <c r="DD182" t="s">
        <v>137</v>
      </c>
      <c r="DE182" t="s">
        <v>137</v>
      </c>
      <c r="DF182" t="s">
        <v>137</v>
      </c>
      <c r="DH182" t="s">
        <v>161</v>
      </c>
      <c r="DI182" t="s">
        <v>137</v>
      </c>
      <c r="DL182" t="s">
        <v>201</v>
      </c>
      <c r="DM182" t="s">
        <v>137</v>
      </c>
      <c r="DP182" t="s">
        <v>137</v>
      </c>
      <c r="DZ182" t="s">
        <v>137</v>
      </c>
      <c r="EJ182">
        <f>COUNTBLANK(A182:EI182)</f>
        <v>49</v>
      </c>
    </row>
    <row r="183" spans="1:140" x14ac:dyDescent="0.3">
      <c r="A183">
        <v>172</v>
      </c>
      <c r="B183" t="s">
        <v>464</v>
      </c>
      <c r="C183" t="s">
        <v>506</v>
      </c>
      <c r="D183" t="s">
        <v>2053</v>
      </c>
      <c r="E183">
        <v>1498</v>
      </c>
      <c r="F183">
        <v>4</v>
      </c>
      <c r="G183">
        <v>4</v>
      </c>
      <c r="H183" t="s">
        <v>153</v>
      </c>
      <c r="I183" t="s">
        <v>124</v>
      </c>
      <c r="J183" t="s">
        <v>154</v>
      </c>
      <c r="K183" t="s">
        <v>125</v>
      </c>
      <c r="L183">
        <v>40</v>
      </c>
      <c r="M183" t="s">
        <v>296</v>
      </c>
      <c r="N183">
        <v>1525</v>
      </c>
      <c r="O183">
        <v>3995</v>
      </c>
      <c r="P183">
        <v>1704</v>
      </c>
      <c r="Q183" t="s">
        <v>336</v>
      </c>
      <c r="R183">
        <v>4</v>
      </c>
      <c r="T183" s="1" t="s">
        <v>128</v>
      </c>
      <c r="U183" t="s">
        <v>2039</v>
      </c>
      <c r="W183" t="s">
        <v>2040</v>
      </c>
      <c r="X183">
        <v>5</v>
      </c>
      <c r="Z183" t="s">
        <v>156</v>
      </c>
      <c r="AA183" t="s">
        <v>130</v>
      </c>
      <c r="AB183" t="s">
        <v>509</v>
      </c>
      <c r="AC183" t="s">
        <v>477</v>
      </c>
      <c r="AF183" t="s">
        <v>510</v>
      </c>
      <c r="AG183" t="s">
        <v>510</v>
      </c>
      <c r="AH183" t="s">
        <v>131</v>
      </c>
      <c r="AI183" t="s">
        <v>166</v>
      </c>
      <c r="AK183" t="s">
        <v>133</v>
      </c>
      <c r="AL183" t="s">
        <v>470</v>
      </c>
      <c r="AM183" t="s">
        <v>471</v>
      </c>
      <c r="AN183" t="s">
        <v>134</v>
      </c>
      <c r="AO183" t="s">
        <v>135</v>
      </c>
      <c r="AP183" t="s">
        <v>135</v>
      </c>
      <c r="AQ183" t="s">
        <v>137</v>
      </c>
      <c r="AR183">
        <v>5</v>
      </c>
      <c r="AS183" t="s">
        <v>138</v>
      </c>
      <c r="AT183" t="s">
        <v>139</v>
      </c>
      <c r="AU183" t="s">
        <v>472</v>
      </c>
      <c r="AV183" t="s">
        <v>510</v>
      </c>
      <c r="AW183" t="s">
        <v>137</v>
      </c>
      <c r="AX183" t="s">
        <v>137</v>
      </c>
      <c r="AY183" t="s">
        <v>140</v>
      </c>
      <c r="AZ183" t="s">
        <v>137</v>
      </c>
      <c r="BB183" t="s">
        <v>473</v>
      </c>
      <c r="BC183" t="s">
        <v>137</v>
      </c>
      <c r="BD183" t="s">
        <v>199</v>
      </c>
      <c r="BG183" t="s">
        <v>137</v>
      </c>
      <c r="BH183" t="s">
        <v>137</v>
      </c>
      <c r="BI183" t="s">
        <v>134</v>
      </c>
      <c r="BJ183" t="s">
        <v>143</v>
      </c>
      <c r="BK183" t="s">
        <v>137</v>
      </c>
      <c r="BL183" t="s">
        <v>143</v>
      </c>
      <c r="BM183" t="s">
        <v>137</v>
      </c>
      <c r="BO183" t="s">
        <v>137</v>
      </c>
      <c r="BP183" t="s">
        <v>142</v>
      </c>
      <c r="BQ183" t="s">
        <v>135</v>
      </c>
      <c r="BR183" t="s">
        <v>139</v>
      </c>
      <c r="BS183" t="s">
        <v>145</v>
      </c>
      <c r="BT183" t="s">
        <v>137</v>
      </c>
      <c r="BU183" t="s">
        <v>128</v>
      </c>
      <c r="BV183" t="s">
        <v>137</v>
      </c>
      <c r="BW183" t="s">
        <v>146</v>
      </c>
      <c r="BX183" t="s">
        <v>147</v>
      </c>
      <c r="BY183" t="s">
        <v>235</v>
      </c>
      <c r="BZ183" t="s">
        <v>137</v>
      </c>
      <c r="CB183" t="s">
        <v>137</v>
      </c>
      <c r="CG183" t="s">
        <v>137</v>
      </c>
      <c r="CN183" t="s">
        <v>137</v>
      </c>
      <c r="CO183" t="s">
        <v>137</v>
      </c>
      <c r="CP183" t="s">
        <v>210</v>
      </c>
      <c r="CR183" t="s">
        <v>211</v>
      </c>
      <c r="CS183" t="s">
        <v>137</v>
      </c>
      <c r="CT183" t="s">
        <v>137</v>
      </c>
      <c r="CU183" t="s">
        <v>137</v>
      </c>
      <c r="CV183" t="s">
        <v>137</v>
      </c>
      <c r="CW183">
        <v>2</v>
      </c>
      <c r="CY183" t="s">
        <v>176</v>
      </c>
      <c r="DB183" t="s">
        <v>177</v>
      </c>
      <c r="DD183" t="s">
        <v>137</v>
      </c>
      <c r="DE183" t="s">
        <v>137</v>
      </c>
      <c r="DF183" t="s">
        <v>137</v>
      </c>
      <c r="DH183" t="s">
        <v>161</v>
      </c>
      <c r="DI183" t="s">
        <v>137</v>
      </c>
      <c r="DL183" t="s">
        <v>201</v>
      </c>
      <c r="DM183" t="s">
        <v>137</v>
      </c>
      <c r="DP183" t="s">
        <v>137</v>
      </c>
      <c r="DZ183" t="s">
        <v>137</v>
      </c>
      <c r="EJ183">
        <f>COUNTBLANK(A183:EI183)</f>
        <v>51</v>
      </c>
    </row>
    <row r="184" spans="1:140" x14ac:dyDescent="0.3">
      <c r="A184">
        <v>173</v>
      </c>
      <c r="B184" t="s">
        <v>282</v>
      </c>
      <c r="C184" t="s">
        <v>513</v>
      </c>
      <c r="D184" t="s">
        <v>284</v>
      </c>
      <c r="E184">
        <v>1496</v>
      </c>
      <c r="F184">
        <v>4</v>
      </c>
      <c r="G184">
        <v>4</v>
      </c>
      <c r="H184" t="s">
        <v>153</v>
      </c>
      <c r="I184" t="s">
        <v>124</v>
      </c>
      <c r="J184" t="s">
        <v>154</v>
      </c>
      <c r="K184" t="s">
        <v>125</v>
      </c>
      <c r="L184">
        <v>45</v>
      </c>
      <c r="M184" t="s">
        <v>126</v>
      </c>
      <c r="N184">
        <v>1510</v>
      </c>
      <c r="O184">
        <v>4369</v>
      </c>
      <c r="P184">
        <v>1695</v>
      </c>
      <c r="Q184" t="s">
        <v>336</v>
      </c>
      <c r="R184">
        <v>4</v>
      </c>
      <c r="S184">
        <v>13.6</v>
      </c>
      <c r="T184">
        <v>16.3</v>
      </c>
      <c r="U184" t="s">
        <v>514</v>
      </c>
      <c r="W184" t="s">
        <v>214</v>
      </c>
      <c r="X184">
        <v>5</v>
      </c>
      <c r="Y184" t="s">
        <v>223</v>
      </c>
      <c r="Z184" t="s">
        <v>156</v>
      </c>
      <c r="AA184" t="s">
        <v>130</v>
      </c>
      <c r="AB184" t="s">
        <v>209</v>
      </c>
      <c r="AC184" t="s">
        <v>247</v>
      </c>
      <c r="AD184" t="s">
        <v>515</v>
      </c>
      <c r="AE184" t="s">
        <v>348</v>
      </c>
      <c r="AF184" t="s">
        <v>2054</v>
      </c>
      <c r="AG184" t="s">
        <v>2054</v>
      </c>
      <c r="AH184" t="s">
        <v>131</v>
      </c>
      <c r="AI184" t="s">
        <v>166</v>
      </c>
      <c r="AK184" t="s">
        <v>133</v>
      </c>
      <c r="AL184" t="s">
        <v>516</v>
      </c>
      <c r="AM184" t="s">
        <v>517</v>
      </c>
      <c r="AN184" t="s">
        <v>134</v>
      </c>
      <c r="AO184" t="s">
        <v>135</v>
      </c>
      <c r="AP184" t="s">
        <v>134</v>
      </c>
      <c r="AQ184" t="s">
        <v>137</v>
      </c>
      <c r="AR184">
        <v>5</v>
      </c>
      <c r="AS184" t="s">
        <v>138</v>
      </c>
      <c r="AT184" t="s">
        <v>139</v>
      </c>
      <c r="AU184" t="s">
        <v>518</v>
      </c>
      <c r="AV184" t="s">
        <v>2054</v>
      </c>
      <c r="AX184" t="s">
        <v>137</v>
      </c>
      <c r="AY184" t="s">
        <v>136</v>
      </c>
      <c r="BB184" t="s">
        <v>293</v>
      </c>
      <c r="BD184" t="s">
        <v>142</v>
      </c>
      <c r="BE184">
        <v>592</v>
      </c>
      <c r="BG184" t="s">
        <v>137</v>
      </c>
      <c r="BH184" t="s">
        <v>137</v>
      </c>
      <c r="BI184" t="s">
        <v>134</v>
      </c>
      <c r="BJ184" t="s">
        <v>143</v>
      </c>
      <c r="BL184" t="s">
        <v>193</v>
      </c>
      <c r="BM184" t="s">
        <v>137</v>
      </c>
      <c r="BP184" t="s">
        <v>252</v>
      </c>
      <c r="BQ184" t="s">
        <v>134</v>
      </c>
      <c r="BR184" t="s">
        <v>139</v>
      </c>
      <c r="BS184" t="s">
        <v>145</v>
      </c>
      <c r="BT184" t="s">
        <v>137</v>
      </c>
      <c r="BU184">
        <v>4.9000000000000004</v>
      </c>
      <c r="BV184" t="s">
        <v>137</v>
      </c>
      <c r="BW184" t="s">
        <v>146</v>
      </c>
      <c r="BX184" t="s">
        <v>147</v>
      </c>
      <c r="BY184" t="s">
        <v>148</v>
      </c>
      <c r="CG184" t="s">
        <v>137</v>
      </c>
      <c r="CK184" t="s">
        <v>137</v>
      </c>
      <c r="CN184" t="s">
        <v>137</v>
      </c>
      <c r="CO184" t="s">
        <v>137</v>
      </c>
      <c r="CP184" t="s">
        <v>163</v>
      </c>
      <c r="CQ184" t="s">
        <v>519</v>
      </c>
      <c r="CR184" t="s">
        <v>165</v>
      </c>
      <c r="CS184" t="s">
        <v>137</v>
      </c>
      <c r="CT184" t="s">
        <v>137</v>
      </c>
      <c r="CU184" t="s">
        <v>137</v>
      </c>
      <c r="CW184">
        <v>2</v>
      </c>
      <c r="CX184" t="s">
        <v>2027</v>
      </c>
      <c r="CY184" t="s">
        <v>176</v>
      </c>
      <c r="DC184" t="s">
        <v>137</v>
      </c>
      <c r="DL184" t="s">
        <v>201</v>
      </c>
      <c r="DP184" t="s">
        <v>137</v>
      </c>
      <c r="DS184" t="s">
        <v>137</v>
      </c>
      <c r="DW184" t="s">
        <v>137</v>
      </c>
      <c r="EJ184">
        <f>COUNTBLANK(A184:EI184)</f>
        <v>54</v>
      </c>
    </row>
    <row r="185" spans="1:140" x14ac:dyDescent="0.3">
      <c r="A185">
        <v>174</v>
      </c>
      <c r="B185" t="s">
        <v>282</v>
      </c>
      <c r="C185" t="s">
        <v>513</v>
      </c>
      <c r="D185" t="s">
        <v>295</v>
      </c>
      <c r="E185">
        <v>1496</v>
      </c>
      <c r="F185">
        <v>4</v>
      </c>
      <c r="G185">
        <v>4</v>
      </c>
      <c r="H185" t="s">
        <v>153</v>
      </c>
      <c r="I185" t="s">
        <v>124</v>
      </c>
      <c r="J185" t="s">
        <v>154</v>
      </c>
      <c r="K185" t="s">
        <v>125</v>
      </c>
      <c r="L185">
        <v>45</v>
      </c>
      <c r="M185" t="s">
        <v>126</v>
      </c>
      <c r="N185">
        <v>1510</v>
      </c>
      <c r="O185">
        <v>4369</v>
      </c>
      <c r="P185">
        <v>1695</v>
      </c>
      <c r="Q185" t="s">
        <v>336</v>
      </c>
      <c r="R185">
        <v>4</v>
      </c>
      <c r="S185">
        <v>13.6</v>
      </c>
      <c r="T185">
        <v>16.7</v>
      </c>
      <c r="U185" t="s">
        <v>514</v>
      </c>
      <c r="W185" t="s">
        <v>214</v>
      </c>
      <c r="X185">
        <v>5</v>
      </c>
      <c r="Y185" t="s">
        <v>223</v>
      </c>
      <c r="Z185" t="s">
        <v>156</v>
      </c>
      <c r="AA185" t="s">
        <v>130</v>
      </c>
      <c r="AB185" t="s">
        <v>209</v>
      </c>
      <c r="AC185" t="s">
        <v>247</v>
      </c>
      <c r="AD185" t="s">
        <v>515</v>
      </c>
      <c r="AE185" t="s">
        <v>348</v>
      </c>
      <c r="AF185" t="s">
        <v>301</v>
      </c>
      <c r="AG185" t="s">
        <v>301</v>
      </c>
      <c r="AH185" t="s">
        <v>131</v>
      </c>
      <c r="AI185" t="s">
        <v>166</v>
      </c>
      <c r="AK185" t="s">
        <v>133</v>
      </c>
      <c r="AL185" t="s">
        <v>516</v>
      </c>
      <c r="AM185" t="s">
        <v>517</v>
      </c>
      <c r="AN185" t="s">
        <v>134</v>
      </c>
      <c r="AO185" t="s">
        <v>135</v>
      </c>
      <c r="AP185" t="s">
        <v>134</v>
      </c>
      <c r="AQ185" t="s">
        <v>137</v>
      </c>
      <c r="AR185">
        <v>5</v>
      </c>
      <c r="AS185" t="s">
        <v>138</v>
      </c>
      <c r="AT185" t="s">
        <v>139</v>
      </c>
      <c r="AU185" t="s">
        <v>518</v>
      </c>
      <c r="AV185" t="s">
        <v>301</v>
      </c>
      <c r="AX185" t="s">
        <v>137</v>
      </c>
      <c r="AY185" t="s">
        <v>140</v>
      </c>
      <c r="AZ185" t="s">
        <v>137</v>
      </c>
      <c r="BB185" t="s">
        <v>293</v>
      </c>
      <c r="BC185" t="s">
        <v>137</v>
      </c>
      <c r="BD185" t="s">
        <v>142</v>
      </c>
      <c r="BE185">
        <v>592</v>
      </c>
      <c r="BF185" t="s">
        <v>137</v>
      </c>
      <c r="BG185" t="s">
        <v>137</v>
      </c>
      <c r="BH185" t="s">
        <v>137</v>
      </c>
      <c r="BI185" t="s">
        <v>134</v>
      </c>
      <c r="BJ185" t="s">
        <v>143</v>
      </c>
      <c r="BL185" t="s">
        <v>193</v>
      </c>
      <c r="BM185" t="s">
        <v>137</v>
      </c>
      <c r="BO185" t="s">
        <v>137</v>
      </c>
      <c r="BP185" t="s">
        <v>252</v>
      </c>
      <c r="BQ185" t="s">
        <v>134</v>
      </c>
      <c r="BR185" t="s">
        <v>139</v>
      </c>
      <c r="BS185" t="s">
        <v>145</v>
      </c>
      <c r="BT185" t="s">
        <v>137</v>
      </c>
      <c r="BU185">
        <v>4.9000000000000004</v>
      </c>
      <c r="BV185" t="s">
        <v>137</v>
      </c>
      <c r="BW185" t="s">
        <v>146</v>
      </c>
      <c r="BX185" t="s">
        <v>147</v>
      </c>
      <c r="BY185" t="s">
        <v>148</v>
      </c>
      <c r="CG185" t="s">
        <v>137</v>
      </c>
      <c r="CK185" t="s">
        <v>137</v>
      </c>
      <c r="CN185" t="s">
        <v>137</v>
      </c>
      <c r="CO185" t="s">
        <v>137</v>
      </c>
      <c r="CP185" t="s">
        <v>163</v>
      </c>
      <c r="CQ185" t="s">
        <v>519</v>
      </c>
      <c r="CR185" t="s">
        <v>165</v>
      </c>
      <c r="CS185" t="s">
        <v>137</v>
      </c>
      <c r="CT185" t="s">
        <v>137</v>
      </c>
      <c r="CU185" t="s">
        <v>137</v>
      </c>
      <c r="CW185">
        <v>2</v>
      </c>
      <c r="CX185" t="s">
        <v>2027</v>
      </c>
      <c r="CY185" t="s">
        <v>176</v>
      </c>
      <c r="DC185" t="s">
        <v>137</v>
      </c>
      <c r="DD185" t="s">
        <v>137</v>
      </c>
      <c r="DL185" t="s">
        <v>201</v>
      </c>
      <c r="DP185" t="s">
        <v>137</v>
      </c>
      <c r="DS185" t="s">
        <v>137</v>
      </c>
      <c r="DW185" t="s">
        <v>137</v>
      </c>
      <c r="EJ185">
        <f>COUNTBLANK(A185:EI185)</f>
        <v>49</v>
      </c>
    </row>
    <row r="186" spans="1:140" x14ac:dyDescent="0.3">
      <c r="A186">
        <v>175</v>
      </c>
      <c r="B186" t="s">
        <v>282</v>
      </c>
      <c r="C186" t="s">
        <v>513</v>
      </c>
      <c r="D186" t="s">
        <v>1965</v>
      </c>
      <c r="E186">
        <v>1364</v>
      </c>
      <c r="F186">
        <v>4</v>
      </c>
      <c r="G186">
        <v>2</v>
      </c>
      <c r="H186" t="s">
        <v>153</v>
      </c>
      <c r="I186" t="s">
        <v>124</v>
      </c>
      <c r="J186" t="s">
        <v>154</v>
      </c>
      <c r="K186" t="s">
        <v>125</v>
      </c>
      <c r="L186">
        <v>45</v>
      </c>
      <c r="M186" t="s">
        <v>296</v>
      </c>
      <c r="N186">
        <v>1510</v>
      </c>
      <c r="O186">
        <v>4369</v>
      </c>
      <c r="P186">
        <v>1695</v>
      </c>
      <c r="Q186" t="s">
        <v>336</v>
      </c>
      <c r="R186">
        <v>4</v>
      </c>
      <c r="S186">
        <v>20.32</v>
      </c>
      <c r="T186">
        <v>23.59</v>
      </c>
      <c r="U186" t="s">
        <v>297</v>
      </c>
      <c r="W186" t="s">
        <v>520</v>
      </c>
      <c r="X186">
        <v>5</v>
      </c>
      <c r="Y186" t="s">
        <v>223</v>
      </c>
      <c r="Z186" t="s">
        <v>156</v>
      </c>
      <c r="AA186" t="s">
        <v>130</v>
      </c>
      <c r="AB186" t="s">
        <v>209</v>
      </c>
      <c r="AC186" t="s">
        <v>247</v>
      </c>
      <c r="AD186" t="s">
        <v>515</v>
      </c>
      <c r="AE186" t="s">
        <v>348</v>
      </c>
      <c r="AF186" t="s">
        <v>2054</v>
      </c>
      <c r="AG186" t="s">
        <v>2054</v>
      </c>
      <c r="AH186" t="s">
        <v>131</v>
      </c>
      <c r="AI186" t="s">
        <v>166</v>
      </c>
      <c r="AK186" t="s">
        <v>133</v>
      </c>
      <c r="AL186" t="s">
        <v>298</v>
      </c>
      <c r="AM186" t="s">
        <v>299</v>
      </c>
      <c r="AN186" t="s">
        <v>134</v>
      </c>
      <c r="AO186" t="s">
        <v>135</v>
      </c>
      <c r="AP186" t="s">
        <v>134</v>
      </c>
      <c r="AQ186" t="s">
        <v>137</v>
      </c>
      <c r="AR186">
        <v>5</v>
      </c>
      <c r="AS186" t="s">
        <v>138</v>
      </c>
      <c r="AT186" t="s">
        <v>139</v>
      </c>
      <c r="AU186" t="s">
        <v>518</v>
      </c>
      <c r="AV186" t="s">
        <v>2054</v>
      </c>
      <c r="AX186" t="s">
        <v>137</v>
      </c>
      <c r="AY186" t="s">
        <v>136</v>
      </c>
      <c r="BB186" t="s">
        <v>293</v>
      </c>
      <c r="BD186" t="s">
        <v>142</v>
      </c>
      <c r="BE186">
        <v>592</v>
      </c>
      <c r="BG186" t="s">
        <v>137</v>
      </c>
      <c r="BH186" t="s">
        <v>137</v>
      </c>
      <c r="BI186" t="s">
        <v>134</v>
      </c>
      <c r="BJ186" t="s">
        <v>143</v>
      </c>
      <c r="BL186" t="s">
        <v>193</v>
      </c>
      <c r="BM186" t="s">
        <v>137</v>
      </c>
      <c r="BP186" t="s">
        <v>252</v>
      </c>
      <c r="BQ186" t="s">
        <v>134</v>
      </c>
      <c r="BR186" t="s">
        <v>139</v>
      </c>
      <c r="BS186" t="s">
        <v>145</v>
      </c>
      <c r="BT186" t="s">
        <v>137</v>
      </c>
      <c r="BU186">
        <v>4.9000000000000004</v>
      </c>
      <c r="BV186" t="s">
        <v>137</v>
      </c>
      <c r="BW186" t="s">
        <v>146</v>
      </c>
      <c r="BX186" t="s">
        <v>147</v>
      </c>
      <c r="BY186" t="s">
        <v>148</v>
      </c>
      <c r="CG186" t="s">
        <v>137</v>
      </c>
      <c r="CK186" t="s">
        <v>137</v>
      </c>
      <c r="CN186" t="s">
        <v>137</v>
      </c>
      <c r="CO186" t="s">
        <v>137</v>
      </c>
      <c r="CP186" t="s">
        <v>163</v>
      </c>
      <c r="CQ186" t="s">
        <v>521</v>
      </c>
      <c r="CR186" t="s">
        <v>165</v>
      </c>
      <c r="CS186" t="s">
        <v>137</v>
      </c>
      <c r="CT186" t="s">
        <v>137</v>
      </c>
      <c r="CU186" t="s">
        <v>137</v>
      </c>
      <c r="CW186">
        <v>2</v>
      </c>
      <c r="CX186" t="s">
        <v>2027</v>
      </c>
      <c r="CY186" t="s">
        <v>176</v>
      </c>
      <c r="DC186" t="s">
        <v>137</v>
      </c>
      <c r="DL186" t="s">
        <v>201</v>
      </c>
      <c r="DS186" t="s">
        <v>137</v>
      </c>
      <c r="DV186" t="s">
        <v>137</v>
      </c>
      <c r="DW186" t="s">
        <v>137</v>
      </c>
      <c r="EJ186">
        <f>COUNTBLANK(A186:EI186)</f>
        <v>54</v>
      </c>
    </row>
    <row r="187" spans="1:140" x14ac:dyDescent="0.3">
      <c r="A187">
        <v>176</v>
      </c>
      <c r="B187" t="s">
        <v>282</v>
      </c>
      <c r="C187" t="s">
        <v>513</v>
      </c>
      <c r="D187" t="s">
        <v>304</v>
      </c>
      <c r="E187">
        <v>1364</v>
      </c>
      <c r="F187">
        <v>4</v>
      </c>
      <c r="G187">
        <v>2</v>
      </c>
      <c r="H187" t="s">
        <v>153</v>
      </c>
      <c r="I187" t="s">
        <v>124</v>
      </c>
      <c r="J187" t="s">
        <v>154</v>
      </c>
      <c r="K187" t="s">
        <v>125</v>
      </c>
      <c r="L187">
        <v>45</v>
      </c>
      <c r="M187" t="s">
        <v>296</v>
      </c>
      <c r="N187">
        <v>1510</v>
      </c>
      <c r="O187">
        <v>4369</v>
      </c>
      <c r="P187">
        <v>1695</v>
      </c>
      <c r="Q187" t="s">
        <v>336</v>
      </c>
      <c r="R187">
        <v>4</v>
      </c>
      <c r="S187">
        <v>20.3</v>
      </c>
      <c r="T187">
        <v>23.6</v>
      </c>
      <c r="U187" t="s">
        <v>297</v>
      </c>
      <c r="W187" t="s">
        <v>520</v>
      </c>
      <c r="X187">
        <v>5</v>
      </c>
      <c r="Y187" t="s">
        <v>223</v>
      </c>
      <c r="Z187" t="s">
        <v>156</v>
      </c>
      <c r="AA187" t="s">
        <v>130</v>
      </c>
      <c r="AB187" t="s">
        <v>209</v>
      </c>
      <c r="AC187" t="s">
        <v>247</v>
      </c>
      <c r="AD187" t="s">
        <v>515</v>
      </c>
      <c r="AE187" t="s">
        <v>348</v>
      </c>
      <c r="AF187" t="s">
        <v>301</v>
      </c>
      <c r="AG187" t="s">
        <v>301</v>
      </c>
      <c r="AH187" t="s">
        <v>131</v>
      </c>
      <c r="AI187" t="s">
        <v>166</v>
      </c>
      <c r="AK187" t="s">
        <v>133</v>
      </c>
      <c r="AL187" t="s">
        <v>298</v>
      </c>
      <c r="AM187" t="s">
        <v>299</v>
      </c>
      <c r="AN187" t="s">
        <v>134</v>
      </c>
      <c r="AO187" t="s">
        <v>135</v>
      </c>
      <c r="AP187" t="s">
        <v>134</v>
      </c>
      <c r="AQ187" t="s">
        <v>137</v>
      </c>
      <c r="AR187">
        <v>5</v>
      </c>
      <c r="AS187" t="s">
        <v>138</v>
      </c>
      <c r="AT187" t="s">
        <v>139</v>
      </c>
      <c r="AU187" t="s">
        <v>518</v>
      </c>
      <c r="AV187" t="s">
        <v>301</v>
      </c>
      <c r="AX187" t="s">
        <v>137</v>
      </c>
      <c r="AY187" t="s">
        <v>140</v>
      </c>
      <c r="AZ187" t="s">
        <v>137</v>
      </c>
      <c r="BB187" t="s">
        <v>293</v>
      </c>
      <c r="BC187" t="s">
        <v>137</v>
      </c>
      <c r="BD187" t="s">
        <v>142</v>
      </c>
      <c r="BE187">
        <v>592</v>
      </c>
      <c r="BF187" t="s">
        <v>137</v>
      </c>
      <c r="BG187" t="s">
        <v>137</v>
      </c>
      <c r="BH187" t="s">
        <v>137</v>
      </c>
      <c r="BI187" t="s">
        <v>134</v>
      </c>
      <c r="BJ187" t="s">
        <v>143</v>
      </c>
      <c r="BL187" t="s">
        <v>193</v>
      </c>
      <c r="BM187" t="s">
        <v>137</v>
      </c>
      <c r="BO187" t="s">
        <v>137</v>
      </c>
      <c r="BP187" t="s">
        <v>252</v>
      </c>
      <c r="BQ187" t="s">
        <v>134</v>
      </c>
      <c r="BR187" t="s">
        <v>139</v>
      </c>
      <c r="BS187" t="s">
        <v>145</v>
      </c>
      <c r="BT187" t="s">
        <v>137</v>
      </c>
      <c r="BU187">
        <v>4.8</v>
      </c>
      <c r="BV187" t="s">
        <v>137</v>
      </c>
      <c r="BW187" t="s">
        <v>146</v>
      </c>
      <c r="BX187" t="s">
        <v>147</v>
      </c>
      <c r="BY187" t="s">
        <v>148</v>
      </c>
      <c r="CG187" t="s">
        <v>137</v>
      </c>
      <c r="CK187" t="s">
        <v>137</v>
      </c>
      <c r="CN187" t="s">
        <v>137</v>
      </c>
      <c r="CO187" t="s">
        <v>137</v>
      </c>
      <c r="CP187" t="s">
        <v>163</v>
      </c>
      <c r="CQ187" t="s">
        <v>521</v>
      </c>
      <c r="CR187" t="s">
        <v>165</v>
      </c>
      <c r="CS187" t="s">
        <v>137</v>
      </c>
      <c r="CT187" t="s">
        <v>137</v>
      </c>
      <c r="CU187" t="s">
        <v>137</v>
      </c>
      <c r="CW187">
        <v>2</v>
      </c>
      <c r="CX187" t="s">
        <v>2027</v>
      </c>
      <c r="CY187" t="s">
        <v>176</v>
      </c>
      <c r="DC187" t="s">
        <v>137</v>
      </c>
      <c r="DD187" t="s">
        <v>137</v>
      </c>
      <c r="DL187" t="s">
        <v>201</v>
      </c>
      <c r="DS187" t="s">
        <v>137</v>
      </c>
      <c r="DV187" t="s">
        <v>137</v>
      </c>
      <c r="DW187" t="s">
        <v>137</v>
      </c>
      <c r="EJ187">
        <f>COUNTBLANK(A187:EI187)</f>
        <v>49</v>
      </c>
    </row>
    <row r="188" spans="1:140" x14ac:dyDescent="0.3">
      <c r="A188">
        <v>177</v>
      </c>
      <c r="B188" t="s">
        <v>282</v>
      </c>
      <c r="C188" t="s">
        <v>513</v>
      </c>
      <c r="D188" t="s">
        <v>302</v>
      </c>
      <c r="E188">
        <v>1364</v>
      </c>
      <c r="F188">
        <v>4</v>
      </c>
      <c r="G188">
        <v>2</v>
      </c>
      <c r="H188" t="s">
        <v>153</v>
      </c>
      <c r="I188" t="s">
        <v>124</v>
      </c>
      <c r="J188" t="s">
        <v>154</v>
      </c>
      <c r="K188" t="s">
        <v>125</v>
      </c>
      <c r="L188">
        <v>45</v>
      </c>
      <c r="M188" t="s">
        <v>296</v>
      </c>
      <c r="N188">
        <v>1510</v>
      </c>
      <c r="O188">
        <v>4369</v>
      </c>
      <c r="P188">
        <v>1695</v>
      </c>
      <c r="Q188" t="s">
        <v>336</v>
      </c>
      <c r="R188">
        <v>4</v>
      </c>
      <c r="S188">
        <v>20.32</v>
      </c>
      <c r="T188">
        <v>23.08</v>
      </c>
      <c r="U188" t="s">
        <v>297</v>
      </c>
      <c r="W188" t="s">
        <v>520</v>
      </c>
      <c r="X188">
        <v>5</v>
      </c>
      <c r="Y188" t="s">
        <v>223</v>
      </c>
      <c r="Z188" t="s">
        <v>156</v>
      </c>
      <c r="AA188" t="s">
        <v>130</v>
      </c>
      <c r="AB188" t="s">
        <v>209</v>
      </c>
      <c r="AC188" t="s">
        <v>247</v>
      </c>
      <c r="AF188" t="s">
        <v>301</v>
      </c>
      <c r="AG188" t="s">
        <v>301</v>
      </c>
      <c r="AH188" t="s">
        <v>131</v>
      </c>
      <c r="AI188" t="s">
        <v>166</v>
      </c>
      <c r="AK188" t="s">
        <v>133</v>
      </c>
      <c r="AL188" t="s">
        <v>298</v>
      </c>
      <c r="AM188" t="s">
        <v>299</v>
      </c>
      <c r="AN188" t="s">
        <v>134</v>
      </c>
      <c r="AO188" t="s">
        <v>135</v>
      </c>
      <c r="AP188" t="s">
        <v>135</v>
      </c>
      <c r="AQ188" t="s">
        <v>137</v>
      </c>
      <c r="AR188">
        <v>5</v>
      </c>
      <c r="AS188" t="s">
        <v>138</v>
      </c>
      <c r="AT188" t="s">
        <v>139</v>
      </c>
      <c r="AU188" t="s">
        <v>518</v>
      </c>
      <c r="AV188" t="s">
        <v>301</v>
      </c>
      <c r="AX188" t="s">
        <v>137</v>
      </c>
      <c r="AY188" t="s">
        <v>140</v>
      </c>
      <c r="AZ188" t="s">
        <v>137</v>
      </c>
      <c r="BB188" t="s">
        <v>293</v>
      </c>
      <c r="BC188" t="s">
        <v>137</v>
      </c>
      <c r="BD188" t="s">
        <v>142</v>
      </c>
      <c r="BE188">
        <v>592</v>
      </c>
      <c r="BF188" t="s">
        <v>137</v>
      </c>
      <c r="BG188" t="s">
        <v>137</v>
      </c>
      <c r="BH188" t="s">
        <v>137</v>
      </c>
      <c r="BI188" t="s">
        <v>134</v>
      </c>
      <c r="BJ188" t="s">
        <v>143</v>
      </c>
      <c r="BL188" t="s">
        <v>193</v>
      </c>
      <c r="BM188" t="s">
        <v>137</v>
      </c>
      <c r="BO188" t="s">
        <v>137</v>
      </c>
      <c r="BP188" t="s">
        <v>142</v>
      </c>
      <c r="BQ188" t="s">
        <v>134</v>
      </c>
      <c r="BR188" t="s">
        <v>139</v>
      </c>
      <c r="BS188" t="s">
        <v>145</v>
      </c>
      <c r="BT188" t="s">
        <v>137</v>
      </c>
      <c r="BU188">
        <v>4.9000000000000004</v>
      </c>
      <c r="BV188" t="s">
        <v>137</v>
      </c>
      <c r="BW188" t="s">
        <v>146</v>
      </c>
      <c r="BX188" t="s">
        <v>147</v>
      </c>
      <c r="BY188" t="s">
        <v>148</v>
      </c>
      <c r="CG188" t="s">
        <v>137</v>
      </c>
      <c r="CK188" t="s">
        <v>137</v>
      </c>
      <c r="CN188" t="s">
        <v>137</v>
      </c>
      <c r="CO188" t="s">
        <v>137</v>
      </c>
      <c r="CP188" t="s">
        <v>163</v>
      </c>
      <c r="CR188" t="s">
        <v>165</v>
      </c>
      <c r="CS188" t="s">
        <v>137</v>
      </c>
      <c r="CT188" t="s">
        <v>137</v>
      </c>
      <c r="CU188" t="s">
        <v>137</v>
      </c>
      <c r="CW188">
        <v>2</v>
      </c>
      <c r="CY188" t="s">
        <v>176</v>
      </c>
      <c r="DB188" t="s">
        <v>177</v>
      </c>
      <c r="DC188" t="s">
        <v>137</v>
      </c>
      <c r="DD188" t="s">
        <v>137</v>
      </c>
      <c r="DI188" t="s">
        <v>200</v>
      </c>
      <c r="DL188" t="s">
        <v>201</v>
      </c>
      <c r="DP188" t="s">
        <v>137</v>
      </c>
      <c r="DS188" t="s">
        <v>137</v>
      </c>
      <c r="DV188" t="s">
        <v>137</v>
      </c>
      <c r="DZ188" t="s">
        <v>137</v>
      </c>
      <c r="EJ188">
        <f>COUNTBLANK(A188:EI188)</f>
        <v>50</v>
      </c>
    </row>
    <row r="189" spans="1:140" x14ac:dyDescent="0.3">
      <c r="A189">
        <v>178</v>
      </c>
      <c r="B189" t="s">
        <v>282</v>
      </c>
      <c r="C189" t="s">
        <v>513</v>
      </c>
      <c r="D189" t="s">
        <v>300</v>
      </c>
      <c r="E189">
        <v>1496</v>
      </c>
      <c r="F189">
        <v>4</v>
      </c>
      <c r="G189">
        <v>4</v>
      </c>
      <c r="H189" t="s">
        <v>153</v>
      </c>
      <c r="I189" t="s">
        <v>124</v>
      </c>
      <c r="J189" t="s">
        <v>168</v>
      </c>
      <c r="K189" t="s">
        <v>125</v>
      </c>
      <c r="L189">
        <v>45</v>
      </c>
      <c r="M189" t="s">
        <v>126</v>
      </c>
      <c r="N189">
        <v>1510</v>
      </c>
      <c r="O189">
        <v>4369</v>
      </c>
      <c r="P189">
        <v>1695</v>
      </c>
      <c r="Q189" t="s">
        <v>336</v>
      </c>
      <c r="R189">
        <v>4</v>
      </c>
      <c r="S189">
        <v>13.6</v>
      </c>
      <c r="T189">
        <v>16.3</v>
      </c>
      <c r="U189" t="s">
        <v>514</v>
      </c>
      <c r="W189" t="s">
        <v>460</v>
      </c>
      <c r="X189">
        <v>5</v>
      </c>
      <c r="Y189" t="s">
        <v>223</v>
      </c>
      <c r="Z189" t="s">
        <v>156</v>
      </c>
      <c r="AA189" t="s">
        <v>130</v>
      </c>
      <c r="AB189" t="s">
        <v>209</v>
      </c>
      <c r="AC189" t="s">
        <v>247</v>
      </c>
      <c r="AF189" t="s">
        <v>301</v>
      </c>
      <c r="AG189" t="s">
        <v>301</v>
      </c>
      <c r="AH189" t="s">
        <v>522</v>
      </c>
      <c r="AI189" t="s">
        <v>166</v>
      </c>
      <c r="AK189" t="s">
        <v>137</v>
      </c>
      <c r="AL189" t="s">
        <v>516</v>
      </c>
      <c r="AM189" t="s">
        <v>517</v>
      </c>
      <c r="AN189" t="s">
        <v>134</v>
      </c>
      <c r="AO189" t="s">
        <v>135</v>
      </c>
      <c r="AP189" t="s">
        <v>134</v>
      </c>
      <c r="AQ189" t="s">
        <v>137</v>
      </c>
      <c r="AR189">
        <v>5</v>
      </c>
      <c r="AS189" t="s">
        <v>138</v>
      </c>
      <c r="AT189" t="s">
        <v>139</v>
      </c>
      <c r="AU189" t="s">
        <v>518</v>
      </c>
      <c r="AV189" t="s">
        <v>301</v>
      </c>
      <c r="AX189" t="s">
        <v>137</v>
      </c>
      <c r="AY189" t="s">
        <v>140</v>
      </c>
      <c r="AZ189" t="s">
        <v>137</v>
      </c>
      <c r="BC189" t="s">
        <v>137</v>
      </c>
      <c r="BD189" t="s">
        <v>142</v>
      </c>
      <c r="BE189">
        <v>592</v>
      </c>
      <c r="BF189" t="s">
        <v>137</v>
      </c>
      <c r="BG189" t="s">
        <v>137</v>
      </c>
      <c r="BH189" t="s">
        <v>137</v>
      </c>
      <c r="BI189" t="s">
        <v>134</v>
      </c>
      <c r="BJ189" t="s">
        <v>137</v>
      </c>
      <c r="BL189" t="s">
        <v>193</v>
      </c>
      <c r="BO189" t="s">
        <v>137</v>
      </c>
      <c r="BP189" t="s">
        <v>252</v>
      </c>
      <c r="BQ189" t="s">
        <v>134</v>
      </c>
      <c r="BR189" t="s">
        <v>139</v>
      </c>
      <c r="BS189" t="s">
        <v>135</v>
      </c>
      <c r="BT189" t="s">
        <v>137</v>
      </c>
      <c r="BU189">
        <v>4.8</v>
      </c>
      <c r="BW189" t="s">
        <v>146</v>
      </c>
      <c r="BX189" t="s">
        <v>147</v>
      </c>
      <c r="BY189" t="s">
        <v>148</v>
      </c>
      <c r="CG189" t="s">
        <v>137</v>
      </c>
      <c r="CK189" t="s">
        <v>137</v>
      </c>
      <c r="CN189" t="s">
        <v>137</v>
      </c>
      <c r="CP189" t="s">
        <v>137</v>
      </c>
      <c r="CR189" t="s">
        <v>165</v>
      </c>
      <c r="CS189" t="s">
        <v>137</v>
      </c>
      <c r="CT189" t="s">
        <v>137</v>
      </c>
      <c r="CU189" t="s">
        <v>137</v>
      </c>
      <c r="CW189">
        <v>2</v>
      </c>
      <c r="CY189" t="s">
        <v>176</v>
      </c>
      <c r="DA189" t="s">
        <v>1999</v>
      </c>
      <c r="DB189" t="s">
        <v>177</v>
      </c>
      <c r="DD189" t="s">
        <v>137</v>
      </c>
      <c r="DG189" t="s">
        <v>137</v>
      </c>
      <c r="DI189" t="s">
        <v>200</v>
      </c>
      <c r="DL189" t="s">
        <v>201</v>
      </c>
      <c r="DP189" t="s">
        <v>137</v>
      </c>
      <c r="DS189" t="s">
        <v>137</v>
      </c>
      <c r="DW189" t="s">
        <v>137</v>
      </c>
      <c r="DZ189" t="s">
        <v>137</v>
      </c>
      <c r="EJ189">
        <f>COUNTBLANK(A189:EI189)</f>
        <v>53</v>
      </c>
    </row>
    <row r="190" spans="1:140" x14ac:dyDescent="0.3">
      <c r="A190">
        <v>179</v>
      </c>
      <c r="B190" t="s">
        <v>282</v>
      </c>
      <c r="C190" t="s">
        <v>513</v>
      </c>
      <c r="D190" t="s">
        <v>1968</v>
      </c>
      <c r="E190">
        <v>1496</v>
      </c>
      <c r="F190">
        <v>4</v>
      </c>
      <c r="G190">
        <v>4</v>
      </c>
      <c r="H190" t="s">
        <v>153</v>
      </c>
      <c r="I190" t="s">
        <v>124</v>
      </c>
      <c r="J190" t="s">
        <v>154</v>
      </c>
      <c r="K190" t="s">
        <v>125</v>
      </c>
      <c r="L190">
        <v>45</v>
      </c>
      <c r="M190" t="s">
        <v>126</v>
      </c>
      <c r="N190">
        <v>1510</v>
      </c>
      <c r="O190">
        <v>4369</v>
      </c>
      <c r="P190">
        <v>1695</v>
      </c>
      <c r="Q190" t="s">
        <v>336</v>
      </c>
      <c r="R190">
        <v>4</v>
      </c>
      <c r="S190">
        <v>13.6</v>
      </c>
      <c r="T190">
        <v>16.3</v>
      </c>
      <c r="U190" t="s">
        <v>514</v>
      </c>
      <c r="W190" t="s">
        <v>214</v>
      </c>
      <c r="X190">
        <v>5</v>
      </c>
      <c r="Y190" t="s">
        <v>223</v>
      </c>
      <c r="Z190" t="s">
        <v>156</v>
      </c>
      <c r="AA190" t="s">
        <v>130</v>
      </c>
      <c r="AB190" t="s">
        <v>209</v>
      </c>
      <c r="AC190" t="s">
        <v>247</v>
      </c>
      <c r="AD190" t="s">
        <v>515</v>
      </c>
      <c r="AE190" t="s">
        <v>348</v>
      </c>
      <c r="AF190" t="s">
        <v>2054</v>
      </c>
      <c r="AG190" t="s">
        <v>2054</v>
      </c>
      <c r="AH190" t="s">
        <v>131</v>
      </c>
      <c r="AI190" t="s">
        <v>166</v>
      </c>
      <c r="AK190" t="s">
        <v>133</v>
      </c>
      <c r="AL190" t="s">
        <v>516</v>
      </c>
      <c r="AM190" t="s">
        <v>517</v>
      </c>
      <c r="AN190" t="s">
        <v>134</v>
      </c>
      <c r="AO190" t="s">
        <v>135</v>
      </c>
      <c r="AP190" t="s">
        <v>134</v>
      </c>
      <c r="AQ190" t="s">
        <v>137</v>
      </c>
      <c r="AR190">
        <v>5</v>
      </c>
      <c r="AS190" t="s">
        <v>138</v>
      </c>
      <c r="AT190" t="s">
        <v>139</v>
      </c>
      <c r="AU190" t="s">
        <v>518</v>
      </c>
      <c r="AV190" t="s">
        <v>2054</v>
      </c>
      <c r="AX190" t="s">
        <v>137</v>
      </c>
      <c r="AY190" t="s">
        <v>136</v>
      </c>
      <c r="BB190" t="s">
        <v>293</v>
      </c>
      <c r="BD190" t="s">
        <v>142</v>
      </c>
      <c r="BE190">
        <v>592</v>
      </c>
      <c r="BG190" t="s">
        <v>137</v>
      </c>
      <c r="BH190" t="s">
        <v>137</v>
      </c>
      <c r="BI190" t="s">
        <v>134</v>
      </c>
      <c r="BJ190" t="s">
        <v>143</v>
      </c>
      <c r="BL190" t="s">
        <v>193</v>
      </c>
      <c r="BM190" t="s">
        <v>137</v>
      </c>
      <c r="BP190" t="s">
        <v>252</v>
      </c>
      <c r="BQ190" t="s">
        <v>134</v>
      </c>
      <c r="BR190" t="s">
        <v>139</v>
      </c>
      <c r="BS190" t="s">
        <v>145</v>
      </c>
      <c r="BT190" t="s">
        <v>137</v>
      </c>
      <c r="BU190">
        <v>4.9000000000000004</v>
      </c>
      <c r="BV190" t="s">
        <v>137</v>
      </c>
      <c r="BW190" t="s">
        <v>146</v>
      </c>
      <c r="BX190" t="s">
        <v>147</v>
      </c>
      <c r="BY190" t="s">
        <v>148</v>
      </c>
      <c r="CG190" t="s">
        <v>137</v>
      </c>
      <c r="CK190" t="s">
        <v>137</v>
      </c>
      <c r="CN190" t="s">
        <v>137</v>
      </c>
      <c r="CO190" t="s">
        <v>137</v>
      </c>
      <c r="CP190" t="s">
        <v>163</v>
      </c>
      <c r="CQ190" t="s">
        <v>519</v>
      </c>
      <c r="CR190" t="s">
        <v>165</v>
      </c>
      <c r="CS190" t="s">
        <v>137</v>
      </c>
      <c r="CT190" t="s">
        <v>137</v>
      </c>
      <c r="CU190" t="s">
        <v>137</v>
      </c>
      <c r="CW190">
        <v>2</v>
      </c>
      <c r="CX190" t="s">
        <v>2027</v>
      </c>
      <c r="CY190" t="s">
        <v>176</v>
      </c>
      <c r="DC190" t="s">
        <v>137</v>
      </c>
      <c r="DL190" t="s">
        <v>201</v>
      </c>
      <c r="DP190" t="s">
        <v>137</v>
      </c>
      <c r="DS190" t="s">
        <v>137</v>
      </c>
      <c r="DW190" t="s">
        <v>137</v>
      </c>
      <c r="EJ190">
        <f>COUNTBLANK(A190:EI190)</f>
        <v>54</v>
      </c>
    </row>
    <row r="191" spans="1:140" x14ac:dyDescent="0.3">
      <c r="A191">
        <v>180</v>
      </c>
      <c r="B191" t="s">
        <v>282</v>
      </c>
      <c r="C191" t="s">
        <v>513</v>
      </c>
      <c r="D191" t="s">
        <v>307</v>
      </c>
      <c r="E191">
        <v>1364</v>
      </c>
      <c r="F191">
        <v>4</v>
      </c>
      <c r="G191">
        <v>2</v>
      </c>
      <c r="H191" t="s">
        <v>153</v>
      </c>
      <c r="I191" t="s">
        <v>124</v>
      </c>
      <c r="J191" t="s">
        <v>154</v>
      </c>
      <c r="K191" t="s">
        <v>125</v>
      </c>
      <c r="L191">
        <v>45</v>
      </c>
      <c r="M191" t="s">
        <v>296</v>
      </c>
      <c r="N191">
        <v>1510</v>
      </c>
      <c r="O191">
        <v>4369</v>
      </c>
      <c r="P191">
        <v>1695</v>
      </c>
      <c r="Q191" t="s">
        <v>336</v>
      </c>
      <c r="R191">
        <v>4</v>
      </c>
      <c r="S191">
        <v>20.3</v>
      </c>
      <c r="T191">
        <v>23.6</v>
      </c>
      <c r="U191" t="s">
        <v>297</v>
      </c>
      <c r="W191" t="s">
        <v>520</v>
      </c>
      <c r="X191">
        <v>5</v>
      </c>
      <c r="Y191" t="s">
        <v>223</v>
      </c>
      <c r="Z191" t="s">
        <v>156</v>
      </c>
      <c r="AA191" t="s">
        <v>130</v>
      </c>
      <c r="AB191" t="s">
        <v>209</v>
      </c>
      <c r="AC191" t="s">
        <v>247</v>
      </c>
      <c r="AD191" t="s">
        <v>515</v>
      </c>
      <c r="AE191" t="s">
        <v>348</v>
      </c>
      <c r="AF191" t="s">
        <v>301</v>
      </c>
      <c r="AG191" t="s">
        <v>301</v>
      </c>
      <c r="AH191" t="s">
        <v>131</v>
      </c>
      <c r="AI191" t="s">
        <v>166</v>
      </c>
      <c r="AK191" t="s">
        <v>133</v>
      </c>
      <c r="AL191" t="s">
        <v>298</v>
      </c>
      <c r="AM191" t="s">
        <v>299</v>
      </c>
      <c r="AN191" t="s">
        <v>134</v>
      </c>
      <c r="AO191" t="s">
        <v>135</v>
      </c>
      <c r="AP191" t="s">
        <v>134</v>
      </c>
      <c r="AQ191" t="s">
        <v>137</v>
      </c>
      <c r="AR191">
        <v>5</v>
      </c>
      <c r="AS191" t="s">
        <v>138</v>
      </c>
      <c r="AT191" t="s">
        <v>139</v>
      </c>
      <c r="AU191" t="s">
        <v>518</v>
      </c>
      <c r="AV191" t="s">
        <v>301</v>
      </c>
      <c r="AX191" t="s">
        <v>137</v>
      </c>
      <c r="AY191" t="s">
        <v>140</v>
      </c>
      <c r="AZ191" t="s">
        <v>137</v>
      </c>
      <c r="BB191" t="s">
        <v>293</v>
      </c>
      <c r="BC191" t="s">
        <v>137</v>
      </c>
      <c r="BD191" t="s">
        <v>142</v>
      </c>
      <c r="BE191">
        <v>592</v>
      </c>
      <c r="BF191" t="s">
        <v>137</v>
      </c>
      <c r="BG191" t="s">
        <v>137</v>
      </c>
      <c r="BH191" t="s">
        <v>137</v>
      </c>
      <c r="BI191" t="s">
        <v>134</v>
      </c>
      <c r="BJ191" t="s">
        <v>143</v>
      </c>
      <c r="BL191" t="s">
        <v>193</v>
      </c>
      <c r="BM191" t="s">
        <v>137</v>
      </c>
      <c r="BO191" t="s">
        <v>137</v>
      </c>
      <c r="BP191" t="s">
        <v>252</v>
      </c>
      <c r="BQ191" t="s">
        <v>134</v>
      </c>
      <c r="BR191" t="s">
        <v>139</v>
      </c>
      <c r="BS191" t="s">
        <v>145</v>
      </c>
      <c r="BT191" t="s">
        <v>137</v>
      </c>
      <c r="BU191">
        <v>4.8</v>
      </c>
      <c r="BV191" t="s">
        <v>137</v>
      </c>
      <c r="BW191" t="s">
        <v>146</v>
      </c>
      <c r="BX191" t="s">
        <v>147</v>
      </c>
      <c r="BY191" t="s">
        <v>148</v>
      </c>
      <c r="BZ191" t="s">
        <v>137</v>
      </c>
      <c r="CG191" t="s">
        <v>137</v>
      </c>
      <c r="CK191" t="s">
        <v>137</v>
      </c>
      <c r="CN191" t="s">
        <v>137</v>
      </c>
      <c r="CO191" t="s">
        <v>137</v>
      </c>
      <c r="CP191" t="s">
        <v>163</v>
      </c>
      <c r="CQ191" t="s">
        <v>521</v>
      </c>
      <c r="CR191" t="s">
        <v>165</v>
      </c>
      <c r="CS191" t="s">
        <v>137</v>
      </c>
      <c r="CT191" t="s">
        <v>137</v>
      </c>
      <c r="CU191" t="s">
        <v>137</v>
      </c>
      <c r="CW191">
        <v>2</v>
      </c>
      <c r="CX191" t="s">
        <v>2027</v>
      </c>
      <c r="CY191" t="s">
        <v>176</v>
      </c>
      <c r="DC191" t="s">
        <v>137</v>
      </c>
      <c r="DD191" t="s">
        <v>137</v>
      </c>
      <c r="DL191" t="s">
        <v>201</v>
      </c>
      <c r="DS191" t="s">
        <v>137</v>
      </c>
      <c r="DV191" t="s">
        <v>137</v>
      </c>
      <c r="DW191" t="s">
        <v>137</v>
      </c>
      <c r="EJ191">
        <f>COUNTBLANK(A191:EI191)</f>
        <v>48</v>
      </c>
    </row>
    <row r="192" spans="1:140" x14ac:dyDescent="0.3">
      <c r="A192">
        <v>181</v>
      </c>
      <c r="B192" t="s">
        <v>282</v>
      </c>
      <c r="C192" t="s">
        <v>513</v>
      </c>
      <c r="D192" t="s">
        <v>523</v>
      </c>
      <c r="E192">
        <v>1364</v>
      </c>
      <c r="F192">
        <v>4</v>
      </c>
      <c r="G192">
        <v>2</v>
      </c>
      <c r="H192" t="s">
        <v>153</v>
      </c>
      <c r="I192" t="s">
        <v>124</v>
      </c>
      <c r="J192" t="s">
        <v>154</v>
      </c>
      <c r="K192" t="s">
        <v>125</v>
      </c>
      <c r="L192">
        <v>45</v>
      </c>
      <c r="M192" t="s">
        <v>296</v>
      </c>
      <c r="N192">
        <v>1510</v>
      </c>
      <c r="O192">
        <v>4369</v>
      </c>
      <c r="P192">
        <v>1695</v>
      </c>
      <c r="Q192" t="s">
        <v>336</v>
      </c>
      <c r="R192">
        <v>4</v>
      </c>
      <c r="S192">
        <v>20.32</v>
      </c>
      <c r="T192">
        <v>23.08</v>
      </c>
      <c r="U192" t="s">
        <v>297</v>
      </c>
      <c r="W192" t="s">
        <v>520</v>
      </c>
      <c r="X192">
        <v>5</v>
      </c>
      <c r="Y192" t="s">
        <v>223</v>
      </c>
      <c r="Z192" t="s">
        <v>156</v>
      </c>
      <c r="AA192" t="s">
        <v>130</v>
      </c>
      <c r="AB192" t="s">
        <v>209</v>
      </c>
      <c r="AC192" t="s">
        <v>247</v>
      </c>
      <c r="AF192" t="s">
        <v>301</v>
      </c>
      <c r="AG192" t="s">
        <v>301</v>
      </c>
      <c r="AH192" t="s">
        <v>131</v>
      </c>
      <c r="AI192" t="s">
        <v>166</v>
      </c>
      <c r="AK192" t="s">
        <v>133</v>
      </c>
      <c r="AL192" t="s">
        <v>298</v>
      </c>
      <c r="AM192" t="s">
        <v>299</v>
      </c>
      <c r="AN192" t="s">
        <v>134</v>
      </c>
      <c r="AO192" t="s">
        <v>135</v>
      </c>
      <c r="AP192" t="s">
        <v>135</v>
      </c>
      <c r="AQ192" t="s">
        <v>137</v>
      </c>
      <c r="AR192">
        <v>5</v>
      </c>
      <c r="AS192" t="s">
        <v>138</v>
      </c>
      <c r="AT192" t="s">
        <v>139</v>
      </c>
      <c r="AU192" t="s">
        <v>518</v>
      </c>
      <c r="AV192" t="s">
        <v>301</v>
      </c>
      <c r="AX192" t="s">
        <v>137</v>
      </c>
      <c r="AY192" t="s">
        <v>140</v>
      </c>
      <c r="AZ192" t="s">
        <v>137</v>
      </c>
      <c r="BB192" t="s">
        <v>293</v>
      </c>
      <c r="BC192" t="s">
        <v>137</v>
      </c>
      <c r="BD192" t="s">
        <v>142</v>
      </c>
      <c r="BE192">
        <v>592</v>
      </c>
      <c r="BF192" t="s">
        <v>137</v>
      </c>
      <c r="BG192" t="s">
        <v>137</v>
      </c>
      <c r="BH192" t="s">
        <v>137</v>
      </c>
      <c r="BI192" t="s">
        <v>134</v>
      </c>
      <c r="BJ192" t="s">
        <v>143</v>
      </c>
      <c r="BL192" t="s">
        <v>193</v>
      </c>
      <c r="BM192" t="s">
        <v>137</v>
      </c>
      <c r="BO192" t="s">
        <v>137</v>
      </c>
      <c r="BP192" t="s">
        <v>142</v>
      </c>
      <c r="BQ192" t="s">
        <v>134</v>
      </c>
      <c r="BR192" t="s">
        <v>139</v>
      </c>
      <c r="BS192" t="s">
        <v>145</v>
      </c>
      <c r="BT192" t="s">
        <v>137</v>
      </c>
      <c r="BU192">
        <v>4.9000000000000004</v>
      </c>
      <c r="BV192" t="s">
        <v>137</v>
      </c>
      <c r="BW192" t="s">
        <v>146</v>
      </c>
      <c r="BX192" t="s">
        <v>147</v>
      </c>
      <c r="BY192" t="s">
        <v>148</v>
      </c>
      <c r="BZ192" t="s">
        <v>137</v>
      </c>
      <c r="CG192" t="s">
        <v>137</v>
      </c>
      <c r="CK192" t="s">
        <v>137</v>
      </c>
      <c r="CN192" t="s">
        <v>137</v>
      </c>
      <c r="CO192" t="s">
        <v>137</v>
      </c>
      <c r="CP192" t="s">
        <v>163</v>
      </c>
      <c r="CR192" t="s">
        <v>165</v>
      </c>
      <c r="CS192" t="s">
        <v>137</v>
      </c>
      <c r="CT192" t="s">
        <v>137</v>
      </c>
      <c r="CU192" t="s">
        <v>137</v>
      </c>
      <c r="CW192">
        <v>2</v>
      </c>
      <c r="CY192" t="s">
        <v>176</v>
      </c>
      <c r="DB192" t="s">
        <v>177</v>
      </c>
      <c r="DC192" t="s">
        <v>137</v>
      </c>
      <c r="DD192" t="s">
        <v>137</v>
      </c>
      <c r="DI192" t="s">
        <v>200</v>
      </c>
      <c r="DL192" t="s">
        <v>201</v>
      </c>
      <c r="DP192" t="s">
        <v>137</v>
      </c>
      <c r="DS192" t="s">
        <v>137</v>
      </c>
      <c r="DV192" t="s">
        <v>137</v>
      </c>
      <c r="DZ192" t="s">
        <v>137</v>
      </c>
      <c r="EJ192">
        <f>COUNTBLANK(A192:EI192)</f>
        <v>49</v>
      </c>
    </row>
    <row r="193" spans="1:140" x14ac:dyDescent="0.3">
      <c r="A193">
        <v>182</v>
      </c>
      <c r="B193" t="s">
        <v>282</v>
      </c>
      <c r="C193" t="s">
        <v>513</v>
      </c>
      <c r="D193" t="s">
        <v>2055</v>
      </c>
      <c r="E193">
        <v>1496</v>
      </c>
      <c r="F193">
        <v>4</v>
      </c>
      <c r="G193">
        <v>4</v>
      </c>
      <c r="H193" t="s">
        <v>153</v>
      </c>
      <c r="I193" t="s">
        <v>124</v>
      </c>
      <c r="J193" t="s">
        <v>168</v>
      </c>
      <c r="K193" t="s">
        <v>125</v>
      </c>
      <c r="L193">
        <v>45</v>
      </c>
      <c r="M193" t="s">
        <v>126</v>
      </c>
      <c r="N193">
        <v>1510</v>
      </c>
      <c r="O193">
        <v>4369</v>
      </c>
      <c r="P193">
        <v>1695</v>
      </c>
      <c r="Q193" t="s">
        <v>336</v>
      </c>
      <c r="R193">
        <v>4</v>
      </c>
      <c r="S193">
        <v>13.6</v>
      </c>
      <c r="T193">
        <v>16.3</v>
      </c>
      <c r="U193" t="s">
        <v>514</v>
      </c>
      <c r="W193" t="s">
        <v>460</v>
      </c>
      <c r="X193">
        <v>5</v>
      </c>
      <c r="Y193" t="s">
        <v>223</v>
      </c>
      <c r="Z193" t="s">
        <v>156</v>
      </c>
      <c r="AA193" t="s">
        <v>130</v>
      </c>
      <c r="AB193" t="s">
        <v>209</v>
      </c>
      <c r="AC193" t="s">
        <v>247</v>
      </c>
      <c r="AF193" t="s">
        <v>301</v>
      </c>
      <c r="AG193" t="s">
        <v>301</v>
      </c>
      <c r="AH193" t="s">
        <v>522</v>
      </c>
      <c r="AI193" t="s">
        <v>166</v>
      </c>
      <c r="AK193" t="s">
        <v>137</v>
      </c>
      <c r="AL193" t="s">
        <v>516</v>
      </c>
      <c r="AM193" t="s">
        <v>517</v>
      </c>
      <c r="AN193" t="s">
        <v>134</v>
      </c>
      <c r="AO193" t="s">
        <v>135</v>
      </c>
      <c r="AP193" t="s">
        <v>134</v>
      </c>
      <c r="AQ193" t="s">
        <v>137</v>
      </c>
      <c r="AR193">
        <v>5</v>
      </c>
      <c r="AS193" t="s">
        <v>138</v>
      </c>
      <c r="AT193" t="s">
        <v>139</v>
      </c>
      <c r="AU193" t="s">
        <v>518</v>
      </c>
      <c r="AV193" t="s">
        <v>301</v>
      </c>
      <c r="AX193" t="s">
        <v>137</v>
      </c>
      <c r="AY193" t="s">
        <v>140</v>
      </c>
      <c r="AZ193" t="s">
        <v>137</v>
      </c>
      <c r="BC193" t="s">
        <v>137</v>
      </c>
      <c r="BD193" t="s">
        <v>142</v>
      </c>
      <c r="BE193">
        <v>592</v>
      </c>
      <c r="BF193" t="s">
        <v>137</v>
      </c>
      <c r="BG193" t="s">
        <v>137</v>
      </c>
      <c r="BH193" t="s">
        <v>137</v>
      </c>
      <c r="BI193" t="s">
        <v>134</v>
      </c>
      <c r="BJ193" t="s">
        <v>137</v>
      </c>
      <c r="BL193" t="s">
        <v>193</v>
      </c>
      <c r="BO193" t="s">
        <v>137</v>
      </c>
      <c r="BP193" t="s">
        <v>252</v>
      </c>
      <c r="BQ193" t="s">
        <v>134</v>
      </c>
      <c r="BR193" t="s">
        <v>139</v>
      </c>
      <c r="BS193" t="s">
        <v>135</v>
      </c>
      <c r="BT193" t="s">
        <v>137</v>
      </c>
      <c r="BU193">
        <v>4.8</v>
      </c>
      <c r="BW193" t="s">
        <v>146</v>
      </c>
      <c r="BX193" t="s">
        <v>147</v>
      </c>
      <c r="BY193" t="s">
        <v>148</v>
      </c>
      <c r="CG193" t="s">
        <v>137</v>
      </c>
      <c r="CK193" t="s">
        <v>137</v>
      </c>
      <c r="CN193" t="s">
        <v>137</v>
      </c>
      <c r="CP193" t="s">
        <v>137</v>
      </c>
      <c r="CR193" t="s">
        <v>165</v>
      </c>
      <c r="CS193" t="s">
        <v>137</v>
      </c>
      <c r="CT193" t="s">
        <v>137</v>
      </c>
      <c r="CU193" t="s">
        <v>137</v>
      </c>
      <c r="CW193">
        <v>2</v>
      </c>
      <c r="CY193" t="s">
        <v>176</v>
      </c>
      <c r="DA193" t="s">
        <v>1999</v>
      </c>
      <c r="DB193" t="s">
        <v>177</v>
      </c>
      <c r="DD193" t="s">
        <v>137</v>
      </c>
      <c r="DG193" t="s">
        <v>137</v>
      </c>
      <c r="DI193" t="s">
        <v>200</v>
      </c>
      <c r="DL193" t="s">
        <v>201</v>
      </c>
      <c r="DP193" t="s">
        <v>137</v>
      </c>
      <c r="DS193" t="s">
        <v>137</v>
      </c>
      <c r="DW193" t="s">
        <v>137</v>
      </c>
      <c r="DZ193" t="s">
        <v>137</v>
      </c>
      <c r="EJ193">
        <f>COUNTBLANK(A193:EI193)</f>
        <v>53</v>
      </c>
    </row>
    <row r="194" spans="1:140" x14ac:dyDescent="0.3">
      <c r="A194">
        <v>183</v>
      </c>
      <c r="B194" t="s">
        <v>282</v>
      </c>
      <c r="C194" t="s">
        <v>2056</v>
      </c>
      <c r="D194" t="s">
        <v>295</v>
      </c>
      <c r="E194">
        <v>1496</v>
      </c>
      <c r="F194">
        <v>4</v>
      </c>
      <c r="G194">
        <v>4</v>
      </c>
      <c r="H194" t="s">
        <v>153</v>
      </c>
      <c r="I194" t="s">
        <v>124</v>
      </c>
      <c r="J194" t="s">
        <v>154</v>
      </c>
      <c r="K194" t="s">
        <v>125</v>
      </c>
      <c r="L194">
        <v>45</v>
      </c>
      <c r="M194" t="s">
        <v>126</v>
      </c>
      <c r="N194">
        <v>1555</v>
      </c>
      <c r="O194">
        <v>3895</v>
      </c>
      <c r="P194">
        <v>1735</v>
      </c>
      <c r="Q194" t="s">
        <v>127</v>
      </c>
      <c r="R194">
        <v>5</v>
      </c>
      <c r="S194">
        <v>15</v>
      </c>
      <c r="T194">
        <v>16</v>
      </c>
      <c r="U194" t="s">
        <v>514</v>
      </c>
      <c r="W194" t="s">
        <v>524</v>
      </c>
      <c r="X194">
        <v>5</v>
      </c>
      <c r="Y194" t="s">
        <v>525</v>
      </c>
      <c r="Z194" t="s">
        <v>156</v>
      </c>
      <c r="AA194" t="s">
        <v>130</v>
      </c>
      <c r="AB194" t="s">
        <v>209</v>
      </c>
      <c r="AC194" t="s">
        <v>247</v>
      </c>
      <c r="AF194" t="s">
        <v>301</v>
      </c>
      <c r="AG194" t="s">
        <v>301</v>
      </c>
      <c r="AH194" t="s">
        <v>131</v>
      </c>
      <c r="AI194" t="s">
        <v>166</v>
      </c>
      <c r="AK194" t="s">
        <v>133</v>
      </c>
      <c r="AL194" t="s">
        <v>516</v>
      </c>
      <c r="AM194" t="s">
        <v>517</v>
      </c>
      <c r="AN194" t="s">
        <v>134</v>
      </c>
      <c r="AO194" t="s">
        <v>135</v>
      </c>
      <c r="AP194" t="s">
        <v>135</v>
      </c>
      <c r="AQ194" t="s">
        <v>137</v>
      </c>
      <c r="AR194">
        <v>5</v>
      </c>
      <c r="AS194" t="s">
        <v>138</v>
      </c>
      <c r="AT194" t="s">
        <v>139</v>
      </c>
      <c r="AU194" t="s">
        <v>292</v>
      </c>
      <c r="AV194" t="s">
        <v>301</v>
      </c>
      <c r="AX194" t="s">
        <v>137</v>
      </c>
      <c r="AY194" t="s">
        <v>140</v>
      </c>
      <c r="AZ194" t="s">
        <v>137</v>
      </c>
      <c r="BB194" t="s">
        <v>293</v>
      </c>
      <c r="BC194" t="s">
        <v>137</v>
      </c>
      <c r="BD194" t="s">
        <v>142</v>
      </c>
      <c r="BE194">
        <v>251</v>
      </c>
      <c r="BF194" t="s">
        <v>137</v>
      </c>
      <c r="BG194" t="s">
        <v>137</v>
      </c>
      <c r="BH194" t="s">
        <v>137</v>
      </c>
      <c r="BI194" t="s">
        <v>134</v>
      </c>
      <c r="BJ194" t="s">
        <v>143</v>
      </c>
      <c r="BL194" t="s">
        <v>193</v>
      </c>
      <c r="BM194" t="s">
        <v>137</v>
      </c>
      <c r="BO194" t="s">
        <v>137</v>
      </c>
      <c r="BP194" t="s">
        <v>142</v>
      </c>
      <c r="BQ194" t="s">
        <v>134</v>
      </c>
      <c r="BR194" t="s">
        <v>139</v>
      </c>
      <c r="BS194" t="s">
        <v>145</v>
      </c>
      <c r="BT194" t="s">
        <v>137</v>
      </c>
      <c r="BU194">
        <v>4.8</v>
      </c>
      <c r="BV194" t="s">
        <v>137</v>
      </c>
      <c r="BW194" t="s">
        <v>146</v>
      </c>
      <c r="BX194" t="s">
        <v>147</v>
      </c>
      <c r="BY194" t="s">
        <v>148</v>
      </c>
      <c r="CG194" t="s">
        <v>137</v>
      </c>
      <c r="CK194" t="s">
        <v>137</v>
      </c>
      <c r="CN194" t="s">
        <v>137</v>
      </c>
      <c r="CO194" t="s">
        <v>137</v>
      </c>
      <c r="CP194" t="s">
        <v>210</v>
      </c>
      <c r="CR194" t="s">
        <v>165</v>
      </c>
      <c r="CS194" t="s">
        <v>137</v>
      </c>
      <c r="CT194" t="s">
        <v>137</v>
      </c>
      <c r="CU194" t="s">
        <v>137</v>
      </c>
      <c r="CW194">
        <v>2</v>
      </c>
      <c r="CY194" t="s">
        <v>176</v>
      </c>
      <c r="DC194" t="s">
        <v>137</v>
      </c>
      <c r="DD194" t="s">
        <v>137</v>
      </c>
      <c r="DI194" t="s">
        <v>200</v>
      </c>
      <c r="DL194" t="s">
        <v>201</v>
      </c>
      <c r="DZ194" t="s">
        <v>137</v>
      </c>
      <c r="EJ194">
        <f>COUNTBLANK(A194:EI194)</f>
        <v>54</v>
      </c>
    </row>
    <row r="195" spans="1:140" x14ac:dyDescent="0.3">
      <c r="A195">
        <v>184</v>
      </c>
      <c r="B195" t="s">
        <v>282</v>
      </c>
      <c r="C195" t="s">
        <v>2056</v>
      </c>
      <c r="D195" t="s">
        <v>284</v>
      </c>
      <c r="E195">
        <v>1197</v>
      </c>
      <c r="F195">
        <v>4</v>
      </c>
      <c r="G195">
        <v>4</v>
      </c>
      <c r="H195" t="s">
        <v>153</v>
      </c>
      <c r="I195" t="s">
        <v>124</v>
      </c>
      <c r="J195" t="s">
        <v>154</v>
      </c>
      <c r="K195" t="s">
        <v>125</v>
      </c>
      <c r="L195">
        <v>45</v>
      </c>
      <c r="M195" t="s">
        <v>126</v>
      </c>
      <c r="N195">
        <v>1555</v>
      </c>
      <c r="O195">
        <v>3895</v>
      </c>
      <c r="P195">
        <v>1735</v>
      </c>
      <c r="Q195" t="s">
        <v>127</v>
      </c>
      <c r="R195">
        <v>5</v>
      </c>
      <c r="S195">
        <v>16.78</v>
      </c>
      <c r="T195" s="1" t="s">
        <v>128</v>
      </c>
      <c r="U195" t="s">
        <v>2057</v>
      </c>
      <c r="W195" t="s">
        <v>214</v>
      </c>
      <c r="X195">
        <v>5</v>
      </c>
      <c r="Y195" t="s">
        <v>525</v>
      </c>
      <c r="Z195" t="s">
        <v>156</v>
      </c>
      <c r="AA195" t="s">
        <v>130</v>
      </c>
      <c r="AB195" t="s">
        <v>209</v>
      </c>
      <c r="AC195" t="s">
        <v>247</v>
      </c>
      <c r="AF195" t="s">
        <v>301</v>
      </c>
      <c r="AG195" t="s">
        <v>301</v>
      </c>
      <c r="AH195" t="s">
        <v>131</v>
      </c>
      <c r="AI195" t="s">
        <v>166</v>
      </c>
      <c r="AK195" t="s">
        <v>133</v>
      </c>
      <c r="AL195" t="s">
        <v>290</v>
      </c>
      <c r="AM195" t="s">
        <v>291</v>
      </c>
      <c r="AN195" t="s">
        <v>134</v>
      </c>
      <c r="AO195" t="s">
        <v>135</v>
      </c>
      <c r="AP195" t="s">
        <v>135</v>
      </c>
      <c r="AQ195" t="s">
        <v>137</v>
      </c>
      <c r="AR195">
        <v>5</v>
      </c>
      <c r="AS195" t="s">
        <v>138</v>
      </c>
      <c r="AT195" t="s">
        <v>139</v>
      </c>
      <c r="AU195" t="s">
        <v>292</v>
      </c>
      <c r="AV195" t="s">
        <v>301</v>
      </c>
      <c r="AX195" t="s">
        <v>137</v>
      </c>
      <c r="AY195" t="s">
        <v>140</v>
      </c>
      <c r="BB195" t="s">
        <v>293</v>
      </c>
      <c r="BD195" t="s">
        <v>142</v>
      </c>
      <c r="BE195">
        <v>251</v>
      </c>
      <c r="BF195" t="s">
        <v>137</v>
      </c>
      <c r="BG195" t="s">
        <v>137</v>
      </c>
      <c r="BH195" t="s">
        <v>137</v>
      </c>
      <c r="BI195" t="s">
        <v>134</v>
      </c>
      <c r="BJ195" t="s">
        <v>143</v>
      </c>
      <c r="BL195" t="s">
        <v>193</v>
      </c>
      <c r="BM195" t="s">
        <v>137</v>
      </c>
      <c r="BO195" t="s">
        <v>137</v>
      </c>
      <c r="BP195" t="s">
        <v>142</v>
      </c>
      <c r="BQ195" t="s">
        <v>134</v>
      </c>
      <c r="BR195" t="s">
        <v>139</v>
      </c>
      <c r="BS195" t="s">
        <v>145</v>
      </c>
      <c r="BT195" t="s">
        <v>137</v>
      </c>
      <c r="BU195">
        <v>4.8</v>
      </c>
      <c r="BV195" t="s">
        <v>137</v>
      </c>
      <c r="BW195" t="s">
        <v>146</v>
      </c>
      <c r="BX195" t="s">
        <v>147</v>
      </c>
      <c r="BY195" t="s">
        <v>148</v>
      </c>
      <c r="CG195" t="s">
        <v>137</v>
      </c>
      <c r="CO195" t="s">
        <v>137</v>
      </c>
      <c r="CP195" t="s">
        <v>210</v>
      </c>
      <c r="CR195" t="s">
        <v>165</v>
      </c>
      <c r="CS195" t="s">
        <v>137</v>
      </c>
      <c r="CU195" t="s">
        <v>137</v>
      </c>
      <c r="CW195">
        <v>2</v>
      </c>
      <c r="CY195" t="s">
        <v>176</v>
      </c>
      <c r="DC195" t="s">
        <v>137</v>
      </c>
      <c r="DD195" t="s">
        <v>137</v>
      </c>
      <c r="DL195" t="s">
        <v>201</v>
      </c>
      <c r="EJ195">
        <f>COUNTBLANK(A195:EI195)</f>
        <v>62</v>
      </c>
    </row>
    <row r="196" spans="1:140" x14ac:dyDescent="0.3">
      <c r="A196">
        <v>185</v>
      </c>
      <c r="B196" t="s">
        <v>282</v>
      </c>
      <c r="C196" t="s">
        <v>2056</v>
      </c>
      <c r="D196" t="s">
        <v>304</v>
      </c>
      <c r="E196">
        <v>1364</v>
      </c>
      <c r="F196">
        <v>4</v>
      </c>
      <c r="G196">
        <v>2</v>
      </c>
      <c r="H196" t="s">
        <v>153</v>
      </c>
      <c r="I196" t="s">
        <v>124</v>
      </c>
      <c r="J196" t="s">
        <v>154</v>
      </c>
      <c r="K196" t="s">
        <v>125</v>
      </c>
      <c r="L196">
        <v>45</v>
      </c>
      <c r="M196" t="s">
        <v>296</v>
      </c>
      <c r="N196">
        <v>1555</v>
      </c>
      <c r="O196">
        <v>3895</v>
      </c>
      <c r="P196">
        <v>1735</v>
      </c>
      <c r="Q196" t="s">
        <v>127</v>
      </c>
      <c r="R196">
        <v>5</v>
      </c>
      <c r="S196">
        <v>18.100000000000001</v>
      </c>
      <c r="T196">
        <v>22.5</v>
      </c>
      <c r="U196" t="s">
        <v>297</v>
      </c>
      <c r="W196" t="s">
        <v>1894</v>
      </c>
      <c r="X196">
        <v>5</v>
      </c>
      <c r="Y196" t="s">
        <v>525</v>
      </c>
      <c r="Z196" t="s">
        <v>156</v>
      </c>
      <c r="AA196" t="s">
        <v>130</v>
      </c>
      <c r="AB196" t="s">
        <v>209</v>
      </c>
      <c r="AC196" t="s">
        <v>247</v>
      </c>
      <c r="AF196" t="s">
        <v>301</v>
      </c>
      <c r="AG196" t="s">
        <v>301</v>
      </c>
      <c r="AH196" t="s">
        <v>131</v>
      </c>
      <c r="AI196" t="s">
        <v>166</v>
      </c>
      <c r="AK196" t="s">
        <v>133</v>
      </c>
      <c r="AL196" t="s">
        <v>298</v>
      </c>
      <c r="AM196" t="s">
        <v>299</v>
      </c>
      <c r="AN196" t="s">
        <v>134</v>
      </c>
      <c r="AO196" t="s">
        <v>135</v>
      </c>
      <c r="AP196" t="s">
        <v>135</v>
      </c>
      <c r="AQ196" t="s">
        <v>137</v>
      </c>
      <c r="AR196">
        <v>5</v>
      </c>
      <c r="AS196" t="s">
        <v>138</v>
      </c>
      <c r="AT196" t="s">
        <v>139</v>
      </c>
      <c r="AU196" t="s">
        <v>292</v>
      </c>
      <c r="AV196" t="s">
        <v>301</v>
      </c>
      <c r="AX196" t="s">
        <v>137</v>
      </c>
      <c r="AY196" t="s">
        <v>140</v>
      </c>
      <c r="AZ196" t="s">
        <v>137</v>
      </c>
      <c r="BB196" t="s">
        <v>293</v>
      </c>
      <c r="BC196" t="s">
        <v>137</v>
      </c>
      <c r="BD196" t="s">
        <v>142</v>
      </c>
      <c r="BE196">
        <v>251</v>
      </c>
      <c r="BF196" t="s">
        <v>137</v>
      </c>
      <c r="BG196" t="s">
        <v>137</v>
      </c>
      <c r="BH196" t="s">
        <v>137</v>
      </c>
      <c r="BI196" t="s">
        <v>134</v>
      </c>
      <c r="BJ196" t="s">
        <v>143</v>
      </c>
      <c r="BL196" t="s">
        <v>193</v>
      </c>
      <c r="BM196" t="s">
        <v>137</v>
      </c>
      <c r="BO196" t="s">
        <v>137</v>
      </c>
      <c r="BP196" t="s">
        <v>142</v>
      </c>
      <c r="BQ196" t="s">
        <v>134</v>
      </c>
      <c r="BR196" t="s">
        <v>139</v>
      </c>
      <c r="BS196" t="s">
        <v>145</v>
      </c>
      <c r="BT196" t="s">
        <v>137</v>
      </c>
      <c r="BU196">
        <v>4.8</v>
      </c>
      <c r="BV196" t="s">
        <v>137</v>
      </c>
      <c r="BW196" t="s">
        <v>146</v>
      </c>
      <c r="BX196" t="s">
        <v>147</v>
      </c>
      <c r="BY196" t="s">
        <v>148</v>
      </c>
      <c r="CG196" t="s">
        <v>137</v>
      </c>
      <c r="CK196" t="s">
        <v>137</v>
      </c>
      <c r="CN196" t="s">
        <v>137</v>
      </c>
      <c r="CO196" t="s">
        <v>137</v>
      </c>
      <c r="CP196" t="s">
        <v>210</v>
      </c>
      <c r="CR196" t="s">
        <v>165</v>
      </c>
      <c r="CS196" t="s">
        <v>137</v>
      </c>
      <c r="CT196" t="s">
        <v>137</v>
      </c>
      <c r="CU196" t="s">
        <v>137</v>
      </c>
      <c r="CW196">
        <v>2</v>
      </c>
      <c r="CY196" t="s">
        <v>176</v>
      </c>
      <c r="DC196" t="s">
        <v>137</v>
      </c>
      <c r="DD196" t="s">
        <v>137</v>
      </c>
      <c r="DI196" t="s">
        <v>200</v>
      </c>
      <c r="DL196" t="s">
        <v>201</v>
      </c>
      <c r="DZ196" t="s">
        <v>137</v>
      </c>
      <c r="EJ196">
        <f>COUNTBLANK(A196:EI196)</f>
        <v>54</v>
      </c>
    </row>
    <row r="197" spans="1:140" x14ac:dyDescent="0.3">
      <c r="A197">
        <v>186</v>
      </c>
      <c r="B197" t="s">
        <v>282</v>
      </c>
      <c r="C197" t="s">
        <v>2056</v>
      </c>
      <c r="D197" t="s">
        <v>1965</v>
      </c>
      <c r="E197">
        <v>1364</v>
      </c>
      <c r="F197">
        <v>4</v>
      </c>
      <c r="G197">
        <v>2</v>
      </c>
      <c r="H197" t="s">
        <v>153</v>
      </c>
      <c r="I197" t="s">
        <v>124</v>
      </c>
      <c r="J197" t="s">
        <v>154</v>
      </c>
      <c r="K197" t="s">
        <v>125</v>
      </c>
      <c r="L197">
        <v>45</v>
      </c>
      <c r="M197" t="s">
        <v>296</v>
      </c>
      <c r="N197">
        <v>1555</v>
      </c>
      <c r="O197">
        <v>3895</v>
      </c>
      <c r="P197">
        <v>1735</v>
      </c>
      <c r="Q197" t="s">
        <v>127</v>
      </c>
      <c r="R197">
        <v>5</v>
      </c>
      <c r="S197">
        <v>18.100000000000001</v>
      </c>
      <c r="T197">
        <v>22.5</v>
      </c>
      <c r="U197" t="s">
        <v>297</v>
      </c>
      <c r="W197" t="s">
        <v>2058</v>
      </c>
      <c r="X197">
        <v>5</v>
      </c>
      <c r="Y197" t="s">
        <v>525</v>
      </c>
      <c r="Z197" t="s">
        <v>156</v>
      </c>
      <c r="AA197" t="s">
        <v>130</v>
      </c>
      <c r="AB197" t="s">
        <v>209</v>
      </c>
      <c r="AC197" t="s">
        <v>247</v>
      </c>
      <c r="AF197" t="s">
        <v>301</v>
      </c>
      <c r="AG197" t="s">
        <v>301</v>
      </c>
      <c r="AH197" t="s">
        <v>131</v>
      </c>
      <c r="AI197" t="s">
        <v>166</v>
      </c>
      <c r="AK197" t="s">
        <v>133</v>
      </c>
      <c r="AL197" t="s">
        <v>298</v>
      </c>
      <c r="AM197" t="s">
        <v>299</v>
      </c>
      <c r="AN197" t="s">
        <v>134</v>
      </c>
      <c r="AO197" t="s">
        <v>135</v>
      </c>
      <c r="AP197" t="s">
        <v>135</v>
      </c>
      <c r="AQ197" t="s">
        <v>137</v>
      </c>
      <c r="AR197">
        <v>5</v>
      </c>
      <c r="AS197" t="s">
        <v>138</v>
      </c>
      <c r="AT197" t="s">
        <v>139</v>
      </c>
      <c r="AU197" t="s">
        <v>292</v>
      </c>
      <c r="AV197" t="s">
        <v>301</v>
      </c>
      <c r="AX197" t="s">
        <v>137</v>
      </c>
      <c r="AY197" t="s">
        <v>140</v>
      </c>
      <c r="BB197" t="s">
        <v>293</v>
      </c>
      <c r="BD197" t="s">
        <v>142</v>
      </c>
      <c r="BE197">
        <v>251</v>
      </c>
      <c r="BF197" t="s">
        <v>137</v>
      </c>
      <c r="BG197" t="s">
        <v>137</v>
      </c>
      <c r="BH197" t="s">
        <v>137</v>
      </c>
      <c r="BI197" t="s">
        <v>134</v>
      </c>
      <c r="BJ197" t="s">
        <v>143</v>
      </c>
      <c r="BL197" t="s">
        <v>193</v>
      </c>
      <c r="BM197" t="s">
        <v>137</v>
      </c>
      <c r="BO197" t="s">
        <v>137</v>
      </c>
      <c r="BP197" t="s">
        <v>142</v>
      </c>
      <c r="BQ197" t="s">
        <v>134</v>
      </c>
      <c r="BR197" t="s">
        <v>139</v>
      </c>
      <c r="BS197" t="s">
        <v>145</v>
      </c>
      <c r="BT197" t="s">
        <v>137</v>
      </c>
      <c r="BU197">
        <v>4.8</v>
      </c>
      <c r="BV197" t="s">
        <v>137</v>
      </c>
      <c r="BW197" t="s">
        <v>146</v>
      </c>
      <c r="BX197" t="s">
        <v>147</v>
      </c>
      <c r="BY197" t="s">
        <v>148</v>
      </c>
      <c r="CG197" t="s">
        <v>137</v>
      </c>
      <c r="CN197" t="s">
        <v>137</v>
      </c>
      <c r="CO197" t="s">
        <v>137</v>
      </c>
      <c r="CP197" t="s">
        <v>210</v>
      </c>
      <c r="CR197" t="s">
        <v>165</v>
      </c>
      <c r="CS197" t="s">
        <v>137</v>
      </c>
      <c r="CT197" t="s">
        <v>137</v>
      </c>
      <c r="CU197" t="s">
        <v>137</v>
      </c>
      <c r="CW197">
        <v>2</v>
      </c>
      <c r="CY197" t="s">
        <v>176</v>
      </c>
      <c r="DC197" t="s">
        <v>137</v>
      </c>
      <c r="DD197" t="s">
        <v>137</v>
      </c>
      <c r="DL197" t="s">
        <v>201</v>
      </c>
      <c r="EJ197">
        <f>COUNTBLANK(A197:EI197)</f>
        <v>59</v>
      </c>
    </row>
    <row r="198" spans="1:140" x14ac:dyDescent="0.3">
      <c r="A198">
        <v>187</v>
      </c>
      <c r="B198" t="s">
        <v>282</v>
      </c>
      <c r="C198" t="s">
        <v>2056</v>
      </c>
      <c r="D198" t="s">
        <v>2059</v>
      </c>
      <c r="E198">
        <v>1197</v>
      </c>
      <c r="F198">
        <v>4</v>
      </c>
      <c r="G198">
        <v>4</v>
      </c>
      <c r="H198" t="s">
        <v>153</v>
      </c>
      <c r="I198" t="s">
        <v>124</v>
      </c>
      <c r="J198" t="s">
        <v>154</v>
      </c>
      <c r="K198" t="s">
        <v>125</v>
      </c>
      <c r="L198">
        <v>45</v>
      </c>
      <c r="M198" t="s">
        <v>126</v>
      </c>
      <c r="N198">
        <v>1555</v>
      </c>
      <c r="O198">
        <v>3895</v>
      </c>
      <c r="P198">
        <v>1735</v>
      </c>
      <c r="Q198" t="s">
        <v>127</v>
      </c>
      <c r="R198">
        <v>5</v>
      </c>
      <c r="S198">
        <v>16.78</v>
      </c>
      <c r="T198" s="1" t="s">
        <v>128</v>
      </c>
      <c r="U198" t="s">
        <v>2057</v>
      </c>
      <c r="W198" t="s">
        <v>214</v>
      </c>
      <c r="X198">
        <v>5</v>
      </c>
      <c r="Y198" t="s">
        <v>525</v>
      </c>
      <c r="Z198" t="s">
        <v>156</v>
      </c>
      <c r="AA198" t="s">
        <v>130</v>
      </c>
      <c r="AB198" t="s">
        <v>209</v>
      </c>
      <c r="AC198" t="s">
        <v>247</v>
      </c>
      <c r="AF198" t="s">
        <v>301</v>
      </c>
      <c r="AG198" t="s">
        <v>301</v>
      </c>
      <c r="AH198" t="s">
        <v>131</v>
      </c>
      <c r="AI198" t="s">
        <v>166</v>
      </c>
      <c r="AK198" t="s">
        <v>133</v>
      </c>
      <c r="AL198" t="s">
        <v>290</v>
      </c>
      <c r="AM198" t="s">
        <v>291</v>
      </c>
      <c r="AN198" t="s">
        <v>134</v>
      </c>
      <c r="AO198" t="s">
        <v>135</v>
      </c>
      <c r="AP198" t="s">
        <v>135</v>
      </c>
      <c r="AQ198" t="s">
        <v>137</v>
      </c>
      <c r="AR198">
        <v>5</v>
      </c>
      <c r="AS198" t="s">
        <v>138</v>
      </c>
      <c r="AT198" t="s">
        <v>139</v>
      </c>
      <c r="AU198" t="s">
        <v>292</v>
      </c>
      <c r="AV198" t="s">
        <v>301</v>
      </c>
      <c r="AX198" t="s">
        <v>137</v>
      </c>
      <c r="AY198" t="s">
        <v>140</v>
      </c>
      <c r="BB198" t="s">
        <v>293</v>
      </c>
      <c r="BD198" t="s">
        <v>142</v>
      </c>
      <c r="BE198">
        <v>251</v>
      </c>
      <c r="BF198" t="s">
        <v>137</v>
      </c>
      <c r="BG198" t="s">
        <v>137</v>
      </c>
      <c r="BH198" t="s">
        <v>137</v>
      </c>
      <c r="BI198" t="s">
        <v>134</v>
      </c>
      <c r="BJ198" t="s">
        <v>143</v>
      </c>
      <c r="BL198" t="s">
        <v>193</v>
      </c>
      <c r="BM198" t="s">
        <v>137</v>
      </c>
      <c r="BO198" t="s">
        <v>137</v>
      </c>
      <c r="BP198" t="s">
        <v>142</v>
      </c>
      <c r="BQ198" t="s">
        <v>134</v>
      </c>
      <c r="BR198" t="s">
        <v>139</v>
      </c>
      <c r="BS198" t="s">
        <v>145</v>
      </c>
      <c r="BT198" t="s">
        <v>137</v>
      </c>
      <c r="BU198">
        <v>4.8</v>
      </c>
      <c r="BV198" t="s">
        <v>137</v>
      </c>
      <c r="BW198" t="s">
        <v>146</v>
      </c>
      <c r="BX198" t="s">
        <v>147</v>
      </c>
      <c r="BY198" t="s">
        <v>148</v>
      </c>
      <c r="CG198" t="s">
        <v>137</v>
      </c>
      <c r="CO198" t="s">
        <v>137</v>
      </c>
      <c r="CP198" t="s">
        <v>210</v>
      </c>
      <c r="CR198" t="s">
        <v>165</v>
      </c>
      <c r="CS198" t="s">
        <v>137</v>
      </c>
      <c r="CU198" t="s">
        <v>137</v>
      </c>
      <c r="CW198">
        <v>2</v>
      </c>
      <c r="CY198" t="s">
        <v>176</v>
      </c>
      <c r="DC198" t="s">
        <v>137</v>
      </c>
      <c r="DD198" t="s">
        <v>137</v>
      </c>
      <c r="DL198" t="s">
        <v>201</v>
      </c>
      <c r="EJ198">
        <f>COUNTBLANK(A198:EI198)</f>
        <v>62</v>
      </c>
    </row>
    <row r="199" spans="1:140" x14ac:dyDescent="0.3">
      <c r="A199">
        <v>188</v>
      </c>
      <c r="B199" t="s">
        <v>282</v>
      </c>
      <c r="C199" t="s">
        <v>2056</v>
      </c>
      <c r="D199" t="s">
        <v>2060</v>
      </c>
      <c r="E199">
        <v>1364</v>
      </c>
      <c r="F199">
        <v>4</v>
      </c>
      <c r="G199">
        <v>2</v>
      </c>
      <c r="H199" t="s">
        <v>153</v>
      </c>
      <c r="I199" t="s">
        <v>124</v>
      </c>
      <c r="J199" t="s">
        <v>154</v>
      </c>
      <c r="K199" t="s">
        <v>125</v>
      </c>
      <c r="L199">
        <v>45</v>
      </c>
      <c r="M199" t="s">
        <v>296</v>
      </c>
      <c r="N199">
        <v>1555</v>
      </c>
      <c r="O199">
        <v>3895</v>
      </c>
      <c r="P199">
        <v>1735</v>
      </c>
      <c r="Q199" t="s">
        <v>127</v>
      </c>
      <c r="R199">
        <v>5</v>
      </c>
      <c r="S199">
        <v>18.100000000000001</v>
      </c>
      <c r="T199">
        <v>22.5</v>
      </c>
      <c r="U199" t="s">
        <v>297</v>
      </c>
      <c r="W199" t="s">
        <v>2058</v>
      </c>
      <c r="X199">
        <v>5</v>
      </c>
      <c r="Y199" t="s">
        <v>525</v>
      </c>
      <c r="Z199" t="s">
        <v>156</v>
      </c>
      <c r="AA199" t="s">
        <v>130</v>
      </c>
      <c r="AB199" t="s">
        <v>209</v>
      </c>
      <c r="AC199" t="s">
        <v>247</v>
      </c>
      <c r="AF199" t="s">
        <v>301</v>
      </c>
      <c r="AG199" t="s">
        <v>301</v>
      </c>
      <c r="AH199" t="s">
        <v>131</v>
      </c>
      <c r="AI199" t="s">
        <v>166</v>
      </c>
      <c r="AK199" t="s">
        <v>133</v>
      </c>
      <c r="AL199" t="s">
        <v>298</v>
      </c>
      <c r="AM199" t="s">
        <v>299</v>
      </c>
      <c r="AN199" t="s">
        <v>134</v>
      </c>
      <c r="AO199" t="s">
        <v>135</v>
      </c>
      <c r="AP199" t="s">
        <v>135</v>
      </c>
      <c r="AQ199" t="s">
        <v>137</v>
      </c>
      <c r="AR199">
        <v>5</v>
      </c>
      <c r="AS199" t="s">
        <v>138</v>
      </c>
      <c r="AT199" t="s">
        <v>139</v>
      </c>
      <c r="AU199" t="s">
        <v>292</v>
      </c>
      <c r="AV199" t="s">
        <v>301</v>
      </c>
      <c r="AX199" t="s">
        <v>137</v>
      </c>
      <c r="AY199" t="s">
        <v>140</v>
      </c>
      <c r="BB199" t="s">
        <v>293</v>
      </c>
      <c r="BD199" t="s">
        <v>142</v>
      </c>
      <c r="BE199">
        <v>251</v>
      </c>
      <c r="BF199" t="s">
        <v>137</v>
      </c>
      <c r="BG199" t="s">
        <v>137</v>
      </c>
      <c r="BH199" t="s">
        <v>137</v>
      </c>
      <c r="BI199" t="s">
        <v>134</v>
      </c>
      <c r="BJ199" t="s">
        <v>143</v>
      </c>
      <c r="BL199" t="s">
        <v>193</v>
      </c>
      <c r="BM199" t="s">
        <v>137</v>
      </c>
      <c r="BO199" t="s">
        <v>137</v>
      </c>
      <c r="BP199" t="s">
        <v>142</v>
      </c>
      <c r="BQ199" t="s">
        <v>134</v>
      </c>
      <c r="BR199" t="s">
        <v>139</v>
      </c>
      <c r="BS199" t="s">
        <v>145</v>
      </c>
      <c r="BT199" t="s">
        <v>137</v>
      </c>
      <c r="BU199">
        <v>4.8</v>
      </c>
      <c r="BV199" t="s">
        <v>137</v>
      </c>
      <c r="BW199" t="s">
        <v>146</v>
      </c>
      <c r="BX199" t="s">
        <v>147</v>
      </c>
      <c r="BY199" t="s">
        <v>148</v>
      </c>
      <c r="CG199" t="s">
        <v>137</v>
      </c>
      <c r="CN199" t="s">
        <v>137</v>
      </c>
      <c r="CO199" t="s">
        <v>137</v>
      </c>
      <c r="CP199" t="s">
        <v>210</v>
      </c>
      <c r="CR199" t="s">
        <v>165</v>
      </c>
      <c r="CS199" t="s">
        <v>137</v>
      </c>
      <c r="CT199" t="s">
        <v>137</v>
      </c>
      <c r="CU199" t="s">
        <v>137</v>
      </c>
      <c r="CW199">
        <v>2</v>
      </c>
      <c r="CY199" t="s">
        <v>176</v>
      </c>
      <c r="DC199" t="s">
        <v>137</v>
      </c>
      <c r="DD199" t="s">
        <v>137</v>
      </c>
      <c r="DL199" t="s">
        <v>201</v>
      </c>
      <c r="EJ199">
        <f>COUNTBLANK(A199:EI199)</f>
        <v>59</v>
      </c>
    </row>
    <row r="200" spans="1:140" x14ac:dyDescent="0.3">
      <c r="A200">
        <v>189</v>
      </c>
      <c r="B200" t="s">
        <v>526</v>
      </c>
      <c r="C200" t="s">
        <v>2061</v>
      </c>
      <c r="D200" t="s">
        <v>2062</v>
      </c>
      <c r="E200">
        <v>1461</v>
      </c>
      <c r="F200">
        <v>4</v>
      </c>
      <c r="G200">
        <v>2</v>
      </c>
      <c r="H200" t="s">
        <v>153</v>
      </c>
      <c r="I200" t="s">
        <v>124</v>
      </c>
      <c r="J200" t="s">
        <v>154</v>
      </c>
      <c r="K200" t="s">
        <v>125</v>
      </c>
      <c r="L200">
        <v>50</v>
      </c>
      <c r="M200" t="s">
        <v>296</v>
      </c>
      <c r="N200">
        <v>1540</v>
      </c>
      <c r="O200">
        <v>3991</v>
      </c>
      <c r="P200">
        <v>1740</v>
      </c>
      <c r="Q200" t="s">
        <v>127</v>
      </c>
      <c r="R200">
        <v>5</v>
      </c>
      <c r="S200">
        <v>18</v>
      </c>
      <c r="T200">
        <v>20.079999999999998</v>
      </c>
      <c r="U200" t="s">
        <v>2063</v>
      </c>
      <c r="W200" t="s">
        <v>527</v>
      </c>
      <c r="X200">
        <v>5</v>
      </c>
      <c r="Y200" t="s">
        <v>2064</v>
      </c>
      <c r="Z200" t="s">
        <v>203</v>
      </c>
      <c r="AA200" t="s">
        <v>130</v>
      </c>
      <c r="AB200" t="s">
        <v>2065</v>
      </c>
      <c r="AC200" t="s">
        <v>2066</v>
      </c>
      <c r="AF200" t="s">
        <v>359</v>
      </c>
      <c r="AG200" t="s">
        <v>359</v>
      </c>
      <c r="AH200" t="s">
        <v>137</v>
      </c>
      <c r="AL200" t="s">
        <v>2067</v>
      </c>
      <c r="AM200" t="s">
        <v>2068</v>
      </c>
      <c r="AN200" t="s">
        <v>134</v>
      </c>
      <c r="AO200" t="s">
        <v>135</v>
      </c>
      <c r="AP200" t="s">
        <v>135</v>
      </c>
      <c r="AR200">
        <v>5</v>
      </c>
      <c r="AS200" t="s">
        <v>138</v>
      </c>
      <c r="AT200" t="s">
        <v>139</v>
      </c>
      <c r="AU200" t="s">
        <v>2069</v>
      </c>
      <c r="AV200" t="s">
        <v>359</v>
      </c>
      <c r="AY200" t="s">
        <v>136</v>
      </c>
      <c r="BB200" t="s">
        <v>1851</v>
      </c>
      <c r="BD200" t="s">
        <v>139</v>
      </c>
      <c r="BE200">
        <v>330</v>
      </c>
      <c r="BH200" t="s">
        <v>137</v>
      </c>
      <c r="BI200" t="s">
        <v>134</v>
      </c>
      <c r="BJ200" t="s">
        <v>136</v>
      </c>
      <c r="BL200" t="s">
        <v>143</v>
      </c>
      <c r="BM200" t="s">
        <v>137</v>
      </c>
      <c r="BN200" t="s">
        <v>2070</v>
      </c>
      <c r="BP200" t="s">
        <v>142</v>
      </c>
      <c r="BQ200" t="s">
        <v>134</v>
      </c>
      <c r="BR200" t="s">
        <v>139</v>
      </c>
      <c r="BS200" t="s">
        <v>145</v>
      </c>
      <c r="BT200" t="s">
        <v>137</v>
      </c>
      <c r="BU200">
        <v>5.25</v>
      </c>
      <c r="BV200" t="s">
        <v>137</v>
      </c>
      <c r="BW200" t="s">
        <v>146</v>
      </c>
      <c r="BY200" t="s">
        <v>148</v>
      </c>
      <c r="CG200" t="s">
        <v>137</v>
      </c>
      <c r="CO200" t="s">
        <v>137</v>
      </c>
      <c r="CP200" t="s">
        <v>210</v>
      </c>
      <c r="CQ200" t="s">
        <v>2071</v>
      </c>
      <c r="CU200" t="s">
        <v>137</v>
      </c>
      <c r="DJ200" t="s">
        <v>137</v>
      </c>
      <c r="DV200" t="s">
        <v>137</v>
      </c>
      <c r="EJ200">
        <f>COUNTBLANK(A200:EI200)</f>
        <v>72</v>
      </c>
    </row>
    <row r="201" spans="1:140" x14ac:dyDescent="0.3">
      <c r="A201">
        <v>190</v>
      </c>
      <c r="B201" t="s">
        <v>526</v>
      </c>
      <c r="C201" t="s">
        <v>2061</v>
      </c>
      <c r="D201" t="s">
        <v>2072</v>
      </c>
      <c r="E201">
        <v>1461</v>
      </c>
      <c r="F201">
        <v>4</v>
      </c>
      <c r="G201">
        <v>2</v>
      </c>
      <c r="H201" t="s">
        <v>153</v>
      </c>
      <c r="I201" t="s">
        <v>124</v>
      </c>
      <c r="J201" t="s">
        <v>154</v>
      </c>
      <c r="K201" t="s">
        <v>125</v>
      </c>
      <c r="L201">
        <v>50</v>
      </c>
      <c r="M201" t="s">
        <v>296</v>
      </c>
      <c r="N201">
        <v>1540</v>
      </c>
      <c r="O201">
        <v>3991</v>
      </c>
      <c r="P201">
        <v>1740</v>
      </c>
      <c r="Q201" t="s">
        <v>127</v>
      </c>
      <c r="R201">
        <v>5</v>
      </c>
      <c r="S201">
        <v>18</v>
      </c>
      <c r="T201">
        <v>20.079999999999998</v>
      </c>
      <c r="U201" t="s">
        <v>2063</v>
      </c>
      <c r="W201" t="s">
        <v>527</v>
      </c>
      <c r="X201">
        <v>5</v>
      </c>
      <c r="Y201" t="s">
        <v>2064</v>
      </c>
      <c r="Z201" t="s">
        <v>203</v>
      </c>
      <c r="AA201" t="s">
        <v>130</v>
      </c>
      <c r="AB201" t="s">
        <v>2065</v>
      </c>
      <c r="AC201" t="s">
        <v>2073</v>
      </c>
      <c r="AF201" t="s">
        <v>359</v>
      </c>
      <c r="AG201" t="s">
        <v>359</v>
      </c>
      <c r="AH201" t="s">
        <v>137</v>
      </c>
      <c r="AI201" t="s">
        <v>166</v>
      </c>
      <c r="AL201" t="s">
        <v>2067</v>
      </c>
      <c r="AM201" t="s">
        <v>2068</v>
      </c>
      <c r="AN201" t="s">
        <v>134</v>
      </c>
      <c r="AO201" t="s">
        <v>135</v>
      </c>
      <c r="AP201" t="s">
        <v>135</v>
      </c>
      <c r="AQ201" t="s">
        <v>137</v>
      </c>
      <c r="AR201">
        <v>5</v>
      </c>
      <c r="AS201" t="s">
        <v>138</v>
      </c>
      <c r="AT201" t="s">
        <v>139</v>
      </c>
      <c r="AU201" t="s">
        <v>2069</v>
      </c>
      <c r="AV201" t="s">
        <v>359</v>
      </c>
      <c r="AY201" t="s">
        <v>136</v>
      </c>
      <c r="BA201" t="s">
        <v>137</v>
      </c>
      <c r="BB201" t="s">
        <v>1851</v>
      </c>
      <c r="BD201" t="s">
        <v>139</v>
      </c>
      <c r="BE201">
        <v>330</v>
      </c>
      <c r="BG201" t="s">
        <v>137</v>
      </c>
      <c r="BH201" t="s">
        <v>137</v>
      </c>
      <c r="BI201" t="s">
        <v>134</v>
      </c>
      <c r="BJ201" t="s">
        <v>136</v>
      </c>
      <c r="BK201" t="s">
        <v>137</v>
      </c>
      <c r="BL201" t="s">
        <v>143</v>
      </c>
      <c r="BM201" t="s">
        <v>137</v>
      </c>
      <c r="BN201" t="s">
        <v>2070</v>
      </c>
      <c r="BP201" t="s">
        <v>142</v>
      </c>
      <c r="BQ201" t="s">
        <v>134</v>
      </c>
      <c r="BR201" t="s">
        <v>139</v>
      </c>
      <c r="BS201" t="s">
        <v>145</v>
      </c>
      <c r="BT201" t="s">
        <v>137</v>
      </c>
      <c r="BU201">
        <v>5.25</v>
      </c>
      <c r="BV201" t="s">
        <v>137</v>
      </c>
      <c r="BW201" t="s">
        <v>146</v>
      </c>
      <c r="BY201" t="s">
        <v>148</v>
      </c>
      <c r="CG201" t="s">
        <v>137</v>
      </c>
      <c r="CO201" t="s">
        <v>137</v>
      </c>
      <c r="CP201" t="s">
        <v>210</v>
      </c>
      <c r="CQ201" t="s">
        <v>2071</v>
      </c>
      <c r="CS201" t="s">
        <v>137</v>
      </c>
      <c r="CU201" t="s">
        <v>137</v>
      </c>
      <c r="DJ201" t="s">
        <v>137</v>
      </c>
      <c r="DV201" t="s">
        <v>137</v>
      </c>
      <c r="EJ201">
        <f>COUNTBLANK(A201:EI201)</f>
        <v>66</v>
      </c>
    </row>
    <row r="202" spans="1:140" x14ac:dyDescent="0.3">
      <c r="A202">
        <v>191</v>
      </c>
      <c r="B202" t="s">
        <v>526</v>
      </c>
      <c r="C202" t="s">
        <v>2061</v>
      </c>
      <c r="D202" t="s">
        <v>2074</v>
      </c>
      <c r="E202">
        <v>1461</v>
      </c>
      <c r="F202">
        <v>4</v>
      </c>
      <c r="G202">
        <v>2</v>
      </c>
      <c r="H202" t="s">
        <v>153</v>
      </c>
      <c r="I202" t="s">
        <v>124</v>
      </c>
      <c r="J202" t="s">
        <v>154</v>
      </c>
      <c r="K202" t="s">
        <v>125</v>
      </c>
      <c r="L202">
        <v>50</v>
      </c>
      <c r="M202" t="s">
        <v>296</v>
      </c>
      <c r="N202">
        <v>1540</v>
      </c>
      <c r="O202">
        <v>3991</v>
      </c>
      <c r="P202">
        <v>1740</v>
      </c>
      <c r="Q202" t="s">
        <v>127</v>
      </c>
      <c r="R202">
        <v>5</v>
      </c>
      <c r="S202">
        <v>18</v>
      </c>
      <c r="T202">
        <v>20.079999999999998</v>
      </c>
      <c r="U202" t="s">
        <v>2063</v>
      </c>
      <c r="W202" t="s">
        <v>527</v>
      </c>
      <c r="X202">
        <v>5</v>
      </c>
      <c r="Y202" t="s">
        <v>2064</v>
      </c>
      <c r="Z202" t="s">
        <v>203</v>
      </c>
      <c r="AA202" t="s">
        <v>130</v>
      </c>
      <c r="AB202" t="s">
        <v>2065</v>
      </c>
      <c r="AC202" t="s">
        <v>2073</v>
      </c>
      <c r="AF202" t="s">
        <v>359</v>
      </c>
      <c r="AG202" t="s">
        <v>359</v>
      </c>
      <c r="AH202" t="s">
        <v>137</v>
      </c>
      <c r="AI202" t="s">
        <v>166</v>
      </c>
      <c r="AL202" t="s">
        <v>2067</v>
      </c>
      <c r="AM202" t="s">
        <v>2068</v>
      </c>
      <c r="AN202" t="s">
        <v>134</v>
      </c>
      <c r="AO202" t="s">
        <v>135</v>
      </c>
      <c r="AP202" t="s">
        <v>135</v>
      </c>
      <c r="AQ202" t="s">
        <v>137</v>
      </c>
      <c r="AR202">
        <v>5</v>
      </c>
      <c r="AS202" t="s">
        <v>138</v>
      </c>
      <c r="AT202" t="s">
        <v>139</v>
      </c>
      <c r="AU202" t="s">
        <v>2069</v>
      </c>
      <c r="AV202" t="s">
        <v>359</v>
      </c>
      <c r="AY202" t="s">
        <v>140</v>
      </c>
      <c r="AZ202" t="s">
        <v>137</v>
      </c>
      <c r="BA202" t="s">
        <v>137</v>
      </c>
      <c r="BB202" t="s">
        <v>1851</v>
      </c>
      <c r="BD202" t="s">
        <v>139</v>
      </c>
      <c r="BE202">
        <v>330</v>
      </c>
      <c r="BF202" t="s">
        <v>137</v>
      </c>
      <c r="BG202" t="s">
        <v>137</v>
      </c>
      <c r="BH202" t="s">
        <v>137</v>
      </c>
      <c r="BI202" t="s">
        <v>134</v>
      </c>
      <c r="BJ202" t="s">
        <v>136</v>
      </c>
      <c r="BK202" t="s">
        <v>137</v>
      </c>
      <c r="BL202" t="s">
        <v>143</v>
      </c>
      <c r="BM202" t="s">
        <v>137</v>
      </c>
      <c r="BN202" t="s">
        <v>2070</v>
      </c>
      <c r="BO202" t="s">
        <v>137</v>
      </c>
      <c r="BP202" t="s">
        <v>142</v>
      </c>
      <c r="BQ202" t="s">
        <v>134</v>
      </c>
      <c r="BR202" t="s">
        <v>139</v>
      </c>
      <c r="BS202" t="s">
        <v>145</v>
      </c>
      <c r="BT202" t="s">
        <v>137</v>
      </c>
      <c r="BU202">
        <v>5.25</v>
      </c>
      <c r="BV202" t="s">
        <v>137</v>
      </c>
      <c r="BW202" t="s">
        <v>146</v>
      </c>
      <c r="BY202" t="s">
        <v>148</v>
      </c>
      <c r="CG202" t="s">
        <v>137</v>
      </c>
      <c r="CN202" t="s">
        <v>137</v>
      </c>
      <c r="CO202" t="s">
        <v>137</v>
      </c>
      <c r="CP202" t="s">
        <v>210</v>
      </c>
      <c r="CQ202" t="s">
        <v>2071</v>
      </c>
      <c r="CR202" t="s">
        <v>160</v>
      </c>
      <c r="CS202" t="s">
        <v>137</v>
      </c>
      <c r="CT202" t="s">
        <v>137</v>
      </c>
      <c r="CU202" t="s">
        <v>137</v>
      </c>
      <c r="CW202">
        <v>1</v>
      </c>
      <c r="DD202" t="s">
        <v>137</v>
      </c>
      <c r="DJ202" t="s">
        <v>137</v>
      </c>
      <c r="DV202" t="s">
        <v>137</v>
      </c>
      <c r="EJ202">
        <f>COUNTBLANK(A202:EI202)</f>
        <v>58</v>
      </c>
    </row>
    <row r="203" spans="1:140" x14ac:dyDescent="0.3">
      <c r="A203">
        <v>192</v>
      </c>
      <c r="B203" t="s">
        <v>282</v>
      </c>
      <c r="C203" t="s">
        <v>528</v>
      </c>
      <c r="D203" t="s">
        <v>529</v>
      </c>
      <c r="E203">
        <v>1197</v>
      </c>
      <c r="F203">
        <v>4</v>
      </c>
      <c r="H203" t="s">
        <v>153</v>
      </c>
      <c r="I203" t="s">
        <v>124</v>
      </c>
      <c r="J203" t="s">
        <v>168</v>
      </c>
      <c r="K203" t="s">
        <v>125</v>
      </c>
      <c r="L203">
        <v>37</v>
      </c>
      <c r="M203" t="s">
        <v>126</v>
      </c>
      <c r="N203">
        <v>1540</v>
      </c>
      <c r="O203">
        <v>3995</v>
      </c>
      <c r="P203">
        <v>1745</v>
      </c>
      <c r="Q203" t="s">
        <v>127</v>
      </c>
      <c r="R203">
        <v>5</v>
      </c>
      <c r="T203" s="1" t="s">
        <v>128</v>
      </c>
      <c r="U203" t="s">
        <v>530</v>
      </c>
      <c r="W203" t="s">
        <v>531</v>
      </c>
      <c r="X203">
        <v>5</v>
      </c>
      <c r="Z203" t="s">
        <v>156</v>
      </c>
      <c r="AA203" t="s">
        <v>130</v>
      </c>
      <c r="AB203" t="s">
        <v>179</v>
      </c>
      <c r="AC203" t="s">
        <v>247</v>
      </c>
      <c r="AF203" t="s">
        <v>500</v>
      </c>
      <c r="AG203" t="s">
        <v>500</v>
      </c>
      <c r="AH203" t="s">
        <v>131</v>
      </c>
      <c r="AI203" t="s">
        <v>166</v>
      </c>
      <c r="AJ203" t="s">
        <v>137</v>
      </c>
      <c r="AK203" t="s">
        <v>280</v>
      </c>
      <c r="AL203" t="s">
        <v>532</v>
      </c>
      <c r="AM203" t="s">
        <v>533</v>
      </c>
      <c r="AN203" t="s">
        <v>134</v>
      </c>
      <c r="AO203" t="s">
        <v>273</v>
      </c>
      <c r="AP203" t="s">
        <v>135</v>
      </c>
      <c r="AQ203">
        <v>2</v>
      </c>
      <c r="AR203">
        <v>5</v>
      </c>
      <c r="AS203" t="s">
        <v>138</v>
      </c>
      <c r="AT203" t="s">
        <v>139</v>
      </c>
      <c r="AU203" t="s">
        <v>534</v>
      </c>
      <c r="AV203" t="s">
        <v>500</v>
      </c>
      <c r="AW203" t="s">
        <v>137</v>
      </c>
      <c r="AX203">
        <v>1</v>
      </c>
      <c r="AY203" t="s">
        <v>140</v>
      </c>
      <c r="AZ203" t="s">
        <v>137</v>
      </c>
      <c r="BA203" t="s">
        <v>137</v>
      </c>
      <c r="BC203" t="s">
        <v>137</v>
      </c>
      <c r="BD203" t="s">
        <v>139</v>
      </c>
      <c r="BE203">
        <v>339</v>
      </c>
      <c r="BF203" t="s">
        <v>137</v>
      </c>
      <c r="BG203" t="s">
        <v>137</v>
      </c>
      <c r="BH203" t="s">
        <v>137</v>
      </c>
      <c r="BI203" t="s">
        <v>134</v>
      </c>
      <c r="BJ203" t="s">
        <v>143</v>
      </c>
      <c r="BK203" t="s">
        <v>137</v>
      </c>
      <c r="BL203" t="s">
        <v>193</v>
      </c>
      <c r="BM203" t="s">
        <v>137</v>
      </c>
      <c r="BO203" t="s">
        <v>137</v>
      </c>
      <c r="BP203" t="s">
        <v>142</v>
      </c>
      <c r="BQ203" t="s">
        <v>134</v>
      </c>
      <c r="BR203" t="s">
        <v>139</v>
      </c>
      <c r="BS203" t="s">
        <v>145</v>
      </c>
      <c r="BT203" t="s">
        <v>137</v>
      </c>
      <c r="BU203">
        <v>4.9000000000000004</v>
      </c>
      <c r="BV203" t="s">
        <v>137</v>
      </c>
      <c r="BW203" t="s">
        <v>146</v>
      </c>
      <c r="BY203" t="s">
        <v>535</v>
      </c>
      <c r="BZ203" t="s">
        <v>137</v>
      </c>
      <c r="CB203" t="s">
        <v>137</v>
      </c>
      <c r="CD203" t="s">
        <v>137</v>
      </c>
      <c r="CF203" t="s">
        <v>1880</v>
      </c>
      <c r="CG203" t="s">
        <v>137</v>
      </c>
      <c r="CH203" t="s">
        <v>137</v>
      </c>
      <c r="CK203" t="s">
        <v>137</v>
      </c>
      <c r="CL203" t="s">
        <v>137</v>
      </c>
      <c r="CN203" t="s">
        <v>137</v>
      </c>
      <c r="CO203" t="s">
        <v>137</v>
      </c>
      <c r="CP203" t="s">
        <v>210</v>
      </c>
      <c r="CQ203" t="s">
        <v>536</v>
      </c>
      <c r="CR203" t="s">
        <v>165</v>
      </c>
      <c r="CS203" t="s">
        <v>137</v>
      </c>
      <c r="CT203" t="s">
        <v>137</v>
      </c>
      <c r="CU203" t="s">
        <v>137</v>
      </c>
      <c r="CV203" t="s">
        <v>137</v>
      </c>
      <c r="CW203">
        <v>2</v>
      </c>
      <c r="CY203" t="s">
        <v>373</v>
      </c>
      <c r="DB203" t="s">
        <v>177</v>
      </c>
      <c r="DC203" t="s">
        <v>137</v>
      </c>
      <c r="DD203" t="s">
        <v>137</v>
      </c>
      <c r="DG203" t="s">
        <v>137</v>
      </c>
      <c r="DI203" t="s">
        <v>200</v>
      </c>
      <c r="DJ203" t="s">
        <v>137</v>
      </c>
      <c r="DK203" t="s">
        <v>137</v>
      </c>
      <c r="DL203" t="s">
        <v>201</v>
      </c>
      <c r="DP203" t="s">
        <v>137</v>
      </c>
      <c r="DW203" t="s">
        <v>137</v>
      </c>
      <c r="EF203" t="s">
        <v>137</v>
      </c>
      <c r="EG203" t="s">
        <v>137</v>
      </c>
      <c r="EJ203">
        <f>COUNTBLANK(A203:EI203)</f>
        <v>41</v>
      </c>
    </row>
    <row r="204" spans="1:140" x14ac:dyDescent="0.3">
      <c r="A204">
        <v>193</v>
      </c>
      <c r="B204" t="s">
        <v>282</v>
      </c>
      <c r="C204" t="s">
        <v>528</v>
      </c>
      <c r="D204" t="s">
        <v>295</v>
      </c>
      <c r="E204">
        <v>1197</v>
      </c>
      <c r="F204">
        <v>4</v>
      </c>
      <c r="H204" t="s">
        <v>153</v>
      </c>
      <c r="I204" t="s">
        <v>124</v>
      </c>
      <c r="J204" t="s">
        <v>168</v>
      </c>
      <c r="K204" t="s">
        <v>125</v>
      </c>
      <c r="L204">
        <v>37</v>
      </c>
      <c r="M204" t="s">
        <v>126</v>
      </c>
      <c r="N204">
        <v>1540</v>
      </c>
      <c r="O204">
        <v>3995</v>
      </c>
      <c r="P204">
        <v>1745</v>
      </c>
      <c r="Q204" t="s">
        <v>127</v>
      </c>
      <c r="R204">
        <v>5</v>
      </c>
      <c r="T204" s="1" t="s">
        <v>128</v>
      </c>
      <c r="U204" t="s">
        <v>537</v>
      </c>
      <c r="W204" t="s">
        <v>538</v>
      </c>
      <c r="X204">
        <v>5</v>
      </c>
      <c r="Z204" t="s">
        <v>156</v>
      </c>
      <c r="AA204" t="s">
        <v>130</v>
      </c>
      <c r="AB204" t="s">
        <v>179</v>
      </c>
      <c r="AC204" t="s">
        <v>247</v>
      </c>
      <c r="AF204" t="s">
        <v>500</v>
      </c>
      <c r="AG204" t="s">
        <v>500</v>
      </c>
      <c r="AH204" t="s">
        <v>131</v>
      </c>
      <c r="AI204" t="s">
        <v>166</v>
      </c>
      <c r="AK204" t="s">
        <v>280</v>
      </c>
      <c r="AL204" t="s">
        <v>539</v>
      </c>
      <c r="AM204" t="s">
        <v>540</v>
      </c>
      <c r="AN204" t="s">
        <v>134</v>
      </c>
      <c r="AO204" t="s">
        <v>273</v>
      </c>
      <c r="AP204" t="s">
        <v>135</v>
      </c>
      <c r="AQ204">
        <v>2</v>
      </c>
      <c r="AR204">
        <v>5</v>
      </c>
      <c r="AS204" t="s">
        <v>138</v>
      </c>
      <c r="AT204" t="s">
        <v>139</v>
      </c>
      <c r="AU204" t="s">
        <v>534</v>
      </c>
      <c r="AV204" t="s">
        <v>500</v>
      </c>
      <c r="AW204" t="s">
        <v>137</v>
      </c>
      <c r="AX204">
        <v>1</v>
      </c>
      <c r="AY204" t="s">
        <v>164</v>
      </c>
      <c r="AZ204" t="s">
        <v>137</v>
      </c>
      <c r="BA204" t="s">
        <v>137</v>
      </c>
      <c r="BC204" t="s">
        <v>137</v>
      </c>
      <c r="BD204" t="s">
        <v>139</v>
      </c>
      <c r="BE204">
        <v>339</v>
      </c>
      <c r="BF204" t="s">
        <v>137</v>
      </c>
      <c r="BG204" t="s">
        <v>137</v>
      </c>
      <c r="BH204" t="s">
        <v>137</v>
      </c>
      <c r="BI204" t="s">
        <v>134</v>
      </c>
      <c r="BJ204" t="s">
        <v>143</v>
      </c>
      <c r="BK204" t="s">
        <v>137</v>
      </c>
      <c r="BL204" t="s">
        <v>193</v>
      </c>
      <c r="BM204" t="s">
        <v>137</v>
      </c>
      <c r="BO204" t="s">
        <v>137</v>
      </c>
      <c r="BP204" t="s">
        <v>142</v>
      </c>
      <c r="BQ204" t="s">
        <v>134</v>
      </c>
      <c r="BR204" t="s">
        <v>139</v>
      </c>
      <c r="BS204" t="s">
        <v>145</v>
      </c>
      <c r="BT204" t="s">
        <v>137</v>
      </c>
      <c r="BU204">
        <v>4.9000000000000004</v>
      </c>
      <c r="BV204" t="s">
        <v>137</v>
      </c>
      <c r="BW204" t="s">
        <v>146</v>
      </c>
      <c r="BY204" t="s">
        <v>535</v>
      </c>
      <c r="BZ204" t="s">
        <v>137</v>
      </c>
      <c r="CB204" t="s">
        <v>137</v>
      </c>
      <c r="CD204" t="s">
        <v>137</v>
      </c>
      <c r="CE204" t="s">
        <v>137</v>
      </c>
      <c r="CF204" t="s">
        <v>1880</v>
      </c>
      <c r="CG204" t="s">
        <v>137</v>
      </c>
      <c r="CH204" t="s">
        <v>137</v>
      </c>
      <c r="CK204" t="s">
        <v>137</v>
      </c>
      <c r="CL204" t="s">
        <v>137</v>
      </c>
      <c r="CM204" t="s">
        <v>137</v>
      </c>
      <c r="CN204" t="s">
        <v>137</v>
      </c>
      <c r="CO204" t="s">
        <v>137</v>
      </c>
      <c r="CP204" t="s">
        <v>210</v>
      </c>
      <c r="CQ204" t="s">
        <v>541</v>
      </c>
      <c r="CR204" t="s">
        <v>165</v>
      </c>
      <c r="CS204" t="s">
        <v>137</v>
      </c>
      <c r="CT204" t="s">
        <v>137</v>
      </c>
      <c r="CU204" t="s">
        <v>137</v>
      </c>
      <c r="CV204" t="s">
        <v>137</v>
      </c>
      <c r="CW204">
        <v>2</v>
      </c>
      <c r="CY204" t="s">
        <v>373</v>
      </c>
      <c r="DB204" t="s">
        <v>162</v>
      </c>
      <c r="DC204" t="s">
        <v>137</v>
      </c>
      <c r="DD204" t="s">
        <v>137</v>
      </c>
      <c r="DE204" t="s">
        <v>137</v>
      </c>
      <c r="DF204" t="s">
        <v>137</v>
      </c>
      <c r="DG204" t="s">
        <v>137</v>
      </c>
      <c r="DH204" t="s">
        <v>161</v>
      </c>
      <c r="DI204" t="s">
        <v>200</v>
      </c>
      <c r="DJ204" t="s">
        <v>137</v>
      </c>
      <c r="DK204" t="s">
        <v>137</v>
      </c>
      <c r="DL204" t="s">
        <v>201</v>
      </c>
      <c r="DM204" t="s">
        <v>137</v>
      </c>
      <c r="DQ204" t="s">
        <v>137</v>
      </c>
      <c r="DW204" t="s">
        <v>137</v>
      </c>
      <c r="EA204" t="s">
        <v>137</v>
      </c>
      <c r="EF204" t="s">
        <v>137</v>
      </c>
      <c r="EG204" t="s">
        <v>137</v>
      </c>
      <c r="EJ204">
        <f>COUNTBLANK(A204:EI204)</f>
        <v>35</v>
      </c>
    </row>
    <row r="205" spans="1:140" x14ac:dyDescent="0.3">
      <c r="A205">
        <v>194</v>
      </c>
      <c r="B205" t="s">
        <v>282</v>
      </c>
      <c r="C205" t="s">
        <v>528</v>
      </c>
      <c r="D205" t="s">
        <v>542</v>
      </c>
      <c r="E205">
        <v>1197</v>
      </c>
      <c r="F205">
        <v>4</v>
      </c>
      <c r="H205" t="s">
        <v>153</v>
      </c>
      <c r="I205" t="s">
        <v>124</v>
      </c>
      <c r="J205" t="s">
        <v>168</v>
      </c>
      <c r="K205" t="s">
        <v>125</v>
      </c>
      <c r="L205">
        <v>37</v>
      </c>
      <c r="M205" t="s">
        <v>126</v>
      </c>
      <c r="N205">
        <v>1540</v>
      </c>
      <c r="O205">
        <v>3995</v>
      </c>
      <c r="P205">
        <v>1745</v>
      </c>
      <c r="Q205" t="s">
        <v>127</v>
      </c>
      <c r="R205">
        <v>5</v>
      </c>
      <c r="T205" s="1" t="s">
        <v>128</v>
      </c>
      <c r="U205" t="s">
        <v>543</v>
      </c>
      <c r="W205" t="s">
        <v>214</v>
      </c>
      <c r="X205">
        <v>5</v>
      </c>
      <c r="Z205" t="s">
        <v>156</v>
      </c>
      <c r="AA205" t="s">
        <v>130</v>
      </c>
      <c r="AB205" t="s">
        <v>179</v>
      </c>
      <c r="AC205" t="s">
        <v>247</v>
      </c>
      <c r="AF205" t="s">
        <v>500</v>
      </c>
      <c r="AG205" t="s">
        <v>500</v>
      </c>
      <c r="AH205" t="s">
        <v>131</v>
      </c>
      <c r="AI205" t="s">
        <v>166</v>
      </c>
      <c r="AK205" t="s">
        <v>280</v>
      </c>
      <c r="AL205" t="s">
        <v>539</v>
      </c>
      <c r="AM205" t="s">
        <v>540</v>
      </c>
      <c r="AN205" t="s">
        <v>134</v>
      </c>
      <c r="AO205" t="s">
        <v>134</v>
      </c>
      <c r="AP205" t="s">
        <v>135</v>
      </c>
      <c r="AQ205">
        <v>2</v>
      </c>
      <c r="AR205">
        <v>5</v>
      </c>
      <c r="AS205" t="s">
        <v>138</v>
      </c>
      <c r="AT205" t="s">
        <v>544</v>
      </c>
      <c r="AU205" t="s">
        <v>534</v>
      </c>
      <c r="AV205" t="s">
        <v>500</v>
      </c>
      <c r="AW205" t="s">
        <v>137</v>
      </c>
      <c r="AX205">
        <v>1</v>
      </c>
      <c r="AY205" t="s">
        <v>140</v>
      </c>
      <c r="AZ205" t="s">
        <v>137</v>
      </c>
      <c r="BA205" t="s">
        <v>137</v>
      </c>
      <c r="BC205" t="s">
        <v>137</v>
      </c>
      <c r="BD205" t="s">
        <v>139</v>
      </c>
      <c r="BE205">
        <v>339</v>
      </c>
      <c r="BF205" t="s">
        <v>137</v>
      </c>
      <c r="BG205" t="s">
        <v>137</v>
      </c>
      <c r="BH205" t="s">
        <v>137</v>
      </c>
      <c r="BI205" t="s">
        <v>134</v>
      </c>
      <c r="BJ205" t="s">
        <v>143</v>
      </c>
      <c r="BK205" t="s">
        <v>137</v>
      </c>
      <c r="BL205" t="s">
        <v>193</v>
      </c>
      <c r="BM205" t="s">
        <v>137</v>
      </c>
      <c r="BO205" t="s">
        <v>137</v>
      </c>
      <c r="BP205" t="s">
        <v>142</v>
      </c>
      <c r="BQ205" t="s">
        <v>134</v>
      </c>
      <c r="BR205" t="s">
        <v>139</v>
      </c>
      <c r="BS205" t="s">
        <v>145</v>
      </c>
      <c r="BT205" t="s">
        <v>137</v>
      </c>
      <c r="BU205">
        <v>4.9000000000000004</v>
      </c>
      <c r="BV205" t="s">
        <v>137</v>
      </c>
      <c r="BW205" t="s">
        <v>146</v>
      </c>
      <c r="BY205" t="s">
        <v>535</v>
      </c>
      <c r="BZ205" t="s">
        <v>137</v>
      </c>
      <c r="CB205" t="s">
        <v>137</v>
      </c>
      <c r="CD205" t="s">
        <v>137</v>
      </c>
      <c r="CF205" t="s">
        <v>1880</v>
      </c>
      <c r="CG205" t="s">
        <v>137</v>
      </c>
      <c r="CH205" t="s">
        <v>137</v>
      </c>
      <c r="CK205" t="s">
        <v>137</v>
      </c>
      <c r="CL205" t="s">
        <v>137</v>
      </c>
      <c r="CN205" t="s">
        <v>137</v>
      </c>
      <c r="CO205" t="s">
        <v>137</v>
      </c>
      <c r="CP205" t="s">
        <v>210</v>
      </c>
      <c r="CQ205" t="s">
        <v>536</v>
      </c>
      <c r="CR205" t="s">
        <v>165</v>
      </c>
      <c r="CS205" t="s">
        <v>137</v>
      </c>
      <c r="CT205" t="s">
        <v>137</v>
      </c>
      <c r="CU205" t="s">
        <v>137</v>
      </c>
      <c r="CV205" t="s">
        <v>137</v>
      </c>
      <c r="CW205">
        <v>2</v>
      </c>
      <c r="CY205" t="s">
        <v>373</v>
      </c>
      <c r="DB205" t="s">
        <v>177</v>
      </c>
      <c r="DC205" t="s">
        <v>137</v>
      </c>
      <c r="DD205" t="s">
        <v>137</v>
      </c>
      <c r="DG205" t="s">
        <v>137</v>
      </c>
      <c r="DI205" t="s">
        <v>200</v>
      </c>
      <c r="DJ205" t="s">
        <v>137</v>
      </c>
      <c r="DK205" t="s">
        <v>137</v>
      </c>
      <c r="DL205" t="s">
        <v>201</v>
      </c>
      <c r="DW205" t="s">
        <v>137</v>
      </c>
      <c r="EA205" t="s">
        <v>137</v>
      </c>
      <c r="EG205" t="s">
        <v>137</v>
      </c>
      <c r="EJ205">
        <f>COUNTBLANK(A205:EI205)</f>
        <v>43</v>
      </c>
    </row>
    <row r="206" spans="1:140" x14ac:dyDescent="0.3">
      <c r="A206">
        <v>195</v>
      </c>
      <c r="B206" t="s">
        <v>282</v>
      </c>
      <c r="C206" t="s">
        <v>528</v>
      </c>
      <c r="D206" t="s">
        <v>545</v>
      </c>
      <c r="E206">
        <v>1197</v>
      </c>
      <c r="F206">
        <v>4</v>
      </c>
      <c r="H206" t="s">
        <v>153</v>
      </c>
      <c r="I206" t="s">
        <v>124</v>
      </c>
      <c r="J206" t="s">
        <v>168</v>
      </c>
      <c r="K206" t="s">
        <v>125</v>
      </c>
      <c r="L206">
        <v>37</v>
      </c>
      <c r="M206" t="s">
        <v>126</v>
      </c>
      <c r="N206">
        <v>1540</v>
      </c>
      <c r="O206">
        <v>3995</v>
      </c>
      <c r="P206">
        <v>1745</v>
      </c>
      <c r="Q206" t="s">
        <v>127</v>
      </c>
      <c r="R206">
        <v>5</v>
      </c>
      <c r="T206" s="1" t="s">
        <v>128</v>
      </c>
      <c r="U206" t="s">
        <v>543</v>
      </c>
      <c r="W206" t="s">
        <v>214</v>
      </c>
      <c r="X206">
        <v>5</v>
      </c>
      <c r="Z206" t="s">
        <v>156</v>
      </c>
      <c r="AA206" t="s">
        <v>130</v>
      </c>
      <c r="AB206" t="s">
        <v>179</v>
      </c>
      <c r="AC206" t="s">
        <v>247</v>
      </c>
      <c r="AF206" t="s">
        <v>500</v>
      </c>
      <c r="AG206" t="s">
        <v>500</v>
      </c>
      <c r="AH206" t="s">
        <v>546</v>
      </c>
      <c r="AI206" t="s">
        <v>166</v>
      </c>
      <c r="AK206" t="s">
        <v>280</v>
      </c>
      <c r="AL206" t="s">
        <v>539</v>
      </c>
      <c r="AM206" t="s">
        <v>540</v>
      </c>
      <c r="AN206" t="s">
        <v>277</v>
      </c>
      <c r="AO206" t="s">
        <v>273</v>
      </c>
      <c r="AP206" t="s">
        <v>135</v>
      </c>
      <c r="AQ206">
        <v>2</v>
      </c>
      <c r="AR206">
        <v>5</v>
      </c>
      <c r="AS206" t="s">
        <v>138</v>
      </c>
      <c r="AT206" t="s">
        <v>544</v>
      </c>
      <c r="AU206" t="s">
        <v>534</v>
      </c>
      <c r="AV206" t="s">
        <v>500</v>
      </c>
      <c r="AW206" t="s">
        <v>137</v>
      </c>
      <c r="AX206">
        <v>1</v>
      </c>
      <c r="AY206" t="s">
        <v>164</v>
      </c>
      <c r="AZ206" t="s">
        <v>137</v>
      </c>
      <c r="BA206" t="s">
        <v>137</v>
      </c>
      <c r="BC206" t="s">
        <v>137</v>
      </c>
      <c r="BD206" t="s">
        <v>139</v>
      </c>
      <c r="BE206">
        <v>339</v>
      </c>
      <c r="BF206" t="s">
        <v>137</v>
      </c>
      <c r="BG206" t="s">
        <v>137</v>
      </c>
      <c r="BH206" t="s">
        <v>137</v>
      </c>
      <c r="BI206" t="s">
        <v>134</v>
      </c>
      <c r="BJ206" t="s">
        <v>143</v>
      </c>
      <c r="BK206" t="s">
        <v>137</v>
      </c>
      <c r="BL206" t="s">
        <v>193</v>
      </c>
      <c r="BM206" t="s">
        <v>137</v>
      </c>
      <c r="BO206" t="s">
        <v>137</v>
      </c>
      <c r="BP206" t="s">
        <v>142</v>
      </c>
      <c r="BQ206" t="s">
        <v>277</v>
      </c>
      <c r="BR206" t="s">
        <v>139</v>
      </c>
      <c r="BS206" t="s">
        <v>145</v>
      </c>
      <c r="BT206" t="s">
        <v>137</v>
      </c>
      <c r="BU206">
        <v>4.9000000000000004</v>
      </c>
      <c r="BV206" t="s">
        <v>137</v>
      </c>
      <c r="BW206" t="s">
        <v>146</v>
      </c>
      <c r="BY206" t="s">
        <v>535</v>
      </c>
      <c r="BZ206" t="s">
        <v>137</v>
      </c>
      <c r="CB206" t="s">
        <v>137</v>
      </c>
      <c r="CD206" t="s">
        <v>137</v>
      </c>
      <c r="CE206" t="s">
        <v>137</v>
      </c>
      <c r="CF206" t="s">
        <v>1880</v>
      </c>
      <c r="CG206" t="s">
        <v>137</v>
      </c>
      <c r="CK206" t="s">
        <v>137</v>
      </c>
      <c r="CL206" t="s">
        <v>137</v>
      </c>
      <c r="CM206" t="s">
        <v>137</v>
      </c>
      <c r="CN206" t="s">
        <v>137</v>
      </c>
      <c r="CO206" t="s">
        <v>137</v>
      </c>
      <c r="CP206" t="s">
        <v>210</v>
      </c>
      <c r="CQ206" t="s">
        <v>536</v>
      </c>
      <c r="CR206" t="s">
        <v>165</v>
      </c>
      <c r="CS206" t="s">
        <v>137</v>
      </c>
      <c r="CT206" t="s">
        <v>137</v>
      </c>
      <c r="CU206" t="s">
        <v>137</v>
      </c>
      <c r="CV206" t="s">
        <v>137</v>
      </c>
      <c r="CW206">
        <v>2</v>
      </c>
      <c r="CY206" t="s">
        <v>373</v>
      </c>
      <c r="DB206" t="s">
        <v>162</v>
      </c>
      <c r="DC206" t="s">
        <v>137</v>
      </c>
      <c r="DD206" t="s">
        <v>137</v>
      </c>
      <c r="DE206" t="s">
        <v>137</v>
      </c>
      <c r="DF206" t="s">
        <v>137</v>
      </c>
      <c r="DG206" t="s">
        <v>137</v>
      </c>
      <c r="DH206" t="s">
        <v>161</v>
      </c>
      <c r="DI206" t="s">
        <v>200</v>
      </c>
      <c r="DJ206" t="s">
        <v>137</v>
      </c>
      <c r="DK206" t="s">
        <v>137</v>
      </c>
      <c r="DM206" t="s">
        <v>137</v>
      </c>
      <c r="DQ206" t="s">
        <v>137</v>
      </c>
      <c r="DW206" t="s">
        <v>137</v>
      </c>
      <c r="EA206" t="s">
        <v>137</v>
      </c>
      <c r="EF206" t="s">
        <v>137</v>
      </c>
      <c r="EG206" t="s">
        <v>137</v>
      </c>
      <c r="EJ206">
        <f>COUNTBLANK(A206:EI206)</f>
        <v>37</v>
      </c>
    </row>
    <row r="207" spans="1:140" x14ac:dyDescent="0.3">
      <c r="A207">
        <v>196</v>
      </c>
      <c r="B207" t="s">
        <v>282</v>
      </c>
      <c r="C207" t="s">
        <v>528</v>
      </c>
      <c r="D207" t="s">
        <v>547</v>
      </c>
      <c r="E207">
        <v>1197</v>
      </c>
      <c r="F207">
        <v>4</v>
      </c>
      <c r="H207" t="s">
        <v>153</v>
      </c>
      <c r="I207" t="s">
        <v>124</v>
      </c>
      <c r="J207" t="s">
        <v>168</v>
      </c>
      <c r="K207" t="s">
        <v>125</v>
      </c>
      <c r="L207">
        <v>37</v>
      </c>
      <c r="M207" t="s">
        <v>126</v>
      </c>
      <c r="N207">
        <v>1540</v>
      </c>
      <c r="O207">
        <v>3995</v>
      </c>
      <c r="P207">
        <v>1745</v>
      </c>
      <c r="Q207" t="s">
        <v>127</v>
      </c>
      <c r="R207">
        <v>5</v>
      </c>
      <c r="T207" s="1" t="s">
        <v>128</v>
      </c>
      <c r="U207" t="s">
        <v>543</v>
      </c>
      <c r="W207" t="s">
        <v>214</v>
      </c>
      <c r="X207">
        <v>5</v>
      </c>
      <c r="Z207" t="s">
        <v>156</v>
      </c>
      <c r="AA207" t="s">
        <v>130</v>
      </c>
      <c r="AB207" t="s">
        <v>179</v>
      </c>
      <c r="AC207" t="s">
        <v>247</v>
      </c>
      <c r="AF207" t="s">
        <v>500</v>
      </c>
      <c r="AG207" t="s">
        <v>500</v>
      </c>
      <c r="AH207" t="s">
        <v>131</v>
      </c>
      <c r="AI207" t="s">
        <v>166</v>
      </c>
      <c r="AK207" t="s">
        <v>280</v>
      </c>
      <c r="AL207" t="s">
        <v>539</v>
      </c>
      <c r="AM207" t="s">
        <v>540</v>
      </c>
      <c r="AN207" t="s">
        <v>134</v>
      </c>
      <c r="AO207" t="s">
        <v>134</v>
      </c>
      <c r="AP207" t="s">
        <v>135</v>
      </c>
      <c r="AQ207">
        <v>2</v>
      </c>
      <c r="AR207">
        <v>5</v>
      </c>
      <c r="AS207" t="s">
        <v>138</v>
      </c>
      <c r="AT207" t="s">
        <v>139</v>
      </c>
      <c r="AU207" t="s">
        <v>534</v>
      </c>
      <c r="AV207" t="s">
        <v>500</v>
      </c>
      <c r="AW207" t="s">
        <v>137</v>
      </c>
      <c r="AX207">
        <v>1</v>
      </c>
      <c r="AY207" t="s">
        <v>140</v>
      </c>
      <c r="AZ207" t="s">
        <v>137</v>
      </c>
      <c r="BA207" t="s">
        <v>137</v>
      </c>
      <c r="BC207" t="s">
        <v>137</v>
      </c>
      <c r="BD207" t="s">
        <v>139</v>
      </c>
      <c r="BE207">
        <v>339</v>
      </c>
      <c r="BF207" t="s">
        <v>137</v>
      </c>
      <c r="BG207" t="s">
        <v>137</v>
      </c>
      <c r="BH207" t="s">
        <v>137</v>
      </c>
      <c r="BI207" t="s">
        <v>134</v>
      </c>
      <c r="BJ207" t="s">
        <v>143</v>
      </c>
      <c r="BK207" t="s">
        <v>137</v>
      </c>
      <c r="BL207" t="s">
        <v>193</v>
      </c>
      <c r="BM207" t="s">
        <v>137</v>
      </c>
      <c r="BO207" t="s">
        <v>137</v>
      </c>
      <c r="BP207" t="s">
        <v>142</v>
      </c>
      <c r="BQ207" t="s">
        <v>134</v>
      </c>
      <c r="BR207" t="s">
        <v>139</v>
      </c>
      <c r="BS207" t="s">
        <v>145</v>
      </c>
      <c r="BT207" t="s">
        <v>137</v>
      </c>
      <c r="BU207">
        <v>4.9000000000000004</v>
      </c>
      <c r="BV207" t="s">
        <v>137</v>
      </c>
      <c r="BW207" t="s">
        <v>146</v>
      </c>
      <c r="BY207" t="s">
        <v>535</v>
      </c>
      <c r="BZ207" t="s">
        <v>137</v>
      </c>
      <c r="CB207" t="s">
        <v>137</v>
      </c>
      <c r="CD207" t="s">
        <v>137</v>
      </c>
      <c r="CF207" t="s">
        <v>1880</v>
      </c>
      <c r="CG207" t="s">
        <v>137</v>
      </c>
      <c r="CH207" t="s">
        <v>137</v>
      </c>
      <c r="CK207" t="s">
        <v>137</v>
      </c>
      <c r="CL207" t="s">
        <v>137</v>
      </c>
      <c r="CN207" t="s">
        <v>137</v>
      </c>
      <c r="CO207" t="s">
        <v>137</v>
      </c>
      <c r="CP207" t="s">
        <v>210</v>
      </c>
      <c r="CQ207" t="s">
        <v>536</v>
      </c>
      <c r="CR207" t="s">
        <v>165</v>
      </c>
      <c r="CS207" t="s">
        <v>137</v>
      </c>
      <c r="CT207" t="s">
        <v>137</v>
      </c>
      <c r="CU207" t="s">
        <v>137</v>
      </c>
      <c r="CV207" t="s">
        <v>137</v>
      </c>
      <c r="CW207">
        <v>2</v>
      </c>
      <c r="CY207" t="s">
        <v>373</v>
      </c>
      <c r="DB207" t="s">
        <v>177</v>
      </c>
      <c r="DC207" t="s">
        <v>137</v>
      </c>
      <c r="DD207" t="s">
        <v>137</v>
      </c>
      <c r="DG207" t="s">
        <v>137</v>
      </c>
      <c r="DI207" t="s">
        <v>200</v>
      </c>
      <c r="DJ207" t="s">
        <v>137</v>
      </c>
      <c r="DK207" t="s">
        <v>137</v>
      </c>
      <c r="DL207" t="s">
        <v>201</v>
      </c>
      <c r="DW207" t="s">
        <v>137</v>
      </c>
      <c r="EA207" t="s">
        <v>137</v>
      </c>
      <c r="EG207" t="s">
        <v>137</v>
      </c>
      <c r="EJ207">
        <f>COUNTBLANK(A207:EI207)</f>
        <v>43</v>
      </c>
    </row>
    <row r="208" spans="1:140" x14ac:dyDescent="0.3">
      <c r="A208">
        <v>197</v>
      </c>
      <c r="B208" t="s">
        <v>526</v>
      </c>
      <c r="C208" t="s">
        <v>548</v>
      </c>
      <c r="D208" t="s">
        <v>549</v>
      </c>
      <c r="E208">
        <v>2157</v>
      </c>
      <c r="F208">
        <v>4</v>
      </c>
      <c r="H208" t="s">
        <v>153</v>
      </c>
      <c r="I208" t="s">
        <v>124</v>
      </c>
      <c r="J208" t="s">
        <v>154</v>
      </c>
      <c r="K208" t="s">
        <v>125</v>
      </c>
      <c r="L208">
        <v>70</v>
      </c>
      <c r="M208" t="s">
        <v>296</v>
      </c>
      <c r="N208">
        <v>1845</v>
      </c>
      <c r="O208">
        <v>4850</v>
      </c>
      <c r="P208">
        <v>1960</v>
      </c>
      <c r="T208" s="1" t="s">
        <v>128</v>
      </c>
      <c r="U208" t="s">
        <v>550</v>
      </c>
      <c r="X208">
        <v>7</v>
      </c>
      <c r="Z208" t="s">
        <v>156</v>
      </c>
      <c r="AA208" t="s">
        <v>156</v>
      </c>
      <c r="AB208" t="s">
        <v>551</v>
      </c>
      <c r="AC208" t="s">
        <v>552</v>
      </c>
      <c r="AF208" t="s">
        <v>553</v>
      </c>
      <c r="AG208" t="s">
        <v>553</v>
      </c>
      <c r="AH208" t="s">
        <v>131</v>
      </c>
      <c r="AI208" t="s">
        <v>132</v>
      </c>
      <c r="AJ208" t="s">
        <v>137</v>
      </c>
      <c r="AK208" t="s">
        <v>554</v>
      </c>
      <c r="AL208" t="s">
        <v>555</v>
      </c>
      <c r="AM208" t="s">
        <v>556</v>
      </c>
      <c r="AN208" t="s">
        <v>134</v>
      </c>
      <c r="AO208" t="s">
        <v>134</v>
      </c>
      <c r="AP208" t="s">
        <v>134</v>
      </c>
      <c r="AQ208" t="s">
        <v>137</v>
      </c>
      <c r="AS208" t="s">
        <v>396</v>
      </c>
      <c r="AT208" t="s">
        <v>150</v>
      </c>
      <c r="AU208" t="s">
        <v>557</v>
      </c>
      <c r="AV208" t="s">
        <v>553</v>
      </c>
      <c r="AW208" t="s">
        <v>137</v>
      </c>
      <c r="AX208" t="s">
        <v>137</v>
      </c>
      <c r="AY208" t="s">
        <v>164</v>
      </c>
      <c r="AZ208" t="s">
        <v>137</v>
      </c>
      <c r="BA208" t="s">
        <v>137</v>
      </c>
      <c r="BC208" t="s">
        <v>137</v>
      </c>
      <c r="BD208" t="s">
        <v>199</v>
      </c>
      <c r="BF208" t="s">
        <v>137</v>
      </c>
      <c r="BG208" t="s">
        <v>137</v>
      </c>
      <c r="BH208" t="s">
        <v>137</v>
      </c>
      <c r="BI208" t="s">
        <v>134</v>
      </c>
      <c r="BJ208" t="s">
        <v>193</v>
      </c>
      <c r="BK208" t="s">
        <v>137</v>
      </c>
      <c r="BL208" t="s">
        <v>137</v>
      </c>
      <c r="BM208" t="s">
        <v>137</v>
      </c>
      <c r="BO208" t="s">
        <v>137</v>
      </c>
      <c r="BP208" t="s">
        <v>199</v>
      </c>
      <c r="BQ208" t="s">
        <v>134</v>
      </c>
      <c r="BR208" t="s">
        <v>139</v>
      </c>
      <c r="BS208" t="s">
        <v>145</v>
      </c>
      <c r="BT208" t="s">
        <v>137</v>
      </c>
      <c r="BU208">
        <v>5.5</v>
      </c>
      <c r="BV208" t="s">
        <v>137</v>
      </c>
      <c r="BW208" t="s">
        <v>146</v>
      </c>
      <c r="BY208" t="s">
        <v>535</v>
      </c>
      <c r="CA208" t="s">
        <v>137</v>
      </c>
      <c r="CB208" t="s">
        <v>137</v>
      </c>
      <c r="CG208" t="s">
        <v>137</v>
      </c>
      <c r="CK208" t="s">
        <v>137</v>
      </c>
      <c r="CN208" t="s">
        <v>137</v>
      </c>
      <c r="CO208" t="s">
        <v>137</v>
      </c>
      <c r="CP208" t="s">
        <v>210</v>
      </c>
      <c r="CR208" t="s">
        <v>165</v>
      </c>
      <c r="CS208" t="s">
        <v>137</v>
      </c>
      <c r="CT208" t="s">
        <v>137</v>
      </c>
      <c r="CU208" t="s">
        <v>137</v>
      </c>
      <c r="CV208" t="s">
        <v>137</v>
      </c>
      <c r="CW208">
        <v>2</v>
      </c>
      <c r="CY208" t="s">
        <v>373</v>
      </c>
      <c r="DB208" t="s">
        <v>137</v>
      </c>
      <c r="DC208" t="s">
        <v>137</v>
      </c>
      <c r="DD208" t="s">
        <v>137</v>
      </c>
      <c r="DH208" t="s">
        <v>161</v>
      </c>
      <c r="DI208" t="s">
        <v>200</v>
      </c>
      <c r="DJ208" t="s">
        <v>137</v>
      </c>
      <c r="DK208" t="s">
        <v>137</v>
      </c>
      <c r="DL208" t="s">
        <v>325</v>
      </c>
      <c r="DM208" t="s">
        <v>137</v>
      </c>
      <c r="DN208" t="s">
        <v>137</v>
      </c>
      <c r="DP208" t="s">
        <v>208</v>
      </c>
      <c r="DQ208" t="s">
        <v>137</v>
      </c>
      <c r="DR208" t="s">
        <v>137</v>
      </c>
      <c r="DS208" t="s">
        <v>137</v>
      </c>
      <c r="DV208" t="s">
        <v>137</v>
      </c>
      <c r="DW208" t="s">
        <v>137</v>
      </c>
      <c r="DY208" t="s">
        <v>137</v>
      </c>
      <c r="DZ208" t="s">
        <v>137</v>
      </c>
      <c r="EA208" t="s">
        <v>137</v>
      </c>
      <c r="EC208" t="s">
        <v>137</v>
      </c>
      <c r="ED208" t="s">
        <v>137</v>
      </c>
      <c r="EJ208">
        <f>COUNTBLANK(A208:EI208)</f>
        <v>42</v>
      </c>
    </row>
    <row r="209" spans="1:140" x14ac:dyDescent="0.3">
      <c r="A209">
        <v>198</v>
      </c>
      <c r="B209" t="s">
        <v>526</v>
      </c>
      <c r="C209" t="s">
        <v>548</v>
      </c>
      <c r="D209" t="s">
        <v>558</v>
      </c>
      <c r="E209">
        <v>2157</v>
      </c>
      <c r="F209">
        <v>4</v>
      </c>
      <c r="G209">
        <v>4</v>
      </c>
      <c r="H209" t="s">
        <v>559</v>
      </c>
      <c r="I209" t="s">
        <v>124</v>
      </c>
      <c r="J209" t="s">
        <v>154</v>
      </c>
      <c r="K209" t="s">
        <v>125</v>
      </c>
      <c r="L209">
        <v>70</v>
      </c>
      <c r="M209" t="s">
        <v>296</v>
      </c>
      <c r="N209">
        <v>1845</v>
      </c>
      <c r="O209">
        <v>4850</v>
      </c>
      <c r="P209">
        <v>1960</v>
      </c>
      <c r="Q209" t="s">
        <v>560</v>
      </c>
      <c r="R209">
        <v>5</v>
      </c>
      <c r="T209" s="1" t="s">
        <v>128</v>
      </c>
      <c r="U209" t="s">
        <v>561</v>
      </c>
      <c r="X209">
        <v>7</v>
      </c>
      <c r="Z209" t="s">
        <v>156</v>
      </c>
      <c r="AA209" t="s">
        <v>156</v>
      </c>
      <c r="AB209" t="s">
        <v>562</v>
      </c>
      <c r="AC209" t="s">
        <v>563</v>
      </c>
      <c r="AF209" t="s">
        <v>553</v>
      </c>
      <c r="AG209" t="s">
        <v>553</v>
      </c>
      <c r="AH209" t="s">
        <v>131</v>
      </c>
      <c r="AI209" t="s">
        <v>166</v>
      </c>
      <c r="AJ209" t="s">
        <v>2075</v>
      </c>
      <c r="AK209" t="s">
        <v>280</v>
      </c>
      <c r="AL209" t="s">
        <v>564</v>
      </c>
      <c r="AM209" t="s">
        <v>565</v>
      </c>
      <c r="AN209" t="s">
        <v>134</v>
      </c>
      <c r="AO209" t="s">
        <v>134</v>
      </c>
      <c r="AP209" t="s">
        <v>134</v>
      </c>
      <c r="AQ209" t="s">
        <v>137</v>
      </c>
      <c r="AR209">
        <v>7</v>
      </c>
      <c r="AS209" t="s">
        <v>396</v>
      </c>
      <c r="AT209" t="s">
        <v>150</v>
      </c>
      <c r="AU209" t="s">
        <v>557</v>
      </c>
      <c r="AW209" t="s">
        <v>137</v>
      </c>
      <c r="AX209" t="s">
        <v>137</v>
      </c>
      <c r="AY209" t="s">
        <v>164</v>
      </c>
      <c r="AZ209" t="s">
        <v>137</v>
      </c>
      <c r="BA209" t="s">
        <v>137</v>
      </c>
      <c r="BC209" t="s">
        <v>137</v>
      </c>
      <c r="BD209" t="s">
        <v>202</v>
      </c>
      <c r="BF209" t="s">
        <v>137</v>
      </c>
      <c r="BG209" t="s">
        <v>137</v>
      </c>
      <c r="BH209" t="s">
        <v>137</v>
      </c>
      <c r="BI209" t="s">
        <v>135</v>
      </c>
      <c r="BJ209" t="s">
        <v>137</v>
      </c>
      <c r="BK209" t="s">
        <v>137</v>
      </c>
      <c r="BL209" t="s">
        <v>137</v>
      </c>
      <c r="BM209" t="s">
        <v>137</v>
      </c>
      <c r="BO209" t="s">
        <v>137</v>
      </c>
      <c r="BP209" t="s">
        <v>566</v>
      </c>
      <c r="BQ209" t="s">
        <v>134</v>
      </c>
      <c r="BR209" t="s">
        <v>150</v>
      </c>
      <c r="BS209" t="s">
        <v>145</v>
      </c>
      <c r="BT209" t="s">
        <v>137</v>
      </c>
      <c r="BU209">
        <v>5.5</v>
      </c>
      <c r="BV209" t="s">
        <v>137</v>
      </c>
      <c r="BW209" t="s">
        <v>146</v>
      </c>
      <c r="BX209" t="s">
        <v>137</v>
      </c>
      <c r="BY209" t="s">
        <v>535</v>
      </c>
      <c r="CA209" t="s">
        <v>137</v>
      </c>
      <c r="CB209" t="s">
        <v>137</v>
      </c>
      <c r="CG209" t="s">
        <v>137</v>
      </c>
      <c r="CK209" t="s">
        <v>137</v>
      </c>
      <c r="CN209" t="s">
        <v>137</v>
      </c>
      <c r="CO209" t="s">
        <v>137</v>
      </c>
      <c r="CP209" t="s">
        <v>210</v>
      </c>
      <c r="CR209" t="s">
        <v>567</v>
      </c>
      <c r="CS209" t="s">
        <v>137</v>
      </c>
      <c r="CT209" t="s">
        <v>137</v>
      </c>
      <c r="CU209" t="s">
        <v>137</v>
      </c>
      <c r="CW209">
        <v>9</v>
      </c>
      <c r="CY209" t="s">
        <v>373</v>
      </c>
      <c r="DB209" t="s">
        <v>568</v>
      </c>
      <c r="DC209" t="s">
        <v>137</v>
      </c>
      <c r="DD209" t="s">
        <v>137</v>
      </c>
      <c r="DH209" t="s">
        <v>161</v>
      </c>
      <c r="DI209" t="s">
        <v>200</v>
      </c>
      <c r="DJ209" t="s">
        <v>137</v>
      </c>
      <c r="DK209" t="s">
        <v>137</v>
      </c>
      <c r="DL209" t="s">
        <v>325</v>
      </c>
      <c r="DM209" t="s">
        <v>137</v>
      </c>
      <c r="DN209" t="s">
        <v>137</v>
      </c>
      <c r="DO209" t="s">
        <v>137</v>
      </c>
      <c r="DP209" t="s">
        <v>208</v>
      </c>
      <c r="DQ209" t="s">
        <v>137</v>
      </c>
      <c r="DR209" t="s">
        <v>137</v>
      </c>
      <c r="DS209" t="s">
        <v>137</v>
      </c>
      <c r="DU209" t="s">
        <v>2076</v>
      </c>
      <c r="DV209" t="s">
        <v>137</v>
      </c>
      <c r="DW209" t="s">
        <v>137</v>
      </c>
      <c r="DX209" t="s">
        <v>137</v>
      </c>
      <c r="DZ209" t="s">
        <v>137</v>
      </c>
      <c r="EA209" t="s">
        <v>137</v>
      </c>
      <c r="EC209" t="s">
        <v>137</v>
      </c>
      <c r="ED209" t="s">
        <v>137</v>
      </c>
      <c r="EJ209">
        <f>COUNTBLANK(A209:EI209)</f>
        <v>37</v>
      </c>
    </row>
    <row r="210" spans="1:140" x14ac:dyDescent="0.3">
      <c r="A210">
        <v>199</v>
      </c>
      <c r="B210" t="s">
        <v>407</v>
      </c>
      <c r="C210" t="s">
        <v>569</v>
      </c>
      <c r="D210" t="s">
        <v>570</v>
      </c>
      <c r="E210">
        <v>1968</v>
      </c>
      <c r="F210">
        <v>4</v>
      </c>
      <c r="H210" t="s">
        <v>571</v>
      </c>
      <c r="I210" t="s">
        <v>124</v>
      </c>
      <c r="K210" t="s">
        <v>125</v>
      </c>
      <c r="L210">
        <v>71</v>
      </c>
      <c r="M210" t="s">
        <v>296</v>
      </c>
      <c r="N210">
        <v>1672</v>
      </c>
      <c r="O210">
        <v>4486</v>
      </c>
      <c r="P210">
        <v>1839</v>
      </c>
      <c r="Q210" t="s">
        <v>560</v>
      </c>
      <c r="R210">
        <v>5</v>
      </c>
      <c r="T210" s="1" t="s">
        <v>128</v>
      </c>
      <c r="U210" t="s">
        <v>572</v>
      </c>
      <c r="W210" t="s">
        <v>573</v>
      </c>
      <c r="X210">
        <v>8</v>
      </c>
      <c r="Y210" t="s">
        <v>574</v>
      </c>
      <c r="Z210" t="s">
        <v>156</v>
      </c>
      <c r="AA210" t="s">
        <v>203</v>
      </c>
      <c r="AB210" t="s">
        <v>575</v>
      </c>
      <c r="AC210" t="s">
        <v>576</v>
      </c>
      <c r="AD210" t="s">
        <v>577</v>
      </c>
      <c r="AE210" t="s">
        <v>578</v>
      </c>
      <c r="AF210" t="s">
        <v>579</v>
      </c>
      <c r="AG210" t="s">
        <v>579</v>
      </c>
      <c r="AH210" t="s">
        <v>131</v>
      </c>
      <c r="AI210" t="s">
        <v>166</v>
      </c>
      <c r="AJ210" t="s">
        <v>2075</v>
      </c>
      <c r="AL210" t="s">
        <v>580</v>
      </c>
      <c r="AM210" t="s">
        <v>581</v>
      </c>
      <c r="AN210" t="s">
        <v>135</v>
      </c>
      <c r="AO210" t="s">
        <v>135</v>
      </c>
      <c r="AP210" t="s">
        <v>134</v>
      </c>
      <c r="AQ210" t="s">
        <v>137</v>
      </c>
      <c r="AR210">
        <v>5</v>
      </c>
      <c r="AS210" t="s">
        <v>396</v>
      </c>
      <c r="AT210" t="s">
        <v>150</v>
      </c>
      <c r="AU210" t="s">
        <v>582</v>
      </c>
      <c r="AV210" t="s">
        <v>579</v>
      </c>
      <c r="AX210" t="s">
        <v>137</v>
      </c>
      <c r="AY210" t="s">
        <v>164</v>
      </c>
      <c r="AZ210" t="s">
        <v>137</v>
      </c>
      <c r="BA210" t="s">
        <v>137</v>
      </c>
      <c r="BD210" t="s">
        <v>142</v>
      </c>
      <c r="BE210">
        <v>615</v>
      </c>
      <c r="BF210" t="s">
        <v>137</v>
      </c>
      <c r="BG210" t="s">
        <v>137</v>
      </c>
      <c r="BH210" t="s">
        <v>137</v>
      </c>
      <c r="BI210" t="s">
        <v>134</v>
      </c>
      <c r="BK210" t="s">
        <v>137</v>
      </c>
      <c r="BL210" t="s">
        <v>193</v>
      </c>
      <c r="BM210" t="s">
        <v>137</v>
      </c>
      <c r="BO210" t="s">
        <v>137</v>
      </c>
      <c r="BP210" t="s">
        <v>142</v>
      </c>
      <c r="BQ210" t="s">
        <v>135</v>
      </c>
      <c r="BS210" t="s">
        <v>145</v>
      </c>
      <c r="BT210" t="s">
        <v>137</v>
      </c>
      <c r="BU210">
        <v>5.75</v>
      </c>
      <c r="BV210" t="s">
        <v>137</v>
      </c>
      <c r="BW210" t="s">
        <v>146</v>
      </c>
      <c r="BX210" t="s">
        <v>147</v>
      </c>
      <c r="BY210" t="s">
        <v>583</v>
      </c>
      <c r="CA210" t="s">
        <v>137</v>
      </c>
      <c r="CB210" t="s">
        <v>137</v>
      </c>
      <c r="CK210" t="s">
        <v>137</v>
      </c>
      <c r="CN210" t="s">
        <v>137</v>
      </c>
      <c r="CP210" t="s">
        <v>210</v>
      </c>
      <c r="CQ210" t="s">
        <v>584</v>
      </c>
      <c r="CR210" t="s">
        <v>585</v>
      </c>
      <c r="CS210" t="s">
        <v>137</v>
      </c>
      <c r="CT210" t="s">
        <v>137</v>
      </c>
      <c r="CU210" t="s">
        <v>137</v>
      </c>
      <c r="CV210" t="s">
        <v>137</v>
      </c>
      <c r="CW210">
        <v>6</v>
      </c>
      <c r="CY210" t="s">
        <v>373</v>
      </c>
      <c r="DA210" t="s">
        <v>2077</v>
      </c>
      <c r="DB210" t="s">
        <v>177</v>
      </c>
      <c r="DD210" t="s">
        <v>137</v>
      </c>
      <c r="DG210" t="s">
        <v>137</v>
      </c>
      <c r="DH210" t="s">
        <v>161</v>
      </c>
      <c r="DI210" t="s">
        <v>137</v>
      </c>
      <c r="DJ210" t="s">
        <v>137</v>
      </c>
      <c r="DK210" t="s">
        <v>137</v>
      </c>
      <c r="DM210" t="s">
        <v>137</v>
      </c>
      <c r="DN210" t="s">
        <v>137</v>
      </c>
      <c r="DO210" t="s">
        <v>137</v>
      </c>
      <c r="DP210" t="s">
        <v>137</v>
      </c>
      <c r="DQ210" t="s">
        <v>137</v>
      </c>
      <c r="DR210" t="s">
        <v>137</v>
      </c>
      <c r="DS210" t="s">
        <v>137</v>
      </c>
      <c r="DV210" t="s">
        <v>137</v>
      </c>
      <c r="DW210" t="s">
        <v>137</v>
      </c>
      <c r="DY210" t="s">
        <v>137</v>
      </c>
      <c r="DZ210" t="s">
        <v>137</v>
      </c>
      <c r="EC210" t="s">
        <v>137</v>
      </c>
      <c r="ED210" t="s">
        <v>137</v>
      </c>
      <c r="EJ210">
        <f>COUNTBLANK(A210:EI210)</f>
        <v>40</v>
      </c>
    </row>
    <row r="211" spans="1:140" x14ac:dyDescent="0.3">
      <c r="A211">
        <v>200</v>
      </c>
      <c r="B211" t="s">
        <v>407</v>
      </c>
      <c r="C211" t="s">
        <v>569</v>
      </c>
      <c r="D211" t="s">
        <v>586</v>
      </c>
      <c r="E211">
        <v>1968</v>
      </c>
      <c r="F211">
        <v>4</v>
      </c>
      <c r="H211" t="s">
        <v>571</v>
      </c>
      <c r="I211" t="s">
        <v>124</v>
      </c>
      <c r="K211" t="s">
        <v>125</v>
      </c>
      <c r="L211">
        <v>71</v>
      </c>
      <c r="M211" t="s">
        <v>296</v>
      </c>
      <c r="N211">
        <v>1672</v>
      </c>
      <c r="O211">
        <v>4486</v>
      </c>
      <c r="P211">
        <v>1839</v>
      </c>
      <c r="Q211" t="s">
        <v>560</v>
      </c>
      <c r="T211" s="1" t="s">
        <v>128</v>
      </c>
      <c r="U211" t="s">
        <v>572</v>
      </c>
      <c r="W211" t="s">
        <v>573</v>
      </c>
      <c r="Y211" t="s">
        <v>574</v>
      </c>
      <c r="Z211" t="s">
        <v>156</v>
      </c>
      <c r="AA211" t="s">
        <v>203</v>
      </c>
      <c r="AB211" t="s">
        <v>575</v>
      </c>
      <c r="AC211" t="s">
        <v>576</v>
      </c>
      <c r="AD211" t="s">
        <v>577</v>
      </c>
      <c r="AE211" t="s">
        <v>578</v>
      </c>
      <c r="AF211" t="s">
        <v>587</v>
      </c>
      <c r="AG211" t="s">
        <v>587</v>
      </c>
      <c r="AH211" t="s">
        <v>131</v>
      </c>
      <c r="AI211" t="s">
        <v>166</v>
      </c>
      <c r="AJ211" t="s">
        <v>2075</v>
      </c>
      <c r="AK211" t="s">
        <v>137</v>
      </c>
      <c r="AL211" t="s">
        <v>580</v>
      </c>
      <c r="AM211" t="s">
        <v>581</v>
      </c>
      <c r="AN211" t="s">
        <v>135</v>
      </c>
      <c r="AO211" t="s">
        <v>135</v>
      </c>
      <c r="AP211" t="s">
        <v>134</v>
      </c>
      <c r="AQ211" t="s">
        <v>137</v>
      </c>
      <c r="AS211" t="s">
        <v>396</v>
      </c>
      <c r="AT211" t="s">
        <v>150</v>
      </c>
      <c r="AU211" t="s">
        <v>582</v>
      </c>
      <c r="AV211" t="s">
        <v>587</v>
      </c>
      <c r="AW211" t="s">
        <v>137</v>
      </c>
      <c r="AX211" t="s">
        <v>137</v>
      </c>
      <c r="AY211" t="s">
        <v>164</v>
      </c>
      <c r="AZ211" t="s">
        <v>137</v>
      </c>
      <c r="BA211" t="s">
        <v>137</v>
      </c>
      <c r="BD211" t="s">
        <v>142</v>
      </c>
      <c r="BE211">
        <v>615</v>
      </c>
      <c r="BF211" t="s">
        <v>137</v>
      </c>
      <c r="BG211" t="s">
        <v>137</v>
      </c>
      <c r="BH211" t="s">
        <v>137</v>
      </c>
      <c r="BI211" t="s">
        <v>134</v>
      </c>
      <c r="BK211" t="s">
        <v>137</v>
      </c>
      <c r="BL211" t="s">
        <v>193</v>
      </c>
      <c r="BM211" t="s">
        <v>137</v>
      </c>
      <c r="BO211" t="s">
        <v>137</v>
      </c>
      <c r="BP211" t="s">
        <v>142</v>
      </c>
      <c r="BQ211" t="s">
        <v>135</v>
      </c>
      <c r="BS211" t="s">
        <v>145</v>
      </c>
      <c r="BT211" t="s">
        <v>137</v>
      </c>
      <c r="BU211">
        <v>5.75</v>
      </c>
      <c r="BV211" t="s">
        <v>137</v>
      </c>
      <c r="BW211" t="s">
        <v>146</v>
      </c>
      <c r="BX211" t="s">
        <v>147</v>
      </c>
      <c r="BY211" t="s">
        <v>583</v>
      </c>
      <c r="CA211" t="s">
        <v>137</v>
      </c>
      <c r="CB211" t="s">
        <v>137</v>
      </c>
      <c r="CG211" t="s">
        <v>137</v>
      </c>
      <c r="CK211" t="s">
        <v>137</v>
      </c>
      <c r="CN211" t="s">
        <v>137</v>
      </c>
      <c r="CP211" t="s">
        <v>210</v>
      </c>
      <c r="CQ211" t="s">
        <v>584</v>
      </c>
      <c r="CR211" t="s">
        <v>588</v>
      </c>
      <c r="CS211" t="s">
        <v>137</v>
      </c>
      <c r="CT211" t="s">
        <v>137</v>
      </c>
      <c r="CU211" t="s">
        <v>137</v>
      </c>
      <c r="CV211" t="s">
        <v>137</v>
      </c>
      <c r="CW211">
        <v>6</v>
      </c>
      <c r="CY211" t="s">
        <v>373</v>
      </c>
      <c r="DB211" t="s">
        <v>162</v>
      </c>
      <c r="DD211" t="s">
        <v>137</v>
      </c>
      <c r="DG211" t="s">
        <v>137</v>
      </c>
      <c r="DH211" t="s">
        <v>161</v>
      </c>
      <c r="DI211" t="s">
        <v>137</v>
      </c>
      <c r="DJ211" t="s">
        <v>137</v>
      </c>
      <c r="DK211" t="s">
        <v>137</v>
      </c>
      <c r="DM211" t="s">
        <v>137</v>
      </c>
      <c r="DN211" t="s">
        <v>137</v>
      </c>
      <c r="DO211" t="s">
        <v>137</v>
      </c>
      <c r="DP211" t="s">
        <v>137</v>
      </c>
      <c r="DQ211" t="s">
        <v>137</v>
      </c>
      <c r="DR211" t="s">
        <v>137</v>
      </c>
      <c r="DS211" t="s">
        <v>137</v>
      </c>
      <c r="DU211" t="s">
        <v>137</v>
      </c>
      <c r="DV211" t="s">
        <v>137</v>
      </c>
      <c r="DW211" t="s">
        <v>137</v>
      </c>
      <c r="DY211" t="s">
        <v>137</v>
      </c>
      <c r="DZ211" t="s">
        <v>137</v>
      </c>
      <c r="EC211" t="s">
        <v>137</v>
      </c>
      <c r="ED211" t="s">
        <v>137</v>
      </c>
      <c r="EJ211">
        <f>COUNTBLANK(A211:EI211)</f>
        <v>40</v>
      </c>
    </row>
    <row r="212" spans="1:140" x14ac:dyDescent="0.3">
      <c r="A212">
        <v>201</v>
      </c>
      <c r="B212" t="s">
        <v>589</v>
      </c>
      <c r="C212" t="s">
        <v>590</v>
      </c>
      <c r="D212" t="s">
        <v>591</v>
      </c>
      <c r="E212">
        <v>1798</v>
      </c>
      <c r="F212">
        <v>4</v>
      </c>
      <c r="G212">
        <v>4</v>
      </c>
      <c r="H212" t="s">
        <v>153</v>
      </c>
      <c r="I212" t="s">
        <v>124</v>
      </c>
      <c r="J212" t="s">
        <v>154</v>
      </c>
      <c r="K212" t="s">
        <v>125</v>
      </c>
      <c r="L212">
        <v>66</v>
      </c>
      <c r="M212" t="s">
        <v>126</v>
      </c>
      <c r="N212">
        <v>1483</v>
      </c>
      <c r="O212">
        <v>4861</v>
      </c>
      <c r="P212">
        <v>1864</v>
      </c>
      <c r="Q212" t="s">
        <v>336</v>
      </c>
      <c r="R212">
        <v>4</v>
      </c>
      <c r="S212">
        <v>11.3</v>
      </c>
      <c r="T212">
        <v>13.7</v>
      </c>
      <c r="U212" t="s">
        <v>592</v>
      </c>
      <c r="W212" t="s">
        <v>178</v>
      </c>
      <c r="X212">
        <v>7</v>
      </c>
      <c r="Y212" t="s">
        <v>593</v>
      </c>
      <c r="Z212" t="s">
        <v>156</v>
      </c>
      <c r="AA212" t="s">
        <v>156</v>
      </c>
      <c r="AB212" t="s">
        <v>594</v>
      </c>
      <c r="AC212" t="s">
        <v>595</v>
      </c>
      <c r="AF212" t="s">
        <v>596</v>
      </c>
      <c r="AG212" t="s">
        <v>596</v>
      </c>
      <c r="AH212" t="s">
        <v>597</v>
      </c>
      <c r="AI212" t="s">
        <v>166</v>
      </c>
      <c r="AJ212" t="s">
        <v>2075</v>
      </c>
      <c r="AK212" t="s">
        <v>280</v>
      </c>
      <c r="AL212" t="s">
        <v>598</v>
      </c>
      <c r="AM212" t="s">
        <v>599</v>
      </c>
      <c r="AN212" t="s">
        <v>134</v>
      </c>
      <c r="AO212" t="s">
        <v>135</v>
      </c>
      <c r="AP212" t="s">
        <v>135</v>
      </c>
      <c r="AQ212" t="s">
        <v>137</v>
      </c>
      <c r="AR212">
        <v>5</v>
      </c>
      <c r="AS212" t="s">
        <v>396</v>
      </c>
      <c r="AT212" t="s">
        <v>150</v>
      </c>
      <c r="AU212" t="s">
        <v>600</v>
      </c>
      <c r="AV212" t="s">
        <v>596</v>
      </c>
      <c r="AW212" t="s">
        <v>137</v>
      </c>
      <c r="AX212">
        <v>2</v>
      </c>
      <c r="AY212" t="s">
        <v>164</v>
      </c>
      <c r="AZ212" t="s">
        <v>137</v>
      </c>
      <c r="BA212" t="s">
        <v>137</v>
      </c>
      <c r="BB212" t="s">
        <v>601</v>
      </c>
      <c r="BC212" t="s">
        <v>137</v>
      </c>
      <c r="BD212" t="s">
        <v>202</v>
      </c>
      <c r="BE212">
        <v>625</v>
      </c>
      <c r="BF212" t="s">
        <v>137</v>
      </c>
      <c r="BG212" t="s">
        <v>137</v>
      </c>
      <c r="BH212" t="s">
        <v>137</v>
      </c>
      <c r="BI212" t="s">
        <v>134</v>
      </c>
      <c r="BJ212" t="s">
        <v>193</v>
      </c>
      <c r="BK212" t="s">
        <v>137</v>
      </c>
      <c r="BL212" t="s">
        <v>193</v>
      </c>
      <c r="BM212" t="s">
        <v>137</v>
      </c>
      <c r="BN212" t="s">
        <v>422</v>
      </c>
      <c r="BO212" t="s">
        <v>137</v>
      </c>
      <c r="BP212" t="s">
        <v>142</v>
      </c>
      <c r="BQ212" t="s">
        <v>135</v>
      </c>
      <c r="BR212" t="s">
        <v>150</v>
      </c>
      <c r="BS212" t="s">
        <v>145</v>
      </c>
      <c r="BT212" t="s">
        <v>137</v>
      </c>
      <c r="BU212">
        <v>5.4</v>
      </c>
      <c r="BV212" t="s">
        <v>137</v>
      </c>
      <c r="BW212" t="s">
        <v>146</v>
      </c>
      <c r="BX212" t="s">
        <v>147</v>
      </c>
      <c r="BY212" t="s">
        <v>583</v>
      </c>
      <c r="BZ212" t="s">
        <v>137</v>
      </c>
      <c r="CA212" t="s">
        <v>137</v>
      </c>
      <c r="CB212" t="s">
        <v>137</v>
      </c>
      <c r="CG212" t="s">
        <v>137</v>
      </c>
      <c r="CK212" t="s">
        <v>137</v>
      </c>
      <c r="CN212" t="s">
        <v>137</v>
      </c>
      <c r="CO212" t="s">
        <v>137</v>
      </c>
      <c r="CP212" t="s">
        <v>210</v>
      </c>
      <c r="CQ212" t="s">
        <v>602</v>
      </c>
      <c r="CR212" t="s">
        <v>603</v>
      </c>
      <c r="CS212" t="s">
        <v>137</v>
      </c>
      <c r="CT212" t="s">
        <v>137</v>
      </c>
      <c r="CU212" t="s">
        <v>137</v>
      </c>
      <c r="CV212" t="s">
        <v>137</v>
      </c>
      <c r="CW212">
        <v>8</v>
      </c>
      <c r="CX212">
        <v>11.1</v>
      </c>
      <c r="CY212" t="s">
        <v>373</v>
      </c>
      <c r="DB212" t="s">
        <v>226</v>
      </c>
      <c r="DC212" t="s">
        <v>137</v>
      </c>
      <c r="DD212" t="s">
        <v>137</v>
      </c>
      <c r="DG212" t="s">
        <v>137</v>
      </c>
      <c r="DH212" t="s">
        <v>161</v>
      </c>
      <c r="DI212" t="s">
        <v>604</v>
      </c>
      <c r="DJ212" t="s">
        <v>137</v>
      </c>
      <c r="DK212" t="s">
        <v>137</v>
      </c>
      <c r="DL212" t="s">
        <v>325</v>
      </c>
      <c r="DM212" t="s">
        <v>137</v>
      </c>
      <c r="DN212" t="s">
        <v>137</v>
      </c>
      <c r="DO212" t="s">
        <v>137</v>
      </c>
      <c r="DP212" t="s">
        <v>208</v>
      </c>
      <c r="DQ212" t="s">
        <v>137</v>
      </c>
      <c r="DR212" t="s">
        <v>137</v>
      </c>
      <c r="DS212" t="s">
        <v>137</v>
      </c>
      <c r="DV212" t="s">
        <v>137</v>
      </c>
      <c r="DW212" t="s">
        <v>137</v>
      </c>
      <c r="DX212" t="s">
        <v>137</v>
      </c>
      <c r="DY212" t="s">
        <v>137</v>
      </c>
      <c r="DZ212" t="s">
        <v>137</v>
      </c>
      <c r="EA212" t="s">
        <v>137</v>
      </c>
      <c r="EC212" t="s">
        <v>137</v>
      </c>
      <c r="ED212" t="s">
        <v>137</v>
      </c>
      <c r="EJ212">
        <f>COUNTBLANK(A212:EI212)</f>
        <v>24</v>
      </c>
    </row>
    <row r="213" spans="1:140" x14ac:dyDescent="0.3">
      <c r="A213">
        <v>202</v>
      </c>
      <c r="B213" t="s">
        <v>589</v>
      </c>
      <c r="C213" t="s">
        <v>590</v>
      </c>
      <c r="D213" t="s">
        <v>605</v>
      </c>
      <c r="E213">
        <v>1968</v>
      </c>
      <c r="F213">
        <v>4</v>
      </c>
      <c r="G213">
        <v>4</v>
      </c>
      <c r="H213" t="s">
        <v>153</v>
      </c>
      <c r="I213" t="s">
        <v>124</v>
      </c>
      <c r="J213" t="s">
        <v>154</v>
      </c>
      <c r="K213" t="s">
        <v>125</v>
      </c>
      <c r="L213">
        <v>66</v>
      </c>
      <c r="M213" t="s">
        <v>296</v>
      </c>
      <c r="N213">
        <v>1483</v>
      </c>
      <c r="O213">
        <v>4861</v>
      </c>
      <c r="P213">
        <v>1864</v>
      </c>
      <c r="Q213" t="s">
        <v>336</v>
      </c>
      <c r="R213">
        <v>4</v>
      </c>
      <c r="S213">
        <v>15.1</v>
      </c>
      <c r="T213">
        <v>18.190000000000001</v>
      </c>
      <c r="U213" t="s">
        <v>606</v>
      </c>
      <c r="W213" t="s">
        <v>607</v>
      </c>
      <c r="X213">
        <v>6</v>
      </c>
      <c r="Y213" t="s">
        <v>574</v>
      </c>
      <c r="Z213" t="s">
        <v>156</v>
      </c>
      <c r="AA213" t="s">
        <v>156</v>
      </c>
      <c r="AB213" t="s">
        <v>608</v>
      </c>
      <c r="AC213" t="s">
        <v>609</v>
      </c>
      <c r="AF213" t="s">
        <v>596</v>
      </c>
      <c r="AG213" t="s">
        <v>596</v>
      </c>
      <c r="AH213" t="s">
        <v>597</v>
      </c>
      <c r="AI213" t="s">
        <v>166</v>
      </c>
      <c r="AJ213" t="s">
        <v>137</v>
      </c>
      <c r="AK213" t="s">
        <v>280</v>
      </c>
      <c r="AL213" t="s">
        <v>610</v>
      </c>
      <c r="AM213" t="s">
        <v>611</v>
      </c>
      <c r="AN213" t="s">
        <v>134</v>
      </c>
      <c r="AO213" t="s">
        <v>135</v>
      </c>
      <c r="AP213" t="s">
        <v>135</v>
      </c>
      <c r="AQ213" t="s">
        <v>137</v>
      </c>
      <c r="AR213">
        <v>5</v>
      </c>
      <c r="AS213" t="s">
        <v>396</v>
      </c>
      <c r="AT213" t="s">
        <v>150</v>
      </c>
      <c r="AU213" t="s">
        <v>600</v>
      </c>
      <c r="AV213" t="s">
        <v>596</v>
      </c>
      <c r="AW213" t="s">
        <v>137</v>
      </c>
      <c r="AX213">
        <v>2</v>
      </c>
      <c r="AY213" t="s">
        <v>164</v>
      </c>
      <c r="AZ213" t="s">
        <v>137</v>
      </c>
      <c r="BA213" t="s">
        <v>137</v>
      </c>
      <c r="BC213" t="s">
        <v>137</v>
      </c>
      <c r="BD213" t="s">
        <v>199</v>
      </c>
      <c r="BE213">
        <v>625</v>
      </c>
      <c r="BF213" t="s">
        <v>137</v>
      </c>
      <c r="BG213" t="s">
        <v>137</v>
      </c>
      <c r="BH213" t="s">
        <v>137</v>
      </c>
      <c r="BI213" t="s">
        <v>134</v>
      </c>
      <c r="BJ213" t="s">
        <v>193</v>
      </c>
      <c r="BK213" t="s">
        <v>137</v>
      </c>
      <c r="BL213" t="s">
        <v>193</v>
      </c>
      <c r="BM213" t="s">
        <v>137</v>
      </c>
      <c r="BO213" t="s">
        <v>137</v>
      </c>
      <c r="BP213" t="s">
        <v>142</v>
      </c>
      <c r="BQ213" t="s">
        <v>135</v>
      </c>
      <c r="BR213" t="s">
        <v>150</v>
      </c>
      <c r="BS213" t="s">
        <v>145</v>
      </c>
      <c r="BT213" t="s">
        <v>137</v>
      </c>
      <c r="BU213">
        <v>11.1</v>
      </c>
      <c r="BV213" t="s">
        <v>137</v>
      </c>
      <c r="BW213" t="s">
        <v>146</v>
      </c>
      <c r="BX213" t="s">
        <v>147</v>
      </c>
      <c r="BY213" t="s">
        <v>583</v>
      </c>
      <c r="BZ213" t="s">
        <v>137</v>
      </c>
      <c r="CA213" t="s">
        <v>137</v>
      </c>
      <c r="CB213" t="s">
        <v>137</v>
      </c>
      <c r="CG213" t="s">
        <v>137</v>
      </c>
      <c r="CK213" t="s">
        <v>137</v>
      </c>
      <c r="CN213" t="s">
        <v>137</v>
      </c>
      <c r="CO213" t="s">
        <v>137</v>
      </c>
      <c r="CP213" t="s">
        <v>210</v>
      </c>
      <c r="CQ213" t="s">
        <v>612</v>
      </c>
      <c r="CR213" t="s">
        <v>613</v>
      </c>
      <c r="CS213" t="s">
        <v>137</v>
      </c>
      <c r="CT213" t="s">
        <v>137</v>
      </c>
      <c r="CU213" t="s">
        <v>137</v>
      </c>
      <c r="CV213" t="s">
        <v>137</v>
      </c>
      <c r="CW213">
        <v>8</v>
      </c>
      <c r="CY213" t="s">
        <v>373</v>
      </c>
      <c r="DB213" t="s">
        <v>226</v>
      </c>
      <c r="DC213" t="s">
        <v>137</v>
      </c>
      <c r="DD213" t="s">
        <v>137</v>
      </c>
      <c r="DG213" t="s">
        <v>137</v>
      </c>
      <c r="DH213" t="s">
        <v>161</v>
      </c>
      <c r="DI213" t="s">
        <v>604</v>
      </c>
      <c r="DJ213" t="s">
        <v>137</v>
      </c>
      <c r="DK213" t="s">
        <v>137</v>
      </c>
      <c r="DL213" t="s">
        <v>325</v>
      </c>
      <c r="DM213" t="s">
        <v>137</v>
      </c>
      <c r="DN213" t="s">
        <v>137</v>
      </c>
      <c r="DO213" t="s">
        <v>137</v>
      </c>
      <c r="DP213" t="s">
        <v>208</v>
      </c>
      <c r="DQ213" t="s">
        <v>137</v>
      </c>
      <c r="DR213" t="s">
        <v>137</v>
      </c>
      <c r="DS213" t="s">
        <v>137</v>
      </c>
      <c r="DV213" t="s">
        <v>137</v>
      </c>
      <c r="DW213" t="s">
        <v>137</v>
      </c>
      <c r="DX213" t="s">
        <v>137</v>
      </c>
      <c r="DZ213" t="s">
        <v>137</v>
      </c>
      <c r="EA213" t="s">
        <v>137</v>
      </c>
      <c r="EC213" t="s">
        <v>137</v>
      </c>
      <c r="ED213" t="s">
        <v>137</v>
      </c>
      <c r="EJ213">
        <f>COUNTBLANK(A213:EI213)</f>
        <v>28</v>
      </c>
    </row>
    <row r="214" spans="1:140" x14ac:dyDescent="0.3">
      <c r="A214">
        <v>203</v>
      </c>
      <c r="B214" t="s">
        <v>589</v>
      </c>
      <c r="C214" t="s">
        <v>614</v>
      </c>
      <c r="D214" t="s">
        <v>615</v>
      </c>
      <c r="E214">
        <v>1968</v>
      </c>
      <c r="F214">
        <v>4</v>
      </c>
      <c r="G214">
        <v>4</v>
      </c>
      <c r="H214" t="s">
        <v>153</v>
      </c>
      <c r="I214" t="s">
        <v>124</v>
      </c>
      <c r="J214" t="s">
        <v>154</v>
      </c>
      <c r="K214" t="s">
        <v>125</v>
      </c>
      <c r="L214">
        <v>66</v>
      </c>
      <c r="M214" t="s">
        <v>296</v>
      </c>
      <c r="N214">
        <v>1483</v>
      </c>
      <c r="O214">
        <v>4861</v>
      </c>
      <c r="P214">
        <v>1864</v>
      </c>
      <c r="Q214" t="s">
        <v>560</v>
      </c>
      <c r="R214">
        <v>4</v>
      </c>
      <c r="S214">
        <v>15.1</v>
      </c>
      <c r="T214">
        <v>18.190000000000001</v>
      </c>
      <c r="U214" t="s">
        <v>606</v>
      </c>
      <c r="W214" t="s">
        <v>607</v>
      </c>
      <c r="X214">
        <v>6</v>
      </c>
      <c r="Y214" t="s">
        <v>574</v>
      </c>
      <c r="Z214" t="s">
        <v>156</v>
      </c>
      <c r="AA214" t="s">
        <v>156</v>
      </c>
      <c r="AB214" t="s">
        <v>608</v>
      </c>
      <c r="AC214" t="s">
        <v>609</v>
      </c>
      <c r="AF214" t="s">
        <v>596</v>
      </c>
      <c r="AG214" t="s">
        <v>596</v>
      </c>
      <c r="AH214" t="s">
        <v>597</v>
      </c>
      <c r="AI214" t="s">
        <v>166</v>
      </c>
      <c r="AJ214" t="s">
        <v>137</v>
      </c>
      <c r="AK214" t="s">
        <v>280</v>
      </c>
      <c r="AL214" t="s">
        <v>610</v>
      </c>
      <c r="AM214" t="s">
        <v>611</v>
      </c>
      <c r="AN214" t="s">
        <v>134</v>
      </c>
      <c r="AO214" t="s">
        <v>135</v>
      </c>
      <c r="AP214" t="s">
        <v>135</v>
      </c>
      <c r="AQ214">
        <v>1</v>
      </c>
      <c r="AR214">
        <v>5</v>
      </c>
      <c r="AS214" t="s">
        <v>396</v>
      </c>
      <c r="AT214" t="s">
        <v>150</v>
      </c>
      <c r="AU214" t="s">
        <v>600</v>
      </c>
      <c r="AV214" t="s">
        <v>596</v>
      </c>
      <c r="AW214" t="s">
        <v>137</v>
      </c>
      <c r="AX214">
        <v>3</v>
      </c>
      <c r="AY214" t="s">
        <v>164</v>
      </c>
      <c r="AZ214" t="s">
        <v>137</v>
      </c>
      <c r="BA214" t="s">
        <v>137</v>
      </c>
      <c r="BB214" t="s">
        <v>601</v>
      </c>
      <c r="BC214" t="s">
        <v>137</v>
      </c>
      <c r="BD214" t="s">
        <v>202</v>
      </c>
      <c r="BE214">
        <v>625</v>
      </c>
      <c r="BF214" t="s">
        <v>137</v>
      </c>
      <c r="BG214" t="s">
        <v>137</v>
      </c>
      <c r="BH214" t="s">
        <v>137</v>
      </c>
      <c r="BI214" t="s">
        <v>134</v>
      </c>
      <c r="BJ214" t="s">
        <v>193</v>
      </c>
      <c r="BK214" t="s">
        <v>137</v>
      </c>
      <c r="BL214" t="s">
        <v>193</v>
      </c>
      <c r="BM214" t="s">
        <v>137</v>
      </c>
      <c r="BN214" t="s">
        <v>422</v>
      </c>
      <c r="BO214" t="s">
        <v>137</v>
      </c>
      <c r="BP214" t="s">
        <v>142</v>
      </c>
      <c r="BQ214" t="s">
        <v>134</v>
      </c>
      <c r="BR214" t="s">
        <v>150</v>
      </c>
      <c r="BS214" t="s">
        <v>145</v>
      </c>
      <c r="BT214" t="s">
        <v>137</v>
      </c>
      <c r="BU214">
        <v>11.1</v>
      </c>
      <c r="BV214" t="s">
        <v>137</v>
      </c>
      <c r="BW214" t="s">
        <v>146</v>
      </c>
      <c r="BX214" t="s">
        <v>147</v>
      </c>
      <c r="BY214" t="s">
        <v>535</v>
      </c>
      <c r="BZ214" t="s">
        <v>137</v>
      </c>
      <c r="CA214" t="s">
        <v>137</v>
      </c>
      <c r="CB214" t="s">
        <v>137</v>
      </c>
      <c r="CG214" t="s">
        <v>137</v>
      </c>
      <c r="CK214" t="s">
        <v>137</v>
      </c>
      <c r="CN214" t="s">
        <v>137</v>
      </c>
      <c r="CO214" t="s">
        <v>137</v>
      </c>
      <c r="CP214" t="s">
        <v>210</v>
      </c>
      <c r="CQ214" t="s">
        <v>612</v>
      </c>
      <c r="CR214" t="s">
        <v>616</v>
      </c>
      <c r="CS214" t="s">
        <v>137</v>
      </c>
      <c r="CT214" t="s">
        <v>137</v>
      </c>
      <c r="CU214" t="s">
        <v>137</v>
      </c>
      <c r="CV214" t="s">
        <v>137</v>
      </c>
      <c r="CW214">
        <v>8</v>
      </c>
      <c r="CY214" t="s">
        <v>373</v>
      </c>
      <c r="DB214" t="s">
        <v>226</v>
      </c>
      <c r="DC214" t="s">
        <v>137</v>
      </c>
      <c r="DD214" t="s">
        <v>137</v>
      </c>
      <c r="DG214" t="s">
        <v>137</v>
      </c>
      <c r="DH214" t="s">
        <v>161</v>
      </c>
      <c r="DI214" t="s">
        <v>604</v>
      </c>
      <c r="DJ214" t="s">
        <v>137</v>
      </c>
      <c r="DK214" t="s">
        <v>137</v>
      </c>
      <c r="DL214" t="s">
        <v>325</v>
      </c>
      <c r="DM214" t="s">
        <v>137</v>
      </c>
      <c r="DN214" t="s">
        <v>137</v>
      </c>
      <c r="DO214" t="s">
        <v>137</v>
      </c>
      <c r="DP214" t="s">
        <v>208</v>
      </c>
      <c r="DQ214" t="s">
        <v>137</v>
      </c>
      <c r="DR214" t="s">
        <v>137</v>
      </c>
      <c r="DS214" t="s">
        <v>137</v>
      </c>
      <c r="DV214" t="s">
        <v>137</v>
      </c>
      <c r="DW214" t="s">
        <v>137</v>
      </c>
      <c r="DX214" t="s">
        <v>137</v>
      </c>
      <c r="DY214" t="s">
        <v>137</v>
      </c>
      <c r="DZ214" t="s">
        <v>137</v>
      </c>
      <c r="EA214" t="s">
        <v>137</v>
      </c>
      <c r="EC214" t="s">
        <v>137</v>
      </c>
      <c r="ED214" t="s">
        <v>137</v>
      </c>
      <c r="EJ214">
        <f>COUNTBLANK(A214:EI214)</f>
        <v>25</v>
      </c>
    </row>
    <row r="215" spans="1:140" x14ac:dyDescent="0.3">
      <c r="A215">
        <v>204</v>
      </c>
      <c r="B215" t="s">
        <v>589</v>
      </c>
      <c r="C215" t="s">
        <v>614</v>
      </c>
      <c r="D215" t="s">
        <v>617</v>
      </c>
      <c r="E215">
        <v>1968</v>
      </c>
      <c r="F215">
        <v>4</v>
      </c>
      <c r="G215">
        <v>4</v>
      </c>
      <c r="H215" t="s">
        <v>153</v>
      </c>
      <c r="I215" t="s">
        <v>124</v>
      </c>
      <c r="J215" t="s">
        <v>154</v>
      </c>
      <c r="K215" t="s">
        <v>125</v>
      </c>
      <c r="L215">
        <v>66</v>
      </c>
      <c r="M215" t="s">
        <v>296</v>
      </c>
      <c r="N215">
        <v>1483</v>
      </c>
      <c r="O215">
        <v>4861</v>
      </c>
      <c r="P215">
        <v>1864</v>
      </c>
      <c r="Q215" t="s">
        <v>560</v>
      </c>
      <c r="R215">
        <v>4</v>
      </c>
      <c r="S215">
        <v>15.1</v>
      </c>
      <c r="T215">
        <v>18.190000000000001</v>
      </c>
      <c r="U215" t="s">
        <v>606</v>
      </c>
      <c r="W215" t="s">
        <v>607</v>
      </c>
      <c r="X215">
        <v>6</v>
      </c>
      <c r="Y215" t="s">
        <v>574</v>
      </c>
      <c r="Z215" t="s">
        <v>156</v>
      </c>
      <c r="AA215" t="s">
        <v>156</v>
      </c>
      <c r="AB215" t="s">
        <v>608</v>
      </c>
      <c r="AC215" t="s">
        <v>609</v>
      </c>
      <c r="AF215" t="s">
        <v>596</v>
      </c>
      <c r="AG215" t="s">
        <v>596</v>
      </c>
      <c r="AH215" t="s">
        <v>597</v>
      </c>
      <c r="AI215" t="s">
        <v>166</v>
      </c>
      <c r="AJ215" t="s">
        <v>137</v>
      </c>
      <c r="AK215" t="s">
        <v>280</v>
      </c>
      <c r="AL215" t="s">
        <v>618</v>
      </c>
      <c r="AM215" t="s">
        <v>619</v>
      </c>
      <c r="AN215" t="s">
        <v>134</v>
      </c>
      <c r="AO215" t="s">
        <v>135</v>
      </c>
      <c r="AP215" t="s">
        <v>135</v>
      </c>
      <c r="AQ215">
        <v>1</v>
      </c>
      <c r="AR215">
        <v>5</v>
      </c>
      <c r="AS215" t="s">
        <v>396</v>
      </c>
      <c r="AT215" t="s">
        <v>150</v>
      </c>
      <c r="AU215" t="s">
        <v>600</v>
      </c>
      <c r="AV215" t="s">
        <v>596</v>
      </c>
      <c r="AW215" t="s">
        <v>137</v>
      </c>
      <c r="AX215">
        <v>3</v>
      </c>
      <c r="AY215" t="s">
        <v>164</v>
      </c>
      <c r="AZ215" t="s">
        <v>137</v>
      </c>
      <c r="BA215" t="s">
        <v>137</v>
      </c>
      <c r="BB215" t="s">
        <v>601</v>
      </c>
      <c r="BC215" t="s">
        <v>137</v>
      </c>
      <c r="BD215" t="s">
        <v>202</v>
      </c>
      <c r="BE215">
        <v>625</v>
      </c>
      <c r="BF215" t="s">
        <v>137</v>
      </c>
      <c r="BG215" t="s">
        <v>137</v>
      </c>
      <c r="BH215" t="s">
        <v>137</v>
      </c>
      <c r="BI215" t="s">
        <v>134</v>
      </c>
      <c r="BJ215" t="s">
        <v>193</v>
      </c>
      <c r="BK215" t="s">
        <v>137</v>
      </c>
      <c r="BL215" t="s">
        <v>193</v>
      </c>
      <c r="BM215" t="s">
        <v>137</v>
      </c>
      <c r="BN215" t="s">
        <v>422</v>
      </c>
      <c r="BO215" t="s">
        <v>137</v>
      </c>
      <c r="BP215" t="s">
        <v>142</v>
      </c>
      <c r="BQ215" t="s">
        <v>134</v>
      </c>
      <c r="BR215" t="s">
        <v>150</v>
      </c>
      <c r="BS215" t="s">
        <v>145</v>
      </c>
      <c r="BT215" t="s">
        <v>137</v>
      </c>
      <c r="BU215">
        <v>11.1</v>
      </c>
      <c r="BV215" t="s">
        <v>137</v>
      </c>
      <c r="BW215" t="s">
        <v>146</v>
      </c>
      <c r="BX215" t="s">
        <v>147</v>
      </c>
      <c r="BY215" t="s">
        <v>535</v>
      </c>
      <c r="BZ215" t="s">
        <v>137</v>
      </c>
      <c r="CA215" t="s">
        <v>137</v>
      </c>
      <c r="CB215" t="s">
        <v>137</v>
      </c>
      <c r="CG215" t="s">
        <v>137</v>
      </c>
      <c r="CK215" t="s">
        <v>137</v>
      </c>
      <c r="CN215" t="s">
        <v>137</v>
      </c>
      <c r="CO215" t="s">
        <v>137</v>
      </c>
      <c r="CP215" t="s">
        <v>210</v>
      </c>
      <c r="CQ215" t="s">
        <v>612</v>
      </c>
      <c r="CR215" t="s">
        <v>616</v>
      </c>
      <c r="CS215" t="s">
        <v>137</v>
      </c>
      <c r="CT215" t="s">
        <v>137</v>
      </c>
      <c r="CU215" t="s">
        <v>137</v>
      </c>
      <c r="CV215" t="s">
        <v>137</v>
      </c>
      <c r="CW215">
        <v>9</v>
      </c>
      <c r="CY215" t="s">
        <v>373</v>
      </c>
      <c r="DB215" t="s">
        <v>226</v>
      </c>
      <c r="DC215" t="s">
        <v>137</v>
      </c>
      <c r="DD215" t="s">
        <v>137</v>
      </c>
      <c r="DG215" t="s">
        <v>137</v>
      </c>
      <c r="DH215" t="s">
        <v>161</v>
      </c>
      <c r="DI215" t="s">
        <v>604</v>
      </c>
      <c r="DJ215" t="s">
        <v>137</v>
      </c>
      <c r="DK215" t="s">
        <v>137</v>
      </c>
      <c r="DL215" t="s">
        <v>325</v>
      </c>
      <c r="DM215" t="s">
        <v>137</v>
      </c>
      <c r="DN215" t="s">
        <v>137</v>
      </c>
      <c r="DO215" t="s">
        <v>137</v>
      </c>
      <c r="DP215" t="s">
        <v>208</v>
      </c>
      <c r="DQ215" t="s">
        <v>137</v>
      </c>
      <c r="DR215" t="s">
        <v>137</v>
      </c>
      <c r="DS215" t="s">
        <v>137</v>
      </c>
      <c r="DV215" t="s">
        <v>137</v>
      </c>
      <c r="DW215" t="s">
        <v>137</v>
      </c>
      <c r="DX215" t="s">
        <v>137</v>
      </c>
      <c r="DY215" t="s">
        <v>137</v>
      </c>
      <c r="DZ215" t="s">
        <v>137</v>
      </c>
      <c r="EA215" t="s">
        <v>137</v>
      </c>
      <c r="EC215" t="s">
        <v>137</v>
      </c>
      <c r="ED215" t="s">
        <v>137</v>
      </c>
      <c r="EJ215">
        <f>COUNTBLANK(A215:EI215)</f>
        <v>25</v>
      </c>
    </row>
    <row r="216" spans="1:140" x14ac:dyDescent="0.3">
      <c r="A216">
        <v>205</v>
      </c>
      <c r="B216" t="s">
        <v>589</v>
      </c>
      <c r="C216" t="s">
        <v>614</v>
      </c>
      <c r="D216" t="s">
        <v>620</v>
      </c>
      <c r="E216">
        <v>1968</v>
      </c>
      <c r="F216">
        <v>4</v>
      </c>
      <c r="G216">
        <v>4</v>
      </c>
      <c r="H216" t="s">
        <v>153</v>
      </c>
      <c r="I216" t="s">
        <v>124</v>
      </c>
      <c r="J216" t="s">
        <v>154</v>
      </c>
      <c r="K216" t="s">
        <v>125</v>
      </c>
      <c r="L216">
        <v>66</v>
      </c>
      <c r="M216" t="s">
        <v>296</v>
      </c>
      <c r="N216">
        <v>1483</v>
      </c>
      <c r="O216">
        <v>4861</v>
      </c>
      <c r="P216">
        <v>1864</v>
      </c>
      <c r="Q216" t="s">
        <v>560</v>
      </c>
      <c r="R216">
        <v>4</v>
      </c>
      <c r="S216">
        <v>15.1</v>
      </c>
      <c r="T216">
        <v>18.190000000000001</v>
      </c>
      <c r="U216" t="s">
        <v>606</v>
      </c>
      <c r="W216" t="s">
        <v>607</v>
      </c>
      <c r="X216">
        <v>6</v>
      </c>
      <c r="Y216" t="s">
        <v>574</v>
      </c>
      <c r="Z216" t="s">
        <v>156</v>
      </c>
      <c r="AA216" t="s">
        <v>156</v>
      </c>
      <c r="AB216" t="s">
        <v>608</v>
      </c>
      <c r="AC216" t="s">
        <v>609</v>
      </c>
      <c r="AF216" t="s">
        <v>596</v>
      </c>
      <c r="AG216" t="s">
        <v>596</v>
      </c>
      <c r="AH216" t="s">
        <v>597</v>
      </c>
      <c r="AI216" t="s">
        <v>166</v>
      </c>
      <c r="AJ216" t="s">
        <v>137</v>
      </c>
      <c r="AK216" t="s">
        <v>280</v>
      </c>
      <c r="AL216" t="s">
        <v>610</v>
      </c>
      <c r="AM216" t="s">
        <v>611</v>
      </c>
      <c r="AN216" t="s">
        <v>134</v>
      </c>
      <c r="AO216" t="s">
        <v>135</v>
      </c>
      <c r="AP216" t="s">
        <v>135</v>
      </c>
      <c r="AQ216">
        <v>1</v>
      </c>
      <c r="AR216">
        <v>5</v>
      </c>
      <c r="AS216" t="s">
        <v>396</v>
      </c>
      <c r="AT216" t="s">
        <v>150</v>
      </c>
      <c r="AU216" t="s">
        <v>600</v>
      </c>
      <c r="AV216" t="s">
        <v>596</v>
      </c>
      <c r="AW216" t="s">
        <v>137</v>
      </c>
      <c r="AX216">
        <v>3</v>
      </c>
      <c r="AY216" t="s">
        <v>164</v>
      </c>
      <c r="AZ216" t="s">
        <v>137</v>
      </c>
      <c r="BA216" t="s">
        <v>137</v>
      </c>
      <c r="BB216" t="s">
        <v>601</v>
      </c>
      <c r="BC216" t="s">
        <v>137</v>
      </c>
      <c r="BD216" t="s">
        <v>202</v>
      </c>
      <c r="BE216">
        <v>625</v>
      </c>
      <c r="BF216" t="s">
        <v>137</v>
      </c>
      <c r="BG216" t="s">
        <v>137</v>
      </c>
      <c r="BH216" t="s">
        <v>137</v>
      </c>
      <c r="BI216" t="s">
        <v>134</v>
      </c>
      <c r="BJ216" t="s">
        <v>193</v>
      </c>
      <c r="BK216" t="s">
        <v>137</v>
      </c>
      <c r="BL216" t="s">
        <v>193</v>
      </c>
      <c r="BM216" t="s">
        <v>137</v>
      </c>
      <c r="BN216" t="s">
        <v>422</v>
      </c>
      <c r="BO216" t="s">
        <v>137</v>
      </c>
      <c r="BP216" t="s">
        <v>142</v>
      </c>
      <c r="BQ216" t="s">
        <v>134</v>
      </c>
      <c r="BR216" t="s">
        <v>150</v>
      </c>
      <c r="BS216" t="s">
        <v>145</v>
      </c>
      <c r="BT216" t="s">
        <v>137</v>
      </c>
      <c r="BU216">
        <v>11.1</v>
      </c>
      <c r="BV216" t="s">
        <v>137</v>
      </c>
      <c r="BW216" t="s">
        <v>146</v>
      </c>
      <c r="BX216" t="s">
        <v>147</v>
      </c>
      <c r="BY216" t="s">
        <v>535</v>
      </c>
      <c r="BZ216" t="s">
        <v>137</v>
      </c>
      <c r="CA216" t="s">
        <v>137</v>
      </c>
      <c r="CB216" t="s">
        <v>137</v>
      </c>
      <c r="CG216" t="s">
        <v>137</v>
      </c>
      <c r="CK216" t="s">
        <v>137</v>
      </c>
      <c r="CN216" t="s">
        <v>137</v>
      </c>
      <c r="CO216" t="s">
        <v>137</v>
      </c>
      <c r="CP216" t="s">
        <v>210</v>
      </c>
      <c r="CQ216" t="s">
        <v>612</v>
      </c>
      <c r="CR216" t="s">
        <v>621</v>
      </c>
      <c r="CS216" t="s">
        <v>137</v>
      </c>
      <c r="CT216" t="s">
        <v>137</v>
      </c>
      <c r="CU216" t="s">
        <v>137</v>
      </c>
      <c r="CV216" t="s">
        <v>137</v>
      </c>
      <c r="CW216">
        <v>9</v>
      </c>
      <c r="CY216" t="s">
        <v>373</v>
      </c>
      <c r="DB216" t="s">
        <v>226</v>
      </c>
      <c r="DC216" t="s">
        <v>137</v>
      </c>
      <c r="DD216" t="s">
        <v>137</v>
      </c>
      <c r="DG216" t="s">
        <v>137</v>
      </c>
      <c r="DH216" t="s">
        <v>161</v>
      </c>
      <c r="DI216" t="s">
        <v>604</v>
      </c>
      <c r="DJ216" t="s">
        <v>137</v>
      </c>
      <c r="DK216" t="s">
        <v>137</v>
      </c>
      <c r="DL216" t="s">
        <v>325</v>
      </c>
      <c r="DM216" t="s">
        <v>137</v>
      </c>
      <c r="DN216" t="s">
        <v>137</v>
      </c>
      <c r="DO216" t="s">
        <v>137</v>
      </c>
      <c r="DP216" t="s">
        <v>208</v>
      </c>
      <c r="DQ216" t="s">
        <v>137</v>
      </c>
      <c r="DR216" t="s">
        <v>137</v>
      </c>
      <c r="DS216" t="s">
        <v>137</v>
      </c>
      <c r="DV216" t="s">
        <v>137</v>
      </c>
      <c r="DW216" t="s">
        <v>137</v>
      </c>
      <c r="DX216" t="s">
        <v>137</v>
      </c>
      <c r="DY216" t="s">
        <v>137</v>
      </c>
      <c r="DZ216" t="s">
        <v>137</v>
      </c>
      <c r="EA216" t="s">
        <v>137</v>
      </c>
      <c r="EC216" t="s">
        <v>137</v>
      </c>
      <c r="ED216" t="s">
        <v>137</v>
      </c>
      <c r="EJ216">
        <f>COUNTBLANK(A216:EI216)</f>
        <v>25</v>
      </c>
    </row>
    <row r="217" spans="1:140" x14ac:dyDescent="0.3">
      <c r="A217">
        <v>206</v>
      </c>
      <c r="B217" t="s">
        <v>622</v>
      </c>
      <c r="C217" t="s">
        <v>623</v>
      </c>
      <c r="D217" t="s">
        <v>624</v>
      </c>
      <c r="E217">
        <v>1995</v>
      </c>
      <c r="F217">
        <v>4</v>
      </c>
      <c r="G217">
        <v>4</v>
      </c>
      <c r="H217" t="s">
        <v>559</v>
      </c>
      <c r="I217" t="s">
        <v>124</v>
      </c>
      <c r="J217" t="s">
        <v>168</v>
      </c>
      <c r="K217" t="s">
        <v>125</v>
      </c>
      <c r="L217">
        <v>67</v>
      </c>
      <c r="M217" t="s">
        <v>296</v>
      </c>
      <c r="N217">
        <v>1678</v>
      </c>
      <c r="O217">
        <v>4657</v>
      </c>
      <c r="P217">
        <v>1881</v>
      </c>
      <c r="Q217" t="s">
        <v>560</v>
      </c>
      <c r="R217">
        <v>5</v>
      </c>
      <c r="S217">
        <v>16</v>
      </c>
      <c r="T217">
        <v>18.559999999999999</v>
      </c>
      <c r="U217" t="s">
        <v>625</v>
      </c>
      <c r="W217" t="s">
        <v>626</v>
      </c>
      <c r="X217">
        <v>8</v>
      </c>
      <c r="Y217" t="s">
        <v>627</v>
      </c>
      <c r="Z217" t="s">
        <v>156</v>
      </c>
      <c r="AA217" t="s">
        <v>156</v>
      </c>
      <c r="AB217" t="s">
        <v>628</v>
      </c>
      <c r="AC217" t="s">
        <v>628</v>
      </c>
      <c r="AD217" t="s">
        <v>629</v>
      </c>
      <c r="AE217" t="s">
        <v>630</v>
      </c>
      <c r="AF217" t="s">
        <v>631</v>
      </c>
      <c r="AG217" t="s">
        <v>631</v>
      </c>
      <c r="AH217" t="s">
        <v>131</v>
      </c>
      <c r="AI217" t="s">
        <v>166</v>
      </c>
      <c r="AJ217" t="s">
        <v>137</v>
      </c>
      <c r="AK217" t="s">
        <v>280</v>
      </c>
      <c r="AL217" t="s">
        <v>632</v>
      </c>
      <c r="AM217" t="s">
        <v>633</v>
      </c>
      <c r="AN217" t="s">
        <v>134</v>
      </c>
      <c r="AO217" t="s">
        <v>135</v>
      </c>
      <c r="AP217" t="s">
        <v>135</v>
      </c>
      <c r="AQ217" t="s">
        <v>137</v>
      </c>
      <c r="AR217">
        <v>5</v>
      </c>
      <c r="AS217" t="s">
        <v>396</v>
      </c>
      <c r="AT217" t="s">
        <v>150</v>
      </c>
      <c r="AU217" t="s">
        <v>634</v>
      </c>
      <c r="AV217" t="s">
        <v>631</v>
      </c>
      <c r="AW217" t="s">
        <v>137</v>
      </c>
      <c r="AX217" t="s">
        <v>137</v>
      </c>
      <c r="AY217" t="s">
        <v>140</v>
      </c>
      <c r="AZ217" t="s">
        <v>137</v>
      </c>
      <c r="BA217" t="s">
        <v>137</v>
      </c>
      <c r="BB217" t="s">
        <v>361</v>
      </c>
      <c r="BC217" t="s">
        <v>137</v>
      </c>
      <c r="BD217" t="s">
        <v>199</v>
      </c>
      <c r="BE217">
        <v>550</v>
      </c>
      <c r="BF217" t="s">
        <v>137</v>
      </c>
      <c r="BG217" t="s">
        <v>137</v>
      </c>
      <c r="BH217" t="s">
        <v>137</v>
      </c>
      <c r="BI217" t="s">
        <v>134</v>
      </c>
      <c r="BJ217" t="s">
        <v>193</v>
      </c>
      <c r="BK217" t="s">
        <v>137</v>
      </c>
      <c r="BL217" t="s">
        <v>143</v>
      </c>
      <c r="BM217" t="s">
        <v>137</v>
      </c>
      <c r="BO217" t="s">
        <v>137</v>
      </c>
      <c r="BP217" t="s">
        <v>142</v>
      </c>
      <c r="BQ217" t="s">
        <v>135</v>
      </c>
      <c r="BR217" t="s">
        <v>150</v>
      </c>
      <c r="BS217" t="s">
        <v>145</v>
      </c>
      <c r="BT217" t="s">
        <v>137</v>
      </c>
      <c r="BU217">
        <v>5.95</v>
      </c>
      <c r="BV217" t="s">
        <v>137</v>
      </c>
      <c r="BW217" t="s">
        <v>146</v>
      </c>
      <c r="BX217" t="s">
        <v>147</v>
      </c>
      <c r="BY217" t="s">
        <v>535</v>
      </c>
      <c r="CA217" t="s">
        <v>137</v>
      </c>
      <c r="CB217" t="s">
        <v>137</v>
      </c>
      <c r="CG217" t="s">
        <v>137</v>
      </c>
      <c r="CK217" t="s">
        <v>137</v>
      </c>
      <c r="CN217" t="s">
        <v>137</v>
      </c>
      <c r="CO217" t="s">
        <v>137</v>
      </c>
      <c r="CP217" t="s">
        <v>210</v>
      </c>
      <c r="CQ217" t="s">
        <v>635</v>
      </c>
      <c r="CR217" t="s">
        <v>636</v>
      </c>
      <c r="CS217" t="s">
        <v>137</v>
      </c>
      <c r="CT217" t="s">
        <v>137</v>
      </c>
      <c r="CU217" t="s">
        <v>137</v>
      </c>
      <c r="CV217" t="s">
        <v>137</v>
      </c>
      <c r="CW217">
        <v>6</v>
      </c>
      <c r="CY217" t="s">
        <v>373</v>
      </c>
      <c r="DB217" t="s">
        <v>162</v>
      </c>
      <c r="DC217" t="s">
        <v>137</v>
      </c>
      <c r="DD217" t="s">
        <v>137</v>
      </c>
      <c r="DG217" t="s">
        <v>137</v>
      </c>
      <c r="DH217" t="s">
        <v>161</v>
      </c>
      <c r="DI217" t="s">
        <v>200</v>
      </c>
      <c r="DJ217" t="s">
        <v>137</v>
      </c>
      <c r="DK217" t="s">
        <v>137</v>
      </c>
      <c r="DL217" t="s">
        <v>325</v>
      </c>
      <c r="DN217" t="s">
        <v>137</v>
      </c>
      <c r="DO217" t="s">
        <v>137</v>
      </c>
      <c r="DP217" t="s">
        <v>208</v>
      </c>
      <c r="DQ217" t="s">
        <v>137</v>
      </c>
      <c r="DR217" t="s">
        <v>137</v>
      </c>
      <c r="DS217" t="s">
        <v>137</v>
      </c>
      <c r="DU217" t="s">
        <v>2076</v>
      </c>
      <c r="DV217" t="s">
        <v>137</v>
      </c>
      <c r="DW217" t="s">
        <v>137</v>
      </c>
      <c r="DX217" t="s">
        <v>137</v>
      </c>
      <c r="DZ217" t="s">
        <v>137</v>
      </c>
      <c r="EA217" t="s">
        <v>137</v>
      </c>
      <c r="EC217" t="s">
        <v>137</v>
      </c>
      <c r="ED217" t="s">
        <v>137</v>
      </c>
      <c r="EJ217">
        <f>COUNTBLANK(A217:EI217)</f>
        <v>26</v>
      </c>
    </row>
    <row r="218" spans="1:140" x14ac:dyDescent="0.3">
      <c r="A218">
        <v>207</v>
      </c>
      <c r="B218" t="s">
        <v>622</v>
      </c>
      <c r="C218" t="s">
        <v>623</v>
      </c>
      <c r="D218" t="s">
        <v>637</v>
      </c>
      <c r="E218">
        <v>1998</v>
      </c>
      <c r="F218">
        <v>4</v>
      </c>
      <c r="G218">
        <v>4</v>
      </c>
      <c r="H218" t="s">
        <v>559</v>
      </c>
      <c r="I218" t="s">
        <v>124</v>
      </c>
      <c r="J218" t="s">
        <v>168</v>
      </c>
      <c r="K218" t="s">
        <v>125</v>
      </c>
      <c r="L218">
        <v>67</v>
      </c>
      <c r="M218" t="s">
        <v>126</v>
      </c>
      <c r="N218">
        <v>1678</v>
      </c>
      <c r="O218">
        <v>4657</v>
      </c>
      <c r="P218">
        <v>1881</v>
      </c>
      <c r="Q218" t="s">
        <v>560</v>
      </c>
      <c r="R218">
        <v>5</v>
      </c>
      <c r="S218">
        <v>16</v>
      </c>
      <c r="T218">
        <v>18.559999999999999</v>
      </c>
      <c r="U218" t="s">
        <v>625</v>
      </c>
      <c r="W218" t="s">
        <v>626</v>
      </c>
      <c r="X218">
        <v>8</v>
      </c>
      <c r="Y218" t="s">
        <v>627</v>
      </c>
      <c r="Z218" t="s">
        <v>156</v>
      </c>
      <c r="AA218" t="s">
        <v>156</v>
      </c>
      <c r="AB218" t="s">
        <v>628</v>
      </c>
      <c r="AC218" t="s">
        <v>628</v>
      </c>
      <c r="AD218" t="s">
        <v>629</v>
      </c>
      <c r="AE218" t="s">
        <v>630</v>
      </c>
      <c r="AF218" t="s">
        <v>638</v>
      </c>
      <c r="AG218" t="s">
        <v>638</v>
      </c>
      <c r="AH218" t="s">
        <v>131</v>
      </c>
      <c r="AI218" t="s">
        <v>166</v>
      </c>
      <c r="AJ218" t="s">
        <v>137</v>
      </c>
      <c r="AK218" t="s">
        <v>280</v>
      </c>
      <c r="AL218" t="s">
        <v>639</v>
      </c>
      <c r="AM218" t="s">
        <v>640</v>
      </c>
      <c r="AN218" t="s">
        <v>134</v>
      </c>
      <c r="AO218" t="s">
        <v>135</v>
      </c>
      <c r="AP218" t="s">
        <v>135</v>
      </c>
      <c r="AQ218" t="s">
        <v>137</v>
      </c>
      <c r="AR218">
        <v>5</v>
      </c>
      <c r="AS218" t="s">
        <v>396</v>
      </c>
      <c r="AT218" t="s">
        <v>150</v>
      </c>
      <c r="AU218" t="s">
        <v>634</v>
      </c>
      <c r="AV218" t="s">
        <v>631</v>
      </c>
      <c r="AW218" t="s">
        <v>137</v>
      </c>
      <c r="AX218" t="s">
        <v>137</v>
      </c>
      <c r="AY218" t="s">
        <v>140</v>
      </c>
      <c r="AZ218" t="s">
        <v>137</v>
      </c>
      <c r="BA218" t="s">
        <v>137</v>
      </c>
      <c r="BB218" t="s">
        <v>361</v>
      </c>
      <c r="BC218" t="s">
        <v>137</v>
      </c>
      <c r="BD218" t="s">
        <v>199</v>
      </c>
      <c r="BE218">
        <v>550</v>
      </c>
      <c r="BF218" t="s">
        <v>137</v>
      </c>
      <c r="BG218" t="s">
        <v>137</v>
      </c>
      <c r="BH218" t="s">
        <v>137</v>
      </c>
      <c r="BI218" t="s">
        <v>134</v>
      </c>
      <c r="BJ218" t="s">
        <v>193</v>
      </c>
      <c r="BK218" t="s">
        <v>137</v>
      </c>
      <c r="BL218" t="s">
        <v>143</v>
      </c>
      <c r="BM218" t="s">
        <v>137</v>
      </c>
      <c r="BO218" t="s">
        <v>137</v>
      </c>
      <c r="BP218" t="s">
        <v>142</v>
      </c>
      <c r="BQ218" t="s">
        <v>135</v>
      </c>
      <c r="BR218" t="s">
        <v>150</v>
      </c>
      <c r="BS218" t="s">
        <v>145</v>
      </c>
      <c r="BT218" t="s">
        <v>137</v>
      </c>
      <c r="BU218">
        <v>5.95</v>
      </c>
      <c r="BV218" t="s">
        <v>137</v>
      </c>
      <c r="BW218" t="s">
        <v>146</v>
      </c>
      <c r="BX218" t="s">
        <v>147</v>
      </c>
      <c r="BY218" t="s">
        <v>535</v>
      </c>
      <c r="CA218" t="s">
        <v>137</v>
      </c>
      <c r="CB218" t="s">
        <v>137</v>
      </c>
      <c r="CG218" t="s">
        <v>137</v>
      </c>
      <c r="CK218" t="s">
        <v>137</v>
      </c>
      <c r="CN218" t="s">
        <v>137</v>
      </c>
      <c r="CO218" t="s">
        <v>137</v>
      </c>
      <c r="CP218" t="s">
        <v>210</v>
      </c>
      <c r="CQ218" t="s">
        <v>635</v>
      </c>
      <c r="CR218" t="s">
        <v>636</v>
      </c>
      <c r="CS218" t="s">
        <v>137</v>
      </c>
      <c r="CT218" t="s">
        <v>137</v>
      </c>
      <c r="CU218" t="s">
        <v>137</v>
      </c>
      <c r="CV218" t="s">
        <v>137</v>
      </c>
      <c r="CW218">
        <v>6</v>
      </c>
      <c r="CY218" t="s">
        <v>373</v>
      </c>
      <c r="DB218" t="s">
        <v>162</v>
      </c>
      <c r="DC218" t="s">
        <v>137</v>
      </c>
      <c r="DD218" t="s">
        <v>137</v>
      </c>
      <c r="DG218" t="s">
        <v>137</v>
      </c>
      <c r="DH218" t="s">
        <v>161</v>
      </c>
      <c r="DI218" t="s">
        <v>200</v>
      </c>
      <c r="DJ218" t="s">
        <v>137</v>
      </c>
      <c r="DK218" t="s">
        <v>137</v>
      </c>
      <c r="DL218" t="s">
        <v>325</v>
      </c>
      <c r="DN218" t="s">
        <v>137</v>
      </c>
      <c r="DO218" t="s">
        <v>137</v>
      </c>
      <c r="DP218" t="s">
        <v>208</v>
      </c>
      <c r="DQ218" t="s">
        <v>137</v>
      </c>
      <c r="DR218" t="s">
        <v>137</v>
      </c>
      <c r="DS218" t="s">
        <v>137</v>
      </c>
      <c r="DU218" t="s">
        <v>2076</v>
      </c>
      <c r="DV218" t="s">
        <v>137</v>
      </c>
      <c r="DW218" t="s">
        <v>137</v>
      </c>
      <c r="DX218" t="s">
        <v>137</v>
      </c>
      <c r="DZ218" t="s">
        <v>137</v>
      </c>
      <c r="EA218" t="s">
        <v>137</v>
      </c>
      <c r="EC218" t="s">
        <v>137</v>
      </c>
      <c r="ED218" t="s">
        <v>137</v>
      </c>
      <c r="EJ218">
        <f>COUNTBLANK(A218:EI218)</f>
        <v>26</v>
      </c>
    </row>
    <row r="219" spans="1:140" x14ac:dyDescent="0.3">
      <c r="A219">
        <v>208</v>
      </c>
      <c r="B219" t="s">
        <v>622</v>
      </c>
      <c r="C219" t="s">
        <v>623</v>
      </c>
      <c r="D219" t="s">
        <v>641</v>
      </c>
      <c r="E219">
        <v>1995</v>
      </c>
      <c r="F219">
        <v>4</v>
      </c>
      <c r="G219">
        <v>4</v>
      </c>
      <c r="H219" t="s">
        <v>559</v>
      </c>
      <c r="I219" t="s">
        <v>124</v>
      </c>
      <c r="J219" t="s">
        <v>168</v>
      </c>
      <c r="K219" t="s">
        <v>125</v>
      </c>
      <c r="L219">
        <v>67</v>
      </c>
      <c r="M219" t="s">
        <v>296</v>
      </c>
      <c r="N219">
        <v>1678</v>
      </c>
      <c r="O219">
        <v>4657</v>
      </c>
      <c r="P219">
        <v>1881</v>
      </c>
      <c r="Q219" t="s">
        <v>560</v>
      </c>
      <c r="R219">
        <v>5</v>
      </c>
      <c r="S219">
        <v>16</v>
      </c>
      <c r="T219">
        <v>18.559999999999999</v>
      </c>
      <c r="U219" t="s">
        <v>625</v>
      </c>
      <c r="W219" t="s">
        <v>626</v>
      </c>
      <c r="X219">
        <v>8</v>
      </c>
      <c r="Y219" t="s">
        <v>627</v>
      </c>
      <c r="Z219" t="s">
        <v>156</v>
      </c>
      <c r="AA219" t="s">
        <v>156</v>
      </c>
      <c r="AB219" t="s">
        <v>628</v>
      </c>
      <c r="AC219" t="s">
        <v>628</v>
      </c>
      <c r="AD219" t="s">
        <v>629</v>
      </c>
      <c r="AE219" t="s">
        <v>630</v>
      </c>
      <c r="AF219" t="s">
        <v>631</v>
      </c>
      <c r="AG219" t="s">
        <v>631</v>
      </c>
      <c r="AH219" t="s">
        <v>131</v>
      </c>
      <c r="AI219" t="s">
        <v>166</v>
      </c>
      <c r="AJ219" t="s">
        <v>137</v>
      </c>
      <c r="AK219" t="s">
        <v>280</v>
      </c>
      <c r="AL219" t="s">
        <v>632</v>
      </c>
      <c r="AM219" t="s">
        <v>633</v>
      </c>
      <c r="AN219" t="s">
        <v>134</v>
      </c>
      <c r="AO219" t="s">
        <v>135</v>
      </c>
      <c r="AP219" t="s">
        <v>135</v>
      </c>
      <c r="AQ219" t="s">
        <v>137</v>
      </c>
      <c r="AR219">
        <v>5</v>
      </c>
      <c r="AS219" t="s">
        <v>396</v>
      </c>
      <c r="AT219" t="s">
        <v>150</v>
      </c>
      <c r="AU219" t="s">
        <v>634</v>
      </c>
      <c r="AV219" t="s">
        <v>631</v>
      </c>
      <c r="AW219" t="s">
        <v>137</v>
      </c>
      <c r="AX219" t="s">
        <v>137</v>
      </c>
      <c r="AY219" t="s">
        <v>140</v>
      </c>
      <c r="AZ219" t="s">
        <v>137</v>
      </c>
      <c r="BA219" t="s">
        <v>137</v>
      </c>
      <c r="BB219" t="s">
        <v>361</v>
      </c>
      <c r="BC219" t="s">
        <v>137</v>
      </c>
      <c r="BD219" t="s">
        <v>199</v>
      </c>
      <c r="BE219">
        <v>550</v>
      </c>
      <c r="BF219" t="s">
        <v>137</v>
      </c>
      <c r="BG219" t="s">
        <v>137</v>
      </c>
      <c r="BH219" t="s">
        <v>137</v>
      </c>
      <c r="BI219" t="s">
        <v>134</v>
      </c>
      <c r="BJ219" t="s">
        <v>193</v>
      </c>
      <c r="BK219" t="s">
        <v>137</v>
      </c>
      <c r="BL219" t="s">
        <v>143</v>
      </c>
      <c r="BM219" t="s">
        <v>137</v>
      </c>
      <c r="BO219" t="s">
        <v>137</v>
      </c>
      <c r="BP219" t="s">
        <v>142</v>
      </c>
      <c r="BQ219" t="s">
        <v>135</v>
      </c>
      <c r="BR219" t="s">
        <v>150</v>
      </c>
      <c r="BS219" t="s">
        <v>145</v>
      </c>
      <c r="BT219" t="s">
        <v>137</v>
      </c>
      <c r="BU219">
        <v>5.95</v>
      </c>
      <c r="BV219" t="s">
        <v>137</v>
      </c>
      <c r="BW219" t="s">
        <v>146</v>
      </c>
      <c r="BX219" t="s">
        <v>147</v>
      </c>
      <c r="BY219" t="s">
        <v>535</v>
      </c>
      <c r="CA219" t="s">
        <v>137</v>
      </c>
      <c r="CB219" t="s">
        <v>137</v>
      </c>
      <c r="CG219" t="s">
        <v>137</v>
      </c>
      <c r="CK219" t="s">
        <v>137</v>
      </c>
      <c r="CN219" t="s">
        <v>137</v>
      </c>
      <c r="CO219" t="s">
        <v>137</v>
      </c>
      <c r="CP219" t="s">
        <v>210</v>
      </c>
      <c r="CQ219" t="s">
        <v>635</v>
      </c>
      <c r="CR219" t="s">
        <v>636</v>
      </c>
      <c r="CS219" t="s">
        <v>137</v>
      </c>
      <c r="CT219" t="s">
        <v>137</v>
      </c>
      <c r="CU219" t="s">
        <v>137</v>
      </c>
      <c r="CV219" t="s">
        <v>137</v>
      </c>
      <c r="CW219">
        <v>6</v>
      </c>
      <c r="CY219" t="s">
        <v>373</v>
      </c>
      <c r="DB219" t="s">
        <v>162</v>
      </c>
      <c r="DC219" t="s">
        <v>137</v>
      </c>
      <c r="DD219" t="s">
        <v>137</v>
      </c>
      <c r="DG219" t="s">
        <v>137</v>
      </c>
      <c r="DH219" t="s">
        <v>161</v>
      </c>
      <c r="DI219" t="s">
        <v>200</v>
      </c>
      <c r="DJ219" t="s">
        <v>137</v>
      </c>
      <c r="DK219" t="s">
        <v>137</v>
      </c>
      <c r="DL219" t="s">
        <v>325</v>
      </c>
      <c r="DN219" t="s">
        <v>137</v>
      </c>
      <c r="DO219" t="s">
        <v>137</v>
      </c>
      <c r="DP219" t="s">
        <v>208</v>
      </c>
      <c r="DQ219" t="s">
        <v>137</v>
      </c>
      <c r="DR219" t="s">
        <v>137</v>
      </c>
      <c r="DS219" t="s">
        <v>137</v>
      </c>
      <c r="DU219" t="s">
        <v>2076</v>
      </c>
      <c r="DV219" t="s">
        <v>137</v>
      </c>
      <c r="DW219" t="s">
        <v>137</v>
      </c>
      <c r="DX219" t="s">
        <v>137</v>
      </c>
      <c r="DZ219" t="s">
        <v>137</v>
      </c>
      <c r="EA219" t="s">
        <v>137</v>
      </c>
      <c r="EC219" t="s">
        <v>137</v>
      </c>
      <c r="ED219" t="s">
        <v>137</v>
      </c>
      <c r="EJ219">
        <f>COUNTBLANK(A219:EI219)</f>
        <v>26</v>
      </c>
    </row>
    <row r="220" spans="1:140" x14ac:dyDescent="0.3">
      <c r="A220">
        <v>209</v>
      </c>
      <c r="B220" t="s">
        <v>622</v>
      </c>
      <c r="C220" t="s">
        <v>642</v>
      </c>
      <c r="D220" t="s">
        <v>643</v>
      </c>
      <c r="E220">
        <v>2993</v>
      </c>
      <c r="F220">
        <v>6</v>
      </c>
      <c r="G220">
        <v>4</v>
      </c>
      <c r="H220" t="s">
        <v>571</v>
      </c>
      <c r="I220" t="s">
        <v>124</v>
      </c>
      <c r="J220" t="s">
        <v>168</v>
      </c>
      <c r="K220" t="s">
        <v>125</v>
      </c>
      <c r="M220" t="s">
        <v>296</v>
      </c>
      <c r="N220">
        <v>1745</v>
      </c>
      <c r="O220">
        <v>4922</v>
      </c>
      <c r="P220">
        <v>2218</v>
      </c>
      <c r="Q220" t="s">
        <v>560</v>
      </c>
      <c r="R220">
        <v>5</v>
      </c>
      <c r="T220" s="1" t="s">
        <v>128</v>
      </c>
      <c r="U220" t="s">
        <v>644</v>
      </c>
      <c r="X220">
        <v>8</v>
      </c>
      <c r="Z220" t="s">
        <v>156</v>
      </c>
      <c r="AA220" t="s">
        <v>156</v>
      </c>
      <c r="AB220" t="s">
        <v>645</v>
      </c>
      <c r="AC220" t="s">
        <v>646</v>
      </c>
      <c r="AD220" t="s">
        <v>647</v>
      </c>
      <c r="AE220" t="s">
        <v>648</v>
      </c>
      <c r="AF220" t="s">
        <v>649</v>
      </c>
      <c r="AG220" t="s">
        <v>649</v>
      </c>
      <c r="AH220" t="s">
        <v>131</v>
      </c>
      <c r="AI220" t="s">
        <v>166</v>
      </c>
      <c r="AJ220" t="s">
        <v>137</v>
      </c>
      <c r="AK220" t="s">
        <v>280</v>
      </c>
      <c r="AL220" t="s">
        <v>650</v>
      </c>
      <c r="AM220" t="s">
        <v>651</v>
      </c>
      <c r="AN220" t="s">
        <v>134</v>
      </c>
      <c r="AO220" t="s">
        <v>135</v>
      </c>
      <c r="AP220" t="s">
        <v>135</v>
      </c>
      <c r="AQ220" t="s">
        <v>137</v>
      </c>
      <c r="AR220">
        <v>5</v>
      </c>
      <c r="AS220" t="s">
        <v>396</v>
      </c>
      <c r="AT220" t="s">
        <v>150</v>
      </c>
      <c r="AU220" t="s">
        <v>652</v>
      </c>
      <c r="AV220" t="s">
        <v>649</v>
      </c>
      <c r="AW220" t="s">
        <v>137</v>
      </c>
      <c r="AX220" t="s">
        <v>137</v>
      </c>
      <c r="AY220" t="s">
        <v>140</v>
      </c>
      <c r="AZ220" t="s">
        <v>137</v>
      </c>
      <c r="BA220" t="s">
        <v>137</v>
      </c>
      <c r="BB220" t="s">
        <v>361</v>
      </c>
      <c r="BC220" t="s">
        <v>137</v>
      </c>
      <c r="BD220" t="s">
        <v>202</v>
      </c>
      <c r="BE220">
        <v>650</v>
      </c>
      <c r="BF220" t="s">
        <v>137</v>
      </c>
      <c r="BG220" t="s">
        <v>137</v>
      </c>
      <c r="BH220" t="s">
        <v>137</v>
      </c>
      <c r="BI220" t="s">
        <v>134</v>
      </c>
      <c r="BJ220" t="s">
        <v>193</v>
      </c>
      <c r="BK220" t="s">
        <v>137</v>
      </c>
      <c r="BL220" t="s">
        <v>193</v>
      </c>
      <c r="BM220" t="s">
        <v>137</v>
      </c>
      <c r="BO220" t="s">
        <v>137</v>
      </c>
      <c r="BP220" t="s">
        <v>142</v>
      </c>
      <c r="BQ220" t="s">
        <v>135</v>
      </c>
      <c r="BR220" t="s">
        <v>150</v>
      </c>
      <c r="BS220" t="s">
        <v>145</v>
      </c>
      <c r="BT220" t="s">
        <v>137</v>
      </c>
      <c r="BU220" t="s">
        <v>128</v>
      </c>
      <c r="BV220" t="s">
        <v>137</v>
      </c>
      <c r="BW220" t="s">
        <v>146</v>
      </c>
      <c r="BY220" t="s">
        <v>653</v>
      </c>
      <c r="BZ220" t="s">
        <v>137</v>
      </c>
      <c r="CA220" t="s">
        <v>137</v>
      </c>
      <c r="CB220" t="s">
        <v>137</v>
      </c>
      <c r="CD220" t="s">
        <v>137</v>
      </c>
      <c r="CE220" t="s">
        <v>137</v>
      </c>
      <c r="CG220" t="s">
        <v>137</v>
      </c>
      <c r="CK220" t="s">
        <v>137</v>
      </c>
      <c r="CN220" t="s">
        <v>137</v>
      </c>
      <c r="CO220" t="s">
        <v>137</v>
      </c>
      <c r="CP220" t="s">
        <v>210</v>
      </c>
      <c r="CR220" t="s">
        <v>654</v>
      </c>
      <c r="CS220" t="s">
        <v>137</v>
      </c>
      <c r="CT220" t="s">
        <v>137</v>
      </c>
      <c r="CU220" t="s">
        <v>137</v>
      </c>
      <c r="CV220" t="s">
        <v>137</v>
      </c>
      <c r="CW220">
        <v>8</v>
      </c>
      <c r="CY220" t="s">
        <v>373</v>
      </c>
      <c r="DB220" t="s">
        <v>226</v>
      </c>
      <c r="DC220" t="s">
        <v>137</v>
      </c>
      <c r="DD220" t="s">
        <v>137</v>
      </c>
      <c r="DE220" t="s">
        <v>137</v>
      </c>
      <c r="DF220" t="s">
        <v>137</v>
      </c>
      <c r="DG220" t="s">
        <v>137</v>
      </c>
      <c r="DH220" t="s">
        <v>161</v>
      </c>
      <c r="DI220" t="s">
        <v>200</v>
      </c>
      <c r="DJ220" t="s">
        <v>137</v>
      </c>
      <c r="DK220" t="s">
        <v>137</v>
      </c>
      <c r="DL220" t="s">
        <v>325</v>
      </c>
      <c r="DM220" t="s">
        <v>137</v>
      </c>
      <c r="DN220" t="s">
        <v>137</v>
      </c>
      <c r="DO220" t="s">
        <v>137</v>
      </c>
      <c r="DP220" t="s">
        <v>208</v>
      </c>
      <c r="DQ220" t="s">
        <v>137</v>
      </c>
      <c r="DR220" t="s">
        <v>137</v>
      </c>
      <c r="DS220" t="s">
        <v>137</v>
      </c>
      <c r="DV220" t="s">
        <v>137</v>
      </c>
      <c r="DW220" t="s">
        <v>137</v>
      </c>
      <c r="DX220" t="s">
        <v>137</v>
      </c>
      <c r="DY220" t="s">
        <v>137</v>
      </c>
      <c r="DZ220" t="s">
        <v>137</v>
      </c>
      <c r="EA220" t="s">
        <v>137</v>
      </c>
      <c r="EC220" t="s">
        <v>137</v>
      </c>
      <c r="ED220" t="s">
        <v>137</v>
      </c>
      <c r="EF220" t="s">
        <v>137</v>
      </c>
      <c r="EG220" t="s">
        <v>137</v>
      </c>
      <c r="EJ220">
        <f>COUNTBLANK(A220:EI220)</f>
        <v>26</v>
      </c>
    </row>
    <row r="221" spans="1:140" x14ac:dyDescent="0.3">
      <c r="A221">
        <v>210</v>
      </c>
      <c r="B221" t="s">
        <v>622</v>
      </c>
      <c r="C221" t="s">
        <v>642</v>
      </c>
      <c r="D221" t="s">
        <v>655</v>
      </c>
      <c r="E221">
        <v>2993</v>
      </c>
      <c r="F221">
        <v>6</v>
      </c>
      <c r="G221">
        <v>4</v>
      </c>
      <c r="H221" t="s">
        <v>571</v>
      </c>
      <c r="I221" t="s">
        <v>124</v>
      </c>
      <c r="J221" t="s">
        <v>168</v>
      </c>
      <c r="K221" t="s">
        <v>125</v>
      </c>
      <c r="M221" t="s">
        <v>296</v>
      </c>
      <c r="N221">
        <v>1745</v>
      </c>
      <c r="O221">
        <v>4922</v>
      </c>
      <c r="P221">
        <v>2218</v>
      </c>
      <c r="Q221" t="s">
        <v>560</v>
      </c>
      <c r="R221">
        <v>5</v>
      </c>
      <c r="T221" s="1" t="s">
        <v>128</v>
      </c>
      <c r="U221" t="s">
        <v>644</v>
      </c>
      <c r="X221">
        <v>8</v>
      </c>
      <c r="Z221" t="s">
        <v>156</v>
      </c>
      <c r="AA221" t="s">
        <v>156</v>
      </c>
      <c r="AB221" t="s">
        <v>645</v>
      </c>
      <c r="AC221" t="s">
        <v>646</v>
      </c>
      <c r="AD221" t="s">
        <v>647</v>
      </c>
      <c r="AE221" t="s">
        <v>648</v>
      </c>
      <c r="AF221" t="s">
        <v>649</v>
      </c>
      <c r="AG221" t="s">
        <v>649</v>
      </c>
      <c r="AH221" t="s">
        <v>131</v>
      </c>
      <c r="AI221" t="s">
        <v>166</v>
      </c>
      <c r="AJ221" t="s">
        <v>137</v>
      </c>
      <c r="AK221" t="s">
        <v>280</v>
      </c>
      <c r="AL221" t="s">
        <v>650</v>
      </c>
      <c r="AM221" t="s">
        <v>651</v>
      </c>
      <c r="AN221" t="s">
        <v>134</v>
      </c>
      <c r="AO221" t="s">
        <v>135</v>
      </c>
      <c r="AP221" t="s">
        <v>135</v>
      </c>
      <c r="AQ221" t="s">
        <v>137</v>
      </c>
      <c r="AR221">
        <v>5</v>
      </c>
      <c r="AS221" t="s">
        <v>396</v>
      </c>
      <c r="AT221" t="s">
        <v>150</v>
      </c>
      <c r="AU221" t="s">
        <v>652</v>
      </c>
      <c r="AV221" t="s">
        <v>649</v>
      </c>
      <c r="AW221" t="s">
        <v>137</v>
      </c>
      <c r="AX221" t="s">
        <v>137</v>
      </c>
      <c r="AY221" t="s">
        <v>140</v>
      </c>
      <c r="AZ221" t="s">
        <v>137</v>
      </c>
      <c r="BA221" t="s">
        <v>137</v>
      </c>
      <c r="BB221" t="s">
        <v>361</v>
      </c>
      <c r="BC221" t="s">
        <v>137</v>
      </c>
      <c r="BD221" t="s">
        <v>202</v>
      </c>
      <c r="BE221">
        <v>650</v>
      </c>
      <c r="BF221" t="s">
        <v>137</v>
      </c>
      <c r="BG221" t="s">
        <v>137</v>
      </c>
      <c r="BH221" t="s">
        <v>137</v>
      </c>
      <c r="BI221" t="s">
        <v>134</v>
      </c>
      <c r="BJ221" t="s">
        <v>193</v>
      </c>
      <c r="BK221" t="s">
        <v>137</v>
      </c>
      <c r="BL221" t="s">
        <v>193</v>
      </c>
      <c r="BM221" t="s">
        <v>137</v>
      </c>
      <c r="BO221" t="s">
        <v>137</v>
      </c>
      <c r="BP221" t="s">
        <v>142</v>
      </c>
      <c r="BQ221" t="s">
        <v>135</v>
      </c>
      <c r="BR221" t="s">
        <v>150</v>
      </c>
      <c r="BS221" t="s">
        <v>145</v>
      </c>
      <c r="BT221" t="s">
        <v>137</v>
      </c>
      <c r="BU221" t="s">
        <v>128</v>
      </c>
      <c r="BV221" t="s">
        <v>137</v>
      </c>
      <c r="BW221" t="s">
        <v>146</v>
      </c>
      <c r="BY221" t="s">
        <v>653</v>
      </c>
      <c r="BZ221" t="s">
        <v>137</v>
      </c>
      <c r="CA221" t="s">
        <v>137</v>
      </c>
      <c r="CB221" t="s">
        <v>137</v>
      </c>
      <c r="CD221" t="s">
        <v>137</v>
      </c>
      <c r="CE221" t="s">
        <v>137</v>
      </c>
      <c r="CG221" t="s">
        <v>137</v>
      </c>
      <c r="CK221" t="s">
        <v>137</v>
      </c>
      <c r="CN221" t="s">
        <v>137</v>
      </c>
      <c r="CO221" t="s">
        <v>137</v>
      </c>
      <c r="CP221" t="s">
        <v>210</v>
      </c>
      <c r="CR221" t="s">
        <v>654</v>
      </c>
      <c r="CS221" t="s">
        <v>137</v>
      </c>
      <c r="CT221" t="s">
        <v>137</v>
      </c>
      <c r="CU221" t="s">
        <v>137</v>
      </c>
      <c r="CV221" t="s">
        <v>137</v>
      </c>
      <c r="CW221">
        <v>8</v>
      </c>
      <c r="CY221" t="s">
        <v>373</v>
      </c>
      <c r="DB221" t="s">
        <v>656</v>
      </c>
      <c r="DC221" t="s">
        <v>137</v>
      </c>
      <c r="DD221" t="s">
        <v>137</v>
      </c>
      <c r="DE221" t="s">
        <v>137</v>
      </c>
      <c r="DF221" t="s">
        <v>137</v>
      </c>
      <c r="DG221" t="s">
        <v>137</v>
      </c>
      <c r="DH221" t="s">
        <v>161</v>
      </c>
      <c r="DI221" t="s">
        <v>200</v>
      </c>
      <c r="DJ221" t="s">
        <v>137</v>
      </c>
      <c r="DK221" t="s">
        <v>137</v>
      </c>
      <c r="DL221" t="s">
        <v>325</v>
      </c>
      <c r="DM221" t="s">
        <v>137</v>
      </c>
      <c r="DN221" t="s">
        <v>137</v>
      </c>
      <c r="DO221" t="s">
        <v>137</v>
      </c>
      <c r="DP221" t="s">
        <v>208</v>
      </c>
      <c r="DQ221" t="s">
        <v>137</v>
      </c>
      <c r="DR221" t="s">
        <v>137</v>
      </c>
      <c r="DS221" t="s">
        <v>137</v>
      </c>
      <c r="DV221" t="s">
        <v>137</v>
      </c>
      <c r="DW221" t="s">
        <v>137</v>
      </c>
      <c r="DX221" t="s">
        <v>137</v>
      </c>
      <c r="DY221" t="s">
        <v>137</v>
      </c>
      <c r="DZ221" t="s">
        <v>137</v>
      </c>
      <c r="EA221" t="s">
        <v>137</v>
      </c>
      <c r="EC221" t="s">
        <v>137</v>
      </c>
      <c r="ED221" t="s">
        <v>137</v>
      </c>
      <c r="EF221" t="s">
        <v>137</v>
      </c>
      <c r="EG221" t="s">
        <v>137</v>
      </c>
      <c r="EJ221">
        <f>COUNTBLANK(A221:EI221)</f>
        <v>26</v>
      </c>
    </row>
    <row r="222" spans="1:140" x14ac:dyDescent="0.3">
      <c r="A222">
        <v>211</v>
      </c>
      <c r="B222" t="s">
        <v>622</v>
      </c>
      <c r="C222" t="s">
        <v>642</v>
      </c>
      <c r="D222" t="s">
        <v>657</v>
      </c>
      <c r="E222">
        <v>2998</v>
      </c>
      <c r="F222">
        <v>6</v>
      </c>
      <c r="G222">
        <v>4</v>
      </c>
      <c r="H222" t="s">
        <v>571</v>
      </c>
      <c r="I222" t="s">
        <v>124</v>
      </c>
      <c r="J222" t="s">
        <v>168</v>
      </c>
      <c r="K222" t="s">
        <v>125</v>
      </c>
      <c r="M222" t="s">
        <v>126</v>
      </c>
      <c r="N222">
        <v>1745</v>
      </c>
      <c r="O222">
        <v>4922</v>
      </c>
      <c r="P222">
        <v>2218</v>
      </c>
      <c r="Q222" t="s">
        <v>560</v>
      </c>
      <c r="R222">
        <v>5</v>
      </c>
      <c r="T222" s="1" t="s">
        <v>128</v>
      </c>
      <c r="U222" t="s">
        <v>658</v>
      </c>
      <c r="X222">
        <v>8</v>
      </c>
      <c r="Z222" t="s">
        <v>156</v>
      </c>
      <c r="AA222" t="s">
        <v>156</v>
      </c>
      <c r="AB222" t="s">
        <v>645</v>
      </c>
      <c r="AC222" t="s">
        <v>646</v>
      </c>
      <c r="AD222" t="s">
        <v>647</v>
      </c>
      <c r="AE222" t="s">
        <v>648</v>
      </c>
      <c r="AF222" t="s">
        <v>649</v>
      </c>
      <c r="AG222" t="s">
        <v>649</v>
      </c>
      <c r="AH222" t="s">
        <v>131</v>
      </c>
      <c r="AI222" t="s">
        <v>166</v>
      </c>
      <c r="AJ222" t="s">
        <v>137</v>
      </c>
      <c r="AK222" t="s">
        <v>280</v>
      </c>
      <c r="AL222" t="s">
        <v>659</v>
      </c>
      <c r="AM222" t="s">
        <v>660</v>
      </c>
      <c r="AN222" t="s">
        <v>134</v>
      </c>
      <c r="AO222" t="s">
        <v>135</v>
      </c>
      <c r="AP222" t="s">
        <v>135</v>
      </c>
      <c r="AQ222" t="s">
        <v>137</v>
      </c>
      <c r="AR222">
        <v>5</v>
      </c>
      <c r="AS222" t="s">
        <v>396</v>
      </c>
      <c r="AT222" t="s">
        <v>150</v>
      </c>
      <c r="AU222" t="s">
        <v>652</v>
      </c>
      <c r="AV222" t="s">
        <v>649</v>
      </c>
      <c r="AW222" t="s">
        <v>137</v>
      </c>
      <c r="AX222" t="s">
        <v>137</v>
      </c>
      <c r="AY222" t="s">
        <v>140</v>
      </c>
      <c r="AZ222" t="s">
        <v>137</v>
      </c>
      <c r="BA222" t="s">
        <v>137</v>
      </c>
      <c r="BB222" t="s">
        <v>361</v>
      </c>
      <c r="BC222" t="s">
        <v>137</v>
      </c>
      <c r="BD222" t="s">
        <v>202</v>
      </c>
      <c r="BE222">
        <v>650</v>
      </c>
      <c r="BF222" t="s">
        <v>137</v>
      </c>
      <c r="BG222" t="s">
        <v>137</v>
      </c>
      <c r="BH222" t="s">
        <v>137</v>
      </c>
      <c r="BI222" t="s">
        <v>134</v>
      </c>
      <c r="BJ222" t="s">
        <v>193</v>
      </c>
      <c r="BK222" t="s">
        <v>137</v>
      </c>
      <c r="BL222" t="s">
        <v>193</v>
      </c>
      <c r="BM222" t="s">
        <v>137</v>
      </c>
      <c r="BO222" t="s">
        <v>137</v>
      </c>
      <c r="BP222" t="s">
        <v>142</v>
      </c>
      <c r="BQ222" t="s">
        <v>135</v>
      </c>
      <c r="BR222" t="s">
        <v>150</v>
      </c>
      <c r="BS222" t="s">
        <v>145</v>
      </c>
      <c r="BT222" t="s">
        <v>137</v>
      </c>
      <c r="BU222" t="s">
        <v>128</v>
      </c>
      <c r="BV222" t="s">
        <v>137</v>
      </c>
      <c r="BW222" t="s">
        <v>146</v>
      </c>
      <c r="BY222" t="s">
        <v>653</v>
      </c>
      <c r="BZ222" t="s">
        <v>137</v>
      </c>
      <c r="CA222" t="s">
        <v>137</v>
      </c>
      <c r="CB222" t="s">
        <v>137</v>
      </c>
      <c r="CG222" t="s">
        <v>137</v>
      </c>
      <c r="CK222" t="s">
        <v>137</v>
      </c>
      <c r="CN222" t="s">
        <v>137</v>
      </c>
      <c r="CO222" t="s">
        <v>137</v>
      </c>
      <c r="CP222" t="s">
        <v>210</v>
      </c>
      <c r="CR222" t="s">
        <v>661</v>
      </c>
      <c r="CS222" t="s">
        <v>137</v>
      </c>
      <c r="CT222" t="s">
        <v>137</v>
      </c>
      <c r="CU222" t="s">
        <v>137</v>
      </c>
      <c r="CV222" t="s">
        <v>137</v>
      </c>
      <c r="CW222">
        <v>8</v>
      </c>
      <c r="CY222" t="s">
        <v>373</v>
      </c>
      <c r="DB222" t="s">
        <v>656</v>
      </c>
      <c r="DC222" t="s">
        <v>137</v>
      </c>
      <c r="DD222" t="s">
        <v>137</v>
      </c>
      <c r="DG222" t="s">
        <v>137</v>
      </c>
      <c r="DH222" t="s">
        <v>161</v>
      </c>
      <c r="DI222" t="s">
        <v>200</v>
      </c>
      <c r="DJ222" t="s">
        <v>137</v>
      </c>
      <c r="DK222" t="s">
        <v>137</v>
      </c>
      <c r="DL222" t="s">
        <v>325</v>
      </c>
      <c r="DM222" t="s">
        <v>137</v>
      </c>
      <c r="DN222" t="s">
        <v>137</v>
      </c>
      <c r="DO222" t="s">
        <v>137</v>
      </c>
      <c r="DP222" t="s">
        <v>208</v>
      </c>
      <c r="DQ222" t="s">
        <v>137</v>
      </c>
      <c r="DR222" t="s">
        <v>137</v>
      </c>
      <c r="DS222" t="s">
        <v>137</v>
      </c>
      <c r="DV222" t="s">
        <v>137</v>
      </c>
      <c r="DW222" t="s">
        <v>137</v>
      </c>
      <c r="DX222" t="s">
        <v>137</v>
      </c>
      <c r="DY222" t="s">
        <v>137</v>
      </c>
      <c r="DZ222" t="s">
        <v>137</v>
      </c>
      <c r="EA222" t="s">
        <v>137</v>
      </c>
      <c r="EC222" t="s">
        <v>137</v>
      </c>
      <c r="ED222" t="s">
        <v>137</v>
      </c>
      <c r="EJ222">
        <f>COUNTBLANK(A222:EI222)</f>
        <v>32</v>
      </c>
    </row>
    <row r="223" spans="1:140" x14ac:dyDescent="0.3">
      <c r="A223">
        <v>212</v>
      </c>
      <c r="B223" t="s">
        <v>464</v>
      </c>
      <c r="C223" t="s">
        <v>662</v>
      </c>
      <c r="D223" t="s">
        <v>663</v>
      </c>
      <c r="E223">
        <v>4951</v>
      </c>
      <c r="F223">
        <v>8</v>
      </c>
      <c r="G223">
        <v>4</v>
      </c>
      <c r="H223" t="s">
        <v>123</v>
      </c>
      <c r="I223" t="s">
        <v>295</v>
      </c>
      <c r="J223" t="s">
        <v>168</v>
      </c>
      <c r="K223" t="s">
        <v>125</v>
      </c>
      <c r="L223">
        <v>60.9</v>
      </c>
      <c r="M223" t="s">
        <v>126</v>
      </c>
      <c r="N223">
        <v>1391</v>
      </c>
      <c r="O223">
        <v>4784</v>
      </c>
      <c r="P223">
        <v>2080</v>
      </c>
      <c r="Q223" t="s">
        <v>664</v>
      </c>
      <c r="R223">
        <v>3</v>
      </c>
      <c r="S223">
        <v>10</v>
      </c>
      <c r="T223">
        <v>13</v>
      </c>
      <c r="U223" t="s">
        <v>665</v>
      </c>
      <c r="X223">
        <v>6</v>
      </c>
      <c r="Y223" t="s">
        <v>666</v>
      </c>
      <c r="Z223" t="s">
        <v>156</v>
      </c>
      <c r="AA223" t="s">
        <v>156</v>
      </c>
      <c r="AB223" t="s">
        <v>667</v>
      </c>
      <c r="AC223" t="s">
        <v>668</v>
      </c>
      <c r="AF223" t="s">
        <v>669</v>
      </c>
      <c r="AG223" t="s">
        <v>670</v>
      </c>
      <c r="AH223" t="s">
        <v>597</v>
      </c>
      <c r="AI223" t="s">
        <v>166</v>
      </c>
      <c r="AJ223" t="s">
        <v>2075</v>
      </c>
      <c r="AK223" t="s">
        <v>280</v>
      </c>
      <c r="AL223" t="s">
        <v>671</v>
      </c>
      <c r="AM223" t="s">
        <v>672</v>
      </c>
      <c r="AN223" t="s">
        <v>134</v>
      </c>
      <c r="AO223" t="s">
        <v>135</v>
      </c>
      <c r="AP223" t="s">
        <v>135</v>
      </c>
      <c r="AQ223" t="s">
        <v>137</v>
      </c>
      <c r="AR223">
        <v>4</v>
      </c>
      <c r="AS223" t="s">
        <v>396</v>
      </c>
      <c r="AT223" t="s">
        <v>150</v>
      </c>
      <c r="AU223" t="s">
        <v>673</v>
      </c>
      <c r="AW223" t="s">
        <v>137</v>
      </c>
      <c r="AX223">
        <v>2</v>
      </c>
      <c r="AY223" t="s">
        <v>164</v>
      </c>
      <c r="AZ223" t="s">
        <v>137</v>
      </c>
      <c r="BA223" t="s">
        <v>137</v>
      </c>
      <c r="BB223" t="s">
        <v>473</v>
      </c>
      <c r="BC223" t="s">
        <v>137</v>
      </c>
      <c r="BD223" t="s">
        <v>202</v>
      </c>
      <c r="BF223" t="s">
        <v>137</v>
      </c>
      <c r="BG223" t="s">
        <v>137</v>
      </c>
      <c r="BH223" t="s">
        <v>137</v>
      </c>
      <c r="BI223" t="s">
        <v>134</v>
      </c>
      <c r="BJ223" t="s">
        <v>143</v>
      </c>
      <c r="BK223" t="s">
        <v>137</v>
      </c>
      <c r="BL223" t="s">
        <v>143</v>
      </c>
      <c r="BM223" t="s">
        <v>137</v>
      </c>
      <c r="BN223" t="s">
        <v>674</v>
      </c>
      <c r="BO223" t="s">
        <v>137</v>
      </c>
      <c r="BP223" t="s">
        <v>202</v>
      </c>
      <c r="BQ223" t="s">
        <v>134</v>
      </c>
      <c r="BR223" t="s">
        <v>150</v>
      </c>
      <c r="BS223" t="s">
        <v>145</v>
      </c>
      <c r="BT223" t="s">
        <v>137</v>
      </c>
      <c r="BU223" t="s">
        <v>128</v>
      </c>
      <c r="BV223" t="s">
        <v>137</v>
      </c>
      <c r="BW223" t="s">
        <v>146</v>
      </c>
      <c r="BX223" t="s">
        <v>147</v>
      </c>
      <c r="BY223" t="s">
        <v>235</v>
      </c>
      <c r="CA223" t="s">
        <v>137</v>
      </c>
      <c r="CB223" t="s">
        <v>137</v>
      </c>
      <c r="CG223" t="s">
        <v>137</v>
      </c>
      <c r="CK223" t="s">
        <v>137</v>
      </c>
      <c r="CN223" t="s">
        <v>137</v>
      </c>
      <c r="CO223" t="s">
        <v>137</v>
      </c>
      <c r="CP223" t="s">
        <v>163</v>
      </c>
      <c r="CR223" t="s">
        <v>675</v>
      </c>
      <c r="CS223" t="s">
        <v>137</v>
      </c>
      <c r="CT223" t="s">
        <v>137</v>
      </c>
      <c r="CU223" t="s">
        <v>137</v>
      </c>
      <c r="CV223" t="s">
        <v>137</v>
      </c>
      <c r="CW223">
        <v>8</v>
      </c>
      <c r="CY223" t="s">
        <v>373</v>
      </c>
      <c r="DB223" t="s">
        <v>226</v>
      </c>
      <c r="DC223" t="s">
        <v>137</v>
      </c>
      <c r="DD223" t="s">
        <v>137</v>
      </c>
      <c r="DG223" t="s">
        <v>137</v>
      </c>
      <c r="DH223" t="s">
        <v>161</v>
      </c>
      <c r="DI223" t="s">
        <v>676</v>
      </c>
      <c r="DJ223" t="s">
        <v>137</v>
      </c>
      <c r="DK223" t="s">
        <v>137</v>
      </c>
      <c r="DL223" t="s">
        <v>325</v>
      </c>
      <c r="DM223" t="s">
        <v>137</v>
      </c>
      <c r="DO223" t="s">
        <v>137</v>
      </c>
      <c r="DQ223" t="s">
        <v>137</v>
      </c>
      <c r="DR223" t="s">
        <v>137</v>
      </c>
      <c r="DS223" t="s">
        <v>137</v>
      </c>
      <c r="DU223" t="s">
        <v>2076</v>
      </c>
      <c r="DW223" t="s">
        <v>137</v>
      </c>
      <c r="DX223" t="s">
        <v>137</v>
      </c>
      <c r="DY223" t="s">
        <v>137</v>
      </c>
      <c r="DZ223" t="s">
        <v>137</v>
      </c>
      <c r="EA223" t="s">
        <v>137</v>
      </c>
      <c r="EC223" t="s">
        <v>137</v>
      </c>
      <c r="ED223" t="s">
        <v>137</v>
      </c>
      <c r="EJ223">
        <f>COUNTBLANK(A223:EI223)</f>
        <v>33</v>
      </c>
    </row>
    <row r="224" spans="1:140" x14ac:dyDescent="0.3">
      <c r="A224">
        <v>213</v>
      </c>
      <c r="B224" t="s">
        <v>622</v>
      </c>
      <c r="C224" t="s">
        <v>677</v>
      </c>
      <c r="D224" t="s">
        <v>678</v>
      </c>
      <c r="E224">
        <v>2979</v>
      </c>
      <c r="F224">
        <v>6</v>
      </c>
      <c r="G224">
        <v>4</v>
      </c>
      <c r="H224" t="s">
        <v>123</v>
      </c>
      <c r="I224" t="s">
        <v>124</v>
      </c>
      <c r="J224" t="s">
        <v>168</v>
      </c>
      <c r="K224" t="s">
        <v>125</v>
      </c>
      <c r="L224">
        <v>52</v>
      </c>
      <c r="M224" t="s">
        <v>126</v>
      </c>
      <c r="N224">
        <v>1410</v>
      </c>
      <c r="O224">
        <v>4461</v>
      </c>
      <c r="P224">
        <v>1854</v>
      </c>
      <c r="Q224" t="s">
        <v>678</v>
      </c>
      <c r="R224">
        <v>2</v>
      </c>
      <c r="S224">
        <v>12.5</v>
      </c>
      <c r="T224">
        <v>8.3000000000000007</v>
      </c>
      <c r="U224" t="s">
        <v>679</v>
      </c>
      <c r="W224" t="s">
        <v>680</v>
      </c>
      <c r="X224">
        <v>7</v>
      </c>
      <c r="Z224" t="s">
        <v>156</v>
      </c>
      <c r="AA224" t="s">
        <v>156</v>
      </c>
      <c r="AB224" t="s">
        <v>681</v>
      </c>
      <c r="AC224" t="s">
        <v>681</v>
      </c>
      <c r="AD224" t="s">
        <v>682</v>
      </c>
      <c r="AE224" t="s">
        <v>683</v>
      </c>
      <c r="AF224" t="s">
        <v>684</v>
      </c>
      <c r="AG224" t="s">
        <v>685</v>
      </c>
      <c r="AH224" t="s">
        <v>131</v>
      </c>
      <c r="AI224" t="s">
        <v>166</v>
      </c>
      <c r="AJ224" t="s">
        <v>137</v>
      </c>
      <c r="AK224" t="s">
        <v>280</v>
      </c>
      <c r="AL224" t="s">
        <v>686</v>
      </c>
      <c r="AM224" t="s">
        <v>687</v>
      </c>
      <c r="AN224" t="s">
        <v>134</v>
      </c>
      <c r="AO224" t="s">
        <v>135</v>
      </c>
      <c r="AP224" t="s">
        <v>135</v>
      </c>
      <c r="AQ224" t="s">
        <v>137</v>
      </c>
      <c r="AR224">
        <v>4</v>
      </c>
      <c r="AS224" t="s">
        <v>396</v>
      </c>
      <c r="AT224" t="s">
        <v>150</v>
      </c>
      <c r="AU224" t="s">
        <v>688</v>
      </c>
      <c r="AV224" t="s">
        <v>689</v>
      </c>
      <c r="AW224" t="s">
        <v>137</v>
      </c>
      <c r="AX224" t="s">
        <v>137</v>
      </c>
      <c r="AY224" t="s">
        <v>303</v>
      </c>
      <c r="AZ224" t="s">
        <v>137</v>
      </c>
      <c r="BA224" t="s">
        <v>137</v>
      </c>
      <c r="BB224" t="s">
        <v>361</v>
      </c>
      <c r="BC224" t="s">
        <v>137</v>
      </c>
      <c r="BD224" t="s">
        <v>199</v>
      </c>
      <c r="BE224">
        <v>460</v>
      </c>
      <c r="BF224" t="s">
        <v>137</v>
      </c>
      <c r="BG224" t="s">
        <v>137</v>
      </c>
      <c r="BI224" t="s">
        <v>134</v>
      </c>
      <c r="BJ224" t="s">
        <v>143</v>
      </c>
      <c r="BK224" t="s">
        <v>137</v>
      </c>
      <c r="BL224" t="s">
        <v>143</v>
      </c>
      <c r="BM224" t="s">
        <v>137</v>
      </c>
      <c r="BO224" t="s">
        <v>137</v>
      </c>
      <c r="BP224" t="s">
        <v>139</v>
      </c>
      <c r="BQ224" t="s">
        <v>135</v>
      </c>
      <c r="BR224" t="s">
        <v>150</v>
      </c>
      <c r="BS224" t="s">
        <v>145</v>
      </c>
      <c r="BT224" t="s">
        <v>137</v>
      </c>
      <c r="BU224" t="s">
        <v>128</v>
      </c>
      <c r="BV224" t="s">
        <v>137</v>
      </c>
      <c r="BW224" t="s">
        <v>146</v>
      </c>
      <c r="BY224" t="s">
        <v>535</v>
      </c>
      <c r="CB224" t="s">
        <v>137</v>
      </c>
      <c r="CG224" t="s">
        <v>137</v>
      </c>
      <c r="CK224" t="s">
        <v>137</v>
      </c>
      <c r="CN224" t="s">
        <v>137</v>
      </c>
      <c r="CO224" t="s">
        <v>137</v>
      </c>
      <c r="CP224" t="s">
        <v>163</v>
      </c>
      <c r="CQ224" t="s">
        <v>690</v>
      </c>
      <c r="CR224" t="s">
        <v>691</v>
      </c>
      <c r="CS224" t="s">
        <v>137</v>
      </c>
      <c r="CT224" t="s">
        <v>137</v>
      </c>
      <c r="CU224" t="s">
        <v>137</v>
      </c>
      <c r="CV224" t="s">
        <v>137</v>
      </c>
      <c r="CW224">
        <v>10</v>
      </c>
      <c r="CY224" t="s">
        <v>373</v>
      </c>
      <c r="DB224" t="s">
        <v>226</v>
      </c>
      <c r="DC224" t="s">
        <v>137</v>
      </c>
      <c r="DD224" t="s">
        <v>137</v>
      </c>
      <c r="DG224" t="s">
        <v>137</v>
      </c>
      <c r="DH224" t="s">
        <v>161</v>
      </c>
      <c r="DI224" t="s">
        <v>200</v>
      </c>
      <c r="DJ224" t="s">
        <v>137</v>
      </c>
      <c r="DK224" t="s">
        <v>137</v>
      </c>
      <c r="DL224" t="s">
        <v>325</v>
      </c>
      <c r="DM224" t="s">
        <v>137</v>
      </c>
      <c r="DQ224" t="s">
        <v>137</v>
      </c>
      <c r="DR224" t="s">
        <v>137</v>
      </c>
      <c r="DS224" t="s">
        <v>137</v>
      </c>
      <c r="DU224" t="s">
        <v>2076</v>
      </c>
      <c r="DW224" t="s">
        <v>137</v>
      </c>
      <c r="DX224" t="s">
        <v>137</v>
      </c>
      <c r="DY224" t="s">
        <v>137</v>
      </c>
      <c r="DZ224" t="s">
        <v>137</v>
      </c>
      <c r="EA224" t="s">
        <v>137</v>
      </c>
      <c r="EC224" t="s">
        <v>137</v>
      </c>
      <c r="ED224" t="s">
        <v>137</v>
      </c>
      <c r="EJ224">
        <f>COUNTBLANK(A224:EI224)</f>
        <v>33</v>
      </c>
    </row>
    <row r="225" spans="1:140" x14ac:dyDescent="0.3">
      <c r="A225">
        <v>214</v>
      </c>
      <c r="B225" t="s">
        <v>282</v>
      </c>
      <c r="C225" t="s">
        <v>692</v>
      </c>
      <c r="D225" t="s">
        <v>693</v>
      </c>
      <c r="E225">
        <v>2982</v>
      </c>
      <c r="F225">
        <v>4</v>
      </c>
      <c r="G225">
        <v>4</v>
      </c>
      <c r="H225" t="s">
        <v>559</v>
      </c>
      <c r="I225" t="s">
        <v>124</v>
      </c>
      <c r="J225" t="s">
        <v>168</v>
      </c>
      <c r="K225" t="s">
        <v>125</v>
      </c>
      <c r="L225">
        <v>87</v>
      </c>
      <c r="M225" t="s">
        <v>296</v>
      </c>
      <c r="N225">
        <v>1880</v>
      </c>
      <c r="O225">
        <v>4840</v>
      </c>
      <c r="P225">
        <v>1885</v>
      </c>
      <c r="Q225" t="s">
        <v>560</v>
      </c>
      <c r="R225">
        <v>5</v>
      </c>
      <c r="S225">
        <v>7</v>
      </c>
      <c r="T225">
        <v>11</v>
      </c>
      <c r="U225" t="s">
        <v>694</v>
      </c>
      <c r="X225">
        <v>5</v>
      </c>
      <c r="Z225" t="s">
        <v>156</v>
      </c>
      <c r="AA225" t="s">
        <v>156</v>
      </c>
      <c r="AB225" t="s">
        <v>695</v>
      </c>
      <c r="AC225" t="s">
        <v>696</v>
      </c>
      <c r="AF225" t="s">
        <v>697</v>
      </c>
      <c r="AG225" t="s">
        <v>697</v>
      </c>
      <c r="AH225" t="s">
        <v>131</v>
      </c>
      <c r="AI225" t="s">
        <v>166</v>
      </c>
      <c r="AJ225" t="s">
        <v>2075</v>
      </c>
      <c r="AK225" t="s">
        <v>280</v>
      </c>
      <c r="AL225" t="s">
        <v>698</v>
      </c>
      <c r="AM225" t="s">
        <v>699</v>
      </c>
      <c r="AN225" t="s">
        <v>134</v>
      </c>
      <c r="AO225" t="s">
        <v>135</v>
      </c>
      <c r="AP225" t="s">
        <v>135</v>
      </c>
      <c r="AQ225" t="s">
        <v>137</v>
      </c>
      <c r="AR225">
        <v>7</v>
      </c>
      <c r="AS225" t="s">
        <v>396</v>
      </c>
      <c r="AT225" t="s">
        <v>150</v>
      </c>
      <c r="AU225" t="s">
        <v>700</v>
      </c>
      <c r="AV225" t="s">
        <v>697</v>
      </c>
      <c r="AW225" t="s">
        <v>137</v>
      </c>
      <c r="AX225">
        <v>2</v>
      </c>
      <c r="AY225" t="s">
        <v>303</v>
      </c>
      <c r="AZ225" t="s">
        <v>137</v>
      </c>
      <c r="BA225" t="s">
        <v>137</v>
      </c>
      <c r="BB225" t="s">
        <v>293</v>
      </c>
      <c r="BC225" t="s">
        <v>137</v>
      </c>
      <c r="BD225" t="s">
        <v>202</v>
      </c>
      <c r="BF225" t="s">
        <v>137</v>
      </c>
      <c r="BG225" t="s">
        <v>137</v>
      </c>
      <c r="BH225" t="s">
        <v>137</v>
      </c>
      <c r="BI225" t="s">
        <v>134</v>
      </c>
      <c r="BJ225" t="s">
        <v>193</v>
      </c>
      <c r="BK225" t="s">
        <v>137</v>
      </c>
      <c r="BL225" t="s">
        <v>193</v>
      </c>
      <c r="BM225" t="s">
        <v>137</v>
      </c>
      <c r="BO225" t="s">
        <v>137</v>
      </c>
      <c r="BP225" t="s">
        <v>142</v>
      </c>
      <c r="BQ225" t="s">
        <v>135</v>
      </c>
      <c r="BR225" t="s">
        <v>139</v>
      </c>
      <c r="BS225" t="s">
        <v>145</v>
      </c>
      <c r="BT225" t="s">
        <v>137</v>
      </c>
      <c r="BU225">
        <v>5.8</v>
      </c>
      <c r="BV225" t="s">
        <v>137</v>
      </c>
      <c r="BW225" t="s">
        <v>146</v>
      </c>
      <c r="BX225" t="s">
        <v>137</v>
      </c>
      <c r="BY225" t="s">
        <v>583</v>
      </c>
      <c r="CA225" t="s">
        <v>137</v>
      </c>
      <c r="CB225" t="s">
        <v>137</v>
      </c>
      <c r="CG225" t="s">
        <v>137</v>
      </c>
      <c r="CK225" t="s">
        <v>137</v>
      </c>
      <c r="CN225" t="s">
        <v>137</v>
      </c>
      <c r="CO225" t="s">
        <v>137</v>
      </c>
      <c r="CP225" t="s">
        <v>210</v>
      </c>
      <c r="CQ225" t="s">
        <v>701</v>
      </c>
      <c r="CR225" t="s">
        <v>702</v>
      </c>
      <c r="CS225" t="s">
        <v>137</v>
      </c>
      <c r="CT225" t="s">
        <v>137</v>
      </c>
      <c r="CU225" t="s">
        <v>137</v>
      </c>
      <c r="CV225" t="s">
        <v>137</v>
      </c>
      <c r="CW225">
        <v>7</v>
      </c>
      <c r="CX225" t="s">
        <v>2078</v>
      </c>
      <c r="CY225" t="s">
        <v>373</v>
      </c>
      <c r="DB225" t="s">
        <v>226</v>
      </c>
      <c r="DC225" t="s">
        <v>137</v>
      </c>
      <c r="DD225" t="s">
        <v>137</v>
      </c>
      <c r="DG225" t="s">
        <v>137</v>
      </c>
      <c r="DH225" t="s">
        <v>161</v>
      </c>
      <c r="DI225" t="s">
        <v>200</v>
      </c>
      <c r="DJ225" t="s">
        <v>137</v>
      </c>
      <c r="DK225" t="s">
        <v>137</v>
      </c>
      <c r="DL225" t="s">
        <v>325</v>
      </c>
      <c r="DM225" t="s">
        <v>137</v>
      </c>
      <c r="DN225" t="s">
        <v>137</v>
      </c>
      <c r="DO225" t="s">
        <v>137</v>
      </c>
      <c r="DP225" t="s">
        <v>208</v>
      </c>
      <c r="DQ225" t="s">
        <v>137</v>
      </c>
      <c r="DR225" t="s">
        <v>137</v>
      </c>
      <c r="DS225" t="s">
        <v>137</v>
      </c>
      <c r="DU225" t="s">
        <v>137</v>
      </c>
      <c r="DV225" t="s">
        <v>137</v>
      </c>
      <c r="DX225" t="s">
        <v>137</v>
      </c>
      <c r="DZ225" t="s">
        <v>137</v>
      </c>
      <c r="EA225" t="s">
        <v>137</v>
      </c>
      <c r="EC225" t="s">
        <v>137</v>
      </c>
      <c r="ED225" t="s">
        <v>137</v>
      </c>
      <c r="EJ225">
        <f>COUNTBLANK(A225:EI225)</f>
        <v>30</v>
      </c>
    </row>
    <row r="226" spans="1:140" x14ac:dyDescent="0.3">
      <c r="A226">
        <v>215</v>
      </c>
      <c r="B226" t="s">
        <v>622</v>
      </c>
      <c r="C226" t="s">
        <v>703</v>
      </c>
      <c r="D226" t="s">
        <v>704</v>
      </c>
      <c r="E226">
        <v>2993</v>
      </c>
      <c r="F226">
        <v>6</v>
      </c>
      <c r="G226">
        <v>4</v>
      </c>
      <c r="H226" t="s">
        <v>571</v>
      </c>
      <c r="I226" t="s">
        <v>295</v>
      </c>
      <c r="J226" t="s">
        <v>168</v>
      </c>
      <c r="K226" t="s">
        <v>125</v>
      </c>
      <c r="L226">
        <v>78</v>
      </c>
      <c r="M226" t="s">
        <v>296</v>
      </c>
      <c r="N226">
        <v>1479</v>
      </c>
      <c r="O226">
        <v>5120</v>
      </c>
      <c r="P226">
        <v>2169</v>
      </c>
      <c r="Q226" t="s">
        <v>336</v>
      </c>
      <c r="R226">
        <v>4</v>
      </c>
      <c r="S226">
        <v>13.5</v>
      </c>
      <c r="T226">
        <v>16.46</v>
      </c>
      <c r="U226" t="s">
        <v>705</v>
      </c>
      <c r="X226">
        <v>8</v>
      </c>
      <c r="Y226" t="s">
        <v>706</v>
      </c>
      <c r="Z226" t="s">
        <v>156</v>
      </c>
      <c r="AA226" t="s">
        <v>156</v>
      </c>
      <c r="AB226" t="s">
        <v>707</v>
      </c>
      <c r="AC226" t="s">
        <v>707</v>
      </c>
      <c r="AD226" t="s">
        <v>708</v>
      </c>
      <c r="AE226" t="s">
        <v>709</v>
      </c>
      <c r="AF226" t="s">
        <v>710</v>
      </c>
      <c r="AG226" t="s">
        <v>710</v>
      </c>
      <c r="AH226" t="s">
        <v>522</v>
      </c>
      <c r="AI226" t="s">
        <v>166</v>
      </c>
      <c r="AJ226" t="s">
        <v>137</v>
      </c>
      <c r="AK226" t="s">
        <v>280</v>
      </c>
      <c r="AL226" t="s">
        <v>711</v>
      </c>
      <c r="AM226" t="s">
        <v>712</v>
      </c>
      <c r="AN226" t="s">
        <v>134</v>
      </c>
      <c r="AO226" t="s">
        <v>273</v>
      </c>
      <c r="AP226" t="s">
        <v>135</v>
      </c>
      <c r="AQ226">
        <v>2</v>
      </c>
      <c r="AR226">
        <v>4</v>
      </c>
      <c r="AS226" t="s">
        <v>396</v>
      </c>
      <c r="AT226" t="s">
        <v>150</v>
      </c>
      <c r="AU226" t="s">
        <v>713</v>
      </c>
      <c r="AV226" t="s">
        <v>710</v>
      </c>
      <c r="AW226" t="s">
        <v>137</v>
      </c>
      <c r="AX226">
        <v>2</v>
      </c>
      <c r="AY226" t="s">
        <v>164</v>
      </c>
      <c r="AZ226" t="s">
        <v>137</v>
      </c>
      <c r="BA226" t="s">
        <v>137</v>
      </c>
      <c r="BB226" t="s">
        <v>714</v>
      </c>
      <c r="BC226" t="s">
        <v>137</v>
      </c>
      <c r="BD226" t="s">
        <v>202</v>
      </c>
      <c r="BE226">
        <v>515</v>
      </c>
      <c r="BF226" t="s">
        <v>137</v>
      </c>
      <c r="BG226" t="s">
        <v>137</v>
      </c>
      <c r="BH226" t="s">
        <v>137</v>
      </c>
      <c r="BI226" t="s">
        <v>134</v>
      </c>
      <c r="BJ226" t="s">
        <v>193</v>
      </c>
      <c r="BK226" t="s">
        <v>137</v>
      </c>
      <c r="BL226" t="s">
        <v>193</v>
      </c>
      <c r="BM226" t="s">
        <v>137</v>
      </c>
      <c r="BO226" t="s">
        <v>137</v>
      </c>
      <c r="BP226" t="s">
        <v>142</v>
      </c>
      <c r="BQ226" t="s">
        <v>135</v>
      </c>
      <c r="BR226" t="s">
        <v>150</v>
      </c>
      <c r="BS226" t="s">
        <v>145</v>
      </c>
      <c r="BT226" t="s">
        <v>137</v>
      </c>
      <c r="BU226">
        <v>7.5</v>
      </c>
      <c r="BV226" t="s">
        <v>137</v>
      </c>
      <c r="BW226" t="s">
        <v>146</v>
      </c>
      <c r="BY226" t="s">
        <v>653</v>
      </c>
      <c r="BZ226" t="s">
        <v>137</v>
      </c>
      <c r="CA226" t="s">
        <v>137</v>
      </c>
      <c r="CB226" t="s">
        <v>137</v>
      </c>
      <c r="CD226" t="s">
        <v>137</v>
      </c>
      <c r="CE226" t="s">
        <v>137</v>
      </c>
      <c r="CF226" t="s">
        <v>2079</v>
      </c>
      <c r="CG226" t="s">
        <v>137</v>
      </c>
      <c r="CH226" t="s">
        <v>137</v>
      </c>
      <c r="CI226" t="s">
        <v>137</v>
      </c>
      <c r="CJ226" t="s">
        <v>137</v>
      </c>
      <c r="CK226" t="s">
        <v>137</v>
      </c>
      <c r="CL226" t="s">
        <v>137</v>
      </c>
      <c r="CN226" t="s">
        <v>137</v>
      </c>
      <c r="CO226" t="s">
        <v>137</v>
      </c>
      <c r="CP226" t="s">
        <v>210</v>
      </c>
      <c r="CQ226" t="s">
        <v>715</v>
      </c>
      <c r="CR226" t="s">
        <v>716</v>
      </c>
      <c r="CS226" t="s">
        <v>137</v>
      </c>
      <c r="CT226" t="s">
        <v>137</v>
      </c>
      <c r="CU226" t="s">
        <v>137</v>
      </c>
      <c r="CV226" t="s">
        <v>137</v>
      </c>
      <c r="CW226">
        <v>8</v>
      </c>
      <c r="CY226" t="s">
        <v>373</v>
      </c>
      <c r="DB226" t="s">
        <v>568</v>
      </c>
      <c r="DC226" t="s">
        <v>137</v>
      </c>
      <c r="DD226" t="s">
        <v>137</v>
      </c>
      <c r="DE226" t="s">
        <v>137</v>
      </c>
      <c r="DF226" t="s">
        <v>137</v>
      </c>
      <c r="DG226" t="s">
        <v>137</v>
      </c>
      <c r="DH226" t="s">
        <v>161</v>
      </c>
      <c r="DI226" t="s">
        <v>200</v>
      </c>
      <c r="DJ226" t="s">
        <v>137</v>
      </c>
      <c r="DK226" t="s">
        <v>137</v>
      </c>
      <c r="DL226" t="s">
        <v>325</v>
      </c>
      <c r="DM226" t="s">
        <v>137</v>
      </c>
      <c r="DN226" t="s">
        <v>137</v>
      </c>
      <c r="DO226" t="s">
        <v>137</v>
      </c>
      <c r="DP226" t="s">
        <v>208</v>
      </c>
      <c r="DQ226" t="s">
        <v>137</v>
      </c>
      <c r="DR226" t="s">
        <v>137</v>
      </c>
      <c r="DS226" t="s">
        <v>137</v>
      </c>
      <c r="DU226" t="s">
        <v>2080</v>
      </c>
      <c r="DV226" t="s">
        <v>137</v>
      </c>
      <c r="DW226" t="s">
        <v>137</v>
      </c>
      <c r="DX226" t="s">
        <v>137</v>
      </c>
      <c r="DY226" t="s">
        <v>137</v>
      </c>
      <c r="DZ226" t="s">
        <v>137</v>
      </c>
      <c r="EA226" t="s">
        <v>137</v>
      </c>
      <c r="EC226" t="s">
        <v>137</v>
      </c>
      <c r="ED226" t="s">
        <v>137</v>
      </c>
      <c r="EF226" t="s">
        <v>137</v>
      </c>
      <c r="EG226" t="s">
        <v>137</v>
      </c>
      <c r="EJ226">
        <f>COUNTBLANK(A226:EI226)</f>
        <v>14</v>
      </c>
    </row>
    <row r="227" spans="1:140" x14ac:dyDescent="0.3">
      <c r="A227">
        <v>216</v>
      </c>
      <c r="B227" t="s">
        <v>622</v>
      </c>
      <c r="C227" t="s">
        <v>703</v>
      </c>
      <c r="D227" t="s">
        <v>717</v>
      </c>
      <c r="E227">
        <v>2993</v>
      </c>
      <c r="F227">
        <v>6</v>
      </c>
      <c r="G227">
        <v>4</v>
      </c>
      <c r="H227" t="s">
        <v>571</v>
      </c>
      <c r="I227" t="s">
        <v>295</v>
      </c>
      <c r="J227" t="s">
        <v>168</v>
      </c>
      <c r="K227" t="s">
        <v>125</v>
      </c>
      <c r="L227">
        <v>78</v>
      </c>
      <c r="M227" t="s">
        <v>296</v>
      </c>
      <c r="N227">
        <v>1479</v>
      </c>
      <c r="O227">
        <v>5120</v>
      </c>
      <c r="P227">
        <v>2169</v>
      </c>
      <c r="Q227" t="s">
        <v>336</v>
      </c>
      <c r="R227">
        <v>4</v>
      </c>
      <c r="S227">
        <v>13.5</v>
      </c>
      <c r="T227">
        <v>16.46</v>
      </c>
      <c r="U227" t="s">
        <v>705</v>
      </c>
      <c r="X227">
        <v>8</v>
      </c>
      <c r="Y227" t="s">
        <v>706</v>
      </c>
      <c r="Z227" t="s">
        <v>156</v>
      </c>
      <c r="AA227" t="s">
        <v>156</v>
      </c>
      <c r="AB227" t="s">
        <v>707</v>
      </c>
      <c r="AC227" t="s">
        <v>707</v>
      </c>
      <c r="AD227" t="s">
        <v>708</v>
      </c>
      <c r="AE227" t="s">
        <v>709</v>
      </c>
      <c r="AF227" t="s">
        <v>718</v>
      </c>
      <c r="AG227" t="s">
        <v>670</v>
      </c>
      <c r="AH227" t="s">
        <v>522</v>
      </c>
      <c r="AI227" t="s">
        <v>166</v>
      </c>
      <c r="AJ227" t="s">
        <v>137</v>
      </c>
      <c r="AK227" t="s">
        <v>280</v>
      </c>
      <c r="AL227" t="s">
        <v>711</v>
      </c>
      <c r="AM227" t="s">
        <v>712</v>
      </c>
      <c r="AN227" t="s">
        <v>134</v>
      </c>
      <c r="AO227" t="s">
        <v>135</v>
      </c>
      <c r="AP227" t="s">
        <v>135</v>
      </c>
      <c r="AQ227">
        <v>2</v>
      </c>
      <c r="AR227">
        <v>4</v>
      </c>
      <c r="AS227" t="s">
        <v>396</v>
      </c>
      <c r="AT227" t="s">
        <v>150</v>
      </c>
      <c r="AU227" t="s">
        <v>713</v>
      </c>
      <c r="AV227" t="s">
        <v>670</v>
      </c>
      <c r="AW227" t="s">
        <v>137</v>
      </c>
      <c r="AX227">
        <v>2</v>
      </c>
      <c r="AY227" t="s">
        <v>164</v>
      </c>
      <c r="AZ227" t="s">
        <v>137</v>
      </c>
      <c r="BA227" t="s">
        <v>137</v>
      </c>
      <c r="BB227" t="s">
        <v>714</v>
      </c>
      <c r="BC227" t="s">
        <v>137</v>
      </c>
      <c r="BD227" t="s">
        <v>202</v>
      </c>
      <c r="BE227">
        <v>515</v>
      </c>
      <c r="BF227" t="s">
        <v>137</v>
      </c>
      <c r="BG227" t="s">
        <v>137</v>
      </c>
      <c r="BH227" t="s">
        <v>137</v>
      </c>
      <c r="BI227" t="s">
        <v>134</v>
      </c>
      <c r="BJ227" t="s">
        <v>193</v>
      </c>
      <c r="BK227" t="s">
        <v>137</v>
      </c>
      <c r="BL227" t="s">
        <v>193</v>
      </c>
      <c r="BM227" t="s">
        <v>137</v>
      </c>
      <c r="BO227" t="s">
        <v>137</v>
      </c>
      <c r="BP227" t="s">
        <v>142</v>
      </c>
      <c r="BQ227" t="s">
        <v>135</v>
      </c>
      <c r="BR227" t="s">
        <v>150</v>
      </c>
      <c r="BS227" t="s">
        <v>145</v>
      </c>
      <c r="BT227" t="s">
        <v>137</v>
      </c>
      <c r="BU227">
        <v>7.5</v>
      </c>
      <c r="BV227" t="s">
        <v>137</v>
      </c>
      <c r="BW227" t="s">
        <v>146</v>
      </c>
      <c r="BY227" t="s">
        <v>653</v>
      </c>
      <c r="BZ227" t="s">
        <v>137</v>
      </c>
      <c r="CA227" t="s">
        <v>137</v>
      </c>
      <c r="CB227" t="s">
        <v>137</v>
      </c>
      <c r="CD227" t="s">
        <v>137</v>
      </c>
      <c r="CE227" t="s">
        <v>137</v>
      </c>
      <c r="CF227" t="s">
        <v>2079</v>
      </c>
      <c r="CG227" t="s">
        <v>137</v>
      </c>
      <c r="CH227" t="s">
        <v>137</v>
      </c>
      <c r="CI227" t="s">
        <v>137</v>
      </c>
      <c r="CJ227" t="s">
        <v>137</v>
      </c>
      <c r="CK227" t="s">
        <v>137</v>
      </c>
      <c r="CL227" t="s">
        <v>137</v>
      </c>
      <c r="CN227" t="s">
        <v>137</v>
      </c>
      <c r="CO227" t="s">
        <v>137</v>
      </c>
      <c r="CP227" t="s">
        <v>210</v>
      </c>
      <c r="CQ227" t="s">
        <v>715</v>
      </c>
      <c r="CR227" t="s">
        <v>716</v>
      </c>
      <c r="CS227" t="s">
        <v>137</v>
      </c>
      <c r="CT227" t="s">
        <v>137</v>
      </c>
      <c r="CU227" t="s">
        <v>137</v>
      </c>
      <c r="CV227" t="s">
        <v>137</v>
      </c>
      <c r="CW227">
        <v>8</v>
      </c>
      <c r="CY227" t="s">
        <v>373</v>
      </c>
      <c r="DB227" t="s">
        <v>568</v>
      </c>
      <c r="DC227" t="s">
        <v>137</v>
      </c>
      <c r="DD227" t="s">
        <v>137</v>
      </c>
      <c r="DE227" t="s">
        <v>137</v>
      </c>
      <c r="DF227" t="s">
        <v>137</v>
      </c>
      <c r="DG227" t="s">
        <v>137</v>
      </c>
      <c r="DH227" t="s">
        <v>161</v>
      </c>
      <c r="DI227" t="s">
        <v>200</v>
      </c>
      <c r="DJ227" t="s">
        <v>137</v>
      </c>
      <c r="DK227" t="s">
        <v>137</v>
      </c>
      <c r="DL227" t="s">
        <v>325</v>
      </c>
      <c r="DM227" t="s">
        <v>137</v>
      </c>
      <c r="DN227" t="s">
        <v>137</v>
      </c>
      <c r="DO227" t="s">
        <v>137</v>
      </c>
      <c r="DP227" t="s">
        <v>208</v>
      </c>
      <c r="DQ227" t="s">
        <v>137</v>
      </c>
      <c r="DR227" t="s">
        <v>137</v>
      </c>
      <c r="DS227" t="s">
        <v>137</v>
      </c>
      <c r="DU227" t="s">
        <v>2080</v>
      </c>
      <c r="DV227" t="s">
        <v>137</v>
      </c>
      <c r="DW227" t="s">
        <v>137</v>
      </c>
      <c r="DX227" t="s">
        <v>137</v>
      </c>
      <c r="DY227" t="s">
        <v>137</v>
      </c>
      <c r="DZ227" t="s">
        <v>137</v>
      </c>
      <c r="EA227" t="s">
        <v>137</v>
      </c>
      <c r="EC227" t="s">
        <v>137</v>
      </c>
      <c r="ED227" t="s">
        <v>137</v>
      </c>
      <c r="EE227">
        <v>3</v>
      </c>
      <c r="EF227" t="s">
        <v>137</v>
      </c>
      <c r="EG227" t="s">
        <v>137</v>
      </c>
      <c r="EJ227">
        <f>COUNTBLANK(A227:EI227)</f>
        <v>13</v>
      </c>
    </row>
    <row r="228" spans="1:140" x14ac:dyDescent="0.3">
      <c r="A228">
        <v>217</v>
      </c>
      <c r="B228" t="s">
        <v>622</v>
      </c>
      <c r="C228" t="s">
        <v>703</v>
      </c>
      <c r="D228" t="s">
        <v>719</v>
      </c>
      <c r="E228">
        <v>2993</v>
      </c>
      <c r="F228">
        <v>6</v>
      </c>
      <c r="G228">
        <v>4</v>
      </c>
      <c r="H228" t="s">
        <v>571</v>
      </c>
      <c r="I228" t="s">
        <v>295</v>
      </c>
      <c r="J228" t="s">
        <v>168</v>
      </c>
      <c r="K228" t="s">
        <v>125</v>
      </c>
      <c r="L228">
        <v>78</v>
      </c>
      <c r="M228" t="s">
        <v>296</v>
      </c>
      <c r="N228">
        <v>1479</v>
      </c>
      <c r="O228">
        <v>5120</v>
      </c>
      <c r="P228">
        <v>2169</v>
      </c>
      <c r="Q228" t="s">
        <v>336</v>
      </c>
      <c r="R228">
        <v>4</v>
      </c>
      <c r="S228">
        <v>13.5</v>
      </c>
      <c r="T228">
        <v>16.46</v>
      </c>
      <c r="U228" t="s">
        <v>705</v>
      </c>
      <c r="X228">
        <v>8</v>
      </c>
      <c r="Y228" t="s">
        <v>706</v>
      </c>
      <c r="Z228" t="s">
        <v>156</v>
      </c>
      <c r="AA228" t="s">
        <v>156</v>
      </c>
      <c r="AB228" t="s">
        <v>707</v>
      </c>
      <c r="AC228" t="s">
        <v>707</v>
      </c>
      <c r="AD228" t="s">
        <v>708</v>
      </c>
      <c r="AE228" t="s">
        <v>709</v>
      </c>
      <c r="AF228" t="s">
        <v>718</v>
      </c>
      <c r="AG228" t="s">
        <v>670</v>
      </c>
      <c r="AH228" t="s">
        <v>131</v>
      </c>
      <c r="AI228" t="s">
        <v>166</v>
      </c>
      <c r="AJ228" t="s">
        <v>137</v>
      </c>
      <c r="AK228" t="s">
        <v>280</v>
      </c>
      <c r="AL228" t="s">
        <v>711</v>
      </c>
      <c r="AM228" t="s">
        <v>712</v>
      </c>
      <c r="AN228" t="s">
        <v>134</v>
      </c>
      <c r="AO228" t="s">
        <v>135</v>
      </c>
      <c r="AP228" t="s">
        <v>135</v>
      </c>
      <c r="AQ228">
        <v>2</v>
      </c>
      <c r="AR228">
        <v>4</v>
      </c>
      <c r="AS228" t="s">
        <v>396</v>
      </c>
      <c r="AT228" t="s">
        <v>150</v>
      </c>
      <c r="AU228" t="s">
        <v>713</v>
      </c>
      <c r="AV228" t="s">
        <v>670</v>
      </c>
      <c r="AW228" t="s">
        <v>137</v>
      </c>
      <c r="AX228">
        <v>2</v>
      </c>
      <c r="AY228" t="s">
        <v>164</v>
      </c>
      <c r="AZ228" t="s">
        <v>137</v>
      </c>
      <c r="BA228" t="s">
        <v>137</v>
      </c>
      <c r="BB228" t="s">
        <v>714</v>
      </c>
      <c r="BC228" t="s">
        <v>137</v>
      </c>
      <c r="BD228" t="s">
        <v>202</v>
      </c>
      <c r="BE228">
        <v>515</v>
      </c>
      <c r="BF228" t="s">
        <v>137</v>
      </c>
      <c r="BG228" t="s">
        <v>137</v>
      </c>
      <c r="BH228" t="s">
        <v>137</v>
      </c>
      <c r="BI228" t="s">
        <v>134</v>
      </c>
      <c r="BJ228" t="s">
        <v>193</v>
      </c>
      <c r="BK228" t="s">
        <v>137</v>
      </c>
      <c r="BL228" t="s">
        <v>193</v>
      </c>
      <c r="BM228" t="s">
        <v>137</v>
      </c>
      <c r="BO228" t="s">
        <v>137</v>
      </c>
      <c r="BP228" t="s">
        <v>142</v>
      </c>
      <c r="BQ228" t="s">
        <v>135</v>
      </c>
      <c r="BR228" t="s">
        <v>150</v>
      </c>
      <c r="BS228" t="s">
        <v>145</v>
      </c>
      <c r="BT228" t="s">
        <v>137</v>
      </c>
      <c r="BU228">
        <v>7.5</v>
      </c>
      <c r="BV228" t="s">
        <v>137</v>
      </c>
      <c r="BW228" t="s">
        <v>146</v>
      </c>
      <c r="BY228" t="s">
        <v>653</v>
      </c>
      <c r="BZ228" t="s">
        <v>137</v>
      </c>
      <c r="CA228" t="s">
        <v>137</v>
      </c>
      <c r="CB228" t="s">
        <v>137</v>
      </c>
      <c r="CE228" t="s">
        <v>137</v>
      </c>
      <c r="CF228" t="s">
        <v>2079</v>
      </c>
      <c r="CG228" t="s">
        <v>137</v>
      </c>
      <c r="CH228" t="s">
        <v>137</v>
      </c>
      <c r="CI228" t="s">
        <v>137</v>
      </c>
      <c r="CJ228" t="s">
        <v>137</v>
      </c>
      <c r="CK228" t="s">
        <v>137</v>
      </c>
      <c r="CL228" t="s">
        <v>137</v>
      </c>
      <c r="CN228" t="s">
        <v>137</v>
      </c>
      <c r="CO228" t="s">
        <v>137</v>
      </c>
      <c r="CP228" t="s">
        <v>210</v>
      </c>
      <c r="CQ228" t="s">
        <v>715</v>
      </c>
      <c r="CR228" t="s">
        <v>716</v>
      </c>
      <c r="CS228" t="s">
        <v>137</v>
      </c>
      <c r="CT228" t="s">
        <v>137</v>
      </c>
      <c r="CU228" t="s">
        <v>137</v>
      </c>
      <c r="CV228" t="s">
        <v>137</v>
      </c>
      <c r="CW228">
        <v>8</v>
      </c>
      <c r="CY228" t="s">
        <v>373</v>
      </c>
      <c r="DB228" t="s">
        <v>568</v>
      </c>
      <c r="DC228" t="s">
        <v>137</v>
      </c>
      <c r="DD228" t="s">
        <v>137</v>
      </c>
      <c r="DE228" t="s">
        <v>137</v>
      </c>
      <c r="DF228" t="s">
        <v>137</v>
      </c>
      <c r="DG228" t="s">
        <v>137</v>
      </c>
      <c r="DH228" t="s">
        <v>161</v>
      </c>
      <c r="DI228" t="s">
        <v>200</v>
      </c>
      <c r="DJ228" t="s">
        <v>137</v>
      </c>
      <c r="DK228" t="s">
        <v>137</v>
      </c>
      <c r="DL228" t="s">
        <v>325</v>
      </c>
      <c r="DM228" t="s">
        <v>137</v>
      </c>
      <c r="DN228" t="s">
        <v>137</v>
      </c>
      <c r="DO228" t="s">
        <v>137</v>
      </c>
      <c r="DP228" t="s">
        <v>208</v>
      </c>
      <c r="DQ228" t="s">
        <v>137</v>
      </c>
      <c r="DR228" t="s">
        <v>137</v>
      </c>
      <c r="DS228" t="s">
        <v>137</v>
      </c>
      <c r="DU228" t="s">
        <v>2076</v>
      </c>
      <c r="DV228" t="s">
        <v>137</v>
      </c>
      <c r="DW228" t="s">
        <v>137</v>
      </c>
      <c r="DX228" t="s">
        <v>137</v>
      </c>
      <c r="DY228" t="s">
        <v>137</v>
      </c>
      <c r="DZ228" t="s">
        <v>137</v>
      </c>
      <c r="EA228" t="s">
        <v>137</v>
      </c>
      <c r="EC228" t="s">
        <v>137</v>
      </c>
      <c r="ED228" t="s">
        <v>137</v>
      </c>
      <c r="EE228">
        <v>3</v>
      </c>
      <c r="EF228" t="s">
        <v>137</v>
      </c>
      <c r="EG228" t="s">
        <v>137</v>
      </c>
      <c r="EJ228">
        <f>COUNTBLANK(A228:EI228)</f>
        <v>14</v>
      </c>
    </row>
    <row r="229" spans="1:140" x14ac:dyDescent="0.3">
      <c r="A229">
        <v>218</v>
      </c>
      <c r="B229" t="s">
        <v>622</v>
      </c>
      <c r="C229" t="s">
        <v>703</v>
      </c>
      <c r="D229" t="s">
        <v>720</v>
      </c>
      <c r="E229">
        <v>2998</v>
      </c>
      <c r="F229">
        <v>6</v>
      </c>
      <c r="G229">
        <v>4</v>
      </c>
      <c r="H229" t="s">
        <v>571</v>
      </c>
      <c r="I229" t="s">
        <v>295</v>
      </c>
      <c r="J229" t="s">
        <v>168</v>
      </c>
      <c r="K229" t="s">
        <v>125</v>
      </c>
      <c r="L229">
        <v>78</v>
      </c>
      <c r="M229" t="s">
        <v>126</v>
      </c>
      <c r="N229">
        <v>1479</v>
      </c>
      <c r="O229">
        <v>5120</v>
      </c>
      <c r="P229">
        <v>2169</v>
      </c>
      <c r="Q229" t="s">
        <v>336</v>
      </c>
      <c r="R229">
        <v>4</v>
      </c>
      <c r="T229" s="1" t="s">
        <v>128</v>
      </c>
      <c r="U229" t="s">
        <v>721</v>
      </c>
      <c r="X229">
        <v>8</v>
      </c>
      <c r="Y229" t="s">
        <v>706</v>
      </c>
      <c r="Z229" t="s">
        <v>156</v>
      </c>
      <c r="AA229" t="s">
        <v>156</v>
      </c>
      <c r="AB229" t="s">
        <v>707</v>
      </c>
      <c r="AC229" t="s">
        <v>707</v>
      </c>
      <c r="AD229" t="s">
        <v>708</v>
      </c>
      <c r="AE229" t="s">
        <v>709</v>
      </c>
      <c r="AF229" t="s">
        <v>718</v>
      </c>
      <c r="AG229" t="s">
        <v>670</v>
      </c>
      <c r="AH229" t="s">
        <v>522</v>
      </c>
      <c r="AI229" t="s">
        <v>166</v>
      </c>
      <c r="AJ229" t="s">
        <v>137</v>
      </c>
      <c r="AK229" t="s">
        <v>280</v>
      </c>
      <c r="AL229" t="s">
        <v>722</v>
      </c>
      <c r="AM229" t="s">
        <v>660</v>
      </c>
      <c r="AN229" t="s">
        <v>134</v>
      </c>
      <c r="AO229" t="s">
        <v>135</v>
      </c>
      <c r="AP229" t="s">
        <v>135</v>
      </c>
      <c r="AQ229">
        <v>2</v>
      </c>
      <c r="AR229">
        <v>4</v>
      </c>
      <c r="AS229" t="s">
        <v>396</v>
      </c>
      <c r="AT229" t="s">
        <v>150</v>
      </c>
      <c r="AU229" t="s">
        <v>713</v>
      </c>
      <c r="AV229" t="s">
        <v>670</v>
      </c>
      <c r="AW229" t="s">
        <v>137</v>
      </c>
      <c r="AX229">
        <v>2</v>
      </c>
      <c r="AY229" t="s">
        <v>164</v>
      </c>
      <c r="AZ229" t="s">
        <v>137</v>
      </c>
      <c r="BA229" t="s">
        <v>137</v>
      </c>
      <c r="BC229" t="s">
        <v>137</v>
      </c>
      <c r="BD229" t="s">
        <v>202</v>
      </c>
      <c r="BE229">
        <v>515</v>
      </c>
      <c r="BF229" t="s">
        <v>137</v>
      </c>
      <c r="BG229" t="s">
        <v>137</v>
      </c>
      <c r="BH229" t="s">
        <v>137</v>
      </c>
      <c r="BI229" t="s">
        <v>134</v>
      </c>
      <c r="BJ229" t="s">
        <v>193</v>
      </c>
      <c r="BK229" t="s">
        <v>137</v>
      </c>
      <c r="BL229" t="s">
        <v>193</v>
      </c>
      <c r="BM229" t="s">
        <v>137</v>
      </c>
      <c r="BO229" t="s">
        <v>137</v>
      </c>
      <c r="BP229" t="s">
        <v>142</v>
      </c>
      <c r="BQ229" t="s">
        <v>135</v>
      </c>
      <c r="BR229" t="s">
        <v>150</v>
      </c>
      <c r="BS229" t="s">
        <v>145</v>
      </c>
      <c r="BT229" t="s">
        <v>137</v>
      </c>
      <c r="BU229" t="s">
        <v>128</v>
      </c>
      <c r="BV229" t="s">
        <v>137</v>
      </c>
      <c r="BW229" t="s">
        <v>146</v>
      </c>
      <c r="BY229" t="s">
        <v>653</v>
      </c>
      <c r="BZ229" t="s">
        <v>137</v>
      </c>
      <c r="CA229" t="s">
        <v>137</v>
      </c>
      <c r="CB229" t="s">
        <v>137</v>
      </c>
      <c r="CD229" t="s">
        <v>137</v>
      </c>
      <c r="CE229" t="s">
        <v>137</v>
      </c>
      <c r="CF229" t="s">
        <v>2079</v>
      </c>
      <c r="CG229" t="s">
        <v>137</v>
      </c>
      <c r="CH229" t="s">
        <v>137</v>
      </c>
      <c r="CI229" t="s">
        <v>137</v>
      </c>
      <c r="CJ229" t="s">
        <v>137</v>
      </c>
      <c r="CK229" t="s">
        <v>137</v>
      </c>
      <c r="CL229" t="s">
        <v>137</v>
      </c>
      <c r="CM229" t="s">
        <v>137</v>
      </c>
      <c r="CN229" t="s">
        <v>137</v>
      </c>
      <c r="CO229" t="s">
        <v>137</v>
      </c>
      <c r="CP229" t="s">
        <v>210</v>
      </c>
      <c r="CQ229" t="s">
        <v>723</v>
      </c>
      <c r="CR229" t="s">
        <v>716</v>
      </c>
      <c r="CS229" t="s">
        <v>137</v>
      </c>
      <c r="CT229" t="s">
        <v>137</v>
      </c>
      <c r="CU229" t="s">
        <v>137</v>
      </c>
      <c r="CV229" t="s">
        <v>137</v>
      </c>
      <c r="CW229">
        <v>8</v>
      </c>
      <c r="CY229" t="s">
        <v>373</v>
      </c>
      <c r="DB229" t="s">
        <v>568</v>
      </c>
      <c r="DC229" t="s">
        <v>137</v>
      </c>
      <c r="DD229" t="s">
        <v>137</v>
      </c>
      <c r="DE229" t="s">
        <v>137</v>
      </c>
      <c r="DF229" t="s">
        <v>137</v>
      </c>
      <c r="DG229" t="s">
        <v>137</v>
      </c>
      <c r="DH229" t="s">
        <v>161</v>
      </c>
      <c r="DI229" t="s">
        <v>200</v>
      </c>
      <c r="DJ229" t="s">
        <v>137</v>
      </c>
      <c r="DK229" t="s">
        <v>137</v>
      </c>
      <c r="DL229" t="s">
        <v>325</v>
      </c>
      <c r="DM229" t="s">
        <v>137</v>
      </c>
      <c r="DN229" t="s">
        <v>137</v>
      </c>
      <c r="DO229" t="s">
        <v>137</v>
      </c>
      <c r="DP229" t="s">
        <v>208</v>
      </c>
      <c r="DQ229" t="s">
        <v>137</v>
      </c>
      <c r="DR229" t="s">
        <v>137</v>
      </c>
      <c r="DS229" t="s">
        <v>137</v>
      </c>
      <c r="DU229" t="s">
        <v>2080</v>
      </c>
      <c r="DV229" t="s">
        <v>137</v>
      </c>
      <c r="DW229" t="s">
        <v>137</v>
      </c>
      <c r="DX229" t="s">
        <v>137</v>
      </c>
      <c r="DY229" t="s">
        <v>137</v>
      </c>
      <c r="DZ229" t="s">
        <v>137</v>
      </c>
      <c r="EA229" t="s">
        <v>137</v>
      </c>
      <c r="EC229" t="s">
        <v>137</v>
      </c>
      <c r="ED229" t="s">
        <v>137</v>
      </c>
      <c r="EF229" t="s">
        <v>137</v>
      </c>
      <c r="EG229" t="s">
        <v>137</v>
      </c>
      <c r="EJ229">
        <f>COUNTBLANK(A229:EI229)</f>
        <v>17</v>
      </c>
    </row>
    <row r="230" spans="1:140" x14ac:dyDescent="0.3">
      <c r="A230">
        <v>219</v>
      </c>
      <c r="B230" t="s">
        <v>622</v>
      </c>
      <c r="C230" t="s">
        <v>703</v>
      </c>
      <c r="D230" t="s">
        <v>724</v>
      </c>
      <c r="E230">
        <v>2998</v>
      </c>
      <c r="F230">
        <v>6</v>
      </c>
      <c r="G230">
        <v>4</v>
      </c>
      <c r="H230" t="s">
        <v>571</v>
      </c>
      <c r="I230" t="s">
        <v>295</v>
      </c>
      <c r="J230" t="s">
        <v>168</v>
      </c>
      <c r="K230" t="s">
        <v>125</v>
      </c>
      <c r="L230">
        <v>46</v>
      </c>
      <c r="M230" t="s">
        <v>725</v>
      </c>
      <c r="N230">
        <v>1481</v>
      </c>
      <c r="O230">
        <v>5219</v>
      </c>
      <c r="P230">
        <v>2142</v>
      </c>
      <c r="Q230" t="s">
        <v>336</v>
      </c>
      <c r="R230">
        <v>4</v>
      </c>
      <c r="T230" s="1" t="s">
        <v>128</v>
      </c>
      <c r="X230">
        <v>8</v>
      </c>
      <c r="Y230" t="s">
        <v>706</v>
      </c>
      <c r="Z230" t="s">
        <v>156</v>
      </c>
      <c r="AA230" t="s">
        <v>156</v>
      </c>
      <c r="AB230" t="s">
        <v>707</v>
      </c>
      <c r="AC230" t="s">
        <v>707</v>
      </c>
      <c r="AD230" t="s">
        <v>726</v>
      </c>
      <c r="AE230" t="s">
        <v>727</v>
      </c>
      <c r="AF230" t="s">
        <v>710</v>
      </c>
      <c r="AG230" t="s">
        <v>710</v>
      </c>
      <c r="AH230" t="s">
        <v>522</v>
      </c>
      <c r="AI230" t="s">
        <v>166</v>
      </c>
      <c r="AJ230" t="s">
        <v>137</v>
      </c>
      <c r="AK230" t="s">
        <v>280</v>
      </c>
      <c r="AL230" t="s">
        <v>728</v>
      </c>
      <c r="AM230" t="s">
        <v>729</v>
      </c>
      <c r="AN230" t="s">
        <v>134</v>
      </c>
      <c r="AO230" t="s">
        <v>135</v>
      </c>
      <c r="AP230" t="s">
        <v>135</v>
      </c>
      <c r="AQ230">
        <v>2</v>
      </c>
      <c r="AR230">
        <v>4</v>
      </c>
      <c r="AS230" t="s">
        <v>396</v>
      </c>
      <c r="AT230" t="s">
        <v>150</v>
      </c>
      <c r="AU230" t="s">
        <v>730</v>
      </c>
      <c r="AV230" t="s">
        <v>710</v>
      </c>
      <c r="AW230" t="s">
        <v>137</v>
      </c>
      <c r="AX230">
        <v>2</v>
      </c>
      <c r="AY230" t="s">
        <v>164</v>
      </c>
      <c r="AZ230" t="s">
        <v>137</v>
      </c>
      <c r="BA230" t="s">
        <v>137</v>
      </c>
      <c r="BC230" t="s">
        <v>137</v>
      </c>
      <c r="BD230" t="s">
        <v>202</v>
      </c>
      <c r="BE230">
        <v>500</v>
      </c>
      <c r="BF230" t="s">
        <v>137</v>
      </c>
      <c r="BG230" t="s">
        <v>137</v>
      </c>
      <c r="BH230" t="s">
        <v>137</v>
      </c>
      <c r="BI230" t="s">
        <v>134</v>
      </c>
      <c r="BJ230" t="s">
        <v>193</v>
      </c>
      <c r="BK230" t="s">
        <v>137</v>
      </c>
      <c r="BL230" t="s">
        <v>193</v>
      </c>
      <c r="BM230" t="s">
        <v>137</v>
      </c>
      <c r="BO230" t="s">
        <v>137</v>
      </c>
      <c r="BP230" t="s">
        <v>142</v>
      </c>
      <c r="BQ230" t="s">
        <v>135</v>
      </c>
      <c r="BR230" t="s">
        <v>150</v>
      </c>
      <c r="BS230" t="s">
        <v>145</v>
      </c>
      <c r="BT230" t="s">
        <v>137</v>
      </c>
      <c r="BU230" t="s">
        <v>128</v>
      </c>
      <c r="BV230" t="s">
        <v>137</v>
      </c>
      <c r="BW230" t="s">
        <v>146</v>
      </c>
      <c r="BY230" t="s">
        <v>653</v>
      </c>
      <c r="BZ230" t="s">
        <v>137</v>
      </c>
      <c r="CA230" t="s">
        <v>137</v>
      </c>
      <c r="CB230" t="s">
        <v>137</v>
      </c>
      <c r="CD230" t="s">
        <v>137</v>
      </c>
      <c r="CE230" t="s">
        <v>137</v>
      </c>
      <c r="CF230" t="s">
        <v>2079</v>
      </c>
      <c r="CG230" t="s">
        <v>137</v>
      </c>
      <c r="CH230" t="s">
        <v>137</v>
      </c>
      <c r="CI230" t="s">
        <v>137</v>
      </c>
      <c r="CJ230" t="s">
        <v>137</v>
      </c>
      <c r="CK230" t="s">
        <v>137</v>
      </c>
      <c r="CL230" t="s">
        <v>137</v>
      </c>
      <c r="CM230" t="s">
        <v>137</v>
      </c>
      <c r="CN230" t="s">
        <v>137</v>
      </c>
      <c r="CO230" t="s">
        <v>137</v>
      </c>
      <c r="CP230" t="s">
        <v>210</v>
      </c>
      <c r="CQ230" t="s">
        <v>731</v>
      </c>
      <c r="CR230" t="s">
        <v>716</v>
      </c>
      <c r="CS230" t="s">
        <v>137</v>
      </c>
      <c r="CT230" t="s">
        <v>137</v>
      </c>
      <c r="CU230" t="s">
        <v>137</v>
      </c>
      <c r="CV230" t="s">
        <v>137</v>
      </c>
      <c r="CW230">
        <v>8</v>
      </c>
      <c r="CY230" t="s">
        <v>373</v>
      </c>
      <c r="DB230" t="s">
        <v>568</v>
      </c>
      <c r="DC230" t="s">
        <v>137</v>
      </c>
      <c r="DD230" t="s">
        <v>137</v>
      </c>
      <c r="DE230" t="s">
        <v>137</v>
      </c>
      <c r="DF230" t="s">
        <v>137</v>
      </c>
      <c r="DG230" t="s">
        <v>137</v>
      </c>
      <c r="DH230" t="s">
        <v>161</v>
      </c>
      <c r="DI230" t="s">
        <v>200</v>
      </c>
      <c r="DJ230" t="s">
        <v>137</v>
      </c>
      <c r="DK230" t="s">
        <v>137</v>
      </c>
      <c r="DL230" t="s">
        <v>325</v>
      </c>
      <c r="DM230" t="s">
        <v>137</v>
      </c>
      <c r="DN230" t="s">
        <v>137</v>
      </c>
      <c r="DO230" t="s">
        <v>137</v>
      </c>
      <c r="DP230" t="s">
        <v>208</v>
      </c>
      <c r="DQ230" t="s">
        <v>137</v>
      </c>
      <c r="DR230" t="s">
        <v>137</v>
      </c>
      <c r="DS230" t="s">
        <v>137</v>
      </c>
      <c r="DU230" t="s">
        <v>2080</v>
      </c>
      <c r="DV230" t="s">
        <v>137</v>
      </c>
      <c r="DW230" t="s">
        <v>137</v>
      </c>
      <c r="DX230" t="s">
        <v>137</v>
      </c>
      <c r="DY230" t="s">
        <v>137</v>
      </c>
      <c r="DZ230" t="s">
        <v>137</v>
      </c>
      <c r="EA230" t="s">
        <v>137</v>
      </c>
      <c r="EC230" t="s">
        <v>137</v>
      </c>
      <c r="ED230" t="s">
        <v>137</v>
      </c>
      <c r="EE230">
        <v>3</v>
      </c>
      <c r="EF230" t="s">
        <v>137</v>
      </c>
      <c r="EG230" t="s">
        <v>137</v>
      </c>
      <c r="EI230" t="s">
        <v>732</v>
      </c>
      <c r="EJ230">
        <f>COUNTBLANK(A230:EI230)</f>
        <v>16</v>
      </c>
    </row>
    <row r="231" spans="1:140" x14ac:dyDescent="0.3">
      <c r="A231">
        <v>220</v>
      </c>
      <c r="B231" t="s">
        <v>622</v>
      </c>
      <c r="C231" t="s">
        <v>703</v>
      </c>
      <c r="D231" t="s">
        <v>733</v>
      </c>
      <c r="E231">
        <v>6592</v>
      </c>
      <c r="F231">
        <v>12</v>
      </c>
      <c r="G231">
        <v>4</v>
      </c>
      <c r="H231" t="s">
        <v>571</v>
      </c>
      <c r="I231" t="s">
        <v>295</v>
      </c>
      <c r="J231" t="s">
        <v>168</v>
      </c>
      <c r="K231" t="s">
        <v>125</v>
      </c>
      <c r="L231">
        <v>78</v>
      </c>
      <c r="M231" t="s">
        <v>126</v>
      </c>
      <c r="N231">
        <v>1481</v>
      </c>
      <c r="O231">
        <v>5219</v>
      </c>
      <c r="P231">
        <v>2142</v>
      </c>
      <c r="Q231" t="s">
        <v>336</v>
      </c>
      <c r="R231">
        <v>4</v>
      </c>
      <c r="T231" s="1" t="s">
        <v>128</v>
      </c>
      <c r="U231" t="s">
        <v>734</v>
      </c>
      <c r="X231">
        <v>8</v>
      </c>
      <c r="Y231" t="s">
        <v>706</v>
      </c>
      <c r="Z231" t="s">
        <v>156</v>
      </c>
      <c r="AA231" t="s">
        <v>156</v>
      </c>
      <c r="AB231" t="s">
        <v>707</v>
      </c>
      <c r="AC231" t="s">
        <v>707</v>
      </c>
      <c r="AD231" t="s">
        <v>726</v>
      </c>
      <c r="AE231" t="s">
        <v>727</v>
      </c>
      <c r="AF231" t="s">
        <v>735</v>
      </c>
      <c r="AG231" t="s">
        <v>736</v>
      </c>
      <c r="AH231" t="s">
        <v>522</v>
      </c>
      <c r="AI231" t="s">
        <v>166</v>
      </c>
      <c r="AJ231" t="s">
        <v>137</v>
      </c>
      <c r="AK231" t="s">
        <v>280</v>
      </c>
      <c r="AL231" t="s">
        <v>737</v>
      </c>
      <c r="AM231" t="s">
        <v>738</v>
      </c>
      <c r="AN231" t="s">
        <v>134</v>
      </c>
      <c r="AO231" t="s">
        <v>135</v>
      </c>
      <c r="AP231" t="s">
        <v>135</v>
      </c>
      <c r="AQ231" t="s">
        <v>137</v>
      </c>
      <c r="AR231">
        <v>4</v>
      </c>
      <c r="AS231" t="s">
        <v>396</v>
      </c>
      <c r="AT231" t="s">
        <v>150</v>
      </c>
      <c r="AU231" t="s">
        <v>730</v>
      </c>
      <c r="AV231" t="s">
        <v>736</v>
      </c>
      <c r="AW231" t="s">
        <v>137</v>
      </c>
      <c r="AX231">
        <v>2</v>
      </c>
      <c r="AY231" t="s">
        <v>164</v>
      </c>
      <c r="AZ231" t="s">
        <v>137</v>
      </c>
      <c r="BA231" t="s">
        <v>137</v>
      </c>
      <c r="BC231" t="s">
        <v>137</v>
      </c>
      <c r="BD231" t="s">
        <v>202</v>
      </c>
      <c r="BE231">
        <v>500</v>
      </c>
      <c r="BF231" t="s">
        <v>137</v>
      </c>
      <c r="BG231" t="s">
        <v>137</v>
      </c>
      <c r="BH231" t="s">
        <v>137</v>
      </c>
      <c r="BI231" t="s">
        <v>134</v>
      </c>
      <c r="BJ231" t="s">
        <v>193</v>
      </c>
      <c r="BK231" t="s">
        <v>137</v>
      </c>
      <c r="BL231" t="s">
        <v>193</v>
      </c>
      <c r="BM231" t="s">
        <v>137</v>
      </c>
      <c r="BO231" t="s">
        <v>137</v>
      </c>
      <c r="BP231" t="s">
        <v>142</v>
      </c>
      <c r="BQ231" t="s">
        <v>135</v>
      </c>
      <c r="BR231" t="s">
        <v>150</v>
      </c>
      <c r="BS231" t="s">
        <v>145</v>
      </c>
      <c r="BT231" t="s">
        <v>137</v>
      </c>
      <c r="BU231" t="s">
        <v>128</v>
      </c>
      <c r="BV231" t="s">
        <v>137</v>
      </c>
      <c r="BW231" t="s">
        <v>146</v>
      </c>
      <c r="BY231" t="s">
        <v>653</v>
      </c>
      <c r="BZ231" t="s">
        <v>137</v>
      </c>
      <c r="CA231" t="s">
        <v>137</v>
      </c>
      <c r="CB231" t="s">
        <v>137</v>
      </c>
      <c r="CD231" t="s">
        <v>137</v>
      </c>
      <c r="CE231" t="s">
        <v>137</v>
      </c>
      <c r="CF231" t="s">
        <v>2079</v>
      </c>
      <c r="CG231" t="s">
        <v>137</v>
      </c>
      <c r="CH231" t="s">
        <v>137</v>
      </c>
      <c r="CI231" t="s">
        <v>137</v>
      </c>
      <c r="CJ231" t="s">
        <v>137</v>
      </c>
      <c r="CK231" t="s">
        <v>137</v>
      </c>
      <c r="CL231" t="s">
        <v>137</v>
      </c>
      <c r="CM231" t="s">
        <v>137</v>
      </c>
      <c r="CN231" t="s">
        <v>137</v>
      </c>
      <c r="CO231" t="s">
        <v>137</v>
      </c>
      <c r="CP231" t="s">
        <v>210</v>
      </c>
      <c r="CQ231" t="s">
        <v>739</v>
      </c>
      <c r="CR231" t="s">
        <v>716</v>
      </c>
      <c r="CS231" t="s">
        <v>137</v>
      </c>
      <c r="CT231" t="s">
        <v>137</v>
      </c>
      <c r="CU231" t="s">
        <v>137</v>
      </c>
      <c r="CV231" t="s">
        <v>137</v>
      </c>
      <c r="CW231">
        <v>8</v>
      </c>
      <c r="CY231" t="s">
        <v>373</v>
      </c>
      <c r="DB231" t="s">
        <v>568</v>
      </c>
      <c r="DC231" t="s">
        <v>137</v>
      </c>
      <c r="DD231" t="s">
        <v>137</v>
      </c>
      <c r="DE231" t="s">
        <v>137</v>
      </c>
      <c r="DF231" t="s">
        <v>137</v>
      </c>
      <c r="DG231" t="s">
        <v>137</v>
      </c>
      <c r="DH231" t="s">
        <v>161</v>
      </c>
      <c r="DI231" t="s">
        <v>200</v>
      </c>
      <c r="DJ231" t="s">
        <v>137</v>
      </c>
      <c r="DK231" t="s">
        <v>137</v>
      </c>
      <c r="DL231" t="s">
        <v>325</v>
      </c>
      <c r="DM231" t="s">
        <v>137</v>
      </c>
      <c r="DN231" t="s">
        <v>137</v>
      </c>
      <c r="DO231" t="s">
        <v>137</v>
      </c>
      <c r="DP231" t="s">
        <v>208</v>
      </c>
      <c r="DQ231" t="s">
        <v>137</v>
      </c>
      <c r="DR231" t="s">
        <v>137</v>
      </c>
      <c r="DS231" t="s">
        <v>137</v>
      </c>
      <c r="DU231" t="s">
        <v>2080</v>
      </c>
      <c r="DV231" t="s">
        <v>137</v>
      </c>
      <c r="DW231" t="s">
        <v>137</v>
      </c>
      <c r="DX231" t="s">
        <v>137</v>
      </c>
      <c r="DY231" t="s">
        <v>137</v>
      </c>
      <c r="DZ231" t="s">
        <v>137</v>
      </c>
      <c r="EA231" t="s">
        <v>137</v>
      </c>
      <c r="EC231" t="s">
        <v>137</v>
      </c>
      <c r="ED231" t="s">
        <v>137</v>
      </c>
      <c r="EG231" t="s">
        <v>137</v>
      </c>
      <c r="EJ231">
        <f>COUNTBLANK(A231:EI231)</f>
        <v>18</v>
      </c>
    </row>
    <row r="232" spans="1:140" x14ac:dyDescent="0.3">
      <c r="A232">
        <v>221</v>
      </c>
      <c r="B232" t="s">
        <v>167</v>
      </c>
      <c r="C232" t="s">
        <v>2081</v>
      </c>
      <c r="D232" t="s">
        <v>2082</v>
      </c>
      <c r="E232">
        <v>796</v>
      </c>
      <c r="F232">
        <v>3</v>
      </c>
      <c r="G232">
        <v>4</v>
      </c>
      <c r="H232" t="s">
        <v>153</v>
      </c>
      <c r="I232" t="s">
        <v>124</v>
      </c>
      <c r="J232" t="s">
        <v>154</v>
      </c>
      <c r="K232" t="s">
        <v>125</v>
      </c>
      <c r="L232">
        <v>35</v>
      </c>
      <c r="M232" t="s">
        <v>126</v>
      </c>
      <c r="N232">
        <v>1475</v>
      </c>
      <c r="O232">
        <v>3445</v>
      </c>
      <c r="P232">
        <v>1490</v>
      </c>
      <c r="Q232" t="s">
        <v>127</v>
      </c>
      <c r="R232">
        <v>5</v>
      </c>
      <c r="T232" s="1" t="s">
        <v>128</v>
      </c>
      <c r="U232" t="s">
        <v>2083</v>
      </c>
      <c r="W232" t="s">
        <v>2084</v>
      </c>
      <c r="X232">
        <v>5</v>
      </c>
      <c r="Y232" t="s">
        <v>172</v>
      </c>
      <c r="Z232" t="s">
        <v>203</v>
      </c>
      <c r="AA232" t="s">
        <v>130</v>
      </c>
      <c r="AB232" t="s">
        <v>2085</v>
      </c>
      <c r="AC232" t="s">
        <v>2086</v>
      </c>
      <c r="AD232" t="s">
        <v>1901</v>
      </c>
      <c r="AE232" t="s">
        <v>1875</v>
      </c>
      <c r="AF232" t="s">
        <v>2087</v>
      </c>
      <c r="AG232" t="s">
        <v>2087</v>
      </c>
      <c r="AL232" t="s">
        <v>2088</v>
      </c>
      <c r="AM232" t="s">
        <v>2089</v>
      </c>
      <c r="AN232" t="s">
        <v>134</v>
      </c>
      <c r="AO232" t="s">
        <v>135</v>
      </c>
      <c r="AP232" t="s">
        <v>136</v>
      </c>
      <c r="AQ232" t="s">
        <v>137</v>
      </c>
      <c r="AR232">
        <v>5</v>
      </c>
      <c r="AS232" t="s">
        <v>138</v>
      </c>
      <c r="AT232" t="s">
        <v>139</v>
      </c>
      <c r="AU232" t="s">
        <v>1903</v>
      </c>
      <c r="AV232" t="s">
        <v>2087</v>
      </c>
      <c r="AY232" t="s">
        <v>136</v>
      </c>
      <c r="BB232" t="s">
        <v>173</v>
      </c>
      <c r="BD232" t="s">
        <v>142</v>
      </c>
      <c r="BH232" t="s">
        <v>137</v>
      </c>
      <c r="BJ232" t="s">
        <v>143</v>
      </c>
      <c r="BL232" t="s">
        <v>143</v>
      </c>
      <c r="BM232" t="s">
        <v>137</v>
      </c>
      <c r="BN232" t="s">
        <v>174</v>
      </c>
      <c r="BP232" t="s">
        <v>142</v>
      </c>
      <c r="BQ232" t="s">
        <v>134</v>
      </c>
      <c r="BR232" t="s">
        <v>139</v>
      </c>
      <c r="BS232" t="s">
        <v>145</v>
      </c>
      <c r="BT232" t="s">
        <v>137</v>
      </c>
      <c r="BU232" t="s">
        <v>128</v>
      </c>
      <c r="BV232" t="s">
        <v>137</v>
      </c>
      <c r="BW232" t="s">
        <v>275</v>
      </c>
      <c r="BX232" t="s">
        <v>147</v>
      </c>
      <c r="BZ232" t="s">
        <v>137</v>
      </c>
      <c r="CG232" t="s">
        <v>137</v>
      </c>
      <c r="CQ232" t="s">
        <v>740</v>
      </c>
      <c r="CX232" t="s">
        <v>2013</v>
      </c>
      <c r="EJ232">
        <f>COUNTBLANK(A232:EI232)</f>
        <v>78</v>
      </c>
    </row>
    <row r="233" spans="1:140" x14ac:dyDescent="0.3">
      <c r="A233">
        <v>222</v>
      </c>
      <c r="B233" t="s">
        <v>167</v>
      </c>
      <c r="C233" t="s">
        <v>2081</v>
      </c>
      <c r="D233" t="s">
        <v>2090</v>
      </c>
      <c r="E233">
        <v>796</v>
      </c>
      <c r="F233">
        <v>3</v>
      </c>
      <c r="G233">
        <v>4</v>
      </c>
      <c r="H233" t="s">
        <v>153</v>
      </c>
      <c r="I233" t="s">
        <v>124</v>
      </c>
      <c r="J233" t="s">
        <v>154</v>
      </c>
      <c r="K233" t="s">
        <v>125</v>
      </c>
      <c r="L233">
        <v>35</v>
      </c>
      <c r="M233" t="s">
        <v>126</v>
      </c>
      <c r="N233">
        <v>1475</v>
      </c>
      <c r="O233">
        <v>3445</v>
      </c>
      <c r="P233">
        <v>1490</v>
      </c>
      <c r="Q233" t="s">
        <v>127</v>
      </c>
      <c r="R233">
        <v>5</v>
      </c>
      <c r="T233" s="1" t="s">
        <v>128</v>
      </c>
      <c r="U233" t="s">
        <v>2083</v>
      </c>
      <c r="W233" t="s">
        <v>2091</v>
      </c>
      <c r="X233">
        <v>5</v>
      </c>
      <c r="Y233" t="s">
        <v>172</v>
      </c>
      <c r="Z233" t="s">
        <v>203</v>
      </c>
      <c r="AA233" t="s">
        <v>130</v>
      </c>
      <c r="AB233" t="s">
        <v>2085</v>
      </c>
      <c r="AC233" t="s">
        <v>2086</v>
      </c>
      <c r="AD233" t="s">
        <v>1901</v>
      </c>
      <c r="AE233" t="s">
        <v>1875</v>
      </c>
      <c r="AF233" t="s">
        <v>2087</v>
      </c>
      <c r="AG233" t="s">
        <v>2087</v>
      </c>
      <c r="AL233" t="s">
        <v>2088</v>
      </c>
      <c r="AM233" t="s">
        <v>2089</v>
      </c>
      <c r="AN233" t="s">
        <v>134</v>
      </c>
      <c r="AO233" t="s">
        <v>135</v>
      </c>
      <c r="AP233" t="s">
        <v>136</v>
      </c>
      <c r="AQ233" t="s">
        <v>137</v>
      </c>
      <c r="AR233">
        <v>5</v>
      </c>
      <c r="AS233" t="s">
        <v>138</v>
      </c>
      <c r="AT233" t="s">
        <v>139</v>
      </c>
      <c r="AU233" t="s">
        <v>1903</v>
      </c>
      <c r="AV233" t="s">
        <v>2087</v>
      </c>
      <c r="AY233" t="s">
        <v>136</v>
      </c>
      <c r="BB233" t="s">
        <v>173</v>
      </c>
      <c r="BD233" t="s">
        <v>142</v>
      </c>
      <c r="BH233" t="s">
        <v>137</v>
      </c>
      <c r="BJ233" t="s">
        <v>143</v>
      </c>
      <c r="BL233" t="s">
        <v>143</v>
      </c>
      <c r="BM233" t="s">
        <v>137</v>
      </c>
      <c r="BN233" t="s">
        <v>174</v>
      </c>
      <c r="BP233" t="s">
        <v>142</v>
      </c>
      <c r="BQ233" t="s">
        <v>134</v>
      </c>
      <c r="BR233" t="s">
        <v>139</v>
      </c>
      <c r="BS233" t="s">
        <v>145</v>
      </c>
      <c r="BT233" t="s">
        <v>137</v>
      </c>
      <c r="BU233" t="s">
        <v>128</v>
      </c>
      <c r="BV233" t="s">
        <v>137</v>
      </c>
      <c r="BW233" t="s">
        <v>275</v>
      </c>
      <c r="BX233" t="s">
        <v>147</v>
      </c>
      <c r="BZ233" t="s">
        <v>137</v>
      </c>
      <c r="CG233" t="s">
        <v>137</v>
      </c>
      <c r="CH233" t="s">
        <v>137</v>
      </c>
      <c r="CJ233" t="s">
        <v>137</v>
      </c>
      <c r="CN233" t="s">
        <v>137</v>
      </c>
      <c r="CQ233" t="s">
        <v>740</v>
      </c>
      <c r="CR233" t="s">
        <v>165</v>
      </c>
      <c r="CT233" t="s">
        <v>137</v>
      </c>
      <c r="CW233">
        <v>2</v>
      </c>
      <c r="EJ233">
        <f>COUNTBLANK(A233:EI233)</f>
        <v>73</v>
      </c>
    </row>
    <row r="234" spans="1:140" x14ac:dyDescent="0.3">
      <c r="A234">
        <v>223</v>
      </c>
      <c r="B234" t="s">
        <v>167</v>
      </c>
      <c r="C234" t="s">
        <v>2081</v>
      </c>
      <c r="D234" t="s">
        <v>1896</v>
      </c>
      <c r="E234">
        <v>796</v>
      </c>
      <c r="F234">
        <v>3</v>
      </c>
      <c r="G234">
        <v>4</v>
      </c>
      <c r="H234" t="s">
        <v>153</v>
      </c>
      <c r="I234" t="s">
        <v>124</v>
      </c>
      <c r="J234" t="s">
        <v>154</v>
      </c>
      <c r="K234" t="s">
        <v>125</v>
      </c>
      <c r="L234">
        <v>35</v>
      </c>
      <c r="M234" t="s">
        <v>126</v>
      </c>
      <c r="N234">
        <v>1475</v>
      </c>
      <c r="O234">
        <v>3445</v>
      </c>
      <c r="P234">
        <v>1490</v>
      </c>
      <c r="Q234" t="s">
        <v>127</v>
      </c>
      <c r="R234">
        <v>5</v>
      </c>
      <c r="T234" s="1" t="s">
        <v>128</v>
      </c>
      <c r="U234" t="s">
        <v>2083</v>
      </c>
      <c r="W234" t="s">
        <v>1910</v>
      </c>
      <c r="X234">
        <v>5</v>
      </c>
      <c r="Y234" t="s">
        <v>172</v>
      </c>
      <c r="Z234" t="s">
        <v>203</v>
      </c>
      <c r="AA234" t="s">
        <v>130</v>
      </c>
      <c r="AB234" t="s">
        <v>2085</v>
      </c>
      <c r="AC234" t="s">
        <v>2092</v>
      </c>
      <c r="AD234" t="s">
        <v>1901</v>
      </c>
      <c r="AE234" t="s">
        <v>1875</v>
      </c>
      <c r="AF234" t="s">
        <v>2087</v>
      </c>
      <c r="AG234" t="s">
        <v>2087</v>
      </c>
      <c r="AH234" t="s">
        <v>131</v>
      </c>
      <c r="AI234" t="s">
        <v>132</v>
      </c>
      <c r="AL234" t="s">
        <v>2093</v>
      </c>
      <c r="AM234" t="s">
        <v>2089</v>
      </c>
      <c r="AN234" t="s">
        <v>134</v>
      </c>
      <c r="AO234" t="s">
        <v>135</v>
      </c>
      <c r="AP234" t="s">
        <v>136</v>
      </c>
      <c r="AQ234">
        <v>2</v>
      </c>
      <c r="AR234">
        <v>5</v>
      </c>
      <c r="AS234" t="s">
        <v>138</v>
      </c>
      <c r="AT234" t="s">
        <v>139</v>
      </c>
      <c r="AU234" t="s">
        <v>1903</v>
      </c>
      <c r="AV234" t="s">
        <v>2087</v>
      </c>
      <c r="AY234" t="s">
        <v>136</v>
      </c>
      <c r="BB234" t="s">
        <v>173</v>
      </c>
      <c r="BD234" t="s">
        <v>142</v>
      </c>
      <c r="BH234" t="s">
        <v>137</v>
      </c>
      <c r="BI234" t="s">
        <v>134</v>
      </c>
      <c r="BJ234" t="s">
        <v>143</v>
      </c>
      <c r="BL234" t="s">
        <v>143</v>
      </c>
      <c r="BM234" t="s">
        <v>137</v>
      </c>
      <c r="BN234" t="s">
        <v>174</v>
      </c>
      <c r="BP234" t="s">
        <v>142</v>
      </c>
      <c r="BQ234" t="s">
        <v>134</v>
      </c>
      <c r="BR234" t="s">
        <v>139</v>
      </c>
      <c r="BS234" t="s">
        <v>145</v>
      </c>
      <c r="BT234" t="s">
        <v>137</v>
      </c>
      <c r="BU234" t="s">
        <v>128</v>
      </c>
      <c r="BV234" t="s">
        <v>137</v>
      </c>
      <c r="BW234" t="s">
        <v>146</v>
      </c>
      <c r="BX234" t="s">
        <v>147</v>
      </c>
      <c r="BY234" t="s">
        <v>148</v>
      </c>
      <c r="CG234" t="s">
        <v>137</v>
      </c>
      <c r="CJ234" t="s">
        <v>137</v>
      </c>
      <c r="CK234" t="s">
        <v>137</v>
      </c>
      <c r="CQ234" t="s">
        <v>740</v>
      </c>
      <c r="CX234" t="s">
        <v>2013</v>
      </c>
      <c r="EJ234">
        <f>COUNTBLANK(A234:EI234)</f>
        <v>73</v>
      </c>
    </row>
    <row r="235" spans="1:140" x14ac:dyDescent="0.3">
      <c r="A235">
        <v>224</v>
      </c>
      <c r="B235" t="s">
        <v>167</v>
      </c>
      <c r="C235" t="s">
        <v>2081</v>
      </c>
      <c r="D235" t="s">
        <v>2094</v>
      </c>
      <c r="E235">
        <v>796</v>
      </c>
      <c r="F235">
        <v>3</v>
      </c>
      <c r="G235">
        <v>4</v>
      </c>
      <c r="H235" t="s">
        <v>153</v>
      </c>
      <c r="I235" t="s">
        <v>124</v>
      </c>
      <c r="J235" t="s">
        <v>154</v>
      </c>
      <c r="K235" t="s">
        <v>125</v>
      </c>
      <c r="L235">
        <v>35</v>
      </c>
      <c r="M235" t="s">
        <v>126</v>
      </c>
      <c r="N235">
        <v>1475</v>
      </c>
      <c r="O235">
        <v>3445</v>
      </c>
      <c r="P235">
        <v>1490</v>
      </c>
      <c r="Q235" t="s">
        <v>127</v>
      </c>
      <c r="R235">
        <v>5</v>
      </c>
      <c r="T235" s="1" t="s">
        <v>128</v>
      </c>
      <c r="U235" t="s">
        <v>2083</v>
      </c>
      <c r="W235" t="s">
        <v>2095</v>
      </c>
      <c r="X235">
        <v>5</v>
      </c>
      <c r="Y235" t="s">
        <v>172</v>
      </c>
      <c r="Z235" t="s">
        <v>203</v>
      </c>
      <c r="AA235" t="s">
        <v>130</v>
      </c>
      <c r="AB235" t="s">
        <v>2085</v>
      </c>
      <c r="AC235" t="s">
        <v>2092</v>
      </c>
      <c r="AD235" t="s">
        <v>1901</v>
      </c>
      <c r="AE235" t="s">
        <v>1875</v>
      </c>
      <c r="AF235" t="s">
        <v>2087</v>
      </c>
      <c r="AG235" t="s">
        <v>2087</v>
      </c>
      <c r="AH235" t="s">
        <v>137</v>
      </c>
      <c r="AI235" t="s">
        <v>132</v>
      </c>
      <c r="AL235" t="s">
        <v>2088</v>
      </c>
      <c r="AM235" t="s">
        <v>2089</v>
      </c>
      <c r="AN235" t="s">
        <v>134</v>
      </c>
      <c r="AO235" t="s">
        <v>135</v>
      </c>
      <c r="AP235" t="s">
        <v>136</v>
      </c>
      <c r="AQ235">
        <v>2</v>
      </c>
      <c r="AR235">
        <v>5</v>
      </c>
      <c r="AS235" t="s">
        <v>138</v>
      </c>
      <c r="AT235" t="s">
        <v>139</v>
      </c>
      <c r="AU235" t="s">
        <v>1903</v>
      </c>
      <c r="AV235" t="s">
        <v>2087</v>
      </c>
      <c r="AY235" t="s">
        <v>136</v>
      </c>
      <c r="BD235" t="s">
        <v>142</v>
      </c>
      <c r="BH235" t="s">
        <v>137</v>
      </c>
      <c r="BI235" t="s">
        <v>134</v>
      </c>
      <c r="BJ235" t="s">
        <v>143</v>
      </c>
      <c r="BL235" t="s">
        <v>143</v>
      </c>
      <c r="BM235" t="s">
        <v>137</v>
      </c>
      <c r="BP235" t="s">
        <v>202</v>
      </c>
      <c r="BQ235" t="s">
        <v>134</v>
      </c>
      <c r="BR235" t="s">
        <v>139</v>
      </c>
      <c r="BS235" t="s">
        <v>145</v>
      </c>
      <c r="BT235" t="s">
        <v>137</v>
      </c>
      <c r="BU235" t="s">
        <v>128</v>
      </c>
      <c r="BV235" t="s">
        <v>137</v>
      </c>
      <c r="BW235" t="s">
        <v>146</v>
      </c>
      <c r="BX235" t="s">
        <v>147</v>
      </c>
      <c r="BY235" t="s">
        <v>148</v>
      </c>
      <c r="BZ235" t="s">
        <v>137</v>
      </c>
      <c r="CC235" t="s">
        <v>137</v>
      </c>
      <c r="CG235" t="s">
        <v>137</v>
      </c>
      <c r="CH235" t="s">
        <v>137</v>
      </c>
      <c r="CJ235" t="s">
        <v>137</v>
      </c>
      <c r="CK235" t="s">
        <v>137</v>
      </c>
      <c r="CN235" t="s">
        <v>137</v>
      </c>
      <c r="CQ235" t="s">
        <v>740</v>
      </c>
      <c r="CR235" t="s">
        <v>160</v>
      </c>
      <c r="CT235" t="s">
        <v>137</v>
      </c>
      <c r="CW235">
        <v>1</v>
      </c>
      <c r="DP235" t="s">
        <v>208</v>
      </c>
      <c r="EJ235">
        <f>COUNTBLANK(A235:EI235)</f>
        <v>68</v>
      </c>
    </row>
    <row r="236" spans="1:140" x14ac:dyDescent="0.3">
      <c r="A236">
        <v>225</v>
      </c>
      <c r="B236" t="s">
        <v>167</v>
      </c>
      <c r="C236" t="s">
        <v>2081</v>
      </c>
      <c r="D236" t="s">
        <v>183</v>
      </c>
      <c r="E236">
        <v>796</v>
      </c>
      <c r="F236">
        <v>3</v>
      </c>
      <c r="G236">
        <v>4</v>
      </c>
      <c r="H236" t="s">
        <v>153</v>
      </c>
      <c r="I236" t="s">
        <v>124</v>
      </c>
      <c r="J236" t="s">
        <v>154</v>
      </c>
      <c r="K236" t="s">
        <v>125</v>
      </c>
      <c r="L236">
        <v>35</v>
      </c>
      <c r="M236" t="s">
        <v>126</v>
      </c>
      <c r="N236">
        <v>1475</v>
      </c>
      <c r="O236">
        <v>3445</v>
      </c>
      <c r="P236">
        <v>1490</v>
      </c>
      <c r="Q236" t="s">
        <v>127</v>
      </c>
      <c r="R236">
        <v>5</v>
      </c>
      <c r="T236" s="1" t="s">
        <v>128</v>
      </c>
      <c r="U236" t="s">
        <v>2083</v>
      </c>
      <c r="W236" t="s">
        <v>2096</v>
      </c>
      <c r="X236">
        <v>5</v>
      </c>
      <c r="Y236" t="s">
        <v>172</v>
      </c>
      <c r="Z236" t="s">
        <v>203</v>
      </c>
      <c r="AA236" t="s">
        <v>130</v>
      </c>
      <c r="AB236" t="s">
        <v>2085</v>
      </c>
      <c r="AC236" t="s">
        <v>2092</v>
      </c>
      <c r="AD236" t="s">
        <v>1901</v>
      </c>
      <c r="AE236" t="s">
        <v>1875</v>
      </c>
      <c r="AF236" t="s">
        <v>2087</v>
      </c>
      <c r="AG236" t="s">
        <v>2087</v>
      </c>
      <c r="AH236" t="s">
        <v>137</v>
      </c>
      <c r="AI236" t="s">
        <v>132</v>
      </c>
      <c r="AK236" t="s">
        <v>133</v>
      </c>
      <c r="AL236" t="s">
        <v>2088</v>
      </c>
      <c r="AM236" t="s">
        <v>2089</v>
      </c>
      <c r="AN236" t="s">
        <v>134</v>
      </c>
      <c r="AO236" t="s">
        <v>135</v>
      </c>
      <c r="AP236" t="s">
        <v>136</v>
      </c>
      <c r="AQ236">
        <v>2</v>
      </c>
      <c r="AR236">
        <v>5</v>
      </c>
      <c r="AS236" t="s">
        <v>138</v>
      </c>
      <c r="AT236" t="s">
        <v>139</v>
      </c>
      <c r="AU236" t="s">
        <v>1903</v>
      </c>
      <c r="AV236" t="s">
        <v>2087</v>
      </c>
      <c r="AX236" t="s">
        <v>137</v>
      </c>
      <c r="AY236" t="s">
        <v>140</v>
      </c>
      <c r="AZ236" t="s">
        <v>137</v>
      </c>
      <c r="BB236" t="s">
        <v>173</v>
      </c>
      <c r="BC236" t="s">
        <v>137</v>
      </c>
      <c r="BD236" t="s">
        <v>202</v>
      </c>
      <c r="BF236" t="s">
        <v>137</v>
      </c>
      <c r="BG236" t="s">
        <v>137</v>
      </c>
      <c r="BH236" t="s">
        <v>137</v>
      </c>
      <c r="BI236" t="s">
        <v>134</v>
      </c>
      <c r="BJ236" t="s">
        <v>143</v>
      </c>
      <c r="BL236" t="s">
        <v>143</v>
      </c>
      <c r="BM236" t="s">
        <v>137</v>
      </c>
      <c r="BN236" t="s">
        <v>174</v>
      </c>
      <c r="BO236" t="s">
        <v>137</v>
      </c>
      <c r="BP236" t="s">
        <v>199</v>
      </c>
      <c r="BQ236" t="s">
        <v>134</v>
      </c>
      <c r="BR236" t="s">
        <v>139</v>
      </c>
      <c r="BS236" t="s">
        <v>145</v>
      </c>
      <c r="BT236" t="s">
        <v>137</v>
      </c>
      <c r="BU236" t="s">
        <v>128</v>
      </c>
      <c r="BV236" t="s">
        <v>137</v>
      </c>
      <c r="BW236" t="s">
        <v>146</v>
      </c>
      <c r="BX236" t="s">
        <v>147</v>
      </c>
      <c r="BY236" t="s">
        <v>148</v>
      </c>
      <c r="BZ236" t="s">
        <v>137</v>
      </c>
      <c r="CC236" t="s">
        <v>137</v>
      </c>
      <c r="CG236" t="s">
        <v>137</v>
      </c>
      <c r="CH236" t="s">
        <v>137</v>
      </c>
      <c r="CJ236" t="s">
        <v>137</v>
      </c>
      <c r="CN236" t="s">
        <v>137</v>
      </c>
      <c r="CP236" t="s">
        <v>137</v>
      </c>
      <c r="CQ236" t="s">
        <v>740</v>
      </c>
      <c r="CR236" t="s">
        <v>165</v>
      </c>
      <c r="CT236" t="s">
        <v>137</v>
      </c>
      <c r="CW236">
        <v>2</v>
      </c>
      <c r="DB236" t="s">
        <v>177</v>
      </c>
      <c r="DD236" t="s">
        <v>137</v>
      </c>
      <c r="DP236" t="s">
        <v>208</v>
      </c>
      <c r="EJ236">
        <f>COUNTBLANK(A236:EI236)</f>
        <v>57</v>
      </c>
    </row>
    <row r="237" spans="1:140" x14ac:dyDescent="0.3">
      <c r="A237">
        <v>226</v>
      </c>
      <c r="B237" t="s">
        <v>167</v>
      </c>
      <c r="C237" t="s">
        <v>2081</v>
      </c>
      <c r="D237" t="s">
        <v>2097</v>
      </c>
      <c r="E237">
        <v>796</v>
      </c>
      <c r="F237">
        <v>3</v>
      </c>
      <c r="G237">
        <v>4</v>
      </c>
      <c r="H237" t="s">
        <v>153</v>
      </c>
      <c r="I237" t="s">
        <v>124</v>
      </c>
      <c r="J237" t="s">
        <v>154</v>
      </c>
      <c r="K237" t="s">
        <v>125</v>
      </c>
      <c r="L237">
        <v>35</v>
      </c>
      <c r="M237" t="s">
        <v>1974</v>
      </c>
      <c r="N237">
        <v>1475</v>
      </c>
      <c r="O237">
        <v>3445</v>
      </c>
      <c r="P237">
        <v>1490</v>
      </c>
      <c r="Q237" t="s">
        <v>127</v>
      </c>
      <c r="R237">
        <v>5</v>
      </c>
      <c r="T237" s="1" t="s">
        <v>128</v>
      </c>
      <c r="U237" t="s">
        <v>2083</v>
      </c>
      <c r="W237" t="s">
        <v>1910</v>
      </c>
      <c r="X237">
        <v>5</v>
      </c>
      <c r="Y237" t="s">
        <v>172</v>
      </c>
      <c r="Z237" t="s">
        <v>203</v>
      </c>
      <c r="AA237" t="s">
        <v>130</v>
      </c>
      <c r="AB237" t="s">
        <v>2085</v>
      </c>
      <c r="AC237" t="s">
        <v>2092</v>
      </c>
      <c r="AD237" t="s">
        <v>1901</v>
      </c>
      <c r="AE237" t="s">
        <v>1875</v>
      </c>
      <c r="AF237" t="s">
        <v>2087</v>
      </c>
      <c r="AG237" t="s">
        <v>2087</v>
      </c>
      <c r="AH237" t="s">
        <v>131</v>
      </c>
      <c r="AI237" t="s">
        <v>132</v>
      </c>
      <c r="AL237" t="s">
        <v>2093</v>
      </c>
      <c r="AM237" t="s">
        <v>2089</v>
      </c>
      <c r="AN237" t="s">
        <v>134</v>
      </c>
      <c r="AO237" t="s">
        <v>135</v>
      </c>
      <c r="AP237" t="s">
        <v>136</v>
      </c>
      <c r="AQ237">
        <v>2</v>
      </c>
      <c r="AR237">
        <v>5</v>
      </c>
      <c r="AS237" t="s">
        <v>138</v>
      </c>
      <c r="AT237" t="s">
        <v>139</v>
      </c>
      <c r="AU237" t="s">
        <v>1903</v>
      </c>
      <c r="AV237" t="s">
        <v>2087</v>
      </c>
      <c r="AY237" t="s">
        <v>136</v>
      </c>
      <c r="BB237" t="s">
        <v>173</v>
      </c>
      <c r="BD237" t="s">
        <v>142</v>
      </c>
      <c r="BH237" t="s">
        <v>137</v>
      </c>
      <c r="BI237" t="s">
        <v>134</v>
      </c>
      <c r="BJ237" t="s">
        <v>143</v>
      </c>
      <c r="BL237" t="s">
        <v>143</v>
      </c>
      <c r="BM237" t="s">
        <v>137</v>
      </c>
      <c r="BN237" t="s">
        <v>174</v>
      </c>
      <c r="BP237" t="s">
        <v>142</v>
      </c>
      <c r="BQ237" t="s">
        <v>134</v>
      </c>
      <c r="BR237" t="s">
        <v>139</v>
      </c>
      <c r="BS237" t="s">
        <v>145</v>
      </c>
      <c r="BT237" t="s">
        <v>137</v>
      </c>
      <c r="BU237" t="s">
        <v>128</v>
      </c>
      <c r="BV237" t="s">
        <v>137</v>
      </c>
      <c r="BW237" t="s">
        <v>146</v>
      </c>
      <c r="BX237" t="s">
        <v>147</v>
      </c>
      <c r="BY237" t="s">
        <v>148</v>
      </c>
      <c r="CG237" t="s">
        <v>137</v>
      </c>
      <c r="CJ237" t="s">
        <v>137</v>
      </c>
      <c r="CK237" t="s">
        <v>137</v>
      </c>
      <c r="CQ237" t="s">
        <v>740</v>
      </c>
      <c r="CX237" t="s">
        <v>2013</v>
      </c>
      <c r="EJ237">
        <f>COUNTBLANK(A237:EI237)</f>
        <v>73</v>
      </c>
    </row>
    <row r="238" spans="1:140" x14ac:dyDescent="0.3">
      <c r="A238">
        <v>227</v>
      </c>
      <c r="B238" t="s">
        <v>167</v>
      </c>
      <c r="C238" t="s">
        <v>2081</v>
      </c>
      <c r="D238" t="s">
        <v>2098</v>
      </c>
      <c r="E238">
        <v>796</v>
      </c>
      <c r="F238">
        <v>3</v>
      </c>
      <c r="G238">
        <v>4</v>
      </c>
      <c r="H238" t="s">
        <v>153</v>
      </c>
      <c r="I238" t="s">
        <v>124</v>
      </c>
      <c r="J238" t="s">
        <v>154</v>
      </c>
      <c r="K238" t="s">
        <v>125</v>
      </c>
      <c r="L238">
        <v>35</v>
      </c>
      <c r="M238" t="s">
        <v>1974</v>
      </c>
      <c r="N238">
        <v>1475</v>
      </c>
      <c r="O238">
        <v>3445</v>
      </c>
      <c r="P238">
        <v>1490</v>
      </c>
      <c r="Q238" t="s">
        <v>127</v>
      </c>
      <c r="R238">
        <v>5</v>
      </c>
      <c r="T238" s="1" t="s">
        <v>128</v>
      </c>
      <c r="U238" t="s">
        <v>2083</v>
      </c>
      <c r="W238" t="s">
        <v>2095</v>
      </c>
      <c r="X238">
        <v>5</v>
      </c>
      <c r="Y238" t="s">
        <v>172</v>
      </c>
      <c r="Z238" t="s">
        <v>203</v>
      </c>
      <c r="AA238" t="s">
        <v>130</v>
      </c>
      <c r="AB238" t="s">
        <v>2085</v>
      </c>
      <c r="AC238" t="s">
        <v>2092</v>
      </c>
      <c r="AD238" t="s">
        <v>1901</v>
      </c>
      <c r="AE238" t="s">
        <v>1875</v>
      </c>
      <c r="AF238" t="s">
        <v>2087</v>
      </c>
      <c r="AG238" t="s">
        <v>2087</v>
      </c>
      <c r="AH238" t="s">
        <v>137</v>
      </c>
      <c r="AI238" t="s">
        <v>132</v>
      </c>
      <c r="AL238" t="s">
        <v>2088</v>
      </c>
      <c r="AM238" t="s">
        <v>2089</v>
      </c>
      <c r="AN238" t="s">
        <v>134</v>
      </c>
      <c r="AO238" t="s">
        <v>135</v>
      </c>
      <c r="AP238" t="s">
        <v>136</v>
      </c>
      <c r="AQ238">
        <v>2</v>
      </c>
      <c r="AR238">
        <v>5</v>
      </c>
      <c r="AS238" t="s">
        <v>138</v>
      </c>
      <c r="AT238" t="s">
        <v>139</v>
      </c>
      <c r="AU238" t="s">
        <v>1903</v>
      </c>
      <c r="AV238" t="s">
        <v>2087</v>
      </c>
      <c r="AY238" t="s">
        <v>136</v>
      </c>
      <c r="BD238" t="s">
        <v>142</v>
      </c>
      <c r="BH238" t="s">
        <v>137</v>
      </c>
      <c r="BI238" t="s">
        <v>134</v>
      </c>
      <c r="BJ238" t="s">
        <v>143</v>
      </c>
      <c r="BL238" t="s">
        <v>143</v>
      </c>
      <c r="BM238" t="s">
        <v>137</v>
      </c>
      <c r="BP238" t="s">
        <v>202</v>
      </c>
      <c r="BQ238" t="s">
        <v>134</v>
      </c>
      <c r="BR238" t="s">
        <v>139</v>
      </c>
      <c r="BS238" t="s">
        <v>145</v>
      </c>
      <c r="BT238" t="s">
        <v>137</v>
      </c>
      <c r="BU238" t="s">
        <v>128</v>
      </c>
      <c r="BV238" t="s">
        <v>137</v>
      </c>
      <c r="BW238" t="s">
        <v>146</v>
      </c>
      <c r="BX238" t="s">
        <v>147</v>
      </c>
      <c r="BY238" t="s">
        <v>148</v>
      </c>
      <c r="BZ238" t="s">
        <v>137</v>
      </c>
      <c r="CC238" t="s">
        <v>137</v>
      </c>
      <c r="CG238" t="s">
        <v>137</v>
      </c>
      <c r="CH238" t="s">
        <v>137</v>
      </c>
      <c r="CJ238" t="s">
        <v>137</v>
      </c>
      <c r="CK238" t="s">
        <v>137</v>
      </c>
      <c r="CN238" t="s">
        <v>137</v>
      </c>
      <c r="CQ238" t="s">
        <v>740</v>
      </c>
      <c r="CR238" t="s">
        <v>160</v>
      </c>
      <c r="CT238" t="s">
        <v>137</v>
      </c>
      <c r="CW238">
        <v>1</v>
      </c>
      <c r="DP238" t="s">
        <v>208</v>
      </c>
      <c r="EJ238">
        <f>COUNTBLANK(A238:EI238)</f>
        <v>68</v>
      </c>
    </row>
    <row r="239" spans="1:140" x14ac:dyDescent="0.3">
      <c r="A239">
        <v>228</v>
      </c>
      <c r="B239" t="s">
        <v>167</v>
      </c>
      <c r="C239" t="s">
        <v>2081</v>
      </c>
      <c r="D239" t="s">
        <v>2099</v>
      </c>
      <c r="E239">
        <v>796</v>
      </c>
      <c r="F239">
        <v>3</v>
      </c>
      <c r="G239">
        <v>4</v>
      </c>
      <c r="H239" t="s">
        <v>153</v>
      </c>
      <c r="I239" t="s">
        <v>124</v>
      </c>
      <c r="J239" t="s">
        <v>154</v>
      </c>
      <c r="K239" t="s">
        <v>125</v>
      </c>
      <c r="L239">
        <v>35</v>
      </c>
      <c r="M239" t="s">
        <v>126</v>
      </c>
      <c r="N239">
        <v>1475</v>
      </c>
      <c r="O239">
        <v>3445</v>
      </c>
      <c r="P239">
        <v>1490</v>
      </c>
      <c r="Q239" t="s">
        <v>127</v>
      </c>
      <c r="R239">
        <v>5</v>
      </c>
      <c r="T239" s="1" t="s">
        <v>128</v>
      </c>
      <c r="U239" t="s">
        <v>2083</v>
      </c>
      <c r="W239" t="s">
        <v>2096</v>
      </c>
      <c r="X239">
        <v>5</v>
      </c>
      <c r="Y239" t="s">
        <v>172</v>
      </c>
      <c r="Z239" t="s">
        <v>203</v>
      </c>
      <c r="AA239" t="s">
        <v>130</v>
      </c>
      <c r="AB239" t="s">
        <v>2085</v>
      </c>
      <c r="AC239" t="s">
        <v>2092</v>
      </c>
      <c r="AD239" t="s">
        <v>1901</v>
      </c>
      <c r="AE239" t="s">
        <v>1875</v>
      </c>
      <c r="AF239" t="s">
        <v>2087</v>
      </c>
      <c r="AG239" t="s">
        <v>2087</v>
      </c>
      <c r="AH239" t="s">
        <v>137</v>
      </c>
      <c r="AI239" t="s">
        <v>132</v>
      </c>
      <c r="AK239" t="s">
        <v>133</v>
      </c>
      <c r="AL239" t="s">
        <v>2088</v>
      </c>
      <c r="AM239" t="s">
        <v>2089</v>
      </c>
      <c r="AN239" t="s">
        <v>134</v>
      </c>
      <c r="AO239" t="s">
        <v>135</v>
      </c>
      <c r="AP239" t="s">
        <v>136</v>
      </c>
      <c r="AQ239">
        <v>2</v>
      </c>
      <c r="AR239">
        <v>5</v>
      </c>
      <c r="AS239" t="s">
        <v>138</v>
      </c>
      <c r="AT239" t="s">
        <v>139</v>
      </c>
      <c r="AU239" t="s">
        <v>1903</v>
      </c>
      <c r="AV239" t="s">
        <v>2087</v>
      </c>
      <c r="AX239" t="s">
        <v>137</v>
      </c>
      <c r="AY239" t="s">
        <v>140</v>
      </c>
      <c r="AZ239" t="s">
        <v>137</v>
      </c>
      <c r="BB239" t="s">
        <v>173</v>
      </c>
      <c r="BC239" t="s">
        <v>137</v>
      </c>
      <c r="BD239" t="s">
        <v>202</v>
      </c>
      <c r="BF239" t="s">
        <v>137</v>
      </c>
      <c r="BG239" t="s">
        <v>137</v>
      </c>
      <c r="BH239" t="s">
        <v>137</v>
      </c>
      <c r="BI239" t="s">
        <v>134</v>
      </c>
      <c r="BJ239" t="s">
        <v>143</v>
      </c>
      <c r="BL239" t="s">
        <v>143</v>
      </c>
      <c r="BM239" t="s">
        <v>137</v>
      </c>
      <c r="BN239" t="s">
        <v>174</v>
      </c>
      <c r="BO239" t="s">
        <v>137</v>
      </c>
      <c r="BP239" t="s">
        <v>202</v>
      </c>
      <c r="BQ239" t="s">
        <v>134</v>
      </c>
      <c r="BR239" t="s">
        <v>139</v>
      </c>
      <c r="BS239" t="s">
        <v>145</v>
      </c>
      <c r="BT239" t="s">
        <v>137</v>
      </c>
      <c r="BU239" t="s">
        <v>128</v>
      </c>
      <c r="BV239" t="s">
        <v>137</v>
      </c>
      <c r="BW239" t="s">
        <v>146</v>
      </c>
      <c r="BX239" t="s">
        <v>147</v>
      </c>
      <c r="BY239" t="s">
        <v>148</v>
      </c>
      <c r="BZ239" t="s">
        <v>137</v>
      </c>
      <c r="CC239" t="s">
        <v>137</v>
      </c>
      <c r="CG239" t="s">
        <v>137</v>
      </c>
      <c r="CH239" t="s">
        <v>137</v>
      </c>
      <c r="CJ239" t="s">
        <v>137</v>
      </c>
      <c r="CN239" t="s">
        <v>137</v>
      </c>
      <c r="CP239" t="s">
        <v>137</v>
      </c>
      <c r="CQ239" t="s">
        <v>740</v>
      </c>
      <c r="CR239" t="s">
        <v>165</v>
      </c>
      <c r="CT239" t="s">
        <v>137</v>
      </c>
      <c r="CW239">
        <v>2</v>
      </c>
      <c r="DB239" t="s">
        <v>177</v>
      </c>
      <c r="DD239" t="s">
        <v>137</v>
      </c>
      <c r="DE239" t="s">
        <v>137</v>
      </c>
      <c r="DF239" t="s">
        <v>137</v>
      </c>
      <c r="DH239" t="s">
        <v>161</v>
      </c>
      <c r="DP239" t="s">
        <v>208</v>
      </c>
      <c r="EJ239">
        <f>COUNTBLANK(A239:EI239)</f>
        <v>54</v>
      </c>
    </row>
    <row r="240" spans="1:140" x14ac:dyDescent="0.3">
      <c r="A240">
        <v>229</v>
      </c>
      <c r="B240" t="s">
        <v>167</v>
      </c>
      <c r="C240" t="s">
        <v>2100</v>
      </c>
      <c r="D240" t="s">
        <v>2082</v>
      </c>
      <c r="E240">
        <v>998</v>
      </c>
      <c r="F240">
        <v>3</v>
      </c>
      <c r="G240">
        <v>4</v>
      </c>
      <c r="H240" t="s">
        <v>153</v>
      </c>
      <c r="I240" t="s">
        <v>124</v>
      </c>
      <c r="J240" t="s">
        <v>154</v>
      </c>
      <c r="K240" t="s">
        <v>125</v>
      </c>
      <c r="L240">
        <v>27</v>
      </c>
      <c r="M240" t="s">
        <v>126</v>
      </c>
      <c r="N240">
        <v>1549</v>
      </c>
      <c r="O240">
        <v>3565</v>
      </c>
      <c r="P240">
        <v>1520</v>
      </c>
      <c r="Q240" t="s">
        <v>127</v>
      </c>
      <c r="R240">
        <v>5</v>
      </c>
      <c r="T240" s="1" t="s">
        <v>128</v>
      </c>
      <c r="U240" t="s">
        <v>741</v>
      </c>
      <c r="W240" t="s">
        <v>2101</v>
      </c>
      <c r="X240">
        <v>5</v>
      </c>
      <c r="Z240" t="s">
        <v>156</v>
      </c>
      <c r="AA240" t="s">
        <v>130</v>
      </c>
      <c r="AB240" t="s">
        <v>188</v>
      </c>
      <c r="AC240" t="s">
        <v>742</v>
      </c>
      <c r="AF240" t="s">
        <v>2102</v>
      </c>
      <c r="AG240" t="s">
        <v>2102</v>
      </c>
      <c r="AL240" t="s">
        <v>2103</v>
      </c>
      <c r="AM240" t="s">
        <v>181</v>
      </c>
      <c r="AN240" t="s">
        <v>134</v>
      </c>
      <c r="AO240" t="s">
        <v>135</v>
      </c>
      <c r="AP240" t="s">
        <v>135</v>
      </c>
      <c r="AQ240" t="s">
        <v>137</v>
      </c>
      <c r="AR240">
        <v>5</v>
      </c>
      <c r="AS240" t="s">
        <v>138</v>
      </c>
      <c r="AT240" t="s">
        <v>139</v>
      </c>
      <c r="AU240" t="s">
        <v>2104</v>
      </c>
      <c r="AV240" t="s">
        <v>2102</v>
      </c>
      <c r="AY240" t="s">
        <v>136</v>
      </c>
      <c r="BD240" t="s">
        <v>142</v>
      </c>
      <c r="BH240" t="s">
        <v>137</v>
      </c>
      <c r="BJ240" t="s">
        <v>136</v>
      </c>
      <c r="BP240" t="s">
        <v>142</v>
      </c>
      <c r="BQ240" t="s">
        <v>135</v>
      </c>
      <c r="BR240" t="s">
        <v>139</v>
      </c>
      <c r="BS240" t="s">
        <v>135</v>
      </c>
      <c r="BT240" t="s">
        <v>137</v>
      </c>
      <c r="BU240">
        <v>4.5</v>
      </c>
      <c r="BV240" t="s">
        <v>137</v>
      </c>
      <c r="BZ240" t="s">
        <v>137</v>
      </c>
      <c r="CF240" t="s">
        <v>1880</v>
      </c>
      <c r="CG240" t="s">
        <v>137</v>
      </c>
      <c r="CH240" t="s">
        <v>137</v>
      </c>
      <c r="CJ240" t="s">
        <v>137</v>
      </c>
      <c r="CN240" t="s">
        <v>137</v>
      </c>
      <c r="CQ240" t="s">
        <v>362</v>
      </c>
      <c r="CR240" t="s">
        <v>160</v>
      </c>
      <c r="CS240" t="s">
        <v>137</v>
      </c>
      <c r="CT240" t="s">
        <v>137</v>
      </c>
      <c r="CW240">
        <v>1</v>
      </c>
      <c r="CX240" t="s">
        <v>1993</v>
      </c>
      <c r="DB240" t="s">
        <v>177</v>
      </c>
      <c r="EJ240">
        <f>COUNTBLANK(A240:EI240)</f>
        <v>77</v>
      </c>
    </row>
    <row r="241" spans="1:140" x14ac:dyDescent="0.3">
      <c r="A241">
        <v>230</v>
      </c>
      <c r="B241" t="s">
        <v>167</v>
      </c>
      <c r="C241" t="s">
        <v>2100</v>
      </c>
      <c r="D241" t="s">
        <v>2090</v>
      </c>
      <c r="E241">
        <v>998</v>
      </c>
      <c r="F241">
        <v>3</v>
      </c>
      <c r="G241">
        <v>4</v>
      </c>
      <c r="H241" t="s">
        <v>153</v>
      </c>
      <c r="I241" t="s">
        <v>124</v>
      </c>
      <c r="J241" t="s">
        <v>154</v>
      </c>
      <c r="K241" t="s">
        <v>125</v>
      </c>
      <c r="L241">
        <v>27</v>
      </c>
      <c r="M241" t="s">
        <v>126</v>
      </c>
      <c r="N241">
        <v>1549</v>
      </c>
      <c r="O241">
        <v>3565</v>
      </c>
      <c r="P241">
        <v>1520</v>
      </c>
      <c r="Q241" t="s">
        <v>127</v>
      </c>
      <c r="R241">
        <v>5</v>
      </c>
      <c r="T241" s="1" t="s">
        <v>128</v>
      </c>
      <c r="U241" t="s">
        <v>741</v>
      </c>
      <c r="W241" t="s">
        <v>2101</v>
      </c>
      <c r="X241">
        <v>5</v>
      </c>
      <c r="Z241" t="s">
        <v>156</v>
      </c>
      <c r="AA241" t="s">
        <v>130</v>
      </c>
      <c r="AB241" t="s">
        <v>188</v>
      </c>
      <c r="AC241" t="s">
        <v>742</v>
      </c>
      <c r="AF241" t="s">
        <v>2102</v>
      </c>
      <c r="AG241" t="s">
        <v>2102</v>
      </c>
      <c r="AL241" t="s">
        <v>2103</v>
      </c>
      <c r="AM241" t="s">
        <v>181</v>
      </c>
      <c r="AN241" t="s">
        <v>134</v>
      </c>
      <c r="AO241" t="s">
        <v>135</v>
      </c>
      <c r="AP241" t="s">
        <v>135</v>
      </c>
      <c r="AQ241" t="s">
        <v>137</v>
      </c>
      <c r="AR241">
        <v>5</v>
      </c>
      <c r="AS241" t="s">
        <v>138</v>
      </c>
      <c r="AT241" t="s">
        <v>139</v>
      </c>
      <c r="AU241" t="s">
        <v>2104</v>
      </c>
      <c r="AV241" t="s">
        <v>2102</v>
      </c>
      <c r="AY241" t="s">
        <v>136</v>
      </c>
      <c r="BD241" t="s">
        <v>142</v>
      </c>
      <c r="BH241" t="s">
        <v>137</v>
      </c>
      <c r="BJ241" t="s">
        <v>136</v>
      </c>
      <c r="BP241" t="s">
        <v>142</v>
      </c>
      <c r="BQ241" t="s">
        <v>135</v>
      </c>
      <c r="BR241" t="s">
        <v>139</v>
      </c>
      <c r="BS241" t="s">
        <v>135</v>
      </c>
      <c r="BT241" t="s">
        <v>137</v>
      </c>
      <c r="BU241">
        <v>4.5</v>
      </c>
      <c r="BV241" t="s">
        <v>137</v>
      </c>
      <c r="BW241" t="s">
        <v>146</v>
      </c>
      <c r="BZ241" t="s">
        <v>137</v>
      </c>
      <c r="CF241" t="s">
        <v>1880</v>
      </c>
      <c r="CG241" t="s">
        <v>137</v>
      </c>
      <c r="CH241" t="s">
        <v>137</v>
      </c>
      <c r="CJ241" t="s">
        <v>137</v>
      </c>
      <c r="CN241" t="s">
        <v>137</v>
      </c>
      <c r="CQ241" t="s">
        <v>362</v>
      </c>
      <c r="CR241" t="s">
        <v>165</v>
      </c>
      <c r="CS241" t="s">
        <v>137</v>
      </c>
      <c r="CT241" t="s">
        <v>137</v>
      </c>
      <c r="CW241">
        <v>2</v>
      </c>
      <c r="CX241" t="s">
        <v>1993</v>
      </c>
      <c r="DB241" t="s">
        <v>177</v>
      </c>
      <c r="EJ241">
        <f>COUNTBLANK(A241:EI241)</f>
        <v>76</v>
      </c>
    </row>
    <row r="242" spans="1:140" x14ac:dyDescent="0.3">
      <c r="A242">
        <v>231</v>
      </c>
      <c r="B242" t="s">
        <v>167</v>
      </c>
      <c r="C242" t="s">
        <v>2100</v>
      </c>
      <c r="D242" t="s">
        <v>1896</v>
      </c>
      <c r="E242">
        <v>998</v>
      </c>
      <c r="F242">
        <v>3</v>
      </c>
      <c r="G242">
        <v>4</v>
      </c>
      <c r="H242" t="s">
        <v>153</v>
      </c>
      <c r="I242" t="s">
        <v>124</v>
      </c>
      <c r="J242" t="s">
        <v>154</v>
      </c>
      <c r="K242" t="s">
        <v>125</v>
      </c>
      <c r="L242">
        <v>27</v>
      </c>
      <c r="M242" t="s">
        <v>126</v>
      </c>
      <c r="N242">
        <v>1549</v>
      </c>
      <c r="O242">
        <v>3565</v>
      </c>
      <c r="P242">
        <v>1520</v>
      </c>
      <c r="Q242" t="s">
        <v>127</v>
      </c>
      <c r="R242">
        <v>5</v>
      </c>
      <c r="T242" s="1" t="s">
        <v>128</v>
      </c>
      <c r="U242" t="s">
        <v>741</v>
      </c>
      <c r="W242" t="s">
        <v>2101</v>
      </c>
      <c r="X242">
        <v>5</v>
      </c>
      <c r="Z242" t="s">
        <v>156</v>
      </c>
      <c r="AA242" t="s">
        <v>130</v>
      </c>
      <c r="AB242" t="s">
        <v>188</v>
      </c>
      <c r="AC242" t="s">
        <v>742</v>
      </c>
      <c r="AF242" t="s">
        <v>2102</v>
      </c>
      <c r="AG242" t="s">
        <v>2102</v>
      </c>
      <c r="AH242" t="s">
        <v>137</v>
      </c>
      <c r="AL242" t="s">
        <v>2103</v>
      </c>
      <c r="AM242" t="s">
        <v>181</v>
      </c>
      <c r="AN242" t="s">
        <v>134</v>
      </c>
      <c r="AO242" t="s">
        <v>135</v>
      </c>
      <c r="AP242" t="s">
        <v>135</v>
      </c>
      <c r="AQ242" t="s">
        <v>137</v>
      </c>
      <c r="AR242">
        <v>5</v>
      </c>
      <c r="AS242" t="s">
        <v>138</v>
      </c>
      <c r="AT242" t="s">
        <v>139</v>
      </c>
      <c r="AU242" t="s">
        <v>2104</v>
      </c>
      <c r="AV242" t="s">
        <v>2102</v>
      </c>
      <c r="AY242" t="s">
        <v>136</v>
      </c>
      <c r="BD242" t="s">
        <v>142</v>
      </c>
      <c r="BH242" t="s">
        <v>137</v>
      </c>
      <c r="BJ242" t="s">
        <v>136</v>
      </c>
      <c r="BP242" t="s">
        <v>142</v>
      </c>
      <c r="BQ242" t="s">
        <v>135</v>
      </c>
      <c r="BR242" t="s">
        <v>139</v>
      </c>
      <c r="BS242" t="s">
        <v>135</v>
      </c>
      <c r="BT242" t="s">
        <v>137</v>
      </c>
      <c r="BU242">
        <v>4.5</v>
      </c>
      <c r="BV242" t="s">
        <v>137</v>
      </c>
      <c r="BW242" t="s">
        <v>146</v>
      </c>
      <c r="BY242" t="s">
        <v>148</v>
      </c>
      <c r="BZ242" t="s">
        <v>137</v>
      </c>
      <c r="CF242" t="s">
        <v>1880</v>
      </c>
      <c r="CG242" t="s">
        <v>137</v>
      </c>
      <c r="CH242" t="s">
        <v>137</v>
      </c>
      <c r="CJ242" t="s">
        <v>137</v>
      </c>
      <c r="CN242" t="s">
        <v>137</v>
      </c>
      <c r="CQ242" t="s">
        <v>362</v>
      </c>
      <c r="CR242" t="s">
        <v>160</v>
      </c>
      <c r="CS242" t="s">
        <v>137</v>
      </c>
      <c r="CT242" t="s">
        <v>137</v>
      </c>
      <c r="CW242">
        <v>1</v>
      </c>
      <c r="CX242" t="s">
        <v>1993</v>
      </c>
      <c r="DB242" t="s">
        <v>177</v>
      </c>
      <c r="EJ242">
        <f>COUNTBLANK(A242:EI242)</f>
        <v>74</v>
      </c>
    </row>
    <row r="243" spans="1:140" x14ac:dyDescent="0.3">
      <c r="A243">
        <v>232</v>
      </c>
      <c r="B243" t="s">
        <v>167</v>
      </c>
      <c r="C243" t="s">
        <v>2100</v>
      </c>
      <c r="D243" t="s">
        <v>2094</v>
      </c>
      <c r="E243">
        <v>998</v>
      </c>
      <c r="F243">
        <v>3</v>
      </c>
      <c r="G243">
        <v>4</v>
      </c>
      <c r="H243" t="s">
        <v>153</v>
      </c>
      <c r="I243" t="s">
        <v>124</v>
      </c>
      <c r="J243" t="s">
        <v>154</v>
      </c>
      <c r="K243" t="s">
        <v>125</v>
      </c>
      <c r="L243">
        <v>27</v>
      </c>
      <c r="M243" t="s">
        <v>126</v>
      </c>
      <c r="N243">
        <v>1549</v>
      </c>
      <c r="O243">
        <v>3565</v>
      </c>
      <c r="P243">
        <v>1520</v>
      </c>
      <c r="Q243" t="s">
        <v>127</v>
      </c>
      <c r="R243">
        <v>5</v>
      </c>
      <c r="T243" s="1" t="s">
        <v>128</v>
      </c>
      <c r="U243" t="s">
        <v>741</v>
      </c>
      <c r="W243" t="s">
        <v>2101</v>
      </c>
      <c r="X243">
        <v>5</v>
      </c>
      <c r="Z243" t="s">
        <v>156</v>
      </c>
      <c r="AA243" t="s">
        <v>130</v>
      </c>
      <c r="AB243" t="s">
        <v>188</v>
      </c>
      <c r="AC243" t="s">
        <v>742</v>
      </c>
      <c r="AF243" t="s">
        <v>2102</v>
      </c>
      <c r="AG243" t="s">
        <v>2102</v>
      </c>
      <c r="AH243" t="s">
        <v>137</v>
      </c>
      <c r="AL243" t="s">
        <v>2103</v>
      </c>
      <c r="AM243" t="s">
        <v>181</v>
      </c>
      <c r="AN243" t="s">
        <v>134</v>
      </c>
      <c r="AO243" t="s">
        <v>135</v>
      </c>
      <c r="AP243" t="s">
        <v>135</v>
      </c>
      <c r="AQ243" t="s">
        <v>137</v>
      </c>
      <c r="AR243">
        <v>5</v>
      </c>
      <c r="AS243" t="s">
        <v>138</v>
      </c>
      <c r="AT243" t="s">
        <v>139</v>
      </c>
      <c r="AU243" t="s">
        <v>2104</v>
      </c>
      <c r="AV243" t="s">
        <v>2102</v>
      </c>
      <c r="AY243" t="s">
        <v>136</v>
      </c>
      <c r="BD243" t="s">
        <v>142</v>
      </c>
      <c r="BH243" t="s">
        <v>137</v>
      </c>
      <c r="BJ243" t="s">
        <v>136</v>
      </c>
      <c r="BP243" t="s">
        <v>142</v>
      </c>
      <c r="BQ243" t="s">
        <v>135</v>
      </c>
      <c r="BR243" t="s">
        <v>139</v>
      </c>
      <c r="BS243" t="s">
        <v>135</v>
      </c>
      <c r="BT243" t="s">
        <v>137</v>
      </c>
      <c r="BU243">
        <v>4.5</v>
      </c>
      <c r="BV243" t="s">
        <v>137</v>
      </c>
      <c r="BW243" t="s">
        <v>146</v>
      </c>
      <c r="BY243" t="s">
        <v>148</v>
      </c>
      <c r="BZ243" t="s">
        <v>137</v>
      </c>
      <c r="CF243" t="s">
        <v>1880</v>
      </c>
      <c r="CG243" t="s">
        <v>137</v>
      </c>
      <c r="CH243" t="s">
        <v>137</v>
      </c>
      <c r="CJ243" t="s">
        <v>137</v>
      </c>
      <c r="CN243" t="s">
        <v>137</v>
      </c>
      <c r="CQ243" t="s">
        <v>362</v>
      </c>
      <c r="CR243" t="s">
        <v>165</v>
      </c>
      <c r="CS243" t="s">
        <v>137</v>
      </c>
      <c r="CT243" t="s">
        <v>137</v>
      </c>
      <c r="CW243">
        <v>2</v>
      </c>
      <c r="CX243" t="s">
        <v>1993</v>
      </c>
      <c r="DB243" t="s">
        <v>177</v>
      </c>
      <c r="EJ243">
        <f>COUNTBLANK(A243:EI243)</f>
        <v>74</v>
      </c>
    </row>
    <row r="244" spans="1:140" x14ac:dyDescent="0.3">
      <c r="A244">
        <v>233</v>
      </c>
      <c r="B244" t="s">
        <v>167</v>
      </c>
      <c r="C244" t="s">
        <v>2100</v>
      </c>
      <c r="D244" t="s">
        <v>183</v>
      </c>
      <c r="E244">
        <v>998</v>
      </c>
      <c r="F244">
        <v>3</v>
      </c>
      <c r="G244">
        <v>4</v>
      </c>
      <c r="H244" t="s">
        <v>153</v>
      </c>
      <c r="I244" t="s">
        <v>124</v>
      </c>
      <c r="J244" t="s">
        <v>154</v>
      </c>
      <c r="K244" t="s">
        <v>125</v>
      </c>
      <c r="L244">
        <v>27</v>
      </c>
      <c r="M244" t="s">
        <v>126</v>
      </c>
      <c r="N244">
        <v>1549</v>
      </c>
      <c r="O244">
        <v>3565</v>
      </c>
      <c r="P244">
        <v>1520</v>
      </c>
      <c r="Q244" t="s">
        <v>127</v>
      </c>
      <c r="R244">
        <v>5</v>
      </c>
      <c r="T244" s="1" t="s">
        <v>128</v>
      </c>
      <c r="U244" t="s">
        <v>2105</v>
      </c>
      <c r="W244" t="s">
        <v>2101</v>
      </c>
      <c r="X244">
        <v>5</v>
      </c>
      <c r="Z244" t="s">
        <v>156</v>
      </c>
      <c r="AA244" t="s">
        <v>130</v>
      </c>
      <c r="AB244" t="s">
        <v>188</v>
      </c>
      <c r="AC244" t="s">
        <v>742</v>
      </c>
      <c r="AF244" t="s">
        <v>2102</v>
      </c>
      <c r="AG244" t="s">
        <v>2102</v>
      </c>
      <c r="AH244" t="s">
        <v>137</v>
      </c>
      <c r="AI244" t="s">
        <v>132</v>
      </c>
      <c r="AK244" t="s">
        <v>137</v>
      </c>
      <c r="AL244" t="s">
        <v>2103</v>
      </c>
      <c r="AM244" t="s">
        <v>181</v>
      </c>
      <c r="AN244" t="s">
        <v>134</v>
      </c>
      <c r="AO244" t="s">
        <v>135</v>
      </c>
      <c r="AP244" t="s">
        <v>135</v>
      </c>
      <c r="AQ244" t="s">
        <v>137</v>
      </c>
      <c r="AR244">
        <v>5</v>
      </c>
      <c r="AS244" t="s">
        <v>138</v>
      </c>
      <c r="AT244" t="s">
        <v>139</v>
      </c>
      <c r="AU244" t="s">
        <v>2104</v>
      </c>
      <c r="AV244" t="s">
        <v>2102</v>
      </c>
      <c r="AY244" t="s">
        <v>276</v>
      </c>
      <c r="BA244" t="s">
        <v>137</v>
      </c>
      <c r="BC244" t="s">
        <v>137</v>
      </c>
      <c r="BD244" t="s">
        <v>142</v>
      </c>
      <c r="BG244" t="s">
        <v>137</v>
      </c>
      <c r="BH244" t="s">
        <v>137</v>
      </c>
      <c r="BJ244" t="s">
        <v>136</v>
      </c>
      <c r="BK244" t="s">
        <v>137</v>
      </c>
      <c r="BO244" t="s">
        <v>137</v>
      </c>
      <c r="BP244" t="s">
        <v>142</v>
      </c>
      <c r="BQ244" t="s">
        <v>135</v>
      </c>
      <c r="BR244" t="s">
        <v>139</v>
      </c>
      <c r="BS244" t="s">
        <v>135</v>
      </c>
      <c r="BT244" t="s">
        <v>137</v>
      </c>
      <c r="BU244">
        <v>4.5</v>
      </c>
      <c r="BV244" t="s">
        <v>137</v>
      </c>
      <c r="BW244" t="s">
        <v>146</v>
      </c>
      <c r="BY244" t="s">
        <v>148</v>
      </c>
      <c r="BZ244" t="s">
        <v>137</v>
      </c>
      <c r="CF244" t="s">
        <v>1880</v>
      </c>
      <c r="CG244" t="s">
        <v>137</v>
      </c>
      <c r="CH244" t="s">
        <v>137</v>
      </c>
      <c r="CJ244" t="s">
        <v>137</v>
      </c>
      <c r="CN244" t="s">
        <v>137</v>
      </c>
      <c r="CO244" t="s">
        <v>137</v>
      </c>
      <c r="CQ244" t="s">
        <v>362</v>
      </c>
      <c r="CR244" t="s">
        <v>160</v>
      </c>
      <c r="CS244" t="s">
        <v>137</v>
      </c>
      <c r="CT244" t="s">
        <v>137</v>
      </c>
      <c r="CV244" t="s">
        <v>137</v>
      </c>
      <c r="CW244">
        <v>1</v>
      </c>
      <c r="CX244" t="s">
        <v>1993</v>
      </c>
      <c r="DB244" t="s">
        <v>177</v>
      </c>
      <c r="DD244" t="s">
        <v>137</v>
      </c>
      <c r="EJ244">
        <f>COUNTBLANK(A244:EI244)</f>
        <v>64</v>
      </c>
    </row>
    <row r="245" spans="1:140" x14ac:dyDescent="0.3">
      <c r="A245">
        <v>234</v>
      </c>
      <c r="B245" t="s">
        <v>167</v>
      </c>
      <c r="C245" t="s">
        <v>2100</v>
      </c>
      <c r="D245" t="s">
        <v>1909</v>
      </c>
      <c r="E245">
        <v>998</v>
      </c>
      <c r="F245">
        <v>3</v>
      </c>
      <c r="G245">
        <v>4</v>
      </c>
      <c r="H245" t="s">
        <v>153</v>
      </c>
      <c r="I245" t="s">
        <v>124</v>
      </c>
      <c r="J245" t="s">
        <v>154</v>
      </c>
      <c r="K245" t="s">
        <v>125</v>
      </c>
      <c r="L245">
        <v>27</v>
      </c>
      <c r="M245" t="s">
        <v>126</v>
      </c>
      <c r="N245">
        <v>1549</v>
      </c>
      <c r="O245">
        <v>3565</v>
      </c>
      <c r="P245">
        <v>1520</v>
      </c>
      <c r="Q245" t="s">
        <v>127</v>
      </c>
      <c r="R245">
        <v>5</v>
      </c>
      <c r="T245" s="1" t="s">
        <v>128</v>
      </c>
      <c r="U245" t="s">
        <v>2105</v>
      </c>
      <c r="W245" t="s">
        <v>2101</v>
      </c>
      <c r="X245">
        <v>5</v>
      </c>
      <c r="Z245" t="s">
        <v>156</v>
      </c>
      <c r="AA245" t="s">
        <v>130</v>
      </c>
      <c r="AB245" t="s">
        <v>188</v>
      </c>
      <c r="AC245" t="s">
        <v>742</v>
      </c>
      <c r="AF245" t="s">
        <v>2102</v>
      </c>
      <c r="AG245" t="s">
        <v>2102</v>
      </c>
      <c r="AH245" t="s">
        <v>137</v>
      </c>
      <c r="AI245" t="s">
        <v>132</v>
      </c>
      <c r="AK245" t="s">
        <v>137</v>
      </c>
      <c r="AL245" t="s">
        <v>2103</v>
      </c>
      <c r="AM245" t="s">
        <v>181</v>
      </c>
      <c r="AN245" t="s">
        <v>134</v>
      </c>
      <c r="AO245" t="s">
        <v>135</v>
      </c>
      <c r="AP245" t="s">
        <v>135</v>
      </c>
      <c r="AQ245" t="s">
        <v>137</v>
      </c>
      <c r="AR245">
        <v>5</v>
      </c>
      <c r="AS245" t="s">
        <v>138</v>
      </c>
      <c r="AT245" t="s">
        <v>139</v>
      </c>
      <c r="AU245" t="s">
        <v>2104</v>
      </c>
      <c r="AV245" t="s">
        <v>2102</v>
      </c>
      <c r="AY245" t="s">
        <v>276</v>
      </c>
      <c r="BA245" t="s">
        <v>137</v>
      </c>
      <c r="BC245" t="s">
        <v>137</v>
      </c>
      <c r="BD245" t="s">
        <v>142</v>
      </c>
      <c r="BG245" t="s">
        <v>137</v>
      </c>
      <c r="BH245" t="s">
        <v>137</v>
      </c>
      <c r="BJ245" t="s">
        <v>136</v>
      </c>
      <c r="BK245" t="s">
        <v>137</v>
      </c>
      <c r="BO245" t="s">
        <v>137</v>
      </c>
      <c r="BP245" t="s">
        <v>142</v>
      </c>
      <c r="BQ245" t="s">
        <v>135</v>
      </c>
      <c r="BR245" t="s">
        <v>139</v>
      </c>
      <c r="BS245" t="s">
        <v>135</v>
      </c>
      <c r="BT245" t="s">
        <v>137</v>
      </c>
      <c r="BU245">
        <v>4.5</v>
      </c>
      <c r="BV245" t="s">
        <v>137</v>
      </c>
      <c r="BW245" t="s">
        <v>146</v>
      </c>
      <c r="BY245" t="s">
        <v>148</v>
      </c>
      <c r="BZ245" t="s">
        <v>137</v>
      </c>
      <c r="CF245" t="s">
        <v>1880</v>
      </c>
      <c r="CG245" t="s">
        <v>137</v>
      </c>
      <c r="CH245" t="s">
        <v>137</v>
      </c>
      <c r="CJ245" t="s">
        <v>137</v>
      </c>
      <c r="CN245" t="s">
        <v>137</v>
      </c>
      <c r="CO245" t="s">
        <v>137</v>
      </c>
      <c r="CQ245" t="s">
        <v>362</v>
      </c>
      <c r="CR245" t="s">
        <v>165</v>
      </c>
      <c r="CS245" t="s">
        <v>137</v>
      </c>
      <c r="CT245" t="s">
        <v>137</v>
      </c>
      <c r="CV245" t="s">
        <v>137</v>
      </c>
      <c r="CW245">
        <v>2</v>
      </c>
      <c r="CX245" t="s">
        <v>1993</v>
      </c>
      <c r="DB245" t="s">
        <v>177</v>
      </c>
      <c r="DD245" t="s">
        <v>137</v>
      </c>
      <c r="EJ245">
        <f>COUNTBLANK(A245:EI245)</f>
        <v>64</v>
      </c>
    </row>
    <row r="246" spans="1:140" x14ac:dyDescent="0.3">
      <c r="A246">
        <v>235</v>
      </c>
      <c r="B246" t="s">
        <v>167</v>
      </c>
      <c r="C246" t="s">
        <v>2100</v>
      </c>
      <c r="D246" t="s">
        <v>2106</v>
      </c>
      <c r="E246">
        <v>998</v>
      </c>
      <c r="F246">
        <v>3</v>
      </c>
      <c r="G246">
        <v>4</v>
      </c>
      <c r="H246" t="s">
        <v>153</v>
      </c>
      <c r="I246" t="s">
        <v>124</v>
      </c>
      <c r="J246" t="s">
        <v>154</v>
      </c>
      <c r="K246" t="s">
        <v>125</v>
      </c>
      <c r="L246">
        <v>27</v>
      </c>
      <c r="M246" t="s">
        <v>126</v>
      </c>
      <c r="N246">
        <v>1549</v>
      </c>
      <c r="O246">
        <v>3565</v>
      </c>
      <c r="P246">
        <v>1520</v>
      </c>
      <c r="Q246" t="s">
        <v>127</v>
      </c>
      <c r="R246">
        <v>5</v>
      </c>
      <c r="T246" s="1" t="s">
        <v>128</v>
      </c>
      <c r="U246" t="s">
        <v>2105</v>
      </c>
      <c r="W246" t="s">
        <v>2101</v>
      </c>
      <c r="X246">
        <v>5</v>
      </c>
      <c r="Z246" t="s">
        <v>156</v>
      </c>
      <c r="AA246" t="s">
        <v>130</v>
      </c>
      <c r="AB246" t="s">
        <v>188</v>
      </c>
      <c r="AC246" t="s">
        <v>742</v>
      </c>
      <c r="AF246" t="s">
        <v>2102</v>
      </c>
      <c r="AG246" t="s">
        <v>2102</v>
      </c>
      <c r="AH246" t="s">
        <v>137</v>
      </c>
      <c r="AI246" t="s">
        <v>132</v>
      </c>
      <c r="AK246" t="s">
        <v>137</v>
      </c>
      <c r="AL246" t="s">
        <v>2103</v>
      </c>
      <c r="AM246" t="s">
        <v>181</v>
      </c>
      <c r="AN246" t="s">
        <v>134</v>
      </c>
      <c r="AO246" t="s">
        <v>135</v>
      </c>
      <c r="AP246" t="s">
        <v>135</v>
      </c>
      <c r="AQ246" t="s">
        <v>137</v>
      </c>
      <c r="AR246">
        <v>5</v>
      </c>
      <c r="AS246" t="s">
        <v>138</v>
      </c>
      <c r="AT246" t="s">
        <v>207</v>
      </c>
      <c r="AU246" t="s">
        <v>2104</v>
      </c>
      <c r="AV246" t="s">
        <v>2102</v>
      </c>
      <c r="AY246" t="s">
        <v>276</v>
      </c>
      <c r="BA246" t="s">
        <v>137</v>
      </c>
      <c r="BC246" t="s">
        <v>137</v>
      </c>
      <c r="BD246" t="s">
        <v>142</v>
      </c>
      <c r="BG246" t="s">
        <v>137</v>
      </c>
      <c r="BH246" t="s">
        <v>137</v>
      </c>
      <c r="BJ246" t="s">
        <v>136</v>
      </c>
      <c r="BK246" t="s">
        <v>137</v>
      </c>
      <c r="BO246" t="s">
        <v>137</v>
      </c>
      <c r="BP246" t="s">
        <v>142</v>
      </c>
      <c r="BQ246" t="s">
        <v>135</v>
      </c>
      <c r="BR246" t="s">
        <v>139</v>
      </c>
      <c r="BS246" t="s">
        <v>135</v>
      </c>
      <c r="BT246" t="s">
        <v>137</v>
      </c>
      <c r="BU246">
        <v>4.5</v>
      </c>
      <c r="BV246" t="s">
        <v>137</v>
      </c>
      <c r="BW246" t="s">
        <v>146</v>
      </c>
      <c r="BY246" t="s">
        <v>148</v>
      </c>
      <c r="BZ246" t="s">
        <v>137</v>
      </c>
      <c r="CF246" t="s">
        <v>1880</v>
      </c>
      <c r="CG246" t="s">
        <v>137</v>
      </c>
      <c r="CH246" t="s">
        <v>137</v>
      </c>
      <c r="CJ246" t="s">
        <v>137</v>
      </c>
      <c r="CN246" t="s">
        <v>137</v>
      </c>
      <c r="CO246" t="s">
        <v>137</v>
      </c>
      <c r="CQ246" t="s">
        <v>362</v>
      </c>
      <c r="CR246" t="s">
        <v>160</v>
      </c>
      <c r="CS246" t="s">
        <v>137</v>
      </c>
      <c r="CT246" t="s">
        <v>137</v>
      </c>
      <c r="CW246">
        <v>1</v>
      </c>
      <c r="CX246" t="s">
        <v>1993</v>
      </c>
      <c r="DB246" t="s">
        <v>177</v>
      </c>
      <c r="DD246" t="s">
        <v>137</v>
      </c>
      <c r="EJ246">
        <f>COUNTBLANK(A246:EI246)</f>
        <v>65</v>
      </c>
    </row>
    <row r="247" spans="1:140" x14ac:dyDescent="0.3">
      <c r="A247">
        <v>236</v>
      </c>
      <c r="B247" t="s">
        <v>167</v>
      </c>
      <c r="C247" t="s">
        <v>2100</v>
      </c>
      <c r="D247" t="s">
        <v>2107</v>
      </c>
      <c r="E247">
        <v>998</v>
      </c>
      <c r="F247">
        <v>3</v>
      </c>
      <c r="G247">
        <v>4</v>
      </c>
      <c r="H247" t="s">
        <v>153</v>
      </c>
      <c r="I247" t="s">
        <v>124</v>
      </c>
      <c r="J247" t="s">
        <v>154</v>
      </c>
      <c r="K247" t="s">
        <v>125</v>
      </c>
      <c r="L247">
        <v>27</v>
      </c>
      <c r="M247" t="s">
        <v>126</v>
      </c>
      <c r="N247">
        <v>1549</v>
      </c>
      <c r="O247">
        <v>3565</v>
      </c>
      <c r="P247">
        <v>1520</v>
      </c>
      <c r="Q247" t="s">
        <v>127</v>
      </c>
      <c r="R247">
        <v>5</v>
      </c>
      <c r="T247" s="1" t="s">
        <v>128</v>
      </c>
      <c r="U247" t="s">
        <v>2105</v>
      </c>
      <c r="W247" t="s">
        <v>2101</v>
      </c>
      <c r="X247">
        <v>5</v>
      </c>
      <c r="Z247" t="s">
        <v>156</v>
      </c>
      <c r="AA247" t="s">
        <v>130</v>
      </c>
      <c r="AB247" t="s">
        <v>188</v>
      </c>
      <c r="AC247" t="s">
        <v>742</v>
      </c>
      <c r="AF247" t="s">
        <v>2102</v>
      </c>
      <c r="AG247" t="s">
        <v>2102</v>
      </c>
      <c r="AH247" t="s">
        <v>131</v>
      </c>
      <c r="AI247" t="s">
        <v>166</v>
      </c>
      <c r="AK247" t="s">
        <v>133</v>
      </c>
      <c r="AL247" t="s">
        <v>2103</v>
      </c>
      <c r="AM247" t="s">
        <v>181</v>
      </c>
      <c r="AN247" t="s">
        <v>134</v>
      </c>
      <c r="AO247" t="s">
        <v>135</v>
      </c>
      <c r="AP247" t="s">
        <v>273</v>
      </c>
      <c r="AQ247" t="s">
        <v>137</v>
      </c>
      <c r="AR247">
        <v>5</v>
      </c>
      <c r="AS247" t="s">
        <v>138</v>
      </c>
      <c r="AT247" t="s">
        <v>139</v>
      </c>
      <c r="AU247" t="s">
        <v>2104</v>
      </c>
      <c r="AV247" t="s">
        <v>2102</v>
      </c>
      <c r="AX247" t="s">
        <v>137</v>
      </c>
      <c r="AY247" t="s">
        <v>276</v>
      </c>
      <c r="AZ247" t="s">
        <v>137</v>
      </c>
      <c r="BA247" t="s">
        <v>137</v>
      </c>
      <c r="BC247" t="s">
        <v>137</v>
      </c>
      <c r="BD247" t="s">
        <v>142</v>
      </c>
      <c r="BG247" t="s">
        <v>137</v>
      </c>
      <c r="BH247" t="s">
        <v>137</v>
      </c>
      <c r="BI247" t="s">
        <v>134</v>
      </c>
      <c r="BJ247" t="s">
        <v>143</v>
      </c>
      <c r="BK247" t="s">
        <v>137</v>
      </c>
      <c r="BL247" t="s">
        <v>143</v>
      </c>
      <c r="BO247" t="s">
        <v>137</v>
      </c>
      <c r="BP247" t="s">
        <v>142</v>
      </c>
      <c r="BQ247" t="s">
        <v>135</v>
      </c>
      <c r="BR247" t="s">
        <v>139</v>
      </c>
      <c r="BS247" t="s">
        <v>134</v>
      </c>
      <c r="BT247" t="s">
        <v>137</v>
      </c>
      <c r="BU247">
        <v>4.5</v>
      </c>
      <c r="BV247" t="s">
        <v>137</v>
      </c>
      <c r="BW247" t="s">
        <v>146</v>
      </c>
      <c r="BY247" t="s">
        <v>148</v>
      </c>
      <c r="BZ247" t="s">
        <v>137</v>
      </c>
      <c r="CF247" t="s">
        <v>1880</v>
      </c>
      <c r="CG247" t="s">
        <v>137</v>
      </c>
      <c r="CH247" t="s">
        <v>137</v>
      </c>
      <c r="CJ247" t="s">
        <v>137</v>
      </c>
      <c r="CK247" t="s">
        <v>137</v>
      </c>
      <c r="CN247" t="s">
        <v>137</v>
      </c>
      <c r="CO247" t="s">
        <v>137</v>
      </c>
      <c r="CQ247" t="s">
        <v>362</v>
      </c>
      <c r="CR247" t="s">
        <v>165</v>
      </c>
      <c r="CS247" t="s">
        <v>137</v>
      </c>
      <c r="CT247" t="s">
        <v>137</v>
      </c>
      <c r="CV247" t="s">
        <v>137</v>
      </c>
      <c r="CW247">
        <v>2</v>
      </c>
      <c r="CX247" t="s">
        <v>1993</v>
      </c>
      <c r="DB247" t="s">
        <v>177</v>
      </c>
      <c r="DD247" t="s">
        <v>137</v>
      </c>
      <c r="DE247" t="s">
        <v>137</v>
      </c>
      <c r="DF247" t="s">
        <v>137</v>
      </c>
      <c r="DG247" t="s">
        <v>137</v>
      </c>
      <c r="DH247" t="s">
        <v>161</v>
      </c>
      <c r="DI247" t="s">
        <v>200</v>
      </c>
      <c r="EJ247">
        <f>COUNTBLANK(A247:EI247)</f>
        <v>54</v>
      </c>
    </row>
    <row r="248" spans="1:140" x14ac:dyDescent="0.3">
      <c r="A248">
        <v>237</v>
      </c>
      <c r="B248" t="s">
        <v>167</v>
      </c>
      <c r="C248" t="s">
        <v>2100</v>
      </c>
      <c r="D248" t="s">
        <v>2108</v>
      </c>
      <c r="E248">
        <v>998</v>
      </c>
      <c r="F248">
        <v>3</v>
      </c>
      <c r="G248">
        <v>4</v>
      </c>
      <c r="H248" t="s">
        <v>153</v>
      </c>
      <c r="I248" t="s">
        <v>124</v>
      </c>
      <c r="J248" t="s">
        <v>154</v>
      </c>
      <c r="K248" t="s">
        <v>125</v>
      </c>
      <c r="L248">
        <v>27</v>
      </c>
      <c r="M248" t="s">
        <v>126</v>
      </c>
      <c r="N248">
        <v>1549</v>
      </c>
      <c r="O248">
        <v>3565</v>
      </c>
      <c r="P248">
        <v>1520</v>
      </c>
      <c r="Q248" t="s">
        <v>127</v>
      </c>
      <c r="R248">
        <v>5</v>
      </c>
      <c r="T248" s="1" t="s">
        <v>128</v>
      </c>
      <c r="U248" t="s">
        <v>2105</v>
      </c>
      <c r="W248" t="s">
        <v>2101</v>
      </c>
      <c r="X248">
        <v>5</v>
      </c>
      <c r="Z248" t="s">
        <v>156</v>
      </c>
      <c r="AA248" t="s">
        <v>130</v>
      </c>
      <c r="AB248" t="s">
        <v>188</v>
      </c>
      <c r="AC248" t="s">
        <v>742</v>
      </c>
      <c r="AF248" t="s">
        <v>2102</v>
      </c>
      <c r="AG248" t="s">
        <v>2102</v>
      </c>
      <c r="AH248" t="s">
        <v>137</v>
      </c>
      <c r="AI248" t="s">
        <v>132</v>
      </c>
      <c r="AK248" t="s">
        <v>137</v>
      </c>
      <c r="AL248" t="s">
        <v>2103</v>
      </c>
      <c r="AM248" t="s">
        <v>181</v>
      </c>
      <c r="AN248" t="s">
        <v>134</v>
      </c>
      <c r="AO248" t="s">
        <v>135</v>
      </c>
      <c r="AP248" t="s">
        <v>135</v>
      </c>
      <c r="AQ248" t="s">
        <v>137</v>
      </c>
      <c r="AR248">
        <v>5</v>
      </c>
      <c r="AS248" t="s">
        <v>138</v>
      </c>
      <c r="AT248" t="s">
        <v>207</v>
      </c>
      <c r="AU248" t="s">
        <v>2104</v>
      </c>
      <c r="AV248" t="s">
        <v>2102</v>
      </c>
      <c r="AY248" t="s">
        <v>276</v>
      </c>
      <c r="BA248" t="s">
        <v>137</v>
      </c>
      <c r="BC248" t="s">
        <v>137</v>
      </c>
      <c r="BD248" t="s">
        <v>142</v>
      </c>
      <c r="BG248" t="s">
        <v>137</v>
      </c>
      <c r="BH248" t="s">
        <v>137</v>
      </c>
      <c r="BJ248" t="s">
        <v>136</v>
      </c>
      <c r="BK248" t="s">
        <v>137</v>
      </c>
      <c r="BO248" t="s">
        <v>137</v>
      </c>
      <c r="BP248" t="s">
        <v>142</v>
      </c>
      <c r="BQ248" t="s">
        <v>135</v>
      </c>
      <c r="BR248" t="s">
        <v>139</v>
      </c>
      <c r="BS248" t="s">
        <v>135</v>
      </c>
      <c r="BT248" t="s">
        <v>137</v>
      </c>
      <c r="BU248">
        <v>4.5</v>
      </c>
      <c r="BV248" t="s">
        <v>137</v>
      </c>
      <c r="BW248" t="s">
        <v>146</v>
      </c>
      <c r="BY248" t="s">
        <v>148</v>
      </c>
      <c r="BZ248" t="s">
        <v>137</v>
      </c>
      <c r="CF248" t="s">
        <v>1880</v>
      </c>
      <c r="CG248" t="s">
        <v>137</v>
      </c>
      <c r="CH248" t="s">
        <v>137</v>
      </c>
      <c r="CJ248" t="s">
        <v>137</v>
      </c>
      <c r="CN248" t="s">
        <v>137</v>
      </c>
      <c r="CO248" t="s">
        <v>137</v>
      </c>
      <c r="CQ248" t="s">
        <v>362</v>
      </c>
      <c r="CR248" t="s">
        <v>165</v>
      </c>
      <c r="CS248" t="s">
        <v>137</v>
      </c>
      <c r="CT248" t="s">
        <v>137</v>
      </c>
      <c r="CV248" t="s">
        <v>137</v>
      </c>
      <c r="CW248">
        <v>2</v>
      </c>
      <c r="CX248" t="s">
        <v>1993</v>
      </c>
      <c r="DB248" t="s">
        <v>177</v>
      </c>
      <c r="DD248" t="s">
        <v>137</v>
      </c>
      <c r="EJ248">
        <f>COUNTBLANK(A248:EI248)</f>
        <v>64</v>
      </c>
    </row>
    <row r="249" spans="1:140" x14ac:dyDescent="0.3">
      <c r="A249">
        <v>238</v>
      </c>
      <c r="B249" t="s">
        <v>167</v>
      </c>
      <c r="C249" t="s">
        <v>2100</v>
      </c>
      <c r="D249" t="s">
        <v>2109</v>
      </c>
      <c r="E249">
        <v>998</v>
      </c>
      <c r="F249">
        <v>3</v>
      </c>
      <c r="G249">
        <v>4</v>
      </c>
      <c r="H249" t="s">
        <v>153</v>
      </c>
      <c r="I249" t="s">
        <v>124</v>
      </c>
      <c r="J249" t="s">
        <v>154</v>
      </c>
      <c r="K249" t="s">
        <v>125</v>
      </c>
      <c r="L249">
        <v>27</v>
      </c>
      <c r="M249" t="s">
        <v>126</v>
      </c>
      <c r="N249">
        <v>1549</v>
      </c>
      <c r="O249">
        <v>3565</v>
      </c>
      <c r="P249">
        <v>1520</v>
      </c>
      <c r="Q249" t="s">
        <v>127</v>
      </c>
      <c r="R249">
        <v>5</v>
      </c>
      <c r="T249" s="1" t="s">
        <v>128</v>
      </c>
      <c r="U249" t="s">
        <v>2105</v>
      </c>
      <c r="W249" t="s">
        <v>2101</v>
      </c>
      <c r="X249">
        <v>5</v>
      </c>
      <c r="Z249" t="s">
        <v>156</v>
      </c>
      <c r="AA249" t="s">
        <v>130</v>
      </c>
      <c r="AB249" t="s">
        <v>188</v>
      </c>
      <c r="AC249" t="s">
        <v>742</v>
      </c>
      <c r="AF249" t="s">
        <v>2102</v>
      </c>
      <c r="AG249" t="s">
        <v>2102</v>
      </c>
      <c r="AH249" t="s">
        <v>131</v>
      </c>
      <c r="AI249" t="s">
        <v>166</v>
      </c>
      <c r="AK249" t="s">
        <v>133</v>
      </c>
      <c r="AL249" t="s">
        <v>2103</v>
      </c>
      <c r="AM249" t="s">
        <v>181</v>
      </c>
      <c r="AN249" t="s">
        <v>134</v>
      </c>
      <c r="AO249" t="s">
        <v>134</v>
      </c>
      <c r="AP249" t="s">
        <v>134</v>
      </c>
      <c r="AQ249" t="s">
        <v>137</v>
      </c>
      <c r="AR249">
        <v>5</v>
      </c>
      <c r="AS249" t="s">
        <v>138</v>
      </c>
      <c r="AT249" t="s">
        <v>207</v>
      </c>
      <c r="AU249" t="s">
        <v>2104</v>
      </c>
      <c r="AV249" t="s">
        <v>2102</v>
      </c>
      <c r="AX249" t="s">
        <v>137</v>
      </c>
      <c r="AY249" t="s">
        <v>276</v>
      </c>
      <c r="AZ249" t="s">
        <v>137</v>
      </c>
      <c r="BA249" t="s">
        <v>137</v>
      </c>
      <c r="BC249" t="s">
        <v>137</v>
      </c>
      <c r="BD249" t="s">
        <v>142</v>
      </c>
      <c r="BG249" t="s">
        <v>137</v>
      </c>
      <c r="BH249" t="s">
        <v>137</v>
      </c>
      <c r="BI249" t="s">
        <v>134</v>
      </c>
      <c r="BJ249" t="s">
        <v>143</v>
      </c>
      <c r="BK249" t="s">
        <v>137</v>
      </c>
      <c r="BM249" t="s">
        <v>137</v>
      </c>
      <c r="BO249" t="s">
        <v>137</v>
      </c>
      <c r="BP249" t="s">
        <v>142</v>
      </c>
      <c r="BQ249" t="s">
        <v>134</v>
      </c>
      <c r="BR249" t="s">
        <v>139</v>
      </c>
      <c r="BS249" t="s">
        <v>134</v>
      </c>
      <c r="BT249" t="s">
        <v>137</v>
      </c>
      <c r="BU249">
        <v>4.5</v>
      </c>
      <c r="BV249" t="s">
        <v>137</v>
      </c>
      <c r="BW249" t="s">
        <v>146</v>
      </c>
      <c r="BY249" t="s">
        <v>148</v>
      </c>
      <c r="BZ249" t="s">
        <v>137</v>
      </c>
      <c r="CB249" t="s">
        <v>137</v>
      </c>
      <c r="CF249" t="s">
        <v>1880</v>
      </c>
      <c r="CG249" t="s">
        <v>137</v>
      </c>
      <c r="CH249" t="s">
        <v>137</v>
      </c>
      <c r="CJ249" t="s">
        <v>137</v>
      </c>
      <c r="CN249" t="s">
        <v>137</v>
      </c>
      <c r="CO249" t="s">
        <v>137</v>
      </c>
      <c r="CQ249" t="s">
        <v>362</v>
      </c>
      <c r="CR249" t="s">
        <v>165</v>
      </c>
      <c r="CS249" t="s">
        <v>137</v>
      </c>
      <c r="CT249" t="s">
        <v>137</v>
      </c>
      <c r="CV249" t="s">
        <v>137</v>
      </c>
      <c r="CW249">
        <v>2</v>
      </c>
      <c r="CX249" t="s">
        <v>1993</v>
      </c>
      <c r="DB249" t="s">
        <v>177</v>
      </c>
      <c r="DD249" t="s">
        <v>137</v>
      </c>
      <c r="DE249" t="s">
        <v>137</v>
      </c>
      <c r="DF249" t="s">
        <v>137</v>
      </c>
      <c r="DG249" t="s">
        <v>137</v>
      </c>
      <c r="DH249" t="s">
        <v>161</v>
      </c>
      <c r="DI249" t="s">
        <v>200</v>
      </c>
      <c r="EJ249">
        <f>COUNTBLANK(A249:EI249)</f>
        <v>54</v>
      </c>
    </row>
    <row r="250" spans="1:140" x14ac:dyDescent="0.3">
      <c r="A250">
        <v>239</v>
      </c>
      <c r="B250" t="s">
        <v>167</v>
      </c>
      <c r="C250" t="s">
        <v>743</v>
      </c>
      <c r="D250" t="s">
        <v>1896</v>
      </c>
      <c r="E250">
        <v>998</v>
      </c>
      <c r="F250">
        <v>3</v>
      </c>
      <c r="G250">
        <v>4</v>
      </c>
      <c r="H250" t="s">
        <v>153</v>
      </c>
      <c r="I250" t="s">
        <v>124</v>
      </c>
      <c r="J250" t="s">
        <v>154</v>
      </c>
      <c r="K250" t="s">
        <v>125</v>
      </c>
      <c r="L250">
        <v>35</v>
      </c>
      <c r="M250" t="s">
        <v>126</v>
      </c>
      <c r="N250">
        <v>1560</v>
      </c>
      <c r="O250">
        <v>3600</v>
      </c>
      <c r="P250">
        <v>1600</v>
      </c>
      <c r="Q250" t="s">
        <v>127</v>
      </c>
      <c r="R250">
        <v>5</v>
      </c>
      <c r="S250">
        <v>23</v>
      </c>
      <c r="T250" s="1" t="s">
        <v>128</v>
      </c>
      <c r="U250" t="s">
        <v>185</v>
      </c>
      <c r="W250" t="s">
        <v>239</v>
      </c>
      <c r="X250">
        <v>5</v>
      </c>
      <c r="Y250" t="s">
        <v>187</v>
      </c>
      <c r="Z250" t="s">
        <v>156</v>
      </c>
      <c r="AA250" t="s">
        <v>130</v>
      </c>
      <c r="AB250" t="s">
        <v>188</v>
      </c>
      <c r="AC250" t="s">
        <v>189</v>
      </c>
      <c r="AD250" t="s">
        <v>190</v>
      </c>
      <c r="AE250" t="s">
        <v>191</v>
      </c>
      <c r="AF250" t="s">
        <v>1919</v>
      </c>
      <c r="AG250" t="s">
        <v>1919</v>
      </c>
      <c r="AH250" t="s">
        <v>131</v>
      </c>
      <c r="AL250" t="s">
        <v>180</v>
      </c>
      <c r="AM250" t="s">
        <v>181</v>
      </c>
      <c r="AN250" t="s">
        <v>134</v>
      </c>
      <c r="AO250" t="s">
        <v>135</v>
      </c>
      <c r="AP250" t="s">
        <v>136</v>
      </c>
      <c r="AQ250" t="s">
        <v>137</v>
      </c>
      <c r="AR250">
        <v>5</v>
      </c>
      <c r="AS250" t="s">
        <v>138</v>
      </c>
      <c r="AT250" t="s">
        <v>139</v>
      </c>
      <c r="AU250" t="s">
        <v>192</v>
      </c>
      <c r="AV250" t="s">
        <v>1919</v>
      </c>
      <c r="AY250" t="s">
        <v>136</v>
      </c>
      <c r="BB250" t="s">
        <v>173</v>
      </c>
      <c r="BD250" t="s">
        <v>139</v>
      </c>
      <c r="BE250">
        <v>235</v>
      </c>
      <c r="BH250" t="s">
        <v>137</v>
      </c>
      <c r="BI250" t="s">
        <v>134</v>
      </c>
      <c r="BJ250" t="s">
        <v>143</v>
      </c>
      <c r="BK250" t="s">
        <v>137</v>
      </c>
      <c r="BL250" t="s">
        <v>193</v>
      </c>
      <c r="BM250" t="s">
        <v>137</v>
      </c>
      <c r="BN250" t="s">
        <v>174</v>
      </c>
      <c r="BP250" t="s">
        <v>142</v>
      </c>
      <c r="BQ250" t="s">
        <v>134</v>
      </c>
      <c r="BR250" t="s">
        <v>139</v>
      </c>
      <c r="BS250" t="s">
        <v>145</v>
      </c>
      <c r="BT250" t="s">
        <v>137</v>
      </c>
      <c r="BU250">
        <v>4.7</v>
      </c>
      <c r="BV250" t="s">
        <v>137</v>
      </c>
      <c r="BW250" t="s">
        <v>146</v>
      </c>
      <c r="BX250" t="s">
        <v>147</v>
      </c>
      <c r="BY250" t="s">
        <v>148</v>
      </c>
      <c r="BZ250" t="s">
        <v>137</v>
      </c>
      <c r="CG250" t="s">
        <v>137</v>
      </c>
      <c r="CO250" t="s">
        <v>137</v>
      </c>
      <c r="CQ250" t="s">
        <v>194</v>
      </c>
      <c r="CS250" t="s">
        <v>137</v>
      </c>
      <c r="DC250" t="s">
        <v>137</v>
      </c>
      <c r="EJ250">
        <f>COUNTBLANK(A250:EI250)</f>
        <v>69</v>
      </c>
    </row>
    <row r="251" spans="1:140" x14ac:dyDescent="0.3">
      <c r="A251">
        <v>240</v>
      </c>
      <c r="B251" t="s">
        <v>167</v>
      </c>
      <c r="C251" t="s">
        <v>743</v>
      </c>
      <c r="D251" t="s">
        <v>183</v>
      </c>
      <c r="E251">
        <v>998</v>
      </c>
      <c r="F251">
        <v>3</v>
      </c>
      <c r="G251">
        <v>4</v>
      </c>
      <c r="H251" t="s">
        <v>153</v>
      </c>
      <c r="I251" t="s">
        <v>124</v>
      </c>
      <c r="J251" t="s">
        <v>154</v>
      </c>
      <c r="K251" t="s">
        <v>125</v>
      </c>
      <c r="L251">
        <v>35</v>
      </c>
      <c r="M251" t="s">
        <v>126</v>
      </c>
      <c r="N251">
        <v>1560</v>
      </c>
      <c r="O251">
        <v>3600</v>
      </c>
      <c r="P251">
        <v>1600</v>
      </c>
      <c r="Q251" t="s">
        <v>127</v>
      </c>
      <c r="R251">
        <v>5</v>
      </c>
      <c r="S251">
        <v>23</v>
      </c>
      <c r="T251">
        <v>22</v>
      </c>
      <c r="U251" t="s">
        <v>185</v>
      </c>
      <c r="W251" t="s">
        <v>239</v>
      </c>
      <c r="X251">
        <v>5</v>
      </c>
      <c r="Y251" t="s">
        <v>187</v>
      </c>
      <c r="Z251" t="s">
        <v>156</v>
      </c>
      <c r="AA251" t="s">
        <v>130</v>
      </c>
      <c r="AB251" t="s">
        <v>188</v>
      </c>
      <c r="AC251" t="s">
        <v>189</v>
      </c>
      <c r="AD251" t="s">
        <v>190</v>
      </c>
      <c r="AE251" t="s">
        <v>191</v>
      </c>
      <c r="AF251" t="s">
        <v>195</v>
      </c>
      <c r="AG251" t="s">
        <v>195</v>
      </c>
      <c r="AH251" t="s">
        <v>131</v>
      </c>
      <c r="AI251" t="s">
        <v>166</v>
      </c>
      <c r="AL251" t="s">
        <v>180</v>
      </c>
      <c r="AM251" t="s">
        <v>181</v>
      </c>
      <c r="AN251" t="s">
        <v>134</v>
      </c>
      <c r="AO251" t="s">
        <v>135</v>
      </c>
      <c r="AP251" t="s">
        <v>136</v>
      </c>
      <c r="AQ251" t="s">
        <v>137</v>
      </c>
      <c r="AR251">
        <v>5</v>
      </c>
      <c r="AS251" t="s">
        <v>138</v>
      </c>
      <c r="AT251" t="s">
        <v>139</v>
      </c>
      <c r="AU251" t="s">
        <v>192</v>
      </c>
      <c r="AV251" t="s">
        <v>195</v>
      </c>
      <c r="AY251" t="s">
        <v>136</v>
      </c>
      <c r="BB251" t="s">
        <v>173</v>
      </c>
      <c r="BD251" t="s">
        <v>139</v>
      </c>
      <c r="BE251">
        <v>235</v>
      </c>
      <c r="BG251" t="s">
        <v>137</v>
      </c>
      <c r="BH251" t="s">
        <v>137</v>
      </c>
      <c r="BI251" t="s">
        <v>134</v>
      </c>
      <c r="BJ251" t="s">
        <v>143</v>
      </c>
      <c r="BK251" t="s">
        <v>137</v>
      </c>
      <c r="BL251" t="s">
        <v>193</v>
      </c>
      <c r="BM251" t="s">
        <v>137</v>
      </c>
      <c r="BN251" t="s">
        <v>174</v>
      </c>
      <c r="BP251" t="s">
        <v>142</v>
      </c>
      <c r="BQ251" t="s">
        <v>134</v>
      </c>
      <c r="BR251" t="s">
        <v>139</v>
      </c>
      <c r="BS251" t="s">
        <v>145</v>
      </c>
      <c r="BT251" t="s">
        <v>137</v>
      </c>
      <c r="BU251">
        <v>4.7</v>
      </c>
      <c r="BV251" t="s">
        <v>137</v>
      </c>
      <c r="BW251" t="s">
        <v>146</v>
      </c>
      <c r="BX251" t="s">
        <v>147</v>
      </c>
      <c r="BY251" t="s">
        <v>148</v>
      </c>
      <c r="BZ251" t="s">
        <v>137</v>
      </c>
      <c r="CG251" t="s">
        <v>137</v>
      </c>
      <c r="CO251" t="s">
        <v>137</v>
      </c>
      <c r="CQ251" t="s">
        <v>194</v>
      </c>
      <c r="CS251" t="s">
        <v>137</v>
      </c>
      <c r="CX251" t="s">
        <v>1993</v>
      </c>
      <c r="DC251" t="s">
        <v>137</v>
      </c>
      <c r="EJ251">
        <f>COUNTBLANK(A251:EI251)</f>
        <v>65</v>
      </c>
    </row>
    <row r="252" spans="1:140" x14ac:dyDescent="0.3">
      <c r="A252">
        <v>241</v>
      </c>
      <c r="B252" t="s">
        <v>167</v>
      </c>
      <c r="C252" t="s">
        <v>743</v>
      </c>
      <c r="D252" t="s">
        <v>744</v>
      </c>
      <c r="E252">
        <v>998</v>
      </c>
      <c r="F252">
        <v>3</v>
      </c>
      <c r="G252">
        <v>4</v>
      </c>
      <c r="H252" t="s">
        <v>153</v>
      </c>
      <c r="I252" t="s">
        <v>124</v>
      </c>
      <c r="J252" t="s">
        <v>154</v>
      </c>
      <c r="K252" t="s">
        <v>125</v>
      </c>
      <c r="L252">
        <v>35</v>
      </c>
      <c r="M252" t="s">
        <v>126</v>
      </c>
      <c r="N252">
        <v>1560</v>
      </c>
      <c r="O252">
        <v>3600</v>
      </c>
      <c r="P252">
        <v>1600</v>
      </c>
      <c r="Q252" t="s">
        <v>127</v>
      </c>
      <c r="R252">
        <v>5</v>
      </c>
      <c r="S252">
        <v>23</v>
      </c>
      <c r="T252">
        <v>22</v>
      </c>
      <c r="U252" t="s">
        <v>185</v>
      </c>
      <c r="W252" t="s">
        <v>239</v>
      </c>
      <c r="X252">
        <v>5</v>
      </c>
      <c r="Y252" t="s">
        <v>187</v>
      </c>
      <c r="Z252" t="s">
        <v>156</v>
      </c>
      <c r="AA252" t="s">
        <v>130</v>
      </c>
      <c r="AB252" t="s">
        <v>188</v>
      </c>
      <c r="AC252" t="s">
        <v>189</v>
      </c>
      <c r="AD252" t="s">
        <v>190</v>
      </c>
      <c r="AE252" t="s">
        <v>191</v>
      </c>
      <c r="AF252" t="s">
        <v>195</v>
      </c>
      <c r="AG252" t="s">
        <v>195</v>
      </c>
      <c r="AH252" t="s">
        <v>131</v>
      </c>
      <c r="AI252" t="s">
        <v>166</v>
      </c>
      <c r="AL252" t="s">
        <v>180</v>
      </c>
      <c r="AM252" t="s">
        <v>181</v>
      </c>
      <c r="AN252" t="s">
        <v>134</v>
      </c>
      <c r="AO252" t="s">
        <v>135</v>
      </c>
      <c r="AP252" t="s">
        <v>135</v>
      </c>
      <c r="AQ252" t="s">
        <v>137</v>
      </c>
      <c r="AR252">
        <v>5</v>
      </c>
      <c r="AS252" t="s">
        <v>138</v>
      </c>
      <c r="AT252" t="s">
        <v>150</v>
      </c>
      <c r="AU252" t="s">
        <v>192</v>
      </c>
      <c r="AV252" t="s">
        <v>195</v>
      </c>
      <c r="AY252" t="s">
        <v>136</v>
      </c>
      <c r="BB252" t="s">
        <v>173</v>
      </c>
      <c r="BD252" t="s">
        <v>139</v>
      </c>
      <c r="BE252">
        <v>235</v>
      </c>
      <c r="BG252" t="s">
        <v>137</v>
      </c>
      <c r="BH252" t="s">
        <v>137</v>
      </c>
      <c r="BI252" t="s">
        <v>134</v>
      </c>
      <c r="BJ252" t="s">
        <v>143</v>
      </c>
      <c r="BK252" t="s">
        <v>137</v>
      </c>
      <c r="BL252" t="s">
        <v>193</v>
      </c>
      <c r="BM252" t="s">
        <v>137</v>
      </c>
      <c r="BN252" t="s">
        <v>174</v>
      </c>
      <c r="BP252" t="s">
        <v>142</v>
      </c>
      <c r="BQ252" t="s">
        <v>134</v>
      </c>
      <c r="BR252" t="s">
        <v>139</v>
      </c>
      <c r="BS252" t="s">
        <v>145</v>
      </c>
      <c r="BT252" t="s">
        <v>137</v>
      </c>
      <c r="BU252">
        <v>4.7</v>
      </c>
      <c r="BV252" t="s">
        <v>137</v>
      </c>
      <c r="BW252" t="s">
        <v>146</v>
      </c>
      <c r="BX252" t="s">
        <v>147</v>
      </c>
      <c r="BY252" t="s">
        <v>148</v>
      </c>
      <c r="BZ252" t="s">
        <v>137</v>
      </c>
      <c r="CB252" t="s">
        <v>137</v>
      </c>
      <c r="CG252" t="s">
        <v>137</v>
      </c>
      <c r="CO252" t="s">
        <v>137</v>
      </c>
      <c r="CQ252" t="s">
        <v>194</v>
      </c>
      <c r="CS252" t="s">
        <v>137</v>
      </c>
      <c r="CX252" t="s">
        <v>1993</v>
      </c>
      <c r="DC252" t="s">
        <v>137</v>
      </c>
      <c r="EJ252">
        <f>COUNTBLANK(A252:EI252)</f>
        <v>64</v>
      </c>
    </row>
    <row r="253" spans="1:140" x14ac:dyDescent="0.3">
      <c r="A253">
        <v>242</v>
      </c>
      <c r="B253" t="s">
        <v>167</v>
      </c>
      <c r="C253" t="s">
        <v>743</v>
      </c>
      <c r="D253" t="s">
        <v>241</v>
      </c>
      <c r="E253">
        <v>998</v>
      </c>
      <c r="F253">
        <v>3</v>
      </c>
      <c r="G253">
        <v>4</v>
      </c>
      <c r="H253" t="s">
        <v>153</v>
      </c>
      <c r="I253" t="s">
        <v>124</v>
      </c>
      <c r="J253" t="s">
        <v>154</v>
      </c>
      <c r="K253" t="s">
        <v>125</v>
      </c>
      <c r="L253">
        <v>35</v>
      </c>
      <c r="M253" t="s">
        <v>126</v>
      </c>
      <c r="N253">
        <v>1560</v>
      </c>
      <c r="O253">
        <v>3600</v>
      </c>
      <c r="P253">
        <v>1600</v>
      </c>
      <c r="Q253" t="s">
        <v>127</v>
      </c>
      <c r="R253">
        <v>5</v>
      </c>
      <c r="S253">
        <v>23</v>
      </c>
      <c r="T253">
        <v>22</v>
      </c>
      <c r="U253" t="s">
        <v>185</v>
      </c>
      <c r="W253" t="s">
        <v>239</v>
      </c>
      <c r="X253">
        <v>5</v>
      </c>
      <c r="Y253" t="s">
        <v>187</v>
      </c>
      <c r="Z253" t="s">
        <v>156</v>
      </c>
      <c r="AA253" t="s">
        <v>130</v>
      </c>
      <c r="AB253" t="s">
        <v>188</v>
      </c>
      <c r="AC253" t="s">
        <v>189</v>
      </c>
      <c r="AD253" t="s">
        <v>190</v>
      </c>
      <c r="AE253" t="s">
        <v>191</v>
      </c>
      <c r="AF253" t="s">
        <v>195</v>
      </c>
      <c r="AG253" t="s">
        <v>195</v>
      </c>
      <c r="AH253" t="s">
        <v>131</v>
      </c>
      <c r="AI253" t="s">
        <v>166</v>
      </c>
      <c r="AK253" t="s">
        <v>133</v>
      </c>
      <c r="AL253" t="s">
        <v>180</v>
      </c>
      <c r="AM253" t="s">
        <v>181</v>
      </c>
      <c r="AN253" t="s">
        <v>134</v>
      </c>
      <c r="AO253" t="s">
        <v>135</v>
      </c>
      <c r="AP253" t="s">
        <v>135</v>
      </c>
      <c r="AQ253" t="s">
        <v>137</v>
      </c>
      <c r="AR253">
        <v>5</v>
      </c>
      <c r="AS253" t="s">
        <v>138</v>
      </c>
      <c r="AT253" t="s">
        <v>139</v>
      </c>
      <c r="AU253" t="s">
        <v>192</v>
      </c>
      <c r="AV253" t="s">
        <v>195</v>
      </c>
      <c r="AY253" t="s">
        <v>140</v>
      </c>
      <c r="AZ253" t="s">
        <v>137</v>
      </c>
      <c r="BB253" t="s">
        <v>173</v>
      </c>
      <c r="BC253" t="s">
        <v>137</v>
      </c>
      <c r="BD253" t="s">
        <v>139</v>
      </c>
      <c r="BE253">
        <v>235</v>
      </c>
      <c r="BF253" t="s">
        <v>137</v>
      </c>
      <c r="BG253" t="s">
        <v>137</v>
      </c>
      <c r="BH253" t="s">
        <v>137</v>
      </c>
      <c r="BI253" t="s">
        <v>134</v>
      </c>
      <c r="BJ253" t="s">
        <v>143</v>
      </c>
      <c r="BK253" t="s">
        <v>137</v>
      </c>
      <c r="BL253" t="s">
        <v>193</v>
      </c>
      <c r="BM253" t="s">
        <v>137</v>
      </c>
      <c r="BN253" t="s">
        <v>174</v>
      </c>
      <c r="BO253" t="s">
        <v>137</v>
      </c>
      <c r="BP253" t="s">
        <v>142</v>
      </c>
      <c r="BQ253" t="s">
        <v>134</v>
      </c>
      <c r="BR253" t="s">
        <v>139</v>
      </c>
      <c r="BS253" t="s">
        <v>145</v>
      </c>
      <c r="BT253" t="s">
        <v>137</v>
      </c>
      <c r="BU253">
        <v>4.7</v>
      </c>
      <c r="BV253" t="s">
        <v>137</v>
      </c>
      <c r="BW253" t="s">
        <v>146</v>
      </c>
      <c r="BX253" t="s">
        <v>147</v>
      </c>
      <c r="BY253" t="s">
        <v>148</v>
      </c>
      <c r="BZ253" t="s">
        <v>137</v>
      </c>
      <c r="CG253" t="s">
        <v>137</v>
      </c>
      <c r="CK253" t="s">
        <v>137</v>
      </c>
      <c r="CO253" t="s">
        <v>137</v>
      </c>
      <c r="CQ253" t="s">
        <v>194</v>
      </c>
      <c r="CR253" t="s">
        <v>160</v>
      </c>
      <c r="CS253" t="s">
        <v>137</v>
      </c>
      <c r="CU253" t="s">
        <v>137</v>
      </c>
      <c r="CW253">
        <v>1</v>
      </c>
      <c r="CY253" t="s">
        <v>176</v>
      </c>
      <c r="DC253" t="s">
        <v>137</v>
      </c>
      <c r="DD253" t="s">
        <v>137</v>
      </c>
      <c r="DI253" t="s">
        <v>137</v>
      </c>
      <c r="EJ253">
        <f>COUNTBLANK(A253:EI253)</f>
        <v>54</v>
      </c>
    </row>
    <row r="254" spans="1:140" x14ac:dyDescent="0.3">
      <c r="A254">
        <v>243</v>
      </c>
      <c r="B254" t="s">
        <v>167</v>
      </c>
      <c r="C254" t="s">
        <v>743</v>
      </c>
      <c r="D254" t="s">
        <v>745</v>
      </c>
      <c r="E254">
        <v>998</v>
      </c>
      <c r="F254">
        <v>3</v>
      </c>
      <c r="G254">
        <v>4</v>
      </c>
      <c r="H254" t="s">
        <v>153</v>
      </c>
      <c r="I254" t="s">
        <v>124</v>
      </c>
      <c r="J254" t="s">
        <v>154</v>
      </c>
      <c r="K254" t="s">
        <v>125</v>
      </c>
      <c r="L254">
        <v>35</v>
      </c>
      <c r="M254" t="s">
        <v>126</v>
      </c>
      <c r="N254">
        <v>1560</v>
      </c>
      <c r="O254">
        <v>3600</v>
      </c>
      <c r="P254">
        <v>1600</v>
      </c>
      <c r="Q254" t="s">
        <v>127</v>
      </c>
      <c r="R254">
        <v>5</v>
      </c>
      <c r="S254">
        <v>23</v>
      </c>
      <c r="T254">
        <v>22</v>
      </c>
      <c r="U254" t="s">
        <v>185</v>
      </c>
      <c r="W254" t="s">
        <v>239</v>
      </c>
      <c r="X254">
        <v>5</v>
      </c>
      <c r="Y254" t="s">
        <v>187</v>
      </c>
      <c r="Z254" t="s">
        <v>156</v>
      </c>
      <c r="AA254" t="s">
        <v>130</v>
      </c>
      <c r="AB254" t="s">
        <v>188</v>
      </c>
      <c r="AC254" t="s">
        <v>189</v>
      </c>
      <c r="AD254" t="s">
        <v>190</v>
      </c>
      <c r="AE254" t="s">
        <v>191</v>
      </c>
      <c r="AF254" t="s">
        <v>195</v>
      </c>
      <c r="AG254" t="s">
        <v>195</v>
      </c>
      <c r="AH254" t="s">
        <v>131</v>
      </c>
      <c r="AI254" t="s">
        <v>166</v>
      </c>
      <c r="AK254" t="s">
        <v>133</v>
      </c>
      <c r="AL254" t="s">
        <v>180</v>
      </c>
      <c r="AM254" t="s">
        <v>181</v>
      </c>
      <c r="AN254" t="s">
        <v>134</v>
      </c>
      <c r="AO254" t="s">
        <v>135</v>
      </c>
      <c r="AP254" t="s">
        <v>135</v>
      </c>
      <c r="AQ254" t="s">
        <v>137</v>
      </c>
      <c r="AR254">
        <v>5</v>
      </c>
      <c r="AS254" t="s">
        <v>138</v>
      </c>
      <c r="AT254" t="s">
        <v>139</v>
      </c>
      <c r="AU254" t="s">
        <v>192</v>
      </c>
      <c r="AV254" t="s">
        <v>195</v>
      </c>
      <c r="AX254" t="s">
        <v>137</v>
      </c>
      <c r="AY254" t="s">
        <v>140</v>
      </c>
      <c r="AZ254" t="s">
        <v>137</v>
      </c>
      <c r="BA254" t="s">
        <v>137</v>
      </c>
      <c r="BB254" t="s">
        <v>173</v>
      </c>
      <c r="BC254" t="s">
        <v>137</v>
      </c>
      <c r="BD254" t="s">
        <v>139</v>
      </c>
      <c r="BE254">
        <v>235</v>
      </c>
      <c r="BF254" t="s">
        <v>137</v>
      </c>
      <c r="BG254" t="s">
        <v>137</v>
      </c>
      <c r="BH254" t="s">
        <v>137</v>
      </c>
      <c r="BI254" t="s">
        <v>134</v>
      </c>
      <c r="BJ254" t="s">
        <v>143</v>
      </c>
      <c r="BK254" t="s">
        <v>137</v>
      </c>
      <c r="BL254" t="s">
        <v>193</v>
      </c>
      <c r="BM254" t="s">
        <v>137</v>
      </c>
      <c r="BN254" t="s">
        <v>174</v>
      </c>
      <c r="BO254" t="s">
        <v>137</v>
      </c>
      <c r="BP254" t="s">
        <v>142</v>
      </c>
      <c r="BQ254" t="s">
        <v>134</v>
      </c>
      <c r="BR254" t="s">
        <v>139</v>
      </c>
      <c r="BS254" t="s">
        <v>145</v>
      </c>
      <c r="BT254" t="s">
        <v>137</v>
      </c>
      <c r="BU254">
        <v>4.7</v>
      </c>
      <c r="BV254" t="s">
        <v>137</v>
      </c>
      <c r="BW254" t="s">
        <v>146</v>
      </c>
      <c r="BY254" t="s">
        <v>148</v>
      </c>
      <c r="BZ254" t="s">
        <v>137</v>
      </c>
      <c r="CG254" t="s">
        <v>137</v>
      </c>
      <c r="CK254" t="s">
        <v>137</v>
      </c>
      <c r="CN254" t="s">
        <v>137</v>
      </c>
      <c r="CO254" t="s">
        <v>137</v>
      </c>
      <c r="CQ254" t="s">
        <v>196</v>
      </c>
      <c r="CR254" t="s">
        <v>165</v>
      </c>
      <c r="CS254" t="s">
        <v>137</v>
      </c>
      <c r="CU254" t="s">
        <v>137</v>
      </c>
      <c r="CW254">
        <v>2</v>
      </c>
      <c r="CX254" t="s">
        <v>1993</v>
      </c>
      <c r="CY254" t="s">
        <v>176</v>
      </c>
      <c r="DC254" t="s">
        <v>137</v>
      </c>
      <c r="DD254" t="s">
        <v>137</v>
      </c>
      <c r="DI254" t="s">
        <v>200</v>
      </c>
      <c r="DL254" t="s">
        <v>201</v>
      </c>
      <c r="EJ254">
        <f>COUNTBLANK(A254:EI254)</f>
        <v>50</v>
      </c>
    </row>
    <row r="255" spans="1:140" x14ac:dyDescent="0.3">
      <c r="A255">
        <v>244</v>
      </c>
      <c r="B255" t="s">
        <v>167</v>
      </c>
      <c r="C255" t="s">
        <v>743</v>
      </c>
      <c r="D255" t="s">
        <v>2110</v>
      </c>
      <c r="E255">
        <v>998</v>
      </c>
      <c r="F255">
        <v>3</v>
      </c>
      <c r="G255">
        <v>4</v>
      </c>
      <c r="H255" t="s">
        <v>153</v>
      </c>
      <c r="I255" t="s">
        <v>124</v>
      </c>
      <c r="J255" t="s">
        <v>154</v>
      </c>
      <c r="K255" t="s">
        <v>125</v>
      </c>
      <c r="L255">
        <v>35</v>
      </c>
      <c r="M255" t="s">
        <v>1837</v>
      </c>
      <c r="N255">
        <v>1560</v>
      </c>
      <c r="O255">
        <v>3600</v>
      </c>
      <c r="P255">
        <v>1600</v>
      </c>
      <c r="Q255" t="s">
        <v>127</v>
      </c>
      <c r="R255">
        <v>5</v>
      </c>
      <c r="T255" s="1" t="s">
        <v>128</v>
      </c>
      <c r="V255" t="s">
        <v>2111</v>
      </c>
      <c r="W255" t="s">
        <v>239</v>
      </c>
      <c r="X255">
        <v>5</v>
      </c>
      <c r="Y255" t="s">
        <v>187</v>
      </c>
      <c r="Z255" t="s">
        <v>156</v>
      </c>
      <c r="AA255" t="s">
        <v>130</v>
      </c>
      <c r="AB255" t="s">
        <v>188</v>
      </c>
      <c r="AC255" t="s">
        <v>189</v>
      </c>
      <c r="AD255" t="s">
        <v>190</v>
      </c>
      <c r="AE255" t="s">
        <v>191</v>
      </c>
      <c r="AF255" t="s">
        <v>195</v>
      </c>
      <c r="AG255" t="s">
        <v>195</v>
      </c>
      <c r="AH255" t="s">
        <v>131</v>
      </c>
      <c r="AI255" t="s">
        <v>166</v>
      </c>
      <c r="AL255" t="s">
        <v>1913</v>
      </c>
      <c r="AM255" t="s">
        <v>1914</v>
      </c>
      <c r="AN255" t="s">
        <v>134</v>
      </c>
      <c r="AO255" t="s">
        <v>135</v>
      </c>
      <c r="AP255" t="s">
        <v>136</v>
      </c>
      <c r="AQ255" t="s">
        <v>137</v>
      </c>
      <c r="AR255">
        <v>5</v>
      </c>
      <c r="AS255" t="s">
        <v>138</v>
      </c>
      <c r="AT255" t="s">
        <v>139</v>
      </c>
      <c r="AU255" t="s">
        <v>192</v>
      </c>
      <c r="AV255" t="s">
        <v>195</v>
      </c>
      <c r="AY255" t="s">
        <v>136</v>
      </c>
      <c r="BB255" t="s">
        <v>173</v>
      </c>
      <c r="BD255" t="s">
        <v>139</v>
      </c>
      <c r="BE255">
        <v>235</v>
      </c>
      <c r="BG255" t="s">
        <v>137</v>
      </c>
      <c r="BH255" t="s">
        <v>137</v>
      </c>
      <c r="BI255" t="s">
        <v>134</v>
      </c>
      <c r="BJ255" t="s">
        <v>143</v>
      </c>
      <c r="BK255" t="s">
        <v>137</v>
      </c>
      <c r="BL255" t="s">
        <v>193</v>
      </c>
      <c r="BM255" t="s">
        <v>137</v>
      </c>
      <c r="BN255" t="s">
        <v>174</v>
      </c>
      <c r="BP255" t="s">
        <v>142</v>
      </c>
      <c r="BQ255" t="s">
        <v>134</v>
      </c>
      <c r="BR255" t="s">
        <v>139</v>
      </c>
      <c r="BS255" t="s">
        <v>145</v>
      </c>
      <c r="BT255" t="s">
        <v>137</v>
      </c>
      <c r="BU255">
        <v>4.7</v>
      </c>
      <c r="BV255" t="s">
        <v>137</v>
      </c>
      <c r="BW255" t="s">
        <v>146</v>
      </c>
      <c r="BX255" t="s">
        <v>147</v>
      </c>
      <c r="BY255" t="s">
        <v>148</v>
      </c>
      <c r="BZ255" t="s">
        <v>137</v>
      </c>
      <c r="CG255" t="s">
        <v>137</v>
      </c>
      <c r="CO255" t="s">
        <v>137</v>
      </c>
      <c r="CQ255" t="s">
        <v>194</v>
      </c>
      <c r="CS255" t="s">
        <v>137</v>
      </c>
      <c r="DC255" t="s">
        <v>137</v>
      </c>
      <c r="EJ255">
        <f>COUNTBLANK(A255:EI255)</f>
        <v>68</v>
      </c>
    </row>
    <row r="256" spans="1:140" x14ac:dyDescent="0.3">
      <c r="A256">
        <v>245</v>
      </c>
      <c r="B256" t="s">
        <v>167</v>
      </c>
      <c r="C256" t="s">
        <v>743</v>
      </c>
      <c r="D256" t="s">
        <v>2112</v>
      </c>
      <c r="E256">
        <v>998</v>
      </c>
      <c r="F256">
        <v>3</v>
      </c>
      <c r="G256">
        <v>4</v>
      </c>
      <c r="H256" t="s">
        <v>153</v>
      </c>
      <c r="I256" t="s">
        <v>124</v>
      </c>
      <c r="J256" t="s">
        <v>154</v>
      </c>
      <c r="K256" t="s">
        <v>125</v>
      </c>
      <c r="L256">
        <v>35</v>
      </c>
      <c r="M256" t="s">
        <v>126</v>
      </c>
      <c r="N256">
        <v>1560</v>
      </c>
      <c r="O256">
        <v>3600</v>
      </c>
      <c r="P256">
        <v>1600</v>
      </c>
      <c r="Q256" t="s">
        <v>127</v>
      </c>
      <c r="R256">
        <v>5</v>
      </c>
      <c r="S256">
        <v>23</v>
      </c>
      <c r="T256">
        <v>22</v>
      </c>
      <c r="U256" t="s">
        <v>185</v>
      </c>
      <c r="W256" t="s">
        <v>186</v>
      </c>
      <c r="X256">
        <v>5</v>
      </c>
      <c r="Y256" t="s">
        <v>187</v>
      </c>
      <c r="Z256" t="s">
        <v>156</v>
      </c>
      <c r="AA256" t="s">
        <v>130</v>
      </c>
      <c r="AB256" t="s">
        <v>188</v>
      </c>
      <c r="AC256" t="s">
        <v>189</v>
      </c>
      <c r="AD256" t="s">
        <v>190</v>
      </c>
      <c r="AE256" t="s">
        <v>191</v>
      </c>
      <c r="AF256" t="s">
        <v>195</v>
      </c>
      <c r="AG256" t="s">
        <v>195</v>
      </c>
      <c r="AH256" t="s">
        <v>131</v>
      </c>
      <c r="AI256" t="s">
        <v>166</v>
      </c>
      <c r="AK256" t="s">
        <v>133</v>
      </c>
      <c r="AL256" t="s">
        <v>180</v>
      </c>
      <c r="AM256" t="s">
        <v>181</v>
      </c>
      <c r="AN256" t="s">
        <v>134</v>
      </c>
      <c r="AO256" t="s">
        <v>135</v>
      </c>
      <c r="AP256" t="s">
        <v>135</v>
      </c>
      <c r="AQ256" t="s">
        <v>137</v>
      </c>
      <c r="AR256">
        <v>5</v>
      </c>
      <c r="AS256" t="s">
        <v>138</v>
      </c>
      <c r="AT256" t="s">
        <v>150</v>
      </c>
      <c r="AU256" t="s">
        <v>192</v>
      </c>
      <c r="AV256" t="s">
        <v>195</v>
      </c>
      <c r="AY256" t="s">
        <v>140</v>
      </c>
      <c r="AZ256" t="s">
        <v>137</v>
      </c>
      <c r="BB256" t="s">
        <v>173</v>
      </c>
      <c r="BC256" t="s">
        <v>137</v>
      </c>
      <c r="BD256" t="s">
        <v>139</v>
      </c>
      <c r="BE256">
        <v>235</v>
      </c>
      <c r="BF256" t="s">
        <v>137</v>
      </c>
      <c r="BG256" t="s">
        <v>137</v>
      </c>
      <c r="BH256" t="s">
        <v>137</v>
      </c>
      <c r="BI256" t="s">
        <v>134</v>
      </c>
      <c r="BJ256" t="s">
        <v>143</v>
      </c>
      <c r="BK256" t="s">
        <v>137</v>
      </c>
      <c r="BL256" t="s">
        <v>193</v>
      </c>
      <c r="BM256" t="s">
        <v>137</v>
      </c>
      <c r="BN256" t="s">
        <v>174</v>
      </c>
      <c r="BO256" t="s">
        <v>137</v>
      </c>
      <c r="BP256" t="s">
        <v>142</v>
      </c>
      <c r="BQ256" t="s">
        <v>134</v>
      </c>
      <c r="BR256" t="s">
        <v>139</v>
      </c>
      <c r="BS256" t="s">
        <v>145</v>
      </c>
      <c r="BT256" t="s">
        <v>137</v>
      </c>
      <c r="BU256">
        <v>4.7</v>
      </c>
      <c r="BV256" t="s">
        <v>137</v>
      </c>
      <c r="BW256" t="s">
        <v>146</v>
      </c>
      <c r="BX256" t="s">
        <v>147</v>
      </c>
      <c r="BY256" t="s">
        <v>148</v>
      </c>
      <c r="BZ256" t="s">
        <v>137</v>
      </c>
      <c r="CB256" t="s">
        <v>137</v>
      </c>
      <c r="CG256" t="s">
        <v>137</v>
      </c>
      <c r="CK256" t="s">
        <v>137</v>
      </c>
      <c r="CO256" t="s">
        <v>137</v>
      </c>
      <c r="CQ256" t="s">
        <v>194</v>
      </c>
      <c r="CR256" t="s">
        <v>160</v>
      </c>
      <c r="CS256" t="s">
        <v>137</v>
      </c>
      <c r="CU256" t="s">
        <v>137</v>
      </c>
      <c r="CW256">
        <v>1</v>
      </c>
      <c r="CX256" t="s">
        <v>1993</v>
      </c>
      <c r="CY256" t="s">
        <v>176</v>
      </c>
      <c r="DC256" t="s">
        <v>137</v>
      </c>
      <c r="DD256" t="s">
        <v>137</v>
      </c>
      <c r="DI256" t="s">
        <v>137</v>
      </c>
      <c r="EJ256">
        <f>COUNTBLANK(A256:EI256)</f>
        <v>52</v>
      </c>
    </row>
    <row r="257" spans="1:140" x14ac:dyDescent="0.3">
      <c r="A257">
        <v>246</v>
      </c>
      <c r="B257" t="s">
        <v>167</v>
      </c>
      <c r="C257" t="s">
        <v>743</v>
      </c>
      <c r="D257" t="s">
        <v>2113</v>
      </c>
      <c r="E257">
        <v>998</v>
      </c>
      <c r="F257">
        <v>3</v>
      </c>
      <c r="G257">
        <v>4</v>
      </c>
      <c r="H257" t="s">
        <v>153</v>
      </c>
      <c r="I257" t="s">
        <v>124</v>
      </c>
      <c r="J257" t="s">
        <v>154</v>
      </c>
      <c r="K257" t="s">
        <v>125</v>
      </c>
      <c r="L257">
        <v>35</v>
      </c>
      <c r="M257" t="s">
        <v>126</v>
      </c>
      <c r="N257">
        <v>1560</v>
      </c>
      <c r="O257">
        <v>3600</v>
      </c>
      <c r="P257">
        <v>1600</v>
      </c>
      <c r="Q257" t="s">
        <v>127</v>
      </c>
      <c r="R257">
        <v>5</v>
      </c>
      <c r="S257">
        <v>23</v>
      </c>
      <c r="T257" s="1" t="s">
        <v>128</v>
      </c>
      <c r="U257" t="s">
        <v>185</v>
      </c>
      <c r="W257" t="s">
        <v>186</v>
      </c>
      <c r="X257">
        <v>5</v>
      </c>
      <c r="Y257" t="s">
        <v>187</v>
      </c>
      <c r="Z257" t="s">
        <v>156</v>
      </c>
      <c r="AA257" t="s">
        <v>130</v>
      </c>
      <c r="AB257" t="s">
        <v>188</v>
      </c>
      <c r="AC257" t="s">
        <v>189</v>
      </c>
      <c r="AD257" t="s">
        <v>190</v>
      </c>
      <c r="AE257" t="s">
        <v>191</v>
      </c>
      <c r="AF257" t="s">
        <v>1919</v>
      </c>
      <c r="AG257" t="s">
        <v>1919</v>
      </c>
      <c r="AH257" t="s">
        <v>131</v>
      </c>
      <c r="AL257" t="s">
        <v>180</v>
      </c>
      <c r="AM257" t="s">
        <v>181</v>
      </c>
      <c r="AN257" t="s">
        <v>134</v>
      </c>
      <c r="AO257" t="s">
        <v>135</v>
      </c>
      <c r="AP257" t="s">
        <v>136</v>
      </c>
      <c r="AQ257" t="s">
        <v>137</v>
      </c>
      <c r="AR257">
        <v>5</v>
      </c>
      <c r="AS257" t="s">
        <v>138</v>
      </c>
      <c r="AT257" t="s">
        <v>139</v>
      </c>
      <c r="AU257" t="s">
        <v>192</v>
      </c>
      <c r="AV257" t="s">
        <v>1919</v>
      </c>
      <c r="AY257" t="s">
        <v>136</v>
      </c>
      <c r="BA257" t="s">
        <v>137</v>
      </c>
      <c r="BB257" t="s">
        <v>173</v>
      </c>
      <c r="BD257" t="s">
        <v>139</v>
      </c>
      <c r="BE257">
        <v>235</v>
      </c>
      <c r="BH257" t="s">
        <v>137</v>
      </c>
      <c r="BI257" t="s">
        <v>134</v>
      </c>
      <c r="BJ257" t="s">
        <v>143</v>
      </c>
      <c r="BK257" t="s">
        <v>137</v>
      </c>
      <c r="BL257" t="s">
        <v>193</v>
      </c>
      <c r="BM257" t="s">
        <v>137</v>
      </c>
      <c r="BN257" t="s">
        <v>174</v>
      </c>
      <c r="BP257" t="s">
        <v>142</v>
      </c>
      <c r="BQ257" t="s">
        <v>134</v>
      </c>
      <c r="BR257" t="s">
        <v>139</v>
      </c>
      <c r="BS257" t="s">
        <v>145</v>
      </c>
      <c r="BT257" t="s">
        <v>137</v>
      </c>
      <c r="BU257">
        <v>4.7</v>
      </c>
      <c r="BV257" t="s">
        <v>137</v>
      </c>
      <c r="BW257" t="s">
        <v>146</v>
      </c>
      <c r="BX257" t="s">
        <v>147</v>
      </c>
      <c r="BY257" t="s">
        <v>148</v>
      </c>
      <c r="BZ257" t="s">
        <v>137</v>
      </c>
      <c r="CG257" t="s">
        <v>137</v>
      </c>
      <c r="CN257" t="s">
        <v>137</v>
      </c>
      <c r="CO257" t="s">
        <v>137</v>
      </c>
      <c r="CQ257" t="s">
        <v>194</v>
      </c>
      <c r="CR257" t="s">
        <v>165</v>
      </c>
      <c r="CS257" t="s">
        <v>137</v>
      </c>
      <c r="CW257">
        <v>2</v>
      </c>
      <c r="DC257" t="s">
        <v>137</v>
      </c>
      <c r="EJ257">
        <f>COUNTBLANK(A257:EI257)</f>
        <v>65</v>
      </c>
    </row>
    <row r="258" spans="1:140" x14ac:dyDescent="0.3">
      <c r="A258">
        <v>247</v>
      </c>
      <c r="B258" t="s">
        <v>167</v>
      </c>
      <c r="C258" t="s">
        <v>743</v>
      </c>
      <c r="D258" t="s">
        <v>2114</v>
      </c>
      <c r="E258">
        <v>998</v>
      </c>
      <c r="F258">
        <v>3</v>
      </c>
      <c r="G258">
        <v>4</v>
      </c>
      <c r="H258" t="s">
        <v>153</v>
      </c>
      <c r="I258" t="s">
        <v>124</v>
      </c>
      <c r="J258" t="s">
        <v>154</v>
      </c>
      <c r="K258" t="s">
        <v>125</v>
      </c>
      <c r="L258">
        <v>35</v>
      </c>
      <c r="M258" t="s">
        <v>126</v>
      </c>
      <c r="N258">
        <v>1560</v>
      </c>
      <c r="O258">
        <v>3600</v>
      </c>
      <c r="P258">
        <v>1600</v>
      </c>
      <c r="Q258" t="s">
        <v>127</v>
      </c>
      <c r="R258">
        <v>5</v>
      </c>
      <c r="S258">
        <v>23</v>
      </c>
      <c r="T258">
        <v>22</v>
      </c>
      <c r="U258" t="s">
        <v>185</v>
      </c>
      <c r="W258" t="s">
        <v>239</v>
      </c>
      <c r="X258">
        <v>5</v>
      </c>
      <c r="Y258" t="s">
        <v>187</v>
      </c>
      <c r="Z258" t="s">
        <v>156</v>
      </c>
      <c r="AA258" t="s">
        <v>130</v>
      </c>
      <c r="AB258" t="s">
        <v>188</v>
      </c>
      <c r="AC258" t="s">
        <v>189</v>
      </c>
      <c r="AD258" t="s">
        <v>190</v>
      </c>
      <c r="AE258" t="s">
        <v>191</v>
      </c>
      <c r="AF258" t="s">
        <v>195</v>
      </c>
      <c r="AG258" t="s">
        <v>195</v>
      </c>
      <c r="AH258" t="s">
        <v>131</v>
      </c>
      <c r="AI258" t="s">
        <v>166</v>
      </c>
      <c r="AL258" t="s">
        <v>180</v>
      </c>
      <c r="AM258" t="s">
        <v>181</v>
      </c>
      <c r="AN258" t="s">
        <v>134</v>
      </c>
      <c r="AO258" t="s">
        <v>135</v>
      </c>
      <c r="AP258" t="s">
        <v>136</v>
      </c>
      <c r="AQ258" t="s">
        <v>137</v>
      </c>
      <c r="AR258">
        <v>5</v>
      </c>
      <c r="AS258" t="s">
        <v>138</v>
      </c>
      <c r="AT258" t="s">
        <v>139</v>
      </c>
      <c r="AU258" t="s">
        <v>192</v>
      </c>
      <c r="AV258" t="s">
        <v>195</v>
      </c>
      <c r="AY258" t="s">
        <v>136</v>
      </c>
      <c r="BA258" t="s">
        <v>137</v>
      </c>
      <c r="BB258" t="s">
        <v>173</v>
      </c>
      <c r="BD258" t="s">
        <v>139</v>
      </c>
      <c r="BE258">
        <v>235</v>
      </c>
      <c r="BG258" t="s">
        <v>137</v>
      </c>
      <c r="BH258" t="s">
        <v>137</v>
      </c>
      <c r="BI258" t="s">
        <v>134</v>
      </c>
      <c r="BJ258" t="s">
        <v>143</v>
      </c>
      <c r="BK258" t="s">
        <v>137</v>
      </c>
      <c r="BL258" t="s">
        <v>193</v>
      </c>
      <c r="BM258" t="s">
        <v>137</v>
      </c>
      <c r="BN258" t="s">
        <v>174</v>
      </c>
      <c r="BP258" t="s">
        <v>142</v>
      </c>
      <c r="BQ258" t="s">
        <v>134</v>
      </c>
      <c r="BR258" t="s">
        <v>139</v>
      </c>
      <c r="BS258" t="s">
        <v>145</v>
      </c>
      <c r="BT258" t="s">
        <v>137</v>
      </c>
      <c r="BU258">
        <v>4.7</v>
      </c>
      <c r="BV258" t="s">
        <v>137</v>
      </c>
      <c r="BW258" t="s">
        <v>146</v>
      </c>
      <c r="BX258" t="s">
        <v>147</v>
      </c>
      <c r="BY258" t="s">
        <v>148</v>
      </c>
      <c r="BZ258" t="s">
        <v>137</v>
      </c>
      <c r="CG258" t="s">
        <v>137</v>
      </c>
      <c r="CN258" t="s">
        <v>137</v>
      </c>
      <c r="CO258" t="s">
        <v>137</v>
      </c>
      <c r="CQ258" t="s">
        <v>194</v>
      </c>
      <c r="CR258" t="s">
        <v>165</v>
      </c>
      <c r="CS258" t="s">
        <v>137</v>
      </c>
      <c r="CW258">
        <v>2</v>
      </c>
      <c r="CX258" t="s">
        <v>1993</v>
      </c>
      <c r="DC258" t="s">
        <v>137</v>
      </c>
      <c r="EJ258">
        <f>COUNTBLANK(A258:EI258)</f>
        <v>61</v>
      </c>
    </row>
    <row r="259" spans="1:140" x14ac:dyDescent="0.3">
      <c r="A259">
        <v>248</v>
      </c>
      <c r="B259" t="s">
        <v>167</v>
      </c>
      <c r="C259" t="s">
        <v>743</v>
      </c>
      <c r="D259" t="s">
        <v>2108</v>
      </c>
      <c r="E259">
        <v>998</v>
      </c>
      <c r="F259">
        <v>3</v>
      </c>
      <c r="G259">
        <v>4</v>
      </c>
      <c r="H259" t="s">
        <v>153</v>
      </c>
      <c r="I259" t="s">
        <v>124</v>
      </c>
      <c r="J259" t="s">
        <v>154</v>
      </c>
      <c r="K259" t="s">
        <v>125</v>
      </c>
      <c r="L259">
        <v>35</v>
      </c>
      <c r="M259" t="s">
        <v>126</v>
      </c>
      <c r="N259">
        <v>1560</v>
      </c>
      <c r="O259">
        <v>3600</v>
      </c>
      <c r="P259">
        <v>1600</v>
      </c>
      <c r="Q259" t="s">
        <v>127</v>
      </c>
      <c r="R259">
        <v>5</v>
      </c>
      <c r="S259">
        <v>23</v>
      </c>
      <c r="T259">
        <v>22</v>
      </c>
      <c r="U259" t="s">
        <v>185</v>
      </c>
      <c r="W259" t="s">
        <v>239</v>
      </c>
      <c r="X259">
        <v>5</v>
      </c>
      <c r="Y259" t="s">
        <v>187</v>
      </c>
      <c r="Z259" t="s">
        <v>156</v>
      </c>
      <c r="AA259" t="s">
        <v>130</v>
      </c>
      <c r="AB259" t="s">
        <v>188</v>
      </c>
      <c r="AC259" t="s">
        <v>189</v>
      </c>
      <c r="AD259" t="s">
        <v>190</v>
      </c>
      <c r="AE259" t="s">
        <v>191</v>
      </c>
      <c r="AF259" t="s">
        <v>195</v>
      </c>
      <c r="AG259" t="s">
        <v>195</v>
      </c>
      <c r="AH259" t="s">
        <v>131</v>
      </c>
      <c r="AI259" t="s">
        <v>166</v>
      </c>
      <c r="AL259" t="s">
        <v>180</v>
      </c>
      <c r="AM259" t="s">
        <v>181</v>
      </c>
      <c r="AN259" t="s">
        <v>134</v>
      </c>
      <c r="AO259" t="s">
        <v>135</v>
      </c>
      <c r="AP259" t="s">
        <v>135</v>
      </c>
      <c r="AQ259" t="s">
        <v>137</v>
      </c>
      <c r="AR259">
        <v>5</v>
      </c>
      <c r="AS259" t="s">
        <v>138</v>
      </c>
      <c r="AT259" t="s">
        <v>150</v>
      </c>
      <c r="AU259" t="s">
        <v>192</v>
      </c>
      <c r="AV259" t="s">
        <v>195</v>
      </c>
      <c r="AY259" t="s">
        <v>136</v>
      </c>
      <c r="BA259" t="s">
        <v>137</v>
      </c>
      <c r="BB259" t="s">
        <v>173</v>
      </c>
      <c r="BD259" t="s">
        <v>139</v>
      </c>
      <c r="BE259">
        <v>235</v>
      </c>
      <c r="BG259" t="s">
        <v>137</v>
      </c>
      <c r="BH259" t="s">
        <v>137</v>
      </c>
      <c r="BI259" t="s">
        <v>134</v>
      </c>
      <c r="BJ259" t="s">
        <v>143</v>
      </c>
      <c r="BK259" t="s">
        <v>137</v>
      </c>
      <c r="BL259" t="s">
        <v>193</v>
      </c>
      <c r="BM259" t="s">
        <v>137</v>
      </c>
      <c r="BN259" t="s">
        <v>174</v>
      </c>
      <c r="BP259" t="s">
        <v>142</v>
      </c>
      <c r="BQ259" t="s">
        <v>134</v>
      </c>
      <c r="BR259" t="s">
        <v>139</v>
      </c>
      <c r="BS259" t="s">
        <v>145</v>
      </c>
      <c r="BT259" t="s">
        <v>137</v>
      </c>
      <c r="BU259">
        <v>4.7</v>
      </c>
      <c r="BV259" t="s">
        <v>137</v>
      </c>
      <c r="BW259" t="s">
        <v>146</v>
      </c>
      <c r="BX259" t="s">
        <v>147</v>
      </c>
      <c r="BY259" t="s">
        <v>148</v>
      </c>
      <c r="BZ259" t="s">
        <v>137</v>
      </c>
      <c r="CB259" t="s">
        <v>137</v>
      </c>
      <c r="CG259" t="s">
        <v>137</v>
      </c>
      <c r="CN259" t="s">
        <v>137</v>
      </c>
      <c r="CO259" t="s">
        <v>137</v>
      </c>
      <c r="CQ259" t="s">
        <v>194</v>
      </c>
      <c r="CR259" t="s">
        <v>165</v>
      </c>
      <c r="CS259" t="s">
        <v>137</v>
      </c>
      <c r="CW259">
        <v>2</v>
      </c>
      <c r="CX259" t="s">
        <v>1993</v>
      </c>
      <c r="DC259" t="s">
        <v>137</v>
      </c>
      <c r="EJ259">
        <f>COUNTBLANK(A259:EI259)</f>
        <v>60</v>
      </c>
    </row>
    <row r="260" spans="1:140" x14ac:dyDescent="0.3">
      <c r="A260">
        <v>249</v>
      </c>
      <c r="B260" t="s">
        <v>167</v>
      </c>
      <c r="C260" t="s">
        <v>743</v>
      </c>
      <c r="D260" t="s">
        <v>746</v>
      </c>
      <c r="E260">
        <v>998</v>
      </c>
      <c r="F260">
        <v>3</v>
      </c>
      <c r="G260">
        <v>4</v>
      </c>
      <c r="H260" t="s">
        <v>153</v>
      </c>
      <c r="I260" t="s">
        <v>124</v>
      </c>
      <c r="J260" t="s">
        <v>154</v>
      </c>
      <c r="K260" t="s">
        <v>125</v>
      </c>
      <c r="L260">
        <v>35</v>
      </c>
      <c r="M260" t="s">
        <v>126</v>
      </c>
      <c r="N260">
        <v>1560</v>
      </c>
      <c r="O260">
        <v>3600</v>
      </c>
      <c r="P260">
        <v>1600</v>
      </c>
      <c r="Q260" t="s">
        <v>127</v>
      </c>
      <c r="R260">
        <v>5</v>
      </c>
      <c r="S260">
        <v>23</v>
      </c>
      <c r="T260">
        <v>22</v>
      </c>
      <c r="U260" t="s">
        <v>185</v>
      </c>
      <c r="W260" t="s">
        <v>186</v>
      </c>
      <c r="X260">
        <v>5</v>
      </c>
      <c r="Y260" t="s">
        <v>187</v>
      </c>
      <c r="Z260" t="s">
        <v>156</v>
      </c>
      <c r="AA260" t="s">
        <v>130</v>
      </c>
      <c r="AB260" t="s">
        <v>188</v>
      </c>
      <c r="AC260" t="s">
        <v>189</v>
      </c>
      <c r="AD260" t="s">
        <v>190</v>
      </c>
      <c r="AE260" t="s">
        <v>191</v>
      </c>
      <c r="AF260" t="s">
        <v>195</v>
      </c>
      <c r="AG260" t="s">
        <v>195</v>
      </c>
      <c r="AH260" t="s">
        <v>131</v>
      </c>
      <c r="AI260" t="s">
        <v>166</v>
      </c>
      <c r="AK260" t="s">
        <v>133</v>
      </c>
      <c r="AL260" t="s">
        <v>180</v>
      </c>
      <c r="AM260" t="s">
        <v>181</v>
      </c>
      <c r="AN260" t="s">
        <v>134</v>
      </c>
      <c r="AO260" t="s">
        <v>135</v>
      </c>
      <c r="AP260" t="s">
        <v>135</v>
      </c>
      <c r="AQ260" t="s">
        <v>137</v>
      </c>
      <c r="AR260">
        <v>5</v>
      </c>
      <c r="AS260" t="s">
        <v>138</v>
      </c>
      <c r="AT260" t="s">
        <v>150</v>
      </c>
      <c r="AU260" t="s">
        <v>192</v>
      </c>
      <c r="AV260" t="s">
        <v>195</v>
      </c>
      <c r="AX260" t="s">
        <v>137</v>
      </c>
      <c r="AY260" t="s">
        <v>140</v>
      </c>
      <c r="AZ260" t="s">
        <v>137</v>
      </c>
      <c r="BA260" t="s">
        <v>137</v>
      </c>
      <c r="BB260" t="s">
        <v>173</v>
      </c>
      <c r="BC260" t="s">
        <v>137</v>
      </c>
      <c r="BD260" t="s">
        <v>139</v>
      </c>
      <c r="BE260">
        <v>235</v>
      </c>
      <c r="BF260" t="s">
        <v>137</v>
      </c>
      <c r="BG260" t="s">
        <v>137</v>
      </c>
      <c r="BH260" t="s">
        <v>137</v>
      </c>
      <c r="BI260" t="s">
        <v>134</v>
      </c>
      <c r="BJ260" t="s">
        <v>143</v>
      </c>
      <c r="BK260" t="s">
        <v>137</v>
      </c>
      <c r="BL260" t="s">
        <v>193</v>
      </c>
      <c r="BM260" t="s">
        <v>137</v>
      </c>
      <c r="BN260" t="s">
        <v>174</v>
      </c>
      <c r="BO260" t="s">
        <v>137</v>
      </c>
      <c r="BP260" t="s">
        <v>142</v>
      </c>
      <c r="BQ260" t="s">
        <v>134</v>
      </c>
      <c r="BR260" t="s">
        <v>139</v>
      </c>
      <c r="BS260" t="s">
        <v>145</v>
      </c>
      <c r="BT260" t="s">
        <v>137</v>
      </c>
      <c r="BU260">
        <v>4.7</v>
      </c>
      <c r="BV260" t="s">
        <v>137</v>
      </c>
      <c r="BW260" t="s">
        <v>146</v>
      </c>
      <c r="BX260" t="s">
        <v>147</v>
      </c>
      <c r="BY260" t="s">
        <v>148</v>
      </c>
      <c r="BZ260" t="s">
        <v>137</v>
      </c>
      <c r="CB260" t="s">
        <v>137</v>
      </c>
      <c r="CG260" t="s">
        <v>137</v>
      </c>
      <c r="CK260" t="s">
        <v>137</v>
      </c>
      <c r="CN260" t="s">
        <v>137</v>
      </c>
      <c r="CO260" t="s">
        <v>137</v>
      </c>
      <c r="CQ260" t="s">
        <v>194</v>
      </c>
      <c r="CR260" t="s">
        <v>165</v>
      </c>
      <c r="CS260" t="s">
        <v>137</v>
      </c>
      <c r="CU260" t="s">
        <v>137</v>
      </c>
      <c r="CW260">
        <v>2</v>
      </c>
      <c r="CX260" t="s">
        <v>1993</v>
      </c>
      <c r="CY260" t="s">
        <v>176</v>
      </c>
      <c r="DC260" t="s">
        <v>137</v>
      </c>
      <c r="DD260" t="s">
        <v>137</v>
      </c>
      <c r="DI260" t="s">
        <v>200</v>
      </c>
      <c r="DL260" t="s">
        <v>201</v>
      </c>
      <c r="EJ260">
        <f>COUNTBLANK(A260:EI260)</f>
        <v>48</v>
      </c>
    </row>
    <row r="261" spans="1:140" x14ac:dyDescent="0.3">
      <c r="A261">
        <v>250</v>
      </c>
      <c r="B261" t="s">
        <v>197</v>
      </c>
      <c r="C261" t="s">
        <v>2115</v>
      </c>
      <c r="D261" t="s">
        <v>2116</v>
      </c>
      <c r="E261">
        <v>1120</v>
      </c>
      <c r="F261">
        <v>3</v>
      </c>
      <c r="G261">
        <v>4</v>
      </c>
      <c r="H261" t="s">
        <v>153</v>
      </c>
      <c r="J261" t="s">
        <v>154</v>
      </c>
      <c r="K261" t="s">
        <v>125</v>
      </c>
      <c r="L261">
        <v>43</v>
      </c>
      <c r="M261" t="s">
        <v>296</v>
      </c>
      <c r="N261">
        <v>1520</v>
      </c>
      <c r="O261">
        <v>3765</v>
      </c>
      <c r="P261">
        <v>1660</v>
      </c>
      <c r="Q261" t="s">
        <v>127</v>
      </c>
      <c r="R261">
        <v>5</v>
      </c>
      <c r="S261">
        <v>24</v>
      </c>
      <c r="T261">
        <v>24</v>
      </c>
      <c r="X261">
        <v>5</v>
      </c>
      <c r="Z261" t="s">
        <v>203</v>
      </c>
      <c r="AA261" t="s">
        <v>130</v>
      </c>
      <c r="AB261" t="s">
        <v>209</v>
      </c>
      <c r="AC261" t="s">
        <v>205</v>
      </c>
      <c r="AD261" t="s">
        <v>338</v>
      </c>
      <c r="AE261" t="s">
        <v>339</v>
      </c>
      <c r="AF261" t="s">
        <v>340</v>
      </c>
      <c r="AG261" t="s">
        <v>340</v>
      </c>
      <c r="AH261" t="s">
        <v>131</v>
      </c>
      <c r="AL261" t="s">
        <v>1984</v>
      </c>
      <c r="AM261" t="s">
        <v>2117</v>
      </c>
      <c r="AN261" t="s">
        <v>137</v>
      </c>
      <c r="AO261" t="s">
        <v>137</v>
      </c>
      <c r="AP261" t="s">
        <v>137</v>
      </c>
      <c r="AR261">
        <v>5</v>
      </c>
      <c r="AS261" t="s">
        <v>138</v>
      </c>
      <c r="AT261" t="s">
        <v>139</v>
      </c>
      <c r="AU261" t="s">
        <v>192</v>
      </c>
      <c r="AV261">
        <v>14</v>
      </c>
      <c r="AX261" t="s">
        <v>137</v>
      </c>
      <c r="AY261" t="s">
        <v>136</v>
      </c>
      <c r="BA261" t="s">
        <v>137</v>
      </c>
      <c r="BD261" t="s">
        <v>142</v>
      </c>
      <c r="BE261">
        <v>256</v>
      </c>
      <c r="BH261" t="s">
        <v>137</v>
      </c>
      <c r="BJ261" t="s">
        <v>136</v>
      </c>
      <c r="BL261" t="s">
        <v>193</v>
      </c>
      <c r="BP261" t="s">
        <v>142</v>
      </c>
      <c r="BQ261" t="s">
        <v>137</v>
      </c>
      <c r="BR261" t="s">
        <v>150</v>
      </c>
      <c r="BS261" t="s">
        <v>135</v>
      </c>
      <c r="BT261" t="s">
        <v>137</v>
      </c>
      <c r="BU261" t="s">
        <v>128</v>
      </c>
      <c r="BV261" t="s">
        <v>137</v>
      </c>
      <c r="BW261" t="s">
        <v>146</v>
      </c>
      <c r="BX261" t="s">
        <v>147</v>
      </c>
      <c r="BY261" t="s">
        <v>148</v>
      </c>
      <c r="CB261" t="s">
        <v>137</v>
      </c>
      <c r="CG261" t="s">
        <v>137</v>
      </c>
      <c r="CP261" t="s">
        <v>137</v>
      </c>
      <c r="CS261" t="s">
        <v>137</v>
      </c>
      <c r="CU261" t="s">
        <v>137</v>
      </c>
      <c r="CV261" t="s">
        <v>137</v>
      </c>
      <c r="CZ261" t="s">
        <v>2118</v>
      </c>
      <c r="DA261" t="s">
        <v>2119</v>
      </c>
      <c r="DB261" t="s">
        <v>162</v>
      </c>
      <c r="DJ261" t="s">
        <v>137</v>
      </c>
      <c r="DL261" t="s">
        <v>201</v>
      </c>
      <c r="EJ261">
        <f>COUNTBLANK(A261:EI261)</f>
        <v>72</v>
      </c>
    </row>
    <row r="262" spans="1:140" x14ac:dyDescent="0.3">
      <c r="A262">
        <v>251</v>
      </c>
      <c r="B262" t="s">
        <v>197</v>
      </c>
      <c r="C262" t="s">
        <v>2115</v>
      </c>
      <c r="D262" t="s">
        <v>2120</v>
      </c>
      <c r="E262">
        <v>1120</v>
      </c>
      <c r="F262">
        <v>3</v>
      </c>
      <c r="G262">
        <v>4</v>
      </c>
      <c r="H262" t="s">
        <v>153</v>
      </c>
      <c r="J262" t="s">
        <v>154</v>
      </c>
      <c r="K262" t="s">
        <v>125</v>
      </c>
      <c r="L262">
        <v>43</v>
      </c>
      <c r="M262" t="s">
        <v>296</v>
      </c>
      <c r="N262">
        <v>1520</v>
      </c>
      <c r="O262">
        <v>3765</v>
      </c>
      <c r="P262">
        <v>1660</v>
      </c>
      <c r="Q262" t="s">
        <v>127</v>
      </c>
      <c r="R262">
        <v>5</v>
      </c>
      <c r="S262">
        <v>24</v>
      </c>
      <c r="T262">
        <v>24</v>
      </c>
      <c r="X262">
        <v>5</v>
      </c>
      <c r="Z262" t="s">
        <v>203</v>
      </c>
      <c r="AA262" t="s">
        <v>130</v>
      </c>
      <c r="AB262" t="s">
        <v>209</v>
      </c>
      <c r="AC262" t="s">
        <v>205</v>
      </c>
      <c r="AD262" t="s">
        <v>338</v>
      </c>
      <c r="AE262" t="s">
        <v>339</v>
      </c>
      <c r="AF262" t="s">
        <v>340</v>
      </c>
      <c r="AG262" t="s">
        <v>340</v>
      </c>
      <c r="AH262" t="s">
        <v>131</v>
      </c>
      <c r="AI262" t="s">
        <v>132</v>
      </c>
      <c r="AL262" t="s">
        <v>1984</v>
      </c>
      <c r="AM262" t="s">
        <v>2117</v>
      </c>
      <c r="AN262" t="s">
        <v>137</v>
      </c>
      <c r="AO262" t="s">
        <v>137</v>
      </c>
      <c r="AP262" t="s">
        <v>137</v>
      </c>
      <c r="AQ262" t="s">
        <v>137</v>
      </c>
      <c r="AR262">
        <v>5</v>
      </c>
      <c r="AS262" t="s">
        <v>138</v>
      </c>
      <c r="AT262" t="s">
        <v>139</v>
      </c>
      <c r="AU262" t="s">
        <v>192</v>
      </c>
      <c r="AV262">
        <v>14</v>
      </c>
      <c r="AY262" t="s">
        <v>136</v>
      </c>
      <c r="BA262" t="s">
        <v>137</v>
      </c>
      <c r="BD262" t="s">
        <v>142</v>
      </c>
      <c r="BE262">
        <v>256</v>
      </c>
      <c r="BG262" t="s">
        <v>137</v>
      </c>
      <c r="BH262" t="s">
        <v>137</v>
      </c>
      <c r="BJ262" t="s">
        <v>136</v>
      </c>
      <c r="BK262" t="s">
        <v>137</v>
      </c>
      <c r="BL262" t="s">
        <v>193</v>
      </c>
      <c r="BM262" t="s">
        <v>137</v>
      </c>
      <c r="BP262" t="s">
        <v>142</v>
      </c>
      <c r="BQ262" t="s">
        <v>137</v>
      </c>
      <c r="BR262" t="s">
        <v>150</v>
      </c>
      <c r="BS262" t="s">
        <v>135</v>
      </c>
      <c r="BT262" t="s">
        <v>137</v>
      </c>
      <c r="BU262" t="s">
        <v>128</v>
      </c>
      <c r="BV262" t="s">
        <v>137</v>
      </c>
      <c r="BW262" t="s">
        <v>146</v>
      </c>
      <c r="BX262" t="s">
        <v>147</v>
      </c>
      <c r="BY262" t="s">
        <v>148</v>
      </c>
      <c r="CB262" t="s">
        <v>137</v>
      </c>
      <c r="CG262" t="s">
        <v>137</v>
      </c>
      <c r="CR262" t="s">
        <v>160</v>
      </c>
      <c r="CS262" t="s">
        <v>137</v>
      </c>
      <c r="CU262" t="s">
        <v>137</v>
      </c>
      <c r="CV262" t="s">
        <v>137</v>
      </c>
      <c r="CW262">
        <v>1</v>
      </c>
      <c r="CZ262" t="s">
        <v>2118</v>
      </c>
      <c r="DA262" t="s">
        <v>2119</v>
      </c>
      <c r="DB262" t="s">
        <v>162</v>
      </c>
      <c r="DJ262" t="s">
        <v>137</v>
      </c>
      <c r="DL262" t="s">
        <v>201</v>
      </c>
      <c r="EJ262">
        <f>COUNTBLANK(A262:EI262)</f>
        <v>67</v>
      </c>
    </row>
    <row r="263" spans="1:140" x14ac:dyDescent="0.3">
      <c r="A263">
        <v>252</v>
      </c>
      <c r="B263" t="s">
        <v>197</v>
      </c>
      <c r="C263" t="s">
        <v>2115</v>
      </c>
      <c r="D263" t="s">
        <v>2121</v>
      </c>
      <c r="E263">
        <v>1197</v>
      </c>
      <c r="F263">
        <v>4</v>
      </c>
      <c r="G263">
        <v>4</v>
      </c>
      <c r="H263" t="s">
        <v>153</v>
      </c>
      <c r="I263" t="s">
        <v>124</v>
      </c>
      <c r="J263" t="s">
        <v>154</v>
      </c>
      <c r="K263" t="s">
        <v>125</v>
      </c>
      <c r="L263">
        <v>43</v>
      </c>
      <c r="M263" t="s">
        <v>126</v>
      </c>
      <c r="N263">
        <v>1520</v>
      </c>
      <c r="O263">
        <v>3765</v>
      </c>
      <c r="P263">
        <v>1660</v>
      </c>
      <c r="Q263" t="s">
        <v>127</v>
      </c>
      <c r="R263">
        <v>5</v>
      </c>
      <c r="S263">
        <v>18.899999999999999</v>
      </c>
      <c r="T263">
        <v>19.77</v>
      </c>
      <c r="U263" t="s">
        <v>747</v>
      </c>
      <c r="W263" t="s">
        <v>748</v>
      </c>
      <c r="X263">
        <v>5</v>
      </c>
      <c r="Y263" t="s">
        <v>187</v>
      </c>
      <c r="Z263" t="s">
        <v>203</v>
      </c>
      <c r="AA263" t="s">
        <v>130</v>
      </c>
      <c r="AB263" t="s">
        <v>209</v>
      </c>
      <c r="AC263" t="s">
        <v>205</v>
      </c>
      <c r="AD263" t="s">
        <v>338</v>
      </c>
      <c r="AE263" t="s">
        <v>339</v>
      </c>
      <c r="AF263" t="s">
        <v>340</v>
      </c>
      <c r="AG263" t="s">
        <v>340</v>
      </c>
      <c r="AH263" t="s">
        <v>131</v>
      </c>
      <c r="AI263" t="s">
        <v>132</v>
      </c>
      <c r="AL263" t="s">
        <v>249</v>
      </c>
      <c r="AM263" t="s">
        <v>379</v>
      </c>
      <c r="AN263" t="s">
        <v>135</v>
      </c>
      <c r="AO263" t="s">
        <v>135</v>
      </c>
      <c r="AP263" t="s">
        <v>135</v>
      </c>
      <c r="AQ263" t="s">
        <v>137</v>
      </c>
      <c r="AR263">
        <v>5</v>
      </c>
      <c r="AS263" t="s">
        <v>138</v>
      </c>
      <c r="AT263" t="s">
        <v>139</v>
      </c>
      <c r="AU263" t="s">
        <v>192</v>
      </c>
      <c r="AV263" t="s">
        <v>340</v>
      </c>
      <c r="AX263" t="s">
        <v>137</v>
      </c>
      <c r="AY263" t="s">
        <v>136</v>
      </c>
      <c r="BB263" t="s">
        <v>361</v>
      </c>
      <c r="BD263" t="s">
        <v>142</v>
      </c>
      <c r="BE263">
        <v>256</v>
      </c>
      <c r="BH263" t="s">
        <v>137</v>
      </c>
      <c r="BJ263" t="s">
        <v>193</v>
      </c>
      <c r="BK263" t="s">
        <v>137</v>
      </c>
      <c r="BL263" t="s">
        <v>193</v>
      </c>
      <c r="BM263" t="s">
        <v>137</v>
      </c>
      <c r="BN263" t="s">
        <v>344</v>
      </c>
      <c r="BO263" t="s">
        <v>137</v>
      </c>
      <c r="BP263" t="s">
        <v>142</v>
      </c>
      <c r="BQ263" t="s">
        <v>134</v>
      </c>
      <c r="BR263" t="s">
        <v>139</v>
      </c>
      <c r="BS263" t="s">
        <v>145</v>
      </c>
      <c r="BT263" t="s">
        <v>137</v>
      </c>
      <c r="BU263">
        <v>4.7</v>
      </c>
      <c r="BV263" t="s">
        <v>137</v>
      </c>
      <c r="BW263" t="s">
        <v>146</v>
      </c>
      <c r="BX263" t="s">
        <v>147</v>
      </c>
      <c r="BY263" t="s">
        <v>148</v>
      </c>
      <c r="BZ263" t="s">
        <v>137</v>
      </c>
      <c r="CB263" t="s">
        <v>137</v>
      </c>
      <c r="CG263" t="s">
        <v>137</v>
      </c>
      <c r="CQ263" t="s">
        <v>2122</v>
      </c>
      <c r="CR263" t="s">
        <v>160</v>
      </c>
      <c r="CS263" t="s">
        <v>137</v>
      </c>
      <c r="CU263" t="s">
        <v>137</v>
      </c>
      <c r="CV263" t="s">
        <v>137</v>
      </c>
      <c r="CW263">
        <v>1</v>
      </c>
      <c r="CZ263" t="s">
        <v>2118</v>
      </c>
      <c r="DA263" t="s">
        <v>2119</v>
      </c>
      <c r="DG263" t="s">
        <v>137</v>
      </c>
      <c r="DJ263" t="s">
        <v>137</v>
      </c>
      <c r="EJ263">
        <f>COUNTBLANK(A263:EI263)</f>
        <v>59</v>
      </c>
    </row>
    <row r="264" spans="1:140" x14ac:dyDescent="0.3">
      <c r="A264">
        <v>253</v>
      </c>
      <c r="B264" t="s">
        <v>197</v>
      </c>
      <c r="C264" t="s">
        <v>2115</v>
      </c>
      <c r="D264" t="s">
        <v>2123</v>
      </c>
      <c r="E264">
        <v>1197</v>
      </c>
      <c r="F264">
        <v>4</v>
      </c>
      <c r="G264">
        <v>4</v>
      </c>
      <c r="H264" t="s">
        <v>153</v>
      </c>
      <c r="I264" t="s">
        <v>124</v>
      </c>
      <c r="J264" t="s">
        <v>154</v>
      </c>
      <c r="K264" t="s">
        <v>125</v>
      </c>
      <c r="L264">
        <v>43</v>
      </c>
      <c r="M264" t="s">
        <v>126</v>
      </c>
      <c r="N264">
        <v>1520</v>
      </c>
      <c r="O264">
        <v>3765</v>
      </c>
      <c r="P264">
        <v>1660</v>
      </c>
      <c r="Q264" t="s">
        <v>127</v>
      </c>
      <c r="R264">
        <v>5</v>
      </c>
      <c r="S264">
        <v>18.899999999999999</v>
      </c>
      <c r="T264">
        <v>19.77</v>
      </c>
      <c r="U264" t="s">
        <v>747</v>
      </c>
      <c r="W264" t="s">
        <v>748</v>
      </c>
      <c r="X264">
        <v>5</v>
      </c>
      <c r="Y264" t="s">
        <v>187</v>
      </c>
      <c r="Z264" t="s">
        <v>203</v>
      </c>
      <c r="AA264" t="s">
        <v>130</v>
      </c>
      <c r="AB264" t="s">
        <v>209</v>
      </c>
      <c r="AC264" t="s">
        <v>205</v>
      </c>
      <c r="AD264" t="s">
        <v>338</v>
      </c>
      <c r="AE264" t="s">
        <v>339</v>
      </c>
      <c r="AF264" t="s">
        <v>340</v>
      </c>
      <c r="AG264" t="s">
        <v>340</v>
      </c>
      <c r="AH264" t="s">
        <v>131</v>
      </c>
      <c r="AI264" t="s">
        <v>132</v>
      </c>
      <c r="AL264" t="s">
        <v>249</v>
      </c>
      <c r="AM264" t="s">
        <v>379</v>
      </c>
      <c r="AN264" t="s">
        <v>135</v>
      </c>
      <c r="AO264" t="s">
        <v>135</v>
      </c>
      <c r="AP264" t="s">
        <v>135</v>
      </c>
      <c r="AQ264" t="s">
        <v>137</v>
      </c>
      <c r="AR264">
        <v>5</v>
      </c>
      <c r="AS264" t="s">
        <v>138</v>
      </c>
      <c r="AT264" t="s">
        <v>139</v>
      </c>
      <c r="AU264" t="s">
        <v>192</v>
      </c>
      <c r="AV264" t="s">
        <v>340</v>
      </c>
      <c r="AX264" t="s">
        <v>137</v>
      </c>
      <c r="AY264" t="s">
        <v>136</v>
      </c>
      <c r="BB264" t="s">
        <v>361</v>
      </c>
      <c r="BD264" t="s">
        <v>142</v>
      </c>
      <c r="BE264">
        <v>256</v>
      </c>
      <c r="BH264" t="s">
        <v>137</v>
      </c>
      <c r="BJ264" t="s">
        <v>193</v>
      </c>
      <c r="BK264" t="s">
        <v>137</v>
      </c>
      <c r="BL264" t="s">
        <v>193</v>
      </c>
      <c r="BM264" t="s">
        <v>137</v>
      </c>
      <c r="BN264" t="s">
        <v>344</v>
      </c>
      <c r="BO264" t="s">
        <v>137</v>
      </c>
      <c r="BP264" t="s">
        <v>142</v>
      </c>
      <c r="BQ264" t="s">
        <v>134</v>
      </c>
      <c r="BR264" t="s">
        <v>139</v>
      </c>
      <c r="BS264" t="s">
        <v>145</v>
      </c>
      <c r="BT264" t="s">
        <v>137</v>
      </c>
      <c r="BU264">
        <v>4.7</v>
      </c>
      <c r="BV264" t="s">
        <v>137</v>
      </c>
      <c r="BW264" t="s">
        <v>146</v>
      </c>
      <c r="BX264" t="s">
        <v>147</v>
      </c>
      <c r="BY264" t="s">
        <v>148</v>
      </c>
      <c r="BZ264" t="s">
        <v>137</v>
      </c>
      <c r="CB264" t="s">
        <v>137</v>
      </c>
      <c r="CG264" t="s">
        <v>137</v>
      </c>
      <c r="CQ264" t="s">
        <v>2122</v>
      </c>
      <c r="CR264" t="s">
        <v>160</v>
      </c>
      <c r="CS264" t="s">
        <v>137</v>
      </c>
      <c r="CU264" t="s">
        <v>137</v>
      </c>
      <c r="CV264" t="s">
        <v>137</v>
      </c>
      <c r="CW264">
        <v>1</v>
      </c>
      <c r="CZ264" t="s">
        <v>2118</v>
      </c>
      <c r="DA264" t="s">
        <v>2119</v>
      </c>
      <c r="DG264" t="s">
        <v>137</v>
      </c>
      <c r="DJ264" t="s">
        <v>137</v>
      </c>
      <c r="EJ264">
        <f>COUNTBLANK(A264:EI264)</f>
        <v>59</v>
      </c>
    </row>
    <row r="265" spans="1:140" x14ac:dyDescent="0.3">
      <c r="A265">
        <v>254</v>
      </c>
      <c r="B265" t="s">
        <v>197</v>
      </c>
      <c r="C265" t="s">
        <v>2115</v>
      </c>
      <c r="D265" t="s">
        <v>2124</v>
      </c>
      <c r="E265">
        <v>1197</v>
      </c>
      <c r="F265">
        <v>4</v>
      </c>
      <c r="G265">
        <v>4</v>
      </c>
      <c r="H265" t="s">
        <v>153</v>
      </c>
      <c r="I265" t="s">
        <v>124</v>
      </c>
      <c r="J265" t="s">
        <v>154</v>
      </c>
      <c r="K265" t="s">
        <v>125</v>
      </c>
      <c r="L265">
        <v>43</v>
      </c>
      <c r="M265" t="s">
        <v>1837</v>
      </c>
      <c r="N265">
        <v>1520</v>
      </c>
      <c r="O265">
        <v>3765</v>
      </c>
      <c r="P265">
        <v>1660</v>
      </c>
      <c r="Q265" t="s">
        <v>127</v>
      </c>
      <c r="R265">
        <v>5</v>
      </c>
      <c r="T265" s="1" t="s">
        <v>128</v>
      </c>
      <c r="V265" t="s">
        <v>1975</v>
      </c>
      <c r="W265" t="s">
        <v>214</v>
      </c>
      <c r="X265">
        <v>5</v>
      </c>
      <c r="Y265" t="s">
        <v>187</v>
      </c>
      <c r="Z265" t="s">
        <v>156</v>
      </c>
      <c r="AA265" t="s">
        <v>130</v>
      </c>
      <c r="AB265" t="s">
        <v>179</v>
      </c>
      <c r="AC265" t="s">
        <v>205</v>
      </c>
      <c r="AD265" t="s">
        <v>338</v>
      </c>
      <c r="AE265" t="s">
        <v>339</v>
      </c>
      <c r="AF265" t="s">
        <v>340</v>
      </c>
      <c r="AG265" t="s">
        <v>340</v>
      </c>
      <c r="AH265" t="s">
        <v>131</v>
      </c>
      <c r="AI265" t="s">
        <v>132</v>
      </c>
      <c r="AL265" t="s">
        <v>249</v>
      </c>
      <c r="AM265" t="s">
        <v>379</v>
      </c>
      <c r="AN265" t="s">
        <v>134</v>
      </c>
      <c r="AO265" t="s">
        <v>135</v>
      </c>
      <c r="AP265" t="s">
        <v>135</v>
      </c>
      <c r="AQ265" t="s">
        <v>137</v>
      </c>
      <c r="AR265">
        <v>5</v>
      </c>
      <c r="AS265" t="s">
        <v>138</v>
      </c>
      <c r="AT265" t="s">
        <v>139</v>
      </c>
      <c r="AU265" t="s">
        <v>192</v>
      </c>
      <c r="AV265" t="s">
        <v>340</v>
      </c>
      <c r="AX265" t="s">
        <v>137</v>
      </c>
      <c r="AY265" t="s">
        <v>136</v>
      </c>
      <c r="BB265" t="s">
        <v>749</v>
      </c>
      <c r="BD265" t="s">
        <v>142</v>
      </c>
      <c r="BE265">
        <v>256</v>
      </c>
      <c r="BH265" t="s">
        <v>137</v>
      </c>
      <c r="BI265" t="s">
        <v>134</v>
      </c>
      <c r="BJ265" t="s">
        <v>143</v>
      </c>
      <c r="BK265" t="s">
        <v>137</v>
      </c>
      <c r="BL265" t="s">
        <v>193</v>
      </c>
      <c r="BM265" t="s">
        <v>137</v>
      </c>
      <c r="BP265" t="s">
        <v>142</v>
      </c>
      <c r="BQ265" t="s">
        <v>135</v>
      </c>
      <c r="BR265" t="s">
        <v>139</v>
      </c>
      <c r="BS265" t="s">
        <v>145</v>
      </c>
      <c r="BT265" t="s">
        <v>137</v>
      </c>
      <c r="BU265">
        <v>4.8</v>
      </c>
      <c r="BV265" t="s">
        <v>137</v>
      </c>
      <c r="BW265" t="s">
        <v>146</v>
      </c>
      <c r="BX265" t="s">
        <v>147</v>
      </c>
      <c r="BY265" t="s">
        <v>148</v>
      </c>
      <c r="BZ265" t="s">
        <v>137</v>
      </c>
      <c r="CB265" t="s">
        <v>137</v>
      </c>
      <c r="CG265" t="s">
        <v>137</v>
      </c>
      <c r="CO265" t="s">
        <v>137</v>
      </c>
      <c r="CS265" t="s">
        <v>137</v>
      </c>
      <c r="CU265" t="s">
        <v>137</v>
      </c>
      <c r="CV265" t="s">
        <v>137</v>
      </c>
      <c r="DA265" t="s">
        <v>2125</v>
      </c>
      <c r="DC265" t="s">
        <v>137</v>
      </c>
      <c r="DJ265" t="s">
        <v>137</v>
      </c>
      <c r="EJ265">
        <f>COUNTBLANK(A265:EI265)</f>
        <v>65</v>
      </c>
    </row>
    <row r="266" spans="1:140" x14ac:dyDescent="0.3">
      <c r="A266">
        <v>255</v>
      </c>
      <c r="B266" t="s">
        <v>197</v>
      </c>
      <c r="C266" t="s">
        <v>2115</v>
      </c>
      <c r="D266" t="s">
        <v>2126</v>
      </c>
      <c r="E266">
        <v>1197</v>
      </c>
      <c r="F266">
        <v>4</v>
      </c>
      <c r="G266">
        <v>4</v>
      </c>
      <c r="H266" t="s">
        <v>153</v>
      </c>
      <c r="I266" t="s">
        <v>124</v>
      </c>
      <c r="J266" t="s">
        <v>154</v>
      </c>
      <c r="K266" t="s">
        <v>125</v>
      </c>
      <c r="L266">
        <v>43</v>
      </c>
      <c r="M266" t="s">
        <v>1837</v>
      </c>
      <c r="N266">
        <v>1520</v>
      </c>
      <c r="O266">
        <v>3765</v>
      </c>
      <c r="P266">
        <v>1660</v>
      </c>
      <c r="Q266" t="s">
        <v>127</v>
      </c>
      <c r="R266">
        <v>5</v>
      </c>
      <c r="T266" s="1" t="s">
        <v>128</v>
      </c>
      <c r="V266" t="s">
        <v>1975</v>
      </c>
      <c r="W266" t="s">
        <v>214</v>
      </c>
      <c r="X266">
        <v>5</v>
      </c>
      <c r="Y266" t="s">
        <v>187</v>
      </c>
      <c r="Z266" t="s">
        <v>156</v>
      </c>
      <c r="AA266" t="s">
        <v>130</v>
      </c>
      <c r="AB266" t="s">
        <v>179</v>
      </c>
      <c r="AC266" t="s">
        <v>205</v>
      </c>
      <c r="AD266" t="s">
        <v>338</v>
      </c>
      <c r="AE266" t="s">
        <v>339</v>
      </c>
      <c r="AF266" t="s">
        <v>340</v>
      </c>
      <c r="AG266" t="s">
        <v>340</v>
      </c>
      <c r="AH266" t="s">
        <v>131</v>
      </c>
      <c r="AI266" t="s">
        <v>132</v>
      </c>
      <c r="AL266" t="s">
        <v>249</v>
      </c>
      <c r="AM266" t="s">
        <v>379</v>
      </c>
      <c r="AN266" t="s">
        <v>134</v>
      </c>
      <c r="AO266" t="s">
        <v>135</v>
      </c>
      <c r="AP266" t="s">
        <v>135</v>
      </c>
      <c r="AQ266" t="s">
        <v>137</v>
      </c>
      <c r="AR266">
        <v>5</v>
      </c>
      <c r="AS266" t="s">
        <v>138</v>
      </c>
      <c r="AT266" t="s">
        <v>139</v>
      </c>
      <c r="AU266" t="s">
        <v>192</v>
      </c>
      <c r="AV266" t="s">
        <v>340</v>
      </c>
      <c r="AX266" t="s">
        <v>137</v>
      </c>
      <c r="AY266" t="s">
        <v>136</v>
      </c>
      <c r="BB266" t="s">
        <v>749</v>
      </c>
      <c r="BD266" t="s">
        <v>142</v>
      </c>
      <c r="BE266">
        <v>256</v>
      </c>
      <c r="BH266" t="s">
        <v>137</v>
      </c>
      <c r="BI266" t="s">
        <v>134</v>
      </c>
      <c r="BJ266" t="s">
        <v>143</v>
      </c>
      <c r="BK266" t="s">
        <v>137</v>
      </c>
      <c r="BL266" t="s">
        <v>193</v>
      </c>
      <c r="BM266" t="s">
        <v>137</v>
      </c>
      <c r="BP266" t="s">
        <v>142</v>
      </c>
      <c r="BQ266" t="s">
        <v>135</v>
      </c>
      <c r="BR266" t="s">
        <v>139</v>
      </c>
      <c r="BS266" t="s">
        <v>145</v>
      </c>
      <c r="BT266" t="s">
        <v>137</v>
      </c>
      <c r="BU266">
        <v>4.8</v>
      </c>
      <c r="BV266" t="s">
        <v>137</v>
      </c>
      <c r="BW266" t="s">
        <v>146</v>
      </c>
      <c r="BX266" t="s">
        <v>147</v>
      </c>
      <c r="BY266" t="s">
        <v>148</v>
      </c>
      <c r="BZ266" t="s">
        <v>137</v>
      </c>
      <c r="CB266" t="s">
        <v>137</v>
      </c>
      <c r="CG266" t="s">
        <v>137</v>
      </c>
      <c r="CO266" t="s">
        <v>137</v>
      </c>
      <c r="CS266" t="s">
        <v>137</v>
      </c>
      <c r="CU266" t="s">
        <v>137</v>
      </c>
      <c r="CV266" t="s">
        <v>137</v>
      </c>
      <c r="DA266" t="s">
        <v>2125</v>
      </c>
      <c r="DC266" t="s">
        <v>137</v>
      </c>
      <c r="DJ266" t="s">
        <v>137</v>
      </c>
      <c r="EJ266">
        <f>COUNTBLANK(A266:EI266)</f>
        <v>65</v>
      </c>
    </row>
    <row r="267" spans="1:140" x14ac:dyDescent="0.3">
      <c r="A267">
        <v>256</v>
      </c>
      <c r="B267" t="s">
        <v>526</v>
      </c>
      <c r="C267" t="s">
        <v>750</v>
      </c>
      <c r="D267" t="s">
        <v>2127</v>
      </c>
      <c r="E267">
        <v>1198</v>
      </c>
      <c r="F267">
        <v>3</v>
      </c>
      <c r="G267">
        <v>4</v>
      </c>
      <c r="H267" t="s">
        <v>153</v>
      </c>
      <c r="I267" t="s">
        <v>124</v>
      </c>
      <c r="J267" t="s">
        <v>168</v>
      </c>
      <c r="K267" t="s">
        <v>125</v>
      </c>
      <c r="L267">
        <v>35</v>
      </c>
      <c r="M267" t="s">
        <v>126</v>
      </c>
      <c r="N267">
        <v>1655</v>
      </c>
      <c r="O267">
        <v>3700</v>
      </c>
      <c r="P267">
        <v>1735</v>
      </c>
      <c r="Q267" t="s">
        <v>127</v>
      </c>
      <c r="R267">
        <v>5</v>
      </c>
      <c r="S267">
        <v>15.5</v>
      </c>
      <c r="T267">
        <v>18.149999999999999</v>
      </c>
      <c r="U267" t="s">
        <v>377</v>
      </c>
      <c r="X267">
        <v>5</v>
      </c>
      <c r="Y267" t="s">
        <v>223</v>
      </c>
      <c r="Z267" t="s">
        <v>156</v>
      </c>
      <c r="AA267" t="s">
        <v>130</v>
      </c>
      <c r="AB267" t="s">
        <v>751</v>
      </c>
      <c r="AC267" t="s">
        <v>752</v>
      </c>
      <c r="AD267" t="s">
        <v>753</v>
      </c>
      <c r="AE267" t="s">
        <v>753</v>
      </c>
      <c r="AF267" t="s">
        <v>372</v>
      </c>
      <c r="AG267" t="s">
        <v>372</v>
      </c>
      <c r="AH267" t="s">
        <v>131</v>
      </c>
      <c r="AL267" t="s">
        <v>754</v>
      </c>
      <c r="AM267" t="s">
        <v>755</v>
      </c>
      <c r="AN267" t="s">
        <v>134</v>
      </c>
      <c r="AO267" t="s">
        <v>273</v>
      </c>
      <c r="AP267" t="s">
        <v>135</v>
      </c>
      <c r="AQ267" t="s">
        <v>137</v>
      </c>
      <c r="AR267">
        <v>6</v>
      </c>
      <c r="AS267" t="s">
        <v>138</v>
      </c>
      <c r="AT267" t="s">
        <v>139</v>
      </c>
      <c r="AU267" t="s">
        <v>756</v>
      </c>
      <c r="AV267" t="s">
        <v>372</v>
      </c>
      <c r="AX267">
        <v>1</v>
      </c>
      <c r="AY267" t="s">
        <v>136</v>
      </c>
      <c r="BA267" t="s">
        <v>137</v>
      </c>
      <c r="BB267" t="s">
        <v>757</v>
      </c>
      <c r="BD267" t="s">
        <v>142</v>
      </c>
      <c r="BE267">
        <v>243</v>
      </c>
      <c r="BH267" t="s">
        <v>137</v>
      </c>
      <c r="BI267" t="s">
        <v>134</v>
      </c>
      <c r="BJ267" t="s">
        <v>143</v>
      </c>
      <c r="BK267" t="s">
        <v>137</v>
      </c>
      <c r="BL267" t="s">
        <v>193</v>
      </c>
      <c r="BM267" t="s">
        <v>137</v>
      </c>
      <c r="BN267" t="s">
        <v>758</v>
      </c>
      <c r="BP267" t="s">
        <v>142</v>
      </c>
      <c r="BQ267" t="s">
        <v>134</v>
      </c>
      <c r="BR267" t="s">
        <v>139</v>
      </c>
      <c r="BS267" t="s">
        <v>145</v>
      </c>
      <c r="BT267" t="s">
        <v>137</v>
      </c>
      <c r="BU267" t="s">
        <v>128</v>
      </c>
      <c r="BV267" t="s">
        <v>137</v>
      </c>
      <c r="BX267" t="s">
        <v>147</v>
      </c>
      <c r="BY267" t="s">
        <v>148</v>
      </c>
      <c r="CB267" t="s">
        <v>137</v>
      </c>
      <c r="CG267" t="s">
        <v>137</v>
      </c>
      <c r="CK267" t="s">
        <v>137</v>
      </c>
      <c r="CN267" t="s">
        <v>137</v>
      </c>
      <c r="CO267" t="s">
        <v>137</v>
      </c>
      <c r="CP267" t="s">
        <v>163</v>
      </c>
      <c r="CT267" t="s">
        <v>137</v>
      </c>
      <c r="CV267" t="s">
        <v>137</v>
      </c>
      <c r="CY267" t="s">
        <v>176</v>
      </c>
      <c r="DC267" t="s">
        <v>137</v>
      </c>
      <c r="DG267" t="s">
        <v>137</v>
      </c>
      <c r="EJ267">
        <f>COUNTBLANK(A267:EI267)</f>
        <v>64</v>
      </c>
    </row>
    <row r="268" spans="1:140" x14ac:dyDescent="0.3">
      <c r="A268">
        <v>257</v>
      </c>
      <c r="B268" t="s">
        <v>526</v>
      </c>
      <c r="C268" t="s">
        <v>750</v>
      </c>
      <c r="D268" t="s">
        <v>2128</v>
      </c>
      <c r="E268">
        <v>1198</v>
      </c>
      <c r="F268">
        <v>3</v>
      </c>
      <c r="G268">
        <v>4</v>
      </c>
      <c r="H268" t="s">
        <v>153</v>
      </c>
      <c r="I268" t="s">
        <v>124</v>
      </c>
      <c r="J268" t="s">
        <v>154</v>
      </c>
      <c r="K268" t="s">
        <v>125</v>
      </c>
      <c r="L268">
        <v>35</v>
      </c>
      <c r="M268" t="s">
        <v>126</v>
      </c>
      <c r="N268">
        <v>1655</v>
      </c>
      <c r="O268">
        <v>3700</v>
      </c>
      <c r="P268">
        <v>1735</v>
      </c>
      <c r="Q268" t="s">
        <v>127</v>
      </c>
      <c r="R268">
        <v>5</v>
      </c>
      <c r="S268">
        <v>15.5</v>
      </c>
      <c r="T268">
        <v>18.149999999999999</v>
      </c>
      <c r="U268" t="s">
        <v>377</v>
      </c>
      <c r="X268">
        <v>5</v>
      </c>
      <c r="Y268" t="s">
        <v>223</v>
      </c>
      <c r="Z268" t="s">
        <v>156</v>
      </c>
      <c r="AA268" t="s">
        <v>130</v>
      </c>
      <c r="AB268" t="s">
        <v>751</v>
      </c>
      <c r="AC268" t="s">
        <v>752</v>
      </c>
      <c r="AD268" t="s">
        <v>753</v>
      </c>
      <c r="AE268" t="s">
        <v>753</v>
      </c>
      <c r="AF268" t="s">
        <v>372</v>
      </c>
      <c r="AG268" t="s">
        <v>372</v>
      </c>
      <c r="AH268" t="s">
        <v>131</v>
      </c>
      <c r="AL268" t="s">
        <v>754</v>
      </c>
      <c r="AM268" t="s">
        <v>755</v>
      </c>
      <c r="AN268" t="s">
        <v>134</v>
      </c>
      <c r="AO268" t="s">
        <v>273</v>
      </c>
      <c r="AP268" t="s">
        <v>135</v>
      </c>
      <c r="AQ268" t="s">
        <v>137</v>
      </c>
      <c r="AR268">
        <v>6</v>
      </c>
      <c r="AS268" t="s">
        <v>138</v>
      </c>
      <c r="AT268" t="s">
        <v>139</v>
      </c>
      <c r="AU268" t="s">
        <v>756</v>
      </c>
      <c r="AV268" t="s">
        <v>372</v>
      </c>
      <c r="AX268">
        <v>1</v>
      </c>
      <c r="AY268" t="s">
        <v>136</v>
      </c>
      <c r="BA268" t="s">
        <v>137</v>
      </c>
      <c r="BB268" t="s">
        <v>757</v>
      </c>
      <c r="BD268" t="s">
        <v>142</v>
      </c>
      <c r="BE268">
        <v>243</v>
      </c>
      <c r="BH268" t="s">
        <v>137</v>
      </c>
      <c r="BI268" t="s">
        <v>134</v>
      </c>
      <c r="BJ268" t="s">
        <v>143</v>
      </c>
      <c r="BK268" t="s">
        <v>137</v>
      </c>
      <c r="BL268" t="s">
        <v>193</v>
      </c>
      <c r="BM268" t="s">
        <v>137</v>
      </c>
      <c r="BN268" t="s">
        <v>758</v>
      </c>
      <c r="BP268" t="s">
        <v>142</v>
      </c>
      <c r="BQ268" t="s">
        <v>134</v>
      </c>
      <c r="BR268" t="s">
        <v>139</v>
      </c>
      <c r="BS268" t="s">
        <v>145</v>
      </c>
      <c r="BT268" t="s">
        <v>137</v>
      </c>
      <c r="BU268" t="s">
        <v>128</v>
      </c>
      <c r="BV268" t="s">
        <v>137</v>
      </c>
      <c r="BX268" t="s">
        <v>147</v>
      </c>
      <c r="BY268" t="s">
        <v>148</v>
      </c>
      <c r="CB268" t="s">
        <v>137</v>
      </c>
      <c r="CG268" t="s">
        <v>137</v>
      </c>
      <c r="CK268" t="s">
        <v>137</v>
      </c>
      <c r="CN268" t="s">
        <v>137</v>
      </c>
      <c r="CO268" t="s">
        <v>137</v>
      </c>
      <c r="CR268" t="s">
        <v>211</v>
      </c>
      <c r="CS268" t="s">
        <v>137</v>
      </c>
      <c r="CT268" t="s">
        <v>137</v>
      </c>
      <c r="CV268" t="s">
        <v>137</v>
      </c>
      <c r="CW268">
        <v>2</v>
      </c>
      <c r="CY268" t="s">
        <v>176</v>
      </c>
      <c r="DC268" t="s">
        <v>137</v>
      </c>
      <c r="DG268" t="s">
        <v>137</v>
      </c>
      <c r="EJ268">
        <f>COUNTBLANK(A268:EI268)</f>
        <v>62</v>
      </c>
    </row>
    <row r="269" spans="1:140" x14ac:dyDescent="0.3">
      <c r="A269">
        <v>258</v>
      </c>
      <c r="B269" t="s">
        <v>526</v>
      </c>
      <c r="C269" t="s">
        <v>750</v>
      </c>
      <c r="D269" t="s">
        <v>2129</v>
      </c>
      <c r="E269">
        <v>1198</v>
      </c>
      <c r="F269">
        <v>3</v>
      </c>
      <c r="G269">
        <v>4</v>
      </c>
      <c r="H269" t="s">
        <v>153</v>
      </c>
      <c r="I269" t="s">
        <v>124</v>
      </c>
      <c r="J269" t="s">
        <v>154</v>
      </c>
      <c r="K269" t="s">
        <v>125</v>
      </c>
      <c r="L269">
        <v>35</v>
      </c>
      <c r="M269" t="s">
        <v>296</v>
      </c>
      <c r="N269">
        <v>1655</v>
      </c>
      <c r="O269">
        <v>3700</v>
      </c>
      <c r="P269">
        <v>1735</v>
      </c>
      <c r="Q269" t="s">
        <v>127</v>
      </c>
      <c r="R269">
        <v>5</v>
      </c>
      <c r="S269">
        <v>22.25</v>
      </c>
      <c r="T269">
        <v>25.32</v>
      </c>
      <c r="U269" t="s">
        <v>759</v>
      </c>
      <c r="X269">
        <v>5</v>
      </c>
      <c r="Y269" t="s">
        <v>223</v>
      </c>
      <c r="Z269" t="s">
        <v>156</v>
      </c>
      <c r="AA269" t="s">
        <v>130</v>
      </c>
      <c r="AB269" t="s">
        <v>751</v>
      </c>
      <c r="AC269" t="s">
        <v>752</v>
      </c>
      <c r="AD269" t="s">
        <v>753</v>
      </c>
      <c r="AE269" t="s">
        <v>753</v>
      </c>
      <c r="AF269" t="s">
        <v>372</v>
      </c>
      <c r="AG269" t="s">
        <v>372</v>
      </c>
      <c r="AH269" t="s">
        <v>131</v>
      </c>
      <c r="AL269" t="s">
        <v>760</v>
      </c>
      <c r="AM269" t="s">
        <v>402</v>
      </c>
      <c r="AN269" t="s">
        <v>134</v>
      </c>
      <c r="AO269" t="s">
        <v>137</v>
      </c>
      <c r="AP269" t="s">
        <v>135</v>
      </c>
      <c r="AQ269" t="s">
        <v>137</v>
      </c>
      <c r="AR269">
        <v>6</v>
      </c>
      <c r="AS269" t="s">
        <v>138</v>
      </c>
      <c r="AT269" t="s">
        <v>139</v>
      </c>
      <c r="AU269" t="s">
        <v>756</v>
      </c>
      <c r="AV269" t="s">
        <v>372</v>
      </c>
      <c r="AX269">
        <v>1</v>
      </c>
      <c r="AY269" t="s">
        <v>136</v>
      </c>
      <c r="BA269" t="s">
        <v>137</v>
      </c>
      <c r="BB269" t="s">
        <v>757</v>
      </c>
      <c r="BD269" t="s">
        <v>142</v>
      </c>
      <c r="BE269">
        <v>243</v>
      </c>
      <c r="BH269" t="s">
        <v>137</v>
      </c>
      <c r="BI269" t="s">
        <v>134</v>
      </c>
      <c r="BJ269" t="s">
        <v>143</v>
      </c>
      <c r="BK269" t="s">
        <v>137</v>
      </c>
      <c r="BL269" t="s">
        <v>193</v>
      </c>
      <c r="BM269" t="s">
        <v>137</v>
      </c>
      <c r="BN269" t="s">
        <v>758</v>
      </c>
      <c r="BP269" t="s">
        <v>142</v>
      </c>
      <c r="BQ269" t="s">
        <v>134</v>
      </c>
      <c r="BR269" t="s">
        <v>139</v>
      </c>
      <c r="BS269" t="s">
        <v>145</v>
      </c>
      <c r="BT269" t="s">
        <v>137</v>
      </c>
      <c r="BU269" t="s">
        <v>128</v>
      </c>
      <c r="BV269" t="s">
        <v>137</v>
      </c>
      <c r="BX269" t="s">
        <v>147</v>
      </c>
      <c r="BY269" t="s">
        <v>148</v>
      </c>
      <c r="CB269" t="s">
        <v>137</v>
      </c>
      <c r="CG269" t="s">
        <v>137</v>
      </c>
      <c r="CK269" t="s">
        <v>137</v>
      </c>
      <c r="CN269" t="s">
        <v>137</v>
      </c>
      <c r="CO269" t="s">
        <v>137</v>
      </c>
      <c r="CS269" t="s">
        <v>137</v>
      </c>
      <c r="CT269" t="s">
        <v>137</v>
      </c>
      <c r="CV269" t="s">
        <v>137</v>
      </c>
      <c r="CY269" t="s">
        <v>176</v>
      </c>
      <c r="DC269" t="s">
        <v>137</v>
      </c>
      <c r="DG269" t="s">
        <v>137</v>
      </c>
      <c r="DV269" t="s">
        <v>137</v>
      </c>
      <c r="EJ269">
        <f>COUNTBLANK(A269:EI269)</f>
        <v>63</v>
      </c>
    </row>
    <row r="270" spans="1:140" x14ac:dyDescent="0.3">
      <c r="A270">
        <v>259</v>
      </c>
      <c r="B270" t="s">
        <v>526</v>
      </c>
      <c r="C270" t="s">
        <v>750</v>
      </c>
      <c r="D270" t="s">
        <v>2130</v>
      </c>
      <c r="E270">
        <v>1198</v>
      </c>
      <c r="F270">
        <v>3</v>
      </c>
      <c r="G270">
        <v>4</v>
      </c>
      <c r="H270" t="s">
        <v>153</v>
      </c>
      <c r="I270" t="s">
        <v>124</v>
      </c>
      <c r="J270" t="s">
        <v>154</v>
      </c>
      <c r="K270" t="s">
        <v>125</v>
      </c>
      <c r="L270">
        <v>35</v>
      </c>
      <c r="M270" t="s">
        <v>296</v>
      </c>
      <c r="N270">
        <v>1655</v>
      </c>
      <c r="O270">
        <v>3700</v>
      </c>
      <c r="P270">
        <v>1735</v>
      </c>
      <c r="Q270" t="s">
        <v>127</v>
      </c>
      <c r="R270">
        <v>5</v>
      </c>
      <c r="S270">
        <v>22.25</v>
      </c>
      <c r="T270">
        <v>25.32</v>
      </c>
      <c r="U270" t="s">
        <v>759</v>
      </c>
      <c r="X270">
        <v>5</v>
      </c>
      <c r="Y270" t="s">
        <v>223</v>
      </c>
      <c r="Z270" t="s">
        <v>156</v>
      </c>
      <c r="AA270" t="s">
        <v>130</v>
      </c>
      <c r="AB270" t="s">
        <v>751</v>
      </c>
      <c r="AC270" t="s">
        <v>752</v>
      </c>
      <c r="AD270" t="s">
        <v>753</v>
      </c>
      <c r="AE270" t="s">
        <v>753</v>
      </c>
      <c r="AF270" t="s">
        <v>372</v>
      </c>
      <c r="AG270" t="s">
        <v>372</v>
      </c>
      <c r="AH270" t="s">
        <v>131</v>
      </c>
      <c r="AL270" t="s">
        <v>760</v>
      </c>
      <c r="AM270" t="s">
        <v>402</v>
      </c>
      <c r="AN270" t="s">
        <v>134</v>
      </c>
      <c r="AO270" t="s">
        <v>277</v>
      </c>
      <c r="AP270" t="s">
        <v>135</v>
      </c>
      <c r="AQ270" t="s">
        <v>137</v>
      </c>
      <c r="AR270">
        <v>6</v>
      </c>
      <c r="AS270" t="s">
        <v>138</v>
      </c>
      <c r="AT270" t="s">
        <v>139</v>
      </c>
      <c r="AU270" t="s">
        <v>756</v>
      </c>
      <c r="AV270" t="s">
        <v>372</v>
      </c>
      <c r="AX270">
        <v>1</v>
      </c>
      <c r="AY270" t="s">
        <v>136</v>
      </c>
      <c r="BA270" t="s">
        <v>137</v>
      </c>
      <c r="BB270" t="s">
        <v>757</v>
      </c>
      <c r="BD270" t="s">
        <v>142</v>
      </c>
      <c r="BE270">
        <v>243</v>
      </c>
      <c r="BH270" t="s">
        <v>137</v>
      </c>
      <c r="BI270" t="s">
        <v>134</v>
      </c>
      <c r="BJ270" t="s">
        <v>143</v>
      </c>
      <c r="BK270" t="s">
        <v>137</v>
      </c>
      <c r="BL270" t="s">
        <v>193</v>
      </c>
      <c r="BM270" t="s">
        <v>137</v>
      </c>
      <c r="BN270" t="s">
        <v>758</v>
      </c>
      <c r="BP270" t="s">
        <v>142</v>
      </c>
      <c r="BQ270" t="s">
        <v>134</v>
      </c>
      <c r="BR270" t="s">
        <v>139</v>
      </c>
      <c r="BS270" t="s">
        <v>145</v>
      </c>
      <c r="BT270" t="s">
        <v>137</v>
      </c>
      <c r="BU270" t="s">
        <v>128</v>
      </c>
      <c r="BV270" t="s">
        <v>137</v>
      </c>
      <c r="BW270" t="s">
        <v>146</v>
      </c>
      <c r="BX270" t="s">
        <v>147</v>
      </c>
      <c r="BY270" t="s">
        <v>148</v>
      </c>
      <c r="CB270" t="s">
        <v>137</v>
      </c>
      <c r="CG270" t="s">
        <v>137</v>
      </c>
      <c r="CK270" t="s">
        <v>137</v>
      </c>
      <c r="CN270" t="s">
        <v>137</v>
      </c>
      <c r="CO270" t="s">
        <v>137</v>
      </c>
      <c r="CP270" t="s">
        <v>163</v>
      </c>
      <c r="CR270" t="s">
        <v>211</v>
      </c>
      <c r="CS270" t="s">
        <v>137</v>
      </c>
      <c r="CT270" t="s">
        <v>137</v>
      </c>
      <c r="CV270" t="s">
        <v>137</v>
      </c>
      <c r="CW270">
        <v>2</v>
      </c>
      <c r="CY270" t="s">
        <v>176</v>
      </c>
      <c r="DC270" t="s">
        <v>137</v>
      </c>
      <c r="DG270" t="s">
        <v>137</v>
      </c>
      <c r="DV270" t="s">
        <v>137</v>
      </c>
      <c r="EJ270">
        <f>COUNTBLANK(A270:EI270)</f>
        <v>59</v>
      </c>
    </row>
    <row r="271" spans="1:140" x14ac:dyDescent="0.3">
      <c r="A271">
        <v>260</v>
      </c>
      <c r="B271" t="s">
        <v>526</v>
      </c>
      <c r="C271" t="s">
        <v>750</v>
      </c>
      <c r="D271" t="s">
        <v>2131</v>
      </c>
      <c r="E271">
        <v>1198</v>
      </c>
      <c r="F271">
        <v>3</v>
      </c>
      <c r="G271">
        <v>4</v>
      </c>
      <c r="H271" t="s">
        <v>153</v>
      </c>
      <c r="I271" t="s">
        <v>124</v>
      </c>
      <c r="J271" t="s">
        <v>154</v>
      </c>
      <c r="K271" t="s">
        <v>125</v>
      </c>
      <c r="L271">
        <v>35</v>
      </c>
      <c r="M271" t="s">
        <v>296</v>
      </c>
      <c r="N271">
        <v>1655</v>
      </c>
      <c r="O271">
        <v>3700</v>
      </c>
      <c r="P271">
        <v>1735</v>
      </c>
      <c r="Q271" t="s">
        <v>127</v>
      </c>
      <c r="R271">
        <v>5</v>
      </c>
      <c r="S271">
        <v>22.25</v>
      </c>
      <c r="T271">
        <v>25.32</v>
      </c>
      <c r="U271" t="s">
        <v>759</v>
      </c>
      <c r="X271">
        <v>5</v>
      </c>
      <c r="Y271" t="s">
        <v>223</v>
      </c>
      <c r="Z271" t="s">
        <v>156</v>
      </c>
      <c r="AA271" t="s">
        <v>130</v>
      </c>
      <c r="AB271" t="s">
        <v>751</v>
      </c>
      <c r="AC271" t="s">
        <v>752</v>
      </c>
      <c r="AD271" t="s">
        <v>753</v>
      </c>
      <c r="AE271" t="s">
        <v>753</v>
      </c>
      <c r="AF271" t="s">
        <v>372</v>
      </c>
      <c r="AG271" t="s">
        <v>372</v>
      </c>
      <c r="AH271" t="s">
        <v>131</v>
      </c>
      <c r="AI271" t="s">
        <v>166</v>
      </c>
      <c r="AL271" t="s">
        <v>760</v>
      </c>
      <c r="AM271" t="s">
        <v>402</v>
      </c>
      <c r="AN271" t="s">
        <v>134</v>
      </c>
      <c r="AO271" t="s">
        <v>137</v>
      </c>
      <c r="AP271" t="s">
        <v>135</v>
      </c>
      <c r="AQ271" t="s">
        <v>137</v>
      </c>
      <c r="AR271">
        <v>6</v>
      </c>
      <c r="AS271" t="s">
        <v>138</v>
      </c>
      <c r="AT271" t="s">
        <v>139</v>
      </c>
      <c r="AU271" t="s">
        <v>756</v>
      </c>
      <c r="AV271" t="s">
        <v>372</v>
      </c>
      <c r="AX271">
        <v>1</v>
      </c>
      <c r="AY271" t="s">
        <v>136</v>
      </c>
      <c r="BA271" t="s">
        <v>137</v>
      </c>
      <c r="BB271" t="s">
        <v>757</v>
      </c>
      <c r="BD271" t="s">
        <v>142</v>
      </c>
      <c r="BE271">
        <v>243</v>
      </c>
      <c r="BG271" t="s">
        <v>137</v>
      </c>
      <c r="BH271" t="s">
        <v>137</v>
      </c>
      <c r="BI271" t="s">
        <v>134</v>
      </c>
      <c r="BJ271" t="s">
        <v>143</v>
      </c>
      <c r="BK271" t="s">
        <v>137</v>
      </c>
      <c r="BL271" t="s">
        <v>193</v>
      </c>
      <c r="BM271" t="s">
        <v>137</v>
      </c>
      <c r="BN271" t="s">
        <v>758</v>
      </c>
      <c r="BP271" t="s">
        <v>142</v>
      </c>
      <c r="BQ271" t="s">
        <v>134</v>
      </c>
      <c r="BR271" t="s">
        <v>139</v>
      </c>
      <c r="BS271" t="s">
        <v>145</v>
      </c>
      <c r="BT271" t="s">
        <v>137</v>
      </c>
      <c r="BU271" t="s">
        <v>128</v>
      </c>
      <c r="BV271" t="s">
        <v>137</v>
      </c>
      <c r="BX271" t="s">
        <v>147</v>
      </c>
      <c r="BY271" t="s">
        <v>148</v>
      </c>
      <c r="CB271" t="s">
        <v>137</v>
      </c>
      <c r="CG271" t="s">
        <v>137</v>
      </c>
      <c r="CK271" t="s">
        <v>137</v>
      </c>
      <c r="CN271" t="s">
        <v>137</v>
      </c>
      <c r="CO271" t="s">
        <v>137</v>
      </c>
      <c r="CP271" t="s">
        <v>163</v>
      </c>
      <c r="CR271" t="s">
        <v>165</v>
      </c>
      <c r="CS271" t="s">
        <v>137</v>
      </c>
      <c r="CT271" t="s">
        <v>137</v>
      </c>
      <c r="CV271" t="s">
        <v>137</v>
      </c>
      <c r="CW271">
        <v>2</v>
      </c>
      <c r="CY271" t="s">
        <v>176</v>
      </c>
      <c r="DC271" t="s">
        <v>137</v>
      </c>
      <c r="DG271" t="s">
        <v>137</v>
      </c>
      <c r="DV271" t="s">
        <v>137</v>
      </c>
      <c r="DW271" t="s">
        <v>137</v>
      </c>
      <c r="EJ271">
        <f>COUNTBLANK(A271:EI271)</f>
        <v>57</v>
      </c>
    </row>
    <row r="272" spans="1:140" x14ac:dyDescent="0.3">
      <c r="A272">
        <v>261</v>
      </c>
      <c r="B272" t="s">
        <v>526</v>
      </c>
      <c r="C272" t="s">
        <v>750</v>
      </c>
      <c r="D272" t="s">
        <v>2132</v>
      </c>
      <c r="E272">
        <v>1198</v>
      </c>
      <c r="F272">
        <v>3</v>
      </c>
      <c r="G272">
        <v>4</v>
      </c>
      <c r="H272" t="s">
        <v>153</v>
      </c>
      <c r="I272" t="s">
        <v>124</v>
      </c>
      <c r="J272" t="s">
        <v>154</v>
      </c>
      <c r="K272" t="s">
        <v>125</v>
      </c>
      <c r="L272">
        <v>35</v>
      </c>
      <c r="M272" t="s">
        <v>126</v>
      </c>
      <c r="N272">
        <v>1655</v>
      </c>
      <c r="O272">
        <v>3700</v>
      </c>
      <c r="P272">
        <v>1735</v>
      </c>
      <c r="Q272" t="s">
        <v>127</v>
      </c>
      <c r="R272">
        <v>5</v>
      </c>
      <c r="S272">
        <v>15.5</v>
      </c>
      <c r="T272">
        <v>18.149999999999999</v>
      </c>
      <c r="U272" t="s">
        <v>377</v>
      </c>
      <c r="X272">
        <v>5</v>
      </c>
      <c r="Y272" t="s">
        <v>223</v>
      </c>
      <c r="Z272" t="s">
        <v>156</v>
      </c>
      <c r="AA272" t="s">
        <v>130</v>
      </c>
      <c r="AB272" t="s">
        <v>751</v>
      </c>
      <c r="AC272" t="s">
        <v>752</v>
      </c>
      <c r="AD272" t="s">
        <v>753</v>
      </c>
      <c r="AE272" t="s">
        <v>753</v>
      </c>
      <c r="AF272" t="s">
        <v>372</v>
      </c>
      <c r="AG272" t="s">
        <v>372</v>
      </c>
      <c r="AH272" t="s">
        <v>131</v>
      </c>
      <c r="AI272" t="s">
        <v>166</v>
      </c>
      <c r="AL272" t="s">
        <v>754</v>
      </c>
      <c r="AM272" t="s">
        <v>755</v>
      </c>
      <c r="AN272" t="s">
        <v>134</v>
      </c>
      <c r="AO272" t="s">
        <v>273</v>
      </c>
      <c r="AP272" t="s">
        <v>135</v>
      </c>
      <c r="AQ272" t="s">
        <v>137</v>
      </c>
      <c r="AR272">
        <v>6</v>
      </c>
      <c r="AS272" t="s">
        <v>138</v>
      </c>
      <c r="AT272" t="s">
        <v>139</v>
      </c>
      <c r="AU272" t="s">
        <v>756</v>
      </c>
      <c r="AV272" t="s">
        <v>372</v>
      </c>
      <c r="AX272">
        <v>1</v>
      </c>
      <c r="AY272" t="s">
        <v>136</v>
      </c>
      <c r="BA272" t="s">
        <v>137</v>
      </c>
      <c r="BB272" t="s">
        <v>757</v>
      </c>
      <c r="BD272" t="s">
        <v>142</v>
      </c>
      <c r="BE272">
        <v>243</v>
      </c>
      <c r="BH272" t="s">
        <v>137</v>
      </c>
      <c r="BI272" t="s">
        <v>134</v>
      </c>
      <c r="BJ272" t="s">
        <v>143</v>
      </c>
      <c r="BK272" t="s">
        <v>137</v>
      </c>
      <c r="BL272" t="s">
        <v>193</v>
      </c>
      <c r="BM272" t="s">
        <v>137</v>
      </c>
      <c r="BN272" t="s">
        <v>758</v>
      </c>
      <c r="BP272" t="s">
        <v>142</v>
      </c>
      <c r="BQ272" t="s">
        <v>134</v>
      </c>
      <c r="BR272" t="s">
        <v>139</v>
      </c>
      <c r="BS272" t="s">
        <v>145</v>
      </c>
      <c r="BT272" t="s">
        <v>137</v>
      </c>
      <c r="BU272" t="s">
        <v>128</v>
      </c>
      <c r="BV272" t="s">
        <v>137</v>
      </c>
      <c r="BX272" t="s">
        <v>147</v>
      </c>
      <c r="BY272" t="s">
        <v>148</v>
      </c>
      <c r="CB272" t="s">
        <v>137</v>
      </c>
      <c r="CG272" t="s">
        <v>137</v>
      </c>
      <c r="CK272" t="s">
        <v>137</v>
      </c>
      <c r="CN272" t="s">
        <v>137</v>
      </c>
      <c r="CO272" t="s">
        <v>137</v>
      </c>
      <c r="CP272" t="s">
        <v>163</v>
      </c>
      <c r="CR272" t="s">
        <v>165</v>
      </c>
      <c r="CS272" t="s">
        <v>137</v>
      </c>
      <c r="CT272" t="s">
        <v>137</v>
      </c>
      <c r="CV272" t="s">
        <v>137</v>
      </c>
      <c r="CW272">
        <v>2</v>
      </c>
      <c r="CY272" t="s">
        <v>176</v>
      </c>
      <c r="DC272" t="s">
        <v>137</v>
      </c>
      <c r="DG272" t="s">
        <v>137</v>
      </c>
      <c r="DW272" t="s">
        <v>137</v>
      </c>
      <c r="EJ272">
        <f>COUNTBLANK(A272:EI272)</f>
        <v>59</v>
      </c>
    </row>
    <row r="273" spans="1:140" x14ac:dyDescent="0.3">
      <c r="A273">
        <v>262</v>
      </c>
      <c r="B273" t="s">
        <v>526</v>
      </c>
      <c r="C273" t="s">
        <v>750</v>
      </c>
      <c r="D273" t="s">
        <v>761</v>
      </c>
      <c r="E273">
        <v>1198</v>
      </c>
      <c r="F273">
        <v>3</v>
      </c>
      <c r="G273">
        <v>4</v>
      </c>
      <c r="H273" t="s">
        <v>153</v>
      </c>
      <c r="I273" t="s">
        <v>124</v>
      </c>
      <c r="J273" t="s">
        <v>154</v>
      </c>
      <c r="K273" t="s">
        <v>125</v>
      </c>
      <c r="L273">
        <v>35</v>
      </c>
      <c r="M273" t="s">
        <v>126</v>
      </c>
      <c r="N273">
        <v>1655</v>
      </c>
      <c r="O273">
        <v>3700</v>
      </c>
      <c r="P273">
        <v>1735</v>
      </c>
      <c r="Q273" t="s">
        <v>127</v>
      </c>
      <c r="R273">
        <v>5</v>
      </c>
      <c r="S273">
        <v>15.5</v>
      </c>
      <c r="T273">
        <v>18.149999999999999</v>
      </c>
      <c r="U273" t="s">
        <v>377</v>
      </c>
      <c r="X273">
        <v>5</v>
      </c>
      <c r="Y273" t="s">
        <v>223</v>
      </c>
      <c r="Z273" t="s">
        <v>156</v>
      </c>
      <c r="AA273" t="s">
        <v>130</v>
      </c>
      <c r="AB273" t="s">
        <v>751</v>
      </c>
      <c r="AC273" t="s">
        <v>752</v>
      </c>
      <c r="AD273" t="s">
        <v>753</v>
      </c>
      <c r="AE273" t="s">
        <v>753</v>
      </c>
      <c r="AF273" t="s">
        <v>372</v>
      </c>
      <c r="AG273" t="s">
        <v>372</v>
      </c>
      <c r="AH273" t="s">
        <v>131</v>
      </c>
      <c r="AI273" t="s">
        <v>166</v>
      </c>
      <c r="AK273" t="s">
        <v>133</v>
      </c>
      <c r="AL273" t="s">
        <v>754</v>
      </c>
      <c r="AM273" t="s">
        <v>755</v>
      </c>
      <c r="AN273" t="s">
        <v>134</v>
      </c>
      <c r="AO273" t="s">
        <v>137</v>
      </c>
      <c r="AP273" t="s">
        <v>135</v>
      </c>
      <c r="AQ273" t="s">
        <v>137</v>
      </c>
      <c r="AR273">
        <v>6</v>
      </c>
      <c r="AS273" t="s">
        <v>138</v>
      </c>
      <c r="AT273" t="s">
        <v>139</v>
      </c>
      <c r="AU273" t="s">
        <v>756</v>
      </c>
      <c r="AV273" t="s">
        <v>372</v>
      </c>
      <c r="AX273">
        <v>1</v>
      </c>
      <c r="AY273" t="s">
        <v>140</v>
      </c>
      <c r="AZ273" t="s">
        <v>137</v>
      </c>
      <c r="BA273" t="s">
        <v>137</v>
      </c>
      <c r="BB273" t="s">
        <v>757</v>
      </c>
      <c r="BC273" t="s">
        <v>137</v>
      </c>
      <c r="BD273" t="s">
        <v>142</v>
      </c>
      <c r="BE273">
        <v>243</v>
      </c>
      <c r="BF273" t="s">
        <v>137</v>
      </c>
      <c r="BG273" t="s">
        <v>137</v>
      </c>
      <c r="BH273" t="s">
        <v>137</v>
      </c>
      <c r="BI273" t="s">
        <v>134</v>
      </c>
      <c r="BJ273" t="s">
        <v>193</v>
      </c>
      <c r="BK273" t="s">
        <v>137</v>
      </c>
      <c r="BL273" t="s">
        <v>193</v>
      </c>
      <c r="BM273" t="s">
        <v>137</v>
      </c>
      <c r="BN273" t="s">
        <v>758</v>
      </c>
      <c r="BO273" t="s">
        <v>137</v>
      </c>
      <c r="BP273" t="s">
        <v>142</v>
      </c>
      <c r="BQ273" t="s">
        <v>134</v>
      </c>
      <c r="BR273" t="s">
        <v>139</v>
      </c>
      <c r="BS273" t="s">
        <v>145</v>
      </c>
      <c r="BT273" t="s">
        <v>137</v>
      </c>
      <c r="BU273" t="s">
        <v>128</v>
      </c>
      <c r="BV273" t="s">
        <v>137</v>
      </c>
      <c r="BW273" t="s">
        <v>146</v>
      </c>
      <c r="BX273" t="s">
        <v>147</v>
      </c>
      <c r="BY273" t="s">
        <v>148</v>
      </c>
      <c r="CB273" t="s">
        <v>137</v>
      </c>
      <c r="CG273" t="s">
        <v>137</v>
      </c>
      <c r="CK273" t="s">
        <v>137</v>
      </c>
      <c r="CN273" t="s">
        <v>137</v>
      </c>
      <c r="CO273" t="s">
        <v>137</v>
      </c>
      <c r="CP273" t="s">
        <v>210</v>
      </c>
      <c r="CR273" t="s">
        <v>165</v>
      </c>
      <c r="CS273" t="s">
        <v>137</v>
      </c>
      <c r="CT273" t="s">
        <v>137</v>
      </c>
      <c r="CU273" t="s">
        <v>137</v>
      </c>
      <c r="CV273" t="s">
        <v>137</v>
      </c>
      <c r="CW273">
        <v>2</v>
      </c>
      <c r="CY273" t="s">
        <v>176</v>
      </c>
      <c r="DC273" t="s">
        <v>137</v>
      </c>
      <c r="DD273" t="s">
        <v>137</v>
      </c>
      <c r="DG273" t="s">
        <v>137</v>
      </c>
      <c r="DH273" t="s">
        <v>161</v>
      </c>
      <c r="DI273" t="s">
        <v>200</v>
      </c>
      <c r="DL273" t="s">
        <v>201</v>
      </c>
      <c r="DP273" t="s">
        <v>208</v>
      </c>
      <c r="DS273" t="s">
        <v>137</v>
      </c>
      <c r="DW273" t="s">
        <v>137</v>
      </c>
      <c r="EJ273">
        <f>COUNTBLANK(A273:EI273)</f>
        <v>45</v>
      </c>
    </row>
    <row r="274" spans="1:140" x14ac:dyDescent="0.3">
      <c r="A274">
        <v>263</v>
      </c>
      <c r="B274" t="s">
        <v>526</v>
      </c>
      <c r="C274" t="s">
        <v>750</v>
      </c>
      <c r="D274" t="s">
        <v>762</v>
      </c>
      <c r="E274">
        <v>1198</v>
      </c>
      <c r="F274">
        <v>3</v>
      </c>
      <c r="G274">
        <v>4</v>
      </c>
      <c r="H274" t="s">
        <v>153</v>
      </c>
      <c r="I274" t="s">
        <v>124</v>
      </c>
      <c r="J274" t="s">
        <v>154</v>
      </c>
      <c r="K274" t="s">
        <v>125</v>
      </c>
      <c r="L274">
        <v>35</v>
      </c>
      <c r="M274" t="s">
        <v>296</v>
      </c>
      <c r="N274">
        <v>1655</v>
      </c>
      <c r="O274">
        <v>3700</v>
      </c>
      <c r="P274">
        <v>1735</v>
      </c>
      <c r="Q274" t="s">
        <v>127</v>
      </c>
      <c r="R274">
        <v>5</v>
      </c>
      <c r="S274">
        <v>22.25</v>
      </c>
      <c r="T274">
        <v>25.32</v>
      </c>
      <c r="U274" t="s">
        <v>759</v>
      </c>
      <c r="X274">
        <v>5</v>
      </c>
      <c r="Y274" t="s">
        <v>223</v>
      </c>
      <c r="Z274" t="s">
        <v>156</v>
      </c>
      <c r="AA274" t="s">
        <v>130</v>
      </c>
      <c r="AB274" t="s">
        <v>751</v>
      </c>
      <c r="AC274" t="s">
        <v>752</v>
      </c>
      <c r="AD274" t="s">
        <v>753</v>
      </c>
      <c r="AE274" t="s">
        <v>753</v>
      </c>
      <c r="AF274" t="s">
        <v>372</v>
      </c>
      <c r="AG274" t="s">
        <v>372</v>
      </c>
      <c r="AH274" t="s">
        <v>131</v>
      </c>
      <c r="AK274" t="s">
        <v>133</v>
      </c>
      <c r="AL274" t="s">
        <v>760</v>
      </c>
      <c r="AM274" t="s">
        <v>402</v>
      </c>
      <c r="AN274" t="s">
        <v>134</v>
      </c>
      <c r="AO274" t="s">
        <v>137</v>
      </c>
      <c r="AP274" t="s">
        <v>135</v>
      </c>
      <c r="AQ274" t="s">
        <v>137</v>
      </c>
      <c r="AR274">
        <v>6</v>
      </c>
      <c r="AS274" t="s">
        <v>138</v>
      </c>
      <c r="AT274" t="s">
        <v>139</v>
      </c>
      <c r="AU274" t="s">
        <v>756</v>
      </c>
      <c r="AV274" t="s">
        <v>372</v>
      </c>
      <c r="AX274">
        <v>1</v>
      </c>
      <c r="AY274" t="s">
        <v>140</v>
      </c>
      <c r="AZ274" t="s">
        <v>137</v>
      </c>
      <c r="BA274" t="s">
        <v>137</v>
      </c>
      <c r="BB274" t="s">
        <v>757</v>
      </c>
      <c r="BC274" t="s">
        <v>137</v>
      </c>
      <c r="BD274" t="s">
        <v>142</v>
      </c>
      <c r="BE274">
        <v>243</v>
      </c>
      <c r="BF274" t="s">
        <v>137</v>
      </c>
      <c r="BG274" t="s">
        <v>137</v>
      </c>
      <c r="BH274" t="s">
        <v>137</v>
      </c>
      <c r="BI274" t="s">
        <v>134</v>
      </c>
      <c r="BJ274" t="s">
        <v>193</v>
      </c>
      <c r="BK274" t="s">
        <v>137</v>
      </c>
      <c r="BL274" t="s">
        <v>143</v>
      </c>
      <c r="BM274" t="s">
        <v>137</v>
      </c>
      <c r="BN274" t="s">
        <v>758</v>
      </c>
      <c r="BO274" t="s">
        <v>137</v>
      </c>
      <c r="BP274" t="s">
        <v>142</v>
      </c>
      <c r="BQ274" t="s">
        <v>134</v>
      </c>
      <c r="BR274" t="s">
        <v>139</v>
      </c>
      <c r="BS274" t="s">
        <v>145</v>
      </c>
      <c r="BT274" t="s">
        <v>137</v>
      </c>
      <c r="BU274" t="s">
        <v>128</v>
      </c>
      <c r="BV274" t="s">
        <v>137</v>
      </c>
      <c r="BX274" t="s">
        <v>147</v>
      </c>
      <c r="BY274" t="s">
        <v>148</v>
      </c>
      <c r="CB274" t="s">
        <v>137</v>
      </c>
      <c r="CG274" t="s">
        <v>137</v>
      </c>
      <c r="CK274" t="s">
        <v>137</v>
      </c>
      <c r="CN274" t="s">
        <v>137</v>
      </c>
      <c r="CO274" t="s">
        <v>137</v>
      </c>
      <c r="CP274" t="s">
        <v>210</v>
      </c>
      <c r="CR274" t="s">
        <v>165</v>
      </c>
      <c r="CS274" t="s">
        <v>137</v>
      </c>
      <c r="CT274" t="s">
        <v>137</v>
      </c>
      <c r="CU274" t="s">
        <v>137</v>
      </c>
      <c r="CV274" t="s">
        <v>137</v>
      </c>
      <c r="CW274">
        <v>2</v>
      </c>
      <c r="CY274" t="s">
        <v>176</v>
      </c>
      <c r="DC274" t="s">
        <v>137</v>
      </c>
      <c r="DD274" t="s">
        <v>137</v>
      </c>
      <c r="DG274" t="s">
        <v>137</v>
      </c>
      <c r="DH274" t="s">
        <v>161</v>
      </c>
      <c r="DI274" t="s">
        <v>200</v>
      </c>
      <c r="DL274" t="s">
        <v>201</v>
      </c>
      <c r="DP274" t="s">
        <v>208</v>
      </c>
      <c r="DQ274" t="s">
        <v>137</v>
      </c>
      <c r="DS274" t="s">
        <v>137</v>
      </c>
      <c r="DV274" t="s">
        <v>137</v>
      </c>
      <c r="EJ274">
        <f>COUNTBLANK(A274:EI274)</f>
        <v>46</v>
      </c>
    </row>
    <row r="275" spans="1:140" x14ac:dyDescent="0.3">
      <c r="A275">
        <v>264</v>
      </c>
      <c r="B275" t="s">
        <v>526</v>
      </c>
      <c r="C275" t="s">
        <v>750</v>
      </c>
      <c r="D275" t="s">
        <v>763</v>
      </c>
      <c r="E275">
        <v>1198</v>
      </c>
      <c r="F275">
        <v>3</v>
      </c>
      <c r="G275">
        <v>4</v>
      </c>
      <c r="H275" t="s">
        <v>153</v>
      </c>
      <c r="I275" t="s">
        <v>124</v>
      </c>
      <c r="J275" t="s">
        <v>154</v>
      </c>
      <c r="K275" t="s">
        <v>125</v>
      </c>
      <c r="L275">
        <v>35</v>
      </c>
      <c r="M275" t="s">
        <v>126</v>
      </c>
      <c r="N275">
        <v>1655</v>
      </c>
      <c r="O275">
        <v>3700</v>
      </c>
      <c r="P275">
        <v>1735</v>
      </c>
      <c r="Q275" t="s">
        <v>127</v>
      </c>
      <c r="R275">
        <v>5</v>
      </c>
      <c r="S275">
        <v>15.5</v>
      </c>
      <c r="T275">
        <v>18.149999999999999</v>
      </c>
      <c r="U275" t="s">
        <v>377</v>
      </c>
      <c r="X275">
        <v>5</v>
      </c>
      <c r="Y275" t="s">
        <v>223</v>
      </c>
      <c r="Z275" t="s">
        <v>156</v>
      </c>
      <c r="AA275" t="s">
        <v>130</v>
      </c>
      <c r="AB275" t="s">
        <v>751</v>
      </c>
      <c r="AC275" t="s">
        <v>752</v>
      </c>
      <c r="AD275" t="s">
        <v>753</v>
      </c>
      <c r="AE275" t="s">
        <v>753</v>
      </c>
      <c r="AF275" t="s">
        <v>372</v>
      </c>
      <c r="AG275" t="s">
        <v>372</v>
      </c>
      <c r="AH275" t="s">
        <v>131</v>
      </c>
      <c r="AI275" t="s">
        <v>166</v>
      </c>
      <c r="AK275" t="s">
        <v>133</v>
      </c>
      <c r="AL275" t="s">
        <v>754</v>
      </c>
      <c r="AM275" t="s">
        <v>755</v>
      </c>
      <c r="AN275" t="s">
        <v>134</v>
      </c>
      <c r="AO275" t="s">
        <v>137</v>
      </c>
      <c r="AP275" t="s">
        <v>135</v>
      </c>
      <c r="AQ275" t="s">
        <v>137</v>
      </c>
      <c r="AR275">
        <v>6</v>
      </c>
      <c r="AS275" t="s">
        <v>138</v>
      </c>
      <c r="AT275" t="s">
        <v>139</v>
      </c>
      <c r="AU275" t="s">
        <v>756</v>
      </c>
      <c r="AV275" t="s">
        <v>372</v>
      </c>
      <c r="AX275">
        <v>1</v>
      </c>
      <c r="AY275" t="s">
        <v>140</v>
      </c>
      <c r="AZ275" t="s">
        <v>137</v>
      </c>
      <c r="BA275" t="s">
        <v>137</v>
      </c>
      <c r="BB275" t="s">
        <v>757</v>
      </c>
      <c r="BC275" t="s">
        <v>137</v>
      </c>
      <c r="BD275" t="s">
        <v>142</v>
      </c>
      <c r="BE275">
        <v>243</v>
      </c>
      <c r="BF275" t="s">
        <v>137</v>
      </c>
      <c r="BG275" t="s">
        <v>137</v>
      </c>
      <c r="BH275" t="s">
        <v>137</v>
      </c>
      <c r="BI275" t="s">
        <v>134</v>
      </c>
      <c r="BJ275" t="s">
        <v>193</v>
      </c>
      <c r="BK275" t="s">
        <v>137</v>
      </c>
      <c r="BL275" t="s">
        <v>193</v>
      </c>
      <c r="BM275" t="s">
        <v>137</v>
      </c>
      <c r="BN275" t="s">
        <v>758</v>
      </c>
      <c r="BO275" t="s">
        <v>137</v>
      </c>
      <c r="BP275" t="s">
        <v>142</v>
      </c>
      <c r="BQ275" t="s">
        <v>134</v>
      </c>
      <c r="BR275" t="s">
        <v>139</v>
      </c>
      <c r="BS275" t="s">
        <v>145</v>
      </c>
      <c r="BT275" t="s">
        <v>137</v>
      </c>
      <c r="BU275">
        <v>5.05</v>
      </c>
      <c r="BV275" t="s">
        <v>137</v>
      </c>
      <c r="BW275" t="s">
        <v>146</v>
      </c>
      <c r="BX275" t="s">
        <v>147</v>
      </c>
      <c r="BY275" t="s">
        <v>148</v>
      </c>
      <c r="CB275" t="s">
        <v>137</v>
      </c>
      <c r="CG275" t="s">
        <v>137</v>
      </c>
      <c r="CK275" t="s">
        <v>137</v>
      </c>
      <c r="CN275" t="s">
        <v>137</v>
      </c>
      <c r="CO275" t="s">
        <v>137</v>
      </c>
      <c r="CP275" t="s">
        <v>210</v>
      </c>
      <c r="CR275" t="s">
        <v>165</v>
      </c>
      <c r="CS275" t="s">
        <v>137</v>
      </c>
      <c r="CT275" t="s">
        <v>137</v>
      </c>
      <c r="CU275" t="s">
        <v>137</v>
      </c>
      <c r="CV275" t="s">
        <v>137</v>
      </c>
      <c r="CW275">
        <v>2</v>
      </c>
      <c r="CY275" t="s">
        <v>176</v>
      </c>
      <c r="DC275" t="s">
        <v>137</v>
      </c>
      <c r="DD275" t="s">
        <v>137</v>
      </c>
      <c r="DG275" t="s">
        <v>137</v>
      </c>
      <c r="DH275" t="s">
        <v>161</v>
      </c>
      <c r="DI275" t="s">
        <v>200</v>
      </c>
      <c r="DL275" t="s">
        <v>201</v>
      </c>
      <c r="DM275" t="s">
        <v>137</v>
      </c>
      <c r="DP275" t="s">
        <v>208</v>
      </c>
      <c r="DS275" t="s">
        <v>137</v>
      </c>
      <c r="DW275" t="s">
        <v>137</v>
      </c>
      <c r="EJ275">
        <f>COUNTBLANK(A275:EI275)</f>
        <v>43</v>
      </c>
    </row>
    <row r="276" spans="1:140" x14ac:dyDescent="0.3">
      <c r="A276">
        <v>265</v>
      </c>
      <c r="B276" t="s">
        <v>526</v>
      </c>
      <c r="C276" t="s">
        <v>750</v>
      </c>
      <c r="D276" t="s">
        <v>764</v>
      </c>
      <c r="E276">
        <v>1198</v>
      </c>
      <c r="F276">
        <v>3</v>
      </c>
      <c r="G276">
        <v>4</v>
      </c>
      <c r="H276" t="s">
        <v>153</v>
      </c>
      <c r="I276" t="s">
        <v>124</v>
      </c>
      <c r="J276" t="s">
        <v>154</v>
      </c>
      <c r="K276" t="s">
        <v>125</v>
      </c>
      <c r="L276">
        <v>35</v>
      </c>
      <c r="M276" t="s">
        <v>296</v>
      </c>
      <c r="N276">
        <v>1655</v>
      </c>
      <c r="O276">
        <v>3700</v>
      </c>
      <c r="P276">
        <v>1735</v>
      </c>
      <c r="Q276" t="s">
        <v>127</v>
      </c>
      <c r="R276">
        <v>5</v>
      </c>
      <c r="S276">
        <v>22.25</v>
      </c>
      <c r="T276">
        <v>25.32</v>
      </c>
      <c r="U276" t="s">
        <v>759</v>
      </c>
      <c r="X276">
        <v>5</v>
      </c>
      <c r="Y276" t="s">
        <v>223</v>
      </c>
      <c r="Z276" t="s">
        <v>156</v>
      </c>
      <c r="AA276" t="s">
        <v>130</v>
      </c>
      <c r="AB276" t="s">
        <v>751</v>
      </c>
      <c r="AC276" t="s">
        <v>752</v>
      </c>
      <c r="AD276" t="s">
        <v>753</v>
      </c>
      <c r="AE276" t="s">
        <v>753</v>
      </c>
      <c r="AF276" t="s">
        <v>372</v>
      </c>
      <c r="AG276" t="s">
        <v>372</v>
      </c>
      <c r="AH276" t="s">
        <v>131</v>
      </c>
      <c r="AI276" t="s">
        <v>166</v>
      </c>
      <c r="AK276" t="s">
        <v>133</v>
      </c>
      <c r="AL276" t="s">
        <v>760</v>
      </c>
      <c r="AM276" t="s">
        <v>402</v>
      </c>
      <c r="AN276" t="s">
        <v>134</v>
      </c>
      <c r="AO276" t="s">
        <v>273</v>
      </c>
      <c r="AP276" t="s">
        <v>135</v>
      </c>
      <c r="AQ276" t="s">
        <v>137</v>
      </c>
      <c r="AR276">
        <v>6</v>
      </c>
      <c r="AS276" t="s">
        <v>138</v>
      </c>
      <c r="AT276" t="s">
        <v>139</v>
      </c>
      <c r="AU276" t="s">
        <v>756</v>
      </c>
      <c r="AV276" t="s">
        <v>372</v>
      </c>
      <c r="AX276">
        <v>1</v>
      </c>
      <c r="AY276" t="s">
        <v>140</v>
      </c>
      <c r="AZ276" t="s">
        <v>137</v>
      </c>
      <c r="BA276" t="s">
        <v>137</v>
      </c>
      <c r="BB276" t="s">
        <v>757</v>
      </c>
      <c r="BC276" t="s">
        <v>137</v>
      </c>
      <c r="BD276" t="s">
        <v>142</v>
      </c>
      <c r="BE276">
        <v>243</v>
      </c>
      <c r="BF276" t="s">
        <v>137</v>
      </c>
      <c r="BG276" t="s">
        <v>137</v>
      </c>
      <c r="BH276" t="s">
        <v>137</v>
      </c>
      <c r="BI276" t="s">
        <v>134</v>
      </c>
      <c r="BJ276" t="s">
        <v>193</v>
      </c>
      <c r="BK276" t="s">
        <v>137</v>
      </c>
      <c r="BL276" t="s">
        <v>193</v>
      </c>
      <c r="BM276" t="s">
        <v>137</v>
      </c>
      <c r="BN276" t="s">
        <v>758</v>
      </c>
      <c r="BO276" t="s">
        <v>137</v>
      </c>
      <c r="BP276" t="s">
        <v>142</v>
      </c>
      <c r="BQ276" t="s">
        <v>134</v>
      </c>
      <c r="BR276" t="s">
        <v>139</v>
      </c>
      <c r="BS276" t="s">
        <v>145</v>
      </c>
      <c r="BT276" t="s">
        <v>137</v>
      </c>
      <c r="BU276">
        <v>5.05</v>
      </c>
      <c r="BV276" t="s">
        <v>137</v>
      </c>
      <c r="BW276" t="s">
        <v>146</v>
      </c>
      <c r="BX276" t="s">
        <v>147</v>
      </c>
      <c r="BY276" t="s">
        <v>148</v>
      </c>
      <c r="CB276" t="s">
        <v>137</v>
      </c>
      <c r="CG276" t="s">
        <v>137</v>
      </c>
      <c r="CK276" t="s">
        <v>137</v>
      </c>
      <c r="CN276" t="s">
        <v>137</v>
      </c>
      <c r="CO276" t="s">
        <v>137</v>
      </c>
      <c r="CP276" t="s">
        <v>210</v>
      </c>
      <c r="CR276" t="s">
        <v>165</v>
      </c>
      <c r="CS276" t="s">
        <v>137</v>
      </c>
      <c r="CT276" t="s">
        <v>137</v>
      </c>
      <c r="CU276" t="s">
        <v>137</v>
      </c>
      <c r="CV276" t="s">
        <v>137</v>
      </c>
      <c r="CW276">
        <v>2</v>
      </c>
      <c r="CY276" t="s">
        <v>176</v>
      </c>
      <c r="DC276" t="s">
        <v>137</v>
      </c>
      <c r="DD276" t="s">
        <v>137</v>
      </c>
      <c r="DG276" t="s">
        <v>137</v>
      </c>
      <c r="DH276" t="s">
        <v>161</v>
      </c>
      <c r="DI276" t="s">
        <v>200</v>
      </c>
      <c r="DL276" t="s">
        <v>201</v>
      </c>
      <c r="DM276" t="s">
        <v>137</v>
      </c>
      <c r="DP276" t="s">
        <v>208</v>
      </c>
      <c r="DS276" t="s">
        <v>137</v>
      </c>
      <c r="DV276" t="s">
        <v>137</v>
      </c>
      <c r="DW276" t="s">
        <v>137</v>
      </c>
      <c r="EJ276">
        <f>COUNTBLANK(A276:EI276)</f>
        <v>42</v>
      </c>
    </row>
    <row r="277" spans="1:140" x14ac:dyDescent="0.3">
      <c r="A277">
        <v>266</v>
      </c>
      <c r="B277" t="s">
        <v>526</v>
      </c>
      <c r="C277" t="s">
        <v>750</v>
      </c>
      <c r="D277" t="s">
        <v>765</v>
      </c>
      <c r="E277">
        <v>1198</v>
      </c>
      <c r="F277">
        <v>3</v>
      </c>
      <c r="G277">
        <v>4</v>
      </c>
      <c r="H277" t="s">
        <v>153</v>
      </c>
      <c r="I277" t="s">
        <v>124</v>
      </c>
      <c r="J277" t="s">
        <v>154</v>
      </c>
      <c r="K277" t="s">
        <v>125</v>
      </c>
      <c r="L277">
        <v>35</v>
      </c>
      <c r="M277" t="s">
        <v>126</v>
      </c>
      <c r="N277">
        <v>1655</v>
      </c>
      <c r="O277">
        <v>3700</v>
      </c>
      <c r="P277">
        <v>1735</v>
      </c>
      <c r="Q277" t="s">
        <v>127</v>
      </c>
      <c r="R277">
        <v>5</v>
      </c>
      <c r="S277">
        <v>15.5</v>
      </c>
      <c r="T277">
        <v>18.149999999999999</v>
      </c>
      <c r="U277" t="s">
        <v>377</v>
      </c>
      <c r="X277">
        <v>5</v>
      </c>
      <c r="Y277" t="s">
        <v>223</v>
      </c>
      <c r="Z277" t="s">
        <v>156</v>
      </c>
      <c r="AA277" t="s">
        <v>130</v>
      </c>
      <c r="AB277" t="s">
        <v>751</v>
      </c>
      <c r="AC277" t="s">
        <v>752</v>
      </c>
      <c r="AD277" t="s">
        <v>753</v>
      </c>
      <c r="AE277" t="s">
        <v>753</v>
      </c>
      <c r="AF277" t="s">
        <v>372</v>
      </c>
      <c r="AG277" t="s">
        <v>372</v>
      </c>
      <c r="AH277" t="s">
        <v>131</v>
      </c>
      <c r="AI277" t="s">
        <v>166</v>
      </c>
      <c r="AK277" t="s">
        <v>133</v>
      </c>
      <c r="AL277" t="s">
        <v>754</v>
      </c>
      <c r="AM277" t="s">
        <v>755</v>
      </c>
      <c r="AN277" t="s">
        <v>134</v>
      </c>
      <c r="AO277" t="s">
        <v>137</v>
      </c>
      <c r="AP277" t="s">
        <v>135</v>
      </c>
      <c r="AQ277" t="s">
        <v>137</v>
      </c>
      <c r="AR277">
        <v>6</v>
      </c>
      <c r="AS277" t="s">
        <v>138</v>
      </c>
      <c r="AT277" t="s">
        <v>139</v>
      </c>
      <c r="AU277" t="s">
        <v>756</v>
      </c>
      <c r="AV277" t="s">
        <v>372</v>
      </c>
      <c r="AX277">
        <v>1</v>
      </c>
      <c r="AY277" t="s">
        <v>140</v>
      </c>
      <c r="AZ277" t="s">
        <v>137</v>
      </c>
      <c r="BA277" t="s">
        <v>137</v>
      </c>
      <c r="BB277" t="s">
        <v>757</v>
      </c>
      <c r="BC277" t="s">
        <v>137</v>
      </c>
      <c r="BD277" t="s">
        <v>142</v>
      </c>
      <c r="BE277">
        <v>243</v>
      </c>
      <c r="BF277" t="s">
        <v>137</v>
      </c>
      <c r="BG277" t="s">
        <v>137</v>
      </c>
      <c r="BH277" t="s">
        <v>137</v>
      </c>
      <c r="BI277" t="s">
        <v>134</v>
      </c>
      <c r="BJ277" t="s">
        <v>193</v>
      </c>
      <c r="BK277" t="s">
        <v>137</v>
      </c>
      <c r="BL277" t="s">
        <v>193</v>
      </c>
      <c r="BM277" t="s">
        <v>137</v>
      </c>
      <c r="BN277" t="s">
        <v>758</v>
      </c>
      <c r="BO277" t="s">
        <v>137</v>
      </c>
      <c r="BP277" t="s">
        <v>142</v>
      </c>
      <c r="BQ277" t="s">
        <v>134</v>
      </c>
      <c r="BR277" t="s">
        <v>139</v>
      </c>
      <c r="BS277" t="s">
        <v>145</v>
      </c>
      <c r="BT277" t="s">
        <v>137</v>
      </c>
      <c r="BU277">
        <v>5.05</v>
      </c>
      <c r="BV277" t="s">
        <v>137</v>
      </c>
      <c r="BW277" t="s">
        <v>146</v>
      </c>
      <c r="BX277" t="s">
        <v>147</v>
      </c>
      <c r="BY277" t="s">
        <v>148</v>
      </c>
      <c r="BZ277" t="s">
        <v>137</v>
      </c>
      <c r="CB277" t="s">
        <v>137</v>
      </c>
      <c r="CG277" t="s">
        <v>137</v>
      </c>
      <c r="CK277" t="s">
        <v>137</v>
      </c>
      <c r="CN277" t="s">
        <v>137</v>
      </c>
      <c r="CO277" t="s">
        <v>137</v>
      </c>
      <c r="CP277" t="s">
        <v>210</v>
      </c>
      <c r="CR277" t="s">
        <v>165</v>
      </c>
      <c r="CS277" t="s">
        <v>137</v>
      </c>
      <c r="CT277" t="s">
        <v>137</v>
      </c>
      <c r="CU277" t="s">
        <v>137</v>
      </c>
      <c r="CV277" t="s">
        <v>137</v>
      </c>
      <c r="CW277">
        <v>2</v>
      </c>
      <c r="CY277" t="s">
        <v>176</v>
      </c>
      <c r="DC277" t="s">
        <v>137</v>
      </c>
      <c r="DD277" t="s">
        <v>137</v>
      </c>
      <c r="DG277" t="s">
        <v>137</v>
      </c>
      <c r="DH277" t="s">
        <v>161</v>
      </c>
      <c r="DI277" t="s">
        <v>200</v>
      </c>
      <c r="DL277" t="s">
        <v>201</v>
      </c>
      <c r="DM277" t="s">
        <v>137</v>
      </c>
      <c r="DP277" t="s">
        <v>208</v>
      </c>
      <c r="DS277" t="s">
        <v>137</v>
      </c>
      <c r="DW277" t="s">
        <v>137</v>
      </c>
      <c r="EJ277">
        <f>COUNTBLANK(A277:EI277)</f>
        <v>42</v>
      </c>
    </row>
    <row r="278" spans="1:140" x14ac:dyDescent="0.3">
      <c r="A278">
        <v>267</v>
      </c>
      <c r="B278" t="s">
        <v>526</v>
      </c>
      <c r="C278" t="s">
        <v>750</v>
      </c>
      <c r="D278" t="s">
        <v>766</v>
      </c>
      <c r="E278">
        <v>1198</v>
      </c>
      <c r="F278">
        <v>3</v>
      </c>
      <c r="G278">
        <v>4</v>
      </c>
      <c r="H278" t="s">
        <v>153</v>
      </c>
      <c r="I278" t="s">
        <v>124</v>
      </c>
      <c r="J278" t="s">
        <v>154</v>
      </c>
      <c r="K278" t="s">
        <v>125</v>
      </c>
      <c r="L278">
        <v>35</v>
      </c>
      <c r="M278" t="s">
        <v>296</v>
      </c>
      <c r="N278">
        <v>1655</v>
      </c>
      <c r="O278">
        <v>3700</v>
      </c>
      <c r="P278">
        <v>1735</v>
      </c>
      <c r="Q278" t="s">
        <v>127</v>
      </c>
      <c r="R278">
        <v>5</v>
      </c>
      <c r="S278">
        <v>22.25</v>
      </c>
      <c r="T278">
        <v>25.32</v>
      </c>
      <c r="U278" t="s">
        <v>759</v>
      </c>
      <c r="X278">
        <v>5</v>
      </c>
      <c r="Y278" t="s">
        <v>223</v>
      </c>
      <c r="Z278" t="s">
        <v>156</v>
      </c>
      <c r="AA278" t="s">
        <v>130</v>
      </c>
      <c r="AB278" t="s">
        <v>751</v>
      </c>
      <c r="AC278" t="s">
        <v>752</v>
      </c>
      <c r="AD278" t="s">
        <v>753</v>
      </c>
      <c r="AE278" t="s">
        <v>753</v>
      </c>
      <c r="AF278" t="s">
        <v>372</v>
      </c>
      <c r="AG278" t="s">
        <v>372</v>
      </c>
      <c r="AH278" t="s">
        <v>131</v>
      </c>
      <c r="AI278" t="s">
        <v>166</v>
      </c>
      <c r="AK278" t="s">
        <v>133</v>
      </c>
      <c r="AL278" t="s">
        <v>760</v>
      </c>
      <c r="AM278" t="s">
        <v>402</v>
      </c>
      <c r="AN278" t="s">
        <v>134</v>
      </c>
      <c r="AO278" t="s">
        <v>273</v>
      </c>
      <c r="AP278" t="s">
        <v>135</v>
      </c>
      <c r="AQ278" t="s">
        <v>137</v>
      </c>
      <c r="AR278">
        <v>6</v>
      </c>
      <c r="AS278" t="s">
        <v>138</v>
      </c>
      <c r="AT278" t="s">
        <v>139</v>
      </c>
      <c r="AU278" t="s">
        <v>756</v>
      </c>
      <c r="AV278" t="s">
        <v>372</v>
      </c>
      <c r="AX278">
        <v>1</v>
      </c>
      <c r="AY278" t="s">
        <v>140</v>
      </c>
      <c r="AZ278" t="s">
        <v>137</v>
      </c>
      <c r="BA278" t="s">
        <v>137</v>
      </c>
      <c r="BB278" t="s">
        <v>757</v>
      </c>
      <c r="BC278" t="s">
        <v>137</v>
      </c>
      <c r="BD278" t="s">
        <v>142</v>
      </c>
      <c r="BE278">
        <v>243</v>
      </c>
      <c r="BF278" t="s">
        <v>137</v>
      </c>
      <c r="BG278" t="s">
        <v>137</v>
      </c>
      <c r="BH278" t="s">
        <v>137</v>
      </c>
      <c r="BI278" t="s">
        <v>134</v>
      </c>
      <c r="BJ278" t="s">
        <v>193</v>
      </c>
      <c r="BK278" t="s">
        <v>137</v>
      </c>
      <c r="BL278" t="s">
        <v>193</v>
      </c>
      <c r="BM278" t="s">
        <v>137</v>
      </c>
      <c r="BN278" t="s">
        <v>758</v>
      </c>
      <c r="BO278" t="s">
        <v>137</v>
      </c>
      <c r="BP278" t="s">
        <v>142</v>
      </c>
      <c r="BQ278" t="s">
        <v>134</v>
      </c>
      <c r="BR278" t="s">
        <v>139</v>
      </c>
      <c r="BS278" t="s">
        <v>145</v>
      </c>
      <c r="BT278" t="s">
        <v>137</v>
      </c>
      <c r="BU278">
        <v>5.05</v>
      </c>
      <c r="BV278" t="s">
        <v>137</v>
      </c>
      <c r="BW278" t="s">
        <v>146</v>
      </c>
      <c r="BX278" t="s">
        <v>147</v>
      </c>
      <c r="BY278" t="s">
        <v>148</v>
      </c>
      <c r="BZ278" t="s">
        <v>137</v>
      </c>
      <c r="CB278" t="s">
        <v>137</v>
      </c>
      <c r="CG278" t="s">
        <v>137</v>
      </c>
      <c r="CK278" t="s">
        <v>137</v>
      </c>
      <c r="CN278" t="s">
        <v>137</v>
      </c>
      <c r="CO278" t="s">
        <v>137</v>
      </c>
      <c r="CP278" t="s">
        <v>210</v>
      </c>
      <c r="CR278" t="s">
        <v>165</v>
      </c>
      <c r="CS278" t="s">
        <v>137</v>
      </c>
      <c r="CT278" t="s">
        <v>137</v>
      </c>
      <c r="CU278" t="s">
        <v>137</v>
      </c>
      <c r="CV278" t="s">
        <v>137</v>
      </c>
      <c r="CW278">
        <v>2</v>
      </c>
      <c r="CY278" t="s">
        <v>176</v>
      </c>
      <c r="DC278" t="s">
        <v>137</v>
      </c>
      <c r="DD278" t="s">
        <v>137</v>
      </c>
      <c r="DG278" t="s">
        <v>137</v>
      </c>
      <c r="DH278" t="s">
        <v>161</v>
      </c>
      <c r="DI278" t="s">
        <v>200</v>
      </c>
      <c r="DL278" t="s">
        <v>201</v>
      </c>
      <c r="DM278" t="s">
        <v>137</v>
      </c>
      <c r="DP278" t="s">
        <v>208</v>
      </c>
      <c r="DS278" t="s">
        <v>137</v>
      </c>
      <c r="DV278" t="s">
        <v>137</v>
      </c>
      <c r="DW278" t="s">
        <v>137</v>
      </c>
      <c r="EJ278">
        <f>COUNTBLANK(A278:EI278)</f>
        <v>41</v>
      </c>
    </row>
    <row r="279" spans="1:140" x14ac:dyDescent="0.3">
      <c r="A279">
        <v>268</v>
      </c>
      <c r="B279" t="s">
        <v>526</v>
      </c>
      <c r="C279" t="s">
        <v>750</v>
      </c>
      <c r="D279" t="s">
        <v>2133</v>
      </c>
      <c r="E279">
        <v>1198</v>
      </c>
      <c r="F279">
        <v>3</v>
      </c>
      <c r="G279">
        <v>4</v>
      </c>
      <c r="H279" t="s">
        <v>153</v>
      </c>
      <c r="I279" t="s">
        <v>124</v>
      </c>
      <c r="J279" t="s">
        <v>154</v>
      </c>
      <c r="K279" t="s">
        <v>125</v>
      </c>
      <c r="L279">
        <v>35</v>
      </c>
      <c r="M279" t="s">
        <v>126</v>
      </c>
      <c r="N279">
        <v>1655</v>
      </c>
      <c r="O279">
        <v>3700</v>
      </c>
      <c r="P279">
        <v>1735</v>
      </c>
      <c r="Q279" t="s">
        <v>127</v>
      </c>
      <c r="R279">
        <v>5</v>
      </c>
      <c r="S279">
        <v>15.5</v>
      </c>
      <c r="T279">
        <v>18.149999999999999</v>
      </c>
      <c r="U279" t="s">
        <v>377</v>
      </c>
      <c r="X279">
        <v>5</v>
      </c>
      <c r="Y279" t="s">
        <v>223</v>
      </c>
      <c r="Z279" t="s">
        <v>156</v>
      </c>
      <c r="AA279" t="s">
        <v>130</v>
      </c>
      <c r="AB279" t="s">
        <v>751</v>
      </c>
      <c r="AC279" t="s">
        <v>752</v>
      </c>
      <c r="AD279" t="s">
        <v>753</v>
      </c>
      <c r="AE279" t="s">
        <v>753</v>
      </c>
      <c r="AF279" t="s">
        <v>372</v>
      </c>
      <c r="AG279" t="s">
        <v>372</v>
      </c>
      <c r="AH279" t="s">
        <v>131</v>
      </c>
      <c r="AI279" t="s">
        <v>166</v>
      </c>
      <c r="AL279" t="s">
        <v>754</v>
      </c>
      <c r="AM279" t="s">
        <v>755</v>
      </c>
      <c r="AN279" t="s">
        <v>134</v>
      </c>
      <c r="AO279" t="s">
        <v>273</v>
      </c>
      <c r="AP279" t="s">
        <v>135</v>
      </c>
      <c r="AQ279" t="s">
        <v>137</v>
      </c>
      <c r="AR279">
        <v>5</v>
      </c>
      <c r="AS279" t="s">
        <v>138</v>
      </c>
      <c r="AT279" t="s">
        <v>139</v>
      </c>
      <c r="AU279" t="s">
        <v>756</v>
      </c>
      <c r="AV279" t="s">
        <v>372</v>
      </c>
      <c r="AX279">
        <v>1</v>
      </c>
      <c r="AY279" t="s">
        <v>136</v>
      </c>
      <c r="BA279" t="s">
        <v>137</v>
      </c>
      <c r="BB279" t="s">
        <v>757</v>
      </c>
      <c r="BD279" t="s">
        <v>142</v>
      </c>
      <c r="BE279">
        <v>243</v>
      </c>
      <c r="BH279" t="s">
        <v>137</v>
      </c>
      <c r="BI279" t="s">
        <v>134</v>
      </c>
      <c r="BJ279" t="s">
        <v>143</v>
      </c>
      <c r="BK279" t="s">
        <v>137</v>
      </c>
      <c r="BL279" t="s">
        <v>193</v>
      </c>
      <c r="BM279" t="s">
        <v>137</v>
      </c>
      <c r="BN279" t="s">
        <v>758</v>
      </c>
      <c r="BP279" t="s">
        <v>142</v>
      </c>
      <c r="BQ279" t="s">
        <v>134</v>
      </c>
      <c r="BR279" t="s">
        <v>139</v>
      </c>
      <c r="BS279" t="s">
        <v>145</v>
      </c>
      <c r="BT279" t="s">
        <v>137</v>
      </c>
      <c r="BU279" t="s">
        <v>128</v>
      </c>
      <c r="BV279" t="s">
        <v>137</v>
      </c>
      <c r="BX279" t="s">
        <v>147</v>
      </c>
      <c r="BY279" t="s">
        <v>148</v>
      </c>
      <c r="CB279" t="s">
        <v>137</v>
      </c>
      <c r="CG279" t="s">
        <v>137</v>
      </c>
      <c r="CK279" t="s">
        <v>137</v>
      </c>
      <c r="CN279" t="s">
        <v>137</v>
      </c>
      <c r="CO279" t="s">
        <v>137</v>
      </c>
      <c r="CP279" t="s">
        <v>163</v>
      </c>
      <c r="CR279" t="s">
        <v>165</v>
      </c>
      <c r="CS279" t="s">
        <v>137</v>
      </c>
      <c r="CT279" t="s">
        <v>137</v>
      </c>
      <c r="CV279" t="s">
        <v>137</v>
      </c>
      <c r="CW279">
        <v>2</v>
      </c>
      <c r="CY279" t="s">
        <v>176</v>
      </c>
      <c r="DC279" t="s">
        <v>137</v>
      </c>
      <c r="DG279" t="s">
        <v>137</v>
      </c>
      <c r="DW279" t="s">
        <v>137</v>
      </c>
      <c r="EJ279">
        <f>COUNTBLANK(A279:EI279)</f>
        <v>59</v>
      </c>
    </row>
    <row r="280" spans="1:140" x14ac:dyDescent="0.3">
      <c r="A280">
        <v>269</v>
      </c>
      <c r="B280" t="s">
        <v>526</v>
      </c>
      <c r="C280" t="s">
        <v>750</v>
      </c>
      <c r="D280" t="s">
        <v>767</v>
      </c>
      <c r="E280">
        <v>1198</v>
      </c>
      <c r="F280">
        <v>3</v>
      </c>
      <c r="G280">
        <v>4</v>
      </c>
      <c r="H280" t="s">
        <v>153</v>
      </c>
      <c r="I280" t="s">
        <v>124</v>
      </c>
      <c r="J280" t="s">
        <v>154</v>
      </c>
      <c r="K280" t="s">
        <v>125</v>
      </c>
      <c r="L280">
        <v>35</v>
      </c>
      <c r="M280" t="s">
        <v>126</v>
      </c>
      <c r="N280">
        <v>1655</v>
      </c>
      <c r="O280">
        <v>3700</v>
      </c>
      <c r="P280">
        <v>1735</v>
      </c>
      <c r="Q280" t="s">
        <v>127</v>
      </c>
      <c r="R280">
        <v>5</v>
      </c>
      <c r="S280">
        <v>15.5</v>
      </c>
      <c r="T280">
        <v>18.149999999999999</v>
      </c>
      <c r="U280" t="s">
        <v>377</v>
      </c>
      <c r="X280">
        <v>5</v>
      </c>
      <c r="Y280" t="s">
        <v>223</v>
      </c>
      <c r="Z280" t="s">
        <v>156</v>
      </c>
      <c r="AA280" t="s">
        <v>130</v>
      </c>
      <c r="AB280" t="s">
        <v>751</v>
      </c>
      <c r="AC280" t="s">
        <v>752</v>
      </c>
      <c r="AD280" t="s">
        <v>753</v>
      </c>
      <c r="AE280" t="s">
        <v>753</v>
      </c>
      <c r="AF280" t="s">
        <v>372</v>
      </c>
      <c r="AG280" t="s">
        <v>372</v>
      </c>
      <c r="AH280" t="s">
        <v>131</v>
      </c>
      <c r="AI280" t="s">
        <v>166</v>
      </c>
      <c r="AK280" t="s">
        <v>133</v>
      </c>
      <c r="AL280" t="s">
        <v>754</v>
      </c>
      <c r="AM280" t="s">
        <v>755</v>
      </c>
      <c r="AN280" t="s">
        <v>134</v>
      </c>
      <c r="AO280" t="s">
        <v>137</v>
      </c>
      <c r="AP280" t="s">
        <v>135</v>
      </c>
      <c r="AQ280" t="s">
        <v>137</v>
      </c>
      <c r="AR280">
        <v>5</v>
      </c>
      <c r="AS280" t="s">
        <v>138</v>
      </c>
      <c r="AT280" t="s">
        <v>139</v>
      </c>
      <c r="AU280" t="s">
        <v>756</v>
      </c>
      <c r="AV280" t="s">
        <v>372</v>
      </c>
      <c r="AX280">
        <v>1</v>
      </c>
      <c r="AY280" t="s">
        <v>140</v>
      </c>
      <c r="AZ280" t="s">
        <v>137</v>
      </c>
      <c r="BA280" t="s">
        <v>137</v>
      </c>
      <c r="BB280" t="s">
        <v>757</v>
      </c>
      <c r="BC280" t="s">
        <v>137</v>
      </c>
      <c r="BD280" t="s">
        <v>142</v>
      </c>
      <c r="BE280">
        <v>243</v>
      </c>
      <c r="BF280" t="s">
        <v>137</v>
      </c>
      <c r="BG280" t="s">
        <v>137</v>
      </c>
      <c r="BH280" t="s">
        <v>137</v>
      </c>
      <c r="BI280" t="s">
        <v>134</v>
      </c>
      <c r="BJ280" t="s">
        <v>193</v>
      </c>
      <c r="BK280" t="s">
        <v>137</v>
      </c>
      <c r="BL280" t="s">
        <v>193</v>
      </c>
      <c r="BM280" t="s">
        <v>137</v>
      </c>
      <c r="BN280" t="s">
        <v>758</v>
      </c>
      <c r="BO280" t="s">
        <v>137</v>
      </c>
      <c r="BP280" t="s">
        <v>142</v>
      </c>
      <c r="BQ280" t="s">
        <v>134</v>
      </c>
      <c r="BR280" t="s">
        <v>139</v>
      </c>
      <c r="BS280" t="s">
        <v>145</v>
      </c>
      <c r="BT280" t="s">
        <v>137</v>
      </c>
      <c r="BU280" t="s">
        <v>128</v>
      </c>
      <c r="BV280" t="s">
        <v>137</v>
      </c>
      <c r="BW280" t="s">
        <v>146</v>
      </c>
      <c r="BX280" t="s">
        <v>147</v>
      </c>
      <c r="BY280" t="s">
        <v>148</v>
      </c>
      <c r="CB280" t="s">
        <v>137</v>
      </c>
      <c r="CG280" t="s">
        <v>137</v>
      </c>
      <c r="CK280" t="s">
        <v>137</v>
      </c>
      <c r="CN280" t="s">
        <v>137</v>
      </c>
      <c r="CO280" t="s">
        <v>137</v>
      </c>
      <c r="CP280" t="s">
        <v>210</v>
      </c>
      <c r="CR280" t="s">
        <v>165</v>
      </c>
      <c r="CS280" t="s">
        <v>137</v>
      </c>
      <c r="CT280" t="s">
        <v>137</v>
      </c>
      <c r="CU280" t="s">
        <v>137</v>
      </c>
      <c r="CV280" t="s">
        <v>137</v>
      </c>
      <c r="CW280">
        <v>2</v>
      </c>
      <c r="CY280" t="s">
        <v>176</v>
      </c>
      <c r="DC280" t="s">
        <v>137</v>
      </c>
      <c r="DD280" t="s">
        <v>137</v>
      </c>
      <c r="DG280" t="s">
        <v>137</v>
      </c>
      <c r="DH280" t="s">
        <v>161</v>
      </c>
      <c r="DI280" t="s">
        <v>200</v>
      </c>
      <c r="DL280" t="s">
        <v>201</v>
      </c>
      <c r="DP280" t="s">
        <v>208</v>
      </c>
      <c r="DS280" t="s">
        <v>137</v>
      </c>
      <c r="DW280" t="s">
        <v>137</v>
      </c>
      <c r="EJ280">
        <f>COUNTBLANK(A280:EI280)</f>
        <v>45</v>
      </c>
    </row>
    <row r="281" spans="1:140" x14ac:dyDescent="0.3">
      <c r="A281">
        <v>270</v>
      </c>
      <c r="B281" t="s">
        <v>526</v>
      </c>
      <c r="C281" t="s">
        <v>750</v>
      </c>
      <c r="D281" t="s">
        <v>768</v>
      </c>
      <c r="E281">
        <v>1198</v>
      </c>
      <c r="F281">
        <v>3</v>
      </c>
      <c r="G281">
        <v>4</v>
      </c>
      <c r="H281" t="s">
        <v>153</v>
      </c>
      <c r="I281" t="s">
        <v>124</v>
      </c>
      <c r="J281" t="s">
        <v>154</v>
      </c>
      <c r="K281" t="s">
        <v>125</v>
      </c>
      <c r="L281">
        <v>35</v>
      </c>
      <c r="M281" t="s">
        <v>126</v>
      </c>
      <c r="N281">
        <v>1655</v>
      </c>
      <c r="O281">
        <v>3700</v>
      </c>
      <c r="P281">
        <v>1735</v>
      </c>
      <c r="Q281" t="s">
        <v>127</v>
      </c>
      <c r="R281">
        <v>5</v>
      </c>
      <c r="S281">
        <v>15.5</v>
      </c>
      <c r="T281">
        <v>18.149999999999999</v>
      </c>
      <c r="U281" t="s">
        <v>377</v>
      </c>
      <c r="X281">
        <v>5</v>
      </c>
      <c r="Y281" t="s">
        <v>223</v>
      </c>
      <c r="Z281" t="s">
        <v>156</v>
      </c>
      <c r="AA281" t="s">
        <v>130</v>
      </c>
      <c r="AB281" t="s">
        <v>751</v>
      </c>
      <c r="AC281" t="s">
        <v>752</v>
      </c>
      <c r="AD281" t="s">
        <v>753</v>
      </c>
      <c r="AE281" t="s">
        <v>753</v>
      </c>
      <c r="AF281" t="s">
        <v>372</v>
      </c>
      <c r="AG281" t="s">
        <v>372</v>
      </c>
      <c r="AH281" t="s">
        <v>131</v>
      </c>
      <c r="AI281" t="s">
        <v>166</v>
      </c>
      <c r="AK281" t="s">
        <v>133</v>
      </c>
      <c r="AL281" t="s">
        <v>754</v>
      </c>
      <c r="AM281" t="s">
        <v>755</v>
      </c>
      <c r="AN281" t="s">
        <v>134</v>
      </c>
      <c r="AO281" t="s">
        <v>137</v>
      </c>
      <c r="AP281" t="s">
        <v>135</v>
      </c>
      <c r="AQ281" t="s">
        <v>137</v>
      </c>
      <c r="AR281">
        <v>5</v>
      </c>
      <c r="AS281" t="s">
        <v>138</v>
      </c>
      <c r="AT281" t="s">
        <v>139</v>
      </c>
      <c r="AU281" t="s">
        <v>756</v>
      </c>
      <c r="AV281" t="s">
        <v>372</v>
      </c>
      <c r="AX281">
        <v>1</v>
      </c>
      <c r="AY281" t="s">
        <v>140</v>
      </c>
      <c r="AZ281" t="s">
        <v>137</v>
      </c>
      <c r="BA281" t="s">
        <v>137</v>
      </c>
      <c r="BB281" t="s">
        <v>757</v>
      </c>
      <c r="BC281" t="s">
        <v>137</v>
      </c>
      <c r="BD281" t="s">
        <v>142</v>
      </c>
      <c r="BE281">
        <v>243</v>
      </c>
      <c r="BF281" t="s">
        <v>137</v>
      </c>
      <c r="BG281" t="s">
        <v>137</v>
      </c>
      <c r="BH281" t="s">
        <v>137</v>
      </c>
      <c r="BI281" t="s">
        <v>134</v>
      </c>
      <c r="BJ281" t="s">
        <v>193</v>
      </c>
      <c r="BK281" t="s">
        <v>137</v>
      </c>
      <c r="BL281" t="s">
        <v>193</v>
      </c>
      <c r="BM281" t="s">
        <v>137</v>
      </c>
      <c r="BN281" t="s">
        <v>758</v>
      </c>
      <c r="BO281" t="s">
        <v>137</v>
      </c>
      <c r="BP281" t="s">
        <v>142</v>
      </c>
      <c r="BQ281" t="s">
        <v>134</v>
      </c>
      <c r="BR281" t="s">
        <v>139</v>
      </c>
      <c r="BS281" t="s">
        <v>145</v>
      </c>
      <c r="BT281" t="s">
        <v>137</v>
      </c>
      <c r="BU281">
        <v>5.05</v>
      </c>
      <c r="BV281" t="s">
        <v>137</v>
      </c>
      <c r="BW281" t="s">
        <v>146</v>
      </c>
      <c r="BX281" t="s">
        <v>147</v>
      </c>
      <c r="BY281" t="s">
        <v>148</v>
      </c>
      <c r="CB281" t="s">
        <v>137</v>
      </c>
      <c r="CG281" t="s">
        <v>137</v>
      </c>
      <c r="CK281" t="s">
        <v>137</v>
      </c>
      <c r="CN281" t="s">
        <v>137</v>
      </c>
      <c r="CO281" t="s">
        <v>137</v>
      </c>
      <c r="CP281" t="s">
        <v>210</v>
      </c>
      <c r="CR281" t="s">
        <v>165</v>
      </c>
      <c r="CS281" t="s">
        <v>137</v>
      </c>
      <c r="CT281" t="s">
        <v>137</v>
      </c>
      <c r="CU281" t="s">
        <v>137</v>
      </c>
      <c r="CV281" t="s">
        <v>137</v>
      </c>
      <c r="CW281">
        <v>2</v>
      </c>
      <c r="CY281" t="s">
        <v>176</v>
      </c>
      <c r="DC281" t="s">
        <v>137</v>
      </c>
      <c r="DD281" t="s">
        <v>137</v>
      </c>
      <c r="DG281" t="s">
        <v>137</v>
      </c>
      <c r="DH281" t="s">
        <v>161</v>
      </c>
      <c r="DI281" t="s">
        <v>200</v>
      </c>
      <c r="DL281" t="s">
        <v>201</v>
      </c>
      <c r="DM281" t="s">
        <v>137</v>
      </c>
      <c r="DP281" t="s">
        <v>208</v>
      </c>
      <c r="DS281" t="s">
        <v>137</v>
      </c>
      <c r="DW281" t="s">
        <v>137</v>
      </c>
      <c r="EJ281">
        <f>COUNTBLANK(A281:EI281)</f>
        <v>43</v>
      </c>
    </row>
    <row r="282" spans="1:140" x14ac:dyDescent="0.3">
      <c r="A282">
        <v>271</v>
      </c>
      <c r="B282" t="s">
        <v>526</v>
      </c>
      <c r="C282" t="s">
        <v>750</v>
      </c>
      <c r="D282" t="s">
        <v>2134</v>
      </c>
      <c r="E282">
        <v>1198</v>
      </c>
      <c r="F282">
        <v>3</v>
      </c>
      <c r="G282">
        <v>4</v>
      </c>
      <c r="H282" t="s">
        <v>153</v>
      </c>
      <c r="I282" t="s">
        <v>124</v>
      </c>
      <c r="J282" t="s">
        <v>154</v>
      </c>
      <c r="K282" t="s">
        <v>125</v>
      </c>
      <c r="L282">
        <v>35</v>
      </c>
      <c r="M282" t="s">
        <v>296</v>
      </c>
      <c r="N282">
        <v>1655</v>
      </c>
      <c r="O282">
        <v>3700</v>
      </c>
      <c r="P282">
        <v>1735</v>
      </c>
      <c r="Q282" t="s">
        <v>127</v>
      </c>
      <c r="R282">
        <v>5</v>
      </c>
      <c r="S282">
        <v>22.25</v>
      </c>
      <c r="T282">
        <v>25.32</v>
      </c>
      <c r="U282" t="s">
        <v>759</v>
      </c>
      <c r="X282">
        <v>5</v>
      </c>
      <c r="Y282" t="s">
        <v>223</v>
      </c>
      <c r="Z282" t="s">
        <v>156</v>
      </c>
      <c r="AA282" t="s">
        <v>130</v>
      </c>
      <c r="AB282" t="s">
        <v>751</v>
      </c>
      <c r="AC282" t="s">
        <v>752</v>
      </c>
      <c r="AD282" t="s">
        <v>753</v>
      </c>
      <c r="AE282" t="s">
        <v>753</v>
      </c>
      <c r="AF282" t="s">
        <v>372</v>
      </c>
      <c r="AG282" t="s">
        <v>372</v>
      </c>
      <c r="AH282" t="s">
        <v>131</v>
      </c>
      <c r="AI282" t="s">
        <v>166</v>
      </c>
      <c r="AL282" t="s">
        <v>760</v>
      </c>
      <c r="AM282" t="s">
        <v>402</v>
      </c>
      <c r="AN282" t="s">
        <v>134</v>
      </c>
      <c r="AO282" t="s">
        <v>137</v>
      </c>
      <c r="AP282" t="s">
        <v>135</v>
      </c>
      <c r="AQ282" t="s">
        <v>137</v>
      </c>
      <c r="AR282">
        <v>5</v>
      </c>
      <c r="AS282" t="s">
        <v>138</v>
      </c>
      <c r="AT282" t="s">
        <v>139</v>
      </c>
      <c r="AU282" t="s">
        <v>756</v>
      </c>
      <c r="AV282" t="s">
        <v>372</v>
      </c>
      <c r="AX282">
        <v>1</v>
      </c>
      <c r="AY282" t="s">
        <v>136</v>
      </c>
      <c r="BA282" t="s">
        <v>137</v>
      </c>
      <c r="BB282" t="s">
        <v>757</v>
      </c>
      <c r="BD282" t="s">
        <v>142</v>
      </c>
      <c r="BE282">
        <v>243</v>
      </c>
      <c r="BG282" t="s">
        <v>137</v>
      </c>
      <c r="BH282" t="s">
        <v>137</v>
      </c>
      <c r="BI282" t="s">
        <v>134</v>
      </c>
      <c r="BJ282" t="s">
        <v>143</v>
      </c>
      <c r="BK282" t="s">
        <v>137</v>
      </c>
      <c r="BL282" t="s">
        <v>193</v>
      </c>
      <c r="BM282" t="s">
        <v>137</v>
      </c>
      <c r="BN282" t="s">
        <v>758</v>
      </c>
      <c r="BP282" t="s">
        <v>142</v>
      </c>
      <c r="BQ282" t="s">
        <v>134</v>
      </c>
      <c r="BR282" t="s">
        <v>139</v>
      </c>
      <c r="BS282" t="s">
        <v>145</v>
      </c>
      <c r="BT282" t="s">
        <v>137</v>
      </c>
      <c r="BU282" t="s">
        <v>128</v>
      </c>
      <c r="BV282" t="s">
        <v>137</v>
      </c>
      <c r="BX282" t="s">
        <v>147</v>
      </c>
      <c r="BY282" t="s">
        <v>148</v>
      </c>
      <c r="CB282" t="s">
        <v>137</v>
      </c>
      <c r="CG282" t="s">
        <v>137</v>
      </c>
      <c r="CK282" t="s">
        <v>137</v>
      </c>
      <c r="CN282" t="s">
        <v>137</v>
      </c>
      <c r="CO282" t="s">
        <v>137</v>
      </c>
      <c r="CP282" t="s">
        <v>163</v>
      </c>
      <c r="CR282" t="s">
        <v>165</v>
      </c>
      <c r="CS282" t="s">
        <v>137</v>
      </c>
      <c r="CT282" t="s">
        <v>137</v>
      </c>
      <c r="CV282" t="s">
        <v>137</v>
      </c>
      <c r="CW282">
        <v>2</v>
      </c>
      <c r="CY282" t="s">
        <v>176</v>
      </c>
      <c r="DC282" t="s">
        <v>137</v>
      </c>
      <c r="DG282" t="s">
        <v>137</v>
      </c>
      <c r="DV282" t="s">
        <v>137</v>
      </c>
      <c r="DW282" t="s">
        <v>137</v>
      </c>
      <c r="EJ282">
        <f>COUNTBLANK(A282:EI282)</f>
        <v>57</v>
      </c>
    </row>
    <row r="283" spans="1:140" x14ac:dyDescent="0.3">
      <c r="A283">
        <v>272</v>
      </c>
      <c r="B283" t="s">
        <v>526</v>
      </c>
      <c r="C283" t="s">
        <v>750</v>
      </c>
      <c r="D283" t="s">
        <v>769</v>
      </c>
      <c r="E283">
        <v>1198</v>
      </c>
      <c r="F283">
        <v>3</v>
      </c>
      <c r="G283">
        <v>4</v>
      </c>
      <c r="H283" t="s">
        <v>153</v>
      </c>
      <c r="I283" t="s">
        <v>124</v>
      </c>
      <c r="J283" t="s">
        <v>154</v>
      </c>
      <c r="K283" t="s">
        <v>125</v>
      </c>
      <c r="L283">
        <v>35</v>
      </c>
      <c r="M283" t="s">
        <v>296</v>
      </c>
      <c r="N283">
        <v>1655</v>
      </c>
      <c r="O283">
        <v>3700</v>
      </c>
      <c r="P283">
        <v>1735</v>
      </c>
      <c r="Q283" t="s">
        <v>127</v>
      </c>
      <c r="R283">
        <v>5</v>
      </c>
      <c r="S283">
        <v>22.25</v>
      </c>
      <c r="T283">
        <v>25.32</v>
      </c>
      <c r="U283" t="s">
        <v>759</v>
      </c>
      <c r="X283">
        <v>5</v>
      </c>
      <c r="Y283" t="s">
        <v>223</v>
      </c>
      <c r="Z283" t="s">
        <v>156</v>
      </c>
      <c r="AA283" t="s">
        <v>130</v>
      </c>
      <c r="AB283" t="s">
        <v>751</v>
      </c>
      <c r="AC283" t="s">
        <v>752</v>
      </c>
      <c r="AD283" t="s">
        <v>753</v>
      </c>
      <c r="AE283" t="s">
        <v>753</v>
      </c>
      <c r="AF283" t="s">
        <v>372</v>
      </c>
      <c r="AG283" t="s">
        <v>372</v>
      </c>
      <c r="AH283" t="s">
        <v>131</v>
      </c>
      <c r="AK283" t="s">
        <v>133</v>
      </c>
      <c r="AL283" t="s">
        <v>760</v>
      </c>
      <c r="AM283" t="s">
        <v>402</v>
      </c>
      <c r="AN283" t="s">
        <v>134</v>
      </c>
      <c r="AO283" t="s">
        <v>137</v>
      </c>
      <c r="AP283" t="s">
        <v>135</v>
      </c>
      <c r="AQ283" t="s">
        <v>137</v>
      </c>
      <c r="AR283">
        <v>5</v>
      </c>
      <c r="AS283" t="s">
        <v>138</v>
      </c>
      <c r="AT283" t="s">
        <v>139</v>
      </c>
      <c r="AU283" t="s">
        <v>756</v>
      </c>
      <c r="AV283" t="s">
        <v>372</v>
      </c>
      <c r="AX283">
        <v>1</v>
      </c>
      <c r="AY283" t="s">
        <v>140</v>
      </c>
      <c r="AZ283" t="s">
        <v>137</v>
      </c>
      <c r="BA283" t="s">
        <v>137</v>
      </c>
      <c r="BB283" t="s">
        <v>757</v>
      </c>
      <c r="BC283" t="s">
        <v>137</v>
      </c>
      <c r="BD283" t="s">
        <v>142</v>
      </c>
      <c r="BE283">
        <v>243</v>
      </c>
      <c r="BF283" t="s">
        <v>137</v>
      </c>
      <c r="BG283" t="s">
        <v>137</v>
      </c>
      <c r="BH283" t="s">
        <v>137</v>
      </c>
      <c r="BI283" t="s">
        <v>134</v>
      </c>
      <c r="BJ283" t="s">
        <v>193</v>
      </c>
      <c r="BK283" t="s">
        <v>137</v>
      </c>
      <c r="BL283" t="s">
        <v>143</v>
      </c>
      <c r="BM283" t="s">
        <v>137</v>
      </c>
      <c r="BN283" t="s">
        <v>758</v>
      </c>
      <c r="BO283" t="s">
        <v>137</v>
      </c>
      <c r="BP283" t="s">
        <v>142</v>
      </c>
      <c r="BQ283" t="s">
        <v>134</v>
      </c>
      <c r="BR283" t="s">
        <v>139</v>
      </c>
      <c r="BS283" t="s">
        <v>145</v>
      </c>
      <c r="BT283" t="s">
        <v>137</v>
      </c>
      <c r="BU283" t="s">
        <v>128</v>
      </c>
      <c r="BV283" t="s">
        <v>137</v>
      </c>
      <c r="BX283" t="s">
        <v>147</v>
      </c>
      <c r="BY283" t="s">
        <v>148</v>
      </c>
      <c r="CB283" t="s">
        <v>137</v>
      </c>
      <c r="CG283" t="s">
        <v>137</v>
      </c>
      <c r="CK283" t="s">
        <v>137</v>
      </c>
      <c r="CN283" t="s">
        <v>137</v>
      </c>
      <c r="CO283" t="s">
        <v>137</v>
      </c>
      <c r="CP283" t="s">
        <v>210</v>
      </c>
      <c r="CR283" t="s">
        <v>165</v>
      </c>
      <c r="CS283" t="s">
        <v>137</v>
      </c>
      <c r="CT283" t="s">
        <v>137</v>
      </c>
      <c r="CU283" t="s">
        <v>137</v>
      </c>
      <c r="CV283" t="s">
        <v>137</v>
      </c>
      <c r="CW283">
        <v>2</v>
      </c>
      <c r="CY283" t="s">
        <v>176</v>
      </c>
      <c r="DC283" t="s">
        <v>137</v>
      </c>
      <c r="DD283" t="s">
        <v>137</v>
      </c>
      <c r="DG283" t="s">
        <v>137</v>
      </c>
      <c r="DH283" t="s">
        <v>161</v>
      </c>
      <c r="DI283" t="s">
        <v>200</v>
      </c>
      <c r="DL283" t="s">
        <v>201</v>
      </c>
      <c r="DP283" t="s">
        <v>208</v>
      </c>
      <c r="DQ283" t="s">
        <v>137</v>
      </c>
      <c r="DS283" t="s">
        <v>137</v>
      </c>
      <c r="DV283" t="s">
        <v>137</v>
      </c>
      <c r="EJ283">
        <f>COUNTBLANK(A283:EI283)</f>
        <v>46</v>
      </c>
    </row>
    <row r="284" spans="1:140" x14ac:dyDescent="0.3">
      <c r="A284">
        <v>273</v>
      </c>
      <c r="B284" t="s">
        <v>526</v>
      </c>
      <c r="C284" t="s">
        <v>750</v>
      </c>
      <c r="D284" t="s">
        <v>770</v>
      </c>
      <c r="E284">
        <v>1198</v>
      </c>
      <c r="F284">
        <v>3</v>
      </c>
      <c r="G284">
        <v>4</v>
      </c>
      <c r="H284" t="s">
        <v>153</v>
      </c>
      <c r="I284" t="s">
        <v>124</v>
      </c>
      <c r="J284" t="s">
        <v>154</v>
      </c>
      <c r="K284" t="s">
        <v>125</v>
      </c>
      <c r="L284">
        <v>35</v>
      </c>
      <c r="M284" t="s">
        <v>296</v>
      </c>
      <c r="N284">
        <v>1655</v>
      </c>
      <c r="O284">
        <v>3700</v>
      </c>
      <c r="P284">
        <v>1735</v>
      </c>
      <c r="Q284" t="s">
        <v>127</v>
      </c>
      <c r="R284">
        <v>5</v>
      </c>
      <c r="S284">
        <v>22.25</v>
      </c>
      <c r="T284">
        <v>25.32</v>
      </c>
      <c r="U284" t="s">
        <v>759</v>
      </c>
      <c r="X284">
        <v>5</v>
      </c>
      <c r="Y284" t="s">
        <v>223</v>
      </c>
      <c r="Z284" t="s">
        <v>156</v>
      </c>
      <c r="AA284" t="s">
        <v>130</v>
      </c>
      <c r="AB284" t="s">
        <v>751</v>
      </c>
      <c r="AC284" t="s">
        <v>752</v>
      </c>
      <c r="AD284" t="s">
        <v>753</v>
      </c>
      <c r="AE284" t="s">
        <v>753</v>
      </c>
      <c r="AF284" t="s">
        <v>372</v>
      </c>
      <c r="AG284" t="s">
        <v>372</v>
      </c>
      <c r="AH284" t="s">
        <v>131</v>
      </c>
      <c r="AI284" t="s">
        <v>166</v>
      </c>
      <c r="AK284" t="s">
        <v>133</v>
      </c>
      <c r="AL284" t="s">
        <v>760</v>
      </c>
      <c r="AM284" t="s">
        <v>402</v>
      </c>
      <c r="AN284" t="s">
        <v>134</v>
      </c>
      <c r="AO284" t="s">
        <v>273</v>
      </c>
      <c r="AP284" t="s">
        <v>135</v>
      </c>
      <c r="AQ284" t="s">
        <v>137</v>
      </c>
      <c r="AR284">
        <v>5</v>
      </c>
      <c r="AS284" t="s">
        <v>138</v>
      </c>
      <c r="AT284" t="s">
        <v>139</v>
      </c>
      <c r="AU284" t="s">
        <v>756</v>
      </c>
      <c r="AV284" t="s">
        <v>372</v>
      </c>
      <c r="AX284">
        <v>1</v>
      </c>
      <c r="AY284" t="s">
        <v>140</v>
      </c>
      <c r="AZ284" t="s">
        <v>137</v>
      </c>
      <c r="BA284" t="s">
        <v>137</v>
      </c>
      <c r="BB284" t="s">
        <v>757</v>
      </c>
      <c r="BC284" t="s">
        <v>137</v>
      </c>
      <c r="BD284" t="s">
        <v>142</v>
      </c>
      <c r="BE284">
        <v>243</v>
      </c>
      <c r="BF284" t="s">
        <v>137</v>
      </c>
      <c r="BG284" t="s">
        <v>137</v>
      </c>
      <c r="BH284" t="s">
        <v>137</v>
      </c>
      <c r="BI284" t="s">
        <v>134</v>
      </c>
      <c r="BJ284" t="s">
        <v>193</v>
      </c>
      <c r="BK284" t="s">
        <v>137</v>
      </c>
      <c r="BL284" t="s">
        <v>193</v>
      </c>
      <c r="BM284" t="s">
        <v>137</v>
      </c>
      <c r="BN284" t="s">
        <v>758</v>
      </c>
      <c r="BO284" t="s">
        <v>137</v>
      </c>
      <c r="BP284" t="s">
        <v>142</v>
      </c>
      <c r="BQ284" t="s">
        <v>134</v>
      </c>
      <c r="BR284" t="s">
        <v>139</v>
      </c>
      <c r="BS284" t="s">
        <v>145</v>
      </c>
      <c r="BT284" t="s">
        <v>137</v>
      </c>
      <c r="BU284">
        <v>5.05</v>
      </c>
      <c r="BV284" t="s">
        <v>137</v>
      </c>
      <c r="BW284" t="s">
        <v>146</v>
      </c>
      <c r="BX284" t="s">
        <v>147</v>
      </c>
      <c r="BY284" t="s">
        <v>148</v>
      </c>
      <c r="CB284" t="s">
        <v>137</v>
      </c>
      <c r="CG284" t="s">
        <v>137</v>
      </c>
      <c r="CK284" t="s">
        <v>137</v>
      </c>
      <c r="CN284" t="s">
        <v>137</v>
      </c>
      <c r="CO284" t="s">
        <v>137</v>
      </c>
      <c r="CP284" t="s">
        <v>210</v>
      </c>
      <c r="CR284" t="s">
        <v>165</v>
      </c>
      <c r="CS284" t="s">
        <v>137</v>
      </c>
      <c r="CT284" t="s">
        <v>137</v>
      </c>
      <c r="CU284" t="s">
        <v>137</v>
      </c>
      <c r="CV284" t="s">
        <v>137</v>
      </c>
      <c r="CW284">
        <v>2</v>
      </c>
      <c r="CY284" t="s">
        <v>176</v>
      </c>
      <c r="DC284" t="s">
        <v>137</v>
      </c>
      <c r="DD284" t="s">
        <v>137</v>
      </c>
      <c r="DG284" t="s">
        <v>137</v>
      </c>
      <c r="DH284" t="s">
        <v>161</v>
      </c>
      <c r="DI284" t="s">
        <v>200</v>
      </c>
      <c r="DL284" t="s">
        <v>201</v>
      </c>
      <c r="DM284" t="s">
        <v>137</v>
      </c>
      <c r="DP284" t="s">
        <v>208</v>
      </c>
      <c r="DS284" t="s">
        <v>137</v>
      </c>
      <c r="DV284" t="s">
        <v>137</v>
      </c>
      <c r="DW284" t="s">
        <v>137</v>
      </c>
      <c r="EJ284">
        <f>COUNTBLANK(A284:EI284)</f>
        <v>42</v>
      </c>
    </row>
    <row r="285" spans="1:140" x14ac:dyDescent="0.3">
      <c r="A285">
        <v>274</v>
      </c>
      <c r="B285" t="s">
        <v>526</v>
      </c>
      <c r="C285" t="s">
        <v>750</v>
      </c>
      <c r="D285" t="s">
        <v>2135</v>
      </c>
      <c r="E285">
        <v>1198</v>
      </c>
      <c r="F285">
        <v>3</v>
      </c>
      <c r="G285">
        <v>4</v>
      </c>
      <c r="H285" t="s">
        <v>153</v>
      </c>
      <c r="I285" t="s">
        <v>124</v>
      </c>
      <c r="J285" t="s">
        <v>154</v>
      </c>
      <c r="K285" t="s">
        <v>125</v>
      </c>
      <c r="L285">
        <v>35</v>
      </c>
      <c r="M285" t="s">
        <v>296</v>
      </c>
      <c r="N285">
        <v>1655</v>
      </c>
      <c r="O285">
        <v>3700</v>
      </c>
      <c r="P285">
        <v>1735</v>
      </c>
      <c r="Q285" t="s">
        <v>127</v>
      </c>
      <c r="R285">
        <v>5</v>
      </c>
      <c r="S285">
        <v>22.25</v>
      </c>
      <c r="T285">
        <v>25.32</v>
      </c>
      <c r="U285" t="s">
        <v>759</v>
      </c>
      <c r="X285">
        <v>5</v>
      </c>
      <c r="Y285" t="s">
        <v>223</v>
      </c>
      <c r="Z285" t="s">
        <v>156</v>
      </c>
      <c r="AA285" t="s">
        <v>130</v>
      </c>
      <c r="AB285" t="s">
        <v>751</v>
      </c>
      <c r="AC285" t="s">
        <v>752</v>
      </c>
      <c r="AD285" t="s">
        <v>753</v>
      </c>
      <c r="AE285" t="s">
        <v>753</v>
      </c>
      <c r="AF285" t="s">
        <v>372</v>
      </c>
      <c r="AG285" t="s">
        <v>372</v>
      </c>
      <c r="AH285" t="s">
        <v>131</v>
      </c>
      <c r="AL285" t="s">
        <v>760</v>
      </c>
      <c r="AM285" t="s">
        <v>402</v>
      </c>
      <c r="AN285" t="s">
        <v>134</v>
      </c>
      <c r="AO285" t="s">
        <v>137</v>
      </c>
      <c r="AP285" t="s">
        <v>135</v>
      </c>
      <c r="AQ285" t="s">
        <v>137</v>
      </c>
      <c r="AR285">
        <v>5</v>
      </c>
      <c r="AS285" t="s">
        <v>138</v>
      </c>
      <c r="AT285" t="s">
        <v>139</v>
      </c>
      <c r="AU285" t="s">
        <v>756</v>
      </c>
      <c r="AV285" t="s">
        <v>372</v>
      </c>
      <c r="AX285">
        <v>1</v>
      </c>
      <c r="AY285" t="s">
        <v>136</v>
      </c>
      <c r="BA285" t="s">
        <v>137</v>
      </c>
      <c r="BB285" t="s">
        <v>757</v>
      </c>
      <c r="BD285" t="s">
        <v>142</v>
      </c>
      <c r="BE285">
        <v>243</v>
      </c>
      <c r="BH285" t="s">
        <v>137</v>
      </c>
      <c r="BI285" t="s">
        <v>134</v>
      </c>
      <c r="BJ285" t="s">
        <v>143</v>
      </c>
      <c r="BK285" t="s">
        <v>137</v>
      </c>
      <c r="BL285" t="s">
        <v>193</v>
      </c>
      <c r="BM285" t="s">
        <v>137</v>
      </c>
      <c r="BN285" t="s">
        <v>758</v>
      </c>
      <c r="BP285" t="s">
        <v>142</v>
      </c>
      <c r="BQ285" t="s">
        <v>134</v>
      </c>
      <c r="BR285" t="s">
        <v>139</v>
      </c>
      <c r="BS285" t="s">
        <v>145</v>
      </c>
      <c r="BT285" t="s">
        <v>137</v>
      </c>
      <c r="BU285" t="s">
        <v>128</v>
      </c>
      <c r="BV285" t="s">
        <v>137</v>
      </c>
      <c r="BX285" t="s">
        <v>147</v>
      </c>
      <c r="BY285" t="s">
        <v>148</v>
      </c>
      <c r="BZ285" t="s">
        <v>137</v>
      </c>
      <c r="CB285" t="s">
        <v>137</v>
      </c>
      <c r="CG285" t="s">
        <v>137</v>
      </c>
      <c r="CK285" t="s">
        <v>137</v>
      </c>
      <c r="CN285" t="s">
        <v>137</v>
      </c>
      <c r="CO285" t="s">
        <v>137</v>
      </c>
      <c r="CS285" t="s">
        <v>137</v>
      </c>
      <c r="CT285" t="s">
        <v>137</v>
      </c>
      <c r="CV285" t="s">
        <v>137</v>
      </c>
      <c r="CY285" t="s">
        <v>176</v>
      </c>
      <c r="DC285" t="s">
        <v>137</v>
      </c>
      <c r="DG285" t="s">
        <v>137</v>
      </c>
      <c r="DV285" t="s">
        <v>137</v>
      </c>
      <c r="EJ285">
        <f>COUNTBLANK(A285:EI285)</f>
        <v>62</v>
      </c>
    </row>
    <row r="286" spans="1:140" x14ac:dyDescent="0.3">
      <c r="A286">
        <v>275</v>
      </c>
      <c r="B286" t="s">
        <v>526</v>
      </c>
      <c r="C286" t="s">
        <v>750</v>
      </c>
      <c r="D286" t="s">
        <v>2136</v>
      </c>
      <c r="E286">
        <v>1198</v>
      </c>
      <c r="F286">
        <v>3</v>
      </c>
      <c r="G286">
        <v>4</v>
      </c>
      <c r="H286" t="s">
        <v>153</v>
      </c>
      <c r="I286" t="s">
        <v>124</v>
      </c>
      <c r="J286" t="s">
        <v>154</v>
      </c>
      <c r="K286" t="s">
        <v>125</v>
      </c>
      <c r="L286">
        <v>35</v>
      </c>
      <c r="M286" t="s">
        <v>296</v>
      </c>
      <c r="N286">
        <v>1655</v>
      </c>
      <c r="O286">
        <v>3700</v>
      </c>
      <c r="P286">
        <v>1735</v>
      </c>
      <c r="Q286" t="s">
        <v>127</v>
      </c>
      <c r="R286">
        <v>5</v>
      </c>
      <c r="S286">
        <v>22.25</v>
      </c>
      <c r="T286">
        <v>25.32</v>
      </c>
      <c r="U286" t="s">
        <v>759</v>
      </c>
      <c r="X286">
        <v>5</v>
      </c>
      <c r="Y286" t="s">
        <v>223</v>
      </c>
      <c r="Z286" t="s">
        <v>156</v>
      </c>
      <c r="AA286" t="s">
        <v>130</v>
      </c>
      <c r="AB286" t="s">
        <v>751</v>
      </c>
      <c r="AC286" t="s">
        <v>752</v>
      </c>
      <c r="AD286" t="s">
        <v>753</v>
      </c>
      <c r="AE286" t="s">
        <v>753</v>
      </c>
      <c r="AF286" t="s">
        <v>372</v>
      </c>
      <c r="AG286" t="s">
        <v>372</v>
      </c>
      <c r="AH286" t="s">
        <v>131</v>
      </c>
      <c r="AL286" t="s">
        <v>760</v>
      </c>
      <c r="AM286" t="s">
        <v>402</v>
      </c>
      <c r="AN286" t="s">
        <v>134</v>
      </c>
      <c r="AO286" t="s">
        <v>137</v>
      </c>
      <c r="AP286" t="s">
        <v>135</v>
      </c>
      <c r="AQ286" t="s">
        <v>137</v>
      </c>
      <c r="AR286">
        <v>6</v>
      </c>
      <c r="AS286" t="s">
        <v>138</v>
      </c>
      <c r="AT286" t="s">
        <v>139</v>
      </c>
      <c r="AU286" t="s">
        <v>756</v>
      </c>
      <c r="AV286" t="s">
        <v>372</v>
      </c>
      <c r="AX286">
        <v>1</v>
      </c>
      <c r="AY286" t="s">
        <v>136</v>
      </c>
      <c r="BA286" t="s">
        <v>137</v>
      </c>
      <c r="BB286" t="s">
        <v>757</v>
      </c>
      <c r="BD286" t="s">
        <v>142</v>
      </c>
      <c r="BE286">
        <v>243</v>
      </c>
      <c r="BH286" t="s">
        <v>137</v>
      </c>
      <c r="BI286" t="s">
        <v>134</v>
      </c>
      <c r="BJ286" t="s">
        <v>143</v>
      </c>
      <c r="BK286" t="s">
        <v>137</v>
      </c>
      <c r="BL286" t="s">
        <v>193</v>
      </c>
      <c r="BM286" t="s">
        <v>137</v>
      </c>
      <c r="BN286" t="s">
        <v>758</v>
      </c>
      <c r="BP286" t="s">
        <v>142</v>
      </c>
      <c r="BQ286" t="s">
        <v>134</v>
      </c>
      <c r="BR286" t="s">
        <v>139</v>
      </c>
      <c r="BS286" t="s">
        <v>145</v>
      </c>
      <c r="BT286" t="s">
        <v>137</v>
      </c>
      <c r="BU286" t="s">
        <v>128</v>
      </c>
      <c r="BV286" t="s">
        <v>137</v>
      </c>
      <c r="BX286" t="s">
        <v>147</v>
      </c>
      <c r="BY286" t="s">
        <v>148</v>
      </c>
      <c r="BZ286" t="s">
        <v>137</v>
      </c>
      <c r="CB286" t="s">
        <v>137</v>
      </c>
      <c r="CG286" t="s">
        <v>137</v>
      </c>
      <c r="CK286" t="s">
        <v>137</v>
      </c>
      <c r="CN286" t="s">
        <v>137</v>
      </c>
      <c r="CO286" t="s">
        <v>137</v>
      </c>
      <c r="CS286" t="s">
        <v>137</v>
      </c>
      <c r="CT286" t="s">
        <v>137</v>
      </c>
      <c r="CV286" t="s">
        <v>137</v>
      </c>
      <c r="CY286" t="s">
        <v>176</v>
      </c>
      <c r="DC286" t="s">
        <v>137</v>
      </c>
      <c r="DG286" t="s">
        <v>137</v>
      </c>
      <c r="DV286" t="s">
        <v>137</v>
      </c>
      <c r="EJ286">
        <f>COUNTBLANK(A286:EI286)</f>
        <v>62</v>
      </c>
    </row>
    <row r="287" spans="1:140" x14ac:dyDescent="0.3">
      <c r="A287">
        <v>276</v>
      </c>
      <c r="B287" t="s">
        <v>526</v>
      </c>
      <c r="C287" t="s">
        <v>750</v>
      </c>
      <c r="D287" t="s">
        <v>2137</v>
      </c>
      <c r="E287">
        <v>1198</v>
      </c>
      <c r="F287">
        <v>3</v>
      </c>
      <c r="G287">
        <v>4</v>
      </c>
      <c r="H287" t="s">
        <v>153</v>
      </c>
      <c r="I287" t="s">
        <v>124</v>
      </c>
      <c r="J287" t="s">
        <v>168</v>
      </c>
      <c r="K287" t="s">
        <v>125</v>
      </c>
      <c r="L287">
        <v>35</v>
      </c>
      <c r="M287" t="s">
        <v>126</v>
      </c>
      <c r="N287">
        <v>1655</v>
      </c>
      <c r="O287">
        <v>3700</v>
      </c>
      <c r="P287">
        <v>1735</v>
      </c>
      <c r="Q287" t="s">
        <v>127</v>
      </c>
      <c r="R287">
        <v>5</v>
      </c>
      <c r="S287">
        <v>15.5</v>
      </c>
      <c r="T287">
        <v>18.149999999999999</v>
      </c>
      <c r="U287" t="s">
        <v>377</v>
      </c>
      <c r="X287">
        <v>5</v>
      </c>
      <c r="Y287" t="s">
        <v>223</v>
      </c>
      <c r="Z287" t="s">
        <v>156</v>
      </c>
      <c r="AA287" t="s">
        <v>130</v>
      </c>
      <c r="AB287" t="s">
        <v>751</v>
      </c>
      <c r="AC287" t="s">
        <v>752</v>
      </c>
      <c r="AD287" t="s">
        <v>753</v>
      </c>
      <c r="AE287" t="s">
        <v>753</v>
      </c>
      <c r="AF287" t="s">
        <v>372</v>
      </c>
      <c r="AG287" t="s">
        <v>372</v>
      </c>
      <c r="AH287" t="s">
        <v>131</v>
      </c>
      <c r="AL287" t="s">
        <v>754</v>
      </c>
      <c r="AM287" t="s">
        <v>755</v>
      </c>
      <c r="AN287" t="s">
        <v>134</v>
      </c>
      <c r="AO287" t="s">
        <v>273</v>
      </c>
      <c r="AP287" t="s">
        <v>135</v>
      </c>
      <c r="AQ287" t="s">
        <v>137</v>
      </c>
      <c r="AR287">
        <v>5</v>
      </c>
      <c r="AS287" t="s">
        <v>138</v>
      </c>
      <c r="AT287" t="s">
        <v>139</v>
      </c>
      <c r="AU287" t="s">
        <v>756</v>
      </c>
      <c r="AV287" t="s">
        <v>372</v>
      </c>
      <c r="AX287">
        <v>1</v>
      </c>
      <c r="AY287" t="s">
        <v>136</v>
      </c>
      <c r="BA287" t="s">
        <v>137</v>
      </c>
      <c r="BB287" t="s">
        <v>757</v>
      </c>
      <c r="BD287" t="s">
        <v>142</v>
      </c>
      <c r="BE287">
        <v>243</v>
      </c>
      <c r="BH287" t="s">
        <v>137</v>
      </c>
      <c r="BI287" t="s">
        <v>134</v>
      </c>
      <c r="BJ287" t="s">
        <v>143</v>
      </c>
      <c r="BK287" t="s">
        <v>137</v>
      </c>
      <c r="BL287" t="s">
        <v>193</v>
      </c>
      <c r="BM287" t="s">
        <v>137</v>
      </c>
      <c r="BN287" t="s">
        <v>758</v>
      </c>
      <c r="BP287" t="s">
        <v>142</v>
      </c>
      <c r="BQ287" t="s">
        <v>134</v>
      </c>
      <c r="BR287" t="s">
        <v>139</v>
      </c>
      <c r="BS287" t="s">
        <v>145</v>
      </c>
      <c r="BT287" t="s">
        <v>137</v>
      </c>
      <c r="BU287" t="s">
        <v>128</v>
      </c>
      <c r="BV287" t="s">
        <v>137</v>
      </c>
      <c r="BX287" t="s">
        <v>147</v>
      </c>
      <c r="BY287" t="s">
        <v>148</v>
      </c>
      <c r="BZ287" t="s">
        <v>137</v>
      </c>
      <c r="CB287" t="s">
        <v>137</v>
      </c>
      <c r="CG287" t="s">
        <v>137</v>
      </c>
      <c r="CK287" t="s">
        <v>137</v>
      </c>
      <c r="CN287" t="s">
        <v>137</v>
      </c>
      <c r="CO287" t="s">
        <v>137</v>
      </c>
      <c r="CP287" t="s">
        <v>163</v>
      </c>
      <c r="CT287" t="s">
        <v>137</v>
      </c>
      <c r="CV287" t="s">
        <v>137</v>
      </c>
      <c r="CY287" t="s">
        <v>176</v>
      </c>
      <c r="DC287" t="s">
        <v>137</v>
      </c>
      <c r="DG287" t="s">
        <v>137</v>
      </c>
      <c r="EJ287">
        <f>COUNTBLANK(A287:EI287)</f>
        <v>63</v>
      </c>
    </row>
    <row r="288" spans="1:140" x14ac:dyDescent="0.3">
      <c r="A288">
        <v>277</v>
      </c>
      <c r="B288" t="s">
        <v>526</v>
      </c>
      <c r="C288" t="s">
        <v>750</v>
      </c>
      <c r="D288" t="s">
        <v>2138</v>
      </c>
      <c r="E288">
        <v>1198</v>
      </c>
      <c r="F288">
        <v>3</v>
      </c>
      <c r="G288">
        <v>4</v>
      </c>
      <c r="H288" t="s">
        <v>153</v>
      </c>
      <c r="I288" t="s">
        <v>124</v>
      </c>
      <c r="J288" t="s">
        <v>168</v>
      </c>
      <c r="K288" t="s">
        <v>125</v>
      </c>
      <c r="L288">
        <v>35</v>
      </c>
      <c r="M288" t="s">
        <v>126</v>
      </c>
      <c r="N288">
        <v>1655</v>
      </c>
      <c r="O288">
        <v>3700</v>
      </c>
      <c r="P288">
        <v>1735</v>
      </c>
      <c r="Q288" t="s">
        <v>127</v>
      </c>
      <c r="R288">
        <v>5</v>
      </c>
      <c r="S288">
        <v>15.5</v>
      </c>
      <c r="T288">
        <v>18.149999999999999</v>
      </c>
      <c r="U288" t="s">
        <v>377</v>
      </c>
      <c r="X288">
        <v>5</v>
      </c>
      <c r="Y288" t="s">
        <v>223</v>
      </c>
      <c r="Z288" t="s">
        <v>156</v>
      </c>
      <c r="AA288" t="s">
        <v>130</v>
      </c>
      <c r="AB288" t="s">
        <v>751</v>
      </c>
      <c r="AC288" t="s">
        <v>752</v>
      </c>
      <c r="AD288" t="s">
        <v>753</v>
      </c>
      <c r="AE288" t="s">
        <v>753</v>
      </c>
      <c r="AF288" t="s">
        <v>372</v>
      </c>
      <c r="AG288" t="s">
        <v>372</v>
      </c>
      <c r="AH288" t="s">
        <v>131</v>
      </c>
      <c r="AL288" t="s">
        <v>754</v>
      </c>
      <c r="AM288" t="s">
        <v>755</v>
      </c>
      <c r="AN288" t="s">
        <v>134</v>
      </c>
      <c r="AO288" t="s">
        <v>273</v>
      </c>
      <c r="AP288" t="s">
        <v>135</v>
      </c>
      <c r="AQ288" t="s">
        <v>137</v>
      </c>
      <c r="AR288">
        <v>6</v>
      </c>
      <c r="AS288" t="s">
        <v>138</v>
      </c>
      <c r="AT288" t="s">
        <v>139</v>
      </c>
      <c r="AU288" t="s">
        <v>756</v>
      </c>
      <c r="AV288" t="s">
        <v>372</v>
      </c>
      <c r="AX288">
        <v>1</v>
      </c>
      <c r="AY288" t="s">
        <v>136</v>
      </c>
      <c r="BA288" t="s">
        <v>137</v>
      </c>
      <c r="BB288" t="s">
        <v>757</v>
      </c>
      <c r="BD288" t="s">
        <v>142</v>
      </c>
      <c r="BE288">
        <v>243</v>
      </c>
      <c r="BH288" t="s">
        <v>137</v>
      </c>
      <c r="BI288" t="s">
        <v>134</v>
      </c>
      <c r="BJ288" t="s">
        <v>143</v>
      </c>
      <c r="BK288" t="s">
        <v>137</v>
      </c>
      <c r="BL288" t="s">
        <v>193</v>
      </c>
      <c r="BM288" t="s">
        <v>137</v>
      </c>
      <c r="BN288" t="s">
        <v>758</v>
      </c>
      <c r="BP288" t="s">
        <v>142</v>
      </c>
      <c r="BQ288" t="s">
        <v>134</v>
      </c>
      <c r="BR288" t="s">
        <v>139</v>
      </c>
      <c r="BS288" t="s">
        <v>145</v>
      </c>
      <c r="BT288" t="s">
        <v>137</v>
      </c>
      <c r="BU288" t="s">
        <v>128</v>
      </c>
      <c r="BV288" t="s">
        <v>137</v>
      </c>
      <c r="BX288" t="s">
        <v>147</v>
      </c>
      <c r="BY288" t="s">
        <v>148</v>
      </c>
      <c r="BZ288" t="s">
        <v>137</v>
      </c>
      <c r="CB288" t="s">
        <v>137</v>
      </c>
      <c r="CG288" t="s">
        <v>137</v>
      </c>
      <c r="CK288" t="s">
        <v>137</v>
      </c>
      <c r="CN288" t="s">
        <v>137</v>
      </c>
      <c r="CO288" t="s">
        <v>137</v>
      </c>
      <c r="CP288" t="s">
        <v>163</v>
      </c>
      <c r="CT288" t="s">
        <v>137</v>
      </c>
      <c r="CV288" t="s">
        <v>137</v>
      </c>
      <c r="CY288" t="s">
        <v>176</v>
      </c>
      <c r="DC288" t="s">
        <v>137</v>
      </c>
      <c r="DG288" t="s">
        <v>137</v>
      </c>
      <c r="EJ288">
        <f>COUNTBLANK(A288:EI288)</f>
        <v>63</v>
      </c>
    </row>
    <row r="289" spans="1:140" x14ac:dyDescent="0.3">
      <c r="A289">
        <v>278</v>
      </c>
      <c r="B289" t="s">
        <v>167</v>
      </c>
      <c r="C289" t="s">
        <v>771</v>
      </c>
      <c r="D289" t="s">
        <v>1896</v>
      </c>
      <c r="E289">
        <v>1197</v>
      </c>
      <c r="F289">
        <v>4</v>
      </c>
      <c r="G289">
        <v>4</v>
      </c>
      <c r="H289" t="s">
        <v>153</v>
      </c>
      <c r="I289" t="s">
        <v>124</v>
      </c>
      <c r="J289" t="s">
        <v>154</v>
      </c>
      <c r="K289" t="s">
        <v>125</v>
      </c>
      <c r="L289">
        <v>37</v>
      </c>
      <c r="M289" t="s">
        <v>126</v>
      </c>
      <c r="N289">
        <v>1530</v>
      </c>
      <c r="O289">
        <v>3840</v>
      </c>
      <c r="P289">
        <v>1735</v>
      </c>
      <c r="Q289" t="s">
        <v>127</v>
      </c>
      <c r="R289">
        <v>5</v>
      </c>
      <c r="S289">
        <v>12.6</v>
      </c>
      <c r="T289">
        <v>17</v>
      </c>
      <c r="U289" t="s">
        <v>403</v>
      </c>
      <c r="W289" t="s">
        <v>2139</v>
      </c>
      <c r="X289">
        <v>5</v>
      </c>
      <c r="Y289" t="s">
        <v>446</v>
      </c>
      <c r="Z289" t="s">
        <v>156</v>
      </c>
      <c r="AA289" t="s">
        <v>130</v>
      </c>
      <c r="AB289" t="s">
        <v>209</v>
      </c>
      <c r="AC289" t="s">
        <v>247</v>
      </c>
      <c r="AD289" t="s">
        <v>772</v>
      </c>
      <c r="AE289" t="s">
        <v>772</v>
      </c>
      <c r="AF289" t="s">
        <v>2140</v>
      </c>
      <c r="AG289" t="s">
        <v>2140</v>
      </c>
      <c r="AH289" t="s">
        <v>131</v>
      </c>
      <c r="AL289" t="s">
        <v>249</v>
      </c>
      <c r="AM289" t="s">
        <v>250</v>
      </c>
      <c r="AN289" t="s">
        <v>134</v>
      </c>
      <c r="AO289" t="s">
        <v>135</v>
      </c>
      <c r="AP289" t="s">
        <v>136</v>
      </c>
      <c r="AQ289" t="s">
        <v>137</v>
      </c>
      <c r="AR289">
        <v>5</v>
      </c>
      <c r="AS289" t="s">
        <v>138</v>
      </c>
      <c r="AT289" t="s">
        <v>139</v>
      </c>
      <c r="AU289" t="s">
        <v>390</v>
      </c>
      <c r="AV289" t="s">
        <v>2140</v>
      </c>
      <c r="AX289" t="s">
        <v>137</v>
      </c>
      <c r="AY289" t="s">
        <v>136</v>
      </c>
      <c r="BA289" t="s">
        <v>137</v>
      </c>
      <c r="BB289" t="s">
        <v>173</v>
      </c>
      <c r="BD289" t="s">
        <v>252</v>
      </c>
      <c r="BE289">
        <v>268</v>
      </c>
      <c r="BH289" t="s">
        <v>137</v>
      </c>
      <c r="BI289" t="s">
        <v>134</v>
      </c>
      <c r="BJ289" t="s">
        <v>143</v>
      </c>
      <c r="BK289" t="s">
        <v>137</v>
      </c>
      <c r="BL289" t="s">
        <v>193</v>
      </c>
      <c r="BM289" t="s">
        <v>137</v>
      </c>
      <c r="BN289" t="s">
        <v>174</v>
      </c>
      <c r="BP289" t="s">
        <v>252</v>
      </c>
      <c r="BQ289" t="s">
        <v>135</v>
      </c>
      <c r="BR289" t="s">
        <v>139</v>
      </c>
      <c r="BS289" t="s">
        <v>145</v>
      </c>
      <c r="BT289" t="s">
        <v>137</v>
      </c>
      <c r="BU289">
        <v>4.8</v>
      </c>
      <c r="BV289" t="s">
        <v>137</v>
      </c>
      <c r="BW289" t="s">
        <v>146</v>
      </c>
      <c r="BX289" t="s">
        <v>147</v>
      </c>
      <c r="BY289" t="s">
        <v>148</v>
      </c>
      <c r="BZ289" t="s">
        <v>137</v>
      </c>
      <c r="CG289" t="s">
        <v>137</v>
      </c>
      <c r="CN289" t="s">
        <v>137</v>
      </c>
      <c r="CO289" t="s">
        <v>137</v>
      </c>
      <c r="CP289" t="s">
        <v>210</v>
      </c>
      <c r="CQ289" t="s">
        <v>448</v>
      </c>
      <c r="CR289" t="s">
        <v>165</v>
      </c>
      <c r="CS289" t="s">
        <v>137</v>
      </c>
      <c r="CT289" t="s">
        <v>137</v>
      </c>
      <c r="CU289" t="s">
        <v>137</v>
      </c>
      <c r="CV289" t="s">
        <v>137</v>
      </c>
      <c r="CW289">
        <v>2</v>
      </c>
      <c r="CX289" t="s">
        <v>1993</v>
      </c>
      <c r="CY289" t="s">
        <v>176</v>
      </c>
      <c r="DC289" t="s">
        <v>137</v>
      </c>
      <c r="DK289" t="s">
        <v>137</v>
      </c>
      <c r="DW289" t="s">
        <v>137</v>
      </c>
      <c r="EJ289">
        <f>COUNTBLANK(A289:EI289)</f>
        <v>55</v>
      </c>
    </row>
    <row r="290" spans="1:140" x14ac:dyDescent="0.3">
      <c r="A290">
        <v>279</v>
      </c>
      <c r="B290" t="s">
        <v>167</v>
      </c>
      <c r="C290" t="s">
        <v>771</v>
      </c>
      <c r="D290" t="s">
        <v>183</v>
      </c>
      <c r="E290">
        <v>1197</v>
      </c>
      <c r="F290">
        <v>4</v>
      </c>
      <c r="G290">
        <v>4</v>
      </c>
      <c r="H290" t="s">
        <v>153</v>
      </c>
      <c r="I290" t="s">
        <v>124</v>
      </c>
      <c r="J290" t="s">
        <v>154</v>
      </c>
      <c r="K290" t="s">
        <v>125</v>
      </c>
      <c r="L290">
        <v>37</v>
      </c>
      <c r="M290" t="s">
        <v>126</v>
      </c>
      <c r="N290">
        <v>1530</v>
      </c>
      <c r="O290">
        <v>3840</v>
      </c>
      <c r="P290">
        <v>1735</v>
      </c>
      <c r="Q290" t="s">
        <v>127</v>
      </c>
      <c r="R290">
        <v>5</v>
      </c>
      <c r="T290" s="1" t="s">
        <v>128</v>
      </c>
      <c r="U290" t="s">
        <v>403</v>
      </c>
      <c r="W290" t="s">
        <v>773</v>
      </c>
      <c r="X290">
        <v>5</v>
      </c>
      <c r="Y290" t="s">
        <v>446</v>
      </c>
      <c r="Z290" t="s">
        <v>156</v>
      </c>
      <c r="AA290" t="s">
        <v>130</v>
      </c>
      <c r="AB290" t="s">
        <v>179</v>
      </c>
      <c r="AC290" t="s">
        <v>247</v>
      </c>
      <c r="AD290" t="s">
        <v>772</v>
      </c>
      <c r="AE290" t="s">
        <v>772</v>
      </c>
      <c r="AF290" t="s">
        <v>349</v>
      </c>
      <c r="AG290" t="s">
        <v>349</v>
      </c>
      <c r="AH290" t="s">
        <v>131</v>
      </c>
      <c r="AI290" t="s">
        <v>166</v>
      </c>
      <c r="AK290" t="s">
        <v>133</v>
      </c>
      <c r="AL290" t="s">
        <v>249</v>
      </c>
      <c r="AM290" t="s">
        <v>250</v>
      </c>
      <c r="AN290" t="s">
        <v>134</v>
      </c>
      <c r="AO290" t="s">
        <v>135</v>
      </c>
      <c r="AP290" t="s">
        <v>135</v>
      </c>
      <c r="AQ290" t="s">
        <v>137</v>
      </c>
      <c r="AR290">
        <v>5</v>
      </c>
      <c r="AS290" t="s">
        <v>138</v>
      </c>
      <c r="AT290" t="s">
        <v>139</v>
      </c>
      <c r="AU290" t="s">
        <v>390</v>
      </c>
      <c r="AV290" t="s">
        <v>349</v>
      </c>
      <c r="AX290">
        <v>1</v>
      </c>
      <c r="AY290" t="s">
        <v>140</v>
      </c>
      <c r="AZ290" t="s">
        <v>137</v>
      </c>
      <c r="BA290" t="s">
        <v>137</v>
      </c>
      <c r="BB290" t="s">
        <v>173</v>
      </c>
      <c r="BC290" t="s">
        <v>137</v>
      </c>
      <c r="BD290" t="s">
        <v>142</v>
      </c>
      <c r="BE290">
        <v>268</v>
      </c>
      <c r="BF290" t="s">
        <v>137</v>
      </c>
      <c r="BG290" t="s">
        <v>137</v>
      </c>
      <c r="BH290" t="s">
        <v>137</v>
      </c>
      <c r="BI290" t="s">
        <v>134</v>
      </c>
      <c r="BJ290" t="s">
        <v>143</v>
      </c>
      <c r="BK290" t="s">
        <v>137</v>
      </c>
      <c r="BL290" t="s">
        <v>193</v>
      </c>
      <c r="BM290" t="s">
        <v>137</v>
      </c>
      <c r="BN290" t="s">
        <v>174</v>
      </c>
      <c r="BO290" t="s">
        <v>137</v>
      </c>
      <c r="BP290" t="s">
        <v>252</v>
      </c>
      <c r="BQ290" t="s">
        <v>135</v>
      </c>
      <c r="BR290" t="s">
        <v>139</v>
      </c>
      <c r="BS290" t="s">
        <v>145</v>
      </c>
      <c r="BT290" t="s">
        <v>137</v>
      </c>
      <c r="BU290">
        <v>4.8</v>
      </c>
      <c r="BV290" t="s">
        <v>137</v>
      </c>
      <c r="BW290" t="s">
        <v>146</v>
      </c>
      <c r="BX290" t="s">
        <v>147</v>
      </c>
      <c r="BY290" t="s">
        <v>148</v>
      </c>
      <c r="BZ290" t="s">
        <v>137</v>
      </c>
      <c r="CG290" t="s">
        <v>137</v>
      </c>
      <c r="CK290" t="s">
        <v>137</v>
      </c>
      <c r="CN290" t="s">
        <v>137</v>
      </c>
      <c r="CO290" t="s">
        <v>137</v>
      </c>
      <c r="CP290" t="s">
        <v>163</v>
      </c>
      <c r="CQ290" t="s">
        <v>448</v>
      </c>
      <c r="CR290" t="s">
        <v>165</v>
      </c>
      <c r="CS290" t="s">
        <v>137</v>
      </c>
      <c r="CT290" t="s">
        <v>137</v>
      </c>
      <c r="CU290" t="s">
        <v>137</v>
      </c>
      <c r="CV290" t="s">
        <v>137</v>
      </c>
      <c r="CW290">
        <v>2</v>
      </c>
      <c r="CX290" t="s">
        <v>1993</v>
      </c>
      <c r="CY290" t="s">
        <v>176</v>
      </c>
      <c r="DC290" t="s">
        <v>137</v>
      </c>
      <c r="DD290" t="s">
        <v>137</v>
      </c>
      <c r="DI290" t="s">
        <v>200</v>
      </c>
      <c r="DK290" t="s">
        <v>137</v>
      </c>
      <c r="DL290" t="s">
        <v>201</v>
      </c>
      <c r="DW290" t="s">
        <v>137</v>
      </c>
      <c r="EJ290">
        <f>COUNTBLANK(A290:EI290)</f>
        <v>46</v>
      </c>
    </row>
    <row r="291" spans="1:140" x14ac:dyDescent="0.3">
      <c r="A291">
        <v>280</v>
      </c>
      <c r="B291" t="s">
        <v>167</v>
      </c>
      <c r="C291" t="s">
        <v>771</v>
      </c>
      <c r="D291" t="s">
        <v>240</v>
      </c>
      <c r="E291">
        <v>1197</v>
      </c>
      <c r="F291">
        <v>4</v>
      </c>
      <c r="G291">
        <v>4</v>
      </c>
      <c r="H291" t="s">
        <v>153</v>
      </c>
      <c r="I291" t="s">
        <v>124</v>
      </c>
      <c r="J291" t="s">
        <v>154</v>
      </c>
      <c r="K291" t="s">
        <v>125</v>
      </c>
      <c r="L291">
        <v>37</v>
      </c>
      <c r="M291" t="s">
        <v>126</v>
      </c>
      <c r="N291">
        <v>1530</v>
      </c>
      <c r="O291">
        <v>3840</v>
      </c>
      <c r="P291">
        <v>1735</v>
      </c>
      <c r="Q291" t="s">
        <v>127</v>
      </c>
      <c r="R291">
        <v>5</v>
      </c>
      <c r="T291" s="1" t="s">
        <v>128</v>
      </c>
      <c r="U291" t="s">
        <v>403</v>
      </c>
      <c r="W291" t="s">
        <v>773</v>
      </c>
      <c r="X291">
        <v>5</v>
      </c>
      <c r="Y291" t="s">
        <v>446</v>
      </c>
      <c r="Z291" t="s">
        <v>156</v>
      </c>
      <c r="AA291" t="s">
        <v>130</v>
      </c>
      <c r="AB291" t="s">
        <v>179</v>
      </c>
      <c r="AC291" t="s">
        <v>247</v>
      </c>
      <c r="AD291" t="s">
        <v>772</v>
      </c>
      <c r="AE291" t="s">
        <v>772</v>
      </c>
      <c r="AF291" t="s">
        <v>349</v>
      </c>
      <c r="AG291" t="s">
        <v>349</v>
      </c>
      <c r="AH291" t="s">
        <v>131</v>
      </c>
      <c r="AI291" t="s">
        <v>166</v>
      </c>
      <c r="AK291" t="s">
        <v>133</v>
      </c>
      <c r="AL291" t="s">
        <v>249</v>
      </c>
      <c r="AM291" t="s">
        <v>250</v>
      </c>
      <c r="AN291" t="s">
        <v>134</v>
      </c>
      <c r="AO291" t="s">
        <v>135</v>
      </c>
      <c r="AP291" t="s">
        <v>135</v>
      </c>
      <c r="AQ291" t="s">
        <v>137</v>
      </c>
      <c r="AR291">
        <v>5</v>
      </c>
      <c r="AS291" t="s">
        <v>138</v>
      </c>
      <c r="AT291" t="s">
        <v>150</v>
      </c>
      <c r="AU291" t="s">
        <v>390</v>
      </c>
      <c r="AV291" t="s">
        <v>349</v>
      </c>
      <c r="AX291">
        <v>1</v>
      </c>
      <c r="AY291" t="s">
        <v>140</v>
      </c>
      <c r="AZ291" t="s">
        <v>137</v>
      </c>
      <c r="BA291" t="s">
        <v>137</v>
      </c>
      <c r="BB291" t="s">
        <v>173</v>
      </c>
      <c r="BC291" t="s">
        <v>137</v>
      </c>
      <c r="BD291" t="s">
        <v>142</v>
      </c>
      <c r="BE291">
        <v>268</v>
      </c>
      <c r="BF291" t="s">
        <v>137</v>
      </c>
      <c r="BG291" t="s">
        <v>137</v>
      </c>
      <c r="BH291" t="s">
        <v>137</v>
      </c>
      <c r="BI291" t="s">
        <v>134</v>
      </c>
      <c r="BJ291" t="s">
        <v>143</v>
      </c>
      <c r="BK291" t="s">
        <v>137</v>
      </c>
      <c r="BL291" t="s">
        <v>193</v>
      </c>
      <c r="BM291" t="s">
        <v>137</v>
      </c>
      <c r="BN291" t="s">
        <v>174</v>
      </c>
      <c r="BO291" t="s">
        <v>137</v>
      </c>
      <c r="BP291" t="s">
        <v>252</v>
      </c>
      <c r="BQ291" t="s">
        <v>135</v>
      </c>
      <c r="BR291" t="s">
        <v>139</v>
      </c>
      <c r="BS291" t="s">
        <v>145</v>
      </c>
      <c r="BT291" t="s">
        <v>137</v>
      </c>
      <c r="BU291">
        <v>4.8</v>
      </c>
      <c r="BV291" t="s">
        <v>137</v>
      </c>
      <c r="BW291" t="s">
        <v>146</v>
      </c>
      <c r="BX291" t="s">
        <v>147</v>
      </c>
      <c r="BY291" t="s">
        <v>148</v>
      </c>
      <c r="BZ291" t="s">
        <v>137</v>
      </c>
      <c r="CB291" t="s">
        <v>137</v>
      </c>
      <c r="CG291" t="s">
        <v>137</v>
      </c>
      <c r="CK291" t="s">
        <v>137</v>
      </c>
      <c r="CN291" t="s">
        <v>137</v>
      </c>
      <c r="CO291" t="s">
        <v>137</v>
      </c>
      <c r="CP291" t="s">
        <v>163</v>
      </c>
      <c r="CQ291" t="s">
        <v>448</v>
      </c>
      <c r="CR291" t="s">
        <v>165</v>
      </c>
      <c r="CS291" t="s">
        <v>137</v>
      </c>
      <c r="CT291" t="s">
        <v>137</v>
      </c>
      <c r="CU291" t="s">
        <v>137</v>
      </c>
      <c r="CW291">
        <v>2</v>
      </c>
      <c r="CX291" t="s">
        <v>1993</v>
      </c>
      <c r="CY291" t="s">
        <v>176</v>
      </c>
      <c r="DC291" t="s">
        <v>137</v>
      </c>
      <c r="DD291" t="s">
        <v>137</v>
      </c>
      <c r="DI291" t="s">
        <v>200</v>
      </c>
      <c r="DK291" t="s">
        <v>137</v>
      </c>
      <c r="DL291" t="s">
        <v>201</v>
      </c>
      <c r="DW291" t="s">
        <v>137</v>
      </c>
      <c r="EJ291">
        <f>COUNTBLANK(A291:EI291)</f>
        <v>46</v>
      </c>
    </row>
    <row r="292" spans="1:140" x14ac:dyDescent="0.3">
      <c r="A292">
        <v>281</v>
      </c>
      <c r="B292" t="s">
        <v>167</v>
      </c>
      <c r="C292" t="s">
        <v>771</v>
      </c>
      <c r="D292" t="s">
        <v>241</v>
      </c>
      <c r="E292">
        <v>1197</v>
      </c>
      <c r="F292">
        <v>4</v>
      </c>
      <c r="G292">
        <v>4</v>
      </c>
      <c r="H292" t="s">
        <v>153</v>
      </c>
      <c r="I292" t="s">
        <v>124</v>
      </c>
      <c r="J292" t="s">
        <v>154</v>
      </c>
      <c r="K292" t="s">
        <v>125</v>
      </c>
      <c r="L292">
        <v>37</v>
      </c>
      <c r="M292" t="s">
        <v>126</v>
      </c>
      <c r="N292">
        <v>1530</v>
      </c>
      <c r="O292">
        <v>3840</v>
      </c>
      <c r="P292">
        <v>1735</v>
      </c>
      <c r="Q292" t="s">
        <v>127</v>
      </c>
      <c r="R292">
        <v>5</v>
      </c>
      <c r="T292" s="1" t="s">
        <v>128</v>
      </c>
      <c r="U292" t="s">
        <v>403</v>
      </c>
      <c r="W292" t="s">
        <v>774</v>
      </c>
      <c r="X292">
        <v>5</v>
      </c>
      <c r="Y292" t="s">
        <v>446</v>
      </c>
      <c r="Z292" t="s">
        <v>156</v>
      </c>
      <c r="AA292" t="s">
        <v>130</v>
      </c>
      <c r="AB292" t="s">
        <v>209</v>
      </c>
      <c r="AC292" t="s">
        <v>247</v>
      </c>
      <c r="AD292" t="s">
        <v>775</v>
      </c>
      <c r="AE292" t="s">
        <v>775</v>
      </c>
      <c r="AF292" t="s">
        <v>451</v>
      </c>
      <c r="AG292" t="s">
        <v>451</v>
      </c>
      <c r="AH292" t="s">
        <v>131</v>
      </c>
      <c r="AI292" t="s">
        <v>166</v>
      </c>
      <c r="AK292" t="s">
        <v>554</v>
      </c>
      <c r="AL292" t="s">
        <v>249</v>
      </c>
      <c r="AM292" t="s">
        <v>250</v>
      </c>
      <c r="AN292" t="s">
        <v>134</v>
      </c>
      <c r="AO292" t="s">
        <v>135</v>
      </c>
      <c r="AP292" t="s">
        <v>135</v>
      </c>
      <c r="AQ292" t="s">
        <v>137</v>
      </c>
      <c r="AR292">
        <v>5</v>
      </c>
      <c r="AS292" t="s">
        <v>138</v>
      </c>
      <c r="AT292" t="s">
        <v>139</v>
      </c>
      <c r="AU292" t="s">
        <v>390</v>
      </c>
      <c r="AV292" t="s">
        <v>451</v>
      </c>
      <c r="AW292" t="s">
        <v>137</v>
      </c>
      <c r="AX292" t="s">
        <v>137</v>
      </c>
      <c r="AY292" t="s">
        <v>140</v>
      </c>
      <c r="AZ292" t="s">
        <v>137</v>
      </c>
      <c r="BA292" t="s">
        <v>137</v>
      </c>
      <c r="BB292" t="s">
        <v>173</v>
      </c>
      <c r="BC292" t="s">
        <v>137</v>
      </c>
      <c r="BD292" t="s">
        <v>142</v>
      </c>
      <c r="BE292">
        <v>268</v>
      </c>
      <c r="BF292" t="s">
        <v>137</v>
      </c>
      <c r="BG292" t="s">
        <v>137</v>
      </c>
      <c r="BH292" t="s">
        <v>137</v>
      </c>
      <c r="BI292" t="s">
        <v>134</v>
      </c>
      <c r="BJ292" t="s">
        <v>143</v>
      </c>
      <c r="BK292" t="s">
        <v>137</v>
      </c>
      <c r="BL292" t="s">
        <v>193</v>
      </c>
      <c r="BM292" t="s">
        <v>137</v>
      </c>
      <c r="BN292" t="s">
        <v>174</v>
      </c>
      <c r="BO292" t="s">
        <v>137</v>
      </c>
      <c r="BP292" t="s">
        <v>252</v>
      </c>
      <c r="BQ292" t="s">
        <v>135</v>
      </c>
      <c r="BR292" t="s">
        <v>139</v>
      </c>
      <c r="BS292" t="s">
        <v>145</v>
      </c>
      <c r="BT292" t="s">
        <v>137</v>
      </c>
      <c r="BU292">
        <v>4.8</v>
      </c>
      <c r="BV292" t="s">
        <v>137</v>
      </c>
      <c r="BW292" t="s">
        <v>146</v>
      </c>
      <c r="BX292" t="s">
        <v>147</v>
      </c>
      <c r="BY292" t="s">
        <v>235</v>
      </c>
      <c r="BZ292" t="s">
        <v>137</v>
      </c>
      <c r="CG292" t="s">
        <v>137</v>
      </c>
      <c r="CK292" t="s">
        <v>137</v>
      </c>
      <c r="CN292" t="s">
        <v>137</v>
      </c>
      <c r="CO292" t="s">
        <v>137</v>
      </c>
      <c r="CP292" t="s">
        <v>210</v>
      </c>
      <c r="CQ292" t="s">
        <v>448</v>
      </c>
      <c r="CR292" t="s">
        <v>165</v>
      </c>
      <c r="CS292" t="s">
        <v>137</v>
      </c>
      <c r="CT292" t="s">
        <v>137</v>
      </c>
      <c r="CU292" t="s">
        <v>137</v>
      </c>
      <c r="CV292" t="s">
        <v>137</v>
      </c>
      <c r="CW292">
        <v>2</v>
      </c>
      <c r="CX292" t="s">
        <v>1993</v>
      </c>
      <c r="CY292" t="s">
        <v>176</v>
      </c>
      <c r="DB292" t="s">
        <v>177</v>
      </c>
      <c r="DD292" t="s">
        <v>137</v>
      </c>
      <c r="DI292" t="s">
        <v>137</v>
      </c>
      <c r="DK292" t="s">
        <v>137</v>
      </c>
      <c r="DL292" t="s">
        <v>201</v>
      </c>
      <c r="DW292" t="s">
        <v>137</v>
      </c>
      <c r="DZ292" t="s">
        <v>137</v>
      </c>
      <c r="EJ292">
        <f>COUNTBLANK(A292:EI292)</f>
        <v>44</v>
      </c>
    </row>
    <row r="293" spans="1:140" x14ac:dyDescent="0.3">
      <c r="A293">
        <v>282</v>
      </c>
      <c r="B293" t="s">
        <v>167</v>
      </c>
      <c r="C293" t="s">
        <v>771</v>
      </c>
      <c r="D293" t="s">
        <v>242</v>
      </c>
      <c r="E293">
        <v>1197</v>
      </c>
      <c r="F293">
        <v>4</v>
      </c>
      <c r="G293">
        <v>4</v>
      </c>
      <c r="H293" t="s">
        <v>153</v>
      </c>
      <c r="I293" t="s">
        <v>124</v>
      </c>
      <c r="J293" t="s">
        <v>154</v>
      </c>
      <c r="K293" t="s">
        <v>125</v>
      </c>
      <c r="L293">
        <v>37</v>
      </c>
      <c r="M293" t="s">
        <v>126</v>
      </c>
      <c r="N293">
        <v>1530</v>
      </c>
      <c r="O293">
        <v>3840</v>
      </c>
      <c r="P293">
        <v>1735</v>
      </c>
      <c r="Q293" t="s">
        <v>127</v>
      </c>
      <c r="R293">
        <v>5</v>
      </c>
      <c r="T293" s="1" t="s">
        <v>128</v>
      </c>
      <c r="U293" t="s">
        <v>403</v>
      </c>
      <c r="W293" t="s">
        <v>774</v>
      </c>
      <c r="X293">
        <v>5</v>
      </c>
      <c r="Y293" t="s">
        <v>446</v>
      </c>
      <c r="Z293" t="s">
        <v>156</v>
      </c>
      <c r="AA293" t="s">
        <v>130</v>
      </c>
      <c r="AB293" t="s">
        <v>209</v>
      </c>
      <c r="AC293" t="s">
        <v>247</v>
      </c>
      <c r="AD293" t="s">
        <v>775</v>
      </c>
      <c r="AE293" t="s">
        <v>775</v>
      </c>
      <c r="AF293" t="s">
        <v>451</v>
      </c>
      <c r="AG293" t="s">
        <v>451</v>
      </c>
      <c r="AH293" t="s">
        <v>131</v>
      </c>
      <c r="AI293" t="s">
        <v>166</v>
      </c>
      <c r="AK293" t="s">
        <v>554</v>
      </c>
      <c r="AL293" t="s">
        <v>249</v>
      </c>
      <c r="AM293" t="s">
        <v>250</v>
      </c>
      <c r="AN293" t="s">
        <v>134</v>
      </c>
      <c r="AO293" t="s">
        <v>135</v>
      </c>
      <c r="AP293" t="s">
        <v>135</v>
      </c>
      <c r="AQ293" t="s">
        <v>137</v>
      </c>
      <c r="AR293">
        <v>5</v>
      </c>
      <c r="AS293" t="s">
        <v>138</v>
      </c>
      <c r="AT293" t="s">
        <v>150</v>
      </c>
      <c r="AU293" t="s">
        <v>390</v>
      </c>
      <c r="AV293" t="s">
        <v>451</v>
      </c>
      <c r="AW293" t="s">
        <v>137</v>
      </c>
      <c r="AX293" t="s">
        <v>137</v>
      </c>
      <c r="AY293" t="s">
        <v>140</v>
      </c>
      <c r="AZ293" t="s">
        <v>137</v>
      </c>
      <c r="BA293" t="s">
        <v>137</v>
      </c>
      <c r="BB293" t="s">
        <v>173</v>
      </c>
      <c r="BC293" t="s">
        <v>137</v>
      </c>
      <c r="BD293" t="s">
        <v>142</v>
      </c>
      <c r="BE293">
        <v>268</v>
      </c>
      <c r="BF293" t="s">
        <v>137</v>
      </c>
      <c r="BG293" t="s">
        <v>137</v>
      </c>
      <c r="BH293" t="s">
        <v>137</v>
      </c>
      <c r="BI293" t="s">
        <v>134</v>
      </c>
      <c r="BJ293" t="s">
        <v>143</v>
      </c>
      <c r="BK293" t="s">
        <v>137</v>
      </c>
      <c r="BL293" t="s">
        <v>193</v>
      </c>
      <c r="BM293" t="s">
        <v>137</v>
      </c>
      <c r="BN293" t="s">
        <v>174</v>
      </c>
      <c r="BO293" t="s">
        <v>137</v>
      </c>
      <c r="BP293" t="s">
        <v>252</v>
      </c>
      <c r="BQ293" t="s">
        <v>135</v>
      </c>
      <c r="BR293" t="s">
        <v>139</v>
      </c>
      <c r="BS293" t="s">
        <v>145</v>
      </c>
      <c r="BT293" t="s">
        <v>137</v>
      </c>
      <c r="BU293">
        <v>4.8</v>
      </c>
      <c r="BV293" t="s">
        <v>137</v>
      </c>
      <c r="BW293" t="s">
        <v>146</v>
      </c>
      <c r="BX293" t="s">
        <v>147</v>
      </c>
      <c r="BY293" t="s">
        <v>235</v>
      </c>
      <c r="BZ293" t="s">
        <v>137</v>
      </c>
      <c r="CB293" t="s">
        <v>137</v>
      </c>
      <c r="CG293" t="s">
        <v>137</v>
      </c>
      <c r="CK293" t="s">
        <v>137</v>
      </c>
      <c r="CN293" t="s">
        <v>137</v>
      </c>
      <c r="CO293" t="s">
        <v>137</v>
      </c>
      <c r="CP293" t="s">
        <v>210</v>
      </c>
      <c r="CQ293" t="s">
        <v>448</v>
      </c>
      <c r="CR293" t="s">
        <v>165</v>
      </c>
      <c r="CS293" t="s">
        <v>137</v>
      </c>
      <c r="CT293" t="s">
        <v>137</v>
      </c>
      <c r="CU293" t="s">
        <v>137</v>
      </c>
      <c r="CW293">
        <v>2</v>
      </c>
      <c r="CX293" t="s">
        <v>1993</v>
      </c>
      <c r="CY293" t="s">
        <v>176</v>
      </c>
      <c r="DB293" t="s">
        <v>177</v>
      </c>
      <c r="DD293" t="s">
        <v>137</v>
      </c>
      <c r="DI293" t="s">
        <v>137</v>
      </c>
      <c r="DK293" t="s">
        <v>137</v>
      </c>
      <c r="DL293" t="s">
        <v>201</v>
      </c>
      <c r="DW293" t="s">
        <v>137</v>
      </c>
      <c r="DZ293" t="s">
        <v>137</v>
      </c>
      <c r="EJ293">
        <f>COUNTBLANK(A293:EI293)</f>
        <v>44</v>
      </c>
    </row>
    <row r="294" spans="1:140" x14ac:dyDescent="0.3">
      <c r="A294">
        <v>283</v>
      </c>
      <c r="B294" t="s">
        <v>167</v>
      </c>
      <c r="C294" t="s">
        <v>771</v>
      </c>
      <c r="D294" t="s">
        <v>457</v>
      </c>
      <c r="E294">
        <v>1197</v>
      </c>
      <c r="F294">
        <v>4</v>
      </c>
      <c r="G294">
        <v>4</v>
      </c>
      <c r="H294" t="s">
        <v>153</v>
      </c>
      <c r="I294" t="s">
        <v>124</v>
      </c>
      <c r="J294" t="s">
        <v>154</v>
      </c>
      <c r="K294" t="s">
        <v>125</v>
      </c>
      <c r="L294">
        <v>37</v>
      </c>
      <c r="M294" t="s">
        <v>126</v>
      </c>
      <c r="N294">
        <v>1530</v>
      </c>
      <c r="O294">
        <v>3840</v>
      </c>
      <c r="P294">
        <v>1735</v>
      </c>
      <c r="Q294" t="s">
        <v>127</v>
      </c>
      <c r="R294">
        <v>5</v>
      </c>
      <c r="T294" s="1" t="s">
        <v>128</v>
      </c>
      <c r="U294" t="s">
        <v>403</v>
      </c>
      <c r="W294" t="s">
        <v>776</v>
      </c>
      <c r="X294">
        <v>5</v>
      </c>
      <c r="Y294" t="s">
        <v>446</v>
      </c>
      <c r="Z294" t="s">
        <v>156</v>
      </c>
      <c r="AA294" t="s">
        <v>130</v>
      </c>
      <c r="AB294" t="s">
        <v>209</v>
      </c>
      <c r="AC294" t="s">
        <v>247</v>
      </c>
      <c r="AD294" t="s">
        <v>775</v>
      </c>
      <c r="AE294" t="s">
        <v>775</v>
      </c>
      <c r="AF294" t="s">
        <v>451</v>
      </c>
      <c r="AG294" t="s">
        <v>451</v>
      </c>
      <c r="AH294" t="s">
        <v>131</v>
      </c>
      <c r="AI294" t="s">
        <v>166</v>
      </c>
      <c r="AK294" t="s">
        <v>554</v>
      </c>
      <c r="AL294" t="s">
        <v>249</v>
      </c>
      <c r="AM294" t="s">
        <v>250</v>
      </c>
      <c r="AN294" t="s">
        <v>134</v>
      </c>
      <c r="AO294" t="s">
        <v>135</v>
      </c>
      <c r="AP294" t="s">
        <v>135</v>
      </c>
      <c r="AQ294" t="s">
        <v>137</v>
      </c>
      <c r="AR294">
        <v>5</v>
      </c>
      <c r="AS294" t="s">
        <v>138</v>
      </c>
      <c r="AT294" t="s">
        <v>139</v>
      </c>
      <c r="AU294" t="s">
        <v>390</v>
      </c>
      <c r="AV294" t="s">
        <v>451</v>
      </c>
      <c r="AW294" t="s">
        <v>137</v>
      </c>
      <c r="AX294" t="s">
        <v>137</v>
      </c>
      <c r="AY294" t="s">
        <v>276</v>
      </c>
      <c r="AZ294" t="s">
        <v>137</v>
      </c>
      <c r="BA294" t="s">
        <v>137</v>
      </c>
      <c r="BB294" t="s">
        <v>173</v>
      </c>
      <c r="BC294" t="s">
        <v>137</v>
      </c>
      <c r="BD294" t="s">
        <v>142</v>
      </c>
      <c r="BE294">
        <v>268</v>
      </c>
      <c r="BF294" t="s">
        <v>137</v>
      </c>
      <c r="BG294" t="s">
        <v>137</v>
      </c>
      <c r="BH294" t="s">
        <v>137</v>
      </c>
      <c r="BI294" t="s">
        <v>134</v>
      </c>
      <c r="BJ294" t="s">
        <v>143</v>
      </c>
      <c r="BK294" t="s">
        <v>137</v>
      </c>
      <c r="BL294" t="s">
        <v>193</v>
      </c>
      <c r="BM294" t="s">
        <v>137</v>
      </c>
      <c r="BN294" t="s">
        <v>174</v>
      </c>
      <c r="BP294" t="s">
        <v>252</v>
      </c>
      <c r="BQ294" t="s">
        <v>135</v>
      </c>
      <c r="BR294" t="s">
        <v>139</v>
      </c>
      <c r="BS294" t="s">
        <v>145</v>
      </c>
      <c r="BT294" t="s">
        <v>137</v>
      </c>
      <c r="BU294">
        <v>4.8</v>
      </c>
      <c r="BV294" t="s">
        <v>137</v>
      </c>
      <c r="BW294" t="s">
        <v>146</v>
      </c>
      <c r="BX294" t="s">
        <v>147</v>
      </c>
      <c r="BY294" t="s">
        <v>235</v>
      </c>
      <c r="BZ294" t="s">
        <v>137</v>
      </c>
      <c r="CG294" t="s">
        <v>137</v>
      </c>
      <c r="CK294" t="s">
        <v>137</v>
      </c>
      <c r="CN294" t="s">
        <v>137</v>
      </c>
      <c r="CO294" t="s">
        <v>137</v>
      </c>
      <c r="CP294" t="s">
        <v>210</v>
      </c>
      <c r="CQ294" t="s">
        <v>448</v>
      </c>
      <c r="CR294" t="s">
        <v>165</v>
      </c>
      <c r="CS294" t="s">
        <v>137</v>
      </c>
      <c r="CT294" t="s">
        <v>137</v>
      </c>
      <c r="CU294" t="s">
        <v>137</v>
      </c>
      <c r="CV294" t="s">
        <v>137</v>
      </c>
      <c r="CW294">
        <v>2</v>
      </c>
      <c r="CX294" t="s">
        <v>1993</v>
      </c>
      <c r="CY294" t="s">
        <v>176</v>
      </c>
      <c r="DB294" t="s">
        <v>162</v>
      </c>
      <c r="DD294" t="s">
        <v>137</v>
      </c>
      <c r="DI294" t="s">
        <v>137</v>
      </c>
      <c r="DK294" t="s">
        <v>137</v>
      </c>
      <c r="DL294" t="s">
        <v>201</v>
      </c>
      <c r="DQ294" t="s">
        <v>137</v>
      </c>
      <c r="DW294" t="s">
        <v>137</v>
      </c>
      <c r="EA294" t="s">
        <v>137</v>
      </c>
      <c r="EJ294">
        <f>COUNTBLANK(A294:EI294)</f>
        <v>44</v>
      </c>
    </row>
    <row r="295" spans="1:140" x14ac:dyDescent="0.3">
      <c r="A295">
        <v>284</v>
      </c>
      <c r="B295" t="s">
        <v>167</v>
      </c>
      <c r="C295" t="s">
        <v>771</v>
      </c>
      <c r="D295" t="s">
        <v>1986</v>
      </c>
      <c r="E295">
        <v>1248</v>
      </c>
      <c r="F295">
        <v>4</v>
      </c>
      <c r="G295">
        <v>4</v>
      </c>
      <c r="H295" t="s">
        <v>153</v>
      </c>
      <c r="I295" t="s">
        <v>124</v>
      </c>
      <c r="J295" t="s">
        <v>154</v>
      </c>
      <c r="K295" t="s">
        <v>125</v>
      </c>
      <c r="L295">
        <v>37</v>
      </c>
      <c r="M295" t="s">
        <v>296</v>
      </c>
      <c r="N295">
        <v>1530</v>
      </c>
      <c r="O295">
        <v>3840</v>
      </c>
      <c r="P295">
        <v>1735</v>
      </c>
      <c r="Q295" t="s">
        <v>127</v>
      </c>
      <c r="R295">
        <v>5</v>
      </c>
      <c r="T295" s="1" t="s">
        <v>128</v>
      </c>
      <c r="U295" t="s">
        <v>777</v>
      </c>
      <c r="W295" t="s">
        <v>2016</v>
      </c>
      <c r="X295">
        <v>5</v>
      </c>
      <c r="Y295" t="s">
        <v>446</v>
      </c>
      <c r="Z295" t="s">
        <v>156</v>
      </c>
      <c r="AA295" t="s">
        <v>130</v>
      </c>
      <c r="AB295" t="s">
        <v>209</v>
      </c>
      <c r="AC295" t="s">
        <v>247</v>
      </c>
      <c r="AD295" t="s">
        <v>772</v>
      </c>
      <c r="AE295" t="s">
        <v>772</v>
      </c>
      <c r="AF295" t="s">
        <v>2141</v>
      </c>
      <c r="AG295" t="s">
        <v>2141</v>
      </c>
      <c r="AH295" t="s">
        <v>131</v>
      </c>
      <c r="AK295" t="s">
        <v>133</v>
      </c>
      <c r="AL295" t="s">
        <v>317</v>
      </c>
      <c r="AM295" t="s">
        <v>350</v>
      </c>
      <c r="AN295" t="s">
        <v>134</v>
      </c>
      <c r="AO295" t="s">
        <v>135</v>
      </c>
      <c r="AP295" t="s">
        <v>136</v>
      </c>
      <c r="AQ295" t="s">
        <v>137</v>
      </c>
      <c r="AR295">
        <v>5</v>
      </c>
      <c r="AS295" t="s">
        <v>138</v>
      </c>
      <c r="AT295" t="s">
        <v>139</v>
      </c>
      <c r="AU295" t="s">
        <v>1989</v>
      </c>
      <c r="AV295" t="s">
        <v>2141</v>
      </c>
      <c r="AX295" t="s">
        <v>137</v>
      </c>
      <c r="AY295" t="s">
        <v>136</v>
      </c>
      <c r="BA295" t="s">
        <v>137</v>
      </c>
      <c r="BB295" t="s">
        <v>173</v>
      </c>
      <c r="BD295" t="s">
        <v>142</v>
      </c>
      <c r="BE295">
        <v>268</v>
      </c>
      <c r="BG295" t="s">
        <v>137</v>
      </c>
      <c r="BH295" t="s">
        <v>137</v>
      </c>
      <c r="BI295" t="s">
        <v>134</v>
      </c>
      <c r="BJ295" t="s">
        <v>143</v>
      </c>
      <c r="BK295" t="s">
        <v>137</v>
      </c>
      <c r="BL295" t="s">
        <v>193</v>
      </c>
      <c r="BM295" t="s">
        <v>137</v>
      </c>
      <c r="BN295" t="s">
        <v>174</v>
      </c>
      <c r="BP295" t="s">
        <v>142</v>
      </c>
      <c r="BQ295" t="s">
        <v>135</v>
      </c>
      <c r="BR295" t="s">
        <v>139</v>
      </c>
      <c r="BS295" t="s">
        <v>145</v>
      </c>
      <c r="BT295" t="s">
        <v>137</v>
      </c>
      <c r="BU295">
        <v>4.8</v>
      </c>
      <c r="BV295" t="s">
        <v>137</v>
      </c>
      <c r="BW295" t="s">
        <v>146</v>
      </c>
      <c r="BX295" t="s">
        <v>147</v>
      </c>
      <c r="BY295" t="s">
        <v>148</v>
      </c>
      <c r="CB295" t="s">
        <v>137</v>
      </c>
      <c r="CG295" t="s">
        <v>137</v>
      </c>
      <c r="CN295" t="s">
        <v>137</v>
      </c>
      <c r="CO295" t="s">
        <v>137</v>
      </c>
      <c r="CP295" t="s">
        <v>210</v>
      </c>
      <c r="CQ295" t="s">
        <v>449</v>
      </c>
      <c r="CR295" t="s">
        <v>165</v>
      </c>
      <c r="CS295" t="s">
        <v>137</v>
      </c>
      <c r="CT295" t="s">
        <v>137</v>
      </c>
      <c r="CU295" t="s">
        <v>137</v>
      </c>
      <c r="CV295" t="s">
        <v>137</v>
      </c>
      <c r="CW295">
        <v>2</v>
      </c>
      <c r="CX295" t="s">
        <v>1991</v>
      </c>
      <c r="CY295" t="s">
        <v>176</v>
      </c>
      <c r="DC295" t="s">
        <v>137</v>
      </c>
      <c r="DK295" t="s">
        <v>137</v>
      </c>
      <c r="DV295" t="s">
        <v>137</v>
      </c>
      <c r="DW295" t="s">
        <v>137</v>
      </c>
      <c r="EJ295">
        <f>COUNTBLANK(A295:EI295)</f>
        <v>54</v>
      </c>
    </row>
    <row r="296" spans="1:140" x14ac:dyDescent="0.3">
      <c r="A296">
        <v>285</v>
      </c>
      <c r="B296" t="s">
        <v>167</v>
      </c>
      <c r="C296" t="s">
        <v>771</v>
      </c>
      <c r="D296" t="s">
        <v>452</v>
      </c>
      <c r="E296">
        <v>1248</v>
      </c>
      <c r="F296">
        <v>4</v>
      </c>
      <c r="G296">
        <v>4</v>
      </c>
      <c r="H296" t="s">
        <v>153</v>
      </c>
      <c r="I296" t="s">
        <v>124</v>
      </c>
      <c r="J296" t="s">
        <v>154</v>
      </c>
      <c r="K296" t="s">
        <v>125</v>
      </c>
      <c r="L296">
        <v>37</v>
      </c>
      <c r="M296" t="s">
        <v>296</v>
      </c>
      <c r="N296">
        <v>1530</v>
      </c>
      <c r="O296">
        <v>3840</v>
      </c>
      <c r="P296">
        <v>1735</v>
      </c>
      <c r="Q296" t="s">
        <v>127</v>
      </c>
      <c r="R296">
        <v>5</v>
      </c>
      <c r="T296" s="1" t="s">
        <v>128</v>
      </c>
      <c r="U296" t="s">
        <v>777</v>
      </c>
      <c r="W296" t="s">
        <v>778</v>
      </c>
      <c r="X296">
        <v>5</v>
      </c>
      <c r="Y296" t="s">
        <v>187</v>
      </c>
      <c r="Z296" t="s">
        <v>156</v>
      </c>
      <c r="AA296" t="s">
        <v>130</v>
      </c>
      <c r="AB296" t="s">
        <v>209</v>
      </c>
      <c r="AC296" t="s">
        <v>247</v>
      </c>
      <c r="AD296" t="s">
        <v>772</v>
      </c>
      <c r="AE296" t="s">
        <v>772</v>
      </c>
      <c r="AF296" t="s">
        <v>349</v>
      </c>
      <c r="AG296" t="s">
        <v>349</v>
      </c>
      <c r="AH296" t="s">
        <v>131</v>
      </c>
      <c r="AI296" t="s">
        <v>166</v>
      </c>
      <c r="AK296" t="s">
        <v>133</v>
      </c>
      <c r="AL296" t="s">
        <v>317</v>
      </c>
      <c r="AM296" t="s">
        <v>350</v>
      </c>
      <c r="AN296" t="s">
        <v>134</v>
      </c>
      <c r="AO296" t="s">
        <v>135</v>
      </c>
      <c r="AP296" t="s">
        <v>135</v>
      </c>
      <c r="AQ296" t="s">
        <v>137</v>
      </c>
      <c r="AR296">
        <v>5</v>
      </c>
      <c r="AS296" t="s">
        <v>138</v>
      </c>
      <c r="AT296" t="s">
        <v>139</v>
      </c>
      <c r="AU296" t="s">
        <v>390</v>
      </c>
      <c r="AV296" t="s">
        <v>349</v>
      </c>
      <c r="AX296">
        <v>1</v>
      </c>
      <c r="AY296" t="s">
        <v>140</v>
      </c>
      <c r="AZ296" t="s">
        <v>137</v>
      </c>
      <c r="BA296" t="s">
        <v>137</v>
      </c>
      <c r="BB296" t="s">
        <v>173</v>
      </c>
      <c r="BC296" t="s">
        <v>137</v>
      </c>
      <c r="BD296" t="s">
        <v>142</v>
      </c>
      <c r="BE296">
        <v>268</v>
      </c>
      <c r="BF296" t="s">
        <v>137</v>
      </c>
      <c r="BG296" t="s">
        <v>137</v>
      </c>
      <c r="BH296" t="s">
        <v>137</v>
      </c>
      <c r="BI296" t="s">
        <v>134</v>
      </c>
      <c r="BJ296" t="s">
        <v>143</v>
      </c>
      <c r="BK296" t="s">
        <v>137</v>
      </c>
      <c r="BL296" t="s">
        <v>193</v>
      </c>
      <c r="BM296" t="s">
        <v>137</v>
      </c>
      <c r="BN296" t="s">
        <v>174</v>
      </c>
      <c r="BO296" t="s">
        <v>137</v>
      </c>
      <c r="BP296" t="s">
        <v>252</v>
      </c>
      <c r="BQ296" t="s">
        <v>135</v>
      </c>
      <c r="BR296" t="s">
        <v>139</v>
      </c>
      <c r="BS296" t="s">
        <v>145</v>
      </c>
      <c r="BT296" t="s">
        <v>137</v>
      </c>
      <c r="BU296">
        <v>4.8</v>
      </c>
      <c r="BV296" t="s">
        <v>137</v>
      </c>
      <c r="BW296" t="s">
        <v>146</v>
      </c>
      <c r="BX296" t="s">
        <v>147</v>
      </c>
      <c r="BY296" t="s">
        <v>148</v>
      </c>
      <c r="CG296" t="s">
        <v>137</v>
      </c>
      <c r="CK296" t="s">
        <v>137</v>
      </c>
      <c r="CN296" t="s">
        <v>137</v>
      </c>
      <c r="CO296" t="s">
        <v>137</v>
      </c>
      <c r="CP296" t="s">
        <v>163</v>
      </c>
      <c r="CQ296" t="s">
        <v>449</v>
      </c>
      <c r="CR296" t="s">
        <v>165</v>
      </c>
      <c r="CS296" t="s">
        <v>137</v>
      </c>
      <c r="CT296" t="s">
        <v>137</v>
      </c>
      <c r="CU296" t="s">
        <v>137</v>
      </c>
      <c r="CV296" t="s">
        <v>137</v>
      </c>
      <c r="CW296">
        <v>2</v>
      </c>
      <c r="CX296" t="s">
        <v>1991</v>
      </c>
      <c r="CY296" t="s">
        <v>176</v>
      </c>
      <c r="DC296" t="s">
        <v>137</v>
      </c>
      <c r="DD296" t="s">
        <v>137</v>
      </c>
      <c r="DI296" t="s">
        <v>200</v>
      </c>
      <c r="DK296" t="s">
        <v>137</v>
      </c>
      <c r="DL296" t="s">
        <v>201</v>
      </c>
      <c r="DV296" t="s">
        <v>137</v>
      </c>
      <c r="DW296" t="s">
        <v>137</v>
      </c>
      <c r="EJ296">
        <f>COUNTBLANK(A296:EI296)</f>
        <v>46</v>
      </c>
    </row>
    <row r="297" spans="1:140" x14ac:dyDescent="0.3">
      <c r="A297">
        <v>286</v>
      </c>
      <c r="B297" t="s">
        <v>167</v>
      </c>
      <c r="C297" t="s">
        <v>771</v>
      </c>
      <c r="D297" t="s">
        <v>462</v>
      </c>
      <c r="E297">
        <v>1248</v>
      </c>
      <c r="F297">
        <v>4</v>
      </c>
      <c r="G297">
        <v>4</v>
      </c>
      <c r="H297" t="s">
        <v>153</v>
      </c>
      <c r="I297" t="s">
        <v>124</v>
      </c>
      <c r="J297" t="s">
        <v>154</v>
      </c>
      <c r="K297" t="s">
        <v>125</v>
      </c>
      <c r="L297">
        <v>37</v>
      </c>
      <c r="M297" t="s">
        <v>296</v>
      </c>
      <c r="N297">
        <v>1530</v>
      </c>
      <c r="O297">
        <v>3840</v>
      </c>
      <c r="P297">
        <v>1735</v>
      </c>
      <c r="Q297" t="s">
        <v>127</v>
      </c>
      <c r="R297">
        <v>5</v>
      </c>
      <c r="T297" s="1" t="s">
        <v>128</v>
      </c>
      <c r="U297" t="s">
        <v>777</v>
      </c>
      <c r="W297" t="s">
        <v>778</v>
      </c>
      <c r="X297">
        <v>5</v>
      </c>
      <c r="Y297" t="s">
        <v>187</v>
      </c>
      <c r="Z297" t="s">
        <v>156</v>
      </c>
      <c r="AA297" t="s">
        <v>130</v>
      </c>
      <c r="AB297" t="s">
        <v>209</v>
      </c>
      <c r="AC297" t="s">
        <v>247</v>
      </c>
      <c r="AD297" t="s">
        <v>772</v>
      </c>
      <c r="AE297" t="s">
        <v>772</v>
      </c>
      <c r="AF297" t="s">
        <v>349</v>
      </c>
      <c r="AG297" t="s">
        <v>349</v>
      </c>
      <c r="AH297" t="s">
        <v>131</v>
      </c>
      <c r="AI297" t="s">
        <v>166</v>
      </c>
      <c r="AK297" t="s">
        <v>133</v>
      </c>
      <c r="AL297" t="s">
        <v>317</v>
      </c>
      <c r="AM297" t="s">
        <v>350</v>
      </c>
      <c r="AN297" t="s">
        <v>134</v>
      </c>
      <c r="AO297" t="s">
        <v>135</v>
      </c>
      <c r="AP297" t="s">
        <v>135</v>
      </c>
      <c r="AQ297" t="s">
        <v>137</v>
      </c>
      <c r="AR297">
        <v>5</v>
      </c>
      <c r="AS297" t="s">
        <v>138</v>
      </c>
      <c r="AT297" t="s">
        <v>150</v>
      </c>
      <c r="AU297" t="s">
        <v>390</v>
      </c>
      <c r="AV297" t="s">
        <v>349</v>
      </c>
      <c r="AX297">
        <v>1</v>
      </c>
      <c r="AY297" t="s">
        <v>140</v>
      </c>
      <c r="AZ297" t="s">
        <v>137</v>
      </c>
      <c r="BA297" t="s">
        <v>137</v>
      </c>
      <c r="BB297" t="s">
        <v>173</v>
      </c>
      <c r="BC297" t="s">
        <v>137</v>
      </c>
      <c r="BD297" t="s">
        <v>142</v>
      </c>
      <c r="BE297">
        <v>268</v>
      </c>
      <c r="BF297" t="s">
        <v>137</v>
      </c>
      <c r="BG297" t="s">
        <v>137</v>
      </c>
      <c r="BH297" t="s">
        <v>137</v>
      </c>
      <c r="BI297" t="s">
        <v>134</v>
      </c>
      <c r="BJ297" t="s">
        <v>143</v>
      </c>
      <c r="BK297" t="s">
        <v>137</v>
      </c>
      <c r="BL297" t="s">
        <v>193</v>
      </c>
      <c r="BM297" t="s">
        <v>137</v>
      </c>
      <c r="BN297" t="s">
        <v>174</v>
      </c>
      <c r="BO297" t="s">
        <v>137</v>
      </c>
      <c r="BP297" t="s">
        <v>252</v>
      </c>
      <c r="BQ297" t="s">
        <v>135</v>
      </c>
      <c r="BR297" t="s">
        <v>139</v>
      </c>
      <c r="BS297" t="s">
        <v>145</v>
      </c>
      <c r="BT297" t="s">
        <v>137</v>
      </c>
      <c r="BU297">
        <v>4.8</v>
      </c>
      <c r="BV297" t="s">
        <v>137</v>
      </c>
      <c r="BW297" t="s">
        <v>146</v>
      </c>
      <c r="BX297" t="s">
        <v>147</v>
      </c>
      <c r="BY297" t="s">
        <v>148</v>
      </c>
      <c r="CB297" t="s">
        <v>137</v>
      </c>
      <c r="CG297" t="s">
        <v>137</v>
      </c>
      <c r="CK297" t="s">
        <v>137</v>
      </c>
      <c r="CN297" t="s">
        <v>137</v>
      </c>
      <c r="CO297" t="s">
        <v>137</v>
      </c>
      <c r="CP297" t="s">
        <v>163</v>
      </c>
      <c r="CQ297" t="s">
        <v>449</v>
      </c>
      <c r="CR297" t="s">
        <v>165</v>
      </c>
      <c r="CS297" t="s">
        <v>137</v>
      </c>
      <c r="CT297" t="s">
        <v>137</v>
      </c>
      <c r="CU297" t="s">
        <v>137</v>
      </c>
      <c r="CW297">
        <v>2</v>
      </c>
      <c r="CX297" t="s">
        <v>1991</v>
      </c>
      <c r="CY297" t="s">
        <v>176</v>
      </c>
      <c r="DC297" t="s">
        <v>137</v>
      </c>
      <c r="DD297" t="s">
        <v>137</v>
      </c>
      <c r="DI297" t="s">
        <v>200</v>
      </c>
      <c r="DK297" t="s">
        <v>137</v>
      </c>
      <c r="DL297" t="s">
        <v>201</v>
      </c>
      <c r="DV297" t="s">
        <v>137</v>
      </c>
      <c r="DW297" t="s">
        <v>137</v>
      </c>
      <c r="EJ297">
        <f>COUNTBLANK(A297:EI297)</f>
        <v>46</v>
      </c>
    </row>
    <row r="298" spans="1:140" x14ac:dyDescent="0.3">
      <c r="A298">
        <v>287</v>
      </c>
      <c r="B298" t="s">
        <v>167</v>
      </c>
      <c r="C298" t="s">
        <v>771</v>
      </c>
      <c r="D298" t="s">
        <v>456</v>
      </c>
      <c r="E298">
        <v>1248</v>
      </c>
      <c r="F298">
        <v>4</v>
      </c>
      <c r="G298">
        <v>4</v>
      </c>
      <c r="H298" t="s">
        <v>153</v>
      </c>
      <c r="I298" t="s">
        <v>124</v>
      </c>
      <c r="J298" t="s">
        <v>154</v>
      </c>
      <c r="K298" t="s">
        <v>125</v>
      </c>
      <c r="L298">
        <v>37</v>
      </c>
      <c r="M298" t="s">
        <v>296</v>
      </c>
      <c r="N298">
        <v>1530</v>
      </c>
      <c r="O298">
        <v>3840</v>
      </c>
      <c r="P298">
        <v>1735</v>
      </c>
      <c r="Q298" t="s">
        <v>127</v>
      </c>
      <c r="R298">
        <v>5</v>
      </c>
      <c r="T298" s="1" t="s">
        <v>128</v>
      </c>
      <c r="U298" t="s">
        <v>777</v>
      </c>
      <c r="W298" t="s">
        <v>779</v>
      </c>
      <c r="X298">
        <v>5</v>
      </c>
      <c r="Y298" t="s">
        <v>446</v>
      </c>
      <c r="Z298" t="s">
        <v>156</v>
      </c>
      <c r="AA298" t="s">
        <v>130</v>
      </c>
      <c r="AB298" t="s">
        <v>209</v>
      </c>
      <c r="AC298" t="s">
        <v>247</v>
      </c>
      <c r="AD298" t="s">
        <v>775</v>
      </c>
      <c r="AE298" t="s">
        <v>775</v>
      </c>
      <c r="AF298" t="s">
        <v>451</v>
      </c>
      <c r="AG298" t="s">
        <v>451</v>
      </c>
      <c r="AH298" t="s">
        <v>131</v>
      </c>
      <c r="AI298" t="s">
        <v>166</v>
      </c>
      <c r="AK298" t="s">
        <v>554</v>
      </c>
      <c r="AL298" t="s">
        <v>317</v>
      </c>
      <c r="AM298" t="s">
        <v>350</v>
      </c>
      <c r="AN298" t="s">
        <v>134</v>
      </c>
      <c r="AO298" t="s">
        <v>135</v>
      </c>
      <c r="AP298" t="s">
        <v>135</v>
      </c>
      <c r="AQ298" t="s">
        <v>137</v>
      </c>
      <c r="AR298">
        <v>5</v>
      </c>
      <c r="AS298" t="s">
        <v>138</v>
      </c>
      <c r="AT298" t="s">
        <v>139</v>
      </c>
      <c r="AU298" t="s">
        <v>390</v>
      </c>
      <c r="AV298" t="s">
        <v>451</v>
      </c>
      <c r="AW298" t="s">
        <v>137</v>
      </c>
      <c r="AX298" t="s">
        <v>137</v>
      </c>
      <c r="AY298" t="s">
        <v>140</v>
      </c>
      <c r="AZ298" t="s">
        <v>137</v>
      </c>
      <c r="BA298" t="s">
        <v>137</v>
      </c>
      <c r="BB298" t="s">
        <v>173</v>
      </c>
      <c r="BC298" t="s">
        <v>137</v>
      </c>
      <c r="BD298" t="s">
        <v>142</v>
      </c>
      <c r="BE298">
        <v>268</v>
      </c>
      <c r="BF298" t="s">
        <v>137</v>
      </c>
      <c r="BG298" t="s">
        <v>137</v>
      </c>
      <c r="BH298" t="s">
        <v>137</v>
      </c>
      <c r="BI298" t="s">
        <v>134</v>
      </c>
      <c r="BJ298" t="s">
        <v>143</v>
      </c>
      <c r="BK298" t="s">
        <v>137</v>
      </c>
      <c r="BL298" t="s">
        <v>193</v>
      </c>
      <c r="BM298" t="s">
        <v>137</v>
      </c>
      <c r="BN298" t="s">
        <v>174</v>
      </c>
      <c r="BO298" t="s">
        <v>137</v>
      </c>
      <c r="BP298" t="s">
        <v>142</v>
      </c>
      <c r="BQ298" t="s">
        <v>135</v>
      </c>
      <c r="BR298" t="s">
        <v>139</v>
      </c>
      <c r="BS298" t="s">
        <v>145</v>
      </c>
      <c r="BT298" t="s">
        <v>137</v>
      </c>
      <c r="BU298">
        <v>4.8</v>
      </c>
      <c r="BV298" t="s">
        <v>137</v>
      </c>
      <c r="BW298" t="s">
        <v>146</v>
      </c>
      <c r="BX298" t="s">
        <v>147</v>
      </c>
      <c r="BY298" t="s">
        <v>235</v>
      </c>
      <c r="CG298" t="s">
        <v>137</v>
      </c>
      <c r="CK298" t="s">
        <v>137</v>
      </c>
      <c r="CN298" t="s">
        <v>137</v>
      </c>
      <c r="CO298" t="s">
        <v>137</v>
      </c>
      <c r="CP298" t="s">
        <v>210</v>
      </c>
      <c r="CQ298" t="s">
        <v>449</v>
      </c>
      <c r="CR298" t="s">
        <v>165</v>
      </c>
      <c r="CS298" t="s">
        <v>137</v>
      </c>
      <c r="CT298" t="s">
        <v>137</v>
      </c>
      <c r="CU298" t="s">
        <v>137</v>
      </c>
      <c r="CV298" t="s">
        <v>137</v>
      </c>
      <c r="CW298">
        <v>2</v>
      </c>
      <c r="CX298" t="s">
        <v>1991</v>
      </c>
      <c r="CY298" t="s">
        <v>176</v>
      </c>
      <c r="DB298" t="s">
        <v>177</v>
      </c>
      <c r="DD298" t="s">
        <v>137</v>
      </c>
      <c r="DI298" t="s">
        <v>137</v>
      </c>
      <c r="DK298" t="s">
        <v>137</v>
      </c>
      <c r="DL298" t="s">
        <v>201</v>
      </c>
      <c r="DV298" t="s">
        <v>137</v>
      </c>
      <c r="DW298" t="s">
        <v>137</v>
      </c>
      <c r="DZ298" t="s">
        <v>137</v>
      </c>
      <c r="EJ298">
        <f>COUNTBLANK(A298:EI298)</f>
        <v>44</v>
      </c>
    </row>
    <row r="299" spans="1:140" x14ac:dyDescent="0.3">
      <c r="A299">
        <v>288</v>
      </c>
      <c r="B299" t="s">
        <v>167</v>
      </c>
      <c r="C299" t="s">
        <v>771</v>
      </c>
      <c r="D299" t="s">
        <v>454</v>
      </c>
      <c r="E299">
        <v>1248</v>
      </c>
      <c r="F299">
        <v>4</v>
      </c>
      <c r="G299">
        <v>4</v>
      </c>
      <c r="H299" t="s">
        <v>153</v>
      </c>
      <c r="I299" t="s">
        <v>124</v>
      </c>
      <c r="J299" t="s">
        <v>154</v>
      </c>
      <c r="K299" t="s">
        <v>125</v>
      </c>
      <c r="L299">
        <v>37</v>
      </c>
      <c r="M299" t="s">
        <v>296</v>
      </c>
      <c r="N299">
        <v>1530</v>
      </c>
      <c r="O299">
        <v>3840</v>
      </c>
      <c r="P299">
        <v>1735</v>
      </c>
      <c r="Q299" t="s">
        <v>127</v>
      </c>
      <c r="R299">
        <v>5</v>
      </c>
      <c r="T299" s="1" t="s">
        <v>128</v>
      </c>
      <c r="U299" t="s">
        <v>777</v>
      </c>
      <c r="W299" t="s">
        <v>779</v>
      </c>
      <c r="X299">
        <v>5</v>
      </c>
      <c r="Y299" t="s">
        <v>446</v>
      </c>
      <c r="Z299" t="s">
        <v>156</v>
      </c>
      <c r="AA299" t="s">
        <v>130</v>
      </c>
      <c r="AB299" t="s">
        <v>209</v>
      </c>
      <c r="AC299" t="s">
        <v>247</v>
      </c>
      <c r="AD299" t="s">
        <v>775</v>
      </c>
      <c r="AE299" t="s">
        <v>775</v>
      </c>
      <c r="AF299" t="s">
        <v>451</v>
      </c>
      <c r="AG299" t="s">
        <v>451</v>
      </c>
      <c r="AH299" t="s">
        <v>131</v>
      </c>
      <c r="AI299" t="s">
        <v>166</v>
      </c>
      <c r="AK299" t="s">
        <v>554</v>
      </c>
      <c r="AL299" t="s">
        <v>317</v>
      </c>
      <c r="AM299" t="s">
        <v>350</v>
      </c>
      <c r="AN299" t="s">
        <v>134</v>
      </c>
      <c r="AO299" t="s">
        <v>135</v>
      </c>
      <c r="AP299" t="s">
        <v>135</v>
      </c>
      <c r="AQ299" t="s">
        <v>137</v>
      </c>
      <c r="AR299">
        <v>5</v>
      </c>
      <c r="AS299" t="s">
        <v>138</v>
      </c>
      <c r="AT299" t="s">
        <v>150</v>
      </c>
      <c r="AU299" t="s">
        <v>390</v>
      </c>
      <c r="AV299" t="s">
        <v>451</v>
      </c>
      <c r="AW299" t="s">
        <v>137</v>
      </c>
      <c r="AX299" t="s">
        <v>137</v>
      </c>
      <c r="AY299" t="s">
        <v>140</v>
      </c>
      <c r="AZ299" t="s">
        <v>137</v>
      </c>
      <c r="BA299" t="s">
        <v>137</v>
      </c>
      <c r="BB299" t="s">
        <v>173</v>
      </c>
      <c r="BC299" t="s">
        <v>137</v>
      </c>
      <c r="BD299" t="s">
        <v>142</v>
      </c>
      <c r="BE299">
        <v>268</v>
      </c>
      <c r="BF299" t="s">
        <v>137</v>
      </c>
      <c r="BG299" t="s">
        <v>137</v>
      </c>
      <c r="BH299" t="s">
        <v>137</v>
      </c>
      <c r="BI299" t="s">
        <v>134</v>
      </c>
      <c r="BJ299" t="s">
        <v>143</v>
      </c>
      <c r="BK299" t="s">
        <v>137</v>
      </c>
      <c r="BL299" t="s">
        <v>193</v>
      </c>
      <c r="BM299" t="s">
        <v>137</v>
      </c>
      <c r="BN299" t="s">
        <v>174</v>
      </c>
      <c r="BO299" t="s">
        <v>137</v>
      </c>
      <c r="BP299" t="s">
        <v>252</v>
      </c>
      <c r="BQ299" t="s">
        <v>135</v>
      </c>
      <c r="BR299" t="s">
        <v>139</v>
      </c>
      <c r="BS299" t="s">
        <v>145</v>
      </c>
      <c r="BT299" t="s">
        <v>137</v>
      </c>
      <c r="BU299">
        <v>4.8</v>
      </c>
      <c r="BV299" t="s">
        <v>137</v>
      </c>
      <c r="BW299" t="s">
        <v>146</v>
      </c>
      <c r="BX299" t="s">
        <v>147</v>
      </c>
      <c r="BY299" t="s">
        <v>235</v>
      </c>
      <c r="CB299" t="s">
        <v>137</v>
      </c>
      <c r="CG299" t="s">
        <v>137</v>
      </c>
      <c r="CK299" t="s">
        <v>137</v>
      </c>
      <c r="CN299" t="s">
        <v>137</v>
      </c>
      <c r="CO299" t="s">
        <v>137</v>
      </c>
      <c r="CP299" t="s">
        <v>210</v>
      </c>
      <c r="CQ299" t="s">
        <v>449</v>
      </c>
      <c r="CR299" t="s">
        <v>165</v>
      </c>
      <c r="CS299" t="s">
        <v>137</v>
      </c>
      <c r="CT299" t="s">
        <v>137</v>
      </c>
      <c r="CU299" t="s">
        <v>137</v>
      </c>
      <c r="CW299">
        <v>2</v>
      </c>
      <c r="CX299" t="s">
        <v>1991</v>
      </c>
      <c r="CY299" t="s">
        <v>176</v>
      </c>
      <c r="DB299" t="s">
        <v>177</v>
      </c>
      <c r="DD299" t="s">
        <v>137</v>
      </c>
      <c r="DI299" t="s">
        <v>137</v>
      </c>
      <c r="DK299" t="s">
        <v>137</v>
      </c>
      <c r="DL299" t="s">
        <v>201</v>
      </c>
      <c r="DV299" t="s">
        <v>137</v>
      </c>
      <c r="DW299" t="s">
        <v>137</v>
      </c>
      <c r="DZ299" t="s">
        <v>137</v>
      </c>
      <c r="EJ299">
        <f>COUNTBLANK(A299:EI299)</f>
        <v>44</v>
      </c>
    </row>
    <row r="300" spans="1:140" x14ac:dyDescent="0.3">
      <c r="A300">
        <v>289</v>
      </c>
      <c r="B300" t="s">
        <v>167</v>
      </c>
      <c r="C300" t="s">
        <v>771</v>
      </c>
      <c r="D300" t="s">
        <v>461</v>
      </c>
      <c r="E300">
        <v>1248</v>
      </c>
      <c r="F300">
        <v>4</v>
      </c>
      <c r="G300">
        <v>4</v>
      </c>
      <c r="H300" t="s">
        <v>153</v>
      </c>
      <c r="I300" t="s">
        <v>124</v>
      </c>
      <c r="J300" t="s">
        <v>154</v>
      </c>
      <c r="K300" t="s">
        <v>125</v>
      </c>
      <c r="L300">
        <v>37</v>
      </c>
      <c r="M300" t="s">
        <v>296</v>
      </c>
      <c r="N300">
        <v>1530</v>
      </c>
      <c r="O300">
        <v>3840</v>
      </c>
      <c r="P300">
        <v>1735</v>
      </c>
      <c r="Q300" t="s">
        <v>127</v>
      </c>
      <c r="R300">
        <v>5</v>
      </c>
      <c r="T300" s="1" t="s">
        <v>128</v>
      </c>
      <c r="U300" t="s">
        <v>777</v>
      </c>
      <c r="W300" t="s">
        <v>780</v>
      </c>
      <c r="X300">
        <v>5</v>
      </c>
      <c r="Y300" t="s">
        <v>446</v>
      </c>
      <c r="Z300" t="s">
        <v>156</v>
      </c>
      <c r="AA300" t="s">
        <v>130</v>
      </c>
      <c r="AB300" t="s">
        <v>209</v>
      </c>
      <c r="AC300" t="s">
        <v>247</v>
      </c>
      <c r="AD300" t="s">
        <v>775</v>
      </c>
      <c r="AE300" t="s">
        <v>775</v>
      </c>
      <c r="AF300" t="s">
        <v>451</v>
      </c>
      <c r="AG300" t="s">
        <v>451</v>
      </c>
      <c r="AH300" t="s">
        <v>131</v>
      </c>
      <c r="AI300" t="s">
        <v>166</v>
      </c>
      <c r="AK300" t="s">
        <v>554</v>
      </c>
      <c r="AL300" t="s">
        <v>317</v>
      </c>
      <c r="AM300" t="s">
        <v>350</v>
      </c>
      <c r="AN300" t="s">
        <v>134</v>
      </c>
      <c r="AO300" t="s">
        <v>135</v>
      </c>
      <c r="AP300" t="s">
        <v>135</v>
      </c>
      <c r="AQ300" t="s">
        <v>137</v>
      </c>
      <c r="AR300">
        <v>5</v>
      </c>
      <c r="AS300" t="s">
        <v>138</v>
      </c>
      <c r="AT300" t="s">
        <v>139</v>
      </c>
      <c r="AU300" t="s">
        <v>390</v>
      </c>
      <c r="AV300" t="s">
        <v>451</v>
      </c>
      <c r="AW300" t="s">
        <v>137</v>
      </c>
      <c r="AX300" t="s">
        <v>137</v>
      </c>
      <c r="AY300" t="s">
        <v>276</v>
      </c>
      <c r="AZ300" t="s">
        <v>137</v>
      </c>
      <c r="BA300" t="s">
        <v>137</v>
      </c>
      <c r="BB300" t="s">
        <v>173</v>
      </c>
      <c r="BC300" t="s">
        <v>137</v>
      </c>
      <c r="BD300" t="s">
        <v>142</v>
      </c>
      <c r="BE300">
        <v>268</v>
      </c>
      <c r="BF300" t="s">
        <v>137</v>
      </c>
      <c r="BG300" t="s">
        <v>137</v>
      </c>
      <c r="BH300" t="s">
        <v>137</v>
      </c>
      <c r="BI300" t="s">
        <v>134</v>
      </c>
      <c r="BJ300" t="s">
        <v>143</v>
      </c>
      <c r="BK300" t="s">
        <v>137</v>
      </c>
      <c r="BL300" t="s">
        <v>193</v>
      </c>
      <c r="BM300" t="s">
        <v>137</v>
      </c>
      <c r="BN300" t="s">
        <v>174</v>
      </c>
      <c r="BP300" t="s">
        <v>252</v>
      </c>
      <c r="BQ300" t="s">
        <v>135</v>
      </c>
      <c r="BR300" t="s">
        <v>139</v>
      </c>
      <c r="BS300" t="s">
        <v>145</v>
      </c>
      <c r="BT300" t="s">
        <v>137</v>
      </c>
      <c r="BU300">
        <v>4.8</v>
      </c>
      <c r="BV300" t="s">
        <v>137</v>
      </c>
      <c r="BW300" t="s">
        <v>146</v>
      </c>
      <c r="BX300" t="s">
        <v>147</v>
      </c>
      <c r="BY300" t="s">
        <v>235</v>
      </c>
      <c r="CG300" t="s">
        <v>137</v>
      </c>
      <c r="CK300" t="s">
        <v>137</v>
      </c>
      <c r="CN300" t="s">
        <v>137</v>
      </c>
      <c r="CO300" t="s">
        <v>137</v>
      </c>
      <c r="CP300" t="s">
        <v>210</v>
      </c>
      <c r="CQ300" t="s">
        <v>449</v>
      </c>
      <c r="CR300" t="s">
        <v>165</v>
      </c>
      <c r="CS300" t="s">
        <v>137</v>
      </c>
      <c r="CT300" t="s">
        <v>137</v>
      </c>
      <c r="CU300" t="s">
        <v>137</v>
      </c>
      <c r="CV300" t="s">
        <v>137</v>
      </c>
      <c r="CW300">
        <v>2</v>
      </c>
      <c r="CX300" t="s">
        <v>1991</v>
      </c>
      <c r="CY300" t="s">
        <v>176</v>
      </c>
      <c r="DB300" t="s">
        <v>162</v>
      </c>
      <c r="DD300" t="s">
        <v>137</v>
      </c>
      <c r="DI300" t="s">
        <v>137</v>
      </c>
      <c r="DK300" t="s">
        <v>137</v>
      </c>
      <c r="DL300" t="s">
        <v>201</v>
      </c>
      <c r="DM300" t="s">
        <v>137</v>
      </c>
      <c r="DQ300" t="s">
        <v>137</v>
      </c>
      <c r="DV300" t="s">
        <v>137</v>
      </c>
      <c r="DW300" t="s">
        <v>137</v>
      </c>
      <c r="EA300" t="s">
        <v>137</v>
      </c>
      <c r="EJ300">
        <f>COUNTBLANK(A300:EI300)</f>
        <v>43</v>
      </c>
    </row>
    <row r="301" spans="1:140" x14ac:dyDescent="0.3">
      <c r="A301">
        <v>290</v>
      </c>
      <c r="B301" t="s">
        <v>167</v>
      </c>
      <c r="C301" t="s">
        <v>771</v>
      </c>
      <c r="D301" t="s">
        <v>459</v>
      </c>
      <c r="E301">
        <v>1197</v>
      </c>
      <c r="F301">
        <v>4</v>
      </c>
      <c r="G301">
        <v>4</v>
      </c>
      <c r="H301" t="s">
        <v>153</v>
      </c>
      <c r="I301" t="s">
        <v>124</v>
      </c>
      <c r="J301" t="s">
        <v>154</v>
      </c>
      <c r="K301" t="s">
        <v>125</v>
      </c>
      <c r="L301">
        <v>37</v>
      </c>
      <c r="M301" t="s">
        <v>126</v>
      </c>
      <c r="N301">
        <v>1530</v>
      </c>
      <c r="O301">
        <v>3840</v>
      </c>
      <c r="P301">
        <v>1735</v>
      </c>
      <c r="Q301" t="s">
        <v>127</v>
      </c>
      <c r="R301">
        <v>5</v>
      </c>
      <c r="T301" s="1" t="s">
        <v>128</v>
      </c>
      <c r="U301" t="s">
        <v>403</v>
      </c>
      <c r="W301" t="s">
        <v>776</v>
      </c>
      <c r="X301">
        <v>5</v>
      </c>
      <c r="Y301" t="s">
        <v>446</v>
      </c>
      <c r="Z301" t="s">
        <v>156</v>
      </c>
      <c r="AA301" t="s">
        <v>130</v>
      </c>
      <c r="AB301" t="s">
        <v>209</v>
      </c>
      <c r="AC301" t="s">
        <v>247</v>
      </c>
      <c r="AD301" t="s">
        <v>775</v>
      </c>
      <c r="AE301" t="s">
        <v>775</v>
      </c>
      <c r="AF301" t="s">
        <v>451</v>
      </c>
      <c r="AG301" t="s">
        <v>451</v>
      </c>
      <c r="AH301" t="s">
        <v>131</v>
      </c>
      <c r="AI301" t="s">
        <v>166</v>
      </c>
      <c r="AK301" t="s">
        <v>554</v>
      </c>
      <c r="AL301" t="s">
        <v>249</v>
      </c>
      <c r="AM301" t="s">
        <v>250</v>
      </c>
      <c r="AN301" t="s">
        <v>134</v>
      </c>
      <c r="AO301" t="s">
        <v>135</v>
      </c>
      <c r="AP301" t="s">
        <v>135</v>
      </c>
      <c r="AQ301" t="s">
        <v>137</v>
      </c>
      <c r="AR301">
        <v>5</v>
      </c>
      <c r="AS301" t="s">
        <v>138</v>
      </c>
      <c r="AT301" t="s">
        <v>150</v>
      </c>
      <c r="AU301" t="s">
        <v>390</v>
      </c>
      <c r="AV301" t="s">
        <v>451</v>
      </c>
      <c r="AW301" t="s">
        <v>137</v>
      </c>
      <c r="AX301" t="s">
        <v>137</v>
      </c>
      <c r="AY301" t="s">
        <v>276</v>
      </c>
      <c r="AZ301" t="s">
        <v>137</v>
      </c>
      <c r="BA301" t="s">
        <v>137</v>
      </c>
      <c r="BB301" t="s">
        <v>173</v>
      </c>
      <c r="BC301" t="s">
        <v>137</v>
      </c>
      <c r="BD301" t="s">
        <v>142</v>
      </c>
      <c r="BE301">
        <v>268</v>
      </c>
      <c r="BF301" t="s">
        <v>137</v>
      </c>
      <c r="BG301" t="s">
        <v>137</v>
      </c>
      <c r="BH301" t="s">
        <v>137</v>
      </c>
      <c r="BI301" t="s">
        <v>134</v>
      </c>
      <c r="BJ301" t="s">
        <v>143</v>
      </c>
      <c r="BK301" t="s">
        <v>137</v>
      </c>
      <c r="BL301" t="s">
        <v>193</v>
      </c>
      <c r="BM301" t="s">
        <v>137</v>
      </c>
      <c r="BN301" t="s">
        <v>174</v>
      </c>
      <c r="BP301" t="s">
        <v>252</v>
      </c>
      <c r="BQ301" t="s">
        <v>135</v>
      </c>
      <c r="BR301" t="s">
        <v>139</v>
      </c>
      <c r="BS301" t="s">
        <v>145</v>
      </c>
      <c r="BT301" t="s">
        <v>137</v>
      </c>
      <c r="BU301">
        <v>4.8</v>
      </c>
      <c r="BV301" t="s">
        <v>137</v>
      </c>
      <c r="BW301" t="s">
        <v>146</v>
      </c>
      <c r="BX301" t="s">
        <v>147</v>
      </c>
      <c r="BY301" t="s">
        <v>235</v>
      </c>
      <c r="BZ301" t="s">
        <v>137</v>
      </c>
      <c r="CG301" t="s">
        <v>137</v>
      </c>
      <c r="CK301" t="s">
        <v>137</v>
      </c>
      <c r="CN301" t="s">
        <v>137</v>
      </c>
      <c r="CO301" t="s">
        <v>137</v>
      </c>
      <c r="CP301" t="s">
        <v>210</v>
      </c>
      <c r="CQ301" t="s">
        <v>448</v>
      </c>
      <c r="CR301" t="s">
        <v>165</v>
      </c>
      <c r="CS301" t="s">
        <v>137</v>
      </c>
      <c r="CT301" t="s">
        <v>137</v>
      </c>
      <c r="CU301" t="s">
        <v>137</v>
      </c>
      <c r="CV301" t="s">
        <v>137</v>
      </c>
      <c r="CW301">
        <v>2</v>
      </c>
      <c r="CX301" t="s">
        <v>1993</v>
      </c>
      <c r="CY301" t="s">
        <v>176</v>
      </c>
      <c r="DB301" t="s">
        <v>162</v>
      </c>
      <c r="DD301" t="s">
        <v>137</v>
      </c>
      <c r="DI301" t="s">
        <v>137</v>
      </c>
      <c r="DK301" t="s">
        <v>137</v>
      </c>
      <c r="DL301" t="s">
        <v>201</v>
      </c>
      <c r="DM301" t="s">
        <v>137</v>
      </c>
      <c r="DQ301" t="s">
        <v>137</v>
      </c>
      <c r="DW301" t="s">
        <v>137</v>
      </c>
      <c r="EA301" t="s">
        <v>137</v>
      </c>
      <c r="EJ301">
        <f>COUNTBLANK(A301:EI301)</f>
        <v>43</v>
      </c>
    </row>
    <row r="302" spans="1:140" x14ac:dyDescent="0.3">
      <c r="A302">
        <v>291</v>
      </c>
      <c r="B302" t="s">
        <v>167</v>
      </c>
      <c r="C302" t="s">
        <v>771</v>
      </c>
      <c r="D302" t="s">
        <v>463</v>
      </c>
      <c r="E302">
        <v>1248</v>
      </c>
      <c r="F302">
        <v>4</v>
      </c>
      <c r="G302">
        <v>4</v>
      </c>
      <c r="H302" t="s">
        <v>153</v>
      </c>
      <c r="I302" t="s">
        <v>124</v>
      </c>
      <c r="J302" t="s">
        <v>154</v>
      </c>
      <c r="K302" t="s">
        <v>125</v>
      </c>
      <c r="L302">
        <v>37</v>
      </c>
      <c r="M302" t="s">
        <v>296</v>
      </c>
      <c r="N302">
        <v>1530</v>
      </c>
      <c r="O302">
        <v>3840</v>
      </c>
      <c r="P302">
        <v>1735</v>
      </c>
      <c r="Q302" t="s">
        <v>127</v>
      </c>
      <c r="R302">
        <v>5</v>
      </c>
      <c r="T302" s="1" t="s">
        <v>128</v>
      </c>
      <c r="U302" t="s">
        <v>777</v>
      </c>
      <c r="W302" t="s">
        <v>780</v>
      </c>
      <c r="X302">
        <v>5</v>
      </c>
      <c r="Y302" t="s">
        <v>446</v>
      </c>
      <c r="Z302" t="s">
        <v>156</v>
      </c>
      <c r="AA302" t="s">
        <v>130</v>
      </c>
      <c r="AB302" t="s">
        <v>209</v>
      </c>
      <c r="AC302" t="s">
        <v>247</v>
      </c>
      <c r="AD302" t="s">
        <v>775</v>
      </c>
      <c r="AE302" t="s">
        <v>775</v>
      </c>
      <c r="AF302" t="s">
        <v>451</v>
      </c>
      <c r="AG302" t="s">
        <v>451</v>
      </c>
      <c r="AH302" t="s">
        <v>131</v>
      </c>
      <c r="AI302" t="s">
        <v>166</v>
      </c>
      <c r="AK302" t="s">
        <v>554</v>
      </c>
      <c r="AL302" t="s">
        <v>317</v>
      </c>
      <c r="AM302" t="s">
        <v>350</v>
      </c>
      <c r="AN302" t="s">
        <v>134</v>
      </c>
      <c r="AO302" t="s">
        <v>135</v>
      </c>
      <c r="AP302" t="s">
        <v>135</v>
      </c>
      <c r="AQ302" t="s">
        <v>137</v>
      </c>
      <c r="AR302">
        <v>5</v>
      </c>
      <c r="AS302" t="s">
        <v>138</v>
      </c>
      <c r="AT302" t="s">
        <v>150</v>
      </c>
      <c r="AU302" t="s">
        <v>390</v>
      </c>
      <c r="AV302" t="s">
        <v>451</v>
      </c>
      <c r="AW302" t="s">
        <v>137</v>
      </c>
      <c r="AX302" t="s">
        <v>137</v>
      </c>
      <c r="AY302" t="s">
        <v>276</v>
      </c>
      <c r="AZ302" t="s">
        <v>137</v>
      </c>
      <c r="BA302" t="s">
        <v>137</v>
      </c>
      <c r="BB302" t="s">
        <v>173</v>
      </c>
      <c r="BC302" t="s">
        <v>137</v>
      </c>
      <c r="BD302" t="s">
        <v>142</v>
      </c>
      <c r="BE302">
        <v>268</v>
      </c>
      <c r="BF302" t="s">
        <v>137</v>
      </c>
      <c r="BG302" t="s">
        <v>137</v>
      </c>
      <c r="BH302" t="s">
        <v>137</v>
      </c>
      <c r="BI302" t="s">
        <v>134</v>
      </c>
      <c r="BJ302" t="s">
        <v>143</v>
      </c>
      <c r="BK302" t="s">
        <v>137</v>
      </c>
      <c r="BL302" t="s">
        <v>193</v>
      </c>
      <c r="BM302" t="s">
        <v>137</v>
      </c>
      <c r="BN302" t="s">
        <v>174</v>
      </c>
      <c r="BP302" t="s">
        <v>252</v>
      </c>
      <c r="BQ302" t="s">
        <v>135</v>
      </c>
      <c r="BR302" t="s">
        <v>139</v>
      </c>
      <c r="BS302" t="s">
        <v>145</v>
      </c>
      <c r="BT302" t="s">
        <v>137</v>
      </c>
      <c r="BU302">
        <v>4.8</v>
      </c>
      <c r="BV302" t="s">
        <v>137</v>
      </c>
      <c r="BW302" t="s">
        <v>146</v>
      </c>
      <c r="BX302" t="s">
        <v>147</v>
      </c>
      <c r="BY302" t="s">
        <v>235</v>
      </c>
      <c r="CG302" t="s">
        <v>137</v>
      </c>
      <c r="CK302" t="s">
        <v>137</v>
      </c>
      <c r="CN302" t="s">
        <v>137</v>
      </c>
      <c r="CO302" t="s">
        <v>137</v>
      </c>
      <c r="CP302" t="s">
        <v>210</v>
      </c>
      <c r="CQ302" t="s">
        <v>449</v>
      </c>
      <c r="CR302" t="s">
        <v>165</v>
      </c>
      <c r="CS302" t="s">
        <v>137</v>
      </c>
      <c r="CT302" t="s">
        <v>137</v>
      </c>
      <c r="CU302" t="s">
        <v>137</v>
      </c>
      <c r="CV302" t="s">
        <v>137</v>
      </c>
      <c r="CW302">
        <v>2</v>
      </c>
      <c r="CX302" t="s">
        <v>1991</v>
      </c>
      <c r="CY302" t="s">
        <v>176</v>
      </c>
      <c r="DB302" t="s">
        <v>162</v>
      </c>
      <c r="DD302" t="s">
        <v>137</v>
      </c>
      <c r="DI302" t="s">
        <v>137</v>
      </c>
      <c r="DK302" t="s">
        <v>137</v>
      </c>
      <c r="DL302" t="s">
        <v>201</v>
      </c>
      <c r="DM302" t="s">
        <v>137</v>
      </c>
      <c r="DQ302" t="s">
        <v>137</v>
      </c>
      <c r="DV302" t="s">
        <v>137</v>
      </c>
      <c r="DW302" t="s">
        <v>137</v>
      </c>
      <c r="EA302" t="s">
        <v>137</v>
      </c>
      <c r="EJ302">
        <f>COUNTBLANK(A302:EI302)</f>
        <v>43</v>
      </c>
    </row>
    <row r="303" spans="1:140" x14ac:dyDescent="0.3">
      <c r="A303">
        <v>292</v>
      </c>
      <c r="B303" t="s">
        <v>122</v>
      </c>
      <c r="C303" t="s">
        <v>781</v>
      </c>
      <c r="D303" t="s">
        <v>1970</v>
      </c>
      <c r="E303">
        <v>1199</v>
      </c>
      <c r="F303">
        <v>3</v>
      </c>
      <c r="G303">
        <v>4</v>
      </c>
      <c r="H303" t="s">
        <v>153</v>
      </c>
      <c r="I303" t="s">
        <v>124</v>
      </c>
      <c r="J303" t="s">
        <v>168</v>
      </c>
      <c r="K303" t="s">
        <v>125</v>
      </c>
      <c r="L303">
        <v>37</v>
      </c>
      <c r="M303" t="s">
        <v>126</v>
      </c>
      <c r="N303">
        <v>1523</v>
      </c>
      <c r="O303">
        <v>3990</v>
      </c>
      <c r="P303">
        <v>1755</v>
      </c>
      <c r="Q303" t="s">
        <v>127</v>
      </c>
      <c r="R303">
        <v>5</v>
      </c>
      <c r="T303" s="1" t="s">
        <v>128</v>
      </c>
      <c r="U303" t="s">
        <v>2142</v>
      </c>
      <c r="X303">
        <v>5</v>
      </c>
      <c r="Y303" t="s">
        <v>187</v>
      </c>
      <c r="Z303" t="s">
        <v>156</v>
      </c>
      <c r="AA303" t="s">
        <v>130</v>
      </c>
      <c r="AB303" t="s">
        <v>509</v>
      </c>
      <c r="AC303" t="s">
        <v>315</v>
      </c>
      <c r="AF303" t="s">
        <v>349</v>
      </c>
      <c r="AG303" t="s">
        <v>349</v>
      </c>
      <c r="AH303" t="s">
        <v>131</v>
      </c>
      <c r="AI303" t="s">
        <v>132</v>
      </c>
      <c r="AL303" t="s">
        <v>217</v>
      </c>
      <c r="AM303" t="s">
        <v>782</v>
      </c>
      <c r="AN303" t="s">
        <v>134</v>
      </c>
      <c r="AO303" t="s">
        <v>273</v>
      </c>
      <c r="AP303" t="s">
        <v>135</v>
      </c>
      <c r="AQ303">
        <v>1</v>
      </c>
      <c r="AR303">
        <v>5</v>
      </c>
      <c r="AS303" t="s">
        <v>138</v>
      </c>
      <c r="AT303" t="s">
        <v>139</v>
      </c>
      <c r="AU303" t="s">
        <v>783</v>
      </c>
      <c r="AV303" t="s">
        <v>349</v>
      </c>
      <c r="AX303" t="s">
        <v>137</v>
      </c>
      <c r="AY303" t="s">
        <v>136</v>
      </c>
      <c r="BD303" t="s">
        <v>142</v>
      </c>
      <c r="BE303">
        <v>345</v>
      </c>
      <c r="BG303" t="s">
        <v>137</v>
      </c>
      <c r="BH303" t="s">
        <v>137</v>
      </c>
      <c r="BJ303" t="s">
        <v>143</v>
      </c>
      <c r="BL303" t="s">
        <v>193</v>
      </c>
      <c r="BM303" t="s">
        <v>137</v>
      </c>
      <c r="BP303" t="s">
        <v>142</v>
      </c>
      <c r="BQ303" t="s">
        <v>134</v>
      </c>
      <c r="BR303" t="s">
        <v>139</v>
      </c>
      <c r="BS303" t="s">
        <v>145</v>
      </c>
      <c r="BU303">
        <v>5</v>
      </c>
      <c r="BV303" t="s">
        <v>137</v>
      </c>
      <c r="BW303" t="s">
        <v>146</v>
      </c>
      <c r="BY303" t="s">
        <v>148</v>
      </c>
      <c r="BZ303" t="s">
        <v>137</v>
      </c>
      <c r="CE303" t="s">
        <v>137</v>
      </c>
      <c r="CF303" t="s">
        <v>1880</v>
      </c>
      <c r="CG303" t="s">
        <v>137</v>
      </c>
      <c r="CH303" t="s">
        <v>137</v>
      </c>
      <c r="CJ303" t="s">
        <v>137</v>
      </c>
      <c r="CN303" t="s">
        <v>137</v>
      </c>
      <c r="CP303" t="s">
        <v>163</v>
      </c>
      <c r="CR303" t="s">
        <v>165</v>
      </c>
      <c r="CS303" t="s">
        <v>137</v>
      </c>
      <c r="CT303" t="s">
        <v>137</v>
      </c>
      <c r="CW303">
        <v>2</v>
      </c>
      <c r="CY303" t="s">
        <v>176</v>
      </c>
      <c r="DB303" t="s">
        <v>177</v>
      </c>
      <c r="DM303" t="s">
        <v>137</v>
      </c>
      <c r="DW303" t="s">
        <v>137</v>
      </c>
      <c r="EB303" t="s">
        <v>2143</v>
      </c>
      <c r="EJ303">
        <f>COUNTBLANK(A303:EI303)</f>
        <v>65</v>
      </c>
    </row>
    <row r="304" spans="1:140" x14ac:dyDescent="0.3">
      <c r="A304">
        <v>293</v>
      </c>
      <c r="B304" t="s">
        <v>122</v>
      </c>
      <c r="C304" t="s">
        <v>781</v>
      </c>
      <c r="D304" t="s">
        <v>334</v>
      </c>
      <c r="E304">
        <v>1199</v>
      </c>
      <c r="F304">
        <v>3</v>
      </c>
      <c r="G304">
        <v>4</v>
      </c>
      <c r="H304" t="s">
        <v>153</v>
      </c>
      <c r="I304" t="s">
        <v>124</v>
      </c>
      <c r="J304" t="s">
        <v>168</v>
      </c>
      <c r="K304" t="s">
        <v>125</v>
      </c>
      <c r="L304">
        <v>37</v>
      </c>
      <c r="M304" t="s">
        <v>126</v>
      </c>
      <c r="N304">
        <v>1523</v>
      </c>
      <c r="O304">
        <v>3990</v>
      </c>
      <c r="P304">
        <v>1755</v>
      </c>
      <c r="Q304" t="s">
        <v>127</v>
      </c>
      <c r="R304">
        <v>5</v>
      </c>
      <c r="T304">
        <v>18</v>
      </c>
      <c r="X304">
        <v>5</v>
      </c>
      <c r="Y304" t="s">
        <v>187</v>
      </c>
      <c r="Z304" t="s">
        <v>156</v>
      </c>
      <c r="AA304" t="s">
        <v>130</v>
      </c>
      <c r="AB304" t="s">
        <v>509</v>
      </c>
      <c r="AC304" t="s">
        <v>315</v>
      </c>
      <c r="AF304" t="s">
        <v>349</v>
      </c>
      <c r="AG304" t="s">
        <v>349</v>
      </c>
      <c r="AH304" t="s">
        <v>131</v>
      </c>
      <c r="AI304" t="s">
        <v>132</v>
      </c>
      <c r="AL304" t="s">
        <v>217</v>
      </c>
      <c r="AM304" t="s">
        <v>782</v>
      </c>
      <c r="AN304" t="s">
        <v>134</v>
      </c>
      <c r="AO304" t="s">
        <v>273</v>
      </c>
      <c r="AP304" t="s">
        <v>135</v>
      </c>
      <c r="AQ304">
        <v>1</v>
      </c>
      <c r="AR304">
        <v>5</v>
      </c>
      <c r="AS304" t="s">
        <v>138</v>
      </c>
      <c r="AT304" t="s">
        <v>139</v>
      </c>
      <c r="AU304" t="s">
        <v>783</v>
      </c>
      <c r="AV304" t="s">
        <v>349</v>
      </c>
      <c r="AX304" t="s">
        <v>137</v>
      </c>
      <c r="AY304" t="s">
        <v>136</v>
      </c>
      <c r="BD304" t="s">
        <v>142</v>
      </c>
      <c r="BE304">
        <v>345</v>
      </c>
      <c r="BG304" t="s">
        <v>137</v>
      </c>
      <c r="BH304" t="s">
        <v>137</v>
      </c>
      <c r="BJ304" t="s">
        <v>143</v>
      </c>
      <c r="BL304" t="s">
        <v>193</v>
      </c>
      <c r="BM304" t="s">
        <v>137</v>
      </c>
      <c r="BP304" t="s">
        <v>142</v>
      </c>
      <c r="BQ304" t="s">
        <v>134</v>
      </c>
      <c r="BR304" t="s">
        <v>139</v>
      </c>
      <c r="BS304" t="s">
        <v>145</v>
      </c>
      <c r="BU304">
        <v>5</v>
      </c>
      <c r="BV304" t="s">
        <v>137</v>
      </c>
      <c r="BW304" t="s">
        <v>146</v>
      </c>
      <c r="BY304" t="s">
        <v>148</v>
      </c>
      <c r="BZ304" t="s">
        <v>137</v>
      </c>
      <c r="CE304" t="s">
        <v>137</v>
      </c>
      <c r="CF304" t="s">
        <v>1880</v>
      </c>
      <c r="CG304" t="s">
        <v>137</v>
      </c>
      <c r="CH304" t="s">
        <v>137</v>
      </c>
      <c r="CJ304" t="s">
        <v>137</v>
      </c>
      <c r="CN304" t="s">
        <v>137</v>
      </c>
      <c r="CP304" t="s">
        <v>163</v>
      </c>
      <c r="CR304" t="s">
        <v>165</v>
      </c>
      <c r="CS304" t="s">
        <v>137</v>
      </c>
      <c r="CT304" t="s">
        <v>137</v>
      </c>
      <c r="CW304">
        <v>2</v>
      </c>
      <c r="CY304" t="s">
        <v>176</v>
      </c>
      <c r="DB304" t="s">
        <v>177</v>
      </c>
      <c r="DM304" t="s">
        <v>137</v>
      </c>
      <c r="DW304" t="s">
        <v>137</v>
      </c>
      <c r="EB304" t="s">
        <v>2143</v>
      </c>
      <c r="EJ304">
        <f>COUNTBLANK(A304:EI304)</f>
        <v>65</v>
      </c>
    </row>
    <row r="305" spans="1:140" x14ac:dyDescent="0.3">
      <c r="A305">
        <v>294</v>
      </c>
      <c r="B305" t="s">
        <v>122</v>
      </c>
      <c r="C305" t="s">
        <v>781</v>
      </c>
      <c r="D305" t="s">
        <v>327</v>
      </c>
      <c r="E305">
        <v>1199</v>
      </c>
      <c r="F305">
        <v>3</v>
      </c>
      <c r="G305">
        <v>4</v>
      </c>
      <c r="H305" t="s">
        <v>153</v>
      </c>
      <c r="I305" t="s">
        <v>124</v>
      </c>
      <c r="J305" t="s">
        <v>168</v>
      </c>
      <c r="K305" t="s">
        <v>125</v>
      </c>
      <c r="L305">
        <v>37</v>
      </c>
      <c r="M305" t="s">
        <v>126</v>
      </c>
      <c r="N305">
        <v>1523</v>
      </c>
      <c r="O305">
        <v>3990</v>
      </c>
      <c r="P305">
        <v>1755</v>
      </c>
      <c r="Q305" t="s">
        <v>127</v>
      </c>
      <c r="R305">
        <v>5</v>
      </c>
      <c r="T305">
        <v>18</v>
      </c>
      <c r="X305">
        <v>5</v>
      </c>
      <c r="Y305" t="s">
        <v>187</v>
      </c>
      <c r="Z305" t="s">
        <v>156</v>
      </c>
      <c r="AA305" t="s">
        <v>130</v>
      </c>
      <c r="AB305" t="s">
        <v>509</v>
      </c>
      <c r="AC305" t="s">
        <v>315</v>
      </c>
      <c r="AF305" t="s">
        <v>349</v>
      </c>
      <c r="AG305" t="s">
        <v>349</v>
      </c>
      <c r="AH305" t="s">
        <v>131</v>
      </c>
      <c r="AI305" t="s">
        <v>166</v>
      </c>
      <c r="AK305" t="s">
        <v>133</v>
      </c>
      <c r="AL305" t="s">
        <v>217</v>
      </c>
      <c r="AM305" t="s">
        <v>782</v>
      </c>
      <c r="AN305" t="s">
        <v>134</v>
      </c>
      <c r="AO305" t="s">
        <v>273</v>
      </c>
      <c r="AP305" t="s">
        <v>135</v>
      </c>
      <c r="AQ305">
        <v>1</v>
      </c>
      <c r="AR305">
        <v>5</v>
      </c>
      <c r="AS305" t="s">
        <v>138</v>
      </c>
      <c r="AT305" t="s">
        <v>139</v>
      </c>
      <c r="AU305" t="s">
        <v>783</v>
      </c>
      <c r="AV305" t="s">
        <v>349</v>
      </c>
      <c r="AW305" t="s">
        <v>137</v>
      </c>
      <c r="AX305" t="s">
        <v>137</v>
      </c>
      <c r="AY305" t="s">
        <v>303</v>
      </c>
      <c r="AZ305" t="s">
        <v>137</v>
      </c>
      <c r="BA305" t="s">
        <v>137</v>
      </c>
      <c r="BC305" t="s">
        <v>137</v>
      </c>
      <c r="BD305" t="s">
        <v>142</v>
      </c>
      <c r="BE305">
        <v>345</v>
      </c>
      <c r="BF305" t="s">
        <v>137</v>
      </c>
      <c r="BG305" t="s">
        <v>137</v>
      </c>
      <c r="BH305" t="s">
        <v>137</v>
      </c>
      <c r="BI305" t="s">
        <v>134</v>
      </c>
      <c r="BJ305" t="s">
        <v>143</v>
      </c>
      <c r="BK305" t="s">
        <v>137</v>
      </c>
      <c r="BL305" t="s">
        <v>193</v>
      </c>
      <c r="BM305" t="s">
        <v>137</v>
      </c>
      <c r="BO305" t="s">
        <v>137</v>
      </c>
      <c r="BP305" t="s">
        <v>142</v>
      </c>
      <c r="BQ305" t="s">
        <v>134</v>
      </c>
      <c r="BR305" t="s">
        <v>139</v>
      </c>
      <c r="BS305" t="s">
        <v>145</v>
      </c>
      <c r="BT305" t="s">
        <v>137</v>
      </c>
      <c r="BU305">
        <v>5</v>
      </c>
      <c r="BV305" t="s">
        <v>137</v>
      </c>
      <c r="BW305" t="s">
        <v>146</v>
      </c>
      <c r="BY305" t="s">
        <v>148</v>
      </c>
      <c r="BZ305" t="s">
        <v>137</v>
      </c>
      <c r="CB305" t="s">
        <v>137</v>
      </c>
      <c r="CE305" t="s">
        <v>137</v>
      </c>
      <c r="CF305" t="s">
        <v>2144</v>
      </c>
      <c r="CG305" t="s">
        <v>137</v>
      </c>
      <c r="CH305" t="s">
        <v>137</v>
      </c>
      <c r="CJ305" t="s">
        <v>137</v>
      </c>
      <c r="CN305" t="s">
        <v>137</v>
      </c>
      <c r="CO305" t="s">
        <v>137</v>
      </c>
      <c r="CP305" t="s">
        <v>163</v>
      </c>
      <c r="CR305" t="s">
        <v>165</v>
      </c>
      <c r="CS305" t="s">
        <v>137</v>
      </c>
      <c r="CT305" t="s">
        <v>137</v>
      </c>
      <c r="CU305" t="s">
        <v>137</v>
      </c>
      <c r="CV305" t="s">
        <v>137</v>
      </c>
      <c r="CW305">
        <v>2</v>
      </c>
      <c r="CY305" t="s">
        <v>176</v>
      </c>
      <c r="DB305" t="s">
        <v>177</v>
      </c>
      <c r="DC305" t="s">
        <v>137</v>
      </c>
      <c r="DD305" t="s">
        <v>137</v>
      </c>
      <c r="DE305" t="s">
        <v>137</v>
      </c>
      <c r="DF305" t="s">
        <v>137</v>
      </c>
      <c r="DG305" t="s">
        <v>137</v>
      </c>
      <c r="DH305" t="s">
        <v>161</v>
      </c>
      <c r="DI305" t="s">
        <v>200</v>
      </c>
      <c r="DJ305" t="s">
        <v>137</v>
      </c>
      <c r="DL305" t="s">
        <v>201</v>
      </c>
      <c r="DM305" t="s">
        <v>137</v>
      </c>
      <c r="DN305" t="s">
        <v>137</v>
      </c>
      <c r="DO305" t="s">
        <v>137</v>
      </c>
      <c r="DS305" t="s">
        <v>137</v>
      </c>
      <c r="DW305" t="s">
        <v>137</v>
      </c>
      <c r="EB305" t="s">
        <v>2143</v>
      </c>
      <c r="ED305" t="s">
        <v>137</v>
      </c>
      <c r="EJ305">
        <f>COUNTBLANK(A305:EI305)</f>
        <v>38</v>
      </c>
    </row>
    <row r="306" spans="1:140" x14ac:dyDescent="0.3">
      <c r="A306">
        <v>295</v>
      </c>
      <c r="B306" t="s">
        <v>122</v>
      </c>
      <c r="C306" t="s">
        <v>781</v>
      </c>
      <c r="D306" t="s">
        <v>784</v>
      </c>
      <c r="E306">
        <v>1199</v>
      </c>
      <c r="F306">
        <v>3</v>
      </c>
      <c r="G306">
        <v>4</v>
      </c>
      <c r="H306" t="s">
        <v>153</v>
      </c>
      <c r="I306" t="s">
        <v>124</v>
      </c>
      <c r="J306" t="s">
        <v>168</v>
      </c>
      <c r="K306" t="s">
        <v>125</v>
      </c>
      <c r="L306">
        <v>37</v>
      </c>
      <c r="M306" t="s">
        <v>126</v>
      </c>
      <c r="N306">
        <v>1523</v>
      </c>
      <c r="O306">
        <v>3990</v>
      </c>
      <c r="P306">
        <v>1755</v>
      </c>
      <c r="Q306" t="s">
        <v>127</v>
      </c>
      <c r="R306">
        <v>5</v>
      </c>
      <c r="T306">
        <v>18</v>
      </c>
      <c r="X306">
        <v>5</v>
      </c>
      <c r="Y306" t="s">
        <v>187</v>
      </c>
      <c r="Z306" t="s">
        <v>156</v>
      </c>
      <c r="AA306" t="s">
        <v>130</v>
      </c>
      <c r="AB306" t="s">
        <v>509</v>
      </c>
      <c r="AC306" t="s">
        <v>315</v>
      </c>
      <c r="AF306" t="s">
        <v>349</v>
      </c>
      <c r="AG306" t="s">
        <v>349</v>
      </c>
      <c r="AH306" t="s">
        <v>131</v>
      </c>
      <c r="AI306" t="s">
        <v>166</v>
      </c>
      <c r="AK306" t="s">
        <v>280</v>
      </c>
      <c r="AL306" t="s">
        <v>217</v>
      </c>
      <c r="AM306" t="s">
        <v>782</v>
      </c>
      <c r="AN306" t="s">
        <v>134</v>
      </c>
      <c r="AO306" t="s">
        <v>273</v>
      </c>
      <c r="AP306" t="s">
        <v>135</v>
      </c>
      <c r="AQ306">
        <v>1</v>
      </c>
      <c r="AR306">
        <v>5</v>
      </c>
      <c r="AS306" t="s">
        <v>138</v>
      </c>
      <c r="AT306" t="s">
        <v>139</v>
      </c>
      <c r="AU306" t="s">
        <v>783</v>
      </c>
      <c r="AV306" t="s">
        <v>349</v>
      </c>
      <c r="AW306" t="s">
        <v>137</v>
      </c>
      <c r="AX306" t="s">
        <v>137</v>
      </c>
      <c r="AY306" t="s">
        <v>303</v>
      </c>
      <c r="BA306" t="s">
        <v>137</v>
      </c>
      <c r="BC306" t="s">
        <v>137</v>
      </c>
      <c r="BD306" t="s">
        <v>142</v>
      </c>
      <c r="BE306">
        <v>345</v>
      </c>
      <c r="BF306" t="s">
        <v>137</v>
      </c>
      <c r="BG306" t="s">
        <v>137</v>
      </c>
      <c r="BH306" t="s">
        <v>137</v>
      </c>
      <c r="BI306" t="s">
        <v>134</v>
      </c>
      <c r="BJ306" t="s">
        <v>143</v>
      </c>
      <c r="BK306" t="s">
        <v>137</v>
      </c>
      <c r="BL306" t="s">
        <v>193</v>
      </c>
      <c r="BM306" t="s">
        <v>137</v>
      </c>
      <c r="BO306" t="s">
        <v>137</v>
      </c>
      <c r="BP306" t="s">
        <v>142</v>
      </c>
      <c r="BQ306" t="s">
        <v>134</v>
      </c>
      <c r="BR306" t="s">
        <v>139</v>
      </c>
      <c r="BS306" t="s">
        <v>145</v>
      </c>
      <c r="BT306" t="s">
        <v>137</v>
      </c>
      <c r="BU306">
        <v>5</v>
      </c>
      <c r="BV306" t="s">
        <v>137</v>
      </c>
      <c r="BW306" t="s">
        <v>146</v>
      </c>
      <c r="BY306" t="s">
        <v>235</v>
      </c>
      <c r="BZ306" t="s">
        <v>137</v>
      </c>
      <c r="CB306" t="s">
        <v>137</v>
      </c>
      <c r="CE306" t="s">
        <v>137</v>
      </c>
      <c r="CF306" t="s">
        <v>2144</v>
      </c>
      <c r="CG306" t="s">
        <v>137</v>
      </c>
      <c r="CH306" t="s">
        <v>137</v>
      </c>
      <c r="CJ306" t="s">
        <v>137</v>
      </c>
      <c r="CL306" t="s">
        <v>137</v>
      </c>
      <c r="CM306" t="s">
        <v>137</v>
      </c>
      <c r="CN306" t="s">
        <v>137</v>
      </c>
      <c r="CO306" t="s">
        <v>137</v>
      </c>
      <c r="CP306" t="s">
        <v>163</v>
      </c>
      <c r="CR306" t="s">
        <v>165</v>
      </c>
      <c r="CS306" t="s">
        <v>137</v>
      </c>
      <c r="CT306" t="s">
        <v>137</v>
      </c>
      <c r="CU306" t="s">
        <v>137</v>
      </c>
      <c r="CV306" t="s">
        <v>137</v>
      </c>
      <c r="CW306">
        <v>2</v>
      </c>
      <c r="CY306" t="s">
        <v>176</v>
      </c>
      <c r="DB306" t="s">
        <v>162</v>
      </c>
      <c r="DC306" t="s">
        <v>137</v>
      </c>
      <c r="DD306" t="s">
        <v>137</v>
      </c>
      <c r="DE306" t="s">
        <v>137</v>
      </c>
      <c r="DF306" t="s">
        <v>137</v>
      </c>
      <c r="DH306" t="s">
        <v>161</v>
      </c>
      <c r="DI306" t="s">
        <v>200</v>
      </c>
      <c r="DJ306" t="s">
        <v>137</v>
      </c>
      <c r="DL306" t="s">
        <v>201</v>
      </c>
      <c r="DM306" t="s">
        <v>137</v>
      </c>
      <c r="DO306" t="s">
        <v>137</v>
      </c>
      <c r="DP306" t="s">
        <v>137</v>
      </c>
      <c r="DQ306" t="s">
        <v>137</v>
      </c>
      <c r="DS306" t="s">
        <v>137</v>
      </c>
      <c r="DW306" t="s">
        <v>137</v>
      </c>
      <c r="DX306" t="s">
        <v>137</v>
      </c>
      <c r="DZ306" t="s">
        <v>137</v>
      </c>
      <c r="EA306" t="s">
        <v>137</v>
      </c>
      <c r="EB306" t="s">
        <v>2143</v>
      </c>
      <c r="ED306" t="s">
        <v>137</v>
      </c>
      <c r="EJ306">
        <f>COUNTBLANK(A306:EI306)</f>
        <v>34</v>
      </c>
    </row>
    <row r="307" spans="1:140" x14ac:dyDescent="0.3">
      <c r="A307">
        <v>296</v>
      </c>
      <c r="B307" t="s">
        <v>122</v>
      </c>
      <c r="C307" t="s">
        <v>781</v>
      </c>
      <c r="D307" t="s">
        <v>785</v>
      </c>
      <c r="E307">
        <v>1199</v>
      </c>
      <c r="F307">
        <v>3</v>
      </c>
      <c r="G307">
        <v>4</v>
      </c>
      <c r="H307" t="s">
        <v>153</v>
      </c>
      <c r="I307" t="s">
        <v>124</v>
      </c>
      <c r="J307" t="s">
        <v>168</v>
      </c>
      <c r="K307" t="s">
        <v>125</v>
      </c>
      <c r="L307">
        <v>37</v>
      </c>
      <c r="M307" t="s">
        <v>126</v>
      </c>
      <c r="N307">
        <v>1523</v>
      </c>
      <c r="O307">
        <v>3990</v>
      </c>
      <c r="P307">
        <v>1755</v>
      </c>
      <c r="Q307" t="s">
        <v>127</v>
      </c>
      <c r="R307">
        <v>5</v>
      </c>
      <c r="T307">
        <v>18</v>
      </c>
      <c r="X307">
        <v>5</v>
      </c>
      <c r="Y307" t="s">
        <v>187</v>
      </c>
      <c r="Z307" t="s">
        <v>156</v>
      </c>
      <c r="AA307" t="s">
        <v>130</v>
      </c>
      <c r="AB307" t="s">
        <v>509</v>
      </c>
      <c r="AC307" t="s">
        <v>315</v>
      </c>
      <c r="AF307" t="s">
        <v>349</v>
      </c>
      <c r="AG307" t="s">
        <v>349</v>
      </c>
      <c r="AH307" t="s">
        <v>131</v>
      </c>
      <c r="AI307" t="s">
        <v>166</v>
      </c>
      <c r="AK307" t="s">
        <v>280</v>
      </c>
      <c r="AL307" t="s">
        <v>217</v>
      </c>
      <c r="AM307" t="s">
        <v>782</v>
      </c>
      <c r="AN307" t="s">
        <v>134</v>
      </c>
      <c r="AO307" t="s">
        <v>273</v>
      </c>
      <c r="AP307" t="s">
        <v>135</v>
      </c>
      <c r="AQ307">
        <v>1</v>
      </c>
      <c r="AR307">
        <v>5</v>
      </c>
      <c r="AS307" t="s">
        <v>396</v>
      </c>
      <c r="AT307" t="s">
        <v>139</v>
      </c>
      <c r="AU307" t="s">
        <v>783</v>
      </c>
      <c r="AV307" t="s">
        <v>349</v>
      </c>
      <c r="AW307" t="s">
        <v>137</v>
      </c>
      <c r="AX307" t="s">
        <v>137</v>
      </c>
      <c r="AY307" t="s">
        <v>164</v>
      </c>
      <c r="AZ307" t="s">
        <v>137</v>
      </c>
      <c r="BA307" t="s">
        <v>137</v>
      </c>
      <c r="BC307" t="s">
        <v>137</v>
      </c>
      <c r="BD307" t="s">
        <v>393</v>
      </c>
      <c r="BE307">
        <v>345</v>
      </c>
      <c r="BF307" t="s">
        <v>137</v>
      </c>
      <c r="BG307" t="s">
        <v>137</v>
      </c>
      <c r="BH307" t="s">
        <v>137</v>
      </c>
      <c r="BI307" t="s">
        <v>134</v>
      </c>
      <c r="BJ307" t="s">
        <v>193</v>
      </c>
      <c r="BK307" t="s">
        <v>137</v>
      </c>
      <c r="BL307" t="s">
        <v>193</v>
      </c>
      <c r="BM307" t="s">
        <v>137</v>
      </c>
      <c r="BO307" t="s">
        <v>137</v>
      </c>
      <c r="BP307" t="s">
        <v>142</v>
      </c>
      <c r="BQ307" t="s">
        <v>134</v>
      </c>
      <c r="BR307" t="s">
        <v>139</v>
      </c>
      <c r="BS307" t="s">
        <v>145</v>
      </c>
      <c r="BT307" t="s">
        <v>137</v>
      </c>
      <c r="BU307">
        <v>5</v>
      </c>
      <c r="BV307" t="s">
        <v>137</v>
      </c>
      <c r="BW307" t="s">
        <v>146</v>
      </c>
      <c r="BY307" t="s">
        <v>235</v>
      </c>
      <c r="BZ307" t="s">
        <v>137</v>
      </c>
      <c r="CB307" t="s">
        <v>137</v>
      </c>
      <c r="CE307" t="s">
        <v>137</v>
      </c>
      <c r="CF307" t="s">
        <v>2144</v>
      </c>
      <c r="CG307" t="s">
        <v>137</v>
      </c>
      <c r="CH307" t="s">
        <v>137</v>
      </c>
      <c r="CJ307" t="s">
        <v>137</v>
      </c>
      <c r="CK307" t="s">
        <v>137</v>
      </c>
      <c r="CN307" t="s">
        <v>137</v>
      </c>
      <c r="CO307" t="s">
        <v>137</v>
      </c>
      <c r="CP307" t="s">
        <v>210</v>
      </c>
      <c r="CR307" t="s">
        <v>165</v>
      </c>
      <c r="CS307" t="s">
        <v>137</v>
      </c>
      <c r="CT307" t="s">
        <v>137</v>
      </c>
      <c r="CU307" t="s">
        <v>137</v>
      </c>
      <c r="CV307" t="s">
        <v>137</v>
      </c>
      <c r="CW307">
        <v>2</v>
      </c>
      <c r="CY307" t="s">
        <v>176</v>
      </c>
      <c r="DB307" t="s">
        <v>162</v>
      </c>
      <c r="DC307" t="s">
        <v>137</v>
      </c>
      <c r="DD307" t="s">
        <v>137</v>
      </c>
      <c r="DE307" t="s">
        <v>137</v>
      </c>
      <c r="DF307" t="s">
        <v>137</v>
      </c>
      <c r="DG307" t="s">
        <v>137</v>
      </c>
      <c r="DH307" t="s">
        <v>161</v>
      </c>
      <c r="DI307" t="s">
        <v>200</v>
      </c>
      <c r="DJ307" t="s">
        <v>137</v>
      </c>
      <c r="DL307" t="s">
        <v>201</v>
      </c>
      <c r="DM307" t="s">
        <v>137</v>
      </c>
      <c r="DN307" t="s">
        <v>137</v>
      </c>
      <c r="DO307" t="s">
        <v>137</v>
      </c>
      <c r="DQ307" t="s">
        <v>137</v>
      </c>
      <c r="DS307" t="s">
        <v>137</v>
      </c>
      <c r="DW307" t="s">
        <v>137</v>
      </c>
      <c r="DX307" t="s">
        <v>137</v>
      </c>
      <c r="DY307" t="s">
        <v>137</v>
      </c>
      <c r="DZ307" t="s">
        <v>137</v>
      </c>
      <c r="EA307" t="s">
        <v>137</v>
      </c>
      <c r="EB307" t="s">
        <v>2143</v>
      </c>
      <c r="ED307" t="s">
        <v>137</v>
      </c>
      <c r="EJ307">
        <f>COUNTBLANK(A307:EI307)</f>
        <v>32</v>
      </c>
    </row>
    <row r="308" spans="1:140" x14ac:dyDescent="0.3">
      <c r="A308">
        <v>297</v>
      </c>
      <c r="B308" t="s">
        <v>122</v>
      </c>
      <c r="C308" t="s">
        <v>781</v>
      </c>
      <c r="D308" t="s">
        <v>1969</v>
      </c>
      <c r="E308">
        <v>1497</v>
      </c>
      <c r="F308">
        <v>4</v>
      </c>
      <c r="G308">
        <v>4</v>
      </c>
      <c r="H308" t="s">
        <v>153</v>
      </c>
      <c r="I308" t="s">
        <v>124</v>
      </c>
      <c r="J308" t="s">
        <v>168</v>
      </c>
      <c r="K308" t="s">
        <v>125</v>
      </c>
      <c r="L308">
        <v>37</v>
      </c>
      <c r="M308" t="s">
        <v>296</v>
      </c>
      <c r="N308">
        <v>1523</v>
      </c>
      <c r="O308">
        <v>3990</v>
      </c>
      <c r="P308">
        <v>1755</v>
      </c>
      <c r="Q308" t="s">
        <v>127</v>
      </c>
      <c r="R308">
        <v>5</v>
      </c>
      <c r="T308" s="1" t="s">
        <v>128</v>
      </c>
      <c r="U308" t="s">
        <v>2145</v>
      </c>
      <c r="X308">
        <v>5</v>
      </c>
      <c r="Y308" t="s">
        <v>187</v>
      </c>
      <c r="Z308" t="s">
        <v>156</v>
      </c>
      <c r="AA308" t="s">
        <v>130</v>
      </c>
      <c r="AB308" t="s">
        <v>509</v>
      </c>
      <c r="AC308" t="s">
        <v>315</v>
      </c>
      <c r="AF308" t="s">
        <v>349</v>
      </c>
      <c r="AG308" t="s">
        <v>349</v>
      </c>
      <c r="AH308" t="s">
        <v>131</v>
      </c>
      <c r="AI308" t="s">
        <v>132</v>
      </c>
      <c r="AL308" t="s">
        <v>364</v>
      </c>
      <c r="AM308" t="s">
        <v>786</v>
      </c>
      <c r="AN308" t="s">
        <v>134</v>
      </c>
      <c r="AO308" t="s">
        <v>273</v>
      </c>
      <c r="AP308" t="s">
        <v>135</v>
      </c>
      <c r="AQ308">
        <v>1</v>
      </c>
      <c r="AR308">
        <v>5</v>
      </c>
      <c r="AS308" t="s">
        <v>138</v>
      </c>
      <c r="AT308" t="s">
        <v>139</v>
      </c>
      <c r="AU308" t="s">
        <v>783</v>
      </c>
      <c r="AV308" t="s">
        <v>349</v>
      </c>
      <c r="AX308" t="s">
        <v>137</v>
      </c>
      <c r="AY308" t="s">
        <v>136</v>
      </c>
      <c r="BD308" t="s">
        <v>142</v>
      </c>
      <c r="BE308">
        <v>345</v>
      </c>
      <c r="BG308" t="s">
        <v>137</v>
      </c>
      <c r="BH308" t="s">
        <v>137</v>
      </c>
      <c r="BJ308" t="s">
        <v>143</v>
      </c>
      <c r="BL308" t="s">
        <v>193</v>
      </c>
      <c r="BM308" t="s">
        <v>137</v>
      </c>
      <c r="BP308" t="s">
        <v>142</v>
      </c>
      <c r="BQ308" t="s">
        <v>134</v>
      </c>
      <c r="BR308" t="s">
        <v>139</v>
      </c>
      <c r="BS308" t="s">
        <v>145</v>
      </c>
      <c r="BU308">
        <v>5</v>
      </c>
      <c r="BV308" t="s">
        <v>137</v>
      </c>
      <c r="BW308" t="s">
        <v>146</v>
      </c>
      <c r="BY308" t="s">
        <v>148</v>
      </c>
      <c r="BZ308" t="s">
        <v>137</v>
      </c>
      <c r="CE308" t="s">
        <v>137</v>
      </c>
      <c r="CF308" t="s">
        <v>1880</v>
      </c>
      <c r="CG308" t="s">
        <v>137</v>
      </c>
      <c r="CH308" t="s">
        <v>137</v>
      </c>
      <c r="CJ308" t="s">
        <v>137</v>
      </c>
      <c r="CN308" t="s">
        <v>137</v>
      </c>
      <c r="CP308" t="s">
        <v>163</v>
      </c>
      <c r="CR308" t="s">
        <v>165</v>
      </c>
      <c r="CS308" t="s">
        <v>137</v>
      </c>
      <c r="CT308" t="s">
        <v>137</v>
      </c>
      <c r="CW308">
        <v>2</v>
      </c>
      <c r="CY308" t="s">
        <v>176</v>
      </c>
      <c r="DB308" t="s">
        <v>177</v>
      </c>
      <c r="DM308" t="s">
        <v>137</v>
      </c>
      <c r="DV308" t="s">
        <v>137</v>
      </c>
      <c r="DW308" t="s">
        <v>137</v>
      </c>
      <c r="EB308" t="s">
        <v>2146</v>
      </c>
      <c r="EJ308">
        <f>COUNTBLANK(A308:EI308)</f>
        <v>64</v>
      </c>
    </row>
    <row r="309" spans="1:140" x14ac:dyDescent="0.3">
      <c r="A309">
        <v>298</v>
      </c>
      <c r="B309" t="s">
        <v>122</v>
      </c>
      <c r="C309" t="s">
        <v>781</v>
      </c>
      <c r="D309" t="s">
        <v>324</v>
      </c>
      <c r="E309">
        <v>1497</v>
      </c>
      <c r="F309">
        <v>4</v>
      </c>
      <c r="G309">
        <v>4</v>
      </c>
      <c r="H309" t="s">
        <v>153</v>
      </c>
      <c r="I309" t="s">
        <v>124</v>
      </c>
      <c r="J309" t="s">
        <v>168</v>
      </c>
      <c r="K309" t="s">
        <v>125</v>
      </c>
      <c r="L309">
        <v>37</v>
      </c>
      <c r="M309" t="s">
        <v>296</v>
      </c>
      <c r="N309">
        <v>1523</v>
      </c>
      <c r="O309">
        <v>3990</v>
      </c>
      <c r="P309">
        <v>1755</v>
      </c>
      <c r="Q309" t="s">
        <v>127</v>
      </c>
      <c r="R309">
        <v>5</v>
      </c>
      <c r="T309">
        <v>25</v>
      </c>
      <c r="X309">
        <v>5</v>
      </c>
      <c r="Y309" t="s">
        <v>187</v>
      </c>
      <c r="Z309" t="s">
        <v>156</v>
      </c>
      <c r="AA309" t="s">
        <v>130</v>
      </c>
      <c r="AB309" t="s">
        <v>509</v>
      </c>
      <c r="AC309" t="s">
        <v>315</v>
      </c>
      <c r="AF309" t="s">
        <v>349</v>
      </c>
      <c r="AG309" t="s">
        <v>349</v>
      </c>
      <c r="AH309" t="s">
        <v>131</v>
      </c>
      <c r="AI309" t="s">
        <v>132</v>
      </c>
      <c r="AL309" t="s">
        <v>364</v>
      </c>
      <c r="AM309" t="s">
        <v>786</v>
      </c>
      <c r="AN309" t="s">
        <v>134</v>
      </c>
      <c r="AO309" t="s">
        <v>273</v>
      </c>
      <c r="AP309" t="s">
        <v>135</v>
      </c>
      <c r="AQ309">
        <v>1</v>
      </c>
      <c r="AR309">
        <v>5</v>
      </c>
      <c r="AS309" t="s">
        <v>138</v>
      </c>
      <c r="AT309" t="s">
        <v>139</v>
      </c>
      <c r="AU309" t="s">
        <v>783</v>
      </c>
      <c r="AV309" t="s">
        <v>349</v>
      </c>
      <c r="AX309" t="s">
        <v>137</v>
      </c>
      <c r="AY309" t="s">
        <v>136</v>
      </c>
      <c r="BD309" t="s">
        <v>142</v>
      </c>
      <c r="BE309">
        <v>345</v>
      </c>
      <c r="BG309" t="s">
        <v>137</v>
      </c>
      <c r="BH309" t="s">
        <v>137</v>
      </c>
      <c r="BJ309" t="s">
        <v>143</v>
      </c>
      <c r="BL309" t="s">
        <v>193</v>
      </c>
      <c r="BM309" t="s">
        <v>137</v>
      </c>
      <c r="BP309" t="s">
        <v>142</v>
      </c>
      <c r="BQ309" t="s">
        <v>134</v>
      </c>
      <c r="BR309" t="s">
        <v>139</v>
      </c>
      <c r="BS309" t="s">
        <v>145</v>
      </c>
      <c r="BU309">
        <v>5</v>
      </c>
      <c r="BV309" t="s">
        <v>137</v>
      </c>
      <c r="BW309" t="s">
        <v>146</v>
      </c>
      <c r="BY309" t="s">
        <v>148</v>
      </c>
      <c r="BZ309" t="s">
        <v>137</v>
      </c>
      <c r="CE309" t="s">
        <v>137</v>
      </c>
      <c r="CF309" t="s">
        <v>1880</v>
      </c>
      <c r="CG309" t="s">
        <v>137</v>
      </c>
      <c r="CH309" t="s">
        <v>137</v>
      </c>
      <c r="CJ309" t="s">
        <v>137</v>
      </c>
      <c r="CN309" t="s">
        <v>137</v>
      </c>
      <c r="CP309" t="s">
        <v>163</v>
      </c>
      <c r="CR309" t="s">
        <v>165</v>
      </c>
      <c r="CS309" t="s">
        <v>137</v>
      </c>
      <c r="CT309" t="s">
        <v>137</v>
      </c>
      <c r="CW309">
        <v>2</v>
      </c>
      <c r="CY309" t="s">
        <v>176</v>
      </c>
      <c r="DB309" t="s">
        <v>177</v>
      </c>
      <c r="DM309" t="s">
        <v>137</v>
      </c>
      <c r="DV309" t="s">
        <v>137</v>
      </c>
      <c r="DW309" t="s">
        <v>137</v>
      </c>
      <c r="EB309" t="s">
        <v>2146</v>
      </c>
      <c r="EJ309">
        <f>COUNTBLANK(A309:EI309)</f>
        <v>64</v>
      </c>
    </row>
    <row r="310" spans="1:140" x14ac:dyDescent="0.3">
      <c r="A310">
        <v>299</v>
      </c>
      <c r="B310" t="s">
        <v>122</v>
      </c>
      <c r="C310" t="s">
        <v>781</v>
      </c>
      <c r="D310" t="s">
        <v>311</v>
      </c>
      <c r="E310">
        <v>1497</v>
      </c>
      <c r="F310">
        <v>4</v>
      </c>
      <c r="G310">
        <v>4</v>
      </c>
      <c r="H310" t="s">
        <v>153</v>
      </c>
      <c r="I310" t="s">
        <v>124</v>
      </c>
      <c r="J310" t="s">
        <v>168</v>
      </c>
      <c r="K310" t="s">
        <v>125</v>
      </c>
      <c r="L310">
        <v>37</v>
      </c>
      <c r="M310" t="s">
        <v>296</v>
      </c>
      <c r="N310">
        <v>1523</v>
      </c>
      <c r="O310">
        <v>3990</v>
      </c>
      <c r="P310">
        <v>1755</v>
      </c>
      <c r="Q310" t="s">
        <v>127</v>
      </c>
      <c r="R310">
        <v>5</v>
      </c>
      <c r="T310">
        <v>25</v>
      </c>
      <c r="X310">
        <v>5</v>
      </c>
      <c r="Y310" t="s">
        <v>187</v>
      </c>
      <c r="Z310" t="s">
        <v>156</v>
      </c>
      <c r="AA310" t="s">
        <v>130</v>
      </c>
      <c r="AB310" t="s">
        <v>509</v>
      </c>
      <c r="AC310" t="s">
        <v>315</v>
      </c>
      <c r="AF310" t="s">
        <v>349</v>
      </c>
      <c r="AG310" t="s">
        <v>349</v>
      </c>
      <c r="AH310" t="s">
        <v>131</v>
      </c>
      <c r="AI310" t="s">
        <v>166</v>
      </c>
      <c r="AK310" t="s">
        <v>133</v>
      </c>
      <c r="AL310" t="s">
        <v>364</v>
      </c>
      <c r="AM310" t="s">
        <v>786</v>
      </c>
      <c r="AN310" t="s">
        <v>134</v>
      </c>
      <c r="AO310" t="s">
        <v>273</v>
      </c>
      <c r="AP310" t="s">
        <v>135</v>
      </c>
      <c r="AQ310">
        <v>1</v>
      </c>
      <c r="AR310">
        <v>5</v>
      </c>
      <c r="AS310" t="s">
        <v>138</v>
      </c>
      <c r="AT310" t="s">
        <v>139</v>
      </c>
      <c r="AU310" t="s">
        <v>783</v>
      </c>
      <c r="AV310" t="s">
        <v>349</v>
      </c>
      <c r="AW310" t="s">
        <v>137</v>
      </c>
      <c r="AX310" t="s">
        <v>137</v>
      </c>
      <c r="AY310" t="s">
        <v>303</v>
      </c>
      <c r="AZ310" t="s">
        <v>137</v>
      </c>
      <c r="BA310" t="s">
        <v>137</v>
      </c>
      <c r="BC310" t="s">
        <v>137</v>
      </c>
      <c r="BD310" t="s">
        <v>142</v>
      </c>
      <c r="BE310">
        <v>345</v>
      </c>
      <c r="BF310" t="s">
        <v>137</v>
      </c>
      <c r="BG310" t="s">
        <v>137</v>
      </c>
      <c r="BH310" t="s">
        <v>137</v>
      </c>
      <c r="BI310" t="s">
        <v>134</v>
      </c>
      <c r="BJ310" t="s">
        <v>143</v>
      </c>
      <c r="BK310" t="s">
        <v>137</v>
      </c>
      <c r="BL310" t="s">
        <v>193</v>
      </c>
      <c r="BM310" t="s">
        <v>137</v>
      </c>
      <c r="BO310" t="s">
        <v>137</v>
      </c>
      <c r="BP310" t="s">
        <v>142</v>
      </c>
      <c r="BQ310" t="s">
        <v>134</v>
      </c>
      <c r="BR310" t="s">
        <v>139</v>
      </c>
      <c r="BS310" t="s">
        <v>145</v>
      </c>
      <c r="BT310" t="s">
        <v>137</v>
      </c>
      <c r="BU310">
        <v>5</v>
      </c>
      <c r="BV310" t="s">
        <v>137</v>
      </c>
      <c r="BW310" t="s">
        <v>146</v>
      </c>
      <c r="BY310" t="s">
        <v>148</v>
      </c>
      <c r="BZ310" t="s">
        <v>137</v>
      </c>
      <c r="CB310" t="s">
        <v>137</v>
      </c>
      <c r="CE310" t="s">
        <v>137</v>
      </c>
      <c r="CF310" t="s">
        <v>2144</v>
      </c>
      <c r="CG310" t="s">
        <v>137</v>
      </c>
      <c r="CH310" t="s">
        <v>137</v>
      </c>
      <c r="CJ310" t="s">
        <v>137</v>
      </c>
      <c r="CN310" t="s">
        <v>137</v>
      </c>
      <c r="CO310" t="s">
        <v>137</v>
      </c>
      <c r="CP310" t="s">
        <v>210</v>
      </c>
      <c r="CR310" t="s">
        <v>165</v>
      </c>
      <c r="CS310" t="s">
        <v>137</v>
      </c>
      <c r="CT310" t="s">
        <v>137</v>
      </c>
      <c r="CU310" t="s">
        <v>137</v>
      </c>
      <c r="CV310" t="s">
        <v>137</v>
      </c>
      <c r="CW310">
        <v>2</v>
      </c>
      <c r="CY310" t="s">
        <v>176</v>
      </c>
      <c r="DB310" t="s">
        <v>177</v>
      </c>
      <c r="DC310" t="s">
        <v>137</v>
      </c>
      <c r="DD310" t="s">
        <v>137</v>
      </c>
      <c r="DE310" t="s">
        <v>137</v>
      </c>
      <c r="DF310" t="s">
        <v>137</v>
      </c>
      <c r="DG310" t="s">
        <v>137</v>
      </c>
      <c r="DH310" t="s">
        <v>161</v>
      </c>
      <c r="DI310" t="s">
        <v>200</v>
      </c>
      <c r="DJ310" t="s">
        <v>137</v>
      </c>
      <c r="DL310" t="s">
        <v>201</v>
      </c>
      <c r="DM310" t="s">
        <v>137</v>
      </c>
      <c r="DN310" t="s">
        <v>137</v>
      </c>
      <c r="DO310" t="s">
        <v>137</v>
      </c>
      <c r="DS310" t="s">
        <v>137</v>
      </c>
      <c r="DV310" t="s">
        <v>137</v>
      </c>
      <c r="DW310" t="s">
        <v>137</v>
      </c>
      <c r="EB310" t="s">
        <v>2146</v>
      </c>
      <c r="ED310" t="s">
        <v>137</v>
      </c>
      <c r="EJ310">
        <f>COUNTBLANK(A310:EI310)</f>
        <v>37</v>
      </c>
    </row>
    <row r="311" spans="1:140" x14ac:dyDescent="0.3">
      <c r="A311">
        <v>300</v>
      </c>
      <c r="B311" t="s">
        <v>122</v>
      </c>
      <c r="C311" t="s">
        <v>781</v>
      </c>
      <c r="D311" t="s">
        <v>787</v>
      </c>
      <c r="E311">
        <v>1497</v>
      </c>
      <c r="F311">
        <v>4</v>
      </c>
      <c r="G311">
        <v>4</v>
      </c>
      <c r="H311" t="s">
        <v>153</v>
      </c>
      <c r="I311" t="s">
        <v>124</v>
      </c>
      <c r="J311" t="s">
        <v>168</v>
      </c>
      <c r="K311" t="s">
        <v>125</v>
      </c>
      <c r="L311">
        <v>37</v>
      </c>
      <c r="M311" t="s">
        <v>296</v>
      </c>
      <c r="N311">
        <v>1523</v>
      </c>
      <c r="O311">
        <v>3990</v>
      </c>
      <c r="P311">
        <v>1755</v>
      </c>
      <c r="Q311" t="s">
        <v>127</v>
      </c>
      <c r="R311">
        <v>5</v>
      </c>
      <c r="T311">
        <v>25</v>
      </c>
      <c r="X311">
        <v>5</v>
      </c>
      <c r="Y311" t="s">
        <v>187</v>
      </c>
      <c r="Z311" t="s">
        <v>156</v>
      </c>
      <c r="AA311" t="s">
        <v>130</v>
      </c>
      <c r="AB311" t="s">
        <v>509</v>
      </c>
      <c r="AC311" t="s">
        <v>315</v>
      </c>
      <c r="AF311" t="s">
        <v>349</v>
      </c>
      <c r="AG311" t="s">
        <v>349</v>
      </c>
      <c r="AH311" t="s">
        <v>131</v>
      </c>
      <c r="AI311" t="s">
        <v>166</v>
      </c>
      <c r="AK311" t="s">
        <v>280</v>
      </c>
      <c r="AL311" t="s">
        <v>364</v>
      </c>
      <c r="AM311" t="s">
        <v>786</v>
      </c>
      <c r="AN311" t="s">
        <v>134</v>
      </c>
      <c r="AO311" t="s">
        <v>273</v>
      </c>
      <c r="AP311" t="s">
        <v>135</v>
      </c>
      <c r="AQ311">
        <v>1</v>
      </c>
      <c r="AR311">
        <v>5</v>
      </c>
      <c r="AS311" t="s">
        <v>138</v>
      </c>
      <c r="AT311" t="s">
        <v>139</v>
      </c>
      <c r="AU311" t="s">
        <v>783</v>
      </c>
      <c r="AV311" t="s">
        <v>349</v>
      </c>
      <c r="AW311" t="s">
        <v>137</v>
      </c>
      <c r="AX311" t="s">
        <v>137</v>
      </c>
      <c r="AY311" t="s">
        <v>303</v>
      </c>
      <c r="BA311" t="s">
        <v>137</v>
      </c>
      <c r="BC311" t="s">
        <v>137</v>
      </c>
      <c r="BD311" t="s">
        <v>393</v>
      </c>
      <c r="BE311">
        <v>345</v>
      </c>
      <c r="BF311" t="s">
        <v>137</v>
      </c>
      <c r="BG311" t="s">
        <v>137</v>
      </c>
      <c r="BH311" t="s">
        <v>137</v>
      </c>
      <c r="BI311" t="s">
        <v>134</v>
      </c>
      <c r="BJ311" t="s">
        <v>143</v>
      </c>
      <c r="BK311" t="s">
        <v>137</v>
      </c>
      <c r="BL311" t="s">
        <v>193</v>
      </c>
      <c r="BM311" t="s">
        <v>137</v>
      </c>
      <c r="BO311" t="s">
        <v>137</v>
      </c>
      <c r="BP311" t="s">
        <v>142</v>
      </c>
      <c r="BQ311" t="s">
        <v>134</v>
      </c>
      <c r="BR311" t="s">
        <v>139</v>
      </c>
      <c r="BS311" t="s">
        <v>145</v>
      </c>
      <c r="BT311" t="s">
        <v>137</v>
      </c>
      <c r="BU311">
        <v>5</v>
      </c>
      <c r="BV311" t="s">
        <v>137</v>
      </c>
      <c r="BW311" t="s">
        <v>146</v>
      </c>
      <c r="BY311" t="s">
        <v>235</v>
      </c>
      <c r="BZ311" t="s">
        <v>137</v>
      </c>
      <c r="CB311" t="s">
        <v>137</v>
      </c>
      <c r="CE311" t="s">
        <v>137</v>
      </c>
      <c r="CF311" t="s">
        <v>2144</v>
      </c>
      <c r="CG311" t="s">
        <v>137</v>
      </c>
      <c r="CH311" t="s">
        <v>137</v>
      </c>
      <c r="CJ311" t="s">
        <v>137</v>
      </c>
      <c r="CK311" t="s">
        <v>137</v>
      </c>
      <c r="CL311" t="s">
        <v>137</v>
      </c>
      <c r="CM311" t="s">
        <v>137</v>
      </c>
      <c r="CN311" t="s">
        <v>137</v>
      </c>
      <c r="CO311" t="s">
        <v>137</v>
      </c>
      <c r="CP311" t="s">
        <v>163</v>
      </c>
      <c r="CR311" t="s">
        <v>165</v>
      </c>
      <c r="CS311" t="s">
        <v>137</v>
      </c>
      <c r="CT311" t="s">
        <v>137</v>
      </c>
      <c r="CU311" t="s">
        <v>137</v>
      </c>
      <c r="CV311" t="s">
        <v>137</v>
      </c>
      <c r="CW311">
        <v>2</v>
      </c>
      <c r="CY311" t="s">
        <v>176</v>
      </c>
      <c r="DB311" t="s">
        <v>162</v>
      </c>
      <c r="DC311" t="s">
        <v>137</v>
      </c>
      <c r="DD311" t="s">
        <v>137</v>
      </c>
      <c r="DE311" t="s">
        <v>137</v>
      </c>
      <c r="DF311" t="s">
        <v>137</v>
      </c>
      <c r="DG311" t="s">
        <v>137</v>
      </c>
      <c r="DH311" t="s">
        <v>161</v>
      </c>
      <c r="DI311" t="s">
        <v>200</v>
      </c>
      <c r="DJ311" t="s">
        <v>137</v>
      </c>
      <c r="DL311" t="s">
        <v>201</v>
      </c>
      <c r="DM311" t="s">
        <v>137</v>
      </c>
      <c r="DN311" t="s">
        <v>137</v>
      </c>
      <c r="DP311" t="s">
        <v>137</v>
      </c>
      <c r="DQ311" t="s">
        <v>137</v>
      </c>
      <c r="DS311" t="s">
        <v>137</v>
      </c>
      <c r="DV311" t="s">
        <v>137</v>
      </c>
      <c r="DW311" t="s">
        <v>137</v>
      </c>
      <c r="DX311" t="s">
        <v>137</v>
      </c>
      <c r="DZ311" t="s">
        <v>137</v>
      </c>
      <c r="EA311" t="s">
        <v>137</v>
      </c>
      <c r="EB311" t="s">
        <v>2146</v>
      </c>
      <c r="ED311" t="s">
        <v>137</v>
      </c>
      <c r="EJ311">
        <f>COUNTBLANK(A311:EI311)</f>
        <v>31</v>
      </c>
    </row>
    <row r="312" spans="1:140" x14ac:dyDescent="0.3">
      <c r="A312">
        <v>301</v>
      </c>
      <c r="B312" t="s">
        <v>122</v>
      </c>
      <c r="C312" t="s">
        <v>781</v>
      </c>
      <c r="D312" t="s">
        <v>788</v>
      </c>
      <c r="E312">
        <v>1497</v>
      </c>
      <c r="F312">
        <v>4</v>
      </c>
      <c r="G312">
        <v>4</v>
      </c>
      <c r="H312" t="s">
        <v>153</v>
      </c>
      <c r="I312" t="s">
        <v>124</v>
      </c>
      <c r="J312" t="s">
        <v>168</v>
      </c>
      <c r="K312" t="s">
        <v>125</v>
      </c>
      <c r="L312">
        <v>37</v>
      </c>
      <c r="M312" t="s">
        <v>296</v>
      </c>
      <c r="N312">
        <v>1523</v>
      </c>
      <c r="O312">
        <v>3990</v>
      </c>
      <c r="P312">
        <v>1755</v>
      </c>
      <c r="Q312" t="s">
        <v>127</v>
      </c>
      <c r="R312">
        <v>5</v>
      </c>
      <c r="T312">
        <v>25</v>
      </c>
      <c r="X312">
        <v>5</v>
      </c>
      <c r="Y312" t="s">
        <v>187</v>
      </c>
      <c r="Z312" t="s">
        <v>156</v>
      </c>
      <c r="AA312" t="s">
        <v>130</v>
      </c>
      <c r="AB312" t="s">
        <v>509</v>
      </c>
      <c r="AC312" t="s">
        <v>315</v>
      </c>
      <c r="AF312" t="s">
        <v>349</v>
      </c>
      <c r="AG312" t="s">
        <v>349</v>
      </c>
      <c r="AH312" t="s">
        <v>131</v>
      </c>
      <c r="AI312" t="s">
        <v>166</v>
      </c>
      <c r="AK312" t="s">
        <v>280</v>
      </c>
      <c r="AL312" t="s">
        <v>364</v>
      </c>
      <c r="AM312" t="s">
        <v>786</v>
      </c>
      <c r="AN312" t="s">
        <v>134</v>
      </c>
      <c r="AO312" t="s">
        <v>273</v>
      </c>
      <c r="AP312" t="s">
        <v>135</v>
      </c>
      <c r="AQ312">
        <v>1</v>
      </c>
      <c r="AR312">
        <v>5</v>
      </c>
      <c r="AS312" t="s">
        <v>396</v>
      </c>
      <c r="AT312" t="s">
        <v>139</v>
      </c>
      <c r="AU312" t="s">
        <v>783</v>
      </c>
      <c r="AV312" t="s">
        <v>349</v>
      </c>
      <c r="AW312" t="s">
        <v>137</v>
      </c>
      <c r="AX312" t="s">
        <v>137</v>
      </c>
      <c r="AY312" t="s">
        <v>164</v>
      </c>
      <c r="AZ312" t="s">
        <v>137</v>
      </c>
      <c r="BA312" t="s">
        <v>137</v>
      </c>
      <c r="BC312" t="s">
        <v>137</v>
      </c>
      <c r="BD312" t="s">
        <v>199</v>
      </c>
      <c r="BE312">
        <v>345</v>
      </c>
      <c r="BF312" t="s">
        <v>137</v>
      </c>
      <c r="BG312" t="s">
        <v>137</v>
      </c>
      <c r="BH312" t="s">
        <v>137</v>
      </c>
      <c r="BI312" t="s">
        <v>134</v>
      </c>
      <c r="BJ312" t="s">
        <v>193</v>
      </c>
      <c r="BK312" t="s">
        <v>137</v>
      </c>
      <c r="BL312" t="s">
        <v>193</v>
      </c>
      <c r="BM312" t="s">
        <v>137</v>
      </c>
      <c r="BO312" t="s">
        <v>137</v>
      </c>
      <c r="BP312" t="s">
        <v>142</v>
      </c>
      <c r="BQ312" t="s">
        <v>134</v>
      </c>
      <c r="BR312" t="s">
        <v>139</v>
      </c>
      <c r="BS312" t="s">
        <v>145</v>
      </c>
      <c r="BT312" t="s">
        <v>137</v>
      </c>
      <c r="BU312">
        <v>5</v>
      </c>
      <c r="BV312" t="s">
        <v>137</v>
      </c>
      <c r="BW312" t="s">
        <v>146</v>
      </c>
      <c r="BY312" t="s">
        <v>235</v>
      </c>
      <c r="BZ312" t="s">
        <v>137</v>
      </c>
      <c r="CB312" t="s">
        <v>137</v>
      </c>
      <c r="CE312" t="s">
        <v>137</v>
      </c>
      <c r="CF312" t="s">
        <v>2144</v>
      </c>
      <c r="CG312" t="s">
        <v>137</v>
      </c>
      <c r="CH312" t="s">
        <v>137</v>
      </c>
      <c r="CJ312" t="s">
        <v>137</v>
      </c>
      <c r="CK312" t="s">
        <v>137</v>
      </c>
      <c r="CL312" t="s">
        <v>137</v>
      </c>
      <c r="CM312" t="s">
        <v>137</v>
      </c>
      <c r="CN312" t="s">
        <v>137</v>
      </c>
      <c r="CO312" t="s">
        <v>137</v>
      </c>
      <c r="CP312" t="s">
        <v>210</v>
      </c>
      <c r="CR312" t="s">
        <v>165</v>
      </c>
      <c r="CS312" t="s">
        <v>137</v>
      </c>
      <c r="CT312" t="s">
        <v>137</v>
      </c>
      <c r="CU312" t="s">
        <v>137</v>
      </c>
      <c r="CV312" t="s">
        <v>137</v>
      </c>
      <c r="CW312">
        <v>2</v>
      </c>
      <c r="CY312" t="s">
        <v>176</v>
      </c>
      <c r="DB312" t="s">
        <v>162</v>
      </c>
      <c r="DC312" t="s">
        <v>137</v>
      </c>
      <c r="DD312" t="s">
        <v>137</v>
      </c>
      <c r="DE312" t="s">
        <v>137</v>
      </c>
      <c r="DF312" t="s">
        <v>137</v>
      </c>
      <c r="DG312" t="s">
        <v>137</v>
      </c>
      <c r="DH312" t="s">
        <v>161</v>
      </c>
      <c r="DI312" t="s">
        <v>200</v>
      </c>
      <c r="DJ312" t="s">
        <v>137</v>
      </c>
      <c r="DL312" t="s">
        <v>201</v>
      </c>
      <c r="DM312" t="s">
        <v>137</v>
      </c>
      <c r="DN312" t="s">
        <v>137</v>
      </c>
      <c r="DQ312" t="s">
        <v>137</v>
      </c>
      <c r="DS312" t="s">
        <v>137</v>
      </c>
      <c r="DV312" t="s">
        <v>137</v>
      </c>
      <c r="DW312" t="s">
        <v>137</v>
      </c>
      <c r="DX312" t="s">
        <v>137</v>
      </c>
      <c r="EA312" t="s">
        <v>137</v>
      </c>
      <c r="EB312" t="s">
        <v>2146</v>
      </c>
      <c r="ED312" t="s">
        <v>137</v>
      </c>
      <c r="EJ312">
        <f>COUNTBLANK(A312:EI312)</f>
        <v>32</v>
      </c>
    </row>
    <row r="313" spans="1:140" x14ac:dyDescent="0.3">
      <c r="A313">
        <v>302</v>
      </c>
      <c r="B313" t="s">
        <v>122</v>
      </c>
      <c r="C313" t="s">
        <v>789</v>
      </c>
      <c r="D313" t="s">
        <v>1950</v>
      </c>
      <c r="E313">
        <v>1199</v>
      </c>
      <c r="F313">
        <v>3</v>
      </c>
      <c r="G313">
        <v>4</v>
      </c>
      <c r="H313" t="s">
        <v>153</v>
      </c>
      <c r="I313" t="s">
        <v>124</v>
      </c>
      <c r="J313" t="s">
        <v>154</v>
      </c>
      <c r="K313" t="s">
        <v>125</v>
      </c>
      <c r="L313">
        <v>35</v>
      </c>
      <c r="M313" t="s">
        <v>126</v>
      </c>
      <c r="N313">
        <v>1537</v>
      </c>
      <c r="O313">
        <v>3992</v>
      </c>
      <c r="P313">
        <v>1677</v>
      </c>
      <c r="Q313" t="s">
        <v>336</v>
      </c>
      <c r="R313">
        <v>4</v>
      </c>
      <c r="S313">
        <v>24.12</v>
      </c>
      <c r="T313">
        <v>23</v>
      </c>
      <c r="U313" t="s">
        <v>213</v>
      </c>
      <c r="W313" t="s">
        <v>790</v>
      </c>
      <c r="X313">
        <v>5</v>
      </c>
      <c r="Y313" t="s">
        <v>187</v>
      </c>
      <c r="Z313" t="s">
        <v>156</v>
      </c>
      <c r="AA313" t="s">
        <v>130</v>
      </c>
      <c r="AB313" t="s">
        <v>215</v>
      </c>
      <c r="AC313" t="s">
        <v>791</v>
      </c>
      <c r="AF313" t="s">
        <v>206</v>
      </c>
      <c r="AG313" t="s">
        <v>206</v>
      </c>
      <c r="AH313" t="s">
        <v>131</v>
      </c>
      <c r="AL313" t="s">
        <v>217</v>
      </c>
      <c r="AM313" t="s">
        <v>782</v>
      </c>
      <c r="AN313" t="s">
        <v>134</v>
      </c>
      <c r="AO313" t="s">
        <v>135</v>
      </c>
      <c r="AP313" t="s">
        <v>135</v>
      </c>
      <c r="AQ313">
        <v>2</v>
      </c>
      <c r="AR313">
        <v>5</v>
      </c>
      <c r="AS313" t="s">
        <v>792</v>
      </c>
      <c r="AT313" t="s">
        <v>139</v>
      </c>
      <c r="AU313" t="s">
        <v>390</v>
      </c>
      <c r="AV313" t="s">
        <v>206</v>
      </c>
      <c r="AX313" t="s">
        <v>137</v>
      </c>
      <c r="AY313" t="s">
        <v>136</v>
      </c>
      <c r="BA313" t="s">
        <v>137</v>
      </c>
      <c r="BD313" t="s">
        <v>142</v>
      </c>
      <c r="BE313">
        <v>419</v>
      </c>
      <c r="BH313" t="s">
        <v>137</v>
      </c>
      <c r="BI313" t="s">
        <v>134</v>
      </c>
      <c r="BJ313" t="s">
        <v>793</v>
      </c>
      <c r="BK313" t="s">
        <v>137</v>
      </c>
      <c r="BL313" t="s">
        <v>143</v>
      </c>
      <c r="BM313" t="s">
        <v>137</v>
      </c>
      <c r="BP313" t="s">
        <v>142</v>
      </c>
      <c r="BQ313" t="s">
        <v>135</v>
      </c>
      <c r="BR313" t="s">
        <v>139</v>
      </c>
      <c r="BS313" t="s">
        <v>145</v>
      </c>
      <c r="BT313" t="s">
        <v>137</v>
      </c>
      <c r="BU313">
        <v>5.0999999999999996</v>
      </c>
      <c r="BW313" t="s">
        <v>146</v>
      </c>
      <c r="BY313" t="s">
        <v>148</v>
      </c>
      <c r="BZ313" t="s">
        <v>137</v>
      </c>
      <c r="CB313" t="s">
        <v>137</v>
      </c>
      <c r="CG313" t="s">
        <v>137</v>
      </c>
      <c r="CN313" t="s">
        <v>137</v>
      </c>
      <c r="CO313" t="s">
        <v>137</v>
      </c>
      <c r="CR313" t="s">
        <v>165</v>
      </c>
      <c r="CV313" t="s">
        <v>137</v>
      </c>
      <c r="CY313" t="s">
        <v>176</v>
      </c>
      <c r="DC313" t="s">
        <v>137</v>
      </c>
      <c r="DG313" t="s">
        <v>137</v>
      </c>
      <c r="DJ313" t="s">
        <v>137</v>
      </c>
      <c r="DL313" t="s">
        <v>201</v>
      </c>
      <c r="EB313" t="s">
        <v>2147</v>
      </c>
      <c r="EJ313">
        <f>COUNTBLANK(A313:EI313)</f>
        <v>65</v>
      </c>
    </row>
    <row r="314" spans="1:140" x14ac:dyDescent="0.3">
      <c r="A314">
        <v>303</v>
      </c>
      <c r="B314" t="s">
        <v>122</v>
      </c>
      <c r="C314" t="s">
        <v>789</v>
      </c>
      <c r="D314" t="s">
        <v>2148</v>
      </c>
      <c r="E314">
        <v>1199</v>
      </c>
      <c r="F314">
        <v>3</v>
      </c>
      <c r="G314">
        <v>4</v>
      </c>
      <c r="H314" t="s">
        <v>153</v>
      </c>
      <c r="I314" t="s">
        <v>124</v>
      </c>
      <c r="J314" t="s">
        <v>154</v>
      </c>
      <c r="K314" t="s">
        <v>125</v>
      </c>
      <c r="L314">
        <v>35</v>
      </c>
      <c r="M314" t="s">
        <v>126</v>
      </c>
      <c r="N314">
        <v>1537</v>
      </c>
      <c r="O314">
        <v>3992</v>
      </c>
      <c r="P314">
        <v>1677</v>
      </c>
      <c r="Q314" t="s">
        <v>336</v>
      </c>
      <c r="R314">
        <v>4</v>
      </c>
      <c r="S314">
        <v>24.12</v>
      </c>
      <c r="T314">
        <v>23</v>
      </c>
      <c r="U314" t="s">
        <v>213</v>
      </c>
      <c r="W314" t="s">
        <v>790</v>
      </c>
      <c r="X314">
        <v>5</v>
      </c>
      <c r="Y314" t="s">
        <v>187</v>
      </c>
      <c r="Z314" t="s">
        <v>156</v>
      </c>
      <c r="AA314" t="s">
        <v>130</v>
      </c>
      <c r="AB314" t="s">
        <v>215</v>
      </c>
      <c r="AC314" t="s">
        <v>791</v>
      </c>
      <c r="AF314" t="s">
        <v>206</v>
      </c>
      <c r="AG314" t="s">
        <v>206</v>
      </c>
      <c r="AH314" t="s">
        <v>131</v>
      </c>
      <c r="AI314" t="s">
        <v>166</v>
      </c>
      <c r="AL314" t="s">
        <v>217</v>
      </c>
      <c r="AM314" t="s">
        <v>782</v>
      </c>
      <c r="AN314" t="s">
        <v>134</v>
      </c>
      <c r="AO314" t="s">
        <v>135</v>
      </c>
      <c r="AP314" t="s">
        <v>135</v>
      </c>
      <c r="AQ314">
        <v>2</v>
      </c>
      <c r="AR314">
        <v>5</v>
      </c>
      <c r="AS314" t="s">
        <v>792</v>
      </c>
      <c r="AT314" t="s">
        <v>139</v>
      </c>
      <c r="AU314" t="s">
        <v>390</v>
      </c>
      <c r="AV314" t="s">
        <v>206</v>
      </c>
      <c r="AX314" t="s">
        <v>137</v>
      </c>
      <c r="AY314" t="s">
        <v>164</v>
      </c>
      <c r="AZ314" t="s">
        <v>137</v>
      </c>
      <c r="BA314" t="s">
        <v>137</v>
      </c>
      <c r="BC314" t="s">
        <v>137</v>
      </c>
      <c r="BD314" t="s">
        <v>142</v>
      </c>
      <c r="BE314">
        <v>419</v>
      </c>
      <c r="BF314" t="s">
        <v>137</v>
      </c>
      <c r="BG314" t="s">
        <v>137</v>
      </c>
      <c r="BH314" t="s">
        <v>137</v>
      </c>
      <c r="BI314" t="s">
        <v>134</v>
      </c>
      <c r="BJ314" t="s">
        <v>793</v>
      </c>
      <c r="BK314" t="s">
        <v>137</v>
      </c>
      <c r="BL314" t="s">
        <v>143</v>
      </c>
      <c r="BM314" t="s">
        <v>137</v>
      </c>
      <c r="BO314" t="s">
        <v>137</v>
      </c>
      <c r="BP314" t="s">
        <v>142</v>
      </c>
      <c r="BQ314" t="s">
        <v>135</v>
      </c>
      <c r="BR314" t="s">
        <v>139</v>
      </c>
      <c r="BS314" t="s">
        <v>145</v>
      </c>
      <c r="BT314" t="s">
        <v>137</v>
      </c>
      <c r="BU314">
        <v>5.0999999999999996</v>
      </c>
      <c r="BW314" t="s">
        <v>146</v>
      </c>
      <c r="BY314" t="s">
        <v>148</v>
      </c>
      <c r="BZ314" t="s">
        <v>137</v>
      </c>
      <c r="CB314" t="s">
        <v>137</v>
      </c>
      <c r="CG314" t="s">
        <v>137</v>
      </c>
      <c r="CN314" t="s">
        <v>137</v>
      </c>
      <c r="CO314" t="s">
        <v>137</v>
      </c>
      <c r="CR314" t="s">
        <v>165</v>
      </c>
      <c r="CU314" t="s">
        <v>137</v>
      </c>
      <c r="CV314" t="s">
        <v>137</v>
      </c>
      <c r="CY314" t="s">
        <v>176</v>
      </c>
      <c r="DC314" t="s">
        <v>137</v>
      </c>
      <c r="DD314" t="s">
        <v>137</v>
      </c>
      <c r="DG314" t="s">
        <v>137</v>
      </c>
      <c r="DH314" t="s">
        <v>161</v>
      </c>
      <c r="DJ314" t="s">
        <v>137</v>
      </c>
      <c r="DL314" t="s">
        <v>201</v>
      </c>
      <c r="DM314" t="s">
        <v>137</v>
      </c>
      <c r="EB314" t="s">
        <v>2147</v>
      </c>
      <c r="EJ314">
        <f>COUNTBLANK(A314:EI314)</f>
        <v>55</v>
      </c>
    </row>
    <row r="315" spans="1:140" x14ac:dyDescent="0.3">
      <c r="A315">
        <v>304</v>
      </c>
      <c r="B315" t="s">
        <v>122</v>
      </c>
      <c r="C315" t="s">
        <v>789</v>
      </c>
      <c r="D315" t="s">
        <v>227</v>
      </c>
      <c r="E315">
        <v>1199</v>
      </c>
      <c r="F315">
        <v>3</v>
      </c>
      <c r="G315">
        <v>4</v>
      </c>
      <c r="H315" t="s">
        <v>153</v>
      </c>
      <c r="I315" t="s">
        <v>124</v>
      </c>
      <c r="J315" t="s">
        <v>154</v>
      </c>
      <c r="K315" t="s">
        <v>125</v>
      </c>
      <c r="L315">
        <v>35</v>
      </c>
      <c r="M315" t="s">
        <v>126</v>
      </c>
      <c r="N315">
        <v>1537</v>
      </c>
      <c r="O315">
        <v>3992</v>
      </c>
      <c r="P315">
        <v>1677</v>
      </c>
      <c r="Q315" t="s">
        <v>336</v>
      </c>
      <c r="R315">
        <v>4</v>
      </c>
      <c r="S315">
        <v>24.12</v>
      </c>
      <c r="T315">
        <v>23</v>
      </c>
      <c r="U315" t="s">
        <v>213</v>
      </c>
      <c r="W315" t="s">
        <v>790</v>
      </c>
      <c r="X315">
        <v>5</v>
      </c>
      <c r="Y315" t="s">
        <v>223</v>
      </c>
      <c r="Z315" t="s">
        <v>156</v>
      </c>
      <c r="AA315" t="s">
        <v>130</v>
      </c>
      <c r="AB315" t="s">
        <v>215</v>
      </c>
      <c r="AC315" t="s">
        <v>216</v>
      </c>
      <c r="AF315" t="s">
        <v>237</v>
      </c>
      <c r="AG315" t="s">
        <v>237</v>
      </c>
      <c r="AH315" t="s">
        <v>131</v>
      </c>
      <c r="AI315" t="s">
        <v>166</v>
      </c>
      <c r="AK315" t="s">
        <v>133</v>
      </c>
      <c r="AL315" t="s">
        <v>217</v>
      </c>
      <c r="AM315" t="s">
        <v>782</v>
      </c>
      <c r="AN315" t="s">
        <v>134</v>
      </c>
      <c r="AO315" t="s">
        <v>135</v>
      </c>
      <c r="AP315" t="s">
        <v>135</v>
      </c>
      <c r="AQ315">
        <v>2</v>
      </c>
      <c r="AR315">
        <v>5</v>
      </c>
      <c r="AS315" t="s">
        <v>138</v>
      </c>
      <c r="AT315" t="s">
        <v>139</v>
      </c>
      <c r="AU315" t="s">
        <v>390</v>
      </c>
      <c r="AV315" t="s">
        <v>237</v>
      </c>
      <c r="AX315" t="s">
        <v>137</v>
      </c>
      <c r="AY315" t="s">
        <v>164</v>
      </c>
      <c r="AZ315" t="s">
        <v>137</v>
      </c>
      <c r="BA315" t="s">
        <v>137</v>
      </c>
      <c r="BB315" t="s">
        <v>219</v>
      </c>
      <c r="BC315" t="s">
        <v>137</v>
      </c>
      <c r="BD315" t="s">
        <v>202</v>
      </c>
      <c r="BE315">
        <v>419</v>
      </c>
      <c r="BF315" t="s">
        <v>137</v>
      </c>
      <c r="BG315" t="s">
        <v>137</v>
      </c>
      <c r="BH315" t="s">
        <v>137</v>
      </c>
      <c r="BI315" t="s">
        <v>134</v>
      </c>
      <c r="BJ315" t="s">
        <v>793</v>
      </c>
      <c r="BK315" t="s">
        <v>137</v>
      </c>
      <c r="BL315" t="s">
        <v>143</v>
      </c>
      <c r="BM315" t="s">
        <v>137</v>
      </c>
      <c r="BN315" t="s">
        <v>220</v>
      </c>
      <c r="BO315" t="s">
        <v>137</v>
      </c>
      <c r="BP315" t="s">
        <v>199</v>
      </c>
      <c r="BQ315" t="s">
        <v>135</v>
      </c>
      <c r="BR315" t="s">
        <v>139</v>
      </c>
      <c r="BS315" t="s">
        <v>145</v>
      </c>
      <c r="BT315" t="s">
        <v>137</v>
      </c>
      <c r="BU315">
        <v>5.0999999999999996</v>
      </c>
      <c r="BV315" t="s">
        <v>137</v>
      </c>
      <c r="BW315" t="s">
        <v>146</v>
      </c>
      <c r="BY315" t="s">
        <v>148</v>
      </c>
      <c r="BZ315" t="s">
        <v>137</v>
      </c>
      <c r="CB315" t="s">
        <v>137</v>
      </c>
      <c r="CG315" t="s">
        <v>137</v>
      </c>
      <c r="CN315" t="s">
        <v>137</v>
      </c>
      <c r="CO315" t="s">
        <v>137</v>
      </c>
      <c r="CP315" t="s">
        <v>163</v>
      </c>
      <c r="CR315" t="s">
        <v>165</v>
      </c>
      <c r="CS315" t="s">
        <v>137</v>
      </c>
      <c r="CT315" t="s">
        <v>137</v>
      </c>
      <c r="CU315" t="s">
        <v>137</v>
      </c>
      <c r="CV315" t="s">
        <v>137</v>
      </c>
      <c r="CW315">
        <v>2</v>
      </c>
      <c r="CX315" t="s">
        <v>2149</v>
      </c>
      <c r="CY315" t="s">
        <v>176</v>
      </c>
      <c r="DB315" t="s">
        <v>162</v>
      </c>
      <c r="DC315" t="s">
        <v>137</v>
      </c>
      <c r="DD315" t="s">
        <v>137</v>
      </c>
      <c r="DG315" t="s">
        <v>137</v>
      </c>
      <c r="DH315" t="s">
        <v>137</v>
      </c>
      <c r="DI315" t="s">
        <v>200</v>
      </c>
      <c r="DJ315" t="s">
        <v>137</v>
      </c>
      <c r="DL315" t="s">
        <v>201</v>
      </c>
      <c r="DM315" t="s">
        <v>137</v>
      </c>
      <c r="DP315" t="s">
        <v>208</v>
      </c>
      <c r="DQ315" t="s">
        <v>137</v>
      </c>
      <c r="DS315" t="s">
        <v>137</v>
      </c>
      <c r="EB315" t="s">
        <v>2147</v>
      </c>
      <c r="EJ315">
        <f>COUNTBLANK(A315:EI315)</f>
        <v>41</v>
      </c>
    </row>
    <row r="316" spans="1:140" x14ac:dyDescent="0.3">
      <c r="A316">
        <v>305</v>
      </c>
      <c r="B316" t="s">
        <v>122</v>
      </c>
      <c r="C316" t="s">
        <v>789</v>
      </c>
      <c r="D316" t="s">
        <v>228</v>
      </c>
      <c r="E316">
        <v>1199</v>
      </c>
      <c r="F316">
        <v>3</v>
      </c>
      <c r="G316">
        <v>4</v>
      </c>
      <c r="H316" t="s">
        <v>153</v>
      </c>
      <c r="I316" t="s">
        <v>124</v>
      </c>
      <c r="J316" t="s">
        <v>154</v>
      </c>
      <c r="K316" t="s">
        <v>125</v>
      </c>
      <c r="L316">
        <v>35</v>
      </c>
      <c r="M316" t="s">
        <v>126</v>
      </c>
      <c r="N316">
        <v>1537</v>
      </c>
      <c r="O316">
        <v>3992</v>
      </c>
      <c r="P316">
        <v>1677</v>
      </c>
      <c r="Q316" t="s">
        <v>336</v>
      </c>
      <c r="R316">
        <v>4</v>
      </c>
      <c r="S316">
        <v>24.12</v>
      </c>
      <c r="T316">
        <v>23</v>
      </c>
      <c r="U316" t="s">
        <v>213</v>
      </c>
      <c r="W316" t="s">
        <v>790</v>
      </c>
      <c r="X316">
        <v>5</v>
      </c>
      <c r="Y316" t="s">
        <v>223</v>
      </c>
      <c r="Z316" t="s">
        <v>156</v>
      </c>
      <c r="AA316" t="s">
        <v>130</v>
      </c>
      <c r="AB316" t="s">
        <v>215</v>
      </c>
      <c r="AC316" t="s">
        <v>216</v>
      </c>
      <c r="AF316" t="s">
        <v>237</v>
      </c>
      <c r="AG316" t="s">
        <v>237</v>
      </c>
      <c r="AH316" t="s">
        <v>131</v>
      </c>
      <c r="AI316" t="s">
        <v>166</v>
      </c>
      <c r="AK316" t="s">
        <v>554</v>
      </c>
      <c r="AL316" t="s">
        <v>217</v>
      </c>
      <c r="AM316" t="s">
        <v>782</v>
      </c>
      <c r="AN316" t="s">
        <v>134</v>
      </c>
      <c r="AO316" t="s">
        <v>135</v>
      </c>
      <c r="AP316" t="s">
        <v>135</v>
      </c>
      <c r="AQ316">
        <v>2</v>
      </c>
      <c r="AR316">
        <v>5</v>
      </c>
      <c r="AS316" t="s">
        <v>792</v>
      </c>
      <c r="AT316" t="s">
        <v>139</v>
      </c>
      <c r="AU316" t="s">
        <v>390</v>
      </c>
      <c r="AV316" t="s">
        <v>237</v>
      </c>
      <c r="AX316" t="s">
        <v>137</v>
      </c>
      <c r="AY316" t="s">
        <v>140</v>
      </c>
      <c r="AZ316" t="s">
        <v>137</v>
      </c>
      <c r="BA316" t="s">
        <v>137</v>
      </c>
      <c r="BB316" t="s">
        <v>219</v>
      </c>
      <c r="BC316" t="s">
        <v>137</v>
      </c>
      <c r="BD316" t="s">
        <v>202</v>
      </c>
      <c r="BE316">
        <v>419</v>
      </c>
      <c r="BF316" t="s">
        <v>137</v>
      </c>
      <c r="BG316" t="s">
        <v>137</v>
      </c>
      <c r="BH316" t="s">
        <v>137</v>
      </c>
      <c r="BI316" t="s">
        <v>134</v>
      </c>
      <c r="BJ316" t="s">
        <v>793</v>
      </c>
      <c r="BK316" t="s">
        <v>137</v>
      </c>
      <c r="BL316" t="s">
        <v>143</v>
      </c>
      <c r="BM316" t="s">
        <v>137</v>
      </c>
      <c r="BN316" t="s">
        <v>220</v>
      </c>
      <c r="BO316" t="s">
        <v>137</v>
      </c>
      <c r="BP316" t="s">
        <v>199</v>
      </c>
      <c r="BQ316" t="s">
        <v>135</v>
      </c>
      <c r="BR316" t="s">
        <v>139</v>
      </c>
      <c r="BS316" t="s">
        <v>145</v>
      </c>
      <c r="BT316" t="s">
        <v>137</v>
      </c>
      <c r="BU316">
        <v>5.0999999999999996</v>
      </c>
      <c r="BV316" t="s">
        <v>137</v>
      </c>
      <c r="BW316" t="s">
        <v>146</v>
      </c>
      <c r="BY316" t="s">
        <v>235</v>
      </c>
      <c r="BZ316" t="s">
        <v>137</v>
      </c>
      <c r="CB316" t="s">
        <v>137</v>
      </c>
      <c r="CG316" t="s">
        <v>137</v>
      </c>
      <c r="CK316" t="s">
        <v>137</v>
      </c>
      <c r="CN316" t="s">
        <v>137</v>
      </c>
      <c r="CO316" t="s">
        <v>137</v>
      </c>
      <c r="CP316" t="s">
        <v>163</v>
      </c>
      <c r="CR316" t="s">
        <v>165</v>
      </c>
      <c r="CS316" t="s">
        <v>137</v>
      </c>
      <c r="CT316" t="s">
        <v>137</v>
      </c>
      <c r="CU316" t="s">
        <v>137</v>
      </c>
      <c r="CV316" t="s">
        <v>137</v>
      </c>
      <c r="CW316">
        <v>2</v>
      </c>
      <c r="CX316" t="s">
        <v>2149</v>
      </c>
      <c r="CY316" t="s">
        <v>176</v>
      </c>
      <c r="DB316" t="s">
        <v>162</v>
      </c>
      <c r="DC316" t="s">
        <v>137</v>
      </c>
      <c r="DD316" t="s">
        <v>137</v>
      </c>
      <c r="DE316" t="s">
        <v>137</v>
      </c>
      <c r="DF316" t="s">
        <v>137</v>
      </c>
      <c r="DG316" t="s">
        <v>137</v>
      </c>
      <c r="DH316" t="s">
        <v>161</v>
      </c>
      <c r="DI316" t="s">
        <v>200</v>
      </c>
      <c r="DJ316" t="s">
        <v>137</v>
      </c>
      <c r="DL316" t="s">
        <v>201</v>
      </c>
      <c r="DM316" t="s">
        <v>137</v>
      </c>
      <c r="DP316" t="s">
        <v>208</v>
      </c>
      <c r="DQ316" t="s">
        <v>137</v>
      </c>
      <c r="DS316" t="s">
        <v>137</v>
      </c>
      <c r="EB316" t="s">
        <v>2147</v>
      </c>
      <c r="EJ316">
        <f>COUNTBLANK(A316:EI316)</f>
        <v>38</v>
      </c>
    </row>
    <row r="317" spans="1:140" x14ac:dyDescent="0.3">
      <c r="A317">
        <v>306</v>
      </c>
      <c r="B317" t="s">
        <v>122</v>
      </c>
      <c r="C317" t="s">
        <v>789</v>
      </c>
      <c r="D317" t="s">
        <v>794</v>
      </c>
      <c r="E317">
        <v>1199</v>
      </c>
      <c r="F317">
        <v>3</v>
      </c>
      <c r="G317">
        <v>4</v>
      </c>
      <c r="H317" t="s">
        <v>153</v>
      </c>
      <c r="I317" t="s">
        <v>124</v>
      </c>
      <c r="J317" t="s">
        <v>154</v>
      </c>
      <c r="K317" t="s">
        <v>125</v>
      </c>
      <c r="L317">
        <v>35</v>
      </c>
      <c r="M317" t="s">
        <v>126</v>
      </c>
      <c r="N317">
        <v>1537</v>
      </c>
      <c r="O317">
        <v>3992</v>
      </c>
      <c r="P317">
        <v>1677</v>
      </c>
      <c r="Q317" t="s">
        <v>336</v>
      </c>
      <c r="R317">
        <v>4</v>
      </c>
      <c r="S317">
        <v>24.12</v>
      </c>
      <c r="T317">
        <v>23</v>
      </c>
      <c r="U317" t="s">
        <v>213</v>
      </c>
      <c r="W317" t="s">
        <v>790</v>
      </c>
      <c r="X317">
        <v>5</v>
      </c>
      <c r="Y317" t="s">
        <v>187</v>
      </c>
      <c r="Z317" t="s">
        <v>156</v>
      </c>
      <c r="AA317" t="s">
        <v>130</v>
      </c>
      <c r="AB317" t="s">
        <v>215</v>
      </c>
      <c r="AC317" t="s">
        <v>791</v>
      </c>
      <c r="AF317" t="s">
        <v>206</v>
      </c>
      <c r="AG317" t="s">
        <v>206</v>
      </c>
      <c r="AH317" t="s">
        <v>131</v>
      </c>
      <c r="AI317" t="s">
        <v>166</v>
      </c>
      <c r="AL317" t="s">
        <v>217</v>
      </c>
      <c r="AM317" t="s">
        <v>782</v>
      </c>
      <c r="AN317" t="s">
        <v>134</v>
      </c>
      <c r="AO317" t="s">
        <v>135</v>
      </c>
      <c r="AP317" t="s">
        <v>135</v>
      </c>
      <c r="AQ317">
        <v>2</v>
      </c>
      <c r="AR317">
        <v>5</v>
      </c>
      <c r="AS317" t="s">
        <v>792</v>
      </c>
      <c r="AT317" t="s">
        <v>207</v>
      </c>
      <c r="AU317" t="s">
        <v>390</v>
      </c>
      <c r="AV317" t="s">
        <v>206</v>
      </c>
      <c r="AX317" t="s">
        <v>137</v>
      </c>
      <c r="AY317" t="s">
        <v>164</v>
      </c>
      <c r="AZ317" t="s">
        <v>137</v>
      </c>
      <c r="BA317" t="s">
        <v>137</v>
      </c>
      <c r="BC317" t="s">
        <v>137</v>
      </c>
      <c r="BD317" t="s">
        <v>142</v>
      </c>
      <c r="BE317">
        <v>419</v>
      </c>
      <c r="BF317" t="s">
        <v>137</v>
      </c>
      <c r="BG317" t="s">
        <v>137</v>
      </c>
      <c r="BH317" t="s">
        <v>137</v>
      </c>
      <c r="BI317" t="s">
        <v>134</v>
      </c>
      <c r="BJ317" t="s">
        <v>793</v>
      </c>
      <c r="BK317" t="s">
        <v>137</v>
      </c>
      <c r="BL317" t="s">
        <v>143</v>
      </c>
      <c r="BM317" t="s">
        <v>137</v>
      </c>
      <c r="BO317" t="s">
        <v>137</v>
      </c>
      <c r="BP317" t="s">
        <v>142</v>
      </c>
      <c r="BQ317" t="s">
        <v>135</v>
      </c>
      <c r="BR317" t="s">
        <v>139</v>
      </c>
      <c r="BS317" t="s">
        <v>145</v>
      </c>
      <c r="BT317" t="s">
        <v>137</v>
      </c>
      <c r="BU317">
        <v>5.0999999999999996</v>
      </c>
      <c r="BW317" t="s">
        <v>146</v>
      </c>
      <c r="BY317" t="s">
        <v>148</v>
      </c>
      <c r="BZ317" t="s">
        <v>137</v>
      </c>
      <c r="CB317" t="s">
        <v>137</v>
      </c>
      <c r="CG317" t="s">
        <v>137</v>
      </c>
      <c r="CN317" t="s">
        <v>137</v>
      </c>
      <c r="CO317" t="s">
        <v>137</v>
      </c>
      <c r="CR317" t="s">
        <v>165</v>
      </c>
      <c r="CS317" t="s">
        <v>137</v>
      </c>
      <c r="CT317" t="s">
        <v>137</v>
      </c>
      <c r="CU317" t="s">
        <v>137</v>
      </c>
      <c r="CW317">
        <v>2</v>
      </c>
      <c r="CY317" t="s">
        <v>176</v>
      </c>
      <c r="DB317" t="s">
        <v>177</v>
      </c>
      <c r="DC317" t="s">
        <v>137</v>
      </c>
      <c r="DD317" t="s">
        <v>137</v>
      </c>
      <c r="DG317" t="s">
        <v>137</v>
      </c>
      <c r="DH317" t="s">
        <v>161</v>
      </c>
      <c r="DJ317" t="s">
        <v>137</v>
      </c>
      <c r="DL317" t="s">
        <v>201</v>
      </c>
      <c r="DM317" t="s">
        <v>137</v>
      </c>
      <c r="DP317" t="s">
        <v>208</v>
      </c>
      <c r="DR317" t="s">
        <v>137</v>
      </c>
      <c r="EB317" t="s">
        <v>2147</v>
      </c>
      <c r="EJ317">
        <f>COUNTBLANK(A317:EI317)</f>
        <v>50</v>
      </c>
    </row>
    <row r="318" spans="1:140" x14ac:dyDescent="0.3">
      <c r="A318">
        <v>307</v>
      </c>
      <c r="B318" t="s">
        <v>122</v>
      </c>
      <c r="C318" t="s">
        <v>789</v>
      </c>
      <c r="D318" t="s">
        <v>236</v>
      </c>
      <c r="E318">
        <v>1199</v>
      </c>
      <c r="F318">
        <v>3</v>
      </c>
      <c r="G318">
        <v>4</v>
      </c>
      <c r="H318" t="s">
        <v>153</v>
      </c>
      <c r="I318" t="s">
        <v>124</v>
      </c>
      <c r="J318" t="s">
        <v>154</v>
      </c>
      <c r="K318" t="s">
        <v>125</v>
      </c>
      <c r="L318">
        <v>35</v>
      </c>
      <c r="M318" t="s">
        <v>126</v>
      </c>
      <c r="N318">
        <v>1537</v>
      </c>
      <c r="O318">
        <v>3992</v>
      </c>
      <c r="P318">
        <v>1677</v>
      </c>
      <c r="Q318" t="s">
        <v>336</v>
      </c>
      <c r="R318">
        <v>4</v>
      </c>
      <c r="S318">
        <v>24.12</v>
      </c>
      <c r="T318">
        <v>23</v>
      </c>
      <c r="U318" t="s">
        <v>213</v>
      </c>
      <c r="W318" t="s">
        <v>790</v>
      </c>
      <c r="X318">
        <v>5</v>
      </c>
      <c r="Y318" t="s">
        <v>223</v>
      </c>
      <c r="Z318" t="s">
        <v>156</v>
      </c>
      <c r="AA318" t="s">
        <v>130</v>
      </c>
      <c r="AB318" t="s">
        <v>215</v>
      </c>
      <c r="AC318" t="s">
        <v>216</v>
      </c>
      <c r="AF318" t="s">
        <v>237</v>
      </c>
      <c r="AG318" t="s">
        <v>237</v>
      </c>
      <c r="AH318" t="s">
        <v>131</v>
      </c>
      <c r="AI318" t="s">
        <v>166</v>
      </c>
      <c r="AK318" t="s">
        <v>554</v>
      </c>
      <c r="AL318" t="s">
        <v>217</v>
      </c>
      <c r="AM318" t="s">
        <v>782</v>
      </c>
      <c r="AN318" t="s">
        <v>134</v>
      </c>
      <c r="AO318" t="s">
        <v>135</v>
      </c>
      <c r="AP318" t="s">
        <v>135</v>
      </c>
      <c r="AQ318">
        <v>2</v>
      </c>
      <c r="AR318">
        <v>5</v>
      </c>
      <c r="AS318" t="s">
        <v>792</v>
      </c>
      <c r="AT318" t="s">
        <v>207</v>
      </c>
      <c r="AU318" t="s">
        <v>390</v>
      </c>
      <c r="AV318" t="s">
        <v>237</v>
      </c>
      <c r="AX318" t="s">
        <v>137</v>
      </c>
      <c r="AY318" t="s">
        <v>140</v>
      </c>
      <c r="AZ318" t="s">
        <v>137</v>
      </c>
      <c r="BA318" t="s">
        <v>137</v>
      </c>
      <c r="BB318" t="s">
        <v>219</v>
      </c>
      <c r="BC318" t="s">
        <v>137</v>
      </c>
      <c r="BD318" t="s">
        <v>202</v>
      </c>
      <c r="BE318">
        <v>419</v>
      </c>
      <c r="BF318" t="s">
        <v>137</v>
      </c>
      <c r="BG318" t="s">
        <v>137</v>
      </c>
      <c r="BH318" t="s">
        <v>137</v>
      </c>
      <c r="BI318" t="s">
        <v>134</v>
      </c>
      <c r="BJ318" t="s">
        <v>793</v>
      </c>
      <c r="BK318" t="s">
        <v>137</v>
      </c>
      <c r="BL318" t="s">
        <v>143</v>
      </c>
      <c r="BM318" t="s">
        <v>137</v>
      </c>
      <c r="BN318" t="s">
        <v>220</v>
      </c>
      <c r="BO318" t="s">
        <v>137</v>
      </c>
      <c r="BP318" t="s">
        <v>199</v>
      </c>
      <c r="BQ318" t="s">
        <v>135</v>
      </c>
      <c r="BR318" t="s">
        <v>139</v>
      </c>
      <c r="BS318" t="s">
        <v>145</v>
      </c>
      <c r="BT318" t="s">
        <v>137</v>
      </c>
      <c r="BU318">
        <v>5.0999999999999996</v>
      </c>
      <c r="BV318" t="s">
        <v>137</v>
      </c>
      <c r="BW318" t="s">
        <v>146</v>
      </c>
      <c r="BY318" t="s">
        <v>235</v>
      </c>
      <c r="BZ318" t="s">
        <v>137</v>
      </c>
      <c r="CB318" t="s">
        <v>137</v>
      </c>
      <c r="CG318" t="s">
        <v>137</v>
      </c>
      <c r="CK318" t="s">
        <v>137</v>
      </c>
      <c r="CN318" t="s">
        <v>137</v>
      </c>
      <c r="CO318" t="s">
        <v>137</v>
      </c>
      <c r="CP318" t="s">
        <v>163</v>
      </c>
      <c r="CR318" t="s">
        <v>211</v>
      </c>
      <c r="CS318" t="s">
        <v>137</v>
      </c>
      <c r="CT318" t="s">
        <v>137</v>
      </c>
      <c r="CU318" t="s">
        <v>137</v>
      </c>
      <c r="CV318" t="s">
        <v>137</v>
      </c>
      <c r="CW318">
        <v>2</v>
      </c>
      <c r="CX318" t="s">
        <v>2149</v>
      </c>
      <c r="CY318" t="s">
        <v>176</v>
      </c>
      <c r="DB318" t="s">
        <v>162</v>
      </c>
      <c r="DC318" t="s">
        <v>137</v>
      </c>
      <c r="DD318" t="s">
        <v>137</v>
      </c>
      <c r="DE318" t="s">
        <v>137</v>
      </c>
      <c r="DF318" t="s">
        <v>137</v>
      </c>
      <c r="DG318" t="s">
        <v>137</v>
      </c>
      <c r="DH318" t="s">
        <v>161</v>
      </c>
      <c r="DI318" t="s">
        <v>200</v>
      </c>
      <c r="DJ318" t="s">
        <v>137</v>
      </c>
      <c r="DL318" t="s">
        <v>201</v>
      </c>
      <c r="DM318" t="s">
        <v>137</v>
      </c>
      <c r="DP318" t="s">
        <v>208</v>
      </c>
      <c r="DQ318" t="s">
        <v>137</v>
      </c>
      <c r="DS318" t="s">
        <v>137</v>
      </c>
      <c r="EB318" t="s">
        <v>2147</v>
      </c>
      <c r="EJ318">
        <f>COUNTBLANK(A318:EI318)</f>
        <v>38</v>
      </c>
    </row>
    <row r="319" spans="1:140" x14ac:dyDescent="0.3">
      <c r="A319">
        <v>308</v>
      </c>
      <c r="B319" t="s">
        <v>122</v>
      </c>
      <c r="C319" t="s">
        <v>795</v>
      </c>
      <c r="D319" t="s">
        <v>1970</v>
      </c>
      <c r="E319">
        <v>1193</v>
      </c>
      <c r="F319">
        <v>4</v>
      </c>
      <c r="G319">
        <v>4</v>
      </c>
      <c r="H319" t="s">
        <v>153</v>
      </c>
      <c r="I319" t="s">
        <v>124</v>
      </c>
      <c r="J319" t="s">
        <v>154</v>
      </c>
      <c r="K319" t="s">
        <v>125</v>
      </c>
      <c r="L319">
        <v>44</v>
      </c>
      <c r="M319" t="s">
        <v>126</v>
      </c>
      <c r="N319">
        <v>1570</v>
      </c>
      <c r="O319">
        <v>3995</v>
      </c>
      <c r="P319">
        <v>1706</v>
      </c>
      <c r="Q319" t="s">
        <v>336</v>
      </c>
      <c r="R319">
        <v>4</v>
      </c>
      <c r="S319">
        <v>13.2</v>
      </c>
      <c r="T319">
        <v>17.600000000000001</v>
      </c>
      <c r="U319" t="s">
        <v>796</v>
      </c>
      <c r="W319" t="s">
        <v>797</v>
      </c>
      <c r="X319">
        <v>5</v>
      </c>
      <c r="Y319" t="s">
        <v>798</v>
      </c>
      <c r="Z319" t="s">
        <v>156</v>
      </c>
      <c r="AA319" t="s">
        <v>130</v>
      </c>
      <c r="AB319" t="s">
        <v>799</v>
      </c>
      <c r="AC319" t="s">
        <v>315</v>
      </c>
      <c r="AD319" t="s">
        <v>800</v>
      </c>
      <c r="AE319" t="s">
        <v>801</v>
      </c>
      <c r="AF319" t="s">
        <v>301</v>
      </c>
      <c r="AG319" t="s">
        <v>301</v>
      </c>
      <c r="AH319" t="s">
        <v>131</v>
      </c>
      <c r="AI319" t="s">
        <v>132</v>
      </c>
      <c r="AK319" t="s">
        <v>137</v>
      </c>
      <c r="AL319" t="s">
        <v>330</v>
      </c>
      <c r="AM319" t="s">
        <v>331</v>
      </c>
      <c r="AN319" t="s">
        <v>134</v>
      </c>
      <c r="AO319" t="s">
        <v>135</v>
      </c>
      <c r="AP319" t="s">
        <v>135</v>
      </c>
      <c r="AQ319" t="s">
        <v>137</v>
      </c>
      <c r="AR319">
        <v>5</v>
      </c>
      <c r="AS319" t="s">
        <v>138</v>
      </c>
      <c r="AT319" t="s">
        <v>139</v>
      </c>
      <c r="AU319" t="s">
        <v>320</v>
      </c>
      <c r="AV319" t="s">
        <v>301</v>
      </c>
      <c r="AX319" t="s">
        <v>137</v>
      </c>
      <c r="AY319" t="s">
        <v>136</v>
      </c>
      <c r="BA319" t="s">
        <v>137</v>
      </c>
      <c r="BB319" t="s">
        <v>141</v>
      </c>
      <c r="BD319" t="s">
        <v>142</v>
      </c>
      <c r="BE319">
        <v>390</v>
      </c>
      <c r="BG319" t="s">
        <v>137</v>
      </c>
      <c r="BH319" t="s">
        <v>137</v>
      </c>
      <c r="BI319" t="s">
        <v>134</v>
      </c>
      <c r="BJ319" t="s">
        <v>143</v>
      </c>
      <c r="BK319" t="s">
        <v>137</v>
      </c>
      <c r="BL319" t="s">
        <v>193</v>
      </c>
      <c r="BM319" t="s">
        <v>137</v>
      </c>
      <c r="BN319" t="s">
        <v>144</v>
      </c>
      <c r="BP319" t="s">
        <v>142</v>
      </c>
      <c r="BQ319" t="s">
        <v>134</v>
      </c>
      <c r="BR319" t="s">
        <v>139</v>
      </c>
      <c r="BS319" t="s">
        <v>145</v>
      </c>
      <c r="BT319" t="s">
        <v>137</v>
      </c>
      <c r="BU319">
        <v>5.0999999999999996</v>
      </c>
      <c r="BV319" t="s">
        <v>137</v>
      </c>
      <c r="BW319" t="s">
        <v>146</v>
      </c>
      <c r="BX319" t="s">
        <v>147</v>
      </c>
      <c r="BY319" t="s">
        <v>148</v>
      </c>
      <c r="CB319" t="s">
        <v>137</v>
      </c>
      <c r="CG319" t="s">
        <v>137</v>
      </c>
      <c r="CK319" t="s">
        <v>137</v>
      </c>
      <c r="CO319" t="s">
        <v>137</v>
      </c>
      <c r="CQ319" t="s">
        <v>802</v>
      </c>
      <c r="CS319" t="s">
        <v>137</v>
      </c>
      <c r="CU319" t="s">
        <v>137</v>
      </c>
      <c r="CV319" t="s">
        <v>137</v>
      </c>
      <c r="CX319">
        <v>9.1</v>
      </c>
      <c r="CY319" t="s">
        <v>176</v>
      </c>
      <c r="DC319" t="s">
        <v>137</v>
      </c>
      <c r="DV319" t="s">
        <v>137</v>
      </c>
      <c r="EJ319">
        <f>COUNTBLANK(A319:EI319)</f>
        <v>57</v>
      </c>
    </row>
    <row r="320" spans="1:140" x14ac:dyDescent="0.3">
      <c r="A320">
        <v>309</v>
      </c>
      <c r="B320" t="s">
        <v>122</v>
      </c>
      <c r="C320" t="s">
        <v>795</v>
      </c>
      <c r="D320" t="s">
        <v>1969</v>
      </c>
      <c r="E320">
        <v>1248</v>
      </c>
      <c r="F320">
        <v>4</v>
      </c>
      <c r="G320">
        <v>4</v>
      </c>
      <c r="H320" t="s">
        <v>153</v>
      </c>
      <c r="I320" t="s">
        <v>124</v>
      </c>
      <c r="J320" t="s">
        <v>154</v>
      </c>
      <c r="K320" t="s">
        <v>125</v>
      </c>
      <c r="L320">
        <v>44</v>
      </c>
      <c r="M320" t="s">
        <v>296</v>
      </c>
      <c r="N320">
        <v>1570</v>
      </c>
      <c r="O320">
        <v>3995</v>
      </c>
      <c r="P320">
        <v>1706</v>
      </c>
      <c r="Q320" t="s">
        <v>336</v>
      </c>
      <c r="R320">
        <v>4</v>
      </c>
      <c r="S320">
        <v>19.2</v>
      </c>
      <c r="T320">
        <v>23</v>
      </c>
      <c r="U320" t="s">
        <v>213</v>
      </c>
      <c r="W320" t="s">
        <v>2150</v>
      </c>
      <c r="X320">
        <v>5</v>
      </c>
      <c r="Y320" t="s">
        <v>187</v>
      </c>
      <c r="Z320" t="s">
        <v>156</v>
      </c>
      <c r="AA320" t="s">
        <v>130</v>
      </c>
      <c r="AB320" t="s">
        <v>799</v>
      </c>
      <c r="AC320" t="s">
        <v>315</v>
      </c>
      <c r="AD320" t="s">
        <v>800</v>
      </c>
      <c r="AE320" t="s">
        <v>801</v>
      </c>
      <c r="AF320" t="s">
        <v>301</v>
      </c>
      <c r="AG320" t="s">
        <v>301</v>
      </c>
      <c r="AH320" t="s">
        <v>131</v>
      </c>
      <c r="AI320" t="s">
        <v>132</v>
      </c>
      <c r="AK320" t="s">
        <v>137</v>
      </c>
      <c r="AL320" t="s">
        <v>317</v>
      </c>
      <c r="AM320" t="s">
        <v>318</v>
      </c>
      <c r="AN320" t="s">
        <v>134</v>
      </c>
      <c r="AO320" t="s">
        <v>135</v>
      </c>
      <c r="AP320" t="s">
        <v>135</v>
      </c>
      <c r="AQ320" t="s">
        <v>137</v>
      </c>
      <c r="AR320">
        <v>5</v>
      </c>
      <c r="AS320" t="s">
        <v>138</v>
      </c>
      <c r="AT320" t="s">
        <v>139</v>
      </c>
      <c r="AU320" t="s">
        <v>320</v>
      </c>
      <c r="AV320" t="s">
        <v>301</v>
      </c>
      <c r="AX320" t="s">
        <v>137</v>
      </c>
      <c r="AY320" t="s">
        <v>136</v>
      </c>
      <c r="BA320" t="s">
        <v>137</v>
      </c>
      <c r="BB320" t="s">
        <v>141</v>
      </c>
      <c r="BD320" t="s">
        <v>142</v>
      </c>
      <c r="BE320">
        <v>390</v>
      </c>
      <c r="BG320" t="s">
        <v>137</v>
      </c>
      <c r="BH320" t="s">
        <v>137</v>
      </c>
      <c r="BI320" t="s">
        <v>134</v>
      </c>
      <c r="BJ320" t="s">
        <v>143</v>
      </c>
      <c r="BK320" t="s">
        <v>137</v>
      </c>
      <c r="BL320" t="s">
        <v>193</v>
      </c>
      <c r="BM320" t="s">
        <v>137</v>
      </c>
      <c r="BN320" t="s">
        <v>144</v>
      </c>
      <c r="BP320" t="s">
        <v>142</v>
      </c>
      <c r="BQ320" t="s">
        <v>134</v>
      </c>
      <c r="BR320" t="s">
        <v>139</v>
      </c>
      <c r="BS320" t="s">
        <v>145</v>
      </c>
      <c r="BT320" t="s">
        <v>137</v>
      </c>
      <c r="BU320">
        <v>5.0999999999999996</v>
      </c>
      <c r="BV320" t="s">
        <v>137</v>
      </c>
      <c r="BW320" t="s">
        <v>146</v>
      </c>
      <c r="BX320" t="s">
        <v>147</v>
      </c>
      <c r="BY320" t="s">
        <v>148</v>
      </c>
      <c r="CB320" t="s">
        <v>137</v>
      </c>
      <c r="CG320" t="s">
        <v>137</v>
      </c>
      <c r="CK320" t="s">
        <v>137</v>
      </c>
      <c r="CO320" t="s">
        <v>137</v>
      </c>
      <c r="CQ320" t="s">
        <v>802</v>
      </c>
      <c r="CS320" t="s">
        <v>137</v>
      </c>
      <c r="CU320" t="s">
        <v>137</v>
      </c>
      <c r="CV320" t="s">
        <v>137</v>
      </c>
      <c r="CY320" t="s">
        <v>176</v>
      </c>
      <c r="DC320" t="s">
        <v>137</v>
      </c>
      <c r="DV320" t="s">
        <v>137</v>
      </c>
      <c r="EJ320">
        <f>COUNTBLANK(A320:EI320)</f>
        <v>58</v>
      </c>
    </row>
    <row r="321" spans="1:140" x14ac:dyDescent="0.3">
      <c r="A321">
        <v>310</v>
      </c>
      <c r="B321" t="s">
        <v>122</v>
      </c>
      <c r="C321" t="s">
        <v>795</v>
      </c>
      <c r="D321" t="s">
        <v>334</v>
      </c>
      <c r="E321">
        <v>1193</v>
      </c>
      <c r="F321">
        <v>4</v>
      </c>
      <c r="G321">
        <v>4</v>
      </c>
      <c r="H321" t="s">
        <v>153</v>
      </c>
      <c r="I321" t="s">
        <v>124</v>
      </c>
      <c r="J321" t="s">
        <v>154</v>
      </c>
      <c r="K321" t="s">
        <v>125</v>
      </c>
      <c r="L321">
        <v>44</v>
      </c>
      <c r="M321" t="s">
        <v>126</v>
      </c>
      <c r="N321">
        <v>1570</v>
      </c>
      <c r="O321">
        <v>3995</v>
      </c>
      <c r="P321">
        <v>1706</v>
      </c>
      <c r="Q321" t="s">
        <v>336</v>
      </c>
      <c r="R321">
        <v>4</v>
      </c>
      <c r="S321">
        <v>13.2</v>
      </c>
      <c r="T321">
        <v>17.600000000000001</v>
      </c>
      <c r="U321" t="s">
        <v>796</v>
      </c>
      <c r="W321" t="s">
        <v>797</v>
      </c>
      <c r="X321">
        <v>5</v>
      </c>
      <c r="Y321" t="s">
        <v>798</v>
      </c>
      <c r="Z321" t="s">
        <v>156</v>
      </c>
      <c r="AA321" t="s">
        <v>130</v>
      </c>
      <c r="AB321" t="s">
        <v>799</v>
      </c>
      <c r="AC321" t="s">
        <v>315</v>
      </c>
      <c r="AD321" t="s">
        <v>800</v>
      </c>
      <c r="AE321" t="s">
        <v>801</v>
      </c>
      <c r="AF321" t="s">
        <v>301</v>
      </c>
      <c r="AG321" t="s">
        <v>301</v>
      </c>
      <c r="AH321" t="s">
        <v>131</v>
      </c>
      <c r="AI321" t="s">
        <v>166</v>
      </c>
      <c r="AK321" t="s">
        <v>133</v>
      </c>
      <c r="AL321" t="s">
        <v>330</v>
      </c>
      <c r="AM321" t="s">
        <v>331</v>
      </c>
      <c r="AN321" t="s">
        <v>134</v>
      </c>
      <c r="AO321" t="s">
        <v>135</v>
      </c>
      <c r="AP321" t="s">
        <v>135</v>
      </c>
      <c r="AQ321" t="s">
        <v>137</v>
      </c>
      <c r="AR321">
        <v>5</v>
      </c>
      <c r="AS321" t="s">
        <v>138</v>
      </c>
      <c r="AT321" t="s">
        <v>139</v>
      </c>
      <c r="AU321" t="s">
        <v>320</v>
      </c>
      <c r="AV321" t="s">
        <v>301</v>
      </c>
      <c r="AX321" t="s">
        <v>137</v>
      </c>
      <c r="AY321" t="s">
        <v>803</v>
      </c>
      <c r="AZ321" t="s">
        <v>137</v>
      </c>
      <c r="BA321" t="s">
        <v>137</v>
      </c>
      <c r="BB321" t="s">
        <v>141</v>
      </c>
      <c r="BC321" t="s">
        <v>137</v>
      </c>
      <c r="BD321" t="s">
        <v>142</v>
      </c>
      <c r="BE321">
        <v>390</v>
      </c>
      <c r="BF321" t="s">
        <v>137</v>
      </c>
      <c r="BG321" t="s">
        <v>137</v>
      </c>
      <c r="BH321" t="s">
        <v>137</v>
      </c>
      <c r="BI321" t="s">
        <v>134</v>
      </c>
      <c r="BJ321" t="s">
        <v>143</v>
      </c>
      <c r="BK321" t="s">
        <v>137</v>
      </c>
      <c r="BL321" t="s">
        <v>193</v>
      </c>
      <c r="BM321" t="s">
        <v>137</v>
      </c>
      <c r="BN321" t="s">
        <v>144</v>
      </c>
      <c r="BO321" t="s">
        <v>137</v>
      </c>
      <c r="BP321" t="s">
        <v>142</v>
      </c>
      <c r="BQ321" t="s">
        <v>134</v>
      </c>
      <c r="BR321" t="s">
        <v>139</v>
      </c>
      <c r="BS321" t="s">
        <v>145</v>
      </c>
      <c r="BT321" t="s">
        <v>137</v>
      </c>
      <c r="BU321">
        <v>5.0999999999999996</v>
      </c>
      <c r="BV321" t="s">
        <v>137</v>
      </c>
      <c r="BW321" t="s">
        <v>146</v>
      </c>
      <c r="BX321" t="s">
        <v>147</v>
      </c>
      <c r="BY321" t="s">
        <v>148</v>
      </c>
      <c r="CB321" t="s">
        <v>137</v>
      </c>
      <c r="CG321" t="s">
        <v>137</v>
      </c>
      <c r="CK321" t="s">
        <v>137</v>
      </c>
      <c r="CN321" t="s">
        <v>137</v>
      </c>
      <c r="CO321" t="s">
        <v>137</v>
      </c>
      <c r="CP321" t="s">
        <v>254</v>
      </c>
      <c r="CQ321" t="s">
        <v>802</v>
      </c>
      <c r="CS321" t="s">
        <v>137</v>
      </c>
      <c r="CT321" t="s">
        <v>137</v>
      </c>
      <c r="CU321" t="s">
        <v>137</v>
      </c>
      <c r="CV321" t="s">
        <v>137</v>
      </c>
      <c r="CX321">
        <v>9.1</v>
      </c>
      <c r="CY321" t="s">
        <v>176</v>
      </c>
      <c r="DC321" t="s">
        <v>137</v>
      </c>
      <c r="DD321" t="s">
        <v>137</v>
      </c>
      <c r="DH321" t="s">
        <v>137</v>
      </c>
      <c r="DI321" t="s">
        <v>200</v>
      </c>
      <c r="DQ321" t="s">
        <v>137</v>
      </c>
      <c r="DR321" t="s">
        <v>137</v>
      </c>
      <c r="DV321" t="s">
        <v>137</v>
      </c>
      <c r="EJ321">
        <f>COUNTBLANK(A321:EI321)</f>
        <v>45</v>
      </c>
    </row>
    <row r="322" spans="1:140" x14ac:dyDescent="0.3">
      <c r="A322">
        <v>311</v>
      </c>
      <c r="B322" t="s">
        <v>122</v>
      </c>
      <c r="C322" t="s">
        <v>795</v>
      </c>
      <c r="D322" t="s">
        <v>335</v>
      </c>
      <c r="E322">
        <v>1193</v>
      </c>
      <c r="F322">
        <v>4</v>
      </c>
      <c r="G322">
        <v>4</v>
      </c>
      <c r="H322" t="s">
        <v>153</v>
      </c>
      <c r="I322" t="s">
        <v>124</v>
      </c>
      <c r="J322" t="s">
        <v>154</v>
      </c>
      <c r="K322" t="s">
        <v>125</v>
      </c>
      <c r="L322">
        <v>44</v>
      </c>
      <c r="M322" t="s">
        <v>126</v>
      </c>
      <c r="N322">
        <v>1570</v>
      </c>
      <c r="O322">
        <v>3995</v>
      </c>
      <c r="P322">
        <v>1706</v>
      </c>
      <c r="Q322" t="s">
        <v>336</v>
      </c>
      <c r="R322">
        <v>4</v>
      </c>
      <c r="S322">
        <v>13.2</v>
      </c>
      <c r="T322">
        <v>17.600000000000001</v>
      </c>
      <c r="U322" t="s">
        <v>796</v>
      </c>
      <c r="W322" t="s">
        <v>804</v>
      </c>
      <c r="X322">
        <v>5</v>
      </c>
      <c r="Y322" t="s">
        <v>798</v>
      </c>
      <c r="Z322" t="s">
        <v>156</v>
      </c>
      <c r="AA322" t="s">
        <v>130</v>
      </c>
      <c r="AB322" t="s">
        <v>799</v>
      </c>
      <c r="AC322" t="s">
        <v>315</v>
      </c>
      <c r="AD322" t="s">
        <v>800</v>
      </c>
      <c r="AE322" t="s">
        <v>801</v>
      </c>
      <c r="AF322" t="s">
        <v>301</v>
      </c>
      <c r="AG322" t="s">
        <v>301</v>
      </c>
      <c r="AH322" t="s">
        <v>131</v>
      </c>
      <c r="AI322" t="s">
        <v>166</v>
      </c>
      <c r="AK322" t="s">
        <v>133</v>
      </c>
      <c r="AL322" t="s">
        <v>330</v>
      </c>
      <c r="AM322" t="s">
        <v>331</v>
      </c>
      <c r="AN322" t="s">
        <v>134</v>
      </c>
      <c r="AO322" t="s">
        <v>135</v>
      </c>
      <c r="AP322" t="s">
        <v>135</v>
      </c>
      <c r="AQ322" t="s">
        <v>137</v>
      </c>
      <c r="AR322">
        <v>5</v>
      </c>
      <c r="AS322" t="s">
        <v>138</v>
      </c>
      <c r="AT322" t="s">
        <v>139</v>
      </c>
      <c r="AU322" t="s">
        <v>320</v>
      </c>
      <c r="AV322" t="s">
        <v>301</v>
      </c>
      <c r="AX322" t="s">
        <v>137</v>
      </c>
      <c r="AY322" t="s">
        <v>303</v>
      </c>
      <c r="AZ322" t="s">
        <v>137</v>
      </c>
      <c r="BA322" t="s">
        <v>137</v>
      </c>
      <c r="BB322" t="s">
        <v>141</v>
      </c>
      <c r="BC322" t="s">
        <v>137</v>
      </c>
      <c r="BD322" t="s">
        <v>142</v>
      </c>
      <c r="BE322">
        <v>390</v>
      </c>
      <c r="BF322" t="s">
        <v>137</v>
      </c>
      <c r="BG322" t="s">
        <v>137</v>
      </c>
      <c r="BH322" t="s">
        <v>137</v>
      </c>
      <c r="BI322" t="s">
        <v>134</v>
      </c>
      <c r="BJ322" t="s">
        <v>143</v>
      </c>
      <c r="BK322" t="s">
        <v>137</v>
      </c>
      <c r="BL322" t="s">
        <v>193</v>
      </c>
      <c r="BM322" t="s">
        <v>137</v>
      </c>
      <c r="BN322" t="s">
        <v>144</v>
      </c>
      <c r="BO322" t="s">
        <v>137</v>
      </c>
      <c r="BP322" t="s">
        <v>142</v>
      </c>
      <c r="BQ322" t="s">
        <v>134</v>
      </c>
      <c r="BR322" t="s">
        <v>139</v>
      </c>
      <c r="BS322" t="s">
        <v>145</v>
      </c>
      <c r="BT322" t="s">
        <v>137</v>
      </c>
      <c r="BU322">
        <v>5.0999999999999996</v>
      </c>
      <c r="BV322" t="s">
        <v>137</v>
      </c>
      <c r="BW322" t="s">
        <v>146</v>
      </c>
      <c r="BX322" t="s">
        <v>147</v>
      </c>
      <c r="BY322" t="s">
        <v>148</v>
      </c>
      <c r="CB322" t="s">
        <v>137</v>
      </c>
      <c r="CG322" t="s">
        <v>137</v>
      </c>
      <c r="CK322" t="s">
        <v>137</v>
      </c>
      <c r="CN322" t="s">
        <v>137</v>
      </c>
      <c r="CO322" t="s">
        <v>137</v>
      </c>
      <c r="CP322" t="s">
        <v>254</v>
      </c>
      <c r="CQ322" t="s">
        <v>802</v>
      </c>
      <c r="CR322" t="s">
        <v>165</v>
      </c>
      <c r="CS322" t="s">
        <v>137</v>
      </c>
      <c r="CT322" t="s">
        <v>137</v>
      </c>
      <c r="CU322" t="s">
        <v>137</v>
      </c>
      <c r="CV322" t="s">
        <v>137</v>
      </c>
      <c r="CW322">
        <v>2</v>
      </c>
      <c r="CX322" t="s">
        <v>2151</v>
      </c>
      <c r="CY322" t="s">
        <v>176</v>
      </c>
      <c r="DC322" t="s">
        <v>137</v>
      </c>
      <c r="DD322" t="s">
        <v>137</v>
      </c>
      <c r="DH322" t="s">
        <v>137</v>
      </c>
      <c r="DI322" t="s">
        <v>200</v>
      </c>
      <c r="DL322" t="s">
        <v>201</v>
      </c>
      <c r="DQ322" t="s">
        <v>137</v>
      </c>
      <c r="DR322" t="s">
        <v>137</v>
      </c>
      <c r="DV322" t="s">
        <v>137</v>
      </c>
      <c r="EJ322">
        <f>COUNTBLANK(A322:EI322)</f>
        <v>42</v>
      </c>
    </row>
    <row r="323" spans="1:140" x14ac:dyDescent="0.3">
      <c r="A323">
        <v>312</v>
      </c>
      <c r="B323" t="s">
        <v>122</v>
      </c>
      <c r="C323" t="s">
        <v>795</v>
      </c>
      <c r="D323" t="s">
        <v>327</v>
      </c>
      <c r="E323">
        <v>1193</v>
      </c>
      <c r="F323">
        <v>4</v>
      </c>
      <c r="G323">
        <v>4</v>
      </c>
      <c r="H323" t="s">
        <v>153</v>
      </c>
      <c r="I323" t="s">
        <v>124</v>
      </c>
      <c r="J323" t="s">
        <v>154</v>
      </c>
      <c r="K323" t="s">
        <v>125</v>
      </c>
      <c r="L323">
        <v>44</v>
      </c>
      <c r="M323" t="s">
        <v>126</v>
      </c>
      <c r="N323">
        <v>1570</v>
      </c>
      <c r="O323">
        <v>3995</v>
      </c>
      <c r="P323">
        <v>1706</v>
      </c>
      <c r="Q323" t="s">
        <v>336</v>
      </c>
      <c r="R323">
        <v>4</v>
      </c>
      <c r="S323">
        <v>13.2</v>
      </c>
      <c r="T323">
        <v>17.600000000000001</v>
      </c>
      <c r="U323" t="s">
        <v>796</v>
      </c>
      <c r="W323" t="s">
        <v>797</v>
      </c>
      <c r="X323">
        <v>5</v>
      </c>
      <c r="Y323" t="s">
        <v>798</v>
      </c>
      <c r="Z323" t="s">
        <v>156</v>
      </c>
      <c r="AA323" t="s">
        <v>130</v>
      </c>
      <c r="AB323" t="s">
        <v>799</v>
      </c>
      <c r="AC323" t="s">
        <v>315</v>
      </c>
      <c r="AD323" t="s">
        <v>800</v>
      </c>
      <c r="AE323" t="s">
        <v>801</v>
      </c>
      <c r="AF323" t="s">
        <v>301</v>
      </c>
      <c r="AG323" t="s">
        <v>301</v>
      </c>
      <c r="AH323" t="s">
        <v>131</v>
      </c>
      <c r="AI323" t="s">
        <v>166</v>
      </c>
      <c r="AK323" t="s">
        <v>133</v>
      </c>
      <c r="AL323" t="s">
        <v>330</v>
      </c>
      <c r="AM323" t="s">
        <v>805</v>
      </c>
      <c r="AN323" t="s">
        <v>134</v>
      </c>
      <c r="AO323" t="s">
        <v>135</v>
      </c>
      <c r="AP323" t="s">
        <v>135</v>
      </c>
      <c r="AQ323" t="s">
        <v>137</v>
      </c>
      <c r="AR323">
        <v>5</v>
      </c>
      <c r="AS323" t="s">
        <v>138</v>
      </c>
      <c r="AT323" t="s">
        <v>139</v>
      </c>
      <c r="AU323" t="s">
        <v>320</v>
      </c>
      <c r="AV323" t="s">
        <v>301</v>
      </c>
      <c r="AX323" t="s">
        <v>137</v>
      </c>
      <c r="AY323" t="s">
        <v>303</v>
      </c>
      <c r="AZ323" t="s">
        <v>137</v>
      </c>
      <c r="BA323" t="s">
        <v>137</v>
      </c>
      <c r="BB323" t="s">
        <v>141</v>
      </c>
      <c r="BC323" t="s">
        <v>137</v>
      </c>
      <c r="BD323" t="s">
        <v>142</v>
      </c>
      <c r="BE323">
        <v>390</v>
      </c>
      <c r="BF323" t="s">
        <v>137</v>
      </c>
      <c r="BG323" t="s">
        <v>137</v>
      </c>
      <c r="BH323" t="s">
        <v>137</v>
      </c>
      <c r="BI323" t="s">
        <v>134</v>
      </c>
      <c r="BJ323" t="s">
        <v>143</v>
      </c>
      <c r="BK323" t="s">
        <v>137</v>
      </c>
      <c r="BL323" t="s">
        <v>193</v>
      </c>
      <c r="BM323" t="s">
        <v>137</v>
      </c>
      <c r="BN323" t="s">
        <v>144</v>
      </c>
      <c r="BO323" t="s">
        <v>137</v>
      </c>
      <c r="BP323" t="s">
        <v>142</v>
      </c>
      <c r="BQ323" t="s">
        <v>134</v>
      </c>
      <c r="BR323" t="s">
        <v>139</v>
      </c>
      <c r="BS323" t="s">
        <v>145</v>
      </c>
      <c r="BT323" t="s">
        <v>137</v>
      </c>
      <c r="BU323">
        <v>5.0999999999999996</v>
      </c>
      <c r="BV323" t="s">
        <v>137</v>
      </c>
      <c r="BW323" t="s">
        <v>146</v>
      </c>
      <c r="BY323" t="s">
        <v>235</v>
      </c>
      <c r="CB323" t="s">
        <v>137</v>
      </c>
      <c r="CG323" t="s">
        <v>137</v>
      </c>
      <c r="CK323" t="s">
        <v>137</v>
      </c>
      <c r="CN323" t="s">
        <v>137</v>
      </c>
      <c r="CO323" t="s">
        <v>137</v>
      </c>
      <c r="CP323" t="s">
        <v>254</v>
      </c>
      <c r="CQ323" t="s">
        <v>802</v>
      </c>
      <c r="CR323" t="s">
        <v>165</v>
      </c>
      <c r="CS323" t="s">
        <v>137</v>
      </c>
      <c r="CT323" t="s">
        <v>137</v>
      </c>
      <c r="CU323" t="s">
        <v>137</v>
      </c>
      <c r="CV323" t="s">
        <v>137</v>
      </c>
      <c r="CW323">
        <v>2</v>
      </c>
      <c r="CX323" t="s">
        <v>2151</v>
      </c>
      <c r="CY323" t="s">
        <v>176</v>
      </c>
      <c r="DB323" t="s">
        <v>162</v>
      </c>
      <c r="DC323" t="s">
        <v>137</v>
      </c>
      <c r="DD323" t="s">
        <v>137</v>
      </c>
      <c r="DH323" t="s">
        <v>161</v>
      </c>
      <c r="DI323" t="s">
        <v>200</v>
      </c>
      <c r="DL323" t="s">
        <v>201</v>
      </c>
      <c r="DM323" t="s">
        <v>137</v>
      </c>
      <c r="DQ323" t="s">
        <v>137</v>
      </c>
      <c r="DR323" t="s">
        <v>137</v>
      </c>
      <c r="DV323" t="s">
        <v>137</v>
      </c>
      <c r="EJ323">
        <f>COUNTBLANK(A323:EI323)</f>
        <v>41</v>
      </c>
    </row>
    <row r="324" spans="1:140" x14ac:dyDescent="0.3">
      <c r="A324">
        <v>313</v>
      </c>
      <c r="B324" t="s">
        <v>122</v>
      </c>
      <c r="C324" t="s">
        <v>795</v>
      </c>
      <c r="D324" t="s">
        <v>324</v>
      </c>
      <c r="E324">
        <v>1248</v>
      </c>
      <c r="F324">
        <v>4</v>
      </c>
      <c r="G324">
        <v>4</v>
      </c>
      <c r="H324" t="s">
        <v>153</v>
      </c>
      <c r="I324" t="s">
        <v>124</v>
      </c>
      <c r="J324" t="s">
        <v>154</v>
      </c>
      <c r="K324" t="s">
        <v>125</v>
      </c>
      <c r="L324">
        <v>44</v>
      </c>
      <c r="M324" t="s">
        <v>296</v>
      </c>
      <c r="N324">
        <v>1570</v>
      </c>
      <c r="O324">
        <v>3995</v>
      </c>
      <c r="P324">
        <v>1706</v>
      </c>
      <c r="Q324" t="s">
        <v>336</v>
      </c>
      <c r="R324">
        <v>4</v>
      </c>
      <c r="S324">
        <v>19.2</v>
      </c>
      <c r="T324">
        <v>23</v>
      </c>
      <c r="U324" t="s">
        <v>213</v>
      </c>
      <c r="W324" t="s">
        <v>806</v>
      </c>
      <c r="X324">
        <v>5</v>
      </c>
      <c r="Y324" t="s">
        <v>187</v>
      </c>
      <c r="Z324" t="s">
        <v>156</v>
      </c>
      <c r="AA324" t="s">
        <v>130</v>
      </c>
      <c r="AB324" t="s">
        <v>799</v>
      </c>
      <c r="AC324" t="s">
        <v>315</v>
      </c>
      <c r="AD324" t="s">
        <v>800</v>
      </c>
      <c r="AE324" t="s">
        <v>801</v>
      </c>
      <c r="AF324" t="s">
        <v>301</v>
      </c>
      <c r="AG324" t="s">
        <v>301</v>
      </c>
      <c r="AH324" t="s">
        <v>131</v>
      </c>
      <c r="AI324" t="s">
        <v>166</v>
      </c>
      <c r="AK324" t="s">
        <v>133</v>
      </c>
      <c r="AL324" t="s">
        <v>317</v>
      </c>
      <c r="AM324" t="s">
        <v>318</v>
      </c>
      <c r="AN324" t="s">
        <v>134</v>
      </c>
      <c r="AO324" t="s">
        <v>135</v>
      </c>
      <c r="AP324" t="s">
        <v>135</v>
      </c>
      <c r="AQ324" t="s">
        <v>137</v>
      </c>
      <c r="AR324">
        <v>5</v>
      </c>
      <c r="AS324" t="s">
        <v>138</v>
      </c>
      <c r="AT324" t="s">
        <v>139</v>
      </c>
      <c r="AU324" t="s">
        <v>320</v>
      </c>
      <c r="AV324" t="s">
        <v>301</v>
      </c>
      <c r="AX324" t="s">
        <v>137</v>
      </c>
      <c r="AY324" t="s">
        <v>303</v>
      </c>
      <c r="AZ324" t="s">
        <v>137</v>
      </c>
      <c r="BA324" t="s">
        <v>137</v>
      </c>
      <c r="BB324" t="s">
        <v>141</v>
      </c>
      <c r="BC324" t="s">
        <v>137</v>
      </c>
      <c r="BD324" t="s">
        <v>142</v>
      </c>
      <c r="BE324">
        <v>390</v>
      </c>
      <c r="BF324" t="s">
        <v>137</v>
      </c>
      <c r="BG324" t="s">
        <v>137</v>
      </c>
      <c r="BH324" t="s">
        <v>137</v>
      </c>
      <c r="BI324" t="s">
        <v>134</v>
      </c>
      <c r="BJ324" t="s">
        <v>143</v>
      </c>
      <c r="BK324" t="s">
        <v>137</v>
      </c>
      <c r="BL324" t="s">
        <v>193</v>
      </c>
      <c r="BM324" t="s">
        <v>137</v>
      </c>
      <c r="BN324" t="s">
        <v>144</v>
      </c>
      <c r="BO324" t="s">
        <v>137</v>
      </c>
      <c r="BP324" t="s">
        <v>142</v>
      </c>
      <c r="BQ324" t="s">
        <v>134</v>
      </c>
      <c r="BR324" t="s">
        <v>139</v>
      </c>
      <c r="BS324" t="s">
        <v>145</v>
      </c>
      <c r="BT324" t="s">
        <v>137</v>
      </c>
      <c r="BU324">
        <v>5.0999999999999996</v>
      </c>
      <c r="BV324" t="s">
        <v>137</v>
      </c>
      <c r="BW324" t="s">
        <v>146</v>
      </c>
      <c r="BX324" t="s">
        <v>147</v>
      </c>
      <c r="BY324" t="s">
        <v>148</v>
      </c>
      <c r="CB324" t="s">
        <v>137</v>
      </c>
      <c r="CG324" t="s">
        <v>137</v>
      </c>
      <c r="CK324" t="s">
        <v>137</v>
      </c>
      <c r="CN324" t="s">
        <v>137</v>
      </c>
      <c r="CO324" t="s">
        <v>137</v>
      </c>
      <c r="CP324" t="s">
        <v>254</v>
      </c>
      <c r="CQ324" t="s">
        <v>802</v>
      </c>
      <c r="CS324" t="s">
        <v>137</v>
      </c>
      <c r="CT324" t="s">
        <v>137</v>
      </c>
      <c r="CU324" t="s">
        <v>137</v>
      </c>
      <c r="CV324" t="s">
        <v>137</v>
      </c>
      <c r="CX324">
        <v>17.100000000000001</v>
      </c>
      <c r="CY324" t="s">
        <v>176</v>
      </c>
      <c r="DC324" t="s">
        <v>137</v>
      </c>
      <c r="DD324" t="s">
        <v>137</v>
      </c>
      <c r="DH324" t="s">
        <v>137</v>
      </c>
      <c r="DI324" t="s">
        <v>200</v>
      </c>
      <c r="DQ324" t="s">
        <v>137</v>
      </c>
      <c r="DR324" t="s">
        <v>137</v>
      </c>
      <c r="DV324" t="s">
        <v>137</v>
      </c>
      <c r="EJ324">
        <f>COUNTBLANK(A324:EI324)</f>
        <v>45</v>
      </c>
    </row>
    <row r="325" spans="1:140" x14ac:dyDescent="0.3">
      <c r="A325">
        <v>314</v>
      </c>
      <c r="B325" t="s">
        <v>122</v>
      </c>
      <c r="C325" t="s">
        <v>795</v>
      </c>
      <c r="D325" t="s">
        <v>326</v>
      </c>
      <c r="E325">
        <v>1248</v>
      </c>
      <c r="F325">
        <v>4</v>
      </c>
      <c r="G325">
        <v>4</v>
      </c>
      <c r="H325" t="s">
        <v>153</v>
      </c>
      <c r="I325" t="s">
        <v>124</v>
      </c>
      <c r="J325" t="s">
        <v>154</v>
      </c>
      <c r="K325" t="s">
        <v>125</v>
      </c>
      <c r="L325">
        <v>44</v>
      </c>
      <c r="M325" t="s">
        <v>296</v>
      </c>
      <c r="N325">
        <v>1570</v>
      </c>
      <c r="O325">
        <v>3995</v>
      </c>
      <c r="P325">
        <v>1706</v>
      </c>
      <c r="Q325" t="s">
        <v>336</v>
      </c>
      <c r="R325">
        <v>5</v>
      </c>
      <c r="S325">
        <v>19.2</v>
      </c>
      <c r="T325">
        <v>20</v>
      </c>
      <c r="U325" t="s">
        <v>807</v>
      </c>
      <c r="W325" t="s">
        <v>527</v>
      </c>
      <c r="X325">
        <v>5</v>
      </c>
      <c r="Y325" t="s">
        <v>187</v>
      </c>
      <c r="Z325" t="s">
        <v>156</v>
      </c>
      <c r="AA325" t="s">
        <v>130</v>
      </c>
      <c r="AB325" t="s">
        <v>799</v>
      </c>
      <c r="AC325" t="s">
        <v>315</v>
      </c>
      <c r="AD325" t="s">
        <v>800</v>
      </c>
      <c r="AE325" t="s">
        <v>801</v>
      </c>
      <c r="AF325" t="s">
        <v>301</v>
      </c>
      <c r="AG325" t="s">
        <v>301</v>
      </c>
      <c r="AH325" t="s">
        <v>131</v>
      </c>
      <c r="AI325" t="s">
        <v>166</v>
      </c>
      <c r="AK325" t="s">
        <v>133</v>
      </c>
      <c r="AL325" t="s">
        <v>317</v>
      </c>
      <c r="AM325" t="s">
        <v>318</v>
      </c>
      <c r="AN325" t="s">
        <v>134</v>
      </c>
      <c r="AO325" t="s">
        <v>135</v>
      </c>
      <c r="AP325" t="s">
        <v>135</v>
      </c>
      <c r="AQ325" t="s">
        <v>137</v>
      </c>
      <c r="AR325">
        <v>5</v>
      </c>
      <c r="AS325" t="s">
        <v>138</v>
      </c>
      <c r="AT325" t="s">
        <v>139</v>
      </c>
      <c r="AU325" t="s">
        <v>320</v>
      </c>
      <c r="AV325" t="s">
        <v>301</v>
      </c>
      <c r="AX325" t="s">
        <v>137</v>
      </c>
      <c r="AY325" t="s">
        <v>303</v>
      </c>
      <c r="AZ325" t="s">
        <v>137</v>
      </c>
      <c r="BA325" t="s">
        <v>137</v>
      </c>
      <c r="BB325" t="s">
        <v>141</v>
      </c>
      <c r="BC325" t="s">
        <v>137</v>
      </c>
      <c r="BD325" t="s">
        <v>142</v>
      </c>
      <c r="BE325">
        <v>390</v>
      </c>
      <c r="BF325" t="s">
        <v>137</v>
      </c>
      <c r="BG325" t="s">
        <v>137</v>
      </c>
      <c r="BH325" t="s">
        <v>137</v>
      </c>
      <c r="BI325" t="s">
        <v>134</v>
      </c>
      <c r="BJ325" t="s">
        <v>143</v>
      </c>
      <c r="BK325" t="s">
        <v>137</v>
      </c>
      <c r="BL325" t="s">
        <v>193</v>
      </c>
      <c r="BM325" t="s">
        <v>137</v>
      </c>
      <c r="BN325" t="s">
        <v>144</v>
      </c>
      <c r="BO325" t="s">
        <v>137</v>
      </c>
      <c r="BP325" t="s">
        <v>142</v>
      </c>
      <c r="BQ325" t="s">
        <v>134</v>
      </c>
      <c r="BR325" t="s">
        <v>139</v>
      </c>
      <c r="BS325" t="s">
        <v>145</v>
      </c>
      <c r="BT325" t="s">
        <v>137</v>
      </c>
      <c r="BU325">
        <v>5.0999999999999996</v>
      </c>
      <c r="BV325" t="s">
        <v>137</v>
      </c>
      <c r="BW325" t="s">
        <v>146</v>
      </c>
      <c r="BX325" t="s">
        <v>147</v>
      </c>
      <c r="BY325" t="s">
        <v>148</v>
      </c>
      <c r="CB325" t="s">
        <v>137</v>
      </c>
      <c r="CG325" t="s">
        <v>137</v>
      </c>
      <c r="CK325" t="s">
        <v>137</v>
      </c>
      <c r="CN325" t="s">
        <v>137</v>
      </c>
      <c r="CO325" t="s">
        <v>137</v>
      </c>
      <c r="CP325" t="s">
        <v>254</v>
      </c>
      <c r="CQ325" t="s">
        <v>802</v>
      </c>
      <c r="CR325" t="s">
        <v>165</v>
      </c>
      <c r="CS325" t="s">
        <v>137</v>
      </c>
      <c r="CT325" t="s">
        <v>137</v>
      </c>
      <c r="CU325" t="s">
        <v>137</v>
      </c>
      <c r="CV325" t="s">
        <v>137</v>
      </c>
      <c r="CW325">
        <v>2</v>
      </c>
      <c r="CX325" t="s">
        <v>2152</v>
      </c>
      <c r="CY325" t="s">
        <v>176</v>
      </c>
      <c r="DC325" t="s">
        <v>137</v>
      </c>
      <c r="DD325" t="s">
        <v>137</v>
      </c>
      <c r="DH325" t="s">
        <v>137</v>
      </c>
      <c r="DI325" t="s">
        <v>200</v>
      </c>
      <c r="DL325" t="s">
        <v>201</v>
      </c>
      <c r="DQ325" t="s">
        <v>137</v>
      </c>
      <c r="DR325" t="s">
        <v>137</v>
      </c>
      <c r="DV325" t="s">
        <v>137</v>
      </c>
      <c r="EJ325">
        <f>COUNTBLANK(A325:EI325)</f>
        <v>42</v>
      </c>
    </row>
    <row r="326" spans="1:140" x14ac:dyDescent="0.3">
      <c r="A326">
        <v>315</v>
      </c>
      <c r="B326" t="s">
        <v>122</v>
      </c>
      <c r="C326" t="s">
        <v>795</v>
      </c>
      <c r="D326" t="s">
        <v>311</v>
      </c>
      <c r="E326">
        <v>1248</v>
      </c>
      <c r="F326">
        <v>4</v>
      </c>
      <c r="G326">
        <v>4</v>
      </c>
      <c r="H326" t="s">
        <v>153</v>
      </c>
      <c r="I326" t="s">
        <v>124</v>
      </c>
      <c r="J326" t="s">
        <v>154</v>
      </c>
      <c r="K326" t="s">
        <v>125</v>
      </c>
      <c r="L326">
        <v>44</v>
      </c>
      <c r="M326" t="s">
        <v>296</v>
      </c>
      <c r="N326">
        <v>1570</v>
      </c>
      <c r="O326">
        <v>3995</v>
      </c>
      <c r="P326">
        <v>1706</v>
      </c>
      <c r="Q326" t="s">
        <v>336</v>
      </c>
      <c r="R326">
        <v>4</v>
      </c>
      <c r="S326">
        <v>19.2</v>
      </c>
      <c r="T326">
        <v>23</v>
      </c>
      <c r="U326" t="s">
        <v>213</v>
      </c>
      <c r="W326" t="s">
        <v>362</v>
      </c>
      <c r="X326">
        <v>5</v>
      </c>
      <c r="Y326" t="s">
        <v>187</v>
      </c>
      <c r="Z326" t="s">
        <v>156</v>
      </c>
      <c r="AA326" t="s">
        <v>130</v>
      </c>
      <c r="AB326" t="s">
        <v>799</v>
      </c>
      <c r="AC326" t="s">
        <v>315</v>
      </c>
      <c r="AD326" t="s">
        <v>800</v>
      </c>
      <c r="AE326" t="s">
        <v>801</v>
      </c>
      <c r="AF326" t="s">
        <v>301</v>
      </c>
      <c r="AG326" t="s">
        <v>301</v>
      </c>
      <c r="AH326" t="s">
        <v>131</v>
      </c>
      <c r="AI326" t="s">
        <v>166</v>
      </c>
      <c r="AK326" t="s">
        <v>133</v>
      </c>
      <c r="AL326" t="s">
        <v>364</v>
      </c>
      <c r="AM326" t="s">
        <v>808</v>
      </c>
      <c r="AN326" t="s">
        <v>134</v>
      </c>
      <c r="AO326" t="s">
        <v>135</v>
      </c>
      <c r="AP326" t="s">
        <v>135</v>
      </c>
      <c r="AQ326" t="s">
        <v>137</v>
      </c>
      <c r="AR326">
        <v>5</v>
      </c>
      <c r="AS326" t="s">
        <v>138</v>
      </c>
      <c r="AT326" t="s">
        <v>139</v>
      </c>
      <c r="AU326" t="s">
        <v>320</v>
      </c>
      <c r="AV326" t="s">
        <v>301</v>
      </c>
      <c r="AX326" t="s">
        <v>137</v>
      </c>
      <c r="AY326" t="s">
        <v>303</v>
      </c>
      <c r="AZ326" t="s">
        <v>137</v>
      </c>
      <c r="BA326" t="s">
        <v>137</v>
      </c>
      <c r="BB326" t="s">
        <v>141</v>
      </c>
      <c r="BC326" t="s">
        <v>137</v>
      </c>
      <c r="BD326" t="s">
        <v>142</v>
      </c>
      <c r="BE326">
        <v>390</v>
      </c>
      <c r="BF326" t="s">
        <v>137</v>
      </c>
      <c r="BG326" t="s">
        <v>137</v>
      </c>
      <c r="BH326" t="s">
        <v>137</v>
      </c>
      <c r="BI326" t="s">
        <v>134</v>
      </c>
      <c r="BJ326" t="s">
        <v>143</v>
      </c>
      <c r="BK326" t="s">
        <v>137</v>
      </c>
      <c r="BL326" t="s">
        <v>193</v>
      </c>
      <c r="BM326" t="s">
        <v>137</v>
      </c>
      <c r="BN326" t="s">
        <v>144</v>
      </c>
      <c r="BO326" t="s">
        <v>137</v>
      </c>
      <c r="BP326" t="s">
        <v>142</v>
      </c>
      <c r="BQ326" t="s">
        <v>134</v>
      </c>
      <c r="BR326" t="s">
        <v>139</v>
      </c>
      <c r="BS326" t="s">
        <v>145</v>
      </c>
      <c r="BT326" t="s">
        <v>137</v>
      </c>
      <c r="BU326">
        <v>5.0999999999999996</v>
      </c>
      <c r="BV326" t="s">
        <v>137</v>
      </c>
      <c r="BW326" t="s">
        <v>146</v>
      </c>
      <c r="BX326" t="s">
        <v>147</v>
      </c>
      <c r="BY326" t="s">
        <v>235</v>
      </c>
      <c r="CB326" t="s">
        <v>137</v>
      </c>
      <c r="CG326" t="s">
        <v>137</v>
      </c>
      <c r="CK326" t="s">
        <v>137</v>
      </c>
      <c r="CN326" t="s">
        <v>137</v>
      </c>
      <c r="CO326" t="s">
        <v>137</v>
      </c>
      <c r="CP326" t="s">
        <v>254</v>
      </c>
      <c r="CQ326" t="s">
        <v>802</v>
      </c>
      <c r="CR326" t="s">
        <v>165</v>
      </c>
      <c r="CS326" t="s">
        <v>137</v>
      </c>
      <c r="CT326" t="s">
        <v>137</v>
      </c>
      <c r="CU326" t="s">
        <v>137</v>
      </c>
      <c r="CV326" t="s">
        <v>137</v>
      </c>
      <c r="CW326">
        <v>2</v>
      </c>
      <c r="CX326" t="s">
        <v>2152</v>
      </c>
      <c r="CY326" t="s">
        <v>176</v>
      </c>
      <c r="DB326" t="s">
        <v>162</v>
      </c>
      <c r="DC326" t="s">
        <v>137</v>
      </c>
      <c r="DD326" t="s">
        <v>137</v>
      </c>
      <c r="DH326" t="s">
        <v>161</v>
      </c>
      <c r="DI326" t="s">
        <v>200</v>
      </c>
      <c r="DL326" t="s">
        <v>201</v>
      </c>
      <c r="DM326" t="s">
        <v>137</v>
      </c>
      <c r="DQ326" t="s">
        <v>137</v>
      </c>
      <c r="DR326" t="s">
        <v>137</v>
      </c>
      <c r="DV326" t="s">
        <v>137</v>
      </c>
      <c r="EJ326">
        <f>COUNTBLANK(A326:EI326)</f>
        <v>40</v>
      </c>
    </row>
    <row r="327" spans="1:140" x14ac:dyDescent="0.3">
      <c r="A327">
        <v>316</v>
      </c>
      <c r="B327" t="s">
        <v>122</v>
      </c>
      <c r="C327" t="s">
        <v>795</v>
      </c>
      <c r="D327" t="s">
        <v>809</v>
      </c>
      <c r="E327">
        <v>1248</v>
      </c>
      <c r="F327">
        <v>4</v>
      </c>
      <c r="G327">
        <v>4</v>
      </c>
      <c r="H327" t="s">
        <v>153</v>
      </c>
      <c r="I327" t="s">
        <v>124</v>
      </c>
      <c r="J327" t="s">
        <v>154</v>
      </c>
      <c r="K327" t="s">
        <v>125</v>
      </c>
      <c r="L327">
        <v>44</v>
      </c>
      <c r="M327" t="s">
        <v>296</v>
      </c>
      <c r="N327">
        <v>1570</v>
      </c>
      <c r="O327">
        <v>3995</v>
      </c>
      <c r="P327">
        <v>1706</v>
      </c>
      <c r="Q327" t="s">
        <v>336</v>
      </c>
      <c r="R327">
        <v>4</v>
      </c>
      <c r="S327">
        <v>19.2</v>
      </c>
      <c r="T327" s="1" t="s">
        <v>128</v>
      </c>
      <c r="U327" t="s">
        <v>213</v>
      </c>
      <c r="W327" t="s">
        <v>362</v>
      </c>
      <c r="X327">
        <v>5</v>
      </c>
      <c r="Y327" t="s">
        <v>187</v>
      </c>
      <c r="Z327" t="s">
        <v>156</v>
      </c>
      <c r="AA327" t="s">
        <v>130</v>
      </c>
      <c r="AB327" t="s">
        <v>799</v>
      </c>
      <c r="AC327" t="s">
        <v>315</v>
      </c>
      <c r="AD327" t="s">
        <v>800</v>
      </c>
      <c r="AE327" t="s">
        <v>801</v>
      </c>
      <c r="AF327" t="s">
        <v>301</v>
      </c>
      <c r="AG327" t="s">
        <v>301</v>
      </c>
      <c r="AH327" t="s">
        <v>131</v>
      </c>
      <c r="AI327" t="s">
        <v>166</v>
      </c>
      <c r="AK327" t="s">
        <v>133</v>
      </c>
      <c r="AL327" t="s">
        <v>317</v>
      </c>
      <c r="AM327" t="s">
        <v>318</v>
      </c>
      <c r="AN327" t="s">
        <v>134</v>
      </c>
      <c r="AO327" t="s">
        <v>135</v>
      </c>
      <c r="AP327" t="s">
        <v>135</v>
      </c>
      <c r="AQ327" t="s">
        <v>137</v>
      </c>
      <c r="AR327">
        <v>5</v>
      </c>
      <c r="AS327" t="s">
        <v>138</v>
      </c>
      <c r="AT327" t="s">
        <v>207</v>
      </c>
      <c r="AU327" t="s">
        <v>320</v>
      </c>
      <c r="AV327" t="s">
        <v>301</v>
      </c>
      <c r="AW327" t="s">
        <v>137</v>
      </c>
      <c r="AX327" t="s">
        <v>137</v>
      </c>
      <c r="AY327" t="s">
        <v>303</v>
      </c>
      <c r="AZ327" t="s">
        <v>137</v>
      </c>
      <c r="BA327" t="s">
        <v>137</v>
      </c>
      <c r="BB327" t="s">
        <v>141</v>
      </c>
      <c r="BC327" t="s">
        <v>137</v>
      </c>
      <c r="BD327" t="s">
        <v>142</v>
      </c>
      <c r="BE327">
        <v>390</v>
      </c>
      <c r="BF327" t="s">
        <v>137</v>
      </c>
      <c r="BG327" t="s">
        <v>137</v>
      </c>
      <c r="BH327" t="s">
        <v>137</v>
      </c>
      <c r="BI327" t="s">
        <v>134</v>
      </c>
      <c r="BJ327" t="s">
        <v>143</v>
      </c>
      <c r="BK327" t="s">
        <v>137</v>
      </c>
      <c r="BL327" t="s">
        <v>193</v>
      </c>
      <c r="BM327" t="s">
        <v>137</v>
      </c>
      <c r="BN327" t="s">
        <v>144</v>
      </c>
      <c r="BO327" t="s">
        <v>137</v>
      </c>
      <c r="BP327" t="s">
        <v>142</v>
      </c>
      <c r="BQ327" t="s">
        <v>134</v>
      </c>
      <c r="BR327" t="s">
        <v>139</v>
      </c>
      <c r="BS327" t="s">
        <v>145</v>
      </c>
      <c r="BT327" t="s">
        <v>137</v>
      </c>
      <c r="BU327">
        <v>5.0999999999999996</v>
      </c>
      <c r="BV327" t="s">
        <v>137</v>
      </c>
      <c r="BW327" t="s">
        <v>146</v>
      </c>
      <c r="BY327" t="s">
        <v>148</v>
      </c>
      <c r="CB327" t="s">
        <v>137</v>
      </c>
      <c r="CG327" t="s">
        <v>137</v>
      </c>
      <c r="CN327" t="s">
        <v>137</v>
      </c>
      <c r="CO327" t="s">
        <v>137</v>
      </c>
      <c r="CP327" t="s">
        <v>254</v>
      </c>
      <c r="CQ327" t="s">
        <v>802</v>
      </c>
      <c r="CS327" t="s">
        <v>137</v>
      </c>
      <c r="CT327" t="s">
        <v>137</v>
      </c>
      <c r="CU327" t="s">
        <v>137</v>
      </c>
      <c r="CV327" t="s">
        <v>137</v>
      </c>
      <c r="CX327">
        <v>17.100000000000001</v>
      </c>
      <c r="CY327" t="s">
        <v>176</v>
      </c>
      <c r="DC327" t="s">
        <v>137</v>
      </c>
      <c r="DD327" t="s">
        <v>137</v>
      </c>
      <c r="DH327" t="s">
        <v>137</v>
      </c>
      <c r="DI327" t="s">
        <v>200</v>
      </c>
      <c r="DQ327" t="s">
        <v>137</v>
      </c>
      <c r="DR327" t="s">
        <v>137</v>
      </c>
      <c r="DV327" t="s">
        <v>137</v>
      </c>
      <c r="EJ327">
        <f>COUNTBLANK(A327:EI327)</f>
        <v>47</v>
      </c>
    </row>
    <row r="328" spans="1:140" x14ac:dyDescent="0.3">
      <c r="A328">
        <v>317</v>
      </c>
      <c r="B328" t="s">
        <v>122</v>
      </c>
      <c r="C328" t="s">
        <v>795</v>
      </c>
      <c r="D328" t="s">
        <v>810</v>
      </c>
      <c r="E328">
        <v>1248</v>
      </c>
      <c r="F328">
        <v>4</v>
      </c>
      <c r="G328">
        <v>4</v>
      </c>
      <c r="H328" t="s">
        <v>153</v>
      </c>
      <c r="I328" t="s">
        <v>124</v>
      </c>
      <c r="J328" t="s">
        <v>154</v>
      </c>
      <c r="K328" t="s">
        <v>125</v>
      </c>
      <c r="L328">
        <v>44</v>
      </c>
      <c r="M328" t="s">
        <v>296</v>
      </c>
      <c r="N328">
        <v>1570</v>
      </c>
      <c r="O328">
        <v>3995</v>
      </c>
      <c r="P328">
        <v>1706</v>
      </c>
      <c r="Q328" t="s">
        <v>336</v>
      </c>
      <c r="R328">
        <v>4</v>
      </c>
      <c r="S328">
        <v>19.2</v>
      </c>
      <c r="T328">
        <v>23</v>
      </c>
      <c r="U328" t="s">
        <v>213</v>
      </c>
      <c r="W328" t="s">
        <v>740</v>
      </c>
      <c r="X328">
        <v>5</v>
      </c>
      <c r="Y328" t="s">
        <v>187</v>
      </c>
      <c r="Z328" t="s">
        <v>156</v>
      </c>
      <c r="AA328" t="s">
        <v>130</v>
      </c>
      <c r="AB328" t="s">
        <v>799</v>
      </c>
      <c r="AC328" t="s">
        <v>315</v>
      </c>
      <c r="AD328" t="s">
        <v>800</v>
      </c>
      <c r="AE328" t="s">
        <v>801</v>
      </c>
      <c r="AF328" t="s">
        <v>301</v>
      </c>
      <c r="AG328" t="s">
        <v>301</v>
      </c>
      <c r="AH328" t="s">
        <v>131</v>
      </c>
      <c r="AI328" t="s">
        <v>166</v>
      </c>
      <c r="AK328" t="s">
        <v>133</v>
      </c>
      <c r="AL328" t="s">
        <v>364</v>
      </c>
      <c r="AM328" t="s">
        <v>808</v>
      </c>
      <c r="AN328" t="s">
        <v>134</v>
      </c>
      <c r="AO328" t="s">
        <v>135</v>
      </c>
      <c r="AP328" t="s">
        <v>135</v>
      </c>
      <c r="AQ328" t="s">
        <v>137</v>
      </c>
      <c r="AR328">
        <v>5</v>
      </c>
      <c r="AS328" t="s">
        <v>138</v>
      </c>
      <c r="AT328" t="s">
        <v>150</v>
      </c>
      <c r="AU328" t="s">
        <v>320</v>
      </c>
      <c r="AV328" t="s">
        <v>301</v>
      </c>
      <c r="AX328" t="s">
        <v>137</v>
      </c>
      <c r="AY328" t="s">
        <v>303</v>
      </c>
      <c r="AZ328" t="s">
        <v>137</v>
      </c>
      <c r="BA328" t="s">
        <v>137</v>
      </c>
      <c r="BB328" t="s">
        <v>141</v>
      </c>
      <c r="BC328" t="s">
        <v>137</v>
      </c>
      <c r="BD328" t="s">
        <v>142</v>
      </c>
      <c r="BE328">
        <v>390</v>
      </c>
      <c r="BF328" t="s">
        <v>137</v>
      </c>
      <c r="BG328" t="s">
        <v>137</v>
      </c>
      <c r="BH328" t="s">
        <v>137</v>
      </c>
      <c r="BI328" t="s">
        <v>134</v>
      </c>
      <c r="BJ328" t="s">
        <v>143</v>
      </c>
      <c r="BK328" t="s">
        <v>137</v>
      </c>
      <c r="BL328" t="s">
        <v>193</v>
      </c>
      <c r="BM328" t="s">
        <v>137</v>
      </c>
      <c r="BN328" t="s">
        <v>144</v>
      </c>
      <c r="BO328" t="s">
        <v>137</v>
      </c>
      <c r="BP328" t="s">
        <v>142</v>
      </c>
      <c r="BQ328" t="s">
        <v>134</v>
      </c>
      <c r="BR328" t="s">
        <v>139</v>
      </c>
      <c r="BS328" t="s">
        <v>145</v>
      </c>
      <c r="BT328" t="s">
        <v>137</v>
      </c>
      <c r="BU328">
        <v>5.0999999999999996</v>
      </c>
      <c r="BV328" t="s">
        <v>137</v>
      </c>
      <c r="BW328" t="s">
        <v>146</v>
      </c>
      <c r="BX328" t="s">
        <v>147</v>
      </c>
      <c r="BY328" t="s">
        <v>235</v>
      </c>
      <c r="CB328" t="s">
        <v>137</v>
      </c>
      <c r="CG328" t="s">
        <v>137</v>
      </c>
      <c r="CK328" t="s">
        <v>137</v>
      </c>
      <c r="CN328" t="s">
        <v>137</v>
      </c>
      <c r="CO328" t="s">
        <v>137</v>
      </c>
      <c r="CP328" t="s">
        <v>254</v>
      </c>
      <c r="CQ328" t="s">
        <v>802</v>
      </c>
      <c r="CR328" t="s">
        <v>165</v>
      </c>
      <c r="CS328" t="s">
        <v>137</v>
      </c>
      <c r="CT328" t="s">
        <v>137</v>
      </c>
      <c r="CU328" t="s">
        <v>137</v>
      </c>
      <c r="CV328" t="s">
        <v>137</v>
      </c>
      <c r="CW328">
        <v>2</v>
      </c>
      <c r="CX328" t="s">
        <v>2152</v>
      </c>
      <c r="CY328" t="s">
        <v>176</v>
      </c>
      <c r="DB328" t="s">
        <v>162</v>
      </c>
      <c r="DC328" t="s">
        <v>137</v>
      </c>
      <c r="DD328" t="s">
        <v>137</v>
      </c>
      <c r="DH328" t="s">
        <v>161</v>
      </c>
      <c r="DI328" t="s">
        <v>200</v>
      </c>
      <c r="DL328" t="s">
        <v>201</v>
      </c>
      <c r="DQ328" t="s">
        <v>137</v>
      </c>
      <c r="DR328" t="s">
        <v>137</v>
      </c>
      <c r="DV328" t="s">
        <v>137</v>
      </c>
      <c r="EJ328">
        <f>COUNTBLANK(A328:EI328)</f>
        <v>41</v>
      </c>
    </row>
    <row r="329" spans="1:140" x14ac:dyDescent="0.3">
      <c r="A329">
        <v>318</v>
      </c>
      <c r="B329" t="s">
        <v>122</v>
      </c>
      <c r="C329" t="s">
        <v>795</v>
      </c>
      <c r="D329" t="s">
        <v>811</v>
      </c>
      <c r="E329">
        <v>1248</v>
      </c>
      <c r="F329">
        <v>4</v>
      </c>
      <c r="G329">
        <v>4</v>
      </c>
      <c r="H329" t="s">
        <v>153</v>
      </c>
      <c r="I329" t="s">
        <v>124</v>
      </c>
      <c r="J329" t="s">
        <v>154</v>
      </c>
      <c r="K329" t="s">
        <v>125</v>
      </c>
      <c r="L329">
        <v>44</v>
      </c>
      <c r="M329" t="s">
        <v>296</v>
      </c>
      <c r="N329">
        <v>1570</v>
      </c>
      <c r="O329">
        <v>3995</v>
      </c>
      <c r="P329">
        <v>1706</v>
      </c>
      <c r="Q329" t="s">
        <v>336</v>
      </c>
      <c r="R329">
        <v>5</v>
      </c>
      <c r="S329">
        <v>19.2</v>
      </c>
      <c r="T329">
        <v>20</v>
      </c>
      <c r="U329" t="s">
        <v>807</v>
      </c>
      <c r="W329" t="s">
        <v>527</v>
      </c>
      <c r="X329">
        <v>5</v>
      </c>
      <c r="Y329" t="s">
        <v>187</v>
      </c>
      <c r="Z329" t="s">
        <v>156</v>
      </c>
      <c r="AA329" t="s">
        <v>130</v>
      </c>
      <c r="AB329" t="s">
        <v>799</v>
      </c>
      <c r="AC329" t="s">
        <v>315</v>
      </c>
      <c r="AD329" t="s">
        <v>800</v>
      </c>
      <c r="AE329" t="s">
        <v>801</v>
      </c>
      <c r="AF329" t="s">
        <v>301</v>
      </c>
      <c r="AG329" t="s">
        <v>301</v>
      </c>
      <c r="AH329" t="s">
        <v>131</v>
      </c>
      <c r="AI329" t="s">
        <v>166</v>
      </c>
      <c r="AK329" t="s">
        <v>133</v>
      </c>
      <c r="AL329" t="s">
        <v>317</v>
      </c>
      <c r="AM329" t="s">
        <v>318</v>
      </c>
      <c r="AN329" t="s">
        <v>134</v>
      </c>
      <c r="AO329" t="s">
        <v>135</v>
      </c>
      <c r="AP329" t="s">
        <v>135</v>
      </c>
      <c r="AQ329" t="s">
        <v>137</v>
      </c>
      <c r="AR329">
        <v>5</v>
      </c>
      <c r="AS329" t="s">
        <v>138</v>
      </c>
      <c r="AT329" t="s">
        <v>139</v>
      </c>
      <c r="AU329" t="s">
        <v>320</v>
      </c>
      <c r="AV329" t="s">
        <v>301</v>
      </c>
      <c r="AX329" t="s">
        <v>137</v>
      </c>
      <c r="AY329" t="s">
        <v>303</v>
      </c>
      <c r="AZ329" t="s">
        <v>137</v>
      </c>
      <c r="BA329" t="s">
        <v>137</v>
      </c>
      <c r="BB329" t="s">
        <v>141</v>
      </c>
      <c r="BC329" t="s">
        <v>137</v>
      </c>
      <c r="BD329" t="s">
        <v>142</v>
      </c>
      <c r="BE329">
        <v>390</v>
      </c>
      <c r="BF329" t="s">
        <v>137</v>
      </c>
      <c r="BG329" t="s">
        <v>137</v>
      </c>
      <c r="BH329" t="s">
        <v>137</v>
      </c>
      <c r="BI329" t="s">
        <v>134</v>
      </c>
      <c r="BJ329" t="s">
        <v>143</v>
      </c>
      <c r="BK329" t="s">
        <v>137</v>
      </c>
      <c r="BL329" t="s">
        <v>193</v>
      </c>
      <c r="BM329" t="s">
        <v>137</v>
      </c>
      <c r="BN329" t="s">
        <v>144</v>
      </c>
      <c r="BO329" t="s">
        <v>137</v>
      </c>
      <c r="BP329" t="s">
        <v>142</v>
      </c>
      <c r="BQ329" t="s">
        <v>134</v>
      </c>
      <c r="BR329" t="s">
        <v>139</v>
      </c>
      <c r="BS329" t="s">
        <v>145</v>
      </c>
      <c r="BT329" t="s">
        <v>137</v>
      </c>
      <c r="BU329">
        <v>5.0999999999999996</v>
      </c>
      <c r="BV329" t="s">
        <v>137</v>
      </c>
      <c r="BW329" t="s">
        <v>146</v>
      </c>
      <c r="BX329" t="s">
        <v>147</v>
      </c>
      <c r="BY329" t="s">
        <v>148</v>
      </c>
      <c r="CB329" t="s">
        <v>137</v>
      </c>
      <c r="CG329" t="s">
        <v>137</v>
      </c>
      <c r="CK329" t="s">
        <v>137</v>
      </c>
      <c r="CN329" t="s">
        <v>137</v>
      </c>
      <c r="CO329" t="s">
        <v>137</v>
      </c>
      <c r="CP329" t="s">
        <v>254</v>
      </c>
      <c r="CQ329" t="s">
        <v>802</v>
      </c>
      <c r="CR329" t="s">
        <v>165</v>
      </c>
      <c r="CS329" t="s">
        <v>137</v>
      </c>
      <c r="CT329" t="s">
        <v>137</v>
      </c>
      <c r="CU329" t="s">
        <v>137</v>
      </c>
      <c r="CV329" t="s">
        <v>137</v>
      </c>
      <c r="CW329">
        <v>2</v>
      </c>
      <c r="CX329" t="s">
        <v>2152</v>
      </c>
      <c r="CY329" t="s">
        <v>176</v>
      </c>
      <c r="DC329" t="s">
        <v>137</v>
      </c>
      <c r="DD329" t="s">
        <v>137</v>
      </c>
      <c r="DH329" t="s">
        <v>161</v>
      </c>
      <c r="DI329" t="s">
        <v>200</v>
      </c>
      <c r="DL329" t="s">
        <v>201</v>
      </c>
      <c r="DM329" t="s">
        <v>137</v>
      </c>
      <c r="DQ329" t="s">
        <v>137</v>
      </c>
      <c r="DR329" t="s">
        <v>137</v>
      </c>
      <c r="DV329" t="s">
        <v>137</v>
      </c>
      <c r="EJ329">
        <f>COUNTBLANK(A329:EI329)</f>
        <v>41</v>
      </c>
    </row>
    <row r="330" spans="1:140" x14ac:dyDescent="0.3">
      <c r="A330">
        <v>319</v>
      </c>
      <c r="B330" t="s">
        <v>167</v>
      </c>
      <c r="C330" t="s">
        <v>2153</v>
      </c>
      <c r="D330" t="s">
        <v>2154</v>
      </c>
      <c r="E330">
        <v>1298</v>
      </c>
      <c r="F330">
        <v>4</v>
      </c>
      <c r="G330">
        <v>4</v>
      </c>
      <c r="H330" t="s">
        <v>559</v>
      </c>
      <c r="I330" t="s">
        <v>124</v>
      </c>
      <c r="J330" t="s">
        <v>154</v>
      </c>
      <c r="K330" t="s">
        <v>125</v>
      </c>
      <c r="L330">
        <v>40</v>
      </c>
      <c r="M330" t="s">
        <v>126</v>
      </c>
      <c r="N330">
        <v>1875</v>
      </c>
      <c r="O330">
        <v>4010</v>
      </c>
      <c r="P330">
        <v>1540</v>
      </c>
      <c r="Q330" t="s">
        <v>560</v>
      </c>
      <c r="R330">
        <v>3</v>
      </c>
      <c r="S330">
        <v>10.199999999999999</v>
      </c>
      <c r="T330">
        <v>14.8</v>
      </c>
      <c r="U330" t="s">
        <v>2155</v>
      </c>
      <c r="W330" t="s">
        <v>780</v>
      </c>
      <c r="X330">
        <v>5</v>
      </c>
      <c r="Y330" t="s">
        <v>2156</v>
      </c>
      <c r="Z330" t="s">
        <v>203</v>
      </c>
      <c r="AA330" t="s">
        <v>130</v>
      </c>
      <c r="AB330" t="s">
        <v>2157</v>
      </c>
      <c r="AC330" t="s">
        <v>2157</v>
      </c>
      <c r="AD330" t="s">
        <v>2158</v>
      </c>
      <c r="AE330" t="s">
        <v>2159</v>
      </c>
      <c r="AF330" t="s">
        <v>2160</v>
      </c>
      <c r="AG330" t="s">
        <v>2160</v>
      </c>
      <c r="AL330" t="s">
        <v>2161</v>
      </c>
      <c r="AM330" t="s">
        <v>2162</v>
      </c>
      <c r="AN330" t="s">
        <v>137</v>
      </c>
      <c r="AO330" t="s">
        <v>135</v>
      </c>
      <c r="AP330" t="s">
        <v>136</v>
      </c>
      <c r="AR330">
        <v>8</v>
      </c>
      <c r="AS330" t="s">
        <v>138</v>
      </c>
      <c r="AT330" t="s">
        <v>139</v>
      </c>
      <c r="AU330" t="s">
        <v>2163</v>
      </c>
      <c r="AV330" t="s">
        <v>494</v>
      </c>
      <c r="AY330" t="s">
        <v>136</v>
      </c>
      <c r="BB330" t="s">
        <v>173</v>
      </c>
      <c r="BD330" t="s">
        <v>139</v>
      </c>
      <c r="BE330">
        <v>350</v>
      </c>
      <c r="BJ330" t="s">
        <v>136</v>
      </c>
      <c r="BL330" t="s">
        <v>193</v>
      </c>
      <c r="BN330" t="s">
        <v>174</v>
      </c>
      <c r="BP330" t="s">
        <v>139</v>
      </c>
      <c r="BQ330" t="s">
        <v>135</v>
      </c>
      <c r="BR330" t="s">
        <v>139</v>
      </c>
      <c r="BS330" t="s">
        <v>145</v>
      </c>
      <c r="BU330">
        <v>5.0999999999999996</v>
      </c>
      <c r="BV330" t="s">
        <v>137</v>
      </c>
      <c r="BW330" t="s">
        <v>159</v>
      </c>
      <c r="BX330" t="s">
        <v>147</v>
      </c>
      <c r="CQ330" t="s">
        <v>2164</v>
      </c>
      <c r="CX330" t="s">
        <v>2165</v>
      </c>
      <c r="EJ330">
        <f>COUNTBLANK(A330:EI330)</f>
        <v>80</v>
      </c>
    </row>
    <row r="331" spans="1:140" x14ac:dyDescent="0.3">
      <c r="A331">
        <v>320</v>
      </c>
      <c r="B331" t="s">
        <v>167</v>
      </c>
      <c r="C331" t="s">
        <v>2153</v>
      </c>
      <c r="D331" t="s">
        <v>2166</v>
      </c>
      <c r="E331">
        <v>1298</v>
      </c>
      <c r="F331">
        <v>4</v>
      </c>
      <c r="G331">
        <v>4</v>
      </c>
      <c r="H331" t="s">
        <v>559</v>
      </c>
      <c r="I331" t="s">
        <v>124</v>
      </c>
      <c r="J331" t="s">
        <v>154</v>
      </c>
      <c r="K331" t="s">
        <v>125</v>
      </c>
      <c r="L331">
        <v>40</v>
      </c>
      <c r="M331" t="s">
        <v>126</v>
      </c>
      <c r="N331">
        <v>1845</v>
      </c>
      <c r="O331">
        <v>4010</v>
      </c>
      <c r="P331">
        <v>1540</v>
      </c>
      <c r="Q331" t="s">
        <v>560</v>
      </c>
      <c r="R331">
        <v>3</v>
      </c>
      <c r="S331">
        <v>10.199999999999999</v>
      </c>
      <c r="T331">
        <v>14.8</v>
      </c>
      <c r="U331" t="s">
        <v>2155</v>
      </c>
      <c r="W331" t="s">
        <v>780</v>
      </c>
      <c r="X331">
        <v>5</v>
      </c>
      <c r="Y331" t="s">
        <v>2156</v>
      </c>
      <c r="Z331" t="s">
        <v>203</v>
      </c>
      <c r="AA331" t="s">
        <v>130</v>
      </c>
      <c r="AB331" t="s">
        <v>2167</v>
      </c>
      <c r="AC331" t="s">
        <v>2167</v>
      </c>
      <c r="AD331" t="s">
        <v>2158</v>
      </c>
      <c r="AE331" t="s">
        <v>2159</v>
      </c>
      <c r="AF331" t="s">
        <v>2160</v>
      </c>
      <c r="AG331" t="s">
        <v>2160</v>
      </c>
      <c r="AL331" t="s">
        <v>2161</v>
      </c>
      <c r="AM331" t="s">
        <v>2162</v>
      </c>
      <c r="AN331" t="s">
        <v>137</v>
      </c>
      <c r="AO331" t="s">
        <v>135</v>
      </c>
      <c r="AP331" t="s">
        <v>136</v>
      </c>
      <c r="AR331">
        <v>8</v>
      </c>
      <c r="AS331" t="s">
        <v>138</v>
      </c>
      <c r="AT331" t="s">
        <v>139</v>
      </c>
      <c r="AU331" t="s">
        <v>2163</v>
      </c>
      <c r="AV331" t="s">
        <v>494</v>
      </c>
      <c r="AY331" t="s">
        <v>136</v>
      </c>
      <c r="BB331" t="s">
        <v>173</v>
      </c>
      <c r="BD331" t="s">
        <v>139</v>
      </c>
      <c r="BJ331" t="s">
        <v>136</v>
      </c>
      <c r="BN331" t="s">
        <v>174</v>
      </c>
      <c r="BP331" t="s">
        <v>139</v>
      </c>
      <c r="BQ331" t="s">
        <v>135</v>
      </c>
      <c r="BR331" t="s">
        <v>139</v>
      </c>
      <c r="BS331" t="s">
        <v>135</v>
      </c>
      <c r="BU331">
        <v>5.0999999999999996</v>
      </c>
      <c r="BV331" t="s">
        <v>137</v>
      </c>
      <c r="BW331" t="s">
        <v>146</v>
      </c>
      <c r="BX331" t="s">
        <v>147</v>
      </c>
      <c r="CQ331" t="s">
        <v>2164</v>
      </c>
      <c r="CX331" t="s">
        <v>2165</v>
      </c>
      <c r="EJ331">
        <f>COUNTBLANK(A331:EI331)</f>
        <v>82</v>
      </c>
    </row>
    <row r="332" spans="1:140" x14ac:dyDescent="0.3">
      <c r="A332">
        <v>321</v>
      </c>
      <c r="B332" t="s">
        <v>197</v>
      </c>
      <c r="C332" t="s">
        <v>812</v>
      </c>
      <c r="D332" t="s">
        <v>813</v>
      </c>
      <c r="E332">
        <v>1197</v>
      </c>
      <c r="F332">
        <v>4</v>
      </c>
      <c r="H332" t="s">
        <v>153</v>
      </c>
      <c r="I332" t="s">
        <v>124</v>
      </c>
      <c r="J332" t="s">
        <v>154</v>
      </c>
      <c r="K332" t="s">
        <v>125</v>
      </c>
      <c r="L332">
        <v>45</v>
      </c>
      <c r="M332" t="s">
        <v>126</v>
      </c>
      <c r="N332">
        <v>1590</v>
      </c>
      <c r="O332">
        <v>3995</v>
      </c>
      <c r="P332">
        <v>1770</v>
      </c>
      <c r="Q332" t="s">
        <v>560</v>
      </c>
      <c r="R332">
        <v>5</v>
      </c>
      <c r="T332" s="1" t="s">
        <v>128</v>
      </c>
      <c r="U332" t="s">
        <v>814</v>
      </c>
      <c r="X332">
        <v>5</v>
      </c>
      <c r="Y332" t="s">
        <v>815</v>
      </c>
      <c r="Z332" t="s">
        <v>156</v>
      </c>
      <c r="AA332" t="s">
        <v>130</v>
      </c>
      <c r="AB332" t="s">
        <v>575</v>
      </c>
      <c r="AC332" t="s">
        <v>189</v>
      </c>
      <c r="AF332" t="s">
        <v>816</v>
      </c>
      <c r="AG332" t="s">
        <v>816</v>
      </c>
      <c r="AH332" t="s">
        <v>131</v>
      </c>
      <c r="AI332" t="s">
        <v>166</v>
      </c>
      <c r="AL332" t="s">
        <v>817</v>
      </c>
      <c r="AM332" t="s">
        <v>818</v>
      </c>
      <c r="AN332" t="s">
        <v>137</v>
      </c>
      <c r="AO332" t="s">
        <v>137</v>
      </c>
      <c r="AP332" t="s">
        <v>137</v>
      </c>
      <c r="AQ332" t="s">
        <v>137</v>
      </c>
      <c r="AR332">
        <v>5</v>
      </c>
      <c r="AS332" t="s">
        <v>138</v>
      </c>
      <c r="AT332" t="s">
        <v>139</v>
      </c>
      <c r="AU332" t="s">
        <v>819</v>
      </c>
      <c r="AV332" t="s">
        <v>816</v>
      </c>
      <c r="AX332">
        <v>2</v>
      </c>
      <c r="AY332" t="s">
        <v>140</v>
      </c>
      <c r="AZ332" t="s">
        <v>137</v>
      </c>
      <c r="BA332" t="s">
        <v>137</v>
      </c>
      <c r="BC332" t="s">
        <v>137</v>
      </c>
      <c r="BD332" t="s">
        <v>397</v>
      </c>
      <c r="BE332">
        <v>350</v>
      </c>
      <c r="BF332" t="s">
        <v>137</v>
      </c>
      <c r="BG332" t="s">
        <v>137</v>
      </c>
      <c r="BH332" t="s">
        <v>137</v>
      </c>
      <c r="BI332" t="s">
        <v>137</v>
      </c>
      <c r="BJ332" t="s">
        <v>137</v>
      </c>
      <c r="BK332" t="s">
        <v>137</v>
      </c>
      <c r="BL332" t="s">
        <v>137</v>
      </c>
      <c r="BM332" t="s">
        <v>137</v>
      </c>
      <c r="BO332" t="s">
        <v>137</v>
      </c>
      <c r="BP332" t="s">
        <v>820</v>
      </c>
      <c r="BQ332" t="s">
        <v>137</v>
      </c>
      <c r="BR332" t="s">
        <v>139</v>
      </c>
      <c r="BS332" t="s">
        <v>134</v>
      </c>
      <c r="BT332" t="s">
        <v>137</v>
      </c>
      <c r="BU332" t="s">
        <v>128</v>
      </c>
      <c r="BV332" t="s">
        <v>137</v>
      </c>
      <c r="BW332" t="s">
        <v>146</v>
      </c>
      <c r="BX332" t="s">
        <v>147</v>
      </c>
      <c r="BY332" t="s">
        <v>148</v>
      </c>
      <c r="BZ332" t="s">
        <v>137</v>
      </c>
      <c r="CG332" t="s">
        <v>137</v>
      </c>
      <c r="CH332" t="s">
        <v>137</v>
      </c>
      <c r="CJ332" t="s">
        <v>137</v>
      </c>
      <c r="CK332" t="s">
        <v>137</v>
      </c>
      <c r="CN332" t="s">
        <v>137</v>
      </c>
      <c r="CO332" t="s">
        <v>137</v>
      </c>
      <c r="CP332" t="s">
        <v>210</v>
      </c>
      <c r="CR332" t="s">
        <v>165</v>
      </c>
      <c r="CS332" t="s">
        <v>137</v>
      </c>
      <c r="CT332" t="s">
        <v>137</v>
      </c>
      <c r="CU332" t="s">
        <v>137</v>
      </c>
      <c r="CW332">
        <v>2</v>
      </c>
      <c r="CY332" t="s">
        <v>176</v>
      </c>
      <c r="DB332" t="s">
        <v>177</v>
      </c>
      <c r="DC332" t="s">
        <v>137</v>
      </c>
      <c r="DD332" t="s">
        <v>137</v>
      </c>
      <c r="DE332" t="s">
        <v>137</v>
      </c>
      <c r="DF332" t="s">
        <v>137</v>
      </c>
      <c r="DH332" t="s">
        <v>137</v>
      </c>
      <c r="DJ332" t="s">
        <v>137</v>
      </c>
      <c r="DM332" t="s">
        <v>137</v>
      </c>
      <c r="DN332" t="s">
        <v>137</v>
      </c>
      <c r="DP332" t="s">
        <v>137</v>
      </c>
      <c r="DS332" t="s">
        <v>137</v>
      </c>
      <c r="DW332" t="s">
        <v>137</v>
      </c>
      <c r="EJ332">
        <f>COUNTBLANK(A332:EI332)</f>
        <v>49</v>
      </c>
    </row>
    <row r="333" spans="1:140" x14ac:dyDescent="0.3">
      <c r="A333">
        <v>322</v>
      </c>
      <c r="B333" t="s">
        <v>197</v>
      </c>
      <c r="C333" t="s">
        <v>812</v>
      </c>
      <c r="D333" t="s">
        <v>821</v>
      </c>
      <c r="E333">
        <v>998</v>
      </c>
      <c r="F333">
        <v>4</v>
      </c>
      <c r="G333">
        <v>4</v>
      </c>
      <c r="H333" t="s">
        <v>153</v>
      </c>
      <c r="I333" t="s">
        <v>124</v>
      </c>
      <c r="J333" t="s">
        <v>154</v>
      </c>
      <c r="K333" t="s">
        <v>125</v>
      </c>
      <c r="L333">
        <v>45</v>
      </c>
      <c r="M333" t="s">
        <v>126</v>
      </c>
      <c r="N333">
        <v>1590</v>
      </c>
      <c r="O333">
        <v>3995</v>
      </c>
      <c r="P333">
        <v>1770</v>
      </c>
      <c r="Q333" t="s">
        <v>560</v>
      </c>
      <c r="R333">
        <v>5</v>
      </c>
      <c r="T333" s="1" t="s">
        <v>128</v>
      </c>
      <c r="U333" t="s">
        <v>822</v>
      </c>
      <c r="X333">
        <v>7</v>
      </c>
      <c r="Y333" t="s">
        <v>815</v>
      </c>
      <c r="Z333" t="s">
        <v>156</v>
      </c>
      <c r="AA333" t="s">
        <v>130</v>
      </c>
      <c r="AB333" t="s">
        <v>823</v>
      </c>
      <c r="AC333" t="s">
        <v>189</v>
      </c>
      <c r="AF333" t="s">
        <v>816</v>
      </c>
      <c r="AG333" t="s">
        <v>816</v>
      </c>
      <c r="AH333" t="s">
        <v>131</v>
      </c>
      <c r="AI333" t="s">
        <v>166</v>
      </c>
      <c r="AK333" t="s">
        <v>133</v>
      </c>
      <c r="AL333" t="s">
        <v>824</v>
      </c>
      <c r="AM333" t="s">
        <v>825</v>
      </c>
      <c r="AN333" t="s">
        <v>137</v>
      </c>
      <c r="AO333" t="s">
        <v>137</v>
      </c>
      <c r="AP333" t="s">
        <v>137</v>
      </c>
      <c r="AQ333" t="s">
        <v>137</v>
      </c>
      <c r="AR333">
        <v>5</v>
      </c>
      <c r="AS333" t="s">
        <v>138</v>
      </c>
      <c r="AT333" t="s">
        <v>139</v>
      </c>
      <c r="AU333" t="s">
        <v>819</v>
      </c>
      <c r="AV333" t="s">
        <v>816</v>
      </c>
      <c r="AW333" t="s">
        <v>137</v>
      </c>
      <c r="AX333">
        <v>2</v>
      </c>
      <c r="AY333" t="s">
        <v>140</v>
      </c>
      <c r="AZ333" t="s">
        <v>137</v>
      </c>
      <c r="BA333" t="s">
        <v>137</v>
      </c>
      <c r="BC333" t="s">
        <v>137</v>
      </c>
      <c r="BD333" t="s">
        <v>397</v>
      </c>
      <c r="BE333">
        <v>350</v>
      </c>
      <c r="BF333" t="s">
        <v>137</v>
      </c>
      <c r="BG333" t="s">
        <v>137</v>
      </c>
      <c r="BH333" t="s">
        <v>137</v>
      </c>
      <c r="BI333" t="s">
        <v>137</v>
      </c>
      <c r="BJ333" t="s">
        <v>137</v>
      </c>
      <c r="BK333" t="s">
        <v>137</v>
      </c>
      <c r="BL333" t="s">
        <v>137</v>
      </c>
      <c r="BM333" t="s">
        <v>137</v>
      </c>
      <c r="BO333" t="s">
        <v>137</v>
      </c>
      <c r="BP333" t="s">
        <v>820</v>
      </c>
      <c r="BQ333" t="s">
        <v>137</v>
      </c>
      <c r="BR333" t="s">
        <v>139</v>
      </c>
      <c r="BS333" t="s">
        <v>134</v>
      </c>
      <c r="BT333" t="s">
        <v>137</v>
      </c>
      <c r="BU333" t="s">
        <v>128</v>
      </c>
      <c r="BV333" t="s">
        <v>137</v>
      </c>
      <c r="BW333" t="s">
        <v>146</v>
      </c>
      <c r="BX333" t="s">
        <v>147</v>
      </c>
      <c r="BY333" t="s">
        <v>148</v>
      </c>
      <c r="BZ333" t="s">
        <v>137</v>
      </c>
      <c r="CE333" t="s">
        <v>137</v>
      </c>
      <c r="CG333" t="s">
        <v>137</v>
      </c>
      <c r="CH333" t="s">
        <v>137</v>
      </c>
      <c r="CJ333" t="s">
        <v>137</v>
      </c>
      <c r="CK333" t="s">
        <v>137</v>
      </c>
      <c r="CM333" t="s">
        <v>137</v>
      </c>
      <c r="CN333" t="s">
        <v>137</v>
      </c>
      <c r="CO333" t="s">
        <v>137</v>
      </c>
      <c r="CP333" t="s">
        <v>210</v>
      </c>
      <c r="CR333" t="s">
        <v>165</v>
      </c>
      <c r="CS333" t="s">
        <v>137</v>
      </c>
      <c r="CT333" t="s">
        <v>137</v>
      </c>
      <c r="CU333" t="s">
        <v>137</v>
      </c>
      <c r="CW333">
        <v>2</v>
      </c>
      <c r="CY333" t="s">
        <v>176</v>
      </c>
      <c r="DB333" t="s">
        <v>177</v>
      </c>
      <c r="DC333" t="s">
        <v>137</v>
      </c>
      <c r="DD333" t="s">
        <v>137</v>
      </c>
      <c r="DH333" t="s">
        <v>137</v>
      </c>
      <c r="DI333" t="s">
        <v>200</v>
      </c>
      <c r="DJ333" t="s">
        <v>137</v>
      </c>
      <c r="DM333" t="s">
        <v>137</v>
      </c>
      <c r="DN333" t="s">
        <v>137</v>
      </c>
      <c r="DS333" t="s">
        <v>137</v>
      </c>
      <c r="DV333" t="s">
        <v>137</v>
      </c>
      <c r="DW333" t="s">
        <v>137</v>
      </c>
      <c r="EJ333">
        <f>COUNTBLANK(A333:EI333)</f>
        <v>45</v>
      </c>
    </row>
    <row r="334" spans="1:140" x14ac:dyDescent="0.3">
      <c r="A334">
        <v>323</v>
      </c>
      <c r="B334" t="s">
        <v>197</v>
      </c>
      <c r="C334" t="s">
        <v>812</v>
      </c>
      <c r="D334" t="s">
        <v>2168</v>
      </c>
      <c r="E334">
        <v>1397</v>
      </c>
      <c r="F334">
        <v>4</v>
      </c>
      <c r="G334">
        <v>4</v>
      </c>
      <c r="H334" t="s">
        <v>153</v>
      </c>
      <c r="I334" t="s">
        <v>124</v>
      </c>
      <c r="J334" t="s">
        <v>154</v>
      </c>
      <c r="K334" t="s">
        <v>125</v>
      </c>
      <c r="M334" t="s">
        <v>296</v>
      </c>
      <c r="N334">
        <v>1590</v>
      </c>
      <c r="O334">
        <v>3995</v>
      </c>
      <c r="P334">
        <v>1770</v>
      </c>
      <c r="Q334" t="s">
        <v>560</v>
      </c>
      <c r="R334">
        <v>5</v>
      </c>
      <c r="T334" s="1" t="s">
        <v>128</v>
      </c>
      <c r="U334" t="s">
        <v>826</v>
      </c>
      <c r="X334">
        <v>6</v>
      </c>
      <c r="Y334" t="s">
        <v>815</v>
      </c>
      <c r="Z334" t="s">
        <v>156</v>
      </c>
      <c r="AA334" t="s">
        <v>130</v>
      </c>
      <c r="AB334" t="s">
        <v>2169</v>
      </c>
      <c r="AC334" t="s">
        <v>189</v>
      </c>
      <c r="AF334" t="s">
        <v>816</v>
      </c>
      <c r="AG334" t="s">
        <v>816</v>
      </c>
      <c r="AI334" t="s">
        <v>132</v>
      </c>
      <c r="AL334" t="s">
        <v>827</v>
      </c>
      <c r="AM334" t="s">
        <v>383</v>
      </c>
      <c r="AN334" t="s">
        <v>134</v>
      </c>
      <c r="AO334" t="s">
        <v>135</v>
      </c>
      <c r="AP334" t="s">
        <v>135</v>
      </c>
      <c r="AQ334">
        <v>2</v>
      </c>
      <c r="AR334">
        <v>5</v>
      </c>
      <c r="AS334" t="s">
        <v>138</v>
      </c>
      <c r="AT334" t="s">
        <v>139</v>
      </c>
      <c r="AU334" t="s">
        <v>819</v>
      </c>
      <c r="AV334" t="s">
        <v>816</v>
      </c>
      <c r="AX334">
        <v>1</v>
      </c>
      <c r="AY334" t="s">
        <v>140</v>
      </c>
      <c r="BA334" t="s">
        <v>137</v>
      </c>
      <c r="BD334" t="s">
        <v>142</v>
      </c>
      <c r="BE334">
        <v>350</v>
      </c>
      <c r="BG334" t="s">
        <v>137</v>
      </c>
      <c r="BH334" t="s">
        <v>137</v>
      </c>
      <c r="BI334" t="s">
        <v>134</v>
      </c>
      <c r="BJ334" t="s">
        <v>143</v>
      </c>
      <c r="BL334" t="s">
        <v>193</v>
      </c>
      <c r="BQ334" t="s">
        <v>135</v>
      </c>
      <c r="BR334" t="s">
        <v>139</v>
      </c>
      <c r="BS334" t="s">
        <v>135</v>
      </c>
      <c r="BT334" t="s">
        <v>137</v>
      </c>
      <c r="BU334" t="s">
        <v>128</v>
      </c>
      <c r="BY334" t="s">
        <v>148</v>
      </c>
      <c r="BZ334" t="s">
        <v>137</v>
      </c>
      <c r="CA334" t="s">
        <v>137</v>
      </c>
      <c r="CB334" t="s">
        <v>137</v>
      </c>
      <c r="CC334" t="s">
        <v>137</v>
      </c>
      <c r="CF334" t="s">
        <v>1880</v>
      </c>
      <c r="CG334" t="s">
        <v>137</v>
      </c>
      <c r="CH334" t="s">
        <v>137</v>
      </c>
      <c r="CJ334" t="s">
        <v>137</v>
      </c>
      <c r="CN334" t="s">
        <v>137</v>
      </c>
      <c r="CO334" t="s">
        <v>137</v>
      </c>
      <c r="CR334" t="s">
        <v>165</v>
      </c>
      <c r="CS334" t="s">
        <v>137</v>
      </c>
      <c r="CT334" t="s">
        <v>137</v>
      </c>
      <c r="CW334">
        <v>2</v>
      </c>
      <c r="DB334" t="s">
        <v>177</v>
      </c>
      <c r="DC334" t="s">
        <v>137</v>
      </c>
      <c r="DJ334" t="s">
        <v>137</v>
      </c>
      <c r="DV334" t="s">
        <v>137</v>
      </c>
      <c r="EJ334">
        <f>COUNTBLANK(A334:EI334)</f>
        <v>68</v>
      </c>
    </row>
    <row r="335" spans="1:140" x14ac:dyDescent="0.3">
      <c r="A335">
        <v>324</v>
      </c>
      <c r="B335" t="s">
        <v>197</v>
      </c>
      <c r="C335" t="s">
        <v>812</v>
      </c>
      <c r="D335" t="s">
        <v>828</v>
      </c>
      <c r="E335">
        <v>998</v>
      </c>
      <c r="F335">
        <v>4</v>
      </c>
      <c r="H335" t="s">
        <v>153</v>
      </c>
      <c r="I335" t="s">
        <v>124</v>
      </c>
      <c r="J335" t="s">
        <v>154</v>
      </c>
      <c r="K335" t="s">
        <v>125</v>
      </c>
      <c r="L335">
        <v>45</v>
      </c>
      <c r="M335" t="s">
        <v>126</v>
      </c>
      <c r="N335">
        <v>1590</v>
      </c>
      <c r="O335">
        <v>3995</v>
      </c>
      <c r="P335">
        <v>1770</v>
      </c>
      <c r="Q335" t="s">
        <v>560</v>
      </c>
      <c r="R335">
        <v>5</v>
      </c>
      <c r="T335" s="1" t="s">
        <v>128</v>
      </c>
      <c r="U335" t="s">
        <v>822</v>
      </c>
      <c r="X335">
        <v>6</v>
      </c>
      <c r="Y335" t="s">
        <v>815</v>
      </c>
      <c r="Z335" t="s">
        <v>156</v>
      </c>
      <c r="AA335" t="s">
        <v>130</v>
      </c>
      <c r="AB335" t="s">
        <v>356</v>
      </c>
      <c r="AC335" t="s">
        <v>189</v>
      </c>
      <c r="AF335" t="s">
        <v>816</v>
      </c>
      <c r="AG335" t="s">
        <v>816</v>
      </c>
      <c r="AH335" t="s">
        <v>131</v>
      </c>
      <c r="AI335" t="s">
        <v>166</v>
      </c>
      <c r="AK335" t="s">
        <v>133</v>
      </c>
      <c r="AL335" t="s">
        <v>829</v>
      </c>
      <c r="AM335" t="s">
        <v>400</v>
      </c>
      <c r="AN335" t="s">
        <v>137</v>
      </c>
      <c r="AO335" t="s">
        <v>137</v>
      </c>
      <c r="AP335" t="s">
        <v>137</v>
      </c>
      <c r="AQ335" t="s">
        <v>137</v>
      </c>
      <c r="AR335">
        <v>5</v>
      </c>
      <c r="AS335" t="s">
        <v>138</v>
      </c>
      <c r="AT335" t="s">
        <v>139</v>
      </c>
      <c r="AU335" t="s">
        <v>819</v>
      </c>
      <c r="AV335" t="s">
        <v>816</v>
      </c>
      <c r="AW335" t="s">
        <v>137</v>
      </c>
      <c r="AX335">
        <v>2</v>
      </c>
      <c r="AY335" t="s">
        <v>140</v>
      </c>
      <c r="BA335" t="s">
        <v>137</v>
      </c>
      <c r="BC335" t="s">
        <v>137</v>
      </c>
      <c r="BD335" t="s">
        <v>820</v>
      </c>
      <c r="BE335">
        <v>350</v>
      </c>
      <c r="BF335" t="s">
        <v>137</v>
      </c>
      <c r="BG335" t="s">
        <v>137</v>
      </c>
      <c r="BH335" t="s">
        <v>137</v>
      </c>
      <c r="BI335" t="s">
        <v>137</v>
      </c>
      <c r="BJ335" t="s">
        <v>137</v>
      </c>
      <c r="BK335" t="s">
        <v>137</v>
      </c>
      <c r="BL335" t="s">
        <v>137</v>
      </c>
      <c r="BM335" t="s">
        <v>137</v>
      </c>
      <c r="BO335" t="s">
        <v>137</v>
      </c>
      <c r="BP335" t="s">
        <v>397</v>
      </c>
      <c r="BQ335" t="s">
        <v>137</v>
      </c>
      <c r="BR335" t="s">
        <v>139</v>
      </c>
      <c r="BS335" t="s">
        <v>134</v>
      </c>
      <c r="BT335" t="s">
        <v>137</v>
      </c>
      <c r="BU335" t="s">
        <v>128</v>
      </c>
      <c r="BV335" t="s">
        <v>137</v>
      </c>
      <c r="BW335" t="s">
        <v>146</v>
      </c>
      <c r="BX335" t="s">
        <v>147</v>
      </c>
      <c r="BY335" t="s">
        <v>235</v>
      </c>
      <c r="BZ335" t="s">
        <v>137</v>
      </c>
      <c r="CE335" t="s">
        <v>137</v>
      </c>
      <c r="CG335" t="s">
        <v>137</v>
      </c>
      <c r="CH335" t="s">
        <v>137</v>
      </c>
      <c r="CJ335" t="s">
        <v>137</v>
      </c>
      <c r="CM335" t="s">
        <v>137</v>
      </c>
      <c r="CN335" t="s">
        <v>137</v>
      </c>
      <c r="CO335" t="s">
        <v>137</v>
      </c>
      <c r="CP335" t="s">
        <v>210</v>
      </c>
      <c r="CR335" t="s">
        <v>165</v>
      </c>
      <c r="CS335" t="s">
        <v>137</v>
      </c>
      <c r="CT335" t="s">
        <v>137</v>
      </c>
      <c r="CU335" t="s">
        <v>137</v>
      </c>
      <c r="CW335">
        <v>2</v>
      </c>
      <c r="CY335" t="s">
        <v>176</v>
      </c>
      <c r="DB335" t="s">
        <v>162</v>
      </c>
      <c r="DC335" t="s">
        <v>137</v>
      </c>
      <c r="DD335" t="s">
        <v>137</v>
      </c>
      <c r="DE335" t="s">
        <v>137</v>
      </c>
      <c r="DF335" t="s">
        <v>137</v>
      </c>
      <c r="DH335" t="s">
        <v>161</v>
      </c>
      <c r="DI335" t="s">
        <v>200</v>
      </c>
      <c r="DJ335" t="s">
        <v>137</v>
      </c>
      <c r="DM335" t="s">
        <v>137</v>
      </c>
      <c r="DN335" t="s">
        <v>137</v>
      </c>
      <c r="DP335" t="s">
        <v>137</v>
      </c>
      <c r="DS335" t="s">
        <v>137</v>
      </c>
      <c r="DV335" t="s">
        <v>137</v>
      </c>
      <c r="DW335" t="s">
        <v>137</v>
      </c>
      <c r="DZ335" t="s">
        <v>137</v>
      </c>
      <c r="ED335" t="s">
        <v>137</v>
      </c>
      <c r="EJ335">
        <f>COUNTBLANK(A335:EI335)</f>
        <v>43</v>
      </c>
    </row>
    <row r="336" spans="1:140" x14ac:dyDescent="0.3">
      <c r="A336">
        <v>325</v>
      </c>
      <c r="B336" t="s">
        <v>197</v>
      </c>
      <c r="C336" t="s">
        <v>812</v>
      </c>
      <c r="D336" t="s">
        <v>830</v>
      </c>
      <c r="E336">
        <v>998</v>
      </c>
      <c r="F336">
        <v>4</v>
      </c>
      <c r="G336">
        <v>4</v>
      </c>
      <c r="H336" t="s">
        <v>153</v>
      </c>
      <c r="I336" t="s">
        <v>124</v>
      </c>
      <c r="J336" t="s">
        <v>154</v>
      </c>
      <c r="K336" t="s">
        <v>125</v>
      </c>
      <c r="L336">
        <v>45</v>
      </c>
      <c r="M336" t="s">
        <v>126</v>
      </c>
      <c r="N336">
        <v>1590</v>
      </c>
      <c r="O336">
        <v>3995</v>
      </c>
      <c r="P336">
        <v>1770</v>
      </c>
      <c r="Q336" t="s">
        <v>560</v>
      </c>
      <c r="R336">
        <v>5</v>
      </c>
      <c r="T336" s="1" t="s">
        <v>128</v>
      </c>
      <c r="U336" t="s">
        <v>822</v>
      </c>
      <c r="X336">
        <v>6</v>
      </c>
      <c r="Y336" t="s">
        <v>815</v>
      </c>
      <c r="Z336" t="s">
        <v>156</v>
      </c>
      <c r="AA336" t="s">
        <v>130</v>
      </c>
      <c r="AB336" t="s">
        <v>356</v>
      </c>
      <c r="AC336" t="s">
        <v>189</v>
      </c>
      <c r="AF336" t="s">
        <v>831</v>
      </c>
      <c r="AG336" t="s">
        <v>831</v>
      </c>
      <c r="AH336" t="s">
        <v>131</v>
      </c>
      <c r="AI336" t="s">
        <v>166</v>
      </c>
      <c r="AK336" t="s">
        <v>133</v>
      </c>
      <c r="AL336" t="s">
        <v>824</v>
      </c>
      <c r="AM336" t="s">
        <v>400</v>
      </c>
      <c r="AN336" t="s">
        <v>137</v>
      </c>
      <c r="AO336" t="s">
        <v>137</v>
      </c>
      <c r="AP336" t="s">
        <v>137</v>
      </c>
      <c r="AQ336" t="s">
        <v>137</v>
      </c>
      <c r="AR336">
        <v>5</v>
      </c>
      <c r="AS336" t="s">
        <v>396</v>
      </c>
      <c r="AT336" t="s">
        <v>139</v>
      </c>
      <c r="AU336" t="s">
        <v>819</v>
      </c>
      <c r="AV336" t="s">
        <v>831</v>
      </c>
      <c r="AW336" t="s">
        <v>137</v>
      </c>
      <c r="AX336">
        <v>2</v>
      </c>
      <c r="AY336" t="s">
        <v>140</v>
      </c>
      <c r="AZ336" t="s">
        <v>137</v>
      </c>
      <c r="BA336" t="s">
        <v>137</v>
      </c>
      <c r="BC336" t="s">
        <v>137</v>
      </c>
      <c r="BD336" t="s">
        <v>820</v>
      </c>
      <c r="BE336">
        <v>350</v>
      </c>
      <c r="BF336" t="s">
        <v>137</v>
      </c>
      <c r="BG336" t="s">
        <v>137</v>
      </c>
      <c r="BH336" t="s">
        <v>137</v>
      </c>
      <c r="BI336" t="s">
        <v>137</v>
      </c>
      <c r="BJ336" t="s">
        <v>137</v>
      </c>
      <c r="BK336" t="s">
        <v>137</v>
      </c>
      <c r="BL336" t="s">
        <v>137</v>
      </c>
      <c r="BM336" t="s">
        <v>137</v>
      </c>
      <c r="BO336" t="s">
        <v>137</v>
      </c>
      <c r="BP336" t="s">
        <v>397</v>
      </c>
      <c r="BQ336" t="s">
        <v>137</v>
      </c>
      <c r="BR336" t="s">
        <v>139</v>
      </c>
      <c r="BS336" t="s">
        <v>134</v>
      </c>
      <c r="BT336" t="s">
        <v>137</v>
      </c>
      <c r="BU336" t="s">
        <v>128</v>
      </c>
      <c r="BV336" t="s">
        <v>137</v>
      </c>
      <c r="BW336" t="s">
        <v>146</v>
      </c>
      <c r="BX336" t="s">
        <v>147</v>
      </c>
      <c r="BY336" t="s">
        <v>235</v>
      </c>
      <c r="BZ336" t="s">
        <v>137</v>
      </c>
      <c r="CE336" t="s">
        <v>137</v>
      </c>
      <c r="CG336" t="s">
        <v>137</v>
      </c>
      <c r="CH336" t="s">
        <v>137</v>
      </c>
      <c r="CJ336" t="s">
        <v>137</v>
      </c>
      <c r="CK336" t="s">
        <v>137</v>
      </c>
      <c r="CM336" t="s">
        <v>137</v>
      </c>
      <c r="CN336" t="s">
        <v>137</v>
      </c>
      <c r="CO336" t="s">
        <v>137</v>
      </c>
      <c r="CP336" t="s">
        <v>137</v>
      </c>
      <c r="CR336" t="s">
        <v>165</v>
      </c>
      <c r="CS336" t="s">
        <v>137</v>
      </c>
      <c r="CT336" t="s">
        <v>137</v>
      </c>
      <c r="CU336" t="s">
        <v>137</v>
      </c>
      <c r="CW336">
        <v>2</v>
      </c>
      <c r="CY336" t="s">
        <v>176</v>
      </c>
      <c r="DB336" t="s">
        <v>162</v>
      </c>
      <c r="DC336" t="s">
        <v>137</v>
      </c>
      <c r="DD336" t="s">
        <v>137</v>
      </c>
      <c r="DE336" t="s">
        <v>137</v>
      </c>
      <c r="DF336" t="s">
        <v>137</v>
      </c>
      <c r="DH336" t="s">
        <v>161</v>
      </c>
      <c r="DI336" t="s">
        <v>200</v>
      </c>
      <c r="DJ336" t="s">
        <v>137</v>
      </c>
      <c r="DM336" t="s">
        <v>137</v>
      </c>
      <c r="DN336" t="s">
        <v>137</v>
      </c>
      <c r="DP336" t="s">
        <v>137</v>
      </c>
      <c r="DS336" t="s">
        <v>137</v>
      </c>
      <c r="DV336" t="s">
        <v>137</v>
      </c>
      <c r="DW336" t="s">
        <v>137</v>
      </c>
      <c r="DZ336" t="s">
        <v>137</v>
      </c>
      <c r="ED336" t="s">
        <v>137</v>
      </c>
      <c r="EJ336">
        <f>COUNTBLANK(A336:EI336)</f>
        <v>40</v>
      </c>
    </row>
    <row r="337" spans="1:140" x14ac:dyDescent="0.3">
      <c r="A337">
        <v>326</v>
      </c>
      <c r="B337" t="s">
        <v>197</v>
      </c>
      <c r="C337" t="s">
        <v>812</v>
      </c>
      <c r="D337" t="s">
        <v>832</v>
      </c>
      <c r="E337">
        <v>998</v>
      </c>
      <c r="F337">
        <v>4</v>
      </c>
      <c r="G337">
        <v>4</v>
      </c>
      <c r="H337" t="s">
        <v>153</v>
      </c>
      <c r="I337" t="s">
        <v>124</v>
      </c>
      <c r="J337" t="s">
        <v>154</v>
      </c>
      <c r="K337" t="s">
        <v>125</v>
      </c>
      <c r="L337">
        <v>45</v>
      </c>
      <c r="M337" t="s">
        <v>126</v>
      </c>
      <c r="N337">
        <v>1590</v>
      </c>
      <c r="O337">
        <v>3995</v>
      </c>
      <c r="P337">
        <v>1770</v>
      </c>
      <c r="Q337" t="s">
        <v>560</v>
      </c>
      <c r="R337">
        <v>5</v>
      </c>
      <c r="T337" s="1" t="s">
        <v>128</v>
      </c>
      <c r="U337" t="s">
        <v>822</v>
      </c>
      <c r="X337">
        <v>6</v>
      </c>
      <c r="Y337" t="s">
        <v>815</v>
      </c>
      <c r="Z337" t="s">
        <v>156</v>
      </c>
      <c r="AA337" t="s">
        <v>130</v>
      </c>
      <c r="AB337" t="s">
        <v>356</v>
      </c>
      <c r="AC337" t="s">
        <v>189</v>
      </c>
      <c r="AF337" t="s">
        <v>831</v>
      </c>
      <c r="AG337" t="s">
        <v>831</v>
      </c>
      <c r="AH337" t="s">
        <v>131</v>
      </c>
      <c r="AI337" t="s">
        <v>166</v>
      </c>
      <c r="AK337" t="s">
        <v>554</v>
      </c>
      <c r="AL337" t="s">
        <v>824</v>
      </c>
      <c r="AM337" t="s">
        <v>833</v>
      </c>
      <c r="AN337" t="s">
        <v>137</v>
      </c>
      <c r="AO337" t="s">
        <v>137</v>
      </c>
      <c r="AP337" t="s">
        <v>137</v>
      </c>
      <c r="AQ337" t="s">
        <v>137</v>
      </c>
      <c r="AR337">
        <v>5</v>
      </c>
      <c r="AS337" t="s">
        <v>396</v>
      </c>
      <c r="AT337" t="s">
        <v>139</v>
      </c>
      <c r="AU337" t="s">
        <v>819</v>
      </c>
      <c r="AV337" t="s">
        <v>831</v>
      </c>
      <c r="AW337" t="s">
        <v>137</v>
      </c>
      <c r="AX337">
        <v>2</v>
      </c>
      <c r="AY337" t="s">
        <v>140</v>
      </c>
      <c r="AZ337" t="s">
        <v>137</v>
      </c>
      <c r="BA337" t="s">
        <v>137</v>
      </c>
      <c r="BC337" t="s">
        <v>137</v>
      </c>
      <c r="BD337" t="s">
        <v>820</v>
      </c>
      <c r="BE337">
        <v>350</v>
      </c>
      <c r="BF337" t="s">
        <v>137</v>
      </c>
      <c r="BG337" t="s">
        <v>137</v>
      </c>
      <c r="BH337" t="s">
        <v>137</v>
      </c>
      <c r="BI337" t="s">
        <v>137</v>
      </c>
      <c r="BJ337" t="s">
        <v>137</v>
      </c>
      <c r="BK337" t="s">
        <v>137</v>
      </c>
      <c r="BL337" t="s">
        <v>137</v>
      </c>
      <c r="BM337" t="s">
        <v>137</v>
      </c>
      <c r="BO337" t="s">
        <v>137</v>
      </c>
      <c r="BP337" t="s">
        <v>397</v>
      </c>
      <c r="BQ337" t="s">
        <v>137</v>
      </c>
      <c r="BR337" t="s">
        <v>139</v>
      </c>
      <c r="BS337" t="s">
        <v>134</v>
      </c>
      <c r="BT337" t="s">
        <v>137</v>
      </c>
      <c r="BU337" t="s">
        <v>128</v>
      </c>
      <c r="BV337" t="s">
        <v>137</v>
      </c>
      <c r="BW337" t="s">
        <v>146</v>
      </c>
      <c r="BX337" t="s">
        <v>147</v>
      </c>
      <c r="BY337" t="s">
        <v>235</v>
      </c>
      <c r="BZ337" t="s">
        <v>137</v>
      </c>
      <c r="CA337" t="s">
        <v>137</v>
      </c>
      <c r="CE337" t="s">
        <v>137</v>
      </c>
      <c r="CG337" t="s">
        <v>137</v>
      </c>
      <c r="CH337" t="s">
        <v>137</v>
      </c>
      <c r="CJ337" t="s">
        <v>137</v>
      </c>
      <c r="CK337" t="s">
        <v>137</v>
      </c>
      <c r="CL337" t="s">
        <v>137</v>
      </c>
      <c r="CM337" t="s">
        <v>137</v>
      </c>
      <c r="CN337" t="s">
        <v>137</v>
      </c>
      <c r="CO337" t="s">
        <v>137</v>
      </c>
      <c r="CP337" t="s">
        <v>210</v>
      </c>
      <c r="CR337" t="s">
        <v>834</v>
      </c>
      <c r="CS337" t="s">
        <v>137</v>
      </c>
      <c r="CT337" t="s">
        <v>137</v>
      </c>
      <c r="CU337" t="s">
        <v>137</v>
      </c>
      <c r="CW337">
        <v>6</v>
      </c>
      <c r="CY337" t="s">
        <v>176</v>
      </c>
      <c r="DB337" t="s">
        <v>162</v>
      </c>
      <c r="DC337" t="s">
        <v>137</v>
      </c>
      <c r="DD337" t="s">
        <v>137</v>
      </c>
      <c r="DE337" t="s">
        <v>137</v>
      </c>
      <c r="DF337" t="s">
        <v>137</v>
      </c>
      <c r="DH337" t="s">
        <v>161</v>
      </c>
      <c r="DI337" t="s">
        <v>200</v>
      </c>
      <c r="DK337" t="s">
        <v>137</v>
      </c>
      <c r="DM337" t="s">
        <v>137</v>
      </c>
      <c r="DN337" t="s">
        <v>137</v>
      </c>
      <c r="DP337" t="s">
        <v>137</v>
      </c>
      <c r="DR337" t="s">
        <v>137</v>
      </c>
      <c r="DS337" t="s">
        <v>137</v>
      </c>
      <c r="DU337" t="s">
        <v>137</v>
      </c>
      <c r="DV337" t="s">
        <v>137</v>
      </c>
      <c r="DW337" t="s">
        <v>137</v>
      </c>
      <c r="DZ337" t="s">
        <v>137</v>
      </c>
      <c r="ED337" t="s">
        <v>137</v>
      </c>
      <c r="EJ337">
        <f>COUNTBLANK(A337:EI337)</f>
        <v>36</v>
      </c>
    </row>
    <row r="338" spans="1:140" x14ac:dyDescent="0.3">
      <c r="A338">
        <v>327</v>
      </c>
      <c r="B338" t="s">
        <v>197</v>
      </c>
      <c r="C338" t="s">
        <v>812</v>
      </c>
      <c r="D338" t="s">
        <v>835</v>
      </c>
      <c r="E338">
        <v>998</v>
      </c>
      <c r="F338">
        <v>4</v>
      </c>
      <c r="G338">
        <v>4</v>
      </c>
      <c r="H338" t="s">
        <v>153</v>
      </c>
      <c r="I338" t="s">
        <v>124</v>
      </c>
      <c r="J338" t="s">
        <v>154</v>
      </c>
      <c r="K338" t="s">
        <v>125</v>
      </c>
      <c r="L338">
        <v>45</v>
      </c>
      <c r="M338" t="s">
        <v>126</v>
      </c>
      <c r="N338">
        <v>1590</v>
      </c>
      <c r="O338">
        <v>3995</v>
      </c>
      <c r="P338">
        <v>1770</v>
      </c>
      <c r="Q338" t="s">
        <v>560</v>
      </c>
      <c r="R338">
        <v>5</v>
      </c>
      <c r="T338" s="1" t="s">
        <v>128</v>
      </c>
      <c r="U338" t="s">
        <v>377</v>
      </c>
      <c r="X338">
        <v>7</v>
      </c>
      <c r="Y338" t="s">
        <v>815</v>
      </c>
      <c r="Z338" t="s">
        <v>156</v>
      </c>
      <c r="AA338" t="s">
        <v>130</v>
      </c>
      <c r="AB338" t="s">
        <v>356</v>
      </c>
      <c r="AC338" t="s">
        <v>189</v>
      </c>
      <c r="AF338" t="s">
        <v>836</v>
      </c>
      <c r="AG338" t="s">
        <v>836</v>
      </c>
      <c r="AH338" t="s">
        <v>131</v>
      </c>
      <c r="AI338" t="s">
        <v>132</v>
      </c>
      <c r="AK338" t="s">
        <v>133</v>
      </c>
      <c r="AL338" t="s">
        <v>837</v>
      </c>
      <c r="AM338" t="s">
        <v>825</v>
      </c>
      <c r="AN338" t="s">
        <v>137</v>
      </c>
      <c r="AO338" t="s">
        <v>137</v>
      </c>
      <c r="AP338" t="s">
        <v>137</v>
      </c>
      <c r="AQ338" t="s">
        <v>137</v>
      </c>
      <c r="AR338">
        <v>5</v>
      </c>
      <c r="AS338" t="s">
        <v>138</v>
      </c>
      <c r="AT338" t="s">
        <v>838</v>
      </c>
      <c r="AU338" t="s">
        <v>819</v>
      </c>
      <c r="AV338" t="s">
        <v>836</v>
      </c>
      <c r="AX338">
        <v>2</v>
      </c>
      <c r="AY338" t="s">
        <v>140</v>
      </c>
      <c r="BA338" t="s">
        <v>137</v>
      </c>
      <c r="BC338" t="s">
        <v>137</v>
      </c>
      <c r="BD338" t="s">
        <v>397</v>
      </c>
      <c r="BE338">
        <v>350</v>
      </c>
      <c r="BF338" t="s">
        <v>137</v>
      </c>
      <c r="BG338" t="s">
        <v>137</v>
      </c>
      <c r="BH338" t="s">
        <v>137</v>
      </c>
      <c r="BI338" t="s">
        <v>134</v>
      </c>
      <c r="BJ338" t="s">
        <v>143</v>
      </c>
      <c r="BK338" t="s">
        <v>137</v>
      </c>
      <c r="BL338" t="s">
        <v>137</v>
      </c>
      <c r="BM338" t="s">
        <v>137</v>
      </c>
      <c r="BO338" t="s">
        <v>137</v>
      </c>
      <c r="BP338" t="s">
        <v>820</v>
      </c>
      <c r="BQ338" t="s">
        <v>137</v>
      </c>
      <c r="BR338" t="s">
        <v>139</v>
      </c>
      <c r="BS338" t="s">
        <v>134</v>
      </c>
      <c r="BT338" t="s">
        <v>137</v>
      </c>
      <c r="BU338" t="s">
        <v>128</v>
      </c>
      <c r="BV338" t="s">
        <v>137</v>
      </c>
      <c r="BW338" t="s">
        <v>146</v>
      </c>
      <c r="BX338" t="s">
        <v>147</v>
      </c>
      <c r="BY338" t="s">
        <v>148</v>
      </c>
      <c r="BZ338" t="s">
        <v>137</v>
      </c>
      <c r="CA338" t="s">
        <v>137</v>
      </c>
      <c r="CB338" t="s">
        <v>137</v>
      </c>
      <c r="CE338" t="s">
        <v>137</v>
      </c>
      <c r="CG338" t="s">
        <v>137</v>
      </c>
      <c r="CH338" t="s">
        <v>137</v>
      </c>
      <c r="CK338" t="s">
        <v>137</v>
      </c>
      <c r="CM338" t="s">
        <v>137</v>
      </c>
      <c r="CN338" t="s">
        <v>137</v>
      </c>
      <c r="CO338" t="s">
        <v>137</v>
      </c>
      <c r="CP338" t="s">
        <v>210</v>
      </c>
      <c r="CR338" t="s">
        <v>165</v>
      </c>
      <c r="CS338" t="s">
        <v>137</v>
      </c>
      <c r="CT338" t="s">
        <v>137</v>
      </c>
      <c r="CU338" t="s">
        <v>137</v>
      </c>
      <c r="CW338">
        <v>2</v>
      </c>
      <c r="CY338" t="s">
        <v>176</v>
      </c>
      <c r="DB338" t="s">
        <v>177</v>
      </c>
      <c r="DC338" t="s">
        <v>137</v>
      </c>
      <c r="DD338" t="s">
        <v>137</v>
      </c>
      <c r="DH338" t="s">
        <v>137</v>
      </c>
      <c r="DI338" t="s">
        <v>200</v>
      </c>
      <c r="DJ338" t="s">
        <v>137</v>
      </c>
      <c r="DK338" t="s">
        <v>137</v>
      </c>
      <c r="DN338" t="s">
        <v>137</v>
      </c>
      <c r="DR338" t="s">
        <v>137</v>
      </c>
      <c r="DS338" t="s">
        <v>137</v>
      </c>
      <c r="DV338" t="s">
        <v>137</v>
      </c>
      <c r="DW338" t="s">
        <v>137</v>
      </c>
      <c r="EJ338">
        <f>COUNTBLANK(A338:EI338)</f>
        <v>45</v>
      </c>
    </row>
    <row r="339" spans="1:140" x14ac:dyDescent="0.3">
      <c r="A339">
        <v>328</v>
      </c>
      <c r="B339" t="s">
        <v>197</v>
      </c>
      <c r="C339" t="s">
        <v>812</v>
      </c>
      <c r="D339" t="s">
        <v>839</v>
      </c>
      <c r="E339">
        <v>998</v>
      </c>
      <c r="F339">
        <v>4</v>
      </c>
      <c r="H339" t="s">
        <v>153</v>
      </c>
      <c r="I339" t="s">
        <v>124</v>
      </c>
      <c r="J339" t="s">
        <v>154</v>
      </c>
      <c r="K339" t="s">
        <v>125</v>
      </c>
      <c r="L339">
        <v>45</v>
      </c>
      <c r="M339" t="s">
        <v>126</v>
      </c>
      <c r="N339">
        <v>1590</v>
      </c>
      <c r="O339">
        <v>3995</v>
      </c>
      <c r="P339">
        <v>1770</v>
      </c>
      <c r="Q339" t="s">
        <v>560</v>
      </c>
      <c r="R339">
        <v>5</v>
      </c>
      <c r="T339" s="1" t="s">
        <v>128</v>
      </c>
      <c r="U339" t="s">
        <v>377</v>
      </c>
      <c r="X339">
        <v>7</v>
      </c>
      <c r="Y339" t="s">
        <v>815</v>
      </c>
      <c r="Z339" t="s">
        <v>156</v>
      </c>
      <c r="AA339" t="s">
        <v>130</v>
      </c>
      <c r="AB339" t="s">
        <v>356</v>
      </c>
      <c r="AC339" t="s">
        <v>189</v>
      </c>
      <c r="AF339" t="s">
        <v>831</v>
      </c>
      <c r="AG339" t="s">
        <v>831</v>
      </c>
      <c r="AH339" t="s">
        <v>131</v>
      </c>
      <c r="AI339" t="s">
        <v>166</v>
      </c>
      <c r="AK339" t="s">
        <v>554</v>
      </c>
      <c r="AL339" t="s">
        <v>840</v>
      </c>
      <c r="AM339" t="s">
        <v>400</v>
      </c>
      <c r="AN339" t="s">
        <v>137</v>
      </c>
      <c r="AO339" t="s">
        <v>137</v>
      </c>
      <c r="AP339" t="s">
        <v>137</v>
      </c>
      <c r="AQ339" t="s">
        <v>137</v>
      </c>
      <c r="AR339">
        <v>5</v>
      </c>
      <c r="AS339" t="s">
        <v>138</v>
      </c>
      <c r="AT339" t="s">
        <v>838</v>
      </c>
      <c r="AU339" t="s">
        <v>819</v>
      </c>
      <c r="AV339" t="s">
        <v>831</v>
      </c>
      <c r="AW339" t="s">
        <v>137</v>
      </c>
      <c r="AX339">
        <v>2</v>
      </c>
      <c r="AY339" t="s">
        <v>164</v>
      </c>
      <c r="AZ339" t="s">
        <v>137</v>
      </c>
      <c r="BA339" t="s">
        <v>137</v>
      </c>
      <c r="BC339" t="s">
        <v>137</v>
      </c>
      <c r="BD339" t="s">
        <v>397</v>
      </c>
      <c r="BE339">
        <v>350</v>
      </c>
      <c r="BF339" t="s">
        <v>137</v>
      </c>
      <c r="BG339" t="s">
        <v>137</v>
      </c>
      <c r="BH339" t="s">
        <v>137</v>
      </c>
      <c r="BI339" t="s">
        <v>137</v>
      </c>
      <c r="BJ339" t="s">
        <v>137</v>
      </c>
      <c r="BK339" t="s">
        <v>137</v>
      </c>
      <c r="BL339" t="s">
        <v>137</v>
      </c>
      <c r="BM339" t="s">
        <v>137</v>
      </c>
      <c r="BO339" t="s">
        <v>137</v>
      </c>
      <c r="BP339" t="s">
        <v>820</v>
      </c>
      <c r="BQ339" t="s">
        <v>137</v>
      </c>
      <c r="BR339" t="s">
        <v>139</v>
      </c>
      <c r="BS339" t="s">
        <v>134</v>
      </c>
      <c r="BT339" t="s">
        <v>137</v>
      </c>
      <c r="BU339" t="s">
        <v>128</v>
      </c>
      <c r="BV339" t="s">
        <v>137</v>
      </c>
      <c r="BW339" t="s">
        <v>146</v>
      </c>
      <c r="BX339" t="s">
        <v>147</v>
      </c>
      <c r="BY339" t="s">
        <v>235</v>
      </c>
      <c r="BZ339" t="s">
        <v>137</v>
      </c>
      <c r="CA339" t="s">
        <v>137</v>
      </c>
      <c r="CB339" t="s">
        <v>137</v>
      </c>
      <c r="CE339" t="s">
        <v>137</v>
      </c>
      <c r="CG339" t="s">
        <v>137</v>
      </c>
      <c r="CH339" t="s">
        <v>137</v>
      </c>
      <c r="CJ339" t="s">
        <v>137</v>
      </c>
      <c r="CK339" t="s">
        <v>137</v>
      </c>
      <c r="CL339" t="s">
        <v>137</v>
      </c>
      <c r="CM339" t="s">
        <v>137</v>
      </c>
      <c r="CN339" t="s">
        <v>137</v>
      </c>
      <c r="CO339" t="s">
        <v>137</v>
      </c>
      <c r="CP339" t="s">
        <v>210</v>
      </c>
      <c r="CR339" t="s">
        <v>165</v>
      </c>
      <c r="CS339" t="s">
        <v>137</v>
      </c>
      <c r="CT339" t="s">
        <v>137</v>
      </c>
      <c r="CU339" t="s">
        <v>137</v>
      </c>
      <c r="CW339">
        <v>2</v>
      </c>
      <c r="CY339" t="s">
        <v>176</v>
      </c>
      <c r="DB339" t="s">
        <v>162</v>
      </c>
      <c r="DC339" t="s">
        <v>137</v>
      </c>
      <c r="DD339" t="s">
        <v>137</v>
      </c>
      <c r="DE339" t="s">
        <v>137</v>
      </c>
      <c r="DF339" t="s">
        <v>137</v>
      </c>
      <c r="DH339" t="s">
        <v>161</v>
      </c>
      <c r="DI339" t="s">
        <v>200</v>
      </c>
      <c r="DJ339" t="s">
        <v>137</v>
      </c>
      <c r="DK339" t="s">
        <v>137</v>
      </c>
      <c r="DM339" t="s">
        <v>137</v>
      </c>
      <c r="DN339" t="s">
        <v>137</v>
      </c>
      <c r="DP339" t="s">
        <v>137</v>
      </c>
      <c r="DR339" t="s">
        <v>137</v>
      </c>
      <c r="DS339" t="s">
        <v>137</v>
      </c>
      <c r="DV339" t="s">
        <v>137</v>
      </c>
      <c r="DW339" t="s">
        <v>137</v>
      </c>
      <c r="ED339" t="s">
        <v>137</v>
      </c>
      <c r="EJ339">
        <f>COUNTBLANK(A339:EI339)</f>
        <v>37</v>
      </c>
    </row>
    <row r="340" spans="1:140" x14ac:dyDescent="0.3">
      <c r="A340">
        <v>329</v>
      </c>
      <c r="B340" t="s">
        <v>197</v>
      </c>
      <c r="C340" t="s">
        <v>812</v>
      </c>
      <c r="D340" t="s">
        <v>841</v>
      </c>
      <c r="E340">
        <v>1197</v>
      </c>
      <c r="F340">
        <v>4</v>
      </c>
      <c r="G340">
        <v>4</v>
      </c>
      <c r="H340" t="s">
        <v>153</v>
      </c>
      <c r="I340" t="s">
        <v>124</v>
      </c>
      <c r="J340" t="s">
        <v>154</v>
      </c>
      <c r="K340" t="s">
        <v>125</v>
      </c>
      <c r="L340">
        <v>45</v>
      </c>
      <c r="M340" t="s">
        <v>126</v>
      </c>
      <c r="N340">
        <v>1590</v>
      </c>
      <c r="O340">
        <v>3995</v>
      </c>
      <c r="P340">
        <v>1770</v>
      </c>
      <c r="Q340" t="s">
        <v>560</v>
      </c>
      <c r="R340">
        <v>5</v>
      </c>
      <c r="T340" s="1" t="s">
        <v>128</v>
      </c>
      <c r="U340" t="s">
        <v>814</v>
      </c>
      <c r="X340">
        <v>5</v>
      </c>
      <c r="Y340" t="s">
        <v>815</v>
      </c>
      <c r="Z340" t="s">
        <v>156</v>
      </c>
      <c r="AA340" t="s">
        <v>130</v>
      </c>
      <c r="AB340" t="s">
        <v>356</v>
      </c>
      <c r="AC340" t="s">
        <v>189</v>
      </c>
      <c r="AF340" t="s">
        <v>816</v>
      </c>
      <c r="AG340" t="s">
        <v>816</v>
      </c>
      <c r="AH340" t="s">
        <v>131</v>
      </c>
      <c r="AI340" t="s">
        <v>166</v>
      </c>
      <c r="AK340" t="s">
        <v>133</v>
      </c>
      <c r="AL340" t="s">
        <v>817</v>
      </c>
      <c r="AM340" t="s">
        <v>352</v>
      </c>
      <c r="AN340" t="s">
        <v>137</v>
      </c>
      <c r="AO340" t="s">
        <v>137</v>
      </c>
      <c r="AP340" t="s">
        <v>137</v>
      </c>
      <c r="AQ340" t="s">
        <v>137</v>
      </c>
      <c r="AR340">
        <v>5</v>
      </c>
      <c r="AT340" t="s">
        <v>139</v>
      </c>
      <c r="AU340" t="s">
        <v>819</v>
      </c>
      <c r="AV340" t="s">
        <v>816</v>
      </c>
      <c r="AW340" t="s">
        <v>137</v>
      </c>
      <c r="AX340">
        <v>2</v>
      </c>
      <c r="AY340" t="s">
        <v>140</v>
      </c>
      <c r="AZ340" t="s">
        <v>137</v>
      </c>
      <c r="BA340" t="s">
        <v>137</v>
      </c>
      <c r="BC340" t="s">
        <v>137</v>
      </c>
      <c r="BD340" t="s">
        <v>397</v>
      </c>
      <c r="BE340">
        <v>350</v>
      </c>
      <c r="BF340" t="s">
        <v>137</v>
      </c>
      <c r="BG340" t="s">
        <v>137</v>
      </c>
      <c r="BH340" t="s">
        <v>137</v>
      </c>
      <c r="BI340" t="s">
        <v>137</v>
      </c>
      <c r="BJ340" t="s">
        <v>137</v>
      </c>
      <c r="BK340" t="s">
        <v>137</v>
      </c>
      <c r="BL340" t="s">
        <v>137</v>
      </c>
      <c r="BM340" t="s">
        <v>137</v>
      </c>
      <c r="BO340" t="s">
        <v>137</v>
      </c>
      <c r="BP340" t="s">
        <v>820</v>
      </c>
      <c r="BQ340" t="s">
        <v>137</v>
      </c>
      <c r="BR340" t="s">
        <v>139</v>
      </c>
      <c r="BS340" t="s">
        <v>134</v>
      </c>
      <c r="BT340" t="s">
        <v>137</v>
      </c>
      <c r="BU340" t="s">
        <v>128</v>
      </c>
      <c r="BV340" t="s">
        <v>137</v>
      </c>
      <c r="BW340" t="s">
        <v>146</v>
      </c>
      <c r="BX340" t="s">
        <v>147</v>
      </c>
      <c r="BY340" t="s">
        <v>148</v>
      </c>
      <c r="BZ340" t="s">
        <v>137</v>
      </c>
      <c r="CE340" t="s">
        <v>137</v>
      </c>
      <c r="CG340" t="s">
        <v>137</v>
      </c>
      <c r="CH340" t="s">
        <v>137</v>
      </c>
      <c r="CJ340" t="s">
        <v>137</v>
      </c>
      <c r="CM340" t="s">
        <v>137</v>
      </c>
      <c r="CN340" t="s">
        <v>137</v>
      </c>
      <c r="CO340" t="s">
        <v>137</v>
      </c>
      <c r="CP340" t="s">
        <v>210</v>
      </c>
      <c r="CR340" t="s">
        <v>165</v>
      </c>
      <c r="CS340" t="s">
        <v>137</v>
      </c>
      <c r="CT340" t="s">
        <v>137</v>
      </c>
      <c r="CU340" t="s">
        <v>137</v>
      </c>
      <c r="CW340">
        <v>2</v>
      </c>
      <c r="CY340" t="s">
        <v>176</v>
      </c>
      <c r="DB340" t="s">
        <v>177</v>
      </c>
      <c r="DC340" t="s">
        <v>137</v>
      </c>
      <c r="DD340" t="s">
        <v>137</v>
      </c>
      <c r="DE340" t="s">
        <v>137</v>
      </c>
      <c r="DF340" t="s">
        <v>137</v>
      </c>
      <c r="DH340" t="s">
        <v>137</v>
      </c>
      <c r="DI340" t="s">
        <v>200</v>
      </c>
      <c r="DJ340" t="s">
        <v>137</v>
      </c>
      <c r="DM340" t="s">
        <v>137</v>
      </c>
      <c r="DN340" t="s">
        <v>137</v>
      </c>
      <c r="DP340" t="s">
        <v>137</v>
      </c>
      <c r="DQ340" t="s">
        <v>137</v>
      </c>
      <c r="DS340" t="s">
        <v>137</v>
      </c>
      <c r="DU340" t="s">
        <v>137</v>
      </c>
      <c r="DW340" t="s">
        <v>137</v>
      </c>
      <c r="ED340" t="s">
        <v>137</v>
      </c>
      <c r="EJ340">
        <f>COUNTBLANK(A340:EI340)</f>
        <v>42</v>
      </c>
    </row>
    <row r="341" spans="1:140" x14ac:dyDescent="0.3">
      <c r="A341">
        <v>330</v>
      </c>
      <c r="B341" t="s">
        <v>197</v>
      </c>
      <c r="C341" t="s">
        <v>812</v>
      </c>
      <c r="D341" t="s">
        <v>2170</v>
      </c>
      <c r="E341">
        <v>1397</v>
      </c>
      <c r="F341">
        <v>4</v>
      </c>
      <c r="G341">
        <v>4</v>
      </c>
      <c r="H341" t="s">
        <v>153</v>
      </c>
      <c r="I341" t="s">
        <v>124</v>
      </c>
      <c r="J341" t="s">
        <v>154</v>
      </c>
      <c r="K341" t="s">
        <v>125</v>
      </c>
      <c r="M341" t="s">
        <v>296</v>
      </c>
      <c r="N341">
        <v>1590</v>
      </c>
      <c r="O341">
        <v>3995</v>
      </c>
      <c r="P341">
        <v>1770</v>
      </c>
      <c r="Q341" t="s">
        <v>560</v>
      </c>
      <c r="R341">
        <v>5</v>
      </c>
      <c r="T341" s="1" t="s">
        <v>128</v>
      </c>
      <c r="U341" t="s">
        <v>826</v>
      </c>
      <c r="X341">
        <v>6</v>
      </c>
      <c r="Y341" t="s">
        <v>815</v>
      </c>
      <c r="AB341" t="s">
        <v>2169</v>
      </c>
      <c r="AC341" t="s">
        <v>189</v>
      </c>
      <c r="AF341" t="s">
        <v>816</v>
      </c>
      <c r="AG341" t="s">
        <v>816</v>
      </c>
      <c r="AI341" t="s">
        <v>166</v>
      </c>
      <c r="AL341" t="s">
        <v>827</v>
      </c>
      <c r="AM341" t="s">
        <v>383</v>
      </c>
      <c r="AN341" t="s">
        <v>134</v>
      </c>
      <c r="AO341" t="s">
        <v>135</v>
      </c>
      <c r="AP341" t="s">
        <v>135</v>
      </c>
      <c r="AQ341">
        <v>2</v>
      </c>
      <c r="AR341">
        <v>5</v>
      </c>
      <c r="AS341" t="s">
        <v>138</v>
      </c>
      <c r="AT341" t="s">
        <v>139</v>
      </c>
      <c r="AU341" t="s">
        <v>819</v>
      </c>
      <c r="AX341">
        <v>2</v>
      </c>
      <c r="AY341" t="s">
        <v>140</v>
      </c>
      <c r="AZ341" t="s">
        <v>137</v>
      </c>
      <c r="BA341" t="s">
        <v>137</v>
      </c>
      <c r="BC341" t="s">
        <v>137</v>
      </c>
      <c r="BD341" t="s">
        <v>142</v>
      </c>
      <c r="BE341">
        <v>350</v>
      </c>
      <c r="BF341" t="s">
        <v>137</v>
      </c>
      <c r="BG341" t="s">
        <v>137</v>
      </c>
      <c r="BH341" t="s">
        <v>137</v>
      </c>
      <c r="BI341" t="s">
        <v>134</v>
      </c>
      <c r="BJ341" t="s">
        <v>143</v>
      </c>
      <c r="BK341" t="s">
        <v>137</v>
      </c>
      <c r="BL341" t="s">
        <v>193</v>
      </c>
      <c r="BO341" t="s">
        <v>137</v>
      </c>
      <c r="BP341" t="s">
        <v>142</v>
      </c>
      <c r="BQ341" t="s">
        <v>135</v>
      </c>
      <c r="BR341" t="s">
        <v>139</v>
      </c>
      <c r="BS341" t="s">
        <v>135</v>
      </c>
      <c r="BT341" t="s">
        <v>137</v>
      </c>
      <c r="BU341" t="s">
        <v>128</v>
      </c>
      <c r="BW341" t="s">
        <v>159</v>
      </c>
      <c r="BY341" t="s">
        <v>149</v>
      </c>
      <c r="BZ341" t="s">
        <v>137</v>
      </c>
      <c r="CB341" t="s">
        <v>137</v>
      </c>
      <c r="CF341" t="s">
        <v>1880</v>
      </c>
      <c r="CG341" t="s">
        <v>137</v>
      </c>
      <c r="CH341" t="s">
        <v>137</v>
      </c>
      <c r="CN341" t="s">
        <v>137</v>
      </c>
      <c r="CR341" t="s">
        <v>211</v>
      </c>
      <c r="CS341" t="s">
        <v>137</v>
      </c>
      <c r="CT341" t="s">
        <v>137</v>
      </c>
      <c r="CV341" t="s">
        <v>137</v>
      </c>
      <c r="CW341">
        <v>2</v>
      </c>
      <c r="DB341" t="s">
        <v>177</v>
      </c>
      <c r="DC341" t="s">
        <v>137</v>
      </c>
      <c r="DD341" t="s">
        <v>137</v>
      </c>
      <c r="DH341" t="s">
        <v>137</v>
      </c>
      <c r="DI341" t="s">
        <v>137</v>
      </c>
      <c r="DJ341" t="s">
        <v>137</v>
      </c>
      <c r="DK341" t="s">
        <v>137</v>
      </c>
      <c r="DL341" t="s">
        <v>201</v>
      </c>
      <c r="DS341" t="s">
        <v>137</v>
      </c>
      <c r="DV341" t="s">
        <v>137</v>
      </c>
      <c r="EJ341">
        <f>COUNTBLANK(A341:EI341)</f>
        <v>61</v>
      </c>
    </row>
    <row r="342" spans="1:140" x14ac:dyDescent="0.3">
      <c r="A342">
        <v>331</v>
      </c>
      <c r="B342" t="s">
        <v>197</v>
      </c>
      <c r="C342" t="s">
        <v>812</v>
      </c>
      <c r="D342" t="s">
        <v>2171</v>
      </c>
      <c r="E342">
        <v>1397</v>
      </c>
      <c r="F342">
        <v>4</v>
      </c>
      <c r="G342">
        <v>4</v>
      </c>
      <c r="H342" t="s">
        <v>153</v>
      </c>
      <c r="I342" t="s">
        <v>124</v>
      </c>
      <c r="J342" t="s">
        <v>154</v>
      </c>
      <c r="K342" t="s">
        <v>125</v>
      </c>
      <c r="M342" t="s">
        <v>296</v>
      </c>
      <c r="N342">
        <v>1590</v>
      </c>
      <c r="O342">
        <v>3995</v>
      </c>
      <c r="P342">
        <v>1770</v>
      </c>
      <c r="Q342" t="s">
        <v>560</v>
      </c>
      <c r="R342">
        <v>5</v>
      </c>
      <c r="T342" s="1" t="s">
        <v>128</v>
      </c>
      <c r="U342" t="s">
        <v>826</v>
      </c>
      <c r="X342">
        <v>6</v>
      </c>
      <c r="Y342" t="s">
        <v>815</v>
      </c>
      <c r="Z342" t="s">
        <v>156</v>
      </c>
      <c r="AA342" t="s">
        <v>130</v>
      </c>
      <c r="AB342" t="s">
        <v>188</v>
      </c>
      <c r="AC342" t="s">
        <v>189</v>
      </c>
      <c r="AF342" t="s">
        <v>831</v>
      </c>
      <c r="AG342" t="s">
        <v>831</v>
      </c>
      <c r="AI342" t="s">
        <v>166</v>
      </c>
      <c r="AL342" t="s">
        <v>827</v>
      </c>
      <c r="AM342" t="s">
        <v>383</v>
      </c>
      <c r="AN342" t="s">
        <v>134</v>
      </c>
      <c r="AO342" t="s">
        <v>135</v>
      </c>
      <c r="AP342" t="s">
        <v>135</v>
      </c>
      <c r="AQ342">
        <v>2</v>
      </c>
      <c r="AR342">
        <v>5</v>
      </c>
      <c r="AS342" t="s">
        <v>138</v>
      </c>
      <c r="AT342" t="s">
        <v>139</v>
      </c>
      <c r="AU342" t="s">
        <v>819</v>
      </c>
      <c r="AX342">
        <v>2</v>
      </c>
      <c r="AY342" t="s">
        <v>140</v>
      </c>
      <c r="AZ342" t="s">
        <v>137</v>
      </c>
      <c r="BA342" t="s">
        <v>137</v>
      </c>
      <c r="BC342" t="s">
        <v>137</v>
      </c>
      <c r="BD342" t="s">
        <v>142</v>
      </c>
      <c r="BE342">
        <v>350</v>
      </c>
      <c r="BF342" t="s">
        <v>137</v>
      </c>
      <c r="BG342" t="s">
        <v>137</v>
      </c>
      <c r="BH342" t="s">
        <v>137</v>
      </c>
      <c r="BI342" t="s">
        <v>134</v>
      </c>
      <c r="BK342" t="s">
        <v>137</v>
      </c>
      <c r="BL342" t="s">
        <v>143</v>
      </c>
      <c r="BO342" t="s">
        <v>137</v>
      </c>
      <c r="BP342" t="s">
        <v>142</v>
      </c>
      <c r="BQ342" t="s">
        <v>135</v>
      </c>
      <c r="BR342" t="s">
        <v>139</v>
      </c>
      <c r="BS342" t="s">
        <v>135</v>
      </c>
      <c r="BT342" t="s">
        <v>137</v>
      </c>
      <c r="BU342" t="s">
        <v>128</v>
      </c>
      <c r="BW342" t="s">
        <v>159</v>
      </c>
      <c r="BY342" t="s">
        <v>148</v>
      </c>
      <c r="BZ342" t="s">
        <v>137</v>
      </c>
      <c r="CB342" t="s">
        <v>137</v>
      </c>
      <c r="CF342" t="s">
        <v>1880</v>
      </c>
      <c r="CG342" t="s">
        <v>137</v>
      </c>
      <c r="CH342" t="s">
        <v>137</v>
      </c>
      <c r="CL342" t="s">
        <v>137</v>
      </c>
      <c r="CN342" t="s">
        <v>137</v>
      </c>
      <c r="CO342" t="s">
        <v>137</v>
      </c>
      <c r="CR342" t="s">
        <v>165</v>
      </c>
      <c r="CS342" t="s">
        <v>137</v>
      </c>
      <c r="CT342" t="s">
        <v>137</v>
      </c>
      <c r="CU342" t="s">
        <v>137</v>
      </c>
      <c r="CW342">
        <v>2</v>
      </c>
      <c r="DB342" t="s">
        <v>162</v>
      </c>
      <c r="DC342" t="s">
        <v>137</v>
      </c>
      <c r="DD342" t="s">
        <v>137</v>
      </c>
      <c r="DH342" t="s">
        <v>161</v>
      </c>
      <c r="DI342" t="s">
        <v>200</v>
      </c>
      <c r="DJ342" t="s">
        <v>137</v>
      </c>
      <c r="DM342" t="s">
        <v>137</v>
      </c>
      <c r="DN342" t="s">
        <v>137</v>
      </c>
      <c r="DQ342" t="s">
        <v>137</v>
      </c>
      <c r="DS342" t="s">
        <v>137</v>
      </c>
      <c r="DV342" t="s">
        <v>137</v>
      </c>
      <c r="EA342" t="s">
        <v>137</v>
      </c>
      <c r="ED342" t="s">
        <v>137</v>
      </c>
      <c r="EJ342">
        <f>COUNTBLANK(A342:EI342)</f>
        <v>55</v>
      </c>
    </row>
    <row r="343" spans="1:140" x14ac:dyDescent="0.3">
      <c r="A343">
        <v>332</v>
      </c>
      <c r="B343" t="s">
        <v>197</v>
      </c>
      <c r="C343" t="s">
        <v>812</v>
      </c>
      <c r="D343" t="s">
        <v>842</v>
      </c>
      <c r="E343">
        <v>1397</v>
      </c>
      <c r="F343">
        <v>4</v>
      </c>
      <c r="G343">
        <v>4</v>
      </c>
      <c r="H343" t="s">
        <v>153</v>
      </c>
      <c r="I343" t="s">
        <v>124</v>
      </c>
      <c r="J343" t="s">
        <v>154</v>
      </c>
      <c r="K343" t="s">
        <v>125</v>
      </c>
      <c r="M343" t="s">
        <v>296</v>
      </c>
      <c r="N343">
        <v>1590</v>
      </c>
      <c r="O343">
        <v>3995</v>
      </c>
      <c r="P343">
        <v>1770</v>
      </c>
      <c r="Q343" t="s">
        <v>560</v>
      </c>
      <c r="R343">
        <v>5</v>
      </c>
      <c r="T343" s="1" t="s">
        <v>128</v>
      </c>
      <c r="U343" t="s">
        <v>826</v>
      </c>
      <c r="X343">
        <v>6</v>
      </c>
      <c r="Y343" t="s">
        <v>815</v>
      </c>
      <c r="Z343" t="s">
        <v>156</v>
      </c>
      <c r="AA343" t="s">
        <v>130</v>
      </c>
      <c r="AB343" t="s">
        <v>823</v>
      </c>
      <c r="AC343" t="s">
        <v>189</v>
      </c>
      <c r="AF343" t="s">
        <v>831</v>
      </c>
      <c r="AG343" t="s">
        <v>831</v>
      </c>
      <c r="AI343" t="s">
        <v>166</v>
      </c>
      <c r="AL343" t="s">
        <v>827</v>
      </c>
      <c r="AM343" t="s">
        <v>383</v>
      </c>
      <c r="AN343" t="s">
        <v>134</v>
      </c>
      <c r="AO343" t="s">
        <v>135</v>
      </c>
      <c r="AP343" t="s">
        <v>135</v>
      </c>
      <c r="AQ343">
        <v>2</v>
      </c>
      <c r="AR343">
        <v>5</v>
      </c>
      <c r="AS343" t="s">
        <v>396</v>
      </c>
      <c r="AT343" t="s">
        <v>139</v>
      </c>
      <c r="AU343" t="s">
        <v>819</v>
      </c>
      <c r="AX343">
        <v>2</v>
      </c>
      <c r="AY343" t="s">
        <v>140</v>
      </c>
      <c r="AZ343" t="s">
        <v>137</v>
      </c>
      <c r="BA343" t="s">
        <v>137</v>
      </c>
      <c r="BC343" t="s">
        <v>137</v>
      </c>
      <c r="BD343" t="s">
        <v>142</v>
      </c>
      <c r="BE343">
        <v>350</v>
      </c>
      <c r="BF343" t="s">
        <v>137</v>
      </c>
      <c r="BG343" t="s">
        <v>137</v>
      </c>
      <c r="BH343" t="s">
        <v>137</v>
      </c>
      <c r="BI343" t="s">
        <v>134</v>
      </c>
      <c r="BJ343" t="s">
        <v>143</v>
      </c>
      <c r="BK343" t="s">
        <v>137</v>
      </c>
      <c r="BL343" t="s">
        <v>193</v>
      </c>
      <c r="BO343" t="s">
        <v>137</v>
      </c>
      <c r="BP343" t="s">
        <v>142</v>
      </c>
      <c r="BQ343" t="s">
        <v>135</v>
      </c>
      <c r="BR343" t="s">
        <v>139</v>
      </c>
      <c r="BS343" t="s">
        <v>134</v>
      </c>
      <c r="BT343" t="s">
        <v>137</v>
      </c>
      <c r="BU343" t="s">
        <v>128</v>
      </c>
      <c r="BV343" t="s">
        <v>137</v>
      </c>
      <c r="BW343" t="s">
        <v>159</v>
      </c>
      <c r="BY343" t="s">
        <v>148</v>
      </c>
      <c r="BZ343" t="s">
        <v>137</v>
      </c>
      <c r="CA343" t="s">
        <v>137</v>
      </c>
      <c r="CB343" t="s">
        <v>137</v>
      </c>
      <c r="CF343" t="s">
        <v>1880</v>
      </c>
      <c r="CG343" t="s">
        <v>137</v>
      </c>
      <c r="CH343" t="s">
        <v>137</v>
      </c>
      <c r="CJ343" t="s">
        <v>137</v>
      </c>
      <c r="CK343" t="s">
        <v>137</v>
      </c>
      <c r="CL343" t="s">
        <v>137</v>
      </c>
      <c r="CN343" t="s">
        <v>137</v>
      </c>
      <c r="CR343" t="s">
        <v>165</v>
      </c>
      <c r="CS343" t="s">
        <v>137</v>
      </c>
      <c r="CT343" t="s">
        <v>137</v>
      </c>
      <c r="CU343" t="s">
        <v>137</v>
      </c>
      <c r="CV343" t="s">
        <v>137</v>
      </c>
      <c r="CW343">
        <v>2</v>
      </c>
      <c r="DB343" t="s">
        <v>162</v>
      </c>
      <c r="DC343" t="s">
        <v>137</v>
      </c>
      <c r="DD343" t="s">
        <v>137</v>
      </c>
      <c r="DH343" t="s">
        <v>161</v>
      </c>
      <c r="DI343" t="s">
        <v>200</v>
      </c>
      <c r="DJ343" t="s">
        <v>137</v>
      </c>
      <c r="DK343" t="s">
        <v>137</v>
      </c>
      <c r="DL343" t="s">
        <v>201</v>
      </c>
      <c r="DN343" t="s">
        <v>137</v>
      </c>
      <c r="DO343" t="s">
        <v>137</v>
      </c>
      <c r="DQ343" t="s">
        <v>137</v>
      </c>
      <c r="DS343" t="s">
        <v>137</v>
      </c>
      <c r="DU343" t="s">
        <v>2076</v>
      </c>
      <c r="DV343" t="s">
        <v>137</v>
      </c>
      <c r="DX343" t="s">
        <v>137</v>
      </c>
      <c r="DZ343" t="s">
        <v>137</v>
      </c>
      <c r="EA343" t="s">
        <v>137</v>
      </c>
      <c r="ED343" t="s">
        <v>137</v>
      </c>
      <c r="EJ343">
        <f>COUNTBLANK(A343:EI343)</f>
        <v>45</v>
      </c>
    </row>
    <row r="344" spans="1:140" x14ac:dyDescent="0.3">
      <c r="A344">
        <v>333</v>
      </c>
      <c r="B344" t="s">
        <v>197</v>
      </c>
      <c r="C344" t="s">
        <v>812</v>
      </c>
      <c r="D344" t="s">
        <v>843</v>
      </c>
      <c r="E344">
        <v>1397</v>
      </c>
      <c r="F344">
        <v>4</v>
      </c>
      <c r="G344">
        <v>4</v>
      </c>
      <c r="H344" t="s">
        <v>153</v>
      </c>
      <c r="I344" t="s">
        <v>124</v>
      </c>
      <c r="J344" t="s">
        <v>154</v>
      </c>
      <c r="K344" t="s">
        <v>125</v>
      </c>
      <c r="L344">
        <v>45</v>
      </c>
      <c r="M344" t="s">
        <v>296</v>
      </c>
      <c r="N344">
        <v>1590</v>
      </c>
      <c r="O344">
        <v>3995</v>
      </c>
      <c r="P344">
        <v>1770</v>
      </c>
      <c r="Q344" t="s">
        <v>560</v>
      </c>
      <c r="R344">
        <v>5</v>
      </c>
      <c r="T344" s="1" t="s">
        <v>128</v>
      </c>
      <c r="U344" t="s">
        <v>826</v>
      </c>
      <c r="X344">
        <v>6</v>
      </c>
      <c r="Y344" t="s">
        <v>815</v>
      </c>
      <c r="Z344" t="s">
        <v>156</v>
      </c>
      <c r="AA344" t="s">
        <v>130</v>
      </c>
      <c r="AB344" t="s">
        <v>844</v>
      </c>
      <c r="AC344" t="s">
        <v>189</v>
      </c>
      <c r="AF344" t="s">
        <v>831</v>
      </c>
      <c r="AG344" t="s">
        <v>831</v>
      </c>
      <c r="AI344" t="s">
        <v>166</v>
      </c>
      <c r="AL344" t="s">
        <v>845</v>
      </c>
      <c r="AM344">
        <v>22.4</v>
      </c>
      <c r="AN344" t="s">
        <v>134</v>
      </c>
      <c r="AO344" t="s">
        <v>135</v>
      </c>
      <c r="AP344" t="s">
        <v>135</v>
      </c>
      <c r="AQ344">
        <v>2</v>
      </c>
      <c r="AR344">
        <v>5</v>
      </c>
      <c r="AS344" t="s">
        <v>396</v>
      </c>
      <c r="AT344" t="s">
        <v>139</v>
      </c>
      <c r="AU344" t="s">
        <v>819</v>
      </c>
      <c r="AV344" t="s">
        <v>831</v>
      </c>
      <c r="AW344" t="s">
        <v>137</v>
      </c>
      <c r="AX344">
        <v>2</v>
      </c>
      <c r="AY344" t="s">
        <v>140</v>
      </c>
      <c r="AZ344" t="s">
        <v>137</v>
      </c>
      <c r="BA344" t="s">
        <v>137</v>
      </c>
      <c r="BC344" t="s">
        <v>137</v>
      </c>
      <c r="BD344" t="s">
        <v>139</v>
      </c>
      <c r="BE344">
        <v>350</v>
      </c>
      <c r="BF344" t="s">
        <v>137</v>
      </c>
      <c r="BG344" t="s">
        <v>137</v>
      </c>
      <c r="BH344" t="s">
        <v>137</v>
      </c>
      <c r="BI344" t="s">
        <v>134</v>
      </c>
      <c r="BJ344" t="s">
        <v>143</v>
      </c>
      <c r="BK344" t="s">
        <v>137</v>
      </c>
      <c r="BL344" t="s">
        <v>193</v>
      </c>
      <c r="BO344" t="s">
        <v>137</v>
      </c>
      <c r="BP344" t="s">
        <v>142</v>
      </c>
      <c r="BQ344" t="s">
        <v>135</v>
      </c>
      <c r="BR344" t="s">
        <v>139</v>
      </c>
      <c r="BS344" t="s">
        <v>135</v>
      </c>
      <c r="BT344" t="s">
        <v>137</v>
      </c>
      <c r="BU344" t="s">
        <v>128</v>
      </c>
      <c r="BV344" t="s">
        <v>137</v>
      </c>
      <c r="BW344" t="s">
        <v>159</v>
      </c>
      <c r="BY344" t="s">
        <v>148</v>
      </c>
      <c r="CA344" t="s">
        <v>137</v>
      </c>
      <c r="CB344" t="s">
        <v>137</v>
      </c>
      <c r="CF344" t="s">
        <v>1880</v>
      </c>
      <c r="CG344" t="s">
        <v>137</v>
      </c>
      <c r="CH344" t="s">
        <v>137</v>
      </c>
      <c r="CJ344" t="s">
        <v>137</v>
      </c>
      <c r="CK344" t="s">
        <v>137</v>
      </c>
      <c r="CL344" t="s">
        <v>137</v>
      </c>
      <c r="CN344" t="s">
        <v>137</v>
      </c>
      <c r="CO344" t="s">
        <v>137</v>
      </c>
      <c r="CP344" t="s">
        <v>163</v>
      </c>
      <c r="CR344" t="s">
        <v>846</v>
      </c>
      <c r="CS344" t="s">
        <v>137</v>
      </c>
      <c r="CT344" t="s">
        <v>137</v>
      </c>
      <c r="CU344" t="s">
        <v>137</v>
      </c>
      <c r="CV344" t="s">
        <v>137</v>
      </c>
      <c r="CW344">
        <v>6</v>
      </c>
      <c r="DB344" t="s">
        <v>162</v>
      </c>
      <c r="DC344" t="s">
        <v>137</v>
      </c>
      <c r="DD344" t="s">
        <v>137</v>
      </c>
      <c r="DH344" t="s">
        <v>161</v>
      </c>
      <c r="DI344" t="s">
        <v>200</v>
      </c>
      <c r="DJ344" t="s">
        <v>137</v>
      </c>
      <c r="DK344" t="s">
        <v>137</v>
      </c>
      <c r="DM344" t="s">
        <v>137</v>
      </c>
      <c r="DN344" t="s">
        <v>137</v>
      </c>
      <c r="DQ344" t="s">
        <v>137</v>
      </c>
      <c r="DR344" t="s">
        <v>137</v>
      </c>
      <c r="DS344" t="s">
        <v>137</v>
      </c>
      <c r="DX344" t="s">
        <v>137</v>
      </c>
      <c r="DZ344" t="s">
        <v>137</v>
      </c>
      <c r="EA344" t="s">
        <v>137</v>
      </c>
      <c r="ED344" t="s">
        <v>137</v>
      </c>
      <c r="EJ344">
        <f>COUNTBLANK(A344:EI344)</f>
        <v>43</v>
      </c>
    </row>
    <row r="345" spans="1:140" x14ac:dyDescent="0.3">
      <c r="A345">
        <v>334</v>
      </c>
      <c r="B345" t="s">
        <v>122</v>
      </c>
      <c r="C345" t="s">
        <v>847</v>
      </c>
      <c r="D345" t="s">
        <v>1834</v>
      </c>
      <c r="E345">
        <v>1198</v>
      </c>
      <c r="F345">
        <v>3</v>
      </c>
      <c r="G345">
        <v>4</v>
      </c>
      <c r="I345" t="s">
        <v>124</v>
      </c>
      <c r="K345" t="s">
        <v>125</v>
      </c>
      <c r="L345">
        <v>44</v>
      </c>
      <c r="M345" t="s">
        <v>126</v>
      </c>
      <c r="N345">
        <v>1607</v>
      </c>
      <c r="O345">
        <v>3994</v>
      </c>
      <c r="P345">
        <v>1811</v>
      </c>
      <c r="Q345" t="s">
        <v>560</v>
      </c>
      <c r="R345">
        <v>5</v>
      </c>
      <c r="T345" s="1" t="s">
        <v>128</v>
      </c>
      <c r="U345" t="s">
        <v>796</v>
      </c>
      <c r="Y345" t="s">
        <v>848</v>
      </c>
      <c r="Z345" t="s">
        <v>156</v>
      </c>
      <c r="AA345" t="s">
        <v>130</v>
      </c>
      <c r="AB345" t="s">
        <v>469</v>
      </c>
      <c r="AC345" t="s">
        <v>315</v>
      </c>
      <c r="AF345" t="s">
        <v>2172</v>
      </c>
      <c r="AG345" t="s">
        <v>2172</v>
      </c>
      <c r="AH345" t="s">
        <v>131</v>
      </c>
      <c r="AI345" t="s">
        <v>132</v>
      </c>
      <c r="AL345" t="s">
        <v>849</v>
      </c>
      <c r="AM345" t="s">
        <v>850</v>
      </c>
      <c r="AN345" t="s">
        <v>135</v>
      </c>
      <c r="AO345" t="s">
        <v>135</v>
      </c>
      <c r="AP345" t="s">
        <v>134</v>
      </c>
      <c r="AQ345" t="s">
        <v>137</v>
      </c>
      <c r="AR345">
        <v>5</v>
      </c>
      <c r="AS345" t="s">
        <v>138</v>
      </c>
      <c r="AT345" t="s">
        <v>139</v>
      </c>
      <c r="AU345" t="s">
        <v>851</v>
      </c>
      <c r="AV345" t="s">
        <v>2172</v>
      </c>
      <c r="AX345" t="s">
        <v>137</v>
      </c>
      <c r="AY345" t="s">
        <v>164</v>
      </c>
      <c r="BA345" t="s">
        <v>137</v>
      </c>
      <c r="BE345">
        <v>350</v>
      </c>
      <c r="BH345" t="s">
        <v>137</v>
      </c>
      <c r="BI345" t="s">
        <v>134</v>
      </c>
      <c r="BJ345" t="s">
        <v>143</v>
      </c>
      <c r="BK345" t="s">
        <v>137</v>
      </c>
      <c r="BL345" t="s">
        <v>137</v>
      </c>
      <c r="BQ345" t="s">
        <v>135</v>
      </c>
      <c r="BS345" t="s">
        <v>145</v>
      </c>
      <c r="BT345" t="s">
        <v>137</v>
      </c>
      <c r="BU345">
        <v>5.0999999999999996</v>
      </c>
      <c r="BV345" t="s">
        <v>137</v>
      </c>
      <c r="BW345" t="s">
        <v>146</v>
      </c>
      <c r="BX345" t="s">
        <v>147</v>
      </c>
      <c r="BY345" t="s">
        <v>148</v>
      </c>
      <c r="BZ345" t="s">
        <v>137</v>
      </c>
      <c r="CB345" t="s">
        <v>137</v>
      </c>
      <c r="CG345" t="s">
        <v>137</v>
      </c>
      <c r="CN345" t="s">
        <v>137</v>
      </c>
      <c r="CP345" t="s">
        <v>210</v>
      </c>
      <c r="CR345" t="s">
        <v>165</v>
      </c>
      <c r="CS345" t="s">
        <v>137</v>
      </c>
      <c r="CT345" t="s">
        <v>137</v>
      </c>
      <c r="CV345" t="s">
        <v>137</v>
      </c>
      <c r="CW345">
        <v>2</v>
      </c>
      <c r="CY345" t="s">
        <v>373</v>
      </c>
      <c r="DG345" t="s">
        <v>137</v>
      </c>
      <c r="DI345" t="s">
        <v>200</v>
      </c>
      <c r="DJ345" t="s">
        <v>137</v>
      </c>
      <c r="DM345" t="s">
        <v>137</v>
      </c>
      <c r="DV345" t="s">
        <v>137</v>
      </c>
      <c r="DW345" t="s">
        <v>137</v>
      </c>
      <c r="EJ345">
        <f>COUNTBLANK(A345:EI345)</f>
        <v>68</v>
      </c>
    </row>
    <row r="346" spans="1:140" x14ac:dyDescent="0.3">
      <c r="A346">
        <v>335</v>
      </c>
      <c r="B346" t="s">
        <v>122</v>
      </c>
      <c r="C346" t="s">
        <v>847</v>
      </c>
      <c r="D346" t="s">
        <v>151</v>
      </c>
      <c r="E346">
        <v>1198</v>
      </c>
      <c r="F346">
        <v>3</v>
      </c>
      <c r="G346">
        <v>4</v>
      </c>
      <c r="H346" t="s">
        <v>153</v>
      </c>
      <c r="I346" t="s">
        <v>124</v>
      </c>
      <c r="K346" t="s">
        <v>125</v>
      </c>
      <c r="L346">
        <v>44</v>
      </c>
      <c r="M346" t="s">
        <v>126</v>
      </c>
      <c r="N346">
        <v>1607</v>
      </c>
      <c r="O346">
        <v>3994</v>
      </c>
      <c r="P346">
        <v>1811</v>
      </c>
      <c r="Q346" t="s">
        <v>560</v>
      </c>
      <c r="R346">
        <v>5</v>
      </c>
      <c r="T346" s="1" t="s">
        <v>128</v>
      </c>
      <c r="U346" t="s">
        <v>796</v>
      </c>
      <c r="Y346" t="s">
        <v>848</v>
      </c>
      <c r="Z346" t="s">
        <v>156</v>
      </c>
      <c r="AA346" t="s">
        <v>130</v>
      </c>
      <c r="AB346" t="s">
        <v>469</v>
      </c>
      <c r="AC346" t="s">
        <v>315</v>
      </c>
      <c r="AF346" t="s">
        <v>2172</v>
      </c>
      <c r="AG346" t="s">
        <v>2172</v>
      </c>
      <c r="AH346" t="s">
        <v>131</v>
      </c>
      <c r="AI346" t="s">
        <v>166</v>
      </c>
      <c r="AL346" t="s">
        <v>849</v>
      </c>
      <c r="AM346" t="s">
        <v>850</v>
      </c>
      <c r="AN346" t="s">
        <v>135</v>
      </c>
      <c r="AO346" t="s">
        <v>135</v>
      </c>
      <c r="AP346" t="s">
        <v>134</v>
      </c>
      <c r="AQ346" t="s">
        <v>137</v>
      </c>
      <c r="AR346">
        <v>5</v>
      </c>
      <c r="AS346" t="s">
        <v>138</v>
      </c>
      <c r="AT346" t="s">
        <v>139</v>
      </c>
      <c r="AU346" t="s">
        <v>851</v>
      </c>
      <c r="AV346" t="s">
        <v>2172</v>
      </c>
      <c r="AX346" t="s">
        <v>137</v>
      </c>
      <c r="AY346" t="s">
        <v>164</v>
      </c>
      <c r="AZ346" t="s">
        <v>137</v>
      </c>
      <c r="BA346" t="s">
        <v>137</v>
      </c>
      <c r="BC346" t="s">
        <v>137</v>
      </c>
      <c r="BE346">
        <v>350</v>
      </c>
      <c r="BF346" t="s">
        <v>137</v>
      </c>
      <c r="BG346" t="s">
        <v>137</v>
      </c>
      <c r="BH346" t="s">
        <v>137</v>
      </c>
      <c r="BI346" t="s">
        <v>134</v>
      </c>
      <c r="BJ346" t="s">
        <v>143</v>
      </c>
      <c r="BK346" t="s">
        <v>137</v>
      </c>
      <c r="BL346" t="s">
        <v>137</v>
      </c>
      <c r="BO346" t="s">
        <v>137</v>
      </c>
      <c r="BQ346" t="s">
        <v>135</v>
      </c>
      <c r="BS346" t="s">
        <v>145</v>
      </c>
      <c r="BT346" t="s">
        <v>137</v>
      </c>
      <c r="BU346">
        <v>5.0999999999999996</v>
      </c>
      <c r="BV346" t="s">
        <v>137</v>
      </c>
      <c r="BW346" t="s">
        <v>146</v>
      </c>
      <c r="BX346" t="s">
        <v>147</v>
      </c>
      <c r="BY346" t="s">
        <v>148</v>
      </c>
      <c r="BZ346" t="s">
        <v>137</v>
      </c>
      <c r="CB346" t="s">
        <v>137</v>
      </c>
      <c r="CG346" t="s">
        <v>137</v>
      </c>
      <c r="CN346" t="s">
        <v>137</v>
      </c>
      <c r="CP346" t="s">
        <v>210</v>
      </c>
      <c r="CR346" t="s">
        <v>165</v>
      </c>
      <c r="CS346" t="s">
        <v>137</v>
      </c>
      <c r="CT346" t="s">
        <v>137</v>
      </c>
      <c r="CV346" t="s">
        <v>137</v>
      </c>
      <c r="CW346">
        <v>2</v>
      </c>
      <c r="CY346" t="s">
        <v>373</v>
      </c>
      <c r="DB346" t="s">
        <v>177</v>
      </c>
      <c r="DD346" t="s">
        <v>137</v>
      </c>
      <c r="DG346" t="s">
        <v>137</v>
      </c>
      <c r="DH346" t="s">
        <v>137</v>
      </c>
      <c r="DI346" t="s">
        <v>200</v>
      </c>
      <c r="DJ346" t="s">
        <v>137</v>
      </c>
      <c r="DM346" t="s">
        <v>137</v>
      </c>
      <c r="DQ346" t="s">
        <v>137</v>
      </c>
      <c r="DV346" t="s">
        <v>137</v>
      </c>
      <c r="DW346" t="s">
        <v>137</v>
      </c>
      <c r="EJ346">
        <f>COUNTBLANK(A346:EI346)</f>
        <v>58</v>
      </c>
    </row>
    <row r="347" spans="1:140" x14ac:dyDescent="0.3">
      <c r="A347">
        <v>336</v>
      </c>
      <c r="B347" t="s">
        <v>122</v>
      </c>
      <c r="C347" t="s">
        <v>847</v>
      </c>
      <c r="D347" t="s">
        <v>2173</v>
      </c>
      <c r="E347">
        <v>1198</v>
      </c>
      <c r="F347">
        <v>3</v>
      </c>
      <c r="G347">
        <v>4</v>
      </c>
      <c r="H347" t="s">
        <v>153</v>
      </c>
      <c r="I347" t="s">
        <v>124</v>
      </c>
      <c r="K347" t="s">
        <v>125</v>
      </c>
      <c r="L347">
        <v>44</v>
      </c>
      <c r="M347" t="s">
        <v>126</v>
      </c>
      <c r="N347">
        <v>1607</v>
      </c>
      <c r="O347">
        <v>3994</v>
      </c>
      <c r="P347">
        <v>1811</v>
      </c>
      <c r="Q347" t="s">
        <v>560</v>
      </c>
      <c r="R347">
        <v>5</v>
      </c>
      <c r="T347" s="1" t="s">
        <v>128</v>
      </c>
      <c r="U347" t="s">
        <v>796</v>
      </c>
      <c r="Y347" t="s">
        <v>848</v>
      </c>
      <c r="Z347" t="s">
        <v>156</v>
      </c>
      <c r="AA347" t="s">
        <v>130</v>
      </c>
      <c r="AB347" t="s">
        <v>469</v>
      </c>
      <c r="AC347" t="s">
        <v>315</v>
      </c>
      <c r="AF347" t="s">
        <v>2172</v>
      </c>
      <c r="AG347" t="s">
        <v>2172</v>
      </c>
      <c r="AH347" t="s">
        <v>131</v>
      </c>
      <c r="AI347" t="s">
        <v>166</v>
      </c>
      <c r="AL347" t="s">
        <v>849</v>
      </c>
      <c r="AM347" t="s">
        <v>850</v>
      </c>
      <c r="AN347" t="s">
        <v>135</v>
      </c>
      <c r="AO347" t="s">
        <v>135</v>
      </c>
      <c r="AP347" t="s">
        <v>134</v>
      </c>
      <c r="AQ347" t="s">
        <v>137</v>
      </c>
      <c r="AR347">
        <v>5</v>
      </c>
      <c r="AS347" t="s">
        <v>138</v>
      </c>
      <c r="AT347" t="s">
        <v>139</v>
      </c>
      <c r="AU347" t="s">
        <v>851</v>
      </c>
      <c r="AV347" t="s">
        <v>2172</v>
      </c>
      <c r="AX347" t="s">
        <v>137</v>
      </c>
      <c r="AY347" t="s">
        <v>164</v>
      </c>
      <c r="AZ347" t="s">
        <v>137</v>
      </c>
      <c r="BA347" t="s">
        <v>137</v>
      </c>
      <c r="BC347" t="s">
        <v>137</v>
      </c>
      <c r="BD347" t="s">
        <v>142</v>
      </c>
      <c r="BE347">
        <v>350</v>
      </c>
      <c r="BF347" t="s">
        <v>137</v>
      </c>
      <c r="BG347" t="s">
        <v>137</v>
      </c>
      <c r="BH347" t="s">
        <v>137</v>
      </c>
      <c r="BI347" t="s">
        <v>134</v>
      </c>
      <c r="BJ347" t="s">
        <v>143</v>
      </c>
      <c r="BK347" t="s">
        <v>137</v>
      </c>
      <c r="BL347" t="s">
        <v>137</v>
      </c>
      <c r="BO347" t="s">
        <v>137</v>
      </c>
      <c r="BP347" t="s">
        <v>142</v>
      </c>
      <c r="BQ347" t="s">
        <v>135</v>
      </c>
      <c r="BS347" t="s">
        <v>145</v>
      </c>
      <c r="BT347" t="s">
        <v>137</v>
      </c>
      <c r="BU347">
        <v>5.0999999999999996</v>
      </c>
      <c r="BV347" t="s">
        <v>137</v>
      </c>
      <c r="BW347" t="s">
        <v>146</v>
      </c>
      <c r="BX347" t="s">
        <v>147</v>
      </c>
      <c r="BY347" t="s">
        <v>235</v>
      </c>
      <c r="BZ347" t="s">
        <v>137</v>
      </c>
      <c r="CB347" t="s">
        <v>137</v>
      </c>
      <c r="CG347" t="s">
        <v>137</v>
      </c>
      <c r="CN347" t="s">
        <v>137</v>
      </c>
      <c r="CP347" t="s">
        <v>210</v>
      </c>
      <c r="CR347" t="s">
        <v>165</v>
      </c>
      <c r="CS347" t="s">
        <v>137</v>
      </c>
      <c r="CT347" t="s">
        <v>137</v>
      </c>
      <c r="CV347" t="s">
        <v>137</v>
      </c>
      <c r="CW347">
        <v>2</v>
      </c>
      <c r="CY347" t="s">
        <v>496</v>
      </c>
      <c r="DB347" t="s">
        <v>162</v>
      </c>
      <c r="DD347" t="s">
        <v>137</v>
      </c>
      <c r="DG347" t="s">
        <v>137</v>
      </c>
      <c r="DH347" t="s">
        <v>161</v>
      </c>
      <c r="DI347" t="s">
        <v>200</v>
      </c>
      <c r="DJ347" t="s">
        <v>137</v>
      </c>
      <c r="DM347" t="s">
        <v>137</v>
      </c>
      <c r="DN347" t="s">
        <v>137</v>
      </c>
      <c r="DQ347" t="s">
        <v>137</v>
      </c>
      <c r="DS347" t="s">
        <v>137</v>
      </c>
      <c r="DV347" t="s">
        <v>137</v>
      </c>
      <c r="DW347" t="s">
        <v>137</v>
      </c>
      <c r="EA347" t="s">
        <v>137</v>
      </c>
      <c r="EJ347">
        <f>COUNTBLANK(A347:EI347)</f>
        <v>53</v>
      </c>
    </row>
    <row r="348" spans="1:140" x14ac:dyDescent="0.3">
      <c r="A348">
        <v>337</v>
      </c>
      <c r="B348" t="s">
        <v>122</v>
      </c>
      <c r="C348" t="s">
        <v>847</v>
      </c>
      <c r="D348" t="s">
        <v>852</v>
      </c>
      <c r="E348">
        <v>1198</v>
      </c>
      <c r="F348">
        <v>3</v>
      </c>
      <c r="G348">
        <v>4</v>
      </c>
      <c r="H348" t="s">
        <v>153</v>
      </c>
      <c r="I348" t="s">
        <v>124</v>
      </c>
      <c r="K348" t="s">
        <v>125</v>
      </c>
      <c r="L348">
        <v>44</v>
      </c>
      <c r="M348" t="s">
        <v>126</v>
      </c>
      <c r="N348">
        <v>1607</v>
      </c>
      <c r="O348">
        <v>3994</v>
      </c>
      <c r="P348">
        <v>1811</v>
      </c>
      <c r="Q348" t="s">
        <v>560</v>
      </c>
      <c r="R348">
        <v>5</v>
      </c>
      <c r="T348" s="1" t="s">
        <v>128</v>
      </c>
      <c r="U348" t="s">
        <v>796</v>
      </c>
      <c r="Y348" t="s">
        <v>848</v>
      </c>
      <c r="Z348" t="s">
        <v>156</v>
      </c>
      <c r="AA348" t="s">
        <v>130</v>
      </c>
      <c r="AB348" t="s">
        <v>469</v>
      </c>
      <c r="AC348" t="s">
        <v>315</v>
      </c>
      <c r="AF348" t="s">
        <v>831</v>
      </c>
      <c r="AG348" t="s">
        <v>831</v>
      </c>
      <c r="AH348" t="s">
        <v>131</v>
      </c>
      <c r="AI348" t="s">
        <v>166</v>
      </c>
      <c r="AK348" t="s">
        <v>280</v>
      </c>
      <c r="AL348" t="s">
        <v>849</v>
      </c>
      <c r="AM348" t="s">
        <v>850</v>
      </c>
      <c r="AN348" t="s">
        <v>135</v>
      </c>
      <c r="AO348" t="s">
        <v>135</v>
      </c>
      <c r="AP348" t="s">
        <v>134</v>
      </c>
      <c r="AQ348" t="s">
        <v>137</v>
      </c>
      <c r="AR348">
        <v>5</v>
      </c>
      <c r="AS348" t="s">
        <v>138</v>
      </c>
      <c r="AT348" t="s">
        <v>139</v>
      </c>
      <c r="AU348" t="s">
        <v>851</v>
      </c>
      <c r="AV348" t="s">
        <v>831</v>
      </c>
      <c r="AW348" t="s">
        <v>137</v>
      </c>
      <c r="AX348" t="s">
        <v>137</v>
      </c>
      <c r="AY348" t="s">
        <v>164</v>
      </c>
      <c r="AZ348" t="s">
        <v>137</v>
      </c>
      <c r="BA348" t="s">
        <v>137</v>
      </c>
      <c r="BC348" t="s">
        <v>137</v>
      </c>
      <c r="BD348" t="s">
        <v>142</v>
      </c>
      <c r="BE348">
        <v>350</v>
      </c>
      <c r="BF348" t="s">
        <v>137</v>
      </c>
      <c r="BG348" t="s">
        <v>137</v>
      </c>
      <c r="BH348" t="s">
        <v>137</v>
      </c>
      <c r="BI348" t="s">
        <v>134</v>
      </c>
      <c r="BJ348" t="s">
        <v>193</v>
      </c>
      <c r="BK348" t="s">
        <v>137</v>
      </c>
      <c r="BL348" t="s">
        <v>137</v>
      </c>
      <c r="BO348" t="s">
        <v>137</v>
      </c>
      <c r="BP348" t="s">
        <v>142</v>
      </c>
      <c r="BQ348" t="s">
        <v>135</v>
      </c>
      <c r="BS348" t="s">
        <v>145</v>
      </c>
      <c r="BT348" t="s">
        <v>137</v>
      </c>
      <c r="BU348">
        <v>5.0999999999999996</v>
      </c>
      <c r="BV348" t="s">
        <v>137</v>
      </c>
      <c r="BW348" t="s">
        <v>146</v>
      </c>
      <c r="BX348" t="s">
        <v>147</v>
      </c>
      <c r="BY348" t="s">
        <v>235</v>
      </c>
      <c r="BZ348" t="s">
        <v>137</v>
      </c>
      <c r="CB348" t="s">
        <v>137</v>
      </c>
      <c r="CG348" t="s">
        <v>137</v>
      </c>
      <c r="CN348" t="s">
        <v>137</v>
      </c>
      <c r="CP348" t="s">
        <v>210</v>
      </c>
      <c r="CR348" t="s">
        <v>165</v>
      </c>
      <c r="CS348" t="s">
        <v>137</v>
      </c>
      <c r="CT348" t="s">
        <v>137</v>
      </c>
      <c r="CU348" t="s">
        <v>137</v>
      </c>
      <c r="CV348" t="s">
        <v>137</v>
      </c>
      <c r="CW348">
        <v>2</v>
      </c>
      <c r="CY348" t="s">
        <v>373</v>
      </c>
      <c r="DB348" t="s">
        <v>162</v>
      </c>
      <c r="DD348" t="s">
        <v>137</v>
      </c>
      <c r="DG348" t="s">
        <v>137</v>
      </c>
      <c r="DH348" t="s">
        <v>161</v>
      </c>
      <c r="DI348" t="s">
        <v>200</v>
      </c>
      <c r="DJ348" t="s">
        <v>137</v>
      </c>
      <c r="DL348" t="s">
        <v>201</v>
      </c>
      <c r="DM348" t="s">
        <v>137</v>
      </c>
      <c r="DN348" t="s">
        <v>137</v>
      </c>
      <c r="DP348" t="s">
        <v>208</v>
      </c>
      <c r="DQ348" t="s">
        <v>137</v>
      </c>
      <c r="DS348" t="s">
        <v>137</v>
      </c>
      <c r="DV348" t="s">
        <v>137</v>
      </c>
      <c r="DW348" t="s">
        <v>137</v>
      </c>
      <c r="EA348" t="s">
        <v>137</v>
      </c>
      <c r="EJ348">
        <f>COUNTBLANK(A348:EI348)</f>
        <v>48</v>
      </c>
    </row>
    <row r="349" spans="1:140" x14ac:dyDescent="0.3">
      <c r="A349">
        <v>338</v>
      </c>
      <c r="B349" t="s">
        <v>122</v>
      </c>
      <c r="C349" t="s">
        <v>847</v>
      </c>
      <c r="D349" t="s">
        <v>853</v>
      </c>
      <c r="E349">
        <v>1198</v>
      </c>
      <c r="F349">
        <v>3</v>
      </c>
      <c r="G349">
        <v>4</v>
      </c>
      <c r="H349" t="s">
        <v>153</v>
      </c>
      <c r="I349" t="s">
        <v>124</v>
      </c>
      <c r="K349" t="s">
        <v>125</v>
      </c>
      <c r="L349">
        <v>44</v>
      </c>
      <c r="M349" t="s">
        <v>126</v>
      </c>
      <c r="N349">
        <v>1607</v>
      </c>
      <c r="O349">
        <v>3994</v>
      </c>
      <c r="P349">
        <v>1811</v>
      </c>
      <c r="Q349" t="s">
        <v>560</v>
      </c>
      <c r="R349">
        <v>5</v>
      </c>
      <c r="T349" s="1" t="s">
        <v>128</v>
      </c>
      <c r="U349" t="s">
        <v>796</v>
      </c>
      <c r="Y349" t="s">
        <v>848</v>
      </c>
      <c r="Z349" t="s">
        <v>156</v>
      </c>
      <c r="AA349" t="s">
        <v>130</v>
      </c>
      <c r="AB349" t="s">
        <v>469</v>
      </c>
      <c r="AC349" t="s">
        <v>315</v>
      </c>
      <c r="AF349" t="s">
        <v>831</v>
      </c>
      <c r="AG349" t="s">
        <v>831</v>
      </c>
      <c r="AH349" t="s">
        <v>131</v>
      </c>
      <c r="AI349" t="s">
        <v>166</v>
      </c>
      <c r="AK349" t="s">
        <v>280</v>
      </c>
      <c r="AL349" t="s">
        <v>849</v>
      </c>
      <c r="AM349" t="s">
        <v>850</v>
      </c>
      <c r="AN349" t="s">
        <v>135</v>
      </c>
      <c r="AO349" t="s">
        <v>135</v>
      </c>
      <c r="AP349" t="s">
        <v>134</v>
      </c>
      <c r="AQ349" t="s">
        <v>137</v>
      </c>
      <c r="AR349">
        <v>5</v>
      </c>
      <c r="AS349" t="s">
        <v>138</v>
      </c>
      <c r="AT349" t="s">
        <v>139</v>
      </c>
      <c r="AU349" t="s">
        <v>851</v>
      </c>
      <c r="AV349" t="s">
        <v>831</v>
      </c>
      <c r="AW349" t="s">
        <v>137</v>
      </c>
      <c r="AX349" t="s">
        <v>137</v>
      </c>
      <c r="AY349" t="s">
        <v>164</v>
      </c>
      <c r="AZ349" t="s">
        <v>137</v>
      </c>
      <c r="BA349" t="s">
        <v>137</v>
      </c>
      <c r="BC349" t="s">
        <v>137</v>
      </c>
      <c r="BD349" t="s">
        <v>142</v>
      </c>
      <c r="BE349">
        <v>350</v>
      </c>
      <c r="BF349" t="s">
        <v>137</v>
      </c>
      <c r="BG349" t="s">
        <v>137</v>
      </c>
      <c r="BH349" t="s">
        <v>137</v>
      </c>
      <c r="BI349" t="s">
        <v>134</v>
      </c>
      <c r="BJ349" t="s">
        <v>193</v>
      </c>
      <c r="BK349" t="s">
        <v>137</v>
      </c>
      <c r="BL349" t="s">
        <v>137</v>
      </c>
      <c r="BO349" t="s">
        <v>137</v>
      </c>
      <c r="BP349" t="s">
        <v>142</v>
      </c>
      <c r="BQ349" t="s">
        <v>135</v>
      </c>
      <c r="BS349" t="s">
        <v>145</v>
      </c>
      <c r="BT349" t="s">
        <v>137</v>
      </c>
      <c r="BU349">
        <v>5.0999999999999996</v>
      </c>
      <c r="BV349" t="s">
        <v>137</v>
      </c>
      <c r="BW349" t="s">
        <v>146</v>
      </c>
      <c r="BX349" t="s">
        <v>147</v>
      </c>
      <c r="BY349" t="s">
        <v>235</v>
      </c>
      <c r="BZ349" t="s">
        <v>137</v>
      </c>
      <c r="CB349" t="s">
        <v>137</v>
      </c>
      <c r="CG349" t="s">
        <v>137</v>
      </c>
      <c r="CN349" t="s">
        <v>137</v>
      </c>
      <c r="CP349" t="s">
        <v>210</v>
      </c>
      <c r="CR349" t="s">
        <v>165</v>
      </c>
      <c r="CS349" t="s">
        <v>137</v>
      </c>
      <c r="CT349" t="s">
        <v>137</v>
      </c>
      <c r="CU349" t="s">
        <v>137</v>
      </c>
      <c r="CV349" t="s">
        <v>137</v>
      </c>
      <c r="CW349">
        <v>2</v>
      </c>
      <c r="CY349" t="s">
        <v>373</v>
      </c>
      <c r="DB349" t="s">
        <v>162</v>
      </c>
      <c r="DD349" t="s">
        <v>137</v>
      </c>
      <c r="DG349" t="s">
        <v>137</v>
      </c>
      <c r="DH349" t="s">
        <v>161</v>
      </c>
      <c r="DI349" t="s">
        <v>200</v>
      </c>
      <c r="DJ349" t="s">
        <v>137</v>
      </c>
      <c r="DL349" t="s">
        <v>201</v>
      </c>
      <c r="DM349" t="s">
        <v>137</v>
      </c>
      <c r="DN349" t="s">
        <v>137</v>
      </c>
      <c r="DP349" t="s">
        <v>208</v>
      </c>
      <c r="DQ349" t="s">
        <v>137</v>
      </c>
      <c r="DS349" t="s">
        <v>137</v>
      </c>
      <c r="DW349" t="s">
        <v>137</v>
      </c>
      <c r="EJ349">
        <f>COUNTBLANK(A349:EI349)</f>
        <v>50</v>
      </c>
    </row>
    <row r="350" spans="1:140" x14ac:dyDescent="0.3">
      <c r="A350">
        <v>339</v>
      </c>
      <c r="B350" t="s">
        <v>122</v>
      </c>
      <c r="C350" t="s">
        <v>847</v>
      </c>
      <c r="D350" t="s">
        <v>854</v>
      </c>
      <c r="E350">
        <v>1198</v>
      </c>
      <c r="F350">
        <v>3</v>
      </c>
      <c r="G350">
        <v>4</v>
      </c>
      <c r="H350" t="s">
        <v>153</v>
      </c>
      <c r="I350" t="s">
        <v>124</v>
      </c>
      <c r="K350" t="s">
        <v>125</v>
      </c>
      <c r="L350">
        <v>44</v>
      </c>
      <c r="M350" t="s">
        <v>126</v>
      </c>
      <c r="N350">
        <v>1607</v>
      </c>
      <c r="O350">
        <v>3994</v>
      </c>
      <c r="P350">
        <v>1811</v>
      </c>
      <c r="Q350" t="s">
        <v>560</v>
      </c>
      <c r="R350">
        <v>5</v>
      </c>
      <c r="T350" s="1" t="s">
        <v>128</v>
      </c>
      <c r="U350" t="s">
        <v>796</v>
      </c>
      <c r="Y350" t="s">
        <v>848</v>
      </c>
      <c r="Z350" t="s">
        <v>156</v>
      </c>
      <c r="AA350" t="s">
        <v>130</v>
      </c>
      <c r="AB350" t="s">
        <v>469</v>
      </c>
      <c r="AC350" t="s">
        <v>315</v>
      </c>
      <c r="AF350" t="s">
        <v>831</v>
      </c>
      <c r="AG350" t="s">
        <v>831</v>
      </c>
      <c r="AH350" t="s">
        <v>131</v>
      </c>
      <c r="AI350" t="s">
        <v>166</v>
      </c>
      <c r="AK350" t="s">
        <v>280</v>
      </c>
      <c r="AL350" t="s">
        <v>849</v>
      </c>
      <c r="AM350" t="s">
        <v>850</v>
      </c>
      <c r="AN350" t="s">
        <v>135</v>
      </c>
      <c r="AO350" t="s">
        <v>135</v>
      </c>
      <c r="AP350" t="s">
        <v>134</v>
      </c>
      <c r="AQ350" t="s">
        <v>137</v>
      </c>
      <c r="AR350">
        <v>5</v>
      </c>
      <c r="AS350" t="s">
        <v>138</v>
      </c>
      <c r="AT350" t="s">
        <v>139</v>
      </c>
      <c r="AU350" t="s">
        <v>851</v>
      </c>
      <c r="AV350" t="s">
        <v>831</v>
      </c>
      <c r="AW350" t="s">
        <v>137</v>
      </c>
      <c r="AX350" t="s">
        <v>137</v>
      </c>
      <c r="AY350" t="s">
        <v>164</v>
      </c>
      <c r="AZ350" t="s">
        <v>137</v>
      </c>
      <c r="BA350" t="s">
        <v>137</v>
      </c>
      <c r="BC350" t="s">
        <v>137</v>
      </c>
      <c r="BD350" t="s">
        <v>142</v>
      </c>
      <c r="BE350">
        <v>350</v>
      </c>
      <c r="BF350" t="s">
        <v>137</v>
      </c>
      <c r="BG350" t="s">
        <v>137</v>
      </c>
      <c r="BH350" t="s">
        <v>137</v>
      </c>
      <c r="BI350" t="s">
        <v>134</v>
      </c>
      <c r="BJ350" t="s">
        <v>193</v>
      </c>
      <c r="BK350" t="s">
        <v>137</v>
      </c>
      <c r="BL350" t="s">
        <v>137</v>
      </c>
      <c r="BO350" t="s">
        <v>137</v>
      </c>
      <c r="BP350" t="s">
        <v>142</v>
      </c>
      <c r="BQ350" t="s">
        <v>135</v>
      </c>
      <c r="BS350" t="s">
        <v>145</v>
      </c>
      <c r="BT350" t="s">
        <v>137</v>
      </c>
      <c r="BU350">
        <v>5.0999999999999996</v>
      </c>
      <c r="BV350" t="s">
        <v>137</v>
      </c>
      <c r="BW350" t="s">
        <v>146</v>
      </c>
      <c r="BX350" t="s">
        <v>147</v>
      </c>
      <c r="BY350" t="s">
        <v>235</v>
      </c>
      <c r="BZ350" t="s">
        <v>137</v>
      </c>
      <c r="CB350" t="s">
        <v>137</v>
      </c>
      <c r="CG350" t="s">
        <v>137</v>
      </c>
      <c r="CN350" t="s">
        <v>137</v>
      </c>
      <c r="CP350" t="s">
        <v>210</v>
      </c>
      <c r="CR350" t="s">
        <v>165</v>
      </c>
      <c r="CS350" t="s">
        <v>137</v>
      </c>
      <c r="CT350" t="s">
        <v>137</v>
      </c>
      <c r="CU350" t="s">
        <v>137</v>
      </c>
      <c r="CV350" t="s">
        <v>137</v>
      </c>
      <c r="CW350">
        <v>2</v>
      </c>
      <c r="CY350" t="s">
        <v>373</v>
      </c>
      <c r="DB350" t="s">
        <v>162</v>
      </c>
      <c r="DD350" t="s">
        <v>137</v>
      </c>
      <c r="DG350" t="s">
        <v>137</v>
      </c>
      <c r="DH350" t="s">
        <v>161</v>
      </c>
      <c r="DI350" t="s">
        <v>200</v>
      </c>
      <c r="DJ350" t="s">
        <v>137</v>
      </c>
      <c r="DL350" t="s">
        <v>201</v>
      </c>
      <c r="DM350" t="s">
        <v>137</v>
      </c>
      <c r="DN350" t="s">
        <v>137</v>
      </c>
      <c r="DP350" t="s">
        <v>208</v>
      </c>
      <c r="DQ350" t="s">
        <v>137</v>
      </c>
      <c r="DS350" t="s">
        <v>137</v>
      </c>
      <c r="DW350" t="s">
        <v>137</v>
      </c>
      <c r="EJ350">
        <f>COUNTBLANK(A350:EI350)</f>
        <v>50</v>
      </c>
    </row>
    <row r="351" spans="1:140" x14ac:dyDescent="0.3">
      <c r="A351">
        <v>340</v>
      </c>
      <c r="B351" t="s">
        <v>122</v>
      </c>
      <c r="C351" t="s">
        <v>847</v>
      </c>
      <c r="D351" t="s">
        <v>855</v>
      </c>
      <c r="E351">
        <v>1198</v>
      </c>
      <c r="F351">
        <v>3</v>
      </c>
      <c r="G351">
        <v>4</v>
      </c>
      <c r="H351" t="s">
        <v>153</v>
      </c>
      <c r="I351" t="s">
        <v>124</v>
      </c>
      <c r="K351" t="s">
        <v>125</v>
      </c>
      <c r="L351">
        <v>44</v>
      </c>
      <c r="M351" t="s">
        <v>126</v>
      </c>
      <c r="N351">
        <v>1607</v>
      </c>
      <c r="O351">
        <v>3994</v>
      </c>
      <c r="P351">
        <v>1811</v>
      </c>
      <c r="Q351" t="s">
        <v>560</v>
      </c>
      <c r="R351">
        <v>5</v>
      </c>
      <c r="T351" s="1" t="s">
        <v>128</v>
      </c>
      <c r="U351" t="s">
        <v>796</v>
      </c>
      <c r="Y351" t="s">
        <v>848</v>
      </c>
      <c r="Z351" t="s">
        <v>156</v>
      </c>
      <c r="AA351" t="s">
        <v>130</v>
      </c>
      <c r="AB351" t="s">
        <v>469</v>
      </c>
      <c r="AC351" t="s">
        <v>315</v>
      </c>
      <c r="AF351" t="s">
        <v>831</v>
      </c>
      <c r="AG351" t="s">
        <v>831</v>
      </c>
      <c r="AH351" t="s">
        <v>131</v>
      </c>
      <c r="AI351" t="s">
        <v>166</v>
      </c>
      <c r="AK351" t="s">
        <v>280</v>
      </c>
      <c r="AL351" t="s">
        <v>849</v>
      </c>
      <c r="AM351" t="s">
        <v>850</v>
      </c>
      <c r="AN351" t="s">
        <v>135</v>
      </c>
      <c r="AO351" t="s">
        <v>135</v>
      </c>
      <c r="AP351" t="s">
        <v>134</v>
      </c>
      <c r="AQ351" t="s">
        <v>137</v>
      </c>
      <c r="AR351">
        <v>5</v>
      </c>
      <c r="AS351" t="s">
        <v>138</v>
      </c>
      <c r="AT351" t="s">
        <v>150</v>
      </c>
      <c r="AU351" t="s">
        <v>851</v>
      </c>
      <c r="AV351" t="s">
        <v>831</v>
      </c>
      <c r="AW351" t="s">
        <v>137</v>
      </c>
      <c r="AX351" t="s">
        <v>137</v>
      </c>
      <c r="AY351" t="s">
        <v>164</v>
      </c>
      <c r="AZ351" t="s">
        <v>137</v>
      </c>
      <c r="BA351" t="s">
        <v>137</v>
      </c>
      <c r="BC351" t="s">
        <v>137</v>
      </c>
      <c r="BD351" t="s">
        <v>142</v>
      </c>
      <c r="BE351">
        <v>350</v>
      </c>
      <c r="BF351" t="s">
        <v>137</v>
      </c>
      <c r="BG351" t="s">
        <v>137</v>
      </c>
      <c r="BH351" t="s">
        <v>137</v>
      </c>
      <c r="BI351" t="s">
        <v>134</v>
      </c>
      <c r="BJ351" t="s">
        <v>193</v>
      </c>
      <c r="BK351" t="s">
        <v>137</v>
      </c>
      <c r="BL351" t="s">
        <v>137</v>
      </c>
      <c r="BO351" t="s">
        <v>137</v>
      </c>
      <c r="BP351" t="s">
        <v>142</v>
      </c>
      <c r="BQ351" t="s">
        <v>135</v>
      </c>
      <c r="BS351" t="s">
        <v>145</v>
      </c>
      <c r="BT351" t="s">
        <v>137</v>
      </c>
      <c r="BU351">
        <v>5.0999999999999996</v>
      </c>
      <c r="BV351" t="s">
        <v>137</v>
      </c>
      <c r="BW351" t="s">
        <v>146</v>
      </c>
      <c r="BX351" t="s">
        <v>147</v>
      </c>
      <c r="BY351" t="s">
        <v>235</v>
      </c>
      <c r="BZ351" t="s">
        <v>137</v>
      </c>
      <c r="CA351" t="s">
        <v>137</v>
      </c>
      <c r="CB351" t="s">
        <v>137</v>
      </c>
      <c r="CG351" t="s">
        <v>137</v>
      </c>
      <c r="CN351" t="s">
        <v>137</v>
      </c>
      <c r="CP351" t="s">
        <v>210</v>
      </c>
      <c r="CR351" t="s">
        <v>165</v>
      </c>
      <c r="CS351" t="s">
        <v>137</v>
      </c>
      <c r="CT351" t="s">
        <v>137</v>
      </c>
      <c r="CU351" t="s">
        <v>137</v>
      </c>
      <c r="CV351" t="s">
        <v>137</v>
      </c>
      <c r="CW351">
        <v>2</v>
      </c>
      <c r="CY351" t="s">
        <v>373</v>
      </c>
      <c r="DB351" t="s">
        <v>162</v>
      </c>
      <c r="DD351" t="s">
        <v>137</v>
      </c>
      <c r="DG351" t="s">
        <v>137</v>
      </c>
      <c r="DH351" t="s">
        <v>161</v>
      </c>
      <c r="DI351" t="s">
        <v>200</v>
      </c>
      <c r="DJ351" t="s">
        <v>137</v>
      </c>
      <c r="DL351" t="s">
        <v>201</v>
      </c>
      <c r="DM351" t="s">
        <v>137</v>
      </c>
      <c r="DN351" t="s">
        <v>137</v>
      </c>
      <c r="DP351" t="s">
        <v>208</v>
      </c>
      <c r="DQ351" t="s">
        <v>137</v>
      </c>
      <c r="DS351" t="s">
        <v>137</v>
      </c>
      <c r="DV351" t="s">
        <v>137</v>
      </c>
      <c r="DW351" t="s">
        <v>137</v>
      </c>
      <c r="EA351" t="s">
        <v>137</v>
      </c>
      <c r="EC351" t="s">
        <v>137</v>
      </c>
      <c r="EJ351">
        <f>COUNTBLANK(A351:EI351)</f>
        <v>46</v>
      </c>
    </row>
    <row r="352" spans="1:140" x14ac:dyDescent="0.3">
      <c r="A352">
        <v>341</v>
      </c>
      <c r="B352" t="s">
        <v>122</v>
      </c>
      <c r="C352" t="s">
        <v>847</v>
      </c>
      <c r="D352" t="s">
        <v>1842</v>
      </c>
      <c r="E352">
        <v>1198</v>
      </c>
      <c r="F352">
        <v>3</v>
      </c>
      <c r="G352">
        <v>4</v>
      </c>
      <c r="H352" t="s">
        <v>153</v>
      </c>
      <c r="I352" t="s">
        <v>124</v>
      </c>
      <c r="K352" t="s">
        <v>125</v>
      </c>
      <c r="L352">
        <v>44</v>
      </c>
      <c r="M352" t="s">
        <v>126</v>
      </c>
      <c r="N352">
        <v>1607</v>
      </c>
      <c r="O352">
        <v>3994</v>
      </c>
      <c r="P352">
        <v>1811</v>
      </c>
      <c r="Q352" t="s">
        <v>560</v>
      </c>
      <c r="R352">
        <v>5</v>
      </c>
      <c r="T352" s="1" t="s">
        <v>128</v>
      </c>
      <c r="U352" t="s">
        <v>796</v>
      </c>
      <c r="Y352" t="s">
        <v>848</v>
      </c>
      <c r="Z352" t="s">
        <v>156</v>
      </c>
      <c r="AA352" t="s">
        <v>130</v>
      </c>
      <c r="AB352" t="s">
        <v>469</v>
      </c>
      <c r="AC352" t="s">
        <v>315</v>
      </c>
      <c r="AF352" t="s">
        <v>2172</v>
      </c>
      <c r="AG352" t="s">
        <v>2172</v>
      </c>
      <c r="AH352" t="s">
        <v>131</v>
      </c>
      <c r="AI352" t="s">
        <v>166</v>
      </c>
      <c r="AK352" t="s">
        <v>280</v>
      </c>
      <c r="AL352" t="s">
        <v>849</v>
      </c>
      <c r="AM352" t="s">
        <v>850</v>
      </c>
      <c r="AN352" t="s">
        <v>135</v>
      </c>
      <c r="AO352" t="s">
        <v>135</v>
      </c>
      <c r="AP352" t="s">
        <v>134</v>
      </c>
      <c r="AQ352" t="s">
        <v>137</v>
      </c>
      <c r="AR352">
        <v>5</v>
      </c>
      <c r="AS352" t="s">
        <v>138</v>
      </c>
      <c r="AT352" t="s">
        <v>150</v>
      </c>
      <c r="AU352" t="s">
        <v>851</v>
      </c>
      <c r="AV352" t="s">
        <v>2172</v>
      </c>
      <c r="AX352" t="s">
        <v>137</v>
      </c>
      <c r="AY352" t="s">
        <v>164</v>
      </c>
      <c r="AZ352" t="s">
        <v>137</v>
      </c>
      <c r="BA352" t="s">
        <v>137</v>
      </c>
      <c r="BC352" t="s">
        <v>137</v>
      </c>
      <c r="BE352">
        <v>350</v>
      </c>
      <c r="BF352" t="s">
        <v>137</v>
      </c>
      <c r="BG352" t="s">
        <v>137</v>
      </c>
      <c r="BH352" t="s">
        <v>137</v>
      </c>
      <c r="BI352" t="s">
        <v>134</v>
      </c>
      <c r="BJ352" t="s">
        <v>143</v>
      </c>
      <c r="BK352" t="s">
        <v>137</v>
      </c>
      <c r="BL352" t="s">
        <v>137</v>
      </c>
      <c r="BO352" t="s">
        <v>137</v>
      </c>
      <c r="BQ352" t="s">
        <v>135</v>
      </c>
      <c r="BS352" t="s">
        <v>145</v>
      </c>
      <c r="BT352" t="s">
        <v>137</v>
      </c>
      <c r="BU352">
        <v>5.0999999999999996</v>
      </c>
      <c r="BV352" t="s">
        <v>137</v>
      </c>
      <c r="BW352" t="s">
        <v>146</v>
      </c>
      <c r="BX352" t="s">
        <v>147</v>
      </c>
      <c r="BY352" t="s">
        <v>235</v>
      </c>
      <c r="BZ352" t="s">
        <v>137</v>
      </c>
      <c r="CA352" t="s">
        <v>137</v>
      </c>
      <c r="CB352" t="s">
        <v>137</v>
      </c>
      <c r="CG352" t="s">
        <v>137</v>
      </c>
      <c r="CN352" t="s">
        <v>137</v>
      </c>
      <c r="CP352" t="s">
        <v>210</v>
      </c>
      <c r="CR352" t="s">
        <v>211</v>
      </c>
      <c r="CS352" t="s">
        <v>137</v>
      </c>
      <c r="CT352" t="s">
        <v>137</v>
      </c>
      <c r="CV352" t="s">
        <v>137</v>
      </c>
      <c r="CW352">
        <v>2</v>
      </c>
      <c r="CY352" t="s">
        <v>373</v>
      </c>
      <c r="DB352" t="s">
        <v>177</v>
      </c>
      <c r="DD352" t="s">
        <v>137</v>
      </c>
      <c r="DG352" t="s">
        <v>137</v>
      </c>
      <c r="DH352" t="s">
        <v>137</v>
      </c>
      <c r="DI352" t="s">
        <v>200</v>
      </c>
      <c r="DJ352" t="s">
        <v>137</v>
      </c>
      <c r="DM352" t="s">
        <v>137</v>
      </c>
      <c r="DQ352" t="s">
        <v>137</v>
      </c>
      <c r="DV352" t="s">
        <v>137</v>
      </c>
      <c r="DW352" t="s">
        <v>137</v>
      </c>
      <c r="EJ352">
        <f>COUNTBLANK(A352:EI352)</f>
        <v>56</v>
      </c>
    </row>
    <row r="353" spans="1:140" x14ac:dyDescent="0.3">
      <c r="A353">
        <v>342</v>
      </c>
      <c r="B353" t="s">
        <v>122</v>
      </c>
      <c r="C353" t="s">
        <v>847</v>
      </c>
      <c r="D353" t="s">
        <v>856</v>
      </c>
      <c r="E353">
        <v>1198</v>
      </c>
      <c r="F353">
        <v>3</v>
      </c>
      <c r="G353">
        <v>4</v>
      </c>
      <c r="H353" t="s">
        <v>153</v>
      </c>
      <c r="I353" t="s">
        <v>124</v>
      </c>
      <c r="K353" t="s">
        <v>125</v>
      </c>
      <c r="L353">
        <v>44</v>
      </c>
      <c r="M353" t="s">
        <v>126</v>
      </c>
      <c r="N353">
        <v>1607</v>
      </c>
      <c r="O353">
        <v>3994</v>
      </c>
      <c r="P353">
        <v>1811</v>
      </c>
      <c r="Q353" t="s">
        <v>560</v>
      </c>
      <c r="R353">
        <v>5</v>
      </c>
      <c r="T353" s="1" t="s">
        <v>128</v>
      </c>
      <c r="U353" t="s">
        <v>796</v>
      </c>
      <c r="Y353" t="s">
        <v>848</v>
      </c>
      <c r="Z353" t="s">
        <v>156</v>
      </c>
      <c r="AA353" t="s">
        <v>130</v>
      </c>
      <c r="AB353" t="s">
        <v>469</v>
      </c>
      <c r="AC353" t="s">
        <v>315</v>
      </c>
      <c r="AF353" t="s">
        <v>831</v>
      </c>
      <c r="AG353" t="s">
        <v>831</v>
      </c>
      <c r="AH353" t="s">
        <v>131</v>
      </c>
      <c r="AI353" t="s">
        <v>166</v>
      </c>
      <c r="AK353" t="s">
        <v>280</v>
      </c>
      <c r="AL353" t="s">
        <v>849</v>
      </c>
      <c r="AM353" t="s">
        <v>850</v>
      </c>
      <c r="AN353" t="s">
        <v>135</v>
      </c>
      <c r="AO353" t="s">
        <v>135</v>
      </c>
      <c r="AP353" t="s">
        <v>134</v>
      </c>
      <c r="AQ353" t="s">
        <v>137</v>
      </c>
      <c r="AR353">
        <v>5</v>
      </c>
      <c r="AS353" t="s">
        <v>138</v>
      </c>
      <c r="AT353" t="s">
        <v>150</v>
      </c>
      <c r="AU353" t="s">
        <v>851</v>
      </c>
      <c r="AV353" t="s">
        <v>831</v>
      </c>
      <c r="AW353" t="s">
        <v>137</v>
      </c>
      <c r="AX353" t="s">
        <v>137</v>
      </c>
      <c r="AY353" t="s">
        <v>164</v>
      </c>
      <c r="AZ353" t="s">
        <v>137</v>
      </c>
      <c r="BA353" t="s">
        <v>137</v>
      </c>
      <c r="BC353" t="s">
        <v>137</v>
      </c>
      <c r="BD353" t="s">
        <v>142</v>
      </c>
      <c r="BE353">
        <v>350</v>
      </c>
      <c r="BF353" t="s">
        <v>137</v>
      </c>
      <c r="BG353" t="s">
        <v>137</v>
      </c>
      <c r="BH353" t="s">
        <v>137</v>
      </c>
      <c r="BI353" t="s">
        <v>134</v>
      </c>
      <c r="BJ353" t="s">
        <v>193</v>
      </c>
      <c r="BK353" t="s">
        <v>137</v>
      </c>
      <c r="BL353" t="s">
        <v>137</v>
      </c>
      <c r="BO353" t="s">
        <v>137</v>
      </c>
      <c r="BP353" t="s">
        <v>142</v>
      </c>
      <c r="BQ353" t="s">
        <v>135</v>
      </c>
      <c r="BS353" t="s">
        <v>145</v>
      </c>
      <c r="BT353" t="s">
        <v>137</v>
      </c>
      <c r="BU353">
        <v>5.0999999999999996</v>
      </c>
      <c r="BV353" t="s">
        <v>137</v>
      </c>
      <c r="BW353" t="s">
        <v>146</v>
      </c>
      <c r="BX353" t="s">
        <v>147</v>
      </c>
      <c r="BY353" t="s">
        <v>235</v>
      </c>
      <c r="BZ353" t="s">
        <v>137</v>
      </c>
      <c r="CA353" t="s">
        <v>137</v>
      </c>
      <c r="CB353" t="s">
        <v>137</v>
      </c>
      <c r="CG353" t="s">
        <v>137</v>
      </c>
      <c r="CN353" t="s">
        <v>137</v>
      </c>
      <c r="CP353" t="s">
        <v>210</v>
      </c>
      <c r="CR353" t="s">
        <v>165</v>
      </c>
      <c r="CS353" t="s">
        <v>137</v>
      </c>
      <c r="CT353" t="s">
        <v>137</v>
      </c>
      <c r="CU353" t="s">
        <v>137</v>
      </c>
      <c r="CV353" t="s">
        <v>137</v>
      </c>
      <c r="CW353">
        <v>2</v>
      </c>
      <c r="CY353" t="s">
        <v>373</v>
      </c>
      <c r="DB353" t="s">
        <v>162</v>
      </c>
      <c r="DD353" t="s">
        <v>137</v>
      </c>
      <c r="DG353" t="s">
        <v>137</v>
      </c>
      <c r="DH353" t="s">
        <v>161</v>
      </c>
      <c r="DI353" t="s">
        <v>200</v>
      </c>
      <c r="DJ353" t="s">
        <v>137</v>
      </c>
      <c r="DL353" t="s">
        <v>201</v>
      </c>
      <c r="DM353" t="s">
        <v>137</v>
      </c>
      <c r="DN353" t="s">
        <v>137</v>
      </c>
      <c r="DP353" t="s">
        <v>208</v>
      </c>
      <c r="DQ353" t="s">
        <v>137</v>
      </c>
      <c r="DS353" t="s">
        <v>137</v>
      </c>
      <c r="DV353" t="s">
        <v>137</v>
      </c>
      <c r="DW353" t="s">
        <v>137</v>
      </c>
      <c r="EA353" t="s">
        <v>137</v>
      </c>
      <c r="EC353" t="s">
        <v>137</v>
      </c>
      <c r="EJ353">
        <f>COUNTBLANK(A353:EI353)</f>
        <v>46</v>
      </c>
    </row>
    <row r="354" spans="1:140" x14ac:dyDescent="0.3">
      <c r="A354">
        <v>343</v>
      </c>
      <c r="B354" t="s">
        <v>122</v>
      </c>
      <c r="C354" t="s">
        <v>847</v>
      </c>
      <c r="D354" t="s">
        <v>857</v>
      </c>
      <c r="E354">
        <v>1198</v>
      </c>
      <c r="F354">
        <v>3</v>
      </c>
      <c r="G354">
        <v>4</v>
      </c>
      <c r="H354" t="s">
        <v>153</v>
      </c>
      <c r="I354" t="s">
        <v>124</v>
      </c>
      <c r="K354" t="s">
        <v>125</v>
      </c>
      <c r="L354">
        <v>44</v>
      </c>
      <c r="M354" t="s">
        <v>126</v>
      </c>
      <c r="N354">
        <v>1607</v>
      </c>
      <c r="O354">
        <v>3994</v>
      </c>
      <c r="P354">
        <v>1811</v>
      </c>
      <c r="Q354" t="s">
        <v>560</v>
      </c>
      <c r="R354">
        <v>5</v>
      </c>
      <c r="T354" s="1" t="s">
        <v>128</v>
      </c>
      <c r="U354" t="s">
        <v>796</v>
      </c>
      <c r="Y354" t="s">
        <v>848</v>
      </c>
      <c r="Z354" t="s">
        <v>156</v>
      </c>
      <c r="AA354" t="s">
        <v>130</v>
      </c>
      <c r="AB354" t="s">
        <v>469</v>
      </c>
      <c r="AC354" t="s">
        <v>315</v>
      </c>
      <c r="AF354" t="s">
        <v>831</v>
      </c>
      <c r="AG354" t="s">
        <v>831</v>
      </c>
      <c r="AH354" t="s">
        <v>131</v>
      </c>
      <c r="AI354" t="s">
        <v>166</v>
      </c>
      <c r="AK354" t="s">
        <v>280</v>
      </c>
      <c r="AL354" t="s">
        <v>849</v>
      </c>
      <c r="AM354" t="s">
        <v>850</v>
      </c>
      <c r="AN354" t="s">
        <v>135</v>
      </c>
      <c r="AO354" t="s">
        <v>135</v>
      </c>
      <c r="AP354" t="s">
        <v>134</v>
      </c>
      <c r="AQ354" t="s">
        <v>137</v>
      </c>
      <c r="AR354">
        <v>5</v>
      </c>
      <c r="AS354" t="s">
        <v>138</v>
      </c>
      <c r="AT354" t="s">
        <v>150</v>
      </c>
      <c r="AU354" t="s">
        <v>851</v>
      </c>
      <c r="AV354" t="s">
        <v>831</v>
      </c>
      <c r="AW354" t="s">
        <v>137</v>
      </c>
      <c r="AX354" t="s">
        <v>137</v>
      </c>
      <c r="AY354" t="s">
        <v>164</v>
      </c>
      <c r="AZ354" t="s">
        <v>137</v>
      </c>
      <c r="BA354" t="s">
        <v>137</v>
      </c>
      <c r="BC354" t="s">
        <v>137</v>
      </c>
      <c r="BD354" t="s">
        <v>142</v>
      </c>
      <c r="BE354">
        <v>350</v>
      </c>
      <c r="BF354" t="s">
        <v>137</v>
      </c>
      <c r="BG354" t="s">
        <v>137</v>
      </c>
      <c r="BH354" t="s">
        <v>137</v>
      </c>
      <c r="BI354" t="s">
        <v>134</v>
      </c>
      <c r="BJ354" t="s">
        <v>193</v>
      </c>
      <c r="BK354" t="s">
        <v>137</v>
      </c>
      <c r="BL354" t="s">
        <v>137</v>
      </c>
      <c r="BO354" t="s">
        <v>137</v>
      </c>
      <c r="BP354" t="s">
        <v>142</v>
      </c>
      <c r="BQ354" t="s">
        <v>135</v>
      </c>
      <c r="BS354" t="s">
        <v>145</v>
      </c>
      <c r="BT354" t="s">
        <v>137</v>
      </c>
      <c r="BU354">
        <v>5.0999999999999996</v>
      </c>
      <c r="BV354" t="s">
        <v>137</v>
      </c>
      <c r="BW354" t="s">
        <v>146</v>
      </c>
      <c r="BX354" t="s">
        <v>147</v>
      </c>
      <c r="BY354" t="s">
        <v>235</v>
      </c>
      <c r="BZ354" t="s">
        <v>137</v>
      </c>
      <c r="CA354" t="s">
        <v>137</v>
      </c>
      <c r="CB354" t="s">
        <v>137</v>
      </c>
      <c r="CG354" t="s">
        <v>137</v>
      </c>
      <c r="CN354" t="s">
        <v>137</v>
      </c>
      <c r="CP354" t="s">
        <v>210</v>
      </c>
      <c r="CR354" t="s">
        <v>165</v>
      </c>
      <c r="CS354" t="s">
        <v>137</v>
      </c>
      <c r="CT354" t="s">
        <v>137</v>
      </c>
      <c r="CU354" t="s">
        <v>137</v>
      </c>
      <c r="CV354" t="s">
        <v>137</v>
      </c>
      <c r="CW354">
        <v>2</v>
      </c>
      <c r="CY354" t="s">
        <v>373</v>
      </c>
      <c r="DB354" t="s">
        <v>162</v>
      </c>
      <c r="DD354" t="s">
        <v>137</v>
      </c>
      <c r="DG354" t="s">
        <v>137</v>
      </c>
      <c r="DH354" t="s">
        <v>161</v>
      </c>
      <c r="DI354" t="s">
        <v>200</v>
      </c>
      <c r="DJ354" t="s">
        <v>137</v>
      </c>
      <c r="DL354" t="s">
        <v>201</v>
      </c>
      <c r="DM354" t="s">
        <v>137</v>
      </c>
      <c r="DN354" t="s">
        <v>137</v>
      </c>
      <c r="DP354" t="s">
        <v>208</v>
      </c>
      <c r="DQ354" t="s">
        <v>137</v>
      </c>
      <c r="DS354" t="s">
        <v>137</v>
      </c>
      <c r="DV354" t="s">
        <v>137</v>
      </c>
      <c r="DW354" t="s">
        <v>137</v>
      </c>
      <c r="EA354" t="s">
        <v>137</v>
      </c>
      <c r="EC354" t="s">
        <v>137</v>
      </c>
      <c r="EJ354">
        <f>COUNTBLANK(A354:EI354)</f>
        <v>46</v>
      </c>
    </row>
    <row r="355" spans="1:140" x14ac:dyDescent="0.3">
      <c r="A355">
        <v>344</v>
      </c>
      <c r="B355" t="s">
        <v>122</v>
      </c>
      <c r="C355" t="s">
        <v>847</v>
      </c>
      <c r="D355" t="s">
        <v>858</v>
      </c>
      <c r="E355">
        <v>1198</v>
      </c>
      <c r="F355">
        <v>3</v>
      </c>
      <c r="G355">
        <v>4</v>
      </c>
      <c r="H355" t="s">
        <v>153</v>
      </c>
      <c r="I355" t="s">
        <v>124</v>
      </c>
      <c r="K355" t="s">
        <v>125</v>
      </c>
      <c r="L355">
        <v>44</v>
      </c>
      <c r="M355" t="s">
        <v>126</v>
      </c>
      <c r="N355">
        <v>1607</v>
      </c>
      <c r="O355">
        <v>3994</v>
      </c>
      <c r="P355">
        <v>1811</v>
      </c>
      <c r="Q355" t="s">
        <v>560</v>
      </c>
      <c r="R355">
        <v>5</v>
      </c>
      <c r="T355" s="1" t="s">
        <v>128</v>
      </c>
      <c r="U355" t="s">
        <v>796</v>
      </c>
      <c r="Y355" t="s">
        <v>848</v>
      </c>
      <c r="Z355" t="s">
        <v>156</v>
      </c>
      <c r="AA355" t="s">
        <v>130</v>
      </c>
      <c r="AB355" t="s">
        <v>469</v>
      </c>
      <c r="AC355" t="s">
        <v>315</v>
      </c>
      <c r="AF355" t="s">
        <v>831</v>
      </c>
      <c r="AG355" t="s">
        <v>831</v>
      </c>
      <c r="AH355" t="s">
        <v>131</v>
      </c>
      <c r="AI355" t="s">
        <v>166</v>
      </c>
      <c r="AK355" t="s">
        <v>280</v>
      </c>
      <c r="AL355" t="s">
        <v>849</v>
      </c>
      <c r="AM355" t="s">
        <v>850</v>
      </c>
      <c r="AN355" t="s">
        <v>135</v>
      </c>
      <c r="AO355" t="s">
        <v>135</v>
      </c>
      <c r="AP355" t="s">
        <v>134</v>
      </c>
      <c r="AQ355" t="s">
        <v>137</v>
      </c>
      <c r="AR355">
        <v>5</v>
      </c>
      <c r="AS355" t="s">
        <v>138</v>
      </c>
      <c r="AT355" t="s">
        <v>150</v>
      </c>
      <c r="AU355" t="s">
        <v>851</v>
      </c>
      <c r="AV355" t="s">
        <v>831</v>
      </c>
      <c r="AW355" t="s">
        <v>137</v>
      </c>
      <c r="AX355" t="s">
        <v>137</v>
      </c>
      <c r="AY355" t="s">
        <v>164</v>
      </c>
      <c r="AZ355" t="s">
        <v>137</v>
      </c>
      <c r="BA355" t="s">
        <v>137</v>
      </c>
      <c r="BC355" t="s">
        <v>137</v>
      </c>
      <c r="BD355" t="s">
        <v>142</v>
      </c>
      <c r="BE355">
        <v>350</v>
      </c>
      <c r="BF355" t="s">
        <v>137</v>
      </c>
      <c r="BG355" t="s">
        <v>137</v>
      </c>
      <c r="BH355" t="s">
        <v>137</v>
      </c>
      <c r="BI355" t="s">
        <v>134</v>
      </c>
      <c r="BJ355" t="s">
        <v>193</v>
      </c>
      <c r="BK355" t="s">
        <v>137</v>
      </c>
      <c r="BL355" t="s">
        <v>137</v>
      </c>
      <c r="BO355" t="s">
        <v>137</v>
      </c>
      <c r="BP355" t="s">
        <v>142</v>
      </c>
      <c r="BQ355" t="s">
        <v>135</v>
      </c>
      <c r="BS355" t="s">
        <v>145</v>
      </c>
      <c r="BT355" t="s">
        <v>137</v>
      </c>
      <c r="BU355">
        <v>5.0999999999999996</v>
      </c>
      <c r="BV355" t="s">
        <v>137</v>
      </c>
      <c r="BW355" t="s">
        <v>146</v>
      </c>
      <c r="BX355" t="s">
        <v>147</v>
      </c>
      <c r="BY355" t="s">
        <v>235</v>
      </c>
      <c r="BZ355" t="s">
        <v>137</v>
      </c>
      <c r="CA355" t="s">
        <v>137</v>
      </c>
      <c r="CB355" t="s">
        <v>137</v>
      </c>
      <c r="CG355" t="s">
        <v>137</v>
      </c>
      <c r="CN355" t="s">
        <v>137</v>
      </c>
      <c r="CP355" t="s">
        <v>210</v>
      </c>
      <c r="CR355" t="s">
        <v>165</v>
      </c>
      <c r="CS355" t="s">
        <v>137</v>
      </c>
      <c r="CT355" t="s">
        <v>137</v>
      </c>
      <c r="CU355" t="s">
        <v>137</v>
      </c>
      <c r="CV355" t="s">
        <v>137</v>
      </c>
      <c r="CW355">
        <v>2</v>
      </c>
      <c r="CY355" t="s">
        <v>373</v>
      </c>
      <c r="DB355" t="s">
        <v>162</v>
      </c>
      <c r="DD355" t="s">
        <v>137</v>
      </c>
      <c r="DG355" t="s">
        <v>137</v>
      </c>
      <c r="DH355" t="s">
        <v>161</v>
      </c>
      <c r="DI355" t="s">
        <v>200</v>
      </c>
      <c r="DJ355" t="s">
        <v>137</v>
      </c>
      <c r="DL355" t="s">
        <v>201</v>
      </c>
      <c r="DM355" t="s">
        <v>137</v>
      </c>
      <c r="DN355" t="s">
        <v>137</v>
      </c>
      <c r="DP355" t="s">
        <v>208</v>
      </c>
      <c r="DQ355" t="s">
        <v>137</v>
      </c>
      <c r="DS355" t="s">
        <v>137</v>
      </c>
      <c r="DV355" t="s">
        <v>137</v>
      </c>
      <c r="DW355" t="s">
        <v>137</v>
      </c>
      <c r="EA355" t="s">
        <v>137</v>
      </c>
      <c r="EC355" t="s">
        <v>137</v>
      </c>
      <c r="EJ355">
        <f>COUNTBLANK(A355:EI355)</f>
        <v>46</v>
      </c>
    </row>
    <row r="356" spans="1:140" x14ac:dyDescent="0.3">
      <c r="A356">
        <v>345</v>
      </c>
      <c r="B356" t="s">
        <v>122</v>
      </c>
      <c r="C356" t="s">
        <v>847</v>
      </c>
      <c r="D356" t="s">
        <v>859</v>
      </c>
      <c r="E356">
        <v>1198</v>
      </c>
      <c r="F356">
        <v>3</v>
      </c>
      <c r="G356">
        <v>4</v>
      </c>
      <c r="H356" t="s">
        <v>153</v>
      </c>
      <c r="I356" t="s">
        <v>124</v>
      </c>
      <c r="K356" t="s">
        <v>125</v>
      </c>
      <c r="L356">
        <v>44</v>
      </c>
      <c r="M356" t="s">
        <v>126</v>
      </c>
      <c r="N356">
        <v>1607</v>
      </c>
      <c r="O356">
        <v>3994</v>
      </c>
      <c r="P356">
        <v>1811</v>
      </c>
      <c r="Q356" t="s">
        <v>560</v>
      </c>
      <c r="R356">
        <v>5</v>
      </c>
      <c r="T356" s="1" t="s">
        <v>128</v>
      </c>
      <c r="U356" t="s">
        <v>796</v>
      </c>
      <c r="Y356" t="s">
        <v>848</v>
      </c>
      <c r="Z356" t="s">
        <v>156</v>
      </c>
      <c r="AA356" t="s">
        <v>130</v>
      </c>
      <c r="AB356" t="s">
        <v>469</v>
      </c>
      <c r="AC356" t="s">
        <v>315</v>
      </c>
      <c r="AF356" t="s">
        <v>831</v>
      </c>
      <c r="AG356" t="s">
        <v>831</v>
      </c>
      <c r="AH356" t="s">
        <v>131</v>
      </c>
      <c r="AI356" t="s">
        <v>166</v>
      </c>
      <c r="AK356" t="s">
        <v>280</v>
      </c>
      <c r="AL356" t="s">
        <v>849</v>
      </c>
      <c r="AM356" t="s">
        <v>850</v>
      </c>
      <c r="AN356" t="s">
        <v>135</v>
      </c>
      <c r="AO356" t="s">
        <v>135</v>
      </c>
      <c r="AP356" t="s">
        <v>134</v>
      </c>
      <c r="AQ356" t="s">
        <v>137</v>
      </c>
      <c r="AR356">
        <v>5</v>
      </c>
      <c r="AS356" t="s">
        <v>138</v>
      </c>
      <c r="AT356" t="s">
        <v>150</v>
      </c>
      <c r="AU356" t="s">
        <v>851</v>
      </c>
      <c r="AV356" t="s">
        <v>831</v>
      </c>
      <c r="AW356" t="s">
        <v>137</v>
      </c>
      <c r="AX356" t="s">
        <v>137</v>
      </c>
      <c r="AY356" t="s">
        <v>164</v>
      </c>
      <c r="AZ356" t="s">
        <v>137</v>
      </c>
      <c r="BA356" t="s">
        <v>137</v>
      </c>
      <c r="BC356" t="s">
        <v>137</v>
      </c>
      <c r="BD356" t="s">
        <v>142</v>
      </c>
      <c r="BE356">
        <v>350</v>
      </c>
      <c r="BF356" t="s">
        <v>137</v>
      </c>
      <c r="BG356" t="s">
        <v>137</v>
      </c>
      <c r="BH356" t="s">
        <v>137</v>
      </c>
      <c r="BI356" t="s">
        <v>134</v>
      </c>
      <c r="BJ356" t="s">
        <v>193</v>
      </c>
      <c r="BK356" t="s">
        <v>137</v>
      </c>
      <c r="BL356" t="s">
        <v>137</v>
      </c>
      <c r="BO356" t="s">
        <v>137</v>
      </c>
      <c r="BP356" t="s">
        <v>142</v>
      </c>
      <c r="BQ356" t="s">
        <v>135</v>
      </c>
      <c r="BS356" t="s">
        <v>145</v>
      </c>
      <c r="BT356" t="s">
        <v>137</v>
      </c>
      <c r="BU356">
        <v>5.0999999999999996</v>
      </c>
      <c r="BV356" t="s">
        <v>137</v>
      </c>
      <c r="BW356" t="s">
        <v>146</v>
      </c>
      <c r="BX356" t="s">
        <v>147</v>
      </c>
      <c r="BY356" t="s">
        <v>235</v>
      </c>
      <c r="BZ356" t="s">
        <v>137</v>
      </c>
      <c r="CA356" t="s">
        <v>137</v>
      </c>
      <c r="CB356" t="s">
        <v>137</v>
      </c>
      <c r="CG356" t="s">
        <v>137</v>
      </c>
      <c r="CN356" t="s">
        <v>137</v>
      </c>
      <c r="CP356" t="s">
        <v>210</v>
      </c>
      <c r="CR356" t="s">
        <v>165</v>
      </c>
      <c r="CS356" t="s">
        <v>137</v>
      </c>
      <c r="CT356" t="s">
        <v>137</v>
      </c>
      <c r="CU356" t="s">
        <v>137</v>
      </c>
      <c r="CV356" t="s">
        <v>137</v>
      </c>
      <c r="CW356">
        <v>2</v>
      </c>
      <c r="CY356" t="s">
        <v>373</v>
      </c>
      <c r="DB356" t="s">
        <v>162</v>
      </c>
      <c r="DD356" t="s">
        <v>137</v>
      </c>
      <c r="DG356" t="s">
        <v>137</v>
      </c>
      <c r="DH356" t="s">
        <v>161</v>
      </c>
      <c r="DI356" t="s">
        <v>200</v>
      </c>
      <c r="DJ356" t="s">
        <v>137</v>
      </c>
      <c r="DL356" t="s">
        <v>201</v>
      </c>
      <c r="DM356" t="s">
        <v>137</v>
      </c>
      <c r="DN356" t="s">
        <v>137</v>
      </c>
      <c r="DP356" t="s">
        <v>208</v>
      </c>
      <c r="DQ356" t="s">
        <v>137</v>
      </c>
      <c r="DS356" t="s">
        <v>137</v>
      </c>
      <c r="DV356" t="s">
        <v>137</v>
      </c>
      <c r="DW356" t="s">
        <v>137</v>
      </c>
      <c r="EA356" t="s">
        <v>137</v>
      </c>
      <c r="EC356" t="s">
        <v>137</v>
      </c>
      <c r="EJ356">
        <f>COUNTBLANK(A356:EI356)</f>
        <v>46</v>
      </c>
    </row>
    <row r="357" spans="1:140" x14ac:dyDescent="0.3">
      <c r="A357">
        <v>346</v>
      </c>
      <c r="B357" t="s">
        <v>122</v>
      </c>
      <c r="C357" t="s">
        <v>847</v>
      </c>
      <c r="D357" t="s">
        <v>1969</v>
      </c>
      <c r="E357">
        <v>1497</v>
      </c>
      <c r="F357">
        <v>4</v>
      </c>
      <c r="G357">
        <v>4</v>
      </c>
      <c r="H357" t="s">
        <v>153</v>
      </c>
      <c r="I357" t="s">
        <v>124</v>
      </c>
      <c r="K357" t="s">
        <v>125</v>
      </c>
      <c r="L357">
        <v>44</v>
      </c>
      <c r="M357" t="s">
        <v>296</v>
      </c>
      <c r="N357">
        <v>1607</v>
      </c>
      <c r="O357">
        <v>3994</v>
      </c>
      <c r="P357">
        <v>1811</v>
      </c>
      <c r="Q357" t="s">
        <v>560</v>
      </c>
      <c r="R357">
        <v>5</v>
      </c>
      <c r="T357" s="1" t="s">
        <v>128</v>
      </c>
      <c r="U357" t="s">
        <v>860</v>
      </c>
      <c r="Y357" t="s">
        <v>848</v>
      </c>
      <c r="Z357" t="s">
        <v>156</v>
      </c>
      <c r="AA357" t="s">
        <v>130</v>
      </c>
      <c r="AB357" t="s">
        <v>469</v>
      </c>
      <c r="AC357" t="s">
        <v>315</v>
      </c>
      <c r="AF357" t="s">
        <v>2172</v>
      </c>
      <c r="AG357" t="s">
        <v>2172</v>
      </c>
      <c r="AH357" t="s">
        <v>131</v>
      </c>
      <c r="AI357" t="s">
        <v>132</v>
      </c>
      <c r="AL357" t="s">
        <v>861</v>
      </c>
      <c r="AM357" t="s">
        <v>862</v>
      </c>
      <c r="AN357" t="s">
        <v>135</v>
      </c>
      <c r="AO357" t="s">
        <v>135</v>
      </c>
      <c r="AP357" t="s">
        <v>134</v>
      </c>
      <c r="AQ357" t="s">
        <v>137</v>
      </c>
      <c r="AR357">
        <v>5</v>
      </c>
      <c r="AS357" t="s">
        <v>138</v>
      </c>
      <c r="AT357" t="s">
        <v>139</v>
      </c>
      <c r="AU357" t="s">
        <v>851</v>
      </c>
      <c r="AV357" t="s">
        <v>2172</v>
      </c>
      <c r="AX357" t="s">
        <v>137</v>
      </c>
      <c r="AY357" t="s">
        <v>136</v>
      </c>
      <c r="BA357" t="s">
        <v>137</v>
      </c>
      <c r="BD357" t="s">
        <v>142</v>
      </c>
      <c r="BE357">
        <v>350</v>
      </c>
      <c r="BH357" t="s">
        <v>137</v>
      </c>
      <c r="BI357" t="s">
        <v>134</v>
      </c>
      <c r="BJ357" t="s">
        <v>143</v>
      </c>
      <c r="BK357" t="s">
        <v>137</v>
      </c>
      <c r="BL357" t="s">
        <v>137</v>
      </c>
      <c r="BP357" t="s">
        <v>142</v>
      </c>
      <c r="BQ357" t="s">
        <v>135</v>
      </c>
      <c r="BS357" t="s">
        <v>145</v>
      </c>
      <c r="BT357" t="s">
        <v>137</v>
      </c>
      <c r="BU357">
        <v>5.0999999999999996</v>
      </c>
      <c r="BV357" t="s">
        <v>137</v>
      </c>
      <c r="BW357" t="s">
        <v>146</v>
      </c>
      <c r="BX357" t="s">
        <v>147</v>
      </c>
      <c r="BY357" t="s">
        <v>148</v>
      </c>
      <c r="BZ357" t="s">
        <v>137</v>
      </c>
      <c r="CB357" t="s">
        <v>137</v>
      </c>
      <c r="CG357" t="s">
        <v>137</v>
      </c>
      <c r="CN357" t="s">
        <v>137</v>
      </c>
      <c r="CP357" t="s">
        <v>210</v>
      </c>
      <c r="CR357" t="s">
        <v>211</v>
      </c>
      <c r="CS357" t="s">
        <v>137</v>
      </c>
      <c r="CT357" t="s">
        <v>137</v>
      </c>
      <c r="CV357" t="s">
        <v>137</v>
      </c>
      <c r="CW357">
        <v>2</v>
      </c>
      <c r="CY357" t="s">
        <v>373</v>
      </c>
      <c r="DG357" t="s">
        <v>137</v>
      </c>
      <c r="DI357" t="s">
        <v>200</v>
      </c>
      <c r="DJ357" t="s">
        <v>137</v>
      </c>
      <c r="DM357" t="s">
        <v>137</v>
      </c>
      <c r="DV357" t="s">
        <v>137</v>
      </c>
      <c r="DW357" t="s">
        <v>137</v>
      </c>
      <c r="EJ357">
        <f>COUNTBLANK(A357:EI357)</f>
        <v>65</v>
      </c>
    </row>
    <row r="358" spans="1:140" x14ac:dyDescent="0.3">
      <c r="A358">
        <v>347</v>
      </c>
      <c r="B358" t="s">
        <v>122</v>
      </c>
      <c r="C358" t="s">
        <v>847</v>
      </c>
      <c r="D358" t="s">
        <v>324</v>
      </c>
      <c r="E358">
        <v>1497</v>
      </c>
      <c r="F358">
        <v>4</v>
      </c>
      <c r="G358">
        <v>4</v>
      </c>
      <c r="H358" t="s">
        <v>153</v>
      </c>
      <c r="I358" t="s">
        <v>124</v>
      </c>
      <c r="K358" t="s">
        <v>125</v>
      </c>
      <c r="L358">
        <v>44</v>
      </c>
      <c r="M358" t="s">
        <v>296</v>
      </c>
      <c r="N358">
        <v>1607</v>
      </c>
      <c r="O358">
        <v>3994</v>
      </c>
      <c r="P358">
        <v>1811</v>
      </c>
      <c r="Q358" t="s">
        <v>560</v>
      </c>
      <c r="R358">
        <v>5</v>
      </c>
      <c r="T358" s="1" t="s">
        <v>128</v>
      </c>
      <c r="U358" t="s">
        <v>860</v>
      </c>
      <c r="Y358" t="s">
        <v>848</v>
      </c>
      <c r="Z358" t="s">
        <v>156</v>
      </c>
      <c r="AA358" t="s">
        <v>130</v>
      </c>
      <c r="AB358" t="s">
        <v>469</v>
      </c>
      <c r="AC358" t="s">
        <v>315</v>
      </c>
      <c r="AF358" t="s">
        <v>2172</v>
      </c>
      <c r="AG358" t="s">
        <v>2172</v>
      </c>
      <c r="AH358" t="s">
        <v>131</v>
      </c>
      <c r="AI358" t="s">
        <v>166</v>
      </c>
      <c r="AL358" t="s">
        <v>861</v>
      </c>
      <c r="AM358" t="s">
        <v>862</v>
      </c>
      <c r="AN358" t="s">
        <v>135</v>
      </c>
      <c r="AO358" t="s">
        <v>135</v>
      </c>
      <c r="AP358" t="s">
        <v>134</v>
      </c>
      <c r="AQ358" t="s">
        <v>137</v>
      </c>
      <c r="AR358">
        <v>5</v>
      </c>
      <c r="AS358" t="s">
        <v>138</v>
      </c>
      <c r="AT358" t="s">
        <v>139</v>
      </c>
      <c r="AU358" t="s">
        <v>851</v>
      </c>
      <c r="AV358" t="s">
        <v>2172</v>
      </c>
      <c r="AX358" t="s">
        <v>137</v>
      </c>
      <c r="AY358" t="s">
        <v>164</v>
      </c>
      <c r="AZ358" t="s">
        <v>137</v>
      </c>
      <c r="BA358" t="s">
        <v>137</v>
      </c>
      <c r="BC358" t="s">
        <v>137</v>
      </c>
      <c r="BD358" t="s">
        <v>142</v>
      </c>
      <c r="BE358">
        <v>350</v>
      </c>
      <c r="BF358" t="s">
        <v>137</v>
      </c>
      <c r="BG358" t="s">
        <v>137</v>
      </c>
      <c r="BH358" t="s">
        <v>137</v>
      </c>
      <c r="BI358" t="s">
        <v>134</v>
      </c>
      <c r="BJ358" t="s">
        <v>143</v>
      </c>
      <c r="BK358" t="s">
        <v>137</v>
      </c>
      <c r="BL358" t="s">
        <v>137</v>
      </c>
      <c r="BO358" t="s">
        <v>137</v>
      </c>
      <c r="BP358" t="s">
        <v>142</v>
      </c>
      <c r="BQ358" t="s">
        <v>135</v>
      </c>
      <c r="BS358" t="s">
        <v>145</v>
      </c>
      <c r="BT358" t="s">
        <v>137</v>
      </c>
      <c r="BU358">
        <v>5.0999999999999996</v>
      </c>
      <c r="BV358" t="s">
        <v>137</v>
      </c>
      <c r="BW358" t="s">
        <v>146</v>
      </c>
      <c r="BX358" t="s">
        <v>147</v>
      </c>
      <c r="BY358" t="s">
        <v>148</v>
      </c>
      <c r="BZ358" t="s">
        <v>137</v>
      </c>
      <c r="CB358" t="s">
        <v>137</v>
      </c>
      <c r="CG358" t="s">
        <v>137</v>
      </c>
      <c r="CN358" t="s">
        <v>137</v>
      </c>
      <c r="CP358" t="s">
        <v>210</v>
      </c>
      <c r="CR358" t="s">
        <v>165</v>
      </c>
      <c r="CS358" t="s">
        <v>137</v>
      </c>
      <c r="CT358" t="s">
        <v>137</v>
      </c>
      <c r="CV358" t="s">
        <v>137</v>
      </c>
      <c r="CW358">
        <v>2</v>
      </c>
      <c r="CY358" t="s">
        <v>373</v>
      </c>
      <c r="DB358" t="s">
        <v>177</v>
      </c>
      <c r="DD358" t="s">
        <v>137</v>
      </c>
      <c r="DG358" t="s">
        <v>137</v>
      </c>
      <c r="DH358" t="s">
        <v>137</v>
      </c>
      <c r="DI358" t="s">
        <v>200</v>
      </c>
      <c r="DJ358" t="s">
        <v>137</v>
      </c>
      <c r="DM358" t="s">
        <v>137</v>
      </c>
      <c r="DQ358" t="s">
        <v>137</v>
      </c>
      <c r="DV358" t="s">
        <v>137</v>
      </c>
      <c r="DW358" t="s">
        <v>137</v>
      </c>
      <c r="EJ358">
        <f>COUNTBLANK(A358:EI358)</f>
        <v>56</v>
      </c>
    </row>
    <row r="359" spans="1:140" x14ac:dyDescent="0.3">
      <c r="A359">
        <v>348</v>
      </c>
      <c r="B359" t="s">
        <v>122</v>
      </c>
      <c r="C359" t="s">
        <v>847</v>
      </c>
      <c r="D359" t="s">
        <v>787</v>
      </c>
      <c r="E359">
        <v>1497</v>
      </c>
      <c r="F359">
        <v>4</v>
      </c>
      <c r="G359">
        <v>4</v>
      </c>
      <c r="H359" t="s">
        <v>153</v>
      </c>
      <c r="I359" t="s">
        <v>124</v>
      </c>
      <c r="K359" t="s">
        <v>125</v>
      </c>
      <c r="L359">
        <v>44</v>
      </c>
      <c r="M359" t="s">
        <v>296</v>
      </c>
      <c r="N359">
        <v>1607</v>
      </c>
      <c r="O359">
        <v>3994</v>
      </c>
      <c r="P359">
        <v>1811</v>
      </c>
      <c r="Q359" t="s">
        <v>560</v>
      </c>
      <c r="R359">
        <v>5</v>
      </c>
      <c r="T359" s="1" t="s">
        <v>128</v>
      </c>
      <c r="U359" t="s">
        <v>860</v>
      </c>
      <c r="Y359" t="s">
        <v>848</v>
      </c>
      <c r="Z359" t="s">
        <v>156</v>
      </c>
      <c r="AA359" t="s">
        <v>130</v>
      </c>
      <c r="AB359" t="s">
        <v>469</v>
      </c>
      <c r="AC359" t="s">
        <v>315</v>
      </c>
      <c r="AF359" t="s">
        <v>2172</v>
      </c>
      <c r="AG359" t="s">
        <v>2172</v>
      </c>
      <c r="AH359" t="s">
        <v>131</v>
      </c>
      <c r="AI359" t="s">
        <v>166</v>
      </c>
      <c r="AL359" t="s">
        <v>861</v>
      </c>
      <c r="AM359" t="s">
        <v>862</v>
      </c>
      <c r="AN359" t="s">
        <v>135</v>
      </c>
      <c r="AO359" t="s">
        <v>135</v>
      </c>
      <c r="AP359" t="s">
        <v>134</v>
      </c>
      <c r="AQ359" t="s">
        <v>137</v>
      </c>
      <c r="AR359">
        <v>5</v>
      </c>
      <c r="AS359" t="s">
        <v>138</v>
      </c>
      <c r="AT359" t="s">
        <v>139</v>
      </c>
      <c r="AU359" t="s">
        <v>851</v>
      </c>
      <c r="AV359" t="s">
        <v>2172</v>
      </c>
      <c r="AX359" t="s">
        <v>137</v>
      </c>
      <c r="AY359" t="s">
        <v>164</v>
      </c>
      <c r="AZ359" t="s">
        <v>137</v>
      </c>
      <c r="BA359" t="s">
        <v>137</v>
      </c>
      <c r="BC359" t="s">
        <v>137</v>
      </c>
      <c r="BD359" t="s">
        <v>142</v>
      </c>
      <c r="BE359">
        <v>350</v>
      </c>
      <c r="BF359" t="s">
        <v>137</v>
      </c>
      <c r="BG359" t="s">
        <v>137</v>
      </c>
      <c r="BH359" t="s">
        <v>137</v>
      </c>
      <c r="BI359" t="s">
        <v>134</v>
      </c>
      <c r="BJ359" t="s">
        <v>143</v>
      </c>
      <c r="BK359" t="s">
        <v>137</v>
      </c>
      <c r="BL359" t="s">
        <v>137</v>
      </c>
      <c r="BO359" t="s">
        <v>137</v>
      </c>
      <c r="BP359" t="s">
        <v>142</v>
      </c>
      <c r="BQ359" t="s">
        <v>135</v>
      </c>
      <c r="BS359" t="s">
        <v>145</v>
      </c>
      <c r="BT359" t="s">
        <v>137</v>
      </c>
      <c r="BU359">
        <v>5.0999999999999996</v>
      </c>
      <c r="BV359" t="s">
        <v>137</v>
      </c>
      <c r="BW359" t="s">
        <v>146</v>
      </c>
      <c r="BX359" t="s">
        <v>147</v>
      </c>
      <c r="BY359" t="s">
        <v>235</v>
      </c>
      <c r="BZ359" t="s">
        <v>137</v>
      </c>
      <c r="CB359" t="s">
        <v>137</v>
      </c>
      <c r="CG359" t="s">
        <v>137</v>
      </c>
      <c r="CN359" t="s">
        <v>137</v>
      </c>
      <c r="CP359" t="s">
        <v>210</v>
      </c>
      <c r="CR359" t="s">
        <v>165</v>
      </c>
      <c r="CS359" t="s">
        <v>137</v>
      </c>
      <c r="CT359" t="s">
        <v>137</v>
      </c>
      <c r="CV359" t="s">
        <v>137</v>
      </c>
      <c r="CW359">
        <v>2</v>
      </c>
      <c r="CY359" t="s">
        <v>373</v>
      </c>
      <c r="DB359" t="s">
        <v>162</v>
      </c>
      <c r="DD359" t="s">
        <v>137</v>
      </c>
      <c r="DG359" t="s">
        <v>137</v>
      </c>
      <c r="DH359" t="s">
        <v>161</v>
      </c>
      <c r="DI359" t="s">
        <v>200</v>
      </c>
      <c r="DJ359" t="s">
        <v>137</v>
      </c>
      <c r="DM359" t="s">
        <v>137</v>
      </c>
      <c r="DN359" t="s">
        <v>137</v>
      </c>
      <c r="DQ359" t="s">
        <v>137</v>
      </c>
      <c r="DS359" t="s">
        <v>137</v>
      </c>
      <c r="DV359" t="s">
        <v>137</v>
      </c>
      <c r="DW359" t="s">
        <v>137</v>
      </c>
      <c r="EJ359">
        <f>COUNTBLANK(A359:EI359)</f>
        <v>54</v>
      </c>
    </row>
    <row r="360" spans="1:140" x14ac:dyDescent="0.3">
      <c r="A360">
        <v>349</v>
      </c>
      <c r="B360" t="s">
        <v>122</v>
      </c>
      <c r="C360" t="s">
        <v>847</v>
      </c>
      <c r="D360" t="s">
        <v>863</v>
      </c>
      <c r="E360">
        <v>1497</v>
      </c>
      <c r="F360">
        <v>4</v>
      </c>
      <c r="G360">
        <v>4</v>
      </c>
      <c r="H360" t="s">
        <v>153</v>
      </c>
      <c r="I360" t="s">
        <v>124</v>
      </c>
      <c r="K360" t="s">
        <v>125</v>
      </c>
      <c r="L360">
        <v>44</v>
      </c>
      <c r="M360" t="s">
        <v>296</v>
      </c>
      <c r="N360">
        <v>1607</v>
      </c>
      <c r="O360">
        <v>3994</v>
      </c>
      <c r="P360">
        <v>1811</v>
      </c>
      <c r="Q360" t="s">
        <v>560</v>
      </c>
      <c r="R360">
        <v>5</v>
      </c>
      <c r="T360" s="1" t="s">
        <v>128</v>
      </c>
      <c r="U360" t="s">
        <v>860</v>
      </c>
      <c r="Y360" t="s">
        <v>848</v>
      </c>
      <c r="Z360" t="s">
        <v>156</v>
      </c>
      <c r="AA360" t="s">
        <v>130</v>
      </c>
      <c r="AB360" t="s">
        <v>469</v>
      </c>
      <c r="AC360" t="s">
        <v>315</v>
      </c>
      <c r="AF360" t="s">
        <v>831</v>
      </c>
      <c r="AG360" t="s">
        <v>831</v>
      </c>
      <c r="AH360" t="s">
        <v>131</v>
      </c>
      <c r="AI360" t="s">
        <v>166</v>
      </c>
      <c r="AK360" t="s">
        <v>280</v>
      </c>
      <c r="AL360" t="s">
        <v>861</v>
      </c>
      <c r="AM360" t="s">
        <v>862</v>
      </c>
      <c r="AN360" t="s">
        <v>135</v>
      </c>
      <c r="AO360" t="s">
        <v>135</v>
      </c>
      <c r="AP360" t="s">
        <v>134</v>
      </c>
      <c r="AQ360" t="s">
        <v>137</v>
      </c>
      <c r="AR360">
        <v>5</v>
      </c>
      <c r="AS360" t="s">
        <v>138</v>
      </c>
      <c r="AT360" t="s">
        <v>139</v>
      </c>
      <c r="AU360" t="s">
        <v>851</v>
      </c>
      <c r="AV360" t="s">
        <v>831</v>
      </c>
      <c r="AW360" t="s">
        <v>137</v>
      </c>
      <c r="AX360" t="s">
        <v>137</v>
      </c>
      <c r="AY360" t="s">
        <v>164</v>
      </c>
      <c r="AZ360" t="s">
        <v>137</v>
      </c>
      <c r="BA360" t="s">
        <v>137</v>
      </c>
      <c r="BC360" t="s">
        <v>137</v>
      </c>
      <c r="BD360" t="s">
        <v>142</v>
      </c>
      <c r="BE360">
        <v>350</v>
      </c>
      <c r="BF360" t="s">
        <v>137</v>
      </c>
      <c r="BG360" t="s">
        <v>137</v>
      </c>
      <c r="BH360" t="s">
        <v>137</v>
      </c>
      <c r="BI360" t="s">
        <v>134</v>
      </c>
      <c r="BJ360" t="s">
        <v>193</v>
      </c>
      <c r="BK360" t="s">
        <v>137</v>
      </c>
      <c r="BL360" t="s">
        <v>137</v>
      </c>
      <c r="BO360" t="s">
        <v>137</v>
      </c>
      <c r="BP360" t="s">
        <v>142</v>
      </c>
      <c r="BQ360" t="s">
        <v>135</v>
      </c>
      <c r="BS360" t="s">
        <v>145</v>
      </c>
      <c r="BT360" t="s">
        <v>137</v>
      </c>
      <c r="BU360">
        <v>5.0999999999999996</v>
      </c>
      <c r="BV360" t="s">
        <v>137</v>
      </c>
      <c r="BW360" t="s">
        <v>146</v>
      </c>
      <c r="BX360" t="s">
        <v>147</v>
      </c>
      <c r="BY360" t="s">
        <v>235</v>
      </c>
      <c r="BZ360" t="s">
        <v>137</v>
      </c>
      <c r="CA360" t="s">
        <v>137</v>
      </c>
      <c r="CB360" t="s">
        <v>137</v>
      </c>
      <c r="CG360" t="s">
        <v>137</v>
      </c>
      <c r="CN360" t="s">
        <v>137</v>
      </c>
      <c r="CP360" t="s">
        <v>210</v>
      </c>
      <c r="CR360" t="s">
        <v>165</v>
      </c>
      <c r="CS360" t="s">
        <v>137</v>
      </c>
      <c r="CT360" t="s">
        <v>137</v>
      </c>
      <c r="CU360" t="s">
        <v>137</v>
      </c>
      <c r="CV360" t="s">
        <v>137</v>
      </c>
      <c r="CW360">
        <v>2</v>
      </c>
      <c r="CY360" t="s">
        <v>496</v>
      </c>
      <c r="DB360" t="s">
        <v>162</v>
      </c>
      <c r="DD360" t="s">
        <v>137</v>
      </c>
      <c r="DG360" t="s">
        <v>137</v>
      </c>
      <c r="DH360" t="s">
        <v>161</v>
      </c>
      <c r="DI360" t="s">
        <v>200</v>
      </c>
      <c r="DJ360" t="s">
        <v>137</v>
      </c>
      <c r="DL360" t="s">
        <v>201</v>
      </c>
      <c r="DM360" t="s">
        <v>137</v>
      </c>
      <c r="DN360" t="s">
        <v>137</v>
      </c>
      <c r="DP360" t="s">
        <v>208</v>
      </c>
      <c r="DQ360" t="s">
        <v>137</v>
      </c>
      <c r="DS360" t="s">
        <v>137</v>
      </c>
      <c r="DV360" t="s">
        <v>137</v>
      </c>
      <c r="DW360" t="s">
        <v>137</v>
      </c>
      <c r="EA360" t="s">
        <v>137</v>
      </c>
      <c r="EC360" t="s">
        <v>137</v>
      </c>
      <c r="EJ360">
        <f>COUNTBLANK(A360:EI360)</f>
        <v>46</v>
      </c>
    </row>
    <row r="361" spans="1:140" x14ac:dyDescent="0.3">
      <c r="A361">
        <v>350</v>
      </c>
      <c r="B361" t="s">
        <v>122</v>
      </c>
      <c r="C361" t="s">
        <v>847</v>
      </c>
      <c r="D361" t="s">
        <v>864</v>
      </c>
      <c r="E361">
        <v>1497</v>
      </c>
      <c r="F361">
        <v>4</v>
      </c>
      <c r="G361">
        <v>4</v>
      </c>
      <c r="H361" t="s">
        <v>153</v>
      </c>
      <c r="I361" t="s">
        <v>124</v>
      </c>
      <c r="K361" t="s">
        <v>125</v>
      </c>
      <c r="L361">
        <v>44</v>
      </c>
      <c r="M361" t="s">
        <v>296</v>
      </c>
      <c r="N361">
        <v>1607</v>
      </c>
      <c r="O361">
        <v>3994</v>
      </c>
      <c r="P361">
        <v>1811</v>
      </c>
      <c r="Q361" t="s">
        <v>560</v>
      </c>
      <c r="R361">
        <v>5</v>
      </c>
      <c r="T361" s="1" t="s">
        <v>128</v>
      </c>
      <c r="U361" t="s">
        <v>860</v>
      </c>
      <c r="Y361" t="s">
        <v>848</v>
      </c>
      <c r="Z361" t="s">
        <v>156</v>
      </c>
      <c r="AA361" t="s">
        <v>130</v>
      </c>
      <c r="AB361" t="s">
        <v>469</v>
      </c>
      <c r="AC361" t="s">
        <v>315</v>
      </c>
      <c r="AF361" t="s">
        <v>831</v>
      </c>
      <c r="AG361" t="s">
        <v>831</v>
      </c>
      <c r="AH361" t="s">
        <v>131</v>
      </c>
      <c r="AI361" t="s">
        <v>166</v>
      </c>
      <c r="AK361" t="s">
        <v>280</v>
      </c>
      <c r="AL361" t="s">
        <v>861</v>
      </c>
      <c r="AM361" t="s">
        <v>862</v>
      </c>
      <c r="AN361" t="s">
        <v>135</v>
      </c>
      <c r="AO361" t="s">
        <v>135</v>
      </c>
      <c r="AP361" t="s">
        <v>134</v>
      </c>
      <c r="AQ361" t="s">
        <v>137</v>
      </c>
      <c r="AR361">
        <v>5</v>
      </c>
      <c r="AS361" t="s">
        <v>138</v>
      </c>
      <c r="AT361" t="s">
        <v>139</v>
      </c>
      <c r="AU361" t="s">
        <v>851</v>
      </c>
      <c r="AV361" t="s">
        <v>831</v>
      </c>
      <c r="AW361" t="s">
        <v>137</v>
      </c>
      <c r="AX361" t="s">
        <v>137</v>
      </c>
      <c r="AY361" t="s">
        <v>164</v>
      </c>
      <c r="AZ361" t="s">
        <v>137</v>
      </c>
      <c r="BA361" t="s">
        <v>137</v>
      </c>
      <c r="BC361" t="s">
        <v>137</v>
      </c>
      <c r="BD361" t="s">
        <v>142</v>
      </c>
      <c r="BE361">
        <v>350</v>
      </c>
      <c r="BF361" t="s">
        <v>137</v>
      </c>
      <c r="BG361" t="s">
        <v>137</v>
      </c>
      <c r="BH361" t="s">
        <v>137</v>
      </c>
      <c r="BI361" t="s">
        <v>134</v>
      </c>
      <c r="BJ361" t="s">
        <v>193</v>
      </c>
      <c r="BK361" t="s">
        <v>137</v>
      </c>
      <c r="BL361" t="s">
        <v>137</v>
      </c>
      <c r="BO361" t="s">
        <v>137</v>
      </c>
      <c r="BP361" t="s">
        <v>142</v>
      </c>
      <c r="BQ361" t="s">
        <v>135</v>
      </c>
      <c r="BS361" t="s">
        <v>145</v>
      </c>
      <c r="BT361" t="s">
        <v>137</v>
      </c>
      <c r="BU361">
        <v>5.0999999999999996</v>
      </c>
      <c r="BV361" t="s">
        <v>137</v>
      </c>
      <c r="BW361" t="s">
        <v>146</v>
      </c>
      <c r="BX361" t="s">
        <v>147</v>
      </c>
      <c r="BY361" t="s">
        <v>235</v>
      </c>
      <c r="BZ361" t="s">
        <v>137</v>
      </c>
      <c r="CB361" t="s">
        <v>137</v>
      </c>
      <c r="CG361" t="s">
        <v>137</v>
      </c>
      <c r="CN361" t="s">
        <v>137</v>
      </c>
      <c r="CP361" t="s">
        <v>210</v>
      </c>
      <c r="CR361" t="s">
        <v>165</v>
      </c>
      <c r="CS361" t="s">
        <v>137</v>
      </c>
      <c r="CT361" t="s">
        <v>137</v>
      </c>
      <c r="CU361" t="s">
        <v>137</v>
      </c>
      <c r="CV361" t="s">
        <v>137</v>
      </c>
      <c r="CW361">
        <v>2</v>
      </c>
      <c r="CY361" t="s">
        <v>373</v>
      </c>
      <c r="DB361" t="s">
        <v>162</v>
      </c>
      <c r="DD361" t="s">
        <v>137</v>
      </c>
      <c r="DG361" t="s">
        <v>137</v>
      </c>
      <c r="DH361" t="s">
        <v>161</v>
      </c>
      <c r="DI361" t="s">
        <v>200</v>
      </c>
      <c r="DJ361" t="s">
        <v>137</v>
      </c>
      <c r="DL361" t="s">
        <v>201</v>
      </c>
      <c r="DM361" t="s">
        <v>137</v>
      </c>
      <c r="DN361" t="s">
        <v>137</v>
      </c>
      <c r="DP361" t="s">
        <v>208</v>
      </c>
      <c r="DQ361" t="s">
        <v>137</v>
      </c>
      <c r="DS361" t="s">
        <v>137</v>
      </c>
      <c r="DV361" t="s">
        <v>137</v>
      </c>
      <c r="DW361" t="s">
        <v>137</v>
      </c>
      <c r="EJ361">
        <f>COUNTBLANK(A361:EI361)</f>
        <v>49</v>
      </c>
    </row>
    <row r="362" spans="1:140" x14ac:dyDescent="0.3">
      <c r="A362">
        <v>351</v>
      </c>
      <c r="B362" t="s">
        <v>122</v>
      </c>
      <c r="C362" t="s">
        <v>847</v>
      </c>
      <c r="D362" t="s">
        <v>865</v>
      </c>
      <c r="E362">
        <v>1497</v>
      </c>
      <c r="F362">
        <v>4</v>
      </c>
      <c r="G362">
        <v>4</v>
      </c>
      <c r="H362" t="s">
        <v>153</v>
      </c>
      <c r="I362" t="s">
        <v>124</v>
      </c>
      <c r="K362" t="s">
        <v>125</v>
      </c>
      <c r="L362">
        <v>44</v>
      </c>
      <c r="M362" t="s">
        <v>296</v>
      </c>
      <c r="N362">
        <v>1607</v>
      </c>
      <c r="O362">
        <v>3994</v>
      </c>
      <c r="P362">
        <v>1811</v>
      </c>
      <c r="Q362" t="s">
        <v>560</v>
      </c>
      <c r="R362">
        <v>5</v>
      </c>
      <c r="T362" s="1" t="s">
        <v>128</v>
      </c>
      <c r="U362" t="s">
        <v>860</v>
      </c>
      <c r="Y362" t="s">
        <v>848</v>
      </c>
      <c r="Z362" t="s">
        <v>156</v>
      </c>
      <c r="AA362" t="s">
        <v>130</v>
      </c>
      <c r="AB362" t="s">
        <v>469</v>
      </c>
      <c r="AC362" t="s">
        <v>315</v>
      </c>
      <c r="AF362" t="s">
        <v>831</v>
      </c>
      <c r="AG362" t="s">
        <v>831</v>
      </c>
      <c r="AH362" t="s">
        <v>131</v>
      </c>
      <c r="AI362" t="s">
        <v>166</v>
      </c>
      <c r="AK362" t="s">
        <v>280</v>
      </c>
      <c r="AL362" t="s">
        <v>861</v>
      </c>
      <c r="AM362" t="s">
        <v>862</v>
      </c>
      <c r="AN362" t="s">
        <v>135</v>
      </c>
      <c r="AO362" t="s">
        <v>135</v>
      </c>
      <c r="AP362" t="s">
        <v>134</v>
      </c>
      <c r="AQ362" t="s">
        <v>137</v>
      </c>
      <c r="AR362">
        <v>5</v>
      </c>
      <c r="AS362" t="s">
        <v>138</v>
      </c>
      <c r="AT362" t="s">
        <v>139</v>
      </c>
      <c r="AU362" t="s">
        <v>851</v>
      </c>
      <c r="AV362" t="s">
        <v>831</v>
      </c>
      <c r="AW362" t="s">
        <v>137</v>
      </c>
      <c r="AX362" t="s">
        <v>137</v>
      </c>
      <c r="AY362" t="s">
        <v>164</v>
      </c>
      <c r="AZ362" t="s">
        <v>137</v>
      </c>
      <c r="BA362" t="s">
        <v>137</v>
      </c>
      <c r="BC362" t="s">
        <v>137</v>
      </c>
      <c r="BD362" t="s">
        <v>142</v>
      </c>
      <c r="BE362">
        <v>350</v>
      </c>
      <c r="BF362" t="s">
        <v>137</v>
      </c>
      <c r="BG362" t="s">
        <v>137</v>
      </c>
      <c r="BH362" t="s">
        <v>137</v>
      </c>
      <c r="BI362" t="s">
        <v>134</v>
      </c>
      <c r="BJ362" t="s">
        <v>193</v>
      </c>
      <c r="BK362" t="s">
        <v>137</v>
      </c>
      <c r="BL362" t="s">
        <v>137</v>
      </c>
      <c r="BO362" t="s">
        <v>137</v>
      </c>
      <c r="BP362" t="s">
        <v>142</v>
      </c>
      <c r="BQ362" t="s">
        <v>135</v>
      </c>
      <c r="BS362" t="s">
        <v>145</v>
      </c>
      <c r="BT362" t="s">
        <v>137</v>
      </c>
      <c r="BU362">
        <v>5.0999999999999996</v>
      </c>
      <c r="BV362" t="s">
        <v>137</v>
      </c>
      <c r="BW362" t="s">
        <v>146</v>
      </c>
      <c r="BX362" t="s">
        <v>147</v>
      </c>
      <c r="BY362" t="s">
        <v>235</v>
      </c>
      <c r="BZ362" t="s">
        <v>137</v>
      </c>
      <c r="CB362" t="s">
        <v>137</v>
      </c>
      <c r="CG362" t="s">
        <v>137</v>
      </c>
      <c r="CN362" t="s">
        <v>137</v>
      </c>
      <c r="CP362" t="s">
        <v>210</v>
      </c>
      <c r="CR362" t="s">
        <v>165</v>
      </c>
      <c r="CS362" t="s">
        <v>137</v>
      </c>
      <c r="CT362" t="s">
        <v>137</v>
      </c>
      <c r="CU362" t="s">
        <v>137</v>
      </c>
      <c r="CV362" t="s">
        <v>137</v>
      </c>
      <c r="CW362">
        <v>2</v>
      </c>
      <c r="CY362" t="s">
        <v>373</v>
      </c>
      <c r="DB362" t="s">
        <v>162</v>
      </c>
      <c r="DD362" t="s">
        <v>137</v>
      </c>
      <c r="DG362" t="s">
        <v>137</v>
      </c>
      <c r="DH362" t="s">
        <v>161</v>
      </c>
      <c r="DI362" t="s">
        <v>200</v>
      </c>
      <c r="DJ362" t="s">
        <v>137</v>
      </c>
      <c r="DL362" t="s">
        <v>201</v>
      </c>
      <c r="DM362" t="s">
        <v>137</v>
      </c>
      <c r="DN362" t="s">
        <v>137</v>
      </c>
      <c r="DP362" t="s">
        <v>208</v>
      </c>
      <c r="DQ362" t="s">
        <v>137</v>
      </c>
      <c r="DS362" t="s">
        <v>137</v>
      </c>
      <c r="DV362" t="s">
        <v>137</v>
      </c>
      <c r="DW362" t="s">
        <v>137</v>
      </c>
      <c r="EJ362">
        <f>COUNTBLANK(A362:EI362)</f>
        <v>49</v>
      </c>
    </row>
    <row r="363" spans="1:140" x14ac:dyDescent="0.3">
      <c r="A363">
        <v>352</v>
      </c>
      <c r="B363" t="s">
        <v>122</v>
      </c>
      <c r="C363" t="s">
        <v>847</v>
      </c>
      <c r="D363" t="s">
        <v>866</v>
      </c>
      <c r="E363">
        <v>1497</v>
      </c>
      <c r="F363">
        <v>4</v>
      </c>
      <c r="G363">
        <v>4</v>
      </c>
      <c r="H363" t="s">
        <v>153</v>
      </c>
      <c r="I363" t="s">
        <v>124</v>
      </c>
      <c r="K363" t="s">
        <v>125</v>
      </c>
      <c r="L363">
        <v>44</v>
      </c>
      <c r="M363" t="s">
        <v>296</v>
      </c>
      <c r="N363">
        <v>1607</v>
      </c>
      <c r="O363">
        <v>3994</v>
      </c>
      <c r="P363">
        <v>1811</v>
      </c>
      <c r="Q363" t="s">
        <v>560</v>
      </c>
      <c r="R363">
        <v>5</v>
      </c>
      <c r="T363" s="1" t="s">
        <v>128</v>
      </c>
      <c r="U363" t="s">
        <v>860</v>
      </c>
      <c r="Y363" t="s">
        <v>848</v>
      </c>
      <c r="Z363" t="s">
        <v>156</v>
      </c>
      <c r="AA363" t="s">
        <v>130</v>
      </c>
      <c r="AB363" t="s">
        <v>469</v>
      </c>
      <c r="AC363" t="s">
        <v>315</v>
      </c>
      <c r="AF363" t="s">
        <v>831</v>
      </c>
      <c r="AG363" t="s">
        <v>831</v>
      </c>
      <c r="AH363" t="s">
        <v>131</v>
      </c>
      <c r="AI363" t="s">
        <v>166</v>
      </c>
      <c r="AK363" t="s">
        <v>280</v>
      </c>
      <c r="AL363" t="s">
        <v>861</v>
      </c>
      <c r="AM363" t="s">
        <v>862</v>
      </c>
      <c r="AN363" t="s">
        <v>135</v>
      </c>
      <c r="AO363" t="s">
        <v>135</v>
      </c>
      <c r="AP363" t="s">
        <v>134</v>
      </c>
      <c r="AQ363" t="s">
        <v>137</v>
      </c>
      <c r="AR363">
        <v>5</v>
      </c>
      <c r="AS363" t="s">
        <v>138</v>
      </c>
      <c r="AT363" t="s">
        <v>139</v>
      </c>
      <c r="AU363" t="s">
        <v>851</v>
      </c>
      <c r="AV363" t="s">
        <v>831</v>
      </c>
      <c r="AW363" t="s">
        <v>137</v>
      </c>
      <c r="AX363" t="s">
        <v>137</v>
      </c>
      <c r="AY363" t="s">
        <v>164</v>
      </c>
      <c r="AZ363" t="s">
        <v>137</v>
      </c>
      <c r="BA363" t="s">
        <v>137</v>
      </c>
      <c r="BC363" t="s">
        <v>137</v>
      </c>
      <c r="BD363" t="s">
        <v>142</v>
      </c>
      <c r="BE363">
        <v>350</v>
      </c>
      <c r="BF363" t="s">
        <v>137</v>
      </c>
      <c r="BG363" t="s">
        <v>137</v>
      </c>
      <c r="BH363" t="s">
        <v>137</v>
      </c>
      <c r="BI363" t="s">
        <v>134</v>
      </c>
      <c r="BJ363" t="s">
        <v>193</v>
      </c>
      <c r="BK363" t="s">
        <v>137</v>
      </c>
      <c r="BL363" t="s">
        <v>137</v>
      </c>
      <c r="BO363" t="s">
        <v>137</v>
      </c>
      <c r="BP363" t="s">
        <v>142</v>
      </c>
      <c r="BQ363" t="s">
        <v>135</v>
      </c>
      <c r="BS363" t="s">
        <v>145</v>
      </c>
      <c r="BT363" t="s">
        <v>137</v>
      </c>
      <c r="BU363">
        <v>5.0999999999999996</v>
      </c>
      <c r="BV363" t="s">
        <v>137</v>
      </c>
      <c r="BW363" t="s">
        <v>146</v>
      </c>
      <c r="BX363" t="s">
        <v>147</v>
      </c>
      <c r="BY363" t="s">
        <v>235</v>
      </c>
      <c r="BZ363" t="s">
        <v>137</v>
      </c>
      <c r="CB363" t="s">
        <v>137</v>
      </c>
      <c r="CG363" t="s">
        <v>137</v>
      </c>
      <c r="CN363" t="s">
        <v>137</v>
      </c>
      <c r="CP363" t="s">
        <v>210</v>
      </c>
      <c r="CR363" t="s">
        <v>165</v>
      </c>
      <c r="CS363" t="s">
        <v>137</v>
      </c>
      <c r="CT363" t="s">
        <v>137</v>
      </c>
      <c r="CU363" t="s">
        <v>137</v>
      </c>
      <c r="CV363" t="s">
        <v>137</v>
      </c>
      <c r="CW363">
        <v>2</v>
      </c>
      <c r="CY363" t="s">
        <v>373</v>
      </c>
      <c r="DB363" t="s">
        <v>162</v>
      </c>
      <c r="DD363" t="s">
        <v>137</v>
      </c>
      <c r="DG363" t="s">
        <v>137</v>
      </c>
      <c r="DH363" t="s">
        <v>161</v>
      </c>
      <c r="DI363" t="s">
        <v>200</v>
      </c>
      <c r="DJ363" t="s">
        <v>137</v>
      </c>
      <c r="DL363" t="s">
        <v>201</v>
      </c>
      <c r="DM363" t="s">
        <v>137</v>
      </c>
      <c r="DN363" t="s">
        <v>137</v>
      </c>
      <c r="DP363" t="s">
        <v>208</v>
      </c>
      <c r="DQ363" t="s">
        <v>137</v>
      </c>
      <c r="DS363" t="s">
        <v>137</v>
      </c>
      <c r="DV363" t="s">
        <v>137</v>
      </c>
      <c r="DW363" t="s">
        <v>137</v>
      </c>
      <c r="EJ363">
        <f>COUNTBLANK(A363:EI363)</f>
        <v>49</v>
      </c>
    </row>
    <row r="364" spans="1:140" x14ac:dyDescent="0.3">
      <c r="A364">
        <v>353</v>
      </c>
      <c r="B364" t="s">
        <v>122</v>
      </c>
      <c r="C364" t="s">
        <v>847</v>
      </c>
      <c r="D364" t="s">
        <v>809</v>
      </c>
      <c r="E364">
        <v>1497</v>
      </c>
      <c r="F364">
        <v>4</v>
      </c>
      <c r="G364">
        <v>4</v>
      </c>
      <c r="H364" t="s">
        <v>153</v>
      </c>
      <c r="I364" t="s">
        <v>124</v>
      </c>
      <c r="K364" t="s">
        <v>125</v>
      </c>
      <c r="L364">
        <v>44</v>
      </c>
      <c r="M364" t="s">
        <v>296</v>
      </c>
      <c r="N364">
        <v>1607</v>
      </c>
      <c r="O364">
        <v>3994</v>
      </c>
      <c r="P364">
        <v>1811</v>
      </c>
      <c r="Q364" t="s">
        <v>560</v>
      </c>
      <c r="R364">
        <v>5</v>
      </c>
      <c r="T364" s="1" t="s">
        <v>128</v>
      </c>
      <c r="U364" t="s">
        <v>860</v>
      </c>
      <c r="Y364" t="s">
        <v>848</v>
      </c>
      <c r="Z364" t="s">
        <v>156</v>
      </c>
      <c r="AA364" t="s">
        <v>130</v>
      </c>
      <c r="AB364" t="s">
        <v>469</v>
      </c>
      <c r="AC364" t="s">
        <v>315</v>
      </c>
      <c r="AF364" t="s">
        <v>2172</v>
      </c>
      <c r="AG364" t="s">
        <v>2172</v>
      </c>
      <c r="AH364" t="s">
        <v>131</v>
      </c>
      <c r="AI364" t="s">
        <v>166</v>
      </c>
      <c r="AK364" t="s">
        <v>280</v>
      </c>
      <c r="AL364" t="s">
        <v>861</v>
      </c>
      <c r="AM364" t="s">
        <v>862</v>
      </c>
      <c r="AN364" t="s">
        <v>135</v>
      </c>
      <c r="AO364" t="s">
        <v>135</v>
      </c>
      <c r="AP364" t="s">
        <v>134</v>
      </c>
      <c r="AQ364" t="s">
        <v>137</v>
      </c>
      <c r="AR364">
        <v>5</v>
      </c>
      <c r="AS364" t="s">
        <v>138</v>
      </c>
      <c r="AT364" t="s">
        <v>150</v>
      </c>
      <c r="AU364" t="s">
        <v>851</v>
      </c>
      <c r="AV364" t="s">
        <v>2172</v>
      </c>
      <c r="AX364" t="s">
        <v>137</v>
      </c>
      <c r="AY364" t="s">
        <v>164</v>
      </c>
      <c r="AZ364" t="s">
        <v>137</v>
      </c>
      <c r="BA364" t="s">
        <v>137</v>
      </c>
      <c r="BC364" t="s">
        <v>137</v>
      </c>
      <c r="BD364" t="s">
        <v>142</v>
      </c>
      <c r="BE364">
        <v>350</v>
      </c>
      <c r="BF364" t="s">
        <v>137</v>
      </c>
      <c r="BG364" t="s">
        <v>137</v>
      </c>
      <c r="BH364" t="s">
        <v>137</v>
      </c>
      <c r="BI364" t="s">
        <v>134</v>
      </c>
      <c r="BJ364" t="s">
        <v>143</v>
      </c>
      <c r="BK364" t="s">
        <v>137</v>
      </c>
      <c r="BL364" t="s">
        <v>137</v>
      </c>
      <c r="BO364" t="s">
        <v>137</v>
      </c>
      <c r="BP364" t="s">
        <v>142</v>
      </c>
      <c r="BQ364" t="s">
        <v>135</v>
      </c>
      <c r="BS364" t="s">
        <v>145</v>
      </c>
      <c r="BT364" t="s">
        <v>137</v>
      </c>
      <c r="BU364">
        <v>5.0999999999999996</v>
      </c>
      <c r="BV364" t="s">
        <v>137</v>
      </c>
      <c r="BW364" t="s">
        <v>146</v>
      </c>
      <c r="BX364" t="s">
        <v>147</v>
      </c>
      <c r="BY364" t="s">
        <v>235</v>
      </c>
      <c r="BZ364" t="s">
        <v>137</v>
      </c>
      <c r="CA364" t="s">
        <v>137</v>
      </c>
      <c r="CB364" t="s">
        <v>137</v>
      </c>
      <c r="CG364" t="s">
        <v>137</v>
      </c>
      <c r="CN364" t="s">
        <v>137</v>
      </c>
      <c r="CP364" t="s">
        <v>210</v>
      </c>
      <c r="CR364" t="s">
        <v>211</v>
      </c>
      <c r="CS364" t="s">
        <v>137</v>
      </c>
      <c r="CT364" t="s">
        <v>137</v>
      </c>
      <c r="CV364" t="s">
        <v>137</v>
      </c>
      <c r="CW364">
        <v>2</v>
      </c>
      <c r="CY364" t="s">
        <v>373</v>
      </c>
      <c r="DB364" t="s">
        <v>177</v>
      </c>
      <c r="DD364" t="s">
        <v>137</v>
      </c>
      <c r="DG364" t="s">
        <v>137</v>
      </c>
      <c r="DH364" t="s">
        <v>137</v>
      </c>
      <c r="DI364" t="s">
        <v>200</v>
      </c>
      <c r="DJ364" t="s">
        <v>137</v>
      </c>
      <c r="DM364" t="s">
        <v>137</v>
      </c>
      <c r="DQ364" t="s">
        <v>137</v>
      </c>
      <c r="DV364" t="s">
        <v>137</v>
      </c>
      <c r="DW364" t="s">
        <v>137</v>
      </c>
      <c r="EJ364">
        <f>COUNTBLANK(A364:EI364)</f>
        <v>54</v>
      </c>
    </row>
    <row r="365" spans="1:140" x14ac:dyDescent="0.3">
      <c r="A365">
        <v>354</v>
      </c>
      <c r="B365" t="s">
        <v>122</v>
      </c>
      <c r="C365" t="s">
        <v>847</v>
      </c>
      <c r="D365" t="s">
        <v>867</v>
      </c>
      <c r="E365">
        <v>1497</v>
      </c>
      <c r="F365">
        <v>4</v>
      </c>
      <c r="G365">
        <v>4</v>
      </c>
      <c r="H365" t="s">
        <v>153</v>
      </c>
      <c r="I365" t="s">
        <v>124</v>
      </c>
      <c r="K365" t="s">
        <v>125</v>
      </c>
      <c r="L365">
        <v>44</v>
      </c>
      <c r="M365" t="s">
        <v>296</v>
      </c>
      <c r="N365">
        <v>1607</v>
      </c>
      <c r="O365">
        <v>3994</v>
      </c>
      <c r="P365">
        <v>1811</v>
      </c>
      <c r="Q365" t="s">
        <v>560</v>
      </c>
      <c r="R365">
        <v>5</v>
      </c>
      <c r="T365" s="1" t="s">
        <v>128</v>
      </c>
      <c r="U365" t="s">
        <v>860</v>
      </c>
      <c r="Y365" t="s">
        <v>848</v>
      </c>
      <c r="Z365" t="s">
        <v>156</v>
      </c>
      <c r="AA365" t="s">
        <v>130</v>
      </c>
      <c r="AB365" t="s">
        <v>469</v>
      </c>
      <c r="AC365" t="s">
        <v>315</v>
      </c>
      <c r="AF365" t="s">
        <v>831</v>
      </c>
      <c r="AG365" t="s">
        <v>831</v>
      </c>
      <c r="AH365" t="s">
        <v>131</v>
      </c>
      <c r="AI365" t="s">
        <v>166</v>
      </c>
      <c r="AK365" t="s">
        <v>280</v>
      </c>
      <c r="AL365" t="s">
        <v>861</v>
      </c>
      <c r="AM365" t="s">
        <v>862</v>
      </c>
      <c r="AN365" t="s">
        <v>135</v>
      </c>
      <c r="AO365" t="s">
        <v>135</v>
      </c>
      <c r="AP365" t="s">
        <v>134</v>
      </c>
      <c r="AQ365" t="s">
        <v>137</v>
      </c>
      <c r="AR365">
        <v>5</v>
      </c>
      <c r="AS365" t="s">
        <v>138</v>
      </c>
      <c r="AT365" t="s">
        <v>150</v>
      </c>
      <c r="AU365" t="s">
        <v>851</v>
      </c>
      <c r="AV365" t="s">
        <v>831</v>
      </c>
      <c r="AW365" t="s">
        <v>137</v>
      </c>
      <c r="AX365" t="s">
        <v>137</v>
      </c>
      <c r="AY365" t="s">
        <v>164</v>
      </c>
      <c r="AZ365" t="s">
        <v>137</v>
      </c>
      <c r="BA365" t="s">
        <v>137</v>
      </c>
      <c r="BC365" t="s">
        <v>137</v>
      </c>
      <c r="BD365" t="s">
        <v>142</v>
      </c>
      <c r="BE365">
        <v>350</v>
      </c>
      <c r="BF365" t="s">
        <v>137</v>
      </c>
      <c r="BG365" t="s">
        <v>137</v>
      </c>
      <c r="BH365" t="s">
        <v>137</v>
      </c>
      <c r="BI365" t="s">
        <v>134</v>
      </c>
      <c r="BJ365" t="s">
        <v>193</v>
      </c>
      <c r="BK365" t="s">
        <v>137</v>
      </c>
      <c r="BL365" t="s">
        <v>137</v>
      </c>
      <c r="BO365" t="s">
        <v>137</v>
      </c>
      <c r="BP365" t="s">
        <v>142</v>
      </c>
      <c r="BQ365" t="s">
        <v>135</v>
      </c>
      <c r="BS365" t="s">
        <v>145</v>
      </c>
      <c r="BT365" t="s">
        <v>137</v>
      </c>
      <c r="BU365">
        <v>5.0999999999999996</v>
      </c>
      <c r="BV365" t="s">
        <v>137</v>
      </c>
      <c r="BW365" t="s">
        <v>146</v>
      </c>
      <c r="BX365" t="s">
        <v>147</v>
      </c>
      <c r="BY365" t="s">
        <v>235</v>
      </c>
      <c r="BZ365" t="s">
        <v>137</v>
      </c>
      <c r="CB365" t="s">
        <v>137</v>
      </c>
      <c r="CG365" t="s">
        <v>137</v>
      </c>
      <c r="CN365" t="s">
        <v>137</v>
      </c>
      <c r="CP365" t="s">
        <v>210</v>
      </c>
      <c r="CR365" t="s">
        <v>165</v>
      </c>
      <c r="CS365" t="s">
        <v>137</v>
      </c>
      <c r="CT365" t="s">
        <v>137</v>
      </c>
      <c r="CU365" t="s">
        <v>137</v>
      </c>
      <c r="CV365" t="s">
        <v>137</v>
      </c>
      <c r="CW365">
        <v>2</v>
      </c>
      <c r="CY365" t="s">
        <v>496</v>
      </c>
      <c r="DB365" t="s">
        <v>162</v>
      </c>
      <c r="DD365" t="s">
        <v>137</v>
      </c>
      <c r="DG365" t="s">
        <v>137</v>
      </c>
      <c r="DH365" t="s">
        <v>161</v>
      </c>
      <c r="DI365" t="s">
        <v>200</v>
      </c>
      <c r="DJ365" t="s">
        <v>137</v>
      </c>
      <c r="DL365" t="s">
        <v>201</v>
      </c>
      <c r="DM365" t="s">
        <v>137</v>
      </c>
      <c r="DN365" t="s">
        <v>137</v>
      </c>
      <c r="DP365" t="s">
        <v>208</v>
      </c>
      <c r="DQ365" t="s">
        <v>137</v>
      </c>
      <c r="DS365" t="s">
        <v>137</v>
      </c>
      <c r="DV365" t="s">
        <v>137</v>
      </c>
      <c r="DW365" t="s">
        <v>137</v>
      </c>
      <c r="EA365" t="s">
        <v>137</v>
      </c>
      <c r="EJ365">
        <f>COUNTBLANK(A365:EI365)</f>
        <v>48</v>
      </c>
    </row>
    <row r="366" spans="1:140" x14ac:dyDescent="0.3">
      <c r="A366">
        <v>355</v>
      </c>
      <c r="B366" t="s">
        <v>122</v>
      </c>
      <c r="C366" t="s">
        <v>847</v>
      </c>
      <c r="D366" t="s">
        <v>868</v>
      </c>
      <c r="E366">
        <v>1497</v>
      </c>
      <c r="F366">
        <v>4</v>
      </c>
      <c r="G366">
        <v>4</v>
      </c>
      <c r="H366" t="s">
        <v>153</v>
      </c>
      <c r="I366" t="s">
        <v>124</v>
      </c>
      <c r="K366" t="s">
        <v>125</v>
      </c>
      <c r="L366">
        <v>44</v>
      </c>
      <c r="M366" t="s">
        <v>296</v>
      </c>
      <c r="N366">
        <v>1607</v>
      </c>
      <c r="O366">
        <v>3994</v>
      </c>
      <c r="P366">
        <v>1811</v>
      </c>
      <c r="Q366" t="s">
        <v>560</v>
      </c>
      <c r="R366">
        <v>5</v>
      </c>
      <c r="T366" s="1" t="s">
        <v>128</v>
      </c>
      <c r="U366" t="s">
        <v>860</v>
      </c>
      <c r="Y366" t="s">
        <v>848</v>
      </c>
      <c r="Z366" t="s">
        <v>156</v>
      </c>
      <c r="AA366" t="s">
        <v>130</v>
      </c>
      <c r="AB366" t="s">
        <v>469</v>
      </c>
      <c r="AC366" t="s">
        <v>315</v>
      </c>
      <c r="AF366" t="s">
        <v>831</v>
      </c>
      <c r="AG366" t="s">
        <v>831</v>
      </c>
      <c r="AH366" t="s">
        <v>131</v>
      </c>
      <c r="AI366" t="s">
        <v>166</v>
      </c>
      <c r="AK366" t="s">
        <v>280</v>
      </c>
      <c r="AL366" t="s">
        <v>861</v>
      </c>
      <c r="AM366" t="s">
        <v>862</v>
      </c>
      <c r="AN366" t="s">
        <v>135</v>
      </c>
      <c r="AO366" t="s">
        <v>135</v>
      </c>
      <c r="AP366" t="s">
        <v>134</v>
      </c>
      <c r="AQ366" t="s">
        <v>137</v>
      </c>
      <c r="AR366">
        <v>5</v>
      </c>
      <c r="AS366" t="s">
        <v>138</v>
      </c>
      <c r="AT366" t="s">
        <v>150</v>
      </c>
      <c r="AU366" t="s">
        <v>851</v>
      </c>
      <c r="AV366" t="s">
        <v>831</v>
      </c>
      <c r="AW366" t="s">
        <v>137</v>
      </c>
      <c r="AX366" t="s">
        <v>137</v>
      </c>
      <c r="AY366" t="s">
        <v>164</v>
      </c>
      <c r="AZ366" t="s">
        <v>137</v>
      </c>
      <c r="BA366" t="s">
        <v>137</v>
      </c>
      <c r="BC366" t="s">
        <v>137</v>
      </c>
      <c r="BD366" t="s">
        <v>142</v>
      </c>
      <c r="BE366">
        <v>350</v>
      </c>
      <c r="BF366" t="s">
        <v>137</v>
      </c>
      <c r="BG366" t="s">
        <v>137</v>
      </c>
      <c r="BH366" t="s">
        <v>137</v>
      </c>
      <c r="BI366" t="s">
        <v>134</v>
      </c>
      <c r="BJ366" t="s">
        <v>193</v>
      </c>
      <c r="BK366" t="s">
        <v>137</v>
      </c>
      <c r="BL366" t="s">
        <v>137</v>
      </c>
      <c r="BO366" t="s">
        <v>137</v>
      </c>
      <c r="BP366" t="s">
        <v>142</v>
      </c>
      <c r="BQ366" t="s">
        <v>135</v>
      </c>
      <c r="BS366" t="s">
        <v>145</v>
      </c>
      <c r="BT366" t="s">
        <v>137</v>
      </c>
      <c r="BU366">
        <v>5.0999999999999996</v>
      </c>
      <c r="BV366" t="s">
        <v>137</v>
      </c>
      <c r="BW366" t="s">
        <v>146</v>
      </c>
      <c r="BX366" t="s">
        <v>147</v>
      </c>
      <c r="BY366" t="s">
        <v>235</v>
      </c>
      <c r="BZ366" t="s">
        <v>137</v>
      </c>
      <c r="CB366" t="s">
        <v>137</v>
      </c>
      <c r="CG366" t="s">
        <v>137</v>
      </c>
      <c r="CN366" t="s">
        <v>137</v>
      </c>
      <c r="CP366" t="s">
        <v>210</v>
      </c>
      <c r="CR366" t="s">
        <v>165</v>
      </c>
      <c r="CS366" t="s">
        <v>137</v>
      </c>
      <c r="CT366" t="s">
        <v>137</v>
      </c>
      <c r="CU366" t="s">
        <v>137</v>
      </c>
      <c r="CV366" t="s">
        <v>137</v>
      </c>
      <c r="CW366">
        <v>2</v>
      </c>
      <c r="CY366" t="s">
        <v>496</v>
      </c>
      <c r="DB366" t="s">
        <v>162</v>
      </c>
      <c r="DD366" t="s">
        <v>137</v>
      </c>
      <c r="DG366" t="s">
        <v>137</v>
      </c>
      <c r="DH366" t="s">
        <v>161</v>
      </c>
      <c r="DI366" t="s">
        <v>200</v>
      </c>
      <c r="DJ366" t="s">
        <v>137</v>
      </c>
      <c r="DL366" t="s">
        <v>201</v>
      </c>
      <c r="DM366" t="s">
        <v>137</v>
      </c>
      <c r="DN366" t="s">
        <v>137</v>
      </c>
      <c r="DP366" t="s">
        <v>208</v>
      </c>
      <c r="DQ366" t="s">
        <v>137</v>
      </c>
      <c r="DS366" t="s">
        <v>137</v>
      </c>
      <c r="DV366" t="s">
        <v>137</v>
      </c>
      <c r="DW366" t="s">
        <v>137</v>
      </c>
      <c r="EA366" t="s">
        <v>137</v>
      </c>
      <c r="EJ366">
        <f>COUNTBLANK(A366:EI366)</f>
        <v>48</v>
      </c>
    </row>
    <row r="367" spans="1:140" x14ac:dyDescent="0.3">
      <c r="A367">
        <v>356</v>
      </c>
      <c r="B367" t="s">
        <v>122</v>
      </c>
      <c r="C367" t="s">
        <v>847</v>
      </c>
      <c r="D367" t="s">
        <v>869</v>
      </c>
      <c r="E367">
        <v>1497</v>
      </c>
      <c r="F367">
        <v>4</v>
      </c>
      <c r="G367">
        <v>4</v>
      </c>
      <c r="H367" t="s">
        <v>153</v>
      </c>
      <c r="I367" t="s">
        <v>124</v>
      </c>
      <c r="K367" t="s">
        <v>125</v>
      </c>
      <c r="L367">
        <v>44</v>
      </c>
      <c r="M367" t="s">
        <v>296</v>
      </c>
      <c r="N367">
        <v>1607</v>
      </c>
      <c r="O367">
        <v>3994</v>
      </c>
      <c r="P367">
        <v>1811</v>
      </c>
      <c r="Q367" t="s">
        <v>560</v>
      </c>
      <c r="R367">
        <v>5</v>
      </c>
      <c r="T367" s="1" t="s">
        <v>128</v>
      </c>
      <c r="U367" t="s">
        <v>860</v>
      </c>
      <c r="Y367" t="s">
        <v>848</v>
      </c>
      <c r="Z367" t="s">
        <v>156</v>
      </c>
      <c r="AA367" t="s">
        <v>130</v>
      </c>
      <c r="AB367" t="s">
        <v>469</v>
      </c>
      <c r="AC367" t="s">
        <v>315</v>
      </c>
      <c r="AF367" t="s">
        <v>831</v>
      </c>
      <c r="AG367" t="s">
        <v>831</v>
      </c>
      <c r="AH367" t="s">
        <v>131</v>
      </c>
      <c r="AI367" t="s">
        <v>166</v>
      </c>
      <c r="AK367" t="s">
        <v>280</v>
      </c>
      <c r="AL367" t="s">
        <v>861</v>
      </c>
      <c r="AM367" t="s">
        <v>862</v>
      </c>
      <c r="AN367" t="s">
        <v>135</v>
      </c>
      <c r="AO367" t="s">
        <v>135</v>
      </c>
      <c r="AP367" t="s">
        <v>134</v>
      </c>
      <c r="AQ367" t="s">
        <v>137</v>
      </c>
      <c r="AR367">
        <v>5</v>
      </c>
      <c r="AS367" t="s">
        <v>138</v>
      </c>
      <c r="AT367" t="s">
        <v>150</v>
      </c>
      <c r="AU367" t="s">
        <v>851</v>
      </c>
      <c r="AV367" t="s">
        <v>831</v>
      </c>
      <c r="AW367" t="s">
        <v>137</v>
      </c>
      <c r="AX367" t="s">
        <v>137</v>
      </c>
      <c r="AY367" t="s">
        <v>164</v>
      </c>
      <c r="AZ367" t="s">
        <v>137</v>
      </c>
      <c r="BA367" t="s">
        <v>137</v>
      </c>
      <c r="BC367" t="s">
        <v>137</v>
      </c>
      <c r="BD367" t="s">
        <v>142</v>
      </c>
      <c r="BE367">
        <v>350</v>
      </c>
      <c r="BF367" t="s">
        <v>137</v>
      </c>
      <c r="BG367" t="s">
        <v>137</v>
      </c>
      <c r="BH367" t="s">
        <v>137</v>
      </c>
      <c r="BI367" t="s">
        <v>134</v>
      </c>
      <c r="BJ367" t="s">
        <v>193</v>
      </c>
      <c r="BK367" t="s">
        <v>137</v>
      </c>
      <c r="BL367" t="s">
        <v>137</v>
      </c>
      <c r="BO367" t="s">
        <v>137</v>
      </c>
      <c r="BP367" t="s">
        <v>142</v>
      </c>
      <c r="BQ367" t="s">
        <v>135</v>
      </c>
      <c r="BS367" t="s">
        <v>145</v>
      </c>
      <c r="BT367" t="s">
        <v>137</v>
      </c>
      <c r="BU367">
        <v>5.0999999999999996</v>
      </c>
      <c r="BV367" t="s">
        <v>137</v>
      </c>
      <c r="BW367" t="s">
        <v>146</v>
      </c>
      <c r="BX367" t="s">
        <v>147</v>
      </c>
      <c r="BY367" t="s">
        <v>235</v>
      </c>
      <c r="BZ367" t="s">
        <v>137</v>
      </c>
      <c r="CB367" t="s">
        <v>137</v>
      </c>
      <c r="CG367" t="s">
        <v>137</v>
      </c>
      <c r="CN367" t="s">
        <v>137</v>
      </c>
      <c r="CP367" t="s">
        <v>210</v>
      </c>
      <c r="CR367" t="s">
        <v>165</v>
      </c>
      <c r="CS367" t="s">
        <v>137</v>
      </c>
      <c r="CT367" t="s">
        <v>137</v>
      </c>
      <c r="CU367" t="s">
        <v>137</v>
      </c>
      <c r="CV367" t="s">
        <v>137</v>
      </c>
      <c r="CW367">
        <v>2</v>
      </c>
      <c r="CY367" t="s">
        <v>496</v>
      </c>
      <c r="DB367" t="s">
        <v>162</v>
      </c>
      <c r="DD367" t="s">
        <v>137</v>
      </c>
      <c r="DG367" t="s">
        <v>137</v>
      </c>
      <c r="DH367" t="s">
        <v>161</v>
      </c>
      <c r="DI367" t="s">
        <v>200</v>
      </c>
      <c r="DJ367" t="s">
        <v>137</v>
      </c>
      <c r="DL367" t="s">
        <v>201</v>
      </c>
      <c r="DM367" t="s">
        <v>137</v>
      </c>
      <c r="DN367" t="s">
        <v>137</v>
      </c>
      <c r="DP367" t="s">
        <v>208</v>
      </c>
      <c r="DQ367" t="s">
        <v>137</v>
      </c>
      <c r="DS367" t="s">
        <v>137</v>
      </c>
      <c r="DV367" t="s">
        <v>137</v>
      </c>
      <c r="DW367" t="s">
        <v>137</v>
      </c>
      <c r="EA367" t="s">
        <v>137</v>
      </c>
      <c r="EJ367">
        <f>COUNTBLANK(A367:EI367)</f>
        <v>48</v>
      </c>
    </row>
    <row r="368" spans="1:140" x14ac:dyDescent="0.3">
      <c r="A368">
        <v>357</v>
      </c>
      <c r="B368" t="s">
        <v>122</v>
      </c>
      <c r="C368" t="s">
        <v>847</v>
      </c>
      <c r="D368" t="s">
        <v>870</v>
      </c>
      <c r="E368">
        <v>1497</v>
      </c>
      <c r="F368">
        <v>4</v>
      </c>
      <c r="G368">
        <v>4</v>
      </c>
      <c r="H368" t="s">
        <v>153</v>
      </c>
      <c r="I368" t="s">
        <v>124</v>
      </c>
      <c r="K368" t="s">
        <v>125</v>
      </c>
      <c r="L368">
        <v>44</v>
      </c>
      <c r="M368" t="s">
        <v>296</v>
      </c>
      <c r="N368">
        <v>1607</v>
      </c>
      <c r="O368">
        <v>3994</v>
      </c>
      <c r="P368">
        <v>1811</v>
      </c>
      <c r="Q368" t="s">
        <v>560</v>
      </c>
      <c r="R368">
        <v>5</v>
      </c>
      <c r="T368" s="1" t="s">
        <v>128</v>
      </c>
      <c r="U368" t="s">
        <v>860</v>
      </c>
      <c r="Y368" t="s">
        <v>848</v>
      </c>
      <c r="Z368" t="s">
        <v>156</v>
      </c>
      <c r="AA368" t="s">
        <v>130</v>
      </c>
      <c r="AB368" t="s">
        <v>469</v>
      </c>
      <c r="AC368" t="s">
        <v>315</v>
      </c>
      <c r="AF368" t="s">
        <v>831</v>
      </c>
      <c r="AG368" t="s">
        <v>831</v>
      </c>
      <c r="AH368" t="s">
        <v>131</v>
      </c>
      <c r="AI368" t="s">
        <v>166</v>
      </c>
      <c r="AK368" t="s">
        <v>280</v>
      </c>
      <c r="AL368" t="s">
        <v>861</v>
      </c>
      <c r="AM368" t="s">
        <v>862</v>
      </c>
      <c r="AN368" t="s">
        <v>135</v>
      </c>
      <c r="AO368" t="s">
        <v>135</v>
      </c>
      <c r="AP368" t="s">
        <v>134</v>
      </c>
      <c r="AQ368" t="s">
        <v>137</v>
      </c>
      <c r="AR368">
        <v>5</v>
      </c>
      <c r="AS368" t="s">
        <v>138</v>
      </c>
      <c r="AT368" t="s">
        <v>150</v>
      </c>
      <c r="AU368" t="s">
        <v>851</v>
      </c>
      <c r="AV368" t="s">
        <v>831</v>
      </c>
      <c r="AW368" t="s">
        <v>137</v>
      </c>
      <c r="AX368" t="s">
        <v>137</v>
      </c>
      <c r="AY368" t="s">
        <v>164</v>
      </c>
      <c r="AZ368" t="s">
        <v>137</v>
      </c>
      <c r="BA368" t="s">
        <v>137</v>
      </c>
      <c r="BC368" t="s">
        <v>137</v>
      </c>
      <c r="BD368" t="s">
        <v>142</v>
      </c>
      <c r="BE368">
        <v>350</v>
      </c>
      <c r="BF368" t="s">
        <v>137</v>
      </c>
      <c r="BG368" t="s">
        <v>137</v>
      </c>
      <c r="BH368" t="s">
        <v>137</v>
      </c>
      <c r="BI368" t="s">
        <v>134</v>
      </c>
      <c r="BJ368" t="s">
        <v>193</v>
      </c>
      <c r="BK368" t="s">
        <v>137</v>
      </c>
      <c r="BL368" t="s">
        <v>137</v>
      </c>
      <c r="BO368" t="s">
        <v>137</v>
      </c>
      <c r="BP368" t="s">
        <v>142</v>
      </c>
      <c r="BQ368" t="s">
        <v>135</v>
      </c>
      <c r="BS368" t="s">
        <v>145</v>
      </c>
      <c r="BT368" t="s">
        <v>137</v>
      </c>
      <c r="BU368">
        <v>5.0999999999999996</v>
      </c>
      <c r="BV368" t="s">
        <v>137</v>
      </c>
      <c r="BW368" t="s">
        <v>146</v>
      </c>
      <c r="BX368" t="s">
        <v>147</v>
      </c>
      <c r="BY368" t="s">
        <v>235</v>
      </c>
      <c r="BZ368" t="s">
        <v>137</v>
      </c>
      <c r="CB368" t="s">
        <v>137</v>
      </c>
      <c r="CG368" t="s">
        <v>137</v>
      </c>
      <c r="CN368" t="s">
        <v>137</v>
      </c>
      <c r="CP368" t="s">
        <v>210</v>
      </c>
      <c r="CR368" t="s">
        <v>165</v>
      </c>
      <c r="CS368" t="s">
        <v>137</v>
      </c>
      <c r="CT368" t="s">
        <v>137</v>
      </c>
      <c r="CU368" t="s">
        <v>137</v>
      </c>
      <c r="CV368" t="s">
        <v>137</v>
      </c>
      <c r="CW368">
        <v>2</v>
      </c>
      <c r="CY368" t="s">
        <v>496</v>
      </c>
      <c r="DB368" t="s">
        <v>162</v>
      </c>
      <c r="DD368" t="s">
        <v>137</v>
      </c>
      <c r="DG368" t="s">
        <v>137</v>
      </c>
      <c r="DH368" t="s">
        <v>161</v>
      </c>
      <c r="DI368" t="s">
        <v>200</v>
      </c>
      <c r="DJ368" t="s">
        <v>137</v>
      </c>
      <c r="DL368" t="s">
        <v>201</v>
      </c>
      <c r="DM368" t="s">
        <v>137</v>
      </c>
      <c r="DN368" t="s">
        <v>137</v>
      </c>
      <c r="DP368" t="s">
        <v>208</v>
      </c>
      <c r="DQ368" t="s">
        <v>137</v>
      </c>
      <c r="DS368" t="s">
        <v>137</v>
      </c>
      <c r="DV368" t="s">
        <v>137</v>
      </c>
      <c r="DW368" t="s">
        <v>137</v>
      </c>
      <c r="EA368" t="s">
        <v>137</v>
      </c>
      <c r="EJ368">
        <f>COUNTBLANK(A368:EI368)</f>
        <v>48</v>
      </c>
    </row>
    <row r="369" spans="1:140" x14ac:dyDescent="0.3">
      <c r="A369">
        <v>358</v>
      </c>
      <c r="B369" t="s">
        <v>526</v>
      </c>
      <c r="C369" t="s">
        <v>2174</v>
      </c>
      <c r="D369" t="s">
        <v>2175</v>
      </c>
      <c r="E369">
        <v>1493</v>
      </c>
      <c r="F369">
        <v>4</v>
      </c>
      <c r="G369">
        <v>2</v>
      </c>
      <c r="H369" t="s">
        <v>153</v>
      </c>
      <c r="I369" t="s">
        <v>124</v>
      </c>
      <c r="J369" t="s">
        <v>154</v>
      </c>
      <c r="K369" t="s">
        <v>125</v>
      </c>
      <c r="L369">
        <v>60</v>
      </c>
      <c r="M369" t="s">
        <v>296</v>
      </c>
      <c r="N369">
        <v>1880</v>
      </c>
      <c r="O369">
        <v>3995</v>
      </c>
      <c r="P369">
        <v>1745</v>
      </c>
      <c r="Q369" t="s">
        <v>560</v>
      </c>
      <c r="R369">
        <v>5</v>
      </c>
      <c r="S369">
        <v>12.4</v>
      </c>
      <c r="T369" s="1" t="s">
        <v>128</v>
      </c>
      <c r="U369" t="s">
        <v>2176</v>
      </c>
      <c r="W369" t="s">
        <v>2177</v>
      </c>
      <c r="X369">
        <v>5</v>
      </c>
      <c r="Y369" t="s">
        <v>129</v>
      </c>
      <c r="Z369" t="s">
        <v>156</v>
      </c>
      <c r="AA369" t="s">
        <v>130</v>
      </c>
      <c r="AB369" t="s">
        <v>2178</v>
      </c>
      <c r="AC369" t="s">
        <v>2179</v>
      </c>
      <c r="AF369" t="s">
        <v>871</v>
      </c>
      <c r="AG369" t="s">
        <v>871</v>
      </c>
      <c r="AH369" t="s">
        <v>137</v>
      </c>
      <c r="AI369" t="s">
        <v>166</v>
      </c>
      <c r="AK369" t="s">
        <v>133</v>
      </c>
      <c r="AL369" t="s">
        <v>2180</v>
      </c>
      <c r="AM369" t="s">
        <v>2181</v>
      </c>
      <c r="AN369" t="s">
        <v>134</v>
      </c>
      <c r="AO369" t="s">
        <v>134</v>
      </c>
      <c r="AP369" t="s">
        <v>134</v>
      </c>
      <c r="AQ369" t="s">
        <v>137</v>
      </c>
      <c r="AR369">
        <v>7</v>
      </c>
      <c r="AS369" t="s">
        <v>138</v>
      </c>
      <c r="AT369" t="s">
        <v>139</v>
      </c>
      <c r="AU369" t="s">
        <v>872</v>
      </c>
      <c r="AV369" t="s">
        <v>871</v>
      </c>
      <c r="AX369" t="s">
        <v>137</v>
      </c>
      <c r="AY369" t="s">
        <v>140</v>
      </c>
      <c r="AZ369" t="s">
        <v>137</v>
      </c>
      <c r="BB369" t="s">
        <v>2182</v>
      </c>
      <c r="BC369" t="s">
        <v>137</v>
      </c>
      <c r="BD369" t="s">
        <v>139</v>
      </c>
      <c r="BE369">
        <v>170</v>
      </c>
      <c r="BF369" t="s">
        <v>137</v>
      </c>
      <c r="BG369" t="s">
        <v>137</v>
      </c>
      <c r="BH369" t="s">
        <v>137</v>
      </c>
      <c r="BI369" t="s">
        <v>134</v>
      </c>
      <c r="BJ369" t="s">
        <v>143</v>
      </c>
      <c r="BK369" t="s">
        <v>137</v>
      </c>
      <c r="BL369" t="s">
        <v>143</v>
      </c>
      <c r="BM369" t="s">
        <v>137</v>
      </c>
      <c r="BO369" t="s">
        <v>137</v>
      </c>
      <c r="BP369" t="s">
        <v>142</v>
      </c>
      <c r="BQ369" t="s">
        <v>134</v>
      </c>
      <c r="BR369" t="s">
        <v>139</v>
      </c>
      <c r="BS369" t="s">
        <v>145</v>
      </c>
      <c r="BT369" t="s">
        <v>137</v>
      </c>
      <c r="BU369">
        <v>5.8</v>
      </c>
      <c r="BV369" t="s">
        <v>137</v>
      </c>
      <c r="BW369" t="s">
        <v>146</v>
      </c>
      <c r="BY369" t="s">
        <v>148</v>
      </c>
      <c r="BZ369" t="s">
        <v>137</v>
      </c>
      <c r="CG369" t="s">
        <v>137</v>
      </c>
      <c r="CS369" t="s">
        <v>137</v>
      </c>
      <c r="CU369" t="s">
        <v>137</v>
      </c>
      <c r="DD369" t="s">
        <v>137</v>
      </c>
      <c r="DP369" t="s">
        <v>137</v>
      </c>
      <c r="DV369" t="s">
        <v>137</v>
      </c>
      <c r="EJ369">
        <f>COUNTBLANK(A369:EI369)</f>
        <v>64</v>
      </c>
    </row>
    <row r="370" spans="1:140" x14ac:dyDescent="0.3">
      <c r="A370">
        <v>359</v>
      </c>
      <c r="B370" t="s">
        <v>526</v>
      </c>
      <c r="C370" t="s">
        <v>2174</v>
      </c>
      <c r="D370" t="s">
        <v>2183</v>
      </c>
      <c r="E370">
        <v>1493</v>
      </c>
      <c r="F370">
        <v>4</v>
      </c>
      <c r="G370">
        <v>2</v>
      </c>
      <c r="H370" t="s">
        <v>153</v>
      </c>
      <c r="I370" t="s">
        <v>124</v>
      </c>
      <c r="J370" t="s">
        <v>154</v>
      </c>
      <c r="K370" t="s">
        <v>125</v>
      </c>
      <c r="L370">
        <v>60</v>
      </c>
      <c r="M370" t="s">
        <v>296</v>
      </c>
      <c r="N370">
        <v>1880</v>
      </c>
      <c r="O370">
        <v>3995</v>
      </c>
      <c r="P370">
        <v>1745</v>
      </c>
      <c r="Q370" t="s">
        <v>560</v>
      </c>
      <c r="R370">
        <v>5</v>
      </c>
      <c r="S370">
        <v>12.4</v>
      </c>
      <c r="T370" s="1" t="s">
        <v>128</v>
      </c>
      <c r="U370" t="s">
        <v>2176</v>
      </c>
      <c r="W370" t="s">
        <v>2177</v>
      </c>
      <c r="X370">
        <v>5</v>
      </c>
      <c r="Y370" t="s">
        <v>129</v>
      </c>
      <c r="Z370" t="s">
        <v>156</v>
      </c>
      <c r="AA370" t="s">
        <v>130</v>
      </c>
      <c r="AB370" t="s">
        <v>2178</v>
      </c>
      <c r="AC370" t="s">
        <v>2184</v>
      </c>
      <c r="AF370" t="s">
        <v>871</v>
      </c>
      <c r="AG370" t="s">
        <v>871</v>
      </c>
      <c r="AH370" t="s">
        <v>137</v>
      </c>
      <c r="AI370" t="s">
        <v>166</v>
      </c>
      <c r="AK370" t="s">
        <v>133</v>
      </c>
      <c r="AL370" t="s">
        <v>2180</v>
      </c>
      <c r="AM370" t="s">
        <v>2181</v>
      </c>
      <c r="AN370" t="s">
        <v>134</v>
      </c>
      <c r="AO370" t="s">
        <v>134</v>
      </c>
      <c r="AP370" t="s">
        <v>134</v>
      </c>
      <c r="AQ370" t="s">
        <v>137</v>
      </c>
      <c r="AR370">
        <v>7</v>
      </c>
      <c r="AS370" t="s">
        <v>138</v>
      </c>
      <c r="AT370" t="s">
        <v>139</v>
      </c>
      <c r="AU370" t="s">
        <v>872</v>
      </c>
      <c r="AV370" t="s">
        <v>871</v>
      </c>
      <c r="AX370" t="s">
        <v>137</v>
      </c>
      <c r="AY370" t="s">
        <v>276</v>
      </c>
      <c r="AZ370" t="s">
        <v>137</v>
      </c>
      <c r="BB370" t="s">
        <v>2182</v>
      </c>
      <c r="BD370" t="s">
        <v>139</v>
      </c>
      <c r="BG370" t="s">
        <v>137</v>
      </c>
      <c r="BH370" t="s">
        <v>137</v>
      </c>
      <c r="BI370" t="s">
        <v>134</v>
      </c>
      <c r="BJ370" t="s">
        <v>143</v>
      </c>
      <c r="BK370" t="s">
        <v>137</v>
      </c>
      <c r="BL370" t="s">
        <v>143</v>
      </c>
      <c r="BM370" t="s">
        <v>137</v>
      </c>
      <c r="BN370" t="s">
        <v>2182</v>
      </c>
      <c r="BO370" t="s">
        <v>137</v>
      </c>
      <c r="BP370" t="s">
        <v>142</v>
      </c>
      <c r="BQ370" t="s">
        <v>134</v>
      </c>
      <c r="BR370" t="s">
        <v>139</v>
      </c>
      <c r="BS370" t="s">
        <v>145</v>
      </c>
      <c r="BT370" t="s">
        <v>137</v>
      </c>
      <c r="BU370">
        <v>5.8</v>
      </c>
      <c r="BV370" t="s">
        <v>137</v>
      </c>
      <c r="BW370" t="s">
        <v>146</v>
      </c>
      <c r="BY370" t="s">
        <v>148</v>
      </c>
      <c r="BZ370" t="s">
        <v>137</v>
      </c>
      <c r="CG370" t="s">
        <v>137</v>
      </c>
      <c r="CS370" t="s">
        <v>137</v>
      </c>
      <c r="CU370" t="s">
        <v>137</v>
      </c>
      <c r="DD370" t="s">
        <v>137</v>
      </c>
      <c r="DP370" t="s">
        <v>137</v>
      </c>
      <c r="DV370" t="s">
        <v>137</v>
      </c>
      <c r="EJ370">
        <f>COUNTBLANK(A370:EI370)</f>
        <v>66</v>
      </c>
    </row>
    <row r="371" spans="1:140" x14ac:dyDescent="0.3">
      <c r="A371">
        <v>360</v>
      </c>
      <c r="B371" t="s">
        <v>526</v>
      </c>
      <c r="C371" t="s">
        <v>2174</v>
      </c>
      <c r="D371" t="s">
        <v>2185</v>
      </c>
      <c r="E371">
        <v>1493</v>
      </c>
      <c r="F371">
        <v>4</v>
      </c>
      <c r="G371">
        <v>2</v>
      </c>
      <c r="H371" t="s">
        <v>153</v>
      </c>
      <c r="I371" t="s">
        <v>124</v>
      </c>
      <c r="J371" t="s">
        <v>154</v>
      </c>
      <c r="K371" t="s">
        <v>125</v>
      </c>
      <c r="L371">
        <v>60</v>
      </c>
      <c r="M371" t="s">
        <v>296</v>
      </c>
      <c r="N371">
        <v>1880</v>
      </c>
      <c r="O371">
        <v>3995</v>
      </c>
      <c r="P371">
        <v>1745</v>
      </c>
      <c r="Q371" t="s">
        <v>560</v>
      </c>
      <c r="R371">
        <v>5</v>
      </c>
      <c r="S371">
        <v>12.4</v>
      </c>
      <c r="T371" s="1" t="s">
        <v>128</v>
      </c>
      <c r="U371" t="s">
        <v>2176</v>
      </c>
      <c r="W371" t="s">
        <v>2177</v>
      </c>
      <c r="X371">
        <v>5</v>
      </c>
      <c r="Y371" t="s">
        <v>129</v>
      </c>
      <c r="Z371" t="s">
        <v>156</v>
      </c>
      <c r="AA371" t="s">
        <v>130</v>
      </c>
      <c r="AB371" t="s">
        <v>2178</v>
      </c>
      <c r="AC371" t="s">
        <v>2179</v>
      </c>
      <c r="AF371" t="s">
        <v>871</v>
      </c>
      <c r="AG371" t="s">
        <v>871</v>
      </c>
      <c r="AH371" t="s">
        <v>137</v>
      </c>
      <c r="AL371" t="s">
        <v>2180</v>
      </c>
      <c r="AM371" t="s">
        <v>2181</v>
      </c>
      <c r="AN371" t="s">
        <v>134</v>
      </c>
      <c r="AO371" t="s">
        <v>134</v>
      </c>
      <c r="AP371" t="s">
        <v>134</v>
      </c>
      <c r="AQ371" t="s">
        <v>137</v>
      </c>
      <c r="AR371">
        <v>7</v>
      </c>
      <c r="AS371" t="s">
        <v>138</v>
      </c>
      <c r="AT371" t="s">
        <v>139</v>
      </c>
      <c r="AU371" t="s">
        <v>872</v>
      </c>
      <c r="AV371" t="s">
        <v>871</v>
      </c>
      <c r="AY371" t="s">
        <v>136</v>
      </c>
      <c r="BB371" t="s">
        <v>2182</v>
      </c>
      <c r="BD371" t="s">
        <v>139</v>
      </c>
      <c r="BH371" t="s">
        <v>137</v>
      </c>
      <c r="BI371" t="s">
        <v>134</v>
      </c>
      <c r="BJ371" t="s">
        <v>136</v>
      </c>
      <c r="BK371" t="s">
        <v>137</v>
      </c>
      <c r="BM371" t="s">
        <v>137</v>
      </c>
      <c r="BN371" t="s">
        <v>2182</v>
      </c>
      <c r="BP371" t="s">
        <v>142</v>
      </c>
      <c r="BQ371" t="s">
        <v>134</v>
      </c>
      <c r="BR371" t="s">
        <v>139</v>
      </c>
      <c r="BS371" t="s">
        <v>145</v>
      </c>
      <c r="BT371" t="s">
        <v>137</v>
      </c>
      <c r="BU371">
        <v>5.8</v>
      </c>
      <c r="BV371" t="s">
        <v>137</v>
      </c>
      <c r="BW371" t="s">
        <v>146</v>
      </c>
      <c r="BY371" t="s">
        <v>148</v>
      </c>
      <c r="BZ371" t="s">
        <v>137</v>
      </c>
      <c r="CG371" t="s">
        <v>137</v>
      </c>
      <c r="CS371" t="s">
        <v>137</v>
      </c>
      <c r="CU371" t="s">
        <v>137</v>
      </c>
      <c r="DP371" t="s">
        <v>137</v>
      </c>
      <c r="DV371" t="s">
        <v>137</v>
      </c>
      <c r="EJ371">
        <f>COUNTBLANK(A371:EI371)</f>
        <v>74</v>
      </c>
    </row>
    <row r="372" spans="1:140" x14ac:dyDescent="0.3">
      <c r="A372">
        <v>361</v>
      </c>
      <c r="B372" t="s">
        <v>526</v>
      </c>
      <c r="C372" t="s">
        <v>2174</v>
      </c>
      <c r="D372" t="s">
        <v>1907</v>
      </c>
      <c r="E372">
        <v>1493</v>
      </c>
      <c r="F372">
        <v>4</v>
      </c>
      <c r="G372">
        <v>2</v>
      </c>
      <c r="H372" t="s">
        <v>123</v>
      </c>
      <c r="I372" t="s">
        <v>124</v>
      </c>
      <c r="J372" t="s">
        <v>154</v>
      </c>
      <c r="K372" t="s">
        <v>125</v>
      </c>
      <c r="L372">
        <v>60</v>
      </c>
      <c r="M372" t="s">
        <v>296</v>
      </c>
      <c r="N372">
        <v>1880</v>
      </c>
      <c r="O372">
        <v>3995</v>
      </c>
      <c r="P372">
        <v>1745</v>
      </c>
      <c r="Q372" t="s">
        <v>560</v>
      </c>
      <c r="R372">
        <v>5</v>
      </c>
      <c r="S372">
        <v>12.4</v>
      </c>
      <c r="T372" s="1" t="s">
        <v>128</v>
      </c>
      <c r="U372" t="s">
        <v>2176</v>
      </c>
      <c r="W372" t="s">
        <v>2177</v>
      </c>
      <c r="X372">
        <v>5</v>
      </c>
      <c r="Y372" t="s">
        <v>129</v>
      </c>
      <c r="Z372" t="s">
        <v>156</v>
      </c>
      <c r="AA372" t="s">
        <v>130</v>
      </c>
      <c r="AB372" t="s">
        <v>2186</v>
      </c>
      <c r="AC372" t="s">
        <v>2184</v>
      </c>
      <c r="AF372" t="s">
        <v>871</v>
      </c>
      <c r="AG372" t="s">
        <v>871</v>
      </c>
      <c r="AH372" t="s">
        <v>131</v>
      </c>
      <c r="AL372" t="s">
        <v>2187</v>
      </c>
      <c r="AM372" t="s">
        <v>2181</v>
      </c>
      <c r="AN372" t="s">
        <v>134</v>
      </c>
      <c r="AO372" t="s">
        <v>134</v>
      </c>
      <c r="AP372" t="s">
        <v>134</v>
      </c>
      <c r="AQ372" t="s">
        <v>137</v>
      </c>
      <c r="AR372">
        <v>7</v>
      </c>
      <c r="AS372" t="s">
        <v>138</v>
      </c>
      <c r="AT372" t="s">
        <v>139</v>
      </c>
      <c r="AU372" t="s">
        <v>872</v>
      </c>
      <c r="AV372" t="s">
        <v>871</v>
      </c>
      <c r="AY372" t="s">
        <v>136</v>
      </c>
      <c r="BB372" t="s">
        <v>2182</v>
      </c>
      <c r="BD372" t="s">
        <v>139</v>
      </c>
      <c r="BH372" t="s">
        <v>137</v>
      </c>
      <c r="BI372" t="s">
        <v>134</v>
      </c>
      <c r="BK372" t="s">
        <v>137</v>
      </c>
      <c r="BM372" t="s">
        <v>137</v>
      </c>
      <c r="BN372" t="s">
        <v>2182</v>
      </c>
      <c r="BP372" t="s">
        <v>142</v>
      </c>
      <c r="BQ372" t="s">
        <v>134</v>
      </c>
      <c r="BR372" t="s">
        <v>139</v>
      </c>
      <c r="BS372" t="s">
        <v>145</v>
      </c>
      <c r="BT372" t="s">
        <v>137</v>
      </c>
      <c r="BU372">
        <v>5.8</v>
      </c>
      <c r="BV372" t="s">
        <v>137</v>
      </c>
      <c r="BW372" t="s">
        <v>146</v>
      </c>
      <c r="BY372" t="s">
        <v>148</v>
      </c>
      <c r="BZ372" t="s">
        <v>137</v>
      </c>
      <c r="CF372" t="s">
        <v>1880</v>
      </c>
      <c r="CG372" t="s">
        <v>137</v>
      </c>
      <c r="CN372" t="s">
        <v>137</v>
      </c>
      <c r="CP372" t="s">
        <v>163</v>
      </c>
      <c r="CR372" t="s">
        <v>160</v>
      </c>
      <c r="CS372" t="s">
        <v>137</v>
      </c>
      <c r="CU372" t="s">
        <v>137</v>
      </c>
      <c r="CW372">
        <v>1</v>
      </c>
      <c r="DB372" t="s">
        <v>177</v>
      </c>
      <c r="DN372" t="s">
        <v>137</v>
      </c>
      <c r="DP372" t="s">
        <v>137</v>
      </c>
      <c r="DV372" t="s">
        <v>137</v>
      </c>
      <c r="EJ372">
        <f>COUNTBLANK(A372:EI372)</f>
        <v>68</v>
      </c>
    </row>
    <row r="373" spans="1:140" x14ac:dyDescent="0.3">
      <c r="A373">
        <v>362</v>
      </c>
      <c r="B373" t="s">
        <v>526</v>
      </c>
      <c r="C373" t="s">
        <v>2174</v>
      </c>
      <c r="D373" t="s">
        <v>2188</v>
      </c>
      <c r="E373">
        <v>2523</v>
      </c>
      <c r="F373">
        <v>4</v>
      </c>
      <c r="G373">
        <v>2</v>
      </c>
      <c r="H373" t="s">
        <v>153</v>
      </c>
      <c r="I373" t="s">
        <v>124</v>
      </c>
      <c r="J373" t="s">
        <v>168</v>
      </c>
      <c r="K373" t="s">
        <v>125</v>
      </c>
      <c r="L373">
        <v>60</v>
      </c>
      <c r="M373" t="s">
        <v>296</v>
      </c>
      <c r="N373">
        <v>1977</v>
      </c>
      <c r="O373">
        <v>4494</v>
      </c>
      <c r="P373">
        <v>1745</v>
      </c>
      <c r="Q373" t="s">
        <v>560</v>
      </c>
      <c r="R373">
        <v>5</v>
      </c>
      <c r="S373">
        <v>9.4</v>
      </c>
      <c r="T373">
        <v>13.6</v>
      </c>
      <c r="U373" t="s">
        <v>2189</v>
      </c>
      <c r="W373" t="s">
        <v>2177</v>
      </c>
      <c r="X373">
        <v>5</v>
      </c>
      <c r="Y373" t="s">
        <v>2190</v>
      </c>
      <c r="Z373" t="s">
        <v>203</v>
      </c>
      <c r="AA373" t="s">
        <v>130</v>
      </c>
      <c r="AB373" t="s">
        <v>2178</v>
      </c>
      <c r="AC373" t="s">
        <v>2191</v>
      </c>
      <c r="AF373" t="s">
        <v>2192</v>
      </c>
      <c r="AG373" t="s">
        <v>2192</v>
      </c>
      <c r="AL373" t="s">
        <v>2193</v>
      </c>
      <c r="AP373" t="s">
        <v>136</v>
      </c>
      <c r="AR373">
        <v>7</v>
      </c>
      <c r="AS373" t="s">
        <v>138</v>
      </c>
      <c r="AT373" t="s">
        <v>139</v>
      </c>
      <c r="AU373" t="s">
        <v>2194</v>
      </c>
      <c r="AV373">
        <v>16</v>
      </c>
      <c r="AY373" t="s">
        <v>136</v>
      </c>
      <c r="BB373" t="s">
        <v>361</v>
      </c>
      <c r="BD373" t="s">
        <v>139</v>
      </c>
      <c r="BH373" t="s">
        <v>137</v>
      </c>
      <c r="BN373" t="s">
        <v>2195</v>
      </c>
      <c r="BP373" t="s">
        <v>139</v>
      </c>
      <c r="BR373" t="s">
        <v>139</v>
      </c>
      <c r="BS373" t="s">
        <v>135</v>
      </c>
      <c r="BU373">
        <v>5.9</v>
      </c>
      <c r="BW373" t="s">
        <v>275</v>
      </c>
      <c r="BY373" t="s">
        <v>149</v>
      </c>
      <c r="BZ373" t="s">
        <v>137</v>
      </c>
      <c r="DB373" t="s">
        <v>162</v>
      </c>
      <c r="DV373" t="s">
        <v>137</v>
      </c>
      <c r="EJ373">
        <f>COUNTBLANK(A373:EI373)</f>
        <v>88</v>
      </c>
    </row>
    <row r="374" spans="1:140" x14ac:dyDescent="0.3">
      <c r="A374">
        <v>363</v>
      </c>
      <c r="B374" t="s">
        <v>526</v>
      </c>
      <c r="C374" t="s">
        <v>2174</v>
      </c>
      <c r="D374" t="s">
        <v>2196</v>
      </c>
      <c r="E374">
        <v>2523</v>
      </c>
      <c r="F374">
        <v>4</v>
      </c>
      <c r="G374">
        <v>4</v>
      </c>
      <c r="H374" t="s">
        <v>153</v>
      </c>
      <c r="I374" t="s">
        <v>124</v>
      </c>
      <c r="J374" t="s">
        <v>168</v>
      </c>
      <c r="K374" t="s">
        <v>125</v>
      </c>
      <c r="L374">
        <v>60</v>
      </c>
      <c r="M374" t="s">
        <v>296</v>
      </c>
      <c r="N374">
        <v>1977</v>
      </c>
      <c r="O374">
        <v>4440</v>
      </c>
      <c r="P374">
        <v>1660</v>
      </c>
      <c r="Q374" t="s">
        <v>560</v>
      </c>
      <c r="R374">
        <v>5</v>
      </c>
      <c r="S374">
        <v>12.4</v>
      </c>
      <c r="T374">
        <v>15.96</v>
      </c>
      <c r="U374" t="s">
        <v>2189</v>
      </c>
      <c r="W374" t="s">
        <v>2177</v>
      </c>
      <c r="X374">
        <v>5</v>
      </c>
      <c r="Y374" t="s">
        <v>2190</v>
      </c>
      <c r="Z374" t="s">
        <v>156</v>
      </c>
      <c r="AA374" t="s">
        <v>130</v>
      </c>
      <c r="AB374" t="s">
        <v>2178</v>
      </c>
      <c r="AC374" t="s">
        <v>2197</v>
      </c>
      <c r="AF374" t="s">
        <v>2198</v>
      </c>
      <c r="AG374" t="s">
        <v>2198</v>
      </c>
      <c r="AL374" t="s">
        <v>2199</v>
      </c>
      <c r="AM374" t="s">
        <v>2200</v>
      </c>
      <c r="AN374" t="s">
        <v>134</v>
      </c>
      <c r="AO374" t="s">
        <v>135</v>
      </c>
      <c r="AP374" t="s">
        <v>135</v>
      </c>
      <c r="AQ374" t="s">
        <v>137</v>
      </c>
      <c r="AR374">
        <v>9</v>
      </c>
      <c r="AS374" t="s">
        <v>138</v>
      </c>
      <c r="AT374" t="s">
        <v>139</v>
      </c>
      <c r="AU374" t="s">
        <v>2194</v>
      </c>
      <c r="AV374" t="s">
        <v>2198</v>
      </c>
      <c r="AY374" t="s">
        <v>136</v>
      </c>
      <c r="BB374" t="s">
        <v>361</v>
      </c>
      <c r="BD374" t="s">
        <v>142</v>
      </c>
      <c r="BJ374" t="s">
        <v>136</v>
      </c>
      <c r="BK374" t="s">
        <v>137</v>
      </c>
      <c r="BM374" t="s">
        <v>137</v>
      </c>
      <c r="BN374" t="s">
        <v>2195</v>
      </c>
      <c r="BP374" t="s">
        <v>142</v>
      </c>
      <c r="BQ374" t="s">
        <v>135</v>
      </c>
      <c r="BR374" t="s">
        <v>139</v>
      </c>
      <c r="BS374" t="s">
        <v>135</v>
      </c>
      <c r="BU374">
        <v>5.9</v>
      </c>
      <c r="BW374" t="s">
        <v>146</v>
      </c>
      <c r="BZ374" t="s">
        <v>137</v>
      </c>
      <c r="DB374" t="s">
        <v>162</v>
      </c>
      <c r="DV374" t="s">
        <v>137</v>
      </c>
      <c r="EJ374">
        <f>COUNTBLANK(A374:EI374)</f>
        <v>82</v>
      </c>
    </row>
    <row r="375" spans="1:140" x14ac:dyDescent="0.3">
      <c r="A375">
        <v>364</v>
      </c>
      <c r="B375" t="s">
        <v>167</v>
      </c>
      <c r="C375" t="s">
        <v>873</v>
      </c>
      <c r="D375" t="s">
        <v>1986</v>
      </c>
      <c r="E375">
        <v>1248</v>
      </c>
      <c r="F375">
        <v>4</v>
      </c>
      <c r="G375">
        <v>4</v>
      </c>
      <c r="H375" t="s">
        <v>153</v>
      </c>
      <c r="I375" t="s">
        <v>124</v>
      </c>
      <c r="J375" t="s">
        <v>154</v>
      </c>
      <c r="K375" t="s">
        <v>125</v>
      </c>
      <c r="L375">
        <v>48</v>
      </c>
      <c r="M375" t="s">
        <v>296</v>
      </c>
      <c r="N375">
        <v>1640</v>
      </c>
      <c r="O375">
        <v>3995</v>
      </c>
      <c r="P375">
        <v>1790</v>
      </c>
      <c r="Q375" t="s">
        <v>560</v>
      </c>
      <c r="R375">
        <v>5</v>
      </c>
      <c r="S375">
        <v>20</v>
      </c>
      <c r="T375">
        <v>24.3</v>
      </c>
      <c r="U375" t="s">
        <v>874</v>
      </c>
      <c r="W375" t="s">
        <v>362</v>
      </c>
      <c r="X375">
        <v>5</v>
      </c>
      <c r="Y375" t="s">
        <v>875</v>
      </c>
      <c r="Z375" t="s">
        <v>156</v>
      </c>
      <c r="AA375" t="s">
        <v>130</v>
      </c>
      <c r="AB375" t="s">
        <v>356</v>
      </c>
      <c r="AC375" t="s">
        <v>742</v>
      </c>
      <c r="AF375" t="s">
        <v>876</v>
      </c>
      <c r="AG375" t="s">
        <v>876</v>
      </c>
      <c r="AH375" t="s">
        <v>131</v>
      </c>
      <c r="AI375" t="s">
        <v>132</v>
      </c>
      <c r="AL375" t="s">
        <v>364</v>
      </c>
      <c r="AM375" t="s">
        <v>877</v>
      </c>
      <c r="AN375" t="s">
        <v>134</v>
      </c>
      <c r="AO375" t="s">
        <v>135</v>
      </c>
      <c r="AP375" t="s">
        <v>135</v>
      </c>
      <c r="AQ375" t="s">
        <v>137</v>
      </c>
      <c r="AR375">
        <v>5</v>
      </c>
      <c r="AS375" t="s">
        <v>138</v>
      </c>
      <c r="AT375" t="s">
        <v>139</v>
      </c>
      <c r="AU375" t="s">
        <v>819</v>
      </c>
      <c r="AV375" t="s">
        <v>876</v>
      </c>
      <c r="AY375" t="s">
        <v>140</v>
      </c>
      <c r="AZ375" t="s">
        <v>137</v>
      </c>
      <c r="BC375" t="s">
        <v>137</v>
      </c>
      <c r="BD375" t="s">
        <v>142</v>
      </c>
      <c r="BE375">
        <v>328</v>
      </c>
      <c r="BF375" t="s">
        <v>137</v>
      </c>
      <c r="BG375" t="s">
        <v>137</v>
      </c>
      <c r="BH375" t="s">
        <v>137</v>
      </c>
      <c r="BI375" t="s">
        <v>134</v>
      </c>
      <c r="BJ375" t="s">
        <v>143</v>
      </c>
      <c r="BK375" t="s">
        <v>137</v>
      </c>
      <c r="BL375" t="s">
        <v>193</v>
      </c>
      <c r="BM375" t="s">
        <v>137</v>
      </c>
      <c r="BO375" t="s">
        <v>137</v>
      </c>
      <c r="BP375" t="s">
        <v>142</v>
      </c>
      <c r="BQ375" t="s">
        <v>134</v>
      </c>
      <c r="BR375" t="s">
        <v>139</v>
      </c>
      <c r="BS375" t="s">
        <v>145</v>
      </c>
      <c r="BT375" t="s">
        <v>137</v>
      </c>
      <c r="BU375">
        <v>5.2</v>
      </c>
      <c r="BV375" t="s">
        <v>137</v>
      </c>
      <c r="BW375" t="s">
        <v>146</v>
      </c>
      <c r="BX375" t="s">
        <v>147</v>
      </c>
      <c r="BY375" t="s">
        <v>148</v>
      </c>
      <c r="CG375" t="s">
        <v>137</v>
      </c>
      <c r="CK375" t="s">
        <v>137</v>
      </c>
      <c r="CO375" t="s">
        <v>137</v>
      </c>
      <c r="CP375" t="s">
        <v>210</v>
      </c>
      <c r="CQ375" t="s">
        <v>878</v>
      </c>
      <c r="CR375" t="s">
        <v>165</v>
      </c>
      <c r="CS375" t="s">
        <v>137</v>
      </c>
      <c r="CW375">
        <v>2</v>
      </c>
      <c r="CY375" t="s">
        <v>176</v>
      </c>
      <c r="DC375" t="s">
        <v>137</v>
      </c>
      <c r="DD375" t="s">
        <v>137</v>
      </c>
      <c r="DN375" t="s">
        <v>137</v>
      </c>
      <c r="DV375" t="s">
        <v>137</v>
      </c>
      <c r="EJ375">
        <f>COUNTBLANK(A375:EI375)</f>
        <v>59</v>
      </c>
    </row>
    <row r="376" spans="1:140" x14ac:dyDescent="0.3">
      <c r="A376">
        <v>365</v>
      </c>
      <c r="B376" t="s">
        <v>167</v>
      </c>
      <c r="C376" t="s">
        <v>873</v>
      </c>
      <c r="D376" t="s">
        <v>452</v>
      </c>
      <c r="E376">
        <v>1248</v>
      </c>
      <c r="F376">
        <v>4</v>
      </c>
      <c r="G376">
        <v>4</v>
      </c>
      <c r="H376" t="s">
        <v>153</v>
      </c>
      <c r="I376" t="s">
        <v>124</v>
      </c>
      <c r="J376" t="s">
        <v>168</v>
      </c>
      <c r="K376" t="s">
        <v>125</v>
      </c>
      <c r="L376">
        <v>48</v>
      </c>
      <c r="M376" t="s">
        <v>296</v>
      </c>
      <c r="N376">
        <v>1640</v>
      </c>
      <c r="O376">
        <v>3995</v>
      </c>
      <c r="P376">
        <v>1790</v>
      </c>
      <c r="Q376" t="s">
        <v>560</v>
      </c>
      <c r="R376">
        <v>5</v>
      </c>
      <c r="S376">
        <v>20</v>
      </c>
      <c r="T376">
        <v>24.3</v>
      </c>
      <c r="U376" t="s">
        <v>874</v>
      </c>
      <c r="W376" t="s">
        <v>362</v>
      </c>
      <c r="X376">
        <v>5</v>
      </c>
      <c r="Y376" t="s">
        <v>875</v>
      </c>
      <c r="Z376" t="s">
        <v>156</v>
      </c>
      <c r="AA376" t="s">
        <v>130</v>
      </c>
      <c r="AB376" t="s">
        <v>356</v>
      </c>
      <c r="AC376" t="s">
        <v>742</v>
      </c>
      <c r="AF376" t="s">
        <v>876</v>
      </c>
      <c r="AG376" t="s">
        <v>876</v>
      </c>
      <c r="AH376" t="s">
        <v>131</v>
      </c>
      <c r="AI376" t="s">
        <v>166</v>
      </c>
      <c r="AK376" t="s">
        <v>133</v>
      </c>
      <c r="AL376" t="s">
        <v>364</v>
      </c>
      <c r="AM376" t="s">
        <v>877</v>
      </c>
      <c r="AN376" t="s">
        <v>134</v>
      </c>
      <c r="AO376" t="s">
        <v>135</v>
      </c>
      <c r="AP376" t="s">
        <v>135</v>
      </c>
      <c r="AQ376" t="s">
        <v>137</v>
      </c>
      <c r="AR376">
        <v>5</v>
      </c>
      <c r="AS376" t="s">
        <v>138</v>
      </c>
      <c r="AT376" t="s">
        <v>139</v>
      </c>
      <c r="AU376" t="s">
        <v>819</v>
      </c>
      <c r="AV376" t="s">
        <v>876</v>
      </c>
      <c r="AX376" t="s">
        <v>137</v>
      </c>
      <c r="AY376" t="s">
        <v>140</v>
      </c>
      <c r="BA376" t="s">
        <v>137</v>
      </c>
      <c r="BC376" t="s">
        <v>137</v>
      </c>
      <c r="BD376" t="s">
        <v>199</v>
      </c>
      <c r="BE376">
        <v>328</v>
      </c>
      <c r="BF376" t="s">
        <v>137</v>
      </c>
      <c r="BG376" t="s">
        <v>137</v>
      </c>
      <c r="BH376" t="s">
        <v>137</v>
      </c>
      <c r="BI376" t="s">
        <v>134</v>
      </c>
      <c r="BJ376" t="s">
        <v>143</v>
      </c>
      <c r="BK376" t="s">
        <v>137</v>
      </c>
      <c r="BL376" t="s">
        <v>193</v>
      </c>
      <c r="BM376" t="s">
        <v>137</v>
      </c>
      <c r="BO376" t="s">
        <v>137</v>
      </c>
      <c r="BP376" t="s">
        <v>142</v>
      </c>
      <c r="BQ376" t="s">
        <v>134</v>
      </c>
      <c r="BR376" t="s">
        <v>139</v>
      </c>
      <c r="BS376" t="s">
        <v>145</v>
      </c>
      <c r="BT376" t="s">
        <v>137</v>
      </c>
      <c r="BU376">
        <v>5.2</v>
      </c>
      <c r="BV376" t="s">
        <v>137</v>
      </c>
      <c r="BW376" t="s">
        <v>146</v>
      </c>
      <c r="BX376" t="s">
        <v>147</v>
      </c>
      <c r="BY376" t="s">
        <v>148</v>
      </c>
      <c r="CB376" t="s">
        <v>137</v>
      </c>
      <c r="CG376" t="s">
        <v>137</v>
      </c>
      <c r="CK376" t="s">
        <v>137</v>
      </c>
      <c r="CO376" t="s">
        <v>137</v>
      </c>
      <c r="CP376" t="s">
        <v>210</v>
      </c>
      <c r="CQ376" t="s">
        <v>878</v>
      </c>
      <c r="CR376" t="s">
        <v>165</v>
      </c>
      <c r="CS376" t="s">
        <v>137</v>
      </c>
      <c r="CU376" t="s">
        <v>137</v>
      </c>
      <c r="CV376" t="s">
        <v>137</v>
      </c>
      <c r="CW376">
        <v>2</v>
      </c>
      <c r="CY376" t="s">
        <v>176</v>
      </c>
      <c r="DB376" t="s">
        <v>177</v>
      </c>
      <c r="DC376" t="s">
        <v>137</v>
      </c>
      <c r="DD376" t="s">
        <v>137</v>
      </c>
      <c r="DG376" t="s">
        <v>137</v>
      </c>
      <c r="DH376" t="s">
        <v>161</v>
      </c>
      <c r="DJ376" t="s">
        <v>137</v>
      </c>
      <c r="DM376" t="s">
        <v>137</v>
      </c>
      <c r="DN376" t="s">
        <v>137</v>
      </c>
      <c r="DV376" t="s">
        <v>137</v>
      </c>
      <c r="EJ376">
        <f>COUNTBLANK(A376:EI376)</f>
        <v>49</v>
      </c>
    </row>
    <row r="377" spans="1:140" x14ac:dyDescent="0.3">
      <c r="A377">
        <v>366</v>
      </c>
      <c r="B377" t="s">
        <v>167</v>
      </c>
      <c r="C377" t="s">
        <v>873</v>
      </c>
      <c r="D377" t="s">
        <v>456</v>
      </c>
      <c r="E377">
        <v>1248</v>
      </c>
      <c r="F377">
        <v>4</v>
      </c>
      <c r="G377">
        <v>4</v>
      </c>
      <c r="H377" t="s">
        <v>153</v>
      </c>
      <c r="I377" t="s">
        <v>124</v>
      </c>
      <c r="J377" t="s">
        <v>154</v>
      </c>
      <c r="K377" t="s">
        <v>125</v>
      </c>
      <c r="L377">
        <v>48</v>
      </c>
      <c r="M377" t="s">
        <v>296</v>
      </c>
      <c r="N377">
        <v>1640</v>
      </c>
      <c r="O377">
        <v>3995</v>
      </c>
      <c r="P377">
        <v>1790</v>
      </c>
      <c r="Q377" t="s">
        <v>560</v>
      </c>
      <c r="R377">
        <v>5</v>
      </c>
      <c r="S377">
        <v>20</v>
      </c>
      <c r="T377">
        <v>24.3</v>
      </c>
      <c r="U377" t="s">
        <v>874</v>
      </c>
      <c r="W377" t="s">
        <v>362</v>
      </c>
      <c r="X377">
        <v>5</v>
      </c>
      <c r="Y377" t="s">
        <v>875</v>
      </c>
      <c r="Z377" t="s">
        <v>156</v>
      </c>
      <c r="AA377" t="s">
        <v>130</v>
      </c>
      <c r="AB377" t="s">
        <v>356</v>
      </c>
      <c r="AC377" t="s">
        <v>742</v>
      </c>
      <c r="AF377" t="s">
        <v>879</v>
      </c>
      <c r="AG377" t="s">
        <v>879</v>
      </c>
      <c r="AH377" t="s">
        <v>131</v>
      </c>
      <c r="AI377" t="s">
        <v>166</v>
      </c>
      <c r="AK377" t="s">
        <v>280</v>
      </c>
      <c r="AL377" t="s">
        <v>364</v>
      </c>
      <c r="AM377" t="s">
        <v>877</v>
      </c>
      <c r="AN377" t="s">
        <v>134</v>
      </c>
      <c r="AO377" t="s">
        <v>135</v>
      </c>
      <c r="AP377" t="s">
        <v>135</v>
      </c>
      <c r="AQ377" t="s">
        <v>137</v>
      </c>
      <c r="AR377">
        <v>5</v>
      </c>
      <c r="AS377" t="s">
        <v>138</v>
      </c>
      <c r="AT377" t="s">
        <v>139</v>
      </c>
      <c r="AU377" t="s">
        <v>819</v>
      </c>
      <c r="AV377" t="s">
        <v>879</v>
      </c>
      <c r="AW377" t="s">
        <v>137</v>
      </c>
      <c r="AX377" t="s">
        <v>137</v>
      </c>
      <c r="AY377" t="s">
        <v>140</v>
      </c>
      <c r="AZ377" t="s">
        <v>137</v>
      </c>
      <c r="BA377" t="s">
        <v>137</v>
      </c>
      <c r="BC377" t="s">
        <v>137</v>
      </c>
      <c r="BD377" t="s">
        <v>202</v>
      </c>
      <c r="BE377">
        <v>328</v>
      </c>
      <c r="BF377" t="s">
        <v>137</v>
      </c>
      <c r="BG377" t="s">
        <v>137</v>
      </c>
      <c r="BH377" t="s">
        <v>137</v>
      </c>
      <c r="BI377" t="s">
        <v>134</v>
      </c>
      <c r="BJ377" t="s">
        <v>193</v>
      </c>
      <c r="BK377" t="s">
        <v>137</v>
      </c>
      <c r="BL377" t="s">
        <v>193</v>
      </c>
      <c r="BM377" t="s">
        <v>137</v>
      </c>
      <c r="BO377" t="s">
        <v>137</v>
      </c>
      <c r="BP377" t="s">
        <v>142</v>
      </c>
      <c r="BQ377" t="s">
        <v>134</v>
      </c>
      <c r="BR377" t="s">
        <v>139</v>
      </c>
      <c r="BS377" t="s">
        <v>145</v>
      </c>
      <c r="BT377" t="s">
        <v>137</v>
      </c>
      <c r="BU377">
        <v>5.2</v>
      </c>
      <c r="BV377" t="s">
        <v>137</v>
      </c>
      <c r="BW377" t="s">
        <v>146</v>
      </c>
      <c r="BY377" t="s">
        <v>235</v>
      </c>
      <c r="CA377" t="s">
        <v>137</v>
      </c>
      <c r="CB377" t="s">
        <v>137</v>
      </c>
      <c r="CG377" t="s">
        <v>137</v>
      </c>
      <c r="CK377" t="s">
        <v>137</v>
      </c>
      <c r="CN377" t="s">
        <v>137</v>
      </c>
      <c r="CO377" t="s">
        <v>137</v>
      </c>
      <c r="CP377" t="s">
        <v>210</v>
      </c>
      <c r="CQ377" t="s">
        <v>878</v>
      </c>
      <c r="CR377" t="s">
        <v>165</v>
      </c>
      <c r="CS377" t="s">
        <v>137</v>
      </c>
      <c r="CT377" t="s">
        <v>137</v>
      </c>
      <c r="CU377" t="s">
        <v>137</v>
      </c>
      <c r="CV377" t="s">
        <v>137</v>
      </c>
      <c r="CW377">
        <v>2</v>
      </c>
      <c r="CY377" t="s">
        <v>176</v>
      </c>
      <c r="DB377" t="s">
        <v>177</v>
      </c>
      <c r="DC377" t="s">
        <v>137</v>
      </c>
      <c r="DD377" t="s">
        <v>137</v>
      </c>
      <c r="DG377" t="s">
        <v>137</v>
      </c>
      <c r="DH377" t="s">
        <v>161</v>
      </c>
      <c r="DI377" t="s">
        <v>200</v>
      </c>
      <c r="DJ377" t="s">
        <v>137</v>
      </c>
      <c r="DL377" t="s">
        <v>201</v>
      </c>
      <c r="DM377" t="s">
        <v>137</v>
      </c>
      <c r="DO377" t="s">
        <v>137</v>
      </c>
      <c r="DP377" t="s">
        <v>208</v>
      </c>
      <c r="DQ377" t="s">
        <v>137</v>
      </c>
      <c r="DV377" t="s">
        <v>137</v>
      </c>
      <c r="DX377" t="s">
        <v>137</v>
      </c>
      <c r="EA377" t="s">
        <v>137</v>
      </c>
      <c r="EJ377">
        <f>COUNTBLANK(A377:EI377)</f>
        <v>39</v>
      </c>
    </row>
    <row r="378" spans="1:140" x14ac:dyDescent="0.3">
      <c r="A378">
        <v>367</v>
      </c>
      <c r="B378" t="s">
        <v>167</v>
      </c>
      <c r="C378" t="s">
        <v>873</v>
      </c>
      <c r="D378" t="s">
        <v>880</v>
      </c>
      <c r="E378">
        <v>1248</v>
      </c>
      <c r="F378">
        <v>4</v>
      </c>
      <c r="G378">
        <v>4</v>
      </c>
      <c r="H378" t="s">
        <v>153</v>
      </c>
      <c r="I378" t="s">
        <v>124</v>
      </c>
      <c r="J378" t="s">
        <v>154</v>
      </c>
      <c r="K378" t="s">
        <v>125</v>
      </c>
      <c r="L378">
        <v>48</v>
      </c>
      <c r="M378" t="s">
        <v>296</v>
      </c>
      <c r="N378">
        <v>1640</v>
      </c>
      <c r="O378">
        <v>3995</v>
      </c>
      <c r="P378">
        <v>1790</v>
      </c>
      <c r="Q378" t="s">
        <v>560</v>
      </c>
      <c r="R378">
        <v>5</v>
      </c>
      <c r="S378">
        <v>20</v>
      </c>
      <c r="T378">
        <v>24.3</v>
      </c>
      <c r="U378" t="s">
        <v>874</v>
      </c>
      <c r="W378" t="s">
        <v>362</v>
      </c>
      <c r="X378">
        <v>5</v>
      </c>
      <c r="Y378" t="s">
        <v>875</v>
      </c>
      <c r="Z378" t="s">
        <v>156</v>
      </c>
      <c r="AA378" t="s">
        <v>130</v>
      </c>
      <c r="AB378" t="s">
        <v>356</v>
      </c>
      <c r="AC378" t="s">
        <v>742</v>
      </c>
      <c r="AF378" t="s">
        <v>879</v>
      </c>
      <c r="AG378" t="s">
        <v>879</v>
      </c>
      <c r="AH378" t="s">
        <v>131</v>
      </c>
      <c r="AI378" t="s">
        <v>166</v>
      </c>
      <c r="AK378" t="s">
        <v>280</v>
      </c>
      <c r="AL378" t="s">
        <v>364</v>
      </c>
      <c r="AM378" t="s">
        <v>877</v>
      </c>
      <c r="AN378" t="s">
        <v>134</v>
      </c>
      <c r="AO378" t="s">
        <v>135</v>
      </c>
      <c r="AP378" t="s">
        <v>135</v>
      </c>
      <c r="AQ378" t="s">
        <v>137</v>
      </c>
      <c r="AR378">
        <v>5</v>
      </c>
      <c r="AS378" t="s">
        <v>138</v>
      </c>
      <c r="AT378" t="s">
        <v>139</v>
      </c>
      <c r="AU378" t="s">
        <v>819</v>
      </c>
      <c r="AV378" t="s">
        <v>879</v>
      </c>
      <c r="AW378" t="s">
        <v>137</v>
      </c>
      <c r="AX378" t="s">
        <v>137</v>
      </c>
      <c r="AY378" t="s">
        <v>140</v>
      </c>
      <c r="AZ378" t="s">
        <v>137</v>
      </c>
      <c r="BA378" t="s">
        <v>137</v>
      </c>
      <c r="BC378" t="s">
        <v>137</v>
      </c>
      <c r="BD378" t="s">
        <v>202</v>
      </c>
      <c r="BE378">
        <v>328</v>
      </c>
      <c r="BF378" t="s">
        <v>137</v>
      </c>
      <c r="BG378" t="s">
        <v>137</v>
      </c>
      <c r="BH378" t="s">
        <v>137</v>
      </c>
      <c r="BI378" t="s">
        <v>134</v>
      </c>
      <c r="BJ378" t="s">
        <v>193</v>
      </c>
      <c r="BK378" t="s">
        <v>137</v>
      </c>
      <c r="BL378" t="s">
        <v>193</v>
      </c>
      <c r="BM378" t="s">
        <v>137</v>
      </c>
      <c r="BO378" t="s">
        <v>137</v>
      </c>
      <c r="BP378" t="s">
        <v>142</v>
      </c>
      <c r="BQ378" t="s">
        <v>134</v>
      </c>
      <c r="BR378" t="s">
        <v>139</v>
      </c>
      <c r="BS378" t="s">
        <v>145</v>
      </c>
      <c r="BT378" t="s">
        <v>137</v>
      </c>
      <c r="BU378">
        <v>5.2</v>
      </c>
      <c r="BV378" t="s">
        <v>137</v>
      </c>
      <c r="BW378" t="s">
        <v>146</v>
      </c>
      <c r="BX378" t="s">
        <v>147</v>
      </c>
      <c r="BY378" t="s">
        <v>235</v>
      </c>
      <c r="CB378" t="s">
        <v>137</v>
      </c>
      <c r="CG378" t="s">
        <v>137</v>
      </c>
      <c r="CK378" t="s">
        <v>137</v>
      </c>
      <c r="CN378" t="s">
        <v>137</v>
      </c>
      <c r="CO378" t="s">
        <v>137</v>
      </c>
      <c r="CP378" t="s">
        <v>210</v>
      </c>
      <c r="CQ378" t="s">
        <v>878</v>
      </c>
      <c r="CR378" t="s">
        <v>165</v>
      </c>
      <c r="CS378" t="s">
        <v>137</v>
      </c>
      <c r="CT378" t="s">
        <v>137</v>
      </c>
      <c r="CU378" t="s">
        <v>137</v>
      </c>
      <c r="CV378" t="s">
        <v>137</v>
      </c>
      <c r="CW378">
        <v>2</v>
      </c>
      <c r="CY378" t="s">
        <v>373</v>
      </c>
      <c r="DB378" t="s">
        <v>162</v>
      </c>
      <c r="DC378" t="s">
        <v>137</v>
      </c>
      <c r="DD378" t="s">
        <v>137</v>
      </c>
      <c r="DG378" t="s">
        <v>137</v>
      </c>
      <c r="DH378" t="s">
        <v>161</v>
      </c>
      <c r="DI378" t="s">
        <v>200</v>
      </c>
      <c r="DJ378" t="s">
        <v>137</v>
      </c>
      <c r="DL378" t="s">
        <v>201</v>
      </c>
      <c r="DM378" t="s">
        <v>137</v>
      </c>
      <c r="DN378" t="s">
        <v>137</v>
      </c>
      <c r="DO378" t="s">
        <v>137</v>
      </c>
      <c r="DP378" t="s">
        <v>208</v>
      </c>
      <c r="DQ378" t="s">
        <v>137</v>
      </c>
      <c r="DS378" t="s">
        <v>137</v>
      </c>
      <c r="DV378" t="s">
        <v>137</v>
      </c>
      <c r="DX378" t="s">
        <v>137</v>
      </c>
      <c r="EA378" t="s">
        <v>137</v>
      </c>
      <c r="ED378" t="s">
        <v>137</v>
      </c>
      <c r="EJ378">
        <f>COUNTBLANK(A378:EI378)</f>
        <v>36</v>
      </c>
    </row>
    <row r="379" spans="1:140" x14ac:dyDescent="0.3">
      <c r="A379">
        <v>368</v>
      </c>
      <c r="B379" t="s">
        <v>167</v>
      </c>
      <c r="C379" t="s">
        <v>873</v>
      </c>
      <c r="D379" t="s">
        <v>881</v>
      </c>
      <c r="E379">
        <v>1248</v>
      </c>
      <c r="F379">
        <v>4</v>
      </c>
      <c r="G379">
        <v>4</v>
      </c>
      <c r="H379" t="s">
        <v>153</v>
      </c>
      <c r="I379" t="s">
        <v>124</v>
      </c>
      <c r="J379" t="s">
        <v>154</v>
      </c>
      <c r="K379" t="s">
        <v>125</v>
      </c>
      <c r="L379">
        <v>48</v>
      </c>
      <c r="M379" t="s">
        <v>296</v>
      </c>
      <c r="N379">
        <v>1640</v>
      </c>
      <c r="O379">
        <v>3995</v>
      </c>
      <c r="P379">
        <v>1790</v>
      </c>
      <c r="Q379" t="s">
        <v>560</v>
      </c>
      <c r="R379">
        <v>5</v>
      </c>
      <c r="S379">
        <v>20</v>
      </c>
      <c r="T379">
        <v>24.3</v>
      </c>
      <c r="U379" t="s">
        <v>874</v>
      </c>
      <c r="W379" t="s">
        <v>362</v>
      </c>
      <c r="X379">
        <v>5</v>
      </c>
      <c r="Y379" t="s">
        <v>875</v>
      </c>
      <c r="Z379" t="s">
        <v>156</v>
      </c>
      <c r="AA379" t="s">
        <v>130</v>
      </c>
      <c r="AB379" t="s">
        <v>356</v>
      </c>
      <c r="AC379" t="s">
        <v>742</v>
      </c>
      <c r="AF379" t="s">
        <v>879</v>
      </c>
      <c r="AG379" t="s">
        <v>879</v>
      </c>
      <c r="AH379" t="s">
        <v>131</v>
      </c>
      <c r="AI379" t="s">
        <v>166</v>
      </c>
      <c r="AK379" t="s">
        <v>280</v>
      </c>
      <c r="AL379" t="s">
        <v>364</v>
      </c>
      <c r="AM379" t="s">
        <v>877</v>
      </c>
      <c r="AN379" t="s">
        <v>134</v>
      </c>
      <c r="AO379" t="s">
        <v>135</v>
      </c>
      <c r="AP379" t="s">
        <v>135</v>
      </c>
      <c r="AQ379" t="s">
        <v>137</v>
      </c>
      <c r="AR379">
        <v>5</v>
      </c>
      <c r="AS379" t="s">
        <v>138</v>
      </c>
      <c r="AT379" t="s">
        <v>139</v>
      </c>
      <c r="AU379" t="s">
        <v>819</v>
      </c>
      <c r="AV379" t="s">
        <v>879</v>
      </c>
      <c r="AW379" t="s">
        <v>137</v>
      </c>
      <c r="AX379" t="s">
        <v>137</v>
      </c>
      <c r="AY379" t="s">
        <v>140</v>
      </c>
      <c r="AZ379" t="s">
        <v>137</v>
      </c>
      <c r="BA379" t="s">
        <v>137</v>
      </c>
      <c r="BC379" t="s">
        <v>137</v>
      </c>
      <c r="BD379" t="s">
        <v>202</v>
      </c>
      <c r="BE379">
        <v>328</v>
      </c>
      <c r="BF379" t="s">
        <v>137</v>
      </c>
      <c r="BG379" t="s">
        <v>137</v>
      </c>
      <c r="BH379" t="s">
        <v>137</v>
      </c>
      <c r="BI379" t="s">
        <v>134</v>
      </c>
      <c r="BJ379" t="s">
        <v>193</v>
      </c>
      <c r="BK379" t="s">
        <v>137</v>
      </c>
      <c r="BL379" t="s">
        <v>193</v>
      </c>
      <c r="BM379" t="s">
        <v>137</v>
      </c>
      <c r="BO379" t="s">
        <v>137</v>
      </c>
      <c r="BP379" t="s">
        <v>142</v>
      </c>
      <c r="BQ379" t="s">
        <v>134</v>
      </c>
      <c r="BR379" t="s">
        <v>139</v>
      </c>
      <c r="BS379" t="s">
        <v>145</v>
      </c>
      <c r="BT379" t="s">
        <v>137</v>
      </c>
      <c r="BU379">
        <v>5.2</v>
      </c>
      <c r="BV379" t="s">
        <v>137</v>
      </c>
      <c r="BW379" t="s">
        <v>146</v>
      </c>
      <c r="BX379" t="s">
        <v>147</v>
      </c>
      <c r="BY379" t="s">
        <v>235</v>
      </c>
      <c r="CB379" t="s">
        <v>137</v>
      </c>
      <c r="CG379" t="s">
        <v>137</v>
      </c>
      <c r="CK379" t="s">
        <v>137</v>
      </c>
      <c r="CN379" t="s">
        <v>137</v>
      </c>
      <c r="CO379" t="s">
        <v>137</v>
      </c>
      <c r="CP379" t="s">
        <v>210</v>
      </c>
      <c r="CQ379" t="s">
        <v>878</v>
      </c>
      <c r="CR379" t="s">
        <v>165</v>
      </c>
      <c r="CS379" t="s">
        <v>137</v>
      </c>
      <c r="CT379" t="s">
        <v>137</v>
      </c>
      <c r="CU379" t="s">
        <v>137</v>
      </c>
      <c r="CV379" t="s">
        <v>137</v>
      </c>
      <c r="CW379">
        <v>2</v>
      </c>
      <c r="CY379" t="s">
        <v>373</v>
      </c>
      <c r="DB379" t="s">
        <v>162</v>
      </c>
      <c r="DC379" t="s">
        <v>137</v>
      </c>
      <c r="DD379" t="s">
        <v>137</v>
      </c>
      <c r="DG379" t="s">
        <v>137</v>
      </c>
      <c r="DH379" t="s">
        <v>161</v>
      </c>
      <c r="DI379" t="s">
        <v>200</v>
      </c>
      <c r="DJ379" t="s">
        <v>137</v>
      </c>
      <c r="DL379" t="s">
        <v>201</v>
      </c>
      <c r="DM379" t="s">
        <v>137</v>
      </c>
      <c r="DN379" t="s">
        <v>137</v>
      </c>
      <c r="DO379" t="s">
        <v>137</v>
      </c>
      <c r="DP379" t="s">
        <v>208</v>
      </c>
      <c r="DQ379" t="s">
        <v>137</v>
      </c>
      <c r="DS379" t="s">
        <v>137</v>
      </c>
      <c r="DV379" t="s">
        <v>137</v>
      </c>
      <c r="DX379" t="s">
        <v>137</v>
      </c>
      <c r="EA379" t="s">
        <v>137</v>
      </c>
      <c r="ED379" t="s">
        <v>137</v>
      </c>
      <c r="EJ379">
        <f>COUNTBLANK(A379:EI379)</f>
        <v>36</v>
      </c>
    </row>
    <row r="380" spans="1:140" x14ac:dyDescent="0.3">
      <c r="A380">
        <v>369</v>
      </c>
      <c r="B380" t="s">
        <v>167</v>
      </c>
      <c r="C380" t="s">
        <v>873</v>
      </c>
      <c r="D380" t="s">
        <v>882</v>
      </c>
      <c r="E380">
        <v>1248</v>
      </c>
      <c r="F380">
        <v>4</v>
      </c>
      <c r="G380">
        <v>4</v>
      </c>
      <c r="H380" t="s">
        <v>153</v>
      </c>
      <c r="I380" t="s">
        <v>124</v>
      </c>
      <c r="J380" t="s">
        <v>154</v>
      </c>
      <c r="K380" t="s">
        <v>125</v>
      </c>
      <c r="L380">
        <v>48</v>
      </c>
      <c r="M380" t="s">
        <v>296</v>
      </c>
      <c r="N380">
        <v>1640</v>
      </c>
      <c r="O380">
        <v>3995</v>
      </c>
      <c r="P380">
        <v>1790</v>
      </c>
      <c r="Q380" t="s">
        <v>560</v>
      </c>
      <c r="R380">
        <v>5</v>
      </c>
      <c r="S380">
        <v>20</v>
      </c>
      <c r="T380">
        <v>24.3</v>
      </c>
      <c r="U380" t="s">
        <v>874</v>
      </c>
      <c r="W380" t="s">
        <v>362</v>
      </c>
      <c r="X380">
        <v>5</v>
      </c>
      <c r="Y380" t="s">
        <v>875</v>
      </c>
      <c r="Z380" t="s">
        <v>156</v>
      </c>
      <c r="AA380" t="s">
        <v>130</v>
      </c>
      <c r="AB380" t="s">
        <v>356</v>
      </c>
      <c r="AC380" t="s">
        <v>742</v>
      </c>
      <c r="AF380" t="s">
        <v>879</v>
      </c>
      <c r="AG380" t="s">
        <v>879</v>
      </c>
      <c r="AH380" t="s">
        <v>131</v>
      </c>
      <c r="AI380" t="s">
        <v>166</v>
      </c>
      <c r="AK380" t="s">
        <v>280</v>
      </c>
      <c r="AL380" t="s">
        <v>364</v>
      </c>
      <c r="AM380" t="s">
        <v>877</v>
      </c>
      <c r="AN380" t="s">
        <v>134</v>
      </c>
      <c r="AO380" t="s">
        <v>135</v>
      </c>
      <c r="AP380" t="s">
        <v>135</v>
      </c>
      <c r="AQ380" t="s">
        <v>137</v>
      </c>
      <c r="AR380">
        <v>5</v>
      </c>
      <c r="AS380" t="s">
        <v>138</v>
      </c>
      <c r="AT380" t="s">
        <v>139</v>
      </c>
      <c r="AU380" t="s">
        <v>819</v>
      </c>
      <c r="AV380" t="s">
        <v>879</v>
      </c>
      <c r="AW380" t="s">
        <v>137</v>
      </c>
      <c r="AX380" t="s">
        <v>137</v>
      </c>
      <c r="AY380" t="s">
        <v>140</v>
      </c>
      <c r="AZ380" t="s">
        <v>137</v>
      </c>
      <c r="BA380" t="s">
        <v>137</v>
      </c>
      <c r="BC380" t="s">
        <v>137</v>
      </c>
      <c r="BD380" t="s">
        <v>202</v>
      </c>
      <c r="BE380">
        <v>328</v>
      </c>
      <c r="BF380" t="s">
        <v>137</v>
      </c>
      <c r="BG380" t="s">
        <v>137</v>
      </c>
      <c r="BH380" t="s">
        <v>137</v>
      </c>
      <c r="BI380" t="s">
        <v>134</v>
      </c>
      <c r="BJ380" t="s">
        <v>193</v>
      </c>
      <c r="BK380" t="s">
        <v>137</v>
      </c>
      <c r="BL380" t="s">
        <v>193</v>
      </c>
      <c r="BM380" t="s">
        <v>137</v>
      </c>
      <c r="BO380" t="s">
        <v>137</v>
      </c>
      <c r="BP380" t="s">
        <v>142</v>
      </c>
      <c r="BQ380" t="s">
        <v>134</v>
      </c>
      <c r="BR380" t="s">
        <v>139</v>
      </c>
      <c r="BS380" t="s">
        <v>145</v>
      </c>
      <c r="BT380" t="s">
        <v>137</v>
      </c>
      <c r="BU380">
        <v>5.2</v>
      </c>
      <c r="BV380" t="s">
        <v>137</v>
      </c>
      <c r="BW380" t="s">
        <v>146</v>
      </c>
      <c r="BX380" t="s">
        <v>147</v>
      </c>
      <c r="BY380" t="s">
        <v>235</v>
      </c>
      <c r="CB380" t="s">
        <v>137</v>
      </c>
      <c r="CG380" t="s">
        <v>137</v>
      </c>
      <c r="CK380" t="s">
        <v>137</v>
      </c>
      <c r="CN380" t="s">
        <v>137</v>
      </c>
      <c r="CO380" t="s">
        <v>137</v>
      </c>
      <c r="CP380" t="s">
        <v>210</v>
      </c>
      <c r="CQ380" t="s">
        <v>878</v>
      </c>
      <c r="CR380" t="s">
        <v>165</v>
      </c>
      <c r="CS380" t="s">
        <v>137</v>
      </c>
      <c r="CT380" t="s">
        <v>137</v>
      </c>
      <c r="CU380" t="s">
        <v>137</v>
      </c>
      <c r="CV380" t="s">
        <v>137</v>
      </c>
      <c r="CW380">
        <v>2</v>
      </c>
      <c r="CY380" t="s">
        <v>373</v>
      </c>
      <c r="DB380" t="s">
        <v>162</v>
      </c>
      <c r="DC380" t="s">
        <v>137</v>
      </c>
      <c r="DD380" t="s">
        <v>137</v>
      </c>
      <c r="DG380" t="s">
        <v>137</v>
      </c>
      <c r="DH380" t="s">
        <v>161</v>
      </c>
      <c r="DI380" t="s">
        <v>200</v>
      </c>
      <c r="DJ380" t="s">
        <v>137</v>
      </c>
      <c r="DL380" t="s">
        <v>201</v>
      </c>
      <c r="DM380" t="s">
        <v>137</v>
      </c>
      <c r="DN380" t="s">
        <v>137</v>
      </c>
      <c r="DO380" t="s">
        <v>137</v>
      </c>
      <c r="DP380" t="s">
        <v>208</v>
      </c>
      <c r="DQ380" t="s">
        <v>137</v>
      </c>
      <c r="DS380" t="s">
        <v>137</v>
      </c>
      <c r="DV380" t="s">
        <v>137</v>
      </c>
      <c r="DX380" t="s">
        <v>137</v>
      </c>
      <c r="EA380" t="s">
        <v>137</v>
      </c>
      <c r="ED380" t="s">
        <v>137</v>
      </c>
      <c r="EJ380">
        <f>COUNTBLANK(A380:EI380)</f>
        <v>36</v>
      </c>
    </row>
    <row r="381" spans="1:140" x14ac:dyDescent="0.3">
      <c r="A381">
        <v>370</v>
      </c>
      <c r="B381" t="s">
        <v>167</v>
      </c>
      <c r="C381" t="s">
        <v>873</v>
      </c>
      <c r="D381" t="s">
        <v>883</v>
      </c>
      <c r="E381">
        <v>1248</v>
      </c>
      <c r="F381">
        <v>4</v>
      </c>
      <c r="G381">
        <v>4</v>
      </c>
      <c r="H381" t="s">
        <v>153</v>
      </c>
      <c r="I381" t="s">
        <v>124</v>
      </c>
      <c r="J381" t="s">
        <v>168</v>
      </c>
      <c r="K381" t="s">
        <v>125</v>
      </c>
      <c r="L381">
        <v>48</v>
      </c>
      <c r="M381" t="s">
        <v>296</v>
      </c>
      <c r="N381">
        <v>1640</v>
      </c>
      <c r="O381">
        <v>3995</v>
      </c>
      <c r="P381">
        <v>1790</v>
      </c>
      <c r="Q381" t="s">
        <v>560</v>
      </c>
      <c r="R381">
        <v>5</v>
      </c>
      <c r="S381">
        <v>20</v>
      </c>
      <c r="T381">
        <v>24.3</v>
      </c>
      <c r="U381" t="s">
        <v>874</v>
      </c>
      <c r="W381" t="s">
        <v>362</v>
      </c>
      <c r="X381">
        <v>5</v>
      </c>
      <c r="Y381" t="s">
        <v>875</v>
      </c>
      <c r="Z381" t="s">
        <v>156</v>
      </c>
      <c r="AA381" t="s">
        <v>130</v>
      </c>
      <c r="AB381" t="s">
        <v>356</v>
      </c>
      <c r="AC381" t="s">
        <v>742</v>
      </c>
      <c r="AF381" t="s">
        <v>876</v>
      </c>
      <c r="AG381" t="s">
        <v>876</v>
      </c>
      <c r="AH381" t="s">
        <v>131</v>
      </c>
      <c r="AI381" t="s">
        <v>166</v>
      </c>
      <c r="AK381" t="s">
        <v>133</v>
      </c>
      <c r="AL381" t="s">
        <v>364</v>
      </c>
      <c r="AM381" t="s">
        <v>877</v>
      </c>
      <c r="AN381" t="s">
        <v>134</v>
      </c>
      <c r="AO381" t="s">
        <v>135</v>
      </c>
      <c r="AP381" t="s">
        <v>135</v>
      </c>
      <c r="AQ381" t="s">
        <v>137</v>
      </c>
      <c r="AR381">
        <v>5</v>
      </c>
      <c r="AS381" t="s">
        <v>138</v>
      </c>
      <c r="AT381" t="s">
        <v>150</v>
      </c>
      <c r="AU381" t="s">
        <v>819</v>
      </c>
      <c r="AV381" t="s">
        <v>876</v>
      </c>
      <c r="AX381" t="s">
        <v>137</v>
      </c>
      <c r="AY381" t="s">
        <v>140</v>
      </c>
      <c r="BA381" t="s">
        <v>137</v>
      </c>
      <c r="BC381" t="s">
        <v>137</v>
      </c>
      <c r="BD381" t="s">
        <v>199</v>
      </c>
      <c r="BE381">
        <v>328</v>
      </c>
      <c r="BF381" t="s">
        <v>137</v>
      </c>
      <c r="BG381" t="s">
        <v>137</v>
      </c>
      <c r="BH381" t="s">
        <v>137</v>
      </c>
      <c r="BI381" t="s">
        <v>134</v>
      </c>
      <c r="BJ381" t="s">
        <v>143</v>
      </c>
      <c r="BK381" t="s">
        <v>137</v>
      </c>
      <c r="BL381" t="s">
        <v>193</v>
      </c>
      <c r="BM381" t="s">
        <v>137</v>
      </c>
      <c r="BO381" t="s">
        <v>137</v>
      </c>
      <c r="BP381" t="s">
        <v>142</v>
      </c>
      <c r="BQ381" t="s">
        <v>134</v>
      </c>
      <c r="BR381" t="s">
        <v>139</v>
      </c>
      <c r="BS381" t="s">
        <v>145</v>
      </c>
      <c r="BT381" t="s">
        <v>137</v>
      </c>
      <c r="BU381">
        <v>5.2</v>
      </c>
      <c r="BV381" t="s">
        <v>137</v>
      </c>
      <c r="BW381" t="s">
        <v>146</v>
      </c>
      <c r="BX381" t="s">
        <v>147</v>
      </c>
      <c r="BY381" t="s">
        <v>148</v>
      </c>
      <c r="CB381" t="s">
        <v>137</v>
      </c>
      <c r="CG381" t="s">
        <v>137</v>
      </c>
      <c r="CK381" t="s">
        <v>137</v>
      </c>
      <c r="CO381" t="s">
        <v>137</v>
      </c>
      <c r="CP381" t="s">
        <v>210</v>
      </c>
      <c r="CQ381" t="s">
        <v>878</v>
      </c>
      <c r="CR381" t="s">
        <v>160</v>
      </c>
      <c r="CS381" t="s">
        <v>137</v>
      </c>
      <c r="CU381" t="s">
        <v>137</v>
      </c>
      <c r="CV381" t="s">
        <v>137</v>
      </c>
      <c r="CW381">
        <v>1</v>
      </c>
      <c r="CY381" t="s">
        <v>176</v>
      </c>
      <c r="DB381" t="s">
        <v>177</v>
      </c>
      <c r="DC381" t="s">
        <v>137</v>
      </c>
      <c r="DD381" t="s">
        <v>137</v>
      </c>
      <c r="DG381" t="s">
        <v>137</v>
      </c>
      <c r="DH381" t="s">
        <v>161</v>
      </c>
      <c r="DJ381" t="s">
        <v>137</v>
      </c>
      <c r="DM381" t="s">
        <v>137</v>
      </c>
      <c r="DN381" t="s">
        <v>137</v>
      </c>
      <c r="DV381" t="s">
        <v>137</v>
      </c>
      <c r="DW381" t="s">
        <v>137</v>
      </c>
      <c r="EJ381">
        <f>COUNTBLANK(A381:EI381)</f>
        <v>48</v>
      </c>
    </row>
    <row r="382" spans="1:140" x14ac:dyDescent="0.3">
      <c r="A382">
        <v>371</v>
      </c>
      <c r="B382" t="s">
        <v>167</v>
      </c>
      <c r="C382" t="s">
        <v>873</v>
      </c>
      <c r="D382" t="s">
        <v>884</v>
      </c>
      <c r="E382">
        <v>1248</v>
      </c>
      <c r="F382">
        <v>4</v>
      </c>
      <c r="G382">
        <v>4</v>
      </c>
      <c r="H382" t="s">
        <v>153</v>
      </c>
      <c r="I382" t="s">
        <v>124</v>
      </c>
      <c r="J382" t="s">
        <v>154</v>
      </c>
      <c r="K382" t="s">
        <v>125</v>
      </c>
      <c r="L382">
        <v>48</v>
      </c>
      <c r="M382" t="s">
        <v>296</v>
      </c>
      <c r="N382">
        <v>1640</v>
      </c>
      <c r="O382">
        <v>3995</v>
      </c>
      <c r="P382">
        <v>1790</v>
      </c>
      <c r="Q382" t="s">
        <v>560</v>
      </c>
      <c r="R382">
        <v>5</v>
      </c>
      <c r="S382">
        <v>20</v>
      </c>
      <c r="T382">
        <v>24.3</v>
      </c>
      <c r="U382" t="s">
        <v>874</v>
      </c>
      <c r="W382" t="s">
        <v>362</v>
      </c>
      <c r="X382">
        <v>5</v>
      </c>
      <c r="Y382" t="s">
        <v>875</v>
      </c>
      <c r="Z382" t="s">
        <v>156</v>
      </c>
      <c r="AA382" t="s">
        <v>130</v>
      </c>
      <c r="AB382" t="s">
        <v>356</v>
      </c>
      <c r="AC382" t="s">
        <v>742</v>
      </c>
      <c r="AF382" t="s">
        <v>879</v>
      </c>
      <c r="AG382" t="s">
        <v>879</v>
      </c>
      <c r="AH382" t="s">
        <v>131</v>
      </c>
      <c r="AI382" t="s">
        <v>166</v>
      </c>
      <c r="AK382" t="s">
        <v>280</v>
      </c>
      <c r="AL382" t="s">
        <v>364</v>
      </c>
      <c r="AM382" t="s">
        <v>877</v>
      </c>
      <c r="AN382" t="s">
        <v>134</v>
      </c>
      <c r="AO382" t="s">
        <v>135</v>
      </c>
      <c r="AP382" t="s">
        <v>135</v>
      </c>
      <c r="AQ382" t="s">
        <v>137</v>
      </c>
      <c r="AR382">
        <v>5</v>
      </c>
      <c r="AS382" t="s">
        <v>138</v>
      </c>
      <c r="AT382" t="s">
        <v>150</v>
      </c>
      <c r="AU382" t="s">
        <v>819</v>
      </c>
      <c r="AV382" t="s">
        <v>879</v>
      </c>
      <c r="AW382" t="s">
        <v>137</v>
      </c>
      <c r="AX382" t="s">
        <v>137</v>
      </c>
      <c r="AY382" t="s">
        <v>140</v>
      </c>
      <c r="AZ382" t="s">
        <v>137</v>
      </c>
      <c r="BA382" t="s">
        <v>137</v>
      </c>
      <c r="BC382" t="s">
        <v>137</v>
      </c>
      <c r="BD382" t="s">
        <v>202</v>
      </c>
      <c r="BE382">
        <v>328</v>
      </c>
      <c r="BF382" t="s">
        <v>137</v>
      </c>
      <c r="BG382" t="s">
        <v>137</v>
      </c>
      <c r="BH382" t="s">
        <v>137</v>
      </c>
      <c r="BI382" t="s">
        <v>134</v>
      </c>
      <c r="BJ382" t="s">
        <v>193</v>
      </c>
      <c r="BK382" t="s">
        <v>137</v>
      </c>
      <c r="BL382" t="s">
        <v>193</v>
      </c>
      <c r="BM382" t="s">
        <v>137</v>
      </c>
      <c r="BO382" t="s">
        <v>137</v>
      </c>
      <c r="BP382" t="s">
        <v>142</v>
      </c>
      <c r="BQ382" t="s">
        <v>134</v>
      </c>
      <c r="BR382" t="s">
        <v>139</v>
      </c>
      <c r="BS382" t="s">
        <v>145</v>
      </c>
      <c r="BT382" t="s">
        <v>137</v>
      </c>
      <c r="BU382">
        <v>5.2</v>
      </c>
      <c r="BV382" t="s">
        <v>137</v>
      </c>
      <c r="BW382" t="s">
        <v>146</v>
      </c>
      <c r="BY382" t="s">
        <v>235</v>
      </c>
      <c r="CA382" t="s">
        <v>137</v>
      </c>
      <c r="CB382" t="s">
        <v>137</v>
      </c>
      <c r="CG382" t="s">
        <v>137</v>
      </c>
      <c r="CK382" t="s">
        <v>137</v>
      </c>
      <c r="CN382" t="s">
        <v>137</v>
      </c>
      <c r="CO382" t="s">
        <v>137</v>
      </c>
      <c r="CP382" t="s">
        <v>210</v>
      </c>
      <c r="CQ382" t="s">
        <v>878</v>
      </c>
      <c r="CR382" t="s">
        <v>165</v>
      </c>
      <c r="CS382" t="s">
        <v>137</v>
      </c>
      <c r="CT382" t="s">
        <v>137</v>
      </c>
      <c r="CU382" t="s">
        <v>137</v>
      </c>
      <c r="CV382" t="s">
        <v>137</v>
      </c>
      <c r="CW382">
        <v>2</v>
      </c>
      <c r="CY382" t="s">
        <v>176</v>
      </c>
      <c r="DB382" t="s">
        <v>177</v>
      </c>
      <c r="DC382" t="s">
        <v>137</v>
      </c>
      <c r="DD382" t="s">
        <v>137</v>
      </c>
      <c r="DG382" t="s">
        <v>137</v>
      </c>
      <c r="DH382" t="s">
        <v>161</v>
      </c>
      <c r="DI382" t="s">
        <v>200</v>
      </c>
      <c r="DJ382" t="s">
        <v>137</v>
      </c>
      <c r="DL382" t="s">
        <v>201</v>
      </c>
      <c r="DM382" t="s">
        <v>137</v>
      </c>
      <c r="DO382" t="s">
        <v>137</v>
      </c>
      <c r="DP382" t="s">
        <v>208</v>
      </c>
      <c r="DQ382" t="s">
        <v>137</v>
      </c>
      <c r="DV382" t="s">
        <v>137</v>
      </c>
      <c r="DW382" t="s">
        <v>137</v>
      </c>
      <c r="DX382" t="s">
        <v>137</v>
      </c>
      <c r="EA382" t="s">
        <v>137</v>
      </c>
      <c r="EJ382">
        <f>COUNTBLANK(A382:EI382)</f>
        <v>38</v>
      </c>
    </row>
    <row r="383" spans="1:140" x14ac:dyDescent="0.3">
      <c r="A383">
        <v>372</v>
      </c>
      <c r="B383" t="s">
        <v>167</v>
      </c>
      <c r="C383" t="s">
        <v>873</v>
      </c>
      <c r="D383" t="s">
        <v>885</v>
      </c>
      <c r="E383">
        <v>1248</v>
      </c>
      <c r="F383">
        <v>4</v>
      </c>
      <c r="G383">
        <v>4</v>
      </c>
      <c r="H383" t="s">
        <v>153</v>
      </c>
      <c r="I383" t="s">
        <v>124</v>
      </c>
      <c r="J383" t="s">
        <v>154</v>
      </c>
      <c r="K383" t="s">
        <v>125</v>
      </c>
      <c r="L383">
        <v>48</v>
      </c>
      <c r="M383" t="s">
        <v>296</v>
      </c>
      <c r="N383">
        <v>1640</v>
      </c>
      <c r="O383">
        <v>3995</v>
      </c>
      <c r="P383">
        <v>1790</v>
      </c>
      <c r="Q383" t="s">
        <v>560</v>
      </c>
      <c r="R383">
        <v>5</v>
      </c>
      <c r="S383">
        <v>20</v>
      </c>
      <c r="T383">
        <v>24.3</v>
      </c>
      <c r="U383" t="s">
        <v>874</v>
      </c>
      <c r="W383" t="s">
        <v>362</v>
      </c>
      <c r="X383">
        <v>5</v>
      </c>
      <c r="Y383" t="s">
        <v>875</v>
      </c>
      <c r="Z383" t="s">
        <v>156</v>
      </c>
      <c r="AA383" t="s">
        <v>130</v>
      </c>
      <c r="AB383" t="s">
        <v>356</v>
      </c>
      <c r="AC383" t="s">
        <v>742</v>
      </c>
      <c r="AF383" t="s">
        <v>879</v>
      </c>
      <c r="AG383" t="s">
        <v>879</v>
      </c>
      <c r="AH383" t="s">
        <v>131</v>
      </c>
      <c r="AI383" t="s">
        <v>166</v>
      </c>
      <c r="AK383" t="s">
        <v>280</v>
      </c>
      <c r="AL383" t="s">
        <v>364</v>
      </c>
      <c r="AM383" t="s">
        <v>877</v>
      </c>
      <c r="AN383" t="s">
        <v>134</v>
      </c>
      <c r="AO383" t="s">
        <v>135</v>
      </c>
      <c r="AP383" t="s">
        <v>135</v>
      </c>
      <c r="AQ383" t="s">
        <v>137</v>
      </c>
      <c r="AR383">
        <v>5</v>
      </c>
      <c r="AS383" t="s">
        <v>138</v>
      </c>
      <c r="AT383" t="s">
        <v>150</v>
      </c>
      <c r="AU383" t="s">
        <v>819</v>
      </c>
      <c r="AV383" t="s">
        <v>879</v>
      </c>
      <c r="AW383" t="s">
        <v>137</v>
      </c>
      <c r="AX383" t="s">
        <v>137</v>
      </c>
      <c r="AY383" t="s">
        <v>140</v>
      </c>
      <c r="AZ383" t="s">
        <v>137</v>
      </c>
      <c r="BA383" t="s">
        <v>137</v>
      </c>
      <c r="BC383" t="s">
        <v>137</v>
      </c>
      <c r="BD383" t="s">
        <v>202</v>
      </c>
      <c r="BE383">
        <v>328</v>
      </c>
      <c r="BF383" t="s">
        <v>137</v>
      </c>
      <c r="BG383" t="s">
        <v>137</v>
      </c>
      <c r="BH383" t="s">
        <v>137</v>
      </c>
      <c r="BI383" t="s">
        <v>134</v>
      </c>
      <c r="BJ383" t="s">
        <v>193</v>
      </c>
      <c r="BK383" t="s">
        <v>137</v>
      </c>
      <c r="BL383" t="s">
        <v>193</v>
      </c>
      <c r="BM383" t="s">
        <v>137</v>
      </c>
      <c r="BO383" t="s">
        <v>137</v>
      </c>
      <c r="BP383" t="s">
        <v>142</v>
      </c>
      <c r="BQ383" t="s">
        <v>134</v>
      </c>
      <c r="BR383" t="s">
        <v>139</v>
      </c>
      <c r="BS383" t="s">
        <v>145</v>
      </c>
      <c r="BT383" t="s">
        <v>137</v>
      </c>
      <c r="BU383">
        <v>5.2</v>
      </c>
      <c r="BV383" t="s">
        <v>137</v>
      </c>
      <c r="BW383" t="s">
        <v>146</v>
      </c>
      <c r="BX383" t="s">
        <v>147</v>
      </c>
      <c r="BY383" t="s">
        <v>235</v>
      </c>
      <c r="CB383" t="s">
        <v>137</v>
      </c>
      <c r="CG383" t="s">
        <v>137</v>
      </c>
      <c r="CK383" t="s">
        <v>137</v>
      </c>
      <c r="CN383" t="s">
        <v>137</v>
      </c>
      <c r="CO383" t="s">
        <v>137</v>
      </c>
      <c r="CP383" t="s">
        <v>210</v>
      </c>
      <c r="CQ383" t="s">
        <v>878</v>
      </c>
      <c r="CR383" t="s">
        <v>165</v>
      </c>
      <c r="CS383" t="s">
        <v>137</v>
      </c>
      <c r="CT383" t="s">
        <v>137</v>
      </c>
      <c r="CU383" t="s">
        <v>137</v>
      </c>
      <c r="CV383" t="s">
        <v>137</v>
      </c>
      <c r="CW383">
        <v>2</v>
      </c>
      <c r="CY383" t="s">
        <v>373</v>
      </c>
      <c r="DB383" t="s">
        <v>162</v>
      </c>
      <c r="DC383" t="s">
        <v>137</v>
      </c>
      <c r="DD383" t="s">
        <v>137</v>
      </c>
      <c r="DG383" t="s">
        <v>137</v>
      </c>
      <c r="DH383" t="s">
        <v>161</v>
      </c>
      <c r="DI383" t="s">
        <v>200</v>
      </c>
      <c r="DJ383" t="s">
        <v>137</v>
      </c>
      <c r="DL383" t="s">
        <v>201</v>
      </c>
      <c r="DM383" t="s">
        <v>137</v>
      </c>
      <c r="DN383" t="s">
        <v>137</v>
      </c>
      <c r="DO383" t="s">
        <v>137</v>
      </c>
      <c r="DP383" t="s">
        <v>208</v>
      </c>
      <c r="DQ383" t="s">
        <v>137</v>
      </c>
      <c r="DS383" t="s">
        <v>137</v>
      </c>
      <c r="DV383" t="s">
        <v>137</v>
      </c>
      <c r="DW383" t="s">
        <v>137</v>
      </c>
      <c r="DX383" t="s">
        <v>137</v>
      </c>
      <c r="EA383" t="s">
        <v>137</v>
      </c>
      <c r="ED383" t="s">
        <v>137</v>
      </c>
      <c r="EJ383">
        <f>COUNTBLANK(A383:EI383)</f>
        <v>35</v>
      </c>
    </row>
    <row r="384" spans="1:140" x14ac:dyDescent="0.3">
      <c r="A384">
        <v>373</v>
      </c>
      <c r="B384" t="s">
        <v>197</v>
      </c>
      <c r="C384" t="s">
        <v>886</v>
      </c>
      <c r="D384" t="s">
        <v>887</v>
      </c>
      <c r="E384">
        <v>1197</v>
      </c>
      <c r="F384">
        <v>4</v>
      </c>
      <c r="G384">
        <v>4</v>
      </c>
      <c r="H384" t="s">
        <v>153</v>
      </c>
      <c r="I384" t="s">
        <v>124</v>
      </c>
      <c r="J384" t="s">
        <v>154</v>
      </c>
      <c r="K384" t="s">
        <v>125</v>
      </c>
      <c r="L384">
        <v>40</v>
      </c>
      <c r="M384" t="s">
        <v>126</v>
      </c>
      <c r="N384">
        <v>1555</v>
      </c>
      <c r="O384">
        <v>3995</v>
      </c>
      <c r="P384">
        <v>1760</v>
      </c>
      <c r="Q384" t="s">
        <v>127</v>
      </c>
      <c r="R384">
        <v>5</v>
      </c>
      <c r="S384">
        <v>15</v>
      </c>
      <c r="T384" s="1" t="s">
        <v>128</v>
      </c>
      <c r="U384" t="s">
        <v>888</v>
      </c>
      <c r="X384">
        <v>5</v>
      </c>
      <c r="Y384" t="s">
        <v>468</v>
      </c>
      <c r="Z384" t="s">
        <v>156</v>
      </c>
      <c r="AA384" t="s">
        <v>130</v>
      </c>
      <c r="AB384" t="s">
        <v>356</v>
      </c>
      <c r="AC384" t="s">
        <v>189</v>
      </c>
      <c r="AD384" t="s">
        <v>357</v>
      </c>
      <c r="AE384" t="s">
        <v>357</v>
      </c>
      <c r="AF384" t="s">
        <v>378</v>
      </c>
      <c r="AG384" t="s">
        <v>378</v>
      </c>
      <c r="AH384" t="s">
        <v>131</v>
      </c>
      <c r="AI384" t="s">
        <v>166</v>
      </c>
      <c r="AK384" t="s">
        <v>133</v>
      </c>
      <c r="AL384" t="s">
        <v>249</v>
      </c>
      <c r="AM384" t="s">
        <v>379</v>
      </c>
      <c r="AN384" t="s">
        <v>134</v>
      </c>
      <c r="AO384" t="s">
        <v>273</v>
      </c>
      <c r="AP384" t="s">
        <v>135</v>
      </c>
      <c r="AQ384">
        <v>2</v>
      </c>
      <c r="AR384">
        <v>5</v>
      </c>
      <c r="AS384" t="s">
        <v>138</v>
      </c>
      <c r="AT384" t="s">
        <v>139</v>
      </c>
      <c r="AU384" t="s">
        <v>366</v>
      </c>
      <c r="AV384" t="s">
        <v>378</v>
      </c>
      <c r="AX384">
        <v>2</v>
      </c>
      <c r="AY384" t="s">
        <v>140</v>
      </c>
      <c r="AZ384" t="s">
        <v>137</v>
      </c>
      <c r="BB384" t="s">
        <v>889</v>
      </c>
      <c r="BC384" t="s">
        <v>137</v>
      </c>
      <c r="BD384" t="s">
        <v>142</v>
      </c>
      <c r="BE384">
        <v>285</v>
      </c>
      <c r="BF384" t="s">
        <v>137</v>
      </c>
      <c r="BG384" t="s">
        <v>137</v>
      </c>
      <c r="BH384" t="s">
        <v>137</v>
      </c>
      <c r="BI384" t="s">
        <v>134</v>
      </c>
      <c r="BJ384" t="s">
        <v>143</v>
      </c>
      <c r="BL384" t="s">
        <v>193</v>
      </c>
      <c r="BM384" t="s">
        <v>137</v>
      </c>
      <c r="BO384" t="s">
        <v>137</v>
      </c>
      <c r="BP384" t="s">
        <v>142</v>
      </c>
      <c r="BQ384" t="s">
        <v>134</v>
      </c>
      <c r="BR384" t="s">
        <v>139</v>
      </c>
      <c r="BS384" t="s">
        <v>145</v>
      </c>
      <c r="BT384" t="s">
        <v>137</v>
      </c>
      <c r="BU384">
        <v>5.2</v>
      </c>
      <c r="BV384" t="s">
        <v>137</v>
      </c>
      <c r="BW384" t="s">
        <v>146</v>
      </c>
      <c r="BX384" t="s">
        <v>147</v>
      </c>
      <c r="BY384" t="s">
        <v>148</v>
      </c>
      <c r="BZ384" t="s">
        <v>137</v>
      </c>
      <c r="CB384" t="s">
        <v>137</v>
      </c>
      <c r="CG384" t="s">
        <v>137</v>
      </c>
      <c r="CH384" t="s">
        <v>137</v>
      </c>
      <c r="CJ384" t="s">
        <v>137</v>
      </c>
      <c r="CK384" t="s">
        <v>137</v>
      </c>
      <c r="CN384" t="s">
        <v>137</v>
      </c>
      <c r="CO384" t="s">
        <v>137</v>
      </c>
      <c r="CP384" t="s">
        <v>210</v>
      </c>
      <c r="CQ384" t="s">
        <v>362</v>
      </c>
      <c r="CR384" t="s">
        <v>165</v>
      </c>
      <c r="CS384" t="s">
        <v>137</v>
      </c>
      <c r="CT384" t="s">
        <v>137</v>
      </c>
      <c r="CU384" t="s">
        <v>137</v>
      </c>
      <c r="CV384" t="s">
        <v>137</v>
      </c>
      <c r="CW384">
        <v>2</v>
      </c>
      <c r="CY384" t="s">
        <v>176</v>
      </c>
      <c r="DB384" t="s">
        <v>162</v>
      </c>
      <c r="DD384" t="s">
        <v>137</v>
      </c>
      <c r="DI384" t="s">
        <v>200</v>
      </c>
      <c r="DL384" t="s">
        <v>201</v>
      </c>
      <c r="DN384" t="s">
        <v>137</v>
      </c>
      <c r="DQ384" t="s">
        <v>137</v>
      </c>
      <c r="DS384" t="s">
        <v>137</v>
      </c>
      <c r="EJ384">
        <f>COUNTBLANK(A384:EI384)</f>
        <v>46</v>
      </c>
    </row>
    <row r="385" spans="1:140" x14ac:dyDescent="0.3">
      <c r="A385">
        <v>374</v>
      </c>
      <c r="B385" t="s">
        <v>197</v>
      </c>
      <c r="C385" t="s">
        <v>886</v>
      </c>
      <c r="D385" t="s">
        <v>890</v>
      </c>
      <c r="E385">
        <v>1197</v>
      </c>
      <c r="F385">
        <v>4</v>
      </c>
      <c r="G385">
        <v>4</v>
      </c>
      <c r="H385" t="s">
        <v>153</v>
      </c>
      <c r="I385" t="s">
        <v>124</v>
      </c>
      <c r="J385" t="s">
        <v>154</v>
      </c>
      <c r="K385" t="s">
        <v>125</v>
      </c>
      <c r="L385">
        <v>40</v>
      </c>
      <c r="M385" t="s">
        <v>126</v>
      </c>
      <c r="N385">
        <v>1555</v>
      </c>
      <c r="O385">
        <v>3995</v>
      </c>
      <c r="P385">
        <v>1760</v>
      </c>
      <c r="Q385" t="s">
        <v>127</v>
      </c>
      <c r="R385">
        <v>5</v>
      </c>
      <c r="S385">
        <v>15</v>
      </c>
      <c r="T385">
        <v>17.190000000000001</v>
      </c>
      <c r="U385" t="s">
        <v>888</v>
      </c>
      <c r="X385">
        <v>6</v>
      </c>
      <c r="Y385" t="s">
        <v>468</v>
      </c>
      <c r="Z385" t="s">
        <v>156</v>
      </c>
      <c r="AA385" t="s">
        <v>130</v>
      </c>
      <c r="AB385" t="s">
        <v>891</v>
      </c>
      <c r="AC385" t="s">
        <v>189</v>
      </c>
      <c r="AD385" t="s">
        <v>357</v>
      </c>
      <c r="AE385" t="s">
        <v>357</v>
      </c>
      <c r="AF385" t="s">
        <v>378</v>
      </c>
      <c r="AG385" t="s">
        <v>378</v>
      </c>
      <c r="AH385" t="s">
        <v>131</v>
      </c>
      <c r="AI385" t="s">
        <v>166</v>
      </c>
      <c r="AK385" t="s">
        <v>280</v>
      </c>
      <c r="AL385" t="s">
        <v>249</v>
      </c>
      <c r="AM385" t="s">
        <v>379</v>
      </c>
      <c r="AN385" t="s">
        <v>134</v>
      </c>
      <c r="AO385" t="s">
        <v>135</v>
      </c>
      <c r="AP385" t="s">
        <v>135</v>
      </c>
      <c r="AQ385" t="s">
        <v>137</v>
      </c>
      <c r="AR385">
        <v>5</v>
      </c>
      <c r="AS385" t="s">
        <v>396</v>
      </c>
      <c r="AT385" t="s">
        <v>139</v>
      </c>
      <c r="AU385" t="s">
        <v>366</v>
      </c>
      <c r="AV385" t="s">
        <v>378</v>
      </c>
      <c r="AW385" t="s">
        <v>137</v>
      </c>
      <c r="AX385" t="s">
        <v>137</v>
      </c>
      <c r="AY385" t="s">
        <v>140</v>
      </c>
      <c r="AZ385" t="s">
        <v>137</v>
      </c>
      <c r="BB385" t="s">
        <v>889</v>
      </c>
      <c r="BC385" t="s">
        <v>137</v>
      </c>
      <c r="BD385" t="s">
        <v>202</v>
      </c>
      <c r="BE385">
        <v>285</v>
      </c>
      <c r="BF385" t="s">
        <v>137</v>
      </c>
      <c r="BG385" t="s">
        <v>137</v>
      </c>
      <c r="BH385" t="s">
        <v>137</v>
      </c>
      <c r="BI385" t="s">
        <v>134</v>
      </c>
      <c r="BJ385" t="s">
        <v>143</v>
      </c>
      <c r="BK385" t="s">
        <v>137</v>
      </c>
      <c r="BL385" t="s">
        <v>193</v>
      </c>
      <c r="BM385" t="s">
        <v>137</v>
      </c>
      <c r="BO385" t="s">
        <v>137</v>
      </c>
      <c r="BP385" t="s">
        <v>142</v>
      </c>
      <c r="BQ385" t="s">
        <v>134</v>
      </c>
      <c r="BR385" t="s">
        <v>139</v>
      </c>
      <c r="BS385" t="s">
        <v>145</v>
      </c>
      <c r="BT385" t="s">
        <v>137</v>
      </c>
      <c r="BU385">
        <v>5.2</v>
      </c>
      <c r="BV385" t="s">
        <v>137</v>
      </c>
      <c r="BW385" t="s">
        <v>146</v>
      </c>
      <c r="BX385" t="s">
        <v>147</v>
      </c>
      <c r="BY385" t="s">
        <v>235</v>
      </c>
      <c r="BZ385" t="s">
        <v>137</v>
      </c>
      <c r="CB385" t="s">
        <v>137</v>
      </c>
      <c r="CG385" t="s">
        <v>137</v>
      </c>
      <c r="CH385" t="s">
        <v>137</v>
      </c>
      <c r="CJ385" t="s">
        <v>137</v>
      </c>
      <c r="CK385" t="s">
        <v>137</v>
      </c>
      <c r="CN385" t="s">
        <v>137</v>
      </c>
      <c r="CO385" t="s">
        <v>137</v>
      </c>
      <c r="CP385" t="s">
        <v>210</v>
      </c>
      <c r="CQ385" t="s">
        <v>362</v>
      </c>
      <c r="CR385" t="s">
        <v>636</v>
      </c>
      <c r="CS385" t="s">
        <v>137</v>
      </c>
      <c r="CU385" t="s">
        <v>137</v>
      </c>
      <c r="CV385" t="s">
        <v>137</v>
      </c>
      <c r="CW385">
        <v>6</v>
      </c>
      <c r="CY385" t="s">
        <v>373</v>
      </c>
      <c r="DB385" t="s">
        <v>162</v>
      </c>
      <c r="DD385" t="s">
        <v>137</v>
      </c>
      <c r="DH385" t="s">
        <v>161</v>
      </c>
      <c r="DI385" t="s">
        <v>200</v>
      </c>
      <c r="DL385" t="s">
        <v>201</v>
      </c>
      <c r="DM385" t="s">
        <v>137</v>
      </c>
      <c r="DN385" t="s">
        <v>137</v>
      </c>
      <c r="DS385" t="s">
        <v>137</v>
      </c>
      <c r="DW385" t="s">
        <v>137</v>
      </c>
      <c r="DZ385" t="s">
        <v>137</v>
      </c>
      <c r="EA385" t="s">
        <v>137</v>
      </c>
      <c r="EJ385">
        <f>COUNTBLANK(A385:EI385)</f>
        <v>40</v>
      </c>
    </row>
    <row r="386" spans="1:140" x14ac:dyDescent="0.3">
      <c r="A386">
        <v>375</v>
      </c>
      <c r="B386" t="s">
        <v>197</v>
      </c>
      <c r="C386" t="s">
        <v>886</v>
      </c>
      <c r="D386" t="s">
        <v>892</v>
      </c>
      <c r="E386">
        <v>1197</v>
      </c>
      <c r="F386">
        <v>4</v>
      </c>
      <c r="G386">
        <v>4</v>
      </c>
      <c r="H386" t="s">
        <v>153</v>
      </c>
      <c r="I386" t="s">
        <v>124</v>
      </c>
      <c r="J386" t="s">
        <v>154</v>
      </c>
      <c r="K386" t="s">
        <v>125</v>
      </c>
      <c r="L386">
        <v>40</v>
      </c>
      <c r="M386" t="s">
        <v>126</v>
      </c>
      <c r="N386">
        <v>1555</v>
      </c>
      <c r="O386">
        <v>3995</v>
      </c>
      <c r="P386">
        <v>1760</v>
      </c>
      <c r="Q386" t="s">
        <v>127</v>
      </c>
      <c r="R386">
        <v>5</v>
      </c>
      <c r="S386">
        <v>15</v>
      </c>
      <c r="T386">
        <v>17.190000000000001</v>
      </c>
      <c r="U386" t="s">
        <v>888</v>
      </c>
      <c r="X386">
        <v>6</v>
      </c>
      <c r="Y386" t="s">
        <v>468</v>
      </c>
      <c r="Z386" t="s">
        <v>156</v>
      </c>
      <c r="AA386" t="s">
        <v>130</v>
      </c>
      <c r="AB386" t="s">
        <v>891</v>
      </c>
      <c r="AC386" t="s">
        <v>189</v>
      </c>
      <c r="AD386" t="s">
        <v>357</v>
      </c>
      <c r="AE386" t="s">
        <v>357</v>
      </c>
      <c r="AF386" t="s">
        <v>378</v>
      </c>
      <c r="AG386" t="s">
        <v>378</v>
      </c>
      <c r="AH386" t="s">
        <v>131</v>
      </c>
      <c r="AI386" t="s">
        <v>166</v>
      </c>
      <c r="AK386" t="s">
        <v>280</v>
      </c>
      <c r="AL386" t="s">
        <v>249</v>
      </c>
      <c r="AM386" t="s">
        <v>379</v>
      </c>
      <c r="AN386" t="s">
        <v>134</v>
      </c>
      <c r="AO386" t="s">
        <v>135</v>
      </c>
      <c r="AP386" t="s">
        <v>135</v>
      </c>
      <c r="AQ386" t="s">
        <v>137</v>
      </c>
      <c r="AR386">
        <v>5</v>
      </c>
      <c r="AS386" t="s">
        <v>396</v>
      </c>
      <c r="AT386" t="s">
        <v>139</v>
      </c>
      <c r="AU386" t="s">
        <v>366</v>
      </c>
      <c r="AV386" t="s">
        <v>378</v>
      </c>
      <c r="AW386" t="s">
        <v>137</v>
      </c>
      <c r="AX386" t="s">
        <v>137</v>
      </c>
      <c r="AY386" t="s">
        <v>140</v>
      </c>
      <c r="AZ386" t="s">
        <v>137</v>
      </c>
      <c r="BB386" t="s">
        <v>889</v>
      </c>
      <c r="BC386" t="s">
        <v>137</v>
      </c>
      <c r="BD386" t="s">
        <v>202</v>
      </c>
      <c r="BE386">
        <v>285</v>
      </c>
      <c r="BF386" t="s">
        <v>137</v>
      </c>
      <c r="BG386" t="s">
        <v>137</v>
      </c>
      <c r="BH386" t="s">
        <v>137</v>
      </c>
      <c r="BI386" t="s">
        <v>134</v>
      </c>
      <c r="BJ386" t="s">
        <v>143</v>
      </c>
      <c r="BK386" t="s">
        <v>137</v>
      </c>
      <c r="BL386" t="s">
        <v>193</v>
      </c>
      <c r="BM386" t="s">
        <v>137</v>
      </c>
      <c r="BO386" t="s">
        <v>137</v>
      </c>
      <c r="BP386" t="s">
        <v>142</v>
      </c>
      <c r="BQ386" t="s">
        <v>134</v>
      </c>
      <c r="BR386" t="s">
        <v>139</v>
      </c>
      <c r="BS386" t="s">
        <v>145</v>
      </c>
      <c r="BT386" t="s">
        <v>137</v>
      </c>
      <c r="BU386">
        <v>5.2</v>
      </c>
      <c r="BV386" t="s">
        <v>137</v>
      </c>
      <c r="BW386" t="s">
        <v>146</v>
      </c>
      <c r="BX386" t="s">
        <v>147</v>
      </c>
      <c r="BY386" t="s">
        <v>235</v>
      </c>
      <c r="BZ386" t="s">
        <v>137</v>
      </c>
      <c r="CB386" t="s">
        <v>137</v>
      </c>
      <c r="CG386" t="s">
        <v>137</v>
      </c>
      <c r="CH386" t="s">
        <v>137</v>
      </c>
      <c r="CJ386" t="s">
        <v>137</v>
      </c>
      <c r="CK386" t="s">
        <v>137</v>
      </c>
      <c r="CN386" t="s">
        <v>137</v>
      </c>
      <c r="CO386" t="s">
        <v>137</v>
      </c>
      <c r="CP386" t="s">
        <v>210</v>
      </c>
      <c r="CQ386" t="s">
        <v>362</v>
      </c>
      <c r="CR386" t="s">
        <v>636</v>
      </c>
      <c r="CS386" t="s">
        <v>137</v>
      </c>
      <c r="CU386" t="s">
        <v>137</v>
      </c>
      <c r="CV386" t="s">
        <v>137</v>
      </c>
      <c r="CW386">
        <v>6</v>
      </c>
      <c r="CY386" t="s">
        <v>373</v>
      </c>
      <c r="DB386" t="s">
        <v>162</v>
      </c>
      <c r="DD386" t="s">
        <v>137</v>
      </c>
      <c r="DH386" t="s">
        <v>161</v>
      </c>
      <c r="DI386" t="s">
        <v>200</v>
      </c>
      <c r="DL386" t="s">
        <v>201</v>
      </c>
      <c r="DM386" t="s">
        <v>137</v>
      </c>
      <c r="DN386" t="s">
        <v>137</v>
      </c>
      <c r="DS386" t="s">
        <v>137</v>
      </c>
      <c r="DW386" t="s">
        <v>137</v>
      </c>
      <c r="DZ386" t="s">
        <v>137</v>
      </c>
      <c r="EA386" t="s">
        <v>137</v>
      </c>
      <c r="EJ386">
        <f>COUNTBLANK(A386:EI386)</f>
        <v>40</v>
      </c>
    </row>
    <row r="387" spans="1:140" x14ac:dyDescent="0.3">
      <c r="A387">
        <v>376</v>
      </c>
      <c r="B387" t="s">
        <v>197</v>
      </c>
      <c r="C387" t="s">
        <v>886</v>
      </c>
      <c r="D387" t="s">
        <v>893</v>
      </c>
      <c r="E387">
        <v>1396</v>
      </c>
      <c r="F387">
        <v>4</v>
      </c>
      <c r="G387">
        <v>4</v>
      </c>
      <c r="H387" t="s">
        <v>153</v>
      </c>
      <c r="I387" t="s">
        <v>124</v>
      </c>
      <c r="J387" t="s">
        <v>154</v>
      </c>
      <c r="K387" t="s">
        <v>125</v>
      </c>
      <c r="L387">
        <v>40</v>
      </c>
      <c r="M387" t="s">
        <v>296</v>
      </c>
      <c r="N387">
        <v>1555</v>
      </c>
      <c r="O387">
        <v>3995</v>
      </c>
      <c r="P387">
        <v>1760</v>
      </c>
      <c r="Q387" t="s">
        <v>127</v>
      </c>
      <c r="R387">
        <v>5</v>
      </c>
      <c r="S387">
        <v>21.19</v>
      </c>
      <c r="T387" s="1" t="s">
        <v>128</v>
      </c>
      <c r="U387" t="s">
        <v>894</v>
      </c>
      <c r="X387">
        <v>6</v>
      </c>
      <c r="Y387" t="s">
        <v>468</v>
      </c>
      <c r="Z387" t="s">
        <v>156</v>
      </c>
      <c r="AA387" t="s">
        <v>130</v>
      </c>
      <c r="AB387" t="s">
        <v>356</v>
      </c>
      <c r="AC387" t="s">
        <v>189</v>
      </c>
      <c r="AD387" t="s">
        <v>357</v>
      </c>
      <c r="AE387" t="s">
        <v>357</v>
      </c>
      <c r="AF387" t="s">
        <v>378</v>
      </c>
      <c r="AG387" t="s">
        <v>378</v>
      </c>
      <c r="AH387" t="s">
        <v>131</v>
      </c>
      <c r="AI387" t="s">
        <v>166</v>
      </c>
      <c r="AK387" t="s">
        <v>280</v>
      </c>
      <c r="AL387" t="s">
        <v>364</v>
      </c>
      <c r="AM387" t="s">
        <v>383</v>
      </c>
      <c r="AN387" t="s">
        <v>134</v>
      </c>
      <c r="AO387" t="s">
        <v>135</v>
      </c>
      <c r="AP387" t="s">
        <v>135</v>
      </c>
      <c r="AQ387">
        <v>2</v>
      </c>
      <c r="AR387">
        <v>5</v>
      </c>
      <c r="AS387" t="s">
        <v>396</v>
      </c>
      <c r="AT387" t="s">
        <v>139</v>
      </c>
      <c r="AU387" t="s">
        <v>366</v>
      </c>
      <c r="AV387" t="s">
        <v>378</v>
      </c>
      <c r="AW387" t="s">
        <v>137</v>
      </c>
      <c r="AX387">
        <v>2</v>
      </c>
      <c r="AY387" t="s">
        <v>140</v>
      </c>
      <c r="AZ387" t="s">
        <v>137</v>
      </c>
      <c r="BB387" t="s">
        <v>889</v>
      </c>
      <c r="BC387" t="s">
        <v>137</v>
      </c>
      <c r="BD387" t="s">
        <v>202</v>
      </c>
      <c r="BE387">
        <v>285</v>
      </c>
      <c r="BF387" t="s">
        <v>137</v>
      </c>
      <c r="BG387" t="s">
        <v>137</v>
      </c>
      <c r="BH387" t="s">
        <v>137</v>
      </c>
      <c r="BI387" t="s">
        <v>134</v>
      </c>
      <c r="BJ387" t="s">
        <v>143</v>
      </c>
      <c r="BK387" t="s">
        <v>137</v>
      </c>
      <c r="BL387" t="s">
        <v>193</v>
      </c>
      <c r="BM387" t="s">
        <v>137</v>
      </c>
      <c r="BO387" t="s">
        <v>137</v>
      </c>
      <c r="BP387" t="s">
        <v>142</v>
      </c>
      <c r="BQ387" t="s">
        <v>134</v>
      </c>
      <c r="BR387" t="s">
        <v>139</v>
      </c>
      <c r="BS387" t="s">
        <v>145</v>
      </c>
      <c r="BT387" t="s">
        <v>137</v>
      </c>
      <c r="BU387">
        <v>5.2</v>
      </c>
      <c r="BV387" t="s">
        <v>137</v>
      </c>
      <c r="BW387" t="s">
        <v>146</v>
      </c>
      <c r="BX387" t="s">
        <v>147</v>
      </c>
      <c r="BY387" t="s">
        <v>235</v>
      </c>
      <c r="BZ387" t="s">
        <v>137</v>
      </c>
      <c r="CB387" t="s">
        <v>137</v>
      </c>
      <c r="CG387" t="s">
        <v>137</v>
      </c>
      <c r="CH387" t="s">
        <v>137</v>
      </c>
      <c r="CJ387" t="s">
        <v>137</v>
      </c>
      <c r="CK387" t="s">
        <v>137</v>
      </c>
      <c r="CN387" t="s">
        <v>137</v>
      </c>
      <c r="CO387" t="s">
        <v>137</v>
      </c>
      <c r="CP387" t="s">
        <v>210</v>
      </c>
      <c r="CQ387" t="s">
        <v>362</v>
      </c>
      <c r="CR387" t="s">
        <v>895</v>
      </c>
      <c r="CS387" t="s">
        <v>137</v>
      </c>
      <c r="CU387" t="s">
        <v>137</v>
      </c>
      <c r="CV387" t="s">
        <v>137</v>
      </c>
      <c r="CW387">
        <v>6</v>
      </c>
      <c r="CY387" t="s">
        <v>373</v>
      </c>
      <c r="DB387" t="s">
        <v>162</v>
      </c>
      <c r="DD387" t="s">
        <v>137</v>
      </c>
      <c r="DH387" t="s">
        <v>161</v>
      </c>
      <c r="DI387" t="s">
        <v>200</v>
      </c>
      <c r="DL387" t="s">
        <v>201</v>
      </c>
      <c r="DM387" t="s">
        <v>137</v>
      </c>
      <c r="DN387" t="s">
        <v>137</v>
      </c>
      <c r="DS387" t="s">
        <v>137</v>
      </c>
      <c r="DW387" t="s">
        <v>137</v>
      </c>
      <c r="DZ387" t="s">
        <v>137</v>
      </c>
      <c r="EA387" t="s">
        <v>137</v>
      </c>
      <c r="EJ387">
        <f>COUNTBLANK(A387:EI387)</f>
        <v>41</v>
      </c>
    </row>
    <row r="388" spans="1:140" x14ac:dyDescent="0.3">
      <c r="A388">
        <v>377</v>
      </c>
      <c r="B388" t="s">
        <v>464</v>
      </c>
      <c r="C388" t="s">
        <v>896</v>
      </c>
      <c r="D388" t="s">
        <v>2201</v>
      </c>
      <c r="E388">
        <v>1497</v>
      </c>
      <c r="F388">
        <v>3</v>
      </c>
      <c r="G388">
        <v>4</v>
      </c>
      <c r="H388" t="s">
        <v>153</v>
      </c>
      <c r="I388" t="s">
        <v>124</v>
      </c>
      <c r="J388" t="s">
        <v>154</v>
      </c>
      <c r="K388" t="s">
        <v>125</v>
      </c>
      <c r="L388">
        <v>52</v>
      </c>
      <c r="M388" t="s">
        <v>126</v>
      </c>
      <c r="N388">
        <v>1647</v>
      </c>
      <c r="O388">
        <v>3998</v>
      </c>
      <c r="P388">
        <v>1765</v>
      </c>
      <c r="Q388" t="s">
        <v>560</v>
      </c>
      <c r="R388">
        <v>5</v>
      </c>
      <c r="T388" s="1" t="s">
        <v>128</v>
      </c>
      <c r="U388" t="s">
        <v>897</v>
      </c>
      <c r="W388" t="s">
        <v>898</v>
      </c>
      <c r="X388">
        <v>5</v>
      </c>
      <c r="Y388" t="s">
        <v>815</v>
      </c>
      <c r="Z388" t="s">
        <v>156</v>
      </c>
      <c r="AA388" t="s">
        <v>130</v>
      </c>
      <c r="AB388" t="s">
        <v>469</v>
      </c>
      <c r="AC388" t="s">
        <v>477</v>
      </c>
      <c r="AF388" t="s">
        <v>899</v>
      </c>
      <c r="AG388" t="s">
        <v>899</v>
      </c>
      <c r="AH388" t="s">
        <v>131</v>
      </c>
      <c r="AI388" t="s">
        <v>166</v>
      </c>
      <c r="AK388" t="s">
        <v>133</v>
      </c>
      <c r="AL388" t="s">
        <v>900</v>
      </c>
      <c r="AM388" t="s">
        <v>901</v>
      </c>
      <c r="AN388" t="s">
        <v>134</v>
      </c>
      <c r="AO388" t="s">
        <v>135</v>
      </c>
      <c r="AP388" t="s">
        <v>137</v>
      </c>
      <c r="AQ388" t="s">
        <v>137</v>
      </c>
      <c r="AR388">
        <v>5</v>
      </c>
      <c r="AS388" t="s">
        <v>138</v>
      </c>
      <c r="AT388" t="s">
        <v>139</v>
      </c>
      <c r="AU388" t="s">
        <v>902</v>
      </c>
      <c r="AV388" t="s">
        <v>899</v>
      </c>
      <c r="AX388" t="s">
        <v>137</v>
      </c>
      <c r="AY388" t="s">
        <v>164</v>
      </c>
      <c r="AZ388" t="s">
        <v>137</v>
      </c>
      <c r="BA388" t="s">
        <v>137</v>
      </c>
      <c r="BB388" t="s">
        <v>473</v>
      </c>
      <c r="BC388" t="s">
        <v>137</v>
      </c>
      <c r="BD388" t="s">
        <v>202</v>
      </c>
      <c r="BE388">
        <v>352</v>
      </c>
      <c r="BF388" t="s">
        <v>137</v>
      </c>
      <c r="BG388" t="s">
        <v>137</v>
      </c>
      <c r="BH388" t="s">
        <v>137</v>
      </c>
      <c r="BI388" t="s">
        <v>134</v>
      </c>
      <c r="BJ388" t="s">
        <v>143</v>
      </c>
      <c r="BK388" t="s">
        <v>137</v>
      </c>
      <c r="BL388" t="s">
        <v>143</v>
      </c>
      <c r="BM388" t="s">
        <v>137</v>
      </c>
      <c r="BO388" t="s">
        <v>137</v>
      </c>
      <c r="BP388" t="s">
        <v>142</v>
      </c>
      <c r="BQ388" t="s">
        <v>135</v>
      </c>
      <c r="BR388" t="s">
        <v>139</v>
      </c>
      <c r="BS388" t="s">
        <v>145</v>
      </c>
      <c r="BT388" t="s">
        <v>137</v>
      </c>
      <c r="BU388">
        <v>5.3</v>
      </c>
      <c r="BV388" t="s">
        <v>137</v>
      </c>
      <c r="BW388" t="s">
        <v>146</v>
      </c>
      <c r="BX388" t="s">
        <v>147</v>
      </c>
      <c r="BY388" t="s">
        <v>148</v>
      </c>
      <c r="BZ388" t="s">
        <v>137</v>
      </c>
      <c r="CB388" t="s">
        <v>137</v>
      </c>
      <c r="CG388" t="s">
        <v>137</v>
      </c>
      <c r="CN388" t="s">
        <v>137</v>
      </c>
      <c r="CO388" t="s">
        <v>137</v>
      </c>
      <c r="CP388" t="s">
        <v>210</v>
      </c>
      <c r="CQ388" t="s">
        <v>903</v>
      </c>
      <c r="CR388" t="s">
        <v>165</v>
      </c>
      <c r="CS388" t="s">
        <v>137</v>
      </c>
      <c r="CT388" t="s">
        <v>137</v>
      </c>
      <c r="CU388" t="s">
        <v>137</v>
      </c>
      <c r="CV388" t="s">
        <v>137</v>
      </c>
      <c r="CW388">
        <v>2</v>
      </c>
      <c r="CX388" s="13">
        <v>0.45902777777777781</v>
      </c>
      <c r="CY388" t="s">
        <v>373</v>
      </c>
      <c r="DC388" t="s">
        <v>137</v>
      </c>
      <c r="DD388" t="s">
        <v>137</v>
      </c>
      <c r="DV388" t="s">
        <v>137</v>
      </c>
      <c r="EJ388">
        <f>COUNTBLANK(A388:EI388)</f>
        <v>52</v>
      </c>
    </row>
    <row r="389" spans="1:140" x14ac:dyDescent="0.3">
      <c r="A389">
        <v>378</v>
      </c>
      <c r="B389" t="s">
        <v>464</v>
      </c>
      <c r="C389" t="s">
        <v>896</v>
      </c>
      <c r="D389" t="s">
        <v>904</v>
      </c>
      <c r="E389">
        <v>1497</v>
      </c>
      <c r="F389">
        <v>3</v>
      </c>
      <c r="G389">
        <v>4</v>
      </c>
      <c r="H389" t="s">
        <v>153</v>
      </c>
      <c r="I389" t="s">
        <v>124</v>
      </c>
      <c r="J389" t="s">
        <v>154</v>
      </c>
      <c r="K389" t="s">
        <v>125</v>
      </c>
      <c r="L389">
        <v>52</v>
      </c>
      <c r="M389" t="s">
        <v>126</v>
      </c>
      <c r="N389">
        <v>1647</v>
      </c>
      <c r="O389">
        <v>3998</v>
      </c>
      <c r="P389">
        <v>1765</v>
      </c>
      <c r="Q389" t="s">
        <v>560</v>
      </c>
      <c r="R389">
        <v>5</v>
      </c>
      <c r="T389" s="1" t="s">
        <v>128</v>
      </c>
      <c r="U389" t="s">
        <v>897</v>
      </c>
      <c r="W389" t="s">
        <v>905</v>
      </c>
      <c r="X389">
        <v>5</v>
      </c>
      <c r="Y389" t="s">
        <v>815</v>
      </c>
      <c r="Z389" t="s">
        <v>156</v>
      </c>
      <c r="AA389" t="s">
        <v>130</v>
      </c>
      <c r="AB389" t="s">
        <v>477</v>
      </c>
      <c r="AC389" t="s">
        <v>477</v>
      </c>
      <c r="AF389" t="s">
        <v>899</v>
      </c>
      <c r="AG389" t="s">
        <v>899</v>
      </c>
      <c r="AH389" t="s">
        <v>131</v>
      </c>
      <c r="AI389" t="s">
        <v>166</v>
      </c>
      <c r="AK389" t="s">
        <v>133</v>
      </c>
      <c r="AL389" t="s">
        <v>900</v>
      </c>
      <c r="AM389" t="s">
        <v>901</v>
      </c>
      <c r="AN389" t="s">
        <v>134</v>
      </c>
      <c r="AO389" t="s">
        <v>135</v>
      </c>
      <c r="AP389" t="s">
        <v>135</v>
      </c>
      <c r="AQ389" t="s">
        <v>137</v>
      </c>
      <c r="AR389">
        <v>5</v>
      </c>
      <c r="AS389" t="s">
        <v>138</v>
      </c>
      <c r="AT389" t="s">
        <v>139</v>
      </c>
      <c r="AU389" t="s">
        <v>902</v>
      </c>
      <c r="AV389" t="s">
        <v>899</v>
      </c>
      <c r="AX389" t="s">
        <v>137</v>
      </c>
      <c r="AY389" t="s">
        <v>164</v>
      </c>
      <c r="AZ389" t="s">
        <v>137</v>
      </c>
      <c r="BA389" t="s">
        <v>137</v>
      </c>
      <c r="BB389" t="s">
        <v>473</v>
      </c>
      <c r="BC389" t="s">
        <v>137</v>
      </c>
      <c r="BD389" t="s">
        <v>202</v>
      </c>
      <c r="BE389">
        <v>352</v>
      </c>
      <c r="BF389" t="s">
        <v>137</v>
      </c>
      <c r="BG389" t="s">
        <v>137</v>
      </c>
      <c r="BH389" t="s">
        <v>137</v>
      </c>
      <c r="BI389" t="s">
        <v>134</v>
      </c>
      <c r="BJ389" t="s">
        <v>143</v>
      </c>
      <c r="BK389" t="s">
        <v>137</v>
      </c>
      <c r="BL389" t="s">
        <v>143</v>
      </c>
      <c r="BM389" t="s">
        <v>137</v>
      </c>
      <c r="BO389" t="s">
        <v>137</v>
      </c>
      <c r="BP389" t="s">
        <v>142</v>
      </c>
      <c r="BQ389" t="s">
        <v>135</v>
      </c>
      <c r="BR389" t="s">
        <v>139</v>
      </c>
      <c r="BS389" t="s">
        <v>145</v>
      </c>
      <c r="BT389" t="s">
        <v>137</v>
      </c>
      <c r="BU389">
        <v>5.3</v>
      </c>
      <c r="BV389" t="s">
        <v>137</v>
      </c>
      <c r="BW389" t="s">
        <v>146</v>
      </c>
      <c r="BY389" t="s">
        <v>235</v>
      </c>
      <c r="BZ389" t="s">
        <v>137</v>
      </c>
      <c r="CB389" t="s">
        <v>137</v>
      </c>
      <c r="CG389" t="s">
        <v>137</v>
      </c>
      <c r="CK389" t="s">
        <v>137</v>
      </c>
      <c r="CN389" t="s">
        <v>137</v>
      </c>
      <c r="CO389" t="s">
        <v>137</v>
      </c>
      <c r="CP389" t="s">
        <v>210</v>
      </c>
      <c r="CQ389" t="s">
        <v>903</v>
      </c>
      <c r="CR389" t="s">
        <v>165</v>
      </c>
      <c r="CS389" t="s">
        <v>137</v>
      </c>
      <c r="CT389" t="s">
        <v>137</v>
      </c>
      <c r="CU389" t="s">
        <v>137</v>
      </c>
      <c r="CV389" t="s">
        <v>137</v>
      </c>
      <c r="CW389">
        <v>2</v>
      </c>
      <c r="CX389" s="13">
        <v>0.45902777777777781</v>
      </c>
      <c r="CY389" t="s">
        <v>373</v>
      </c>
      <c r="DC389" t="s">
        <v>137</v>
      </c>
      <c r="DD389" t="s">
        <v>137</v>
      </c>
      <c r="DH389" t="s">
        <v>161</v>
      </c>
      <c r="DI389" t="s">
        <v>200</v>
      </c>
      <c r="DJ389" t="s">
        <v>137</v>
      </c>
      <c r="DM389" t="s">
        <v>137</v>
      </c>
      <c r="DQ389" t="s">
        <v>137</v>
      </c>
      <c r="DV389" t="s">
        <v>137</v>
      </c>
      <c r="EJ389">
        <f>COUNTBLANK(A389:EI389)</f>
        <v>47</v>
      </c>
    </row>
    <row r="390" spans="1:140" x14ac:dyDescent="0.3">
      <c r="A390">
        <v>379</v>
      </c>
      <c r="B390" t="s">
        <v>464</v>
      </c>
      <c r="C390" t="s">
        <v>896</v>
      </c>
      <c r="D390" t="s">
        <v>906</v>
      </c>
      <c r="E390">
        <v>1497</v>
      </c>
      <c r="F390">
        <v>3</v>
      </c>
      <c r="G390">
        <v>4</v>
      </c>
      <c r="H390" t="s">
        <v>153</v>
      </c>
      <c r="I390" t="s">
        <v>124</v>
      </c>
      <c r="J390" t="s">
        <v>154</v>
      </c>
      <c r="K390" t="s">
        <v>125</v>
      </c>
      <c r="L390">
        <v>52</v>
      </c>
      <c r="M390" t="s">
        <v>126</v>
      </c>
      <c r="N390">
        <v>1647</v>
      </c>
      <c r="O390">
        <v>3998</v>
      </c>
      <c r="P390">
        <v>1765</v>
      </c>
      <c r="Q390" t="s">
        <v>560</v>
      </c>
      <c r="R390">
        <v>5</v>
      </c>
      <c r="T390" s="1" t="s">
        <v>128</v>
      </c>
      <c r="U390" t="s">
        <v>897</v>
      </c>
      <c r="W390" t="s">
        <v>907</v>
      </c>
      <c r="X390">
        <v>5</v>
      </c>
      <c r="Y390" t="s">
        <v>815</v>
      </c>
      <c r="Z390" t="s">
        <v>156</v>
      </c>
      <c r="AA390" t="s">
        <v>130</v>
      </c>
      <c r="AB390" t="s">
        <v>469</v>
      </c>
      <c r="AC390" t="s">
        <v>477</v>
      </c>
      <c r="AF390" t="s">
        <v>876</v>
      </c>
      <c r="AG390" t="s">
        <v>876</v>
      </c>
      <c r="AH390" t="s">
        <v>131</v>
      </c>
      <c r="AI390" t="s">
        <v>166</v>
      </c>
      <c r="AK390" t="s">
        <v>280</v>
      </c>
      <c r="AL390" t="s">
        <v>900</v>
      </c>
      <c r="AM390" t="s">
        <v>901</v>
      </c>
      <c r="AN390" t="s">
        <v>134</v>
      </c>
      <c r="AO390" t="s">
        <v>135</v>
      </c>
      <c r="AP390" t="s">
        <v>135</v>
      </c>
      <c r="AQ390" t="s">
        <v>137</v>
      </c>
      <c r="AR390">
        <v>5</v>
      </c>
      <c r="AS390" t="s">
        <v>138</v>
      </c>
      <c r="AT390" t="s">
        <v>139</v>
      </c>
      <c r="AU390" t="s">
        <v>902</v>
      </c>
      <c r="AV390" t="s">
        <v>876</v>
      </c>
      <c r="AW390" t="s">
        <v>137</v>
      </c>
      <c r="AX390" t="s">
        <v>137</v>
      </c>
      <c r="AY390" t="s">
        <v>164</v>
      </c>
      <c r="AZ390" t="s">
        <v>137</v>
      </c>
      <c r="BA390" t="s">
        <v>137</v>
      </c>
      <c r="BB390" t="s">
        <v>473</v>
      </c>
      <c r="BC390" t="s">
        <v>137</v>
      </c>
      <c r="BD390" t="s">
        <v>142</v>
      </c>
      <c r="BE390">
        <v>352</v>
      </c>
      <c r="BF390" t="s">
        <v>137</v>
      </c>
      <c r="BG390" t="s">
        <v>137</v>
      </c>
      <c r="BH390" t="s">
        <v>137</v>
      </c>
      <c r="BI390" t="s">
        <v>134</v>
      </c>
      <c r="BJ390" t="s">
        <v>193</v>
      </c>
      <c r="BK390" t="s">
        <v>137</v>
      </c>
      <c r="BL390" t="s">
        <v>143</v>
      </c>
      <c r="BM390" t="s">
        <v>137</v>
      </c>
      <c r="BO390" t="s">
        <v>137</v>
      </c>
      <c r="BP390" t="s">
        <v>142</v>
      </c>
      <c r="BQ390" t="s">
        <v>135</v>
      </c>
      <c r="BR390" t="s">
        <v>139</v>
      </c>
      <c r="BS390" t="s">
        <v>145</v>
      </c>
      <c r="BT390" t="s">
        <v>137</v>
      </c>
      <c r="BU390">
        <v>5.3</v>
      </c>
      <c r="BV390" t="s">
        <v>137</v>
      </c>
      <c r="BW390" t="s">
        <v>146</v>
      </c>
      <c r="BX390" t="s">
        <v>147</v>
      </c>
      <c r="BY390" t="s">
        <v>235</v>
      </c>
      <c r="BZ390" t="s">
        <v>137</v>
      </c>
      <c r="CB390" t="s">
        <v>137</v>
      </c>
      <c r="CG390" t="s">
        <v>137</v>
      </c>
      <c r="CK390" t="s">
        <v>137</v>
      </c>
      <c r="CN390" t="s">
        <v>137</v>
      </c>
      <c r="CO390" t="s">
        <v>137</v>
      </c>
      <c r="CP390" t="s">
        <v>210</v>
      </c>
      <c r="CQ390" t="s">
        <v>903</v>
      </c>
      <c r="CR390" t="s">
        <v>165</v>
      </c>
      <c r="CS390" t="s">
        <v>137</v>
      </c>
      <c r="CT390" t="s">
        <v>137</v>
      </c>
      <c r="CU390" t="s">
        <v>137</v>
      </c>
      <c r="CV390" t="s">
        <v>137</v>
      </c>
      <c r="CW390">
        <v>2</v>
      </c>
      <c r="CX390" s="13">
        <v>0.45902777777777781</v>
      </c>
      <c r="CY390" t="s">
        <v>373</v>
      </c>
      <c r="DB390" t="s">
        <v>177</v>
      </c>
      <c r="DC390" t="s">
        <v>137</v>
      </c>
      <c r="DD390" t="s">
        <v>137</v>
      </c>
      <c r="DH390" t="s">
        <v>161</v>
      </c>
      <c r="DI390" t="s">
        <v>200</v>
      </c>
      <c r="DJ390" t="s">
        <v>137</v>
      </c>
      <c r="DL390" t="s">
        <v>201</v>
      </c>
      <c r="DM390" t="s">
        <v>137</v>
      </c>
      <c r="DP390" t="s">
        <v>208</v>
      </c>
      <c r="DQ390" t="s">
        <v>137</v>
      </c>
      <c r="DS390" t="s">
        <v>137</v>
      </c>
      <c r="DV390" t="s">
        <v>137</v>
      </c>
      <c r="DW390" t="s">
        <v>137</v>
      </c>
      <c r="DZ390" t="s">
        <v>137</v>
      </c>
      <c r="EJ390">
        <f>COUNTBLANK(A390:EI390)</f>
        <v>39</v>
      </c>
    </row>
    <row r="391" spans="1:140" x14ac:dyDescent="0.3">
      <c r="A391">
        <v>380</v>
      </c>
      <c r="B391" t="s">
        <v>464</v>
      </c>
      <c r="C391" t="s">
        <v>896</v>
      </c>
      <c r="D391" t="s">
        <v>908</v>
      </c>
      <c r="E391">
        <v>1497</v>
      </c>
      <c r="F391">
        <v>3</v>
      </c>
      <c r="G391">
        <v>4</v>
      </c>
      <c r="H391" t="s">
        <v>153</v>
      </c>
      <c r="I391" t="s">
        <v>124</v>
      </c>
      <c r="J391" t="s">
        <v>154</v>
      </c>
      <c r="K391" t="s">
        <v>125</v>
      </c>
      <c r="L391">
        <v>52</v>
      </c>
      <c r="M391" t="s">
        <v>126</v>
      </c>
      <c r="N391">
        <v>1647</v>
      </c>
      <c r="O391">
        <v>3998</v>
      </c>
      <c r="P391">
        <v>1765</v>
      </c>
      <c r="Q391" t="s">
        <v>560</v>
      </c>
      <c r="R391">
        <v>5</v>
      </c>
      <c r="T391" s="1" t="s">
        <v>128</v>
      </c>
      <c r="U391" t="s">
        <v>909</v>
      </c>
      <c r="W391" t="s">
        <v>910</v>
      </c>
      <c r="X391">
        <v>6</v>
      </c>
      <c r="Y391" t="s">
        <v>815</v>
      </c>
      <c r="Z391" t="s">
        <v>156</v>
      </c>
      <c r="AA391" t="s">
        <v>130</v>
      </c>
      <c r="AB391" t="s">
        <v>469</v>
      </c>
      <c r="AC391" t="s">
        <v>477</v>
      </c>
      <c r="AF391" t="s">
        <v>911</v>
      </c>
      <c r="AG391" t="s">
        <v>911</v>
      </c>
      <c r="AH391" t="s">
        <v>131</v>
      </c>
      <c r="AI391" t="s">
        <v>166</v>
      </c>
      <c r="AK391" t="s">
        <v>280</v>
      </c>
      <c r="AL391" t="s">
        <v>900</v>
      </c>
      <c r="AM391" t="s">
        <v>901</v>
      </c>
      <c r="AN391" t="s">
        <v>134</v>
      </c>
      <c r="AO391" t="s">
        <v>135</v>
      </c>
      <c r="AP391" t="s">
        <v>135</v>
      </c>
      <c r="AQ391" t="s">
        <v>137</v>
      </c>
      <c r="AR391">
        <v>5</v>
      </c>
      <c r="AS391" t="s">
        <v>138</v>
      </c>
      <c r="AT391" t="s">
        <v>150</v>
      </c>
      <c r="AU391" t="s">
        <v>902</v>
      </c>
      <c r="AV391" t="s">
        <v>911</v>
      </c>
      <c r="AW391" t="s">
        <v>137</v>
      </c>
      <c r="AX391" t="s">
        <v>137</v>
      </c>
      <c r="AY391" t="s">
        <v>164</v>
      </c>
      <c r="AZ391" t="s">
        <v>137</v>
      </c>
      <c r="BA391" t="s">
        <v>137</v>
      </c>
      <c r="BB391" t="s">
        <v>473</v>
      </c>
      <c r="BC391" t="s">
        <v>137</v>
      </c>
      <c r="BD391" t="s">
        <v>199</v>
      </c>
      <c r="BE391">
        <v>352</v>
      </c>
      <c r="BF391" t="s">
        <v>137</v>
      </c>
      <c r="BG391" t="s">
        <v>137</v>
      </c>
      <c r="BH391" t="s">
        <v>137</v>
      </c>
      <c r="BI391" t="s">
        <v>134</v>
      </c>
      <c r="BJ391" t="s">
        <v>193</v>
      </c>
      <c r="BK391" t="s">
        <v>137</v>
      </c>
      <c r="BL391" t="s">
        <v>143</v>
      </c>
      <c r="BM391" t="s">
        <v>137</v>
      </c>
      <c r="BO391" t="s">
        <v>137</v>
      </c>
      <c r="BP391" t="s">
        <v>142</v>
      </c>
      <c r="BQ391" t="s">
        <v>135</v>
      </c>
      <c r="BR391" t="s">
        <v>139</v>
      </c>
      <c r="BS391" t="s">
        <v>145</v>
      </c>
      <c r="BT391" t="s">
        <v>137</v>
      </c>
      <c r="BU391">
        <v>5.3</v>
      </c>
      <c r="BV391" t="s">
        <v>137</v>
      </c>
      <c r="BW391" t="s">
        <v>146</v>
      </c>
      <c r="BX391" t="s">
        <v>147</v>
      </c>
      <c r="BY391" t="s">
        <v>235</v>
      </c>
      <c r="BZ391" t="s">
        <v>137</v>
      </c>
      <c r="CA391" t="s">
        <v>137</v>
      </c>
      <c r="CB391" t="s">
        <v>137</v>
      </c>
      <c r="CG391" t="s">
        <v>137</v>
      </c>
      <c r="CK391" t="s">
        <v>137</v>
      </c>
      <c r="CN391" t="s">
        <v>137</v>
      </c>
      <c r="CO391" t="s">
        <v>137</v>
      </c>
      <c r="CP391" t="s">
        <v>210</v>
      </c>
      <c r="CQ391" t="s">
        <v>912</v>
      </c>
      <c r="CR391" t="s">
        <v>636</v>
      </c>
      <c r="CS391" t="s">
        <v>137</v>
      </c>
      <c r="CT391" t="s">
        <v>137</v>
      </c>
      <c r="CU391" t="s">
        <v>137</v>
      </c>
      <c r="CV391" t="s">
        <v>137</v>
      </c>
      <c r="CW391">
        <v>6</v>
      </c>
      <c r="CX391" s="13">
        <v>0.45902777777777781</v>
      </c>
      <c r="CY391" t="s">
        <v>373</v>
      </c>
      <c r="DB391" t="s">
        <v>162</v>
      </c>
      <c r="DC391" t="s">
        <v>137</v>
      </c>
      <c r="DD391" t="s">
        <v>137</v>
      </c>
      <c r="DH391" t="s">
        <v>161</v>
      </c>
      <c r="DI391" t="s">
        <v>200</v>
      </c>
      <c r="DJ391" t="s">
        <v>137</v>
      </c>
      <c r="DK391" t="s">
        <v>137</v>
      </c>
      <c r="DL391" t="s">
        <v>201</v>
      </c>
      <c r="DM391" t="s">
        <v>137</v>
      </c>
      <c r="DR391" t="s">
        <v>137</v>
      </c>
      <c r="DS391" t="s">
        <v>137</v>
      </c>
      <c r="DV391" t="s">
        <v>137</v>
      </c>
      <c r="DW391" t="s">
        <v>137</v>
      </c>
      <c r="DX391" t="s">
        <v>137</v>
      </c>
      <c r="DY391" t="s">
        <v>137</v>
      </c>
      <c r="DZ391" t="s">
        <v>137</v>
      </c>
      <c r="EA391" t="s">
        <v>137</v>
      </c>
      <c r="EC391" t="s">
        <v>137</v>
      </c>
      <c r="ED391" t="s">
        <v>137</v>
      </c>
      <c r="EJ391">
        <f>COUNTBLANK(A391:EI391)</f>
        <v>33</v>
      </c>
    </row>
    <row r="392" spans="1:140" x14ac:dyDescent="0.3">
      <c r="A392">
        <v>381</v>
      </c>
      <c r="B392" t="s">
        <v>464</v>
      </c>
      <c r="C392" t="s">
        <v>896</v>
      </c>
      <c r="D392" t="s">
        <v>2017</v>
      </c>
      <c r="E392">
        <v>1498</v>
      </c>
      <c r="F392">
        <v>4</v>
      </c>
      <c r="G392">
        <v>4</v>
      </c>
      <c r="H392" t="s">
        <v>153</v>
      </c>
      <c r="I392" t="s">
        <v>124</v>
      </c>
      <c r="J392" t="s">
        <v>154</v>
      </c>
      <c r="K392" t="s">
        <v>125</v>
      </c>
      <c r="L392">
        <v>52</v>
      </c>
      <c r="M392" t="s">
        <v>296</v>
      </c>
      <c r="N392">
        <v>1647</v>
      </c>
      <c r="O392">
        <v>3998</v>
      </c>
      <c r="P392">
        <v>1765</v>
      </c>
      <c r="Q392" t="s">
        <v>560</v>
      </c>
      <c r="R392">
        <v>5</v>
      </c>
      <c r="T392" s="1" t="s">
        <v>128</v>
      </c>
      <c r="U392" t="s">
        <v>213</v>
      </c>
      <c r="W392" t="s">
        <v>2202</v>
      </c>
      <c r="X392">
        <v>5</v>
      </c>
      <c r="Y392" t="s">
        <v>815</v>
      </c>
      <c r="Z392" t="s">
        <v>156</v>
      </c>
      <c r="AA392" t="s">
        <v>130</v>
      </c>
      <c r="AB392" t="s">
        <v>469</v>
      </c>
      <c r="AC392" t="s">
        <v>477</v>
      </c>
      <c r="AF392" t="s">
        <v>899</v>
      </c>
      <c r="AG392" t="s">
        <v>899</v>
      </c>
      <c r="AH392" t="s">
        <v>131</v>
      </c>
      <c r="AI392" t="s">
        <v>166</v>
      </c>
      <c r="AK392" t="s">
        <v>133</v>
      </c>
      <c r="AL392" t="s">
        <v>470</v>
      </c>
      <c r="AM392" t="s">
        <v>913</v>
      </c>
      <c r="AN392" t="s">
        <v>134</v>
      </c>
      <c r="AO392" t="s">
        <v>135</v>
      </c>
      <c r="AP392" t="s">
        <v>135</v>
      </c>
      <c r="AQ392" t="s">
        <v>137</v>
      </c>
      <c r="AR392">
        <v>5</v>
      </c>
      <c r="AS392" t="s">
        <v>138</v>
      </c>
      <c r="AT392" t="s">
        <v>139</v>
      </c>
      <c r="AU392" t="s">
        <v>902</v>
      </c>
      <c r="AV392" t="s">
        <v>899</v>
      </c>
      <c r="AX392" t="s">
        <v>137</v>
      </c>
      <c r="AY392" t="s">
        <v>164</v>
      </c>
      <c r="AZ392" t="s">
        <v>137</v>
      </c>
      <c r="BA392" t="s">
        <v>137</v>
      </c>
      <c r="BB392" t="s">
        <v>473</v>
      </c>
      <c r="BC392" t="s">
        <v>137</v>
      </c>
      <c r="BD392" t="s">
        <v>199</v>
      </c>
      <c r="BE392">
        <v>352</v>
      </c>
      <c r="BF392" t="s">
        <v>137</v>
      </c>
      <c r="BG392" t="s">
        <v>137</v>
      </c>
      <c r="BH392" t="s">
        <v>137</v>
      </c>
      <c r="BI392" t="s">
        <v>134</v>
      </c>
      <c r="BJ392" t="s">
        <v>143</v>
      </c>
      <c r="BK392" t="s">
        <v>137</v>
      </c>
      <c r="BL392" t="s">
        <v>143</v>
      </c>
      <c r="BM392" t="s">
        <v>137</v>
      </c>
      <c r="BO392" t="s">
        <v>137</v>
      </c>
      <c r="BP392" t="s">
        <v>142</v>
      </c>
      <c r="BQ392" t="s">
        <v>135</v>
      </c>
      <c r="BR392" t="s">
        <v>139</v>
      </c>
      <c r="BS392" t="s">
        <v>145</v>
      </c>
      <c r="BT392" t="s">
        <v>137</v>
      </c>
      <c r="BU392">
        <v>5.3</v>
      </c>
      <c r="BV392" t="s">
        <v>137</v>
      </c>
      <c r="BW392" t="s">
        <v>146</v>
      </c>
      <c r="BX392" t="s">
        <v>137</v>
      </c>
      <c r="BY392" t="s">
        <v>148</v>
      </c>
      <c r="BZ392" t="s">
        <v>137</v>
      </c>
      <c r="CB392" t="s">
        <v>137</v>
      </c>
      <c r="CG392" t="s">
        <v>137</v>
      </c>
      <c r="CN392" t="s">
        <v>137</v>
      </c>
      <c r="CO392" t="s">
        <v>137</v>
      </c>
      <c r="CP392" t="s">
        <v>210</v>
      </c>
      <c r="CQ392" t="s">
        <v>914</v>
      </c>
      <c r="CR392" t="s">
        <v>165</v>
      </c>
      <c r="CS392" t="s">
        <v>137</v>
      </c>
      <c r="CT392" t="s">
        <v>137</v>
      </c>
      <c r="CU392" t="s">
        <v>137</v>
      </c>
      <c r="CV392" t="s">
        <v>137</v>
      </c>
      <c r="CW392">
        <v>2</v>
      </c>
      <c r="CX392" s="13">
        <v>0.66736111111111107</v>
      </c>
      <c r="CY392" t="s">
        <v>373</v>
      </c>
      <c r="DC392" t="s">
        <v>137</v>
      </c>
      <c r="DD392" t="s">
        <v>137</v>
      </c>
      <c r="DV392" t="s">
        <v>137</v>
      </c>
      <c r="EJ392">
        <f>COUNTBLANK(A392:EI392)</f>
        <v>52</v>
      </c>
    </row>
    <row r="393" spans="1:140" x14ac:dyDescent="0.3">
      <c r="A393">
        <v>382</v>
      </c>
      <c r="B393" t="s">
        <v>464</v>
      </c>
      <c r="C393" t="s">
        <v>896</v>
      </c>
      <c r="D393" t="s">
        <v>915</v>
      </c>
      <c r="E393">
        <v>1498</v>
      </c>
      <c r="F393">
        <v>4</v>
      </c>
      <c r="G393">
        <v>4</v>
      </c>
      <c r="H393" t="s">
        <v>153</v>
      </c>
      <c r="I393" t="s">
        <v>124</v>
      </c>
      <c r="J393" t="s">
        <v>154</v>
      </c>
      <c r="K393" t="s">
        <v>125</v>
      </c>
      <c r="L393">
        <v>52</v>
      </c>
      <c r="M393" t="s">
        <v>296</v>
      </c>
      <c r="N393">
        <v>1647</v>
      </c>
      <c r="O393">
        <v>3998</v>
      </c>
      <c r="P393">
        <v>1765</v>
      </c>
      <c r="Q393" t="s">
        <v>560</v>
      </c>
      <c r="R393">
        <v>5</v>
      </c>
      <c r="T393" s="1" t="s">
        <v>128</v>
      </c>
      <c r="U393" t="s">
        <v>213</v>
      </c>
      <c r="W393" t="s">
        <v>916</v>
      </c>
      <c r="X393">
        <v>5</v>
      </c>
      <c r="Y393" t="s">
        <v>815</v>
      </c>
      <c r="Z393" t="s">
        <v>156</v>
      </c>
      <c r="AA393" t="s">
        <v>130</v>
      </c>
      <c r="AB393" t="s">
        <v>469</v>
      </c>
      <c r="AC393" t="s">
        <v>477</v>
      </c>
      <c r="AF393" t="s">
        <v>899</v>
      </c>
      <c r="AG393" t="s">
        <v>899</v>
      </c>
      <c r="AH393" t="s">
        <v>131</v>
      </c>
      <c r="AI393" t="s">
        <v>166</v>
      </c>
      <c r="AK393" t="s">
        <v>133</v>
      </c>
      <c r="AL393" t="s">
        <v>470</v>
      </c>
      <c r="AM393" t="s">
        <v>913</v>
      </c>
      <c r="AN393" t="s">
        <v>134</v>
      </c>
      <c r="AO393" t="s">
        <v>135</v>
      </c>
      <c r="AP393" t="s">
        <v>135</v>
      </c>
      <c r="AQ393" t="s">
        <v>137</v>
      </c>
      <c r="AR393">
        <v>5</v>
      </c>
      <c r="AS393" t="s">
        <v>138</v>
      </c>
      <c r="AT393" t="s">
        <v>139</v>
      </c>
      <c r="AU393" t="s">
        <v>902</v>
      </c>
      <c r="AV393" t="s">
        <v>899</v>
      </c>
      <c r="AX393" t="s">
        <v>137</v>
      </c>
      <c r="AY393" t="s">
        <v>164</v>
      </c>
      <c r="AZ393" t="s">
        <v>137</v>
      </c>
      <c r="BA393" t="s">
        <v>137</v>
      </c>
      <c r="BB393" t="s">
        <v>473</v>
      </c>
      <c r="BC393" t="s">
        <v>137</v>
      </c>
      <c r="BD393" t="s">
        <v>202</v>
      </c>
      <c r="BE393">
        <v>352</v>
      </c>
      <c r="BF393" t="s">
        <v>137</v>
      </c>
      <c r="BG393" t="s">
        <v>137</v>
      </c>
      <c r="BH393" t="s">
        <v>137</v>
      </c>
      <c r="BI393" t="s">
        <v>134</v>
      </c>
      <c r="BJ393" t="s">
        <v>143</v>
      </c>
      <c r="BK393" t="s">
        <v>137</v>
      </c>
      <c r="BL393" t="s">
        <v>143</v>
      </c>
      <c r="BM393" t="s">
        <v>137</v>
      </c>
      <c r="BO393" t="s">
        <v>137</v>
      </c>
      <c r="BP393" t="s">
        <v>142</v>
      </c>
      <c r="BQ393" t="s">
        <v>135</v>
      </c>
      <c r="BR393" t="s">
        <v>139</v>
      </c>
      <c r="BS393" t="s">
        <v>145</v>
      </c>
      <c r="BT393" t="s">
        <v>137</v>
      </c>
      <c r="BU393">
        <v>5.3</v>
      </c>
      <c r="BV393" t="s">
        <v>137</v>
      </c>
      <c r="BW393" t="s">
        <v>146</v>
      </c>
      <c r="BX393" t="s">
        <v>147</v>
      </c>
      <c r="BY393" t="s">
        <v>235</v>
      </c>
      <c r="BZ393" t="s">
        <v>137</v>
      </c>
      <c r="CB393" t="s">
        <v>137</v>
      </c>
      <c r="CG393" t="s">
        <v>137</v>
      </c>
      <c r="CK393" t="s">
        <v>137</v>
      </c>
      <c r="CN393" t="s">
        <v>137</v>
      </c>
      <c r="CO393" t="s">
        <v>137</v>
      </c>
      <c r="CP393" t="s">
        <v>210</v>
      </c>
      <c r="CQ393" t="s">
        <v>914</v>
      </c>
      <c r="CR393" t="s">
        <v>165</v>
      </c>
      <c r="CS393" t="s">
        <v>137</v>
      </c>
      <c r="CT393" t="s">
        <v>137</v>
      </c>
      <c r="CU393" t="s">
        <v>137</v>
      </c>
      <c r="CV393" t="s">
        <v>137</v>
      </c>
      <c r="CW393">
        <v>2</v>
      </c>
      <c r="CX393" s="13">
        <v>0.66736111111111107</v>
      </c>
      <c r="CY393" t="s">
        <v>373</v>
      </c>
      <c r="DC393" t="s">
        <v>137</v>
      </c>
      <c r="DD393" t="s">
        <v>137</v>
      </c>
      <c r="DH393" t="s">
        <v>161</v>
      </c>
      <c r="DI393" t="s">
        <v>200</v>
      </c>
      <c r="DM393" t="s">
        <v>137</v>
      </c>
      <c r="DQ393" t="s">
        <v>137</v>
      </c>
      <c r="DV393" t="s">
        <v>137</v>
      </c>
      <c r="EJ393">
        <f>COUNTBLANK(A393:EI393)</f>
        <v>47</v>
      </c>
    </row>
    <row r="394" spans="1:140" x14ac:dyDescent="0.3">
      <c r="A394">
        <v>383</v>
      </c>
      <c r="B394" t="s">
        <v>464</v>
      </c>
      <c r="C394" t="s">
        <v>896</v>
      </c>
      <c r="D394" t="s">
        <v>474</v>
      </c>
      <c r="E394">
        <v>1498</v>
      </c>
      <c r="F394">
        <v>4</v>
      </c>
      <c r="G394">
        <v>4</v>
      </c>
      <c r="H394" t="s">
        <v>153</v>
      </c>
      <c r="I394" t="s">
        <v>124</v>
      </c>
      <c r="J394" t="s">
        <v>154</v>
      </c>
      <c r="K394" t="s">
        <v>125</v>
      </c>
      <c r="L394">
        <v>52</v>
      </c>
      <c r="M394" t="s">
        <v>296</v>
      </c>
      <c r="N394">
        <v>1647</v>
      </c>
      <c r="O394">
        <v>3998</v>
      </c>
      <c r="P394">
        <v>1765</v>
      </c>
      <c r="Q394" t="s">
        <v>560</v>
      </c>
      <c r="R394">
        <v>5</v>
      </c>
      <c r="T394" s="1" t="s">
        <v>128</v>
      </c>
      <c r="U394" t="s">
        <v>213</v>
      </c>
      <c r="W394" t="s">
        <v>917</v>
      </c>
      <c r="X394">
        <v>5</v>
      </c>
      <c r="Y394" t="s">
        <v>815</v>
      </c>
      <c r="Z394" t="s">
        <v>156</v>
      </c>
      <c r="AA394" t="s">
        <v>130</v>
      </c>
      <c r="AB394" t="s">
        <v>469</v>
      </c>
      <c r="AC394" t="s">
        <v>477</v>
      </c>
      <c r="AF394" t="s">
        <v>876</v>
      </c>
      <c r="AG394" t="s">
        <v>876</v>
      </c>
      <c r="AH394" t="s">
        <v>131</v>
      </c>
      <c r="AI394" t="s">
        <v>166</v>
      </c>
      <c r="AK394" t="s">
        <v>280</v>
      </c>
      <c r="AL394" t="s">
        <v>470</v>
      </c>
      <c r="AM394" t="s">
        <v>913</v>
      </c>
      <c r="AN394" t="s">
        <v>134</v>
      </c>
      <c r="AO394" t="s">
        <v>135</v>
      </c>
      <c r="AP394" t="s">
        <v>135</v>
      </c>
      <c r="AQ394" t="s">
        <v>137</v>
      </c>
      <c r="AR394">
        <v>5</v>
      </c>
      <c r="AS394" t="s">
        <v>138</v>
      </c>
      <c r="AT394" t="s">
        <v>139</v>
      </c>
      <c r="AU394" t="s">
        <v>918</v>
      </c>
      <c r="AV394" t="s">
        <v>876</v>
      </c>
      <c r="AW394" t="s">
        <v>137</v>
      </c>
      <c r="AX394" t="s">
        <v>137</v>
      </c>
      <c r="AY394" t="s">
        <v>164</v>
      </c>
      <c r="AZ394" t="s">
        <v>137</v>
      </c>
      <c r="BA394" t="s">
        <v>137</v>
      </c>
      <c r="BB394" t="s">
        <v>473</v>
      </c>
      <c r="BC394" t="s">
        <v>137</v>
      </c>
      <c r="BD394" t="s">
        <v>199</v>
      </c>
      <c r="BE394">
        <v>352</v>
      </c>
      <c r="BF394" t="s">
        <v>137</v>
      </c>
      <c r="BG394" t="s">
        <v>137</v>
      </c>
      <c r="BH394" t="s">
        <v>137</v>
      </c>
      <c r="BI394" t="s">
        <v>134</v>
      </c>
      <c r="BJ394" t="s">
        <v>193</v>
      </c>
      <c r="BK394" t="s">
        <v>137</v>
      </c>
      <c r="BL394" t="s">
        <v>143</v>
      </c>
      <c r="BM394" t="s">
        <v>137</v>
      </c>
      <c r="BO394" t="s">
        <v>137</v>
      </c>
      <c r="BP394" t="s">
        <v>142</v>
      </c>
      <c r="BQ394" t="s">
        <v>135</v>
      </c>
      <c r="BR394" t="s">
        <v>139</v>
      </c>
      <c r="BS394" t="s">
        <v>145</v>
      </c>
      <c r="BT394" t="s">
        <v>137</v>
      </c>
      <c r="BU394">
        <v>5.3</v>
      </c>
      <c r="BV394" t="s">
        <v>137</v>
      </c>
      <c r="BW394" t="s">
        <v>146</v>
      </c>
      <c r="BX394" t="s">
        <v>147</v>
      </c>
      <c r="BY394" t="s">
        <v>235</v>
      </c>
      <c r="BZ394" t="s">
        <v>137</v>
      </c>
      <c r="CB394" t="s">
        <v>137</v>
      </c>
      <c r="CG394" t="s">
        <v>137</v>
      </c>
      <c r="CK394" t="s">
        <v>137</v>
      </c>
      <c r="CN394" t="s">
        <v>137</v>
      </c>
      <c r="CO394" t="s">
        <v>137</v>
      </c>
      <c r="CP394" t="s">
        <v>210</v>
      </c>
      <c r="CQ394" t="s">
        <v>914</v>
      </c>
      <c r="CR394" t="s">
        <v>165</v>
      </c>
      <c r="CS394" t="s">
        <v>137</v>
      </c>
      <c r="CT394" t="s">
        <v>137</v>
      </c>
      <c r="CU394" t="s">
        <v>137</v>
      </c>
      <c r="CV394" t="s">
        <v>137</v>
      </c>
      <c r="CW394">
        <v>2</v>
      </c>
      <c r="CX394" s="13">
        <v>0.66736111111111107</v>
      </c>
      <c r="CY394" t="s">
        <v>373</v>
      </c>
      <c r="DB394" t="s">
        <v>177</v>
      </c>
      <c r="DC394" t="s">
        <v>137</v>
      </c>
      <c r="DD394" t="s">
        <v>137</v>
      </c>
      <c r="DH394" t="s">
        <v>161</v>
      </c>
      <c r="DI394" t="s">
        <v>200</v>
      </c>
      <c r="DJ394" t="s">
        <v>137</v>
      </c>
      <c r="DL394" t="s">
        <v>201</v>
      </c>
      <c r="DM394" t="s">
        <v>137</v>
      </c>
      <c r="DP394" t="s">
        <v>208</v>
      </c>
      <c r="DQ394" t="s">
        <v>137</v>
      </c>
      <c r="DS394" t="s">
        <v>137</v>
      </c>
      <c r="DV394" t="s">
        <v>137</v>
      </c>
      <c r="DW394" t="s">
        <v>137</v>
      </c>
      <c r="DZ394" t="s">
        <v>137</v>
      </c>
      <c r="EJ394">
        <f>COUNTBLANK(A394:EI394)</f>
        <v>39</v>
      </c>
    </row>
    <row r="395" spans="1:140" x14ac:dyDescent="0.3">
      <c r="A395">
        <v>384</v>
      </c>
      <c r="B395" t="s">
        <v>464</v>
      </c>
      <c r="C395" t="s">
        <v>896</v>
      </c>
      <c r="D395" t="s">
        <v>478</v>
      </c>
      <c r="E395">
        <v>1498</v>
      </c>
      <c r="F395">
        <v>4</v>
      </c>
      <c r="G395">
        <v>4</v>
      </c>
      <c r="H395" t="s">
        <v>153</v>
      </c>
      <c r="I395" t="s">
        <v>124</v>
      </c>
      <c r="J395" t="s">
        <v>154</v>
      </c>
      <c r="K395" t="s">
        <v>125</v>
      </c>
      <c r="L395">
        <v>52</v>
      </c>
      <c r="M395" t="s">
        <v>296</v>
      </c>
      <c r="N395">
        <v>1647</v>
      </c>
      <c r="O395">
        <v>3998</v>
      </c>
      <c r="P395">
        <v>1765</v>
      </c>
      <c r="Q395" t="s">
        <v>560</v>
      </c>
      <c r="R395">
        <v>5</v>
      </c>
      <c r="T395" s="1" t="s">
        <v>128</v>
      </c>
      <c r="U395" t="s">
        <v>213</v>
      </c>
      <c r="W395" t="s">
        <v>919</v>
      </c>
      <c r="X395">
        <v>5</v>
      </c>
      <c r="Y395" t="s">
        <v>815</v>
      </c>
      <c r="Z395" t="s">
        <v>156</v>
      </c>
      <c r="AA395" t="s">
        <v>130</v>
      </c>
      <c r="AB395" t="s">
        <v>469</v>
      </c>
      <c r="AC395" t="s">
        <v>477</v>
      </c>
      <c r="AF395" t="s">
        <v>911</v>
      </c>
      <c r="AG395" t="s">
        <v>911</v>
      </c>
      <c r="AH395" t="s">
        <v>131</v>
      </c>
      <c r="AI395" t="s">
        <v>166</v>
      </c>
      <c r="AK395" t="s">
        <v>280</v>
      </c>
      <c r="AL395" t="s">
        <v>470</v>
      </c>
      <c r="AM395" t="s">
        <v>913</v>
      </c>
      <c r="AN395" t="s">
        <v>134</v>
      </c>
      <c r="AO395" t="s">
        <v>135</v>
      </c>
      <c r="AP395" t="s">
        <v>135</v>
      </c>
      <c r="AQ395" t="s">
        <v>137</v>
      </c>
      <c r="AR395">
        <v>5</v>
      </c>
      <c r="AS395" t="s">
        <v>396</v>
      </c>
      <c r="AT395" t="s">
        <v>139</v>
      </c>
      <c r="AU395" t="s">
        <v>902</v>
      </c>
      <c r="AV395" t="s">
        <v>911</v>
      </c>
      <c r="AW395" t="s">
        <v>137</v>
      </c>
      <c r="AX395">
        <v>2</v>
      </c>
      <c r="AY395" t="s">
        <v>164</v>
      </c>
      <c r="AZ395" t="s">
        <v>137</v>
      </c>
      <c r="BA395" t="s">
        <v>137</v>
      </c>
      <c r="BB395" t="s">
        <v>473</v>
      </c>
      <c r="BC395" t="s">
        <v>137</v>
      </c>
      <c r="BD395" t="s">
        <v>199</v>
      </c>
      <c r="BE395">
        <v>352</v>
      </c>
      <c r="BF395" t="s">
        <v>137</v>
      </c>
      <c r="BG395" t="s">
        <v>137</v>
      </c>
      <c r="BH395" t="s">
        <v>137</v>
      </c>
      <c r="BI395" t="s">
        <v>134</v>
      </c>
      <c r="BJ395" t="s">
        <v>193</v>
      </c>
      <c r="BK395" t="s">
        <v>137</v>
      </c>
      <c r="BL395" t="s">
        <v>143</v>
      </c>
      <c r="BM395" t="s">
        <v>137</v>
      </c>
      <c r="BO395" t="s">
        <v>137</v>
      </c>
      <c r="BP395" t="s">
        <v>142</v>
      </c>
      <c r="BQ395" t="s">
        <v>135</v>
      </c>
      <c r="BR395" t="s">
        <v>139</v>
      </c>
      <c r="BS395" t="s">
        <v>145</v>
      </c>
      <c r="BT395" t="s">
        <v>137</v>
      </c>
      <c r="BU395">
        <v>5.3</v>
      </c>
      <c r="BV395" t="s">
        <v>137</v>
      </c>
      <c r="BW395" t="s">
        <v>146</v>
      </c>
      <c r="BX395" t="s">
        <v>147</v>
      </c>
      <c r="BY395" t="s">
        <v>235</v>
      </c>
      <c r="BZ395" t="s">
        <v>137</v>
      </c>
      <c r="CA395" t="s">
        <v>137</v>
      </c>
      <c r="CB395" t="s">
        <v>137</v>
      </c>
      <c r="CC395" t="s">
        <v>137</v>
      </c>
      <c r="CE395" t="s">
        <v>137</v>
      </c>
      <c r="CG395" t="s">
        <v>137</v>
      </c>
      <c r="CH395" t="s">
        <v>137</v>
      </c>
      <c r="CJ395" t="s">
        <v>137</v>
      </c>
      <c r="CK395" t="s">
        <v>137</v>
      </c>
      <c r="CL395" t="s">
        <v>137</v>
      </c>
      <c r="CM395" t="s">
        <v>137</v>
      </c>
      <c r="CN395" t="s">
        <v>137</v>
      </c>
      <c r="CO395" t="s">
        <v>137</v>
      </c>
      <c r="CP395" t="s">
        <v>210</v>
      </c>
      <c r="CQ395" t="s">
        <v>914</v>
      </c>
      <c r="CR395" t="s">
        <v>636</v>
      </c>
      <c r="CS395" t="s">
        <v>137</v>
      </c>
      <c r="CT395" t="s">
        <v>137</v>
      </c>
      <c r="CU395" t="s">
        <v>137</v>
      </c>
      <c r="CV395" t="s">
        <v>137</v>
      </c>
      <c r="CW395">
        <v>6</v>
      </c>
      <c r="CX395" s="13">
        <v>0.66736111111111107</v>
      </c>
      <c r="CY395" t="s">
        <v>373</v>
      </c>
      <c r="DB395" t="s">
        <v>162</v>
      </c>
      <c r="DC395" t="s">
        <v>137</v>
      </c>
      <c r="DD395" t="s">
        <v>137</v>
      </c>
      <c r="DE395" t="s">
        <v>137</v>
      </c>
      <c r="DF395" t="s">
        <v>137</v>
      </c>
      <c r="DH395" t="s">
        <v>161</v>
      </c>
      <c r="DI395" t="s">
        <v>200</v>
      </c>
      <c r="DJ395" t="s">
        <v>137</v>
      </c>
      <c r="DK395" t="s">
        <v>137</v>
      </c>
      <c r="DL395" t="s">
        <v>201</v>
      </c>
      <c r="DM395" t="s">
        <v>137</v>
      </c>
      <c r="DQ395" t="s">
        <v>137</v>
      </c>
      <c r="DR395" t="s">
        <v>137</v>
      </c>
      <c r="DS395" t="s">
        <v>137</v>
      </c>
      <c r="DV395" t="s">
        <v>137</v>
      </c>
      <c r="DW395" t="s">
        <v>137</v>
      </c>
      <c r="DX395" t="s">
        <v>137</v>
      </c>
      <c r="DZ395" t="s">
        <v>137</v>
      </c>
      <c r="EA395" t="s">
        <v>137</v>
      </c>
      <c r="EC395" t="s">
        <v>137</v>
      </c>
      <c r="ED395" t="s">
        <v>137</v>
      </c>
      <c r="EJ395">
        <f>COUNTBLANK(A395:EI395)</f>
        <v>25</v>
      </c>
    </row>
    <row r="396" spans="1:140" x14ac:dyDescent="0.3">
      <c r="A396">
        <v>385</v>
      </c>
      <c r="B396" t="s">
        <v>464</v>
      </c>
      <c r="C396" t="s">
        <v>896</v>
      </c>
      <c r="D396" t="s">
        <v>920</v>
      </c>
      <c r="E396">
        <v>1497</v>
      </c>
      <c r="F396">
        <v>4</v>
      </c>
      <c r="G396">
        <v>4</v>
      </c>
      <c r="H396" t="s">
        <v>153</v>
      </c>
      <c r="I396" t="s">
        <v>124</v>
      </c>
      <c r="J396" t="s">
        <v>154</v>
      </c>
      <c r="K396" t="s">
        <v>125</v>
      </c>
      <c r="L396">
        <v>52</v>
      </c>
      <c r="M396" t="s">
        <v>126</v>
      </c>
      <c r="N396">
        <v>1647</v>
      </c>
      <c r="O396">
        <v>3998</v>
      </c>
      <c r="P396">
        <v>1765</v>
      </c>
      <c r="Q396" t="s">
        <v>560</v>
      </c>
      <c r="R396">
        <v>5</v>
      </c>
      <c r="T396" s="1" t="s">
        <v>128</v>
      </c>
      <c r="U396" t="s">
        <v>213</v>
      </c>
      <c r="W396" t="s">
        <v>919</v>
      </c>
      <c r="X396">
        <v>5</v>
      </c>
      <c r="Y396" t="s">
        <v>815</v>
      </c>
      <c r="Z396" t="s">
        <v>156</v>
      </c>
      <c r="AA396" t="s">
        <v>130</v>
      </c>
      <c r="AB396" t="s">
        <v>469</v>
      </c>
      <c r="AC396" t="s">
        <v>477</v>
      </c>
      <c r="AF396" t="s">
        <v>911</v>
      </c>
      <c r="AG396" t="s">
        <v>911</v>
      </c>
      <c r="AH396" t="s">
        <v>131</v>
      </c>
      <c r="AI396" t="s">
        <v>166</v>
      </c>
      <c r="AK396" t="s">
        <v>280</v>
      </c>
      <c r="AL396" t="s">
        <v>900</v>
      </c>
      <c r="AM396" t="s">
        <v>901</v>
      </c>
      <c r="AN396" t="s">
        <v>134</v>
      </c>
      <c r="AO396" t="s">
        <v>135</v>
      </c>
      <c r="AP396" t="s">
        <v>135</v>
      </c>
      <c r="AQ396" t="s">
        <v>137</v>
      </c>
      <c r="AR396">
        <v>5</v>
      </c>
      <c r="AS396" t="s">
        <v>396</v>
      </c>
      <c r="AT396" t="s">
        <v>139</v>
      </c>
      <c r="AU396" t="s">
        <v>902</v>
      </c>
      <c r="AV396" t="s">
        <v>911</v>
      </c>
      <c r="AW396" t="s">
        <v>137</v>
      </c>
      <c r="AX396">
        <v>2</v>
      </c>
      <c r="AY396" t="s">
        <v>164</v>
      </c>
      <c r="AZ396" t="s">
        <v>137</v>
      </c>
      <c r="BA396" t="s">
        <v>137</v>
      </c>
      <c r="BB396" t="s">
        <v>473</v>
      </c>
      <c r="BC396" t="s">
        <v>137</v>
      </c>
      <c r="BD396" t="s">
        <v>199</v>
      </c>
      <c r="BE396">
        <v>352</v>
      </c>
      <c r="BF396" t="s">
        <v>137</v>
      </c>
      <c r="BG396" t="s">
        <v>137</v>
      </c>
      <c r="BH396" t="s">
        <v>137</v>
      </c>
      <c r="BI396" t="s">
        <v>134</v>
      </c>
      <c r="BJ396" t="s">
        <v>193</v>
      </c>
      <c r="BK396" t="s">
        <v>137</v>
      </c>
      <c r="BL396" t="s">
        <v>143</v>
      </c>
      <c r="BM396" t="s">
        <v>137</v>
      </c>
      <c r="BO396" t="s">
        <v>137</v>
      </c>
      <c r="BP396" t="s">
        <v>142</v>
      </c>
      <c r="BQ396" t="s">
        <v>135</v>
      </c>
      <c r="BR396" t="s">
        <v>139</v>
      </c>
      <c r="BS396" t="s">
        <v>145</v>
      </c>
      <c r="BT396" t="s">
        <v>137</v>
      </c>
      <c r="BU396">
        <v>5.3</v>
      </c>
      <c r="BV396" t="s">
        <v>137</v>
      </c>
      <c r="BW396" t="s">
        <v>146</v>
      </c>
      <c r="BX396" t="s">
        <v>147</v>
      </c>
      <c r="BY396" t="s">
        <v>235</v>
      </c>
      <c r="BZ396" t="s">
        <v>137</v>
      </c>
      <c r="CA396" t="s">
        <v>137</v>
      </c>
      <c r="CB396" t="s">
        <v>137</v>
      </c>
      <c r="CC396" t="s">
        <v>137</v>
      </c>
      <c r="CE396" t="s">
        <v>137</v>
      </c>
      <c r="CG396" t="s">
        <v>137</v>
      </c>
      <c r="CH396" t="s">
        <v>137</v>
      </c>
      <c r="CJ396" t="s">
        <v>137</v>
      </c>
      <c r="CK396" t="s">
        <v>137</v>
      </c>
      <c r="CL396" t="s">
        <v>137</v>
      </c>
      <c r="CM396" t="s">
        <v>137</v>
      </c>
      <c r="CN396" t="s">
        <v>137</v>
      </c>
      <c r="CO396" t="s">
        <v>137</v>
      </c>
      <c r="CP396" t="s">
        <v>210</v>
      </c>
      <c r="CQ396" t="s">
        <v>914</v>
      </c>
      <c r="CR396" t="s">
        <v>636</v>
      </c>
      <c r="CS396" t="s">
        <v>137</v>
      </c>
      <c r="CT396" t="s">
        <v>137</v>
      </c>
      <c r="CU396" t="s">
        <v>137</v>
      </c>
      <c r="CV396" t="s">
        <v>137</v>
      </c>
      <c r="CW396">
        <v>6</v>
      </c>
      <c r="CX396" s="13">
        <v>0.66736111111111107</v>
      </c>
      <c r="CY396" t="s">
        <v>373</v>
      </c>
      <c r="DB396" t="s">
        <v>162</v>
      </c>
      <c r="DC396" t="s">
        <v>137</v>
      </c>
      <c r="DD396" t="s">
        <v>137</v>
      </c>
      <c r="DE396" t="s">
        <v>137</v>
      </c>
      <c r="DF396" t="s">
        <v>137</v>
      </c>
      <c r="DH396" t="s">
        <v>161</v>
      </c>
      <c r="DI396" t="s">
        <v>200</v>
      </c>
      <c r="DJ396" t="s">
        <v>137</v>
      </c>
      <c r="DK396" t="s">
        <v>137</v>
      </c>
      <c r="DL396" t="s">
        <v>201</v>
      </c>
      <c r="DM396" t="s">
        <v>137</v>
      </c>
      <c r="DQ396" t="s">
        <v>137</v>
      </c>
      <c r="DR396" t="s">
        <v>137</v>
      </c>
      <c r="DS396" t="s">
        <v>137</v>
      </c>
      <c r="DV396" t="s">
        <v>137</v>
      </c>
      <c r="DW396" t="s">
        <v>137</v>
      </c>
      <c r="DX396" t="s">
        <v>137</v>
      </c>
      <c r="DZ396" t="s">
        <v>137</v>
      </c>
      <c r="EA396" t="s">
        <v>137</v>
      </c>
      <c r="EC396" t="s">
        <v>137</v>
      </c>
      <c r="ED396" t="s">
        <v>137</v>
      </c>
      <c r="EJ396">
        <f>COUNTBLANK(A396:EI396)</f>
        <v>25</v>
      </c>
    </row>
    <row r="397" spans="1:140" x14ac:dyDescent="0.3">
      <c r="A397">
        <v>386</v>
      </c>
      <c r="B397" t="s">
        <v>464</v>
      </c>
      <c r="C397" t="s">
        <v>896</v>
      </c>
      <c r="D397" t="s">
        <v>921</v>
      </c>
      <c r="E397">
        <v>1498</v>
      </c>
      <c r="F397">
        <v>3</v>
      </c>
      <c r="G397">
        <v>4</v>
      </c>
      <c r="H397" t="s">
        <v>153</v>
      </c>
      <c r="I397" t="s">
        <v>124</v>
      </c>
      <c r="J397" t="s">
        <v>154</v>
      </c>
      <c r="K397" t="s">
        <v>125</v>
      </c>
      <c r="L397">
        <v>52</v>
      </c>
      <c r="M397" t="s">
        <v>296</v>
      </c>
      <c r="N397">
        <v>1647</v>
      </c>
      <c r="O397">
        <v>3998</v>
      </c>
      <c r="P397">
        <v>1765</v>
      </c>
      <c r="Q397" t="s">
        <v>560</v>
      </c>
      <c r="R397">
        <v>5</v>
      </c>
      <c r="T397" s="1" t="s">
        <v>128</v>
      </c>
      <c r="U397" t="s">
        <v>213</v>
      </c>
      <c r="W397" t="s">
        <v>907</v>
      </c>
      <c r="X397">
        <v>5</v>
      </c>
      <c r="Y397" t="s">
        <v>815</v>
      </c>
      <c r="Z397" t="s">
        <v>156</v>
      </c>
      <c r="AA397" t="s">
        <v>130</v>
      </c>
      <c r="AB397" t="s">
        <v>469</v>
      </c>
      <c r="AC397" t="s">
        <v>477</v>
      </c>
      <c r="AF397" t="s">
        <v>876</v>
      </c>
      <c r="AG397" t="s">
        <v>876</v>
      </c>
      <c r="AH397" t="s">
        <v>131</v>
      </c>
      <c r="AI397" t="s">
        <v>166</v>
      </c>
      <c r="AK397" t="s">
        <v>280</v>
      </c>
      <c r="AL397" t="s">
        <v>470</v>
      </c>
      <c r="AM397" t="s">
        <v>913</v>
      </c>
      <c r="AN397" t="s">
        <v>134</v>
      </c>
      <c r="AO397" t="s">
        <v>135</v>
      </c>
      <c r="AP397" t="s">
        <v>135</v>
      </c>
      <c r="AQ397" t="s">
        <v>137</v>
      </c>
      <c r="AR397">
        <v>5</v>
      </c>
      <c r="AS397" t="s">
        <v>138</v>
      </c>
      <c r="AT397" t="s">
        <v>139</v>
      </c>
      <c r="AU397" t="s">
        <v>902</v>
      </c>
      <c r="AV397" t="s">
        <v>876</v>
      </c>
      <c r="AW397" t="s">
        <v>137</v>
      </c>
      <c r="AX397" t="s">
        <v>137</v>
      </c>
      <c r="AY397" t="s">
        <v>164</v>
      </c>
      <c r="AZ397" t="s">
        <v>137</v>
      </c>
      <c r="BA397" t="s">
        <v>137</v>
      </c>
      <c r="BB397" t="s">
        <v>473</v>
      </c>
      <c r="BC397" t="s">
        <v>137</v>
      </c>
      <c r="BD397" t="s">
        <v>142</v>
      </c>
      <c r="BE397">
        <v>352</v>
      </c>
      <c r="BF397" t="s">
        <v>137</v>
      </c>
      <c r="BG397" t="s">
        <v>137</v>
      </c>
      <c r="BH397" t="s">
        <v>137</v>
      </c>
      <c r="BI397" t="s">
        <v>134</v>
      </c>
      <c r="BJ397" t="s">
        <v>193</v>
      </c>
      <c r="BK397" t="s">
        <v>137</v>
      </c>
      <c r="BL397" t="s">
        <v>143</v>
      </c>
      <c r="BM397" t="s">
        <v>137</v>
      </c>
      <c r="BO397" t="s">
        <v>137</v>
      </c>
      <c r="BP397" t="s">
        <v>142</v>
      </c>
      <c r="BQ397" t="s">
        <v>135</v>
      </c>
      <c r="BR397" t="s">
        <v>139</v>
      </c>
      <c r="BS397" t="s">
        <v>145</v>
      </c>
      <c r="BT397" t="s">
        <v>137</v>
      </c>
      <c r="BU397">
        <v>5.3</v>
      </c>
      <c r="BV397" t="s">
        <v>137</v>
      </c>
      <c r="BW397" t="s">
        <v>146</v>
      </c>
      <c r="BX397" t="s">
        <v>147</v>
      </c>
      <c r="BY397" t="s">
        <v>235</v>
      </c>
      <c r="BZ397" t="s">
        <v>137</v>
      </c>
      <c r="CA397" t="s">
        <v>137</v>
      </c>
      <c r="CB397" t="s">
        <v>137</v>
      </c>
      <c r="CG397" t="s">
        <v>137</v>
      </c>
      <c r="CK397" t="s">
        <v>137</v>
      </c>
      <c r="CN397" t="s">
        <v>137</v>
      </c>
      <c r="CO397" t="s">
        <v>137</v>
      </c>
      <c r="CP397" t="s">
        <v>210</v>
      </c>
      <c r="CQ397" t="s">
        <v>903</v>
      </c>
      <c r="CR397" t="s">
        <v>482</v>
      </c>
      <c r="CS397" t="s">
        <v>137</v>
      </c>
      <c r="CT397" t="s">
        <v>137</v>
      </c>
      <c r="CU397" t="s">
        <v>137</v>
      </c>
      <c r="CV397" t="s">
        <v>137</v>
      </c>
      <c r="CW397">
        <v>6</v>
      </c>
      <c r="CX397" s="13">
        <v>0.45902777777777781</v>
      </c>
      <c r="CY397" t="s">
        <v>496</v>
      </c>
      <c r="DB397" t="s">
        <v>177</v>
      </c>
      <c r="DC397" t="s">
        <v>137</v>
      </c>
      <c r="DD397" t="s">
        <v>137</v>
      </c>
      <c r="DH397" t="s">
        <v>161</v>
      </c>
      <c r="DI397" t="s">
        <v>200</v>
      </c>
      <c r="DJ397" t="s">
        <v>137</v>
      </c>
      <c r="DL397" t="s">
        <v>201</v>
      </c>
      <c r="DM397" t="s">
        <v>137</v>
      </c>
      <c r="DO397" t="s">
        <v>137</v>
      </c>
      <c r="DP397" t="s">
        <v>208</v>
      </c>
      <c r="DQ397" t="s">
        <v>137</v>
      </c>
      <c r="DS397" t="s">
        <v>137</v>
      </c>
      <c r="DV397" t="s">
        <v>137</v>
      </c>
      <c r="DW397" t="s">
        <v>137</v>
      </c>
      <c r="DZ397" t="s">
        <v>137</v>
      </c>
      <c r="EJ397">
        <f>COUNTBLANK(A397:EI397)</f>
        <v>37</v>
      </c>
    </row>
    <row r="398" spans="1:140" x14ac:dyDescent="0.3">
      <c r="A398">
        <v>387</v>
      </c>
      <c r="B398" t="s">
        <v>464</v>
      </c>
      <c r="C398" t="s">
        <v>896</v>
      </c>
      <c r="D398" t="s">
        <v>922</v>
      </c>
      <c r="E398">
        <v>1497</v>
      </c>
      <c r="F398">
        <v>4</v>
      </c>
      <c r="G398">
        <v>4</v>
      </c>
      <c r="H398" t="s">
        <v>153</v>
      </c>
      <c r="I398" t="s">
        <v>124</v>
      </c>
      <c r="J398" t="s">
        <v>154</v>
      </c>
      <c r="K398" t="s">
        <v>125</v>
      </c>
      <c r="L398">
        <v>52</v>
      </c>
      <c r="M398" t="s">
        <v>126</v>
      </c>
      <c r="N398">
        <v>1647</v>
      </c>
      <c r="O398">
        <v>3998</v>
      </c>
      <c r="P398">
        <v>1765</v>
      </c>
      <c r="Q398" t="s">
        <v>560</v>
      </c>
      <c r="R398">
        <v>5</v>
      </c>
      <c r="T398" s="1" t="s">
        <v>128</v>
      </c>
      <c r="U398" t="s">
        <v>213</v>
      </c>
      <c r="W398" t="s">
        <v>919</v>
      </c>
      <c r="X398">
        <v>5</v>
      </c>
      <c r="Y398" t="s">
        <v>815</v>
      </c>
      <c r="Z398" t="s">
        <v>156</v>
      </c>
      <c r="AA398" t="s">
        <v>130</v>
      </c>
      <c r="AB398" t="s">
        <v>469</v>
      </c>
      <c r="AC398" t="s">
        <v>477</v>
      </c>
      <c r="AF398" t="s">
        <v>911</v>
      </c>
      <c r="AG398" t="s">
        <v>911</v>
      </c>
      <c r="AH398" t="s">
        <v>131</v>
      </c>
      <c r="AI398" t="s">
        <v>166</v>
      </c>
      <c r="AK398" t="s">
        <v>280</v>
      </c>
      <c r="AL398" t="s">
        <v>900</v>
      </c>
      <c r="AM398" t="s">
        <v>901</v>
      </c>
      <c r="AN398" t="s">
        <v>134</v>
      </c>
      <c r="AO398" t="s">
        <v>135</v>
      </c>
      <c r="AP398" t="s">
        <v>135</v>
      </c>
      <c r="AQ398" t="s">
        <v>137</v>
      </c>
      <c r="AR398">
        <v>5</v>
      </c>
      <c r="AS398" t="s">
        <v>396</v>
      </c>
      <c r="AT398" t="s">
        <v>139</v>
      </c>
      <c r="AU398" t="s">
        <v>902</v>
      </c>
      <c r="AV398" t="s">
        <v>911</v>
      </c>
      <c r="AW398" t="s">
        <v>137</v>
      </c>
      <c r="AX398">
        <v>2</v>
      </c>
      <c r="AY398" t="s">
        <v>164</v>
      </c>
      <c r="AZ398" t="s">
        <v>137</v>
      </c>
      <c r="BA398" t="s">
        <v>137</v>
      </c>
      <c r="BB398" t="s">
        <v>473</v>
      </c>
      <c r="BC398" t="s">
        <v>137</v>
      </c>
      <c r="BD398" t="s">
        <v>199</v>
      </c>
      <c r="BE398">
        <v>352</v>
      </c>
      <c r="BF398" t="s">
        <v>137</v>
      </c>
      <c r="BG398" t="s">
        <v>137</v>
      </c>
      <c r="BH398" t="s">
        <v>137</v>
      </c>
      <c r="BI398" t="s">
        <v>134</v>
      </c>
      <c r="BJ398" t="s">
        <v>193</v>
      </c>
      <c r="BK398" t="s">
        <v>137</v>
      </c>
      <c r="BL398" t="s">
        <v>143</v>
      </c>
      <c r="BM398" t="s">
        <v>137</v>
      </c>
      <c r="BO398" t="s">
        <v>137</v>
      </c>
      <c r="BP398" t="s">
        <v>142</v>
      </c>
      <c r="BQ398" t="s">
        <v>135</v>
      </c>
      <c r="BR398" t="s">
        <v>139</v>
      </c>
      <c r="BS398" t="s">
        <v>145</v>
      </c>
      <c r="BT398" t="s">
        <v>137</v>
      </c>
      <c r="BU398">
        <v>5.3</v>
      </c>
      <c r="BV398" t="s">
        <v>137</v>
      </c>
      <c r="BW398" t="s">
        <v>146</v>
      </c>
      <c r="BX398" t="s">
        <v>147</v>
      </c>
      <c r="BY398" t="s">
        <v>235</v>
      </c>
      <c r="BZ398" t="s">
        <v>137</v>
      </c>
      <c r="CA398" t="s">
        <v>137</v>
      </c>
      <c r="CB398" t="s">
        <v>137</v>
      </c>
      <c r="CC398" t="s">
        <v>137</v>
      </c>
      <c r="CE398" t="s">
        <v>137</v>
      </c>
      <c r="CG398" t="s">
        <v>137</v>
      </c>
      <c r="CH398" t="s">
        <v>137</v>
      </c>
      <c r="CJ398" t="s">
        <v>137</v>
      </c>
      <c r="CK398" t="s">
        <v>137</v>
      </c>
      <c r="CL398" t="s">
        <v>137</v>
      </c>
      <c r="CM398" t="s">
        <v>137</v>
      </c>
      <c r="CN398" t="s">
        <v>137</v>
      </c>
      <c r="CO398" t="s">
        <v>137</v>
      </c>
      <c r="CP398" t="s">
        <v>210</v>
      </c>
      <c r="CQ398" t="s">
        <v>914</v>
      </c>
      <c r="CR398" t="s">
        <v>636</v>
      </c>
      <c r="CS398" t="s">
        <v>137</v>
      </c>
      <c r="CT398" t="s">
        <v>137</v>
      </c>
      <c r="CU398" t="s">
        <v>137</v>
      </c>
      <c r="CV398" t="s">
        <v>137</v>
      </c>
      <c r="CW398">
        <v>6</v>
      </c>
      <c r="CX398" s="13">
        <v>0.66736111111111107</v>
      </c>
      <c r="CY398" t="s">
        <v>373</v>
      </c>
      <c r="DB398" t="s">
        <v>162</v>
      </c>
      <c r="DC398" t="s">
        <v>137</v>
      </c>
      <c r="DD398" t="s">
        <v>137</v>
      </c>
      <c r="DE398" t="s">
        <v>137</v>
      </c>
      <c r="DF398" t="s">
        <v>137</v>
      </c>
      <c r="DH398" t="s">
        <v>161</v>
      </c>
      <c r="DI398" t="s">
        <v>200</v>
      </c>
      <c r="DJ398" t="s">
        <v>137</v>
      </c>
      <c r="DK398" t="s">
        <v>137</v>
      </c>
      <c r="DL398" t="s">
        <v>201</v>
      </c>
      <c r="DM398" t="s">
        <v>137</v>
      </c>
      <c r="DQ398" t="s">
        <v>137</v>
      </c>
      <c r="DR398" t="s">
        <v>137</v>
      </c>
      <c r="DS398" t="s">
        <v>137</v>
      </c>
      <c r="DV398" t="s">
        <v>137</v>
      </c>
      <c r="DW398" t="s">
        <v>137</v>
      </c>
      <c r="DX398" t="s">
        <v>137</v>
      </c>
      <c r="DZ398" t="s">
        <v>137</v>
      </c>
      <c r="EA398" t="s">
        <v>137</v>
      </c>
      <c r="EC398" t="s">
        <v>137</v>
      </c>
      <c r="ED398" t="s">
        <v>137</v>
      </c>
      <c r="EJ398">
        <f>COUNTBLANK(A398:EI398)</f>
        <v>25</v>
      </c>
    </row>
    <row r="399" spans="1:140" x14ac:dyDescent="0.3">
      <c r="A399">
        <v>388</v>
      </c>
      <c r="B399" t="s">
        <v>464</v>
      </c>
      <c r="C399" t="s">
        <v>896</v>
      </c>
      <c r="D399" t="s">
        <v>923</v>
      </c>
      <c r="E399">
        <v>1498</v>
      </c>
      <c r="F399">
        <v>4</v>
      </c>
      <c r="G399">
        <v>4</v>
      </c>
      <c r="H399" t="s">
        <v>153</v>
      </c>
      <c r="I399" t="s">
        <v>124</v>
      </c>
      <c r="J399" t="s">
        <v>154</v>
      </c>
      <c r="K399" t="s">
        <v>125</v>
      </c>
      <c r="L399">
        <v>52</v>
      </c>
      <c r="M399" t="s">
        <v>296</v>
      </c>
      <c r="N399">
        <v>1647</v>
      </c>
      <c r="O399">
        <v>3998</v>
      </c>
      <c r="P399">
        <v>1765</v>
      </c>
      <c r="Q399" t="s">
        <v>560</v>
      </c>
      <c r="R399">
        <v>5</v>
      </c>
      <c r="T399" s="1" t="s">
        <v>128</v>
      </c>
      <c r="U399" t="s">
        <v>213</v>
      </c>
      <c r="W399" t="s">
        <v>919</v>
      </c>
      <c r="X399">
        <v>5</v>
      </c>
      <c r="Y399" t="s">
        <v>815</v>
      </c>
      <c r="Z399" t="s">
        <v>156</v>
      </c>
      <c r="AA399" t="s">
        <v>130</v>
      </c>
      <c r="AB399" t="s">
        <v>469</v>
      </c>
      <c r="AC399" t="s">
        <v>477</v>
      </c>
      <c r="AF399" t="s">
        <v>911</v>
      </c>
      <c r="AG399" t="s">
        <v>911</v>
      </c>
      <c r="AH399" t="s">
        <v>131</v>
      </c>
      <c r="AI399" t="s">
        <v>166</v>
      </c>
      <c r="AK399" t="s">
        <v>280</v>
      </c>
      <c r="AL399" t="s">
        <v>470</v>
      </c>
      <c r="AM399" t="s">
        <v>913</v>
      </c>
      <c r="AN399" t="s">
        <v>134</v>
      </c>
      <c r="AO399" t="s">
        <v>135</v>
      </c>
      <c r="AP399" t="s">
        <v>135</v>
      </c>
      <c r="AQ399" t="s">
        <v>137</v>
      </c>
      <c r="AR399">
        <v>5</v>
      </c>
      <c r="AS399" t="s">
        <v>396</v>
      </c>
      <c r="AT399" t="s">
        <v>139</v>
      </c>
      <c r="AU399" t="s">
        <v>902</v>
      </c>
      <c r="AV399" t="s">
        <v>911</v>
      </c>
      <c r="AW399" t="s">
        <v>137</v>
      </c>
      <c r="AX399">
        <v>2</v>
      </c>
      <c r="AY399" t="s">
        <v>164</v>
      </c>
      <c r="AZ399" t="s">
        <v>137</v>
      </c>
      <c r="BA399" t="s">
        <v>137</v>
      </c>
      <c r="BB399" t="s">
        <v>473</v>
      </c>
      <c r="BC399" t="s">
        <v>137</v>
      </c>
      <c r="BD399" t="s">
        <v>199</v>
      </c>
      <c r="BE399">
        <v>352</v>
      </c>
      <c r="BF399" t="s">
        <v>137</v>
      </c>
      <c r="BG399" t="s">
        <v>137</v>
      </c>
      <c r="BH399" t="s">
        <v>137</v>
      </c>
      <c r="BI399" t="s">
        <v>134</v>
      </c>
      <c r="BJ399" t="s">
        <v>193</v>
      </c>
      <c r="BK399" t="s">
        <v>137</v>
      </c>
      <c r="BL399" t="s">
        <v>143</v>
      </c>
      <c r="BM399" t="s">
        <v>137</v>
      </c>
      <c r="BO399" t="s">
        <v>137</v>
      </c>
      <c r="BP399" t="s">
        <v>142</v>
      </c>
      <c r="BQ399" t="s">
        <v>135</v>
      </c>
      <c r="BR399" t="s">
        <v>139</v>
      </c>
      <c r="BS399" t="s">
        <v>145</v>
      </c>
      <c r="BT399" t="s">
        <v>137</v>
      </c>
      <c r="BU399">
        <v>5.3</v>
      </c>
      <c r="BV399" t="s">
        <v>137</v>
      </c>
      <c r="BW399" t="s">
        <v>146</v>
      </c>
      <c r="BX399" t="s">
        <v>147</v>
      </c>
      <c r="BY399" t="s">
        <v>235</v>
      </c>
      <c r="BZ399" t="s">
        <v>137</v>
      </c>
      <c r="CA399" t="s">
        <v>137</v>
      </c>
      <c r="CB399" t="s">
        <v>137</v>
      </c>
      <c r="CC399" t="s">
        <v>137</v>
      </c>
      <c r="CE399" t="s">
        <v>137</v>
      </c>
      <c r="CG399" t="s">
        <v>137</v>
      </c>
      <c r="CH399" t="s">
        <v>137</v>
      </c>
      <c r="CJ399" t="s">
        <v>137</v>
      </c>
      <c r="CK399" t="s">
        <v>137</v>
      </c>
      <c r="CL399" t="s">
        <v>137</v>
      </c>
      <c r="CM399" t="s">
        <v>137</v>
      </c>
      <c r="CN399" t="s">
        <v>137</v>
      </c>
      <c r="CO399" t="s">
        <v>137</v>
      </c>
      <c r="CP399" t="s">
        <v>210</v>
      </c>
      <c r="CQ399" t="s">
        <v>914</v>
      </c>
      <c r="CR399" t="s">
        <v>636</v>
      </c>
      <c r="CS399" t="s">
        <v>137</v>
      </c>
      <c r="CT399" t="s">
        <v>137</v>
      </c>
      <c r="CU399" t="s">
        <v>137</v>
      </c>
      <c r="CV399" t="s">
        <v>137</v>
      </c>
      <c r="CW399">
        <v>6</v>
      </c>
      <c r="CX399" s="13">
        <v>0.66736111111111107</v>
      </c>
      <c r="CY399" t="s">
        <v>373</v>
      </c>
      <c r="DB399" t="s">
        <v>162</v>
      </c>
      <c r="DC399" t="s">
        <v>137</v>
      </c>
      <c r="DD399" t="s">
        <v>137</v>
      </c>
      <c r="DE399" t="s">
        <v>137</v>
      </c>
      <c r="DF399" t="s">
        <v>137</v>
      </c>
      <c r="DH399" t="s">
        <v>161</v>
      </c>
      <c r="DI399" t="s">
        <v>200</v>
      </c>
      <c r="DJ399" t="s">
        <v>137</v>
      </c>
      <c r="DK399" t="s">
        <v>137</v>
      </c>
      <c r="DL399" t="s">
        <v>201</v>
      </c>
      <c r="DM399" t="s">
        <v>137</v>
      </c>
      <c r="DQ399" t="s">
        <v>137</v>
      </c>
      <c r="DR399" t="s">
        <v>137</v>
      </c>
      <c r="DS399" t="s">
        <v>137</v>
      </c>
      <c r="DV399" t="s">
        <v>137</v>
      </c>
      <c r="DW399" t="s">
        <v>137</v>
      </c>
      <c r="DX399" t="s">
        <v>137</v>
      </c>
      <c r="DZ399" t="s">
        <v>137</v>
      </c>
      <c r="EA399" t="s">
        <v>137</v>
      </c>
      <c r="EC399" t="s">
        <v>137</v>
      </c>
      <c r="ED399" t="s">
        <v>137</v>
      </c>
      <c r="EJ399">
        <f>COUNTBLANK(A399:EI399)</f>
        <v>25</v>
      </c>
    </row>
    <row r="400" spans="1:140" x14ac:dyDescent="0.3">
      <c r="A400">
        <v>389</v>
      </c>
      <c r="B400" t="s">
        <v>152</v>
      </c>
      <c r="C400" t="s">
        <v>924</v>
      </c>
      <c r="D400" t="s">
        <v>925</v>
      </c>
      <c r="E400">
        <v>1498</v>
      </c>
      <c r="F400">
        <v>4</v>
      </c>
      <c r="G400">
        <v>4</v>
      </c>
      <c r="H400" t="s">
        <v>153</v>
      </c>
      <c r="I400" t="s">
        <v>124</v>
      </c>
      <c r="J400" t="s">
        <v>154</v>
      </c>
      <c r="K400" t="s">
        <v>125</v>
      </c>
      <c r="L400">
        <v>50</v>
      </c>
      <c r="M400" t="s">
        <v>126</v>
      </c>
      <c r="N400">
        <v>1695</v>
      </c>
      <c r="O400">
        <v>4315</v>
      </c>
      <c r="P400">
        <v>1822</v>
      </c>
      <c r="Q400" t="s">
        <v>560</v>
      </c>
      <c r="R400">
        <v>5</v>
      </c>
      <c r="S400">
        <v>10.199999999999999</v>
      </c>
      <c r="T400">
        <v>13.87</v>
      </c>
      <c r="U400" t="s">
        <v>926</v>
      </c>
      <c r="W400" t="s">
        <v>927</v>
      </c>
      <c r="X400">
        <v>5</v>
      </c>
      <c r="Y400" t="s">
        <v>928</v>
      </c>
      <c r="Z400" t="s">
        <v>156</v>
      </c>
      <c r="AA400" t="s">
        <v>130</v>
      </c>
      <c r="AB400" t="s">
        <v>929</v>
      </c>
      <c r="AC400" t="s">
        <v>930</v>
      </c>
      <c r="AD400" t="s">
        <v>931</v>
      </c>
      <c r="AE400" t="s">
        <v>932</v>
      </c>
      <c r="AF400" t="s">
        <v>933</v>
      </c>
      <c r="AG400" t="s">
        <v>933</v>
      </c>
      <c r="AH400" t="s">
        <v>137</v>
      </c>
      <c r="AI400" t="s">
        <v>166</v>
      </c>
      <c r="AK400" t="s">
        <v>133</v>
      </c>
      <c r="AL400" t="s">
        <v>934</v>
      </c>
      <c r="AM400" t="s">
        <v>935</v>
      </c>
      <c r="AN400" t="s">
        <v>134</v>
      </c>
      <c r="AO400" t="s">
        <v>135</v>
      </c>
      <c r="AP400" t="s">
        <v>135</v>
      </c>
      <c r="AQ400" t="s">
        <v>137</v>
      </c>
      <c r="AR400">
        <v>5</v>
      </c>
      <c r="AS400" t="s">
        <v>138</v>
      </c>
      <c r="AT400" t="s">
        <v>139</v>
      </c>
      <c r="AU400" t="s">
        <v>936</v>
      </c>
      <c r="AV400" t="s">
        <v>933</v>
      </c>
      <c r="AX400" t="s">
        <v>137</v>
      </c>
      <c r="AY400" t="s">
        <v>276</v>
      </c>
      <c r="BB400" t="s">
        <v>937</v>
      </c>
      <c r="BD400" t="s">
        <v>202</v>
      </c>
      <c r="BE400">
        <v>475</v>
      </c>
      <c r="BG400" t="s">
        <v>137</v>
      </c>
      <c r="BH400" t="s">
        <v>137</v>
      </c>
      <c r="BI400" t="s">
        <v>134</v>
      </c>
      <c r="BJ400" t="s">
        <v>143</v>
      </c>
      <c r="BL400" t="s">
        <v>143</v>
      </c>
      <c r="BM400" t="s">
        <v>137</v>
      </c>
      <c r="BN400" t="s">
        <v>938</v>
      </c>
      <c r="BP400" t="s">
        <v>142</v>
      </c>
      <c r="BQ400" t="s">
        <v>134</v>
      </c>
      <c r="BR400" t="s">
        <v>139</v>
      </c>
      <c r="BS400" t="s">
        <v>145</v>
      </c>
      <c r="BT400" t="s">
        <v>137</v>
      </c>
      <c r="BU400">
        <v>5.2</v>
      </c>
      <c r="BW400" t="s">
        <v>146</v>
      </c>
      <c r="BY400" t="s">
        <v>148</v>
      </c>
      <c r="CG400" t="s">
        <v>137</v>
      </c>
      <c r="CK400" t="s">
        <v>137</v>
      </c>
      <c r="CN400" t="s">
        <v>137</v>
      </c>
      <c r="CQ400" t="s">
        <v>939</v>
      </c>
      <c r="CR400" t="s">
        <v>165</v>
      </c>
      <c r="CS400" t="s">
        <v>137</v>
      </c>
      <c r="CT400" t="s">
        <v>137</v>
      </c>
      <c r="CU400" t="s">
        <v>137</v>
      </c>
      <c r="CW400">
        <v>2</v>
      </c>
      <c r="CX400" t="s">
        <v>2203</v>
      </c>
      <c r="CY400" t="s">
        <v>176</v>
      </c>
      <c r="DB400" t="s">
        <v>177</v>
      </c>
      <c r="DC400" t="s">
        <v>137</v>
      </c>
      <c r="DK400" t="s">
        <v>137</v>
      </c>
      <c r="DV400" t="s">
        <v>137</v>
      </c>
      <c r="EJ400">
        <f>COUNTBLANK(A400:EI400)</f>
        <v>58</v>
      </c>
    </row>
    <row r="401" spans="1:140" x14ac:dyDescent="0.3">
      <c r="A401">
        <v>390</v>
      </c>
      <c r="B401" t="s">
        <v>152</v>
      </c>
      <c r="C401" t="s">
        <v>924</v>
      </c>
      <c r="D401" t="s">
        <v>940</v>
      </c>
      <c r="E401">
        <v>1498</v>
      </c>
      <c r="F401">
        <v>4</v>
      </c>
      <c r="G401">
        <v>4</v>
      </c>
      <c r="H401" t="s">
        <v>153</v>
      </c>
      <c r="I401" t="s">
        <v>124</v>
      </c>
      <c r="J401" t="s">
        <v>154</v>
      </c>
      <c r="K401" t="s">
        <v>125</v>
      </c>
      <c r="L401">
        <v>50</v>
      </c>
      <c r="M401" t="s">
        <v>126</v>
      </c>
      <c r="N401">
        <v>1695</v>
      </c>
      <c r="O401">
        <v>4315</v>
      </c>
      <c r="P401">
        <v>1822</v>
      </c>
      <c r="Q401" t="s">
        <v>560</v>
      </c>
      <c r="R401">
        <v>5</v>
      </c>
      <c r="S401">
        <v>10</v>
      </c>
      <c r="T401">
        <v>13.87</v>
      </c>
      <c r="U401" t="s">
        <v>926</v>
      </c>
      <c r="W401" t="s">
        <v>927</v>
      </c>
      <c r="X401">
        <v>5</v>
      </c>
      <c r="Y401" t="s">
        <v>928</v>
      </c>
      <c r="Z401" t="s">
        <v>156</v>
      </c>
      <c r="AA401" t="s">
        <v>130</v>
      </c>
      <c r="AB401" t="s">
        <v>941</v>
      </c>
      <c r="AC401" t="s">
        <v>930</v>
      </c>
      <c r="AD401" t="s">
        <v>931</v>
      </c>
      <c r="AE401" t="s">
        <v>932</v>
      </c>
      <c r="AF401" t="s">
        <v>933</v>
      </c>
      <c r="AG401" t="s">
        <v>933</v>
      </c>
      <c r="AH401" t="s">
        <v>137</v>
      </c>
      <c r="AI401" t="s">
        <v>166</v>
      </c>
      <c r="AK401" t="s">
        <v>133</v>
      </c>
      <c r="AL401" t="s">
        <v>934</v>
      </c>
      <c r="AM401" t="s">
        <v>935</v>
      </c>
      <c r="AN401" t="s">
        <v>134</v>
      </c>
      <c r="AO401" t="s">
        <v>135</v>
      </c>
      <c r="AP401" t="s">
        <v>135</v>
      </c>
      <c r="AQ401" t="s">
        <v>137</v>
      </c>
      <c r="AR401">
        <v>5</v>
      </c>
      <c r="AS401" t="s">
        <v>138</v>
      </c>
      <c r="AT401" t="s">
        <v>139</v>
      </c>
      <c r="AU401" t="s">
        <v>936</v>
      </c>
      <c r="AV401" t="s">
        <v>933</v>
      </c>
      <c r="AX401" t="s">
        <v>137</v>
      </c>
      <c r="AY401" t="s">
        <v>276</v>
      </c>
      <c r="AZ401" t="s">
        <v>137</v>
      </c>
      <c r="BA401" t="s">
        <v>137</v>
      </c>
      <c r="BB401" t="s">
        <v>937</v>
      </c>
      <c r="BC401" t="s">
        <v>137</v>
      </c>
      <c r="BD401" t="s">
        <v>202</v>
      </c>
      <c r="BE401">
        <v>475</v>
      </c>
      <c r="BG401" t="s">
        <v>137</v>
      </c>
      <c r="BH401" t="s">
        <v>137</v>
      </c>
      <c r="BI401" t="s">
        <v>134</v>
      </c>
      <c r="BJ401" t="s">
        <v>143</v>
      </c>
      <c r="BK401" t="s">
        <v>137</v>
      </c>
      <c r="BL401" t="s">
        <v>143</v>
      </c>
      <c r="BM401" t="s">
        <v>137</v>
      </c>
      <c r="BN401" t="s">
        <v>938</v>
      </c>
      <c r="BO401" t="s">
        <v>137</v>
      </c>
      <c r="BP401" t="s">
        <v>142</v>
      </c>
      <c r="BQ401" t="s">
        <v>134</v>
      </c>
      <c r="BR401" t="s">
        <v>139</v>
      </c>
      <c r="BS401" t="s">
        <v>145</v>
      </c>
      <c r="BT401" t="s">
        <v>137</v>
      </c>
      <c r="BU401">
        <v>5.2</v>
      </c>
      <c r="BV401" t="s">
        <v>137</v>
      </c>
      <c r="BW401" t="s">
        <v>146</v>
      </c>
      <c r="BY401" t="s">
        <v>148</v>
      </c>
      <c r="CG401" t="s">
        <v>137</v>
      </c>
      <c r="CK401" t="s">
        <v>137</v>
      </c>
      <c r="CN401" t="s">
        <v>137</v>
      </c>
      <c r="CO401" t="s">
        <v>137</v>
      </c>
      <c r="CP401" t="s">
        <v>210</v>
      </c>
      <c r="CQ401" t="s">
        <v>942</v>
      </c>
      <c r="CR401" t="s">
        <v>165</v>
      </c>
      <c r="CS401" t="s">
        <v>137</v>
      </c>
      <c r="CT401" t="s">
        <v>137</v>
      </c>
      <c r="CU401" t="s">
        <v>137</v>
      </c>
      <c r="CW401">
        <v>2</v>
      </c>
      <c r="CX401" t="s">
        <v>2203</v>
      </c>
      <c r="CY401" t="s">
        <v>176</v>
      </c>
      <c r="DB401" t="s">
        <v>162</v>
      </c>
      <c r="DC401" t="s">
        <v>137</v>
      </c>
      <c r="DD401" t="s">
        <v>137</v>
      </c>
      <c r="DE401" t="s">
        <v>137</v>
      </c>
      <c r="DF401" t="s">
        <v>137</v>
      </c>
      <c r="DH401" t="s">
        <v>161</v>
      </c>
      <c r="DI401" t="s">
        <v>200</v>
      </c>
      <c r="DJ401" t="s">
        <v>137</v>
      </c>
      <c r="DK401" t="s">
        <v>137</v>
      </c>
      <c r="DP401" t="s">
        <v>208</v>
      </c>
      <c r="DS401" t="s">
        <v>137</v>
      </c>
      <c r="EJ401">
        <f>COUNTBLANK(A401:EI401)</f>
        <v>43</v>
      </c>
    </row>
    <row r="402" spans="1:140" x14ac:dyDescent="0.3">
      <c r="A402">
        <v>391</v>
      </c>
      <c r="B402" t="s">
        <v>152</v>
      </c>
      <c r="C402" t="s">
        <v>924</v>
      </c>
      <c r="D402" t="s">
        <v>943</v>
      </c>
      <c r="E402">
        <v>1498</v>
      </c>
      <c r="F402">
        <v>4</v>
      </c>
      <c r="G402">
        <v>4</v>
      </c>
      <c r="H402" t="s">
        <v>153</v>
      </c>
      <c r="I402" t="s">
        <v>124</v>
      </c>
      <c r="J402" t="s">
        <v>154</v>
      </c>
      <c r="K402" t="s">
        <v>125</v>
      </c>
      <c r="L402">
        <v>50</v>
      </c>
      <c r="M402" t="s">
        <v>126</v>
      </c>
      <c r="N402">
        <v>1695</v>
      </c>
      <c r="O402">
        <v>4315</v>
      </c>
      <c r="P402">
        <v>1822</v>
      </c>
      <c r="Q402" t="s">
        <v>560</v>
      </c>
      <c r="R402">
        <v>5</v>
      </c>
      <c r="S402">
        <v>10</v>
      </c>
      <c r="T402">
        <v>13.87</v>
      </c>
      <c r="U402" t="s">
        <v>926</v>
      </c>
      <c r="W402" t="s">
        <v>927</v>
      </c>
      <c r="X402">
        <v>6</v>
      </c>
      <c r="Y402" t="s">
        <v>928</v>
      </c>
      <c r="Z402" t="s">
        <v>156</v>
      </c>
      <c r="AA402" t="s">
        <v>130</v>
      </c>
      <c r="AB402" t="s">
        <v>941</v>
      </c>
      <c r="AC402" t="s">
        <v>930</v>
      </c>
      <c r="AD402" t="s">
        <v>931</v>
      </c>
      <c r="AE402" t="s">
        <v>932</v>
      </c>
      <c r="AF402" t="s">
        <v>933</v>
      </c>
      <c r="AG402" t="s">
        <v>933</v>
      </c>
      <c r="AH402" t="s">
        <v>597</v>
      </c>
      <c r="AI402" t="s">
        <v>166</v>
      </c>
      <c r="AK402" t="s">
        <v>133</v>
      </c>
      <c r="AL402" t="s">
        <v>934</v>
      </c>
      <c r="AM402" t="s">
        <v>935</v>
      </c>
      <c r="AN402" t="s">
        <v>134</v>
      </c>
      <c r="AO402" t="s">
        <v>135</v>
      </c>
      <c r="AP402" t="s">
        <v>135</v>
      </c>
      <c r="AQ402" t="s">
        <v>137</v>
      </c>
      <c r="AR402">
        <v>5</v>
      </c>
      <c r="AS402" t="s">
        <v>138</v>
      </c>
      <c r="AT402" t="s">
        <v>544</v>
      </c>
      <c r="AU402" t="s">
        <v>936</v>
      </c>
      <c r="AV402" t="s">
        <v>933</v>
      </c>
      <c r="AX402" t="s">
        <v>137</v>
      </c>
      <c r="AY402" t="s">
        <v>276</v>
      </c>
      <c r="AZ402" t="s">
        <v>137</v>
      </c>
      <c r="BA402" t="s">
        <v>137</v>
      </c>
      <c r="BB402" t="s">
        <v>937</v>
      </c>
      <c r="BC402" t="s">
        <v>137</v>
      </c>
      <c r="BD402" t="s">
        <v>202</v>
      </c>
      <c r="BE402">
        <v>475</v>
      </c>
      <c r="BG402" t="s">
        <v>137</v>
      </c>
      <c r="BH402" t="s">
        <v>137</v>
      </c>
      <c r="BI402" t="s">
        <v>134</v>
      </c>
      <c r="BJ402" t="s">
        <v>143</v>
      </c>
      <c r="BK402" t="s">
        <v>137</v>
      </c>
      <c r="BL402" t="s">
        <v>143</v>
      </c>
      <c r="BM402" t="s">
        <v>137</v>
      </c>
      <c r="BN402" t="s">
        <v>938</v>
      </c>
      <c r="BO402" t="s">
        <v>137</v>
      </c>
      <c r="BP402" t="s">
        <v>142</v>
      </c>
      <c r="BQ402" t="s">
        <v>134</v>
      </c>
      <c r="BR402" t="s">
        <v>139</v>
      </c>
      <c r="BS402" t="s">
        <v>145</v>
      </c>
      <c r="BT402" t="s">
        <v>137</v>
      </c>
      <c r="BU402">
        <v>5.2</v>
      </c>
      <c r="BV402" t="s">
        <v>137</v>
      </c>
      <c r="BW402" t="s">
        <v>146</v>
      </c>
      <c r="BY402" t="s">
        <v>148</v>
      </c>
      <c r="BZ402" t="s">
        <v>137</v>
      </c>
      <c r="CG402" t="s">
        <v>137</v>
      </c>
      <c r="CK402" t="s">
        <v>137</v>
      </c>
      <c r="CN402" t="s">
        <v>137</v>
      </c>
      <c r="CO402" t="s">
        <v>137</v>
      </c>
      <c r="CP402" t="s">
        <v>210</v>
      </c>
      <c r="CQ402" t="s">
        <v>942</v>
      </c>
      <c r="CR402" t="s">
        <v>165</v>
      </c>
      <c r="CS402" t="s">
        <v>137</v>
      </c>
      <c r="CT402" t="s">
        <v>137</v>
      </c>
      <c r="CU402" t="s">
        <v>137</v>
      </c>
      <c r="CW402">
        <v>2</v>
      </c>
      <c r="CX402" t="s">
        <v>2203</v>
      </c>
      <c r="CY402" t="s">
        <v>176</v>
      </c>
      <c r="DB402" t="s">
        <v>226</v>
      </c>
      <c r="DC402" t="s">
        <v>137</v>
      </c>
      <c r="DD402" t="s">
        <v>137</v>
      </c>
      <c r="DE402" t="s">
        <v>137</v>
      </c>
      <c r="DF402" t="s">
        <v>137</v>
      </c>
      <c r="DH402" t="s">
        <v>161</v>
      </c>
      <c r="DI402" t="s">
        <v>200</v>
      </c>
      <c r="DJ402" t="s">
        <v>137</v>
      </c>
      <c r="DK402" t="s">
        <v>137</v>
      </c>
      <c r="DM402" t="s">
        <v>137</v>
      </c>
      <c r="DP402" t="s">
        <v>208</v>
      </c>
      <c r="DR402" t="s">
        <v>137</v>
      </c>
      <c r="DS402" t="s">
        <v>137</v>
      </c>
      <c r="EJ402">
        <f>COUNTBLANK(A402:EI402)</f>
        <v>40</v>
      </c>
    </row>
    <row r="403" spans="1:140" x14ac:dyDescent="0.3">
      <c r="A403">
        <v>392</v>
      </c>
      <c r="B403" t="s">
        <v>152</v>
      </c>
      <c r="C403" t="s">
        <v>924</v>
      </c>
      <c r="D403" t="s">
        <v>2204</v>
      </c>
      <c r="E403">
        <v>1461</v>
      </c>
      <c r="F403">
        <v>4</v>
      </c>
      <c r="G403">
        <v>4</v>
      </c>
      <c r="H403" t="s">
        <v>153</v>
      </c>
      <c r="I403" t="s">
        <v>124</v>
      </c>
      <c r="J403" t="s">
        <v>154</v>
      </c>
      <c r="K403" t="s">
        <v>125</v>
      </c>
      <c r="L403">
        <v>50</v>
      </c>
      <c r="M403" t="s">
        <v>296</v>
      </c>
      <c r="N403">
        <v>1695</v>
      </c>
      <c r="O403">
        <v>4315</v>
      </c>
      <c r="P403">
        <v>1822</v>
      </c>
      <c r="Q403" t="s">
        <v>560</v>
      </c>
      <c r="R403">
        <v>5</v>
      </c>
      <c r="S403">
        <v>16</v>
      </c>
      <c r="T403">
        <v>19.600000000000001</v>
      </c>
      <c r="U403" t="s">
        <v>944</v>
      </c>
      <c r="W403" t="s">
        <v>927</v>
      </c>
      <c r="X403">
        <v>5</v>
      </c>
      <c r="Y403" t="s">
        <v>928</v>
      </c>
      <c r="Z403" t="s">
        <v>156</v>
      </c>
      <c r="AA403" t="s">
        <v>130</v>
      </c>
      <c r="AB403" t="s">
        <v>929</v>
      </c>
      <c r="AC403" t="s">
        <v>930</v>
      </c>
      <c r="AD403" t="s">
        <v>931</v>
      </c>
      <c r="AE403" t="s">
        <v>932</v>
      </c>
      <c r="AF403" t="s">
        <v>933</v>
      </c>
      <c r="AG403" t="s">
        <v>933</v>
      </c>
      <c r="AH403" t="s">
        <v>131</v>
      </c>
      <c r="AI403" t="s">
        <v>166</v>
      </c>
      <c r="AK403" t="s">
        <v>133</v>
      </c>
      <c r="AL403" t="s">
        <v>945</v>
      </c>
      <c r="AM403" t="s">
        <v>877</v>
      </c>
      <c r="AN403" t="s">
        <v>134</v>
      </c>
      <c r="AO403" t="s">
        <v>135</v>
      </c>
      <c r="AP403" t="s">
        <v>135</v>
      </c>
      <c r="AQ403" t="s">
        <v>137</v>
      </c>
      <c r="AR403">
        <v>5</v>
      </c>
      <c r="AS403" t="s">
        <v>138</v>
      </c>
      <c r="AT403" t="s">
        <v>139</v>
      </c>
      <c r="AU403" t="s">
        <v>936</v>
      </c>
      <c r="AV403" t="s">
        <v>933</v>
      </c>
      <c r="AX403" t="s">
        <v>137</v>
      </c>
      <c r="AY403" t="s">
        <v>136</v>
      </c>
      <c r="BD403" t="s">
        <v>199</v>
      </c>
      <c r="BE403">
        <v>475</v>
      </c>
      <c r="BG403" t="s">
        <v>137</v>
      </c>
      <c r="BH403" t="s">
        <v>137</v>
      </c>
      <c r="BI403" t="s">
        <v>134</v>
      </c>
      <c r="BJ403" t="s">
        <v>143</v>
      </c>
      <c r="BL403" t="s">
        <v>143</v>
      </c>
      <c r="BM403" t="s">
        <v>137</v>
      </c>
      <c r="BN403" t="s">
        <v>938</v>
      </c>
      <c r="BP403" t="s">
        <v>142</v>
      </c>
      <c r="BQ403" t="s">
        <v>134</v>
      </c>
      <c r="BR403" t="s">
        <v>139</v>
      </c>
      <c r="BS403" t="s">
        <v>145</v>
      </c>
      <c r="BT403" t="s">
        <v>137</v>
      </c>
      <c r="BU403">
        <v>5.2</v>
      </c>
      <c r="BV403" t="s">
        <v>137</v>
      </c>
      <c r="BW403" t="s">
        <v>146</v>
      </c>
      <c r="BY403" t="s">
        <v>148</v>
      </c>
      <c r="CG403" t="s">
        <v>137</v>
      </c>
      <c r="CK403" t="s">
        <v>137</v>
      </c>
      <c r="CN403" t="s">
        <v>137</v>
      </c>
      <c r="CQ403" t="s">
        <v>939</v>
      </c>
      <c r="CR403" t="s">
        <v>165</v>
      </c>
      <c r="CS403" t="s">
        <v>137</v>
      </c>
      <c r="CT403" t="s">
        <v>137</v>
      </c>
      <c r="CU403" t="s">
        <v>137</v>
      </c>
      <c r="CW403">
        <v>2</v>
      </c>
      <c r="CX403" t="s">
        <v>2203</v>
      </c>
      <c r="DB403" t="s">
        <v>177</v>
      </c>
      <c r="DC403" t="s">
        <v>137</v>
      </c>
      <c r="DK403" t="s">
        <v>137</v>
      </c>
      <c r="DV403" t="s">
        <v>137</v>
      </c>
      <c r="EJ403">
        <f>COUNTBLANK(A403:EI403)</f>
        <v>59</v>
      </c>
    </row>
    <row r="404" spans="1:140" x14ac:dyDescent="0.3">
      <c r="A404">
        <v>393</v>
      </c>
      <c r="B404" t="s">
        <v>152</v>
      </c>
      <c r="C404" t="s">
        <v>924</v>
      </c>
      <c r="D404" t="s">
        <v>946</v>
      </c>
      <c r="E404">
        <v>1461</v>
      </c>
      <c r="F404">
        <v>4</v>
      </c>
      <c r="G404">
        <v>4</v>
      </c>
      <c r="H404" t="s">
        <v>153</v>
      </c>
      <c r="I404" t="s">
        <v>124</v>
      </c>
      <c r="J404" t="s">
        <v>154</v>
      </c>
      <c r="K404" t="s">
        <v>125</v>
      </c>
      <c r="L404">
        <v>50</v>
      </c>
      <c r="M404" t="s">
        <v>296</v>
      </c>
      <c r="N404">
        <v>1695</v>
      </c>
      <c r="O404">
        <v>4315</v>
      </c>
      <c r="P404">
        <v>1822</v>
      </c>
      <c r="Q404" t="s">
        <v>560</v>
      </c>
      <c r="R404">
        <v>5</v>
      </c>
      <c r="S404">
        <v>16</v>
      </c>
      <c r="T404">
        <v>19.600000000000001</v>
      </c>
      <c r="U404" t="s">
        <v>944</v>
      </c>
      <c r="W404" t="s">
        <v>927</v>
      </c>
      <c r="X404">
        <v>5</v>
      </c>
      <c r="Y404" t="s">
        <v>928</v>
      </c>
      <c r="Z404" t="s">
        <v>156</v>
      </c>
      <c r="AA404" t="s">
        <v>130</v>
      </c>
      <c r="AB404" t="s">
        <v>929</v>
      </c>
      <c r="AC404" t="s">
        <v>930</v>
      </c>
      <c r="AD404" t="s">
        <v>931</v>
      </c>
      <c r="AE404" t="s">
        <v>932</v>
      </c>
      <c r="AF404" t="s">
        <v>933</v>
      </c>
      <c r="AG404" t="s">
        <v>933</v>
      </c>
      <c r="AH404" t="s">
        <v>137</v>
      </c>
      <c r="AI404" t="s">
        <v>166</v>
      </c>
      <c r="AK404" t="s">
        <v>133</v>
      </c>
      <c r="AL404" t="s">
        <v>945</v>
      </c>
      <c r="AM404" t="s">
        <v>877</v>
      </c>
      <c r="AN404" t="s">
        <v>134</v>
      </c>
      <c r="AO404" t="s">
        <v>135</v>
      </c>
      <c r="AP404" t="s">
        <v>135</v>
      </c>
      <c r="AQ404" t="s">
        <v>137</v>
      </c>
      <c r="AR404">
        <v>5</v>
      </c>
      <c r="AS404" t="s">
        <v>138</v>
      </c>
      <c r="AT404" t="s">
        <v>139</v>
      </c>
      <c r="AU404" t="s">
        <v>936</v>
      </c>
      <c r="AV404" t="s">
        <v>933</v>
      </c>
      <c r="AX404" t="s">
        <v>137</v>
      </c>
      <c r="AY404" t="s">
        <v>276</v>
      </c>
      <c r="AZ404" t="s">
        <v>137</v>
      </c>
      <c r="BA404" t="s">
        <v>137</v>
      </c>
      <c r="BC404" t="s">
        <v>137</v>
      </c>
      <c r="BD404" t="s">
        <v>199</v>
      </c>
      <c r="BE404">
        <v>475</v>
      </c>
      <c r="BG404" t="s">
        <v>137</v>
      </c>
      <c r="BH404" t="s">
        <v>137</v>
      </c>
      <c r="BI404" t="s">
        <v>134</v>
      </c>
      <c r="BJ404" t="s">
        <v>143</v>
      </c>
      <c r="BL404" t="s">
        <v>143</v>
      </c>
      <c r="BM404" t="s">
        <v>137</v>
      </c>
      <c r="BN404" t="s">
        <v>938</v>
      </c>
      <c r="BO404" t="s">
        <v>137</v>
      </c>
      <c r="BP404" t="s">
        <v>142</v>
      </c>
      <c r="BQ404" t="s">
        <v>134</v>
      </c>
      <c r="BR404" t="s">
        <v>139</v>
      </c>
      <c r="BS404" t="s">
        <v>145</v>
      </c>
      <c r="BT404" t="s">
        <v>137</v>
      </c>
      <c r="BU404">
        <v>5.2</v>
      </c>
      <c r="BV404" t="s">
        <v>137</v>
      </c>
      <c r="BW404" t="s">
        <v>146</v>
      </c>
      <c r="BY404" t="s">
        <v>148</v>
      </c>
      <c r="BZ404" t="s">
        <v>137</v>
      </c>
      <c r="CG404" t="s">
        <v>137</v>
      </c>
      <c r="CK404" t="s">
        <v>137</v>
      </c>
      <c r="CN404" t="s">
        <v>137</v>
      </c>
      <c r="CQ404" t="s">
        <v>939</v>
      </c>
      <c r="CR404" t="s">
        <v>165</v>
      </c>
      <c r="CS404" t="s">
        <v>137</v>
      </c>
      <c r="CT404" t="s">
        <v>137</v>
      </c>
      <c r="CU404" t="s">
        <v>137</v>
      </c>
      <c r="CW404">
        <v>2</v>
      </c>
      <c r="CX404" t="s">
        <v>2203</v>
      </c>
      <c r="CY404" t="s">
        <v>137</v>
      </c>
      <c r="DB404" t="s">
        <v>177</v>
      </c>
      <c r="DC404" t="s">
        <v>137</v>
      </c>
      <c r="DD404" t="s">
        <v>137</v>
      </c>
      <c r="DE404" t="s">
        <v>137</v>
      </c>
      <c r="DF404" t="s">
        <v>137</v>
      </c>
      <c r="DH404" t="s">
        <v>161</v>
      </c>
      <c r="DI404" t="s">
        <v>137</v>
      </c>
      <c r="DK404" t="s">
        <v>137</v>
      </c>
      <c r="DS404" t="s">
        <v>137</v>
      </c>
      <c r="DV404" t="s">
        <v>137</v>
      </c>
      <c r="EJ404">
        <f>COUNTBLANK(A404:EI404)</f>
        <v>47</v>
      </c>
    </row>
    <row r="405" spans="1:140" x14ac:dyDescent="0.3">
      <c r="A405">
        <v>394</v>
      </c>
      <c r="B405" t="s">
        <v>152</v>
      </c>
      <c r="C405" t="s">
        <v>924</v>
      </c>
      <c r="D405" t="s">
        <v>947</v>
      </c>
      <c r="E405">
        <v>1461</v>
      </c>
      <c r="F405">
        <v>4</v>
      </c>
      <c r="G405">
        <v>4</v>
      </c>
      <c r="H405" t="s">
        <v>153</v>
      </c>
      <c r="I405" t="s">
        <v>124</v>
      </c>
      <c r="J405" t="s">
        <v>154</v>
      </c>
      <c r="K405" t="s">
        <v>125</v>
      </c>
      <c r="L405">
        <v>50</v>
      </c>
      <c r="M405" t="s">
        <v>296</v>
      </c>
      <c r="N405">
        <v>1695</v>
      </c>
      <c r="O405">
        <v>4315</v>
      </c>
      <c r="P405">
        <v>1822</v>
      </c>
      <c r="Q405" t="s">
        <v>560</v>
      </c>
      <c r="R405">
        <v>5</v>
      </c>
      <c r="S405">
        <v>16</v>
      </c>
      <c r="T405">
        <v>19.600000000000001</v>
      </c>
      <c r="U405" t="s">
        <v>944</v>
      </c>
      <c r="W405" t="s">
        <v>927</v>
      </c>
      <c r="X405">
        <v>6</v>
      </c>
      <c r="Y405" t="s">
        <v>928</v>
      </c>
      <c r="Z405" t="s">
        <v>156</v>
      </c>
      <c r="AA405" t="s">
        <v>130</v>
      </c>
      <c r="AB405" t="s">
        <v>941</v>
      </c>
      <c r="AC405" t="s">
        <v>930</v>
      </c>
      <c r="AD405" t="s">
        <v>931</v>
      </c>
      <c r="AE405" t="s">
        <v>932</v>
      </c>
      <c r="AF405" t="s">
        <v>933</v>
      </c>
      <c r="AG405" t="s">
        <v>933</v>
      </c>
      <c r="AH405" t="s">
        <v>137</v>
      </c>
      <c r="AI405" t="s">
        <v>166</v>
      </c>
      <c r="AK405" t="s">
        <v>133</v>
      </c>
      <c r="AL405" t="s">
        <v>948</v>
      </c>
      <c r="AM405" t="s">
        <v>949</v>
      </c>
      <c r="AN405" t="s">
        <v>134</v>
      </c>
      <c r="AO405" t="s">
        <v>135</v>
      </c>
      <c r="AP405" t="s">
        <v>135</v>
      </c>
      <c r="AQ405" t="s">
        <v>137</v>
      </c>
      <c r="AR405">
        <v>5</v>
      </c>
      <c r="AS405" t="s">
        <v>138</v>
      </c>
      <c r="AT405" t="s">
        <v>150</v>
      </c>
      <c r="AU405" t="s">
        <v>936</v>
      </c>
      <c r="AV405" t="s">
        <v>933</v>
      </c>
      <c r="AX405" t="s">
        <v>137</v>
      </c>
      <c r="AY405" t="s">
        <v>276</v>
      </c>
      <c r="AZ405" t="s">
        <v>137</v>
      </c>
      <c r="BA405" t="s">
        <v>137</v>
      </c>
      <c r="BB405" t="s">
        <v>937</v>
      </c>
      <c r="BC405" t="s">
        <v>137</v>
      </c>
      <c r="BD405" t="s">
        <v>199</v>
      </c>
      <c r="BE405">
        <v>475</v>
      </c>
      <c r="BG405" t="s">
        <v>137</v>
      </c>
      <c r="BH405" t="s">
        <v>137</v>
      </c>
      <c r="BI405" t="s">
        <v>134</v>
      </c>
      <c r="BJ405" t="s">
        <v>143</v>
      </c>
      <c r="BK405" t="s">
        <v>137</v>
      </c>
      <c r="BL405" t="s">
        <v>143</v>
      </c>
      <c r="BM405" t="s">
        <v>137</v>
      </c>
      <c r="BN405" t="s">
        <v>938</v>
      </c>
      <c r="BO405" t="s">
        <v>137</v>
      </c>
      <c r="BP405" t="s">
        <v>142</v>
      </c>
      <c r="BQ405" t="s">
        <v>134</v>
      </c>
      <c r="BR405" t="s">
        <v>139</v>
      </c>
      <c r="BS405" t="s">
        <v>145</v>
      </c>
      <c r="BT405" t="s">
        <v>137</v>
      </c>
      <c r="BU405">
        <v>5.2</v>
      </c>
      <c r="BV405" t="s">
        <v>137</v>
      </c>
      <c r="BW405" t="s">
        <v>146</v>
      </c>
      <c r="BY405" t="s">
        <v>148</v>
      </c>
      <c r="BZ405" t="s">
        <v>137</v>
      </c>
      <c r="CG405" t="s">
        <v>137</v>
      </c>
      <c r="CK405" t="s">
        <v>137</v>
      </c>
      <c r="CN405" t="s">
        <v>137</v>
      </c>
      <c r="CO405" t="s">
        <v>137</v>
      </c>
      <c r="CP405" t="s">
        <v>210</v>
      </c>
      <c r="CQ405" t="s">
        <v>942</v>
      </c>
      <c r="CR405" t="s">
        <v>165</v>
      </c>
      <c r="CS405" t="s">
        <v>137</v>
      </c>
      <c r="CT405" t="s">
        <v>137</v>
      </c>
      <c r="CU405" t="s">
        <v>137</v>
      </c>
      <c r="CW405">
        <v>2</v>
      </c>
      <c r="CY405" t="s">
        <v>176</v>
      </c>
      <c r="DB405" t="s">
        <v>177</v>
      </c>
      <c r="DC405" t="s">
        <v>137</v>
      </c>
      <c r="DD405" t="s">
        <v>137</v>
      </c>
      <c r="DE405" t="s">
        <v>137</v>
      </c>
      <c r="DF405" t="s">
        <v>137</v>
      </c>
      <c r="DH405" t="s">
        <v>161</v>
      </c>
      <c r="DI405" t="s">
        <v>137</v>
      </c>
      <c r="DJ405" t="s">
        <v>137</v>
      </c>
      <c r="DK405" t="s">
        <v>137</v>
      </c>
      <c r="DP405" t="s">
        <v>208</v>
      </c>
      <c r="DR405" t="s">
        <v>137</v>
      </c>
      <c r="DS405" t="s">
        <v>137</v>
      </c>
      <c r="DV405" t="s">
        <v>137</v>
      </c>
      <c r="EJ405">
        <f>COUNTBLANK(A405:EI405)</f>
        <v>41</v>
      </c>
    </row>
    <row r="406" spans="1:140" x14ac:dyDescent="0.3">
      <c r="A406">
        <v>395</v>
      </c>
      <c r="B406" t="s">
        <v>152</v>
      </c>
      <c r="C406" t="s">
        <v>924</v>
      </c>
      <c r="D406" t="s">
        <v>950</v>
      </c>
      <c r="E406">
        <v>1461</v>
      </c>
      <c r="F406">
        <v>4</v>
      </c>
      <c r="G406">
        <v>4</v>
      </c>
      <c r="H406" t="s">
        <v>153</v>
      </c>
      <c r="I406" t="s">
        <v>124</v>
      </c>
      <c r="J406" t="s">
        <v>154</v>
      </c>
      <c r="K406" t="s">
        <v>125</v>
      </c>
      <c r="L406">
        <v>50</v>
      </c>
      <c r="M406" t="s">
        <v>296</v>
      </c>
      <c r="N406">
        <v>1695</v>
      </c>
      <c r="O406">
        <v>4315</v>
      </c>
      <c r="P406">
        <v>1822</v>
      </c>
      <c r="Q406" t="s">
        <v>560</v>
      </c>
      <c r="R406">
        <v>5</v>
      </c>
      <c r="S406">
        <v>16</v>
      </c>
      <c r="T406">
        <v>19.600000000000001</v>
      </c>
      <c r="U406" t="s">
        <v>944</v>
      </c>
      <c r="W406" t="s">
        <v>927</v>
      </c>
      <c r="X406">
        <v>6</v>
      </c>
      <c r="Y406" t="s">
        <v>928</v>
      </c>
      <c r="Z406" t="s">
        <v>156</v>
      </c>
      <c r="AA406" t="s">
        <v>130</v>
      </c>
      <c r="AB406" t="s">
        <v>941</v>
      </c>
      <c r="AC406" t="s">
        <v>930</v>
      </c>
      <c r="AD406" t="s">
        <v>931</v>
      </c>
      <c r="AE406" t="s">
        <v>932</v>
      </c>
      <c r="AF406" t="s">
        <v>933</v>
      </c>
      <c r="AG406" t="s">
        <v>933</v>
      </c>
      <c r="AH406" t="s">
        <v>137</v>
      </c>
      <c r="AI406" t="s">
        <v>166</v>
      </c>
      <c r="AK406" t="s">
        <v>133</v>
      </c>
      <c r="AL406" t="s">
        <v>948</v>
      </c>
      <c r="AM406" t="s">
        <v>949</v>
      </c>
      <c r="AN406" t="s">
        <v>134</v>
      </c>
      <c r="AO406" t="s">
        <v>135</v>
      </c>
      <c r="AP406" t="s">
        <v>135</v>
      </c>
      <c r="AQ406" t="s">
        <v>137</v>
      </c>
      <c r="AR406">
        <v>5</v>
      </c>
      <c r="AS406" t="s">
        <v>138</v>
      </c>
      <c r="AT406" t="s">
        <v>150</v>
      </c>
      <c r="AU406" t="s">
        <v>936</v>
      </c>
      <c r="AV406" t="s">
        <v>933</v>
      </c>
      <c r="AX406" t="s">
        <v>137</v>
      </c>
      <c r="AY406" t="s">
        <v>276</v>
      </c>
      <c r="AZ406" t="s">
        <v>137</v>
      </c>
      <c r="BA406" t="s">
        <v>137</v>
      </c>
      <c r="BB406" t="s">
        <v>937</v>
      </c>
      <c r="BC406" t="s">
        <v>137</v>
      </c>
      <c r="BD406" t="s">
        <v>199</v>
      </c>
      <c r="BE406">
        <v>475</v>
      </c>
      <c r="BG406" t="s">
        <v>137</v>
      </c>
      <c r="BH406" t="s">
        <v>137</v>
      </c>
      <c r="BI406" t="s">
        <v>134</v>
      </c>
      <c r="BJ406" t="s">
        <v>143</v>
      </c>
      <c r="BK406" t="s">
        <v>137</v>
      </c>
      <c r="BL406" t="s">
        <v>143</v>
      </c>
      <c r="BM406" t="s">
        <v>137</v>
      </c>
      <c r="BN406" t="s">
        <v>938</v>
      </c>
      <c r="BO406" t="s">
        <v>137</v>
      </c>
      <c r="BP406" t="s">
        <v>142</v>
      </c>
      <c r="BQ406" t="s">
        <v>134</v>
      </c>
      <c r="BR406" t="s">
        <v>139</v>
      </c>
      <c r="BS406" t="s">
        <v>145</v>
      </c>
      <c r="BT406" t="s">
        <v>137</v>
      </c>
      <c r="BU406">
        <v>5.2</v>
      </c>
      <c r="BV406" t="s">
        <v>137</v>
      </c>
      <c r="BW406" t="s">
        <v>146</v>
      </c>
      <c r="BY406" t="s">
        <v>235</v>
      </c>
      <c r="CG406" t="s">
        <v>137</v>
      </c>
      <c r="CK406" t="s">
        <v>137</v>
      </c>
      <c r="CN406" t="s">
        <v>137</v>
      </c>
      <c r="CO406" t="s">
        <v>137</v>
      </c>
      <c r="CP406" t="s">
        <v>210</v>
      </c>
      <c r="CQ406" t="s">
        <v>942</v>
      </c>
      <c r="CR406" t="s">
        <v>165</v>
      </c>
      <c r="CS406" t="s">
        <v>137</v>
      </c>
      <c r="CT406" t="s">
        <v>137</v>
      </c>
      <c r="CU406" t="s">
        <v>137</v>
      </c>
      <c r="CW406">
        <v>2</v>
      </c>
      <c r="CY406" t="s">
        <v>176</v>
      </c>
      <c r="DB406" t="s">
        <v>226</v>
      </c>
      <c r="DC406" t="s">
        <v>137</v>
      </c>
      <c r="DD406" t="s">
        <v>137</v>
      </c>
      <c r="DE406" t="s">
        <v>137</v>
      </c>
      <c r="DF406" t="s">
        <v>137</v>
      </c>
      <c r="DH406" t="s">
        <v>161</v>
      </c>
      <c r="DI406" t="s">
        <v>137</v>
      </c>
      <c r="DJ406" t="s">
        <v>137</v>
      </c>
      <c r="DK406" t="s">
        <v>137</v>
      </c>
      <c r="DM406" t="s">
        <v>137</v>
      </c>
      <c r="DP406" t="s">
        <v>208</v>
      </c>
      <c r="DS406" t="s">
        <v>137</v>
      </c>
      <c r="DV406" t="s">
        <v>137</v>
      </c>
      <c r="ED406" t="s">
        <v>137</v>
      </c>
      <c r="EJ406">
        <f>COUNTBLANK(A406:EI406)</f>
        <v>41</v>
      </c>
    </row>
    <row r="407" spans="1:140" x14ac:dyDescent="0.3">
      <c r="A407">
        <v>396</v>
      </c>
      <c r="B407" t="s">
        <v>152</v>
      </c>
      <c r="C407" t="s">
        <v>924</v>
      </c>
      <c r="D407" t="s">
        <v>951</v>
      </c>
      <c r="E407">
        <v>1461</v>
      </c>
      <c r="F407">
        <v>4</v>
      </c>
      <c r="G407">
        <v>4</v>
      </c>
      <c r="H407" t="s">
        <v>153</v>
      </c>
      <c r="I407" t="s">
        <v>124</v>
      </c>
      <c r="J407" t="s">
        <v>154</v>
      </c>
      <c r="K407" t="s">
        <v>125</v>
      </c>
      <c r="L407">
        <v>50</v>
      </c>
      <c r="M407" t="s">
        <v>296</v>
      </c>
      <c r="N407">
        <v>1695</v>
      </c>
      <c r="O407">
        <v>4315</v>
      </c>
      <c r="P407">
        <v>1822</v>
      </c>
      <c r="Q407" t="s">
        <v>560</v>
      </c>
      <c r="R407">
        <v>5</v>
      </c>
      <c r="S407">
        <v>16</v>
      </c>
      <c r="T407">
        <v>19.600000000000001</v>
      </c>
      <c r="U407" t="s">
        <v>944</v>
      </c>
      <c r="W407" t="s">
        <v>927</v>
      </c>
      <c r="X407">
        <v>6</v>
      </c>
      <c r="Y407" t="s">
        <v>928</v>
      </c>
      <c r="Z407" t="s">
        <v>156</v>
      </c>
      <c r="AA407" t="s">
        <v>130</v>
      </c>
      <c r="AB407" t="s">
        <v>941</v>
      </c>
      <c r="AC407" t="s">
        <v>930</v>
      </c>
      <c r="AD407" t="s">
        <v>931</v>
      </c>
      <c r="AE407" t="s">
        <v>932</v>
      </c>
      <c r="AF407" t="s">
        <v>933</v>
      </c>
      <c r="AG407" t="s">
        <v>933</v>
      </c>
      <c r="AH407" t="s">
        <v>137</v>
      </c>
      <c r="AI407" t="s">
        <v>166</v>
      </c>
      <c r="AK407" t="s">
        <v>133</v>
      </c>
      <c r="AL407" t="s">
        <v>948</v>
      </c>
      <c r="AM407" t="s">
        <v>949</v>
      </c>
      <c r="AN407" t="s">
        <v>134</v>
      </c>
      <c r="AO407" t="s">
        <v>135</v>
      </c>
      <c r="AP407" t="s">
        <v>135</v>
      </c>
      <c r="AQ407" t="s">
        <v>137</v>
      </c>
      <c r="AR407">
        <v>5</v>
      </c>
      <c r="AS407" t="s">
        <v>138</v>
      </c>
      <c r="AT407" t="s">
        <v>150</v>
      </c>
      <c r="AU407" t="s">
        <v>936</v>
      </c>
      <c r="AV407" t="s">
        <v>933</v>
      </c>
      <c r="AX407" t="s">
        <v>137</v>
      </c>
      <c r="AY407" t="s">
        <v>276</v>
      </c>
      <c r="AZ407" t="s">
        <v>137</v>
      </c>
      <c r="BA407" t="s">
        <v>137</v>
      </c>
      <c r="BB407" t="s">
        <v>937</v>
      </c>
      <c r="BC407" t="s">
        <v>137</v>
      </c>
      <c r="BD407" t="s">
        <v>199</v>
      </c>
      <c r="BE407">
        <v>475</v>
      </c>
      <c r="BG407" t="s">
        <v>137</v>
      </c>
      <c r="BH407" t="s">
        <v>137</v>
      </c>
      <c r="BI407" t="s">
        <v>134</v>
      </c>
      <c r="BJ407" t="s">
        <v>143</v>
      </c>
      <c r="BK407" t="s">
        <v>137</v>
      </c>
      <c r="BL407" t="s">
        <v>143</v>
      </c>
      <c r="BM407" t="s">
        <v>137</v>
      </c>
      <c r="BN407" t="s">
        <v>938</v>
      </c>
      <c r="BO407" t="s">
        <v>137</v>
      </c>
      <c r="BP407" t="s">
        <v>142</v>
      </c>
      <c r="BQ407" t="s">
        <v>134</v>
      </c>
      <c r="BR407" t="s">
        <v>139</v>
      </c>
      <c r="BS407" t="s">
        <v>145</v>
      </c>
      <c r="BT407" t="s">
        <v>137</v>
      </c>
      <c r="BU407">
        <v>5.2</v>
      </c>
      <c r="BV407" t="s">
        <v>137</v>
      </c>
      <c r="BW407" t="s">
        <v>146</v>
      </c>
      <c r="BY407" t="s">
        <v>235</v>
      </c>
      <c r="CA407" t="s">
        <v>137</v>
      </c>
      <c r="CG407" t="s">
        <v>137</v>
      </c>
      <c r="CH407" t="s">
        <v>137</v>
      </c>
      <c r="CK407" t="s">
        <v>137</v>
      </c>
      <c r="CN407" t="s">
        <v>137</v>
      </c>
      <c r="CO407" t="s">
        <v>137</v>
      </c>
      <c r="CP407" t="s">
        <v>210</v>
      </c>
      <c r="CQ407" t="s">
        <v>942</v>
      </c>
      <c r="CR407" t="s">
        <v>165</v>
      </c>
      <c r="CS407" t="s">
        <v>137</v>
      </c>
      <c r="CT407" t="s">
        <v>137</v>
      </c>
      <c r="CU407" t="s">
        <v>137</v>
      </c>
      <c r="CW407">
        <v>2</v>
      </c>
      <c r="CY407" t="s">
        <v>176</v>
      </c>
      <c r="DB407" t="s">
        <v>162</v>
      </c>
      <c r="DC407" t="s">
        <v>137</v>
      </c>
      <c r="DD407" t="s">
        <v>137</v>
      </c>
      <c r="DE407" t="s">
        <v>137</v>
      </c>
      <c r="DF407" t="s">
        <v>137</v>
      </c>
      <c r="DH407" t="s">
        <v>161</v>
      </c>
      <c r="DI407" t="s">
        <v>137</v>
      </c>
      <c r="DJ407" t="s">
        <v>137</v>
      </c>
      <c r="DK407" t="s">
        <v>137</v>
      </c>
      <c r="DM407" t="s">
        <v>137</v>
      </c>
      <c r="DP407" t="s">
        <v>208</v>
      </c>
      <c r="DR407" t="s">
        <v>137</v>
      </c>
      <c r="DS407" t="s">
        <v>137</v>
      </c>
      <c r="DV407" t="s">
        <v>137</v>
      </c>
      <c r="ED407" t="s">
        <v>137</v>
      </c>
      <c r="EJ407">
        <f>COUNTBLANK(A407:EI407)</f>
        <v>38</v>
      </c>
    </row>
    <row r="408" spans="1:140" x14ac:dyDescent="0.3">
      <c r="A408">
        <v>397</v>
      </c>
      <c r="B408" t="s">
        <v>152</v>
      </c>
      <c r="C408" t="s">
        <v>924</v>
      </c>
      <c r="D408" t="s">
        <v>952</v>
      </c>
      <c r="E408">
        <v>1461</v>
      </c>
      <c r="F408">
        <v>4</v>
      </c>
      <c r="G408">
        <v>4</v>
      </c>
      <c r="H408" t="s">
        <v>153</v>
      </c>
      <c r="I408" t="s">
        <v>124</v>
      </c>
      <c r="J408" t="s">
        <v>154</v>
      </c>
      <c r="K408" t="s">
        <v>125</v>
      </c>
      <c r="L408">
        <v>50</v>
      </c>
      <c r="M408" t="s">
        <v>296</v>
      </c>
      <c r="N408">
        <v>1695</v>
      </c>
      <c r="O408">
        <v>4315</v>
      </c>
      <c r="P408">
        <v>1822</v>
      </c>
      <c r="Q408" t="s">
        <v>560</v>
      </c>
      <c r="R408">
        <v>5</v>
      </c>
      <c r="S408">
        <v>16</v>
      </c>
      <c r="T408">
        <v>19.600000000000001</v>
      </c>
      <c r="U408" t="s">
        <v>944</v>
      </c>
      <c r="W408" t="s">
        <v>927</v>
      </c>
      <c r="X408">
        <v>6</v>
      </c>
      <c r="Y408" t="s">
        <v>928</v>
      </c>
      <c r="Z408" t="s">
        <v>156</v>
      </c>
      <c r="AA408" t="s">
        <v>130</v>
      </c>
      <c r="AB408" t="s">
        <v>941</v>
      </c>
      <c r="AC408" t="s">
        <v>930</v>
      </c>
      <c r="AD408" t="s">
        <v>931</v>
      </c>
      <c r="AE408" t="s">
        <v>932</v>
      </c>
      <c r="AF408" t="s">
        <v>933</v>
      </c>
      <c r="AG408" t="s">
        <v>933</v>
      </c>
      <c r="AH408" t="s">
        <v>137</v>
      </c>
      <c r="AI408" t="s">
        <v>166</v>
      </c>
      <c r="AK408" t="s">
        <v>133</v>
      </c>
      <c r="AL408" t="s">
        <v>948</v>
      </c>
      <c r="AM408" t="s">
        <v>949</v>
      </c>
      <c r="AN408" t="s">
        <v>134</v>
      </c>
      <c r="AO408" t="s">
        <v>135</v>
      </c>
      <c r="AP408" t="s">
        <v>135</v>
      </c>
      <c r="AQ408" t="s">
        <v>137</v>
      </c>
      <c r="AR408">
        <v>5</v>
      </c>
      <c r="AS408" t="s">
        <v>138</v>
      </c>
      <c r="AT408" t="s">
        <v>150</v>
      </c>
      <c r="AU408" t="s">
        <v>936</v>
      </c>
      <c r="AV408" t="s">
        <v>933</v>
      </c>
      <c r="AX408" t="s">
        <v>137</v>
      </c>
      <c r="AY408" t="s">
        <v>276</v>
      </c>
      <c r="AZ408" t="s">
        <v>137</v>
      </c>
      <c r="BA408" t="s">
        <v>137</v>
      </c>
      <c r="BB408" t="s">
        <v>937</v>
      </c>
      <c r="BC408" t="s">
        <v>137</v>
      </c>
      <c r="BD408" t="s">
        <v>199</v>
      </c>
      <c r="BE408">
        <v>475</v>
      </c>
      <c r="BG408" t="s">
        <v>137</v>
      </c>
      <c r="BH408" t="s">
        <v>137</v>
      </c>
      <c r="BI408" t="s">
        <v>134</v>
      </c>
      <c r="BK408" t="s">
        <v>137</v>
      </c>
      <c r="BL408" t="s">
        <v>143</v>
      </c>
      <c r="BM408" t="s">
        <v>137</v>
      </c>
      <c r="BN408" t="s">
        <v>938</v>
      </c>
      <c r="BO408" t="s">
        <v>137</v>
      </c>
      <c r="BP408" t="s">
        <v>142</v>
      </c>
      <c r="BQ408" t="s">
        <v>134</v>
      </c>
      <c r="BR408" t="s">
        <v>139</v>
      </c>
      <c r="BS408" t="s">
        <v>145</v>
      </c>
      <c r="BT408" t="s">
        <v>137</v>
      </c>
      <c r="BU408">
        <v>5.2</v>
      </c>
      <c r="BV408" t="s">
        <v>137</v>
      </c>
      <c r="BW408" t="s">
        <v>146</v>
      </c>
      <c r="BY408" t="s">
        <v>148</v>
      </c>
      <c r="CA408" t="s">
        <v>137</v>
      </c>
      <c r="CG408" t="s">
        <v>137</v>
      </c>
      <c r="CH408" t="s">
        <v>137</v>
      </c>
      <c r="CK408" t="s">
        <v>137</v>
      </c>
      <c r="CN408" t="s">
        <v>137</v>
      </c>
      <c r="CO408" t="s">
        <v>137</v>
      </c>
      <c r="CP408" t="s">
        <v>210</v>
      </c>
      <c r="CQ408" t="s">
        <v>942</v>
      </c>
      <c r="CR408" t="s">
        <v>165</v>
      </c>
      <c r="CS408" t="s">
        <v>137</v>
      </c>
      <c r="CT408" t="s">
        <v>137</v>
      </c>
      <c r="CU408" t="s">
        <v>137</v>
      </c>
      <c r="CV408" t="s">
        <v>137</v>
      </c>
      <c r="CW408">
        <v>2</v>
      </c>
      <c r="CY408" t="s">
        <v>176</v>
      </c>
      <c r="DB408" t="s">
        <v>177</v>
      </c>
      <c r="DC408" t="s">
        <v>137</v>
      </c>
      <c r="DD408" t="s">
        <v>137</v>
      </c>
      <c r="DE408" t="s">
        <v>137</v>
      </c>
      <c r="DF408" t="s">
        <v>137</v>
      </c>
      <c r="DH408" t="s">
        <v>161</v>
      </c>
      <c r="DI408" t="s">
        <v>200</v>
      </c>
      <c r="DK408" t="s">
        <v>137</v>
      </c>
      <c r="DP408" t="s">
        <v>208</v>
      </c>
      <c r="DR408" t="s">
        <v>137</v>
      </c>
      <c r="DS408" t="s">
        <v>137</v>
      </c>
      <c r="DV408" t="s">
        <v>137</v>
      </c>
      <c r="EJ408">
        <f>COUNTBLANK(A408:EI408)</f>
        <v>41</v>
      </c>
    </row>
    <row r="409" spans="1:140" x14ac:dyDescent="0.3">
      <c r="A409">
        <v>398</v>
      </c>
      <c r="B409" t="s">
        <v>197</v>
      </c>
      <c r="C409" t="s">
        <v>953</v>
      </c>
      <c r="D409" t="s">
        <v>954</v>
      </c>
      <c r="E409">
        <v>1591</v>
      </c>
      <c r="F409">
        <v>4</v>
      </c>
      <c r="G409">
        <v>4</v>
      </c>
      <c r="H409" t="s">
        <v>153</v>
      </c>
      <c r="I409" t="s">
        <v>124</v>
      </c>
      <c r="J409" t="s">
        <v>154</v>
      </c>
      <c r="K409" t="s">
        <v>125</v>
      </c>
      <c r="L409">
        <v>45</v>
      </c>
      <c r="M409" t="s">
        <v>126</v>
      </c>
      <c r="N409">
        <v>1445</v>
      </c>
      <c r="O409">
        <v>4440</v>
      </c>
      <c r="P409">
        <v>1729</v>
      </c>
      <c r="Q409" t="s">
        <v>336</v>
      </c>
      <c r="R409">
        <v>4</v>
      </c>
      <c r="T409" s="1" t="s">
        <v>128</v>
      </c>
      <c r="U409" t="s">
        <v>955</v>
      </c>
      <c r="X409">
        <v>5</v>
      </c>
      <c r="Y409" t="s">
        <v>187</v>
      </c>
      <c r="Z409" t="s">
        <v>156</v>
      </c>
      <c r="AA409" t="s">
        <v>130</v>
      </c>
      <c r="AB409" t="s">
        <v>956</v>
      </c>
      <c r="AC409" t="s">
        <v>957</v>
      </c>
      <c r="AF409" t="s">
        <v>504</v>
      </c>
      <c r="AG409" t="s">
        <v>504</v>
      </c>
      <c r="AH409" t="s">
        <v>131</v>
      </c>
      <c r="AI409" t="s">
        <v>166</v>
      </c>
      <c r="AK409" t="s">
        <v>137</v>
      </c>
      <c r="AL409" t="s">
        <v>958</v>
      </c>
      <c r="AM409" t="s">
        <v>959</v>
      </c>
      <c r="AN409" t="s">
        <v>134</v>
      </c>
      <c r="AO409" t="s">
        <v>135</v>
      </c>
      <c r="AP409" t="s">
        <v>135</v>
      </c>
      <c r="AQ409" t="s">
        <v>137</v>
      </c>
      <c r="AR409">
        <v>5</v>
      </c>
      <c r="AS409" t="s">
        <v>138</v>
      </c>
      <c r="AT409" t="s">
        <v>139</v>
      </c>
      <c r="AU409" t="s">
        <v>960</v>
      </c>
      <c r="AV409" t="s">
        <v>500</v>
      </c>
      <c r="AX409" t="s">
        <v>137</v>
      </c>
      <c r="AY409" t="s">
        <v>140</v>
      </c>
      <c r="AZ409" t="s">
        <v>137</v>
      </c>
      <c r="BA409" t="s">
        <v>137</v>
      </c>
      <c r="BB409" t="s">
        <v>361</v>
      </c>
      <c r="BC409" t="s">
        <v>137</v>
      </c>
      <c r="BD409" t="s">
        <v>142</v>
      </c>
      <c r="BE409">
        <v>465</v>
      </c>
      <c r="BF409" t="s">
        <v>137</v>
      </c>
      <c r="BG409" t="s">
        <v>137</v>
      </c>
      <c r="BH409" t="s">
        <v>137</v>
      </c>
      <c r="BI409" t="s">
        <v>134</v>
      </c>
      <c r="BJ409" t="s">
        <v>193</v>
      </c>
      <c r="BK409" t="s">
        <v>137</v>
      </c>
      <c r="BL409" t="s">
        <v>193</v>
      </c>
      <c r="BM409" t="s">
        <v>137</v>
      </c>
      <c r="BN409" t="s">
        <v>344</v>
      </c>
      <c r="BO409" t="s">
        <v>137</v>
      </c>
      <c r="BP409" t="s">
        <v>199</v>
      </c>
      <c r="BQ409" t="s">
        <v>134</v>
      </c>
      <c r="BR409" t="s">
        <v>139</v>
      </c>
      <c r="BS409" t="s">
        <v>145</v>
      </c>
      <c r="BT409" t="s">
        <v>137</v>
      </c>
      <c r="BU409">
        <v>5.2</v>
      </c>
      <c r="BV409" t="s">
        <v>137</v>
      </c>
      <c r="BW409" t="s">
        <v>146</v>
      </c>
      <c r="BX409" t="s">
        <v>147</v>
      </c>
      <c r="BY409" t="s">
        <v>235</v>
      </c>
      <c r="CB409" t="s">
        <v>137</v>
      </c>
      <c r="CG409" t="s">
        <v>137</v>
      </c>
      <c r="CK409" t="s">
        <v>137</v>
      </c>
      <c r="CN409" t="s">
        <v>137</v>
      </c>
      <c r="CO409" t="s">
        <v>137</v>
      </c>
      <c r="CP409" t="s">
        <v>163</v>
      </c>
      <c r="CR409" t="s">
        <v>165</v>
      </c>
      <c r="CS409" t="s">
        <v>137</v>
      </c>
      <c r="CT409" t="s">
        <v>137</v>
      </c>
      <c r="CU409" t="s">
        <v>137</v>
      </c>
      <c r="CV409" t="s">
        <v>137</v>
      </c>
      <c r="CW409">
        <v>2</v>
      </c>
      <c r="CY409" t="s">
        <v>176</v>
      </c>
      <c r="DB409" t="s">
        <v>162</v>
      </c>
      <c r="DC409" t="s">
        <v>137</v>
      </c>
      <c r="DD409" t="s">
        <v>137</v>
      </c>
      <c r="DG409" t="s">
        <v>137</v>
      </c>
      <c r="DH409" t="s">
        <v>161</v>
      </c>
      <c r="DI409" t="s">
        <v>200</v>
      </c>
      <c r="DJ409" t="s">
        <v>137</v>
      </c>
      <c r="DL409" t="s">
        <v>201</v>
      </c>
      <c r="DN409" t="s">
        <v>137</v>
      </c>
      <c r="DP409" t="s">
        <v>208</v>
      </c>
      <c r="DS409" t="s">
        <v>137</v>
      </c>
      <c r="DZ409" t="s">
        <v>137</v>
      </c>
      <c r="EA409" t="s">
        <v>137</v>
      </c>
      <c r="ED409" t="s">
        <v>137</v>
      </c>
      <c r="EJ409">
        <f>COUNTBLANK(A409:EI409)</f>
        <v>43</v>
      </c>
    </row>
    <row r="410" spans="1:140" x14ac:dyDescent="0.3">
      <c r="A410">
        <v>399</v>
      </c>
      <c r="B410" t="s">
        <v>197</v>
      </c>
      <c r="C410" t="s">
        <v>953</v>
      </c>
      <c r="D410" t="s">
        <v>961</v>
      </c>
      <c r="E410">
        <v>1582</v>
      </c>
      <c r="F410">
        <v>4</v>
      </c>
      <c r="G410">
        <v>4</v>
      </c>
      <c r="H410" t="s">
        <v>153</v>
      </c>
      <c r="I410" t="s">
        <v>124</v>
      </c>
      <c r="J410" t="s">
        <v>154</v>
      </c>
      <c r="K410" t="s">
        <v>125</v>
      </c>
      <c r="L410">
        <v>45</v>
      </c>
      <c r="M410" t="s">
        <v>296</v>
      </c>
      <c r="N410">
        <v>1445</v>
      </c>
      <c r="O410">
        <v>4440</v>
      </c>
      <c r="P410">
        <v>1729</v>
      </c>
      <c r="Q410" t="s">
        <v>336</v>
      </c>
      <c r="R410">
        <v>4</v>
      </c>
      <c r="S410">
        <v>19.899999999999999</v>
      </c>
      <c r="T410">
        <v>22.32</v>
      </c>
      <c r="U410" t="s">
        <v>962</v>
      </c>
      <c r="X410">
        <v>6</v>
      </c>
      <c r="Y410" t="s">
        <v>187</v>
      </c>
      <c r="Z410" t="s">
        <v>156</v>
      </c>
      <c r="AA410" t="s">
        <v>130</v>
      </c>
      <c r="AB410" t="s">
        <v>956</v>
      </c>
      <c r="AC410" t="s">
        <v>957</v>
      </c>
      <c r="AF410" t="s">
        <v>504</v>
      </c>
      <c r="AG410" t="s">
        <v>504</v>
      </c>
      <c r="AH410" t="s">
        <v>131</v>
      </c>
      <c r="AI410" t="s">
        <v>166</v>
      </c>
      <c r="AJ410" t="s">
        <v>137</v>
      </c>
      <c r="AK410" t="s">
        <v>137</v>
      </c>
      <c r="AL410" t="s">
        <v>963</v>
      </c>
      <c r="AM410" t="s">
        <v>964</v>
      </c>
      <c r="AN410" t="s">
        <v>135</v>
      </c>
      <c r="AO410" t="s">
        <v>135</v>
      </c>
      <c r="AP410" t="s">
        <v>135</v>
      </c>
      <c r="AQ410" t="s">
        <v>137</v>
      </c>
      <c r="AR410">
        <v>5</v>
      </c>
      <c r="AS410" t="s">
        <v>138</v>
      </c>
      <c r="AT410" t="s">
        <v>139</v>
      </c>
      <c r="AU410" t="s">
        <v>960</v>
      </c>
      <c r="AV410" t="s">
        <v>500</v>
      </c>
      <c r="AX410" t="s">
        <v>137</v>
      </c>
      <c r="AY410" t="s">
        <v>140</v>
      </c>
      <c r="AZ410" t="s">
        <v>137</v>
      </c>
      <c r="BA410" t="s">
        <v>137</v>
      </c>
      <c r="BB410" t="s">
        <v>361</v>
      </c>
      <c r="BC410" t="s">
        <v>137</v>
      </c>
      <c r="BD410" t="s">
        <v>142</v>
      </c>
      <c r="BE410">
        <v>465</v>
      </c>
      <c r="BF410" t="s">
        <v>137</v>
      </c>
      <c r="BG410" t="s">
        <v>137</v>
      </c>
      <c r="BH410" t="s">
        <v>137</v>
      </c>
      <c r="BI410" t="s">
        <v>134</v>
      </c>
      <c r="BJ410" t="s">
        <v>193</v>
      </c>
      <c r="BK410" t="s">
        <v>137</v>
      </c>
      <c r="BL410" t="s">
        <v>193</v>
      </c>
      <c r="BM410" t="s">
        <v>137</v>
      </c>
      <c r="BN410" t="s">
        <v>344</v>
      </c>
      <c r="BO410" t="s">
        <v>137</v>
      </c>
      <c r="BP410" t="s">
        <v>142</v>
      </c>
      <c r="BQ410" t="s">
        <v>134</v>
      </c>
      <c r="BR410" t="s">
        <v>139</v>
      </c>
      <c r="BS410" t="s">
        <v>145</v>
      </c>
      <c r="BT410" t="s">
        <v>137</v>
      </c>
      <c r="BU410">
        <v>5.2</v>
      </c>
      <c r="BV410" t="s">
        <v>137</v>
      </c>
      <c r="BW410" t="s">
        <v>146</v>
      </c>
      <c r="BY410" t="s">
        <v>235</v>
      </c>
      <c r="CB410" t="s">
        <v>137</v>
      </c>
      <c r="CG410" t="s">
        <v>137</v>
      </c>
      <c r="CK410" t="s">
        <v>137</v>
      </c>
      <c r="CN410" t="s">
        <v>137</v>
      </c>
      <c r="CO410" t="s">
        <v>137</v>
      </c>
      <c r="CP410" t="s">
        <v>163</v>
      </c>
      <c r="CR410" t="s">
        <v>165</v>
      </c>
      <c r="CS410" t="s">
        <v>137</v>
      </c>
      <c r="CT410" t="s">
        <v>137</v>
      </c>
      <c r="CU410" t="s">
        <v>137</v>
      </c>
      <c r="CV410" t="s">
        <v>137</v>
      </c>
      <c r="CW410">
        <v>2</v>
      </c>
      <c r="CX410" t="s">
        <v>2205</v>
      </c>
      <c r="CY410" t="s">
        <v>373</v>
      </c>
      <c r="DB410" t="s">
        <v>162</v>
      </c>
      <c r="DC410" t="s">
        <v>137</v>
      </c>
      <c r="DD410" t="s">
        <v>137</v>
      </c>
      <c r="DG410" t="s">
        <v>137</v>
      </c>
      <c r="DH410" t="s">
        <v>161</v>
      </c>
      <c r="DI410" t="s">
        <v>200</v>
      </c>
      <c r="DJ410" t="s">
        <v>137</v>
      </c>
      <c r="DL410" t="s">
        <v>201</v>
      </c>
      <c r="DN410" t="s">
        <v>137</v>
      </c>
      <c r="DP410" t="s">
        <v>208</v>
      </c>
      <c r="DS410" t="s">
        <v>137</v>
      </c>
      <c r="DV410" t="s">
        <v>137</v>
      </c>
      <c r="EA410" t="s">
        <v>137</v>
      </c>
      <c r="ED410" t="s">
        <v>137</v>
      </c>
      <c r="EJ410">
        <f>COUNTBLANK(A410:EI410)</f>
        <v>40</v>
      </c>
    </row>
    <row r="411" spans="1:140" x14ac:dyDescent="0.3">
      <c r="A411">
        <v>400</v>
      </c>
      <c r="B411" t="s">
        <v>197</v>
      </c>
      <c r="C411" t="s">
        <v>953</v>
      </c>
      <c r="D411" t="s">
        <v>965</v>
      </c>
      <c r="E411">
        <v>1582</v>
      </c>
      <c r="F411">
        <v>4</v>
      </c>
      <c r="G411">
        <v>4</v>
      </c>
      <c r="H411" t="s">
        <v>153</v>
      </c>
      <c r="I411" t="s">
        <v>124</v>
      </c>
      <c r="J411" t="s">
        <v>154</v>
      </c>
      <c r="K411" t="s">
        <v>125</v>
      </c>
      <c r="L411">
        <v>45</v>
      </c>
      <c r="M411" t="s">
        <v>296</v>
      </c>
      <c r="N411">
        <v>1445</v>
      </c>
      <c r="O411">
        <v>4440</v>
      </c>
      <c r="P411">
        <v>1729</v>
      </c>
      <c r="Q411" t="s">
        <v>336</v>
      </c>
      <c r="R411">
        <v>4</v>
      </c>
      <c r="S411">
        <v>19.899999999999999</v>
      </c>
      <c r="T411">
        <v>22</v>
      </c>
      <c r="U411" t="s">
        <v>966</v>
      </c>
      <c r="X411">
        <v>4</v>
      </c>
      <c r="Y411" t="s">
        <v>187</v>
      </c>
      <c r="Z411" t="s">
        <v>156</v>
      </c>
      <c r="AA411" t="s">
        <v>130</v>
      </c>
      <c r="AB411" t="s">
        <v>956</v>
      </c>
      <c r="AC411" t="s">
        <v>957</v>
      </c>
      <c r="AF411" t="s">
        <v>504</v>
      </c>
      <c r="AG411" t="s">
        <v>504</v>
      </c>
      <c r="AH411" t="s">
        <v>131</v>
      </c>
      <c r="AI411" t="s">
        <v>166</v>
      </c>
      <c r="AK411" t="s">
        <v>280</v>
      </c>
      <c r="AL411" t="s">
        <v>963</v>
      </c>
      <c r="AM411" t="s">
        <v>964</v>
      </c>
      <c r="AN411" t="s">
        <v>134</v>
      </c>
      <c r="AO411" t="s">
        <v>135</v>
      </c>
      <c r="AP411" t="s">
        <v>135</v>
      </c>
      <c r="AQ411" t="s">
        <v>137</v>
      </c>
      <c r="AR411">
        <v>5</v>
      </c>
      <c r="AS411" t="s">
        <v>396</v>
      </c>
      <c r="AT411" t="s">
        <v>139</v>
      </c>
      <c r="AU411" t="s">
        <v>960</v>
      </c>
      <c r="AV411" t="s">
        <v>500</v>
      </c>
      <c r="AW411" t="s">
        <v>137</v>
      </c>
      <c r="AX411" t="s">
        <v>137</v>
      </c>
      <c r="AY411" t="s">
        <v>140</v>
      </c>
      <c r="AZ411" t="s">
        <v>137</v>
      </c>
      <c r="BA411" t="s">
        <v>137</v>
      </c>
      <c r="BC411" t="s">
        <v>137</v>
      </c>
      <c r="BD411" t="s">
        <v>142</v>
      </c>
      <c r="BE411">
        <v>465</v>
      </c>
      <c r="BF411" t="s">
        <v>137</v>
      </c>
      <c r="BG411" t="s">
        <v>137</v>
      </c>
      <c r="BH411" t="s">
        <v>137</v>
      </c>
      <c r="BI411" t="s">
        <v>134</v>
      </c>
      <c r="BJ411" t="s">
        <v>193</v>
      </c>
      <c r="BK411" t="s">
        <v>137</v>
      </c>
      <c r="BL411" t="s">
        <v>193</v>
      </c>
      <c r="BM411" t="s">
        <v>137</v>
      </c>
      <c r="BO411" t="s">
        <v>137</v>
      </c>
      <c r="BP411" t="s">
        <v>142</v>
      </c>
      <c r="BQ411" t="s">
        <v>134</v>
      </c>
      <c r="BR411" t="s">
        <v>139</v>
      </c>
      <c r="BS411" t="s">
        <v>145</v>
      </c>
      <c r="BT411" t="s">
        <v>137</v>
      </c>
      <c r="BU411">
        <v>5.2</v>
      </c>
      <c r="BV411" t="s">
        <v>137</v>
      </c>
      <c r="BW411" t="s">
        <v>146</v>
      </c>
      <c r="BY411" t="s">
        <v>235</v>
      </c>
      <c r="CB411" t="s">
        <v>137</v>
      </c>
      <c r="CG411" t="s">
        <v>137</v>
      </c>
      <c r="CK411" t="s">
        <v>137</v>
      </c>
      <c r="CN411" t="s">
        <v>137</v>
      </c>
      <c r="CO411" t="s">
        <v>137</v>
      </c>
      <c r="CP411" t="s">
        <v>210</v>
      </c>
      <c r="CR411" t="s">
        <v>636</v>
      </c>
      <c r="CS411" t="s">
        <v>137</v>
      </c>
      <c r="CT411" t="s">
        <v>137</v>
      </c>
      <c r="CU411" t="s">
        <v>137</v>
      </c>
      <c r="CV411" t="s">
        <v>137</v>
      </c>
      <c r="CW411">
        <v>6</v>
      </c>
      <c r="CX411" t="s">
        <v>2205</v>
      </c>
      <c r="CY411" t="s">
        <v>373</v>
      </c>
      <c r="DB411" t="s">
        <v>162</v>
      </c>
      <c r="DC411" t="s">
        <v>137</v>
      </c>
      <c r="DD411" t="s">
        <v>137</v>
      </c>
      <c r="DG411" t="s">
        <v>137</v>
      </c>
      <c r="DH411" t="s">
        <v>161</v>
      </c>
      <c r="DI411" t="s">
        <v>200</v>
      </c>
      <c r="DJ411" t="s">
        <v>137</v>
      </c>
      <c r="DL411" t="s">
        <v>201</v>
      </c>
      <c r="DM411" t="s">
        <v>137</v>
      </c>
      <c r="DN411" t="s">
        <v>137</v>
      </c>
      <c r="DP411" t="s">
        <v>208</v>
      </c>
      <c r="DQ411" t="s">
        <v>137</v>
      </c>
      <c r="DS411" t="s">
        <v>137</v>
      </c>
      <c r="DV411" t="s">
        <v>137</v>
      </c>
      <c r="DX411" t="s">
        <v>137</v>
      </c>
      <c r="DZ411" t="s">
        <v>137</v>
      </c>
      <c r="EA411" t="s">
        <v>137</v>
      </c>
      <c r="ED411" t="s">
        <v>137</v>
      </c>
      <c r="EJ411">
        <f>COUNTBLANK(A411:EI411)</f>
        <v>38</v>
      </c>
    </row>
    <row r="412" spans="1:140" x14ac:dyDescent="0.3">
      <c r="A412">
        <v>401</v>
      </c>
      <c r="B412" t="s">
        <v>197</v>
      </c>
      <c r="C412" t="s">
        <v>953</v>
      </c>
      <c r="D412" t="s">
        <v>967</v>
      </c>
      <c r="E412">
        <v>1591</v>
      </c>
      <c r="F412">
        <v>4</v>
      </c>
      <c r="G412">
        <v>4</v>
      </c>
      <c r="H412" t="s">
        <v>153</v>
      </c>
      <c r="I412" t="s">
        <v>124</v>
      </c>
      <c r="J412" t="s">
        <v>168</v>
      </c>
      <c r="K412" t="s">
        <v>125</v>
      </c>
      <c r="L412">
        <v>45</v>
      </c>
      <c r="M412" t="s">
        <v>126</v>
      </c>
      <c r="N412">
        <v>1445</v>
      </c>
      <c r="O412">
        <v>4440</v>
      </c>
      <c r="P412">
        <v>1729</v>
      </c>
      <c r="Q412" t="s">
        <v>336</v>
      </c>
      <c r="R412">
        <v>4</v>
      </c>
      <c r="T412" s="1" t="s">
        <v>128</v>
      </c>
      <c r="U412" t="s">
        <v>955</v>
      </c>
      <c r="X412">
        <v>5</v>
      </c>
      <c r="Y412" t="s">
        <v>187</v>
      </c>
      <c r="Z412" t="s">
        <v>156</v>
      </c>
      <c r="AA412" t="s">
        <v>130</v>
      </c>
      <c r="AB412" t="s">
        <v>956</v>
      </c>
      <c r="AC412" t="s">
        <v>957</v>
      </c>
      <c r="AF412" t="s">
        <v>504</v>
      </c>
      <c r="AG412" t="s">
        <v>504</v>
      </c>
      <c r="AH412" t="s">
        <v>131</v>
      </c>
      <c r="AI412" t="s">
        <v>166</v>
      </c>
      <c r="AK412" t="s">
        <v>280</v>
      </c>
      <c r="AL412" t="s">
        <v>958</v>
      </c>
      <c r="AM412" t="s">
        <v>959</v>
      </c>
      <c r="AN412" t="s">
        <v>134</v>
      </c>
      <c r="AO412" t="s">
        <v>135</v>
      </c>
      <c r="AP412" t="s">
        <v>135</v>
      </c>
      <c r="AQ412" t="s">
        <v>137</v>
      </c>
      <c r="AR412">
        <v>5</v>
      </c>
      <c r="AS412" t="s">
        <v>396</v>
      </c>
      <c r="AT412" t="s">
        <v>139</v>
      </c>
      <c r="AU412" t="s">
        <v>960</v>
      </c>
      <c r="AV412" t="s">
        <v>500</v>
      </c>
      <c r="AW412" t="s">
        <v>137</v>
      </c>
      <c r="AX412" t="s">
        <v>137</v>
      </c>
      <c r="AY412" t="s">
        <v>140</v>
      </c>
      <c r="AZ412" t="s">
        <v>137</v>
      </c>
      <c r="BA412" t="s">
        <v>137</v>
      </c>
      <c r="BC412" t="s">
        <v>137</v>
      </c>
      <c r="BD412" t="s">
        <v>199</v>
      </c>
      <c r="BE412">
        <v>465</v>
      </c>
      <c r="BF412" t="s">
        <v>137</v>
      </c>
      <c r="BG412" t="s">
        <v>137</v>
      </c>
      <c r="BH412" t="s">
        <v>137</v>
      </c>
      <c r="BI412" t="s">
        <v>134</v>
      </c>
      <c r="BJ412" t="s">
        <v>193</v>
      </c>
      <c r="BK412" t="s">
        <v>137</v>
      </c>
      <c r="BL412" t="s">
        <v>193</v>
      </c>
      <c r="BM412" t="s">
        <v>137</v>
      </c>
      <c r="BO412" t="s">
        <v>137</v>
      </c>
      <c r="BP412" t="s">
        <v>142</v>
      </c>
      <c r="BQ412" t="s">
        <v>134</v>
      </c>
      <c r="BR412" t="s">
        <v>139</v>
      </c>
      <c r="BS412" t="s">
        <v>145</v>
      </c>
      <c r="BT412" t="s">
        <v>137</v>
      </c>
      <c r="BU412">
        <v>5.2</v>
      </c>
      <c r="BV412" t="s">
        <v>137</v>
      </c>
      <c r="BW412" t="s">
        <v>146</v>
      </c>
      <c r="BY412" t="s">
        <v>235</v>
      </c>
      <c r="CB412" t="s">
        <v>137</v>
      </c>
      <c r="CG412" t="s">
        <v>137</v>
      </c>
      <c r="CK412" t="s">
        <v>137</v>
      </c>
      <c r="CN412" t="s">
        <v>137</v>
      </c>
      <c r="CO412" t="s">
        <v>137</v>
      </c>
      <c r="CP412" t="s">
        <v>210</v>
      </c>
      <c r="CR412" t="s">
        <v>968</v>
      </c>
      <c r="CS412" t="s">
        <v>137</v>
      </c>
      <c r="CT412" t="s">
        <v>137</v>
      </c>
      <c r="CU412" t="s">
        <v>137</v>
      </c>
      <c r="CV412" t="s">
        <v>137</v>
      </c>
      <c r="CW412">
        <v>6</v>
      </c>
      <c r="CX412" t="s">
        <v>2205</v>
      </c>
      <c r="CY412" t="s">
        <v>373</v>
      </c>
      <c r="DB412" t="s">
        <v>162</v>
      </c>
      <c r="DC412" t="s">
        <v>137</v>
      </c>
      <c r="DD412" t="s">
        <v>137</v>
      </c>
      <c r="DG412" t="s">
        <v>137</v>
      </c>
      <c r="DH412" t="s">
        <v>161</v>
      </c>
      <c r="DI412" t="s">
        <v>200</v>
      </c>
      <c r="DJ412" t="s">
        <v>137</v>
      </c>
      <c r="DL412" t="s">
        <v>201</v>
      </c>
      <c r="DM412" t="s">
        <v>137</v>
      </c>
      <c r="DN412" t="s">
        <v>137</v>
      </c>
      <c r="DP412" t="s">
        <v>208</v>
      </c>
      <c r="DQ412" t="s">
        <v>137</v>
      </c>
      <c r="DS412" t="s">
        <v>137</v>
      </c>
      <c r="DU412" t="s">
        <v>137</v>
      </c>
      <c r="DX412" t="s">
        <v>137</v>
      </c>
      <c r="DZ412" t="s">
        <v>137</v>
      </c>
      <c r="EA412" t="s">
        <v>137</v>
      </c>
      <c r="ED412" t="s">
        <v>137</v>
      </c>
      <c r="EJ412">
        <f>COUNTBLANK(A412:EI412)</f>
        <v>40</v>
      </c>
    </row>
    <row r="413" spans="1:140" x14ac:dyDescent="0.3">
      <c r="A413">
        <v>402</v>
      </c>
      <c r="B413" t="s">
        <v>197</v>
      </c>
      <c r="C413" t="s">
        <v>953</v>
      </c>
      <c r="D413" t="s">
        <v>969</v>
      </c>
      <c r="E413">
        <v>1582</v>
      </c>
      <c r="F413">
        <v>4</v>
      </c>
      <c r="G413">
        <v>4</v>
      </c>
      <c r="H413" t="s">
        <v>153</v>
      </c>
      <c r="I413" t="s">
        <v>124</v>
      </c>
      <c r="J413" t="s">
        <v>154</v>
      </c>
      <c r="K413" t="s">
        <v>125</v>
      </c>
      <c r="L413">
        <v>45</v>
      </c>
      <c r="M413" t="s">
        <v>296</v>
      </c>
      <c r="N413">
        <v>1445</v>
      </c>
      <c r="O413">
        <v>4440</v>
      </c>
      <c r="P413">
        <v>1729</v>
      </c>
      <c r="Q413" t="s">
        <v>336</v>
      </c>
      <c r="R413">
        <v>4</v>
      </c>
      <c r="S413">
        <v>14</v>
      </c>
      <c r="T413">
        <v>17</v>
      </c>
      <c r="U413" t="s">
        <v>970</v>
      </c>
      <c r="X413">
        <v>4</v>
      </c>
      <c r="Y413" t="s">
        <v>187</v>
      </c>
      <c r="Z413" t="s">
        <v>156</v>
      </c>
      <c r="AA413" t="s">
        <v>130</v>
      </c>
      <c r="AB413" t="s">
        <v>971</v>
      </c>
      <c r="AC413" t="s">
        <v>957</v>
      </c>
      <c r="AF413" t="s">
        <v>378</v>
      </c>
      <c r="AG413" t="s">
        <v>378</v>
      </c>
      <c r="AH413" t="s">
        <v>131</v>
      </c>
      <c r="AI413" t="s">
        <v>166</v>
      </c>
      <c r="AK413" t="s">
        <v>137</v>
      </c>
      <c r="AL413" t="s">
        <v>963</v>
      </c>
      <c r="AM413" t="s">
        <v>964</v>
      </c>
      <c r="AN413" t="s">
        <v>134</v>
      </c>
      <c r="AO413" t="s">
        <v>135</v>
      </c>
      <c r="AP413" t="s">
        <v>135</v>
      </c>
      <c r="AQ413" t="s">
        <v>137</v>
      </c>
      <c r="AR413">
        <v>5</v>
      </c>
      <c r="AS413" t="s">
        <v>138</v>
      </c>
      <c r="AT413" t="s">
        <v>150</v>
      </c>
      <c r="AU413" t="s">
        <v>960</v>
      </c>
      <c r="AV413" t="s">
        <v>378</v>
      </c>
      <c r="AX413" t="s">
        <v>137</v>
      </c>
      <c r="AY413" t="s">
        <v>140</v>
      </c>
      <c r="AZ413" t="s">
        <v>137</v>
      </c>
      <c r="BA413" t="s">
        <v>137</v>
      </c>
      <c r="BC413" t="s">
        <v>137</v>
      </c>
      <c r="BD413" t="s">
        <v>199</v>
      </c>
      <c r="BE413">
        <v>465</v>
      </c>
      <c r="BF413" t="s">
        <v>137</v>
      </c>
      <c r="BG413" t="s">
        <v>137</v>
      </c>
      <c r="BH413" t="s">
        <v>137</v>
      </c>
      <c r="BI413" t="s">
        <v>134</v>
      </c>
      <c r="BJ413" t="s">
        <v>193</v>
      </c>
      <c r="BK413" t="s">
        <v>137</v>
      </c>
      <c r="BL413" t="s">
        <v>193</v>
      </c>
      <c r="BM413" t="s">
        <v>137</v>
      </c>
      <c r="BO413" t="s">
        <v>137</v>
      </c>
      <c r="BP413" t="s">
        <v>142</v>
      </c>
      <c r="BQ413" t="s">
        <v>134</v>
      </c>
      <c r="BR413" t="s">
        <v>139</v>
      </c>
      <c r="BS413" t="s">
        <v>145</v>
      </c>
      <c r="BT413" t="s">
        <v>137</v>
      </c>
      <c r="BU413">
        <v>5.2</v>
      </c>
      <c r="BV413" t="s">
        <v>137</v>
      </c>
      <c r="BW413" t="s">
        <v>146</v>
      </c>
      <c r="BY413" t="s">
        <v>235</v>
      </c>
      <c r="CG413" t="s">
        <v>137</v>
      </c>
      <c r="CK413" t="s">
        <v>137</v>
      </c>
      <c r="CN413" t="s">
        <v>137</v>
      </c>
      <c r="CO413" t="s">
        <v>137</v>
      </c>
      <c r="CP413" t="s">
        <v>163</v>
      </c>
      <c r="CR413" t="s">
        <v>165</v>
      </c>
      <c r="CS413" t="s">
        <v>137</v>
      </c>
      <c r="CT413" t="s">
        <v>137</v>
      </c>
      <c r="CU413" t="s">
        <v>137</v>
      </c>
      <c r="CW413">
        <v>2</v>
      </c>
      <c r="CY413" t="s">
        <v>373</v>
      </c>
      <c r="DB413" t="s">
        <v>162</v>
      </c>
      <c r="DC413" t="s">
        <v>137</v>
      </c>
      <c r="DD413" t="s">
        <v>137</v>
      </c>
      <c r="DG413" t="s">
        <v>137</v>
      </c>
      <c r="DH413" t="s">
        <v>161</v>
      </c>
      <c r="DI413" t="s">
        <v>200</v>
      </c>
      <c r="DJ413" t="s">
        <v>137</v>
      </c>
      <c r="DL413" t="s">
        <v>201</v>
      </c>
      <c r="DN413" t="s">
        <v>137</v>
      </c>
      <c r="DP413" t="s">
        <v>208</v>
      </c>
      <c r="DS413" t="s">
        <v>137</v>
      </c>
      <c r="DZ413" t="s">
        <v>137</v>
      </c>
      <c r="EA413" t="s">
        <v>137</v>
      </c>
      <c r="ED413" t="s">
        <v>137</v>
      </c>
      <c r="EJ413">
        <f>COUNTBLANK(A413:EI413)</f>
        <v>46</v>
      </c>
    </row>
    <row r="414" spans="1:140" x14ac:dyDescent="0.3">
      <c r="A414">
        <v>403</v>
      </c>
      <c r="B414" t="s">
        <v>197</v>
      </c>
      <c r="C414" t="s">
        <v>953</v>
      </c>
      <c r="D414" t="s">
        <v>972</v>
      </c>
      <c r="E414">
        <v>1591</v>
      </c>
      <c r="F414">
        <v>4</v>
      </c>
      <c r="G414">
        <v>4</v>
      </c>
      <c r="H414" t="s">
        <v>153</v>
      </c>
      <c r="I414" t="s">
        <v>124</v>
      </c>
      <c r="J414" t="s">
        <v>168</v>
      </c>
      <c r="K414" t="s">
        <v>125</v>
      </c>
      <c r="L414">
        <v>45</v>
      </c>
      <c r="M414" t="s">
        <v>126</v>
      </c>
      <c r="N414">
        <v>1445</v>
      </c>
      <c r="O414">
        <v>4440</v>
      </c>
      <c r="P414">
        <v>1729</v>
      </c>
      <c r="Q414" t="s">
        <v>336</v>
      </c>
      <c r="R414">
        <v>4</v>
      </c>
      <c r="T414" s="1" t="s">
        <v>128</v>
      </c>
      <c r="U414" t="s">
        <v>955</v>
      </c>
      <c r="X414">
        <v>4</v>
      </c>
      <c r="Y414" t="s">
        <v>187</v>
      </c>
      <c r="Z414" t="s">
        <v>156</v>
      </c>
      <c r="AA414" t="s">
        <v>130</v>
      </c>
      <c r="AB414" t="s">
        <v>971</v>
      </c>
      <c r="AC414" t="s">
        <v>957</v>
      </c>
      <c r="AF414" t="s">
        <v>504</v>
      </c>
      <c r="AG414" t="s">
        <v>504</v>
      </c>
      <c r="AH414" t="s">
        <v>131</v>
      </c>
      <c r="AI414" t="s">
        <v>166</v>
      </c>
      <c r="AK414" t="s">
        <v>280</v>
      </c>
      <c r="AL414" t="s">
        <v>958</v>
      </c>
      <c r="AM414" t="s">
        <v>973</v>
      </c>
      <c r="AN414" t="s">
        <v>134</v>
      </c>
      <c r="AO414" t="s">
        <v>135</v>
      </c>
      <c r="AP414" t="s">
        <v>135</v>
      </c>
      <c r="AQ414" t="s">
        <v>137</v>
      </c>
      <c r="AR414">
        <v>5</v>
      </c>
      <c r="AS414" t="s">
        <v>396</v>
      </c>
      <c r="AT414" t="s">
        <v>150</v>
      </c>
      <c r="AU414" t="s">
        <v>960</v>
      </c>
      <c r="AV414" t="s">
        <v>500</v>
      </c>
      <c r="AX414" t="s">
        <v>137</v>
      </c>
      <c r="AY414" t="s">
        <v>140</v>
      </c>
      <c r="AZ414" t="s">
        <v>137</v>
      </c>
      <c r="BA414" t="s">
        <v>137</v>
      </c>
      <c r="BC414" t="s">
        <v>137</v>
      </c>
      <c r="BD414" t="s">
        <v>202</v>
      </c>
      <c r="BE414">
        <v>465</v>
      </c>
      <c r="BF414" t="s">
        <v>137</v>
      </c>
      <c r="BG414" t="s">
        <v>137</v>
      </c>
      <c r="BH414" t="s">
        <v>137</v>
      </c>
      <c r="BI414" t="s">
        <v>134</v>
      </c>
      <c r="BJ414" t="s">
        <v>193</v>
      </c>
      <c r="BK414" t="s">
        <v>137</v>
      </c>
      <c r="BL414" t="s">
        <v>193</v>
      </c>
      <c r="BM414" t="s">
        <v>137</v>
      </c>
      <c r="BO414" t="s">
        <v>137</v>
      </c>
      <c r="BP414" t="s">
        <v>142</v>
      </c>
      <c r="BQ414" t="s">
        <v>134</v>
      </c>
      <c r="BR414" t="s">
        <v>139</v>
      </c>
      <c r="BS414" t="s">
        <v>145</v>
      </c>
      <c r="BT414" t="s">
        <v>137</v>
      </c>
      <c r="BU414">
        <v>5.2</v>
      </c>
      <c r="BV414" t="s">
        <v>137</v>
      </c>
      <c r="BW414" t="s">
        <v>146</v>
      </c>
      <c r="BY414" t="s">
        <v>235</v>
      </c>
      <c r="CG414" t="s">
        <v>137</v>
      </c>
      <c r="CK414" t="s">
        <v>137</v>
      </c>
      <c r="CN414" t="s">
        <v>137</v>
      </c>
      <c r="CO414" t="s">
        <v>137</v>
      </c>
      <c r="CP414" t="s">
        <v>210</v>
      </c>
      <c r="CR414" t="s">
        <v>974</v>
      </c>
      <c r="CS414" t="s">
        <v>137</v>
      </c>
      <c r="CT414" t="s">
        <v>137</v>
      </c>
      <c r="CU414" t="s">
        <v>137</v>
      </c>
      <c r="CW414">
        <v>6</v>
      </c>
      <c r="CY414" t="s">
        <v>373</v>
      </c>
      <c r="DB414" t="s">
        <v>162</v>
      </c>
      <c r="DC414" t="s">
        <v>137</v>
      </c>
      <c r="DD414" t="s">
        <v>137</v>
      </c>
      <c r="DG414" t="s">
        <v>137</v>
      </c>
      <c r="DH414" t="s">
        <v>161</v>
      </c>
      <c r="DI414" t="s">
        <v>200</v>
      </c>
      <c r="DJ414" t="s">
        <v>137</v>
      </c>
      <c r="DL414" t="s">
        <v>201</v>
      </c>
      <c r="DN414" t="s">
        <v>137</v>
      </c>
      <c r="DP414" t="s">
        <v>208</v>
      </c>
      <c r="DQ414" t="s">
        <v>137</v>
      </c>
      <c r="DS414" t="s">
        <v>137</v>
      </c>
      <c r="DU414" t="s">
        <v>137</v>
      </c>
      <c r="DZ414" t="s">
        <v>137</v>
      </c>
      <c r="EA414" t="s">
        <v>137</v>
      </c>
      <c r="ED414" t="s">
        <v>137</v>
      </c>
      <c r="EJ414">
        <f>COUNTBLANK(A414:EI414)</f>
        <v>46</v>
      </c>
    </row>
    <row r="415" spans="1:140" x14ac:dyDescent="0.3">
      <c r="A415">
        <v>404</v>
      </c>
      <c r="B415" t="s">
        <v>197</v>
      </c>
      <c r="C415" t="s">
        <v>953</v>
      </c>
      <c r="D415" t="s">
        <v>975</v>
      </c>
      <c r="E415">
        <v>1396</v>
      </c>
      <c r="F415">
        <v>4</v>
      </c>
      <c r="G415">
        <v>4</v>
      </c>
      <c r="H415" t="s">
        <v>153</v>
      </c>
      <c r="I415" t="s">
        <v>124</v>
      </c>
      <c r="J415" t="s">
        <v>154</v>
      </c>
      <c r="K415" t="s">
        <v>125</v>
      </c>
      <c r="L415">
        <v>45</v>
      </c>
      <c r="M415" t="s">
        <v>126</v>
      </c>
      <c r="N415">
        <v>1445</v>
      </c>
      <c r="O415">
        <v>4440</v>
      </c>
      <c r="P415">
        <v>1729</v>
      </c>
      <c r="Q415" t="s">
        <v>336</v>
      </c>
      <c r="R415">
        <v>4</v>
      </c>
      <c r="T415" s="1" t="s">
        <v>128</v>
      </c>
      <c r="U415" t="s">
        <v>976</v>
      </c>
      <c r="X415">
        <v>5</v>
      </c>
      <c r="Y415" t="s">
        <v>187</v>
      </c>
      <c r="Z415" t="s">
        <v>156</v>
      </c>
      <c r="AA415" t="s">
        <v>130</v>
      </c>
      <c r="AB415" t="s">
        <v>956</v>
      </c>
      <c r="AC415" t="s">
        <v>957</v>
      </c>
      <c r="AF415" t="s">
        <v>378</v>
      </c>
      <c r="AG415" t="s">
        <v>378</v>
      </c>
      <c r="AH415" t="s">
        <v>131</v>
      </c>
      <c r="AI415" t="s">
        <v>166</v>
      </c>
      <c r="AK415" t="s">
        <v>137</v>
      </c>
      <c r="AL415" t="s">
        <v>399</v>
      </c>
      <c r="AM415" t="s">
        <v>977</v>
      </c>
      <c r="AN415" t="s">
        <v>134</v>
      </c>
      <c r="AO415" t="s">
        <v>135</v>
      </c>
      <c r="AP415" t="s">
        <v>135</v>
      </c>
      <c r="AQ415" t="s">
        <v>137</v>
      </c>
      <c r="AR415">
        <v>5</v>
      </c>
      <c r="AS415" t="s">
        <v>138</v>
      </c>
      <c r="AT415" t="s">
        <v>139</v>
      </c>
      <c r="AU415" t="s">
        <v>960</v>
      </c>
      <c r="AV415" t="s">
        <v>378</v>
      </c>
      <c r="AX415" t="s">
        <v>137</v>
      </c>
      <c r="AY415" t="s">
        <v>140</v>
      </c>
      <c r="AZ415" t="s">
        <v>137</v>
      </c>
      <c r="BA415" t="s">
        <v>137</v>
      </c>
      <c r="BB415" t="s">
        <v>361</v>
      </c>
      <c r="BC415" t="s">
        <v>137</v>
      </c>
      <c r="BD415" t="s">
        <v>142</v>
      </c>
      <c r="BE415">
        <v>465</v>
      </c>
      <c r="BF415" t="s">
        <v>137</v>
      </c>
      <c r="BG415" t="s">
        <v>137</v>
      </c>
      <c r="BH415" t="s">
        <v>137</v>
      </c>
      <c r="BI415" t="s">
        <v>134</v>
      </c>
      <c r="BJ415" t="s">
        <v>193</v>
      </c>
      <c r="BK415" t="s">
        <v>137</v>
      </c>
      <c r="BL415" t="s">
        <v>193</v>
      </c>
      <c r="BM415" t="s">
        <v>137</v>
      </c>
      <c r="BN415" t="s">
        <v>344</v>
      </c>
      <c r="BO415" t="s">
        <v>137</v>
      </c>
      <c r="BP415" t="s">
        <v>199</v>
      </c>
      <c r="BQ415" t="s">
        <v>134</v>
      </c>
      <c r="BR415" t="s">
        <v>139</v>
      </c>
      <c r="BS415" t="s">
        <v>145</v>
      </c>
      <c r="BT415" t="s">
        <v>137</v>
      </c>
      <c r="BU415">
        <v>5.2</v>
      </c>
      <c r="BV415" t="s">
        <v>137</v>
      </c>
      <c r="BW415" t="s">
        <v>146</v>
      </c>
      <c r="BX415" t="s">
        <v>147</v>
      </c>
      <c r="BY415" t="s">
        <v>235</v>
      </c>
      <c r="CB415" t="s">
        <v>137</v>
      </c>
      <c r="CG415" t="s">
        <v>137</v>
      </c>
      <c r="CK415" t="s">
        <v>137</v>
      </c>
      <c r="CN415" t="s">
        <v>137</v>
      </c>
      <c r="CO415" t="s">
        <v>137</v>
      </c>
      <c r="CP415" t="s">
        <v>163</v>
      </c>
      <c r="CR415" t="s">
        <v>165</v>
      </c>
      <c r="CS415" t="s">
        <v>137</v>
      </c>
      <c r="CT415" t="s">
        <v>137</v>
      </c>
      <c r="CU415" t="s">
        <v>137</v>
      </c>
      <c r="CV415" t="s">
        <v>137</v>
      </c>
      <c r="CW415">
        <v>2</v>
      </c>
      <c r="CY415" t="s">
        <v>176</v>
      </c>
      <c r="DB415" t="s">
        <v>162</v>
      </c>
      <c r="DC415" t="s">
        <v>137</v>
      </c>
      <c r="DD415" t="s">
        <v>137</v>
      </c>
      <c r="DG415" t="s">
        <v>137</v>
      </c>
      <c r="DH415" t="s">
        <v>161</v>
      </c>
      <c r="DI415" t="s">
        <v>200</v>
      </c>
      <c r="DJ415" t="s">
        <v>137</v>
      </c>
      <c r="DL415" t="s">
        <v>201</v>
      </c>
      <c r="DN415" t="s">
        <v>137</v>
      </c>
      <c r="DP415" t="s">
        <v>208</v>
      </c>
      <c r="DS415" t="s">
        <v>137</v>
      </c>
      <c r="DZ415" t="s">
        <v>137</v>
      </c>
      <c r="EA415" t="s">
        <v>137</v>
      </c>
      <c r="ED415" t="s">
        <v>137</v>
      </c>
      <c r="EJ415">
        <f>COUNTBLANK(A415:EI415)</f>
        <v>43</v>
      </c>
    </row>
    <row r="416" spans="1:140" x14ac:dyDescent="0.3">
      <c r="A416">
        <v>405</v>
      </c>
      <c r="B416" t="s">
        <v>197</v>
      </c>
      <c r="C416" t="s">
        <v>953</v>
      </c>
      <c r="D416" t="s">
        <v>978</v>
      </c>
      <c r="E416">
        <v>1396</v>
      </c>
      <c r="F416">
        <v>4</v>
      </c>
      <c r="G416">
        <v>4</v>
      </c>
      <c r="H416" t="s">
        <v>153</v>
      </c>
      <c r="I416" t="s">
        <v>124</v>
      </c>
      <c r="J416" t="s">
        <v>154</v>
      </c>
      <c r="K416" t="s">
        <v>125</v>
      </c>
      <c r="L416">
        <v>45</v>
      </c>
      <c r="M416" t="s">
        <v>126</v>
      </c>
      <c r="N416">
        <v>1445</v>
      </c>
      <c r="O416">
        <v>4440</v>
      </c>
      <c r="P416">
        <v>1729</v>
      </c>
      <c r="Q416" t="s">
        <v>336</v>
      </c>
      <c r="R416">
        <v>4</v>
      </c>
      <c r="T416" s="1" t="s">
        <v>128</v>
      </c>
      <c r="U416" t="s">
        <v>976</v>
      </c>
      <c r="X416">
        <v>5</v>
      </c>
      <c r="Y416" t="s">
        <v>187</v>
      </c>
      <c r="Z416" t="s">
        <v>156</v>
      </c>
      <c r="AA416" t="s">
        <v>130</v>
      </c>
      <c r="AB416" t="s">
        <v>956</v>
      </c>
      <c r="AC416" t="s">
        <v>957</v>
      </c>
      <c r="AF416" t="s">
        <v>378</v>
      </c>
      <c r="AG416" t="s">
        <v>378</v>
      </c>
      <c r="AH416" t="s">
        <v>131</v>
      </c>
      <c r="AI416" t="s">
        <v>166</v>
      </c>
      <c r="AL416" t="s">
        <v>399</v>
      </c>
      <c r="AM416" t="s">
        <v>977</v>
      </c>
      <c r="AN416" t="s">
        <v>134</v>
      </c>
      <c r="AO416" t="s">
        <v>135</v>
      </c>
      <c r="AP416" t="s">
        <v>135</v>
      </c>
      <c r="AQ416" t="s">
        <v>137</v>
      </c>
      <c r="AR416">
        <v>5</v>
      </c>
      <c r="AS416" t="s">
        <v>138</v>
      </c>
      <c r="AT416" t="s">
        <v>139</v>
      </c>
      <c r="AU416" t="s">
        <v>960</v>
      </c>
      <c r="AV416" t="s">
        <v>378</v>
      </c>
      <c r="AX416" t="s">
        <v>137</v>
      </c>
      <c r="AY416" t="s">
        <v>140</v>
      </c>
      <c r="AZ416" t="s">
        <v>137</v>
      </c>
      <c r="BA416" t="s">
        <v>137</v>
      </c>
      <c r="BB416" t="s">
        <v>361</v>
      </c>
      <c r="BD416" t="s">
        <v>142</v>
      </c>
      <c r="BE416">
        <v>465</v>
      </c>
      <c r="BF416" t="s">
        <v>137</v>
      </c>
      <c r="BG416" t="s">
        <v>137</v>
      </c>
      <c r="BH416" t="s">
        <v>137</v>
      </c>
      <c r="BI416" t="s">
        <v>134</v>
      </c>
      <c r="BJ416" t="s">
        <v>193</v>
      </c>
      <c r="BK416" t="s">
        <v>137</v>
      </c>
      <c r="BL416" t="s">
        <v>193</v>
      </c>
      <c r="BM416" t="s">
        <v>137</v>
      </c>
      <c r="BN416" t="s">
        <v>344</v>
      </c>
      <c r="BO416" t="s">
        <v>137</v>
      </c>
      <c r="BP416" t="s">
        <v>202</v>
      </c>
      <c r="BQ416" t="s">
        <v>134</v>
      </c>
      <c r="BR416" t="s">
        <v>139</v>
      </c>
      <c r="BS416" t="s">
        <v>145</v>
      </c>
      <c r="BT416" t="s">
        <v>137</v>
      </c>
      <c r="BU416">
        <v>5.2</v>
      </c>
      <c r="BV416" t="s">
        <v>137</v>
      </c>
      <c r="BW416" t="s">
        <v>146</v>
      </c>
      <c r="BX416" t="s">
        <v>147</v>
      </c>
      <c r="BY416" t="s">
        <v>148</v>
      </c>
      <c r="CB416" t="s">
        <v>137</v>
      </c>
      <c r="CG416" t="s">
        <v>137</v>
      </c>
      <c r="CK416" t="s">
        <v>137</v>
      </c>
      <c r="CN416" t="s">
        <v>137</v>
      </c>
      <c r="CO416" t="s">
        <v>137</v>
      </c>
      <c r="CP416" t="s">
        <v>163</v>
      </c>
      <c r="CR416" t="s">
        <v>165</v>
      </c>
      <c r="CS416" t="s">
        <v>137</v>
      </c>
      <c r="CT416" t="s">
        <v>137</v>
      </c>
      <c r="CU416" t="s">
        <v>137</v>
      </c>
      <c r="CV416" t="s">
        <v>137</v>
      </c>
      <c r="CW416">
        <v>2</v>
      </c>
      <c r="CY416" t="s">
        <v>176</v>
      </c>
      <c r="DC416" t="s">
        <v>137</v>
      </c>
      <c r="DD416" t="s">
        <v>137</v>
      </c>
      <c r="DG416" t="s">
        <v>137</v>
      </c>
      <c r="DH416" t="s">
        <v>161</v>
      </c>
      <c r="DJ416" t="s">
        <v>137</v>
      </c>
      <c r="DL416" t="s">
        <v>201</v>
      </c>
      <c r="DP416" t="s">
        <v>208</v>
      </c>
      <c r="DS416" t="s">
        <v>137</v>
      </c>
      <c r="DZ416" t="s">
        <v>137</v>
      </c>
      <c r="EA416" t="s">
        <v>137</v>
      </c>
      <c r="EJ416">
        <f>COUNTBLANK(A416:EI416)</f>
        <v>49</v>
      </c>
    </row>
    <row r="417" spans="1:140" x14ac:dyDescent="0.3">
      <c r="A417">
        <v>406</v>
      </c>
      <c r="B417" t="s">
        <v>197</v>
      </c>
      <c r="C417" t="s">
        <v>953</v>
      </c>
      <c r="D417" t="s">
        <v>979</v>
      </c>
      <c r="E417">
        <v>1591</v>
      </c>
      <c r="F417">
        <v>4</v>
      </c>
      <c r="G417">
        <v>4</v>
      </c>
      <c r="H417" t="s">
        <v>153</v>
      </c>
      <c r="I417" t="s">
        <v>124</v>
      </c>
      <c r="J417" t="s">
        <v>168</v>
      </c>
      <c r="K417" t="s">
        <v>125</v>
      </c>
      <c r="L417">
        <v>45</v>
      </c>
      <c r="M417" t="s">
        <v>126</v>
      </c>
      <c r="N417">
        <v>1445</v>
      </c>
      <c r="O417">
        <v>4440</v>
      </c>
      <c r="P417">
        <v>1729</v>
      </c>
      <c r="Q417" t="s">
        <v>336</v>
      </c>
      <c r="R417">
        <v>4</v>
      </c>
      <c r="T417" s="1" t="s">
        <v>128</v>
      </c>
      <c r="U417" t="s">
        <v>955</v>
      </c>
      <c r="X417">
        <v>5</v>
      </c>
      <c r="Y417" t="s">
        <v>187</v>
      </c>
      <c r="Z417" t="s">
        <v>156</v>
      </c>
      <c r="AA417" t="s">
        <v>130</v>
      </c>
      <c r="AB417" t="s">
        <v>956</v>
      </c>
      <c r="AC417" t="s">
        <v>957</v>
      </c>
      <c r="AF417" t="s">
        <v>504</v>
      </c>
      <c r="AG417" t="s">
        <v>504</v>
      </c>
      <c r="AH417" t="s">
        <v>131</v>
      </c>
      <c r="AI417" t="s">
        <v>166</v>
      </c>
      <c r="AK417" t="s">
        <v>280</v>
      </c>
      <c r="AL417" t="s">
        <v>958</v>
      </c>
      <c r="AM417" t="s">
        <v>959</v>
      </c>
      <c r="AN417" t="s">
        <v>134</v>
      </c>
      <c r="AO417" t="s">
        <v>135</v>
      </c>
      <c r="AP417" t="s">
        <v>135</v>
      </c>
      <c r="AQ417" t="s">
        <v>137</v>
      </c>
      <c r="AR417">
        <v>5</v>
      </c>
      <c r="AS417" t="s">
        <v>396</v>
      </c>
      <c r="AT417" t="s">
        <v>139</v>
      </c>
      <c r="AU417" t="s">
        <v>960</v>
      </c>
      <c r="AV417" t="s">
        <v>500</v>
      </c>
      <c r="AW417" t="s">
        <v>137</v>
      </c>
      <c r="AX417" t="s">
        <v>137</v>
      </c>
      <c r="AY417" t="s">
        <v>140</v>
      </c>
      <c r="AZ417" t="s">
        <v>137</v>
      </c>
      <c r="BA417" t="s">
        <v>137</v>
      </c>
      <c r="BC417" t="s">
        <v>137</v>
      </c>
      <c r="BD417" t="s">
        <v>199</v>
      </c>
      <c r="BE417">
        <v>465</v>
      </c>
      <c r="BF417" t="s">
        <v>137</v>
      </c>
      <c r="BG417" t="s">
        <v>137</v>
      </c>
      <c r="BH417" t="s">
        <v>137</v>
      </c>
      <c r="BI417" t="s">
        <v>134</v>
      </c>
      <c r="BJ417" t="s">
        <v>193</v>
      </c>
      <c r="BK417" t="s">
        <v>137</v>
      </c>
      <c r="BL417" t="s">
        <v>193</v>
      </c>
      <c r="BM417" t="s">
        <v>137</v>
      </c>
      <c r="BO417" t="s">
        <v>137</v>
      </c>
      <c r="BP417" t="s">
        <v>142</v>
      </c>
      <c r="BQ417" t="s">
        <v>134</v>
      </c>
      <c r="BR417" t="s">
        <v>139</v>
      </c>
      <c r="BS417" t="s">
        <v>145</v>
      </c>
      <c r="BT417" t="s">
        <v>137</v>
      </c>
      <c r="BU417">
        <v>5.2</v>
      </c>
      <c r="BV417" t="s">
        <v>137</v>
      </c>
      <c r="BW417" t="s">
        <v>146</v>
      </c>
      <c r="BY417" t="s">
        <v>235</v>
      </c>
      <c r="CB417" t="s">
        <v>137</v>
      </c>
      <c r="CG417" t="s">
        <v>137</v>
      </c>
      <c r="CK417" t="s">
        <v>137</v>
      </c>
      <c r="CN417" t="s">
        <v>137</v>
      </c>
      <c r="CO417" t="s">
        <v>137</v>
      </c>
      <c r="CP417" t="s">
        <v>210</v>
      </c>
      <c r="CR417" t="s">
        <v>968</v>
      </c>
      <c r="CS417" t="s">
        <v>137</v>
      </c>
      <c r="CT417" t="s">
        <v>137</v>
      </c>
      <c r="CU417" t="s">
        <v>137</v>
      </c>
      <c r="CV417" t="s">
        <v>137</v>
      </c>
      <c r="CW417">
        <v>6</v>
      </c>
      <c r="CX417" t="s">
        <v>2205</v>
      </c>
      <c r="CY417" t="s">
        <v>373</v>
      </c>
      <c r="DB417" t="s">
        <v>162</v>
      </c>
      <c r="DC417" t="s">
        <v>137</v>
      </c>
      <c r="DD417" t="s">
        <v>137</v>
      </c>
      <c r="DG417" t="s">
        <v>137</v>
      </c>
      <c r="DH417" t="s">
        <v>161</v>
      </c>
      <c r="DI417" t="s">
        <v>200</v>
      </c>
      <c r="DJ417" t="s">
        <v>137</v>
      </c>
      <c r="DL417" t="s">
        <v>201</v>
      </c>
      <c r="DM417" t="s">
        <v>137</v>
      </c>
      <c r="DN417" t="s">
        <v>137</v>
      </c>
      <c r="DP417" t="s">
        <v>208</v>
      </c>
      <c r="DQ417" t="s">
        <v>137</v>
      </c>
      <c r="DS417" t="s">
        <v>137</v>
      </c>
      <c r="DU417" t="s">
        <v>137</v>
      </c>
      <c r="DX417" t="s">
        <v>137</v>
      </c>
      <c r="DZ417" t="s">
        <v>137</v>
      </c>
      <c r="EA417" t="s">
        <v>137</v>
      </c>
      <c r="ED417" t="s">
        <v>137</v>
      </c>
      <c r="EJ417">
        <f>COUNTBLANK(A417:EI417)</f>
        <v>40</v>
      </c>
    </row>
    <row r="418" spans="1:140" x14ac:dyDescent="0.3">
      <c r="A418">
        <v>407</v>
      </c>
      <c r="B418" t="s">
        <v>197</v>
      </c>
      <c r="C418" t="s">
        <v>953</v>
      </c>
      <c r="D418" t="s">
        <v>980</v>
      </c>
      <c r="E418">
        <v>1591</v>
      </c>
      <c r="F418">
        <v>4</v>
      </c>
      <c r="G418">
        <v>4</v>
      </c>
      <c r="H418" t="s">
        <v>153</v>
      </c>
      <c r="I418" t="s">
        <v>124</v>
      </c>
      <c r="J418" t="s">
        <v>168</v>
      </c>
      <c r="K418" t="s">
        <v>125</v>
      </c>
      <c r="L418">
        <v>45</v>
      </c>
      <c r="M418" t="s">
        <v>126</v>
      </c>
      <c r="N418">
        <v>1445</v>
      </c>
      <c r="O418">
        <v>4440</v>
      </c>
      <c r="P418">
        <v>1729</v>
      </c>
      <c r="Q418" t="s">
        <v>336</v>
      </c>
      <c r="R418">
        <v>4</v>
      </c>
      <c r="T418" s="1" t="s">
        <v>128</v>
      </c>
      <c r="U418" t="s">
        <v>955</v>
      </c>
      <c r="X418">
        <v>6</v>
      </c>
      <c r="Y418" t="s">
        <v>187</v>
      </c>
      <c r="Z418" t="s">
        <v>156</v>
      </c>
      <c r="AA418" t="s">
        <v>130</v>
      </c>
      <c r="AB418" t="s">
        <v>971</v>
      </c>
      <c r="AC418" t="s">
        <v>957</v>
      </c>
      <c r="AF418" t="s">
        <v>504</v>
      </c>
      <c r="AG418" t="s">
        <v>504</v>
      </c>
      <c r="AH418" t="s">
        <v>131</v>
      </c>
      <c r="AI418" t="s">
        <v>166</v>
      </c>
      <c r="AK418" t="s">
        <v>280</v>
      </c>
      <c r="AL418" t="s">
        <v>958</v>
      </c>
      <c r="AM418" t="s">
        <v>973</v>
      </c>
      <c r="AN418" t="s">
        <v>134</v>
      </c>
      <c r="AO418" t="s">
        <v>135</v>
      </c>
      <c r="AP418" t="s">
        <v>135</v>
      </c>
      <c r="AQ418" t="s">
        <v>137</v>
      </c>
      <c r="AR418">
        <v>5</v>
      </c>
      <c r="AS418" t="s">
        <v>396</v>
      </c>
      <c r="AT418" t="s">
        <v>150</v>
      </c>
      <c r="AU418" t="s">
        <v>960</v>
      </c>
      <c r="AV418" t="s">
        <v>500</v>
      </c>
      <c r="AX418" t="s">
        <v>137</v>
      </c>
      <c r="AY418" t="s">
        <v>140</v>
      </c>
      <c r="AZ418" t="s">
        <v>137</v>
      </c>
      <c r="BA418" t="s">
        <v>137</v>
      </c>
      <c r="BC418" t="s">
        <v>137</v>
      </c>
      <c r="BD418" t="s">
        <v>202</v>
      </c>
      <c r="BE418">
        <v>465</v>
      </c>
      <c r="BF418" t="s">
        <v>137</v>
      </c>
      <c r="BG418" t="s">
        <v>137</v>
      </c>
      <c r="BH418" t="s">
        <v>137</v>
      </c>
      <c r="BI418" t="s">
        <v>134</v>
      </c>
      <c r="BJ418" t="s">
        <v>193</v>
      </c>
      <c r="BK418" t="s">
        <v>137</v>
      </c>
      <c r="BL418" t="s">
        <v>193</v>
      </c>
      <c r="BM418" t="s">
        <v>137</v>
      </c>
      <c r="BO418" t="s">
        <v>137</v>
      </c>
      <c r="BP418" t="s">
        <v>142</v>
      </c>
      <c r="BQ418" t="s">
        <v>134</v>
      </c>
      <c r="BR418" t="s">
        <v>139</v>
      </c>
      <c r="BS418" t="s">
        <v>145</v>
      </c>
      <c r="BT418" t="s">
        <v>137</v>
      </c>
      <c r="BU418">
        <v>5.2</v>
      </c>
      <c r="BV418" t="s">
        <v>137</v>
      </c>
      <c r="BW418" t="s">
        <v>146</v>
      </c>
      <c r="BY418" t="s">
        <v>235</v>
      </c>
      <c r="CG418" t="s">
        <v>137</v>
      </c>
      <c r="CK418" t="s">
        <v>137</v>
      </c>
      <c r="CN418" t="s">
        <v>137</v>
      </c>
      <c r="CO418" t="s">
        <v>137</v>
      </c>
      <c r="CP418" t="s">
        <v>210</v>
      </c>
      <c r="CR418" t="s">
        <v>974</v>
      </c>
      <c r="CS418" t="s">
        <v>137</v>
      </c>
      <c r="CT418" t="s">
        <v>137</v>
      </c>
      <c r="CU418" t="s">
        <v>137</v>
      </c>
      <c r="CW418">
        <v>6</v>
      </c>
      <c r="CY418" t="s">
        <v>373</v>
      </c>
      <c r="DB418" t="s">
        <v>162</v>
      </c>
      <c r="DC418" t="s">
        <v>137</v>
      </c>
      <c r="DD418" t="s">
        <v>137</v>
      </c>
      <c r="DG418" t="s">
        <v>137</v>
      </c>
      <c r="DH418" t="s">
        <v>161</v>
      </c>
      <c r="DI418" t="s">
        <v>200</v>
      </c>
      <c r="DJ418" t="s">
        <v>137</v>
      </c>
      <c r="DL418" t="s">
        <v>201</v>
      </c>
      <c r="DN418" t="s">
        <v>137</v>
      </c>
      <c r="DP418" t="s">
        <v>208</v>
      </c>
      <c r="DQ418" t="s">
        <v>137</v>
      </c>
      <c r="DS418" t="s">
        <v>137</v>
      </c>
      <c r="DU418" t="s">
        <v>137</v>
      </c>
      <c r="DZ418" t="s">
        <v>137</v>
      </c>
      <c r="EA418" t="s">
        <v>137</v>
      </c>
      <c r="ED418" t="s">
        <v>137</v>
      </c>
      <c r="EJ418">
        <f>COUNTBLANK(A418:EI418)</f>
        <v>46</v>
      </c>
    </row>
    <row r="419" spans="1:140" x14ac:dyDescent="0.3">
      <c r="A419">
        <v>408</v>
      </c>
      <c r="B419" t="s">
        <v>197</v>
      </c>
      <c r="C419" t="s">
        <v>953</v>
      </c>
      <c r="D419" t="s">
        <v>981</v>
      </c>
      <c r="E419">
        <v>1582</v>
      </c>
      <c r="F419">
        <v>4</v>
      </c>
      <c r="G419">
        <v>4</v>
      </c>
      <c r="H419" t="s">
        <v>153</v>
      </c>
      <c r="I419" t="s">
        <v>124</v>
      </c>
      <c r="J419" t="s">
        <v>154</v>
      </c>
      <c r="K419" t="s">
        <v>125</v>
      </c>
      <c r="L419">
        <v>45</v>
      </c>
      <c r="M419" t="s">
        <v>296</v>
      </c>
      <c r="N419">
        <v>1445</v>
      </c>
      <c r="O419">
        <v>4440</v>
      </c>
      <c r="P419">
        <v>1729</v>
      </c>
      <c r="Q419" t="s">
        <v>336</v>
      </c>
      <c r="R419">
        <v>4</v>
      </c>
      <c r="S419">
        <v>14</v>
      </c>
      <c r="T419">
        <v>17</v>
      </c>
      <c r="U419" t="s">
        <v>970</v>
      </c>
      <c r="X419">
        <v>6</v>
      </c>
      <c r="Y419" t="s">
        <v>187</v>
      </c>
      <c r="Z419" t="s">
        <v>156</v>
      </c>
      <c r="AA419" t="s">
        <v>130</v>
      </c>
      <c r="AB419" t="s">
        <v>971</v>
      </c>
      <c r="AC419" t="s">
        <v>957</v>
      </c>
      <c r="AF419" t="s">
        <v>378</v>
      </c>
      <c r="AG419" t="s">
        <v>378</v>
      </c>
      <c r="AH419" t="s">
        <v>131</v>
      </c>
      <c r="AI419" t="s">
        <v>166</v>
      </c>
      <c r="AK419" t="s">
        <v>137</v>
      </c>
      <c r="AL419" t="s">
        <v>963</v>
      </c>
      <c r="AM419" t="s">
        <v>964</v>
      </c>
      <c r="AN419" t="s">
        <v>134</v>
      </c>
      <c r="AO419" t="s">
        <v>135</v>
      </c>
      <c r="AP419" t="s">
        <v>135</v>
      </c>
      <c r="AQ419" t="s">
        <v>137</v>
      </c>
      <c r="AR419">
        <v>5</v>
      </c>
      <c r="AS419" t="s">
        <v>138</v>
      </c>
      <c r="AT419" t="s">
        <v>150</v>
      </c>
      <c r="AU419" t="s">
        <v>960</v>
      </c>
      <c r="AV419" t="s">
        <v>378</v>
      </c>
      <c r="AX419" t="s">
        <v>137</v>
      </c>
      <c r="AY419" t="s">
        <v>140</v>
      </c>
      <c r="AZ419" t="s">
        <v>137</v>
      </c>
      <c r="BA419" t="s">
        <v>137</v>
      </c>
      <c r="BC419" t="s">
        <v>137</v>
      </c>
      <c r="BD419" t="s">
        <v>199</v>
      </c>
      <c r="BE419">
        <v>465</v>
      </c>
      <c r="BF419" t="s">
        <v>137</v>
      </c>
      <c r="BG419" t="s">
        <v>137</v>
      </c>
      <c r="BH419" t="s">
        <v>137</v>
      </c>
      <c r="BI419" t="s">
        <v>134</v>
      </c>
      <c r="BJ419" t="s">
        <v>193</v>
      </c>
      <c r="BK419" t="s">
        <v>137</v>
      </c>
      <c r="BL419" t="s">
        <v>193</v>
      </c>
      <c r="BM419" t="s">
        <v>137</v>
      </c>
      <c r="BO419" t="s">
        <v>137</v>
      </c>
      <c r="BP419" t="s">
        <v>142</v>
      </c>
      <c r="BQ419" t="s">
        <v>134</v>
      </c>
      <c r="BR419" t="s">
        <v>139</v>
      </c>
      <c r="BS419" t="s">
        <v>145</v>
      </c>
      <c r="BT419" t="s">
        <v>137</v>
      </c>
      <c r="BU419">
        <v>5.2</v>
      </c>
      <c r="BV419" t="s">
        <v>137</v>
      </c>
      <c r="BW419" t="s">
        <v>146</v>
      </c>
      <c r="BY419" t="s">
        <v>235</v>
      </c>
      <c r="CG419" t="s">
        <v>137</v>
      </c>
      <c r="CK419" t="s">
        <v>137</v>
      </c>
      <c r="CN419" t="s">
        <v>137</v>
      </c>
      <c r="CO419" t="s">
        <v>137</v>
      </c>
      <c r="CP419" t="s">
        <v>163</v>
      </c>
      <c r="CR419" t="s">
        <v>165</v>
      </c>
      <c r="CS419" t="s">
        <v>137</v>
      </c>
      <c r="CT419" t="s">
        <v>137</v>
      </c>
      <c r="CU419" t="s">
        <v>137</v>
      </c>
      <c r="CW419">
        <v>2</v>
      </c>
      <c r="CY419" t="s">
        <v>373</v>
      </c>
      <c r="DB419" t="s">
        <v>162</v>
      </c>
      <c r="DC419" t="s">
        <v>137</v>
      </c>
      <c r="DD419" t="s">
        <v>137</v>
      </c>
      <c r="DG419" t="s">
        <v>137</v>
      </c>
      <c r="DH419" t="s">
        <v>161</v>
      </c>
      <c r="DI419" t="s">
        <v>200</v>
      </c>
      <c r="DJ419" t="s">
        <v>137</v>
      </c>
      <c r="DL419" t="s">
        <v>201</v>
      </c>
      <c r="DN419" t="s">
        <v>137</v>
      </c>
      <c r="DP419" t="s">
        <v>208</v>
      </c>
      <c r="DS419" t="s">
        <v>137</v>
      </c>
      <c r="DZ419" t="s">
        <v>137</v>
      </c>
      <c r="EA419" t="s">
        <v>137</v>
      </c>
      <c r="ED419" t="s">
        <v>137</v>
      </c>
      <c r="EJ419">
        <f>COUNTBLANK(A419:EI419)</f>
        <v>46</v>
      </c>
    </row>
    <row r="420" spans="1:140" x14ac:dyDescent="0.3">
      <c r="A420">
        <v>409</v>
      </c>
      <c r="B420" t="s">
        <v>197</v>
      </c>
      <c r="C420" t="s">
        <v>953</v>
      </c>
      <c r="D420" t="s">
        <v>982</v>
      </c>
      <c r="E420">
        <v>1396</v>
      </c>
      <c r="F420">
        <v>4</v>
      </c>
      <c r="G420">
        <v>4</v>
      </c>
      <c r="H420" t="s">
        <v>153</v>
      </c>
      <c r="I420" t="s">
        <v>124</v>
      </c>
      <c r="J420" t="s">
        <v>154</v>
      </c>
      <c r="K420" t="s">
        <v>125</v>
      </c>
      <c r="L420">
        <v>45</v>
      </c>
      <c r="M420" t="s">
        <v>296</v>
      </c>
      <c r="N420">
        <v>1445</v>
      </c>
      <c r="O420">
        <v>4440</v>
      </c>
      <c r="P420">
        <v>1729</v>
      </c>
      <c r="Q420" t="s">
        <v>336</v>
      </c>
      <c r="R420">
        <v>4</v>
      </c>
      <c r="T420" s="1" t="s">
        <v>128</v>
      </c>
      <c r="X420">
        <v>5</v>
      </c>
      <c r="Y420" t="s">
        <v>187</v>
      </c>
      <c r="Z420" t="s">
        <v>156</v>
      </c>
      <c r="AA420" t="s">
        <v>130</v>
      </c>
      <c r="AB420" t="s">
        <v>956</v>
      </c>
      <c r="AC420" t="s">
        <v>957</v>
      </c>
      <c r="AF420" t="s">
        <v>378</v>
      </c>
      <c r="AG420" t="s">
        <v>378</v>
      </c>
      <c r="AH420" t="s">
        <v>131</v>
      </c>
      <c r="AI420" t="s">
        <v>166</v>
      </c>
      <c r="AL420" t="s">
        <v>399</v>
      </c>
      <c r="AM420" t="s">
        <v>977</v>
      </c>
      <c r="AN420" t="s">
        <v>134</v>
      </c>
      <c r="AO420" t="s">
        <v>135</v>
      </c>
      <c r="AP420" t="s">
        <v>135</v>
      </c>
      <c r="AQ420" t="s">
        <v>137</v>
      </c>
      <c r="AR420">
        <v>5</v>
      </c>
      <c r="AS420" t="s">
        <v>138</v>
      </c>
      <c r="AT420" t="s">
        <v>139</v>
      </c>
      <c r="AU420" t="s">
        <v>960</v>
      </c>
      <c r="AV420" t="s">
        <v>378</v>
      </c>
      <c r="AX420" t="s">
        <v>137</v>
      </c>
      <c r="AY420" t="s">
        <v>140</v>
      </c>
      <c r="AZ420" t="s">
        <v>137</v>
      </c>
      <c r="BA420" t="s">
        <v>137</v>
      </c>
      <c r="BB420" t="s">
        <v>361</v>
      </c>
      <c r="BD420" t="s">
        <v>142</v>
      </c>
      <c r="BE420">
        <v>465</v>
      </c>
      <c r="BF420" t="s">
        <v>137</v>
      </c>
      <c r="BG420" t="s">
        <v>137</v>
      </c>
      <c r="BH420" t="s">
        <v>137</v>
      </c>
      <c r="BI420" t="s">
        <v>134</v>
      </c>
      <c r="BJ420" t="s">
        <v>193</v>
      </c>
      <c r="BK420" t="s">
        <v>137</v>
      </c>
      <c r="BL420" t="s">
        <v>193</v>
      </c>
      <c r="BM420" t="s">
        <v>137</v>
      </c>
      <c r="BN420" t="s">
        <v>344</v>
      </c>
      <c r="BO420" t="s">
        <v>137</v>
      </c>
      <c r="BP420" t="s">
        <v>202</v>
      </c>
      <c r="BQ420" t="s">
        <v>134</v>
      </c>
      <c r="BR420" t="s">
        <v>139</v>
      </c>
      <c r="BS420" t="s">
        <v>145</v>
      </c>
      <c r="BT420" t="s">
        <v>137</v>
      </c>
      <c r="BU420">
        <v>5.2</v>
      </c>
      <c r="BV420" t="s">
        <v>137</v>
      </c>
      <c r="BW420" t="s">
        <v>146</v>
      </c>
      <c r="BX420" t="s">
        <v>147</v>
      </c>
      <c r="BY420" t="s">
        <v>148</v>
      </c>
      <c r="CB420" t="s">
        <v>137</v>
      </c>
      <c r="CG420" t="s">
        <v>137</v>
      </c>
      <c r="CK420" t="s">
        <v>137</v>
      </c>
      <c r="CN420" t="s">
        <v>137</v>
      </c>
      <c r="CO420" t="s">
        <v>137</v>
      </c>
      <c r="CP420" t="s">
        <v>163</v>
      </c>
      <c r="CR420" t="s">
        <v>165</v>
      </c>
      <c r="CS420" t="s">
        <v>137</v>
      </c>
      <c r="CT420" t="s">
        <v>137</v>
      </c>
      <c r="CU420" t="s">
        <v>137</v>
      </c>
      <c r="CV420" t="s">
        <v>137</v>
      </c>
      <c r="CW420">
        <v>2</v>
      </c>
      <c r="CY420" t="s">
        <v>176</v>
      </c>
      <c r="DC420" t="s">
        <v>137</v>
      </c>
      <c r="DD420" t="s">
        <v>137</v>
      </c>
      <c r="DG420" t="s">
        <v>137</v>
      </c>
      <c r="DH420" t="s">
        <v>161</v>
      </c>
      <c r="DJ420" t="s">
        <v>137</v>
      </c>
      <c r="DL420" t="s">
        <v>201</v>
      </c>
      <c r="DP420" t="s">
        <v>208</v>
      </c>
      <c r="DS420" t="s">
        <v>137</v>
      </c>
      <c r="DZ420" t="s">
        <v>137</v>
      </c>
      <c r="EA420" t="s">
        <v>137</v>
      </c>
      <c r="EJ420">
        <f>COUNTBLANK(A420:EI420)</f>
        <v>50</v>
      </c>
    </row>
    <row r="421" spans="1:140" x14ac:dyDescent="0.3">
      <c r="A421">
        <v>410</v>
      </c>
      <c r="B421" t="s">
        <v>197</v>
      </c>
      <c r="C421" t="s">
        <v>953</v>
      </c>
      <c r="D421" t="s">
        <v>983</v>
      </c>
      <c r="E421">
        <v>1396</v>
      </c>
      <c r="F421">
        <v>4</v>
      </c>
      <c r="G421">
        <v>4</v>
      </c>
      <c r="H421" t="s">
        <v>153</v>
      </c>
      <c r="I421" t="s">
        <v>124</v>
      </c>
      <c r="J421" t="s">
        <v>154</v>
      </c>
      <c r="K421" t="s">
        <v>125</v>
      </c>
      <c r="L421">
        <v>45</v>
      </c>
      <c r="M421" t="s">
        <v>296</v>
      </c>
      <c r="N421">
        <v>1445</v>
      </c>
      <c r="O421">
        <v>4440</v>
      </c>
      <c r="P421">
        <v>1729</v>
      </c>
      <c r="Q421" t="s">
        <v>336</v>
      </c>
      <c r="R421">
        <v>4</v>
      </c>
      <c r="T421" s="1" t="s">
        <v>128</v>
      </c>
      <c r="X421">
        <v>5</v>
      </c>
      <c r="Y421" t="s">
        <v>187</v>
      </c>
      <c r="Z421" t="s">
        <v>156</v>
      </c>
      <c r="AA421" t="s">
        <v>130</v>
      </c>
      <c r="AB421" t="s">
        <v>956</v>
      </c>
      <c r="AC421" t="s">
        <v>957</v>
      </c>
      <c r="AF421" t="s">
        <v>378</v>
      </c>
      <c r="AG421" t="s">
        <v>378</v>
      </c>
      <c r="AH421" t="s">
        <v>131</v>
      </c>
      <c r="AI421" t="s">
        <v>166</v>
      </c>
      <c r="AK421" t="s">
        <v>137</v>
      </c>
      <c r="AL421" t="s">
        <v>399</v>
      </c>
      <c r="AM421" t="s">
        <v>977</v>
      </c>
      <c r="AN421" t="s">
        <v>134</v>
      </c>
      <c r="AO421" t="s">
        <v>135</v>
      </c>
      <c r="AP421" t="s">
        <v>135</v>
      </c>
      <c r="AQ421" t="s">
        <v>137</v>
      </c>
      <c r="AR421">
        <v>5</v>
      </c>
      <c r="AS421" t="s">
        <v>138</v>
      </c>
      <c r="AT421" t="s">
        <v>139</v>
      </c>
      <c r="AU421" t="s">
        <v>960</v>
      </c>
      <c r="AV421" t="s">
        <v>378</v>
      </c>
      <c r="AX421" t="s">
        <v>137</v>
      </c>
      <c r="AY421" t="s">
        <v>140</v>
      </c>
      <c r="AZ421" t="s">
        <v>137</v>
      </c>
      <c r="BA421" t="s">
        <v>137</v>
      </c>
      <c r="BB421" t="s">
        <v>361</v>
      </c>
      <c r="BC421" t="s">
        <v>137</v>
      </c>
      <c r="BD421" t="s">
        <v>142</v>
      </c>
      <c r="BE421">
        <v>465</v>
      </c>
      <c r="BF421" t="s">
        <v>137</v>
      </c>
      <c r="BG421" t="s">
        <v>137</v>
      </c>
      <c r="BH421" t="s">
        <v>137</v>
      </c>
      <c r="BI421" t="s">
        <v>134</v>
      </c>
      <c r="BJ421" t="s">
        <v>193</v>
      </c>
      <c r="BK421" t="s">
        <v>137</v>
      </c>
      <c r="BL421" t="s">
        <v>193</v>
      </c>
      <c r="BM421" t="s">
        <v>137</v>
      </c>
      <c r="BN421" t="s">
        <v>344</v>
      </c>
      <c r="BO421" t="s">
        <v>137</v>
      </c>
      <c r="BP421" t="s">
        <v>202</v>
      </c>
      <c r="BQ421" t="s">
        <v>134</v>
      </c>
      <c r="BR421" t="s">
        <v>139</v>
      </c>
      <c r="BS421" t="s">
        <v>145</v>
      </c>
      <c r="BT421" t="s">
        <v>137</v>
      </c>
      <c r="BU421">
        <v>5.2</v>
      </c>
      <c r="BV421" t="s">
        <v>137</v>
      </c>
      <c r="BW421" t="s">
        <v>146</v>
      </c>
      <c r="BX421" t="s">
        <v>147</v>
      </c>
      <c r="BY421" t="s">
        <v>235</v>
      </c>
      <c r="CB421" t="s">
        <v>137</v>
      </c>
      <c r="CG421" t="s">
        <v>137</v>
      </c>
      <c r="CK421" t="s">
        <v>137</v>
      </c>
      <c r="CN421" t="s">
        <v>137</v>
      </c>
      <c r="CO421" t="s">
        <v>137</v>
      </c>
      <c r="CP421" t="s">
        <v>163</v>
      </c>
      <c r="CR421" t="s">
        <v>165</v>
      </c>
      <c r="CS421" t="s">
        <v>137</v>
      </c>
      <c r="CT421" t="s">
        <v>137</v>
      </c>
      <c r="CU421" t="s">
        <v>137</v>
      </c>
      <c r="CV421" t="s">
        <v>137</v>
      </c>
      <c r="CW421">
        <v>2</v>
      </c>
      <c r="CY421" t="s">
        <v>176</v>
      </c>
      <c r="DB421" t="s">
        <v>162</v>
      </c>
      <c r="DC421" t="s">
        <v>137</v>
      </c>
      <c r="DD421" t="s">
        <v>137</v>
      </c>
      <c r="DG421" t="s">
        <v>137</v>
      </c>
      <c r="DH421" t="s">
        <v>161</v>
      </c>
      <c r="DI421" t="s">
        <v>200</v>
      </c>
      <c r="DJ421" t="s">
        <v>137</v>
      </c>
      <c r="DL421" t="s">
        <v>201</v>
      </c>
      <c r="DN421" t="s">
        <v>137</v>
      </c>
      <c r="DP421" t="s">
        <v>208</v>
      </c>
      <c r="DS421" t="s">
        <v>137</v>
      </c>
      <c r="DZ421" t="s">
        <v>137</v>
      </c>
      <c r="EA421" t="s">
        <v>137</v>
      </c>
      <c r="ED421" t="s">
        <v>137</v>
      </c>
      <c r="EJ421">
        <f>COUNTBLANK(A421:EI421)</f>
        <v>44</v>
      </c>
    </row>
    <row r="422" spans="1:140" x14ac:dyDescent="0.3">
      <c r="A422">
        <v>411</v>
      </c>
      <c r="B422" t="s">
        <v>526</v>
      </c>
      <c r="C422" t="s">
        <v>984</v>
      </c>
      <c r="D422" t="s">
        <v>2206</v>
      </c>
      <c r="E422">
        <v>1197</v>
      </c>
      <c r="H422" t="s">
        <v>123</v>
      </c>
      <c r="I422" t="s">
        <v>124</v>
      </c>
      <c r="J422" t="s">
        <v>154</v>
      </c>
      <c r="K422" t="s">
        <v>125</v>
      </c>
      <c r="L422">
        <v>42</v>
      </c>
      <c r="M422" t="s">
        <v>126</v>
      </c>
      <c r="N422">
        <v>1617</v>
      </c>
      <c r="O422">
        <v>3995</v>
      </c>
      <c r="P422">
        <v>1821</v>
      </c>
      <c r="Q422" t="s">
        <v>560</v>
      </c>
      <c r="R422">
        <v>5</v>
      </c>
      <c r="T422" s="1" t="s">
        <v>128</v>
      </c>
      <c r="U422" t="s">
        <v>897</v>
      </c>
      <c r="X422">
        <v>6</v>
      </c>
      <c r="Y422" t="s">
        <v>129</v>
      </c>
      <c r="Z422" t="s">
        <v>156</v>
      </c>
      <c r="AA422" t="s">
        <v>156</v>
      </c>
      <c r="AB422" t="s">
        <v>941</v>
      </c>
      <c r="AC422" t="s">
        <v>158</v>
      </c>
      <c r="AF422" t="s">
        <v>985</v>
      </c>
      <c r="AG422" t="s">
        <v>985</v>
      </c>
      <c r="AH422" t="s">
        <v>137</v>
      </c>
      <c r="AI422" t="s">
        <v>132</v>
      </c>
      <c r="AL422" t="s">
        <v>986</v>
      </c>
      <c r="AM422" t="s">
        <v>987</v>
      </c>
      <c r="AN422" t="s">
        <v>137</v>
      </c>
      <c r="AO422" t="s">
        <v>137</v>
      </c>
      <c r="AP422" t="s">
        <v>137</v>
      </c>
      <c r="AQ422" t="s">
        <v>137</v>
      </c>
      <c r="AR422">
        <v>5</v>
      </c>
      <c r="AS422" t="s">
        <v>138</v>
      </c>
      <c r="AT422" t="s">
        <v>139</v>
      </c>
      <c r="AU422" t="s">
        <v>960</v>
      </c>
      <c r="AV422" t="s">
        <v>985</v>
      </c>
      <c r="AX422" t="s">
        <v>137</v>
      </c>
      <c r="AY422" t="s">
        <v>136</v>
      </c>
      <c r="BA422" t="s">
        <v>137</v>
      </c>
      <c r="BD422" t="s">
        <v>139</v>
      </c>
      <c r="BE422">
        <v>259</v>
      </c>
      <c r="BG422" t="s">
        <v>137</v>
      </c>
      <c r="BH422" t="s">
        <v>137</v>
      </c>
      <c r="BI422" t="s">
        <v>134</v>
      </c>
      <c r="BJ422" t="s">
        <v>137</v>
      </c>
      <c r="BK422" t="s">
        <v>137</v>
      </c>
      <c r="BL422" t="s">
        <v>137</v>
      </c>
      <c r="BM422" t="s">
        <v>137</v>
      </c>
      <c r="BP422" t="s">
        <v>139</v>
      </c>
      <c r="BQ422" t="s">
        <v>137</v>
      </c>
      <c r="BR422" t="s">
        <v>139</v>
      </c>
      <c r="BS422" t="s">
        <v>134</v>
      </c>
      <c r="BT422" t="s">
        <v>137</v>
      </c>
      <c r="BU422">
        <v>5.3</v>
      </c>
      <c r="BV422" t="s">
        <v>137</v>
      </c>
      <c r="BW422" t="s">
        <v>146</v>
      </c>
      <c r="BX422" t="s">
        <v>147</v>
      </c>
      <c r="BY422" t="s">
        <v>148</v>
      </c>
      <c r="BZ422" t="s">
        <v>137</v>
      </c>
      <c r="CB422" t="s">
        <v>137</v>
      </c>
      <c r="CG422" t="s">
        <v>137</v>
      </c>
      <c r="CK422" t="s">
        <v>137</v>
      </c>
      <c r="CN422" t="s">
        <v>137</v>
      </c>
      <c r="CO422" t="s">
        <v>137</v>
      </c>
      <c r="CP422" t="s">
        <v>137</v>
      </c>
      <c r="CR422" t="s">
        <v>165</v>
      </c>
      <c r="CT422" t="s">
        <v>137</v>
      </c>
      <c r="CU422" t="s">
        <v>137</v>
      </c>
      <c r="CV422" t="s">
        <v>137</v>
      </c>
      <c r="CW422">
        <v>2</v>
      </c>
      <c r="DC422" t="s">
        <v>137</v>
      </c>
      <c r="DK422" t="s">
        <v>137</v>
      </c>
      <c r="EJ422">
        <f>COUNTBLANK(A422:EI422)</f>
        <v>65</v>
      </c>
    </row>
    <row r="423" spans="1:140" x14ac:dyDescent="0.3">
      <c r="A423">
        <v>412</v>
      </c>
      <c r="B423" t="s">
        <v>526</v>
      </c>
      <c r="C423" t="s">
        <v>984</v>
      </c>
      <c r="D423" t="s">
        <v>2207</v>
      </c>
      <c r="E423">
        <v>1197</v>
      </c>
      <c r="H423" t="s">
        <v>123</v>
      </c>
      <c r="I423" t="s">
        <v>124</v>
      </c>
      <c r="J423" t="s">
        <v>154</v>
      </c>
      <c r="K423" t="s">
        <v>125</v>
      </c>
      <c r="L423">
        <v>42</v>
      </c>
      <c r="M423" t="s">
        <v>126</v>
      </c>
      <c r="N423">
        <v>1617</v>
      </c>
      <c r="O423">
        <v>3995</v>
      </c>
      <c r="P423">
        <v>1821</v>
      </c>
      <c r="Q423" t="s">
        <v>560</v>
      </c>
      <c r="R423">
        <v>5</v>
      </c>
      <c r="T423" s="1" t="s">
        <v>128</v>
      </c>
      <c r="U423" t="s">
        <v>897</v>
      </c>
      <c r="X423">
        <v>6</v>
      </c>
      <c r="Y423" t="s">
        <v>129</v>
      </c>
      <c r="Z423" t="s">
        <v>156</v>
      </c>
      <c r="AA423" t="s">
        <v>156</v>
      </c>
      <c r="AB423" t="s">
        <v>941</v>
      </c>
      <c r="AC423" t="s">
        <v>158</v>
      </c>
      <c r="AF423" t="s">
        <v>985</v>
      </c>
      <c r="AG423" t="s">
        <v>985</v>
      </c>
      <c r="AH423" t="s">
        <v>137</v>
      </c>
      <c r="AI423" t="s">
        <v>132</v>
      </c>
      <c r="AK423" t="s">
        <v>137</v>
      </c>
      <c r="AL423" t="s">
        <v>986</v>
      </c>
      <c r="AM423" t="s">
        <v>987</v>
      </c>
      <c r="AN423" t="s">
        <v>137</v>
      </c>
      <c r="AO423" t="s">
        <v>137</v>
      </c>
      <c r="AP423" t="s">
        <v>137</v>
      </c>
      <c r="AQ423" t="s">
        <v>137</v>
      </c>
      <c r="AR423">
        <v>5</v>
      </c>
      <c r="AS423" t="s">
        <v>138</v>
      </c>
      <c r="AT423" t="s">
        <v>139</v>
      </c>
      <c r="AU423" t="s">
        <v>960</v>
      </c>
      <c r="AV423" t="s">
        <v>985</v>
      </c>
      <c r="AX423" t="s">
        <v>137</v>
      </c>
      <c r="AY423" t="s">
        <v>140</v>
      </c>
      <c r="AZ423" t="s">
        <v>137</v>
      </c>
      <c r="BC423" t="s">
        <v>137</v>
      </c>
      <c r="BD423" t="s">
        <v>139</v>
      </c>
      <c r="BE423">
        <v>259</v>
      </c>
      <c r="BF423" t="s">
        <v>137</v>
      </c>
      <c r="BG423" t="s">
        <v>137</v>
      </c>
      <c r="BH423" t="s">
        <v>137</v>
      </c>
      <c r="BI423" t="s">
        <v>134</v>
      </c>
      <c r="BJ423" t="s">
        <v>137</v>
      </c>
      <c r="BK423" t="s">
        <v>137</v>
      </c>
      <c r="BL423" t="s">
        <v>137</v>
      </c>
      <c r="BM423" t="s">
        <v>137</v>
      </c>
      <c r="BO423" t="s">
        <v>137</v>
      </c>
      <c r="BP423" t="s">
        <v>139</v>
      </c>
      <c r="BQ423" t="s">
        <v>137</v>
      </c>
      <c r="BR423" t="s">
        <v>139</v>
      </c>
      <c r="BS423" t="s">
        <v>134</v>
      </c>
      <c r="BT423" t="s">
        <v>137</v>
      </c>
      <c r="BU423">
        <v>5.3</v>
      </c>
      <c r="BV423" t="s">
        <v>137</v>
      </c>
      <c r="BW423" t="s">
        <v>146</v>
      </c>
      <c r="BY423" t="s">
        <v>148</v>
      </c>
      <c r="BZ423" t="s">
        <v>137</v>
      </c>
      <c r="CG423" t="s">
        <v>137</v>
      </c>
      <c r="CK423" t="s">
        <v>137</v>
      </c>
      <c r="CN423" t="s">
        <v>137</v>
      </c>
      <c r="CP423" t="s">
        <v>137</v>
      </c>
      <c r="CR423" t="s">
        <v>165</v>
      </c>
      <c r="CS423" t="s">
        <v>137</v>
      </c>
      <c r="CT423" t="s">
        <v>137</v>
      </c>
      <c r="CU423" t="s">
        <v>137</v>
      </c>
      <c r="CW423">
        <v>2</v>
      </c>
      <c r="CY423" t="s">
        <v>137</v>
      </c>
      <c r="DC423" t="s">
        <v>137</v>
      </c>
      <c r="DD423" t="s">
        <v>137</v>
      </c>
      <c r="DH423" t="s">
        <v>161</v>
      </c>
      <c r="DI423" t="s">
        <v>137</v>
      </c>
      <c r="DK423" t="s">
        <v>137</v>
      </c>
      <c r="DL423" t="s">
        <v>201</v>
      </c>
      <c r="DN423" t="s">
        <v>137</v>
      </c>
      <c r="DP423" t="s">
        <v>137</v>
      </c>
      <c r="DQ423" t="s">
        <v>137</v>
      </c>
      <c r="DW423" t="s">
        <v>137</v>
      </c>
      <c r="EJ423">
        <f>COUNTBLANK(A423:EI423)</f>
        <v>55</v>
      </c>
    </row>
    <row r="424" spans="1:140" x14ac:dyDescent="0.3">
      <c r="A424">
        <v>413</v>
      </c>
      <c r="B424" t="s">
        <v>526</v>
      </c>
      <c r="C424" t="s">
        <v>984</v>
      </c>
      <c r="D424" t="s">
        <v>988</v>
      </c>
      <c r="E424">
        <v>1197</v>
      </c>
      <c r="H424" t="s">
        <v>123</v>
      </c>
      <c r="I424" t="s">
        <v>124</v>
      </c>
      <c r="J424" t="s">
        <v>154</v>
      </c>
      <c r="K424" t="s">
        <v>125</v>
      </c>
      <c r="L424">
        <v>42</v>
      </c>
      <c r="M424" t="s">
        <v>126</v>
      </c>
      <c r="N424">
        <v>1617</v>
      </c>
      <c r="O424">
        <v>3995</v>
      </c>
      <c r="P424">
        <v>1821</v>
      </c>
      <c r="Q424" t="s">
        <v>560</v>
      </c>
      <c r="R424">
        <v>5</v>
      </c>
      <c r="T424" s="1" t="s">
        <v>128</v>
      </c>
      <c r="U424" t="s">
        <v>897</v>
      </c>
      <c r="X424">
        <v>6</v>
      </c>
      <c r="Y424" t="s">
        <v>129</v>
      </c>
      <c r="Z424" t="s">
        <v>156</v>
      </c>
      <c r="AA424" t="s">
        <v>156</v>
      </c>
      <c r="AB424" t="s">
        <v>941</v>
      </c>
      <c r="AC424" t="s">
        <v>158</v>
      </c>
      <c r="AF424" t="s">
        <v>985</v>
      </c>
      <c r="AG424" t="s">
        <v>985</v>
      </c>
      <c r="AH424" t="s">
        <v>137</v>
      </c>
      <c r="AI424" t="s">
        <v>166</v>
      </c>
      <c r="AJ424" t="s">
        <v>137</v>
      </c>
      <c r="AK424" t="s">
        <v>137</v>
      </c>
      <c r="AL424" t="s">
        <v>986</v>
      </c>
      <c r="AM424" t="s">
        <v>987</v>
      </c>
      <c r="AN424" t="s">
        <v>137</v>
      </c>
      <c r="AO424" t="s">
        <v>137</v>
      </c>
      <c r="AP424" t="s">
        <v>137</v>
      </c>
      <c r="AQ424" t="s">
        <v>137</v>
      </c>
      <c r="AR424">
        <v>5</v>
      </c>
      <c r="AS424" t="s">
        <v>396</v>
      </c>
      <c r="AT424" t="s">
        <v>139</v>
      </c>
      <c r="AU424" t="s">
        <v>960</v>
      </c>
      <c r="AV424" t="s">
        <v>985</v>
      </c>
      <c r="AW424" t="s">
        <v>137</v>
      </c>
      <c r="AX424" t="s">
        <v>137</v>
      </c>
      <c r="AY424" t="s">
        <v>140</v>
      </c>
      <c r="AZ424" t="s">
        <v>137</v>
      </c>
      <c r="BA424" t="s">
        <v>137</v>
      </c>
      <c r="BC424" t="s">
        <v>137</v>
      </c>
      <c r="BD424" t="s">
        <v>139</v>
      </c>
      <c r="BE424">
        <v>259</v>
      </c>
      <c r="BF424" t="s">
        <v>137</v>
      </c>
      <c r="BG424" t="s">
        <v>137</v>
      </c>
      <c r="BH424" t="s">
        <v>137</v>
      </c>
      <c r="BI424" t="s">
        <v>137</v>
      </c>
      <c r="BJ424" t="s">
        <v>137</v>
      </c>
      <c r="BK424" t="s">
        <v>137</v>
      </c>
      <c r="BL424" t="s">
        <v>137</v>
      </c>
      <c r="BM424" t="s">
        <v>137</v>
      </c>
      <c r="BO424" t="s">
        <v>137</v>
      </c>
      <c r="BP424" t="s">
        <v>139</v>
      </c>
      <c r="BQ424" t="s">
        <v>137</v>
      </c>
      <c r="BR424" t="s">
        <v>139</v>
      </c>
      <c r="BS424" t="s">
        <v>134</v>
      </c>
      <c r="BT424" t="s">
        <v>137</v>
      </c>
      <c r="BU424">
        <v>5.3</v>
      </c>
      <c r="BV424" t="s">
        <v>137</v>
      </c>
      <c r="BW424" t="s">
        <v>146</v>
      </c>
      <c r="BX424" t="s">
        <v>147</v>
      </c>
      <c r="BY424" t="s">
        <v>535</v>
      </c>
      <c r="BZ424" t="s">
        <v>137</v>
      </c>
      <c r="CA424" t="s">
        <v>137</v>
      </c>
      <c r="CG424" t="s">
        <v>137</v>
      </c>
      <c r="CK424" t="s">
        <v>137</v>
      </c>
      <c r="CN424" t="s">
        <v>137</v>
      </c>
      <c r="CO424" t="s">
        <v>137</v>
      </c>
      <c r="CP424" t="s">
        <v>137</v>
      </c>
      <c r="CR424" t="s">
        <v>165</v>
      </c>
      <c r="CS424" t="s">
        <v>137</v>
      </c>
      <c r="CT424" t="s">
        <v>137</v>
      </c>
      <c r="CU424" t="s">
        <v>137</v>
      </c>
      <c r="CV424" t="s">
        <v>137</v>
      </c>
      <c r="CW424">
        <v>2</v>
      </c>
      <c r="CY424" t="s">
        <v>137</v>
      </c>
      <c r="DB424" t="s">
        <v>162</v>
      </c>
      <c r="DC424" t="s">
        <v>137</v>
      </c>
      <c r="DD424" t="s">
        <v>137</v>
      </c>
      <c r="DH424" t="s">
        <v>161</v>
      </c>
      <c r="DI424" t="s">
        <v>200</v>
      </c>
      <c r="DJ424" t="s">
        <v>137</v>
      </c>
      <c r="DK424" t="s">
        <v>137</v>
      </c>
      <c r="DL424" t="s">
        <v>201</v>
      </c>
      <c r="DM424" t="s">
        <v>137</v>
      </c>
      <c r="DN424" t="s">
        <v>137</v>
      </c>
      <c r="DP424" t="s">
        <v>137</v>
      </c>
      <c r="DQ424" t="s">
        <v>137</v>
      </c>
      <c r="DR424" t="s">
        <v>137</v>
      </c>
      <c r="DS424" t="s">
        <v>137</v>
      </c>
      <c r="DU424" t="s">
        <v>137</v>
      </c>
      <c r="DW424" t="s">
        <v>137</v>
      </c>
      <c r="DX424" t="s">
        <v>137</v>
      </c>
      <c r="DZ424" t="s">
        <v>137</v>
      </c>
      <c r="EA424" t="s">
        <v>137</v>
      </c>
      <c r="EJ424">
        <f>COUNTBLANK(A424:EI424)</f>
        <v>39</v>
      </c>
    </row>
    <row r="425" spans="1:140" x14ac:dyDescent="0.3">
      <c r="A425">
        <v>414</v>
      </c>
      <c r="B425" t="s">
        <v>526</v>
      </c>
      <c r="C425" t="s">
        <v>984</v>
      </c>
      <c r="D425" t="s">
        <v>989</v>
      </c>
      <c r="E425">
        <v>1197</v>
      </c>
      <c r="H425" t="s">
        <v>123</v>
      </c>
      <c r="I425" t="s">
        <v>124</v>
      </c>
      <c r="J425" t="s">
        <v>154</v>
      </c>
      <c r="K425" t="s">
        <v>125</v>
      </c>
      <c r="L425">
        <v>42</v>
      </c>
      <c r="M425" t="s">
        <v>126</v>
      </c>
      <c r="N425">
        <v>1617</v>
      </c>
      <c r="O425">
        <v>3995</v>
      </c>
      <c r="P425">
        <v>1821</v>
      </c>
      <c r="Q425" t="s">
        <v>560</v>
      </c>
      <c r="R425">
        <v>5</v>
      </c>
      <c r="T425" s="1" t="s">
        <v>128</v>
      </c>
      <c r="U425" t="s">
        <v>897</v>
      </c>
      <c r="X425">
        <v>6</v>
      </c>
      <c r="Y425" t="s">
        <v>129</v>
      </c>
      <c r="Z425" t="s">
        <v>156</v>
      </c>
      <c r="AA425" t="s">
        <v>156</v>
      </c>
      <c r="AB425" t="s">
        <v>941</v>
      </c>
      <c r="AC425" t="s">
        <v>158</v>
      </c>
      <c r="AF425" t="s">
        <v>985</v>
      </c>
      <c r="AG425" t="s">
        <v>985</v>
      </c>
      <c r="AH425" t="s">
        <v>137</v>
      </c>
      <c r="AI425" t="s">
        <v>166</v>
      </c>
      <c r="AK425" t="s">
        <v>137</v>
      </c>
      <c r="AL425" t="s">
        <v>986</v>
      </c>
      <c r="AM425" t="s">
        <v>987</v>
      </c>
      <c r="AN425" t="s">
        <v>137</v>
      </c>
      <c r="AO425" t="s">
        <v>137</v>
      </c>
      <c r="AP425" t="s">
        <v>137</v>
      </c>
      <c r="AQ425" t="s">
        <v>137</v>
      </c>
      <c r="AR425">
        <v>5</v>
      </c>
      <c r="AS425" t="s">
        <v>396</v>
      </c>
      <c r="AT425" t="s">
        <v>139</v>
      </c>
      <c r="AU425" t="s">
        <v>960</v>
      </c>
      <c r="AV425" t="s">
        <v>985</v>
      </c>
      <c r="AW425" t="s">
        <v>137</v>
      </c>
      <c r="AX425" t="s">
        <v>137</v>
      </c>
      <c r="AY425" t="s">
        <v>140</v>
      </c>
      <c r="AZ425" t="s">
        <v>137</v>
      </c>
      <c r="BA425" t="s">
        <v>137</v>
      </c>
      <c r="BC425" t="s">
        <v>137</v>
      </c>
      <c r="BD425" t="s">
        <v>139</v>
      </c>
      <c r="BE425">
        <v>259</v>
      </c>
      <c r="BF425" t="s">
        <v>137</v>
      </c>
      <c r="BG425" t="s">
        <v>137</v>
      </c>
      <c r="BH425" t="s">
        <v>137</v>
      </c>
      <c r="BI425" t="s">
        <v>137</v>
      </c>
      <c r="BJ425" t="s">
        <v>137</v>
      </c>
      <c r="BL425" t="s">
        <v>137</v>
      </c>
      <c r="BM425" t="s">
        <v>137</v>
      </c>
      <c r="BO425" t="s">
        <v>137</v>
      </c>
      <c r="BP425" t="s">
        <v>139</v>
      </c>
      <c r="BQ425" t="s">
        <v>137</v>
      </c>
      <c r="BR425" t="s">
        <v>139</v>
      </c>
      <c r="BS425" t="s">
        <v>134</v>
      </c>
      <c r="BT425" t="s">
        <v>137</v>
      </c>
      <c r="BU425">
        <v>5.3</v>
      </c>
      <c r="BV425" t="s">
        <v>137</v>
      </c>
      <c r="BW425" t="s">
        <v>146</v>
      </c>
      <c r="BY425" t="s">
        <v>535</v>
      </c>
      <c r="BZ425" t="s">
        <v>137</v>
      </c>
      <c r="CA425" t="s">
        <v>137</v>
      </c>
      <c r="CB425" t="s">
        <v>137</v>
      </c>
      <c r="CG425" t="s">
        <v>137</v>
      </c>
      <c r="CN425" t="s">
        <v>137</v>
      </c>
      <c r="CO425" t="s">
        <v>137</v>
      </c>
      <c r="CP425" t="s">
        <v>137</v>
      </c>
      <c r="CR425" t="s">
        <v>211</v>
      </c>
      <c r="CS425" t="s">
        <v>137</v>
      </c>
      <c r="CT425" t="s">
        <v>137</v>
      </c>
      <c r="CU425" t="s">
        <v>137</v>
      </c>
      <c r="CV425" t="s">
        <v>137</v>
      </c>
      <c r="CW425">
        <v>2</v>
      </c>
      <c r="CY425" t="s">
        <v>137</v>
      </c>
      <c r="DB425" t="s">
        <v>226</v>
      </c>
      <c r="DC425" t="s">
        <v>137</v>
      </c>
      <c r="DD425" t="s">
        <v>137</v>
      </c>
      <c r="DH425" t="s">
        <v>161</v>
      </c>
      <c r="DI425" t="s">
        <v>200</v>
      </c>
      <c r="DJ425" t="s">
        <v>137</v>
      </c>
      <c r="DK425" t="s">
        <v>137</v>
      </c>
      <c r="DL425" t="s">
        <v>333</v>
      </c>
      <c r="DM425" t="s">
        <v>137</v>
      </c>
      <c r="DN425" t="s">
        <v>137</v>
      </c>
      <c r="DP425" t="s">
        <v>137</v>
      </c>
      <c r="DQ425" t="s">
        <v>137</v>
      </c>
      <c r="DR425" t="s">
        <v>137</v>
      </c>
      <c r="DS425" t="s">
        <v>137</v>
      </c>
      <c r="DW425" t="s">
        <v>137</v>
      </c>
      <c r="DX425" t="s">
        <v>137</v>
      </c>
      <c r="DZ425" t="s">
        <v>137</v>
      </c>
      <c r="EC425" t="s">
        <v>137</v>
      </c>
      <c r="EJ425">
        <f>COUNTBLANK(A425:EI425)</f>
        <v>43</v>
      </c>
    </row>
    <row r="426" spans="1:140" x14ac:dyDescent="0.3">
      <c r="A426">
        <v>415</v>
      </c>
      <c r="B426" t="s">
        <v>526</v>
      </c>
      <c r="C426" t="s">
        <v>984</v>
      </c>
      <c r="D426" t="s">
        <v>2208</v>
      </c>
      <c r="E426">
        <v>1497</v>
      </c>
      <c r="H426" t="s">
        <v>123</v>
      </c>
      <c r="I426" t="s">
        <v>124</v>
      </c>
      <c r="J426" t="s">
        <v>154</v>
      </c>
      <c r="K426" t="s">
        <v>125</v>
      </c>
      <c r="L426">
        <v>42</v>
      </c>
      <c r="M426" t="s">
        <v>296</v>
      </c>
      <c r="N426">
        <v>1617</v>
      </c>
      <c r="O426">
        <v>3995</v>
      </c>
      <c r="P426">
        <v>1821</v>
      </c>
      <c r="Q426" t="s">
        <v>560</v>
      </c>
      <c r="R426">
        <v>5</v>
      </c>
      <c r="T426" s="1" t="s">
        <v>128</v>
      </c>
      <c r="U426" t="s">
        <v>346</v>
      </c>
      <c r="X426">
        <v>6</v>
      </c>
      <c r="Y426" t="s">
        <v>129</v>
      </c>
      <c r="Z426" t="s">
        <v>156</v>
      </c>
      <c r="AA426" t="s">
        <v>156</v>
      </c>
      <c r="AB426" t="s">
        <v>941</v>
      </c>
      <c r="AC426" t="s">
        <v>158</v>
      </c>
      <c r="AF426" t="s">
        <v>985</v>
      </c>
      <c r="AG426" t="s">
        <v>985</v>
      </c>
      <c r="AH426" t="s">
        <v>137</v>
      </c>
      <c r="AI426" t="s">
        <v>166</v>
      </c>
      <c r="AL426" t="s">
        <v>990</v>
      </c>
      <c r="AM426" t="s">
        <v>991</v>
      </c>
      <c r="AN426" t="s">
        <v>137</v>
      </c>
      <c r="AO426" t="s">
        <v>137</v>
      </c>
      <c r="AP426" t="s">
        <v>137</v>
      </c>
      <c r="AQ426" t="s">
        <v>137</v>
      </c>
      <c r="AR426">
        <v>5</v>
      </c>
      <c r="AS426" t="s">
        <v>138</v>
      </c>
      <c r="AT426" t="s">
        <v>139</v>
      </c>
      <c r="AU426" t="s">
        <v>960</v>
      </c>
      <c r="AV426" t="s">
        <v>985</v>
      </c>
      <c r="AX426" t="s">
        <v>137</v>
      </c>
      <c r="AY426" t="s">
        <v>136</v>
      </c>
      <c r="BA426" t="s">
        <v>137</v>
      </c>
      <c r="BD426" t="s">
        <v>139</v>
      </c>
      <c r="BE426">
        <v>259</v>
      </c>
      <c r="BG426" t="s">
        <v>137</v>
      </c>
      <c r="BH426" t="s">
        <v>137</v>
      </c>
      <c r="BI426" t="s">
        <v>137</v>
      </c>
      <c r="BJ426" t="s">
        <v>137</v>
      </c>
      <c r="BK426" t="s">
        <v>137</v>
      </c>
      <c r="BL426" t="s">
        <v>137</v>
      </c>
      <c r="BM426" t="s">
        <v>137</v>
      </c>
      <c r="BP426" t="s">
        <v>142</v>
      </c>
      <c r="BQ426" t="s">
        <v>137</v>
      </c>
      <c r="BR426" t="s">
        <v>139</v>
      </c>
      <c r="BS426" t="s">
        <v>134</v>
      </c>
      <c r="BT426" t="s">
        <v>137</v>
      </c>
      <c r="BU426">
        <v>5.3</v>
      </c>
      <c r="BV426" t="s">
        <v>137</v>
      </c>
      <c r="BW426" t="s">
        <v>275</v>
      </c>
      <c r="BX426" t="s">
        <v>147</v>
      </c>
      <c r="BY426" t="s">
        <v>148</v>
      </c>
      <c r="BZ426" t="s">
        <v>137</v>
      </c>
      <c r="CB426" t="s">
        <v>137</v>
      </c>
      <c r="CG426" t="s">
        <v>137</v>
      </c>
      <c r="CN426" t="s">
        <v>137</v>
      </c>
      <c r="CP426" t="s">
        <v>137</v>
      </c>
      <c r="CR426" t="s">
        <v>165</v>
      </c>
      <c r="CS426" t="s">
        <v>137</v>
      </c>
      <c r="CT426" t="s">
        <v>137</v>
      </c>
      <c r="CU426" t="s">
        <v>137</v>
      </c>
      <c r="CV426" t="s">
        <v>137</v>
      </c>
      <c r="CW426">
        <v>2</v>
      </c>
      <c r="CY426" t="s">
        <v>137</v>
      </c>
      <c r="DB426" t="s">
        <v>177</v>
      </c>
      <c r="DC426" t="s">
        <v>137</v>
      </c>
      <c r="DL426" t="s">
        <v>201</v>
      </c>
      <c r="DN426" t="s">
        <v>137</v>
      </c>
      <c r="DP426" t="s">
        <v>137</v>
      </c>
      <c r="DW426" t="s">
        <v>137</v>
      </c>
      <c r="EJ426">
        <f>COUNTBLANK(A426:EI426)</f>
        <v>61</v>
      </c>
    </row>
    <row r="427" spans="1:140" x14ac:dyDescent="0.3">
      <c r="A427">
        <v>416</v>
      </c>
      <c r="B427" t="s">
        <v>526</v>
      </c>
      <c r="C427" t="s">
        <v>984</v>
      </c>
      <c r="D427" t="s">
        <v>992</v>
      </c>
      <c r="E427">
        <v>1497</v>
      </c>
      <c r="H427" t="s">
        <v>123</v>
      </c>
      <c r="I427" t="s">
        <v>124</v>
      </c>
      <c r="J427" t="s">
        <v>154</v>
      </c>
      <c r="K427" t="s">
        <v>125</v>
      </c>
      <c r="L427">
        <v>42</v>
      </c>
      <c r="M427" t="s">
        <v>296</v>
      </c>
      <c r="N427">
        <v>1617</v>
      </c>
      <c r="O427">
        <v>3995</v>
      </c>
      <c r="P427">
        <v>1821</v>
      </c>
      <c r="Q427" t="s">
        <v>560</v>
      </c>
      <c r="R427">
        <v>5</v>
      </c>
      <c r="T427" s="1" t="s">
        <v>128</v>
      </c>
      <c r="U427" t="s">
        <v>346</v>
      </c>
      <c r="X427">
        <v>6</v>
      </c>
      <c r="Y427" t="s">
        <v>129</v>
      </c>
      <c r="Z427" t="s">
        <v>156</v>
      </c>
      <c r="AA427" t="s">
        <v>156</v>
      </c>
      <c r="AB427" t="s">
        <v>941</v>
      </c>
      <c r="AC427" t="s">
        <v>158</v>
      </c>
      <c r="AF427" t="s">
        <v>985</v>
      </c>
      <c r="AG427" t="s">
        <v>985</v>
      </c>
      <c r="AH427" t="s">
        <v>137</v>
      </c>
      <c r="AI427" t="s">
        <v>166</v>
      </c>
      <c r="AJ427" t="s">
        <v>137</v>
      </c>
      <c r="AK427" t="s">
        <v>137</v>
      </c>
      <c r="AL427" t="s">
        <v>990</v>
      </c>
      <c r="AM427" t="s">
        <v>991</v>
      </c>
      <c r="AN427" t="s">
        <v>137</v>
      </c>
      <c r="AO427" t="s">
        <v>137</v>
      </c>
      <c r="AP427" t="s">
        <v>137</v>
      </c>
      <c r="AQ427" t="s">
        <v>137</v>
      </c>
      <c r="AR427">
        <v>5</v>
      </c>
      <c r="AS427" t="s">
        <v>396</v>
      </c>
      <c r="AT427" t="s">
        <v>139</v>
      </c>
      <c r="AU427" t="s">
        <v>960</v>
      </c>
      <c r="AV427" t="s">
        <v>985</v>
      </c>
      <c r="AW427" t="s">
        <v>137</v>
      </c>
      <c r="AX427" t="s">
        <v>137</v>
      </c>
      <c r="AY427" t="s">
        <v>140</v>
      </c>
      <c r="AZ427" t="s">
        <v>137</v>
      </c>
      <c r="BA427" t="s">
        <v>137</v>
      </c>
      <c r="BC427" t="s">
        <v>137</v>
      </c>
      <c r="BD427" t="s">
        <v>139</v>
      </c>
      <c r="BE427">
        <v>259</v>
      </c>
      <c r="BF427" t="s">
        <v>137</v>
      </c>
      <c r="BG427" t="s">
        <v>137</v>
      </c>
      <c r="BH427" t="s">
        <v>137</v>
      </c>
      <c r="BI427" t="s">
        <v>137</v>
      </c>
      <c r="BJ427" t="s">
        <v>137</v>
      </c>
      <c r="BK427" t="s">
        <v>137</v>
      </c>
      <c r="BL427" t="s">
        <v>137</v>
      </c>
      <c r="BM427" t="s">
        <v>137</v>
      </c>
      <c r="BO427" t="s">
        <v>137</v>
      </c>
      <c r="BP427" t="s">
        <v>139</v>
      </c>
      <c r="BQ427" t="s">
        <v>137</v>
      </c>
      <c r="BR427" t="s">
        <v>139</v>
      </c>
      <c r="BS427" t="s">
        <v>134</v>
      </c>
      <c r="BT427" t="s">
        <v>137</v>
      </c>
      <c r="BU427">
        <v>5.3</v>
      </c>
      <c r="BV427" t="s">
        <v>137</v>
      </c>
      <c r="BX427" t="s">
        <v>147</v>
      </c>
      <c r="BY427" t="s">
        <v>148</v>
      </c>
      <c r="BZ427" t="s">
        <v>137</v>
      </c>
      <c r="CG427" t="s">
        <v>137</v>
      </c>
      <c r="CK427" t="s">
        <v>137</v>
      </c>
      <c r="CN427" t="s">
        <v>137</v>
      </c>
      <c r="CO427" t="s">
        <v>137</v>
      </c>
      <c r="CP427" t="s">
        <v>137</v>
      </c>
      <c r="CR427" t="s">
        <v>211</v>
      </c>
      <c r="CS427" t="s">
        <v>137</v>
      </c>
      <c r="CT427" t="s">
        <v>137</v>
      </c>
      <c r="CU427" t="s">
        <v>137</v>
      </c>
      <c r="CW427">
        <v>2</v>
      </c>
      <c r="CY427" t="s">
        <v>137</v>
      </c>
      <c r="DB427" t="s">
        <v>162</v>
      </c>
      <c r="DC427" t="s">
        <v>137</v>
      </c>
      <c r="DD427" t="s">
        <v>137</v>
      </c>
      <c r="DH427" t="s">
        <v>161</v>
      </c>
      <c r="DI427" t="s">
        <v>200</v>
      </c>
      <c r="DL427" t="s">
        <v>201</v>
      </c>
      <c r="DM427" t="s">
        <v>137</v>
      </c>
      <c r="DP427" t="s">
        <v>137</v>
      </c>
      <c r="DQ427" t="s">
        <v>137</v>
      </c>
      <c r="DS427" t="s">
        <v>137</v>
      </c>
      <c r="DU427" t="s">
        <v>137</v>
      </c>
      <c r="DW427" t="s">
        <v>137</v>
      </c>
      <c r="DX427" t="s">
        <v>137</v>
      </c>
      <c r="DY427" t="s">
        <v>137</v>
      </c>
      <c r="DZ427" t="s">
        <v>137</v>
      </c>
      <c r="EA427" t="s">
        <v>137</v>
      </c>
      <c r="EJ427">
        <f>COUNTBLANK(A427:EI427)</f>
        <v>45</v>
      </c>
    </row>
    <row r="428" spans="1:140" x14ac:dyDescent="0.3">
      <c r="A428">
        <v>417</v>
      </c>
      <c r="B428" t="s">
        <v>526</v>
      </c>
      <c r="C428" t="s">
        <v>984</v>
      </c>
      <c r="D428" t="s">
        <v>993</v>
      </c>
      <c r="E428">
        <v>1497</v>
      </c>
      <c r="H428" t="s">
        <v>123</v>
      </c>
      <c r="I428" t="s">
        <v>124</v>
      </c>
      <c r="J428" t="s">
        <v>154</v>
      </c>
      <c r="K428" t="s">
        <v>125</v>
      </c>
      <c r="L428">
        <v>42</v>
      </c>
      <c r="M428" t="s">
        <v>296</v>
      </c>
      <c r="N428">
        <v>1617</v>
      </c>
      <c r="O428">
        <v>3995</v>
      </c>
      <c r="P428">
        <v>1821</v>
      </c>
      <c r="Q428" t="s">
        <v>560</v>
      </c>
      <c r="R428">
        <v>5</v>
      </c>
      <c r="T428" s="1" t="s">
        <v>128</v>
      </c>
      <c r="U428" t="s">
        <v>346</v>
      </c>
      <c r="X428">
        <v>6</v>
      </c>
      <c r="Y428" t="s">
        <v>129</v>
      </c>
      <c r="Z428" t="s">
        <v>156</v>
      </c>
      <c r="AA428" t="s">
        <v>156</v>
      </c>
      <c r="AB428" t="s">
        <v>941</v>
      </c>
      <c r="AC428" t="s">
        <v>158</v>
      </c>
      <c r="AF428" t="s">
        <v>985</v>
      </c>
      <c r="AG428" t="s">
        <v>985</v>
      </c>
      <c r="AH428" t="s">
        <v>137</v>
      </c>
      <c r="AI428" t="s">
        <v>166</v>
      </c>
      <c r="AK428" t="s">
        <v>137</v>
      </c>
      <c r="AL428" t="s">
        <v>990</v>
      </c>
      <c r="AM428" t="s">
        <v>991</v>
      </c>
      <c r="AN428" t="s">
        <v>137</v>
      </c>
      <c r="AO428" t="s">
        <v>137</v>
      </c>
      <c r="AP428" t="s">
        <v>137</v>
      </c>
      <c r="AQ428" t="s">
        <v>137</v>
      </c>
      <c r="AR428">
        <v>5</v>
      </c>
      <c r="AS428" t="s">
        <v>396</v>
      </c>
      <c r="AT428" t="s">
        <v>139</v>
      </c>
      <c r="AU428" t="s">
        <v>960</v>
      </c>
      <c r="AV428" t="s">
        <v>985</v>
      </c>
      <c r="AW428" t="s">
        <v>137</v>
      </c>
      <c r="AX428" t="s">
        <v>137</v>
      </c>
      <c r="AY428" t="s">
        <v>140</v>
      </c>
      <c r="AZ428" t="s">
        <v>137</v>
      </c>
      <c r="BA428" t="s">
        <v>137</v>
      </c>
      <c r="BC428" t="s">
        <v>137</v>
      </c>
      <c r="BD428" t="s">
        <v>139</v>
      </c>
      <c r="BE428">
        <v>259</v>
      </c>
      <c r="BF428" t="s">
        <v>137</v>
      </c>
      <c r="BG428" t="s">
        <v>137</v>
      </c>
      <c r="BH428" t="s">
        <v>137</v>
      </c>
      <c r="BI428" t="s">
        <v>137</v>
      </c>
      <c r="BJ428" t="s">
        <v>137</v>
      </c>
      <c r="BK428" t="s">
        <v>137</v>
      </c>
      <c r="BL428" t="s">
        <v>137</v>
      </c>
      <c r="BM428" t="s">
        <v>137</v>
      </c>
      <c r="BO428" t="s">
        <v>137</v>
      </c>
      <c r="BP428" t="s">
        <v>139</v>
      </c>
      <c r="BQ428" t="s">
        <v>137</v>
      </c>
      <c r="BR428" t="s">
        <v>139</v>
      </c>
      <c r="BS428" t="s">
        <v>134</v>
      </c>
      <c r="BT428" t="s">
        <v>137</v>
      </c>
      <c r="BU428">
        <v>5.3</v>
      </c>
      <c r="BV428" t="s">
        <v>137</v>
      </c>
      <c r="BW428" t="s">
        <v>146</v>
      </c>
      <c r="BX428" t="s">
        <v>147</v>
      </c>
      <c r="BY428" t="s">
        <v>535</v>
      </c>
      <c r="BZ428" t="s">
        <v>137</v>
      </c>
      <c r="CA428" t="s">
        <v>137</v>
      </c>
      <c r="CB428" t="s">
        <v>137</v>
      </c>
      <c r="CG428" t="s">
        <v>137</v>
      </c>
      <c r="CK428" t="s">
        <v>137</v>
      </c>
      <c r="CN428" t="s">
        <v>137</v>
      </c>
      <c r="CO428" t="s">
        <v>137</v>
      </c>
      <c r="CP428" t="s">
        <v>210</v>
      </c>
      <c r="CR428" t="s">
        <v>165</v>
      </c>
      <c r="CS428" t="s">
        <v>137</v>
      </c>
      <c r="CT428" t="s">
        <v>137</v>
      </c>
      <c r="CU428" t="s">
        <v>137</v>
      </c>
      <c r="CV428" t="s">
        <v>137</v>
      </c>
      <c r="CW428">
        <v>2</v>
      </c>
      <c r="CY428" t="s">
        <v>373</v>
      </c>
      <c r="DB428" t="s">
        <v>162</v>
      </c>
      <c r="DC428" t="s">
        <v>137</v>
      </c>
      <c r="DD428" t="s">
        <v>137</v>
      </c>
      <c r="DH428" t="s">
        <v>161</v>
      </c>
      <c r="DI428" t="s">
        <v>200</v>
      </c>
      <c r="DJ428" t="s">
        <v>137</v>
      </c>
      <c r="DK428" t="s">
        <v>137</v>
      </c>
      <c r="DL428" t="s">
        <v>201</v>
      </c>
      <c r="DM428" t="s">
        <v>137</v>
      </c>
      <c r="DN428" t="s">
        <v>137</v>
      </c>
      <c r="DP428" t="s">
        <v>137</v>
      </c>
      <c r="DQ428" t="s">
        <v>137</v>
      </c>
      <c r="DR428" t="s">
        <v>137</v>
      </c>
      <c r="DS428" t="s">
        <v>137</v>
      </c>
      <c r="DW428" t="s">
        <v>137</v>
      </c>
      <c r="DX428" t="s">
        <v>137</v>
      </c>
      <c r="DZ428" t="s">
        <v>137</v>
      </c>
      <c r="EC428" t="s">
        <v>137</v>
      </c>
      <c r="EJ428">
        <f>COUNTBLANK(A428:EI428)</f>
        <v>40</v>
      </c>
    </row>
    <row r="429" spans="1:140" x14ac:dyDescent="0.3">
      <c r="A429">
        <v>418</v>
      </c>
      <c r="B429" t="s">
        <v>526</v>
      </c>
      <c r="C429" t="s">
        <v>984</v>
      </c>
      <c r="D429" t="s">
        <v>994</v>
      </c>
      <c r="E429">
        <v>1497</v>
      </c>
      <c r="H429" t="s">
        <v>123</v>
      </c>
      <c r="I429" t="s">
        <v>124</v>
      </c>
      <c r="J429" t="s">
        <v>154</v>
      </c>
      <c r="K429" t="s">
        <v>125</v>
      </c>
      <c r="L429">
        <v>42</v>
      </c>
      <c r="M429" t="s">
        <v>296</v>
      </c>
      <c r="N429">
        <v>1617</v>
      </c>
      <c r="O429">
        <v>3995</v>
      </c>
      <c r="P429">
        <v>1821</v>
      </c>
      <c r="Q429" t="s">
        <v>560</v>
      </c>
      <c r="R429">
        <v>5</v>
      </c>
      <c r="T429" s="1" t="s">
        <v>128</v>
      </c>
      <c r="U429" t="s">
        <v>346</v>
      </c>
      <c r="X429">
        <v>6</v>
      </c>
      <c r="Y429" t="s">
        <v>129</v>
      </c>
      <c r="Z429" t="s">
        <v>156</v>
      </c>
      <c r="AA429" t="s">
        <v>156</v>
      </c>
      <c r="AB429" t="s">
        <v>941</v>
      </c>
      <c r="AC429" t="s">
        <v>158</v>
      </c>
      <c r="AF429" t="s">
        <v>985</v>
      </c>
      <c r="AG429" t="s">
        <v>985</v>
      </c>
      <c r="AH429" t="s">
        <v>137</v>
      </c>
      <c r="AI429" t="s">
        <v>166</v>
      </c>
      <c r="AK429" t="s">
        <v>137</v>
      </c>
      <c r="AL429" t="s">
        <v>990</v>
      </c>
      <c r="AM429" t="s">
        <v>991</v>
      </c>
      <c r="AN429" t="s">
        <v>137</v>
      </c>
      <c r="AO429" t="s">
        <v>137</v>
      </c>
      <c r="AP429" t="s">
        <v>137</v>
      </c>
      <c r="AQ429" t="s">
        <v>137</v>
      </c>
      <c r="AR429">
        <v>5</v>
      </c>
      <c r="AS429" t="s">
        <v>396</v>
      </c>
      <c r="AT429" t="s">
        <v>139</v>
      </c>
      <c r="AU429" t="s">
        <v>960</v>
      </c>
      <c r="AV429" t="s">
        <v>985</v>
      </c>
      <c r="AW429" t="s">
        <v>137</v>
      </c>
      <c r="AX429" t="s">
        <v>137</v>
      </c>
      <c r="AY429" t="s">
        <v>140</v>
      </c>
      <c r="AZ429" t="s">
        <v>137</v>
      </c>
      <c r="BA429" t="s">
        <v>137</v>
      </c>
      <c r="BC429" t="s">
        <v>137</v>
      </c>
      <c r="BD429" t="s">
        <v>139</v>
      </c>
      <c r="BE429">
        <v>259</v>
      </c>
      <c r="BF429" t="s">
        <v>137</v>
      </c>
      <c r="BG429" t="s">
        <v>137</v>
      </c>
      <c r="BH429" t="s">
        <v>137</v>
      </c>
      <c r="BI429" t="s">
        <v>137</v>
      </c>
      <c r="BJ429" t="s">
        <v>137</v>
      </c>
      <c r="BK429" t="s">
        <v>137</v>
      </c>
      <c r="BL429" t="s">
        <v>137</v>
      </c>
      <c r="BM429" t="s">
        <v>137</v>
      </c>
      <c r="BO429" t="s">
        <v>137</v>
      </c>
      <c r="BP429" t="s">
        <v>139</v>
      </c>
      <c r="BQ429" t="s">
        <v>137</v>
      </c>
      <c r="BR429" t="s">
        <v>139</v>
      </c>
      <c r="BS429" t="s">
        <v>134</v>
      </c>
      <c r="BT429" t="s">
        <v>137</v>
      </c>
      <c r="BU429">
        <v>5.3</v>
      </c>
      <c r="BV429" t="s">
        <v>137</v>
      </c>
      <c r="BW429" t="s">
        <v>146</v>
      </c>
      <c r="BX429" t="s">
        <v>147</v>
      </c>
      <c r="BY429" t="s">
        <v>535</v>
      </c>
      <c r="BZ429" t="s">
        <v>137</v>
      </c>
      <c r="CA429" t="s">
        <v>137</v>
      </c>
      <c r="CB429" t="s">
        <v>137</v>
      </c>
      <c r="CG429" t="s">
        <v>137</v>
      </c>
      <c r="CK429" t="s">
        <v>137</v>
      </c>
      <c r="CN429" t="s">
        <v>137</v>
      </c>
      <c r="CO429" t="s">
        <v>137</v>
      </c>
      <c r="CP429" t="s">
        <v>137</v>
      </c>
      <c r="CR429" t="s">
        <v>165</v>
      </c>
      <c r="CS429" t="s">
        <v>137</v>
      </c>
      <c r="CT429" t="s">
        <v>137</v>
      </c>
      <c r="CU429" t="s">
        <v>137</v>
      </c>
      <c r="CV429" t="s">
        <v>137</v>
      </c>
      <c r="CW429">
        <v>2</v>
      </c>
      <c r="CY429" t="s">
        <v>137</v>
      </c>
      <c r="DB429" t="s">
        <v>568</v>
      </c>
      <c r="DC429" t="s">
        <v>137</v>
      </c>
      <c r="DD429" t="s">
        <v>137</v>
      </c>
      <c r="DH429" t="s">
        <v>161</v>
      </c>
      <c r="DI429" t="s">
        <v>200</v>
      </c>
      <c r="DK429" t="s">
        <v>137</v>
      </c>
      <c r="DL429" t="s">
        <v>995</v>
      </c>
      <c r="DM429" t="s">
        <v>137</v>
      </c>
      <c r="DN429" t="s">
        <v>137</v>
      </c>
      <c r="DP429" t="s">
        <v>137</v>
      </c>
      <c r="DQ429" t="s">
        <v>137</v>
      </c>
      <c r="DR429" t="s">
        <v>137</v>
      </c>
      <c r="DS429" t="s">
        <v>137</v>
      </c>
      <c r="DU429" t="s">
        <v>137</v>
      </c>
      <c r="DW429" t="s">
        <v>137</v>
      </c>
      <c r="DX429" t="s">
        <v>137</v>
      </c>
      <c r="DZ429" t="s">
        <v>137</v>
      </c>
      <c r="EA429" t="s">
        <v>137</v>
      </c>
      <c r="EJ429">
        <f>COUNTBLANK(A429:EI429)</f>
        <v>40</v>
      </c>
    </row>
    <row r="430" spans="1:140" x14ac:dyDescent="0.3">
      <c r="A430">
        <v>419</v>
      </c>
      <c r="B430" t="s">
        <v>526</v>
      </c>
      <c r="C430" t="s">
        <v>984</v>
      </c>
      <c r="D430" t="s">
        <v>996</v>
      </c>
      <c r="E430">
        <v>1497</v>
      </c>
      <c r="H430" t="s">
        <v>123</v>
      </c>
      <c r="I430" t="s">
        <v>124</v>
      </c>
      <c r="J430" t="s">
        <v>154</v>
      </c>
      <c r="K430" t="s">
        <v>125</v>
      </c>
      <c r="L430">
        <v>42</v>
      </c>
      <c r="M430" t="s">
        <v>296</v>
      </c>
      <c r="N430">
        <v>1617</v>
      </c>
      <c r="O430">
        <v>3995</v>
      </c>
      <c r="P430">
        <v>1821</v>
      </c>
      <c r="Q430" t="s">
        <v>560</v>
      </c>
      <c r="R430">
        <v>5</v>
      </c>
      <c r="T430" s="1" t="s">
        <v>128</v>
      </c>
      <c r="U430" t="s">
        <v>346</v>
      </c>
      <c r="X430">
        <v>6</v>
      </c>
      <c r="Y430" t="s">
        <v>129</v>
      </c>
      <c r="Z430" t="s">
        <v>156</v>
      </c>
      <c r="AA430" t="s">
        <v>156</v>
      </c>
      <c r="AB430" t="s">
        <v>941</v>
      </c>
      <c r="AC430" t="s">
        <v>158</v>
      </c>
      <c r="AF430" t="s">
        <v>985</v>
      </c>
      <c r="AG430" t="s">
        <v>985</v>
      </c>
      <c r="AH430" t="s">
        <v>137</v>
      </c>
      <c r="AI430" t="s">
        <v>166</v>
      </c>
      <c r="AK430" t="s">
        <v>137</v>
      </c>
      <c r="AL430" t="s">
        <v>990</v>
      </c>
      <c r="AM430" t="s">
        <v>991</v>
      </c>
      <c r="AN430" t="s">
        <v>137</v>
      </c>
      <c r="AO430" t="s">
        <v>137</v>
      </c>
      <c r="AP430" t="s">
        <v>137</v>
      </c>
      <c r="AQ430" t="s">
        <v>137</v>
      </c>
      <c r="AR430">
        <v>5</v>
      </c>
      <c r="AS430" t="s">
        <v>396</v>
      </c>
      <c r="AT430" t="s">
        <v>150</v>
      </c>
      <c r="AU430" t="s">
        <v>960</v>
      </c>
      <c r="AV430" t="s">
        <v>985</v>
      </c>
      <c r="AW430" t="s">
        <v>137</v>
      </c>
      <c r="AX430" t="s">
        <v>137</v>
      </c>
      <c r="AY430" t="s">
        <v>140</v>
      </c>
      <c r="AZ430" t="s">
        <v>137</v>
      </c>
      <c r="BA430" t="s">
        <v>137</v>
      </c>
      <c r="BC430" t="s">
        <v>137</v>
      </c>
      <c r="BD430" t="s">
        <v>139</v>
      </c>
      <c r="BE430">
        <v>259</v>
      </c>
      <c r="BF430" t="s">
        <v>137</v>
      </c>
      <c r="BG430" t="s">
        <v>137</v>
      </c>
      <c r="BH430" t="s">
        <v>137</v>
      </c>
      <c r="BI430" t="s">
        <v>137</v>
      </c>
      <c r="BJ430" t="s">
        <v>137</v>
      </c>
      <c r="BK430" t="s">
        <v>137</v>
      </c>
      <c r="BL430" t="s">
        <v>137</v>
      </c>
      <c r="BM430" t="s">
        <v>137</v>
      </c>
      <c r="BO430" t="s">
        <v>137</v>
      </c>
      <c r="BP430" t="s">
        <v>139</v>
      </c>
      <c r="BQ430" t="s">
        <v>137</v>
      </c>
      <c r="BR430" t="s">
        <v>139</v>
      </c>
      <c r="BS430" t="s">
        <v>134</v>
      </c>
      <c r="BT430" t="s">
        <v>137</v>
      </c>
      <c r="BU430">
        <v>5.3</v>
      </c>
      <c r="BV430" t="s">
        <v>137</v>
      </c>
      <c r="BW430" t="s">
        <v>146</v>
      </c>
      <c r="BX430" t="s">
        <v>147</v>
      </c>
      <c r="BY430" t="s">
        <v>535</v>
      </c>
      <c r="BZ430" t="s">
        <v>137</v>
      </c>
      <c r="CA430" t="s">
        <v>137</v>
      </c>
      <c r="CB430" t="s">
        <v>137</v>
      </c>
      <c r="CG430" t="s">
        <v>137</v>
      </c>
      <c r="CK430" t="s">
        <v>137</v>
      </c>
      <c r="CN430" t="s">
        <v>137</v>
      </c>
      <c r="CO430" t="s">
        <v>137</v>
      </c>
      <c r="CP430" t="s">
        <v>210</v>
      </c>
      <c r="CR430" t="s">
        <v>165</v>
      </c>
      <c r="CS430" t="s">
        <v>137</v>
      </c>
      <c r="CT430" t="s">
        <v>137</v>
      </c>
      <c r="CU430" t="s">
        <v>137</v>
      </c>
      <c r="CV430" t="s">
        <v>137</v>
      </c>
      <c r="CW430">
        <v>2</v>
      </c>
      <c r="CY430" t="s">
        <v>373</v>
      </c>
      <c r="DB430" t="s">
        <v>162</v>
      </c>
      <c r="DC430" t="s">
        <v>137</v>
      </c>
      <c r="DD430" t="s">
        <v>137</v>
      </c>
      <c r="DH430" t="s">
        <v>161</v>
      </c>
      <c r="DI430" t="s">
        <v>200</v>
      </c>
      <c r="DJ430" t="s">
        <v>137</v>
      </c>
      <c r="DK430" t="s">
        <v>137</v>
      </c>
      <c r="DL430" t="s">
        <v>201</v>
      </c>
      <c r="DM430" t="s">
        <v>137</v>
      </c>
      <c r="DN430" t="s">
        <v>137</v>
      </c>
      <c r="DP430" t="s">
        <v>137</v>
      </c>
      <c r="DQ430" t="s">
        <v>137</v>
      </c>
      <c r="DR430" t="s">
        <v>137</v>
      </c>
      <c r="DS430" t="s">
        <v>137</v>
      </c>
      <c r="DW430" t="s">
        <v>137</v>
      </c>
      <c r="DX430" t="s">
        <v>137</v>
      </c>
      <c r="DZ430" t="s">
        <v>137</v>
      </c>
      <c r="EC430" t="s">
        <v>137</v>
      </c>
      <c r="EJ430">
        <f>COUNTBLANK(A430:EI430)</f>
        <v>40</v>
      </c>
    </row>
    <row r="431" spans="1:140" x14ac:dyDescent="0.3">
      <c r="A431">
        <v>420</v>
      </c>
      <c r="B431" t="s">
        <v>526</v>
      </c>
      <c r="C431" t="s">
        <v>984</v>
      </c>
      <c r="D431" t="s">
        <v>997</v>
      </c>
      <c r="E431">
        <v>1497</v>
      </c>
      <c r="H431" t="s">
        <v>123</v>
      </c>
      <c r="I431" t="s">
        <v>124</v>
      </c>
      <c r="J431" t="s">
        <v>154</v>
      </c>
      <c r="K431" t="s">
        <v>125</v>
      </c>
      <c r="L431">
        <v>42</v>
      </c>
      <c r="M431" t="s">
        <v>296</v>
      </c>
      <c r="N431">
        <v>1617</v>
      </c>
      <c r="O431">
        <v>3995</v>
      </c>
      <c r="P431">
        <v>1821</v>
      </c>
      <c r="Q431" t="s">
        <v>560</v>
      </c>
      <c r="R431">
        <v>5</v>
      </c>
      <c r="T431" s="1" t="s">
        <v>128</v>
      </c>
      <c r="U431" t="s">
        <v>346</v>
      </c>
      <c r="X431">
        <v>6</v>
      </c>
      <c r="Y431" t="s">
        <v>129</v>
      </c>
      <c r="Z431" t="s">
        <v>156</v>
      </c>
      <c r="AA431" t="s">
        <v>156</v>
      </c>
      <c r="AB431" t="s">
        <v>941</v>
      </c>
      <c r="AC431" t="s">
        <v>158</v>
      </c>
      <c r="AF431" t="s">
        <v>985</v>
      </c>
      <c r="AG431" t="s">
        <v>985</v>
      </c>
      <c r="AH431" t="s">
        <v>137</v>
      </c>
      <c r="AI431" t="s">
        <v>166</v>
      </c>
      <c r="AK431" t="s">
        <v>137</v>
      </c>
      <c r="AL431" t="s">
        <v>990</v>
      </c>
      <c r="AM431" t="s">
        <v>991</v>
      </c>
      <c r="AN431" t="s">
        <v>137</v>
      </c>
      <c r="AO431" t="s">
        <v>137</v>
      </c>
      <c r="AP431" t="s">
        <v>137</v>
      </c>
      <c r="AQ431" t="s">
        <v>137</v>
      </c>
      <c r="AR431">
        <v>5</v>
      </c>
      <c r="AS431" t="s">
        <v>396</v>
      </c>
      <c r="AT431" t="s">
        <v>150</v>
      </c>
      <c r="AU431" t="s">
        <v>960</v>
      </c>
      <c r="AV431" t="s">
        <v>985</v>
      </c>
      <c r="AW431" t="s">
        <v>137</v>
      </c>
      <c r="AX431" t="s">
        <v>137</v>
      </c>
      <c r="AY431" t="s">
        <v>140</v>
      </c>
      <c r="AZ431" t="s">
        <v>137</v>
      </c>
      <c r="BA431" t="s">
        <v>137</v>
      </c>
      <c r="BC431" t="s">
        <v>137</v>
      </c>
      <c r="BD431" t="s">
        <v>139</v>
      </c>
      <c r="BE431">
        <v>259</v>
      </c>
      <c r="BF431" t="s">
        <v>137</v>
      </c>
      <c r="BG431" t="s">
        <v>137</v>
      </c>
      <c r="BH431" t="s">
        <v>137</v>
      </c>
      <c r="BI431" t="s">
        <v>137</v>
      </c>
      <c r="BJ431" t="s">
        <v>137</v>
      </c>
      <c r="BK431" t="s">
        <v>137</v>
      </c>
      <c r="BL431" t="s">
        <v>137</v>
      </c>
      <c r="BM431" t="s">
        <v>137</v>
      </c>
      <c r="BO431" t="s">
        <v>137</v>
      </c>
      <c r="BP431" t="s">
        <v>139</v>
      </c>
      <c r="BQ431" t="s">
        <v>137</v>
      </c>
      <c r="BR431" t="s">
        <v>139</v>
      </c>
      <c r="BS431" t="s">
        <v>134</v>
      </c>
      <c r="BT431" t="s">
        <v>137</v>
      </c>
      <c r="BU431">
        <v>5.3</v>
      </c>
      <c r="BV431" t="s">
        <v>137</v>
      </c>
      <c r="BW431" t="s">
        <v>146</v>
      </c>
      <c r="BX431" t="s">
        <v>147</v>
      </c>
      <c r="BY431" t="s">
        <v>535</v>
      </c>
      <c r="BZ431" t="s">
        <v>137</v>
      </c>
      <c r="CA431" t="s">
        <v>137</v>
      </c>
      <c r="CB431" t="s">
        <v>137</v>
      </c>
      <c r="CG431" t="s">
        <v>137</v>
      </c>
      <c r="CK431" t="s">
        <v>137</v>
      </c>
      <c r="CN431" t="s">
        <v>137</v>
      </c>
      <c r="CO431" t="s">
        <v>137</v>
      </c>
      <c r="CP431" t="s">
        <v>137</v>
      </c>
      <c r="CR431" t="s">
        <v>165</v>
      </c>
      <c r="CS431" t="s">
        <v>137</v>
      </c>
      <c r="CT431" t="s">
        <v>137</v>
      </c>
      <c r="CU431" t="s">
        <v>137</v>
      </c>
      <c r="CV431" t="s">
        <v>137</v>
      </c>
      <c r="CW431">
        <v>2</v>
      </c>
      <c r="CY431" t="s">
        <v>137</v>
      </c>
      <c r="DB431" t="s">
        <v>568</v>
      </c>
      <c r="DC431" t="s">
        <v>137</v>
      </c>
      <c r="DD431" t="s">
        <v>137</v>
      </c>
      <c r="DH431" t="s">
        <v>161</v>
      </c>
      <c r="DI431" t="s">
        <v>200</v>
      </c>
      <c r="DK431" t="s">
        <v>137</v>
      </c>
      <c r="DL431" t="s">
        <v>995</v>
      </c>
      <c r="DM431" t="s">
        <v>137</v>
      </c>
      <c r="DN431" t="s">
        <v>137</v>
      </c>
      <c r="DP431" t="s">
        <v>137</v>
      </c>
      <c r="DQ431" t="s">
        <v>137</v>
      </c>
      <c r="DR431" t="s">
        <v>137</v>
      </c>
      <c r="DS431" t="s">
        <v>137</v>
      </c>
      <c r="DU431" t="s">
        <v>137</v>
      </c>
      <c r="DW431" t="s">
        <v>137</v>
      </c>
      <c r="DX431" t="s">
        <v>137</v>
      </c>
      <c r="DZ431" t="s">
        <v>137</v>
      </c>
      <c r="EA431" t="s">
        <v>137</v>
      </c>
      <c r="EJ431">
        <f>COUNTBLANK(A431:EI431)</f>
        <v>40</v>
      </c>
    </row>
    <row r="432" spans="1:140" x14ac:dyDescent="0.3">
      <c r="A432">
        <v>421</v>
      </c>
      <c r="B432" t="s">
        <v>526</v>
      </c>
      <c r="C432" t="s">
        <v>984</v>
      </c>
      <c r="D432" t="s">
        <v>998</v>
      </c>
      <c r="E432">
        <v>1497</v>
      </c>
      <c r="F432">
        <v>4</v>
      </c>
      <c r="H432" t="s">
        <v>123</v>
      </c>
      <c r="I432" t="s">
        <v>124</v>
      </c>
      <c r="J432" t="s">
        <v>154</v>
      </c>
      <c r="K432" t="s">
        <v>125</v>
      </c>
      <c r="L432">
        <v>42</v>
      </c>
      <c r="M432" t="s">
        <v>296</v>
      </c>
      <c r="N432">
        <v>1617</v>
      </c>
      <c r="O432">
        <v>3995</v>
      </c>
      <c r="P432">
        <v>1821</v>
      </c>
      <c r="Q432" t="s">
        <v>560</v>
      </c>
      <c r="R432">
        <v>5</v>
      </c>
      <c r="T432" s="1" t="s">
        <v>128</v>
      </c>
      <c r="U432" t="s">
        <v>346</v>
      </c>
      <c r="X432">
        <v>6</v>
      </c>
      <c r="Y432" t="s">
        <v>129</v>
      </c>
      <c r="Z432" t="s">
        <v>156</v>
      </c>
      <c r="AA432" t="s">
        <v>156</v>
      </c>
      <c r="AB432" t="s">
        <v>941</v>
      </c>
      <c r="AC432" t="s">
        <v>158</v>
      </c>
      <c r="AF432" t="s">
        <v>985</v>
      </c>
      <c r="AG432" t="s">
        <v>985</v>
      </c>
      <c r="AH432" t="s">
        <v>137</v>
      </c>
      <c r="AI432" t="s">
        <v>166</v>
      </c>
      <c r="AJ432" t="s">
        <v>137</v>
      </c>
      <c r="AK432" t="s">
        <v>137</v>
      </c>
      <c r="AL432" t="s">
        <v>990</v>
      </c>
      <c r="AM432" t="s">
        <v>991</v>
      </c>
      <c r="AN432" t="s">
        <v>137</v>
      </c>
      <c r="AO432" t="s">
        <v>137</v>
      </c>
      <c r="AP432" t="s">
        <v>137</v>
      </c>
      <c r="AQ432" t="s">
        <v>137</v>
      </c>
      <c r="AR432">
        <v>5</v>
      </c>
      <c r="AS432" t="s">
        <v>396</v>
      </c>
      <c r="AT432" t="s">
        <v>207</v>
      </c>
      <c r="AU432" t="s">
        <v>960</v>
      </c>
      <c r="AV432" t="s">
        <v>985</v>
      </c>
      <c r="AW432" t="s">
        <v>137</v>
      </c>
      <c r="AX432" t="s">
        <v>137</v>
      </c>
      <c r="AY432" t="s">
        <v>140</v>
      </c>
      <c r="AZ432" t="s">
        <v>137</v>
      </c>
      <c r="BA432" t="s">
        <v>137</v>
      </c>
      <c r="BC432" t="s">
        <v>137</v>
      </c>
      <c r="BD432" t="s">
        <v>139</v>
      </c>
      <c r="BE432">
        <v>259</v>
      </c>
      <c r="BF432" t="s">
        <v>137</v>
      </c>
      <c r="BG432" t="s">
        <v>137</v>
      </c>
      <c r="BH432" t="s">
        <v>137</v>
      </c>
      <c r="BI432" t="s">
        <v>137</v>
      </c>
      <c r="BJ432" t="s">
        <v>137</v>
      </c>
      <c r="BK432" t="s">
        <v>137</v>
      </c>
      <c r="BL432" t="s">
        <v>137</v>
      </c>
      <c r="BM432" t="s">
        <v>137</v>
      </c>
      <c r="BO432" t="s">
        <v>137</v>
      </c>
      <c r="BP432" t="s">
        <v>139</v>
      </c>
      <c r="BQ432" t="s">
        <v>137</v>
      </c>
      <c r="BR432" t="s">
        <v>139</v>
      </c>
      <c r="BS432" t="s">
        <v>134</v>
      </c>
      <c r="BT432" t="s">
        <v>137</v>
      </c>
      <c r="BU432">
        <v>5.3</v>
      </c>
      <c r="BV432" t="s">
        <v>137</v>
      </c>
      <c r="BX432" t="s">
        <v>147</v>
      </c>
      <c r="BY432" t="s">
        <v>148</v>
      </c>
      <c r="BZ432" t="s">
        <v>137</v>
      </c>
      <c r="CG432" t="s">
        <v>137</v>
      </c>
      <c r="CK432" t="s">
        <v>137</v>
      </c>
      <c r="CN432" t="s">
        <v>137</v>
      </c>
      <c r="CO432" t="s">
        <v>137</v>
      </c>
      <c r="CP432" t="s">
        <v>137</v>
      </c>
      <c r="CR432" t="s">
        <v>211</v>
      </c>
      <c r="CS432" t="s">
        <v>137</v>
      </c>
      <c r="CT432" t="s">
        <v>137</v>
      </c>
      <c r="CU432" t="s">
        <v>137</v>
      </c>
      <c r="CW432">
        <v>2</v>
      </c>
      <c r="CY432" t="s">
        <v>137</v>
      </c>
      <c r="DB432" t="s">
        <v>162</v>
      </c>
      <c r="DC432" t="s">
        <v>137</v>
      </c>
      <c r="DD432" t="s">
        <v>137</v>
      </c>
      <c r="DH432" t="s">
        <v>161</v>
      </c>
      <c r="DI432" t="s">
        <v>200</v>
      </c>
      <c r="DL432" t="s">
        <v>201</v>
      </c>
      <c r="DM432" t="s">
        <v>137</v>
      </c>
      <c r="DP432" t="s">
        <v>137</v>
      </c>
      <c r="DQ432" t="s">
        <v>137</v>
      </c>
      <c r="DS432" t="s">
        <v>137</v>
      </c>
      <c r="DU432" t="s">
        <v>137</v>
      </c>
      <c r="DW432" t="s">
        <v>137</v>
      </c>
      <c r="DX432" t="s">
        <v>137</v>
      </c>
      <c r="DY432" t="s">
        <v>137</v>
      </c>
      <c r="DZ432" t="s">
        <v>137</v>
      </c>
      <c r="EA432" t="s">
        <v>137</v>
      </c>
      <c r="EJ432">
        <f>COUNTBLANK(A432:EI432)</f>
        <v>44</v>
      </c>
    </row>
    <row r="433" spans="1:140" x14ac:dyDescent="0.3">
      <c r="A433">
        <v>422</v>
      </c>
      <c r="B433" t="s">
        <v>152</v>
      </c>
      <c r="C433" t="s">
        <v>999</v>
      </c>
      <c r="D433" t="s">
        <v>2209</v>
      </c>
      <c r="E433">
        <v>1461</v>
      </c>
      <c r="F433">
        <v>4</v>
      </c>
      <c r="G433">
        <v>4</v>
      </c>
      <c r="H433" t="s">
        <v>153</v>
      </c>
      <c r="I433" t="s">
        <v>124</v>
      </c>
      <c r="J433" t="s">
        <v>154</v>
      </c>
      <c r="K433" t="s">
        <v>125</v>
      </c>
      <c r="L433">
        <v>50</v>
      </c>
      <c r="M433" t="s">
        <v>296</v>
      </c>
      <c r="N433">
        <v>1697</v>
      </c>
      <c r="O433">
        <v>4498</v>
      </c>
      <c r="P433">
        <v>1751</v>
      </c>
      <c r="Q433" t="s">
        <v>264</v>
      </c>
      <c r="R433">
        <v>4</v>
      </c>
      <c r="S433">
        <v>21.04</v>
      </c>
      <c r="T433" s="1" t="s">
        <v>128</v>
      </c>
      <c r="U433" t="s">
        <v>1000</v>
      </c>
      <c r="W433" t="s">
        <v>1001</v>
      </c>
      <c r="X433">
        <v>5</v>
      </c>
      <c r="Y433" t="s">
        <v>525</v>
      </c>
      <c r="Z433" t="s">
        <v>156</v>
      </c>
      <c r="AA433" t="s">
        <v>130</v>
      </c>
      <c r="AD433" t="s">
        <v>753</v>
      </c>
      <c r="AE433" t="s">
        <v>1002</v>
      </c>
      <c r="AF433" t="s">
        <v>2210</v>
      </c>
      <c r="AG433" t="s">
        <v>2210</v>
      </c>
      <c r="AH433" t="s">
        <v>597</v>
      </c>
      <c r="AL433" t="s">
        <v>945</v>
      </c>
      <c r="AM433" t="s">
        <v>1003</v>
      </c>
      <c r="AN433" t="s">
        <v>134</v>
      </c>
      <c r="AO433" t="s">
        <v>135</v>
      </c>
      <c r="AP433" t="s">
        <v>135</v>
      </c>
      <c r="AQ433" t="s">
        <v>137</v>
      </c>
      <c r="AR433">
        <v>8</v>
      </c>
      <c r="AS433" t="s">
        <v>138</v>
      </c>
      <c r="AT433" t="s">
        <v>139</v>
      </c>
      <c r="AU433" t="s">
        <v>634</v>
      </c>
      <c r="AV433" t="s">
        <v>494</v>
      </c>
      <c r="AX433" t="s">
        <v>137</v>
      </c>
      <c r="AY433" t="s">
        <v>136</v>
      </c>
      <c r="BA433" t="s">
        <v>137</v>
      </c>
      <c r="BD433" t="s">
        <v>142</v>
      </c>
      <c r="BE433">
        <v>207</v>
      </c>
      <c r="BH433" t="s">
        <v>137</v>
      </c>
      <c r="BI433" t="s">
        <v>134</v>
      </c>
      <c r="BJ433" t="s">
        <v>793</v>
      </c>
      <c r="BK433" t="s">
        <v>137</v>
      </c>
      <c r="BL433" t="s">
        <v>143</v>
      </c>
      <c r="BN433" t="s">
        <v>938</v>
      </c>
      <c r="BP433" t="s">
        <v>142</v>
      </c>
      <c r="BQ433" t="s">
        <v>134</v>
      </c>
      <c r="BR433" t="s">
        <v>139</v>
      </c>
      <c r="BS433" t="s">
        <v>145</v>
      </c>
      <c r="BT433" t="s">
        <v>137</v>
      </c>
      <c r="BU433">
        <v>5.55</v>
      </c>
      <c r="BV433" t="s">
        <v>137</v>
      </c>
      <c r="BW433" t="s">
        <v>146</v>
      </c>
      <c r="BY433" t="s">
        <v>148</v>
      </c>
      <c r="CG433" t="s">
        <v>137</v>
      </c>
      <c r="CN433" t="s">
        <v>137</v>
      </c>
      <c r="CQ433" t="s">
        <v>1004</v>
      </c>
      <c r="CS433" t="s">
        <v>137</v>
      </c>
      <c r="CT433" t="s">
        <v>137</v>
      </c>
      <c r="CY433" t="s">
        <v>176</v>
      </c>
      <c r="DJ433" t="s">
        <v>137</v>
      </c>
      <c r="DK433" t="s">
        <v>137</v>
      </c>
      <c r="DV433" t="s">
        <v>137</v>
      </c>
      <c r="EJ433">
        <f>COUNTBLANK(A433:EI433)</f>
        <v>69</v>
      </c>
    </row>
    <row r="434" spans="1:140" x14ac:dyDescent="0.3">
      <c r="A434">
        <v>423</v>
      </c>
      <c r="B434" t="s">
        <v>152</v>
      </c>
      <c r="C434" t="s">
        <v>999</v>
      </c>
      <c r="D434" t="s">
        <v>2211</v>
      </c>
      <c r="E434">
        <v>1461</v>
      </c>
      <c r="F434">
        <v>4</v>
      </c>
      <c r="G434">
        <v>4</v>
      </c>
      <c r="H434" t="s">
        <v>153</v>
      </c>
      <c r="I434" t="s">
        <v>124</v>
      </c>
      <c r="J434" t="s">
        <v>154</v>
      </c>
      <c r="K434" t="s">
        <v>125</v>
      </c>
      <c r="L434">
        <v>50</v>
      </c>
      <c r="M434" t="s">
        <v>296</v>
      </c>
      <c r="N434">
        <v>1697</v>
      </c>
      <c r="O434">
        <v>4498</v>
      </c>
      <c r="P434">
        <v>1751</v>
      </c>
      <c r="Q434" t="s">
        <v>264</v>
      </c>
      <c r="R434">
        <v>4</v>
      </c>
      <c r="S434">
        <v>21.04</v>
      </c>
      <c r="T434" s="1" t="s">
        <v>128</v>
      </c>
      <c r="U434" t="s">
        <v>1000</v>
      </c>
      <c r="W434" t="s">
        <v>1001</v>
      </c>
      <c r="X434">
        <v>5</v>
      </c>
      <c r="Y434" t="s">
        <v>525</v>
      </c>
      <c r="Z434" t="s">
        <v>156</v>
      </c>
      <c r="AA434" t="s">
        <v>130</v>
      </c>
      <c r="AC434" t="s">
        <v>2212</v>
      </c>
      <c r="AD434" t="s">
        <v>753</v>
      </c>
      <c r="AE434" t="s">
        <v>1002</v>
      </c>
      <c r="AF434" t="s">
        <v>2210</v>
      </c>
      <c r="AG434" t="s">
        <v>2210</v>
      </c>
      <c r="AH434" t="s">
        <v>597</v>
      </c>
      <c r="AI434" t="s">
        <v>166</v>
      </c>
      <c r="AK434" t="s">
        <v>133</v>
      </c>
      <c r="AL434" t="s">
        <v>945</v>
      </c>
      <c r="AM434" t="s">
        <v>1003</v>
      </c>
      <c r="AN434" t="s">
        <v>134</v>
      </c>
      <c r="AO434" t="s">
        <v>135</v>
      </c>
      <c r="AP434" t="s">
        <v>135</v>
      </c>
      <c r="AQ434" t="s">
        <v>137</v>
      </c>
      <c r="AR434">
        <v>8</v>
      </c>
      <c r="AS434" t="s">
        <v>138</v>
      </c>
      <c r="AT434" t="s">
        <v>139</v>
      </c>
      <c r="AU434" t="s">
        <v>634</v>
      </c>
      <c r="AV434" t="s">
        <v>494</v>
      </c>
      <c r="AX434">
        <v>2</v>
      </c>
      <c r="AY434" t="s">
        <v>136</v>
      </c>
      <c r="BA434" t="s">
        <v>137</v>
      </c>
      <c r="BB434" t="s">
        <v>937</v>
      </c>
      <c r="BD434" t="s">
        <v>142</v>
      </c>
      <c r="BE434">
        <v>207</v>
      </c>
      <c r="BG434" t="s">
        <v>137</v>
      </c>
      <c r="BH434" t="s">
        <v>137</v>
      </c>
      <c r="BI434" t="s">
        <v>134</v>
      </c>
      <c r="BJ434" t="s">
        <v>143</v>
      </c>
      <c r="BK434" t="s">
        <v>137</v>
      </c>
      <c r="BL434" t="s">
        <v>143</v>
      </c>
      <c r="BN434" t="s">
        <v>938</v>
      </c>
      <c r="BP434" t="s">
        <v>142</v>
      </c>
      <c r="BQ434" t="s">
        <v>134</v>
      </c>
      <c r="BR434" t="s">
        <v>139</v>
      </c>
      <c r="BS434" t="s">
        <v>145</v>
      </c>
      <c r="BT434" t="s">
        <v>137</v>
      </c>
      <c r="BU434">
        <v>5.55</v>
      </c>
      <c r="BV434" t="s">
        <v>137</v>
      </c>
      <c r="BW434" t="s">
        <v>146</v>
      </c>
      <c r="BX434" t="s">
        <v>137</v>
      </c>
      <c r="BY434" t="s">
        <v>148</v>
      </c>
      <c r="CG434" t="s">
        <v>137</v>
      </c>
      <c r="CN434" t="s">
        <v>137</v>
      </c>
      <c r="CP434" t="s">
        <v>137</v>
      </c>
      <c r="CQ434" t="s">
        <v>1004</v>
      </c>
      <c r="CS434" t="s">
        <v>137</v>
      </c>
      <c r="CT434" t="s">
        <v>137</v>
      </c>
      <c r="CU434" t="s">
        <v>137</v>
      </c>
      <c r="CY434" t="s">
        <v>176</v>
      </c>
      <c r="DJ434" t="s">
        <v>137</v>
      </c>
      <c r="DK434" t="s">
        <v>137</v>
      </c>
      <c r="DN434" t="s">
        <v>137</v>
      </c>
      <c r="EJ434">
        <f>COUNTBLANK(A434:EI434)</f>
        <v>61</v>
      </c>
    </row>
    <row r="435" spans="1:140" x14ac:dyDescent="0.3">
      <c r="A435">
        <v>424</v>
      </c>
      <c r="B435" t="s">
        <v>152</v>
      </c>
      <c r="C435" t="s">
        <v>999</v>
      </c>
      <c r="D435" t="s">
        <v>1005</v>
      </c>
      <c r="E435">
        <v>1461</v>
      </c>
      <c r="F435">
        <v>4</v>
      </c>
      <c r="G435">
        <v>4</v>
      </c>
      <c r="H435" t="s">
        <v>153</v>
      </c>
      <c r="I435" t="s">
        <v>124</v>
      </c>
      <c r="J435" t="s">
        <v>154</v>
      </c>
      <c r="K435" t="s">
        <v>125</v>
      </c>
      <c r="L435">
        <v>50</v>
      </c>
      <c r="M435" t="s">
        <v>296</v>
      </c>
      <c r="N435">
        <v>1697</v>
      </c>
      <c r="O435">
        <v>4498</v>
      </c>
      <c r="P435">
        <v>1751</v>
      </c>
      <c r="Q435" t="s">
        <v>264</v>
      </c>
      <c r="R435">
        <v>4</v>
      </c>
      <c r="S435">
        <v>21.04</v>
      </c>
      <c r="T435" s="1" t="s">
        <v>128</v>
      </c>
      <c r="U435" t="s">
        <v>1006</v>
      </c>
      <c r="W435" t="s">
        <v>1004</v>
      </c>
      <c r="X435">
        <v>6</v>
      </c>
      <c r="Y435" t="s">
        <v>525</v>
      </c>
      <c r="Z435" t="s">
        <v>156</v>
      </c>
      <c r="AA435" t="s">
        <v>130</v>
      </c>
      <c r="AB435" t="s">
        <v>1007</v>
      </c>
      <c r="AC435" t="s">
        <v>1008</v>
      </c>
      <c r="AD435" t="s">
        <v>753</v>
      </c>
      <c r="AE435" t="s">
        <v>1002</v>
      </c>
      <c r="AF435" t="s">
        <v>279</v>
      </c>
      <c r="AG435" t="s">
        <v>279</v>
      </c>
      <c r="AH435" t="s">
        <v>597</v>
      </c>
      <c r="AI435" t="s">
        <v>166</v>
      </c>
      <c r="AK435" t="s">
        <v>133</v>
      </c>
      <c r="AL435" t="s">
        <v>948</v>
      </c>
      <c r="AM435" t="s">
        <v>949</v>
      </c>
      <c r="AN435" t="s">
        <v>134</v>
      </c>
      <c r="AO435" t="s">
        <v>135</v>
      </c>
      <c r="AP435" t="s">
        <v>135</v>
      </c>
      <c r="AQ435" t="s">
        <v>137</v>
      </c>
      <c r="AS435" t="s">
        <v>396</v>
      </c>
      <c r="AT435" t="s">
        <v>139</v>
      </c>
      <c r="AU435" t="s">
        <v>634</v>
      </c>
      <c r="AV435" t="s">
        <v>279</v>
      </c>
      <c r="AX435">
        <v>3</v>
      </c>
      <c r="AY435" t="s">
        <v>303</v>
      </c>
      <c r="AZ435" t="s">
        <v>137</v>
      </c>
      <c r="BA435" t="s">
        <v>137</v>
      </c>
      <c r="BB435" t="s">
        <v>937</v>
      </c>
      <c r="BC435" t="s">
        <v>137</v>
      </c>
      <c r="BD435" t="s">
        <v>142</v>
      </c>
      <c r="BE435">
        <v>759</v>
      </c>
      <c r="BF435" t="s">
        <v>137</v>
      </c>
      <c r="BG435" t="s">
        <v>137</v>
      </c>
      <c r="BH435" t="s">
        <v>137</v>
      </c>
      <c r="BI435" t="s">
        <v>134</v>
      </c>
      <c r="BJ435" t="s">
        <v>193</v>
      </c>
      <c r="BK435" t="s">
        <v>137</v>
      </c>
      <c r="BL435" t="s">
        <v>193</v>
      </c>
      <c r="BN435" t="s">
        <v>938</v>
      </c>
      <c r="BO435" t="s">
        <v>137</v>
      </c>
      <c r="BP435" t="s">
        <v>142</v>
      </c>
      <c r="BQ435" t="s">
        <v>134</v>
      </c>
      <c r="BR435" t="s">
        <v>139</v>
      </c>
      <c r="BS435" t="s">
        <v>145</v>
      </c>
      <c r="BT435" t="s">
        <v>137</v>
      </c>
      <c r="BU435">
        <v>5.55</v>
      </c>
      <c r="BV435" t="s">
        <v>137</v>
      </c>
      <c r="BW435" t="s">
        <v>146</v>
      </c>
      <c r="BX435" t="s">
        <v>137</v>
      </c>
      <c r="BY435" t="s">
        <v>148</v>
      </c>
      <c r="CG435" t="s">
        <v>137</v>
      </c>
      <c r="CN435" t="s">
        <v>137</v>
      </c>
      <c r="CO435" t="s">
        <v>137</v>
      </c>
      <c r="CR435" t="s">
        <v>165</v>
      </c>
      <c r="CS435" t="s">
        <v>137</v>
      </c>
      <c r="CT435" t="s">
        <v>137</v>
      </c>
      <c r="CU435" t="s">
        <v>137</v>
      </c>
      <c r="CW435">
        <v>2</v>
      </c>
      <c r="CY435" t="s">
        <v>176</v>
      </c>
      <c r="DB435" t="s">
        <v>162</v>
      </c>
      <c r="DD435" t="s">
        <v>137</v>
      </c>
      <c r="DH435" t="s">
        <v>137</v>
      </c>
      <c r="DI435" t="s">
        <v>137</v>
      </c>
      <c r="DJ435" t="s">
        <v>137</v>
      </c>
      <c r="DK435" t="s">
        <v>137</v>
      </c>
      <c r="DL435" t="s">
        <v>201</v>
      </c>
      <c r="DM435" t="s">
        <v>137</v>
      </c>
      <c r="DN435" t="s">
        <v>137</v>
      </c>
      <c r="DP435" t="s">
        <v>137</v>
      </c>
      <c r="DZ435" t="s">
        <v>137</v>
      </c>
      <c r="ED435" t="s">
        <v>137</v>
      </c>
      <c r="EJ435">
        <f>COUNTBLANK(A435:EI435)</f>
        <v>47</v>
      </c>
    </row>
    <row r="436" spans="1:140" x14ac:dyDescent="0.3">
      <c r="A436">
        <v>425</v>
      </c>
      <c r="B436" t="s">
        <v>152</v>
      </c>
      <c r="C436" t="s">
        <v>999</v>
      </c>
      <c r="D436" t="s">
        <v>1009</v>
      </c>
      <c r="E436">
        <v>1461</v>
      </c>
      <c r="F436">
        <v>4</v>
      </c>
      <c r="G436">
        <v>4</v>
      </c>
      <c r="H436" t="s">
        <v>153</v>
      </c>
      <c r="I436" t="s">
        <v>124</v>
      </c>
      <c r="J436" t="s">
        <v>154</v>
      </c>
      <c r="K436" t="s">
        <v>125</v>
      </c>
      <c r="L436">
        <v>50</v>
      </c>
      <c r="M436" t="s">
        <v>296</v>
      </c>
      <c r="N436">
        <v>1697</v>
      </c>
      <c r="O436">
        <v>4498</v>
      </c>
      <c r="P436">
        <v>1751</v>
      </c>
      <c r="Q436" t="s">
        <v>264</v>
      </c>
      <c r="R436">
        <v>4</v>
      </c>
      <c r="S436">
        <v>21.04</v>
      </c>
      <c r="T436" s="1" t="s">
        <v>128</v>
      </c>
      <c r="U436" t="s">
        <v>1006</v>
      </c>
      <c r="W436" t="s">
        <v>1010</v>
      </c>
      <c r="X436">
        <v>6</v>
      </c>
      <c r="Y436" t="s">
        <v>525</v>
      </c>
      <c r="Z436" t="s">
        <v>156</v>
      </c>
      <c r="AA436" t="s">
        <v>130</v>
      </c>
      <c r="AB436" t="s">
        <v>1007</v>
      </c>
      <c r="AC436" t="s">
        <v>1011</v>
      </c>
      <c r="AD436" t="s">
        <v>753</v>
      </c>
      <c r="AE436" t="s">
        <v>1002</v>
      </c>
      <c r="AF436" t="s">
        <v>279</v>
      </c>
      <c r="AG436" t="s">
        <v>279</v>
      </c>
      <c r="AH436" t="s">
        <v>597</v>
      </c>
      <c r="AI436" t="s">
        <v>166</v>
      </c>
      <c r="AK436" t="s">
        <v>133</v>
      </c>
      <c r="AL436" t="s">
        <v>948</v>
      </c>
      <c r="AM436" t="s">
        <v>949</v>
      </c>
      <c r="AN436" t="s">
        <v>134</v>
      </c>
      <c r="AO436" t="s">
        <v>135</v>
      </c>
      <c r="AP436" t="s">
        <v>135</v>
      </c>
      <c r="AQ436" t="s">
        <v>137</v>
      </c>
      <c r="AR436">
        <v>7</v>
      </c>
      <c r="AS436" t="s">
        <v>396</v>
      </c>
      <c r="AT436" t="s">
        <v>139</v>
      </c>
      <c r="AU436" t="s">
        <v>634</v>
      </c>
      <c r="AV436" t="s">
        <v>279</v>
      </c>
      <c r="AX436">
        <v>3</v>
      </c>
      <c r="AY436" t="s">
        <v>303</v>
      </c>
      <c r="AZ436" t="s">
        <v>137</v>
      </c>
      <c r="BA436" t="s">
        <v>137</v>
      </c>
      <c r="BB436" t="s">
        <v>937</v>
      </c>
      <c r="BC436" t="s">
        <v>137</v>
      </c>
      <c r="BD436" t="s">
        <v>142</v>
      </c>
      <c r="BE436">
        <v>207</v>
      </c>
      <c r="BF436" t="s">
        <v>137</v>
      </c>
      <c r="BG436" t="s">
        <v>137</v>
      </c>
      <c r="BH436" t="s">
        <v>137</v>
      </c>
      <c r="BI436" t="s">
        <v>134</v>
      </c>
      <c r="BJ436" t="s">
        <v>193</v>
      </c>
      <c r="BK436" t="s">
        <v>137</v>
      </c>
      <c r="BL436" t="s">
        <v>193</v>
      </c>
      <c r="BN436" t="s">
        <v>938</v>
      </c>
      <c r="BO436" t="s">
        <v>137</v>
      </c>
      <c r="BP436" t="s">
        <v>142</v>
      </c>
      <c r="BQ436" t="s">
        <v>134</v>
      </c>
      <c r="BR436" t="s">
        <v>139</v>
      </c>
      <c r="BS436" t="s">
        <v>145</v>
      </c>
      <c r="BT436" t="s">
        <v>137</v>
      </c>
      <c r="BU436">
        <v>5.55</v>
      </c>
      <c r="BV436" t="s">
        <v>137</v>
      </c>
      <c r="BW436" t="s">
        <v>146</v>
      </c>
      <c r="BX436" t="s">
        <v>137</v>
      </c>
      <c r="BY436" t="s">
        <v>148</v>
      </c>
      <c r="CG436" t="s">
        <v>137</v>
      </c>
      <c r="CN436" t="s">
        <v>137</v>
      </c>
      <c r="CO436" t="s">
        <v>137</v>
      </c>
      <c r="CR436" t="s">
        <v>165</v>
      </c>
      <c r="CS436" t="s">
        <v>137</v>
      </c>
      <c r="CT436" t="s">
        <v>137</v>
      </c>
      <c r="CU436" t="s">
        <v>137</v>
      </c>
      <c r="CW436">
        <v>2</v>
      </c>
      <c r="CY436" t="s">
        <v>176</v>
      </c>
      <c r="DB436" t="s">
        <v>162</v>
      </c>
      <c r="DD436" t="s">
        <v>137</v>
      </c>
      <c r="DH436" t="s">
        <v>137</v>
      </c>
      <c r="DI436" t="s">
        <v>137</v>
      </c>
      <c r="DJ436" t="s">
        <v>137</v>
      </c>
      <c r="DK436" t="s">
        <v>137</v>
      </c>
      <c r="DL436" t="s">
        <v>201</v>
      </c>
      <c r="DM436" t="s">
        <v>137</v>
      </c>
      <c r="DN436" t="s">
        <v>137</v>
      </c>
      <c r="DP436" t="s">
        <v>137</v>
      </c>
      <c r="DZ436" t="s">
        <v>137</v>
      </c>
      <c r="ED436" t="s">
        <v>137</v>
      </c>
      <c r="EJ436">
        <f>COUNTBLANK(A436:EI436)</f>
        <v>46</v>
      </c>
    </row>
    <row r="437" spans="1:140" x14ac:dyDescent="0.3">
      <c r="A437">
        <v>426</v>
      </c>
      <c r="B437" t="s">
        <v>152</v>
      </c>
      <c r="C437" t="s">
        <v>999</v>
      </c>
      <c r="D437" t="s">
        <v>1012</v>
      </c>
      <c r="E437">
        <v>1461</v>
      </c>
      <c r="F437">
        <v>4</v>
      </c>
      <c r="G437">
        <v>4</v>
      </c>
      <c r="H437" t="s">
        <v>153</v>
      </c>
      <c r="I437" t="s">
        <v>124</v>
      </c>
      <c r="J437" t="s">
        <v>154</v>
      </c>
      <c r="K437" t="s">
        <v>125</v>
      </c>
      <c r="L437">
        <v>50</v>
      </c>
      <c r="M437" t="s">
        <v>296</v>
      </c>
      <c r="N437">
        <v>1697</v>
      </c>
      <c r="O437">
        <v>4498</v>
      </c>
      <c r="P437">
        <v>1751</v>
      </c>
      <c r="Q437" t="s">
        <v>264</v>
      </c>
      <c r="R437">
        <v>4</v>
      </c>
      <c r="S437">
        <v>21.04</v>
      </c>
      <c r="T437" s="1" t="s">
        <v>128</v>
      </c>
      <c r="U437" t="s">
        <v>1000</v>
      </c>
      <c r="W437" t="s">
        <v>1001</v>
      </c>
      <c r="X437">
        <v>5</v>
      </c>
      <c r="Y437" t="s">
        <v>525</v>
      </c>
      <c r="Z437" t="s">
        <v>156</v>
      </c>
      <c r="AA437" t="s">
        <v>130</v>
      </c>
      <c r="AD437" t="s">
        <v>753</v>
      </c>
      <c r="AE437" t="s">
        <v>1002</v>
      </c>
      <c r="AF437" t="s">
        <v>1013</v>
      </c>
      <c r="AG437" t="s">
        <v>1013</v>
      </c>
      <c r="AH437" t="s">
        <v>597</v>
      </c>
      <c r="AI437" t="s">
        <v>166</v>
      </c>
      <c r="AK437" t="s">
        <v>133</v>
      </c>
      <c r="AL437" t="s">
        <v>945</v>
      </c>
      <c r="AM437" t="s">
        <v>1003</v>
      </c>
      <c r="AN437" t="s">
        <v>134</v>
      </c>
      <c r="AO437" t="s">
        <v>135</v>
      </c>
      <c r="AP437" t="s">
        <v>135</v>
      </c>
      <c r="AQ437" t="s">
        <v>137</v>
      </c>
      <c r="AR437">
        <v>8</v>
      </c>
      <c r="AS437" t="s">
        <v>396</v>
      </c>
      <c r="AT437" t="s">
        <v>139</v>
      </c>
      <c r="AU437" t="s">
        <v>634</v>
      </c>
      <c r="AV437" t="s">
        <v>1013</v>
      </c>
      <c r="AX437">
        <v>2</v>
      </c>
      <c r="AY437" t="s">
        <v>140</v>
      </c>
      <c r="AZ437" t="s">
        <v>137</v>
      </c>
      <c r="BA437" t="s">
        <v>137</v>
      </c>
      <c r="BB437" t="s">
        <v>937</v>
      </c>
      <c r="BC437" t="s">
        <v>137</v>
      </c>
      <c r="BD437" t="s">
        <v>142</v>
      </c>
      <c r="BE437">
        <v>207</v>
      </c>
      <c r="BF437" t="s">
        <v>137</v>
      </c>
      <c r="BG437" t="s">
        <v>137</v>
      </c>
      <c r="BH437" t="s">
        <v>137</v>
      </c>
      <c r="BI437" t="s">
        <v>134</v>
      </c>
      <c r="BJ437" t="s">
        <v>193</v>
      </c>
      <c r="BK437" t="s">
        <v>137</v>
      </c>
      <c r="BL437" t="s">
        <v>193</v>
      </c>
      <c r="BN437" t="s">
        <v>938</v>
      </c>
      <c r="BO437" t="s">
        <v>137</v>
      </c>
      <c r="BP437" t="s">
        <v>142</v>
      </c>
      <c r="BQ437" t="s">
        <v>134</v>
      </c>
      <c r="BR437" t="s">
        <v>139</v>
      </c>
      <c r="BS437" t="s">
        <v>145</v>
      </c>
      <c r="BT437" t="s">
        <v>137</v>
      </c>
      <c r="BU437">
        <v>5.55</v>
      </c>
      <c r="BV437" t="s">
        <v>137</v>
      </c>
      <c r="BW437" t="s">
        <v>146</v>
      </c>
      <c r="BX437" t="s">
        <v>137</v>
      </c>
      <c r="BY437" t="s">
        <v>148</v>
      </c>
      <c r="CB437" t="s">
        <v>137</v>
      </c>
      <c r="CG437" t="s">
        <v>137</v>
      </c>
      <c r="CN437" t="s">
        <v>137</v>
      </c>
      <c r="CO437" t="s">
        <v>137</v>
      </c>
      <c r="CQ437" t="s">
        <v>1004</v>
      </c>
      <c r="CR437" t="s">
        <v>165</v>
      </c>
      <c r="CS437" t="s">
        <v>137</v>
      </c>
      <c r="CT437" t="s">
        <v>137</v>
      </c>
      <c r="CU437" t="s">
        <v>137</v>
      </c>
      <c r="CV437" t="s">
        <v>137</v>
      </c>
      <c r="CW437">
        <v>2</v>
      </c>
      <c r="CY437" t="s">
        <v>176</v>
      </c>
      <c r="DB437" t="s">
        <v>162</v>
      </c>
      <c r="DD437" t="s">
        <v>137</v>
      </c>
      <c r="DH437" t="s">
        <v>161</v>
      </c>
      <c r="DJ437" t="s">
        <v>137</v>
      </c>
      <c r="DK437" t="s">
        <v>137</v>
      </c>
      <c r="DN437" t="s">
        <v>137</v>
      </c>
      <c r="DP437" t="s">
        <v>137</v>
      </c>
      <c r="EJ437">
        <f>COUNTBLANK(A437:EI437)</f>
        <v>50</v>
      </c>
    </row>
    <row r="438" spans="1:140" x14ac:dyDescent="0.3">
      <c r="A438">
        <v>427</v>
      </c>
      <c r="B438" t="s">
        <v>152</v>
      </c>
      <c r="C438" t="s">
        <v>999</v>
      </c>
      <c r="D438" t="s">
        <v>1014</v>
      </c>
      <c r="E438">
        <v>1461</v>
      </c>
      <c r="F438">
        <v>4</v>
      </c>
      <c r="G438">
        <v>4</v>
      </c>
      <c r="H438" t="s">
        <v>153</v>
      </c>
      <c r="I438" t="s">
        <v>124</v>
      </c>
      <c r="J438" t="s">
        <v>154</v>
      </c>
      <c r="K438" t="s">
        <v>125</v>
      </c>
      <c r="L438">
        <v>50</v>
      </c>
      <c r="M438" t="s">
        <v>296</v>
      </c>
      <c r="N438">
        <v>1697</v>
      </c>
      <c r="O438">
        <v>4498</v>
      </c>
      <c r="P438">
        <v>1751</v>
      </c>
      <c r="Q438" t="s">
        <v>264</v>
      </c>
      <c r="R438">
        <v>4</v>
      </c>
      <c r="S438">
        <v>21.04</v>
      </c>
      <c r="T438" s="1" t="s">
        <v>128</v>
      </c>
      <c r="U438" t="s">
        <v>1000</v>
      </c>
      <c r="W438" t="s">
        <v>1001</v>
      </c>
      <c r="X438">
        <v>5</v>
      </c>
      <c r="Y438" t="s">
        <v>525</v>
      </c>
      <c r="Z438" t="s">
        <v>156</v>
      </c>
      <c r="AA438" t="s">
        <v>130</v>
      </c>
      <c r="AD438" t="s">
        <v>753</v>
      </c>
      <c r="AE438" t="s">
        <v>1002</v>
      </c>
      <c r="AF438" t="s">
        <v>1013</v>
      </c>
      <c r="AG438" t="s">
        <v>1013</v>
      </c>
      <c r="AH438" t="s">
        <v>597</v>
      </c>
      <c r="AI438" t="s">
        <v>166</v>
      </c>
      <c r="AK438" t="s">
        <v>133</v>
      </c>
      <c r="AL438" t="s">
        <v>945</v>
      </c>
      <c r="AM438" t="s">
        <v>1003</v>
      </c>
      <c r="AN438" t="s">
        <v>134</v>
      </c>
      <c r="AO438" t="s">
        <v>135</v>
      </c>
      <c r="AP438" t="s">
        <v>135</v>
      </c>
      <c r="AQ438" t="s">
        <v>137</v>
      </c>
      <c r="AR438">
        <v>8</v>
      </c>
      <c r="AS438" t="s">
        <v>396</v>
      </c>
      <c r="AT438" t="s">
        <v>139</v>
      </c>
      <c r="AU438" t="s">
        <v>634</v>
      </c>
      <c r="AV438" t="s">
        <v>1013</v>
      </c>
      <c r="AX438">
        <v>3</v>
      </c>
      <c r="AY438" t="s">
        <v>140</v>
      </c>
      <c r="AZ438" t="s">
        <v>137</v>
      </c>
      <c r="BA438" t="s">
        <v>137</v>
      </c>
      <c r="BB438" t="s">
        <v>937</v>
      </c>
      <c r="BC438" t="s">
        <v>137</v>
      </c>
      <c r="BD438" t="s">
        <v>142</v>
      </c>
      <c r="BE438">
        <v>207</v>
      </c>
      <c r="BF438" t="s">
        <v>137</v>
      </c>
      <c r="BG438" t="s">
        <v>137</v>
      </c>
      <c r="BH438" t="s">
        <v>137</v>
      </c>
      <c r="BI438" t="s">
        <v>134</v>
      </c>
      <c r="BJ438" t="s">
        <v>193</v>
      </c>
      <c r="BK438" t="s">
        <v>137</v>
      </c>
      <c r="BL438" t="s">
        <v>193</v>
      </c>
      <c r="BN438" t="s">
        <v>938</v>
      </c>
      <c r="BO438" t="s">
        <v>137</v>
      </c>
      <c r="BP438" t="s">
        <v>142</v>
      </c>
      <c r="BQ438" t="s">
        <v>134</v>
      </c>
      <c r="BR438" t="s">
        <v>139</v>
      </c>
      <c r="BS438" t="s">
        <v>145</v>
      </c>
      <c r="BT438" t="s">
        <v>137</v>
      </c>
      <c r="BU438">
        <v>5.55</v>
      </c>
      <c r="BV438" t="s">
        <v>137</v>
      </c>
      <c r="BW438" t="s">
        <v>146</v>
      </c>
      <c r="BX438" t="s">
        <v>137</v>
      </c>
      <c r="BY438" t="s">
        <v>148</v>
      </c>
      <c r="CB438" t="s">
        <v>137</v>
      </c>
      <c r="CG438" t="s">
        <v>137</v>
      </c>
      <c r="CN438" t="s">
        <v>137</v>
      </c>
      <c r="CO438" t="s">
        <v>137</v>
      </c>
      <c r="CQ438" t="s">
        <v>1004</v>
      </c>
      <c r="CR438" t="s">
        <v>165</v>
      </c>
      <c r="CS438" t="s">
        <v>137</v>
      </c>
      <c r="CT438" t="s">
        <v>137</v>
      </c>
      <c r="CU438" t="s">
        <v>137</v>
      </c>
      <c r="CV438" t="s">
        <v>137</v>
      </c>
      <c r="CW438">
        <v>2</v>
      </c>
      <c r="CY438" t="s">
        <v>176</v>
      </c>
      <c r="DB438" t="s">
        <v>162</v>
      </c>
      <c r="DD438" t="s">
        <v>137</v>
      </c>
      <c r="DH438" t="s">
        <v>161</v>
      </c>
      <c r="DI438" t="s">
        <v>137</v>
      </c>
      <c r="DJ438" t="s">
        <v>137</v>
      </c>
      <c r="DK438" t="s">
        <v>137</v>
      </c>
      <c r="DL438" t="s">
        <v>201</v>
      </c>
      <c r="DM438" t="s">
        <v>137</v>
      </c>
      <c r="DN438" t="s">
        <v>137</v>
      </c>
      <c r="DP438" t="s">
        <v>137</v>
      </c>
      <c r="DV438" t="s">
        <v>137</v>
      </c>
      <c r="DZ438" t="s">
        <v>137</v>
      </c>
      <c r="ED438" t="s">
        <v>137</v>
      </c>
      <c r="EJ438">
        <f>COUNTBLANK(A438:EI438)</f>
        <v>44</v>
      </c>
    </row>
    <row r="439" spans="1:140" x14ac:dyDescent="0.3">
      <c r="A439">
        <v>428</v>
      </c>
      <c r="B439" t="s">
        <v>152</v>
      </c>
      <c r="C439" t="s">
        <v>999</v>
      </c>
      <c r="D439" t="s">
        <v>2213</v>
      </c>
      <c r="E439">
        <v>1461</v>
      </c>
      <c r="F439">
        <v>4</v>
      </c>
      <c r="G439">
        <v>4</v>
      </c>
      <c r="H439" t="s">
        <v>153</v>
      </c>
      <c r="I439" t="s">
        <v>124</v>
      </c>
      <c r="J439" t="s">
        <v>154</v>
      </c>
      <c r="K439" t="s">
        <v>125</v>
      </c>
      <c r="L439">
        <v>50</v>
      </c>
      <c r="M439" t="s">
        <v>296</v>
      </c>
      <c r="N439">
        <v>1697</v>
      </c>
      <c r="O439">
        <v>4498</v>
      </c>
      <c r="P439">
        <v>1751</v>
      </c>
      <c r="Q439" t="s">
        <v>264</v>
      </c>
      <c r="R439">
        <v>4</v>
      </c>
      <c r="S439">
        <v>21.04</v>
      </c>
      <c r="T439" s="1" t="s">
        <v>128</v>
      </c>
      <c r="U439" t="s">
        <v>1000</v>
      </c>
      <c r="W439" t="s">
        <v>1001</v>
      </c>
      <c r="X439">
        <v>5</v>
      </c>
      <c r="Y439" t="s">
        <v>525</v>
      </c>
      <c r="Z439" t="s">
        <v>156</v>
      </c>
      <c r="AA439" t="s">
        <v>130</v>
      </c>
      <c r="AC439" t="s">
        <v>2212</v>
      </c>
      <c r="AD439" t="s">
        <v>753</v>
      </c>
      <c r="AE439" t="s">
        <v>1002</v>
      </c>
      <c r="AF439" t="s">
        <v>2210</v>
      </c>
      <c r="AG439" t="s">
        <v>2210</v>
      </c>
      <c r="AH439" t="s">
        <v>597</v>
      </c>
      <c r="AI439" t="s">
        <v>166</v>
      </c>
      <c r="AK439" t="s">
        <v>133</v>
      </c>
      <c r="AL439" t="s">
        <v>945</v>
      </c>
      <c r="AM439" t="s">
        <v>1003</v>
      </c>
      <c r="AN439" t="s">
        <v>134</v>
      </c>
      <c r="AO439" t="s">
        <v>135</v>
      </c>
      <c r="AP439" t="s">
        <v>135</v>
      </c>
      <c r="AQ439" t="s">
        <v>137</v>
      </c>
      <c r="AR439">
        <v>7</v>
      </c>
      <c r="AS439" t="s">
        <v>138</v>
      </c>
      <c r="AT439" t="s">
        <v>139</v>
      </c>
      <c r="AU439" t="s">
        <v>634</v>
      </c>
      <c r="AV439" t="s">
        <v>494</v>
      </c>
      <c r="AX439">
        <v>2</v>
      </c>
      <c r="AY439" t="s">
        <v>136</v>
      </c>
      <c r="BA439" t="s">
        <v>137</v>
      </c>
      <c r="BB439" t="s">
        <v>937</v>
      </c>
      <c r="BD439" t="s">
        <v>142</v>
      </c>
      <c r="BE439">
        <v>207</v>
      </c>
      <c r="BG439" t="s">
        <v>137</v>
      </c>
      <c r="BH439" t="s">
        <v>137</v>
      </c>
      <c r="BI439" t="s">
        <v>134</v>
      </c>
      <c r="BJ439" t="s">
        <v>143</v>
      </c>
      <c r="BK439" t="s">
        <v>137</v>
      </c>
      <c r="BL439" t="s">
        <v>143</v>
      </c>
      <c r="BN439" t="s">
        <v>938</v>
      </c>
      <c r="BP439" t="s">
        <v>142</v>
      </c>
      <c r="BQ439" t="s">
        <v>134</v>
      </c>
      <c r="BR439" t="s">
        <v>139</v>
      </c>
      <c r="BS439" t="s">
        <v>145</v>
      </c>
      <c r="BT439" t="s">
        <v>137</v>
      </c>
      <c r="BU439">
        <v>5.55</v>
      </c>
      <c r="BV439" t="s">
        <v>137</v>
      </c>
      <c r="BW439" t="s">
        <v>146</v>
      </c>
      <c r="BX439" t="s">
        <v>137</v>
      </c>
      <c r="BY439" t="s">
        <v>148</v>
      </c>
      <c r="BZ439" t="s">
        <v>137</v>
      </c>
      <c r="CG439" t="s">
        <v>137</v>
      </c>
      <c r="CN439" t="s">
        <v>137</v>
      </c>
      <c r="CP439" t="s">
        <v>137</v>
      </c>
      <c r="CQ439" t="s">
        <v>1004</v>
      </c>
      <c r="CS439" t="s">
        <v>137</v>
      </c>
      <c r="CT439" t="s">
        <v>137</v>
      </c>
      <c r="CU439" t="s">
        <v>137</v>
      </c>
      <c r="CY439" t="s">
        <v>176</v>
      </c>
      <c r="DJ439" t="s">
        <v>137</v>
      </c>
      <c r="DK439" t="s">
        <v>137</v>
      </c>
      <c r="DN439" t="s">
        <v>137</v>
      </c>
      <c r="EJ439">
        <f>COUNTBLANK(A439:EI439)</f>
        <v>60</v>
      </c>
    </row>
    <row r="440" spans="1:140" x14ac:dyDescent="0.3">
      <c r="A440">
        <v>429</v>
      </c>
      <c r="B440" t="s">
        <v>407</v>
      </c>
      <c r="C440" t="s">
        <v>1015</v>
      </c>
      <c r="D440" t="s">
        <v>2214</v>
      </c>
      <c r="E440">
        <v>1598</v>
      </c>
      <c r="F440">
        <v>4</v>
      </c>
      <c r="G440">
        <v>4</v>
      </c>
      <c r="H440" t="s">
        <v>153</v>
      </c>
      <c r="I440" t="s">
        <v>124</v>
      </c>
      <c r="J440" t="s">
        <v>154</v>
      </c>
      <c r="K440" t="s">
        <v>125</v>
      </c>
      <c r="L440">
        <v>55</v>
      </c>
      <c r="M440" t="s">
        <v>126</v>
      </c>
      <c r="N440">
        <v>1467</v>
      </c>
      <c r="O440">
        <v>4390</v>
      </c>
      <c r="P440">
        <v>1699</v>
      </c>
      <c r="Q440" t="s">
        <v>336</v>
      </c>
      <c r="R440">
        <v>5</v>
      </c>
      <c r="S440">
        <v>12.1</v>
      </c>
      <c r="T440" s="1" t="s">
        <v>128</v>
      </c>
      <c r="U440" t="s">
        <v>1016</v>
      </c>
      <c r="W440" t="s">
        <v>1017</v>
      </c>
      <c r="X440">
        <v>5</v>
      </c>
      <c r="Y440" t="s">
        <v>446</v>
      </c>
      <c r="Z440" t="s">
        <v>156</v>
      </c>
      <c r="AA440" t="s">
        <v>130</v>
      </c>
      <c r="AB440" t="s">
        <v>410</v>
      </c>
      <c r="AC440" t="s">
        <v>411</v>
      </c>
      <c r="AD440" t="s">
        <v>1018</v>
      </c>
      <c r="AE440" t="s">
        <v>1019</v>
      </c>
      <c r="AF440" t="s">
        <v>2012</v>
      </c>
      <c r="AG440" t="s">
        <v>2012</v>
      </c>
      <c r="AH440" t="s">
        <v>131</v>
      </c>
      <c r="AI440" t="s">
        <v>166</v>
      </c>
      <c r="AL440" t="s">
        <v>1020</v>
      </c>
      <c r="AM440" t="s">
        <v>1021</v>
      </c>
      <c r="AN440" t="s">
        <v>134</v>
      </c>
      <c r="AO440" t="s">
        <v>135</v>
      </c>
      <c r="AP440" t="s">
        <v>135</v>
      </c>
      <c r="AQ440" t="s">
        <v>137</v>
      </c>
      <c r="AR440">
        <v>5</v>
      </c>
      <c r="AS440" t="s">
        <v>138</v>
      </c>
      <c r="AT440" t="s">
        <v>139</v>
      </c>
      <c r="AU440" t="s">
        <v>1022</v>
      </c>
      <c r="AV440" t="s">
        <v>2012</v>
      </c>
      <c r="AX440" t="s">
        <v>137</v>
      </c>
      <c r="AY440" t="s">
        <v>136</v>
      </c>
      <c r="BB440" t="s">
        <v>361</v>
      </c>
      <c r="BD440" t="s">
        <v>142</v>
      </c>
      <c r="BE440">
        <v>494</v>
      </c>
      <c r="BG440" t="s">
        <v>137</v>
      </c>
      <c r="BH440" t="s">
        <v>137</v>
      </c>
      <c r="BI440" t="s">
        <v>134</v>
      </c>
      <c r="BJ440" t="s">
        <v>193</v>
      </c>
      <c r="BL440" t="s">
        <v>193</v>
      </c>
      <c r="BM440" t="s">
        <v>137</v>
      </c>
      <c r="BN440" t="s">
        <v>417</v>
      </c>
      <c r="BP440" t="s">
        <v>418</v>
      </c>
      <c r="BQ440" t="s">
        <v>134</v>
      </c>
      <c r="BR440" t="s">
        <v>139</v>
      </c>
      <c r="BS440" t="s">
        <v>145</v>
      </c>
      <c r="BT440" t="s">
        <v>137</v>
      </c>
      <c r="BU440">
        <v>5.4</v>
      </c>
      <c r="BV440" t="s">
        <v>137</v>
      </c>
      <c r="BW440" t="s">
        <v>146</v>
      </c>
      <c r="BX440" t="s">
        <v>147</v>
      </c>
      <c r="BY440" t="s">
        <v>148</v>
      </c>
      <c r="BZ440" t="s">
        <v>137</v>
      </c>
      <c r="CB440" t="s">
        <v>137</v>
      </c>
      <c r="CG440" t="s">
        <v>137</v>
      </c>
      <c r="CO440" t="s">
        <v>137</v>
      </c>
      <c r="CP440" t="s">
        <v>210</v>
      </c>
      <c r="CQ440" t="s">
        <v>878</v>
      </c>
      <c r="CR440" t="s">
        <v>165</v>
      </c>
      <c r="CS440" t="s">
        <v>137</v>
      </c>
      <c r="CU440" t="s">
        <v>137</v>
      </c>
      <c r="CV440" t="s">
        <v>137</v>
      </c>
      <c r="CW440">
        <v>2</v>
      </c>
      <c r="CY440" t="s">
        <v>373</v>
      </c>
      <c r="DB440" t="s">
        <v>177</v>
      </c>
      <c r="DC440" t="s">
        <v>137</v>
      </c>
      <c r="DL440" t="s">
        <v>201</v>
      </c>
      <c r="EJ440">
        <f>COUNTBLANK(A440:EI440)</f>
        <v>58</v>
      </c>
    </row>
    <row r="441" spans="1:140" x14ac:dyDescent="0.3">
      <c r="A441">
        <v>430</v>
      </c>
      <c r="B441" t="s">
        <v>407</v>
      </c>
      <c r="C441" t="s">
        <v>1015</v>
      </c>
      <c r="D441" t="s">
        <v>1023</v>
      </c>
      <c r="E441">
        <v>1598</v>
      </c>
      <c r="F441">
        <v>4</v>
      </c>
      <c r="G441">
        <v>4</v>
      </c>
      <c r="H441" t="s">
        <v>153</v>
      </c>
      <c r="I441" t="s">
        <v>124</v>
      </c>
      <c r="J441" t="s">
        <v>154</v>
      </c>
      <c r="K441" t="s">
        <v>125</v>
      </c>
      <c r="L441">
        <v>55</v>
      </c>
      <c r="M441" t="s">
        <v>126</v>
      </c>
      <c r="N441">
        <v>1467</v>
      </c>
      <c r="O441">
        <v>4390</v>
      </c>
      <c r="P441">
        <v>1699</v>
      </c>
      <c r="Q441" t="s">
        <v>336</v>
      </c>
      <c r="R441">
        <v>4</v>
      </c>
      <c r="T441" s="1" t="s">
        <v>128</v>
      </c>
      <c r="U441" t="s">
        <v>1016</v>
      </c>
      <c r="W441" t="s">
        <v>1017</v>
      </c>
      <c r="X441">
        <v>5</v>
      </c>
      <c r="Y441" t="s">
        <v>446</v>
      </c>
      <c r="Z441" t="s">
        <v>156</v>
      </c>
      <c r="AA441" t="s">
        <v>130</v>
      </c>
      <c r="AB441" t="s">
        <v>410</v>
      </c>
      <c r="AC441" t="s">
        <v>411</v>
      </c>
      <c r="AD441" t="s">
        <v>1018</v>
      </c>
      <c r="AE441" t="s">
        <v>1019</v>
      </c>
      <c r="AF441" t="s">
        <v>301</v>
      </c>
      <c r="AG441" t="s">
        <v>301</v>
      </c>
      <c r="AH441" t="s">
        <v>131</v>
      </c>
      <c r="AI441" t="s">
        <v>166</v>
      </c>
      <c r="AK441" t="s">
        <v>133</v>
      </c>
      <c r="AL441" t="s">
        <v>1020</v>
      </c>
      <c r="AM441" t="s">
        <v>1021</v>
      </c>
      <c r="AN441" t="s">
        <v>134</v>
      </c>
      <c r="AO441" t="s">
        <v>135</v>
      </c>
      <c r="AP441" t="s">
        <v>135</v>
      </c>
      <c r="AQ441" t="s">
        <v>137</v>
      </c>
      <c r="AR441">
        <v>5</v>
      </c>
      <c r="AS441" t="s">
        <v>396</v>
      </c>
      <c r="AT441" t="s">
        <v>139</v>
      </c>
      <c r="AU441" t="s">
        <v>1022</v>
      </c>
      <c r="AV441" t="s">
        <v>301</v>
      </c>
      <c r="AX441" t="s">
        <v>137</v>
      </c>
      <c r="AY441" t="s">
        <v>140</v>
      </c>
      <c r="AZ441" t="s">
        <v>137</v>
      </c>
      <c r="BA441" t="s">
        <v>137</v>
      </c>
      <c r="BB441" t="s">
        <v>361</v>
      </c>
      <c r="BC441" t="s">
        <v>137</v>
      </c>
      <c r="BD441" t="s">
        <v>199</v>
      </c>
      <c r="BE441">
        <v>494</v>
      </c>
      <c r="BF441" t="s">
        <v>137</v>
      </c>
      <c r="BG441" t="s">
        <v>137</v>
      </c>
      <c r="BH441" t="s">
        <v>137</v>
      </c>
      <c r="BI441" t="s">
        <v>134</v>
      </c>
      <c r="BJ441" t="s">
        <v>193</v>
      </c>
      <c r="BK441" t="s">
        <v>137</v>
      </c>
      <c r="BL441" t="s">
        <v>193</v>
      </c>
      <c r="BM441" t="s">
        <v>137</v>
      </c>
      <c r="BN441" t="s">
        <v>417</v>
      </c>
      <c r="BO441" t="s">
        <v>137</v>
      </c>
      <c r="BP441" t="s">
        <v>418</v>
      </c>
      <c r="BQ441" t="s">
        <v>134</v>
      </c>
      <c r="BR441" t="s">
        <v>139</v>
      </c>
      <c r="BS441" t="s">
        <v>145</v>
      </c>
      <c r="BT441" t="s">
        <v>137</v>
      </c>
      <c r="BU441">
        <v>5.4</v>
      </c>
      <c r="BV441" t="s">
        <v>137</v>
      </c>
      <c r="BW441" t="s">
        <v>146</v>
      </c>
      <c r="BX441" t="s">
        <v>147</v>
      </c>
      <c r="BY441" t="s">
        <v>235</v>
      </c>
      <c r="BZ441" t="s">
        <v>137</v>
      </c>
      <c r="CA441" t="s">
        <v>137</v>
      </c>
      <c r="CB441" t="s">
        <v>137</v>
      </c>
      <c r="CG441" t="s">
        <v>137</v>
      </c>
      <c r="CN441" t="s">
        <v>137</v>
      </c>
      <c r="CO441" t="s">
        <v>137</v>
      </c>
      <c r="CP441" t="s">
        <v>210</v>
      </c>
      <c r="CQ441" t="s">
        <v>878</v>
      </c>
      <c r="CR441" t="s">
        <v>165</v>
      </c>
      <c r="CS441" t="s">
        <v>137</v>
      </c>
      <c r="CT441" t="s">
        <v>137</v>
      </c>
      <c r="CU441" t="s">
        <v>137</v>
      </c>
      <c r="CV441" t="s">
        <v>137</v>
      </c>
      <c r="CW441">
        <v>2</v>
      </c>
      <c r="CY441" t="s">
        <v>373</v>
      </c>
      <c r="DB441" t="s">
        <v>162</v>
      </c>
      <c r="DC441" t="s">
        <v>137</v>
      </c>
      <c r="DD441" t="s">
        <v>137</v>
      </c>
      <c r="DG441" t="s">
        <v>137</v>
      </c>
      <c r="DH441" t="s">
        <v>161</v>
      </c>
      <c r="DI441" t="s">
        <v>200</v>
      </c>
      <c r="DJ441" t="s">
        <v>137</v>
      </c>
      <c r="DL441" t="s">
        <v>201</v>
      </c>
      <c r="DN441" t="s">
        <v>137</v>
      </c>
      <c r="DP441" t="s">
        <v>208</v>
      </c>
      <c r="DR441" t="s">
        <v>137</v>
      </c>
      <c r="DS441" t="s">
        <v>137</v>
      </c>
      <c r="DX441" t="s">
        <v>137</v>
      </c>
      <c r="DZ441" t="s">
        <v>137</v>
      </c>
      <c r="ED441" t="s">
        <v>137</v>
      </c>
      <c r="EJ441">
        <f>COUNTBLANK(A441:EI441)</f>
        <v>37</v>
      </c>
    </row>
    <row r="442" spans="1:140" x14ac:dyDescent="0.3">
      <c r="A442">
        <v>431</v>
      </c>
      <c r="B442" t="s">
        <v>407</v>
      </c>
      <c r="C442" t="s">
        <v>1015</v>
      </c>
      <c r="D442" t="s">
        <v>1024</v>
      </c>
      <c r="E442">
        <v>1598</v>
      </c>
      <c r="F442">
        <v>4</v>
      </c>
      <c r="G442">
        <v>4</v>
      </c>
      <c r="H442" t="s">
        <v>153</v>
      </c>
      <c r="I442" t="s">
        <v>124</v>
      </c>
      <c r="J442" t="s">
        <v>154</v>
      </c>
      <c r="K442" t="s">
        <v>125</v>
      </c>
      <c r="L442">
        <v>55</v>
      </c>
      <c r="M442" t="s">
        <v>126</v>
      </c>
      <c r="N442">
        <v>1467</v>
      </c>
      <c r="O442">
        <v>4390</v>
      </c>
      <c r="P442">
        <v>1699</v>
      </c>
      <c r="Q442" t="s">
        <v>336</v>
      </c>
      <c r="R442">
        <v>4</v>
      </c>
      <c r="T442" s="1" t="s">
        <v>128</v>
      </c>
      <c r="U442" t="s">
        <v>1016</v>
      </c>
      <c r="W442" t="s">
        <v>1025</v>
      </c>
      <c r="X442">
        <v>5</v>
      </c>
      <c r="Y442" t="s">
        <v>446</v>
      </c>
      <c r="Z442" t="s">
        <v>156</v>
      </c>
      <c r="AA442" t="s">
        <v>130</v>
      </c>
      <c r="AB442" t="s">
        <v>410</v>
      </c>
      <c r="AC442" t="s">
        <v>411</v>
      </c>
      <c r="AD442" t="s">
        <v>1018</v>
      </c>
      <c r="AE442" t="s">
        <v>1019</v>
      </c>
      <c r="AF442" t="s">
        <v>301</v>
      </c>
      <c r="AG442" t="s">
        <v>301</v>
      </c>
      <c r="AH442" t="s">
        <v>131</v>
      </c>
      <c r="AI442" t="s">
        <v>166</v>
      </c>
      <c r="AK442" t="s">
        <v>133</v>
      </c>
      <c r="AL442" t="s">
        <v>1020</v>
      </c>
      <c r="AM442" t="s">
        <v>1021</v>
      </c>
      <c r="AN442" t="s">
        <v>134</v>
      </c>
      <c r="AO442" t="s">
        <v>135</v>
      </c>
      <c r="AP442" t="s">
        <v>135</v>
      </c>
      <c r="AQ442" t="s">
        <v>137</v>
      </c>
      <c r="AR442">
        <v>5</v>
      </c>
      <c r="AS442" t="s">
        <v>138</v>
      </c>
      <c r="AT442" t="s">
        <v>139</v>
      </c>
      <c r="AU442" t="s">
        <v>1022</v>
      </c>
      <c r="AV442" t="s">
        <v>301</v>
      </c>
      <c r="AX442" t="s">
        <v>137</v>
      </c>
      <c r="AY442" t="s">
        <v>140</v>
      </c>
      <c r="AZ442" t="s">
        <v>137</v>
      </c>
      <c r="BA442" t="s">
        <v>137</v>
      </c>
      <c r="BB442" t="s">
        <v>361</v>
      </c>
      <c r="BD442" t="s">
        <v>202</v>
      </c>
      <c r="BE442">
        <v>494</v>
      </c>
      <c r="BF442" t="s">
        <v>137</v>
      </c>
      <c r="BG442" t="s">
        <v>137</v>
      </c>
      <c r="BH442" t="s">
        <v>137</v>
      </c>
      <c r="BI442" t="s">
        <v>134</v>
      </c>
      <c r="BJ442" t="s">
        <v>193</v>
      </c>
      <c r="BK442" t="s">
        <v>137</v>
      </c>
      <c r="BL442" t="s">
        <v>193</v>
      </c>
      <c r="BM442" t="s">
        <v>137</v>
      </c>
      <c r="BN442" t="s">
        <v>417</v>
      </c>
      <c r="BO442" t="s">
        <v>137</v>
      </c>
      <c r="BP442" t="s">
        <v>418</v>
      </c>
      <c r="BQ442" t="s">
        <v>134</v>
      </c>
      <c r="BR442" t="s">
        <v>139</v>
      </c>
      <c r="BS442" t="s">
        <v>145</v>
      </c>
      <c r="BT442" t="s">
        <v>137</v>
      </c>
      <c r="BU442">
        <v>5.4</v>
      </c>
      <c r="BV442" t="s">
        <v>137</v>
      </c>
      <c r="BW442" t="s">
        <v>146</v>
      </c>
      <c r="BX442" t="s">
        <v>147</v>
      </c>
      <c r="BY442" t="s">
        <v>235</v>
      </c>
      <c r="BZ442" t="s">
        <v>137</v>
      </c>
      <c r="CA442" t="s">
        <v>137</v>
      </c>
      <c r="CB442" t="s">
        <v>137</v>
      </c>
      <c r="CG442" t="s">
        <v>137</v>
      </c>
      <c r="CN442" t="s">
        <v>137</v>
      </c>
      <c r="CO442" t="s">
        <v>137</v>
      </c>
      <c r="CP442" t="s">
        <v>210</v>
      </c>
      <c r="CQ442" t="s">
        <v>878</v>
      </c>
      <c r="CR442" t="s">
        <v>165</v>
      </c>
      <c r="CS442" t="s">
        <v>137</v>
      </c>
      <c r="CU442" t="s">
        <v>137</v>
      </c>
      <c r="CV442" t="s">
        <v>137</v>
      </c>
      <c r="CW442">
        <v>2</v>
      </c>
      <c r="CY442" t="s">
        <v>373</v>
      </c>
      <c r="DB442" t="s">
        <v>177</v>
      </c>
      <c r="DC442" t="s">
        <v>137</v>
      </c>
      <c r="DD442" t="s">
        <v>137</v>
      </c>
      <c r="DJ442" t="s">
        <v>137</v>
      </c>
      <c r="DL442" t="s">
        <v>201</v>
      </c>
      <c r="DN442" t="s">
        <v>137</v>
      </c>
      <c r="DP442" t="s">
        <v>137</v>
      </c>
      <c r="DR442" t="s">
        <v>137</v>
      </c>
      <c r="DS442" t="s">
        <v>137</v>
      </c>
      <c r="DZ442" t="s">
        <v>137</v>
      </c>
      <c r="ED442" t="s">
        <v>137</v>
      </c>
      <c r="EJ442">
        <f>COUNTBLANK(A442:EI442)</f>
        <v>43</v>
      </c>
    </row>
    <row r="443" spans="1:140" x14ac:dyDescent="0.3">
      <c r="A443">
        <v>432</v>
      </c>
      <c r="B443" t="s">
        <v>407</v>
      </c>
      <c r="C443" t="s">
        <v>1015</v>
      </c>
      <c r="D443" t="s">
        <v>1026</v>
      </c>
      <c r="E443">
        <v>1197</v>
      </c>
      <c r="F443">
        <v>4</v>
      </c>
      <c r="G443">
        <v>2</v>
      </c>
      <c r="H443" t="s">
        <v>153</v>
      </c>
      <c r="I443" t="s">
        <v>124</v>
      </c>
      <c r="J443" t="s">
        <v>154</v>
      </c>
      <c r="K443" t="s">
        <v>125</v>
      </c>
      <c r="L443">
        <v>55</v>
      </c>
      <c r="M443" t="s">
        <v>126</v>
      </c>
      <c r="N443">
        <v>1467</v>
      </c>
      <c r="O443">
        <v>4390</v>
      </c>
      <c r="P443">
        <v>1699</v>
      </c>
      <c r="Q443" t="s">
        <v>336</v>
      </c>
      <c r="R443">
        <v>4</v>
      </c>
      <c r="T443" s="1" t="s">
        <v>128</v>
      </c>
      <c r="U443" t="s">
        <v>606</v>
      </c>
      <c r="W443" t="s">
        <v>1027</v>
      </c>
      <c r="X443">
        <v>7</v>
      </c>
      <c r="Y443" t="s">
        <v>446</v>
      </c>
      <c r="Z443" t="s">
        <v>156</v>
      </c>
      <c r="AA443" t="s">
        <v>130</v>
      </c>
      <c r="AB443" t="s">
        <v>410</v>
      </c>
      <c r="AC443" t="s">
        <v>411</v>
      </c>
      <c r="AD443" t="s">
        <v>1018</v>
      </c>
      <c r="AE443" t="s">
        <v>1019</v>
      </c>
      <c r="AF443" t="s">
        <v>301</v>
      </c>
      <c r="AG443" t="s">
        <v>301</v>
      </c>
      <c r="AH443" t="s">
        <v>131</v>
      </c>
      <c r="AI443" t="s">
        <v>166</v>
      </c>
      <c r="AK443" t="s">
        <v>133</v>
      </c>
      <c r="AL443" t="s">
        <v>437</v>
      </c>
      <c r="AM443" t="s">
        <v>438</v>
      </c>
      <c r="AN443" t="s">
        <v>134</v>
      </c>
      <c r="AO443" t="s">
        <v>135</v>
      </c>
      <c r="AP443" t="s">
        <v>135</v>
      </c>
      <c r="AQ443" t="s">
        <v>137</v>
      </c>
      <c r="AR443">
        <v>5</v>
      </c>
      <c r="AS443" t="s">
        <v>396</v>
      </c>
      <c r="AT443" t="s">
        <v>150</v>
      </c>
      <c r="AU443" t="s">
        <v>1022</v>
      </c>
      <c r="AV443" t="s">
        <v>301</v>
      </c>
      <c r="AX443" t="s">
        <v>137</v>
      </c>
      <c r="AY443" t="s">
        <v>140</v>
      </c>
      <c r="AZ443" t="s">
        <v>137</v>
      </c>
      <c r="BA443" t="s">
        <v>137</v>
      </c>
      <c r="BB443" t="s">
        <v>361</v>
      </c>
      <c r="BC443" t="s">
        <v>137</v>
      </c>
      <c r="BD443" t="s">
        <v>199</v>
      </c>
      <c r="BE443">
        <v>494</v>
      </c>
      <c r="BF443" t="s">
        <v>137</v>
      </c>
      <c r="BG443" t="s">
        <v>137</v>
      </c>
      <c r="BH443" t="s">
        <v>137</v>
      </c>
      <c r="BI443" t="s">
        <v>134</v>
      </c>
      <c r="BJ443" t="s">
        <v>193</v>
      </c>
      <c r="BK443" t="s">
        <v>137</v>
      </c>
      <c r="BL443" t="s">
        <v>193</v>
      </c>
      <c r="BM443" t="s">
        <v>137</v>
      </c>
      <c r="BN443" t="s">
        <v>417</v>
      </c>
      <c r="BO443" t="s">
        <v>137</v>
      </c>
      <c r="BP443" t="s">
        <v>418</v>
      </c>
      <c r="BQ443" t="s">
        <v>134</v>
      </c>
      <c r="BR443" t="s">
        <v>139</v>
      </c>
      <c r="BS443" t="s">
        <v>145</v>
      </c>
      <c r="BT443" t="s">
        <v>137</v>
      </c>
      <c r="BU443">
        <v>5.4</v>
      </c>
      <c r="BV443" t="s">
        <v>137</v>
      </c>
      <c r="BW443" t="s">
        <v>146</v>
      </c>
      <c r="BX443" t="s">
        <v>147</v>
      </c>
      <c r="BY443" t="s">
        <v>235</v>
      </c>
      <c r="BZ443" t="s">
        <v>137</v>
      </c>
      <c r="CA443" t="s">
        <v>137</v>
      </c>
      <c r="CG443" t="s">
        <v>137</v>
      </c>
      <c r="CN443" t="s">
        <v>137</v>
      </c>
      <c r="CO443" t="s">
        <v>137</v>
      </c>
      <c r="CP443" t="s">
        <v>210</v>
      </c>
      <c r="CQ443" t="s">
        <v>573</v>
      </c>
      <c r="CR443" t="s">
        <v>165</v>
      </c>
      <c r="CS443" t="s">
        <v>137</v>
      </c>
      <c r="CT443" t="s">
        <v>137</v>
      </c>
      <c r="CU443" t="s">
        <v>137</v>
      </c>
      <c r="CW443">
        <v>2</v>
      </c>
      <c r="CY443" t="s">
        <v>373</v>
      </c>
      <c r="DB443" t="s">
        <v>162</v>
      </c>
      <c r="DC443" t="s">
        <v>137</v>
      </c>
      <c r="DD443" t="s">
        <v>137</v>
      </c>
      <c r="DG443" t="s">
        <v>137</v>
      </c>
      <c r="DH443" t="s">
        <v>161</v>
      </c>
      <c r="DI443" t="s">
        <v>200</v>
      </c>
      <c r="DJ443" t="s">
        <v>137</v>
      </c>
      <c r="DL443" t="s">
        <v>201</v>
      </c>
      <c r="DN443" t="s">
        <v>137</v>
      </c>
      <c r="DP443" t="s">
        <v>208</v>
      </c>
      <c r="DR443" t="s">
        <v>137</v>
      </c>
      <c r="DS443" t="s">
        <v>137</v>
      </c>
      <c r="DX443" t="s">
        <v>137</v>
      </c>
      <c r="DZ443" t="s">
        <v>137</v>
      </c>
      <c r="ED443" t="s">
        <v>137</v>
      </c>
      <c r="EJ443">
        <f>COUNTBLANK(A443:EI443)</f>
        <v>39</v>
      </c>
    </row>
    <row r="444" spans="1:140" x14ac:dyDescent="0.3">
      <c r="A444">
        <v>433</v>
      </c>
      <c r="B444" t="s">
        <v>407</v>
      </c>
      <c r="C444" t="s">
        <v>1015</v>
      </c>
      <c r="D444" t="s">
        <v>1028</v>
      </c>
      <c r="E444">
        <v>1197</v>
      </c>
      <c r="F444">
        <v>4</v>
      </c>
      <c r="G444">
        <v>2</v>
      </c>
      <c r="H444" t="s">
        <v>153</v>
      </c>
      <c r="I444" t="s">
        <v>124</v>
      </c>
      <c r="J444" t="s">
        <v>154</v>
      </c>
      <c r="K444" t="s">
        <v>125</v>
      </c>
      <c r="L444">
        <v>55</v>
      </c>
      <c r="M444" t="s">
        <v>126</v>
      </c>
      <c r="N444">
        <v>1467</v>
      </c>
      <c r="O444">
        <v>4390</v>
      </c>
      <c r="P444">
        <v>1699</v>
      </c>
      <c r="Q444" t="s">
        <v>336</v>
      </c>
      <c r="R444">
        <v>4</v>
      </c>
      <c r="T444" s="1" t="s">
        <v>128</v>
      </c>
      <c r="U444" t="s">
        <v>606</v>
      </c>
      <c r="W444" t="s">
        <v>1029</v>
      </c>
      <c r="X444">
        <v>7</v>
      </c>
      <c r="Y444" t="s">
        <v>446</v>
      </c>
      <c r="Z444" t="s">
        <v>156</v>
      </c>
      <c r="AA444" t="s">
        <v>130</v>
      </c>
      <c r="AB444" t="s">
        <v>410</v>
      </c>
      <c r="AC444" t="s">
        <v>411</v>
      </c>
      <c r="AD444" t="s">
        <v>1018</v>
      </c>
      <c r="AE444" t="s">
        <v>1019</v>
      </c>
      <c r="AF444" t="s">
        <v>301</v>
      </c>
      <c r="AG444" t="s">
        <v>301</v>
      </c>
      <c r="AH444" t="s">
        <v>131</v>
      </c>
      <c r="AI444" t="s">
        <v>166</v>
      </c>
      <c r="AK444" t="s">
        <v>133</v>
      </c>
      <c r="AL444" t="s">
        <v>437</v>
      </c>
      <c r="AM444" t="s">
        <v>438</v>
      </c>
      <c r="AN444" t="s">
        <v>134</v>
      </c>
      <c r="AO444" t="s">
        <v>135</v>
      </c>
      <c r="AP444" t="s">
        <v>135</v>
      </c>
      <c r="AQ444" t="s">
        <v>137</v>
      </c>
      <c r="AR444">
        <v>5</v>
      </c>
      <c r="AS444" t="s">
        <v>396</v>
      </c>
      <c r="AT444" t="s">
        <v>150</v>
      </c>
      <c r="AU444" t="s">
        <v>1022</v>
      </c>
      <c r="AV444" t="s">
        <v>301</v>
      </c>
      <c r="AX444" t="s">
        <v>137</v>
      </c>
      <c r="AY444" t="s">
        <v>140</v>
      </c>
      <c r="AZ444" t="s">
        <v>137</v>
      </c>
      <c r="BA444" t="s">
        <v>137</v>
      </c>
      <c r="BB444" t="s">
        <v>361</v>
      </c>
      <c r="BC444" t="s">
        <v>137</v>
      </c>
      <c r="BD444" t="s">
        <v>199</v>
      </c>
      <c r="BE444">
        <v>494</v>
      </c>
      <c r="BF444" t="s">
        <v>137</v>
      </c>
      <c r="BG444" t="s">
        <v>137</v>
      </c>
      <c r="BH444" t="s">
        <v>137</v>
      </c>
      <c r="BI444" t="s">
        <v>134</v>
      </c>
      <c r="BJ444" t="s">
        <v>193</v>
      </c>
      <c r="BK444" t="s">
        <v>137</v>
      </c>
      <c r="BL444" t="s">
        <v>193</v>
      </c>
      <c r="BM444" t="s">
        <v>137</v>
      </c>
      <c r="BN444" t="s">
        <v>417</v>
      </c>
      <c r="BO444" t="s">
        <v>137</v>
      </c>
      <c r="BP444" t="s">
        <v>418</v>
      </c>
      <c r="BQ444" t="s">
        <v>134</v>
      </c>
      <c r="BR444" t="s">
        <v>139</v>
      </c>
      <c r="BS444" t="s">
        <v>145</v>
      </c>
      <c r="BT444" t="s">
        <v>137</v>
      </c>
      <c r="BU444">
        <v>5.4</v>
      </c>
      <c r="BV444" t="s">
        <v>137</v>
      </c>
      <c r="BW444" t="s">
        <v>146</v>
      </c>
      <c r="BX444" t="s">
        <v>147</v>
      </c>
      <c r="BY444" t="s">
        <v>235</v>
      </c>
      <c r="BZ444" t="s">
        <v>137</v>
      </c>
      <c r="CA444" t="s">
        <v>137</v>
      </c>
      <c r="CG444" t="s">
        <v>137</v>
      </c>
      <c r="CN444" t="s">
        <v>137</v>
      </c>
      <c r="CO444" t="s">
        <v>137</v>
      </c>
      <c r="CP444" t="s">
        <v>210</v>
      </c>
      <c r="CQ444" t="s">
        <v>573</v>
      </c>
      <c r="CR444" t="s">
        <v>165</v>
      </c>
      <c r="CS444" t="s">
        <v>137</v>
      </c>
      <c r="CT444" t="s">
        <v>137</v>
      </c>
      <c r="CU444" t="s">
        <v>137</v>
      </c>
      <c r="CW444">
        <v>2</v>
      </c>
      <c r="CY444" t="s">
        <v>496</v>
      </c>
      <c r="DB444" t="s">
        <v>162</v>
      </c>
      <c r="DC444" t="s">
        <v>137</v>
      </c>
      <c r="DD444" t="s">
        <v>137</v>
      </c>
      <c r="DG444" t="s">
        <v>137</v>
      </c>
      <c r="DH444" t="s">
        <v>161</v>
      </c>
      <c r="DI444" t="s">
        <v>200</v>
      </c>
      <c r="DJ444" t="s">
        <v>137</v>
      </c>
      <c r="DL444" t="s">
        <v>201</v>
      </c>
      <c r="DN444" t="s">
        <v>137</v>
      </c>
      <c r="DP444" t="s">
        <v>208</v>
      </c>
      <c r="DR444" t="s">
        <v>137</v>
      </c>
      <c r="DS444" t="s">
        <v>137</v>
      </c>
      <c r="DX444" t="s">
        <v>137</v>
      </c>
      <c r="DZ444" t="s">
        <v>137</v>
      </c>
      <c r="ED444" t="s">
        <v>137</v>
      </c>
      <c r="EJ444">
        <f>COUNTBLANK(A444:EI444)</f>
        <v>39</v>
      </c>
    </row>
    <row r="445" spans="1:140" x14ac:dyDescent="0.3">
      <c r="A445">
        <v>434</v>
      </c>
      <c r="B445" t="s">
        <v>407</v>
      </c>
      <c r="C445" t="s">
        <v>1015</v>
      </c>
      <c r="D445" t="s">
        <v>2215</v>
      </c>
      <c r="E445">
        <v>1498</v>
      </c>
      <c r="F445">
        <v>4</v>
      </c>
      <c r="G445">
        <v>4</v>
      </c>
      <c r="H445" t="s">
        <v>153</v>
      </c>
      <c r="I445" t="s">
        <v>124</v>
      </c>
      <c r="J445" t="s">
        <v>154</v>
      </c>
      <c r="K445" t="s">
        <v>125</v>
      </c>
      <c r="L445">
        <v>55</v>
      </c>
      <c r="M445" t="s">
        <v>296</v>
      </c>
      <c r="N445">
        <v>1467</v>
      </c>
      <c r="O445">
        <v>4390</v>
      </c>
      <c r="P445">
        <v>1699</v>
      </c>
      <c r="Q445" t="s">
        <v>336</v>
      </c>
      <c r="R445">
        <v>4</v>
      </c>
      <c r="T445" s="1" t="s">
        <v>128</v>
      </c>
      <c r="U445" t="s">
        <v>1030</v>
      </c>
      <c r="W445" t="s">
        <v>2216</v>
      </c>
      <c r="X445">
        <v>5</v>
      </c>
      <c r="Y445" t="s">
        <v>446</v>
      </c>
      <c r="Z445" t="s">
        <v>156</v>
      </c>
      <c r="AA445" t="s">
        <v>130</v>
      </c>
      <c r="AB445" t="s">
        <v>410</v>
      </c>
      <c r="AC445" t="s">
        <v>411</v>
      </c>
      <c r="AD445" t="s">
        <v>1018</v>
      </c>
      <c r="AE445" t="s">
        <v>1019</v>
      </c>
      <c r="AF445" t="s">
        <v>2012</v>
      </c>
      <c r="AG445" t="s">
        <v>2012</v>
      </c>
      <c r="AH445" t="s">
        <v>131</v>
      </c>
      <c r="AI445" t="s">
        <v>166</v>
      </c>
      <c r="AL445" t="s">
        <v>1031</v>
      </c>
      <c r="AM445" t="s">
        <v>444</v>
      </c>
      <c r="AN445" t="s">
        <v>134</v>
      </c>
      <c r="AO445" t="s">
        <v>135</v>
      </c>
      <c r="AP445" t="s">
        <v>135</v>
      </c>
      <c r="AQ445" t="s">
        <v>137</v>
      </c>
      <c r="AR445">
        <v>5</v>
      </c>
      <c r="AS445" t="s">
        <v>138</v>
      </c>
      <c r="AT445" t="s">
        <v>139</v>
      </c>
      <c r="AU445" t="s">
        <v>1022</v>
      </c>
      <c r="AV445" t="s">
        <v>2012</v>
      </c>
      <c r="AX445" t="s">
        <v>137</v>
      </c>
      <c r="AY445" t="s">
        <v>136</v>
      </c>
      <c r="BB445" t="s">
        <v>361</v>
      </c>
      <c r="BD445" t="s">
        <v>142</v>
      </c>
      <c r="BE445">
        <v>494</v>
      </c>
      <c r="BG445" t="s">
        <v>137</v>
      </c>
      <c r="BH445" t="s">
        <v>137</v>
      </c>
      <c r="BI445" t="s">
        <v>134</v>
      </c>
      <c r="BJ445" t="s">
        <v>193</v>
      </c>
      <c r="BL445" t="s">
        <v>193</v>
      </c>
      <c r="BM445" t="s">
        <v>137</v>
      </c>
      <c r="BN445" t="s">
        <v>417</v>
      </c>
      <c r="BP445" t="s">
        <v>418</v>
      </c>
      <c r="BQ445" t="s">
        <v>134</v>
      </c>
      <c r="BR445" t="s">
        <v>139</v>
      </c>
      <c r="BS445" t="s">
        <v>145</v>
      </c>
      <c r="BT445" t="s">
        <v>137</v>
      </c>
      <c r="BU445">
        <v>5.4</v>
      </c>
      <c r="BV445" t="s">
        <v>137</v>
      </c>
      <c r="BW445" t="s">
        <v>146</v>
      </c>
      <c r="BX445" t="s">
        <v>147</v>
      </c>
      <c r="BY445" t="s">
        <v>148</v>
      </c>
      <c r="BZ445" t="s">
        <v>137</v>
      </c>
      <c r="CB445" t="s">
        <v>137</v>
      </c>
      <c r="CG445" t="s">
        <v>137</v>
      </c>
      <c r="CO445" t="s">
        <v>137</v>
      </c>
      <c r="CP445" t="s">
        <v>210</v>
      </c>
      <c r="CQ445" t="s">
        <v>1032</v>
      </c>
      <c r="CR445" t="s">
        <v>165</v>
      </c>
      <c r="CS445" t="s">
        <v>137</v>
      </c>
      <c r="CU445" t="s">
        <v>137</v>
      </c>
      <c r="CV445" t="s">
        <v>137</v>
      </c>
      <c r="CW445">
        <v>2</v>
      </c>
      <c r="CY445" t="s">
        <v>373</v>
      </c>
      <c r="DB445" t="s">
        <v>177</v>
      </c>
      <c r="DC445" t="s">
        <v>137</v>
      </c>
      <c r="DL445" t="s">
        <v>201</v>
      </c>
      <c r="DV445" t="s">
        <v>137</v>
      </c>
      <c r="EJ445">
        <f>COUNTBLANK(A445:EI445)</f>
        <v>58</v>
      </c>
    </row>
    <row r="446" spans="1:140" x14ac:dyDescent="0.3">
      <c r="A446">
        <v>435</v>
      </c>
      <c r="B446" t="s">
        <v>407</v>
      </c>
      <c r="C446" t="s">
        <v>1015</v>
      </c>
      <c r="D446" t="s">
        <v>428</v>
      </c>
      <c r="E446">
        <v>1498</v>
      </c>
      <c r="F446">
        <v>4</v>
      </c>
      <c r="G446">
        <v>4</v>
      </c>
      <c r="H446" t="s">
        <v>153</v>
      </c>
      <c r="I446" t="s">
        <v>124</v>
      </c>
      <c r="J446" t="s">
        <v>154</v>
      </c>
      <c r="K446" t="s">
        <v>125</v>
      </c>
      <c r="L446">
        <v>55</v>
      </c>
      <c r="M446" t="s">
        <v>296</v>
      </c>
      <c r="N446">
        <v>1467</v>
      </c>
      <c r="O446">
        <v>4390</v>
      </c>
      <c r="P446">
        <v>1699</v>
      </c>
      <c r="Q446" t="s">
        <v>336</v>
      </c>
      <c r="R446">
        <v>4</v>
      </c>
      <c r="T446" s="1" t="s">
        <v>128</v>
      </c>
      <c r="U446" t="s">
        <v>1030</v>
      </c>
      <c r="W446" t="s">
        <v>1033</v>
      </c>
      <c r="X446">
        <v>5</v>
      </c>
      <c r="Y446" t="s">
        <v>446</v>
      </c>
      <c r="Z446" t="s">
        <v>156</v>
      </c>
      <c r="AA446" t="s">
        <v>130</v>
      </c>
      <c r="AB446" t="s">
        <v>410</v>
      </c>
      <c r="AC446" t="s">
        <v>411</v>
      </c>
      <c r="AD446" t="s">
        <v>1018</v>
      </c>
      <c r="AE446" t="s">
        <v>1019</v>
      </c>
      <c r="AF446" t="s">
        <v>301</v>
      </c>
      <c r="AG446" t="s">
        <v>301</v>
      </c>
      <c r="AH446" t="s">
        <v>131</v>
      </c>
      <c r="AI446" t="s">
        <v>166</v>
      </c>
      <c r="AK446" t="s">
        <v>133</v>
      </c>
      <c r="AL446" t="s">
        <v>1031</v>
      </c>
      <c r="AM446" t="s">
        <v>444</v>
      </c>
      <c r="AN446" t="s">
        <v>134</v>
      </c>
      <c r="AO446" t="s">
        <v>135</v>
      </c>
      <c r="AP446" t="s">
        <v>135</v>
      </c>
      <c r="AQ446" t="s">
        <v>137</v>
      </c>
      <c r="AR446">
        <v>5</v>
      </c>
      <c r="AS446" t="s">
        <v>138</v>
      </c>
      <c r="AT446" t="s">
        <v>139</v>
      </c>
      <c r="AU446" t="s">
        <v>1022</v>
      </c>
      <c r="AV446" t="s">
        <v>301</v>
      </c>
      <c r="AX446" t="s">
        <v>137</v>
      </c>
      <c r="AY446" t="s">
        <v>140</v>
      </c>
      <c r="AZ446" t="s">
        <v>137</v>
      </c>
      <c r="BA446" t="s">
        <v>137</v>
      </c>
      <c r="BB446" t="s">
        <v>361</v>
      </c>
      <c r="BD446" t="s">
        <v>202</v>
      </c>
      <c r="BE446">
        <v>494</v>
      </c>
      <c r="BF446" t="s">
        <v>137</v>
      </c>
      <c r="BG446" t="s">
        <v>137</v>
      </c>
      <c r="BH446" t="s">
        <v>137</v>
      </c>
      <c r="BI446" t="s">
        <v>134</v>
      </c>
      <c r="BJ446" t="s">
        <v>193</v>
      </c>
      <c r="BK446" t="s">
        <v>137</v>
      </c>
      <c r="BL446" t="s">
        <v>193</v>
      </c>
      <c r="BM446" t="s">
        <v>137</v>
      </c>
      <c r="BN446" t="s">
        <v>417</v>
      </c>
      <c r="BO446" t="s">
        <v>137</v>
      </c>
      <c r="BP446" t="s">
        <v>418</v>
      </c>
      <c r="BQ446" t="s">
        <v>134</v>
      </c>
      <c r="BR446" t="s">
        <v>139</v>
      </c>
      <c r="BS446" t="s">
        <v>145</v>
      </c>
      <c r="BT446" t="s">
        <v>137</v>
      </c>
      <c r="BU446">
        <v>5.4</v>
      </c>
      <c r="BV446" t="s">
        <v>137</v>
      </c>
      <c r="BW446" t="s">
        <v>146</v>
      </c>
      <c r="BX446" t="s">
        <v>147</v>
      </c>
      <c r="BY446" t="s">
        <v>235</v>
      </c>
      <c r="BZ446" t="s">
        <v>137</v>
      </c>
      <c r="CA446" t="s">
        <v>137</v>
      </c>
      <c r="CB446" t="s">
        <v>137</v>
      </c>
      <c r="CG446" t="s">
        <v>137</v>
      </c>
      <c r="CN446" t="s">
        <v>137</v>
      </c>
      <c r="CO446" t="s">
        <v>137</v>
      </c>
      <c r="CP446" t="s">
        <v>210</v>
      </c>
      <c r="CQ446" t="s">
        <v>1032</v>
      </c>
      <c r="CR446" t="s">
        <v>211</v>
      </c>
      <c r="CS446" t="s">
        <v>137</v>
      </c>
      <c r="CU446" t="s">
        <v>137</v>
      </c>
      <c r="CV446" t="s">
        <v>137</v>
      </c>
      <c r="CW446">
        <v>2</v>
      </c>
      <c r="CY446" t="s">
        <v>373</v>
      </c>
      <c r="DB446" t="s">
        <v>177</v>
      </c>
      <c r="DC446" t="s">
        <v>137</v>
      </c>
      <c r="DD446" t="s">
        <v>137</v>
      </c>
      <c r="DJ446" t="s">
        <v>137</v>
      </c>
      <c r="DL446" t="s">
        <v>201</v>
      </c>
      <c r="DN446" t="s">
        <v>137</v>
      </c>
      <c r="DP446" t="s">
        <v>137</v>
      </c>
      <c r="DR446" t="s">
        <v>137</v>
      </c>
      <c r="DS446" t="s">
        <v>137</v>
      </c>
      <c r="DV446" t="s">
        <v>137</v>
      </c>
      <c r="DZ446" t="s">
        <v>137</v>
      </c>
      <c r="ED446" t="s">
        <v>137</v>
      </c>
      <c r="EJ446">
        <f>COUNTBLANK(A446:EI446)</f>
        <v>42</v>
      </c>
    </row>
    <row r="447" spans="1:140" x14ac:dyDescent="0.3">
      <c r="A447">
        <v>436</v>
      </c>
      <c r="B447" t="s">
        <v>407</v>
      </c>
      <c r="C447" t="s">
        <v>1015</v>
      </c>
      <c r="D447" t="s">
        <v>1034</v>
      </c>
      <c r="E447">
        <v>1498</v>
      </c>
      <c r="F447">
        <v>4</v>
      </c>
      <c r="G447">
        <v>4</v>
      </c>
      <c r="H447" t="s">
        <v>153</v>
      </c>
      <c r="I447" t="s">
        <v>124</v>
      </c>
      <c r="J447" t="s">
        <v>168</v>
      </c>
      <c r="K447" t="s">
        <v>125</v>
      </c>
      <c r="L447">
        <v>55</v>
      </c>
      <c r="M447" t="s">
        <v>296</v>
      </c>
      <c r="N447">
        <v>1467</v>
      </c>
      <c r="O447">
        <v>4390</v>
      </c>
      <c r="P447">
        <v>1699</v>
      </c>
      <c r="Q447" t="s">
        <v>336</v>
      </c>
      <c r="R447">
        <v>4</v>
      </c>
      <c r="T447" s="1" t="s">
        <v>128</v>
      </c>
      <c r="U447" t="s">
        <v>1030</v>
      </c>
      <c r="W447" t="s">
        <v>1035</v>
      </c>
      <c r="X447">
        <v>5</v>
      </c>
      <c r="Y447" t="s">
        <v>446</v>
      </c>
      <c r="Z447" t="s">
        <v>156</v>
      </c>
      <c r="AA447" t="s">
        <v>130</v>
      </c>
      <c r="AB447" t="s">
        <v>410</v>
      </c>
      <c r="AC447" t="s">
        <v>411</v>
      </c>
      <c r="AD447" t="s">
        <v>1018</v>
      </c>
      <c r="AE447" t="s">
        <v>1019</v>
      </c>
      <c r="AF447" t="s">
        <v>301</v>
      </c>
      <c r="AG447" t="s">
        <v>301</v>
      </c>
      <c r="AH447" t="s">
        <v>131</v>
      </c>
      <c r="AI447" t="s">
        <v>166</v>
      </c>
      <c r="AK447" t="s">
        <v>133</v>
      </c>
      <c r="AL447" t="s">
        <v>1031</v>
      </c>
      <c r="AM447" t="s">
        <v>444</v>
      </c>
      <c r="AN447" t="s">
        <v>134</v>
      </c>
      <c r="AO447" t="s">
        <v>135</v>
      </c>
      <c r="AP447" t="s">
        <v>135</v>
      </c>
      <c r="AQ447" t="s">
        <v>137</v>
      </c>
      <c r="AR447">
        <v>5</v>
      </c>
      <c r="AS447" t="s">
        <v>396</v>
      </c>
      <c r="AT447" t="s">
        <v>139</v>
      </c>
      <c r="AU447" t="s">
        <v>1022</v>
      </c>
      <c r="AV447" t="s">
        <v>301</v>
      </c>
      <c r="AX447" t="s">
        <v>137</v>
      </c>
      <c r="AY447" t="s">
        <v>140</v>
      </c>
      <c r="AZ447" t="s">
        <v>137</v>
      </c>
      <c r="BA447" t="s">
        <v>137</v>
      </c>
      <c r="BB447" t="s">
        <v>361</v>
      </c>
      <c r="BC447" t="s">
        <v>137</v>
      </c>
      <c r="BD447" t="s">
        <v>199</v>
      </c>
      <c r="BE447">
        <v>494</v>
      </c>
      <c r="BF447" t="s">
        <v>137</v>
      </c>
      <c r="BG447" t="s">
        <v>137</v>
      </c>
      <c r="BH447" t="s">
        <v>137</v>
      </c>
      <c r="BI447" t="s">
        <v>134</v>
      </c>
      <c r="BJ447" t="s">
        <v>193</v>
      </c>
      <c r="BK447" t="s">
        <v>137</v>
      </c>
      <c r="BL447" t="s">
        <v>193</v>
      </c>
      <c r="BM447" t="s">
        <v>137</v>
      </c>
      <c r="BN447" t="s">
        <v>417</v>
      </c>
      <c r="BO447" t="s">
        <v>137</v>
      </c>
      <c r="BP447" t="s">
        <v>418</v>
      </c>
      <c r="BQ447" t="s">
        <v>134</v>
      </c>
      <c r="BR447" t="s">
        <v>139</v>
      </c>
      <c r="BS447" t="s">
        <v>145</v>
      </c>
      <c r="BT447" t="s">
        <v>137</v>
      </c>
      <c r="BU447">
        <v>5.4</v>
      </c>
      <c r="BV447" t="s">
        <v>137</v>
      </c>
      <c r="BW447" t="s">
        <v>146</v>
      </c>
      <c r="BX447" t="s">
        <v>147</v>
      </c>
      <c r="BY447" t="s">
        <v>235</v>
      </c>
      <c r="BZ447" t="s">
        <v>137</v>
      </c>
      <c r="CA447" t="s">
        <v>137</v>
      </c>
      <c r="CB447" t="s">
        <v>137</v>
      </c>
      <c r="CG447" t="s">
        <v>137</v>
      </c>
      <c r="CN447" t="s">
        <v>137</v>
      </c>
      <c r="CO447" t="s">
        <v>137</v>
      </c>
      <c r="CP447" t="s">
        <v>210</v>
      </c>
      <c r="CQ447" t="s">
        <v>1032</v>
      </c>
      <c r="CR447" t="s">
        <v>165</v>
      </c>
      <c r="CS447" t="s">
        <v>137</v>
      </c>
      <c r="CT447" t="s">
        <v>137</v>
      </c>
      <c r="CU447" t="s">
        <v>137</v>
      </c>
      <c r="CV447" t="s">
        <v>137</v>
      </c>
      <c r="CW447">
        <v>2</v>
      </c>
      <c r="CY447" t="s">
        <v>373</v>
      </c>
      <c r="DB447" t="s">
        <v>162</v>
      </c>
      <c r="DC447" t="s">
        <v>137</v>
      </c>
      <c r="DD447" t="s">
        <v>137</v>
      </c>
      <c r="DG447" t="s">
        <v>137</v>
      </c>
      <c r="DH447" t="s">
        <v>161</v>
      </c>
      <c r="DI447" t="s">
        <v>200</v>
      </c>
      <c r="DJ447" t="s">
        <v>137</v>
      </c>
      <c r="DL447" t="s">
        <v>201</v>
      </c>
      <c r="DN447" t="s">
        <v>137</v>
      </c>
      <c r="DP447" t="s">
        <v>208</v>
      </c>
      <c r="DR447" t="s">
        <v>137</v>
      </c>
      <c r="DS447" t="s">
        <v>137</v>
      </c>
      <c r="DV447" t="s">
        <v>137</v>
      </c>
      <c r="DX447" t="s">
        <v>137</v>
      </c>
      <c r="DZ447" t="s">
        <v>137</v>
      </c>
      <c r="ED447" t="s">
        <v>137</v>
      </c>
      <c r="EJ447">
        <f>COUNTBLANK(A447:EI447)</f>
        <v>36</v>
      </c>
    </row>
    <row r="448" spans="1:140" x14ac:dyDescent="0.3">
      <c r="A448">
        <v>437</v>
      </c>
      <c r="B448" t="s">
        <v>407</v>
      </c>
      <c r="C448" t="s">
        <v>1015</v>
      </c>
      <c r="D448" t="s">
        <v>1036</v>
      </c>
      <c r="E448">
        <v>1498</v>
      </c>
      <c r="F448">
        <v>4</v>
      </c>
      <c r="G448">
        <v>4</v>
      </c>
      <c r="H448" t="s">
        <v>153</v>
      </c>
      <c r="I448" t="s">
        <v>124</v>
      </c>
      <c r="J448" t="s">
        <v>154</v>
      </c>
      <c r="K448" t="s">
        <v>125</v>
      </c>
      <c r="L448">
        <v>55</v>
      </c>
      <c r="M448" t="s">
        <v>296</v>
      </c>
      <c r="N448">
        <v>1467</v>
      </c>
      <c r="O448">
        <v>4390</v>
      </c>
      <c r="P448">
        <v>1699</v>
      </c>
      <c r="Q448" t="s">
        <v>336</v>
      </c>
      <c r="R448">
        <v>4</v>
      </c>
      <c r="T448" s="1" t="s">
        <v>128</v>
      </c>
      <c r="U448" t="s">
        <v>1037</v>
      </c>
      <c r="W448" t="s">
        <v>1035</v>
      </c>
      <c r="X448">
        <v>7</v>
      </c>
      <c r="Y448" t="s">
        <v>446</v>
      </c>
      <c r="Z448" t="s">
        <v>156</v>
      </c>
      <c r="AA448" t="s">
        <v>130</v>
      </c>
      <c r="AB448" t="s">
        <v>410</v>
      </c>
      <c r="AC448" t="s">
        <v>411</v>
      </c>
      <c r="AD448" t="s">
        <v>1018</v>
      </c>
      <c r="AE448" t="s">
        <v>1019</v>
      </c>
      <c r="AF448" t="s">
        <v>301</v>
      </c>
      <c r="AG448" t="s">
        <v>301</v>
      </c>
      <c r="AH448" t="s">
        <v>131</v>
      </c>
      <c r="AI448" t="s">
        <v>166</v>
      </c>
      <c r="AK448" t="s">
        <v>133</v>
      </c>
      <c r="AL448" t="s">
        <v>1031</v>
      </c>
      <c r="AM448" t="s">
        <v>444</v>
      </c>
      <c r="AN448" t="s">
        <v>134</v>
      </c>
      <c r="AO448" t="s">
        <v>135</v>
      </c>
      <c r="AP448" t="s">
        <v>135</v>
      </c>
      <c r="AQ448" t="s">
        <v>137</v>
      </c>
      <c r="AR448">
        <v>5</v>
      </c>
      <c r="AS448" t="s">
        <v>396</v>
      </c>
      <c r="AT448" t="s">
        <v>150</v>
      </c>
      <c r="AU448" t="s">
        <v>1022</v>
      </c>
      <c r="AV448" t="s">
        <v>301</v>
      </c>
      <c r="AX448" t="s">
        <v>137</v>
      </c>
      <c r="AY448" t="s">
        <v>140</v>
      </c>
      <c r="AZ448" t="s">
        <v>137</v>
      </c>
      <c r="BA448" t="s">
        <v>137</v>
      </c>
      <c r="BB448" t="s">
        <v>361</v>
      </c>
      <c r="BC448" t="s">
        <v>137</v>
      </c>
      <c r="BD448" t="s">
        <v>199</v>
      </c>
      <c r="BE448">
        <v>494</v>
      </c>
      <c r="BF448" t="s">
        <v>137</v>
      </c>
      <c r="BG448" t="s">
        <v>137</v>
      </c>
      <c r="BH448" t="s">
        <v>137</v>
      </c>
      <c r="BI448" t="s">
        <v>134</v>
      </c>
      <c r="BJ448" t="s">
        <v>193</v>
      </c>
      <c r="BK448" t="s">
        <v>137</v>
      </c>
      <c r="BL448" t="s">
        <v>193</v>
      </c>
      <c r="BM448" t="s">
        <v>137</v>
      </c>
      <c r="BN448" t="s">
        <v>417</v>
      </c>
      <c r="BO448" t="s">
        <v>137</v>
      </c>
      <c r="BP448" t="s">
        <v>418</v>
      </c>
      <c r="BQ448" t="s">
        <v>134</v>
      </c>
      <c r="BR448" t="s">
        <v>139</v>
      </c>
      <c r="BS448" t="s">
        <v>145</v>
      </c>
      <c r="BT448" t="s">
        <v>137</v>
      </c>
      <c r="BU448">
        <v>5.4</v>
      </c>
      <c r="BV448" t="s">
        <v>137</v>
      </c>
      <c r="BW448" t="s">
        <v>146</v>
      </c>
      <c r="BX448" t="s">
        <v>147</v>
      </c>
      <c r="BY448" t="s">
        <v>235</v>
      </c>
      <c r="BZ448" t="s">
        <v>137</v>
      </c>
      <c r="CA448" t="s">
        <v>137</v>
      </c>
      <c r="CG448" t="s">
        <v>137</v>
      </c>
      <c r="CN448" t="s">
        <v>137</v>
      </c>
      <c r="CO448" t="s">
        <v>137</v>
      </c>
      <c r="CP448" t="s">
        <v>210</v>
      </c>
      <c r="CQ448" t="s">
        <v>1038</v>
      </c>
      <c r="CR448" t="s">
        <v>165</v>
      </c>
      <c r="CS448" t="s">
        <v>137</v>
      </c>
      <c r="CT448" t="s">
        <v>137</v>
      </c>
      <c r="CU448" t="s">
        <v>137</v>
      </c>
      <c r="CW448">
        <v>2</v>
      </c>
      <c r="CY448" t="s">
        <v>373</v>
      </c>
      <c r="DB448" t="s">
        <v>162</v>
      </c>
      <c r="DC448" t="s">
        <v>137</v>
      </c>
      <c r="DD448" t="s">
        <v>137</v>
      </c>
      <c r="DH448" t="s">
        <v>161</v>
      </c>
      <c r="DI448" t="s">
        <v>200</v>
      </c>
      <c r="DJ448" t="s">
        <v>137</v>
      </c>
      <c r="DL448" t="s">
        <v>201</v>
      </c>
      <c r="DN448" t="s">
        <v>137</v>
      </c>
      <c r="DP448" t="s">
        <v>208</v>
      </c>
      <c r="DR448" t="s">
        <v>137</v>
      </c>
      <c r="DS448" t="s">
        <v>137</v>
      </c>
      <c r="DV448" t="s">
        <v>137</v>
      </c>
      <c r="DX448" t="s">
        <v>137</v>
      </c>
      <c r="DZ448" t="s">
        <v>137</v>
      </c>
      <c r="ED448" t="s">
        <v>137</v>
      </c>
      <c r="EJ448">
        <f>COUNTBLANK(A448:EI448)</f>
        <v>39</v>
      </c>
    </row>
    <row r="449" spans="1:140" x14ac:dyDescent="0.3">
      <c r="A449">
        <v>438</v>
      </c>
      <c r="B449" t="s">
        <v>407</v>
      </c>
      <c r="C449" t="s">
        <v>1015</v>
      </c>
      <c r="D449" t="s">
        <v>1039</v>
      </c>
      <c r="E449">
        <v>1498</v>
      </c>
      <c r="F449">
        <v>4</v>
      </c>
      <c r="G449">
        <v>4</v>
      </c>
      <c r="H449" t="s">
        <v>153</v>
      </c>
      <c r="I449" t="s">
        <v>124</v>
      </c>
      <c r="J449" t="s">
        <v>154</v>
      </c>
      <c r="K449" t="s">
        <v>125</v>
      </c>
      <c r="L449">
        <v>55</v>
      </c>
      <c r="M449" t="s">
        <v>296</v>
      </c>
      <c r="N449">
        <v>1467</v>
      </c>
      <c r="O449">
        <v>4390</v>
      </c>
      <c r="P449">
        <v>1699</v>
      </c>
      <c r="Q449" t="s">
        <v>336</v>
      </c>
      <c r="R449">
        <v>4</v>
      </c>
      <c r="T449" s="1" t="s">
        <v>128</v>
      </c>
      <c r="U449" t="s">
        <v>1030</v>
      </c>
      <c r="W449" t="s">
        <v>1035</v>
      </c>
      <c r="X449">
        <v>5</v>
      </c>
      <c r="Y449" t="s">
        <v>446</v>
      </c>
      <c r="Z449" t="s">
        <v>156</v>
      </c>
      <c r="AA449" t="s">
        <v>130</v>
      </c>
      <c r="AB449" t="s">
        <v>1040</v>
      </c>
      <c r="AC449" t="s">
        <v>411</v>
      </c>
      <c r="AD449" t="s">
        <v>1018</v>
      </c>
      <c r="AE449" t="s">
        <v>1019</v>
      </c>
      <c r="AF449" t="s">
        <v>301</v>
      </c>
      <c r="AG449" t="s">
        <v>301</v>
      </c>
      <c r="AH449" t="s">
        <v>131</v>
      </c>
      <c r="AI449" t="s">
        <v>166</v>
      </c>
      <c r="AK449" t="s">
        <v>133</v>
      </c>
      <c r="AL449" t="s">
        <v>1031</v>
      </c>
      <c r="AM449" t="s">
        <v>444</v>
      </c>
      <c r="AN449" t="s">
        <v>134</v>
      </c>
      <c r="AO449" t="s">
        <v>135</v>
      </c>
      <c r="AP449" t="s">
        <v>135</v>
      </c>
      <c r="AQ449" t="s">
        <v>137</v>
      </c>
      <c r="AR449">
        <v>5</v>
      </c>
      <c r="AS449" t="s">
        <v>396</v>
      </c>
      <c r="AT449" t="s">
        <v>150</v>
      </c>
      <c r="AU449" t="s">
        <v>1022</v>
      </c>
      <c r="AV449" t="s">
        <v>301</v>
      </c>
      <c r="AX449" t="s">
        <v>137</v>
      </c>
      <c r="AY449" t="s">
        <v>140</v>
      </c>
      <c r="AZ449" t="s">
        <v>137</v>
      </c>
      <c r="BA449" t="s">
        <v>137</v>
      </c>
      <c r="BB449" t="s">
        <v>361</v>
      </c>
      <c r="BC449" t="s">
        <v>137</v>
      </c>
      <c r="BD449" t="s">
        <v>199</v>
      </c>
      <c r="BE449">
        <v>494</v>
      </c>
      <c r="BF449" t="s">
        <v>137</v>
      </c>
      <c r="BG449" t="s">
        <v>137</v>
      </c>
      <c r="BH449" t="s">
        <v>137</v>
      </c>
      <c r="BI449" t="s">
        <v>134</v>
      </c>
      <c r="BJ449" t="s">
        <v>143</v>
      </c>
      <c r="BK449" t="s">
        <v>137</v>
      </c>
      <c r="BL449" t="s">
        <v>193</v>
      </c>
      <c r="BM449" t="s">
        <v>137</v>
      </c>
      <c r="BN449" t="s">
        <v>417</v>
      </c>
      <c r="BO449" t="s">
        <v>137</v>
      </c>
      <c r="BP449" t="s">
        <v>418</v>
      </c>
      <c r="BQ449" t="s">
        <v>134</v>
      </c>
      <c r="BR449" t="s">
        <v>139</v>
      </c>
      <c r="BS449" t="s">
        <v>145</v>
      </c>
      <c r="BT449" t="s">
        <v>137</v>
      </c>
      <c r="BU449">
        <v>5.4</v>
      </c>
      <c r="BV449" t="s">
        <v>137</v>
      </c>
      <c r="BW449" t="s">
        <v>146</v>
      </c>
      <c r="BX449" t="s">
        <v>147</v>
      </c>
      <c r="BY449" t="s">
        <v>235</v>
      </c>
      <c r="BZ449" t="s">
        <v>137</v>
      </c>
      <c r="CB449" t="s">
        <v>137</v>
      </c>
      <c r="CG449" t="s">
        <v>137</v>
      </c>
      <c r="CK449" t="s">
        <v>137</v>
      </c>
      <c r="CN449" t="s">
        <v>137</v>
      </c>
      <c r="CO449" t="s">
        <v>137</v>
      </c>
      <c r="CP449" t="s">
        <v>210</v>
      </c>
      <c r="CQ449" t="s">
        <v>1032</v>
      </c>
      <c r="CR449" t="s">
        <v>165</v>
      </c>
      <c r="CS449" t="s">
        <v>137</v>
      </c>
      <c r="CT449" t="s">
        <v>137</v>
      </c>
      <c r="CU449" t="s">
        <v>137</v>
      </c>
      <c r="CV449" t="s">
        <v>137</v>
      </c>
      <c r="CW449">
        <v>2</v>
      </c>
      <c r="CY449" t="s">
        <v>496</v>
      </c>
      <c r="DB449" t="s">
        <v>162</v>
      </c>
      <c r="DC449" t="s">
        <v>137</v>
      </c>
      <c r="DD449" t="s">
        <v>137</v>
      </c>
      <c r="DG449" t="s">
        <v>137</v>
      </c>
      <c r="DH449" t="s">
        <v>161</v>
      </c>
      <c r="DI449" t="s">
        <v>200</v>
      </c>
      <c r="DJ449" t="s">
        <v>137</v>
      </c>
      <c r="DL449" t="s">
        <v>201</v>
      </c>
      <c r="DN449" t="s">
        <v>137</v>
      </c>
      <c r="DP449" t="s">
        <v>208</v>
      </c>
      <c r="DQ449" t="s">
        <v>137</v>
      </c>
      <c r="DS449" t="s">
        <v>137</v>
      </c>
      <c r="DX449" t="s">
        <v>137</v>
      </c>
      <c r="DZ449" t="s">
        <v>137</v>
      </c>
      <c r="ED449" t="s">
        <v>137</v>
      </c>
      <c r="EJ449">
        <f>COUNTBLANK(A449:EI449)</f>
        <v>37</v>
      </c>
    </row>
    <row r="450" spans="1:140" x14ac:dyDescent="0.3">
      <c r="A450">
        <v>439</v>
      </c>
      <c r="B450" t="s">
        <v>407</v>
      </c>
      <c r="C450" t="s">
        <v>1015</v>
      </c>
      <c r="D450" t="s">
        <v>1041</v>
      </c>
      <c r="E450">
        <v>1498</v>
      </c>
      <c r="F450">
        <v>4</v>
      </c>
      <c r="G450">
        <v>4</v>
      </c>
      <c r="H450" t="s">
        <v>153</v>
      </c>
      <c r="I450" t="s">
        <v>124</v>
      </c>
      <c r="J450" t="s">
        <v>154</v>
      </c>
      <c r="K450" t="s">
        <v>125</v>
      </c>
      <c r="L450">
        <v>45</v>
      </c>
      <c r="M450" t="s">
        <v>296</v>
      </c>
      <c r="N450">
        <v>1469</v>
      </c>
      <c r="O450">
        <v>3971</v>
      </c>
      <c r="P450">
        <v>1682</v>
      </c>
      <c r="Q450" t="s">
        <v>127</v>
      </c>
      <c r="R450">
        <v>5</v>
      </c>
      <c r="S450">
        <v>19</v>
      </c>
      <c r="T450">
        <v>19</v>
      </c>
      <c r="U450" t="s">
        <v>441</v>
      </c>
      <c r="W450" t="s">
        <v>442</v>
      </c>
      <c r="X450">
        <v>5</v>
      </c>
      <c r="Y450" t="s">
        <v>187</v>
      </c>
      <c r="Z450" t="s">
        <v>156</v>
      </c>
      <c r="AA450" t="s">
        <v>130</v>
      </c>
      <c r="AB450" t="s">
        <v>436</v>
      </c>
      <c r="AC450" t="s">
        <v>411</v>
      </c>
      <c r="AD450" t="s">
        <v>258</v>
      </c>
      <c r="AE450" t="s">
        <v>412</v>
      </c>
      <c r="AF450" t="s">
        <v>301</v>
      </c>
      <c r="AG450" t="s">
        <v>301</v>
      </c>
      <c r="AH450" t="s">
        <v>131</v>
      </c>
      <c r="AI450" t="s">
        <v>166</v>
      </c>
      <c r="AK450" t="s">
        <v>133</v>
      </c>
      <c r="AL450" t="s">
        <v>443</v>
      </c>
      <c r="AM450" t="s">
        <v>444</v>
      </c>
      <c r="AN450" t="s">
        <v>134</v>
      </c>
      <c r="AO450" t="s">
        <v>135</v>
      </c>
      <c r="AP450" t="s">
        <v>135</v>
      </c>
      <c r="AQ450">
        <v>2</v>
      </c>
      <c r="AR450">
        <v>5</v>
      </c>
      <c r="AS450" t="s">
        <v>138</v>
      </c>
      <c r="AT450" t="s">
        <v>139</v>
      </c>
      <c r="AU450" t="s">
        <v>416</v>
      </c>
      <c r="AV450" t="s">
        <v>301</v>
      </c>
      <c r="AX450" t="s">
        <v>137</v>
      </c>
      <c r="AY450" t="s">
        <v>164</v>
      </c>
      <c r="AZ450" t="s">
        <v>137</v>
      </c>
      <c r="BA450" t="s">
        <v>137</v>
      </c>
      <c r="BB450" t="s">
        <v>361</v>
      </c>
      <c r="BC450" t="s">
        <v>137</v>
      </c>
      <c r="BD450" t="s">
        <v>199</v>
      </c>
      <c r="BE450">
        <v>250</v>
      </c>
      <c r="BF450" t="s">
        <v>137</v>
      </c>
      <c r="BG450" t="s">
        <v>137</v>
      </c>
      <c r="BH450" t="s">
        <v>137</v>
      </c>
      <c r="BI450" t="s">
        <v>134</v>
      </c>
      <c r="BJ450" t="s">
        <v>143</v>
      </c>
      <c r="BK450" t="s">
        <v>137</v>
      </c>
      <c r="BL450" t="s">
        <v>143</v>
      </c>
      <c r="BM450" t="s">
        <v>137</v>
      </c>
      <c r="BN450" t="s">
        <v>422</v>
      </c>
      <c r="BO450" t="s">
        <v>137</v>
      </c>
      <c r="BP450" t="s">
        <v>418</v>
      </c>
      <c r="BQ450" t="s">
        <v>134</v>
      </c>
      <c r="BR450" t="s">
        <v>139</v>
      </c>
      <c r="BS450" t="s">
        <v>145</v>
      </c>
      <c r="BT450" t="s">
        <v>137</v>
      </c>
      <c r="BU450">
        <v>4.97</v>
      </c>
      <c r="BV450" t="s">
        <v>137</v>
      </c>
      <c r="BW450" t="s">
        <v>146</v>
      </c>
      <c r="BX450" t="s">
        <v>147</v>
      </c>
      <c r="BY450" t="s">
        <v>235</v>
      </c>
      <c r="BZ450" t="s">
        <v>137</v>
      </c>
      <c r="CG450" t="s">
        <v>137</v>
      </c>
      <c r="CH450" t="s">
        <v>137</v>
      </c>
      <c r="CL450" t="s">
        <v>137</v>
      </c>
      <c r="CN450" t="s">
        <v>137</v>
      </c>
      <c r="CO450" t="s">
        <v>137</v>
      </c>
      <c r="CP450" t="s">
        <v>210</v>
      </c>
      <c r="CQ450" t="s">
        <v>430</v>
      </c>
      <c r="CR450" t="s">
        <v>165</v>
      </c>
      <c r="CS450" t="s">
        <v>137</v>
      </c>
      <c r="CU450" t="s">
        <v>137</v>
      </c>
      <c r="CW450">
        <v>2</v>
      </c>
      <c r="CY450" t="s">
        <v>373</v>
      </c>
      <c r="DB450" t="s">
        <v>177</v>
      </c>
      <c r="DC450" t="s">
        <v>137</v>
      </c>
      <c r="DD450" t="s">
        <v>137</v>
      </c>
      <c r="DG450" t="s">
        <v>137</v>
      </c>
      <c r="DI450" t="s">
        <v>200</v>
      </c>
      <c r="DJ450" t="s">
        <v>137</v>
      </c>
      <c r="DL450" t="s">
        <v>201</v>
      </c>
      <c r="DQ450" t="s">
        <v>137</v>
      </c>
      <c r="DS450" t="s">
        <v>137</v>
      </c>
      <c r="DV450" t="s">
        <v>137</v>
      </c>
      <c r="DZ450" t="s">
        <v>137</v>
      </c>
      <c r="ED450" t="s">
        <v>137</v>
      </c>
      <c r="EJ450">
        <f>COUNTBLANK(A450:EI450)</f>
        <v>40</v>
      </c>
    </row>
    <row r="451" spans="1:140" x14ac:dyDescent="0.3">
      <c r="A451">
        <v>440</v>
      </c>
      <c r="B451" t="s">
        <v>407</v>
      </c>
      <c r="C451" t="s">
        <v>1015</v>
      </c>
      <c r="D451" t="s">
        <v>1042</v>
      </c>
      <c r="E451">
        <v>1197</v>
      </c>
      <c r="F451">
        <v>4</v>
      </c>
      <c r="G451">
        <v>4</v>
      </c>
      <c r="H451" t="s">
        <v>153</v>
      </c>
      <c r="I451" t="s">
        <v>124</v>
      </c>
      <c r="J451" t="s">
        <v>154</v>
      </c>
      <c r="K451" t="s">
        <v>125</v>
      </c>
      <c r="L451">
        <v>45</v>
      </c>
      <c r="M451" t="s">
        <v>126</v>
      </c>
      <c r="N451">
        <v>1469</v>
      </c>
      <c r="O451">
        <v>3971</v>
      </c>
      <c r="P451">
        <v>1682</v>
      </c>
      <c r="Q451" t="s">
        <v>127</v>
      </c>
      <c r="R451">
        <v>5</v>
      </c>
      <c r="S451">
        <v>17</v>
      </c>
      <c r="T451">
        <v>17</v>
      </c>
      <c r="U451" t="s">
        <v>434</v>
      </c>
      <c r="W451" t="s">
        <v>435</v>
      </c>
      <c r="X451">
        <v>7</v>
      </c>
      <c r="Y451" t="s">
        <v>187</v>
      </c>
      <c r="Z451" t="s">
        <v>156</v>
      </c>
      <c r="AA451" t="s">
        <v>130</v>
      </c>
      <c r="AB451" t="s">
        <v>436</v>
      </c>
      <c r="AC451" t="s">
        <v>411</v>
      </c>
      <c r="AD451" t="s">
        <v>258</v>
      </c>
      <c r="AE451" t="s">
        <v>412</v>
      </c>
      <c r="AF451" t="s">
        <v>301</v>
      </c>
      <c r="AG451" t="s">
        <v>301</v>
      </c>
      <c r="AH451" t="s">
        <v>131</v>
      </c>
      <c r="AI451" t="s">
        <v>166</v>
      </c>
      <c r="AK451" t="s">
        <v>133</v>
      </c>
      <c r="AL451" t="s">
        <v>437</v>
      </c>
      <c r="AM451" t="s">
        <v>438</v>
      </c>
      <c r="AN451" t="s">
        <v>134</v>
      </c>
      <c r="AO451" t="s">
        <v>135</v>
      </c>
      <c r="AP451" t="s">
        <v>135</v>
      </c>
      <c r="AQ451">
        <v>2</v>
      </c>
      <c r="AR451">
        <v>5</v>
      </c>
      <c r="AS451" t="s">
        <v>138</v>
      </c>
      <c r="AT451" t="s">
        <v>150</v>
      </c>
      <c r="AU451" t="s">
        <v>416</v>
      </c>
      <c r="AV451" t="s">
        <v>301</v>
      </c>
      <c r="AX451" t="s">
        <v>137</v>
      </c>
      <c r="AY451" t="s">
        <v>164</v>
      </c>
      <c r="AZ451" t="s">
        <v>137</v>
      </c>
      <c r="BA451" t="s">
        <v>137</v>
      </c>
      <c r="BB451" t="s">
        <v>361</v>
      </c>
      <c r="BC451" t="s">
        <v>137</v>
      </c>
      <c r="BD451" t="s">
        <v>202</v>
      </c>
      <c r="BE451">
        <v>280</v>
      </c>
      <c r="BF451" t="s">
        <v>137</v>
      </c>
      <c r="BG451" t="s">
        <v>137</v>
      </c>
      <c r="BH451" t="s">
        <v>137</v>
      </c>
      <c r="BI451" t="s">
        <v>134</v>
      </c>
      <c r="BJ451" t="s">
        <v>143</v>
      </c>
      <c r="BK451" t="s">
        <v>137</v>
      </c>
      <c r="BL451" t="s">
        <v>143</v>
      </c>
      <c r="BM451" t="s">
        <v>137</v>
      </c>
      <c r="BN451" t="s">
        <v>417</v>
      </c>
      <c r="BO451" t="s">
        <v>137</v>
      </c>
      <c r="BP451" t="s">
        <v>418</v>
      </c>
      <c r="BQ451" t="s">
        <v>134</v>
      </c>
      <c r="BR451" t="s">
        <v>139</v>
      </c>
      <c r="BS451" t="s">
        <v>145</v>
      </c>
      <c r="BT451" t="s">
        <v>137</v>
      </c>
      <c r="BU451">
        <v>4.97</v>
      </c>
      <c r="BV451" t="s">
        <v>137</v>
      </c>
      <c r="BW451" t="s">
        <v>146</v>
      </c>
      <c r="BX451" t="s">
        <v>147</v>
      </c>
      <c r="BY451" t="s">
        <v>235</v>
      </c>
      <c r="BZ451" t="s">
        <v>137</v>
      </c>
      <c r="CA451" t="s">
        <v>137</v>
      </c>
      <c r="CB451" t="s">
        <v>137</v>
      </c>
      <c r="CE451" t="s">
        <v>137</v>
      </c>
      <c r="CF451" t="s">
        <v>1880</v>
      </c>
      <c r="CG451" t="s">
        <v>137</v>
      </c>
      <c r="CH451" t="s">
        <v>137</v>
      </c>
      <c r="CL451" t="s">
        <v>137</v>
      </c>
      <c r="CN451" t="s">
        <v>137</v>
      </c>
      <c r="CO451" t="s">
        <v>137</v>
      </c>
      <c r="CP451" t="s">
        <v>210</v>
      </c>
      <c r="CQ451" t="s">
        <v>439</v>
      </c>
      <c r="CR451" t="s">
        <v>165</v>
      </c>
      <c r="CS451" t="s">
        <v>137</v>
      </c>
      <c r="CT451" t="s">
        <v>137</v>
      </c>
      <c r="CU451" t="s">
        <v>137</v>
      </c>
      <c r="CV451" t="s">
        <v>137</v>
      </c>
      <c r="CW451">
        <v>2</v>
      </c>
      <c r="CY451" t="s">
        <v>373</v>
      </c>
      <c r="DB451" t="s">
        <v>177</v>
      </c>
      <c r="DC451" t="s">
        <v>137</v>
      </c>
      <c r="DD451" t="s">
        <v>137</v>
      </c>
      <c r="DG451" t="s">
        <v>137</v>
      </c>
      <c r="DI451" t="s">
        <v>200</v>
      </c>
      <c r="DJ451" t="s">
        <v>137</v>
      </c>
      <c r="DL451" t="s">
        <v>201</v>
      </c>
      <c r="DR451" t="s">
        <v>137</v>
      </c>
      <c r="DS451" t="s">
        <v>137</v>
      </c>
      <c r="DZ451" t="s">
        <v>137</v>
      </c>
      <c r="ED451" t="s">
        <v>137</v>
      </c>
      <c r="EJ451">
        <f>COUNTBLANK(A451:EI451)</f>
        <v>35</v>
      </c>
    </row>
    <row r="452" spans="1:140" x14ac:dyDescent="0.3">
      <c r="A452">
        <v>441</v>
      </c>
      <c r="B452" t="s">
        <v>526</v>
      </c>
      <c r="C452" t="s">
        <v>2217</v>
      </c>
      <c r="D452" t="s">
        <v>2218</v>
      </c>
      <c r="E452" t="s">
        <v>128</v>
      </c>
      <c r="H452" t="s">
        <v>123</v>
      </c>
      <c r="I452" t="s">
        <v>124</v>
      </c>
      <c r="J452" t="s">
        <v>154</v>
      </c>
      <c r="K452" t="s">
        <v>125</v>
      </c>
      <c r="M452" t="s">
        <v>1043</v>
      </c>
      <c r="N452">
        <v>1585</v>
      </c>
      <c r="O452">
        <v>3390</v>
      </c>
      <c r="P452">
        <v>1575</v>
      </c>
      <c r="Q452" t="s">
        <v>127</v>
      </c>
      <c r="R452">
        <v>4</v>
      </c>
      <c r="S452">
        <v>80</v>
      </c>
      <c r="T452" s="1" t="s">
        <v>128</v>
      </c>
      <c r="W452" t="s">
        <v>2219</v>
      </c>
      <c r="Y452" t="s">
        <v>223</v>
      </c>
      <c r="Z452" t="s">
        <v>156</v>
      </c>
      <c r="AA452" t="s">
        <v>130</v>
      </c>
      <c r="AB452" t="s">
        <v>2220</v>
      </c>
      <c r="AC452" t="s">
        <v>2221</v>
      </c>
      <c r="AF452" t="s">
        <v>2222</v>
      </c>
      <c r="AG452" t="s">
        <v>2222</v>
      </c>
      <c r="AH452" t="s">
        <v>131</v>
      </c>
      <c r="AI452" t="s">
        <v>166</v>
      </c>
      <c r="AK452" t="s">
        <v>133</v>
      </c>
      <c r="AL452" t="s">
        <v>2223</v>
      </c>
      <c r="AM452" t="s">
        <v>2224</v>
      </c>
      <c r="AN452" t="s">
        <v>135</v>
      </c>
      <c r="AO452" t="s">
        <v>134</v>
      </c>
      <c r="AP452" t="s">
        <v>134</v>
      </c>
      <c r="AR452">
        <v>4</v>
      </c>
      <c r="AS452" t="s">
        <v>792</v>
      </c>
      <c r="AT452" t="s">
        <v>150</v>
      </c>
      <c r="AU452" t="s">
        <v>2225</v>
      </c>
      <c r="AV452" t="s">
        <v>2226</v>
      </c>
      <c r="AY452" t="s">
        <v>164</v>
      </c>
      <c r="AZ452" t="s">
        <v>137</v>
      </c>
      <c r="BB452" t="s">
        <v>2227</v>
      </c>
      <c r="BD452" t="s">
        <v>252</v>
      </c>
      <c r="BE452">
        <v>135</v>
      </c>
      <c r="BF452" t="s">
        <v>137</v>
      </c>
      <c r="BH452" t="s">
        <v>137</v>
      </c>
      <c r="BI452" t="s">
        <v>134</v>
      </c>
      <c r="BJ452" t="s">
        <v>143</v>
      </c>
      <c r="BK452" t="s">
        <v>137</v>
      </c>
      <c r="BL452" t="s">
        <v>143</v>
      </c>
      <c r="BP452" t="s">
        <v>142</v>
      </c>
      <c r="BR452" t="s">
        <v>150</v>
      </c>
      <c r="BS452" t="s">
        <v>135</v>
      </c>
      <c r="BT452" t="s">
        <v>137</v>
      </c>
      <c r="BU452">
        <v>4.3499999999999996</v>
      </c>
      <c r="BW452" t="s">
        <v>275</v>
      </c>
      <c r="BX452" t="s">
        <v>147</v>
      </c>
      <c r="BY452" t="s">
        <v>148</v>
      </c>
      <c r="CA452" t="s">
        <v>137</v>
      </c>
      <c r="CG452" t="s">
        <v>137</v>
      </c>
      <c r="CK452" t="s">
        <v>137</v>
      </c>
      <c r="CO452" t="s">
        <v>137</v>
      </c>
      <c r="CP452" t="s">
        <v>210</v>
      </c>
      <c r="CQ452" t="s">
        <v>2228</v>
      </c>
      <c r="CS452" t="s">
        <v>137</v>
      </c>
      <c r="CU452" t="s">
        <v>137</v>
      </c>
      <c r="DB452" t="s">
        <v>177</v>
      </c>
      <c r="DD452" t="s">
        <v>137</v>
      </c>
      <c r="DH452" t="s">
        <v>137</v>
      </c>
      <c r="DL452" t="s">
        <v>201</v>
      </c>
      <c r="DM452" t="s">
        <v>137</v>
      </c>
      <c r="DW452" t="s">
        <v>137</v>
      </c>
      <c r="EH452" t="s">
        <v>2229</v>
      </c>
      <c r="EI452" t="s">
        <v>2230</v>
      </c>
      <c r="EJ452">
        <f>COUNTBLANK(A452:EI452)</f>
        <v>68</v>
      </c>
    </row>
    <row r="453" spans="1:140" x14ac:dyDescent="0.3">
      <c r="A453">
        <v>442</v>
      </c>
      <c r="B453" t="s">
        <v>526</v>
      </c>
      <c r="C453" t="s">
        <v>2217</v>
      </c>
      <c r="D453" t="s">
        <v>2231</v>
      </c>
      <c r="E453" t="s">
        <v>128</v>
      </c>
      <c r="H453" t="s">
        <v>123</v>
      </c>
      <c r="I453" t="s">
        <v>124</v>
      </c>
      <c r="J453" t="s">
        <v>154</v>
      </c>
      <c r="K453" t="s">
        <v>125</v>
      </c>
      <c r="M453" t="s">
        <v>1043</v>
      </c>
      <c r="N453">
        <v>1585</v>
      </c>
      <c r="O453">
        <v>3390</v>
      </c>
      <c r="P453">
        <v>1575</v>
      </c>
      <c r="Q453" t="s">
        <v>127</v>
      </c>
      <c r="R453">
        <v>4</v>
      </c>
      <c r="S453">
        <v>80</v>
      </c>
      <c r="T453" s="1" t="s">
        <v>128</v>
      </c>
      <c r="W453" t="s">
        <v>2219</v>
      </c>
      <c r="Y453" t="s">
        <v>223</v>
      </c>
      <c r="Z453" t="s">
        <v>156</v>
      </c>
      <c r="AA453" t="s">
        <v>130</v>
      </c>
      <c r="AB453" t="s">
        <v>2220</v>
      </c>
      <c r="AC453" t="s">
        <v>2221</v>
      </c>
      <c r="AF453" t="s">
        <v>2222</v>
      </c>
      <c r="AG453" t="s">
        <v>2222</v>
      </c>
      <c r="AH453" t="s">
        <v>131</v>
      </c>
      <c r="AI453" t="s">
        <v>166</v>
      </c>
      <c r="AK453" t="s">
        <v>133</v>
      </c>
      <c r="AL453" t="s">
        <v>2223</v>
      </c>
      <c r="AM453" t="s">
        <v>2224</v>
      </c>
      <c r="AN453" t="s">
        <v>135</v>
      </c>
      <c r="AO453" t="s">
        <v>134</v>
      </c>
      <c r="AP453" t="s">
        <v>134</v>
      </c>
      <c r="AR453">
        <v>4</v>
      </c>
      <c r="AS453" t="s">
        <v>138</v>
      </c>
      <c r="AT453" t="s">
        <v>150</v>
      </c>
      <c r="AU453" t="s">
        <v>2225</v>
      </c>
      <c r="AV453" t="s">
        <v>2226</v>
      </c>
      <c r="AY453" t="s">
        <v>164</v>
      </c>
      <c r="AZ453" t="s">
        <v>137</v>
      </c>
      <c r="BB453" t="s">
        <v>2227</v>
      </c>
      <c r="BC453" t="s">
        <v>137</v>
      </c>
      <c r="BD453" t="s">
        <v>252</v>
      </c>
      <c r="BE453">
        <v>135</v>
      </c>
      <c r="BF453" t="s">
        <v>137</v>
      </c>
      <c r="BH453" t="s">
        <v>137</v>
      </c>
      <c r="BI453" t="s">
        <v>134</v>
      </c>
      <c r="BJ453" t="s">
        <v>136</v>
      </c>
      <c r="BK453" t="s">
        <v>137</v>
      </c>
      <c r="BL453" t="s">
        <v>143</v>
      </c>
      <c r="BO453" t="s">
        <v>137</v>
      </c>
      <c r="BP453" t="s">
        <v>142</v>
      </c>
      <c r="BR453" t="s">
        <v>150</v>
      </c>
      <c r="BS453" t="s">
        <v>135</v>
      </c>
      <c r="BT453" t="s">
        <v>137</v>
      </c>
      <c r="BU453">
        <v>4.3499999999999996</v>
      </c>
      <c r="BW453" t="s">
        <v>275</v>
      </c>
      <c r="BX453" t="s">
        <v>147</v>
      </c>
      <c r="BY453" t="s">
        <v>148</v>
      </c>
      <c r="CA453" t="s">
        <v>137</v>
      </c>
      <c r="CG453" t="s">
        <v>137</v>
      </c>
      <c r="CK453" t="s">
        <v>137</v>
      </c>
      <c r="CO453" t="s">
        <v>137</v>
      </c>
      <c r="CP453" t="s">
        <v>210</v>
      </c>
      <c r="CQ453" t="s">
        <v>2228</v>
      </c>
      <c r="CS453" t="s">
        <v>137</v>
      </c>
      <c r="CU453" t="s">
        <v>137</v>
      </c>
      <c r="DB453" t="s">
        <v>162</v>
      </c>
      <c r="DD453" t="s">
        <v>137</v>
      </c>
      <c r="DH453" t="s">
        <v>137</v>
      </c>
      <c r="DL453" t="s">
        <v>201</v>
      </c>
      <c r="DM453" t="s">
        <v>137</v>
      </c>
      <c r="DW453" t="s">
        <v>137</v>
      </c>
      <c r="EH453" t="s">
        <v>2229</v>
      </c>
      <c r="EI453" t="s">
        <v>2230</v>
      </c>
      <c r="EJ453">
        <f>COUNTBLANK(A453:EI453)</f>
        <v>66</v>
      </c>
    </row>
    <row r="454" spans="1:140" x14ac:dyDescent="0.3">
      <c r="A454">
        <v>443</v>
      </c>
      <c r="B454" t="s">
        <v>122</v>
      </c>
      <c r="C454" t="s">
        <v>2232</v>
      </c>
      <c r="D454" t="s">
        <v>2233</v>
      </c>
      <c r="E454" t="s">
        <v>128</v>
      </c>
      <c r="H454" t="s">
        <v>153</v>
      </c>
      <c r="K454" t="s">
        <v>125</v>
      </c>
      <c r="L454">
        <v>35</v>
      </c>
      <c r="M454" t="s">
        <v>1043</v>
      </c>
      <c r="N454">
        <v>1537</v>
      </c>
      <c r="O454">
        <v>3992</v>
      </c>
      <c r="P454">
        <v>1677</v>
      </c>
      <c r="Q454" t="s">
        <v>336</v>
      </c>
      <c r="R454">
        <v>5</v>
      </c>
      <c r="T454" s="1" t="s">
        <v>128</v>
      </c>
      <c r="X454" t="s">
        <v>1881</v>
      </c>
      <c r="Y454" t="s">
        <v>187</v>
      </c>
      <c r="Z454" t="s">
        <v>156</v>
      </c>
      <c r="AA454" t="s">
        <v>130</v>
      </c>
      <c r="AB454" t="s">
        <v>232</v>
      </c>
      <c r="AC454" t="s">
        <v>216</v>
      </c>
      <c r="AF454" t="s">
        <v>225</v>
      </c>
      <c r="AG454" t="s">
        <v>225</v>
      </c>
      <c r="AH454" t="s">
        <v>131</v>
      </c>
      <c r="AI454" t="s">
        <v>166</v>
      </c>
      <c r="AL454" t="s">
        <v>2234</v>
      </c>
      <c r="AM454" t="s">
        <v>2235</v>
      </c>
      <c r="AN454" t="s">
        <v>134</v>
      </c>
      <c r="AO454" t="s">
        <v>137</v>
      </c>
      <c r="AP454" t="s">
        <v>135</v>
      </c>
      <c r="AQ454" t="s">
        <v>137</v>
      </c>
      <c r="AR454">
        <v>5</v>
      </c>
      <c r="AS454" t="s">
        <v>138</v>
      </c>
      <c r="AT454" t="s">
        <v>150</v>
      </c>
      <c r="AU454" t="s">
        <v>390</v>
      </c>
      <c r="AV454" t="s">
        <v>225</v>
      </c>
      <c r="AY454" t="s">
        <v>276</v>
      </c>
      <c r="AZ454" t="s">
        <v>137</v>
      </c>
      <c r="BC454" t="s">
        <v>137</v>
      </c>
      <c r="BD454" t="s">
        <v>139</v>
      </c>
      <c r="BE454">
        <v>255</v>
      </c>
      <c r="BF454" t="s">
        <v>137</v>
      </c>
      <c r="BG454" t="s">
        <v>137</v>
      </c>
      <c r="BH454" t="s">
        <v>137</v>
      </c>
      <c r="BI454" t="s">
        <v>134</v>
      </c>
      <c r="BJ454" t="s">
        <v>143</v>
      </c>
      <c r="BK454" t="s">
        <v>137</v>
      </c>
      <c r="BL454" t="s">
        <v>193</v>
      </c>
      <c r="BM454" t="s">
        <v>137</v>
      </c>
      <c r="BO454" t="s">
        <v>137</v>
      </c>
      <c r="BP454" t="s">
        <v>142</v>
      </c>
      <c r="BQ454" t="s">
        <v>134</v>
      </c>
      <c r="BR454" t="s">
        <v>139</v>
      </c>
      <c r="BS454" t="s">
        <v>145</v>
      </c>
      <c r="BT454" t="s">
        <v>137</v>
      </c>
      <c r="BU454" t="s">
        <v>128</v>
      </c>
      <c r="BV454" t="s">
        <v>137</v>
      </c>
      <c r="BW454" t="s">
        <v>146</v>
      </c>
      <c r="BY454" t="s">
        <v>235</v>
      </c>
      <c r="BZ454" t="s">
        <v>137</v>
      </c>
      <c r="CF454" t="s">
        <v>1951</v>
      </c>
      <c r="CJ454" t="s">
        <v>137</v>
      </c>
      <c r="CK454" t="s">
        <v>137</v>
      </c>
      <c r="CN454" t="s">
        <v>137</v>
      </c>
      <c r="CO454" t="s">
        <v>137</v>
      </c>
      <c r="CR454" t="s">
        <v>165</v>
      </c>
      <c r="CS454" t="s">
        <v>137</v>
      </c>
      <c r="CW454">
        <v>2</v>
      </c>
      <c r="CY454" t="s">
        <v>176</v>
      </c>
      <c r="DB454" t="s">
        <v>177</v>
      </c>
      <c r="DD454" t="s">
        <v>137</v>
      </c>
      <c r="DI454" t="s">
        <v>200</v>
      </c>
      <c r="DJ454" t="s">
        <v>137</v>
      </c>
      <c r="EB454" t="s">
        <v>2236</v>
      </c>
      <c r="EH454" t="s">
        <v>2237</v>
      </c>
      <c r="EI454" t="s">
        <v>2238</v>
      </c>
      <c r="EJ454">
        <f>COUNTBLANK(A454:EI454)</f>
        <v>66</v>
      </c>
    </row>
    <row r="455" spans="1:140" x14ac:dyDescent="0.3">
      <c r="A455">
        <v>444</v>
      </c>
      <c r="B455" t="s">
        <v>122</v>
      </c>
      <c r="C455" t="s">
        <v>2232</v>
      </c>
      <c r="D455" t="s">
        <v>2239</v>
      </c>
      <c r="E455" t="s">
        <v>128</v>
      </c>
      <c r="H455" t="s">
        <v>153</v>
      </c>
      <c r="K455" t="s">
        <v>125</v>
      </c>
      <c r="L455">
        <v>35</v>
      </c>
      <c r="M455" t="s">
        <v>1043</v>
      </c>
      <c r="N455">
        <v>1537</v>
      </c>
      <c r="O455">
        <v>3992</v>
      </c>
      <c r="P455">
        <v>1677</v>
      </c>
      <c r="Q455" t="s">
        <v>336</v>
      </c>
      <c r="R455">
        <v>5</v>
      </c>
      <c r="T455" s="1" t="s">
        <v>128</v>
      </c>
      <c r="X455" t="s">
        <v>1881</v>
      </c>
      <c r="Y455" t="s">
        <v>187</v>
      </c>
      <c r="Z455" t="s">
        <v>156</v>
      </c>
      <c r="AA455" t="s">
        <v>130</v>
      </c>
      <c r="AB455" t="s">
        <v>232</v>
      </c>
      <c r="AC455" t="s">
        <v>216</v>
      </c>
      <c r="AF455" t="s">
        <v>225</v>
      </c>
      <c r="AG455" t="s">
        <v>225</v>
      </c>
      <c r="AH455" t="s">
        <v>131</v>
      </c>
      <c r="AI455" t="s">
        <v>166</v>
      </c>
      <c r="AL455" t="s">
        <v>2234</v>
      </c>
      <c r="AM455" t="s">
        <v>2235</v>
      </c>
      <c r="AN455" t="s">
        <v>134</v>
      </c>
      <c r="AO455" t="s">
        <v>137</v>
      </c>
      <c r="AP455" t="s">
        <v>135</v>
      </c>
      <c r="AQ455" t="s">
        <v>137</v>
      </c>
      <c r="AR455">
        <v>5</v>
      </c>
      <c r="AS455" t="s">
        <v>138</v>
      </c>
      <c r="AT455" t="s">
        <v>150</v>
      </c>
      <c r="AU455" t="s">
        <v>390</v>
      </c>
      <c r="AV455" t="s">
        <v>225</v>
      </c>
      <c r="AY455" t="s">
        <v>276</v>
      </c>
      <c r="AZ455" t="s">
        <v>137</v>
      </c>
      <c r="BC455" t="s">
        <v>137</v>
      </c>
      <c r="BD455" t="s">
        <v>139</v>
      </c>
      <c r="BE455">
        <v>255</v>
      </c>
      <c r="BF455" t="s">
        <v>137</v>
      </c>
      <c r="BG455" t="s">
        <v>137</v>
      </c>
      <c r="BH455" t="s">
        <v>137</v>
      </c>
      <c r="BI455" t="s">
        <v>134</v>
      </c>
      <c r="BJ455" t="s">
        <v>143</v>
      </c>
      <c r="BK455" t="s">
        <v>137</v>
      </c>
      <c r="BL455" t="s">
        <v>193</v>
      </c>
      <c r="BM455" t="s">
        <v>137</v>
      </c>
      <c r="BO455" t="s">
        <v>137</v>
      </c>
      <c r="BP455" t="s">
        <v>142</v>
      </c>
      <c r="BQ455" t="s">
        <v>134</v>
      </c>
      <c r="BR455" t="s">
        <v>139</v>
      </c>
      <c r="BS455" t="s">
        <v>145</v>
      </c>
      <c r="BT455" t="s">
        <v>137</v>
      </c>
      <c r="BU455" t="s">
        <v>128</v>
      </c>
      <c r="BV455" t="s">
        <v>137</v>
      </c>
      <c r="BW455" t="s">
        <v>146</v>
      </c>
      <c r="BY455" t="s">
        <v>235</v>
      </c>
      <c r="BZ455" t="s">
        <v>137</v>
      </c>
      <c r="CF455" t="s">
        <v>1951</v>
      </c>
      <c r="CJ455" t="s">
        <v>137</v>
      </c>
      <c r="CK455" t="s">
        <v>137</v>
      </c>
      <c r="CN455" t="s">
        <v>137</v>
      </c>
      <c r="CO455" t="s">
        <v>137</v>
      </c>
      <c r="CR455" t="s">
        <v>165</v>
      </c>
      <c r="CS455" t="s">
        <v>137</v>
      </c>
      <c r="CW455">
        <v>2</v>
      </c>
      <c r="CY455" t="s">
        <v>176</v>
      </c>
      <c r="DB455" t="s">
        <v>177</v>
      </c>
      <c r="DD455" t="s">
        <v>137</v>
      </c>
      <c r="DI455" t="s">
        <v>200</v>
      </c>
      <c r="DJ455" t="s">
        <v>137</v>
      </c>
      <c r="EB455" t="s">
        <v>2236</v>
      </c>
      <c r="EH455" t="s">
        <v>2237</v>
      </c>
      <c r="EI455" t="s">
        <v>2238</v>
      </c>
      <c r="EJ455">
        <f>COUNTBLANK(A455:EI455)</f>
        <v>66</v>
      </c>
    </row>
    <row r="456" spans="1:140" x14ac:dyDescent="0.3">
      <c r="A456">
        <v>445</v>
      </c>
      <c r="B456" t="s">
        <v>122</v>
      </c>
      <c r="C456" t="s">
        <v>2232</v>
      </c>
      <c r="D456" t="s">
        <v>2240</v>
      </c>
      <c r="E456" t="s">
        <v>128</v>
      </c>
      <c r="H456" t="s">
        <v>153</v>
      </c>
      <c r="K456" t="s">
        <v>125</v>
      </c>
      <c r="L456">
        <v>35</v>
      </c>
      <c r="M456" t="s">
        <v>1043</v>
      </c>
      <c r="N456">
        <v>1537</v>
      </c>
      <c r="O456">
        <v>3992</v>
      </c>
      <c r="P456">
        <v>1677</v>
      </c>
      <c r="Q456" t="s">
        <v>336</v>
      </c>
      <c r="R456">
        <v>5</v>
      </c>
      <c r="T456" s="1" t="s">
        <v>128</v>
      </c>
      <c r="X456" t="s">
        <v>1881</v>
      </c>
      <c r="Y456" t="s">
        <v>187</v>
      </c>
      <c r="Z456" t="s">
        <v>156</v>
      </c>
      <c r="AA456" t="s">
        <v>130</v>
      </c>
      <c r="AB456" t="s">
        <v>232</v>
      </c>
      <c r="AC456" t="s">
        <v>216</v>
      </c>
      <c r="AF456" t="s">
        <v>225</v>
      </c>
      <c r="AG456" t="s">
        <v>225</v>
      </c>
      <c r="AH456" t="s">
        <v>131</v>
      </c>
      <c r="AI456" t="s">
        <v>132</v>
      </c>
      <c r="AL456" t="s">
        <v>2234</v>
      </c>
      <c r="AM456" t="s">
        <v>2235</v>
      </c>
      <c r="AN456" t="s">
        <v>134</v>
      </c>
      <c r="AO456" t="s">
        <v>137</v>
      </c>
      <c r="AP456" t="s">
        <v>135</v>
      </c>
      <c r="AQ456" t="s">
        <v>137</v>
      </c>
      <c r="AR456">
        <v>5</v>
      </c>
      <c r="AS456" t="s">
        <v>138</v>
      </c>
      <c r="AT456" t="s">
        <v>150</v>
      </c>
      <c r="AU456" t="s">
        <v>390</v>
      </c>
      <c r="AV456" t="s">
        <v>225</v>
      </c>
      <c r="AY456" t="s">
        <v>136</v>
      </c>
      <c r="AZ456" t="s">
        <v>137</v>
      </c>
      <c r="BC456" t="s">
        <v>137</v>
      </c>
      <c r="BD456" t="s">
        <v>139</v>
      </c>
      <c r="BE456">
        <v>255</v>
      </c>
      <c r="BF456" t="s">
        <v>137</v>
      </c>
      <c r="BG456" t="s">
        <v>137</v>
      </c>
      <c r="BH456" t="s">
        <v>137</v>
      </c>
      <c r="BI456" t="s">
        <v>134</v>
      </c>
      <c r="BJ456" t="s">
        <v>143</v>
      </c>
      <c r="BK456" t="s">
        <v>137</v>
      </c>
      <c r="BL456" t="s">
        <v>193</v>
      </c>
      <c r="BM456" t="s">
        <v>137</v>
      </c>
      <c r="BO456" t="s">
        <v>137</v>
      </c>
      <c r="BP456" t="s">
        <v>142</v>
      </c>
      <c r="BQ456" t="s">
        <v>134</v>
      </c>
      <c r="BR456" t="s">
        <v>139</v>
      </c>
      <c r="BS456" t="s">
        <v>145</v>
      </c>
      <c r="BT456" t="s">
        <v>137</v>
      </c>
      <c r="BU456" t="s">
        <v>128</v>
      </c>
      <c r="BV456" t="s">
        <v>137</v>
      </c>
      <c r="BW456" t="s">
        <v>146</v>
      </c>
      <c r="BY456" t="s">
        <v>235</v>
      </c>
      <c r="BZ456" t="s">
        <v>137</v>
      </c>
      <c r="CF456" t="s">
        <v>1951</v>
      </c>
      <c r="CJ456" t="s">
        <v>137</v>
      </c>
      <c r="CK456" t="s">
        <v>137</v>
      </c>
      <c r="CN456" t="s">
        <v>137</v>
      </c>
      <c r="CO456" t="s">
        <v>137</v>
      </c>
      <c r="CR456" t="s">
        <v>160</v>
      </c>
      <c r="CS456" t="s">
        <v>137</v>
      </c>
      <c r="CW456">
        <v>1</v>
      </c>
      <c r="CY456" t="s">
        <v>176</v>
      </c>
      <c r="DB456" t="s">
        <v>177</v>
      </c>
      <c r="DD456" t="s">
        <v>137</v>
      </c>
      <c r="DI456" t="s">
        <v>200</v>
      </c>
      <c r="DJ456" t="s">
        <v>137</v>
      </c>
      <c r="EB456" t="s">
        <v>2236</v>
      </c>
      <c r="EH456" t="s">
        <v>2237</v>
      </c>
      <c r="EI456" t="s">
        <v>2238</v>
      </c>
      <c r="EJ456">
        <f>COUNTBLANK(A456:EI456)</f>
        <v>66</v>
      </c>
    </row>
    <row r="457" spans="1:140" x14ac:dyDescent="0.3">
      <c r="A457">
        <v>446</v>
      </c>
      <c r="B457" t="s">
        <v>526</v>
      </c>
      <c r="C457" t="s">
        <v>2241</v>
      </c>
      <c r="D457" t="s">
        <v>2242</v>
      </c>
      <c r="E457">
        <v>2498</v>
      </c>
      <c r="F457">
        <v>4</v>
      </c>
      <c r="G457">
        <v>4</v>
      </c>
      <c r="H457" t="s">
        <v>559</v>
      </c>
      <c r="I457" t="s">
        <v>124</v>
      </c>
      <c r="J457" t="s">
        <v>154</v>
      </c>
      <c r="K457" t="s">
        <v>125</v>
      </c>
      <c r="L457">
        <v>60</v>
      </c>
      <c r="M457" t="s">
        <v>296</v>
      </c>
      <c r="N457">
        <v>1930</v>
      </c>
      <c r="O457">
        <v>3920</v>
      </c>
      <c r="P457">
        <v>1726</v>
      </c>
      <c r="Q457" t="s">
        <v>560</v>
      </c>
      <c r="R457">
        <v>3</v>
      </c>
      <c r="T457" s="1" t="s">
        <v>128</v>
      </c>
      <c r="U457" t="s">
        <v>665</v>
      </c>
      <c r="W457" t="s">
        <v>1032</v>
      </c>
      <c r="X457">
        <v>5</v>
      </c>
      <c r="Y457" t="s">
        <v>815</v>
      </c>
      <c r="Z457" t="s">
        <v>156</v>
      </c>
      <c r="AA457" t="s">
        <v>130</v>
      </c>
      <c r="AB457" t="s">
        <v>2243</v>
      </c>
      <c r="AC457" t="s">
        <v>2244</v>
      </c>
      <c r="AD457" t="s">
        <v>2245</v>
      </c>
      <c r="AE457" t="s">
        <v>2246</v>
      </c>
      <c r="AF457" t="s">
        <v>1044</v>
      </c>
      <c r="AG457" t="s">
        <v>1044</v>
      </c>
      <c r="AH457" t="s">
        <v>131</v>
      </c>
      <c r="AL457" t="s">
        <v>2247</v>
      </c>
      <c r="AM457" t="s">
        <v>2248</v>
      </c>
      <c r="AO457" t="s">
        <v>135</v>
      </c>
      <c r="AQ457">
        <v>1</v>
      </c>
      <c r="AR457">
        <v>6</v>
      </c>
      <c r="AS457" t="s">
        <v>138</v>
      </c>
      <c r="AT457" t="s">
        <v>139</v>
      </c>
      <c r="AU457" t="s">
        <v>1989</v>
      </c>
      <c r="AV457" t="s">
        <v>1044</v>
      </c>
      <c r="AZ457" t="s">
        <v>137</v>
      </c>
      <c r="BB457" t="s">
        <v>2249</v>
      </c>
      <c r="BD457" t="s">
        <v>139</v>
      </c>
      <c r="BE457">
        <v>600</v>
      </c>
      <c r="BJ457" t="s">
        <v>193</v>
      </c>
      <c r="BN457" t="s">
        <v>2249</v>
      </c>
      <c r="BP457" t="s">
        <v>142</v>
      </c>
      <c r="BQ457" t="s">
        <v>135</v>
      </c>
      <c r="BR457" t="s">
        <v>139</v>
      </c>
      <c r="BS457" t="s">
        <v>135</v>
      </c>
      <c r="BT457" t="s">
        <v>137</v>
      </c>
      <c r="BU457">
        <v>5.75</v>
      </c>
      <c r="BV457" t="s">
        <v>137</v>
      </c>
      <c r="BW457" t="s">
        <v>146</v>
      </c>
      <c r="BY457" t="s">
        <v>148</v>
      </c>
      <c r="BZ457" t="s">
        <v>137</v>
      </c>
      <c r="CG457" t="s">
        <v>137</v>
      </c>
      <c r="DS457" t="s">
        <v>137</v>
      </c>
      <c r="DV457" t="s">
        <v>137</v>
      </c>
      <c r="EJ457">
        <f>COUNTBLANK(A457:EI457)</f>
        <v>80</v>
      </c>
    </row>
    <row r="458" spans="1:140" x14ac:dyDescent="0.3">
      <c r="A458">
        <v>447</v>
      </c>
      <c r="B458" t="s">
        <v>526</v>
      </c>
      <c r="C458" t="s">
        <v>2241</v>
      </c>
      <c r="D458" t="s">
        <v>2250</v>
      </c>
      <c r="E458">
        <v>2498</v>
      </c>
      <c r="F458">
        <v>4</v>
      </c>
      <c r="G458">
        <v>4</v>
      </c>
      <c r="H458" t="s">
        <v>559</v>
      </c>
      <c r="I458" t="s">
        <v>124</v>
      </c>
      <c r="J458" t="s">
        <v>154</v>
      </c>
      <c r="K458" t="s">
        <v>125</v>
      </c>
      <c r="L458">
        <v>60</v>
      </c>
      <c r="M458" t="s">
        <v>296</v>
      </c>
      <c r="N458">
        <v>1930</v>
      </c>
      <c r="O458">
        <v>3920</v>
      </c>
      <c r="P458">
        <v>1726</v>
      </c>
      <c r="Q458" t="s">
        <v>560</v>
      </c>
      <c r="R458">
        <v>3</v>
      </c>
      <c r="T458" s="1" t="s">
        <v>128</v>
      </c>
      <c r="U458" t="s">
        <v>665</v>
      </c>
      <c r="W458" t="s">
        <v>1032</v>
      </c>
      <c r="X458">
        <v>5</v>
      </c>
      <c r="Y458" t="s">
        <v>815</v>
      </c>
      <c r="Z458" t="s">
        <v>156</v>
      </c>
      <c r="AA458" t="s">
        <v>130</v>
      </c>
      <c r="AB458" t="s">
        <v>2243</v>
      </c>
      <c r="AC458" t="s">
        <v>2244</v>
      </c>
      <c r="AD458" t="s">
        <v>2245</v>
      </c>
      <c r="AE458" t="s">
        <v>2246</v>
      </c>
      <c r="AF458" t="s">
        <v>2251</v>
      </c>
      <c r="AG458" t="s">
        <v>2251</v>
      </c>
      <c r="AH458" t="s">
        <v>131</v>
      </c>
      <c r="AL458" t="s">
        <v>2252</v>
      </c>
      <c r="AM458" t="s">
        <v>2248</v>
      </c>
      <c r="AO458" t="s">
        <v>135</v>
      </c>
      <c r="AQ458">
        <v>1</v>
      </c>
      <c r="AR458">
        <v>6</v>
      </c>
      <c r="AS458" t="s">
        <v>396</v>
      </c>
      <c r="AT458" t="s">
        <v>139</v>
      </c>
      <c r="AU458" t="s">
        <v>1989</v>
      </c>
      <c r="AV458" t="s">
        <v>2251</v>
      </c>
      <c r="AX458">
        <v>1</v>
      </c>
      <c r="AY458" t="s">
        <v>140</v>
      </c>
      <c r="AZ458" t="s">
        <v>137</v>
      </c>
      <c r="BB458" t="s">
        <v>2249</v>
      </c>
      <c r="BD458" t="s">
        <v>139</v>
      </c>
      <c r="BE458">
        <v>600</v>
      </c>
      <c r="BF458" t="s">
        <v>137</v>
      </c>
      <c r="BJ458" t="s">
        <v>143</v>
      </c>
      <c r="BM458" t="s">
        <v>137</v>
      </c>
      <c r="BN458" t="s">
        <v>2249</v>
      </c>
      <c r="BO458" t="s">
        <v>137</v>
      </c>
      <c r="BP458" t="s">
        <v>142</v>
      </c>
      <c r="BQ458" t="s">
        <v>135</v>
      </c>
      <c r="BR458" t="s">
        <v>139</v>
      </c>
      <c r="BS458" t="s">
        <v>145</v>
      </c>
      <c r="BT458" t="s">
        <v>137</v>
      </c>
      <c r="BU458">
        <v>5.75</v>
      </c>
      <c r="BV458" t="s">
        <v>137</v>
      </c>
      <c r="BW458" t="s">
        <v>146</v>
      </c>
      <c r="BY458" t="s">
        <v>148</v>
      </c>
      <c r="BZ458" t="s">
        <v>137</v>
      </c>
      <c r="CG458" t="s">
        <v>137</v>
      </c>
      <c r="CN458" t="s">
        <v>137</v>
      </c>
      <c r="CO458" t="s">
        <v>137</v>
      </c>
      <c r="DD458" t="s">
        <v>137</v>
      </c>
      <c r="DS458" t="s">
        <v>137</v>
      </c>
      <c r="DV458" t="s">
        <v>137</v>
      </c>
      <c r="DZ458" t="s">
        <v>137</v>
      </c>
      <c r="EJ458">
        <f>COUNTBLANK(A458:EI458)</f>
        <v>71</v>
      </c>
    </row>
    <row r="459" spans="1:140" x14ac:dyDescent="0.3">
      <c r="A459">
        <v>448</v>
      </c>
      <c r="B459" t="s">
        <v>526</v>
      </c>
      <c r="C459" t="s">
        <v>2241</v>
      </c>
      <c r="D459" t="s">
        <v>2253</v>
      </c>
      <c r="E459">
        <v>2498</v>
      </c>
      <c r="F459">
        <v>4</v>
      </c>
      <c r="G459">
        <v>4</v>
      </c>
      <c r="H459" t="s">
        <v>559</v>
      </c>
      <c r="I459" t="s">
        <v>124</v>
      </c>
      <c r="J459" t="s">
        <v>154</v>
      </c>
      <c r="K459" t="s">
        <v>125</v>
      </c>
      <c r="L459">
        <v>60</v>
      </c>
      <c r="M459" t="s">
        <v>296</v>
      </c>
      <c r="N459">
        <v>1930</v>
      </c>
      <c r="O459">
        <v>3920</v>
      </c>
      <c r="P459">
        <v>1726</v>
      </c>
      <c r="Q459" t="s">
        <v>560</v>
      </c>
      <c r="R459">
        <v>3</v>
      </c>
      <c r="T459" s="1" t="s">
        <v>128</v>
      </c>
      <c r="U459" t="s">
        <v>665</v>
      </c>
      <c r="W459" t="s">
        <v>1032</v>
      </c>
      <c r="X459">
        <v>5</v>
      </c>
      <c r="Y459" t="s">
        <v>815</v>
      </c>
      <c r="Z459" t="s">
        <v>156</v>
      </c>
      <c r="AA459" t="s">
        <v>130</v>
      </c>
      <c r="AB459" t="s">
        <v>2254</v>
      </c>
      <c r="AC459" t="s">
        <v>2255</v>
      </c>
      <c r="AD459" t="s">
        <v>2245</v>
      </c>
      <c r="AE459" t="s">
        <v>2246</v>
      </c>
      <c r="AF459" t="s">
        <v>2251</v>
      </c>
      <c r="AG459" t="s">
        <v>2251</v>
      </c>
      <c r="AH459" t="s">
        <v>131</v>
      </c>
      <c r="AL459" t="s">
        <v>2247</v>
      </c>
      <c r="AM459" t="s">
        <v>2248</v>
      </c>
      <c r="AO459" t="s">
        <v>135</v>
      </c>
      <c r="AQ459">
        <v>1</v>
      </c>
      <c r="AR459">
        <v>6</v>
      </c>
      <c r="AS459" t="s">
        <v>138</v>
      </c>
      <c r="AT459" t="s">
        <v>139</v>
      </c>
      <c r="AU459" t="s">
        <v>1989</v>
      </c>
      <c r="AV459" t="s">
        <v>2251</v>
      </c>
      <c r="AX459">
        <v>1</v>
      </c>
      <c r="BB459" t="s">
        <v>2249</v>
      </c>
      <c r="BD459" t="s">
        <v>139</v>
      </c>
      <c r="BE459">
        <v>600</v>
      </c>
      <c r="BJ459" t="s">
        <v>193</v>
      </c>
      <c r="BM459" t="s">
        <v>137</v>
      </c>
      <c r="BN459" t="s">
        <v>2249</v>
      </c>
      <c r="BP459" t="s">
        <v>142</v>
      </c>
      <c r="BQ459" t="s">
        <v>135</v>
      </c>
      <c r="BR459" t="s">
        <v>139</v>
      </c>
      <c r="BS459" t="s">
        <v>135</v>
      </c>
      <c r="BT459" t="s">
        <v>137</v>
      </c>
      <c r="BU459">
        <v>5.75</v>
      </c>
      <c r="BV459" t="s">
        <v>137</v>
      </c>
      <c r="BW459" t="s">
        <v>146</v>
      </c>
      <c r="BY459" t="s">
        <v>148</v>
      </c>
      <c r="BZ459" t="s">
        <v>137</v>
      </c>
      <c r="CG459" t="s">
        <v>137</v>
      </c>
      <c r="CN459" t="s">
        <v>137</v>
      </c>
      <c r="DV459" t="s">
        <v>137</v>
      </c>
      <c r="EJ459">
        <f>COUNTBLANK(A459:EI459)</f>
        <v>79</v>
      </c>
    </row>
    <row r="460" spans="1:140" x14ac:dyDescent="0.3">
      <c r="A460">
        <v>449</v>
      </c>
      <c r="B460" t="s">
        <v>167</v>
      </c>
      <c r="C460" t="s">
        <v>1045</v>
      </c>
      <c r="D460" t="s">
        <v>1046</v>
      </c>
      <c r="E460">
        <v>1462</v>
      </c>
      <c r="F460">
        <v>4</v>
      </c>
      <c r="G460">
        <v>4</v>
      </c>
      <c r="H460" t="s">
        <v>153</v>
      </c>
      <c r="I460" t="s">
        <v>124</v>
      </c>
      <c r="J460" t="s">
        <v>154</v>
      </c>
      <c r="K460" t="s">
        <v>125</v>
      </c>
      <c r="L460">
        <v>45</v>
      </c>
      <c r="M460" t="s">
        <v>126</v>
      </c>
      <c r="N460">
        <v>1700</v>
      </c>
      <c r="O460">
        <v>4445</v>
      </c>
      <c r="P460">
        <v>1775</v>
      </c>
      <c r="Q460" t="s">
        <v>169</v>
      </c>
      <c r="R460">
        <v>5</v>
      </c>
      <c r="T460" s="1" t="s">
        <v>128</v>
      </c>
      <c r="U460" t="s">
        <v>1047</v>
      </c>
      <c r="W460" t="s">
        <v>1048</v>
      </c>
      <c r="X460">
        <v>5</v>
      </c>
      <c r="Z460" t="s">
        <v>156</v>
      </c>
      <c r="AA460" t="s">
        <v>130</v>
      </c>
      <c r="AB460" t="s">
        <v>382</v>
      </c>
      <c r="AC460" t="s">
        <v>1049</v>
      </c>
      <c r="AF460" t="s">
        <v>279</v>
      </c>
      <c r="AG460" t="s">
        <v>279</v>
      </c>
      <c r="AH460" t="s">
        <v>131</v>
      </c>
      <c r="AI460" t="s">
        <v>166</v>
      </c>
      <c r="AK460" t="s">
        <v>280</v>
      </c>
      <c r="AL460" t="s">
        <v>1050</v>
      </c>
      <c r="AM460" t="s">
        <v>1051</v>
      </c>
      <c r="AN460" t="s">
        <v>134</v>
      </c>
      <c r="AO460" t="s">
        <v>273</v>
      </c>
      <c r="AP460" t="s">
        <v>273</v>
      </c>
      <c r="AQ460">
        <v>2</v>
      </c>
      <c r="AR460">
        <v>6</v>
      </c>
      <c r="AS460" t="s">
        <v>138</v>
      </c>
      <c r="AT460" t="s">
        <v>139</v>
      </c>
      <c r="AU460" t="s">
        <v>1052</v>
      </c>
      <c r="AV460" t="s">
        <v>279</v>
      </c>
      <c r="AW460" t="s">
        <v>137</v>
      </c>
      <c r="AX460">
        <v>2</v>
      </c>
      <c r="AY460" t="s">
        <v>140</v>
      </c>
      <c r="AZ460" t="s">
        <v>137</v>
      </c>
      <c r="BA460" t="s">
        <v>137</v>
      </c>
      <c r="BC460" t="s">
        <v>137</v>
      </c>
      <c r="BD460" t="s">
        <v>139</v>
      </c>
      <c r="BE460">
        <v>209</v>
      </c>
      <c r="BF460" t="s">
        <v>137</v>
      </c>
      <c r="BG460" t="s">
        <v>137</v>
      </c>
      <c r="BH460" t="s">
        <v>137</v>
      </c>
      <c r="BI460" t="s">
        <v>134</v>
      </c>
      <c r="BJ460" t="s">
        <v>193</v>
      </c>
      <c r="BK460" t="s">
        <v>137</v>
      </c>
      <c r="BL460" t="s">
        <v>193</v>
      </c>
      <c r="BM460" t="s">
        <v>137</v>
      </c>
      <c r="BO460" t="s">
        <v>137</v>
      </c>
      <c r="BP460" t="s">
        <v>142</v>
      </c>
      <c r="BQ460" t="s">
        <v>134</v>
      </c>
      <c r="BR460" t="s">
        <v>139</v>
      </c>
      <c r="BS460" t="s">
        <v>145</v>
      </c>
      <c r="BT460" t="s">
        <v>137</v>
      </c>
      <c r="BU460">
        <v>5.2</v>
      </c>
      <c r="BV460" t="s">
        <v>137</v>
      </c>
      <c r="BW460" t="s">
        <v>146</v>
      </c>
      <c r="BY460" t="s">
        <v>235</v>
      </c>
      <c r="BZ460" t="s">
        <v>137</v>
      </c>
      <c r="CB460" t="s">
        <v>137</v>
      </c>
      <c r="CE460" t="s">
        <v>137</v>
      </c>
      <c r="CF460" t="s">
        <v>1880</v>
      </c>
      <c r="CG460" t="s">
        <v>137</v>
      </c>
      <c r="CL460" t="s">
        <v>137</v>
      </c>
      <c r="CM460" t="s">
        <v>137</v>
      </c>
      <c r="CN460" t="s">
        <v>137</v>
      </c>
      <c r="CO460" t="s">
        <v>137</v>
      </c>
      <c r="CP460" t="s">
        <v>210</v>
      </c>
      <c r="CQ460" t="s">
        <v>1053</v>
      </c>
      <c r="CR460" t="s">
        <v>160</v>
      </c>
      <c r="CS460" t="s">
        <v>137</v>
      </c>
      <c r="CT460" t="s">
        <v>137</v>
      </c>
      <c r="CU460" t="s">
        <v>137</v>
      </c>
      <c r="CV460" t="s">
        <v>137</v>
      </c>
      <c r="CW460">
        <v>2</v>
      </c>
      <c r="CX460" t="s">
        <v>2256</v>
      </c>
      <c r="CY460" t="s">
        <v>176</v>
      </c>
      <c r="DB460" t="s">
        <v>162</v>
      </c>
      <c r="DD460" t="s">
        <v>137</v>
      </c>
      <c r="DG460" t="s">
        <v>137</v>
      </c>
      <c r="DH460" t="s">
        <v>161</v>
      </c>
      <c r="DI460" t="s">
        <v>200</v>
      </c>
      <c r="DJ460" t="s">
        <v>137</v>
      </c>
      <c r="DL460" t="s">
        <v>201</v>
      </c>
      <c r="DS460" t="s">
        <v>137</v>
      </c>
      <c r="DV460" t="s">
        <v>137</v>
      </c>
      <c r="DW460" t="s">
        <v>137</v>
      </c>
      <c r="ED460" t="s">
        <v>137</v>
      </c>
      <c r="EJ460">
        <f>COUNTBLANK(A460:EI460)</f>
        <v>42</v>
      </c>
    </row>
    <row r="461" spans="1:140" x14ac:dyDescent="0.3">
      <c r="A461">
        <v>450</v>
      </c>
      <c r="B461" t="s">
        <v>167</v>
      </c>
      <c r="C461" t="s">
        <v>1045</v>
      </c>
      <c r="D461" t="s">
        <v>1054</v>
      </c>
      <c r="E461">
        <v>1462</v>
      </c>
      <c r="F461">
        <v>4</v>
      </c>
      <c r="G461">
        <v>4</v>
      </c>
      <c r="H461" t="s">
        <v>153</v>
      </c>
      <c r="I461" t="s">
        <v>124</v>
      </c>
      <c r="J461" t="s">
        <v>154</v>
      </c>
      <c r="K461" t="s">
        <v>125</v>
      </c>
      <c r="L461">
        <v>45</v>
      </c>
      <c r="M461" t="s">
        <v>126</v>
      </c>
      <c r="N461">
        <v>1700</v>
      </c>
      <c r="O461">
        <v>4445</v>
      </c>
      <c r="P461">
        <v>1775</v>
      </c>
      <c r="Q461" t="s">
        <v>169</v>
      </c>
      <c r="R461">
        <v>5</v>
      </c>
      <c r="T461" s="1" t="s">
        <v>128</v>
      </c>
      <c r="U461" t="s">
        <v>1047</v>
      </c>
      <c r="W461" t="s">
        <v>1048</v>
      </c>
      <c r="X461">
        <v>5</v>
      </c>
      <c r="Z461" t="s">
        <v>156</v>
      </c>
      <c r="AA461" t="s">
        <v>130</v>
      </c>
      <c r="AB461" t="s">
        <v>382</v>
      </c>
      <c r="AC461" t="s">
        <v>1049</v>
      </c>
      <c r="AF461" t="s">
        <v>279</v>
      </c>
      <c r="AG461" t="s">
        <v>279</v>
      </c>
      <c r="AH461" t="s">
        <v>131</v>
      </c>
      <c r="AI461" t="s">
        <v>166</v>
      </c>
      <c r="AK461" t="s">
        <v>280</v>
      </c>
      <c r="AL461" t="s">
        <v>1050</v>
      </c>
      <c r="AM461" t="s">
        <v>1051</v>
      </c>
      <c r="AN461" t="s">
        <v>134</v>
      </c>
      <c r="AO461" t="s">
        <v>273</v>
      </c>
      <c r="AP461" t="s">
        <v>273</v>
      </c>
      <c r="AQ461">
        <v>2</v>
      </c>
      <c r="AR461">
        <v>6</v>
      </c>
      <c r="AS461" t="s">
        <v>138</v>
      </c>
      <c r="AT461" t="s">
        <v>139</v>
      </c>
      <c r="AU461" t="s">
        <v>1052</v>
      </c>
      <c r="AV461" t="s">
        <v>279</v>
      </c>
      <c r="AW461" t="s">
        <v>137</v>
      </c>
      <c r="AX461">
        <v>2</v>
      </c>
      <c r="AY461" t="s">
        <v>140</v>
      </c>
      <c r="AZ461" t="s">
        <v>137</v>
      </c>
      <c r="BA461" t="s">
        <v>137</v>
      </c>
      <c r="BC461" t="s">
        <v>137</v>
      </c>
      <c r="BD461" t="s">
        <v>139</v>
      </c>
      <c r="BE461">
        <v>209</v>
      </c>
      <c r="BF461" t="s">
        <v>137</v>
      </c>
      <c r="BG461" t="s">
        <v>137</v>
      </c>
      <c r="BH461" t="s">
        <v>137</v>
      </c>
      <c r="BI461" t="s">
        <v>134</v>
      </c>
      <c r="BJ461" t="s">
        <v>193</v>
      </c>
      <c r="BK461" t="s">
        <v>137</v>
      </c>
      <c r="BL461" t="s">
        <v>193</v>
      </c>
      <c r="BM461" t="s">
        <v>137</v>
      </c>
      <c r="BO461" t="s">
        <v>137</v>
      </c>
      <c r="BP461" t="s">
        <v>142</v>
      </c>
      <c r="BQ461" t="s">
        <v>134</v>
      </c>
      <c r="BR461" t="s">
        <v>139</v>
      </c>
      <c r="BS461" t="s">
        <v>145</v>
      </c>
      <c r="BT461" t="s">
        <v>137</v>
      </c>
      <c r="BU461">
        <v>5.2</v>
      </c>
      <c r="BV461" t="s">
        <v>137</v>
      </c>
      <c r="BW461" t="s">
        <v>146</v>
      </c>
      <c r="BY461" t="s">
        <v>235</v>
      </c>
      <c r="BZ461" t="s">
        <v>137</v>
      </c>
      <c r="CB461" t="s">
        <v>137</v>
      </c>
      <c r="CE461" t="s">
        <v>137</v>
      </c>
      <c r="CF461" t="s">
        <v>1880</v>
      </c>
      <c r="CG461" t="s">
        <v>137</v>
      </c>
      <c r="CL461" t="s">
        <v>137</v>
      </c>
      <c r="CM461" t="s">
        <v>137</v>
      </c>
      <c r="CN461" t="s">
        <v>137</v>
      </c>
      <c r="CO461" t="s">
        <v>137</v>
      </c>
      <c r="CP461" t="s">
        <v>210</v>
      </c>
      <c r="CQ461" t="s">
        <v>1053</v>
      </c>
      <c r="CR461" t="s">
        <v>160</v>
      </c>
      <c r="CS461" t="s">
        <v>137</v>
      </c>
      <c r="CT461" t="s">
        <v>137</v>
      </c>
      <c r="CU461" t="s">
        <v>137</v>
      </c>
      <c r="CV461" t="s">
        <v>137</v>
      </c>
      <c r="CW461">
        <v>2</v>
      </c>
      <c r="CX461" t="s">
        <v>2256</v>
      </c>
      <c r="CY461" t="s">
        <v>176</v>
      </c>
      <c r="DB461" t="s">
        <v>177</v>
      </c>
      <c r="DD461" t="s">
        <v>137</v>
      </c>
      <c r="DG461" t="s">
        <v>137</v>
      </c>
      <c r="DH461" t="s">
        <v>161</v>
      </c>
      <c r="DI461" t="s">
        <v>200</v>
      </c>
      <c r="DJ461" t="s">
        <v>137</v>
      </c>
      <c r="DL461" t="s">
        <v>201</v>
      </c>
      <c r="DS461" t="s">
        <v>137</v>
      </c>
      <c r="DV461" t="s">
        <v>137</v>
      </c>
      <c r="DW461" t="s">
        <v>137</v>
      </c>
      <c r="ED461" t="s">
        <v>137</v>
      </c>
      <c r="EJ461">
        <f>COUNTBLANK(A461:EI461)</f>
        <v>42</v>
      </c>
    </row>
    <row r="462" spans="1:140" x14ac:dyDescent="0.3">
      <c r="A462">
        <v>451</v>
      </c>
      <c r="B462" t="s">
        <v>167</v>
      </c>
      <c r="C462" t="s">
        <v>1045</v>
      </c>
      <c r="D462" t="s">
        <v>1055</v>
      </c>
      <c r="E462">
        <v>1462</v>
      </c>
      <c r="F462">
        <v>4</v>
      </c>
      <c r="G462">
        <v>4</v>
      </c>
      <c r="H462" t="s">
        <v>153</v>
      </c>
      <c r="I462" t="s">
        <v>124</v>
      </c>
      <c r="J462" t="s">
        <v>154</v>
      </c>
      <c r="K462" t="s">
        <v>125</v>
      </c>
      <c r="L462">
        <v>45</v>
      </c>
      <c r="M462" t="s">
        <v>126</v>
      </c>
      <c r="N462">
        <v>1700</v>
      </c>
      <c r="O462">
        <v>4445</v>
      </c>
      <c r="P462">
        <v>1775</v>
      </c>
      <c r="Q462" t="s">
        <v>169</v>
      </c>
      <c r="R462">
        <v>5</v>
      </c>
      <c r="T462" s="1" t="s">
        <v>128</v>
      </c>
      <c r="U462" t="s">
        <v>1056</v>
      </c>
      <c r="W462" t="s">
        <v>1048</v>
      </c>
      <c r="X462">
        <v>5</v>
      </c>
      <c r="Z462" t="s">
        <v>156</v>
      </c>
      <c r="AA462" t="s">
        <v>130</v>
      </c>
      <c r="AB462" t="s">
        <v>382</v>
      </c>
      <c r="AC462" t="s">
        <v>1049</v>
      </c>
      <c r="AF462" t="s">
        <v>279</v>
      </c>
      <c r="AG462" t="s">
        <v>279</v>
      </c>
      <c r="AH462" t="s">
        <v>131</v>
      </c>
      <c r="AI462" t="s">
        <v>166</v>
      </c>
      <c r="AK462" t="s">
        <v>280</v>
      </c>
      <c r="AL462" t="s">
        <v>1050</v>
      </c>
      <c r="AM462" t="s">
        <v>1051</v>
      </c>
      <c r="AN462" t="s">
        <v>134</v>
      </c>
      <c r="AO462" t="s">
        <v>273</v>
      </c>
      <c r="AP462" t="s">
        <v>273</v>
      </c>
      <c r="AQ462">
        <v>2</v>
      </c>
      <c r="AR462">
        <v>6</v>
      </c>
      <c r="AS462" t="s">
        <v>138</v>
      </c>
      <c r="AT462" t="s">
        <v>150</v>
      </c>
      <c r="AU462" t="s">
        <v>1052</v>
      </c>
      <c r="AV462" t="s">
        <v>279</v>
      </c>
      <c r="AW462" t="s">
        <v>137</v>
      </c>
      <c r="AX462">
        <v>2</v>
      </c>
      <c r="AY462" t="s">
        <v>140</v>
      </c>
      <c r="AZ462" t="s">
        <v>137</v>
      </c>
      <c r="BA462" t="s">
        <v>137</v>
      </c>
      <c r="BC462" t="s">
        <v>137</v>
      </c>
      <c r="BD462" t="s">
        <v>139</v>
      </c>
      <c r="BE462">
        <v>209</v>
      </c>
      <c r="BF462" t="s">
        <v>137</v>
      </c>
      <c r="BG462" t="s">
        <v>137</v>
      </c>
      <c r="BH462" t="s">
        <v>137</v>
      </c>
      <c r="BI462" t="s">
        <v>134</v>
      </c>
      <c r="BJ462" t="s">
        <v>193</v>
      </c>
      <c r="BK462" t="s">
        <v>137</v>
      </c>
      <c r="BL462" t="s">
        <v>193</v>
      </c>
      <c r="BM462" t="s">
        <v>137</v>
      </c>
      <c r="BO462" t="s">
        <v>137</v>
      </c>
      <c r="BP462" t="s">
        <v>142</v>
      </c>
      <c r="BQ462" t="s">
        <v>134</v>
      </c>
      <c r="BR462" t="s">
        <v>139</v>
      </c>
      <c r="BS462" t="s">
        <v>145</v>
      </c>
      <c r="BT462" t="s">
        <v>137</v>
      </c>
      <c r="BU462">
        <v>5.2</v>
      </c>
      <c r="BV462" t="s">
        <v>137</v>
      </c>
      <c r="BW462" t="s">
        <v>146</v>
      </c>
      <c r="BY462" t="s">
        <v>235</v>
      </c>
      <c r="BZ462" t="s">
        <v>137</v>
      </c>
      <c r="CA462" t="s">
        <v>137</v>
      </c>
      <c r="CB462" t="s">
        <v>137</v>
      </c>
      <c r="CE462" t="s">
        <v>137</v>
      </c>
      <c r="CF462" t="s">
        <v>1880</v>
      </c>
      <c r="CG462" t="s">
        <v>137</v>
      </c>
      <c r="CL462" t="s">
        <v>137</v>
      </c>
      <c r="CM462" t="s">
        <v>137</v>
      </c>
      <c r="CN462" t="s">
        <v>137</v>
      </c>
      <c r="CO462" t="s">
        <v>137</v>
      </c>
      <c r="CP462" t="s">
        <v>210</v>
      </c>
      <c r="CQ462" t="s">
        <v>1053</v>
      </c>
      <c r="CR462" t="s">
        <v>160</v>
      </c>
      <c r="CS462" t="s">
        <v>137</v>
      </c>
      <c r="CT462" t="s">
        <v>137</v>
      </c>
      <c r="CU462" t="s">
        <v>137</v>
      </c>
      <c r="CV462" t="s">
        <v>137</v>
      </c>
      <c r="CW462">
        <v>2</v>
      </c>
      <c r="CX462" t="s">
        <v>2256</v>
      </c>
      <c r="CY462" t="s">
        <v>176</v>
      </c>
      <c r="DB462" t="s">
        <v>177</v>
      </c>
      <c r="DD462" t="s">
        <v>137</v>
      </c>
      <c r="DG462" t="s">
        <v>137</v>
      </c>
      <c r="DH462" t="s">
        <v>161</v>
      </c>
      <c r="DI462" t="s">
        <v>200</v>
      </c>
      <c r="DJ462" t="s">
        <v>137</v>
      </c>
      <c r="DK462" t="s">
        <v>137</v>
      </c>
      <c r="DL462" t="s">
        <v>201</v>
      </c>
      <c r="DR462" t="s">
        <v>137</v>
      </c>
      <c r="DS462" t="s">
        <v>137</v>
      </c>
      <c r="DV462" t="s">
        <v>137</v>
      </c>
      <c r="DW462" t="s">
        <v>137</v>
      </c>
      <c r="ED462" t="s">
        <v>137</v>
      </c>
      <c r="EJ462">
        <f>COUNTBLANK(A462:EI462)</f>
        <v>39</v>
      </c>
    </row>
    <row r="463" spans="1:140" x14ac:dyDescent="0.3">
      <c r="A463">
        <v>452</v>
      </c>
      <c r="B463" t="s">
        <v>167</v>
      </c>
      <c r="C463" t="s">
        <v>1045</v>
      </c>
      <c r="D463" t="s">
        <v>1057</v>
      </c>
      <c r="E463">
        <v>1462</v>
      </c>
      <c r="F463">
        <v>4</v>
      </c>
      <c r="G463">
        <v>4</v>
      </c>
      <c r="H463" t="s">
        <v>153</v>
      </c>
      <c r="I463" t="s">
        <v>124</v>
      </c>
      <c r="J463" t="s">
        <v>154</v>
      </c>
      <c r="K463" t="s">
        <v>125</v>
      </c>
      <c r="L463">
        <v>45</v>
      </c>
      <c r="M463" t="s">
        <v>126</v>
      </c>
      <c r="N463">
        <v>1700</v>
      </c>
      <c r="O463">
        <v>4445</v>
      </c>
      <c r="P463">
        <v>1775</v>
      </c>
      <c r="Q463" t="s">
        <v>169</v>
      </c>
      <c r="R463">
        <v>5</v>
      </c>
      <c r="T463" s="1" t="s">
        <v>128</v>
      </c>
      <c r="U463" t="s">
        <v>1056</v>
      </c>
      <c r="W463" t="s">
        <v>1048</v>
      </c>
      <c r="X463">
        <v>5</v>
      </c>
      <c r="Z463" t="s">
        <v>156</v>
      </c>
      <c r="AA463" t="s">
        <v>130</v>
      </c>
      <c r="AB463" t="s">
        <v>382</v>
      </c>
      <c r="AC463" t="s">
        <v>1049</v>
      </c>
      <c r="AF463" t="s">
        <v>279</v>
      </c>
      <c r="AG463" t="s">
        <v>279</v>
      </c>
      <c r="AH463" t="s">
        <v>131</v>
      </c>
      <c r="AI463" t="s">
        <v>166</v>
      </c>
      <c r="AK463" t="s">
        <v>280</v>
      </c>
      <c r="AL463" t="s">
        <v>1050</v>
      </c>
      <c r="AM463" t="s">
        <v>1051</v>
      </c>
      <c r="AN463" t="s">
        <v>134</v>
      </c>
      <c r="AO463" t="s">
        <v>273</v>
      </c>
      <c r="AP463" t="s">
        <v>273</v>
      </c>
      <c r="AQ463">
        <v>2</v>
      </c>
      <c r="AR463">
        <v>6</v>
      </c>
      <c r="AS463" t="s">
        <v>138</v>
      </c>
      <c r="AT463" t="s">
        <v>150</v>
      </c>
      <c r="AU463" t="s">
        <v>1052</v>
      </c>
      <c r="AV463" t="s">
        <v>279</v>
      </c>
      <c r="AW463" t="s">
        <v>137</v>
      </c>
      <c r="AX463">
        <v>2</v>
      </c>
      <c r="AY463" t="s">
        <v>140</v>
      </c>
      <c r="AZ463" t="s">
        <v>137</v>
      </c>
      <c r="BA463" t="s">
        <v>137</v>
      </c>
      <c r="BC463" t="s">
        <v>137</v>
      </c>
      <c r="BD463" t="s">
        <v>139</v>
      </c>
      <c r="BE463">
        <v>209</v>
      </c>
      <c r="BF463" t="s">
        <v>137</v>
      </c>
      <c r="BG463" t="s">
        <v>137</v>
      </c>
      <c r="BH463" t="s">
        <v>137</v>
      </c>
      <c r="BI463" t="s">
        <v>134</v>
      </c>
      <c r="BJ463" t="s">
        <v>193</v>
      </c>
      <c r="BK463" t="s">
        <v>137</v>
      </c>
      <c r="BL463" t="s">
        <v>193</v>
      </c>
      <c r="BM463" t="s">
        <v>137</v>
      </c>
      <c r="BO463" t="s">
        <v>137</v>
      </c>
      <c r="BP463" t="s">
        <v>142</v>
      </c>
      <c r="BQ463" t="s">
        <v>134</v>
      </c>
      <c r="BR463" t="s">
        <v>139</v>
      </c>
      <c r="BS463" t="s">
        <v>145</v>
      </c>
      <c r="BT463" t="s">
        <v>137</v>
      </c>
      <c r="BU463">
        <v>5.2</v>
      </c>
      <c r="BV463" t="s">
        <v>137</v>
      </c>
      <c r="BW463" t="s">
        <v>146</v>
      </c>
      <c r="BY463" t="s">
        <v>235</v>
      </c>
      <c r="BZ463" t="s">
        <v>137</v>
      </c>
      <c r="CA463" t="s">
        <v>137</v>
      </c>
      <c r="CB463" t="s">
        <v>137</v>
      </c>
      <c r="CE463" t="s">
        <v>137</v>
      </c>
      <c r="CF463" t="s">
        <v>1880</v>
      </c>
      <c r="CG463" t="s">
        <v>137</v>
      </c>
      <c r="CL463" t="s">
        <v>137</v>
      </c>
      <c r="CM463" t="s">
        <v>137</v>
      </c>
      <c r="CN463" t="s">
        <v>137</v>
      </c>
      <c r="CO463" t="s">
        <v>137</v>
      </c>
      <c r="CP463" t="s">
        <v>210</v>
      </c>
      <c r="CQ463" t="s">
        <v>1053</v>
      </c>
      <c r="CR463" t="s">
        <v>160</v>
      </c>
      <c r="CS463" t="s">
        <v>137</v>
      </c>
      <c r="CT463" t="s">
        <v>137</v>
      </c>
      <c r="CU463" t="s">
        <v>137</v>
      </c>
      <c r="CV463" t="s">
        <v>137</v>
      </c>
      <c r="CW463">
        <v>2</v>
      </c>
      <c r="CX463" t="s">
        <v>2256</v>
      </c>
      <c r="CY463" t="s">
        <v>176</v>
      </c>
      <c r="DB463" t="s">
        <v>162</v>
      </c>
      <c r="DD463" t="s">
        <v>137</v>
      </c>
      <c r="DG463" t="s">
        <v>137</v>
      </c>
      <c r="DH463" t="s">
        <v>161</v>
      </c>
      <c r="DI463" t="s">
        <v>200</v>
      </c>
      <c r="DJ463" t="s">
        <v>137</v>
      </c>
      <c r="DK463" t="s">
        <v>137</v>
      </c>
      <c r="DL463" t="s">
        <v>201</v>
      </c>
      <c r="DR463" t="s">
        <v>137</v>
      </c>
      <c r="DS463" t="s">
        <v>137</v>
      </c>
      <c r="DV463" t="s">
        <v>137</v>
      </c>
      <c r="DW463" t="s">
        <v>137</v>
      </c>
      <c r="ED463" t="s">
        <v>137</v>
      </c>
      <c r="EJ463">
        <f>COUNTBLANK(A463:EI463)</f>
        <v>39</v>
      </c>
    </row>
    <row r="464" spans="1:140" x14ac:dyDescent="0.3">
      <c r="A464">
        <v>453</v>
      </c>
      <c r="B464" t="s">
        <v>526</v>
      </c>
      <c r="C464" t="s">
        <v>2257</v>
      </c>
      <c r="D464" t="s">
        <v>2218</v>
      </c>
      <c r="E464">
        <v>2179</v>
      </c>
      <c r="F464">
        <v>3</v>
      </c>
      <c r="G464">
        <v>4</v>
      </c>
      <c r="H464" t="s">
        <v>123</v>
      </c>
      <c r="I464" t="s">
        <v>124</v>
      </c>
      <c r="J464" t="s">
        <v>168</v>
      </c>
      <c r="K464" t="s">
        <v>125</v>
      </c>
      <c r="L464">
        <v>60</v>
      </c>
      <c r="M464" t="s">
        <v>296</v>
      </c>
      <c r="N464">
        <v>1812</v>
      </c>
      <c r="O464">
        <v>4400</v>
      </c>
      <c r="P464">
        <v>1835</v>
      </c>
      <c r="Q464" t="s">
        <v>560</v>
      </c>
      <c r="R464">
        <v>5</v>
      </c>
      <c r="S464">
        <v>18.489999999999998</v>
      </c>
      <c r="T464" s="1" t="s">
        <v>128</v>
      </c>
      <c r="U464" t="s">
        <v>1058</v>
      </c>
      <c r="X464">
        <v>5</v>
      </c>
      <c r="Z464" t="s">
        <v>156</v>
      </c>
      <c r="AA464" t="s">
        <v>130</v>
      </c>
      <c r="AB464" t="s">
        <v>695</v>
      </c>
      <c r="AC464" t="s">
        <v>1059</v>
      </c>
      <c r="AF464" t="s">
        <v>2258</v>
      </c>
      <c r="AG464" t="s">
        <v>2258</v>
      </c>
      <c r="AH464" t="s">
        <v>131</v>
      </c>
      <c r="AI464" t="s">
        <v>166</v>
      </c>
      <c r="AK464" t="s">
        <v>133</v>
      </c>
      <c r="AL464" t="s">
        <v>2259</v>
      </c>
      <c r="AM464" t="s">
        <v>2260</v>
      </c>
      <c r="AN464" t="s">
        <v>134</v>
      </c>
      <c r="AO464" t="s">
        <v>135</v>
      </c>
      <c r="AP464" t="s">
        <v>135</v>
      </c>
      <c r="AQ464" t="s">
        <v>137</v>
      </c>
      <c r="AR464">
        <v>9</v>
      </c>
      <c r="AS464" t="s">
        <v>396</v>
      </c>
      <c r="AT464" t="s">
        <v>139</v>
      </c>
      <c r="AU464" t="s">
        <v>872</v>
      </c>
      <c r="AV464" t="s">
        <v>2258</v>
      </c>
      <c r="AX464">
        <v>2</v>
      </c>
      <c r="AY464" t="s">
        <v>140</v>
      </c>
      <c r="BA464" t="s">
        <v>137</v>
      </c>
      <c r="BB464" t="s">
        <v>293</v>
      </c>
      <c r="BD464" t="s">
        <v>142</v>
      </c>
      <c r="BE464">
        <v>384</v>
      </c>
      <c r="BF464" t="s">
        <v>137</v>
      </c>
      <c r="BG464" t="s">
        <v>137</v>
      </c>
      <c r="BH464" t="s">
        <v>137</v>
      </c>
      <c r="BI464" t="s">
        <v>134</v>
      </c>
      <c r="BJ464" t="s">
        <v>143</v>
      </c>
      <c r="BK464" t="s">
        <v>137</v>
      </c>
      <c r="BL464" t="s">
        <v>193</v>
      </c>
      <c r="BM464" t="s">
        <v>137</v>
      </c>
      <c r="BN464" t="s">
        <v>1060</v>
      </c>
      <c r="BO464" t="s">
        <v>137</v>
      </c>
      <c r="BP464" t="s">
        <v>139</v>
      </c>
      <c r="BQ464" t="s">
        <v>134</v>
      </c>
      <c r="BR464" t="s">
        <v>139</v>
      </c>
      <c r="BS464" t="s">
        <v>145</v>
      </c>
      <c r="BT464" t="s">
        <v>137</v>
      </c>
      <c r="BU464">
        <v>5.35</v>
      </c>
      <c r="BV464" t="s">
        <v>137</v>
      </c>
      <c r="BW464" t="s">
        <v>146</v>
      </c>
      <c r="BY464" t="s">
        <v>148</v>
      </c>
      <c r="CG464" t="s">
        <v>137</v>
      </c>
      <c r="CK464" t="s">
        <v>137</v>
      </c>
      <c r="CN464" t="s">
        <v>137</v>
      </c>
      <c r="CP464" t="s">
        <v>163</v>
      </c>
      <c r="CQ464" t="s">
        <v>2261</v>
      </c>
      <c r="CR464" t="s">
        <v>165</v>
      </c>
      <c r="CS464" t="s">
        <v>137</v>
      </c>
      <c r="CT464" t="s">
        <v>137</v>
      </c>
      <c r="CU464" t="s">
        <v>137</v>
      </c>
      <c r="CW464">
        <v>2</v>
      </c>
      <c r="CY464" t="s">
        <v>176</v>
      </c>
      <c r="DB464" t="s">
        <v>137</v>
      </c>
      <c r="DH464" t="s">
        <v>161</v>
      </c>
      <c r="DI464" t="s">
        <v>200</v>
      </c>
      <c r="DL464" t="s">
        <v>201</v>
      </c>
      <c r="DM464" t="s">
        <v>137</v>
      </c>
      <c r="DV464" t="s">
        <v>137</v>
      </c>
      <c r="EJ464">
        <f>COUNTBLANK(A464:EI464)</f>
        <v>56</v>
      </c>
    </row>
    <row r="465" spans="1:140" x14ac:dyDescent="0.3">
      <c r="A465">
        <v>454</v>
      </c>
      <c r="B465" t="s">
        <v>526</v>
      </c>
      <c r="C465" t="s">
        <v>2257</v>
      </c>
      <c r="D465" t="s">
        <v>2231</v>
      </c>
      <c r="E465">
        <v>2179</v>
      </c>
      <c r="F465">
        <v>3</v>
      </c>
      <c r="G465">
        <v>4</v>
      </c>
      <c r="H465" t="s">
        <v>123</v>
      </c>
      <c r="I465" t="s">
        <v>124</v>
      </c>
      <c r="J465" t="s">
        <v>168</v>
      </c>
      <c r="K465" t="s">
        <v>125</v>
      </c>
      <c r="L465">
        <v>60</v>
      </c>
      <c r="M465" t="s">
        <v>296</v>
      </c>
      <c r="N465">
        <v>1812</v>
      </c>
      <c r="O465">
        <v>4400</v>
      </c>
      <c r="P465">
        <v>1835</v>
      </c>
      <c r="Q465" t="s">
        <v>560</v>
      </c>
      <c r="R465">
        <v>5</v>
      </c>
      <c r="S465">
        <v>18.489999999999998</v>
      </c>
      <c r="T465" s="1" t="s">
        <v>128</v>
      </c>
      <c r="U465" t="s">
        <v>1058</v>
      </c>
      <c r="X465">
        <v>5</v>
      </c>
      <c r="Z465" t="s">
        <v>156</v>
      </c>
      <c r="AA465" t="s">
        <v>130</v>
      </c>
      <c r="AB465" t="s">
        <v>695</v>
      </c>
      <c r="AC465" t="s">
        <v>1059</v>
      </c>
      <c r="AF465" t="s">
        <v>2258</v>
      </c>
      <c r="AG465" t="s">
        <v>2258</v>
      </c>
      <c r="AH465" t="s">
        <v>131</v>
      </c>
      <c r="AI465" t="s">
        <v>166</v>
      </c>
      <c r="AK465" t="s">
        <v>133</v>
      </c>
      <c r="AL465" t="s">
        <v>2259</v>
      </c>
      <c r="AM465" t="s">
        <v>2260</v>
      </c>
      <c r="AN465" t="s">
        <v>134</v>
      </c>
      <c r="AO465" t="s">
        <v>135</v>
      </c>
      <c r="AP465" t="s">
        <v>135</v>
      </c>
      <c r="AQ465" t="s">
        <v>137</v>
      </c>
      <c r="AR465">
        <v>9</v>
      </c>
      <c r="AS465" t="s">
        <v>396</v>
      </c>
      <c r="AT465" t="s">
        <v>139</v>
      </c>
      <c r="AU465" t="s">
        <v>872</v>
      </c>
      <c r="AV465" t="s">
        <v>2258</v>
      </c>
      <c r="AX465">
        <v>2</v>
      </c>
      <c r="AY465" t="s">
        <v>140</v>
      </c>
      <c r="BA465" t="s">
        <v>137</v>
      </c>
      <c r="BB465" t="s">
        <v>293</v>
      </c>
      <c r="BD465" t="s">
        <v>142</v>
      </c>
      <c r="BE465">
        <v>384</v>
      </c>
      <c r="BF465" t="s">
        <v>137</v>
      </c>
      <c r="BG465" t="s">
        <v>137</v>
      </c>
      <c r="BH465" t="s">
        <v>137</v>
      </c>
      <c r="BI465" t="s">
        <v>134</v>
      </c>
      <c r="BJ465" t="s">
        <v>143</v>
      </c>
      <c r="BK465" t="s">
        <v>137</v>
      </c>
      <c r="BL465" t="s">
        <v>193</v>
      </c>
      <c r="BM465" t="s">
        <v>137</v>
      </c>
      <c r="BN465" t="s">
        <v>1060</v>
      </c>
      <c r="BO465" t="s">
        <v>137</v>
      </c>
      <c r="BP465" t="s">
        <v>139</v>
      </c>
      <c r="BQ465" t="s">
        <v>134</v>
      </c>
      <c r="BR465" t="s">
        <v>139</v>
      </c>
      <c r="BS465" t="s">
        <v>145</v>
      </c>
      <c r="BT465" t="s">
        <v>137</v>
      </c>
      <c r="BU465">
        <v>5.35</v>
      </c>
      <c r="BV465" t="s">
        <v>137</v>
      </c>
      <c r="BW465" t="s">
        <v>146</v>
      </c>
      <c r="BY465" t="s">
        <v>148</v>
      </c>
      <c r="CG465" t="s">
        <v>137</v>
      </c>
      <c r="CK465" t="s">
        <v>137</v>
      </c>
      <c r="CN465" t="s">
        <v>137</v>
      </c>
      <c r="CP465" t="s">
        <v>163</v>
      </c>
      <c r="CQ465" t="s">
        <v>2261</v>
      </c>
      <c r="CR465" t="s">
        <v>165</v>
      </c>
      <c r="CS465" t="s">
        <v>137</v>
      </c>
      <c r="CT465" t="s">
        <v>137</v>
      </c>
      <c r="CU465" t="s">
        <v>137</v>
      </c>
      <c r="CW465">
        <v>2</v>
      </c>
      <c r="CY465" t="s">
        <v>176</v>
      </c>
      <c r="DB465" t="s">
        <v>137</v>
      </c>
      <c r="DH465" t="s">
        <v>161</v>
      </c>
      <c r="DI465" t="s">
        <v>200</v>
      </c>
      <c r="DL465" t="s">
        <v>201</v>
      </c>
      <c r="DM465" t="s">
        <v>137</v>
      </c>
      <c r="DV465" t="s">
        <v>137</v>
      </c>
      <c r="EJ465">
        <f>COUNTBLANK(A465:EI465)</f>
        <v>56</v>
      </c>
    </row>
    <row r="466" spans="1:140" x14ac:dyDescent="0.3">
      <c r="A466">
        <v>455</v>
      </c>
      <c r="B466" t="s">
        <v>526</v>
      </c>
      <c r="C466" t="s">
        <v>2257</v>
      </c>
      <c r="D466" t="s">
        <v>2262</v>
      </c>
      <c r="E466">
        <v>2179</v>
      </c>
      <c r="F466">
        <v>3</v>
      </c>
      <c r="G466">
        <v>4</v>
      </c>
      <c r="H466" t="s">
        <v>123</v>
      </c>
      <c r="I466" t="s">
        <v>124</v>
      </c>
      <c r="J466" t="s">
        <v>168</v>
      </c>
      <c r="K466" t="s">
        <v>125</v>
      </c>
      <c r="L466">
        <v>60</v>
      </c>
      <c r="M466" t="s">
        <v>296</v>
      </c>
      <c r="N466">
        <v>1812</v>
      </c>
      <c r="O466">
        <v>4400</v>
      </c>
      <c r="P466">
        <v>1835</v>
      </c>
      <c r="Q466" t="s">
        <v>560</v>
      </c>
      <c r="R466">
        <v>5</v>
      </c>
      <c r="S466">
        <v>18.489999999999998</v>
      </c>
      <c r="T466" s="1" t="s">
        <v>128</v>
      </c>
      <c r="U466" t="s">
        <v>1058</v>
      </c>
      <c r="X466">
        <v>5</v>
      </c>
      <c r="Z466" t="s">
        <v>156</v>
      </c>
      <c r="AA466" t="s">
        <v>130</v>
      </c>
      <c r="AB466" t="s">
        <v>695</v>
      </c>
      <c r="AC466" t="s">
        <v>1059</v>
      </c>
      <c r="AF466" t="s">
        <v>2258</v>
      </c>
      <c r="AG466" t="s">
        <v>2258</v>
      </c>
      <c r="AH466" t="s">
        <v>131</v>
      </c>
      <c r="AI466" t="s">
        <v>166</v>
      </c>
      <c r="AK466" t="s">
        <v>133</v>
      </c>
      <c r="AL466" t="s">
        <v>2259</v>
      </c>
      <c r="AM466" t="s">
        <v>2260</v>
      </c>
      <c r="AN466" t="s">
        <v>134</v>
      </c>
      <c r="AO466" t="s">
        <v>135</v>
      </c>
      <c r="AP466" t="s">
        <v>135</v>
      </c>
      <c r="AQ466" t="s">
        <v>137</v>
      </c>
      <c r="AR466">
        <v>9</v>
      </c>
      <c r="AS466" t="s">
        <v>396</v>
      </c>
      <c r="AT466" t="s">
        <v>139</v>
      </c>
      <c r="AU466" t="s">
        <v>872</v>
      </c>
      <c r="AV466" t="s">
        <v>2258</v>
      </c>
      <c r="AX466">
        <v>2</v>
      </c>
      <c r="AY466" t="s">
        <v>140</v>
      </c>
      <c r="BA466" t="s">
        <v>137</v>
      </c>
      <c r="BB466" t="s">
        <v>293</v>
      </c>
      <c r="BD466" t="s">
        <v>142</v>
      </c>
      <c r="BE466">
        <v>384</v>
      </c>
      <c r="BF466" t="s">
        <v>137</v>
      </c>
      <c r="BG466" t="s">
        <v>137</v>
      </c>
      <c r="BH466" t="s">
        <v>137</v>
      </c>
      <c r="BI466" t="s">
        <v>134</v>
      </c>
      <c r="BJ466" t="s">
        <v>143</v>
      </c>
      <c r="BK466" t="s">
        <v>137</v>
      </c>
      <c r="BL466" t="s">
        <v>193</v>
      </c>
      <c r="BM466" t="s">
        <v>137</v>
      </c>
      <c r="BN466" t="s">
        <v>1060</v>
      </c>
      <c r="BO466" t="s">
        <v>137</v>
      </c>
      <c r="BP466" t="s">
        <v>139</v>
      </c>
      <c r="BQ466" t="s">
        <v>134</v>
      </c>
      <c r="BR466" t="s">
        <v>139</v>
      </c>
      <c r="BS466" t="s">
        <v>145</v>
      </c>
      <c r="BT466" t="s">
        <v>137</v>
      </c>
      <c r="BU466">
        <v>5.35</v>
      </c>
      <c r="BV466" t="s">
        <v>137</v>
      </c>
      <c r="BW466" t="s">
        <v>146</v>
      </c>
      <c r="BY466" t="s">
        <v>148</v>
      </c>
      <c r="CG466" t="s">
        <v>137</v>
      </c>
      <c r="CK466" t="s">
        <v>137</v>
      </c>
      <c r="CN466" t="s">
        <v>137</v>
      </c>
      <c r="CP466" t="s">
        <v>163</v>
      </c>
      <c r="CQ466" t="s">
        <v>2261</v>
      </c>
      <c r="CR466" t="s">
        <v>165</v>
      </c>
      <c r="CS466" t="s">
        <v>137</v>
      </c>
      <c r="CT466" t="s">
        <v>137</v>
      </c>
      <c r="CU466" t="s">
        <v>137</v>
      </c>
      <c r="CW466">
        <v>2</v>
      </c>
      <c r="CY466" t="s">
        <v>176</v>
      </c>
      <c r="DB466" t="s">
        <v>137</v>
      </c>
      <c r="DH466" t="s">
        <v>161</v>
      </c>
      <c r="DI466" t="s">
        <v>200</v>
      </c>
      <c r="DL466" t="s">
        <v>201</v>
      </c>
      <c r="DM466" t="s">
        <v>137</v>
      </c>
      <c r="DV466" t="s">
        <v>137</v>
      </c>
      <c r="EJ466">
        <f>COUNTBLANK(A466:EI466)</f>
        <v>56</v>
      </c>
    </row>
    <row r="467" spans="1:140" x14ac:dyDescent="0.3">
      <c r="A467">
        <v>456</v>
      </c>
      <c r="B467" t="s">
        <v>526</v>
      </c>
      <c r="C467" t="s">
        <v>1061</v>
      </c>
      <c r="D467" t="s">
        <v>2263</v>
      </c>
      <c r="E467">
        <v>1497</v>
      </c>
      <c r="F467">
        <v>4</v>
      </c>
      <c r="H467" t="s">
        <v>153</v>
      </c>
      <c r="I467" t="s">
        <v>124</v>
      </c>
      <c r="J467" t="s">
        <v>154</v>
      </c>
      <c r="K467" t="s">
        <v>125</v>
      </c>
      <c r="L467">
        <v>45</v>
      </c>
      <c r="M467" t="s">
        <v>296</v>
      </c>
      <c r="N467">
        <v>1774</v>
      </c>
      <c r="O467">
        <v>4585</v>
      </c>
      <c r="P467">
        <v>1866</v>
      </c>
      <c r="Q467" t="s">
        <v>169</v>
      </c>
      <c r="R467">
        <v>5</v>
      </c>
      <c r="T467" s="1" t="s">
        <v>128</v>
      </c>
      <c r="U467" t="s">
        <v>1062</v>
      </c>
      <c r="X467">
        <v>6</v>
      </c>
      <c r="Z467" t="s">
        <v>156</v>
      </c>
      <c r="AA467" t="s">
        <v>156</v>
      </c>
      <c r="AB467" t="s">
        <v>695</v>
      </c>
      <c r="AC467" t="s">
        <v>1063</v>
      </c>
      <c r="AF467" t="s">
        <v>1064</v>
      </c>
      <c r="AG467" t="s">
        <v>1064</v>
      </c>
      <c r="AH467" t="s">
        <v>131</v>
      </c>
      <c r="AI467" t="s">
        <v>166</v>
      </c>
      <c r="AL467" t="s">
        <v>1065</v>
      </c>
      <c r="AM467" t="s">
        <v>1066</v>
      </c>
      <c r="AN467" t="s">
        <v>134</v>
      </c>
      <c r="AO467" t="s">
        <v>137</v>
      </c>
      <c r="AP467" t="s">
        <v>135</v>
      </c>
      <c r="AQ467" t="s">
        <v>137</v>
      </c>
      <c r="AR467">
        <v>7</v>
      </c>
      <c r="AS467" t="s">
        <v>138</v>
      </c>
      <c r="AT467" t="s">
        <v>139</v>
      </c>
      <c r="AU467" t="s">
        <v>1067</v>
      </c>
      <c r="AV467" t="s">
        <v>1064</v>
      </c>
      <c r="AX467" t="s">
        <v>137</v>
      </c>
      <c r="AY467" t="s">
        <v>136</v>
      </c>
      <c r="BA467" t="s">
        <v>137</v>
      </c>
      <c r="BB467" t="s">
        <v>757</v>
      </c>
      <c r="BD467" t="s">
        <v>142</v>
      </c>
      <c r="BG467" t="s">
        <v>137</v>
      </c>
      <c r="BH467" t="s">
        <v>137</v>
      </c>
      <c r="BI467" t="s">
        <v>134</v>
      </c>
      <c r="BJ467" t="s">
        <v>193</v>
      </c>
      <c r="BK467" t="s">
        <v>137</v>
      </c>
      <c r="BL467" t="s">
        <v>193</v>
      </c>
      <c r="BM467" t="s">
        <v>137</v>
      </c>
      <c r="BN467" t="s">
        <v>758</v>
      </c>
      <c r="BP467" t="s">
        <v>142</v>
      </c>
      <c r="BQ467" t="s">
        <v>134</v>
      </c>
      <c r="BR467" t="s">
        <v>139</v>
      </c>
      <c r="BS467" t="s">
        <v>145</v>
      </c>
      <c r="BT467" t="s">
        <v>137</v>
      </c>
      <c r="BU467">
        <v>5.25</v>
      </c>
      <c r="BV467" t="s">
        <v>137</v>
      </c>
      <c r="BX467" t="s">
        <v>137</v>
      </c>
      <c r="BY467" t="s">
        <v>148</v>
      </c>
      <c r="CB467" t="s">
        <v>137</v>
      </c>
      <c r="CG467" t="s">
        <v>137</v>
      </c>
      <c r="CN467" t="s">
        <v>137</v>
      </c>
      <c r="CO467" t="s">
        <v>137</v>
      </c>
      <c r="CR467" t="s">
        <v>165</v>
      </c>
      <c r="CS467" t="s">
        <v>137</v>
      </c>
      <c r="CT467" t="s">
        <v>137</v>
      </c>
      <c r="CV467" t="s">
        <v>137</v>
      </c>
      <c r="CW467">
        <v>2</v>
      </c>
      <c r="CY467" t="s">
        <v>176</v>
      </c>
      <c r="DC467" t="s">
        <v>137</v>
      </c>
      <c r="DL467" t="s">
        <v>201</v>
      </c>
      <c r="DN467" t="s">
        <v>137</v>
      </c>
      <c r="DP467" t="s">
        <v>137</v>
      </c>
      <c r="DW467" t="s">
        <v>137</v>
      </c>
      <c r="EJ467">
        <f>COUNTBLANK(A467:EI467)</f>
        <v>64</v>
      </c>
    </row>
    <row r="468" spans="1:140" x14ac:dyDescent="0.3">
      <c r="A468">
        <v>457</v>
      </c>
      <c r="B468" t="s">
        <v>526</v>
      </c>
      <c r="C468" t="s">
        <v>1061</v>
      </c>
      <c r="D468" t="s">
        <v>2264</v>
      </c>
      <c r="E468">
        <v>1497</v>
      </c>
      <c r="F468">
        <v>4</v>
      </c>
      <c r="H468" t="s">
        <v>153</v>
      </c>
      <c r="I468" t="s">
        <v>124</v>
      </c>
      <c r="J468" t="s">
        <v>154</v>
      </c>
      <c r="K468" t="s">
        <v>125</v>
      </c>
      <c r="L468">
        <v>45</v>
      </c>
      <c r="M468" t="s">
        <v>296</v>
      </c>
      <c r="N468">
        <v>1774</v>
      </c>
      <c r="O468">
        <v>4585</v>
      </c>
      <c r="P468">
        <v>1866</v>
      </c>
      <c r="Q468" t="s">
        <v>169</v>
      </c>
      <c r="R468">
        <v>5</v>
      </c>
      <c r="T468" s="1" t="s">
        <v>128</v>
      </c>
      <c r="U468" t="s">
        <v>1062</v>
      </c>
      <c r="X468">
        <v>6</v>
      </c>
      <c r="Z468" t="s">
        <v>156</v>
      </c>
      <c r="AA468" t="s">
        <v>156</v>
      </c>
      <c r="AB468" t="s">
        <v>695</v>
      </c>
      <c r="AC468" t="s">
        <v>1063</v>
      </c>
      <c r="AF468" t="s">
        <v>1064</v>
      </c>
      <c r="AG468" t="s">
        <v>1064</v>
      </c>
      <c r="AH468" t="s">
        <v>131</v>
      </c>
      <c r="AI468" t="s">
        <v>166</v>
      </c>
      <c r="AL468" t="s">
        <v>1065</v>
      </c>
      <c r="AM468" t="s">
        <v>1066</v>
      </c>
      <c r="AN468" t="s">
        <v>134</v>
      </c>
      <c r="AO468" t="s">
        <v>137</v>
      </c>
      <c r="AP468" t="s">
        <v>135</v>
      </c>
      <c r="AQ468" t="s">
        <v>137</v>
      </c>
      <c r="AR468">
        <v>7</v>
      </c>
      <c r="AS468" t="s">
        <v>138</v>
      </c>
      <c r="AT468" t="s">
        <v>139</v>
      </c>
      <c r="AU468" t="s">
        <v>1067</v>
      </c>
      <c r="AV468" t="s">
        <v>1064</v>
      </c>
      <c r="AX468" t="s">
        <v>137</v>
      </c>
      <c r="AY468" t="s">
        <v>276</v>
      </c>
      <c r="AZ468" t="s">
        <v>137</v>
      </c>
      <c r="BA468" t="s">
        <v>137</v>
      </c>
      <c r="BB468" t="s">
        <v>757</v>
      </c>
      <c r="BC468" t="s">
        <v>137</v>
      </c>
      <c r="BD468" t="s">
        <v>142</v>
      </c>
      <c r="BF468" t="s">
        <v>137</v>
      </c>
      <c r="BG468" t="s">
        <v>137</v>
      </c>
      <c r="BH468" t="s">
        <v>137</v>
      </c>
      <c r="BI468" t="s">
        <v>134</v>
      </c>
      <c r="BJ468" t="s">
        <v>193</v>
      </c>
      <c r="BK468" t="s">
        <v>137</v>
      </c>
      <c r="BL468" t="s">
        <v>193</v>
      </c>
      <c r="BM468" t="s">
        <v>137</v>
      </c>
      <c r="BN468" t="s">
        <v>758</v>
      </c>
      <c r="BO468" t="s">
        <v>137</v>
      </c>
      <c r="BP468" t="s">
        <v>142</v>
      </c>
      <c r="BQ468" t="s">
        <v>134</v>
      </c>
      <c r="BR468" t="s">
        <v>139</v>
      </c>
      <c r="BS468" t="s">
        <v>145</v>
      </c>
      <c r="BT468" t="s">
        <v>137</v>
      </c>
      <c r="BU468">
        <v>5.25</v>
      </c>
      <c r="BX468" t="s">
        <v>137</v>
      </c>
      <c r="BY468" t="s">
        <v>148</v>
      </c>
      <c r="CB468" t="s">
        <v>137</v>
      </c>
      <c r="CG468" t="s">
        <v>137</v>
      </c>
      <c r="CN468" t="s">
        <v>137</v>
      </c>
      <c r="CO468" t="s">
        <v>137</v>
      </c>
      <c r="CP468" t="s">
        <v>163</v>
      </c>
      <c r="CR468" t="s">
        <v>165</v>
      </c>
      <c r="CS468" t="s">
        <v>137</v>
      </c>
      <c r="CT468" t="s">
        <v>137</v>
      </c>
      <c r="CU468" t="s">
        <v>137</v>
      </c>
      <c r="CV468" t="s">
        <v>137</v>
      </c>
      <c r="CW468">
        <v>2</v>
      </c>
      <c r="CY468" t="s">
        <v>176</v>
      </c>
      <c r="DC468" t="s">
        <v>137</v>
      </c>
      <c r="DD468" t="s">
        <v>137</v>
      </c>
      <c r="DL468" t="s">
        <v>201</v>
      </c>
      <c r="DN468" t="s">
        <v>137</v>
      </c>
      <c r="DP468" t="s">
        <v>137</v>
      </c>
      <c r="DQ468" t="s">
        <v>137</v>
      </c>
      <c r="DW468" t="s">
        <v>137</v>
      </c>
      <c r="EJ468">
        <f>COUNTBLANK(A468:EI468)</f>
        <v>57</v>
      </c>
    </row>
    <row r="469" spans="1:140" x14ac:dyDescent="0.3">
      <c r="A469">
        <v>458</v>
      </c>
      <c r="B469" t="s">
        <v>526</v>
      </c>
      <c r="C469" t="s">
        <v>1061</v>
      </c>
      <c r="D469" t="s">
        <v>1068</v>
      </c>
      <c r="E469">
        <v>1497</v>
      </c>
      <c r="F469">
        <v>4</v>
      </c>
      <c r="H469" t="s">
        <v>153</v>
      </c>
      <c r="I469" t="s">
        <v>124</v>
      </c>
      <c r="J469" t="s">
        <v>154</v>
      </c>
      <c r="K469" t="s">
        <v>125</v>
      </c>
      <c r="L469">
        <v>45</v>
      </c>
      <c r="M469" t="s">
        <v>296</v>
      </c>
      <c r="N469">
        <v>1774</v>
      </c>
      <c r="O469">
        <v>4585</v>
      </c>
      <c r="P469">
        <v>1866</v>
      </c>
      <c r="Q469" t="s">
        <v>169</v>
      </c>
      <c r="R469">
        <v>5</v>
      </c>
      <c r="T469" s="1" t="s">
        <v>128</v>
      </c>
      <c r="U469" t="s">
        <v>1062</v>
      </c>
      <c r="X469">
        <v>6</v>
      </c>
      <c r="Z469" t="s">
        <v>156</v>
      </c>
      <c r="AA469" t="s">
        <v>156</v>
      </c>
      <c r="AB469" t="s">
        <v>695</v>
      </c>
      <c r="AC469" t="s">
        <v>1063</v>
      </c>
      <c r="AF469" t="s">
        <v>1064</v>
      </c>
      <c r="AG469" t="s">
        <v>1064</v>
      </c>
      <c r="AH469" t="s">
        <v>131</v>
      </c>
      <c r="AI469" t="s">
        <v>166</v>
      </c>
      <c r="AK469" t="s">
        <v>133</v>
      </c>
      <c r="AL469" t="s">
        <v>1065</v>
      </c>
      <c r="AM469" t="s">
        <v>1066</v>
      </c>
      <c r="AN469" t="s">
        <v>134</v>
      </c>
      <c r="AO469" t="s">
        <v>137</v>
      </c>
      <c r="AP469" t="s">
        <v>135</v>
      </c>
      <c r="AQ469" t="s">
        <v>137</v>
      </c>
      <c r="AR469">
        <v>7</v>
      </c>
      <c r="AS469" t="s">
        <v>138</v>
      </c>
      <c r="AT469" t="s">
        <v>139</v>
      </c>
      <c r="AU469" t="s">
        <v>1067</v>
      </c>
      <c r="AV469" t="s">
        <v>1064</v>
      </c>
      <c r="AX469" t="s">
        <v>137</v>
      </c>
      <c r="AY469" t="s">
        <v>140</v>
      </c>
      <c r="AZ469" t="s">
        <v>137</v>
      </c>
      <c r="BA469" t="s">
        <v>137</v>
      </c>
      <c r="BB469" t="s">
        <v>757</v>
      </c>
      <c r="BC469" t="s">
        <v>137</v>
      </c>
      <c r="BD469" t="s">
        <v>142</v>
      </c>
      <c r="BF469" t="s">
        <v>137</v>
      </c>
      <c r="BG469" t="s">
        <v>137</v>
      </c>
      <c r="BH469" t="s">
        <v>137</v>
      </c>
      <c r="BI469" t="s">
        <v>134</v>
      </c>
      <c r="BJ469" t="s">
        <v>193</v>
      </c>
      <c r="BK469" t="s">
        <v>137</v>
      </c>
      <c r="BL469" t="s">
        <v>193</v>
      </c>
      <c r="BM469" t="s">
        <v>137</v>
      </c>
      <c r="BN469" t="s">
        <v>758</v>
      </c>
      <c r="BO469" t="s">
        <v>137</v>
      </c>
      <c r="BP469" t="s">
        <v>142</v>
      </c>
      <c r="BQ469" t="s">
        <v>134</v>
      </c>
      <c r="BR469" t="s">
        <v>139</v>
      </c>
      <c r="BS469" t="s">
        <v>145</v>
      </c>
      <c r="BT469" t="s">
        <v>137</v>
      </c>
      <c r="BU469">
        <v>5.25</v>
      </c>
      <c r="BV469" t="s">
        <v>137</v>
      </c>
      <c r="BW469" t="s">
        <v>159</v>
      </c>
      <c r="BX469" t="s">
        <v>137</v>
      </c>
      <c r="BY469" t="s">
        <v>148</v>
      </c>
      <c r="CB469" t="s">
        <v>137</v>
      </c>
      <c r="CG469" t="s">
        <v>137</v>
      </c>
      <c r="CK469" t="s">
        <v>137</v>
      </c>
      <c r="CN469" t="s">
        <v>137</v>
      </c>
      <c r="CO469" t="s">
        <v>137</v>
      </c>
      <c r="CP469" t="s">
        <v>163</v>
      </c>
      <c r="CR469" t="s">
        <v>165</v>
      </c>
      <c r="CS469" t="s">
        <v>137</v>
      </c>
      <c r="CT469" t="s">
        <v>137</v>
      </c>
      <c r="CU469" t="s">
        <v>137</v>
      </c>
      <c r="CV469" t="s">
        <v>137</v>
      </c>
      <c r="CW469">
        <v>2</v>
      </c>
      <c r="CY469" t="s">
        <v>176</v>
      </c>
      <c r="DB469" t="s">
        <v>177</v>
      </c>
      <c r="DC469" t="s">
        <v>137</v>
      </c>
      <c r="DD469" t="s">
        <v>137</v>
      </c>
      <c r="DH469" t="s">
        <v>161</v>
      </c>
      <c r="DI469" t="s">
        <v>200</v>
      </c>
      <c r="DL469" t="s">
        <v>201</v>
      </c>
      <c r="DM469" t="s">
        <v>137</v>
      </c>
      <c r="DN469" t="s">
        <v>137</v>
      </c>
      <c r="DP469" t="s">
        <v>137</v>
      </c>
      <c r="DQ469" t="s">
        <v>137</v>
      </c>
      <c r="DS469" t="s">
        <v>137</v>
      </c>
      <c r="DW469" t="s">
        <v>137</v>
      </c>
      <c r="EJ469">
        <f>COUNTBLANK(A469:EI469)</f>
        <v>48</v>
      </c>
    </row>
    <row r="470" spans="1:140" x14ac:dyDescent="0.3">
      <c r="A470">
        <v>459</v>
      </c>
      <c r="B470" t="s">
        <v>526</v>
      </c>
      <c r="C470" t="s">
        <v>1061</v>
      </c>
      <c r="D470" t="s">
        <v>1069</v>
      </c>
      <c r="E470">
        <v>1497</v>
      </c>
      <c r="F470">
        <v>4</v>
      </c>
      <c r="H470" t="s">
        <v>153</v>
      </c>
      <c r="I470" t="s">
        <v>124</v>
      </c>
      <c r="J470" t="s">
        <v>154</v>
      </c>
      <c r="K470" t="s">
        <v>125</v>
      </c>
      <c r="L470">
        <v>45</v>
      </c>
      <c r="M470" t="s">
        <v>296</v>
      </c>
      <c r="N470">
        <v>1774</v>
      </c>
      <c r="O470">
        <v>4585</v>
      </c>
      <c r="P470">
        <v>1866</v>
      </c>
      <c r="Q470" t="s">
        <v>169</v>
      </c>
      <c r="R470">
        <v>5</v>
      </c>
      <c r="T470" s="1" t="s">
        <v>128</v>
      </c>
      <c r="U470" t="s">
        <v>1062</v>
      </c>
      <c r="X470">
        <v>6</v>
      </c>
      <c r="Z470" t="s">
        <v>156</v>
      </c>
      <c r="AA470" t="s">
        <v>156</v>
      </c>
      <c r="AB470" t="s">
        <v>695</v>
      </c>
      <c r="AC470" t="s">
        <v>1063</v>
      </c>
      <c r="AF470" t="s">
        <v>1070</v>
      </c>
      <c r="AG470" t="s">
        <v>1070</v>
      </c>
      <c r="AH470" t="s">
        <v>131</v>
      </c>
      <c r="AI470" t="s">
        <v>166</v>
      </c>
      <c r="AK470" t="s">
        <v>133</v>
      </c>
      <c r="AL470" t="s">
        <v>1065</v>
      </c>
      <c r="AM470" t="s">
        <v>1066</v>
      </c>
      <c r="AN470" t="s">
        <v>134</v>
      </c>
      <c r="AO470" t="s">
        <v>273</v>
      </c>
      <c r="AP470" t="s">
        <v>135</v>
      </c>
      <c r="AQ470" t="s">
        <v>137</v>
      </c>
      <c r="AR470">
        <v>7</v>
      </c>
      <c r="AS470" t="s">
        <v>396</v>
      </c>
      <c r="AT470" t="s">
        <v>139</v>
      </c>
      <c r="AU470" t="s">
        <v>1067</v>
      </c>
      <c r="AV470" t="s">
        <v>1070</v>
      </c>
      <c r="AX470" t="s">
        <v>137</v>
      </c>
      <c r="AY470" t="s">
        <v>140</v>
      </c>
      <c r="AZ470" t="s">
        <v>137</v>
      </c>
      <c r="BA470" t="s">
        <v>137</v>
      </c>
      <c r="BB470" t="s">
        <v>757</v>
      </c>
      <c r="BC470" t="s">
        <v>137</v>
      </c>
      <c r="BD470" t="s">
        <v>142</v>
      </c>
      <c r="BF470" t="s">
        <v>137</v>
      </c>
      <c r="BG470" t="s">
        <v>137</v>
      </c>
      <c r="BH470" t="s">
        <v>137</v>
      </c>
      <c r="BI470" t="s">
        <v>134</v>
      </c>
      <c r="BJ470" t="s">
        <v>193</v>
      </c>
      <c r="BK470" t="s">
        <v>137</v>
      </c>
      <c r="BL470" t="s">
        <v>193</v>
      </c>
      <c r="BM470" t="s">
        <v>137</v>
      </c>
      <c r="BN470" t="s">
        <v>758</v>
      </c>
      <c r="BO470" t="s">
        <v>137</v>
      </c>
      <c r="BP470" t="s">
        <v>142</v>
      </c>
      <c r="BQ470" t="s">
        <v>134</v>
      </c>
      <c r="BR470" t="s">
        <v>139</v>
      </c>
      <c r="BS470" t="s">
        <v>145</v>
      </c>
      <c r="BT470" t="s">
        <v>137</v>
      </c>
      <c r="BU470">
        <v>5.25</v>
      </c>
      <c r="BV470" t="s">
        <v>137</v>
      </c>
      <c r="BW470" t="s">
        <v>159</v>
      </c>
      <c r="BX470" t="s">
        <v>137</v>
      </c>
      <c r="BY470" t="s">
        <v>235</v>
      </c>
      <c r="CB470" t="s">
        <v>137</v>
      </c>
      <c r="CG470" t="s">
        <v>137</v>
      </c>
      <c r="CK470" t="s">
        <v>137</v>
      </c>
      <c r="CN470" t="s">
        <v>137</v>
      </c>
      <c r="CO470" t="s">
        <v>137</v>
      </c>
      <c r="CP470" t="s">
        <v>163</v>
      </c>
      <c r="CR470" t="s">
        <v>211</v>
      </c>
      <c r="CS470" t="s">
        <v>137</v>
      </c>
      <c r="CT470" t="s">
        <v>137</v>
      </c>
      <c r="CU470" t="s">
        <v>137</v>
      </c>
      <c r="CV470" t="s">
        <v>137</v>
      </c>
      <c r="CW470">
        <v>2</v>
      </c>
      <c r="CY470" t="s">
        <v>176</v>
      </c>
      <c r="DB470" t="s">
        <v>162</v>
      </c>
      <c r="DC470" t="s">
        <v>137</v>
      </c>
      <c r="DD470" t="s">
        <v>137</v>
      </c>
      <c r="DH470" t="s">
        <v>161</v>
      </c>
      <c r="DI470" t="s">
        <v>200</v>
      </c>
      <c r="DL470" t="s">
        <v>201</v>
      </c>
      <c r="DM470" t="s">
        <v>137</v>
      </c>
      <c r="DN470" t="s">
        <v>137</v>
      </c>
      <c r="DP470" t="s">
        <v>137</v>
      </c>
      <c r="DQ470" t="s">
        <v>137</v>
      </c>
      <c r="DS470" t="s">
        <v>137</v>
      </c>
      <c r="DW470" t="s">
        <v>137</v>
      </c>
      <c r="ED470" t="s">
        <v>137</v>
      </c>
      <c r="EJ470">
        <f>COUNTBLANK(A470:EI470)</f>
        <v>47</v>
      </c>
    </row>
    <row r="471" spans="1:140" x14ac:dyDescent="0.3">
      <c r="A471">
        <v>460</v>
      </c>
      <c r="B471" t="s">
        <v>526</v>
      </c>
      <c r="C471" t="s">
        <v>1061</v>
      </c>
      <c r="D471" t="s">
        <v>2265</v>
      </c>
      <c r="E471">
        <v>1497</v>
      </c>
      <c r="F471">
        <v>4</v>
      </c>
      <c r="H471" t="s">
        <v>153</v>
      </c>
      <c r="I471" t="s">
        <v>124</v>
      </c>
      <c r="J471" t="s">
        <v>154</v>
      </c>
      <c r="K471" t="s">
        <v>125</v>
      </c>
      <c r="L471">
        <v>45</v>
      </c>
      <c r="M471" t="s">
        <v>296</v>
      </c>
      <c r="N471">
        <v>1774</v>
      </c>
      <c r="O471">
        <v>4585</v>
      </c>
      <c r="P471">
        <v>1866</v>
      </c>
      <c r="Q471" t="s">
        <v>169</v>
      </c>
      <c r="R471">
        <v>5</v>
      </c>
      <c r="T471" s="1" t="s">
        <v>128</v>
      </c>
      <c r="U471" t="s">
        <v>1062</v>
      </c>
      <c r="X471">
        <v>6</v>
      </c>
      <c r="Z471" t="s">
        <v>156</v>
      </c>
      <c r="AA471" t="s">
        <v>156</v>
      </c>
      <c r="AB471" t="s">
        <v>695</v>
      </c>
      <c r="AC471" t="s">
        <v>1063</v>
      </c>
      <c r="AF471" t="s">
        <v>1064</v>
      </c>
      <c r="AG471" t="s">
        <v>1064</v>
      </c>
      <c r="AH471" t="s">
        <v>131</v>
      </c>
      <c r="AI471" t="s">
        <v>166</v>
      </c>
      <c r="AL471" t="s">
        <v>1065</v>
      </c>
      <c r="AM471" t="s">
        <v>1066</v>
      </c>
      <c r="AN471" t="s">
        <v>134</v>
      </c>
      <c r="AO471" t="s">
        <v>137</v>
      </c>
      <c r="AP471" t="s">
        <v>135</v>
      </c>
      <c r="AQ471" t="s">
        <v>137</v>
      </c>
      <c r="AR471">
        <v>8</v>
      </c>
      <c r="AS471" t="s">
        <v>138</v>
      </c>
      <c r="AT471" t="s">
        <v>139</v>
      </c>
      <c r="AU471" t="s">
        <v>1067</v>
      </c>
      <c r="AV471" t="s">
        <v>1064</v>
      </c>
      <c r="AX471" t="s">
        <v>137</v>
      </c>
      <c r="AY471" t="s">
        <v>136</v>
      </c>
      <c r="BA471" t="s">
        <v>137</v>
      </c>
      <c r="BB471" t="s">
        <v>757</v>
      </c>
      <c r="BD471" t="s">
        <v>142</v>
      </c>
      <c r="BG471" t="s">
        <v>137</v>
      </c>
      <c r="BH471" t="s">
        <v>137</v>
      </c>
      <c r="BI471" t="s">
        <v>134</v>
      </c>
      <c r="BJ471" t="s">
        <v>193</v>
      </c>
      <c r="BK471" t="s">
        <v>137</v>
      </c>
      <c r="BL471" t="s">
        <v>193</v>
      </c>
      <c r="BM471" t="s">
        <v>137</v>
      </c>
      <c r="BN471" t="s">
        <v>758</v>
      </c>
      <c r="BP471" t="s">
        <v>142</v>
      </c>
      <c r="BQ471" t="s">
        <v>134</v>
      </c>
      <c r="BR471" t="s">
        <v>139</v>
      </c>
      <c r="BS471" t="s">
        <v>145</v>
      </c>
      <c r="BT471" t="s">
        <v>137</v>
      </c>
      <c r="BU471">
        <v>5.25</v>
      </c>
      <c r="BV471" t="s">
        <v>137</v>
      </c>
      <c r="BX471" t="s">
        <v>137</v>
      </c>
      <c r="BY471" t="s">
        <v>148</v>
      </c>
      <c r="CB471" t="s">
        <v>137</v>
      </c>
      <c r="CG471" t="s">
        <v>137</v>
      </c>
      <c r="CN471" t="s">
        <v>137</v>
      </c>
      <c r="CO471" t="s">
        <v>137</v>
      </c>
      <c r="CR471" t="s">
        <v>165</v>
      </c>
      <c r="CS471" t="s">
        <v>137</v>
      </c>
      <c r="CT471" t="s">
        <v>137</v>
      </c>
      <c r="CV471" t="s">
        <v>137</v>
      </c>
      <c r="CW471">
        <v>2</v>
      </c>
      <c r="CY471" t="s">
        <v>176</v>
      </c>
      <c r="DC471" t="s">
        <v>137</v>
      </c>
      <c r="DL471" t="s">
        <v>201</v>
      </c>
      <c r="DN471" t="s">
        <v>137</v>
      </c>
      <c r="DP471" t="s">
        <v>137</v>
      </c>
      <c r="DW471" t="s">
        <v>137</v>
      </c>
      <c r="EJ471">
        <f>COUNTBLANK(A471:EI471)</f>
        <v>64</v>
      </c>
    </row>
    <row r="472" spans="1:140" x14ac:dyDescent="0.3">
      <c r="A472">
        <v>461</v>
      </c>
      <c r="B472" t="s">
        <v>526</v>
      </c>
      <c r="C472" t="s">
        <v>1061</v>
      </c>
      <c r="D472" t="s">
        <v>2266</v>
      </c>
      <c r="E472">
        <v>1497</v>
      </c>
      <c r="F472">
        <v>4</v>
      </c>
      <c r="H472" t="s">
        <v>153</v>
      </c>
      <c r="I472" t="s">
        <v>124</v>
      </c>
      <c r="J472" t="s">
        <v>154</v>
      </c>
      <c r="K472" t="s">
        <v>125</v>
      </c>
      <c r="L472">
        <v>45</v>
      </c>
      <c r="M472" t="s">
        <v>296</v>
      </c>
      <c r="N472">
        <v>1774</v>
      </c>
      <c r="O472">
        <v>4585</v>
      </c>
      <c r="P472">
        <v>1866</v>
      </c>
      <c r="Q472" t="s">
        <v>169</v>
      </c>
      <c r="R472">
        <v>5</v>
      </c>
      <c r="T472" s="1" t="s">
        <v>128</v>
      </c>
      <c r="U472" t="s">
        <v>1062</v>
      </c>
      <c r="X472">
        <v>6</v>
      </c>
      <c r="Z472" t="s">
        <v>156</v>
      </c>
      <c r="AA472" t="s">
        <v>156</v>
      </c>
      <c r="AB472" t="s">
        <v>695</v>
      </c>
      <c r="AC472" t="s">
        <v>1063</v>
      </c>
      <c r="AF472" t="s">
        <v>1064</v>
      </c>
      <c r="AG472" t="s">
        <v>1064</v>
      </c>
      <c r="AH472" t="s">
        <v>131</v>
      </c>
      <c r="AI472" t="s">
        <v>166</v>
      </c>
      <c r="AL472" t="s">
        <v>1065</v>
      </c>
      <c r="AM472" t="s">
        <v>1066</v>
      </c>
      <c r="AN472" t="s">
        <v>134</v>
      </c>
      <c r="AO472" t="s">
        <v>137</v>
      </c>
      <c r="AP472" t="s">
        <v>135</v>
      </c>
      <c r="AQ472" t="s">
        <v>137</v>
      </c>
      <c r="AR472">
        <v>8</v>
      </c>
      <c r="AS472" t="s">
        <v>138</v>
      </c>
      <c r="AT472" t="s">
        <v>139</v>
      </c>
      <c r="AU472" t="s">
        <v>1067</v>
      </c>
      <c r="AV472" t="s">
        <v>1064</v>
      </c>
      <c r="AX472" t="s">
        <v>137</v>
      </c>
      <c r="AY472" t="s">
        <v>276</v>
      </c>
      <c r="AZ472" t="s">
        <v>137</v>
      </c>
      <c r="BA472" t="s">
        <v>137</v>
      </c>
      <c r="BB472" t="s">
        <v>757</v>
      </c>
      <c r="BC472" t="s">
        <v>137</v>
      </c>
      <c r="BD472" t="s">
        <v>142</v>
      </c>
      <c r="BF472" t="s">
        <v>137</v>
      </c>
      <c r="BG472" t="s">
        <v>137</v>
      </c>
      <c r="BH472" t="s">
        <v>137</v>
      </c>
      <c r="BI472" t="s">
        <v>134</v>
      </c>
      <c r="BJ472" t="s">
        <v>193</v>
      </c>
      <c r="BK472" t="s">
        <v>137</v>
      </c>
      <c r="BL472" t="s">
        <v>193</v>
      </c>
      <c r="BM472" t="s">
        <v>137</v>
      </c>
      <c r="BN472" t="s">
        <v>758</v>
      </c>
      <c r="BO472" t="s">
        <v>137</v>
      </c>
      <c r="BP472" t="s">
        <v>142</v>
      </c>
      <c r="BQ472" t="s">
        <v>134</v>
      </c>
      <c r="BR472" t="s">
        <v>139</v>
      </c>
      <c r="BS472" t="s">
        <v>145</v>
      </c>
      <c r="BT472" t="s">
        <v>137</v>
      </c>
      <c r="BU472">
        <v>5.25</v>
      </c>
      <c r="BX472" t="s">
        <v>137</v>
      </c>
      <c r="BY472" t="s">
        <v>148</v>
      </c>
      <c r="CB472" t="s">
        <v>137</v>
      </c>
      <c r="CG472" t="s">
        <v>137</v>
      </c>
      <c r="CN472" t="s">
        <v>137</v>
      </c>
      <c r="CO472" t="s">
        <v>137</v>
      </c>
      <c r="CP472" t="s">
        <v>163</v>
      </c>
      <c r="CR472" t="s">
        <v>165</v>
      </c>
      <c r="CS472" t="s">
        <v>137</v>
      </c>
      <c r="CT472" t="s">
        <v>137</v>
      </c>
      <c r="CU472" t="s">
        <v>137</v>
      </c>
      <c r="CV472" t="s">
        <v>137</v>
      </c>
      <c r="CW472">
        <v>2</v>
      </c>
      <c r="CY472" t="s">
        <v>176</v>
      </c>
      <c r="DC472" t="s">
        <v>137</v>
      </c>
      <c r="DD472" t="s">
        <v>137</v>
      </c>
      <c r="DL472" t="s">
        <v>201</v>
      </c>
      <c r="DN472" t="s">
        <v>137</v>
      </c>
      <c r="DP472" t="s">
        <v>137</v>
      </c>
      <c r="DQ472" t="s">
        <v>137</v>
      </c>
      <c r="DW472" t="s">
        <v>137</v>
      </c>
      <c r="EJ472">
        <f>COUNTBLANK(A472:EI472)</f>
        <v>57</v>
      </c>
    </row>
    <row r="473" spans="1:140" x14ac:dyDescent="0.3">
      <c r="A473">
        <v>462</v>
      </c>
      <c r="B473" t="s">
        <v>526</v>
      </c>
      <c r="C473" t="s">
        <v>1061</v>
      </c>
      <c r="D473" t="s">
        <v>1071</v>
      </c>
      <c r="E473">
        <v>1497</v>
      </c>
      <c r="F473">
        <v>4</v>
      </c>
      <c r="H473" t="s">
        <v>153</v>
      </c>
      <c r="I473" t="s">
        <v>124</v>
      </c>
      <c r="J473" t="s">
        <v>154</v>
      </c>
      <c r="K473" t="s">
        <v>125</v>
      </c>
      <c r="L473">
        <v>45</v>
      </c>
      <c r="M473" t="s">
        <v>296</v>
      </c>
      <c r="N473">
        <v>1774</v>
      </c>
      <c r="O473">
        <v>4585</v>
      </c>
      <c r="P473">
        <v>1866</v>
      </c>
      <c r="Q473" t="s">
        <v>169</v>
      </c>
      <c r="R473">
        <v>5</v>
      </c>
      <c r="T473" s="1" t="s">
        <v>128</v>
      </c>
      <c r="U473" t="s">
        <v>1062</v>
      </c>
      <c r="X473">
        <v>6</v>
      </c>
      <c r="Z473" t="s">
        <v>156</v>
      </c>
      <c r="AA473" t="s">
        <v>156</v>
      </c>
      <c r="AB473" t="s">
        <v>695</v>
      </c>
      <c r="AC473" t="s">
        <v>1063</v>
      </c>
      <c r="AF473" t="s">
        <v>1064</v>
      </c>
      <c r="AG473" t="s">
        <v>1064</v>
      </c>
      <c r="AH473" t="s">
        <v>131</v>
      </c>
      <c r="AI473" t="s">
        <v>166</v>
      </c>
      <c r="AK473" t="s">
        <v>133</v>
      </c>
      <c r="AL473" t="s">
        <v>1065</v>
      </c>
      <c r="AM473" t="s">
        <v>1066</v>
      </c>
      <c r="AN473" t="s">
        <v>134</v>
      </c>
      <c r="AO473" t="s">
        <v>137</v>
      </c>
      <c r="AP473" t="s">
        <v>135</v>
      </c>
      <c r="AQ473" t="s">
        <v>137</v>
      </c>
      <c r="AR473">
        <v>8</v>
      </c>
      <c r="AS473" t="s">
        <v>138</v>
      </c>
      <c r="AT473" t="s">
        <v>139</v>
      </c>
      <c r="AU473" t="s">
        <v>1067</v>
      </c>
      <c r="AV473" t="s">
        <v>1064</v>
      </c>
      <c r="AX473" t="s">
        <v>137</v>
      </c>
      <c r="AY473" t="s">
        <v>140</v>
      </c>
      <c r="AZ473" t="s">
        <v>137</v>
      </c>
      <c r="BA473" t="s">
        <v>137</v>
      </c>
      <c r="BB473" t="s">
        <v>757</v>
      </c>
      <c r="BC473" t="s">
        <v>137</v>
      </c>
      <c r="BD473" t="s">
        <v>142</v>
      </c>
      <c r="BF473" t="s">
        <v>137</v>
      </c>
      <c r="BG473" t="s">
        <v>137</v>
      </c>
      <c r="BH473" t="s">
        <v>137</v>
      </c>
      <c r="BI473" t="s">
        <v>134</v>
      </c>
      <c r="BJ473" t="s">
        <v>193</v>
      </c>
      <c r="BK473" t="s">
        <v>137</v>
      </c>
      <c r="BL473" t="s">
        <v>193</v>
      </c>
      <c r="BM473" t="s">
        <v>137</v>
      </c>
      <c r="BN473" t="s">
        <v>758</v>
      </c>
      <c r="BO473" t="s">
        <v>137</v>
      </c>
      <c r="BP473" t="s">
        <v>142</v>
      </c>
      <c r="BQ473" t="s">
        <v>134</v>
      </c>
      <c r="BR473" t="s">
        <v>139</v>
      </c>
      <c r="BS473" t="s">
        <v>145</v>
      </c>
      <c r="BT473" t="s">
        <v>137</v>
      </c>
      <c r="BU473">
        <v>5.25</v>
      </c>
      <c r="BV473" t="s">
        <v>137</v>
      </c>
      <c r="BW473" t="s">
        <v>159</v>
      </c>
      <c r="BX473" t="s">
        <v>137</v>
      </c>
      <c r="BY473" t="s">
        <v>148</v>
      </c>
      <c r="CB473" t="s">
        <v>137</v>
      </c>
      <c r="CG473" t="s">
        <v>137</v>
      </c>
      <c r="CK473" t="s">
        <v>137</v>
      </c>
      <c r="CN473" t="s">
        <v>137</v>
      </c>
      <c r="CO473" t="s">
        <v>137</v>
      </c>
      <c r="CP473" t="s">
        <v>163</v>
      </c>
      <c r="CR473" t="s">
        <v>165</v>
      </c>
      <c r="CS473" t="s">
        <v>137</v>
      </c>
      <c r="CT473" t="s">
        <v>137</v>
      </c>
      <c r="CU473" t="s">
        <v>137</v>
      </c>
      <c r="CV473" t="s">
        <v>137</v>
      </c>
      <c r="CW473">
        <v>2</v>
      </c>
      <c r="CY473" t="s">
        <v>176</v>
      </c>
      <c r="DB473" t="s">
        <v>177</v>
      </c>
      <c r="DC473" t="s">
        <v>137</v>
      </c>
      <c r="DD473" t="s">
        <v>137</v>
      </c>
      <c r="DH473" t="s">
        <v>161</v>
      </c>
      <c r="DI473" t="s">
        <v>200</v>
      </c>
      <c r="DL473" t="s">
        <v>201</v>
      </c>
      <c r="DM473" t="s">
        <v>137</v>
      </c>
      <c r="DN473" t="s">
        <v>137</v>
      </c>
      <c r="DP473" t="s">
        <v>137</v>
      </c>
      <c r="DQ473" t="s">
        <v>137</v>
      </c>
      <c r="DS473" t="s">
        <v>137</v>
      </c>
      <c r="DW473" t="s">
        <v>137</v>
      </c>
      <c r="EJ473">
        <f>COUNTBLANK(A473:EI473)</f>
        <v>48</v>
      </c>
    </row>
    <row r="474" spans="1:140" x14ac:dyDescent="0.3">
      <c r="A474">
        <v>463</v>
      </c>
      <c r="B474" t="s">
        <v>526</v>
      </c>
      <c r="C474" t="s">
        <v>1061</v>
      </c>
      <c r="D474" t="s">
        <v>1072</v>
      </c>
      <c r="E474">
        <v>1497</v>
      </c>
      <c r="F474">
        <v>4</v>
      </c>
      <c r="H474" t="s">
        <v>153</v>
      </c>
      <c r="I474" t="s">
        <v>124</v>
      </c>
      <c r="J474" t="s">
        <v>154</v>
      </c>
      <c r="K474" t="s">
        <v>125</v>
      </c>
      <c r="L474">
        <v>45</v>
      </c>
      <c r="M474" t="s">
        <v>296</v>
      </c>
      <c r="N474">
        <v>1774</v>
      </c>
      <c r="O474">
        <v>4585</v>
      </c>
      <c r="P474">
        <v>1866</v>
      </c>
      <c r="Q474" t="s">
        <v>169</v>
      </c>
      <c r="R474">
        <v>5</v>
      </c>
      <c r="T474" s="1" t="s">
        <v>128</v>
      </c>
      <c r="U474" t="s">
        <v>1062</v>
      </c>
      <c r="X474">
        <v>6</v>
      </c>
      <c r="Z474" t="s">
        <v>156</v>
      </c>
      <c r="AA474" t="s">
        <v>156</v>
      </c>
      <c r="AB474" t="s">
        <v>695</v>
      </c>
      <c r="AC474" t="s">
        <v>1063</v>
      </c>
      <c r="AF474" t="s">
        <v>1070</v>
      </c>
      <c r="AG474" t="s">
        <v>1070</v>
      </c>
      <c r="AH474" t="s">
        <v>131</v>
      </c>
      <c r="AI474" t="s">
        <v>166</v>
      </c>
      <c r="AK474" t="s">
        <v>133</v>
      </c>
      <c r="AL474" t="s">
        <v>1065</v>
      </c>
      <c r="AM474" t="s">
        <v>1066</v>
      </c>
      <c r="AN474" t="s">
        <v>134</v>
      </c>
      <c r="AO474" t="s">
        <v>273</v>
      </c>
      <c r="AP474" t="s">
        <v>135</v>
      </c>
      <c r="AQ474" t="s">
        <v>137</v>
      </c>
      <c r="AR474">
        <v>8</v>
      </c>
      <c r="AS474" t="s">
        <v>396</v>
      </c>
      <c r="AT474" t="s">
        <v>139</v>
      </c>
      <c r="AU474" t="s">
        <v>1067</v>
      </c>
      <c r="AV474" t="s">
        <v>1070</v>
      </c>
      <c r="AX474" t="s">
        <v>137</v>
      </c>
      <c r="AY474" t="s">
        <v>140</v>
      </c>
      <c r="AZ474" t="s">
        <v>137</v>
      </c>
      <c r="BA474" t="s">
        <v>137</v>
      </c>
      <c r="BB474" t="s">
        <v>757</v>
      </c>
      <c r="BC474" t="s">
        <v>137</v>
      </c>
      <c r="BD474" t="s">
        <v>142</v>
      </c>
      <c r="BF474" t="s">
        <v>137</v>
      </c>
      <c r="BG474" t="s">
        <v>137</v>
      </c>
      <c r="BH474" t="s">
        <v>137</v>
      </c>
      <c r="BI474" t="s">
        <v>134</v>
      </c>
      <c r="BJ474" t="s">
        <v>193</v>
      </c>
      <c r="BK474" t="s">
        <v>137</v>
      </c>
      <c r="BL474" t="s">
        <v>137</v>
      </c>
      <c r="BM474" t="s">
        <v>137</v>
      </c>
      <c r="BN474" t="s">
        <v>758</v>
      </c>
      <c r="BO474" t="s">
        <v>137</v>
      </c>
      <c r="BP474" t="s">
        <v>142</v>
      </c>
      <c r="BQ474" t="s">
        <v>134</v>
      </c>
      <c r="BR474" t="s">
        <v>139</v>
      </c>
      <c r="BS474" t="s">
        <v>145</v>
      </c>
      <c r="BT474" t="s">
        <v>137</v>
      </c>
      <c r="BU474">
        <v>5.25</v>
      </c>
      <c r="BV474" t="s">
        <v>137</v>
      </c>
      <c r="BW474" t="s">
        <v>146</v>
      </c>
      <c r="BX474" t="s">
        <v>137</v>
      </c>
      <c r="BY474" t="s">
        <v>235</v>
      </c>
      <c r="CB474" t="s">
        <v>137</v>
      </c>
      <c r="CG474" t="s">
        <v>137</v>
      </c>
      <c r="CK474" t="s">
        <v>137</v>
      </c>
      <c r="CN474" t="s">
        <v>137</v>
      </c>
      <c r="CO474" t="s">
        <v>137</v>
      </c>
      <c r="CP474" t="s">
        <v>163</v>
      </c>
      <c r="CR474" t="s">
        <v>211</v>
      </c>
      <c r="CS474" t="s">
        <v>137</v>
      </c>
      <c r="CT474" t="s">
        <v>137</v>
      </c>
      <c r="CU474" t="s">
        <v>137</v>
      </c>
      <c r="CV474" t="s">
        <v>137</v>
      </c>
      <c r="CW474">
        <v>2</v>
      </c>
      <c r="CY474" t="s">
        <v>176</v>
      </c>
      <c r="DB474" t="s">
        <v>162</v>
      </c>
      <c r="DC474" t="s">
        <v>137</v>
      </c>
      <c r="DD474" t="s">
        <v>137</v>
      </c>
      <c r="DH474" t="s">
        <v>161</v>
      </c>
      <c r="DI474" t="s">
        <v>200</v>
      </c>
      <c r="DL474" t="s">
        <v>201</v>
      </c>
      <c r="DM474" t="s">
        <v>137</v>
      </c>
      <c r="DN474" t="s">
        <v>137</v>
      </c>
      <c r="DP474" t="s">
        <v>208</v>
      </c>
      <c r="DQ474" t="s">
        <v>137</v>
      </c>
      <c r="DS474" t="s">
        <v>137</v>
      </c>
      <c r="DW474" t="s">
        <v>137</v>
      </c>
      <c r="ED474" t="s">
        <v>137</v>
      </c>
      <c r="EJ474">
        <f>COUNTBLANK(A474:EI474)</f>
        <v>47</v>
      </c>
    </row>
    <row r="475" spans="1:140" x14ac:dyDescent="0.3">
      <c r="A475">
        <v>464</v>
      </c>
      <c r="B475" t="s">
        <v>526</v>
      </c>
      <c r="C475" t="s">
        <v>1073</v>
      </c>
      <c r="D475" t="s">
        <v>2267</v>
      </c>
      <c r="E475">
        <v>2523</v>
      </c>
      <c r="F475">
        <v>4</v>
      </c>
      <c r="G475">
        <v>4</v>
      </c>
      <c r="H475" t="s">
        <v>153</v>
      </c>
      <c r="I475" t="s">
        <v>124</v>
      </c>
      <c r="J475" t="s">
        <v>168</v>
      </c>
      <c r="K475" t="s">
        <v>125</v>
      </c>
      <c r="L475">
        <v>60</v>
      </c>
      <c r="M475" t="s">
        <v>296</v>
      </c>
      <c r="N475">
        <v>1930</v>
      </c>
      <c r="O475">
        <v>4456</v>
      </c>
      <c r="P475">
        <v>1820</v>
      </c>
      <c r="Q475" t="s">
        <v>560</v>
      </c>
      <c r="R475">
        <v>5</v>
      </c>
      <c r="S475">
        <v>11.5</v>
      </c>
      <c r="T475">
        <v>15.4</v>
      </c>
      <c r="U475" t="s">
        <v>1074</v>
      </c>
      <c r="X475">
        <v>5</v>
      </c>
      <c r="Z475" t="s">
        <v>156</v>
      </c>
      <c r="AA475" t="s">
        <v>130</v>
      </c>
      <c r="AB475" t="s">
        <v>562</v>
      </c>
      <c r="AC475" t="s">
        <v>1075</v>
      </c>
      <c r="AF475" t="s">
        <v>2268</v>
      </c>
      <c r="AG475" t="s">
        <v>2268</v>
      </c>
      <c r="AH475" t="s">
        <v>522</v>
      </c>
      <c r="AI475" t="s">
        <v>166</v>
      </c>
      <c r="AL475" t="s">
        <v>2269</v>
      </c>
      <c r="AM475" t="s">
        <v>2270</v>
      </c>
      <c r="AN475" t="s">
        <v>134</v>
      </c>
      <c r="AO475" t="s">
        <v>135</v>
      </c>
      <c r="AP475" t="s">
        <v>135</v>
      </c>
      <c r="AQ475" t="s">
        <v>137</v>
      </c>
      <c r="AR475">
        <v>9</v>
      </c>
      <c r="AS475" t="s">
        <v>792</v>
      </c>
      <c r="AT475" t="s">
        <v>139</v>
      </c>
      <c r="AU475" t="s">
        <v>872</v>
      </c>
      <c r="AV475" t="s">
        <v>2268</v>
      </c>
      <c r="AX475" t="s">
        <v>137</v>
      </c>
      <c r="AY475" t="s">
        <v>136</v>
      </c>
      <c r="BB475" t="s">
        <v>141</v>
      </c>
      <c r="BD475" t="s">
        <v>139</v>
      </c>
      <c r="BG475" t="s">
        <v>137</v>
      </c>
      <c r="BI475" t="s">
        <v>134</v>
      </c>
      <c r="BJ475" t="s">
        <v>137</v>
      </c>
      <c r="BL475" t="s">
        <v>143</v>
      </c>
      <c r="BM475" t="s">
        <v>137</v>
      </c>
      <c r="BN475" t="s">
        <v>1076</v>
      </c>
      <c r="BP475" t="s">
        <v>252</v>
      </c>
      <c r="BQ475" t="s">
        <v>134</v>
      </c>
      <c r="BR475" t="s">
        <v>139</v>
      </c>
      <c r="BS475" t="s">
        <v>145</v>
      </c>
      <c r="BT475" t="s">
        <v>137</v>
      </c>
      <c r="BU475">
        <v>5.4</v>
      </c>
      <c r="BV475" t="s">
        <v>137</v>
      </c>
      <c r="BW475" t="s">
        <v>146</v>
      </c>
      <c r="BY475" t="s">
        <v>148</v>
      </c>
      <c r="CG475" t="s">
        <v>137</v>
      </c>
      <c r="CQ475" t="s">
        <v>1077</v>
      </c>
      <c r="CS475" t="s">
        <v>137</v>
      </c>
      <c r="CU475" t="s">
        <v>137</v>
      </c>
      <c r="CY475" t="s">
        <v>176</v>
      </c>
      <c r="DN475" t="s">
        <v>137</v>
      </c>
      <c r="DP475" t="s">
        <v>208</v>
      </c>
      <c r="DV475" t="s">
        <v>137</v>
      </c>
      <c r="EJ475">
        <f>COUNTBLANK(A475:EI475)</f>
        <v>71</v>
      </c>
    </row>
    <row r="476" spans="1:140" x14ac:dyDescent="0.3">
      <c r="A476">
        <v>465</v>
      </c>
      <c r="B476" t="s">
        <v>526</v>
      </c>
      <c r="C476" t="s">
        <v>1073</v>
      </c>
      <c r="D476" t="s">
        <v>2271</v>
      </c>
      <c r="E476">
        <v>2179</v>
      </c>
      <c r="F476">
        <v>4</v>
      </c>
      <c r="G476">
        <v>2</v>
      </c>
      <c r="H476" t="s">
        <v>559</v>
      </c>
      <c r="I476" t="s">
        <v>124</v>
      </c>
      <c r="J476" t="s">
        <v>168</v>
      </c>
      <c r="K476" t="s">
        <v>125</v>
      </c>
      <c r="L476">
        <v>80</v>
      </c>
      <c r="M476" t="s">
        <v>296</v>
      </c>
      <c r="N476">
        <v>1874</v>
      </c>
      <c r="O476">
        <v>5118</v>
      </c>
      <c r="P476">
        <v>1850</v>
      </c>
      <c r="Q476" t="s">
        <v>560</v>
      </c>
      <c r="R476">
        <v>5</v>
      </c>
      <c r="S476">
        <v>8.1</v>
      </c>
      <c r="T476">
        <v>10.220000000000001</v>
      </c>
      <c r="U476" t="s">
        <v>2272</v>
      </c>
      <c r="W476" t="s">
        <v>1078</v>
      </c>
      <c r="X476">
        <v>5</v>
      </c>
      <c r="Y476" t="s">
        <v>2156</v>
      </c>
      <c r="Z476" t="s">
        <v>203</v>
      </c>
      <c r="AA476" t="s">
        <v>130</v>
      </c>
      <c r="AB476" t="s">
        <v>2273</v>
      </c>
      <c r="AC476" t="s">
        <v>2274</v>
      </c>
      <c r="AD476" t="s">
        <v>800</v>
      </c>
      <c r="AE476" t="s">
        <v>800</v>
      </c>
      <c r="AF476" t="s">
        <v>2275</v>
      </c>
      <c r="AG476" t="s">
        <v>2275</v>
      </c>
      <c r="AH476" t="s">
        <v>131</v>
      </c>
      <c r="AI476" t="s">
        <v>166</v>
      </c>
      <c r="AK476" t="s">
        <v>133</v>
      </c>
      <c r="AL476" t="s">
        <v>2276</v>
      </c>
      <c r="AM476" t="s">
        <v>2260</v>
      </c>
      <c r="AN476" t="s">
        <v>134</v>
      </c>
      <c r="AO476" t="s">
        <v>135</v>
      </c>
      <c r="AP476" t="s">
        <v>135</v>
      </c>
      <c r="AQ476" t="s">
        <v>137</v>
      </c>
      <c r="AR476">
        <v>5</v>
      </c>
      <c r="AS476" t="s">
        <v>138</v>
      </c>
      <c r="AT476" t="s">
        <v>139</v>
      </c>
      <c r="AU476" t="s">
        <v>2277</v>
      </c>
      <c r="AV476" t="s">
        <v>2275</v>
      </c>
      <c r="AW476" t="s">
        <v>137</v>
      </c>
      <c r="AX476" t="s">
        <v>137</v>
      </c>
      <c r="AY476" t="s">
        <v>140</v>
      </c>
      <c r="AZ476" t="s">
        <v>137</v>
      </c>
      <c r="BA476" t="s">
        <v>137</v>
      </c>
      <c r="BC476" t="s">
        <v>137</v>
      </c>
      <c r="BD476" t="s">
        <v>139</v>
      </c>
      <c r="BE476">
        <v>460</v>
      </c>
      <c r="BF476" t="s">
        <v>137</v>
      </c>
      <c r="BG476" t="s">
        <v>137</v>
      </c>
      <c r="BH476" t="s">
        <v>137</v>
      </c>
      <c r="BI476" t="s">
        <v>134</v>
      </c>
      <c r="BJ476" t="s">
        <v>137</v>
      </c>
      <c r="BL476" t="s">
        <v>137</v>
      </c>
      <c r="BM476" t="s">
        <v>137</v>
      </c>
      <c r="BO476" t="s">
        <v>137</v>
      </c>
      <c r="BP476" t="s">
        <v>142</v>
      </c>
      <c r="BQ476" t="s">
        <v>135</v>
      </c>
      <c r="BR476" t="s">
        <v>139</v>
      </c>
      <c r="BS476" t="s">
        <v>145</v>
      </c>
      <c r="BT476" t="s">
        <v>137</v>
      </c>
      <c r="BU476">
        <v>5.7</v>
      </c>
      <c r="BV476" t="s">
        <v>137</v>
      </c>
      <c r="BW476" t="s">
        <v>146</v>
      </c>
      <c r="BX476" t="s">
        <v>147</v>
      </c>
      <c r="BY476" t="s">
        <v>148</v>
      </c>
      <c r="CG476" t="s">
        <v>137</v>
      </c>
      <c r="CN476" t="s">
        <v>137</v>
      </c>
      <c r="CQ476" t="s">
        <v>1079</v>
      </c>
      <c r="CS476" t="s">
        <v>137</v>
      </c>
      <c r="CT476" t="s">
        <v>137</v>
      </c>
      <c r="CX476">
        <v>18.5</v>
      </c>
      <c r="CY476" t="s">
        <v>373</v>
      </c>
      <c r="DB476" t="s">
        <v>162</v>
      </c>
      <c r="DD476" t="s">
        <v>137</v>
      </c>
      <c r="DG476" t="s">
        <v>137</v>
      </c>
      <c r="DI476" t="s">
        <v>137</v>
      </c>
      <c r="DL476" t="s">
        <v>201</v>
      </c>
      <c r="DN476" t="s">
        <v>137</v>
      </c>
      <c r="DP476" t="s">
        <v>137</v>
      </c>
      <c r="DV476" t="s">
        <v>137</v>
      </c>
      <c r="ED476" t="s">
        <v>137</v>
      </c>
      <c r="EJ476">
        <f>COUNTBLANK(A476:EI476)</f>
        <v>51</v>
      </c>
    </row>
    <row r="477" spans="1:140" x14ac:dyDescent="0.3">
      <c r="A477">
        <v>466</v>
      </c>
      <c r="B477" t="s">
        <v>526</v>
      </c>
      <c r="C477" t="s">
        <v>1073</v>
      </c>
      <c r="D477" t="s">
        <v>2278</v>
      </c>
      <c r="E477">
        <v>2179</v>
      </c>
      <c r="F477">
        <v>4</v>
      </c>
      <c r="G477">
        <v>4</v>
      </c>
      <c r="H477" t="s">
        <v>123</v>
      </c>
      <c r="I477" t="s">
        <v>124</v>
      </c>
      <c r="J477" t="s">
        <v>168</v>
      </c>
      <c r="K477" t="s">
        <v>125</v>
      </c>
      <c r="L477">
        <v>80</v>
      </c>
      <c r="M477" t="s">
        <v>296</v>
      </c>
      <c r="N477">
        <v>1874</v>
      </c>
      <c r="O477">
        <v>5118</v>
      </c>
      <c r="P477">
        <v>1850</v>
      </c>
      <c r="Q477" t="s">
        <v>560</v>
      </c>
      <c r="R477">
        <v>5</v>
      </c>
      <c r="S477">
        <v>9.4</v>
      </c>
      <c r="T477">
        <v>13.5</v>
      </c>
      <c r="U477" t="s">
        <v>2279</v>
      </c>
      <c r="W477" t="s">
        <v>1077</v>
      </c>
      <c r="X477">
        <v>5</v>
      </c>
      <c r="Y477" t="s">
        <v>2156</v>
      </c>
      <c r="Z477" t="s">
        <v>203</v>
      </c>
      <c r="AA477" t="s">
        <v>130</v>
      </c>
      <c r="AB477" t="s">
        <v>2273</v>
      </c>
      <c r="AC477" t="s">
        <v>2274</v>
      </c>
      <c r="AD477" t="s">
        <v>800</v>
      </c>
      <c r="AE477" t="s">
        <v>800</v>
      </c>
      <c r="AF477" t="s">
        <v>2275</v>
      </c>
      <c r="AG477" t="s">
        <v>2275</v>
      </c>
      <c r="AH477" t="s">
        <v>131</v>
      </c>
      <c r="AI477" t="s">
        <v>166</v>
      </c>
      <c r="AK477" t="s">
        <v>133</v>
      </c>
      <c r="AL477" t="s">
        <v>2276</v>
      </c>
      <c r="AM477" t="s">
        <v>2260</v>
      </c>
      <c r="AN477" t="s">
        <v>134</v>
      </c>
      <c r="AO477" t="s">
        <v>135</v>
      </c>
      <c r="AP477" t="s">
        <v>135</v>
      </c>
      <c r="AQ477" t="s">
        <v>137</v>
      </c>
      <c r="AR477">
        <v>5</v>
      </c>
      <c r="AS477" t="s">
        <v>138</v>
      </c>
      <c r="AT477" t="s">
        <v>139</v>
      </c>
      <c r="AU477" t="s">
        <v>2277</v>
      </c>
      <c r="AV477" t="s">
        <v>2275</v>
      </c>
      <c r="AW477" t="s">
        <v>137</v>
      </c>
      <c r="AY477" t="s">
        <v>136</v>
      </c>
      <c r="AZ477" t="s">
        <v>137</v>
      </c>
      <c r="BA477" t="s">
        <v>137</v>
      </c>
      <c r="BC477" t="s">
        <v>137</v>
      </c>
      <c r="BD477" t="s">
        <v>142</v>
      </c>
      <c r="BE477">
        <v>460</v>
      </c>
      <c r="BF477" t="s">
        <v>137</v>
      </c>
      <c r="BG477" t="s">
        <v>137</v>
      </c>
      <c r="BH477" t="s">
        <v>137</v>
      </c>
      <c r="BI477" t="s">
        <v>137</v>
      </c>
      <c r="BJ477" t="s">
        <v>137</v>
      </c>
      <c r="BL477" t="s">
        <v>137</v>
      </c>
      <c r="BM477" t="s">
        <v>137</v>
      </c>
      <c r="BO477" t="s">
        <v>137</v>
      </c>
      <c r="BP477" t="s">
        <v>142</v>
      </c>
      <c r="BQ477" t="s">
        <v>135</v>
      </c>
      <c r="BR477" t="s">
        <v>139</v>
      </c>
      <c r="BS477" t="s">
        <v>135</v>
      </c>
      <c r="BT477" t="s">
        <v>137</v>
      </c>
      <c r="BU477">
        <v>5.7</v>
      </c>
      <c r="BV477" t="s">
        <v>137</v>
      </c>
      <c r="BW477" t="s">
        <v>275</v>
      </c>
      <c r="BX477" t="s">
        <v>147</v>
      </c>
      <c r="BY477" t="s">
        <v>148</v>
      </c>
      <c r="CG477" t="s">
        <v>137</v>
      </c>
      <c r="CN477" t="s">
        <v>137</v>
      </c>
      <c r="CQ477" t="s">
        <v>1080</v>
      </c>
      <c r="CT477" t="s">
        <v>137</v>
      </c>
      <c r="CU477" t="s">
        <v>137</v>
      </c>
      <c r="CY477" t="s">
        <v>176</v>
      </c>
      <c r="DA477" t="s">
        <v>1999</v>
      </c>
      <c r="DB477" t="s">
        <v>162</v>
      </c>
      <c r="DD477" t="s">
        <v>137</v>
      </c>
      <c r="DI477" t="s">
        <v>137</v>
      </c>
      <c r="DL477" t="s">
        <v>201</v>
      </c>
      <c r="DN477" t="s">
        <v>137</v>
      </c>
      <c r="DP477" t="s">
        <v>137</v>
      </c>
      <c r="DV477" t="s">
        <v>137</v>
      </c>
      <c r="ED477" t="s">
        <v>137</v>
      </c>
      <c r="EJ477">
        <f>COUNTBLANK(A477:EI477)</f>
        <v>53</v>
      </c>
    </row>
    <row r="478" spans="1:140" x14ac:dyDescent="0.3">
      <c r="A478">
        <v>467</v>
      </c>
      <c r="B478" t="s">
        <v>526</v>
      </c>
      <c r="C478" t="s">
        <v>1073</v>
      </c>
      <c r="D478" t="s">
        <v>2280</v>
      </c>
      <c r="E478">
        <v>2179</v>
      </c>
      <c r="F478">
        <v>4</v>
      </c>
      <c r="G478">
        <v>4</v>
      </c>
      <c r="H478" t="s">
        <v>153</v>
      </c>
      <c r="I478" t="s">
        <v>124</v>
      </c>
      <c r="J478" t="s">
        <v>168</v>
      </c>
      <c r="K478" t="s">
        <v>125</v>
      </c>
      <c r="L478">
        <v>60</v>
      </c>
      <c r="M478" t="s">
        <v>296</v>
      </c>
      <c r="N478">
        <v>1995</v>
      </c>
      <c r="O478">
        <v>4456</v>
      </c>
      <c r="P478">
        <v>1820</v>
      </c>
      <c r="Q478" t="s">
        <v>560</v>
      </c>
      <c r="R478">
        <v>5</v>
      </c>
      <c r="S478">
        <v>11.5</v>
      </c>
      <c r="T478">
        <v>15.4</v>
      </c>
      <c r="U478" t="s">
        <v>1074</v>
      </c>
      <c r="X478">
        <v>5</v>
      </c>
      <c r="Z478" t="s">
        <v>156</v>
      </c>
      <c r="AA478" t="s">
        <v>130</v>
      </c>
      <c r="AB478" t="s">
        <v>562</v>
      </c>
      <c r="AC478" t="s">
        <v>1075</v>
      </c>
      <c r="AF478" t="s">
        <v>1081</v>
      </c>
      <c r="AG478" t="s">
        <v>1081</v>
      </c>
      <c r="AH478" t="s">
        <v>522</v>
      </c>
      <c r="AI478" t="s">
        <v>166</v>
      </c>
      <c r="AL478" t="s">
        <v>2259</v>
      </c>
      <c r="AM478" t="s">
        <v>2260</v>
      </c>
      <c r="AN478" t="s">
        <v>134</v>
      </c>
      <c r="AO478" t="s">
        <v>135</v>
      </c>
      <c r="AP478" t="s">
        <v>135</v>
      </c>
      <c r="AQ478" t="s">
        <v>137</v>
      </c>
      <c r="AR478">
        <v>9</v>
      </c>
      <c r="AS478" t="s">
        <v>138</v>
      </c>
      <c r="AT478" t="s">
        <v>139</v>
      </c>
      <c r="AU478" t="s">
        <v>872</v>
      </c>
      <c r="AV478" t="s">
        <v>1081</v>
      </c>
      <c r="AX478" t="s">
        <v>137</v>
      </c>
      <c r="AY478" t="s">
        <v>136</v>
      </c>
      <c r="BB478" t="s">
        <v>141</v>
      </c>
      <c r="BD478" t="s">
        <v>139</v>
      </c>
      <c r="BG478" t="s">
        <v>137</v>
      </c>
      <c r="BI478" t="s">
        <v>134</v>
      </c>
      <c r="BJ478" t="s">
        <v>137</v>
      </c>
      <c r="BL478" t="s">
        <v>143</v>
      </c>
      <c r="BM478" t="s">
        <v>137</v>
      </c>
      <c r="BN478" t="s">
        <v>1076</v>
      </c>
      <c r="BP478" t="s">
        <v>142</v>
      </c>
      <c r="BQ478" t="s">
        <v>134</v>
      </c>
      <c r="BR478" t="s">
        <v>139</v>
      </c>
      <c r="BS478" t="s">
        <v>145</v>
      </c>
      <c r="BT478" t="s">
        <v>137</v>
      </c>
      <c r="BU478">
        <v>5.4</v>
      </c>
      <c r="BV478" t="s">
        <v>137</v>
      </c>
      <c r="BW478" t="s">
        <v>146</v>
      </c>
      <c r="BY478" t="s">
        <v>148</v>
      </c>
      <c r="CG478" t="s">
        <v>137</v>
      </c>
      <c r="CN478" t="s">
        <v>137</v>
      </c>
      <c r="CQ478" t="s">
        <v>1077</v>
      </c>
      <c r="CR478" t="s">
        <v>165</v>
      </c>
      <c r="CS478" t="s">
        <v>137</v>
      </c>
      <c r="CU478" t="s">
        <v>137</v>
      </c>
      <c r="CW478">
        <v>2</v>
      </c>
      <c r="CY478" t="s">
        <v>176</v>
      </c>
      <c r="DN478" t="s">
        <v>137</v>
      </c>
      <c r="DP478" t="s">
        <v>208</v>
      </c>
      <c r="DV478" t="s">
        <v>137</v>
      </c>
      <c r="EJ478">
        <f>COUNTBLANK(A478:EI478)</f>
        <v>68</v>
      </c>
    </row>
    <row r="479" spans="1:140" x14ac:dyDescent="0.3">
      <c r="A479">
        <v>468</v>
      </c>
      <c r="B479" t="s">
        <v>526</v>
      </c>
      <c r="C479" t="s">
        <v>1073</v>
      </c>
      <c r="D479" t="s">
        <v>2281</v>
      </c>
      <c r="E479">
        <v>2179</v>
      </c>
      <c r="F479">
        <v>4</v>
      </c>
      <c r="G479">
        <v>4</v>
      </c>
      <c r="H479" t="s">
        <v>153</v>
      </c>
      <c r="I479" t="s">
        <v>124</v>
      </c>
      <c r="J479" t="s">
        <v>168</v>
      </c>
      <c r="K479" t="s">
        <v>125</v>
      </c>
      <c r="L479">
        <v>60</v>
      </c>
      <c r="M479" t="s">
        <v>296</v>
      </c>
      <c r="N479">
        <v>1995</v>
      </c>
      <c r="O479">
        <v>4456</v>
      </c>
      <c r="P479">
        <v>1820</v>
      </c>
      <c r="Q479" t="s">
        <v>560</v>
      </c>
      <c r="R479">
        <v>5</v>
      </c>
      <c r="S479">
        <v>11.5</v>
      </c>
      <c r="T479">
        <v>15.4</v>
      </c>
      <c r="U479" t="s">
        <v>1074</v>
      </c>
      <c r="X479">
        <v>5</v>
      </c>
      <c r="Z479" t="s">
        <v>156</v>
      </c>
      <c r="AA479" t="s">
        <v>130</v>
      </c>
      <c r="AB479" t="s">
        <v>562</v>
      </c>
      <c r="AC479" t="s">
        <v>1075</v>
      </c>
      <c r="AF479" t="s">
        <v>1081</v>
      </c>
      <c r="AG479" t="s">
        <v>1081</v>
      </c>
      <c r="AH479" t="s">
        <v>522</v>
      </c>
      <c r="AI479" t="s">
        <v>166</v>
      </c>
      <c r="AL479" t="s">
        <v>2259</v>
      </c>
      <c r="AM479" t="s">
        <v>2260</v>
      </c>
      <c r="AN479" t="s">
        <v>134</v>
      </c>
      <c r="AO479" t="s">
        <v>135</v>
      </c>
      <c r="AP479" t="s">
        <v>135</v>
      </c>
      <c r="AQ479" t="s">
        <v>137</v>
      </c>
      <c r="AR479">
        <v>9</v>
      </c>
      <c r="AS479" t="s">
        <v>138</v>
      </c>
      <c r="AT479" t="s">
        <v>139</v>
      </c>
      <c r="AU479" t="s">
        <v>872</v>
      </c>
      <c r="AV479" t="s">
        <v>1081</v>
      </c>
      <c r="AX479" t="s">
        <v>137</v>
      </c>
      <c r="AY479" t="s">
        <v>136</v>
      </c>
      <c r="BB479" t="s">
        <v>141</v>
      </c>
      <c r="BD479" t="s">
        <v>139</v>
      </c>
      <c r="BG479" t="s">
        <v>137</v>
      </c>
      <c r="BI479" t="s">
        <v>134</v>
      </c>
      <c r="BJ479" t="s">
        <v>137</v>
      </c>
      <c r="BL479" t="s">
        <v>143</v>
      </c>
      <c r="BM479" t="s">
        <v>137</v>
      </c>
      <c r="BN479" t="s">
        <v>1076</v>
      </c>
      <c r="BP479" t="s">
        <v>252</v>
      </c>
      <c r="BQ479" t="s">
        <v>134</v>
      </c>
      <c r="BR479" t="s">
        <v>139</v>
      </c>
      <c r="BS479" t="s">
        <v>145</v>
      </c>
      <c r="BT479" t="s">
        <v>137</v>
      </c>
      <c r="BU479">
        <v>5.4</v>
      </c>
      <c r="BV479" t="s">
        <v>137</v>
      </c>
      <c r="BW479" t="s">
        <v>146</v>
      </c>
      <c r="BY479" t="s">
        <v>148</v>
      </c>
      <c r="CG479" t="s">
        <v>137</v>
      </c>
      <c r="CN479" t="s">
        <v>137</v>
      </c>
      <c r="CQ479" t="s">
        <v>1077</v>
      </c>
      <c r="CR479" t="s">
        <v>165</v>
      </c>
      <c r="CS479" t="s">
        <v>137</v>
      </c>
      <c r="CU479" t="s">
        <v>137</v>
      </c>
      <c r="CW479">
        <v>2</v>
      </c>
      <c r="CY479" t="s">
        <v>176</v>
      </c>
      <c r="DL479" t="s">
        <v>201</v>
      </c>
      <c r="DN479" t="s">
        <v>137</v>
      </c>
      <c r="DP479" t="s">
        <v>208</v>
      </c>
      <c r="DV479" t="s">
        <v>137</v>
      </c>
      <c r="EJ479">
        <f>COUNTBLANK(A479:EI479)</f>
        <v>67</v>
      </c>
    </row>
    <row r="480" spans="1:140" x14ac:dyDescent="0.3">
      <c r="A480">
        <v>469</v>
      </c>
      <c r="B480" t="s">
        <v>526</v>
      </c>
      <c r="C480" t="s">
        <v>1073</v>
      </c>
      <c r="D480" t="s">
        <v>2282</v>
      </c>
      <c r="E480">
        <v>2179</v>
      </c>
      <c r="F480">
        <v>4</v>
      </c>
      <c r="G480">
        <v>4</v>
      </c>
      <c r="H480" t="s">
        <v>153</v>
      </c>
      <c r="I480" t="s">
        <v>124</v>
      </c>
      <c r="J480" t="s">
        <v>168</v>
      </c>
      <c r="K480" t="s">
        <v>125</v>
      </c>
      <c r="L480">
        <v>60</v>
      </c>
      <c r="M480" t="s">
        <v>296</v>
      </c>
      <c r="N480">
        <v>1995</v>
      </c>
      <c r="O480">
        <v>4456</v>
      </c>
      <c r="P480">
        <v>1820</v>
      </c>
      <c r="Q480" t="s">
        <v>560</v>
      </c>
      <c r="R480">
        <v>5</v>
      </c>
      <c r="S480">
        <v>11.5</v>
      </c>
      <c r="T480">
        <v>15.4</v>
      </c>
      <c r="U480" t="s">
        <v>1074</v>
      </c>
      <c r="X480">
        <v>5</v>
      </c>
      <c r="Z480" t="s">
        <v>156</v>
      </c>
      <c r="AA480" t="s">
        <v>130</v>
      </c>
      <c r="AB480" t="s">
        <v>562</v>
      </c>
      <c r="AC480" t="s">
        <v>1075</v>
      </c>
      <c r="AF480" t="s">
        <v>1081</v>
      </c>
      <c r="AG480" t="s">
        <v>1081</v>
      </c>
      <c r="AH480" t="s">
        <v>522</v>
      </c>
      <c r="AI480" t="s">
        <v>166</v>
      </c>
      <c r="AL480" t="s">
        <v>1082</v>
      </c>
      <c r="AM480" t="s">
        <v>1083</v>
      </c>
      <c r="AN480" t="s">
        <v>134</v>
      </c>
      <c r="AO480" t="s">
        <v>135</v>
      </c>
      <c r="AP480" t="s">
        <v>135</v>
      </c>
      <c r="AQ480" t="s">
        <v>137</v>
      </c>
      <c r="AR480">
        <v>9</v>
      </c>
      <c r="AS480" t="s">
        <v>138</v>
      </c>
      <c r="AT480" t="s">
        <v>139</v>
      </c>
      <c r="AU480" t="s">
        <v>872</v>
      </c>
      <c r="AV480" t="s">
        <v>1081</v>
      </c>
      <c r="AX480" t="s">
        <v>137</v>
      </c>
      <c r="AY480" t="s">
        <v>136</v>
      </c>
      <c r="BB480" t="s">
        <v>141</v>
      </c>
      <c r="BD480" t="s">
        <v>139</v>
      </c>
      <c r="BG480" t="s">
        <v>137</v>
      </c>
      <c r="BI480" t="s">
        <v>134</v>
      </c>
      <c r="BJ480" t="s">
        <v>137</v>
      </c>
      <c r="BL480" t="s">
        <v>143</v>
      </c>
      <c r="BM480" t="s">
        <v>137</v>
      </c>
      <c r="BN480" t="s">
        <v>1076</v>
      </c>
      <c r="BP480" t="s">
        <v>252</v>
      </c>
      <c r="BQ480" t="s">
        <v>134</v>
      </c>
      <c r="BR480" t="s">
        <v>139</v>
      </c>
      <c r="BS480" t="s">
        <v>145</v>
      </c>
      <c r="BT480" t="s">
        <v>137</v>
      </c>
      <c r="BU480">
        <v>5.4</v>
      </c>
      <c r="BV480" t="s">
        <v>137</v>
      </c>
      <c r="BW480" t="s">
        <v>146</v>
      </c>
      <c r="BY480" t="s">
        <v>148</v>
      </c>
      <c r="CG480" t="s">
        <v>137</v>
      </c>
      <c r="CN480" t="s">
        <v>137</v>
      </c>
      <c r="CQ480" t="s">
        <v>1077</v>
      </c>
      <c r="CR480" t="s">
        <v>165</v>
      </c>
      <c r="CS480" t="s">
        <v>137</v>
      </c>
      <c r="CU480" t="s">
        <v>137</v>
      </c>
      <c r="CW480">
        <v>2</v>
      </c>
      <c r="CY480" t="s">
        <v>176</v>
      </c>
      <c r="DL480" t="s">
        <v>201</v>
      </c>
      <c r="DN480" t="s">
        <v>137</v>
      </c>
      <c r="DP480" t="s">
        <v>208</v>
      </c>
      <c r="DV480" t="s">
        <v>137</v>
      </c>
      <c r="EJ480">
        <f>COUNTBLANK(A480:EI480)</f>
        <v>67</v>
      </c>
    </row>
    <row r="481" spans="1:140" x14ac:dyDescent="0.3">
      <c r="A481">
        <v>470</v>
      </c>
      <c r="B481" t="s">
        <v>526</v>
      </c>
      <c r="C481" t="s">
        <v>1073</v>
      </c>
      <c r="D481" t="s">
        <v>2283</v>
      </c>
      <c r="E481">
        <v>2179</v>
      </c>
      <c r="F481">
        <v>4</v>
      </c>
      <c r="G481">
        <v>4</v>
      </c>
      <c r="H481" t="s">
        <v>153</v>
      </c>
      <c r="I481" t="s">
        <v>124</v>
      </c>
      <c r="J481" t="s">
        <v>168</v>
      </c>
      <c r="K481" t="s">
        <v>125</v>
      </c>
      <c r="L481">
        <v>60</v>
      </c>
      <c r="M481" t="s">
        <v>296</v>
      </c>
      <c r="N481">
        <v>1995</v>
      </c>
      <c r="O481">
        <v>4456</v>
      </c>
      <c r="P481">
        <v>1820</v>
      </c>
      <c r="Q481" t="s">
        <v>560</v>
      </c>
      <c r="R481">
        <v>5</v>
      </c>
      <c r="S481">
        <v>11.5</v>
      </c>
      <c r="T481">
        <v>15.4</v>
      </c>
      <c r="U481" t="s">
        <v>1074</v>
      </c>
      <c r="X481">
        <v>5</v>
      </c>
      <c r="Z481" t="s">
        <v>156</v>
      </c>
      <c r="AA481" t="s">
        <v>130</v>
      </c>
      <c r="AB481" t="s">
        <v>562</v>
      </c>
      <c r="AC481" t="s">
        <v>1075</v>
      </c>
      <c r="AF481" t="s">
        <v>1081</v>
      </c>
      <c r="AG481" t="s">
        <v>1081</v>
      </c>
      <c r="AH481" t="s">
        <v>522</v>
      </c>
      <c r="AI481" t="s">
        <v>166</v>
      </c>
      <c r="AL481" t="s">
        <v>1082</v>
      </c>
      <c r="AM481" t="s">
        <v>1083</v>
      </c>
      <c r="AN481" t="s">
        <v>134</v>
      </c>
      <c r="AO481" t="s">
        <v>135</v>
      </c>
      <c r="AP481" t="s">
        <v>135</v>
      </c>
      <c r="AQ481" t="s">
        <v>137</v>
      </c>
      <c r="AR481">
        <v>9</v>
      </c>
      <c r="AS481" t="s">
        <v>138</v>
      </c>
      <c r="AT481" t="s">
        <v>139</v>
      </c>
      <c r="AU481" t="s">
        <v>872</v>
      </c>
      <c r="AV481" t="s">
        <v>1081</v>
      </c>
      <c r="AX481" t="s">
        <v>137</v>
      </c>
      <c r="AY481" t="s">
        <v>164</v>
      </c>
      <c r="AZ481" t="s">
        <v>137</v>
      </c>
      <c r="BA481" t="s">
        <v>137</v>
      </c>
      <c r="BB481" t="s">
        <v>141</v>
      </c>
      <c r="BC481" t="s">
        <v>137</v>
      </c>
      <c r="BD481" t="s">
        <v>139</v>
      </c>
      <c r="BF481" t="s">
        <v>137</v>
      </c>
      <c r="BG481" t="s">
        <v>137</v>
      </c>
      <c r="BI481" t="s">
        <v>134</v>
      </c>
      <c r="BJ481" t="s">
        <v>137</v>
      </c>
      <c r="BK481" t="s">
        <v>137</v>
      </c>
      <c r="BL481" t="s">
        <v>143</v>
      </c>
      <c r="BM481" t="s">
        <v>137</v>
      </c>
      <c r="BN481" t="s">
        <v>1076</v>
      </c>
      <c r="BO481" t="s">
        <v>137</v>
      </c>
      <c r="BP481" t="s">
        <v>252</v>
      </c>
      <c r="BQ481" t="s">
        <v>134</v>
      </c>
      <c r="BR481" t="s">
        <v>139</v>
      </c>
      <c r="BS481" t="s">
        <v>145</v>
      </c>
      <c r="BT481" t="s">
        <v>137</v>
      </c>
      <c r="BU481">
        <v>5.4</v>
      </c>
      <c r="BV481" t="s">
        <v>137</v>
      </c>
      <c r="BW481" t="s">
        <v>146</v>
      </c>
      <c r="BY481" t="s">
        <v>148</v>
      </c>
      <c r="CB481" t="s">
        <v>137</v>
      </c>
      <c r="CG481" t="s">
        <v>137</v>
      </c>
      <c r="CN481" t="s">
        <v>137</v>
      </c>
      <c r="CQ481" t="s">
        <v>1077</v>
      </c>
      <c r="CR481" t="s">
        <v>165</v>
      </c>
      <c r="CS481" t="s">
        <v>137</v>
      </c>
      <c r="CU481" t="s">
        <v>137</v>
      </c>
      <c r="CV481" t="s">
        <v>137</v>
      </c>
      <c r="CW481">
        <v>2</v>
      </c>
      <c r="CY481" t="s">
        <v>176</v>
      </c>
      <c r="DB481" t="s">
        <v>162</v>
      </c>
      <c r="DD481" t="s">
        <v>137</v>
      </c>
      <c r="DH481" t="s">
        <v>161</v>
      </c>
      <c r="DI481" t="s">
        <v>200</v>
      </c>
      <c r="DJ481" t="s">
        <v>137</v>
      </c>
      <c r="DL481" t="s">
        <v>201</v>
      </c>
      <c r="DM481" t="s">
        <v>137</v>
      </c>
      <c r="DN481" t="s">
        <v>137</v>
      </c>
      <c r="DP481" t="s">
        <v>208</v>
      </c>
      <c r="DV481" t="s">
        <v>137</v>
      </c>
      <c r="DX481" t="s">
        <v>137</v>
      </c>
      <c r="ED481" t="s">
        <v>137</v>
      </c>
      <c r="EJ481">
        <f>COUNTBLANK(A481:EI481)</f>
        <v>51</v>
      </c>
    </row>
    <row r="482" spans="1:140" x14ac:dyDescent="0.3">
      <c r="A482">
        <v>471</v>
      </c>
      <c r="B482" t="s">
        <v>526</v>
      </c>
      <c r="C482" t="s">
        <v>1073</v>
      </c>
      <c r="D482" t="s">
        <v>1084</v>
      </c>
      <c r="E482">
        <v>2179</v>
      </c>
      <c r="F482">
        <v>4</v>
      </c>
      <c r="G482">
        <v>4</v>
      </c>
      <c r="H482" t="s">
        <v>153</v>
      </c>
      <c r="I482" t="s">
        <v>124</v>
      </c>
      <c r="J482" t="s">
        <v>168</v>
      </c>
      <c r="K482" t="s">
        <v>125</v>
      </c>
      <c r="L482">
        <v>60</v>
      </c>
      <c r="M482" t="s">
        <v>296</v>
      </c>
      <c r="N482">
        <v>1995</v>
      </c>
      <c r="O482">
        <v>4456</v>
      </c>
      <c r="P482">
        <v>1820</v>
      </c>
      <c r="Q482" t="s">
        <v>560</v>
      </c>
      <c r="R482">
        <v>5</v>
      </c>
      <c r="S482">
        <v>11.5</v>
      </c>
      <c r="T482">
        <v>15.4</v>
      </c>
      <c r="U482" t="s">
        <v>1074</v>
      </c>
      <c r="X482">
        <v>5</v>
      </c>
      <c r="Z482" t="s">
        <v>156</v>
      </c>
      <c r="AA482" t="s">
        <v>130</v>
      </c>
      <c r="AB482" t="s">
        <v>1085</v>
      </c>
      <c r="AC482" t="s">
        <v>1075</v>
      </c>
      <c r="AF482" t="s">
        <v>1081</v>
      </c>
      <c r="AG482" t="s">
        <v>1081</v>
      </c>
      <c r="AH482" t="s">
        <v>522</v>
      </c>
      <c r="AI482" t="s">
        <v>166</v>
      </c>
      <c r="AL482" t="s">
        <v>1082</v>
      </c>
      <c r="AM482" t="s">
        <v>1083</v>
      </c>
      <c r="AN482" t="s">
        <v>134</v>
      </c>
      <c r="AO482" t="s">
        <v>135</v>
      </c>
      <c r="AP482" t="s">
        <v>135</v>
      </c>
      <c r="AQ482" t="s">
        <v>137</v>
      </c>
      <c r="AR482">
        <v>9</v>
      </c>
      <c r="AS482" t="s">
        <v>396</v>
      </c>
      <c r="AT482" t="s">
        <v>139</v>
      </c>
      <c r="AU482" t="s">
        <v>872</v>
      </c>
      <c r="AV482" t="s">
        <v>1081</v>
      </c>
      <c r="AX482" t="s">
        <v>137</v>
      </c>
      <c r="AY482" t="s">
        <v>164</v>
      </c>
      <c r="AZ482" t="s">
        <v>137</v>
      </c>
      <c r="BA482" t="s">
        <v>137</v>
      </c>
      <c r="BB482" t="s">
        <v>141</v>
      </c>
      <c r="BC482" t="s">
        <v>137</v>
      </c>
      <c r="BD482" t="s">
        <v>139</v>
      </c>
      <c r="BF482" t="s">
        <v>137</v>
      </c>
      <c r="BG482" t="s">
        <v>137</v>
      </c>
      <c r="BI482" t="s">
        <v>134</v>
      </c>
      <c r="BJ482" t="s">
        <v>137</v>
      </c>
      <c r="BK482" t="s">
        <v>137</v>
      </c>
      <c r="BL482" t="s">
        <v>143</v>
      </c>
      <c r="BM482" t="s">
        <v>137</v>
      </c>
      <c r="BN482" t="s">
        <v>1076</v>
      </c>
      <c r="BO482" t="s">
        <v>137</v>
      </c>
      <c r="BP482" t="s">
        <v>252</v>
      </c>
      <c r="BQ482" t="s">
        <v>134</v>
      </c>
      <c r="BR482" t="s">
        <v>139</v>
      </c>
      <c r="BS482" t="s">
        <v>145</v>
      </c>
      <c r="BT482" t="s">
        <v>137</v>
      </c>
      <c r="BU482">
        <v>5.65</v>
      </c>
      <c r="BV482" t="s">
        <v>137</v>
      </c>
      <c r="BW482" t="s">
        <v>146</v>
      </c>
      <c r="BY482" t="s">
        <v>235</v>
      </c>
      <c r="CB482" t="s">
        <v>137</v>
      </c>
      <c r="CG482" t="s">
        <v>137</v>
      </c>
      <c r="CN482" t="s">
        <v>137</v>
      </c>
      <c r="CQ482" t="s">
        <v>1079</v>
      </c>
      <c r="CR482" t="s">
        <v>165</v>
      </c>
      <c r="CS482" t="s">
        <v>137</v>
      </c>
      <c r="CU482" t="s">
        <v>137</v>
      </c>
      <c r="CV482" t="s">
        <v>137</v>
      </c>
      <c r="CW482">
        <v>2</v>
      </c>
      <c r="CY482" t="s">
        <v>176</v>
      </c>
      <c r="DB482" t="s">
        <v>162</v>
      </c>
      <c r="DD482" t="s">
        <v>137</v>
      </c>
      <c r="DH482" t="s">
        <v>161</v>
      </c>
      <c r="DI482" t="s">
        <v>200</v>
      </c>
      <c r="DJ482" t="s">
        <v>137</v>
      </c>
      <c r="DL482" t="s">
        <v>201</v>
      </c>
      <c r="DM482" t="s">
        <v>137</v>
      </c>
      <c r="DN482" t="s">
        <v>137</v>
      </c>
      <c r="DP482" t="s">
        <v>208</v>
      </c>
      <c r="DV482" t="s">
        <v>137</v>
      </c>
      <c r="DX482" t="s">
        <v>137</v>
      </c>
      <c r="DZ482" t="s">
        <v>137</v>
      </c>
      <c r="ED482" t="s">
        <v>137</v>
      </c>
      <c r="EJ482">
        <f>COUNTBLANK(A482:EI482)</f>
        <v>50</v>
      </c>
    </row>
    <row r="483" spans="1:140" x14ac:dyDescent="0.3">
      <c r="A483">
        <v>472</v>
      </c>
      <c r="B483" t="s">
        <v>526</v>
      </c>
      <c r="C483" t="s">
        <v>1073</v>
      </c>
      <c r="D483" t="s">
        <v>2284</v>
      </c>
      <c r="E483">
        <v>2179</v>
      </c>
      <c r="F483">
        <v>4</v>
      </c>
      <c r="G483">
        <v>4</v>
      </c>
      <c r="H483" t="s">
        <v>153</v>
      </c>
      <c r="I483" t="s">
        <v>124</v>
      </c>
      <c r="J483" t="s">
        <v>168</v>
      </c>
      <c r="K483" t="s">
        <v>125</v>
      </c>
      <c r="L483">
        <v>60</v>
      </c>
      <c r="M483" t="s">
        <v>296</v>
      </c>
      <c r="N483">
        <v>1995</v>
      </c>
      <c r="O483">
        <v>4456</v>
      </c>
      <c r="P483">
        <v>1820</v>
      </c>
      <c r="Q483" t="s">
        <v>560</v>
      </c>
      <c r="R483">
        <v>5</v>
      </c>
      <c r="S483">
        <v>11.5</v>
      </c>
      <c r="T483">
        <v>15.4</v>
      </c>
      <c r="U483" t="s">
        <v>1074</v>
      </c>
      <c r="X483">
        <v>6</v>
      </c>
      <c r="Z483" t="s">
        <v>156</v>
      </c>
      <c r="AA483" t="s">
        <v>130</v>
      </c>
      <c r="AB483" t="s">
        <v>562</v>
      </c>
      <c r="AC483" t="s">
        <v>1075</v>
      </c>
      <c r="AF483" t="s">
        <v>1081</v>
      </c>
      <c r="AG483" t="s">
        <v>1081</v>
      </c>
      <c r="AH483" t="s">
        <v>522</v>
      </c>
      <c r="AI483" t="s">
        <v>166</v>
      </c>
      <c r="AL483" t="s">
        <v>1082</v>
      </c>
      <c r="AM483" t="s">
        <v>1083</v>
      </c>
      <c r="AN483" t="s">
        <v>134</v>
      </c>
      <c r="AO483" t="s">
        <v>135</v>
      </c>
      <c r="AP483" t="s">
        <v>135</v>
      </c>
      <c r="AQ483" t="s">
        <v>137</v>
      </c>
      <c r="AR483">
        <v>9</v>
      </c>
      <c r="AS483" t="s">
        <v>138</v>
      </c>
      <c r="AT483" t="s">
        <v>139</v>
      </c>
      <c r="AU483" t="s">
        <v>872</v>
      </c>
      <c r="AV483" t="s">
        <v>1081</v>
      </c>
      <c r="AX483" t="s">
        <v>137</v>
      </c>
      <c r="AY483" t="s">
        <v>140</v>
      </c>
      <c r="AZ483" t="s">
        <v>137</v>
      </c>
      <c r="BA483" t="s">
        <v>137</v>
      </c>
      <c r="BB483" t="s">
        <v>141</v>
      </c>
      <c r="BC483" t="s">
        <v>137</v>
      </c>
      <c r="BD483" t="s">
        <v>139</v>
      </c>
      <c r="BF483" t="s">
        <v>137</v>
      </c>
      <c r="BG483" t="s">
        <v>137</v>
      </c>
      <c r="BI483" t="s">
        <v>134</v>
      </c>
      <c r="BJ483" t="s">
        <v>137</v>
      </c>
      <c r="BK483" t="s">
        <v>137</v>
      </c>
      <c r="BL483" t="s">
        <v>143</v>
      </c>
      <c r="BM483" t="s">
        <v>137</v>
      </c>
      <c r="BN483" t="s">
        <v>1076</v>
      </c>
      <c r="BO483" t="s">
        <v>137</v>
      </c>
      <c r="BP483" t="s">
        <v>252</v>
      </c>
      <c r="BQ483" t="s">
        <v>134</v>
      </c>
      <c r="BR483" t="s">
        <v>139</v>
      </c>
      <c r="BS483" t="s">
        <v>145</v>
      </c>
      <c r="BT483" t="s">
        <v>137</v>
      </c>
      <c r="BU483">
        <v>5.4</v>
      </c>
      <c r="BV483" t="s">
        <v>137</v>
      </c>
      <c r="BW483" t="s">
        <v>146</v>
      </c>
      <c r="BY483" t="s">
        <v>148</v>
      </c>
      <c r="CB483" t="s">
        <v>137</v>
      </c>
      <c r="CG483" t="s">
        <v>137</v>
      </c>
      <c r="CN483" t="s">
        <v>137</v>
      </c>
      <c r="CQ483" t="s">
        <v>1077</v>
      </c>
      <c r="CR483" t="s">
        <v>165</v>
      </c>
      <c r="CS483" t="s">
        <v>137</v>
      </c>
      <c r="CU483" t="s">
        <v>137</v>
      </c>
      <c r="CV483" t="s">
        <v>137</v>
      </c>
      <c r="CW483">
        <v>2</v>
      </c>
      <c r="CY483" t="s">
        <v>176</v>
      </c>
      <c r="DD483" t="s">
        <v>137</v>
      </c>
      <c r="DH483" t="s">
        <v>161</v>
      </c>
      <c r="DJ483" t="s">
        <v>137</v>
      </c>
      <c r="DL483" t="s">
        <v>201</v>
      </c>
      <c r="DM483" t="s">
        <v>137</v>
      </c>
      <c r="DN483" t="s">
        <v>137</v>
      </c>
      <c r="DP483" t="s">
        <v>208</v>
      </c>
      <c r="DQ483" t="s">
        <v>137</v>
      </c>
      <c r="DV483" t="s">
        <v>137</v>
      </c>
      <c r="ED483" t="s">
        <v>137</v>
      </c>
      <c r="EJ483">
        <f>COUNTBLANK(A483:EI483)</f>
        <v>53</v>
      </c>
    </row>
    <row r="484" spans="1:140" x14ac:dyDescent="0.3">
      <c r="A484">
        <v>473</v>
      </c>
      <c r="B484" t="s">
        <v>589</v>
      </c>
      <c r="C484" t="s">
        <v>1086</v>
      </c>
      <c r="D484" t="s">
        <v>1087</v>
      </c>
      <c r="E484">
        <v>1498</v>
      </c>
      <c r="F484">
        <v>4</v>
      </c>
      <c r="G484">
        <v>4</v>
      </c>
      <c r="H484" t="s">
        <v>153</v>
      </c>
      <c r="I484" t="s">
        <v>124</v>
      </c>
      <c r="J484" t="s">
        <v>154</v>
      </c>
      <c r="K484" t="s">
        <v>125</v>
      </c>
      <c r="L484">
        <v>55</v>
      </c>
      <c r="M484" t="s">
        <v>296</v>
      </c>
      <c r="N484">
        <v>1466</v>
      </c>
      <c r="O484">
        <v>4413</v>
      </c>
      <c r="P484">
        <v>1699</v>
      </c>
      <c r="Q484" t="s">
        <v>336</v>
      </c>
      <c r="R484">
        <v>4</v>
      </c>
      <c r="S484">
        <v>18</v>
      </c>
      <c r="T484">
        <v>21.72</v>
      </c>
      <c r="U484" t="s">
        <v>1088</v>
      </c>
      <c r="W484" t="s">
        <v>1089</v>
      </c>
      <c r="X484">
        <v>7</v>
      </c>
      <c r="Y484" t="s">
        <v>446</v>
      </c>
      <c r="Z484" t="s">
        <v>156</v>
      </c>
      <c r="AA484" t="s">
        <v>130</v>
      </c>
      <c r="AB484" t="s">
        <v>594</v>
      </c>
      <c r="AC484" t="s">
        <v>1090</v>
      </c>
      <c r="AF484" t="s">
        <v>301</v>
      </c>
      <c r="AG484" t="s">
        <v>301</v>
      </c>
      <c r="AH484" t="s">
        <v>597</v>
      </c>
      <c r="AI484" t="s">
        <v>166</v>
      </c>
      <c r="AK484" t="s">
        <v>133</v>
      </c>
      <c r="AL484" t="s">
        <v>948</v>
      </c>
      <c r="AM484" t="s">
        <v>444</v>
      </c>
      <c r="AN484" t="s">
        <v>134</v>
      </c>
      <c r="AO484" t="s">
        <v>135</v>
      </c>
      <c r="AP484" t="s">
        <v>135</v>
      </c>
      <c r="AQ484" t="s">
        <v>137</v>
      </c>
      <c r="AR484">
        <v>5</v>
      </c>
      <c r="AS484" t="s">
        <v>396</v>
      </c>
      <c r="AT484" t="s">
        <v>150</v>
      </c>
      <c r="AU484" t="s">
        <v>1091</v>
      </c>
      <c r="AV484" t="s">
        <v>301</v>
      </c>
      <c r="AX484" t="s">
        <v>137</v>
      </c>
      <c r="AY484" t="s">
        <v>164</v>
      </c>
      <c r="AZ484" t="s">
        <v>137</v>
      </c>
      <c r="BA484" t="s">
        <v>137</v>
      </c>
      <c r="BB484" t="s">
        <v>601</v>
      </c>
      <c r="BC484" t="s">
        <v>137</v>
      </c>
      <c r="BD484" t="s">
        <v>199</v>
      </c>
      <c r="BE484">
        <v>460</v>
      </c>
      <c r="BF484" t="s">
        <v>137</v>
      </c>
      <c r="BG484" t="s">
        <v>137</v>
      </c>
      <c r="BH484" t="s">
        <v>137</v>
      </c>
      <c r="BI484" t="s">
        <v>134</v>
      </c>
      <c r="BJ484" t="s">
        <v>193</v>
      </c>
      <c r="BK484" t="s">
        <v>137</v>
      </c>
      <c r="BL484" t="s">
        <v>143</v>
      </c>
      <c r="BM484" t="s">
        <v>137</v>
      </c>
      <c r="BN484" t="s">
        <v>422</v>
      </c>
      <c r="BO484" t="s">
        <v>137</v>
      </c>
      <c r="BP484" t="s">
        <v>142</v>
      </c>
      <c r="BQ484" t="s">
        <v>134</v>
      </c>
      <c r="BR484" t="s">
        <v>139</v>
      </c>
      <c r="BS484" t="s">
        <v>145</v>
      </c>
      <c r="BT484" t="s">
        <v>137</v>
      </c>
      <c r="BU484">
        <v>5.3</v>
      </c>
      <c r="BV484" t="s">
        <v>137</v>
      </c>
      <c r="BW484" t="s">
        <v>146</v>
      </c>
      <c r="BX484" t="s">
        <v>147</v>
      </c>
      <c r="BY484" t="s">
        <v>235</v>
      </c>
      <c r="BZ484" t="s">
        <v>137</v>
      </c>
      <c r="CA484" t="s">
        <v>137</v>
      </c>
      <c r="CB484" t="s">
        <v>137</v>
      </c>
      <c r="CG484" t="s">
        <v>137</v>
      </c>
      <c r="CK484" t="s">
        <v>137</v>
      </c>
      <c r="CN484" t="s">
        <v>137</v>
      </c>
      <c r="CO484" t="s">
        <v>137</v>
      </c>
      <c r="CP484" t="s">
        <v>210</v>
      </c>
      <c r="CQ484" t="s">
        <v>1038</v>
      </c>
      <c r="CR484" t="s">
        <v>165</v>
      </c>
      <c r="CS484" t="s">
        <v>137</v>
      </c>
      <c r="CU484" t="s">
        <v>137</v>
      </c>
      <c r="CV484" t="s">
        <v>137</v>
      </c>
      <c r="CW484">
        <v>2</v>
      </c>
      <c r="CY484" t="s">
        <v>373</v>
      </c>
      <c r="DB484" t="s">
        <v>162</v>
      </c>
      <c r="DC484" t="s">
        <v>137</v>
      </c>
      <c r="DD484" t="s">
        <v>137</v>
      </c>
      <c r="DH484" t="s">
        <v>137</v>
      </c>
      <c r="DI484" t="s">
        <v>200</v>
      </c>
      <c r="DJ484" t="s">
        <v>137</v>
      </c>
      <c r="DK484" t="s">
        <v>137</v>
      </c>
      <c r="DL484" t="s">
        <v>201</v>
      </c>
      <c r="DN484" t="s">
        <v>137</v>
      </c>
      <c r="DP484" t="s">
        <v>137</v>
      </c>
      <c r="DR484" t="s">
        <v>137</v>
      </c>
      <c r="DS484" t="s">
        <v>137</v>
      </c>
      <c r="DV484" t="s">
        <v>137</v>
      </c>
      <c r="DW484" t="s">
        <v>137</v>
      </c>
      <c r="DX484" t="s">
        <v>137</v>
      </c>
      <c r="DZ484" t="s">
        <v>137</v>
      </c>
      <c r="ED484" t="s">
        <v>137</v>
      </c>
      <c r="EJ484">
        <f>COUNTBLANK(A484:EI484)</f>
        <v>35</v>
      </c>
    </row>
    <row r="485" spans="1:140" x14ac:dyDescent="0.3">
      <c r="A485">
        <v>474</v>
      </c>
      <c r="B485" t="s">
        <v>589</v>
      </c>
      <c r="C485" t="s">
        <v>1086</v>
      </c>
      <c r="D485" t="s">
        <v>1092</v>
      </c>
      <c r="E485">
        <v>1598</v>
      </c>
      <c r="F485">
        <v>4</v>
      </c>
      <c r="G485">
        <v>4</v>
      </c>
      <c r="H485" t="s">
        <v>153</v>
      </c>
      <c r="I485" t="s">
        <v>124</v>
      </c>
      <c r="J485" t="s">
        <v>154</v>
      </c>
      <c r="K485" t="s">
        <v>125</v>
      </c>
      <c r="L485">
        <v>55</v>
      </c>
      <c r="M485" t="s">
        <v>126</v>
      </c>
      <c r="N485">
        <v>1466</v>
      </c>
      <c r="O485">
        <v>4413</v>
      </c>
      <c r="P485">
        <v>1699</v>
      </c>
      <c r="Q485" t="s">
        <v>336</v>
      </c>
      <c r="R485">
        <v>4</v>
      </c>
      <c r="S485">
        <v>12</v>
      </c>
      <c r="T485">
        <v>14.84</v>
      </c>
      <c r="U485" t="s">
        <v>1093</v>
      </c>
      <c r="W485" t="s">
        <v>1094</v>
      </c>
      <c r="X485">
        <v>7</v>
      </c>
      <c r="Y485" t="s">
        <v>446</v>
      </c>
      <c r="Z485" t="s">
        <v>156</v>
      </c>
      <c r="AA485" t="s">
        <v>130</v>
      </c>
      <c r="AB485" t="s">
        <v>594</v>
      </c>
      <c r="AC485" t="s">
        <v>1090</v>
      </c>
      <c r="AF485" t="s">
        <v>301</v>
      </c>
      <c r="AG485" t="s">
        <v>301</v>
      </c>
      <c r="AH485" t="s">
        <v>597</v>
      </c>
      <c r="AI485" t="s">
        <v>166</v>
      </c>
      <c r="AK485" t="s">
        <v>133</v>
      </c>
      <c r="AL485" t="s">
        <v>1020</v>
      </c>
      <c r="AM485" t="s">
        <v>1095</v>
      </c>
      <c r="AN485" t="s">
        <v>134</v>
      </c>
      <c r="AO485" t="s">
        <v>135</v>
      </c>
      <c r="AP485" t="s">
        <v>135</v>
      </c>
      <c r="AQ485" t="s">
        <v>137</v>
      </c>
      <c r="AR485">
        <v>5</v>
      </c>
      <c r="AS485" t="s">
        <v>396</v>
      </c>
      <c r="AT485" t="s">
        <v>150</v>
      </c>
      <c r="AU485" t="s">
        <v>1091</v>
      </c>
      <c r="AV485" t="s">
        <v>301</v>
      </c>
      <c r="AX485" t="s">
        <v>137</v>
      </c>
      <c r="AY485" t="s">
        <v>136</v>
      </c>
      <c r="AZ485" t="s">
        <v>137</v>
      </c>
      <c r="BA485" t="s">
        <v>137</v>
      </c>
      <c r="BB485" t="s">
        <v>601</v>
      </c>
      <c r="BC485" t="s">
        <v>137</v>
      </c>
      <c r="BD485" t="s">
        <v>199</v>
      </c>
      <c r="BE485">
        <v>460</v>
      </c>
      <c r="BF485" t="s">
        <v>137</v>
      </c>
      <c r="BG485" t="s">
        <v>137</v>
      </c>
      <c r="BH485" t="s">
        <v>137</v>
      </c>
      <c r="BI485" t="s">
        <v>134</v>
      </c>
      <c r="BJ485" t="s">
        <v>193</v>
      </c>
      <c r="BK485" t="s">
        <v>137</v>
      </c>
      <c r="BL485" t="s">
        <v>143</v>
      </c>
      <c r="BM485" t="s">
        <v>137</v>
      </c>
      <c r="BN485" t="s">
        <v>422</v>
      </c>
      <c r="BO485" t="s">
        <v>137</v>
      </c>
      <c r="BP485" t="s">
        <v>142</v>
      </c>
      <c r="BQ485" t="s">
        <v>134</v>
      </c>
      <c r="BR485" t="s">
        <v>139</v>
      </c>
      <c r="BS485" t="s">
        <v>145</v>
      </c>
      <c r="BT485" t="s">
        <v>137</v>
      </c>
      <c r="BU485">
        <v>5.3</v>
      </c>
      <c r="BV485" t="s">
        <v>137</v>
      </c>
      <c r="BW485" t="s">
        <v>146</v>
      </c>
      <c r="BX485" t="s">
        <v>147</v>
      </c>
      <c r="BY485" t="s">
        <v>235</v>
      </c>
      <c r="BZ485" t="s">
        <v>137</v>
      </c>
      <c r="CA485" t="s">
        <v>137</v>
      </c>
      <c r="CG485" t="s">
        <v>137</v>
      </c>
      <c r="CK485" t="s">
        <v>137</v>
      </c>
      <c r="CN485" t="s">
        <v>137</v>
      </c>
      <c r="CO485" t="s">
        <v>137</v>
      </c>
      <c r="CP485" t="s">
        <v>210</v>
      </c>
      <c r="CQ485" t="s">
        <v>1096</v>
      </c>
      <c r="CR485" t="s">
        <v>165</v>
      </c>
      <c r="CS485" t="s">
        <v>137</v>
      </c>
      <c r="CU485" t="s">
        <v>137</v>
      </c>
      <c r="CW485">
        <v>2</v>
      </c>
      <c r="CY485" t="s">
        <v>373</v>
      </c>
      <c r="DB485" t="s">
        <v>162</v>
      </c>
      <c r="DC485" t="s">
        <v>137</v>
      </c>
      <c r="DD485" t="s">
        <v>137</v>
      </c>
      <c r="DH485" t="s">
        <v>137</v>
      </c>
      <c r="DI485" t="s">
        <v>200</v>
      </c>
      <c r="DJ485" t="s">
        <v>137</v>
      </c>
      <c r="DK485" t="s">
        <v>137</v>
      </c>
      <c r="DL485" t="s">
        <v>201</v>
      </c>
      <c r="DN485" t="s">
        <v>137</v>
      </c>
      <c r="DP485" t="s">
        <v>137</v>
      </c>
      <c r="DR485" t="s">
        <v>137</v>
      </c>
      <c r="DS485" t="s">
        <v>137</v>
      </c>
      <c r="DW485" t="s">
        <v>137</v>
      </c>
      <c r="DX485" t="s">
        <v>137</v>
      </c>
      <c r="DZ485" t="s">
        <v>137</v>
      </c>
      <c r="ED485" t="s">
        <v>137</v>
      </c>
      <c r="EJ485">
        <f>COUNTBLANK(A485:EI485)</f>
        <v>38</v>
      </c>
    </row>
    <row r="486" spans="1:140" x14ac:dyDescent="0.3">
      <c r="A486">
        <v>475</v>
      </c>
      <c r="B486" t="s">
        <v>589</v>
      </c>
      <c r="C486" t="s">
        <v>1086</v>
      </c>
      <c r="D486" t="s">
        <v>1097</v>
      </c>
      <c r="E486">
        <v>1498</v>
      </c>
      <c r="F486">
        <v>4</v>
      </c>
      <c r="G486">
        <v>4</v>
      </c>
      <c r="H486" t="s">
        <v>153</v>
      </c>
      <c r="I486" t="s">
        <v>124</v>
      </c>
      <c r="J486" t="s">
        <v>154</v>
      </c>
      <c r="K486" t="s">
        <v>125</v>
      </c>
      <c r="L486">
        <v>55</v>
      </c>
      <c r="M486" t="s">
        <v>296</v>
      </c>
      <c r="N486">
        <v>1466</v>
      </c>
      <c r="O486">
        <v>4413</v>
      </c>
      <c r="P486">
        <v>1699</v>
      </c>
      <c r="Q486" t="s">
        <v>336</v>
      </c>
      <c r="R486">
        <v>4</v>
      </c>
      <c r="S486">
        <v>18</v>
      </c>
      <c r="T486">
        <v>21.13</v>
      </c>
      <c r="U486" t="s">
        <v>1098</v>
      </c>
      <c r="W486" t="s">
        <v>182</v>
      </c>
      <c r="X486">
        <v>5</v>
      </c>
      <c r="Y486" t="s">
        <v>446</v>
      </c>
      <c r="Z486" t="s">
        <v>156</v>
      </c>
      <c r="AA486" t="s">
        <v>130</v>
      </c>
      <c r="AB486" t="s">
        <v>594</v>
      </c>
      <c r="AC486" t="s">
        <v>1090</v>
      </c>
      <c r="AF486" t="s">
        <v>425</v>
      </c>
      <c r="AG486" t="s">
        <v>425</v>
      </c>
      <c r="AH486" t="s">
        <v>597</v>
      </c>
      <c r="AI486" t="s">
        <v>166</v>
      </c>
      <c r="AK486" t="s">
        <v>133</v>
      </c>
      <c r="AL486" t="s">
        <v>948</v>
      </c>
      <c r="AM486" t="s">
        <v>444</v>
      </c>
      <c r="AN486" t="s">
        <v>134</v>
      </c>
      <c r="AO486" t="s">
        <v>135</v>
      </c>
      <c r="AP486" t="s">
        <v>135</v>
      </c>
      <c r="AQ486" t="s">
        <v>137</v>
      </c>
      <c r="AR486">
        <v>5</v>
      </c>
      <c r="AS486" t="s">
        <v>396</v>
      </c>
      <c r="AT486" t="s">
        <v>139</v>
      </c>
      <c r="AU486" t="s">
        <v>1091</v>
      </c>
      <c r="AV486" t="s">
        <v>301</v>
      </c>
      <c r="AX486" t="s">
        <v>137</v>
      </c>
      <c r="AY486" t="s">
        <v>164</v>
      </c>
      <c r="AZ486" t="s">
        <v>137</v>
      </c>
      <c r="BA486" t="s">
        <v>137</v>
      </c>
      <c r="BB486" t="s">
        <v>601</v>
      </c>
      <c r="BC486" t="s">
        <v>137</v>
      </c>
      <c r="BD486" t="s">
        <v>199</v>
      </c>
      <c r="BE486">
        <v>460</v>
      </c>
      <c r="BF486" t="s">
        <v>137</v>
      </c>
      <c r="BG486" t="s">
        <v>137</v>
      </c>
      <c r="BH486" t="s">
        <v>137</v>
      </c>
      <c r="BI486" t="s">
        <v>134</v>
      </c>
      <c r="BJ486" t="s">
        <v>193</v>
      </c>
      <c r="BK486" t="s">
        <v>137</v>
      </c>
      <c r="BL486" t="s">
        <v>193</v>
      </c>
      <c r="BM486" t="s">
        <v>137</v>
      </c>
      <c r="BN486" t="s">
        <v>422</v>
      </c>
      <c r="BO486" t="s">
        <v>137</v>
      </c>
      <c r="BP486" t="s">
        <v>142</v>
      </c>
      <c r="BQ486" t="s">
        <v>134</v>
      </c>
      <c r="BR486" t="s">
        <v>139</v>
      </c>
      <c r="BS486" t="s">
        <v>145</v>
      </c>
      <c r="BT486" t="s">
        <v>137</v>
      </c>
      <c r="BU486">
        <v>5.3</v>
      </c>
      <c r="BV486" t="s">
        <v>137</v>
      </c>
      <c r="BW486" t="s">
        <v>146</v>
      </c>
      <c r="BX486" t="s">
        <v>147</v>
      </c>
      <c r="BY486" t="s">
        <v>235</v>
      </c>
      <c r="BZ486" t="s">
        <v>137</v>
      </c>
      <c r="CB486" t="s">
        <v>137</v>
      </c>
      <c r="CG486" t="s">
        <v>137</v>
      </c>
      <c r="CK486" t="s">
        <v>137</v>
      </c>
      <c r="CN486" t="s">
        <v>137</v>
      </c>
      <c r="CO486" t="s">
        <v>137</v>
      </c>
      <c r="CP486" t="s">
        <v>210</v>
      </c>
      <c r="CQ486" t="s">
        <v>1032</v>
      </c>
      <c r="CR486" t="s">
        <v>165</v>
      </c>
      <c r="CS486" t="s">
        <v>137</v>
      </c>
      <c r="CU486" t="s">
        <v>137</v>
      </c>
      <c r="CV486" t="s">
        <v>137</v>
      </c>
      <c r="CW486">
        <v>2</v>
      </c>
      <c r="CY486" t="s">
        <v>373</v>
      </c>
      <c r="DB486" t="s">
        <v>162</v>
      </c>
      <c r="DC486" t="s">
        <v>137</v>
      </c>
      <c r="DD486" t="s">
        <v>137</v>
      </c>
      <c r="DG486" t="s">
        <v>137</v>
      </c>
      <c r="DH486" t="s">
        <v>137</v>
      </c>
      <c r="DI486" t="s">
        <v>200</v>
      </c>
      <c r="DJ486" t="s">
        <v>137</v>
      </c>
      <c r="DK486" t="s">
        <v>137</v>
      </c>
      <c r="DL486" t="s">
        <v>201</v>
      </c>
      <c r="DN486" t="s">
        <v>137</v>
      </c>
      <c r="DP486" t="s">
        <v>137</v>
      </c>
      <c r="DR486" t="s">
        <v>137</v>
      </c>
      <c r="DS486" t="s">
        <v>137</v>
      </c>
      <c r="DV486" t="s">
        <v>137</v>
      </c>
      <c r="DW486" t="s">
        <v>137</v>
      </c>
      <c r="DX486" t="s">
        <v>137</v>
      </c>
      <c r="DZ486" t="s">
        <v>137</v>
      </c>
      <c r="ED486" t="s">
        <v>137</v>
      </c>
      <c r="EJ486">
        <f>COUNTBLANK(A486:EI486)</f>
        <v>35</v>
      </c>
    </row>
    <row r="487" spans="1:140" x14ac:dyDescent="0.3">
      <c r="A487">
        <v>476</v>
      </c>
      <c r="B487" t="s">
        <v>589</v>
      </c>
      <c r="C487" t="s">
        <v>1086</v>
      </c>
      <c r="D487" t="s">
        <v>1099</v>
      </c>
      <c r="E487">
        <v>1598</v>
      </c>
      <c r="F487">
        <v>4</v>
      </c>
      <c r="G487">
        <v>4</v>
      </c>
      <c r="H487" t="s">
        <v>153</v>
      </c>
      <c r="I487" t="s">
        <v>124</v>
      </c>
      <c r="J487" t="s">
        <v>154</v>
      </c>
      <c r="K487" t="s">
        <v>125</v>
      </c>
      <c r="L487">
        <v>55</v>
      </c>
      <c r="M487" t="s">
        <v>126</v>
      </c>
      <c r="N487">
        <v>1466</v>
      </c>
      <c r="O487">
        <v>4413</v>
      </c>
      <c r="P487">
        <v>1699</v>
      </c>
      <c r="Q487" t="s">
        <v>336</v>
      </c>
      <c r="R487">
        <v>4</v>
      </c>
      <c r="S487">
        <v>12</v>
      </c>
      <c r="T487">
        <v>15.41</v>
      </c>
      <c r="U487" t="s">
        <v>1100</v>
      </c>
      <c r="W487" t="s">
        <v>1025</v>
      </c>
      <c r="X487">
        <v>5</v>
      </c>
      <c r="Y487" t="s">
        <v>446</v>
      </c>
      <c r="Z487" t="s">
        <v>156</v>
      </c>
      <c r="AA487" t="s">
        <v>130</v>
      </c>
      <c r="AB487" t="s">
        <v>594</v>
      </c>
      <c r="AC487" t="s">
        <v>1090</v>
      </c>
      <c r="AF487" t="s">
        <v>301</v>
      </c>
      <c r="AG487" t="s">
        <v>301</v>
      </c>
      <c r="AH487" t="s">
        <v>597</v>
      </c>
      <c r="AI487" t="s">
        <v>166</v>
      </c>
      <c r="AK487" t="s">
        <v>133</v>
      </c>
      <c r="AL487" t="s">
        <v>1020</v>
      </c>
      <c r="AM487" t="s">
        <v>1095</v>
      </c>
      <c r="AN487" t="s">
        <v>134</v>
      </c>
      <c r="AO487" t="s">
        <v>135</v>
      </c>
      <c r="AP487" t="s">
        <v>135</v>
      </c>
      <c r="AQ487" t="s">
        <v>137</v>
      </c>
      <c r="AR487">
        <v>5</v>
      </c>
      <c r="AS487" t="s">
        <v>396</v>
      </c>
      <c r="AT487" t="s">
        <v>139</v>
      </c>
      <c r="AU487" t="s">
        <v>1091</v>
      </c>
      <c r="AV487" t="s">
        <v>301</v>
      </c>
      <c r="AX487" t="s">
        <v>137</v>
      </c>
      <c r="AY487" t="s">
        <v>164</v>
      </c>
      <c r="AZ487" t="s">
        <v>137</v>
      </c>
      <c r="BA487" t="s">
        <v>137</v>
      </c>
      <c r="BB487" t="s">
        <v>601</v>
      </c>
      <c r="BC487" t="s">
        <v>137</v>
      </c>
      <c r="BD487" t="s">
        <v>199</v>
      </c>
      <c r="BE487">
        <v>460</v>
      </c>
      <c r="BF487" t="s">
        <v>137</v>
      </c>
      <c r="BG487" t="s">
        <v>137</v>
      </c>
      <c r="BH487" t="s">
        <v>137</v>
      </c>
      <c r="BI487" t="s">
        <v>134</v>
      </c>
      <c r="BJ487" t="s">
        <v>193</v>
      </c>
      <c r="BK487" t="s">
        <v>137</v>
      </c>
      <c r="BL487" t="s">
        <v>193</v>
      </c>
      <c r="BM487" t="s">
        <v>137</v>
      </c>
      <c r="BN487" t="s">
        <v>422</v>
      </c>
      <c r="BO487" t="s">
        <v>137</v>
      </c>
      <c r="BP487" t="s">
        <v>142</v>
      </c>
      <c r="BQ487" t="s">
        <v>134</v>
      </c>
      <c r="BR487" t="s">
        <v>139</v>
      </c>
      <c r="BS487" t="s">
        <v>145</v>
      </c>
      <c r="BT487" t="s">
        <v>137</v>
      </c>
      <c r="BU487">
        <v>5.3</v>
      </c>
      <c r="BV487" t="s">
        <v>137</v>
      </c>
      <c r="BW487" t="s">
        <v>146</v>
      </c>
      <c r="BX487" t="s">
        <v>147</v>
      </c>
      <c r="BY487" t="s">
        <v>235</v>
      </c>
      <c r="BZ487" t="s">
        <v>137</v>
      </c>
      <c r="CG487" t="s">
        <v>137</v>
      </c>
      <c r="CK487" t="s">
        <v>137</v>
      </c>
      <c r="CN487" t="s">
        <v>137</v>
      </c>
      <c r="CO487" t="s">
        <v>137</v>
      </c>
      <c r="CP487" t="s">
        <v>210</v>
      </c>
      <c r="CQ487" t="s">
        <v>878</v>
      </c>
      <c r="CR487" t="s">
        <v>165</v>
      </c>
      <c r="CS487" t="s">
        <v>137</v>
      </c>
      <c r="CU487" t="s">
        <v>137</v>
      </c>
      <c r="CW487">
        <v>2</v>
      </c>
      <c r="CY487" t="s">
        <v>373</v>
      </c>
      <c r="DB487" t="s">
        <v>162</v>
      </c>
      <c r="DC487" t="s">
        <v>137</v>
      </c>
      <c r="DD487" t="s">
        <v>137</v>
      </c>
      <c r="DH487" t="s">
        <v>137</v>
      </c>
      <c r="DI487" t="s">
        <v>200</v>
      </c>
      <c r="DJ487" t="s">
        <v>137</v>
      </c>
      <c r="DK487" t="s">
        <v>137</v>
      </c>
      <c r="DL487" t="s">
        <v>201</v>
      </c>
      <c r="DN487" t="s">
        <v>137</v>
      </c>
      <c r="DP487" t="s">
        <v>137</v>
      </c>
      <c r="DR487" t="s">
        <v>137</v>
      </c>
      <c r="DS487" t="s">
        <v>137</v>
      </c>
      <c r="DW487" t="s">
        <v>137</v>
      </c>
      <c r="DX487" t="s">
        <v>137</v>
      </c>
      <c r="DZ487" t="s">
        <v>137</v>
      </c>
      <c r="ED487" t="s">
        <v>137</v>
      </c>
      <c r="EJ487">
        <f>COUNTBLANK(A487:EI487)</f>
        <v>39</v>
      </c>
    </row>
    <row r="488" spans="1:140" x14ac:dyDescent="0.3">
      <c r="A488">
        <v>477</v>
      </c>
      <c r="B488" t="s">
        <v>526</v>
      </c>
      <c r="C488" t="s">
        <v>1101</v>
      </c>
      <c r="D488" t="s">
        <v>1102</v>
      </c>
      <c r="E488">
        <v>2179</v>
      </c>
      <c r="F488">
        <v>4</v>
      </c>
      <c r="G488">
        <v>4</v>
      </c>
      <c r="H488" t="s">
        <v>153</v>
      </c>
      <c r="I488" t="s">
        <v>124</v>
      </c>
      <c r="J488" t="s">
        <v>154</v>
      </c>
      <c r="K488" t="s">
        <v>125</v>
      </c>
      <c r="L488">
        <v>70</v>
      </c>
      <c r="M488" t="s">
        <v>126</v>
      </c>
      <c r="N488">
        <v>1785</v>
      </c>
      <c r="O488">
        <v>4585</v>
      </c>
      <c r="P488">
        <v>1890</v>
      </c>
      <c r="Q488" t="s">
        <v>560</v>
      </c>
      <c r="R488">
        <v>5</v>
      </c>
      <c r="T488" s="1" t="s">
        <v>128</v>
      </c>
      <c r="U488" t="s">
        <v>1103</v>
      </c>
      <c r="W488" t="s">
        <v>626</v>
      </c>
      <c r="X488">
        <v>6</v>
      </c>
      <c r="Y488" t="s">
        <v>815</v>
      </c>
      <c r="Z488" t="s">
        <v>156</v>
      </c>
      <c r="AA488" t="s">
        <v>156</v>
      </c>
      <c r="AB488" t="s">
        <v>1104</v>
      </c>
      <c r="AC488" t="s">
        <v>1105</v>
      </c>
      <c r="AD488" t="s">
        <v>647</v>
      </c>
      <c r="AE488" t="s">
        <v>647</v>
      </c>
      <c r="AF488" t="s">
        <v>1106</v>
      </c>
      <c r="AG488" t="s">
        <v>1106</v>
      </c>
      <c r="AH488" t="s">
        <v>131</v>
      </c>
      <c r="AI488" t="s">
        <v>166</v>
      </c>
      <c r="AK488" t="s">
        <v>137</v>
      </c>
      <c r="AL488" t="s">
        <v>1107</v>
      </c>
      <c r="AM488" t="s">
        <v>1108</v>
      </c>
      <c r="AN488" t="s">
        <v>134</v>
      </c>
      <c r="AO488" t="s">
        <v>135</v>
      </c>
      <c r="AP488" t="s">
        <v>135</v>
      </c>
      <c r="AQ488" t="s">
        <v>137</v>
      </c>
      <c r="AR488">
        <v>7</v>
      </c>
      <c r="AS488" t="s">
        <v>138</v>
      </c>
      <c r="AT488" t="s">
        <v>150</v>
      </c>
      <c r="AU488" t="s">
        <v>1109</v>
      </c>
      <c r="AV488" t="s">
        <v>1106</v>
      </c>
      <c r="AW488" t="s">
        <v>137</v>
      </c>
      <c r="AX488" t="s">
        <v>137</v>
      </c>
      <c r="AY488" t="s">
        <v>164</v>
      </c>
      <c r="AZ488" t="s">
        <v>137</v>
      </c>
      <c r="BA488" t="s">
        <v>137</v>
      </c>
      <c r="BB488" t="s">
        <v>293</v>
      </c>
      <c r="BC488" t="s">
        <v>137</v>
      </c>
      <c r="BD488" t="s">
        <v>252</v>
      </c>
      <c r="BE488">
        <v>96</v>
      </c>
      <c r="BF488" t="s">
        <v>137</v>
      </c>
      <c r="BG488" t="s">
        <v>137</v>
      </c>
      <c r="BH488" t="s">
        <v>137</v>
      </c>
      <c r="BI488" t="s">
        <v>134</v>
      </c>
      <c r="BJ488" t="s">
        <v>193</v>
      </c>
      <c r="BK488" t="s">
        <v>137</v>
      </c>
      <c r="BL488" t="s">
        <v>193</v>
      </c>
      <c r="BM488" t="s">
        <v>137</v>
      </c>
      <c r="BN488" t="s">
        <v>1110</v>
      </c>
      <c r="BO488" t="s">
        <v>137</v>
      </c>
      <c r="BP488" t="s">
        <v>142</v>
      </c>
      <c r="BQ488" t="s">
        <v>134</v>
      </c>
      <c r="BR488" t="s">
        <v>139</v>
      </c>
      <c r="BS488" t="s">
        <v>145</v>
      </c>
      <c r="BT488" t="s">
        <v>137</v>
      </c>
      <c r="BU488">
        <v>5.6</v>
      </c>
      <c r="BV488" t="s">
        <v>137</v>
      </c>
      <c r="BW488" t="s">
        <v>146</v>
      </c>
      <c r="BX488" t="s">
        <v>137</v>
      </c>
      <c r="BY488" t="s">
        <v>235</v>
      </c>
      <c r="BZ488" t="s">
        <v>137</v>
      </c>
      <c r="CA488" t="s">
        <v>137</v>
      </c>
      <c r="CB488" t="s">
        <v>137</v>
      </c>
      <c r="CG488" t="s">
        <v>137</v>
      </c>
      <c r="CK488" t="s">
        <v>137</v>
      </c>
      <c r="CN488" t="s">
        <v>137</v>
      </c>
      <c r="CO488" t="s">
        <v>137</v>
      </c>
      <c r="CP488" t="s">
        <v>210</v>
      </c>
      <c r="CQ488" t="s">
        <v>1077</v>
      </c>
      <c r="CR488" t="s">
        <v>165</v>
      </c>
      <c r="CS488" t="s">
        <v>137</v>
      </c>
      <c r="CT488" t="s">
        <v>137</v>
      </c>
      <c r="CU488" t="s">
        <v>137</v>
      </c>
      <c r="CV488" t="s">
        <v>137</v>
      </c>
      <c r="CW488">
        <v>2</v>
      </c>
      <c r="CX488" t="s">
        <v>2027</v>
      </c>
      <c r="CY488" t="s">
        <v>373</v>
      </c>
      <c r="DB488" t="s">
        <v>162</v>
      </c>
      <c r="DC488" t="s">
        <v>137</v>
      </c>
      <c r="DD488" t="s">
        <v>137</v>
      </c>
      <c r="DH488" t="s">
        <v>161</v>
      </c>
      <c r="DI488" t="s">
        <v>137</v>
      </c>
      <c r="DJ488" t="s">
        <v>137</v>
      </c>
      <c r="DK488" t="s">
        <v>137</v>
      </c>
      <c r="DL488" t="s">
        <v>333</v>
      </c>
      <c r="DM488" t="s">
        <v>137</v>
      </c>
      <c r="DN488" t="s">
        <v>137</v>
      </c>
      <c r="DO488" t="s">
        <v>137</v>
      </c>
      <c r="DP488" t="s">
        <v>137</v>
      </c>
      <c r="DQ488" t="s">
        <v>137</v>
      </c>
      <c r="DR488" t="s">
        <v>137</v>
      </c>
      <c r="DS488" t="s">
        <v>137</v>
      </c>
      <c r="DV488" t="s">
        <v>137</v>
      </c>
      <c r="DX488" t="s">
        <v>137</v>
      </c>
      <c r="DZ488" t="s">
        <v>137</v>
      </c>
      <c r="EA488" t="s">
        <v>137</v>
      </c>
      <c r="EC488" t="s">
        <v>137</v>
      </c>
      <c r="ED488" t="s">
        <v>137</v>
      </c>
      <c r="EJ488">
        <f>COUNTBLANK(A488:EI488)</f>
        <v>28</v>
      </c>
    </row>
    <row r="489" spans="1:140" x14ac:dyDescent="0.3">
      <c r="A489">
        <v>478</v>
      </c>
      <c r="B489" t="s">
        <v>526</v>
      </c>
      <c r="C489" t="s">
        <v>1101</v>
      </c>
      <c r="D489" t="s">
        <v>2285</v>
      </c>
      <c r="E489">
        <v>2179</v>
      </c>
      <c r="F489">
        <v>4</v>
      </c>
      <c r="G489">
        <v>4</v>
      </c>
      <c r="H489" t="s">
        <v>153</v>
      </c>
      <c r="I489" t="s">
        <v>124</v>
      </c>
      <c r="J489" t="s">
        <v>168</v>
      </c>
      <c r="K489" t="s">
        <v>125</v>
      </c>
      <c r="L489">
        <v>70</v>
      </c>
      <c r="M489" t="s">
        <v>296</v>
      </c>
      <c r="N489">
        <v>1785</v>
      </c>
      <c r="O489">
        <v>4585</v>
      </c>
      <c r="P489">
        <v>1890</v>
      </c>
      <c r="Q489" t="s">
        <v>560</v>
      </c>
      <c r="R489">
        <v>5</v>
      </c>
      <c r="S489">
        <v>16</v>
      </c>
      <c r="T489">
        <v>15.1</v>
      </c>
      <c r="U489" t="s">
        <v>1111</v>
      </c>
      <c r="W489" t="s">
        <v>626</v>
      </c>
      <c r="X489">
        <v>6</v>
      </c>
      <c r="Y489" t="s">
        <v>815</v>
      </c>
      <c r="Z489" t="s">
        <v>203</v>
      </c>
      <c r="AA489" t="s">
        <v>203</v>
      </c>
      <c r="AB489" t="s">
        <v>1104</v>
      </c>
      <c r="AC489" t="s">
        <v>2286</v>
      </c>
      <c r="AD489" t="s">
        <v>647</v>
      </c>
      <c r="AE489" t="s">
        <v>647</v>
      </c>
      <c r="AF489" t="s">
        <v>2287</v>
      </c>
      <c r="AG489" t="s">
        <v>2287</v>
      </c>
      <c r="AH489" t="s">
        <v>522</v>
      </c>
      <c r="AI489" t="s">
        <v>166</v>
      </c>
      <c r="AJ489" t="s">
        <v>137</v>
      </c>
      <c r="AK489" t="s">
        <v>280</v>
      </c>
      <c r="AL489" t="s">
        <v>1112</v>
      </c>
      <c r="AM489" t="s">
        <v>1113</v>
      </c>
      <c r="AP489" t="s">
        <v>137</v>
      </c>
      <c r="AR489">
        <v>7</v>
      </c>
      <c r="AS489" t="s">
        <v>138</v>
      </c>
      <c r="AT489" t="s">
        <v>139</v>
      </c>
      <c r="AU489" t="s">
        <v>1109</v>
      </c>
      <c r="AV489">
        <v>17</v>
      </c>
      <c r="AW489" t="s">
        <v>137</v>
      </c>
      <c r="AY489" t="s">
        <v>140</v>
      </c>
      <c r="AZ489" t="s">
        <v>137</v>
      </c>
      <c r="BB489" t="s">
        <v>293</v>
      </c>
      <c r="BC489" t="s">
        <v>137</v>
      </c>
      <c r="BD489" t="s">
        <v>142</v>
      </c>
      <c r="BF489" t="s">
        <v>137</v>
      </c>
      <c r="BH489" t="s">
        <v>137</v>
      </c>
      <c r="BI489" t="s">
        <v>134</v>
      </c>
      <c r="BJ489" t="s">
        <v>137</v>
      </c>
      <c r="BL489" t="s">
        <v>137</v>
      </c>
      <c r="BN489" t="s">
        <v>1110</v>
      </c>
      <c r="BO489" t="s">
        <v>137</v>
      </c>
      <c r="BP489" t="s">
        <v>142</v>
      </c>
      <c r="BR489" t="s">
        <v>139</v>
      </c>
      <c r="BS489" t="s">
        <v>135</v>
      </c>
      <c r="BT489" t="s">
        <v>137</v>
      </c>
      <c r="BU489">
        <v>5.6</v>
      </c>
      <c r="BV489" t="s">
        <v>137</v>
      </c>
      <c r="BW489" t="s">
        <v>146</v>
      </c>
      <c r="BX489" t="s">
        <v>137</v>
      </c>
      <c r="BY489" t="s">
        <v>235</v>
      </c>
      <c r="CG489" t="s">
        <v>137</v>
      </c>
      <c r="CK489" t="s">
        <v>137</v>
      </c>
      <c r="CP489" t="s">
        <v>137</v>
      </c>
      <c r="CQ489" t="s">
        <v>1114</v>
      </c>
      <c r="CR489" t="s">
        <v>165</v>
      </c>
      <c r="CS489" t="s">
        <v>137</v>
      </c>
      <c r="CU489" t="s">
        <v>137</v>
      </c>
      <c r="CW489">
        <v>2</v>
      </c>
      <c r="CX489">
        <v>16.5</v>
      </c>
      <c r="CY489" t="s">
        <v>373</v>
      </c>
      <c r="DA489" t="s">
        <v>1999</v>
      </c>
      <c r="DD489" t="s">
        <v>137</v>
      </c>
      <c r="DH489" t="s">
        <v>161</v>
      </c>
      <c r="DI489" t="s">
        <v>137</v>
      </c>
      <c r="DL489" t="s">
        <v>333</v>
      </c>
      <c r="DM489" t="s">
        <v>137</v>
      </c>
      <c r="DN489" t="s">
        <v>137</v>
      </c>
      <c r="DQ489" t="s">
        <v>137</v>
      </c>
      <c r="DS489" t="s">
        <v>137</v>
      </c>
      <c r="DV489" t="s">
        <v>137</v>
      </c>
      <c r="DX489" t="s">
        <v>137</v>
      </c>
      <c r="ED489" t="s">
        <v>137</v>
      </c>
      <c r="EJ489">
        <f>COUNTBLANK(A489:EI489)</f>
        <v>51</v>
      </c>
    </row>
    <row r="490" spans="1:140" x14ac:dyDescent="0.3">
      <c r="A490">
        <v>479</v>
      </c>
      <c r="B490" t="s">
        <v>526</v>
      </c>
      <c r="C490" t="s">
        <v>1101</v>
      </c>
      <c r="D490" t="s">
        <v>1115</v>
      </c>
      <c r="E490">
        <v>2179</v>
      </c>
      <c r="F490">
        <v>4</v>
      </c>
      <c r="G490">
        <v>4</v>
      </c>
      <c r="H490" t="s">
        <v>153</v>
      </c>
      <c r="I490" t="s">
        <v>124</v>
      </c>
      <c r="J490" t="s">
        <v>154</v>
      </c>
      <c r="K490" t="s">
        <v>125</v>
      </c>
      <c r="L490">
        <v>70</v>
      </c>
      <c r="M490" t="s">
        <v>296</v>
      </c>
      <c r="N490">
        <v>1785</v>
      </c>
      <c r="O490">
        <v>4585</v>
      </c>
      <c r="P490">
        <v>1890</v>
      </c>
      <c r="Q490" t="s">
        <v>560</v>
      </c>
      <c r="R490">
        <v>5</v>
      </c>
      <c r="S490">
        <v>16</v>
      </c>
      <c r="T490" s="1" t="s">
        <v>128</v>
      </c>
      <c r="U490" t="s">
        <v>1116</v>
      </c>
      <c r="W490" t="s">
        <v>626</v>
      </c>
      <c r="X490">
        <v>6</v>
      </c>
      <c r="Y490" t="s">
        <v>815</v>
      </c>
      <c r="Z490" t="s">
        <v>156</v>
      </c>
      <c r="AA490" t="s">
        <v>156</v>
      </c>
      <c r="AB490" t="s">
        <v>1104</v>
      </c>
      <c r="AC490" t="s">
        <v>1105</v>
      </c>
      <c r="AD490" t="s">
        <v>647</v>
      </c>
      <c r="AE490" t="s">
        <v>647</v>
      </c>
      <c r="AF490" t="s">
        <v>1081</v>
      </c>
      <c r="AG490" t="s">
        <v>1081</v>
      </c>
      <c r="AH490" t="s">
        <v>131</v>
      </c>
      <c r="AI490" t="s">
        <v>166</v>
      </c>
      <c r="AK490" t="s">
        <v>137</v>
      </c>
      <c r="AL490" t="s">
        <v>1112</v>
      </c>
      <c r="AM490" t="s">
        <v>1113</v>
      </c>
      <c r="AN490" t="s">
        <v>134</v>
      </c>
      <c r="AO490" t="s">
        <v>135</v>
      </c>
      <c r="AP490" t="s">
        <v>135</v>
      </c>
      <c r="AQ490" t="s">
        <v>137</v>
      </c>
      <c r="AR490">
        <v>7</v>
      </c>
      <c r="AS490" t="s">
        <v>138</v>
      </c>
      <c r="AT490" t="s">
        <v>150</v>
      </c>
      <c r="AU490" t="s">
        <v>1109</v>
      </c>
      <c r="AV490" t="s">
        <v>1081</v>
      </c>
      <c r="AW490" t="s">
        <v>137</v>
      </c>
      <c r="AX490">
        <v>3</v>
      </c>
      <c r="AY490" t="s">
        <v>140</v>
      </c>
      <c r="AZ490" t="s">
        <v>137</v>
      </c>
      <c r="BA490" t="s">
        <v>137</v>
      </c>
      <c r="BB490" t="s">
        <v>293</v>
      </c>
      <c r="BC490" t="s">
        <v>137</v>
      </c>
      <c r="BD490" t="s">
        <v>199</v>
      </c>
      <c r="BE490">
        <v>96</v>
      </c>
      <c r="BF490" t="s">
        <v>137</v>
      </c>
      <c r="BG490" t="s">
        <v>137</v>
      </c>
      <c r="BH490" t="s">
        <v>137</v>
      </c>
      <c r="BI490" t="s">
        <v>134</v>
      </c>
      <c r="BJ490" t="s">
        <v>193</v>
      </c>
      <c r="BK490" t="s">
        <v>137</v>
      </c>
      <c r="BL490" t="s">
        <v>193</v>
      </c>
      <c r="BM490" t="s">
        <v>137</v>
      </c>
      <c r="BN490" t="s">
        <v>1110</v>
      </c>
      <c r="BO490" t="s">
        <v>137</v>
      </c>
      <c r="BP490" t="s">
        <v>142</v>
      </c>
      <c r="BQ490" t="s">
        <v>134</v>
      </c>
      <c r="BR490" t="s">
        <v>139</v>
      </c>
      <c r="BS490" t="s">
        <v>145</v>
      </c>
      <c r="BT490" t="s">
        <v>137</v>
      </c>
      <c r="BU490">
        <v>5.6</v>
      </c>
      <c r="BV490" t="s">
        <v>137</v>
      </c>
      <c r="BW490" t="s">
        <v>146</v>
      </c>
      <c r="BX490" t="s">
        <v>137</v>
      </c>
      <c r="BY490" t="s">
        <v>235</v>
      </c>
      <c r="CA490" t="s">
        <v>137</v>
      </c>
      <c r="CB490" t="s">
        <v>137</v>
      </c>
      <c r="CG490" t="s">
        <v>137</v>
      </c>
      <c r="CK490" t="s">
        <v>137</v>
      </c>
      <c r="CN490" t="s">
        <v>137</v>
      </c>
      <c r="CO490" t="s">
        <v>137</v>
      </c>
      <c r="CP490" t="s">
        <v>210</v>
      </c>
      <c r="CQ490" t="s">
        <v>1077</v>
      </c>
      <c r="CR490" t="s">
        <v>1117</v>
      </c>
      <c r="CS490" t="s">
        <v>137</v>
      </c>
      <c r="CT490" t="s">
        <v>137</v>
      </c>
      <c r="CU490" t="s">
        <v>137</v>
      </c>
      <c r="CV490" t="s">
        <v>137</v>
      </c>
      <c r="CW490">
        <v>6</v>
      </c>
      <c r="CX490" t="s">
        <v>2027</v>
      </c>
      <c r="CY490" t="s">
        <v>373</v>
      </c>
      <c r="DB490" t="s">
        <v>177</v>
      </c>
      <c r="DC490" t="s">
        <v>137</v>
      </c>
      <c r="DD490" t="s">
        <v>137</v>
      </c>
      <c r="DH490" t="s">
        <v>161</v>
      </c>
      <c r="DI490" t="s">
        <v>200</v>
      </c>
      <c r="DK490" t="s">
        <v>137</v>
      </c>
      <c r="DL490" t="s">
        <v>333</v>
      </c>
      <c r="DM490" t="s">
        <v>137</v>
      </c>
      <c r="DN490" t="s">
        <v>137</v>
      </c>
      <c r="DO490" t="s">
        <v>137</v>
      </c>
      <c r="DP490" t="s">
        <v>208</v>
      </c>
      <c r="DQ490" t="s">
        <v>137</v>
      </c>
      <c r="DR490" t="s">
        <v>137</v>
      </c>
      <c r="DS490" t="s">
        <v>137</v>
      </c>
      <c r="DV490" t="s">
        <v>137</v>
      </c>
      <c r="DX490" t="s">
        <v>137</v>
      </c>
      <c r="DZ490" t="s">
        <v>137</v>
      </c>
      <c r="EA490" t="s">
        <v>137</v>
      </c>
      <c r="EC490" t="s">
        <v>137</v>
      </c>
      <c r="ED490" t="s">
        <v>137</v>
      </c>
      <c r="EJ490">
        <f>COUNTBLANK(A490:EI490)</f>
        <v>29</v>
      </c>
    </row>
    <row r="491" spans="1:140" x14ac:dyDescent="0.3">
      <c r="A491">
        <v>480</v>
      </c>
      <c r="B491" t="s">
        <v>526</v>
      </c>
      <c r="C491" t="s">
        <v>1101</v>
      </c>
      <c r="D491" t="s">
        <v>1118</v>
      </c>
      <c r="E491">
        <v>2179</v>
      </c>
      <c r="F491">
        <v>4</v>
      </c>
      <c r="G491">
        <v>4</v>
      </c>
      <c r="H491" t="s">
        <v>153</v>
      </c>
      <c r="I491" t="s">
        <v>124</v>
      </c>
      <c r="J491" t="s">
        <v>154</v>
      </c>
      <c r="K491" t="s">
        <v>125</v>
      </c>
      <c r="L491">
        <v>70</v>
      </c>
      <c r="M491" t="s">
        <v>296</v>
      </c>
      <c r="N491">
        <v>1785</v>
      </c>
      <c r="O491">
        <v>4585</v>
      </c>
      <c r="P491">
        <v>1890</v>
      </c>
      <c r="Q491" t="s">
        <v>560</v>
      </c>
      <c r="R491">
        <v>5</v>
      </c>
      <c r="S491">
        <v>16</v>
      </c>
      <c r="T491" s="1" t="s">
        <v>128</v>
      </c>
      <c r="U491" t="s">
        <v>1116</v>
      </c>
      <c r="W491" t="s">
        <v>626</v>
      </c>
      <c r="X491">
        <v>6</v>
      </c>
      <c r="Y491" t="s">
        <v>815</v>
      </c>
      <c r="Z491" t="s">
        <v>156</v>
      </c>
      <c r="AA491" t="s">
        <v>156</v>
      </c>
      <c r="AB491" t="s">
        <v>1104</v>
      </c>
      <c r="AC491" t="s">
        <v>1105</v>
      </c>
      <c r="AD491" t="s">
        <v>647</v>
      </c>
      <c r="AE491" t="s">
        <v>647</v>
      </c>
      <c r="AF491" t="s">
        <v>1119</v>
      </c>
      <c r="AG491" t="s">
        <v>1119</v>
      </c>
      <c r="AH491" t="s">
        <v>131</v>
      </c>
      <c r="AI491" t="s">
        <v>166</v>
      </c>
      <c r="AK491" t="s">
        <v>280</v>
      </c>
      <c r="AL491" t="s">
        <v>1112</v>
      </c>
      <c r="AM491" t="s">
        <v>1113</v>
      </c>
      <c r="AN491" t="s">
        <v>134</v>
      </c>
      <c r="AO491" t="s">
        <v>135</v>
      </c>
      <c r="AP491" t="s">
        <v>135</v>
      </c>
      <c r="AQ491" t="s">
        <v>137</v>
      </c>
      <c r="AR491">
        <v>7</v>
      </c>
      <c r="AS491" t="s">
        <v>396</v>
      </c>
      <c r="AT491" t="s">
        <v>139</v>
      </c>
      <c r="AU491" t="s">
        <v>1109</v>
      </c>
      <c r="AV491" t="s">
        <v>1119</v>
      </c>
      <c r="AW491" t="s">
        <v>137</v>
      </c>
      <c r="AX491" t="s">
        <v>137</v>
      </c>
      <c r="AY491" t="s">
        <v>164</v>
      </c>
      <c r="AZ491" t="s">
        <v>137</v>
      </c>
      <c r="BA491" t="s">
        <v>137</v>
      </c>
      <c r="BB491" t="s">
        <v>293</v>
      </c>
      <c r="BC491" t="s">
        <v>137</v>
      </c>
      <c r="BD491" t="s">
        <v>199</v>
      </c>
      <c r="BE491">
        <v>96</v>
      </c>
      <c r="BF491" t="s">
        <v>137</v>
      </c>
      <c r="BG491" t="s">
        <v>137</v>
      </c>
      <c r="BH491" t="s">
        <v>137</v>
      </c>
      <c r="BI491" t="s">
        <v>134</v>
      </c>
      <c r="BJ491" t="s">
        <v>193</v>
      </c>
      <c r="BK491" t="s">
        <v>137</v>
      </c>
      <c r="BL491" t="s">
        <v>193</v>
      </c>
      <c r="BM491" t="s">
        <v>137</v>
      </c>
      <c r="BN491" t="s">
        <v>1110</v>
      </c>
      <c r="BO491" t="s">
        <v>137</v>
      </c>
      <c r="BP491" t="s">
        <v>142</v>
      </c>
      <c r="BQ491" t="s">
        <v>134</v>
      </c>
      <c r="BR491" t="s">
        <v>139</v>
      </c>
      <c r="BS491" t="s">
        <v>145</v>
      </c>
      <c r="BT491" t="s">
        <v>137</v>
      </c>
      <c r="BU491">
        <v>5.6</v>
      </c>
      <c r="BV491" t="s">
        <v>137</v>
      </c>
      <c r="BW491" t="s">
        <v>146</v>
      </c>
      <c r="BX491" t="s">
        <v>137</v>
      </c>
      <c r="BY491" t="s">
        <v>235</v>
      </c>
      <c r="CA491" t="s">
        <v>137</v>
      </c>
      <c r="CB491" t="s">
        <v>137</v>
      </c>
      <c r="CG491" t="s">
        <v>137</v>
      </c>
      <c r="CK491" t="s">
        <v>137</v>
      </c>
      <c r="CN491" t="s">
        <v>137</v>
      </c>
      <c r="CO491" t="s">
        <v>137</v>
      </c>
      <c r="CP491" t="s">
        <v>210</v>
      </c>
      <c r="CQ491" t="s">
        <v>1077</v>
      </c>
      <c r="CR491" t="s">
        <v>165</v>
      </c>
      <c r="CS491" t="s">
        <v>137</v>
      </c>
      <c r="CT491" t="s">
        <v>137</v>
      </c>
      <c r="CU491" t="s">
        <v>137</v>
      </c>
      <c r="CV491" t="s">
        <v>137</v>
      </c>
      <c r="CW491">
        <v>2</v>
      </c>
      <c r="CX491" t="s">
        <v>2027</v>
      </c>
      <c r="CY491" t="s">
        <v>496</v>
      </c>
      <c r="DB491" t="s">
        <v>162</v>
      </c>
      <c r="DC491" t="s">
        <v>137</v>
      </c>
      <c r="DD491" t="s">
        <v>137</v>
      </c>
      <c r="DH491" t="s">
        <v>161</v>
      </c>
      <c r="DI491" t="s">
        <v>137</v>
      </c>
      <c r="DJ491" t="s">
        <v>137</v>
      </c>
      <c r="DK491" t="s">
        <v>137</v>
      </c>
      <c r="DL491" t="s">
        <v>333</v>
      </c>
      <c r="DM491" t="s">
        <v>137</v>
      </c>
      <c r="DN491" t="s">
        <v>137</v>
      </c>
      <c r="DO491" t="s">
        <v>137</v>
      </c>
      <c r="DP491" t="s">
        <v>137</v>
      </c>
      <c r="DQ491" t="s">
        <v>137</v>
      </c>
      <c r="DR491" t="s">
        <v>137</v>
      </c>
      <c r="DS491" t="s">
        <v>137</v>
      </c>
      <c r="DV491" t="s">
        <v>137</v>
      </c>
      <c r="DX491" t="s">
        <v>137</v>
      </c>
      <c r="DY491" t="s">
        <v>137</v>
      </c>
      <c r="DZ491" t="s">
        <v>137</v>
      </c>
      <c r="EA491" t="s">
        <v>137</v>
      </c>
      <c r="EC491" t="s">
        <v>137</v>
      </c>
      <c r="ED491" t="s">
        <v>137</v>
      </c>
      <c r="EJ491">
        <f>COUNTBLANK(A491:EI491)</f>
        <v>27</v>
      </c>
    </row>
    <row r="492" spans="1:140" x14ac:dyDescent="0.3">
      <c r="A492">
        <v>481</v>
      </c>
      <c r="B492" t="s">
        <v>526</v>
      </c>
      <c r="C492" t="s">
        <v>1101</v>
      </c>
      <c r="D492" t="s">
        <v>1120</v>
      </c>
      <c r="E492">
        <v>2179</v>
      </c>
      <c r="F492">
        <v>4</v>
      </c>
      <c r="G492">
        <v>4</v>
      </c>
      <c r="H492" t="s">
        <v>153</v>
      </c>
      <c r="I492" t="s">
        <v>124</v>
      </c>
      <c r="J492" t="s">
        <v>154</v>
      </c>
      <c r="K492" t="s">
        <v>125</v>
      </c>
      <c r="L492">
        <v>70</v>
      </c>
      <c r="M492" t="s">
        <v>296</v>
      </c>
      <c r="N492">
        <v>1785</v>
      </c>
      <c r="O492">
        <v>4585</v>
      </c>
      <c r="P492">
        <v>1890</v>
      </c>
      <c r="Q492" t="s">
        <v>560</v>
      </c>
      <c r="R492">
        <v>5</v>
      </c>
      <c r="S492">
        <v>16</v>
      </c>
      <c r="T492" s="1" t="s">
        <v>128</v>
      </c>
      <c r="U492" t="s">
        <v>1116</v>
      </c>
      <c r="W492" t="s">
        <v>626</v>
      </c>
      <c r="X492">
        <v>6</v>
      </c>
      <c r="Y492" t="s">
        <v>815</v>
      </c>
      <c r="Z492" t="s">
        <v>156</v>
      </c>
      <c r="AA492" t="s">
        <v>156</v>
      </c>
      <c r="AB492" t="s">
        <v>1104</v>
      </c>
      <c r="AC492" t="s">
        <v>1105</v>
      </c>
      <c r="AD492" t="s">
        <v>647</v>
      </c>
      <c r="AE492" t="s">
        <v>647</v>
      </c>
      <c r="AF492" t="s">
        <v>1081</v>
      </c>
      <c r="AG492" t="s">
        <v>1081</v>
      </c>
      <c r="AH492" t="s">
        <v>131</v>
      </c>
      <c r="AI492" t="s">
        <v>166</v>
      </c>
      <c r="AK492" t="s">
        <v>280</v>
      </c>
      <c r="AL492" t="s">
        <v>1112</v>
      </c>
      <c r="AM492" t="s">
        <v>1113</v>
      </c>
      <c r="AN492" t="s">
        <v>134</v>
      </c>
      <c r="AO492" t="s">
        <v>135</v>
      </c>
      <c r="AP492" t="s">
        <v>135</v>
      </c>
      <c r="AQ492" t="s">
        <v>137</v>
      </c>
      <c r="AR492">
        <v>7</v>
      </c>
      <c r="AS492" t="s">
        <v>396</v>
      </c>
      <c r="AT492" t="s">
        <v>150</v>
      </c>
      <c r="AU492" t="s">
        <v>1109</v>
      </c>
      <c r="AV492" t="s">
        <v>1081</v>
      </c>
      <c r="AW492" t="s">
        <v>137</v>
      </c>
      <c r="AX492">
        <v>3</v>
      </c>
      <c r="AY492" t="s">
        <v>140</v>
      </c>
      <c r="AZ492" t="s">
        <v>137</v>
      </c>
      <c r="BA492" t="s">
        <v>137</v>
      </c>
      <c r="BB492" t="s">
        <v>293</v>
      </c>
      <c r="BC492" t="s">
        <v>137</v>
      </c>
      <c r="BD492" t="s">
        <v>199</v>
      </c>
      <c r="BE492">
        <v>96</v>
      </c>
      <c r="BF492" t="s">
        <v>137</v>
      </c>
      <c r="BG492" t="s">
        <v>137</v>
      </c>
      <c r="BH492" t="s">
        <v>137</v>
      </c>
      <c r="BI492" t="s">
        <v>134</v>
      </c>
      <c r="BJ492" t="s">
        <v>193</v>
      </c>
      <c r="BK492" t="s">
        <v>137</v>
      </c>
      <c r="BL492" t="s">
        <v>193</v>
      </c>
      <c r="BM492" t="s">
        <v>137</v>
      </c>
      <c r="BN492" t="s">
        <v>1110</v>
      </c>
      <c r="BO492" t="s">
        <v>137</v>
      </c>
      <c r="BP492" t="s">
        <v>142</v>
      </c>
      <c r="BQ492" t="s">
        <v>134</v>
      </c>
      <c r="BR492" t="s">
        <v>139</v>
      </c>
      <c r="BS492" t="s">
        <v>145</v>
      </c>
      <c r="BT492" t="s">
        <v>137</v>
      </c>
      <c r="BU492">
        <v>5.6</v>
      </c>
      <c r="BV492" t="s">
        <v>137</v>
      </c>
      <c r="BW492" t="s">
        <v>146</v>
      </c>
      <c r="BX492" t="s">
        <v>137</v>
      </c>
      <c r="BY492" t="s">
        <v>235</v>
      </c>
      <c r="CA492" t="s">
        <v>137</v>
      </c>
      <c r="CB492" t="s">
        <v>137</v>
      </c>
      <c r="CG492" t="s">
        <v>137</v>
      </c>
      <c r="CK492" t="s">
        <v>137</v>
      </c>
      <c r="CN492" t="s">
        <v>137</v>
      </c>
      <c r="CO492" t="s">
        <v>137</v>
      </c>
      <c r="CP492" t="s">
        <v>210</v>
      </c>
      <c r="CQ492" t="s">
        <v>1077</v>
      </c>
      <c r="CR492" t="s">
        <v>1121</v>
      </c>
      <c r="CS492" t="s">
        <v>137</v>
      </c>
      <c r="CT492" t="s">
        <v>137</v>
      </c>
      <c r="CU492" t="s">
        <v>137</v>
      </c>
      <c r="CV492" t="s">
        <v>137</v>
      </c>
      <c r="CW492">
        <v>2</v>
      </c>
      <c r="CX492" t="s">
        <v>2027</v>
      </c>
      <c r="CY492" t="s">
        <v>496</v>
      </c>
      <c r="DB492" t="s">
        <v>162</v>
      </c>
      <c r="DC492" t="s">
        <v>137</v>
      </c>
      <c r="DD492" t="s">
        <v>137</v>
      </c>
      <c r="DH492" t="s">
        <v>161</v>
      </c>
      <c r="DI492" t="s">
        <v>200</v>
      </c>
      <c r="DK492" t="s">
        <v>137</v>
      </c>
      <c r="DL492" t="s">
        <v>333</v>
      </c>
      <c r="DM492" t="s">
        <v>137</v>
      </c>
      <c r="DN492" t="s">
        <v>137</v>
      </c>
      <c r="DO492" t="s">
        <v>137</v>
      </c>
      <c r="DP492" t="s">
        <v>208</v>
      </c>
      <c r="DQ492" t="s">
        <v>137</v>
      </c>
      <c r="DR492" t="s">
        <v>137</v>
      </c>
      <c r="DS492" t="s">
        <v>137</v>
      </c>
      <c r="DV492" t="s">
        <v>137</v>
      </c>
      <c r="DX492" t="s">
        <v>137</v>
      </c>
      <c r="DZ492" t="s">
        <v>137</v>
      </c>
      <c r="EA492" t="s">
        <v>137</v>
      </c>
      <c r="EC492" t="s">
        <v>137</v>
      </c>
      <c r="ED492" t="s">
        <v>137</v>
      </c>
      <c r="EJ492">
        <f>COUNTBLANK(A492:EI492)</f>
        <v>29</v>
      </c>
    </row>
    <row r="493" spans="1:140" x14ac:dyDescent="0.3">
      <c r="A493">
        <v>482</v>
      </c>
      <c r="B493" t="s">
        <v>526</v>
      </c>
      <c r="C493" t="s">
        <v>1101</v>
      </c>
      <c r="D493" t="s">
        <v>1122</v>
      </c>
      <c r="E493">
        <v>2179</v>
      </c>
      <c r="F493">
        <v>4</v>
      </c>
      <c r="G493">
        <v>4</v>
      </c>
      <c r="H493" t="s">
        <v>153</v>
      </c>
      <c r="I493" t="s">
        <v>124</v>
      </c>
      <c r="J493" t="s">
        <v>154</v>
      </c>
      <c r="K493" t="s">
        <v>125</v>
      </c>
      <c r="L493">
        <v>70</v>
      </c>
      <c r="M493" t="s">
        <v>296</v>
      </c>
      <c r="N493">
        <v>1785</v>
      </c>
      <c r="O493">
        <v>4585</v>
      </c>
      <c r="P493">
        <v>1890</v>
      </c>
      <c r="Q493" t="s">
        <v>560</v>
      </c>
      <c r="R493">
        <v>5</v>
      </c>
      <c r="S493">
        <v>16</v>
      </c>
      <c r="T493" s="1" t="s">
        <v>128</v>
      </c>
      <c r="U493" t="s">
        <v>1116</v>
      </c>
      <c r="W493" t="s">
        <v>626</v>
      </c>
      <c r="X493">
        <v>6</v>
      </c>
      <c r="Y493" t="s">
        <v>815</v>
      </c>
      <c r="Z493" t="s">
        <v>156</v>
      </c>
      <c r="AA493" t="s">
        <v>156</v>
      </c>
      <c r="AB493" t="s">
        <v>1104</v>
      </c>
      <c r="AC493" t="s">
        <v>1105</v>
      </c>
      <c r="AD493" t="s">
        <v>647</v>
      </c>
      <c r="AE493" t="s">
        <v>647</v>
      </c>
      <c r="AF493" t="s">
        <v>1119</v>
      </c>
      <c r="AG493" t="s">
        <v>1119</v>
      </c>
      <c r="AH493" t="s">
        <v>131</v>
      </c>
      <c r="AI493" t="s">
        <v>166</v>
      </c>
      <c r="AK493" t="s">
        <v>280</v>
      </c>
      <c r="AL493" t="s">
        <v>1112</v>
      </c>
      <c r="AM493" t="s">
        <v>1113</v>
      </c>
      <c r="AN493" t="s">
        <v>134</v>
      </c>
      <c r="AO493" t="s">
        <v>135</v>
      </c>
      <c r="AP493" t="s">
        <v>135</v>
      </c>
      <c r="AQ493" t="s">
        <v>137</v>
      </c>
      <c r="AR493">
        <v>7</v>
      </c>
      <c r="AS493" t="s">
        <v>396</v>
      </c>
      <c r="AT493" t="s">
        <v>139</v>
      </c>
      <c r="AU493" t="s">
        <v>1109</v>
      </c>
      <c r="AV493" t="s">
        <v>1119</v>
      </c>
      <c r="AX493" t="s">
        <v>137</v>
      </c>
      <c r="AY493" t="s">
        <v>164</v>
      </c>
      <c r="AZ493" t="s">
        <v>137</v>
      </c>
      <c r="BA493" t="s">
        <v>137</v>
      </c>
      <c r="BB493" t="s">
        <v>293</v>
      </c>
      <c r="BC493" t="s">
        <v>137</v>
      </c>
      <c r="BD493" t="s">
        <v>199</v>
      </c>
      <c r="BE493">
        <v>96</v>
      </c>
      <c r="BF493" t="s">
        <v>137</v>
      </c>
      <c r="BG493" t="s">
        <v>137</v>
      </c>
      <c r="BH493" t="s">
        <v>137</v>
      </c>
      <c r="BI493" t="s">
        <v>134</v>
      </c>
      <c r="BJ493" t="s">
        <v>193</v>
      </c>
      <c r="BK493" t="s">
        <v>137</v>
      </c>
      <c r="BL493" t="s">
        <v>193</v>
      </c>
      <c r="BM493" t="s">
        <v>137</v>
      </c>
      <c r="BN493" t="s">
        <v>1110</v>
      </c>
      <c r="BO493" t="s">
        <v>137</v>
      </c>
      <c r="BP493" t="s">
        <v>142</v>
      </c>
      <c r="BQ493" t="s">
        <v>134</v>
      </c>
      <c r="BR493" t="s">
        <v>139</v>
      </c>
      <c r="BS493" t="s">
        <v>145</v>
      </c>
      <c r="BT493" t="s">
        <v>137</v>
      </c>
      <c r="BU493">
        <v>5.6</v>
      </c>
      <c r="BV493" t="s">
        <v>137</v>
      </c>
      <c r="BW493" t="s">
        <v>146</v>
      </c>
      <c r="BX493" t="s">
        <v>137</v>
      </c>
      <c r="BY493" t="s">
        <v>235</v>
      </c>
      <c r="BZ493" t="s">
        <v>137</v>
      </c>
      <c r="CA493" t="s">
        <v>137</v>
      </c>
      <c r="CB493" t="s">
        <v>137</v>
      </c>
      <c r="CG493" t="s">
        <v>137</v>
      </c>
      <c r="CK493" t="s">
        <v>137</v>
      </c>
      <c r="CN493" t="s">
        <v>137</v>
      </c>
      <c r="CO493" t="s">
        <v>137</v>
      </c>
      <c r="CP493" t="s">
        <v>210</v>
      </c>
      <c r="CQ493" t="s">
        <v>1077</v>
      </c>
      <c r="CR493" t="s">
        <v>1123</v>
      </c>
      <c r="CS493" t="s">
        <v>137</v>
      </c>
      <c r="CT493" t="s">
        <v>137</v>
      </c>
      <c r="CU493" t="s">
        <v>137</v>
      </c>
      <c r="CV493" t="s">
        <v>137</v>
      </c>
      <c r="CW493">
        <v>6</v>
      </c>
      <c r="CX493" t="s">
        <v>2027</v>
      </c>
      <c r="CY493" t="s">
        <v>496</v>
      </c>
      <c r="DB493" t="s">
        <v>162</v>
      </c>
      <c r="DC493" t="s">
        <v>137</v>
      </c>
      <c r="DD493" t="s">
        <v>137</v>
      </c>
      <c r="DE493" t="s">
        <v>137</v>
      </c>
      <c r="DF493" t="s">
        <v>137</v>
      </c>
      <c r="DH493" t="s">
        <v>161</v>
      </c>
      <c r="DI493" t="s">
        <v>137</v>
      </c>
      <c r="DJ493" t="s">
        <v>137</v>
      </c>
      <c r="DK493" t="s">
        <v>137</v>
      </c>
      <c r="DL493" t="s">
        <v>333</v>
      </c>
      <c r="DM493" t="s">
        <v>137</v>
      </c>
      <c r="DN493" t="s">
        <v>137</v>
      </c>
      <c r="DO493" t="s">
        <v>137</v>
      </c>
      <c r="DP493" t="s">
        <v>137</v>
      </c>
      <c r="DQ493" t="s">
        <v>137</v>
      </c>
      <c r="DR493" t="s">
        <v>137</v>
      </c>
      <c r="DS493" t="s">
        <v>137</v>
      </c>
      <c r="DV493" t="s">
        <v>137</v>
      </c>
      <c r="DX493" t="s">
        <v>137</v>
      </c>
      <c r="DY493" t="s">
        <v>137</v>
      </c>
      <c r="DZ493" t="s">
        <v>137</v>
      </c>
      <c r="EA493" t="s">
        <v>137</v>
      </c>
      <c r="EC493" t="s">
        <v>137</v>
      </c>
      <c r="ED493" t="s">
        <v>137</v>
      </c>
      <c r="EJ493">
        <f>COUNTBLANK(A493:EI493)</f>
        <v>25</v>
      </c>
    </row>
    <row r="494" spans="1:140" x14ac:dyDescent="0.3">
      <c r="A494">
        <v>483</v>
      </c>
      <c r="B494" t="s">
        <v>526</v>
      </c>
      <c r="C494" t="s">
        <v>1101</v>
      </c>
      <c r="D494" t="s">
        <v>1124</v>
      </c>
      <c r="E494">
        <v>2179</v>
      </c>
      <c r="F494">
        <v>4</v>
      </c>
      <c r="G494">
        <v>4</v>
      </c>
      <c r="H494" t="s">
        <v>153</v>
      </c>
      <c r="I494" t="s">
        <v>124</v>
      </c>
      <c r="J494" t="s">
        <v>154</v>
      </c>
      <c r="K494" t="s">
        <v>125</v>
      </c>
      <c r="L494">
        <v>70</v>
      </c>
      <c r="M494" t="s">
        <v>296</v>
      </c>
      <c r="N494">
        <v>1785</v>
      </c>
      <c r="O494">
        <v>4585</v>
      </c>
      <c r="P494">
        <v>1890</v>
      </c>
      <c r="Q494" t="s">
        <v>560</v>
      </c>
      <c r="R494">
        <v>5</v>
      </c>
      <c r="S494">
        <v>16</v>
      </c>
      <c r="T494" s="1" t="s">
        <v>128</v>
      </c>
      <c r="U494" t="s">
        <v>1116</v>
      </c>
      <c r="W494" t="s">
        <v>626</v>
      </c>
      <c r="X494">
        <v>6</v>
      </c>
      <c r="Y494" t="s">
        <v>815</v>
      </c>
      <c r="Z494" t="s">
        <v>156</v>
      </c>
      <c r="AA494" t="s">
        <v>156</v>
      </c>
      <c r="AB494" t="s">
        <v>1104</v>
      </c>
      <c r="AC494" t="s">
        <v>1105</v>
      </c>
      <c r="AD494" t="s">
        <v>647</v>
      </c>
      <c r="AE494" t="s">
        <v>647</v>
      </c>
      <c r="AF494" t="s">
        <v>1081</v>
      </c>
      <c r="AG494" t="s">
        <v>1081</v>
      </c>
      <c r="AH494" t="s">
        <v>131</v>
      </c>
      <c r="AI494" t="s">
        <v>166</v>
      </c>
      <c r="AK494" t="s">
        <v>280</v>
      </c>
      <c r="AL494" t="s">
        <v>1112</v>
      </c>
      <c r="AM494" t="s">
        <v>1113</v>
      </c>
      <c r="AN494" t="s">
        <v>134</v>
      </c>
      <c r="AO494" t="s">
        <v>135</v>
      </c>
      <c r="AP494" t="s">
        <v>135</v>
      </c>
      <c r="AQ494" t="s">
        <v>137</v>
      </c>
      <c r="AR494">
        <v>7</v>
      </c>
      <c r="AS494" t="s">
        <v>396</v>
      </c>
      <c r="AT494" t="s">
        <v>150</v>
      </c>
      <c r="AU494" t="s">
        <v>1109</v>
      </c>
      <c r="AV494" t="s">
        <v>1081</v>
      </c>
      <c r="AW494" t="s">
        <v>137</v>
      </c>
      <c r="AX494">
        <v>3</v>
      </c>
      <c r="AY494" t="s">
        <v>140</v>
      </c>
      <c r="AZ494" t="s">
        <v>137</v>
      </c>
      <c r="BA494" t="s">
        <v>137</v>
      </c>
      <c r="BB494" t="s">
        <v>293</v>
      </c>
      <c r="BC494" t="s">
        <v>137</v>
      </c>
      <c r="BD494" t="s">
        <v>199</v>
      </c>
      <c r="BE494">
        <v>96</v>
      </c>
      <c r="BF494" t="s">
        <v>137</v>
      </c>
      <c r="BG494" t="s">
        <v>137</v>
      </c>
      <c r="BH494" t="s">
        <v>137</v>
      </c>
      <c r="BI494" t="s">
        <v>134</v>
      </c>
      <c r="BJ494" t="s">
        <v>193</v>
      </c>
      <c r="BK494" t="s">
        <v>137</v>
      </c>
      <c r="BL494" t="s">
        <v>193</v>
      </c>
      <c r="BM494" t="s">
        <v>137</v>
      </c>
      <c r="BN494" t="s">
        <v>1110</v>
      </c>
      <c r="BO494" t="s">
        <v>137</v>
      </c>
      <c r="BP494" t="s">
        <v>142</v>
      </c>
      <c r="BQ494" t="s">
        <v>134</v>
      </c>
      <c r="BR494" t="s">
        <v>139</v>
      </c>
      <c r="BS494" t="s">
        <v>145</v>
      </c>
      <c r="BT494" t="s">
        <v>137</v>
      </c>
      <c r="BU494">
        <v>5.6</v>
      </c>
      <c r="BV494" t="s">
        <v>137</v>
      </c>
      <c r="BW494" t="s">
        <v>146</v>
      </c>
      <c r="BX494" t="s">
        <v>137</v>
      </c>
      <c r="BY494" t="s">
        <v>235</v>
      </c>
      <c r="BZ494" t="s">
        <v>137</v>
      </c>
      <c r="CA494" t="s">
        <v>137</v>
      </c>
      <c r="CB494" t="s">
        <v>137</v>
      </c>
      <c r="CG494" t="s">
        <v>137</v>
      </c>
      <c r="CK494" t="s">
        <v>137</v>
      </c>
      <c r="CN494" t="s">
        <v>137</v>
      </c>
      <c r="CO494" t="s">
        <v>137</v>
      </c>
      <c r="CP494" t="s">
        <v>210</v>
      </c>
      <c r="CQ494" t="s">
        <v>1077</v>
      </c>
      <c r="CR494" t="s">
        <v>636</v>
      </c>
      <c r="CS494" t="s">
        <v>137</v>
      </c>
      <c r="CT494" t="s">
        <v>137</v>
      </c>
      <c r="CU494" t="s">
        <v>137</v>
      </c>
      <c r="CV494" t="s">
        <v>137</v>
      </c>
      <c r="CW494">
        <v>6</v>
      </c>
      <c r="CX494" t="s">
        <v>2027</v>
      </c>
      <c r="CY494" t="s">
        <v>496</v>
      </c>
      <c r="DB494" t="s">
        <v>162</v>
      </c>
      <c r="DC494" t="s">
        <v>137</v>
      </c>
      <c r="DD494" t="s">
        <v>137</v>
      </c>
      <c r="DE494" t="s">
        <v>137</v>
      </c>
      <c r="DF494" t="s">
        <v>137</v>
      </c>
      <c r="DH494" t="s">
        <v>161</v>
      </c>
      <c r="DI494" t="s">
        <v>200</v>
      </c>
      <c r="DK494" t="s">
        <v>137</v>
      </c>
      <c r="DL494" t="s">
        <v>333</v>
      </c>
      <c r="DM494" t="s">
        <v>137</v>
      </c>
      <c r="DN494" t="s">
        <v>137</v>
      </c>
      <c r="DO494" t="s">
        <v>137</v>
      </c>
      <c r="DP494" t="s">
        <v>208</v>
      </c>
      <c r="DQ494" t="s">
        <v>137</v>
      </c>
      <c r="DR494" t="s">
        <v>137</v>
      </c>
      <c r="DS494" t="s">
        <v>137</v>
      </c>
      <c r="DV494" t="s">
        <v>137</v>
      </c>
      <c r="DX494" t="s">
        <v>137</v>
      </c>
      <c r="DZ494" t="s">
        <v>137</v>
      </c>
      <c r="EA494" t="s">
        <v>137</v>
      </c>
      <c r="EC494" t="s">
        <v>137</v>
      </c>
      <c r="ED494" t="s">
        <v>137</v>
      </c>
      <c r="EJ494">
        <f>COUNTBLANK(A494:EI494)</f>
        <v>26</v>
      </c>
    </row>
    <row r="495" spans="1:140" x14ac:dyDescent="0.3">
      <c r="A495">
        <v>484</v>
      </c>
      <c r="B495" t="s">
        <v>526</v>
      </c>
      <c r="C495" t="s">
        <v>1101</v>
      </c>
      <c r="D495" t="s">
        <v>1125</v>
      </c>
      <c r="E495">
        <v>2179</v>
      </c>
      <c r="F495">
        <v>4</v>
      </c>
      <c r="G495">
        <v>4</v>
      </c>
      <c r="H495" t="s">
        <v>153</v>
      </c>
      <c r="I495" t="s">
        <v>124</v>
      </c>
      <c r="J495" t="s">
        <v>154</v>
      </c>
      <c r="K495" t="s">
        <v>125</v>
      </c>
      <c r="L495">
        <v>70</v>
      </c>
      <c r="M495" t="s">
        <v>296</v>
      </c>
      <c r="N495">
        <v>1785</v>
      </c>
      <c r="O495">
        <v>4585</v>
      </c>
      <c r="P495">
        <v>1890</v>
      </c>
      <c r="Q495" t="s">
        <v>560</v>
      </c>
      <c r="R495">
        <v>5</v>
      </c>
      <c r="S495">
        <v>16</v>
      </c>
      <c r="T495" s="1" t="s">
        <v>128</v>
      </c>
      <c r="U495" t="s">
        <v>1116</v>
      </c>
      <c r="W495" t="s">
        <v>626</v>
      </c>
      <c r="X495">
        <v>6</v>
      </c>
      <c r="Y495" t="s">
        <v>815</v>
      </c>
      <c r="Z495" t="s">
        <v>156</v>
      </c>
      <c r="AA495" t="s">
        <v>156</v>
      </c>
      <c r="AB495" t="s">
        <v>1104</v>
      </c>
      <c r="AC495" t="s">
        <v>1105</v>
      </c>
      <c r="AD495" t="s">
        <v>647</v>
      </c>
      <c r="AE495" t="s">
        <v>647</v>
      </c>
      <c r="AF495" t="s">
        <v>1126</v>
      </c>
      <c r="AG495" t="s">
        <v>1126</v>
      </c>
      <c r="AH495" t="s">
        <v>131</v>
      </c>
      <c r="AI495" t="s">
        <v>166</v>
      </c>
      <c r="AK495" t="s">
        <v>280</v>
      </c>
      <c r="AL495" t="s">
        <v>1112</v>
      </c>
      <c r="AM495" t="s">
        <v>1113</v>
      </c>
      <c r="AN495" t="s">
        <v>134</v>
      </c>
      <c r="AO495" t="s">
        <v>135</v>
      </c>
      <c r="AP495" t="s">
        <v>135</v>
      </c>
      <c r="AQ495" t="s">
        <v>137</v>
      </c>
      <c r="AR495">
        <v>7</v>
      </c>
      <c r="AS495" t="s">
        <v>396</v>
      </c>
      <c r="AT495" t="s">
        <v>139</v>
      </c>
      <c r="AU495" t="s">
        <v>1109</v>
      </c>
      <c r="AV495" t="s">
        <v>1126</v>
      </c>
      <c r="AX495" t="s">
        <v>137</v>
      </c>
      <c r="AY495" t="s">
        <v>164</v>
      </c>
      <c r="AZ495" t="s">
        <v>137</v>
      </c>
      <c r="BA495" t="s">
        <v>137</v>
      </c>
      <c r="BB495" t="s">
        <v>293</v>
      </c>
      <c r="BC495" t="s">
        <v>137</v>
      </c>
      <c r="BD495" t="s">
        <v>199</v>
      </c>
      <c r="BE495">
        <v>96</v>
      </c>
      <c r="BF495" t="s">
        <v>137</v>
      </c>
      <c r="BG495" t="s">
        <v>137</v>
      </c>
      <c r="BH495" t="s">
        <v>137</v>
      </c>
      <c r="BI495" t="s">
        <v>134</v>
      </c>
      <c r="BJ495" t="s">
        <v>193</v>
      </c>
      <c r="BK495" t="s">
        <v>137</v>
      </c>
      <c r="BL495" t="s">
        <v>193</v>
      </c>
      <c r="BM495" t="s">
        <v>137</v>
      </c>
      <c r="BN495" t="s">
        <v>1110</v>
      </c>
      <c r="BO495" t="s">
        <v>137</v>
      </c>
      <c r="BP495" t="s">
        <v>142</v>
      </c>
      <c r="BQ495" t="s">
        <v>134</v>
      </c>
      <c r="BR495" t="s">
        <v>139</v>
      </c>
      <c r="BS495" t="s">
        <v>145</v>
      </c>
      <c r="BT495" t="s">
        <v>137</v>
      </c>
      <c r="BU495">
        <v>5.6</v>
      </c>
      <c r="BV495" t="s">
        <v>137</v>
      </c>
      <c r="BW495" t="s">
        <v>146</v>
      </c>
      <c r="BX495" t="s">
        <v>137</v>
      </c>
      <c r="BY495" t="s">
        <v>235</v>
      </c>
      <c r="BZ495" t="s">
        <v>137</v>
      </c>
      <c r="CA495" t="s">
        <v>137</v>
      </c>
      <c r="CB495" t="s">
        <v>137</v>
      </c>
      <c r="CG495" t="s">
        <v>137</v>
      </c>
      <c r="CK495" t="s">
        <v>137</v>
      </c>
      <c r="CN495" t="s">
        <v>137</v>
      </c>
      <c r="CO495" t="s">
        <v>137</v>
      </c>
      <c r="CP495" t="s">
        <v>210</v>
      </c>
      <c r="CQ495" t="s">
        <v>1077</v>
      </c>
      <c r="CR495" t="s">
        <v>1123</v>
      </c>
      <c r="CS495" t="s">
        <v>137</v>
      </c>
      <c r="CT495" t="s">
        <v>137</v>
      </c>
      <c r="CU495" t="s">
        <v>137</v>
      </c>
      <c r="CV495" t="s">
        <v>137</v>
      </c>
      <c r="CW495">
        <v>6</v>
      </c>
      <c r="CX495" t="s">
        <v>2027</v>
      </c>
      <c r="CY495" t="s">
        <v>496</v>
      </c>
      <c r="DB495" t="s">
        <v>162</v>
      </c>
      <c r="DC495" t="s">
        <v>137</v>
      </c>
      <c r="DD495" t="s">
        <v>137</v>
      </c>
      <c r="DE495" t="s">
        <v>137</v>
      </c>
      <c r="DF495" t="s">
        <v>137</v>
      </c>
      <c r="DH495" t="s">
        <v>161</v>
      </c>
      <c r="DI495" t="s">
        <v>137</v>
      </c>
      <c r="DJ495" t="s">
        <v>137</v>
      </c>
      <c r="DK495" t="s">
        <v>137</v>
      </c>
      <c r="DL495" t="s">
        <v>333</v>
      </c>
      <c r="DM495" t="s">
        <v>137</v>
      </c>
      <c r="DN495" t="s">
        <v>137</v>
      </c>
      <c r="DO495" t="s">
        <v>137</v>
      </c>
      <c r="DP495" t="s">
        <v>137</v>
      </c>
      <c r="DQ495" t="s">
        <v>137</v>
      </c>
      <c r="DR495" t="s">
        <v>137</v>
      </c>
      <c r="DS495" t="s">
        <v>137</v>
      </c>
      <c r="DV495" t="s">
        <v>137</v>
      </c>
      <c r="DX495" t="s">
        <v>137</v>
      </c>
      <c r="DY495" t="s">
        <v>137</v>
      </c>
      <c r="DZ495" t="s">
        <v>137</v>
      </c>
      <c r="EA495" t="s">
        <v>137</v>
      </c>
      <c r="EC495" t="s">
        <v>137</v>
      </c>
      <c r="ED495" t="s">
        <v>137</v>
      </c>
      <c r="EJ495">
        <f>COUNTBLANK(A495:EI495)</f>
        <v>25</v>
      </c>
    </row>
    <row r="496" spans="1:140" x14ac:dyDescent="0.3">
      <c r="A496">
        <v>485</v>
      </c>
      <c r="B496" t="s">
        <v>526</v>
      </c>
      <c r="C496" t="s">
        <v>1101</v>
      </c>
      <c r="D496" t="s">
        <v>1127</v>
      </c>
      <c r="E496">
        <v>2179</v>
      </c>
      <c r="F496">
        <v>4</v>
      </c>
      <c r="G496">
        <v>4</v>
      </c>
      <c r="H496" t="s">
        <v>153</v>
      </c>
      <c r="I496" t="s">
        <v>124</v>
      </c>
      <c r="J496" t="s">
        <v>154</v>
      </c>
      <c r="K496" t="s">
        <v>125</v>
      </c>
      <c r="L496">
        <v>70</v>
      </c>
      <c r="M496" t="s">
        <v>296</v>
      </c>
      <c r="N496">
        <v>1785</v>
      </c>
      <c r="O496">
        <v>4585</v>
      </c>
      <c r="P496">
        <v>1890</v>
      </c>
      <c r="Q496" t="s">
        <v>560</v>
      </c>
      <c r="R496">
        <v>5</v>
      </c>
      <c r="S496">
        <v>16</v>
      </c>
      <c r="T496" s="1" t="s">
        <v>128</v>
      </c>
      <c r="U496" t="s">
        <v>1116</v>
      </c>
      <c r="W496" t="s">
        <v>626</v>
      </c>
      <c r="X496">
        <v>6</v>
      </c>
      <c r="Y496" t="s">
        <v>815</v>
      </c>
      <c r="Z496" t="s">
        <v>156</v>
      </c>
      <c r="AA496" t="s">
        <v>156</v>
      </c>
      <c r="AB496" t="s">
        <v>1104</v>
      </c>
      <c r="AC496" t="s">
        <v>1105</v>
      </c>
      <c r="AD496" t="s">
        <v>647</v>
      </c>
      <c r="AE496" t="s">
        <v>647</v>
      </c>
      <c r="AF496" t="s">
        <v>1126</v>
      </c>
      <c r="AG496" t="s">
        <v>1126</v>
      </c>
      <c r="AH496" t="s">
        <v>131</v>
      </c>
      <c r="AI496" t="s">
        <v>166</v>
      </c>
      <c r="AK496" t="s">
        <v>280</v>
      </c>
      <c r="AL496" t="s">
        <v>1112</v>
      </c>
      <c r="AM496" t="s">
        <v>1113</v>
      </c>
      <c r="AN496" t="s">
        <v>134</v>
      </c>
      <c r="AO496" t="s">
        <v>135</v>
      </c>
      <c r="AP496" t="s">
        <v>135</v>
      </c>
      <c r="AQ496" t="s">
        <v>137</v>
      </c>
      <c r="AR496">
        <v>7</v>
      </c>
      <c r="AS496" t="s">
        <v>396</v>
      </c>
      <c r="AT496" t="s">
        <v>150</v>
      </c>
      <c r="AU496" t="s">
        <v>1109</v>
      </c>
      <c r="AV496" t="s">
        <v>1126</v>
      </c>
      <c r="AW496" t="s">
        <v>137</v>
      </c>
      <c r="AX496">
        <v>3</v>
      </c>
      <c r="AY496" t="s">
        <v>140</v>
      </c>
      <c r="AZ496" t="s">
        <v>137</v>
      </c>
      <c r="BA496" t="s">
        <v>137</v>
      </c>
      <c r="BB496" t="s">
        <v>293</v>
      </c>
      <c r="BC496" t="s">
        <v>137</v>
      </c>
      <c r="BD496" t="s">
        <v>199</v>
      </c>
      <c r="BE496">
        <v>96</v>
      </c>
      <c r="BF496" t="s">
        <v>137</v>
      </c>
      <c r="BG496" t="s">
        <v>137</v>
      </c>
      <c r="BH496" t="s">
        <v>137</v>
      </c>
      <c r="BI496" t="s">
        <v>134</v>
      </c>
      <c r="BJ496" t="s">
        <v>193</v>
      </c>
      <c r="BK496" t="s">
        <v>137</v>
      </c>
      <c r="BL496" t="s">
        <v>193</v>
      </c>
      <c r="BM496" t="s">
        <v>137</v>
      </c>
      <c r="BN496" t="s">
        <v>1110</v>
      </c>
      <c r="BO496" t="s">
        <v>137</v>
      </c>
      <c r="BP496" t="s">
        <v>142</v>
      </c>
      <c r="BQ496" t="s">
        <v>134</v>
      </c>
      <c r="BR496" t="s">
        <v>139</v>
      </c>
      <c r="BS496" t="s">
        <v>145</v>
      </c>
      <c r="BT496" t="s">
        <v>137</v>
      </c>
      <c r="BU496">
        <v>5.6</v>
      </c>
      <c r="BV496" t="s">
        <v>137</v>
      </c>
      <c r="BW496" t="s">
        <v>146</v>
      </c>
      <c r="BX496" t="s">
        <v>137</v>
      </c>
      <c r="BY496" t="s">
        <v>235</v>
      </c>
      <c r="BZ496" t="s">
        <v>137</v>
      </c>
      <c r="CA496" t="s">
        <v>137</v>
      </c>
      <c r="CB496" t="s">
        <v>137</v>
      </c>
      <c r="CG496" t="s">
        <v>137</v>
      </c>
      <c r="CK496" t="s">
        <v>137</v>
      </c>
      <c r="CN496" t="s">
        <v>137</v>
      </c>
      <c r="CO496" t="s">
        <v>137</v>
      </c>
      <c r="CP496" t="s">
        <v>210</v>
      </c>
      <c r="CQ496" t="s">
        <v>1077</v>
      </c>
      <c r="CR496" t="s">
        <v>636</v>
      </c>
      <c r="CS496" t="s">
        <v>137</v>
      </c>
      <c r="CT496" t="s">
        <v>137</v>
      </c>
      <c r="CU496" t="s">
        <v>137</v>
      </c>
      <c r="CV496" t="s">
        <v>137</v>
      </c>
      <c r="CW496">
        <v>6</v>
      </c>
      <c r="CX496" t="s">
        <v>2027</v>
      </c>
      <c r="CY496" t="s">
        <v>496</v>
      </c>
      <c r="DB496" t="s">
        <v>162</v>
      </c>
      <c r="DC496" t="s">
        <v>137</v>
      </c>
      <c r="DD496" t="s">
        <v>137</v>
      </c>
      <c r="DE496" t="s">
        <v>137</v>
      </c>
      <c r="DF496" t="s">
        <v>137</v>
      </c>
      <c r="DH496" t="s">
        <v>161</v>
      </c>
      <c r="DI496" t="s">
        <v>200</v>
      </c>
      <c r="DK496" t="s">
        <v>137</v>
      </c>
      <c r="DL496" t="s">
        <v>333</v>
      </c>
      <c r="DM496" t="s">
        <v>137</v>
      </c>
      <c r="DN496" t="s">
        <v>137</v>
      </c>
      <c r="DO496" t="s">
        <v>137</v>
      </c>
      <c r="DP496" t="s">
        <v>208</v>
      </c>
      <c r="DQ496" t="s">
        <v>137</v>
      </c>
      <c r="DR496" t="s">
        <v>137</v>
      </c>
      <c r="DS496" t="s">
        <v>137</v>
      </c>
      <c r="DV496" t="s">
        <v>137</v>
      </c>
      <c r="DX496" t="s">
        <v>137</v>
      </c>
      <c r="DZ496" t="s">
        <v>137</v>
      </c>
      <c r="EA496" t="s">
        <v>137</v>
      </c>
      <c r="EC496" t="s">
        <v>137</v>
      </c>
      <c r="ED496" t="s">
        <v>137</v>
      </c>
      <c r="EJ496">
        <f>COUNTBLANK(A496:EI496)</f>
        <v>26</v>
      </c>
    </row>
    <row r="497" spans="1:140" x14ac:dyDescent="0.3">
      <c r="A497">
        <v>486</v>
      </c>
      <c r="B497" t="s">
        <v>526</v>
      </c>
      <c r="C497" t="s">
        <v>1101</v>
      </c>
      <c r="D497" t="s">
        <v>1102</v>
      </c>
      <c r="E497">
        <v>2179</v>
      </c>
      <c r="F497">
        <v>4</v>
      </c>
      <c r="G497">
        <v>4</v>
      </c>
      <c r="H497" t="s">
        <v>153</v>
      </c>
      <c r="I497" t="s">
        <v>124</v>
      </c>
      <c r="J497" t="s">
        <v>154</v>
      </c>
      <c r="K497" t="s">
        <v>125</v>
      </c>
      <c r="L497">
        <v>70</v>
      </c>
      <c r="M497" t="s">
        <v>126</v>
      </c>
      <c r="N497">
        <v>1785</v>
      </c>
      <c r="O497">
        <v>4585</v>
      </c>
      <c r="P497">
        <v>1890</v>
      </c>
      <c r="Q497" t="s">
        <v>560</v>
      </c>
      <c r="R497">
        <v>5</v>
      </c>
      <c r="T497" s="1" t="s">
        <v>128</v>
      </c>
      <c r="U497" t="s">
        <v>1103</v>
      </c>
      <c r="W497" t="s">
        <v>626</v>
      </c>
      <c r="X497">
        <v>6</v>
      </c>
      <c r="Y497" t="s">
        <v>815</v>
      </c>
      <c r="Z497" t="s">
        <v>156</v>
      </c>
      <c r="AA497" t="s">
        <v>156</v>
      </c>
      <c r="AB497" t="s">
        <v>1104</v>
      </c>
      <c r="AC497" t="s">
        <v>1105</v>
      </c>
      <c r="AD497" t="s">
        <v>647</v>
      </c>
      <c r="AE497" t="s">
        <v>647</v>
      </c>
      <c r="AF497" t="s">
        <v>1106</v>
      </c>
      <c r="AG497" t="s">
        <v>1106</v>
      </c>
      <c r="AH497" t="s">
        <v>131</v>
      </c>
      <c r="AI497" t="s">
        <v>166</v>
      </c>
      <c r="AK497" t="s">
        <v>137</v>
      </c>
      <c r="AL497" t="s">
        <v>1107</v>
      </c>
      <c r="AM497" t="s">
        <v>1108</v>
      </c>
      <c r="AN497" t="s">
        <v>134</v>
      </c>
      <c r="AO497" t="s">
        <v>135</v>
      </c>
      <c r="AP497" t="s">
        <v>135</v>
      </c>
      <c r="AQ497" t="s">
        <v>137</v>
      </c>
      <c r="AR497">
        <v>7</v>
      </c>
      <c r="AS497" t="s">
        <v>138</v>
      </c>
      <c r="AT497" t="s">
        <v>150</v>
      </c>
      <c r="AU497" t="s">
        <v>1109</v>
      </c>
      <c r="AV497" t="s">
        <v>1106</v>
      </c>
      <c r="AW497" t="s">
        <v>137</v>
      </c>
      <c r="AX497" t="s">
        <v>137</v>
      </c>
      <c r="AY497" t="s">
        <v>164</v>
      </c>
      <c r="AZ497" t="s">
        <v>137</v>
      </c>
      <c r="BA497" t="s">
        <v>137</v>
      </c>
      <c r="BB497" t="s">
        <v>293</v>
      </c>
      <c r="BC497" t="s">
        <v>137</v>
      </c>
      <c r="BD497" t="s">
        <v>252</v>
      </c>
      <c r="BE497">
        <v>96</v>
      </c>
      <c r="BF497" t="s">
        <v>137</v>
      </c>
      <c r="BG497" t="s">
        <v>137</v>
      </c>
      <c r="BH497" t="s">
        <v>137</v>
      </c>
      <c r="BI497" t="s">
        <v>134</v>
      </c>
      <c r="BJ497" t="s">
        <v>193</v>
      </c>
      <c r="BK497" t="s">
        <v>137</v>
      </c>
      <c r="BL497" t="s">
        <v>193</v>
      </c>
      <c r="BM497" t="s">
        <v>137</v>
      </c>
      <c r="BN497" t="s">
        <v>1110</v>
      </c>
      <c r="BO497" t="s">
        <v>137</v>
      </c>
      <c r="BP497" t="s">
        <v>142</v>
      </c>
      <c r="BQ497" t="s">
        <v>134</v>
      </c>
      <c r="BR497" t="s">
        <v>139</v>
      </c>
      <c r="BS497" t="s">
        <v>145</v>
      </c>
      <c r="BT497" t="s">
        <v>137</v>
      </c>
      <c r="BU497">
        <v>5.6</v>
      </c>
      <c r="BV497" t="s">
        <v>137</v>
      </c>
      <c r="BW497" t="s">
        <v>146</v>
      </c>
      <c r="BX497" t="s">
        <v>137</v>
      </c>
      <c r="BY497" t="s">
        <v>235</v>
      </c>
      <c r="BZ497" t="s">
        <v>137</v>
      </c>
      <c r="CA497" t="s">
        <v>137</v>
      </c>
      <c r="CB497" t="s">
        <v>137</v>
      </c>
      <c r="CG497" t="s">
        <v>137</v>
      </c>
      <c r="CK497" t="s">
        <v>137</v>
      </c>
      <c r="CN497" t="s">
        <v>137</v>
      </c>
      <c r="CO497" t="s">
        <v>137</v>
      </c>
      <c r="CP497" t="s">
        <v>210</v>
      </c>
      <c r="CQ497" t="s">
        <v>1077</v>
      </c>
      <c r="CR497" t="s">
        <v>165</v>
      </c>
      <c r="CS497" t="s">
        <v>137</v>
      </c>
      <c r="CT497" t="s">
        <v>137</v>
      </c>
      <c r="CU497" t="s">
        <v>137</v>
      </c>
      <c r="CV497" t="s">
        <v>137</v>
      </c>
      <c r="CW497">
        <v>2</v>
      </c>
      <c r="CX497" t="s">
        <v>2027</v>
      </c>
      <c r="CY497" t="s">
        <v>373</v>
      </c>
      <c r="DB497" t="s">
        <v>162</v>
      </c>
      <c r="DC497" t="s">
        <v>137</v>
      </c>
      <c r="DD497" t="s">
        <v>137</v>
      </c>
      <c r="DH497" t="s">
        <v>161</v>
      </c>
      <c r="DI497" t="s">
        <v>137</v>
      </c>
      <c r="DJ497" t="s">
        <v>137</v>
      </c>
      <c r="DK497" t="s">
        <v>137</v>
      </c>
      <c r="DL497" t="s">
        <v>333</v>
      </c>
      <c r="DM497" t="s">
        <v>137</v>
      </c>
      <c r="DN497" t="s">
        <v>137</v>
      </c>
      <c r="DO497" t="s">
        <v>137</v>
      </c>
      <c r="DP497" t="s">
        <v>137</v>
      </c>
      <c r="DQ497" t="s">
        <v>137</v>
      </c>
      <c r="DR497" t="s">
        <v>137</v>
      </c>
      <c r="DS497" t="s">
        <v>137</v>
      </c>
      <c r="DV497" t="s">
        <v>137</v>
      </c>
      <c r="DX497" t="s">
        <v>137</v>
      </c>
      <c r="DZ497" t="s">
        <v>137</v>
      </c>
      <c r="EA497" t="s">
        <v>137</v>
      </c>
      <c r="EC497" t="s">
        <v>137</v>
      </c>
      <c r="ED497" t="s">
        <v>137</v>
      </c>
      <c r="EJ497">
        <f>COUNTBLANK(A497:EI497)</f>
        <v>28</v>
      </c>
    </row>
    <row r="498" spans="1:140" x14ac:dyDescent="0.3">
      <c r="A498">
        <v>487</v>
      </c>
      <c r="B498" t="s">
        <v>526</v>
      </c>
      <c r="C498" t="s">
        <v>1101</v>
      </c>
      <c r="D498" t="s">
        <v>2285</v>
      </c>
      <c r="E498">
        <v>2179</v>
      </c>
      <c r="F498">
        <v>4</v>
      </c>
      <c r="G498">
        <v>4</v>
      </c>
      <c r="H498" t="s">
        <v>153</v>
      </c>
      <c r="I498" t="s">
        <v>124</v>
      </c>
      <c r="J498" t="s">
        <v>168</v>
      </c>
      <c r="K498" t="s">
        <v>125</v>
      </c>
      <c r="L498">
        <v>70</v>
      </c>
      <c r="M498" t="s">
        <v>296</v>
      </c>
      <c r="N498">
        <v>1785</v>
      </c>
      <c r="O498">
        <v>4585</v>
      </c>
      <c r="P498">
        <v>1890</v>
      </c>
      <c r="Q498" t="s">
        <v>560</v>
      </c>
      <c r="R498">
        <v>5</v>
      </c>
      <c r="S498">
        <v>16</v>
      </c>
      <c r="T498">
        <v>15.1</v>
      </c>
      <c r="U498" t="s">
        <v>1111</v>
      </c>
      <c r="W498" t="s">
        <v>626</v>
      </c>
      <c r="X498">
        <v>6</v>
      </c>
      <c r="Y498" t="s">
        <v>815</v>
      </c>
      <c r="Z498" t="s">
        <v>203</v>
      </c>
      <c r="AA498" t="s">
        <v>203</v>
      </c>
      <c r="AB498" t="s">
        <v>1104</v>
      </c>
      <c r="AC498" t="s">
        <v>2286</v>
      </c>
      <c r="AD498" t="s">
        <v>647</v>
      </c>
      <c r="AE498" t="s">
        <v>647</v>
      </c>
      <c r="AF498" t="s">
        <v>2287</v>
      </c>
      <c r="AG498" t="s">
        <v>2287</v>
      </c>
      <c r="AH498" t="s">
        <v>522</v>
      </c>
      <c r="AI498" t="s">
        <v>166</v>
      </c>
      <c r="AJ498" t="s">
        <v>137</v>
      </c>
      <c r="AK498" t="s">
        <v>280</v>
      </c>
      <c r="AL498" t="s">
        <v>1112</v>
      </c>
      <c r="AM498" t="s">
        <v>1113</v>
      </c>
      <c r="AP498" t="s">
        <v>137</v>
      </c>
      <c r="AR498">
        <v>7</v>
      </c>
      <c r="AS498" t="s">
        <v>138</v>
      </c>
      <c r="AT498" t="s">
        <v>139</v>
      </c>
      <c r="AU498" t="s">
        <v>1109</v>
      </c>
      <c r="AV498">
        <v>17</v>
      </c>
      <c r="AW498" t="s">
        <v>137</v>
      </c>
      <c r="AY498" t="s">
        <v>140</v>
      </c>
      <c r="AZ498" t="s">
        <v>137</v>
      </c>
      <c r="BB498" t="s">
        <v>293</v>
      </c>
      <c r="BC498" t="s">
        <v>137</v>
      </c>
      <c r="BD498" t="s">
        <v>142</v>
      </c>
      <c r="BF498" t="s">
        <v>137</v>
      </c>
      <c r="BH498" t="s">
        <v>137</v>
      </c>
      <c r="BI498" t="s">
        <v>134</v>
      </c>
      <c r="BJ498" t="s">
        <v>137</v>
      </c>
      <c r="BL498" t="s">
        <v>137</v>
      </c>
      <c r="BN498" t="s">
        <v>1110</v>
      </c>
      <c r="BO498" t="s">
        <v>137</v>
      </c>
      <c r="BP498" t="s">
        <v>142</v>
      </c>
      <c r="BR498" t="s">
        <v>139</v>
      </c>
      <c r="BS498" t="s">
        <v>135</v>
      </c>
      <c r="BT498" t="s">
        <v>137</v>
      </c>
      <c r="BU498">
        <v>5.6</v>
      </c>
      <c r="BV498" t="s">
        <v>137</v>
      </c>
      <c r="BW498" t="s">
        <v>146</v>
      </c>
      <c r="BX498" t="s">
        <v>137</v>
      </c>
      <c r="BY498" t="s">
        <v>235</v>
      </c>
      <c r="CG498" t="s">
        <v>137</v>
      </c>
      <c r="CK498" t="s">
        <v>137</v>
      </c>
      <c r="CP498" t="s">
        <v>137</v>
      </c>
      <c r="CQ498" t="s">
        <v>1114</v>
      </c>
      <c r="CR498" t="s">
        <v>165</v>
      </c>
      <c r="CS498" t="s">
        <v>137</v>
      </c>
      <c r="CU498" t="s">
        <v>137</v>
      </c>
      <c r="CW498">
        <v>2</v>
      </c>
      <c r="CX498">
        <v>16.5</v>
      </c>
      <c r="CY498" t="s">
        <v>373</v>
      </c>
      <c r="DA498" t="s">
        <v>1999</v>
      </c>
      <c r="DD498" t="s">
        <v>137</v>
      </c>
      <c r="DH498" t="s">
        <v>161</v>
      </c>
      <c r="DI498" t="s">
        <v>137</v>
      </c>
      <c r="DL498" t="s">
        <v>333</v>
      </c>
      <c r="DM498" t="s">
        <v>137</v>
      </c>
      <c r="DN498" t="s">
        <v>137</v>
      </c>
      <c r="DQ498" t="s">
        <v>137</v>
      </c>
      <c r="DS498" t="s">
        <v>137</v>
      </c>
      <c r="DV498" t="s">
        <v>137</v>
      </c>
      <c r="DX498" t="s">
        <v>137</v>
      </c>
      <c r="ED498" t="s">
        <v>137</v>
      </c>
      <c r="EJ498">
        <f>COUNTBLANK(A498:EI498)</f>
        <v>51</v>
      </c>
    </row>
    <row r="499" spans="1:140" x14ac:dyDescent="0.3">
      <c r="A499">
        <v>488</v>
      </c>
      <c r="B499" t="s">
        <v>526</v>
      </c>
      <c r="C499" t="s">
        <v>1101</v>
      </c>
      <c r="D499" t="s">
        <v>1115</v>
      </c>
      <c r="E499">
        <v>2179</v>
      </c>
      <c r="F499">
        <v>4</v>
      </c>
      <c r="G499">
        <v>4</v>
      </c>
      <c r="H499" t="s">
        <v>153</v>
      </c>
      <c r="I499" t="s">
        <v>124</v>
      </c>
      <c r="J499" t="s">
        <v>154</v>
      </c>
      <c r="K499" t="s">
        <v>125</v>
      </c>
      <c r="L499">
        <v>70</v>
      </c>
      <c r="M499" t="s">
        <v>296</v>
      </c>
      <c r="N499">
        <v>1785</v>
      </c>
      <c r="O499">
        <v>4585</v>
      </c>
      <c r="P499">
        <v>1890</v>
      </c>
      <c r="Q499" t="s">
        <v>560</v>
      </c>
      <c r="R499">
        <v>5</v>
      </c>
      <c r="S499">
        <v>16</v>
      </c>
      <c r="T499" s="1" t="s">
        <v>128</v>
      </c>
      <c r="U499" t="s">
        <v>1116</v>
      </c>
      <c r="W499" t="s">
        <v>626</v>
      </c>
      <c r="X499">
        <v>6</v>
      </c>
      <c r="Y499" t="s">
        <v>815</v>
      </c>
      <c r="Z499" t="s">
        <v>156</v>
      </c>
      <c r="AA499" t="s">
        <v>156</v>
      </c>
      <c r="AB499" t="s">
        <v>1104</v>
      </c>
      <c r="AC499" t="s">
        <v>1105</v>
      </c>
      <c r="AD499" t="s">
        <v>647</v>
      </c>
      <c r="AE499" t="s">
        <v>647</v>
      </c>
      <c r="AF499" t="s">
        <v>1081</v>
      </c>
      <c r="AG499" t="s">
        <v>1081</v>
      </c>
      <c r="AH499" t="s">
        <v>131</v>
      </c>
      <c r="AI499" t="s">
        <v>166</v>
      </c>
      <c r="AK499" t="s">
        <v>137</v>
      </c>
      <c r="AL499" t="s">
        <v>1112</v>
      </c>
      <c r="AM499" t="s">
        <v>1113</v>
      </c>
      <c r="AN499" t="s">
        <v>134</v>
      </c>
      <c r="AO499" t="s">
        <v>135</v>
      </c>
      <c r="AP499" t="s">
        <v>135</v>
      </c>
      <c r="AQ499" t="s">
        <v>137</v>
      </c>
      <c r="AR499">
        <v>7</v>
      </c>
      <c r="AS499" t="s">
        <v>138</v>
      </c>
      <c r="AT499" t="s">
        <v>150</v>
      </c>
      <c r="AU499" t="s">
        <v>1109</v>
      </c>
      <c r="AV499" t="s">
        <v>1081</v>
      </c>
      <c r="AW499" t="s">
        <v>137</v>
      </c>
      <c r="AX499">
        <v>3</v>
      </c>
      <c r="AY499" t="s">
        <v>140</v>
      </c>
      <c r="AZ499" t="s">
        <v>137</v>
      </c>
      <c r="BA499" t="s">
        <v>137</v>
      </c>
      <c r="BB499" t="s">
        <v>293</v>
      </c>
      <c r="BC499" t="s">
        <v>137</v>
      </c>
      <c r="BD499" t="s">
        <v>199</v>
      </c>
      <c r="BE499">
        <v>96</v>
      </c>
      <c r="BF499" t="s">
        <v>137</v>
      </c>
      <c r="BG499" t="s">
        <v>137</v>
      </c>
      <c r="BH499" t="s">
        <v>137</v>
      </c>
      <c r="BI499" t="s">
        <v>134</v>
      </c>
      <c r="BJ499" t="s">
        <v>193</v>
      </c>
      <c r="BK499" t="s">
        <v>137</v>
      </c>
      <c r="BL499" t="s">
        <v>193</v>
      </c>
      <c r="BM499" t="s">
        <v>137</v>
      </c>
      <c r="BN499" t="s">
        <v>1110</v>
      </c>
      <c r="BO499" t="s">
        <v>137</v>
      </c>
      <c r="BP499" t="s">
        <v>142</v>
      </c>
      <c r="BQ499" t="s">
        <v>134</v>
      </c>
      <c r="BR499" t="s">
        <v>139</v>
      </c>
      <c r="BS499" t="s">
        <v>145</v>
      </c>
      <c r="BT499" t="s">
        <v>137</v>
      </c>
      <c r="BU499">
        <v>5.6</v>
      </c>
      <c r="BV499" t="s">
        <v>137</v>
      </c>
      <c r="BW499" t="s">
        <v>146</v>
      </c>
      <c r="BX499" t="s">
        <v>137</v>
      </c>
      <c r="BY499" t="s">
        <v>235</v>
      </c>
      <c r="CA499" t="s">
        <v>137</v>
      </c>
      <c r="CB499" t="s">
        <v>137</v>
      </c>
      <c r="CG499" t="s">
        <v>137</v>
      </c>
      <c r="CK499" t="s">
        <v>137</v>
      </c>
      <c r="CN499" t="s">
        <v>137</v>
      </c>
      <c r="CO499" t="s">
        <v>137</v>
      </c>
      <c r="CP499" t="s">
        <v>210</v>
      </c>
      <c r="CQ499" t="s">
        <v>1077</v>
      </c>
      <c r="CR499" t="s">
        <v>1117</v>
      </c>
      <c r="CS499" t="s">
        <v>137</v>
      </c>
      <c r="CT499" t="s">
        <v>137</v>
      </c>
      <c r="CU499" t="s">
        <v>137</v>
      </c>
      <c r="CV499" t="s">
        <v>137</v>
      </c>
      <c r="CW499">
        <v>6</v>
      </c>
      <c r="CX499" t="s">
        <v>2027</v>
      </c>
      <c r="CY499" t="s">
        <v>373</v>
      </c>
      <c r="DB499" t="s">
        <v>177</v>
      </c>
      <c r="DC499" t="s">
        <v>137</v>
      </c>
      <c r="DD499" t="s">
        <v>137</v>
      </c>
      <c r="DH499" t="s">
        <v>161</v>
      </c>
      <c r="DI499" t="s">
        <v>200</v>
      </c>
      <c r="DK499" t="s">
        <v>137</v>
      </c>
      <c r="DL499" t="s">
        <v>333</v>
      </c>
      <c r="DM499" t="s">
        <v>137</v>
      </c>
      <c r="DN499" t="s">
        <v>137</v>
      </c>
      <c r="DO499" t="s">
        <v>137</v>
      </c>
      <c r="DP499" t="s">
        <v>208</v>
      </c>
      <c r="DQ499" t="s">
        <v>137</v>
      </c>
      <c r="DR499" t="s">
        <v>137</v>
      </c>
      <c r="DS499" t="s">
        <v>137</v>
      </c>
      <c r="DV499" t="s">
        <v>137</v>
      </c>
      <c r="DX499" t="s">
        <v>137</v>
      </c>
      <c r="DZ499" t="s">
        <v>137</v>
      </c>
      <c r="EA499" t="s">
        <v>137</v>
      </c>
      <c r="EC499" t="s">
        <v>137</v>
      </c>
      <c r="ED499" t="s">
        <v>137</v>
      </c>
      <c r="EJ499">
        <f>COUNTBLANK(A499:EI499)</f>
        <v>29</v>
      </c>
    </row>
    <row r="500" spans="1:140" x14ac:dyDescent="0.3">
      <c r="A500">
        <v>489</v>
      </c>
      <c r="B500" t="s">
        <v>526</v>
      </c>
      <c r="C500" t="s">
        <v>1101</v>
      </c>
      <c r="D500" t="s">
        <v>1118</v>
      </c>
      <c r="E500">
        <v>2179</v>
      </c>
      <c r="F500">
        <v>4</v>
      </c>
      <c r="G500">
        <v>4</v>
      </c>
      <c r="H500" t="s">
        <v>153</v>
      </c>
      <c r="I500" t="s">
        <v>124</v>
      </c>
      <c r="J500" t="s">
        <v>154</v>
      </c>
      <c r="K500" t="s">
        <v>125</v>
      </c>
      <c r="L500">
        <v>70</v>
      </c>
      <c r="M500" t="s">
        <v>296</v>
      </c>
      <c r="N500">
        <v>1785</v>
      </c>
      <c r="O500">
        <v>4585</v>
      </c>
      <c r="P500">
        <v>1890</v>
      </c>
      <c r="Q500" t="s">
        <v>560</v>
      </c>
      <c r="R500">
        <v>5</v>
      </c>
      <c r="S500">
        <v>16</v>
      </c>
      <c r="T500" s="1" t="s">
        <v>128</v>
      </c>
      <c r="U500" t="s">
        <v>1116</v>
      </c>
      <c r="W500" t="s">
        <v>626</v>
      </c>
      <c r="X500">
        <v>6</v>
      </c>
      <c r="Y500" t="s">
        <v>815</v>
      </c>
      <c r="Z500" t="s">
        <v>156</v>
      </c>
      <c r="AA500" t="s">
        <v>156</v>
      </c>
      <c r="AB500" t="s">
        <v>1104</v>
      </c>
      <c r="AC500" t="s">
        <v>1105</v>
      </c>
      <c r="AD500" t="s">
        <v>647</v>
      </c>
      <c r="AE500" t="s">
        <v>647</v>
      </c>
      <c r="AF500" t="s">
        <v>1119</v>
      </c>
      <c r="AG500" t="s">
        <v>1119</v>
      </c>
      <c r="AH500" t="s">
        <v>131</v>
      </c>
      <c r="AI500" t="s">
        <v>166</v>
      </c>
      <c r="AK500" t="s">
        <v>280</v>
      </c>
      <c r="AL500" t="s">
        <v>1112</v>
      </c>
      <c r="AM500" t="s">
        <v>1113</v>
      </c>
      <c r="AN500" t="s">
        <v>134</v>
      </c>
      <c r="AO500" t="s">
        <v>135</v>
      </c>
      <c r="AP500" t="s">
        <v>135</v>
      </c>
      <c r="AQ500" t="s">
        <v>137</v>
      </c>
      <c r="AR500">
        <v>7</v>
      </c>
      <c r="AS500" t="s">
        <v>396</v>
      </c>
      <c r="AT500" t="s">
        <v>139</v>
      </c>
      <c r="AU500" t="s">
        <v>1109</v>
      </c>
      <c r="AV500" t="s">
        <v>1119</v>
      </c>
      <c r="AW500" t="s">
        <v>137</v>
      </c>
      <c r="AX500" t="s">
        <v>137</v>
      </c>
      <c r="AY500" t="s">
        <v>164</v>
      </c>
      <c r="AZ500" t="s">
        <v>137</v>
      </c>
      <c r="BA500" t="s">
        <v>137</v>
      </c>
      <c r="BB500" t="s">
        <v>293</v>
      </c>
      <c r="BC500" t="s">
        <v>137</v>
      </c>
      <c r="BD500" t="s">
        <v>199</v>
      </c>
      <c r="BE500">
        <v>96</v>
      </c>
      <c r="BF500" t="s">
        <v>137</v>
      </c>
      <c r="BG500" t="s">
        <v>137</v>
      </c>
      <c r="BH500" t="s">
        <v>137</v>
      </c>
      <c r="BI500" t="s">
        <v>134</v>
      </c>
      <c r="BJ500" t="s">
        <v>193</v>
      </c>
      <c r="BK500" t="s">
        <v>137</v>
      </c>
      <c r="BL500" t="s">
        <v>193</v>
      </c>
      <c r="BM500" t="s">
        <v>137</v>
      </c>
      <c r="BN500" t="s">
        <v>1110</v>
      </c>
      <c r="BO500" t="s">
        <v>137</v>
      </c>
      <c r="BP500" t="s">
        <v>142</v>
      </c>
      <c r="BQ500" t="s">
        <v>134</v>
      </c>
      <c r="BR500" t="s">
        <v>139</v>
      </c>
      <c r="BS500" t="s">
        <v>145</v>
      </c>
      <c r="BT500" t="s">
        <v>137</v>
      </c>
      <c r="BU500">
        <v>5.6</v>
      </c>
      <c r="BV500" t="s">
        <v>137</v>
      </c>
      <c r="BW500" t="s">
        <v>146</v>
      </c>
      <c r="BX500" t="s">
        <v>137</v>
      </c>
      <c r="BY500" t="s">
        <v>235</v>
      </c>
      <c r="CA500" t="s">
        <v>137</v>
      </c>
      <c r="CB500" t="s">
        <v>137</v>
      </c>
      <c r="CG500" t="s">
        <v>137</v>
      </c>
      <c r="CK500" t="s">
        <v>137</v>
      </c>
      <c r="CN500" t="s">
        <v>137</v>
      </c>
      <c r="CO500" t="s">
        <v>137</v>
      </c>
      <c r="CP500" t="s">
        <v>210</v>
      </c>
      <c r="CQ500" t="s">
        <v>1077</v>
      </c>
      <c r="CR500" t="s">
        <v>165</v>
      </c>
      <c r="CS500" t="s">
        <v>137</v>
      </c>
      <c r="CT500" t="s">
        <v>137</v>
      </c>
      <c r="CU500" t="s">
        <v>137</v>
      </c>
      <c r="CV500" t="s">
        <v>137</v>
      </c>
      <c r="CW500">
        <v>2</v>
      </c>
      <c r="CX500" t="s">
        <v>2027</v>
      </c>
      <c r="CY500" t="s">
        <v>496</v>
      </c>
      <c r="DB500" t="s">
        <v>162</v>
      </c>
      <c r="DC500" t="s">
        <v>137</v>
      </c>
      <c r="DD500" t="s">
        <v>137</v>
      </c>
      <c r="DH500" t="s">
        <v>161</v>
      </c>
      <c r="DI500" t="s">
        <v>137</v>
      </c>
      <c r="DJ500" t="s">
        <v>137</v>
      </c>
      <c r="DK500" t="s">
        <v>137</v>
      </c>
      <c r="DL500" t="s">
        <v>333</v>
      </c>
      <c r="DM500" t="s">
        <v>137</v>
      </c>
      <c r="DN500" t="s">
        <v>137</v>
      </c>
      <c r="DO500" t="s">
        <v>137</v>
      </c>
      <c r="DP500" t="s">
        <v>137</v>
      </c>
      <c r="DQ500" t="s">
        <v>137</v>
      </c>
      <c r="DR500" t="s">
        <v>137</v>
      </c>
      <c r="DS500" t="s">
        <v>137</v>
      </c>
      <c r="DV500" t="s">
        <v>137</v>
      </c>
      <c r="DX500" t="s">
        <v>137</v>
      </c>
      <c r="DY500" t="s">
        <v>137</v>
      </c>
      <c r="DZ500" t="s">
        <v>137</v>
      </c>
      <c r="EA500" t="s">
        <v>137</v>
      </c>
      <c r="EC500" t="s">
        <v>137</v>
      </c>
      <c r="ED500" t="s">
        <v>137</v>
      </c>
      <c r="EJ500">
        <f>COUNTBLANK(A500:EI500)</f>
        <v>27</v>
      </c>
    </row>
    <row r="501" spans="1:140" x14ac:dyDescent="0.3">
      <c r="A501">
        <v>490</v>
      </c>
      <c r="B501" t="s">
        <v>526</v>
      </c>
      <c r="C501" t="s">
        <v>1101</v>
      </c>
      <c r="D501" t="s">
        <v>1120</v>
      </c>
      <c r="E501">
        <v>2179</v>
      </c>
      <c r="F501">
        <v>4</v>
      </c>
      <c r="G501">
        <v>4</v>
      </c>
      <c r="H501" t="s">
        <v>153</v>
      </c>
      <c r="I501" t="s">
        <v>124</v>
      </c>
      <c r="J501" t="s">
        <v>154</v>
      </c>
      <c r="K501" t="s">
        <v>125</v>
      </c>
      <c r="L501">
        <v>70</v>
      </c>
      <c r="M501" t="s">
        <v>296</v>
      </c>
      <c r="N501">
        <v>1785</v>
      </c>
      <c r="O501">
        <v>4585</v>
      </c>
      <c r="P501">
        <v>1890</v>
      </c>
      <c r="Q501" t="s">
        <v>560</v>
      </c>
      <c r="R501">
        <v>5</v>
      </c>
      <c r="S501">
        <v>16</v>
      </c>
      <c r="T501" s="1" t="s">
        <v>128</v>
      </c>
      <c r="U501" t="s">
        <v>1116</v>
      </c>
      <c r="W501" t="s">
        <v>626</v>
      </c>
      <c r="X501">
        <v>6</v>
      </c>
      <c r="Y501" t="s">
        <v>815</v>
      </c>
      <c r="Z501" t="s">
        <v>156</v>
      </c>
      <c r="AA501" t="s">
        <v>156</v>
      </c>
      <c r="AB501" t="s">
        <v>1104</v>
      </c>
      <c r="AC501" t="s">
        <v>1105</v>
      </c>
      <c r="AD501" t="s">
        <v>647</v>
      </c>
      <c r="AE501" t="s">
        <v>647</v>
      </c>
      <c r="AF501" t="s">
        <v>1081</v>
      </c>
      <c r="AG501" t="s">
        <v>1081</v>
      </c>
      <c r="AH501" t="s">
        <v>131</v>
      </c>
      <c r="AI501" t="s">
        <v>166</v>
      </c>
      <c r="AK501" t="s">
        <v>280</v>
      </c>
      <c r="AL501" t="s">
        <v>1112</v>
      </c>
      <c r="AM501" t="s">
        <v>1113</v>
      </c>
      <c r="AN501" t="s">
        <v>134</v>
      </c>
      <c r="AO501" t="s">
        <v>135</v>
      </c>
      <c r="AP501" t="s">
        <v>135</v>
      </c>
      <c r="AQ501" t="s">
        <v>137</v>
      </c>
      <c r="AR501">
        <v>7</v>
      </c>
      <c r="AS501" t="s">
        <v>396</v>
      </c>
      <c r="AT501" t="s">
        <v>150</v>
      </c>
      <c r="AU501" t="s">
        <v>1109</v>
      </c>
      <c r="AV501" t="s">
        <v>1081</v>
      </c>
      <c r="AW501" t="s">
        <v>137</v>
      </c>
      <c r="AX501">
        <v>3</v>
      </c>
      <c r="AY501" t="s">
        <v>140</v>
      </c>
      <c r="AZ501" t="s">
        <v>137</v>
      </c>
      <c r="BA501" t="s">
        <v>137</v>
      </c>
      <c r="BB501" t="s">
        <v>293</v>
      </c>
      <c r="BC501" t="s">
        <v>137</v>
      </c>
      <c r="BD501" t="s">
        <v>199</v>
      </c>
      <c r="BE501">
        <v>96</v>
      </c>
      <c r="BF501" t="s">
        <v>137</v>
      </c>
      <c r="BG501" t="s">
        <v>137</v>
      </c>
      <c r="BH501" t="s">
        <v>137</v>
      </c>
      <c r="BI501" t="s">
        <v>134</v>
      </c>
      <c r="BJ501" t="s">
        <v>193</v>
      </c>
      <c r="BK501" t="s">
        <v>137</v>
      </c>
      <c r="BL501" t="s">
        <v>193</v>
      </c>
      <c r="BM501" t="s">
        <v>137</v>
      </c>
      <c r="BN501" t="s">
        <v>1110</v>
      </c>
      <c r="BO501" t="s">
        <v>137</v>
      </c>
      <c r="BP501" t="s">
        <v>142</v>
      </c>
      <c r="BQ501" t="s">
        <v>134</v>
      </c>
      <c r="BR501" t="s">
        <v>139</v>
      </c>
      <c r="BS501" t="s">
        <v>145</v>
      </c>
      <c r="BT501" t="s">
        <v>137</v>
      </c>
      <c r="BU501">
        <v>5.6</v>
      </c>
      <c r="BV501" t="s">
        <v>137</v>
      </c>
      <c r="BW501" t="s">
        <v>146</v>
      </c>
      <c r="BX501" t="s">
        <v>137</v>
      </c>
      <c r="BY501" t="s">
        <v>235</v>
      </c>
      <c r="CA501" t="s">
        <v>137</v>
      </c>
      <c r="CB501" t="s">
        <v>137</v>
      </c>
      <c r="CG501" t="s">
        <v>137</v>
      </c>
      <c r="CK501" t="s">
        <v>137</v>
      </c>
      <c r="CN501" t="s">
        <v>137</v>
      </c>
      <c r="CO501" t="s">
        <v>137</v>
      </c>
      <c r="CP501" t="s">
        <v>210</v>
      </c>
      <c r="CQ501" t="s">
        <v>1077</v>
      </c>
      <c r="CR501" t="s">
        <v>1121</v>
      </c>
      <c r="CS501" t="s">
        <v>137</v>
      </c>
      <c r="CT501" t="s">
        <v>137</v>
      </c>
      <c r="CU501" t="s">
        <v>137</v>
      </c>
      <c r="CV501" t="s">
        <v>137</v>
      </c>
      <c r="CW501">
        <v>2</v>
      </c>
      <c r="CX501" t="s">
        <v>2027</v>
      </c>
      <c r="CY501" t="s">
        <v>496</v>
      </c>
      <c r="DB501" t="s">
        <v>162</v>
      </c>
      <c r="DC501" t="s">
        <v>137</v>
      </c>
      <c r="DD501" t="s">
        <v>137</v>
      </c>
      <c r="DH501" t="s">
        <v>161</v>
      </c>
      <c r="DI501" t="s">
        <v>200</v>
      </c>
      <c r="DK501" t="s">
        <v>137</v>
      </c>
      <c r="DL501" t="s">
        <v>333</v>
      </c>
      <c r="DM501" t="s">
        <v>137</v>
      </c>
      <c r="DN501" t="s">
        <v>137</v>
      </c>
      <c r="DO501" t="s">
        <v>137</v>
      </c>
      <c r="DP501" t="s">
        <v>208</v>
      </c>
      <c r="DQ501" t="s">
        <v>137</v>
      </c>
      <c r="DR501" t="s">
        <v>137</v>
      </c>
      <c r="DS501" t="s">
        <v>137</v>
      </c>
      <c r="DV501" t="s">
        <v>137</v>
      </c>
      <c r="DX501" t="s">
        <v>137</v>
      </c>
      <c r="DZ501" t="s">
        <v>137</v>
      </c>
      <c r="EA501" t="s">
        <v>137</v>
      </c>
      <c r="EC501" t="s">
        <v>137</v>
      </c>
      <c r="ED501" t="s">
        <v>137</v>
      </c>
      <c r="EJ501">
        <f>COUNTBLANK(A501:EI501)</f>
        <v>29</v>
      </c>
    </row>
    <row r="502" spans="1:140" x14ac:dyDescent="0.3">
      <c r="A502">
        <v>491</v>
      </c>
      <c r="B502" t="s">
        <v>526</v>
      </c>
      <c r="C502" t="s">
        <v>1101</v>
      </c>
      <c r="D502" t="s">
        <v>1122</v>
      </c>
      <c r="E502">
        <v>2179</v>
      </c>
      <c r="F502">
        <v>4</v>
      </c>
      <c r="G502">
        <v>4</v>
      </c>
      <c r="H502" t="s">
        <v>153</v>
      </c>
      <c r="I502" t="s">
        <v>124</v>
      </c>
      <c r="J502" t="s">
        <v>154</v>
      </c>
      <c r="K502" t="s">
        <v>125</v>
      </c>
      <c r="L502">
        <v>70</v>
      </c>
      <c r="M502" t="s">
        <v>296</v>
      </c>
      <c r="N502">
        <v>1785</v>
      </c>
      <c r="O502">
        <v>4585</v>
      </c>
      <c r="P502">
        <v>1890</v>
      </c>
      <c r="Q502" t="s">
        <v>560</v>
      </c>
      <c r="R502">
        <v>5</v>
      </c>
      <c r="S502">
        <v>16</v>
      </c>
      <c r="T502" s="1" t="s">
        <v>128</v>
      </c>
      <c r="U502" t="s">
        <v>1116</v>
      </c>
      <c r="W502" t="s">
        <v>626</v>
      </c>
      <c r="X502">
        <v>6</v>
      </c>
      <c r="Y502" t="s">
        <v>815</v>
      </c>
      <c r="Z502" t="s">
        <v>156</v>
      </c>
      <c r="AA502" t="s">
        <v>156</v>
      </c>
      <c r="AB502" t="s">
        <v>1104</v>
      </c>
      <c r="AC502" t="s">
        <v>1105</v>
      </c>
      <c r="AD502" t="s">
        <v>647</v>
      </c>
      <c r="AE502" t="s">
        <v>647</v>
      </c>
      <c r="AF502" t="s">
        <v>1119</v>
      </c>
      <c r="AG502" t="s">
        <v>1119</v>
      </c>
      <c r="AH502" t="s">
        <v>131</v>
      </c>
      <c r="AI502" t="s">
        <v>166</v>
      </c>
      <c r="AK502" t="s">
        <v>280</v>
      </c>
      <c r="AL502" t="s">
        <v>1112</v>
      </c>
      <c r="AM502" t="s">
        <v>1113</v>
      </c>
      <c r="AN502" t="s">
        <v>134</v>
      </c>
      <c r="AO502" t="s">
        <v>135</v>
      </c>
      <c r="AP502" t="s">
        <v>135</v>
      </c>
      <c r="AQ502" t="s">
        <v>137</v>
      </c>
      <c r="AR502">
        <v>7</v>
      </c>
      <c r="AS502" t="s">
        <v>396</v>
      </c>
      <c r="AT502" t="s">
        <v>139</v>
      </c>
      <c r="AU502" t="s">
        <v>1109</v>
      </c>
      <c r="AV502" t="s">
        <v>1119</v>
      </c>
      <c r="AX502" t="s">
        <v>137</v>
      </c>
      <c r="AY502" t="s">
        <v>164</v>
      </c>
      <c r="AZ502" t="s">
        <v>137</v>
      </c>
      <c r="BA502" t="s">
        <v>137</v>
      </c>
      <c r="BB502" t="s">
        <v>293</v>
      </c>
      <c r="BC502" t="s">
        <v>137</v>
      </c>
      <c r="BD502" t="s">
        <v>199</v>
      </c>
      <c r="BE502">
        <v>96</v>
      </c>
      <c r="BF502" t="s">
        <v>137</v>
      </c>
      <c r="BG502" t="s">
        <v>137</v>
      </c>
      <c r="BH502" t="s">
        <v>137</v>
      </c>
      <c r="BI502" t="s">
        <v>134</v>
      </c>
      <c r="BJ502" t="s">
        <v>193</v>
      </c>
      <c r="BK502" t="s">
        <v>137</v>
      </c>
      <c r="BL502" t="s">
        <v>193</v>
      </c>
      <c r="BM502" t="s">
        <v>137</v>
      </c>
      <c r="BN502" t="s">
        <v>1110</v>
      </c>
      <c r="BO502" t="s">
        <v>137</v>
      </c>
      <c r="BP502" t="s">
        <v>142</v>
      </c>
      <c r="BQ502" t="s">
        <v>134</v>
      </c>
      <c r="BR502" t="s">
        <v>139</v>
      </c>
      <c r="BS502" t="s">
        <v>145</v>
      </c>
      <c r="BT502" t="s">
        <v>137</v>
      </c>
      <c r="BU502">
        <v>5.6</v>
      </c>
      <c r="BV502" t="s">
        <v>137</v>
      </c>
      <c r="BW502" t="s">
        <v>146</v>
      </c>
      <c r="BX502" t="s">
        <v>137</v>
      </c>
      <c r="BY502" t="s">
        <v>235</v>
      </c>
      <c r="BZ502" t="s">
        <v>137</v>
      </c>
      <c r="CA502" t="s">
        <v>137</v>
      </c>
      <c r="CB502" t="s">
        <v>137</v>
      </c>
      <c r="CG502" t="s">
        <v>137</v>
      </c>
      <c r="CK502" t="s">
        <v>137</v>
      </c>
      <c r="CN502" t="s">
        <v>137</v>
      </c>
      <c r="CO502" t="s">
        <v>137</v>
      </c>
      <c r="CP502" t="s">
        <v>210</v>
      </c>
      <c r="CQ502" t="s">
        <v>1077</v>
      </c>
      <c r="CR502" t="s">
        <v>1123</v>
      </c>
      <c r="CS502" t="s">
        <v>137</v>
      </c>
      <c r="CT502" t="s">
        <v>137</v>
      </c>
      <c r="CU502" t="s">
        <v>137</v>
      </c>
      <c r="CV502" t="s">
        <v>137</v>
      </c>
      <c r="CW502">
        <v>6</v>
      </c>
      <c r="CX502" t="s">
        <v>2027</v>
      </c>
      <c r="CY502" t="s">
        <v>496</v>
      </c>
      <c r="DB502" t="s">
        <v>162</v>
      </c>
      <c r="DC502" t="s">
        <v>137</v>
      </c>
      <c r="DD502" t="s">
        <v>137</v>
      </c>
      <c r="DE502" t="s">
        <v>137</v>
      </c>
      <c r="DF502" t="s">
        <v>137</v>
      </c>
      <c r="DH502" t="s">
        <v>161</v>
      </c>
      <c r="DI502" t="s">
        <v>137</v>
      </c>
      <c r="DJ502" t="s">
        <v>137</v>
      </c>
      <c r="DK502" t="s">
        <v>137</v>
      </c>
      <c r="DL502" t="s">
        <v>333</v>
      </c>
      <c r="DM502" t="s">
        <v>137</v>
      </c>
      <c r="DN502" t="s">
        <v>137</v>
      </c>
      <c r="DO502" t="s">
        <v>137</v>
      </c>
      <c r="DP502" t="s">
        <v>137</v>
      </c>
      <c r="DQ502" t="s">
        <v>137</v>
      </c>
      <c r="DR502" t="s">
        <v>137</v>
      </c>
      <c r="DS502" t="s">
        <v>137</v>
      </c>
      <c r="DV502" t="s">
        <v>137</v>
      </c>
      <c r="DX502" t="s">
        <v>137</v>
      </c>
      <c r="DY502" t="s">
        <v>137</v>
      </c>
      <c r="DZ502" t="s">
        <v>137</v>
      </c>
      <c r="EA502" t="s">
        <v>137</v>
      </c>
      <c r="EC502" t="s">
        <v>137</v>
      </c>
      <c r="ED502" t="s">
        <v>137</v>
      </c>
      <c r="EJ502">
        <f>COUNTBLANK(A502:EI502)</f>
        <v>25</v>
      </c>
    </row>
    <row r="503" spans="1:140" x14ac:dyDescent="0.3">
      <c r="A503">
        <v>492</v>
      </c>
      <c r="B503" t="s">
        <v>526</v>
      </c>
      <c r="C503" t="s">
        <v>1101</v>
      </c>
      <c r="D503" t="s">
        <v>1124</v>
      </c>
      <c r="E503">
        <v>2179</v>
      </c>
      <c r="F503">
        <v>4</v>
      </c>
      <c r="G503">
        <v>4</v>
      </c>
      <c r="H503" t="s">
        <v>153</v>
      </c>
      <c r="I503" t="s">
        <v>124</v>
      </c>
      <c r="J503" t="s">
        <v>154</v>
      </c>
      <c r="K503" t="s">
        <v>125</v>
      </c>
      <c r="L503">
        <v>70</v>
      </c>
      <c r="M503" t="s">
        <v>296</v>
      </c>
      <c r="N503">
        <v>1785</v>
      </c>
      <c r="O503">
        <v>4585</v>
      </c>
      <c r="P503">
        <v>1890</v>
      </c>
      <c r="Q503" t="s">
        <v>560</v>
      </c>
      <c r="R503">
        <v>5</v>
      </c>
      <c r="S503">
        <v>16</v>
      </c>
      <c r="T503" s="1" t="s">
        <v>128</v>
      </c>
      <c r="U503" t="s">
        <v>1116</v>
      </c>
      <c r="W503" t="s">
        <v>626</v>
      </c>
      <c r="X503">
        <v>6</v>
      </c>
      <c r="Y503" t="s">
        <v>815</v>
      </c>
      <c r="Z503" t="s">
        <v>156</v>
      </c>
      <c r="AA503" t="s">
        <v>156</v>
      </c>
      <c r="AB503" t="s">
        <v>1104</v>
      </c>
      <c r="AC503" t="s">
        <v>1105</v>
      </c>
      <c r="AD503" t="s">
        <v>647</v>
      </c>
      <c r="AE503" t="s">
        <v>647</v>
      </c>
      <c r="AF503" t="s">
        <v>1081</v>
      </c>
      <c r="AG503" t="s">
        <v>1081</v>
      </c>
      <c r="AH503" t="s">
        <v>131</v>
      </c>
      <c r="AI503" t="s">
        <v>166</v>
      </c>
      <c r="AK503" t="s">
        <v>280</v>
      </c>
      <c r="AL503" t="s">
        <v>1112</v>
      </c>
      <c r="AM503" t="s">
        <v>1113</v>
      </c>
      <c r="AN503" t="s">
        <v>134</v>
      </c>
      <c r="AO503" t="s">
        <v>135</v>
      </c>
      <c r="AP503" t="s">
        <v>135</v>
      </c>
      <c r="AQ503" t="s">
        <v>137</v>
      </c>
      <c r="AR503">
        <v>7</v>
      </c>
      <c r="AS503" t="s">
        <v>396</v>
      </c>
      <c r="AT503" t="s">
        <v>150</v>
      </c>
      <c r="AU503" t="s">
        <v>1109</v>
      </c>
      <c r="AV503" t="s">
        <v>1081</v>
      </c>
      <c r="AW503" t="s">
        <v>137</v>
      </c>
      <c r="AX503">
        <v>3</v>
      </c>
      <c r="AY503" t="s">
        <v>140</v>
      </c>
      <c r="AZ503" t="s">
        <v>137</v>
      </c>
      <c r="BA503" t="s">
        <v>137</v>
      </c>
      <c r="BB503" t="s">
        <v>293</v>
      </c>
      <c r="BC503" t="s">
        <v>137</v>
      </c>
      <c r="BD503" t="s">
        <v>199</v>
      </c>
      <c r="BE503">
        <v>96</v>
      </c>
      <c r="BF503" t="s">
        <v>137</v>
      </c>
      <c r="BG503" t="s">
        <v>137</v>
      </c>
      <c r="BH503" t="s">
        <v>137</v>
      </c>
      <c r="BI503" t="s">
        <v>134</v>
      </c>
      <c r="BJ503" t="s">
        <v>193</v>
      </c>
      <c r="BK503" t="s">
        <v>137</v>
      </c>
      <c r="BL503" t="s">
        <v>193</v>
      </c>
      <c r="BM503" t="s">
        <v>137</v>
      </c>
      <c r="BN503" t="s">
        <v>1110</v>
      </c>
      <c r="BO503" t="s">
        <v>137</v>
      </c>
      <c r="BP503" t="s">
        <v>142</v>
      </c>
      <c r="BQ503" t="s">
        <v>134</v>
      </c>
      <c r="BR503" t="s">
        <v>139</v>
      </c>
      <c r="BS503" t="s">
        <v>145</v>
      </c>
      <c r="BT503" t="s">
        <v>137</v>
      </c>
      <c r="BU503">
        <v>5.6</v>
      </c>
      <c r="BV503" t="s">
        <v>137</v>
      </c>
      <c r="BW503" t="s">
        <v>146</v>
      </c>
      <c r="BX503" t="s">
        <v>137</v>
      </c>
      <c r="BY503" t="s">
        <v>235</v>
      </c>
      <c r="BZ503" t="s">
        <v>137</v>
      </c>
      <c r="CA503" t="s">
        <v>137</v>
      </c>
      <c r="CB503" t="s">
        <v>137</v>
      </c>
      <c r="CG503" t="s">
        <v>137</v>
      </c>
      <c r="CK503" t="s">
        <v>137</v>
      </c>
      <c r="CN503" t="s">
        <v>137</v>
      </c>
      <c r="CO503" t="s">
        <v>137</v>
      </c>
      <c r="CP503" t="s">
        <v>210</v>
      </c>
      <c r="CQ503" t="s">
        <v>1077</v>
      </c>
      <c r="CR503" t="s">
        <v>636</v>
      </c>
      <c r="CS503" t="s">
        <v>137</v>
      </c>
      <c r="CT503" t="s">
        <v>137</v>
      </c>
      <c r="CU503" t="s">
        <v>137</v>
      </c>
      <c r="CV503" t="s">
        <v>137</v>
      </c>
      <c r="CW503">
        <v>6</v>
      </c>
      <c r="CX503" t="s">
        <v>2027</v>
      </c>
      <c r="CY503" t="s">
        <v>496</v>
      </c>
      <c r="DB503" t="s">
        <v>162</v>
      </c>
      <c r="DC503" t="s">
        <v>137</v>
      </c>
      <c r="DD503" t="s">
        <v>137</v>
      </c>
      <c r="DE503" t="s">
        <v>137</v>
      </c>
      <c r="DF503" t="s">
        <v>137</v>
      </c>
      <c r="DH503" t="s">
        <v>161</v>
      </c>
      <c r="DI503" t="s">
        <v>200</v>
      </c>
      <c r="DK503" t="s">
        <v>137</v>
      </c>
      <c r="DL503" t="s">
        <v>333</v>
      </c>
      <c r="DM503" t="s">
        <v>137</v>
      </c>
      <c r="DN503" t="s">
        <v>137</v>
      </c>
      <c r="DO503" t="s">
        <v>137</v>
      </c>
      <c r="DP503" t="s">
        <v>208</v>
      </c>
      <c r="DQ503" t="s">
        <v>137</v>
      </c>
      <c r="DR503" t="s">
        <v>137</v>
      </c>
      <c r="DS503" t="s">
        <v>137</v>
      </c>
      <c r="DV503" t="s">
        <v>137</v>
      </c>
      <c r="DX503" t="s">
        <v>137</v>
      </c>
      <c r="DZ503" t="s">
        <v>137</v>
      </c>
      <c r="EA503" t="s">
        <v>137</v>
      </c>
      <c r="EC503" t="s">
        <v>137</v>
      </c>
      <c r="ED503" t="s">
        <v>137</v>
      </c>
      <c r="EJ503">
        <f>COUNTBLANK(A503:EI503)</f>
        <v>26</v>
      </c>
    </row>
    <row r="504" spans="1:140" x14ac:dyDescent="0.3">
      <c r="A504">
        <v>493</v>
      </c>
      <c r="B504" t="s">
        <v>526</v>
      </c>
      <c r="C504" t="s">
        <v>1101</v>
      </c>
      <c r="D504" t="s">
        <v>1125</v>
      </c>
      <c r="E504">
        <v>2179</v>
      </c>
      <c r="F504">
        <v>4</v>
      </c>
      <c r="G504">
        <v>4</v>
      </c>
      <c r="H504" t="s">
        <v>153</v>
      </c>
      <c r="I504" t="s">
        <v>124</v>
      </c>
      <c r="J504" t="s">
        <v>154</v>
      </c>
      <c r="K504" t="s">
        <v>125</v>
      </c>
      <c r="L504">
        <v>70</v>
      </c>
      <c r="M504" t="s">
        <v>296</v>
      </c>
      <c r="N504">
        <v>1785</v>
      </c>
      <c r="O504">
        <v>4585</v>
      </c>
      <c r="P504">
        <v>1890</v>
      </c>
      <c r="Q504" t="s">
        <v>560</v>
      </c>
      <c r="R504">
        <v>5</v>
      </c>
      <c r="S504">
        <v>16</v>
      </c>
      <c r="T504" s="1" t="s">
        <v>128</v>
      </c>
      <c r="U504" t="s">
        <v>1116</v>
      </c>
      <c r="W504" t="s">
        <v>626</v>
      </c>
      <c r="X504">
        <v>6</v>
      </c>
      <c r="Y504" t="s">
        <v>815</v>
      </c>
      <c r="Z504" t="s">
        <v>156</v>
      </c>
      <c r="AA504" t="s">
        <v>156</v>
      </c>
      <c r="AB504" t="s">
        <v>1104</v>
      </c>
      <c r="AC504" t="s">
        <v>1105</v>
      </c>
      <c r="AD504" t="s">
        <v>647</v>
      </c>
      <c r="AE504" t="s">
        <v>647</v>
      </c>
      <c r="AF504" t="s">
        <v>1126</v>
      </c>
      <c r="AG504" t="s">
        <v>1126</v>
      </c>
      <c r="AH504" t="s">
        <v>131</v>
      </c>
      <c r="AI504" t="s">
        <v>166</v>
      </c>
      <c r="AK504" t="s">
        <v>280</v>
      </c>
      <c r="AL504" t="s">
        <v>1112</v>
      </c>
      <c r="AM504" t="s">
        <v>1113</v>
      </c>
      <c r="AN504" t="s">
        <v>134</v>
      </c>
      <c r="AO504" t="s">
        <v>135</v>
      </c>
      <c r="AP504" t="s">
        <v>135</v>
      </c>
      <c r="AQ504" t="s">
        <v>137</v>
      </c>
      <c r="AR504">
        <v>7</v>
      </c>
      <c r="AS504" t="s">
        <v>396</v>
      </c>
      <c r="AT504" t="s">
        <v>139</v>
      </c>
      <c r="AU504" t="s">
        <v>1109</v>
      </c>
      <c r="AV504" t="s">
        <v>1126</v>
      </c>
      <c r="AX504" t="s">
        <v>137</v>
      </c>
      <c r="AY504" t="s">
        <v>164</v>
      </c>
      <c r="AZ504" t="s">
        <v>137</v>
      </c>
      <c r="BA504" t="s">
        <v>137</v>
      </c>
      <c r="BB504" t="s">
        <v>293</v>
      </c>
      <c r="BC504" t="s">
        <v>137</v>
      </c>
      <c r="BD504" t="s">
        <v>199</v>
      </c>
      <c r="BE504">
        <v>96</v>
      </c>
      <c r="BF504" t="s">
        <v>137</v>
      </c>
      <c r="BG504" t="s">
        <v>137</v>
      </c>
      <c r="BH504" t="s">
        <v>137</v>
      </c>
      <c r="BI504" t="s">
        <v>134</v>
      </c>
      <c r="BJ504" t="s">
        <v>193</v>
      </c>
      <c r="BK504" t="s">
        <v>137</v>
      </c>
      <c r="BL504" t="s">
        <v>193</v>
      </c>
      <c r="BM504" t="s">
        <v>137</v>
      </c>
      <c r="BN504" t="s">
        <v>1110</v>
      </c>
      <c r="BO504" t="s">
        <v>137</v>
      </c>
      <c r="BP504" t="s">
        <v>142</v>
      </c>
      <c r="BQ504" t="s">
        <v>134</v>
      </c>
      <c r="BR504" t="s">
        <v>139</v>
      </c>
      <c r="BS504" t="s">
        <v>145</v>
      </c>
      <c r="BT504" t="s">
        <v>137</v>
      </c>
      <c r="BU504">
        <v>5.6</v>
      </c>
      <c r="BV504" t="s">
        <v>137</v>
      </c>
      <c r="BW504" t="s">
        <v>146</v>
      </c>
      <c r="BX504" t="s">
        <v>137</v>
      </c>
      <c r="BY504" t="s">
        <v>235</v>
      </c>
      <c r="BZ504" t="s">
        <v>137</v>
      </c>
      <c r="CA504" t="s">
        <v>137</v>
      </c>
      <c r="CB504" t="s">
        <v>137</v>
      </c>
      <c r="CG504" t="s">
        <v>137</v>
      </c>
      <c r="CK504" t="s">
        <v>137</v>
      </c>
      <c r="CN504" t="s">
        <v>137</v>
      </c>
      <c r="CO504" t="s">
        <v>137</v>
      </c>
      <c r="CP504" t="s">
        <v>210</v>
      </c>
      <c r="CQ504" t="s">
        <v>1077</v>
      </c>
      <c r="CR504" t="s">
        <v>1123</v>
      </c>
      <c r="CS504" t="s">
        <v>137</v>
      </c>
      <c r="CT504" t="s">
        <v>137</v>
      </c>
      <c r="CU504" t="s">
        <v>137</v>
      </c>
      <c r="CV504" t="s">
        <v>137</v>
      </c>
      <c r="CW504">
        <v>6</v>
      </c>
      <c r="CX504" t="s">
        <v>2027</v>
      </c>
      <c r="CY504" t="s">
        <v>496</v>
      </c>
      <c r="DB504" t="s">
        <v>162</v>
      </c>
      <c r="DC504" t="s">
        <v>137</v>
      </c>
      <c r="DD504" t="s">
        <v>137</v>
      </c>
      <c r="DE504" t="s">
        <v>137</v>
      </c>
      <c r="DF504" t="s">
        <v>137</v>
      </c>
      <c r="DH504" t="s">
        <v>161</v>
      </c>
      <c r="DI504" t="s">
        <v>137</v>
      </c>
      <c r="DJ504" t="s">
        <v>137</v>
      </c>
      <c r="DK504" t="s">
        <v>137</v>
      </c>
      <c r="DL504" t="s">
        <v>333</v>
      </c>
      <c r="DM504" t="s">
        <v>137</v>
      </c>
      <c r="DN504" t="s">
        <v>137</v>
      </c>
      <c r="DO504" t="s">
        <v>137</v>
      </c>
      <c r="DP504" t="s">
        <v>137</v>
      </c>
      <c r="DQ504" t="s">
        <v>137</v>
      </c>
      <c r="DR504" t="s">
        <v>137</v>
      </c>
      <c r="DS504" t="s">
        <v>137</v>
      </c>
      <c r="DV504" t="s">
        <v>137</v>
      </c>
      <c r="DX504" t="s">
        <v>137</v>
      </c>
      <c r="DY504" t="s">
        <v>137</v>
      </c>
      <c r="DZ504" t="s">
        <v>137</v>
      </c>
      <c r="EA504" t="s">
        <v>137</v>
      </c>
      <c r="EC504" t="s">
        <v>137</v>
      </c>
      <c r="ED504" t="s">
        <v>137</v>
      </c>
      <c r="EJ504">
        <f>COUNTBLANK(A504:EI504)</f>
        <v>25</v>
      </c>
    </row>
    <row r="505" spans="1:140" x14ac:dyDescent="0.3">
      <c r="A505">
        <v>494</v>
      </c>
      <c r="B505" t="s">
        <v>526</v>
      </c>
      <c r="C505" t="s">
        <v>1101</v>
      </c>
      <c r="D505" t="s">
        <v>1127</v>
      </c>
      <c r="E505">
        <v>2179</v>
      </c>
      <c r="F505">
        <v>4</v>
      </c>
      <c r="G505">
        <v>4</v>
      </c>
      <c r="H505" t="s">
        <v>153</v>
      </c>
      <c r="I505" t="s">
        <v>124</v>
      </c>
      <c r="J505" t="s">
        <v>154</v>
      </c>
      <c r="K505" t="s">
        <v>125</v>
      </c>
      <c r="L505">
        <v>70</v>
      </c>
      <c r="M505" t="s">
        <v>296</v>
      </c>
      <c r="N505">
        <v>1785</v>
      </c>
      <c r="O505">
        <v>4585</v>
      </c>
      <c r="P505">
        <v>1890</v>
      </c>
      <c r="Q505" t="s">
        <v>560</v>
      </c>
      <c r="R505">
        <v>5</v>
      </c>
      <c r="S505">
        <v>16</v>
      </c>
      <c r="T505" s="1" t="s">
        <v>128</v>
      </c>
      <c r="U505" t="s">
        <v>1116</v>
      </c>
      <c r="W505" t="s">
        <v>626</v>
      </c>
      <c r="X505">
        <v>6</v>
      </c>
      <c r="Y505" t="s">
        <v>815</v>
      </c>
      <c r="Z505" t="s">
        <v>156</v>
      </c>
      <c r="AA505" t="s">
        <v>156</v>
      </c>
      <c r="AB505" t="s">
        <v>1104</v>
      </c>
      <c r="AC505" t="s">
        <v>1105</v>
      </c>
      <c r="AD505" t="s">
        <v>647</v>
      </c>
      <c r="AE505" t="s">
        <v>647</v>
      </c>
      <c r="AF505" t="s">
        <v>1126</v>
      </c>
      <c r="AG505" t="s">
        <v>1126</v>
      </c>
      <c r="AH505" t="s">
        <v>131</v>
      </c>
      <c r="AI505" t="s">
        <v>166</v>
      </c>
      <c r="AK505" t="s">
        <v>280</v>
      </c>
      <c r="AL505" t="s">
        <v>1112</v>
      </c>
      <c r="AM505" t="s">
        <v>1113</v>
      </c>
      <c r="AN505" t="s">
        <v>134</v>
      </c>
      <c r="AO505" t="s">
        <v>135</v>
      </c>
      <c r="AP505" t="s">
        <v>135</v>
      </c>
      <c r="AQ505" t="s">
        <v>137</v>
      </c>
      <c r="AR505">
        <v>7</v>
      </c>
      <c r="AS505" t="s">
        <v>396</v>
      </c>
      <c r="AT505" t="s">
        <v>150</v>
      </c>
      <c r="AU505" t="s">
        <v>1109</v>
      </c>
      <c r="AV505" t="s">
        <v>1126</v>
      </c>
      <c r="AW505" t="s">
        <v>137</v>
      </c>
      <c r="AX505">
        <v>3</v>
      </c>
      <c r="AY505" t="s">
        <v>140</v>
      </c>
      <c r="AZ505" t="s">
        <v>137</v>
      </c>
      <c r="BA505" t="s">
        <v>137</v>
      </c>
      <c r="BB505" t="s">
        <v>293</v>
      </c>
      <c r="BC505" t="s">
        <v>137</v>
      </c>
      <c r="BD505" t="s">
        <v>199</v>
      </c>
      <c r="BE505">
        <v>96</v>
      </c>
      <c r="BF505" t="s">
        <v>137</v>
      </c>
      <c r="BG505" t="s">
        <v>137</v>
      </c>
      <c r="BH505" t="s">
        <v>137</v>
      </c>
      <c r="BI505" t="s">
        <v>134</v>
      </c>
      <c r="BJ505" t="s">
        <v>193</v>
      </c>
      <c r="BK505" t="s">
        <v>137</v>
      </c>
      <c r="BL505" t="s">
        <v>193</v>
      </c>
      <c r="BM505" t="s">
        <v>137</v>
      </c>
      <c r="BN505" t="s">
        <v>1110</v>
      </c>
      <c r="BO505" t="s">
        <v>137</v>
      </c>
      <c r="BP505" t="s">
        <v>142</v>
      </c>
      <c r="BQ505" t="s">
        <v>134</v>
      </c>
      <c r="BR505" t="s">
        <v>139</v>
      </c>
      <c r="BS505" t="s">
        <v>145</v>
      </c>
      <c r="BT505" t="s">
        <v>137</v>
      </c>
      <c r="BU505">
        <v>5.6</v>
      </c>
      <c r="BV505" t="s">
        <v>137</v>
      </c>
      <c r="BW505" t="s">
        <v>146</v>
      </c>
      <c r="BX505" t="s">
        <v>137</v>
      </c>
      <c r="BY505" t="s">
        <v>235</v>
      </c>
      <c r="BZ505" t="s">
        <v>137</v>
      </c>
      <c r="CA505" t="s">
        <v>137</v>
      </c>
      <c r="CB505" t="s">
        <v>137</v>
      </c>
      <c r="CG505" t="s">
        <v>137</v>
      </c>
      <c r="CK505" t="s">
        <v>137</v>
      </c>
      <c r="CN505" t="s">
        <v>137</v>
      </c>
      <c r="CO505" t="s">
        <v>137</v>
      </c>
      <c r="CP505" t="s">
        <v>210</v>
      </c>
      <c r="CQ505" t="s">
        <v>1077</v>
      </c>
      <c r="CR505" t="s">
        <v>636</v>
      </c>
      <c r="CS505" t="s">
        <v>137</v>
      </c>
      <c r="CT505" t="s">
        <v>137</v>
      </c>
      <c r="CU505" t="s">
        <v>137</v>
      </c>
      <c r="CV505" t="s">
        <v>137</v>
      </c>
      <c r="CW505">
        <v>6</v>
      </c>
      <c r="CX505" t="s">
        <v>2027</v>
      </c>
      <c r="CY505" t="s">
        <v>496</v>
      </c>
      <c r="DB505" t="s">
        <v>162</v>
      </c>
      <c r="DC505" t="s">
        <v>137</v>
      </c>
      <c r="DD505" t="s">
        <v>137</v>
      </c>
      <c r="DE505" t="s">
        <v>137</v>
      </c>
      <c r="DF505" t="s">
        <v>137</v>
      </c>
      <c r="DH505" t="s">
        <v>161</v>
      </c>
      <c r="DI505" t="s">
        <v>200</v>
      </c>
      <c r="DK505" t="s">
        <v>137</v>
      </c>
      <c r="DL505" t="s">
        <v>333</v>
      </c>
      <c r="DM505" t="s">
        <v>137</v>
      </c>
      <c r="DN505" t="s">
        <v>137</v>
      </c>
      <c r="DO505" t="s">
        <v>137</v>
      </c>
      <c r="DP505" t="s">
        <v>208</v>
      </c>
      <c r="DQ505" t="s">
        <v>137</v>
      </c>
      <c r="DR505" t="s">
        <v>137</v>
      </c>
      <c r="DS505" t="s">
        <v>137</v>
      </c>
      <c r="DV505" t="s">
        <v>137</v>
      </c>
      <c r="DX505" t="s">
        <v>137</v>
      </c>
      <c r="DZ505" t="s">
        <v>137</v>
      </c>
      <c r="EA505" t="s">
        <v>137</v>
      </c>
      <c r="EC505" t="s">
        <v>137</v>
      </c>
      <c r="ED505" t="s">
        <v>137</v>
      </c>
      <c r="EJ505">
        <f>COUNTBLANK(A505:EI505)</f>
        <v>26</v>
      </c>
    </row>
    <row r="506" spans="1:140" x14ac:dyDescent="0.3">
      <c r="A506">
        <v>495</v>
      </c>
      <c r="B506" t="s">
        <v>526</v>
      </c>
      <c r="C506" t="s">
        <v>1101</v>
      </c>
      <c r="D506" t="s">
        <v>1128</v>
      </c>
      <c r="E506">
        <v>2179</v>
      </c>
      <c r="F506">
        <v>4</v>
      </c>
      <c r="G506">
        <v>4</v>
      </c>
      <c r="H506" t="s">
        <v>571</v>
      </c>
      <c r="I506" t="s">
        <v>124</v>
      </c>
      <c r="J506" t="s">
        <v>154</v>
      </c>
      <c r="K506" t="s">
        <v>125</v>
      </c>
      <c r="L506">
        <v>70</v>
      </c>
      <c r="M506" t="s">
        <v>296</v>
      </c>
      <c r="N506">
        <v>1785</v>
      </c>
      <c r="O506">
        <v>4585</v>
      </c>
      <c r="P506">
        <v>1890</v>
      </c>
      <c r="Q506" t="s">
        <v>560</v>
      </c>
      <c r="R506">
        <v>5</v>
      </c>
      <c r="S506">
        <v>16</v>
      </c>
      <c r="T506" s="1" t="s">
        <v>128</v>
      </c>
      <c r="U506" t="s">
        <v>1116</v>
      </c>
      <c r="W506" t="s">
        <v>626</v>
      </c>
      <c r="X506">
        <v>6</v>
      </c>
      <c r="Y506" t="s">
        <v>815</v>
      </c>
      <c r="Z506" t="s">
        <v>156</v>
      </c>
      <c r="AA506" t="s">
        <v>156</v>
      </c>
      <c r="AB506" t="s">
        <v>1104</v>
      </c>
      <c r="AC506" t="s">
        <v>1105</v>
      </c>
      <c r="AD506" t="s">
        <v>647</v>
      </c>
      <c r="AE506" t="s">
        <v>647</v>
      </c>
      <c r="AF506" t="s">
        <v>1126</v>
      </c>
      <c r="AG506" t="s">
        <v>1126</v>
      </c>
      <c r="AH506" t="s">
        <v>131</v>
      </c>
      <c r="AI506" t="s">
        <v>166</v>
      </c>
      <c r="AK506" t="s">
        <v>280</v>
      </c>
      <c r="AL506" t="s">
        <v>1112</v>
      </c>
      <c r="AM506" t="s">
        <v>1113</v>
      </c>
      <c r="AN506" t="s">
        <v>134</v>
      </c>
      <c r="AO506" t="s">
        <v>135</v>
      </c>
      <c r="AP506" t="s">
        <v>135</v>
      </c>
      <c r="AQ506" t="s">
        <v>137</v>
      </c>
      <c r="AR506">
        <v>7</v>
      </c>
      <c r="AS506" t="s">
        <v>396</v>
      </c>
      <c r="AT506" t="s">
        <v>139</v>
      </c>
      <c r="AU506" t="s">
        <v>1109</v>
      </c>
      <c r="AV506" t="s">
        <v>1126</v>
      </c>
      <c r="AX506" t="s">
        <v>137</v>
      </c>
      <c r="AY506" t="s">
        <v>164</v>
      </c>
      <c r="AZ506" t="s">
        <v>137</v>
      </c>
      <c r="BA506" t="s">
        <v>137</v>
      </c>
      <c r="BB506" t="s">
        <v>293</v>
      </c>
      <c r="BC506" t="s">
        <v>137</v>
      </c>
      <c r="BD506" t="s">
        <v>199</v>
      </c>
      <c r="BE506">
        <v>96</v>
      </c>
      <c r="BF506" t="s">
        <v>137</v>
      </c>
      <c r="BG506" t="s">
        <v>137</v>
      </c>
      <c r="BH506" t="s">
        <v>137</v>
      </c>
      <c r="BI506" t="s">
        <v>134</v>
      </c>
      <c r="BJ506" t="s">
        <v>193</v>
      </c>
      <c r="BK506" t="s">
        <v>137</v>
      </c>
      <c r="BL506" t="s">
        <v>193</v>
      </c>
      <c r="BM506" t="s">
        <v>137</v>
      </c>
      <c r="BN506" t="s">
        <v>1110</v>
      </c>
      <c r="BO506" t="s">
        <v>137</v>
      </c>
      <c r="BP506" t="s">
        <v>142</v>
      </c>
      <c r="BQ506" t="s">
        <v>134</v>
      </c>
      <c r="BR506" t="s">
        <v>139</v>
      </c>
      <c r="BS506" t="s">
        <v>145</v>
      </c>
      <c r="BT506" t="s">
        <v>137</v>
      </c>
      <c r="BU506">
        <v>5.6</v>
      </c>
      <c r="BV506" t="s">
        <v>137</v>
      </c>
      <c r="BW506" t="s">
        <v>146</v>
      </c>
      <c r="BX506" t="s">
        <v>137</v>
      </c>
      <c r="BY506" t="s">
        <v>235</v>
      </c>
      <c r="BZ506" t="s">
        <v>137</v>
      </c>
      <c r="CA506" t="s">
        <v>137</v>
      </c>
      <c r="CB506" t="s">
        <v>137</v>
      </c>
      <c r="CG506" t="s">
        <v>137</v>
      </c>
      <c r="CK506" t="s">
        <v>137</v>
      </c>
      <c r="CN506" t="s">
        <v>137</v>
      </c>
      <c r="CO506" t="s">
        <v>137</v>
      </c>
      <c r="CP506" t="s">
        <v>210</v>
      </c>
      <c r="CQ506" t="s">
        <v>1077</v>
      </c>
      <c r="CR506" t="s">
        <v>1123</v>
      </c>
      <c r="CS506" t="s">
        <v>137</v>
      </c>
      <c r="CT506" t="s">
        <v>137</v>
      </c>
      <c r="CU506" t="s">
        <v>137</v>
      </c>
      <c r="CV506" t="s">
        <v>137</v>
      </c>
      <c r="CW506">
        <v>6</v>
      </c>
      <c r="CX506" t="s">
        <v>2027</v>
      </c>
      <c r="CY506" t="s">
        <v>496</v>
      </c>
      <c r="DB506" t="s">
        <v>162</v>
      </c>
      <c r="DC506" t="s">
        <v>137</v>
      </c>
      <c r="DD506" t="s">
        <v>137</v>
      </c>
      <c r="DE506" t="s">
        <v>137</v>
      </c>
      <c r="DF506" t="s">
        <v>137</v>
      </c>
      <c r="DH506" t="s">
        <v>161</v>
      </c>
      <c r="DI506" t="s">
        <v>137</v>
      </c>
      <c r="DJ506" t="s">
        <v>137</v>
      </c>
      <c r="DK506" t="s">
        <v>137</v>
      </c>
      <c r="DL506" t="s">
        <v>333</v>
      </c>
      <c r="DM506" t="s">
        <v>137</v>
      </c>
      <c r="DN506" t="s">
        <v>137</v>
      </c>
      <c r="DO506" t="s">
        <v>137</v>
      </c>
      <c r="DP506" t="s">
        <v>137</v>
      </c>
      <c r="DQ506" t="s">
        <v>137</v>
      </c>
      <c r="DR506" t="s">
        <v>137</v>
      </c>
      <c r="DS506" t="s">
        <v>137</v>
      </c>
      <c r="DV506" t="s">
        <v>137</v>
      </c>
      <c r="DX506" t="s">
        <v>137</v>
      </c>
      <c r="DY506" t="s">
        <v>137</v>
      </c>
      <c r="DZ506" t="s">
        <v>137</v>
      </c>
      <c r="EA506" t="s">
        <v>137</v>
      </c>
      <c r="EC506" t="s">
        <v>137</v>
      </c>
      <c r="ED506" t="s">
        <v>137</v>
      </c>
      <c r="EJ506">
        <f>COUNTBLANK(A506:EI506)</f>
        <v>25</v>
      </c>
    </row>
    <row r="507" spans="1:140" x14ac:dyDescent="0.3">
      <c r="A507">
        <v>496</v>
      </c>
      <c r="B507" t="s">
        <v>526</v>
      </c>
      <c r="C507" t="s">
        <v>1101</v>
      </c>
      <c r="D507" t="s">
        <v>1129</v>
      </c>
      <c r="E507">
        <v>2179</v>
      </c>
      <c r="F507">
        <v>4</v>
      </c>
      <c r="G507">
        <v>4</v>
      </c>
      <c r="H507" t="s">
        <v>571</v>
      </c>
      <c r="I507" t="s">
        <v>124</v>
      </c>
      <c r="J507" t="s">
        <v>154</v>
      </c>
      <c r="K507" t="s">
        <v>125</v>
      </c>
      <c r="L507">
        <v>70</v>
      </c>
      <c r="M507" t="s">
        <v>296</v>
      </c>
      <c r="N507">
        <v>1785</v>
      </c>
      <c r="O507">
        <v>4585</v>
      </c>
      <c r="P507">
        <v>1890</v>
      </c>
      <c r="Q507" t="s">
        <v>560</v>
      </c>
      <c r="R507">
        <v>5</v>
      </c>
      <c r="S507">
        <v>16</v>
      </c>
      <c r="T507" s="1" t="s">
        <v>128</v>
      </c>
      <c r="U507" t="s">
        <v>1116</v>
      </c>
      <c r="W507" t="s">
        <v>626</v>
      </c>
      <c r="X507">
        <v>6</v>
      </c>
      <c r="Y507" t="s">
        <v>815</v>
      </c>
      <c r="Z507" t="s">
        <v>156</v>
      </c>
      <c r="AA507" t="s">
        <v>156</v>
      </c>
      <c r="AB507" t="s">
        <v>1104</v>
      </c>
      <c r="AC507" t="s">
        <v>1105</v>
      </c>
      <c r="AD507" t="s">
        <v>647</v>
      </c>
      <c r="AE507" t="s">
        <v>647</v>
      </c>
      <c r="AF507" t="s">
        <v>1126</v>
      </c>
      <c r="AG507" t="s">
        <v>1126</v>
      </c>
      <c r="AH507" t="s">
        <v>131</v>
      </c>
      <c r="AI507" t="s">
        <v>166</v>
      </c>
      <c r="AK507" t="s">
        <v>280</v>
      </c>
      <c r="AL507" t="s">
        <v>1112</v>
      </c>
      <c r="AM507" t="s">
        <v>1113</v>
      </c>
      <c r="AN507" t="s">
        <v>134</v>
      </c>
      <c r="AO507" t="s">
        <v>135</v>
      </c>
      <c r="AP507" t="s">
        <v>135</v>
      </c>
      <c r="AQ507" t="s">
        <v>137</v>
      </c>
      <c r="AR507">
        <v>7</v>
      </c>
      <c r="AS507" t="s">
        <v>396</v>
      </c>
      <c r="AT507" t="s">
        <v>150</v>
      </c>
      <c r="AU507" t="s">
        <v>1109</v>
      </c>
      <c r="AV507" t="s">
        <v>1126</v>
      </c>
      <c r="AW507" t="s">
        <v>137</v>
      </c>
      <c r="AX507">
        <v>3</v>
      </c>
      <c r="AY507" t="s">
        <v>140</v>
      </c>
      <c r="AZ507" t="s">
        <v>137</v>
      </c>
      <c r="BA507" t="s">
        <v>137</v>
      </c>
      <c r="BB507" t="s">
        <v>293</v>
      </c>
      <c r="BC507" t="s">
        <v>137</v>
      </c>
      <c r="BD507" t="s">
        <v>199</v>
      </c>
      <c r="BE507">
        <v>96</v>
      </c>
      <c r="BF507" t="s">
        <v>137</v>
      </c>
      <c r="BG507" t="s">
        <v>137</v>
      </c>
      <c r="BH507" t="s">
        <v>137</v>
      </c>
      <c r="BI507" t="s">
        <v>134</v>
      </c>
      <c r="BJ507" t="s">
        <v>193</v>
      </c>
      <c r="BK507" t="s">
        <v>137</v>
      </c>
      <c r="BL507" t="s">
        <v>193</v>
      </c>
      <c r="BM507" t="s">
        <v>137</v>
      </c>
      <c r="BN507" t="s">
        <v>1110</v>
      </c>
      <c r="BO507" t="s">
        <v>137</v>
      </c>
      <c r="BP507" t="s">
        <v>142</v>
      </c>
      <c r="BQ507" t="s">
        <v>134</v>
      </c>
      <c r="BR507" t="s">
        <v>139</v>
      </c>
      <c r="BS507" t="s">
        <v>145</v>
      </c>
      <c r="BT507" t="s">
        <v>137</v>
      </c>
      <c r="BU507">
        <v>5.6</v>
      </c>
      <c r="BV507" t="s">
        <v>137</v>
      </c>
      <c r="BW507" t="s">
        <v>146</v>
      </c>
      <c r="BX507" t="s">
        <v>137</v>
      </c>
      <c r="BY507" t="s">
        <v>235</v>
      </c>
      <c r="BZ507" t="s">
        <v>137</v>
      </c>
      <c r="CA507" t="s">
        <v>137</v>
      </c>
      <c r="CB507" t="s">
        <v>137</v>
      </c>
      <c r="CG507" t="s">
        <v>137</v>
      </c>
      <c r="CK507" t="s">
        <v>137</v>
      </c>
      <c r="CN507" t="s">
        <v>137</v>
      </c>
      <c r="CO507" t="s">
        <v>137</v>
      </c>
      <c r="CP507" t="s">
        <v>210</v>
      </c>
      <c r="CQ507" t="s">
        <v>1077</v>
      </c>
      <c r="CR507" t="s">
        <v>636</v>
      </c>
      <c r="CS507" t="s">
        <v>137</v>
      </c>
      <c r="CT507" t="s">
        <v>137</v>
      </c>
      <c r="CU507" t="s">
        <v>137</v>
      </c>
      <c r="CV507" t="s">
        <v>137</v>
      </c>
      <c r="CW507">
        <v>6</v>
      </c>
      <c r="CX507" t="s">
        <v>2027</v>
      </c>
      <c r="CY507" t="s">
        <v>496</v>
      </c>
      <c r="DB507" t="s">
        <v>162</v>
      </c>
      <c r="DC507" t="s">
        <v>137</v>
      </c>
      <c r="DD507" t="s">
        <v>137</v>
      </c>
      <c r="DE507" t="s">
        <v>137</v>
      </c>
      <c r="DF507" t="s">
        <v>137</v>
      </c>
      <c r="DH507" t="s">
        <v>161</v>
      </c>
      <c r="DI507" t="s">
        <v>200</v>
      </c>
      <c r="DK507" t="s">
        <v>137</v>
      </c>
      <c r="DL507" t="s">
        <v>333</v>
      </c>
      <c r="DM507" t="s">
        <v>137</v>
      </c>
      <c r="DN507" t="s">
        <v>137</v>
      </c>
      <c r="DO507" t="s">
        <v>137</v>
      </c>
      <c r="DP507" t="s">
        <v>208</v>
      </c>
      <c r="DQ507" t="s">
        <v>137</v>
      </c>
      <c r="DR507" t="s">
        <v>137</v>
      </c>
      <c r="DS507" t="s">
        <v>137</v>
      </c>
      <c r="DV507" t="s">
        <v>137</v>
      </c>
      <c r="DX507" t="s">
        <v>137</v>
      </c>
      <c r="DZ507" t="s">
        <v>137</v>
      </c>
      <c r="EA507" t="s">
        <v>137</v>
      </c>
      <c r="EC507" t="s">
        <v>137</v>
      </c>
      <c r="ED507" t="s">
        <v>137</v>
      </c>
      <c r="EJ507">
        <f>COUNTBLANK(A507:EI507)</f>
        <v>26</v>
      </c>
    </row>
    <row r="508" spans="1:140" x14ac:dyDescent="0.3">
      <c r="A508">
        <v>497</v>
      </c>
      <c r="B508" t="s">
        <v>526</v>
      </c>
      <c r="C508" t="s">
        <v>1101</v>
      </c>
      <c r="D508" t="s">
        <v>2288</v>
      </c>
      <c r="E508">
        <v>2179</v>
      </c>
      <c r="F508">
        <v>4</v>
      </c>
      <c r="G508">
        <v>4</v>
      </c>
      <c r="H508" t="s">
        <v>153</v>
      </c>
      <c r="I508" t="s">
        <v>124</v>
      </c>
      <c r="J508" t="s">
        <v>154</v>
      </c>
      <c r="K508" t="s">
        <v>125</v>
      </c>
      <c r="L508">
        <v>70</v>
      </c>
      <c r="M508" t="s">
        <v>296</v>
      </c>
      <c r="N508">
        <v>1785</v>
      </c>
      <c r="O508">
        <v>4585</v>
      </c>
      <c r="P508">
        <v>1890</v>
      </c>
      <c r="Q508" t="s">
        <v>560</v>
      </c>
      <c r="R508">
        <v>5</v>
      </c>
      <c r="S508">
        <v>16</v>
      </c>
      <c r="T508" s="1" t="s">
        <v>128</v>
      </c>
      <c r="U508" t="s">
        <v>1116</v>
      </c>
      <c r="W508" t="s">
        <v>626</v>
      </c>
      <c r="X508">
        <v>6</v>
      </c>
      <c r="Y508" t="s">
        <v>815</v>
      </c>
      <c r="Z508" t="s">
        <v>156</v>
      </c>
      <c r="AA508" t="s">
        <v>156</v>
      </c>
      <c r="AB508" t="s">
        <v>1104</v>
      </c>
      <c r="AC508" t="s">
        <v>2286</v>
      </c>
      <c r="AD508" t="s">
        <v>647</v>
      </c>
      <c r="AE508" t="s">
        <v>647</v>
      </c>
      <c r="AF508" t="s">
        <v>2287</v>
      </c>
      <c r="AG508" t="s">
        <v>2287</v>
      </c>
      <c r="AH508" t="s">
        <v>131</v>
      </c>
      <c r="AI508" t="s">
        <v>166</v>
      </c>
      <c r="AL508" t="s">
        <v>1112</v>
      </c>
      <c r="AM508" t="s">
        <v>2289</v>
      </c>
      <c r="AN508" t="s">
        <v>134</v>
      </c>
      <c r="AO508" t="s">
        <v>135</v>
      </c>
      <c r="AP508" t="s">
        <v>135</v>
      </c>
      <c r="AQ508" t="s">
        <v>137</v>
      </c>
      <c r="AR508">
        <v>7</v>
      </c>
      <c r="AS508" t="s">
        <v>138</v>
      </c>
      <c r="AT508" t="s">
        <v>139</v>
      </c>
      <c r="AU508" t="s">
        <v>1109</v>
      </c>
      <c r="AV508" t="s">
        <v>2287</v>
      </c>
      <c r="AX508" t="s">
        <v>137</v>
      </c>
      <c r="AY508" t="s">
        <v>136</v>
      </c>
      <c r="BB508" t="s">
        <v>293</v>
      </c>
      <c r="BD508" t="s">
        <v>142</v>
      </c>
      <c r="BE508">
        <v>96</v>
      </c>
      <c r="BG508" t="s">
        <v>137</v>
      </c>
      <c r="BH508" t="s">
        <v>137</v>
      </c>
      <c r="BI508" t="s">
        <v>134</v>
      </c>
      <c r="BJ508" t="s">
        <v>143</v>
      </c>
      <c r="BK508" t="s">
        <v>137</v>
      </c>
      <c r="BL508" t="s">
        <v>193</v>
      </c>
      <c r="BM508" t="s">
        <v>137</v>
      </c>
      <c r="BN508" t="s">
        <v>1110</v>
      </c>
      <c r="BP508" t="s">
        <v>142</v>
      </c>
      <c r="BQ508" t="s">
        <v>134</v>
      </c>
      <c r="BR508" t="s">
        <v>139</v>
      </c>
      <c r="BS508" t="s">
        <v>145</v>
      </c>
      <c r="BT508" t="s">
        <v>137</v>
      </c>
      <c r="BU508">
        <v>5.6</v>
      </c>
      <c r="BV508" t="s">
        <v>137</v>
      </c>
      <c r="BW508" t="s">
        <v>146</v>
      </c>
      <c r="BY508" t="s">
        <v>148</v>
      </c>
      <c r="BZ508" t="s">
        <v>137</v>
      </c>
      <c r="CB508" t="s">
        <v>137</v>
      </c>
      <c r="CG508" t="s">
        <v>137</v>
      </c>
      <c r="CK508" t="s">
        <v>137</v>
      </c>
      <c r="CN508" t="s">
        <v>137</v>
      </c>
      <c r="CO508" t="s">
        <v>137</v>
      </c>
      <c r="CP508" t="s">
        <v>210</v>
      </c>
      <c r="CQ508" t="s">
        <v>1077</v>
      </c>
      <c r="CR508" t="s">
        <v>165</v>
      </c>
      <c r="CT508" t="s">
        <v>137</v>
      </c>
      <c r="CU508" t="s">
        <v>137</v>
      </c>
      <c r="CW508">
        <v>2</v>
      </c>
      <c r="CX508" t="s">
        <v>2027</v>
      </c>
      <c r="CY508" t="s">
        <v>176</v>
      </c>
      <c r="DC508" t="s">
        <v>137</v>
      </c>
      <c r="DL508" t="s">
        <v>201</v>
      </c>
      <c r="DN508" t="s">
        <v>137</v>
      </c>
      <c r="DP508" t="s">
        <v>137</v>
      </c>
      <c r="DV508" t="s">
        <v>137</v>
      </c>
      <c r="EJ508">
        <f>COUNTBLANK(A508:EI508)</f>
        <v>54</v>
      </c>
    </row>
    <row r="509" spans="1:140" x14ac:dyDescent="0.3">
      <c r="A509">
        <v>498</v>
      </c>
      <c r="B509" t="s">
        <v>526</v>
      </c>
      <c r="C509" t="s">
        <v>2290</v>
      </c>
      <c r="D509" t="s">
        <v>2072</v>
      </c>
      <c r="E509">
        <v>72</v>
      </c>
      <c r="H509" t="s">
        <v>153</v>
      </c>
      <c r="M509" t="s">
        <v>1043</v>
      </c>
      <c r="N509">
        <v>1540</v>
      </c>
      <c r="O509">
        <v>4247</v>
      </c>
      <c r="P509">
        <v>1740</v>
      </c>
      <c r="Q509" t="s">
        <v>336</v>
      </c>
      <c r="R509">
        <v>4</v>
      </c>
      <c r="S509">
        <v>11</v>
      </c>
      <c r="T509" s="1" t="s">
        <v>128</v>
      </c>
      <c r="Z509" t="s">
        <v>156</v>
      </c>
      <c r="AA509" t="s">
        <v>130</v>
      </c>
      <c r="AB509" t="s">
        <v>2065</v>
      </c>
      <c r="AC509" t="s">
        <v>2073</v>
      </c>
      <c r="AF509" t="s">
        <v>359</v>
      </c>
      <c r="AG509" t="s">
        <v>359</v>
      </c>
      <c r="AH509" t="s">
        <v>597</v>
      </c>
      <c r="AI509" t="s">
        <v>166</v>
      </c>
      <c r="AK509" t="s">
        <v>133</v>
      </c>
      <c r="AL509" t="s">
        <v>2291</v>
      </c>
      <c r="AM509" t="s">
        <v>2292</v>
      </c>
      <c r="AN509" t="s">
        <v>134</v>
      </c>
      <c r="AO509" t="s">
        <v>137</v>
      </c>
      <c r="AP509" t="s">
        <v>135</v>
      </c>
      <c r="AQ509" t="s">
        <v>137</v>
      </c>
      <c r="AR509">
        <v>5</v>
      </c>
      <c r="AS509" t="s">
        <v>138</v>
      </c>
      <c r="AT509" t="s">
        <v>150</v>
      </c>
      <c r="AU509" t="s">
        <v>2069</v>
      </c>
      <c r="AV509" t="s">
        <v>359</v>
      </c>
      <c r="AX509" t="s">
        <v>137</v>
      </c>
      <c r="AY509" t="s">
        <v>164</v>
      </c>
      <c r="AZ509" t="s">
        <v>137</v>
      </c>
      <c r="BB509" t="s">
        <v>749</v>
      </c>
      <c r="BD509" t="s">
        <v>142</v>
      </c>
      <c r="BE509">
        <v>510</v>
      </c>
      <c r="BF509" t="s">
        <v>137</v>
      </c>
      <c r="BH509" t="s">
        <v>137</v>
      </c>
      <c r="BI509" t="s">
        <v>134</v>
      </c>
      <c r="BJ509" t="s">
        <v>793</v>
      </c>
      <c r="BK509" t="s">
        <v>137</v>
      </c>
      <c r="BL509" t="s">
        <v>260</v>
      </c>
      <c r="BM509" t="s">
        <v>137</v>
      </c>
      <c r="BO509" t="s">
        <v>137</v>
      </c>
      <c r="BP509" t="s">
        <v>142</v>
      </c>
      <c r="BQ509" t="s">
        <v>134</v>
      </c>
      <c r="BR509" t="s">
        <v>139</v>
      </c>
      <c r="BS509" t="s">
        <v>145</v>
      </c>
      <c r="BT509" t="s">
        <v>137</v>
      </c>
      <c r="BU509">
        <v>5.25</v>
      </c>
      <c r="BV509" t="s">
        <v>137</v>
      </c>
      <c r="BW509" t="s">
        <v>146</v>
      </c>
      <c r="BY509" t="s">
        <v>148</v>
      </c>
      <c r="CA509" t="s">
        <v>137</v>
      </c>
      <c r="CG509" t="s">
        <v>137</v>
      </c>
      <c r="CK509" t="s">
        <v>137</v>
      </c>
      <c r="CO509" t="s">
        <v>137</v>
      </c>
      <c r="CP509" t="s">
        <v>210</v>
      </c>
      <c r="CQ509" t="s">
        <v>2293</v>
      </c>
      <c r="DD509" t="s">
        <v>137</v>
      </c>
      <c r="DG509" t="s">
        <v>137</v>
      </c>
      <c r="EH509" t="s">
        <v>2294</v>
      </c>
      <c r="EI509" t="s">
        <v>2230</v>
      </c>
      <c r="EJ509">
        <f>COUNTBLANK(A509:EI509)</f>
        <v>73</v>
      </c>
    </row>
    <row r="510" spans="1:140" x14ac:dyDescent="0.3">
      <c r="A510">
        <v>499</v>
      </c>
      <c r="B510" t="s">
        <v>526</v>
      </c>
      <c r="C510" t="s">
        <v>2290</v>
      </c>
      <c r="D510" t="s">
        <v>2062</v>
      </c>
      <c r="E510">
        <v>72</v>
      </c>
      <c r="H510" t="s">
        <v>153</v>
      </c>
      <c r="M510" t="s">
        <v>1043</v>
      </c>
      <c r="N510">
        <v>1540</v>
      </c>
      <c r="O510">
        <v>4247</v>
      </c>
      <c r="P510">
        <v>1740</v>
      </c>
      <c r="Q510" t="s">
        <v>336</v>
      </c>
      <c r="R510">
        <v>4</v>
      </c>
      <c r="S510">
        <v>11</v>
      </c>
      <c r="T510" s="1" t="s">
        <v>128</v>
      </c>
      <c r="Z510" t="s">
        <v>156</v>
      </c>
      <c r="AA510" t="s">
        <v>130</v>
      </c>
      <c r="AB510" t="s">
        <v>2065</v>
      </c>
      <c r="AC510" t="s">
        <v>2073</v>
      </c>
      <c r="AF510" t="s">
        <v>359</v>
      </c>
      <c r="AG510" t="s">
        <v>359</v>
      </c>
      <c r="AH510" t="s">
        <v>597</v>
      </c>
      <c r="AI510" t="s">
        <v>166</v>
      </c>
      <c r="AL510" t="s">
        <v>2291</v>
      </c>
      <c r="AM510" t="s">
        <v>2292</v>
      </c>
      <c r="AN510" t="s">
        <v>134</v>
      </c>
      <c r="AO510" t="s">
        <v>135</v>
      </c>
      <c r="AP510" t="s">
        <v>135</v>
      </c>
      <c r="AQ510" t="s">
        <v>137</v>
      </c>
      <c r="AR510">
        <v>5</v>
      </c>
      <c r="AS510" t="s">
        <v>138</v>
      </c>
      <c r="AT510" t="s">
        <v>150</v>
      </c>
      <c r="AU510" t="s">
        <v>2069</v>
      </c>
      <c r="AV510" t="s">
        <v>359</v>
      </c>
      <c r="AX510">
        <v>1</v>
      </c>
      <c r="AY510" t="s">
        <v>136</v>
      </c>
      <c r="BB510" t="s">
        <v>1851</v>
      </c>
      <c r="BD510" t="s">
        <v>142</v>
      </c>
      <c r="BE510">
        <v>510</v>
      </c>
      <c r="BH510" t="s">
        <v>137</v>
      </c>
      <c r="BJ510" t="s">
        <v>793</v>
      </c>
      <c r="BK510" t="s">
        <v>137</v>
      </c>
      <c r="BN510" t="s">
        <v>2070</v>
      </c>
      <c r="BP510" t="s">
        <v>142</v>
      </c>
      <c r="BQ510" t="s">
        <v>134</v>
      </c>
      <c r="BR510" t="s">
        <v>139</v>
      </c>
      <c r="BS510" t="s">
        <v>135</v>
      </c>
      <c r="BT510" t="s">
        <v>137</v>
      </c>
      <c r="BU510">
        <v>5.25</v>
      </c>
      <c r="BV510" t="s">
        <v>137</v>
      </c>
      <c r="BW510" t="s">
        <v>146</v>
      </c>
      <c r="BX510" t="s">
        <v>147</v>
      </c>
      <c r="BY510" t="s">
        <v>148</v>
      </c>
      <c r="CA510" t="s">
        <v>137</v>
      </c>
      <c r="CG510" t="s">
        <v>137</v>
      </c>
      <c r="CK510" t="s">
        <v>137</v>
      </c>
      <c r="CP510" t="s">
        <v>210</v>
      </c>
      <c r="CQ510" t="s">
        <v>2293</v>
      </c>
      <c r="DG510" t="s">
        <v>137</v>
      </c>
      <c r="EH510" t="s">
        <v>2294</v>
      </c>
      <c r="EI510" t="s">
        <v>2230</v>
      </c>
      <c r="EJ510">
        <f>COUNTBLANK(A510:EI510)</f>
        <v>80</v>
      </c>
    </row>
    <row r="511" spans="1:140" x14ac:dyDescent="0.3">
      <c r="A511">
        <v>500</v>
      </c>
      <c r="B511" t="s">
        <v>526</v>
      </c>
      <c r="C511" t="s">
        <v>2290</v>
      </c>
      <c r="D511" t="s">
        <v>2074</v>
      </c>
      <c r="E511">
        <v>72</v>
      </c>
      <c r="H511" t="s">
        <v>153</v>
      </c>
      <c r="M511" t="s">
        <v>1043</v>
      </c>
      <c r="N511">
        <v>1540</v>
      </c>
      <c r="O511">
        <v>4247</v>
      </c>
      <c r="P511">
        <v>1740</v>
      </c>
      <c r="Q511" t="s">
        <v>336</v>
      </c>
      <c r="R511">
        <v>4</v>
      </c>
      <c r="S511">
        <v>11</v>
      </c>
      <c r="T511" s="1" t="s">
        <v>128</v>
      </c>
      <c r="Z511" t="s">
        <v>156</v>
      </c>
      <c r="AA511" t="s">
        <v>130</v>
      </c>
      <c r="AB511" t="s">
        <v>2065</v>
      </c>
      <c r="AC511" t="s">
        <v>2073</v>
      </c>
      <c r="AF511" t="s">
        <v>359</v>
      </c>
      <c r="AG511" t="s">
        <v>359</v>
      </c>
      <c r="AH511" t="s">
        <v>597</v>
      </c>
      <c r="AI511" t="s">
        <v>166</v>
      </c>
      <c r="AK511" t="s">
        <v>133</v>
      </c>
      <c r="AL511" t="s">
        <v>2291</v>
      </c>
      <c r="AM511" t="s">
        <v>2292</v>
      </c>
      <c r="AN511" t="s">
        <v>134</v>
      </c>
      <c r="AO511" t="s">
        <v>135</v>
      </c>
      <c r="AP511" t="s">
        <v>135</v>
      </c>
      <c r="AQ511" t="s">
        <v>137</v>
      </c>
      <c r="AR511">
        <v>5</v>
      </c>
      <c r="AS511" t="s">
        <v>138</v>
      </c>
      <c r="AT511" t="s">
        <v>150</v>
      </c>
      <c r="AU511" t="s">
        <v>2069</v>
      </c>
      <c r="AV511" t="s">
        <v>359</v>
      </c>
      <c r="AX511" t="s">
        <v>137</v>
      </c>
      <c r="AY511" t="s">
        <v>140</v>
      </c>
      <c r="AZ511" t="s">
        <v>137</v>
      </c>
      <c r="BB511" t="s">
        <v>749</v>
      </c>
      <c r="BD511" t="s">
        <v>142</v>
      </c>
      <c r="BE511">
        <v>510</v>
      </c>
      <c r="BF511" t="s">
        <v>137</v>
      </c>
      <c r="BG511" t="s">
        <v>137</v>
      </c>
      <c r="BH511" t="s">
        <v>137</v>
      </c>
      <c r="BI511" t="s">
        <v>134</v>
      </c>
      <c r="BJ511" t="s">
        <v>143</v>
      </c>
      <c r="BK511" t="s">
        <v>137</v>
      </c>
      <c r="BL511" t="s">
        <v>143</v>
      </c>
      <c r="BM511" t="s">
        <v>137</v>
      </c>
      <c r="BO511" t="s">
        <v>137</v>
      </c>
      <c r="BP511" t="s">
        <v>142</v>
      </c>
      <c r="BQ511" t="s">
        <v>134</v>
      </c>
      <c r="BR511" t="s">
        <v>139</v>
      </c>
      <c r="BS511" t="s">
        <v>145</v>
      </c>
      <c r="BT511" t="s">
        <v>137</v>
      </c>
      <c r="BU511">
        <v>5.25</v>
      </c>
      <c r="BV511" t="s">
        <v>137</v>
      </c>
      <c r="BW511" t="s">
        <v>146</v>
      </c>
      <c r="BX511" t="s">
        <v>147</v>
      </c>
      <c r="BY511" t="s">
        <v>148</v>
      </c>
      <c r="CA511" t="s">
        <v>137</v>
      </c>
      <c r="CG511" t="s">
        <v>137</v>
      </c>
      <c r="CK511" t="s">
        <v>137</v>
      </c>
      <c r="CO511" t="s">
        <v>137</v>
      </c>
      <c r="CP511" t="s">
        <v>210</v>
      </c>
      <c r="CQ511" t="s">
        <v>2293</v>
      </c>
      <c r="CS511" t="s">
        <v>137</v>
      </c>
      <c r="DC511" t="s">
        <v>137</v>
      </c>
      <c r="DD511" t="s">
        <v>137</v>
      </c>
      <c r="DG511" t="s">
        <v>137</v>
      </c>
      <c r="DL511" t="s">
        <v>201</v>
      </c>
      <c r="EH511" t="s">
        <v>2294</v>
      </c>
      <c r="EI511" t="s">
        <v>2230</v>
      </c>
      <c r="EJ511">
        <f>COUNTBLANK(A511:EI511)</f>
        <v>68</v>
      </c>
    </row>
    <row r="512" spans="1:140" x14ac:dyDescent="0.3">
      <c r="A512">
        <v>501</v>
      </c>
      <c r="B512" t="s">
        <v>122</v>
      </c>
      <c r="C512" t="s">
        <v>1130</v>
      </c>
      <c r="D512" t="s">
        <v>1131</v>
      </c>
      <c r="E512">
        <v>2179</v>
      </c>
      <c r="F512">
        <v>4</v>
      </c>
      <c r="G512">
        <v>4</v>
      </c>
      <c r="H512" t="s">
        <v>123</v>
      </c>
      <c r="I512" t="s">
        <v>124</v>
      </c>
      <c r="J512" t="s">
        <v>154</v>
      </c>
      <c r="K512" t="s">
        <v>125</v>
      </c>
      <c r="L512">
        <v>60</v>
      </c>
      <c r="M512" t="s">
        <v>296</v>
      </c>
      <c r="N512">
        <v>1791</v>
      </c>
      <c r="O512">
        <v>4788</v>
      </c>
      <c r="P512">
        <v>1903</v>
      </c>
      <c r="Q512" t="s">
        <v>560</v>
      </c>
      <c r="R512">
        <v>5</v>
      </c>
      <c r="S512">
        <v>14</v>
      </c>
      <c r="T512">
        <v>17.600000000000001</v>
      </c>
      <c r="U512" t="s">
        <v>796</v>
      </c>
      <c r="W512" t="s">
        <v>1132</v>
      </c>
      <c r="X512">
        <v>6</v>
      </c>
      <c r="Y512" t="s">
        <v>815</v>
      </c>
      <c r="Z512" t="s">
        <v>156</v>
      </c>
      <c r="AA512" t="s">
        <v>156</v>
      </c>
      <c r="AB512" t="s">
        <v>1133</v>
      </c>
      <c r="AC512" t="s">
        <v>1134</v>
      </c>
      <c r="AF512" t="s">
        <v>1135</v>
      </c>
      <c r="AG512" t="s">
        <v>1135</v>
      </c>
      <c r="AH512" t="s">
        <v>131</v>
      </c>
      <c r="AI512" t="s">
        <v>166</v>
      </c>
      <c r="AK512" t="s">
        <v>133</v>
      </c>
      <c r="AL512" t="s">
        <v>1136</v>
      </c>
      <c r="AM512" t="s">
        <v>1137</v>
      </c>
      <c r="AN512" t="s">
        <v>134</v>
      </c>
      <c r="AO512" t="s">
        <v>135</v>
      </c>
      <c r="AP512" t="s">
        <v>135</v>
      </c>
      <c r="AQ512" t="s">
        <v>137</v>
      </c>
      <c r="AR512">
        <v>7</v>
      </c>
      <c r="AS512" t="s">
        <v>138</v>
      </c>
      <c r="AT512" t="s">
        <v>139</v>
      </c>
      <c r="AU512" t="s">
        <v>1138</v>
      </c>
      <c r="AV512" t="s">
        <v>1135</v>
      </c>
      <c r="AX512" t="s">
        <v>137</v>
      </c>
      <c r="AY512" t="s">
        <v>140</v>
      </c>
      <c r="AZ512" t="s">
        <v>137</v>
      </c>
      <c r="BA512" t="s">
        <v>137</v>
      </c>
      <c r="BC512" t="s">
        <v>137</v>
      </c>
      <c r="BD512" t="s">
        <v>142</v>
      </c>
      <c r="BE512">
        <v>128</v>
      </c>
      <c r="BF512" t="s">
        <v>137</v>
      </c>
      <c r="BG512" t="s">
        <v>137</v>
      </c>
      <c r="BH512" t="s">
        <v>137</v>
      </c>
      <c r="BI512" t="s">
        <v>134</v>
      </c>
      <c r="BJ512" t="s">
        <v>143</v>
      </c>
      <c r="BK512" t="s">
        <v>137</v>
      </c>
      <c r="BL512" t="s">
        <v>193</v>
      </c>
      <c r="BM512" t="s">
        <v>137</v>
      </c>
      <c r="BO512" t="s">
        <v>137</v>
      </c>
      <c r="BP512" t="s">
        <v>142</v>
      </c>
      <c r="BQ512" t="s">
        <v>134</v>
      </c>
      <c r="BR512" t="s">
        <v>139</v>
      </c>
      <c r="BS512" t="s">
        <v>145</v>
      </c>
      <c r="BT512" t="s">
        <v>137</v>
      </c>
      <c r="BU512">
        <v>5.75</v>
      </c>
      <c r="BV512" t="s">
        <v>137</v>
      </c>
      <c r="BW512" t="s">
        <v>146</v>
      </c>
      <c r="BX512" t="s">
        <v>137</v>
      </c>
      <c r="BY512" t="s">
        <v>148</v>
      </c>
      <c r="BZ512" t="s">
        <v>137</v>
      </c>
      <c r="CB512" t="s">
        <v>137</v>
      </c>
      <c r="CK512" t="s">
        <v>137</v>
      </c>
      <c r="CN512" t="s">
        <v>137</v>
      </c>
      <c r="CO512" t="s">
        <v>137</v>
      </c>
      <c r="CP512" t="s">
        <v>163</v>
      </c>
      <c r="CR512" t="s">
        <v>165</v>
      </c>
      <c r="CS512" t="s">
        <v>137</v>
      </c>
      <c r="CT512" t="s">
        <v>137</v>
      </c>
      <c r="CU512" t="s">
        <v>137</v>
      </c>
      <c r="CV512" t="s">
        <v>137</v>
      </c>
      <c r="CW512">
        <v>2</v>
      </c>
      <c r="CX512" t="s">
        <v>2295</v>
      </c>
      <c r="CY512" t="s">
        <v>176</v>
      </c>
      <c r="DB512" t="s">
        <v>162</v>
      </c>
      <c r="DC512" t="s">
        <v>137</v>
      </c>
      <c r="DD512" t="s">
        <v>137</v>
      </c>
      <c r="DG512" t="s">
        <v>137</v>
      </c>
      <c r="DH512" t="s">
        <v>161</v>
      </c>
      <c r="DI512" t="s">
        <v>200</v>
      </c>
      <c r="DJ512" t="s">
        <v>137</v>
      </c>
      <c r="DK512" t="s">
        <v>137</v>
      </c>
      <c r="DL512" t="s">
        <v>201</v>
      </c>
      <c r="DM512" t="s">
        <v>137</v>
      </c>
      <c r="DN512" t="s">
        <v>137</v>
      </c>
      <c r="DS512" t="s">
        <v>137</v>
      </c>
      <c r="DV512" t="s">
        <v>137</v>
      </c>
      <c r="DZ512" t="s">
        <v>137</v>
      </c>
      <c r="EJ512">
        <f>COUNTBLANK(A512:EI512)</f>
        <v>41</v>
      </c>
    </row>
    <row r="513" spans="1:140" x14ac:dyDescent="0.3">
      <c r="A513">
        <v>502</v>
      </c>
      <c r="B513" t="s">
        <v>122</v>
      </c>
      <c r="C513" t="s">
        <v>1130</v>
      </c>
      <c r="D513" t="s">
        <v>1139</v>
      </c>
      <c r="E513">
        <v>2179</v>
      </c>
      <c r="H513" t="s">
        <v>123</v>
      </c>
      <c r="I513" t="s">
        <v>124</v>
      </c>
      <c r="J513" t="s">
        <v>154</v>
      </c>
      <c r="K513" t="s">
        <v>125</v>
      </c>
      <c r="L513">
        <v>60</v>
      </c>
      <c r="M513" t="s">
        <v>296</v>
      </c>
      <c r="N513">
        <v>1791</v>
      </c>
      <c r="O513">
        <v>4788</v>
      </c>
      <c r="P513">
        <v>1903</v>
      </c>
      <c r="Q513" t="s">
        <v>560</v>
      </c>
      <c r="R513">
        <v>5</v>
      </c>
      <c r="S513">
        <v>14</v>
      </c>
      <c r="T513">
        <v>17.600000000000001</v>
      </c>
      <c r="U513" t="s">
        <v>796</v>
      </c>
      <c r="W513" t="s">
        <v>1132</v>
      </c>
      <c r="X513">
        <v>6</v>
      </c>
      <c r="Y513" t="s">
        <v>815</v>
      </c>
      <c r="Z513" t="s">
        <v>156</v>
      </c>
      <c r="AA513" t="s">
        <v>156</v>
      </c>
      <c r="AB513" t="s">
        <v>1133</v>
      </c>
      <c r="AC513" t="s">
        <v>1134</v>
      </c>
      <c r="AF513" t="s">
        <v>1140</v>
      </c>
      <c r="AG513" t="s">
        <v>1140</v>
      </c>
      <c r="AH513" t="s">
        <v>131</v>
      </c>
      <c r="AI513" t="s">
        <v>166</v>
      </c>
      <c r="AK513" t="s">
        <v>133</v>
      </c>
      <c r="AL513" t="s">
        <v>1136</v>
      </c>
      <c r="AM513" t="s">
        <v>1141</v>
      </c>
      <c r="AN513" t="s">
        <v>134</v>
      </c>
      <c r="AO513" t="s">
        <v>135</v>
      </c>
      <c r="AP513" t="s">
        <v>135</v>
      </c>
      <c r="AQ513" t="s">
        <v>137</v>
      </c>
      <c r="AR513">
        <v>6</v>
      </c>
      <c r="AS513" t="s">
        <v>138</v>
      </c>
      <c r="AT513" t="s">
        <v>139</v>
      </c>
      <c r="AU513" t="s">
        <v>1138</v>
      </c>
      <c r="AV513" t="s">
        <v>1140</v>
      </c>
      <c r="AX513" t="s">
        <v>137</v>
      </c>
      <c r="AY513" t="s">
        <v>164</v>
      </c>
      <c r="AZ513" t="s">
        <v>137</v>
      </c>
      <c r="BA513" t="s">
        <v>137</v>
      </c>
      <c r="BC513" t="s">
        <v>137</v>
      </c>
      <c r="BD513" t="s">
        <v>142</v>
      </c>
      <c r="BE513">
        <v>128</v>
      </c>
      <c r="BF513" t="s">
        <v>137</v>
      </c>
      <c r="BG513" t="s">
        <v>137</v>
      </c>
      <c r="BH513" t="s">
        <v>137</v>
      </c>
      <c r="BI513" t="s">
        <v>134</v>
      </c>
      <c r="BJ513" t="s">
        <v>193</v>
      </c>
      <c r="BL513" t="s">
        <v>193</v>
      </c>
      <c r="BM513" t="s">
        <v>137</v>
      </c>
      <c r="BO513" t="s">
        <v>137</v>
      </c>
      <c r="BP513" t="s">
        <v>142</v>
      </c>
      <c r="BQ513" t="s">
        <v>134</v>
      </c>
      <c r="BR513" t="s">
        <v>139</v>
      </c>
      <c r="BS513" t="s">
        <v>145</v>
      </c>
      <c r="BT513" t="s">
        <v>137</v>
      </c>
      <c r="BU513">
        <v>5.75</v>
      </c>
      <c r="BV513" t="s">
        <v>137</v>
      </c>
      <c r="BW513" t="s">
        <v>146</v>
      </c>
      <c r="BX513" t="s">
        <v>137</v>
      </c>
      <c r="BY513" t="s">
        <v>235</v>
      </c>
      <c r="BZ513" t="s">
        <v>137</v>
      </c>
      <c r="CA513" t="s">
        <v>137</v>
      </c>
      <c r="CB513" t="s">
        <v>137</v>
      </c>
      <c r="CG513" t="s">
        <v>137</v>
      </c>
      <c r="CK513" t="s">
        <v>137</v>
      </c>
      <c r="CN513" t="s">
        <v>137</v>
      </c>
      <c r="CO513" t="s">
        <v>137</v>
      </c>
      <c r="CP513" t="s">
        <v>137</v>
      </c>
      <c r="CR513" t="s">
        <v>636</v>
      </c>
      <c r="CS513" t="s">
        <v>137</v>
      </c>
      <c r="CT513" t="s">
        <v>137</v>
      </c>
      <c r="CU513" t="s">
        <v>137</v>
      </c>
      <c r="CV513" t="s">
        <v>137</v>
      </c>
      <c r="CW513">
        <v>6</v>
      </c>
      <c r="CX513" t="s">
        <v>2295</v>
      </c>
      <c r="CY513" t="s">
        <v>176</v>
      </c>
      <c r="DB513" t="s">
        <v>162</v>
      </c>
      <c r="DC513" t="s">
        <v>137</v>
      </c>
      <c r="DD513" t="s">
        <v>137</v>
      </c>
      <c r="DG513" t="s">
        <v>137</v>
      </c>
      <c r="DH513" t="s">
        <v>161</v>
      </c>
      <c r="DI513" t="s">
        <v>200</v>
      </c>
      <c r="DJ513" t="s">
        <v>137</v>
      </c>
      <c r="DK513" t="s">
        <v>137</v>
      </c>
      <c r="DL513" t="s">
        <v>201</v>
      </c>
      <c r="DM513" t="s">
        <v>137</v>
      </c>
      <c r="DN513" t="s">
        <v>137</v>
      </c>
      <c r="DP513" t="s">
        <v>208</v>
      </c>
      <c r="DQ513" t="s">
        <v>137</v>
      </c>
      <c r="DR513" t="s">
        <v>137</v>
      </c>
      <c r="DS513" t="s">
        <v>137</v>
      </c>
      <c r="DV513" t="s">
        <v>137</v>
      </c>
      <c r="DX513" t="s">
        <v>137</v>
      </c>
      <c r="DZ513" t="s">
        <v>137</v>
      </c>
      <c r="EA513" t="s">
        <v>137</v>
      </c>
      <c r="EC513" t="s">
        <v>137</v>
      </c>
      <c r="ED513" t="s">
        <v>137</v>
      </c>
      <c r="EJ513">
        <f>COUNTBLANK(A513:EI513)</f>
        <v>35</v>
      </c>
    </row>
    <row r="514" spans="1:140" x14ac:dyDescent="0.3">
      <c r="A514">
        <v>503</v>
      </c>
      <c r="B514" t="s">
        <v>122</v>
      </c>
      <c r="C514" t="s">
        <v>1130</v>
      </c>
      <c r="D514" t="s">
        <v>1142</v>
      </c>
      <c r="E514">
        <v>2179</v>
      </c>
      <c r="F514">
        <v>4</v>
      </c>
      <c r="G514">
        <v>4</v>
      </c>
      <c r="H514" t="s">
        <v>571</v>
      </c>
      <c r="I514" t="s">
        <v>124</v>
      </c>
      <c r="J514" t="s">
        <v>154</v>
      </c>
      <c r="K514" t="s">
        <v>125</v>
      </c>
      <c r="L514">
        <v>60</v>
      </c>
      <c r="M514" t="s">
        <v>296</v>
      </c>
      <c r="N514">
        <v>1791</v>
      </c>
      <c r="O514">
        <v>4788</v>
      </c>
      <c r="P514">
        <v>1903</v>
      </c>
      <c r="Q514" t="s">
        <v>560</v>
      </c>
      <c r="R514">
        <v>5</v>
      </c>
      <c r="S514">
        <v>14</v>
      </c>
      <c r="T514">
        <v>17.600000000000001</v>
      </c>
      <c r="U514" t="s">
        <v>796</v>
      </c>
      <c r="W514" t="s">
        <v>1132</v>
      </c>
      <c r="X514">
        <v>6</v>
      </c>
      <c r="Y514" t="s">
        <v>815</v>
      </c>
      <c r="Z514" t="s">
        <v>156</v>
      </c>
      <c r="AA514" t="s">
        <v>156</v>
      </c>
      <c r="AB514" t="s">
        <v>1133</v>
      </c>
      <c r="AC514" t="s">
        <v>1134</v>
      </c>
      <c r="AF514" t="s">
        <v>1140</v>
      </c>
      <c r="AG514" t="s">
        <v>1140</v>
      </c>
      <c r="AH514" t="s">
        <v>131</v>
      </c>
      <c r="AI514" t="s">
        <v>166</v>
      </c>
      <c r="AK514" t="s">
        <v>133</v>
      </c>
      <c r="AL514" t="s">
        <v>1136</v>
      </c>
      <c r="AM514" t="s">
        <v>1137</v>
      </c>
      <c r="AN514" t="s">
        <v>134</v>
      </c>
      <c r="AO514" t="s">
        <v>135</v>
      </c>
      <c r="AP514" t="s">
        <v>135</v>
      </c>
      <c r="AQ514" t="s">
        <v>137</v>
      </c>
      <c r="AR514">
        <v>6</v>
      </c>
      <c r="AS514" t="s">
        <v>138</v>
      </c>
      <c r="AT514" t="s">
        <v>150</v>
      </c>
      <c r="AU514" t="s">
        <v>1138</v>
      </c>
      <c r="AV514" t="s">
        <v>1140</v>
      </c>
      <c r="AX514" t="s">
        <v>137</v>
      </c>
      <c r="AY514" t="s">
        <v>164</v>
      </c>
      <c r="AZ514" t="s">
        <v>137</v>
      </c>
      <c r="BA514" t="s">
        <v>137</v>
      </c>
      <c r="BC514" t="s">
        <v>137</v>
      </c>
      <c r="BD514" t="s">
        <v>142</v>
      </c>
      <c r="BE514">
        <v>128</v>
      </c>
      <c r="BF514" t="s">
        <v>137</v>
      </c>
      <c r="BG514" t="s">
        <v>137</v>
      </c>
      <c r="BH514" t="s">
        <v>137</v>
      </c>
      <c r="BI514" t="s">
        <v>137</v>
      </c>
      <c r="BJ514" t="s">
        <v>193</v>
      </c>
      <c r="BK514" t="s">
        <v>137</v>
      </c>
      <c r="BL514" t="s">
        <v>193</v>
      </c>
      <c r="BM514" t="s">
        <v>137</v>
      </c>
      <c r="BO514" t="s">
        <v>137</v>
      </c>
      <c r="BP514" t="s">
        <v>142</v>
      </c>
      <c r="BQ514" t="s">
        <v>134</v>
      </c>
      <c r="BR514" t="s">
        <v>139</v>
      </c>
      <c r="BS514" t="s">
        <v>145</v>
      </c>
      <c r="BT514" t="s">
        <v>137</v>
      </c>
      <c r="BU514">
        <v>5.75</v>
      </c>
      <c r="BV514" t="s">
        <v>137</v>
      </c>
      <c r="BW514" t="s">
        <v>146</v>
      </c>
      <c r="BX514" t="s">
        <v>137</v>
      </c>
      <c r="BY514" t="s">
        <v>235</v>
      </c>
      <c r="BZ514" t="s">
        <v>137</v>
      </c>
      <c r="CA514" t="s">
        <v>137</v>
      </c>
      <c r="CB514" t="s">
        <v>137</v>
      </c>
      <c r="CG514" t="s">
        <v>137</v>
      </c>
      <c r="CK514" t="s">
        <v>137</v>
      </c>
      <c r="CN514" t="s">
        <v>137</v>
      </c>
      <c r="CO514" t="s">
        <v>137</v>
      </c>
      <c r="CP514" t="s">
        <v>137</v>
      </c>
      <c r="CR514" t="s">
        <v>636</v>
      </c>
      <c r="CS514" t="s">
        <v>137</v>
      </c>
      <c r="CT514" t="s">
        <v>137</v>
      </c>
      <c r="CU514" t="s">
        <v>137</v>
      </c>
      <c r="CV514" t="s">
        <v>137</v>
      </c>
      <c r="CW514">
        <v>6</v>
      </c>
      <c r="CX514" t="s">
        <v>2295</v>
      </c>
      <c r="CY514" t="s">
        <v>176</v>
      </c>
      <c r="DB514" t="s">
        <v>162</v>
      </c>
      <c r="DC514" t="s">
        <v>137</v>
      </c>
      <c r="DD514" t="s">
        <v>137</v>
      </c>
      <c r="DG514" t="s">
        <v>137</v>
      </c>
      <c r="DH514" t="s">
        <v>161</v>
      </c>
      <c r="DI514" t="s">
        <v>200</v>
      </c>
      <c r="DJ514" t="s">
        <v>137</v>
      </c>
      <c r="DK514" t="s">
        <v>137</v>
      </c>
      <c r="DL514" t="s">
        <v>201</v>
      </c>
      <c r="DM514" t="s">
        <v>137</v>
      </c>
      <c r="DN514" t="s">
        <v>137</v>
      </c>
      <c r="DP514" t="s">
        <v>208</v>
      </c>
      <c r="DQ514" t="s">
        <v>137</v>
      </c>
      <c r="DR514" t="s">
        <v>137</v>
      </c>
      <c r="DS514" t="s">
        <v>137</v>
      </c>
      <c r="DV514" t="s">
        <v>137</v>
      </c>
      <c r="DX514" t="s">
        <v>137</v>
      </c>
      <c r="DZ514" t="s">
        <v>137</v>
      </c>
      <c r="EA514" t="s">
        <v>137</v>
      </c>
      <c r="EC514" t="s">
        <v>137</v>
      </c>
      <c r="ED514" t="s">
        <v>137</v>
      </c>
      <c r="EJ514">
        <f>COUNTBLANK(A514:EI514)</f>
        <v>32</v>
      </c>
    </row>
    <row r="515" spans="1:140" x14ac:dyDescent="0.3">
      <c r="A515">
        <v>504</v>
      </c>
      <c r="B515" t="s">
        <v>122</v>
      </c>
      <c r="C515" t="s">
        <v>1130</v>
      </c>
      <c r="D515" t="s">
        <v>1143</v>
      </c>
      <c r="E515">
        <v>2179</v>
      </c>
      <c r="F515">
        <v>4</v>
      </c>
      <c r="G515">
        <v>4</v>
      </c>
      <c r="H515" t="s">
        <v>123</v>
      </c>
      <c r="I515" t="s">
        <v>124</v>
      </c>
      <c r="J515" t="s">
        <v>154</v>
      </c>
      <c r="K515" t="s">
        <v>125</v>
      </c>
      <c r="M515" t="s">
        <v>296</v>
      </c>
      <c r="N515">
        <v>1791</v>
      </c>
      <c r="O515">
        <v>4788</v>
      </c>
      <c r="P515">
        <v>1903</v>
      </c>
      <c r="Q515" t="s">
        <v>560</v>
      </c>
      <c r="R515">
        <v>5</v>
      </c>
      <c r="S515">
        <v>14</v>
      </c>
      <c r="T515">
        <v>17.600000000000001</v>
      </c>
      <c r="U515" t="s">
        <v>796</v>
      </c>
      <c r="W515" t="s">
        <v>1132</v>
      </c>
      <c r="X515">
        <v>6</v>
      </c>
      <c r="Y515" t="s">
        <v>815</v>
      </c>
      <c r="Z515" t="s">
        <v>156</v>
      </c>
      <c r="AA515" t="s">
        <v>156</v>
      </c>
      <c r="AB515" t="s">
        <v>1133</v>
      </c>
      <c r="AC515" t="s">
        <v>1134</v>
      </c>
      <c r="AF515" t="s">
        <v>1140</v>
      </c>
      <c r="AG515" t="s">
        <v>1140</v>
      </c>
      <c r="AH515" t="s">
        <v>131</v>
      </c>
      <c r="AI515" t="s">
        <v>166</v>
      </c>
      <c r="AJ515" t="s">
        <v>2075</v>
      </c>
      <c r="AK515" t="s">
        <v>133</v>
      </c>
      <c r="AL515" t="s">
        <v>1136</v>
      </c>
      <c r="AM515" t="s">
        <v>1137</v>
      </c>
      <c r="AN515" t="s">
        <v>134</v>
      </c>
      <c r="AO515" t="s">
        <v>135</v>
      </c>
      <c r="AP515" t="s">
        <v>135</v>
      </c>
      <c r="AQ515" t="s">
        <v>137</v>
      </c>
      <c r="AR515">
        <v>6</v>
      </c>
      <c r="AS515" t="s">
        <v>138</v>
      </c>
      <c r="AT515" t="s">
        <v>139</v>
      </c>
      <c r="AU515" t="s">
        <v>1138</v>
      </c>
      <c r="AV515" t="s">
        <v>1140</v>
      </c>
      <c r="AX515" t="s">
        <v>137</v>
      </c>
      <c r="AY515" t="s">
        <v>164</v>
      </c>
      <c r="AZ515" t="s">
        <v>137</v>
      </c>
      <c r="BA515" t="s">
        <v>137</v>
      </c>
      <c r="BC515" t="s">
        <v>137</v>
      </c>
      <c r="BD515" t="s">
        <v>142</v>
      </c>
      <c r="BE515">
        <v>128</v>
      </c>
      <c r="BF515" t="s">
        <v>137</v>
      </c>
      <c r="BG515" t="s">
        <v>137</v>
      </c>
      <c r="BH515" t="s">
        <v>137</v>
      </c>
      <c r="BI515" t="s">
        <v>137</v>
      </c>
      <c r="BJ515" t="s">
        <v>193</v>
      </c>
      <c r="BK515" t="s">
        <v>137</v>
      </c>
      <c r="BL515" t="s">
        <v>193</v>
      </c>
      <c r="BM515" t="s">
        <v>137</v>
      </c>
      <c r="BO515" t="s">
        <v>137</v>
      </c>
      <c r="BP515" t="s">
        <v>142</v>
      </c>
      <c r="BQ515" t="s">
        <v>134</v>
      </c>
      <c r="BR515" t="s">
        <v>139</v>
      </c>
      <c r="BS515" t="s">
        <v>145</v>
      </c>
      <c r="BT515" t="s">
        <v>137</v>
      </c>
      <c r="BU515" t="s">
        <v>128</v>
      </c>
      <c r="BV515" t="s">
        <v>137</v>
      </c>
      <c r="BW515" t="s">
        <v>146</v>
      </c>
      <c r="BX515" t="s">
        <v>137</v>
      </c>
      <c r="BY515" t="s">
        <v>235</v>
      </c>
      <c r="BZ515" t="s">
        <v>137</v>
      </c>
      <c r="CA515" t="s">
        <v>137</v>
      </c>
      <c r="CB515" t="s">
        <v>137</v>
      </c>
      <c r="CK515" t="s">
        <v>137</v>
      </c>
      <c r="CN515" t="s">
        <v>137</v>
      </c>
      <c r="CO515" t="s">
        <v>137</v>
      </c>
      <c r="CP515" t="s">
        <v>137</v>
      </c>
      <c r="CR515" t="s">
        <v>636</v>
      </c>
      <c r="CS515" t="s">
        <v>137</v>
      </c>
      <c r="CT515" t="s">
        <v>137</v>
      </c>
      <c r="CU515" t="s">
        <v>137</v>
      </c>
      <c r="CV515" t="s">
        <v>137</v>
      </c>
      <c r="CW515">
        <v>6</v>
      </c>
      <c r="CX515" t="s">
        <v>2295</v>
      </c>
      <c r="CY515" t="s">
        <v>176</v>
      </c>
      <c r="DB515" t="s">
        <v>162</v>
      </c>
      <c r="DC515" t="s">
        <v>137</v>
      </c>
      <c r="DD515" t="s">
        <v>137</v>
      </c>
      <c r="DG515" t="s">
        <v>137</v>
      </c>
      <c r="DH515" t="s">
        <v>161</v>
      </c>
      <c r="DI515" t="s">
        <v>200</v>
      </c>
      <c r="DJ515" t="s">
        <v>137</v>
      </c>
      <c r="DK515" t="s">
        <v>137</v>
      </c>
      <c r="DL515" t="s">
        <v>201</v>
      </c>
      <c r="DM515" t="s">
        <v>137</v>
      </c>
      <c r="DN515" t="s">
        <v>137</v>
      </c>
      <c r="DP515" t="s">
        <v>208</v>
      </c>
      <c r="DQ515" t="s">
        <v>137</v>
      </c>
      <c r="DR515" t="s">
        <v>137</v>
      </c>
      <c r="DS515" t="s">
        <v>137</v>
      </c>
      <c r="DV515" t="s">
        <v>137</v>
      </c>
      <c r="DX515" t="s">
        <v>137</v>
      </c>
      <c r="DZ515" t="s">
        <v>137</v>
      </c>
      <c r="EA515" t="s">
        <v>137</v>
      </c>
      <c r="EC515" t="s">
        <v>137</v>
      </c>
      <c r="ED515" t="s">
        <v>137</v>
      </c>
      <c r="EJ515">
        <f>COUNTBLANK(A515:EI515)</f>
        <v>34</v>
      </c>
    </row>
    <row r="516" spans="1:140" x14ac:dyDescent="0.3">
      <c r="A516">
        <v>505</v>
      </c>
      <c r="B516" t="s">
        <v>122</v>
      </c>
      <c r="C516" t="s">
        <v>1130</v>
      </c>
      <c r="D516" t="s">
        <v>1144</v>
      </c>
      <c r="E516">
        <v>2179</v>
      </c>
      <c r="F516">
        <v>4</v>
      </c>
      <c r="G516">
        <v>4</v>
      </c>
      <c r="H516" t="s">
        <v>123</v>
      </c>
      <c r="I516" t="s">
        <v>124</v>
      </c>
      <c r="J516" t="s">
        <v>154</v>
      </c>
      <c r="K516" t="s">
        <v>125</v>
      </c>
      <c r="L516">
        <v>60</v>
      </c>
      <c r="M516" t="s">
        <v>296</v>
      </c>
      <c r="N516">
        <v>1791</v>
      </c>
      <c r="O516">
        <v>4788</v>
      </c>
      <c r="P516">
        <v>1903</v>
      </c>
      <c r="Q516" t="s">
        <v>560</v>
      </c>
      <c r="R516">
        <v>5</v>
      </c>
      <c r="S516">
        <v>14</v>
      </c>
      <c r="T516">
        <v>17.600000000000001</v>
      </c>
      <c r="U516" t="s">
        <v>796</v>
      </c>
      <c r="W516" t="s">
        <v>1132</v>
      </c>
      <c r="X516">
        <v>5</v>
      </c>
      <c r="Y516" t="s">
        <v>815</v>
      </c>
      <c r="Z516" t="s">
        <v>156</v>
      </c>
      <c r="AA516" t="s">
        <v>156</v>
      </c>
      <c r="AB516" t="s">
        <v>1133</v>
      </c>
      <c r="AC516" t="s">
        <v>1134</v>
      </c>
      <c r="AF516" t="s">
        <v>1135</v>
      </c>
      <c r="AG516" t="s">
        <v>1135</v>
      </c>
      <c r="AH516" t="s">
        <v>131</v>
      </c>
      <c r="AI516" t="s">
        <v>166</v>
      </c>
      <c r="AK516" t="s">
        <v>133</v>
      </c>
      <c r="AL516" t="s">
        <v>1145</v>
      </c>
      <c r="AM516" t="s">
        <v>1141</v>
      </c>
      <c r="AN516" t="s">
        <v>134</v>
      </c>
      <c r="AO516" t="s">
        <v>135</v>
      </c>
      <c r="AP516" t="s">
        <v>135</v>
      </c>
      <c r="AQ516" t="s">
        <v>137</v>
      </c>
      <c r="AR516">
        <v>7</v>
      </c>
      <c r="AS516" t="s">
        <v>138</v>
      </c>
      <c r="AT516" t="s">
        <v>139</v>
      </c>
      <c r="AU516" t="s">
        <v>1138</v>
      </c>
      <c r="AV516" t="s">
        <v>1135</v>
      </c>
      <c r="AX516" t="s">
        <v>137</v>
      </c>
      <c r="AY516" t="s">
        <v>140</v>
      </c>
      <c r="AZ516" t="s">
        <v>137</v>
      </c>
      <c r="BA516" t="s">
        <v>137</v>
      </c>
      <c r="BC516" t="s">
        <v>137</v>
      </c>
      <c r="BD516" t="s">
        <v>142</v>
      </c>
      <c r="BE516">
        <v>128</v>
      </c>
      <c r="BF516" t="s">
        <v>137</v>
      </c>
      <c r="BG516" t="s">
        <v>137</v>
      </c>
      <c r="BH516" t="s">
        <v>137</v>
      </c>
      <c r="BI516" t="s">
        <v>134</v>
      </c>
      <c r="BJ516" t="s">
        <v>143</v>
      </c>
      <c r="BK516" t="s">
        <v>137</v>
      </c>
      <c r="BL516" t="s">
        <v>193</v>
      </c>
      <c r="BM516" t="s">
        <v>137</v>
      </c>
      <c r="BO516" t="s">
        <v>137</v>
      </c>
      <c r="BP516" t="s">
        <v>139</v>
      </c>
      <c r="BQ516" t="s">
        <v>134</v>
      </c>
      <c r="BR516" t="s">
        <v>139</v>
      </c>
      <c r="BS516" t="s">
        <v>145</v>
      </c>
      <c r="BT516" t="s">
        <v>137</v>
      </c>
      <c r="BU516">
        <v>5.75</v>
      </c>
      <c r="BV516" t="s">
        <v>137</v>
      </c>
      <c r="BW516" t="s">
        <v>146</v>
      </c>
      <c r="BX516" t="s">
        <v>137</v>
      </c>
      <c r="BY516" t="s">
        <v>148</v>
      </c>
      <c r="BZ516" t="s">
        <v>137</v>
      </c>
      <c r="CK516" t="s">
        <v>137</v>
      </c>
      <c r="CN516" t="s">
        <v>137</v>
      </c>
      <c r="CO516" t="s">
        <v>137</v>
      </c>
      <c r="CP516" t="s">
        <v>210</v>
      </c>
      <c r="CR516" t="s">
        <v>165</v>
      </c>
      <c r="CS516" t="s">
        <v>137</v>
      </c>
      <c r="CT516" t="s">
        <v>137</v>
      </c>
      <c r="CU516" t="s">
        <v>137</v>
      </c>
      <c r="CW516">
        <v>2</v>
      </c>
      <c r="CX516" t="s">
        <v>2295</v>
      </c>
      <c r="CY516" t="s">
        <v>176</v>
      </c>
      <c r="DB516" t="s">
        <v>177</v>
      </c>
      <c r="DC516" t="s">
        <v>137</v>
      </c>
      <c r="DD516" t="s">
        <v>137</v>
      </c>
      <c r="DG516" t="s">
        <v>137</v>
      </c>
      <c r="DH516" t="s">
        <v>161</v>
      </c>
      <c r="DI516" t="s">
        <v>200</v>
      </c>
      <c r="DJ516" t="s">
        <v>137</v>
      </c>
      <c r="DK516" t="s">
        <v>137</v>
      </c>
      <c r="DL516" t="s">
        <v>201</v>
      </c>
      <c r="DM516" t="s">
        <v>137</v>
      </c>
      <c r="DN516" t="s">
        <v>137</v>
      </c>
      <c r="DV516" t="s">
        <v>137</v>
      </c>
      <c r="DZ516" t="s">
        <v>137</v>
      </c>
      <c r="EJ516">
        <f>COUNTBLANK(A516:EI516)</f>
        <v>44</v>
      </c>
    </row>
    <row r="517" spans="1:140" x14ac:dyDescent="0.3">
      <c r="A517">
        <v>506</v>
      </c>
      <c r="B517" t="s">
        <v>122</v>
      </c>
      <c r="C517" t="s">
        <v>1130</v>
      </c>
      <c r="D517" t="s">
        <v>1146</v>
      </c>
      <c r="E517">
        <v>2179</v>
      </c>
      <c r="F517">
        <v>4</v>
      </c>
      <c r="G517">
        <v>4</v>
      </c>
      <c r="H517" t="s">
        <v>123</v>
      </c>
      <c r="I517" t="s">
        <v>124</v>
      </c>
      <c r="J517" t="s">
        <v>154</v>
      </c>
      <c r="K517" t="s">
        <v>125</v>
      </c>
      <c r="L517">
        <v>60</v>
      </c>
      <c r="M517" t="s">
        <v>296</v>
      </c>
      <c r="N517">
        <v>1791</v>
      </c>
      <c r="O517">
        <v>4788</v>
      </c>
      <c r="P517">
        <v>1903</v>
      </c>
      <c r="Q517" t="s">
        <v>560</v>
      </c>
      <c r="R517">
        <v>5</v>
      </c>
      <c r="S517">
        <v>14</v>
      </c>
      <c r="T517">
        <v>17.600000000000001</v>
      </c>
      <c r="U517" t="s">
        <v>796</v>
      </c>
      <c r="W517" t="s">
        <v>1132</v>
      </c>
      <c r="X517">
        <v>6</v>
      </c>
      <c r="Y517" t="s">
        <v>815</v>
      </c>
      <c r="Z517" t="s">
        <v>156</v>
      </c>
      <c r="AA517" t="s">
        <v>156</v>
      </c>
      <c r="AB517" t="s">
        <v>1133</v>
      </c>
      <c r="AC517" t="s">
        <v>1134</v>
      </c>
      <c r="AF517" t="s">
        <v>1135</v>
      </c>
      <c r="AG517" t="s">
        <v>1135</v>
      </c>
      <c r="AH517" t="s">
        <v>131</v>
      </c>
      <c r="AI517" t="s">
        <v>166</v>
      </c>
      <c r="AK517" t="s">
        <v>133</v>
      </c>
      <c r="AL517" t="s">
        <v>1136</v>
      </c>
      <c r="AM517" t="s">
        <v>1137</v>
      </c>
      <c r="AN517" t="s">
        <v>134</v>
      </c>
      <c r="AO517" t="s">
        <v>135</v>
      </c>
      <c r="AP517" t="s">
        <v>135</v>
      </c>
      <c r="AQ517" t="s">
        <v>137</v>
      </c>
      <c r="AR517">
        <v>7</v>
      </c>
      <c r="AS517" t="s">
        <v>138</v>
      </c>
      <c r="AT517" t="s">
        <v>139</v>
      </c>
      <c r="AU517" t="s">
        <v>1138</v>
      </c>
      <c r="AV517" t="s">
        <v>1135</v>
      </c>
      <c r="AX517" t="s">
        <v>137</v>
      </c>
      <c r="AY517" t="s">
        <v>140</v>
      </c>
      <c r="AZ517" t="s">
        <v>137</v>
      </c>
      <c r="BA517" t="s">
        <v>137</v>
      </c>
      <c r="BC517" t="s">
        <v>137</v>
      </c>
      <c r="BD517" t="s">
        <v>142</v>
      </c>
      <c r="BE517">
        <v>128</v>
      </c>
      <c r="BF517" t="s">
        <v>137</v>
      </c>
      <c r="BG517" t="s">
        <v>137</v>
      </c>
      <c r="BH517" t="s">
        <v>137</v>
      </c>
      <c r="BI517" t="s">
        <v>134</v>
      </c>
      <c r="BJ517" t="s">
        <v>143</v>
      </c>
      <c r="BK517" t="s">
        <v>137</v>
      </c>
      <c r="BL517" t="s">
        <v>193</v>
      </c>
      <c r="BM517" t="s">
        <v>137</v>
      </c>
      <c r="BO517" t="s">
        <v>137</v>
      </c>
      <c r="BP517" t="s">
        <v>142</v>
      </c>
      <c r="BQ517" t="s">
        <v>134</v>
      </c>
      <c r="BR517" t="s">
        <v>139</v>
      </c>
      <c r="BS517" t="s">
        <v>145</v>
      </c>
      <c r="BT517" t="s">
        <v>137</v>
      </c>
      <c r="BU517">
        <v>5.75</v>
      </c>
      <c r="BV517" t="s">
        <v>137</v>
      </c>
      <c r="BW517" t="s">
        <v>146</v>
      </c>
      <c r="BX517" t="s">
        <v>137</v>
      </c>
      <c r="BY517" t="s">
        <v>148</v>
      </c>
      <c r="BZ517" t="s">
        <v>137</v>
      </c>
      <c r="CB517" t="s">
        <v>137</v>
      </c>
      <c r="CK517" t="s">
        <v>137</v>
      </c>
      <c r="CN517" t="s">
        <v>137</v>
      </c>
      <c r="CO517" t="s">
        <v>137</v>
      </c>
      <c r="CP517" t="s">
        <v>163</v>
      </c>
      <c r="CR517" t="s">
        <v>165</v>
      </c>
      <c r="CS517" t="s">
        <v>137</v>
      </c>
      <c r="CT517" t="s">
        <v>137</v>
      </c>
      <c r="CU517" t="s">
        <v>137</v>
      </c>
      <c r="CV517" t="s">
        <v>137</v>
      </c>
      <c r="CW517">
        <v>2</v>
      </c>
      <c r="CX517" t="s">
        <v>2295</v>
      </c>
      <c r="CY517" t="s">
        <v>176</v>
      </c>
      <c r="DB517" t="s">
        <v>162</v>
      </c>
      <c r="DC517" t="s">
        <v>137</v>
      </c>
      <c r="DD517" t="s">
        <v>137</v>
      </c>
      <c r="DG517" t="s">
        <v>137</v>
      </c>
      <c r="DH517" t="s">
        <v>161</v>
      </c>
      <c r="DI517" t="s">
        <v>200</v>
      </c>
      <c r="DJ517" t="s">
        <v>137</v>
      </c>
      <c r="DK517" t="s">
        <v>137</v>
      </c>
      <c r="DL517" t="s">
        <v>201</v>
      </c>
      <c r="DM517" t="s">
        <v>137</v>
      </c>
      <c r="DN517" t="s">
        <v>137</v>
      </c>
      <c r="DS517" t="s">
        <v>137</v>
      </c>
      <c r="DV517" t="s">
        <v>137</v>
      </c>
      <c r="DZ517" t="s">
        <v>137</v>
      </c>
      <c r="EJ517">
        <f>COUNTBLANK(A517:EI517)</f>
        <v>41</v>
      </c>
    </row>
    <row r="518" spans="1:140" x14ac:dyDescent="0.3">
      <c r="A518">
        <v>507</v>
      </c>
      <c r="B518" t="s">
        <v>122</v>
      </c>
      <c r="C518" t="s">
        <v>1130</v>
      </c>
      <c r="D518" t="s">
        <v>1147</v>
      </c>
      <c r="E518">
        <v>2179</v>
      </c>
      <c r="F518">
        <v>4</v>
      </c>
      <c r="G518">
        <v>4</v>
      </c>
      <c r="H518" t="s">
        <v>123</v>
      </c>
      <c r="I518" t="s">
        <v>124</v>
      </c>
      <c r="J518" t="s">
        <v>154</v>
      </c>
      <c r="K518" t="s">
        <v>125</v>
      </c>
      <c r="M518" t="s">
        <v>296</v>
      </c>
      <c r="N518">
        <v>1791</v>
      </c>
      <c r="O518">
        <v>4788</v>
      </c>
      <c r="P518">
        <v>1903</v>
      </c>
      <c r="Q518" t="s">
        <v>560</v>
      </c>
      <c r="R518">
        <v>5</v>
      </c>
      <c r="S518">
        <v>14</v>
      </c>
      <c r="T518">
        <v>17.600000000000001</v>
      </c>
      <c r="U518" t="s">
        <v>796</v>
      </c>
      <c r="W518" t="s">
        <v>1132</v>
      </c>
      <c r="X518">
        <v>6</v>
      </c>
      <c r="Y518" t="s">
        <v>815</v>
      </c>
      <c r="Z518" t="s">
        <v>156</v>
      </c>
      <c r="AA518" t="s">
        <v>156</v>
      </c>
      <c r="AB518" t="s">
        <v>1133</v>
      </c>
      <c r="AC518" t="s">
        <v>1134</v>
      </c>
      <c r="AF518" t="s">
        <v>1135</v>
      </c>
      <c r="AG518" t="s">
        <v>1135</v>
      </c>
      <c r="AH518" t="s">
        <v>131</v>
      </c>
      <c r="AI518" t="s">
        <v>166</v>
      </c>
      <c r="AK518" t="s">
        <v>133</v>
      </c>
      <c r="AL518" t="s">
        <v>1136</v>
      </c>
      <c r="AM518" t="s">
        <v>1137</v>
      </c>
      <c r="AN518" t="s">
        <v>134</v>
      </c>
      <c r="AO518" t="s">
        <v>135</v>
      </c>
      <c r="AP518" t="s">
        <v>135</v>
      </c>
      <c r="AQ518" t="s">
        <v>137</v>
      </c>
      <c r="AR518">
        <v>7</v>
      </c>
      <c r="AS518" t="s">
        <v>138</v>
      </c>
      <c r="AT518" t="s">
        <v>150</v>
      </c>
      <c r="AU518" t="s">
        <v>1138</v>
      </c>
      <c r="AV518" t="s">
        <v>1135</v>
      </c>
      <c r="AX518" t="s">
        <v>137</v>
      </c>
      <c r="AY518" t="s">
        <v>164</v>
      </c>
      <c r="AZ518" t="s">
        <v>137</v>
      </c>
      <c r="BA518" t="s">
        <v>137</v>
      </c>
      <c r="BC518" t="s">
        <v>137</v>
      </c>
      <c r="BD518" t="s">
        <v>142</v>
      </c>
      <c r="BE518">
        <v>128</v>
      </c>
      <c r="BF518" t="s">
        <v>137</v>
      </c>
      <c r="BG518" t="s">
        <v>137</v>
      </c>
      <c r="BH518" t="s">
        <v>137</v>
      </c>
      <c r="BI518" t="s">
        <v>134</v>
      </c>
      <c r="BJ518" t="s">
        <v>193</v>
      </c>
      <c r="BK518" t="s">
        <v>137</v>
      </c>
      <c r="BL518" t="s">
        <v>193</v>
      </c>
      <c r="BO518" t="s">
        <v>137</v>
      </c>
      <c r="BP518" t="s">
        <v>142</v>
      </c>
      <c r="BQ518" t="s">
        <v>134</v>
      </c>
      <c r="BR518" t="s">
        <v>139</v>
      </c>
      <c r="BS518" t="s">
        <v>145</v>
      </c>
      <c r="BT518" t="s">
        <v>137</v>
      </c>
      <c r="BU518" t="s">
        <v>128</v>
      </c>
      <c r="BV518" t="s">
        <v>137</v>
      </c>
      <c r="BW518" t="s">
        <v>146</v>
      </c>
      <c r="BX518" t="s">
        <v>137</v>
      </c>
      <c r="BY518" t="s">
        <v>148</v>
      </c>
      <c r="BZ518" t="s">
        <v>137</v>
      </c>
      <c r="CA518" t="s">
        <v>137</v>
      </c>
      <c r="CB518" t="s">
        <v>137</v>
      </c>
      <c r="CK518" t="s">
        <v>137</v>
      </c>
      <c r="CN518" t="s">
        <v>137</v>
      </c>
      <c r="CO518" t="s">
        <v>137</v>
      </c>
      <c r="CP518" t="s">
        <v>210</v>
      </c>
      <c r="CR518" t="s">
        <v>165</v>
      </c>
      <c r="CS518" t="s">
        <v>137</v>
      </c>
      <c r="CT518" t="s">
        <v>137</v>
      </c>
      <c r="CU518" t="s">
        <v>137</v>
      </c>
      <c r="CV518" t="s">
        <v>137</v>
      </c>
      <c r="CW518">
        <v>2</v>
      </c>
      <c r="CX518" t="s">
        <v>2295</v>
      </c>
      <c r="CY518" t="s">
        <v>496</v>
      </c>
      <c r="DB518" t="s">
        <v>177</v>
      </c>
      <c r="DC518" t="s">
        <v>137</v>
      </c>
      <c r="DD518" t="s">
        <v>137</v>
      </c>
      <c r="DG518" t="s">
        <v>137</v>
      </c>
      <c r="DH518" t="s">
        <v>161</v>
      </c>
      <c r="DI518" t="s">
        <v>200</v>
      </c>
      <c r="DJ518" t="s">
        <v>137</v>
      </c>
      <c r="DK518" t="s">
        <v>137</v>
      </c>
      <c r="DL518" t="s">
        <v>201</v>
      </c>
      <c r="DM518" t="s">
        <v>137</v>
      </c>
      <c r="DN518" t="s">
        <v>137</v>
      </c>
      <c r="DP518" t="s">
        <v>208</v>
      </c>
      <c r="DS518" t="s">
        <v>137</v>
      </c>
      <c r="DV518" t="s">
        <v>137</v>
      </c>
      <c r="DZ518" t="s">
        <v>137</v>
      </c>
      <c r="EJ518">
        <f>COUNTBLANK(A518:EI518)</f>
        <v>42</v>
      </c>
    </row>
    <row r="519" spans="1:140" x14ac:dyDescent="0.3">
      <c r="A519">
        <v>508</v>
      </c>
      <c r="B519" t="s">
        <v>282</v>
      </c>
      <c r="C519" t="s">
        <v>1148</v>
      </c>
      <c r="D519" t="s">
        <v>2296</v>
      </c>
      <c r="E519">
        <v>2393</v>
      </c>
      <c r="F519">
        <v>4</v>
      </c>
      <c r="G519">
        <v>4</v>
      </c>
      <c r="H519" t="s">
        <v>123</v>
      </c>
      <c r="I519" t="s">
        <v>124</v>
      </c>
      <c r="J519" t="s">
        <v>168</v>
      </c>
      <c r="K519" t="s">
        <v>125</v>
      </c>
      <c r="L519">
        <v>55</v>
      </c>
      <c r="M519" t="s">
        <v>296</v>
      </c>
      <c r="N519">
        <v>1795</v>
      </c>
      <c r="O519">
        <v>4735</v>
      </c>
      <c r="P519">
        <v>1830</v>
      </c>
      <c r="Q519" t="s">
        <v>264</v>
      </c>
      <c r="R519">
        <v>5</v>
      </c>
      <c r="S519">
        <v>12</v>
      </c>
      <c r="T519" s="1" t="s">
        <v>128</v>
      </c>
      <c r="U519" t="s">
        <v>1074</v>
      </c>
      <c r="W519" t="s">
        <v>2297</v>
      </c>
      <c r="X519">
        <v>5</v>
      </c>
      <c r="Y519" t="s">
        <v>1149</v>
      </c>
      <c r="Z519" t="s">
        <v>156</v>
      </c>
      <c r="AA519" t="s">
        <v>130</v>
      </c>
      <c r="AB519" t="s">
        <v>551</v>
      </c>
      <c r="AC519" t="s">
        <v>1150</v>
      </c>
      <c r="AD519" t="s">
        <v>1151</v>
      </c>
      <c r="AE519" t="s">
        <v>1151</v>
      </c>
      <c r="AF519" t="s">
        <v>1152</v>
      </c>
      <c r="AG519" t="s">
        <v>1152</v>
      </c>
      <c r="AH519" t="s">
        <v>131</v>
      </c>
      <c r="AI519" t="s">
        <v>166</v>
      </c>
      <c r="AK519" t="s">
        <v>133</v>
      </c>
      <c r="AL519" t="s">
        <v>1153</v>
      </c>
      <c r="AM519" t="s">
        <v>1154</v>
      </c>
      <c r="AN519" t="s">
        <v>134</v>
      </c>
      <c r="AO519" t="s">
        <v>135</v>
      </c>
      <c r="AP519" t="s">
        <v>135</v>
      </c>
      <c r="AQ519" t="s">
        <v>137</v>
      </c>
      <c r="AR519">
        <v>7</v>
      </c>
      <c r="AS519" t="s">
        <v>138</v>
      </c>
      <c r="AT519" t="s">
        <v>139</v>
      </c>
      <c r="AU519" t="s">
        <v>1155</v>
      </c>
      <c r="AV519" t="s">
        <v>1152</v>
      </c>
      <c r="AY519" t="s">
        <v>136</v>
      </c>
      <c r="BA519" t="s">
        <v>137</v>
      </c>
      <c r="BB519" t="s">
        <v>1156</v>
      </c>
      <c r="BD519" t="s">
        <v>142</v>
      </c>
      <c r="BG519" t="s">
        <v>137</v>
      </c>
      <c r="BH519" t="s">
        <v>137</v>
      </c>
      <c r="BI519" t="s">
        <v>134</v>
      </c>
      <c r="BJ519" t="s">
        <v>193</v>
      </c>
      <c r="BK519" t="s">
        <v>137</v>
      </c>
      <c r="BL519" t="s">
        <v>193</v>
      </c>
      <c r="BM519" t="s">
        <v>137</v>
      </c>
      <c r="BP519" t="s">
        <v>142</v>
      </c>
      <c r="BQ519" t="s">
        <v>134</v>
      </c>
      <c r="BR519" t="s">
        <v>139</v>
      </c>
      <c r="BS519" t="s">
        <v>145</v>
      </c>
      <c r="BT519" t="s">
        <v>137</v>
      </c>
      <c r="BU519">
        <v>5.4</v>
      </c>
      <c r="BV519" t="s">
        <v>137</v>
      </c>
      <c r="BW519" t="s">
        <v>146</v>
      </c>
      <c r="BX519" t="s">
        <v>137</v>
      </c>
      <c r="BY519" t="s">
        <v>148</v>
      </c>
      <c r="BZ519" t="s">
        <v>137</v>
      </c>
      <c r="CG519" t="s">
        <v>137</v>
      </c>
      <c r="CK519" t="s">
        <v>137</v>
      </c>
      <c r="CN519" t="s">
        <v>137</v>
      </c>
      <c r="CO519" t="s">
        <v>137</v>
      </c>
      <c r="CP519" t="s">
        <v>210</v>
      </c>
      <c r="CQ519" t="s">
        <v>1157</v>
      </c>
      <c r="CR519" t="s">
        <v>1158</v>
      </c>
      <c r="CS519" t="s">
        <v>137</v>
      </c>
      <c r="CT519" t="s">
        <v>137</v>
      </c>
      <c r="CU519" t="s">
        <v>137</v>
      </c>
      <c r="CW519">
        <v>3</v>
      </c>
      <c r="CY519" t="s">
        <v>496</v>
      </c>
      <c r="DC519" t="s">
        <v>137</v>
      </c>
      <c r="DK519" t="s">
        <v>137</v>
      </c>
      <c r="DN519" t="s">
        <v>137</v>
      </c>
      <c r="DS519" t="s">
        <v>137</v>
      </c>
      <c r="DV519" t="s">
        <v>137</v>
      </c>
      <c r="DW519" t="s">
        <v>137</v>
      </c>
      <c r="EJ519">
        <f>COUNTBLANK(A519:EI519)</f>
        <v>54</v>
      </c>
    </row>
    <row r="520" spans="1:140" x14ac:dyDescent="0.3">
      <c r="A520">
        <v>509</v>
      </c>
      <c r="B520" t="s">
        <v>282</v>
      </c>
      <c r="C520" t="s">
        <v>1148</v>
      </c>
      <c r="D520" t="s">
        <v>1159</v>
      </c>
      <c r="E520">
        <v>2393</v>
      </c>
      <c r="F520">
        <v>4</v>
      </c>
      <c r="G520">
        <v>4</v>
      </c>
      <c r="H520" t="s">
        <v>123</v>
      </c>
      <c r="I520" t="s">
        <v>124</v>
      </c>
      <c r="J520" t="s">
        <v>168</v>
      </c>
      <c r="K520" t="s">
        <v>125</v>
      </c>
      <c r="L520">
        <v>55</v>
      </c>
      <c r="M520" t="s">
        <v>296</v>
      </c>
      <c r="N520">
        <v>1795</v>
      </c>
      <c r="O520">
        <v>4735</v>
      </c>
      <c r="P520">
        <v>1830</v>
      </c>
      <c r="Q520" t="s">
        <v>264</v>
      </c>
      <c r="R520">
        <v>5</v>
      </c>
      <c r="S520">
        <v>12</v>
      </c>
      <c r="T520" s="1" t="s">
        <v>128</v>
      </c>
      <c r="U520" t="s">
        <v>170</v>
      </c>
      <c r="W520" t="s">
        <v>1160</v>
      </c>
      <c r="X520">
        <v>5</v>
      </c>
      <c r="Y520" t="s">
        <v>1149</v>
      </c>
      <c r="Z520" t="s">
        <v>156</v>
      </c>
      <c r="AA520" t="s">
        <v>130</v>
      </c>
      <c r="AB520" t="s">
        <v>551</v>
      </c>
      <c r="AC520" t="s">
        <v>1150</v>
      </c>
      <c r="AD520" t="s">
        <v>1151</v>
      </c>
      <c r="AE520" t="s">
        <v>1151</v>
      </c>
      <c r="AF520" t="s">
        <v>1152</v>
      </c>
      <c r="AG520" t="s">
        <v>1152</v>
      </c>
      <c r="AH520" t="s">
        <v>131</v>
      </c>
      <c r="AI520" t="s">
        <v>166</v>
      </c>
      <c r="AK520" t="s">
        <v>280</v>
      </c>
      <c r="AL520" t="s">
        <v>1153</v>
      </c>
      <c r="AM520" t="s">
        <v>1154</v>
      </c>
      <c r="AN520" t="s">
        <v>134</v>
      </c>
      <c r="AO520" t="s">
        <v>135</v>
      </c>
      <c r="AP520" t="s">
        <v>135</v>
      </c>
      <c r="AQ520" t="s">
        <v>137</v>
      </c>
      <c r="AR520">
        <v>7</v>
      </c>
      <c r="AS520" t="s">
        <v>138</v>
      </c>
      <c r="AT520" t="s">
        <v>139</v>
      </c>
      <c r="AU520" t="s">
        <v>1155</v>
      </c>
      <c r="AV520" t="s">
        <v>1152</v>
      </c>
      <c r="AW520" t="s">
        <v>137</v>
      </c>
      <c r="AX520">
        <v>2</v>
      </c>
      <c r="AY520" t="s">
        <v>140</v>
      </c>
      <c r="AZ520" t="s">
        <v>137</v>
      </c>
      <c r="BA520" t="s">
        <v>137</v>
      </c>
      <c r="BB520" t="s">
        <v>1156</v>
      </c>
      <c r="BC520" t="s">
        <v>137</v>
      </c>
      <c r="BD520" t="s">
        <v>202</v>
      </c>
      <c r="BF520" t="s">
        <v>137</v>
      </c>
      <c r="BG520" t="s">
        <v>137</v>
      </c>
      <c r="BH520" t="s">
        <v>137</v>
      </c>
      <c r="BI520" t="s">
        <v>134</v>
      </c>
      <c r="BJ520" t="s">
        <v>193</v>
      </c>
      <c r="BK520" t="s">
        <v>137</v>
      </c>
      <c r="BL520" t="s">
        <v>193</v>
      </c>
      <c r="BM520" t="s">
        <v>137</v>
      </c>
      <c r="BO520" t="s">
        <v>137</v>
      </c>
      <c r="BP520" t="s">
        <v>139</v>
      </c>
      <c r="BQ520" t="s">
        <v>134</v>
      </c>
      <c r="BR520" t="s">
        <v>139</v>
      </c>
      <c r="BS520" t="s">
        <v>145</v>
      </c>
      <c r="BT520" t="s">
        <v>137</v>
      </c>
      <c r="BU520">
        <v>5.4</v>
      </c>
      <c r="BV520" t="s">
        <v>137</v>
      </c>
      <c r="BW520" t="s">
        <v>146</v>
      </c>
      <c r="BX520" t="s">
        <v>137</v>
      </c>
      <c r="BY520" t="s">
        <v>235</v>
      </c>
      <c r="BZ520" t="s">
        <v>137</v>
      </c>
      <c r="CK520" t="s">
        <v>137</v>
      </c>
      <c r="CN520" t="s">
        <v>137</v>
      </c>
      <c r="CO520" t="s">
        <v>137</v>
      </c>
      <c r="CP520" t="s">
        <v>210</v>
      </c>
      <c r="CQ520" t="s">
        <v>1157</v>
      </c>
      <c r="CR520" t="s">
        <v>1158</v>
      </c>
      <c r="CS520" t="s">
        <v>137</v>
      </c>
      <c r="CT520" t="s">
        <v>137</v>
      </c>
      <c r="CU520" t="s">
        <v>137</v>
      </c>
      <c r="CW520">
        <v>3</v>
      </c>
      <c r="CY520" t="s">
        <v>373</v>
      </c>
      <c r="DB520" t="s">
        <v>162</v>
      </c>
      <c r="DC520" t="s">
        <v>137</v>
      </c>
      <c r="DD520" t="s">
        <v>137</v>
      </c>
      <c r="DG520" t="s">
        <v>137</v>
      </c>
      <c r="DH520" t="s">
        <v>161</v>
      </c>
      <c r="DI520" t="s">
        <v>200</v>
      </c>
      <c r="DJ520" t="s">
        <v>137</v>
      </c>
      <c r="DK520" t="s">
        <v>137</v>
      </c>
      <c r="DL520" t="s">
        <v>201</v>
      </c>
      <c r="DM520" t="s">
        <v>137</v>
      </c>
      <c r="DN520" t="s">
        <v>137</v>
      </c>
      <c r="DP520" t="s">
        <v>208</v>
      </c>
      <c r="DQ520" t="s">
        <v>137</v>
      </c>
      <c r="DS520" t="s">
        <v>137</v>
      </c>
      <c r="DV520" t="s">
        <v>137</v>
      </c>
      <c r="DW520" t="s">
        <v>137</v>
      </c>
      <c r="DX520" t="s">
        <v>137</v>
      </c>
      <c r="DZ520" t="s">
        <v>137</v>
      </c>
      <c r="EA520" t="s">
        <v>137</v>
      </c>
      <c r="EJ520">
        <f>COUNTBLANK(A520:EI520)</f>
        <v>36</v>
      </c>
    </row>
    <row r="521" spans="1:140" x14ac:dyDescent="0.3">
      <c r="A521">
        <v>510</v>
      </c>
      <c r="B521" t="s">
        <v>282</v>
      </c>
      <c r="C521" t="s">
        <v>1148</v>
      </c>
      <c r="D521" t="s">
        <v>2298</v>
      </c>
      <c r="E521">
        <v>2393</v>
      </c>
      <c r="F521">
        <v>4</v>
      </c>
      <c r="G521">
        <v>4</v>
      </c>
      <c r="H521" t="s">
        <v>123</v>
      </c>
      <c r="I521" t="s">
        <v>124</v>
      </c>
      <c r="J521" t="s">
        <v>168</v>
      </c>
      <c r="K521" t="s">
        <v>125</v>
      </c>
      <c r="L521">
        <v>55</v>
      </c>
      <c r="M521" t="s">
        <v>296</v>
      </c>
      <c r="N521">
        <v>1795</v>
      </c>
      <c r="O521">
        <v>4735</v>
      </c>
      <c r="P521">
        <v>1830</v>
      </c>
      <c r="Q521" t="s">
        <v>264</v>
      </c>
      <c r="R521">
        <v>5</v>
      </c>
      <c r="S521">
        <v>12</v>
      </c>
      <c r="T521" s="1" t="s">
        <v>128</v>
      </c>
      <c r="U521" t="s">
        <v>1074</v>
      </c>
      <c r="W521" t="s">
        <v>1161</v>
      </c>
      <c r="X521">
        <v>5</v>
      </c>
      <c r="Y521" t="s">
        <v>1149</v>
      </c>
      <c r="Z521" t="s">
        <v>156</v>
      </c>
      <c r="AA521" t="s">
        <v>130</v>
      </c>
      <c r="AB521" t="s">
        <v>551</v>
      </c>
      <c r="AC521" t="s">
        <v>1150</v>
      </c>
      <c r="AD521" t="s">
        <v>1151</v>
      </c>
      <c r="AE521" t="s">
        <v>1151</v>
      </c>
      <c r="AF521" t="s">
        <v>1152</v>
      </c>
      <c r="AG521" t="s">
        <v>1152</v>
      </c>
      <c r="AH521" t="s">
        <v>131</v>
      </c>
      <c r="AI521" t="s">
        <v>166</v>
      </c>
      <c r="AK521" t="s">
        <v>133</v>
      </c>
      <c r="AL521" t="s">
        <v>1153</v>
      </c>
      <c r="AM521" t="s">
        <v>1154</v>
      </c>
      <c r="AN521" t="s">
        <v>134</v>
      </c>
      <c r="AO521" t="s">
        <v>135</v>
      </c>
      <c r="AP521" t="s">
        <v>135</v>
      </c>
      <c r="AQ521" t="s">
        <v>137</v>
      </c>
      <c r="AR521">
        <v>8</v>
      </c>
      <c r="AS521" t="s">
        <v>138</v>
      </c>
      <c r="AT521" t="s">
        <v>139</v>
      </c>
      <c r="AU521" t="s">
        <v>1155</v>
      </c>
      <c r="AV521" t="s">
        <v>1152</v>
      </c>
      <c r="AY521" t="s">
        <v>136</v>
      </c>
      <c r="BA521" t="s">
        <v>137</v>
      </c>
      <c r="BB521" t="s">
        <v>1156</v>
      </c>
      <c r="BD521" t="s">
        <v>142</v>
      </c>
      <c r="BG521" t="s">
        <v>137</v>
      </c>
      <c r="BH521" t="s">
        <v>137</v>
      </c>
      <c r="BI521" t="s">
        <v>134</v>
      </c>
      <c r="BJ521" t="s">
        <v>193</v>
      </c>
      <c r="BL521" t="s">
        <v>193</v>
      </c>
      <c r="BM521" t="s">
        <v>137</v>
      </c>
      <c r="BP521" t="s">
        <v>142</v>
      </c>
      <c r="BQ521" t="s">
        <v>135</v>
      </c>
      <c r="BR521" t="s">
        <v>139</v>
      </c>
      <c r="BS521" t="s">
        <v>145</v>
      </c>
      <c r="BT521" t="s">
        <v>137</v>
      </c>
      <c r="BU521">
        <v>5.4</v>
      </c>
      <c r="BV521" t="s">
        <v>137</v>
      </c>
      <c r="BW521" t="s">
        <v>146</v>
      </c>
      <c r="BX521" t="s">
        <v>137</v>
      </c>
      <c r="BY521" t="s">
        <v>148</v>
      </c>
      <c r="BZ521" t="s">
        <v>137</v>
      </c>
      <c r="CG521" t="s">
        <v>137</v>
      </c>
      <c r="CK521" t="s">
        <v>137</v>
      </c>
      <c r="CN521" t="s">
        <v>137</v>
      </c>
      <c r="CP521" t="s">
        <v>210</v>
      </c>
      <c r="CQ521" t="s">
        <v>1162</v>
      </c>
      <c r="CR521" t="s">
        <v>1158</v>
      </c>
      <c r="CS521" t="s">
        <v>137</v>
      </c>
      <c r="CT521" t="s">
        <v>137</v>
      </c>
      <c r="CU521" t="s">
        <v>137</v>
      </c>
      <c r="CW521">
        <v>3</v>
      </c>
      <c r="CY521" t="s">
        <v>496</v>
      </c>
      <c r="DC521" t="s">
        <v>137</v>
      </c>
      <c r="DK521" t="s">
        <v>137</v>
      </c>
      <c r="DL521" t="s">
        <v>201</v>
      </c>
      <c r="DN521" t="s">
        <v>137</v>
      </c>
      <c r="DS521" t="s">
        <v>137</v>
      </c>
      <c r="DV521" t="s">
        <v>137</v>
      </c>
      <c r="DW521" t="s">
        <v>137</v>
      </c>
      <c r="EJ521">
        <f>COUNTBLANK(A521:EI521)</f>
        <v>55</v>
      </c>
    </row>
    <row r="522" spans="1:140" x14ac:dyDescent="0.3">
      <c r="A522">
        <v>511</v>
      </c>
      <c r="B522" t="s">
        <v>282</v>
      </c>
      <c r="C522" t="s">
        <v>1148</v>
      </c>
      <c r="D522" t="s">
        <v>1163</v>
      </c>
      <c r="E522">
        <v>2393</v>
      </c>
      <c r="F522">
        <v>4</v>
      </c>
      <c r="G522">
        <v>4</v>
      </c>
      <c r="H522" t="s">
        <v>123</v>
      </c>
      <c r="I522" t="s">
        <v>124</v>
      </c>
      <c r="J522" t="s">
        <v>168</v>
      </c>
      <c r="K522" t="s">
        <v>125</v>
      </c>
      <c r="L522">
        <v>55</v>
      </c>
      <c r="M522" t="s">
        <v>296</v>
      </c>
      <c r="N522">
        <v>1795</v>
      </c>
      <c r="O522">
        <v>4735</v>
      </c>
      <c r="P522">
        <v>1830</v>
      </c>
      <c r="Q522" t="s">
        <v>264</v>
      </c>
      <c r="R522">
        <v>5</v>
      </c>
      <c r="S522">
        <v>12</v>
      </c>
      <c r="T522" s="1" t="s">
        <v>128</v>
      </c>
      <c r="U522" t="s">
        <v>1074</v>
      </c>
      <c r="W522" t="s">
        <v>1164</v>
      </c>
      <c r="X522">
        <v>5</v>
      </c>
      <c r="Y522" t="s">
        <v>1149</v>
      </c>
      <c r="Z522" t="s">
        <v>156</v>
      </c>
      <c r="AA522" t="s">
        <v>130</v>
      </c>
      <c r="AB522" t="s">
        <v>551</v>
      </c>
      <c r="AC522" t="s">
        <v>1150</v>
      </c>
      <c r="AD522" t="s">
        <v>1151</v>
      </c>
      <c r="AE522" t="s">
        <v>1151</v>
      </c>
      <c r="AF522" t="s">
        <v>1165</v>
      </c>
      <c r="AG522" t="s">
        <v>1165</v>
      </c>
      <c r="AH522" t="s">
        <v>131</v>
      </c>
      <c r="AI522" t="s">
        <v>166</v>
      </c>
      <c r="AK522" t="s">
        <v>280</v>
      </c>
      <c r="AL522" t="s">
        <v>1153</v>
      </c>
      <c r="AM522" t="s">
        <v>1154</v>
      </c>
      <c r="AN522" t="s">
        <v>134</v>
      </c>
      <c r="AO522" t="s">
        <v>135</v>
      </c>
      <c r="AP522" t="s">
        <v>135</v>
      </c>
      <c r="AQ522" t="s">
        <v>137</v>
      </c>
      <c r="AR522">
        <v>8</v>
      </c>
      <c r="AS522" t="s">
        <v>138</v>
      </c>
      <c r="AT522" t="s">
        <v>139</v>
      </c>
      <c r="AU522" t="s">
        <v>1155</v>
      </c>
      <c r="AV522" t="s">
        <v>1165</v>
      </c>
      <c r="AW522" t="s">
        <v>137</v>
      </c>
      <c r="AX522" t="s">
        <v>137</v>
      </c>
      <c r="AY522" t="s">
        <v>140</v>
      </c>
      <c r="AZ522" t="s">
        <v>137</v>
      </c>
      <c r="BA522" t="s">
        <v>137</v>
      </c>
      <c r="BB522" t="s">
        <v>1156</v>
      </c>
      <c r="BC522" t="s">
        <v>137</v>
      </c>
      <c r="BD522" t="s">
        <v>393</v>
      </c>
      <c r="BF522" t="s">
        <v>137</v>
      </c>
      <c r="BG522" t="s">
        <v>137</v>
      </c>
      <c r="BH522" t="s">
        <v>137</v>
      </c>
      <c r="BI522" t="s">
        <v>134</v>
      </c>
      <c r="BJ522" t="s">
        <v>193</v>
      </c>
      <c r="BK522" t="s">
        <v>137</v>
      </c>
      <c r="BL522" t="s">
        <v>193</v>
      </c>
      <c r="BM522" t="s">
        <v>137</v>
      </c>
      <c r="BO522" t="s">
        <v>137</v>
      </c>
      <c r="BP522" t="s">
        <v>142</v>
      </c>
      <c r="BQ522" t="s">
        <v>134</v>
      </c>
      <c r="BR522" t="s">
        <v>139</v>
      </c>
      <c r="BS522" t="s">
        <v>145</v>
      </c>
      <c r="BT522" t="s">
        <v>137</v>
      </c>
      <c r="BU522">
        <v>5.4</v>
      </c>
      <c r="BW522" t="s">
        <v>146</v>
      </c>
      <c r="BX522" t="s">
        <v>137</v>
      </c>
      <c r="BY522" t="s">
        <v>235</v>
      </c>
      <c r="BZ522" t="s">
        <v>137</v>
      </c>
      <c r="CG522" t="s">
        <v>137</v>
      </c>
      <c r="CK522" t="s">
        <v>137</v>
      </c>
      <c r="CN522" t="s">
        <v>137</v>
      </c>
      <c r="CO522" t="s">
        <v>137</v>
      </c>
      <c r="CP522" t="s">
        <v>210</v>
      </c>
      <c r="CQ522" t="s">
        <v>1166</v>
      </c>
      <c r="CR522" t="s">
        <v>1158</v>
      </c>
      <c r="CS522" t="s">
        <v>137</v>
      </c>
      <c r="CT522" t="s">
        <v>137</v>
      </c>
      <c r="CU522" t="s">
        <v>137</v>
      </c>
      <c r="CW522">
        <v>3</v>
      </c>
      <c r="CY522" t="s">
        <v>373</v>
      </c>
      <c r="DB522" t="s">
        <v>162</v>
      </c>
      <c r="DD522" t="s">
        <v>137</v>
      </c>
      <c r="DG522" t="s">
        <v>137</v>
      </c>
      <c r="DH522" t="s">
        <v>161</v>
      </c>
      <c r="DI522" t="s">
        <v>200</v>
      </c>
      <c r="DJ522" t="s">
        <v>137</v>
      </c>
      <c r="DK522" t="s">
        <v>137</v>
      </c>
      <c r="DL522" t="s">
        <v>201</v>
      </c>
      <c r="DM522" t="s">
        <v>137</v>
      </c>
      <c r="DN522" t="s">
        <v>137</v>
      </c>
      <c r="DP522" t="s">
        <v>208</v>
      </c>
      <c r="DQ522" t="s">
        <v>137</v>
      </c>
      <c r="DS522" t="s">
        <v>137</v>
      </c>
      <c r="DV522" t="s">
        <v>137</v>
      </c>
      <c r="DW522" t="s">
        <v>137</v>
      </c>
      <c r="DX522" t="s">
        <v>137</v>
      </c>
      <c r="DZ522" t="s">
        <v>137</v>
      </c>
      <c r="EA522" t="s">
        <v>137</v>
      </c>
      <c r="EJ522">
        <f>COUNTBLANK(A522:EI522)</f>
        <v>37</v>
      </c>
    </row>
    <row r="523" spans="1:140" x14ac:dyDescent="0.3">
      <c r="A523">
        <v>512</v>
      </c>
      <c r="B523" t="s">
        <v>282</v>
      </c>
      <c r="C523" t="s">
        <v>1148</v>
      </c>
      <c r="D523" t="s">
        <v>1167</v>
      </c>
      <c r="E523">
        <v>2393</v>
      </c>
      <c r="F523">
        <v>4</v>
      </c>
      <c r="G523">
        <v>4</v>
      </c>
      <c r="H523" t="s">
        <v>123</v>
      </c>
      <c r="I523" t="s">
        <v>124</v>
      </c>
      <c r="J523" t="s">
        <v>168</v>
      </c>
      <c r="K523" t="s">
        <v>125</v>
      </c>
      <c r="L523">
        <v>55</v>
      </c>
      <c r="M523" t="s">
        <v>296</v>
      </c>
      <c r="N523">
        <v>1795</v>
      </c>
      <c r="O523">
        <v>4735</v>
      </c>
      <c r="P523">
        <v>1830</v>
      </c>
      <c r="Q523" t="s">
        <v>264</v>
      </c>
      <c r="R523">
        <v>5</v>
      </c>
      <c r="S523">
        <v>12</v>
      </c>
      <c r="T523" s="1" t="s">
        <v>128</v>
      </c>
      <c r="U523" t="s">
        <v>1111</v>
      </c>
      <c r="W523" t="s">
        <v>1168</v>
      </c>
      <c r="X523">
        <v>5</v>
      </c>
      <c r="Y523" t="s">
        <v>1149</v>
      </c>
      <c r="Z523" t="s">
        <v>156</v>
      </c>
      <c r="AA523" t="s">
        <v>130</v>
      </c>
      <c r="AB523" t="s">
        <v>551</v>
      </c>
      <c r="AC523" t="s">
        <v>1150</v>
      </c>
      <c r="AD523" t="s">
        <v>1151</v>
      </c>
      <c r="AE523" t="s">
        <v>1151</v>
      </c>
      <c r="AF523" t="s">
        <v>1165</v>
      </c>
      <c r="AG523" t="s">
        <v>1165</v>
      </c>
      <c r="AH523" t="s">
        <v>131</v>
      </c>
      <c r="AI523" t="s">
        <v>166</v>
      </c>
      <c r="AK523" t="s">
        <v>280</v>
      </c>
      <c r="AL523" t="s">
        <v>1153</v>
      </c>
      <c r="AM523" t="s">
        <v>1154</v>
      </c>
      <c r="AN523" t="s">
        <v>134</v>
      </c>
      <c r="AO523" t="s">
        <v>135</v>
      </c>
      <c r="AP523" t="s">
        <v>135</v>
      </c>
      <c r="AQ523" t="s">
        <v>137</v>
      </c>
      <c r="AR523">
        <v>7</v>
      </c>
      <c r="AS523" t="s">
        <v>138</v>
      </c>
      <c r="AT523" t="s">
        <v>139</v>
      </c>
      <c r="AU523" t="s">
        <v>1155</v>
      </c>
      <c r="AV523" t="s">
        <v>1165</v>
      </c>
      <c r="AW523" t="s">
        <v>137</v>
      </c>
      <c r="AX523" t="s">
        <v>137</v>
      </c>
      <c r="AY523" t="s">
        <v>140</v>
      </c>
      <c r="AZ523" t="s">
        <v>137</v>
      </c>
      <c r="BA523" t="s">
        <v>137</v>
      </c>
      <c r="BB523" t="s">
        <v>1156</v>
      </c>
      <c r="BC523" t="s">
        <v>137</v>
      </c>
      <c r="BD523" t="s">
        <v>199</v>
      </c>
      <c r="BF523" t="s">
        <v>137</v>
      </c>
      <c r="BG523" t="s">
        <v>137</v>
      </c>
      <c r="BH523" t="s">
        <v>137</v>
      </c>
      <c r="BI523" t="s">
        <v>134</v>
      </c>
      <c r="BJ523" t="s">
        <v>193</v>
      </c>
      <c r="BK523" t="s">
        <v>137</v>
      </c>
      <c r="BL523" t="s">
        <v>193</v>
      </c>
      <c r="BM523" t="s">
        <v>137</v>
      </c>
      <c r="BO523" t="s">
        <v>137</v>
      </c>
      <c r="BP523" t="s">
        <v>142</v>
      </c>
      <c r="BQ523" t="s">
        <v>134</v>
      </c>
      <c r="BR523" t="s">
        <v>139</v>
      </c>
      <c r="BS523" t="s">
        <v>145</v>
      </c>
      <c r="BT523" t="s">
        <v>137</v>
      </c>
      <c r="BU523">
        <v>5.4</v>
      </c>
      <c r="BV523" t="s">
        <v>137</v>
      </c>
      <c r="BW523" t="s">
        <v>146</v>
      </c>
      <c r="BX523" t="s">
        <v>137</v>
      </c>
      <c r="BY523" t="s">
        <v>235</v>
      </c>
      <c r="BZ523" t="s">
        <v>137</v>
      </c>
      <c r="CA523" t="s">
        <v>137</v>
      </c>
      <c r="CG523" t="s">
        <v>137</v>
      </c>
      <c r="CK523" t="s">
        <v>137</v>
      </c>
      <c r="CN523" t="s">
        <v>137</v>
      </c>
      <c r="CO523" t="s">
        <v>137</v>
      </c>
      <c r="CP523" t="s">
        <v>210</v>
      </c>
      <c r="CQ523" t="s">
        <v>1114</v>
      </c>
      <c r="CR523" t="s">
        <v>1169</v>
      </c>
      <c r="CS523" t="s">
        <v>137</v>
      </c>
      <c r="CT523" t="s">
        <v>137</v>
      </c>
      <c r="CU523" t="s">
        <v>137</v>
      </c>
      <c r="CW523">
        <v>7</v>
      </c>
      <c r="CY523" t="s">
        <v>373</v>
      </c>
      <c r="DB523" t="s">
        <v>226</v>
      </c>
      <c r="DC523" t="s">
        <v>137</v>
      </c>
      <c r="DD523" t="s">
        <v>137</v>
      </c>
      <c r="DG523" t="s">
        <v>137</v>
      </c>
      <c r="DH523" t="s">
        <v>161</v>
      </c>
      <c r="DI523" t="s">
        <v>200</v>
      </c>
      <c r="DJ523" t="s">
        <v>137</v>
      </c>
      <c r="DK523" t="s">
        <v>137</v>
      </c>
      <c r="DL523" t="s">
        <v>333</v>
      </c>
      <c r="DM523" t="s">
        <v>137</v>
      </c>
      <c r="DN523" t="s">
        <v>137</v>
      </c>
      <c r="DP523" t="s">
        <v>208</v>
      </c>
      <c r="DQ523" t="s">
        <v>137</v>
      </c>
      <c r="DR523" t="s">
        <v>137</v>
      </c>
      <c r="DS523" t="s">
        <v>137</v>
      </c>
      <c r="DV523" t="s">
        <v>137</v>
      </c>
      <c r="DW523" t="s">
        <v>137</v>
      </c>
      <c r="DX523" t="s">
        <v>137</v>
      </c>
      <c r="DZ523" t="s">
        <v>137</v>
      </c>
      <c r="EA523" t="s">
        <v>137</v>
      </c>
      <c r="EC523" t="s">
        <v>137</v>
      </c>
      <c r="ED523" t="s">
        <v>137</v>
      </c>
      <c r="EJ523">
        <f>COUNTBLANK(A523:EI523)</f>
        <v>31</v>
      </c>
    </row>
    <row r="524" spans="1:140" x14ac:dyDescent="0.3">
      <c r="A524">
        <v>513</v>
      </c>
      <c r="B524" t="s">
        <v>282</v>
      </c>
      <c r="C524" t="s">
        <v>1148</v>
      </c>
      <c r="D524" t="s">
        <v>1170</v>
      </c>
      <c r="E524">
        <v>2694</v>
      </c>
      <c r="F524">
        <v>4</v>
      </c>
      <c r="G524">
        <v>4</v>
      </c>
      <c r="H524" t="s">
        <v>123</v>
      </c>
      <c r="I524" t="s">
        <v>124</v>
      </c>
      <c r="J524" t="s">
        <v>168</v>
      </c>
      <c r="K524" t="s">
        <v>125</v>
      </c>
      <c r="L524">
        <v>55</v>
      </c>
      <c r="M524" t="s">
        <v>126</v>
      </c>
      <c r="N524">
        <v>1795</v>
      </c>
      <c r="O524">
        <v>4735</v>
      </c>
      <c r="P524">
        <v>1830</v>
      </c>
      <c r="Q524" t="s">
        <v>264</v>
      </c>
      <c r="R524">
        <v>5</v>
      </c>
      <c r="S524">
        <v>11.2</v>
      </c>
      <c r="T524" s="1" t="s">
        <v>128</v>
      </c>
      <c r="U524" t="s">
        <v>1171</v>
      </c>
      <c r="W524" t="s">
        <v>1161</v>
      </c>
      <c r="X524">
        <v>6</v>
      </c>
      <c r="Y524" t="s">
        <v>1149</v>
      </c>
      <c r="Z524" t="s">
        <v>156</v>
      </c>
      <c r="AA524" t="s">
        <v>130</v>
      </c>
      <c r="AB524" t="s">
        <v>551</v>
      </c>
      <c r="AC524" t="s">
        <v>1150</v>
      </c>
      <c r="AD524" t="s">
        <v>1151</v>
      </c>
      <c r="AE524" t="s">
        <v>1151</v>
      </c>
      <c r="AF524" t="s">
        <v>1152</v>
      </c>
      <c r="AG524" t="s">
        <v>1152</v>
      </c>
      <c r="AH524" t="s">
        <v>131</v>
      </c>
      <c r="AI524" t="s">
        <v>166</v>
      </c>
      <c r="AK524" t="s">
        <v>133</v>
      </c>
      <c r="AL524" t="s">
        <v>1172</v>
      </c>
      <c r="AM524" t="s">
        <v>1173</v>
      </c>
      <c r="AN524" t="s">
        <v>134</v>
      </c>
      <c r="AO524" t="s">
        <v>135</v>
      </c>
      <c r="AP524" t="s">
        <v>135</v>
      </c>
      <c r="AQ524" t="s">
        <v>137</v>
      </c>
      <c r="AR524">
        <v>8</v>
      </c>
      <c r="AS524" t="s">
        <v>138</v>
      </c>
      <c r="AT524" t="s">
        <v>150</v>
      </c>
      <c r="AU524" t="s">
        <v>1155</v>
      </c>
      <c r="AV524" t="s">
        <v>1152</v>
      </c>
      <c r="AX524" t="s">
        <v>137</v>
      </c>
      <c r="AY524" t="s">
        <v>140</v>
      </c>
      <c r="AZ524" t="s">
        <v>137</v>
      </c>
      <c r="BB524" t="s">
        <v>1156</v>
      </c>
      <c r="BC524" t="s">
        <v>137</v>
      </c>
      <c r="BD524" t="s">
        <v>142</v>
      </c>
      <c r="BF524" t="s">
        <v>137</v>
      </c>
      <c r="BG524" t="s">
        <v>137</v>
      </c>
      <c r="BH524" t="s">
        <v>137</v>
      </c>
      <c r="BI524" t="s">
        <v>134</v>
      </c>
      <c r="BJ524" t="s">
        <v>193</v>
      </c>
      <c r="BL524" t="s">
        <v>193</v>
      </c>
      <c r="BM524" t="s">
        <v>137</v>
      </c>
      <c r="BO524" t="s">
        <v>137</v>
      </c>
      <c r="BP524" t="s">
        <v>142</v>
      </c>
      <c r="BQ524" t="s">
        <v>134</v>
      </c>
      <c r="BR524" t="s">
        <v>139</v>
      </c>
      <c r="BS524" t="s">
        <v>145</v>
      </c>
      <c r="BT524" t="s">
        <v>137</v>
      </c>
      <c r="BU524">
        <v>5.4</v>
      </c>
      <c r="BV524" t="s">
        <v>137</v>
      </c>
      <c r="BW524" t="s">
        <v>146</v>
      </c>
      <c r="BX524" t="s">
        <v>137</v>
      </c>
      <c r="BY524" t="s">
        <v>149</v>
      </c>
      <c r="BZ524" t="s">
        <v>137</v>
      </c>
      <c r="CA524" t="s">
        <v>137</v>
      </c>
      <c r="CG524" t="s">
        <v>137</v>
      </c>
      <c r="CK524" t="s">
        <v>137</v>
      </c>
      <c r="CN524" t="s">
        <v>137</v>
      </c>
      <c r="CP524" t="s">
        <v>210</v>
      </c>
      <c r="CQ524" t="s">
        <v>1162</v>
      </c>
      <c r="CR524" t="s">
        <v>1174</v>
      </c>
      <c r="CS524" t="s">
        <v>137</v>
      </c>
      <c r="CT524" t="s">
        <v>137</v>
      </c>
      <c r="CU524" t="s">
        <v>137</v>
      </c>
      <c r="CW524">
        <v>7</v>
      </c>
      <c r="CY524" t="s">
        <v>373</v>
      </c>
      <c r="DC524" t="s">
        <v>137</v>
      </c>
      <c r="DD524" t="s">
        <v>137</v>
      </c>
      <c r="DG524" t="s">
        <v>137</v>
      </c>
      <c r="DH524" t="s">
        <v>161</v>
      </c>
      <c r="DI524" t="s">
        <v>200</v>
      </c>
      <c r="DK524" t="s">
        <v>137</v>
      </c>
      <c r="DL524" t="s">
        <v>201</v>
      </c>
      <c r="DN524" t="s">
        <v>137</v>
      </c>
      <c r="DS524" t="s">
        <v>137</v>
      </c>
      <c r="DV524" t="s">
        <v>137</v>
      </c>
      <c r="DW524" t="s">
        <v>137</v>
      </c>
      <c r="EJ524">
        <f>COUNTBLANK(A524:EI524)</f>
        <v>46</v>
      </c>
    </row>
    <row r="525" spans="1:140" x14ac:dyDescent="0.3">
      <c r="A525">
        <v>514</v>
      </c>
      <c r="B525" t="s">
        <v>282</v>
      </c>
      <c r="C525" t="s">
        <v>1148</v>
      </c>
      <c r="D525" t="s">
        <v>1175</v>
      </c>
      <c r="E525">
        <v>2694</v>
      </c>
      <c r="F525">
        <v>4</v>
      </c>
      <c r="G525">
        <v>4</v>
      </c>
      <c r="H525" t="s">
        <v>123</v>
      </c>
      <c r="I525" t="s">
        <v>124</v>
      </c>
      <c r="J525" t="s">
        <v>168</v>
      </c>
      <c r="K525" t="s">
        <v>125</v>
      </c>
      <c r="L525">
        <v>55</v>
      </c>
      <c r="M525" t="s">
        <v>126</v>
      </c>
      <c r="N525">
        <v>1795</v>
      </c>
      <c r="O525">
        <v>4735</v>
      </c>
      <c r="P525">
        <v>1830</v>
      </c>
      <c r="Q525" t="s">
        <v>264</v>
      </c>
      <c r="R525">
        <v>5</v>
      </c>
      <c r="S525">
        <v>11.2</v>
      </c>
      <c r="T525" s="1" t="s">
        <v>128</v>
      </c>
      <c r="U525" t="s">
        <v>1171</v>
      </c>
      <c r="W525" t="s">
        <v>1161</v>
      </c>
      <c r="X525">
        <v>6</v>
      </c>
      <c r="Y525" t="s">
        <v>1149</v>
      </c>
      <c r="Z525" t="s">
        <v>156</v>
      </c>
      <c r="AA525" t="s">
        <v>130</v>
      </c>
      <c r="AB525" t="s">
        <v>551</v>
      </c>
      <c r="AC525" t="s">
        <v>1150</v>
      </c>
      <c r="AD525" t="s">
        <v>1151</v>
      </c>
      <c r="AE525" t="s">
        <v>1151</v>
      </c>
      <c r="AF525" t="s">
        <v>1152</v>
      </c>
      <c r="AG525" t="s">
        <v>1152</v>
      </c>
      <c r="AH525" t="s">
        <v>131</v>
      </c>
      <c r="AI525" t="s">
        <v>166</v>
      </c>
      <c r="AK525" t="s">
        <v>133</v>
      </c>
      <c r="AL525" t="s">
        <v>1176</v>
      </c>
      <c r="AM525" t="s">
        <v>1177</v>
      </c>
      <c r="AN525" t="s">
        <v>134</v>
      </c>
      <c r="AO525" t="s">
        <v>135</v>
      </c>
      <c r="AP525" t="s">
        <v>135</v>
      </c>
      <c r="AQ525" t="s">
        <v>137</v>
      </c>
      <c r="AR525">
        <v>7</v>
      </c>
      <c r="AS525" t="s">
        <v>138</v>
      </c>
      <c r="AT525" t="s">
        <v>150</v>
      </c>
      <c r="AU525" t="s">
        <v>1155</v>
      </c>
      <c r="AV525" t="s">
        <v>1152</v>
      </c>
      <c r="AX525" t="s">
        <v>137</v>
      </c>
      <c r="AY525" t="s">
        <v>140</v>
      </c>
      <c r="AZ525" t="s">
        <v>137</v>
      </c>
      <c r="BA525" t="s">
        <v>137</v>
      </c>
      <c r="BB525" t="s">
        <v>1156</v>
      </c>
      <c r="BC525" t="s">
        <v>137</v>
      </c>
      <c r="BD525" t="s">
        <v>142</v>
      </c>
      <c r="BF525" t="s">
        <v>137</v>
      </c>
      <c r="BG525" t="s">
        <v>137</v>
      </c>
      <c r="BH525" t="s">
        <v>137</v>
      </c>
      <c r="BI525" t="s">
        <v>134</v>
      </c>
      <c r="BJ525" t="s">
        <v>193</v>
      </c>
      <c r="BL525" t="s">
        <v>193</v>
      </c>
      <c r="BM525" t="s">
        <v>137</v>
      </c>
      <c r="BO525" t="s">
        <v>137</v>
      </c>
      <c r="BP525" t="s">
        <v>142</v>
      </c>
      <c r="BQ525" t="s">
        <v>134</v>
      </c>
      <c r="BR525" t="s">
        <v>139</v>
      </c>
      <c r="BS525" t="s">
        <v>145</v>
      </c>
      <c r="BT525" t="s">
        <v>137</v>
      </c>
      <c r="BU525">
        <v>5.4</v>
      </c>
      <c r="BV525" t="s">
        <v>137</v>
      </c>
      <c r="BW525" t="s">
        <v>146</v>
      </c>
      <c r="BX525" t="s">
        <v>137</v>
      </c>
      <c r="BY525" t="s">
        <v>235</v>
      </c>
      <c r="BZ525" t="s">
        <v>137</v>
      </c>
      <c r="CA525" t="s">
        <v>137</v>
      </c>
      <c r="CG525" t="s">
        <v>137</v>
      </c>
      <c r="CK525" t="s">
        <v>137</v>
      </c>
      <c r="CN525" t="s">
        <v>137</v>
      </c>
      <c r="CO525" t="s">
        <v>137</v>
      </c>
      <c r="CP525" t="s">
        <v>210</v>
      </c>
      <c r="CQ525" t="s">
        <v>1162</v>
      </c>
      <c r="CR525" t="s">
        <v>1178</v>
      </c>
      <c r="CS525" t="s">
        <v>137</v>
      </c>
      <c r="CT525" t="s">
        <v>137</v>
      </c>
      <c r="CU525" t="s">
        <v>137</v>
      </c>
      <c r="CW525">
        <v>7</v>
      </c>
      <c r="CY525" t="s">
        <v>373</v>
      </c>
      <c r="DC525" t="s">
        <v>137</v>
      </c>
      <c r="DD525" t="s">
        <v>137</v>
      </c>
      <c r="DG525" t="s">
        <v>137</v>
      </c>
      <c r="DH525" t="s">
        <v>161</v>
      </c>
      <c r="DI525" t="s">
        <v>200</v>
      </c>
      <c r="DK525" t="s">
        <v>137</v>
      </c>
      <c r="DL525" t="s">
        <v>201</v>
      </c>
      <c r="DN525" t="s">
        <v>137</v>
      </c>
      <c r="DS525" t="s">
        <v>137</v>
      </c>
      <c r="DV525" t="s">
        <v>137</v>
      </c>
      <c r="DW525" t="s">
        <v>137</v>
      </c>
      <c r="EJ525">
        <f>COUNTBLANK(A525:EI525)</f>
        <v>44</v>
      </c>
    </row>
    <row r="526" spans="1:140" x14ac:dyDescent="0.3">
      <c r="A526">
        <v>515</v>
      </c>
      <c r="B526" t="s">
        <v>282</v>
      </c>
      <c r="C526" t="s">
        <v>1148</v>
      </c>
      <c r="D526" t="s">
        <v>1179</v>
      </c>
      <c r="E526">
        <v>2393</v>
      </c>
      <c r="F526">
        <v>4</v>
      </c>
      <c r="G526">
        <v>4</v>
      </c>
      <c r="H526" t="s">
        <v>123</v>
      </c>
      <c r="I526" t="s">
        <v>124</v>
      </c>
      <c r="J526" t="s">
        <v>168</v>
      </c>
      <c r="K526" t="s">
        <v>125</v>
      </c>
      <c r="L526">
        <v>55</v>
      </c>
      <c r="M526" t="s">
        <v>126</v>
      </c>
      <c r="N526">
        <v>1795</v>
      </c>
      <c r="O526">
        <v>4735</v>
      </c>
      <c r="P526">
        <v>1830</v>
      </c>
      <c r="Q526" t="s">
        <v>264</v>
      </c>
      <c r="R526">
        <v>5</v>
      </c>
      <c r="S526">
        <v>11.2</v>
      </c>
      <c r="T526" s="1" t="s">
        <v>128</v>
      </c>
      <c r="U526" t="s">
        <v>1180</v>
      </c>
      <c r="W526" t="s">
        <v>1168</v>
      </c>
      <c r="X526">
        <v>6</v>
      </c>
      <c r="Y526" t="s">
        <v>1149</v>
      </c>
      <c r="Z526" t="s">
        <v>156</v>
      </c>
      <c r="AA526" t="s">
        <v>130</v>
      </c>
      <c r="AB526" t="s">
        <v>551</v>
      </c>
      <c r="AC526" t="s">
        <v>1150</v>
      </c>
      <c r="AD526" t="s">
        <v>1151</v>
      </c>
      <c r="AE526" t="s">
        <v>1151</v>
      </c>
      <c r="AF526" t="s">
        <v>1165</v>
      </c>
      <c r="AG526" t="s">
        <v>1165</v>
      </c>
      <c r="AH526" t="s">
        <v>131</v>
      </c>
      <c r="AI526" t="s">
        <v>166</v>
      </c>
      <c r="AK526" t="s">
        <v>280</v>
      </c>
      <c r="AL526" t="s">
        <v>1181</v>
      </c>
      <c r="AM526" t="s">
        <v>1182</v>
      </c>
      <c r="AN526" t="s">
        <v>134</v>
      </c>
      <c r="AO526" t="s">
        <v>135</v>
      </c>
      <c r="AP526" t="s">
        <v>135</v>
      </c>
      <c r="AQ526" t="s">
        <v>137</v>
      </c>
      <c r="AR526">
        <v>7</v>
      </c>
      <c r="AS526" t="s">
        <v>138</v>
      </c>
      <c r="AT526" t="s">
        <v>150</v>
      </c>
      <c r="AU526" t="s">
        <v>1155</v>
      </c>
      <c r="AV526" t="s">
        <v>1165</v>
      </c>
      <c r="AW526" t="s">
        <v>137</v>
      </c>
      <c r="AX526" t="s">
        <v>137</v>
      </c>
      <c r="AY526" t="s">
        <v>140</v>
      </c>
      <c r="AZ526" t="s">
        <v>137</v>
      </c>
      <c r="BA526" t="s">
        <v>137</v>
      </c>
      <c r="BB526" t="s">
        <v>1156</v>
      </c>
      <c r="BC526" t="s">
        <v>137</v>
      </c>
      <c r="BD526" t="s">
        <v>199</v>
      </c>
      <c r="BF526" t="s">
        <v>137</v>
      </c>
      <c r="BG526" t="s">
        <v>137</v>
      </c>
      <c r="BH526" t="s">
        <v>137</v>
      </c>
      <c r="BI526" t="s">
        <v>134</v>
      </c>
      <c r="BJ526" t="s">
        <v>193</v>
      </c>
      <c r="BK526" t="s">
        <v>137</v>
      </c>
      <c r="BL526" t="s">
        <v>193</v>
      </c>
      <c r="BM526" t="s">
        <v>137</v>
      </c>
      <c r="BO526" t="s">
        <v>137</v>
      </c>
      <c r="BP526" t="s">
        <v>142</v>
      </c>
      <c r="BQ526" t="s">
        <v>134</v>
      </c>
      <c r="BR526" t="s">
        <v>139</v>
      </c>
      <c r="BS526" t="s">
        <v>145</v>
      </c>
      <c r="BT526" t="s">
        <v>137</v>
      </c>
      <c r="BU526">
        <v>5.4</v>
      </c>
      <c r="BV526" t="s">
        <v>137</v>
      </c>
      <c r="BW526" t="s">
        <v>146</v>
      </c>
      <c r="BX526" t="s">
        <v>137</v>
      </c>
      <c r="BY526" t="s">
        <v>235</v>
      </c>
      <c r="BZ526" t="s">
        <v>137</v>
      </c>
      <c r="CA526" t="s">
        <v>137</v>
      </c>
      <c r="CG526" t="s">
        <v>137</v>
      </c>
      <c r="CK526" t="s">
        <v>137</v>
      </c>
      <c r="CN526" t="s">
        <v>137</v>
      </c>
      <c r="CO526" t="s">
        <v>137</v>
      </c>
      <c r="CP526" t="s">
        <v>210</v>
      </c>
      <c r="CQ526" t="s">
        <v>1114</v>
      </c>
      <c r="CR526" t="s">
        <v>1169</v>
      </c>
      <c r="CS526" t="s">
        <v>137</v>
      </c>
      <c r="CT526" t="s">
        <v>137</v>
      </c>
      <c r="CU526" t="s">
        <v>137</v>
      </c>
      <c r="CW526">
        <v>7</v>
      </c>
      <c r="CY526" t="s">
        <v>373</v>
      </c>
      <c r="DB526" t="s">
        <v>226</v>
      </c>
      <c r="DC526" t="s">
        <v>137</v>
      </c>
      <c r="DD526" t="s">
        <v>137</v>
      </c>
      <c r="DG526" t="s">
        <v>137</v>
      </c>
      <c r="DH526" t="s">
        <v>161</v>
      </c>
      <c r="DI526" t="s">
        <v>200</v>
      </c>
      <c r="DJ526" t="s">
        <v>137</v>
      </c>
      <c r="DK526" t="s">
        <v>137</v>
      </c>
      <c r="DL526" t="s">
        <v>333</v>
      </c>
      <c r="DM526" t="s">
        <v>137</v>
      </c>
      <c r="DN526" t="s">
        <v>137</v>
      </c>
      <c r="DP526" t="s">
        <v>208</v>
      </c>
      <c r="DQ526" t="s">
        <v>137</v>
      </c>
      <c r="DR526" t="s">
        <v>137</v>
      </c>
      <c r="DS526" t="s">
        <v>137</v>
      </c>
      <c r="DV526" t="s">
        <v>137</v>
      </c>
      <c r="DW526" t="s">
        <v>137</v>
      </c>
      <c r="DX526" t="s">
        <v>137</v>
      </c>
      <c r="DZ526" t="s">
        <v>137</v>
      </c>
      <c r="EA526" t="s">
        <v>137</v>
      </c>
      <c r="EC526" t="s">
        <v>137</v>
      </c>
      <c r="ED526" t="s">
        <v>137</v>
      </c>
      <c r="EJ526">
        <f>COUNTBLANK(A526:EI526)</f>
        <v>31</v>
      </c>
    </row>
    <row r="527" spans="1:140" x14ac:dyDescent="0.3">
      <c r="A527">
        <v>516</v>
      </c>
      <c r="B527" t="s">
        <v>282</v>
      </c>
      <c r="C527" t="s">
        <v>1148</v>
      </c>
      <c r="D527" t="s">
        <v>1183</v>
      </c>
      <c r="E527">
        <v>2393</v>
      </c>
      <c r="F527">
        <v>4</v>
      </c>
      <c r="G527">
        <v>4</v>
      </c>
      <c r="H527" t="s">
        <v>123</v>
      </c>
      <c r="I527" t="s">
        <v>124</v>
      </c>
      <c r="J527" t="s">
        <v>168</v>
      </c>
      <c r="K527" t="s">
        <v>125</v>
      </c>
      <c r="L527">
        <v>55</v>
      </c>
      <c r="M527" t="s">
        <v>126</v>
      </c>
      <c r="N527">
        <v>1795</v>
      </c>
      <c r="O527">
        <v>4735</v>
      </c>
      <c r="P527">
        <v>1830</v>
      </c>
      <c r="Q527" t="s">
        <v>264</v>
      </c>
      <c r="R527">
        <v>5</v>
      </c>
      <c r="S527">
        <v>11.2</v>
      </c>
      <c r="T527" s="1" t="s">
        <v>128</v>
      </c>
      <c r="U527" t="s">
        <v>1184</v>
      </c>
      <c r="W527" t="s">
        <v>1160</v>
      </c>
      <c r="X527">
        <v>5</v>
      </c>
      <c r="Y527" t="s">
        <v>1149</v>
      </c>
      <c r="Z527" t="s">
        <v>156</v>
      </c>
      <c r="AA527" t="s">
        <v>130</v>
      </c>
      <c r="AB527" t="s">
        <v>551</v>
      </c>
      <c r="AC527" t="s">
        <v>1150</v>
      </c>
      <c r="AD527" t="s">
        <v>1151</v>
      </c>
      <c r="AE527" t="s">
        <v>1151</v>
      </c>
      <c r="AF527" t="s">
        <v>1152</v>
      </c>
      <c r="AG527" t="s">
        <v>1152</v>
      </c>
      <c r="AH527" t="s">
        <v>131</v>
      </c>
      <c r="AI527" t="s">
        <v>166</v>
      </c>
      <c r="AK527" t="s">
        <v>280</v>
      </c>
      <c r="AL527" t="s">
        <v>1153</v>
      </c>
      <c r="AM527" t="s">
        <v>1154</v>
      </c>
      <c r="AN527" t="s">
        <v>134</v>
      </c>
      <c r="AO527" t="s">
        <v>135</v>
      </c>
      <c r="AP527" t="s">
        <v>135</v>
      </c>
      <c r="AQ527" t="s">
        <v>137</v>
      </c>
      <c r="AR527">
        <v>7</v>
      </c>
      <c r="AS527" t="s">
        <v>138</v>
      </c>
      <c r="AT527" t="s">
        <v>139</v>
      </c>
      <c r="AU527" t="s">
        <v>1155</v>
      </c>
      <c r="AV527" t="s">
        <v>1152</v>
      </c>
      <c r="AW527" t="s">
        <v>137</v>
      </c>
      <c r="AX527">
        <v>2</v>
      </c>
      <c r="AY527" t="s">
        <v>140</v>
      </c>
      <c r="AZ527" t="s">
        <v>137</v>
      </c>
      <c r="BA527" t="s">
        <v>137</v>
      </c>
      <c r="BB527" t="s">
        <v>1156</v>
      </c>
      <c r="BC527" t="s">
        <v>137</v>
      </c>
      <c r="BD527" t="s">
        <v>202</v>
      </c>
      <c r="BF527" t="s">
        <v>137</v>
      </c>
      <c r="BG527" t="s">
        <v>137</v>
      </c>
      <c r="BH527" t="s">
        <v>137</v>
      </c>
      <c r="BI527" t="s">
        <v>134</v>
      </c>
      <c r="BJ527" t="s">
        <v>193</v>
      </c>
      <c r="BK527" t="s">
        <v>137</v>
      </c>
      <c r="BL527" t="s">
        <v>193</v>
      </c>
      <c r="BM527" t="s">
        <v>137</v>
      </c>
      <c r="BO527" t="s">
        <v>137</v>
      </c>
      <c r="BP527" t="s">
        <v>139</v>
      </c>
      <c r="BQ527" t="s">
        <v>134</v>
      </c>
      <c r="BR527" t="s">
        <v>139</v>
      </c>
      <c r="BS527" t="s">
        <v>145</v>
      </c>
      <c r="BT527" t="s">
        <v>137</v>
      </c>
      <c r="BU527">
        <v>5.4</v>
      </c>
      <c r="BV527" t="s">
        <v>137</v>
      </c>
      <c r="BW527" t="s">
        <v>146</v>
      </c>
      <c r="BX527" t="s">
        <v>137</v>
      </c>
      <c r="BY527" t="s">
        <v>235</v>
      </c>
      <c r="BZ527" t="s">
        <v>137</v>
      </c>
      <c r="CK527" t="s">
        <v>137</v>
      </c>
      <c r="CN527" t="s">
        <v>137</v>
      </c>
      <c r="CO527" t="s">
        <v>137</v>
      </c>
      <c r="CP527" t="s">
        <v>210</v>
      </c>
      <c r="CQ527" t="s">
        <v>1157</v>
      </c>
      <c r="CR527" t="s">
        <v>1158</v>
      </c>
      <c r="CS527" t="s">
        <v>137</v>
      </c>
      <c r="CT527" t="s">
        <v>137</v>
      </c>
      <c r="CU527" t="s">
        <v>137</v>
      </c>
      <c r="CW527">
        <v>3</v>
      </c>
      <c r="CY527" t="s">
        <v>373</v>
      </c>
      <c r="DB527" t="s">
        <v>162</v>
      </c>
      <c r="DC527" t="s">
        <v>137</v>
      </c>
      <c r="DD527" t="s">
        <v>137</v>
      </c>
      <c r="DG527" t="s">
        <v>137</v>
      </c>
      <c r="DH527" t="s">
        <v>161</v>
      </c>
      <c r="DI527" t="s">
        <v>200</v>
      </c>
      <c r="DJ527" t="s">
        <v>137</v>
      </c>
      <c r="DK527" t="s">
        <v>137</v>
      </c>
      <c r="DL527" t="s">
        <v>201</v>
      </c>
      <c r="DM527" t="s">
        <v>137</v>
      </c>
      <c r="DN527" t="s">
        <v>137</v>
      </c>
      <c r="DP527" t="s">
        <v>208</v>
      </c>
      <c r="DQ527" t="s">
        <v>137</v>
      </c>
      <c r="DS527" t="s">
        <v>137</v>
      </c>
      <c r="DV527" t="s">
        <v>137</v>
      </c>
      <c r="DW527" t="s">
        <v>137</v>
      </c>
      <c r="DX527" t="s">
        <v>137</v>
      </c>
      <c r="DZ527" t="s">
        <v>137</v>
      </c>
      <c r="EA527" t="s">
        <v>137</v>
      </c>
      <c r="EJ527">
        <f>COUNTBLANK(A527:EI527)</f>
        <v>36</v>
      </c>
    </row>
    <row r="528" spans="1:140" x14ac:dyDescent="0.3">
      <c r="A528">
        <v>517</v>
      </c>
      <c r="B528" t="s">
        <v>282</v>
      </c>
      <c r="C528" t="s">
        <v>1148</v>
      </c>
      <c r="D528" t="s">
        <v>2299</v>
      </c>
      <c r="E528">
        <v>2755</v>
      </c>
      <c r="F528">
        <v>4</v>
      </c>
      <c r="G528">
        <v>4</v>
      </c>
      <c r="H528" t="s">
        <v>123</v>
      </c>
      <c r="I528" t="s">
        <v>124</v>
      </c>
      <c r="J528" t="s">
        <v>168</v>
      </c>
      <c r="K528" t="s">
        <v>125</v>
      </c>
      <c r="L528">
        <v>55</v>
      </c>
      <c r="M528" t="s">
        <v>126</v>
      </c>
      <c r="N528">
        <v>1795</v>
      </c>
      <c r="O528">
        <v>4735</v>
      </c>
      <c r="P528">
        <v>1830</v>
      </c>
      <c r="Q528" t="s">
        <v>264</v>
      </c>
      <c r="R528">
        <v>5</v>
      </c>
      <c r="S528">
        <v>11.2</v>
      </c>
      <c r="T528" s="1" t="s">
        <v>128</v>
      </c>
      <c r="U528" t="s">
        <v>1184</v>
      </c>
      <c r="W528" t="s">
        <v>1161</v>
      </c>
      <c r="X528">
        <v>6</v>
      </c>
      <c r="Y528" t="s">
        <v>1149</v>
      </c>
      <c r="Z528" t="s">
        <v>156</v>
      </c>
      <c r="AA528" t="s">
        <v>130</v>
      </c>
      <c r="AB528" t="s">
        <v>551</v>
      </c>
      <c r="AC528" t="s">
        <v>1150</v>
      </c>
      <c r="AD528" t="s">
        <v>1151</v>
      </c>
      <c r="AE528" t="s">
        <v>1151</v>
      </c>
      <c r="AF528" t="s">
        <v>1152</v>
      </c>
      <c r="AG528" t="s">
        <v>1152</v>
      </c>
      <c r="AH528" t="s">
        <v>131</v>
      </c>
      <c r="AI528" t="s">
        <v>166</v>
      </c>
      <c r="AK528" t="s">
        <v>133</v>
      </c>
      <c r="AL528" t="s">
        <v>2300</v>
      </c>
      <c r="AM528" t="s">
        <v>2301</v>
      </c>
      <c r="AN528" t="s">
        <v>134</v>
      </c>
      <c r="AO528" t="s">
        <v>135</v>
      </c>
      <c r="AP528" t="s">
        <v>135</v>
      </c>
      <c r="AQ528" t="s">
        <v>137</v>
      </c>
      <c r="AR528">
        <v>7</v>
      </c>
      <c r="AS528" t="s">
        <v>138</v>
      </c>
      <c r="AT528" t="s">
        <v>139</v>
      </c>
      <c r="AU528" t="s">
        <v>1155</v>
      </c>
      <c r="AV528" t="s">
        <v>1152</v>
      </c>
      <c r="AY528" t="s">
        <v>136</v>
      </c>
      <c r="BA528" t="s">
        <v>137</v>
      </c>
      <c r="BB528" t="s">
        <v>1156</v>
      </c>
      <c r="BD528" t="s">
        <v>142</v>
      </c>
      <c r="BG528" t="s">
        <v>137</v>
      </c>
      <c r="BH528" t="s">
        <v>137</v>
      </c>
      <c r="BI528" t="s">
        <v>134</v>
      </c>
      <c r="BJ528" t="s">
        <v>193</v>
      </c>
      <c r="BL528" t="s">
        <v>193</v>
      </c>
      <c r="BM528" t="s">
        <v>137</v>
      </c>
      <c r="BP528" t="s">
        <v>142</v>
      </c>
      <c r="BQ528" t="s">
        <v>134</v>
      </c>
      <c r="BR528" t="s">
        <v>139</v>
      </c>
      <c r="BS528" t="s">
        <v>145</v>
      </c>
      <c r="BT528" t="s">
        <v>137</v>
      </c>
      <c r="BU528">
        <v>5.4</v>
      </c>
      <c r="BV528" t="s">
        <v>137</v>
      </c>
      <c r="BW528" t="s">
        <v>146</v>
      </c>
      <c r="BX528" t="s">
        <v>137</v>
      </c>
      <c r="BY528" t="s">
        <v>148</v>
      </c>
      <c r="BZ528" t="s">
        <v>137</v>
      </c>
      <c r="CA528" t="s">
        <v>137</v>
      </c>
      <c r="CG528" t="s">
        <v>137</v>
      </c>
      <c r="CK528" t="s">
        <v>137</v>
      </c>
      <c r="CN528" t="s">
        <v>137</v>
      </c>
      <c r="CO528" t="s">
        <v>137</v>
      </c>
      <c r="CQ528" t="s">
        <v>1162</v>
      </c>
      <c r="CR528" t="s">
        <v>1185</v>
      </c>
      <c r="CS528" t="s">
        <v>137</v>
      </c>
      <c r="CT528" t="s">
        <v>137</v>
      </c>
      <c r="CU528" t="s">
        <v>137</v>
      </c>
      <c r="CW528">
        <v>7</v>
      </c>
      <c r="CY528" t="s">
        <v>373</v>
      </c>
      <c r="DC528" t="s">
        <v>137</v>
      </c>
      <c r="DK528" t="s">
        <v>137</v>
      </c>
      <c r="DN528" t="s">
        <v>137</v>
      </c>
      <c r="DS528" t="s">
        <v>137</v>
      </c>
      <c r="DV528" t="s">
        <v>137</v>
      </c>
      <c r="EJ528">
        <f>COUNTBLANK(A528:EI528)</f>
        <v>56</v>
      </c>
    </row>
    <row r="529" spans="1:140" x14ac:dyDescent="0.3">
      <c r="A529">
        <v>518</v>
      </c>
      <c r="B529" t="s">
        <v>282</v>
      </c>
      <c r="C529" t="s">
        <v>1148</v>
      </c>
      <c r="D529" t="s">
        <v>2302</v>
      </c>
      <c r="E529">
        <v>2755</v>
      </c>
      <c r="F529">
        <v>4</v>
      </c>
      <c r="G529">
        <v>4</v>
      </c>
      <c r="H529" t="s">
        <v>123</v>
      </c>
      <c r="I529" t="s">
        <v>124</v>
      </c>
      <c r="J529" t="s">
        <v>168</v>
      </c>
      <c r="K529" t="s">
        <v>125</v>
      </c>
      <c r="L529">
        <v>55</v>
      </c>
      <c r="M529" t="s">
        <v>126</v>
      </c>
      <c r="N529">
        <v>1795</v>
      </c>
      <c r="O529">
        <v>4735</v>
      </c>
      <c r="P529">
        <v>1830</v>
      </c>
      <c r="Q529" t="s">
        <v>264</v>
      </c>
      <c r="R529">
        <v>5</v>
      </c>
      <c r="S529">
        <v>11.2</v>
      </c>
      <c r="T529" s="1" t="s">
        <v>128</v>
      </c>
      <c r="U529" t="s">
        <v>1184</v>
      </c>
      <c r="W529" t="s">
        <v>1161</v>
      </c>
      <c r="X529">
        <v>6</v>
      </c>
      <c r="Y529" t="s">
        <v>1149</v>
      </c>
      <c r="Z529" t="s">
        <v>156</v>
      </c>
      <c r="AA529" t="s">
        <v>130</v>
      </c>
      <c r="AB529" t="s">
        <v>551</v>
      </c>
      <c r="AC529" t="s">
        <v>1150</v>
      </c>
      <c r="AD529" t="s">
        <v>1151</v>
      </c>
      <c r="AE529" t="s">
        <v>1151</v>
      </c>
      <c r="AF529" t="s">
        <v>1152</v>
      </c>
      <c r="AG529" t="s">
        <v>1152</v>
      </c>
      <c r="AH529" t="s">
        <v>131</v>
      </c>
      <c r="AI529" t="s">
        <v>166</v>
      </c>
      <c r="AK529" t="s">
        <v>133</v>
      </c>
      <c r="AL529" t="s">
        <v>2300</v>
      </c>
      <c r="AM529" t="s">
        <v>2301</v>
      </c>
      <c r="AN529" t="s">
        <v>134</v>
      </c>
      <c r="AO529" t="s">
        <v>135</v>
      </c>
      <c r="AP529" t="s">
        <v>135</v>
      </c>
      <c r="AQ529" t="s">
        <v>137</v>
      </c>
      <c r="AR529">
        <v>8</v>
      </c>
      <c r="AS529" t="s">
        <v>138</v>
      </c>
      <c r="AT529" t="s">
        <v>139</v>
      </c>
      <c r="AU529" t="s">
        <v>1155</v>
      </c>
      <c r="AV529" t="s">
        <v>1152</v>
      </c>
      <c r="AY529" t="s">
        <v>136</v>
      </c>
      <c r="BB529" t="s">
        <v>1156</v>
      </c>
      <c r="BD529" t="s">
        <v>142</v>
      </c>
      <c r="BG529" t="s">
        <v>137</v>
      </c>
      <c r="BH529" t="s">
        <v>137</v>
      </c>
      <c r="BI529" t="s">
        <v>134</v>
      </c>
      <c r="BJ529" t="s">
        <v>193</v>
      </c>
      <c r="BL529" t="s">
        <v>193</v>
      </c>
      <c r="BM529" t="s">
        <v>137</v>
      </c>
      <c r="BP529" t="s">
        <v>142</v>
      </c>
      <c r="BQ529" t="s">
        <v>134</v>
      </c>
      <c r="BR529" t="s">
        <v>139</v>
      </c>
      <c r="BS529" t="s">
        <v>145</v>
      </c>
      <c r="BT529" t="s">
        <v>137</v>
      </c>
      <c r="BU529">
        <v>5.4</v>
      </c>
      <c r="BV529" t="s">
        <v>137</v>
      </c>
      <c r="BW529" t="s">
        <v>146</v>
      </c>
      <c r="BX529" t="s">
        <v>137</v>
      </c>
      <c r="BY529" t="s">
        <v>149</v>
      </c>
      <c r="BZ529" t="s">
        <v>137</v>
      </c>
      <c r="CA529" t="s">
        <v>137</v>
      </c>
      <c r="CG529" t="s">
        <v>137</v>
      </c>
      <c r="CK529" t="s">
        <v>137</v>
      </c>
      <c r="CN529" t="s">
        <v>137</v>
      </c>
      <c r="CP529" t="s">
        <v>210</v>
      </c>
      <c r="CQ529" t="s">
        <v>1162</v>
      </c>
      <c r="CR529" t="s">
        <v>1169</v>
      </c>
      <c r="CS529" t="s">
        <v>137</v>
      </c>
      <c r="CT529" t="s">
        <v>137</v>
      </c>
      <c r="CU529" t="s">
        <v>137</v>
      </c>
      <c r="CW529">
        <v>7</v>
      </c>
      <c r="CY529" t="s">
        <v>373</v>
      </c>
      <c r="DC529" t="s">
        <v>137</v>
      </c>
      <c r="DK529" t="s">
        <v>137</v>
      </c>
      <c r="DL529" t="s">
        <v>201</v>
      </c>
      <c r="DN529" t="s">
        <v>137</v>
      </c>
      <c r="DS529" t="s">
        <v>137</v>
      </c>
      <c r="DV529" t="s">
        <v>137</v>
      </c>
      <c r="DW529" t="s">
        <v>137</v>
      </c>
      <c r="EJ529">
        <f>COUNTBLANK(A529:EI529)</f>
        <v>55</v>
      </c>
    </row>
    <row r="530" spans="1:140" x14ac:dyDescent="0.3">
      <c r="A530">
        <v>519</v>
      </c>
      <c r="B530" t="s">
        <v>282</v>
      </c>
      <c r="C530" t="s">
        <v>1148</v>
      </c>
      <c r="D530" t="s">
        <v>1186</v>
      </c>
      <c r="E530">
        <v>2393</v>
      </c>
      <c r="F530">
        <v>4</v>
      </c>
      <c r="G530">
        <v>4</v>
      </c>
      <c r="H530" t="s">
        <v>123</v>
      </c>
      <c r="I530" t="s">
        <v>124</v>
      </c>
      <c r="J530" t="s">
        <v>168</v>
      </c>
      <c r="K530" t="s">
        <v>125</v>
      </c>
      <c r="L530">
        <v>55</v>
      </c>
      <c r="M530" t="s">
        <v>296</v>
      </c>
      <c r="N530">
        <v>1795</v>
      </c>
      <c r="O530">
        <v>4735</v>
      </c>
      <c r="P530">
        <v>1830</v>
      </c>
      <c r="Q530" t="s">
        <v>264</v>
      </c>
      <c r="R530">
        <v>5</v>
      </c>
      <c r="S530">
        <v>12</v>
      </c>
      <c r="T530" s="1" t="s">
        <v>128</v>
      </c>
      <c r="U530" t="s">
        <v>170</v>
      </c>
      <c r="W530" t="s">
        <v>1187</v>
      </c>
      <c r="X530">
        <v>5</v>
      </c>
      <c r="Y530" t="s">
        <v>1149</v>
      </c>
      <c r="Z530" t="s">
        <v>156</v>
      </c>
      <c r="AA530" t="s">
        <v>130</v>
      </c>
      <c r="AB530" t="s">
        <v>551</v>
      </c>
      <c r="AC530" t="s">
        <v>1150</v>
      </c>
      <c r="AD530" t="s">
        <v>1151</v>
      </c>
      <c r="AE530" t="s">
        <v>1151</v>
      </c>
      <c r="AF530" t="s">
        <v>1152</v>
      </c>
      <c r="AG530" t="s">
        <v>1152</v>
      </c>
      <c r="AH530" t="s">
        <v>131</v>
      </c>
      <c r="AI530" t="s">
        <v>166</v>
      </c>
      <c r="AK530" t="s">
        <v>280</v>
      </c>
      <c r="AL530" t="s">
        <v>1153</v>
      </c>
      <c r="AM530" t="s">
        <v>1154</v>
      </c>
      <c r="AN530" t="s">
        <v>134</v>
      </c>
      <c r="AO530" t="s">
        <v>135</v>
      </c>
      <c r="AP530" t="s">
        <v>135</v>
      </c>
      <c r="AQ530" t="s">
        <v>137</v>
      </c>
      <c r="AR530">
        <v>7</v>
      </c>
      <c r="AS530" t="s">
        <v>138</v>
      </c>
      <c r="AT530" t="s">
        <v>139</v>
      </c>
      <c r="AU530" t="s">
        <v>1155</v>
      </c>
      <c r="AV530" t="s">
        <v>1152</v>
      </c>
      <c r="AW530" t="s">
        <v>137</v>
      </c>
      <c r="AX530">
        <v>2</v>
      </c>
      <c r="AY530" t="s">
        <v>140</v>
      </c>
      <c r="AZ530" t="s">
        <v>137</v>
      </c>
      <c r="BA530" t="s">
        <v>137</v>
      </c>
      <c r="BB530" t="s">
        <v>1156</v>
      </c>
      <c r="BC530" t="s">
        <v>137</v>
      </c>
      <c r="BD530" t="s">
        <v>199</v>
      </c>
      <c r="BF530" t="s">
        <v>137</v>
      </c>
      <c r="BG530" t="s">
        <v>137</v>
      </c>
      <c r="BH530" t="s">
        <v>137</v>
      </c>
      <c r="BI530" t="s">
        <v>134</v>
      </c>
      <c r="BJ530" t="s">
        <v>193</v>
      </c>
      <c r="BK530" t="s">
        <v>137</v>
      </c>
      <c r="BL530" t="s">
        <v>193</v>
      </c>
      <c r="BM530" t="s">
        <v>137</v>
      </c>
      <c r="BO530" t="s">
        <v>137</v>
      </c>
      <c r="BP530" t="s">
        <v>139</v>
      </c>
      <c r="BQ530" t="s">
        <v>134</v>
      </c>
      <c r="BR530" t="s">
        <v>139</v>
      </c>
      <c r="BS530" t="s">
        <v>145</v>
      </c>
      <c r="BT530" t="s">
        <v>137</v>
      </c>
      <c r="BU530">
        <v>5.4</v>
      </c>
      <c r="BV530" t="s">
        <v>137</v>
      </c>
      <c r="BW530" t="s">
        <v>146</v>
      </c>
      <c r="BX530" t="s">
        <v>137</v>
      </c>
      <c r="BY530" t="s">
        <v>235</v>
      </c>
      <c r="BZ530" t="s">
        <v>137</v>
      </c>
      <c r="CK530" t="s">
        <v>137</v>
      </c>
      <c r="CN530" t="s">
        <v>137</v>
      </c>
      <c r="CO530" t="s">
        <v>137</v>
      </c>
      <c r="CP530" t="s">
        <v>210</v>
      </c>
      <c r="CQ530" t="s">
        <v>1157</v>
      </c>
      <c r="CR530" t="s">
        <v>1158</v>
      </c>
      <c r="CS530" t="s">
        <v>137</v>
      </c>
      <c r="CT530" t="s">
        <v>137</v>
      </c>
      <c r="CU530" t="s">
        <v>137</v>
      </c>
      <c r="CW530">
        <v>3</v>
      </c>
      <c r="CY530" t="s">
        <v>373</v>
      </c>
      <c r="DB530" t="s">
        <v>162</v>
      </c>
      <c r="DC530" t="s">
        <v>137</v>
      </c>
      <c r="DD530" t="s">
        <v>137</v>
      </c>
      <c r="DG530" t="s">
        <v>137</v>
      </c>
      <c r="DH530" t="s">
        <v>161</v>
      </c>
      <c r="DI530" t="s">
        <v>200</v>
      </c>
      <c r="DJ530" t="s">
        <v>137</v>
      </c>
      <c r="DK530" t="s">
        <v>137</v>
      </c>
      <c r="DL530" t="s">
        <v>201</v>
      </c>
      <c r="DM530" t="s">
        <v>137</v>
      </c>
      <c r="DN530" t="s">
        <v>137</v>
      </c>
      <c r="DP530" t="s">
        <v>208</v>
      </c>
      <c r="DQ530" t="s">
        <v>137</v>
      </c>
      <c r="DS530" t="s">
        <v>137</v>
      </c>
      <c r="DV530" t="s">
        <v>137</v>
      </c>
      <c r="DW530" t="s">
        <v>137</v>
      </c>
      <c r="DX530" t="s">
        <v>137</v>
      </c>
      <c r="DZ530" t="s">
        <v>137</v>
      </c>
      <c r="EA530" t="s">
        <v>137</v>
      </c>
      <c r="EJ530">
        <f>COUNTBLANK(A530:EI530)</f>
        <v>36</v>
      </c>
    </row>
    <row r="531" spans="1:140" x14ac:dyDescent="0.3">
      <c r="A531">
        <v>520</v>
      </c>
      <c r="B531" t="s">
        <v>282</v>
      </c>
      <c r="C531" t="s">
        <v>1148</v>
      </c>
      <c r="D531" t="s">
        <v>1188</v>
      </c>
      <c r="E531">
        <v>2393</v>
      </c>
      <c r="F531">
        <v>4</v>
      </c>
      <c r="G531">
        <v>4</v>
      </c>
      <c r="H531" t="s">
        <v>123</v>
      </c>
      <c r="I531" t="s">
        <v>124</v>
      </c>
      <c r="J531" t="s">
        <v>168</v>
      </c>
      <c r="K531" t="s">
        <v>125</v>
      </c>
      <c r="L531">
        <v>55</v>
      </c>
      <c r="M531" t="s">
        <v>126</v>
      </c>
      <c r="N531">
        <v>1795</v>
      </c>
      <c r="O531">
        <v>4735</v>
      </c>
      <c r="P531">
        <v>1830</v>
      </c>
      <c r="Q531" t="s">
        <v>264</v>
      </c>
      <c r="R531">
        <v>5</v>
      </c>
      <c r="S531">
        <v>11.2</v>
      </c>
      <c r="T531" s="1" t="s">
        <v>128</v>
      </c>
      <c r="U531" t="s">
        <v>1184</v>
      </c>
      <c r="W531" t="s">
        <v>1160</v>
      </c>
      <c r="X531">
        <v>5</v>
      </c>
      <c r="Y531" t="s">
        <v>1149</v>
      </c>
      <c r="Z531" t="s">
        <v>156</v>
      </c>
      <c r="AA531" t="s">
        <v>130</v>
      </c>
      <c r="AB531" t="s">
        <v>551</v>
      </c>
      <c r="AC531" t="s">
        <v>1150</v>
      </c>
      <c r="AD531" t="s">
        <v>1151</v>
      </c>
      <c r="AE531" t="s">
        <v>1151</v>
      </c>
      <c r="AF531" t="s">
        <v>1152</v>
      </c>
      <c r="AG531" t="s">
        <v>1152</v>
      </c>
      <c r="AH531" t="s">
        <v>131</v>
      </c>
      <c r="AI531" t="s">
        <v>166</v>
      </c>
      <c r="AK531" t="s">
        <v>280</v>
      </c>
      <c r="AL531" t="s">
        <v>1172</v>
      </c>
      <c r="AM531" t="s">
        <v>1173</v>
      </c>
      <c r="AN531" t="s">
        <v>134</v>
      </c>
      <c r="AO531" t="s">
        <v>135</v>
      </c>
      <c r="AP531" t="s">
        <v>135</v>
      </c>
      <c r="AQ531">
        <v>2</v>
      </c>
      <c r="AR531">
        <v>7</v>
      </c>
      <c r="AS531" t="s">
        <v>138</v>
      </c>
      <c r="AT531" t="s">
        <v>139</v>
      </c>
      <c r="AU531" t="s">
        <v>1155</v>
      </c>
      <c r="AV531" t="s">
        <v>1152</v>
      </c>
      <c r="AW531" t="s">
        <v>137</v>
      </c>
      <c r="AX531">
        <v>2</v>
      </c>
      <c r="AY531" t="s">
        <v>140</v>
      </c>
      <c r="AZ531" t="s">
        <v>137</v>
      </c>
      <c r="BA531" t="s">
        <v>137</v>
      </c>
      <c r="BB531" t="s">
        <v>1156</v>
      </c>
      <c r="BC531" t="s">
        <v>137</v>
      </c>
      <c r="BD531" t="s">
        <v>202</v>
      </c>
      <c r="BF531" t="s">
        <v>137</v>
      </c>
      <c r="BG531" t="s">
        <v>137</v>
      </c>
      <c r="BH531" t="s">
        <v>137</v>
      </c>
      <c r="BI531" t="s">
        <v>134</v>
      </c>
      <c r="BJ531" t="s">
        <v>193</v>
      </c>
      <c r="BK531" t="s">
        <v>137</v>
      </c>
      <c r="BL531" t="s">
        <v>193</v>
      </c>
      <c r="BM531" t="s">
        <v>137</v>
      </c>
      <c r="BO531" t="s">
        <v>137</v>
      </c>
      <c r="BP531" t="s">
        <v>139</v>
      </c>
      <c r="BQ531" t="s">
        <v>134</v>
      </c>
      <c r="BR531" t="s">
        <v>139</v>
      </c>
      <c r="BS531" t="s">
        <v>145</v>
      </c>
      <c r="BT531" t="s">
        <v>137</v>
      </c>
      <c r="BU531">
        <v>5.4</v>
      </c>
      <c r="BV531" t="s">
        <v>137</v>
      </c>
      <c r="BW531" t="s">
        <v>146</v>
      </c>
      <c r="BX531" t="s">
        <v>137</v>
      </c>
      <c r="BY531" t="s">
        <v>235</v>
      </c>
      <c r="BZ531" t="s">
        <v>137</v>
      </c>
      <c r="CB531" t="s">
        <v>137</v>
      </c>
      <c r="CG531" t="s">
        <v>137</v>
      </c>
      <c r="CK531" t="s">
        <v>137</v>
      </c>
      <c r="CN531" t="s">
        <v>137</v>
      </c>
      <c r="CO531" t="s">
        <v>137</v>
      </c>
      <c r="CP531" t="s">
        <v>210</v>
      </c>
      <c r="CQ531" t="s">
        <v>1157</v>
      </c>
      <c r="CR531" t="s">
        <v>1158</v>
      </c>
      <c r="CS531" t="s">
        <v>137</v>
      </c>
      <c r="CT531" t="s">
        <v>137</v>
      </c>
      <c r="CU531" t="s">
        <v>137</v>
      </c>
      <c r="CV531" t="s">
        <v>137</v>
      </c>
      <c r="CW531">
        <v>3</v>
      </c>
      <c r="CY531" t="s">
        <v>373</v>
      </c>
      <c r="DB531" t="s">
        <v>162</v>
      </c>
      <c r="DC531" t="s">
        <v>137</v>
      </c>
      <c r="DD531" t="s">
        <v>137</v>
      </c>
      <c r="DG531" t="s">
        <v>137</v>
      </c>
      <c r="DH531" t="s">
        <v>161</v>
      </c>
      <c r="DI531" t="s">
        <v>200</v>
      </c>
      <c r="DJ531" t="s">
        <v>137</v>
      </c>
      <c r="DK531" t="s">
        <v>137</v>
      </c>
      <c r="DL531" t="s">
        <v>201</v>
      </c>
      <c r="DN531" t="s">
        <v>137</v>
      </c>
      <c r="DP531" t="s">
        <v>208</v>
      </c>
      <c r="DQ531" t="s">
        <v>137</v>
      </c>
      <c r="DS531" t="s">
        <v>137</v>
      </c>
      <c r="DV531" t="s">
        <v>137</v>
      </c>
      <c r="DW531" t="s">
        <v>137</v>
      </c>
      <c r="DX531" t="s">
        <v>137</v>
      </c>
      <c r="DZ531" t="s">
        <v>137</v>
      </c>
      <c r="EA531" t="s">
        <v>137</v>
      </c>
      <c r="EJ531">
        <f>COUNTBLANK(A531:EI531)</f>
        <v>34</v>
      </c>
    </row>
    <row r="532" spans="1:140" x14ac:dyDescent="0.3">
      <c r="A532">
        <v>521</v>
      </c>
      <c r="B532" t="s">
        <v>282</v>
      </c>
      <c r="C532" t="s">
        <v>1148</v>
      </c>
      <c r="D532" t="s">
        <v>1189</v>
      </c>
      <c r="E532">
        <v>2694</v>
      </c>
      <c r="F532">
        <v>4</v>
      </c>
      <c r="G532">
        <v>4</v>
      </c>
      <c r="H532" t="s">
        <v>123</v>
      </c>
      <c r="I532" t="s">
        <v>124</v>
      </c>
      <c r="J532" t="s">
        <v>168</v>
      </c>
      <c r="K532" t="s">
        <v>125</v>
      </c>
      <c r="L532">
        <v>55</v>
      </c>
      <c r="M532" t="s">
        <v>126</v>
      </c>
      <c r="N532">
        <v>1795</v>
      </c>
      <c r="O532">
        <v>4735</v>
      </c>
      <c r="P532">
        <v>1830</v>
      </c>
      <c r="Q532" t="s">
        <v>264</v>
      </c>
      <c r="R532">
        <v>5</v>
      </c>
      <c r="S532">
        <v>11.2</v>
      </c>
      <c r="T532" s="1" t="s">
        <v>128</v>
      </c>
      <c r="U532" t="s">
        <v>1180</v>
      </c>
      <c r="W532" t="s">
        <v>1168</v>
      </c>
      <c r="X532">
        <v>6</v>
      </c>
      <c r="Y532" t="s">
        <v>1149</v>
      </c>
      <c r="Z532" t="s">
        <v>156</v>
      </c>
      <c r="AA532" t="s">
        <v>130</v>
      </c>
      <c r="AB532" t="s">
        <v>551</v>
      </c>
      <c r="AC532" t="s">
        <v>1150</v>
      </c>
      <c r="AD532" t="s">
        <v>1151</v>
      </c>
      <c r="AE532" t="s">
        <v>1151</v>
      </c>
      <c r="AF532" t="s">
        <v>1165</v>
      </c>
      <c r="AG532" t="s">
        <v>1165</v>
      </c>
      <c r="AH532" t="s">
        <v>131</v>
      </c>
      <c r="AI532" t="s">
        <v>166</v>
      </c>
      <c r="AK532" t="s">
        <v>280</v>
      </c>
      <c r="AL532" t="s">
        <v>1172</v>
      </c>
      <c r="AM532" t="s">
        <v>1173</v>
      </c>
      <c r="AN532" t="s">
        <v>134</v>
      </c>
      <c r="AO532" t="s">
        <v>135</v>
      </c>
      <c r="AP532" t="s">
        <v>135</v>
      </c>
      <c r="AQ532">
        <v>2</v>
      </c>
      <c r="AR532">
        <v>7</v>
      </c>
      <c r="AS532" t="s">
        <v>396</v>
      </c>
      <c r="AT532" t="s">
        <v>150</v>
      </c>
      <c r="AU532" t="s">
        <v>1155</v>
      </c>
      <c r="AV532" t="s">
        <v>1165</v>
      </c>
      <c r="AW532" t="s">
        <v>137</v>
      </c>
      <c r="AX532" t="s">
        <v>137</v>
      </c>
      <c r="AY532" t="s">
        <v>140</v>
      </c>
      <c r="AZ532" t="s">
        <v>137</v>
      </c>
      <c r="BA532" t="s">
        <v>137</v>
      </c>
      <c r="BB532" t="s">
        <v>1156</v>
      </c>
      <c r="BC532" t="s">
        <v>137</v>
      </c>
      <c r="BD532" t="s">
        <v>199</v>
      </c>
      <c r="BF532" t="s">
        <v>137</v>
      </c>
      <c r="BG532" t="s">
        <v>137</v>
      </c>
      <c r="BH532" t="s">
        <v>137</v>
      </c>
      <c r="BI532" t="s">
        <v>134</v>
      </c>
      <c r="BJ532" t="s">
        <v>193</v>
      </c>
      <c r="BK532" t="s">
        <v>137</v>
      </c>
      <c r="BL532" t="s">
        <v>193</v>
      </c>
      <c r="BM532" t="s">
        <v>137</v>
      </c>
      <c r="BO532" t="s">
        <v>137</v>
      </c>
      <c r="BP532" t="s">
        <v>142</v>
      </c>
      <c r="BQ532" t="s">
        <v>134</v>
      </c>
      <c r="BR532" t="s">
        <v>139</v>
      </c>
      <c r="BS532" t="s">
        <v>145</v>
      </c>
      <c r="BT532" t="s">
        <v>137</v>
      </c>
      <c r="BU532">
        <v>5.4</v>
      </c>
      <c r="BV532" t="s">
        <v>137</v>
      </c>
      <c r="BW532" t="s">
        <v>146</v>
      </c>
      <c r="BX532" t="s">
        <v>137</v>
      </c>
      <c r="BY532" t="s">
        <v>235</v>
      </c>
      <c r="BZ532" t="s">
        <v>137</v>
      </c>
      <c r="CA532" t="s">
        <v>137</v>
      </c>
      <c r="CB532" t="s">
        <v>137</v>
      </c>
      <c r="CG532" t="s">
        <v>137</v>
      </c>
      <c r="CK532" t="s">
        <v>137</v>
      </c>
      <c r="CN532" t="s">
        <v>137</v>
      </c>
      <c r="CO532" t="s">
        <v>137</v>
      </c>
      <c r="CP532" t="s">
        <v>210</v>
      </c>
      <c r="CQ532" t="s">
        <v>1114</v>
      </c>
      <c r="CR532" t="s">
        <v>1190</v>
      </c>
      <c r="CS532" t="s">
        <v>137</v>
      </c>
      <c r="CT532" t="s">
        <v>137</v>
      </c>
      <c r="CU532" t="s">
        <v>137</v>
      </c>
      <c r="CV532" t="s">
        <v>137</v>
      </c>
      <c r="CW532">
        <v>7</v>
      </c>
      <c r="CY532" t="s">
        <v>373</v>
      </c>
      <c r="DB532" t="s">
        <v>226</v>
      </c>
      <c r="DC532" t="s">
        <v>137</v>
      </c>
      <c r="DD532" t="s">
        <v>137</v>
      </c>
      <c r="DG532" t="s">
        <v>137</v>
      </c>
      <c r="DH532" t="s">
        <v>161</v>
      </c>
      <c r="DI532" t="s">
        <v>200</v>
      </c>
      <c r="DJ532" t="s">
        <v>137</v>
      </c>
      <c r="DK532" t="s">
        <v>137</v>
      </c>
      <c r="DL532" t="s">
        <v>333</v>
      </c>
      <c r="DM532" t="s">
        <v>137</v>
      </c>
      <c r="DN532" t="s">
        <v>137</v>
      </c>
      <c r="DP532" t="s">
        <v>208</v>
      </c>
      <c r="DQ532" t="s">
        <v>137</v>
      </c>
      <c r="DR532" t="s">
        <v>137</v>
      </c>
      <c r="DS532" t="s">
        <v>137</v>
      </c>
      <c r="DV532" t="s">
        <v>137</v>
      </c>
      <c r="DW532" t="s">
        <v>137</v>
      </c>
      <c r="DX532" t="s">
        <v>137</v>
      </c>
      <c r="DZ532" t="s">
        <v>137</v>
      </c>
      <c r="EA532" t="s">
        <v>137</v>
      </c>
      <c r="EC532" t="s">
        <v>137</v>
      </c>
      <c r="EJ532">
        <f>COUNTBLANK(A532:EI532)</f>
        <v>30</v>
      </c>
    </row>
    <row r="533" spans="1:140" x14ac:dyDescent="0.3">
      <c r="A533">
        <v>522</v>
      </c>
      <c r="B533" t="s">
        <v>282</v>
      </c>
      <c r="C533" t="s">
        <v>1148</v>
      </c>
      <c r="D533" t="s">
        <v>2303</v>
      </c>
      <c r="E533">
        <v>2393</v>
      </c>
      <c r="F533">
        <v>4</v>
      </c>
      <c r="G533">
        <v>4</v>
      </c>
      <c r="H533" t="s">
        <v>123</v>
      </c>
      <c r="I533" t="s">
        <v>124</v>
      </c>
      <c r="J533" t="s">
        <v>168</v>
      </c>
      <c r="K533" t="s">
        <v>125</v>
      </c>
      <c r="L533">
        <v>55</v>
      </c>
      <c r="M533" t="s">
        <v>296</v>
      </c>
      <c r="N533">
        <v>1795</v>
      </c>
      <c r="O533">
        <v>4735</v>
      </c>
      <c r="P533">
        <v>1830</v>
      </c>
      <c r="Q533" t="s">
        <v>264</v>
      </c>
      <c r="R533">
        <v>5</v>
      </c>
      <c r="S533">
        <v>12</v>
      </c>
      <c r="T533" s="1" t="s">
        <v>128</v>
      </c>
      <c r="U533" t="s">
        <v>1074</v>
      </c>
      <c r="W533" t="s">
        <v>2297</v>
      </c>
      <c r="X533">
        <v>5</v>
      </c>
      <c r="Y533" t="s">
        <v>1149</v>
      </c>
      <c r="Z533" t="s">
        <v>156</v>
      </c>
      <c r="AA533" t="s">
        <v>130</v>
      </c>
      <c r="AB533" t="s">
        <v>551</v>
      </c>
      <c r="AC533" t="s">
        <v>1150</v>
      </c>
      <c r="AD533" t="s">
        <v>1151</v>
      </c>
      <c r="AE533" t="s">
        <v>1151</v>
      </c>
      <c r="AF533" t="s">
        <v>1152</v>
      </c>
      <c r="AG533" t="s">
        <v>1152</v>
      </c>
      <c r="AH533" t="s">
        <v>131</v>
      </c>
      <c r="AI533" t="s">
        <v>166</v>
      </c>
      <c r="AK533" t="s">
        <v>133</v>
      </c>
      <c r="AL533" t="s">
        <v>1153</v>
      </c>
      <c r="AM533" t="s">
        <v>1154</v>
      </c>
      <c r="AN533" t="s">
        <v>134</v>
      </c>
      <c r="AO533" t="s">
        <v>135</v>
      </c>
      <c r="AP533" t="s">
        <v>135</v>
      </c>
      <c r="AQ533" t="s">
        <v>137</v>
      </c>
      <c r="AR533">
        <v>7</v>
      </c>
      <c r="AS533" t="s">
        <v>138</v>
      </c>
      <c r="AT533" t="s">
        <v>139</v>
      </c>
      <c r="AU533" t="s">
        <v>1155</v>
      </c>
      <c r="AV533" t="s">
        <v>1152</v>
      </c>
      <c r="AY533" t="s">
        <v>136</v>
      </c>
      <c r="BA533" t="s">
        <v>137</v>
      </c>
      <c r="BB533" t="s">
        <v>1156</v>
      </c>
      <c r="BD533" t="s">
        <v>142</v>
      </c>
      <c r="BG533" t="s">
        <v>137</v>
      </c>
      <c r="BH533" t="s">
        <v>137</v>
      </c>
      <c r="BI533" t="s">
        <v>134</v>
      </c>
      <c r="BJ533" t="s">
        <v>193</v>
      </c>
      <c r="BK533" t="s">
        <v>137</v>
      </c>
      <c r="BL533" t="s">
        <v>193</v>
      </c>
      <c r="BM533" t="s">
        <v>137</v>
      </c>
      <c r="BP533" t="s">
        <v>142</v>
      </c>
      <c r="BQ533" t="s">
        <v>134</v>
      </c>
      <c r="BR533" t="s">
        <v>139</v>
      </c>
      <c r="BS533" t="s">
        <v>145</v>
      </c>
      <c r="BT533" t="s">
        <v>137</v>
      </c>
      <c r="BU533">
        <v>5.4</v>
      </c>
      <c r="BV533" t="s">
        <v>137</v>
      </c>
      <c r="BW533" t="s">
        <v>146</v>
      </c>
      <c r="BX533" t="s">
        <v>137</v>
      </c>
      <c r="BY533" t="s">
        <v>148</v>
      </c>
      <c r="BZ533" t="s">
        <v>137</v>
      </c>
      <c r="CG533" t="s">
        <v>137</v>
      </c>
      <c r="CK533" t="s">
        <v>137</v>
      </c>
      <c r="CN533" t="s">
        <v>137</v>
      </c>
      <c r="CO533" t="s">
        <v>137</v>
      </c>
      <c r="CP533" t="s">
        <v>210</v>
      </c>
      <c r="CQ533" t="s">
        <v>1157</v>
      </c>
      <c r="CR533" t="s">
        <v>1158</v>
      </c>
      <c r="CS533" t="s">
        <v>137</v>
      </c>
      <c r="CT533" t="s">
        <v>137</v>
      </c>
      <c r="CU533" t="s">
        <v>137</v>
      </c>
      <c r="CW533">
        <v>3</v>
      </c>
      <c r="CY533" t="s">
        <v>373</v>
      </c>
      <c r="DC533" t="s">
        <v>137</v>
      </c>
      <c r="DK533" t="s">
        <v>137</v>
      </c>
      <c r="DN533" t="s">
        <v>137</v>
      </c>
      <c r="DS533" t="s">
        <v>137</v>
      </c>
      <c r="DV533" t="s">
        <v>137</v>
      </c>
      <c r="DW533" t="s">
        <v>137</v>
      </c>
      <c r="EJ533">
        <f>COUNTBLANK(A533:EI533)</f>
        <v>54</v>
      </c>
    </row>
    <row r="534" spans="1:140" x14ac:dyDescent="0.3">
      <c r="A534">
        <v>523</v>
      </c>
      <c r="B534" t="s">
        <v>282</v>
      </c>
      <c r="C534" t="s">
        <v>1148</v>
      </c>
      <c r="D534" t="s">
        <v>2304</v>
      </c>
      <c r="E534">
        <v>2393</v>
      </c>
      <c r="F534">
        <v>4</v>
      </c>
      <c r="G534">
        <v>4</v>
      </c>
      <c r="H534" t="s">
        <v>123</v>
      </c>
      <c r="I534" t="s">
        <v>124</v>
      </c>
      <c r="J534" t="s">
        <v>168</v>
      </c>
      <c r="K534" t="s">
        <v>125</v>
      </c>
      <c r="L534">
        <v>55</v>
      </c>
      <c r="M534" t="s">
        <v>296</v>
      </c>
      <c r="N534">
        <v>1795</v>
      </c>
      <c r="O534">
        <v>4735</v>
      </c>
      <c r="P534">
        <v>1830</v>
      </c>
      <c r="Q534" t="s">
        <v>264</v>
      </c>
      <c r="R534">
        <v>5</v>
      </c>
      <c r="S534">
        <v>12</v>
      </c>
      <c r="T534" s="1" t="s">
        <v>128</v>
      </c>
      <c r="U534" t="s">
        <v>1111</v>
      </c>
      <c r="W534" t="s">
        <v>1161</v>
      </c>
      <c r="X534">
        <v>5</v>
      </c>
      <c r="Y534" t="s">
        <v>1149</v>
      </c>
      <c r="Z534" t="s">
        <v>156</v>
      </c>
      <c r="AA534" t="s">
        <v>130</v>
      </c>
      <c r="AB534" t="s">
        <v>551</v>
      </c>
      <c r="AC534" t="s">
        <v>1150</v>
      </c>
      <c r="AD534" t="s">
        <v>1151</v>
      </c>
      <c r="AE534" t="s">
        <v>1151</v>
      </c>
      <c r="AF534" t="s">
        <v>1152</v>
      </c>
      <c r="AG534" t="s">
        <v>1152</v>
      </c>
      <c r="AH534" t="s">
        <v>131</v>
      </c>
      <c r="AI534" t="s">
        <v>166</v>
      </c>
      <c r="AK534" t="s">
        <v>133</v>
      </c>
      <c r="AL534" t="s">
        <v>1153</v>
      </c>
      <c r="AM534" t="s">
        <v>1154</v>
      </c>
      <c r="AN534" t="s">
        <v>134</v>
      </c>
      <c r="AO534" t="s">
        <v>135</v>
      </c>
      <c r="AP534" t="s">
        <v>135</v>
      </c>
      <c r="AQ534" t="s">
        <v>137</v>
      </c>
      <c r="AR534">
        <v>8</v>
      </c>
      <c r="AS534" t="s">
        <v>138</v>
      </c>
      <c r="AT534" t="s">
        <v>139</v>
      </c>
      <c r="AU534" t="s">
        <v>1155</v>
      </c>
      <c r="AV534" t="s">
        <v>1152</v>
      </c>
      <c r="AY534" t="s">
        <v>136</v>
      </c>
      <c r="BA534" t="s">
        <v>137</v>
      </c>
      <c r="BB534" t="s">
        <v>1156</v>
      </c>
      <c r="BD534" t="s">
        <v>142</v>
      </c>
      <c r="BG534" t="s">
        <v>137</v>
      </c>
      <c r="BH534" t="s">
        <v>137</v>
      </c>
      <c r="BI534" t="s">
        <v>134</v>
      </c>
      <c r="BJ534" t="s">
        <v>193</v>
      </c>
      <c r="BL534" t="s">
        <v>193</v>
      </c>
      <c r="BM534" t="s">
        <v>137</v>
      </c>
      <c r="BP534" t="s">
        <v>142</v>
      </c>
      <c r="BQ534" t="s">
        <v>135</v>
      </c>
      <c r="BR534" t="s">
        <v>139</v>
      </c>
      <c r="BS534" t="s">
        <v>145</v>
      </c>
      <c r="BT534" t="s">
        <v>137</v>
      </c>
      <c r="BU534">
        <v>5.4</v>
      </c>
      <c r="BV534" t="s">
        <v>137</v>
      </c>
      <c r="BW534" t="s">
        <v>146</v>
      </c>
      <c r="BX534" t="s">
        <v>137</v>
      </c>
      <c r="BY534" t="s">
        <v>148</v>
      </c>
      <c r="BZ534" t="s">
        <v>137</v>
      </c>
      <c r="CG534" t="s">
        <v>137</v>
      </c>
      <c r="CK534" t="s">
        <v>137</v>
      </c>
      <c r="CN534" t="s">
        <v>137</v>
      </c>
      <c r="CP534" t="s">
        <v>210</v>
      </c>
      <c r="CQ534" t="s">
        <v>1162</v>
      </c>
      <c r="CR534" t="s">
        <v>1158</v>
      </c>
      <c r="CS534" t="s">
        <v>137</v>
      </c>
      <c r="CT534" t="s">
        <v>137</v>
      </c>
      <c r="CU534" t="s">
        <v>137</v>
      </c>
      <c r="CW534">
        <v>3</v>
      </c>
      <c r="CY534" t="s">
        <v>373</v>
      </c>
      <c r="DC534" t="s">
        <v>137</v>
      </c>
      <c r="DK534" t="s">
        <v>137</v>
      </c>
      <c r="DL534" t="s">
        <v>201</v>
      </c>
      <c r="DN534" t="s">
        <v>137</v>
      </c>
      <c r="DS534" t="s">
        <v>137</v>
      </c>
      <c r="DV534" t="s">
        <v>137</v>
      </c>
      <c r="DW534" t="s">
        <v>137</v>
      </c>
      <c r="EJ534">
        <f>COUNTBLANK(A534:EI534)</f>
        <v>55</v>
      </c>
    </row>
    <row r="535" spans="1:140" x14ac:dyDescent="0.3">
      <c r="A535">
        <v>524</v>
      </c>
      <c r="B535" t="s">
        <v>282</v>
      </c>
      <c r="C535" t="s">
        <v>1191</v>
      </c>
      <c r="D535" t="s">
        <v>1192</v>
      </c>
      <c r="E535">
        <v>1798</v>
      </c>
      <c r="F535">
        <v>4</v>
      </c>
      <c r="G535">
        <v>4</v>
      </c>
      <c r="H535" t="s">
        <v>153</v>
      </c>
      <c r="I535" t="s">
        <v>124</v>
      </c>
      <c r="J535" t="s">
        <v>154</v>
      </c>
      <c r="K535" t="s">
        <v>125</v>
      </c>
      <c r="L535">
        <v>55</v>
      </c>
      <c r="M535" t="s">
        <v>126</v>
      </c>
      <c r="N535">
        <v>1475</v>
      </c>
      <c r="O535">
        <v>4620</v>
      </c>
      <c r="P535">
        <v>1775</v>
      </c>
      <c r="Q535" t="s">
        <v>336</v>
      </c>
      <c r="R535">
        <v>4</v>
      </c>
      <c r="S535">
        <v>9.5</v>
      </c>
      <c r="T535" s="1" t="s">
        <v>128</v>
      </c>
      <c r="U535" t="s">
        <v>1193</v>
      </c>
      <c r="W535" t="s">
        <v>898</v>
      </c>
      <c r="X535">
        <v>6</v>
      </c>
      <c r="Y535" t="s">
        <v>798</v>
      </c>
      <c r="Z535" t="s">
        <v>156</v>
      </c>
      <c r="AA535" t="s">
        <v>203</v>
      </c>
      <c r="AB535" t="s">
        <v>209</v>
      </c>
      <c r="AC535" t="s">
        <v>247</v>
      </c>
      <c r="AD535" t="s">
        <v>772</v>
      </c>
      <c r="AE535" t="s">
        <v>1194</v>
      </c>
      <c r="AF535" t="s">
        <v>899</v>
      </c>
      <c r="AG535" t="s">
        <v>899</v>
      </c>
      <c r="AH535" t="s">
        <v>131</v>
      </c>
      <c r="AI535" t="s">
        <v>166</v>
      </c>
      <c r="AK535" t="s">
        <v>133</v>
      </c>
      <c r="AL535" t="s">
        <v>1195</v>
      </c>
      <c r="AM535" t="s">
        <v>1196</v>
      </c>
      <c r="AN535" t="s">
        <v>134</v>
      </c>
      <c r="AO535" t="s">
        <v>135</v>
      </c>
      <c r="AP535" t="s">
        <v>135</v>
      </c>
      <c r="AQ535" t="s">
        <v>137</v>
      </c>
      <c r="AR535">
        <v>5</v>
      </c>
      <c r="AS535" t="s">
        <v>138</v>
      </c>
      <c r="AT535" t="s">
        <v>139</v>
      </c>
      <c r="AU535" t="s">
        <v>1109</v>
      </c>
      <c r="AV535" t="s">
        <v>899</v>
      </c>
      <c r="AX535">
        <v>2</v>
      </c>
      <c r="AY535" t="s">
        <v>303</v>
      </c>
      <c r="AZ535" t="s">
        <v>137</v>
      </c>
      <c r="BA535" t="s">
        <v>137</v>
      </c>
      <c r="BB535" t="s">
        <v>293</v>
      </c>
      <c r="BC535" t="s">
        <v>137</v>
      </c>
      <c r="BD535" t="s">
        <v>142</v>
      </c>
      <c r="BE535">
        <v>470</v>
      </c>
      <c r="BF535" t="s">
        <v>137</v>
      </c>
      <c r="BG535" t="s">
        <v>137</v>
      </c>
      <c r="BH535" t="s">
        <v>137</v>
      </c>
      <c r="BI535" t="s">
        <v>134</v>
      </c>
      <c r="BJ535" t="s">
        <v>193</v>
      </c>
      <c r="BK535" t="s">
        <v>137</v>
      </c>
      <c r="BL535" t="s">
        <v>193</v>
      </c>
      <c r="BM535" t="s">
        <v>137</v>
      </c>
      <c r="BO535" t="s">
        <v>137</v>
      </c>
      <c r="BP535" t="s">
        <v>142</v>
      </c>
      <c r="BQ535" t="s">
        <v>135</v>
      </c>
      <c r="BR535" t="s">
        <v>139</v>
      </c>
      <c r="BS535" t="s">
        <v>145</v>
      </c>
      <c r="BT535" t="s">
        <v>137</v>
      </c>
      <c r="BU535">
        <v>5.4</v>
      </c>
      <c r="BV535" t="s">
        <v>137</v>
      </c>
      <c r="BW535" t="s">
        <v>146</v>
      </c>
      <c r="BX535" t="s">
        <v>147</v>
      </c>
      <c r="BY535" t="s">
        <v>235</v>
      </c>
      <c r="CG535" t="s">
        <v>137</v>
      </c>
      <c r="CN535" t="s">
        <v>137</v>
      </c>
      <c r="CP535" t="s">
        <v>163</v>
      </c>
      <c r="CQ535" t="s">
        <v>903</v>
      </c>
      <c r="CR535" t="s">
        <v>1158</v>
      </c>
      <c r="CS535" t="s">
        <v>137</v>
      </c>
      <c r="CT535" t="s">
        <v>137</v>
      </c>
      <c r="CU535" t="s">
        <v>137</v>
      </c>
      <c r="CW535">
        <v>3</v>
      </c>
      <c r="CX535" t="s">
        <v>2305</v>
      </c>
      <c r="CY535" t="s">
        <v>373</v>
      </c>
      <c r="DB535" t="s">
        <v>177</v>
      </c>
      <c r="DC535" t="s">
        <v>137</v>
      </c>
      <c r="DD535" t="s">
        <v>137</v>
      </c>
      <c r="DH535" t="s">
        <v>161</v>
      </c>
      <c r="DI535" t="s">
        <v>200</v>
      </c>
      <c r="DK535" t="s">
        <v>137</v>
      </c>
      <c r="DL535" t="s">
        <v>201</v>
      </c>
      <c r="DP535" t="s">
        <v>208</v>
      </c>
      <c r="DW535" t="s">
        <v>137</v>
      </c>
      <c r="DZ535" t="s">
        <v>137</v>
      </c>
      <c r="EA535" t="s">
        <v>137</v>
      </c>
      <c r="EJ535">
        <f>COUNTBLANK(A535:EI535)</f>
        <v>45</v>
      </c>
    </row>
    <row r="536" spans="1:140" x14ac:dyDescent="0.3">
      <c r="A536">
        <v>525</v>
      </c>
      <c r="B536" t="s">
        <v>282</v>
      </c>
      <c r="C536" t="s">
        <v>1191</v>
      </c>
      <c r="D536" t="s">
        <v>1197</v>
      </c>
      <c r="E536">
        <v>1798</v>
      </c>
      <c r="F536">
        <v>4</v>
      </c>
      <c r="G536">
        <v>4</v>
      </c>
      <c r="H536" t="s">
        <v>153</v>
      </c>
      <c r="I536" t="s">
        <v>124</v>
      </c>
      <c r="J536" t="s">
        <v>154</v>
      </c>
      <c r="K536" t="s">
        <v>125</v>
      </c>
      <c r="L536">
        <v>55</v>
      </c>
      <c r="M536" t="s">
        <v>126</v>
      </c>
      <c r="N536">
        <v>1475</v>
      </c>
      <c r="O536">
        <v>4620</v>
      </c>
      <c r="P536">
        <v>1775</v>
      </c>
      <c r="Q536" t="s">
        <v>336</v>
      </c>
      <c r="R536">
        <v>4</v>
      </c>
      <c r="S536">
        <v>9.5</v>
      </c>
      <c r="T536" s="1" t="s">
        <v>128</v>
      </c>
      <c r="U536" t="s">
        <v>1193</v>
      </c>
      <c r="W536" t="s">
        <v>1198</v>
      </c>
      <c r="X536">
        <v>7</v>
      </c>
      <c r="Y536" t="s">
        <v>798</v>
      </c>
      <c r="Z536" t="s">
        <v>156</v>
      </c>
      <c r="AA536" t="s">
        <v>203</v>
      </c>
      <c r="AB536" t="s">
        <v>209</v>
      </c>
      <c r="AC536" t="s">
        <v>247</v>
      </c>
      <c r="AD536" t="s">
        <v>772</v>
      </c>
      <c r="AE536" t="s">
        <v>1194</v>
      </c>
      <c r="AF536" t="s">
        <v>899</v>
      </c>
      <c r="AG536" t="s">
        <v>899</v>
      </c>
      <c r="AH536" t="s">
        <v>131</v>
      </c>
      <c r="AI536" t="s">
        <v>166</v>
      </c>
      <c r="AK536" t="s">
        <v>133</v>
      </c>
      <c r="AL536" t="s">
        <v>1195</v>
      </c>
      <c r="AM536" t="s">
        <v>1196</v>
      </c>
      <c r="AN536" t="s">
        <v>134</v>
      </c>
      <c r="AO536" t="s">
        <v>135</v>
      </c>
      <c r="AP536" t="s">
        <v>135</v>
      </c>
      <c r="AQ536" t="s">
        <v>137</v>
      </c>
      <c r="AR536">
        <v>5</v>
      </c>
      <c r="AS536" t="s">
        <v>138</v>
      </c>
      <c r="AT536" t="s">
        <v>150</v>
      </c>
      <c r="AU536" t="s">
        <v>1109</v>
      </c>
      <c r="AV536" t="s">
        <v>899</v>
      </c>
      <c r="AX536">
        <v>2</v>
      </c>
      <c r="AY536" t="s">
        <v>303</v>
      </c>
      <c r="AZ536" t="s">
        <v>137</v>
      </c>
      <c r="BA536" t="s">
        <v>137</v>
      </c>
      <c r="BB536" t="s">
        <v>293</v>
      </c>
      <c r="BC536" t="s">
        <v>137</v>
      </c>
      <c r="BD536" t="s">
        <v>142</v>
      </c>
      <c r="BE536">
        <v>470</v>
      </c>
      <c r="BF536" t="s">
        <v>137</v>
      </c>
      <c r="BG536" t="s">
        <v>137</v>
      </c>
      <c r="BH536" t="s">
        <v>137</v>
      </c>
      <c r="BI536" t="s">
        <v>134</v>
      </c>
      <c r="BJ536" t="s">
        <v>193</v>
      </c>
      <c r="BK536" t="s">
        <v>137</v>
      </c>
      <c r="BL536" t="s">
        <v>193</v>
      </c>
      <c r="BM536" t="s">
        <v>137</v>
      </c>
      <c r="BO536" t="s">
        <v>137</v>
      </c>
      <c r="BP536" t="s">
        <v>139</v>
      </c>
      <c r="BQ536" t="s">
        <v>135</v>
      </c>
      <c r="BR536" t="s">
        <v>139</v>
      </c>
      <c r="BS536" t="s">
        <v>145</v>
      </c>
      <c r="BT536" t="s">
        <v>137</v>
      </c>
      <c r="BU536">
        <v>5.4</v>
      </c>
      <c r="BV536" t="s">
        <v>137</v>
      </c>
      <c r="BW536" t="s">
        <v>146</v>
      </c>
      <c r="BX536" t="s">
        <v>147</v>
      </c>
      <c r="BY536" t="s">
        <v>235</v>
      </c>
      <c r="CA536" t="s">
        <v>137</v>
      </c>
      <c r="CB536" t="s">
        <v>137</v>
      </c>
      <c r="CG536" t="s">
        <v>137</v>
      </c>
      <c r="CN536" t="s">
        <v>137</v>
      </c>
      <c r="CP536" t="s">
        <v>163</v>
      </c>
      <c r="CQ536" t="s">
        <v>878</v>
      </c>
      <c r="CR536" t="s">
        <v>1158</v>
      </c>
      <c r="CS536" t="s">
        <v>137</v>
      </c>
      <c r="CT536" t="s">
        <v>137</v>
      </c>
      <c r="CU536" t="s">
        <v>137</v>
      </c>
      <c r="CV536" t="s">
        <v>137</v>
      </c>
      <c r="CW536">
        <v>3</v>
      </c>
      <c r="CX536" t="s">
        <v>2305</v>
      </c>
      <c r="CY536" t="s">
        <v>373</v>
      </c>
      <c r="DB536" t="s">
        <v>177</v>
      </c>
      <c r="DC536" t="s">
        <v>137</v>
      </c>
      <c r="DD536" t="s">
        <v>137</v>
      </c>
      <c r="DH536" t="s">
        <v>161</v>
      </c>
      <c r="DI536" t="s">
        <v>200</v>
      </c>
      <c r="DK536" t="s">
        <v>137</v>
      </c>
      <c r="DL536" t="s">
        <v>201</v>
      </c>
      <c r="DP536" t="s">
        <v>208</v>
      </c>
      <c r="DR536" t="s">
        <v>137</v>
      </c>
      <c r="DW536" t="s">
        <v>137</v>
      </c>
      <c r="DY536" t="s">
        <v>137</v>
      </c>
      <c r="DZ536" t="s">
        <v>137</v>
      </c>
      <c r="EA536" t="s">
        <v>137</v>
      </c>
      <c r="EJ536">
        <f>COUNTBLANK(A536:EI536)</f>
        <v>40</v>
      </c>
    </row>
    <row r="537" spans="1:140" x14ac:dyDescent="0.3">
      <c r="A537">
        <v>526</v>
      </c>
      <c r="B537" t="s">
        <v>282</v>
      </c>
      <c r="C537" t="s">
        <v>1191</v>
      </c>
      <c r="D537" t="s">
        <v>1199</v>
      </c>
      <c r="E537">
        <v>1798</v>
      </c>
      <c r="F537">
        <v>4</v>
      </c>
      <c r="G537">
        <v>4</v>
      </c>
      <c r="H537" t="s">
        <v>153</v>
      </c>
      <c r="I537" t="s">
        <v>124</v>
      </c>
      <c r="J537" t="s">
        <v>154</v>
      </c>
      <c r="K537" t="s">
        <v>125</v>
      </c>
      <c r="L537">
        <v>55</v>
      </c>
      <c r="M537" t="s">
        <v>126</v>
      </c>
      <c r="N537">
        <v>1475</v>
      </c>
      <c r="O537">
        <v>4620</v>
      </c>
      <c r="P537">
        <v>1775</v>
      </c>
      <c r="Q537" t="s">
        <v>336</v>
      </c>
      <c r="R537">
        <v>4</v>
      </c>
      <c r="S537">
        <v>9.5</v>
      </c>
      <c r="T537" s="1" t="s">
        <v>128</v>
      </c>
      <c r="U537" t="s">
        <v>1193</v>
      </c>
      <c r="W537" t="s">
        <v>1200</v>
      </c>
      <c r="X537">
        <v>6</v>
      </c>
      <c r="Y537" t="s">
        <v>798</v>
      </c>
      <c r="Z537" t="s">
        <v>156</v>
      </c>
      <c r="AA537" t="s">
        <v>203</v>
      </c>
      <c r="AB537" t="s">
        <v>209</v>
      </c>
      <c r="AC537" t="s">
        <v>247</v>
      </c>
      <c r="AD537" t="s">
        <v>1201</v>
      </c>
      <c r="AE537" t="s">
        <v>775</v>
      </c>
      <c r="AF537" t="s">
        <v>1202</v>
      </c>
      <c r="AG537" t="s">
        <v>1202</v>
      </c>
      <c r="AH537" t="s">
        <v>131</v>
      </c>
      <c r="AI537" t="s">
        <v>166</v>
      </c>
      <c r="AJ537" t="s">
        <v>137</v>
      </c>
      <c r="AK537" t="s">
        <v>280</v>
      </c>
      <c r="AL537" t="s">
        <v>1195</v>
      </c>
      <c r="AM537" t="s">
        <v>1196</v>
      </c>
      <c r="AN537" t="s">
        <v>134</v>
      </c>
      <c r="AO537" t="s">
        <v>135</v>
      </c>
      <c r="AP537" t="s">
        <v>135</v>
      </c>
      <c r="AQ537" t="s">
        <v>137</v>
      </c>
      <c r="AR537">
        <v>5</v>
      </c>
      <c r="AS537" t="s">
        <v>396</v>
      </c>
      <c r="AT537" t="s">
        <v>139</v>
      </c>
      <c r="AU537" t="s">
        <v>1109</v>
      </c>
      <c r="AV537" t="s">
        <v>1202</v>
      </c>
      <c r="AW537" t="s">
        <v>137</v>
      </c>
      <c r="AX537">
        <v>2</v>
      </c>
      <c r="AY537" t="s">
        <v>303</v>
      </c>
      <c r="AZ537" t="s">
        <v>137</v>
      </c>
      <c r="BA537" t="s">
        <v>137</v>
      </c>
      <c r="BB537" t="s">
        <v>293</v>
      </c>
      <c r="BC537" t="s">
        <v>137</v>
      </c>
      <c r="BD537" t="s">
        <v>202</v>
      </c>
      <c r="BE537">
        <v>470</v>
      </c>
      <c r="BF537" t="s">
        <v>137</v>
      </c>
      <c r="BG537" t="s">
        <v>137</v>
      </c>
      <c r="BH537" t="s">
        <v>137</v>
      </c>
      <c r="BI537" t="s">
        <v>134</v>
      </c>
      <c r="BJ537" t="s">
        <v>193</v>
      </c>
      <c r="BK537" t="s">
        <v>137</v>
      </c>
      <c r="BL537" t="s">
        <v>193</v>
      </c>
      <c r="BM537" t="s">
        <v>137</v>
      </c>
      <c r="BO537" t="s">
        <v>137</v>
      </c>
      <c r="BP537" t="s">
        <v>142</v>
      </c>
      <c r="BQ537" t="s">
        <v>135</v>
      </c>
      <c r="BR537" t="s">
        <v>139</v>
      </c>
      <c r="BS537" t="s">
        <v>145</v>
      </c>
      <c r="BT537" t="s">
        <v>137</v>
      </c>
      <c r="BU537">
        <v>5.4</v>
      </c>
      <c r="BV537" t="s">
        <v>137</v>
      </c>
      <c r="BW537" t="s">
        <v>146</v>
      </c>
      <c r="BX537" t="s">
        <v>147</v>
      </c>
      <c r="BY537" t="s">
        <v>235</v>
      </c>
      <c r="CA537" t="s">
        <v>137</v>
      </c>
      <c r="CG537" t="s">
        <v>137</v>
      </c>
      <c r="CK537" t="s">
        <v>137</v>
      </c>
      <c r="CN537" t="s">
        <v>137</v>
      </c>
      <c r="CO537" t="s">
        <v>150</v>
      </c>
      <c r="CP537" t="s">
        <v>210</v>
      </c>
      <c r="CQ537" t="s">
        <v>1203</v>
      </c>
      <c r="CR537" t="s">
        <v>1204</v>
      </c>
      <c r="CS537" t="s">
        <v>137</v>
      </c>
      <c r="CT537" t="s">
        <v>137</v>
      </c>
      <c r="CU537" t="s">
        <v>137</v>
      </c>
      <c r="CW537">
        <v>7</v>
      </c>
      <c r="CY537" t="s">
        <v>373</v>
      </c>
      <c r="DB537" t="s">
        <v>162</v>
      </c>
      <c r="DD537" t="s">
        <v>137</v>
      </c>
      <c r="DH537" t="s">
        <v>161</v>
      </c>
      <c r="DI537" t="s">
        <v>200</v>
      </c>
      <c r="DK537" t="s">
        <v>137</v>
      </c>
      <c r="DL537" t="s">
        <v>333</v>
      </c>
      <c r="DM537" t="s">
        <v>137</v>
      </c>
      <c r="DP537" t="s">
        <v>208</v>
      </c>
      <c r="DQ537" t="s">
        <v>137</v>
      </c>
      <c r="DR537" t="s">
        <v>137</v>
      </c>
      <c r="DW537" t="s">
        <v>137</v>
      </c>
      <c r="DX537" t="s">
        <v>137</v>
      </c>
      <c r="DZ537" t="s">
        <v>137</v>
      </c>
      <c r="EA537" t="s">
        <v>137</v>
      </c>
      <c r="EJ537">
        <f>COUNTBLANK(A537:EI537)</f>
        <v>38</v>
      </c>
    </row>
    <row r="538" spans="1:140" x14ac:dyDescent="0.3">
      <c r="A538">
        <v>527</v>
      </c>
      <c r="B538" t="s">
        <v>282</v>
      </c>
      <c r="C538" t="s">
        <v>1191</v>
      </c>
      <c r="D538" t="s">
        <v>1205</v>
      </c>
      <c r="E538">
        <v>1364</v>
      </c>
      <c r="F538">
        <v>4</v>
      </c>
      <c r="G538">
        <v>4</v>
      </c>
      <c r="H538" t="s">
        <v>153</v>
      </c>
      <c r="I538" t="s">
        <v>124</v>
      </c>
      <c r="J538" t="s">
        <v>154</v>
      </c>
      <c r="K538" t="s">
        <v>125</v>
      </c>
      <c r="L538">
        <v>43</v>
      </c>
      <c r="M538" t="s">
        <v>296</v>
      </c>
      <c r="N538">
        <v>1475</v>
      </c>
      <c r="O538">
        <v>4620</v>
      </c>
      <c r="P538">
        <v>1775</v>
      </c>
      <c r="Q538" t="s">
        <v>336</v>
      </c>
      <c r="R538">
        <v>4</v>
      </c>
      <c r="S538">
        <v>18.2</v>
      </c>
      <c r="T538">
        <v>21</v>
      </c>
      <c r="U538" t="s">
        <v>1206</v>
      </c>
      <c r="W538" t="s">
        <v>1207</v>
      </c>
      <c r="X538">
        <v>6</v>
      </c>
      <c r="Y538" t="s">
        <v>798</v>
      </c>
      <c r="Z538" t="s">
        <v>156</v>
      </c>
      <c r="AA538" t="s">
        <v>203</v>
      </c>
      <c r="AB538" t="s">
        <v>209</v>
      </c>
      <c r="AC538" t="s">
        <v>247</v>
      </c>
      <c r="AD538" t="s">
        <v>772</v>
      </c>
      <c r="AE538" t="s">
        <v>1194</v>
      </c>
      <c r="AF538" t="s">
        <v>1208</v>
      </c>
      <c r="AG538" t="s">
        <v>1208</v>
      </c>
      <c r="AH538" t="s">
        <v>131</v>
      </c>
      <c r="AI538" t="s">
        <v>166</v>
      </c>
      <c r="AJ538" t="s">
        <v>2306</v>
      </c>
      <c r="AK538" t="s">
        <v>280</v>
      </c>
      <c r="AL538" t="s">
        <v>1209</v>
      </c>
      <c r="AM538" t="s">
        <v>1210</v>
      </c>
      <c r="AN538" t="s">
        <v>134</v>
      </c>
      <c r="AO538" t="s">
        <v>135</v>
      </c>
      <c r="AP538" t="s">
        <v>135</v>
      </c>
      <c r="AQ538" t="s">
        <v>137</v>
      </c>
      <c r="AR538">
        <v>5</v>
      </c>
      <c r="AS538" t="s">
        <v>396</v>
      </c>
      <c r="AT538" t="s">
        <v>139</v>
      </c>
      <c r="AU538" t="s">
        <v>1109</v>
      </c>
      <c r="AV538" t="s">
        <v>816</v>
      </c>
      <c r="AW538" t="s">
        <v>137</v>
      </c>
      <c r="AX538">
        <v>2</v>
      </c>
      <c r="AY538" t="s">
        <v>303</v>
      </c>
      <c r="AZ538" t="s">
        <v>137</v>
      </c>
      <c r="BA538" t="s">
        <v>137</v>
      </c>
      <c r="BB538" t="s">
        <v>293</v>
      </c>
      <c r="BC538" t="s">
        <v>137</v>
      </c>
      <c r="BD538" t="s">
        <v>202</v>
      </c>
      <c r="BE538">
        <v>470</v>
      </c>
      <c r="BF538" t="s">
        <v>137</v>
      </c>
      <c r="BG538" t="s">
        <v>137</v>
      </c>
      <c r="BH538" t="s">
        <v>137</v>
      </c>
      <c r="BI538" t="s">
        <v>134</v>
      </c>
      <c r="BJ538" t="s">
        <v>193</v>
      </c>
      <c r="BK538" t="s">
        <v>137</v>
      </c>
      <c r="BL538" t="s">
        <v>193</v>
      </c>
      <c r="BM538" t="s">
        <v>137</v>
      </c>
      <c r="BO538" t="s">
        <v>137</v>
      </c>
      <c r="BP538" t="s">
        <v>142</v>
      </c>
      <c r="BQ538" t="s">
        <v>135</v>
      </c>
      <c r="BR538" t="s">
        <v>139</v>
      </c>
      <c r="BS538" t="s">
        <v>145</v>
      </c>
      <c r="BT538" t="s">
        <v>137</v>
      </c>
      <c r="BU538">
        <v>5.4</v>
      </c>
      <c r="BV538" t="s">
        <v>137</v>
      </c>
      <c r="BW538" t="s">
        <v>146</v>
      </c>
      <c r="BX538" t="s">
        <v>147</v>
      </c>
      <c r="BY538" t="s">
        <v>235</v>
      </c>
      <c r="CG538" t="s">
        <v>137</v>
      </c>
      <c r="CN538" t="s">
        <v>137</v>
      </c>
      <c r="CO538" t="s">
        <v>137</v>
      </c>
      <c r="CP538" t="s">
        <v>163</v>
      </c>
      <c r="CQ538" t="s">
        <v>1211</v>
      </c>
      <c r="CR538" t="s">
        <v>1212</v>
      </c>
      <c r="CS538" t="s">
        <v>137</v>
      </c>
      <c r="CT538" t="s">
        <v>137</v>
      </c>
      <c r="CU538" t="s">
        <v>137</v>
      </c>
      <c r="CW538">
        <v>3</v>
      </c>
      <c r="CY538" t="s">
        <v>373</v>
      </c>
      <c r="DB538" t="s">
        <v>177</v>
      </c>
      <c r="DD538" t="s">
        <v>137</v>
      </c>
      <c r="DI538" t="s">
        <v>200</v>
      </c>
      <c r="DK538" t="s">
        <v>137</v>
      </c>
      <c r="DL538" t="s">
        <v>333</v>
      </c>
      <c r="DP538" t="s">
        <v>208</v>
      </c>
      <c r="DV538" t="s">
        <v>137</v>
      </c>
      <c r="DW538" t="s">
        <v>137</v>
      </c>
      <c r="DX538" t="s">
        <v>137</v>
      </c>
      <c r="DZ538" t="s">
        <v>137</v>
      </c>
      <c r="EA538" t="s">
        <v>137</v>
      </c>
      <c r="ED538" t="s">
        <v>137</v>
      </c>
      <c r="EJ538">
        <f>COUNTBLANK(A538:EI538)</f>
        <v>41</v>
      </c>
    </row>
    <row r="539" spans="1:140" x14ac:dyDescent="0.3">
      <c r="A539">
        <v>528</v>
      </c>
      <c r="B539" t="s">
        <v>282</v>
      </c>
      <c r="C539" t="s">
        <v>1191</v>
      </c>
      <c r="D539" t="s">
        <v>1213</v>
      </c>
      <c r="E539">
        <v>1364</v>
      </c>
      <c r="F539">
        <v>4</v>
      </c>
      <c r="G539">
        <v>4</v>
      </c>
      <c r="H539" t="s">
        <v>153</v>
      </c>
      <c r="I539" t="s">
        <v>124</v>
      </c>
      <c r="J539" t="s">
        <v>154</v>
      </c>
      <c r="K539" t="s">
        <v>125</v>
      </c>
      <c r="L539">
        <v>43</v>
      </c>
      <c r="M539" t="s">
        <v>296</v>
      </c>
      <c r="N539">
        <v>1475</v>
      </c>
      <c r="O539">
        <v>4620</v>
      </c>
      <c r="P539">
        <v>1775</v>
      </c>
      <c r="Q539" t="s">
        <v>336</v>
      </c>
      <c r="R539">
        <v>4</v>
      </c>
      <c r="S539">
        <v>18.399999999999999</v>
      </c>
      <c r="T539">
        <v>21</v>
      </c>
      <c r="U539" t="s">
        <v>1206</v>
      </c>
      <c r="W539" t="s">
        <v>1214</v>
      </c>
      <c r="X539">
        <v>6</v>
      </c>
      <c r="Y539" t="s">
        <v>798</v>
      </c>
      <c r="Z539" t="s">
        <v>156</v>
      </c>
      <c r="AA539" t="s">
        <v>203</v>
      </c>
      <c r="AB539" t="s">
        <v>209</v>
      </c>
      <c r="AC539" t="s">
        <v>247</v>
      </c>
      <c r="AD539" t="s">
        <v>772</v>
      </c>
      <c r="AE539" t="s">
        <v>1194</v>
      </c>
      <c r="AF539" t="s">
        <v>1208</v>
      </c>
      <c r="AG539" t="s">
        <v>1208</v>
      </c>
      <c r="AH539" t="s">
        <v>131</v>
      </c>
      <c r="AI539" t="s">
        <v>166</v>
      </c>
      <c r="AK539" t="s">
        <v>133</v>
      </c>
      <c r="AL539" t="s">
        <v>1209</v>
      </c>
      <c r="AM539" t="s">
        <v>1210</v>
      </c>
      <c r="AN539" t="s">
        <v>134</v>
      </c>
      <c r="AO539" t="s">
        <v>135</v>
      </c>
      <c r="AP539" t="s">
        <v>135</v>
      </c>
      <c r="AQ539" t="s">
        <v>137</v>
      </c>
      <c r="AR539">
        <v>5</v>
      </c>
      <c r="AS539" t="s">
        <v>138</v>
      </c>
      <c r="AT539" t="s">
        <v>139</v>
      </c>
      <c r="AU539" t="s">
        <v>1109</v>
      </c>
      <c r="AV539" t="s">
        <v>816</v>
      </c>
      <c r="AX539">
        <v>2</v>
      </c>
      <c r="AY539" t="s">
        <v>303</v>
      </c>
      <c r="AZ539" t="s">
        <v>137</v>
      </c>
      <c r="BA539" t="s">
        <v>137</v>
      </c>
      <c r="BB539" t="s">
        <v>293</v>
      </c>
      <c r="BC539" t="s">
        <v>137</v>
      </c>
      <c r="BD539" t="s">
        <v>142</v>
      </c>
      <c r="BE539">
        <v>470</v>
      </c>
      <c r="BF539" t="s">
        <v>137</v>
      </c>
      <c r="BG539" t="s">
        <v>137</v>
      </c>
      <c r="BH539" t="s">
        <v>137</v>
      </c>
      <c r="BI539" t="s">
        <v>134</v>
      </c>
      <c r="BJ539" t="s">
        <v>193</v>
      </c>
      <c r="BK539" t="s">
        <v>137</v>
      </c>
      <c r="BL539" t="s">
        <v>193</v>
      </c>
      <c r="BM539" t="s">
        <v>137</v>
      </c>
      <c r="BO539" t="s">
        <v>137</v>
      </c>
      <c r="BP539" t="s">
        <v>142</v>
      </c>
      <c r="BQ539" t="s">
        <v>135</v>
      </c>
      <c r="BR539" t="s">
        <v>139</v>
      </c>
      <c r="BS539" t="s">
        <v>145</v>
      </c>
      <c r="BT539" t="s">
        <v>137</v>
      </c>
      <c r="BU539">
        <v>5.4</v>
      </c>
      <c r="BV539" t="s">
        <v>137</v>
      </c>
      <c r="BW539" t="s">
        <v>146</v>
      </c>
      <c r="BX539" t="s">
        <v>147</v>
      </c>
      <c r="BY539" t="s">
        <v>235</v>
      </c>
      <c r="CG539" t="s">
        <v>137</v>
      </c>
      <c r="CN539" t="s">
        <v>137</v>
      </c>
      <c r="CO539" t="s">
        <v>137</v>
      </c>
      <c r="CP539" t="s">
        <v>163</v>
      </c>
      <c r="CQ539" t="s">
        <v>1211</v>
      </c>
      <c r="CR539" t="s">
        <v>1158</v>
      </c>
      <c r="CS539" t="s">
        <v>137</v>
      </c>
      <c r="CT539" t="s">
        <v>137</v>
      </c>
      <c r="CU539" t="s">
        <v>137</v>
      </c>
      <c r="CW539">
        <v>3</v>
      </c>
      <c r="CY539" t="s">
        <v>373</v>
      </c>
      <c r="DB539" t="s">
        <v>177</v>
      </c>
      <c r="DC539" t="s">
        <v>137</v>
      </c>
      <c r="DD539" t="s">
        <v>137</v>
      </c>
      <c r="DI539" t="s">
        <v>200</v>
      </c>
      <c r="DK539" t="s">
        <v>137</v>
      </c>
      <c r="DL539" t="s">
        <v>201</v>
      </c>
      <c r="DP539" t="s">
        <v>208</v>
      </c>
      <c r="DV539" t="s">
        <v>137</v>
      </c>
      <c r="DW539" t="s">
        <v>137</v>
      </c>
      <c r="DZ539" t="s">
        <v>137</v>
      </c>
      <c r="EJ539">
        <f>COUNTBLANK(A539:EI539)</f>
        <v>45</v>
      </c>
    </row>
    <row r="540" spans="1:140" x14ac:dyDescent="0.3">
      <c r="A540">
        <v>529</v>
      </c>
      <c r="B540" t="s">
        <v>282</v>
      </c>
      <c r="C540" t="s">
        <v>1191</v>
      </c>
      <c r="D540" t="s">
        <v>1215</v>
      </c>
      <c r="E540">
        <v>1798</v>
      </c>
      <c r="F540">
        <v>4</v>
      </c>
      <c r="G540">
        <v>4</v>
      </c>
      <c r="H540" t="s">
        <v>153</v>
      </c>
      <c r="I540" t="s">
        <v>124</v>
      </c>
      <c r="J540" t="s">
        <v>154</v>
      </c>
      <c r="K540" t="s">
        <v>125</v>
      </c>
      <c r="L540">
        <v>55</v>
      </c>
      <c r="M540" t="s">
        <v>126</v>
      </c>
      <c r="N540">
        <v>1475</v>
      </c>
      <c r="O540">
        <v>4620</v>
      </c>
      <c r="P540">
        <v>1775</v>
      </c>
      <c r="Q540" t="s">
        <v>336</v>
      </c>
      <c r="R540">
        <v>4</v>
      </c>
      <c r="S540">
        <v>9.5</v>
      </c>
      <c r="T540" s="1" t="s">
        <v>128</v>
      </c>
      <c r="U540" t="s">
        <v>1193</v>
      </c>
      <c r="W540" t="s">
        <v>1216</v>
      </c>
      <c r="X540">
        <v>6</v>
      </c>
      <c r="Y540" t="s">
        <v>798</v>
      </c>
      <c r="Z540" t="s">
        <v>156</v>
      </c>
      <c r="AA540" t="s">
        <v>203</v>
      </c>
      <c r="AB540" t="s">
        <v>209</v>
      </c>
      <c r="AC540" t="s">
        <v>247</v>
      </c>
      <c r="AD540" t="s">
        <v>1201</v>
      </c>
      <c r="AE540" t="s">
        <v>775</v>
      </c>
      <c r="AF540" t="s">
        <v>1202</v>
      </c>
      <c r="AG540" t="s">
        <v>1202</v>
      </c>
      <c r="AH540" t="s">
        <v>131</v>
      </c>
      <c r="AI540" t="s">
        <v>166</v>
      </c>
      <c r="AJ540" t="s">
        <v>137</v>
      </c>
      <c r="AK540" t="s">
        <v>280</v>
      </c>
      <c r="AL540" t="s">
        <v>1195</v>
      </c>
      <c r="AM540" t="s">
        <v>1196</v>
      </c>
      <c r="AN540" t="s">
        <v>134</v>
      </c>
      <c r="AO540" t="s">
        <v>135</v>
      </c>
      <c r="AP540" t="s">
        <v>135</v>
      </c>
      <c r="AQ540" t="s">
        <v>137</v>
      </c>
      <c r="AR540">
        <v>5</v>
      </c>
      <c r="AS540" t="s">
        <v>396</v>
      </c>
      <c r="AT540" t="s">
        <v>150</v>
      </c>
      <c r="AU540" t="s">
        <v>1109</v>
      </c>
      <c r="AV540" t="s">
        <v>1202</v>
      </c>
      <c r="AW540" t="s">
        <v>137</v>
      </c>
      <c r="AX540">
        <v>2</v>
      </c>
      <c r="AY540" t="s">
        <v>303</v>
      </c>
      <c r="AZ540" t="s">
        <v>137</v>
      </c>
      <c r="BA540" t="s">
        <v>137</v>
      </c>
      <c r="BB540" t="s">
        <v>293</v>
      </c>
      <c r="BC540" t="s">
        <v>137</v>
      </c>
      <c r="BD540" t="s">
        <v>202</v>
      </c>
      <c r="BE540">
        <v>470</v>
      </c>
      <c r="BF540" t="s">
        <v>137</v>
      </c>
      <c r="BG540" t="s">
        <v>137</v>
      </c>
      <c r="BH540" t="s">
        <v>137</v>
      </c>
      <c r="BI540" t="s">
        <v>134</v>
      </c>
      <c r="BJ540" t="s">
        <v>193</v>
      </c>
      <c r="BK540" t="s">
        <v>137</v>
      </c>
      <c r="BL540" t="s">
        <v>193</v>
      </c>
      <c r="BM540" t="s">
        <v>137</v>
      </c>
      <c r="BO540" t="s">
        <v>137</v>
      </c>
      <c r="BP540" t="s">
        <v>142</v>
      </c>
      <c r="BQ540" t="s">
        <v>135</v>
      </c>
      <c r="BR540" t="s">
        <v>139</v>
      </c>
      <c r="BS540" t="s">
        <v>145</v>
      </c>
      <c r="BT540" t="s">
        <v>137</v>
      </c>
      <c r="BU540">
        <v>5.4</v>
      </c>
      <c r="BV540" t="s">
        <v>137</v>
      </c>
      <c r="BW540" t="s">
        <v>146</v>
      </c>
      <c r="BX540" t="s">
        <v>147</v>
      </c>
      <c r="BY540" t="s">
        <v>235</v>
      </c>
      <c r="CA540" t="s">
        <v>137</v>
      </c>
      <c r="CG540" t="s">
        <v>137</v>
      </c>
      <c r="CK540" t="s">
        <v>137</v>
      </c>
      <c r="CN540" t="s">
        <v>137</v>
      </c>
      <c r="CO540" t="s">
        <v>150</v>
      </c>
      <c r="CP540" t="s">
        <v>210</v>
      </c>
      <c r="CQ540" t="s">
        <v>1096</v>
      </c>
      <c r="CR540" t="s">
        <v>1204</v>
      </c>
      <c r="CS540" t="s">
        <v>137</v>
      </c>
      <c r="CT540" t="s">
        <v>137</v>
      </c>
      <c r="CU540" t="s">
        <v>137</v>
      </c>
      <c r="CW540">
        <v>7</v>
      </c>
      <c r="CY540" t="s">
        <v>373</v>
      </c>
      <c r="DB540" t="s">
        <v>162</v>
      </c>
      <c r="DD540" t="s">
        <v>137</v>
      </c>
      <c r="DH540" t="s">
        <v>161</v>
      </c>
      <c r="DI540" t="s">
        <v>200</v>
      </c>
      <c r="DK540" t="s">
        <v>137</v>
      </c>
      <c r="DL540" t="s">
        <v>333</v>
      </c>
      <c r="DM540" t="s">
        <v>137</v>
      </c>
      <c r="DP540" t="s">
        <v>208</v>
      </c>
      <c r="DQ540" t="s">
        <v>137</v>
      </c>
      <c r="DR540" t="s">
        <v>137</v>
      </c>
      <c r="DW540" t="s">
        <v>137</v>
      </c>
      <c r="DX540" t="s">
        <v>137</v>
      </c>
      <c r="DY540" t="s">
        <v>137</v>
      </c>
      <c r="DZ540" t="s">
        <v>137</v>
      </c>
      <c r="EA540" t="s">
        <v>137</v>
      </c>
      <c r="ED540" t="s">
        <v>137</v>
      </c>
      <c r="EJ540">
        <f>COUNTBLANK(A540:EI540)</f>
        <v>36</v>
      </c>
    </row>
    <row r="541" spans="1:140" x14ac:dyDescent="0.3">
      <c r="A541">
        <v>530</v>
      </c>
      <c r="B541" t="s">
        <v>589</v>
      </c>
      <c r="C541" t="s">
        <v>1217</v>
      </c>
      <c r="D541" t="s">
        <v>1218</v>
      </c>
      <c r="E541">
        <v>1798</v>
      </c>
      <c r="F541">
        <v>4</v>
      </c>
      <c r="G541">
        <v>4</v>
      </c>
      <c r="H541" t="s">
        <v>153</v>
      </c>
      <c r="I541" t="s">
        <v>124</v>
      </c>
      <c r="J541" t="s">
        <v>154</v>
      </c>
      <c r="K541" t="s">
        <v>125</v>
      </c>
      <c r="L541">
        <v>66</v>
      </c>
      <c r="M541" t="s">
        <v>126</v>
      </c>
      <c r="N541">
        <v>1483</v>
      </c>
      <c r="O541">
        <v>4861</v>
      </c>
      <c r="P541">
        <v>1864</v>
      </c>
      <c r="Q541" t="s">
        <v>336</v>
      </c>
      <c r="R541">
        <v>4</v>
      </c>
      <c r="S541">
        <v>10.6</v>
      </c>
      <c r="T541">
        <v>14.12</v>
      </c>
      <c r="U541" t="s">
        <v>1219</v>
      </c>
      <c r="W541" t="s">
        <v>1220</v>
      </c>
      <c r="X541">
        <v>6</v>
      </c>
      <c r="Y541" t="s">
        <v>593</v>
      </c>
      <c r="Z541" t="s">
        <v>156</v>
      </c>
      <c r="AA541" t="s">
        <v>156</v>
      </c>
      <c r="AB541" t="s">
        <v>608</v>
      </c>
      <c r="AC541" t="s">
        <v>609</v>
      </c>
      <c r="AF541" t="s">
        <v>1202</v>
      </c>
      <c r="AG541" t="s">
        <v>1202</v>
      </c>
      <c r="AH541" t="s">
        <v>597</v>
      </c>
      <c r="AI541" t="s">
        <v>166</v>
      </c>
      <c r="AJ541" t="s">
        <v>137</v>
      </c>
      <c r="AK541" t="s">
        <v>280</v>
      </c>
      <c r="AL541" t="s">
        <v>598</v>
      </c>
      <c r="AM541" t="s">
        <v>1221</v>
      </c>
      <c r="AN541" t="s">
        <v>135</v>
      </c>
      <c r="AO541" t="s">
        <v>135</v>
      </c>
      <c r="AP541" t="s">
        <v>135</v>
      </c>
      <c r="AQ541" t="s">
        <v>137</v>
      </c>
      <c r="AR541">
        <v>5</v>
      </c>
      <c r="AS541" t="s">
        <v>396</v>
      </c>
      <c r="AT541" t="s">
        <v>139</v>
      </c>
      <c r="AU541" t="s">
        <v>600</v>
      </c>
      <c r="AV541" t="s">
        <v>1202</v>
      </c>
      <c r="AW541" t="s">
        <v>137</v>
      </c>
      <c r="AX541">
        <v>2</v>
      </c>
      <c r="AY541" t="s">
        <v>164</v>
      </c>
      <c r="AZ541" t="s">
        <v>137</v>
      </c>
      <c r="BA541" t="s">
        <v>137</v>
      </c>
      <c r="BC541" t="s">
        <v>137</v>
      </c>
      <c r="BD541" t="s">
        <v>199</v>
      </c>
      <c r="BE541">
        <v>625</v>
      </c>
      <c r="BF541" t="s">
        <v>137</v>
      </c>
      <c r="BG541" t="s">
        <v>137</v>
      </c>
      <c r="BH541" t="s">
        <v>137</v>
      </c>
      <c r="BI541" t="s">
        <v>134</v>
      </c>
      <c r="BJ541" t="s">
        <v>193</v>
      </c>
      <c r="BK541" t="s">
        <v>137</v>
      </c>
      <c r="BL541" t="s">
        <v>193</v>
      </c>
      <c r="BM541" t="s">
        <v>137</v>
      </c>
      <c r="BO541" t="s">
        <v>137</v>
      </c>
      <c r="BP541" t="s">
        <v>142</v>
      </c>
      <c r="BQ541" t="s">
        <v>135</v>
      </c>
      <c r="BR541" t="s">
        <v>139</v>
      </c>
      <c r="BS541" t="s">
        <v>145</v>
      </c>
      <c r="BT541" t="s">
        <v>137</v>
      </c>
      <c r="BU541">
        <v>11.1</v>
      </c>
      <c r="BV541" t="s">
        <v>137</v>
      </c>
      <c r="BW541" t="s">
        <v>146</v>
      </c>
      <c r="BX541" t="s">
        <v>147</v>
      </c>
      <c r="BY541" t="s">
        <v>535</v>
      </c>
      <c r="CA541" t="s">
        <v>137</v>
      </c>
      <c r="CB541" t="s">
        <v>137</v>
      </c>
      <c r="CG541" t="s">
        <v>137</v>
      </c>
      <c r="CK541" t="s">
        <v>137</v>
      </c>
      <c r="CN541" t="s">
        <v>137</v>
      </c>
      <c r="CO541" t="s">
        <v>137</v>
      </c>
      <c r="CP541" t="s">
        <v>210</v>
      </c>
      <c r="CQ541" t="s">
        <v>690</v>
      </c>
      <c r="CR541" t="s">
        <v>1123</v>
      </c>
      <c r="CS541" t="s">
        <v>137</v>
      </c>
      <c r="CT541" t="s">
        <v>137</v>
      </c>
      <c r="CU541" t="s">
        <v>137</v>
      </c>
      <c r="CV541" t="s">
        <v>137</v>
      </c>
      <c r="CW541">
        <v>8</v>
      </c>
      <c r="CY541" t="s">
        <v>373</v>
      </c>
      <c r="DB541" t="s">
        <v>226</v>
      </c>
      <c r="DC541" t="s">
        <v>137</v>
      </c>
      <c r="DD541" t="s">
        <v>137</v>
      </c>
      <c r="DG541" t="s">
        <v>137</v>
      </c>
      <c r="DH541" t="s">
        <v>161</v>
      </c>
      <c r="DI541" t="s">
        <v>604</v>
      </c>
      <c r="DJ541" t="s">
        <v>137</v>
      </c>
      <c r="DK541" t="s">
        <v>137</v>
      </c>
      <c r="DL541" t="s">
        <v>325</v>
      </c>
      <c r="DM541" t="s">
        <v>137</v>
      </c>
      <c r="DN541" t="s">
        <v>137</v>
      </c>
      <c r="DO541" t="s">
        <v>137</v>
      </c>
      <c r="DP541" t="s">
        <v>208</v>
      </c>
      <c r="DQ541" t="s">
        <v>137</v>
      </c>
      <c r="DR541" t="s">
        <v>137</v>
      </c>
      <c r="DS541" t="s">
        <v>137</v>
      </c>
      <c r="DW541" t="s">
        <v>137</v>
      </c>
      <c r="DX541" t="s">
        <v>137</v>
      </c>
      <c r="DY541" t="s">
        <v>137</v>
      </c>
      <c r="DZ541" t="s">
        <v>137</v>
      </c>
      <c r="EA541" t="s">
        <v>137</v>
      </c>
      <c r="EC541" t="s">
        <v>137</v>
      </c>
      <c r="ED541" t="s">
        <v>137</v>
      </c>
      <c r="EJ541">
        <f>COUNTBLANK(A541:EI541)</f>
        <v>29</v>
      </c>
    </row>
    <row r="542" spans="1:140" x14ac:dyDescent="0.3">
      <c r="A542">
        <v>531</v>
      </c>
      <c r="B542" t="s">
        <v>589</v>
      </c>
      <c r="C542" t="s">
        <v>1217</v>
      </c>
      <c r="D542" t="s">
        <v>1222</v>
      </c>
      <c r="E542">
        <v>1798</v>
      </c>
      <c r="F542">
        <v>4</v>
      </c>
      <c r="G542">
        <v>4</v>
      </c>
      <c r="H542" t="s">
        <v>153</v>
      </c>
      <c r="I542" t="s">
        <v>124</v>
      </c>
      <c r="J542" t="s">
        <v>154</v>
      </c>
      <c r="K542" t="s">
        <v>125</v>
      </c>
      <c r="L542">
        <v>66</v>
      </c>
      <c r="M542" t="s">
        <v>126</v>
      </c>
      <c r="N542">
        <v>1483</v>
      </c>
      <c r="O542">
        <v>4861</v>
      </c>
      <c r="P542">
        <v>1864</v>
      </c>
      <c r="Q542" t="s">
        <v>336</v>
      </c>
      <c r="R542">
        <v>4</v>
      </c>
      <c r="S542">
        <v>10.1</v>
      </c>
      <c r="T542">
        <v>14.67</v>
      </c>
      <c r="U542" t="s">
        <v>1223</v>
      </c>
      <c r="W542" t="s">
        <v>178</v>
      </c>
      <c r="X542">
        <v>7</v>
      </c>
      <c r="Y542" t="s">
        <v>593</v>
      </c>
      <c r="Z542" t="s">
        <v>156</v>
      </c>
      <c r="AA542" t="s">
        <v>156</v>
      </c>
      <c r="AB542" t="s">
        <v>608</v>
      </c>
      <c r="AC542" t="s">
        <v>609</v>
      </c>
      <c r="AF542" t="s">
        <v>1224</v>
      </c>
      <c r="AG542" t="s">
        <v>1224</v>
      </c>
      <c r="AH542" t="s">
        <v>597</v>
      </c>
      <c r="AI542" t="s">
        <v>166</v>
      </c>
      <c r="AJ542" t="s">
        <v>137</v>
      </c>
      <c r="AK542" t="s">
        <v>280</v>
      </c>
      <c r="AL542" t="s">
        <v>598</v>
      </c>
      <c r="AM542" t="s">
        <v>599</v>
      </c>
      <c r="AN542" t="s">
        <v>134</v>
      </c>
      <c r="AO542" t="s">
        <v>135</v>
      </c>
      <c r="AP542" t="s">
        <v>135</v>
      </c>
      <c r="AQ542" t="s">
        <v>137</v>
      </c>
      <c r="AR542">
        <v>5</v>
      </c>
      <c r="AS542" t="s">
        <v>396</v>
      </c>
      <c r="AT542" t="s">
        <v>150</v>
      </c>
      <c r="AU542" t="s">
        <v>600</v>
      </c>
      <c r="AV542" t="s">
        <v>1224</v>
      </c>
      <c r="AW542" t="s">
        <v>137</v>
      </c>
      <c r="AX542">
        <v>2</v>
      </c>
      <c r="AY542" t="s">
        <v>164</v>
      </c>
      <c r="AZ542" t="s">
        <v>137</v>
      </c>
      <c r="BA542" t="s">
        <v>137</v>
      </c>
      <c r="BC542" t="s">
        <v>137</v>
      </c>
      <c r="BD542" t="s">
        <v>199</v>
      </c>
      <c r="BE542">
        <v>625</v>
      </c>
      <c r="BF542" t="s">
        <v>137</v>
      </c>
      <c r="BG542" t="s">
        <v>137</v>
      </c>
      <c r="BH542" t="s">
        <v>137</v>
      </c>
      <c r="BI542" t="s">
        <v>134</v>
      </c>
      <c r="BJ542" t="s">
        <v>193</v>
      </c>
      <c r="BK542" t="s">
        <v>137</v>
      </c>
      <c r="BL542" t="s">
        <v>193</v>
      </c>
      <c r="BM542" t="s">
        <v>137</v>
      </c>
      <c r="BO542" t="s">
        <v>137</v>
      </c>
      <c r="BP542" t="s">
        <v>142</v>
      </c>
      <c r="BQ542" t="s">
        <v>135</v>
      </c>
      <c r="BR542" t="s">
        <v>139</v>
      </c>
      <c r="BS542" t="s">
        <v>145</v>
      </c>
      <c r="BT542" t="s">
        <v>137</v>
      </c>
      <c r="BU542">
        <v>11.7</v>
      </c>
      <c r="BV542" t="s">
        <v>137</v>
      </c>
      <c r="BW542" t="s">
        <v>146</v>
      </c>
      <c r="BY542" t="s">
        <v>535</v>
      </c>
      <c r="CA542" t="s">
        <v>137</v>
      </c>
      <c r="CB542" t="s">
        <v>137</v>
      </c>
      <c r="CG542" t="s">
        <v>137</v>
      </c>
      <c r="CK542" t="s">
        <v>137</v>
      </c>
      <c r="CN542" t="s">
        <v>137</v>
      </c>
      <c r="CO542" t="s">
        <v>137</v>
      </c>
      <c r="CP542" t="s">
        <v>210</v>
      </c>
      <c r="CQ542" t="s">
        <v>602</v>
      </c>
      <c r="CR542" t="s">
        <v>1123</v>
      </c>
      <c r="CS542" t="s">
        <v>137</v>
      </c>
      <c r="CT542" t="s">
        <v>137</v>
      </c>
      <c r="CU542" t="s">
        <v>137</v>
      </c>
      <c r="CV542" t="s">
        <v>137</v>
      </c>
      <c r="CW542">
        <v>8</v>
      </c>
      <c r="CY542" t="s">
        <v>373</v>
      </c>
      <c r="DB542" t="s">
        <v>226</v>
      </c>
      <c r="DC542" t="s">
        <v>137</v>
      </c>
      <c r="DD542" t="s">
        <v>137</v>
      </c>
      <c r="DG542" t="s">
        <v>137</v>
      </c>
      <c r="DH542" t="s">
        <v>161</v>
      </c>
      <c r="DI542" t="s">
        <v>604</v>
      </c>
      <c r="DJ542" t="s">
        <v>137</v>
      </c>
      <c r="DK542" t="s">
        <v>137</v>
      </c>
      <c r="DL542" t="s">
        <v>325</v>
      </c>
      <c r="DM542" t="s">
        <v>137</v>
      </c>
      <c r="DN542" t="s">
        <v>137</v>
      </c>
      <c r="DO542" t="s">
        <v>137</v>
      </c>
      <c r="DP542" t="s">
        <v>208</v>
      </c>
      <c r="DQ542" t="s">
        <v>137</v>
      </c>
      <c r="DR542" t="s">
        <v>137</v>
      </c>
      <c r="DS542" t="s">
        <v>137</v>
      </c>
      <c r="DV542" t="s">
        <v>137</v>
      </c>
      <c r="DW542" t="s">
        <v>137</v>
      </c>
      <c r="DX542" t="s">
        <v>137</v>
      </c>
      <c r="DY542" t="s">
        <v>137</v>
      </c>
      <c r="DZ542" t="s">
        <v>137</v>
      </c>
      <c r="EA542" t="s">
        <v>137</v>
      </c>
      <c r="EC542" t="s">
        <v>137</v>
      </c>
      <c r="ED542" t="s">
        <v>137</v>
      </c>
      <c r="EJ542">
        <f>COUNTBLANK(A542:EI542)</f>
        <v>29</v>
      </c>
    </row>
    <row r="543" spans="1:140" x14ac:dyDescent="0.3">
      <c r="A543">
        <v>532</v>
      </c>
      <c r="B543" t="s">
        <v>589</v>
      </c>
      <c r="C543" t="s">
        <v>1217</v>
      </c>
      <c r="D543" t="s">
        <v>1225</v>
      </c>
      <c r="E543">
        <v>1798</v>
      </c>
      <c r="F543">
        <v>4</v>
      </c>
      <c r="G543">
        <v>4</v>
      </c>
      <c r="H543" t="s">
        <v>153</v>
      </c>
      <c r="I543" t="s">
        <v>124</v>
      </c>
      <c r="J543" t="s">
        <v>154</v>
      </c>
      <c r="K543" t="s">
        <v>125</v>
      </c>
      <c r="L543">
        <v>66</v>
      </c>
      <c r="M543" t="s">
        <v>126</v>
      </c>
      <c r="N543">
        <v>1483</v>
      </c>
      <c r="O543">
        <v>4861</v>
      </c>
      <c r="P543">
        <v>1864</v>
      </c>
      <c r="Q543" t="s">
        <v>336</v>
      </c>
      <c r="R543">
        <v>4</v>
      </c>
      <c r="S543">
        <v>11.3</v>
      </c>
      <c r="T543">
        <v>13.7</v>
      </c>
      <c r="U543" t="s">
        <v>592</v>
      </c>
      <c r="W543" t="s">
        <v>178</v>
      </c>
      <c r="X543">
        <v>7</v>
      </c>
      <c r="Y543" t="s">
        <v>593</v>
      </c>
      <c r="Z543" t="s">
        <v>156</v>
      </c>
      <c r="AA543" t="s">
        <v>156</v>
      </c>
      <c r="AB543" t="s">
        <v>594</v>
      </c>
      <c r="AC543" t="s">
        <v>595</v>
      </c>
      <c r="AF543" t="s">
        <v>596</v>
      </c>
      <c r="AG543" t="s">
        <v>596</v>
      </c>
      <c r="AH543" t="s">
        <v>597</v>
      </c>
      <c r="AI543" t="s">
        <v>166</v>
      </c>
      <c r="AJ543" t="s">
        <v>2075</v>
      </c>
      <c r="AK543" t="s">
        <v>280</v>
      </c>
      <c r="AL543" t="s">
        <v>598</v>
      </c>
      <c r="AM543" t="s">
        <v>599</v>
      </c>
      <c r="AN543" t="s">
        <v>134</v>
      </c>
      <c r="AO543" t="s">
        <v>135</v>
      </c>
      <c r="AP543" t="s">
        <v>135</v>
      </c>
      <c r="AQ543" t="s">
        <v>137</v>
      </c>
      <c r="AR543">
        <v>5</v>
      </c>
      <c r="AS543" t="s">
        <v>396</v>
      </c>
      <c r="AT543" t="s">
        <v>150</v>
      </c>
      <c r="AU543" t="s">
        <v>600</v>
      </c>
      <c r="AV543" t="s">
        <v>596</v>
      </c>
      <c r="AW543" t="s">
        <v>137</v>
      </c>
      <c r="AX543">
        <v>2</v>
      </c>
      <c r="AY543" t="s">
        <v>164</v>
      </c>
      <c r="AZ543" t="s">
        <v>137</v>
      </c>
      <c r="BA543" t="s">
        <v>137</v>
      </c>
      <c r="BB543" t="s">
        <v>601</v>
      </c>
      <c r="BC543" t="s">
        <v>137</v>
      </c>
      <c r="BD543" t="s">
        <v>202</v>
      </c>
      <c r="BE543">
        <v>625</v>
      </c>
      <c r="BF543" t="s">
        <v>137</v>
      </c>
      <c r="BG543" t="s">
        <v>137</v>
      </c>
      <c r="BH543" t="s">
        <v>137</v>
      </c>
      <c r="BI543" t="s">
        <v>134</v>
      </c>
      <c r="BJ543" t="s">
        <v>193</v>
      </c>
      <c r="BK543" t="s">
        <v>137</v>
      </c>
      <c r="BL543" t="s">
        <v>193</v>
      </c>
      <c r="BM543" t="s">
        <v>137</v>
      </c>
      <c r="BN543" t="s">
        <v>422</v>
      </c>
      <c r="BO543" t="s">
        <v>137</v>
      </c>
      <c r="BP543" t="s">
        <v>142</v>
      </c>
      <c r="BQ543" t="s">
        <v>135</v>
      </c>
      <c r="BR543" t="s">
        <v>150</v>
      </c>
      <c r="BS543" t="s">
        <v>145</v>
      </c>
      <c r="BT543" t="s">
        <v>137</v>
      </c>
      <c r="BU543">
        <v>5.4</v>
      </c>
      <c r="BV543" t="s">
        <v>137</v>
      </c>
      <c r="BW543" t="s">
        <v>146</v>
      </c>
      <c r="BX543" t="s">
        <v>147</v>
      </c>
      <c r="BY543" t="s">
        <v>535</v>
      </c>
      <c r="CA543" t="s">
        <v>137</v>
      </c>
      <c r="CB543" t="s">
        <v>137</v>
      </c>
      <c r="CG543" t="s">
        <v>137</v>
      </c>
      <c r="CK543" t="s">
        <v>137</v>
      </c>
      <c r="CN543" t="s">
        <v>137</v>
      </c>
      <c r="CO543" t="s">
        <v>137</v>
      </c>
      <c r="CP543" t="s">
        <v>210</v>
      </c>
      <c r="CQ543" t="s">
        <v>602</v>
      </c>
      <c r="CR543" t="s">
        <v>1226</v>
      </c>
      <c r="CS543" t="s">
        <v>137</v>
      </c>
      <c r="CT543" t="s">
        <v>137</v>
      </c>
      <c r="CU543" t="s">
        <v>137</v>
      </c>
      <c r="CV543" t="s">
        <v>137</v>
      </c>
      <c r="CW543">
        <v>8</v>
      </c>
      <c r="CX543">
        <v>11.1</v>
      </c>
      <c r="CY543" t="s">
        <v>373</v>
      </c>
      <c r="DB543" t="s">
        <v>226</v>
      </c>
      <c r="DC543" t="s">
        <v>137</v>
      </c>
      <c r="DD543" t="s">
        <v>137</v>
      </c>
      <c r="DG543" t="s">
        <v>137</v>
      </c>
      <c r="DH543" t="s">
        <v>161</v>
      </c>
      <c r="DI543" t="s">
        <v>604</v>
      </c>
      <c r="DJ543" t="s">
        <v>137</v>
      </c>
      <c r="DK543" t="s">
        <v>137</v>
      </c>
      <c r="DL543" t="s">
        <v>325</v>
      </c>
      <c r="DM543" t="s">
        <v>137</v>
      </c>
      <c r="DN543" t="s">
        <v>137</v>
      </c>
      <c r="DO543" t="s">
        <v>137</v>
      </c>
      <c r="DP543" t="s">
        <v>208</v>
      </c>
      <c r="DQ543" t="s">
        <v>137</v>
      </c>
      <c r="DR543" t="s">
        <v>137</v>
      </c>
      <c r="DS543" t="s">
        <v>137</v>
      </c>
      <c r="DV543" t="s">
        <v>137</v>
      </c>
      <c r="DW543" t="s">
        <v>137</v>
      </c>
      <c r="DX543" t="s">
        <v>137</v>
      </c>
      <c r="DY543" t="s">
        <v>137</v>
      </c>
      <c r="DZ543" t="s">
        <v>137</v>
      </c>
      <c r="EA543" t="s">
        <v>137</v>
      </c>
      <c r="EC543" t="s">
        <v>137</v>
      </c>
      <c r="ED543" t="s">
        <v>137</v>
      </c>
      <c r="EJ543">
        <f>COUNTBLANK(A543:EI543)</f>
        <v>25</v>
      </c>
    </row>
    <row r="544" spans="1:140" x14ac:dyDescent="0.3">
      <c r="A544">
        <v>533</v>
      </c>
      <c r="B544" t="s">
        <v>589</v>
      </c>
      <c r="C544" t="s">
        <v>1217</v>
      </c>
      <c r="D544" t="s">
        <v>1227</v>
      </c>
      <c r="E544">
        <v>1968</v>
      </c>
      <c r="F544">
        <v>4</v>
      </c>
      <c r="G544">
        <v>4</v>
      </c>
      <c r="H544" t="s">
        <v>153</v>
      </c>
      <c r="I544" t="s">
        <v>124</v>
      </c>
      <c r="J544" t="s">
        <v>154</v>
      </c>
      <c r="K544" t="s">
        <v>125</v>
      </c>
      <c r="L544">
        <v>66</v>
      </c>
      <c r="M544" t="s">
        <v>296</v>
      </c>
      <c r="N544">
        <v>1483</v>
      </c>
      <c r="O544">
        <v>4861</v>
      </c>
      <c r="P544">
        <v>1864</v>
      </c>
      <c r="Q544" t="s">
        <v>336</v>
      </c>
      <c r="R544">
        <v>4</v>
      </c>
      <c r="S544">
        <v>15.1</v>
      </c>
      <c r="T544">
        <v>18.190000000000001</v>
      </c>
      <c r="U544" t="s">
        <v>606</v>
      </c>
      <c r="W544" t="s">
        <v>607</v>
      </c>
      <c r="X544">
        <v>6</v>
      </c>
      <c r="Y544" t="s">
        <v>574</v>
      </c>
      <c r="Z544" t="s">
        <v>156</v>
      </c>
      <c r="AA544" t="s">
        <v>156</v>
      </c>
      <c r="AB544" t="s">
        <v>608</v>
      </c>
      <c r="AC544" t="s">
        <v>609</v>
      </c>
      <c r="AF544" t="s">
        <v>596</v>
      </c>
      <c r="AG544" t="s">
        <v>596</v>
      </c>
      <c r="AH544" t="s">
        <v>597</v>
      </c>
      <c r="AI544" t="s">
        <v>166</v>
      </c>
      <c r="AJ544" t="s">
        <v>137</v>
      </c>
      <c r="AK544" t="s">
        <v>280</v>
      </c>
      <c r="AL544" t="s">
        <v>610</v>
      </c>
      <c r="AM544" t="s">
        <v>611</v>
      </c>
      <c r="AN544" t="s">
        <v>134</v>
      </c>
      <c r="AO544" t="s">
        <v>135</v>
      </c>
      <c r="AP544" t="s">
        <v>135</v>
      </c>
      <c r="AQ544" t="s">
        <v>137</v>
      </c>
      <c r="AR544">
        <v>5</v>
      </c>
      <c r="AS544" t="s">
        <v>396</v>
      </c>
      <c r="AT544" t="s">
        <v>150</v>
      </c>
      <c r="AU544" t="s">
        <v>600</v>
      </c>
      <c r="AV544" t="s">
        <v>596</v>
      </c>
      <c r="AW544" t="s">
        <v>137</v>
      </c>
      <c r="AX544">
        <v>2</v>
      </c>
      <c r="AY544" t="s">
        <v>164</v>
      </c>
      <c r="AZ544" t="s">
        <v>137</v>
      </c>
      <c r="BA544" t="s">
        <v>137</v>
      </c>
      <c r="BC544" t="s">
        <v>137</v>
      </c>
      <c r="BD544" t="s">
        <v>199</v>
      </c>
      <c r="BE544">
        <v>625</v>
      </c>
      <c r="BF544" t="s">
        <v>137</v>
      </c>
      <c r="BG544" t="s">
        <v>137</v>
      </c>
      <c r="BH544" t="s">
        <v>137</v>
      </c>
      <c r="BI544" t="s">
        <v>134</v>
      </c>
      <c r="BJ544" t="s">
        <v>193</v>
      </c>
      <c r="BK544" t="s">
        <v>137</v>
      </c>
      <c r="BL544" t="s">
        <v>193</v>
      </c>
      <c r="BM544" t="s">
        <v>137</v>
      </c>
      <c r="BO544" t="s">
        <v>137</v>
      </c>
      <c r="BP544" t="s">
        <v>142</v>
      </c>
      <c r="BQ544" t="s">
        <v>135</v>
      </c>
      <c r="BR544" t="s">
        <v>150</v>
      </c>
      <c r="BS544" t="s">
        <v>145</v>
      </c>
      <c r="BT544" t="s">
        <v>137</v>
      </c>
      <c r="BU544">
        <v>11.1</v>
      </c>
      <c r="BV544" t="s">
        <v>137</v>
      </c>
      <c r="BW544" t="s">
        <v>146</v>
      </c>
      <c r="BX544" t="s">
        <v>147</v>
      </c>
      <c r="BY544" t="s">
        <v>535</v>
      </c>
      <c r="CA544" t="s">
        <v>137</v>
      </c>
      <c r="CB544" t="s">
        <v>137</v>
      </c>
      <c r="CG544" t="s">
        <v>137</v>
      </c>
      <c r="CK544" t="s">
        <v>137</v>
      </c>
      <c r="CN544" t="s">
        <v>137</v>
      </c>
      <c r="CO544" t="s">
        <v>137</v>
      </c>
      <c r="CP544" t="s">
        <v>210</v>
      </c>
      <c r="CQ544" t="s">
        <v>612</v>
      </c>
      <c r="CR544" t="s">
        <v>1228</v>
      </c>
      <c r="CS544" t="s">
        <v>137</v>
      </c>
      <c r="CT544" t="s">
        <v>137</v>
      </c>
      <c r="CU544" t="s">
        <v>137</v>
      </c>
      <c r="CV544" t="s">
        <v>137</v>
      </c>
      <c r="CW544">
        <v>8</v>
      </c>
      <c r="CY544" t="s">
        <v>373</v>
      </c>
      <c r="DB544" t="s">
        <v>226</v>
      </c>
      <c r="DC544" t="s">
        <v>137</v>
      </c>
      <c r="DD544" t="s">
        <v>137</v>
      </c>
      <c r="DG544" t="s">
        <v>137</v>
      </c>
      <c r="DH544" t="s">
        <v>161</v>
      </c>
      <c r="DI544" t="s">
        <v>604</v>
      </c>
      <c r="DJ544" t="s">
        <v>137</v>
      </c>
      <c r="DK544" t="s">
        <v>137</v>
      </c>
      <c r="DL544" t="s">
        <v>325</v>
      </c>
      <c r="DM544" t="s">
        <v>137</v>
      </c>
      <c r="DN544" t="s">
        <v>137</v>
      </c>
      <c r="DO544" t="s">
        <v>137</v>
      </c>
      <c r="DP544" t="s">
        <v>208</v>
      </c>
      <c r="DQ544" t="s">
        <v>137</v>
      </c>
      <c r="DR544" t="s">
        <v>137</v>
      </c>
      <c r="DS544" t="s">
        <v>137</v>
      </c>
      <c r="DV544" t="s">
        <v>137</v>
      </c>
      <c r="DW544" t="s">
        <v>137</v>
      </c>
      <c r="DX544" t="s">
        <v>137</v>
      </c>
      <c r="DZ544" t="s">
        <v>137</v>
      </c>
      <c r="EA544" t="s">
        <v>137</v>
      </c>
      <c r="EC544" t="s">
        <v>137</v>
      </c>
      <c r="ED544" t="s">
        <v>137</v>
      </c>
      <c r="EJ544">
        <f>COUNTBLANK(A544:EI544)</f>
        <v>29</v>
      </c>
    </row>
    <row r="545" spans="1:140" x14ac:dyDescent="0.3">
      <c r="A545">
        <v>534</v>
      </c>
      <c r="B545" t="s">
        <v>589</v>
      </c>
      <c r="C545" t="s">
        <v>1217</v>
      </c>
      <c r="D545" t="s">
        <v>1229</v>
      </c>
      <c r="E545">
        <v>1968</v>
      </c>
      <c r="F545">
        <v>4</v>
      </c>
      <c r="G545">
        <v>4</v>
      </c>
      <c r="H545" t="s">
        <v>153</v>
      </c>
      <c r="I545" t="s">
        <v>124</v>
      </c>
      <c r="J545" t="s">
        <v>154</v>
      </c>
      <c r="K545" t="s">
        <v>125</v>
      </c>
      <c r="L545">
        <v>66</v>
      </c>
      <c r="M545" t="s">
        <v>296</v>
      </c>
      <c r="N545">
        <v>1483</v>
      </c>
      <c r="O545">
        <v>4861</v>
      </c>
      <c r="P545">
        <v>1864</v>
      </c>
      <c r="Q545" t="s">
        <v>336</v>
      </c>
      <c r="R545">
        <v>4</v>
      </c>
      <c r="S545">
        <v>15.1</v>
      </c>
      <c r="T545">
        <v>18.190000000000001</v>
      </c>
      <c r="U545" t="s">
        <v>606</v>
      </c>
      <c r="W545" t="s">
        <v>607</v>
      </c>
      <c r="X545">
        <v>6</v>
      </c>
      <c r="Y545" t="s">
        <v>574</v>
      </c>
      <c r="Z545" t="s">
        <v>156</v>
      </c>
      <c r="AA545" t="s">
        <v>156</v>
      </c>
      <c r="AB545" t="s">
        <v>608</v>
      </c>
      <c r="AC545" t="s">
        <v>609</v>
      </c>
      <c r="AF545" t="s">
        <v>1230</v>
      </c>
      <c r="AG545" t="s">
        <v>1230</v>
      </c>
      <c r="AH545" t="s">
        <v>597</v>
      </c>
      <c r="AI545" t="s">
        <v>166</v>
      </c>
      <c r="AJ545" t="s">
        <v>137</v>
      </c>
      <c r="AK545" t="s">
        <v>280</v>
      </c>
      <c r="AL545" t="s">
        <v>610</v>
      </c>
      <c r="AM545" t="s">
        <v>611</v>
      </c>
      <c r="AN545" t="s">
        <v>134</v>
      </c>
      <c r="AO545" t="s">
        <v>135</v>
      </c>
      <c r="AP545" t="s">
        <v>135</v>
      </c>
      <c r="AQ545">
        <v>1</v>
      </c>
      <c r="AR545">
        <v>5</v>
      </c>
      <c r="AS545" t="s">
        <v>396</v>
      </c>
      <c r="AT545" t="s">
        <v>150</v>
      </c>
      <c r="AU545" t="s">
        <v>600</v>
      </c>
      <c r="AV545" t="s">
        <v>1230</v>
      </c>
      <c r="AW545" t="s">
        <v>137</v>
      </c>
      <c r="AX545">
        <v>3</v>
      </c>
      <c r="AY545" t="s">
        <v>164</v>
      </c>
      <c r="AZ545" t="s">
        <v>137</v>
      </c>
      <c r="BA545" t="s">
        <v>137</v>
      </c>
      <c r="BB545" t="s">
        <v>601</v>
      </c>
      <c r="BC545" t="s">
        <v>137</v>
      </c>
      <c r="BD545" t="s">
        <v>202</v>
      </c>
      <c r="BE545">
        <v>625</v>
      </c>
      <c r="BF545" t="s">
        <v>137</v>
      </c>
      <c r="BG545" t="s">
        <v>137</v>
      </c>
      <c r="BH545" t="s">
        <v>137</v>
      </c>
      <c r="BI545" t="s">
        <v>134</v>
      </c>
      <c r="BJ545" t="s">
        <v>193</v>
      </c>
      <c r="BK545" t="s">
        <v>137</v>
      </c>
      <c r="BL545" t="s">
        <v>193</v>
      </c>
      <c r="BM545" t="s">
        <v>137</v>
      </c>
      <c r="BN545" t="s">
        <v>422</v>
      </c>
      <c r="BO545" t="s">
        <v>137</v>
      </c>
      <c r="BP545" t="s">
        <v>142</v>
      </c>
      <c r="BQ545" t="s">
        <v>134</v>
      </c>
      <c r="BR545" t="s">
        <v>150</v>
      </c>
      <c r="BS545" t="s">
        <v>145</v>
      </c>
      <c r="BT545" t="s">
        <v>137</v>
      </c>
      <c r="BU545">
        <v>11.1</v>
      </c>
      <c r="BV545" t="s">
        <v>137</v>
      </c>
      <c r="BW545" t="s">
        <v>146</v>
      </c>
      <c r="BX545" t="s">
        <v>147</v>
      </c>
      <c r="BY545" t="s">
        <v>535</v>
      </c>
      <c r="CA545" t="s">
        <v>137</v>
      </c>
      <c r="CB545" t="s">
        <v>137</v>
      </c>
      <c r="CG545" t="s">
        <v>137</v>
      </c>
      <c r="CK545" t="s">
        <v>137</v>
      </c>
      <c r="CN545" t="s">
        <v>137</v>
      </c>
      <c r="CO545" t="s">
        <v>137</v>
      </c>
      <c r="CP545" t="s">
        <v>210</v>
      </c>
      <c r="CQ545" t="s">
        <v>612</v>
      </c>
      <c r="CR545" t="s">
        <v>616</v>
      </c>
      <c r="CS545" t="s">
        <v>137</v>
      </c>
      <c r="CT545" t="s">
        <v>137</v>
      </c>
      <c r="CU545" t="s">
        <v>137</v>
      </c>
      <c r="CV545" t="s">
        <v>137</v>
      </c>
      <c r="CW545">
        <v>8</v>
      </c>
      <c r="CY545" t="s">
        <v>373</v>
      </c>
      <c r="DB545" t="s">
        <v>226</v>
      </c>
      <c r="DC545" t="s">
        <v>137</v>
      </c>
      <c r="DD545" t="s">
        <v>137</v>
      </c>
      <c r="DG545" t="s">
        <v>137</v>
      </c>
      <c r="DH545" t="s">
        <v>161</v>
      </c>
      <c r="DI545" t="s">
        <v>604</v>
      </c>
      <c r="DJ545" t="s">
        <v>137</v>
      </c>
      <c r="DK545" t="s">
        <v>137</v>
      </c>
      <c r="DL545" t="s">
        <v>325</v>
      </c>
      <c r="DM545" t="s">
        <v>137</v>
      </c>
      <c r="DN545" t="s">
        <v>137</v>
      </c>
      <c r="DO545" t="s">
        <v>137</v>
      </c>
      <c r="DP545" t="s">
        <v>208</v>
      </c>
      <c r="DQ545" t="s">
        <v>137</v>
      </c>
      <c r="DR545" t="s">
        <v>137</v>
      </c>
      <c r="DS545" t="s">
        <v>137</v>
      </c>
      <c r="DV545" t="s">
        <v>137</v>
      </c>
      <c r="DW545" t="s">
        <v>137</v>
      </c>
      <c r="DX545" t="s">
        <v>137</v>
      </c>
      <c r="DY545" t="s">
        <v>137</v>
      </c>
      <c r="DZ545" t="s">
        <v>137</v>
      </c>
      <c r="EA545" t="s">
        <v>137</v>
      </c>
      <c r="EC545" t="s">
        <v>137</v>
      </c>
      <c r="ED545" t="s">
        <v>137</v>
      </c>
      <c r="EJ545">
        <f>COUNTBLANK(A545:EI545)</f>
        <v>26</v>
      </c>
    </row>
    <row r="546" spans="1:140" x14ac:dyDescent="0.3">
      <c r="A546">
        <v>535</v>
      </c>
      <c r="B546" t="s">
        <v>589</v>
      </c>
      <c r="C546" t="s">
        <v>1217</v>
      </c>
      <c r="D546" t="s">
        <v>1231</v>
      </c>
      <c r="E546">
        <v>1798</v>
      </c>
      <c r="F546">
        <v>4</v>
      </c>
      <c r="G546">
        <v>4</v>
      </c>
      <c r="H546" t="s">
        <v>153</v>
      </c>
      <c r="I546" t="s">
        <v>124</v>
      </c>
      <c r="J546" t="s">
        <v>154</v>
      </c>
      <c r="K546" t="s">
        <v>125</v>
      </c>
      <c r="L546">
        <v>66</v>
      </c>
      <c r="M546" t="s">
        <v>126</v>
      </c>
      <c r="N546">
        <v>1483</v>
      </c>
      <c r="O546">
        <v>4861</v>
      </c>
      <c r="P546">
        <v>1864</v>
      </c>
      <c r="Q546" t="s">
        <v>336</v>
      </c>
      <c r="R546">
        <v>4</v>
      </c>
      <c r="S546">
        <v>10.1</v>
      </c>
      <c r="T546">
        <v>14.67</v>
      </c>
      <c r="U546" t="s">
        <v>1223</v>
      </c>
      <c r="W546" t="s">
        <v>178</v>
      </c>
      <c r="X546">
        <v>7</v>
      </c>
      <c r="Y546" t="s">
        <v>593</v>
      </c>
      <c r="Z546" t="s">
        <v>156</v>
      </c>
      <c r="AA546" t="s">
        <v>156</v>
      </c>
      <c r="AB546" t="s">
        <v>608</v>
      </c>
      <c r="AC546" t="s">
        <v>609</v>
      </c>
      <c r="AF546" t="s">
        <v>1224</v>
      </c>
      <c r="AG546" t="s">
        <v>1224</v>
      </c>
      <c r="AH546" t="s">
        <v>597</v>
      </c>
      <c r="AI546" t="s">
        <v>166</v>
      </c>
      <c r="AJ546" t="s">
        <v>137</v>
      </c>
      <c r="AK546" t="s">
        <v>280</v>
      </c>
      <c r="AL546" t="s">
        <v>598</v>
      </c>
      <c r="AM546" t="s">
        <v>599</v>
      </c>
      <c r="AN546" t="s">
        <v>134</v>
      </c>
      <c r="AO546" t="s">
        <v>135</v>
      </c>
      <c r="AP546" t="s">
        <v>135</v>
      </c>
      <c r="AQ546" t="s">
        <v>137</v>
      </c>
      <c r="AR546">
        <v>5</v>
      </c>
      <c r="AS546" t="s">
        <v>396</v>
      </c>
      <c r="AT546" t="s">
        <v>150</v>
      </c>
      <c r="AU546" t="s">
        <v>600</v>
      </c>
      <c r="AV546" t="s">
        <v>1224</v>
      </c>
      <c r="AW546" t="s">
        <v>137</v>
      </c>
      <c r="AX546">
        <v>2</v>
      </c>
      <c r="AY546" t="s">
        <v>164</v>
      </c>
      <c r="AZ546" t="s">
        <v>137</v>
      </c>
      <c r="BA546" t="s">
        <v>137</v>
      </c>
      <c r="BC546" t="s">
        <v>137</v>
      </c>
      <c r="BD546" t="s">
        <v>199</v>
      </c>
      <c r="BE546">
        <v>625</v>
      </c>
      <c r="BF546" t="s">
        <v>137</v>
      </c>
      <c r="BG546" t="s">
        <v>137</v>
      </c>
      <c r="BH546" t="s">
        <v>137</v>
      </c>
      <c r="BI546" t="s">
        <v>134</v>
      </c>
      <c r="BJ546" t="s">
        <v>193</v>
      </c>
      <c r="BK546" t="s">
        <v>137</v>
      </c>
      <c r="BL546" t="s">
        <v>193</v>
      </c>
      <c r="BM546" t="s">
        <v>137</v>
      </c>
      <c r="BO546" t="s">
        <v>137</v>
      </c>
      <c r="BP546" t="s">
        <v>142</v>
      </c>
      <c r="BQ546" t="s">
        <v>135</v>
      </c>
      <c r="BR546" t="s">
        <v>139</v>
      </c>
      <c r="BS546" t="s">
        <v>145</v>
      </c>
      <c r="BT546" t="s">
        <v>137</v>
      </c>
      <c r="BU546">
        <v>11.7</v>
      </c>
      <c r="BV546" t="s">
        <v>137</v>
      </c>
      <c r="BW546" t="s">
        <v>146</v>
      </c>
      <c r="BY546" t="s">
        <v>535</v>
      </c>
      <c r="BZ546" t="s">
        <v>137</v>
      </c>
      <c r="CA546" t="s">
        <v>137</v>
      </c>
      <c r="CB546" t="s">
        <v>137</v>
      </c>
      <c r="CG546" t="s">
        <v>137</v>
      </c>
      <c r="CK546" t="s">
        <v>137</v>
      </c>
      <c r="CN546" t="s">
        <v>137</v>
      </c>
      <c r="CO546" t="s">
        <v>137</v>
      </c>
      <c r="CP546" t="s">
        <v>210</v>
      </c>
      <c r="CQ546" t="s">
        <v>602</v>
      </c>
      <c r="CR546" t="s">
        <v>1123</v>
      </c>
      <c r="CS546" t="s">
        <v>137</v>
      </c>
      <c r="CT546" t="s">
        <v>137</v>
      </c>
      <c r="CU546" t="s">
        <v>137</v>
      </c>
      <c r="CV546" t="s">
        <v>137</v>
      </c>
      <c r="CW546">
        <v>8</v>
      </c>
      <c r="CY546" t="s">
        <v>373</v>
      </c>
      <c r="DB546" t="s">
        <v>226</v>
      </c>
      <c r="DC546" t="s">
        <v>137</v>
      </c>
      <c r="DD546" t="s">
        <v>137</v>
      </c>
      <c r="DG546" t="s">
        <v>137</v>
      </c>
      <c r="DH546" t="s">
        <v>161</v>
      </c>
      <c r="DI546" t="s">
        <v>604</v>
      </c>
      <c r="DJ546" t="s">
        <v>137</v>
      </c>
      <c r="DK546" t="s">
        <v>137</v>
      </c>
      <c r="DL546" t="s">
        <v>325</v>
      </c>
      <c r="DM546" t="s">
        <v>137</v>
      </c>
      <c r="DN546" t="s">
        <v>137</v>
      </c>
      <c r="DO546" t="s">
        <v>137</v>
      </c>
      <c r="DP546" t="s">
        <v>208</v>
      </c>
      <c r="DQ546" t="s">
        <v>137</v>
      </c>
      <c r="DR546" t="s">
        <v>137</v>
      </c>
      <c r="DS546" t="s">
        <v>137</v>
      </c>
      <c r="DV546" t="s">
        <v>137</v>
      </c>
      <c r="DW546" t="s">
        <v>137</v>
      </c>
      <c r="DX546" t="s">
        <v>137</v>
      </c>
      <c r="DY546" t="s">
        <v>137</v>
      </c>
      <c r="DZ546" t="s">
        <v>137</v>
      </c>
      <c r="EA546" t="s">
        <v>137</v>
      </c>
      <c r="EC546" t="s">
        <v>137</v>
      </c>
      <c r="ED546" t="s">
        <v>137</v>
      </c>
      <c r="EJ546">
        <f>COUNTBLANK(A546:EI546)</f>
        <v>28</v>
      </c>
    </row>
    <row r="547" spans="1:140" x14ac:dyDescent="0.3">
      <c r="A547">
        <v>536</v>
      </c>
      <c r="B547" t="s">
        <v>589</v>
      </c>
      <c r="C547" t="s">
        <v>1217</v>
      </c>
      <c r="D547" t="s">
        <v>1232</v>
      </c>
      <c r="E547">
        <v>1968</v>
      </c>
      <c r="F547">
        <v>4</v>
      </c>
      <c r="G547">
        <v>4</v>
      </c>
      <c r="H547" t="s">
        <v>153</v>
      </c>
      <c r="I547" t="s">
        <v>124</v>
      </c>
      <c r="J547" t="s">
        <v>154</v>
      </c>
      <c r="K547" t="s">
        <v>125</v>
      </c>
      <c r="L547">
        <v>66</v>
      </c>
      <c r="M547" t="s">
        <v>296</v>
      </c>
      <c r="N547">
        <v>1483</v>
      </c>
      <c r="O547">
        <v>4861</v>
      </c>
      <c r="P547">
        <v>1864</v>
      </c>
      <c r="Q547" t="s">
        <v>336</v>
      </c>
      <c r="R547">
        <v>4</v>
      </c>
      <c r="S547">
        <v>15.1</v>
      </c>
      <c r="T547">
        <v>18.190000000000001</v>
      </c>
      <c r="U547" t="s">
        <v>606</v>
      </c>
      <c r="W547" t="s">
        <v>607</v>
      </c>
      <c r="X547">
        <v>6</v>
      </c>
      <c r="Y547" t="s">
        <v>574</v>
      </c>
      <c r="Z547" t="s">
        <v>156</v>
      </c>
      <c r="AA547" t="s">
        <v>156</v>
      </c>
      <c r="AB547" t="s">
        <v>608</v>
      </c>
      <c r="AC547" t="s">
        <v>609</v>
      </c>
      <c r="AF547" t="s">
        <v>1230</v>
      </c>
      <c r="AG547" t="s">
        <v>1230</v>
      </c>
      <c r="AH547" t="s">
        <v>597</v>
      </c>
      <c r="AI547" t="s">
        <v>166</v>
      </c>
      <c r="AJ547" t="s">
        <v>137</v>
      </c>
      <c r="AK547" t="s">
        <v>280</v>
      </c>
      <c r="AL547" t="s">
        <v>610</v>
      </c>
      <c r="AM547" t="s">
        <v>611</v>
      </c>
      <c r="AN547" t="s">
        <v>134</v>
      </c>
      <c r="AO547" t="s">
        <v>135</v>
      </c>
      <c r="AP547" t="s">
        <v>135</v>
      </c>
      <c r="AQ547">
        <v>1</v>
      </c>
      <c r="AR547">
        <v>5</v>
      </c>
      <c r="AS547" t="s">
        <v>396</v>
      </c>
      <c r="AT547" t="s">
        <v>150</v>
      </c>
      <c r="AU547" t="s">
        <v>600</v>
      </c>
      <c r="AV547" t="s">
        <v>1230</v>
      </c>
      <c r="AW547" t="s">
        <v>137</v>
      </c>
      <c r="AX547">
        <v>3</v>
      </c>
      <c r="AY547" t="s">
        <v>164</v>
      </c>
      <c r="AZ547" t="s">
        <v>137</v>
      </c>
      <c r="BA547" t="s">
        <v>137</v>
      </c>
      <c r="BB547" t="s">
        <v>601</v>
      </c>
      <c r="BC547" t="s">
        <v>137</v>
      </c>
      <c r="BD547" t="s">
        <v>202</v>
      </c>
      <c r="BE547">
        <v>625</v>
      </c>
      <c r="BF547" t="s">
        <v>137</v>
      </c>
      <c r="BG547" t="s">
        <v>137</v>
      </c>
      <c r="BH547" t="s">
        <v>137</v>
      </c>
      <c r="BI547" t="s">
        <v>134</v>
      </c>
      <c r="BJ547" t="s">
        <v>193</v>
      </c>
      <c r="BK547" t="s">
        <v>137</v>
      </c>
      <c r="BL547" t="s">
        <v>193</v>
      </c>
      <c r="BM547" t="s">
        <v>137</v>
      </c>
      <c r="BN547" t="s">
        <v>422</v>
      </c>
      <c r="BO547" t="s">
        <v>137</v>
      </c>
      <c r="BP547" t="s">
        <v>142</v>
      </c>
      <c r="BQ547" t="s">
        <v>134</v>
      </c>
      <c r="BR547" t="s">
        <v>150</v>
      </c>
      <c r="BS547" t="s">
        <v>145</v>
      </c>
      <c r="BT547" t="s">
        <v>137</v>
      </c>
      <c r="BU547">
        <v>11.1</v>
      </c>
      <c r="BV547" t="s">
        <v>137</v>
      </c>
      <c r="BW547" t="s">
        <v>146</v>
      </c>
      <c r="BX547" t="s">
        <v>147</v>
      </c>
      <c r="BY547" t="s">
        <v>535</v>
      </c>
      <c r="BZ547" t="s">
        <v>137</v>
      </c>
      <c r="CA547" t="s">
        <v>137</v>
      </c>
      <c r="CB547" t="s">
        <v>137</v>
      </c>
      <c r="CG547" t="s">
        <v>137</v>
      </c>
      <c r="CK547" t="s">
        <v>137</v>
      </c>
      <c r="CN547" t="s">
        <v>137</v>
      </c>
      <c r="CO547" t="s">
        <v>137</v>
      </c>
      <c r="CP547" t="s">
        <v>210</v>
      </c>
      <c r="CQ547" t="s">
        <v>612</v>
      </c>
      <c r="CR547" t="s">
        <v>616</v>
      </c>
      <c r="CS547" t="s">
        <v>137</v>
      </c>
      <c r="CT547" t="s">
        <v>137</v>
      </c>
      <c r="CU547" t="s">
        <v>137</v>
      </c>
      <c r="CV547" t="s">
        <v>137</v>
      </c>
      <c r="CW547">
        <v>8</v>
      </c>
      <c r="CY547" t="s">
        <v>373</v>
      </c>
      <c r="DB547" t="s">
        <v>226</v>
      </c>
      <c r="DC547" t="s">
        <v>137</v>
      </c>
      <c r="DD547" t="s">
        <v>137</v>
      </c>
      <c r="DG547" t="s">
        <v>137</v>
      </c>
      <c r="DH547" t="s">
        <v>161</v>
      </c>
      <c r="DI547" t="s">
        <v>604</v>
      </c>
      <c r="DJ547" t="s">
        <v>137</v>
      </c>
      <c r="DK547" t="s">
        <v>137</v>
      </c>
      <c r="DL547" t="s">
        <v>325</v>
      </c>
      <c r="DM547" t="s">
        <v>137</v>
      </c>
      <c r="DN547" t="s">
        <v>137</v>
      </c>
      <c r="DO547" t="s">
        <v>137</v>
      </c>
      <c r="DP547" t="s">
        <v>208</v>
      </c>
      <c r="DQ547" t="s">
        <v>137</v>
      </c>
      <c r="DR547" t="s">
        <v>137</v>
      </c>
      <c r="DS547" t="s">
        <v>137</v>
      </c>
      <c r="DV547" t="s">
        <v>137</v>
      </c>
      <c r="DW547" t="s">
        <v>137</v>
      </c>
      <c r="DX547" t="s">
        <v>137</v>
      </c>
      <c r="DY547" t="s">
        <v>137</v>
      </c>
      <c r="DZ547" t="s">
        <v>137</v>
      </c>
      <c r="EA547" t="s">
        <v>137</v>
      </c>
      <c r="EC547" t="s">
        <v>137</v>
      </c>
      <c r="ED547" t="s">
        <v>137</v>
      </c>
      <c r="EJ547">
        <f>COUNTBLANK(A547:EI547)</f>
        <v>25</v>
      </c>
    </row>
    <row r="548" spans="1:140" x14ac:dyDescent="0.3">
      <c r="A548">
        <v>537</v>
      </c>
      <c r="B548" t="s">
        <v>282</v>
      </c>
      <c r="C548" t="s">
        <v>1233</v>
      </c>
      <c r="D548" t="s">
        <v>1234</v>
      </c>
      <c r="E548">
        <v>2755</v>
      </c>
      <c r="F548">
        <v>4</v>
      </c>
      <c r="G548">
        <v>4</v>
      </c>
      <c r="H548" t="s">
        <v>123</v>
      </c>
      <c r="I548" t="s">
        <v>124</v>
      </c>
      <c r="J548" t="s">
        <v>154</v>
      </c>
      <c r="K548" t="s">
        <v>125</v>
      </c>
      <c r="L548">
        <v>80</v>
      </c>
      <c r="M548" t="s">
        <v>296</v>
      </c>
      <c r="N548">
        <v>1835</v>
      </c>
      <c r="O548">
        <v>4795</v>
      </c>
      <c r="P548">
        <v>1855</v>
      </c>
      <c r="Q548" t="s">
        <v>560</v>
      </c>
      <c r="R548">
        <v>5</v>
      </c>
      <c r="S548">
        <v>12.55</v>
      </c>
      <c r="T548">
        <v>12.9</v>
      </c>
      <c r="U548" t="s">
        <v>1235</v>
      </c>
      <c r="W548" t="s">
        <v>1236</v>
      </c>
      <c r="X548">
        <v>5</v>
      </c>
      <c r="Y548" t="s">
        <v>1237</v>
      </c>
      <c r="Z548" t="s">
        <v>156</v>
      </c>
      <c r="AA548" t="s">
        <v>156</v>
      </c>
      <c r="AB548" t="s">
        <v>695</v>
      </c>
      <c r="AC548" t="s">
        <v>1150</v>
      </c>
      <c r="AD548" t="s">
        <v>1151</v>
      </c>
      <c r="AE548" t="s">
        <v>1151</v>
      </c>
      <c r="AF548" t="s">
        <v>1238</v>
      </c>
      <c r="AG548" t="s">
        <v>1238</v>
      </c>
      <c r="AH548" t="s">
        <v>131</v>
      </c>
      <c r="AI548" t="s">
        <v>166</v>
      </c>
      <c r="AK548" t="s">
        <v>280</v>
      </c>
      <c r="AL548" t="s">
        <v>1239</v>
      </c>
      <c r="AM548" t="s">
        <v>1240</v>
      </c>
      <c r="AN548" t="s">
        <v>134</v>
      </c>
      <c r="AO548" t="s">
        <v>135</v>
      </c>
      <c r="AP548" t="s">
        <v>135</v>
      </c>
      <c r="AQ548" t="s">
        <v>137</v>
      </c>
      <c r="AR548">
        <v>7</v>
      </c>
      <c r="AS548" t="s">
        <v>396</v>
      </c>
      <c r="AT548" t="s">
        <v>150</v>
      </c>
      <c r="AU548" t="s">
        <v>1241</v>
      </c>
      <c r="AV548" t="s">
        <v>1238</v>
      </c>
      <c r="AW548" t="s">
        <v>137</v>
      </c>
      <c r="AX548" t="s">
        <v>137</v>
      </c>
      <c r="AY548" t="s">
        <v>140</v>
      </c>
      <c r="AZ548" t="s">
        <v>137</v>
      </c>
      <c r="BB548" t="s">
        <v>293</v>
      </c>
      <c r="BC548" t="s">
        <v>137</v>
      </c>
      <c r="BD548" t="s">
        <v>142</v>
      </c>
      <c r="BE548">
        <v>296</v>
      </c>
      <c r="BF548" t="s">
        <v>137</v>
      </c>
      <c r="BG548" t="s">
        <v>137</v>
      </c>
      <c r="BH548" t="s">
        <v>137</v>
      </c>
      <c r="BI548" t="s">
        <v>134</v>
      </c>
      <c r="BJ548" t="s">
        <v>193</v>
      </c>
      <c r="BL548" t="s">
        <v>193</v>
      </c>
      <c r="BM548" t="s">
        <v>137</v>
      </c>
      <c r="BO548" t="s">
        <v>137</v>
      </c>
      <c r="BP548" t="s">
        <v>142</v>
      </c>
      <c r="BQ548" t="s">
        <v>135</v>
      </c>
      <c r="BR548" t="s">
        <v>139</v>
      </c>
      <c r="BS548" t="s">
        <v>145</v>
      </c>
      <c r="BT548" t="s">
        <v>137</v>
      </c>
      <c r="BU548">
        <v>5.8</v>
      </c>
      <c r="BV548" t="s">
        <v>137</v>
      </c>
      <c r="BW548" t="s">
        <v>146</v>
      </c>
      <c r="BX548" t="s">
        <v>137</v>
      </c>
      <c r="BY548" t="s">
        <v>235</v>
      </c>
      <c r="BZ548" t="s">
        <v>137</v>
      </c>
      <c r="CA548" t="s">
        <v>137</v>
      </c>
      <c r="CB548" t="s">
        <v>137</v>
      </c>
      <c r="CG548" t="s">
        <v>137</v>
      </c>
      <c r="CK548" t="s">
        <v>137</v>
      </c>
      <c r="CN548" t="s">
        <v>137</v>
      </c>
      <c r="CO548" t="s">
        <v>137</v>
      </c>
      <c r="CP548" t="s">
        <v>210</v>
      </c>
      <c r="CQ548" t="s">
        <v>1079</v>
      </c>
      <c r="CR548" t="s">
        <v>1242</v>
      </c>
      <c r="CS548" t="s">
        <v>137</v>
      </c>
      <c r="CT548" t="s">
        <v>137</v>
      </c>
      <c r="CU548" t="s">
        <v>137</v>
      </c>
      <c r="CW548">
        <v>7</v>
      </c>
      <c r="CX548" t="s">
        <v>2307</v>
      </c>
      <c r="CY548" t="s">
        <v>373</v>
      </c>
      <c r="DB548" t="s">
        <v>162</v>
      </c>
      <c r="DC548" t="s">
        <v>137</v>
      </c>
      <c r="DD548" t="s">
        <v>137</v>
      </c>
      <c r="DG548" t="s">
        <v>137</v>
      </c>
      <c r="DH548" t="s">
        <v>161</v>
      </c>
      <c r="DI548" t="s">
        <v>200</v>
      </c>
      <c r="DK548" t="s">
        <v>137</v>
      </c>
      <c r="DL548" t="s">
        <v>325</v>
      </c>
      <c r="DM548" t="s">
        <v>137</v>
      </c>
      <c r="DN548" t="s">
        <v>137</v>
      </c>
      <c r="DP548" t="s">
        <v>208</v>
      </c>
      <c r="DR548" t="s">
        <v>137</v>
      </c>
      <c r="DS548" t="s">
        <v>137</v>
      </c>
      <c r="DV548" t="s">
        <v>137</v>
      </c>
      <c r="DY548" t="s">
        <v>137</v>
      </c>
      <c r="DZ548" t="s">
        <v>137</v>
      </c>
      <c r="EA548" t="s">
        <v>137</v>
      </c>
      <c r="ED548" t="s">
        <v>137</v>
      </c>
      <c r="EJ548">
        <f>COUNTBLANK(A548:EI548)</f>
        <v>33</v>
      </c>
    </row>
    <row r="549" spans="1:140" x14ac:dyDescent="0.3">
      <c r="A549">
        <v>538</v>
      </c>
      <c r="B549" t="s">
        <v>282</v>
      </c>
      <c r="C549" t="s">
        <v>1233</v>
      </c>
      <c r="D549" t="s">
        <v>1243</v>
      </c>
      <c r="E549">
        <v>2755</v>
      </c>
      <c r="F549">
        <v>4</v>
      </c>
      <c r="G549">
        <v>4</v>
      </c>
      <c r="H549" t="s">
        <v>123</v>
      </c>
      <c r="I549" t="s">
        <v>124</v>
      </c>
      <c r="J549" t="s">
        <v>154</v>
      </c>
      <c r="K549" t="s">
        <v>125</v>
      </c>
      <c r="L549">
        <v>80</v>
      </c>
      <c r="M549" t="s">
        <v>296</v>
      </c>
      <c r="N549">
        <v>1835</v>
      </c>
      <c r="O549">
        <v>4795</v>
      </c>
      <c r="P549">
        <v>1855</v>
      </c>
      <c r="Q549" t="s">
        <v>560</v>
      </c>
      <c r="R549">
        <v>5</v>
      </c>
      <c r="S549">
        <v>12.55</v>
      </c>
      <c r="T549">
        <v>14.24</v>
      </c>
      <c r="U549" t="s">
        <v>1244</v>
      </c>
      <c r="W549" t="s">
        <v>1236</v>
      </c>
      <c r="X549">
        <v>5</v>
      </c>
      <c r="Y549" t="s">
        <v>1237</v>
      </c>
      <c r="Z549" t="s">
        <v>156</v>
      </c>
      <c r="AA549" t="s">
        <v>156</v>
      </c>
      <c r="AB549" t="s">
        <v>695</v>
      </c>
      <c r="AC549" t="s">
        <v>1150</v>
      </c>
      <c r="AD549" t="s">
        <v>1151</v>
      </c>
      <c r="AE549" t="s">
        <v>1151</v>
      </c>
      <c r="AF549" t="s">
        <v>1238</v>
      </c>
      <c r="AG549" t="s">
        <v>1238</v>
      </c>
      <c r="AH549" t="s">
        <v>131</v>
      </c>
      <c r="AI549" t="s">
        <v>166</v>
      </c>
      <c r="AK549" t="s">
        <v>280</v>
      </c>
      <c r="AL549" t="s">
        <v>1239</v>
      </c>
      <c r="AM549" t="s">
        <v>1245</v>
      </c>
      <c r="AN549" t="s">
        <v>134</v>
      </c>
      <c r="AO549" t="s">
        <v>135</v>
      </c>
      <c r="AP549" t="s">
        <v>135</v>
      </c>
      <c r="AQ549" t="s">
        <v>137</v>
      </c>
      <c r="AR549">
        <v>7</v>
      </c>
      <c r="AS549" t="s">
        <v>396</v>
      </c>
      <c r="AT549" t="s">
        <v>139</v>
      </c>
      <c r="AU549" t="s">
        <v>1241</v>
      </c>
      <c r="AV549" t="s">
        <v>1246</v>
      </c>
      <c r="AW549" t="s">
        <v>137</v>
      </c>
      <c r="AX549" t="s">
        <v>137</v>
      </c>
      <c r="AY549" t="s">
        <v>164</v>
      </c>
      <c r="AZ549" t="s">
        <v>137</v>
      </c>
      <c r="BB549" t="s">
        <v>293</v>
      </c>
      <c r="BC549" t="s">
        <v>137</v>
      </c>
      <c r="BD549" t="s">
        <v>142</v>
      </c>
      <c r="BE549">
        <v>296</v>
      </c>
      <c r="BF549" t="s">
        <v>137</v>
      </c>
      <c r="BG549" t="s">
        <v>137</v>
      </c>
      <c r="BH549" t="s">
        <v>137</v>
      </c>
      <c r="BI549" t="s">
        <v>134</v>
      </c>
      <c r="BJ549" t="s">
        <v>193</v>
      </c>
      <c r="BL549" t="s">
        <v>193</v>
      </c>
      <c r="BM549" t="s">
        <v>137</v>
      </c>
      <c r="BO549" t="s">
        <v>137</v>
      </c>
      <c r="BP549" t="s">
        <v>142</v>
      </c>
      <c r="BQ549" t="s">
        <v>135</v>
      </c>
      <c r="BR549" t="s">
        <v>139</v>
      </c>
      <c r="BS549" t="s">
        <v>145</v>
      </c>
      <c r="BT549" t="s">
        <v>137</v>
      </c>
      <c r="BU549">
        <v>5.8</v>
      </c>
      <c r="BV549" t="s">
        <v>137</v>
      </c>
      <c r="BW549" t="s">
        <v>146</v>
      </c>
      <c r="BX549" t="s">
        <v>137</v>
      </c>
      <c r="BY549" t="s">
        <v>235</v>
      </c>
      <c r="CG549" t="s">
        <v>137</v>
      </c>
      <c r="CK549" t="s">
        <v>137</v>
      </c>
      <c r="CN549" t="s">
        <v>137</v>
      </c>
      <c r="CO549" t="s">
        <v>137</v>
      </c>
      <c r="CP549" t="s">
        <v>210</v>
      </c>
      <c r="CQ549" t="s">
        <v>1079</v>
      </c>
      <c r="CR549" t="s">
        <v>1247</v>
      </c>
      <c r="CS549" t="s">
        <v>137</v>
      </c>
      <c r="CT549" t="s">
        <v>137</v>
      </c>
      <c r="CU549" t="s">
        <v>137</v>
      </c>
      <c r="CW549">
        <v>7</v>
      </c>
      <c r="CX549" t="s">
        <v>2307</v>
      </c>
      <c r="CY549" t="s">
        <v>373</v>
      </c>
      <c r="DB549" t="s">
        <v>162</v>
      </c>
      <c r="DC549" t="s">
        <v>137</v>
      </c>
      <c r="DD549" t="s">
        <v>137</v>
      </c>
      <c r="DG549" t="s">
        <v>137</v>
      </c>
      <c r="DH549" t="s">
        <v>161</v>
      </c>
      <c r="DI549" t="s">
        <v>200</v>
      </c>
      <c r="DL549" t="s">
        <v>325</v>
      </c>
      <c r="DM549" t="s">
        <v>137</v>
      </c>
      <c r="DN549" t="s">
        <v>137</v>
      </c>
      <c r="DP549" t="s">
        <v>208</v>
      </c>
      <c r="DS549" t="s">
        <v>137</v>
      </c>
      <c r="DV549" t="s">
        <v>137</v>
      </c>
      <c r="DZ549" t="s">
        <v>137</v>
      </c>
      <c r="EA549" t="s">
        <v>137</v>
      </c>
      <c r="EJ549">
        <f>COUNTBLANK(A549:EI549)</f>
        <v>40</v>
      </c>
    </row>
    <row r="550" spans="1:140" x14ac:dyDescent="0.3">
      <c r="A550">
        <v>539</v>
      </c>
      <c r="B550" t="s">
        <v>282</v>
      </c>
      <c r="C550" t="s">
        <v>1233</v>
      </c>
      <c r="D550" t="s">
        <v>1248</v>
      </c>
      <c r="E550">
        <v>2755</v>
      </c>
      <c r="F550">
        <v>4</v>
      </c>
      <c r="G550">
        <v>4</v>
      </c>
      <c r="H550" t="s">
        <v>559</v>
      </c>
      <c r="I550" t="s">
        <v>124</v>
      </c>
      <c r="J550" t="s">
        <v>154</v>
      </c>
      <c r="K550" t="s">
        <v>125</v>
      </c>
      <c r="L550">
        <v>80</v>
      </c>
      <c r="M550" t="s">
        <v>296</v>
      </c>
      <c r="N550">
        <v>1835</v>
      </c>
      <c r="O550">
        <v>4795</v>
      </c>
      <c r="P550">
        <v>1855</v>
      </c>
      <c r="Q550" t="s">
        <v>560</v>
      </c>
      <c r="R550">
        <v>5</v>
      </c>
      <c r="S550">
        <v>12.55</v>
      </c>
      <c r="T550">
        <v>14.24</v>
      </c>
      <c r="U550" t="s">
        <v>1244</v>
      </c>
      <c r="X550">
        <v>5</v>
      </c>
      <c r="Z550" t="s">
        <v>156</v>
      </c>
      <c r="AA550" t="s">
        <v>156</v>
      </c>
      <c r="AB550" t="s">
        <v>695</v>
      </c>
      <c r="AC550" t="s">
        <v>1150</v>
      </c>
      <c r="AF550" t="s">
        <v>697</v>
      </c>
      <c r="AG550" t="s">
        <v>697</v>
      </c>
      <c r="AH550" t="s">
        <v>131</v>
      </c>
      <c r="AI550" t="s">
        <v>166</v>
      </c>
      <c r="AK550" t="s">
        <v>280</v>
      </c>
      <c r="AL550" t="s">
        <v>1239</v>
      </c>
      <c r="AM550" t="s">
        <v>1245</v>
      </c>
      <c r="AN550" t="s">
        <v>134</v>
      </c>
      <c r="AO550" t="s">
        <v>135</v>
      </c>
      <c r="AP550" t="s">
        <v>135</v>
      </c>
      <c r="AQ550" t="s">
        <v>137</v>
      </c>
      <c r="AR550">
        <v>7</v>
      </c>
      <c r="AS550" t="s">
        <v>396</v>
      </c>
      <c r="AT550" t="s">
        <v>139</v>
      </c>
      <c r="AU550" t="s">
        <v>1241</v>
      </c>
      <c r="AV550" t="s">
        <v>1249</v>
      </c>
      <c r="AW550" t="s">
        <v>137</v>
      </c>
      <c r="AX550" t="s">
        <v>137</v>
      </c>
      <c r="AY550" t="s">
        <v>140</v>
      </c>
      <c r="AZ550" t="s">
        <v>137</v>
      </c>
      <c r="BB550" t="s">
        <v>293</v>
      </c>
      <c r="BC550" t="s">
        <v>137</v>
      </c>
      <c r="BD550" t="s">
        <v>142</v>
      </c>
      <c r="BF550" t="s">
        <v>137</v>
      </c>
      <c r="BG550" t="s">
        <v>137</v>
      </c>
      <c r="BH550" t="s">
        <v>137</v>
      </c>
      <c r="BI550" t="s">
        <v>134</v>
      </c>
      <c r="BJ550" t="s">
        <v>193</v>
      </c>
      <c r="BL550" t="s">
        <v>193</v>
      </c>
      <c r="BM550" t="s">
        <v>137</v>
      </c>
      <c r="BO550" t="s">
        <v>137</v>
      </c>
      <c r="BP550" t="s">
        <v>142</v>
      </c>
      <c r="BQ550" t="s">
        <v>135</v>
      </c>
      <c r="BR550" t="s">
        <v>139</v>
      </c>
      <c r="BS550" t="s">
        <v>145</v>
      </c>
      <c r="BT550" t="s">
        <v>137</v>
      </c>
      <c r="BU550">
        <v>5.8</v>
      </c>
      <c r="BV550" t="s">
        <v>137</v>
      </c>
      <c r="BW550" t="s">
        <v>146</v>
      </c>
      <c r="BX550" t="s">
        <v>137</v>
      </c>
      <c r="BY550" t="s">
        <v>235</v>
      </c>
      <c r="CA550" t="s">
        <v>137</v>
      </c>
      <c r="CG550" t="s">
        <v>137</v>
      </c>
      <c r="CK550" t="s">
        <v>137</v>
      </c>
      <c r="CN550" t="s">
        <v>137</v>
      </c>
      <c r="CO550" t="s">
        <v>137</v>
      </c>
      <c r="CP550" t="s">
        <v>210</v>
      </c>
      <c r="CQ550" t="s">
        <v>1250</v>
      </c>
      <c r="CR550" t="s">
        <v>1251</v>
      </c>
      <c r="CS550" t="s">
        <v>137</v>
      </c>
      <c r="CT550" t="s">
        <v>137</v>
      </c>
      <c r="CU550" t="s">
        <v>137</v>
      </c>
      <c r="CW550">
        <v>7</v>
      </c>
      <c r="CY550" t="s">
        <v>373</v>
      </c>
      <c r="DB550" t="s">
        <v>162</v>
      </c>
      <c r="DC550" t="s">
        <v>137</v>
      </c>
      <c r="DD550" t="s">
        <v>137</v>
      </c>
      <c r="DG550" t="s">
        <v>137</v>
      </c>
      <c r="DH550" t="s">
        <v>161</v>
      </c>
      <c r="DI550" t="s">
        <v>200</v>
      </c>
      <c r="DK550" t="s">
        <v>137</v>
      </c>
      <c r="DL550" t="s">
        <v>325</v>
      </c>
      <c r="DM550" t="s">
        <v>137</v>
      </c>
      <c r="DN550" t="s">
        <v>137</v>
      </c>
      <c r="DP550" t="s">
        <v>208</v>
      </c>
      <c r="DR550" t="s">
        <v>137</v>
      </c>
      <c r="DS550" t="s">
        <v>137</v>
      </c>
      <c r="DV550" t="s">
        <v>137</v>
      </c>
      <c r="DZ550" t="s">
        <v>137</v>
      </c>
      <c r="EA550" t="s">
        <v>137</v>
      </c>
      <c r="EJ550">
        <f>COUNTBLANK(A550:EI550)</f>
        <v>43</v>
      </c>
    </row>
    <row r="551" spans="1:140" x14ac:dyDescent="0.3">
      <c r="A551">
        <v>540</v>
      </c>
      <c r="B551" t="s">
        <v>282</v>
      </c>
      <c r="C551" t="s">
        <v>1233</v>
      </c>
      <c r="D551" t="s">
        <v>1252</v>
      </c>
      <c r="E551">
        <v>2755</v>
      </c>
      <c r="F551">
        <v>4</v>
      </c>
      <c r="G551">
        <v>4</v>
      </c>
      <c r="H551" t="s">
        <v>559</v>
      </c>
      <c r="I551" t="s">
        <v>124</v>
      </c>
      <c r="J551" t="s">
        <v>154</v>
      </c>
      <c r="K551" t="s">
        <v>125</v>
      </c>
      <c r="L551">
        <v>80</v>
      </c>
      <c r="M551" t="s">
        <v>296</v>
      </c>
      <c r="N551">
        <v>1835</v>
      </c>
      <c r="O551">
        <v>4795</v>
      </c>
      <c r="P551">
        <v>1855</v>
      </c>
      <c r="Q551" t="s">
        <v>560</v>
      </c>
      <c r="R551">
        <v>5</v>
      </c>
      <c r="S551">
        <v>12.55</v>
      </c>
      <c r="T551">
        <v>12.9</v>
      </c>
      <c r="U551" t="s">
        <v>1235</v>
      </c>
      <c r="X551">
        <v>5</v>
      </c>
      <c r="Z551" t="s">
        <v>156</v>
      </c>
      <c r="AA551" t="s">
        <v>156</v>
      </c>
      <c r="AB551" t="s">
        <v>695</v>
      </c>
      <c r="AC551" t="s">
        <v>1150</v>
      </c>
      <c r="AF551" t="s">
        <v>697</v>
      </c>
      <c r="AG551" t="s">
        <v>697</v>
      </c>
      <c r="AH551" t="s">
        <v>131</v>
      </c>
      <c r="AI551" t="s">
        <v>166</v>
      </c>
      <c r="AK551" t="s">
        <v>280</v>
      </c>
      <c r="AL551" t="s">
        <v>1239</v>
      </c>
      <c r="AM551" t="s">
        <v>1240</v>
      </c>
      <c r="AN551" t="s">
        <v>134</v>
      </c>
      <c r="AO551" t="s">
        <v>135</v>
      </c>
      <c r="AP551" t="s">
        <v>135</v>
      </c>
      <c r="AQ551" t="s">
        <v>137</v>
      </c>
      <c r="AR551">
        <v>7</v>
      </c>
      <c r="AS551" t="s">
        <v>396</v>
      </c>
      <c r="AT551" t="s">
        <v>150</v>
      </c>
      <c r="AU551" t="s">
        <v>1241</v>
      </c>
      <c r="AV551" t="s">
        <v>1249</v>
      </c>
      <c r="AW551" t="s">
        <v>137</v>
      </c>
      <c r="AX551" t="s">
        <v>137</v>
      </c>
      <c r="AY551" t="s">
        <v>140</v>
      </c>
      <c r="AZ551" t="s">
        <v>137</v>
      </c>
      <c r="BB551" t="s">
        <v>293</v>
      </c>
      <c r="BC551" t="s">
        <v>137</v>
      </c>
      <c r="BD551" t="s">
        <v>142</v>
      </c>
      <c r="BF551" t="s">
        <v>137</v>
      </c>
      <c r="BG551" t="s">
        <v>137</v>
      </c>
      <c r="BH551" t="s">
        <v>137</v>
      </c>
      <c r="BI551" t="s">
        <v>134</v>
      </c>
      <c r="BJ551" t="s">
        <v>193</v>
      </c>
      <c r="BL551" t="s">
        <v>193</v>
      </c>
      <c r="BM551" t="s">
        <v>137</v>
      </c>
      <c r="BO551" t="s">
        <v>137</v>
      </c>
      <c r="BP551" t="s">
        <v>142</v>
      </c>
      <c r="BQ551" t="s">
        <v>135</v>
      </c>
      <c r="BR551" t="s">
        <v>139</v>
      </c>
      <c r="BS551" t="s">
        <v>145</v>
      </c>
      <c r="BT551" t="s">
        <v>137</v>
      </c>
      <c r="BU551">
        <v>5.8</v>
      </c>
      <c r="BV551" t="s">
        <v>137</v>
      </c>
      <c r="BW551" t="s">
        <v>146</v>
      </c>
      <c r="BX551" t="s">
        <v>137</v>
      </c>
      <c r="BY551" t="s">
        <v>235</v>
      </c>
      <c r="CA551" t="s">
        <v>137</v>
      </c>
      <c r="CB551" t="s">
        <v>137</v>
      </c>
      <c r="CG551" t="s">
        <v>137</v>
      </c>
      <c r="CK551" t="s">
        <v>137</v>
      </c>
      <c r="CN551" t="s">
        <v>137</v>
      </c>
      <c r="CO551" t="s">
        <v>137</v>
      </c>
      <c r="CP551" t="s">
        <v>210</v>
      </c>
      <c r="CQ551" t="s">
        <v>1250</v>
      </c>
      <c r="CR551" t="s">
        <v>1253</v>
      </c>
      <c r="CS551" t="s">
        <v>137</v>
      </c>
      <c r="CT551" t="s">
        <v>137</v>
      </c>
      <c r="CU551" t="s">
        <v>137</v>
      </c>
      <c r="CW551">
        <v>7</v>
      </c>
      <c r="CY551" t="s">
        <v>373</v>
      </c>
      <c r="DB551" t="s">
        <v>162</v>
      </c>
      <c r="DC551" t="s">
        <v>137</v>
      </c>
      <c r="DD551" t="s">
        <v>137</v>
      </c>
      <c r="DG551" t="s">
        <v>137</v>
      </c>
      <c r="DH551" t="s">
        <v>161</v>
      </c>
      <c r="DI551" t="s">
        <v>200</v>
      </c>
      <c r="DK551" t="s">
        <v>137</v>
      </c>
      <c r="DL551" t="s">
        <v>325</v>
      </c>
      <c r="DM551" t="s">
        <v>137</v>
      </c>
      <c r="DN551" t="s">
        <v>137</v>
      </c>
      <c r="DP551" t="s">
        <v>208</v>
      </c>
      <c r="DR551" t="s">
        <v>137</v>
      </c>
      <c r="DS551" t="s">
        <v>137</v>
      </c>
      <c r="DV551" t="s">
        <v>137</v>
      </c>
      <c r="DY551" t="s">
        <v>137</v>
      </c>
      <c r="DZ551" t="s">
        <v>137</v>
      </c>
      <c r="EA551" t="s">
        <v>137</v>
      </c>
      <c r="ED551" t="s">
        <v>137</v>
      </c>
      <c r="EJ551">
        <f>COUNTBLANK(A551:EI551)</f>
        <v>40</v>
      </c>
    </row>
    <row r="552" spans="1:140" x14ac:dyDescent="0.3">
      <c r="A552">
        <v>541</v>
      </c>
      <c r="B552" t="s">
        <v>282</v>
      </c>
      <c r="C552" t="s">
        <v>1233</v>
      </c>
      <c r="D552" t="s">
        <v>1254</v>
      </c>
      <c r="E552">
        <v>2694</v>
      </c>
      <c r="F552">
        <v>4</v>
      </c>
      <c r="G552">
        <v>4</v>
      </c>
      <c r="H552" t="s">
        <v>123</v>
      </c>
      <c r="I552" t="s">
        <v>124</v>
      </c>
      <c r="J552" t="s">
        <v>154</v>
      </c>
      <c r="K552" t="s">
        <v>125</v>
      </c>
      <c r="L552">
        <v>80</v>
      </c>
      <c r="M552" t="s">
        <v>126</v>
      </c>
      <c r="N552">
        <v>1835</v>
      </c>
      <c r="O552">
        <v>4795</v>
      </c>
      <c r="P552">
        <v>1855</v>
      </c>
      <c r="Q552" t="s">
        <v>560</v>
      </c>
      <c r="R552">
        <v>5</v>
      </c>
      <c r="S552">
        <v>7.8</v>
      </c>
      <c r="T552">
        <v>10.26</v>
      </c>
      <c r="U552" t="s">
        <v>1255</v>
      </c>
      <c r="X552">
        <v>5</v>
      </c>
      <c r="Z552" t="s">
        <v>156</v>
      </c>
      <c r="AA552" t="s">
        <v>156</v>
      </c>
      <c r="AB552" t="s">
        <v>695</v>
      </c>
      <c r="AC552" t="s">
        <v>1150</v>
      </c>
      <c r="AF552" t="s">
        <v>1238</v>
      </c>
      <c r="AG552" t="s">
        <v>1238</v>
      </c>
      <c r="AH552" t="s">
        <v>131</v>
      </c>
      <c r="AI552" t="s">
        <v>166</v>
      </c>
      <c r="AK552" t="s">
        <v>280</v>
      </c>
      <c r="AL552" t="s">
        <v>1172</v>
      </c>
      <c r="AM552" t="s">
        <v>1173</v>
      </c>
      <c r="AN552" t="s">
        <v>134</v>
      </c>
      <c r="AO552" t="s">
        <v>135</v>
      </c>
      <c r="AP552" t="s">
        <v>135</v>
      </c>
      <c r="AQ552" t="s">
        <v>137</v>
      </c>
      <c r="AR552">
        <v>7</v>
      </c>
      <c r="AS552" t="s">
        <v>396</v>
      </c>
      <c r="AT552" t="s">
        <v>150</v>
      </c>
      <c r="AU552" t="s">
        <v>1241</v>
      </c>
      <c r="AV552" t="s">
        <v>1246</v>
      </c>
      <c r="AW552" t="s">
        <v>137</v>
      </c>
      <c r="AX552" t="s">
        <v>137</v>
      </c>
      <c r="AY552" t="s">
        <v>140</v>
      </c>
      <c r="AZ552" t="s">
        <v>137</v>
      </c>
      <c r="BB552" t="s">
        <v>293</v>
      </c>
      <c r="BC552" t="s">
        <v>137</v>
      </c>
      <c r="BD552" t="s">
        <v>142</v>
      </c>
      <c r="BF552" t="s">
        <v>137</v>
      </c>
      <c r="BG552" t="s">
        <v>137</v>
      </c>
      <c r="BH552" t="s">
        <v>137</v>
      </c>
      <c r="BI552" t="s">
        <v>134</v>
      </c>
      <c r="BJ552" t="s">
        <v>193</v>
      </c>
      <c r="BL552" t="s">
        <v>193</v>
      </c>
      <c r="BM552" t="s">
        <v>137</v>
      </c>
      <c r="BO552" t="s">
        <v>137</v>
      </c>
      <c r="BP552" t="s">
        <v>142</v>
      </c>
      <c r="BQ552" t="s">
        <v>135</v>
      </c>
      <c r="BR552" t="s">
        <v>139</v>
      </c>
      <c r="BS552" t="s">
        <v>145</v>
      </c>
      <c r="BT552" t="s">
        <v>137</v>
      </c>
      <c r="BU552">
        <v>5.8</v>
      </c>
      <c r="BV552" t="s">
        <v>137</v>
      </c>
      <c r="BW552" t="s">
        <v>146</v>
      </c>
      <c r="BX552" t="s">
        <v>137</v>
      </c>
      <c r="BY552" t="s">
        <v>235</v>
      </c>
      <c r="CA552" t="s">
        <v>137</v>
      </c>
      <c r="CB552" t="s">
        <v>137</v>
      </c>
      <c r="CG552" t="s">
        <v>137</v>
      </c>
      <c r="CK552" t="s">
        <v>137</v>
      </c>
      <c r="CN552" t="s">
        <v>137</v>
      </c>
      <c r="CO552" t="s">
        <v>137</v>
      </c>
      <c r="CP552" t="s">
        <v>210</v>
      </c>
      <c r="CQ552" t="s">
        <v>723</v>
      </c>
      <c r="CR552" t="s">
        <v>1228</v>
      </c>
      <c r="CS552" t="s">
        <v>137</v>
      </c>
      <c r="CT552" t="s">
        <v>137</v>
      </c>
      <c r="CU552" t="s">
        <v>137</v>
      </c>
      <c r="CW552">
        <v>7</v>
      </c>
      <c r="CY552" t="s">
        <v>373</v>
      </c>
      <c r="DB552" t="s">
        <v>162</v>
      </c>
      <c r="DC552" t="s">
        <v>137</v>
      </c>
      <c r="DD552" t="s">
        <v>137</v>
      </c>
      <c r="DG552" t="s">
        <v>137</v>
      </c>
      <c r="DH552" t="s">
        <v>161</v>
      </c>
      <c r="DI552" t="s">
        <v>200</v>
      </c>
      <c r="DK552" t="s">
        <v>137</v>
      </c>
      <c r="DL552" t="s">
        <v>325</v>
      </c>
      <c r="DM552" t="s">
        <v>137</v>
      </c>
      <c r="DN552" t="s">
        <v>137</v>
      </c>
      <c r="DP552" t="s">
        <v>208</v>
      </c>
      <c r="DR552" t="s">
        <v>137</v>
      </c>
      <c r="DS552" t="s">
        <v>137</v>
      </c>
      <c r="DV552" t="s">
        <v>137</v>
      </c>
      <c r="DY552" t="s">
        <v>137</v>
      </c>
      <c r="DZ552" t="s">
        <v>137</v>
      </c>
      <c r="EA552" t="s">
        <v>137</v>
      </c>
      <c r="ED552" t="s">
        <v>137</v>
      </c>
      <c r="EJ552">
        <f>COUNTBLANK(A552:EI552)</f>
        <v>40</v>
      </c>
    </row>
    <row r="553" spans="1:140" x14ac:dyDescent="0.3">
      <c r="A553">
        <v>542</v>
      </c>
      <c r="B553" t="s">
        <v>282</v>
      </c>
      <c r="C553" t="s">
        <v>1233</v>
      </c>
      <c r="D553" t="s">
        <v>1256</v>
      </c>
      <c r="E553">
        <v>2694</v>
      </c>
      <c r="F553">
        <v>4</v>
      </c>
      <c r="G553">
        <v>4</v>
      </c>
      <c r="H553" t="s">
        <v>123</v>
      </c>
      <c r="I553" t="s">
        <v>124</v>
      </c>
      <c r="J553" t="s">
        <v>154</v>
      </c>
      <c r="K553" t="s">
        <v>125</v>
      </c>
      <c r="L553">
        <v>80</v>
      </c>
      <c r="M553" t="s">
        <v>126</v>
      </c>
      <c r="N553">
        <v>1835</v>
      </c>
      <c r="O553">
        <v>4795</v>
      </c>
      <c r="P553">
        <v>1855</v>
      </c>
      <c r="Q553" t="s">
        <v>560</v>
      </c>
      <c r="R553">
        <v>5</v>
      </c>
      <c r="S553">
        <v>7.8</v>
      </c>
      <c r="T553">
        <v>10.01</v>
      </c>
      <c r="U553" t="s">
        <v>1257</v>
      </c>
      <c r="X553">
        <v>5</v>
      </c>
      <c r="Z553" t="s">
        <v>156</v>
      </c>
      <c r="AA553" t="s">
        <v>156</v>
      </c>
      <c r="AB553" t="s">
        <v>695</v>
      </c>
      <c r="AC553" t="s">
        <v>1150</v>
      </c>
      <c r="AF553" t="s">
        <v>1238</v>
      </c>
      <c r="AG553" t="s">
        <v>1238</v>
      </c>
      <c r="AH553" t="s">
        <v>131</v>
      </c>
      <c r="AI553" t="s">
        <v>166</v>
      </c>
      <c r="AK553" t="s">
        <v>280</v>
      </c>
      <c r="AL553" t="s">
        <v>1172</v>
      </c>
      <c r="AM553" t="s">
        <v>1173</v>
      </c>
      <c r="AN553" t="s">
        <v>134</v>
      </c>
      <c r="AO553" t="s">
        <v>135</v>
      </c>
      <c r="AP553" t="s">
        <v>135</v>
      </c>
      <c r="AQ553" t="s">
        <v>137</v>
      </c>
      <c r="AR553">
        <v>7</v>
      </c>
      <c r="AS553" t="s">
        <v>396</v>
      </c>
      <c r="AT553" t="s">
        <v>139</v>
      </c>
      <c r="AU553" t="s">
        <v>1241</v>
      </c>
      <c r="AV553" t="s">
        <v>1246</v>
      </c>
      <c r="AW553" t="s">
        <v>137</v>
      </c>
      <c r="AX553" t="s">
        <v>137</v>
      </c>
      <c r="AY553" t="s">
        <v>164</v>
      </c>
      <c r="AZ553" t="s">
        <v>137</v>
      </c>
      <c r="BB553" t="s">
        <v>293</v>
      </c>
      <c r="BC553" t="s">
        <v>137</v>
      </c>
      <c r="BD553" t="s">
        <v>142</v>
      </c>
      <c r="BF553" t="s">
        <v>137</v>
      </c>
      <c r="BG553" t="s">
        <v>137</v>
      </c>
      <c r="BH553" t="s">
        <v>137</v>
      </c>
      <c r="BI553" t="s">
        <v>134</v>
      </c>
      <c r="BJ553" t="s">
        <v>193</v>
      </c>
      <c r="BL553" t="s">
        <v>193</v>
      </c>
      <c r="BM553" t="s">
        <v>137</v>
      </c>
      <c r="BO553" t="s">
        <v>137</v>
      </c>
      <c r="BP553" t="s">
        <v>142</v>
      </c>
      <c r="BQ553" t="s">
        <v>135</v>
      </c>
      <c r="BR553" t="s">
        <v>139</v>
      </c>
      <c r="BS553" t="s">
        <v>145</v>
      </c>
      <c r="BT553" t="s">
        <v>137</v>
      </c>
      <c r="BU553">
        <v>5.6</v>
      </c>
      <c r="BV553" t="s">
        <v>137</v>
      </c>
      <c r="BW553" t="s">
        <v>146</v>
      </c>
      <c r="BX553" t="s">
        <v>137</v>
      </c>
      <c r="BY553" t="s">
        <v>235</v>
      </c>
      <c r="CG553" t="s">
        <v>137</v>
      </c>
      <c r="CK553" t="s">
        <v>137</v>
      </c>
      <c r="CN553" t="s">
        <v>137</v>
      </c>
      <c r="CO553" t="s">
        <v>137</v>
      </c>
      <c r="CP553" t="s">
        <v>210</v>
      </c>
      <c r="CQ553" t="s">
        <v>723</v>
      </c>
      <c r="CR553" t="s">
        <v>1258</v>
      </c>
      <c r="CS553" t="s">
        <v>137</v>
      </c>
      <c r="CT553" t="s">
        <v>137</v>
      </c>
      <c r="CU553" t="s">
        <v>137</v>
      </c>
      <c r="CW553">
        <v>7</v>
      </c>
      <c r="CY553" t="s">
        <v>373</v>
      </c>
      <c r="DB553" t="s">
        <v>162</v>
      </c>
      <c r="DC553" t="s">
        <v>137</v>
      </c>
      <c r="DD553" t="s">
        <v>137</v>
      </c>
      <c r="DG553" t="s">
        <v>137</v>
      </c>
      <c r="DH553" t="s">
        <v>161</v>
      </c>
      <c r="DI553" t="s">
        <v>200</v>
      </c>
      <c r="DL553" t="s">
        <v>325</v>
      </c>
      <c r="DM553" t="s">
        <v>137</v>
      </c>
      <c r="DN553" t="s">
        <v>137</v>
      </c>
      <c r="DP553" t="s">
        <v>208</v>
      </c>
      <c r="DS553" t="s">
        <v>137</v>
      </c>
      <c r="DV553" t="s">
        <v>137</v>
      </c>
      <c r="DZ553" t="s">
        <v>137</v>
      </c>
      <c r="EA553" t="s">
        <v>137</v>
      </c>
      <c r="EJ553">
        <f>COUNTBLANK(A553:EI553)</f>
        <v>46</v>
      </c>
    </row>
    <row r="554" spans="1:140" x14ac:dyDescent="0.3">
      <c r="A554">
        <v>543</v>
      </c>
      <c r="B554" t="s">
        <v>282</v>
      </c>
      <c r="C554" t="s">
        <v>1233</v>
      </c>
      <c r="D554" t="s">
        <v>1259</v>
      </c>
      <c r="E554">
        <v>2755</v>
      </c>
      <c r="F554">
        <v>4</v>
      </c>
      <c r="G554">
        <v>4</v>
      </c>
      <c r="H554" t="s">
        <v>123</v>
      </c>
      <c r="I554" t="s">
        <v>124</v>
      </c>
      <c r="J554" t="s">
        <v>154</v>
      </c>
      <c r="K554" t="s">
        <v>125</v>
      </c>
      <c r="L554">
        <v>80</v>
      </c>
      <c r="M554" t="s">
        <v>296</v>
      </c>
      <c r="N554">
        <v>1835</v>
      </c>
      <c r="O554">
        <v>4795</v>
      </c>
      <c r="P554">
        <v>1855</v>
      </c>
      <c r="Q554" t="s">
        <v>560</v>
      </c>
      <c r="R554">
        <v>5</v>
      </c>
      <c r="S554">
        <v>12.55</v>
      </c>
      <c r="T554">
        <v>12.9</v>
      </c>
      <c r="U554" t="s">
        <v>1235</v>
      </c>
      <c r="W554" t="s">
        <v>1236</v>
      </c>
      <c r="X554">
        <v>6</v>
      </c>
      <c r="Y554" t="s">
        <v>1237</v>
      </c>
      <c r="Z554" t="s">
        <v>156</v>
      </c>
      <c r="AA554" t="s">
        <v>156</v>
      </c>
      <c r="AB554" t="s">
        <v>695</v>
      </c>
      <c r="AC554" t="s">
        <v>1150</v>
      </c>
      <c r="AD554" t="s">
        <v>1151</v>
      </c>
      <c r="AE554" t="s">
        <v>1151</v>
      </c>
      <c r="AF554" t="s">
        <v>1260</v>
      </c>
      <c r="AG554" t="s">
        <v>1260</v>
      </c>
      <c r="AH554" t="s">
        <v>131</v>
      </c>
      <c r="AI554" t="s">
        <v>166</v>
      </c>
      <c r="AJ554" t="s">
        <v>2075</v>
      </c>
      <c r="AK554" t="s">
        <v>280</v>
      </c>
      <c r="AL554" t="s">
        <v>1239</v>
      </c>
      <c r="AM554" t="s">
        <v>1240</v>
      </c>
      <c r="AN554" t="s">
        <v>134</v>
      </c>
      <c r="AO554" t="s">
        <v>135</v>
      </c>
      <c r="AP554" t="s">
        <v>135</v>
      </c>
      <c r="AQ554" t="s">
        <v>137</v>
      </c>
      <c r="AR554">
        <v>7</v>
      </c>
      <c r="AS554" t="s">
        <v>396</v>
      </c>
      <c r="AT554" t="s">
        <v>150</v>
      </c>
      <c r="AU554" t="s">
        <v>1241</v>
      </c>
      <c r="AV554" t="s">
        <v>1260</v>
      </c>
      <c r="AW554" t="s">
        <v>137</v>
      </c>
      <c r="AX554" t="s">
        <v>137</v>
      </c>
      <c r="AY554" t="s">
        <v>140</v>
      </c>
      <c r="AZ554" t="s">
        <v>137</v>
      </c>
      <c r="BA554" t="s">
        <v>137</v>
      </c>
      <c r="BB554" t="s">
        <v>293</v>
      </c>
      <c r="BC554" t="s">
        <v>137</v>
      </c>
      <c r="BD554" t="s">
        <v>142</v>
      </c>
      <c r="BE554">
        <v>296</v>
      </c>
      <c r="BF554" t="s">
        <v>137</v>
      </c>
      <c r="BG554" t="s">
        <v>137</v>
      </c>
      <c r="BH554" t="s">
        <v>137</v>
      </c>
      <c r="BI554" t="s">
        <v>134</v>
      </c>
      <c r="BJ554" t="s">
        <v>193</v>
      </c>
      <c r="BK554" t="s">
        <v>137</v>
      </c>
      <c r="BL554" t="s">
        <v>193</v>
      </c>
      <c r="BM554" t="s">
        <v>137</v>
      </c>
      <c r="BO554" t="s">
        <v>137</v>
      </c>
      <c r="BP554" t="s">
        <v>142</v>
      </c>
      <c r="BQ554" t="s">
        <v>135</v>
      </c>
      <c r="BR554" t="s">
        <v>139</v>
      </c>
      <c r="BS554" t="s">
        <v>134</v>
      </c>
      <c r="BT554" t="s">
        <v>137</v>
      </c>
      <c r="BU554">
        <v>5.8</v>
      </c>
      <c r="BV554" t="s">
        <v>137</v>
      </c>
      <c r="BW554" t="s">
        <v>146</v>
      </c>
      <c r="BX554" t="s">
        <v>137</v>
      </c>
      <c r="BY554" t="s">
        <v>235</v>
      </c>
      <c r="BZ554" t="s">
        <v>137</v>
      </c>
      <c r="CA554" t="s">
        <v>137</v>
      </c>
      <c r="CB554" t="s">
        <v>137</v>
      </c>
      <c r="CE554" t="s">
        <v>137</v>
      </c>
      <c r="CF554" t="s">
        <v>2308</v>
      </c>
      <c r="CG554" t="s">
        <v>137</v>
      </c>
      <c r="CH554" t="s">
        <v>137</v>
      </c>
      <c r="CK554" t="s">
        <v>137</v>
      </c>
      <c r="CN554" t="s">
        <v>137</v>
      </c>
      <c r="CO554" t="s">
        <v>137</v>
      </c>
      <c r="CP554" t="s">
        <v>210</v>
      </c>
      <c r="CQ554" t="s">
        <v>1079</v>
      </c>
      <c r="CR554" t="s">
        <v>613</v>
      </c>
      <c r="CS554" t="s">
        <v>137</v>
      </c>
      <c r="CT554" t="s">
        <v>137</v>
      </c>
      <c r="CU554" t="s">
        <v>137</v>
      </c>
      <c r="CV554" t="s">
        <v>137</v>
      </c>
      <c r="CW554">
        <v>7</v>
      </c>
      <c r="CY554" t="s">
        <v>373</v>
      </c>
      <c r="DA554" t="s">
        <v>2309</v>
      </c>
      <c r="DB554" t="s">
        <v>508</v>
      </c>
      <c r="DC554" t="s">
        <v>137</v>
      </c>
      <c r="DD554" t="s">
        <v>137</v>
      </c>
      <c r="DG554" t="s">
        <v>137</v>
      </c>
      <c r="DH554" t="s">
        <v>161</v>
      </c>
      <c r="DI554" t="s">
        <v>200</v>
      </c>
      <c r="DK554" t="s">
        <v>137</v>
      </c>
      <c r="DL554" t="s">
        <v>325</v>
      </c>
      <c r="DM554" t="s">
        <v>137</v>
      </c>
      <c r="DN554" t="s">
        <v>137</v>
      </c>
      <c r="DP554" t="s">
        <v>208</v>
      </c>
      <c r="DR554" t="s">
        <v>137</v>
      </c>
      <c r="DS554" t="s">
        <v>137</v>
      </c>
      <c r="DV554" t="s">
        <v>137</v>
      </c>
      <c r="DW554" t="s">
        <v>137</v>
      </c>
      <c r="DY554" t="s">
        <v>137</v>
      </c>
      <c r="DZ554" t="s">
        <v>137</v>
      </c>
      <c r="EA554" t="s">
        <v>137</v>
      </c>
      <c r="ED554" t="s">
        <v>137</v>
      </c>
      <c r="EJ554">
        <f>COUNTBLANK(A554:EI554)</f>
        <v>25</v>
      </c>
    </row>
    <row r="555" spans="1:140" x14ac:dyDescent="0.3">
      <c r="A555">
        <v>544</v>
      </c>
      <c r="B555" t="s">
        <v>464</v>
      </c>
      <c r="C555" t="s">
        <v>1261</v>
      </c>
      <c r="D555" t="s">
        <v>1262</v>
      </c>
      <c r="E555">
        <v>3198</v>
      </c>
      <c r="F555">
        <v>5</v>
      </c>
      <c r="G555">
        <v>4</v>
      </c>
      <c r="H555" t="s">
        <v>571</v>
      </c>
      <c r="I555" t="s">
        <v>124</v>
      </c>
      <c r="J555" t="s">
        <v>154</v>
      </c>
      <c r="K555" t="s">
        <v>125</v>
      </c>
      <c r="L555">
        <v>80</v>
      </c>
      <c r="M555" t="s">
        <v>296</v>
      </c>
      <c r="N555">
        <v>1837</v>
      </c>
      <c r="O555">
        <v>4903</v>
      </c>
      <c r="P555">
        <v>1869</v>
      </c>
      <c r="Q555" t="s">
        <v>560</v>
      </c>
      <c r="R555">
        <v>5</v>
      </c>
      <c r="S555">
        <v>7.7</v>
      </c>
      <c r="T555">
        <v>10.91</v>
      </c>
      <c r="U555" t="s">
        <v>1263</v>
      </c>
      <c r="W555" t="s">
        <v>1264</v>
      </c>
      <c r="X555">
        <v>6</v>
      </c>
      <c r="Y555" t="s">
        <v>1265</v>
      </c>
      <c r="Z555" t="s">
        <v>156</v>
      </c>
      <c r="AA555" t="s">
        <v>156</v>
      </c>
      <c r="AB555" t="s">
        <v>1266</v>
      </c>
      <c r="AC555" t="s">
        <v>1267</v>
      </c>
      <c r="AD555" t="s">
        <v>931</v>
      </c>
      <c r="AE555" t="s">
        <v>1268</v>
      </c>
      <c r="AF555" t="s">
        <v>1269</v>
      </c>
      <c r="AG555" t="s">
        <v>1269</v>
      </c>
      <c r="AH555" t="s">
        <v>522</v>
      </c>
      <c r="AI555" t="s">
        <v>166</v>
      </c>
      <c r="AJ555" t="s">
        <v>137</v>
      </c>
      <c r="AK555" t="s">
        <v>280</v>
      </c>
      <c r="AL555" t="s">
        <v>1270</v>
      </c>
      <c r="AM555" t="s">
        <v>1271</v>
      </c>
      <c r="AN555" t="s">
        <v>134</v>
      </c>
      <c r="AO555" t="s">
        <v>135</v>
      </c>
      <c r="AP555" t="s">
        <v>135</v>
      </c>
      <c r="AQ555">
        <v>2</v>
      </c>
      <c r="AR555">
        <v>7</v>
      </c>
      <c r="AS555" t="s">
        <v>396</v>
      </c>
      <c r="AT555" t="s">
        <v>150</v>
      </c>
      <c r="AU555" t="s">
        <v>1138</v>
      </c>
      <c r="AV555" t="s">
        <v>1269</v>
      </c>
      <c r="AW555" t="s">
        <v>137</v>
      </c>
      <c r="AX555">
        <v>3</v>
      </c>
      <c r="AY555" t="s">
        <v>140</v>
      </c>
      <c r="AZ555" t="s">
        <v>137</v>
      </c>
      <c r="BA555" t="s">
        <v>137</v>
      </c>
      <c r="BC555" t="s">
        <v>137</v>
      </c>
      <c r="BD555" t="s">
        <v>142</v>
      </c>
      <c r="BE555">
        <v>430</v>
      </c>
      <c r="BF555" t="s">
        <v>137</v>
      </c>
      <c r="BG555" t="s">
        <v>137</v>
      </c>
      <c r="BH555" t="s">
        <v>137</v>
      </c>
      <c r="BI555" t="s">
        <v>134</v>
      </c>
      <c r="BJ555" t="s">
        <v>193</v>
      </c>
      <c r="BK555" t="s">
        <v>137</v>
      </c>
      <c r="BL555" t="s">
        <v>193</v>
      </c>
      <c r="BM555" t="s">
        <v>137</v>
      </c>
      <c r="BO555" t="s">
        <v>137</v>
      </c>
      <c r="BP555" t="s">
        <v>142</v>
      </c>
      <c r="BQ555" t="s">
        <v>134</v>
      </c>
      <c r="BR555" t="s">
        <v>139</v>
      </c>
      <c r="BS555" t="s">
        <v>145</v>
      </c>
      <c r="BT555" t="s">
        <v>137</v>
      </c>
      <c r="BU555">
        <v>6.2</v>
      </c>
      <c r="BV555" t="s">
        <v>137</v>
      </c>
      <c r="BW555" t="s">
        <v>146</v>
      </c>
      <c r="BX555" t="s">
        <v>137</v>
      </c>
      <c r="BY555" t="s">
        <v>1272</v>
      </c>
      <c r="CA555" t="s">
        <v>137</v>
      </c>
      <c r="CB555" t="s">
        <v>137</v>
      </c>
      <c r="CG555" t="s">
        <v>137</v>
      </c>
      <c r="CK555" t="s">
        <v>137</v>
      </c>
      <c r="CN555" t="s">
        <v>137</v>
      </c>
      <c r="CO555" t="s">
        <v>137</v>
      </c>
      <c r="CP555" t="s">
        <v>210</v>
      </c>
      <c r="CR555" t="s">
        <v>1273</v>
      </c>
      <c r="CS555" t="s">
        <v>137</v>
      </c>
      <c r="CT555" t="s">
        <v>137</v>
      </c>
      <c r="CU555" t="s">
        <v>137</v>
      </c>
      <c r="CV555" t="s">
        <v>137</v>
      </c>
      <c r="CW555">
        <v>7</v>
      </c>
      <c r="CY555" t="s">
        <v>176</v>
      </c>
      <c r="DB555" t="s">
        <v>226</v>
      </c>
      <c r="DC555" t="s">
        <v>137</v>
      </c>
      <c r="DD555" t="s">
        <v>137</v>
      </c>
      <c r="DG555" t="s">
        <v>137</v>
      </c>
      <c r="DH555" t="s">
        <v>161</v>
      </c>
      <c r="DI555" t="s">
        <v>200</v>
      </c>
      <c r="DJ555" t="s">
        <v>137</v>
      </c>
      <c r="DK555" t="s">
        <v>137</v>
      </c>
      <c r="DL555" t="s">
        <v>325</v>
      </c>
      <c r="DM555" t="s">
        <v>137</v>
      </c>
      <c r="DN555" t="s">
        <v>137</v>
      </c>
      <c r="DO555" t="s">
        <v>137</v>
      </c>
      <c r="DP555" t="s">
        <v>208</v>
      </c>
      <c r="DQ555" t="s">
        <v>137</v>
      </c>
      <c r="DR555" t="s">
        <v>137</v>
      </c>
      <c r="DS555" t="s">
        <v>137</v>
      </c>
      <c r="DU555" t="s">
        <v>2076</v>
      </c>
      <c r="DV555" t="s">
        <v>137</v>
      </c>
      <c r="DW555" t="s">
        <v>137</v>
      </c>
      <c r="DX555" t="s">
        <v>137</v>
      </c>
      <c r="DZ555" t="s">
        <v>137</v>
      </c>
      <c r="EA555" t="s">
        <v>137</v>
      </c>
      <c r="EC555" t="s">
        <v>137</v>
      </c>
      <c r="ED555" t="s">
        <v>137</v>
      </c>
      <c r="EJ555">
        <f>COUNTBLANK(A555:EI555)</f>
        <v>27</v>
      </c>
    </row>
    <row r="556" spans="1:140" x14ac:dyDescent="0.3">
      <c r="A556">
        <v>545</v>
      </c>
      <c r="B556" t="s">
        <v>464</v>
      </c>
      <c r="C556" t="s">
        <v>1261</v>
      </c>
      <c r="D556" t="s">
        <v>1274</v>
      </c>
      <c r="E556">
        <v>2198</v>
      </c>
      <c r="F556">
        <v>4</v>
      </c>
      <c r="G556">
        <v>4</v>
      </c>
      <c r="H556" t="s">
        <v>123</v>
      </c>
      <c r="I556" t="s">
        <v>124</v>
      </c>
      <c r="J556" t="s">
        <v>154</v>
      </c>
      <c r="K556" t="s">
        <v>125</v>
      </c>
      <c r="L556">
        <v>80</v>
      </c>
      <c r="M556" t="s">
        <v>296</v>
      </c>
      <c r="N556">
        <v>1837</v>
      </c>
      <c r="O556">
        <v>4903</v>
      </c>
      <c r="P556">
        <v>1869</v>
      </c>
      <c r="Q556" t="s">
        <v>560</v>
      </c>
      <c r="R556">
        <v>5</v>
      </c>
      <c r="S556">
        <v>9.3000000000000007</v>
      </c>
      <c r="T556">
        <v>12.62</v>
      </c>
      <c r="U556" t="s">
        <v>1275</v>
      </c>
      <c r="W556" t="s">
        <v>1276</v>
      </c>
      <c r="X556">
        <v>6</v>
      </c>
      <c r="Y556" t="s">
        <v>1265</v>
      </c>
      <c r="Z556" t="s">
        <v>156</v>
      </c>
      <c r="AA556" t="s">
        <v>156</v>
      </c>
      <c r="AB556" t="s">
        <v>1266</v>
      </c>
      <c r="AC556" t="s">
        <v>1267</v>
      </c>
      <c r="AD556" t="s">
        <v>931</v>
      </c>
      <c r="AE556" t="s">
        <v>1268</v>
      </c>
      <c r="AF556" t="s">
        <v>697</v>
      </c>
      <c r="AG556" t="s">
        <v>697</v>
      </c>
      <c r="AH556" t="s">
        <v>522</v>
      </c>
      <c r="AI556" t="s">
        <v>166</v>
      </c>
      <c r="AK556" t="s">
        <v>280</v>
      </c>
      <c r="AL556" t="s">
        <v>1277</v>
      </c>
      <c r="AM556" t="s">
        <v>1278</v>
      </c>
      <c r="AN556" t="s">
        <v>134</v>
      </c>
      <c r="AO556" t="s">
        <v>135</v>
      </c>
      <c r="AP556" t="s">
        <v>135</v>
      </c>
      <c r="AQ556">
        <v>2</v>
      </c>
      <c r="AR556">
        <v>7</v>
      </c>
      <c r="AS556" t="s">
        <v>396</v>
      </c>
      <c r="AT556" t="s">
        <v>150</v>
      </c>
      <c r="AU556" t="s">
        <v>1138</v>
      </c>
      <c r="AV556" t="s">
        <v>697</v>
      </c>
      <c r="AW556" t="s">
        <v>137</v>
      </c>
      <c r="AX556">
        <v>3</v>
      </c>
      <c r="AY556" t="s">
        <v>140</v>
      </c>
      <c r="AZ556" t="s">
        <v>137</v>
      </c>
      <c r="BA556" t="s">
        <v>137</v>
      </c>
      <c r="BB556" t="s">
        <v>473</v>
      </c>
      <c r="BC556" t="s">
        <v>137</v>
      </c>
      <c r="BD556" t="s">
        <v>142</v>
      </c>
      <c r="BE556">
        <v>430</v>
      </c>
      <c r="BF556" t="s">
        <v>137</v>
      </c>
      <c r="BG556" t="s">
        <v>137</v>
      </c>
      <c r="BH556" t="s">
        <v>137</v>
      </c>
      <c r="BI556" t="s">
        <v>134</v>
      </c>
      <c r="BJ556" t="s">
        <v>193</v>
      </c>
      <c r="BK556" t="s">
        <v>137</v>
      </c>
      <c r="BL556" t="s">
        <v>193</v>
      </c>
      <c r="BM556" t="s">
        <v>137</v>
      </c>
      <c r="BN556" t="s">
        <v>674</v>
      </c>
      <c r="BO556" t="s">
        <v>137</v>
      </c>
      <c r="BP556" t="s">
        <v>142</v>
      </c>
      <c r="BQ556" t="s">
        <v>134</v>
      </c>
      <c r="BR556" t="s">
        <v>139</v>
      </c>
      <c r="BS556" t="s">
        <v>145</v>
      </c>
      <c r="BT556" t="s">
        <v>137</v>
      </c>
      <c r="BU556">
        <v>6.2</v>
      </c>
      <c r="BV556" t="s">
        <v>137</v>
      </c>
      <c r="BW556" t="s">
        <v>146</v>
      </c>
      <c r="BX556" t="s">
        <v>137</v>
      </c>
      <c r="BY556" t="s">
        <v>1272</v>
      </c>
      <c r="CB556" t="s">
        <v>137</v>
      </c>
      <c r="CG556" t="s">
        <v>137</v>
      </c>
      <c r="CK556" t="s">
        <v>137</v>
      </c>
      <c r="CN556" t="s">
        <v>137</v>
      </c>
      <c r="CO556" t="s">
        <v>137</v>
      </c>
      <c r="CP556" t="s">
        <v>210</v>
      </c>
      <c r="CR556" t="s">
        <v>1279</v>
      </c>
      <c r="CS556" t="s">
        <v>137</v>
      </c>
      <c r="CT556" t="s">
        <v>137</v>
      </c>
      <c r="CU556" t="s">
        <v>137</v>
      </c>
      <c r="CV556" t="s">
        <v>137</v>
      </c>
      <c r="CW556">
        <v>7</v>
      </c>
      <c r="CY556" t="s">
        <v>176</v>
      </c>
      <c r="DB556" t="s">
        <v>226</v>
      </c>
      <c r="DC556" t="s">
        <v>137</v>
      </c>
      <c r="DD556" t="s">
        <v>137</v>
      </c>
      <c r="DG556" t="s">
        <v>137</v>
      </c>
      <c r="DH556" t="s">
        <v>161</v>
      </c>
      <c r="DI556" t="s">
        <v>200</v>
      </c>
      <c r="DJ556" t="s">
        <v>137</v>
      </c>
      <c r="DK556" t="s">
        <v>137</v>
      </c>
      <c r="DL556" t="s">
        <v>325</v>
      </c>
      <c r="DM556" t="s">
        <v>137</v>
      </c>
      <c r="DN556" t="s">
        <v>137</v>
      </c>
      <c r="DO556" t="s">
        <v>137</v>
      </c>
      <c r="DP556" t="s">
        <v>208</v>
      </c>
      <c r="DR556" t="s">
        <v>137</v>
      </c>
      <c r="DS556" t="s">
        <v>137</v>
      </c>
      <c r="DU556" t="s">
        <v>2076</v>
      </c>
      <c r="DV556" t="s">
        <v>137</v>
      </c>
      <c r="DW556" t="s">
        <v>137</v>
      </c>
      <c r="DX556" t="s">
        <v>137</v>
      </c>
      <c r="DZ556" t="s">
        <v>137</v>
      </c>
      <c r="EA556" t="s">
        <v>137</v>
      </c>
      <c r="EC556" t="s">
        <v>137</v>
      </c>
      <c r="ED556" t="s">
        <v>137</v>
      </c>
      <c r="EJ556">
        <f>COUNTBLANK(A556:EI556)</f>
        <v>28</v>
      </c>
    </row>
    <row r="557" spans="1:140" x14ac:dyDescent="0.3">
      <c r="A557">
        <v>546</v>
      </c>
      <c r="B557" t="s">
        <v>464</v>
      </c>
      <c r="C557" t="s">
        <v>1261</v>
      </c>
      <c r="D557" t="s">
        <v>1280</v>
      </c>
      <c r="E557">
        <v>2198</v>
      </c>
      <c r="F557">
        <v>4</v>
      </c>
      <c r="G557">
        <v>4</v>
      </c>
      <c r="H557" t="s">
        <v>123</v>
      </c>
      <c r="I557" t="s">
        <v>124</v>
      </c>
      <c r="J557" t="s">
        <v>154</v>
      </c>
      <c r="K557" t="s">
        <v>125</v>
      </c>
      <c r="L557">
        <v>80</v>
      </c>
      <c r="M557" t="s">
        <v>296</v>
      </c>
      <c r="N557">
        <v>1837</v>
      </c>
      <c r="O557">
        <v>4903</v>
      </c>
      <c r="P557">
        <v>1869</v>
      </c>
      <c r="Q557" t="s">
        <v>560</v>
      </c>
      <c r="R557">
        <v>5</v>
      </c>
      <c r="S557">
        <v>9.3000000000000007</v>
      </c>
      <c r="T557">
        <v>12.62</v>
      </c>
      <c r="U557" t="s">
        <v>1275</v>
      </c>
      <c r="W557" t="s">
        <v>1276</v>
      </c>
      <c r="X557">
        <v>6</v>
      </c>
      <c r="Y557" t="s">
        <v>1265</v>
      </c>
      <c r="Z557" t="s">
        <v>156</v>
      </c>
      <c r="AA557" t="s">
        <v>156</v>
      </c>
      <c r="AB557" t="s">
        <v>1266</v>
      </c>
      <c r="AC557" t="s">
        <v>1267</v>
      </c>
      <c r="AD557" t="s">
        <v>931</v>
      </c>
      <c r="AE557" t="s">
        <v>1268</v>
      </c>
      <c r="AF557" t="s">
        <v>697</v>
      </c>
      <c r="AG557" t="s">
        <v>697</v>
      </c>
      <c r="AH557" t="s">
        <v>522</v>
      </c>
      <c r="AI557" t="s">
        <v>166</v>
      </c>
      <c r="AK557" t="s">
        <v>280</v>
      </c>
      <c r="AL557" t="s">
        <v>1277</v>
      </c>
      <c r="AM557" t="s">
        <v>1278</v>
      </c>
      <c r="AN557" t="s">
        <v>134</v>
      </c>
      <c r="AO557" t="s">
        <v>135</v>
      </c>
      <c r="AP557" t="s">
        <v>135</v>
      </c>
      <c r="AQ557">
        <v>2</v>
      </c>
      <c r="AR557">
        <v>7</v>
      </c>
      <c r="AS557" t="s">
        <v>396</v>
      </c>
      <c r="AT557" t="s">
        <v>139</v>
      </c>
      <c r="AU557" t="s">
        <v>1138</v>
      </c>
      <c r="AV557" t="s">
        <v>697</v>
      </c>
      <c r="AW557" t="s">
        <v>137</v>
      </c>
      <c r="AX557">
        <v>3</v>
      </c>
      <c r="AY557" t="s">
        <v>140</v>
      </c>
      <c r="AZ557" t="s">
        <v>137</v>
      </c>
      <c r="BA557" t="s">
        <v>137</v>
      </c>
      <c r="BB557" t="s">
        <v>473</v>
      </c>
      <c r="BC557" t="s">
        <v>137</v>
      </c>
      <c r="BD557" t="s">
        <v>142</v>
      </c>
      <c r="BE557">
        <v>430</v>
      </c>
      <c r="BF557" t="s">
        <v>137</v>
      </c>
      <c r="BG557" t="s">
        <v>137</v>
      </c>
      <c r="BH557" t="s">
        <v>137</v>
      </c>
      <c r="BI557" t="s">
        <v>134</v>
      </c>
      <c r="BJ557" t="s">
        <v>193</v>
      </c>
      <c r="BK557" t="s">
        <v>137</v>
      </c>
      <c r="BL557" t="s">
        <v>193</v>
      </c>
      <c r="BM557" t="s">
        <v>137</v>
      </c>
      <c r="BN557" t="s">
        <v>674</v>
      </c>
      <c r="BO557" t="s">
        <v>137</v>
      </c>
      <c r="BP557" t="s">
        <v>142</v>
      </c>
      <c r="BQ557" t="s">
        <v>134</v>
      </c>
      <c r="BR557" t="s">
        <v>139</v>
      </c>
      <c r="BS557" t="s">
        <v>145</v>
      </c>
      <c r="BT557" t="s">
        <v>137</v>
      </c>
      <c r="BU557">
        <v>6.2</v>
      </c>
      <c r="BV557" t="s">
        <v>137</v>
      </c>
      <c r="BW557" t="s">
        <v>146</v>
      </c>
      <c r="BX557" t="s">
        <v>137</v>
      </c>
      <c r="BY557" t="s">
        <v>1272</v>
      </c>
      <c r="CB557" t="s">
        <v>137</v>
      </c>
      <c r="CG557" t="s">
        <v>137</v>
      </c>
      <c r="CK557" t="s">
        <v>137</v>
      </c>
      <c r="CN557" t="s">
        <v>137</v>
      </c>
      <c r="CO557" t="s">
        <v>137</v>
      </c>
      <c r="CP557" t="s">
        <v>210</v>
      </c>
      <c r="CR557" t="s">
        <v>1279</v>
      </c>
      <c r="CS557" t="s">
        <v>137</v>
      </c>
      <c r="CT557" t="s">
        <v>137</v>
      </c>
      <c r="CU557" t="s">
        <v>137</v>
      </c>
      <c r="CV557" t="s">
        <v>137</v>
      </c>
      <c r="CW557">
        <v>6</v>
      </c>
      <c r="CY557" t="s">
        <v>176</v>
      </c>
      <c r="DB557" t="s">
        <v>226</v>
      </c>
      <c r="DC557" t="s">
        <v>137</v>
      </c>
      <c r="DD557" t="s">
        <v>137</v>
      </c>
      <c r="DG557" t="s">
        <v>137</v>
      </c>
      <c r="DH557" t="s">
        <v>161</v>
      </c>
      <c r="DI557" t="s">
        <v>200</v>
      </c>
      <c r="DJ557" t="s">
        <v>137</v>
      </c>
      <c r="DK557" t="s">
        <v>137</v>
      </c>
      <c r="DL557" t="s">
        <v>325</v>
      </c>
      <c r="DM557" t="s">
        <v>137</v>
      </c>
      <c r="DN557" t="s">
        <v>137</v>
      </c>
      <c r="DO557" t="s">
        <v>137</v>
      </c>
      <c r="DP557" t="s">
        <v>208</v>
      </c>
      <c r="DR557" t="s">
        <v>137</v>
      </c>
      <c r="DS557" t="s">
        <v>137</v>
      </c>
      <c r="DU557" t="s">
        <v>2076</v>
      </c>
      <c r="DV557" t="s">
        <v>137</v>
      </c>
      <c r="DW557" t="s">
        <v>137</v>
      </c>
      <c r="DX557" t="s">
        <v>137</v>
      </c>
      <c r="DZ557" t="s">
        <v>137</v>
      </c>
      <c r="EA557" t="s">
        <v>137</v>
      </c>
      <c r="EC557" t="s">
        <v>137</v>
      </c>
      <c r="ED557" t="s">
        <v>137</v>
      </c>
      <c r="EJ557">
        <f>COUNTBLANK(A557:EI557)</f>
        <v>28</v>
      </c>
    </row>
    <row r="558" spans="1:140" x14ac:dyDescent="0.3">
      <c r="A558">
        <v>547</v>
      </c>
      <c r="B558" t="s">
        <v>589</v>
      </c>
      <c r="C558" t="s">
        <v>1281</v>
      </c>
      <c r="D558" t="s">
        <v>1282</v>
      </c>
      <c r="E558">
        <v>1968</v>
      </c>
      <c r="F558">
        <v>4</v>
      </c>
      <c r="G558">
        <v>4</v>
      </c>
      <c r="H558" t="s">
        <v>559</v>
      </c>
      <c r="I558" t="s">
        <v>124</v>
      </c>
      <c r="J558" t="s">
        <v>168</v>
      </c>
      <c r="K558" t="s">
        <v>125</v>
      </c>
      <c r="L558">
        <v>63</v>
      </c>
      <c r="M558" t="s">
        <v>296</v>
      </c>
      <c r="N558">
        <v>1665</v>
      </c>
      <c r="O558">
        <v>4697</v>
      </c>
      <c r="P558">
        <v>1882</v>
      </c>
      <c r="Q558" t="s">
        <v>560</v>
      </c>
      <c r="R558">
        <v>5</v>
      </c>
      <c r="T558" s="1" t="s">
        <v>128</v>
      </c>
      <c r="U558" t="s">
        <v>1283</v>
      </c>
      <c r="W558" t="s">
        <v>1284</v>
      </c>
      <c r="X558">
        <v>7</v>
      </c>
      <c r="Y558" t="s">
        <v>1285</v>
      </c>
      <c r="Z558" t="s">
        <v>156</v>
      </c>
      <c r="AA558" t="s">
        <v>156</v>
      </c>
      <c r="AB558" t="s">
        <v>594</v>
      </c>
      <c r="AC558" t="s">
        <v>609</v>
      </c>
      <c r="AF558" t="s">
        <v>1286</v>
      </c>
      <c r="AG558" t="s">
        <v>1286</v>
      </c>
      <c r="AH558" t="s">
        <v>131</v>
      </c>
      <c r="AI558" t="s">
        <v>166</v>
      </c>
      <c r="AK558" t="s">
        <v>133</v>
      </c>
      <c r="AL558" t="s">
        <v>1287</v>
      </c>
      <c r="AM558" t="s">
        <v>1288</v>
      </c>
      <c r="AN558" t="s">
        <v>135</v>
      </c>
      <c r="AO558" t="s">
        <v>134</v>
      </c>
      <c r="AP558" t="s">
        <v>135</v>
      </c>
      <c r="AQ558" t="s">
        <v>137</v>
      </c>
      <c r="AR558">
        <v>7</v>
      </c>
      <c r="AS558" t="s">
        <v>396</v>
      </c>
      <c r="AT558" t="s">
        <v>150</v>
      </c>
      <c r="AU558" t="s">
        <v>1289</v>
      </c>
      <c r="AW558" t="s">
        <v>137</v>
      </c>
      <c r="AX558">
        <v>3</v>
      </c>
      <c r="AY558" t="s">
        <v>276</v>
      </c>
      <c r="AZ558" t="s">
        <v>137</v>
      </c>
      <c r="BA558" t="s">
        <v>137</v>
      </c>
      <c r="BC558" t="s">
        <v>137</v>
      </c>
      <c r="BD558" t="s">
        <v>393</v>
      </c>
      <c r="BE558">
        <v>270</v>
      </c>
      <c r="BG558" t="s">
        <v>137</v>
      </c>
      <c r="BH558" t="s">
        <v>137</v>
      </c>
      <c r="BI558" t="s">
        <v>134</v>
      </c>
      <c r="BJ558" t="s">
        <v>137</v>
      </c>
      <c r="BK558" t="s">
        <v>137</v>
      </c>
      <c r="BL558" t="s">
        <v>137</v>
      </c>
      <c r="BO558" t="s">
        <v>137</v>
      </c>
      <c r="BP558" t="s">
        <v>202</v>
      </c>
      <c r="BQ558" t="s">
        <v>134</v>
      </c>
      <c r="BR558" t="s">
        <v>150</v>
      </c>
      <c r="BS558" t="s">
        <v>145</v>
      </c>
      <c r="BT558" t="s">
        <v>137</v>
      </c>
      <c r="BU558">
        <v>6.1</v>
      </c>
      <c r="BV558" t="s">
        <v>137</v>
      </c>
      <c r="BW558" t="s">
        <v>146</v>
      </c>
      <c r="BX558" t="s">
        <v>137</v>
      </c>
      <c r="BY558" t="s">
        <v>1290</v>
      </c>
      <c r="BZ558" t="s">
        <v>137</v>
      </c>
      <c r="CA558" t="s">
        <v>137</v>
      </c>
      <c r="CB558" t="s">
        <v>137</v>
      </c>
      <c r="CF558" t="s">
        <v>1952</v>
      </c>
      <c r="CG558" t="s">
        <v>137</v>
      </c>
      <c r="CH558" t="s">
        <v>137</v>
      </c>
      <c r="CI558" t="s">
        <v>137</v>
      </c>
      <c r="CJ558" t="s">
        <v>137</v>
      </c>
      <c r="CL558" t="s">
        <v>137</v>
      </c>
      <c r="CN558" t="s">
        <v>137</v>
      </c>
      <c r="CO558" t="s">
        <v>137</v>
      </c>
      <c r="CP558" t="s">
        <v>210</v>
      </c>
      <c r="CR558" t="s">
        <v>1291</v>
      </c>
      <c r="CS558" t="s">
        <v>137</v>
      </c>
      <c r="CT558" t="s">
        <v>137</v>
      </c>
      <c r="CV558" t="s">
        <v>137</v>
      </c>
      <c r="CW558">
        <v>9</v>
      </c>
      <c r="CY558" t="s">
        <v>373</v>
      </c>
      <c r="DB558" t="s">
        <v>226</v>
      </c>
      <c r="DC558" t="s">
        <v>137</v>
      </c>
      <c r="DD558" t="s">
        <v>137</v>
      </c>
      <c r="DH558" t="s">
        <v>161</v>
      </c>
      <c r="DI558" t="s">
        <v>200</v>
      </c>
      <c r="DJ558" t="s">
        <v>137</v>
      </c>
      <c r="DK558" t="s">
        <v>137</v>
      </c>
      <c r="DL558" t="s">
        <v>333</v>
      </c>
      <c r="DM558" t="s">
        <v>137</v>
      </c>
      <c r="DN558" t="s">
        <v>137</v>
      </c>
      <c r="DO558" t="s">
        <v>137</v>
      </c>
      <c r="DP558" t="s">
        <v>137</v>
      </c>
      <c r="DQ558" t="s">
        <v>137</v>
      </c>
      <c r="DR558" t="s">
        <v>137</v>
      </c>
      <c r="DS558" t="s">
        <v>137</v>
      </c>
      <c r="DV558" t="s">
        <v>137</v>
      </c>
      <c r="DX558" t="s">
        <v>137</v>
      </c>
      <c r="DY558" t="s">
        <v>137</v>
      </c>
      <c r="EA558" t="s">
        <v>137</v>
      </c>
      <c r="EC558" t="s">
        <v>137</v>
      </c>
      <c r="ED558" t="s">
        <v>137</v>
      </c>
      <c r="EJ558">
        <f>COUNTBLANK(A558:EI558)</f>
        <v>34</v>
      </c>
    </row>
    <row r="559" spans="1:140" x14ac:dyDescent="0.3">
      <c r="A559">
        <v>548</v>
      </c>
      <c r="B559" t="s">
        <v>622</v>
      </c>
      <c r="C559" t="s">
        <v>1292</v>
      </c>
      <c r="D559" t="s">
        <v>1293</v>
      </c>
      <c r="E559">
        <v>1995</v>
      </c>
      <c r="F559">
        <v>4</v>
      </c>
      <c r="G559">
        <v>4</v>
      </c>
      <c r="H559" t="s">
        <v>571</v>
      </c>
      <c r="I559" t="s">
        <v>124</v>
      </c>
      <c r="J559" t="s">
        <v>168</v>
      </c>
      <c r="K559" t="s">
        <v>125</v>
      </c>
      <c r="L559">
        <v>51</v>
      </c>
      <c r="M559" t="s">
        <v>296</v>
      </c>
      <c r="N559">
        <v>1612</v>
      </c>
      <c r="O559">
        <v>4439</v>
      </c>
      <c r="P559">
        <v>2060</v>
      </c>
      <c r="Q559" t="s">
        <v>1294</v>
      </c>
      <c r="R559">
        <v>5</v>
      </c>
      <c r="S559">
        <v>18</v>
      </c>
      <c r="T559">
        <v>20.68</v>
      </c>
      <c r="U559" t="s">
        <v>1295</v>
      </c>
      <c r="X559">
        <v>8</v>
      </c>
      <c r="Y559" t="s">
        <v>187</v>
      </c>
      <c r="Z559" t="s">
        <v>156</v>
      </c>
      <c r="AA559" t="s">
        <v>156</v>
      </c>
      <c r="AB559" t="s">
        <v>1296</v>
      </c>
      <c r="AC559" t="s">
        <v>1297</v>
      </c>
      <c r="AD559" t="s">
        <v>1298</v>
      </c>
      <c r="AE559" t="s">
        <v>1299</v>
      </c>
      <c r="AF559" t="s">
        <v>1300</v>
      </c>
      <c r="AG559" t="s">
        <v>1300</v>
      </c>
      <c r="AH559" t="s">
        <v>131</v>
      </c>
      <c r="AI559" t="s">
        <v>166</v>
      </c>
      <c r="AK559" t="s">
        <v>280</v>
      </c>
      <c r="AL559" t="s">
        <v>1301</v>
      </c>
      <c r="AM559" t="s">
        <v>633</v>
      </c>
      <c r="AN559" t="s">
        <v>134</v>
      </c>
      <c r="AO559" t="s">
        <v>135</v>
      </c>
      <c r="AP559" t="s">
        <v>135</v>
      </c>
      <c r="AQ559" t="s">
        <v>137</v>
      </c>
      <c r="AR559">
        <v>5</v>
      </c>
      <c r="AS559" t="s">
        <v>396</v>
      </c>
      <c r="AT559" t="s">
        <v>150</v>
      </c>
      <c r="AU559" t="s">
        <v>1302</v>
      </c>
      <c r="AV559" t="s">
        <v>1300</v>
      </c>
      <c r="AW559" t="s">
        <v>137</v>
      </c>
      <c r="AX559" t="s">
        <v>137</v>
      </c>
      <c r="AY559" t="s">
        <v>140</v>
      </c>
      <c r="AZ559" t="s">
        <v>137</v>
      </c>
      <c r="BA559" t="s">
        <v>137</v>
      </c>
      <c r="BB559" t="s">
        <v>361</v>
      </c>
      <c r="BC559" t="s">
        <v>137</v>
      </c>
      <c r="BD559" t="s">
        <v>199</v>
      </c>
      <c r="BE559">
        <v>420</v>
      </c>
      <c r="BF559" t="s">
        <v>137</v>
      </c>
      <c r="BG559" t="s">
        <v>137</v>
      </c>
      <c r="BH559" t="s">
        <v>137</v>
      </c>
      <c r="BI559" t="s">
        <v>134</v>
      </c>
      <c r="BJ559" t="s">
        <v>193</v>
      </c>
      <c r="BK559" t="s">
        <v>137</v>
      </c>
      <c r="BL559" t="s">
        <v>193</v>
      </c>
      <c r="BM559" t="s">
        <v>137</v>
      </c>
      <c r="BO559" t="s">
        <v>137</v>
      </c>
      <c r="BP559" t="s">
        <v>142</v>
      </c>
      <c r="BQ559" t="s">
        <v>134</v>
      </c>
      <c r="BR559" t="s">
        <v>150</v>
      </c>
      <c r="BS559" t="s">
        <v>145</v>
      </c>
      <c r="BT559" t="s">
        <v>137</v>
      </c>
      <c r="BU559">
        <v>5.8</v>
      </c>
      <c r="BV559" t="s">
        <v>137</v>
      </c>
      <c r="BW559" t="s">
        <v>146</v>
      </c>
      <c r="BX559" t="s">
        <v>147</v>
      </c>
      <c r="BY559" t="s">
        <v>535</v>
      </c>
      <c r="CB559" t="s">
        <v>137</v>
      </c>
      <c r="CG559" t="s">
        <v>137</v>
      </c>
      <c r="CK559" t="s">
        <v>137</v>
      </c>
      <c r="CN559" t="s">
        <v>137</v>
      </c>
      <c r="CO559" t="s">
        <v>137</v>
      </c>
      <c r="CP559" t="s">
        <v>210</v>
      </c>
      <c r="CR559" t="s">
        <v>1303</v>
      </c>
      <c r="CS559" t="s">
        <v>137</v>
      </c>
      <c r="CT559" t="s">
        <v>137</v>
      </c>
      <c r="CU559" t="s">
        <v>137</v>
      </c>
      <c r="CV559" t="s">
        <v>137</v>
      </c>
      <c r="CW559">
        <v>6</v>
      </c>
      <c r="CX559">
        <v>16.5</v>
      </c>
      <c r="CY559" t="s">
        <v>373</v>
      </c>
      <c r="DB559" t="s">
        <v>226</v>
      </c>
      <c r="DC559" t="s">
        <v>137</v>
      </c>
      <c r="DD559" t="s">
        <v>137</v>
      </c>
      <c r="DG559" t="s">
        <v>137</v>
      </c>
      <c r="DH559" t="s">
        <v>161</v>
      </c>
      <c r="DI559" t="s">
        <v>200</v>
      </c>
      <c r="DJ559" t="s">
        <v>137</v>
      </c>
      <c r="DK559" t="s">
        <v>137</v>
      </c>
      <c r="DL559" t="s">
        <v>325</v>
      </c>
      <c r="DN559" t="s">
        <v>137</v>
      </c>
      <c r="DO559" t="s">
        <v>137</v>
      </c>
      <c r="DP559" t="s">
        <v>208</v>
      </c>
      <c r="DR559" t="s">
        <v>137</v>
      </c>
      <c r="DS559" t="s">
        <v>137</v>
      </c>
      <c r="DV559" t="s">
        <v>137</v>
      </c>
      <c r="DW559" t="s">
        <v>137</v>
      </c>
      <c r="DX559" t="s">
        <v>137</v>
      </c>
      <c r="EA559" t="s">
        <v>137</v>
      </c>
      <c r="EC559" t="s">
        <v>137</v>
      </c>
      <c r="ED559" t="s">
        <v>137</v>
      </c>
      <c r="EJ559">
        <f>COUNTBLANK(A559:EI559)</f>
        <v>32</v>
      </c>
    </row>
    <row r="560" spans="1:140" x14ac:dyDescent="0.3">
      <c r="A560">
        <v>549</v>
      </c>
      <c r="B560" t="s">
        <v>622</v>
      </c>
      <c r="C560" t="s">
        <v>1292</v>
      </c>
      <c r="D560" t="s">
        <v>1304</v>
      </c>
      <c r="E560">
        <v>1995</v>
      </c>
      <c r="F560">
        <v>4</v>
      </c>
      <c r="G560">
        <v>4</v>
      </c>
      <c r="H560" t="s">
        <v>571</v>
      </c>
      <c r="I560" t="s">
        <v>124</v>
      </c>
      <c r="J560" t="s">
        <v>168</v>
      </c>
      <c r="K560" t="s">
        <v>125</v>
      </c>
      <c r="L560">
        <v>51</v>
      </c>
      <c r="M560" t="s">
        <v>296</v>
      </c>
      <c r="N560">
        <v>1612</v>
      </c>
      <c r="O560">
        <v>4439</v>
      </c>
      <c r="P560">
        <v>2058</v>
      </c>
      <c r="Q560" t="s">
        <v>1305</v>
      </c>
      <c r="R560">
        <v>5</v>
      </c>
      <c r="S560">
        <v>18</v>
      </c>
      <c r="T560">
        <v>20.68</v>
      </c>
      <c r="U560" t="s">
        <v>1295</v>
      </c>
      <c r="X560">
        <v>8</v>
      </c>
      <c r="Y560" t="s">
        <v>187</v>
      </c>
      <c r="Z560" t="s">
        <v>156</v>
      </c>
      <c r="AA560" t="s">
        <v>156</v>
      </c>
      <c r="AB560" t="s">
        <v>1296</v>
      </c>
      <c r="AC560" t="s">
        <v>1297</v>
      </c>
      <c r="AD560" t="s">
        <v>1298</v>
      </c>
      <c r="AE560" t="s">
        <v>1299</v>
      </c>
      <c r="AF560" t="s">
        <v>1306</v>
      </c>
      <c r="AG560" t="s">
        <v>1306</v>
      </c>
      <c r="AH560" t="s">
        <v>131</v>
      </c>
      <c r="AI560" t="s">
        <v>166</v>
      </c>
      <c r="AJ560" t="s">
        <v>137</v>
      </c>
      <c r="AK560" t="s">
        <v>280</v>
      </c>
      <c r="AL560" t="s">
        <v>632</v>
      </c>
      <c r="AM560" t="s">
        <v>633</v>
      </c>
      <c r="AN560" t="s">
        <v>134</v>
      </c>
      <c r="AO560" t="s">
        <v>135</v>
      </c>
      <c r="AP560" t="s">
        <v>135</v>
      </c>
      <c r="AQ560" t="s">
        <v>137</v>
      </c>
      <c r="AR560">
        <v>5</v>
      </c>
      <c r="AS560" t="s">
        <v>396</v>
      </c>
      <c r="AT560" t="s">
        <v>150</v>
      </c>
      <c r="AU560" t="s">
        <v>1302</v>
      </c>
      <c r="AV560" t="s">
        <v>1306</v>
      </c>
      <c r="AW560" t="s">
        <v>137</v>
      </c>
      <c r="AX560" t="s">
        <v>137</v>
      </c>
      <c r="AY560" t="s">
        <v>140</v>
      </c>
      <c r="AZ560" t="s">
        <v>137</v>
      </c>
      <c r="BA560" t="s">
        <v>137</v>
      </c>
      <c r="BB560" t="s">
        <v>361</v>
      </c>
      <c r="BC560" t="s">
        <v>137</v>
      </c>
      <c r="BD560" t="s">
        <v>199</v>
      </c>
      <c r="BE560">
        <v>420</v>
      </c>
      <c r="BF560" t="s">
        <v>137</v>
      </c>
      <c r="BG560" t="s">
        <v>137</v>
      </c>
      <c r="BH560" t="s">
        <v>137</v>
      </c>
      <c r="BI560" t="s">
        <v>134</v>
      </c>
      <c r="BJ560" t="s">
        <v>193</v>
      </c>
      <c r="BK560" t="s">
        <v>137</v>
      </c>
      <c r="BL560" t="s">
        <v>193</v>
      </c>
      <c r="BM560" t="s">
        <v>137</v>
      </c>
      <c r="BO560" t="s">
        <v>137</v>
      </c>
      <c r="BP560" t="s">
        <v>142</v>
      </c>
      <c r="BQ560" t="s">
        <v>134</v>
      </c>
      <c r="BR560" t="s">
        <v>150</v>
      </c>
      <c r="BS560" t="s">
        <v>145</v>
      </c>
      <c r="BT560" t="s">
        <v>137</v>
      </c>
      <c r="BU560">
        <v>5.8</v>
      </c>
      <c r="BV560" t="s">
        <v>137</v>
      </c>
      <c r="BW560" t="s">
        <v>146</v>
      </c>
      <c r="BY560" t="s">
        <v>535</v>
      </c>
      <c r="CA560" t="s">
        <v>137</v>
      </c>
      <c r="CB560" t="s">
        <v>137</v>
      </c>
      <c r="CG560" t="s">
        <v>137</v>
      </c>
      <c r="CK560" t="s">
        <v>137</v>
      </c>
      <c r="CN560" t="s">
        <v>137</v>
      </c>
      <c r="CO560" t="s">
        <v>137</v>
      </c>
      <c r="CP560" t="s">
        <v>210</v>
      </c>
      <c r="CR560" t="s">
        <v>1307</v>
      </c>
      <c r="CS560" t="s">
        <v>137</v>
      </c>
      <c r="CT560" t="s">
        <v>137</v>
      </c>
      <c r="CU560" t="s">
        <v>137</v>
      </c>
      <c r="CV560" t="s">
        <v>137</v>
      </c>
      <c r="CW560">
        <v>6</v>
      </c>
      <c r="CX560" t="s">
        <v>2027</v>
      </c>
      <c r="CY560" t="s">
        <v>373</v>
      </c>
      <c r="DB560" t="s">
        <v>226</v>
      </c>
      <c r="DC560" t="s">
        <v>137</v>
      </c>
      <c r="DD560" t="s">
        <v>137</v>
      </c>
      <c r="DG560" t="s">
        <v>137</v>
      </c>
      <c r="DH560" t="s">
        <v>161</v>
      </c>
      <c r="DI560" t="s">
        <v>200</v>
      </c>
      <c r="DJ560" t="s">
        <v>137</v>
      </c>
      <c r="DK560" t="s">
        <v>137</v>
      </c>
      <c r="DL560" t="s">
        <v>333</v>
      </c>
      <c r="DM560" t="s">
        <v>137</v>
      </c>
      <c r="DN560" t="s">
        <v>137</v>
      </c>
      <c r="DO560" t="s">
        <v>137</v>
      </c>
      <c r="DP560" t="s">
        <v>208</v>
      </c>
      <c r="DR560" t="s">
        <v>137</v>
      </c>
      <c r="DS560" t="s">
        <v>137</v>
      </c>
      <c r="DV560" t="s">
        <v>137</v>
      </c>
      <c r="DW560" t="s">
        <v>137</v>
      </c>
      <c r="DX560" t="s">
        <v>137</v>
      </c>
      <c r="DY560" t="s">
        <v>137</v>
      </c>
      <c r="DZ560" t="s">
        <v>137</v>
      </c>
      <c r="EA560" t="s">
        <v>137</v>
      </c>
      <c r="EC560" t="s">
        <v>137</v>
      </c>
      <c r="ED560" t="s">
        <v>137</v>
      </c>
      <c r="EJ560">
        <f>COUNTBLANK(A560:EI560)</f>
        <v>28</v>
      </c>
    </row>
    <row r="561" spans="1:140" x14ac:dyDescent="0.3">
      <c r="A561">
        <v>550</v>
      </c>
      <c r="B561" t="s">
        <v>622</v>
      </c>
      <c r="C561" t="s">
        <v>1292</v>
      </c>
      <c r="D561" t="s">
        <v>1308</v>
      </c>
      <c r="E561">
        <v>1995</v>
      </c>
      <c r="F561">
        <v>4</v>
      </c>
      <c r="G561">
        <v>4</v>
      </c>
      <c r="H561" t="s">
        <v>571</v>
      </c>
      <c r="I561" t="s">
        <v>124</v>
      </c>
      <c r="J561" t="s">
        <v>168</v>
      </c>
      <c r="K561" t="s">
        <v>125</v>
      </c>
      <c r="L561">
        <v>51</v>
      </c>
      <c r="M561" t="s">
        <v>296</v>
      </c>
      <c r="N561">
        <v>1612</v>
      </c>
      <c r="O561">
        <v>4439</v>
      </c>
      <c r="P561">
        <v>2058</v>
      </c>
      <c r="Q561" t="s">
        <v>1305</v>
      </c>
      <c r="R561">
        <v>5</v>
      </c>
      <c r="S561">
        <v>18</v>
      </c>
      <c r="T561">
        <v>20.68</v>
      </c>
      <c r="U561" t="s">
        <v>1295</v>
      </c>
      <c r="X561">
        <v>8</v>
      </c>
      <c r="Y561" t="s">
        <v>187</v>
      </c>
      <c r="Z561" t="s">
        <v>156</v>
      </c>
      <c r="AA561" t="s">
        <v>156</v>
      </c>
      <c r="AB561" t="s">
        <v>1296</v>
      </c>
      <c r="AC561" t="s">
        <v>1297</v>
      </c>
      <c r="AD561" t="s">
        <v>1298</v>
      </c>
      <c r="AE561" t="s">
        <v>1299</v>
      </c>
      <c r="AF561" t="s">
        <v>1306</v>
      </c>
      <c r="AG561" t="s">
        <v>1306</v>
      </c>
      <c r="AH561" t="s">
        <v>131</v>
      </c>
      <c r="AI561" t="s">
        <v>166</v>
      </c>
      <c r="AJ561" t="s">
        <v>137</v>
      </c>
      <c r="AK561" t="s">
        <v>280</v>
      </c>
      <c r="AL561" t="s">
        <v>632</v>
      </c>
      <c r="AM561" t="s">
        <v>633</v>
      </c>
      <c r="AN561" t="s">
        <v>134</v>
      </c>
      <c r="AO561" t="s">
        <v>135</v>
      </c>
      <c r="AP561" t="s">
        <v>135</v>
      </c>
      <c r="AQ561" t="s">
        <v>137</v>
      </c>
      <c r="AR561">
        <v>5</v>
      </c>
      <c r="AS561" t="s">
        <v>396</v>
      </c>
      <c r="AT561" t="s">
        <v>150</v>
      </c>
      <c r="AU561" t="s">
        <v>1302</v>
      </c>
      <c r="AV561" t="s">
        <v>1306</v>
      </c>
      <c r="AW561" t="s">
        <v>137</v>
      </c>
      <c r="AX561" t="s">
        <v>137</v>
      </c>
      <c r="AY561" t="s">
        <v>140</v>
      </c>
      <c r="AZ561" t="s">
        <v>137</v>
      </c>
      <c r="BA561" t="s">
        <v>137</v>
      </c>
      <c r="BB561" t="s">
        <v>361</v>
      </c>
      <c r="BC561" t="s">
        <v>137</v>
      </c>
      <c r="BD561" t="s">
        <v>202</v>
      </c>
      <c r="BE561">
        <v>420</v>
      </c>
      <c r="BF561" t="s">
        <v>137</v>
      </c>
      <c r="BG561" t="s">
        <v>137</v>
      </c>
      <c r="BH561" t="s">
        <v>137</v>
      </c>
      <c r="BI561" t="s">
        <v>134</v>
      </c>
      <c r="BJ561" t="s">
        <v>193</v>
      </c>
      <c r="BK561" t="s">
        <v>137</v>
      </c>
      <c r="BL561" t="s">
        <v>193</v>
      </c>
      <c r="BM561" t="s">
        <v>137</v>
      </c>
      <c r="BO561" t="s">
        <v>137</v>
      </c>
      <c r="BP561" t="s">
        <v>202</v>
      </c>
      <c r="BQ561" t="s">
        <v>134</v>
      </c>
      <c r="BR561" t="s">
        <v>150</v>
      </c>
      <c r="BS561" t="s">
        <v>145</v>
      </c>
      <c r="BT561" t="s">
        <v>137</v>
      </c>
      <c r="BU561">
        <v>5.8</v>
      </c>
      <c r="BV561" t="s">
        <v>137</v>
      </c>
      <c r="BW561" t="s">
        <v>146</v>
      </c>
      <c r="BX561" t="s">
        <v>147</v>
      </c>
      <c r="BY561" t="s">
        <v>535</v>
      </c>
      <c r="CB561" t="s">
        <v>137</v>
      </c>
      <c r="CG561" t="s">
        <v>137</v>
      </c>
      <c r="CK561" t="s">
        <v>137</v>
      </c>
      <c r="CN561" t="s">
        <v>137</v>
      </c>
      <c r="CO561" t="s">
        <v>137</v>
      </c>
      <c r="CP561" t="s">
        <v>210</v>
      </c>
      <c r="CR561" t="s">
        <v>1307</v>
      </c>
      <c r="CS561" t="s">
        <v>137</v>
      </c>
      <c r="CT561" t="s">
        <v>137</v>
      </c>
      <c r="CU561" t="s">
        <v>137</v>
      </c>
      <c r="CV561" t="s">
        <v>137</v>
      </c>
      <c r="CW561">
        <v>6</v>
      </c>
      <c r="CX561" t="s">
        <v>2027</v>
      </c>
      <c r="CY561" t="s">
        <v>373</v>
      </c>
      <c r="DB561" t="s">
        <v>226</v>
      </c>
      <c r="DC561" t="s">
        <v>137</v>
      </c>
      <c r="DD561" t="s">
        <v>137</v>
      </c>
      <c r="DG561" t="s">
        <v>137</v>
      </c>
      <c r="DH561" t="s">
        <v>161</v>
      </c>
      <c r="DI561" t="s">
        <v>604</v>
      </c>
      <c r="DJ561" t="s">
        <v>137</v>
      </c>
      <c r="DK561" t="s">
        <v>137</v>
      </c>
      <c r="DL561" t="s">
        <v>325</v>
      </c>
      <c r="DM561" t="s">
        <v>137</v>
      </c>
      <c r="DN561" t="s">
        <v>137</v>
      </c>
      <c r="DO561" t="s">
        <v>137</v>
      </c>
      <c r="DP561" t="s">
        <v>208</v>
      </c>
      <c r="DR561" t="s">
        <v>137</v>
      </c>
      <c r="DS561" t="s">
        <v>137</v>
      </c>
      <c r="DV561" t="s">
        <v>137</v>
      </c>
      <c r="DW561" t="s">
        <v>137</v>
      </c>
      <c r="DX561" t="s">
        <v>137</v>
      </c>
      <c r="DY561" t="s">
        <v>137</v>
      </c>
      <c r="DZ561" t="s">
        <v>137</v>
      </c>
      <c r="EA561" t="s">
        <v>137</v>
      </c>
      <c r="EC561" t="s">
        <v>137</v>
      </c>
      <c r="ED561" t="s">
        <v>137</v>
      </c>
      <c r="EJ561">
        <f>COUNTBLANK(A561:EI561)</f>
        <v>28</v>
      </c>
    </row>
    <row r="562" spans="1:140" x14ac:dyDescent="0.3">
      <c r="A562">
        <v>551</v>
      </c>
      <c r="B562" t="s">
        <v>622</v>
      </c>
      <c r="C562" t="s">
        <v>1292</v>
      </c>
      <c r="D562" t="s">
        <v>1309</v>
      </c>
      <c r="E562">
        <v>1995</v>
      </c>
      <c r="F562">
        <v>4</v>
      </c>
      <c r="G562">
        <v>4</v>
      </c>
      <c r="H562" t="s">
        <v>123</v>
      </c>
      <c r="I562" t="s">
        <v>124</v>
      </c>
      <c r="J562" t="s">
        <v>168</v>
      </c>
      <c r="K562" t="s">
        <v>125</v>
      </c>
      <c r="L562">
        <v>61</v>
      </c>
      <c r="M562" t="s">
        <v>296</v>
      </c>
      <c r="N562">
        <v>1545</v>
      </c>
      <c r="O562">
        <v>4477</v>
      </c>
      <c r="P562">
        <v>2058</v>
      </c>
      <c r="Q562" t="s">
        <v>560</v>
      </c>
      <c r="R562">
        <v>5</v>
      </c>
      <c r="T562" s="1" t="s">
        <v>128</v>
      </c>
      <c r="U562" t="s">
        <v>1310</v>
      </c>
      <c r="W562" t="s">
        <v>1211</v>
      </c>
      <c r="X562">
        <v>8</v>
      </c>
      <c r="Y562" t="s">
        <v>1311</v>
      </c>
      <c r="Z562" t="s">
        <v>156</v>
      </c>
      <c r="AA562" t="s">
        <v>156</v>
      </c>
      <c r="AB562" t="s">
        <v>209</v>
      </c>
      <c r="AC562" t="s">
        <v>1312</v>
      </c>
      <c r="AD562" t="s">
        <v>1313</v>
      </c>
      <c r="AE562" t="s">
        <v>1314</v>
      </c>
      <c r="AF562" t="s">
        <v>1315</v>
      </c>
      <c r="AG562" t="s">
        <v>1315</v>
      </c>
      <c r="AH562" t="s">
        <v>131</v>
      </c>
      <c r="AI562" t="s">
        <v>166</v>
      </c>
      <c r="AJ562" t="s">
        <v>137</v>
      </c>
      <c r="AK562" t="s">
        <v>280</v>
      </c>
      <c r="AL562" t="s">
        <v>1316</v>
      </c>
      <c r="AM562" t="s">
        <v>633</v>
      </c>
      <c r="AN562" t="s">
        <v>134</v>
      </c>
      <c r="AO562" t="s">
        <v>135</v>
      </c>
      <c r="AP562" t="s">
        <v>135</v>
      </c>
      <c r="AQ562" t="s">
        <v>137</v>
      </c>
      <c r="AR562">
        <v>5</v>
      </c>
      <c r="AS562" t="s">
        <v>396</v>
      </c>
      <c r="AT562" t="s">
        <v>150</v>
      </c>
      <c r="AU562" t="s">
        <v>1067</v>
      </c>
      <c r="AV562" t="s">
        <v>1315</v>
      </c>
      <c r="AW562" t="s">
        <v>137</v>
      </c>
      <c r="AX562" t="s">
        <v>137</v>
      </c>
      <c r="AY562" t="s">
        <v>140</v>
      </c>
      <c r="AZ562" t="s">
        <v>137</v>
      </c>
      <c r="BA562" t="s">
        <v>137</v>
      </c>
      <c r="BB562" t="s">
        <v>361</v>
      </c>
      <c r="BC562" t="s">
        <v>137</v>
      </c>
      <c r="BD562" t="s">
        <v>199</v>
      </c>
      <c r="BE562">
        <v>419</v>
      </c>
      <c r="BF562" t="s">
        <v>137</v>
      </c>
      <c r="BG562" t="s">
        <v>137</v>
      </c>
      <c r="BH562" t="s">
        <v>137</v>
      </c>
      <c r="BI562" t="s">
        <v>134</v>
      </c>
      <c r="BJ562" t="s">
        <v>193</v>
      </c>
      <c r="BK562" t="s">
        <v>137</v>
      </c>
      <c r="BL562" t="s">
        <v>193</v>
      </c>
      <c r="BM562" t="s">
        <v>137</v>
      </c>
      <c r="BO562" t="s">
        <v>137</v>
      </c>
      <c r="BP562" t="s">
        <v>323</v>
      </c>
      <c r="BQ562" t="s">
        <v>134</v>
      </c>
      <c r="BR562" t="s">
        <v>150</v>
      </c>
      <c r="BS562" t="s">
        <v>145</v>
      </c>
      <c r="BT562" t="s">
        <v>137</v>
      </c>
      <c r="BU562">
        <v>4.9000000000000004</v>
      </c>
      <c r="BV562" t="s">
        <v>137</v>
      </c>
      <c r="BW562" t="s">
        <v>146</v>
      </c>
      <c r="BX562" t="s">
        <v>147</v>
      </c>
      <c r="BY562" t="s">
        <v>535</v>
      </c>
      <c r="CB562" t="s">
        <v>137</v>
      </c>
      <c r="CG562" t="s">
        <v>137</v>
      </c>
      <c r="CK562" t="s">
        <v>137</v>
      </c>
      <c r="CN562" t="s">
        <v>137</v>
      </c>
      <c r="CO562" t="s">
        <v>137</v>
      </c>
      <c r="CP562" t="s">
        <v>210</v>
      </c>
      <c r="CQ562" t="s">
        <v>1317</v>
      </c>
      <c r="CR562" t="s">
        <v>1318</v>
      </c>
      <c r="CS562" t="s">
        <v>137</v>
      </c>
      <c r="CT562" t="s">
        <v>137</v>
      </c>
      <c r="CU562" t="s">
        <v>137</v>
      </c>
      <c r="CV562" t="s">
        <v>137</v>
      </c>
      <c r="CW562">
        <v>6</v>
      </c>
      <c r="CY562" t="s">
        <v>373</v>
      </c>
      <c r="DB562" t="s">
        <v>177</v>
      </c>
      <c r="DC562" t="s">
        <v>137</v>
      </c>
      <c r="DD562" t="s">
        <v>137</v>
      </c>
      <c r="DG562" t="s">
        <v>137</v>
      </c>
      <c r="DH562" t="s">
        <v>137</v>
      </c>
      <c r="DI562" t="s">
        <v>200</v>
      </c>
      <c r="DJ562" t="s">
        <v>137</v>
      </c>
      <c r="DK562" t="s">
        <v>137</v>
      </c>
      <c r="DL562" t="s">
        <v>325</v>
      </c>
      <c r="DM562" t="s">
        <v>137</v>
      </c>
      <c r="DN562" t="s">
        <v>137</v>
      </c>
      <c r="DP562" t="s">
        <v>208</v>
      </c>
      <c r="DR562" t="s">
        <v>137</v>
      </c>
      <c r="DS562" t="s">
        <v>137</v>
      </c>
      <c r="DV562" t="s">
        <v>137</v>
      </c>
      <c r="DW562" t="s">
        <v>137</v>
      </c>
      <c r="DX562" t="s">
        <v>137</v>
      </c>
      <c r="DY562" t="s">
        <v>137</v>
      </c>
      <c r="DZ562" t="s">
        <v>137</v>
      </c>
      <c r="EA562" t="s">
        <v>137</v>
      </c>
      <c r="EC562" t="s">
        <v>137</v>
      </c>
      <c r="EJ562">
        <f>COUNTBLANK(A562:EI562)</f>
        <v>31</v>
      </c>
    </row>
    <row r="563" spans="1:140" x14ac:dyDescent="0.3">
      <c r="A563">
        <v>552</v>
      </c>
      <c r="B563" t="s">
        <v>622</v>
      </c>
      <c r="C563" t="s">
        <v>1292</v>
      </c>
      <c r="D563" t="s">
        <v>1319</v>
      </c>
      <c r="E563">
        <v>1998</v>
      </c>
      <c r="F563">
        <v>4</v>
      </c>
      <c r="G563">
        <v>4</v>
      </c>
      <c r="H563" t="s">
        <v>571</v>
      </c>
      <c r="I563" t="s">
        <v>124</v>
      </c>
      <c r="J563" t="s">
        <v>168</v>
      </c>
      <c r="K563" t="s">
        <v>125</v>
      </c>
      <c r="L563">
        <v>51</v>
      </c>
      <c r="M563" t="s">
        <v>126</v>
      </c>
      <c r="N563">
        <v>1612</v>
      </c>
      <c r="O563">
        <v>4439</v>
      </c>
      <c r="P563">
        <v>1821</v>
      </c>
      <c r="Q563" t="s">
        <v>1294</v>
      </c>
      <c r="R563">
        <v>5</v>
      </c>
      <c r="S563">
        <v>15.71</v>
      </c>
      <c r="T563" s="1" t="s">
        <v>128</v>
      </c>
      <c r="U563" t="s">
        <v>1320</v>
      </c>
      <c r="X563">
        <v>7</v>
      </c>
      <c r="Y563" t="s">
        <v>187</v>
      </c>
      <c r="Z563" t="s">
        <v>156</v>
      </c>
      <c r="AA563" t="s">
        <v>156</v>
      </c>
      <c r="AB563" t="s">
        <v>1296</v>
      </c>
      <c r="AC563" t="s">
        <v>1297</v>
      </c>
      <c r="AD563" t="s">
        <v>1298</v>
      </c>
      <c r="AE563" t="s">
        <v>1299</v>
      </c>
      <c r="AF563" t="s">
        <v>1306</v>
      </c>
      <c r="AG563" t="s">
        <v>1306</v>
      </c>
      <c r="AH563" t="s">
        <v>131</v>
      </c>
      <c r="AI563" t="s">
        <v>166</v>
      </c>
      <c r="AJ563" t="s">
        <v>137</v>
      </c>
      <c r="AK563" t="s">
        <v>280</v>
      </c>
      <c r="AL563" t="s">
        <v>1321</v>
      </c>
      <c r="AM563" t="s">
        <v>1322</v>
      </c>
      <c r="AN563" t="s">
        <v>134</v>
      </c>
      <c r="AO563" t="s">
        <v>135</v>
      </c>
      <c r="AP563" t="s">
        <v>135</v>
      </c>
      <c r="AQ563" t="s">
        <v>137</v>
      </c>
      <c r="AR563">
        <v>5</v>
      </c>
      <c r="AS563" t="s">
        <v>396</v>
      </c>
      <c r="AT563" t="s">
        <v>150</v>
      </c>
      <c r="AU563" t="s">
        <v>1302</v>
      </c>
      <c r="AV563" t="s">
        <v>1306</v>
      </c>
      <c r="AW563" t="s">
        <v>137</v>
      </c>
      <c r="AX563" t="s">
        <v>137</v>
      </c>
      <c r="AY563" t="s">
        <v>140</v>
      </c>
      <c r="AZ563" t="s">
        <v>137</v>
      </c>
      <c r="BA563" t="s">
        <v>137</v>
      </c>
      <c r="BB563" t="s">
        <v>361</v>
      </c>
      <c r="BC563" t="s">
        <v>137</v>
      </c>
      <c r="BD563" t="s">
        <v>199</v>
      </c>
      <c r="BE563">
        <v>420</v>
      </c>
      <c r="BF563" t="s">
        <v>137</v>
      </c>
      <c r="BG563" t="s">
        <v>137</v>
      </c>
      <c r="BH563" t="s">
        <v>137</v>
      </c>
      <c r="BI563" t="s">
        <v>134</v>
      </c>
      <c r="BJ563" t="s">
        <v>193</v>
      </c>
      <c r="BK563" t="s">
        <v>137</v>
      </c>
      <c r="BL563" t="s">
        <v>193</v>
      </c>
      <c r="BM563" t="s">
        <v>137</v>
      </c>
      <c r="BO563" t="s">
        <v>137</v>
      </c>
      <c r="BP563" t="s">
        <v>142</v>
      </c>
      <c r="BQ563" t="s">
        <v>134</v>
      </c>
      <c r="BR563" t="s">
        <v>150</v>
      </c>
      <c r="BS563" t="s">
        <v>145</v>
      </c>
      <c r="BT563" t="s">
        <v>137</v>
      </c>
      <c r="BU563" t="s">
        <v>128</v>
      </c>
      <c r="BV563" t="s">
        <v>137</v>
      </c>
      <c r="BW563" t="s">
        <v>146</v>
      </c>
      <c r="BY563" t="s">
        <v>535</v>
      </c>
      <c r="BZ563" t="s">
        <v>137</v>
      </c>
      <c r="CA563" t="s">
        <v>137</v>
      </c>
      <c r="CB563" t="s">
        <v>137</v>
      </c>
      <c r="CG563" t="s">
        <v>137</v>
      </c>
      <c r="CK563" t="s">
        <v>137</v>
      </c>
      <c r="CN563" t="s">
        <v>137</v>
      </c>
      <c r="CO563" t="s">
        <v>137</v>
      </c>
      <c r="CP563" t="s">
        <v>210</v>
      </c>
      <c r="CR563" t="s">
        <v>1307</v>
      </c>
      <c r="CS563" t="s">
        <v>137</v>
      </c>
      <c r="CT563" t="s">
        <v>137</v>
      </c>
      <c r="CU563" t="s">
        <v>137</v>
      </c>
      <c r="CV563" t="s">
        <v>137</v>
      </c>
      <c r="CW563">
        <v>6</v>
      </c>
      <c r="CY563" t="s">
        <v>373</v>
      </c>
      <c r="DB563" t="s">
        <v>226</v>
      </c>
      <c r="DC563" t="s">
        <v>137</v>
      </c>
      <c r="DD563" t="s">
        <v>137</v>
      </c>
      <c r="DG563" t="s">
        <v>137</v>
      </c>
      <c r="DH563" t="s">
        <v>161</v>
      </c>
      <c r="DI563" t="s">
        <v>200</v>
      </c>
      <c r="DJ563" t="s">
        <v>137</v>
      </c>
      <c r="DK563" t="s">
        <v>137</v>
      </c>
      <c r="DL563" t="s">
        <v>333</v>
      </c>
      <c r="DM563" t="s">
        <v>137</v>
      </c>
      <c r="DN563" t="s">
        <v>137</v>
      </c>
      <c r="DO563" t="s">
        <v>137</v>
      </c>
      <c r="DP563" t="s">
        <v>208</v>
      </c>
      <c r="DR563" t="s">
        <v>137</v>
      </c>
      <c r="DS563" t="s">
        <v>137</v>
      </c>
      <c r="DV563" t="s">
        <v>137</v>
      </c>
      <c r="DW563" t="s">
        <v>137</v>
      </c>
      <c r="DX563" t="s">
        <v>137</v>
      </c>
      <c r="DY563" t="s">
        <v>137</v>
      </c>
      <c r="DZ563" t="s">
        <v>137</v>
      </c>
      <c r="EA563" t="s">
        <v>137</v>
      </c>
      <c r="EC563" t="s">
        <v>137</v>
      </c>
      <c r="ED563" t="s">
        <v>137</v>
      </c>
      <c r="EJ563">
        <f>COUNTBLANK(A563:EI563)</f>
        <v>30</v>
      </c>
    </row>
    <row r="564" spans="1:140" x14ac:dyDescent="0.3">
      <c r="A564">
        <v>553</v>
      </c>
      <c r="B564" t="s">
        <v>622</v>
      </c>
      <c r="C564" t="s">
        <v>1323</v>
      </c>
      <c r="D564" t="s">
        <v>1324</v>
      </c>
      <c r="E564">
        <v>1995</v>
      </c>
      <c r="F564">
        <v>4</v>
      </c>
      <c r="G564">
        <v>4</v>
      </c>
      <c r="H564" t="s">
        <v>123</v>
      </c>
      <c r="I564" t="s">
        <v>124</v>
      </c>
      <c r="J564" t="s">
        <v>154</v>
      </c>
      <c r="K564" t="s">
        <v>125</v>
      </c>
      <c r="L564">
        <v>40</v>
      </c>
      <c r="M564" t="s">
        <v>296</v>
      </c>
      <c r="N564">
        <v>1429</v>
      </c>
      <c r="O564">
        <v>4633</v>
      </c>
      <c r="P564">
        <v>1811</v>
      </c>
      <c r="Q564" t="s">
        <v>336</v>
      </c>
      <c r="R564">
        <v>5</v>
      </c>
      <c r="T564" s="1" t="s">
        <v>128</v>
      </c>
      <c r="U564" t="s">
        <v>1325</v>
      </c>
      <c r="W564" t="s">
        <v>1326</v>
      </c>
      <c r="X564">
        <v>8</v>
      </c>
      <c r="Y564" t="s">
        <v>1327</v>
      </c>
      <c r="Z564" t="s">
        <v>156</v>
      </c>
      <c r="AA564" t="s">
        <v>156</v>
      </c>
      <c r="AF564" t="s">
        <v>1328</v>
      </c>
      <c r="AG564" t="s">
        <v>1328</v>
      </c>
      <c r="AH564" t="s">
        <v>131</v>
      </c>
      <c r="AI564" t="s">
        <v>166</v>
      </c>
      <c r="AK564" t="s">
        <v>280</v>
      </c>
      <c r="AL564" t="s">
        <v>1329</v>
      </c>
      <c r="AM564" t="s">
        <v>1330</v>
      </c>
      <c r="AN564" t="s">
        <v>134</v>
      </c>
      <c r="AO564" t="s">
        <v>273</v>
      </c>
      <c r="AP564" t="s">
        <v>135</v>
      </c>
      <c r="AQ564">
        <v>2</v>
      </c>
      <c r="AR564">
        <v>5</v>
      </c>
      <c r="AS564" t="s">
        <v>396</v>
      </c>
      <c r="AT564" t="s">
        <v>150</v>
      </c>
      <c r="AU564" t="s">
        <v>634</v>
      </c>
      <c r="AV564" t="s">
        <v>1328</v>
      </c>
      <c r="AW564" t="s">
        <v>137</v>
      </c>
      <c r="AX564">
        <v>2</v>
      </c>
      <c r="AY564" t="s">
        <v>140</v>
      </c>
      <c r="AZ564" t="s">
        <v>137</v>
      </c>
      <c r="BA564" t="s">
        <v>137</v>
      </c>
      <c r="BC564" t="s">
        <v>137</v>
      </c>
      <c r="BD564" t="s">
        <v>252</v>
      </c>
      <c r="BE564">
        <v>480</v>
      </c>
      <c r="BF564" t="s">
        <v>137</v>
      </c>
      <c r="BG564" t="s">
        <v>137</v>
      </c>
      <c r="BH564" t="s">
        <v>137</v>
      </c>
      <c r="BI564" t="s">
        <v>134</v>
      </c>
      <c r="BJ564" t="s">
        <v>193</v>
      </c>
      <c r="BK564" t="s">
        <v>137</v>
      </c>
      <c r="BL564" t="s">
        <v>193</v>
      </c>
      <c r="BM564" t="s">
        <v>137</v>
      </c>
      <c r="BO564" t="s">
        <v>137</v>
      </c>
      <c r="BP564" t="s">
        <v>252</v>
      </c>
      <c r="BQ564" t="s">
        <v>134</v>
      </c>
      <c r="BR564" t="s">
        <v>150</v>
      </c>
      <c r="BS564" t="s">
        <v>145</v>
      </c>
      <c r="BT564" t="s">
        <v>137</v>
      </c>
      <c r="BU564" t="s">
        <v>128</v>
      </c>
      <c r="BV564" t="s">
        <v>137</v>
      </c>
      <c r="BW564" t="s">
        <v>146</v>
      </c>
      <c r="BY564" t="s">
        <v>535</v>
      </c>
      <c r="BZ564" t="s">
        <v>137</v>
      </c>
      <c r="CA564" t="s">
        <v>137</v>
      </c>
      <c r="CB564" t="s">
        <v>137</v>
      </c>
      <c r="CD564" t="s">
        <v>137</v>
      </c>
      <c r="CE564" t="s">
        <v>137</v>
      </c>
      <c r="CF564" t="s">
        <v>1951</v>
      </c>
      <c r="CG564" t="s">
        <v>137</v>
      </c>
      <c r="CH564" t="s">
        <v>137</v>
      </c>
      <c r="CJ564" t="s">
        <v>137</v>
      </c>
      <c r="CK564" t="s">
        <v>137</v>
      </c>
      <c r="CL564" t="s">
        <v>137</v>
      </c>
      <c r="CM564" t="s">
        <v>137</v>
      </c>
      <c r="CN564" t="s">
        <v>137</v>
      </c>
      <c r="CO564" t="s">
        <v>137</v>
      </c>
      <c r="CP564" t="s">
        <v>210</v>
      </c>
      <c r="CR564" t="s">
        <v>1331</v>
      </c>
      <c r="CS564" t="s">
        <v>137</v>
      </c>
      <c r="CT564" t="s">
        <v>137</v>
      </c>
      <c r="CU564" t="s">
        <v>137</v>
      </c>
      <c r="CV564" t="s">
        <v>137</v>
      </c>
      <c r="CW564">
        <v>6</v>
      </c>
      <c r="CY564" t="s">
        <v>373</v>
      </c>
      <c r="DB564" t="s">
        <v>162</v>
      </c>
      <c r="DC564" t="s">
        <v>137</v>
      </c>
      <c r="DD564" t="s">
        <v>137</v>
      </c>
      <c r="DE564" t="s">
        <v>137</v>
      </c>
      <c r="DF564" t="s">
        <v>137</v>
      </c>
      <c r="DG564" t="s">
        <v>137</v>
      </c>
      <c r="DH564" t="s">
        <v>161</v>
      </c>
      <c r="DI564" t="s">
        <v>200</v>
      </c>
      <c r="DJ564" t="s">
        <v>137</v>
      </c>
      <c r="DK564" t="s">
        <v>137</v>
      </c>
      <c r="DL564" t="s">
        <v>333</v>
      </c>
      <c r="DM564" t="s">
        <v>137</v>
      </c>
      <c r="DN564" t="s">
        <v>137</v>
      </c>
      <c r="DP564" t="s">
        <v>208</v>
      </c>
      <c r="DQ564" t="s">
        <v>137</v>
      </c>
      <c r="DR564" t="s">
        <v>137</v>
      </c>
      <c r="DS564" t="s">
        <v>137</v>
      </c>
      <c r="DV564" t="s">
        <v>137</v>
      </c>
      <c r="DW564" t="s">
        <v>137</v>
      </c>
      <c r="DX564" t="s">
        <v>137</v>
      </c>
      <c r="DZ564" t="s">
        <v>137</v>
      </c>
      <c r="EA564" t="s">
        <v>137</v>
      </c>
      <c r="EC564" t="s">
        <v>137</v>
      </c>
      <c r="ED564" t="s">
        <v>137</v>
      </c>
      <c r="EG564" t="s">
        <v>137</v>
      </c>
      <c r="EJ564">
        <f>COUNTBLANK(A564:EI564)</f>
        <v>27</v>
      </c>
    </row>
    <row r="565" spans="1:140" x14ac:dyDescent="0.3">
      <c r="A565">
        <v>554</v>
      </c>
      <c r="B565" t="s">
        <v>622</v>
      </c>
      <c r="C565" t="s">
        <v>1323</v>
      </c>
      <c r="D565" t="s">
        <v>1332</v>
      </c>
      <c r="E565">
        <v>1995</v>
      </c>
      <c r="F565">
        <v>4</v>
      </c>
      <c r="G565">
        <v>4</v>
      </c>
      <c r="H565" t="s">
        <v>123</v>
      </c>
      <c r="I565" t="s">
        <v>124</v>
      </c>
      <c r="J565" t="s">
        <v>154</v>
      </c>
      <c r="K565" t="s">
        <v>125</v>
      </c>
      <c r="L565">
        <v>40</v>
      </c>
      <c r="M565" t="s">
        <v>296</v>
      </c>
      <c r="N565">
        <v>1429</v>
      </c>
      <c r="O565">
        <v>4633</v>
      </c>
      <c r="P565">
        <v>1811</v>
      </c>
      <c r="Q565" t="s">
        <v>336</v>
      </c>
      <c r="R565">
        <v>5</v>
      </c>
      <c r="T565" s="1" t="s">
        <v>128</v>
      </c>
      <c r="U565" t="s">
        <v>1325</v>
      </c>
      <c r="W565" t="s">
        <v>1326</v>
      </c>
      <c r="X565">
        <v>8</v>
      </c>
      <c r="Y565" t="s">
        <v>1327</v>
      </c>
      <c r="Z565" t="s">
        <v>156</v>
      </c>
      <c r="AA565" t="s">
        <v>156</v>
      </c>
      <c r="AF565" t="s">
        <v>1328</v>
      </c>
      <c r="AG565" t="s">
        <v>1328</v>
      </c>
      <c r="AH565" t="s">
        <v>131</v>
      </c>
      <c r="AI565" t="s">
        <v>166</v>
      </c>
      <c r="AK565" t="s">
        <v>280</v>
      </c>
      <c r="AL565" t="s">
        <v>1329</v>
      </c>
      <c r="AM565" t="s">
        <v>1330</v>
      </c>
      <c r="AN565" t="s">
        <v>134</v>
      </c>
      <c r="AO565" t="s">
        <v>273</v>
      </c>
      <c r="AP565" t="s">
        <v>135</v>
      </c>
      <c r="AQ565">
        <v>2</v>
      </c>
      <c r="AR565">
        <v>5</v>
      </c>
      <c r="AS565" t="s">
        <v>396</v>
      </c>
      <c r="AT565" t="s">
        <v>150</v>
      </c>
      <c r="AU565" t="s">
        <v>634</v>
      </c>
      <c r="AV565" t="s">
        <v>1328</v>
      </c>
      <c r="AW565" t="s">
        <v>137</v>
      </c>
      <c r="AX565">
        <v>2</v>
      </c>
      <c r="AY565" t="s">
        <v>140</v>
      </c>
      <c r="AZ565" t="s">
        <v>137</v>
      </c>
      <c r="BA565" t="s">
        <v>137</v>
      </c>
      <c r="BC565" t="s">
        <v>137</v>
      </c>
      <c r="BD565" t="s">
        <v>252</v>
      </c>
      <c r="BE565">
        <v>480</v>
      </c>
      <c r="BF565" t="s">
        <v>137</v>
      </c>
      <c r="BG565" t="s">
        <v>137</v>
      </c>
      <c r="BH565" t="s">
        <v>137</v>
      </c>
      <c r="BI565" t="s">
        <v>134</v>
      </c>
      <c r="BJ565" t="s">
        <v>193</v>
      </c>
      <c r="BK565" t="s">
        <v>137</v>
      </c>
      <c r="BL565" t="s">
        <v>193</v>
      </c>
      <c r="BM565" t="s">
        <v>137</v>
      </c>
      <c r="BO565" t="s">
        <v>137</v>
      </c>
      <c r="BP565" t="s">
        <v>252</v>
      </c>
      <c r="BQ565" t="s">
        <v>134</v>
      </c>
      <c r="BR565" t="s">
        <v>150</v>
      </c>
      <c r="BS565" t="s">
        <v>145</v>
      </c>
      <c r="BT565" t="s">
        <v>137</v>
      </c>
      <c r="BU565" t="s">
        <v>128</v>
      </c>
      <c r="BV565" t="s">
        <v>137</v>
      </c>
      <c r="BW565" t="s">
        <v>146</v>
      </c>
      <c r="BY565" t="s">
        <v>535</v>
      </c>
      <c r="BZ565" t="s">
        <v>137</v>
      </c>
      <c r="CA565" t="s">
        <v>137</v>
      </c>
      <c r="CB565" t="s">
        <v>137</v>
      </c>
      <c r="CD565" t="s">
        <v>137</v>
      </c>
      <c r="CE565" t="s">
        <v>137</v>
      </c>
      <c r="CF565" t="s">
        <v>1951</v>
      </c>
      <c r="CG565" t="s">
        <v>137</v>
      </c>
      <c r="CH565" t="s">
        <v>137</v>
      </c>
      <c r="CJ565" t="s">
        <v>137</v>
      </c>
      <c r="CK565" t="s">
        <v>137</v>
      </c>
      <c r="CL565" t="s">
        <v>137</v>
      </c>
      <c r="CM565" t="s">
        <v>137</v>
      </c>
      <c r="CN565" t="s">
        <v>137</v>
      </c>
      <c r="CO565" t="s">
        <v>137</v>
      </c>
      <c r="CP565" t="s">
        <v>210</v>
      </c>
      <c r="CR565" t="s">
        <v>1331</v>
      </c>
      <c r="CS565" t="s">
        <v>137</v>
      </c>
      <c r="CT565" t="s">
        <v>137</v>
      </c>
      <c r="CU565" t="s">
        <v>137</v>
      </c>
      <c r="CV565" t="s">
        <v>137</v>
      </c>
      <c r="CW565">
        <v>6</v>
      </c>
      <c r="CY565" t="s">
        <v>373</v>
      </c>
      <c r="DB565" t="s">
        <v>162</v>
      </c>
      <c r="DC565" t="s">
        <v>137</v>
      </c>
      <c r="DD565" t="s">
        <v>137</v>
      </c>
      <c r="DE565" t="s">
        <v>137</v>
      </c>
      <c r="DF565" t="s">
        <v>137</v>
      </c>
      <c r="DG565" t="s">
        <v>137</v>
      </c>
      <c r="DH565" t="s">
        <v>161</v>
      </c>
      <c r="DI565" t="s">
        <v>200</v>
      </c>
      <c r="DJ565" t="s">
        <v>137</v>
      </c>
      <c r="DK565" t="s">
        <v>137</v>
      </c>
      <c r="DL565" t="s">
        <v>333</v>
      </c>
      <c r="DM565" t="s">
        <v>137</v>
      </c>
      <c r="DN565" t="s">
        <v>137</v>
      </c>
      <c r="DP565" t="s">
        <v>208</v>
      </c>
      <c r="DQ565" t="s">
        <v>137</v>
      </c>
      <c r="DR565" t="s">
        <v>137</v>
      </c>
      <c r="DS565" t="s">
        <v>137</v>
      </c>
      <c r="DV565" t="s">
        <v>137</v>
      </c>
      <c r="DW565" t="s">
        <v>137</v>
      </c>
      <c r="DX565" t="s">
        <v>137</v>
      </c>
      <c r="DZ565" t="s">
        <v>137</v>
      </c>
      <c r="EA565" t="s">
        <v>137</v>
      </c>
      <c r="EC565" t="s">
        <v>137</v>
      </c>
      <c r="ED565" t="s">
        <v>137</v>
      </c>
      <c r="EG565" t="s">
        <v>137</v>
      </c>
      <c r="EJ565">
        <f>COUNTBLANK(A565:EI565)</f>
        <v>27</v>
      </c>
    </row>
    <row r="566" spans="1:140" x14ac:dyDescent="0.3">
      <c r="A566">
        <v>555</v>
      </c>
      <c r="B566" t="s">
        <v>622</v>
      </c>
      <c r="C566" t="s">
        <v>1323</v>
      </c>
      <c r="D566" t="s">
        <v>1333</v>
      </c>
      <c r="E566">
        <v>1998</v>
      </c>
      <c r="F566">
        <v>4</v>
      </c>
      <c r="G566">
        <v>4</v>
      </c>
      <c r="H566" t="s">
        <v>123</v>
      </c>
      <c r="I566" t="s">
        <v>124</v>
      </c>
      <c r="J566" t="s">
        <v>154</v>
      </c>
      <c r="K566" t="s">
        <v>125</v>
      </c>
      <c r="L566">
        <v>59</v>
      </c>
      <c r="M566" t="s">
        <v>126</v>
      </c>
      <c r="N566">
        <v>1429</v>
      </c>
      <c r="O566">
        <v>4633</v>
      </c>
      <c r="P566">
        <v>1811</v>
      </c>
      <c r="Q566" t="s">
        <v>336</v>
      </c>
      <c r="R566">
        <v>5</v>
      </c>
      <c r="T566" s="1" t="s">
        <v>128</v>
      </c>
      <c r="U566" t="s">
        <v>1334</v>
      </c>
      <c r="W566" t="s">
        <v>1335</v>
      </c>
      <c r="X566">
        <v>8</v>
      </c>
      <c r="Y566" t="s">
        <v>1327</v>
      </c>
      <c r="Z566" t="s">
        <v>156</v>
      </c>
      <c r="AA566" t="s">
        <v>156</v>
      </c>
      <c r="AB566" t="s">
        <v>1336</v>
      </c>
      <c r="AC566" t="s">
        <v>1337</v>
      </c>
      <c r="AF566" t="s">
        <v>1328</v>
      </c>
      <c r="AG566" t="s">
        <v>1328</v>
      </c>
      <c r="AH566" t="s">
        <v>131</v>
      </c>
      <c r="AI566" t="s">
        <v>166</v>
      </c>
      <c r="AK566" t="s">
        <v>280</v>
      </c>
      <c r="AL566" t="s">
        <v>1338</v>
      </c>
      <c r="AM566" t="s">
        <v>1339</v>
      </c>
      <c r="AN566" t="s">
        <v>134</v>
      </c>
      <c r="AO566" t="s">
        <v>273</v>
      </c>
      <c r="AP566" t="s">
        <v>135</v>
      </c>
      <c r="AQ566">
        <v>2</v>
      </c>
      <c r="AR566">
        <v>5</v>
      </c>
      <c r="AS566" t="s">
        <v>396</v>
      </c>
      <c r="AT566" t="s">
        <v>150</v>
      </c>
      <c r="AU566" t="s">
        <v>634</v>
      </c>
      <c r="AV566" t="s">
        <v>1328</v>
      </c>
      <c r="AW566" t="s">
        <v>137</v>
      </c>
      <c r="AX566">
        <v>2</v>
      </c>
      <c r="AY566" t="s">
        <v>140</v>
      </c>
      <c r="AZ566" t="s">
        <v>137</v>
      </c>
      <c r="BA566" t="s">
        <v>137</v>
      </c>
      <c r="BC566" t="s">
        <v>137</v>
      </c>
      <c r="BD566" t="s">
        <v>252</v>
      </c>
      <c r="BE566">
        <v>480</v>
      </c>
      <c r="BF566" t="s">
        <v>137</v>
      </c>
      <c r="BG566" t="s">
        <v>137</v>
      </c>
      <c r="BH566" t="s">
        <v>137</v>
      </c>
      <c r="BI566" t="s">
        <v>134</v>
      </c>
      <c r="BJ566" t="s">
        <v>193</v>
      </c>
      <c r="BK566" t="s">
        <v>137</v>
      </c>
      <c r="BL566" t="s">
        <v>193</v>
      </c>
      <c r="BM566" t="s">
        <v>137</v>
      </c>
      <c r="BO566" t="s">
        <v>137</v>
      </c>
      <c r="BP566" t="s">
        <v>252</v>
      </c>
      <c r="BQ566" t="s">
        <v>134</v>
      </c>
      <c r="BR566" t="s">
        <v>150</v>
      </c>
      <c r="BS566" t="s">
        <v>145</v>
      </c>
      <c r="BT566" t="s">
        <v>137</v>
      </c>
      <c r="BU566" t="s">
        <v>128</v>
      </c>
      <c r="BV566" t="s">
        <v>137</v>
      </c>
      <c r="BW566" t="s">
        <v>146</v>
      </c>
      <c r="BY566" t="s">
        <v>535</v>
      </c>
      <c r="BZ566" t="s">
        <v>137</v>
      </c>
      <c r="CA566" t="s">
        <v>137</v>
      </c>
      <c r="CB566" t="s">
        <v>137</v>
      </c>
      <c r="CD566" t="s">
        <v>137</v>
      </c>
      <c r="CE566" t="s">
        <v>137</v>
      </c>
      <c r="CF566" t="s">
        <v>1951</v>
      </c>
      <c r="CG566" t="s">
        <v>137</v>
      </c>
      <c r="CH566" t="s">
        <v>137</v>
      </c>
      <c r="CJ566" t="s">
        <v>137</v>
      </c>
      <c r="CK566" t="s">
        <v>137</v>
      </c>
      <c r="CL566" t="s">
        <v>137</v>
      </c>
      <c r="CM566" t="s">
        <v>137</v>
      </c>
      <c r="CN566" t="s">
        <v>137</v>
      </c>
      <c r="CO566" t="s">
        <v>137</v>
      </c>
      <c r="CP566" t="s">
        <v>210</v>
      </c>
      <c r="CR566" t="s">
        <v>1331</v>
      </c>
      <c r="CS566" t="s">
        <v>137</v>
      </c>
      <c r="CT566" t="s">
        <v>137</v>
      </c>
      <c r="CU566" t="s">
        <v>137</v>
      </c>
      <c r="CV566" t="s">
        <v>137</v>
      </c>
      <c r="CW566">
        <v>6</v>
      </c>
      <c r="CY566" t="s">
        <v>373</v>
      </c>
      <c r="DB566" t="s">
        <v>162</v>
      </c>
      <c r="DC566" t="s">
        <v>137</v>
      </c>
      <c r="DD566" t="s">
        <v>137</v>
      </c>
      <c r="DE566" t="s">
        <v>137</v>
      </c>
      <c r="DF566" t="s">
        <v>137</v>
      </c>
      <c r="DG566" t="s">
        <v>137</v>
      </c>
      <c r="DH566" t="s">
        <v>161</v>
      </c>
      <c r="DI566" t="s">
        <v>200</v>
      </c>
      <c r="DJ566" t="s">
        <v>137</v>
      </c>
      <c r="DK566" t="s">
        <v>137</v>
      </c>
      <c r="DL566" t="s">
        <v>333</v>
      </c>
      <c r="DM566" t="s">
        <v>137</v>
      </c>
      <c r="DN566" t="s">
        <v>137</v>
      </c>
      <c r="DP566" t="s">
        <v>208</v>
      </c>
      <c r="DQ566" t="s">
        <v>137</v>
      </c>
      <c r="DR566" t="s">
        <v>137</v>
      </c>
      <c r="DS566" t="s">
        <v>137</v>
      </c>
      <c r="DV566" t="s">
        <v>137</v>
      </c>
      <c r="DW566" t="s">
        <v>137</v>
      </c>
      <c r="DX566" t="s">
        <v>137</v>
      </c>
      <c r="DZ566" t="s">
        <v>137</v>
      </c>
      <c r="EA566" t="s">
        <v>137</v>
      </c>
      <c r="EC566" t="s">
        <v>137</v>
      </c>
      <c r="ED566" t="s">
        <v>137</v>
      </c>
      <c r="EG566" t="s">
        <v>137</v>
      </c>
      <c r="EJ566">
        <f>COUNTBLANK(A566:EI566)</f>
        <v>25</v>
      </c>
    </row>
    <row r="567" spans="1:140" x14ac:dyDescent="0.3">
      <c r="A567">
        <v>556</v>
      </c>
      <c r="B567" t="s">
        <v>622</v>
      </c>
      <c r="C567" t="s">
        <v>1340</v>
      </c>
      <c r="D567" t="s">
        <v>1341</v>
      </c>
      <c r="E567">
        <v>1995</v>
      </c>
      <c r="F567">
        <v>4</v>
      </c>
      <c r="G567">
        <v>4</v>
      </c>
      <c r="H567" t="s">
        <v>571</v>
      </c>
      <c r="I567" t="s">
        <v>124</v>
      </c>
      <c r="J567" t="s">
        <v>154</v>
      </c>
      <c r="K567" t="s">
        <v>125</v>
      </c>
      <c r="L567">
        <v>60</v>
      </c>
      <c r="M567" t="s">
        <v>296</v>
      </c>
      <c r="N567">
        <v>1621</v>
      </c>
      <c r="O567">
        <v>4752</v>
      </c>
      <c r="P567">
        <v>1918</v>
      </c>
      <c r="Q567" t="s">
        <v>560</v>
      </c>
      <c r="R567">
        <v>5</v>
      </c>
      <c r="T567" s="1" t="s">
        <v>128</v>
      </c>
      <c r="U567" t="s">
        <v>1342</v>
      </c>
      <c r="W567" t="s">
        <v>1343</v>
      </c>
      <c r="X567">
        <v>8</v>
      </c>
      <c r="Y567" t="s">
        <v>1344</v>
      </c>
      <c r="Z567" t="s">
        <v>156</v>
      </c>
      <c r="AA567" t="s">
        <v>156</v>
      </c>
      <c r="AB567" t="s">
        <v>1345</v>
      </c>
      <c r="AC567" t="s">
        <v>1346</v>
      </c>
      <c r="AF567" t="s">
        <v>1347</v>
      </c>
      <c r="AG567" t="s">
        <v>1347</v>
      </c>
      <c r="AH567" t="s">
        <v>131</v>
      </c>
      <c r="AI567" t="s">
        <v>166</v>
      </c>
      <c r="AJ567" t="s">
        <v>137</v>
      </c>
      <c r="AK567" t="s">
        <v>280</v>
      </c>
      <c r="AL567" t="s">
        <v>1348</v>
      </c>
      <c r="AM567" t="s">
        <v>1330</v>
      </c>
      <c r="AN567" t="s">
        <v>137</v>
      </c>
      <c r="AO567" t="s">
        <v>137</v>
      </c>
      <c r="AP567" t="s">
        <v>137</v>
      </c>
      <c r="AQ567" t="s">
        <v>137</v>
      </c>
      <c r="AR567">
        <v>5</v>
      </c>
      <c r="AS567" t="s">
        <v>396</v>
      </c>
      <c r="AT567" t="s">
        <v>150</v>
      </c>
      <c r="AU567" t="s">
        <v>1349</v>
      </c>
      <c r="AV567" t="s">
        <v>1347</v>
      </c>
      <c r="AW567" t="s">
        <v>137</v>
      </c>
      <c r="AX567" t="s">
        <v>137</v>
      </c>
      <c r="AY567" t="s">
        <v>184</v>
      </c>
      <c r="AZ567" t="s">
        <v>137</v>
      </c>
      <c r="BA567" t="s">
        <v>137</v>
      </c>
      <c r="BC567" t="s">
        <v>137</v>
      </c>
      <c r="BD567" t="s">
        <v>142</v>
      </c>
      <c r="BE567">
        <v>140</v>
      </c>
      <c r="BF567" t="s">
        <v>137</v>
      </c>
      <c r="BG567" t="s">
        <v>137</v>
      </c>
      <c r="BH567" t="s">
        <v>137</v>
      </c>
      <c r="BI567" t="s">
        <v>134</v>
      </c>
      <c r="BJ567" t="s">
        <v>193</v>
      </c>
      <c r="BK567" t="s">
        <v>137</v>
      </c>
      <c r="BL567" t="s">
        <v>193</v>
      </c>
      <c r="BM567" t="s">
        <v>137</v>
      </c>
      <c r="BO567" t="s">
        <v>137</v>
      </c>
      <c r="BP567" t="s">
        <v>142</v>
      </c>
      <c r="BQ567" t="s">
        <v>137</v>
      </c>
      <c r="BR567" t="s">
        <v>139</v>
      </c>
      <c r="BS567" t="s">
        <v>135</v>
      </c>
      <c r="BT567" t="s">
        <v>137</v>
      </c>
      <c r="BU567" t="s">
        <v>128</v>
      </c>
      <c r="BV567" t="s">
        <v>137</v>
      </c>
      <c r="BW567" t="s">
        <v>146</v>
      </c>
      <c r="BX567" t="s">
        <v>147</v>
      </c>
      <c r="BY567" t="s">
        <v>235</v>
      </c>
      <c r="BZ567" t="s">
        <v>137</v>
      </c>
      <c r="CA567" t="s">
        <v>137</v>
      </c>
      <c r="CB567" t="s">
        <v>137</v>
      </c>
      <c r="CG567" t="s">
        <v>137</v>
      </c>
      <c r="CK567" t="s">
        <v>137</v>
      </c>
      <c r="CN567" t="s">
        <v>137</v>
      </c>
      <c r="CO567" t="s">
        <v>137</v>
      </c>
      <c r="CP567" t="s">
        <v>210</v>
      </c>
      <c r="CR567" t="s">
        <v>1350</v>
      </c>
      <c r="CS567" t="s">
        <v>137</v>
      </c>
      <c r="CT567" t="s">
        <v>137</v>
      </c>
      <c r="CU567" t="s">
        <v>137</v>
      </c>
      <c r="CW567">
        <v>6</v>
      </c>
      <c r="CY567" t="s">
        <v>373</v>
      </c>
      <c r="DB567" t="s">
        <v>226</v>
      </c>
      <c r="DC567" t="s">
        <v>137</v>
      </c>
      <c r="DD567" t="s">
        <v>137</v>
      </c>
      <c r="DH567" t="s">
        <v>161</v>
      </c>
      <c r="DI567" t="s">
        <v>200</v>
      </c>
      <c r="DJ567" t="s">
        <v>137</v>
      </c>
      <c r="DK567" t="s">
        <v>137</v>
      </c>
      <c r="DL567" t="s">
        <v>333</v>
      </c>
      <c r="DM567" t="s">
        <v>137</v>
      </c>
      <c r="DN567" t="s">
        <v>137</v>
      </c>
      <c r="DO567" t="s">
        <v>137</v>
      </c>
      <c r="DP567" t="s">
        <v>208</v>
      </c>
      <c r="DQ567" t="s">
        <v>137</v>
      </c>
      <c r="DR567" t="s">
        <v>137</v>
      </c>
      <c r="DS567" t="s">
        <v>137</v>
      </c>
      <c r="DU567" t="s">
        <v>2076</v>
      </c>
      <c r="DW567" t="s">
        <v>137</v>
      </c>
      <c r="DX567" t="s">
        <v>137</v>
      </c>
      <c r="DZ567" t="s">
        <v>137</v>
      </c>
      <c r="EA567" t="s">
        <v>137</v>
      </c>
      <c r="EC567" t="s">
        <v>137</v>
      </c>
      <c r="ED567" t="s">
        <v>137</v>
      </c>
      <c r="EJ567">
        <f>COUNTBLANK(A567:EI567)</f>
        <v>34</v>
      </c>
    </row>
    <row r="568" spans="1:140" x14ac:dyDescent="0.3">
      <c r="A568">
        <v>557</v>
      </c>
      <c r="B568" t="s">
        <v>622</v>
      </c>
      <c r="C568" t="s">
        <v>1340</v>
      </c>
      <c r="D568" t="s">
        <v>1351</v>
      </c>
      <c r="E568">
        <v>2993</v>
      </c>
      <c r="F568">
        <v>6</v>
      </c>
      <c r="G568">
        <v>4</v>
      </c>
      <c r="H568" t="s">
        <v>571</v>
      </c>
      <c r="I568" t="s">
        <v>124</v>
      </c>
      <c r="J568" t="s">
        <v>168</v>
      </c>
      <c r="K568" t="s">
        <v>125</v>
      </c>
      <c r="L568">
        <v>68</v>
      </c>
      <c r="M568" t="s">
        <v>296</v>
      </c>
      <c r="N568">
        <v>1621</v>
      </c>
      <c r="O568">
        <v>4752</v>
      </c>
      <c r="P568">
        <v>1918</v>
      </c>
      <c r="Q568" t="s">
        <v>560</v>
      </c>
      <c r="R568">
        <v>5</v>
      </c>
      <c r="T568" s="1" t="s">
        <v>128</v>
      </c>
      <c r="U568" t="s">
        <v>1342</v>
      </c>
      <c r="W568" t="s">
        <v>1164</v>
      </c>
      <c r="X568">
        <v>8</v>
      </c>
      <c r="Y568" t="s">
        <v>1344</v>
      </c>
      <c r="Z568" t="s">
        <v>156</v>
      </c>
      <c r="AA568" t="s">
        <v>156</v>
      </c>
      <c r="AB568" t="s">
        <v>1345</v>
      </c>
      <c r="AC568" t="s">
        <v>1346</v>
      </c>
      <c r="AF568" t="s">
        <v>1347</v>
      </c>
      <c r="AG568" t="s">
        <v>1347</v>
      </c>
      <c r="AH568" t="s">
        <v>131</v>
      </c>
      <c r="AI568" t="s">
        <v>166</v>
      </c>
      <c r="AJ568" t="s">
        <v>137</v>
      </c>
      <c r="AK568" t="s">
        <v>280</v>
      </c>
      <c r="AL568" t="s">
        <v>711</v>
      </c>
      <c r="AM568" t="s">
        <v>712</v>
      </c>
      <c r="AN568" t="s">
        <v>137</v>
      </c>
      <c r="AO568" t="s">
        <v>137</v>
      </c>
      <c r="AP568" t="s">
        <v>137</v>
      </c>
      <c r="AQ568" t="s">
        <v>137</v>
      </c>
      <c r="AR568">
        <v>5</v>
      </c>
      <c r="AS568" t="s">
        <v>396</v>
      </c>
      <c r="AT568" t="s">
        <v>150</v>
      </c>
      <c r="AU568" t="s">
        <v>1349</v>
      </c>
      <c r="AV568" t="s">
        <v>1347</v>
      </c>
      <c r="AW568" t="s">
        <v>137</v>
      </c>
      <c r="AX568" t="s">
        <v>137</v>
      </c>
      <c r="AY568" t="s">
        <v>184</v>
      </c>
      <c r="AZ568" t="s">
        <v>137</v>
      </c>
      <c r="BA568" t="s">
        <v>137</v>
      </c>
      <c r="BC568" t="s">
        <v>137</v>
      </c>
      <c r="BD568" t="s">
        <v>142</v>
      </c>
      <c r="BE568">
        <v>140</v>
      </c>
      <c r="BF568" t="s">
        <v>137</v>
      </c>
      <c r="BG568" t="s">
        <v>137</v>
      </c>
      <c r="BH568" t="s">
        <v>137</v>
      </c>
      <c r="BI568" t="s">
        <v>137</v>
      </c>
      <c r="BJ568" t="s">
        <v>193</v>
      </c>
      <c r="BK568" t="s">
        <v>137</v>
      </c>
      <c r="BL568" t="s">
        <v>193</v>
      </c>
      <c r="BO568" t="s">
        <v>137</v>
      </c>
      <c r="BP568" t="s">
        <v>142</v>
      </c>
      <c r="BQ568" t="s">
        <v>137</v>
      </c>
      <c r="BR568" t="s">
        <v>139</v>
      </c>
      <c r="BS568" t="s">
        <v>135</v>
      </c>
      <c r="BT568" t="s">
        <v>137</v>
      </c>
      <c r="BU568" t="s">
        <v>128</v>
      </c>
      <c r="BV568" t="s">
        <v>137</v>
      </c>
      <c r="BW568" t="s">
        <v>146</v>
      </c>
      <c r="BX568" t="s">
        <v>147</v>
      </c>
      <c r="BY568" t="s">
        <v>535</v>
      </c>
      <c r="BZ568" t="s">
        <v>137</v>
      </c>
      <c r="CA568" t="s">
        <v>137</v>
      </c>
      <c r="CB568" t="s">
        <v>137</v>
      </c>
      <c r="CG568" t="s">
        <v>137</v>
      </c>
      <c r="CK568" t="s">
        <v>137</v>
      </c>
      <c r="CN568" t="s">
        <v>137</v>
      </c>
      <c r="CO568" t="s">
        <v>137</v>
      </c>
      <c r="CP568" t="s">
        <v>210</v>
      </c>
      <c r="CR568" t="s">
        <v>1352</v>
      </c>
      <c r="CS568" t="s">
        <v>137</v>
      </c>
      <c r="CT568" t="s">
        <v>137</v>
      </c>
      <c r="CU568" t="s">
        <v>137</v>
      </c>
      <c r="CV568" t="s">
        <v>137</v>
      </c>
      <c r="CW568">
        <v>6</v>
      </c>
      <c r="CY568" t="s">
        <v>373</v>
      </c>
      <c r="DB568" t="s">
        <v>162</v>
      </c>
      <c r="DC568" t="s">
        <v>137</v>
      </c>
      <c r="DD568" t="s">
        <v>137</v>
      </c>
      <c r="DH568" t="s">
        <v>161</v>
      </c>
      <c r="DI568" t="s">
        <v>200</v>
      </c>
      <c r="DJ568" t="s">
        <v>137</v>
      </c>
      <c r="DK568" t="s">
        <v>137</v>
      </c>
      <c r="DL568" t="s">
        <v>333</v>
      </c>
      <c r="DM568" t="s">
        <v>137</v>
      </c>
      <c r="DN568" t="s">
        <v>137</v>
      </c>
      <c r="DO568" t="s">
        <v>137</v>
      </c>
      <c r="DP568" t="s">
        <v>137</v>
      </c>
      <c r="DQ568" t="s">
        <v>137</v>
      </c>
      <c r="DR568" t="s">
        <v>137</v>
      </c>
      <c r="DS568" t="s">
        <v>137</v>
      </c>
      <c r="DU568" t="s">
        <v>2076</v>
      </c>
      <c r="DV568" t="s">
        <v>137</v>
      </c>
      <c r="DW568" t="s">
        <v>137</v>
      </c>
      <c r="DX568" t="s">
        <v>137</v>
      </c>
      <c r="DZ568" t="s">
        <v>137</v>
      </c>
      <c r="EA568" t="s">
        <v>137</v>
      </c>
      <c r="EC568" t="s">
        <v>137</v>
      </c>
      <c r="ED568" t="s">
        <v>137</v>
      </c>
      <c r="EJ568">
        <f>COUNTBLANK(A568:EI568)</f>
        <v>33</v>
      </c>
    </row>
    <row r="569" spans="1:140" x14ac:dyDescent="0.3">
      <c r="A569">
        <v>558</v>
      </c>
      <c r="B569" t="s">
        <v>622</v>
      </c>
      <c r="C569" t="s">
        <v>1340</v>
      </c>
      <c r="D569" t="s">
        <v>1353</v>
      </c>
      <c r="E569">
        <v>1998</v>
      </c>
      <c r="F569">
        <v>6</v>
      </c>
      <c r="G569">
        <v>4</v>
      </c>
      <c r="H569" t="s">
        <v>571</v>
      </c>
      <c r="I569" t="s">
        <v>124</v>
      </c>
      <c r="J569" t="s">
        <v>168</v>
      </c>
      <c r="K569" t="s">
        <v>125</v>
      </c>
      <c r="L569">
        <v>68</v>
      </c>
      <c r="M569" t="s">
        <v>126</v>
      </c>
      <c r="N569">
        <v>1621</v>
      </c>
      <c r="O569">
        <v>4752</v>
      </c>
      <c r="P569">
        <v>1918</v>
      </c>
      <c r="Q569" t="s">
        <v>560</v>
      </c>
      <c r="R569">
        <v>5</v>
      </c>
      <c r="T569" s="1" t="s">
        <v>128</v>
      </c>
      <c r="U569" t="s">
        <v>1354</v>
      </c>
      <c r="W569" t="s">
        <v>1164</v>
      </c>
      <c r="X569">
        <v>8</v>
      </c>
      <c r="Y569" t="s">
        <v>1344</v>
      </c>
      <c r="Z569" t="s">
        <v>156</v>
      </c>
      <c r="AA569" t="s">
        <v>156</v>
      </c>
      <c r="AB569" t="s">
        <v>1345</v>
      </c>
      <c r="AC569" t="s">
        <v>1346</v>
      </c>
      <c r="AF569" t="s">
        <v>1347</v>
      </c>
      <c r="AG569" t="s">
        <v>1347</v>
      </c>
      <c r="AH569" t="s">
        <v>131</v>
      </c>
      <c r="AI569" t="s">
        <v>166</v>
      </c>
      <c r="AJ569" t="s">
        <v>137</v>
      </c>
      <c r="AK569" t="s">
        <v>280</v>
      </c>
      <c r="AL569" t="s">
        <v>1355</v>
      </c>
      <c r="AM569" t="s">
        <v>1356</v>
      </c>
      <c r="AN569" t="s">
        <v>137</v>
      </c>
      <c r="AO569" t="s">
        <v>137</v>
      </c>
      <c r="AP569" t="s">
        <v>137</v>
      </c>
      <c r="AQ569" t="s">
        <v>137</v>
      </c>
      <c r="AR569">
        <v>5</v>
      </c>
      <c r="AS569" t="s">
        <v>396</v>
      </c>
      <c r="AT569" t="s">
        <v>150</v>
      </c>
      <c r="AU569" t="s">
        <v>1349</v>
      </c>
      <c r="AV569" t="s">
        <v>1347</v>
      </c>
      <c r="AW569" t="s">
        <v>137</v>
      </c>
      <c r="AX569" t="s">
        <v>137</v>
      </c>
      <c r="AY569" t="s">
        <v>184</v>
      </c>
      <c r="AZ569" t="s">
        <v>137</v>
      </c>
      <c r="BA569" t="s">
        <v>137</v>
      </c>
      <c r="BC569" t="s">
        <v>137</v>
      </c>
      <c r="BD569" t="s">
        <v>142</v>
      </c>
      <c r="BE569">
        <v>140</v>
      </c>
      <c r="BF569" t="s">
        <v>137</v>
      </c>
      <c r="BG569" t="s">
        <v>137</v>
      </c>
      <c r="BH569" t="s">
        <v>137</v>
      </c>
      <c r="BI569" t="s">
        <v>137</v>
      </c>
      <c r="BJ569" t="s">
        <v>193</v>
      </c>
      <c r="BK569" t="s">
        <v>137</v>
      </c>
      <c r="BL569" t="s">
        <v>193</v>
      </c>
      <c r="BM569" t="s">
        <v>137</v>
      </c>
      <c r="BO569" t="s">
        <v>137</v>
      </c>
      <c r="BP569" t="s">
        <v>142</v>
      </c>
      <c r="BQ569" t="s">
        <v>137</v>
      </c>
      <c r="BR569" t="s">
        <v>139</v>
      </c>
      <c r="BS569" t="s">
        <v>135</v>
      </c>
      <c r="BT569" t="s">
        <v>137</v>
      </c>
      <c r="BU569" t="s">
        <v>128</v>
      </c>
      <c r="BV569" t="s">
        <v>137</v>
      </c>
      <c r="BW569" t="s">
        <v>146</v>
      </c>
      <c r="BY569" t="s">
        <v>235</v>
      </c>
      <c r="BZ569" t="s">
        <v>137</v>
      </c>
      <c r="CA569" t="s">
        <v>137</v>
      </c>
      <c r="CB569" t="s">
        <v>137</v>
      </c>
      <c r="CG569" t="s">
        <v>137</v>
      </c>
      <c r="CK569" t="s">
        <v>137</v>
      </c>
      <c r="CN569" t="s">
        <v>137</v>
      </c>
      <c r="CO569" t="s">
        <v>137</v>
      </c>
      <c r="CP569" t="s">
        <v>137</v>
      </c>
      <c r="CR569" t="s">
        <v>1357</v>
      </c>
      <c r="CS569" t="s">
        <v>137</v>
      </c>
      <c r="CT569" t="s">
        <v>137</v>
      </c>
      <c r="CU569" t="s">
        <v>137</v>
      </c>
      <c r="CV569" t="s">
        <v>137</v>
      </c>
      <c r="CW569">
        <v>6</v>
      </c>
      <c r="CY569" t="s">
        <v>373</v>
      </c>
      <c r="DB569" t="s">
        <v>162</v>
      </c>
      <c r="DC569" t="s">
        <v>137</v>
      </c>
      <c r="DD569" t="s">
        <v>137</v>
      </c>
      <c r="DH569" t="s">
        <v>161</v>
      </c>
      <c r="DI569" t="s">
        <v>200</v>
      </c>
      <c r="DJ569" t="s">
        <v>137</v>
      </c>
      <c r="DK569" t="s">
        <v>137</v>
      </c>
      <c r="DL569" t="s">
        <v>333</v>
      </c>
      <c r="DM569" t="s">
        <v>137</v>
      </c>
      <c r="DN569" t="s">
        <v>137</v>
      </c>
      <c r="DO569" t="s">
        <v>137</v>
      </c>
      <c r="DP569" t="s">
        <v>137</v>
      </c>
      <c r="DQ569" t="s">
        <v>137</v>
      </c>
      <c r="DR569" t="s">
        <v>137</v>
      </c>
      <c r="DS569" t="s">
        <v>137</v>
      </c>
      <c r="DU569" t="s">
        <v>2076</v>
      </c>
      <c r="DV569" t="s">
        <v>137</v>
      </c>
      <c r="DW569" t="s">
        <v>137</v>
      </c>
      <c r="DX569" t="s">
        <v>137</v>
      </c>
      <c r="DZ569" t="s">
        <v>137</v>
      </c>
      <c r="EA569" t="s">
        <v>137</v>
      </c>
      <c r="EC569" t="s">
        <v>137</v>
      </c>
      <c r="ED569" t="s">
        <v>137</v>
      </c>
      <c r="EJ569">
        <f>COUNTBLANK(A569:EI569)</f>
        <v>33</v>
      </c>
    </row>
    <row r="570" spans="1:140" x14ac:dyDescent="0.3">
      <c r="A570">
        <v>559</v>
      </c>
      <c r="B570" t="s">
        <v>622</v>
      </c>
      <c r="C570" t="s">
        <v>1358</v>
      </c>
      <c r="D570" t="s">
        <v>1359</v>
      </c>
      <c r="E570">
        <v>1998</v>
      </c>
      <c r="F570">
        <v>4</v>
      </c>
      <c r="G570">
        <v>4</v>
      </c>
      <c r="H570" t="s">
        <v>123</v>
      </c>
      <c r="I570" t="s">
        <v>124</v>
      </c>
      <c r="J570" t="s">
        <v>154</v>
      </c>
      <c r="K570" t="s">
        <v>125</v>
      </c>
      <c r="L570">
        <v>52</v>
      </c>
      <c r="M570" t="s">
        <v>126</v>
      </c>
      <c r="N570">
        <v>1304</v>
      </c>
      <c r="O570">
        <v>4324</v>
      </c>
      <c r="P570">
        <v>2024</v>
      </c>
      <c r="Q570" t="s">
        <v>1360</v>
      </c>
      <c r="R570">
        <v>2</v>
      </c>
      <c r="T570" s="1" t="s">
        <v>128</v>
      </c>
      <c r="U570" t="s">
        <v>1361</v>
      </c>
      <c r="W570" t="s">
        <v>1362</v>
      </c>
      <c r="X570">
        <v>8</v>
      </c>
      <c r="Z570" t="s">
        <v>156</v>
      </c>
      <c r="AA570" t="s">
        <v>156</v>
      </c>
      <c r="AB570" t="s">
        <v>1363</v>
      </c>
      <c r="AC570" t="s">
        <v>1363</v>
      </c>
      <c r="AD570" t="s">
        <v>1364</v>
      </c>
      <c r="AE570" t="s">
        <v>629</v>
      </c>
      <c r="AF570" t="s">
        <v>1365</v>
      </c>
      <c r="AG570" t="s">
        <v>1366</v>
      </c>
      <c r="AH570" t="s">
        <v>131</v>
      </c>
      <c r="AI570" t="s">
        <v>166</v>
      </c>
      <c r="AJ570" t="s">
        <v>2075</v>
      </c>
      <c r="AK570" t="s">
        <v>280</v>
      </c>
      <c r="AL570" t="s">
        <v>1367</v>
      </c>
      <c r="AM570" t="s">
        <v>1368</v>
      </c>
      <c r="AN570" t="s">
        <v>137</v>
      </c>
      <c r="AO570" t="s">
        <v>134</v>
      </c>
      <c r="AP570" t="s">
        <v>137</v>
      </c>
      <c r="AQ570" t="s">
        <v>137</v>
      </c>
      <c r="AR570">
        <v>2</v>
      </c>
      <c r="AS570" t="s">
        <v>396</v>
      </c>
      <c r="AT570" t="s">
        <v>150</v>
      </c>
      <c r="AU570" t="s">
        <v>320</v>
      </c>
      <c r="AV570" t="s">
        <v>1328</v>
      </c>
      <c r="AW570" t="s">
        <v>137</v>
      </c>
      <c r="AX570" t="s">
        <v>137</v>
      </c>
      <c r="AY570" t="s">
        <v>140</v>
      </c>
      <c r="AZ570" t="s">
        <v>137</v>
      </c>
      <c r="BA570" t="s">
        <v>137</v>
      </c>
      <c r="BC570" t="s">
        <v>137</v>
      </c>
      <c r="BD570" t="s">
        <v>199</v>
      </c>
      <c r="BE570">
        <v>281</v>
      </c>
      <c r="BF570" t="s">
        <v>137</v>
      </c>
      <c r="BG570" t="s">
        <v>137</v>
      </c>
      <c r="BH570" t="s">
        <v>137</v>
      </c>
      <c r="BI570" t="s">
        <v>134</v>
      </c>
      <c r="BJ570" t="s">
        <v>143</v>
      </c>
      <c r="BK570" t="s">
        <v>137</v>
      </c>
      <c r="BL570" t="s">
        <v>143</v>
      </c>
      <c r="BM570" t="s">
        <v>137</v>
      </c>
      <c r="BO570" t="s">
        <v>137</v>
      </c>
      <c r="BP570" t="s">
        <v>202</v>
      </c>
      <c r="BQ570" t="s">
        <v>134</v>
      </c>
      <c r="BR570" t="s">
        <v>150</v>
      </c>
      <c r="BS570" t="s">
        <v>134</v>
      </c>
      <c r="BT570" t="s">
        <v>137</v>
      </c>
      <c r="BU570" t="s">
        <v>128</v>
      </c>
      <c r="BV570" t="s">
        <v>137</v>
      </c>
      <c r="BW570" t="s">
        <v>146</v>
      </c>
      <c r="BX570" t="s">
        <v>147</v>
      </c>
      <c r="BY570" t="s">
        <v>235</v>
      </c>
      <c r="BZ570" t="s">
        <v>137</v>
      </c>
      <c r="CB570" t="s">
        <v>137</v>
      </c>
      <c r="CF570" t="s">
        <v>2310</v>
      </c>
      <c r="CG570" t="s">
        <v>137</v>
      </c>
      <c r="CI570" t="s">
        <v>137</v>
      </c>
      <c r="CN570" t="s">
        <v>137</v>
      </c>
      <c r="CO570" t="s">
        <v>137</v>
      </c>
      <c r="CP570" t="s">
        <v>163</v>
      </c>
      <c r="CQ570" t="s">
        <v>1343</v>
      </c>
      <c r="CR570" t="s">
        <v>846</v>
      </c>
      <c r="CS570" t="s">
        <v>137</v>
      </c>
      <c r="CT570" t="s">
        <v>137</v>
      </c>
      <c r="CU570" t="s">
        <v>137</v>
      </c>
      <c r="CV570" t="s">
        <v>137</v>
      </c>
      <c r="CW570">
        <v>4</v>
      </c>
      <c r="CY570" t="s">
        <v>373</v>
      </c>
      <c r="DB570" t="s">
        <v>226</v>
      </c>
      <c r="DC570" t="s">
        <v>137</v>
      </c>
      <c r="DD570" t="s">
        <v>137</v>
      </c>
      <c r="DE570" t="s">
        <v>137</v>
      </c>
      <c r="DF570" t="s">
        <v>137</v>
      </c>
      <c r="DH570" t="s">
        <v>161</v>
      </c>
      <c r="DI570" t="s">
        <v>604</v>
      </c>
      <c r="DJ570" t="s">
        <v>137</v>
      </c>
      <c r="DK570" t="s">
        <v>137</v>
      </c>
      <c r="DL570" t="s">
        <v>325</v>
      </c>
      <c r="DM570" t="s">
        <v>137</v>
      </c>
      <c r="DO570" t="s">
        <v>137</v>
      </c>
      <c r="DR570" t="s">
        <v>137</v>
      </c>
      <c r="DS570" t="s">
        <v>137</v>
      </c>
      <c r="DU570" t="s">
        <v>137</v>
      </c>
      <c r="DV570" t="s">
        <v>137</v>
      </c>
      <c r="DW570" t="s">
        <v>137</v>
      </c>
      <c r="DY570" t="s">
        <v>137</v>
      </c>
      <c r="DZ570" t="s">
        <v>137</v>
      </c>
      <c r="EA570" t="s">
        <v>137</v>
      </c>
      <c r="EC570" t="s">
        <v>137</v>
      </c>
      <c r="ED570" t="s">
        <v>137</v>
      </c>
      <c r="EE570">
        <v>1</v>
      </c>
      <c r="EF570" t="s">
        <v>137</v>
      </c>
      <c r="EG570" t="s">
        <v>137</v>
      </c>
      <c r="EJ570">
        <f>COUNTBLANK(A570:EI570)</f>
        <v>28</v>
      </c>
    </row>
    <row r="571" spans="1:140" x14ac:dyDescent="0.3">
      <c r="A571">
        <v>560</v>
      </c>
      <c r="B571" t="s">
        <v>622</v>
      </c>
      <c r="C571" t="s">
        <v>1358</v>
      </c>
      <c r="D571" t="s">
        <v>1369</v>
      </c>
      <c r="E571">
        <v>2998</v>
      </c>
      <c r="F571">
        <v>6</v>
      </c>
      <c r="G571">
        <v>4</v>
      </c>
      <c r="H571" t="s">
        <v>123</v>
      </c>
      <c r="I571" t="s">
        <v>124</v>
      </c>
      <c r="J571" t="s">
        <v>168</v>
      </c>
      <c r="K571" t="s">
        <v>125</v>
      </c>
      <c r="L571">
        <v>52</v>
      </c>
      <c r="M571" t="s">
        <v>126</v>
      </c>
      <c r="N571">
        <v>1304</v>
      </c>
      <c r="O571">
        <v>4324</v>
      </c>
      <c r="P571">
        <v>1459</v>
      </c>
      <c r="Q571" t="s">
        <v>1360</v>
      </c>
      <c r="R571">
        <v>2</v>
      </c>
      <c r="T571" s="1" t="s">
        <v>128</v>
      </c>
      <c r="U571" t="s">
        <v>1361</v>
      </c>
      <c r="W571" t="s">
        <v>1370</v>
      </c>
      <c r="X571">
        <v>8</v>
      </c>
      <c r="Z571" t="s">
        <v>203</v>
      </c>
      <c r="AA571" t="s">
        <v>156</v>
      </c>
      <c r="AB571" t="s">
        <v>681</v>
      </c>
      <c r="AC571" t="s">
        <v>681</v>
      </c>
      <c r="AD571" t="s">
        <v>1364</v>
      </c>
      <c r="AE571" t="s">
        <v>629</v>
      </c>
      <c r="AF571" t="s">
        <v>1371</v>
      </c>
      <c r="AG571" t="s">
        <v>1371</v>
      </c>
      <c r="AH571" t="s">
        <v>131</v>
      </c>
      <c r="AI571" t="s">
        <v>166</v>
      </c>
      <c r="AJ571" t="s">
        <v>137</v>
      </c>
      <c r="AK571" t="s">
        <v>280</v>
      </c>
      <c r="AL571" t="s">
        <v>1372</v>
      </c>
      <c r="AM571" t="s">
        <v>1373</v>
      </c>
      <c r="AN571" t="s">
        <v>137</v>
      </c>
      <c r="AO571" t="s">
        <v>137</v>
      </c>
      <c r="AP571" t="s">
        <v>137</v>
      </c>
      <c r="AQ571" t="s">
        <v>137</v>
      </c>
      <c r="AR571">
        <v>2</v>
      </c>
      <c r="AS571" t="s">
        <v>396</v>
      </c>
      <c r="AT571" t="s">
        <v>150</v>
      </c>
      <c r="AU571" t="s">
        <v>320</v>
      </c>
      <c r="AV571" t="s">
        <v>1371</v>
      </c>
      <c r="AW571" t="s">
        <v>137</v>
      </c>
      <c r="AX571" t="s">
        <v>137</v>
      </c>
      <c r="AY571" t="s">
        <v>140</v>
      </c>
      <c r="AZ571" t="s">
        <v>137</v>
      </c>
      <c r="BA571" t="s">
        <v>137</v>
      </c>
      <c r="BC571" t="s">
        <v>137</v>
      </c>
      <c r="BD571" t="s">
        <v>202</v>
      </c>
      <c r="BE571">
        <v>281</v>
      </c>
      <c r="BF571" t="s">
        <v>137</v>
      </c>
      <c r="BG571" t="s">
        <v>137</v>
      </c>
      <c r="BH571" t="s">
        <v>137</v>
      </c>
      <c r="BI571" t="s">
        <v>134</v>
      </c>
      <c r="BJ571" t="s">
        <v>143</v>
      </c>
      <c r="BK571" t="s">
        <v>137</v>
      </c>
      <c r="BL571" t="s">
        <v>143</v>
      </c>
      <c r="BM571" t="s">
        <v>137</v>
      </c>
      <c r="BO571" t="s">
        <v>137</v>
      </c>
      <c r="BP571" t="s">
        <v>199</v>
      </c>
      <c r="BQ571" t="s">
        <v>134</v>
      </c>
      <c r="BR571" t="s">
        <v>150</v>
      </c>
      <c r="BS571" t="s">
        <v>134</v>
      </c>
      <c r="BT571" t="s">
        <v>137</v>
      </c>
      <c r="BU571" t="s">
        <v>128</v>
      </c>
      <c r="BV571" t="s">
        <v>137</v>
      </c>
      <c r="BW571" t="s">
        <v>146</v>
      </c>
      <c r="BY571" t="s">
        <v>235</v>
      </c>
      <c r="BZ571" t="s">
        <v>137</v>
      </c>
      <c r="CB571" t="s">
        <v>137</v>
      </c>
      <c r="CF571" t="s">
        <v>2079</v>
      </c>
      <c r="CG571" t="s">
        <v>137</v>
      </c>
      <c r="CI571" t="s">
        <v>137</v>
      </c>
      <c r="CN571" t="s">
        <v>137</v>
      </c>
      <c r="CO571" t="s">
        <v>137</v>
      </c>
      <c r="CP571" t="s">
        <v>163</v>
      </c>
      <c r="CQ571" t="s">
        <v>1374</v>
      </c>
      <c r="CR571" t="s">
        <v>834</v>
      </c>
      <c r="CS571" t="s">
        <v>137</v>
      </c>
      <c r="CT571" t="s">
        <v>137</v>
      </c>
      <c r="CU571" t="s">
        <v>137</v>
      </c>
      <c r="CW571">
        <v>4</v>
      </c>
      <c r="CY571" t="s">
        <v>373</v>
      </c>
      <c r="DB571" t="s">
        <v>226</v>
      </c>
      <c r="DC571" t="s">
        <v>137</v>
      </c>
      <c r="DD571" t="s">
        <v>137</v>
      </c>
      <c r="DE571" t="s">
        <v>137</v>
      </c>
      <c r="DF571" t="s">
        <v>137</v>
      </c>
      <c r="DH571" t="s">
        <v>161</v>
      </c>
      <c r="DI571" t="s">
        <v>604</v>
      </c>
      <c r="DJ571" t="s">
        <v>137</v>
      </c>
      <c r="DK571" t="s">
        <v>137</v>
      </c>
      <c r="DL571" t="s">
        <v>325</v>
      </c>
      <c r="DM571" t="s">
        <v>137</v>
      </c>
      <c r="DO571" t="s">
        <v>137</v>
      </c>
      <c r="DR571" t="s">
        <v>137</v>
      </c>
      <c r="DS571" t="s">
        <v>137</v>
      </c>
      <c r="DT571" t="s">
        <v>2311</v>
      </c>
      <c r="DV571" t="s">
        <v>137</v>
      </c>
      <c r="DW571" t="s">
        <v>137</v>
      </c>
      <c r="DX571" t="s">
        <v>137</v>
      </c>
      <c r="DY571" t="s">
        <v>137</v>
      </c>
      <c r="DZ571" t="s">
        <v>137</v>
      </c>
      <c r="EA571" t="s">
        <v>137</v>
      </c>
      <c r="EC571" t="s">
        <v>137</v>
      </c>
      <c r="ED571" t="s">
        <v>137</v>
      </c>
      <c r="EE571">
        <v>1</v>
      </c>
      <c r="EF571" t="s">
        <v>137</v>
      </c>
      <c r="EG571" t="s">
        <v>137</v>
      </c>
      <c r="EJ571">
        <f>COUNTBLANK(A571:EI571)</f>
        <v>29</v>
      </c>
    </row>
    <row r="572" spans="1:140" x14ac:dyDescent="0.3">
      <c r="A572">
        <v>561</v>
      </c>
      <c r="B572" t="s">
        <v>282</v>
      </c>
      <c r="C572" t="s">
        <v>1375</v>
      </c>
      <c r="D572" t="s">
        <v>300</v>
      </c>
      <c r="E572">
        <v>4461</v>
      </c>
      <c r="F572">
        <v>8</v>
      </c>
      <c r="G572">
        <v>4</v>
      </c>
      <c r="H572" t="s">
        <v>571</v>
      </c>
      <c r="I572" t="s">
        <v>295</v>
      </c>
      <c r="J572" t="s">
        <v>168</v>
      </c>
      <c r="K572" t="s">
        <v>125</v>
      </c>
      <c r="L572">
        <v>93</v>
      </c>
      <c r="M572" t="s">
        <v>296</v>
      </c>
      <c r="N572">
        <v>1910</v>
      </c>
      <c r="O572">
        <v>4950</v>
      </c>
      <c r="P572">
        <v>1980</v>
      </c>
      <c r="Q572" t="s">
        <v>560</v>
      </c>
      <c r="R572">
        <v>5</v>
      </c>
      <c r="S572">
        <v>5.3</v>
      </c>
      <c r="T572">
        <v>9</v>
      </c>
      <c r="U572" t="s">
        <v>1376</v>
      </c>
      <c r="W572" t="s">
        <v>1377</v>
      </c>
      <c r="X572">
        <v>6</v>
      </c>
      <c r="Y572" t="s">
        <v>1265</v>
      </c>
      <c r="Z572" t="s">
        <v>156</v>
      </c>
      <c r="AA572" t="s">
        <v>156</v>
      </c>
      <c r="AB572" t="s">
        <v>695</v>
      </c>
      <c r="AC572" t="s">
        <v>1378</v>
      </c>
      <c r="AD572" t="s">
        <v>1379</v>
      </c>
      <c r="AE572" t="s">
        <v>1380</v>
      </c>
      <c r="AF572" t="s">
        <v>1381</v>
      </c>
      <c r="AG572" t="s">
        <v>1381</v>
      </c>
      <c r="AH572" t="s">
        <v>131</v>
      </c>
      <c r="AI572" t="s">
        <v>166</v>
      </c>
      <c r="AJ572" t="s">
        <v>2075</v>
      </c>
      <c r="AK572" t="s">
        <v>280</v>
      </c>
      <c r="AL572" t="s">
        <v>1382</v>
      </c>
      <c r="AM572" t="s">
        <v>1383</v>
      </c>
      <c r="AN572" t="s">
        <v>134</v>
      </c>
      <c r="AO572" t="s">
        <v>135</v>
      </c>
      <c r="AP572" t="s">
        <v>135</v>
      </c>
      <c r="AQ572" t="s">
        <v>137</v>
      </c>
      <c r="AR572">
        <v>7</v>
      </c>
      <c r="AS572" t="s">
        <v>396</v>
      </c>
      <c r="AT572" t="s">
        <v>150</v>
      </c>
      <c r="AU572" t="s">
        <v>1138</v>
      </c>
      <c r="AV572" t="s">
        <v>1381</v>
      </c>
      <c r="AW572" t="s">
        <v>137</v>
      </c>
      <c r="AX572">
        <v>3</v>
      </c>
      <c r="AY572" t="s">
        <v>303</v>
      </c>
      <c r="AZ572" t="s">
        <v>137</v>
      </c>
      <c r="BA572" t="s">
        <v>137</v>
      </c>
      <c r="BB572" t="s">
        <v>293</v>
      </c>
      <c r="BC572" t="s">
        <v>137</v>
      </c>
      <c r="BD572" t="s">
        <v>199</v>
      </c>
      <c r="BE572">
        <v>621</v>
      </c>
      <c r="BF572" t="s">
        <v>137</v>
      </c>
      <c r="BG572" t="s">
        <v>137</v>
      </c>
      <c r="BH572" t="s">
        <v>137</v>
      </c>
      <c r="BI572" t="s">
        <v>134</v>
      </c>
      <c r="BJ572" t="s">
        <v>193</v>
      </c>
      <c r="BK572" t="s">
        <v>137</v>
      </c>
      <c r="BL572" t="s">
        <v>193</v>
      </c>
      <c r="BM572" t="s">
        <v>137</v>
      </c>
      <c r="BO572" t="s">
        <v>137</v>
      </c>
      <c r="BP572" t="s">
        <v>142</v>
      </c>
      <c r="BQ572" t="s">
        <v>135</v>
      </c>
      <c r="BR572" t="s">
        <v>150</v>
      </c>
      <c r="BS572" t="s">
        <v>145</v>
      </c>
      <c r="BT572" t="s">
        <v>137</v>
      </c>
      <c r="BU572">
        <v>5.9</v>
      </c>
      <c r="BV572" t="s">
        <v>137</v>
      </c>
      <c r="BW572" t="s">
        <v>146</v>
      </c>
      <c r="BX572" t="s">
        <v>137</v>
      </c>
      <c r="BY572" t="s">
        <v>653</v>
      </c>
      <c r="CA572" t="s">
        <v>137</v>
      </c>
      <c r="CB572" t="s">
        <v>137</v>
      </c>
      <c r="CG572" t="s">
        <v>137</v>
      </c>
      <c r="CK572" t="s">
        <v>137</v>
      </c>
      <c r="CN572" t="s">
        <v>137</v>
      </c>
      <c r="CO572" t="s">
        <v>137</v>
      </c>
      <c r="CP572" t="s">
        <v>210</v>
      </c>
      <c r="CQ572" t="s">
        <v>1384</v>
      </c>
      <c r="CR572" t="s">
        <v>1385</v>
      </c>
      <c r="CS572" t="s">
        <v>137</v>
      </c>
      <c r="CT572" t="s">
        <v>137</v>
      </c>
      <c r="CU572" t="s">
        <v>137</v>
      </c>
      <c r="CV572" t="s">
        <v>137</v>
      </c>
      <c r="CW572">
        <v>8</v>
      </c>
      <c r="CX572" t="s">
        <v>2312</v>
      </c>
      <c r="CY572" t="s">
        <v>373</v>
      </c>
      <c r="DB572" t="s">
        <v>226</v>
      </c>
      <c r="DC572" t="s">
        <v>137</v>
      </c>
      <c r="DD572" t="s">
        <v>137</v>
      </c>
      <c r="DG572" t="s">
        <v>137</v>
      </c>
      <c r="DH572" t="s">
        <v>161</v>
      </c>
      <c r="DI572" t="s">
        <v>200</v>
      </c>
      <c r="DJ572" t="s">
        <v>137</v>
      </c>
      <c r="DK572" t="s">
        <v>137</v>
      </c>
      <c r="DL572" t="s">
        <v>325</v>
      </c>
      <c r="DM572" t="s">
        <v>137</v>
      </c>
      <c r="DN572" t="s">
        <v>137</v>
      </c>
      <c r="DO572" t="s">
        <v>137</v>
      </c>
      <c r="DP572" t="s">
        <v>208</v>
      </c>
      <c r="DQ572" t="s">
        <v>137</v>
      </c>
      <c r="DR572" t="s">
        <v>137</v>
      </c>
      <c r="DS572" t="s">
        <v>137</v>
      </c>
      <c r="DU572" t="s">
        <v>137</v>
      </c>
      <c r="DV572" t="s">
        <v>137</v>
      </c>
      <c r="DX572" t="s">
        <v>137</v>
      </c>
      <c r="DZ572" t="s">
        <v>137</v>
      </c>
      <c r="EA572" t="s">
        <v>137</v>
      </c>
      <c r="EC572" t="s">
        <v>137</v>
      </c>
      <c r="ED572" t="s">
        <v>137</v>
      </c>
      <c r="EJ572">
        <f>COUNTBLANK(A572:EI572)</f>
        <v>25</v>
      </c>
    </row>
    <row r="573" spans="1:140" x14ac:dyDescent="0.3">
      <c r="A573">
        <v>562</v>
      </c>
      <c r="B573" t="s">
        <v>167</v>
      </c>
      <c r="C573" t="s">
        <v>2313</v>
      </c>
      <c r="D573" t="s">
        <v>2314</v>
      </c>
      <c r="E573">
        <v>796</v>
      </c>
      <c r="F573">
        <v>3</v>
      </c>
      <c r="G573">
        <v>2</v>
      </c>
      <c r="H573" t="s">
        <v>123</v>
      </c>
      <c r="I573" t="s">
        <v>124</v>
      </c>
      <c r="J573" t="s">
        <v>168</v>
      </c>
      <c r="K573" t="s">
        <v>125</v>
      </c>
      <c r="L573">
        <v>35</v>
      </c>
      <c r="M573" t="s">
        <v>126</v>
      </c>
      <c r="N573">
        <v>1640</v>
      </c>
      <c r="O573">
        <v>3370</v>
      </c>
      <c r="P573">
        <v>1410</v>
      </c>
      <c r="Q573" t="s">
        <v>169</v>
      </c>
      <c r="R573">
        <v>5</v>
      </c>
      <c r="S573">
        <v>13</v>
      </c>
      <c r="T573">
        <v>14.7</v>
      </c>
      <c r="U573" t="s">
        <v>2315</v>
      </c>
      <c r="W573" t="s">
        <v>2316</v>
      </c>
      <c r="X573">
        <v>4</v>
      </c>
      <c r="Y573" t="s">
        <v>187</v>
      </c>
      <c r="Z573" t="s">
        <v>203</v>
      </c>
      <c r="AA573" t="s">
        <v>130</v>
      </c>
      <c r="AB573" t="s">
        <v>179</v>
      </c>
      <c r="AC573" t="s">
        <v>2317</v>
      </c>
      <c r="AD573" t="s">
        <v>2318</v>
      </c>
      <c r="AE573" t="s">
        <v>2319</v>
      </c>
      <c r="AF573" t="s">
        <v>2320</v>
      </c>
      <c r="AG573" t="s">
        <v>2320</v>
      </c>
      <c r="AL573" t="s">
        <v>2321</v>
      </c>
      <c r="AM573" t="s">
        <v>2322</v>
      </c>
      <c r="AN573" t="s">
        <v>135</v>
      </c>
      <c r="AO573" t="s">
        <v>135</v>
      </c>
      <c r="AP573" t="s">
        <v>136</v>
      </c>
      <c r="AR573">
        <v>5</v>
      </c>
      <c r="AS573" t="s">
        <v>138</v>
      </c>
      <c r="AT573" t="s">
        <v>139</v>
      </c>
      <c r="AU573" t="s">
        <v>2323</v>
      </c>
      <c r="AV573" t="s">
        <v>2324</v>
      </c>
      <c r="AY573" t="s">
        <v>136</v>
      </c>
      <c r="BB573" t="s">
        <v>173</v>
      </c>
      <c r="BD573" t="s">
        <v>142</v>
      </c>
      <c r="BE573">
        <v>525</v>
      </c>
      <c r="BH573" t="s">
        <v>137</v>
      </c>
      <c r="BJ573" t="s">
        <v>143</v>
      </c>
      <c r="BL573" t="s">
        <v>193</v>
      </c>
      <c r="BN573" t="s">
        <v>174</v>
      </c>
      <c r="BP573" t="s">
        <v>139</v>
      </c>
      <c r="BQ573" t="s">
        <v>135</v>
      </c>
      <c r="BR573" t="s">
        <v>139</v>
      </c>
      <c r="BS573" t="s">
        <v>145</v>
      </c>
      <c r="BU573">
        <v>4.0999999999999996</v>
      </c>
      <c r="BV573" t="s">
        <v>137</v>
      </c>
      <c r="BW573" t="s">
        <v>159</v>
      </c>
      <c r="BX573" t="s">
        <v>147</v>
      </c>
      <c r="CP573" t="s">
        <v>137</v>
      </c>
      <c r="CQ573" t="s">
        <v>2325</v>
      </c>
      <c r="EJ573">
        <f>COUNTBLANK(A573:EI573)</f>
        <v>79</v>
      </c>
    </row>
    <row r="574" spans="1:140" x14ac:dyDescent="0.3">
      <c r="A574">
        <v>563</v>
      </c>
      <c r="B574" t="s">
        <v>167</v>
      </c>
      <c r="C574" t="s">
        <v>2313</v>
      </c>
      <c r="D574" t="s">
        <v>2326</v>
      </c>
      <c r="E574">
        <v>796</v>
      </c>
      <c r="F574">
        <v>3</v>
      </c>
      <c r="G574">
        <v>2</v>
      </c>
      <c r="H574" t="s">
        <v>123</v>
      </c>
      <c r="I574" t="s">
        <v>124</v>
      </c>
      <c r="J574" t="s">
        <v>168</v>
      </c>
      <c r="K574" t="s">
        <v>125</v>
      </c>
      <c r="L574">
        <v>36</v>
      </c>
      <c r="M574" t="s">
        <v>126</v>
      </c>
      <c r="N574">
        <v>1640</v>
      </c>
      <c r="O574">
        <v>3370</v>
      </c>
      <c r="P574">
        <v>1410</v>
      </c>
      <c r="Q574" t="s">
        <v>169</v>
      </c>
      <c r="R574">
        <v>5</v>
      </c>
      <c r="S574">
        <v>13</v>
      </c>
      <c r="T574">
        <v>14.7</v>
      </c>
      <c r="U574" t="s">
        <v>2315</v>
      </c>
      <c r="W574" t="s">
        <v>2316</v>
      </c>
      <c r="X574">
        <v>4</v>
      </c>
      <c r="Y574" t="s">
        <v>187</v>
      </c>
      <c r="Z574" t="s">
        <v>203</v>
      </c>
      <c r="AA574" t="s">
        <v>130</v>
      </c>
      <c r="AB574" t="s">
        <v>179</v>
      </c>
      <c r="AC574" t="s">
        <v>2317</v>
      </c>
      <c r="AD574" t="s">
        <v>2318</v>
      </c>
      <c r="AE574" t="s">
        <v>2319</v>
      </c>
      <c r="AF574" t="s">
        <v>2320</v>
      </c>
      <c r="AG574" t="s">
        <v>2320</v>
      </c>
      <c r="AL574" t="s">
        <v>2321</v>
      </c>
      <c r="AM574" t="s">
        <v>2322</v>
      </c>
      <c r="AN574" t="s">
        <v>135</v>
      </c>
      <c r="AO574" t="s">
        <v>135</v>
      </c>
      <c r="AP574" t="s">
        <v>136</v>
      </c>
      <c r="AR574">
        <v>8</v>
      </c>
      <c r="AS574" t="s">
        <v>138</v>
      </c>
      <c r="AT574" t="s">
        <v>139</v>
      </c>
      <c r="AU574" t="s">
        <v>2323</v>
      </c>
      <c r="AV574" t="s">
        <v>2324</v>
      </c>
      <c r="AY574" t="s">
        <v>136</v>
      </c>
      <c r="BB574" t="s">
        <v>173</v>
      </c>
      <c r="BD574" t="s">
        <v>142</v>
      </c>
      <c r="BE574">
        <v>525</v>
      </c>
      <c r="BH574" t="s">
        <v>137</v>
      </c>
      <c r="BJ574" t="s">
        <v>143</v>
      </c>
      <c r="BL574" t="s">
        <v>193</v>
      </c>
      <c r="BN574" t="s">
        <v>174</v>
      </c>
      <c r="BP574" t="s">
        <v>139</v>
      </c>
      <c r="BQ574" t="s">
        <v>135</v>
      </c>
      <c r="BR574" t="s">
        <v>139</v>
      </c>
      <c r="BS574" t="s">
        <v>145</v>
      </c>
      <c r="BU574">
        <v>4.0999999999999996</v>
      </c>
      <c r="BV574" t="s">
        <v>137</v>
      </c>
      <c r="BW574" t="s">
        <v>159</v>
      </c>
      <c r="BX574" t="s">
        <v>147</v>
      </c>
      <c r="CP574" t="s">
        <v>137</v>
      </c>
      <c r="EJ574">
        <f>COUNTBLANK(A574:EI574)</f>
        <v>80</v>
      </c>
    </row>
    <row r="575" spans="1:140" x14ac:dyDescent="0.3">
      <c r="A575">
        <v>564</v>
      </c>
      <c r="B575" t="s">
        <v>464</v>
      </c>
      <c r="C575" t="s">
        <v>2327</v>
      </c>
      <c r="D575" t="s">
        <v>2328</v>
      </c>
      <c r="E575">
        <v>1194</v>
      </c>
      <c r="F575">
        <v>4</v>
      </c>
      <c r="G575">
        <v>4</v>
      </c>
      <c r="H575" t="s">
        <v>153</v>
      </c>
      <c r="I575" t="s">
        <v>124</v>
      </c>
      <c r="J575" t="s">
        <v>154</v>
      </c>
      <c r="K575" t="s">
        <v>125</v>
      </c>
      <c r="L575">
        <v>42</v>
      </c>
      <c r="M575" t="s">
        <v>126</v>
      </c>
      <c r="N575">
        <v>1525</v>
      </c>
      <c r="O575">
        <v>3941</v>
      </c>
      <c r="P575">
        <v>1704</v>
      </c>
      <c r="Q575" t="s">
        <v>127</v>
      </c>
      <c r="R575">
        <v>5</v>
      </c>
      <c r="T575" s="1" t="s">
        <v>128</v>
      </c>
      <c r="U575" t="s">
        <v>403</v>
      </c>
      <c r="W575" t="s">
        <v>2020</v>
      </c>
      <c r="X575">
        <v>5</v>
      </c>
      <c r="Z575" t="s">
        <v>156</v>
      </c>
      <c r="AA575" t="s">
        <v>130</v>
      </c>
      <c r="AB575" t="s">
        <v>469</v>
      </c>
      <c r="AC575" t="s">
        <v>477</v>
      </c>
      <c r="AF575" t="s">
        <v>289</v>
      </c>
      <c r="AG575" t="s">
        <v>289</v>
      </c>
      <c r="AH575" t="s">
        <v>131</v>
      </c>
      <c r="AI575" t="s">
        <v>132</v>
      </c>
      <c r="AL575" t="s">
        <v>484</v>
      </c>
      <c r="AM575" t="s">
        <v>485</v>
      </c>
      <c r="AN575" t="s">
        <v>134</v>
      </c>
      <c r="AO575" t="s">
        <v>135</v>
      </c>
      <c r="AP575" t="s">
        <v>136</v>
      </c>
      <c r="AQ575" t="s">
        <v>137</v>
      </c>
      <c r="AR575">
        <v>5</v>
      </c>
      <c r="AS575" t="s">
        <v>138</v>
      </c>
      <c r="AT575" t="s">
        <v>139</v>
      </c>
      <c r="AU575" t="s">
        <v>472</v>
      </c>
      <c r="AV575" t="s">
        <v>289</v>
      </c>
      <c r="AX575" t="s">
        <v>137</v>
      </c>
      <c r="BB575" t="s">
        <v>473</v>
      </c>
      <c r="BD575" t="s">
        <v>142</v>
      </c>
      <c r="BH575" t="s">
        <v>137</v>
      </c>
      <c r="BI575" t="s">
        <v>134</v>
      </c>
      <c r="BJ575" t="s">
        <v>143</v>
      </c>
      <c r="BK575" t="s">
        <v>137</v>
      </c>
      <c r="BL575" t="s">
        <v>143</v>
      </c>
      <c r="BM575" t="s">
        <v>137</v>
      </c>
      <c r="BP575" t="s">
        <v>142</v>
      </c>
      <c r="BQ575" t="s">
        <v>135</v>
      </c>
      <c r="BR575" t="s">
        <v>139</v>
      </c>
      <c r="BS575" t="s">
        <v>145</v>
      </c>
      <c r="BT575" t="s">
        <v>137</v>
      </c>
      <c r="BU575" t="s">
        <v>128</v>
      </c>
      <c r="BV575" t="s">
        <v>137</v>
      </c>
      <c r="BW575" t="s">
        <v>146</v>
      </c>
      <c r="BY575" t="s">
        <v>148</v>
      </c>
      <c r="BZ575" t="s">
        <v>137</v>
      </c>
      <c r="CG575" t="s">
        <v>137</v>
      </c>
      <c r="CN575" t="s">
        <v>137</v>
      </c>
      <c r="CO575" t="s">
        <v>137</v>
      </c>
      <c r="CP575" t="s">
        <v>163</v>
      </c>
      <c r="CR575" t="s">
        <v>165</v>
      </c>
      <c r="CS575" t="s">
        <v>137</v>
      </c>
      <c r="CT575" t="s">
        <v>137</v>
      </c>
      <c r="CW575">
        <v>2</v>
      </c>
      <c r="CY575" t="s">
        <v>176</v>
      </c>
      <c r="DB575" t="s">
        <v>177</v>
      </c>
      <c r="DC575" t="s">
        <v>137</v>
      </c>
      <c r="EJ575">
        <f>COUNTBLANK(A575:EI575)</f>
        <v>70</v>
      </c>
    </row>
    <row r="576" spans="1:140" x14ac:dyDescent="0.3">
      <c r="A576">
        <v>565</v>
      </c>
      <c r="B576" t="s">
        <v>464</v>
      </c>
      <c r="C576" t="s">
        <v>2327</v>
      </c>
      <c r="D576" t="s">
        <v>2329</v>
      </c>
      <c r="E576">
        <v>1498</v>
      </c>
      <c r="F576">
        <v>4</v>
      </c>
      <c r="G576">
        <v>4</v>
      </c>
      <c r="H576" t="s">
        <v>153</v>
      </c>
      <c r="I576" t="s">
        <v>124</v>
      </c>
      <c r="J576" t="s">
        <v>154</v>
      </c>
      <c r="K576" t="s">
        <v>125</v>
      </c>
      <c r="L576">
        <v>40</v>
      </c>
      <c r="M576" t="s">
        <v>296</v>
      </c>
      <c r="N576">
        <v>1525</v>
      </c>
      <c r="O576">
        <v>3941</v>
      </c>
      <c r="P576">
        <v>1704</v>
      </c>
      <c r="Q576" t="s">
        <v>127</v>
      </c>
      <c r="R576">
        <v>5</v>
      </c>
      <c r="S576">
        <v>17</v>
      </c>
      <c r="T576" s="1" t="s">
        <v>128</v>
      </c>
      <c r="U576" t="s">
        <v>2330</v>
      </c>
      <c r="W576" t="s">
        <v>2331</v>
      </c>
      <c r="X576">
        <v>5</v>
      </c>
      <c r="Z576" t="s">
        <v>156</v>
      </c>
      <c r="AA576" t="s">
        <v>130</v>
      </c>
      <c r="AB576" t="s">
        <v>469</v>
      </c>
      <c r="AC576" t="s">
        <v>477</v>
      </c>
      <c r="AF576" t="s">
        <v>289</v>
      </c>
      <c r="AG576" t="s">
        <v>289</v>
      </c>
      <c r="AH576" t="s">
        <v>131</v>
      </c>
      <c r="AI576" t="s">
        <v>132</v>
      </c>
      <c r="AL576" t="s">
        <v>470</v>
      </c>
      <c r="AM576" t="s">
        <v>471</v>
      </c>
      <c r="AN576" t="s">
        <v>134</v>
      </c>
      <c r="AO576" t="s">
        <v>135</v>
      </c>
      <c r="AP576" t="s">
        <v>136</v>
      </c>
      <c r="AQ576" t="s">
        <v>137</v>
      </c>
      <c r="AR576">
        <v>5</v>
      </c>
      <c r="AS576" t="s">
        <v>138</v>
      </c>
      <c r="AT576" t="s">
        <v>139</v>
      </c>
      <c r="AU576" t="s">
        <v>472</v>
      </c>
      <c r="AV576" t="s">
        <v>289</v>
      </c>
      <c r="AX576" t="s">
        <v>137</v>
      </c>
      <c r="BB576" t="s">
        <v>473</v>
      </c>
      <c r="BD576" t="s">
        <v>142</v>
      </c>
      <c r="BH576" t="s">
        <v>137</v>
      </c>
      <c r="BI576" t="s">
        <v>134</v>
      </c>
      <c r="BJ576" t="s">
        <v>143</v>
      </c>
      <c r="BK576" t="s">
        <v>137</v>
      </c>
      <c r="BL576" t="s">
        <v>143</v>
      </c>
      <c r="BM576" t="s">
        <v>137</v>
      </c>
      <c r="BP576" t="s">
        <v>142</v>
      </c>
      <c r="BQ576" t="s">
        <v>135</v>
      </c>
      <c r="BR576" t="s">
        <v>139</v>
      </c>
      <c r="BS576" t="s">
        <v>145</v>
      </c>
      <c r="BT576" t="s">
        <v>137</v>
      </c>
      <c r="BU576" t="s">
        <v>128</v>
      </c>
      <c r="BV576" t="s">
        <v>137</v>
      </c>
      <c r="BW576" t="s">
        <v>146</v>
      </c>
      <c r="BX576" t="s">
        <v>147</v>
      </c>
      <c r="BY576" t="s">
        <v>148</v>
      </c>
      <c r="CG576" t="s">
        <v>137</v>
      </c>
      <c r="CN576" t="s">
        <v>137</v>
      </c>
      <c r="CO576" t="s">
        <v>137</v>
      </c>
      <c r="CP576" t="s">
        <v>163</v>
      </c>
      <c r="CR576" t="s">
        <v>165</v>
      </c>
      <c r="CS576" t="s">
        <v>137</v>
      </c>
      <c r="CT576" t="s">
        <v>137</v>
      </c>
      <c r="CW576">
        <v>2</v>
      </c>
      <c r="CX576" s="13">
        <v>0.66736111111111107</v>
      </c>
      <c r="CY576" t="s">
        <v>176</v>
      </c>
      <c r="DB576" t="s">
        <v>177</v>
      </c>
      <c r="DC576" t="s">
        <v>137</v>
      </c>
      <c r="EJ576">
        <f>COUNTBLANK(A576:EI576)</f>
        <v>68</v>
      </c>
    </row>
    <row r="577" spans="1:140" x14ac:dyDescent="0.3">
      <c r="A577">
        <v>566</v>
      </c>
      <c r="B577" t="s">
        <v>464</v>
      </c>
      <c r="C577" t="s">
        <v>2327</v>
      </c>
      <c r="D577" t="s">
        <v>2332</v>
      </c>
      <c r="E577">
        <v>1196</v>
      </c>
      <c r="F577">
        <v>4</v>
      </c>
      <c r="G577">
        <v>4</v>
      </c>
      <c r="H577" t="s">
        <v>153</v>
      </c>
      <c r="I577" t="s">
        <v>124</v>
      </c>
      <c r="J577" t="s">
        <v>154</v>
      </c>
      <c r="K577" t="s">
        <v>125</v>
      </c>
      <c r="L577">
        <v>42</v>
      </c>
      <c r="M577" t="s">
        <v>126</v>
      </c>
      <c r="N577">
        <v>1525</v>
      </c>
      <c r="O577">
        <v>3941</v>
      </c>
      <c r="P577">
        <v>1704</v>
      </c>
      <c r="Q577" t="s">
        <v>127</v>
      </c>
      <c r="R577">
        <v>5</v>
      </c>
      <c r="T577" s="1" t="s">
        <v>128</v>
      </c>
      <c r="U577" t="s">
        <v>403</v>
      </c>
      <c r="W577" t="s">
        <v>2020</v>
      </c>
      <c r="X577">
        <v>5</v>
      </c>
      <c r="Z577" t="s">
        <v>156</v>
      </c>
      <c r="AA577" t="s">
        <v>130</v>
      </c>
      <c r="AB577" t="s">
        <v>469</v>
      </c>
      <c r="AC577" t="s">
        <v>477</v>
      </c>
      <c r="AF577" t="s">
        <v>289</v>
      </c>
      <c r="AG577" t="s">
        <v>289</v>
      </c>
      <c r="AH577" t="s">
        <v>131</v>
      </c>
      <c r="AI577" t="s">
        <v>166</v>
      </c>
      <c r="AK577" t="s">
        <v>133</v>
      </c>
      <c r="AL577" t="s">
        <v>484</v>
      </c>
      <c r="AM577" t="s">
        <v>485</v>
      </c>
      <c r="AN577" t="s">
        <v>134</v>
      </c>
      <c r="AO577" t="s">
        <v>135</v>
      </c>
      <c r="AP577" t="s">
        <v>135</v>
      </c>
      <c r="AQ577" t="s">
        <v>137</v>
      </c>
      <c r="AR577">
        <v>5</v>
      </c>
      <c r="AS577" t="s">
        <v>138</v>
      </c>
      <c r="AT577" t="s">
        <v>139</v>
      </c>
      <c r="AU577" t="s">
        <v>472</v>
      </c>
      <c r="AV577" t="s">
        <v>289</v>
      </c>
      <c r="AX577" t="s">
        <v>137</v>
      </c>
      <c r="AY577" t="s">
        <v>140</v>
      </c>
      <c r="AZ577" t="s">
        <v>137</v>
      </c>
      <c r="BB577" t="s">
        <v>473</v>
      </c>
      <c r="BC577" t="s">
        <v>137</v>
      </c>
      <c r="BD577" t="s">
        <v>199</v>
      </c>
      <c r="BG577" t="s">
        <v>137</v>
      </c>
      <c r="BH577" t="s">
        <v>137</v>
      </c>
      <c r="BI577" t="s">
        <v>134</v>
      </c>
      <c r="BJ577" t="s">
        <v>143</v>
      </c>
      <c r="BK577" t="s">
        <v>137</v>
      </c>
      <c r="BL577" t="s">
        <v>143</v>
      </c>
      <c r="BM577" t="s">
        <v>137</v>
      </c>
      <c r="BO577" t="s">
        <v>137</v>
      </c>
      <c r="BP577" t="s">
        <v>142</v>
      </c>
      <c r="BQ577" t="s">
        <v>135</v>
      </c>
      <c r="BR577" t="s">
        <v>139</v>
      </c>
      <c r="BS577" t="s">
        <v>145</v>
      </c>
      <c r="BT577" t="s">
        <v>137</v>
      </c>
      <c r="BU577" t="s">
        <v>128</v>
      </c>
      <c r="BV577" t="s">
        <v>137</v>
      </c>
      <c r="BW577" t="s">
        <v>146</v>
      </c>
      <c r="BX577" t="s">
        <v>147</v>
      </c>
      <c r="BY577" t="s">
        <v>235</v>
      </c>
      <c r="CG577" t="s">
        <v>137</v>
      </c>
      <c r="CK577" t="s">
        <v>137</v>
      </c>
      <c r="CN577" t="s">
        <v>137</v>
      </c>
      <c r="CO577" t="s">
        <v>137</v>
      </c>
      <c r="CP577" t="s">
        <v>163</v>
      </c>
      <c r="CR577" t="s">
        <v>165</v>
      </c>
      <c r="CS577" t="s">
        <v>137</v>
      </c>
      <c r="CT577" t="s">
        <v>137</v>
      </c>
      <c r="CU577" t="s">
        <v>137</v>
      </c>
      <c r="CW577">
        <v>2</v>
      </c>
      <c r="CX577" s="13">
        <v>0.66736111111111107</v>
      </c>
      <c r="CY577" t="s">
        <v>176</v>
      </c>
      <c r="DB577" t="s">
        <v>162</v>
      </c>
      <c r="DC577" t="s">
        <v>137</v>
      </c>
      <c r="DD577" t="s">
        <v>137</v>
      </c>
      <c r="DI577" t="s">
        <v>200</v>
      </c>
      <c r="DL577" t="s">
        <v>201</v>
      </c>
      <c r="EJ577">
        <f>COUNTBLANK(A577:EI577)</f>
        <v>58</v>
      </c>
    </row>
    <row r="578" spans="1:140" x14ac:dyDescent="0.3">
      <c r="A578">
        <v>567</v>
      </c>
      <c r="B578" t="s">
        <v>464</v>
      </c>
      <c r="C578" t="s">
        <v>2327</v>
      </c>
      <c r="D578" t="s">
        <v>2333</v>
      </c>
      <c r="E578">
        <v>1498</v>
      </c>
      <c r="F578">
        <v>4</v>
      </c>
      <c r="G578">
        <v>4</v>
      </c>
      <c r="H578" t="s">
        <v>153</v>
      </c>
      <c r="I578" t="s">
        <v>124</v>
      </c>
      <c r="J578" t="s">
        <v>154</v>
      </c>
      <c r="K578" t="s">
        <v>125</v>
      </c>
      <c r="L578">
        <v>40</v>
      </c>
      <c r="M578" t="s">
        <v>296</v>
      </c>
      <c r="N578">
        <v>1525</v>
      </c>
      <c r="O578">
        <v>3941</v>
      </c>
      <c r="P578">
        <v>1704</v>
      </c>
      <c r="Q578" t="s">
        <v>127</v>
      </c>
      <c r="R578">
        <v>5</v>
      </c>
      <c r="T578" s="1" t="s">
        <v>128</v>
      </c>
      <c r="U578" t="s">
        <v>2330</v>
      </c>
      <c r="W578" t="s">
        <v>2331</v>
      </c>
      <c r="X578">
        <v>5</v>
      </c>
      <c r="Z578" t="s">
        <v>156</v>
      </c>
      <c r="AA578" t="s">
        <v>130</v>
      </c>
      <c r="AB578" t="s">
        <v>476</v>
      </c>
      <c r="AC578" t="s">
        <v>477</v>
      </c>
      <c r="AF578" t="s">
        <v>289</v>
      </c>
      <c r="AG578" t="s">
        <v>289</v>
      </c>
      <c r="AH578" t="s">
        <v>131</v>
      </c>
      <c r="AI578" t="s">
        <v>166</v>
      </c>
      <c r="AK578" t="s">
        <v>133</v>
      </c>
      <c r="AL578" t="s">
        <v>470</v>
      </c>
      <c r="AM578" t="s">
        <v>471</v>
      </c>
      <c r="AN578" t="s">
        <v>134</v>
      </c>
      <c r="AO578" t="s">
        <v>135</v>
      </c>
      <c r="AP578" t="s">
        <v>135</v>
      </c>
      <c r="AQ578" t="s">
        <v>137</v>
      </c>
      <c r="AR578">
        <v>5</v>
      </c>
      <c r="AS578" t="s">
        <v>138</v>
      </c>
      <c r="AT578" t="s">
        <v>139</v>
      </c>
      <c r="AU578" t="s">
        <v>472</v>
      </c>
      <c r="AV578" t="s">
        <v>289</v>
      </c>
      <c r="AX578" t="s">
        <v>137</v>
      </c>
      <c r="AY578" t="s">
        <v>276</v>
      </c>
      <c r="AZ578" t="s">
        <v>137</v>
      </c>
      <c r="BB578" t="s">
        <v>473</v>
      </c>
      <c r="BC578" t="s">
        <v>137</v>
      </c>
      <c r="BD578" t="s">
        <v>199</v>
      </c>
      <c r="BG578" t="s">
        <v>137</v>
      </c>
      <c r="BH578" t="s">
        <v>137</v>
      </c>
      <c r="BI578" t="s">
        <v>134</v>
      </c>
      <c r="BJ578" t="s">
        <v>143</v>
      </c>
      <c r="BK578" t="s">
        <v>137</v>
      </c>
      <c r="BL578" t="s">
        <v>143</v>
      </c>
      <c r="BM578" t="s">
        <v>137</v>
      </c>
      <c r="BO578" t="s">
        <v>137</v>
      </c>
      <c r="BP578" t="s">
        <v>142</v>
      </c>
      <c r="BQ578" t="s">
        <v>135</v>
      </c>
      <c r="BR578" t="s">
        <v>139</v>
      </c>
      <c r="BS578" t="s">
        <v>145</v>
      </c>
      <c r="BT578" t="s">
        <v>137</v>
      </c>
      <c r="BU578" t="s">
        <v>128</v>
      </c>
      <c r="BV578" t="s">
        <v>137</v>
      </c>
      <c r="BW578" t="s">
        <v>146</v>
      </c>
      <c r="BX578" t="s">
        <v>147</v>
      </c>
      <c r="BY578" t="s">
        <v>235</v>
      </c>
      <c r="CG578" t="s">
        <v>137</v>
      </c>
      <c r="CK578" t="s">
        <v>137</v>
      </c>
      <c r="CN578" t="s">
        <v>137</v>
      </c>
      <c r="CO578" t="s">
        <v>137</v>
      </c>
      <c r="CP578" t="s">
        <v>163</v>
      </c>
      <c r="CR578" t="s">
        <v>211</v>
      </c>
      <c r="CS578" t="s">
        <v>137</v>
      </c>
      <c r="CT578" t="s">
        <v>137</v>
      </c>
      <c r="CU578" t="s">
        <v>137</v>
      </c>
      <c r="CW578">
        <v>2</v>
      </c>
      <c r="CX578">
        <v>16.100000000000001</v>
      </c>
      <c r="CY578" t="s">
        <v>176</v>
      </c>
      <c r="DB578" t="s">
        <v>162</v>
      </c>
      <c r="DC578" t="s">
        <v>137</v>
      </c>
      <c r="DD578" t="s">
        <v>137</v>
      </c>
      <c r="DH578" t="s">
        <v>161</v>
      </c>
      <c r="DI578" t="s">
        <v>200</v>
      </c>
      <c r="DL578" t="s">
        <v>201</v>
      </c>
      <c r="DM578" t="s">
        <v>137</v>
      </c>
      <c r="EJ578">
        <f>COUNTBLANK(A578:EI578)</f>
        <v>56</v>
      </c>
    </row>
    <row r="579" spans="1:140" x14ac:dyDescent="0.3">
      <c r="A579">
        <v>568</v>
      </c>
      <c r="B579" t="s">
        <v>464</v>
      </c>
      <c r="C579" t="s">
        <v>2327</v>
      </c>
      <c r="D579" t="s">
        <v>2334</v>
      </c>
      <c r="E579">
        <v>1194</v>
      </c>
      <c r="F579">
        <v>4</v>
      </c>
      <c r="G579">
        <v>4</v>
      </c>
      <c r="H579" t="s">
        <v>153</v>
      </c>
      <c r="I579" t="s">
        <v>124</v>
      </c>
      <c r="J579" t="s">
        <v>154</v>
      </c>
      <c r="K579" t="s">
        <v>125</v>
      </c>
      <c r="L579">
        <v>42</v>
      </c>
      <c r="M579" t="s">
        <v>126</v>
      </c>
      <c r="N579">
        <v>1525</v>
      </c>
      <c r="O579">
        <v>3941</v>
      </c>
      <c r="P579">
        <v>1704</v>
      </c>
      <c r="Q579" t="s">
        <v>127</v>
      </c>
      <c r="R579">
        <v>5</v>
      </c>
      <c r="T579" s="1" t="s">
        <v>128</v>
      </c>
      <c r="U579" t="s">
        <v>403</v>
      </c>
      <c r="W579" t="s">
        <v>2020</v>
      </c>
      <c r="X579">
        <v>5</v>
      </c>
      <c r="Z579" t="s">
        <v>156</v>
      </c>
      <c r="AA579" t="s">
        <v>130</v>
      </c>
      <c r="AB579" t="s">
        <v>469</v>
      </c>
      <c r="AC579" t="s">
        <v>477</v>
      </c>
      <c r="AF579" t="s">
        <v>2335</v>
      </c>
      <c r="AG579" t="s">
        <v>2335</v>
      </c>
      <c r="AH579" t="s">
        <v>131</v>
      </c>
      <c r="AI579" t="s">
        <v>166</v>
      </c>
      <c r="AK579" t="s">
        <v>133</v>
      </c>
      <c r="AL579" t="s">
        <v>484</v>
      </c>
      <c r="AM579" t="s">
        <v>485</v>
      </c>
      <c r="AN579" t="s">
        <v>134</v>
      </c>
      <c r="AO579" t="s">
        <v>135</v>
      </c>
      <c r="AP579" t="s">
        <v>135</v>
      </c>
      <c r="AQ579" t="s">
        <v>137</v>
      </c>
      <c r="AR579">
        <v>5</v>
      </c>
      <c r="AS579" t="s">
        <v>138</v>
      </c>
      <c r="AT579" t="s">
        <v>139</v>
      </c>
      <c r="AU579" t="s">
        <v>472</v>
      </c>
      <c r="AV579" t="s">
        <v>2335</v>
      </c>
      <c r="AX579" t="s">
        <v>137</v>
      </c>
      <c r="AY579" t="s">
        <v>140</v>
      </c>
      <c r="AZ579" t="s">
        <v>137</v>
      </c>
      <c r="BB579" t="s">
        <v>473</v>
      </c>
      <c r="BC579" t="s">
        <v>137</v>
      </c>
      <c r="BD579" t="s">
        <v>199</v>
      </c>
      <c r="BF579" t="s">
        <v>137</v>
      </c>
      <c r="BG579" t="s">
        <v>137</v>
      </c>
      <c r="BH579" t="s">
        <v>137</v>
      </c>
      <c r="BI579" t="s">
        <v>134</v>
      </c>
      <c r="BJ579" t="s">
        <v>143</v>
      </c>
      <c r="BK579" t="s">
        <v>137</v>
      </c>
      <c r="BL579" t="s">
        <v>143</v>
      </c>
      <c r="BM579" t="s">
        <v>137</v>
      </c>
      <c r="BO579" t="s">
        <v>137</v>
      </c>
      <c r="BP579" t="s">
        <v>142</v>
      </c>
      <c r="BQ579" t="s">
        <v>135</v>
      </c>
      <c r="BR579" t="s">
        <v>139</v>
      </c>
      <c r="BS579" t="s">
        <v>145</v>
      </c>
      <c r="BT579" t="s">
        <v>137</v>
      </c>
      <c r="BU579" t="s">
        <v>128</v>
      </c>
      <c r="BV579" t="s">
        <v>137</v>
      </c>
      <c r="BW579" t="s">
        <v>146</v>
      </c>
      <c r="BX579" t="s">
        <v>147</v>
      </c>
      <c r="BY579" t="s">
        <v>235</v>
      </c>
      <c r="CG579" t="s">
        <v>137</v>
      </c>
      <c r="CK579" t="s">
        <v>137</v>
      </c>
      <c r="CN579" t="s">
        <v>137</v>
      </c>
      <c r="CO579" t="s">
        <v>137</v>
      </c>
      <c r="CP579" t="s">
        <v>163</v>
      </c>
      <c r="CR579" t="s">
        <v>2336</v>
      </c>
      <c r="CS579" t="s">
        <v>137</v>
      </c>
      <c r="CT579" t="s">
        <v>137</v>
      </c>
      <c r="CU579" t="s">
        <v>137</v>
      </c>
      <c r="CW579">
        <v>6</v>
      </c>
      <c r="CY579" t="s">
        <v>176</v>
      </c>
      <c r="DB579" t="s">
        <v>162</v>
      </c>
      <c r="DC579" t="s">
        <v>137</v>
      </c>
      <c r="DD579" t="s">
        <v>137</v>
      </c>
      <c r="DH579" t="s">
        <v>161</v>
      </c>
      <c r="DI579" t="s">
        <v>200</v>
      </c>
      <c r="DL579" t="s">
        <v>201</v>
      </c>
      <c r="DM579" t="s">
        <v>137</v>
      </c>
      <c r="EJ579">
        <f>COUNTBLANK(A579:EI579)</f>
        <v>56</v>
      </c>
    </row>
    <row r="580" spans="1:140" x14ac:dyDescent="0.3">
      <c r="A580">
        <v>569</v>
      </c>
      <c r="B580" t="s">
        <v>464</v>
      </c>
      <c r="C580" t="s">
        <v>2327</v>
      </c>
      <c r="D580" t="s">
        <v>2337</v>
      </c>
      <c r="E580">
        <v>1498</v>
      </c>
      <c r="F580">
        <v>4</v>
      </c>
      <c r="G580">
        <v>4</v>
      </c>
      <c r="H580" t="s">
        <v>153</v>
      </c>
      <c r="I580" t="s">
        <v>124</v>
      </c>
      <c r="J580" t="s">
        <v>154</v>
      </c>
      <c r="K580" t="s">
        <v>125</v>
      </c>
      <c r="L580">
        <v>40</v>
      </c>
      <c r="M580" t="s">
        <v>296</v>
      </c>
      <c r="N580">
        <v>1525</v>
      </c>
      <c r="O580">
        <v>3941</v>
      </c>
      <c r="P580">
        <v>1704</v>
      </c>
      <c r="Q580" t="s">
        <v>127</v>
      </c>
      <c r="R580">
        <v>5</v>
      </c>
      <c r="T580" s="1" t="s">
        <v>128</v>
      </c>
      <c r="U580" t="s">
        <v>2330</v>
      </c>
      <c r="W580" t="s">
        <v>2331</v>
      </c>
      <c r="X580">
        <v>5</v>
      </c>
      <c r="Z580" t="s">
        <v>156</v>
      </c>
      <c r="AA580" t="s">
        <v>130</v>
      </c>
      <c r="AB580" t="s">
        <v>480</v>
      </c>
      <c r="AC580" t="s">
        <v>481</v>
      </c>
      <c r="AF580" t="s">
        <v>2335</v>
      </c>
      <c r="AG580" t="s">
        <v>2335</v>
      </c>
      <c r="AH580" t="s">
        <v>131</v>
      </c>
      <c r="AI580" t="s">
        <v>166</v>
      </c>
      <c r="AK580" t="s">
        <v>133</v>
      </c>
      <c r="AL580" t="s">
        <v>470</v>
      </c>
      <c r="AM580" t="s">
        <v>471</v>
      </c>
      <c r="AN580" t="s">
        <v>134</v>
      </c>
      <c r="AO580" t="s">
        <v>135</v>
      </c>
      <c r="AP580" t="s">
        <v>135</v>
      </c>
      <c r="AQ580" t="s">
        <v>137</v>
      </c>
      <c r="AR580">
        <v>5</v>
      </c>
      <c r="AS580" t="s">
        <v>138</v>
      </c>
      <c r="AT580" t="s">
        <v>139</v>
      </c>
      <c r="AU580" t="s">
        <v>472</v>
      </c>
      <c r="AV580" t="s">
        <v>2335</v>
      </c>
      <c r="AX580" t="s">
        <v>137</v>
      </c>
      <c r="AY580" t="s">
        <v>140</v>
      </c>
      <c r="AZ580" t="s">
        <v>137</v>
      </c>
      <c r="BB580" t="s">
        <v>473</v>
      </c>
      <c r="BC580" t="s">
        <v>137</v>
      </c>
      <c r="BD580" t="s">
        <v>199</v>
      </c>
      <c r="BF580" t="s">
        <v>137</v>
      </c>
      <c r="BG580" t="s">
        <v>137</v>
      </c>
      <c r="BH580" t="s">
        <v>137</v>
      </c>
      <c r="BI580" t="s">
        <v>134</v>
      </c>
      <c r="BJ580" t="s">
        <v>143</v>
      </c>
      <c r="BK580" t="s">
        <v>137</v>
      </c>
      <c r="BL580" t="s">
        <v>143</v>
      </c>
      <c r="BM580" t="s">
        <v>137</v>
      </c>
      <c r="BO580" t="s">
        <v>137</v>
      </c>
      <c r="BP580" t="s">
        <v>142</v>
      </c>
      <c r="BQ580" t="s">
        <v>135</v>
      </c>
      <c r="BR580" t="s">
        <v>139</v>
      </c>
      <c r="BS580" t="s">
        <v>145</v>
      </c>
      <c r="BT580" t="s">
        <v>137</v>
      </c>
      <c r="BU580" t="s">
        <v>128</v>
      </c>
      <c r="BV580" t="s">
        <v>137</v>
      </c>
      <c r="BW580" t="s">
        <v>146</v>
      </c>
      <c r="BX580" t="s">
        <v>147</v>
      </c>
      <c r="BY580" t="s">
        <v>235</v>
      </c>
      <c r="CG580" t="s">
        <v>137</v>
      </c>
      <c r="CK580" t="s">
        <v>137</v>
      </c>
      <c r="CN580" t="s">
        <v>137</v>
      </c>
      <c r="CO580" t="s">
        <v>137</v>
      </c>
      <c r="CP580" t="s">
        <v>163</v>
      </c>
      <c r="CR580" t="s">
        <v>2338</v>
      </c>
      <c r="CS580" t="s">
        <v>137</v>
      </c>
      <c r="CT580" t="s">
        <v>137</v>
      </c>
      <c r="CU580" t="s">
        <v>137</v>
      </c>
      <c r="CW580">
        <v>6</v>
      </c>
      <c r="CX580" s="13">
        <v>0.66736111111111107</v>
      </c>
      <c r="CY580" t="s">
        <v>176</v>
      </c>
      <c r="DB580" t="s">
        <v>162</v>
      </c>
      <c r="DC580" t="s">
        <v>137</v>
      </c>
      <c r="DD580" t="s">
        <v>137</v>
      </c>
      <c r="DH580" t="s">
        <v>161</v>
      </c>
      <c r="DI580" t="s">
        <v>200</v>
      </c>
      <c r="DL580" t="s">
        <v>201</v>
      </c>
      <c r="DM580" t="s">
        <v>137</v>
      </c>
      <c r="EJ580">
        <f>COUNTBLANK(A580:EI580)</f>
        <v>55</v>
      </c>
    </row>
    <row r="581" spans="1:140" x14ac:dyDescent="0.3">
      <c r="A581">
        <v>570</v>
      </c>
      <c r="B581" t="s">
        <v>167</v>
      </c>
      <c r="C581" t="s">
        <v>1386</v>
      </c>
      <c r="D581" t="s">
        <v>1387</v>
      </c>
      <c r="E581">
        <v>1248</v>
      </c>
      <c r="F581">
        <v>4</v>
      </c>
      <c r="G581">
        <v>4</v>
      </c>
      <c r="H581" t="s">
        <v>153</v>
      </c>
      <c r="I581" t="s">
        <v>124</v>
      </c>
      <c r="J581" t="s">
        <v>154</v>
      </c>
      <c r="K581" t="s">
        <v>125</v>
      </c>
      <c r="L581">
        <v>37</v>
      </c>
      <c r="M581" t="s">
        <v>296</v>
      </c>
      <c r="N581">
        <v>1510</v>
      </c>
      <c r="O581">
        <v>3995</v>
      </c>
      <c r="P581">
        <v>1745</v>
      </c>
      <c r="Q581" t="s">
        <v>127</v>
      </c>
      <c r="R581">
        <v>5</v>
      </c>
      <c r="S581">
        <v>27.39</v>
      </c>
      <c r="T581" s="1" t="s">
        <v>128</v>
      </c>
      <c r="U581" t="s">
        <v>1388</v>
      </c>
      <c r="W581" t="s">
        <v>1389</v>
      </c>
      <c r="X581">
        <v>5</v>
      </c>
      <c r="Y581" t="s">
        <v>223</v>
      </c>
      <c r="Z581" t="s">
        <v>156</v>
      </c>
      <c r="AA581" t="s">
        <v>130</v>
      </c>
      <c r="AB581" t="s">
        <v>209</v>
      </c>
      <c r="AC581" t="s">
        <v>247</v>
      </c>
      <c r="AD581" t="s">
        <v>1201</v>
      </c>
      <c r="AE581" t="s">
        <v>1390</v>
      </c>
      <c r="AF581" t="s">
        <v>451</v>
      </c>
      <c r="AG581" t="s">
        <v>451</v>
      </c>
      <c r="AH581" t="s">
        <v>131</v>
      </c>
      <c r="AI581" t="s">
        <v>166</v>
      </c>
      <c r="AK581" t="s">
        <v>133</v>
      </c>
      <c r="AL581" t="s">
        <v>317</v>
      </c>
      <c r="AM581" t="s">
        <v>350</v>
      </c>
      <c r="AN581" t="s">
        <v>134</v>
      </c>
      <c r="AO581" t="s">
        <v>135</v>
      </c>
      <c r="AP581" t="s">
        <v>135</v>
      </c>
      <c r="AQ581" t="s">
        <v>137</v>
      </c>
      <c r="AR581">
        <v>5</v>
      </c>
      <c r="AS581" t="s">
        <v>138</v>
      </c>
      <c r="AT581" t="s">
        <v>139</v>
      </c>
      <c r="AU581" t="s">
        <v>534</v>
      </c>
      <c r="AV581" t="s">
        <v>451</v>
      </c>
      <c r="AX581">
        <v>2</v>
      </c>
      <c r="AY581" t="s">
        <v>140</v>
      </c>
      <c r="AZ581" t="s">
        <v>137</v>
      </c>
      <c r="BA581" t="s">
        <v>137</v>
      </c>
      <c r="BB581" t="s">
        <v>749</v>
      </c>
      <c r="BC581" t="s">
        <v>137</v>
      </c>
      <c r="BD581" t="s">
        <v>142</v>
      </c>
      <c r="BE581">
        <v>339</v>
      </c>
      <c r="BF581" t="s">
        <v>137</v>
      </c>
      <c r="BG581" t="s">
        <v>137</v>
      </c>
      <c r="BH581" t="s">
        <v>137</v>
      </c>
      <c r="BI581" t="s">
        <v>134</v>
      </c>
      <c r="BJ581" t="s">
        <v>143</v>
      </c>
      <c r="BK581" t="s">
        <v>137</v>
      </c>
      <c r="BL581" t="s">
        <v>193</v>
      </c>
      <c r="BM581" t="s">
        <v>137</v>
      </c>
      <c r="BO581" t="s">
        <v>137</v>
      </c>
      <c r="BP581" t="s">
        <v>142</v>
      </c>
      <c r="BQ581" t="s">
        <v>135</v>
      </c>
      <c r="BR581" t="s">
        <v>139</v>
      </c>
      <c r="BS581" t="s">
        <v>145</v>
      </c>
      <c r="BT581" t="s">
        <v>137</v>
      </c>
      <c r="BU581">
        <v>4.9000000000000004</v>
      </c>
      <c r="BV581" t="s">
        <v>137</v>
      </c>
      <c r="BW581" t="s">
        <v>146</v>
      </c>
      <c r="BX581" t="s">
        <v>147</v>
      </c>
      <c r="BY581" t="s">
        <v>235</v>
      </c>
      <c r="CB581" t="s">
        <v>137</v>
      </c>
      <c r="CG581" t="s">
        <v>137</v>
      </c>
      <c r="CK581" t="s">
        <v>137</v>
      </c>
      <c r="CN581" t="s">
        <v>137</v>
      </c>
      <c r="CO581" t="s">
        <v>137</v>
      </c>
      <c r="CP581" t="s">
        <v>210</v>
      </c>
      <c r="CR581" t="s">
        <v>165</v>
      </c>
      <c r="CS581" t="s">
        <v>137</v>
      </c>
      <c r="CT581" t="s">
        <v>137</v>
      </c>
      <c r="CU581" t="s">
        <v>137</v>
      </c>
      <c r="CV581" t="s">
        <v>137</v>
      </c>
      <c r="CW581">
        <v>2</v>
      </c>
      <c r="CY581" t="s">
        <v>176</v>
      </c>
      <c r="DB581" t="s">
        <v>177</v>
      </c>
      <c r="DC581" t="s">
        <v>137</v>
      </c>
      <c r="DD581" t="s">
        <v>137</v>
      </c>
      <c r="DI581" t="s">
        <v>200</v>
      </c>
      <c r="DJ581" t="s">
        <v>137</v>
      </c>
      <c r="DW581" t="s">
        <v>137</v>
      </c>
      <c r="EJ581">
        <f>COUNTBLANK(A581:EI581)</f>
        <v>48</v>
      </c>
    </row>
    <row r="582" spans="1:140" x14ac:dyDescent="0.3">
      <c r="A582">
        <v>571</v>
      </c>
      <c r="B582" t="s">
        <v>167</v>
      </c>
      <c r="C582" t="s">
        <v>1386</v>
      </c>
      <c r="D582" t="s">
        <v>1391</v>
      </c>
      <c r="E582">
        <v>1248</v>
      </c>
      <c r="F582">
        <v>4</v>
      </c>
      <c r="G582">
        <v>4</v>
      </c>
      <c r="H582" t="s">
        <v>153</v>
      </c>
      <c r="I582" t="s">
        <v>124</v>
      </c>
      <c r="J582" t="s">
        <v>154</v>
      </c>
      <c r="K582" t="s">
        <v>125</v>
      </c>
      <c r="L582">
        <v>37</v>
      </c>
      <c r="M582" t="s">
        <v>296</v>
      </c>
      <c r="N582">
        <v>1500</v>
      </c>
      <c r="O582">
        <v>3995</v>
      </c>
      <c r="P582">
        <v>1745</v>
      </c>
      <c r="Q582" t="s">
        <v>127</v>
      </c>
      <c r="R582">
        <v>5</v>
      </c>
      <c r="S582">
        <v>27.39</v>
      </c>
      <c r="T582" s="1" t="s">
        <v>128</v>
      </c>
      <c r="U582" t="s">
        <v>1388</v>
      </c>
      <c r="W582" t="s">
        <v>780</v>
      </c>
      <c r="X582">
        <v>5</v>
      </c>
      <c r="Y582" t="s">
        <v>223</v>
      </c>
      <c r="Z582" t="s">
        <v>156</v>
      </c>
      <c r="AA582" t="s">
        <v>130</v>
      </c>
      <c r="AB582" t="s">
        <v>209</v>
      </c>
      <c r="AC582" t="s">
        <v>247</v>
      </c>
      <c r="AD582" t="s">
        <v>357</v>
      </c>
      <c r="AE582" t="s">
        <v>1201</v>
      </c>
      <c r="AF582" t="s">
        <v>378</v>
      </c>
      <c r="AG582" t="s">
        <v>378</v>
      </c>
      <c r="AH582" t="s">
        <v>131</v>
      </c>
      <c r="AI582" t="s">
        <v>166</v>
      </c>
      <c r="AK582" t="s">
        <v>280</v>
      </c>
      <c r="AL582" t="s">
        <v>317</v>
      </c>
      <c r="AM582" t="s">
        <v>350</v>
      </c>
      <c r="AN582" t="s">
        <v>134</v>
      </c>
      <c r="AO582" t="s">
        <v>135</v>
      </c>
      <c r="AP582" t="s">
        <v>135</v>
      </c>
      <c r="AQ582" t="s">
        <v>137</v>
      </c>
      <c r="AR582">
        <v>5</v>
      </c>
      <c r="AS582" t="s">
        <v>396</v>
      </c>
      <c r="AT582" t="s">
        <v>139</v>
      </c>
      <c r="AU582" t="s">
        <v>534</v>
      </c>
      <c r="AV582" t="s">
        <v>378</v>
      </c>
      <c r="AW582" t="s">
        <v>137</v>
      </c>
      <c r="AX582">
        <v>2</v>
      </c>
      <c r="AY582" t="s">
        <v>164</v>
      </c>
      <c r="AZ582" t="s">
        <v>137</v>
      </c>
      <c r="BA582" t="s">
        <v>137</v>
      </c>
      <c r="BB582" t="s">
        <v>749</v>
      </c>
      <c r="BC582" t="s">
        <v>137</v>
      </c>
      <c r="BD582" t="s">
        <v>202</v>
      </c>
      <c r="BE582">
        <v>339</v>
      </c>
      <c r="BF582" t="s">
        <v>137</v>
      </c>
      <c r="BG582" t="s">
        <v>137</v>
      </c>
      <c r="BH582" t="s">
        <v>137</v>
      </c>
      <c r="BI582" t="s">
        <v>134</v>
      </c>
      <c r="BJ582" t="s">
        <v>193</v>
      </c>
      <c r="BK582" t="s">
        <v>137</v>
      </c>
      <c r="BL582" t="s">
        <v>193</v>
      </c>
      <c r="BM582" t="s">
        <v>137</v>
      </c>
      <c r="BO582" t="s">
        <v>137</v>
      </c>
      <c r="BP582" t="s">
        <v>142</v>
      </c>
      <c r="BQ582" t="s">
        <v>135</v>
      </c>
      <c r="BR582" t="s">
        <v>139</v>
      </c>
      <c r="BS582" t="s">
        <v>145</v>
      </c>
      <c r="BT582" t="s">
        <v>137</v>
      </c>
      <c r="BU582">
        <v>4.9000000000000004</v>
      </c>
      <c r="BV582" t="s">
        <v>137</v>
      </c>
      <c r="BW582" t="s">
        <v>146</v>
      </c>
      <c r="BY582" t="s">
        <v>235</v>
      </c>
      <c r="CG582" t="s">
        <v>137</v>
      </c>
      <c r="CK582" t="s">
        <v>137</v>
      </c>
      <c r="CN582" t="s">
        <v>137</v>
      </c>
      <c r="CO582" t="s">
        <v>137</v>
      </c>
      <c r="CP582" t="s">
        <v>210</v>
      </c>
      <c r="CR582" t="s">
        <v>165</v>
      </c>
      <c r="CS582" t="s">
        <v>137</v>
      </c>
      <c r="CT582" t="s">
        <v>137</v>
      </c>
      <c r="CU582" t="s">
        <v>137</v>
      </c>
      <c r="CW582">
        <v>2</v>
      </c>
      <c r="CY582" t="s">
        <v>373</v>
      </c>
      <c r="DB582" t="s">
        <v>162</v>
      </c>
      <c r="DC582" t="s">
        <v>137</v>
      </c>
      <c r="DD582" t="s">
        <v>137</v>
      </c>
      <c r="DH582" t="s">
        <v>161</v>
      </c>
      <c r="DI582" t="s">
        <v>200</v>
      </c>
      <c r="DJ582" t="s">
        <v>137</v>
      </c>
      <c r="DL582" t="s">
        <v>201</v>
      </c>
      <c r="DM582" t="s">
        <v>137</v>
      </c>
      <c r="DQ582" t="s">
        <v>137</v>
      </c>
      <c r="DW582" t="s">
        <v>137</v>
      </c>
      <c r="DZ582" t="s">
        <v>137</v>
      </c>
      <c r="EA582" t="s">
        <v>137</v>
      </c>
      <c r="EJ582">
        <f>COUNTBLANK(A582:EI582)</f>
        <v>44</v>
      </c>
    </row>
    <row r="583" spans="1:140" x14ac:dyDescent="0.3">
      <c r="A583">
        <v>572</v>
      </c>
      <c r="B583" t="s">
        <v>167</v>
      </c>
      <c r="C583" t="s">
        <v>1386</v>
      </c>
      <c r="D583" t="s">
        <v>2339</v>
      </c>
      <c r="E583">
        <v>1248</v>
      </c>
      <c r="F583">
        <v>4</v>
      </c>
      <c r="G583">
        <v>4</v>
      </c>
      <c r="H583" t="s">
        <v>153</v>
      </c>
      <c r="I583" t="s">
        <v>124</v>
      </c>
      <c r="J583" t="s">
        <v>154</v>
      </c>
      <c r="K583" t="s">
        <v>125</v>
      </c>
      <c r="L583">
        <v>37</v>
      </c>
      <c r="M583" t="s">
        <v>296</v>
      </c>
      <c r="N583">
        <v>1500</v>
      </c>
      <c r="O583">
        <v>3995</v>
      </c>
      <c r="P583">
        <v>1745</v>
      </c>
      <c r="Q583" t="s">
        <v>127</v>
      </c>
      <c r="R583">
        <v>5</v>
      </c>
      <c r="S583">
        <v>27.39</v>
      </c>
      <c r="T583" s="1" t="s">
        <v>128</v>
      </c>
      <c r="U583" t="s">
        <v>1388</v>
      </c>
      <c r="W583" t="s">
        <v>2340</v>
      </c>
      <c r="X583">
        <v>5</v>
      </c>
      <c r="Y583" t="s">
        <v>223</v>
      </c>
      <c r="Z583" t="s">
        <v>156</v>
      </c>
      <c r="AA583" t="s">
        <v>130</v>
      </c>
      <c r="AB583" t="s">
        <v>209</v>
      </c>
      <c r="AC583" t="s">
        <v>247</v>
      </c>
      <c r="AD583" t="s">
        <v>1201</v>
      </c>
      <c r="AE583" t="s">
        <v>1390</v>
      </c>
      <c r="AF583" t="s">
        <v>451</v>
      </c>
      <c r="AG583" t="s">
        <v>451</v>
      </c>
      <c r="AH583" t="s">
        <v>131</v>
      </c>
      <c r="AI583" t="s">
        <v>132</v>
      </c>
      <c r="AL583" t="s">
        <v>317</v>
      </c>
      <c r="AM583" t="s">
        <v>350</v>
      </c>
      <c r="AN583" t="s">
        <v>134</v>
      </c>
      <c r="AO583" t="s">
        <v>135</v>
      </c>
      <c r="AP583" t="s">
        <v>135</v>
      </c>
      <c r="AQ583" t="s">
        <v>137</v>
      </c>
      <c r="AR583">
        <v>5</v>
      </c>
      <c r="AS583" t="s">
        <v>138</v>
      </c>
      <c r="AT583" t="s">
        <v>139</v>
      </c>
      <c r="AU583" t="s">
        <v>534</v>
      </c>
      <c r="AV583" t="s">
        <v>451</v>
      </c>
      <c r="AX583">
        <v>2</v>
      </c>
      <c r="AY583" t="s">
        <v>136</v>
      </c>
      <c r="BA583" t="s">
        <v>137</v>
      </c>
      <c r="BB583" t="s">
        <v>749</v>
      </c>
      <c r="BD583" t="s">
        <v>142</v>
      </c>
      <c r="BE583">
        <v>339</v>
      </c>
      <c r="BG583" t="s">
        <v>137</v>
      </c>
      <c r="BH583" t="s">
        <v>137</v>
      </c>
      <c r="BI583" t="s">
        <v>134</v>
      </c>
      <c r="BJ583" t="s">
        <v>143</v>
      </c>
      <c r="BK583" t="s">
        <v>137</v>
      </c>
      <c r="BL583" t="s">
        <v>143</v>
      </c>
      <c r="BM583" t="s">
        <v>137</v>
      </c>
      <c r="BP583" t="s">
        <v>142</v>
      </c>
      <c r="BQ583" t="s">
        <v>135</v>
      </c>
      <c r="BR583" t="s">
        <v>139</v>
      </c>
      <c r="BS583" t="s">
        <v>145</v>
      </c>
      <c r="BT583" t="s">
        <v>137</v>
      </c>
      <c r="BU583">
        <v>4.9000000000000004</v>
      </c>
      <c r="BV583" t="s">
        <v>137</v>
      </c>
      <c r="BW583" t="s">
        <v>146</v>
      </c>
      <c r="BX583" t="s">
        <v>147</v>
      </c>
      <c r="BY583" t="s">
        <v>148</v>
      </c>
      <c r="CG583" t="s">
        <v>137</v>
      </c>
      <c r="CN583" t="s">
        <v>137</v>
      </c>
      <c r="CO583" t="s">
        <v>137</v>
      </c>
      <c r="CP583" t="s">
        <v>163</v>
      </c>
      <c r="CR583" t="s">
        <v>165</v>
      </c>
      <c r="CS583" t="s">
        <v>137</v>
      </c>
      <c r="CT583" t="s">
        <v>137</v>
      </c>
      <c r="CU583" t="s">
        <v>137</v>
      </c>
      <c r="CW583">
        <v>2</v>
      </c>
      <c r="CY583" t="s">
        <v>176</v>
      </c>
      <c r="DC583" t="s">
        <v>137</v>
      </c>
      <c r="EJ583">
        <f>COUNTBLANK(A583:EI583)</f>
        <v>61</v>
      </c>
    </row>
    <row r="584" spans="1:140" x14ac:dyDescent="0.3">
      <c r="A584">
        <v>573</v>
      </c>
      <c r="B584" t="s">
        <v>167</v>
      </c>
      <c r="C584" t="s">
        <v>1386</v>
      </c>
      <c r="D584" t="s">
        <v>1392</v>
      </c>
      <c r="E584">
        <v>1248</v>
      </c>
      <c r="F584">
        <v>4</v>
      </c>
      <c r="G584">
        <v>4</v>
      </c>
      <c r="H584" t="s">
        <v>153</v>
      </c>
      <c r="I584" t="s">
        <v>124</v>
      </c>
      <c r="J584" t="s">
        <v>154</v>
      </c>
      <c r="K584" t="s">
        <v>125</v>
      </c>
      <c r="L584">
        <v>37</v>
      </c>
      <c r="M584" t="s">
        <v>296</v>
      </c>
      <c r="N584">
        <v>1500</v>
      </c>
      <c r="O584">
        <v>3995</v>
      </c>
      <c r="P584">
        <v>1745</v>
      </c>
      <c r="Q584" t="s">
        <v>127</v>
      </c>
      <c r="R584">
        <v>5</v>
      </c>
      <c r="S584">
        <v>27.39</v>
      </c>
      <c r="T584" s="1" t="s">
        <v>128</v>
      </c>
      <c r="U584" t="s">
        <v>1388</v>
      </c>
      <c r="W584" t="s">
        <v>1393</v>
      </c>
      <c r="X584">
        <v>5</v>
      </c>
      <c r="Y584" t="s">
        <v>223</v>
      </c>
      <c r="Z584" t="s">
        <v>156</v>
      </c>
      <c r="AA584" t="s">
        <v>130</v>
      </c>
      <c r="AB584" t="s">
        <v>209</v>
      </c>
      <c r="AC584" t="s">
        <v>247</v>
      </c>
      <c r="AD584" t="s">
        <v>357</v>
      </c>
      <c r="AE584" t="s">
        <v>1201</v>
      </c>
      <c r="AF584" t="s">
        <v>378</v>
      </c>
      <c r="AG584" t="s">
        <v>378</v>
      </c>
      <c r="AH584" t="s">
        <v>131</v>
      </c>
      <c r="AI584" t="s">
        <v>166</v>
      </c>
      <c r="AK584" t="s">
        <v>280</v>
      </c>
      <c r="AL584" t="s">
        <v>317</v>
      </c>
      <c r="AM584" t="s">
        <v>350</v>
      </c>
      <c r="AN584" t="s">
        <v>134</v>
      </c>
      <c r="AO584" t="s">
        <v>135</v>
      </c>
      <c r="AP584" t="s">
        <v>135</v>
      </c>
      <c r="AQ584" t="s">
        <v>137</v>
      </c>
      <c r="AR584">
        <v>5</v>
      </c>
      <c r="AS584" t="s">
        <v>138</v>
      </c>
      <c r="AT584" t="s">
        <v>139</v>
      </c>
      <c r="AU584" t="s">
        <v>534</v>
      </c>
      <c r="AV584" t="s">
        <v>378</v>
      </c>
      <c r="AW584" t="s">
        <v>137</v>
      </c>
      <c r="AX584">
        <v>2</v>
      </c>
      <c r="AY584" t="s">
        <v>140</v>
      </c>
      <c r="AZ584" t="s">
        <v>137</v>
      </c>
      <c r="BA584" t="s">
        <v>137</v>
      </c>
      <c r="BB584" t="s">
        <v>749</v>
      </c>
      <c r="BC584" t="s">
        <v>137</v>
      </c>
      <c r="BD584" t="s">
        <v>199</v>
      </c>
      <c r="BE584">
        <v>339</v>
      </c>
      <c r="BF584" t="s">
        <v>137</v>
      </c>
      <c r="BG584" t="s">
        <v>137</v>
      </c>
      <c r="BH584" t="s">
        <v>137</v>
      </c>
      <c r="BI584" t="s">
        <v>134</v>
      </c>
      <c r="BJ584" t="s">
        <v>143</v>
      </c>
      <c r="BK584" t="s">
        <v>137</v>
      </c>
      <c r="BL584" t="s">
        <v>193</v>
      </c>
      <c r="BM584" t="s">
        <v>137</v>
      </c>
      <c r="BO584" t="s">
        <v>137</v>
      </c>
      <c r="BP584" t="s">
        <v>142</v>
      </c>
      <c r="BQ584" t="s">
        <v>135</v>
      </c>
      <c r="BR584" t="s">
        <v>139</v>
      </c>
      <c r="BS584" t="s">
        <v>145</v>
      </c>
      <c r="BT584" t="s">
        <v>137</v>
      </c>
      <c r="BU584">
        <v>4.9000000000000004</v>
      </c>
      <c r="BV584" t="s">
        <v>137</v>
      </c>
      <c r="BW584" t="s">
        <v>146</v>
      </c>
      <c r="BX584" t="s">
        <v>147</v>
      </c>
      <c r="BY584" t="s">
        <v>235</v>
      </c>
      <c r="CG584" t="s">
        <v>137</v>
      </c>
      <c r="CK584" t="s">
        <v>137</v>
      </c>
      <c r="CN584" t="s">
        <v>137</v>
      </c>
      <c r="CO584" t="s">
        <v>137</v>
      </c>
      <c r="CP584" t="s">
        <v>210</v>
      </c>
      <c r="CR584" t="s">
        <v>165</v>
      </c>
      <c r="CS584" t="s">
        <v>137</v>
      </c>
      <c r="CT584" t="s">
        <v>137</v>
      </c>
      <c r="CU584" t="s">
        <v>137</v>
      </c>
      <c r="CW584">
        <v>2</v>
      </c>
      <c r="CY584" t="s">
        <v>373</v>
      </c>
      <c r="DB584" t="s">
        <v>177</v>
      </c>
      <c r="DC584" t="s">
        <v>137</v>
      </c>
      <c r="DD584" t="s">
        <v>137</v>
      </c>
      <c r="DI584" t="s">
        <v>200</v>
      </c>
      <c r="DJ584" t="s">
        <v>137</v>
      </c>
      <c r="DL584" t="s">
        <v>201</v>
      </c>
      <c r="DZ584" t="s">
        <v>137</v>
      </c>
      <c r="EA584" t="s">
        <v>137</v>
      </c>
      <c r="EJ584">
        <f>COUNTBLANK(A584:EI584)</f>
        <v>47</v>
      </c>
    </row>
    <row r="585" spans="1:140" x14ac:dyDescent="0.3">
      <c r="A585">
        <v>574</v>
      </c>
      <c r="B585" t="s">
        <v>167</v>
      </c>
      <c r="C585" t="s">
        <v>1386</v>
      </c>
      <c r="D585" t="s">
        <v>1394</v>
      </c>
      <c r="E585">
        <v>1197</v>
      </c>
      <c r="F585">
        <v>4</v>
      </c>
      <c r="G585">
        <v>4</v>
      </c>
      <c r="H585" t="s">
        <v>153</v>
      </c>
      <c r="I585" t="s">
        <v>124</v>
      </c>
      <c r="J585" t="s">
        <v>154</v>
      </c>
      <c r="K585" t="s">
        <v>125</v>
      </c>
      <c r="L585">
        <v>37</v>
      </c>
      <c r="M585" t="s">
        <v>126</v>
      </c>
      <c r="N585">
        <v>1510</v>
      </c>
      <c r="O585">
        <v>3995</v>
      </c>
      <c r="P585">
        <v>1745</v>
      </c>
      <c r="Q585" t="s">
        <v>127</v>
      </c>
      <c r="R585">
        <v>5</v>
      </c>
      <c r="S585">
        <v>21.4</v>
      </c>
      <c r="T585" s="1" t="s">
        <v>128</v>
      </c>
      <c r="U585" t="s">
        <v>741</v>
      </c>
      <c r="W585" t="s">
        <v>538</v>
      </c>
      <c r="X585">
        <v>5</v>
      </c>
      <c r="Y585" t="s">
        <v>223</v>
      </c>
      <c r="Z585" t="s">
        <v>156</v>
      </c>
      <c r="AA585" t="s">
        <v>130</v>
      </c>
      <c r="AB585" t="s">
        <v>179</v>
      </c>
      <c r="AC585" t="s">
        <v>247</v>
      </c>
      <c r="AD585" t="s">
        <v>357</v>
      </c>
      <c r="AE585" t="s">
        <v>1201</v>
      </c>
      <c r="AF585" t="s">
        <v>378</v>
      </c>
      <c r="AG585" t="s">
        <v>378</v>
      </c>
      <c r="AH585" t="s">
        <v>131</v>
      </c>
      <c r="AI585" t="s">
        <v>166</v>
      </c>
      <c r="AK585" t="s">
        <v>280</v>
      </c>
      <c r="AL585" t="s">
        <v>1395</v>
      </c>
      <c r="AM585" t="s">
        <v>1396</v>
      </c>
      <c r="AN585" t="s">
        <v>134</v>
      </c>
      <c r="AO585" t="s">
        <v>135</v>
      </c>
      <c r="AP585" t="s">
        <v>135</v>
      </c>
      <c r="AQ585">
        <v>2</v>
      </c>
      <c r="AR585">
        <v>5</v>
      </c>
      <c r="AS585" t="s">
        <v>138</v>
      </c>
      <c r="AT585" t="s">
        <v>139</v>
      </c>
      <c r="AU585" t="s">
        <v>534</v>
      </c>
      <c r="AV585" t="s">
        <v>378</v>
      </c>
      <c r="AW585" t="s">
        <v>137</v>
      </c>
      <c r="AX585">
        <v>2</v>
      </c>
      <c r="AY585" t="s">
        <v>140</v>
      </c>
      <c r="AZ585" t="s">
        <v>137</v>
      </c>
      <c r="BA585" t="s">
        <v>137</v>
      </c>
      <c r="BB585" t="s">
        <v>749</v>
      </c>
      <c r="BC585" t="s">
        <v>137</v>
      </c>
      <c r="BD585" t="s">
        <v>202</v>
      </c>
      <c r="BE585">
        <v>339</v>
      </c>
      <c r="BF585" t="s">
        <v>137</v>
      </c>
      <c r="BG585" t="s">
        <v>137</v>
      </c>
      <c r="BH585" t="s">
        <v>137</v>
      </c>
      <c r="BI585" t="s">
        <v>134</v>
      </c>
      <c r="BJ585" t="s">
        <v>193</v>
      </c>
      <c r="BK585" t="s">
        <v>137</v>
      </c>
      <c r="BL585" t="s">
        <v>193</v>
      </c>
      <c r="BM585" t="s">
        <v>137</v>
      </c>
      <c r="BO585" t="s">
        <v>137</v>
      </c>
      <c r="BP585" t="s">
        <v>142</v>
      </c>
      <c r="BQ585" t="s">
        <v>135</v>
      </c>
      <c r="BR585" t="s">
        <v>139</v>
      </c>
      <c r="BS585" t="s">
        <v>145</v>
      </c>
      <c r="BT585" t="s">
        <v>137</v>
      </c>
      <c r="BU585">
        <v>4.9000000000000004</v>
      </c>
      <c r="BV585" t="s">
        <v>137</v>
      </c>
      <c r="BW585" t="s">
        <v>146</v>
      </c>
      <c r="BY585" t="s">
        <v>235</v>
      </c>
      <c r="BZ585" t="s">
        <v>137</v>
      </c>
      <c r="CB585" t="s">
        <v>137</v>
      </c>
      <c r="CG585" t="s">
        <v>137</v>
      </c>
      <c r="CK585" t="s">
        <v>137</v>
      </c>
      <c r="CN585" t="s">
        <v>137</v>
      </c>
      <c r="CO585" t="s">
        <v>137</v>
      </c>
      <c r="CP585" t="s">
        <v>210</v>
      </c>
      <c r="CR585" t="s">
        <v>165</v>
      </c>
      <c r="CS585" t="s">
        <v>137</v>
      </c>
      <c r="CT585" t="s">
        <v>137</v>
      </c>
      <c r="CU585" t="s">
        <v>137</v>
      </c>
      <c r="CW585">
        <v>2</v>
      </c>
      <c r="CY585" t="s">
        <v>373</v>
      </c>
      <c r="DB585" t="s">
        <v>162</v>
      </c>
      <c r="DC585" t="s">
        <v>137</v>
      </c>
      <c r="DD585" t="s">
        <v>137</v>
      </c>
      <c r="DH585" t="s">
        <v>161</v>
      </c>
      <c r="DI585" t="s">
        <v>200</v>
      </c>
      <c r="DJ585" t="s">
        <v>137</v>
      </c>
      <c r="DL585" t="s">
        <v>201</v>
      </c>
      <c r="DM585" t="s">
        <v>137</v>
      </c>
      <c r="DQ585" t="s">
        <v>137</v>
      </c>
      <c r="DZ585" t="s">
        <v>137</v>
      </c>
      <c r="EA585" t="s">
        <v>137</v>
      </c>
      <c r="EJ585">
        <f>COUNTBLANK(A585:EI585)</f>
        <v>43</v>
      </c>
    </row>
    <row r="586" spans="1:140" x14ac:dyDescent="0.3">
      <c r="A586">
        <v>575</v>
      </c>
      <c r="B586" t="s">
        <v>167</v>
      </c>
      <c r="C586" t="s">
        <v>1386</v>
      </c>
      <c r="D586" t="s">
        <v>1397</v>
      </c>
      <c r="E586">
        <v>1197</v>
      </c>
      <c r="F586">
        <v>4</v>
      </c>
      <c r="G586">
        <v>4</v>
      </c>
      <c r="H586" t="s">
        <v>153</v>
      </c>
      <c r="I586" t="s">
        <v>124</v>
      </c>
      <c r="J586" t="s">
        <v>154</v>
      </c>
      <c r="K586" t="s">
        <v>125</v>
      </c>
      <c r="L586">
        <v>37</v>
      </c>
      <c r="M586" t="s">
        <v>126</v>
      </c>
      <c r="N586">
        <v>1510</v>
      </c>
      <c r="O586">
        <v>3995</v>
      </c>
      <c r="P586">
        <v>1745</v>
      </c>
      <c r="Q586" t="s">
        <v>127</v>
      </c>
      <c r="R586">
        <v>5</v>
      </c>
      <c r="S586">
        <v>21.4</v>
      </c>
      <c r="T586" s="1" t="s">
        <v>128</v>
      </c>
      <c r="U586" t="s">
        <v>741</v>
      </c>
      <c r="W586" t="s">
        <v>214</v>
      </c>
      <c r="X586">
        <v>5</v>
      </c>
      <c r="Y586" t="s">
        <v>223</v>
      </c>
      <c r="Z586" t="s">
        <v>156</v>
      </c>
      <c r="AA586" t="s">
        <v>130</v>
      </c>
      <c r="AB586" t="s">
        <v>209</v>
      </c>
      <c r="AC586" t="s">
        <v>247</v>
      </c>
      <c r="AD586" t="s">
        <v>357</v>
      </c>
      <c r="AE586" t="s">
        <v>1201</v>
      </c>
      <c r="AF586" t="s">
        <v>378</v>
      </c>
      <c r="AG586" t="s">
        <v>378</v>
      </c>
      <c r="AH586" t="s">
        <v>131</v>
      </c>
      <c r="AI586" t="s">
        <v>166</v>
      </c>
      <c r="AK586" t="s">
        <v>280</v>
      </c>
      <c r="AL586" t="s">
        <v>1395</v>
      </c>
      <c r="AM586" t="s">
        <v>1396</v>
      </c>
      <c r="AN586" t="s">
        <v>134</v>
      </c>
      <c r="AO586" t="s">
        <v>135</v>
      </c>
      <c r="AP586" t="s">
        <v>135</v>
      </c>
      <c r="AQ586">
        <v>2</v>
      </c>
      <c r="AR586">
        <v>5</v>
      </c>
      <c r="AS586" t="s">
        <v>138</v>
      </c>
      <c r="AT586" t="s">
        <v>150</v>
      </c>
      <c r="AU586" t="s">
        <v>534</v>
      </c>
      <c r="AV586" t="s">
        <v>378</v>
      </c>
      <c r="AW586" t="s">
        <v>137</v>
      </c>
      <c r="AX586">
        <v>2</v>
      </c>
      <c r="AY586" t="s">
        <v>140</v>
      </c>
      <c r="AZ586" t="s">
        <v>137</v>
      </c>
      <c r="BA586" t="s">
        <v>137</v>
      </c>
      <c r="BB586" t="s">
        <v>749</v>
      </c>
      <c r="BC586" t="s">
        <v>137</v>
      </c>
      <c r="BD586" t="s">
        <v>202</v>
      </c>
      <c r="BE586">
        <v>339</v>
      </c>
      <c r="BF586" t="s">
        <v>137</v>
      </c>
      <c r="BG586" t="s">
        <v>137</v>
      </c>
      <c r="BH586" t="s">
        <v>137</v>
      </c>
      <c r="BI586" t="s">
        <v>134</v>
      </c>
      <c r="BJ586" t="s">
        <v>193</v>
      </c>
      <c r="BK586" t="s">
        <v>137</v>
      </c>
      <c r="BL586" t="s">
        <v>193</v>
      </c>
      <c r="BM586" t="s">
        <v>137</v>
      </c>
      <c r="BO586" t="s">
        <v>137</v>
      </c>
      <c r="BP586" t="s">
        <v>142</v>
      </c>
      <c r="BQ586" t="s">
        <v>135</v>
      </c>
      <c r="BR586" t="s">
        <v>139</v>
      </c>
      <c r="BS586" t="s">
        <v>145</v>
      </c>
      <c r="BT586" t="s">
        <v>137</v>
      </c>
      <c r="BU586">
        <v>4.9000000000000004</v>
      </c>
      <c r="BV586" t="s">
        <v>137</v>
      </c>
      <c r="BW586" t="s">
        <v>146</v>
      </c>
      <c r="BY586" t="s">
        <v>235</v>
      </c>
      <c r="BZ586" t="s">
        <v>137</v>
      </c>
      <c r="CG586" t="s">
        <v>137</v>
      </c>
      <c r="CK586" t="s">
        <v>137</v>
      </c>
      <c r="CN586" t="s">
        <v>137</v>
      </c>
      <c r="CO586" t="s">
        <v>137</v>
      </c>
      <c r="CP586" t="s">
        <v>210</v>
      </c>
      <c r="CR586" t="s">
        <v>165</v>
      </c>
      <c r="CS586" t="s">
        <v>137</v>
      </c>
      <c r="CT586" t="s">
        <v>137</v>
      </c>
      <c r="CU586" t="s">
        <v>137</v>
      </c>
      <c r="CW586">
        <v>2</v>
      </c>
      <c r="CY586" t="s">
        <v>373</v>
      </c>
      <c r="DB586" t="s">
        <v>162</v>
      </c>
      <c r="DC586" t="s">
        <v>137</v>
      </c>
      <c r="DD586" t="s">
        <v>137</v>
      </c>
      <c r="DH586" t="s">
        <v>161</v>
      </c>
      <c r="DI586" t="s">
        <v>200</v>
      </c>
      <c r="DJ586" t="s">
        <v>137</v>
      </c>
      <c r="DL586" t="s">
        <v>201</v>
      </c>
      <c r="DM586" t="s">
        <v>137</v>
      </c>
      <c r="DQ586" t="s">
        <v>137</v>
      </c>
      <c r="DZ586" t="s">
        <v>137</v>
      </c>
      <c r="EA586" t="s">
        <v>137</v>
      </c>
      <c r="EJ586">
        <f>COUNTBLANK(A586:EI586)</f>
        <v>44</v>
      </c>
    </row>
    <row r="587" spans="1:140" x14ac:dyDescent="0.3">
      <c r="A587">
        <v>576</v>
      </c>
      <c r="B587" t="s">
        <v>167</v>
      </c>
      <c r="C587" t="s">
        <v>1386</v>
      </c>
      <c r="D587" t="s">
        <v>1398</v>
      </c>
      <c r="E587">
        <v>1197</v>
      </c>
      <c r="F587">
        <v>4</v>
      </c>
      <c r="G587">
        <v>4</v>
      </c>
      <c r="H587" t="s">
        <v>153</v>
      </c>
      <c r="I587" t="s">
        <v>124</v>
      </c>
      <c r="J587" t="s">
        <v>154</v>
      </c>
      <c r="K587" t="s">
        <v>125</v>
      </c>
      <c r="L587">
        <v>37</v>
      </c>
      <c r="M587" t="s">
        <v>126</v>
      </c>
      <c r="N587">
        <v>1510</v>
      </c>
      <c r="O587">
        <v>3995</v>
      </c>
      <c r="P587">
        <v>1745</v>
      </c>
      <c r="Q587" t="s">
        <v>127</v>
      </c>
      <c r="R587">
        <v>5</v>
      </c>
      <c r="S587">
        <v>21.4</v>
      </c>
      <c r="T587" s="1" t="s">
        <v>128</v>
      </c>
      <c r="U587" t="s">
        <v>741</v>
      </c>
      <c r="W587" t="s">
        <v>1399</v>
      </c>
      <c r="X587">
        <v>5</v>
      </c>
      <c r="Y587" t="s">
        <v>223</v>
      </c>
      <c r="Z587" t="s">
        <v>156</v>
      </c>
      <c r="AA587" t="s">
        <v>130</v>
      </c>
      <c r="AB587" t="s">
        <v>209</v>
      </c>
      <c r="AC587" t="s">
        <v>247</v>
      </c>
      <c r="AD587" t="s">
        <v>1201</v>
      </c>
      <c r="AE587" t="s">
        <v>1390</v>
      </c>
      <c r="AF587" t="s">
        <v>451</v>
      </c>
      <c r="AG587" t="s">
        <v>451</v>
      </c>
      <c r="AH587" t="s">
        <v>131</v>
      </c>
      <c r="AI587" t="s">
        <v>166</v>
      </c>
      <c r="AK587" t="s">
        <v>133</v>
      </c>
      <c r="AL587" t="s">
        <v>1395</v>
      </c>
      <c r="AM587" t="s">
        <v>1396</v>
      </c>
      <c r="AN587" t="s">
        <v>134</v>
      </c>
      <c r="AO587" t="s">
        <v>135</v>
      </c>
      <c r="AP587" t="s">
        <v>135</v>
      </c>
      <c r="AQ587" t="s">
        <v>137</v>
      </c>
      <c r="AR587">
        <v>5</v>
      </c>
      <c r="AS587" t="s">
        <v>138</v>
      </c>
      <c r="AT587" t="s">
        <v>139</v>
      </c>
      <c r="AU587" t="s">
        <v>534</v>
      </c>
      <c r="AV587" t="s">
        <v>451</v>
      </c>
      <c r="AX587">
        <v>2</v>
      </c>
      <c r="AY587" t="s">
        <v>140</v>
      </c>
      <c r="AZ587" t="s">
        <v>137</v>
      </c>
      <c r="BA587" t="s">
        <v>137</v>
      </c>
      <c r="BB587" t="s">
        <v>749</v>
      </c>
      <c r="BC587" t="s">
        <v>137</v>
      </c>
      <c r="BD587" t="s">
        <v>142</v>
      </c>
      <c r="BE587">
        <v>339</v>
      </c>
      <c r="BF587" t="s">
        <v>137</v>
      </c>
      <c r="BG587" t="s">
        <v>137</v>
      </c>
      <c r="BH587" t="s">
        <v>137</v>
      </c>
      <c r="BI587" t="s">
        <v>134</v>
      </c>
      <c r="BJ587" t="s">
        <v>143</v>
      </c>
      <c r="BK587" t="s">
        <v>137</v>
      </c>
      <c r="BL587" t="s">
        <v>193</v>
      </c>
      <c r="BM587" t="s">
        <v>137</v>
      </c>
      <c r="BO587" t="s">
        <v>137</v>
      </c>
      <c r="BP587" t="s">
        <v>142</v>
      </c>
      <c r="BQ587" t="s">
        <v>135</v>
      </c>
      <c r="BR587" t="s">
        <v>139</v>
      </c>
      <c r="BS587" t="s">
        <v>145</v>
      </c>
      <c r="BT587" t="s">
        <v>137</v>
      </c>
      <c r="BU587">
        <v>4.9000000000000004</v>
      </c>
      <c r="BV587" t="s">
        <v>137</v>
      </c>
      <c r="BW587" t="s">
        <v>146</v>
      </c>
      <c r="BX587" t="s">
        <v>147</v>
      </c>
      <c r="BY587" t="s">
        <v>235</v>
      </c>
      <c r="BZ587" t="s">
        <v>137</v>
      </c>
      <c r="CG587" t="s">
        <v>137</v>
      </c>
      <c r="CK587" t="s">
        <v>137</v>
      </c>
      <c r="CN587" t="s">
        <v>137</v>
      </c>
      <c r="CO587" t="s">
        <v>137</v>
      </c>
      <c r="CP587" t="s">
        <v>210</v>
      </c>
      <c r="CR587" t="s">
        <v>165</v>
      </c>
      <c r="CS587" t="s">
        <v>137</v>
      </c>
      <c r="CT587" t="s">
        <v>137</v>
      </c>
      <c r="CU587" t="s">
        <v>137</v>
      </c>
      <c r="CW587">
        <v>2</v>
      </c>
      <c r="CY587" t="s">
        <v>176</v>
      </c>
      <c r="DB587" t="s">
        <v>177</v>
      </c>
      <c r="DC587" t="s">
        <v>137</v>
      </c>
      <c r="DD587" t="s">
        <v>137</v>
      </c>
      <c r="DI587" t="s">
        <v>200</v>
      </c>
      <c r="DJ587" t="s">
        <v>137</v>
      </c>
      <c r="EJ587">
        <f>COUNTBLANK(A587:EI587)</f>
        <v>50</v>
      </c>
    </row>
    <row r="588" spans="1:140" x14ac:dyDescent="0.3">
      <c r="A588">
        <v>577</v>
      </c>
      <c r="B588" t="s">
        <v>167</v>
      </c>
      <c r="C588" t="s">
        <v>1386</v>
      </c>
      <c r="D588" t="s">
        <v>1400</v>
      </c>
      <c r="E588">
        <v>1197</v>
      </c>
      <c r="F588">
        <v>4</v>
      </c>
      <c r="G588">
        <v>4</v>
      </c>
      <c r="H588" t="s">
        <v>153</v>
      </c>
      <c r="I588" t="s">
        <v>124</v>
      </c>
      <c r="J588" t="s">
        <v>154</v>
      </c>
      <c r="K588" t="s">
        <v>125</v>
      </c>
      <c r="L588">
        <v>37</v>
      </c>
      <c r="M588" t="s">
        <v>126</v>
      </c>
      <c r="N588">
        <v>1510</v>
      </c>
      <c r="O588">
        <v>3995</v>
      </c>
      <c r="P588">
        <v>1745</v>
      </c>
      <c r="Q588" t="s">
        <v>127</v>
      </c>
      <c r="R588">
        <v>5</v>
      </c>
      <c r="S588">
        <v>21.4</v>
      </c>
      <c r="T588" s="1" t="s">
        <v>128</v>
      </c>
      <c r="U588" t="s">
        <v>1000</v>
      </c>
      <c r="W588" t="s">
        <v>531</v>
      </c>
      <c r="X588">
        <v>5</v>
      </c>
      <c r="Y588" t="s">
        <v>223</v>
      </c>
      <c r="Z588" t="s">
        <v>156</v>
      </c>
      <c r="AA588" t="s">
        <v>130</v>
      </c>
      <c r="AB588" t="s">
        <v>209</v>
      </c>
      <c r="AC588" t="s">
        <v>247</v>
      </c>
      <c r="AD588" t="s">
        <v>1201</v>
      </c>
      <c r="AE588" t="s">
        <v>1390</v>
      </c>
      <c r="AF588" t="s">
        <v>451</v>
      </c>
      <c r="AG588" t="s">
        <v>451</v>
      </c>
      <c r="AH588" t="s">
        <v>131</v>
      </c>
      <c r="AI588" t="s">
        <v>166</v>
      </c>
      <c r="AK588" t="s">
        <v>133</v>
      </c>
      <c r="AL588" t="s">
        <v>1395</v>
      </c>
      <c r="AM588" t="s">
        <v>1396</v>
      </c>
      <c r="AN588" t="s">
        <v>134</v>
      </c>
      <c r="AO588" t="s">
        <v>135</v>
      </c>
      <c r="AP588" t="s">
        <v>135</v>
      </c>
      <c r="AQ588">
        <v>2</v>
      </c>
      <c r="AR588">
        <v>5</v>
      </c>
      <c r="AS588" t="s">
        <v>138</v>
      </c>
      <c r="AT588" t="s">
        <v>150</v>
      </c>
      <c r="AU588" t="s">
        <v>534</v>
      </c>
      <c r="AV588" t="s">
        <v>451</v>
      </c>
      <c r="AX588">
        <v>2</v>
      </c>
      <c r="AY588" t="s">
        <v>140</v>
      </c>
      <c r="AZ588" t="s">
        <v>137</v>
      </c>
      <c r="BA588" t="s">
        <v>137</v>
      </c>
      <c r="BB588" t="s">
        <v>749</v>
      </c>
      <c r="BC588" t="s">
        <v>137</v>
      </c>
      <c r="BD588" t="s">
        <v>142</v>
      </c>
      <c r="BE588">
        <v>339</v>
      </c>
      <c r="BF588" t="s">
        <v>137</v>
      </c>
      <c r="BG588" t="s">
        <v>137</v>
      </c>
      <c r="BH588" t="s">
        <v>137</v>
      </c>
      <c r="BI588" t="s">
        <v>134</v>
      </c>
      <c r="BJ588" t="s">
        <v>143</v>
      </c>
      <c r="BK588" t="s">
        <v>137</v>
      </c>
      <c r="BL588" t="s">
        <v>193</v>
      </c>
      <c r="BM588" t="s">
        <v>137</v>
      </c>
      <c r="BO588" t="s">
        <v>137</v>
      </c>
      <c r="BP588" t="s">
        <v>142</v>
      </c>
      <c r="BQ588" t="s">
        <v>135</v>
      </c>
      <c r="BR588" t="s">
        <v>139</v>
      </c>
      <c r="BS588" t="s">
        <v>145</v>
      </c>
      <c r="BT588" t="s">
        <v>137</v>
      </c>
      <c r="BU588">
        <v>4.9000000000000004</v>
      </c>
      <c r="BV588" t="s">
        <v>137</v>
      </c>
      <c r="BW588" t="s">
        <v>146</v>
      </c>
      <c r="BX588" t="s">
        <v>147</v>
      </c>
      <c r="BY588" t="s">
        <v>235</v>
      </c>
      <c r="BZ588" t="s">
        <v>137</v>
      </c>
      <c r="CG588" t="s">
        <v>137</v>
      </c>
      <c r="CK588" t="s">
        <v>137</v>
      </c>
      <c r="CN588" t="s">
        <v>137</v>
      </c>
      <c r="CO588" t="s">
        <v>137</v>
      </c>
      <c r="CP588" t="s">
        <v>210</v>
      </c>
      <c r="CR588" t="s">
        <v>165</v>
      </c>
      <c r="CS588" t="s">
        <v>137</v>
      </c>
      <c r="CT588" t="s">
        <v>137</v>
      </c>
      <c r="CU588" t="s">
        <v>137</v>
      </c>
      <c r="CW588">
        <v>2</v>
      </c>
      <c r="CY588" t="s">
        <v>176</v>
      </c>
      <c r="DB588" t="s">
        <v>177</v>
      </c>
      <c r="DC588" t="s">
        <v>137</v>
      </c>
      <c r="DD588" t="s">
        <v>137</v>
      </c>
      <c r="DI588" t="s">
        <v>200</v>
      </c>
      <c r="DJ588" t="s">
        <v>137</v>
      </c>
      <c r="EJ588">
        <f>COUNTBLANK(A588:EI588)</f>
        <v>50</v>
      </c>
    </row>
    <row r="589" spans="1:140" x14ac:dyDescent="0.3">
      <c r="A589">
        <v>578</v>
      </c>
      <c r="B589" t="s">
        <v>167</v>
      </c>
      <c r="C589" t="s">
        <v>1386</v>
      </c>
      <c r="D589" t="s">
        <v>2341</v>
      </c>
      <c r="E589">
        <v>1197</v>
      </c>
      <c r="F589">
        <v>4</v>
      </c>
      <c r="G589">
        <v>4</v>
      </c>
      <c r="H589" t="s">
        <v>153</v>
      </c>
      <c r="I589" t="s">
        <v>124</v>
      </c>
      <c r="J589" t="s">
        <v>154</v>
      </c>
      <c r="K589" t="s">
        <v>125</v>
      </c>
      <c r="L589">
        <v>37</v>
      </c>
      <c r="M589" t="s">
        <v>126</v>
      </c>
      <c r="N589">
        <v>1510</v>
      </c>
      <c r="O589">
        <v>3995</v>
      </c>
      <c r="P589">
        <v>1745</v>
      </c>
      <c r="Q589" t="s">
        <v>127</v>
      </c>
      <c r="R589">
        <v>5</v>
      </c>
      <c r="S589">
        <v>21.4</v>
      </c>
      <c r="T589" s="1" t="s">
        <v>128</v>
      </c>
      <c r="U589" t="s">
        <v>741</v>
      </c>
      <c r="W589" t="s">
        <v>2342</v>
      </c>
      <c r="X589">
        <v>5</v>
      </c>
      <c r="Y589" t="s">
        <v>223</v>
      </c>
      <c r="Z589" t="s">
        <v>156</v>
      </c>
      <c r="AA589" t="s">
        <v>130</v>
      </c>
      <c r="AB589" t="s">
        <v>209</v>
      </c>
      <c r="AC589" t="s">
        <v>247</v>
      </c>
      <c r="AD589" t="s">
        <v>1201</v>
      </c>
      <c r="AE589" t="s">
        <v>1390</v>
      </c>
      <c r="AF589" t="s">
        <v>451</v>
      </c>
      <c r="AG589" t="s">
        <v>451</v>
      </c>
      <c r="AH589" t="s">
        <v>131</v>
      </c>
      <c r="AI589" t="s">
        <v>132</v>
      </c>
      <c r="AL589" t="s">
        <v>1395</v>
      </c>
      <c r="AM589" t="s">
        <v>1396</v>
      </c>
      <c r="AN589" t="s">
        <v>134</v>
      </c>
      <c r="AO589" t="s">
        <v>135</v>
      </c>
      <c r="AP589" t="s">
        <v>135</v>
      </c>
      <c r="AQ589">
        <v>2</v>
      </c>
      <c r="AR589">
        <v>5</v>
      </c>
      <c r="AS589" t="s">
        <v>138</v>
      </c>
      <c r="AT589" t="s">
        <v>139</v>
      </c>
      <c r="AU589" t="s">
        <v>534</v>
      </c>
      <c r="AV589" t="s">
        <v>451</v>
      </c>
      <c r="AX589">
        <v>1</v>
      </c>
      <c r="AY589" t="s">
        <v>136</v>
      </c>
      <c r="BA589" t="s">
        <v>137</v>
      </c>
      <c r="BB589" t="s">
        <v>749</v>
      </c>
      <c r="BD589" t="s">
        <v>142</v>
      </c>
      <c r="BE589">
        <v>339</v>
      </c>
      <c r="BG589" t="s">
        <v>137</v>
      </c>
      <c r="BH589" t="s">
        <v>137</v>
      </c>
      <c r="BI589" t="s">
        <v>134</v>
      </c>
      <c r="BJ589" t="s">
        <v>143</v>
      </c>
      <c r="BK589" t="s">
        <v>137</v>
      </c>
      <c r="BL589" t="s">
        <v>143</v>
      </c>
      <c r="BM589" t="s">
        <v>137</v>
      </c>
      <c r="BP589" t="s">
        <v>142</v>
      </c>
      <c r="BQ589" t="s">
        <v>135</v>
      </c>
      <c r="BR589" t="s">
        <v>139</v>
      </c>
      <c r="BS589" t="s">
        <v>145</v>
      </c>
      <c r="BT589" t="s">
        <v>137</v>
      </c>
      <c r="BU589">
        <v>4.9000000000000004</v>
      </c>
      <c r="BV589" t="s">
        <v>137</v>
      </c>
      <c r="BW589" t="s">
        <v>146</v>
      </c>
      <c r="BX589" t="s">
        <v>147</v>
      </c>
      <c r="BY589" t="s">
        <v>148</v>
      </c>
      <c r="BZ589" t="s">
        <v>137</v>
      </c>
      <c r="CG589" t="s">
        <v>137</v>
      </c>
      <c r="CN589" t="s">
        <v>137</v>
      </c>
      <c r="CO589" t="s">
        <v>137</v>
      </c>
      <c r="CP589" t="s">
        <v>163</v>
      </c>
      <c r="CR589" t="s">
        <v>165</v>
      </c>
      <c r="CS589" t="s">
        <v>137</v>
      </c>
      <c r="CT589" t="s">
        <v>137</v>
      </c>
      <c r="CU589" t="s">
        <v>137</v>
      </c>
      <c r="CW589">
        <v>2</v>
      </c>
      <c r="CY589" t="s">
        <v>176</v>
      </c>
      <c r="DC589" t="s">
        <v>137</v>
      </c>
      <c r="EJ589">
        <f>COUNTBLANK(A589:EI589)</f>
        <v>60</v>
      </c>
    </row>
    <row r="590" spans="1:140" x14ac:dyDescent="0.3">
      <c r="A590">
        <v>579</v>
      </c>
      <c r="B590" t="s">
        <v>167</v>
      </c>
      <c r="C590" t="s">
        <v>1386</v>
      </c>
      <c r="D590" t="s">
        <v>1401</v>
      </c>
      <c r="E590">
        <v>1197</v>
      </c>
      <c r="F590">
        <v>4</v>
      </c>
      <c r="G590">
        <v>4</v>
      </c>
      <c r="H590" t="s">
        <v>153</v>
      </c>
      <c r="I590" t="s">
        <v>124</v>
      </c>
      <c r="J590" t="s">
        <v>154</v>
      </c>
      <c r="K590" t="s">
        <v>125</v>
      </c>
      <c r="L590">
        <v>37</v>
      </c>
      <c r="M590" t="s">
        <v>126</v>
      </c>
      <c r="N590">
        <v>1510</v>
      </c>
      <c r="O590">
        <v>3995</v>
      </c>
      <c r="P590">
        <v>1745</v>
      </c>
      <c r="Q590" t="s">
        <v>127</v>
      </c>
      <c r="R590">
        <v>5</v>
      </c>
      <c r="S590">
        <v>21.4</v>
      </c>
      <c r="T590" s="1" t="s">
        <v>128</v>
      </c>
      <c r="U590" t="s">
        <v>741</v>
      </c>
      <c r="W590" t="s">
        <v>776</v>
      </c>
      <c r="X590">
        <v>5</v>
      </c>
      <c r="Y590" t="s">
        <v>223</v>
      </c>
      <c r="Z590" t="s">
        <v>156</v>
      </c>
      <c r="AA590" t="s">
        <v>130</v>
      </c>
      <c r="AB590" t="s">
        <v>209</v>
      </c>
      <c r="AC590" t="s">
        <v>247</v>
      </c>
      <c r="AD590" t="s">
        <v>357</v>
      </c>
      <c r="AE590" t="s">
        <v>1201</v>
      </c>
      <c r="AF590" t="s">
        <v>378</v>
      </c>
      <c r="AG590" t="s">
        <v>378</v>
      </c>
      <c r="AH590" t="s">
        <v>131</v>
      </c>
      <c r="AI590" t="s">
        <v>166</v>
      </c>
      <c r="AK590" t="s">
        <v>280</v>
      </c>
      <c r="AL590" t="s">
        <v>1395</v>
      </c>
      <c r="AM590" t="s">
        <v>1396</v>
      </c>
      <c r="AN590" t="s">
        <v>134</v>
      </c>
      <c r="AO590" t="s">
        <v>135</v>
      </c>
      <c r="AP590" t="s">
        <v>135</v>
      </c>
      <c r="AQ590">
        <v>2</v>
      </c>
      <c r="AR590">
        <v>5</v>
      </c>
      <c r="AS590" t="s">
        <v>138</v>
      </c>
      <c r="AT590" t="s">
        <v>139</v>
      </c>
      <c r="AU590" t="s">
        <v>534</v>
      </c>
      <c r="AV590" t="s">
        <v>378</v>
      </c>
      <c r="AW590" t="s">
        <v>137</v>
      </c>
      <c r="AX590">
        <v>2</v>
      </c>
      <c r="AY590" t="s">
        <v>140</v>
      </c>
      <c r="AZ590" t="s">
        <v>137</v>
      </c>
      <c r="BA590" t="s">
        <v>137</v>
      </c>
      <c r="BB590" t="s">
        <v>749</v>
      </c>
      <c r="BC590" t="s">
        <v>137</v>
      </c>
      <c r="BD590" t="s">
        <v>199</v>
      </c>
      <c r="BE590">
        <v>339</v>
      </c>
      <c r="BF590" t="s">
        <v>137</v>
      </c>
      <c r="BG590" t="s">
        <v>137</v>
      </c>
      <c r="BH590" t="s">
        <v>137</v>
      </c>
      <c r="BI590" t="s">
        <v>134</v>
      </c>
      <c r="BJ590" t="s">
        <v>143</v>
      </c>
      <c r="BK590" t="s">
        <v>137</v>
      </c>
      <c r="BL590" t="s">
        <v>193</v>
      </c>
      <c r="BM590" t="s">
        <v>137</v>
      </c>
      <c r="BO590" t="s">
        <v>137</v>
      </c>
      <c r="BP590" t="s">
        <v>142</v>
      </c>
      <c r="BQ590" t="s">
        <v>135</v>
      </c>
      <c r="BR590" t="s">
        <v>139</v>
      </c>
      <c r="BS590" t="s">
        <v>145</v>
      </c>
      <c r="BT590" t="s">
        <v>137</v>
      </c>
      <c r="BU590">
        <v>4.9000000000000004</v>
      </c>
      <c r="BV590" t="s">
        <v>137</v>
      </c>
      <c r="BW590" t="s">
        <v>146</v>
      </c>
      <c r="BY590" t="s">
        <v>235</v>
      </c>
      <c r="BZ590" t="s">
        <v>137</v>
      </c>
      <c r="CG590" t="s">
        <v>137</v>
      </c>
      <c r="CK590" t="s">
        <v>137</v>
      </c>
      <c r="CN590" t="s">
        <v>137</v>
      </c>
      <c r="CO590" t="s">
        <v>137</v>
      </c>
      <c r="CP590" t="s">
        <v>210</v>
      </c>
      <c r="CR590" t="s">
        <v>165</v>
      </c>
      <c r="CS590" t="s">
        <v>137</v>
      </c>
      <c r="CT590" t="s">
        <v>137</v>
      </c>
      <c r="CU590" t="s">
        <v>137</v>
      </c>
      <c r="CW590">
        <v>2</v>
      </c>
      <c r="CY590" t="s">
        <v>373</v>
      </c>
      <c r="DB590" t="s">
        <v>177</v>
      </c>
      <c r="DC590" t="s">
        <v>137</v>
      </c>
      <c r="DD590" t="s">
        <v>137</v>
      </c>
      <c r="DI590" t="s">
        <v>200</v>
      </c>
      <c r="DJ590" t="s">
        <v>137</v>
      </c>
      <c r="DL590" t="s">
        <v>201</v>
      </c>
      <c r="DZ590" t="s">
        <v>137</v>
      </c>
      <c r="EA590" t="s">
        <v>137</v>
      </c>
      <c r="EJ590">
        <f>COUNTBLANK(A590:EI590)</f>
        <v>47</v>
      </c>
    </row>
    <row r="591" spans="1:140" x14ac:dyDescent="0.3">
      <c r="A591">
        <v>580</v>
      </c>
      <c r="B591" t="s">
        <v>167</v>
      </c>
      <c r="C591" t="s">
        <v>1386</v>
      </c>
      <c r="D591" t="s">
        <v>1402</v>
      </c>
      <c r="E591">
        <v>1197</v>
      </c>
      <c r="F591">
        <v>4</v>
      </c>
      <c r="G591">
        <v>4</v>
      </c>
      <c r="H591" t="s">
        <v>153</v>
      </c>
      <c r="I591" t="s">
        <v>124</v>
      </c>
      <c r="J591" t="s">
        <v>154</v>
      </c>
      <c r="K591" t="s">
        <v>125</v>
      </c>
      <c r="L591">
        <v>37</v>
      </c>
      <c r="M591" t="s">
        <v>126</v>
      </c>
      <c r="N591">
        <v>1510</v>
      </c>
      <c r="O591">
        <v>3995</v>
      </c>
      <c r="P591">
        <v>1745</v>
      </c>
      <c r="Q591" t="s">
        <v>127</v>
      </c>
      <c r="R591">
        <v>5</v>
      </c>
      <c r="S591">
        <v>21.4</v>
      </c>
      <c r="T591" s="1" t="s">
        <v>128</v>
      </c>
      <c r="U591" t="s">
        <v>741</v>
      </c>
      <c r="W591" t="s">
        <v>1399</v>
      </c>
      <c r="X591">
        <v>5</v>
      </c>
      <c r="Y591" t="s">
        <v>223</v>
      </c>
      <c r="Z591" t="s">
        <v>156</v>
      </c>
      <c r="AA591" t="s">
        <v>130</v>
      </c>
      <c r="AB591" t="s">
        <v>209</v>
      </c>
      <c r="AC591" t="s">
        <v>247</v>
      </c>
      <c r="AD591" t="s">
        <v>1201</v>
      </c>
      <c r="AE591" t="s">
        <v>1390</v>
      </c>
      <c r="AF591" t="s">
        <v>451</v>
      </c>
      <c r="AG591" t="s">
        <v>451</v>
      </c>
      <c r="AH591" t="s">
        <v>131</v>
      </c>
      <c r="AI591" t="s">
        <v>166</v>
      </c>
      <c r="AK591" t="s">
        <v>133</v>
      </c>
      <c r="AL591" t="s">
        <v>1395</v>
      </c>
      <c r="AM591" t="s">
        <v>1396</v>
      </c>
      <c r="AN591" t="s">
        <v>134</v>
      </c>
      <c r="AO591" t="s">
        <v>135</v>
      </c>
      <c r="AP591" t="s">
        <v>135</v>
      </c>
      <c r="AQ591" t="s">
        <v>137</v>
      </c>
      <c r="AR591">
        <v>5</v>
      </c>
      <c r="AS591" t="s">
        <v>138</v>
      </c>
      <c r="AT591" t="s">
        <v>139</v>
      </c>
      <c r="AU591" t="s">
        <v>534</v>
      </c>
      <c r="AV591" t="s">
        <v>451</v>
      </c>
      <c r="AX591">
        <v>2</v>
      </c>
      <c r="AY591" t="s">
        <v>140</v>
      </c>
      <c r="AZ591" t="s">
        <v>137</v>
      </c>
      <c r="BA591" t="s">
        <v>137</v>
      </c>
      <c r="BB591" t="s">
        <v>749</v>
      </c>
      <c r="BC591" t="s">
        <v>137</v>
      </c>
      <c r="BD591" t="s">
        <v>142</v>
      </c>
      <c r="BE591">
        <v>339</v>
      </c>
      <c r="BF591" t="s">
        <v>137</v>
      </c>
      <c r="BG591" t="s">
        <v>137</v>
      </c>
      <c r="BH591" t="s">
        <v>137</v>
      </c>
      <c r="BI591" t="s">
        <v>134</v>
      </c>
      <c r="BJ591" t="s">
        <v>143</v>
      </c>
      <c r="BK591" t="s">
        <v>137</v>
      </c>
      <c r="BL591" t="s">
        <v>193</v>
      </c>
      <c r="BM591" t="s">
        <v>137</v>
      </c>
      <c r="BO591" t="s">
        <v>137</v>
      </c>
      <c r="BP591" t="s">
        <v>142</v>
      </c>
      <c r="BQ591" t="s">
        <v>135</v>
      </c>
      <c r="BR591" t="s">
        <v>139</v>
      </c>
      <c r="BS591" t="s">
        <v>145</v>
      </c>
      <c r="BT591" t="s">
        <v>137</v>
      </c>
      <c r="BU591">
        <v>4.9000000000000004</v>
      </c>
      <c r="BV591" t="s">
        <v>137</v>
      </c>
      <c r="BW591" t="s">
        <v>146</v>
      </c>
      <c r="BX591" t="s">
        <v>147</v>
      </c>
      <c r="BY591" t="s">
        <v>235</v>
      </c>
      <c r="BZ591" t="s">
        <v>137</v>
      </c>
      <c r="CG591" t="s">
        <v>137</v>
      </c>
      <c r="CK591" t="s">
        <v>137</v>
      </c>
      <c r="CN591" t="s">
        <v>137</v>
      </c>
      <c r="CO591" t="s">
        <v>137</v>
      </c>
      <c r="CP591" t="s">
        <v>210</v>
      </c>
      <c r="CR591" t="s">
        <v>165</v>
      </c>
      <c r="CS591" t="s">
        <v>137</v>
      </c>
      <c r="CT591" t="s">
        <v>137</v>
      </c>
      <c r="CU591" t="s">
        <v>137</v>
      </c>
      <c r="CW591">
        <v>2</v>
      </c>
      <c r="CY591" t="s">
        <v>176</v>
      </c>
      <c r="DB591" t="s">
        <v>177</v>
      </c>
      <c r="DC591" t="s">
        <v>137</v>
      </c>
      <c r="DD591" t="s">
        <v>137</v>
      </c>
      <c r="DI591" t="s">
        <v>200</v>
      </c>
      <c r="DJ591" t="s">
        <v>137</v>
      </c>
      <c r="EJ591">
        <f>COUNTBLANK(A591:EI591)</f>
        <v>50</v>
      </c>
    </row>
    <row r="592" spans="1:140" x14ac:dyDescent="0.3">
      <c r="A592">
        <v>581</v>
      </c>
      <c r="B592" t="s">
        <v>167</v>
      </c>
      <c r="C592" t="s">
        <v>1386</v>
      </c>
      <c r="D592" t="s">
        <v>1403</v>
      </c>
      <c r="E592">
        <v>1197</v>
      </c>
      <c r="F592">
        <v>4</v>
      </c>
      <c r="G592">
        <v>4</v>
      </c>
      <c r="H592" t="s">
        <v>153</v>
      </c>
      <c r="I592" t="s">
        <v>124</v>
      </c>
      <c r="J592" t="s">
        <v>154</v>
      </c>
      <c r="K592" t="s">
        <v>125</v>
      </c>
      <c r="L592">
        <v>37</v>
      </c>
      <c r="M592" t="s">
        <v>126</v>
      </c>
      <c r="N592">
        <v>1510</v>
      </c>
      <c r="O592">
        <v>3995</v>
      </c>
      <c r="P592">
        <v>1745</v>
      </c>
      <c r="Q592" t="s">
        <v>127</v>
      </c>
      <c r="R592">
        <v>5</v>
      </c>
      <c r="S592">
        <v>21.4</v>
      </c>
      <c r="T592" s="1" t="s">
        <v>128</v>
      </c>
      <c r="U592" t="s">
        <v>741</v>
      </c>
      <c r="W592" t="s">
        <v>776</v>
      </c>
      <c r="X592">
        <v>5</v>
      </c>
      <c r="Y592" t="s">
        <v>223</v>
      </c>
      <c r="Z592" t="s">
        <v>156</v>
      </c>
      <c r="AA592" t="s">
        <v>130</v>
      </c>
      <c r="AB592" t="s">
        <v>209</v>
      </c>
      <c r="AC592" t="s">
        <v>247</v>
      </c>
      <c r="AD592" t="s">
        <v>357</v>
      </c>
      <c r="AE592" t="s">
        <v>1201</v>
      </c>
      <c r="AF592" t="s">
        <v>378</v>
      </c>
      <c r="AG592" t="s">
        <v>378</v>
      </c>
      <c r="AH592" t="s">
        <v>131</v>
      </c>
      <c r="AI592" t="s">
        <v>166</v>
      </c>
      <c r="AK592" t="s">
        <v>280</v>
      </c>
      <c r="AL592" t="s">
        <v>1395</v>
      </c>
      <c r="AM592" t="s">
        <v>1396</v>
      </c>
      <c r="AN592" t="s">
        <v>134</v>
      </c>
      <c r="AO592" t="s">
        <v>135</v>
      </c>
      <c r="AP592" t="s">
        <v>135</v>
      </c>
      <c r="AQ592">
        <v>2</v>
      </c>
      <c r="AR592">
        <v>5</v>
      </c>
      <c r="AS592" t="s">
        <v>138</v>
      </c>
      <c r="AT592" t="s">
        <v>139</v>
      </c>
      <c r="AU592" t="s">
        <v>534</v>
      </c>
      <c r="AV592" t="s">
        <v>378</v>
      </c>
      <c r="AW592" t="s">
        <v>137</v>
      </c>
      <c r="AX592">
        <v>2</v>
      </c>
      <c r="AY592" t="s">
        <v>140</v>
      </c>
      <c r="AZ592" t="s">
        <v>137</v>
      </c>
      <c r="BA592" t="s">
        <v>137</v>
      </c>
      <c r="BB592" t="s">
        <v>749</v>
      </c>
      <c r="BC592" t="s">
        <v>137</v>
      </c>
      <c r="BD592" t="s">
        <v>199</v>
      </c>
      <c r="BE592">
        <v>339</v>
      </c>
      <c r="BF592" t="s">
        <v>137</v>
      </c>
      <c r="BG592" t="s">
        <v>137</v>
      </c>
      <c r="BH592" t="s">
        <v>137</v>
      </c>
      <c r="BI592" t="s">
        <v>134</v>
      </c>
      <c r="BJ592" t="s">
        <v>143</v>
      </c>
      <c r="BK592" t="s">
        <v>137</v>
      </c>
      <c r="BL592" t="s">
        <v>193</v>
      </c>
      <c r="BM592" t="s">
        <v>137</v>
      </c>
      <c r="BO592" t="s">
        <v>137</v>
      </c>
      <c r="BP592" t="s">
        <v>142</v>
      </c>
      <c r="BQ592" t="s">
        <v>135</v>
      </c>
      <c r="BR592" t="s">
        <v>139</v>
      </c>
      <c r="BS592" t="s">
        <v>145</v>
      </c>
      <c r="BT592" t="s">
        <v>137</v>
      </c>
      <c r="BU592">
        <v>4.9000000000000004</v>
      </c>
      <c r="BV592" t="s">
        <v>137</v>
      </c>
      <c r="BW592" t="s">
        <v>146</v>
      </c>
      <c r="BY592" t="s">
        <v>235</v>
      </c>
      <c r="BZ592" t="s">
        <v>137</v>
      </c>
      <c r="CG592" t="s">
        <v>137</v>
      </c>
      <c r="CK592" t="s">
        <v>137</v>
      </c>
      <c r="CN592" t="s">
        <v>137</v>
      </c>
      <c r="CO592" t="s">
        <v>137</v>
      </c>
      <c r="CP592" t="s">
        <v>210</v>
      </c>
      <c r="CR592" t="s">
        <v>165</v>
      </c>
      <c r="CS592" t="s">
        <v>137</v>
      </c>
      <c r="CT592" t="s">
        <v>137</v>
      </c>
      <c r="CU592" t="s">
        <v>137</v>
      </c>
      <c r="CW592">
        <v>2</v>
      </c>
      <c r="CY592" t="s">
        <v>373</v>
      </c>
      <c r="DB592" t="s">
        <v>177</v>
      </c>
      <c r="DC592" t="s">
        <v>137</v>
      </c>
      <c r="DD592" t="s">
        <v>137</v>
      </c>
      <c r="DI592" t="s">
        <v>200</v>
      </c>
      <c r="DJ592" t="s">
        <v>137</v>
      </c>
      <c r="DL592" t="s">
        <v>201</v>
      </c>
      <c r="DZ592" t="s">
        <v>137</v>
      </c>
      <c r="EA592" t="s">
        <v>137</v>
      </c>
      <c r="EJ592">
        <f>COUNTBLANK(A592:EI592)</f>
        <v>47</v>
      </c>
    </row>
    <row r="593" spans="1:140" x14ac:dyDescent="0.3">
      <c r="A593">
        <v>582</v>
      </c>
      <c r="B593" t="s">
        <v>167</v>
      </c>
      <c r="C593" t="s">
        <v>1386</v>
      </c>
      <c r="D593" t="s">
        <v>1404</v>
      </c>
      <c r="E593">
        <v>1197</v>
      </c>
      <c r="F593">
        <v>4</v>
      </c>
      <c r="G593">
        <v>4</v>
      </c>
      <c r="H593" t="s">
        <v>153</v>
      </c>
      <c r="I593" t="s">
        <v>124</v>
      </c>
      <c r="J593" t="s">
        <v>154</v>
      </c>
      <c r="K593" t="s">
        <v>125</v>
      </c>
      <c r="L593">
        <v>37</v>
      </c>
      <c r="M593" t="s">
        <v>126</v>
      </c>
      <c r="N593">
        <v>1510</v>
      </c>
      <c r="O593">
        <v>3995</v>
      </c>
      <c r="P593">
        <v>1745</v>
      </c>
      <c r="Q593" t="s">
        <v>127</v>
      </c>
      <c r="R593">
        <v>5</v>
      </c>
      <c r="S593">
        <v>21.4</v>
      </c>
      <c r="T593" s="1" t="s">
        <v>128</v>
      </c>
      <c r="U593" t="s">
        <v>1000</v>
      </c>
      <c r="W593" t="s">
        <v>171</v>
      </c>
      <c r="X593">
        <v>5</v>
      </c>
      <c r="Y593" t="s">
        <v>223</v>
      </c>
      <c r="Z593" t="s">
        <v>156</v>
      </c>
      <c r="AA593" t="s">
        <v>130</v>
      </c>
      <c r="AB593" t="s">
        <v>209</v>
      </c>
      <c r="AC593" t="s">
        <v>247</v>
      </c>
      <c r="AD593" t="s">
        <v>1201</v>
      </c>
      <c r="AE593" t="s">
        <v>1390</v>
      </c>
      <c r="AF593" t="s">
        <v>451</v>
      </c>
      <c r="AG593" t="s">
        <v>451</v>
      </c>
      <c r="AH593" t="s">
        <v>131</v>
      </c>
      <c r="AI593" t="s">
        <v>166</v>
      </c>
      <c r="AK593" t="s">
        <v>133</v>
      </c>
      <c r="AL593" t="s">
        <v>1395</v>
      </c>
      <c r="AM593" t="s">
        <v>1396</v>
      </c>
      <c r="AN593" t="s">
        <v>134</v>
      </c>
      <c r="AO593" t="s">
        <v>135</v>
      </c>
      <c r="AP593" t="s">
        <v>135</v>
      </c>
      <c r="AQ593">
        <v>2</v>
      </c>
      <c r="AR593">
        <v>5</v>
      </c>
      <c r="AS593" t="s">
        <v>138</v>
      </c>
      <c r="AT593" t="s">
        <v>150</v>
      </c>
      <c r="AU593" t="s">
        <v>534</v>
      </c>
      <c r="AV593" t="s">
        <v>451</v>
      </c>
      <c r="AX593">
        <v>2</v>
      </c>
      <c r="AY593" t="s">
        <v>140</v>
      </c>
      <c r="AZ593" t="s">
        <v>137</v>
      </c>
      <c r="BA593" t="s">
        <v>137</v>
      </c>
      <c r="BB593" t="s">
        <v>749</v>
      </c>
      <c r="BC593" t="s">
        <v>137</v>
      </c>
      <c r="BD593" t="s">
        <v>142</v>
      </c>
      <c r="BE593">
        <v>339</v>
      </c>
      <c r="BF593" t="s">
        <v>137</v>
      </c>
      <c r="BG593" t="s">
        <v>137</v>
      </c>
      <c r="BH593" t="s">
        <v>137</v>
      </c>
      <c r="BI593" t="s">
        <v>134</v>
      </c>
      <c r="BJ593" t="s">
        <v>143</v>
      </c>
      <c r="BK593" t="s">
        <v>137</v>
      </c>
      <c r="BL593" t="s">
        <v>193</v>
      </c>
      <c r="BM593" t="s">
        <v>137</v>
      </c>
      <c r="BO593" t="s">
        <v>137</v>
      </c>
      <c r="BP593" t="s">
        <v>142</v>
      </c>
      <c r="BQ593" t="s">
        <v>135</v>
      </c>
      <c r="BR593" t="s">
        <v>139</v>
      </c>
      <c r="BS593" t="s">
        <v>145</v>
      </c>
      <c r="BT593" t="s">
        <v>137</v>
      </c>
      <c r="BU593">
        <v>4.9000000000000004</v>
      </c>
      <c r="BV593" t="s">
        <v>137</v>
      </c>
      <c r="BW593" t="s">
        <v>146</v>
      </c>
      <c r="BX593" t="s">
        <v>147</v>
      </c>
      <c r="BY593" t="s">
        <v>235</v>
      </c>
      <c r="BZ593" t="s">
        <v>137</v>
      </c>
      <c r="CG593" t="s">
        <v>137</v>
      </c>
      <c r="CK593" t="s">
        <v>137</v>
      </c>
      <c r="CN593" t="s">
        <v>137</v>
      </c>
      <c r="CO593" t="s">
        <v>137</v>
      </c>
      <c r="CP593" t="s">
        <v>210</v>
      </c>
      <c r="CR593" t="s">
        <v>165</v>
      </c>
      <c r="CS593" t="s">
        <v>137</v>
      </c>
      <c r="CT593" t="s">
        <v>137</v>
      </c>
      <c r="CU593" t="s">
        <v>137</v>
      </c>
      <c r="CW593">
        <v>2</v>
      </c>
      <c r="CY593" t="s">
        <v>176</v>
      </c>
      <c r="DB593" t="s">
        <v>177</v>
      </c>
      <c r="DC593" t="s">
        <v>137</v>
      </c>
      <c r="DD593" t="s">
        <v>137</v>
      </c>
      <c r="DI593" t="s">
        <v>200</v>
      </c>
      <c r="DJ593" t="s">
        <v>137</v>
      </c>
      <c r="EJ593">
        <f>COUNTBLANK(A593:EI593)</f>
        <v>50</v>
      </c>
    </row>
    <row r="594" spans="1:140" x14ac:dyDescent="0.3">
      <c r="A594">
        <v>583</v>
      </c>
      <c r="B594" t="s">
        <v>197</v>
      </c>
      <c r="C594" t="s">
        <v>1405</v>
      </c>
      <c r="D594" t="s">
        <v>2343</v>
      </c>
      <c r="E594">
        <v>1197</v>
      </c>
      <c r="F594">
        <v>4</v>
      </c>
      <c r="G594">
        <v>4</v>
      </c>
      <c r="H594" t="s">
        <v>153</v>
      </c>
      <c r="I594" t="s">
        <v>124</v>
      </c>
      <c r="J594" t="s">
        <v>154</v>
      </c>
      <c r="K594" t="s">
        <v>125</v>
      </c>
      <c r="L594">
        <v>43</v>
      </c>
      <c r="M594" t="s">
        <v>126</v>
      </c>
      <c r="N594">
        <v>1520</v>
      </c>
      <c r="O594">
        <v>3765</v>
      </c>
      <c r="P594">
        <v>1660</v>
      </c>
      <c r="Q594" t="s">
        <v>127</v>
      </c>
      <c r="R594">
        <v>5</v>
      </c>
      <c r="S594">
        <v>18.899999999999999</v>
      </c>
      <c r="T594">
        <v>18.899999999999999</v>
      </c>
      <c r="U594" t="s">
        <v>2344</v>
      </c>
      <c r="W594" t="s">
        <v>748</v>
      </c>
      <c r="X594">
        <v>5</v>
      </c>
      <c r="Y594" t="s">
        <v>187</v>
      </c>
      <c r="Z594" t="s">
        <v>203</v>
      </c>
      <c r="AA594" t="s">
        <v>130</v>
      </c>
      <c r="AB594" t="s">
        <v>179</v>
      </c>
      <c r="AC594" t="s">
        <v>205</v>
      </c>
      <c r="AD594" t="s">
        <v>338</v>
      </c>
      <c r="AE594" t="s">
        <v>339</v>
      </c>
      <c r="AF594" t="s">
        <v>340</v>
      </c>
      <c r="AG594" t="s">
        <v>340</v>
      </c>
      <c r="AH594" t="s">
        <v>131</v>
      </c>
      <c r="AI594" t="s">
        <v>166</v>
      </c>
      <c r="AK594" t="s">
        <v>133</v>
      </c>
      <c r="AL594" t="s">
        <v>249</v>
      </c>
      <c r="AM594" t="s">
        <v>379</v>
      </c>
      <c r="AN594" t="s">
        <v>134</v>
      </c>
      <c r="AO594" t="s">
        <v>135</v>
      </c>
      <c r="AP594" t="s">
        <v>135</v>
      </c>
      <c r="AQ594" t="s">
        <v>137</v>
      </c>
      <c r="AR594">
        <v>5</v>
      </c>
      <c r="AS594" t="s">
        <v>138</v>
      </c>
      <c r="AT594" t="s">
        <v>139</v>
      </c>
      <c r="AU594" t="s">
        <v>192</v>
      </c>
      <c r="AV594" t="s">
        <v>340</v>
      </c>
      <c r="AX594">
        <v>2</v>
      </c>
      <c r="AY594" t="s">
        <v>184</v>
      </c>
      <c r="BB594" t="s">
        <v>889</v>
      </c>
      <c r="BC594" t="s">
        <v>137</v>
      </c>
      <c r="BD594" t="s">
        <v>142</v>
      </c>
      <c r="BE594">
        <v>256</v>
      </c>
      <c r="BG594" t="s">
        <v>137</v>
      </c>
      <c r="BH594" t="s">
        <v>137</v>
      </c>
      <c r="BJ594" t="s">
        <v>143</v>
      </c>
      <c r="BK594" t="s">
        <v>137</v>
      </c>
      <c r="BL594" t="s">
        <v>193</v>
      </c>
      <c r="BM594" t="s">
        <v>137</v>
      </c>
      <c r="BO594" t="s">
        <v>137</v>
      </c>
      <c r="BP594" t="s">
        <v>142</v>
      </c>
      <c r="BQ594" t="s">
        <v>134</v>
      </c>
      <c r="BR594" t="s">
        <v>139</v>
      </c>
      <c r="BS594" t="s">
        <v>145</v>
      </c>
      <c r="BT594" t="s">
        <v>137</v>
      </c>
      <c r="BU594">
        <v>4.7</v>
      </c>
      <c r="BV594" t="s">
        <v>137</v>
      </c>
      <c r="BW594" t="s">
        <v>146</v>
      </c>
      <c r="BX594" t="s">
        <v>147</v>
      </c>
      <c r="BY594" t="s">
        <v>148</v>
      </c>
      <c r="BZ594" t="s">
        <v>137</v>
      </c>
      <c r="CB594" t="s">
        <v>137</v>
      </c>
      <c r="CG594" t="s">
        <v>137</v>
      </c>
      <c r="CK594" t="s">
        <v>137</v>
      </c>
      <c r="CN594" t="s">
        <v>137</v>
      </c>
      <c r="CQ594" t="s">
        <v>2122</v>
      </c>
      <c r="CR594" t="s">
        <v>211</v>
      </c>
      <c r="CS594" t="s">
        <v>137</v>
      </c>
      <c r="CT594" t="s">
        <v>137</v>
      </c>
      <c r="CU594" t="s">
        <v>137</v>
      </c>
      <c r="CV594" t="s">
        <v>137</v>
      </c>
      <c r="CW594">
        <v>2</v>
      </c>
      <c r="DJ594" t="s">
        <v>137</v>
      </c>
      <c r="EJ594">
        <f>COUNTBLANK(A594:EI594)</f>
        <v>57</v>
      </c>
    </row>
    <row r="595" spans="1:140" x14ac:dyDescent="0.3">
      <c r="A595">
        <v>584</v>
      </c>
      <c r="B595" t="s">
        <v>197</v>
      </c>
      <c r="C595" t="s">
        <v>1405</v>
      </c>
      <c r="D595" t="s">
        <v>1406</v>
      </c>
      <c r="E595">
        <v>1197</v>
      </c>
      <c r="F595">
        <v>4</v>
      </c>
      <c r="G595">
        <v>4</v>
      </c>
      <c r="H595" t="s">
        <v>153</v>
      </c>
      <c r="I595" t="s">
        <v>124</v>
      </c>
      <c r="J595" t="s">
        <v>154</v>
      </c>
      <c r="K595" t="s">
        <v>125</v>
      </c>
      <c r="L595">
        <v>43</v>
      </c>
      <c r="M595" t="s">
        <v>126</v>
      </c>
      <c r="N595">
        <v>1520</v>
      </c>
      <c r="O595">
        <v>3765</v>
      </c>
      <c r="P595">
        <v>1660</v>
      </c>
      <c r="Q595" t="s">
        <v>127</v>
      </c>
      <c r="R595">
        <v>5</v>
      </c>
      <c r="S595">
        <v>18.899999999999999</v>
      </c>
      <c r="T595">
        <v>19.77</v>
      </c>
      <c r="U595" t="s">
        <v>747</v>
      </c>
      <c r="W595" t="s">
        <v>748</v>
      </c>
      <c r="X595">
        <v>5</v>
      </c>
      <c r="Y595" t="s">
        <v>187</v>
      </c>
      <c r="Z595" t="s">
        <v>203</v>
      </c>
      <c r="AA595" t="s">
        <v>130</v>
      </c>
      <c r="AB595" t="s">
        <v>179</v>
      </c>
      <c r="AC595" t="s">
        <v>205</v>
      </c>
      <c r="AD595" t="s">
        <v>338</v>
      </c>
      <c r="AE595" t="s">
        <v>339</v>
      </c>
      <c r="AF595" t="s">
        <v>340</v>
      </c>
      <c r="AG595" t="s">
        <v>340</v>
      </c>
      <c r="AH595" t="s">
        <v>131</v>
      </c>
      <c r="AI595" t="s">
        <v>166</v>
      </c>
      <c r="AK595" t="s">
        <v>133</v>
      </c>
      <c r="AL595" t="s">
        <v>249</v>
      </c>
      <c r="AM595" t="s">
        <v>379</v>
      </c>
      <c r="AN595" t="s">
        <v>134</v>
      </c>
      <c r="AO595" t="s">
        <v>135</v>
      </c>
      <c r="AP595" t="s">
        <v>135</v>
      </c>
      <c r="AQ595">
        <v>2</v>
      </c>
      <c r="AR595">
        <v>5</v>
      </c>
      <c r="AS595" t="s">
        <v>138</v>
      </c>
      <c r="AT595" t="s">
        <v>139</v>
      </c>
      <c r="AU595" t="s">
        <v>192</v>
      </c>
      <c r="AV595" t="s">
        <v>340</v>
      </c>
      <c r="AX595">
        <v>2</v>
      </c>
      <c r="AY595" t="s">
        <v>276</v>
      </c>
      <c r="AZ595" t="s">
        <v>137</v>
      </c>
      <c r="BB595" t="s">
        <v>889</v>
      </c>
      <c r="BC595" t="s">
        <v>137</v>
      </c>
      <c r="BD595" t="s">
        <v>202</v>
      </c>
      <c r="BE595">
        <v>256</v>
      </c>
      <c r="BG595" t="s">
        <v>137</v>
      </c>
      <c r="BH595" t="s">
        <v>137</v>
      </c>
      <c r="BI595" t="s">
        <v>134</v>
      </c>
      <c r="BJ595" t="s">
        <v>143</v>
      </c>
      <c r="BK595" t="s">
        <v>137</v>
      </c>
      <c r="BL595" t="s">
        <v>193</v>
      </c>
      <c r="BM595" t="s">
        <v>137</v>
      </c>
      <c r="BO595" t="s">
        <v>137</v>
      </c>
      <c r="BP595" t="s">
        <v>142</v>
      </c>
      <c r="BQ595" t="s">
        <v>134</v>
      </c>
      <c r="BR595" t="s">
        <v>139</v>
      </c>
      <c r="BS595" t="s">
        <v>145</v>
      </c>
      <c r="BT595" t="s">
        <v>137</v>
      </c>
      <c r="BU595">
        <v>4.7</v>
      </c>
      <c r="BV595" t="s">
        <v>137</v>
      </c>
      <c r="BW595" t="s">
        <v>146</v>
      </c>
      <c r="BX595" t="s">
        <v>147</v>
      </c>
      <c r="BY595" t="s">
        <v>148</v>
      </c>
      <c r="BZ595" t="s">
        <v>137</v>
      </c>
      <c r="CB595" t="s">
        <v>137</v>
      </c>
      <c r="CG595" t="s">
        <v>137</v>
      </c>
      <c r="CK595" t="s">
        <v>137</v>
      </c>
      <c r="CN595" t="s">
        <v>137</v>
      </c>
      <c r="CQ595" t="s">
        <v>1407</v>
      </c>
      <c r="CR595" t="s">
        <v>165</v>
      </c>
      <c r="CS595" t="s">
        <v>137</v>
      </c>
      <c r="CT595" t="s">
        <v>137</v>
      </c>
      <c r="CU595" t="s">
        <v>137</v>
      </c>
      <c r="CV595" t="s">
        <v>137</v>
      </c>
      <c r="CW595">
        <v>2</v>
      </c>
      <c r="CY595" t="s">
        <v>176</v>
      </c>
      <c r="DB595" t="s">
        <v>177</v>
      </c>
      <c r="DD595" t="s">
        <v>137</v>
      </c>
      <c r="DE595" t="s">
        <v>137</v>
      </c>
      <c r="DF595" t="s">
        <v>137</v>
      </c>
      <c r="DH595" t="s">
        <v>161</v>
      </c>
      <c r="DI595" t="s">
        <v>200</v>
      </c>
      <c r="DJ595" t="s">
        <v>137</v>
      </c>
      <c r="DM595" t="s">
        <v>137</v>
      </c>
      <c r="DN595" t="s">
        <v>137</v>
      </c>
      <c r="DS595" t="s">
        <v>137</v>
      </c>
      <c r="EJ595">
        <f>COUNTBLANK(A595:EI595)</f>
        <v>45</v>
      </c>
    </row>
    <row r="596" spans="1:140" x14ac:dyDescent="0.3">
      <c r="A596">
        <v>585</v>
      </c>
      <c r="B596" t="s">
        <v>197</v>
      </c>
      <c r="C596" t="s">
        <v>1405</v>
      </c>
      <c r="D596" t="s">
        <v>2345</v>
      </c>
      <c r="E596">
        <v>1197</v>
      </c>
      <c r="F596">
        <v>4</v>
      </c>
      <c r="G596">
        <v>4</v>
      </c>
      <c r="H596" t="s">
        <v>153</v>
      </c>
      <c r="I596" t="s">
        <v>124</v>
      </c>
      <c r="J596" t="s">
        <v>154</v>
      </c>
      <c r="K596" t="s">
        <v>125</v>
      </c>
      <c r="L596">
        <v>43</v>
      </c>
      <c r="M596" t="s">
        <v>126</v>
      </c>
      <c r="N596">
        <v>1520</v>
      </c>
      <c r="O596">
        <v>3765</v>
      </c>
      <c r="P596">
        <v>1660</v>
      </c>
      <c r="Q596" t="s">
        <v>127</v>
      </c>
      <c r="R596">
        <v>5</v>
      </c>
      <c r="S596">
        <v>18.899999999999999</v>
      </c>
      <c r="T596">
        <v>17.489999999999998</v>
      </c>
      <c r="U596" t="s">
        <v>1408</v>
      </c>
      <c r="X596">
        <v>5</v>
      </c>
      <c r="Y596" t="s">
        <v>187</v>
      </c>
      <c r="Z596" t="s">
        <v>203</v>
      </c>
      <c r="AA596" t="s">
        <v>130</v>
      </c>
      <c r="AB596" t="s">
        <v>204</v>
      </c>
      <c r="AC596" t="s">
        <v>205</v>
      </c>
      <c r="AD596" t="s">
        <v>338</v>
      </c>
      <c r="AE596" t="s">
        <v>339</v>
      </c>
      <c r="AF596" t="s">
        <v>2346</v>
      </c>
      <c r="AG596" t="s">
        <v>2346</v>
      </c>
      <c r="AH596" t="s">
        <v>131</v>
      </c>
      <c r="AI596" t="s">
        <v>166</v>
      </c>
      <c r="AK596" t="s">
        <v>133</v>
      </c>
      <c r="AL596" t="s">
        <v>249</v>
      </c>
      <c r="AM596" t="s">
        <v>379</v>
      </c>
      <c r="AO596" t="s">
        <v>135</v>
      </c>
      <c r="AP596" t="s">
        <v>135</v>
      </c>
      <c r="AQ596" t="s">
        <v>137</v>
      </c>
      <c r="AR596">
        <v>5</v>
      </c>
      <c r="AS596" t="s">
        <v>138</v>
      </c>
      <c r="AT596" t="s">
        <v>150</v>
      </c>
      <c r="AU596" t="s">
        <v>192</v>
      </c>
      <c r="AV596" t="s">
        <v>340</v>
      </c>
      <c r="AX596" t="s">
        <v>137</v>
      </c>
      <c r="AY596" t="s">
        <v>184</v>
      </c>
      <c r="AZ596" t="s">
        <v>137</v>
      </c>
      <c r="BB596" t="s">
        <v>889</v>
      </c>
      <c r="BC596" t="s">
        <v>137</v>
      </c>
      <c r="BD596" t="s">
        <v>142</v>
      </c>
      <c r="BE596">
        <v>256</v>
      </c>
      <c r="BF596" t="s">
        <v>137</v>
      </c>
      <c r="BG596" t="s">
        <v>137</v>
      </c>
      <c r="BH596" t="s">
        <v>137</v>
      </c>
      <c r="BJ596" t="s">
        <v>143</v>
      </c>
      <c r="BK596" t="s">
        <v>137</v>
      </c>
      <c r="BL596" t="s">
        <v>193</v>
      </c>
      <c r="BM596" t="s">
        <v>137</v>
      </c>
      <c r="BO596" t="s">
        <v>137</v>
      </c>
      <c r="BP596" t="s">
        <v>142</v>
      </c>
      <c r="BQ596" t="s">
        <v>134</v>
      </c>
      <c r="BR596" t="s">
        <v>139</v>
      </c>
      <c r="BS596" t="s">
        <v>135</v>
      </c>
      <c r="BT596" t="s">
        <v>137</v>
      </c>
      <c r="BU596">
        <v>5.2</v>
      </c>
      <c r="BW596" t="s">
        <v>146</v>
      </c>
      <c r="BX596" t="s">
        <v>147</v>
      </c>
      <c r="BY596" t="s">
        <v>148</v>
      </c>
      <c r="BZ596" t="s">
        <v>137</v>
      </c>
      <c r="CB596" t="s">
        <v>137</v>
      </c>
      <c r="CG596" t="s">
        <v>137</v>
      </c>
      <c r="CK596" t="s">
        <v>137</v>
      </c>
      <c r="CN596" t="s">
        <v>137</v>
      </c>
      <c r="CP596" t="s">
        <v>254</v>
      </c>
      <c r="CR596" t="s">
        <v>165</v>
      </c>
      <c r="CS596" t="s">
        <v>137</v>
      </c>
      <c r="CT596" t="s">
        <v>137</v>
      </c>
      <c r="CV596" t="s">
        <v>137</v>
      </c>
      <c r="CW596">
        <v>2</v>
      </c>
      <c r="DA596" t="s">
        <v>2125</v>
      </c>
      <c r="DD596" t="s">
        <v>137</v>
      </c>
      <c r="DG596" t="s">
        <v>137</v>
      </c>
      <c r="DH596" t="s">
        <v>161</v>
      </c>
      <c r="DI596" t="s">
        <v>200</v>
      </c>
      <c r="DJ596" t="s">
        <v>137</v>
      </c>
      <c r="DL596" t="s">
        <v>201</v>
      </c>
      <c r="EJ596">
        <f>COUNTBLANK(A596:EI596)</f>
        <v>53</v>
      </c>
    </row>
    <row r="597" spans="1:140" x14ac:dyDescent="0.3">
      <c r="A597">
        <v>586</v>
      </c>
      <c r="B597" t="s">
        <v>197</v>
      </c>
      <c r="C597" t="s">
        <v>1405</v>
      </c>
      <c r="D597" t="s">
        <v>1409</v>
      </c>
      <c r="E597">
        <v>1197</v>
      </c>
      <c r="F597">
        <v>4</v>
      </c>
      <c r="G597">
        <v>4</v>
      </c>
      <c r="H597" t="s">
        <v>153</v>
      </c>
      <c r="I597" t="s">
        <v>124</v>
      </c>
      <c r="J597" t="s">
        <v>154</v>
      </c>
      <c r="K597" t="s">
        <v>125</v>
      </c>
      <c r="L597">
        <v>43</v>
      </c>
      <c r="M597" t="s">
        <v>126</v>
      </c>
      <c r="N597">
        <v>1520</v>
      </c>
      <c r="O597">
        <v>3765</v>
      </c>
      <c r="P597">
        <v>1660</v>
      </c>
      <c r="Q597" t="s">
        <v>127</v>
      </c>
      <c r="R597">
        <v>5</v>
      </c>
      <c r="S597">
        <v>18.899999999999999</v>
      </c>
      <c r="T597">
        <v>17.489999999999998</v>
      </c>
      <c r="U597" t="s">
        <v>1408</v>
      </c>
      <c r="W597" t="s">
        <v>748</v>
      </c>
      <c r="X597">
        <v>5</v>
      </c>
      <c r="Y597" t="s">
        <v>187</v>
      </c>
      <c r="Z597" t="s">
        <v>203</v>
      </c>
      <c r="AA597" t="s">
        <v>130</v>
      </c>
      <c r="AB597" t="s">
        <v>179</v>
      </c>
      <c r="AC597" t="s">
        <v>205</v>
      </c>
      <c r="AD597" t="s">
        <v>338</v>
      </c>
      <c r="AE597" t="s">
        <v>339</v>
      </c>
      <c r="AF597" t="s">
        <v>340</v>
      </c>
      <c r="AG597" t="s">
        <v>340</v>
      </c>
      <c r="AH597" t="s">
        <v>131</v>
      </c>
      <c r="AI597" t="s">
        <v>166</v>
      </c>
      <c r="AK597" t="s">
        <v>133</v>
      </c>
      <c r="AL597" t="s">
        <v>249</v>
      </c>
      <c r="AM597" t="s">
        <v>379</v>
      </c>
      <c r="AN597" t="s">
        <v>134</v>
      </c>
      <c r="AO597" t="s">
        <v>135</v>
      </c>
      <c r="AP597" t="s">
        <v>135</v>
      </c>
      <c r="AQ597">
        <v>2</v>
      </c>
      <c r="AR597">
        <v>5</v>
      </c>
      <c r="AS597" t="s">
        <v>138</v>
      </c>
      <c r="AT597" t="s">
        <v>150</v>
      </c>
      <c r="AU597" t="s">
        <v>192</v>
      </c>
      <c r="AV597" t="s">
        <v>340</v>
      </c>
      <c r="AX597">
        <v>2</v>
      </c>
      <c r="AY597" t="s">
        <v>276</v>
      </c>
      <c r="AZ597" t="s">
        <v>137</v>
      </c>
      <c r="BB597" t="s">
        <v>889</v>
      </c>
      <c r="BC597" t="s">
        <v>137</v>
      </c>
      <c r="BD597" t="s">
        <v>199</v>
      </c>
      <c r="BE597">
        <v>256</v>
      </c>
      <c r="BG597" t="s">
        <v>137</v>
      </c>
      <c r="BH597" t="s">
        <v>137</v>
      </c>
      <c r="BI597" t="s">
        <v>134</v>
      </c>
      <c r="BJ597" t="s">
        <v>143</v>
      </c>
      <c r="BK597" t="s">
        <v>137</v>
      </c>
      <c r="BL597" t="s">
        <v>193</v>
      </c>
      <c r="BM597" t="s">
        <v>137</v>
      </c>
      <c r="BO597" t="s">
        <v>137</v>
      </c>
      <c r="BP597" t="s">
        <v>142</v>
      </c>
      <c r="BQ597" t="s">
        <v>134</v>
      </c>
      <c r="BR597" t="s">
        <v>139</v>
      </c>
      <c r="BS597" t="s">
        <v>145</v>
      </c>
      <c r="BT597" t="s">
        <v>137</v>
      </c>
      <c r="BU597">
        <v>4.7</v>
      </c>
      <c r="BV597" t="s">
        <v>137</v>
      </c>
      <c r="BW597" t="s">
        <v>146</v>
      </c>
      <c r="BX597" t="s">
        <v>147</v>
      </c>
      <c r="BY597" t="s">
        <v>148</v>
      </c>
      <c r="BZ597" t="s">
        <v>137</v>
      </c>
      <c r="CB597" t="s">
        <v>137</v>
      </c>
      <c r="CG597" t="s">
        <v>137</v>
      </c>
      <c r="CK597" t="s">
        <v>137</v>
      </c>
      <c r="CN597" t="s">
        <v>137</v>
      </c>
      <c r="CP597" t="s">
        <v>254</v>
      </c>
      <c r="CQ597" t="s">
        <v>1407</v>
      </c>
      <c r="CR597" t="s">
        <v>165</v>
      </c>
      <c r="CS597" t="s">
        <v>137</v>
      </c>
      <c r="CT597" t="s">
        <v>137</v>
      </c>
      <c r="CU597" t="s">
        <v>137</v>
      </c>
      <c r="CV597" t="s">
        <v>137</v>
      </c>
      <c r="CW597">
        <v>2</v>
      </c>
      <c r="CY597" t="s">
        <v>176</v>
      </c>
      <c r="DB597" t="s">
        <v>162</v>
      </c>
      <c r="DD597" t="s">
        <v>137</v>
      </c>
      <c r="DE597" t="s">
        <v>137</v>
      </c>
      <c r="DF597" t="s">
        <v>137</v>
      </c>
      <c r="DH597" t="s">
        <v>161</v>
      </c>
      <c r="DI597" t="s">
        <v>200</v>
      </c>
      <c r="DJ597" t="s">
        <v>137</v>
      </c>
      <c r="DM597" t="s">
        <v>137</v>
      </c>
      <c r="DN597" t="s">
        <v>137</v>
      </c>
      <c r="DQ597" t="s">
        <v>137</v>
      </c>
      <c r="DS597" t="s">
        <v>137</v>
      </c>
      <c r="EJ597">
        <f>COUNTBLANK(A597:EI597)</f>
        <v>43</v>
      </c>
    </row>
    <row r="598" spans="1:140" x14ac:dyDescent="0.3">
      <c r="A598">
        <v>587</v>
      </c>
      <c r="B598" t="s">
        <v>197</v>
      </c>
      <c r="C598" t="s">
        <v>1405</v>
      </c>
      <c r="D598" t="s">
        <v>1410</v>
      </c>
      <c r="E598">
        <v>1197</v>
      </c>
      <c r="F598">
        <v>4</v>
      </c>
      <c r="G598">
        <v>4</v>
      </c>
      <c r="H598" t="s">
        <v>153</v>
      </c>
      <c r="I598" t="s">
        <v>124</v>
      </c>
      <c r="J598" t="s">
        <v>154</v>
      </c>
      <c r="K598" t="s">
        <v>125</v>
      </c>
      <c r="L598">
        <v>43</v>
      </c>
      <c r="M598" t="s">
        <v>126</v>
      </c>
      <c r="N598">
        <v>1520</v>
      </c>
      <c r="O598">
        <v>3765</v>
      </c>
      <c r="P598">
        <v>1660</v>
      </c>
      <c r="Q598" t="s">
        <v>127</v>
      </c>
      <c r="R598">
        <v>5</v>
      </c>
      <c r="S598">
        <v>18.899999999999999</v>
      </c>
      <c r="T598">
        <v>19.77</v>
      </c>
      <c r="U598" t="s">
        <v>747</v>
      </c>
      <c r="W598" t="s">
        <v>748</v>
      </c>
      <c r="X598">
        <v>5</v>
      </c>
      <c r="Y598" t="s">
        <v>187</v>
      </c>
      <c r="Z598" t="s">
        <v>203</v>
      </c>
      <c r="AA598" t="s">
        <v>130</v>
      </c>
      <c r="AB598" t="s">
        <v>179</v>
      </c>
      <c r="AC598" t="s">
        <v>205</v>
      </c>
      <c r="AD598" t="s">
        <v>338</v>
      </c>
      <c r="AE598" t="s">
        <v>339</v>
      </c>
      <c r="AF598" t="s">
        <v>340</v>
      </c>
      <c r="AG598" t="s">
        <v>340</v>
      </c>
      <c r="AH598" t="s">
        <v>131</v>
      </c>
      <c r="AI598" t="s">
        <v>166</v>
      </c>
      <c r="AK598" t="s">
        <v>133</v>
      </c>
      <c r="AL598" t="s">
        <v>249</v>
      </c>
      <c r="AM598" t="s">
        <v>379</v>
      </c>
      <c r="AN598" t="s">
        <v>134</v>
      </c>
      <c r="AO598" t="s">
        <v>135</v>
      </c>
      <c r="AP598" t="s">
        <v>135</v>
      </c>
      <c r="AQ598">
        <v>2</v>
      </c>
      <c r="AR598">
        <v>5</v>
      </c>
      <c r="AS598" t="s">
        <v>138</v>
      </c>
      <c r="AT598" t="s">
        <v>139</v>
      </c>
      <c r="AU598" t="s">
        <v>192</v>
      </c>
      <c r="AV598" t="s">
        <v>340</v>
      </c>
      <c r="AX598">
        <v>2</v>
      </c>
      <c r="AY598" t="s">
        <v>276</v>
      </c>
      <c r="AZ598" t="s">
        <v>137</v>
      </c>
      <c r="BB598" t="s">
        <v>889</v>
      </c>
      <c r="BC598" t="s">
        <v>137</v>
      </c>
      <c r="BD598" t="s">
        <v>199</v>
      </c>
      <c r="BE598">
        <v>256</v>
      </c>
      <c r="BG598" t="s">
        <v>137</v>
      </c>
      <c r="BH598" t="s">
        <v>137</v>
      </c>
      <c r="BI598" t="s">
        <v>134</v>
      </c>
      <c r="BJ598" t="s">
        <v>143</v>
      </c>
      <c r="BK598" t="s">
        <v>137</v>
      </c>
      <c r="BL598" t="s">
        <v>193</v>
      </c>
      <c r="BM598" t="s">
        <v>137</v>
      </c>
      <c r="BO598" t="s">
        <v>137</v>
      </c>
      <c r="BP598" t="s">
        <v>142</v>
      </c>
      <c r="BQ598" t="s">
        <v>134</v>
      </c>
      <c r="BR598" t="s">
        <v>139</v>
      </c>
      <c r="BS598" t="s">
        <v>145</v>
      </c>
      <c r="BT598" t="s">
        <v>137</v>
      </c>
      <c r="BU598">
        <v>4.7</v>
      </c>
      <c r="BV598" t="s">
        <v>137</v>
      </c>
      <c r="BW598" t="s">
        <v>146</v>
      </c>
      <c r="BX598" t="s">
        <v>147</v>
      </c>
      <c r="BY598" t="s">
        <v>148</v>
      </c>
      <c r="BZ598" t="s">
        <v>137</v>
      </c>
      <c r="CB598" t="s">
        <v>137</v>
      </c>
      <c r="CG598" t="s">
        <v>137</v>
      </c>
      <c r="CK598" t="s">
        <v>137</v>
      </c>
      <c r="CN598" t="s">
        <v>137</v>
      </c>
      <c r="CP598" t="s">
        <v>254</v>
      </c>
      <c r="CQ598" t="s">
        <v>1407</v>
      </c>
      <c r="CR598" t="s">
        <v>165</v>
      </c>
      <c r="CS598" t="s">
        <v>137</v>
      </c>
      <c r="CT598" t="s">
        <v>137</v>
      </c>
      <c r="CU598" t="s">
        <v>137</v>
      </c>
      <c r="CV598" t="s">
        <v>137</v>
      </c>
      <c r="CW598">
        <v>2</v>
      </c>
      <c r="CY598" t="s">
        <v>176</v>
      </c>
      <c r="DB598" t="s">
        <v>177</v>
      </c>
      <c r="DD598" t="s">
        <v>137</v>
      </c>
      <c r="DE598" t="s">
        <v>137</v>
      </c>
      <c r="DF598" t="s">
        <v>137</v>
      </c>
      <c r="DH598" t="s">
        <v>161</v>
      </c>
      <c r="DI598" t="s">
        <v>200</v>
      </c>
      <c r="DJ598" t="s">
        <v>137</v>
      </c>
      <c r="DM598" t="s">
        <v>137</v>
      </c>
      <c r="DN598" t="s">
        <v>137</v>
      </c>
      <c r="DS598" t="s">
        <v>137</v>
      </c>
      <c r="EJ598">
        <f>COUNTBLANK(A598:EI598)</f>
        <v>44</v>
      </c>
    </row>
    <row r="599" spans="1:140" x14ac:dyDescent="0.3">
      <c r="A599">
        <v>588</v>
      </c>
      <c r="B599" t="s">
        <v>197</v>
      </c>
      <c r="C599" t="s">
        <v>1405</v>
      </c>
      <c r="D599" t="s">
        <v>2347</v>
      </c>
      <c r="E599">
        <v>1197</v>
      </c>
      <c r="F599">
        <v>4</v>
      </c>
      <c r="G599">
        <v>4</v>
      </c>
      <c r="H599" t="s">
        <v>153</v>
      </c>
      <c r="I599" t="s">
        <v>124</v>
      </c>
      <c r="J599" t="s">
        <v>154</v>
      </c>
      <c r="K599" t="s">
        <v>125</v>
      </c>
      <c r="L599">
        <v>43</v>
      </c>
      <c r="M599" t="s">
        <v>1837</v>
      </c>
      <c r="N599">
        <v>1520</v>
      </c>
      <c r="O599">
        <v>3765</v>
      </c>
      <c r="P599">
        <v>1660</v>
      </c>
      <c r="Q599" t="s">
        <v>127</v>
      </c>
      <c r="R599">
        <v>5</v>
      </c>
      <c r="T599" s="1" t="s">
        <v>128</v>
      </c>
      <c r="V599" t="s">
        <v>2348</v>
      </c>
      <c r="W599" t="s">
        <v>748</v>
      </c>
      <c r="X599">
        <v>5</v>
      </c>
      <c r="Y599" t="s">
        <v>187</v>
      </c>
      <c r="Z599" t="s">
        <v>203</v>
      </c>
      <c r="AA599" t="s">
        <v>130</v>
      </c>
      <c r="AB599" t="s">
        <v>179</v>
      </c>
      <c r="AC599" t="s">
        <v>205</v>
      </c>
      <c r="AD599" t="s">
        <v>338</v>
      </c>
      <c r="AE599" t="s">
        <v>339</v>
      </c>
      <c r="AF599" t="s">
        <v>340</v>
      </c>
      <c r="AG599" t="s">
        <v>340</v>
      </c>
      <c r="AH599" t="s">
        <v>131</v>
      </c>
      <c r="AI599" t="s">
        <v>166</v>
      </c>
      <c r="AK599" t="s">
        <v>133</v>
      </c>
      <c r="AL599" t="s">
        <v>2349</v>
      </c>
      <c r="AM599" t="s">
        <v>379</v>
      </c>
      <c r="AN599" t="s">
        <v>134</v>
      </c>
      <c r="AO599" t="s">
        <v>135</v>
      </c>
      <c r="AP599" t="s">
        <v>135</v>
      </c>
      <c r="AQ599" t="s">
        <v>137</v>
      </c>
      <c r="AR599">
        <v>5</v>
      </c>
      <c r="AS599" t="s">
        <v>138</v>
      </c>
      <c r="AT599" t="s">
        <v>139</v>
      </c>
      <c r="AU599" t="s">
        <v>192</v>
      </c>
      <c r="AV599" t="s">
        <v>340</v>
      </c>
      <c r="AX599">
        <v>2</v>
      </c>
      <c r="AY599" t="s">
        <v>184</v>
      </c>
      <c r="AZ599" t="s">
        <v>137</v>
      </c>
      <c r="BB599" t="s">
        <v>889</v>
      </c>
      <c r="BC599" t="s">
        <v>137</v>
      </c>
      <c r="BD599" t="s">
        <v>142</v>
      </c>
      <c r="BE599">
        <v>256</v>
      </c>
      <c r="BG599" t="s">
        <v>137</v>
      </c>
      <c r="BH599" t="s">
        <v>137</v>
      </c>
      <c r="BJ599" t="s">
        <v>143</v>
      </c>
      <c r="BK599" t="s">
        <v>137</v>
      </c>
      <c r="BL599" t="s">
        <v>193</v>
      </c>
      <c r="BM599" t="s">
        <v>137</v>
      </c>
      <c r="BO599" t="s">
        <v>137</v>
      </c>
      <c r="BP599" t="s">
        <v>142</v>
      </c>
      <c r="BQ599" t="s">
        <v>134</v>
      </c>
      <c r="BR599" t="s">
        <v>139</v>
      </c>
      <c r="BS599" t="s">
        <v>145</v>
      </c>
      <c r="BT599" t="s">
        <v>137</v>
      </c>
      <c r="BU599">
        <v>4.7</v>
      </c>
      <c r="BV599" t="s">
        <v>137</v>
      </c>
      <c r="BW599" t="s">
        <v>146</v>
      </c>
      <c r="BX599" t="s">
        <v>147</v>
      </c>
      <c r="BY599" t="s">
        <v>148</v>
      </c>
      <c r="BZ599" t="s">
        <v>137</v>
      </c>
      <c r="CB599" t="s">
        <v>137</v>
      </c>
      <c r="CG599" t="s">
        <v>137</v>
      </c>
      <c r="CK599" t="s">
        <v>137</v>
      </c>
      <c r="CN599" t="s">
        <v>137</v>
      </c>
      <c r="CQ599" t="s">
        <v>2122</v>
      </c>
      <c r="CR599" t="s">
        <v>165</v>
      </c>
      <c r="CS599" t="s">
        <v>137</v>
      </c>
      <c r="CT599" t="s">
        <v>137</v>
      </c>
      <c r="CU599" t="s">
        <v>137</v>
      </c>
      <c r="CV599" t="s">
        <v>137</v>
      </c>
      <c r="CW599">
        <v>2</v>
      </c>
      <c r="DH599" t="s">
        <v>137</v>
      </c>
      <c r="DJ599" t="s">
        <v>137</v>
      </c>
      <c r="EJ599">
        <f>COUNTBLANK(A599:EI599)</f>
        <v>57</v>
      </c>
    </row>
    <row r="600" spans="1:140" x14ac:dyDescent="0.3">
      <c r="A600">
        <v>589</v>
      </c>
      <c r="B600" t="s">
        <v>167</v>
      </c>
      <c r="C600" t="s">
        <v>1411</v>
      </c>
      <c r="D600" t="s">
        <v>1896</v>
      </c>
      <c r="E600">
        <v>1462</v>
      </c>
      <c r="F600">
        <v>4</v>
      </c>
      <c r="G600">
        <v>4</v>
      </c>
      <c r="H600" t="s">
        <v>153</v>
      </c>
      <c r="I600" t="s">
        <v>124</v>
      </c>
      <c r="J600" t="s">
        <v>154</v>
      </c>
      <c r="K600" t="s">
        <v>125</v>
      </c>
      <c r="L600">
        <v>45</v>
      </c>
      <c r="M600" t="s">
        <v>126</v>
      </c>
      <c r="N600">
        <v>1690</v>
      </c>
      <c r="O600">
        <v>4395</v>
      </c>
      <c r="P600">
        <v>1735</v>
      </c>
      <c r="Q600" t="s">
        <v>169</v>
      </c>
      <c r="R600">
        <v>5</v>
      </c>
      <c r="T600" s="1" t="s">
        <v>128</v>
      </c>
      <c r="U600" t="s">
        <v>1412</v>
      </c>
      <c r="W600" t="s">
        <v>797</v>
      </c>
      <c r="X600">
        <v>5</v>
      </c>
      <c r="Y600" t="s">
        <v>2350</v>
      </c>
      <c r="Z600" t="s">
        <v>156</v>
      </c>
      <c r="AA600" t="s">
        <v>130</v>
      </c>
      <c r="AB600" t="s">
        <v>382</v>
      </c>
      <c r="AC600" t="s">
        <v>1049</v>
      </c>
      <c r="AF600" t="s">
        <v>451</v>
      </c>
      <c r="AG600" t="s">
        <v>451</v>
      </c>
      <c r="AH600" t="s">
        <v>131</v>
      </c>
      <c r="AL600" t="s">
        <v>1413</v>
      </c>
      <c r="AM600" t="s">
        <v>1051</v>
      </c>
      <c r="AN600" t="s">
        <v>134</v>
      </c>
      <c r="AO600" t="s">
        <v>135</v>
      </c>
      <c r="AP600" t="s">
        <v>136</v>
      </c>
      <c r="AQ600" t="s">
        <v>137</v>
      </c>
      <c r="AR600">
        <v>7</v>
      </c>
      <c r="AS600" t="s">
        <v>138</v>
      </c>
      <c r="AT600" t="s">
        <v>139</v>
      </c>
      <c r="AU600" t="s">
        <v>1052</v>
      </c>
      <c r="AV600" t="s">
        <v>451</v>
      </c>
      <c r="AX600" t="s">
        <v>137</v>
      </c>
      <c r="AY600" t="s">
        <v>136</v>
      </c>
      <c r="BA600" t="s">
        <v>137</v>
      </c>
      <c r="BB600" t="s">
        <v>173</v>
      </c>
      <c r="BD600" t="s">
        <v>142</v>
      </c>
      <c r="BE600">
        <v>209</v>
      </c>
      <c r="BG600" t="s">
        <v>137</v>
      </c>
      <c r="BH600" t="s">
        <v>137</v>
      </c>
      <c r="BI600" t="s">
        <v>134</v>
      </c>
      <c r="BJ600" t="s">
        <v>193</v>
      </c>
      <c r="BK600" t="s">
        <v>137</v>
      </c>
      <c r="BL600" t="s">
        <v>193</v>
      </c>
      <c r="BM600" t="s">
        <v>137</v>
      </c>
      <c r="BN600" t="s">
        <v>174</v>
      </c>
      <c r="BP600" t="s">
        <v>142</v>
      </c>
      <c r="BQ600" t="s">
        <v>135</v>
      </c>
      <c r="BR600" t="s">
        <v>139</v>
      </c>
      <c r="BS600" t="s">
        <v>145</v>
      </c>
      <c r="BT600" t="s">
        <v>137</v>
      </c>
      <c r="BU600">
        <v>5.2</v>
      </c>
      <c r="BV600" t="s">
        <v>137</v>
      </c>
      <c r="BW600" t="s">
        <v>275</v>
      </c>
      <c r="BY600" t="s">
        <v>148</v>
      </c>
      <c r="BZ600" t="s">
        <v>137</v>
      </c>
      <c r="CG600" t="s">
        <v>137</v>
      </c>
      <c r="CK600" t="s">
        <v>137</v>
      </c>
      <c r="CN600" t="s">
        <v>137</v>
      </c>
      <c r="CO600" t="s">
        <v>137</v>
      </c>
      <c r="CP600" t="s">
        <v>210</v>
      </c>
      <c r="CQ600" t="s">
        <v>1414</v>
      </c>
      <c r="CR600" t="s">
        <v>165</v>
      </c>
      <c r="CS600" t="s">
        <v>137</v>
      </c>
      <c r="CT600" t="s">
        <v>137</v>
      </c>
      <c r="CU600" t="s">
        <v>137</v>
      </c>
      <c r="CW600">
        <v>2</v>
      </c>
      <c r="CX600" t="s">
        <v>1964</v>
      </c>
      <c r="CY600" t="s">
        <v>176</v>
      </c>
      <c r="DB600" t="s">
        <v>177</v>
      </c>
      <c r="DC600" t="s">
        <v>137</v>
      </c>
      <c r="DK600" t="s">
        <v>137</v>
      </c>
      <c r="DW600" t="s">
        <v>137</v>
      </c>
      <c r="EJ600">
        <f>COUNTBLANK(A600:EI600)</f>
        <v>58</v>
      </c>
    </row>
    <row r="601" spans="1:140" x14ac:dyDescent="0.3">
      <c r="A601">
        <v>590</v>
      </c>
      <c r="B601" t="s">
        <v>167</v>
      </c>
      <c r="C601" t="s">
        <v>1411</v>
      </c>
      <c r="D601" t="s">
        <v>241</v>
      </c>
      <c r="E601">
        <v>1462</v>
      </c>
      <c r="F601">
        <v>4</v>
      </c>
      <c r="G601">
        <v>4</v>
      </c>
      <c r="H601" t="s">
        <v>153</v>
      </c>
      <c r="I601" t="s">
        <v>124</v>
      </c>
      <c r="J601" t="s">
        <v>154</v>
      </c>
      <c r="K601" t="s">
        <v>125</v>
      </c>
      <c r="L601">
        <v>45</v>
      </c>
      <c r="M601" t="s">
        <v>126</v>
      </c>
      <c r="N601">
        <v>1685</v>
      </c>
      <c r="O601">
        <v>4265</v>
      </c>
      <c r="P601">
        <v>1695</v>
      </c>
      <c r="Q601" t="s">
        <v>169</v>
      </c>
      <c r="R601">
        <v>5</v>
      </c>
      <c r="T601" s="1" t="s">
        <v>128</v>
      </c>
      <c r="U601" t="s">
        <v>1412</v>
      </c>
      <c r="W601" t="s">
        <v>1415</v>
      </c>
      <c r="X601">
        <v>5</v>
      </c>
      <c r="Z601" t="s">
        <v>156</v>
      </c>
      <c r="AA601" t="s">
        <v>130</v>
      </c>
      <c r="AB601" t="s">
        <v>179</v>
      </c>
      <c r="AC601" t="s">
        <v>247</v>
      </c>
      <c r="AF601" t="s">
        <v>451</v>
      </c>
      <c r="AG601" t="s">
        <v>451</v>
      </c>
      <c r="AH601" t="s">
        <v>131</v>
      </c>
      <c r="AI601" t="s">
        <v>166</v>
      </c>
      <c r="AK601" t="s">
        <v>133</v>
      </c>
      <c r="AL601" t="s">
        <v>1416</v>
      </c>
      <c r="AM601" t="s">
        <v>1051</v>
      </c>
      <c r="AN601" t="s">
        <v>134</v>
      </c>
      <c r="AO601" t="s">
        <v>135</v>
      </c>
      <c r="AP601" t="s">
        <v>135</v>
      </c>
      <c r="AQ601" t="s">
        <v>137</v>
      </c>
      <c r="AR601">
        <v>7</v>
      </c>
      <c r="AS601" t="s">
        <v>138</v>
      </c>
      <c r="AT601" t="s">
        <v>139</v>
      </c>
      <c r="AU601" t="s">
        <v>1052</v>
      </c>
      <c r="AV601" t="s">
        <v>451</v>
      </c>
      <c r="AW601" t="s">
        <v>137</v>
      </c>
      <c r="AX601">
        <v>2</v>
      </c>
      <c r="AY601" t="s">
        <v>140</v>
      </c>
      <c r="AZ601" t="s">
        <v>137</v>
      </c>
      <c r="BA601" t="s">
        <v>137</v>
      </c>
      <c r="BB601" t="s">
        <v>173</v>
      </c>
      <c r="BC601" t="s">
        <v>137</v>
      </c>
      <c r="BD601" t="s">
        <v>142</v>
      </c>
      <c r="BE601">
        <v>209</v>
      </c>
      <c r="BF601" t="s">
        <v>137</v>
      </c>
      <c r="BG601" t="s">
        <v>137</v>
      </c>
      <c r="BH601" t="s">
        <v>137</v>
      </c>
      <c r="BI601" t="s">
        <v>134</v>
      </c>
      <c r="BJ601" t="s">
        <v>193</v>
      </c>
      <c r="BK601" t="s">
        <v>137</v>
      </c>
      <c r="BL601" t="s">
        <v>193</v>
      </c>
      <c r="BM601" t="s">
        <v>137</v>
      </c>
      <c r="BN601" t="s">
        <v>174</v>
      </c>
      <c r="BO601" t="s">
        <v>137</v>
      </c>
      <c r="BP601" t="s">
        <v>202</v>
      </c>
      <c r="BQ601" t="s">
        <v>135</v>
      </c>
      <c r="BR601" t="s">
        <v>139</v>
      </c>
      <c r="BS601" t="s">
        <v>145</v>
      </c>
      <c r="BT601" t="s">
        <v>137</v>
      </c>
      <c r="BU601">
        <v>5.2</v>
      </c>
      <c r="BV601" t="s">
        <v>137</v>
      </c>
      <c r="BW601" t="s">
        <v>275</v>
      </c>
      <c r="BX601" t="s">
        <v>137</v>
      </c>
      <c r="BY601" t="s">
        <v>235</v>
      </c>
      <c r="BZ601" t="s">
        <v>137</v>
      </c>
      <c r="CB601" t="s">
        <v>137</v>
      </c>
      <c r="CG601" t="s">
        <v>137</v>
      </c>
      <c r="CK601" t="s">
        <v>137</v>
      </c>
      <c r="CN601" t="s">
        <v>137</v>
      </c>
      <c r="CO601" t="s">
        <v>137</v>
      </c>
      <c r="CP601" t="s">
        <v>210</v>
      </c>
      <c r="CQ601" t="s">
        <v>1414</v>
      </c>
      <c r="CR601" t="s">
        <v>165</v>
      </c>
      <c r="CS601" t="s">
        <v>137</v>
      </c>
      <c r="CT601" t="s">
        <v>137</v>
      </c>
      <c r="CU601" t="s">
        <v>137</v>
      </c>
      <c r="CV601" t="s">
        <v>137</v>
      </c>
      <c r="CW601">
        <v>2</v>
      </c>
      <c r="CX601" t="s">
        <v>1964</v>
      </c>
      <c r="CY601" t="s">
        <v>176</v>
      </c>
      <c r="DB601" t="s">
        <v>177</v>
      </c>
      <c r="DC601" t="s">
        <v>137</v>
      </c>
      <c r="DD601" t="s">
        <v>137</v>
      </c>
      <c r="DH601" t="s">
        <v>161</v>
      </c>
      <c r="DI601" t="s">
        <v>200</v>
      </c>
      <c r="DJ601" t="s">
        <v>137</v>
      </c>
      <c r="DK601" t="s">
        <v>137</v>
      </c>
      <c r="DL601" t="s">
        <v>201</v>
      </c>
      <c r="DN601" t="s">
        <v>137</v>
      </c>
      <c r="DP601" t="s">
        <v>137</v>
      </c>
      <c r="DW601" t="s">
        <v>137</v>
      </c>
      <c r="EJ601">
        <f>COUNTBLANK(A601:EI601)</f>
        <v>42</v>
      </c>
    </row>
    <row r="602" spans="1:140" x14ac:dyDescent="0.3">
      <c r="A602">
        <v>591</v>
      </c>
      <c r="B602" t="s">
        <v>167</v>
      </c>
      <c r="C602" t="s">
        <v>1411</v>
      </c>
      <c r="D602" t="s">
        <v>744</v>
      </c>
      <c r="E602">
        <v>1462</v>
      </c>
      <c r="F602">
        <v>4</v>
      </c>
      <c r="G602">
        <v>4</v>
      </c>
      <c r="H602" t="s">
        <v>153</v>
      </c>
      <c r="I602" t="s">
        <v>124</v>
      </c>
      <c r="J602" t="s">
        <v>154</v>
      </c>
      <c r="K602" t="s">
        <v>125</v>
      </c>
      <c r="L602">
        <v>45</v>
      </c>
      <c r="M602" t="s">
        <v>126</v>
      </c>
      <c r="N602">
        <v>1690</v>
      </c>
      <c r="O602">
        <v>4395</v>
      </c>
      <c r="P602">
        <v>1735</v>
      </c>
      <c r="Q602" t="s">
        <v>264</v>
      </c>
      <c r="R602">
        <v>5</v>
      </c>
      <c r="T602" s="1" t="s">
        <v>128</v>
      </c>
      <c r="U602" t="s">
        <v>1417</v>
      </c>
      <c r="W602" t="s">
        <v>362</v>
      </c>
      <c r="X602">
        <v>4</v>
      </c>
      <c r="Z602" t="s">
        <v>156</v>
      </c>
      <c r="AA602" t="s">
        <v>130</v>
      </c>
      <c r="AB602" t="s">
        <v>382</v>
      </c>
      <c r="AC602" t="s">
        <v>1049</v>
      </c>
      <c r="AF602" t="s">
        <v>451</v>
      </c>
      <c r="AG602" t="s">
        <v>451</v>
      </c>
      <c r="AH602" t="s">
        <v>131</v>
      </c>
      <c r="AI602" t="s">
        <v>166</v>
      </c>
      <c r="AK602" t="s">
        <v>133</v>
      </c>
      <c r="AL602" t="s">
        <v>1413</v>
      </c>
      <c r="AM602" t="s">
        <v>1418</v>
      </c>
      <c r="AN602" t="s">
        <v>134</v>
      </c>
      <c r="AO602" t="s">
        <v>135</v>
      </c>
      <c r="AP602" t="s">
        <v>135</v>
      </c>
      <c r="AQ602" t="s">
        <v>137</v>
      </c>
      <c r="AR602">
        <v>7</v>
      </c>
      <c r="AS602" t="s">
        <v>138</v>
      </c>
      <c r="AT602" t="s">
        <v>150</v>
      </c>
      <c r="AU602" t="s">
        <v>1052</v>
      </c>
      <c r="AV602" t="s">
        <v>451</v>
      </c>
      <c r="AX602">
        <v>2</v>
      </c>
      <c r="AY602" t="s">
        <v>276</v>
      </c>
      <c r="AZ602" t="s">
        <v>137</v>
      </c>
      <c r="BA602" t="s">
        <v>137</v>
      </c>
      <c r="BB602" t="s">
        <v>173</v>
      </c>
      <c r="BC602" t="s">
        <v>137</v>
      </c>
      <c r="BD602" t="s">
        <v>142</v>
      </c>
      <c r="BE602">
        <v>209</v>
      </c>
      <c r="BF602" t="s">
        <v>137</v>
      </c>
      <c r="BG602" t="s">
        <v>137</v>
      </c>
      <c r="BH602" t="s">
        <v>137</v>
      </c>
      <c r="BI602" t="s">
        <v>134</v>
      </c>
      <c r="BJ602" t="s">
        <v>193</v>
      </c>
      <c r="BK602" t="s">
        <v>137</v>
      </c>
      <c r="BL602" t="s">
        <v>193</v>
      </c>
      <c r="BM602" t="s">
        <v>137</v>
      </c>
      <c r="BN602" t="s">
        <v>174</v>
      </c>
      <c r="BO602" t="s">
        <v>137</v>
      </c>
      <c r="BP602" t="s">
        <v>142</v>
      </c>
      <c r="BQ602" t="s">
        <v>135</v>
      </c>
      <c r="BR602" t="s">
        <v>139</v>
      </c>
      <c r="BS602" t="s">
        <v>145</v>
      </c>
      <c r="BT602" t="s">
        <v>137</v>
      </c>
      <c r="BU602">
        <v>5.2</v>
      </c>
      <c r="BV602" t="s">
        <v>137</v>
      </c>
      <c r="BW602" t="s">
        <v>146</v>
      </c>
      <c r="BY602" t="s">
        <v>148</v>
      </c>
      <c r="BZ602" t="s">
        <v>137</v>
      </c>
      <c r="CA602" t="s">
        <v>137</v>
      </c>
      <c r="CG602" t="s">
        <v>137</v>
      </c>
      <c r="CK602" t="s">
        <v>137</v>
      </c>
      <c r="CN602" t="s">
        <v>137</v>
      </c>
      <c r="CO602" t="s">
        <v>137</v>
      </c>
      <c r="CP602" t="s">
        <v>210</v>
      </c>
      <c r="CQ602" t="s">
        <v>1343</v>
      </c>
      <c r="CR602" t="s">
        <v>211</v>
      </c>
      <c r="CS602" t="s">
        <v>137</v>
      </c>
      <c r="CT602" t="s">
        <v>137</v>
      </c>
      <c r="CU602" t="s">
        <v>137</v>
      </c>
      <c r="CW602">
        <v>2</v>
      </c>
      <c r="CX602" t="s">
        <v>2305</v>
      </c>
      <c r="CY602" t="s">
        <v>176</v>
      </c>
      <c r="DB602" t="s">
        <v>177</v>
      </c>
      <c r="DC602" t="s">
        <v>137</v>
      </c>
      <c r="DD602" t="s">
        <v>137</v>
      </c>
      <c r="DI602" t="s">
        <v>200</v>
      </c>
      <c r="DN602" t="s">
        <v>137</v>
      </c>
      <c r="DP602" t="s">
        <v>137</v>
      </c>
      <c r="DQ602" t="s">
        <v>137</v>
      </c>
      <c r="DV602" t="s">
        <v>137</v>
      </c>
      <c r="DW602" t="s">
        <v>137</v>
      </c>
      <c r="EJ602">
        <f>COUNTBLANK(A602:EI602)</f>
        <v>47</v>
      </c>
    </row>
    <row r="603" spans="1:140" x14ac:dyDescent="0.3">
      <c r="A603">
        <v>592</v>
      </c>
      <c r="B603" t="s">
        <v>167</v>
      </c>
      <c r="C603" t="s">
        <v>1411</v>
      </c>
      <c r="D603" t="s">
        <v>457</v>
      </c>
      <c r="E603">
        <v>1462</v>
      </c>
      <c r="F603">
        <v>4</v>
      </c>
      <c r="G603">
        <v>4</v>
      </c>
      <c r="H603" t="s">
        <v>153</v>
      </c>
      <c r="I603" t="s">
        <v>124</v>
      </c>
      <c r="J603" t="s">
        <v>154</v>
      </c>
      <c r="K603" t="s">
        <v>125</v>
      </c>
      <c r="L603">
        <v>45</v>
      </c>
      <c r="M603" t="s">
        <v>126</v>
      </c>
      <c r="N603">
        <v>1690</v>
      </c>
      <c r="O603">
        <v>4395</v>
      </c>
      <c r="P603">
        <v>1735</v>
      </c>
      <c r="Q603" t="s">
        <v>264</v>
      </c>
      <c r="R603">
        <v>5</v>
      </c>
      <c r="T603" s="1" t="s">
        <v>128</v>
      </c>
      <c r="U603" t="s">
        <v>1412</v>
      </c>
      <c r="W603" t="s">
        <v>362</v>
      </c>
      <c r="X603">
        <v>5</v>
      </c>
      <c r="Z603" t="s">
        <v>156</v>
      </c>
      <c r="AA603" t="s">
        <v>130</v>
      </c>
      <c r="AB603" t="s">
        <v>382</v>
      </c>
      <c r="AC603" t="s">
        <v>1049</v>
      </c>
      <c r="AF603" t="s">
        <v>451</v>
      </c>
      <c r="AG603" t="s">
        <v>451</v>
      </c>
      <c r="AH603" t="s">
        <v>131</v>
      </c>
      <c r="AI603" t="s">
        <v>166</v>
      </c>
      <c r="AK603" t="s">
        <v>280</v>
      </c>
      <c r="AL603" t="s">
        <v>1413</v>
      </c>
      <c r="AM603" t="s">
        <v>1418</v>
      </c>
      <c r="AN603" t="s">
        <v>134</v>
      </c>
      <c r="AO603" t="s">
        <v>135</v>
      </c>
      <c r="AP603" t="s">
        <v>135</v>
      </c>
      <c r="AQ603" t="s">
        <v>137</v>
      </c>
      <c r="AR603">
        <v>7</v>
      </c>
      <c r="AS603" t="s">
        <v>138</v>
      </c>
      <c r="AT603" t="s">
        <v>139</v>
      </c>
      <c r="AU603" t="s">
        <v>1052</v>
      </c>
      <c r="AV603" t="s">
        <v>451</v>
      </c>
      <c r="AW603" t="s">
        <v>137</v>
      </c>
      <c r="AX603">
        <v>2</v>
      </c>
      <c r="AY603" t="s">
        <v>140</v>
      </c>
      <c r="AZ603" t="s">
        <v>137</v>
      </c>
      <c r="BA603" t="s">
        <v>137</v>
      </c>
      <c r="BB603" t="s">
        <v>173</v>
      </c>
      <c r="BC603" t="s">
        <v>137</v>
      </c>
      <c r="BD603" t="s">
        <v>202</v>
      </c>
      <c r="BE603">
        <v>209</v>
      </c>
      <c r="BF603" t="s">
        <v>137</v>
      </c>
      <c r="BG603" t="s">
        <v>137</v>
      </c>
      <c r="BH603" t="s">
        <v>137</v>
      </c>
      <c r="BI603" t="s">
        <v>134</v>
      </c>
      <c r="BJ603" t="s">
        <v>193</v>
      </c>
      <c r="BK603" t="s">
        <v>137</v>
      </c>
      <c r="BL603" t="s">
        <v>193</v>
      </c>
      <c r="BM603" t="s">
        <v>137</v>
      </c>
      <c r="BN603" t="s">
        <v>174</v>
      </c>
      <c r="BO603" t="s">
        <v>137</v>
      </c>
      <c r="BP603" t="s">
        <v>142</v>
      </c>
      <c r="BQ603" t="s">
        <v>135</v>
      </c>
      <c r="BR603" t="s">
        <v>139</v>
      </c>
      <c r="BS603" t="s">
        <v>145</v>
      </c>
      <c r="BT603" t="s">
        <v>137</v>
      </c>
      <c r="BU603">
        <v>5.2</v>
      </c>
      <c r="BV603" t="s">
        <v>137</v>
      </c>
      <c r="BW603" t="s">
        <v>146</v>
      </c>
      <c r="BY603" t="s">
        <v>235</v>
      </c>
      <c r="BZ603" t="s">
        <v>137</v>
      </c>
      <c r="CA603" t="s">
        <v>137</v>
      </c>
      <c r="CG603" t="s">
        <v>137</v>
      </c>
      <c r="CK603" t="s">
        <v>137</v>
      </c>
      <c r="CN603" t="s">
        <v>137</v>
      </c>
      <c r="CO603" t="s">
        <v>137</v>
      </c>
      <c r="CP603" t="s">
        <v>210</v>
      </c>
      <c r="CQ603" t="s">
        <v>1053</v>
      </c>
      <c r="CR603" t="s">
        <v>165</v>
      </c>
      <c r="CS603" t="s">
        <v>137</v>
      </c>
      <c r="CT603" t="s">
        <v>137</v>
      </c>
      <c r="CU603" t="s">
        <v>137</v>
      </c>
      <c r="CW603">
        <v>2</v>
      </c>
      <c r="CX603" t="s">
        <v>1964</v>
      </c>
      <c r="CY603" t="s">
        <v>176</v>
      </c>
      <c r="DB603" t="s">
        <v>162</v>
      </c>
      <c r="DC603" t="s">
        <v>137</v>
      </c>
      <c r="DD603" t="s">
        <v>137</v>
      </c>
      <c r="DH603" t="s">
        <v>161</v>
      </c>
      <c r="DI603" t="s">
        <v>200</v>
      </c>
      <c r="DK603" t="s">
        <v>137</v>
      </c>
      <c r="DL603" t="s">
        <v>201</v>
      </c>
      <c r="DM603" t="s">
        <v>137</v>
      </c>
      <c r="DN603" t="s">
        <v>137</v>
      </c>
      <c r="DP603" t="s">
        <v>137</v>
      </c>
      <c r="DQ603" t="s">
        <v>137</v>
      </c>
      <c r="EJ603">
        <f>COUNTBLANK(A603:EI603)</f>
        <v>44</v>
      </c>
    </row>
    <row r="604" spans="1:140" x14ac:dyDescent="0.3">
      <c r="A604">
        <v>593</v>
      </c>
      <c r="B604" t="s">
        <v>167</v>
      </c>
      <c r="C604" t="s">
        <v>1411</v>
      </c>
      <c r="D604" t="s">
        <v>183</v>
      </c>
      <c r="E604">
        <v>1462</v>
      </c>
      <c r="F604">
        <v>4</v>
      </c>
      <c r="G604">
        <v>4</v>
      </c>
      <c r="H604" t="s">
        <v>153</v>
      </c>
      <c r="I604" t="s">
        <v>124</v>
      </c>
      <c r="J604" t="s">
        <v>154</v>
      </c>
      <c r="K604" t="s">
        <v>125</v>
      </c>
      <c r="L604">
        <v>45</v>
      </c>
      <c r="M604" t="s">
        <v>126</v>
      </c>
      <c r="N604">
        <v>1685</v>
      </c>
      <c r="O604">
        <v>4265</v>
      </c>
      <c r="P604">
        <v>1695</v>
      </c>
      <c r="Q604" t="s">
        <v>264</v>
      </c>
      <c r="R604">
        <v>5</v>
      </c>
      <c r="T604" s="1" t="s">
        <v>128</v>
      </c>
      <c r="U604" t="s">
        <v>1412</v>
      </c>
      <c r="W604" t="s">
        <v>1415</v>
      </c>
      <c r="X604">
        <v>5</v>
      </c>
      <c r="Z604" t="s">
        <v>156</v>
      </c>
      <c r="AA604" t="s">
        <v>130</v>
      </c>
      <c r="AB604" t="s">
        <v>382</v>
      </c>
      <c r="AC604" t="s">
        <v>1049</v>
      </c>
      <c r="AF604" t="s">
        <v>451</v>
      </c>
      <c r="AG604" t="s">
        <v>451</v>
      </c>
      <c r="AH604" t="s">
        <v>131</v>
      </c>
      <c r="AI604" t="s">
        <v>166</v>
      </c>
      <c r="AK604" t="s">
        <v>133</v>
      </c>
      <c r="AL604" t="s">
        <v>1413</v>
      </c>
      <c r="AM604" t="s">
        <v>2351</v>
      </c>
      <c r="AN604" t="s">
        <v>134</v>
      </c>
      <c r="AO604" t="s">
        <v>135</v>
      </c>
      <c r="AP604" t="s">
        <v>135</v>
      </c>
      <c r="AQ604" t="s">
        <v>137</v>
      </c>
      <c r="AR604">
        <v>7</v>
      </c>
      <c r="AS604" t="s">
        <v>138</v>
      </c>
      <c r="AT604" t="s">
        <v>139</v>
      </c>
      <c r="AU604" t="s">
        <v>1052</v>
      </c>
      <c r="AV604" t="s">
        <v>451</v>
      </c>
      <c r="AX604">
        <v>2</v>
      </c>
      <c r="AY604" t="s">
        <v>184</v>
      </c>
      <c r="BA604" t="s">
        <v>137</v>
      </c>
      <c r="BB604" t="s">
        <v>173</v>
      </c>
      <c r="BC604" t="s">
        <v>137</v>
      </c>
      <c r="BD604" t="s">
        <v>142</v>
      </c>
      <c r="BE604">
        <v>209</v>
      </c>
      <c r="BF604" t="s">
        <v>137</v>
      </c>
      <c r="BG604" t="s">
        <v>137</v>
      </c>
      <c r="BH604" t="s">
        <v>137</v>
      </c>
      <c r="BI604" t="s">
        <v>134</v>
      </c>
      <c r="BJ604" t="s">
        <v>193</v>
      </c>
      <c r="BK604" t="s">
        <v>137</v>
      </c>
      <c r="BL604" t="s">
        <v>193</v>
      </c>
      <c r="BM604" t="s">
        <v>137</v>
      </c>
      <c r="BN604" t="s">
        <v>174</v>
      </c>
      <c r="BO604" t="s">
        <v>137</v>
      </c>
      <c r="BP604" t="s">
        <v>142</v>
      </c>
      <c r="BQ604" t="s">
        <v>135</v>
      </c>
      <c r="BR604" t="s">
        <v>139</v>
      </c>
      <c r="BS604" t="s">
        <v>145</v>
      </c>
      <c r="BT604" t="s">
        <v>137</v>
      </c>
      <c r="BU604">
        <v>5.2</v>
      </c>
      <c r="BV604" t="s">
        <v>137</v>
      </c>
      <c r="BW604" t="s">
        <v>146</v>
      </c>
      <c r="BY604" t="s">
        <v>148</v>
      </c>
      <c r="BZ604" t="s">
        <v>137</v>
      </c>
      <c r="CG604" t="s">
        <v>137</v>
      </c>
      <c r="CK604" t="s">
        <v>137</v>
      </c>
      <c r="CN604" t="s">
        <v>137</v>
      </c>
      <c r="CO604" t="s">
        <v>137</v>
      </c>
      <c r="CP604" t="s">
        <v>210</v>
      </c>
      <c r="CQ604" t="s">
        <v>1414</v>
      </c>
      <c r="CR604" t="s">
        <v>211</v>
      </c>
      <c r="CS604" t="s">
        <v>137</v>
      </c>
      <c r="CT604" t="s">
        <v>137</v>
      </c>
      <c r="CU604" t="s">
        <v>137</v>
      </c>
      <c r="CW604">
        <v>2</v>
      </c>
      <c r="CX604" t="s">
        <v>2305</v>
      </c>
      <c r="CY604" t="s">
        <v>176</v>
      </c>
      <c r="DB604" t="s">
        <v>177</v>
      </c>
      <c r="DC604" t="s">
        <v>137</v>
      </c>
      <c r="DI604" t="s">
        <v>200</v>
      </c>
      <c r="DN604" t="s">
        <v>137</v>
      </c>
      <c r="DP604" t="s">
        <v>137</v>
      </c>
      <c r="EJ604">
        <f>COUNTBLANK(A604:EI604)</f>
        <v>53</v>
      </c>
    </row>
    <row r="605" spans="1:140" x14ac:dyDescent="0.3">
      <c r="A605">
        <v>594</v>
      </c>
      <c r="B605" t="s">
        <v>167</v>
      </c>
      <c r="C605" t="s">
        <v>1411</v>
      </c>
      <c r="D605" t="s">
        <v>458</v>
      </c>
      <c r="E605">
        <v>1462</v>
      </c>
      <c r="F605">
        <v>4</v>
      </c>
      <c r="G605">
        <v>4</v>
      </c>
      <c r="H605" t="s">
        <v>153</v>
      </c>
      <c r="I605" t="s">
        <v>124</v>
      </c>
      <c r="J605" t="s">
        <v>154</v>
      </c>
      <c r="K605" t="s">
        <v>125</v>
      </c>
      <c r="L605">
        <v>45</v>
      </c>
      <c r="M605" t="s">
        <v>126</v>
      </c>
      <c r="N605">
        <v>1685</v>
      </c>
      <c r="O605">
        <v>4265</v>
      </c>
      <c r="P605">
        <v>1695</v>
      </c>
      <c r="Q605" t="s">
        <v>169</v>
      </c>
      <c r="R605">
        <v>5</v>
      </c>
      <c r="T605" s="1" t="s">
        <v>128</v>
      </c>
      <c r="U605" t="s">
        <v>1417</v>
      </c>
      <c r="W605" t="s">
        <v>1048</v>
      </c>
      <c r="X605">
        <v>4</v>
      </c>
      <c r="Z605" t="s">
        <v>156</v>
      </c>
      <c r="AA605" t="s">
        <v>130</v>
      </c>
      <c r="AB605" t="s">
        <v>179</v>
      </c>
      <c r="AC605" t="s">
        <v>247</v>
      </c>
      <c r="AF605" t="s">
        <v>451</v>
      </c>
      <c r="AG605" t="s">
        <v>451</v>
      </c>
      <c r="AH605" t="s">
        <v>131</v>
      </c>
      <c r="AI605" t="s">
        <v>166</v>
      </c>
      <c r="AK605" t="s">
        <v>133</v>
      </c>
      <c r="AL605" t="s">
        <v>1416</v>
      </c>
      <c r="AM605" t="s">
        <v>1051</v>
      </c>
      <c r="AN605" t="s">
        <v>134</v>
      </c>
      <c r="AO605" t="s">
        <v>135</v>
      </c>
      <c r="AP605" t="s">
        <v>135</v>
      </c>
      <c r="AQ605" t="s">
        <v>137</v>
      </c>
      <c r="AR605">
        <v>7</v>
      </c>
      <c r="AS605" t="s">
        <v>138</v>
      </c>
      <c r="AT605" t="s">
        <v>150</v>
      </c>
      <c r="AU605" t="s">
        <v>1052</v>
      </c>
      <c r="AV605" t="s">
        <v>451</v>
      </c>
      <c r="AW605" t="s">
        <v>137</v>
      </c>
      <c r="AX605">
        <v>2</v>
      </c>
      <c r="AY605" t="s">
        <v>140</v>
      </c>
      <c r="AZ605" t="s">
        <v>137</v>
      </c>
      <c r="BA605" t="s">
        <v>137</v>
      </c>
      <c r="BB605" t="s">
        <v>173</v>
      </c>
      <c r="BC605" t="s">
        <v>137</v>
      </c>
      <c r="BD605" t="s">
        <v>199</v>
      </c>
      <c r="BE605">
        <v>209</v>
      </c>
      <c r="BF605" t="s">
        <v>137</v>
      </c>
      <c r="BG605" t="s">
        <v>137</v>
      </c>
      <c r="BH605" t="s">
        <v>137</v>
      </c>
      <c r="BI605" t="s">
        <v>134</v>
      </c>
      <c r="BJ605" t="s">
        <v>193</v>
      </c>
      <c r="BK605" t="s">
        <v>137</v>
      </c>
      <c r="BL605" t="s">
        <v>193</v>
      </c>
      <c r="BM605" t="s">
        <v>137</v>
      </c>
      <c r="BN605" t="s">
        <v>174</v>
      </c>
      <c r="BO605" t="s">
        <v>137</v>
      </c>
      <c r="BP605" t="s">
        <v>142</v>
      </c>
      <c r="BQ605" t="s">
        <v>135</v>
      </c>
      <c r="BR605" t="s">
        <v>139</v>
      </c>
      <c r="BS605" t="s">
        <v>145</v>
      </c>
      <c r="BT605" t="s">
        <v>137</v>
      </c>
      <c r="BU605">
        <v>5.2</v>
      </c>
      <c r="BV605" t="s">
        <v>137</v>
      </c>
      <c r="BW605" t="s">
        <v>275</v>
      </c>
      <c r="BY605" t="s">
        <v>148</v>
      </c>
      <c r="BZ605" t="s">
        <v>137</v>
      </c>
      <c r="CA605" t="s">
        <v>137</v>
      </c>
      <c r="CB605" t="s">
        <v>137</v>
      </c>
      <c r="CG605" t="s">
        <v>137</v>
      </c>
      <c r="CK605" t="s">
        <v>137</v>
      </c>
      <c r="CN605" t="s">
        <v>137</v>
      </c>
      <c r="CO605" t="s">
        <v>137</v>
      </c>
      <c r="CP605" t="s">
        <v>210</v>
      </c>
      <c r="CQ605" t="s">
        <v>1414</v>
      </c>
      <c r="CR605" t="s">
        <v>165</v>
      </c>
      <c r="CS605" t="s">
        <v>137</v>
      </c>
      <c r="CT605" t="s">
        <v>137</v>
      </c>
      <c r="CU605" t="s">
        <v>137</v>
      </c>
      <c r="CV605" t="s">
        <v>137</v>
      </c>
      <c r="CW605">
        <v>2</v>
      </c>
      <c r="CX605" t="s">
        <v>1964</v>
      </c>
      <c r="CY605" t="s">
        <v>176</v>
      </c>
      <c r="DB605" t="s">
        <v>162</v>
      </c>
      <c r="DC605" t="s">
        <v>137</v>
      </c>
      <c r="DD605" t="s">
        <v>137</v>
      </c>
      <c r="DH605" t="s">
        <v>161</v>
      </c>
      <c r="DI605" t="s">
        <v>200</v>
      </c>
      <c r="DJ605" t="s">
        <v>137</v>
      </c>
      <c r="DK605" t="s">
        <v>137</v>
      </c>
      <c r="DL605" t="s">
        <v>201</v>
      </c>
      <c r="DM605" t="s">
        <v>137</v>
      </c>
      <c r="DN605" t="s">
        <v>137</v>
      </c>
      <c r="DP605" t="s">
        <v>137</v>
      </c>
      <c r="DQ605" t="s">
        <v>137</v>
      </c>
      <c r="DR605" t="s">
        <v>137</v>
      </c>
      <c r="DW605" t="s">
        <v>137</v>
      </c>
      <c r="EJ605">
        <f>COUNTBLANK(A605:EI605)</f>
        <v>39</v>
      </c>
    </row>
    <row r="606" spans="1:140" x14ac:dyDescent="0.3">
      <c r="A606">
        <v>595</v>
      </c>
      <c r="B606" t="s">
        <v>167</v>
      </c>
      <c r="C606" t="s">
        <v>1411</v>
      </c>
      <c r="D606" t="s">
        <v>1419</v>
      </c>
      <c r="E606">
        <v>1498</v>
      </c>
      <c r="F606">
        <v>4</v>
      </c>
      <c r="G606">
        <v>4</v>
      </c>
      <c r="H606" t="s">
        <v>153</v>
      </c>
      <c r="I606" t="s">
        <v>124</v>
      </c>
      <c r="J606" t="s">
        <v>154</v>
      </c>
      <c r="K606" t="s">
        <v>125</v>
      </c>
      <c r="L606">
        <v>45</v>
      </c>
      <c r="M606" t="s">
        <v>296</v>
      </c>
      <c r="N606">
        <v>1690</v>
      </c>
      <c r="O606">
        <v>4395</v>
      </c>
      <c r="P606">
        <v>1735</v>
      </c>
      <c r="Q606" t="s">
        <v>169</v>
      </c>
      <c r="R606">
        <v>5</v>
      </c>
      <c r="T606" s="1" t="s">
        <v>128</v>
      </c>
      <c r="U606" t="s">
        <v>1420</v>
      </c>
      <c r="W606" t="s">
        <v>1421</v>
      </c>
      <c r="X606">
        <v>6</v>
      </c>
      <c r="Z606" t="s">
        <v>156</v>
      </c>
      <c r="AA606" t="s">
        <v>130</v>
      </c>
      <c r="AB606" t="s">
        <v>209</v>
      </c>
      <c r="AC606" t="s">
        <v>247</v>
      </c>
      <c r="AF606" t="s">
        <v>451</v>
      </c>
      <c r="AG606" t="s">
        <v>451</v>
      </c>
      <c r="AH606" t="s">
        <v>131</v>
      </c>
      <c r="AI606" t="s">
        <v>166</v>
      </c>
      <c r="AK606" t="s">
        <v>133</v>
      </c>
      <c r="AL606" t="s">
        <v>1422</v>
      </c>
      <c r="AM606" t="s">
        <v>1423</v>
      </c>
      <c r="AN606" t="s">
        <v>134</v>
      </c>
      <c r="AO606" t="s">
        <v>135</v>
      </c>
      <c r="AP606" t="s">
        <v>135</v>
      </c>
      <c r="AQ606" t="s">
        <v>137</v>
      </c>
      <c r="AR606">
        <v>7</v>
      </c>
      <c r="AS606" t="s">
        <v>138</v>
      </c>
      <c r="AT606" t="s">
        <v>139</v>
      </c>
      <c r="AU606" t="s">
        <v>1052</v>
      </c>
      <c r="AV606" t="s">
        <v>451</v>
      </c>
      <c r="AX606" t="s">
        <v>137</v>
      </c>
      <c r="AY606" t="s">
        <v>164</v>
      </c>
      <c r="AZ606" t="s">
        <v>137</v>
      </c>
      <c r="BA606" t="s">
        <v>137</v>
      </c>
      <c r="BB606" t="s">
        <v>173</v>
      </c>
      <c r="BC606" t="s">
        <v>137</v>
      </c>
      <c r="BD606" t="s">
        <v>142</v>
      </c>
      <c r="BE606">
        <v>209</v>
      </c>
      <c r="BF606" t="s">
        <v>137</v>
      </c>
      <c r="BG606" t="s">
        <v>137</v>
      </c>
      <c r="BH606" t="s">
        <v>137</v>
      </c>
      <c r="BI606" t="s">
        <v>134</v>
      </c>
      <c r="BJ606" t="s">
        <v>193</v>
      </c>
      <c r="BK606" t="s">
        <v>137</v>
      </c>
      <c r="BL606" t="s">
        <v>193</v>
      </c>
      <c r="BM606" t="s">
        <v>137</v>
      </c>
      <c r="BN606" t="s">
        <v>174</v>
      </c>
      <c r="BO606" t="s">
        <v>137</v>
      </c>
      <c r="BP606" t="s">
        <v>142</v>
      </c>
      <c r="BQ606" t="s">
        <v>135</v>
      </c>
      <c r="BR606" t="s">
        <v>139</v>
      </c>
      <c r="BS606" t="s">
        <v>145</v>
      </c>
      <c r="BT606" t="s">
        <v>137</v>
      </c>
      <c r="BU606">
        <v>5.2</v>
      </c>
      <c r="BV606" t="s">
        <v>137</v>
      </c>
      <c r="BW606" t="s">
        <v>146</v>
      </c>
      <c r="BY606" t="s">
        <v>235</v>
      </c>
      <c r="BZ606" t="s">
        <v>137</v>
      </c>
      <c r="CB606" t="s">
        <v>137</v>
      </c>
      <c r="CG606" t="s">
        <v>137</v>
      </c>
      <c r="CK606" t="s">
        <v>137</v>
      </c>
      <c r="CN606" t="s">
        <v>137</v>
      </c>
      <c r="CO606" t="s">
        <v>137</v>
      </c>
      <c r="CP606" t="s">
        <v>210</v>
      </c>
      <c r="CQ606" t="s">
        <v>1424</v>
      </c>
      <c r="CR606" t="s">
        <v>165</v>
      </c>
      <c r="CS606" t="s">
        <v>137</v>
      </c>
      <c r="CT606" t="s">
        <v>137</v>
      </c>
      <c r="CU606" t="s">
        <v>137</v>
      </c>
      <c r="CV606" t="s">
        <v>137</v>
      </c>
      <c r="CW606">
        <v>2</v>
      </c>
      <c r="CY606" t="s">
        <v>176</v>
      </c>
      <c r="DA606" t="s">
        <v>1999</v>
      </c>
      <c r="DB606" t="s">
        <v>177</v>
      </c>
      <c r="DC606" t="s">
        <v>137</v>
      </c>
      <c r="DD606" t="s">
        <v>137</v>
      </c>
      <c r="DH606" t="s">
        <v>137</v>
      </c>
      <c r="DI606" t="s">
        <v>200</v>
      </c>
      <c r="DJ606" t="s">
        <v>137</v>
      </c>
      <c r="DK606" t="s">
        <v>137</v>
      </c>
      <c r="DN606" t="s">
        <v>137</v>
      </c>
      <c r="DP606" t="s">
        <v>208</v>
      </c>
      <c r="DV606" t="s">
        <v>137</v>
      </c>
      <c r="DW606" t="s">
        <v>137</v>
      </c>
      <c r="EJ606">
        <f>COUNTBLANK(A606:EI606)</f>
        <v>44</v>
      </c>
    </row>
    <row r="607" spans="1:140" x14ac:dyDescent="0.3">
      <c r="A607">
        <v>596</v>
      </c>
      <c r="B607" t="s">
        <v>167</v>
      </c>
      <c r="C607" t="s">
        <v>1411</v>
      </c>
      <c r="D607" t="s">
        <v>1425</v>
      </c>
      <c r="E607">
        <v>1498</v>
      </c>
      <c r="F607">
        <v>4</v>
      </c>
      <c r="G607">
        <v>4</v>
      </c>
      <c r="H607" t="s">
        <v>153</v>
      </c>
      <c r="I607" t="s">
        <v>124</v>
      </c>
      <c r="J607" t="s">
        <v>154</v>
      </c>
      <c r="K607" t="s">
        <v>125</v>
      </c>
      <c r="L607">
        <v>45</v>
      </c>
      <c r="M607" t="s">
        <v>296</v>
      </c>
      <c r="N607">
        <v>1690</v>
      </c>
      <c r="O607">
        <v>4395</v>
      </c>
      <c r="P607">
        <v>1735</v>
      </c>
      <c r="Q607" t="s">
        <v>169</v>
      </c>
      <c r="R607">
        <v>5</v>
      </c>
      <c r="T607" s="1" t="s">
        <v>128</v>
      </c>
      <c r="U607" t="s">
        <v>1420</v>
      </c>
      <c r="W607" t="s">
        <v>1421</v>
      </c>
      <c r="X607">
        <v>6</v>
      </c>
      <c r="Z607" t="s">
        <v>156</v>
      </c>
      <c r="AA607" t="s">
        <v>130</v>
      </c>
      <c r="AB607" t="s">
        <v>179</v>
      </c>
      <c r="AC607" t="s">
        <v>247</v>
      </c>
      <c r="AF607" t="s">
        <v>451</v>
      </c>
      <c r="AG607" t="s">
        <v>451</v>
      </c>
      <c r="AH607" t="s">
        <v>131</v>
      </c>
      <c r="AI607" t="s">
        <v>166</v>
      </c>
      <c r="AK607" t="s">
        <v>133</v>
      </c>
      <c r="AL607" t="s">
        <v>1422</v>
      </c>
      <c r="AM607" t="s">
        <v>1423</v>
      </c>
      <c r="AN607" t="s">
        <v>134</v>
      </c>
      <c r="AO607" t="s">
        <v>135</v>
      </c>
      <c r="AP607" t="s">
        <v>135</v>
      </c>
      <c r="AQ607" t="s">
        <v>137</v>
      </c>
      <c r="AR607">
        <v>7</v>
      </c>
      <c r="AS607" t="s">
        <v>138</v>
      </c>
      <c r="AT607" t="s">
        <v>139</v>
      </c>
      <c r="AU607" t="s">
        <v>1052</v>
      </c>
      <c r="AV607" t="s">
        <v>451</v>
      </c>
      <c r="AW607" t="s">
        <v>137</v>
      </c>
      <c r="AX607">
        <v>2</v>
      </c>
      <c r="AY607" t="s">
        <v>140</v>
      </c>
      <c r="AZ607" t="s">
        <v>137</v>
      </c>
      <c r="BA607" t="s">
        <v>137</v>
      </c>
      <c r="BB607" t="s">
        <v>173</v>
      </c>
      <c r="BC607" t="s">
        <v>137</v>
      </c>
      <c r="BD607" t="s">
        <v>199</v>
      </c>
      <c r="BE607">
        <v>209</v>
      </c>
      <c r="BF607" t="s">
        <v>137</v>
      </c>
      <c r="BG607" t="s">
        <v>137</v>
      </c>
      <c r="BH607" t="s">
        <v>137</v>
      </c>
      <c r="BI607" t="s">
        <v>134</v>
      </c>
      <c r="BJ607" t="s">
        <v>193</v>
      </c>
      <c r="BK607" t="s">
        <v>137</v>
      </c>
      <c r="BL607" t="s">
        <v>193</v>
      </c>
      <c r="BM607" t="s">
        <v>137</v>
      </c>
      <c r="BN607" t="s">
        <v>174</v>
      </c>
      <c r="BO607" t="s">
        <v>137</v>
      </c>
      <c r="BP607" t="s">
        <v>142</v>
      </c>
      <c r="BQ607" t="s">
        <v>135</v>
      </c>
      <c r="BR607" t="s">
        <v>139</v>
      </c>
      <c r="BS607" t="s">
        <v>145</v>
      </c>
      <c r="BT607" t="s">
        <v>137</v>
      </c>
      <c r="BU607">
        <v>5.2</v>
      </c>
      <c r="BV607" t="s">
        <v>137</v>
      </c>
      <c r="BW607" t="s">
        <v>275</v>
      </c>
      <c r="BY607" t="s">
        <v>148</v>
      </c>
      <c r="BZ607" t="s">
        <v>137</v>
      </c>
      <c r="CB607" t="s">
        <v>137</v>
      </c>
      <c r="CG607" t="s">
        <v>137</v>
      </c>
      <c r="CK607" t="s">
        <v>137</v>
      </c>
      <c r="CN607" t="s">
        <v>137</v>
      </c>
      <c r="CO607" t="s">
        <v>137</v>
      </c>
      <c r="CP607" t="s">
        <v>210</v>
      </c>
      <c r="CQ607" t="s">
        <v>1424</v>
      </c>
      <c r="CR607" t="s">
        <v>165</v>
      </c>
      <c r="CS607" t="s">
        <v>137</v>
      </c>
      <c r="CT607" t="s">
        <v>137</v>
      </c>
      <c r="CU607" t="s">
        <v>137</v>
      </c>
      <c r="CV607" t="s">
        <v>137</v>
      </c>
      <c r="CW607">
        <v>2</v>
      </c>
      <c r="CX607" t="s">
        <v>1991</v>
      </c>
      <c r="CY607" t="s">
        <v>176</v>
      </c>
      <c r="DB607" t="s">
        <v>177</v>
      </c>
      <c r="DC607" t="s">
        <v>137</v>
      </c>
      <c r="DD607" t="s">
        <v>137</v>
      </c>
      <c r="DH607" t="s">
        <v>161</v>
      </c>
      <c r="DI607" t="s">
        <v>200</v>
      </c>
      <c r="DJ607" t="s">
        <v>137</v>
      </c>
      <c r="DK607" t="s">
        <v>137</v>
      </c>
      <c r="DL607" t="s">
        <v>201</v>
      </c>
      <c r="DN607" t="s">
        <v>137</v>
      </c>
      <c r="DP607" t="s">
        <v>137</v>
      </c>
      <c r="DV607" t="s">
        <v>137</v>
      </c>
      <c r="DW607" t="s">
        <v>137</v>
      </c>
      <c r="EJ607">
        <f>COUNTBLANK(A607:EI607)</f>
        <v>42</v>
      </c>
    </row>
    <row r="608" spans="1:140" x14ac:dyDescent="0.3">
      <c r="A608">
        <v>597</v>
      </c>
      <c r="B608" t="s">
        <v>167</v>
      </c>
      <c r="C608" t="s">
        <v>1411</v>
      </c>
      <c r="D608" t="s">
        <v>1426</v>
      </c>
      <c r="E608">
        <v>1498</v>
      </c>
      <c r="F608">
        <v>4</v>
      </c>
      <c r="G608">
        <v>4</v>
      </c>
      <c r="H608" t="s">
        <v>153</v>
      </c>
      <c r="I608" t="s">
        <v>124</v>
      </c>
      <c r="J608" t="s">
        <v>154</v>
      </c>
      <c r="K608" t="s">
        <v>125</v>
      </c>
      <c r="L608">
        <v>45</v>
      </c>
      <c r="M608" t="s">
        <v>296</v>
      </c>
      <c r="N608">
        <v>1690</v>
      </c>
      <c r="O608">
        <v>4395</v>
      </c>
      <c r="P608">
        <v>1735</v>
      </c>
      <c r="Q608" t="s">
        <v>169</v>
      </c>
      <c r="R608">
        <v>5</v>
      </c>
      <c r="T608" s="1" t="s">
        <v>128</v>
      </c>
      <c r="U608" t="s">
        <v>1420</v>
      </c>
      <c r="W608" t="s">
        <v>1421</v>
      </c>
      <c r="X608">
        <v>6</v>
      </c>
      <c r="Z608" t="s">
        <v>156</v>
      </c>
      <c r="AA608" t="s">
        <v>130</v>
      </c>
      <c r="AB608" t="s">
        <v>179</v>
      </c>
      <c r="AC608" t="s">
        <v>247</v>
      </c>
      <c r="AF608" t="s">
        <v>451</v>
      </c>
      <c r="AG608" t="s">
        <v>451</v>
      </c>
      <c r="AH608" t="s">
        <v>131</v>
      </c>
      <c r="AI608" t="s">
        <v>166</v>
      </c>
      <c r="AK608" t="s">
        <v>280</v>
      </c>
      <c r="AL608" t="s">
        <v>1422</v>
      </c>
      <c r="AM608" t="s">
        <v>1423</v>
      </c>
      <c r="AN608" t="s">
        <v>134</v>
      </c>
      <c r="AO608" t="s">
        <v>135</v>
      </c>
      <c r="AP608" t="s">
        <v>135</v>
      </c>
      <c r="AQ608" t="s">
        <v>137</v>
      </c>
      <c r="AR608">
        <v>7</v>
      </c>
      <c r="AS608" t="s">
        <v>138</v>
      </c>
      <c r="AT608" t="s">
        <v>139</v>
      </c>
      <c r="AU608" t="s">
        <v>1052</v>
      </c>
      <c r="AV608" t="s">
        <v>451</v>
      </c>
      <c r="AW608" t="s">
        <v>137</v>
      </c>
      <c r="AX608">
        <v>2</v>
      </c>
      <c r="AY608" t="s">
        <v>164</v>
      </c>
      <c r="AZ608" t="s">
        <v>137</v>
      </c>
      <c r="BA608" t="s">
        <v>137</v>
      </c>
      <c r="BB608" t="s">
        <v>173</v>
      </c>
      <c r="BC608" t="s">
        <v>137</v>
      </c>
      <c r="BD608" t="s">
        <v>199</v>
      </c>
      <c r="BE608">
        <v>209</v>
      </c>
      <c r="BF608" t="s">
        <v>137</v>
      </c>
      <c r="BG608" t="s">
        <v>137</v>
      </c>
      <c r="BH608" t="s">
        <v>137</v>
      </c>
      <c r="BI608" t="s">
        <v>134</v>
      </c>
      <c r="BJ608" t="s">
        <v>193</v>
      </c>
      <c r="BK608" t="s">
        <v>137</v>
      </c>
      <c r="BL608" t="s">
        <v>193</v>
      </c>
      <c r="BM608" t="s">
        <v>137</v>
      </c>
      <c r="BN608" t="s">
        <v>174</v>
      </c>
      <c r="BO608" t="s">
        <v>137</v>
      </c>
      <c r="BP608" t="s">
        <v>142</v>
      </c>
      <c r="BQ608" t="s">
        <v>135</v>
      </c>
      <c r="BR608" t="s">
        <v>139</v>
      </c>
      <c r="BS608" t="s">
        <v>145</v>
      </c>
      <c r="BT608" t="s">
        <v>137</v>
      </c>
      <c r="BU608">
        <v>5.2</v>
      </c>
      <c r="BV608" t="s">
        <v>137</v>
      </c>
      <c r="BW608" t="s">
        <v>275</v>
      </c>
      <c r="BY608" t="s">
        <v>235</v>
      </c>
      <c r="BZ608" t="s">
        <v>137</v>
      </c>
      <c r="CB608" t="s">
        <v>137</v>
      </c>
      <c r="CG608" t="s">
        <v>137</v>
      </c>
      <c r="CK608" t="s">
        <v>137</v>
      </c>
      <c r="CN608" t="s">
        <v>137</v>
      </c>
      <c r="CO608" t="s">
        <v>137</v>
      </c>
      <c r="CP608" t="s">
        <v>210</v>
      </c>
      <c r="CQ608" t="s">
        <v>1427</v>
      </c>
      <c r="CR608" t="s">
        <v>165</v>
      </c>
      <c r="CS608" t="s">
        <v>137</v>
      </c>
      <c r="CT608" t="s">
        <v>137</v>
      </c>
      <c r="CU608" t="s">
        <v>137</v>
      </c>
      <c r="CV608" t="s">
        <v>137</v>
      </c>
      <c r="CW608">
        <v>2</v>
      </c>
      <c r="CX608">
        <v>17.600000000000001</v>
      </c>
      <c r="CY608" t="s">
        <v>176</v>
      </c>
      <c r="DB608" t="s">
        <v>162</v>
      </c>
      <c r="DC608" t="s">
        <v>137</v>
      </c>
      <c r="DD608" t="s">
        <v>137</v>
      </c>
      <c r="DH608" t="s">
        <v>161</v>
      </c>
      <c r="DI608" t="s">
        <v>200</v>
      </c>
      <c r="DJ608" t="s">
        <v>137</v>
      </c>
      <c r="DK608" t="s">
        <v>137</v>
      </c>
      <c r="DL608" t="s">
        <v>201</v>
      </c>
      <c r="DM608" t="s">
        <v>137</v>
      </c>
      <c r="DN608" t="s">
        <v>137</v>
      </c>
      <c r="DP608" t="s">
        <v>208</v>
      </c>
      <c r="DQ608" t="s">
        <v>137</v>
      </c>
      <c r="DV608" t="s">
        <v>137</v>
      </c>
      <c r="DW608" t="s">
        <v>137</v>
      </c>
      <c r="EJ608">
        <f>COUNTBLANK(A608:EI608)</f>
        <v>40</v>
      </c>
    </row>
    <row r="609" spans="1:140" x14ac:dyDescent="0.3">
      <c r="A609">
        <v>598</v>
      </c>
      <c r="B609" t="s">
        <v>167</v>
      </c>
      <c r="C609" t="s">
        <v>1411</v>
      </c>
      <c r="D609" t="s">
        <v>2352</v>
      </c>
      <c r="E609">
        <v>1462</v>
      </c>
      <c r="F609">
        <v>4</v>
      </c>
      <c r="G609">
        <v>4</v>
      </c>
      <c r="H609" t="s">
        <v>153</v>
      </c>
      <c r="I609" t="s">
        <v>124</v>
      </c>
      <c r="J609" t="s">
        <v>154</v>
      </c>
      <c r="K609" t="s">
        <v>125</v>
      </c>
      <c r="L609">
        <v>45</v>
      </c>
      <c r="M609" t="s">
        <v>1974</v>
      </c>
      <c r="N609">
        <v>1685</v>
      </c>
      <c r="O609">
        <v>4265</v>
      </c>
      <c r="P609">
        <v>1695</v>
      </c>
      <c r="Q609" t="s">
        <v>264</v>
      </c>
      <c r="R609">
        <v>5</v>
      </c>
      <c r="T609" s="1" t="s">
        <v>128</v>
      </c>
      <c r="U609" t="s">
        <v>1412</v>
      </c>
      <c r="W609" t="s">
        <v>1415</v>
      </c>
      <c r="X609">
        <v>5</v>
      </c>
      <c r="Z609" t="s">
        <v>156</v>
      </c>
      <c r="AA609" t="s">
        <v>130</v>
      </c>
      <c r="AB609" t="s">
        <v>382</v>
      </c>
      <c r="AC609" t="s">
        <v>1049</v>
      </c>
      <c r="AF609" t="s">
        <v>451</v>
      </c>
      <c r="AG609" t="s">
        <v>451</v>
      </c>
      <c r="AH609" t="s">
        <v>131</v>
      </c>
      <c r="AI609" t="s">
        <v>166</v>
      </c>
      <c r="AK609" t="s">
        <v>133</v>
      </c>
      <c r="AL609" t="s">
        <v>1413</v>
      </c>
      <c r="AM609" t="s">
        <v>2351</v>
      </c>
      <c r="AN609" t="s">
        <v>134</v>
      </c>
      <c r="AO609" t="s">
        <v>135</v>
      </c>
      <c r="AP609" t="s">
        <v>135</v>
      </c>
      <c r="AQ609" t="s">
        <v>137</v>
      </c>
      <c r="AR609">
        <v>7</v>
      </c>
      <c r="AS609" t="s">
        <v>138</v>
      </c>
      <c r="AT609" t="s">
        <v>139</v>
      </c>
      <c r="AU609" t="s">
        <v>1052</v>
      </c>
      <c r="AV609" t="s">
        <v>451</v>
      </c>
      <c r="AX609">
        <v>2</v>
      </c>
      <c r="AY609" t="s">
        <v>184</v>
      </c>
      <c r="BA609" t="s">
        <v>137</v>
      </c>
      <c r="BB609" t="s">
        <v>173</v>
      </c>
      <c r="BC609" t="s">
        <v>137</v>
      </c>
      <c r="BD609" t="s">
        <v>142</v>
      </c>
      <c r="BE609">
        <v>209</v>
      </c>
      <c r="BF609" t="s">
        <v>137</v>
      </c>
      <c r="BG609" t="s">
        <v>137</v>
      </c>
      <c r="BH609" t="s">
        <v>137</v>
      </c>
      <c r="BI609" t="s">
        <v>134</v>
      </c>
      <c r="BJ609" t="s">
        <v>193</v>
      </c>
      <c r="BK609" t="s">
        <v>137</v>
      </c>
      <c r="BL609" t="s">
        <v>193</v>
      </c>
      <c r="BM609" t="s">
        <v>137</v>
      </c>
      <c r="BN609" t="s">
        <v>174</v>
      </c>
      <c r="BO609" t="s">
        <v>137</v>
      </c>
      <c r="BP609" t="s">
        <v>142</v>
      </c>
      <c r="BQ609" t="s">
        <v>135</v>
      </c>
      <c r="BR609" t="s">
        <v>139</v>
      </c>
      <c r="BS609" t="s">
        <v>145</v>
      </c>
      <c r="BT609" t="s">
        <v>137</v>
      </c>
      <c r="BU609">
        <v>5.2</v>
      </c>
      <c r="BV609" t="s">
        <v>137</v>
      </c>
      <c r="BW609" t="s">
        <v>146</v>
      </c>
      <c r="BY609" t="s">
        <v>148</v>
      </c>
      <c r="BZ609" t="s">
        <v>137</v>
      </c>
      <c r="CG609" t="s">
        <v>137</v>
      </c>
      <c r="CK609" t="s">
        <v>137</v>
      </c>
      <c r="CN609" t="s">
        <v>137</v>
      </c>
      <c r="CO609" t="s">
        <v>137</v>
      </c>
      <c r="CP609" t="s">
        <v>210</v>
      </c>
      <c r="CQ609" t="s">
        <v>1414</v>
      </c>
      <c r="CR609" t="s">
        <v>165</v>
      </c>
      <c r="CS609" t="s">
        <v>137</v>
      </c>
      <c r="CT609" t="s">
        <v>137</v>
      </c>
      <c r="CU609" t="s">
        <v>137</v>
      </c>
      <c r="CW609">
        <v>2</v>
      </c>
      <c r="CX609" t="s">
        <v>2305</v>
      </c>
      <c r="CY609" t="s">
        <v>176</v>
      </c>
      <c r="DB609" t="s">
        <v>177</v>
      </c>
      <c r="DC609" t="s">
        <v>137</v>
      </c>
      <c r="DI609" t="s">
        <v>200</v>
      </c>
      <c r="DN609" t="s">
        <v>137</v>
      </c>
      <c r="DP609" t="s">
        <v>137</v>
      </c>
      <c r="EJ609">
        <f>COUNTBLANK(A609:EI609)</f>
        <v>53</v>
      </c>
    </row>
    <row r="610" spans="1:140" x14ac:dyDescent="0.3">
      <c r="A610">
        <v>599</v>
      </c>
      <c r="B610" t="s">
        <v>167</v>
      </c>
      <c r="C610" t="s">
        <v>1428</v>
      </c>
      <c r="D610" t="s">
        <v>1429</v>
      </c>
      <c r="E610">
        <v>998</v>
      </c>
      <c r="F610">
        <v>3</v>
      </c>
      <c r="G610">
        <v>4</v>
      </c>
      <c r="H610" t="s">
        <v>153</v>
      </c>
      <c r="I610" t="s">
        <v>124</v>
      </c>
      <c r="J610" t="s">
        <v>154</v>
      </c>
      <c r="K610" t="s">
        <v>125</v>
      </c>
      <c r="L610">
        <v>37</v>
      </c>
      <c r="M610" t="s">
        <v>126</v>
      </c>
      <c r="N610">
        <v>1510</v>
      </c>
      <c r="O610">
        <v>3995</v>
      </c>
      <c r="P610">
        <v>1745</v>
      </c>
      <c r="Q610" t="s">
        <v>127</v>
      </c>
      <c r="R610">
        <v>5</v>
      </c>
      <c r="S610">
        <v>21.4</v>
      </c>
      <c r="T610" s="1" t="s">
        <v>128</v>
      </c>
      <c r="U610" t="s">
        <v>741</v>
      </c>
      <c r="W610" t="s">
        <v>524</v>
      </c>
      <c r="X610">
        <v>5</v>
      </c>
      <c r="Y610" t="s">
        <v>223</v>
      </c>
      <c r="Z610" t="s">
        <v>156</v>
      </c>
      <c r="AA610" t="s">
        <v>156</v>
      </c>
      <c r="AB610" t="s">
        <v>179</v>
      </c>
      <c r="AC610" t="s">
        <v>247</v>
      </c>
      <c r="AD610" t="s">
        <v>357</v>
      </c>
      <c r="AE610" t="s">
        <v>1201</v>
      </c>
      <c r="AF610" t="s">
        <v>378</v>
      </c>
      <c r="AG610" t="s">
        <v>378</v>
      </c>
      <c r="AH610" t="s">
        <v>131</v>
      </c>
      <c r="AI610" t="s">
        <v>166</v>
      </c>
      <c r="AK610" t="s">
        <v>133</v>
      </c>
      <c r="AL610" t="s">
        <v>1430</v>
      </c>
      <c r="AM610" t="s">
        <v>1431</v>
      </c>
      <c r="AN610" t="s">
        <v>134</v>
      </c>
      <c r="AO610" t="s">
        <v>135</v>
      </c>
      <c r="AP610" t="s">
        <v>135</v>
      </c>
      <c r="AQ610" t="s">
        <v>137</v>
      </c>
      <c r="AR610">
        <v>5</v>
      </c>
      <c r="AS610" t="s">
        <v>396</v>
      </c>
      <c r="AT610" t="s">
        <v>139</v>
      </c>
      <c r="AU610" t="s">
        <v>534</v>
      </c>
      <c r="AV610" t="s">
        <v>378</v>
      </c>
      <c r="AW610" t="s">
        <v>137</v>
      </c>
      <c r="AX610">
        <v>2</v>
      </c>
      <c r="AY610" t="s">
        <v>140</v>
      </c>
      <c r="AZ610" t="s">
        <v>137</v>
      </c>
      <c r="BA610" t="s">
        <v>137</v>
      </c>
      <c r="BB610" t="s">
        <v>749</v>
      </c>
      <c r="BC610" t="s">
        <v>137</v>
      </c>
      <c r="BD610" t="s">
        <v>199</v>
      </c>
      <c r="BE610">
        <v>339</v>
      </c>
      <c r="BF610" t="s">
        <v>137</v>
      </c>
      <c r="BG610" t="s">
        <v>137</v>
      </c>
      <c r="BH610" t="s">
        <v>137</v>
      </c>
      <c r="BI610" t="s">
        <v>134</v>
      </c>
      <c r="BJ610" t="s">
        <v>193</v>
      </c>
      <c r="BK610" t="s">
        <v>137</v>
      </c>
      <c r="BL610" t="s">
        <v>193</v>
      </c>
      <c r="BM610" t="s">
        <v>137</v>
      </c>
      <c r="BO610" t="s">
        <v>137</v>
      </c>
      <c r="BP610" t="s">
        <v>142</v>
      </c>
      <c r="BQ610" t="s">
        <v>135</v>
      </c>
      <c r="BR610" t="s">
        <v>139</v>
      </c>
      <c r="BS610" t="s">
        <v>145</v>
      </c>
      <c r="BT610" t="s">
        <v>137</v>
      </c>
      <c r="BU610">
        <v>4.9000000000000004</v>
      </c>
      <c r="BV610" t="s">
        <v>137</v>
      </c>
      <c r="BW610" t="s">
        <v>146</v>
      </c>
      <c r="BY610" t="s">
        <v>235</v>
      </c>
      <c r="BZ610" t="s">
        <v>137</v>
      </c>
      <c r="CE610" t="s">
        <v>137</v>
      </c>
      <c r="CF610" t="s">
        <v>1880</v>
      </c>
      <c r="CG610" t="s">
        <v>137</v>
      </c>
      <c r="CH610" t="s">
        <v>137</v>
      </c>
      <c r="CK610" t="s">
        <v>137</v>
      </c>
      <c r="CN610" t="s">
        <v>137</v>
      </c>
      <c r="CO610" t="s">
        <v>137</v>
      </c>
      <c r="CP610" t="s">
        <v>210</v>
      </c>
      <c r="CQ610" t="s">
        <v>536</v>
      </c>
      <c r="CR610" t="s">
        <v>165</v>
      </c>
      <c r="CS610" t="s">
        <v>137</v>
      </c>
      <c r="CT610" t="s">
        <v>137</v>
      </c>
      <c r="CU610" t="s">
        <v>137</v>
      </c>
      <c r="CW610">
        <v>2</v>
      </c>
      <c r="CY610" t="s">
        <v>373</v>
      </c>
      <c r="DB610" t="s">
        <v>162</v>
      </c>
      <c r="DC610" t="s">
        <v>137</v>
      </c>
      <c r="DD610" t="s">
        <v>137</v>
      </c>
      <c r="DE610" t="s">
        <v>137</v>
      </c>
      <c r="DF610" t="s">
        <v>137</v>
      </c>
      <c r="DH610" t="s">
        <v>161</v>
      </c>
      <c r="DI610" t="s">
        <v>200</v>
      </c>
      <c r="DJ610" t="s">
        <v>137</v>
      </c>
      <c r="DL610" t="s">
        <v>201</v>
      </c>
      <c r="DM610" t="s">
        <v>137</v>
      </c>
      <c r="DQ610" t="s">
        <v>137</v>
      </c>
      <c r="DV610" t="s">
        <v>137</v>
      </c>
      <c r="DZ610" t="s">
        <v>137</v>
      </c>
      <c r="EA610" t="s">
        <v>137</v>
      </c>
      <c r="EJ610">
        <f>COUNTBLANK(A610:EI610)</f>
        <v>37</v>
      </c>
    </row>
    <row r="611" spans="1:140" x14ac:dyDescent="0.3">
      <c r="A611">
        <v>600</v>
      </c>
      <c r="B611" t="s">
        <v>526</v>
      </c>
      <c r="C611" t="s">
        <v>1432</v>
      </c>
      <c r="D611" t="s">
        <v>2353</v>
      </c>
      <c r="E611">
        <v>1493</v>
      </c>
      <c r="F611">
        <v>3</v>
      </c>
      <c r="G611">
        <v>4</v>
      </c>
      <c r="H611" t="s">
        <v>123</v>
      </c>
      <c r="I611" t="s">
        <v>124</v>
      </c>
      <c r="J611" t="s">
        <v>168</v>
      </c>
      <c r="K611" t="s">
        <v>125</v>
      </c>
      <c r="L611">
        <v>60</v>
      </c>
      <c r="M611" t="s">
        <v>296</v>
      </c>
      <c r="N611">
        <v>1817</v>
      </c>
      <c r="O611">
        <v>3995</v>
      </c>
      <c r="P611">
        <v>1835</v>
      </c>
      <c r="Q611" t="s">
        <v>560</v>
      </c>
      <c r="R611">
        <v>5</v>
      </c>
      <c r="S611">
        <v>18.489999999999998</v>
      </c>
      <c r="T611" s="1" t="s">
        <v>128</v>
      </c>
      <c r="U611" t="s">
        <v>1058</v>
      </c>
      <c r="W611" t="s">
        <v>1326</v>
      </c>
      <c r="X611">
        <v>5</v>
      </c>
      <c r="Y611" t="s">
        <v>155</v>
      </c>
      <c r="Z611" t="s">
        <v>156</v>
      </c>
      <c r="AA611" t="s">
        <v>130</v>
      </c>
      <c r="AB611" t="s">
        <v>695</v>
      </c>
      <c r="AC611" t="s">
        <v>1059</v>
      </c>
      <c r="AF611" t="s">
        <v>871</v>
      </c>
      <c r="AG611" t="s">
        <v>871</v>
      </c>
      <c r="AH611" t="s">
        <v>131</v>
      </c>
      <c r="AI611" t="s">
        <v>166</v>
      </c>
      <c r="AL611" t="s">
        <v>1433</v>
      </c>
      <c r="AM611" t="s">
        <v>1434</v>
      </c>
      <c r="AN611" t="s">
        <v>134</v>
      </c>
      <c r="AO611" t="s">
        <v>135</v>
      </c>
      <c r="AP611" t="s">
        <v>135</v>
      </c>
      <c r="AQ611" t="s">
        <v>137</v>
      </c>
      <c r="AR611">
        <v>7</v>
      </c>
      <c r="AS611" t="s">
        <v>138</v>
      </c>
      <c r="AT611" t="s">
        <v>139</v>
      </c>
      <c r="AU611" t="s">
        <v>872</v>
      </c>
      <c r="AV611" t="s">
        <v>871</v>
      </c>
      <c r="AX611" t="s">
        <v>137</v>
      </c>
      <c r="AY611" t="s">
        <v>136</v>
      </c>
      <c r="BA611" t="s">
        <v>137</v>
      </c>
      <c r="BB611" t="s">
        <v>293</v>
      </c>
      <c r="BD611" t="s">
        <v>142</v>
      </c>
      <c r="BE611">
        <v>384</v>
      </c>
      <c r="BH611" t="s">
        <v>137</v>
      </c>
      <c r="BI611" t="s">
        <v>134</v>
      </c>
      <c r="BJ611" t="s">
        <v>143</v>
      </c>
      <c r="BK611" t="s">
        <v>137</v>
      </c>
      <c r="BL611" t="s">
        <v>193</v>
      </c>
      <c r="BM611" t="s">
        <v>137</v>
      </c>
      <c r="BN611" t="s">
        <v>1060</v>
      </c>
      <c r="BP611" t="s">
        <v>139</v>
      </c>
      <c r="BQ611" t="s">
        <v>134</v>
      </c>
      <c r="BR611" t="s">
        <v>139</v>
      </c>
      <c r="BS611" t="s">
        <v>145</v>
      </c>
      <c r="BT611" t="s">
        <v>137</v>
      </c>
      <c r="BU611">
        <v>5.35</v>
      </c>
      <c r="BV611" t="s">
        <v>137</v>
      </c>
      <c r="BW611" t="s">
        <v>146</v>
      </c>
      <c r="BY611" t="s">
        <v>148</v>
      </c>
      <c r="BZ611" t="s">
        <v>137</v>
      </c>
      <c r="CG611" t="s">
        <v>137</v>
      </c>
      <c r="CJ611" t="s">
        <v>137</v>
      </c>
      <c r="CK611" t="s">
        <v>137</v>
      </c>
      <c r="CN611" t="s">
        <v>137</v>
      </c>
      <c r="CP611" t="s">
        <v>163</v>
      </c>
      <c r="CQ611" t="s">
        <v>1435</v>
      </c>
      <c r="CR611" t="s">
        <v>165</v>
      </c>
      <c r="CS611" t="s">
        <v>137</v>
      </c>
      <c r="CT611" t="s">
        <v>137</v>
      </c>
      <c r="CU611" t="s">
        <v>137</v>
      </c>
      <c r="CW611">
        <v>2</v>
      </c>
      <c r="CY611" t="s">
        <v>176</v>
      </c>
      <c r="DG611" t="s">
        <v>137</v>
      </c>
      <c r="DV611" t="s">
        <v>137</v>
      </c>
      <c r="EF611" t="s">
        <v>137</v>
      </c>
      <c r="EJ611">
        <f>COUNTBLANK(A611:EI611)</f>
        <v>59</v>
      </c>
    </row>
    <row r="612" spans="1:140" x14ac:dyDescent="0.3">
      <c r="A612">
        <v>601</v>
      </c>
      <c r="B612" t="s">
        <v>526</v>
      </c>
      <c r="C612" t="s">
        <v>1432</v>
      </c>
      <c r="D612" t="s">
        <v>2354</v>
      </c>
      <c r="E612">
        <v>1493</v>
      </c>
      <c r="F612">
        <v>3</v>
      </c>
      <c r="G612">
        <v>4</v>
      </c>
      <c r="H612" t="s">
        <v>123</v>
      </c>
      <c r="I612" t="s">
        <v>124</v>
      </c>
      <c r="J612" t="s">
        <v>168</v>
      </c>
      <c r="K612" t="s">
        <v>125</v>
      </c>
      <c r="L612">
        <v>60</v>
      </c>
      <c r="M612" t="s">
        <v>296</v>
      </c>
      <c r="N612">
        <v>1817</v>
      </c>
      <c r="O612">
        <v>3995</v>
      </c>
      <c r="P612">
        <v>1835</v>
      </c>
      <c r="Q612" t="s">
        <v>560</v>
      </c>
      <c r="R612">
        <v>5</v>
      </c>
      <c r="S612">
        <v>18.489999999999998</v>
      </c>
      <c r="T612" s="1" t="s">
        <v>128</v>
      </c>
      <c r="U612" t="s">
        <v>1058</v>
      </c>
      <c r="W612" t="s">
        <v>1326</v>
      </c>
      <c r="X612">
        <v>5</v>
      </c>
      <c r="Y612" t="s">
        <v>155</v>
      </c>
      <c r="Z612" t="s">
        <v>156</v>
      </c>
      <c r="AA612" t="s">
        <v>130</v>
      </c>
      <c r="AB612" t="s">
        <v>695</v>
      </c>
      <c r="AC612" t="s">
        <v>1059</v>
      </c>
      <c r="AF612" t="s">
        <v>871</v>
      </c>
      <c r="AG612" t="s">
        <v>871</v>
      </c>
      <c r="AH612" t="s">
        <v>131</v>
      </c>
      <c r="AI612" t="s">
        <v>166</v>
      </c>
      <c r="AK612" t="s">
        <v>133</v>
      </c>
      <c r="AL612" t="s">
        <v>1433</v>
      </c>
      <c r="AM612" t="s">
        <v>1434</v>
      </c>
      <c r="AN612" t="s">
        <v>134</v>
      </c>
      <c r="AO612" t="s">
        <v>135</v>
      </c>
      <c r="AP612" t="s">
        <v>135</v>
      </c>
      <c r="AQ612" t="s">
        <v>137</v>
      </c>
      <c r="AR612">
        <v>7</v>
      </c>
      <c r="AS612" t="s">
        <v>138</v>
      </c>
      <c r="AT612" t="s">
        <v>139</v>
      </c>
      <c r="AU612" t="s">
        <v>872</v>
      </c>
      <c r="AV612" t="s">
        <v>871</v>
      </c>
      <c r="AX612">
        <v>2</v>
      </c>
      <c r="AY612" t="s">
        <v>140</v>
      </c>
      <c r="AZ612" t="s">
        <v>137</v>
      </c>
      <c r="BA612" t="s">
        <v>137</v>
      </c>
      <c r="BB612" t="s">
        <v>293</v>
      </c>
      <c r="BC612" t="s">
        <v>137</v>
      </c>
      <c r="BD612" t="s">
        <v>142</v>
      </c>
      <c r="BE612">
        <v>384</v>
      </c>
      <c r="BF612" t="s">
        <v>137</v>
      </c>
      <c r="BG612" t="s">
        <v>137</v>
      </c>
      <c r="BH612" t="s">
        <v>137</v>
      </c>
      <c r="BI612" t="s">
        <v>134</v>
      </c>
      <c r="BJ612" t="s">
        <v>143</v>
      </c>
      <c r="BK612" t="s">
        <v>137</v>
      </c>
      <c r="BL612" t="s">
        <v>193</v>
      </c>
      <c r="BM612" t="s">
        <v>137</v>
      </c>
      <c r="BN612" t="s">
        <v>1060</v>
      </c>
      <c r="BO612" t="s">
        <v>137</v>
      </c>
      <c r="BP612" t="s">
        <v>139</v>
      </c>
      <c r="BQ612" t="s">
        <v>134</v>
      </c>
      <c r="BR612" t="s">
        <v>139</v>
      </c>
      <c r="BS612" t="s">
        <v>145</v>
      </c>
      <c r="BT612" t="s">
        <v>137</v>
      </c>
      <c r="BU612">
        <v>5.35</v>
      </c>
      <c r="BV612" t="s">
        <v>137</v>
      </c>
      <c r="BW612" t="s">
        <v>146</v>
      </c>
      <c r="BY612" t="s">
        <v>148</v>
      </c>
      <c r="BZ612" t="s">
        <v>137</v>
      </c>
      <c r="CC612" t="s">
        <v>137</v>
      </c>
      <c r="CG612" t="s">
        <v>137</v>
      </c>
      <c r="CL612" t="s">
        <v>137</v>
      </c>
      <c r="CN612" t="s">
        <v>137</v>
      </c>
      <c r="CP612" t="s">
        <v>163</v>
      </c>
      <c r="CQ612" t="s">
        <v>1435</v>
      </c>
      <c r="CR612" t="s">
        <v>165</v>
      </c>
      <c r="CS612" t="s">
        <v>137</v>
      </c>
      <c r="CT612" t="s">
        <v>137</v>
      </c>
      <c r="CU612" t="s">
        <v>137</v>
      </c>
      <c r="CW612">
        <v>2</v>
      </c>
      <c r="CY612" t="s">
        <v>176</v>
      </c>
      <c r="DD612" t="s">
        <v>137</v>
      </c>
      <c r="DG612" t="s">
        <v>137</v>
      </c>
      <c r="DH612" t="s">
        <v>137</v>
      </c>
      <c r="DV612" t="s">
        <v>137</v>
      </c>
      <c r="DW612" t="s">
        <v>137</v>
      </c>
      <c r="EJ612">
        <f>COUNTBLANK(A612:EI612)</f>
        <v>51</v>
      </c>
    </row>
    <row r="613" spans="1:140" x14ac:dyDescent="0.3">
      <c r="A613">
        <v>602</v>
      </c>
      <c r="B613" t="s">
        <v>526</v>
      </c>
      <c r="C613" t="s">
        <v>1432</v>
      </c>
      <c r="D613" t="s">
        <v>1436</v>
      </c>
      <c r="E613">
        <v>1493</v>
      </c>
      <c r="F613">
        <v>3</v>
      </c>
      <c r="G613">
        <v>4</v>
      </c>
      <c r="H613" t="s">
        <v>123</v>
      </c>
      <c r="I613" t="s">
        <v>124</v>
      </c>
      <c r="J613" t="s">
        <v>168</v>
      </c>
      <c r="K613" t="s">
        <v>125</v>
      </c>
      <c r="L613">
        <v>60</v>
      </c>
      <c r="M613" t="s">
        <v>296</v>
      </c>
      <c r="N613">
        <v>1817</v>
      </c>
      <c r="O613">
        <v>3995</v>
      </c>
      <c r="P613">
        <v>1835</v>
      </c>
      <c r="Q613" t="s">
        <v>560</v>
      </c>
      <c r="R613">
        <v>5</v>
      </c>
      <c r="S613">
        <v>18.489999999999998</v>
      </c>
      <c r="T613" s="1" t="s">
        <v>128</v>
      </c>
      <c r="U613" t="s">
        <v>1058</v>
      </c>
      <c r="W613" t="s">
        <v>1326</v>
      </c>
      <c r="X613">
        <v>5</v>
      </c>
      <c r="Y613" t="s">
        <v>155</v>
      </c>
      <c r="Z613" t="s">
        <v>156</v>
      </c>
      <c r="AA613" t="s">
        <v>130</v>
      </c>
      <c r="AB613" t="s">
        <v>695</v>
      </c>
      <c r="AC613" t="s">
        <v>1059</v>
      </c>
      <c r="AF613" t="s">
        <v>871</v>
      </c>
      <c r="AG613" t="s">
        <v>871</v>
      </c>
      <c r="AH613" t="s">
        <v>131</v>
      </c>
      <c r="AI613" t="s">
        <v>166</v>
      </c>
      <c r="AK613" t="s">
        <v>133</v>
      </c>
      <c r="AL613" t="s">
        <v>1433</v>
      </c>
      <c r="AM613" t="s">
        <v>1434</v>
      </c>
      <c r="AN613" t="s">
        <v>134</v>
      </c>
      <c r="AO613" t="s">
        <v>135</v>
      </c>
      <c r="AP613" t="s">
        <v>135</v>
      </c>
      <c r="AQ613" t="s">
        <v>137</v>
      </c>
      <c r="AR613">
        <v>7</v>
      </c>
      <c r="AS613" t="s">
        <v>138</v>
      </c>
      <c r="AT613" t="s">
        <v>139</v>
      </c>
      <c r="AU613" t="s">
        <v>872</v>
      </c>
      <c r="AV613" t="s">
        <v>871</v>
      </c>
      <c r="AX613">
        <v>2</v>
      </c>
      <c r="AY613" t="s">
        <v>140</v>
      </c>
      <c r="AZ613" t="s">
        <v>137</v>
      </c>
      <c r="BA613" t="s">
        <v>137</v>
      </c>
      <c r="BB613" t="s">
        <v>293</v>
      </c>
      <c r="BC613" t="s">
        <v>137</v>
      </c>
      <c r="BD613" t="s">
        <v>142</v>
      </c>
      <c r="BE613">
        <v>384</v>
      </c>
      <c r="BF613" t="s">
        <v>137</v>
      </c>
      <c r="BG613" t="s">
        <v>137</v>
      </c>
      <c r="BH613" t="s">
        <v>137</v>
      </c>
      <c r="BI613" t="s">
        <v>134</v>
      </c>
      <c r="BJ613" t="s">
        <v>143</v>
      </c>
      <c r="BK613" t="s">
        <v>137</v>
      </c>
      <c r="BL613" t="s">
        <v>193</v>
      </c>
      <c r="BM613" t="s">
        <v>137</v>
      </c>
      <c r="BN613" t="s">
        <v>1060</v>
      </c>
      <c r="BO613" t="s">
        <v>137</v>
      </c>
      <c r="BP613" t="s">
        <v>139</v>
      </c>
      <c r="BQ613" t="s">
        <v>134</v>
      </c>
      <c r="BR613" t="s">
        <v>139</v>
      </c>
      <c r="BS613" t="s">
        <v>145</v>
      </c>
      <c r="BT613" t="s">
        <v>137</v>
      </c>
      <c r="BU613">
        <v>5.35</v>
      </c>
      <c r="BV613" t="s">
        <v>137</v>
      </c>
      <c r="BW613" t="s">
        <v>146</v>
      </c>
      <c r="BY613" t="s">
        <v>148</v>
      </c>
      <c r="BZ613" t="s">
        <v>137</v>
      </c>
      <c r="CC613" t="s">
        <v>137</v>
      </c>
      <c r="CG613" t="s">
        <v>137</v>
      </c>
      <c r="CJ613" t="s">
        <v>137</v>
      </c>
      <c r="CK613" t="s">
        <v>137</v>
      </c>
      <c r="CL613" t="s">
        <v>137</v>
      </c>
      <c r="CN613" t="s">
        <v>137</v>
      </c>
      <c r="CP613" t="s">
        <v>163</v>
      </c>
      <c r="CQ613" t="s">
        <v>1435</v>
      </c>
      <c r="CR613" t="s">
        <v>165</v>
      </c>
      <c r="CS613" t="s">
        <v>137</v>
      </c>
      <c r="CT613" t="s">
        <v>137</v>
      </c>
      <c r="CU613" t="s">
        <v>137</v>
      </c>
      <c r="CW613">
        <v>2</v>
      </c>
      <c r="CY613" t="s">
        <v>176</v>
      </c>
      <c r="DD613" t="s">
        <v>137</v>
      </c>
      <c r="DG613" t="s">
        <v>137</v>
      </c>
      <c r="DH613" t="s">
        <v>137</v>
      </c>
      <c r="DI613" t="s">
        <v>200</v>
      </c>
      <c r="DL613" t="s">
        <v>201</v>
      </c>
      <c r="DV613" t="s">
        <v>137</v>
      </c>
      <c r="DW613" t="s">
        <v>137</v>
      </c>
      <c r="EJ613">
        <f>COUNTBLANK(A613:EI613)</f>
        <v>47</v>
      </c>
    </row>
    <row r="614" spans="1:140" x14ac:dyDescent="0.3">
      <c r="A614">
        <v>603</v>
      </c>
      <c r="B614" t="s">
        <v>526</v>
      </c>
      <c r="C614" t="s">
        <v>1432</v>
      </c>
      <c r="D614" t="s">
        <v>1437</v>
      </c>
      <c r="E614">
        <v>1493</v>
      </c>
      <c r="F614">
        <v>3</v>
      </c>
      <c r="G614">
        <v>4</v>
      </c>
      <c r="H614" t="s">
        <v>123</v>
      </c>
      <c r="I614" t="s">
        <v>124</v>
      </c>
      <c r="J614" t="s">
        <v>168</v>
      </c>
      <c r="K614" t="s">
        <v>125</v>
      </c>
      <c r="L614">
        <v>60</v>
      </c>
      <c r="M614" t="s">
        <v>296</v>
      </c>
      <c r="N614">
        <v>1839</v>
      </c>
      <c r="O614">
        <v>3995</v>
      </c>
      <c r="P614">
        <v>1835</v>
      </c>
      <c r="Q614" t="s">
        <v>560</v>
      </c>
      <c r="R614">
        <v>5</v>
      </c>
      <c r="S614">
        <v>18.489999999999998</v>
      </c>
      <c r="T614" s="1" t="s">
        <v>128</v>
      </c>
      <c r="U614" t="s">
        <v>1058</v>
      </c>
      <c r="W614" t="s">
        <v>1326</v>
      </c>
      <c r="X614">
        <v>5</v>
      </c>
      <c r="Y614" t="s">
        <v>155</v>
      </c>
      <c r="Z614" t="s">
        <v>156</v>
      </c>
      <c r="AA614" t="s">
        <v>130</v>
      </c>
      <c r="AB614" t="s">
        <v>695</v>
      </c>
      <c r="AC614" t="s">
        <v>1059</v>
      </c>
      <c r="AF614" t="s">
        <v>871</v>
      </c>
      <c r="AG614" t="s">
        <v>871</v>
      </c>
      <c r="AH614" t="s">
        <v>131</v>
      </c>
      <c r="AI614" t="s">
        <v>166</v>
      </c>
      <c r="AK614" t="s">
        <v>133</v>
      </c>
      <c r="AL614" t="s">
        <v>470</v>
      </c>
      <c r="AM614" t="s">
        <v>1438</v>
      </c>
      <c r="AN614" t="s">
        <v>134</v>
      </c>
      <c r="AO614" t="s">
        <v>135</v>
      </c>
      <c r="AP614" t="s">
        <v>135</v>
      </c>
      <c r="AQ614" t="s">
        <v>137</v>
      </c>
      <c r="AR614">
        <v>7</v>
      </c>
      <c r="AS614" t="s">
        <v>138</v>
      </c>
      <c r="AT614" t="s">
        <v>139</v>
      </c>
      <c r="AU614" t="s">
        <v>872</v>
      </c>
      <c r="AV614" t="s">
        <v>871</v>
      </c>
      <c r="AX614">
        <v>2</v>
      </c>
      <c r="AY614" t="s">
        <v>164</v>
      </c>
      <c r="AZ614" t="s">
        <v>137</v>
      </c>
      <c r="BA614" t="s">
        <v>137</v>
      </c>
      <c r="BB614" t="s">
        <v>293</v>
      </c>
      <c r="BD614" t="s">
        <v>397</v>
      </c>
      <c r="BE614">
        <v>384</v>
      </c>
      <c r="BF614" t="s">
        <v>137</v>
      </c>
      <c r="BG614" t="s">
        <v>137</v>
      </c>
      <c r="BH614" t="s">
        <v>137</v>
      </c>
      <c r="BI614" t="s">
        <v>134</v>
      </c>
      <c r="BJ614" t="s">
        <v>143</v>
      </c>
      <c r="BK614" t="s">
        <v>137</v>
      </c>
      <c r="BL614" t="s">
        <v>193</v>
      </c>
      <c r="BM614" t="s">
        <v>137</v>
      </c>
      <c r="BN614" t="s">
        <v>1060</v>
      </c>
      <c r="BO614" t="s">
        <v>137</v>
      </c>
      <c r="BP614" t="s">
        <v>820</v>
      </c>
      <c r="BQ614" t="s">
        <v>134</v>
      </c>
      <c r="BR614" t="s">
        <v>139</v>
      </c>
      <c r="BS614" t="s">
        <v>145</v>
      </c>
      <c r="BT614" t="s">
        <v>137</v>
      </c>
      <c r="BU614">
        <v>5.35</v>
      </c>
      <c r="BV614" t="s">
        <v>137</v>
      </c>
      <c r="BW614" t="s">
        <v>146</v>
      </c>
      <c r="BY614" t="s">
        <v>148</v>
      </c>
      <c r="BZ614" t="s">
        <v>137</v>
      </c>
      <c r="CC614" t="s">
        <v>137</v>
      </c>
      <c r="CF614" t="s">
        <v>1880</v>
      </c>
      <c r="CG614" t="s">
        <v>137</v>
      </c>
      <c r="CK614" t="s">
        <v>137</v>
      </c>
      <c r="CN614" t="s">
        <v>137</v>
      </c>
      <c r="CP614" t="s">
        <v>163</v>
      </c>
      <c r="CQ614" t="s">
        <v>1435</v>
      </c>
      <c r="CR614" t="s">
        <v>165</v>
      </c>
      <c r="CS614" t="s">
        <v>137</v>
      </c>
      <c r="CT614" t="s">
        <v>137</v>
      </c>
      <c r="CU614" t="s">
        <v>137</v>
      </c>
      <c r="CW614">
        <v>2</v>
      </c>
      <c r="CY614" t="s">
        <v>176</v>
      </c>
      <c r="DB614" t="s">
        <v>162</v>
      </c>
      <c r="DD614" t="s">
        <v>137</v>
      </c>
      <c r="DH614" t="s">
        <v>161</v>
      </c>
      <c r="DI614" t="s">
        <v>200</v>
      </c>
      <c r="DL614" t="s">
        <v>201</v>
      </c>
      <c r="DM614" t="s">
        <v>137</v>
      </c>
      <c r="DV614" t="s">
        <v>137</v>
      </c>
      <c r="DW614" t="s">
        <v>137</v>
      </c>
      <c r="EG614" t="s">
        <v>137</v>
      </c>
      <c r="EJ614">
        <f>COUNTBLANK(A614:EI614)</f>
        <v>47</v>
      </c>
    </row>
    <row r="615" spans="1:140" x14ac:dyDescent="0.3">
      <c r="A615">
        <v>604</v>
      </c>
      <c r="B615" t="s">
        <v>526</v>
      </c>
      <c r="C615" t="s">
        <v>1432</v>
      </c>
      <c r="D615" t="s">
        <v>1439</v>
      </c>
      <c r="E615">
        <v>1493</v>
      </c>
      <c r="F615">
        <v>3</v>
      </c>
      <c r="G615">
        <v>4</v>
      </c>
      <c r="H615" t="s">
        <v>123</v>
      </c>
      <c r="I615" t="s">
        <v>124</v>
      </c>
      <c r="J615" t="s">
        <v>168</v>
      </c>
      <c r="K615" t="s">
        <v>125</v>
      </c>
      <c r="L615">
        <v>60</v>
      </c>
      <c r="M615" t="s">
        <v>296</v>
      </c>
      <c r="N615">
        <v>1839</v>
      </c>
      <c r="O615">
        <v>3995</v>
      </c>
      <c r="P615">
        <v>1835</v>
      </c>
      <c r="Q615" t="s">
        <v>560</v>
      </c>
      <c r="R615">
        <v>5</v>
      </c>
      <c r="S615">
        <v>18.489999999999998</v>
      </c>
      <c r="T615" s="1" t="s">
        <v>128</v>
      </c>
      <c r="U615" t="s">
        <v>1058</v>
      </c>
      <c r="W615" t="s">
        <v>1326</v>
      </c>
      <c r="X615">
        <v>5</v>
      </c>
      <c r="Y615" t="s">
        <v>155</v>
      </c>
      <c r="Z615" t="s">
        <v>156</v>
      </c>
      <c r="AA615" t="s">
        <v>130</v>
      </c>
      <c r="AB615" t="s">
        <v>695</v>
      </c>
      <c r="AC615" t="s">
        <v>1059</v>
      </c>
      <c r="AF615" t="s">
        <v>871</v>
      </c>
      <c r="AG615" t="s">
        <v>871</v>
      </c>
      <c r="AH615" t="s">
        <v>131</v>
      </c>
      <c r="AI615" t="s">
        <v>166</v>
      </c>
      <c r="AK615" t="s">
        <v>133</v>
      </c>
      <c r="AL615" t="s">
        <v>470</v>
      </c>
      <c r="AM615" t="s">
        <v>1438</v>
      </c>
      <c r="AN615" t="s">
        <v>134</v>
      </c>
      <c r="AO615" t="s">
        <v>135</v>
      </c>
      <c r="AP615" t="s">
        <v>135</v>
      </c>
      <c r="AQ615" t="s">
        <v>137</v>
      </c>
      <c r="AR615">
        <v>7</v>
      </c>
      <c r="AS615" t="s">
        <v>396</v>
      </c>
      <c r="AT615" t="s">
        <v>139</v>
      </c>
      <c r="AU615" t="s">
        <v>872</v>
      </c>
      <c r="AV615" t="s">
        <v>871</v>
      </c>
      <c r="AX615">
        <v>2</v>
      </c>
      <c r="AY615" t="s">
        <v>164</v>
      </c>
      <c r="AZ615" t="s">
        <v>137</v>
      </c>
      <c r="BA615" t="s">
        <v>137</v>
      </c>
      <c r="BB615" t="s">
        <v>293</v>
      </c>
      <c r="BC615" t="s">
        <v>137</v>
      </c>
      <c r="BD615" t="s">
        <v>397</v>
      </c>
      <c r="BE615">
        <v>384</v>
      </c>
      <c r="BF615" t="s">
        <v>137</v>
      </c>
      <c r="BG615" t="s">
        <v>137</v>
      </c>
      <c r="BH615" t="s">
        <v>137</v>
      </c>
      <c r="BI615" t="s">
        <v>134</v>
      </c>
      <c r="BJ615" t="s">
        <v>143</v>
      </c>
      <c r="BK615" t="s">
        <v>137</v>
      </c>
      <c r="BL615" t="s">
        <v>193</v>
      </c>
      <c r="BM615" t="s">
        <v>137</v>
      </c>
      <c r="BN615" t="s">
        <v>1060</v>
      </c>
      <c r="BO615" t="s">
        <v>137</v>
      </c>
      <c r="BP615" t="s">
        <v>820</v>
      </c>
      <c r="BQ615" t="s">
        <v>134</v>
      </c>
      <c r="BR615" t="s">
        <v>139</v>
      </c>
      <c r="BS615" t="s">
        <v>145</v>
      </c>
      <c r="BT615" t="s">
        <v>137</v>
      </c>
      <c r="BU615">
        <v>5.35</v>
      </c>
      <c r="BV615" t="s">
        <v>137</v>
      </c>
      <c r="BW615" t="s">
        <v>146</v>
      </c>
      <c r="BY615" t="s">
        <v>148</v>
      </c>
      <c r="BZ615" t="s">
        <v>137</v>
      </c>
      <c r="CC615" t="s">
        <v>137</v>
      </c>
      <c r="CF615" t="s">
        <v>1880</v>
      </c>
      <c r="CG615" t="s">
        <v>137</v>
      </c>
      <c r="CK615" t="s">
        <v>137</v>
      </c>
      <c r="CN615" t="s">
        <v>137</v>
      </c>
      <c r="CP615" t="s">
        <v>163</v>
      </c>
      <c r="CQ615" t="s">
        <v>1435</v>
      </c>
      <c r="CR615" t="s">
        <v>165</v>
      </c>
      <c r="CS615" t="s">
        <v>137</v>
      </c>
      <c r="CT615" t="s">
        <v>137</v>
      </c>
      <c r="CU615" t="s">
        <v>137</v>
      </c>
      <c r="CW615">
        <v>2</v>
      </c>
      <c r="CY615" t="s">
        <v>176</v>
      </c>
      <c r="DB615" t="s">
        <v>162</v>
      </c>
      <c r="DD615" t="s">
        <v>137</v>
      </c>
      <c r="DH615" t="s">
        <v>161</v>
      </c>
      <c r="DI615" t="s">
        <v>200</v>
      </c>
      <c r="DL615" t="s">
        <v>201</v>
      </c>
      <c r="DM615" t="s">
        <v>137</v>
      </c>
      <c r="DV615" t="s">
        <v>137</v>
      </c>
      <c r="DW615" t="s">
        <v>137</v>
      </c>
      <c r="EJ615">
        <f>COUNTBLANK(A615:EI615)</f>
        <v>47</v>
      </c>
    </row>
    <row r="616" spans="1:140" x14ac:dyDescent="0.3">
      <c r="A616">
        <v>605</v>
      </c>
      <c r="B616" t="s">
        <v>526</v>
      </c>
      <c r="C616" t="s">
        <v>1432</v>
      </c>
      <c r="D616" t="s">
        <v>1440</v>
      </c>
      <c r="E616">
        <v>1493</v>
      </c>
      <c r="F616">
        <v>3</v>
      </c>
      <c r="G616">
        <v>4</v>
      </c>
      <c r="H616" t="s">
        <v>123</v>
      </c>
      <c r="I616" t="s">
        <v>124</v>
      </c>
      <c r="J616" t="s">
        <v>168</v>
      </c>
      <c r="K616" t="s">
        <v>125</v>
      </c>
      <c r="L616">
        <v>60</v>
      </c>
      <c r="M616" t="s">
        <v>296</v>
      </c>
      <c r="N616">
        <v>1839</v>
      </c>
      <c r="O616">
        <v>3995</v>
      </c>
      <c r="P616">
        <v>1835</v>
      </c>
      <c r="Q616" t="s">
        <v>560</v>
      </c>
      <c r="R616">
        <v>5</v>
      </c>
      <c r="S616">
        <v>18.489999999999998</v>
      </c>
      <c r="T616" s="1" t="s">
        <v>128</v>
      </c>
      <c r="U616" t="s">
        <v>1058</v>
      </c>
      <c r="W616" t="s">
        <v>1326</v>
      </c>
      <c r="X616">
        <v>5</v>
      </c>
      <c r="Y616" t="s">
        <v>155</v>
      </c>
      <c r="Z616" t="s">
        <v>156</v>
      </c>
      <c r="AA616" t="s">
        <v>130</v>
      </c>
      <c r="AB616" t="s">
        <v>695</v>
      </c>
      <c r="AC616" t="s">
        <v>1059</v>
      </c>
      <c r="AF616" t="s">
        <v>871</v>
      </c>
      <c r="AG616" t="s">
        <v>871</v>
      </c>
      <c r="AH616" t="s">
        <v>131</v>
      </c>
      <c r="AI616" t="s">
        <v>166</v>
      </c>
      <c r="AK616" t="s">
        <v>133</v>
      </c>
      <c r="AL616" t="s">
        <v>470</v>
      </c>
      <c r="AM616" t="s">
        <v>1438</v>
      </c>
      <c r="AN616" t="s">
        <v>134</v>
      </c>
      <c r="AO616" t="s">
        <v>135</v>
      </c>
      <c r="AP616" t="s">
        <v>135</v>
      </c>
      <c r="AQ616" t="s">
        <v>137</v>
      </c>
      <c r="AR616">
        <v>7</v>
      </c>
      <c r="AS616" t="s">
        <v>138</v>
      </c>
      <c r="AT616" t="s">
        <v>139</v>
      </c>
      <c r="AU616" t="s">
        <v>872</v>
      </c>
      <c r="AV616" t="s">
        <v>871</v>
      </c>
      <c r="AX616">
        <v>2</v>
      </c>
      <c r="AY616" t="s">
        <v>164</v>
      </c>
      <c r="AZ616" t="s">
        <v>137</v>
      </c>
      <c r="BA616" t="s">
        <v>137</v>
      </c>
      <c r="BB616" t="s">
        <v>293</v>
      </c>
      <c r="BC616" t="s">
        <v>137</v>
      </c>
      <c r="BD616" t="s">
        <v>397</v>
      </c>
      <c r="BE616">
        <v>384</v>
      </c>
      <c r="BF616" t="s">
        <v>137</v>
      </c>
      <c r="BG616" t="s">
        <v>137</v>
      </c>
      <c r="BH616" t="s">
        <v>137</v>
      </c>
      <c r="BI616" t="s">
        <v>134</v>
      </c>
      <c r="BJ616" t="s">
        <v>143</v>
      </c>
      <c r="BK616" t="s">
        <v>137</v>
      </c>
      <c r="BL616" t="s">
        <v>193</v>
      </c>
      <c r="BM616" t="s">
        <v>137</v>
      </c>
      <c r="BN616" t="s">
        <v>1060</v>
      </c>
      <c r="BO616" t="s">
        <v>137</v>
      </c>
      <c r="BP616" t="s">
        <v>139</v>
      </c>
      <c r="BQ616" t="s">
        <v>134</v>
      </c>
      <c r="BR616" t="s">
        <v>139</v>
      </c>
      <c r="BS616" t="s">
        <v>145</v>
      </c>
      <c r="BT616" t="s">
        <v>137</v>
      </c>
      <c r="BU616">
        <v>5.35</v>
      </c>
      <c r="BV616" t="s">
        <v>137</v>
      </c>
      <c r="BW616" t="s">
        <v>146</v>
      </c>
      <c r="BY616" t="s">
        <v>148</v>
      </c>
      <c r="BZ616" t="s">
        <v>137</v>
      </c>
      <c r="CC616" t="s">
        <v>137</v>
      </c>
      <c r="CG616" t="s">
        <v>137</v>
      </c>
      <c r="CK616" t="s">
        <v>137</v>
      </c>
      <c r="CN616" t="s">
        <v>137</v>
      </c>
      <c r="CP616" t="s">
        <v>163</v>
      </c>
      <c r="CQ616" t="s">
        <v>1435</v>
      </c>
      <c r="CR616" t="s">
        <v>165</v>
      </c>
      <c r="CS616" t="s">
        <v>137</v>
      </c>
      <c r="CT616" t="s">
        <v>137</v>
      </c>
      <c r="CU616" t="s">
        <v>137</v>
      </c>
      <c r="CW616">
        <v>2</v>
      </c>
      <c r="CY616" t="s">
        <v>176</v>
      </c>
      <c r="DB616" t="s">
        <v>162</v>
      </c>
      <c r="DD616" t="s">
        <v>137</v>
      </c>
      <c r="DG616" t="s">
        <v>137</v>
      </c>
      <c r="DH616" t="s">
        <v>161</v>
      </c>
      <c r="DI616" t="s">
        <v>200</v>
      </c>
      <c r="DL616" t="s">
        <v>201</v>
      </c>
      <c r="DM616" t="s">
        <v>137</v>
      </c>
      <c r="DV616" t="s">
        <v>137</v>
      </c>
      <c r="EJ616">
        <f>COUNTBLANK(A616:EI616)</f>
        <v>48</v>
      </c>
    </row>
    <row r="617" spans="1:140" x14ac:dyDescent="0.3">
      <c r="A617">
        <v>606</v>
      </c>
      <c r="B617" t="s">
        <v>526</v>
      </c>
      <c r="C617" t="s">
        <v>1432</v>
      </c>
      <c r="D617" t="s">
        <v>1441</v>
      </c>
      <c r="E617">
        <v>1493</v>
      </c>
      <c r="F617">
        <v>3</v>
      </c>
      <c r="G617">
        <v>4</v>
      </c>
      <c r="H617" t="s">
        <v>123</v>
      </c>
      <c r="I617" t="s">
        <v>124</v>
      </c>
      <c r="J617" t="s">
        <v>168</v>
      </c>
      <c r="K617" t="s">
        <v>125</v>
      </c>
      <c r="L617">
        <v>60</v>
      </c>
      <c r="M617" t="s">
        <v>296</v>
      </c>
      <c r="N617">
        <v>1839</v>
      </c>
      <c r="O617">
        <v>3995</v>
      </c>
      <c r="P617">
        <v>1835</v>
      </c>
      <c r="Q617" t="s">
        <v>560</v>
      </c>
      <c r="R617">
        <v>5</v>
      </c>
      <c r="S617">
        <v>18.489999999999998</v>
      </c>
      <c r="T617" s="1" t="s">
        <v>128</v>
      </c>
      <c r="U617" t="s">
        <v>1058</v>
      </c>
      <c r="W617" t="s">
        <v>1326</v>
      </c>
      <c r="X617">
        <v>5</v>
      </c>
      <c r="Y617" t="s">
        <v>155</v>
      </c>
      <c r="Z617" t="s">
        <v>156</v>
      </c>
      <c r="AA617" t="s">
        <v>130</v>
      </c>
      <c r="AB617" t="s">
        <v>695</v>
      </c>
      <c r="AC617" t="s">
        <v>1059</v>
      </c>
      <c r="AF617" t="s">
        <v>871</v>
      </c>
      <c r="AG617" t="s">
        <v>871</v>
      </c>
      <c r="AH617" t="s">
        <v>131</v>
      </c>
      <c r="AI617" t="s">
        <v>166</v>
      </c>
      <c r="AK617" t="s">
        <v>133</v>
      </c>
      <c r="AL617" t="s">
        <v>470</v>
      </c>
      <c r="AM617" t="s">
        <v>1438</v>
      </c>
      <c r="AN617" t="s">
        <v>134</v>
      </c>
      <c r="AO617" t="s">
        <v>135</v>
      </c>
      <c r="AP617" t="s">
        <v>135</v>
      </c>
      <c r="AQ617" t="s">
        <v>137</v>
      </c>
      <c r="AR617">
        <v>7</v>
      </c>
      <c r="AS617" t="s">
        <v>396</v>
      </c>
      <c r="AT617" t="s">
        <v>139</v>
      </c>
      <c r="AU617" t="s">
        <v>872</v>
      </c>
      <c r="AV617" t="s">
        <v>871</v>
      </c>
      <c r="AX617">
        <v>2</v>
      </c>
      <c r="AY617" t="s">
        <v>164</v>
      </c>
      <c r="AZ617" t="s">
        <v>137</v>
      </c>
      <c r="BA617" t="s">
        <v>137</v>
      </c>
      <c r="BB617" t="s">
        <v>293</v>
      </c>
      <c r="BC617" t="s">
        <v>137</v>
      </c>
      <c r="BD617" t="s">
        <v>397</v>
      </c>
      <c r="BE617">
        <v>384</v>
      </c>
      <c r="BF617" t="s">
        <v>137</v>
      </c>
      <c r="BG617" t="s">
        <v>137</v>
      </c>
      <c r="BH617" t="s">
        <v>137</v>
      </c>
      <c r="BI617" t="s">
        <v>134</v>
      </c>
      <c r="BJ617" t="s">
        <v>143</v>
      </c>
      <c r="BK617" t="s">
        <v>137</v>
      </c>
      <c r="BL617" t="s">
        <v>193</v>
      </c>
      <c r="BM617" t="s">
        <v>137</v>
      </c>
      <c r="BN617" t="s">
        <v>1060</v>
      </c>
      <c r="BO617" t="s">
        <v>137</v>
      </c>
      <c r="BP617" t="s">
        <v>139</v>
      </c>
      <c r="BQ617" t="s">
        <v>134</v>
      </c>
      <c r="BR617" t="s">
        <v>139</v>
      </c>
      <c r="BS617" t="s">
        <v>145</v>
      </c>
      <c r="BT617" t="s">
        <v>137</v>
      </c>
      <c r="BU617">
        <v>5.35</v>
      </c>
      <c r="BV617" t="s">
        <v>137</v>
      </c>
      <c r="BW617" t="s">
        <v>146</v>
      </c>
      <c r="BY617" t="s">
        <v>148</v>
      </c>
      <c r="BZ617" t="s">
        <v>137</v>
      </c>
      <c r="CC617" t="s">
        <v>137</v>
      </c>
      <c r="CG617" t="s">
        <v>137</v>
      </c>
      <c r="CK617" t="s">
        <v>137</v>
      </c>
      <c r="CN617" t="s">
        <v>137</v>
      </c>
      <c r="CP617" t="s">
        <v>210</v>
      </c>
      <c r="CQ617" t="s">
        <v>1435</v>
      </c>
      <c r="CR617" t="s">
        <v>165</v>
      </c>
      <c r="CS617" t="s">
        <v>137</v>
      </c>
      <c r="CT617" t="s">
        <v>137</v>
      </c>
      <c r="CU617" t="s">
        <v>137</v>
      </c>
      <c r="CW617">
        <v>2</v>
      </c>
      <c r="CY617" t="s">
        <v>176</v>
      </c>
      <c r="DB617" t="s">
        <v>162</v>
      </c>
      <c r="DD617" t="s">
        <v>137</v>
      </c>
      <c r="DG617" t="s">
        <v>137</v>
      </c>
      <c r="DH617" t="s">
        <v>161</v>
      </c>
      <c r="DI617" t="s">
        <v>200</v>
      </c>
      <c r="DL617" t="s">
        <v>201</v>
      </c>
      <c r="DM617" t="s">
        <v>137</v>
      </c>
      <c r="DV617" t="s">
        <v>137</v>
      </c>
      <c r="DW617" t="s">
        <v>137</v>
      </c>
      <c r="EJ617">
        <f>COUNTBLANK(A617:EI617)</f>
        <v>47</v>
      </c>
    </row>
    <row r="618" spans="1:140" x14ac:dyDescent="0.3">
      <c r="A618">
        <v>607</v>
      </c>
      <c r="B618" t="s">
        <v>167</v>
      </c>
      <c r="C618" t="s">
        <v>1442</v>
      </c>
      <c r="D618" t="s">
        <v>2355</v>
      </c>
      <c r="E618">
        <v>1248</v>
      </c>
      <c r="F618">
        <v>4</v>
      </c>
      <c r="G618">
        <v>4</v>
      </c>
      <c r="H618" t="s">
        <v>153</v>
      </c>
      <c r="I618" t="s">
        <v>124</v>
      </c>
      <c r="J618" t="s">
        <v>154</v>
      </c>
      <c r="K618" t="s">
        <v>125</v>
      </c>
      <c r="L618">
        <v>48</v>
      </c>
      <c r="M618" t="s">
        <v>296</v>
      </c>
      <c r="N618">
        <v>1595</v>
      </c>
      <c r="O618">
        <v>4300</v>
      </c>
      <c r="P618">
        <v>1785</v>
      </c>
      <c r="Q618" t="s">
        <v>466</v>
      </c>
      <c r="R618">
        <v>5</v>
      </c>
      <c r="S618">
        <v>23.65</v>
      </c>
      <c r="T618" s="1" t="s">
        <v>128</v>
      </c>
      <c r="U618" t="s">
        <v>1443</v>
      </c>
      <c r="W618" t="s">
        <v>2356</v>
      </c>
      <c r="X618">
        <v>5</v>
      </c>
      <c r="Y618" t="s">
        <v>129</v>
      </c>
      <c r="Z618" t="s">
        <v>156</v>
      </c>
      <c r="AA618" t="s">
        <v>130</v>
      </c>
      <c r="AB618" t="s">
        <v>891</v>
      </c>
      <c r="AC618" t="s">
        <v>742</v>
      </c>
      <c r="AF618" t="s">
        <v>1224</v>
      </c>
      <c r="AG618" t="s">
        <v>1224</v>
      </c>
      <c r="AH618" t="s">
        <v>131</v>
      </c>
      <c r="AI618" t="s">
        <v>166</v>
      </c>
      <c r="AK618" t="s">
        <v>133</v>
      </c>
      <c r="AL618" t="s">
        <v>364</v>
      </c>
      <c r="AM618" t="s">
        <v>877</v>
      </c>
      <c r="AN618" t="s">
        <v>134</v>
      </c>
      <c r="AO618" t="s">
        <v>135</v>
      </c>
      <c r="AP618" t="s">
        <v>135</v>
      </c>
      <c r="AQ618" t="s">
        <v>137</v>
      </c>
      <c r="AR618">
        <v>5</v>
      </c>
      <c r="AS618" t="s">
        <v>138</v>
      </c>
      <c r="AT618" t="s">
        <v>139</v>
      </c>
      <c r="AU618" t="s">
        <v>960</v>
      </c>
      <c r="AV618" t="s">
        <v>1224</v>
      </c>
      <c r="AX618" t="s">
        <v>137</v>
      </c>
      <c r="BA618" t="s">
        <v>137</v>
      </c>
      <c r="BD618" t="s">
        <v>142</v>
      </c>
      <c r="BE618">
        <v>375</v>
      </c>
      <c r="BG618" t="s">
        <v>137</v>
      </c>
      <c r="BH618" t="s">
        <v>137</v>
      </c>
      <c r="BI618" t="s">
        <v>134</v>
      </c>
      <c r="BJ618" t="s">
        <v>143</v>
      </c>
      <c r="BK618" t="s">
        <v>137</v>
      </c>
      <c r="BL618" t="s">
        <v>143</v>
      </c>
      <c r="BM618" t="s">
        <v>137</v>
      </c>
      <c r="BP618" t="s">
        <v>142</v>
      </c>
      <c r="BQ618" t="s">
        <v>135</v>
      </c>
      <c r="BR618" t="s">
        <v>139</v>
      </c>
      <c r="BS618" t="s">
        <v>145</v>
      </c>
      <c r="BT618" t="s">
        <v>137</v>
      </c>
      <c r="BU618">
        <v>5.5</v>
      </c>
      <c r="BV618" t="s">
        <v>137</v>
      </c>
      <c r="BW618" t="s">
        <v>146</v>
      </c>
      <c r="BX618" t="s">
        <v>147</v>
      </c>
      <c r="BY618" t="s">
        <v>148</v>
      </c>
      <c r="CG618" t="s">
        <v>137</v>
      </c>
      <c r="CK618" t="s">
        <v>137</v>
      </c>
      <c r="CN618" t="s">
        <v>137</v>
      </c>
      <c r="CO618" t="s">
        <v>137</v>
      </c>
      <c r="CP618" t="s">
        <v>210</v>
      </c>
      <c r="CQ618" t="s">
        <v>1211</v>
      </c>
      <c r="CR618" t="s">
        <v>165</v>
      </c>
      <c r="CS618" t="s">
        <v>137</v>
      </c>
      <c r="CT618" t="s">
        <v>137</v>
      </c>
      <c r="CU618" t="s">
        <v>137</v>
      </c>
      <c r="CW618">
        <v>2</v>
      </c>
      <c r="CY618" t="s">
        <v>176</v>
      </c>
      <c r="DB618" t="s">
        <v>177</v>
      </c>
      <c r="DC618" t="s">
        <v>137</v>
      </c>
      <c r="DV618" t="s">
        <v>137</v>
      </c>
      <c r="DW618" t="s">
        <v>137</v>
      </c>
      <c r="EJ618">
        <f>COUNTBLANK(A618:EI618)</f>
        <v>59</v>
      </c>
    </row>
    <row r="619" spans="1:140" x14ac:dyDescent="0.3">
      <c r="A619">
        <v>608</v>
      </c>
      <c r="B619" t="s">
        <v>167</v>
      </c>
      <c r="C619" t="s">
        <v>1442</v>
      </c>
      <c r="D619" t="s">
        <v>1444</v>
      </c>
      <c r="E619">
        <v>1248</v>
      </c>
      <c r="F619">
        <v>4</v>
      </c>
      <c r="G619">
        <v>4</v>
      </c>
      <c r="H619" t="s">
        <v>153</v>
      </c>
      <c r="I619" t="s">
        <v>124</v>
      </c>
      <c r="J619" t="s">
        <v>154</v>
      </c>
      <c r="K619" t="s">
        <v>125</v>
      </c>
      <c r="L619">
        <v>48</v>
      </c>
      <c r="M619" t="s">
        <v>296</v>
      </c>
      <c r="N619">
        <v>1595</v>
      </c>
      <c r="O619">
        <v>4300</v>
      </c>
      <c r="P619">
        <v>1785</v>
      </c>
      <c r="Q619" t="s">
        <v>466</v>
      </c>
      <c r="R619">
        <v>5</v>
      </c>
      <c r="S619">
        <v>23.65</v>
      </c>
      <c r="T619" s="1" t="s">
        <v>128</v>
      </c>
      <c r="U619" t="s">
        <v>1443</v>
      </c>
      <c r="W619" t="s">
        <v>1445</v>
      </c>
      <c r="X619">
        <v>5</v>
      </c>
      <c r="Y619" t="s">
        <v>129</v>
      </c>
      <c r="Z619" t="s">
        <v>156</v>
      </c>
      <c r="AA619" t="s">
        <v>130</v>
      </c>
      <c r="AB619" t="s">
        <v>188</v>
      </c>
      <c r="AC619" t="s">
        <v>742</v>
      </c>
      <c r="AF619" t="s">
        <v>1446</v>
      </c>
      <c r="AG619" t="s">
        <v>1446</v>
      </c>
      <c r="AH619" t="s">
        <v>131</v>
      </c>
      <c r="AI619" t="s">
        <v>166</v>
      </c>
      <c r="AK619" t="s">
        <v>133</v>
      </c>
      <c r="AL619" t="s">
        <v>364</v>
      </c>
      <c r="AM619" t="s">
        <v>877</v>
      </c>
      <c r="AN619" t="s">
        <v>134</v>
      </c>
      <c r="AO619" t="s">
        <v>135</v>
      </c>
      <c r="AP619" t="s">
        <v>135</v>
      </c>
      <c r="AQ619" t="s">
        <v>137</v>
      </c>
      <c r="AR619">
        <v>5</v>
      </c>
      <c r="AS619" t="s">
        <v>138</v>
      </c>
      <c r="AT619" t="s">
        <v>139</v>
      </c>
      <c r="AU619" t="s">
        <v>960</v>
      </c>
      <c r="AV619" t="s">
        <v>1446</v>
      </c>
      <c r="AW619" t="s">
        <v>137</v>
      </c>
      <c r="AX619" t="s">
        <v>137</v>
      </c>
      <c r="AY619" t="s">
        <v>140</v>
      </c>
      <c r="AZ619" t="s">
        <v>137</v>
      </c>
      <c r="BA619" t="s">
        <v>137</v>
      </c>
      <c r="BC619" t="s">
        <v>137</v>
      </c>
      <c r="BD619" t="s">
        <v>142</v>
      </c>
      <c r="BE619">
        <v>375</v>
      </c>
      <c r="BF619" t="s">
        <v>137</v>
      </c>
      <c r="BG619" t="s">
        <v>137</v>
      </c>
      <c r="BH619" t="s">
        <v>137</v>
      </c>
      <c r="BI619" t="s">
        <v>134</v>
      </c>
      <c r="BJ619" t="s">
        <v>193</v>
      </c>
      <c r="BK619" t="s">
        <v>137</v>
      </c>
      <c r="BL619" t="s">
        <v>193</v>
      </c>
      <c r="BM619" t="s">
        <v>137</v>
      </c>
      <c r="BO619" t="s">
        <v>137</v>
      </c>
      <c r="BP619" t="s">
        <v>142</v>
      </c>
      <c r="BQ619" t="s">
        <v>135</v>
      </c>
      <c r="BR619" t="s">
        <v>139</v>
      </c>
      <c r="BS619" t="s">
        <v>145</v>
      </c>
      <c r="BT619" t="s">
        <v>137</v>
      </c>
      <c r="BU619">
        <v>5.5</v>
      </c>
      <c r="BV619" t="s">
        <v>137</v>
      </c>
      <c r="BW619" t="s">
        <v>146</v>
      </c>
      <c r="BX619" t="s">
        <v>147</v>
      </c>
      <c r="BY619" t="s">
        <v>235</v>
      </c>
      <c r="CG619" t="s">
        <v>137</v>
      </c>
      <c r="CK619" t="s">
        <v>137</v>
      </c>
      <c r="CN619" t="s">
        <v>137</v>
      </c>
      <c r="CO619" t="s">
        <v>137</v>
      </c>
      <c r="CP619" t="s">
        <v>210</v>
      </c>
      <c r="CQ619" t="s">
        <v>1211</v>
      </c>
      <c r="CR619" t="s">
        <v>165</v>
      </c>
      <c r="CS619" t="s">
        <v>137</v>
      </c>
      <c r="CT619" t="s">
        <v>137</v>
      </c>
      <c r="CU619" t="s">
        <v>137</v>
      </c>
      <c r="CW619">
        <v>2</v>
      </c>
      <c r="CY619" t="s">
        <v>373</v>
      </c>
      <c r="DB619" t="s">
        <v>177</v>
      </c>
      <c r="DC619" t="s">
        <v>137</v>
      </c>
      <c r="DD619" t="s">
        <v>137</v>
      </c>
      <c r="DI619" t="s">
        <v>200</v>
      </c>
      <c r="DV619" t="s">
        <v>137</v>
      </c>
      <c r="DW619" t="s">
        <v>137</v>
      </c>
      <c r="ED619" t="s">
        <v>137</v>
      </c>
      <c r="EJ619">
        <f>COUNTBLANK(A619:EI619)</f>
        <v>50</v>
      </c>
    </row>
    <row r="620" spans="1:140" x14ac:dyDescent="0.3">
      <c r="A620">
        <v>609</v>
      </c>
      <c r="B620" t="s">
        <v>167</v>
      </c>
      <c r="C620" t="s">
        <v>1442</v>
      </c>
      <c r="D620" t="s">
        <v>1447</v>
      </c>
      <c r="E620">
        <v>1248</v>
      </c>
      <c r="F620">
        <v>4</v>
      </c>
      <c r="G620">
        <v>4</v>
      </c>
      <c r="H620" t="s">
        <v>153</v>
      </c>
      <c r="I620" t="s">
        <v>124</v>
      </c>
      <c r="J620" t="s">
        <v>154</v>
      </c>
      <c r="K620" t="s">
        <v>125</v>
      </c>
      <c r="L620">
        <v>48</v>
      </c>
      <c r="M620" t="s">
        <v>296</v>
      </c>
      <c r="N620">
        <v>1595</v>
      </c>
      <c r="O620">
        <v>4300</v>
      </c>
      <c r="P620">
        <v>1785</v>
      </c>
      <c r="Q620" t="s">
        <v>466</v>
      </c>
      <c r="R620">
        <v>5</v>
      </c>
      <c r="S620">
        <v>23.65</v>
      </c>
      <c r="T620" s="1" t="s">
        <v>128</v>
      </c>
      <c r="U620" t="s">
        <v>1443</v>
      </c>
      <c r="W620" t="s">
        <v>1448</v>
      </c>
      <c r="X620">
        <v>5</v>
      </c>
      <c r="Y620" t="s">
        <v>129</v>
      </c>
      <c r="Z620" t="s">
        <v>156</v>
      </c>
      <c r="AA620" t="s">
        <v>203</v>
      </c>
      <c r="AB620" t="s">
        <v>188</v>
      </c>
      <c r="AC620" t="s">
        <v>742</v>
      </c>
      <c r="AF620" t="s">
        <v>1449</v>
      </c>
      <c r="AG620" t="s">
        <v>1449</v>
      </c>
      <c r="AH620" t="s">
        <v>131</v>
      </c>
      <c r="AI620" t="s">
        <v>166</v>
      </c>
      <c r="AK620" t="s">
        <v>280</v>
      </c>
      <c r="AL620" t="s">
        <v>364</v>
      </c>
      <c r="AM620" t="s">
        <v>877</v>
      </c>
      <c r="AN620" t="s">
        <v>134</v>
      </c>
      <c r="AO620" t="s">
        <v>135</v>
      </c>
      <c r="AP620" t="s">
        <v>135</v>
      </c>
      <c r="AQ620" t="s">
        <v>137</v>
      </c>
      <c r="AR620">
        <v>5</v>
      </c>
      <c r="AS620" t="s">
        <v>138</v>
      </c>
      <c r="AT620" t="s">
        <v>139</v>
      </c>
      <c r="AU620" t="s">
        <v>960</v>
      </c>
      <c r="AV620" t="s">
        <v>1446</v>
      </c>
      <c r="AW620" t="s">
        <v>137</v>
      </c>
      <c r="AX620">
        <v>2</v>
      </c>
      <c r="AY620" t="s">
        <v>140</v>
      </c>
      <c r="AZ620" t="s">
        <v>137</v>
      </c>
      <c r="BA620" t="s">
        <v>137</v>
      </c>
      <c r="BC620" t="s">
        <v>137</v>
      </c>
      <c r="BD620" t="s">
        <v>199</v>
      </c>
      <c r="BE620">
        <v>375</v>
      </c>
      <c r="BF620" t="s">
        <v>137</v>
      </c>
      <c r="BG620" t="s">
        <v>137</v>
      </c>
      <c r="BH620" t="s">
        <v>137</v>
      </c>
      <c r="BI620" t="s">
        <v>134</v>
      </c>
      <c r="BJ620" t="s">
        <v>193</v>
      </c>
      <c r="BK620" t="s">
        <v>137</v>
      </c>
      <c r="BL620" t="s">
        <v>193</v>
      </c>
      <c r="BM620" t="s">
        <v>137</v>
      </c>
      <c r="BO620" t="s">
        <v>137</v>
      </c>
      <c r="BP620" t="s">
        <v>142</v>
      </c>
      <c r="BQ620" t="s">
        <v>135</v>
      </c>
      <c r="BR620" t="s">
        <v>139</v>
      </c>
      <c r="BS620" t="s">
        <v>145</v>
      </c>
      <c r="BT620" t="s">
        <v>137</v>
      </c>
      <c r="BU620">
        <v>5.5</v>
      </c>
      <c r="BV620" t="s">
        <v>137</v>
      </c>
      <c r="BW620" t="s">
        <v>146</v>
      </c>
      <c r="BY620" t="s">
        <v>235</v>
      </c>
      <c r="CG620" t="s">
        <v>137</v>
      </c>
      <c r="CK620" t="s">
        <v>137</v>
      </c>
      <c r="CN620" t="s">
        <v>137</v>
      </c>
      <c r="CO620" t="s">
        <v>137</v>
      </c>
      <c r="CP620" t="s">
        <v>210</v>
      </c>
      <c r="CQ620" t="s">
        <v>1211</v>
      </c>
      <c r="CR620" t="s">
        <v>165</v>
      </c>
      <c r="CS620" t="s">
        <v>137</v>
      </c>
      <c r="CT620" t="s">
        <v>137</v>
      </c>
      <c r="CU620" t="s">
        <v>137</v>
      </c>
      <c r="CW620">
        <v>2</v>
      </c>
      <c r="CY620" t="s">
        <v>373</v>
      </c>
      <c r="DB620" t="s">
        <v>162</v>
      </c>
      <c r="DC620" t="s">
        <v>137</v>
      </c>
      <c r="DD620" t="s">
        <v>137</v>
      </c>
      <c r="DH620" t="s">
        <v>161</v>
      </c>
      <c r="DI620" t="s">
        <v>137</v>
      </c>
      <c r="DL620" t="s">
        <v>201</v>
      </c>
      <c r="DM620" t="s">
        <v>137</v>
      </c>
      <c r="DP620" t="s">
        <v>208</v>
      </c>
      <c r="DQ620" t="s">
        <v>137</v>
      </c>
      <c r="DV620" t="s">
        <v>137</v>
      </c>
      <c r="DW620" t="s">
        <v>137</v>
      </c>
      <c r="ED620" t="s">
        <v>137</v>
      </c>
      <c r="EJ620">
        <f>COUNTBLANK(A620:EI620)</f>
        <v>46</v>
      </c>
    </row>
    <row r="621" spans="1:140" x14ac:dyDescent="0.3">
      <c r="A621">
        <v>610</v>
      </c>
      <c r="B621" t="s">
        <v>167</v>
      </c>
      <c r="C621" t="s">
        <v>1442</v>
      </c>
      <c r="D621" t="s">
        <v>1450</v>
      </c>
      <c r="E621">
        <v>1248</v>
      </c>
      <c r="F621">
        <v>4</v>
      </c>
      <c r="G621">
        <v>4</v>
      </c>
      <c r="H621" t="s">
        <v>153</v>
      </c>
      <c r="I621" t="s">
        <v>124</v>
      </c>
      <c r="J621" t="s">
        <v>154</v>
      </c>
      <c r="K621" t="s">
        <v>125</v>
      </c>
      <c r="L621">
        <v>48</v>
      </c>
      <c r="M621" t="s">
        <v>296</v>
      </c>
      <c r="N621">
        <v>1595</v>
      </c>
      <c r="O621">
        <v>4300</v>
      </c>
      <c r="P621">
        <v>1785</v>
      </c>
      <c r="Q621" t="s">
        <v>466</v>
      </c>
      <c r="R621">
        <v>5</v>
      </c>
      <c r="S621">
        <v>23.65</v>
      </c>
      <c r="T621" s="1" t="s">
        <v>128</v>
      </c>
      <c r="U621" t="s">
        <v>1443</v>
      </c>
      <c r="W621" t="s">
        <v>1451</v>
      </c>
      <c r="X621">
        <v>5</v>
      </c>
      <c r="Y621" t="s">
        <v>129</v>
      </c>
      <c r="Z621" t="s">
        <v>156</v>
      </c>
      <c r="AA621" t="s">
        <v>203</v>
      </c>
      <c r="AB621" t="s">
        <v>188</v>
      </c>
      <c r="AC621" t="s">
        <v>742</v>
      </c>
      <c r="AF621" t="s">
        <v>876</v>
      </c>
      <c r="AG621" t="s">
        <v>876</v>
      </c>
      <c r="AH621" t="s">
        <v>131</v>
      </c>
      <c r="AI621" t="s">
        <v>166</v>
      </c>
      <c r="AK621" t="s">
        <v>280</v>
      </c>
      <c r="AL621" t="s">
        <v>364</v>
      </c>
      <c r="AM621" t="s">
        <v>877</v>
      </c>
      <c r="AN621" t="s">
        <v>134</v>
      </c>
      <c r="AO621" t="s">
        <v>135</v>
      </c>
      <c r="AP621" t="s">
        <v>135</v>
      </c>
      <c r="AQ621" t="s">
        <v>137</v>
      </c>
      <c r="AR621">
        <v>5</v>
      </c>
      <c r="AS621" t="s">
        <v>396</v>
      </c>
      <c r="AT621" t="s">
        <v>139</v>
      </c>
      <c r="AU621" t="s">
        <v>960</v>
      </c>
      <c r="AV621" t="s">
        <v>876</v>
      </c>
      <c r="AW621" t="s">
        <v>137</v>
      </c>
      <c r="AX621">
        <v>2</v>
      </c>
      <c r="AY621" t="s">
        <v>140</v>
      </c>
      <c r="AZ621" t="s">
        <v>137</v>
      </c>
      <c r="BA621" t="s">
        <v>137</v>
      </c>
      <c r="BC621" t="s">
        <v>137</v>
      </c>
      <c r="BD621" t="s">
        <v>199</v>
      </c>
      <c r="BE621">
        <v>375</v>
      </c>
      <c r="BF621" t="s">
        <v>137</v>
      </c>
      <c r="BG621" t="s">
        <v>137</v>
      </c>
      <c r="BH621" t="s">
        <v>137</v>
      </c>
      <c r="BI621" t="s">
        <v>134</v>
      </c>
      <c r="BJ621" t="s">
        <v>193</v>
      </c>
      <c r="BK621" t="s">
        <v>137</v>
      </c>
      <c r="BL621" t="s">
        <v>193</v>
      </c>
      <c r="BM621" t="s">
        <v>137</v>
      </c>
      <c r="BO621" t="s">
        <v>137</v>
      </c>
      <c r="BP621" t="s">
        <v>142</v>
      </c>
      <c r="BQ621" t="s">
        <v>135</v>
      </c>
      <c r="BR621" t="s">
        <v>139</v>
      </c>
      <c r="BS621" t="s">
        <v>145</v>
      </c>
      <c r="BT621" t="s">
        <v>137</v>
      </c>
      <c r="BU621">
        <v>5.5</v>
      </c>
      <c r="BV621" t="s">
        <v>137</v>
      </c>
      <c r="BW621" t="s">
        <v>146</v>
      </c>
      <c r="BX621" t="s">
        <v>147</v>
      </c>
      <c r="BY621" t="s">
        <v>235</v>
      </c>
      <c r="CG621" t="s">
        <v>137</v>
      </c>
      <c r="CK621" t="s">
        <v>137</v>
      </c>
      <c r="CN621" t="s">
        <v>137</v>
      </c>
      <c r="CO621" t="s">
        <v>137</v>
      </c>
      <c r="CP621" t="s">
        <v>210</v>
      </c>
      <c r="CQ621" t="s">
        <v>1211</v>
      </c>
      <c r="CR621" t="s">
        <v>165</v>
      </c>
      <c r="CS621" t="s">
        <v>137</v>
      </c>
      <c r="CT621" t="s">
        <v>137</v>
      </c>
      <c r="CU621" t="s">
        <v>137</v>
      </c>
      <c r="CW621">
        <v>2</v>
      </c>
      <c r="CY621" t="s">
        <v>373</v>
      </c>
      <c r="DB621" t="s">
        <v>162</v>
      </c>
      <c r="DC621" t="s">
        <v>137</v>
      </c>
      <c r="DD621" t="s">
        <v>137</v>
      </c>
      <c r="DH621" t="s">
        <v>161</v>
      </c>
      <c r="DI621" t="s">
        <v>137</v>
      </c>
      <c r="DL621" t="s">
        <v>201</v>
      </c>
      <c r="DM621" t="s">
        <v>137</v>
      </c>
      <c r="DP621" t="s">
        <v>208</v>
      </c>
      <c r="DQ621" t="s">
        <v>137</v>
      </c>
      <c r="DV621" t="s">
        <v>137</v>
      </c>
      <c r="DW621" t="s">
        <v>137</v>
      </c>
      <c r="DX621" t="s">
        <v>137</v>
      </c>
      <c r="DZ621" t="s">
        <v>137</v>
      </c>
      <c r="EA621" t="s">
        <v>137</v>
      </c>
      <c r="ED621" t="s">
        <v>137</v>
      </c>
      <c r="EJ621">
        <f>COUNTBLANK(A621:EI621)</f>
        <v>42</v>
      </c>
    </row>
    <row r="622" spans="1:140" x14ac:dyDescent="0.3">
      <c r="A622">
        <v>611</v>
      </c>
      <c r="B622" t="s">
        <v>152</v>
      </c>
      <c r="C622" t="s">
        <v>1452</v>
      </c>
      <c r="D622" t="s">
        <v>925</v>
      </c>
      <c r="E622">
        <v>1498</v>
      </c>
      <c r="F622">
        <v>4</v>
      </c>
      <c r="G622">
        <v>4</v>
      </c>
      <c r="H622" t="s">
        <v>153</v>
      </c>
      <c r="I622" t="s">
        <v>124</v>
      </c>
      <c r="J622" t="s">
        <v>154</v>
      </c>
      <c r="K622" t="s">
        <v>125</v>
      </c>
      <c r="L622">
        <v>50</v>
      </c>
      <c r="M622" t="s">
        <v>126</v>
      </c>
      <c r="N622">
        <v>1619</v>
      </c>
      <c r="O622">
        <v>4329</v>
      </c>
      <c r="P622">
        <v>1813</v>
      </c>
      <c r="Q622" t="s">
        <v>560</v>
      </c>
      <c r="R622">
        <v>5</v>
      </c>
      <c r="T622" s="1" t="s">
        <v>128</v>
      </c>
      <c r="U622" t="s">
        <v>1453</v>
      </c>
      <c r="X622">
        <v>5</v>
      </c>
      <c r="Y622" t="s">
        <v>1454</v>
      </c>
      <c r="Z622" t="s">
        <v>203</v>
      </c>
      <c r="AA622" t="s">
        <v>130</v>
      </c>
      <c r="AB622" t="s">
        <v>157</v>
      </c>
      <c r="AC622" t="s">
        <v>158</v>
      </c>
      <c r="AF622" t="s">
        <v>1455</v>
      </c>
      <c r="AG622" t="s">
        <v>1455</v>
      </c>
      <c r="AH622" t="s">
        <v>137</v>
      </c>
      <c r="AI622" t="s">
        <v>166</v>
      </c>
      <c r="AK622" t="s">
        <v>137</v>
      </c>
      <c r="AL622" t="s">
        <v>934</v>
      </c>
      <c r="AM622" t="s">
        <v>935</v>
      </c>
      <c r="AN622" t="s">
        <v>134</v>
      </c>
      <c r="AO622" t="s">
        <v>134</v>
      </c>
      <c r="AP622" t="s">
        <v>135</v>
      </c>
      <c r="AQ622" t="s">
        <v>137</v>
      </c>
      <c r="AR622">
        <v>5</v>
      </c>
      <c r="AS622" t="s">
        <v>138</v>
      </c>
      <c r="AT622" t="s">
        <v>139</v>
      </c>
      <c r="AU622" t="s">
        <v>936</v>
      </c>
      <c r="AV622" t="s">
        <v>831</v>
      </c>
      <c r="AW622" t="s">
        <v>137</v>
      </c>
      <c r="AX622" t="s">
        <v>137</v>
      </c>
      <c r="AY622" t="s">
        <v>164</v>
      </c>
      <c r="AZ622" t="s">
        <v>137</v>
      </c>
      <c r="BA622" t="s">
        <v>137</v>
      </c>
      <c r="BC622" t="s">
        <v>137</v>
      </c>
      <c r="BD622" t="s">
        <v>142</v>
      </c>
      <c r="BE622">
        <v>392</v>
      </c>
      <c r="BF622" t="s">
        <v>137</v>
      </c>
      <c r="BG622" t="s">
        <v>137</v>
      </c>
      <c r="BH622" t="s">
        <v>137</v>
      </c>
      <c r="BI622" t="s">
        <v>137</v>
      </c>
      <c r="BJ622" t="s">
        <v>193</v>
      </c>
      <c r="BK622" t="s">
        <v>137</v>
      </c>
      <c r="BL622" t="s">
        <v>193</v>
      </c>
      <c r="BM622" t="s">
        <v>137</v>
      </c>
      <c r="BO622" t="s">
        <v>137</v>
      </c>
      <c r="BP622" t="s">
        <v>142</v>
      </c>
      <c r="BQ622" t="s">
        <v>135</v>
      </c>
      <c r="BS622" t="s">
        <v>145</v>
      </c>
      <c r="BT622" t="s">
        <v>137</v>
      </c>
      <c r="BU622">
        <v>5.2</v>
      </c>
      <c r="BV622" t="s">
        <v>137</v>
      </c>
      <c r="BW622" t="s">
        <v>146</v>
      </c>
      <c r="BY622" t="s">
        <v>235</v>
      </c>
      <c r="BZ622" t="s">
        <v>137</v>
      </c>
      <c r="CB622" t="s">
        <v>137</v>
      </c>
      <c r="CC622" t="s">
        <v>137</v>
      </c>
      <c r="CG622" t="s">
        <v>137</v>
      </c>
      <c r="CI622" t="s">
        <v>137</v>
      </c>
      <c r="CN622" t="s">
        <v>137</v>
      </c>
      <c r="CO622" t="s">
        <v>137</v>
      </c>
      <c r="CP622" t="s">
        <v>210</v>
      </c>
      <c r="CR622" t="s">
        <v>165</v>
      </c>
      <c r="CS622" t="s">
        <v>137</v>
      </c>
      <c r="CT622" t="s">
        <v>137</v>
      </c>
      <c r="CU622" t="s">
        <v>137</v>
      </c>
      <c r="CW622">
        <v>2</v>
      </c>
      <c r="CY622" t="s">
        <v>373</v>
      </c>
      <c r="DB622" t="s">
        <v>177</v>
      </c>
      <c r="DD622" t="s">
        <v>137</v>
      </c>
      <c r="DG622" t="s">
        <v>137</v>
      </c>
      <c r="DI622" t="s">
        <v>200</v>
      </c>
      <c r="DJ622" t="s">
        <v>137</v>
      </c>
      <c r="DK622" t="s">
        <v>137</v>
      </c>
      <c r="DL622" t="s">
        <v>201</v>
      </c>
      <c r="DM622" t="s">
        <v>137</v>
      </c>
      <c r="DN622" t="s">
        <v>137</v>
      </c>
      <c r="DP622" t="s">
        <v>208</v>
      </c>
      <c r="DW622" t="s">
        <v>137</v>
      </c>
      <c r="EC622" t="s">
        <v>137</v>
      </c>
      <c r="EJ622">
        <f>COUNTBLANK(A622:EI622)</f>
        <v>47</v>
      </c>
    </row>
    <row r="623" spans="1:140" x14ac:dyDescent="0.3">
      <c r="A623">
        <v>612</v>
      </c>
      <c r="B623" t="s">
        <v>152</v>
      </c>
      <c r="C623" t="s">
        <v>1452</v>
      </c>
      <c r="D623" t="s">
        <v>1456</v>
      </c>
      <c r="E623">
        <v>1461</v>
      </c>
      <c r="F623">
        <v>4</v>
      </c>
      <c r="G623">
        <v>4</v>
      </c>
      <c r="H623" t="s">
        <v>153</v>
      </c>
      <c r="I623" t="s">
        <v>124</v>
      </c>
      <c r="J623" t="s">
        <v>168</v>
      </c>
      <c r="K623" t="s">
        <v>125</v>
      </c>
      <c r="L623">
        <v>50</v>
      </c>
      <c r="M623" t="s">
        <v>296</v>
      </c>
      <c r="N623">
        <v>1619</v>
      </c>
      <c r="O623">
        <v>4329</v>
      </c>
      <c r="P623">
        <v>1813</v>
      </c>
      <c r="Q623" t="s">
        <v>560</v>
      </c>
      <c r="R623">
        <v>5</v>
      </c>
      <c r="T623" s="1" t="s">
        <v>128</v>
      </c>
      <c r="U623" t="s">
        <v>1457</v>
      </c>
      <c r="X623">
        <v>6</v>
      </c>
      <c r="Y623" t="s">
        <v>1454</v>
      </c>
      <c r="Z623" t="s">
        <v>203</v>
      </c>
      <c r="AA623" t="s">
        <v>130</v>
      </c>
      <c r="AB623" t="s">
        <v>157</v>
      </c>
      <c r="AC623" t="s">
        <v>158</v>
      </c>
      <c r="AF623" t="s">
        <v>1455</v>
      </c>
      <c r="AG623" t="s">
        <v>1455</v>
      </c>
      <c r="AH623" t="s">
        <v>137</v>
      </c>
      <c r="AI623" t="s">
        <v>166</v>
      </c>
      <c r="AK623" t="s">
        <v>137</v>
      </c>
      <c r="AL623" t="s">
        <v>1458</v>
      </c>
      <c r="AM623" t="s">
        <v>1459</v>
      </c>
      <c r="AN623" t="s">
        <v>134</v>
      </c>
      <c r="AO623" t="s">
        <v>134</v>
      </c>
      <c r="AP623" t="s">
        <v>135</v>
      </c>
      <c r="AQ623" t="s">
        <v>137</v>
      </c>
      <c r="AR623">
        <v>5</v>
      </c>
      <c r="AS623" t="s">
        <v>138</v>
      </c>
      <c r="AT623" t="s">
        <v>139</v>
      </c>
      <c r="AU623" t="s">
        <v>936</v>
      </c>
      <c r="AV623" t="s">
        <v>1064</v>
      </c>
      <c r="AW623" t="s">
        <v>137</v>
      </c>
      <c r="AX623" t="s">
        <v>137</v>
      </c>
      <c r="AY623" t="s">
        <v>164</v>
      </c>
      <c r="AZ623" t="s">
        <v>137</v>
      </c>
      <c r="BA623" t="s">
        <v>137</v>
      </c>
      <c r="BC623" t="s">
        <v>137</v>
      </c>
      <c r="BE623">
        <v>392</v>
      </c>
      <c r="BF623" t="s">
        <v>137</v>
      </c>
      <c r="BG623" t="s">
        <v>137</v>
      </c>
      <c r="BH623" t="s">
        <v>137</v>
      </c>
      <c r="BI623" t="s">
        <v>137</v>
      </c>
      <c r="BJ623" t="s">
        <v>193</v>
      </c>
      <c r="BK623" t="s">
        <v>137</v>
      </c>
      <c r="BL623" t="s">
        <v>193</v>
      </c>
      <c r="BM623" t="s">
        <v>137</v>
      </c>
      <c r="BO623" t="s">
        <v>137</v>
      </c>
      <c r="BQ623" t="s">
        <v>135</v>
      </c>
      <c r="BS623" t="s">
        <v>145</v>
      </c>
      <c r="BT623" t="s">
        <v>137</v>
      </c>
      <c r="BU623">
        <v>5.2</v>
      </c>
      <c r="BV623" t="s">
        <v>137</v>
      </c>
      <c r="BW623" t="s">
        <v>146</v>
      </c>
      <c r="BX623" t="s">
        <v>147</v>
      </c>
      <c r="BY623" t="s">
        <v>235</v>
      </c>
      <c r="BZ623" t="s">
        <v>137</v>
      </c>
      <c r="CB623" t="s">
        <v>137</v>
      </c>
      <c r="CC623" t="s">
        <v>137</v>
      </c>
      <c r="CG623" t="s">
        <v>137</v>
      </c>
      <c r="CN623" t="s">
        <v>137</v>
      </c>
      <c r="CO623" t="s">
        <v>137</v>
      </c>
      <c r="CP623" t="s">
        <v>210</v>
      </c>
      <c r="CR623" t="s">
        <v>165</v>
      </c>
      <c r="CS623" t="s">
        <v>137</v>
      </c>
      <c r="CT623" t="s">
        <v>137</v>
      </c>
      <c r="CU623" t="s">
        <v>137</v>
      </c>
      <c r="CW623">
        <v>2</v>
      </c>
      <c r="CY623" t="s">
        <v>496</v>
      </c>
      <c r="DB623" t="s">
        <v>177</v>
      </c>
      <c r="DD623" t="s">
        <v>137</v>
      </c>
      <c r="DG623" t="s">
        <v>137</v>
      </c>
      <c r="DI623" t="s">
        <v>200</v>
      </c>
      <c r="DJ623" t="s">
        <v>137</v>
      </c>
      <c r="DK623" t="s">
        <v>137</v>
      </c>
      <c r="DL623" t="s">
        <v>201</v>
      </c>
      <c r="DM623" t="s">
        <v>137</v>
      </c>
      <c r="DN623" t="s">
        <v>137</v>
      </c>
      <c r="DP623" t="s">
        <v>208</v>
      </c>
      <c r="DV623" t="s">
        <v>137</v>
      </c>
      <c r="DW623" t="s">
        <v>137</v>
      </c>
      <c r="EC623" t="s">
        <v>137</v>
      </c>
      <c r="EJ623">
        <f>COUNTBLANK(A623:EI623)</f>
        <v>48</v>
      </c>
    </row>
    <row r="624" spans="1:140" x14ac:dyDescent="0.3">
      <c r="A624">
        <v>613</v>
      </c>
      <c r="B624" t="s">
        <v>152</v>
      </c>
      <c r="C624" t="s">
        <v>1452</v>
      </c>
      <c r="D624" t="s">
        <v>1460</v>
      </c>
      <c r="E624">
        <v>1461</v>
      </c>
      <c r="F624">
        <v>4</v>
      </c>
      <c r="H624" t="s">
        <v>153</v>
      </c>
      <c r="I624" t="s">
        <v>124</v>
      </c>
      <c r="J624" t="s">
        <v>168</v>
      </c>
      <c r="K624" t="s">
        <v>125</v>
      </c>
      <c r="L624">
        <v>50</v>
      </c>
      <c r="M624" t="s">
        <v>296</v>
      </c>
      <c r="N624">
        <v>1619</v>
      </c>
      <c r="O624">
        <v>4329</v>
      </c>
      <c r="P624">
        <v>1813</v>
      </c>
      <c r="Q624" t="s">
        <v>560</v>
      </c>
      <c r="R624">
        <v>5</v>
      </c>
      <c r="T624" s="1" t="s">
        <v>128</v>
      </c>
      <c r="U624" t="s">
        <v>1457</v>
      </c>
      <c r="X624">
        <v>6</v>
      </c>
      <c r="Y624" t="s">
        <v>1454</v>
      </c>
      <c r="Z624" t="s">
        <v>203</v>
      </c>
      <c r="AA624" t="s">
        <v>130</v>
      </c>
      <c r="AB624" t="s">
        <v>157</v>
      </c>
      <c r="AC624" t="s">
        <v>158</v>
      </c>
      <c r="AF624" t="s">
        <v>1070</v>
      </c>
      <c r="AG624" t="s">
        <v>1070</v>
      </c>
      <c r="AH624" t="s">
        <v>137</v>
      </c>
      <c r="AI624" t="s">
        <v>166</v>
      </c>
      <c r="AK624" t="s">
        <v>280</v>
      </c>
      <c r="AL624" t="s">
        <v>1458</v>
      </c>
      <c r="AM624" t="s">
        <v>1459</v>
      </c>
      <c r="AN624" t="s">
        <v>134</v>
      </c>
      <c r="AO624" t="s">
        <v>134</v>
      </c>
      <c r="AP624" t="s">
        <v>135</v>
      </c>
      <c r="AQ624" t="s">
        <v>137</v>
      </c>
      <c r="AR624">
        <v>5</v>
      </c>
      <c r="AS624" t="s">
        <v>396</v>
      </c>
      <c r="AT624" t="s">
        <v>139</v>
      </c>
      <c r="AU624" t="s">
        <v>936</v>
      </c>
      <c r="AV624" t="s">
        <v>1070</v>
      </c>
      <c r="AW624" t="s">
        <v>137</v>
      </c>
      <c r="AX624" t="s">
        <v>137</v>
      </c>
      <c r="AY624" t="s">
        <v>164</v>
      </c>
      <c r="AZ624" t="s">
        <v>137</v>
      </c>
      <c r="BA624" t="s">
        <v>137</v>
      </c>
      <c r="BC624" t="s">
        <v>137</v>
      </c>
      <c r="BD624" t="s">
        <v>142</v>
      </c>
      <c r="BE624">
        <v>392</v>
      </c>
      <c r="BF624" t="s">
        <v>137</v>
      </c>
      <c r="BG624" t="s">
        <v>137</v>
      </c>
      <c r="BH624" t="s">
        <v>137</v>
      </c>
      <c r="BI624" t="s">
        <v>137</v>
      </c>
      <c r="BJ624" t="s">
        <v>193</v>
      </c>
      <c r="BK624" t="s">
        <v>137</v>
      </c>
      <c r="BL624" t="s">
        <v>193</v>
      </c>
      <c r="BM624" t="s">
        <v>137</v>
      </c>
      <c r="BO624" t="s">
        <v>137</v>
      </c>
      <c r="BP624" t="s">
        <v>142</v>
      </c>
      <c r="BQ624" t="s">
        <v>135</v>
      </c>
      <c r="BS624" t="s">
        <v>145</v>
      </c>
      <c r="BT624" t="s">
        <v>137</v>
      </c>
      <c r="BU624">
        <v>5.2</v>
      </c>
      <c r="BV624" t="s">
        <v>137</v>
      </c>
      <c r="BW624" t="s">
        <v>146</v>
      </c>
      <c r="BX624" t="s">
        <v>147</v>
      </c>
      <c r="BY624" t="s">
        <v>235</v>
      </c>
      <c r="BZ624" t="s">
        <v>137</v>
      </c>
      <c r="CA624" t="s">
        <v>137</v>
      </c>
      <c r="CB624" t="s">
        <v>137</v>
      </c>
      <c r="CC624" t="s">
        <v>137</v>
      </c>
      <c r="CG624" t="s">
        <v>137</v>
      </c>
      <c r="CK624" t="s">
        <v>137</v>
      </c>
      <c r="CN624" t="s">
        <v>137</v>
      </c>
      <c r="CO624" t="s">
        <v>137</v>
      </c>
      <c r="CP624" t="s">
        <v>210</v>
      </c>
      <c r="CR624" t="s">
        <v>281</v>
      </c>
      <c r="CS624" t="s">
        <v>137</v>
      </c>
      <c r="CT624" t="s">
        <v>137</v>
      </c>
      <c r="CU624" t="s">
        <v>137</v>
      </c>
      <c r="CV624" t="s">
        <v>137</v>
      </c>
      <c r="CW624">
        <v>4</v>
      </c>
      <c r="CY624" t="s">
        <v>373</v>
      </c>
      <c r="DB624" t="s">
        <v>162</v>
      </c>
      <c r="DD624" t="s">
        <v>137</v>
      </c>
      <c r="DG624" t="s">
        <v>137</v>
      </c>
      <c r="DH624" t="s">
        <v>161</v>
      </c>
      <c r="DI624" t="s">
        <v>200</v>
      </c>
      <c r="DJ624" t="s">
        <v>137</v>
      </c>
      <c r="DK624" t="s">
        <v>137</v>
      </c>
      <c r="DL624" t="s">
        <v>201</v>
      </c>
      <c r="DM624" t="s">
        <v>137</v>
      </c>
      <c r="DN624" t="s">
        <v>137</v>
      </c>
      <c r="DP624" t="s">
        <v>208</v>
      </c>
      <c r="DR624" t="s">
        <v>137</v>
      </c>
      <c r="DS624" t="s">
        <v>137</v>
      </c>
      <c r="DV624" t="s">
        <v>137</v>
      </c>
      <c r="DW624" t="s">
        <v>137</v>
      </c>
      <c r="DX624" t="s">
        <v>137</v>
      </c>
      <c r="DZ624" t="s">
        <v>137</v>
      </c>
      <c r="EA624" t="s">
        <v>137</v>
      </c>
      <c r="EC624" t="s">
        <v>137</v>
      </c>
      <c r="ED624" t="s">
        <v>137</v>
      </c>
      <c r="EJ624">
        <f>COUNTBLANK(A624:EI624)</f>
        <v>37</v>
      </c>
    </row>
    <row r="625" spans="1:140" x14ac:dyDescent="0.3">
      <c r="A625">
        <v>614</v>
      </c>
      <c r="B625" t="s">
        <v>152</v>
      </c>
      <c r="C625" t="s">
        <v>1452</v>
      </c>
      <c r="D625" t="s">
        <v>1461</v>
      </c>
      <c r="E625">
        <v>1498</v>
      </c>
      <c r="F625">
        <v>4</v>
      </c>
      <c r="G625">
        <v>4</v>
      </c>
      <c r="H625" t="s">
        <v>153</v>
      </c>
      <c r="I625" t="s">
        <v>124</v>
      </c>
      <c r="J625" t="s">
        <v>154</v>
      </c>
      <c r="K625" t="s">
        <v>125</v>
      </c>
      <c r="L625">
        <v>50</v>
      </c>
      <c r="M625" t="s">
        <v>126</v>
      </c>
      <c r="N625">
        <v>1619</v>
      </c>
      <c r="O625">
        <v>4329</v>
      </c>
      <c r="P625">
        <v>1813</v>
      </c>
      <c r="Q625" t="s">
        <v>560</v>
      </c>
      <c r="R625">
        <v>5</v>
      </c>
      <c r="T625" s="1" t="s">
        <v>128</v>
      </c>
      <c r="U625" t="s">
        <v>1453</v>
      </c>
      <c r="X625">
        <v>5</v>
      </c>
      <c r="Y625" t="s">
        <v>1454</v>
      </c>
      <c r="Z625" t="s">
        <v>203</v>
      </c>
      <c r="AA625" t="s">
        <v>130</v>
      </c>
      <c r="AB625" t="s">
        <v>157</v>
      </c>
      <c r="AC625" t="s">
        <v>158</v>
      </c>
      <c r="AF625" t="s">
        <v>1070</v>
      </c>
      <c r="AG625" t="s">
        <v>1070</v>
      </c>
      <c r="AH625" t="s">
        <v>137</v>
      </c>
      <c r="AI625" t="s">
        <v>166</v>
      </c>
      <c r="AK625" t="s">
        <v>280</v>
      </c>
      <c r="AL625" t="s">
        <v>934</v>
      </c>
      <c r="AM625" t="s">
        <v>935</v>
      </c>
      <c r="AN625" t="s">
        <v>134</v>
      </c>
      <c r="AO625" t="s">
        <v>134</v>
      </c>
      <c r="AP625" t="s">
        <v>135</v>
      </c>
      <c r="AQ625" t="s">
        <v>137</v>
      </c>
      <c r="AR625">
        <v>5</v>
      </c>
      <c r="AS625" t="s">
        <v>396</v>
      </c>
      <c r="AT625" t="s">
        <v>139</v>
      </c>
      <c r="AU625" t="s">
        <v>936</v>
      </c>
      <c r="AV625" t="s">
        <v>1070</v>
      </c>
      <c r="AW625" t="s">
        <v>137</v>
      </c>
      <c r="AX625" t="s">
        <v>137</v>
      </c>
      <c r="AY625" t="s">
        <v>164</v>
      </c>
      <c r="AZ625" t="s">
        <v>137</v>
      </c>
      <c r="BC625" t="s">
        <v>137</v>
      </c>
      <c r="BD625" t="s">
        <v>142</v>
      </c>
      <c r="BE625">
        <v>392</v>
      </c>
      <c r="BF625" t="s">
        <v>137</v>
      </c>
      <c r="BG625" t="s">
        <v>137</v>
      </c>
      <c r="BH625" t="s">
        <v>137</v>
      </c>
      <c r="BI625" t="s">
        <v>137</v>
      </c>
      <c r="BJ625" t="s">
        <v>193</v>
      </c>
      <c r="BK625" t="s">
        <v>137</v>
      </c>
      <c r="BL625" t="s">
        <v>193</v>
      </c>
      <c r="BM625" t="s">
        <v>137</v>
      </c>
      <c r="BO625" t="s">
        <v>137</v>
      </c>
      <c r="BP625" t="s">
        <v>142</v>
      </c>
      <c r="BQ625" t="s">
        <v>135</v>
      </c>
      <c r="BS625" t="s">
        <v>145</v>
      </c>
      <c r="BT625" t="s">
        <v>137</v>
      </c>
      <c r="BU625">
        <v>5.2</v>
      </c>
      <c r="BV625" t="s">
        <v>137</v>
      </c>
      <c r="BW625" t="s">
        <v>146</v>
      </c>
      <c r="BY625" t="s">
        <v>235</v>
      </c>
      <c r="BZ625" t="s">
        <v>137</v>
      </c>
      <c r="CB625" t="s">
        <v>137</v>
      </c>
      <c r="CG625" t="s">
        <v>137</v>
      </c>
      <c r="CK625" t="s">
        <v>137</v>
      </c>
      <c r="CN625" t="s">
        <v>137</v>
      </c>
      <c r="CO625" t="s">
        <v>137</v>
      </c>
      <c r="CP625" t="s">
        <v>210</v>
      </c>
      <c r="CR625" t="s">
        <v>165</v>
      </c>
      <c r="CS625" t="s">
        <v>137</v>
      </c>
      <c r="CT625" t="s">
        <v>137</v>
      </c>
      <c r="CU625" t="s">
        <v>137</v>
      </c>
      <c r="CV625" t="s">
        <v>137</v>
      </c>
      <c r="CW625">
        <v>2</v>
      </c>
      <c r="CY625" t="s">
        <v>373</v>
      </c>
      <c r="DB625" t="s">
        <v>162</v>
      </c>
      <c r="DD625" t="s">
        <v>137</v>
      </c>
      <c r="DG625" t="s">
        <v>137</v>
      </c>
      <c r="DH625" t="s">
        <v>161</v>
      </c>
      <c r="DI625" t="s">
        <v>200</v>
      </c>
      <c r="DK625" t="s">
        <v>137</v>
      </c>
      <c r="DL625" t="s">
        <v>201</v>
      </c>
      <c r="DM625" t="s">
        <v>137</v>
      </c>
      <c r="DN625" t="s">
        <v>137</v>
      </c>
      <c r="DP625" t="s">
        <v>208</v>
      </c>
      <c r="DS625" t="s">
        <v>137</v>
      </c>
      <c r="DW625" t="s">
        <v>137</v>
      </c>
      <c r="DX625" t="s">
        <v>137</v>
      </c>
      <c r="DZ625" t="s">
        <v>137</v>
      </c>
      <c r="EA625" t="s">
        <v>137</v>
      </c>
      <c r="EC625" t="s">
        <v>137</v>
      </c>
      <c r="ED625" t="s">
        <v>137</v>
      </c>
      <c r="EJ625">
        <f>COUNTBLANK(A625:EI625)</f>
        <v>43</v>
      </c>
    </row>
    <row r="626" spans="1:140" x14ac:dyDescent="0.3">
      <c r="A626">
        <v>615</v>
      </c>
      <c r="B626" t="s">
        <v>526</v>
      </c>
      <c r="C626" t="s">
        <v>2357</v>
      </c>
      <c r="D626" t="s">
        <v>2358</v>
      </c>
      <c r="E626">
        <v>2489</v>
      </c>
      <c r="F626">
        <v>4</v>
      </c>
      <c r="G626">
        <v>4</v>
      </c>
      <c r="H626" t="s">
        <v>153</v>
      </c>
      <c r="I626" t="s">
        <v>124</v>
      </c>
      <c r="J626" t="s">
        <v>168</v>
      </c>
      <c r="K626" t="s">
        <v>125</v>
      </c>
      <c r="L626">
        <v>55</v>
      </c>
      <c r="M626" t="s">
        <v>296</v>
      </c>
      <c r="N626">
        <v>1895</v>
      </c>
      <c r="O626">
        <v>4520</v>
      </c>
      <c r="P626">
        <v>1850</v>
      </c>
      <c r="Q626" t="s">
        <v>560</v>
      </c>
      <c r="R626">
        <v>5</v>
      </c>
      <c r="S626">
        <v>10.7</v>
      </c>
      <c r="T626">
        <v>13.6</v>
      </c>
      <c r="U626" t="s">
        <v>2359</v>
      </c>
      <c r="W626" t="s">
        <v>2360</v>
      </c>
      <c r="X626">
        <v>5</v>
      </c>
      <c r="Y626" t="s">
        <v>2361</v>
      </c>
      <c r="Z626" t="s">
        <v>156</v>
      </c>
      <c r="AA626" t="s">
        <v>130</v>
      </c>
      <c r="AB626" t="s">
        <v>1133</v>
      </c>
      <c r="AC626" t="s">
        <v>1312</v>
      </c>
      <c r="AD626" t="s">
        <v>1019</v>
      </c>
      <c r="AE626" t="s">
        <v>1019</v>
      </c>
      <c r="AF626" t="s">
        <v>2362</v>
      </c>
      <c r="AG626" t="s">
        <v>2362</v>
      </c>
      <c r="AH626" t="s">
        <v>137</v>
      </c>
      <c r="AL626" t="s">
        <v>2363</v>
      </c>
      <c r="AM626" t="s">
        <v>2364</v>
      </c>
      <c r="AN626" t="s">
        <v>134</v>
      </c>
      <c r="AO626" t="s">
        <v>135</v>
      </c>
      <c r="AP626" t="s">
        <v>135</v>
      </c>
      <c r="AQ626" t="s">
        <v>137</v>
      </c>
      <c r="AR626">
        <v>7</v>
      </c>
      <c r="AS626" t="s">
        <v>138</v>
      </c>
      <c r="AT626" t="s">
        <v>139</v>
      </c>
      <c r="AU626" t="s">
        <v>1067</v>
      </c>
      <c r="AV626" t="s">
        <v>2362</v>
      </c>
      <c r="AY626" t="s">
        <v>136</v>
      </c>
      <c r="BB626" t="s">
        <v>937</v>
      </c>
      <c r="BD626" t="s">
        <v>139</v>
      </c>
      <c r="BE626">
        <v>400</v>
      </c>
      <c r="BG626" t="s">
        <v>137</v>
      </c>
      <c r="BH626" t="s">
        <v>137</v>
      </c>
      <c r="BJ626" t="s">
        <v>136</v>
      </c>
      <c r="BK626" t="s">
        <v>137</v>
      </c>
      <c r="BM626" t="s">
        <v>137</v>
      </c>
      <c r="BN626" t="s">
        <v>2365</v>
      </c>
      <c r="BP626" t="s">
        <v>142</v>
      </c>
      <c r="BQ626" t="s">
        <v>135</v>
      </c>
      <c r="BR626" t="s">
        <v>139</v>
      </c>
      <c r="BS626" t="s">
        <v>135</v>
      </c>
      <c r="BT626" t="s">
        <v>137</v>
      </c>
      <c r="BU626">
        <v>5.5</v>
      </c>
      <c r="BW626" t="s">
        <v>146</v>
      </c>
      <c r="BX626" t="s">
        <v>147</v>
      </c>
      <c r="BY626" t="s">
        <v>148</v>
      </c>
      <c r="CG626" t="s">
        <v>137</v>
      </c>
      <c r="CO626" t="s">
        <v>137</v>
      </c>
      <c r="CQ626" t="s">
        <v>2366</v>
      </c>
      <c r="CS626" t="s">
        <v>137</v>
      </c>
      <c r="CU626" t="s">
        <v>137</v>
      </c>
      <c r="CX626" t="s">
        <v>2367</v>
      </c>
      <c r="CY626" t="s">
        <v>176</v>
      </c>
      <c r="DC626" t="s">
        <v>137</v>
      </c>
      <c r="DV626" t="s">
        <v>137</v>
      </c>
      <c r="EJ626">
        <f>COUNTBLANK(A626:EI626)</f>
        <v>67</v>
      </c>
    </row>
    <row r="627" spans="1:140" x14ac:dyDescent="0.3">
      <c r="A627">
        <v>616</v>
      </c>
      <c r="B627" t="s">
        <v>526</v>
      </c>
      <c r="C627" t="s">
        <v>2357</v>
      </c>
      <c r="D627" t="s">
        <v>2368</v>
      </c>
      <c r="E627">
        <v>2489</v>
      </c>
      <c r="F627">
        <v>4</v>
      </c>
      <c r="G627">
        <v>4</v>
      </c>
      <c r="H627" t="s">
        <v>153</v>
      </c>
      <c r="I627" t="s">
        <v>124</v>
      </c>
      <c r="J627" t="s">
        <v>168</v>
      </c>
      <c r="K627" t="s">
        <v>125</v>
      </c>
      <c r="L627">
        <v>55</v>
      </c>
      <c r="M627" t="s">
        <v>296</v>
      </c>
      <c r="N627">
        <v>1895</v>
      </c>
      <c r="O627">
        <v>4520</v>
      </c>
      <c r="P627">
        <v>1850</v>
      </c>
      <c r="Q627" t="s">
        <v>560</v>
      </c>
      <c r="R627">
        <v>5</v>
      </c>
      <c r="S627">
        <v>10.3</v>
      </c>
      <c r="T627">
        <v>13.6</v>
      </c>
      <c r="U627" t="s">
        <v>2359</v>
      </c>
      <c r="W627" t="s">
        <v>2360</v>
      </c>
      <c r="X627">
        <v>5</v>
      </c>
      <c r="Y627" t="s">
        <v>2361</v>
      </c>
      <c r="Z627" t="s">
        <v>156</v>
      </c>
      <c r="AA627" t="s">
        <v>130</v>
      </c>
      <c r="AB627" t="s">
        <v>1133</v>
      </c>
      <c r="AC627" t="s">
        <v>1312</v>
      </c>
      <c r="AD627" t="s">
        <v>1019</v>
      </c>
      <c r="AE627" t="s">
        <v>1019</v>
      </c>
      <c r="AF627" t="s">
        <v>2362</v>
      </c>
      <c r="AG627" t="s">
        <v>2362</v>
      </c>
      <c r="AH627" t="s">
        <v>131</v>
      </c>
      <c r="AI627" t="s">
        <v>166</v>
      </c>
      <c r="AL627" t="s">
        <v>2363</v>
      </c>
      <c r="AM627" t="s">
        <v>2364</v>
      </c>
      <c r="AN627" t="s">
        <v>134</v>
      </c>
      <c r="AO627" t="s">
        <v>135</v>
      </c>
      <c r="AP627" t="s">
        <v>135</v>
      </c>
      <c r="AQ627" t="s">
        <v>137</v>
      </c>
      <c r="AR627">
        <v>7</v>
      </c>
      <c r="AS627" t="s">
        <v>138</v>
      </c>
      <c r="AT627" t="s">
        <v>139</v>
      </c>
      <c r="AU627" t="s">
        <v>1067</v>
      </c>
      <c r="AV627" t="s">
        <v>2362</v>
      </c>
      <c r="AY627" t="s">
        <v>136</v>
      </c>
      <c r="BB627" t="s">
        <v>937</v>
      </c>
      <c r="BD627" t="s">
        <v>139</v>
      </c>
      <c r="BE627">
        <v>400</v>
      </c>
      <c r="BG627" t="s">
        <v>137</v>
      </c>
      <c r="BH627" t="s">
        <v>137</v>
      </c>
      <c r="BI627" t="s">
        <v>134</v>
      </c>
      <c r="BJ627" t="s">
        <v>136</v>
      </c>
      <c r="BK627" t="s">
        <v>137</v>
      </c>
      <c r="BM627" t="s">
        <v>137</v>
      </c>
      <c r="BN627" t="s">
        <v>2365</v>
      </c>
      <c r="BP627" t="s">
        <v>142</v>
      </c>
      <c r="BQ627" t="s">
        <v>135</v>
      </c>
      <c r="BR627" t="s">
        <v>139</v>
      </c>
      <c r="BS627" t="s">
        <v>145</v>
      </c>
      <c r="BT627" t="s">
        <v>137</v>
      </c>
      <c r="BU627">
        <v>5.5</v>
      </c>
      <c r="BV627" t="s">
        <v>137</v>
      </c>
      <c r="BW627" t="s">
        <v>146</v>
      </c>
      <c r="BX627" t="s">
        <v>147</v>
      </c>
      <c r="BY627" t="s">
        <v>148</v>
      </c>
      <c r="CG627" t="s">
        <v>137</v>
      </c>
      <c r="CQ627" t="s">
        <v>2366</v>
      </c>
      <c r="CS627" t="s">
        <v>137</v>
      </c>
      <c r="CU627" t="s">
        <v>137</v>
      </c>
      <c r="CX627" t="s">
        <v>2367</v>
      </c>
      <c r="CY627" t="s">
        <v>176</v>
      </c>
      <c r="DL627" t="s">
        <v>201</v>
      </c>
      <c r="DV627" t="s">
        <v>137</v>
      </c>
      <c r="EJ627">
        <f>COUNTBLANK(A627:EI627)</f>
        <v>65</v>
      </c>
    </row>
    <row r="628" spans="1:140" x14ac:dyDescent="0.3">
      <c r="A628">
        <v>617</v>
      </c>
      <c r="B628" t="s">
        <v>526</v>
      </c>
      <c r="C628" t="s">
        <v>2357</v>
      </c>
      <c r="D628" t="s">
        <v>2369</v>
      </c>
      <c r="E628">
        <v>2179</v>
      </c>
      <c r="F628">
        <v>4</v>
      </c>
      <c r="G628">
        <v>4</v>
      </c>
      <c r="H628" t="s">
        <v>153</v>
      </c>
      <c r="I628" t="s">
        <v>124</v>
      </c>
      <c r="J628" t="s">
        <v>154</v>
      </c>
      <c r="K628" t="s">
        <v>125</v>
      </c>
      <c r="L628">
        <v>55</v>
      </c>
      <c r="M628" t="s">
        <v>296</v>
      </c>
      <c r="N628">
        <v>1895</v>
      </c>
      <c r="O628">
        <v>4520</v>
      </c>
      <c r="P628">
        <v>1850</v>
      </c>
      <c r="Q628" t="s">
        <v>560</v>
      </c>
      <c r="R628">
        <v>5</v>
      </c>
      <c r="S628">
        <v>11.4</v>
      </c>
      <c r="T628">
        <v>14.6</v>
      </c>
      <c r="U628" t="s">
        <v>2370</v>
      </c>
      <c r="W628" t="s">
        <v>2360</v>
      </c>
      <c r="X628">
        <v>5</v>
      </c>
      <c r="Y628" t="s">
        <v>129</v>
      </c>
      <c r="Z628" t="s">
        <v>156</v>
      </c>
      <c r="AA628" t="s">
        <v>130</v>
      </c>
      <c r="AB628" t="s">
        <v>1133</v>
      </c>
      <c r="AC628" t="s">
        <v>1312</v>
      </c>
      <c r="AD628" t="s">
        <v>1019</v>
      </c>
      <c r="AE628" t="s">
        <v>1019</v>
      </c>
      <c r="AF628" t="s">
        <v>871</v>
      </c>
      <c r="AG628" t="s">
        <v>871</v>
      </c>
      <c r="AH628" t="s">
        <v>131</v>
      </c>
      <c r="AI628" t="s">
        <v>166</v>
      </c>
      <c r="AL628" t="s">
        <v>2259</v>
      </c>
      <c r="AM628" t="s">
        <v>2371</v>
      </c>
      <c r="AN628" t="s">
        <v>134</v>
      </c>
      <c r="AO628" t="s">
        <v>135</v>
      </c>
      <c r="AP628" t="s">
        <v>135</v>
      </c>
      <c r="AQ628" t="s">
        <v>137</v>
      </c>
      <c r="AR628">
        <v>7</v>
      </c>
      <c r="AS628" t="s">
        <v>138</v>
      </c>
      <c r="AT628" t="s">
        <v>139</v>
      </c>
      <c r="AU628" t="s">
        <v>1067</v>
      </c>
      <c r="AV628" t="s">
        <v>871</v>
      </c>
      <c r="AX628" t="s">
        <v>137</v>
      </c>
      <c r="AY628" t="s">
        <v>136</v>
      </c>
      <c r="BB628" t="s">
        <v>937</v>
      </c>
      <c r="BD628" t="s">
        <v>202</v>
      </c>
      <c r="BE628">
        <v>400</v>
      </c>
      <c r="BF628" t="s">
        <v>137</v>
      </c>
      <c r="BG628" t="s">
        <v>137</v>
      </c>
      <c r="BH628" t="s">
        <v>137</v>
      </c>
      <c r="BI628" t="s">
        <v>134</v>
      </c>
      <c r="BJ628" t="s">
        <v>143</v>
      </c>
      <c r="BK628" t="s">
        <v>137</v>
      </c>
      <c r="BL628" t="s">
        <v>143</v>
      </c>
      <c r="BN628" t="s">
        <v>2365</v>
      </c>
      <c r="BO628" t="s">
        <v>137</v>
      </c>
      <c r="BP628" t="s">
        <v>139</v>
      </c>
      <c r="BQ628" t="s">
        <v>135</v>
      </c>
      <c r="BR628" t="s">
        <v>139</v>
      </c>
      <c r="BS628" t="s">
        <v>145</v>
      </c>
      <c r="BT628" t="s">
        <v>137</v>
      </c>
      <c r="BU628">
        <v>5.5</v>
      </c>
      <c r="BV628" t="s">
        <v>137</v>
      </c>
      <c r="BW628" t="s">
        <v>146</v>
      </c>
      <c r="BX628" t="s">
        <v>137</v>
      </c>
      <c r="BY628" t="s">
        <v>148</v>
      </c>
      <c r="CG628" t="s">
        <v>137</v>
      </c>
      <c r="CQ628" t="s">
        <v>2366</v>
      </c>
      <c r="CX628" t="s">
        <v>2367</v>
      </c>
      <c r="CY628" t="s">
        <v>176</v>
      </c>
      <c r="DL628" t="s">
        <v>201</v>
      </c>
      <c r="DN628" t="s">
        <v>137</v>
      </c>
      <c r="DP628" t="s">
        <v>208</v>
      </c>
      <c r="EJ628">
        <f>COUNTBLANK(A628:EI628)</f>
        <v>63</v>
      </c>
    </row>
    <row r="629" spans="1:140" x14ac:dyDescent="0.3">
      <c r="A629">
        <v>618</v>
      </c>
      <c r="B629" t="s">
        <v>526</v>
      </c>
      <c r="C629" t="s">
        <v>2357</v>
      </c>
      <c r="D629" t="s">
        <v>2372</v>
      </c>
      <c r="E629">
        <v>2179</v>
      </c>
      <c r="F629">
        <v>4</v>
      </c>
      <c r="G629">
        <v>4</v>
      </c>
      <c r="H629" t="s">
        <v>153</v>
      </c>
      <c r="I629" t="s">
        <v>124</v>
      </c>
      <c r="J629" t="s">
        <v>154</v>
      </c>
      <c r="K629" t="s">
        <v>125</v>
      </c>
      <c r="L629">
        <v>55</v>
      </c>
      <c r="M629" t="s">
        <v>296</v>
      </c>
      <c r="N629">
        <v>1895</v>
      </c>
      <c r="O629">
        <v>4520</v>
      </c>
      <c r="P629">
        <v>1850</v>
      </c>
      <c r="Q629" t="s">
        <v>560</v>
      </c>
      <c r="R629">
        <v>5</v>
      </c>
      <c r="S629">
        <v>11.4</v>
      </c>
      <c r="T629">
        <v>14.6</v>
      </c>
      <c r="U629" t="s">
        <v>2370</v>
      </c>
      <c r="W629" t="s">
        <v>2360</v>
      </c>
      <c r="X629">
        <v>5</v>
      </c>
      <c r="Y629" t="s">
        <v>129</v>
      </c>
      <c r="Z629" t="s">
        <v>156</v>
      </c>
      <c r="AA629" t="s">
        <v>130</v>
      </c>
      <c r="AB629" t="s">
        <v>1133</v>
      </c>
      <c r="AC629" t="s">
        <v>1312</v>
      </c>
      <c r="AD629" t="s">
        <v>1019</v>
      </c>
      <c r="AE629" t="s">
        <v>1019</v>
      </c>
      <c r="AF629" t="s">
        <v>871</v>
      </c>
      <c r="AG629" t="s">
        <v>871</v>
      </c>
      <c r="AH629" t="s">
        <v>131</v>
      </c>
      <c r="AI629" t="s">
        <v>166</v>
      </c>
      <c r="AL629" t="s">
        <v>2259</v>
      </c>
      <c r="AM629" t="s">
        <v>2371</v>
      </c>
      <c r="AN629" t="s">
        <v>135</v>
      </c>
      <c r="AO629" t="s">
        <v>135</v>
      </c>
      <c r="AP629" t="s">
        <v>135</v>
      </c>
      <c r="AQ629" t="s">
        <v>137</v>
      </c>
      <c r="AR629">
        <v>7</v>
      </c>
      <c r="AS629" t="s">
        <v>138</v>
      </c>
      <c r="AT629" t="s">
        <v>139</v>
      </c>
      <c r="AU629" t="s">
        <v>1067</v>
      </c>
      <c r="AV629" t="s">
        <v>871</v>
      </c>
      <c r="AX629" t="s">
        <v>137</v>
      </c>
      <c r="AY629" t="s">
        <v>136</v>
      </c>
      <c r="AZ629" t="s">
        <v>137</v>
      </c>
      <c r="BB629" t="s">
        <v>937</v>
      </c>
      <c r="BD629" t="s">
        <v>139</v>
      </c>
      <c r="BE629">
        <v>400</v>
      </c>
      <c r="BF629" t="s">
        <v>137</v>
      </c>
      <c r="BH629" t="s">
        <v>137</v>
      </c>
      <c r="BI629" t="s">
        <v>134</v>
      </c>
      <c r="BJ629" t="s">
        <v>143</v>
      </c>
      <c r="BK629" t="s">
        <v>137</v>
      </c>
      <c r="BL629" t="s">
        <v>143</v>
      </c>
      <c r="BM629" t="s">
        <v>137</v>
      </c>
      <c r="BN629" t="s">
        <v>2365</v>
      </c>
      <c r="BO629" t="s">
        <v>137</v>
      </c>
      <c r="BP629" t="s">
        <v>142</v>
      </c>
      <c r="BQ629" t="s">
        <v>134</v>
      </c>
      <c r="BR629" t="s">
        <v>139</v>
      </c>
      <c r="BS629" t="s">
        <v>145</v>
      </c>
      <c r="BT629" t="s">
        <v>137</v>
      </c>
      <c r="BU629">
        <v>5.5</v>
      </c>
      <c r="BV629" t="s">
        <v>137</v>
      </c>
      <c r="BW629" t="s">
        <v>146</v>
      </c>
      <c r="BX629" t="s">
        <v>137</v>
      </c>
      <c r="BY629" t="s">
        <v>148</v>
      </c>
      <c r="CG629" t="s">
        <v>137</v>
      </c>
      <c r="CP629" t="s">
        <v>210</v>
      </c>
      <c r="CQ629" t="s">
        <v>2366</v>
      </c>
      <c r="CX629" t="s">
        <v>2367</v>
      </c>
      <c r="CY629" t="s">
        <v>176</v>
      </c>
      <c r="DD629" t="s">
        <v>137</v>
      </c>
      <c r="DL629" t="s">
        <v>201</v>
      </c>
      <c r="DN629" t="s">
        <v>137</v>
      </c>
      <c r="EJ629">
        <f>COUNTBLANK(A629:EI629)</f>
        <v>61</v>
      </c>
    </row>
    <row r="630" spans="1:140" x14ac:dyDescent="0.3">
      <c r="A630">
        <v>619</v>
      </c>
      <c r="B630" t="s">
        <v>526</v>
      </c>
      <c r="C630" t="s">
        <v>2357</v>
      </c>
      <c r="D630" t="s">
        <v>2373</v>
      </c>
      <c r="E630">
        <v>2179</v>
      </c>
      <c r="F630">
        <v>4</v>
      </c>
      <c r="G630">
        <v>4</v>
      </c>
      <c r="H630" t="s">
        <v>153</v>
      </c>
      <c r="I630" t="s">
        <v>124</v>
      </c>
      <c r="J630" t="s">
        <v>154</v>
      </c>
      <c r="K630" t="s">
        <v>125</v>
      </c>
      <c r="L630">
        <v>55</v>
      </c>
      <c r="M630" t="s">
        <v>296</v>
      </c>
      <c r="N630">
        <v>1895</v>
      </c>
      <c r="O630">
        <v>4520</v>
      </c>
      <c r="P630">
        <v>1850</v>
      </c>
      <c r="Q630" t="s">
        <v>560</v>
      </c>
      <c r="R630">
        <v>5</v>
      </c>
      <c r="S630">
        <v>11.4</v>
      </c>
      <c r="T630">
        <v>14.6</v>
      </c>
      <c r="U630" t="s">
        <v>2370</v>
      </c>
      <c r="W630" t="s">
        <v>2360</v>
      </c>
      <c r="X630">
        <v>5</v>
      </c>
      <c r="Y630" t="s">
        <v>129</v>
      </c>
      <c r="Z630" t="s">
        <v>156</v>
      </c>
      <c r="AA630" t="s">
        <v>130</v>
      </c>
      <c r="AB630" t="s">
        <v>1133</v>
      </c>
      <c r="AC630" t="s">
        <v>1312</v>
      </c>
      <c r="AD630" t="s">
        <v>1019</v>
      </c>
      <c r="AE630" t="s">
        <v>1019</v>
      </c>
      <c r="AF630" t="s">
        <v>871</v>
      </c>
      <c r="AG630" t="s">
        <v>871</v>
      </c>
      <c r="AH630" t="s">
        <v>131</v>
      </c>
      <c r="AI630" t="s">
        <v>166</v>
      </c>
      <c r="AK630" t="s">
        <v>133</v>
      </c>
      <c r="AL630" t="s">
        <v>2276</v>
      </c>
      <c r="AM630" t="s">
        <v>2371</v>
      </c>
      <c r="AN630" t="s">
        <v>134</v>
      </c>
      <c r="AO630" t="s">
        <v>135</v>
      </c>
      <c r="AP630" t="s">
        <v>135</v>
      </c>
      <c r="AQ630" t="s">
        <v>137</v>
      </c>
      <c r="AR630">
        <v>8</v>
      </c>
      <c r="AS630" t="s">
        <v>138</v>
      </c>
      <c r="AT630" t="s">
        <v>139</v>
      </c>
      <c r="AU630" t="s">
        <v>1067</v>
      </c>
      <c r="AV630" t="s">
        <v>871</v>
      </c>
      <c r="AX630" t="s">
        <v>137</v>
      </c>
      <c r="AZ630" t="s">
        <v>137</v>
      </c>
      <c r="BA630" t="s">
        <v>137</v>
      </c>
      <c r="BB630" t="s">
        <v>937</v>
      </c>
      <c r="BD630" t="s">
        <v>199</v>
      </c>
      <c r="BE630">
        <v>400</v>
      </c>
      <c r="BF630" t="s">
        <v>137</v>
      </c>
      <c r="BH630" t="s">
        <v>137</v>
      </c>
      <c r="BI630" t="s">
        <v>134</v>
      </c>
      <c r="BJ630" t="s">
        <v>193</v>
      </c>
      <c r="BK630" t="s">
        <v>137</v>
      </c>
      <c r="BL630" t="s">
        <v>143</v>
      </c>
      <c r="BM630" t="s">
        <v>137</v>
      </c>
      <c r="BN630" t="s">
        <v>2365</v>
      </c>
      <c r="BO630" t="s">
        <v>137</v>
      </c>
      <c r="BP630" t="s">
        <v>139</v>
      </c>
      <c r="BQ630" t="s">
        <v>134</v>
      </c>
      <c r="BR630" t="s">
        <v>139</v>
      </c>
      <c r="BS630" t="s">
        <v>145</v>
      </c>
      <c r="BT630" t="s">
        <v>137</v>
      </c>
      <c r="BU630">
        <v>5.5</v>
      </c>
      <c r="BV630" t="s">
        <v>137</v>
      </c>
      <c r="BW630" t="s">
        <v>146</v>
      </c>
      <c r="BX630" t="s">
        <v>137</v>
      </c>
      <c r="BY630" t="s">
        <v>148</v>
      </c>
      <c r="CG630" t="s">
        <v>137</v>
      </c>
      <c r="CN630" t="s">
        <v>137</v>
      </c>
      <c r="CP630" t="s">
        <v>210</v>
      </c>
      <c r="CQ630" t="s">
        <v>2366</v>
      </c>
      <c r="CR630" t="s">
        <v>165</v>
      </c>
      <c r="CU630" t="s">
        <v>137</v>
      </c>
      <c r="CW630">
        <v>2</v>
      </c>
      <c r="CX630" t="s">
        <v>2367</v>
      </c>
      <c r="CY630" t="s">
        <v>176</v>
      </c>
      <c r="DD630" t="s">
        <v>137</v>
      </c>
      <c r="DL630" t="s">
        <v>201</v>
      </c>
      <c r="DN630" t="s">
        <v>137</v>
      </c>
      <c r="EJ630">
        <f>COUNTBLANK(A630:EI630)</f>
        <v>56</v>
      </c>
    </row>
    <row r="631" spans="1:140" x14ac:dyDescent="0.3">
      <c r="A631">
        <v>620</v>
      </c>
      <c r="B631" t="s">
        <v>122</v>
      </c>
      <c r="C631" t="s">
        <v>1462</v>
      </c>
      <c r="D631" t="s">
        <v>2374</v>
      </c>
      <c r="E631">
        <v>2179</v>
      </c>
      <c r="F631">
        <v>4</v>
      </c>
      <c r="G631">
        <v>4</v>
      </c>
      <c r="H631" t="s">
        <v>153</v>
      </c>
      <c r="I631" t="s">
        <v>124</v>
      </c>
      <c r="J631" t="s">
        <v>168</v>
      </c>
      <c r="K631" t="s">
        <v>125</v>
      </c>
      <c r="L631">
        <v>63</v>
      </c>
      <c r="M631" t="s">
        <v>296</v>
      </c>
      <c r="N631">
        <v>1922</v>
      </c>
      <c r="O631">
        <v>4655</v>
      </c>
      <c r="P631">
        <v>1855</v>
      </c>
      <c r="Q631" t="s">
        <v>560</v>
      </c>
      <c r="R631">
        <v>5</v>
      </c>
      <c r="S631">
        <v>10.8</v>
      </c>
      <c r="T631">
        <v>14</v>
      </c>
      <c r="U631" t="s">
        <v>1463</v>
      </c>
      <c r="W631" t="s">
        <v>1317</v>
      </c>
      <c r="X631">
        <v>5</v>
      </c>
      <c r="Y631" t="s">
        <v>815</v>
      </c>
      <c r="Z631" t="s">
        <v>156</v>
      </c>
      <c r="AA631" t="s">
        <v>130</v>
      </c>
      <c r="AB631" t="s">
        <v>1133</v>
      </c>
      <c r="AC631" t="s">
        <v>1134</v>
      </c>
      <c r="AD631" t="s">
        <v>1464</v>
      </c>
      <c r="AE631" t="s">
        <v>1465</v>
      </c>
      <c r="AF631" t="s">
        <v>1044</v>
      </c>
      <c r="AG631" t="s">
        <v>1044</v>
      </c>
      <c r="AH631" t="s">
        <v>522</v>
      </c>
      <c r="AI631" t="s">
        <v>166</v>
      </c>
      <c r="AK631" t="s">
        <v>133</v>
      </c>
      <c r="AL631" t="s">
        <v>1145</v>
      </c>
      <c r="AM631" t="s">
        <v>1141</v>
      </c>
      <c r="AN631" t="s">
        <v>134</v>
      </c>
      <c r="AO631" t="s">
        <v>135</v>
      </c>
      <c r="AP631" t="s">
        <v>135</v>
      </c>
      <c r="AQ631" t="s">
        <v>137</v>
      </c>
      <c r="AR631">
        <v>7</v>
      </c>
      <c r="AS631" t="s">
        <v>138</v>
      </c>
      <c r="AT631" t="s">
        <v>139</v>
      </c>
      <c r="AU631" t="s">
        <v>1466</v>
      </c>
      <c r="AV631" t="s">
        <v>1044</v>
      </c>
      <c r="AX631" t="s">
        <v>137</v>
      </c>
      <c r="BB631" t="s">
        <v>293</v>
      </c>
      <c r="BD631" t="s">
        <v>139</v>
      </c>
      <c r="BE631">
        <v>981</v>
      </c>
      <c r="BG631" t="s">
        <v>137</v>
      </c>
      <c r="BH631" t="s">
        <v>137</v>
      </c>
      <c r="BI631" t="s">
        <v>134</v>
      </c>
      <c r="BJ631" t="s">
        <v>143</v>
      </c>
      <c r="BL631" t="s">
        <v>193</v>
      </c>
      <c r="BM631" t="s">
        <v>137</v>
      </c>
      <c r="BN631" t="s">
        <v>1467</v>
      </c>
      <c r="BP631" t="s">
        <v>202</v>
      </c>
      <c r="BQ631" t="s">
        <v>135</v>
      </c>
      <c r="BR631" t="s">
        <v>139</v>
      </c>
      <c r="BS631" t="s">
        <v>145</v>
      </c>
      <c r="BT631" t="s">
        <v>137</v>
      </c>
      <c r="BU631">
        <v>10.8</v>
      </c>
      <c r="BV631" t="s">
        <v>137</v>
      </c>
      <c r="BW631" t="s">
        <v>146</v>
      </c>
      <c r="BX631" t="s">
        <v>147</v>
      </c>
      <c r="BY631" t="s">
        <v>148</v>
      </c>
      <c r="CG631" t="s">
        <v>137</v>
      </c>
      <c r="CK631" t="s">
        <v>137</v>
      </c>
      <c r="CO631" t="s">
        <v>137</v>
      </c>
      <c r="CP631" t="s">
        <v>163</v>
      </c>
      <c r="CQ631" t="s">
        <v>2375</v>
      </c>
      <c r="CS631" t="s">
        <v>137</v>
      </c>
      <c r="CU631" t="s">
        <v>137</v>
      </c>
      <c r="CX631" t="s">
        <v>2295</v>
      </c>
      <c r="CY631" t="s">
        <v>176</v>
      </c>
      <c r="DA631" t="s">
        <v>1999</v>
      </c>
      <c r="DC631" t="s">
        <v>137</v>
      </c>
      <c r="DV631" t="s">
        <v>137</v>
      </c>
      <c r="EJ631">
        <f>COUNTBLANK(A631:EI631)</f>
        <v>60</v>
      </c>
    </row>
    <row r="632" spans="1:140" x14ac:dyDescent="0.3">
      <c r="A632">
        <v>621</v>
      </c>
      <c r="B632" t="s">
        <v>122</v>
      </c>
      <c r="C632" t="s">
        <v>1462</v>
      </c>
      <c r="D632" t="s">
        <v>1468</v>
      </c>
      <c r="E632">
        <v>2179</v>
      </c>
      <c r="F632">
        <v>4</v>
      </c>
      <c r="G632">
        <v>4</v>
      </c>
      <c r="H632" t="s">
        <v>153</v>
      </c>
      <c r="I632" t="s">
        <v>124</v>
      </c>
      <c r="J632" t="s">
        <v>168</v>
      </c>
      <c r="K632" t="s">
        <v>125</v>
      </c>
      <c r="L632">
        <v>63</v>
      </c>
      <c r="M632" t="s">
        <v>296</v>
      </c>
      <c r="N632">
        <v>1922</v>
      </c>
      <c r="O632">
        <v>4655</v>
      </c>
      <c r="P632">
        <v>1965</v>
      </c>
      <c r="Q632" t="s">
        <v>560</v>
      </c>
      <c r="R632">
        <v>5</v>
      </c>
      <c r="S632">
        <v>10.8</v>
      </c>
      <c r="T632">
        <v>14</v>
      </c>
      <c r="U632" t="s">
        <v>1463</v>
      </c>
      <c r="W632" t="s">
        <v>1317</v>
      </c>
      <c r="X632">
        <v>5</v>
      </c>
      <c r="Y632" t="s">
        <v>815</v>
      </c>
      <c r="Z632" t="s">
        <v>156</v>
      </c>
      <c r="AA632" t="s">
        <v>156</v>
      </c>
      <c r="AB632" t="s">
        <v>1133</v>
      </c>
      <c r="AC632" t="s">
        <v>1134</v>
      </c>
      <c r="AD632" t="s">
        <v>1464</v>
      </c>
      <c r="AE632" t="s">
        <v>1465</v>
      </c>
      <c r="AF632" t="s">
        <v>1044</v>
      </c>
      <c r="AG632" t="s">
        <v>1044</v>
      </c>
      <c r="AH632" t="s">
        <v>522</v>
      </c>
      <c r="AI632" t="s">
        <v>166</v>
      </c>
      <c r="AK632" t="s">
        <v>133</v>
      </c>
      <c r="AL632" t="s">
        <v>1145</v>
      </c>
      <c r="AM632" t="s">
        <v>1141</v>
      </c>
      <c r="AN632" t="s">
        <v>134</v>
      </c>
      <c r="AO632" t="s">
        <v>135</v>
      </c>
      <c r="AP632" t="s">
        <v>135</v>
      </c>
      <c r="AQ632" t="s">
        <v>137</v>
      </c>
      <c r="AR632">
        <v>7</v>
      </c>
      <c r="AS632" t="s">
        <v>138</v>
      </c>
      <c r="AT632" t="s">
        <v>139</v>
      </c>
      <c r="AU632" t="s">
        <v>1466</v>
      </c>
      <c r="AV632" t="s">
        <v>1044</v>
      </c>
      <c r="AX632">
        <v>2</v>
      </c>
      <c r="AY632" t="s">
        <v>140</v>
      </c>
      <c r="AZ632" t="s">
        <v>137</v>
      </c>
      <c r="BB632" t="s">
        <v>293</v>
      </c>
      <c r="BC632" t="s">
        <v>137</v>
      </c>
      <c r="BD632" t="s">
        <v>139</v>
      </c>
      <c r="BE632">
        <v>981</v>
      </c>
      <c r="BF632" t="s">
        <v>137</v>
      </c>
      <c r="BG632" t="s">
        <v>137</v>
      </c>
      <c r="BH632" t="s">
        <v>137</v>
      </c>
      <c r="BI632" t="s">
        <v>134</v>
      </c>
      <c r="BJ632" t="s">
        <v>143</v>
      </c>
      <c r="BL632" t="s">
        <v>193</v>
      </c>
      <c r="BM632" t="s">
        <v>137</v>
      </c>
      <c r="BN632" t="s">
        <v>1467</v>
      </c>
      <c r="BO632" t="s">
        <v>137</v>
      </c>
      <c r="BP632" t="s">
        <v>202</v>
      </c>
      <c r="BQ632" t="s">
        <v>135</v>
      </c>
      <c r="BR632" t="s">
        <v>139</v>
      </c>
      <c r="BS632" t="s">
        <v>145</v>
      </c>
      <c r="BT632" t="s">
        <v>137</v>
      </c>
      <c r="BU632">
        <v>10.8</v>
      </c>
      <c r="BV632" t="s">
        <v>137</v>
      </c>
      <c r="BW632" t="s">
        <v>146</v>
      </c>
      <c r="BX632" t="s">
        <v>147</v>
      </c>
      <c r="BY632" t="s">
        <v>148</v>
      </c>
      <c r="CG632" t="s">
        <v>137</v>
      </c>
      <c r="CK632" t="s">
        <v>137</v>
      </c>
      <c r="CN632" t="s">
        <v>137</v>
      </c>
      <c r="CO632" t="s">
        <v>137</v>
      </c>
      <c r="CP632" t="s">
        <v>163</v>
      </c>
      <c r="CQ632" t="s">
        <v>1469</v>
      </c>
      <c r="CS632" t="s">
        <v>137</v>
      </c>
      <c r="CT632" t="s">
        <v>137</v>
      </c>
      <c r="CU632" t="s">
        <v>137</v>
      </c>
      <c r="CX632" t="s">
        <v>2295</v>
      </c>
      <c r="CY632" t="s">
        <v>176</v>
      </c>
      <c r="DA632" t="s">
        <v>1999</v>
      </c>
      <c r="DC632" t="s">
        <v>137</v>
      </c>
      <c r="DD632" t="s">
        <v>137</v>
      </c>
      <c r="DG632" t="s">
        <v>137</v>
      </c>
      <c r="DI632" t="s">
        <v>200</v>
      </c>
      <c r="DL632" t="s">
        <v>201</v>
      </c>
      <c r="DN632" t="s">
        <v>137</v>
      </c>
      <c r="DV632" t="s">
        <v>137</v>
      </c>
      <c r="EJ632">
        <f>COUNTBLANK(A632:EI632)</f>
        <v>48</v>
      </c>
    </row>
    <row r="633" spans="1:140" x14ac:dyDescent="0.3">
      <c r="A633">
        <v>622</v>
      </c>
      <c r="B633" t="s">
        <v>122</v>
      </c>
      <c r="C633" t="s">
        <v>1462</v>
      </c>
      <c r="D633" t="s">
        <v>1470</v>
      </c>
      <c r="E633">
        <v>2179</v>
      </c>
      <c r="F633">
        <v>4</v>
      </c>
      <c r="G633">
        <v>4</v>
      </c>
      <c r="H633" t="s">
        <v>123</v>
      </c>
      <c r="I633" t="s">
        <v>124</v>
      </c>
      <c r="J633" t="s">
        <v>168</v>
      </c>
      <c r="K633" t="s">
        <v>125</v>
      </c>
      <c r="L633">
        <v>63</v>
      </c>
      <c r="M633" t="s">
        <v>296</v>
      </c>
      <c r="N633">
        <v>1922</v>
      </c>
      <c r="O633">
        <v>4655</v>
      </c>
      <c r="P633">
        <v>1965</v>
      </c>
      <c r="Q633" t="s">
        <v>560</v>
      </c>
      <c r="R633">
        <v>5</v>
      </c>
      <c r="S633">
        <v>10.8</v>
      </c>
      <c r="T633">
        <v>13</v>
      </c>
      <c r="U633" t="s">
        <v>1471</v>
      </c>
      <c r="W633" t="s">
        <v>1472</v>
      </c>
      <c r="X633">
        <v>6</v>
      </c>
      <c r="Y633" t="s">
        <v>815</v>
      </c>
      <c r="Z633" t="s">
        <v>156</v>
      </c>
      <c r="AA633" t="s">
        <v>156</v>
      </c>
      <c r="AB633" t="s">
        <v>1133</v>
      </c>
      <c r="AC633" t="s">
        <v>1134</v>
      </c>
      <c r="AD633" t="s">
        <v>1464</v>
      </c>
      <c r="AE633" t="s">
        <v>1465</v>
      </c>
      <c r="AF633" t="s">
        <v>1044</v>
      </c>
      <c r="AG633" t="s">
        <v>1044</v>
      </c>
      <c r="AH633" t="s">
        <v>131</v>
      </c>
      <c r="AI633" t="s">
        <v>166</v>
      </c>
      <c r="AK633" t="s">
        <v>133</v>
      </c>
      <c r="AL633" t="s">
        <v>1136</v>
      </c>
      <c r="AM633" t="s">
        <v>633</v>
      </c>
      <c r="AN633" t="s">
        <v>134</v>
      </c>
      <c r="AO633" t="s">
        <v>135</v>
      </c>
      <c r="AP633" t="s">
        <v>135</v>
      </c>
      <c r="AQ633" t="s">
        <v>137</v>
      </c>
      <c r="AR633">
        <v>7</v>
      </c>
      <c r="AS633" t="s">
        <v>138</v>
      </c>
      <c r="AT633" t="s">
        <v>139</v>
      </c>
      <c r="AU633" t="s">
        <v>1466</v>
      </c>
      <c r="AV633" t="s">
        <v>1044</v>
      </c>
      <c r="AX633">
        <v>3</v>
      </c>
      <c r="AY633" t="s">
        <v>140</v>
      </c>
      <c r="AZ633" t="s">
        <v>137</v>
      </c>
      <c r="BB633" t="s">
        <v>293</v>
      </c>
      <c r="BC633" t="s">
        <v>137</v>
      </c>
      <c r="BD633" t="s">
        <v>139</v>
      </c>
      <c r="BE633">
        <v>981</v>
      </c>
      <c r="BF633" t="s">
        <v>137</v>
      </c>
      <c r="BG633" t="s">
        <v>137</v>
      </c>
      <c r="BH633" t="s">
        <v>137</v>
      </c>
      <c r="BI633" t="s">
        <v>134</v>
      </c>
      <c r="BJ633" t="s">
        <v>193</v>
      </c>
      <c r="BL633" t="s">
        <v>193</v>
      </c>
      <c r="BM633" t="s">
        <v>137</v>
      </c>
      <c r="BN633" t="s">
        <v>1467</v>
      </c>
      <c r="BO633" t="s">
        <v>137</v>
      </c>
      <c r="BP633" t="s">
        <v>142</v>
      </c>
      <c r="BQ633" t="s">
        <v>135</v>
      </c>
      <c r="BR633" t="s">
        <v>139</v>
      </c>
      <c r="BS633" t="s">
        <v>145</v>
      </c>
      <c r="BT633" t="s">
        <v>137</v>
      </c>
      <c r="BU633">
        <v>5.4</v>
      </c>
      <c r="BV633" t="s">
        <v>137</v>
      </c>
      <c r="BW633" t="s">
        <v>146</v>
      </c>
      <c r="BX633" t="s">
        <v>137</v>
      </c>
      <c r="BY633" t="s">
        <v>148</v>
      </c>
      <c r="CG633" t="s">
        <v>137</v>
      </c>
      <c r="CK633" t="s">
        <v>137</v>
      </c>
      <c r="CN633" t="s">
        <v>137</v>
      </c>
      <c r="CO633" t="s">
        <v>137</v>
      </c>
      <c r="CP633" t="s">
        <v>210</v>
      </c>
      <c r="CQ633" t="s">
        <v>1473</v>
      </c>
      <c r="CR633" t="s">
        <v>165</v>
      </c>
      <c r="CS633" t="s">
        <v>137</v>
      </c>
      <c r="CT633" t="s">
        <v>137</v>
      </c>
      <c r="CU633" t="s">
        <v>137</v>
      </c>
      <c r="CW633">
        <v>2</v>
      </c>
      <c r="CY633" t="s">
        <v>176</v>
      </c>
      <c r="DB633" t="s">
        <v>177</v>
      </c>
      <c r="DC633" t="s">
        <v>137</v>
      </c>
      <c r="DD633" t="s">
        <v>137</v>
      </c>
      <c r="DG633" t="s">
        <v>137</v>
      </c>
      <c r="DH633" t="s">
        <v>137</v>
      </c>
      <c r="DI633" t="s">
        <v>200</v>
      </c>
      <c r="DL633" t="s">
        <v>201</v>
      </c>
      <c r="DN633" t="s">
        <v>137</v>
      </c>
      <c r="DP633" t="s">
        <v>137</v>
      </c>
      <c r="DV633" t="s">
        <v>137</v>
      </c>
      <c r="EJ633">
        <f>COUNTBLANK(A633:EI633)</f>
        <v>45</v>
      </c>
    </row>
    <row r="634" spans="1:140" x14ac:dyDescent="0.3">
      <c r="A634">
        <v>623</v>
      </c>
      <c r="B634" t="s">
        <v>122</v>
      </c>
      <c r="C634" t="s">
        <v>1462</v>
      </c>
      <c r="D634" t="s">
        <v>1474</v>
      </c>
      <c r="E634">
        <v>2179</v>
      </c>
      <c r="F634">
        <v>4</v>
      </c>
      <c r="G634">
        <v>4</v>
      </c>
      <c r="H634" t="s">
        <v>571</v>
      </c>
      <c r="I634" t="s">
        <v>124</v>
      </c>
      <c r="J634" t="s">
        <v>168</v>
      </c>
      <c r="K634" t="s">
        <v>125</v>
      </c>
      <c r="L634">
        <v>63</v>
      </c>
      <c r="M634" t="s">
        <v>296</v>
      </c>
      <c r="N634">
        <v>1922</v>
      </c>
      <c r="O634">
        <v>4655</v>
      </c>
      <c r="P634">
        <v>1965</v>
      </c>
      <c r="Q634" t="s">
        <v>560</v>
      </c>
      <c r="R634">
        <v>5</v>
      </c>
      <c r="S634">
        <v>13.93</v>
      </c>
      <c r="T634" s="1" t="s">
        <v>128</v>
      </c>
      <c r="U634" t="s">
        <v>1471</v>
      </c>
      <c r="W634" t="s">
        <v>1472</v>
      </c>
      <c r="X634">
        <v>6</v>
      </c>
      <c r="Y634" t="s">
        <v>815</v>
      </c>
      <c r="Z634" t="s">
        <v>156</v>
      </c>
      <c r="AA634" t="s">
        <v>156</v>
      </c>
      <c r="AB634" t="s">
        <v>1133</v>
      </c>
      <c r="AC634" t="s">
        <v>1134</v>
      </c>
      <c r="AD634" t="s">
        <v>1464</v>
      </c>
      <c r="AE634" t="s">
        <v>1465</v>
      </c>
      <c r="AF634" t="s">
        <v>1044</v>
      </c>
      <c r="AG634" t="s">
        <v>1044</v>
      </c>
      <c r="AH634" t="s">
        <v>131</v>
      </c>
      <c r="AI634" t="s">
        <v>166</v>
      </c>
      <c r="AK634" t="s">
        <v>133</v>
      </c>
      <c r="AL634" t="s">
        <v>1136</v>
      </c>
      <c r="AM634" t="s">
        <v>633</v>
      </c>
      <c r="AN634" t="s">
        <v>134</v>
      </c>
      <c r="AO634" t="s">
        <v>135</v>
      </c>
      <c r="AP634" t="s">
        <v>135</v>
      </c>
      <c r="AQ634" t="s">
        <v>137</v>
      </c>
      <c r="AR634">
        <v>7</v>
      </c>
      <c r="AS634" t="s">
        <v>138</v>
      </c>
      <c r="AT634" t="s">
        <v>139</v>
      </c>
      <c r="AU634" t="s">
        <v>1466</v>
      </c>
      <c r="AV634" t="s">
        <v>1044</v>
      </c>
      <c r="AX634">
        <v>3</v>
      </c>
      <c r="AY634" t="s">
        <v>140</v>
      </c>
      <c r="AZ634" t="s">
        <v>137</v>
      </c>
      <c r="BB634" t="s">
        <v>293</v>
      </c>
      <c r="BC634" t="s">
        <v>137</v>
      </c>
      <c r="BD634" t="s">
        <v>139</v>
      </c>
      <c r="BE634">
        <v>981</v>
      </c>
      <c r="BF634" t="s">
        <v>137</v>
      </c>
      <c r="BG634" t="s">
        <v>137</v>
      </c>
      <c r="BH634" t="s">
        <v>137</v>
      </c>
      <c r="BI634" t="s">
        <v>134</v>
      </c>
      <c r="BJ634" t="s">
        <v>193</v>
      </c>
      <c r="BL634" t="s">
        <v>193</v>
      </c>
      <c r="BM634" t="s">
        <v>137</v>
      </c>
      <c r="BN634" t="s">
        <v>1467</v>
      </c>
      <c r="BO634" t="s">
        <v>137</v>
      </c>
      <c r="BP634" t="s">
        <v>142</v>
      </c>
      <c r="BQ634" t="s">
        <v>135</v>
      </c>
      <c r="BR634" t="s">
        <v>139</v>
      </c>
      <c r="BS634" t="s">
        <v>145</v>
      </c>
      <c r="BT634" t="s">
        <v>137</v>
      </c>
      <c r="BU634">
        <v>5.4</v>
      </c>
      <c r="BV634" t="s">
        <v>137</v>
      </c>
      <c r="BW634" t="s">
        <v>146</v>
      </c>
      <c r="BX634" t="s">
        <v>137</v>
      </c>
      <c r="BY634" t="s">
        <v>148</v>
      </c>
      <c r="CG634" t="s">
        <v>137</v>
      </c>
      <c r="CK634" t="s">
        <v>137</v>
      </c>
      <c r="CN634" t="s">
        <v>137</v>
      </c>
      <c r="CO634" t="s">
        <v>137</v>
      </c>
      <c r="CP634" t="s">
        <v>210</v>
      </c>
      <c r="CQ634" t="s">
        <v>1080</v>
      </c>
      <c r="CR634" t="s">
        <v>165</v>
      </c>
      <c r="CS634" t="s">
        <v>137</v>
      </c>
      <c r="CT634" t="s">
        <v>137</v>
      </c>
      <c r="CU634" t="s">
        <v>137</v>
      </c>
      <c r="CW634">
        <v>2</v>
      </c>
      <c r="CY634" t="s">
        <v>176</v>
      </c>
      <c r="DB634" t="s">
        <v>177</v>
      </c>
      <c r="DC634" t="s">
        <v>137</v>
      </c>
      <c r="DD634" t="s">
        <v>137</v>
      </c>
      <c r="DG634" t="s">
        <v>137</v>
      </c>
      <c r="DH634" t="s">
        <v>137</v>
      </c>
      <c r="DI634" t="s">
        <v>200</v>
      </c>
      <c r="DL634" t="s">
        <v>201</v>
      </c>
      <c r="DN634" t="s">
        <v>137</v>
      </c>
      <c r="DP634" t="s">
        <v>137</v>
      </c>
      <c r="DV634" t="s">
        <v>137</v>
      </c>
      <c r="EJ634">
        <f>COUNTBLANK(A634:EI634)</f>
        <v>46</v>
      </c>
    </row>
    <row r="635" spans="1:140" x14ac:dyDescent="0.3">
      <c r="A635">
        <v>624</v>
      </c>
      <c r="B635" t="s">
        <v>122</v>
      </c>
      <c r="C635" t="s">
        <v>1475</v>
      </c>
      <c r="D635" t="s">
        <v>151</v>
      </c>
      <c r="E635" t="s">
        <v>128</v>
      </c>
      <c r="H635" t="s">
        <v>153</v>
      </c>
      <c r="I635" t="s">
        <v>124</v>
      </c>
      <c r="J635" t="s">
        <v>168</v>
      </c>
      <c r="K635" t="s">
        <v>125</v>
      </c>
      <c r="M635" t="s">
        <v>1043</v>
      </c>
      <c r="N635">
        <v>1607</v>
      </c>
      <c r="O635">
        <v>3994</v>
      </c>
      <c r="P635">
        <v>1811</v>
      </c>
      <c r="Q635" t="s">
        <v>560</v>
      </c>
      <c r="R635">
        <v>5</v>
      </c>
      <c r="T635" s="1" t="s">
        <v>128</v>
      </c>
      <c r="Y635" t="s">
        <v>928</v>
      </c>
      <c r="Z635" t="s">
        <v>156</v>
      </c>
      <c r="AA635" t="s">
        <v>203</v>
      </c>
      <c r="AB635" t="s">
        <v>509</v>
      </c>
      <c r="AC635" t="s">
        <v>1476</v>
      </c>
      <c r="AF635" t="s">
        <v>501</v>
      </c>
      <c r="AG635" t="s">
        <v>501</v>
      </c>
      <c r="AH635" t="s">
        <v>131</v>
      </c>
      <c r="AI635" t="s">
        <v>166</v>
      </c>
      <c r="AK635" t="s">
        <v>280</v>
      </c>
      <c r="AL635" t="s">
        <v>1477</v>
      </c>
      <c r="AM635" t="s">
        <v>1478</v>
      </c>
      <c r="AN635" t="s">
        <v>134</v>
      </c>
      <c r="AO635" t="s">
        <v>134</v>
      </c>
      <c r="AP635" t="s">
        <v>135</v>
      </c>
      <c r="AQ635" t="s">
        <v>137</v>
      </c>
      <c r="AR635">
        <v>5</v>
      </c>
      <c r="AS635" t="s">
        <v>138</v>
      </c>
      <c r="AT635" t="s">
        <v>150</v>
      </c>
      <c r="AU635" t="s">
        <v>851</v>
      </c>
      <c r="AW635" t="s">
        <v>137</v>
      </c>
      <c r="AX635" t="s">
        <v>137</v>
      </c>
      <c r="AZ635" t="s">
        <v>137</v>
      </c>
      <c r="BB635" t="s">
        <v>1479</v>
      </c>
      <c r="BC635" t="s">
        <v>137</v>
      </c>
      <c r="BD635" t="s">
        <v>252</v>
      </c>
      <c r="BF635" t="s">
        <v>137</v>
      </c>
      <c r="BG635" t="s">
        <v>137</v>
      </c>
      <c r="BH635" t="s">
        <v>137</v>
      </c>
      <c r="BI635" t="s">
        <v>277</v>
      </c>
      <c r="BJ635" t="s">
        <v>143</v>
      </c>
      <c r="BK635" t="s">
        <v>137</v>
      </c>
      <c r="BL635" t="s">
        <v>137</v>
      </c>
      <c r="BM635" t="s">
        <v>137</v>
      </c>
      <c r="BO635" t="s">
        <v>137</v>
      </c>
      <c r="BP635" t="s">
        <v>252</v>
      </c>
      <c r="BQ635" t="s">
        <v>134</v>
      </c>
      <c r="BR635" t="s">
        <v>139</v>
      </c>
      <c r="BS635" t="s">
        <v>134</v>
      </c>
      <c r="BT635" t="s">
        <v>137</v>
      </c>
      <c r="BU635" t="s">
        <v>128</v>
      </c>
      <c r="BV635" t="s">
        <v>137</v>
      </c>
      <c r="BW635" t="s">
        <v>146</v>
      </c>
      <c r="BY635" t="s">
        <v>235</v>
      </c>
      <c r="BZ635" t="s">
        <v>137</v>
      </c>
      <c r="CA635" t="s">
        <v>137</v>
      </c>
      <c r="CB635" t="s">
        <v>137</v>
      </c>
      <c r="CE635" t="s">
        <v>137</v>
      </c>
      <c r="CF635" t="s">
        <v>2376</v>
      </c>
      <c r="CG635" t="s">
        <v>137</v>
      </c>
      <c r="CH635" t="s">
        <v>137</v>
      </c>
      <c r="CK635" t="s">
        <v>137</v>
      </c>
      <c r="CN635" t="s">
        <v>137</v>
      </c>
      <c r="CO635" t="s">
        <v>137</v>
      </c>
      <c r="CR635" t="s">
        <v>165</v>
      </c>
      <c r="CS635" t="s">
        <v>137</v>
      </c>
      <c r="CT635" t="s">
        <v>137</v>
      </c>
      <c r="CU635" t="s">
        <v>137</v>
      </c>
      <c r="CV635" t="s">
        <v>137</v>
      </c>
      <c r="CW635">
        <v>2</v>
      </c>
      <c r="CY635" t="s">
        <v>176</v>
      </c>
      <c r="DC635" t="s">
        <v>137</v>
      </c>
      <c r="DD635" t="s">
        <v>137</v>
      </c>
      <c r="DE635" t="s">
        <v>137</v>
      </c>
      <c r="DF635" t="s">
        <v>137</v>
      </c>
      <c r="DG635" t="s">
        <v>137</v>
      </c>
      <c r="DH635" t="s">
        <v>161</v>
      </c>
      <c r="DI635" t="s">
        <v>200</v>
      </c>
      <c r="DJ635" t="s">
        <v>137</v>
      </c>
      <c r="DL635" t="s">
        <v>201</v>
      </c>
      <c r="DQ635" t="s">
        <v>137</v>
      </c>
      <c r="DS635" t="s">
        <v>137</v>
      </c>
      <c r="DV635" t="s">
        <v>137</v>
      </c>
      <c r="DW635" t="s">
        <v>137</v>
      </c>
      <c r="EC635" t="s">
        <v>137</v>
      </c>
      <c r="EF635" t="s">
        <v>137</v>
      </c>
      <c r="EH635" t="s">
        <v>2377</v>
      </c>
      <c r="EI635" t="s">
        <v>1480</v>
      </c>
      <c r="EJ635">
        <f>COUNTBLANK(A635:EI635)</f>
        <v>48</v>
      </c>
    </row>
    <row r="636" spans="1:140" x14ac:dyDescent="0.3">
      <c r="A636">
        <v>625</v>
      </c>
      <c r="B636" t="s">
        <v>122</v>
      </c>
      <c r="C636" t="s">
        <v>1475</v>
      </c>
      <c r="D636" t="s">
        <v>852</v>
      </c>
      <c r="E636" t="s">
        <v>128</v>
      </c>
      <c r="H636" t="s">
        <v>153</v>
      </c>
      <c r="I636" t="s">
        <v>124</v>
      </c>
      <c r="J636" t="s">
        <v>168</v>
      </c>
      <c r="K636" t="s">
        <v>125</v>
      </c>
      <c r="M636" t="s">
        <v>1043</v>
      </c>
      <c r="N636">
        <v>1607</v>
      </c>
      <c r="O636">
        <v>3994</v>
      </c>
      <c r="P636">
        <v>1811</v>
      </c>
      <c r="Q636" t="s">
        <v>560</v>
      </c>
      <c r="R636">
        <v>5</v>
      </c>
      <c r="T636" s="1" t="s">
        <v>128</v>
      </c>
      <c r="Y636" t="s">
        <v>928</v>
      </c>
      <c r="Z636" t="s">
        <v>156</v>
      </c>
      <c r="AA636" t="s">
        <v>203</v>
      </c>
      <c r="AB636" t="s">
        <v>509</v>
      </c>
      <c r="AC636" t="s">
        <v>1476</v>
      </c>
      <c r="AF636" t="s">
        <v>501</v>
      </c>
      <c r="AG636" t="s">
        <v>501</v>
      </c>
      <c r="AH636" t="s">
        <v>131</v>
      </c>
      <c r="AI636" t="s">
        <v>166</v>
      </c>
      <c r="AK636" t="s">
        <v>280</v>
      </c>
      <c r="AL636" t="s">
        <v>1477</v>
      </c>
      <c r="AM636" t="s">
        <v>1478</v>
      </c>
      <c r="AN636" t="s">
        <v>134</v>
      </c>
      <c r="AO636" t="s">
        <v>134</v>
      </c>
      <c r="AP636" t="s">
        <v>135</v>
      </c>
      <c r="AQ636" t="s">
        <v>137</v>
      </c>
      <c r="AR636">
        <v>5</v>
      </c>
      <c r="AS636" t="s">
        <v>138</v>
      </c>
      <c r="AT636" t="s">
        <v>150</v>
      </c>
      <c r="AU636" t="s">
        <v>851</v>
      </c>
      <c r="AW636" t="s">
        <v>137</v>
      </c>
      <c r="AX636" t="s">
        <v>137</v>
      </c>
      <c r="AY636" t="s">
        <v>276</v>
      </c>
      <c r="AZ636" t="s">
        <v>137</v>
      </c>
      <c r="BB636" t="s">
        <v>1479</v>
      </c>
      <c r="BC636" t="s">
        <v>137</v>
      </c>
      <c r="BD636" t="s">
        <v>252</v>
      </c>
      <c r="BF636" t="s">
        <v>137</v>
      </c>
      <c r="BG636" t="s">
        <v>137</v>
      </c>
      <c r="BH636" t="s">
        <v>137</v>
      </c>
      <c r="BI636" t="s">
        <v>277</v>
      </c>
      <c r="BJ636" t="s">
        <v>143</v>
      </c>
      <c r="BK636" t="s">
        <v>137</v>
      </c>
      <c r="BL636" t="s">
        <v>137</v>
      </c>
      <c r="BM636" t="s">
        <v>137</v>
      </c>
      <c r="BO636" t="s">
        <v>137</v>
      </c>
      <c r="BP636" t="s">
        <v>252</v>
      </c>
      <c r="BQ636" t="s">
        <v>134</v>
      </c>
      <c r="BR636" t="s">
        <v>139</v>
      </c>
      <c r="BS636" t="s">
        <v>134</v>
      </c>
      <c r="BT636" t="s">
        <v>137</v>
      </c>
      <c r="BU636" t="s">
        <v>128</v>
      </c>
      <c r="BV636" t="s">
        <v>137</v>
      </c>
      <c r="BW636" t="s">
        <v>146</v>
      </c>
      <c r="BY636" t="s">
        <v>235</v>
      </c>
      <c r="BZ636" t="s">
        <v>137</v>
      </c>
      <c r="CA636" t="s">
        <v>137</v>
      </c>
      <c r="CB636" t="s">
        <v>137</v>
      </c>
      <c r="CE636" t="s">
        <v>137</v>
      </c>
      <c r="CF636" t="s">
        <v>2376</v>
      </c>
      <c r="CG636" t="s">
        <v>137</v>
      </c>
      <c r="CH636" t="s">
        <v>137</v>
      </c>
      <c r="CK636" t="s">
        <v>137</v>
      </c>
      <c r="CN636" t="s">
        <v>137</v>
      </c>
      <c r="CO636" t="s">
        <v>137</v>
      </c>
      <c r="CR636" t="s">
        <v>165</v>
      </c>
      <c r="CS636" t="s">
        <v>137</v>
      </c>
      <c r="CT636" t="s">
        <v>137</v>
      </c>
      <c r="CU636" t="s">
        <v>137</v>
      </c>
      <c r="CV636" t="s">
        <v>137</v>
      </c>
      <c r="CW636">
        <v>2</v>
      </c>
      <c r="CY636" t="s">
        <v>176</v>
      </c>
      <c r="DC636" t="s">
        <v>137</v>
      </c>
      <c r="DD636" t="s">
        <v>137</v>
      </c>
      <c r="DE636" t="s">
        <v>137</v>
      </c>
      <c r="DF636" t="s">
        <v>137</v>
      </c>
      <c r="DG636" t="s">
        <v>137</v>
      </c>
      <c r="DH636" t="s">
        <v>161</v>
      </c>
      <c r="DI636" t="s">
        <v>200</v>
      </c>
      <c r="DJ636" t="s">
        <v>137</v>
      </c>
      <c r="DL636" t="s">
        <v>201</v>
      </c>
      <c r="DM636" t="s">
        <v>137</v>
      </c>
      <c r="DQ636" t="s">
        <v>137</v>
      </c>
      <c r="DS636" t="s">
        <v>137</v>
      </c>
      <c r="DV636" t="s">
        <v>137</v>
      </c>
      <c r="DW636" t="s">
        <v>137</v>
      </c>
      <c r="EC636" t="s">
        <v>137</v>
      </c>
      <c r="EF636" t="s">
        <v>137</v>
      </c>
      <c r="EH636" t="s">
        <v>2377</v>
      </c>
      <c r="EI636" t="s">
        <v>1480</v>
      </c>
      <c r="EJ636">
        <f>COUNTBLANK(A636:EI636)</f>
        <v>46</v>
      </c>
    </row>
    <row r="637" spans="1:140" x14ac:dyDescent="0.3">
      <c r="A637">
        <v>626</v>
      </c>
      <c r="B637" t="s">
        <v>122</v>
      </c>
      <c r="C637" t="s">
        <v>1475</v>
      </c>
      <c r="D637" t="s">
        <v>1481</v>
      </c>
      <c r="E637" t="s">
        <v>128</v>
      </c>
      <c r="H637" t="s">
        <v>153</v>
      </c>
      <c r="I637" t="s">
        <v>124</v>
      </c>
      <c r="J637" t="s">
        <v>168</v>
      </c>
      <c r="K637" t="s">
        <v>125</v>
      </c>
      <c r="M637" t="s">
        <v>1043</v>
      </c>
      <c r="N637">
        <v>1607</v>
      </c>
      <c r="O637">
        <v>3994</v>
      </c>
      <c r="P637">
        <v>1811</v>
      </c>
      <c r="Q637" t="s">
        <v>560</v>
      </c>
      <c r="R637">
        <v>5</v>
      </c>
      <c r="T637" s="1" t="s">
        <v>128</v>
      </c>
      <c r="Y637" t="s">
        <v>928</v>
      </c>
      <c r="Z637" t="s">
        <v>156</v>
      </c>
      <c r="AA637" t="s">
        <v>203</v>
      </c>
      <c r="AB637" t="s">
        <v>509</v>
      </c>
      <c r="AC637" t="s">
        <v>1476</v>
      </c>
      <c r="AF637" t="s">
        <v>501</v>
      </c>
      <c r="AG637" t="s">
        <v>501</v>
      </c>
      <c r="AH637" t="s">
        <v>131</v>
      </c>
      <c r="AI637" t="s">
        <v>166</v>
      </c>
      <c r="AK637" t="s">
        <v>280</v>
      </c>
      <c r="AL637" t="s">
        <v>1477</v>
      </c>
      <c r="AM637" t="s">
        <v>1478</v>
      </c>
      <c r="AN637" t="s">
        <v>134</v>
      </c>
      <c r="AO637" t="s">
        <v>134</v>
      </c>
      <c r="AP637" t="s">
        <v>135</v>
      </c>
      <c r="AQ637" t="s">
        <v>137</v>
      </c>
      <c r="AR637">
        <v>5</v>
      </c>
      <c r="AS637" t="s">
        <v>138</v>
      </c>
      <c r="AT637" t="s">
        <v>150</v>
      </c>
      <c r="AU637" t="s">
        <v>851</v>
      </c>
      <c r="AW637" t="s">
        <v>137</v>
      </c>
      <c r="AX637" t="s">
        <v>137</v>
      </c>
      <c r="AY637" t="s">
        <v>276</v>
      </c>
      <c r="AZ637" t="s">
        <v>137</v>
      </c>
      <c r="BB637" t="s">
        <v>1479</v>
      </c>
      <c r="BC637" t="s">
        <v>137</v>
      </c>
      <c r="BD637" t="s">
        <v>252</v>
      </c>
      <c r="BF637" t="s">
        <v>137</v>
      </c>
      <c r="BG637" t="s">
        <v>137</v>
      </c>
      <c r="BH637" t="s">
        <v>137</v>
      </c>
      <c r="BI637" t="s">
        <v>277</v>
      </c>
      <c r="BJ637" t="s">
        <v>143</v>
      </c>
      <c r="BK637" t="s">
        <v>137</v>
      </c>
      <c r="BL637" t="s">
        <v>137</v>
      </c>
      <c r="BM637" t="s">
        <v>137</v>
      </c>
      <c r="BO637" t="s">
        <v>137</v>
      </c>
      <c r="BP637" t="s">
        <v>252</v>
      </c>
      <c r="BQ637" t="s">
        <v>134</v>
      </c>
      <c r="BR637" t="s">
        <v>139</v>
      </c>
      <c r="BS637" t="s">
        <v>134</v>
      </c>
      <c r="BT637" t="s">
        <v>137</v>
      </c>
      <c r="BU637" t="s">
        <v>128</v>
      </c>
      <c r="BV637" t="s">
        <v>137</v>
      </c>
      <c r="BW637" t="s">
        <v>146</v>
      </c>
      <c r="BY637" t="s">
        <v>235</v>
      </c>
      <c r="BZ637" t="s">
        <v>137</v>
      </c>
      <c r="CA637" t="s">
        <v>137</v>
      </c>
      <c r="CB637" t="s">
        <v>137</v>
      </c>
      <c r="CE637" t="s">
        <v>137</v>
      </c>
      <c r="CF637" t="s">
        <v>2376</v>
      </c>
      <c r="CG637" t="s">
        <v>137</v>
      </c>
      <c r="CH637" t="s">
        <v>137</v>
      </c>
      <c r="CK637" t="s">
        <v>137</v>
      </c>
      <c r="CN637" t="s">
        <v>137</v>
      </c>
      <c r="CO637" t="s">
        <v>137</v>
      </c>
      <c r="CR637" t="s">
        <v>165</v>
      </c>
      <c r="CS637" t="s">
        <v>137</v>
      </c>
      <c r="CT637" t="s">
        <v>137</v>
      </c>
      <c r="CU637" t="s">
        <v>137</v>
      </c>
      <c r="CV637" t="s">
        <v>137</v>
      </c>
      <c r="CW637">
        <v>2</v>
      </c>
      <c r="CY637" t="s">
        <v>176</v>
      </c>
      <c r="DC637" t="s">
        <v>137</v>
      </c>
      <c r="DD637" t="s">
        <v>137</v>
      </c>
      <c r="DE637" t="s">
        <v>137</v>
      </c>
      <c r="DF637" t="s">
        <v>137</v>
      </c>
      <c r="DG637" t="s">
        <v>137</v>
      </c>
      <c r="DH637" t="s">
        <v>161</v>
      </c>
      <c r="DI637" t="s">
        <v>200</v>
      </c>
      <c r="DJ637" t="s">
        <v>137</v>
      </c>
      <c r="DL637" t="s">
        <v>201</v>
      </c>
      <c r="DM637" t="s">
        <v>137</v>
      </c>
      <c r="DQ637" t="s">
        <v>137</v>
      </c>
      <c r="DS637" t="s">
        <v>137</v>
      </c>
      <c r="DV637" t="s">
        <v>137</v>
      </c>
      <c r="DW637" t="s">
        <v>137</v>
      </c>
      <c r="DX637" t="s">
        <v>137</v>
      </c>
      <c r="EA637" t="s">
        <v>137</v>
      </c>
      <c r="EC637" t="s">
        <v>137</v>
      </c>
      <c r="EF637" t="s">
        <v>137</v>
      </c>
      <c r="EH637" t="s">
        <v>2377</v>
      </c>
      <c r="EI637" t="s">
        <v>1482</v>
      </c>
      <c r="EJ637">
        <f>COUNTBLANK(A637:EI637)</f>
        <v>44</v>
      </c>
    </row>
    <row r="638" spans="1:140" x14ac:dyDescent="0.3">
      <c r="A638">
        <v>627</v>
      </c>
      <c r="B638" t="s">
        <v>197</v>
      </c>
      <c r="C638" t="s">
        <v>1483</v>
      </c>
      <c r="D638" t="s">
        <v>1484</v>
      </c>
      <c r="E638">
        <v>1999</v>
      </c>
      <c r="F638">
        <v>4</v>
      </c>
      <c r="G638">
        <v>4</v>
      </c>
      <c r="H638" t="s">
        <v>153</v>
      </c>
      <c r="I638" t="s">
        <v>124</v>
      </c>
      <c r="J638" t="s">
        <v>154</v>
      </c>
      <c r="K638" t="s">
        <v>125</v>
      </c>
      <c r="L638">
        <v>50</v>
      </c>
      <c r="M638" t="s">
        <v>126</v>
      </c>
      <c r="N638">
        <v>1465</v>
      </c>
      <c r="O638">
        <v>4620</v>
      </c>
      <c r="P638">
        <v>1800</v>
      </c>
      <c r="Q638" t="s">
        <v>336</v>
      </c>
      <c r="R638">
        <v>4</v>
      </c>
      <c r="S638">
        <v>13.1</v>
      </c>
      <c r="T638">
        <v>14.6</v>
      </c>
      <c r="U638" t="s">
        <v>1485</v>
      </c>
      <c r="X638">
        <v>6</v>
      </c>
      <c r="Z638" t="s">
        <v>156</v>
      </c>
      <c r="AA638" t="s">
        <v>156</v>
      </c>
      <c r="AB638" t="s">
        <v>1486</v>
      </c>
      <c r="AC638" t="s">
        <v>205</v>
      </c>
      <c r="AF638" t="s">
        <v>876</v>
      </c>
      <c r="AG638" t="s">
        <v>876</v>
      </c>
      <c r="AH638" t="s">
        <v>131</v>
      </c>
      <c r="AI638" t="s">
        <v>166</v>
      </c>
      <c r="AK638" t="s">
        <v>133</v>
      </c>
      <c r="AL638" t="s">
        <v>1487</v>
      </c>
      <c r="AM638" t="s">
        <v>1488</v>
      </c>
      <c r="AN638" t="s">
        <v>134</v>
      </c>
      <c r="AO638" t="s">
        <v>135</v>
      </c>
      <c r="AP638" t="s">
        <v>135</v>
      </c>
      <c r="AQ638" t="s">
        <v>137</v>
      </c>
      <c r="AR638">
        <v>5</v>
      </c>
      <c r="AS638" t="s">
        <v>138</v>
      </c>
      <c r="AT638" t="s">
        <v>139</v>
      </c>
      <c r="AU638" t="s">
        <v>1109</v>
      </c>
      <c r="AV638" t="s">
        <v>876</v>
      </c>
      <c r="AX638" t="s">
        <v>137</v>
      </c>
      <c r="AY638" t="s">
        <v>140</v>
      </c>
      <c r="AZ638" t="s">
        <v>137</v>
      </c>
      <c r="BC638" t="s">
        <v>137</v>
      </c>
      <c r="BD638" t="s">
        <v>142</v>
      </c>
      <c r="BF638" t="s">
        <v>137</v>
      </c>
      <c r="BG638" t="s">
        <v>137</v>
      </c>
      <c r="BH638" t="s">
        <v>137</v>
      </c>
      <c r="BI638" t="s">
        <v>134</v>
      </c>
      <c r="BJ638" t="s">
        <v>193</v>
      </c>
      <c r="BK638" t="s">
        <v>137</v>
      </c>
      <c r="BL638" t="s">
        <v>193</v>
      </c>
      <c r="BM638" t="s">
        <v>137</v>
      </c>
      <c r="BN638" t="s">
        <v>1489</v>
      </c>
      <c r="BO638" t="s">
        <v>137</v>
      </c>
      <c r="BP638" t="s">
        <v>142</v>
      </c>
      <c r="BQ638" t="s">
        <v>134</v>
      </c>
      <c r="BR638" t="s">
        <v>139</v>
      </c>
      <c r="BS638" t="s">
        <v>145</v>
      </c>
      <c r="BT638" t="s">
        <v>137</v>
      </c>
      <c r="BU638" t="s">
        <v>128</v>
      </c>
      <c r="BV638" t="s">
        <v>137</v>
      </c>
      <c r="BW638" t="s">
        <v>146</v>
      </c>
      <c r="BX638" t="s">
        <v>147</v>
      </c>
      <c r="BY638" t="s">
        <v>148</v>
      </c>
      <c r="BZ638" t="s">
        <v>137</v>
      </c>
      <c r="CE638" t="s">
        <v>137</v>
      </c>
      <c r="CF638" t="s">
        <v>1880</v>
      </c>
      <c r="CG638" t="s">
        <v>137</v>
      </c>
      <c r="CH638" t="s">
        <v>137</v>
      </c>
      <c r="CJ638" t="s">
        <v>137</v>
      </c>
      <c r="CK638" t="s">
        <v>137</v>
      </c>
      <c r="CL638" t="s">
        <v>137</v>
      </c>
      <c r="CN638" t="s">
        <v>137</v>
      </c>
      <c r="CO638" t="s">
        <v>137</v>
      </c>
      <c r="CP638" t="s">
        <v>163</v>
      </c>
      <c r="CR638" t="s">
        <v>1331</v>
      </c>
      <c r="CS638" t="s">
        <v>137</v>
      </c>
      <c r="CT638" t="s">
        <v>137</v>
      </c>
      <c r="CU638" t="s">
        <v>137</v>
      </c>
      <c r="CW638">
        <v>6</v>
      </c>
      <c r="CY638" t="s">
        <v>496</v>
      </c>
      <c r="DB638" t="s">
        <v>177</v>
      </c>
      <c r="DD638" t="s">
        <v>137</v>
      </c>
      <c r="DE638" t="s">
        <v>137</v>
      </c>
      <c r="DF638" t="s">
        <v>137</v>
      </c>
      <c r="DG638" t="s">
        <v>137</v>
      </c>
      <c r="DH638" t="s">
        <v>161</v>
      </c>
      <c r="DI638" t="s">
        <v>200</v>
      </c>
      <c r="DL638" t="s">
        <v>201</v>
      </c>
      <c r="DN638" t="s">
        <v>137</v>
      </c>
      <c r="DP638" t="s">
        <v>208</v>
      </c>
      <c r="DQ638" t="s">
        <v>137</v>
      </c>
      <c r="DS638" t="s">
        <v>137</v>
      </c>
      <c r="DV638" t="s">
        <v>137</v>
      </c>
      <c r="DW638" t="s">
        <v>137</v>
      </c>
      <c r="DZ638" t="s">
        <v>137</v>
      </c>
      <c r="EC638" t="s">
        <v>137</v>
      </c>
      <c r="EJ638">
        <f>COUNTBLANK(A638:EI638)</f>
        <v>40</v>
      </c>
    </row>
    <row r="639" spans="1:140" x14ac:dyDescent="0.3">
      <c r="A639">
        <v>628</v>
      </c>
      <c r="B639" t="s">
        <v>197</v>
      </c>
      <c r="C639" t="s">
        <v>1483</v>
      </c>
      <c r="D639" t="s">
        <v>1490</v>
      </c>
      <c r="E639">
        <v>1999</v>
      </c>
      <c r="F639">
        <v>4</v>
      </c>
      <c r="G639">
        <v>4</v>
      </c>
      <c r="H639" t="s">
        <v>153</v>
      </c>
      <c r="I639" t="s">
        <v>124</v>
      </c>
      <c r="J639" t="s">
        <v>154</v>
      </c>
      <c r="K639" t="s">
        <v>125</v>
      </c>
      <c r="L639">
        <v>50</v>
      </c>
      <c r="M639" t="s">
        <v>126</v>
      </c>
      <c r="N639">
        <v>1465</v>
      </c>
      <c r="O639">
        <v>4620</v>
      </c>
      <c r="P639">
        <v>1800</v>
      </c>
      <c r="Q639" t="s">
        <v>336</v>
      </c>
      <c r="R639">
        <v>4</v>
      </c>
      <c r="S639">
        <v>13.1</v>
      </c>
      <c r="T639">
        <v>14.6</v>
      </c>
      <c r="U639" t="s">
        <v>1485</v>
      </c>
      <c r="X639">
        <v>6</v>
      </c>
      <c r="Z639" t="s">
        <v>156</v>
      </c>
      <c r="AA639" t="s">
        <v>156</v>
      </c>
      <c r="AB639" t="s">
        <v>1486</v>
      </c>
      <c r="AC639" t="s">
        <v>205</v>
      </c>
      <c r="AF639" t="s">
        <v>876</v>
      </c>
      <c r="AG639" t="s">
        <v>876</v>
      </c>
      <c r="AH639" t="s">
        <v>131</v>
      </c>
      <c r="AI639" t="s">
        <v>166</v>
      </c>
      <c r="AK639" t="s">
        <v>133</v>
      </c>
      <c r="AL639" t="s">
        <v>1487</v>
      </c>
      <c r="AM639" t="s">
        <v>1488</v>
      </c>
      <c r="AN639" t="s">
        <v>134</v>
      </c>
      <c r="AO639" t="s">
        <v>135</v>
      </c>
      <c r="AP639" t="s">
        <v>135</v>
      </c>
      <c r="AQ639" t="s">
        <v>137</v>
      </c>
      <c r="AR639">
        <v>5</v>
      </c>
      <c r="AS639" t="s">
        <v>138</v>
      </c>
      <c r="AT639" t="s">
        <v>139</v>
      </c>
      <c r="AU639" t="s">
        <v>1109</v>
      </c>
      <c r="AV639" t="s">
        <v>876</v>
      </c>
      <c r="AX639" t="s">
        <v>137</v>
      </c>
      <c r="AY639" t="s">
        <v>140</v>
      </c>
      <c r="AZ639" t="s">
        <v>137</v>
      </c>
      <c r="BA639" t="s">
        <v>137</v>
      </c>
      <c r="BC639" t="s">
        <v>137</v>
      </c>
      <c r="BD639" t="s">
        <v>142</v>
      </c>
      <c r="BF639" t="s">
        <v>137</v>
      </c>
      <c r="BG639" t="s">
        <v>137</v>
      </c>
      <c r="BH639" t="s">
        <v>137</v>
      </c>
      <c r="BI639" t="s">
        <v>134</v>
      </c>
      <c r="BJ639" t="s">
        <v>193</v>
      </c>
      <c r="BK639" t="s">
        <v>137</v>
      </c>
      <c r="BL639" t="s">
        <v>193</v>
      </c>
      <c r="BM639" t="s">
        <v>137</v>
      </c>
      <c r="BN639" t="s">
        <v>1489</v>
      </c>
      <c r="BO639" t="s">
        <v>137</v>
      </c>
      <c r="BP639" t="s">
        <v>142</v>
      </c>
      <c r="BQ639" t="s">
        <v>134</v>
      </c>
      <c r="BR639" t="s">
        <v>139</v>
      </c>
      <c r="BS639" t="s">
        <v>145</v>
      </c>
      <c r="BT639" t="s">
        <v>137</v>
      </c>
      <c r="BU639" t="s">
        <v>128</v>
      </c>
      <c r="BV639" t="s">
        <v>137</v>
      </c>
      <c r="BW639" t="s">
        <v>146</v>
      </c>
      <c r="BX639" t="s">
        <v>147</v>
      </c>
      <c r="BY639" t="s">
        <v>535</v>
      </c>
      <c r="BZ639" t="s">
        <v>137</v>
      </c>
      <c r="CA639" t="s">
        <v>137</v>
      </c>
      <c r="CB639" t="s">
        <v>137</v>
      </c>
      <c r="CE639" t="s">
        <v>137</v>
      </c>
      <c r="CF639" t="s">
        <v>1880</v>
      </c>
      <c r="CG639" t="s">
        <v>137</v>
      </c>
      <c r="CH639" t="s">
        <v>137</v>
      </c>
      <c r="CJ639" t="s">
        <v>137</v>
      </c>
      <c r="CK639" t="s">
        <v>137</v>
      </c>
      <c r="CL639" t="s">
        <v>137</v>
      </c>
      <c r="CM639" t="s">
        <v>137</v>
      </c>
      <c r="CN639" t="s">
        <v>137</v>
      </c>
      <c r="CO639" t="s">
        <v>137</v>
      </c>
      <c r="CP639" t="s">
        <v>163</v>
      </c>
      <c r="CR639" t="s">
        <v>1491</v>
      </c>
      <c r="CS639" t="s">
        <v>137</v>
      </c>
      <c r="CT639" t="s">
        <v>137</v>
      </c>
      <c r="CU639" t="s">
        <v>137</v>
      </c>
      <c r="CV639" t="s">
        <v>137</v>
      </c>
      <c r="CW639">
        <v>6</v>
      </c>
      <c r="CY639" t="s">
        <v>373</v>
      </c>
      <c r="DB639" t="s">
        <v>508</v>
      </c>
      <c r="DC639" t="s">
        <v>137</v>
      </c>
      <c r="DD639" t="s">
        <v>137</v>
      </c>
      <c r="DE639" t="s">
        <v>137</v>
      </c>
      <c r="DF639" t="s">
        <v>137</v>
      </c>
      <c r="DG639" t="s">
        <v>137</v>
      </c>
      <c r="DH639" t="s">
        <v>161</v>
      </c>
      <c r="DI639" t="s">
        <v>200</v>
      </c>
      <c r="DJ639" t="s">
        <v>137</v>
      </c>
      <c r="DK639" t="s">
        <v>137</v>
      </c>
      <c r="DL639" t="s">
        <v>201</v>
      </c>
      <c r="DM639" t="s">
        <v>137</v>
      </c>
      <c r="DN639" t="s">
        <v>137</v>
      </c>
      <c r="DP639" t="s">
        <v>208</v>
      </c>
      <c r="DQ639" t="s">
        <v>137</v>
      </c>
      <c r="DR639" t="s">
        <v>137</v>
      </c>
      <c r="DS639" t="s">
        <v>137</v>
      </c>
      <c r="DV639" t="s">
        <v>137</v>
      </c>
      <c r="DW639" t="s">
        <v>137</v>
      </c>
      <c r="DX639" t="s">
        <v>137</v>
      </c>
      <c r="DZ639" t="s">
        <v>137</v>
      </c>
      <c r="EA639" t="s">
        <v>137</v>
      </c>
      <c r="EC639" t="s">
        <v>137</v>
      </c>
      <c r="ED639" t="s">
        <v>137</v>
      </c>
      <c r="EJ639">
        <f>COUNTBLANK(A639:EI639)</f>
        <v>27</v>
      </c>
    </row>
    <row r="640" spans="1:140" x14ac:dyDescent="0.3">
      <c r="A640">
        <v>629</v>
      </c>
      <c r="B640" t="s">
        <v>197</v>
      </c>
      <c r="C640" t="s">
        <v>1483</v>
      </c>
      <c r="D640" t="s">
        <v>1492</v>
      </c>
      <c r="E640">
        <v>1999</v>
      </c>
      <c r="F640">
        <v>4</v>
      </c>
      <c r="G640">
        <v>4</v>
      </c>
      <c r="H640" t="s">
        <v>153</v>
      </c>
      <c r="I640" t="s">
        <v>124</v>
      </c>
      <c r="J640" t="s">
        <v>154</v>
      </c>
      <c r="K640" t="s">
        <v>125</v>
      </c>
      <c r="L640">
        <v>50</v>
      </c>
      <c r="M640" t="s">
        <v>126</v>
      </c>
      <c r="N640">
        <v>1465</v>
      </c>
      <c r="O640">
        <v>4620</v>
      </c>
      <c r="P640">
        <v>1800</v>
      </c>
      <c r="Q640" t="s">
        <v>336</v>
      </c>
      <c r="R640">
        <v>4</v>
      </c>
      <c r="S640">
        <v>13.1</v>
      </c>
      <c r="T640">
        <v>14.6</v>
      </c>
      <c r="U640" t="s">
        <v>1485</v>
      </c>
      <c r="X640">
        <v>6</v>
      </c>
      <c r="Z640" t="s">
        <v>156</v>
      </c>
      <c r="AA640" t="s">
        <v>156</v>
      </c>
      <c r="AB640" t="s">
        <v>1486</v>
      </c>
      <c r="AC640" t="s">
        <v>205</v>
      </c>
      <c r="AF640" t="s">
        <v>876</v>
      </c>
      <c r="AG640" t="s">
        <v>876</v>
      </c>
      <c r="AH640" t="s">
        <v>131</v>
      </c>
      <c r="AI640" t="s">
        <v>166</v>
      </c>
      <c r="AK640" t="s">
        <v>133</v>
      </c>
      <c r="AL640" t="s">
        <v>1487</v>
      </c>
      <c r="AM640" t="s">
        <v>1488</v>
      </c>
      <c r="AN640" t="s">
        <v>134</v>
      </c>
      <c r="AO640" t="s">
        <v>135</v>
      </c>
      <c r="AP640" t="s">
        <v>135</v>
      </c>
      <c r="AQ640" t="s">
        <v>137</v>
      </c>
      <c r="AR640">
        <v>5</v>
      </c>
      <c r="AS640" t="s">
        <v>138</v>
      </c>
      <c r="AT640" t="s">
        <v>207</v>
      </c>
      <c r="AU640" t="s">
        <v>1109</v>
      </c>
      <c r="AV640" t="s">
        <v>876</v>
      </c>
      <c r="AX640" t="s">
        <v>137</v>
      </c>
      <c r="AY640" t="s">
        <v>140</v>
      </c>
      <c r="AZ640" t="s">
        <v>137</v>
      </c>
      <c r="BA640" t="s">
        <v>137</v>
      </c>
      <c r="BC640" t="s">
        <v>137</v>
      </c>
      <c r="BD640" t="s">
        <v>142</v>
      </c>
      <c r="BF640" t="s">
        <v>137</v>
      </c>
      <c r="BG640" t="s">
        <v>137</v>
      </c>
      <c r="BH640" t="s">
        <v>137</v>
      </c>
      <c r="BI640" t="s">
        <v>134</v>
      </c>
      <c r="BJ640" t="s">
        <v>193</v>
      </c>
      <c r="BK640" t="s">
        <v>137</v>
      </c>
      <c r="BL640" t="s">
        <v>193</v>
      </c>
      <c r="BM640" t="s">
        <v>137</v>
      </c>
      <c r="BN640" t="s">
        <v>1489</v>
      </c>
      <c r="BO640" t="s">
        <v>137</v>
      </c>
      <c r="BP640" t="s">
        <v>142</v>
      </c>
      <c r="BQ640" t="s">
        <v>134</v>
      </c>
      <c r="BR640" t="s">
        <v>139</v>
      </c>
      <c r="BS640" t="s">
        <v>145</v>
      </c>
      <c r="BT640" t="s">
        <v>137</v>
      </c>
      <c r="BU640" t="s">
        <v>128</v>
      </c>
      <c r="BV640" t="s">
        <v>137</v>
      </c>
      <c r="BW640" t="s">
        <v>146</v>
      </c>
      <c r="BX640" t="s">
        <v>147</v>
      </c>
      <c r="BY640" t="s">
        <v>535</v>
      </c>
      <c r="BZ640" t="s">
        <v>137</v>
      </c>
      <c r="CA640" t="s">
        <v>137</v>
      </c>
      <c r="CB640" t="s">
        <v>137</v>
      </c>
      <c r="CE640" t="s">
        <v>137</v>
      </c>
      <c r="CF640" t="s">
        <v>2376</v>
      </c>
      <c r="CG640" t="s">
        <v>137</v>
      </c>
      <c r="CH640" t="s">
        <v>137</v>
      </c>
      <c r="CJ640" t="s">
        <v>137</v>
      </c>
      <c r="CK640" t="s">
        <v>137</v>
      </c>
      <c r="CL640" t="s">
        <v>137</v>
      </c>
      <c r="CM640" t="s">
        <v>137</v>
      </c>
      <c r="CN640" t="s">
        <v>137</v>
      </c>
      <c r="CO640" t="s">
        <v>137</v>
      </c>
      <c r="CP640" t="s">
        <v>163</v>
      </c>
      <c r="CR640" t="s">
        <v>1331</v>
      </c>
      <c r="CS640" t="s">
        <v>137</v>
      </c>
      <c r="CT640" t="s">
        <v>137</v>
      </c>
      <c r="CU640" t="s">
        <v>137</v>
      </c>
      <c r="CV640" t="s">
        <v>137</v>
      </c>
      <c r="CW640">
        <v>6</v>
      </c>
      <c r="CY640" t="s">
        <v>373</v>
      </c>
      <c r="DB640" t="s">
        <v>162</v>
      </c>
      <c r="DC640" t="s">
        <v>137</v>
      </c>
      <c r="DD640" t="s">
        <v>137</v>
      </c>
      <c r="DE640" t="s">
        <v>137</v>
      </c>
      <c r="DF640" t="s">
        <v>137</v>
      </c>
      <c r="DG640" t="s">
        <v>137</v>
      </c>
      <c r="DH640" t="s">
        <v>161</v>
      </c>
      <c r="DI640" t="s">
        <v>200</v>
      </c>
      <c r="DJ640" t="s">
        <v>137</v>
      </c>
      <c r="DK640" t="s">
        <v>137</v>
      </c>
      <c r="DL640" t="s">
        <v>201</v>
      </c>
      <c r="DM640" t="s">
        <v>137</v>
      </c>
      <c r="DN640" t="s">
        <v>137</v>
      </c>
      <c r="DP640" t="s">
        <v>208</v>
      </c>
      <c r="DQ640" t="s">
        <v>137</v>
      </c>
      <c r="DR640" t="s">
        <v>137</v>
      </c>
      <c r="DS640" t="s">
        <v>137</v>
      </c>
      <c r="DV640" t="s">
        <v>137</v>
      </c>
      <c r="DW640" t="s">
        <v>137</v>
      </c>
      <c r="DX640" t="s">
        <v>137</v>
      </c>
      <c r="DZ640" t="s">
        <v>137</v>
      </c>
      <c r="EA640" t="s">
        <v>137</v>
      </c>
      <c r="EC640" t="s">
        <v>137</v>
      </c>
      <c r="ED640" t="s">
        <v>137</v>
      </c>
      <c r="EJ640">
        <f>COUNTBLANK(A640:EI640)</f>
        <v>27</v>
      </c>
    </row>
    <row r="641" spans="1:140" x14ac:dyDescent="0.3">
      <c r="A641">
        <v>630</v>
      </c>
      <c r="B641" t="s">
        <v>197</v>
      </c>
      <c r="C641" t="s">
        <v>1483</v>
      </c>
      <c r="D641" t="s">
        <v>1493</v>
      </c>
      <c r="E641">
        <v>1999</v>
      </c>
      <c r="F641">
        <v>4</v>
      </c>
      <c r="G641">
        <v>4</v>
      </c>
      <c r="H641" t="s">
        <v>153</v>
      </c>
      <c r="I641" t="s">
        <v>124</v>
      </c>
      <c r="J641" t="s">
        <v>154</v>
      </c>
      <c r="K641" t="s">
        <v>125</v>
      </c>
      <c r="L641">
        <v>50</v>
      </c>
      <c r="M641" t="s">
        <v>126</v>
      </c>
      <c r="N641">
        <v>1465</v>
      </c>
      <c r="O641">
        <v>4620</v>
      </c>
      <c r="P641">
        <v>1800</v>
      </c>
      <c r="Q641" t="s">
        <v>336</v>
      </c>
      <c r="R641">
        <v>4</v>
      </c>
      <c r="S641">
        <v>13.1</v>
      </c>
      <c r="T641">
        <v>14.6</v>
      </c>
      <c r="U641" t="s">
        <v>1485</v>
      </c>
      <c r="X641">
        <v>6</v>
      </c>
      <c r="Z641" t="s">
        <v>156</v>
      </c>
      <c r="AA641" t="s">
        <v>156</v>
      </c>
      <c r="AB641" t="s">
        <v>1486</v>
      </c>
      <c r="AC641" t="s">
        <v>205</v>
      </c>
      <c r="AF641" t="s">
        <v>876</v>
      </c>
      <c r="AG641" t="s">
        <v>876</v>
      </c>
      <c r="AH641" t="s">
        <v>131</v>
      </c>
      <c r="AI641" t="s">
        <v>166</v>
      </c>
      <c r="AK641" t="s">
        <v>280</v>
      </c>
      <c r="AL641" t="s">
        <v>1487</v>
      </c>
      <c r="AM641" t="s">
        <v>1488</v>
      </c>
      <c r="AN641" t="s">
        <v>134</v>
      </c>
      <c r="AO641" t="s">
        <v>273</v>
      </c>
      <c r="AP641" t="s">
        <v>135</v>
      </c>
      <c r="AQ641" t="s">
        <v>137</v>
      </c>
      <c r="AR641">
        <v>5</v>
      </c>
      <c r="AS641" t="s">
        <v>396</v>
      </c>
      <c r="AT641" t="s">
        <v>207</v>
      </c>
      <c r="AU641" t="s">
        <v>1109</v>
      </c>
      <c r="AV641" t="s">
        <v>876</v>
      </c>
      <c r="AW641" t="s">
        <v>137</v>
      </c>
      <c r="AX641" t="s">
        <v>137</v>
      </c>
      <c r="AY641" t="s">
        <v>140</v>
      </c>
      <c r="AZ641" t="s">
        <v>137</v>
      </c>
      <c r="BA641" t="s">
        <v>137</v>
      </c>
      <c r="BC641" t="s">
        <v>137</v>
      </c>
      <c r="BD641" t="s">
        <v>142</v>
      </c>
      <c r="BF641" t="s">
        <v>137</v>
      </c>
      <c r="BG641" t="s">
        <v>137</v>
      </c>
      <c r="BH641" t="s">
        <v>137</v>
      </c>
      <c r="BI641" t="s">
        <v>134</v>
      </c>
      <c r="BJ641" t="s">
        <v>193</v>
      </c>
      <c r="BK641" t="s">
        <v>137</v>
      </c>
      <c r="BL641" t="s">
        <v>193</v>
      </c>
      <c r="BM641" t="s">
        <v>137</v>
      </c>
      <c r="BN641" t="s">
        <v>1489</v>
      </c>
      <c r="BO641" t="s">
        <v>137</v>
      </c>
      <c r="BP641" t="s">
        <v>142</v>
      </c>
      <c r="BQ641" t="s">
        <v>134</v>
      </c>
      <c r="BR641" t="s">
        <v>139</v>
      </c>
      <c r="BS641" t="s">
        <v>145</v>
      </c>
      <c r="BT641" t="s">
        <v>137</v>
      </c>
      <c r="BU641" t="s">
        <v>128</v>
      </c>
      <c r="BV641" t="s">
        <v>137</v>
      </c>
      <c r="BW641" t="s">
        <v>146</v>
      </c>
      <c r="BX641" t="s">
        <v>147</v>
      </c>
      <c r="BY641" t="s">
        <v>535</v>
      </c>
      <c r="BZ641" t="s">
        <v>137</v>
      </c>
      <c r="CA641" t="s">
        <v>137</v>
      </c>
      <c r="CB641" t="s">
        <v>137</v>
      </c>
      <c r="CE641" t="s">
        <v>137</v>
      </c>
      <c r="CF641" t="s">
        <v>2376</v>
      </c>
      <c r="CG641" t="s">
        <v>137</v>
      </c>
      <c r="CH641" t="s">
        <v>137</v>
      </c>
      <c r="CJ641" t="s">
        <v>137</v>
      </c>
      <c r="CK641" t="s">
        <v>137</v>
      </c>
      <c r="CL641" t="s">
        <v>137</v>
      </c>
      <c r="CM641" t="s">
        <v>137</v>
      </c>
      <c r="CN641" t="s">
        <v>137</v>
      </c>
      <c r="CO641" t="s">
        <v>137</v>
      </c>
      <c r="CP641" t="s">
        <v>163</v>
      </c>
      <c r="CR641" t="s">
        <v>1331</v>
      </c>
      <c r="CS641" t="s">
        <v>137</v>
      </c>
      <c r="CT641" t="s">
        <v>137</v>
      </c>
      <c r="CU641" t="s">
        <v>137</v>
      </c>
      <c r="CV641" t="s">
        <v>137</v>
      </c>
      <c r="CW641">
        <v>6</v>
      </c>
      <c r="CY641" t="s">
        <v>373</v>
      </c>
      <c r="DB641" t="s">
        <v>226</v>
      </c>
      <c r="DC641" t="s">
        <v>137</v>
      </c>
      <c r="DD641" t="s">
        <v>137</v>
      </c>
      <c r="DE641" t="s">
        <v>137</v>
      </c>
      <c r="DF641" t="s">
        <v>137</v>
      </c>
      <c r="DG641" t="s">
        <v>137</v>
      </c>
      <c r="DH641" t="s">
        <v>161</v>
      </c>
      <c r="DI641" t="s">
        <v>200</v>
      </c>
      <c r="DJ641" t="s">
        <v>137</v>
      </c>
      <c r="DK641" t="s">
        <v>137</v>
      </c>
      <c r="DL641" t="s">
        <v>325</v>
      </c>
      <c r="DM641" t="s">
        <v>137</v>
      </c>
      <c r="DN641" t="s">
        <v>137</v>
      </c>
      <c r="DO641" t="s">
        <v>137</v>
      </c>
      <c r="DP641" t="s">
        <v>208</v>
      </c>
      <c r="DQ641" t="s">
        <v>137</v>
      </c>
      <c r="DR641" t="s">
        <v>137</v>
      </c>
      <c r="DS641" t="s">
        <v>137</v>
      </c>
      <c r="DV641" t="s">
        <v>137</v>
      </c>
      <c r="DW641" t="s">
        <v>137</v>
      </c>
      <c r="DX641" t="s">
        <v>137</v>
      </c>
      <c r="DZ641" t="s">
        <v>137</v>
      </c>
      <c r="EA641" t="s">
        <v>137</v>
      </c>
      <c r="EC641" t="s">
        <v>137</v>
      </c>
      <c r="ED641" t="s">
        <v>137</v>
      </c>
      <c r="EJ641">
        <f>COUNTBLANK(A641:EI641)</f>
        <v>25</v>
      </c>
    </row>
    <row r="642" spans="1:140" x14ac:dyDescent="0.3">
      <c r="A642">
        <v>631</v>
      </c>
      <c r="B642" t="s">
        <v>197</v>
      </c>
      <c r="C642" t="s">
        <v>1494</v>
      </c>
      <c r="D642" t="s">
        <v>1495</v>
      </c>
      <c r="E642">
        <v>1995</v>
      </c>
      <c r="F642">
        <v>4</v>
      </c>
      <c r="G642">
        <v>4</v>
      </c>
      <c r="H642" t="s">
        <v>559</v>
      </c>
      <c r="I642" t="s">
        <v>124</v>
      </c>
      <c r="J642" t="s">
        <v>168</v>
      </c>
      <c r="K642" t="s">
        <v>125</v>
      </c>
      <c r="L642">
        <v>62</v>
      </c>
      <c r="M642" t="s">
        <v>296</v>
      </c>
      <c r="N642">
        <v>1660</v>
      </c>
      <c r="O642">
        <v>4475</v>
      </c>
      <c r="P642">
        <v>1850</v>
      </c>
      <c r="Q642" t="s">
        <v>560</v>
      </c>
      <c r="R642">
        <v>5</v>
      </c>
      <c r="S642">
        <v>16.38</v>
      </c>
      <c r="T642">
        <v>18.420000000000002</v>
      </c>
      <c r="U642" t="s">
        <v>1496</v>
      </c>
      <c r="X642">
        <v>5</v>
      </c>
      <c r="Z642" t="s">
        <v>156</v>
      </c>
      <c r="AA642" t="s">
        <v>203</v>
      </c>
      <c r="AB642" t="s">
        <v>356</v>
      </c>
      <c r="AC642" t="s">
        <v>1105</v>
      </c>
      <c r="AD642" t="s">
        <v>1151</v>
      </c>
      <c r="AE642" t="s">
        <v>1151</v>
      </c>
      <c r="AF642" t="s">
        <v>1497</v>
      </c>
      <c r="AG642" t="s">
        <v>1497</v>
      </c>
      <c r="AH642" t="s">
        <v>131</v>
      </c>
      <c r="AI642" t="s">
        <v>166</v>
      </c>
      <c r="AL642" t="s">
        <v>1498</v>
      </c>
      <c r="AM642" t="s">
        <v>1330</v>
      </c>
      <c r="AN642" t="s">
        <v>137</v>
      </c>
      <c r="AO642" t="s">
        <v>135</v>
      </c>
      <c r="AP642" t="s">
        <v>135</v>
      </c>
      <c r="AQ642" t="s">
        <v>137</v>
      </c>
      <c r="AR642">
        <v>5</v>
      </c>
      <c r="AS642" t="s">
        <v>138</v>
      </c>
      <c r="AT642" t="s">
        <v>139</v>
      </c>
      <c r="AU642" t="s">
        <v>1302</v>
      </c>
      <c r="AV642" t="s">
        <v>1499</v>
      </c>
      <c r="AX642" t="s">
        <v>137</v>
      </c>
      <c r="AY642" t="s">
        <v>164</v>
      </c>
      <c r="AZ642" t="s">
        <v>137</v>
      </c>
      <c r="BA642" t="s">
        <v>137</v>
      </c>
      <c r="BC642" t="s">
        <v>137</v>
      </c>
      <c r="BD642" t="s">
        <v>139</v>
      </c>
      <c r="BF642" t="s">
        <v>137</v>
      </c>
      <c r="BG642" t="s">
        <v>137</v>
      </c>
      <c r="BH642" t="s">
        <v>137</v>
      </c>
      <c r="BI642" t="s">
        <v>134</v>
      </c>
      <c r="BJ642" t="s">
        <v>193</v>
      </c>
      <c r="BK642" t="s">
        <v>137</v>
      </c>
      <c r="BM642" t="s">
        <v>137</v>
      </c>
      <c r="BO642" t="s">
        <v>137</v>
      </c>
      <c r="BP642" t="s">
        <v>142</v>
      </c>
      <c r="BQ642" t="s">
        <v>135</v>
      </c>
      <c r="BR642" t="s">
        <v>139</v>
      </c>
      <c r="BS642" t="s">
        <v>135</v>
      </c>
      <c r="BT642" t="s">
        <v>137</v>
      </c>
      <c r="BU642" t="s">
        <v>128</v>
      </c>
      <c r="BV642" t="s">
        <v>137</v>
      </c>
      <c r="BW642" t="s">
        <v>146</v>
      </c>
      <c r="BX642" t="s">
        <v>147</v>
      </c>
      <c r="BY642" t="s">
        <v>148</v>
      </c>
      <c r="CB642" t="s">
        <v>137</v>
      </c>
      <c r="CG642" t="s">
        <v>137</v>
      </c>
      <c r="CK642" t="s">
        <v>137</v>
      </c>
      <c r="CN642" t="s">
        <v>137</v>
      </c>
      <c r="CO642" t="s">
        <v>137</v>
      </c>
      <c r="CP642" t="s">
        <v>210</v>
      </c>
      <c r="CR642" t="s">
        <v>165</v>
      </c>
      <c r="CS642" t="s">
        <v>137</v>
      </c>
      <c r="CT642" t="s">
        <v>137</v>
      </c>
      <c r="CU642" t="s">
        <v>137</v>
      </c>
      <c r="CV642" t="s">
        <v>137</v>
      </c>
      <c r="CW642">
        <v>2</v>
      </c>
      <c r="CY642" t="s">
        <v>373</v>
      </c>
      <c r="DA642" t="s">
        <v>1999</v>
      </c>
      <c r="DB642" t="s">
        <v>162</v>
      </c>
      <c r="DC642" t="s">
        <v>137</v>
      </c>
      <c r="DD642" t="s">
        <v>137</v>
      </c>
      <c r="DG642" t="s">
        <v>137</v>
      </c>
      <c r="DH642" t="s">
        <v>161</v>
      </c>
      <c r="DI642" t="s">
        <v>200</v>
      </c>
      <c r="DJ642" t="s">
        <v>137</v>
      </c>
      <c r="DL642" t="s">
        <v>201</v>
      </c>
      <c r="DM642" t="s">
        <v>137</v>
      </c>
      <c r="DP642" t="s">
        <v>208</v>
      </c>
      <c r="DQ642" t="s">
        <v>137</v>
      </c>
      <c r="DS642" t="s">
        <v>137</v>
      </c>
      <c r="DV642" t="s">
        <v>137</v>
      </c>
      <c r="DW642" t="s">
        <v>137</v>
      </c>
      <c r="DX642" t="s">
        <v>137</v>
      </c>
      <c r="DZ642" t="s">
        <v>137</v>
      </c>
      <c r="EA642" t="s">
        <v>137</v>
      </c>
      <c r="EC642" t="s">
        <v>137</v>
      </c>
      <c r="ED642" t="s">
        <v>137</v>
      </c>
      <c r="EJ642">
        <f>COUNTBLANK(A642:EI642)</f>
        <v>40</v>
      </c>
    </row>
    <row r="643" spans="1:140" x14ac:dyDescent="0.3">
      <c r="A643">
        <v>632</v>
      </c>
      <c r="B643" t="s">
        <v>197</v>
      </c>
      <c r="C643" t="s">
        <v>1494</v>
      </c>
      <c r="D643" t="s">
        <v>1500</v>
      </c>
      <c r="E643">
        <v>1999</v>
      </c>
      <c r="F643">
        <v>4</v>
      </c>
      <c r="G643">
        <v>4</v>
      </c>
      <c r="H643" t="s">
        <v>153</v>
      </c>
      <c r="I643" t="s">
        <v>124</v>
      </c>
      <c r="J643" t="s">
        <v>168</v>
      </c>
      <c r="K643" t="s">
        <v>125</v>
      </c>
      <c r="L643">
        <v>62</v>
      </c>
      <c r="M643" t="s">
        <v>126</v>
      </c>
      <c r="N643">
        <v>1660</v>
      </c>
      <c r="O643">
        <v>4475</v>
      </c>
      <c r="P643">
        <v>1850</v>
      </c>
      <c r="Q643" t="s">
        <v>560</v>
      </c>
      <c r="R643">
        <v>5</v>
      </c>
      <c r="S643">
        <v>13.3</v>
      </c>
      <c r="T643">
        <v>13.03</v>
      </c>
      <c r="U643" t="s">
        <v>1501</v>
      </c>
      <c r="X643">
        <v>5</v>
      </c>
      <c r="Z643" t="s">
        <v>156</v>
      </c>
      <c r="AA643" t="s">
        <v>203</v>
      </c>
      <c r="AB643" t="s">
        <v>356</v>
      </c>
      <c r="AC643" t="s">
        <v>1105</v>
      </c>
      <c r="AD643" t="s">
        <v>1151</v>
      </c>
      <c r="AE643" t="s">
        <v>1151</v>
      </c>
      <c r="AF643" t="s">
        <v>1497</v>
      </c>
      <c r="AG643" t="s">
        <v>1497</v>
      </c>
      <c r="AH643" t="s">
        <v>131</v>
      </c>
      <c r="AI643" t="s">
        <v>166</v>
      </c>
      <c r="AL643" t="s">
        <v>1502</v>
      </c>
      <c r="AM643" t="s">
        <v>1503</v>
      </c>
      <c r="AN643" t="s">
        <v>137</v>
      </c>
      <c r="AO643" t="s">
        <v>135</v>
      </c>
      <c r="AP643" t="s">
        <v>135</v>
      </c>
      <c r="AQ643" t="s">
        <v>137</v>
      </c>
      <c r="AR643">
        <v>5</v>
      </c>
      <c r="AS643" t="s">
        <v>138</v>
      </c>
      <c r="AT643" t="s">
        <v>139</v>
      </c>
      <c r="AU643" t="s">
        <v>1302</v>
      </c>
      <c r="AV643" t="s">
        <v>1497</v>
      </c>
      <c r="AX643" t="s">
        <v>137</v>
      </c>
      <c r="AY643" t="s">
        <v>164</v>
      </c>
      <c r="AZ643" t="s">
        <v>137</v>
      </c>
      <c r="BA643" t="s">
        <v>137</v>
      </c>
      <c r="BC643" t="s">
        <v>137</v>
      </c>
      <c r="BD643" t="s">
        <v>139</v>
      </c>
      <c r="BF643" t="s">
        <v>137</v>
      </c>
      <c r="BG643" t="s">
        <v>137</v>
      </c>
      <c r="BH643" t="s">
        <v>137</v>
      </c>
      <c r="BI643" t="s">
        <v>134</v>
      </c>
      <c r="BJ643" t="s">
        <v>193</v>
      </c>
      <c r="BK643" t="s">
        <v>137</v>
      </c>
      <c r="BM643" t="s">
        <v>137</v>
      </c>
      <c r="BO643" t="s">
        <v>137</v>
      </c>
      <c r="BP643" t="s">
        <v>142</v>
      </c>
      <c r="BQ643" t="s">
        <v>135</v>
      </c>
      <c r="BR643" t="s">
        <v>139</v>
      </c>
      <c r="BS643" t="s">
        <v>135</v>
      </c>
      <c r="BT643" t="s">
        <v>137</v>
      </c>
      <c r="BU643" t="s">
        <v>128</v>
      </c>
      <c r="BV643" t="s">
        <v>137</v>
      </c>
      <c r="BW643" t="s">
        <v>146</v>
      </c>
      <c r="BX643" t="s">
        <v>147</v>
      </c>
      <c r="BY643" t="s">
        <v>148</v>
      </c>
      <c r="CB643" t="s">
        <v>137</v>
      </c>
      <c r="CG643" t="s">
        <v>137</v>
      </c>
      <c r="CK643" t="s">
        <v>137</v>
      </c>
      <c r="CN643" t="s">
        <v>137</v>
      </c>
      <c r="CO643" t="s">
        <v>137</v>
      </c>
      <c r="CP643" t="s">
        <v>210</v>
      </c>
      <c r="CR643" t="s">
        <v>165</v>
      </c>
      <c r="CS643" t="s">
        <v>137</v>
      </c>
      <c r="CT643" t="s">
        <v>137</v>
      </c>
      <c r="CU643" t="s">
        <v>137</v>
      </c>
      <c r="CV643" t="s">
        <v>137</v>
      </c>
      <c r="CW643">
        <v>2</v>
      </c>
      <c r="CY643" t="s">
        <v>373</v>
      </c>
      <c r="DA643" t="s">
        <v>1999</v>
      </c>
      <c r="DB643" t="s">
        <v>162</v>
      </c>
      <c r="DC643" t="s">
        <v>137</v>
      </c>
      <c r="DD643" t="s">
        <v>137</v>
      </c>
      <c r="DG643" t="s">
        <v>137</v>
      </c>
      <c r="DH643" t="s">
        <v>161</v>
      </c>
      <c r="DI643" t="s">
        <v>200</v>
      </c>
      <c r="DJ643" t="s">
        <v>137</v>
      </c>
      <c r="DL643" t="s">
        <v>201</v>
      </c>
      <c r="DM643" t="s">
        <v>137</v>
      </c>
      <c r="DP643" t="s">
        <v>208</v>
      </c>
      <c r="DQ643" t="s">
        <v>137</v>
      </c>
      <c r="DS643" t="s">
        <v>137</v>
      </c>
      <c r="DV643" t="s">
        <v>137</v>
      </c>
      <c r="DW643" t="s">
        <v>137</v>
      </c>
      <c r="DX643" t="s">
        <v>137</v>
      </c>
      <c r="DZ643" t="s">
        <v>137</v>
      </c>
      <c r="EA643" t="s">
        <v>137</v>
      </c>
      <c r="EC643" t="s">
        <v>137</v>
      </c>
      <c r="ED643" t="s">
        <v>137</v>
      </c>
      <c r="EJ643">
        <f>COUNTBLANK(A643:EI643)</f>
        <v>40</v>
      </c>
    </row>
    <row r="644" spans="1:140" x14ac:dyDescent="0.3">
      <c r="A644">
        <v>633</v>
      </c>
      <c r="B644" t="s">
        <v>197</v>
      </c>
      <c r="C644" t="s">
        <v>1494</v>
      </c>
      <c r="D644" t="s">
        <v>1504</v>
      </c>
      <c r="E644">
        <v>1995</v>
      </c>
      <c r="F644">
        <v>4</v>
      </c>
      <c r="G644">
        <v>4</v>
      </c>
      <c r="H644" t="s">
        <v>153</v>
      </c>
      <c r="I644" t="s">
        <v>124</v>
      </c>
      <c r="J644" t="s">
        <v>168</v>
      </c>
      <c r="K644" t="s">
        <v>125</v>
      </c>
      <c r="L644">
        <v>62</v>
      </c>
      <c r="M644" t="s">
        <v>296</v>
      </c>
      <c r="N644">
        <v>1660</v>
      </c>
      <c r="O644">
        <v>4475</v>
      </c>
      <c r="P644">
        <v>1850</v>
      </c>
      <c r="Q644" t="s">
        <v>560</v>
      </c>
      <c r="R644">
        <v>5</v>
      </c>
      <c r="S644">
        <v>16.38</v>
      </c>
      <c r="T644">
        <v>16.38</v>
      </c>
      <c r="U644" t="s">
        <v>1505</v>
      </c>
      <c r="X644">
        <v>5</v>
      </c>
      <c r="Z644" t="s">
        <v>156</v>
      </c>
      <c r="AA644" t="s">
        <v>203</v>
      </c>
      <c r="AB644" t="s">
        <v>356</v>
      </c>
      <c r="AC644" t="s">
        <v>1105</v>
      </c>
      <c r="AD644" t="s">
        <v>1151</v>
      </c>
      <c r="AE644" t="s">
        <v>1151</v>
      </c>
      <c r="AF644" t="s">
        <v>1506</v>
      </c>
      <c r="AG644" t="s">
        <v>1506</v>
      </c>
      <c r="AH644" t="s">
        <v>131</v>
      </c>
      <c r="AI644" t="s">
        <v>166</v>
      </c>
      <c r="AJ644" t="s">
        <v>2075</v>
      </c>
      <c r="AK644" t="s">
        <v>280</v>
      </c>
      <c r="AL644" t="s">
        <v>1498</v>
      </c>
      <c r="AM644" t="s">
        <v>1330</v>
      </c>
      <c r="AN644" t="s">
        <v>137</v>
      </c>
      <c r="AO644" t="s">
        <v>135</v>
      </c>
      <c r="AP644" t="s">
        <v>135</v>
      </c>
      <c r="AQ644" t="s">
        <v>137</v>
      </c>
      <c r="AR644">
        <v>5</v>
      </c>
      <c r="AS644" t="s">
        <v>396</v>
      </c>
      <c r="AT644" t="s">
        <v>150</v>
      </c>
      <c r="AU644" t="s">
        <v>1302</v>
      </c>
      <c r="AV644" t="s">
        <v>1506</v>
      </c>
      <c r="AW644" t="s">
        <v>137</v>
      </c>
      <c r="AX644" t="s">
        <v>137</v>
      </c>
      <c r="AY644" t="s">
        <v>164</v>
      </c>
      <c r="AZ644" t="s">
        <v>137</v>
      </c>
      <c r="BA644" t="s">
        <v>137</v>
      </c>
      <c r="BC644" t="s">
        <v>137</v>
      </c>
      <c r="BD644" t="s">
        <v>139</v>
      </c>
      <c r="BF644" t="s">
        <v>137</v>
      </c>
      <c r="BG644" t="s">
        <v>137</v>
      </c>
      <c r="BH644" t="s">
        <v>137</v>
      </c>
      <c r="BI644" t="s">
        <v>134</v>
      </c>
      <c r="BJ644" t="s">
        <v>193</v>
      </c>
      <c r="BK644" t="s">
        <v>137</v>
      </c>
      <c r="BM644" t="s">
        <v>137</v>
      </c>
      <c r="BO644" t="s">
        <v>137</v>
      </c>
      <c r="BP644" t="s">
        <v>142</v>
      </c>
      <c r="BQ644" t="s">
        <v>135</v>
      </c>
      <c r="BR644" t="s">
        <v>150</v>
      </c>
      <c r="BS644" t="s">
        <v>135</v>
      </c>
      <c r="BT644" t="s">
        <v>137</v>
      </c>
      <c r="BU644" t="s">
        <v>128</v>
      </c>
      <c r="BV644" t="s">
        <v>137</v>
      </c>
      <c r="BW644" t="s">
        <v>146</v>
      </c>
      <c r="BX644" t="s">
        <v>147</v>
      </c>
      <c r="BY644" t="s">
        <v>535</v>
      </c>
      <c r="CB644" t="s">
        <v>137</v>
      </c>
      <c r="CG644" t="s">
        <v>137</v>
      </c>
      <c r="CK644" t="s">
        <v>137</v>
      </c>
      <c r="CN644" t="s">
        <v>137</v>
      </c>
      <c r="CO644" t="s">
        <v>137</v>
      </c>
      <c r="CP644" t="s">
        <v>210</v>
      </c>
      <c r="CR644" t="s">
        <v>1507</v>
      </c>
      <c r="CS644" t="s">
        <v>137</v>
      </c>
      <c r="CT644" t="s">
        <v>137</v>
      </c>
      <c r="CU644" t="s">
        <v>137</v>
      </c>
      <c r="CV644" t="s">
        <v>137</v>
      </c>
      <c r="CW644">
        <v>6</v>
      </c>
      <c r="CY644" t="s">
        <v>373</v>
      </c>
      <c r="DA644" t="s">
        <v>1999</v>
      </c>
      <c r="DB644" t="s">
        <v>226</v>
      </c>
      <c r="DC644" t="s">
        <v>137</v>
      </c>
      <c r="DD644" t="s">
        <v>137</v>
      </c>
      <c r="DG644" t="s">
        <v>137</v>
      </c>
      <c r="DH644" t="s">
        <v>161</v>
      </c>
      <c r="DI644" t="s">
        <v>137</v>
      </c>
      <c r="DJ644" t="s">
        <v>137</v>
      </c>
      <c r="DL644" t="s">
        <v>333</v>
      </c>
      <c r="DM644" t="s">
        <v>137</v>
      </c>
      <c r="DN644" t="s">
        <v>137</v>
      </c>
      <c r="DP644" t="s">
        <v>208</v>
      </c>
      <c r="DQ644" t="s">
        <v>137</v>
      </c>
      <c r="DS644" t="s">
        <v>137</v>
      </c>
      <c r="DV644" t="s">
        <v>137</v>
      </c>
      <c r="DW644" t="s">
        <v>137</v>
      </c>
      <c r="DX644" t="s">
        <v>137</v>
      </c>
      <c r="DZ644" t="s">
        <v>137</v>
      </c>
      <c r="EA644" t="s">
        <v>137</v>
      </c>
      <c r="EC644" t="s">
        <v>137</v>
      </c>
      <c r="ED644" t="s">
        <v>137</v>
      </c>
      <c r="EJ644">
        <f>COUNTBLANK(A644:EI644)</f>
        <v>36</v>
      </c>
    </row>
    <row r="645" spans="1:140" x14ac:dyDescent="0.3">
      <c r="A645">
        <v>634</v>
      </c>
      <c r="B645" t="s">
        <v>197</v>
      </c>
      <c r="C645" t="s">
        <v>1494</v>
      </c>
      <c r="D645" t="s">
        <v>1508</v>
      </c>
      <c r="E645">
        <v>1999</v>
      </c>
      <c r="F645">
        <v>4</v>
      </c>
      <c r="G645">
        <v>4</v>
      </c>
      <c r="H645" t="s">
        <v>153</v>
      </c>
      <c r="I645" t="s">
        <v>124</v>
      </c>
      <c r="J645" t="s">
        <v>168</v>
      </c>
      <c r="K645" t="s">
        <v>125</v>
      </c>
      <c r="L645">
        <v>62</v>
      </c>
      <c r="M645" t="s">
        <v>126</v>
      </c>
      <c r="N645">
        <v>1660</v>
      </c>
      <c r="O645">
        <v>4475</v>
      </c>
      <c r="P645">
        <v>1850</v>
      </c>
      <c r="Q645" t="s">
        <v>560</v>
      </c>
      <c r="R645">
        <v>5</v>
      </c>
      <c r="S645">
        <v>13.3</v>
      </c>
      <c r="T645">
        <v>12.95</v>
      </c>
      <c r="U645" t="s">
        <v>1509</v>
      </c>
      <c r="X645">
        <v>5</v>
      </c>
      <c r="Z645" t="s">
        <v>156</v>
      </c>
      <c r="AA645" t="s">
        <v>203</v>
      </c>
      <c r="AB645" t="s">
        <v>356</v>
      </c>
      <c r="AC645" t="s">
        <v>1105</v>
      </c>
      <c r="AD645" t="s">
        <v>1151</v>
      </c>
      <c r="AE645" t="s">
        <v>1151</v>
      </c>
      <c r="AF645" t="s">
        <v>1506</v>
      </c>
      <c r="AG645" t="s">
        <v>1506</v>
      </c>
      <c r="AH645" t="s">
        <v>131</v>
      </c>
      <c r="AI645" t="s">
        <v>166</v>
      </c>
      <c r="AJ645" t="s">
        <v>2075</v>
      </c>
      <c r="AK645" t="s">
        <v>280</v>
      </c>
      <c r="AL645" t="s">
        <v>1502</v>
      </c>
      <c r="AM645" t="s">
        <v>1503</v>
      </c>
      <c r="AN645" t="s">
        <v>137</v>
      </c>
      <c r="AO645" t="s">
        <v>135</v>
      </c>
      <c r="AP645" t="s">
        <v>135</v>
      </c>
      <c r="AQ645" t="s">
        <v>137</v>
      </c>
      <c r="AR645">
        <v>5</v>
      </c>
      <c r="AS645" t="s">
        <v>396</v>
      </c>
      <c r="AT645" t="s">
        <v>150</v>
      </c>
      <c r="AU645" t="s">
        <v>1302</v>
      </c>
      <c r="AV645" t="s">
        <v>1506</v>
      </c>
      <c r="AW645" t="s">
        <v>137</v>
      </c>
      <c r="AX645" t="s">
        <v>137</v>
      </c>
      <c r="AY645" t="s">
        <v>164</v>
      </c>
      <c r="AZ645" t="s">
        <v>137</v>
      </c>
      <c r="BA645" t="s">
        <v>137</v>
      </c>
      <c r="BC645" t="s">
        <v>137</v>
      </c>
      <c r="BD645" t="s">
        <v>139</v>
      </c>
      <c r="BF645" t="s">
        <v>137</v>
      </c>
      <c r="BG645" t="s">
        <v>137</v>
      </c>
      <c r="BH645" t="s">
        <v>137</v>
      </c>
      <c r="BI645" t="s">
        <v>134</v>
      </c>
      <c r="BJ645" t="s">
        <v>193</v>
      </c>
      <c r="BK645" t="s">
        <v>137</v>
      </c>
      <c r="BM645" t="s">
        <v>137</v>
      </c>
      <c r="BO645" t="s">
        <v>137</v>
      </c>
      <c r="BP645" t="s">
        <v>142</v>
      </c>
      <c r="BQ645" t="s">
        <v>135</v>
      </c>
      <c r="BR645" t="s">
        <v>150</v>
      </c>
      <c r="BS645" t="s">
        <v>135</v>
      </c>
      <c r="BT645" t="s">
        <v>137</v>
      </c>
      <c r="BU645" t="s">
        <v>128</v>
      </c>
      <c r="BV645" t="s">
        <v>137</v>
      </c>
      <c r="BW645" t="s">
        <v>146</v>
      </c>
      <c r="BX645" t="s">
        <v>147</v>
      </c>
      <c r="BY645" t="s">
        <v>535</v>
      </c>
      <c r="CB645" t="s">
        <v>137</v>
      </c>
      <c r="CG645" t="s">
        <v>137</v>
      </c>
      <c r="CK645" t="s">
        <v>137</v>
      </c>
      <c r="CN645" t="s">
        <v>137</v>
      </c>
      <c r="CO645" t="s">
        <v>137</v>
      </c>
      <c r="CP645" t="s">
        <v>137</v>
      </c>
      <c r="CR645" t="s">
        <v>895</v>
      </c>
      <c r="CS645" t="s">
        <v>137</v>
      </c>
      <c r="CT645" t="s">
        <v>137</v>
      </c>
      <c r="CU645" t="s">
        <v>137</v>
      </c>
      <c r="CV645" t="s">
        <v>137</v>
      </c>
      <c r="CW645">
        <v>6</v>
      </c>
      <c r="CY645" t="s">
        <v>373</v>
      </c>
      <c r="DA645" t="s">
        <v>1999</v>
      </c>
      <c r="DB645" t="s">
        <v>226</v>
      </c>
      <c r="DC645" t="s">
        <v>137</v>
      </c>
      <c r="DD645" t="s">
        <v>137</v>
      </c>
      <c r="DG645" t="s">
        <v>137</v>
      </c>
      <c r="DH645" t="s">
        <v>161</v>
      </c>
      <c r="DI645" t="s">
        <v>200</v>
      </c>
      <c r="DJ645" t="s">
        <v>137</v>
      </c>
      <c r="DL645" t="s">
        <v>333</v>
      </c>
      <c r="DM645" t="s">
        <v>137</v>
      </c>
      <c r="DN645" t="s">
        <v>137</v>
      </c>
      <c r="DP645" t="s">
        <v>208</v>
      </c>
      <c r="DQ645" t="s">
        <v>137</v>
      </c>
      <c r="DS645" t="s">
        <v>137</v>
      </c>
      <c r="DV645" t="s">
        <v>137</v>
      </c>
      <c r="DW645" t="s">
        <v>137</v>
      </c>
      <c r="DX645" t="s">
        <v>137</v>
      </c>
      <c r="DZ645" t="s">
        <v>137</v>
      </c>
      <c r="EA645" t="s">
        <v>137</v>
      </c>
      <c r="EC645" t="s">
        <v>137</v>
      </c>
      <c r="ED645" t="s">
        <v>137</v>
      </c>
      <c r="EJ645">
        <f>COUNTBLANK(A645:EI645)</f>
        <v>36</v>
      </c>
    </row>
    <row r="646" spans="1:140" x14ac:dyDescent="0.3">
      <c r="A646">
        <v>635</v>
      </c>
      <c r="B646" t="s">
        <v>197</v>
      </c>
      <c r="C646" t="s">
        <v>1494</v>
      </c>
      <c r="D646" t="s">
        <v>1510</v>
      </c>
      <c r="E646">
        <v>1995</v>
      </c>
      <c r="F646">
        <v>4</v>
      </c>
      <c r="G646">
        <v>4</v>
      </c>
      <c r="H646" t="s">
        <v>559</v>
      </c>
      <c r="I646" t="s">
        <v>124</v>
      </c>
      <c r="J646" t="s">
        <v>168</v>
      </c>
      <c r="K646" t="s">
        <v>125</v>
      </c>
      <c r="L646">
        <v>62</v>
      </c>
      <c r="M646" t="s">
        <v>296</v>
      </c>
      <c r="N646">
        <v>1660</v>
      </c>
      <c r="O646">
        <v>4475</v>
      </c>
      <c r="P646">
        <v>1850</v>
      </c>
      <c r="Q646" t="s">
        <v>560</v>
      </c>
      <c r="R646">
        <v>5</v>
      </c>
      <c r="S646">
        <v>16.38</v>
      </c>
      <c r="T646">
        <v>16.38</v>
      </c>
      <c r="U646" t="s">
        <v>1505</v>
      </c>
      <c r="X646">
        <v>5</v>
      </c>
      <c r="Z646" t="s">
        <v>156</v>
      </c>
      <c r="AA646" t="s">
        <v>156</v>
      </c>
      <c r="AB646" t="s">
        <v>356</v>
      </c>
      <c r="AC646" t="s">
        <v>1105</v>
      </c>
      <c r="AD646" t="s">
        <v>1151</v>
      </c>
      <c r="AE646" t="s">
        <v>1151</v>
      </c>
      <c r="AF646" t="s">
        <v>1506</v>
      </c>
      <c r="AG646" t="s">
        <v>1506</v>
      </c>
      <c r="AH646" t="s">
        <v>131</v>
      </c>
      <c r="AI646" t="s">
        <v>166</v>
      </c>
      <c r="AJ646" t="s">
        <v>2075</v>
      </c>
      <c r="AK646" t="s">
        <v>280</v>
      </c>
      <c r="AL646" t="s">
        <v>1498</v>
      </c>
      <c r="AM646" t="s">
        <v>1330</v>
      </c>
      <c r="AN646" t="s">
        <v>137</v>
      </c>
      <c r="AO646" t="s">
        <v>135</v>
      </c>
      <c r="AP646" t="s">
        <v>135</v>
      </c>
      <c r="AQ646" t="s">
        <v>137</v>
      </c>
      <c r="AR646">
        <v>5</v>
      </c>
      <c r="AS646" t="s">
        <v>396</v>
      </c>
      <c r="AT646" t="s">
        <v>150</v>
      </c>
      <c r="AU646" t="s">
        <v>1302</v>
      </c>
      <c r="AV646" t="s">
        <v>1506</v>
      </c>
      <c r="AW646" t="s">
        <v>137</v>
      </c>
      <c r="AX646" t="s">
        <v>137</v>
      </c>
      <c r="AY646" t="s">
        <v>164</v>
      </c>
      <c r="AZ646" t="s">
        <v>137</v>
      </c>
      <c r="BA646" t="s">
        <v>137</v>
      </c>
      <c r="BC646" t="s">
        <v>137</v>
      </c>
      <c r="BD646" t="s">
        <v>202</v>
      </c>
      <c r="BF646" t="s">
        <v>137</v>
      </c>
      <c r="BG646" t="s">
        <v>137</v>
      </c>
      <c r="BH646" t="s">
        <v>137</v>
      </c>
      <c r="BI646" t="s">
        <v>134</v>
      </c>
      <c r="BJ646" t="s">
        <v>193</v>
      </c>
      <c r="BK646" t="s">
        <v>137</v>
      </c>
      <c r="BM646" t="s">
        <v>137</v>
      </c>
      <c r="BO646" t="s">
        <v>137</v>
      </c>
      <c r="BP646" t="s">
        <v>142</v>
      </c>
      <c r="BQ646" t="s">
        <v>135</v>
      </c>
      <c r="BR646" t="s">
        <v>150</v>
      </c>
      <c r="BS646" t="s">
        <v>135</v>
      </c>
      <c r="BT646" t="s">
        <v>137</v>
      </c>
      <c r="BU646" t="s">
        <v>128</v>
      </c>
      <c r="BV646" t="s">
        <v>137</v>
      </c>
      <c r="BW646" t="s">
        <v>146</v>
      </c>
      <c r="BX646" t="s">
        <v>147</v>
      </c>
      <c r="BY646" t="s">
        <v>535</v>
      </c>
      <c r="CA646" t="s">
        <v>137</v>
      </c>
      <c r="CB646" t="s">
        <v>137</v>
      </c>
      <c r="CG646" t="s">
        <v>137</v>
      </c>
      <c r="CK646" t="s">
        <v>137</v>
      </c>
      <c r="CN646" t="s">
        <v>137</v>
      </c>
      <c r="CO646" t="s">
        <v>137</v>
      </c>
      <c r="CP646" t="s">
        <v>210</v>
      </c>
      <c r="CR646" t="s">
        <v>1511</v>
      </c>
      <c r="CS646" t="s">
        <v>137</v>
      </c>
      <c r="CT646" t="s">
        <v>137</v>
      </c>
      <c r="CU646" t="s">
        <v>137</v>
      </c>
      <c r="CV646" t="s">
        <v>137</v>
      </c>
      <c r="CW646">
        <v>6</v>
      </c>
      <c r="CY646" t="s">
        <v>373</v>
      </c>
      <c r="DA646" t="s">
        <v>1999</v>
      </c>
      <c r="DB646" t="s">
        <v>226</v>
      </c>
      <c r="DC646" t="s">
        <v>137</v>
      </c>
      <c r="DD646" t="s">
        <v>137</v>
      </c>
      <c r="DG646" t="s">
        <v>137</v>
      </c>
      <c r="DH646" t="s">
        <v>161</v>
      </c>
      <c r="DI646" t="s">
        <v>137</v>
      </c>
      <c r="DJ646" t="s">
        <v>137</v>
      </c>
      <c r="DK646" t="s">
        <v>137</v>
      </c>
      <c r="DL646" t="s">
        <v>333</v>
      </c>
      <c r="DM646" t="s">
        <v>137</v>
      </c>
      <c r="DN646" t="s">
        <v>137</v>
      </c>
      <c r="DP646" t="s">
        <v>208</v>
      </c>
      <c r="DQ646" t="s">
        <v>137</v>
      </c>
      <c r="DR646" t="s">
        <v>137</v>
      </c>
      <c r="DS646" t="s">
        <v>137</v>
      </c>
      <c r="DV646" t="s">
        <v>137</v>
      </c>
      <c r="DW646" t="s">
        <v>137</v>
      </c>
      <c r="DX646" t="s">
        <v>137</v>
      </c>
      <c r="DZ646" t="s">
        <v>137</v>
      </c>
      <c r="EA646" t="s">
        <v>137</v>
      </c>
      <c r="EC646" t="s">
        <v>137</v>
      </c>
      <c r="ED646" t="s">
        <v>137</v>
      </c>
      <c r="EJ646">
        <f>COUNTBLANK(A646:EI646)</f>
        <v>33</v>
      </c>
    </row>
    <row r="647" spans="1:140" x14ac:dyDescent="0.3">
      <c r="A647">
        <v>636</v>
      </c>
      <c r="B647" t="s">
        <v>197</v>
      </c>
      <c r="C647" t="s">
        <v>1494</v>
      </c>
      <c r="D647" t="s">
        <v>1512</v>
      </c>
      <c r="E647">
        <v>1999</v>
      </c>
      <c r="F647">
        <v>4</v>
      </c>
      <c r="G647">
        <v>4</v>
      </c>
      <c r="H647" t="s">
        <v>153</v>
      </c>
      <c r="I647" t="s">
        <v>124</v>
      </c>
      <c r="J647" t="s">
        <v>168</v>
      </c>
      <c r="K647" t="s">
        <v>125</v>
      </c>
      <c r="L647">
        <v>62</v>
      </c>
      <c r="M647" t="s">
        <v>126</v>
      </c>
      <c r="N647">
        <v>1660</v>
      </c>
      <c r="O647">
        <v>4475</v>
      </c>
      <c r="P647">
        <v>1850</v>
      </c>
      <c r="Q647" t="s">
        <v>560</v>
      </c>
      <c r="R647">
        <v>5</v>
      </c>
      <c r="S647">
        <v>13.3</v>
      </c>
      <c r="T647">
        <v>12.95</v>
      </c>
      <c r="U647" t="s">
        <v>1509</v>
      </c>
      <c r="X647">
        <v>5</v>
      </c>
      <c r="Z647" t="s">
        <v>156</v>
      </c>
      <c r="AA647" t="s">
        <v>203</v>
      </c>
      <c r="AB647" t="s">
        <v>356</v>
      </c>
      <c r="AC647" t="s">
        <v>1105</v>
      </c>
      <c r="AD647" t="s">
        <v>1151</v>
      </c>
      <c r="AE647" t="s">
        <v>1151</v>
      </c>
      <c r="AF647" t="s">
        <v>1506</v>
      </c>
      <c r="AG647" t="s">
        <v>1506</v>
      </c>
      <c r="AH647" t="s">
        <v>131</v>
      </c>
      <c r="AI647" t="s">
        <v>166</v>
      </c>
      <c r="AJ647" t="s">
        <v>2075</v>
      </c>
      <c r="AK647" t="s">
        <v>280</v>
      </c>
      <c r="AL647" t="s">
        <v>1502</v>
      </c>
      <c r="AM647" t="s">
        <v>1503</v>
      </c>
      <c r="AN647" t="s">
        <v>137</v>
      </c>
      <c r="AO647" t="s">
        <v>135</v>
      </c>
      <c r="AP647" t="s">
        <v>135</v>
      </c>
      <c r="AQ647" t="s">
        <v>137</v>
      </c>
      <c r="AR647">
        <v>5</v>
      </c>
      <c r="AS647" t="s">
        <v>396</v>
      </c>
      <c r="AT647" t="s">
        <v>150</v>
      </c>
      <c r="AU647" t="s">
        <v>1302</v>
      </c>
      <c r="AV647" t="s">
        <v>1506</v>
      </c>
      <c r="AW647" t="s">
        <v>137</v>
      </c>
      <c r="AX647" t="s">
        <v>137</v>
      </c>
      <c r="AY647" t="s">
        <v>164</v>
      </c>
      <c r="AZ647" t="s">
        <v>137</v>
      </c>
      <c r="BA647" t="s">
        <v>137</v>
      </c>
      <c r="BC647" t="s">
        <v>137</v>
      </c>
      <c r="BD647" t="s">
        <v>139</v>
      </c>
      <c r="BF647" t="s">
        <v>137</v>
      </c>
      <c r="BG647" t="s">
        <v>137</v>
      </c>
      <c r="BH647" t="s">
        <v>137</v>
      </c>
      <c r="BI647" t="s">
        <v>134</v>
      </c>
      <c r="BJ647" t="s">
        <v>193</v>
      </c>
      <c r="BK647" t="s">
        <v>137</v>
      </c>
      <c r="BM647" t="s">
        <v>137</v>
      </c>
      <c r="BO647" t="s">
        <v>137</v>
      </c>
      <c r="BP647" t="s">
        <v>142</v>
      </c>
      <c r="BQ647" t="s">
        <v>135</v>
      </c>
      <c r="BR647" t="s">
        <v>150</v>
      </c>
      <c r="BS647" t="s">
        <v>135</v>
      </c>
      <c r="BT647" t="s">
        <v>137</v>
      </c>
      <c r="BU647" t="s">
        <v>128</v>
      </c>
      <c r="BV647" t="s">
        <v>137</v>
      </c>
      <c r="BW647" t="s">
        <v>146</v>
      </c>
      <c r="BX647" t="s">
        <v>147</v>
      </c>
      <c r="BY647" t="s">
        <v>535</v>
      </c>
      <c r="CB647" t="s">
        <v>137</v>
      </c>
      <c r="CG647" t="s">
        <v>137</v>
      </c>
      <c r="CK647" t="s">
        <v>137</v>
      </c>
      <c r="CN647" t="s">
        <v>137</v>
      </c>
      <c r="CO647" t="s">
        <v>137</v>
      </c>
      <c r="CP647" t="s">
        <v>137</v>
      </c>
      <c r="CR647" t="s">
        <v>1513</v>
      </c>
      <c r="CS647" t="s">
        <v>137</v>
      </c>
      <c r="CT647" t="s">
        <v>137</v>
      </c>
      <c r="CU647" t="s">
        <v>137</v>
      </c>
      <c r="CV647" t="s">
        <v>137</v>
      </c>
      <c r="CW647">
        <v>6</v>
      </c>
      <c r="CY647" t="s">
        <v>373</v>
      </c>
      <c r="DA647" t="s">
        <v>1999</v>
      </c>
      <c r="DB647" t="s">
        <v>226</v>
      </c>
      <c r="DC647" t="s">
        <v>137</v>
      </c>
      <c r="DD647" t="s">
        <v>137</v>
      </c>
      <c r="DG647" t="s">
        <v>137</v>
      </c>
      <c r="DH647" t="s">
        <v>161</v>
      </c>
      <c r="DI647" t="s">
        <v>200</v>
      </c>
      <c r="DJ647" t="s">
        <v>137</v>
      </c>
      <c r="DL647" t="s">
        <v>333</v>
      </c>
      <c r="DM647" t="s">
        <v>137</v>
      </c>
      <c r="DN647" t="s">
        <v>137</v>
      </c>
      <c r="DP647" t="s">
        <v>208</v>
      </c>
      <c r="DQ647" t="s">
        <v>137</v>
      </c>
      <c r="DS647" t="s">
        <v>137</v>
      </c>
      <c r="DV647" t="s">
        <v>137</v>
      </c>
      <c r="DW647" t="s">
        <v>137</v>
      </c>
      <c r="DX647" t="s">
        <v>137</v>
      </c>
      <c r="DZ647" t="s">
        <v>137</v>
      </c>
      <c r="EA647" t="s">
        <v>137</v>
      </c>
      <c r="EC647" t="s">
        <v>137</v>
      </c>
      <c r="ED647" t="s">
        <v>137</v>
      </c>
      <c r="EJ647">
        <f>COUNTBLANK(A647:EI647)</f>
        <v>36</v>
      </c>
    </row>
    <row r="648" spans="1:140" x14ac:dyDescent="0.3">
      <c r="A648">
        <v>637</v>
      </c>
      <c r="B648" t="s">
        <v>197</v>
      </c>
      <c r="C648" t="s">
        <v>1494</v>
      </c>
      <c r="D648" t="s">
        <v>1514</v>
      </c>
      <c r="E648">
        <v>1999</v>
      </c>
      <c r="F648">
        <v>4</v>
      </c>
      <c r="G648">
        <v>4</v>
      </c>
      <c r="H648" t="s">
        <v>153</v>
      </c>
      <c r="I648" t="s">
        <v>124</v>
      </c>
      <c r="J648" t="s">
        <v>168</v>
      </c>
      <c r="K648" t="s">
        <v>125</v>
      </c>
      <c r="L648">
        <v>62</v>
      </c>
      <c r="M648" t="s">
        <v>126</v>
      </c>
      <c r="N648">
        <v>1660</v>
      </c>
      <c r="O648">
        <v>4475</v>
      </c>
      <c r="P648">
        <v>1850</v>
      </c>
      <c r="Q648" t="s">
        <v>560</v>
      </c>
      <c r="R648">
        <v>5</v>
      </c>
      <c r="S648">
        <v>13.3</v>
      </c>
      <c r="T648">
        <v>12.95</v>
      </c>
      <c r="U648" t="s">
        <v>1509</v>
      </c>
      <c r="X648">
        <v>5</v>
      </c>
      <c r="Z648" t="s">
        <v>156</v>
      </c>
      <c r="AA648" t="s">
        <v>203</v>
      </c>
      <c r="AB648" t="s">
        <v>356</v>
      </c>
      <c r="AC648" t="s">
        <v>1105</v>
      </c>
      <c r="AD648" t="s">
        <v>1151</v>
      </c>
      <c r="AE648" t="s">
        <v>1151</v>
      </c>
      <c r="AF648" t="s">
        <v>1506</v>
      </c>
      <c r="AG648" t="s">
        <v>1506</v>
      </c>
      <c r="AH648" t="s">
        <v>131</v>
      </c>
      <c r="AI648" t="s">
        <v>166</v>
      </c>
      <c r="AJ648" t="s">
        <v>2075</v>
      </c>
      <c r="AK648" t="s">
        <v>280</v>
      </c>
      <c r="AL648" t="s">
        <v>1502</v>
      </c>
      <c r="AM648" t="s">
        <v>1503</v>
      </c>
      <c r="AN648" t="s">
        <v>137</v>
      </c>
      <c r="AO648" t="s">
        <v>135</v>
      </c>
      <c r="AP648" t="s">
        <v>135</v>
      </c>
      <c r="AQ648" t="s">
        <v>137</v>
      </c>
      <c r="AR648">
        <v>5</v>
      </c>
      <c r="AS648" t="s">
        <v>396</v>
      </c>
      <c r="AT648" t="s">
        <v>150</v>
      </c>
      <c r="AU648" t="s">
        <v>1302</v>
      </c>
      <c r="AV648" t="s">
        <v>1506</v>
      </c>
      <c r="AW648" t="s">
        <v>137</v>
      </c>
      <c r="AX648" t="s">
        <v>137</v>
      </c>
      <c r="AY648" t="s">
        <v>164</v>
      </c>
      <c r="AZ648" t="s">
        <v>137</v>
      </c>
      <c r="BA648" t="s">
        <v>137</v>
      </c>
      <c r="BC648" t="s">
        <v>137</v>
      </c>
      <c r="BD648" t="s">
        <v>139</v>
      </c>
      <c r="BF648" t="s">
        <v>137</v>
      </c>
      <c r="BG648" t="s">
        <v>137</v>
      </c>
      <c r="BH648" t="s">
        <v>137</v>
      </c>
      <c r="BI648" t="s">
        <v>134</v>
      </c>
      <c r="BJ648" t="s">
        <v>193</v>
      </c>
      <c r="BK648" t="s">
        <v>137</v>
      </c>
      <c r="BM648" t="s">
        <v>137</v>
      </c>
      <c r="BO648" t="s">
        <v>137</v>
      </c>
      <c r="BP648" t="s">
        <v>142</v>
      </c>
      <c r="BQ648" t="s">
        <v>135</v>
      </c>
      <c r="BR648" t="s">
        <v>150</v>
      </c>
      <c r="BS648" t="s">
        <v>135</v>
      </c>
      <c r="BT648" t="s">
        <v>137</v>
      </c>
      <c r="BU648" t="s">
        <v>128</v>
      </c>
      <c r="BV648" t="s">
        <v>137</v>
      </c>
      <c r="BW648" t="s">
        <v>146</v>
      </c>
      <c r="BX648" t="s">
        <v>147</v>
      </c>
      <c r="BY648" t="s">
        <v>535</v>
      </c>
      <c r="CB648" t="s">
        <v>137</v>
      </c>
      <c r="CG648" t="s">
        <v>137</v>
      </c>
      <c r="CK648" t="s">
        <v>137</v>
      </c>
      <c r="CN648" t="s">
        <v>137</v>
      </c>
      <c r="CO648" t="s">
        <v>137</v>
      </c>
      <c r="CP648" t="s">
        <v>137</v>
      </c>
      <c r="CR648" t="s">
        <v>1515</v>
      </c>
      <c r="CS648" t="s">
        <v>137</v>
      </c>
      <c r="CT648" t="s">
        <v>137</v>
      </c>
      <c r="CU648" t="s">
        <v>137</v>
      </c>
      <c r="CV648" t="s">
        <v>137</v>
      </c>
      <c r="CW648">
        <v>6</v>
      </c>
      <c r="CY648" t="s">
        <v>373</v>
      </c>
      <c r="DA648" t="s">
        <v>1999</v>
      </c>
      <c r="DB648" t="s">
        <v>226</v>
      </c>
      <c r="DC648" t="s">
        <v>137</v>
      </c>
      <c r="DD648" t="s">
        <v>137</v>
      </c>
      <c r="DG648" t="s">
        <v>137</v>
      </c>
      <c r="DH648" t="s">
        <v>161</v>
      </c>
      <c r="DI648" t="s">
        <v>200</v>
      </c>
      <c r="DJ648" t="s">
        <v>137</v>
      </c>
      <c r="DL648" t="s">
        <v>333</v>
      </c>
      <c r="DM648" t="s">
        <v>137</v>
      </c>
      <c r="DN648" t="s">
        <v>137</v>
      </c>
      <c r="DP648" t="s">
        <v>208</v>
      </c>
      <c r="DQ648" t="s">
        <v>137</v>
      </c>
      <c r="DS648" t="s">
        <v>137</v>
      </c>
      <c r="DV648" t="s">
        <v>137</v>
      </c>
      <c r="DW648" t="s">
        <v>137</v>
      </c>
      <c r="DX648" t="s">
        <v>137</v>
      </c>
      <c r="DZ648" t="s">
        <v>137</v>
      </c>
      <c r="EA648" t="s">
        <v>137</v>
      </c>
      <c r="EC648" t="s">
        <v>137</v>
      </c>
      <c r="ED648" t="s">
        <v>137</v>
      </c>
      <c r="EJ648">
        <f>COUNTBLANK(A648:EI648)</f>
        <v>36</v>
      </c>
    </row>
    <row r="649" spans="1:140" x14ac:dyDescent="0.3">
      <c r="A649">
        <v>638</v>
      </c>
      <c r="B649" t="s">
        <v>197</v>
      </c>
      <c r="C649" t="s">
        <v>1494</v>
      </c>
      <c r="D649" t="s">
        <v>1516</v>
      </c>
      <c r="E649">
        <v>1995</v>
      </c>
      <c r="F649">
        <v>4</v>
      </c>
      <c r="G649">
        <v>4</v>
      </c>
      <c r="H649" t="s">
        <v>153</v>
      </c>
      <c r="I649" t="s">
        <v>124</v>
      </c>
      <c r="J649" t="s">
        <v>168</v>
      </c>
      <c r="K649" t="s">
        <v>125</v>
      </c>
      <c r="L649">
        <v>62</v>
      </c>
      <c r="M649" t="s">
        <v>296</v>
      </c>
      <c r="N649">
        <v>1660</v>
      </c>
      <c r="O649">
        <v>4475</v>
      </c>
      <c r="P649">
        <v>1850</v>
      </c>
      <c r="Q649" t="s">
        <v>560</v>
      </c>
      <c r="R649">
        <v>5</v>
      </c>
      <c r="S649">
        <v>16.38</v>
      </c>
      <c r="T649">
        <v>16.38</v>
      </c>
      <c r="U649" t="s">
        <v>1505</v>
      </c>
      <c r="X649">
        <v>5</v>
      </c>
      <c r="Z649" t="s">
        <v>156</v>
      </c>
      <c r="AA649" t="s">
        <v>203</v>
      </c>
      <c r="AB649" t="s">
        <v>356</v>
      </c>
      <c r="AC649" t="s">
        <v>1105</v>
      </c>
      <c r="AD649" t="s">
        <v>1151</v>
      </c>
      <c r="AE649" t="s">
        <v>1151</v>
      </c>
      <c r="AF649" t="s">
        <v>1506</v>
      </c>
      <c r="AG649" t="s">
        <v>1506</v>
      </c>
      <c r="AH649" t="s">
        <v>131</v>
      </c>
      <c r="AI649" t="s">
        <v>166</v>
      </c>
      <c r="AJ649" t="s">
        <v>2075</v>
      </c>
      <c r="AK649" t="s">
        <v>280</v>
      </c>
      <c r="AL649" t="s">
        <v>1498</v>
      </c>
      <c r="AM649" t="s">
        <v>1330</v>
      </c>
      <c r="AN649" t="s">
        <v>137</v>
      </c>
      <c r="AO649" t="s">
        <v>135</v>
      </c>
      <c r="AP649" t="s">
        <v>135</v>
      </c>
      <c r="AQ649" t="s">
        <v>137</v>
      </c>
      <c r="AR649">
        <v>5</v>
      </c>
      <c r="AS649" t="s">
        <v>396</v>
      </c>
      <c r="AT649" t="s">
        <v>150</v>
      </c>
      <c r="AU649" t="s">
        <v>1302</v>
      </c>
      <c r="AV649" t="s">
        <v>1506</v>
      </c>
      <c r="AW649" t="s">
        <v>137</v>
      </c>
      <c r="AX649" t="s">
        <v>137</v>
      </c>
      <c r="AY649" t="s">
        <v>164</v>
      </c>
      <c r="AZ649" t="s">
        <v>137</v>
      </c>
      <c r="BA649" t="s">
        <v>137</v>
      </c>
      <c r="BC649" t="s">
        <v>137</v>
      </c>
      <c r="BD649" t="s">
        <v>139</v>
      </c>
      <c r="BF649" t="s">
        <v>137</v>
      </c>
      <c r="BG649" t="s">
        <v>137</v>
      </c>
      <c r="BH649" t="s">
        <v>137</v>
      </c>
      <c r="BI649" t="s">
        <v>134</v>
      </c>
      <c r="BJ649" t="s">
        <v>193</v>
      </c>
      <c r="BK649" t="s">
        <v>137</v>
      </c>
      <c r="BM649" t="s">
        <v>137</v>
      </c>
      <c r="BO649" t="s">
        <v>137</v>
      </c>
      <c r="BP649" t="s">
        <v>142</v>
      </c>
      <c r="BQ649" t="s">
        <v>135</v>
      </c>
      <c r="BR649" t="s">
        <v>150</v>
      </c>
      <c r="BS649" t="s">
        <v>135</v>
      </c>
      <c r="BT649" t="s">
        <v>137</v>
      </c>
      <c r="BU649" t="s">
        <v>128</v>
      </c>
      <c r="BV649" t="s">
        <v>137</v>
      </c>
      <c r="BW649" t="s">
        <v>146</v>
      </c>
      <c r="BX649" t="s">
        <v>147</v>
      </c>
      <c r="BY649" t="s">
        <v>535</v>
      </c>
      <c r="CB649" t="s">
        <v>137</v>
      </c>
      <c r="CG649" t="s">
        <v>137</v>
      </c>
      <c r="CK649" t="s">
        <v>137</v>
      </c>
      <c r="CN649" t="s">
        <v>137</v>
      </c>
      <c r="CO649" t="s">
        <v>137</v>
      </c>
      <c r="CP649" t="s">
        <v>210</v>
      </c>
      <c r="CR649" t="s">
        <v>1517</v>
      </c>
      <c r="CS649" t="s">
        <v>137</v>
      </c>
      <c r="CT649" t="s">
        <v>137</v>
      </c>
      <c r="CU649" t="s">
        <v>137</v>
      </c>
      <c r="CV649" t="s">
        <v>137</v>
      </c>
      <c r="CW649">
        <v>6</v>
      </c>
      <c r="CY649" t="s">
        <v>373</v>
      </c>
      <c r="DA649" t="s">
        <v>1999</v>
      </c>
      <c r="DB649" t="s">
        <v>226</v>
      </c>
      <c r="DC649" t="s">
        <v>137</v>
      </c>
      <c r="DD649" t="s">
        <v>137</v>
      </c>
      <c r="DG649" t="s">
        <v>137</v>
      </c>
      <c r="DH649" t="s">
        <v>161</v>
      </c>
      <c r="DI649" t="s">
        <v>137</v>
      </c>
      <c r="DJ649" t="s">
        <v>137</v>
      </c>
      <c r="DL649" t="s">
        <v>333</v>
      </c>
      <c r="DM649" t="s">
        <v>137</v>
      </c>
      <c r="DN649" t="s">
        <v>137</v>
      </c>
      <c r="DP649" t="s">
        <v>208</v>
      </c>
      <c r="DQ649" t="s">
        <v>137</v>
      </c>
      <c r="DS649" t="s">
        <v>137</v>
      </c>
      <c r="DV649" t="s">
        <v>137</v>
      </c>
      <c r="DW649" t="s">
        <v>137</v>
      </c>
      <c r="DX649" t="s">
        <v>137</v>
      </c>
      <c r="DZ649" t="s">
        <v>137</v>
      </c>
      <c r="EA649" t="s">
        <v>137</v>
      </c>
      <c r="EC649" t="s">
        <v>137</v>
      </c>
      <c r="ED649" t="s">
        <v>137</v>
      </c>
      <c r="EJ649">
        <f>COUNTBLANK(A649:EI649)</f>
        <v>36</v>
      </c>
    </row>
    <row r="650" spans="1:140" x14ac:dyDescent="0.3">
      <c r="A650">
        <v>639</v>
      </c>
      <c r="B650" t="s">
        <v>407</v>
      </c>
      <c r="C650" t="s">
        <v>1518</v>
      </c>
      <c r="D650" t="s">
        <v>1519</v>
      </c>
      <c r="E650">
        <v>1968</v>
      </c>
      <c r="F650">
        <v>4</v>
      </c>
      <c r="G650">
        <v>4</v>
      </c>
      <c r="H650" t="s">
        <v>153</v>
      </c>
      <c r="I650" t="s">
        <v>124</v>
      </c>
      <c r="J650" t="s">
        <v>154</v>
      </c>
      <c r="K650" t="s">
        <v>125</v>
      </c>
      <c r="L650">
        <v>55</v>
      </c>
      <c r="M650" t="s">
        <v>296</v>
      </c>
      <c r="N650">
        <v>1456</v>
      </c>
      <c r="O650">
        <v>4767</v>
      </c>
      <c r="P650">
        <v>1832</v>
      </c>
      <c r="Q650" t="s">
        <v>336</v>
      </c>
      <c r="R650">
        <v>4</v>
      </c>
      <c r="T650" s="1" t="s">
        <v>128</v>
      </c>
      <c r="U650" t="s">
        <v>1520</v>
      </c>
      <c r="W650" t="s">
        <v>1521</v>
      </c>
      <c r="X650">
        <v>7</v>
      </c>
      <c r="Z650" t="s">
        <v>156</v>
      </c>
      <c r="AA650" t="s">
        <v>156</v>
      </c>
      <c r="AB650" t="s">
        <v>575</v>
      </c>
      <c r="AC650" t="s">
        <v>1522</v>
      </c>
      <c r="AD650" t="s">
        <v>1523</v>
      </c>
      <c r="AE650" t="s">
        <v>1524</v>
      </c>
      <c r="AF650" t="s">
        <v>831</v>
      </c>
      <c r="AG650" t="s">
        <v>831</v>
      </c>
      <c r="AH650" t="s">
        <v>131</v>
      </c>
      <c r="AI650" t="s">
        <v>166</v>
      </c>
      <c r="AK650" t="s">
        <v>133</v>
      </c>
      <c r="AL650" t="s">
        <v>1525</v>
      </c>
      <c r="AM650" t="s">
        <v>1526</v>
      </c>
      <c r="AN650" t="s">
        <v>134</v>
      </c>
      <c r="AO650" t="s">
        <v>135</v>
      </c>
      <c r="AP650" t="s">
        <v>135</v>
      </c>
      <c r="AQ650" t="s">
        <v>137</v>
      </c>
      <c r="AR650">
        <v>5</v>
      </c>
      <c r="AS650" t="s">
        <v>396</v>
      </c>
      <c r="AT650" t="s">
        <v>150</v>
      </c>
      <c r="AU650" t="s">
        <v>1527</v>
      </c>
      <c r="AV650" t="s">
        <v>831</v>
      </c>
      <c r="AX650">
        <v>2</v>
      </c>
      <c r="AY650" t="s">
        <v>140</v>
      </c>
      <c r="AZ650" t="s">
        <v>137</v>
      </c>
      <c r="BA650" t="s">
        <v>137</v>
      </c>
      <c r="BB650" t="s">
        <v>361</v>
      </c>
      <c r="BC650" t="s">
        <v>137</v>
      </c>
      <c r="BD650" t="s">
        <v>142</v>
      </c>
      <c r="BE650">
        <v>586</v>
      </c>
      <c r="BF650" t="s">
        <v>137</v>
      </c>
      <c r="BG650" t="s">
        <v>137</v>
      </c>
      <c r="BH650" t="s">
        <v>137</v>
      </c>
      <c r="BI650" t="s">
        <v>135</v>
      </c>
      <c r="BJ650" t="s">
        <v>193</v>
      </c>
      <c r="BK650" t="s">
        <v>137</v>
      </c>
      <c r="BL650" t="s">
        <v>193</v>
      </c>
      <c r="BM650" t="s">
        <v>137</v>
      </c>
      <c r="BN650" t="s">
        <v>417</v>
      </c>
      <c r="BO650" t="s">
        <v>137</v>
      </c>
      <c r="BP650" t="s">
        <v>142</v>
      </c>
      <c r="BQ650" t="s">
        <v>135</v>
      </c>
      <c r="BR650" t="s">
        <v>139</v>
      </c>
      <c r="BS650" t="s">
        <v>145</v>
      </c>
      <c r="BT650" t="s">
        <v>137</v>
      </c>
      <c r="BU650">
        <v>5.85</v>
      </c>
      <c r="BV650" t="s">
        <v>137</v>
      </c>
      <c r="BW650" t="s">
        <v>146</v>
      </c>
      <c r="BX650" t="s">
        <v>147</v>
      </c>
      <c r="BY650" t="s">
        <v>583</v>
      </c>
      <c r="CA650" t="s">
        <v>137</v>
      </c>
      <c r="CG650" t="s">
        <v>137</v>
      </c>
      <c r="CK650" t="s">
        <v>137</v>
      </c>
      <c r="CN650" t="s">
        <v>137</v>
      </c>
      <c r="CO650" t="s">
        <v>137</v>
      </c>
      <c r="CP650" t="s">
        <v>210</v>
      </c>
      <c r="CR650" t="s">
        <v>1528</v>
      </c>
      <c r="CS650" t="s">
        <v>137</v>
      </c>
      <c r="CT650" t="s">
        <v>137</v>
      </c>
      <c r="CU650" t="s">
        <v>137</v>
      </c>
      <c r="CW650">
        <v>9</v>
      </c>
      <c r="CY650" t="s">
        <v>373</v>
      </c>
      <c r="DB650" t="s">
        <v>568</v>
      </c>
      <c r="DC650" t="s">
        <v>137</v>
      </c>
      <c r="DD650" t="s">
        <v>137</v>
      </c>
      <c r="DH650" t="s">
        <v>161</v>
      </c>
      <c r="DI650" t="s">
        <v>200</v>
      </c>
      <c r="DK650" t="s">
        <v>137</v>
      </c>
      <c r="DL650" t="s">
        <v>325</v>
      </c>
      <c r="DN650" t="s">
        <v>137</v>
      </c>
      <c r="DO650" t="s">
        <v>137</v>
      </c>
      <c r="DP650" t="s">
        <v>208</v>
      </c>
      <c r="DQ650" t="s">
        <v>137</v>
      </c>
      <c r="DR650" t="s">
        <v>137</v>
      </c>
      <c r="DS650" t="s">
        <v>137</v>
      </c>
      <c r="DV650" t="s">
        <v>137</v>
      </c>
      <c r="DW650" t="s">
        <v>137</v>
      </c>
      <c r="DX650" t="s">
        <v>137</v>
      </c>
      <c r="DZ650" t="s">
        <v>137</v>
      </c>
      <c r="EA650" t="s">
        <v>137</v>
      </c>
      <c r="EC650" t="s">
        <v>137</v>
      </c>
      <c r="ED650" t="s">
        <v>137</v>
      </c>
      <c r="EJ650">
        <f>COUNTBLANK(A650:EI650)</f>
        <v>36</v>
      </c>
    </row>
    <row r="651" spans="1:140" x14ac:dyDescent="0.3">
      <c r="A651">
        <v>640</v>
      </c>
      <c r="B651" t="s">
        <v>407</v>
      </c>
      <c r="C651" t="s">
        <v>1518</v>
      </c>
      <c r="D651" t="s">
        <v>1529</v>
      </c>
      <c r="E651">
        <v>1968</v>
      </c>
      <c r="F651">
        <v>4</v>
      </c>
      <c r="G651">
        <v>4</v>
      </c>
      <c r="H651" t="s">
        <v>153</v>
      </c>
      <c r="I651" t="s">
        <v>124</v>
      </c>
      <c r="J651" t="s">
        <v>154</v>
      </c>
      <c r="K651" t="s">
        <v>125</v>
      </c>
      <c r="L651">
        <v>66</v>
      </c>
      <c r="M651" t="s">
        <v>296</v>
      </c>
      <c r="N651">
        <v>1456</v>
      </c>
      <c r="O651">
        <v>4767</v>
      </c>
      <c r="P651">
        <v>1832</v>
      </c>
      <c r="Q651" t="s">
        <v>336</v>
      </c>
      <c r="R651">
        <v>4</v>
      </c>
      <c r="T651" s="1" t="s">
        <v>128</v>
      </c>
      <c r="U651" t="s">
        <v>1520</v>
      </c>
      <c r="W651" t="s">
        <v>1530</v>
      </c>
      <c r="X651">
        <v>7</v>
      </c>
      <c r="Z651" t="s">
        <v>156</v>
      </c>
      <c r="AA651" t="s">
        <v>156</v>
      </c>
      <c r="AB651" t="s">
        <v>575</v>
      </c>
      <c r="AC651" t="s">
        <v>1522</v>
      </c>
      <c r="AD651" t="s">
        <v>1523</v>
      </c>
      <c r="AE651" t="s">
        <v>1524</v>
      </c>
      <c r="AF651" t="s">
        <v>596</v>
      </c>
      <c r="AG651" t="s">
        <v>596</v>
      </c>
      <c r="AH651" t="s">
        <v>131</v>
      </c>
      <c r="AI651" t="s">
        <v>166</v>
      </c>
      <c r="AK651" t="s">
        <v>133</v>
      </c>
      <c r="AL651" t="s">
        <v>1525</v>
      </c>
      <c r="AM651" t="s">
        <v>1526</v>
      </c>
      <c r="AN651" t="s">
        <v>134</v>
      </c>
      <c r="AO651" t="s">
        <v>135</v>
      </c>
      <c r="AP651" t="s">
        <v>135</v>
      </c>
      <c r="AQ651" t="s">
        <v>137</v>
      </c>
      <c r="AR651">
        <v>5</v>
      </c>
      <c r="AS651" t="s">
        <v>396</v>
      </c>
      <c r="AT651" t="s">
        <v>150</v>
      </c>
      <c r="AU651" t="s">
        <v>1527</v>
      </c>
      <c r="AV651" t="s">
        <v>596</v>
      </c>
      <c r="AX651" t="s">
        <v>137</v>
      </c>
      <c r="AY651" t="s">
        <v>164</v>
      </c>
      <c r="AZ651" t="s">
        <v>137</v>
      </c>
      <c r="BA651" t="s">
        <v>137</v>
      </c>
      <c r="BB651" t="s">
        <v>361</v>
      </c>
      <c r="BC651" t="s">
        <v>137</v>
      </c>
      <c r="BD651" t="s">
        <v>142</v>
      </c>
      <c r="BE651">
        <v>586</v>
      </c>
      <c r="BF651" t="s">
        <v>137</v>
      </c>
      <c r="BG651" t="s">
        <v>137</v>
      </c>
      <c r="BH651" t="s">
        <v>137</v>
      </c>
      <c r="BI651" t="s">
        <v>135</v>
      </c>
      <c r="BJ651" t="s">
        <v>193</v>
      </c>
      <c r="BK651" t="s">
        <v>137</v>
      </c>
      <c r="BL651" t="s">
        <v>193</v>
      </c>
      <c r="BM651" t="s">
        <v>137</v>
      </c>
      <c r="BN651" t="s">
        <v>417</v>
      </c>
      <c r="BO651" t="s">
        <v>137</v>
      </c>
      <c r="BP651" t="s">
        <v>142</v>
      </c>
      <c r="BQ651" t="s">
        <v>135</v>
      </c>
      <c r="BR651" t="s">
        <v>139</v>
      </c>
      <c r="BS651" t="s">
        <v>145</v>
      </c>
      <c r="BT651" t="s">
        <v>137</v>
      </c>
      <c r="BU651">
        <v>5.85</v>
      </c>
      <c r="BV651" t="s">
        <v>137</v>
      </c>
      <c r="BW651" t="s">
        <v>146</v>
      </c>
      <c r="BX651" t="s">
        <v>147</v>
      </c>
      <c r="BY651" t="s">
        <v>583</v>
      </c>
      <c r="CA651" t="s">
        <v>137</v>
      </c>
      <c r="CG651" t="s">
        <v>137</v>
      </c>
      <c r="CK651" t="s">
        <v>137</v>
      </c>
      <c r="CN651" t="s">
        <v>137</v>
      </c>
      <c r="CO651" t="s">
        <v>137</v>
      </c>
      <c r="CP651" t="s">
        <v>210</v>
      </c>
      <c r="CR651" t="s">
        <v>1531</v>
      </c>
      <c r="CS651" t="s">
        <v>137</v>
      </c>
      <c r="CT651" t="s">
        <v>137</v>
      </c>
      <c r="CU651" t="s">
        <v>137</v>
      </c>
      <c r="CW651">
        <v>9</v>
      </c>
      <c r="CY651" t="s">
        <v>373</v>
      </c>
      <c r="DB651" t="s">
        <v>568</v>
      </c>
      <c r="DC651" t="s">
        <v>137</v>
      </c>
      <c r="DD651" t="s">
        <v>137</v>
      </c>
      <c r="DH651" t="s">
        <v>161</v>
      </c>
      <c r="DI651" t="s">
        <v>676</v>
      </c>
      <c r="DK651" t="s">
        <v>137</v>
      </c>
      <c r="DL651" t="s">
        <v>325</v>
      </c>
      <c r="DN651" t="s">
        <v>137</v>
      </c>
      <c r="DO651" t="s">
        <v>137</v>
      </c>
      <c r="DP651" t="s">
        <v>208</v>
      </c>
      <c r="DQ651" t="s">
        <v>137</v>
      </c>
      <c r="DR651" t="s">
        <v>137</v>
      </c>
      <c r="DS651" t="s">
        <v>137</v>
      </c>
      <c r="DV651" t="s">
        <v>137</v>
      </c>
      <c r="DW651" t="s">
        <v>137</v>
      </c>
      <c r="DX651" t="s">
        <v>137</v>
      </c>
      <c r="DZ651" t="s">
        <v>137</v>
      </c>
      <c r="EA651" t="s">
        <v>137</v>
      </c>
      <c r="EC651" t="s">
        <v>137</v>
      </c>
      <c r="ED651" t="s">
        <v>137</v>
      </c>
      <c r="EJ651">
        <f>COUNTBLANK(A651:EI651)</f>
        <v>36</v>
      </c>
    </row>
    <row r="652" spans="1:140" x14ac:dyDescent="0.3">
      <c r="A652">
        <v>641</v>
      </c>
      <c r="B652" t="s">
        <v>407</v>
      </c>
      <c r="C652" t="s">
        <v>1518</v>
      </c>
      <c r="D652" t="s">
        <v>1532</v>
      </c>
      <c r="E652">
        <v>1968</v>
      </c>
      <c r="F652">
        <v>4</v>
      </c>
      <c r="G652">
        <v>4</v>
      </c>
      <c r="H652" t="s">
        <v>153</v>
      </c>
      <c r="I652" t="s">
        <v>124</v>
      </c>
      <c r="J652" t="s">
        <v>154</v>
      </c>
      <c r="K652" t="s">
        <v>125</v>
      </c>
      <c r="L652">
        <v>55</v>
      </c>
      <c r="M652" t="s">
        <v>296</v>
      </c>
      <c r="N652">
        <v>1456</v>
      </c>
      <c r="O652">
        <v>4767</v>
      </c>
      <c r="P652">
        <v>1832</v>
      </c>
      <c r="Q652" t="s">
        <v>336</v>
      </c>
      <c r="R652">
        <v>4</v>
      </c>
      <c r="T652" s="1" t="s">
        <v>128</v>
      </c>
      <c r="U652" t="s">
        <v>1520</v>
      </c>
      <c r="W652" t="s">
        <v>1521</v>
      </c>
      <c r="X652">
        <v>7</v>
      </c>
      <c r="Z652" t="s">
        <v>156</v>
      </c>
      <c r="AA652" t="s">
        <v>156</v>
      </c>
      <c r="AB652" t="s">
        <v>575</v>
      </c>
      <c r="AC652" t="s">
        <v>1522</v>
      </c>
      <c r="AD652" t="s">
        <v>1523</v>
      </c>
      <c r="AE652" t="s">
        <v>1524</v>
      </c>
      <c r="AF652" t="s">
        <v>831</v>
      </c>
      <c r="AG652" t="s">
        <v>831</v>
      </c>
      <c r="AH652" t="s">
        <v>131</v>
      </c>
      <c r="AI652" t="s">
        <v>166</v>
      </c>
      <c r="AK652" t="s">
        <v>133</v>
      </c>
      <c r="AL652" t="s">
        <v>1525</v>
      </c>
      <c r="AM652" t="s">
        <v>1526</v>
      </c>
      <c r="AN652" t="s">
        <v>134</v>
      </c>
      <c r="AO652" t="s">
        <v>135</v>
      </c>
      <c r="AP652" t="s">
        <v>135</v>
      </c>
      <c r="AQ652" t="s">
        <v>137</v>
      </c>
      <c r="AR652">
        <v>5</v>
      </c>
      <c r="AS652" t="s">
        <v>396</v>
      </c>
      <c r="AT652" t="s">
        <v>150</v>
      </c>
      <c r="AU652" t="s">
        <v>1527</v>
      </c>
      <c r="AV652" t="s">
        <v>831</v>
      </c>
      <c r="AX652">
        <v>2</v>
      </c>
      <c r="AY652" t="s">
        <v>140</v>
      </c>
      <c r="AZ652" t="s">
        <v>137</v>
      </c>
      <c r="BA652" t="s">
        <v>137</v>
      </c>
      <c r="BB652" t="s">
        <v>361</v>
      </c>
      <c r="BC652" t="s">
        <v>137</v>
      </c>
      <c r="BD652" t="s">
        <v>142</v>
      </c>
      <c r="BE652">
        <v>586</v>
      </c>
      <c r="BF652" t="s">
        <v>137</v>
      </c>
      <c r="BG652" t="s">
        <v>137</v>
      </c>
      <c r="BH652" t="s">
        <v>137</v>
      </c>
      <c r="BI652" t="s">
        <v>135</v>
      </c>
      <c r="BJ652" t="s">
        <v>193</v>
      </c>
      <c r="BK652" t="s">
        <v>137</v>
      </c>
      <c r="BL652" t="s">
        <v>193</v>
      </c>
      <c r="BM652" t="s">
        <v>137</v>
      </c>
      <c r="BN652" t="s">
        <v>417</v>
      </c>
      <c r="BO652" t="s">
        <v>137</v>
      </c>
      <c r="BP652" t="s">
        <v>142</v>
      </c>
      <c r="BQ652" t="s">
        <v>135</v>
      </c>
      <c r="BR652" t="s">
        <v>139</v>
      </c>
      <c r="BS652" t="s">
        <v>145</v>
      </c>
      <c r="BT652" t="s">
        <v>137</v>
      </c>
      <c r="BU652">
        <v>5.85</v>
      </c>
      <c r="BV652" t="s">
        <v>137</v>
      </c>
      <c r="BW652" t="s">
        <v>146</v>
      </c>
      <c r="BX652" t="s">
        <v>147</v>
      </c>
      <c r="BY652" t="s">
        <v>583</v>
      </c>
      <c r="BZ652" t="s">
        <v>137</v>
      </c>
      <c r="CA652" t="s">
        <v>137</v>
      </c>
      <c r="CG652" t="s">
        <v>137</v>
      </c>
      <c r="CK652" t="s">
        <v>137</v>
      </c>
      <c r="CN652" t="s">
        <v>137</v>
      </c>
      <c r="CO652" t="s">
        <v>137</v>
      </c>
      <c r="CP652" t="s">
        <v>210</v>
      </c>
      <c r="CR652" t="s">
        <v>1528</v>
      </c>
      <c r="CS652" t="s">
        <v>137</v>
      </c>
      <c r="CT652" t="s">
        <v>137</v>
      </c>
      <c r="CU652" t="s">
        <v>137</v>
      </c>
      <c r="CW652">
        <v>9</v>
      </c>
      <c r="CY652" t="s">
        <v>373</v>
      </c>
      <c r="DB652" t="s">
        <v>568</v>
      </c>
      <c r="DC652" t="s">
        <v>137</v>
      </c>
      <c r="DD652" t="s">
        <v>137</v>
      </c>
      <c r="DH652" t="s">
        <v>161</v>
      </c>
      <c r="DI652" t="s">
        <v>200</v>
      </c>
      <c r="DK652" t="s">
        <v>137</v>
      </c>
      <c r="DL652" t="s">
        <v>325</v>
      </c>
      <c r="DN652" t="s">
        <v>137</v>
      </c>
      <c r="DO652" t="s">
        <v>137</v>
      </c>
      <c r="DP652" t="s">
        <v>208</v>
      </c>
      <c r="DQ652" t="s">
        <v>137</v>
      </c>
      <c r="DR652" t="s">
        <v>137</v>
      </c>
      <c r="DS652" t="s">
        <v>137</v>
      </c>
      <c r="DV652" t="s">
        <v>137</v>
      </c>
      <c r="DW652" t="s">
        <v>137</v>
      </c>
      <c r="DX652" t="s">
        <v>137</v>
      </c>
      <c r="DZ652" t="s">
        <v>137</v>
      </c>
      <c r="EA652" t="s">
        <v>137</v>
      </c>
      <c r="EC652" t="s">
        <v>137</v>
      </c>
      <c r="ED652" t="s">
        <v>137</v>
      </c>
      <c r="EJ652">
        <f>COUNTBLANK(A652:EI652)</f>
        <v>35</v>
      </c>
    </row>
    <row r="653" spans="1:140" x14ac:dyDescent="0.3">
      <c r="A653">
        <v>642</v>
      </c>
      <c r="B653" t="s">
        <v>407</v>
      </c>
      <c r="C653" t="s">
        <v>1518</v>
      </c>
      <c r="D653" t="s">
        <v>1533</v>
      </c>
      <c r="E653">
        <v>1968</v>
      </c>
      <c r="F653">
        <v>4</v>
      </c>
      <c r="G653">
        <v>4</v>
      </c>
      <c r="H653" t="s">
        <v>153</v>
      </c>
      <c r="I653" t="s">
        <v>124</v>
      </c>
      <c r="J653" t="s">
        <v>154</v>
      </c>
      <c r="K653" t="s">
        <v>125</v>
      </c>
      <c r="L653">
        <v>66</v>
      </c>
      <c r="M653" t="s">
        <v>296</v>
      </c>
      <c r="N653">
        <v>1456</v>
      </c>
      <c r="O653">
        <v>4767</v>
      </c>
      <c r="P653">
        <v>1832</v>
      </c>
      <c r="Q653" t="s">
        <v>336</v>
      </c>
      <c r="R653">
        <v>4</v>
      </c>
      <c r="T653" s="1" t="s">
        <v>128</v>
      </c>
      <c r="U653" t="s">
        <v>1520</v>
      </c>
      <c r="W653" t="s">
        <v>1530</v>
      </c>
      <c r="X653">
        <v>7</v>
      </c>
      <c r="Z653" t="s">
        <v>156</v>
      </c>
      <c r="AA653" t="s">
        <v>156</v>
      </c>
      <c r="AB653" t="s">
        <v>575</v>
      </c>
      <c r="AC653" t="s">
        <v>1522</v>
      </c>
      <c r="AD653" t="s">
        <v>1523</v>
      </c>
      <c r="AE653" t="s">
        <v>1524</v>
      </c>
      <c r="AF653" t="s">
        <v>596</v>
      </c>
      <c r="AG653" t="s">
        <v>596</v>
      </c>
      <c r="AH653" t="s">
        <v>131</v>
      </c>
      <c r="AI653" t="s">
        <v>166</v>
      </c>
      <c r="AK653" t="s">
        <v>133</v>
      </c>
      <c r="AL653" t="s">
        <v>1525</v>
      </c>
      <c r="AM653" t="s">
        <v>1526</v>
      </c>
      <c r="AN653" t="s">
        <v>134</v>
      </c>
      <c r="AO653" t="s">
        <v>135</v>
      </c>
      <c r="AP653" t="s">
        <v>135</v>
      </c>
      <c r="AQ653" t="s">
        <v>137</v>
      </c>
      <c r="AR653">
        <v>5</v>
      </c>
      <c r="AS653" t="s">
        <v>396</v>
      </c>
      <c r="AT653" t="s">
        <v>150</v>
      </c>
      <c r="AU653" t="s">
        <v>1527</v>
      </c>
      <c r="AV653" t="s">
        <v>596</v>
      </c>
      <c r="AX653" t="s">
        <v>137</v>
      </c>
      <c r="AY653" t="s">
        <v>164</v>
      </c>
      <c r="AZ653" t="s">
        <v>137</v>
      </c>
      <c r="BA653" t="s">
        <v>137</v>
      </c>
      <c r="BB653" t="s">
        <v>361</v>
      </c>
      <c r="BC653" t="s">
        <v>137</v>
      </c>
      <c r="BD653" t="s">
        <v>142</v>
      </c>
      <c r="BE653">
        <v>586</v>
      </c>
      <c r="BF653" t="s">
        <v>137</v>
      </c>
      <c r="BG653" t="s">
        <v>137</v>
      </c>
      <c r="BH653" t="s">
        <v>137</v>
      </c>
      <c r="BI653" t="s">
        <v>135</v>
      </c>
      <c r="BJ653" t="s">
        <v>193</v>
      </c>
      <c r="BK653" t="s">
        <v>137</v>
      </c>
      <c r="BL653" t="s">
        <v>193</v>
      </c>
      <c r="BM653" t="s">
        <v>137</v>
      </c>
      <c r="BN653" t="s">
        <v>417</v>
      </c>
      <c r="BO653" t="s">
        <v>137</v>
      </c>
      <c r="BP653" t="s">
        <v>142</v>
      </c>
      <c r="BQ653" t="s">
        <v>135</v>
      </c>
      <c r="BR653" t="s">
        <v>139</v>
      </c>
      <c r="BS653" t="s">
        <v>145</v>
      </c>
      <c r="BT653" t="s">
        <v>137</v>
      </c>
      <c r="BU653">
        <v>5.85</v>
      </c>
      <c r="BV653" t="s">
        <v>137</v>
      </c>
      <c r="BW653" t="s">
        <v>146</v>
      </c>
      <c r="BX653" t="s">
        <v>147</v>
      </c>
      <c r="BY653" t="s">
        <v>583</v>
      </c>
      <c r="BZ653" t="s">
        <v>137</v>
      </c>
      <c r="CA653" t="s">
        <v>137</v>
      </c>
      <c r="CG653" t="s">
        <v>137</v>
      </c>
      <c r="CK653" t="s">
        <v>137</v>
      </c>
      <c r="CN653" t="s">
        <v>137</v>
      </c>
      <c r="CO653" t="s">
        <v>137</v>
      </c>
      <c r="CP653" t="s">
        <v>210</v>
      </c>
      <c r="CR653" t="s">
        <v>1531</v>
      </c>
      <c r="CS653" t="s">
        <v>137</v>
      </c>
      <c r="CT653" t="s">
        <v>137</v>
      </c>
      <c r="CU653" t="s">
        <v>137</v>
      </c>
      <c r="CW653">
        <v>9</v>
      </c>
      <c r="CY653" t="s">
        <v>373</v>
      </c>
      <c r="DB653" t="s">
        <v>568</v>
      </c>
      <c r="DC653" t="s">
        <v>137</v>
      </c>
      <c r="DD653" t="s">
        <v>137</v>
      </c>
      <c r="DH653" t="s">
        <v>161</v>
      </c>
      <c r="DI653" t="s">
        <v>676</v>
      </c>
      <c r="DK653" t="s">
        <v>137</v>
      </c>
      <c r="DL653" t="s">
        <v>325</v>
      </c>
      <c r="DN653" t="s">
        <v>137</v>
      </c>
      <c r="DO653" t="s">
        <v>137</v>
      </c>
      <c r="DP653" t="s">
        <v>208</v>
      </c>
      <c r="DQ653" t="s">
        <v>137</v>
      </c>
      <c r="DR653" t="s">
        <v>137</v>
      </c>
      <c r="DS653" t="s">
        <v>137</v>
      </c>
      <c r="DV653" t="s">
        <v>137</v>
      </c>
      <c r="DW653" t="s">
        <v>137</v>
      </c>
      <c r="DX653" t="s">
        <v>137</v>
      </c>
      <c r="DZ653" t="s">
        <v>137</v>
      </c>
      <c r="EA653" t="s">
        <v>137</v>
      </c>
      <c r="EC653" t="s">
        <v>137</v>
      </c>
      <c r="ED653" t="s">
        <v>137</v>
      </c>
      <c r="EJ653">
        <f>COUNTBLANK(A653:EI653)</f>
        <v>35</v>
      </c>
    </row>
    <row r="654" spans="1:140" x14ac:dyDescent="0.3">
      <c r="A654">
        <v>643</v>
      </c>
      <c r="B654" t="s">
        <v>282</v>
      </c>
      <c r="C654" t="s">
        <v>1534</v>
      </c>
      <c r="D654" t="s">
        <v>1535</v>
      </c>
      <c r="E654">
        <v>1798</v>
      </c>
      <c r="F654">
        <v>4</v>
      </c>
      <c r="G654">
        <v>4</v>
      </c>
      <c r="H654" t="s">
        <v>153</v>
      </c>
      <c r="I654" t="s">
        <v>124</v>
      </c>
      <c r="J654" t="s">
        <v>168</v>
      </c>
      <c r="K654" t="s">
        <v>125</v>
      </c>
      <c r="L654">
        <v>43</v>
      </c>
      <c r="M654" t="s">
        <v>725</v>
      </c>
      <c r="N654">
        <v>1490</v>
      </c>
      <c r="O654">
        <v>4540</v>
      </c>
      <c r="P654">
        <v>1760</v>
      </c>
      <c r="Q654" t="s">
        <v>336</v>
      </c>
      <c r="R654">
        <v>4</v>
      </c>
      <c r="S654">
        <v>15.1</v>
      </c>
      <c r="T654">
        <v>18.7</v>
      </c>
      <c r="U654" t="s">
        <v>962</v>
      </c>
      <c r="X654">
        <v>5</v>
      </c>
      <c r="Y654" t="s">
        <v>187</v>
      </c>
      <c r="Z654" t="s">
        <v>156</v>
      </c>
      <c r="AA654" t="s">
        <v>203</v>
      </c>
      <c r="AB654" t="s">
        <v>1536</v>
      </c>
      <c r="AC654" t="s">
        <v>695</v>
      </c>
      <c r="AD654" t="s">
        <v>1390</v>
      </c>
      <c r="AE654" t="s">
        <v>775</v>
      </c>
      <c r="AF654" t="s">
        <v>899</v>
      </c>
      <c r="AG654" t="s">
        <v>899</v>
      </c>
      <c r="AH654" t="s">
        <v>597</v>
      </c>
      <c r="AI654" t="s">
        <v>166</v>
      </c>
      <c r="AJ654" t="s">
        <v>137</v>
      </c>
      <c r="AK654" t="s">
        <v>280</v>
      </c>
      <c r="AL654" t="s">
        <v>1537</v>
      </c>
      <c r="AM654" t="s">
        <v>1538</v>
      </c>
      <c r="AN654" t="s">
        <v>134</v>
      </c>
      <c r="AO654" t="s">
        <v>135</v>
      </c>
      <c r="AP654" t="s">
        <v>135</v>
      </c>
      <c r="AQ654">
        <v>1</v>
      </c>
      <c r="AR654">
        <v>5</v>
      </c>
      <c r="AS654" t="s">
        <v>396</v>
      </c>
      <c r="AT654" t="s">
        <v>150</v>
      </c>
      <c r="AU654" t="s">
        <v>1109</v>
      </c>
      <c r="AV654" t="s">
        <v>494</v>
      </c>
      <c r="AW654" t="s">
        <v>137</v>
      </c>
      <c r="AX654">
        <v>2</v>
      </c>
      <c r="AY654" t="s">
        <v>164</v>
      </c>
      <c r="AZ654" t="s">
        <v>137</v>
      </c>
      <c r="BA654" t="s">
        <v>137</v>
      </c>
      <c r="BB654" t="s">
        <v>293</v>
      </c>
      <c r="BC654" t="s">
        <v>137</v>
      </c>
      <c r="BD654" t="s">
        <v>199</v>
      </c>
      <c r="BF654" t="s">
        <v>137</v>
      </c>
      <c r="BG654" t="s">
        <v>137</v>
      </c>
      <c r="BH654" t="s">
        <v>137</v>
      </c>
      <c r="BI654" t="s">
        <v>134</v>
      </c>
      <c r="BJ654" t="s">
        <v>193</v>
      </c>
      <c r="BK654" t="s">
        <v>137</v>
      </c>
      <c r="BL654" t="s">
        <v>193</v>
      </c>
      <c r="BM654" t="s">
        <v>137</v>
      </c>
      <c r="BO654" t="s">
        <v>137</v>
      </c>
      <c r="BP654" t="s">
        <v>199</v>
      </c>
      <c r="BQ654" t="s">
        <v>135</v>
      </c>
      <c r="BR654" t="s">
        <v>139</v>
      </c>
      <c r="BS654" t="s">
        <v>135</v>
      </c>
      <c r="BT654" t="s">
        <v>137</v>
      </c>
      <c r="BU654">
        <v>5.0999999999999996</v>
      </c>
      <c r="BV654" t="s">
        <v>137</v>
      </c>
      <c r="BW654" t="s">
        <v>146</v>
      </c>
      <c r="BY654" t="s">
        <v>235</v>
      </c>
      <c r="CA654" t="s">
        <v>137</v>
      </c>
      <c r="CB654" t="s">
        <v>137</v>
      </c>
      <c r="CG654" t="s">
        <v>137</v>
      </c>
      <c r="CK654" t="s">
        <v>137</v>
      </c>
      <c r="CN654" t="s">
        <v>137</v>
      </c>
      <c r="CO654" t="s">
        <v>137</v>
      </c>
      <c r="CP654" t="s">
        <v>210</v>
      </c>
      <c r="CQ654" t="s">
        <v>1539</v>
      </c>
      <c r="CR654" t="s">
        <v>1540</v>
      </c>
      <c r="CS654" t="s">
        <v>137</v>
      </c>
      <c r="CT654" t="s">
        <v>137</v>
      </c>
      <c r="CU654" t="s">
        <v>137</v>
      </c>
      <c r="CV654" t="s">
        <v>137</v>
      </c>
      <c r="CW654">
        <v>7</v>
      </c>
      <c r="CY654" t="s">
        <v>373</v>
      </c>
      <c r="DB654" t="s">
        <v>226</v>
      </c>
      <c r="DC654" t="s">
        <v>137</v>
      </c>
      <c r="DD654" t="s">
        <v>137</v>
      </c>
      <c r="DG654" t="s">
        <v>137</v>
      </c>
      <c r="DH654" t="s">
        <v>161</v>
      </c>
      <c r="DI654" t="s">
        <v>200</v>
      </c>
      <c r="DJ654" t="s">
        <v>137</v>
      </c>
      <c r="DK654" t="s">
        <v>137</v>
      </c>
      <c r="DL654" t="s">
        <v>333</v>
      </c>
      <c r="DM654" t="s">
        <v>137</v>
      </c>
      <c r="DN654" t="s">
        <v>137</v>
      </c>
      <c r="DP654" t="s">
        <v>208</v>
      </c>
      <c r="DQ654" t="s">
        <v>137</v>
      </c>
      <c r="DS654" t="s">
        <v>137</v>
      </c>
      <c r="DU654" t="s">
        <v>2076</v>
      </c>
      <c r="DW654" t="s">
        <v>137</v>
      </c>
      <c r="DX654" t="s">
        <v>137</v>
      </c>
      <c r="DZ654" t="s">
        <v>137</v>
      </c>
      <c r="EA654" t="s">
        <v>137</v>
      </c>
      <c r="EC654" t="s">
        <v>137</v>
      </c>
      <c r="ED654" t="s">
        <v>137</v>
      </c>
      <c r="EJ654">
        <f>COUNTBLANK(A654:EI654)</f>
        <v>31</v>
      </c>
    </row>
    <row r="655" spans="1:140" x14ac:dyDescent="0.3">
      <c r="A655">
        <v>644</v>
      </c>
      <c r="B655" t="s">
        <v>622</v>
      </c>
      <c r="C655" t="s">
        <v>1541</v>
      </c>
      <c r="D655" t="s">
        <v>1542</v>
      </c>
      <c r="E655">
        <v>2998</v>
      </c>
      <c r="F655">
        <v>6</v>
      </c>
      <c r="G655">
        <v>4</v>
      </c>
      <c r="H655" t="s">
        <v>571</v>
      </c>
      <c r="I655" t="s">
        <v>124</v>
      </c>
      <c r="J655" t="s">
        <v>168</v>
      </c>
      <c r="K655" t="s">
        <v>125</v>
      </c>
      <c r="L655">
        <v>80</v>
      </c>
      <c r="M655" t="s">
        <v>126</v>
      </c>
      <c r="N655">
        <v>1805</v>
      </c>
      <c r="O655">
        <v>5151</v>
      </c>
      <c r="P655">
        <v>2000</v>
      </c>
      <c r="Q655" t="s">
        <v>560</v>
      </c>
      <c r="R655">
        <v>5</v>
      </c>
      <c r="T655" s="1" t="s">
        <v>128</v>
      </c>
      <c r="U655" t="s">
        <v>644</v>
      </c>
      <c r="X655">
        <v>8</v>
      </c>
      <c r="Z655" t="s">
        <v>156</v>
      </c>
      <c r="AA655" t="s">
        <v>156</v>
      </c>
      <c r="AB655" t="s">
        <v>707</v>
      </c>
      <c r="AC655" t="s">
        <v>707</v>
      </c>
      <c r="AH655" t="s">
        <v>137</v>
      </c>
      <c r="AI655" t="s">
        <v>166</v>
      </c>
      <c r="AK655" t="s">
        <v>137</v>
      </c>
      <c r="AL655" t="s">
        <v>1543</v>
      </c>
      <c r="AM655" t="s">
        <v>1544</v>
      </c>
      <c r="AN655" t="s">
        <v>134</v>
      </c>
      <c r="AO655" t="s">
        <v>134</v>
      </c>
      <c r="AP655" t="s">
        <v>134</v>
      </c>
      <c r="AQ655" t="s">
        <v>137</v>
      </c>
      <c r="AR655">
        <v>7</v>
      </c>
      <c r="AS655" t="s">
        <v>396</v>
      </c>
      <c r="AT655" t="s">
        <v>150</v>
      </c>
      <c r="AU655" t="s">
        <v>1545</v>
      </c>
      <c r="AW655" t="s">
        <v>137</v>
      </c>
      <c r="AX655">
        <v>3</v>
      </c>
      <c r="AY655" t="s">
        <v>164</v>
      </c>
      <c r="AZ655" t="s">
        <v>137</v>
      </c>
      <c r="BA655" t="s">
        <v>137</v>
      </c>
      <c r="BC655" t="s">
        <v>137</v>
      </c>
      <c r="BD655" t="s">
        <v>252</v>
      </c>
      <c r="BE655">
        <v>326</v>
      </c>
      <c r="BF655" t="s">
        <v>137</v>
      </c>
      <c r="BG655" t="s">
        <v>137</v>
      </c>
      <c r="BH655" t="s">
        <v>137</v>
      </c>
      <c r="BI655" t="s">
        <v>134</v>
      </c>
      <c r="BJ655" t="s">
        <v>193</v>
      </c>
      <c r="BK655" t="s">
        <v>137</v>
      </c>
      <c r="BL655" t="s">
        <v>143</v>
      </c>
      <c r="BM655" t="s">
        <v>137</v>
      </c>
      <c r="BO655" t="s">
        <v>137</v>
      </c>
      <c r="BP655" t="s">
        <v>252</v>
      </c>
      <c r="BQ655" t="s">
        <v>134</v>
      </c>
      <c r="BR655" t="s">
        <v>150</v>
      </c>
      <c r="BS655" t="s">
        <v>134</v>
      </c>
      <c r="BT655" t="s">
        <v>137</v>
      </c>
      <c r="BU655" t="s">
        <v>128</v>
      </c>
      <c r="BV655" t="s">
        <v>137</v>
      </c>
      <c r="BW655" t="s">
        <v>146</v>
      </c>
      <c r="BX655" t="s">
        <v>137</v>
      </c>
      <c r="BY655" t="s">
        <v>653</v>
      </c>
      <c r="BZ655" t="s">
        <v>137</v>
      </c>
      <c r="CA655" t="s">
        <v>137</v>
      </c>
      <c r="CB655" t="s">
        <v>137</v>
      </c>
      <c r="CC655" t="s">
        <v>137</v>
      </c>
      <c r="CD655" t="s">
        <v>137</v>
      </c>
      <c r="CE655" t="s">
        <v>137</v>
      </c>
      <c r="CF655" t="s">
        <v>1952</v>
      </c>
      <c r="CG655" t="s">
        <v>137</v>
      </c>
      <c r="CH655" t="s">
        <v>137</v>
      </c>
      <c r="CI655" t="s">
        <v>137</v>
      </c>
      <c r="CJ655" t="s">
        <v>137</v>
      </c>
      <c r="CN655" t="s">
        <v>137</v>
      </c>
      <c r="CO655" t="s">
        <v>137</v>
      </c>
      <c r="CP655" t="s">
        <v>137</v>
      </c>
      <c r="CR655" t="s">
        <v>1546</v>
      </c>
      <c r="CS655" t="s">
        <v>137</v>
      </c>
      <c r="CT655" t="s">
        <v>137</v>
      </c>
      <c r="CU655" t="s">
        <v>137</v>
      </c>
      <c r="CV655" t="s">
        <v>137</v>
      </c>
      <c r="CW655">
        <v>9</v>
      </c>
      <c r="CY655" t="s">
        <v>137</v>
      </c>
      <c r="DB655" t="s">
        <v>568</v>
      </c>
      <c r="DC655" t="s">
        <v>137</v>
      </c>
      <c r="DD655" t="s">
        <v>137</v>
      </c>
      <c r="DE655" t="s">
        <v>137</v>
      </c>
      <c r="DF655" t="s">
        <v>137</v>
      </c>
      <c r="DG655" t="s">
        <v>137</v>
      </c>
      <c r="DH655" t="s">
        <v>161</v>
      </c>
      <c r="DI655" t="s">
        <v>676</v>
      </c>
      <c r="DJ655" t="s">
        <v>137</v>
      </c>
      <c r="DK655" t="s">
        <v>137</v>
      </c>
      <c r="DL655" t="s">
        <v>333</v>
      </c>
      <c r="DM655" t="s">
        <v>137</v>
      </c>
      <c r="DN655" t="s">
        <v>137</v>
      </c>
      <c r="DO655" t="s">
        <v>137</v>
      </c>
      <c r="DP655" t="s">
        <v>137</v>
      </c>
      <c r="DQ655" t="s">
        <v>137</v>
      </c>
      <c r="DS655" t="s">
        <v>137</v>
      </c>
      <c r="DV655" t="s">
        <v>137</v>
      </c>
      <c r="DW655" t="s">
        <v>137</v>
      </c>
      <c r="DX655" t="s">
        <v>137</v>
      </c>
      <c r="DY655" t="s">
        <v>137</v>
      </c>
      <c r="DZ655" t="s">
        <v>137</v>
      </c>
      <c r="EA655" t="s">
        <v>137</v>
      </c>
      <c r="EC655" t="s">
        <v>137</v>
      </c>
      <c r="ED655" t="s">
        <v>137</v>
      </c>
      <c r="EF655" t="s">
        <v>137</v>
      </c>
      <c r="EG655" t="s">
        <v>137</v>
      </c>
      <c r="EJ655">
        <f>COUNTBLANK(A655:EI655)</f>
        <v>28</v>
      </c>
    </row>
    <row r="656" spans="1:140" x14ac:dyDescent="0.3">
      <c r="A656">
        <v>645</v>
      </c>
      <c r="B656" t="s">
        <v>622</v>
      </c>
      <c r="C656" t="s">
        <v>1541</v>
      </c>
      <c r="D656" t="s">
        <v>1547</v>
      </c>
      <c r="E656">
        <v>2993</v>
      </c>
      <c r="F656">
        <v>6</v>
      </c>
      <c r="G656">
        <v>4</v>
      </c>
      <c r="H656" t="s">
        <v>571</v>
      </c>
      <c r="I656" t="s">
        <v>124</v>
      </c>
      <c r="J656" t="s">
        <v>168</v>
      </c>
      <c r="K656" t="s">
        <v>125</v>
      </c>
      <c r="L656">
        <v>80</v>
      </c>
      <c r="M656" t="s">
        <v>296</v>
      </c>
      <c r="N656">
        <v>1805</v>
      </c>
      <c r="O656">
        <v>5151</v>
      </c>
      <c r="P656">
        <v>2000</v>
      </c>
      <c r="Q656" t="s">
        <v>560</v>
      </c>
      <c r="R656">
        <v>5</v>
      </c>
      <c r="T656" s="1" t="s">
        <v>128</v>
      </c>
      <c r="U656" t="s">
        <v>644</v>
      </c>
      <c r="X656">
        <v>8</v>
      </c>
      <c r="Z656" t="s">
        <v>156</v>
      </c>
      <c r="AA656" t="s">
        <v>156</v>
      </c>
      <c r="AB656" t="s">
        <v>707</v>
      </c>
      <c r="AC656" t="s">
        <v>707</v>
      </c>
      <c r="AH656" t="s">
        <v>137</v>
      </c>
      <c r="AI656" t="s">
        <v>166</v>
      </c>
      <c r="AJ656" t="s">
        <v>2075</v>
      </c>
      <c r="AK656" t="s">
        <v>137</v>
      </c>
      <c r="AL656" t="s">
        <v>1548</v>
      </c>
      <c r="AM656" t="s">
        <v>1549</v>
      </c>
      <c r="AN656" t="s">
        <v>134</v>
      </c>
      <c r="AO656" t="s">
        <v>134</v>
      </c>
      <c r="AP656" t="s">
        <v>134</v>
      </c>
      <c r="AQ656" t="s">
        <v>137</v>
      </c>
      <c r="AR656">
        <v>7</v>
      </c>
      <c r="AS656" t="s">
        <v>396</v>
      </c>
      <c r="AT656" t="s">
        <v>150</v>
      </c>
      <c r="AU656" t="s">
        <v>1545</v>
      </c>
      <c r="AW656" t="s">
        <v>137</v>
      </c>
      <c r="AX656">
        <v>3</v>
      </c>
      <c r="AY656" t="s">
        <v>164</v>
      </c>
      <c r="AZ656" t="s">
        <v>137</v>
      </c>
      <c r="BA656" t="s">
        <v>137</v>
      </c>
      <c r="BC656" t="s">
        <v>137</v>
      </c>
      <c r="BD656" t="s">
        <v>252</v>
      </c>
      <c r="BE656">
        <v>326</v>
      </c>
      <c r="BF656" t="s">
        <v>137</v>
      </c>
      <c r="BG656" t="s">
        <v>137</v>
      </c>
      <c r="BH656" t="s">
        <v>137</v>
      </c>
      <c r="BI656" t="s">
        <v>134</v>
      </c>
      <c r="BJ656" t="s">
        <v>193</v>
      </c>
      <c r="BK656" t="s">
        <v>137</v>
      </c>
      <c r="BL656" t="s">
        <v>143</v>
      </c>
      <c r="BM656" t="s">
        <v>137</v>
      </c>
      <c r="BO656" t="s">
        <v>137</v>
      </c>
      <c r="BP656" t="s">
        <v>252</v>
      </c>
      <c r="BQ656" t="s">
        <v>134</v>
      </c>
      <c r="BR656" t="s">
        <v>150</v>
      </c>
      <c r="BS656" t="s">
        <v>134</v>
      </c>
      <c r="BT656" t="s">
        <v>137</v>
      </c>
      <c r="BU656" t="s">
        <v>128</v>
      </c>
      <c r="BV656" t="s">
        <v>137</v>
      </c>
      <c r="BW656" t="s">
        <v>146</v>
      </c>
      <c r="BX656" t="s">
        <v>137</v>
      </c>
      <c r="BY656" t="s">
        <v>653</v>
      </c>
      <c r="BZ656" t="s">
        <v>137</v>
      </c>
      <c r="CA656" t="s">
        <v>137</v>
      </c>
      <c r="CB656" t="s">
        <v>137</v>
      </c>
      <c r="CC656" t="s">
        <v>137</v>
      </c>
      <c r="CD656" t="s">
        <v>137</v>
      </c>
      <c r="CE656" t="s">
        <v>137</v>
      </c>
      <c r="CF656" t="s">
        <v>1952</v>
      </c>
      <c r="CG656" t="s">
        <v>137</v>
      </c>
      <c r="CH656" t="s">
        <v>137</v>
      </c>
      <c r="CI656" t="s">
        <v>137</v>
      </c>
      <c r="CJ656" t="s">
        <v>137</v>
      </c>
      <c r="CK656" t="s">
        <v>137</v>
      </c>
      <c r="CN656" t="s">
        <v>137</v>
      </c>
      <c r="CO656" t="s">
        <v>137</v>
      </c>
      <c r="CP656" t="s">
        <v>137</v>
      </c>
      <c r="CR656" t="s">
        <v>1550</v>
      </c>
      <c r="CS656" t="s">
        <v>137</v>
      </c>
      <c r="CT656" t="s">
        <v>137</v>
      </c>
      <c r="CU656" t="s">
        <v>137</v>
      </c>
      <c r="CV656" t="s">
        <v>137</v>
      </c>
      <c r="CW656">
        <v>9</v>
      </c>
      <c r="CY656" t="s">
        <v>137</v>
      </c>
      <c r="DB656" t="s">
        <v>568</v>
      </c>
      <c r="DC656" t="s">
        <v>137</v>
      </c>
      <c r="DD656" t="s">
        <v>137</v>
      </c>
      <c r="DE656" t="s">
        <v>137</v>
      </c>
      <c r="DF656" t="s">
        <v>137</v>
      </c>
      <c r="DG656" t="s">
        <v>137</v>
      </c>
      <c r="DH656" t="s">
        <v>161</v>
      </c>
      <c r="DI656" t="s">
        <v>676</v>
      </c>
      <c r="DJ656" t="s">
        <v>137</v>
      </c>
      <c r="DK656" t="s">
        <v>137</v>
      </c>
      <c r="DL656" t="s">
        <v>325</v>
      </c>
      <c r="DM656" t="s">
        <v>137</v>
      </c>
      <c r="DN656" t="s">
        <v>137</v>
      </c>
      <c r="DO656" t="s">
        <v>137</v>
      </c>
      <c r="DP656" t="s">
        <v>137</v>
      </c>
      <c r="DQ656" t="s">
        <v>137</v>
      </c>
      <c r="DR656" t="s">
        <v>137</v>
      </c>
      <c r="DS656" t="s">
        <v>137</v>
      </c>
      <c r="DU656" t="s">
        <v>137</v>
      </c>
      <c r="DV656" t="s">
        <v>137</v>
      </c>
      <c r="DW656" t="s">
        <v>137</v>
      </c>
      <c r="DX656" t="s">
        <v>137</v>
      </c>
      <c r="DY656" t="s">
        <v>137</v>
      </c>
      <c r="DZ656" t="s">
        <v>137</v>
      </c>
      <c r="EA656" t="s">
        <v>137</v>
      </c>
      <c r="EC656" t="s">
        <v>137</v>
      </c>
      <c r="ED656" t="s">
        <v>137</v>
      </c>
      <c r="EF656" t="s">
        <v>137</v>
      </c>
      <c r="EG656" t="s">
        <v>137</v>
      </c>
      <c r="EJ656">
        <f>COUNTBLANK(A656:EI656)</f>
        <v>24</v>
      </c>
    </row>
    <row r="657" spans="1:140" x14ac:dyDescent="0.3">
      <c r="A657">
        <v>646</v>
      </c>
      <c r="B657" t="s">
        <v>622</v>
      </c>
      <c r="C657" t="s">
        <v>1551</v>
      </c>
      <c r="D657" t="s">
        <v>678</v>
      </c>
      <c r="E657">
        <v>2979</v>
      </c>
      <c r="F657">
        <v>6</v>
      </c>
      <c r="G657">
        <v>4</v>
      </c>
      <c r="H657" t="s">
        <v>123</v>
      </c>
      <c r="I657" t="s">
        <v>124</v>
      </c>
      <c r="J657" t="s">
        <v>168</v>
      </c>
      <c r="K657" t="s">
        <v>125</v>
      </c>
      <c r="L657">
        <v>60</v>
      </c>
      <c r="M657" t="s">
        <v>126</v>
      </c>
      <c r="N657">
        <v>1383</v>
      </c>
      <c r="O657">
        <v>4671</v>
      </c>
      <c r="P657">
        <v>1870</v>
      </c>
      <c r="Q657" t="s">
        <v>678</v>
      </c>
      <c r="R657">
        <v>2</v>
      </c>
      <c r="S657">
        <v>7.32</v>
      </c>
      <c r="T657">
        <v>10.75</v>
      </c>
      <c r="U657" t="s">
        <v>1180</v>
      </c>
      <c r="W657" t="s">
        <v>1552</v>
      </c>
      <c r="X657">
        <v>7</v>
      </c>
      <c r="Y657" t="s">
        <v>1553</v>
      </c>
      <c r="Z657" t="s">
        <v>156</v>
      </c>
      <c r="AA657" t="s">
        <v>156</v>
      </c>
      <c r="AB657" t="s">
        <v>681</v>
      </c>
      <c r="AC657" t="s">
        <v>681</v>
      </c>
      <c r="AD657" t="s">
        <v>682</v>
      </c>
      <c r="AE657" t="s">
        <v>1554</v>
      </c>
      <c r="AF657" t="s">
        <v>1555</v>
      </c>
      <c r="AG657" t="s">
        <v>1556</v>
      </c>
      <c r="AH657" t="s">
        <v>131</v>
      </c>
      <c r="AI657" t="s">
        <v>166</v>
      </c>
      <c r="AJ657" t="s">
        <v>137</v>
      </c>
      <c r="AK657" t="s">
        <v>280</v>
      </c>
      <c r="AL657" t="s">
        <v>1557</v>
      </c>
      <c r="AM657" t="s">
        <v>1558</v>
      </c>
      <c r="AN657" t="s">
        <v>134</v>
      </c>
      <c r="AO657" t="s">
        <v>135</v>
      </c>
      <c r="AP657" t="s">
        <v>135</v>
      </c>
      <c r="AQ657" t="s">
        <v>137</v>
      </c>
      <c r="AR657">
        <v>4</v>
      </c>
      <c r="AS657" t="s">
        <v>396</v>
      </c>
      <c r="AT657" t="s">
        <v>150</v>
      </c>
      <c r="AU657" t="s">
        <v>1559</v>
      </c>
      <c r="AV657" t="s">
        <v>1249</v>
      </c>
      <c r="AW657" t="s">
        <v>137</v>
      </c>
      <c r="AX657" t="s">
        <v>137</v>
      </c>
      <c r="AY657" t="s">
        <v>303</v>
      </c>
      <c r="AZ657" t="s">
        <v>137</v>
      </c>
      <c r="BA657" t="s">
        <v>137</v>
      </c>
      <c r="BB657" t="s">
        <v>361</v>
      </c>
      <c r="BC657" t="s">
        <v>137</v>
      </c>
      <c r="BD657" t="s">
        <v>202</v>
      </c>
      <c r="BE657">
        <v>368</v>
      </c>
      <c r="BF657" t="s">
        <v>137</v>
      </c>
      <c r="BG657" t="s">
        <v>137</v>
      </c>
      <c r="BI657" t="s">
        <v>134</v>
      </c>
      <c r="BJ657" t="s">
        <v>143</v>
      </c>
      <c r="BK657" t="s">
        <v>137</v>
      </c>
      <c r="BL657" t="s">
        <v>143</v>
      </c>
      <c r="BM657" t="s">
        <v>137</v>
      </c>
      <c r="BO657" t="s">
        <v>137</v>
      </c>
      <c r="BP657" t="s">
        <v>139</v>
      </c>
      <c r="BQ657" t="s">
        <v>135</v>
      </c>
      <c r="BR657" t="s">
        <v>150</v>
      </c>
      <c r="BS657" t="s">
        <v>145</v>
      </c>
      <c r="BT657" t="s">
        <v>137</v>
      </c>
      <c r="BU657">
        <v>6.1</v>
      </c>
      <c r="BV657" t="s">
        <v>137</v>
      </c>
      <c r="BW657" t="s">
        <v>146</v>
      </c>
      <c r="BY657" t="s">
        <v>535</v>
      </c>
      <c r="CB657" t="s">
        <v>137</v>
      </c>
      <c r="CG657" t="s">
        <v>137</v>
      </c>
      <c r="CK657" t="s">
        <v>137</v>
      </c>
      <c r="CN657" t="s">
        <v>137</v>
      </c>
      <c r="CO657" t="s">
        <v>137</v>
      </c>
      <c r="CP657" t="s">
        <v>163</v>
      </c>
      <c r="CQ657" t="s">
        <v>1560</v>
      </c>
      <c r="CR657" t="s">
        <v>1561</v>
      </c>
      <c r="CS657" t="s">
        <v>137</v>
      </c>
      <c r="CT657" t="s">
        <v>137</v>
      </c>
      <c r="CU657" t="s">
        <v>137</v>
      </c>
      <c r="CV657" t="s">
        <v>137</v>
      </c>
      <c r="CW657">
        <v>10</v>
      </c>
      <c r="CX657">
        <v>10.199999999999999</v>
      </c>
      <c r="CY657" t="s">
        <v>373</v>
      </c>
      <c r="DB657" t="s">
        <v>226</v>
      </c>
      <c r="DC657" t="s">
        <v>137</v>
      </c>
      <c r="DD657" t="s">
        <v>137</v>
      </c>
      <c r="DG657" t="s">
        <v>137</v>
      </c>
      <c r="DH657" t="s">
        <v>161</v>
      </c>
      <c r="DI657" t="s">
        <v>200</v>
      </c>
      <c r="DJ657" t="s">
        <v>137</v>
      </c>
      <c r="DK657" t="s">
        <v>137</v>
      </c>
      <c r="DL657" t="s">
        <v>325</v>
      </c>
      <c r="DM657" t="s">
        <v>137</v>
      </c>
      <c r="DQ657" t="s">
        <v>137</v>
      </c>
      <c r="DR657" t="s">
        <v>137</v>
      </c>
      <c r="DS657" t="s">
        <v>137</v>
      </c>
      <c r="DU657" t="s">
        <v>2076</v>
      </c>
      <c r="DW657" t="s">
        <v>137</v>
      </c>
      <c r="DX657" t="s">
        <v>137</v>
      </c>
      <c r="DY657" t="s">
        <v>137</v>
      </c>
      <c r="DZ657" t="s">
        <v>137</v>
      </c>
      <c r="EA657" t="s">
        <v>137</v>
      </c>
      <c r="EC657" t="s">
        <v>137</v>
      </c>
      <c r="ED657" t="s">
        <v>137</v>
      </c>
      <c r="EJ657">
        <f>COUNTBLANK(A657:EI657)</f>
        <v>30</v>
      </c>
    </row>
    <row r="658" spans="1:140" x14ac:dyDescent="0.3">
      <c r="A658">
        <v>647</v>
      </c>
      <c r="B658" t="s">
        <v>167</v>
      </c>
      <c r="C658" t="s">
        <v>2378</v>
      </c>
      <c r="D658" t="s">
        <v>2379</v>
      </c>
      <c r="E658">
        <v>796</v>
      </c>
      <c r="F658">
        <v>3</v>
      </c>
      <c r="G658">
        <v>4</v>
      </c>
      <c r="H658" t="s">
        <v>153</v>
      </c>
      <c r="I658" t="s">
        <v>124</v>
      </c>
      <c r="J658" t="s">
        <v>154</v>
      </c>
      <c r="K658" t="s">
        <v>125</v>
      </c>
      <c r="L658">
        <v>35</v>
      </c>
      <c r="M658" t="s">
        <v>126</v>
      </c>
      <c r="N658">
        <v>1475</v>
      </c>
      <c r="O658">
        <v>3430</v>
      </c>
      <c r="P658">
        <v>1490</v>
      </c>
      <c r="Q658" t="s">
        <v>127</v>
      </c>
      <c r="R658">
        <v>5</v>
      </c>
      <c r="S658">
        <v>18</v>
      </c>
      <c r="T658">
        <v>23</v>
      </c>
      <c r="U658" t="s">
        <v>826</v>
      </c>
      <c r="W658" t="s">
        <v>2380</v>
      </c>
      <c r="X658">
        <v>5</v>
      </c>
      <c r="Y658" t="s">
        <v>172</v>
      </c>
      <c r="Z658" t="s">
        <v>203</v>
      </c>
      <c r="AA658" t="s">
        <v>130</v>
      </c>
      <c r="AB658" t="s">
        <v>204</v>
      </c>
      <c r="AC658" t="s">
        <v>2381</v>
      </c>
      <c r="AD658" t="s">
        <v>1901</v>
      </c>
      <c r="AE658" t="s">
        <v>1875</v>
      </c>
      <c r="AF658" t="s">
        <v>2087</v>
      </c>
      <c r="AG658" t="s">
        <v>2087</v>
      </c>
      <c r="AH658" t="s">
        <v>131</v>
      </c>
      <c r="AI658" t="s">
        <v>132</v>
      </c>
      <c r="AL658" t="s">
        <v>2088</v>
      </c>
      <c r="AM658" t="s">
        <v>2089</v>
      </c>
      <c r="AN658" t="s">
        <v>134</v>
      </c>
      <c r="AO658" t="s">
        <v>135</v>
      </c>
      <c r="AP658" t="s">
        <v>136</v>
      </c>
      <c r="AQ658">
        <v>2</v>
      </c>
      <c r="AR658">
        <v>5</v>
      </c>
      <c r="AS658" t="s">
        <v>138</v>
      </c>
      <c r="AT658" t="s">
        <v>139</v>
      </c>
      <c r="AU658" t="s">
        <v>1903</v>
      </c>
      <c r="AV658" t="s">
        <v>2087</v>
      </c>
      <c r="AY658" t="s">
        <v>136</v>
      </c>
      <c r="BB658" t="s">
        <v>173</v>
      </c>
      <c r="BD658" t="s">
        <v>142</v>
      </c>
      <c r="BE658">
        <v>177</v>
      </c>
      <c r="BH658" t="s">
        <v>137</v>
      </c>
      <c r="BI658" t="s">
        <v>134</v>
      </c>
      <c r="BJ658" t="s">
        <v>143</v>
      </c>
      <c r="BL658" t="s">
        <v>143</v>
      </c>
      <c r="BM658" t="s">
        <v>137</v>
      </c>
      <c r="BN658" t="s">
        <v>174</v>
      </c>
      <c r="BP658" t="s">
        <v>142</v>
      </c>
      <c r="BQ658" t="s">
        <v>134</v>
      </c>
      <c r="BR658" t="s">
        <v>139</v>
      </c>
      <c r="BS658" t="s">
        <v>145</v>
      </c>
      <c r="BT658" t="s">
        <v>137</v>
      </c>
      <c r="BU658">
        <v>4.5999999999999996</v>
      </c>
      <c r="BV658" t="s">
        <v>137</v>
      </c>
      <c r="BW658" t="s">
        <v>146</v>
      </c>
      <c r="BX658" t="s">
        <v>147</v>
      </c>
      <c r="BY658" t="s">
        <v>148</v>
      </c>
      <c r="BZ658" t="s">
        <v>137</v>
      </c>
      <c r="CG658" t="s">
        <v>137</v>
      </c>
      <c r="CK658" t="s">
        <v>137</v>
      </c>
      <c r="CQ658" t="s">
        <v>740</v>
      </c>
      <c r="CX658" t="s">
        <v>2013</v>
      </c>
      <c r="EJ658">
        <f>COUNTBLANK(A658:EI658)</f>
        <v>69</v>
      </c>
    </row>
    <row r="659" spans="1:140" x14ac:dyDescent="0.3">
      <c r="A659">
        <v>648</v>
      </c>
      <c r="B659" t="s">
        <v>167</v>
      </c>
      <c r="C659" t="s">
        <v>2378</v>
      </c>
      <c r="D659" t="s">
        <v>2382</v>
      </c>
      <c r="E659">
        <v>796</v>
      </c>
      <c r="F659">
        <v>3</v>
      </c>
      <c r="G659">
        <v>4</v>
      </c>
      <c r="H659" t="s">
        <v>153</v>
      </c>
      <c r="I659" t="s">
        <v>124</v>
      </c>
      <c r="J659" t="s">
        <v>154</v>
      </c>
      <c r="K659" t="s">
        <v>125</v>
      </c>
      <c r="L659">
        <v>35</v>
      </c>
      <c r="M659" t="s">
        <v>126</v>
      </c>
      <c r="N659">
        <v>1475</v>
      </c>
      <c r="O659">
        <v>3395</v>
      </c>
      <c r="P659">
        <v>1490</v>
      </c>
      <c r="Q659" t="s">
        <v>127</v>
      </c>
      <c r="R659">
        <v>5</v>
      </c>
      <c r="S659">
        <v>18</v>
      </c>
      <c r="T659">
        <v>23</v>
      </c>
      <c r="U659" t="s">
        <v>2383</v>
      </c>
      <c r="W659" t="s">
        <v>2380</v>
      </c>
      <c r="X659">
        <v>5</v>
      </c>
      <c r="Y659" t="s">
        <v>172</v>
      </c>
      <c r="Z659" t="s">
        <v>203</v>
      </c>
      <c r="AA659" t="s">
        <v>130</v>
      </c>
      <c r="AB659" t="s">
        <v>2085</v>
      </c>
      <c r="AC659" t="s">
        <v>2092</v>
      </c>
      <c r="AD659" t="s">
        <v>1901</v>
      </c>
      <c r="AE659" t="s">
        <v>1875</v>
      </c>
      <c r="AF659" t="s">
        <v>2087</v>
      </c>
      <c r="AG659" t="s">
        <v>2087</v>
      </c>
      <c r="AH659" t="s">
        <v>137</v>
      </c>
      <c r="AI659" t="s">
        <v>132</v>
      </c>
      <c r="AL659" t="s">
        <v>2088</v>
      </c>
      <c r="AM659" t="s">
        <v>2089</v>
      </c>
      <c r="AN659" t="s">
        <v>134</v>
      </c>
      <c r="AO659" t="s">
        <v>135</v>
      </c>
      <c r="AP659" t="s">
        <v>136</v>
      </c>
      <c r="AQ659">
        <v>2</v>
      </c>
      <c r="AR659">
        <v>5</v>
      </c>
      <c r="AS659" t="s">
        <v>138</v>
      </c>
      <c r="AT659" t="s">
        <v>139</v>
      </c>
      <c r="AU659" t="s">
        <v>1903</v>
      </c>
      <c r="AV659" t="s">
        <v>2087</v>
      </c>
      <c r="AY659" t="s">
        <v>136</v>
      </c>
      <c r="BD659" t="s">
        <v>142</v>
      </c>
      <c r="BE659">
        <v>177</v>
      </c>
      <c r="BH659" t="s">
        <v>137</v>
      </c>
      <c r="BI659" t="s">
        <v>134</v>
      </c>
      <c r="BJ659" t="s">
        <v>143</v>
      </c>
      <c r="BL659" t="s">
        <v>143</v>
      </c>
      <c r="BM659" t="s">
        <v>137</v>
      </c>
      <c r="BP659" t="s">
        <v>142</v>
      </c>
      <c r="BQ659" t="s">
        <v>134</v>
      </c>
      <c r="BR659" t="s">
        <v>139</v>
      </c>
      <c r="BS659" t="s">
        <v>145</v>
      </c>
      <c r="BT659" t="s">
        <v>137</v>
      </c>
      <c r="BU659">
        <v>4.5999999999999996</v>
      </c>
      <c r="BV659" t="s">
        <v>137</v>
      </c>
      <c r="BW659" t="s">
        <v>146</v>
      </c>
      <c r="BX659" t="s">
        <v>147</v>
      </c>
      <c r="BY659" t="s">
        <v>148</v>
      </c>
      <c r="BZ659" t="s">
        <v>137</v>
      </c>
      <c r="CG659" t="s">
        <v>137</v>
      </c>
      <c r="CK659" t="s">
        <v>137</v>
      </c>
      <c r="CQ659" t="s">
        <v>740</v>
      </c>
      <c r="CR659" t="s">
        <v>160</v>
      </c>
      <c r="CW659">
        <v>1</v>
      </c>
      <c r="EJ659">
        <f>COUNTBLANK(A659:EI659)</f>
        <v>70</v>
      </c>
    </row>
    <row r="660" spans="1:140" x14ac:dyDescent="0.3">
      <c r="A660">
        <v>649</v>
      </c>
      <c r="B660" t="s">
        <v>197</v>
      </c>
      <c r="C660" t="s">
        <v>1562</v>
      </c>
      <c r="D660" t="s">
        <v>2384</v>
      </c>
      <c r="E660">
        <v>1186</v>
      </c>
      <c r="F660">
        <v>3</v>
      </c>
      <c r="G660">
        <v>4</v>
      </c>
      <c r="H660" t="s">
        <v>153</v>
      </c>
      <c r="I660" t="s">
        <v>124</v>
      </c>
      <c r="J660" t="s">
        <v>154</v>
      </c>
      <c r="K660" t="s">
        <v>125</v>
      </c>
      <c r="L660">
        <v>37</v>
      </c>
      <c r="M660" t="s">
        <v>296</v>
      </c>
      <c r="N660">
        <v>1520</v>
      </c>
      <c r="O660">
        <v>3805</v>
      </c>
      <c r="P660">
        <v>1680</v>
      </c>
      <c r="Q660" t="s">
        <v>127</v>
      </c>
      <c r="R660">
        <v>5</v>
      </c>
      <c r="S660">
        <v>20.7</v>
      </c>
      <c r="T660" s="1" t="s">
        <v>128</v>
      </c>
      <c r="U660" t="s">
        <v>1563</v>
      </c>
      <c r="X660">
        <v>5</v>
      </c>
      <c r="Z660" t="s">
        <v>156</v>
      </c>
      <c r="AA660" t="s">
        <v>130</v>
      </c>
      <c r="AB660" t="s">
        <v>179</v>
      </c>
      <c r="AC660" t="s">
        <v>205</v>
      </c>
      <c r="AF660" t="s">
        <v>195</v>
      </c>
      <c r="AG660" t="s">
        <v>195</v>
      </c>
      <c r="AH660" t="s">
        <v>131</v>
      </c>
      <c r="AI660" t="s">
        <v>166</v>
      </c>
      <c r="AL660" t="s">
        <v>317</v>
      </c>
      <c r="AM660" t="s">
        <v>402</v>
      </c>
      <c r="AN660" t="s">
        <v>134</v>
      </c>
      <c r="AO660" t="s">
        <v>273</v>
      </c>
      <c r="AP660" t="s">
        <v>135</v>
      </c>
      <c r="AQ660">
        <v>2</v>
      </c>
      <c r="AR660">
        <v>5</v>
      </c>
      <c r="AS660" t="s">
        <v>138</v>
      </c>
      <c r="AT660" t="s">
        <v>139</v>
      </c>
      <c r="AU660" t="s">
        <v>390</v>
      </c>
      <c r="AV660" t="s">
        <v>195</v>
      </c>
      <c r="AX660">
        <v>1</v>
      </c>
      <c r="AY660" t="s">
        <v>276</v>
      </c>
      <c r="AZ660" t="s">
        <v>137</v>
      </c>
      <c r="BA660" t="s">
        <v>137</v>
      </c>
      <c r="BB660" t="s">
        <v>1564</v>
      </c>
      <c r="BC660" t="s">
        <v>137</v>
      </c>
      <c r="BD660" t="s">
        <v>139</v>
      </c>
      <c r="BE660">
        <v>256</v>
      </c>
      <c r="BG660" t="s">
        <v>137</v>
      </c>
      <c r="BH660" t="s">
        <v>137</v>
      </c>
      <c r="BI660" t="s">
        <v>134</v>
      </c>
      <c r="BJ660" t="s">
        <v>143</v>
      </c>
      <c r="BK660" t="s">
        <v>137</v>
      </c>
      <c r="BL660" t="s">
        <v>143</v>
      </c>
      <c r="BM660" t="s">
        <v>137</v>
      </c>
      <c r="BO660" t="s">
        <v>137</v>
      </c>
      <c r="BP660" t="s">
        <v>142</v>
      </c>
      <c r="BQ660" t="s">
        <v>134</v>
      </c>
      <c r="BR660" t="s">
        <v>139</v>
      </c>
      <c r="BS660" t="s">
        <v>145</v>
      </c>
      <c r="BT660" t="s">
        <v>137</v>
      </c>
      <c r="BU660" t="s">
        <v>128</v>
      </c>
      <c r="BV660" t="s">
        <v>137</v>
      </c>
      <c r="BW660" t="s">
        <v>146</v>
      </c>
      <c r="BY660" t="s">
        <v>148</v>
      </c>
      <c r="BZ660" t="s">
        <v>137</v>
      </c>
      <c r="CB660" t="s">
        <v>137</v>
      </c>
      <c r="CF660" t="s">
        <v>1880</v>
      </c>
      <c r="CG660" t="s">
        <v>137</v>
      </c>
      <c r="CK660" t="s">
        <v>137</v>
      </c>
      <c r="CN660" t="s">
        <v>137</v>
      </c>
      <c r="CO660" t="s">
        <v>137</v>
      </c>
      <c r="CP660" t="s">
        <v>163</v>
      </c>
      <c r="CR660" t="s">
        <v>211</v>
      </c>
      <c r="CS660" t="s">
        <v>137</v>
      </c>
      <c r="CT660" t="s">
        <v>137</v>
      </c>
      <c r="CU660" t="s">
        <v>137</v>
      </c>
      <c r="CV660" t="s">
        <v>137</v>
      </c>
      <c r="CW660">
        <v>2</v>
      </c>
      <c r="CY660" t="s">
        <v>176</v>
      </c>
      <c r="DB660" t="s">
        <v>177</v>
      </c>
      <c r="DD660" t="s">
        <v>137</v>
      </c>
      <c r="DG660" t="s">
        <v>137</v>
      </c>
      <c r="DJ660" t="s">
        <v>137</v>
      </c>
      <c r="DN660" t="s">
        <v>137</v>
      </c>
      <c r="DV660" t="s">
        <v>137</v>
      </c>
      <c r="EJ660">
        <f>COUNTBLANK(A660:EI660)</f>
        <v>54</v>
      </c>
    </row>
    <row r="661" spans="1:140" x14ac:dyDescent="0.3">
      <c r="A661">
        <v>650</v>
      </c>
      <c r="B661" t="s">
        <v>197</v>
      </c>
      <c r="C661" t="s">
        <v>1562</v>
      </c>
      <c r="D661" t="s">
        <v>2385</v>
      </c>
      <c r="E661">
        <v>1197</v>
      </c>
      <c r="F661">
        <v>4</v>
      </c>
      <c r="G661">
        <v>4</v>
      </c>
      <c r="H661" t="s">
        <v>153</v>
      </c>
      <c r="I661" t="s">
        <v>124</v>
      </c>
      <c r="J661" t="s">
        <v>154</v>
      </c>
      <c r="K661" t="s">
        <v>125</v>
      </c>
      <c r="L661">
        <v>37</v>
      </c>
      <c r="M661" t="s">
        <v>126</v>
      </c>
      <c r="N661">
        <v>1520</v>
      </c>
      <c r="O661">
        <v>3805</v>
      </c>
      <c r="P661">
        <v>1680</v>
      </c>
      <c r="Q661" t="s">
        <v>127</v>
      </c>
      <c r="R661">
        <v>5</v>
      </c>
      <c r="T661" s="1" t="s">
        <v>128</v>
      </c>
      <c r="U661" t="s">
        <v>1563</v>
      </c>
      <c r="W661" t="s">
        <v>214</v>
      </c>
      <c r="X661">
        <v>5</v>
      </c>
      <c r="Y661" t="s">
        <v>187</v>
      </c>
      <c r="Z661" t="s">
        <v>156</v>
      </c>
      <c r="AA661" t="s">
        <v>130</v>
      </c>
      <c r="AB661" t="s">
        <v>179</v>
      </c>
      <c r="AC661" t="s">
        <v>205</v>
      </c>
      <c r="AF661" t="s">
        <v>195</v>
      </c>
      <c r="AG661" t="s">
        <v>195</v>
      </c>
      <c r="AH661" t="s">
        <v>131</v>
      </c>
      <c r="AI661" t="s">
        <v>132</v>
      </c>
      <c r="AL661" t="s">
        <v>249</v>
      </c>
      <c r="AM661" t="s">
        <v>379</v>
      </c>
      <c r="AN661" t="s">
        <v>134</v>
      </c>
      <c r="AO661" t="s">
        <v>135</v>
      </c>
      <c r="AP661" t="s">
        <v>135</v>
      </c>
      <c r="AQ661">
        <v>2</v>
      </c>
      <c r="AR661">
        <v>5</v>
      </c>
      <c r="AS661" t="s">
        <v>138</v>
      </c>
      <c r="AT661" t="s">
        <v>139</v>
      </c>
      <c r="AU661" t="s">
        <v>390</v>
      </c>
      <c r="AV661" t="s">
        <v>195</v>
      </c>
      <c r="AY661" t="s">
        <v>136</v>
      </c>
      <c r="BB661" t="s">
        <v>1564</v>
      </c>
      <c r="BD661" t="s">
        <v>139</v>
      </c>
      <c r="BE661">
        <v>256</v>
      </c>
      <c r="BH661" t="s">
        <v>137</v>
      </c>
      <c r="BJ661" t="s">
        <v>143</v>
      </c>
      <c r="BL661" t="s">
        <v>143</v>
      </c>
      <c r="BM661" t="s">
        <v>137</v>
      </c>
      <c r="BP661" t="s">
        <v>142</v>
      </c>
      <c r="BQ661" t="s">
        <v>134</v>
      </c>
      <c r="BR661" t="s">
        <v>139</v>
      </c>
      <c r="BS661" t="s">
        <v>145</v>
      </c>
      <c r="BU661" t="s">
        <v>128</v>
      </c>
      <c r="BV661" t="s">
        <v>137</v>
      </c>
      <c r="BW661" t="s">
        <v>275</v>
      </c>
      <c r="BY661" t="s">
        <v>148</v>
      </c>
      <c r="BZ661" t="s">
        <v>137</v>
      </c>
      <c r="CF661" t="s">
        <v>1880</v>
      </c>
      <c r="CG661" t="s">
        <v>137</v>
      </c>
      <c r="CN661" t="s">
        <v>137</v>
      </c>
      <c r="CR661" t="s">
        <v>165</v>
      </c>
      <c r="CT661" t="s">
        <v>137</v>
      </c>
      <c r="CW661">
        <v>2</v>
      </c>
      <c r="DB661" t="s">
        <v>177</v>
      </c>
      <c r="DV661" t="s">
        <v>137</v>
      </c>
      <c r="EJ661">
        <f>COUNTBLANK(A661:EI661)</f>
        <v>74</v>
      </c>
    </row>
    <row r="662" spans="1:140" x14ac:dyDescent="0.3">
      <c r="A662">
        <v>651</v>
      </c>
      <c r="B662" t="s">
        <v>197</v>
      </c>
      <c r="C662" t="s">
        <v>1562</v>
      </c>
      <c r="D662" t="s">
        <v>2386</v>
      </c>
      <c r="E662">
        <v>1197</v>
      </c>
      <c r="F662">
        <v>4</v>
      </c>
      <c r="G662">
        <v>4</v>
      </c>
      <c r="H662" t="s">
        <v>153</v>
      </c>
      <c r="I662" t="s">
        <v>124</v>
      </c>
      <c r="J662" t="s">
        <v>154</v>
      </c>
      <c r="K662" t="s">
        <v>125</v>
      </c>
      <c r="L662">
        <v>37</v>
      </c>
      <c r="M662" t="s">
        <v>126</v>
      </c>
      <c r="N662">
        <v>1520</v>
      </c>
      <c r="O662">
        <v>3805</v>
      </c>
      <c r="P662">
        <v>1680</v>
      </c>
      <c r="Q662" t="s">
        <v>127</v>
      </c>
      <c r="R662">
        <v>5</v>
      </c>
      <c r="T662" s="1" t="s">
        <v>128</v>
      </c>
      <c r="U662" t="s">
        <v>1563</v>
      </c>
      <c r="W662" t="s">
        <v>214</v>
      </c>
      <c r="X662">
        <v>5</v>
      </c>
      <c r="Y662" t="s">
        <v>187</v>
      </c>
      <c r="Z662" t="s">
        <v>156</v>
      </c>
      <c r="AA662" t="s">
        <v>130</v>
      </c>
      <c r="AB662" t="s">
        <v>179</v>
      </c>
      <c r="AC662" t="s">
        <v>205</v>
      </c>
      <c r="AF662" t="s">
        <v>195</v>
      </c>
      <c r="AG662" t="s">
        <v>195</v>
      </c>
      <c r="AH662" t="s">
        <v>131</v>
      </c>
      <c r="AI662" t="s">
        <v>166</v>
      </c>
      <c r="AL662" t="s">
        <v>249</v>
      </c>
      <c r="AM662" t="s">
        <v>379</v>
      </c>
      <c r="AN662" t="s">
        <v>134</v>
      </c>
      <c r="AO662" t="s">
        <v>135</v>
      </c>
      <c r="AP662" t="s">
        <v>135</v>
      </c>
      <c r="AQ662">
        <v>2</v>
      </c>
      <c r="AR662">
        <v>5</v>
      </c>
      <c r="AS662" t="s">
        <v>138</v>
      </c>
      <c r="AT662" t="s">
        <v>139</v>
      </c>
      <c r="AU662" t="s">
        <v>390</v>
      </c>
      <c r="AV662" t="s">
        <v>195</v>
      </c>
      <c r="AX662">
        <v>1</v>
      </c>
      <c r="AY662" t="s">
        <v>276</v>
      </c>
      <c r="AZ662" t="s">
        <v>137</v>
      </c>
      <c r="BA662" t="s">
        <v>137</v>
      </c>
      <c r="BB662" t="s">
        <v>1564</v>
      </c>
      <c r="BC662" t="s">
        <v>137</v>
      </c>
      <c r="BD662" t="s">
        <v>139</v>
      </c>
      <c r="BE662">
        <v>256</v>
      </c>
      <c r="BG662" t="s">
        <v>137</v>
      </c>
      <c r="BH662" t="s">
        <v>137</v>
      </c>
      <c r="BI662" t="s">
        <v>134</v>
      </c>
      <c r="BJ662" t="s">
        <v>193</v>
      </c>
      <c r="BK662" t="s">
        <v>137</v>
      </c>
      <c r="BL662" t="s">
        <v>143</v>
      </c>
      <c r="BM662" t="s">
        <v>137</v>
      </c>
      <c r="BO662" t="s">
        <v>137</v>
      </c>
      <c r="BP662" t="s">
        <v>142</v>
      </c>
      <c r="BQ662" t="s">
        <v>134</v>
      </c>
      <c r="BR662" t="s">
        <v>139</v>
      </c>
      <c r="BS662" t="s">
        <v>145</v>
      </c>
      <c r="BT662" t="s">
        <v>137</v>
      </c>
      <c r="BU662" t="s">
        <v>128</v>
      </c>
      <c r="BV662" t="s">
        <v>137</v>
      </c>
      <c r="BW662" t="s">
        <v>146</v>
      </c>
      <c r="BY662" t="s">
        <v>148</v>
      </c>
      <c r="BZ662" t="s">
        <v>137</v>
      </c>
      <c r="CB662" t="s">
        <v>137</v>
      </c>
      <c r="CF662" t="s">
        <v>1880</v>
      </c>
      <c r="CG662" t="s">
        <v>137</v>
      </c>
      <c r="CH662" t="s">
        <v>137</v>
      </c>
      <c r="CK662" t="s">
        <v>137</v>
      </c>
      <c r="CN662" t="s">
        <v>137</v>
      </c>
      <c r="CO662" t="s">
        <v>137</v>
      </c>
      <c r="CP662" t="s">
        <v>163</v>
      </c>
      <c r="CR662" t="s">
        <v>165</v>
      </c>
      <c r="CS662" t="s">
        <v>137</v>
      </c>
      <c r="CT662" t="s">
        <v>137</v>
      </c>
      <c r="CU662" t="s">
        <v>137</v>
      </c>
      <c r="CV662" t="s">
        <v>137</v>
      </c>
      <c r="CW662">
        <v>2</v>
      </c>
      <c r="CY662" t="s">
        <v>176</v>
      </c>
      <c r="DB662" t="s">
        <v>177</v>
      </c>
      <c r="DD662" t="s">
        <v>137</v>
      </c>
      <c r="DG662" t="s">
        <v>137</v>
      </c>
      <c r="DJ662" t="s">
        <v>137</v>
      </c>
      <c r="DN662" t="s">
        <v>137</v>
      </c>
      <c r="DV662" t="s">
        <v>137</v>
      </c>
      <c r="EJ662">
        <f>COUNTBLANK(A662:EI662)</f>
        <v>52</v>
      </c>
    </row>
    <row r="663" spans="1:140" x14ac:dyDescent="0.3">
      <c r="A663">
        <v>652</v>
      </c>
      <c r="B663" t="s">
        <v>197</v>
      </c>
      <c r="C663" t="s">
        <v>1562</v>
      </c>
      <c r="D663" t="s">
        <v>2387</v>
      </c>
      <c r="E663">
        <v>1197</v>
      </c>
      <c r="F663">
        <v>4</v>
      </c>
      <c r="G663">
        <v>4</v>
      </c>
      <c r="H663" t="s">
        <v>153</v>
      </c>
      <c r="I663" t="s">
        <v>124</v>
      </c>
      <c r="J663" t="s">
        <v>154</v>
      </c>
      <c r="K663" t="s">
        <v>125</v>
      </c>
      <c r="L663">
        <v>37</v>
      </c>
      <c r="M663" t="s">
        <v>126</v>
      </c>
      <c r="N663">
        <v>1520</v>
      </c>
      <c r="O663">
        <v>3805</v>
      </c>
      <c r="P663">
        <v>1680</v>
      </c>
      <c r="Q663" t="s">
        <v>127</v>
      </c>
      <c r="R663">
        <v>5</v>
      </c>
      <c r="T663" s="1" t="s">
        <v>128</v>
      </c>
      <c r="U663" t="s">
        <v>1563</v>
      </c>
      <c r="W663" t="s">
        <v>214</v>
      </c>
      <c r="X663">
        <v>5</v>
      </c>
      <c r="Y663" t="s">
        <v>187</v>
      </c>
      <c r="Z663" t="s">
        <v>156</v>
      </c>
      <c r="AA663" t="s">
        <v>130</v>
      </c>
      <c r="AB663" t="s">
        <v>179</v>
      </c>
      <c r="AC663" t="s">
        <v>205</v>
      </c>
      <c r="AF663" t="s">
        <v>195</v>
      </c>
      <c r="AG663" t="s">
        <v>195</v>
      </c>
      <c r="AH663" t="s">
        <v>131</v>
      </c>
      <c r="AI663" t="s">
        <v>166</v>
      </c>
      <c r="AL663" t="s">
        <v>249</v>
      </c>
      <c r="AM663" t="s">
        <v>379</v>
      </c>
      <c r="AN663" t="s">
        <v>134</v>
      </c>
      <c r="AO663" t="s">
        <v>135</v>
      </c>
      <c r="AP663" t="s">
        <v>135</v>
      </c>
      <c r="AQ663">
        <v>2</v>
      </c>
      <c r="AR663">
        <v>5</v>
      </c>
      <c r="AS663" t="s">
        <v>138</v>
      </c>
      <c r="AT663" t="s">
        <v>150</v>
      </c>
      <c r="AU663" t="s">
        <v>390</v>
      </c>
      <c r="AV663" t="s">
        <v>195</v>
      </c>
      <c r="AX663">
        <v>1</v>
      </c>
      <c r="AY663" t="s">
        <v>276</v>
      </c>
      <c r="AZ663" t="s">
        <v>137</v>
      </c>
      <c r="BA663" t="s">
        <v>137</v>
      </c>
      <c r="BB663" t="s">
        <v>1564</v>
      </c>
      <c r="BC663" t="s">
        <v>137</v>
      </c>
      <c r="BD663" t="s">
        <v>139</v>
      </c>
      <c r="BE663">
        <v>256</v>
      </c>
      <c r="BG663" t="s">
        <v>137</v>
      </c>
      <c r="BH663" t="s">
        <v>137</v>
      </c>
      <c r="BI663" t="s">
        <v>134</v>
      </c>
      <c r="BJ663" t="s">
        <v>143</v>
      </c>
      <c r="BK663" t="s">
        <v>137</v>
      </c>
      <c r="BL663" t="s">
        <v>143</v>
      </c>
      <c r="BM663" t="s">
        <v>137</v>
      </c>
      <c r="BO663" t="s">
        <v>137</v>
      </c>
      <c r="BP663" t="s">
        <v>142</v>
      </c>
      <c r="BQ663" t="s">
        <v>134</v>
      </c>
      <c r="BR663" t="s">
        <v>139</v>
      </c>
      <c r="BS663" t="s">
        <v>145</v>
      </c>
      <c r="BT663" t="s">
        <v>137</v>
      </c>
      <c r="BU663" t="s">
        <v>128</v>
      </c>
      <c r="BV663" t="s">
        <v>137</v>
      </c>
      <c r="BW663" t="s">
        <v>146</v>
      </c>
      <c r="BY663" t="s">
        <v>148</v>
      </c>
      <c r="BZ663" t="s">
        <v>137</v>
      </c>
      <c r="CB663" t="s">
        <v>137</v>
      </c>
      <c r="CF663" t="s">
        <v>1880</v>
      </c>
      <c r="CG663" t="s">
        <v>137</v>
      </c>
      <c r="CN663" t="s">
        <v>137</v>
      </c>
      <c r="CO663" t="s">
        <v>137</v>
      </c>
      <c r="CP663" t="s">
        <v>163</v>
      </c>
      <c r="CR663" t="s">
        <v>165</v>
      </c>
      <c r="CS663" t="s">
        <v>137</v>
      </c>
      <c r="CT663" t="s">
        <v>137</v>
      </c>
      <c r="CU663" t="s">
        <v>137</v>
      </c>
      <c r="CV663" t="s">
        <v>137</v>
      </c>
      <c r="CW663">
        <v>2</v>
      </c>
      <c r="CY663" t="s">
        <v>176</v>
      </c>
      <c r="DB663" t="s">
        <v>177</v>
      </c>
      <c r="DD663" t="s">
        <v>137</v>
      </c>
      <c r="DJ663" t="s">
        <v>137</v>
      </c>
      <c r="DN663" t="s">
        <v>137</v>
      </c>
      <c r="DV663" t="s">
        <v>137</v>
      </c>
      <c r="EJ663">
        <f>COUNTBLANK(A663:EI663)</f>
        <v>55</v>
      </c>
    </row>
    <row r="664" spans="1:140" x14ac:dyDescent="0.3">
      <c r="A664">
        <v>653</v>
      </c>
      <c r="B664" t="s">
        <v>197</v>
      </c>
      <c r="C664" t="s">
        <v>1562</v>
      </c>
      <c r="D664" t="s">
        <v>1565</v>
      </c>
      <c r="E664">
        <v>1197</v>
      </c>
      <c r="F664">
        <v>4</v>
      </c>
      <c r="G664">
        <v>4</v>
      </c>
      <c r="H664" t="s">
        <v>153</v>
      </c>
      <c r="I664" t="s">
        <v>124</v>
      </c>
      <c r="J664" t="s">
        <v>154</v>
      </c>
      <c r="K664" t="s">
        <v>125</v>
      </c>
      <c r="L664">
        <v>37</v>
      </c>
      <c r="M664" t="s">
        <v>126</v>
      </c>
      <c r="N664">
        <v>1520</v>
      </c>
      <c r="O664">
        <v>3805</v>
      </c>
      <c r="P664">
        <v>1680</v>
      </c>
      <c r="Q664" t="s">
        <v>127</v>
      </c>
      <c r="R664">
        <v>5</v>
      </c>
      <c r="T664" s="1" t="s">
        <v>128</v>
      </c>
      <c r="U664" t="s">
        <v>1563</v>
      </c>
      <c r="W664" t="s">
        <v>214</v>
      </c>
      <c r="X664">
        <v>5</v>
      </c>
      <c r="Y664" t="s">
        <v>187</v>
      </c>
      <c r="Z664" t="s">
        <v>156</v>
      </c>
      <c r="AA664" t="s">
        <v>130</v>
      </c>
      <c r="AB664" t="s">
        <v>179</v>
      </c>
      <c r="AC664" t="s">
        <v>205</v>
      </c>
      <c r="AF664" t="s">
        <v>195</v>
      </c>
      <c r="AG664" t="s">
        <v>195</v>
      </c>
      <c r="AH664" t="s">
        <v>131</v>
      </c>
      <c r="AI664" t="s">
        <v>166</v>
      </c>
      <c r="AL664" t="s">
        <v>249</v>
      </c>
      <c r="AM664" t="s">
        <v>379</v>
      </c>
      <c r="AN664" t="s">
        <v>134</v>
      </c>
      <c r="AO664" t="s">
        <v>135</v>
      </c>
      <c r="AP664" t="s">
        <v>135</v>
      </c>
      <c r="AQ664">
        <v>2</v>
      </c>
      <c r="AR664">
        <v>5</v>
      </c>
      <c r="AS664" t="s">
        <v>138</v>
      </c>
      <c r="AT664" t="s">
        <v>139</v>
      </c>
      <c r="AU664" t="s">
        <v>390</v>
      </c>
      <c r="AV664" t="s">
        <v>195</v>
      </c>
      <c r="AX664">
        <v>2</v>
      </c>
      <c r="AY664" t="s">
        <v>140</v>
      </c>
      <c r="AZ664" t="s">
        <v>137</v>
      </c>
      <c r="BA664" t="s">
        <v>137</v>
      </c>
      <c r="BB664" t="s">
        <v>1564</v>
      </c>
      <c r="BC664" t="s">
        <v>137</v>
      </c>
      <c r="BD664" t="s">
        <v>139</v>
      </c>
      <c r="BE664">
        <v>256</v>
      </c>
      <c r="BF664" t="s">
        <v>137</v>
      </c>
      <c r="BG664" t="s">
        <v>137</v>
      </c>
      <c r="BH664" t="s">
        <v>137</v>
      </c>
      <c r="BI664" t="s">
        <v>134</v>
      </c>
      <c r="BJ664" t="s">
        <v>193</v>
      </c>
      <c r="BK664" t="s">
        <v>137</v>
      </c>
      <c r="BL664" t="s">
        <v>193</v>
      </c>
      <c r="BM664" t="s">
        <v>137</v>
      </c>
      <c r="BO664" t="s">
        <v>137</v>
      </c>
      <c r="BP664" t="s">
        <v>142</v>
      </c>
      <c r="BQ664" t="s">
        <v>134</v>
      </c>
      <c r="BR664" t="s">
        <v>139</v>
      </c>
      <c r="BS664" t="s">
        <v>145</v>
      </c>
      <c r="BT664" t="s">
        <v>137</v>
      </c>
      <c r="BU664" t="s">
        <v>128</v>
      </c>
      <c r="BV664" t="s">
        <v>137</v>
      </c>
      <c r="BW664" t="s">
        <v>146</v>
      </c>
      <c r="BY664" t="s">
        <v>235</v>
      </c>
      <c r="BZ664" t="s">
        <v>137</v>
      </c>
      <c r="CB664" t="s">
        <v>137</v>
      </c>
      <c r="CF664" t="s">
        <v>1880</v>
      </c>
      <c r="CG664" t="s">
        <v>137</v>
      </c>
      <c r="CH664" t="s">
        <v>137</v>
      </c>
      <c r="CL664" t="s">
        <v>137</v>
      </c>
      <c r="CN664" t="s">
        <v>137</v>
      </c>
      <c r="CO664" t="s">
        <v>137</v>
      </c>
      <c r="CP664" t="s">
        <v>210</v>
      </c>
      <c r="CR664" t="s">
        <v>165</v>
      </c>
      <c r="CS664" t="s">
        <v>137</v>
      </c>
      <c r="CT664" t="s">
        <v>137</v>
      </c>
      <c r="CU664" t="s">
        <v>137</v>
      </c>
      <c r="CV664" t="s">
        <v>137</v>
      </c>
      <c r="CW664">
        <v>2</v>
      </c>
      <c r="CY664" t="s">
        <v>176</v>
      </c>
      <c r="DB664" t="s">
        <v>177</v>
      </c>
      <c r="DD664" t="s">
        <v>137</v>
      </c>
      <c r="DE664" t="s">
        <v>137</v>
      </c>
      <c r="DF664" t="s">
        <v>137</v>
      </c>
      <c r="DG664" t="s">
        <v>137</v>
      </c>
      <c r="DH664" t="s">
        <v>161</v>
      </c>
      <c r="DI664" t="s">
        <v>200</v>
      </c>
      <c r="DJ664" t="s">
        <v>137</v>
      </c>
      <c r="DL664" t="s">
        <v>201</v>
      </c>
      <c r="DN664" t="s">
        <v>137</v>
      </c>
      <c r="DV664" t="s">
        <v>137</v>
      </c>
      <c r="EJ664">
        <f>COUNTBLANK(A664:EI664)</f>
        <v>46</v>
      </c>
    </row>
    <row r="665" spans="1:140" x14ac:dyDescent="0.3">
      <c r="A665">
        <v>654</v>
      </c>
      <c r="B665" t="s">
        <v>197</v>
      </c>
      <c r="C665" t="s">
        <v>1562</v>
      </c>
      <c r="D665" t="s">
        <v>1566</v>
      </c>
      <c r="E665">
        <v>1197</v>
      </c>
      <c r="F665">
        <v>4</v>
      </c>
      <c r="G665">
        <v>4</v>
      </c>
      <c r="H665" t="s">
        <v>153</v>
      </c>
      <c r="I665" t="s">
        <v>124</v>
      </c>
      <c r="J665" t="s">
        <v>154</v>
      </c>
      <c r="K665" t="s">
        <v>125</v>
      </c>
      <c r="L665">
        <v>37</v>
      </c>
      <c r="M665" t="s">
        <v>126</v>
      </c>
      <c r="N665">
        <v>1520</v>
      </c>
      <c r="O665">
        <v>3805</v>
      </c>
      <c r="P665">
        <v>1680</v>
      </c>
      <c r="Q665" t="s">
        <v>127</v>
      </c>
      <c r="R665">
        <v>5</v>
      </c>
      <c r="T665" s="1" t="s">
        <v>128</v>
      </c>
      <c r="U665" t="s">
        <v>1563</v>
      </c>
      <c r="W665" t="s">
        <v>214</v>
      </c>
      <c r="X665">
        <v>5</v>
      </c>
      <c r="Y665" t="s">
        <v>187</v>
      </c>
      <c r="Z665" t="s">
        <v>156</v>
      </c>
      <c r="AA665" t="s">
        <v>130</v>
      </c>
      <c r="AB665" t="s">
        <v>179</v>
      </c>
      <c r="AC665" t="s">
        <v>205</v>
      </c>
      <c r="AF665" t="s">
        <v>195</v>
      </c>
      <c r="AG665" t="s">
        <v>195</v>
      </c>
      <c r="AH665" t="s">
        <v>131</v>
      </c>
      <c r="AI665" t="s">
        <v>166</v>
      </c>
      <c r="AL665" t="s">
        <v>249</v>
      </c>
      <c r="AM665" t="s">
        <v>379</v>
      </c>
      <c r="AN665" t="s">
        <v>134</v>
      </c>
      <c r="AO665" t="s">
        <v>135</v>
      </c>
      <c r="AP665" t="s">
        <v>135</v>
      </c>
      <c r="AQ665">
        <v>2</v>
      </c>
      <c r="AR665">
        <v>5</v>
      </c>
      <c r="AS665" t="s">
        <v>138</v>
      </c>
      <c r="AT665" t="s">
        <v>150</v>
      </c>
      <c r="AU665" t="s">
        <v>390</v>
      </c>
      <c r="AV665" t="s">
        <v>195</v>
      </c>
      <c r="AX665">
        <v>2</v>
      </c>
      <c r="AY665" t="s">
        <v>140</v>
      </c>
      <c r="AZ665" t="s">
        <v>137</v>
      </c>
      <c r="BA665" t="s">
        <v>137</v>
      </c>
      <c r="BB665" t="s">
        <v>1564</v>
      </c>
      <c r="BC665" t="s">
        <v>137</v>
      </c>
      <c r="BD665" t="s">
        <v>139</v>
      </c>
      <c r="BE665">
        <v>256</v>
      </c>
      <c r="BF665" t="s">
        <v>137</v>
      </c>
      <c r="BG665" t="s">
        <v>137</v>
      </c>
      <c r="BH665" t="s">
        <v>137</v>
      </c>
      <c r="BI665" t="s">
        <v>134</v>
      </c>
      <c r="BJ665" t="s">
        <v>193</v>
      </c>
      <c r="BK665" t="s">
        <v>137</v>
      </c>
      <c r="BL665" t="s">
        <v>193</v>
      </c>
      <c r="BM665" t="s">
        <v>137</v>
      </c>
      <c r="BO665" t="s">
        <v>137</v>
      </c>
      <c r="BP665" t="s">
        <v>142</v>
      </c>
      <c r="BQ665" t="s">
        <v>134</v>
      </c>
      <c r="BR665" t="s">
        <v>139</v>
      </c>
      <c r="BS665" t="s">
        <v>145</v>
      </c>
      <c r="BT665" t="s">
        <v>137</v>
      </c>
      <c r="BU665" t="s">
        <v>128</v>
      </c>
      <c r="BV665" t="s">
        <v>137</v>
      </c>
      <c r="BW665" t="s">
        <v>146</v>
      </c>
      <c r="BY665" t="s">
        <v>235</v>
      </c>
      <c r="BZ665" t="s">
        <v>137</v>
      </c>
      <c r="CB665" t="s">
        <v>137</v>
      </c>
      <c r="CF665" t="s">
        <v>1880</v>
      </c>
      <c r="CG665" t="s">
        <v>137</v>
      </c>
      <c r="CJ665" t="s">
        <v>137</v>
      </c>
      <c r="CL665" t="s">
        <v>137</v>
      </c>
      <c r="CN665" t="s">
        <v>137</v>
      </c>
      <c r="CO665" t="s">
        <v>137</v>
      </c>
      <c r="CP665" t="s">
        <v>210</v>
      </c>
      <c r="CR665" t="s">
        <v>165</v>
      </c>
      <c r="CS665" t="s">
        <v>137</v>
      </c>
      <c r="CT665" t="s">
        <v>137</v>
      </c>
      <c r="CU665" t="s">
        <v>137</v>
      </c>
      <c r="CV665" t="s">
        <v>137</v>
      </c>
      <c r="CW665">
        <v>2</v>
      </c>
      <c r="CY665" t="s">
        <v>176</v>
      </c>
      <c r="DB665" t="s">
        <v>177</v>
      </c>
      <c r="DD665" t="s">
        <v>137</v>
      </c>
      <c r="DE665" t="s">
        <v>137</v>
      </c>
      <c r="DF665" t="s">
        <v>137</v>
      </c>
      <c r="DG665" t="s">
        <v>137</v>
      </c>
      <c r="DH665" t="s">
        <v>161</v>
      </c>
      <c r="DI665" t="s">
        <v>200</v>
      </c>
      <c r="DJ665" t="s">
        <v>137</v>
      </c>
      <c r="DL665" t="s">
        <v>201</v>
      </c>
      <c r="DN665" t="s">
        <v>137</v>
      </c>
      <c r="DS665" t="s">
        <v>137</v>
      </c>
      <c r="DV665" t="s">
        <v>137</v>
      </c>
      <c r="DZ665" t="s">
        <v>137</v>
      </c>
      <c r="EJ665">
        <f>COUNTBLANK(A665:EI665)</f>
        <v>44</v>
      </c>
    </row>
    <row r="666" spans="1:140" x14ac:dyDescent="0.3">
      <c r="A666">
        <v>655</v>
      </c>
      <c r="B666" t="s">
        <v>197</v>
      </c>
      <c r="C666" t="s">
        <v>1562</v>
      </c>
      <c r="D666" t="s">
        <v>1567</v>
      </c>
      <c r="E666">
        <v>1197</v>
      </c>
      <c r="F666">
        <v>4</v>
      </c>
      <c r="G666">
        <v>4</v>
      </c>
      <c r="H666" t="s">
        <v>153</v>
      </c>
      <c r="I666" t="s">
        <v>124</v>
      </c>
      <c r="J666" t="s">
        <v>154</v>
      </c>
      <c r="K666" t="s">
        <v>125</v>
      </c>
      <c r="L666">
        <v>37</v>
      </c>
      <c r="M666" t="s">
        <v>126</v>
      </c>
      <c r="N666">
        <v>1520</v>
      </c>
      <c r="O666">
        <v>3805</v>
      </c>
      <c r="P666">
        <v>1680</v>
      </c>
      <c r="Q666" t="s">
        <v>127</v>
      </c>
      <c r="R666">
        <v>5</v>
      </c>
      <c r="T666" s="1" t="s">
        <v>128</v>
      </c>
      <c r="U666" t="s">
        <v>1563</v>
      </c>
      <c r="W666" t="s">
        <v>214</v>
      </c>
      <c r="X666">
        <v>5</v>
      </c>
      <c r="Y666" t="s">
        <v>187</v>
      </c>
      <c r="Z666" t="s">
        <v>156</v>
      </c>
      <c r="AA666" t="s">
        <v>130</v>
      </c>
      <c r="AB666" t="s">
        <v>179</v>
      </c>
      <c r="AC666" t="s">
        <v>205</v>
      </c>
      <c r="AF666" t="s">
        <v>1568</v>
      </c>
      <c r="AG666" t="s">
        <v>1568</v>
      </c>
      <c r="AH666" t="s">
        <v>131</v>
      </c>
      <c r="AI666" t="s">
        <v>166</v>
      </c>
      <c r="AL666" t="s">
        <v>249</v>
      </c>
      <c r="AM666" t="s">
        <v>379</v>
      </c>
      <c r="AN666" t="s">
        <v>134</v>
      </c>
      <c r="AO666" t="s">
        <v>135</v>
      </c>
      <c r="AP666" t="s">
        <v>135</v>
      </c>
      <c r="AQ666">
        <v>2</v>
      </c>
      <c r="AR666">
        <v>5</v>
      </c>
      <c r="AS666" t="s">
        <v>138</v>
      </c>
      <c r="AT666" t="s">
        <v>139</v>
      </c>
      <c r="AU666" t="s">
        <v>390</v>
      </c>
      <c r="AV666" t="s">
        <v>1568</v>
      </c>
      <c r="AX666">
        <v>2</v>
      </c>
      <c r="AY666" t="s">
        <v>140</v>
      </c>
      <c r="AZ666" t="s">
        <v>137</v>
      </c>
      <c r="BA666" t="s">
        <v>137</v>
      </c>
      <c r="BB666" t="s">
        <v>1564</v>
      </c>
      <c r="BC666" t="s">
        <v>137</v>
      </c>
      <c r="BD666" t="s">
        <v>139</v>
      </c>
      <c r="BE666">
        <v>256</v>
      </c>
      <c r="BF666" t="s">
        <v>137</v>
      </c>
      <c r="BG666" t="s">
        <v>137</v>
      </c>
      <c r="BH666" t="s">
        <v>137</v>
      </c>
      <c r="BI666" t="s">
        <v>134</v>
      </c>
      <c r="BJ666" t="s">
        <v>193</v>
      </c>
      <c r="BK666" t="s">
        <v>137</v>
      </c>
      <c r="BL666" t="s">
        <v>193</v>
      </c>
      <c r="BM666" t="s">
        <v>137</v>
      </c>
      <c r="BO666" t="s">
        <v>137</v>
      </c>
      <c r="BP666" t="s">
        <v>142</v>
      </c>
      <c r="BQ666" t="s">
        <v>134</v>
      </c>
      <c r="BR666" t="s">
        <v>139</v>
      </c>
      <c r="BS666" t="s">
        <v>145</v>
      </c>
      <c r="BT666" t="s">
        <v>137</v>
      </c>
      <c r="BU666" t="s">
        <v>128</v>
      </c>
      <c r="BV666" t="s">
        <v>137</v>
      </c>
      <c r="BW666" t="s">
        <v>146</v>
      </c>
      <c r="BY666" t="s">
        <v>235</v>
      </c>
      <c r="BZ666" t="s">
        <v>137</v>
      </c>
      <c r="CB666" t="s">
        <v>137</v>
      </c>
      <c r="CF666" t="s">
        <v>1880</v>
      </c>
      <c r="CH666" t="s">
        <v>137</v>
      </c>
      <c r="CK666" t="s">
        <v>137</v>
      </c>
      <c r="CL666" t="s">
        <v>137</v>
      </c>
      <c r="CN666" t="s">
        <v>137</v>
      </c>
      <c r="CO666" t="s">
        <v>137</v>
      </c>
      <c r="CP666" t="s">
        <v>210</v>
      </c>
      <c r="CR666" t="s">
        <v>165</v>
      </c>
      <c r="CS666" t="s">
        <v>137</v>
      </c>
      <c r="CT666" t="s">
        <v>137</v>
      </c>
      <c r="CU666" t="s">
        <v>137</v>
      </c>
      <c r="CV666" t="s">
        <v>137</v>
      </c>
      <c r="CW666">
        <v>2</v>
      </c>
      <c r="CY666" t="s">
        <v>176</v>
      </c>
      <c r="DB666" t="s">
        <v>177</v>
      </c>
      <c r="DD666" t="s">
        <v>137</v>
      </c>
      <c r="DE666" t="s">
        <v>137</v>
      </c>
      <c r="DF666" t="s">
        <v>137</v>
      </c>
      <c r="DH666" t="s">
        <v>161</v>
      </c>
      <c r="DJ666" t="s">
        <v>137</v>
      </c>
      <c r="DL666" t="s">
        <v>201</v>
      </c>
      <c r="DN666" t="s">
        <v>137</v>
      </c>
      <c r="DS666" t="s">
        <v>137</v>
      </c>
      <c r="DV666" t="s">
        <v>137</v>
      </c>
      <c r="DZ666" t="s">
        <v>137</v>
      </c>
      <c r="EJ666">
        <f>COUNTBLANK(A666:EI666)</f>
        <v>46</v>
      </c>
    </row>
    <row r="667" spans="1:140" x14ac:dyDescent="0.3">
      <c r="A667">
        <v>656</v>
      </c>
      <c r="B667" t="s">
        <v>197</v>
      </c>
      <c r="C667" t="s">
        <v>1562</v>
      </c>
      <c r="D667" t="s">
        <v>1569</v>
      </c>
      <c r="E667">
        <v>1197</v>
      </c>
      <c r="F667">
        <v>4</v>
      </c>
      <c r="G667">
        <v>4</v>
      </c>
      <c r="H667" t="s">
        <v>153</v>
      </c>
      <c r="I667" t="s">
        <v>124</v>
      </c>
      <c r="J667" t="s">
        <v>154</v>
      </c>
      <c r="K667" t="s">
        <v>125</v>
      </c>
      <c r="L667">
        <v>37</v>
      </c>
      <c r="M667" t="s">
        <v>126</v>
      </c>
      <c r="N667">
        <v>1520</v>
      </c>
      <c r="O667">
        <v>3805</v>
      </c>
      <c r="P667">
        <v>1680</v>
      </c>
      <c r="Q667" t="s">
        <v>127</v>
      </c>
      <c r="R667">
        <v>5</v>
      </c>
      <c r="T667" s="1" t="s">
        <v>128</v>
      </c>
      <c r="U667" t="s">
        <v>1563</v>
      </c>
      <c r="W667" t="s">
        <v>214</v>
      </c>
      <c r="X667">
        <v>5</v>
      </c>
      <c r="Y667" t="s">
        <v>187</v>
      </c>
      <c r="Z667" t="s">
        <v>156</v>
      </c>
      <c r="AA667" t="s">
        <v>130</v>
      </c>
      <c r="AB667" t="s">
        <v>179</v>
      </c>
      <c r="AC667" t="s">
        <v>205</v>
      </c>
      <c r="AF667" t="s">
        <v>1568</v>
      </c>
      <c r="AG667" t="s">
        <v>1568</v>
      </c>
      <c r="AH667" t="s">
        <v>131</v>
      </c>
      <c r="AI667" t="s">
        <v>166</v>
      </c>
      <c r="AK667" t="s">
        <v>280</v>
      </c>
      <c r="AL667" t="s">
        <v>249</v>
      </c>
      <c r="AM667" t="s">
        <v>379</v>
      </c>
      <c r="AN667" t="s">
        <v>134</v>
      </c>
      <c r="AO667" t="s">
        <v>135</v>
      </c>
      <c r="AP667" t="s">
        <v>135</v>
      </c>
      <c r="AQ667">
        <v>2</v>
      </c>
      <c r="AR667">
        <v>5</v>
      </c>
      <c r="AS667" t="s">
        <v>396</v>
      </c>
      <c r="AT667" t="s">
        <v>139</v>
      </c>
      <c r="AU667" t="s">
        <v>390</v>
      </c>
      <c r="AV667" t="s">
        <v>1568</v>
      </c>
      <c r="AW667" t="s">
        <v>137</v>
      </c>
      <c r="AX667">
        <v>2</v>
      </c>
      <c r="AY667" t="s">
        <v>140</v>
      </c>
      <c r="AZ667" t="s">
        <v>137</v>
      </c>
      <c r="BA667" t="s">
        <v>137</v>
      </c>
      <c r="BB667" t="s">
        <v>1564</v>
      </c>
      <c r="BC667" t="s">
        <v>137</v>
      </c>
      <c r="BD667" t="s">
        <v>139</v>
      </c>
      <c r="BE667">
        <v>256</v>
      </c>
      <c r="BF667" t="s">
        <v>137</v>
      </c>
      <c r="BG667" t="s">
        <v>137</v>
      </c>
      <c r="BH667" t="s">
        <v>137</v>
      </c>
      <c r="BI667" t="s">
        <v>134</v>
      </c>
      <c r="BJ667" t="s">
        <v>193</v>
      </c>
      <c r="BK667" t="s">
        <v>137</v>
      </c>
      <c r="BM667" t="s">
        <v>137</v>
      </c>
      <c r="BO667" t="s">
        <v>137</v>
      </c>
      <c r="BP667" t="s">
        <v>142</v>
      </c>
      <c r="BQ667" t="s">
        <v>134</v>
      </c>
      <c r="BR667" t="s">
        <v>139</v>
      </c>
      <c r="BS667" t="s">
        <v>145</v>
      </c>
      <c r="BT667" t="s">
        <v>137</v>
      </c>
      <c r="BU667" t="s">
        <v>128</v>
      </c>
      <c r="BV667" t="s">
        <v>137</v>
      </c>
      <c r="BW667" t="s">
        <v>146</v>
      </c>
      <c r="BY667" t="s">
        <v>235</v>
      </c>
      <c r="BZ667" t="s">
        <v>137</v>
      </c>
      <c r="CB667" t="s">
        <v>137</v>
      </c>
      <c r="CE667" t="s">
        <v>137</v>
      </c>
      <c r="CF667" t="s">
        <v>1880</v>
      </c>
      <c r="CG667" t="s">
        <v>137</v>
      </c>
      <c r="CH667" t="s">
        <v>137</v>
      </c>
      <c r="CK667" t="s">
        <v>137</v>
      </c>
      <c r="CL667" t="s">
        <v>137</v>
      </c>
      <c r="CM667" t="s">
        <v>137</v>
      </c>
      <c r="CN667" t="s">
        <v>137</v>
      </c>
      <c r="CO667" t="s">
        <v>137</v>
      </c>
      <c r="CP667" t="s">
        <v>210</v>
      </c>
      <c r="CR667" t="s">
        <v>165</v>
      </c>
      <c r="CS667" t="s">
        <v>137</v>
      </c>
      <c r="CT667" t="s">
        <v>137</v>
      </c>
      <c r="CU667" t="s">
        <v>137</v>
      </c>
      <c r="CV667" t="s">
        <v>137</v>
      </c>
      <c r="CW667">
        <v>2</v>
      </c>
      <c r="CY667" t="s">
        <v>176</v>
      </c>
      <c r="DB667" t="s">
        <v>162</v>
      </c>
      <c r="DD667" t="s">
        <v>137</v>
      </c>
      <c r="DE667" t="s">
        <v>137</v>
      </c>
      <c r="DF667" t="s">
        <v>137</v>
      </c>
      <c r="DG667" t="s">
        <v>137</v>
      </c>
      <c r="DH667" t="s">
        <v>161</v>
      </c>
      <c r="DI667" t="s">
        <v>200</v>
      </c>
      <c r="DJ667" t="s">
        <v>137</v>
      </c>
      <c r="DL667" t="s">
        <v>201</v>
      </c>
      <c r="DM667" t="s">
        <v>137</v>
      </c>
      <c r="DN667" t="s">
        <v>137</v>
      </c>
      <c r="DQ667" t="s">
        <v>137</v>
      </c>
      <c r="DS667" t="s">
        <v>137</v>
      </c>
      <c r="DV667" t="s">
        <v>137</v>
      </c>
      <c r="DZ667" t="s">
        <v>137</v>
      </c>
      <c r="EJ667">
        <f>COUNTBLANK(A667:EI667)</f>
        <v>38</v>
      </c>
    </row>
    <row r="668" spans="1:140" x14ac:dyDescent="0.3">
      <c r="A668">
        <v>657</v>
      </c>
      <c r="B668" t="s">
        <v>197</v>
      </c>
      <c r="C668" t="s">
        <v>1562</v>
      </c>
      <c r="D668" t="s">
        <v>1570</v>
      </c>
      <c r="E668">
        <v>1186</v>
      </c>
      <c r="F668">
        <v>3</v>
      </c>
      <c r="G668">
        <v>4</v>
      </c>
      <c r="H668" t="s">
        <v>153</v>
      </c>
      <c r="I668" t="s">
        <v>124</v>
      </c>
      <c r="J668" t="s">
        <v>154</v>
      </c>
      <c r="K668" t="s">
        <v>125</v>
      </c>
      <c r="L668">
        <v>37</v>
      </c>
      <c r="M668" t="s">
        <v>296</v>
      </c>
      <c r="N668">
        <v>1520</v>
      </c>
      <c r="O668">
        <v>3805</v>
      </c>
      <c r="P668">
        <v>1680</v>
      </c>
      <c r="Q668" t="s">
        <v>127</v>
      </c>
      <c r="R668">
        <v>5</v>
      </c>
      <c r="T668" s="1" t="s">
        <v>128</v>
      </c>
      <c r="U668" t="s">
        <v>1563</v>
      </c>
      <c r="X668">
        <v>5</v>
      </c>
      <c r="Z668" t="s">
        <v>156</v>
      </c>
      <c r="AA668" t="s">
        <v>130</v>
      </c>
      <c r="AB668" t="s">
        <v>179</v>
      </c>
      <c r="AC668" t="s">
        <v>205</v>
      </c>
      <c r="AF668" t="s">
        <v>195</v>
      </c>
      <c r="AG668" t="s">
        <v>195</v>
      </c>
      <c r="AH668" t="s">
        <v>131</v>
      </c>
      <c r="AI668" t="s">
        <v>166</v>
      </c>
      <c r="AL668" t="s">
        <v>317</v>
      </c>
      <c r="AM668" t="s">
        <v>402</v>
      </c>
      <c r="AN668" t="s">
        <v>134</v>
      </c>
      <c r="AO668" t="s">
        <v>273</v>
      </c>
      <c r="AP668" t="s">
        <v>135</v>
      </c>
      <c r="AQ668">
        <v>2</v>
      </c>
      <c r="AR668">
        <v>5</v>
      </c>
      <c r="AS668" t="s">
        <v>138</v>
      </c>
      <c r="AT668" t="s">
        <v>150</v>
      </c>
      <c r="AU668" t="s">
        <v>390</v>
      </c>
      <c r="AV668" t="s">
        <v>195</v>
      </c>
      <c r="AX668">
        <v>2</v>
      </c>
      <c r="AY668" t="s">
        <v>140</v>
      </c>
      <c r="AZ668" t="s">
        <v>137</v>
      </c>
      <c r="BA668" t="s">
        <v>137</v>
      </c>
      <c r="BB668" t="s">
        <v>1564</v>
      </c>
      <c r="BC668" t="s">
        <v>137</v>
      </c>
      <c r="BD668" t="s">
        <v>139</v>
      </c>
      <c r="BE668">
        <v>256</v>
      </c>
      <c r="BF668" t="s">
        <v>137</v>
      </c>
      <c r="BG668" t="s">
        <v>137</v>
      </c>
      <c r="BH668" t="s">
        <v>137</v>
      </c>
      <c r="BI668" t="s">
        <v>134</v>
      </c>
      <c r="BJ668" t="s">
        <v>193</v>
      </c>
      <c r="BK668" t="s">
        <v>137</v>
      </c>
      <c r="BL668" t="s">
        <v>193</v>
      </c>
      <c r="BM668" t="s">
        <v>137</v>
      </c>
      <c r="BO668" t="s">
        <v>137</v>
      </c>
      <c r="BP668" t="s">
        <v>142</v>
      </c>
      <c r="BQ668" t="s">
        <v>134</v>
      </c>
      <c r="BR668" t="s">
        <v>139</v>
      </c>
      <c r="BS668" t="s">
        <v>145</v>
      </c>
      <c r="BT668" t="s">
        <v>137</v>
      </c>
      <c r="BU668" t="s">
        <v>128</v>
      </c>
      <c r="BV668" t="s">
        <v>137</v>
      </c>
      <c r="BW668" t="s">
        <v>146</v>
      </c>
      <c r="BY668" t="s">
        <v>235</v>
      </c>
      <c r="BZ668" t="s">
        <v>137</v>
      </c>
      <c r="CB668" t="s">
        <v>137</v>
      </c>
      <c r="CF668" t="s">
        <v>1880</v>
      </c>
      <c r="CG668" t="s">
        <v>137</v>
      </c>
      <c r="CH668" t="s">
        <v>137</v>
      </c>
      <c r="CK668" t="s">
        <v>137</v>
      </c>
      <c r="CL668" t="s">
        <v>137</v>
      </c>
      <c r="CN668" t="s">
        <v>137</v>
      </c>
      <c r="CO668" t="s">
        <v>137</v>
      </c>
      <c r="CP668" t="s">
        <v>210</v>
      </c>
      <c r="CR668" t="s">
        <v>165</v>
      </c>
      <c r="CS668" t="s">
        <v>137</v>
      </c>
      <c r="CT668" t="s">
        <v>137</v>
      </c>
      <c r="CU668" t="s">
        <v>137</v>
      </c>
      <c r="CV668" t="s">
        <v>137</v>
      </c>
      <c r="CW668">
        <v>2</v>
      </c>
      <c r="CY668" t="s">
        <v>373</v>
      </c>
      <c r="DB668" t="s">
        <v>177</v>
      </c>
      <c r="DD668" t="s">
        <v>137</v>
      </c>
      <c r="DE668" t="s">
        <v>137</v>
      </c>
      <c r="DF668" t="s">
        <v>137</v>
      </c>
      <c r="DG668" t="s">
        <v>137</v>
      </c>
      <c r="DH668" t="s">
        <v>161</v>
      </c>
      <c r="DI668" t="s">
        <v>200</v>
      </c>
      <c r="DJ668" t="s">
        <v>137</v>
      </c>
      <c r="DL668" t="s">
        <v>201</v>
      </c>
      <c r="DN668" t="s">
        <v>137</v>
      </c>
      <c r="DS668" t="s">
        <v>137</v>
      </c>
      <c r="DV668" t="s">
        <v>137</v>
      </c>
      <c r="DZ668" t="s">
        <v>137</v>
      </c>
      <c r="EJ668">
        <f>COUNTBLANK(A668:EI668)</f>
        <v>45</v>
      </c>
    </row>
    <row r="669" spans="1:140" x14ac:dyDescent="0.3">
      <c r="A669">
        <v>658</v>
      </c>
      <c r="B669" t="s">
        <v>197</v>
      </c>
      <c r="C669" t="s">
        <v>1562</v>
      </c>
      <c r="D669" t="s">
        <v>1571</v>
      </c>
      <c r="E669">
        <v>1186</v>
      </c>
      <c r="F669">
        <v>3</v>
      </c>
      <c r="G669">
        <v>4</v>
      </c>
      <c r="H669" t="s">
        <v>153</v>
      </c>
      <c r="I669" t="s">
        <v>124</v>
      </c>
      <c r="J669" t="s">
        <v>154</v>
      </c>
      <c r="K669" t="s">
        <v>125</v>
      </c>
      <c r="L669">
        <v>37</v>
      </c>
      <c r="M669" t="s">
        <v>296</v>
      </c>
      <c r="N669">
        <v>1520</v>
      </c>
      <c r="O669">
        <v>3805</v>
      </c>
      <c r="P669">
        <v>1680</v>
      </c>
      <c r="Q669" t="s">
        <v>127</v>
      </c>
      <c r="R669">
        <v>5</v>
      </c>
      <c r="T669" s="1" t="s">
        <v>128</v>
      </c>
      <c r="U669" t="s">
        <v>1563</v>
      </c>
      <c r="X669">
        <v>5</v>
      </c>
      <c r="Z669" t="s">
        <v>156</v>
      </c>
      <c r="AA669" t="s">
        <v>130</v>
      </c>
      <c r="AB669" t="s">
        <v>179</v>
      </c>
      <c r="AC669" t="s">
        <v>205</v>
      </c>
      <c r="AF669" t="s">
        <v>1568</v>
      </c>
      <c r="AG669" t="s">
        <v>1568</v>
      </c>
      <c r="AH669" t="s">
        <v>131</v>
      </c>
      <c r="AI669" t="s">
        <v>166</v>
      </c>
      <c r="AK669" t="s">
        <v>280</v>
      </c>
      <c r="AL669" t="s">
        <v>317</v>
      </c>
      <c r="AM669" t="s">
        <v>402</v>
      </c>
      <c r="AN669" t="s">
        <v>134</v>
      </c>
      <c r="AO669" t="s">
        <v>273</v>
      </c>
      <c r="AP669" t="s">
        <v>135</v>
      </c>
      <c r="AQ669">
        <v>2</v>
      </c>
      <c r="AR669">
        <v>5</v>
      </c>
      <c r="AS669" t="s">
        <v>396</v>
      </c>
      <c r="AT669" t="s">
        <v>139</v>
      </c>
      <c r="AU669" t="s">
        <v>390</v>
      </c>
      <c r="AV669" t="s">
        <v>1568</v>
      </c>
      <c r="AW669" t="s">
        <v>137</v>
      </c>
      <c r="AX669">
        <v>2</v>
      </c>
      <c r="AY669" t="s">
        <v>140</v>
      </c>
      <c r="AZ669" t="s">
        <v>137</v>
      </c>
      <c r="BA669" t="s">
        <v>137</v>
      </c>
      <c r="BB669" t="s">
        <v>1564</v>
      </c>
      <c r="BC669" t="s">
        <v>137</v>
      </c>
      <c r="BD669" t="s">
        <v>139</v>
      </c>
      <c r="BE669">
        <v>256</v>
      </c>
      <c r="BF669" t="s">
        <v>137</v>
      </c>
      <c r="BG669" t="s">
        <v>137</v>
      </c>
      <c r="BH669" t="s">
        <v>137</v>
      </c>
      <c r="BI669" t="s">
        <v>134</v>
      </c>
      <c r="BJ669" t="s">
        <v>193</v>
      </c>
      <c r="BK669" t="s">
        <v>137</v>
      </c>
      <c r="BL669" t="s">
        <v>193</v>
      </c>
      <c r="BM669" t="s">
        <v>137</v>
      </c>
      <c r="BO669" t="s">
        <v>137</v>
      </c>
      <c r="BP669" t="s">
        <v>142</v>
      </c>
      <c r="BQ669" t="s">
        <v>134</v>
      </c>
      <c r="BR669" t="s">
        <v>139</v>
      </c>
      <c r="BS669" t="s">
        <v>145</v>
      </c>
      <c r="BT669" t="s">
        <v>137</v>
      </c>
      <c r="BU669" t="s">
        <v>128</v>
      </c>
      <c r="BV669" t="s">
        <v>137</v>
      </c>
      <c r="BW669" t="s">
        <v>146</v>
      </c>
      <c r="BY669" t="s">
        <v>235</v>
      </c>
      <c r="BZ669" t="s">
        <v>137</v>
      </c>
      <c r="CB669" t="s">
        <v>137</v>
      </c>
      <c r="CE669" t="s">
        <v>137</v>
      </c>
      <c r="CF669" t="s">
        <v>1880</v>
      </c>
      <c r="CG669" t="s">
        <v>137</v>
      </c>
      <c r="CH669" t="s">
        <v>137</v>
      </c>
      <c r="CK669" t="s">
        <v>137</v>
      </c>
      <c r="CL669" t="s">
        <v>137</v>
      </c>
      <c r="CM669" t="s">
        <v>137</v>
      </c>
      <c r="CN669" t="s">
        <v>137</v>
      </c>
      <c r="CO669" t="s">
        <v>137</v>
      </c>
      <c r="CP669" t="s">
        <v>210</v>
      </c>
      <c r="CR669" t="s">
        <v>165</v>
      </c>
      <c r="CS669" t="s">
        <v>137</v>
      </c>
      <c r="CT669" t="s">
        <v>137</v>
      </c>
      <c r="CU669" t="s">
        <v>137</v>
      </c>
      <c r="CV669" t="s">
        <v>137</v>
      </c>
      <c r="CW669">
        <v>2</v>
      </c>
      <c r="CY669" t="s">
        <v>176</v>
      </c>
      <c r="DB669" t="s">
        <v>162</v>
      </c>
      <c r="DC669" t="s">
        <v>137</v>
      </c>
      <c r="DD669" t="s">
        <v>137</v>
      </c>
      <c r="DE669" t="s">
        <v>137</v>
      </c>
      <c r="DF669" t="s">
        <v>137</v>
      </c>
      <c r="DG669" t="s">
        <v>137</v>
      </c>
      <c r="DH669" t="s">
        <v>161</v>
      </c>
      <c r="DI669" t="s">
        <v>200</v>
      </c>
      <c r="DJ669" t="s">
        <v>137</v>
      </c>
      <c r="DL669" t="s">
        <v>201</v>
      </c>
      <c r="DM669" t="s">
        <v>137</v>
      </c>
      <c r="DN669" t="s">
        <v>137</v>
      </c>
      <c r="DQ669" t="s">
        <v>137</v>
      </c>
      <c r="DS669" t="s">
        <v>137</v>
      </c>
      <c r="DV669" t="s">
        <v>137</v>
      </c>
      <c r="DZ669" t="s">
        <v>137</v>
      </c>
      <c r="EJ669">
        <f>COUNTBLANK(A669:EI669)</f>
        <v>38</v>
      </c>
    </row>
    <row r="670" spans="1:140" x14ac:dyDescent="0.3">
      <c r="A670">
        <v>659</v>
      </c>
      <c r="B670" t="s">
        <v>197</v>
      </c>
      <c r="C670" t="s">
        <v>1572</v>
      </c>
      <c r="D670" t="s">
        <v>1573</v>
      </c>
      <c r="E670">
        <v>1197</v>
      </c>
      <c r="F670">
        <v>4</v>
      </c>
      <c r="G670">
        <v>4</v>
      </c>
      <c r="H670" t="s">
        <v>153</v>
      </c>
      <c r="I670" t="s">
        <v>124</v>
      </c>
      <c r="J670" t="s">
        <v>154</v>
      </c>
      <c r="K670" t="s">
        <v>125</v>
      </c>
      <c r="L670">
        <v>43</v>
      </c>
      <c r="M670" t="s">
        <v>126</v>
      </c>
      <c r="N670">
        <v>1520</v>
      </c>
      <c r="O670">
        <v>3995</v>
      </c>
      <c r="P670">
        <v>1660</v>
      </c>
      <c r="Q670" t="s">
        <v>336</v>
      </c>
      <c r="R670">
        <v>4</v>
      </c>
      <c r="S670">
        <v>15.7</v>
      </c>
      <c r="T670" s="1" t="s">
        <v>128</v>
      </c>
      <c r="U670" t="s">
        <v>345</v>
      </c>
      <c r="X670">
        <v>5</v>
      </c>
      <c r="Y670" t="s">
        <v>187</v>
      </c>
      <c r="Z670" t="s">
        <v>156</v>
      </c>
      <c r="AA670" t="s">
        <v>130</v>
      </c>
      <c r="AB670" t="s">
        <v>179</v>
      </c>
      <c r="AC670" t="s">
        <v>205</v>
      </c>
      <c r="AD670" t="s">
        <v>338</v>
      </c>
      <c r="AE670" t="s">
        <v>339</v>
      </c>
      <c r="AF670" t="s">
        <v>340</v>
      </c>
      <c r="AG670" t="s">
        <v>340</v>
      </c>
      <c r="AH670" t="s">
        <v>131</v>
      </c>
      <c r="AI670" t="s">
        <v>166</v>
      </c>
      <c r="AK670" t="s">
        <v>133</v>
      </c>
      <c r="AL670" t="s">
        <v>249</v>
      </c>
      <c r="AM670" t="s">
        <v>341</v>
      </c>
      <c r="AN670" t="s">
        <v>134</v>
      </c>
      <c r="AO670" t="s">
        <v>135</v>
      </c>
      <c r="AP670" t="s">
        <v>135</v>
      </c>
      <c r="AQ670" t="s">
        <v>137</v>
      </c>
      <c r="AR670">
        <v>5</v>
      </c>
      <c r="AS670" t="s">
        <v>138</v>
      </c>
      <c r="AT670" t="s">
        <v>139</v>
      </c>
      <c r="AU670" t="s">
        <v>192</v>
      </c>
      <c r="AV670" t="s">
        <v>340</v>
      </c>
      <c r="AX670" t="s">
        <v>137</v>
      </c>
      <c r="AY670" t="s">
        <v>276</v>
      </c>
      <c r="AZ670" t="s">
        <v>137</v>
      </c>
      <c r="BB670" t="s">
        <v>361</v>
      </c>
      <c r="BC670" t="s">
        <v>137</v>
      </c>
      <c r="BD670" t="s">
        <v>202</v>
      </c>
      <c r="BE670">
        <v>407</v>
      </c>
      <c r="BG670" t="s">
        <v>137</v>
      </c>
      <c r="BH670" t="s">
        <v>137</v>
      </c>
      <c r="BI670" t="s">
        <v>134</v>
      </c>
      <c r="BJ670" t="s">
        <v>143</v>
      </c>
      <c r="BK670" t="s">
        <v>137</v>
      </c>
      <c r="BL670" t="s">
        <v>193</v>
      </c>
      <c r="BM670" t="s">
        <v>137</v>
      </c>
      <c r="BN670" t="s">
        <v>344</v>
      </c>
      <c r="BO670" t="s">
        <v>137</v>
      </c>
      <c r="BP670" t="s">
        <v>142</v>
      </c>
      <c r="BQ670" t="s">
        <v>135</v>
      </c>
      <c r="BR670" t="s">
        <v>139</v>
      </c>
      <c r="BS670" t="s">
        <v>145</v>
      </c>
      <c r="BT670" t="s">
        <v>137</v>
      </c>
      <c r="BU670">
        <v>5.2</v>
      </c>
      <c r="BV670" t="s">
        <v>137</v>
      </c>
      <c r="BW670" t="s">
        <v>146</v>
      </c>
      <c r="BX670" t="s">
        <v>147</v>
      </c>
      <c r="BY670" t="s">
        <v>148</v>
      </c>
      <c r="BZ670" t="s">
        <v>137</v>
      </c>
      <c r="CB670" t="s">
        <v>137</v>
      </c>
      <c r="CG670" t="s">
        <v>137</v>
      </c>
      <c r="CN670" t="s">
        <v>137</v>
      </c>
      <c r="CO670" t="s">
        <v>137</v>
      </c>
      <c r="CP670" t="s">
        <v>254</v>
      </c>
      <c r="CR670" t="s">
        <v>165</v>
      </c>
      <c r="CS670" t="s">
        <v>137</v>
      </c>
      <c r="CT670" t="s">
        <v>137</v>
      </c>
      <c r="CU670" t="s">
        <v>137</v>
      </c>
      <c r="CV670" t="s">
        <v>137</v>
      </c>
      <c r="CW670">
        <v>2</v>
      </c>
      <c r="CY670" t="s">
        <v>176</v>
      </c>
      <c r="DB670" t="s">
        <v>177</v>
      </c>
      <c r="DC670" t="s">
        <v>137</v>
      </c>
      <c r="DD670" t="s">
        <v>137</v>
      </c>
      <c r="DJ670" t="s">
        <v>137</v>
      </c>
      <c r="DL670" t="s">
        <v>201</v>
      </c>
      <c r="DN670" t="s">
        <v>137</v>
      </c>
      <c r="DP670" t="s">
        <v>208</v>
      </c>
      <c r="DS670" t="s">
        <v>137</v>
      </c>
      <c r="EJ670">
        <f>COUNTBLANK(A670:EI670)</f>
        <v>48</v>
      </c>
    </row>
    <row r="671" spans="1:140" x14ac:dyDescent="0.3">
      <c r="A671">
        <v>660</v>
      </c>
      <c r="B671" t="s">
        <v>197</v>
      </c>
      <c r="C671" t="s">
        <v>1572</v>
      </c>
      <c r="D671" t="s">
        <v>2388</v>
      </c>
      <c r="E671">
        <v>1197</v>
      </c>
      <c r="F671">
        <v>4</v>
      </c>
      <c r="G671">
        <v>4</v>
      </c>
      <c r="H671" t="s">
        <v>153</v>
      </c>
      <c r="I671" t="s">
        <v>124</v>
      </c>
      <c r="J671" t="s">
        <v>168</v>
      </c>
      <c r="K671" t="s">
        <v>125</v>
      </c>
      <c r="L671">
        <v>43</v>
      </c>
      <c r="M671" t="s">
        <v>126</v>
      </c>
      <c r="N671">
        <v>1520</v>
      </c>
      <c r="O671">
        <v>3995</v>
      </c>
      <c r="P671">
        <v>1660</v>
      </c>
      <c r="Q671" t="s">
        <v>336</v>
      </c>
      <c r="R671">
        <v>4</v>
      </c>
      <c r="S671">
        <v>15.7</v>
      </c>
      <c r="T671" s="1" t="s">
        <v>128</v>
      </c>
      <c r="U671" t="s">
        <v>2389</v>
      </c>
      <c r="X671">
        <v>4</v>
      </c>
      <c r="Y671" t="s">
        <v>187</v>
      </c>
      <c r="Z671" t="s">
        <v>203</v>
      </c>
      <c r="AA671" t="s">
        <v>130</v>
      </c>
      <c r="AB671" t="s">
        <v>204</v>
      </c>
      <c r="AC671" t="s">
        <v>205</v>
      </c>
      <c r="AD671" t="s">
        <v>338</v>
      </c>
      <c r="AE671" t="s">
        <v>339</v>
      </c>
      <c r="AF671" t="s">
        <v>2346</v>
      </c>
      <c r="AG671" t="s">
        <v>2346</v>
      </c>
      <c r="AH671" t="s">
        <v>131</v>
      </c>
      <c r="AI671" t="s">
        <v>166</v>
      </c>
      <c r="AK671" t="s">
        <v>137</v>
      </c>
      <c r="AL671" t="s">
        <v>1574</v>
      </c>
      <c r="AM671" t="s">
        <v>341</v>
      </c>
      <c r="AP671" t="s">
        <v>137</v>
      </c>
      <c r="AR671">
        <v>5</v>
      </c>
      <c r="AS671" t="s">
        <v>138</v>
      </c>
      <c r="AT671" t="s">
        <v>150</v>
      </c>
      <c r="AU671" t="s">
        <v>192</v>
      </c>
      <c r="AV671">
        <v>14</v>
      </c>
      <c r="AY671" t="s">
        <v>276</v>
      </c>
      <c r="AZ671" t="s">
        <v>137</v>
      </c>
      <c r="BC671" t="s">
        <v>137</v>
      </c>
      <c r="BD671" t="s">
        <v>142</v>
      </c>
      <c r="BE671">
        <v>407</v>
      </c>
      <c r="BH671" t="s">
        <v>137</v>
      </c>
      <c r="BJ671" t="s">
        <v>143</v>
      </c>
      <c r="BL671" t="s">
        <v>193</v>
      </c>
      <c r="BO671" t="s">
        <v>137</v>
      </c>
      <c r="BP671" t="s">
        <v>142</v>
      </c>
      <c r="BR671" t="s">
        <v>139</v>
      </c>
      <c r="BS671" t="s">
        <v>135</v>
      </c>
      <c r="BT671" t="s">
        <v>137</v>
      </c>
      <c r="BU671" t="s">
        <v>128</v>
      </c>
      <c r="BV671" t="s">
        <v>137</v>
      </c>
      <c r="BW671" t="s">
        <v>146</v>
      </c>
      <c r="BY671" t="s">
        <v>148</v>
      </c>
      <c r="BZ671" t="s">
        <v>137</v>
      </c>
      <c r="CG671" t="s">
        <v>137</v>
      </c>
      <c r="CK671" t="s">
        <v>137</v>
      </c>
      <c r="CN671" t="s">
        <v>137</v>
      </c>
      <c r="CO671" t="s">
        <v>137</v>
      </c>
      <c r="CP671" t="s">
        <v>254</v>
      </c>
      <c r="CR671" t="s">
        <v>165</v>
      </c>
      <c r="CS671" t="s">
        <v>137</v>
      </c>
      <c r="CT671" t="s">
        <v>137</v>
      </c>
      <c r="CU671" t="s">
        <v>137</v>
      </c>
      <c r="CW671">
        <v>2</v>
      </c>
      <c r="CY671" t="s">
        <v>176</v>
      </c>
      <c r="DC671" t="s">
        <v>137</v>
      </c>
      <c r="DD671" t="s">
        <v>137</v>
      </c>
      <c r="DH671" t="s">
        <v>161</v>
      </c>
      <c r="DI671" t="s">
        <v>137</v>
      </c>
      <c r="DL671" t="s">
        <v>201</v>
      </c>
      <c r="DN671" t="s">
        <v>137</v>
      </c>
      <c r="DS671" t="s">
        <v>137</v>
      </c>
      <c r="EJ671">
        <f>COUNTBLANK(A671:EI671)</f>
        <v>63</v>
      </c>
    </row>
    <row r="672" spans="1:140" x14ac:dyDescent="0.3">
      <c r="A672">
        <v>661</v>
      </c>
      <c r="B672" t="s">
        <v>197</v>
      </c>
      <c r="C672" t="s">
        <v>1572</v>
      </c>
      <c r="D672" t="s">
        <v>1575</v>
      </c>
      <c r="E672">
        <v>1197</v>
      </c>
      <c r="F672">
        <v>4</v>
      </c>
      <c r="G672">
        <v>4</v>
      </c>
      <c r="H672" t="s">
        <v>153</v>
      </c>
      <c r="I672" t="s">
        <v>124</v>
      </c>
      <c r="J672" t="s">
        <v>154</v>
      </c>
      <c r="K672" t="s">
        <v>125</v>
      </c>
      <c r="L672">
        <v>43</v>
      </c>
      <c r="M672" t="s">
        <v>126</v>
      </c>
      <c r="N672">
        <v>1520</v>
      </c>
      <c r="O672">
        <v>3995</v>
      </c>
      <c r="P672">
        <v>1660</v>
      </c>
      <c r="Q672" t="s">
        <v>336</v>
      </c>
      <c r="R672">
        <v>4</v>
      </c>
      <c r="S672">
        <v>15.7</v>
      </c>
      <c r="T672" s="1" t="s">
        <v>128</v>
      </c>
      <c r="U672" t="s">
        <v>345</v>
      </c>
      <c r="W672" t="s">
        <v>337</v>
      </c>
      <c r="X672">
        <v>5</v>
      </c>
      <c r="Y672" t="s">
        <v>187</v>
      </c>
      <c r="Z672" t="s">
        <v>203</v>
      </c>
      <c r="AA672" t="s">
        <v>130</v>
      </c>
      <c r="AB672" t="s">
        <v>204</v>
      </c>
      <c r="AC672" t="s">
        <v>205</v>
      </c>
      <c r="AD672" t="s">
        <v>338</v>
      </c>
      <c r="AE672" t="s">
        <v>339</v>
      </c>
      <c r="AF672" t="s">
        <v>340</v>
      </c>
      <c r="AG672" t="s">
        <v>340</v>
      </c>
      <c r="AH672" t="s">
        <v>131</v>
      </c>
      <c r="AI672" t="s">
        <v>166</v>
      </c>
      <c r="AK672" t="s">
        <v>133</v>
      </c>
      <c r="AL672" t="s">
        <v>1574</v>
      </c>
      <c r="AM672" t="s">
        <v>341</v>
      </c>
      <c r="AN672" t="s">
        <v>134</v>
      </c>
      <c r="AO672" t="s">
        <v>135</v>
      </c>
      <c r="AP672" t="s">
        <v>135</v>
      </c>
      <c r="AQ672" t="s">
        <v>137</v>
      </c>
      <c r="AR672">
        <v>5</v>
      </c>
      <c r="AS672" t="s">
        <v>138</v>
      </c>
      <c r="AT672" t="s">
        <v>139</v>
      </c>
      <c r="AU672" t="s">
        <v>192</v>
      </c>
      <c r="AV672" t="s">
        <v>340</v>
      </c>
      <c r="AX672">
        <v>2</v>
      </c>
      <c r="AY672" t="s">
        <v>276</v>
      </c>
      <c r="AZ672" t="s">
        <v>137</v>
      </c>
      <c r="BB672" t="s">
        <v>361</v>
      </c>
      <c r="BC672" t="s">
        <v>137</v>
      </c>
      <c r="BD672" t="s">
        <v>202</v>
      </c>
      <c r="BE672">
        <v>407</v>
      </c>
      <c r="BG672" t="s">
        <v>137</v>
      </c>
      <c r="BH672" t="s">
        <v>137</v>
      </c>
      <c r="BI672" t="s">
        <v>134</v>
      </c>
      <c r="BJ672" t="s">
        <v>143</v>
      </c>
      <c r="BK672" t="s">
        <v>137</v>
      </c>
      <c r="BL672" t="s">
        <v>193</v>
      </c>
      <c r="BM672" t="s">
        <v>137</v>
      </c>
      <c r="BN672" t="s">
        <v>344</v>
      </c>
      <c r="BO672" t="s">
        <v>137</v>
      </c>
      <c r="BP672" t="s">
        <v>142</v>
      </c>
      <c r="BQ672" t="s">
        <v>135</v>
      </c>
      <c r="BR672" t="s">
        <v>139</v>
      </c>
      <c r="BS672" t="s">
        <v>145</v>
      </c>
      <c r="BT672" t="s">
        <v>137</v>
      </c>
      <c r="BU672">
        <v>4.7</v>
      </c>
      <c r="BV672" t="s">
        <v>137</v>
      </c>
      <c r="BW672" t="s">
        <v>146</v>
      </c>
      <c r="BX672" t="s">
        <v>147</v>
      </c>
      <c r="BY672" t="s">
        <v>148</v>
      </c>
      <c r="BZ672" t="s">
        <v>137</v>
      </c>
      <c r="CB672" t="s">
        <v>137</v>
      </c>
      <c r="CG672" t="s">
        <v>137</v>
      </c>
      <c r="CN672" t="s">
        <v>137</v>
      </c>
      <c r="CO672" t="s">
        <v>137</v>
      </c>
      <c r="CP672" t="s">
        <v>254</v>
      </c>
      <c r="CQ672" t="s">
        <v>343</v>
      </c>
      <c r="CR672" t="s">
        <v>165</v>
      </c>
      <c r="CS672" t="s">
        <v>137</v>
      </c>
      <c r="CT672" t="s">
        <v>137</v>
      </c>
      <c r="CU672" t="s">
        <v>137</v>
      </c>
      <c r="CV672" t="s">
        <v>137</v>
      </c>
      <c r="CW672">
        <v>2</v>
      </c>
      <c r="CY672" t="s">
        <v>176</v>
      </c>
      <c r="DB672" t="s">
        <v>162</v>
      </c>
      <c r="DC672" t="s">
        <v>137</v>
      </c>
      <c r="DD672" t="s">
        <v>137</v>
      </c>
      <c r="DE672" t="s">
        <v>137</v>
      </c>
      <c r="DF672" t="s">
        <v>137</v>
      </c>
      <c r="DH672" t="s">
        <v>161</v>
      </c>
      <c r="DI672" t="s">
        <v>200</v>
      </c>
      <c r="DJ672" t="s">
        <v>137</v>
      </c>
      <c r="DL672" t="s">
        <v>201</v>
      </c>
      <c r="DM672" t="s">
        <v>137</v>
      </c>
      <c r="DN672" t="s">
        <v>137</v>
      </c>
      <c r="DP672" t="s">
        <v>208</v>
      </c>
      <c r="DS672" t="s">
        <v>137</v>
      </c>
      <c r="EJ672">
        <f>COUNTBLANK(A672:EI672)</f>
        <v>41</v>
      </c>
    </row>
    <row r="673" spans="1:140" x14ac:dyDescent="0.3">
      <c r="A673">
        <v>662</v>
      </c>
      <c r="B673" t="s">
        <v>197</v>
      </c>
      <c r="C673" t="s">
        <v>1572</v>
      </c>
      <c r="D673" t="s">
        <v>1576</v>
      </c>
      <c r="E673">
        <v>1197</v>
      </c>
      <c r="F673">
        <v>4</v>
      </c>
      <c r="G673">
        <v>4</v>
      </c>
      <c r="H673" t="s">
        <v>153</v>
      </c>
      <c r="I673" t="s">
        <v>124</v>
      </c>
      <c r="J673" t="s">
        <v>154</v>
      </c>
      <c r="K673" t="s">
        <v>125</v>
      </c>
      <c r="L673">
        <v>43</v>
      </c>
      <c r="M673" t="s">
        <v>126</v>
      </c>
      <c r="N673">
        <v>1520</v>
      </c>
      <c r="O673">
        <v>3995</v>
      </c>
      <c r="P673">
        <v>1660</v>
      </c>
      <c r="Q673" t="s">
        <v>336</v>
      </c>
      <c r="R673">
        <v>4</v>
      </c>
      <c r="S673">
        <v>15.7</v>
      </c>
      <c r="T673" s="1" t="s">
        <v>128</v>
      </c>
      <c r="W673" t="s">
        <v>337</v>
      </c>
      <c r="X673">
        <v>5</v>
      </c>
      <c r="Y673" t="s">
        <v>187</v>
      </c>
      <c r="Z673" t="s">
        <v>156</v>
      </c>
      <c r="AA673" t="s">
        <v>130</v>
      </c>
      <c r="AB673" t="s">
        <v>204</v>
      </c>
      <c r="AC673" t="s">
        <v>205</v>
      </c>
      <c r="AD673" t="s">
        <v>338</v>
      </c>
      <c r="AE673" t="s">
        <v>339</v>
      </c>
      <c r="AF673" t="s">
        <v>1568</v>
      </c>
      <c r="AG673" t="s">
        <v>1568</v>
      </c>
      <c r="AH673" t="s">
        <v>131</v>
      </c>
      <c r="AI673" t="s">
        <v>166</v>
      </c>
      <c r="AK673" t="s">
        <v>280</v>
      </c>
      <c r="AL673" t="s">
        <v>1574</v>
      </c>
      <c r="AM673" t="s">
        <v>341</v>
      </c>
      <c r="AN673" t="s">
        <v>134</v>
      </c>
      <c r="AO673" t="s">
        <v>135</v>
      </c>
      <c r="AP673" t="s">
        <v>135</v>
      </c>
      <c r="AQ673" t="s">
        <v>137</v>
      </c>
      <c r="AR673">
        <v>5</v>
      </c>
      <c r="AS673" t="s">
        <v>138</v>
      </c>
      <c r="AT673" t="s">
        <v>139</v>
      </c>
      <c r="AU673" t="s">
        <v>192</v>
      </c>
      <c r="AV673" t="s">
        <v>1568</v>
      </c>
      <c r="AW673" t="s">
        <v>137</v>
      </c>
      <c r="AX673" t="s">
        <v>137</v>
      </c>
      <c r="AY673" t="s">
        <v>276</v>
      </c>
      <c r="AZ673" t="s">
        <v>137</v>
      </c>
      <c r="BB673" t="s">
        <v>361</v>
      </c>
      <c r="BC673" t="s">
        <v>137</v>
      </c>
      <c r="BD673" t="s">
        <v>202</v>
      </c>
      <c r="BE673">
        <v>407</v>
      </c>
      <c r="BG673" t="s">
        <v>137</v>
      </c>
      <c r="BH673" t="s">
        <v>137</v>
      </c>
      <c r="BI673" t="s">
        <v>134</v>
      </c>
      <c r="BJ673" t="s">
        <v>193</v>
      </c>
      <c r="BK673" t="s">
        <v>137</v>
      </c>
      <c r="BL673" t="s">
        <v>193</v>
      </c>
      <c r="BM673" t="s">
        <v>137</v>
      </c>
      <c r="BN673" t="s">
        <v>344</v>
      </c>
      <c r="BO673" t="s">
        <v>137</v>
      </c>
      <c r="BP673" t="s">
        <v>142</v>
      </c>
      <c r="BQ673" t="s">
        <v>135</v>
      </c>
      <c r="BR673" t="s">
        <v>139</v>
      </c>
      <c r="BS673" t="s">
        <v>145</v>
      </c>
      <c r="BT673" t="s">
        <v>137</v>
      </c>
      <c r="BU673">
        <v>4.7</v>
      </c>
      <c r="BV673" t="s">
        <v>137</v>
      </c>
      <c r="BW673" t="s">
        <v>146</v>
      </c>
      <c r="BX673" t="s">
        <v>147</v>
      </c>
      <c r="BY673" t="s">
        <v>235</v>
      </c>
      <c r="BZ673" t="s">
        <v>137</v>
      </c>
      <c r="CB673" t="s">
        <v>137</v>
      </c>
      <c r="CG673" t="s">
        <v>137</v>
      </c>
      <c r="CK673" t="s">
        <v>137</v>
      </c>
      <c r="CN673" t="s">
        <v>137</v>
      </c>
      <c r="CO673" t="s">
        <v>137</v>
      </c>
      <c r="CP673" t="s">
        <v>254</v>
      </c>
      <c r="CQ673" t="s">
        <v>343</v>
      </c>
      <c r="CR673" t="s">
        <v>165</v>
      </c>
      <c r="CS673" t="s">
        <v>137</v>
      </c>
      <c r="CT673" t="s">
        <v>137</v>
      </c>
      <c r="CU673" t="s">
        <v>137</v>
      </c>
      <c r="CV673" t="s">
        <v>137</v>
      </c>
      <c r="CW673">
        <v>2</v>
      </c>
      <c r="CY673" t="s">
        <v>176</v>
      </c>
      <c r="DB673" t="s">
        <v>162</v>
      </c>
      <c r="DC673" t="s">
        <v>137</v>
      </c>
      <c r="DD673" t="s">
        <v>137</v>
      </c>
      <c r="DE673" t="s">
        <v>137</v>
      </c>
      <c r="DF673" t="s">
        <v>137</v>
      </c>
      <c r="DG673" t="s">
        <v>137</v>
      </c>
      <c r="DH673" t="s">
        <v>161</v>
      </c>
      <c r="DI673" t="s">
        <v>200</v>
      </c>
      <c r="DJ673" t="s">
        <v>137</v>
      </c>
      <c r="DL673" t="s">
        <v>201</v>
      </c>
      <c r="DM673" t="s">
        <v>137</v>
      </c>
      <c r="DN673" t="s">
        <v>137</v>
      </c>
      <c r="DP673" t="s">
        <v>208</v>
      </c>
      <c r="DS673" t="s">
        <v>137</v>
      </c>
      <c r="DZ673" t="s">
        <v>137</v>
      </c>
      <c r="EJ673">
        <f>COUNTBLANK(A673:EI673)</f>
        <v>38</v>
      </c>
    </row>
    <row r="674" spans="1:140" x14ac:dyDescent="0.3">
      <c r="A674">
        <v>663</v>
      </c>
      <c r="B674" t="s">
        <v>197</v>
      </c>
      <c r="C674" t="s">
        <v>1572</v>
      </c>
      <c r="D674" t="s">
        <v>1577</v>
      </c>
      <c r="E674">
        <v>1120</v>
      </c>
      <c r="F674">
        <v>3</v>
      </c>
      <c r="G674">
        <v>4</v>
      </c>
      <c r="H674" t="s">
        <v>153</v>
      </c>
      <c r="I674" t="s">
        <v>124</v>
      </c>
      <c r="J674" t="s">
        <v>154</v>
      </c>
      <c r="K674" t="s">
        <v>125</v>
      </c>
      <c r="L674">
        <v>43</v>
      </c>
      <c r="M674" t="s">
        <v>296</v>
      </c>
      <c r="N674">
        <v>1520</v>
      </c>
      <c r="O674">
        <v>3995</v>
      </c>
      <c r="P674">
        <v>1660</v>
      </c>
      <c r="Q674" t="s">
        <v>336</v>
      </c>
      <c r="R674">
        <v>4</v>
      </c>
      <c r="S674">
        <v>19</v>
      </c>
      <c r="T674" s="1" t="s">
        <v>128</v>
      </c>
      <c r="W674" t="s">
        <v>337</v>
      </c>
      <c r="X674">
        <v>5</v>
      </c>
      <c r="Y674" t="s">
        <v>187</v>
      </c>
      <c r="Z674" t="s">
        <v>156</v>
      </c>
      <c r="AA674" t="s">
        <v>130</v>
      </c>
      <c r="AB674" t="s">
        <v>179</v>
      </c>
      <c r="AC674" t="s">
        <v>205</v>
      </c>
      <c r="AD674" t="s">
        <v>515</v>
      </c>
      <c r="AE674" t="s">
        <v>339</v>
      </c>
      <c r="AF674" t="s">
        <v>340</v>
      </c>
      <c r="AG674" t="s">
        <v>340</v>
      </c>
      <c r="AH674" t="s">
        <v>131</v>
      </c>
      <c r="AI674" t="s">
        <v>166</v>
      </c>
      <c r="AK674" t="s">
        <v>133</v>
      </c>
      <c r="AL674" t="s">
        <v>1578</v>
      </c>
      <c r="AM674" t="s">
        <v>1579</v>
      </c>
      <c r="AN674" t="s">
        <v>134</v>
      </c>
      <c r="AO674" t="s">
        <v>135</v>
      </c>
      <c r="AP674" t="s">
        <v>135</v>
      </c>
      <c r="AQ674" t="s">
        <v>137</v>
      </c>
      <c r="AR674">
        <v>5</v>
      </c>
      <c r="AS674" t="s">
        <v>138</v>
      </c>
      <c r="AT674" t="s">
        <v>139</v>
      </c>
      <c r="AU674" t="s">
        <v>192</v>
      </c>
      <c r="AV674" t="s">
        <v>340</v>
      </c>
      <c r="AX674" t="s">
        <v>137</v>
      </c>
      <c r="AY674" t="s">
        <v>276</v>
      </c>
      <c r="AZ674" t="s">
        <v>137</v>
      </c>
      <c r="BB674" t="s">
        <v>361</v>
      </c>
      <c r="BC674" t="s">
        <v>137</v>
      </c>
      <c r="BD674" t="s">
        <v>199</v>
      </c>
      <c r="BE674">
        <v>407</v>
      </c>
      <c r="BG674" t="s">
        <v>137</v>
      </c>
      <c r="BH674" t="s">
        <v>137</v>
      </c>
      <c r="BI674" t="s">
        <v>134</v>
      </c>
      <c r="BJ674" t="s">
        <v>143</v>
      </c>
      <c r="BK674" t="s">
        <v>137</v>
      </c>
      <c r="BL674" t="s">
        <v>193</v>
      </c>
      <c r="BM674" t="s">
        <v>137</v>
      </c>
      <c r="BN674" t="s">
        <v>344</v>
      </c>
      <c r="BO674" t="s">
        <v>137</v>
      </c>
      <c r="BP674" t="s">
        <v>142</v>
      </c>
      <c r="BQ674" t="s">
        <v>135</v>
      </c>
      <c r="BR674" t="s">
        <v>139</v>
      </c>
      <c r="BS674" t="s">
        <v>145</v>
      </c>
      <c r="BT674" t="s">
        <v>137</v>
      </c>
      <c r="BU674">
        <v>4.7</v>
      </c>
      <c r="BV674" t="s">
        <v>137</v>
      </c>
      <c r="BW674" t="s">
        <v>146</v>
      </c>
      <c r="BX674" t="s">
        <v>147</v>
      </c>
      <c r="BY674" t="s">
        <v>148</v>
      </c>
      <c r="BZ674" t="s">
        <v>137</v>
      </c>
      <c r="CB674" t="s">
        <v>137</v>
      </c>
      <c r="CG674" t="s">
        <v>137</v>
      </c>
      <c r="CN674" t="s">
        <v>137</v>
      </c>
      <c r="CO674" t="s">
        <v>137</v>
      </c>
      <c r="CP674" t="s">
        <v>254</v>
      </c>
      <c r="CQ674" t="s">
        <v>343</v>
      </c>
      <c r="CR674" t="s">
        <v>165</v>
      </c>
      <c r="CS674" t="s">
        <v>137</v>
      </c>
      <c r="CT674" t="s">
        <v>137</v>
      </c>
      <c r="CU674" t="s">
        <v>137</v>
      </c>
      <c r="CV674" t="s">
        <v>137</v>
      </c>
      <c r="CW674">
        <v>2</v>
      </c>
      <c r="CY674" t="s">
        <v>176</v>
      </c>
      <c r="DB674" t="s">
        <v>177</v>
      </c>
      <c r="DC674" t="s">
        <v>137</v>
      </c>
      <c r="DD674" t="s">
        <v>137</v>
      </c>
      <c r="DI674" t="s">
        <v>200</v>
      </c>
      <c r="DJ674" t="s">
        <v>137</v>
      </c>
      <c r="DL674" t="s">
        <v>201</v>
      </c>
      <c r="DN674" t="s">
        <v>137</v>
      </c>
      <c r="DP674" t="s">
        <v>208</v>
      </c>
      <c r="DS674" t="s">
        <v>137</v>
      </c>
      <c r="DV674" t="s">
        <v>137</v>
      </c>
      <c r="EJ674">
        <f>COUNTBLANK(A674:EI674)</f>
        <v>45</v>
      </c>
    </row>
    <row r="675" spans="1:140" x14ac:dyDescent="0.3">
      <c r="A675">
        <v>664</v>
      </c>
      <c r="B675" t="s">
        <v>197</v>
      </c>
      <c r="C675" t="s">
        <v>1572</v>
      </c>
      <c r="D675" t="s">
        <v>2390</v>
      </c>
      <c r="E675">
        <v>1197</v>
      </c>
      <c r="F675">
        <v>4</v>
      </c>
      <c r="G675">
        <v>4</v>
      </c>
      <c r="H675" t="s">
        <v>153</v>
      </c>
      <c r="I675" t="s">
        <v>124</v>
      </c>
      <c r="J675" t="s">
        <v>168</v>
      </c>
      <c r="K675" t="s">
        <v>125</v>
      </c>
      <c r="L675">
        <v>43</v>
      </c>
      <c r="M675" t="s">
        <v>126</v>
      </c>
      <c r="N675">
        <v>1520</v>
      </c>
      <c r="O675">
        <v>3995</v>
      </c>
      <c r="P675">
        <v>1660</v>
      </c>
      <c r="Q675" t="s">
        <v>336</v>
      </c>
      <c r="R675">
        <v>4</v>
      </c>
      <c r="S675">
        <v>15.7</v>
      </c>
      <c r="T675" s="1" t="s">
        <v>128</v>
      </c>
      <c r="W675" t="s">
        <v>337</v>
      </c>
      <c r="X675">
        <v>5</v>
      </c>
      <c r="Y675" t="s">
        <v>187</v>
      </c>
      <c r="Z675" t="s">
        <v>156</v>
      </c>
      <c r="AA675" t="s">
        <v>130</v>
      </c>
      <c r="AB675" t="s">
        <v>204</v>
      </c>
      <c r="AC675" t="s">
        <v>205</v>
      </c>
      <c r="AD675" t="s">
        <v>338</v>
      </c>
      <c r="AE675" t="s">
        <v>339</v>
      </c>
      <c r="AF675" t="s">
        <v>340</v>
      </c>
      <c r="AG675" t="s">
        <v>340</v>
      </c>
      <c r="AH675" t="s">
        <v>131</v>
      </c>
      <c r="AI675" t="s">
        <v>132</v>
      </c>
      <c r="AL675" t="s">
        <v>249</v>
      </c>
      <c r="AM675" t="s">
        <v>341</v>
      </c>
      <c r="AN675" t="s">
        <v>134</v>
      </c>
      <c r="AO675" t="s">
        <v>135</v>
      </c>
      <c r="AP675" t="s">
        <v>135</v>
      </c>
      <c r="AQ675" t="s">
        <v>137</v>
      </c>
      <c r="AR675">
        <v>5</v>
      </c>
      <c r="AS675" t="s">
        <v>138</v>
      </c>
      <c r="AT675" t="s">
        <v>139</v>
      </c>
      <c r="AU675" t="s">
        <v>192</v>
      </c>
      <c r="AV675" t="s">
        <v>340</v>
      </c>
      <c r="AX675" t="s">
        <v>137</v>
      </c>
      <c r="AY675" t="s">
        <v>136</v>
      </c>
      <c r="BD675" t="s">
        <v>142</v>
      </c>
      <c r="BE675">
        <v>407</v>
      </c>
      <c r="BH675" t="s">
        <v>137</v>
      </c>
      <c r="BI675" t="s">
        <v>134</v>
      </c>
      <c r="BJ675" t="s">
        <v>143</v>
      </c>
      <c r="BK675" t="s">
        <v>137</v>
      </c>
      <c r="BL675" t="s">
        <v>193</v>
      </c>
      <c r="BM675" t="s">
        <v>137</v>
      </c>
      <c r="BN675" t="s">
        <v>344</v>
      </c>
      <c r="BP675" t="s">
        <v>142</v>
      </c>
      <c r="BQ675" t="s">
        <v>135</v>
      </c>
      <c r="BR675" t="s">
        <v>139</v>
      </c>
      <c r="BS675" t="s">
        <v>145</v>
      </c>
      <c r="BT675" t="s">
        <v>137</v>
      </c>
      <c r="BU675">
        <v>5.2</v>
      </c>
      <c r="BV675" t="s">
        <v>137</v>
      </c>
      <c r="BW675" t="s">
        <v>146</v>
      </c>
      <c r="BX675" t="s">
        <v>147</v>
      </c>
      <c r="BY675" t="s">
        <v>148</v>
      </c>
      <c r="BZ675" t="s">
        <v>137</v>
      </c>
      <c r="CB675" t="s">
        <v>137</v>
      </c>
      <c r="CG675" t="s">
        <v>137</v>
      </c>
      <c r="CK675" t="s">
        <v>137</v>
      </c>
      <c r="CN675" t="s">
        <v>137</v>
      </c>
      <c r="CO675" t="s">
        <v>137</v>
      </c>
      <c r="CP675" t="s">
        <v>254</v>
      </c>
      <c r="CQ675" t="s">
        <v>343</v>
      </c>
      <c r="CR675" t="s">
        <v>165</v>
      </c>
      <c r="CS675" t="s">
        <v>137</v>
      </c>
      <c r="CT675" t="s">
        <v>137</v>
      </c>
      <c r="CU675" t="s">
        <v>137</v>
      </c>
      <c r="CV675" t="s">
        <v>137</v>
      </c>
      <c r="CW675">
        <v>2</v>
      </c>
      <c r="DC675" t="s">
        <v>137</v>
      </c>
      <c r="DJ675" t="s">
        <v>137</v>
      </c>
      <c r="DP675" t="s">
        <v>208</v>
      </c>
      <c r="EJ675">
        <f>COUNTBLANK(A675:EI675)</f>
        <v>58</v>
      </c>
    </row>
    <row r="676" spans="1:140" x14ac:dyDescent="0.3">
      <c r="A676">
        <v>665</v>
      </c>
      <c r="B676" t="s">
        <v>197</v>
      </c>
      <c r="C676" t="s">
        <v>1572</v>
      </c>
      <c r="D676" t="s">
        <v>1580</v>
      </c>
      <c r="E676">
        <v>1120</v>
      </c>
      <c r="F676">
        <v>3</v>
      </c>
      <c r="G676">
        <v>4</v>
      </c>
      <c r="H676" t="s">
        <v>153</v>
      </c>
      <c r="I676" t="s">
        <v>124</v>
      </c>
      <c r="J676" t="s">
        <v>154</v>
      </c>
      <c r="K676" t="s">
        <v>125</v>
      </c>
      <c r="L676">
        <v>43</v>
      </c>
      <c r="M676" t="s">
        <v>296</v>
      </c>
      <c r="N676">
        <v>1520</v>
      </c>
      <c r="O676">
        <v>3995</v>
      </c>
      <c r="P676">
        <v>1660</v>
      </c>
      <c r="Q676" t="s">
        <v>336</v>
      </c>
      <c r="R676">
        <v>4</v>
      </c>
      <c r="S676">
        <v>19</v>
      </c>
      <c r="T676" s="1" t="s">
        <v>128</v>
      </c>
      <c r="U676" t="s">
        <v>405</v>
      </c>
      <c r="W676" t="s">
        <v>337</v>
      </c>
      <c r="X676">
        <v>5</v>
      </c>
      <c r="Y676" t="s">
        <v>187</v>
      </c>
      <c r="Z676" t="s">
        <v>156</v>
      </c>
      <c r="AA676" t="s">
        <v>130</v>
      </c>
      <c r="AB676" t="s">
        <v>204</v>
      </c>
      <c r="AC676" t="s">
        <v>205</v>
      </c>
      <c r="AD676" t="s">
        <v>338</v>
      </c>
      <c r="AE676" t="s">
        <v>339</v>
      </c>
      <c r="AF676" t="s">
        <v>340</v>
      </c>
      <c r="AG676" t="s">
        <v>340</v>
      </c>
      <c r="AH676" t="s">
        <v>131</v>
      </c>
      <c r="AI676" t="s">
        <v>166</v>
      </c>
      <c r="AK676" t="s">
        <v>133</v>
      </c>
      <c r="AL676" t="s">
        <v>317</v>
      </c>
      <c r="AM676" t="s">
        <v>402</v>
      </c>
      <c r="AN676" t="s">
        <v>134</v>
      </c>
      <c r="AO676" t="s">
        <v>135</v>
      </c>
      <c r="AP676" t="s">
        <v>135</v>
      </c>
      <c r="AQ676" t="s">
        <v>137</v>
      </c>
      <c r="AR676">
        <v>5</v>
      </c>
      <c r="AS676" t="s">
        <v>138</v>
      </c>
      <c r="AT676" t="s">
        <v>139</v>
      </c>
      <c r="AU676" t="s">
        <v>192</v>
      </c>
      <c r="AV676" t="s">
        <v>340</v>
      </c>
      <c r="AX676">
        <v>2</v>
      </c>
      <c r="AY676" t="s">
        <v>276</v>
      </c>
      <c r="AZ676" t="s">
        <v>137</v>
      </c>
      <c r="BB676" t="s">
        <v>361</v>
      </c>
      <c r="BC676" t="s">
        <v>137</v>
      </c>
      <c r="BD676" t="s">
        <v>199</v>
      </c>
      <c r="BE676">
        <v>407</v>
      </c>
      <c r="BG676" t="s">
        <v>137</v>
      </c>
      <c r="BH676" t="s">
        <v>137</v>
      </c>
      <c r="BI676" t="s">
        <v>134</v>
      </c>
      <c r="BJ676" t="s">
        <v>143</v>
      </c>
      <c r="BK676" t="s">
        <v>137</v>
      </c>
      <c r="BL676" t="s">
        <v>193</v>
      </c>
      <c r="BM676" t="s">
        <v>137</v>
      </c>
      <c r="BN676" t="s">
        <v>344</v>
      </c>
      <c r="BO676" t="s">
        <v>137</v>
      </c>
      <c r="BP676" t="s">
        <v>142</v>
      </c>
      <c r="BQ676" t="s">
        <v>135</v>
      </c>
      <c r="BR676" t="s">
        <v>139</v>
      </c>
      <c r="BS676" t="s">
        <v>145</v>
      </c>
      <c r="BT676" t="s">
        <v>137</v>
      </c>
      <c r="BU676">
        <v>4.7</v>
      </c>
      <c r="BV676" t="s">
        <v>137</v>
      </c>
      <c r="BW676" t="s">
        <v>146</v>
      </c>
      <c r="BY676" t="s">
        <v>148</v>
      </c>
      <c r="BZ676" t="s">
        <v>137</v>
      </c>
      <c r="CB676" t="s">
        <v>137</v>
      </c>
      <c r="CG676" t="s">
        <v>137</v>
      </c>
      <c r="CN676" t="s">
        <v>137</v>
      </c>
      <c r="CO676" t="s">
        <v>137</v>
      </c>
      <c r="CP676" t="s">
        <v>254</v>
      </c>
      <c r="CQ676" t="s">
        <v>343</v>
      </c>
      <c r="CR676" t="s">
        <v>165</v>
      </c>
      <c r="CS676" t="s">
        <v>137</v>
      </c>
      <c r="CT676" t="s">
        <v>137</v>
      </c>
      <c r="CU676" t="s">
        <v>137</v>
      </c>
      <c r="CV676" t="s">
        <v>137</v>
      </c>
      <c r="CW676">
        <v>2</v>
      </c>
      <c r="CY676" t="s">
        <v>176</v>
      </c>
      <c r="DB676" t="s">
        <v>162</v>
      </c>
      <c r="DC676" t="s">
        <v>137</v>
      </c>
      <c r="DD676" t="s">
        <v>137</v>
      </c>
      <c r="DE676" t="s">
        <v>137</v>
      </c>
      <c r="DF676" t="s">
        <v>137</v>
      </c>
      <c r="DH676" t="s">
        <v>161</v>
      </c>
      <c r="DI676" t="s">
        <v>200</v>
      </c>
      <c r="DJ676" t="s">
        <v>137</v>
      </c>
      <c r="DL676" t="s">
        <v>201</v>
      </c>
      <c r="DM676" t="s">
        <v>137</v>
      </c>
      <c r="DN676" t="s">
        <v>137</v>
      </c>
      <c r="DP676" t="s">
        <v>208</v>
      </c>
      <c r="DS676" t="s">
        <v>137</v>
      </c>
      <c r="DV676" t="s">
        <v>137</v>
      </c>
      <c r="EJ676">
        <f>COUNTBLANK(A676:EI676)</f>
        <v>41</v>
      </c>
    </row>
    <row r="677" spans="1:140" x14ac:dyDescent="0.3">
      <c r="A677">
        <v>666</v>
      </c>
      <c r="B677" t="s">
        <v>197</v>
      </c>
      <c r="C677" t="s">
        <v>1572</v>
      </c>
      <c r="D677" t="s">
        <v>1581</v>
      </c>
      <c r="E677">
        <v>1120</v>
      </c>
      <c r="F677">
        <v>3</v>
      </c>
      <c r="G677">
        <v>4</v>
      </c>
      <c r="H677" t="s">
        <v>153</v>
      </c>
      <c r="I677" t="s">
        <v>124</v>
      </c>
      <c r="J677" t="s">
        <v>154</v>
      </c>
      <c r="K677" t="s">
        <v>125</v>
      </c>
      <c r="L677">
        <v>43</v>
      </c>
      <c r="M677" t="s">
        <v>296</v>
      </c>
      <c r="N677">
        <v>1520</v>
      </c>
      <c r="O677">
        <v>3995</v>
      </c>
      <c r="P677">
        <v>1660</v>
      </c>
      <c r="Q677" t="s">
        <v>336</v>
      </c>
      <c r="R677">
        <v>4</v>
      </c>
      <c r="S677">
        <v>19</v>
      </c>
      <c r="T677" s="1" t="s">
        <v>128</v>
      </c>
      <c r="U677" t="s">
        <v>405</v>
      </c>
      <c r="W677" t="s">
        <v>337</v>
      </c>
      <c r="X677">
        <v>5</v>
      </c>
      <c r="Y677" t="s">
        <v>187</v>
      </c>
      <c r="Z677" t="s">
        <v>156</v>
      </c>
      <c r="AA677" t="s">
        <v>130</v>
      </c>
      <c r="AB677" t="s">
        <v>204</v>
      </c>
      <c r="AC677" t="s">
        <v>205</v>
      </c>
      <c r="AD677" t="s">
        <v>338</v>
      </c>
      <c r="AE677" t="s">
        <v>339</v>
      </c>
      <c r="AF677" t="s">
        <v>1568</v>
      </c>
      <c r="AG677" t="s">
        <v>1568</v>
      </c>
      <c r="AH677" t="s">
        <v>131</v>
      </c>
      <c r="AI677" t="s">
        <v>166</v>
      </c>
      <c r="AK677" t="s">
        <v>280</v>
      </c>
      <c r="AL677" t="s">
        <v>1578</v>
      </c>
      <c r="AM677" t="s">
        <v>402</v>
      </c>
      <c r="AN677" t="s">
        <v>134</v>
      </c>
      <c r="AO677" t="s">
        <v>135</v>
      </c>
      <c r="AP677" t="s">
        <v>135</v>
      </c>
      <c r="AQ677" t="s">
        <v>137</v>
      </c>
      <c r="AR677">
        <v>5</v>
      </c>
      <c r="AS677" t="s">
        <v>138</v>
      </c>
      <c r="AT677" t="s">
        <v>139</v>
      </c>
      <c r="AU677" t="s">
        <v>192</v>
      </c>
      <c r="AV677" t="s">
        <v>1568</v>
      </c>
      <c r="AW677" t="s">
        <v>137</v>
      </c>
      <c r="AX677">
        <v>2</v>
      </c>
      <c r="AY677" t="s">
        <v>140</v>
      </c>
      <c r="AZ677" t="s">
        <v>137</v>
      </c>
      <c r="BB677" t="s">
        <v>361</v>
      </c>
      <c r="BC677" t="s">
        <v>137</v>
      </c>
      <c r="BD677" t="s">
        <v>199</v>
      </c>
      <c r="BE677">
        <v>407</v>
      </c>
      <c r="BF677" t="s">
        <v>137</v>
      </c>
      <c r="BG677" t="s">
        <v>137</v>
      </c>
      <c r="BH677" t="s">
        <v>137</v>
      </c>
      <c r="BI677" t="s">
        <v>134</v>
      </c>
      <c r="BJ677" t="s">
        <v>193</v>
      </c>
      <c r="BK677" t="s">
        <v>137</v>
      </c>
      <c r="BL677" t="s">
        <v>193</v>
      </c>
      <c r="BM677" t="s">
        <v>137</v>
      </c>
      <c r="BN677" t="s">
        <v>344</v>
      </c>
      <c r="BO677" t="s">
        <v>137</v>
      </c>
      <c r="BP677" t="s">
        <v>142</v>
      </c>
      <c r="BQ677" t="s">
        <v>135</v>
      </c>
      <c r="BR677" t="s">
        <v>139</v>
      </c>
      <c r="BS677" t="s">
        <v>145</v>
      </c>
      <c r="BT677" t="s">
        <v>137</v>
      </c>
      <c r="BU677">
        <v>4.7</v>
      </c>
      <c r="BV677" t="s">
        <v>137</v>
      </c>
      <c r="BW677" t="s">
        <v>146</v>
      </c>
      <c r="BY677" t="s">
        <v>235</v>
      </c>
      <c r="CB677" t="s">
        <v>137</v>
      </c>
      <c r="CG677" t="s">
        <v>137</v>
      </c>
      <c r="CK677" t="s">
        <v>137</v>
      </c>
      <c r="CN677" t="s">
        <v>137</v>
      </c>
      <c r="CO677" t="s">
        <v>137</v>
      </c>
      <c r="CP677" t="s">
        <v>254</v>
      </c>
      <c r="CQ677" t="s">
        <v>343</v>
      </c>
      <c r="CR677" t="s">
        <v>165</v>
      </c>
      <c r="CS677" t="s">
        <v>137</v>
      </c>
      <c r="CT677" t="s">
        <v>137</v>
      </c>
      <c r="CU677" t="s">
        <v>137</v>
      </c>
      <c r="CV677" t="s">
        <v>137</v>
      </c>
      <c r="CW677">
        <v>2</v>
      </c>
      <c r="CY677" t="s">
        <v>176</v>
      </c>
      <c r="DB677" t="s">
        <v>162</v>
      </c>
      <c r="DC677" t="s">
        <v>137</v>
      </c>
      <c r="DD677" t="s">
        <v>137</v>
      </c>
      <c r="DI677" t="s">
        <v>200</v>
      </c>
      <c r="DJ677" t="s">
        <v>137</v>
      </c>
      <c r="DL677" t="s">
        <v>201</v>
      </c>
      <c r="DN677" t="s">
        <v>137</v>
      </c>
      <c r="DP677" t="s">
        <v>208</v>
      </c>
      <c r="DS677" t="s">
        <v>137</v>
      </c>
      <c r="DZ677" t="s">
        <v>137</v>
      </c>
      <c r="EJ677">
        <f>COUNTBLANK(A677:EI677)</f>
        <v>43</v>
      </c>
    </row>
    <row r="678" spans="1:140" x14ac:dyDescent="0.3">
      <c r="A678">
        <v>667</v>
      </c>
      <c r="B678" t="s">
        <v>197</v>
      </c>
      <c r="C678" t="s">
        <v>1572</v>
      </c>
      <c r="D678" t="s">
        <v>2391</v>
      </c>
      <c r="E678">
        <v>1197</v>
      </c>
      <c r="F678">
        <v>4</v>
      </c>
      <c r="G678">
        <v>4</v>
      </c>
      <c r="H678" t="s">
        <v>153</v>
      </c>
      <c r="I678" t="s">
        <v>124</v>
      </c>
      <c r="J678" t="s">
        <v>154</v>
      </c>
      <c r="K678" t="s">
        <v>125</v>
      </c>
      <c r="L678">
        <v>43</v>
      </c>
      <c r="M678" t="s">
        <v>296</v>
      </c>
      <c r="N678">
        <v>1520</v>
      </c>
      <c r="O678">
        <v>3995</v>
      </c>
      <c r="P678">
        <v>1660</v>
      </c>
      <c r="Q678" t="s">
        <v>336</v>
      </c>
      <c r="R678">
        <v>4</v>
      </c>
      <c r="S678">
        <v>19</v>
      </c>
      <c r="T678" s="1" t="s">
        <v>128</v>
      </c>
      <c r="W678" t="s">
        <v>337</v>
      </c>
      <c r="X678">
        <v>5</v>
      </c>
      <c r="Y678" t="s">
        <v>187</v>
      </c>
      <c r="Z678" t="s">
        <v>156</v>
      </c>
      <c r="AA678" t="s">
        <v>130</v>
      </c>
      <c r="AB678" t="s">
        <v>209</v>
      </c>
      <c r="AC678" t="s">
        <v>205</v>
      </c>
      <c r="AD678" t="s">
        <v>338</v>
      </c>
      <c r="AE678" t="s">
        <v>339</v>
      </c>
      <c r="AF678" t="s">
        <v>340</v>
      </c>
      <c r="AG678" t="s">
        <v>340</v>
      </c>
      <c r="AH678" t="s">
        <v>131</v>
      </c>
      <c r="AI678" t="s">
        <v>132</v>
      </c>
      <c r="AL678" t="s">
        <v>317</v>
      </c>
      <c r="AM678" t="s">
        <v>402</v>
      </c>
      <c r="AN678" t="s">
        <v>134</v>
      </c>
      <c r="AO678" t="s">
        <v>135</v>
      </c>
      <c r="AP678" t="s">
        <v>135</v>
      </c>
      <c r="AQ678">
        <v>2</v>
      </c>
      <c r="AR678">
        <v>5</v>
      </c>
      <c r="AS678" t="s">
        <v>138</v>
      </c>
      <c r="AT678" t="s">
        <v>139</v>
      </c>
      <c r="AU678" t="s">
        <v>192</v>
      </c>
      <c r="AV678" t="s">
        <v>340</v>
      </c>
      <c r="AX678" t="s">
        <v>137</v>
      </c>
      <c r="AY678" t="s">
        <v>136</v>
      </c>
      <c r="BD678" t="s">
        <v>142</v>
      </c>
      <c r="BE678">
        <v>407</v>
      </c>
      <c r="BH678" t="s">
        <v>137</v>
      </c>
      <c r="BI678" t="s">
        <v>134</v>
      </c>
      <c r="BJ678" t="s">
        <v>143</v>
      </c>
      <c r="BK678" t="s">
        <v>137</v>
      </c>
      <c r="BL678" t="s">
        <v>193</v>
      </c>
      <c r="BM678" t="s">
        <v>137</v>
      </c>
      <c r="BN678" t="s">
        <v>342</v>
      </c>
      <c r="BP678" t="s">
        <v>142</v>
      </c>
      <c r="BQ678" t="s">
        <v>135</v>
      </c>
      <c r="BR678" t="s">
        <v>139</v>
      </c>
      <c r="BS678" t="s">
        <v>145</v>
      </c>
      <c r="BT678" t="s">
        <v>137</v>
      </c>
      <c r="BU678">
        <v>5.2</v>
      </c>
      <c r="BV678" t="s">
        <v>137</v>
      </c>
      <c r="BW678" t="s">
        <v>146</v>
      </c>
      <c r="BX678" t="s">
        <v>147</v>
      </c>
      <c r="BY678" t="s">
        <v>148</v>
      </c>
      <c r="BZ678" t="s">
        <v>137</v>
      </c>
      <c r="CB678" t="s">
        <v>137</v>
      </c>
      <c r="CG678" t="s">
        <v>137</v>
      </c>
      <c r="CK678" t="s">
        <v>137</v>
      </c>
      <c r="CN678" t="s">
        <v>137</v>
      </c>
      <c r="CO678" t="s">
        <v>137</v>
      </c>
      <c r="CP678" t="s">
        <v>254</v>
      </c>
      <c r="CQ678" t="s">
        <v>343</v>
      </c>
      <c r="CR678" t="s">
        <v>165</v>
      </c>
      <c r="CS678" t="s">
        <v>137</v>
      </c>
      <c r="CT678" t="s">
        <v>137</v>
      </c>
      <c r="CU678" t="s">
        <v>137</v>
      </c>
      <c r="CV678" t="s">
        <v>137</v>
      </c>
      <c r="CW678">
        <v>2</v>
      </c>
      <c r="DC678" t="s">
        <v>137</v>
      </c>
      <c r="DJ678" t="s">
        <v>137</v>
      </c>
      <c r="DP678" t="s">
        <v>208</v>
      </c>
      <c r="DS678" t="s">
        <v>137</v>
      </c>
      <c r="EJ678">
        <f>COUNTBLANK(A678:EI678)</f>
        <v>57</v>
      </c>
    </row>
    <row r="679" spans="1:140" x14ac:dyDescent="0.3">
      <c r="A679">
        <v>668</v>
      </c>
      <c r="B679" t="s">
        <v>526</v>
      </c>
      <c r="C679" t="s">
        <v>2392</v>
      </c>
      <c r="D679" t="s">
        <v>2175</v>
      </c>
      <c r="E679">
        <v>2523</v>
      </c>
      <c r="F679">
        <v>4</v>
      </c>
      <c r="G679">
        <v>2</v>
      </c>
      <c r="H679" t="s">
        <v>153</v>
      </c>
      <c r="I679" t="s">
        <v>124</v>
      </c>
      <c r="J679" t="s">
        <v>154</v>
      </c>
      <c r="K679" t="s">
        <v>125</v>
      </c>
      <c r="L679">
        <v>60</v>
      </c>
      <c r="M679" t="s">
        <v>296</v>
      </c>
      <c r="N679">
        <v>1880</v>
      </c>
      <c r="O679">
        <v>4107</v>
      </c>
      <c r="P679">
        <v>1745</v>
      </c>
      <c r="Q679" t="s">
        <v>560</v>
      </c>
      <c r="R679">
        <v>5</v>
      </c>
      <c r="S679">
        <v>9.4</v>
      </c>
      <c r="T679">
        <v>13.6</v>
      </c>
      <c r="U679" t="s">
        <v>2189</v>
      </c>
      <c r="W679" t="s">
        <v>2177</v>
      </c>
      <c r="X679">
        <v>5</v>
      </c>
      <c r="Y679" t="s">
        <v>129</v>
      </c>
      <c r="Z679" t="s">
        <v>156</v>
      </c>
      <c r="AA679" t="s">
        <v>130</v>
      </c>
      <c r="AB679" t="s">
        <v>2178</v>
      </c>
      <c r="AC679" t="s">
        <v>2197</v>
      </c>
      <c r="AD679" t="s">
        <v>258</v>
      </c>
      <c r="AE679" t="s">
        <v>2393</v>
      </c>
      <c r="AF679" t="s">
        <v>871</v>
      </c>
      <c r="AG679" t="s">
        <v>871</v>
      </c>
      <c r="AH679" t="s">
        <v>137</v>
      </c>
      <c r="AI679" t="s">
        <v>166</v>
      </c>
      <c r="AK679" t="s">
        <v>133</v>
      </c>
      <c r="AL679" t="s">
        <v>2193</v>
      </c>
      <c r="AM679" t="s">
        <v>2181</v>
      </c>
      <c r="AN679" t="s">
        <v>134</v>
      </c>
      <c r="AO679" t="s">
        <v>134</v>
      </c>
      <c r="AP679" t="s">
        <v>134</v>
      </c>
      <c r="AQ679" t="s">
        <v>137</v>
      </c>
      <c r="AR679">
        <v>7</v>
      </c>
      <c r="AS679" t="s">
        <v>138</v>
      </c>
      <c r="AT679" t="s">
        <v>139</v>
      </c>
      <c r="AU679" t="s">
        <v>872</v>
      </c>
      <c r="AV679" t="s">
        <v>871</v>
      </c>
      <c r="AX679" t="s">
        <v>137</v>
      </c>
      <c r="AY679" t="s">
        <v>184</v>
      </c>
      <c r="BB679" t="s">
        <v>361</v>
      </c>
      <c r="BD679" t="s">
        <v>139</v>
      </c>
      <c r="BE679">
        <v>170</v>
      </c>
      <c r="BF679" t="s">
        <v>137</v>
      </c>
      <c r="BG679" t="s">
        <v>137</v>
      </c>
      <c r="BH679" t="s">
        <v>137</v>
      </c>
      <c r="BI679" t="s">
        <v>134</v>
      </c>
      <c r="BJ679" t="s">
        <v>143</v>
      </c>
      <c r="BK679" t="s">
        <v>137</v>
      </c>
      <c r="BL679" t="s">
        <v>143</v>
      </c>
      <c r="BM679" t="s">
        <v>137</v>
      </c>
      <c r="BN679" t="s">
        <v>2195</v>
      </c>
      <c r="BO679" t="s">
        <v>137</v>
      </c>
      <c r="BP679" t="s">
        <v>142</v>
      </c>
      <c r="BQ679" t="s">
        <v>134</v>
      </c>
      <c r="BR679" t="s">
        <v>139</v>
      </c>
      <c r="BS679" t="s">
        <v>145</v>
      </c>
      <c r="BT679" t="s">
        <v>137</v>
      </c>
      <c r="BU679">
        <v>5.8</v>
      </c>
      <c r="BV679" t="s">
        <v>137</v>
      </c>
      <c r="BW679" t="s">
        <v>146</v>
      </c>
      <c r="BY679" t="s">
        <v>148</v>
      </c>
      <c r="BZ679" t="s">
        <v>137</v>
      </c>
      <c r="CG679" t="s">
        <v>137</v>
      </c>
      <c r="CQ679" t="s">
        <v>2394</v>
      </c>
      <c r="CS679" t="s">
        <v>137</v>
      </c>
      <c r="CU679" t="s">
        <v>137</v>
      </c>
      <c r="CX679" s="13">
        <v>0.75069444444444444</v>
      </c>
      <c r="DP679" t="s">
        <v>137</v>
      </c>
      <c r="DV679" t="s">
        <v>137</v>
      </c>
      <c r="EJ679">
        <f>COUNTBLANK(A679:EI679)</f>
        <v>61</v>
      </c>
    </row>
    <row r="680" spans="1:140" x14ac:dyDescent="0.3">
      <c r="A680">
        <v>669</v>
      </c>
      <c r="B680" t="s">
        <v>526</v>
      </c>
      <c r="C680" t="s">
        <v>2392</v>
      </c>
      <c r="D680" t="s">
        <v>2183</v>
      </c>
      <c r="E680">
        <v>2523</v>
      </c>
      <c r="F680">
        <v>4</v>
      </c>
      <c r="G680">
        <v>2</v>
      </c>
      <c r="H680" t="s">
        <v>153</v>
      </c>
      <c r="I680" t="s">
        <v>124</v>
      </c>
      <c r="J680" t="s">
        <v>154</v>
      </c>
      <c r="K680" t="s">
        <v>125</v>
      </c>
      <c r="L680">
        <v>60</v>
      </c>
      <c r="M680" t="s">
        <v>296</v>
      </c>
      <c r="N680">
        <v>1880</v>
      </c>
      <c r="O680">
        <v>4107</v>
      </c>
      <c r="P680">
        <v>1745</v>
      </c>
      <c r="Q680" t="s">
        <v>560</v>
      </c>
      <c r="R680">
        <v>5</v>
      </c>
      <c r="S680">
        <v>12.3</v>
      </c>
      <c r="T680">
        <v>15.5</v>
      </c>
      <c r="U680" t="s">
        <v>2189</v>
      </c>
      <c r="W680" t="s">
        <v>2177</v>
      </c>
      <c r="X680">
        <v>5</v>
      </c>
      <c r="Y680" t="s">
        <v>129</v>
      </c>
      <c r="Z680" t="s">
        <v>156</v>
      </c>
      <c r="AA680" t="s">
        <v>130</v>
      </c>
      <c r="AB680" t="s">
        <v>2178</v>
      </c>
      <c r="AC680" t="s">
        <v>2197</v>
      </c>
      <c r="AF680" t="s">
        <v>871</v>
      </c>
      <c r="AG680" t="s">
        <v>871</v>
      </c>
      <c r="AH680" t="s">
        <v>137</v>
      </c>
      <c r="AI680" t="s">
        <v>166</v>
      </c>
      <c r="AK680" t="s">
        <v>133</v>
      </c>
      <c r="AL680" t="s">
        <v>2193</v>
      </c>
      <c r="AM680" t="s">
        <v>2181</v>
      </c>
      <c r="AN680" t="s">
        <v>134</v>
      </c>
      <c r="AO680" t="s">
        <v>134</v>
      </c>
      <c r="AP680" t="s">
        <v>134</v>
      </c>
      <c r="AQ680" t="s">
        <v>137</v>
      </c>
      <c r="AR680">
        <v>7</v>
      </c>
      <c r="AS680" t="s">
        <v>138</v>
      </c>
      <c r="AT680" t="s">
        <v>139</v>
      </c>
      <c r="AU680" t="s">
        <v>872</v>
      </c>
      <c r="AV680" t="s">
        <v>871</v>
      </c>
      <c r="AX680" t="s">
        <v>137</v>
      </c>
      <c r="AY680" t="s">
        <v>184</v>
      </c>
      <c r="BB680" t="s">
        <v>361</v>
      </c>
      <c r="BD680" t="s">
        <v>139</v>
      </c>
      <c r="BF680" t="s">
        <v>137</v>
      </c>
      <c r="BG680" t="s">
        <v>137</v>
      </c>
      <c r="BH680" t="s">
        <v>137</v>
      </c>
      <c r="BI680" t="s">
        <v>134</v>
      </c>
      <c r="BJ680" t="s">
        <v>143</v>
      </c>
      <c r="BK680" t="s">
        <v>137</v>
      </c>
      <c r="BL680" t="s">
        <v>143</v>
      </c>
      <c r="BM680" t="s">
        <v>137</v>
      </c>
      <c r="BN680" t="s">
        <v>2195</v>
      </c>
      <c r="BO680" t="s">
        <v>137</v>
      </c>
      <c r="BP680" t="s">
        <v>142</v>
      </c>
      <c r="BQ680" t="s">
        <v>134</v>
      </c>
      <c r="BR680" t="s">
        <v>139</v>
      </c>
      <c r="BS680" t="s">
        <v>145</v>
      </c>
      <c r="BT680" t="s">
        <v>137</v>
      </c>
      <c r="BU680">
        <v>5.8</v>
      </c>
      <c r="BV680" t="s">
        <v>137</v>
      </c>
      <c r="BW680" t="s">
        <v>146</v>
      </c>
      <c r="BY680" t="s">
        <v>148</v>
      </c>
      <c r="BZ680" t="s">
        <v>137</v>
      </c>
      <c r="CG680" t="s">
        <v>137</v>
      </c>
      <c r="CS680" t="s">
        <v>137</v>
      </c>
      <c r="CU680" t="s">
        <v>137</v>
      </c>
      <c r="DP680" t="s">
        <v>137</v>
      </c>
      <c r="DV680" t="s">
        <v>137</v>
      </c>
      <c r="EJ680">
        <f>COUNTBLANK(A680:EI680)</f>
        <v>66</v>
      </c>
    </row>
    <row r="681" spans="1:140" x14ac:dyDescent="0.3">
      <c r="A681">
        <v>670</v>
      </c>
      <c r="B681" t="s">
        <v>526</v>
      </c>
      <c r="C681" t="s">
        <v>2392</v>
      </c>
      <c r="D681" t="s">
        <v>2185</v>
      </c>
      <c r="E681">
        <v>2523</v>
      </c>
      <c r="F681">
        <v>4</v>
      </c>
      <c r="G681">
        <v>2</v>
      </c>
      <c r="H681" t="s">
        <v>153</v>
      </c>
      <c r="I681" t="s">
        <v>124</v>
      </c>
      <c r="J681" t="s">
        <v>154</v>
      </c>
      <c r="K681" t="s">
        <v>125</v>
      </c>
      <c r="L681">
        <v>60</v>
      </c>
      <c r="M681" t="s">
        <v>296</v>
      </c>
      <c r="N681">
        <v>1880</v>
      </c>
      <c r="O681">
        <v>4107</v>
      </c>
      <c r="P681">
        <v>1745</v>
      </c>
      <c r="Q681" t="s">
        <v>560</v>
      </c>
      <c r="R681">
        <v>5</v>
      </c>
      <c r="S681">
        <v>12.3</v>
      </c>
      <c r="T681">
        <v>15.5</v>
      </c>
      <c r="U681" t="s">
        <v>2189</v>
      </c>
      <c r="W681" t="s">
        <v>2177</v>
      </c>
      <c r="X681">
        <v>5</v>
      </c>
      <c r="Y681" t="s">
        <v>129</v>
      </c>
      <c r="Z681" t="s">
        <v>156</v>
      </c>
      <c r="AA681" t="s">
        <v>130</v>
      </c>
      <c r="AB681" t="s">
        <v>2178</v>
      </c>
      <c r="AC681" t="s">
        <v>2197</v>
      </c>
      <c r="AF681" t="s">
        <v>871</v>
      </c>
      <c r="AG681" t="s">
        <v>871</v>
      </c>
      <c r="AH681" t="s">
        <v>137</v>
      </c>
      <c r="AL681" t="s">
        <v>2193</v>
      </c>
      <c r="AM681" t="s">
        <v>2181</v>
      </c>
      <c r="AN681" t="s">
        <v>134</v>
      </c>
      <c r="AO681" t="s">
        <v>134</v>
      </c>
      <c r="AP681" t="s">
        <v>134</v>
      </c>
      <c r="AQ681" t="s">
        <v>137</v>
      </c>
      <c r="AR681">
        <v>7</v>
      </c>
      <c r="AS681" t="s">
        <v>138</v>
      </c>
      <c r="AT681" t="s">
        <v>139</v>
      </c>
      <c r="AU681" t="s">
        <v>872</v>
      </c>
      <c r="AV681" t="s">
        <v>871</v>
      </c>
      <c r="AY681" t="s">
        <v>136</v>
      </c>
      <c r="BB681" t="s">
        <v>361</v>
      </c>
      <c r="BD681" t="s">
        <v>139</v>
      </c>
      <c r="BH681" t="s">
        <v>137</v>
      </c>
      <c r="BI681" t="s">
        <v>134</v>
      </c>
      <c r="BJ681" t="s">
        <v>136</v>
      </c>
      <c r="BK681" t="s">
        <v>137</v>
      </c>
      <c r="BM681" t="s">
        <v>137</v>
      </c>
      <c r="BN681" t="s">
        <v>2195</v>
      </c>
      <c r="BP681" t="s">
        <v>142</v>
      </c>
      <c r="BQ681" t="s">
        <v>134</v>
      </c>
      <c r="BR681" t="s">
        <v>139</v>
      </c>
      <c r="BS681" t="s">
        <v>145</v>
      </c>
      <c r="BT681" t="s">
        <v>137</v>
      </c>
      <c r="BU681">
        <v>5.8</v>
      </c>
      <c r="BV681" t="s">
        <v>137</v>
      </c>
      <c r="BW681" t="s">
        <v>146</v>
      </c>
      <c r="BY681" t="s">
        <v>148</v>
      </c>
      <c r="BZ681" t="s">
        <v>137</v>
      </c>
      <c r="CG681" t="s">
        <v>137</v>
      </c>
      <c r="CS681" t="s">
        <v>137</v>
      </c>
      <c r="CU681" t="s">
        <v>137</v>
      </c>
      <c r="DP681" t="s">
        <v>137</v>
      </c>
      <c r="DV681" t="s">
        <v>137</v>
      </c>
      <c r="EJ681">
        <f>COUNTBLANK(A681:EI681)</f>
        <v>73</v>
      </c>
    </row>
    <row r="682" spans="1:140" x14ac:dyDescent="0.3">
      <c r="A682">
        <v>671</v>
      </c>
      <c r="B682" t="s">
        <v>526</v>
      </c>
      <c r="C682" t="s">
        <v>2392</v>
      </c>
      <c r="D682" t="s">
        <v>2395</v>
      </c>
      <c r="E682">
        <v>2523</v>
      </c>
      <c r="F682">
        <v>4</v>
      </c>
      <c r="G682">
        <v>2</v>
      </c>
      <c r="H682" t="s">
        <v>153</v>
      </c>
      <c r="I682" t="s">
        <v>124</v>
      </c>
      <c r="J682" t="s">
        <v>154</v>
      </c>
      <c r="K682" t="s">
        <v>125</v>
      </c>
      <c r="L682">
        <v>60</v>
      </c>
      <c r="M682" t="s">
        <v>296</v>
      </c>
      <c r="N682">
        <v>1910</v>
      </c>
      <c r="O682">
        <v>4221</v>
      </c>
      <c r="P682">
        <v>1745</v>
      </c>
      <c r="Q682" t="s">
        <v>560</v>
      </c>
      <c r="R682">
        <v>5</v>
      </c>
      <c r="S682">
        <v>9.4</v>
      </c>
      <c r="T682">
        <v>13.6</v>
      </c>
      <c r="U682" t="s">
        <v>2189</v>
      </c>
      <c r="W682" t="s">
        <v>2177</v>
      </c>
      <c r="X682">
        <v>5</v>
      </c>
      <c r="Y682" t="s">
        <v>2396</v>
      </c>
      <c r="Z682" t="s">
        <v>156</v>
      </c>
      <c r="AA682" t="s">
        <v>130</v>
      </c>
      <c r="AB682" t="s">
        <v>2184</v>
      </c>
      <c r="AC682" t="s">
        <v>2184</v>
      </c>
      <c r="AF682" t="s">
        <v>871</v>
      </c>
      <c r="AG682" t="s">
        <v>871</v>
      </c>
      <c r="AL682" t="s">
        <v>2193</v>
      </c>
      <c r="AM682" t="s">
        <v>2181</v>
      </c>
      <c r="AN682" t="s">
        <v>134</v>
      </c>
      <c r="AO682" t="s">
        <v>137</v>
      </c>
      <c r="AP682" t="s">
        <v>134</v>
      </c>
      <c r="AQ682" t="s">
        <v>137</v>
      </c>
      <c r="AR682">
        <v>7</v>
      </c>
      <c r="AS682" t="s">
        <v>138</v>
      </c>
      <c r="AT682" t="s">
        <v>139</v>
      </c>
      <c r="AU682" t="s">
        <v>2194</v>
      </c>
      <c r="AV682" t="s">
        <v>871</v>
      </c>
      <c r="AY682" t="s">
        <v>136</v>
      </c>
      <c r="BB682" t="s">
        <v>361</v>
      </c>
      <c r="BD682" t="s">
        <v>139</v>
      </c>
      <c r="BH682" t="s">
        <v>137</v>
      </c>
      <c r="BI682" t="s">
        <v>134</v>
      </c>
      <c r="BJ682" t="s">
        <v>136</v>
      </c>
      <c r="BK682" t="s">
        <v>137</v>
      </c>
      <c r="BM682" t="s">
        <v>137</v>
      </c>
      <c r="BN682" t="s">
        <v>2195</v>
      </c>
      <c r="BP682" t="s">
        <v>142</v>
      </c>
      <c r="BQ682" t="s">
        <v>134</v>
      </c>
      <c r="BR682" t="s">
        <v>139</v>
      </c>
      <c r="BS682" t="s">
        <v>145</v>
      </c>
      <c r="BT682" t="s">
        <v>137</v>
      </c>
      <c r="BU682">
        <v>5.9</v>
      </c>
      <c r="BV682" t="s">
        <v>137</v>
      </c>
      <c r="BW682" t="s">
        <v>146</v>
      </c>
      <c r="BY682" t="s">
        <v>148</v>
      </c>
      <c r="BZ682" t="s">
        <v>137</v>
      </c>
      <c r="CG682" t="s">
        <v>137</v>
      </c>
      <c r="CS682" t="s">
        <v>137</v>
      </c>
      <c r="CU682" t="s">
        <v>137</v>
      </c>
      <c r="DV682" t="s">
        <v>137</v>
      </c>
      <c r="EJ682">
        <f>COUNTBLANK(A682:EI682)</f>
        <v>75</v>
      </c>
    </row>
    <row r="683" spans="1:140" x14ac:dyDescent="0.3">
      <c r="A683">
        <v>672</v>
      </c>
      <c r="B683" t="s">
        <v>526</v>
      </c>
      <c r="C683" t="s">
        <v>2392</v>
      </c>
      <c r="D683" t="s">
        <v>2397</v>
      </c>
      <c r="E683">
        <v>2523</v>
      </c>
      <c r="F683">
        <v>4</v>
      </c>
      <c r="G683">
        <v>2</v>
      </c>
      <c r="H683" t="s">
        <v>153</v>
      </c>
      <c r="I683" t="s">
        <v>124</v>
      </c>
      <c r="J683" t="s">
        <v>154</v>
      </c>
      <c r="K683" t="s">
        <v>125</v>
      </c>
      <c r="L683">
        <v>60</v>
      </c>
      <c r="M683" t="s">
        <v>296</v>
      </c>
      <c r="N683">
        <v>1910</v>
      </c>
      <c r="O683">
        <v>4221</v>
      </c>
      <c r="P683">
        <v>1745</v>
      </c>
      <c r="Q683" t="s">
        <v>560</v>
      </c>
      <c r="R683">
        <v>5</v>
      </c>
      <c r="S683">
        <v>9.4</v>
      </c>
      <c r="T683">
        <v>13.6</v>
      </c>
      <c r="U683" t="s">
        <v>2189</v>
      </c>
      <c r="W683" t="s">
        <v>2177</v>
      </c>
      <c r="X683">
        <v>5</v>
      </c>
      <c r="Y683" t="s">
        <v>2396</v>
      </c>
      <c r="Z683" t="s">
        <v>156</v>
      </c>
      <c r="AA683" t="s">
        <v>130</v>
      </c>
      <c r="AB683" t="s">
        <v>2184</v>
      </c>
      <c r="AC683" t="s">
        <v>2184</v>
      </c>
      <c r="AF683" t="s">
        <v>871</v>
      </c>
      <c r="AG683" t="s">
        <v>871</v>
      </c>
      <c r="AL683" t="s">
        <v>2193</v>
      </c>
      <c r="AM683" t="s">
        <v>2181</v>
      </c>
      <c r="AN683" t="s">
        <v>134</v>
      </c>
      <c r="AO683" t="s">
        <v>137</v>
      </c>
      <c r="AP683" t="s">
        <v>134</v>
      </c>
      <c r="AQ683" t="s">
        <v>137</v>
      </c>
      <c r="AR683">
        <v>7</v>
      </c>
      <c r="AS683" t="s">
        <v>138</v>
      </c>
      <c r="AT683" t="s">
        <v>139</v>
      </c>
      <c r="AU683" t="s">
        <v>2194</v>
      </c>
      <c r="AV683" t="s">
        <v>871</v>
      </c>
      <c r="AY683" t="s">
        <v>136</v>
      </c>
      <c r="BB683" t="s">
        <v>361</v>
      </c>
      <c r="BD683" t="s">
        <v>139</v>
      </c>
      <c r="BH683" t="s">
        <v>137</v>
      </c>
      <c r="BI683" t="s">
        <v>134</v>
      </c>
      <c r="BJ683" t="s">
        <v>136</v>
      </c>
      <c r="BK683" t="s">
        <v>137</v>
      </c>
      <c r="BM683" t="s">
        <v>137</v>
      </c>
      <c r="BN683" t="s">
        <v>2195</v>
      </c>
      <c r="BP683" t="s">
        <v>142</v>
      </c>
      <c r="BQ683" t="s">
        <v>134</v>
      </c>
      <c r="BR683" t="s">
        <v>139</v>
      </c>
      <c r="BS683" t="s">
        <v>145</v>
      </c>
      <c r="BT683" t="s">
        <v>137</v>
      </c>
      <c r="BU683">
        <v>5.9</v>
      </c>
      <c r="BW683" t="s">
        <v>146</v>
      </c>
      <c r="BZ683" t="s">
        <v>137</v>
      </c>
      <c r="CG683" t="s">
        <v>137</v>
      </c>
      <c r="CS683" t="s">
        <v>137</v>
      </c>
      <c r="CU683" t="s">
        <v>137</v>
      </c>
      <c r="DV683" t="s">
        <v>137</v>
      </c>
      <c r="EJ683">
        <f>COUNTBLANK(A683:EI683)</f>
        <v>77</v>
      </c>
    </row>
    <row r="684" spans="1:140" x14ac:dyDescent="0.3">
      <c r="A684">
        <v>673</v>
      </c>
      <c r="B684" t="s">
        <v>167</v>
      </c>
      <c r="C684" t="s">
        <v>1582</v>
      </c>
      <c r="D684" t="s">
        <v>1583</v>
      </c>
      <c r="E684">
        <v>1248</v>
      </c>
      <c r="F684">
        <v>4</v>
      </c>
      <c r="G684">
        <v>4</v>
      </c>
      <c r="H684" t="s">
        <v>153</v>
      </c>
      <c r="I684" t="s">
        <v>124</v>
      </c>
      <c r="J684" t="s">
        <v>154</v>
      </c>
      <c r="K684" t="s">
        <v>125</v>
      </c>
      <c r="L684">
        <v>43</v>
      </c>
      <c r="M684" t="s">
        <v>296</v>
      </c>
      <c r="N684">
        <v>1485</v>
      </c>
      <c r="O684">
        <v>4490</v>
      </c>
      <c r="P684">
        <v>1730</v>
      </c>
      <c r="Q684" t="s">
        <v>336</v>
      </c>
      <c r="R684">
        <v>4</v>
      </c>
      <c r="S684">
        <v>28.09</v>
      </c>
      <c r="T684" s="1" t="s">
        <v>128</v>
      </c>
      <c r="U684" t="s">
        <v>1584</v>
      </c>
      <c r="W684" t="s">
        <v>1585</v>
      </c>
      <c r="X684">
        <v>5</v>
      </c>
      <c r="Y684" t="s">
        <v>223</v>
      </c>
      <c r="Z684" t="s">
        <v>156</v>
      </c>
      <c r="AA684" t="s">
        <v>130</v>
      </c>
      <c r="AB684" t="s">
        <v>1586</v>
      </c>
      <c r="AC684" t="s">
        <v>247</v>
      </c>
      <c r="AF684" t="s">
        <v>378</v>
      </c>
      <c r="AG684" t="s">
        <v>378</v>
      </c>
      <c r="AH684" t="s">
        <v>131</v>
      </c>
      <c r="AI684" t="s">
        <v>166</v>
      </c>
      <c r="AK684" t="s">
        <v>133</v>
      </c>
      <c r="AL684" t="s">
        <v>1587</v>
      </c>
      <c r="AM684" t="s">
        <v>877</v>
      </c>
      <c r="AN684" t="s">
        <v>134</v>
      </c>
      <c r="AO684" t="s">
        <v>135</v>
      </c>
      <c r="AP684" t="s">
        <v>135</v>
      </c>
      <c r="AQ684">
        <v>2</v>
      </c>
      <c r="AR684">
        <v>5</v>
      </c>
      <c r="AS684" t="s">
        <v>396</v>
      </c>
      <c r="AT684" t="s">
        <v>139</v>
      </c>
      <c r="AU684" t="s">
        <v>1466</v>
      </c>
      <c r="AV684" t="s">
        <v>378</v>
      </c>
      <c r="AW684" t="s">
        <v>137</v>
      </c>
      <c r="AX684" t="s">
        <v>137</v>
      </c>
      <c r="AY684" t="s">
        <v>276</v>
      </c>
      <c r="AZ684" t="s">
        <v>137</v>
      </c>
      <c r="BA684" t="s">
        <v>137</v>
      </c>
      <c r="BB684" t="s">
        <v>173</v>
      </c>
      <c r="BC684" t="s">
        <v>137</v>
      </c>
      <c r="BD684" t="s">
        <v>202</v>
      </c>
      <c r="BE684">
        <v>510</v>
      </c>
      <c r="BG684" t="s">
        <v>137</v>
      </c>
      <c r="BH684" t="s">
        <v>137</v>
      </c>
      <c r="BI684" t="s">
        <v>134</v>
      </c>
      <c r="BJ684" t="s">
        <v>193</v>
      </c>
      <c r="BK684" t="s">
        <v>137</v>
      </c>
      <c r="BL684" t="s">
        <v>193</v>
      </c>
      <c r="BM684" t="s">
        <v>137</v>
      </c>
      <c r="BN684" t="s">
        <v>174</v>
      </c>
      <c r="BO684" t="s">
        <v>137</v>
      </c>
      <c r="BP684" t="s">
        <v>202</v>
      </c>
      <c r="BQ684" t="s">
        <v>135</v>
      </c>
      <c r="BR684" t="s">
        <v>139</v>
      </c>
      <c r="BS684" t="s">
        <v>145</v>
      </c>
      <c r="BT684" t="s">
        <v>137</v>
      </c>
      <c r="BU684">
        <v>5.4</v>
      </c>
      <c r="BV684" t="s">
        <v>137</v>
      </c>
      <c r="BW684" t="s">
        <v>146</v>
      </c>
      <c r="BX684" t="s">
        <v>147</v>
      </c>
      <c r="BY684" t="s">
        <v>235</v>
      </c>
      <c r="BZ684" t="s">
        <v>137</v>
      </c>
      <c r="CB684" t="s">
        <v>137</v>
      </c>
      <c r="CG684" t="s">
        <v>137</v>
      </c>
      <c r="CK684" t="s">
        <v>137</v>
      </c>
      <c r="CN684" t="s">
        <v>137</v>
      </c>
      <c r="CO684" t="s">
        <v>137</v>
      </c>
      <c r="CP684" t="s">
        <v>210</v>
      </c>
      <c r="CQ684" t="s">
        <v>1326</v>
      </c>
      <c r="CR684" t="s">
        <v>165</v>
      </c>
      <c r="CS684" t="s">
        <v>137</v>
      </c>
      <c r="CT684" t="s">
        <v>137</v>
      </c>
      <c r="CU684" t="s">
        <v>137</v>
      </c>
      <c r="CV684" t="s">
        <v>137</v>
      </c>
      <c r="CW684">
        <v>2</v>
      </c>
      <c r="CY684" t="s">
        <v>373</v>
      </c>
      <c r="DB684" t="s">
        <v>162</v>
      </c>
      <c r="DC684" t="s">
        <v>137</v>
      </c>
      <c r="DD684" t="s">
        <v>137</v>
      </c>
      <c r="DH684" t="s">
        <v>161</v>
      </c>
      <c r="DI684" t="s">
        <v>200</v>
      </c>
      <c r="DJ684" t="s">
        <v>137</v>
      </c>
      <c r="DL684" t="s">
        <v>201</v>
      </c>
      <c r="DM684" t="s">
        <v>137</v>
      </c>
      <c r="DN684" t="s">
        <v>137</v>
      </c>
      <c r="DP684" t="s">
        <v>208</v>
      </c>
      <c r="DR684" t="s">
        <v>137</v>
      </c>
      <c r="DV684" t="s">
        <v>137</v>
      </c>
      <c r="DW684" t="s">
        <v>137</v>
      </c>
      <c r="DZ684" t="s">
        <v>137</v>
      </c>
      <c r="EA684" t="s">
        <v>137</v>
      </c>
      <c r="ED684" t="s">
        <v>137</v>
      </c>
      <c r="EJ684">
        <f>COUNTBLANK(A684:EI684)</f>
        <v>37</v>
      </c>
    </row>
    <row r="685" spans="1:140" x14ac:dyDescent="0.3">
      <c r="A685">
        <v>674</v>
      </c>
      <c r="B685" t="s">
        <v>167</v>
      </c>
      <c r="C685" t="s">
        <v>1582</v>
      </c>
      <c r="D685" t="s">
        <v>1588</v>
      </c>
      <c r="E685">
        <v>1248</v>
      </c>
      <c r="F685">
        <v>4</v>
      </c>
      <c r="G685">
        <v>4</v>
      </c>
      <c r="H685" t="s">
        <v>153</v>
      </c>
      <c r="I685" t="s">
        <v>124</v>
      </c>
      <c r="J685" t="s">
        <v>154</v>
      </c>
      <c r="K685" t="s">
        <v>125</v>
      </c>
      <c r="L685">
        <v>43</v>
      </c>
      <c r="M685" t="s">
        <v>296</v>
      </c>
      <c r="N685">
        <v>1485</v>
      </c>
      <c r="O685">
        <v>4490</v>
      </c>
      <c r="P685">
        <v>1730</v>
      </c>
      <c r="Q685" t="s">
        <v>336</v>
      </c>
      <c r="R685">
        <v>4</v>
      </c>
      <c r="S685">
        <v>28.09</v>
      </c>
      <c r="T685" s="1" t="s">
        <v>128</v>
      </c>
      <c r="U685" t="s">
        <v>1584</v>
      </c>
      <c r="W685" t="s">
        <v>1585</v>
      </c>
      <c r="X685">
        <v>5</v>
      </c>
      <c r="Y685" t="s">
        <v>223</v>
      </c>
      <c r="Z685" t="s">
        <v>156</v>
      </c>
      <c r="AA685" t="s">
        <v>130</v>
      </c>
      <c r="AB685" t="s">
        <v>1586</v>
      </c>
      <c r="AC685" t="s">
        <v>247</v>
      </c>
      <c r="AF685" t="s">
        <v>451</v>
      </c>
      <c r="AG685" t="s">
        <v>451</v>
      </c>
      <c r="AH685" t="s">
        <v>131</v>
      </c>
      <c r="AI685" t="s">
        <v>166</v>
      </c>
      <c r="AK685" t="s">
        <v>133</v>
      </c>
      <c r="AL685" t="s">
        <v>1587</v>
      </c>
      <c r="AM685" t="s">
        <v>877</v>
      </c>
      <c r="AN685" t="s">
        <v>134</v>
      </c>
      <c r="AO685" t="s">
        <v>135</v>
      </c>
      <c r="AP685" t="s">
        <v>135</v>
      </c>
      <c r="AQ685" t="s">
        <v>137</v>
      </c>
      <c r="AR685">
        <v>5</v>
      </c>
      <c r="AS685" t="s">
        <v>138</v>
      </c>
      <c r="AT685" t="s">
        <v>139</v>
      </c>
      <c r="AU685" t="s">
        <v>1466</v>
      </c>
      <c r="AV685" t="s">
        <v>451</v>
      </c>
      <c r="AX685">
        <v>2</v>
      </c>
      <c r="AY685" t="s">
        <v>140</v>
      </c>
      <c r="AZ685" t="s">
        <v>137</v>
      </c>
      <c r="BA685" t="s">
        <v>137</v>
      </c>
      <c r="BB685" t="s">
        <v>173</v>
      </c>
      <c r="BC685" t="s">
        <v>137</v>
      </c>
      <c r="BD685" t="s">
        <v>202</v>
      </c>
      <c r="BE685">
        <v>510</v>
      </c>
      <c r="BF685" t="s">
        <v>137</v>
      </c>
      <c r="BG685" t="s">
        <v>137</v>
      </c>
      <c r="BH685" t="s">
        <v>137</v>
      </c>
      <c r="BI685" t="s">
        <v>134</v>
      </c>
      <c r="BJ685" t="s">
        <v>193</v>
      </c>
      <c r="BK685" t="s">
        <v>137</v>
      </c>
      <c r="BL685" t="s">
        <v>193</v>
      </c>
      <c r="BM685" t="s">
        <v>137</v>
      </c>
      <c r="BN685" t="s">
        <v>174</v>
      </c>
      <c r="BO685" t="s">
        <v>137</v>
      </c>
      <c r="BP685" t="s">
        <v>142</v>
      </c>
      <c r="BQ685" t="s">
        <v>135</v>
      </c>
      <c r="BR685" t="s">
        <v>139</v>
      </c>
      <c r="BS685" t="s">
        <v>145</v>
      </c>
      <c r="BT685" t="s">
        <v>137</v>
      </c>
      <c r="BU685">
        <v>5.4</v>
      </c>
      <c r="BV685" t="s">
        <v>137</v>
      </c>
      <c r="BW685" t="s">
        <v>146</v>
      </c>
      <c r="BX685" t="s">
        <v>147</v>
      </c>
      <c r="BY685" t="s">
        <v>148</v>
      </c>
      <c r="BZ685" t="s">
        <v>137</v>
      </c>
      <c r="CB685" t="s">
        <v>137</v>
      </c>
      <c r="CG685" t="s">
        <v>137</v>
      </c>
      <c r="CK685" t="s">
        <v>137</v>
      </c>
      <c r="CN685" t="s">
        <v>137</v>
      </c>
      <c r="CP685" t="s">
        <v>210</v>
      </c>
      <c r="CQ685" t="s">
        <v>1326</v>
      </c>
      <c r="CR685" t="s">
        <v>165</v>
      </c>
      <c r="CS685" t="s">
        <v>137</v>
      </c>
      <c r="CT685" t="s">
        <v>137</v>
      </c>
      <c r="CU685" t="s">
        <v>137</v>
      </c>
      <c r="CV685" t="s">
        <v>137</v>
      </c>
      <c r="CW685">
        <v>2</v>
      </c>
      <c r="CY685" t="s">
        <v>176</v>
      </c>
      <c r="DB685" t="s">
        <v>177</v>
      </c>
      <c r="DD685" t="s">
        <v>137</v>
      </c>
      <c r="DI685" t="s">
        <v>200</v>
      </c>
      <c r="DN685" t="s">
        <v>137</v>
      </c>
      <c r="DP685" t="s">
        <v>208</v>
      </c>
      <c r="DW685" t="s">
        <v>137</v>
      </c>
      <c r="EJ685">
        <f>COUNTBLANK(A685:EI685)</f>
        <v>48</v>
      </c>
    </row>
    <row r="686" spans="1:140" x14ac:dyDescent="0.3">
      <c r="A686">
        <v>675</v>
      </c>
      <c r="B686" t="s">
        <v>167</v>
      </c>
      <c r="C686" t="s">
        <v>1582</v>
      </c>
      <c r="D686" t="s">
        <v>1589</v>
      </c>
      <c r="E686">
        <v>1248</v>
      </c>
      <c r="F686">
        <v>4</v>
      </c>
      <c r="G686">
        <v>4</v>
      </c>
      <c r="H686" t="s">
        <v>153</v>
      </c>
      <c r="I686" t="s">
        <v>124</v>
      </c>
      <c r="J686" t="s">
        <v>154</v>
      </c>
      <c r="K686" t="s">
        <v>125</v>
      </c>
      <c r="L686">
        <v>43</v>
      </c>
      <c r="M686" t="s">
        <v>296</v>
      </c>
      <c r="N686">
        <v>1485</v>
      </c>
      <c r="O686">
        <v>4490</v>
      </c>
      <c r="P686">
        <v>1730</v>
      </c>
      <c r="Q686" t="s">
        <v>336</v>
      </c>
      <c r="R686">
        <v>4</v>
      </c>
      <c r="S686">
        <v>28.09</v>
      </c>
      <c r="T686" s="1" t="s">
        <v>128</v>
      </c>
      <c r="U686" t="s">
        <v>1584</v>
      </c>
      <c r="W686" t="s">
        <v>1585</v>
      </c>
      <c r="X686">
        <v>5</v>
      </c>
      <c r="Y686" t="s">
        <v>223</v>
      </c>
      <c r="Z686" t="s">
        <v>156</v>
      </c>
      <c r="AA686" t="s">
        <v>130</v>
      </c>
      <c r="AB686" t="s">
        <v>1586</v>
      </c>
      <c r="AC686" t="s">
        <v>247</v>
      </c>
      <c r="AF686" t="s">
        <v>451</v>
      </c>
      <c r="AG686" t="s">
        <v>451</v>
      </c>
      <c r="AH686" t="s">
        <v>131</v>
      </c>
      <c r="AI686" t="s">
        <v>166</v>
      </c>
      <c r="AK686" t="s">
        <v>133</v>
      </c>
      <c r="AL686" t="s">
        <v>1587</v>
      </c>
      <c r="AM686" t="s">
        <v>877</v>
      </c>
      <c r="AN686" t="s">
        <v>134</v>
      </c>
      <c r="AO686" t="s">
        <v>135</v>
      </c>
      <c r="AP686" t="s">
        <v>135</v>
      </c>
      <c r="AQ686" t="s">
        <v>137</v>
      </c>
      <c r="AR686">
        <v>5</v>
      </c>
      <c r="AS686" t="s">
        <v>138</v>
      </c>
      <c r="AT686" t="s">
        <v>139</v>
      </c>
      <c r="AU686" t="s">
        <v>1466</v>
      </c>
      <c r="AV686" t="s">
        <v>451</v>
      </c>
      <c r="AX686">
        <v>2</v>
      </c>
      <c r="AY686" t="s">
        <v>140</v>
      </c>
      <c r="AZ686" t="s">
        <v>137</v>
      </c>
      <c r="BA686" t="s">
        <v>137</v>
      </c>
      <c r="BB686" t="s">
        <v>173</v>
      </c>
      <c r="BC686" t="s">
        <v>137</v>
      </c>
      <c r="BD686" t="s">
        <v>199</v>
      </c>
      <c r="BE686">
        <v>510</v>
      </c>
      <c r="BF686" t="s">
        <v>137</v>
      </c>
      <c r="BG686" t="s">
        <v>137</v>
      </c>
      <c r="BH686" t="s">
        <v>137</v>
      </c>
      <c r="BI686" t="s">
        <v>134</v>
      </c>
      <c r="BJ686" t="s">
        <v>193</v>
      </c>
      <c r="BK686" t="s">
        <v>137</v>
      </c>
      <c r="BL686" t="s">
        <v>193</v>
      </c>
      <c r="BM686" t="s">
        <v>137</v>
      </c>
      <c r="BN686" t="s">
        <v>174</v>
      </c>
      <c r="BO686" t="s">
        <v>137</v>
      </c>
      <c r="BP686" t="s">
        <v>142</v>
      </c>
      <c r="BQ686" t="s">
        <v>135</v>
      </c>
      <c r="BR686" t="s">
        <v>139</v>
      </c>
      <c r="BS686" t="s">
        <v>145</v>
      </c>
      <c r="BT686" t="s">
        <v>137</v>
      </c>
      <c r="BU686">
        <v>5.4</v>
      </c>
      <c r="BV686" t="s">
        <v>137</v>
      </c>
      <c r="BW686" t="s">
        <v>146</v>
      </c>
      <c r="BX686" t="s">
        <v>147</v>
      </c>
      <c r="BY686" t="s">
        <v>235</v>
      </c>
      <c r="BZ686" t="s">
        <v>137</v>
      </c>
      <c r="CB686" t="s">
        <v>137</v>
      </c>
      <c r="CG686" t="s">
        <v>137</v>
      </c>
      <c r="CK686" t="s">
        <v>137</v>
      </c>
      <c r="CN686" t="s">
        <v>137</v>
      </c>
      <c r="CP686" t="s">
        <v>210</v>
      </c>
      <c r="CQ686" t="s">
        <v>1326</v>
      </c>
      <c r="CR686" t="s">
        <v>165</v>
      </c>
      <c r="CS686" t="s">
        <v>137</v>
      </c>
      <c r="CT686" t="s">
        <v>137</v>
      </c>
      <c r="CU686" t="s">
        <v>137</v>
      </c>
      <c r="CV686" t="s">
        <v>137</v>
      </c>
      <c r="CW686">
        <v>2</v>
      </c>
      <c r="CY686" t="s">
        <v>373</v>
      </c>
      <c r="DB686" t="s">
        <v>177</v>
      </c>
      <c r="DD686" t="s">
        <v>137</v>
      </c>
      <c r="DI686" t="s">
        <v>200</v>
      </c>
      <c r="DL686" t="s">
        <v>201</v>
      </c>
      <c r="DN686" t="s">
        <v>137</v>
      </c>
      <c r="DP686" t="s">
        <v>208</v>
      </c>
      <c r="DW686" t="s">
        <v>137</v>
      </c>
      <c r="ED686" t="s">
        <v>137</v>
      </c>
      <c r="EJ686">
        <f>COUNTBLANK(A686:EI686)</f>
        <v>46</v>
      </c>
    </row>
    <row r="687" spans="1:140" x14ac:dyDescent="0.3">
      <c r="A687">
        <v>676</v>
      </c>
      <c r="B687" t="s">
        <v>167</v>
      </c>
      <c r="C687" t="s">
        <v>1582</v>
      </c>
      <c r="D687" t="s">
        <v>1590</v>
      </c>
      <c r="E687">
        <v>1248</v>
      </c>
      <c r="F687">
        <v>4</v>
      </c>
      <c r="G687">
        <v>4</v>
      </c>
      <c r="H687" t="s">
        <v>153</v>
      </c>
      <c r="I687" t="s">
        <v>124</v>
      </c>
      <c r="J687" t="s">
        <v>154</v>
      </c>
      <c r="K687" t="s">
        <v>125</v>
      </c>
      <c r="L687">
        <v>43</v>
      </c>
      <c r="M687" t="s">
        <v>296</v>
      </c>
      <c r="N687">
        <v>1485</v>
      </c>
      <c r="O687">
        <v>4490</v>
      </c>
      <c r="P687">
        <v>1730</v>
      </c>
      <c r="Q687" t="s">
        <v>336</v>
      </c>
      <c r="R687">
        <v>4</v>
      </c>
      <c r="S687">
        <v>28.09</v>
      </c>
      <c r="T687" s="1" t="s">
        <v>128</v>
      </c>
      <c r="U687" t="s">
        <v>1584</v>
      </c>
      <c r="W687" t="s">
        <v>1585</v>
      </c>
      <c r="X687">
        <v>5</v>
      </c>
      <c r="Y687" t="s">
        <v>223</v>
      </c>
      <c r="Z687" t="s">
        <v>156</v>
      </c>
      <c r="AA687" t="s">
        <v>130</v>
      </c>
      <c r="AB687" t="s">
        <v>1586</v>
      </c>
      <c r="AC687" t="s">
        <v>247</v>
      </c>
      <c r="AF687" t="s">
        <v>451</v>
      </c>
      <c r="AG687" t="s">
        <v>451</v>
      </c>
      <c r="AH687" t="s">
        <v>131</v>
      </c>
      <c r="AI687" t="s">
        <v>166</v>
      </c>
      <c r="AK687" t="s">
        <v>133</v>
      </c>
      <c r="AL687" t="s">
        <v>1587</v>
      </c>
      <c r="AM687" t="s">
        <v>877</v>
      </c>
      <c r="AN687" t="s">
        <v>134</v>
      </c>
      <c r="AO687" t="s">
        <v>135</v>
      </c>
      <c r="AP687" t="s">
        <v>135</v>
      </c>
      <c r="AQ687">
        <v>2</v>
      </c>
      <c r="AR687">
        <v>5</v>
      </c>
      <c r="AS687" t="s">
        <v>138</v>
      </c>
      <c r="AT687" t="s">
        <v>139</v>
      </c>
      <c r="AU687" t="s">
        <v>1466</v>
      </c>
      <c r="AV687" t="s">
        <v>451</v>
      </c>
      <c r="AW687" t="s">
        <v>137</v>
      </c>
      <c r="AX687" t="s">
        <v>137</v>
      </c>
      <c r="AY687" t="s">
        <v>140</v>
      </c>
      <c r="AZ687" t="s">
        <v>137</v>
      </c>
      <c r="BA687" t="s">
        <v>137</v>
      </c>
      <c r="BB687" t="s">
        <v>173</v>
      </c>
      <c r="BC687" t="s">
        <v>137</v>
      </c>
      <c r="BD687" t="s">
        <v>199</v>
      </c>
      <c r="BE687">
        <v>510</v>
      </c>
      <c r="BF687" t="s">
        <v>137</v>
      </c>
      <c r="BG687" t="s">
        <v>137</v>
      </c>
      <c r="BH687" t="s">
        <v>137</v>
      </c>
      <c r="BI687" t="s">
        <v>134</v>
      </c>
      <c r="BJ687" t="s">
        <v>193</v>
      </c>
      <c r="BK687" t="s">
        <v>137</v>
      </c>
      <c r="BL687" t="s">
        <v>193</v>
      </c>
      <c r="BM687" t="s">
        <v>137</v>
      </c>
      <c r="BN687" t="s">
        <v>174</v>
      </c>
      <c r="BO687" t="s">
        <v>137</v>
      </c>
      <c r="BP687" t="s">
        <v>142</v>
      </c>
      <c r="BQ687" t="s">
        <v>135</v>
      </c>
      <c r="BR687" t="s">
        <v>139</v>
      </c>
      <c r="BS687" t="s">
        <v>145</v>
      </c>
      <c r="BT687" t="s">
        <v>137</v>
      </c>
      <c r="BU687">
        <v>5.4</v>
      </c>
      <c r="BV687" t="s">
        <v>137</v>
      </c>
      <c r="BW687" t="s">
        <v>146</v>
      </c>
      <c r="BX687" t="s">
        <v>147</v>
      </c>
      <c r="BY687" t="s">
        <v>235</v>
      </c>
      <c r="CB687" t="s">
        <v>137</v>
      </c>
      <c r="CG687" t="s">
        <v>137</v>
      </c>
      <c r="CK687" t="s">
        <v>137</v>
      </c>
      <c r="CN687" t="s">
        <v>137</v>
      </c>
      <c r="CO687" t="s">
        <v>137</v>
      </c>
      <c r="CP687" t="s">
        <v>210</v>
      </c>
      <c r="CQ687" t="s">
        <v>1326</v>
      </c>
      <c r="CR687" t="s">
        <v>165</v>
      </c>
      <c r="CS687" t="s">
        <v>137</v>
      </c>
      <c r="CT687" t="s">
        <v>137</v>
      </c>
      <c r="CV687" t="s">
        <v>137</v>
      </c>
      <c r="CW687">
        <v>2</v>
      </c>
      <c r="CY687" t="s">
        <v>373</v>
      </c>
      <c r="DB687" t="s">
        <v>162</v>
      </c>
      <c r="DC687" t="s">
        <v>137</v>
      </c>
      <c r="DD687" t="s">
        <v>137</v>
      </c>
      <c r="DH687" t="s">
        <v>137</v>
      </c>
      <c r="DI687" t="s">
        <v>200</v>
      </c>
      <c r="DJ687" t="s">
        <v>137</v>
      </c>
      <c r="DL687" t="s">
        <v>201</v>
      </c>
      <c r="DN687" t="s">
        <v>137</v>
      </c>
      <c r="DP687" t="s">
        <v>208</v>
      </c>
      <c r="DV687" t="s">
        <v>137</v>
      </c>
      <c r="DW687" t="s">
        <v>137</v>
      </c>
      <c r="EA687" t="s">
        <v>137</v>
      </c>
      <c r="ED687" t="s">
        <v>137</v>
      </c>
      <c r="EJ687">
        <f>COUNTBLANK(A687:EI687)</f>
        <v>41</v>
      </c>
    </row>
    <row r="688" spans="1:140" x14ac:dyDescent="0.3">
      <c r="A688">
        <v>677</v>
      </c>
      <c r="B688" t="s">
        <v>167</v>
      </c>
      <c r="C688" t="s">
        <v>1582</v>
      </c>
      <c r="D688" t="s">
        <v>1591</v>
      </c>
      <c r="E688">
        <v>1462</v>
      </c>
      <c r="F688">
        <v>4</v>
      </c>
      <c r="G688">
        <v>4</v>
      </c>
      <c r="H688" t="s">
        <v>153</v>
      </c>
      <c r="I688" t="s">
        <v>124</v>
      </c>
      <c r="J688" t="s">
        <v>154</v>
      </c>
      <c r="K688" t="s">
        <v>125</v>
      </c>
      <c r="L688">
        <v>43</v>
      </c>
      <c r="M688" t="s">
        <v>126</v>
      </c>
      <c r="N688">
        <v>1485</v>
      </c>
      <c r="O688">
        <v>4490</v>
      </c>
      <c r="P688">
        <v>1730</v>
      </c>
      <c r="Q688" t="s">
        <v>336</v>
      </c>
      <c r="R688">
        <v>4</v>
      </c>
      <c r="T688" s="1" t="s">
        <v>128</v>
      </c>
      <c r="U688" t="s">
        <v>1592</v>
      </c>
      <c r="W688" t="s">
        <v>1593</v>
      </c>
      <c r="X688">
        <v>5</v>
      </c>
      <c r="Y688" t="s">
        <v>223</v>
      </c>
      <c r="Z688" t="s">
        <v>156</v>
      </c>
      <c r="AA688" t="s">
        <v>130</v>
      </c>
      <c r="AB688" t="s">
        <v>179</v>
      </c>
      <c r="AC688" t="s">
        <v>247</v>
      </c>
      <c r="AF688" t="s">
        <v>451</v>
      </c>
      <c r="AG688" t="s">
        <v>451</v>
      </c>
      <c r="AH688" t="s">
        <v>131</v>
      </c>
      <c r="AI688" t="s">
        <v>166</v>
      </c>
      <c r="AK688" t="s">
        <v>133</v>
      </c>
      <c r="AL688" t="s">
        <v>1413</v>
      </c>
      <c r="AM688" t="s">
        <v>1051</v>
      </c>
      <c r="AN688" t="s">
        <v>134</v>
      </c>
      <c r="AO688" t="s">
        <v>135</v>
      </c>
      <c r="AP688" t="s">
        <v>135</v>
      </c>
      <c r="AQ688" t="s">
        <v>137</v>
      </c>
      <c r="AR688">
        <v>5</v>
      </c>
      <c r="AS688" t="s">
        <v>138</v>
      </c>
      <c r="AT688" t="s">
        <v>139</v>
      </c>
      <c r="AU688" t="s">
        <v>1466</v>
      </c>
      <c r="AV688" t="s">
        <v>451</v>
      </c>
      <c r="AX688">
        <v>2</v>
      </c>
      <c r="AY688" t="s">
        <v>140</v>
      </c>
      <c r="AZ688" t="s">
        <v>137</v>
      </c>
      <c r="BA688" t="s">
        <v>137</v>
      </c>
      <c r="BB688" t="s">
        <v>173</v>
      </c>
      <c r="BC688" t="s">
        <v>137</v>
      </c>
      <c r="BD688" t="s">
        <v>202</v>
      </c>
      <c r="BE688">
        <v>510</v>
      </c>
      <c r="BF688" t="s">
        <v>137</v>
      </c>
      <c r="BG688" t="s">
        <v>137</v>
      </c>
      <c r="BH688" t="s">
        <v>137</v>
      </c>
      <c r="BI688" t="s">
        <v>134</v>
      </c>
      <c r="BJ688" t="s">
        <v>193</v>
      </c>
      <c r="BK688" t="s">
        <v>137</v>
      </c>
      <c r="BL688" t="s">
        <v>193</v>
      </c>
      <c r="BM688" t="s">
        <v>137</v>
      </c>
      <c r="BN688" t="s">
        <v>174</v>
      </c>
      <c r="BO688" t="s">
        <v>137</v>
      </c>
      <c r="BP688" t="s">
        <v>142</v>
      </c>
      <c r="BQ688" t="s">
        <v>135</v>
      </c>
      <c r="BR688" t="s">
        <v>139</v>
      </c>
      <c r="BS688" t="s">
        <v>145</v>
      </c>
      <c r="BT688" t="s">
        <v>137</v>
      </c>
      <c r="BU688">
        <v>5.4</v>
      </c>
      <c r="BV688" t="s">
        <v>137</v>
      </c>
      <c r="BW688" t="s">
        <v>146</v>
      </c>
      <c r="BX688" t="s">
        <v>147</v>
      </c>
      <c r="BY688" t="s">
        <v>148</v>
      </c>
      <c r="BZ688" t="s">
        <v>137</v>
      </c>
      <c r="CG688" t="s">
        <v>137</v>
      </c>
      <c r="CK688" t="s">
        <v>137</v>
      </c>
      <c r="CN688" t="s">
        <v>137</v>
      </c>
      <c r="CO688" t="s">
        <v>137</v>
      </c>
      <c r="CP688" t="s">
        <v>210</v>
      </c>
      <c r="CQ688" t="s">
        <v>419</v>
      </c>
      <c r="CR688" t="s">
        <v>165</v>
      </c>
      <c r="CS688" t="s">
        <v>137</v>
      </c>
      <c r="CT688" t="s">
        <v>137</v>
      </c>
      <c r="CU688" t="s">
        <v>137</v>
      </c>
      <c r="CV688" t="s">
        <v>137</v>
      </c>
      <c r="CW688">
        <v>2</v>
      </c>
      <c r="CY688" t="s">
        <v>176</v>
      </c>
      <c r="DB688" t="s">
        <v>177</v>
      </c>
      <c r="DC688" t="s">
        <v>137</v>
      </c>
      <c r="DD688" t="s">
        <v>137</v>
      </c>
      <c r="DI688" t="s">
        <v>200</v>
      </c>
      <c r="DN688" t="s">
        <v>137</v>
      </c>
      <c r="DP688" t="s">
        <v>208</v>
      </c>
      <c r="DW688" t="s">
        <v>137</v>
      </c>
      <c r="EJ688">
        <f>COUNTBLANK(A688:EI688)</f>
        <v>48</v>
      </c>
    </row>
    <row r="689" spans="1:140" x14ac:dyDescent="0.3">
      <c r="A689">
        <v>678</v>
      </c>
      <c r="B689" t="s">
        <v>167</v>
      </c>
      <c r="C689" t="s">
        <v>1582</v>
      </c>
      <c r="D689" t="s">
        <v>1594</v>
      </c>
      <c r="E689">
        <v>1462</v>
      </c>
      <c r="F689">
        <v>4</v>
      </c>
      <c r="G689">
        <v>4</v>
      </c>
      <c r="H689" t="s">
        <v>153</v>
      </c>
      <c r="I689" t="s">
        <v>124</v>
      </c>
      <c r="J689" t="s">
        <v>154</v>
      </c>
      <c r="K689" t="s">
        <v>125</v>
      </c>
      <c r="L689">
        <v>43</v>
      </c>
      <c r="M689" t="s">
        <v>126</v>
      </c>
      <c r="N689">
        <v>1485</v>
      </c>
      <c r="O689">
        <v>4490</v>
      </c>
      <c r="P689">
        <v>1730</v>
      </c>
      <c r="Q689" t="s">
        <v>336</v>
      </c>
      <c r="R689">
        <v>4</v>
      </c>
      <c r="T689" s="1" t="s">
        <v>128</v>
      </c>
      <c r="U689" t="s">
        <v>1592</v>
      </c>
      <c r="W689" t="s">
        <v>1593</v>
      </c>
      <c r="X689">
        <v>5</v>
      </c>
      <c r="Y689" t="s">
        <v>223</v>
      </c>
      <c r="Z689" t="s">
        <v>156</v>
      </c>
      <c r="AA689" t="s">
        <v>130</v>
      </c>
      <c r="AB689" t="s">
        <v>179</v>
      </c>
      <c r="AC689" t="s">
        <v>247</v>
      </c>
      <c r="AF689" t="s">
        <v>451</v>
      </c>
      <c r="AG689" t="s">
        <v>451</v>
      </c>
      <c r="AH689" t="s">
        <v>131</v>
      </c>
      <c r="AI689" t="s">
        <v>166</v>
      </c>
      <c r="AK689" t="s">
        <v>133</v>
      </c>
      <c r="AL689" t="s">
        <v>1413</v>
      </c>
      <c r="AM689" t="s">
        <v>1051</v>
      </c>
      <c r="AN689" t="s">
        <v>134</v>
      </c>
      <c r="AO689" t="s">
        <v>135</v>
      </c>
      <c r="AP689" t="s">
        <v>135</v>
      </c>
      <c r="AQ689" t="s">
        <v>137</v>
      </c>
      <c r="AR689">
        <v>5</v>
      </c>
      <c r="AS689" t="s">
        <v>138</v>
      </c>
      <c r="AT689" t="s">
        <v>139</v>
      </c>
      <c r="AU689" t="s">
        <v>1466</v>
      </c>
      <c r="AV689" t="s">
        <v>451</v>
      </c>
      <c r="AX689">
        <v>2</v>
      </c>
      <c r="AY689" t="s">
        <v>140</v>
      </c>
      <c r="AZ689" t="s">
        <v>137</v>
      </c>
      <c r="BA689" t="s">
        <v>137</v>
      </c>
      <c r="BB689" t="s">
        <v>173</v>
      </c>
      <c r="BC689" t="s">
        <v>137</v>
      </c>
      <c r="BD689" t="s">
        <v>202</v>
      </c>
      <c r="BE689">
        <v>510</v>
      </c>
      <c r="BF689" t="s">
        <v>137</v>
      </c>
      <c r="BG689" t="s">
        <v>137</v>
      </c>
      <c r="BH689" t="s">
        <v>137</v>
      </c>
      <c r="BI689" t="s">
        <v>134</v>
      </c>
      <c r="BJ689" t="s">
        <v>193</v>
      </c>
      <c r="BK689" t="s">
        <v>137</v>
      </c>
      <c r="BL689" t="s">
        <v>193</v>
      </c>
      <c r="BM689" t="s">
        <v>137</v>
      </c>
      <c r="BN689" t="s">
        <v>174</v>
      </c>
      <c r="BO689" t="s">
        <v>137</v>
      </c>
      <c r="BP689" t="s">
        <v>142</v>
      </c>
      <c r="BQ689" t="s">
        <v>135</v>
      </c>
      <c r="BR689" t="s">
        <v>139</v>
      </c>
      <c r="BS689" t="s">
        <v>145</v>
      </c>
      <c r="BT689" t="s">
        <v>137</v>
      </c>
      <c r="BU689">
        <v>5.4</v>
      </c>
      <c r="BV689" t="s">
        <v>137</v>
      </c>
      <c r="BW689" t="s">
        <v>146</v>
      </c>
      <c r="BX689" t="s">
        <v>147</v>
      </c>
      <c r="BY689" t="s">
        <v>235</v>
      </c>
      <c r="BZ689" t="s">
        <v>137</v>
      </c>
      <c r="CG689" t="s">
        <v>137</v>
      </c>
      <c r="CK689" t="s">
        <v>137</v>
      </c>
      <c r="CN689" t="s">
        <v>137</v>
      </c>
      <c r="CO689" t="s">
        <v>137</v>
      </c>
      <c r="CP689" t="s">
        <v>210</v>
      </c>
      <c r="CQ689" t="s">
        <v>419</v>
      </c>
      <c r="CR689" t="s">
        <v>165</v>
      </c>
      <c r="CS689" t="s">
        <v>137</v>
      </c>
      <c r="CT689" t="s">
        <v>137</v>
      </c>
      <c r="CU689" t="s">
        <v>137</v>
      </c>
      <c r="CV689" t="s">
        <v>137</v>
      </c>
      <c r="CW689">
        <v>2</v>
      </c>
      <c r="CY689" t="s">
        <v>176</v>
      </c>
      <c r="DB689" t="s">
        <v>177</v>
      </c>
      <c r="DC689" t="s">
        <v>137</v>
      </c>
      <c r="DD689" t="s">
        <v>137</v>
      </c>
      <c r="DI689" t="s">
        <v>200</v>
      </c>
      <c r="DL689" t="s">
        <v>201</v>
      </c>
      <c r="DN689" t="s">
        <v>137</v>
      </c>
      <c r="DP689" t="s">
        <v>208</v>
      </c>
      <c r="DW689" t="s">
        <v>137</v>
      </c>
      <c r="ED689" t="s">
        <v>137</v>
      </c>
      <c r="EJ689">
        <f>COUNTBLANK(A689:EI689)</f>
        <v>46</v>
      </c>
    </row>
    <row r="690" spans="1:140" x14ac:dyDescent="0.3">
      <c r="A690">
        <v>679</v>
      </c>
      <c r="B690" t="s">
        <v>167</v>
      </c>
      <c r="C690" t="s">
        <v>1582</v>
      </c>
      <c r="D690" t="s">
        <v>1595</v>
      </c>
      <c r="E690">
        <v>1462</v>
      </c>
      <c r="F690">
        <v>4</v>
      </c>
      <c r="G690">
        <v>4</v>
      </c>
      <c r="H690" t="s">
        <v>153</v>
      </c>
      <c r="I690" t="s">
        <v>124</v>
      </c>
      <c r="J690" t="s">
        <v>154</v>
      </c>
      <c r="K690" t="s">
        <v>125</v>
      </c>
      <c r="L690">
        <v>43</v>
      </c>
      <c r="M690" t="s">
        <v>126</v>
      </c>
      <c r="N690">
        <v>1485</v>
      </c>
      <c r="O690">
        <v>4490</v>
      </c>
      <c r="P690">
        <v>1730</v>
      </c>
      <c r="Q690" t="s">
        <v>336</v>
      </c>
      <c r="R690">
        <v>4</v>
      </c>
      <c r="S690">
        <v>21.56</v>
      </c>
      <c r="T690" s="1" t="s">
        <v>128</v>
      </c>
      <c r="U690" t="s">
        <v>1592</v>
      </c>
      <c r="W690" t="s">
        <v>1593</v>
      </c>
      <c r="X690">
        <v>5</v>
      </c>
      <c r="Y690" t="s">
        <v>223</v>
      </c>
      <c r="Z690" t="s">
        <v>156</v>
      </c>
      <c r="AA690" t="s">
        <v>130</v>
      </c>
      <c r="AB690" t="s">
        <v>179</v>
      </c>
      <c r="AC690" t="s">
        <v>247</v>
      </c>
      <c r="AF690" t="s">
        <v>451</v>
      </c>
      <c r="AG690" t="s">
        <v>451</v>
      </c>
      <c r="AH690" t="s">
        <v>131</v>
      </c>
      <c r="AI690" t="s">
        <v>166</v>
      </c>
      <c r="AK690" t="s">
        <v>133</v>
      </c>
      <c r="AL690" t="s">
        <v>1413</v>
      </c>
      <c r="AM690" t="s">
        <v>1051</v>
      </c>
      <c r="AN690" t="s">
        <v>134</v>
      </c>
      <c r="AO690" t="s">
        <v>135</v>
      </c>
      <c r="AP690" t="s">
        <v>135</v>
      </c>
      <c r="AQ690">
        <v>2</v>
      </c>
      <c r="AR690">
        <v>5</v>
      </c>
      <c r="AS690" t="s">
        <v>396</v>
      </c>
      <c r="AT690" t="s">
        <v>139</v>
      </c>
      <c r="AU690" t="s">
        <v>1466</v>
      </c>
      <c r="AV690" t="s">
        <v>451</v>
      </c>
      <c r="AW690" t="s">
        <v>137</v>
      </c>
      <c r="AX690" t="s">
        <v>137</v>
      </c>
      <c r="AY690" t="s">
        <v>140</v>
      </c>
      <c r="AZ690" t="s">
        <v>137</v>
      </c>
      <c r="BA690" t="s">
        <v>137</v>
      </c>
      <c r="BB690" t="s">
        <v>173</v>
      </c>
      <c r="BC690" t="s">
        <v>137</v>
      </c>
      <c r="BD690" t="s">
        <v>199</v>
      </c>
      <c r="BE690">
        <v>510</v>
      </c>
      <c r="BF690" t="s">
        <v>137</v>
      </c>
      <c r="BG690" t="s">
        <v>137</v>
      </c>
      <c r="BH690" t="s">
        <v>137</v>
      </c>
      <c r="BI690" t="s">
        <v>134</v>
      </c>
      <c r="BJ690" t="s">
        <v>193</v>
      </c>
      <c r="BK690" t="s">
        <v>137</v>
      </c>
      <c r="BL690" t="s">
        <v>193</v>
      </c>
      <c r="BM690" t="s">
        <v>137</v>
      </c>
      <c r="BN690" t="s">
        <v>174</v>
      </c>
      <c r="BO690" t="s">
        <v>137</v>
      </c>
      <c r="BP690" t="s">
        <v>142</v>
      </c>
      <c r="BQ690" t="s">
        <v>135</v>
      </c>
      <c r="BR690" t="s">
        <v>139</v>
      </c>
      <c r="BS690" t="s">
        <v>145</v>
      </c>
      <c r="BT690" t="s">
        <v>137</v>
      </c>
      <c r="BU690">
        <v>5.4</v>
      </c>
      <c r="BV690" t="s">
        <v>137</v>
      </c>
      <c r="BW690" t="s">
        <v>146</v>
      </c>
      <c r="BX690" t="s">
        <v>147</v>
      </c>
      <c r="BY690" t="s">
        <v>235</v>
      </c>
      <c r="BZ690" t="s">
        <v>137</v>
      </c>
      <c r="CB690" t="s">
        <v>137</v>
      </c>
      <c r="CG690" t="s">
        <v>137</v>
      </c>
      <c r="CK690" t="s">
        <v>137</v>
      </c>
      <c r="CN690" t="s">
        <v>137</v>
      </c>
      <c r="CO690" t="s">
        <v>137</v>
      </c>
      <c r="CP690" t="s">
        <v>210</v>
      </c>
      <c r="CQ690" t="s">
        <v>419</v>
      </c>
      <c r="CR690" t="s">
        <v>165</v>
      </c>
      <c r="CS690" t="s">
        <v>137</v>
      </c>
      <c r="CT690" t="s">
        <v>137</v>
      </c>
      <c r="CV690" t="s">
        <v>137</v>
      </c>
      <c r="CW690">
        <v>2</v>
      </c>
      <c r="CY690" t="s">
        <v>373</v>
      </c>
      <c r="DB690" t="s">
        <v>162</v>
      </c>
      <c r="DC690" t="s">
        <v>137</v>
      </c>
      <c r="DD690" t="s">
        <v>137</v>
      </c>
      <c r="DH690" t="s">
        <v>137</v>
      </c>
      <c r="DI690" t="s">
        <v>200</v>
      </c>
      <c r="DJ690" t="s">
        <v>137</v>
      </c>
      <c r="DL690" t="s">
        <v>201</v>
      </c>
      <c r="DN690" t="s">
        <v>137</v>
      </c>
      <c r="DP690" t="s">
        <v>208</v>
      </c>
      <c r="DW690" t="s">
        <v>137</v>
      </c>
      <c r="ED690" t="s">
        <v>137</v>
      </c>
      <c r="EJ690">
        <f>COUNTBLANK(A690:EI690)</f>
        <v>42</v>
      </c>
    </row>
    <row r="691" spans="1:140" x14ac:dyDescent="0.3">
      <c r="A691">
        <v>680</v>
      </c>
      <c r="B691" t="s">
        <v>167</v>
      </c>
      <c r="C691" t="s">
        <v>1582</v>
      </c>
      <c r="D691" t="s">
        <v>1596</v>
      </c>
      <c r="E691">
        <v>1462</v>
      </c>
      <c r="F691">
        <v>4</v>
      </c>
      <c r="G691">
        <v>4</v>
      </c>
      <c r="H691" t="s">
        <v>153</v>
      </c>
      <c r="I691" t="s">
        <v>124</v>
      </c>
      <c r="J691" t="s">
        <v>154</v>
      </c>
      <c r="K691" t="s">
        <v>125</v>
      </c>
      <c r="L691">
        <v>43</v>
      </c>
      <c r="M691" t="s">
        <v>126</v>
      </c>
      <c r="N691">
        <v>1485</v>
      </c>
      <c r="O691">
        <v>4490</v>
      </c>
      <c r="P691">
        <v>1730</v>
      </c>
      <c r="Q691" t="s">
        <v>336</v>
      </c>
      <c r="R691">
        <v>4</v>
      </c>
      <c r="T691" s="1" t="s">
        <v>128</v>
      </c>
      <c r="U691" t="s">
        <v>1592</v>
      </c>
      <c r="W691" t="s">
        <v>1593</v>
      </c>
      <c r="X691">
        <v>5</v>
      </c>
      <c r="Y691" t="s">
        <v>223</v>
      </c>
      <c r="Z691" t="s">
        <v>156</v>
      </c>
      <c r="AA691" t="s">
        <v>130</v>
      </c>
      <c r="AB691" t="s">
        <v>179</v>
      </c>
      <c r="AC691" t="s">
        <v>247</v>
      </c>
      <c r="AF691" t="s">
        <v>378</v>
      </c>
      <c r="AG691" t="s">
        <v>378</v>
      </c>
      <c r="AH691" t="s">
        <v>131</v>
      </c>
      <c r="AI691" t="s">
        <v>166</v>
      </c>
      <c r="AK691" t="s">
        <v>133</v>
      </c>
      <c r="AL691" t="s">
        <v>1413</v>
      </c>
      <c r="AM691" t="s">
        <v>1051</v>
      </c>
      <c r="AN691" t="s">
        <v>134</v>
      </c>
      <c r="AO691" t="s">
        <v>135</v>
      </c>
      <c r="AP691" t="s">
        <v>135</v>
      </c>
      <c r="AQ691">
        <v>2</v>
      </c>
      <c r="AR691">
        <v>5</v>
      </c>
      <c r="AS691" t="s">
        <v>396</v>
      </c>
      <c r="AT691" t="s">
        <v>139</v>
      </c>
      <c r="AU691" t="s">
        <v>1466</v>
      </c>
      <c r="AV691" t="s">
        <v>378</v>
      </c>
      <c r="AW691" t="s">
        <v>137</v>
      </c>
      <c r="AX691" t="s">
        <v>137</v>
      </c>
      <c r="AY691" t="s">
        <v>276</v>
      </c>
      <c r="AZ691" t="s">
        <v>137</v>
      </c>
      <c r="BA691" t="s">
        <v>137</v>
      </c>
      <c r="BB691" t="s">
        <v>173</v>
      </c>
      <c r="BC691" t="s">
        <v>137</v>
      </c>
      <c r="BD691" t="s">
        <v>202</v>
      </c>
      <c r="BE691">
        <v>510</v>
      </c>
      <c r="BG691" t="s">
        <v>137</v>
      </c>
      <c r="BH691" t="s">
        <v>137</v>
      </c>
      <c r="BI691" t="s">
        <v>134</v>
      </c>
      <c r="BJ691" t="s">
        <v>193</v>
      </c>
      <c r="BK691" t="s">
        <v>137</v>
      </c>
      <c r="BL691" t="s">
        <v>193</v>
      </c>
      <c r="BM691" t="s">
        <v>137</v>
      </c>
      <c r="BN691" t="s">
        <v>174</v>
      </c>
      <c r="BO691" t="s">
        <v>137</v>
      </c>
      <c r="BP691" t="s">
        <v>199</v>
      </c>
      <c r="BQ691" t="s">
        <v>135</v>
      </c>
      <c r="BR691" t="s">
        <v>139</v>
      </c>
      <c r="BS691" t="s">
        <v>145</v>
      </c>
      <c r="BT691" t="s">
        <v>137</v>
      </c>
      <c r="BU691">
        <v>5.4</v>
      </c>
      <c r="BV691" t="s">
        <v>137</v>
      </c>
      <c r="BW691" t="s">
        <v>146</v>
      </c>
      <c r="BX691" t="s">
        <v>147</v>
      </c>
      <c r="BY691" t="s">
        <v>235</v>
      </c>
      <c r="BZ691" t="s">
        <v>137</v>
      </c>
      <c r="CB691" t="s">
        <v>137</v>
      </c>
      <c r="CG691" t="s">
        <v>137</v>
      </c>
      <c r="CK691" t="s">
        <v>137</v>
      </c>
      <c r="CN691" t="s">
        <v>137</v>
      </c>
      <c r="CO691" t="s">
        <v>137</v>
      </c>
      <c r="CP691" t="s">
        <v>210</v>
      </c>
      <c r="CQ691" t="s">
        <v>419</v>
      </c>
      <c r="CR691" t="s">
        <v>165</v>
      </c>
      <c r="CS691" t="s">
        <v>137</v>
      </c>
      <c r="CT691" t="s">
        <v>137</v>
      </c>
      <c r="CU691" t="s">
        <v>137</v>
      </c>
      <c r="CV691" t="s">
        <v>137</v>
      </c>
      <c r="CW691">
        <v>2</v>
      </c>
      <c r="CY691" t="s">
        <v>176</v>
      </c>
      <c r="DB691" t="s">
        <v>162</v>
      </c>
      <c r="DC691" t="s">
        <v>137</v>
      </c>
      <c r="DD691" t="s">
        <v>137</v>
      </c>
      <c r="DH691" t="s">
        <v>161</v>
      </c>
      <c r="DI691" t="s">
        <v>200</v>
      </c>
      <c r="DJ691" t="s">
        <v>137</v>
      </c>
      <c r="DL691" t="s">
        <v>201</v>
      </c>
      <c r="DM691" t="s">
        <v>137</v>
      </c>
      <c r="DN691" t="s">
        <v>137</v>
      </c>
      <c r="DP691" t="s">
        <v>208</v>
      </c>
      <c r="DZ691" t="s">
        <v>137</v>
      </c>
      <c r="EA691" t="s">
        <v>137</v>
      </c>
      <c r="ED691" t="s">
        <v>137</v>
      </c>
      <c r="EJ691">
        <f>COUNTBLANK(A691:EI691)</f>
        <v>41</v>
      </c>
    </row>
    <row r="692" spans="1:140" x14ac:dyDescent="0.3">
      <c r="A692">
        <v>681</v>
      </c>
      <c r="B692" t="s">
        <v>167</v>
      </c>
      <c r="C692" t="s">
        <v>1582</v>
      </c>
      <c r="D692" t="s">
        <v>1597</v>
      </c>
      <c r="E692">
        <v>1462</v>
      </c>
      <c r="F692">
        <v>4</v>
      </c>
      <c r="G692">
        <v>4</v>
      </c>
      <c r="H692" t="s">
        <v>153</v>
      </c>
      <c r="I692" t="s">
        <v>124</v>
      </c>
      <c r="J692" t="s">
        <v>154</v>
      </c>
      <c r="K692" t="s">
        <v>125</v>
      </c>
      <c r="L692">
        <v>43</v>
      </c>
      <c r="M692" t="s">
        <v>126</v>
      </c>
      <c r="N692">
        <v>1485</v>
      </c>
      <c r="O692">
        <v>4490</v>
      </c>
      <c r="P692">
        <v>1730</v>
      </c>
      <c r="Q692" t="s">
        <v>336</v>
      </c>
      <c r="R692">
        <v>4</v>
      </c>
      <c r="T692" s="1" t="s">
        <v>128</v>
      </c>
      <c r="U692" t="s">
        <v>1598</v>
      </c>
      <c r="W692" t="s">
        <v>1593</v>
      </c>
      <c r="X692">
        <v>4</v>
      </c>
      <c r="Y692" t="s">
        <v>223</v>
      </c>
      <c r="Z692" t="s">
        <v>156</v>
      </c>
      <c r="AA692" t="s">
        <v>130</v>
      </c>
      <c r="AB692" t="s">
        <v>179</v>
      </c>
      <c r="AC692" t="s">
        <v>247</v>
      </c>
      <c r="AF692" t="s">
        <v>451</v>
      </c>
      <c r="AG692" t="s">
        <v>451</v>
      </c>
      <c r="AH692" t="s">
        <v>131</v>
      </c>
      <c r="AI692" t="s">
        <v>166</v>
      </c>
      <c r="AK692" t="s">
        <v>133</v>
      </c>
      <c r="AL692" t="s">
        <v>1413</v>
      </c>
      <c r="AM692" t="s">
        <v>1051</v>
      </c>
      <c r="AN692" t="s">
        <v>134</v>
      </c>
      <c r="AO692" t="s">
        <v>135</v>
      </c>
      <c r="AP692" t="s">
        <v>135</v>
      </c>
      <c r="AQ692" t="s">
        <v>137</v>
      </c>
      <c r="AR692">
        <v>5</v>
      </c>
      <c r="AS692" t="s">
        <v>138</v>
      </c>
      <c r="AT692" t="s">
        <v>150</v>
      </c>
      <c r="AU692" t="s">
        <v>1466</v>
      </c>
      <c r="AV692" t="s">
        <v>451</v>
      </c>
      <c r="AX692">
        <v>2</v>
      </c>
      <c r="AY692" t="s">
        <v>140</v>
      </c>
      <c r="AZ692" t="s">
        <v>137</v>
      </c>
      <c r="BA692" t="s">
        <v>137</v>
      </c>
      <c r="BB692" t="s">
        <v>173</v>
      </c>
      <c r="BC692" t="s">
        <v>137</v>
      </c>
      <c r="BD692" t="s">
        <v>199</v>
      </c>
      <c r="BE692">
        <v>510</v>
      </c>
      <c r="BF692" t="s">
        <v>137</v>
      </c>
      <c r="BG692" t="s">
        <v>137</v>
      </c>
      <c r="BH692" t="s">
        <v>137</v>
      </c>
      <c r="BI692" t="s">
        <v>134</v>
      </c>
      <c r="BJ692" t="s">
        <v>193</v>
      </c>
      <c r="BK692" t="s">
        <v>137</v>
      </c>
      <c r="BL692" t="s">
        <v>193</v>
      </c>
      <c r="BM692" t="s">
        <v>137</v>
      </c>
      <c r="BN692" t="s">
        <v>174</v>
      </c>
      <c r="BO692" t="s">
        <v>137</v>
      </c>
      <c r="BP692" t="s">
        <v>142</v>
      </c>
      <c r="BQ692" t="s">
        <v>135</v>
      </c>
      <c r="BR692" t="s">
        <v>139</v>
      </c>
      <c r="BS692" t="s">
        <v>145</v>
      </c>
      <c r="BT692" t="s">
        <v>137</v>
      </c>
      <c r="BU692">
        <v>5.4</v>
      </c>
      <c r="BV692" t="s">
        <v>137</v>
      </c>
      <c r="BW692" t="s">
        <v>146</v>
      </c>
      <c r="BX692" t="s">
        <v>147</v>
      </c>
      <c r="BY692" t="s">
        <v>235</v>
      </c>
      <c r="BZ692" t="s">
        <v>137</v>
      </c>
      <c r="CA692" t="s">
        <v>137</v>
      </c>
      <c r="CG692" t="s">
        <v>137</v>
      </c>
      <c r="CK692" t="s">
        <v>137</v>
      </c>
      <c r="CN692" t="s">
        <v>137</v>
      </c>
      <c r="CO692" t="s">
        <v>137</v>
      </c>
      <c r="CP692" t="s">
        <v>210</v>
      </c>
      <c r="CQ692" t="s">
        <v>419</v>
      </c>
      <c r="CR692" t="s">
        <v>165</v>
      </c>
      <c r="CS692" t="s">
        <v>137</v>
      </c>
      <c r="CT692" t="s">
        <v>137</v>
      </c>
      <c r="CU692" t="s">
        <v>137</v>
      </c>
      <c r="CW692">
        <v>2</v>
      </c>
      <c r="CY692" t="s">
        <v>176</v>
      </c>
      <c r="DB692" t="s">
        <v>177</v>
      </c>
      <c r="DC692" t="s">
        <v>137</v>
      </c>
      <c r="DD692" t="s">
        <v>137</v>
      </c>
      <c r="DI692" t="s">
        <v>200</v>
      </c>
      <c r="DL692" t="s">
        <v>201</v>
      </c>
      <c r="DN692" t="s">
        <v>137</v>
      </c>
      <c r="DP692" t="s">
        <v>208</v>
      </c>
      <c r="DR692" t="s">
        <v>137</v>
      </c>
      <c r="DW692" t="s">
        <v>137</v>
      </c>
      <c r="ED692" t="s">
        <v>137</v>
      </c>
      <c r="EJ692">
        <f>COUNTBLANK(A692:EI692)</f>
        <v>45</v>
      </c>
    </row>
    <row r="693" spans="1:140" x14ac:dyDescent="0.3">
      <c r="A693">
        <v>682</v>
      </c>
      <c r="B693" t="s">
        <v>167</v>
      </c>
      <c r="C693" t="s">
        <v>1582</v>
      </c>
      <c r="D693" t="s">
        <v>1599</v>
      </c>
      <c r="E693">
        <v>1462</v>
      </c>
      <c r="F693">
        <v>4</v>
      </c>
      <c r="G693">
        <v>4</v>
      </c>
      <c r="H693" t="s">
        <v>153</v>
      </c>
      <c r="I693" t="s">
        <v>124</v>
      </c>
      <c r="J693" t="s">
        <v>154</v>
      </c>
      <c r="K693" t="s">
        <v>125</v>
      </c>
      <c r="L693">
        <v>43</v>
      </c>
      <c r="M693" t="s">
        <v>126</v>
      </c>
      <c r="N693">
        <v>1485</v>
      </c>
      <c r="O693">
        <v>4490</v>
      </c>
      <c r="P693">
        <v>1730</v>
      </c>
      <c r="Q693" t="s">
        <v>336</v>
      </c>
      <c r="R693">
        <v>4</v>
      </c>
      <c r="T693" s="1" t="s">
        <v>128</v>
      </c>
      <c r="U693" t="s">
        <v>1598</v>
      </c>
      <c r="W693" t="s">
        <v>1593</v>
      </c>
      <c r="X693">
        <v>4</v>
      </c>
      <c r="Y693" t="s">
        <v>223</v>
      </c>
      <c r="Z693" t="s">
        <v>156</v>
      </c>
      <c r="AA693" t="s">
        <v>130</v>
      </c>
      <c r="AB693" t="s">
        <v>179</v>
      </c>
      <c r="AC693" t="s">
        <v>247</v>
      </c>
      <c r="AF693" t="s">
        <v>451</v>
      </c>
      <c r="AG693" t="s">
        <v>451</v>
      </c>
      <c r="AH693" t="s">
        <v>131</v>
      </c>
      <c r="AI693" t="s">
        <v>166</v>
      </c>
      <c r="AK693" t="s">
        <v>133</v>
      </c>
      <c r="AL693" t="s">
        <v>1413</v>
      </c>
      <c r="AM693" t="s">
        <v>1051</v>
      </c>
      <c r="AN693" t="s">
        <v>134</v>
      </c>
      <c r="AO693" t="s">
        <v>135</v>
      </c>
      <c r="AP693" t="s">
        <v>135</v>
      </c>
      <c r="AQ693" t="s">
        <v>137</v>
      </c>
      <c r="AR693">
        <v>5</v>
      </c>
      <c r="AS693" t="s">
        <v>396</v>
      </c>
      <c r="AT693" t="s">
        <v>150</v>
      </c>
      <c r="AU693" t="s">
        <v>1466</v>
      </c>
      <c r="AV693" t="s">
        <v>451</v>
      </c>
      <c r="AW693" t="s">
        <v>137</v>
      </c>
      <c r="AX693" t="s">
        <v>137</v>
      </c>
      <c r="AY693" t="s">
        <v>140</v>
      </c>
      <c r="AZ693" t="s">
        <v>137</v>
      </c>
      <c r="BA693" t="s">
        <v>137</v>
      </c>
      <c r="BB693" t="s">
        <v>173</v>
      </c>
      <c r="BC693" t="s">
        <v>137</v>
      </c>
      <c r="BD693" t="s">
        <v>199</v>
      </c>
      <c r="BE693">
        <v>510</v>
      </c>
      <c r="BF693" t="s">
        <v>137</v>
      </c>
      <c r="BG693" t="s">
        <v>137</v>
      </c>
      <c r="BH693" t="s">
        <v>137</v>
      </c>
      <c r="BI693" t="s">
        <v>134</v>
      </c>
      <c r="BJ693" t="s">
        <v>193</v>
      </c>
      <c r="BK693" t="s">
        <v>137</v>
      </c>
      <c r="BL693" t="s">
        <v>193</v>
      </c>
      <c r="BM693" t="s">
        <v>137</v>
      </c>
      <c r="BN693" t="s">
        <v>174</v>
      </c>
      <c r="BO693" t="s">
        <v>137</v>
      </c>
      <c r="BP693" t="s">
        <v>142</v>
      </c>
      <c r="BQ693" t="s">
        <v>135</v>
      </c>
      <c r="BR693" t="s">
        <v>139</v>
      </c>
      <c r="BS693" t="s">
        <v>145</v>
      </c>
      <c r="BT693" t="s">
        <v>137</v>
      </c>
      <c r="BU693">
        <v>5.4</v>
      </c>
      <c r="BV693" t="s">
        <v>137</v>
      </c>
      <c r="BW693" t="s">
        <v>146</v>
      </c>
      <c r="BX693" t="s">
        <v>147</v>
      </c>
      <c r="BY693" t="s">
        <v>235</v>
      </c>
      <c r="BZ693" t="s">
        <v>137</v>
      </c>
      <c r="CA693" t="s">
        <v>137</v>
      </c>
      <c r="CG693" t="s">
        <v>137</v>
      </c>
      <c r="CK693" t="s">
        <v>137</v>
      </c>
      <c r="CN693" t="s">
        <v>137</v>
      </c>
      <c r="CO693" t="s">
        <v>137</v>
      </c>
      <c r="CP693" t="s">
        <v>210</v>
      </c>
      <c r="CQ693" t="s">
        <v>419</v>
      </c>
      <c r="CR693" t="s">
        <v>165</v>
      </c>
      <c r="CS693" t="s">
        <v>137</v>
      </c>
      <c r="CT693" t="s">
        <v>137</v>
      </c>
      <c r="CU693" t="s">
        <v>137</v>
      </c>
      <c r="CW693">
        <v>2</v>
      </c>
      <c r="CY693" t="s">
        <v>373</v>
      </c>
      <c r="DB693" t="s">
        <v>162</v>
      </c>
      <c r="DC693" t="s">
        <v>137</v>
      </c>
      <c r="DD693" t="s">
        <v>137</v>
      </c>
      <c r="DH693" t="s">
        <v>137</v>
      </c>
      <c r="DI693" t="s">
        <v>200</v>
      </c>
      <c r="DL693" t="s">
        <v>201</v>
      </c>
      <c r="DN693" t="s">
        <v>137</v>
      </c>
      <c r="DP693" t="s">
        <v>208</v>
      </c>
      <c r="DR693" t="s">
        <v>137</v>
      </c>
      <c r="DW693" t="s">
        <v>137</v>
      </c>
      <c r="ED693" t="s">
        <v>137</v>
      </c>
      <c r="EJ693">
        <f>COUNTBLANK(A693:EI693)</f>
        <v>43</v>
      </c>
    </row>
    <row r="694" spans="1:140" x14ac:dyDescent="0.3">
      <c r="A694">
        <v>683</v>
      </c>
      <c r="B694" t="s">
        <v>167</v>
      </c>
      <c r="C694" t="s">
        <v>1582</v>
      </c>
      <c r="D694" t="s">
        <v>1600</v>
      </c>
      <c r="E694">
        <v>1462</v>
      </c>
      <c r="F694">
        <v>4</v>
      </c>
      <c r="G694">
        <v>4</v>
      </c>
      <c r="H694" t="s">
        <v>153</v>
      </c>
      <c r="I694" t="s">
        <v>124</v>
      </c>
      <c r="J694" t="s">
        <v>154</v>
      </c>
      <c r="K694" t="s">
        <v>125</v>
      </c>
      <c r="L694">
        <v>43</v>
      </c>
      <c r="M694" t="s">
        <v>126</v>
      </c>
      <c r="N694">
        <v>1485</v>
      </c>
      <c r="O694">
        <v>4490</v>
      </c>
      <c r="P694">
        <v>1730</v>
      </c>
      <c r="Q694" t="s">
        <v>336</v>
      </c>
      <c r="R694">
        <v>4</v>
      </c>
      <c r="T694" s="1" t="s">
        <v>128</v>
      </c>
      <c r="U694" t="s">
        <v>1598</v>
      </c>
      <c r="W694" t="s">
        <v>1593</v>
      </c>
      <c r="X694">
        <v>4</v>
      </c>
      <c r="Y694" t="s">
        <v>223</v>
      </c>
      <c r="Z694" t="s">
        <v>156</v>
      </c>
      <c r="AA694" t="s">
        <v>130</v>
      </c>
      <c r="AB694" t="s">
        <v>179</v>
      </c>
      <c r="AC694" t="s">
        <v>247</v>
      </c>
      <c r="AF694" t="s">
        <v>378</v>
      </c>
      <c r="AG694" t="s">
        <v>378</v>
      </c>
      <c r="AH694" t="s">
        <v>131</v>
      </c>
      <c r="AI694" t="s">
        <v>166</v>
      </c>
      <c r="AK694" t="s">
        <v>133</v>
      </c>
      <c r="AL694" t="s">
        <v>1413</v>
      </c>
      <c r="AM694" t="s">
        <v>1051</v>
      </c>
      <c r="AN694" t="s">
        <v>134</v>
      </c>
      <c r="AO694" t="s">
        <v>135</v>
      </c>
      <c r="AP694" t="s">
        <v>135</v>
      </c>
      <c r="AQ694">
        <v>2</v>
      </c>
      <c r="AR694">
        <v>5</v>
      </c>
      <c r="AS694" t="s">
        <v>396</v>
      </c>
      <c r="AT694" t="s">
        <v>150</v>
      </c>
      <c r="AU694" t="s">
        <v>1466</v>
      </c>
      <c r="AV694" t="s">
        <v>378</v>
      </c>
      <c r="AW694" t="s">
        <v>137</v>
      </c>
      <c r="AX694" t="s">
        <v>137</v>
      </c>
      <c r="AY694" t="s">
        <v>276</v>
      </c>
      <c r="AZ694" t="s">
        <v>137</v>
      </c>
      <c r="BA694" t="s">
        <v>137</v>
      </c>
      <c r="BB694" t="s">
        <v>173</v>
      </c>
      <c r="BC694" t="s">
        <v>137</v>
      </c>
      <c r="BD694" t="s">
        <v>202</v>
      </c>
      <c r="BE694">
        <v>510</v>
      </c>
      <c r="BG694" t="s">
        <v>137</v>
      </c>
      <c r="BH694" t="s">
        <v>137</v>
      </c>
      <c r="BI694" t="s">
        <v>134</v>
      </c>
      <c r="BJ694" t="s">
        <v>193</v>
      </c>
      <c r="BK694" t="s">
        <v>137</v>
      </c>
      <c r="BL694" t="s">
        <v>193</v>
      </c>
      <c r="BM694" t="s">
        <v>137</v>
      </c>
      <c r="BN694" t="s">
        <v>174</v>
      </c>
      <c r="BO694" t="s">
        <v>137</v>
      </c>
      <c r="BP694" t="s">
        <v>199</v>
      </c>
      <c r="BQ694" t="s">
        <v>135</v>
      </c>
      <c r="BR694" t="s">
        <v>139</v>
      </c>
      <c r="BS694" t="s">
        <v>145</v>
      </c>
      <c r="BT694" t="s">
        <v>137</v>
      </c>
      <c r="BU694">
        <v>5.4</v>
      </c>
      <c r="BV694" t="s">
        <v>137</v>
      </c>
      <c r="BW694" t="s">
        <v>146</v>
      </c>
      <c r="BX694" t="s">
        <v>147</v>
      </c>
      <c r="BY694" t="s">
        <v>235</v>
      </c>
      <c r="BZ694" t="s">
        <v>137</v>
      </c>
      <c r="CA694" t="s">
        <v>137</v>
      </c>
      <c r="CB694" t="s">
        <v>137</v>
      </c>
      <c r="CG694" t="s">
        <v>137</v>
      </c>
      <c r="CK694" t="s">
        <v>137</v>
      </c>
      <c r="CN694" t="s">
        <v>137</v>
      </c>
      <c r="CO694" t="s">
        <v>137</v>
      </c>
      <c r="CP694" t="s">
        <v>210</v>
      </c>
      <c r="CQ694" t="s">
        <v>419</v>
      </c>
      <c r="CR694" t="s">
        <v>165</v>
      </c>
      <c r="CS694" t="s">
        <v>137</v>
      </c>
      <c r="CT694" t="s">
        <v>137</v>
      </c>
      <c r="CU694" t="s">
        <v>137</v>
      </c>
      <c r="CV694" t="s">
        <v>137</v>
      </c>
      <c r="CW694">
        <v>2</v>
      </c>
      <c r="CY694" t="s">
        <v>373</v>
      </c>
      <c r="DB694" t="s">
        <v>162</v>
      </c>
      <c r="DC694" t="s">
        <v>137</v>
      </c>
      <c r="DD694" t="s">
        <v>137</v>
      </c>
      <c r="DH694" t="s">
        <v>161</v>
      </c>
      <c r="DI694" t="s">
        <v>200</v>
      </c>
      <c r="DJ694" t="s">
        <v>137</v>
      </c>
      <c r="DL694" t="s">
        <v>201</v>
      </c>
      <c r="DM694" t="s">
        <v>137</v>
      </c>
      <c r="DN694" t="s">
        <v>137</v>
      </c>
      <c r="DP694" t="s">
        <v>208</v>
      </c>
      <c r="DR694" t="s">
        <v>137</v>
      </c>
      <c r="DW694" t="s">
        <v>137</v>
      </c>
      <c r="DZ694" t="s">
        <v>137</v>
      </c>
      <c r="EA694" t="s">
        <v>137</v>
      </c>
      <c r="ED694" t="s">
        <v>137</v>
      </c>
      <c r="EJ694">
        <f>COUNTBLANK(A694:EI694)</f>
        <v>38</v>
      </c>
    </row>
    <row r="695" spans="1:140" x14ac:dyDescent="0.3">
      <c r="A695">
        <v>684</v>
      </c>
      <c r="B695" t="s">
        <v>167</v>
      </c>
      <c r="C695" t="s">
        <v>1582</v>
      </c>
      <c r="D695" t="s">
        <v>1601</v>
      </c>
      <c r="E695">
        <v>1498</v>
      </c>
      <c r="F695">
        <v>4</v>
      </c>
      <c r="G695">
        <v>4</v>
      </c>
      <c r="H695" t="s">
        <v>153</v>
      </c>
      <c r="I695" t="s">
        <v>124</v>
      </c>
      <c r="J695" t="s">
        <v>154</v>
      </c>
      <c r="K695" t="s">
        <v>125</v>
      </c>
      <c r="L695">
        <v>43</v>
      </c>
      <c r="M695" t="s">
        <v>296</v>
      </c>
      <c r="N695">
        <v>1485</v>
      </c>
      <c r="O695">
        <v>4490</v>
      </c>
      <c r="P695">
        <v>1730</v>
      </c>
      <c r="Q695" t="s">
        <v>336</v>
      </c>
      <c r="R695">
        <v>4</v>
      </c>
      <c r="S695">
        <v>26.82</v>
      </c>
      <c r="T695" s="1" t="s">
        <v>128</v>
      </c>
      <c r="U695" t="s">
        <v>1602</v>
      </c>
      <c r="W695" t="s">
        <v>1585</v>
      </c>
      <c r="X695">
        <v>6</v>
      </c>
      <c r="Y695" t="s">
        <v>223</v>
      </c>
      <c r="Z695" t="s">
        <v>156</v>
      </c>
      <c r="AA695" t="s">
        <v>130</v>
      </c>
      <c r="AB695" t="s">
        <v>1586</v>
      </c>
      <c r="AC695" t="s">
        <v>247</v>
      </c>
      <c r="AF695" t="s">
        <v>378</v>
      </c>
      <c r="AG695" t="s">
        <v>378</v>
      </c>
      <c r="AH695" t="s">
        <v>131</v>
      </c>
      <c r="AI695" t="s">
        <v>166</v>
      </c>
      <c r="AK695" t="s">
        <v>133</v>
      </c>
      <c r="AL695" t="s">
        <v>1603</v>
      </c>
      <c r="AM695" t="s">
        <v>1604</v>
      </c>
      <c r="AN695" t="s">
        <v>134</v>
      </c>
      <c r="AO695" t="s">
        <v>135</v>
      </c>
      <c r="AP695" t="s">
        <v>135</v>
      </c>
      <c r="AQ695">
        <v>2</v>
      </c>
      <c r="AR695">
        <v>5</v>
      </c>
      <c r="AS695" t="s">
        <v>396</v>
      </c>
      <c r="AT695" t="s">
        <v>139</v>
      </c>
      <c r="AU695" t="s">
        <v>1466</v>
      </c>
      <c r="AV695" t="s">
        <v>378</v>
      </c>
      <c r="AW695" t="s">
        <v>137</v>
      </c>
      <c r="AX695" t="s">
        <v>137</v>
      </c>
      <c r="AY695" t="s">
        <v>276</v>
      </c>
      <c r="AZ695" t="s">
        <v>137</v>
      </c>
      <c r="BA695" t="s">
        <v>137</v>
      </c>
      <c r="BB695" t="s">
        <v>173</v>
      </c>
      <c r="BC695" t="s">
        <v>137</v>
      </c>
      <c r="BD695" t="s">
        <v>202</v>
      </c>
      <c r="BE695">
        <v>510</v>
      </c>
      <c r="BG695" t="s">
        <v>137</v>
      </c>
      <c r="BH695" t="s">
        <v>137</v>
      </c>
      <c r="BI695" t="s">
        <v>134</v>
      </c>
      <c r="BJ695" t="s">
        <v>193</v>
      </c>
      <c r="BK695" t="s">
        <v>137</v>
      </c>
      <c r="BL695" t="s">
        <v>193</v>
      </c>
      <c r="BM695" t="s">
        <v>137</v>
      </c>
      <c r="BN695" t="s">
        <v>174</v>
      </c>
      <c r="BO695" t="s">
        <v>137</v>
      </c>
      <c r="BP695" t="s">
        <v>199</v>
      </c>
      <c r="BQ695" t="s">
        <v>135</v>
      </c>
      <c r="BR695" t="s">
        <v>139</v>
      </c>
      <c r="BS695" t="s">
        <v>145</v>
      </c>
      <c r="BT695" t="s">
        <v>137</v>
      </c>
      <c r="BU695">
        <v>5.4</v>
      </c>
      <c r="BV695" t="s">
        <v>137</v>
      </c>
      <c r="BW695" t="s">
        <v>146</v>
      </c>
      <c r="BX695" t="s">
        <v>147</v>
      </c>
      <c r="BY695" t="s">
        <v>235</v>
      </c>
      <c r="BZ695" t="s">
        <v>137</v>
      </c>
      <c r="CF695" t="s">
        <v>1880</v>
      </c>
      <c r="CG695" t="s">
        <v>137</v>
      </c>
      <c r="CK695" t="s">
        <v>137</v>
      </c>
      <c r="CM695" t="s">
        <v>137</v>
      </c>
      <c r="CN695" t="s">
        <v>137</v>
      </c>
      <c r="CO695" t="s">
        <v>137</v>
      </c>
      <c r="CP695" t="s">
        <v>210</v>
      </c>
      <c r="CQ695" t="s">
        <v>1326</v>
      </c>
      <c r="CR695" t="s">
        <v>165</v>
      </c>
      <c r="CS695" t="s">
        <v>137</v>
      </c>
      <c r="CT695" t="s">
        <v>137</v>
      </c>
      <c r="CU695" t="s">
        <v>137</v>
      </c>
      <c r="CV695" t="s">
        <v>137</v>
      </c>
      <c r="CW695">
        <v>2</v>
      </c>
      <c r="CY695" t="s">
        <v>373</v>
      </c>
      <c r="DB695" t="s">
        <v>162</v>
      </c>
      <c r="DC695" t="s">
        <v>137</v>
      </c>
      <c r="DD695" t="s">
        <v>137</v>
      </c>
      <c r="DE695" t="s">
        <v>137</v>
      </c>
      <c r="DF695" t="s">
        <v>137</v>
      </c>
      <c r="DH695" t="s">
        <v>161</v>
      </c>
      <c r="DI695" t="s">
        <v>200</v>
      </c>
      <c r="DJ695" t="s">
        <v>137</v>
      </c>
      <c r="DL695" t="s">
        <v>201</v>
      </c>
      <c r="DM695" t="s">
        <v>137</v>
      </c>
      <c r="DN695" t="s">
        <v>137</v>
      </c>
      <c r="DP695" t="s">
        <v>208</v>
      </c>
      <c r="DR695" t="s">
        <v>137</v>
      </c>
      <c r="DV695" t="s">
        <v>137</v>
      </c>
      <c r="DW695" t="s">
        <v>137</v>
      </c>
      <c r="DZ695" t="s">
        <v>137</v>
      </c>
      <c r="EA695" t="s">
        <v>137</v>
      </c>
      <c r="ED695" t="s">
        <v>137</v>
      </c>
      <c r="EE695">
        <v>1</v>
      </c>
      <c r="EJ695">
        <f>COUNTBLANK(A695:EI695)</f>
        <v>33</v>
      </c>
    </row>
    <row r="696" spans="1:140" x14ac:dyDescent="0.3">
      <c r="A696">
        <v>685</v>
      </c>
      <c r="B696" t="s">
        <v>167</v>
      </c>
      <c r="C696" t="s">
        <v>1582</v>
      </c>
      <c r="D696" t="s">
        <v>1605</v>
      </c>
      <c r="E696">
        <v>1498</v>
      </c>
      <c r="F696">
        <v>4</v>
      </c>
      <c r="G696">
        <v>4</v>
      </c>
      <c r="H696" t="s">
        <v>153</v>
      </c>
      <c r="I696" t="s">
        <v>124</v>
      </c>
      <c r="J696" t="s">
        <v>154</v>
      </c>
      <c r="K696" t="s">
        <v>125</v>
      </c>
      <c r="L696">
        <v>43</v>
      </c>
      <c r="M696" t="s">
        <v>296</v>
      </c>
      <c r="N696">
        <v>1485</v>
      </c>
      <c r="O696">
        <v>4490</v>
      </c>
      <c r="P696">
        <v>1730</v>
      </c>
      <c r="Q696" t="s">
        <v>336</v>
      </c>
      <c r="R696">
        <v>4</v>
      </c>
      <c r="S696">
        <v>26.32</v>
      </c>
      <c r="T696" s="1" t="s">
        <v>128</v>
      </c>
      <c r="U696" t="s">
        <v>1606</v>
      </c>
      <c r="W696" t="s">
        <v>1585</v>
      </c>
      <c r="X696">
        <v>6</v>
      </c>
      <c r="Y696" t="s">
        <v>223</v>
      </c>
      <c r="Z696" t="s">
        <v>156</v>
      </c>
      <c r="AA696" t="s">
        <v>130</v>
      </c>
      <c r="AB696" t="s">
        <v>1586</v>
      </c>
      <c r="AC696" t="s">
        <v>247</v>
      </c>
      <c r="AF696" t="s">
        <v>451</v>
      </c>
      <c r="AG696" t="s">
        <v>451</v>
      </c>
      <c r="AH696" t="s">
        <v>131</v>
      </c>
      <c r="AI696" t="s">
        <v>166</v>
      </c>
      <c r="AK696" t="s">
        <v>133</v>
      </c>
      <c r="AL696" t="s">
        <v>1603</v>
      </c>
      <c r="AM696" t="s">
        <v>1604</v>
      </c>
      <c r="AN696" t="s">
        <v>134</v>
      </c>
      <c r="AO696" t="s">
        <v>135</v>
      </c>
      <c r="AP696" t="s">
        <v>135</v>
      </c>
      <c r="AQ696" t="s">
        <v>137</v>
      </c>
      <c r="AR696">
        <v>5</v>
      </c>
      <c r="AS696" t="s">
        <v>138</v>
      </c>
      <c r="AT696" t="s">
        <v>139</v>
      </c>
      <c r="AU696" t="s">
        <v>1466</v>
      </c>
      <c r="AV696" t="s">
        <v>451</v>
      </c>
      <c r="AX696">
        <v>2</v>
      </c>
      <c r="AY696" t="s">
        <v>140</v>
      </c>
      <c r="AZ696" t="s">
        <v>137</v>
      </c>
      <c r="BA696" t="s">
        <v>137</v>
      </c>
      <c r="BB696" t="s">
        <v>173</v>
      </c>
      <c r="BC696" t="s">
        <v>137</v>
      </c>
      <c r="BD696" t="s">
        <v>202</v>
      </c>
      <c r="BE696">
        <v>510</v>
      </c>
      <c r="BF696" t="s">
        <v>137</v>
      </c>
      <c r="BG696" t="s">
        <v>137</v>
      </c>
      <c r="BH696" t="s">
        <v>137</v>
      </c>
      <c r="BI696" t="s">
        <v>134</v>
      </c>
      <c r="BJ696" t="s">
        <v>193</v>
      </c>
      <c r="BK696" t="s">
        <v>137</v>
      </c>
      <c r="BL696" t="s">
        <v>193</v>
      </c>
      <c r="BM696" t="s">
        <v>137</v>
      </c>
      <c r="BN696" t="s">
        <v>174</v>
      </c>
      <c r="BO696" t="s">
        <v>137</v>
      </c>
      <c r="BP696" t="s">
        <v>142</v>
      </c>
      <c r="BQ696" t="s">
        <v>135</v>
      </c>
      <c r="BR696" t="s">
        <v>139</v>
      </c>
      <c r="BS696" t="s">
        <v>145</v>
      </c>
      <c r="BT696" t="s">
        <v>137</v>
      </c>
      <c r="BU696">
        <v>5.4</v>
      </c>
      <c r="BV696" t="s">
        <v>137</v>
      </c>
      <c r="BW696" t="s">
        <v>146</v>
      </c>
      <c r="BX696" t="s">
        <v>147</v>
      </c>
      <c r="BY696" t="s">
        <v>235</v>
      </c>
      <c r="BZ696" t="s">
        <v>137</v>
      </c>
      <c r="CB696" t="s">
        <v>137</v>
      </c>
      <c r="CC696" t="s">
        <v>137</v>
      </c>
      <c r="CG696" t="s">
        <v>137</v>
      </c>
      <c r="CI696" t="s">
        <v>137</v>
      </c>
      <c r="CK696" t="s">
        <v>137</v>
      </c>
      <c r="CL696" t="s">
        <v>137</v>
      </c>
      <c r="CN696" t="s">
        <v>137</v>
      </c>
      <c r="CP696" t="s">
        <v>210</v>
      </c>
      <c r="CQ696" t="s">
        <v>1326</v>
      </c>
      <c r="CR696" t="s">
        <v>165</v>
      </c>
      <c r="CS696" t="s">
        <v>137</v>
      </c>
      <c r="CT696" t="s">
        <v>137</v>
      </c>
      <c r="CU696" t="s">
        <v>137</v>
      </c>
      <c r="CV696" t="s">
        <v>137</v>
      </c>
      <c r="CW696">
        <v>2</v>
      </c>
      <c r="CY696" t="s">
        <v>373</v>
      </c>
      <c r="DB696" t="s">
        <v>177</v>
      </c>
      <c r="DD696" t="s">
        <v>137</v>
      </c>
      <c r="DI696" t="s">
        <v>200</v>
      </c>
      <c r="DL696" t="s">
        <v>201</v>
      </c>
      <c r="DN696" t="s">
        <v>137</v>
      </c>
      <c r="DP696" t="s">
        <v>208</v>
      </c>
      <c r="DW696" t="s">
        <v>137</v>
      </c>
      <c r="ED696" t="s">
        <v>137</v>
      </c>
      <c r="EE696">
        <v>1</v>
      </c>
      <c r="EJ696">
        <f>COUNTBLANK(A696:EI696)</f>
        <v>42</v>
      </c>
    </row>
    <row r="697" spans="1:140" x14ac:dyDescent="0.3">
      <c r="A697">
        <v>686</v>
      </c>
      <c r="B697" t="s">
        <v>167</v>
      </c>
      <c r="C697" t="s">
        <v>1582</v>
      </c>
      <c r="D697" t="s">
        <v>1607</v>
      </c>
      <c r="E697">
        <v>1498</v>
      </c>
      <c r="F697">
        <v>4</v>
      </c>
      <c r="G697">
        <v>4</v>
      </c>
      <c r="H697" t="s">
        <v>153</v>
      </c>
      <c r="I697" t="s">
        <v>124</v>
      </c>
      <c r="J697" t="s">
        <v>154</v>
      </c>
      <c r="K697" t="s">
        <v>125</v>
      </c>
      <c r="L697">
        <v>43</v>
      </c>
      <c r="M697" t="s">
        <v>296</v>
      </c>
      <c r="N697">
        <v>1485</v>
      </c>
      <c r="O697">
        <v>4490</v>
      </c>
      <c r="P697">
        <v>1730</v>
      </c>
      <c r="Q697" t="s">
        <v>336</v>
      </c>
      <c r="R697">
        <v>4</v>
      </c>
      <c r="S697">
        <v>26.32</v>
      </c>
      <c r="T697" s="1" t="s">
        <v>128</v>
      </c>
      <c r="U697" t="s">
        <v>1606</v>
      </c>
      <c r="W697" t="s">
        <v>1585</v>
      </c>
      <c r="X697">
        <v>6</v>
      </c>
      <c r="Y697" t="s">
        <v>223</v>
      </c>
      <c r="Z697" t="s">
        <v>156</v>
      </c>
      <c r="AA697" t="s">
        <v>130</v>
      </c>
      <c r="AB697" t="s">
        <v>1586</v>
      </c>
      <c r="AC697" t="s">
        <v>247</v>
      </c>
      <c r="AF697" t="s">
        <v>451</v>
      </c>
      <c r="AG697" t="s">
        <v>451</v>
      </c>
      <c r="AH697" t="s">
        <v>131</v>
      </c>
      <c r="AI697" t="s">
        <v>166</v>
      </c>
      <c r="AK697" t="s">
        <v>133</v>
      </c>
      <c r="AL697" t="s">
        <v>1603</v>
      </c>
      <c r="AM697" t="s">
        <v>1604</v>
      </c>
      <c r="AN697" t="s">
        <v>134</v>
      </c>
      <c r="AO697" t="s">
        <v>135</v>
      </c>
      <c r="AP697" t="s">
        <v>135</v>
      </c>
      <c r="AQ697">
        <v>2</v>
      </c>
      <c r="AR697">
        <v>5</v>
      </c>
      <c r="AS697" t="s">
        <v>138</v>
      </c>
      <c r="AT697" t="s">
        <v>139</v>
      </c>
      <c r="AU697" t="s">
        <v>1466</v>
      </c>
      <c r="AV697" t="s">
        <v>451</v>
      </c>
      <c r="AW697" t="s">
        <v>137</v>
      </c>
      <c r="AX697" t="s">
        <v>137</v>
      </c>
      <c r="AY697" t="s">
        <v>140</v>
      </c>
      <c r="AZ697" t="s">
        <v>137</v>
      </c>
      <c r="BA697" t="s">
        <v>137</v>
      </c>
      <c r="BB697" t="s">
        <v>173</v>
      </c>
      <c r="BC697" t="s">
        <v>137</v>
      </c>
      <c r="BD697" t="s">
        <v>199</v>
      </c>
      <c r="BE697">
        <v>510</v>
      </c>
      <c r="BF697" t="s">
        <v>137</v>
      </c>
      <c r="BG697" t="s">
        <v>137</v>
      </c>
      <c r="BH697" t="s">
        <v>137</v>
      </c>
      <c r="BI697" t="s">
        <v>134</v>
      </c>
      <c r="BJ697" t="s">
        <v>193</v>
      </c>
      <c r="BK697" t="s">
        <v>137</v>
      </c>
      <c r="BL697" t="s">
        <v>193</v>
      </c>
      <c r="BM697" t="s">
        <v>137</v>
      </c>
      <c r="BN697" t="s">
        <v>174</v>
      </c>
      <c r="BO697" t="s">
        <v>137</v>
      </c>
      <c r="BP697" t="s">
        <v>142</v>
      </c>
      <c r="BQ697" t="s">
        <v>135</v>
      </c>
      <c r="BR697" t="s">
        <v>139</v>
      </c>
      <c r="BS697" t="s">
        <v>145</v>
      </c>
      <c r="BT697" t="s">
        <v>137</v>
      </c>
      <c r="BU697">
        <v>5.4</v>
      </c>
      <c r="BV697" t="s">
        <v>137</v>
      </c>
      <c r="BW697" t="s">
        <v>146</v>
      </c>
      <c r="BX697" t="s">
        <v>147</v>
      </c>
      <c r="BY697" t="s">
        <v>235</v>
      </c>
      <c r="BZ697" t="s">
        <v>137</v>
      </c>
      <c r="CB697" t="s">
        <v>137</v>
      </c>
      <c r="CC697" t="s">
        <v>137</v>
      </c>
      <c r="CF697" t="s">
        <v>1880</v>
      </c>
      <c r="CG697" t="s">
        <v>137</v>
      </c>
      <c r="CI697" t="s">
        <v>137</v>
      </c>
      <c r="CK697" t="s">
        <v>137</v>
      </c>
      <c r="CL697" t="s">
        <v>137</v>
      </c>
      <c r="CM697" t="s">
        <v>137</v>
      </c>
      <c r="CN697" t="s">
        <v>137</v>
      </c>
      <c r="CO697" t="s">
        <v>137</v>
      </c>
      <c r="CP697" t="s">
        <v>210</v>
      </c>
      <c r="CQ697" t="s">
        <v>1326</v>
      </c>
      <c r="CR697" t="s">
        <v>165</v>
      </c>
      <c r="CS697" t="s">
        <v>137</v>
      </c>
      <c r="CT697" t="s">
        <v>137</v>
      </c>
      <c r="CV697" t="s">
        <v>137</v>
      </c>
      <c r="CW697">
        <v>2</v>
      </c>
      <c r="CY697" t="s">
        <v>373</v>
      </c>
      <c r="DB697" t="s">
        <v>162</v>
      </c>
      <c r="DC697" t="s">
        <v>137</v>
      </c>
      <c r="DD697" t="s">
        <v>137</v>
      </c>
      <c r="DH697" t="s">
        <v>137</v>
      </c>
      <c r="DI697" t="s">
        <v>200</v>
      </c>
      <c r="DJ697" t="s">
        <v>137</v>
      </c>
      <c r="DL697" t="s">
        <v>201</v>
      </c>
      <c r="DN697" t="s">
        <v>137</v>
      </c>
      <c r="DP697" t="s">
        <v>208</v>
      </c>
      <c r="DV697" t="s">
        <v>137</v>
      </c>
      <c r="DW697" t="s">
        <v>137</v>
      </c>
      <c r="EA697" t="s">
        <v>137</v>
      </c>
      <c r="ED697" t="s">
        <v>137</v>
      </c>
      <c r="EJ697">
        <f>COUNTBLANK(A697:EI697)</f>
        <v>35</v>
      </c>
    </row>
    <row r="698" spans="1:140" x14ac:dyDescent="0.3">
      <c r="A698">
        <v>687</v>
      </c>
      <c r="B698" t="s">
        <v>589</v>
      </c>
      <c r="C698" t="s">
        <v>1608</v>
      </c>
      <c r="D698" t="s">
        <v>1609</v>
      </c>
      <c r="E698">
        <v>1598</v>
      </c>
      <c r="F698">
        <v>4</v>
      </c>
      <c r="G698">
        <v>4</v>
      </c>
      <c r="H698" t="s">
        <v>153</v>
      </c>
      <c r="I698" t="s">
        <v>124</v>
      </c>
      <c r="J698" t="s">
        <v>154</v>
      </c>
      <c r="K698" t="s">
        <v>125</v>
      </c>
      <c r="L698">
        <v>55</v>
      </c>
      <c r="M698" t="s">
        <v>126</v>
      </c>
      <c r="N698">
        <v>1466</v>
      </c>
      <c r="O698">
        <v>4413</v>
      </c>
      <c r="P698">
        <v>1699</v>
      </c>
      <c r="Q698" t="s">
        <v>336</v>
      </c>
      <c r="R698">
        <v>4</v>
      </c>
      <c r="S698">
        <v>12</v>
      </c>
      <c r="T698">
        <v>15.41</v>
      </c>
      <c r="U698" t="s">
        <v>1100</v>
      </c>
      <c r="W698" t="s">
        <v>1025</v>
      </c>
      <c r="X698">
        <v>5</v>
      </c>
      <c r="Y698" t="s">
        <v>446</v>
      </c>
      <c r="Z698" t="s">
        <v>156</v>
      </c>
      <c r="AA698" t="s">
        <v>130</v>
      </c>
      <c r="AB698" t="s">
        <v>594</v>
      </c>
      <c r="AC698" t="s">
        <v>1090</v>
      </c>
      <c r="AF698" t="s">
        <v>301</v>
      </c>
      <c r="AG698" t="s">
        <v>301</v>
      </c>
      <c r="AH698" t="s">
        <v>597</v>
      </c>
      <c r="AI698" t="s">
        <v>166</v>
      </c>
      <c r="AK698" t="s">
        <v>133</v>
      </c>
      <c r="AL698" t="s">
        <v>1020</v>
      </c>
      <c r="AM698" t="s">
        <v>1095</v>
      </c>
      <c r="AN698" t="s">
        <v>134</v>
      </c>
      <c r="AO698" t="s">
        <v>135</v>
      </c>
      <c r="AP698" t="s">
        <v>135</v>
      </c>
      <c r="AQ698" t="s">
        <v>137</v>
      </c>
      <c r="AR698">
        <v>5</v>
      </c>
      <c r="AS698" t="s">
        <v>138</v>
      </c>
      <c r="AT698" t="s">
        <v>139</v>
      </c>
      <c r="AU698" t="s">
        <v>1091</v>
      </c>
      <c r="AV698" t="s">
        <v>301</v>
      </c>
      <c r="AX698" t="s">
        <v>137</v>
      </c>
      <c r="AY698" t="s">
        <v>164</v>
      </c>
      <c r="AZ698" t="s">
        <v>137</v>
      </c>
      <c r="BA698" t="s">
        <v>137</v>
      </c>
      <c r="BB698" t="s">
        <v>601</v>
      </c>
      <c r="BC698" t="s">
        <v>137</v>
      </c>
      <c r="BD698" t="s">
        <v>202</v>
      </c>
      <c r="BE698">
        <v>460</v>
      </c>
      <c r="BF698" t="s">
        <v>137</v>
      </c>
      <c r="BG698" t="s">
        <v>137</v>
      </c>
      <c r="BH698" t="s">
        <v>137</v>
      </c>
      <c r="BI698" t="s">
        <v>134</v>
      </c>
      <c r="BJ698" t="s">
        <v>193</v>
      </c>
      <c r="BK698" t="s">
        <v>137</v>
      </c>
      <c r="BL698" t="s">
        <v>143</v>
      </c>
      <c r="BM698" t="s">
        <v>137</v>
      </c>
      <c r="BN698" t="s">
        <v>422</v>
      </c>
      <c r="BO698" t="s">
        <v>137</v>
      </c>
      <c r="BP698" t="s">
        <v>142</v>
      </c>
      <c r="BQ698" t="s">
        <v>134</v>
      </c>
      <c r="BR698" t="s">
        <v>139</v>
      </c>
      <c r="BS698" t="s">
        <v>145</v>
      </c>
      <c r="BT698" t="s">
        <v>137</v>
      </c>
      <c r="BU698">
        <v>5.3</v>
      </c>
      <c r="BV698" t="s">
        <v>137</v>
      </c>
      <c r="BW698" t="s">
        <v>146</v>
      </c>
      <c r="BX698" t="s">
        <v>147</v>
      </c>
      <c r="BY698" t="s">
        <v>235</v>
      </c>
      <c r="CG698" t="s">
        <v>137</v>
      </c>
      <c r="CK698" t="s">
        <v>137</v>
      </c>
      <c r="CN698" t="s">
        <v>137</v>
      </c>
      <c r="CO698" t="s">
        <v>137</v>
      </c>
      <c r="CP698" t="s">
        <v>210</v>
      </c>
      <c r="CQ698" t="s">
        <v>878</v>
      </c>
      <c r="CR698" t="s">
        <v>165</v>
      </c>
      <c r="CS698" t="s">
        <v>137</v>
      </c>
      <c r="CU698" t="s">
        <v>137</v>
      </c>
      <c r="CW698">
        <v>2</v>
      </c>
      <c r="CY698" t="s">
        <v>373</v>
      </c>
      <c r="DB698" t="s">
        <v>177</v>
      </c>
      <c r="DC698" t="s">
        <v>137</v>
      </c>
      <c r="DD698" t="s">
        <v>137</v>
      </c>
      <c r="DI698" t="s">
        <v>200</v>
      </c>
      <c r="DJ698" t="s">
        <v>137</v>
      </c>
      <c r="DK698" t="s">
        <v>137</v>
      </c>
      <c r="DL698" t="s">
        <v>201</v>
      </c>
      <c r="DN698" t="s">
        <v>137</v>
      </c>
      <c r="DP698" t="s">
        <v>137</v>
      </c>
      <c r="DW698" t="s">
        <v>137</v>
      </c>
      <c r="DZ698" t="s">
        <v>137</v>
      </c>
      <c r="EJ698">
        <f>COUNTBLANK(A698:EI698)</f>
        <v>45</v>
      </c>
    </row>
    <row r="699" spans="1:140" x14ac:dyDescent="0.3">
      <c r="A699">
        <v>688</v>
      </c>
      <c r="B699" t="s">
        <v>589</v>
      </c>
      <c r="C699" t="s">
        <v>1608</v>
      </c>
      <c r="D699" t="s">
        <v>2398</v>
      </c>
      <c r="E699">
        <v>1498</v>
      </c>
      <c r="F699">
        <v>4</v>
      </c>
      <c r="G699">
        <v>4</v>
      </c>
      <c r="H699" t="s">
        <v>153</v>
      </c>
      <c r="I699" t="s">
        <v>124</v>
      </c>
      <c r="J699" t="s">
        <v>154</v>
      </c>
      <c r="K699" t="s">
        <v>125</v>
      </c>
      <c r="L699">
        <v>55</v>
      </c>
      <c r="M699" t="s">
        <v>296</v>
      </c>
      <c r="N699">
        <v>1466</v>
      </c>
      <c r="O699">
        <v>4413</v>
      </c>
      <c r="P699">
        <v>1699</v>
      </c>
      <c r="Q699" t="s">
        <v>336</v>
      </c>
      <c r="R699">
        <v>4</v>
      </c>
      <c r="S699">
        <v>14.5</v>
      </c>
      <c r="T699">
        <v>21.13</v>
      </c>
      <c r="U699" t="s">
        <v>1098</v>
      </c>
      <c r="W699" t="s">
        <v>182</v>
      </c>
      <c r="X699">
        <v>5</v>
      </c>
      <c r="Y699" t="s">
        <v>446</v>
      </c>
      <c r="Z699" t="s">
        <v>156</v>
      </c>
      <c r="AA699" t="s">
        <v>130</v>
      </c>
      <c r="AB699" t="s">
        <v>594</v>
      </c>
      <c r="AC699" t="s">
        <v>1090</v>
      </c>
      <c r="AF699" t="s">
        <v>301</v>
      </c>
      <c r="AG699" t="s">
        <v>301</v>
      </c>
      <c r="AH699" t="s">
        <v>597</v>
      </c>
      <c r="AI699" t="s">
        <v>166</v>
      </c>
      <c r="AK699" t="s">
        <v>133</v>
      </c>
      <c r="AL699" t="s">
        <v>948</v>
      </c>
      <c r="AM699" t="s">
        <v>444</v>
      </c>
      <c r="AN699" t="s">
        <v>134</v>
      </c>
      <c r="AO699" t="s">
        <v>135</v>
      </c>
      <c r="AP699" t="s">
        <v>135</v>
      </c>
      <c r="AQ699" t="s">
        <v>137</v>
      </c>
      <c r="AR699">
        <v>5</v>
      </c>
      <c r="AS699" t="s">
        <v>138</v>
      </c>
      <c r="AT699" t="s">
        <v>139</v>
      </c>
      <c r="AU699" t="s">
        <v>1091</v>
      </c>
      <c r="AV699" t="s">
        <v>301</v>
      </c>
      <c r="AX699" t="s">
        <v>137</v>
      </c>
      <c r="AY699" t="s">
        <v>136</v>
      </c>
      <c r="BB699" t="s">
        <v>601</v>
      </c>
      <c r="BD699" t="s">
        <v>199</v>
      </c>
      <c r="BE699">
        <v>460</v>
      </c>
      <c r="BG699" t="s">
        <v>137</v>
      </c>
      <c r="BH699" t="s">
        <v>137</v>
      </c>
      <c r="BJ699" t="s">
        <v>193</v>
      </c>
      <c r="BL699" t="s">
        <v>193</v>
      </c>
      <c r="BM699" t="s">
        <v>137</v>
      </c>
      <c r="BN699" t="s">
        <v>422</v>
      </c>
      <c r="BP699" t="s">
        <v>142</v>
      </c>
      <c r="BQ699" t="s">
        <v>134</v>
      </c>
      <c r="BR699" t="s">
        <v>139</v>
      </c>
      <c r="BS699" t="s">
        <v>135</v>
      </c>
      <c r="BT699" t="s">
        <v>137</v>
      </c>
      <c r="BU699">
        <v>5.3</v>
      </c>
      <c r="BW699" t="s">
        <v>146</v>
      </c>
      <c r="BX699" t="s">
        <v>147</v>
      </c>
      <c r="BY699" t="s">
        <v>148</v>
      </c>
      <c r="CB699" t="s">
        <v>137</v>
      </c>
      <c r="CG699" t="s">
        <v>137</v>
      </c>
      <c r="CK699" t="s">
        <v>137</v>
      </c>
      <c r="CN699" t="s">
        <v>137</v>
      </c>
      <c r="CO699" t="s">
        <v>137</v>
      </c>
      <c r="CP699" t="s">
        <v>210</v>
      </c>
      <c r="CQ699" t="s">
        <v>1032</v>
      </c>
      <c r="CR699" t="s">
        <v>165</v>
      </c>
      <c r="CS699" t="s">
        <v>137</v>
      </c>
      <c r="CU699" t="s">
        <v>137</v>
      </c>
      <c r="CV699" t="s">
        <v>137</v>
      </c>
      <c r="CW699">
        <v>2</v>
      </c>
      <c r="CY699" t="s">
        <v>373</v>
      </c>
      <c r="DB699" t="s">
        <v>137</v>
      </c>
      <c r="DC699" t="s">
        <v>137</v>
      </c>
      <c r="DG699" t="s">
        <v>137</v>
      </c>
      <c r="DN699" t="s">
        <v>137</v>
      </c>
      <c r="DP699" t="s">
        <v>137</v>
      </c>
      <c r="DV699" t="s">
        <v>137</v>
      </c>
      <c r="DW699" t="s">
        <v>137</v>
      </c>
      <c r="EJ699">
        <f>COUNTBLANK(A699:EI699)</f>
        <v>55</v>
      </c>
    </row>
    <row r="700" spans="1:140" x14ac:dyDescent="0.3">
      <c r="A700">
        <v>689</v>
      </c>
      <c r="B700" t="s">
        <v>589</v>
      </c>
      <c r="C700" t="s">
        <v>1608</v>
      </c>
      <c r="D700" t="s">
        <v>2399</v>
      </c>
      <c r="E700">
        <v>1598</v>
      </c>
      <c r="F700">
        <v>4</v>
      </c>
      <c r="G700">
        <v>4</v>
      </c>
      <c r="H700" t="s">
        <v>153</v>
      </c>
      <c r="I700" t="s">
        <v>124</v>
      </c>
      <c r="J700" t="s">
        <v>154</v>
      </c>
      <c r="K700" t="s">
        <v>125</v>
      </c>
      <c r="L700">
        <v>55</v>
      </c>
      <c r="M700" t="s">
        <v>126</v>
      </c>
      <c r="N700">
        <v>1466</v>
      </c>
      <c r="O700">
        <v>4413</v>
      </c>
      <c r="P700">
        <v>1699</v>
      </c>
      <c r="Q700" t="s">
        <v>336</v>
      </c>
      <c r="R700">
        <v>4</v>
      </c>
      <c r="S700">
        <v>12</v>
      </c>
      <c r="T700">
        <v>15.41</v>
      </c>
      <c r="U700" t="s">
        <v>1100</v>
      </c>
      <c r="W700" t="s">
        <v>1025</v>
      </c>
      <c r="X700">
        <v>5</v>
      </c>
      <c r="Y700" t="s">
        <v>446</v>
      </c>
      <c r="Z700" t="s">
        <v>156</v>
      </c>
      <c r="AA700" t="s">
        <v>130</v>
      </c>
      <c r="AB700" t="s">
        <v>594</v>
      </c>
      <c r="AC700" t="s">
        <v>1090</v>
      </c>
      <c r="AF700" t="s">
        <v>301</v>
      </c>
      <c r="AG700" t="s">
        <v>301</v>
      </c>
      <c r="AH700" t="s">
        <v>597</v>
      </c>
      <c r="AI700" t="s">
        <v>166</v>
      </c>
      <c r="AK700" t="s">
        <v>133</v>
      </c>
      <c r="AL700" t="s">
        <v>1020</v>
      </c>
      <c r="AM700" t="s">
        <v>1095</v>
      </c>
      <c r="AN700" t="s">
        <v>134</v>
      </c>
      <c r="AO700" t="s">
        <v>135</v>
      </c>
      <c r="AP700" t="s">
        <v>135</v>
      </c>
      <c r="AQ700" t="s">
        <v>137</v>
      </c>
      <c r="AR700">
        <v>5</v>
      </c>
      <c r="AS700" t="s">
        <v>138</v>
      </c>
      <c r="AT700" t="s">
        <v>139</v>
      </c>
      <c r="AU700" t="s">
        <v>1091</v>
      </c>
      <c r="AV700" t="s">
        <v>301</v>
      </c>
      <c r="AX700" t="s">
        <v>137</v>
      </c>
      <c r="AY700" t="s">
        <v>136</v>
      </c>
      <c r="BB700" t="s">
        <v>601</v>
      </c>
      <c r="BD700" t="s">
        <v>199</v>
      </c>
      <c r="BE700">
        <v>460</v>
      </c>
      <c r="BG700" t="s">
        <v>137</v>
      </c>
      <c r="BH700" t="s">
        <v>137</v>
      </c>
      <c r="BJ700" t="s">
        <v>193</v>
      </c>
      <c r="BL700" t="s">
        <v>143</v>
      </c>
      <c r="BM700" t="s">
        <v>137</v>
      </c>
      <c r="BN700" t="s">
        <v>422</v>
      </c>
      <c r="BP700" t="s">
        <v>142</v>
      </c>
      <c r="BQ700" t="s">
        <v>134</v>
      </c>
      <c r="BR700" t="s">
        <v>139</v>
      </c>
      <c r="BS700" t="s">
        <v>135</v>
      </c>
      <c r="BT700" t="s">
        <v>137</v>
      </c>
      <c r="BU700">
        <v>5.3</v>
      </c>
      <c r="BW700" t="s">
        <v>146</v>
      </c>
      <c r="BX700" t="s">
        <v>147</v>
      </c>
      <c r="BY700" t="s">
        <v>148</v>
      </c>
      <c r="CB700" t="s">
        <v>137</v>
      </c>
      <c r="CG700" t="s">
        <v>137</v>
      </c>
      <c r="CK700" t="s">
        <v>137</v>
      </c>
      <c r="CN700" t="s">
        <v>137</v>
      </c>
      <c r="CO700" t="s">
        <v>137</v>
      </c>
      <c r="CP700" t="s">
        <v>210</v>
      </c>
      <c r="CQ700" t="s">
        <v>878</v>
      </c>
      <c r="CR700" t="s">
        <v>165</v>
      </c>
      <c r="CS700" t="s">
        <v>137</v>
      </c>
      <c r="CU700" t="s">
        <v>137</v>
      </c>
      <c r="CW700">
        <v>2</v>
      </c>
      <c r="CY700" t="s">
        <v>496</v>
      </c>
      <c r="DB700" t="s">
        <v>137</v>
      </c>
      <c r="DC700" t="s">
        <v>137</v>
      </c>
      <c r="DG700" t="s">
        <v>137</v>
      </c>
      <c r="DN700" t="s">
        <v>137</v>
      </c>
      <c r="DP700" t="s">
        <v>137</v>
      </c>
      <c r="DW700" t="s">
        <v>137</v>
      </c>
      <c r="EJ700">
        <f>COUNTBLANK(A700:EI700)</f>
        <v>57</v>
      </c>
    </row>
    <row r="701" spans="1:140" x14ac:dyDescent="0.3">
      <c r="A701">
        <v>690</v>
      </c>
      <c r="B701" t="s">
        <v>589</v>
      </c>
      <c r="C701" t="s">
        <v>1608</v>
      </c>
      <c r="D701" t="s">
        <v>1610</v>
      </c>
      <c r="E701">
        <v>1498</v>
      </c>
      <c r="F701">
        <v>4</v>
      </c>
      <c r="G701">
        <v>4</v>
      </c>
      <c r="H701" t="s">
        <v>153</v>
      </c>
      <c r="I701" t="s">
        <v>124</v>
      </c>
      <c r="J701" t="s">
        <v>154</v>
      </c>
      <c r="K701" t="s">
        <v>125</v>
      </c>
      <c r="L701">
        <v>55</v>
      </c>
      <c r="M701" t="s">
        <v>296</v>
      </c>
      <c r="N701">
        <v>1466</v>
      </c>
      <c r="O701">
        <v>4413</v>
      </c>
      <c r="P701">
        <v>1699</v>
      </c>
      <c r="Q701" t="s">
        <v>336</v>
      </c>
      <c r="R701">
        <v>4</v>
      </c>
      <c r="S701">
        <v>14.5</v>
      </c>
      <c r="T701">
        <v>21.13</v>
      </c>
      <c r="U701" t="s">
        <v>1098</v>
      </c>
      <c r="W701" t="s">
        <v>182</v>
      </c>
      <c r="X701">
        <v>5</v>
      </c>
      <c r="Y701" t="s">
        <v>446</v>
      </c>
      <c r="Z701" t="s">
        <v>156</v>
      </c>
      <c r="AA701" t="s">
        <v>130</v>
      </c>
      <c r="AB701" t="s">
        <v>594</v>
      </c>
      <c r="AC701" t="s">
        <v>1090</v>
      </c>
      <c r="AF701" t="s">
        <v>301</v>
      </c>
      <c r="AG701" t="s">
        <v>301</v>
      </c>
      <c r="AH701" t="s">
        <v>597</v>
      </c>
      <c r="AI701" t="s">
        <v>166</v>
      </c>
      <c r="AK701" t="s">
        <v>133</v>
      </c>
      <c r="AL701" t="s">
        <v>948</v>
      </c>
      <c r="AM701" t="s">
        <v>444</v>
      </c>
      <c r="AN701" t="s">
        <v>134</v>
      </c>
      <c r="AO701" t="s">
        <v>135</v>
      </c>
      <c r="AP701" t="s">
        <v>135</v>
      </c>
      <c r="AQ701" t="s">
        <v>137</v>
      </c>
      <c r="AR701">
        <v>5</v>
      </c>
      <c r="AS701" t="s">
        <v>138</v>
      </c>
      <c r="AT701" t="s">
        <v>139</v>
      </c>
      <c r="AU701" t="s">
        <v>1091</v>
      </c>
      <c r="AV701" t="s">
        <v>301</v>
      </c>
      <c r="AX701" t="s">
        <v>137</v>
      </c>
      <c r="AY701" t="s">
        <v>164</v>
      </c>
      <c r="AZ701" t="s">
        <v>137</v>
      </c>
      <c r="BA701" t="s">
        <v>137</v>
      </c>
      <c r="BB701" t="s">
        <v>601</v>
      </c>
      <c r="BC701" t="s">
        <v>137</v>
      </c>
      <c r="BD701" t="s">
        <v>199</v>
      </c>
      <c r="BE701">
        <v>460</v>
      </c>
      <c r="BF701" t="s">
        <v>137</v>
      </c>
      <c r="BG701" t="s">
        <v>137</v>
      </c>
      <c r="BH701" t="s">
        <v>137</v>
      </c>
      <c r="BI701" t="s">
        <v>134</v>
      </c>
      <c r="BJ701" t="s">
        <v>193</v>
      </c>
      <c r="BK701" t="s">
        <v>137</v>
      </c>
      <c r="BL701" t="s">
        <v>193</v>
      </c>
      <c r="BM701" t="s">
        <v>137</v>
      </c>
      <c r="BN701" t="s">
        <v>422</v>
      </c>
      <c r="BO701" t="s">
        <v>137</v>
      </c>
      <c r="BP701" t="s">
        <v>142</v>
      </c>
      <c r="BQ701" t="s">
        <v>134</v>
      </c>
      <c r="BR701" t="s">
        <v>139</v>
      </c>
      <c r="BS701" t="s">
        <v>145</v>
      </c>
      <c r="BT701" t="s">
        <v>137</v>
      </c>
      <c r="BU701">
        <v>5.3</v>
      </c>
      <c r="BV701" t="s">
        <v>137</v>
      </c>
      <c r="BW701" t="s">
        <v>146</v>
      </c>
      <c r="BX701" t="s">
        <v>147</v>
      </c>
      <c r="BY701" t="s">
        <v>235</v>
      </c>
      <c r="CB701" t="s">
        <v>137</v>
      </c>
      <c r="CG701" t="s">
        <v>137</v>
      </c>
      <c r="CK701" t="s">
        <v>137</v>
      </c>
      <c r="CN701" t="s">
        <v>137</v>
      </c>
      <c r="CO701" t="s">
        <v>137</v>
      </c>
      <c r="CP701" t="s">
        <v>210</v>
      </c>
      <c r="CQ701" t="s">
        <v>1032</v>
      </c>
      <c r="CR701" t="s">
        <v>165</v>
      </c>
      <c r="CS701" t="s">
        <v>137</v>
      </c>
      <c r="CU701" t="s">
        <v>137</v>
      </c>
      <c r="CV701" t="s">
        <v>137</v>
      </c>
      <c r="CW701">
        <v>2</v>
      </c>
      <c r="CY701" t="s">
        <v>373</v>
      </c>
      <c r="DB701" t="s">
        <v>177</v>
      </c>
      <c r="DC701" t="s">
        <v>137</v>
      </c>
      <c r="DD701" t="s">
        <v>137</v>
      </c>
      <c r="DG701" t="s">
        <v>137</v>
      </c>
      <c r="DI701" t="s">
        <v>200</v>
      </c>
      <c r="DJ701" t="s">
        <v>137</v>
      </c>
      <c r="DK701" t="s">
        <v>137</v>
      </c>
      <c r="DL701" t="s">
        <v>201</v>
      </c>
      <c r="DN701" t="s">
        <v>137</v>
      </c>
      <c r="DP701" t="s">
        <v>137</v>
      </c>
      <c r="DV701" t="s">
        <v>137</v>
      </c>
      <c r="DW701" t="s">
        <v>137</v>
      </c>
      <c r="DZ701" t="s">
        <v>137</v>
      </c>
      <c r="EJ701">
        <f>COUNTBLANK(A701:EI701)</f>
        <v>41</v>
      </c>
    </row>
    <row r="702" spans="1:140" x14ac:dyDescent="0.3">
      <c r="A702">
        <v>691</v>
      </c>
      <c r="B702" t="s">
        <v>589</v>
      </c>
      <c r="C702" t="s">
        <v>1608</v>
      </c>
      <c r="D702" t="s">
        <v>1611</v>
      </c>
      <c r="E702">
        <v>1498</v>
      </c>
      <c r="F702">
        <v>4</v>
      </c>
      <c r="G702">
        <v>4</v>
      </c>
      <c r="H702" t="s">
        <v>153</v>
      </c>
      <c r="I702" t="s">
        <v>124</v>
      </c>
      <c r="J702" t="s">
        <v>154</v>
      </c>
      <c r="K702" t="s">
        <v>125</v>
      </c>
      <c r="L702">
        <v>55</v>
      </c>
      <c r="M702" t="s">
        <v>296</v>
      </c>
      <c r="N702">
        <v>1466</v>
      </c>
      <c r="O702">
        <v>4413</v>
      </c>
      <c r="P702">
        <v>1699</v>
      </c>
      <c r="Q702" t="s">
        <v>336</v>
      </c>
      <c r="R702">
        <v>4</v>
      </c>
      <c r="S702">
        <v>14.5</v>
      </c>
      <c r="T702">
        <v>21.72</v>
      </c>
      <c r="U702" t="s">
        <v>1088</v>
      </c>
      <c r="W702" t="s">
        <v>1089</v>
      </c>
      <c r="X702">
        <v>7</v>
      </c>
      <c r="Y702" t="s">
        <v>446</v>
      </c>
      <c r="Z702" t="s">
        <v>156</v>
      </c>
      <c r="AA702" t="s">
        <v>130</v>
      </c>
      <c r="AB702" t="s">
        <v>594</v>
      </c>
      <c r="AC702" t="s">
        <v>1090</v>
      </c>
      <c r="AF702" t="s">
        <v>301</v>
      </c>
      <c r="AG702" t="s">
        <v>301</v>
      </c>
      <c r="AH702" t="s">
        <v>597</v>
      </c>
      <c r="AI702" t="s">
        <v>166</v>
      </c>
      <c r="AK702" t="s">
        <v>133</v>
      </c>
      <c r="AL702" t="s">
        <v>948</v>
      </c>
      <c r="AM702" t="s">
        <v>444</v>
      </c>
      <c r="AN702" t="s">
        <v>134</v>
      </c>
      <c r="AO702" t="s">
        <v>135</v>
      </c>
      <c r="AP702" t="s">
        <v>135</v>
      </c>
      <c r="AQ702" t="s">
        <v>137</v>
      </c>
      <c r="AR702">
        <v>5</v>
      </c>
      <c r="AS702" t="s">
        <v>138</v>
      </c>
      <c r="AT702" t="s">
        <v>150</v>
      </c>
      <c r="AU702" t="s">
        <v>1091</v>
      </c>
      <c r="AV702" t="s">
        <v>301</v>
      </c>
      <c r="AX702" t="s">
        <v>137</v>
      </c>
      <c r="AY702" t="s">
        <v>164</v>
      </c>
      <c r="AZ702" t="s">
        <v>137</v>
      </c>
      <c r="BA702" t="s">
        <v>137</v>
      </c>
      <c r="BB702" t="s">
        <v>601</v>
      </c>
      <c r="BC702" t="s">
        <v>137</v>
      </c>
      <c r="BD702" t="s">
        <v>199</v>
      </c>
      <c r="BE702">
        <v>460</v>
      </c>
      <c r="BF702" t="s">
        <v>137</v>
      </c>
      <c r="BG702" t="s">
        <v>137</v>
      </c>
      <c r="BH702" t="s">
        <v>137</v>
      </c>
      <c r="BI702" t="s">
        <v>134</v>
      </c>
      <c r="BJ702" t="s">
        <v>193</v>
      </c>
      <c r="BK702" t="s">
        <v>137</v>
      </c>
      <c r="BL702" t="s">
        <v>143</v>
      </c>
      <c r="BM702" t="s">
        <v>137</v>
      </c>
      <c r="BN702" t="s">
        <v>422</v>
      </c>
      <c r="BO702" t="s">
        <v>137</v>
      </c>
      <c r="BP702" t="s">
        <v>142</v>
      </c>
      <c r="BQ702" t="s">
        <v>134</v>
      </c>
      <c r="BR702" t="s">
        <v>139</v>
      </c>
      <c r="BS702" t="s">
        <v>145</v>
      </c>
      <c r="BT702" t="s">
        <v>137</v>
      </c>
      <c r="BU702">
        <v>5.3</v>
      </c>
      <c r="BV702" t="s">
        <v>137</v>
      </c>
      <c r="BW702" t="s">
        <v>146</v>
      </c>
      <c r="BX702" t="s">
        <v>147</v>
      </c>
      <c r="BY702" t="s">
        <v>235</v>
      </c>
      <c r="CA702" t="s">
        <v>137</v>
      </c>
      <c r="CB702" t="s">
        <v>137</v>
      </c>
      <c r="CG702" t="s">
        <v>137</v>
      </c>
      <c r="CK702" t="s">
        <v>137</v>
      </c>
      <c r="CN702" t="s">
        <v>137</v>
      </c>
      <c r="CO702" t="s">
        <v>137</v>
      </c>
      <c r="CP702" t="s">
        <v>210</v>
      </c>
      <c r="CQ702" t="s">
        <v>1038</v>
      </c>
      <c r="CR702" t="s">
        <v>165</v>
      </c>
      <c r="CS702" t="s">
        <v>137</v>
      </c>
      <c r="CU702" t="s">
        <v>137</v>
      </c>
      <c r="CV702" t="s">
        <v>137</v>
      </c>
      <c r="CW702">
        <v>2</v>
      </c>
      <c r="CY702" t="s">
        <v>373</v>
      </c>
      <c r="DB702" t="s">
        <v>177</v>
      </c>
      <c r="DC702" t="s">
        <v>137</v>
      </c>
      <c r="DD702" t="s">
        <v>137</v>
      </c>
      <c r="DI702" t="s">
        <v>200</v>
      </c>
      <c r="DJ702" t="s">
        <v>137</v>
      </c>
      <c r="DK702" t="s">
        <v>137</v>
      </c>
      <c r="DL702" t="s">
        <v>201</v>
      </c>
      <c r="DN702" t="s">
        <v>137</v>
      </c>
      <c r="DP702" t="s">
        <v>137</v>
      </c>
      <c r="DR702" t="s">
        <v>137</v>
      </c>
      <c r="DV702" t="s">
        <v>137</v>
      </c>
      <c r="DZ702" t="s">
        <v>137</v>
      </c>
      <c r="EJ702">
        <f>COUNTBLANK(A702:EI702)</f>
        <v>41</v>
      </c>
    </row>
    <row r="703" spans="1:140" x14ac:dyDescent="0.3">
      <c r="A703">
        <v>692</v>
      </c>
      <c r="B703" t="s">
        <v>589</v>
      </c>
      <c r="C703" t="s">
        <v>1608</v>
      </c>
      <c r="D703" t="s">
        <v>1612</v>
      </c>
      <c r="E703">
        <v>1598</v>
      </c>
      <c r="F703">
        <v>4</v>
      </c>
      <c r="G703">
        <v>4</v>
      </c>
      <c r="H703" t="s">
        <v>153</v>
      </c>
      <c r="I703" t="s">
        <v>124</v>
      </c>
      <c r="J703" t="s">
        <v>154</v>
      </c>
      <c r="K703" t="s">
        <v>125</v>
      </c>
      <c r="L703">
        <v>55</v>
      </c>
      <c r="M703" t="s">
        <v>126</v>
      </c>
      <c r="N703">
        <v>1466</v>
      </c>
      <c r="O703">
        <v>4413</v>
      </c>
      <c r="P703">
        <v>1699</v>
      </c>
      <c r="Q703" t="s">
        <v>336</v>
      </c>
      <c r="R703">
        <v>4</v>
      </c>
      <c r="S703">
        <v>12</v>
      </c>
      <c r="T703">
        <v>14.84</v>
      </c>
      <c r="U703" t="s">
        <v>1093</v>
      </c>
      <c r="W703" t="s">
        <v>1094</v>
      </c>
      <c r="X703">
        <v>7</v>
      </c>
      <c r="Y703" t="s">
        <v>446</v>
      </c>
      <c r="Z703" t="s">
        <v>156</v>
      </c>
      <c r="AA703" t="s">
        <v>130</v>
      </c>
      <c r="AB703" t="s">
        <v>594</v>
      </c>
      <c r="AC703" t="s">
        <v>1090</v>
      </c>
      <c r="AF703" t="s">
        <v>301</v>
      </c>
      <c r="AG703" t="s">
        <v>301</v>
      </c>
      <c r="AH703" t="s">
        <v>597</v>
      </c>
      <c r="AI703" t="s">
        <v>166</v>
      </c>
      <c r="AK703" t="s">
        <v>133</v>
      </c>
      <c r="AL703" t="s">
        <v>1020</v>
      </c>
      <c r="AM703" t="s">
        <v>1095</v>
      </c>
      <c r="AN703" t="s">
        <v>134</v>
      </c>
      <c r="AO703" t="s">
        <v>135</v>
      </c>
      <c r="AP703" t="s">
        <v>135</v>
      </c>
      <c r="AQ703" t="s">
        <v>137</v>
      </c>
      <c r="AR703">
        <v>5</v>
      </c>
      <c r="AS703" t="s">
        <v>396</v>
      </c>
      <c r="AT703" t="s">
        <v>150</v>
      </c>
      <c r="AU703" t="s">
        <v>1091</v>
      </c>
      <c r="AV703" t="s">
        <v>301</v>
      </c>
      <c r="AX703" t="s">
        <v>137</v>
      </c>
      <c r="AY703" t="s">
        <v>136</v>
      </c>
      <c r="AZ703" t="s">
        <v>137</v>
      </c>
      <c r="BA703" t="s">
        <v>137</v>
      </c>
      <c r="BB703" t="s">
        <v>601</v>
      </c>
      <c r="BC703" t="s">
        <v>137</v>
      </c>
      <c r="BD703" t="s">
        <v>199</v>
      </c>
      <c r="BE703">
        <v>460</v>
      </c>
      <c r="BF703" t="s">
        <v>137</v>
      </c>
      <c r="BG703" t="s">
        <v>137</v>
      </c>
      <c r="BH703" t="s">
        <v>137</v>
      </c>
      <c r="BI703" t="s">
        <v>134</v>
      </c>
      <c r="BJ703" t="s">
        <v>193</v>
      </c>
      <c r="BK703" t="s">
        <v>137</v>
      </c>
      <c r="BL703" t="s">
        <v>143</v>
      </c>
      <c r="BM703" t="s">
        <v>137</v>
      </c>
      <c r="BN703" t="s">
        <v>422</v>
      </c>
      <c r="BO703" t="s">
        <v>137</v>
      </c>
      <c r="BP703" t="s">
        <v>142</v>
      </c>
      <c r="BQ703" t="s">
        <v>134</v>
      </c>
      <c r="BR703" t="s">
        <v>139</v>
      </c>
      <c r="BS703" t="s">
        <v>145</v>
      </c>
      <c r="BT703" t="s">
        <v>137</v>
      </c>
      <c r="BU703">
        <v>5.3</v>
      </c>
      <c r="BV703" t="s">
        <v>137</v>
      </c>
      <c r="BW703" t="s">
        <v>146</v>
      </c>
      <c r="BX703" t="s">
        <v>147</v>
      </c>
      <c r="BY703" t="s">
        <v>235</v>
      </c>
      <c r="CA703" t="s">
        <v>137</v>
      </c>
      <c r="CG703" t="s">
        <v>137</v>
      </c>
      <c r="CK703" t="s">
        <v>137</v>
      </c>
      <c r="CN703" t="s">
        <v>137</v>
      </c>
      <c r="CO703" t="s">
        <v>137</v>
      </c>
      <c r="CP703" t="s">
        <v>210</v>
      </c>
      <c r="CQ703" t="s">
        <v>1096</v>
      </c>
      <c r="CR703" t="s">
        <v>165</v>
      </c>
      <c r="CS703" t="s">
        <v>137</v>
      </c>
      <c r="CU703" t="s">
        <v>137</v>
      </c>
      <c r="CW703">
        <v>2</v>
      </c>
      <c r="CY703" t="s">
        <v>373</v>
      </c>
      <c r="DB703" t="s">
        <v>177</v>
      </c>
      <c r="DC703" t="s">
        <v>137</v>
      </c>
      <c r="DD703" t="s">
        <v>137</v>
      </c>
      <c r="DH703" t="s">
        <v>137</v>
      </c>
      <c r="DI703" t="s">
        <v>200</v>
      </c>
      <c r="DJ703" t="s">
        <v>137</v>
      </c>
      <c r="DK703" t="s">
        <v>137</v>
      </c>
      <c r="DL703" t="s">
        <v>201</v>
      </c>
      <c r="DN703" t="s">
        <v>137</v>
      </c>
      <c r="DP703" t="s">
        <v>137</v>
      </c>
      <c r="DS703" t="s">
        <v>137</v>
      </c>
      <c r="DW703" t="s">
        <v>137</v>
      </c>
      <c r="DX703" t="s">
        <v>137</v>
      </c>
      <c r="DZ703" t="s">
        <v>137</v>
      </c>
      <c r="ED703" t="s">
        <v>137</v>
      </c>
      <c r="EJ703">
        <f>COUNTBLANK(A703:EI703)</f>
        <v>40</v>
      </c>
    </row>
    <row r="704" spans="1:140" x14ac:dyDescent="0.3">
      <c r="A704">
        <v>693</v>
      </c>
      <c r="B704" t="s">
        <v>589</v>
      </c>
      <c r="C704" t="s">
        <v>1608</v>
      </c>
      <c r="D704" t="s">
        <v>1613</v>
      </c>
      <c r="E704">
        <v>1498</v>
      </c>
      <c r="F704">
        <v>4</v>
      </c>
      <c r="G704">
        <v>4</v>
      </c>
      <c r="H704" t="s">
        <v>153</v>
      </c>
      <c r="I704" t="s">
        <v>124</v>
      </c>
      <c r="J704" t="s">
        <v>154</v>
      </c>
      <c r="K704" t="s">
        <v>125</v>
      </c>
      <c r="L704">
        <v>55</v>
      </c>
      <c r="M704" t="s">
        <v>296</v>
      </c>
      <c r="N704">
        <v>1466</v>
      </c>
      <c r="O704">
        <v>4413</v>
      </c>
      <c r="P704">
        <v>1699</v>
      </c>
      <c r="Q704" t="s">
        <v>336</v>
      </c>
      <c r="R704">
        <v>4</v>
      </c>
      <c r="S704">
        <v>18</v>
      </c>
      <c r="T704">
        <v>21.72</v>
      </c>
      <c r="U704" t="s">
        <v>1088</v>
      </c>
      <c r="W704" t="s">
        <v>1089</v>
      </c>
      <c r="X704">
        <v>5</v>
      </c>
      <c r="Y704" t="s">
        <v>446</v>
      </c>
      <c r="Z704" t="s">
        <v>156</v>
      </c>
      <c r="AA704" t="s">
        <v>130</v>
      </c>
      <c r="AB704" t="s">
        <v>594</v>
      </c>
      <c r="AC704" t="s">
        <v>1090</v>
      </c>
      <c r="AF704" t="s">
        <v>301</v>
      </c>
      <c r="AG704" t="s">
        <v>301</v>
      </c>
      <c r="AH704" t="s">
        <v>597</v>
      </c>
      <c r="AI704" t="s">
        <v>166</v>
      </c>
      <c r="AK704" t="s">
        <v>133</v>
      </c>
      <c r="AL704" t="s">
        <v>948</v>
      </c>
      <c r="AM704" t="s">
        <v>444</v>
      </c>
      <c r="AN704" t="s">
        <v>134</v>
      </c>
      <c r="AO704" t="s">
        <v>135</v>
      </c>
      <c r="AP704" t="s">
        <v>135</v>
      </c>
      <c r="AQ704" t="s">
        <v>137</v>
      </c>
      <c r="AR704">
        <v>5</v>
      </c>
      <c r="AS704" t="s">
        <v>396</v>
      </c>
      <c r="AT704" t="s">
        <v>150</v>
      </c>
      <c r="AU704" t="s">
        <v>1091</v>
      </c>
      <c r="AV704" t="s">
        <v>301</v>
      </c>
      <c r="AX704" t="s">
        <v>137</v>
      </c>
      <c r="AY704" t="s">
        <v>164</v>
      </c>
      <c r="AZ704" t="s">
        <v>137</v>
      </c>
      <c r="BA704" t="s">
        <v>137</v>
      </c>
      <c r="BB704" t="s">
        <v>601</v>
      </c>
      <c r="BC704" t="s">
        <v>137</v>
      </c>
      <c r="BD704" t="s">
        <v>199</v>
      </c>
      <c r="BE704">
        <v>460</v>
      </c>
      <c r="BF704" t="s">
        <v>137</v>
      </c>
      <c r="BG704" t="s">
        <v>137</v>
      </c>
      <c r="BH704" t="s">
        <v>137</v>
      </c>
      <c r="BI704" t="s">
        <v>134</v>
      </c>
      <c r="BJ704" t="s">
        <v>193</v>
      </c>
      <c r="BK704" t="s">
        <v>137</v>
      </c>
      <c r="BL704" t="s">
        <v>143</v>
      </c>
      <c r="BM704" t="s">
        <v>137</v>
      </c>
      <c r="BN704" t="s">
        <v>422</v>
      </c>
      <c r="BO704" t="s">
        <v>137</v>
      </c>
      <c r="BP704" t="s">
        <v>142</v>
      </c>
      <c r="BQ704" t="s">
        <v>134</v>
      </c>
      <c r="BR704" t="s">
        <v>139</v>
      </c>
      <c r="BS704" t="s">
        <v>145</v>
      </c>
      <c r="BT704" t="s">
        <v>137</v>
      </c>
      <c r="BU704">
        <v>5.3</v>
      </c>
      <c r="BV704" t="s">
        <v>137</v>
      </c>
      <c r="BW704" t="s">
        <v>146</v>
      </c>
      <c r="BX704" t="s">
        <v>147</v>
      </c>
      <c r="BY704" t="s">
        <v>235</v>
      </c>
      <c r="CA704" t="s">
        <v>137</v>
      </c>
      <c r="CB704" t="s">
        <v>137</v>
      </c>
      <c r="CG704" t="s">
        <v>137</v>
      </c>
      <c r="CK704" t="s">
        <v>137</v>
      </c>
      <c r="CN704" t="s">
        <v>137</v>
      </c>
      <c r="CO704" t="s">
        <v>137</v>
      </c>
      <c r="CP704" t="s">
        <v>210</v>
      </c>
      <c r="CQ704" t="s">
        <v>1038</v>
      </c>
      <c r="CR704" t="s">
        <v>165</v>
      </c>
      <c r="CS704" t="s">
        <v>137</v>
      </c>
      <c r="CU704" t="s">
        <v>137</v>
      </c>
      <c r="CV704" t="s">
        <v>137</v>
      </c>
      <c r="CW704">
        <v>2</v>
      </c>
      <c r="CY704" t="s">
        <v>373</v>
      </c>
      <c r="DC704" t="s">
        <v>137</v>
      </c>
      <c r="DD704" t="s">
        <v>137</v>
      </c>
      <c r="DH704" t="s">
        <v>137</v>
      </c>
      <c r="DI704" t="s">
        <v>200</v>
      </c>
      <c r="DJ704" t="s">
        <v>137</v>
      </c>
      <c r="DK704" t="s">
        <v>137</v>
      </c>
      <c r="DL704" t="s">
        <v>201</v>
      </c>
      <c r="DN704" t="s">
        <v>137</v>
      </c>
      <c r="DP704" t="s">
        <v>137</v>
      </c>
      <c r="DR704" t="s">
        <v>137</v>
      </c>
      <c r="DS704" t="s">
        <v>137</v>
      </c>
      <c r="DV704" t="s">
        <v>137</v>
      </c>
      <c r="DW704" t="s">
        <v>137</v>
      </c>
      <c r="DX704" t="s">
        <v>137</v>
      </c>
      <c r="DZ704" t="s">
        <v>137</v>
      </c>
      <c r="ED704" t="s">
        <v>137</v>
      </c>
      <c r="EJ704">
        <f>COUNTBLANK(A704:EI704)</f>
        <v>37</v>
      </c>
    </row>
    <row r="705" spans="1:140" x14ac:dyDescent="0.3">
      <c r="A705">
        <v>694</v>
      </c>
      <c r="B705" t="s">
        <v>589</v>
      </c>
      <c r="C705" t="s">
        <v>1608</v>
      </c>
      <c r="D705" t="s">
        <v>1614</v>
      </c>
      <c r="E705">
        <v>1498</v>
      </c>
      <c r="F705">
        <v>4</v>
      </c>
      <c r="G705">
        <v>4</v>
      </c>
      <c r="H705" t="s">
        <v>153</v>
      </c>
      <c r="I705" t="s">
        <v>124</v>
      </c>
      <c r="J705" t="s">
        <v>154</v>
      </c>
      <c r="K705" t="s">
        <v>125</v>
      </c>
      <c r="L705">
        <v>55</v>
      </c>
      <c r="M705" t="s">
        <v>296</v>
      </c>
      <c r="N705">
        <v>1466</v>
      </c>
      <c r="O705">
        <v>4413</v>
      </c>
      <c r="P705">
        <v>1699</v>
      </c>
      <c r="Q705" t="s">
        <v>336</v>
      </c>
      <c r="R705">
        <v>4</v>
      </c>
      <c r="S705">
        <v>18</v>
      </c>
      <c r="T705">
        <v>21.13</v>
      </c>
      <c r="U705" t="s">
        <v>1098</v>
      </c>
      <c r="W705" t="s">
        <v>182</v>
      </c>
      <c r="X705">
        <v>5</v>
      </c>
      <c r="Y705" t="s">
        <v>446</v>
      </c>
      <c r="Z705" t="s">
        <v>156</v>
      </c>
      <c r="AA705" t="s">
        <v>130</v>
      </c>
      <c r="AB705" t="s">
        <v>594</v>
      </c>
      <c r="AC705" t="s">
        <v>1090</v>
      </c>
      <c r="AF705" t="s">
        <v>301</v>
      </c>
      <c r="AG705" t="s">
        <v>301</v>
      </c>
      <c r="AH705" t="s">
        <v>597</v>
      </c>
      <c r="AI705" t="s">
        <v>166</v>
      </c>
      <c r="AK705" t="s">
        <v>133</v>
      </c>
      <c r="AL705" t="s">
        <v>948</v>
      </c>
      <c r="AM705" t="s">
        <v>444</v>
      </c>
      <c r="AN705" t="s">
        <v>134</v>
      </c>
      <c r="AO705" t="s">
        <v>135</v>
      </c>
      <c r="AP705" t="s">
        <v>135</v>
      </c>
      <c r="AQ705" t="s">
        <v>137</v>
      </c>
      <c r="AR705">
        <v>5</v>
      </c>
      <c r="AS705" t="s">
        <v>396</v>
      </c>
      <c r="AT705" t="s">
        <v>139</v>
      </c>
      <c r="AU705" t="s">
        <v>1091</v>
      </c>
      <c r="AV705" t="s">
        <v>301</v>
      </c>
      <c r="AX705" t="s">
        <v>137</v>
      </c>
      <c r="AY705" t="s">
        <v>164</v>
      </c>
      <c r="AZ705" t="s">
        <v>137</v>
      </c>
      <c r="BA705" t="s">
        <v>137</v>
      </c>
      <c r="BB705" t="s">
        <v>601</v>
      </c>
      <c r="BC705" t="s">
        <v>137</v>
      </c>
      <c r="BD705" t="s">
        <v>199</v>
      </c>
      <c r="BE705">
        <v>460</v>
      </c>
      <c r="BF705" t="s">
        <v>137</v>
      </c>
      <c r="BG705" t="s">
        <v>137</v>
      </c>
      <c r="BH705" t="s">
        <v>137</v>
      </c>
      <c r="BI705" t="s">
        <v>134</v>
      </c>
      <c r="BJ705" t="s">
        <v>193</v>
      </c>
      <c r="BK705" t="s">
        <v>137</v>
      </c>
      <c r="BL705" t="s">
        <v>193</v>
      </c>
      <c r="BM705" t="s">
        <v>137</v>
      </c>
      <c r="BN705" t="s">
        <v>422</v>
      </c>
      <c r="BO705" t="s">
        <v>137</v>
      </c>
      <c r="BP705" t="s">
        <v>142</v>
      </c>
      <c r="BQ705" t="s">
        <v>134</v>
      </c>
      <c r="BR705" t="s">
        <v>139</v>
      </c>
      <c r="BS705" t="s">
        <v>145</v>
      </c>
      <c r="BT705" t="s">
        <v>137</v>
      </c>
      <c r="BU705">
        <v>5.3</v>
      </c>
      <c r="BV705" t="s">
        <v>137</v>
      </c>
      <c r="BW705" t="s">
        <v>146</v>
      </c>
      <c r="BX705" t="s">
        <v>147</v>
      </c>
      <c r="BY705" t="s">
        <v>235</v>
      </c>
      <c r="CB705" t="s">
        <v>137</v>
      </c>
      <c r="CG705" t="s">
        <v>137</v>
      </c>
      <c r="CK705" t="s">
        <v>137</v>
      </c>
      <c r="CN705" t="s">
        <v>137</v>
      </c>
      <c r="CO705" t="s">
        <v>137</v>
      </c>
      <c r="CP705" t="s">
        <v>210</v>
      </c>
      <c r="CQ705" t="s">
        <v>1032</v>
      </c>
      <c r="CR705" t="s">
        <v>165</v>
      </c>
      <c r="CS705" t="s">
        <v>137</v>
      </c>
      <c r="CU705" t="s">
        <v>137</v>
      </c>
      <c r="CV705" t="s">
        <v>137</v>
      </c>
      <c r="CW705">
        <v>2</v>
      </c>
      <c r="CY705" t="s">
        <v>373</v>
      </c>
      <c r="DB705" t="s">
        <v>177</v>
      </c>
      <c r="DC705" t="s">
        <v>137</v>
      </c>
      <c r="DD705" t="s">
        <v>137</v>
      </c>
      <c r="DG705" t="s">
        <v>137</v>
      </c>
      <c r="DH705" t="s">
        <v>137</v>
      </c>
      <c r="DI705" t="s">
        <v>200</v>
      </c>
      <c r="DJ705" t="s">
        <v>137</v>
      </c>
      <c r="DK705" t="s">
        <v>137</v>
      </c>
      <c r="DL705" t="s">
        <v>201</v>
      </c>
      <c r="DN705" t="s">
        <v>137</v>
      </c>
      <c r="DP705" t="s">
        <v>137</v>
      </c>
      <c r="DS705" t="s">
        <v>137</v>
      </c>
      <c r="DV705" t="s">
        <v>137</v>
      </c>
      <c r="DW705" t="s">
        <v>137</v>
      </c>
      <c r="DX705" t="s">
        <v>137</v>
      </c>
      <c r="DZ705" t="s">
        <v>137</v>
      </c>
      <c r="ED705" t="s">
        <v>137</v>
      </c>
      <c r="EJ705">
        <f>COUNTBLANK(A705:EI705)</f>
        <v>37</v>
      </c>
    </row>
    <row r="706" spans="1:140" x14ac:dyDescent="0.3">
      <c r="A706">
        <v>695</v>
      </c>
      <c r="B706" t="s">
        <v>589</v>
      </c>
      <c r="C706" t="s">
        <v>1608</v>
      </c>
      <c r="D706" t="s">
        <v>1615</v>
      </c>
      <c r="E706">
        <v>1598</v>
      </c>
      <c r="F706">
        <v>4</v>
      </c>
      <c r="G706">
        <v>4</v>
      </c>
      <c r="H706" t="s">
        <v>153</v>
      </c>
      <c r="I706" t="s">
        <v>124</v>
      </c>
      <c r="J706" t="s">
        <v>154</v>
      </c>
      <c r="K706" t="s">
        <v>125</v>
      </c>
      <c r="L706">
        <v>55</v>
      </c>
      <c r="M706" t="s">
        <v>126</v>
      </c>
      <c r="N706">
        <v>1466</v>
      </c>
      <c r="O706">
        <v>4413</v>
      </c>
      <c r="P706">
        <v>1699</v>
      </c>
      <c r="Q706" t="s">
        <v>336</v>
      </c>
      <c r="R706">
        <v>4</v>
      </c>
      <c r="S706">
        <v>12</v>
      </c>
      <c r="T706">
        <v>15.41</v>
      </c>
      <c r="U706" t="s">
        <v>1100</v>
      </c>
      <c r="W706" t="s">
        <v>1025</v>
      </c>
      <c r="X706">
        <v>5</v>
      </c>
      <c r="Y706" t="s">
        <v>446</v>
      </c>
      <c r="Z706" t="s">
        <v>156</v>
      </c>
      <c r="AA706" t="s">
        <v>130</v>
      </c>
      <c r="AB706" t="s">
        <v>594</v>
      </c>
      <c r="AC706" t="s">
        <v>1090</v>
      </c>
      <c r="AF706" t="s">
        <v>301</v>
      </c>
      <c r="AG706" t="s">
        <v>301</v>
      </c>
      <c r="AH706" t="s">
        <v>597</v>
      </c>
      <c r="AI706" t="s">
        <v>166</v>
      </c>
      <c r="AK706" t="s">
        <v>133</v>
      </c>
      <c r="AL706" t="s">
        <v>1020</v>
      </c>
      <c r="AM706" t="s">
        <v>1095</v>
      </c>
      <c r="AN706" t="s">
        <v>134</v>
      </c>
      <c r="AO706" t="s">
        <v>135</v>
      </c>
      <c r="AP706" t="s">
        <v>135</v>
      </c>
      <c r="AQ706" t="s">
        <v>137</v>
      </c>
      <c r="AR706">
        <v>5</v>
      </c>
      <c r="AS706" t="s">
        <v>396</v>
      </c>
      <c r="AT706" t="s">
        <v>139</v>
      </c>
      <c r="AU706" t="s">
        <v>1091</v>
      </c>
      <c r="AV706" t="s">
        <v>301</v>
      </c>
      <c r="AX706" t="s">
        <v>137</v>
      </c>
      <c r="AY706" t="s">
        <v>164</v>
      </c>
      <c r="AZ706" t="s">
        <v>137</v>
      </c>
      <c r="BA706" t="s">
        <v>137</v>
      </c>
      <c r="BB706" t="s">
        <v>601</v>
      </c>
      <c r="BC706" t="s">
        <v>137</v>
      </c>
      <c r="BD706" t="s">
        <v>199</v>
      </c>
      <c r="BE706">
        <v>460</v>
      </c>
      <c r="BF706" t="s">
        <v>137</v>
      </c>
      <c r="BG706" t="s">
        <v>137</v>
      </c>
      <c r="BH706" t="s">
        <v>137</v>
      </c>
      <c r="BI706" t="s">
        <v>134</v>
      </c>
      <c r="BJ706" t="s">
        <v>193</v>
      </c>
      <c r="BK706" t="s">
        <v>137</v>
      </c>
      <c r="BL706" t="s">
        <v>193</v>
      </c>
      <c r="BM706" t="s">
        <v>137</v>
      </c>
      <c r="BN706" t="s">
        <v>422</v>
      </c>
      <c r="BO706" t="s">
        <v>137</v>
      </c>
      <c r="BP706" t="s">
        <v>142</v>
      </c>
      <c r="BQ706" t="s">
        <v>134</v>
      </c>
      <c r="BR706" t="s">
        <v>139</v>
      </c>
      <c r="BS706" t="s">
        <v>145</v>
      </c>
      <c r="BT706" t="s">
        <v>137</v>
      </c>
      <c r="BU706">
        <v>5.3</v>
      </c>
      <c r="BV706" t="s">
        <v>137</v>
      </c>
      <c r="BW706" t="s">
        <v>146</v>
      </c>
      <c r="BX706" t="s">
        <v>147</v>
      </c>
      <c r="BY706" t="s">
        <v>235</v>
      </c>
      <c r="CG706" t="s">
        <v>137</v>
      </c>
      <c r="CK706" t="s">
        <v>137</v>
      </c>
      <c r="CN706" t="s">
        <v>137</v>
      </c>
      <c r="CO706" t="s">
        <v>137</v>
      </c>
      <c r="CP706" t="s">
        <v>210</v>
      </c>
      <c r="CQ706" t="s">
        <v>878</v>
      </c>
      <c r="CR706" t="s">
        <v>165</v>
      </c>
      <c r="CS706" t="s">
        <v>137</v>
      </c>
      <c r="CU706" t="s">
        <v>137</v>
      </c>
      <c r="CW706">
        <v>2</v>
      </c>
      <c r="CY706" t="s">
        <v>373</v>
      </c>
      <c r="DB706" t="s">
        <v>177</v>
      </c>
      <c r="DC706" t="s">
        <v>137</v>
      </c>
      <c r="DD706" t="s">
        <v>137</v>
      </c>
      <c r="DH706" t="s">
        <v>137</v>
      </c>
      <c r="DI706" t="s">
        <v>200</v>
      </c>
      <c r="DJ706" t="s">
        <v>137</v>
      </c>
      <c r="DK706" t="s">
        <v>137</v>
      </c>
      <c r="DL706" t="s">
        <v>201</v>
      </c>
      <c r="DN706" t="s">
        <v>137</v>
      </c>
      <c r="DP706" t="s">
        <v>137</v>
      </c>
      <c r="DS706" t="s">
        <v>137</v>
      </c>
      <c r="DW706" t="s">
        <v>137</v>
      </c>
      <c r="DX706" t="s">
        <v>137</v>
      </c>
      <c r="DZ706" t="s">
        <v>137</v>
      </c>
      <c r="ED706" t="s">
        <v>137</v>
      </c>
      <c r="EJ706">
        <f>COUNTBLANK(A706:EI706)</f>
        <v>41</v>
      </c>
    </row>
    <row r="707" spans="1:140" x14ac:dyDescent="0.3">
      <c r="A707">
        <v>696</v>
      </c>
      <c r="B707" t="s">
        <v>589</v>
      </c>
      <c r="C707" t="s">
        <v>1608</v>
      </c>
      <c r="D707" t="s">
        <v>1616</v>
      </c>
      <c r="E707">
        <v>1598</v>
      </c>
      <c r="F707">
        <v>4</v>
      </c>
      <c r="G707">
        <v>4</v>
      </c>
      <c r="H707" t="s">
        <v>153</v>
      </c>
      <c r="I707" t="s">
        <v>124</v>
      </c>
      <c r="J707" t="s">
        <v>154</v>
      </c>
      <c r="K707" t="s">
        <v>125</v>
      </c>
      <c r="L707">
        <v>55</v>
      </c>
      <c r="M707" t="s">
        <v>126</v>
      </c>
      <c r="N707">
        <v>1466</v>
      </c>
      <c r="O707">
        <v>4413</v>
      </c>
      <c r="P707">
        <v>1699</v>
      </c>
      <c r="Q707" t="s">
        <v>336</v>
      </c>
      <c r="R707">
        <v>4</v>
      </c>
      <c r="S707">
        <v>12</v>
      </c>
      <c r="T707">
        <v>14.84</v>
      </c>
      <c r="U707" t="s">
        <v>1093</v>
      </c>
      <c r="W707" t="s">
        <v>1094</v>
      </c>
      <c r="X707">
        <v>5</v>
      </c>
      <c r="Y707" t="s">
        <v>446</v>
      </c>
      <c r="Z707" t="s">
        <v>156</v>
      </c>
      <c r="AA707" t="s">
        <v>130</v>
      </c>
      <c r="AB707" t="s">
        <v>594</v>
      </c>
      <c r="AC707" t="s">
        <v>1090</v>
      </c>
      <c r="AF707" t="s">
        <v>301</v>
      </c>
      <c r="AG707" t="s">
        <v>301</v>
      </c>
      <c r="AH707" t="s">
        <v>597</v>
      </c>
      <c r="AI707" t="s">
        <v>166</v>
      </c>
      <c r="AK707" t="s">
        <v>133</v>
      </c>
      <c r="AL707" t="s">
        <v>1020</v>
      </c>
      <c r="AM707" t="s">
        <v>1095</v>
      </c>
      <c r="AN707" t="s">
        <v>134</v>
      </c>
      <c r="AO707" t="s">
        <v>135</v>
      </c>
      <c r="AP707" t="s">
        <v>135</v>
      </c>
      <c r="AQ707" t="s">
        <v>137</v>
      </c>
      <c r="AR707">
        <v>5</v>
      </c>
      <c r="AS707" t="s">
        <v>138</v>
      </c>
      <c r="AT707" t="s">
        <v>150</v>
      </c>
      <c r="AU707" t="s">
        <v>1091</v>
      </c>
      <c r="AV707" t="s">
        <v>301</v>
      </c>
      <c r="AX707" t="s">
        <v>137</v>
      </c>
      <c r="AY707" t="s">
        <v>164</v>
      </c>
      <c r="AZ707" t="s">
        <v>137</v>
      </c>
      <c r="BA707" t="s">
        <v>137</v>
      </c>
      <c r="BB707" t="s">
        <v>601</v>
      </c>
      <c r="BC707" t="s">
        <v>137</v>
      </c>
      <c r="BD707" t="s">
        <v>202</v>
      </c>
      <c r="BE707">
        <v>460</v>
      </c>
      <c r="BF707" t="s">
        <v>137</v>
      </c>
      <c r="BG707" t="s">
        <v>137</v>
      </c>
      <c r="BH707" t="s">
        <v>137</v>
      </c>
      <c r="BI707" t="s">
        <v>134</v>
      </c>
      <c r="BJ707" t="s">
        <v>193</v>
      </c>
      <c r="BK707" t="s">
        <v>137</v>
      </c>
      <c r="BL707" t="s">
        <v>143</v>
      </c>
      <c r="BM707" t="s">
        <v>137</v>
      </c>
      <c r="BN707" t="s">
        <v>422</v>
      </c>
      <c r="BO707" t="s">
        <v>137</v>
      </c>
      <c r="BP707" t="s">
        <v>142</v>
      </c>
      <c r="BQ707" t="s">
        <v>134</v>
      </c>
      <c r="BR707" t="s">
        <v>139</v>
      </c>
      <c r="BS707" t="s">
        <v>145</v>
      </c>
      <c r="BT707" t="s">
        <v>137</v>
      </c>
      <c r="BU707">
        <v>5.3</v>
      </c>
      <c r="BV707" t="s">
        <v>137</v>
      </c>
      <c r="BW707" t="s">
        <v>146</v>
      </c>
      <c r="BX707" t="s">
        <v>147</v>
      </c>
      <c r="BY707" t="s">
        <v>235</v>
      </c>
      <c r="CA707" t="s">
        <v>137</v>
      </c>
      <c r="CG707" t="s">
        <v>137</v>
      </c>
      <c r="CK707" t="s">
        <v>137</v>
      </c>
      <c r="CN707" t="s">
        <v>137</v>
      </c>
      <c r="CO707" t="s">
        <v>137</v>
      </c>
      <c r="CP707" t="s">
        <v>210</v>
      </c>
      <c r="CQ707" t="s">
        <v>1096</v>
      </c>
      <c r="CR707" t="s">
        <v>165</v>
      </c>
      <c r="CS707" t="s">
        <v>137</v>
      </c>
      <c r="CU707" t="s">
        <v>137</v>
      </c>
      <c r="CW707">
        <v>2</v>
      </c>
      <c r="CY707" t="s">
        <v>373</v>
      </c>
      <c r="DB707" t="s">
        <v>177</v>
      </c>
      <c r="DC707" t="s">
        <v>137</v>
      </c>
      <c r="DD707" t="s">
        <v>137</v>
      </c>
      <c r="DI707" t="s">
        <v>200</v>
      </c>
      <c r="DJ707" t="s">
        <v>137</v>
      </c>
      <c r="DK707" t="s">
        <v>137</v>
      </c>
      <c r="DL707" t="s">
        <v>201</v>
      </c>
      <c r="DN707" t="s">
        <v>137</v>
      </c>
      <c r="DP707" t="s">
        <v>137</v>
      </c>
      <c r="DW707" t="s">
        <v>137</v>
      </c>
      <c r="DZ707" t="s">
        <v>137</v>
      </c>
      <c r="EJ707">
        <f>COUNTBLANK(A707:EI707)</f>
        <v>44</v>
      </c>
    </row>
    <row r="708" spans="1:140" x14ac:dyDescent="0.3">
      <c r="A708">
        <v>697</v>
      </c>
      <c r="B708" t="s">
        <v>589</v>
      </c>
      <c r="C708" t="s">
        <v>1608</v>
      </c>
      <c r="D708" t="s">
        <v>1617</v>
      </c>
      <c r="E708">
        <v>1598</v>
      </c>
      <c r="F708">
        <v>4</v>
      </c>
      <c r="G708">
        <v>4</v>
      </c>
      <c r="H708" t="s">
        <v>153</v>
      </c>
      <c r="I708" t="s">
        <v>124</v>
      </c>
      <c r="J708" t="s">
        <v>154</v>
      </c>
      <c r="K708" t="s">
        <v>125</v>
      </c>
      <c r="L708">
        <v>55</v>
      </c>
      <c r="M708" t="s">
        <v>126</v>
      </c>
      <c r="N708">
        <v>1466</v>
      </c>
      <c r="O708">
        <v>4413</v>
      </c>
      <c r="P708">
        <v>1699</v>
      </c>
      <c r="Q708" t="s">
        <v>336</v>
      </c>
      <c r="R708">
        <v>4</v>
      </c>
      <c r="S708">
        <v>12</v>
      </c>
      <c r="T708">
        <v>15.41</v>
      </c>
      <c r="U708" t="s">
        <v>1100</v>
      </c>
      <c r="W708" t="s">
        <v>1025</v>
      </c>
      <c r="X708">
        <v>5</v>
      </c>
      <c r="Y708" t="s">
        <v>446</v>
      </c>
      <c r="Z708" t="s">
        <v>156</v>
      </c>
      <c r="AA708" t="s">
        <v>130</v>
      </c>
      <c r="AB708" t="s">
        <v>594</v>
      </c>
      <c r="AC708" t="s">
        <v>1090</v>
      </c>
      <c r="AF708" t="s">
        <v>301</v>
      </c>
      <c r="AG708" t="s">
        <v>301</v>
      </c>
      <c r="AH708" t="s">
        <v>597</v>
      </c>
      <c r="AI708" t="s">
        <v>166</v>
      </c>
      <c r="AK708" t="s">
        <v>133</v>
      </c>
      <c r="AL708" t="s">
        <v>1020</v>
      </c>
      <c r="AM708" t="s">
        <v>1095</v>
      </c>
      <c r="AN708" t="s">
        <v>134</v>
      </c>
      <c r="AO708" t="s">
        <v>135</v>
      </c>
      <c r="AP708" t="s">
        <v>135</v>
      </c>
      <c r="AQ708" t="s">
        <v>137</v>
      </c>
      <c r="AR708">
        <v>5</v>
      </c>
      <c r="AS708" t="s">
        <v>396</v>
      </c>
      <c r="AT708" t="s">
        <v>139</v>
      </c>
      <c r="AU708" t="s">
        <v>1091</v>
      </c>
      <c r="AV708" t="s">
        <v>301</v>
      </c>
      <c r="AX708" t="s">
        <v>137</v>
      </c>
      <c r="AY708" t="s">
        <v>164</v>
      </c>
      <c r="AZ708" t="s">
        <v>137</v>
      </c>
      <c r="BA708" t="s">
        <v>137</v>
      </c>
      <c r="BB708" t="s">
        <v>601</v>
      </c>
      <c r="BC708" t="s">
        <v>137</v>
      </c>
      <c r="BD708" t="s">
        <v>199</v>
      </c>
      <c r="BE708">
        <v>460</v>
      </c>
      <c r="BF708" t="s">
        <v>137</v>
      </c>
      <c r="BG708" t="s">
        <v>137</v>
      </c>
      <c r="BH708" t="s">
        <v>137</v>
      </c>
      <c r="BI708" t="s">
        <v>134</v>
      </c>
      <c r="BJ708" t="s">
        <v>193</v>
      </c>
      <c r="BK708" t="s">
        <v>137</v>
      </c>
      <c r="BL708" t="s">
        <v>193</v>
      </c>
      <c r="BM708" t="s">
        <v>137</v>
      </c>
      <c r="BN708" t="s">
        <v>422</v>
      </c>
      <c r="BO708" t="s">
        <v>137</v>
      </c>
      <c r="BP708" t="s">
        <v>142</v>
      </c>
      <c r="BQ708" t="s">
        <v>134</v>
      </c>
      <c r="BR708" t="s">
        <v>139</v>
      </c>
      <c r="BS708" t="s">
        <v>145</v>
      </c>
      <c r="BT708" t="s">
        <v>137</v>
      </c>
      <c r="BU708">
        <v>5.3</v>
      </c>
      <c r="BV708" t="s">
        <v>137</v>
      </c>
      <c r="BW708" t="s">
        <v>146</v>
      </c>
      <c r="BX708" t="s">
        <v>147</v>
      </c>
      <c r="BY708" t="s">
        <v>235</v>
      </c>
      <c r="CG708" t="s">
        <v>137</v>
      </c>
      <c r="CK708" t="s">
        <v>137</v>
      </c>
      <c r="CN708" t="s">
        <v>137</v>
      </c>
      <c r="CO708" t="s">
        <v>137</v>
      </c>
      <c r="CP708" t="s">
        <v>210</v>
      </c>
      <c r="CQ708" t="s">
        <v>878</v>
      </c>
      <c r="CR708" t="s">
        <v>165</v>
      </c>
      <c r="CS708" t="s">
        <v>137</v>
      </c>
      <c r="CU708" t="s">
        <v>137</v>
      </c>
      <c r="CW708">
        <v>2</v>
      </c>
      <c r="CY708" t="s">
        <v>373</v>
      </c>
      <c r="DB708" t="s">
        <v>162</v>
      </c>
      <c r="DC708" t="s">
        <v>137</v>
      </c>
      <c r="DD708" t="s">
        <v>137</v>
      </c>
      <c r="DH708" t="s">
        <v>137</v>
      </c>
      <c r="DI708" t="s">
        <v>200</v>
      </c>
      <c r="DJ708" t="s">
        <v>137</v>
      </c>
      <c r="DK708" t="s">
        <v>137</v>
      </c>
      <c r="DL708" t="s">
        <v>201</v>
      </c>
      <c r="DN708" t="s">
        <v>137</v>
      </c>
      <c r="DP708" t="s">
        <v>137</v>
      </c>
      <c r="DR708" t="s">
        <v>137</v>
      </c>
      <c r="DS708" t="s">
        <v>137</v>
      </c>
      <c r="DW708" t="s">
        <v>137</v>
      </c>
      <c r="DX708" t="s">
        <v>137</v>
      </c>
      <c r="DZ708" t="s">
        <v>137</v>
      </c>
      <c r="ED708" t="s">
        <v>137</v>
      </c>
      <c r="EJ708">
        <f>COUNTBLANK(A708:EI708)</f>
        <v>40</v>
      </c>
    </row>
    <row r="709" spans="1:140" x14ac:dyDescent="0.3">
      <c r="A709">
        <v>698</v>
      </c>
      <c r="B709" t="s">
        <v>589</v>
      </c>
      <c r="C709" t="s">
        <v>1608</v>
      </c>
      <c r="D709" t="s">
        <v>1618</v>
      </c>
      <c r="E709">
        <v>1598</v>
      </c>
      <c r="F709">
        <v>4</v>
      </c>
      <c r="G709">
        <v>4</v>
      </c>
      <c r="H709" t="s">
        <v>153</v>
      </c>
      <c r="I709" t="s">
        <v>124</v>
      </c>
      <c r="J709" t="s">
        <v>154</v>
      </c>
      <c r="K709" t="s">
        <v>125</v>
      </c>
      <c r="L709">
        <v>55</v>
      </c>
      <c r="M709" t="s">
        <v>126</v>
      </c>
      <c r="N709">
        <v>1466</v>
      </c>
      <c r="O709">
        <v>4413</v>
      </c>
      <c r="P709">
        <v>1699</v>
      </c>
      <c r="Q709" t="s">
        <v>336</v>
      </c>
      <c r="R709">
        <v>4</v>
      </c>
      <c r="S709">
        <v>12</v>
      </c>
      <c r="T709">
        <v>14.84</v>
      </c>
      <c r="U709" t="s">
        <v>1093</v>
      </c>
      <c r="W709" t="s">
        <v>1094</v>
      </c>
      <c r="X709">
        <v>7</v>
      </c>
      <c r="Y709" t="s">
        <v>446</v>
      </c>
      <c r="Z709" t="s">
        <v>156</v>
      </c>
      <c r="AA709" t="s">
        <v>130</v>
      </c>
      <c r="AB709" t="s">
        <v>594</v>
      </c>
      <c r="AC709" t="s">
        <v>1090</v>
      </c>
      <c r="AF709" t="s">
        <v>301</v>
      </c>
      <c r="AG709" t="s">
        <v>301</v>
      </c>
      <c r="AH709" t="s">
        <v>597</v>
      </c>
      <c r="AI709" t="s">
        <v>166</v>
      </c>
      <c r="AK709" t="s">
        <v>133</v>
      </c>
      <c r="AL709" t="s">
        <v>1020</v>
      </c>
      <c r="AM709" t="s">
        <v>1095</v>
      </c>
      <c r="AN709" t="s">
        <v>134</v>
      </c>
      <c r="AO709" t="s">
        <v>135</v>
      </c>
      <c r="AP709" t="s">
        <v>135</v>
      </c>
      <c r="AQ709" t="s">
        <v>137</v>
      </c>
      <c r="AR709">
        <v>5</v>
      </c>
      <c r="AS709" t="s">
        <v>396</v>
      </c>
      <c r="AT709" t="s">
        <v>150</v>
      </c>
      <c r="AU709" t="s">
        <v>1091</v>
      </c>
      <c r="AV709" t="s">
        <v>301</v>
      </c>
      <c r="AX709" t="s">
        <v>137</v>
      </c>
      <c r="AY709" t="s">
        <v>136</v>
      </c>
      <c r="AZ709" t="s">
        <v>137</v>
      </c>
      <c r="BA709" t="s">
        <v>137</v>
      </c>
      <c r="BB709" t="s">
        <v>601</v>
      </c>
      <c r="BC709" t="s">
        <v>137</v>
      </c>
      <c r="BD709" t="s">
        <v>199</v>
      </c>
      <c r="BE709">
        <v>460</v>
      </c>
      <c r="BF709" t="s">
        <v>137</v>
      </c>
      <c r="BG709" t="s">
        <v>137</v>
      </c>
      <c r="BH709" t="s">
        <v>137</v>
      </c>
      <c r="BI709" t="s">
        <v>134</v>
      </c>
      <c r="BJ709" t="s">
        <v>193</v>
      </c>
      <c r="BK709" t="s">
        <v>137</v>
      </c>
      <c r="BL709" t="s">
        <v>143</v>
      </c>
      <c r="BM709" t="s">
        <v>137</v>
      </c>
      <c r="BN709" t="s">
        <v>422</v>
      </c>
      <c r="BO709" t="s">
        <v>137</v>
      </c>
      <c r="BP709" t="s">
        <v>142</v>
      </c>
      <c r="BQ709" t="s">
        <v>134</v>
      </c>
      <c r="BR709" t="s">
        <v>139</v>
      </c>
      <c r="BS709" t="s">
        <v>145</v>
      </c>
      <c r="BT709" t="s">
        <v>137</v>
      </c>
      <c r="BU709">
        <v>5.3</v>
      </c>
      <c r="BV709" t="s">
        <v>137</v>
      </c>
      <c r="BW709" t="s">
        <v>146</v>
      </c>
      <c r="BX709" t="s">
        <v>147</v>
      </c>
      <c r="BY709" t="s">
        <v>235</v>
      </c>
      <c r="CA709" t="s">
        <v>137</v>
      </c>
      <c r="CG709" t="s">
        <v>137</v>
      </c>
      <c r="CK709" t="s">
        <v>137</v>
      </c>
      <c r="CN709" t="s">
        <v>137</v>
      </c>
      <c r="CO709" t="s">
        <v>137</v>
      </c>
      <c r="CP709" t="s">
        <v>210</v>
      </c>
      <c r="CQ709" t="s">
        <v>1096</v>
      </c>
      <c r="CR709" t="s">
        <v>165</v>
      </c>
      <c r="CS709" t="s">
        <v>137</v>
      </c>
      <c r="CU709" t="s">
        <v>137</v>
      </c>
      <c r="CW709">
        <v>2</v>
      </c>
      <c r="CY709" t="s">
        <v>373</v>
      </c>
      <c r="DB709" t="s">
        <v>162</v>
      </c>
      <c r="DC709" t="s">
        <v>137</v>
      </c>
      <c r="DD709" t="s">
        <v>137</v>
      </c>
      <c r="DH709" t="s">
        <v>137</v>
      </c>
      <c r="DI709" t="s">
        <v>200</v>
      </c>
      <c r="DJ709" t="s">
        <v>137</v>
      </c>
      <c r="DK709" t="s">
        <v>137</v>
      </c>
      <c r="DL709" t="s">
        <v>201</v>
      </c>
      <c r="DN709" t="s">
        <v>137</v>
      </c>
      <c r="DP709" t="s">
        <v>137</v>
      </c>
      <c r="DR709" t="s">
        <v>137</v>
      </c>
      <c r="DS709" t="s">
        <v>137</v>
      </c>
      <c r="DW709" t="s">
        <v>137</v>
      </c>
      <c r="DX709" t="s">
        <v>137</v>
      </c>
      <c r="DZ709" t="s">
        <v>137</v>
      </c>
      <c r="ED709" t="s">
        <v>137</v>
      </c>
      <c r="EJ709">
        <f>COUNTBLANK(A709:EI709)</f>
        <v>39</v>
      </c>
    </row>
    <row r="710" spans="1:140" x14ac:dyDescent="0.3">
      <c r="A710">
        <v>699</v>
      </c>
      <c r="B710" t="s">
        <v>589</v>
      </c>
      <c r="C710" t="s">
        <v>1608</v>
      </c>
      <c r="D710" t="s">
        <v>1619</v>
      </c>
      <c r="E710">
        <v>1498</v>
      </c>
      <c r="F710">
        <v>4</v>
      </c>
      <c r="G710">
        <v>4</v>
      </c>
      <c r="H710" t="s">
        <v>153</v>
      </c>
      <c r="I710" t="s">
        <v>124</v>
      </c>
      <c r="J710" t="s">
        <v>154</v>
      </c>
      <c r="K710" t="s">
        <v>125</v>
      </c>
      <c r="L710">
        <v>55</v>
      </c>
      <c r="M710" t="s">
        <v>296</v>
      </c>
      <c r="N710">
        <v>1466</v>
      </c>
      <c r="O710">
        <v>4413</v>
      </c>
      <c r="P710">
        <v>1699</v>
      </c>
      <c r="Q710" t="s">
        <v>336</v>
      </c>
      <c r="R710">
        <v>4</v>
      </c>
      <c r="S710">
        <v>18</v>
      </c>
      <c r="T710">
        <v>21.13</v>
      </c>
      <c r="U710" t="s">
        <v>1098</v>
      </c>
      <c r="W710" t="s">
        <v>182</v>
      </c>
      <c r="X710">
        <v>5</v>
      </c>
      <c r="Y710" t="s">
        <v>446</v>
      </c>
      <c r="Z710" t="s">
        <v>156</v>
      </c>
      <c r="AA710" t="s">
        <v>130</v>
      </c>
      <c r="AB710" t="s">
        <v>594</v>
      </c>
      <c r="AC710" t="s">
        <v>1090</v>
      </c>
      <c r="AF710" t="s">
        <v>301</v>
      </c>
      <c r="AG710" t="s">
        <v>301</v>
      </c>
      <c r="AH710" t="s">
        <v>597</v>
      </c>
      <c r="AI710" t="s">
        <v>166</v>
      </c>
      <c r="AK710" t="s">
        <v>133</v>
      </c>
      <c r="AL710" t="s">
        <v>948</v>
      </c>
      <c r="AM710" t="s">
        <v>444</v>
      </c>
      <c r="AN710" t="s">
        <v>134</v>
      </c>
      <c r="AO710" t="s">
        <v>135</v>
      </c>
      <c r="AP710" t="s">
        <v>135</v>
      </c>
      <c r="AQ710" t="s">
        <v>137</v>
      </c>
      <c r="AR710">
        <v>5</v>
      </c>
      <c r="AS710" t="s">
        <v>396</v>
      </c>
      <c r="AT710" t="s">
        <v>139</v>
      </c>
      <c r="AU710" t="s">
        <v>1091</v>
      </c>
      <c r="AV710" t="s">
        <v>301</v>
      </c>
      <c r="AX710" t="s">
        <v>137</v>
      </c>
      <c r="AY710" t="s">
        <v>164</v>
      </c>
      <c r="AZ710" t="s">
        <v>137</v>
      </c>
      <c r="BA710" t="s">
        <v>137</v>
      </c>
      <c r="BB710" t="s">
        <v>601</v>
      </c>
      <c r="BC710" t="s">
        <v>137</v>
      </c>
      <c r="BD710" t="s">
        <v>199</v>
      </c>
      <c r="BE710">
        <v>460</v>
      </c>
      <c r="BF710" t="s">
        <v>137</v>
      </c>
      <c r="BG710" t="s">
        <v>137</v>
      </c>
      <c r="BH710" t="s">
        <v>137</v>
      </c>
      <c r="BI710" t="s">
        <v>134</v>
      </c>
      <c r="BJ710" t="s">
        <v>193</v>
      </c>
      <c r="BK710" t="s">
        <v>137</v>
      </c>
      <c r="BL710" t="s">
        <v>193</v>
      </c>
      <c r="BM710" t="s">
        <v>137</v>
      </c>
      <c r="BN710" t="s">
        <v>422</v>
      </c>
      <c r="BO710" t="s">
        <v>137</v>
      </c>
      <c r="BP710" t="s">
        <v>142</v>
      </c>
      <c r="BQ710" t="s">
        <v>134</v>
      </c>
      <c r="BR710" t="s">
        <v>139</v>
      </c>
      <c r="BS710" t="s">
        <v>145</v>
      </c>
      <c r="BT710" t="s">
        <v>137</v>
      </c>
      <c r="BU710">
        <v>5.3</v>
      </c>
      <c r="BV710" t="s">
        <v>137</v>
      </c>
      <c r="BW710" t="s">
        <v>146</v>
      </c>
      <c r="BX710" t="s">
        <v>147</v>
      </c>
      <c r="BY710" t="s">
        <v>235</v>
      </c>
      <c r="CB710" t="s">
        <v>137</v>
      </c>
      <c r="CG710" t="s">
        <v>137</v>
      </c>
      <c r="CK710" t="s">
        <v>137</v>
      </c>
      <c r="CN710" t="s">
        <v>137</v>
      </c>
      <c r="CO710" t="s">
        <v>137</v>
      </c>
      <c r="CP710" t="s">
        <v>210</v>
      </c>
      <c r="CQ710" t="s">
        <v>1032</v>
      </c>
      <c r="CR710" t="s">
        <v>165</v>
      </c>
      <c r="CS710" t="s">
        <v>137</v>
      </c>
      <c r="CU710" t="s">
        <v>137</v>
      </c>
      <c r="CV710" t="s">
        <v>137</v>
      </c>
      <c r="CW710">
        <v>2</v>
      </c>
      <c r="CY710" t="s">
        <v>373</v>
      </c>
      <c r="DB710" t="s">
        <v>162</v>
      </c>
      <c r="DC710" t="s">
        <v>137</v>
      </c>
      <c r="DD710" t="s">
        <v>137</v>
      </c>
      <c r="DG710" t="s">
        <v>137</v>
      </c>
      <c r="DH710" t="s">
        <v>137</v>
      </c>
      <c r="DI710" t="s">
        <v>200</v>
      </c>
      <c r="DJ710" t="s">
        <v>137</v>
      </c>
      <c r="DK710" t="s">
        <v>137</v>
      </c>
      <c r="DL710" t="s">
        <v>201</v>
      </c>
      <c r="DN710" t="s">
        <v>137</v>
      </c>
      <c r="DP710" t="s">
        <v>137</v>
      </c>
      <c r="DR710" t="s">
        <v>137</v>
      </c>
      <c r="DS710" t="s">
        <v>137</v>
      </c>
      <c r="DV710" t="s">
        <v>137</v>
      </c>
      <c r="DW710" t="s">
        <v>137</v>
      </c>
      <c r="DX710" t="s">
        <v>137</v>
      </c>
      <c r="DZ710" t="s">
        <v>137</v>
      </c>
      <c r="ED710" t="s">
        <v>137</v>
      </c>
      <c r="EJ710">
        <f>COUNTBLANK(A710:EI710)</f>
        <v>36</v>
      </c>
    </row>
    <row r="711" spans="1:140" x14ac:dyDescent="0.3">
      <c r="A711">
        <v>700</v>
      </c>
      <c r="B711" t="s">
        <v>589</v>
      </c>
      <c r="C711" t="s">
        <v>1608</v>
      </c>
      <c r="D711" t="s">
        <v>1620</v>
      </c>
      <c r="E711">
        <v>1498</v>
      </c>
      <c r="F711">
        <v>4</v>
      </c>
      <c r="G711">
        <v>4</v>
      </c>
      <c r="H711" t="s">
        <v>153</v>
      </c>
      <c r="I711" t="s">
        <v>124</v>
      </c>
      <c r="J711" t="s">
        <v>154</v>
      </c>
      <c r="K711" t="s">
        <v>125</v>
      </c>
      <c r="L711">
        <v>55</v>
      </c>
      <c r="M711" t="s">
        <v>296</v>
      </c>
      <c r="N711">
        <v>1466</v>
      </c>
      <c r="O711">
        <v>4413</v>
      </c>
      <c r="P711">
        <v>1699</v>
      </c>
      <c r="Q711" t="s">
        <v>336</v>
      </c>
      <c r="R711">
        <v>4</v>
      </c>
      <c r="S711">
        <v>18</v>
      </c>
      <c r="T711">
        <v>21.72</v>
      </c>
      <c r="U711" t="s">
        <v>1088</v>
      </c>
      <c r="W711" t="s">
        <v>1089</v>
      </c>
      <c r="X711">
        <v>5</v>
      </c>
      <c r="Y711" t="s">
        <v>446</v>
      </c>
      <c r="Z711" t="s">
        <v>156</v>
      </c>
      <c r="AA711" t="s">
        <v>130</v>
      </c>
      <c r="AB711" t="s">
        <v>594</v>
      </c>
      <c r="AC711" t="s">
        <v>1090</v>
      </c>
      <c r="AF711" t="s">
        <v>301</v>
      </c>
      <c r="AG711" t="s">
        <v>301</v>
      </c>
      <c r="AH711" t="s">
        <v>597</v>
      </c>
      <c r="AI711" t="s">
        <v>166</v>
      </c>
      <c r="AK711" t="s">
        <v>133</v>
      </c>
      <c r="AL711" t="s">
        <v>948</v>
      </c>
      <c r="AM711" t="s">
        <v>444</v>
      </c>
      <c r="AN711" t="s">
        <v>134</v>
      </c>
      <c r="AO711" t="s">
        <v>135</v>
      </c>
      <c r="AP711" t="s">
        <v>135</v>
      </c>
      <c r="AQ711" t="s">
        <v>137</v>
      </c>
      <c r="AR711">
        <v>5</v>
      </c>
      <c r="AS711" t="s">
        <v>396</v>
      </c>
      <c r="AT711" t="s">
        <v>150</v>
      </c>
      <c r="AU711" t="s">
        <v>1091</v>
      </c>
      <c r="AV711" t="s">
        <v>301</v>
      </c>
      <c r="AX711" t="s">
        <v>137</v>
      </c>
      <c r="AY711" t="s">
        <v>164</v>
      </c>
      <c r="AZ711" t="s">
        <v>137</v>
      </c>
      <c r="BA711" t="s">
        <v>137</v>
      </c>
      <c r="BB711" t="s">
        <v>601</v>
      </c>
      <c r="BC711" t="s">
        <v>137</v>
      </c>
      <c r="BD711" t="s">
        <v>199</v>
      </c>
      <c r="BE711">
        <v>460</v>
      </c>
      <c r="BF711" t="s">
        <v>137</v>
      </c>
      <c r="BG711" t="s">
        <v>137</v>
      </c>
      <c r="BH711" t="s">
        <v>137</v>
      </c>
      <c r="BI711" t="s">
        <v>134</v>
      </c>
      <c r="BJ711" t="s">
        <v>193</v>
      </c>
      <c r="BK711" t="s">
        <v>137</v>
      </c>
      <c r="BL711" t="s">
        <v>143</v>
      </c>
      <c r="BM711" t="s">
        <v>137</v>
      </c>
      <c r="BN711" t="s">
        <v>422</v>
      </c>
      <c r="BO711" t="s">
        <v>137</v>
      </c>
      <c r="BP711" t="s">
        <v>142</v>
      </c>
      <c r="BQ711" t="s">
        <v>134</v>
      </c>
      <c r="BR711" t="s">
        <v>139</v>
      </c>
      <c r="BS711" t="s">
        <v>145</v>
      </c>
      <c r="BT711" t="s">
        <v>137</v>
      </c>
      <c r="BU711">
        <v>5.3</v>
      </c>
      <c r="BV711" t="s">
        <v>137</v>
      </c>
      <c r="BW711" t="s">
        <v>146</v>
      </c>
      <c r="BX711" t="s">
        <v>147</v>
      </c>
      <c r="BY711" t="s">
        <v>235</v>
      </c>
      <c r="CA711" t="s">
        <v>137</v>
      </c>
      <c r="CB711" t="s">
        <v>137</v>
      </c>
      <c r="CG711" t="s">
        <v>137</v>
      </c>
      <c r="CK711" t="s">
        <v>137</v>
      </c>
      <c r="CN711" t="s">
        <v>137</v>
      </c>
      <c r="CO711" t="s">
        <v>137</v>
      </c>
      <c r="CP711" t="s">
        <v>210</v>
      </c>
      <c r="CQ711" t="s">
        <v>1038</v>
      </c>
      <c r="CR711" t="s">
        <v>165</v>
      </c>
      <c r="CS711" t="s">
        <v>137</v>
      </c>
      <c r="CU711" t="s">
        <v>137</v>
      </c>
      <c r="CV711" t="s">
        <v>137</v>
      </c>
      <c r="CW711">
        <v>2</v>
      </c>
      <c r="CY711" t="s">
        <v>373</v>
      </c>
      <c r="DB711" t="s">
        <v>162</v>
      </c>
      <c r="DC711" t="s">
        <v>137</v>
      </c>
      <c r="DD711" t="s">
        <v>137</v>
      </c>
      <c r="DH711" t="s">
        <v>137</v>
      </c>
      <c r="DI711" t="s">
        <v>200</v>
      </c>
      <c r="DJ711" t="s">
        <v>137</v>
      </c>
      <c r="DK711" t="s">
        <v>137</v>
      </c>
      <c r="DL711" t="s">
        <v>201</v>
      </c>
      <c r="DN711" t="s">
        <v>137</v>
      </c>
      <c r="DP711" t="s">
        <v>137</v>
      </c>
      <c r="DR711" t="s">
        <v>137</v>
      </c>
      <c r="DS711" t="s">
        <v>137</v>
      </c>
      <c r="DV711" t="s">
        <v>137</v>
      </c>
      <c r="DW711" t="s">
        <v>137</v>
      </c>
      <c r="DX711" t="s">
        <v>137</v>
      </c>
      <c r="DZ711" t="s">
        <v>137</v>
      </c>
      <c r="ED711" t="s">
        <v>137</v>
      </c>
      <c r="EJ711">
        <f>COUNTBLANK(A711:EI711)</f>
        <v>36</v>
      </c>
    </row>
    <row r="712" spans="1:140" x14ac:dyDescent="0.3">
      <c r="A712">
        <v>701</v>
      </c>
      <c r="B712" t="s">
        <v>197</v>
      </c>
      <c r="C712" t="s">
        <v>1621</v>
      </c>
      <c r="D712" t="s">
        <v>2400</v>
      </c>
      <c r="E712">
        <v>1396</v>
      </c>
      <c r="F712">
        <v>4</v>
      </c>
      <c r="G712">
        <v>4</v>
      </c>
      <c r="H712" t="s">
        <v>153</v>
      </c>
      <c r="I712" t="s">
        <v>124</v>
      </c>
      <c r="J712" t="s">
        <v>154</v>
      </c>
      <c r="K712" t="s">
        <v>125</v>
      </c>
      <c r="L712">
        <v>55</v>
      </c>
      <c r="M712" t="s">
        <v>296</v>
      </c>
      <c r="N712">
        <v>1630</v>
      </c>
      <c r="O712">
        <v>4270</v>
      </c>
      <c r="P712">
        <v>1780</v>
      </c>
      <c r="Q712" t="s">
        <v>560</v>
      </c>
      <c r="R712">
        <v>5</v>
      </c>
      <c r="S712">
        <v>21.38</v>
      </c>
      <c r="T712" s="1" t="s">
        <v>128</v>
      </c>
      <c r="U712" t="s">
        <v>1622</v>
      </c>
      <c r="X712">
        <v>6</v>
      </c>
      <c r="Y712" t="s">
        <v>468</v>
      </c>
      <c r="Z712" t="s">
        <v>156</v>
      </c>
      <c r="AA712" t="s">
        <v>130</v>
      </c>
      <c r="AB712" t="s">
        <v>891</v>
      </c>
      <c r="AC712" t="s">
        <v>1623</v>
      </c>
      <c r="AF712" t="s">
        <v>1152</v>
      </c>
      <c r="AG712" t="s">
        <v>1152</v>
      </c>
      <c r="AH712" t="s">
        <v>131</v>
      </c>
      <c r="AI712" t="s">
        <v>166</v>
      </c>
      <c r="AK712" t="s">
        <v>137</v>
      </c>
      <c r="AL712" t="s">
        <v>364</v>
      </c>
      <c r="AM712" t="s">
        <v>383</v>
      </c>
      <c r="AN712" t="s">
        <v>134</v>
      </c>
      <c r="AO712" t="s">
        <v>135</v>
      </c>
      <c r="AP712" t="s">
        <v>135</v>
      </c>
      <c r="AQ712" t="s">
        <v>137</v>
      </c>
      <c r="AR712">
        <v>5</v>
      </c>
      <c r="AS712" t="s">
        <v>138</v>
      </c>
      <c r="AT712" t="s">
        <v>139</v>
      </c>
      <c r="AU712" t="s">
        <v>1624</v>
      </c>
      <c r="AV712" t="s">
        <v>1152</v>
      </c>
      <c r="AX712" t="s">
        <v>137</v>
      </c>
      <c r="AY712" t="s">
        <v>140</v>
      </c>
      <c r="AZ712" t="s">
        <v>137</v>
      </c>
      <c r="BB712" t="s">
        <v>601</v>
      </c>
      <c r="BD712" t="s">
        <v>202</v>
      </c>
      <c r="BE712">
        <v>475</v>
      </c>
      <c r="BF712" t="s">
        <v>137</v>
      </c>
      <c r="BG712" t="s">
        <v>137</v>
      </c>
      <c r="BH712" t="s">
        <v>137</v>
      </c>
      <c r="BI712" t="s">
        <v>134</v>
      </c>
      <c r="BJ712" t="s">
        <v>793</v>
      </c>
      <c r="BL712" t="s">
        <v>193</v>
      </c>
      <c r="BM712" t="s">
        <v>137</v>
      </c>
      <c r="BO712" t="s">
        <v>137</v>
      </c>
      <c r="BP712" t="s">
        <v>142</v>
      </c>
      <c r="BQ712" t="s">
        <v>134</v>
      </c>
      <c r="BR712" t="s">
        <v>139</v>
      </c>
      <c r="BS712" t="s">
        <v>145</v>
      </c>
      <c r="BT712" t="s">
        <v>137</v>
      </c>
      <c r="BU712" t="s">
        <v>128</v>
      </c>
      <c r="BV712" t="s">
        <v>137</v>
      </c>
      <c r="BW712" t="s">
        <v>146</v>
      </c>
      <c r="BX712" t="s">
        <v>147</v>
      </c>
      <c r="BY712" t="s">
        <v>148</v>
      </c>
      <c r="BZ712" t="s">
        <v>137</v>
      </c>
      <c r="CB712" t="s">
        <v>137</v>
      </c>
      <c r="CG712" t="s">
        <v>137</v>
      </c>
      <c r="CK712" t="s">
        <v>137</v>
      </c>
      <c r="CN712" t="s">
        <v>137</v>
      </c>
      <c r="CO712" t="s">
        <v>137</v>
      </c>
      <c r="CP712" t="s">
        <v>163</v>
      </c>
      <c r="CR712" t="s">
        <v>165</v>
      </c>
      <c r="CS712" t="s">
        <v>137</v>
      </c>
      <c r="CT712" t="s">
        <v>137</v>
      </c>
      <c r="CU712" t="s">
        <v>137</v>
      </c>
      <c r="CV712" t="s">
        <v>137</v>
      </c>
      <c r="CW712">
        <v>2</v>
      </c>
      <c r="CY712" t="s">
        <v>176</v>
      </c>
      <c r="DB712" t="s">
        <v>177</v>
      </c>
      <c r="DD712" t="s">
        <v>137</v>
      </c>
      <c r="DJ712" t="s">
        <v>137</v>
      </c>
      <c r="DN712" t="s">
        <v>137</v>
      </c>
      <c r="DQ712" t="s">
        <v>137</v>
      </c>
      <c r="EJ712">
        <f>COUNTBLANK(A712:EI712)</f>
        <v>55</v>
      </c>
    </row>
    <row r="713" spans="1:140" x14ac:dyDescent="0.3">
      <c r="A713">
        <v>702</v>
      </c>
      <c r="B713" t="s">
        <v>197</v>
      </c>
      <c r="C713" t="s">
        <v>1621</v>
      </c>
      <c r="D713" t="s">
        <v>2401</v>
      </c>
      <c r="E713">
        <v>1591</v>
      </c>
      <c r="F713">
        <v>4</v>
      </c>
      <c r="G713">
        <v>4</v>
      </c>
      <c r="H713" t="s">
        <v>153</v>
      </c>
      <c r="I713" t="s">
        <v>124</v>
      </c>
      <c r="J713" t="s">
        <v>154</v>
      </c>
      <c r="K713" t="s">
        <v>125</v>
      </c>
      <c r="L713">
        <v>55</v>
      </c>
      <c r="M713" t="s">
        <v>126</v>
      </c>
      <c r="N713">
        <v>1630</v>
      </c>
      <c r="O713">
        <v>4270</v>
      </c>
      <c r="P713">
        <v>1780</v>
      </c>
      <c r="Q713" t="s">
        <v>560</v>
      </c>
      <c r="R713">
        <v>5</v>
      </c>
      <c r="S713">
        <v>15.29</v>
      </c>
      <c r="T713" s="1" t="s">
        <v>128</v>
      </c>
      <c r="U713" t="s">
        <v>1625</v>
      </c>
      <c r="X713">
        <v>6</v>
      </c>
      <c r="Y713" t="s">
        <v>468</v>
      </c>
      <c r="Z713" t="s">
        <v>156</v>
      </c>
      <c r="AA713" t="s">
        <v>130</v>
      </c>
      <c r="AB713" t="s">
        <v>891</v>
      </c>
      <c r="AC713" t="s">
        <v>1623</v>
      </c>
      <c r="AF713" t="s">
        <v>1152</v>
      </c>
      <c r="AG713" t="s">
        <v>1152</v>
      </c>
      <c r="AH713" t="s">
        <v>131</v>
      </c>
      <c r="AI713" t="s">
        <v>166</v>
      </c>
      <c r="AK713" t="s">
        <v>137</v>
      </c>
      <c r="AL713" t="s">
        <v>958</v>
      </c>
      <c r="AM713" t="s">
        <v>959</v>
      </c>
      <c r="AN713" t="s">
        <v>134</v>
      </c>
      <c r="AO713" t="s">
        <v>135</v>
      </c>
      <c r="AP713" t="s">
        <v>135</v>
      </c>
      <c r="AQ713" t="s">
        <v>137</v>
      </c>
      <c r="AR713">
        <v>5</v>
      </c>
      <c r="AS713" t="s">
        <v>138</v>
      </c>
      <c r="AT713" t="s">
        <v>139</v>
      </c>
      <c r="AU713" t="s">
        <v>1624</v>
      </c>
      <c r="AV713" t="s">
        <v>1152</v>
      </c>
      <c r="AX713" t="s">
        <v>137</v>
      </c>
      <c r="AY713" t="s">
        <v>140</v>
      </c>
      <c r="AZ713" t="s">
        <v>137</v>
      </c>
      <c r="BB713" t="s">
        <v>601</v>
      </c>
      <c r="BD713" t="s">
        <v>202</v>
      </c>
      <c r="BE713">
        <v>475</v>
      </c>
      <c r="BF713" t="s">
        <v>137</v>
      </c>
      <c r="BG713" t="s">
        <v>137</v>
      </c>
      <c r="BH713" t="s">
        <v>137</v>
      </c>
      <c r="BI713" t="s">
        <v>134</v>
      </c>
      <c r="BJ713" t="s">
        <v>793</v>
      </c>
      <c r="BL713" t="s">
        <v>193</v>
      </c>
      <c r="BM713" t="s">
        <v>137</v>
      </c>
      <c r="BO713" t="s">
        <v>137</v>
      </c>
      <c r="BP713" t="s">
        <v>142</v>
      </c>
      <c r="BQ713" t="s">
        <v>134</v>
      </c>
      <c r="BR713" t="s">
        <v>139</v>
      </c>
      <c r="BS713" t="s">
        <v>145</v>
      </c>
      <c r="BT713" t="s">
        <v>137</v>
      </c>
      <c r="BU713" t="s">
        <v>128</v>
      </c>
      <c r="BV713" t="s">
        <v>137</v>
      </c>
      <c r="BW713" t="s">
        <v>146</v>
      </c>
      <c r="BY713" t="s">
        <v>148</v>
      </c>
      <c r="BZ713" t="s">
        <v>137</v>
      </c>
      <c r="CB713" t="s">
        <v>137</v>
      </c>
      <c r="CG713" t="s">
        <v>137</v>
      </c>
      <c r="CK713" t="s">
        <v>137</v>
      </c>
      <c r="CN713" t="s">
        <v>137</v>
      </c>
      <c r="CO713" t="s">
        <v>137</v>
      </c>
      <c r="CP713" t="s">
        <v>163</v>
      </c>
      <c r="CR713" t="s">
        <v>165</v>
      </c>
      <c r="CS713" t="s">
        <v>137</v>
      </c>
      <c r="CT713" t="s">
        <v>137</v>
      </c>
      <c r="CU713" t="s">
        <v>137</v>
      </c>
      <c r="CV713" t="s">
        <v>137</v>
      </c>
      <c r="CW713">
        <v>2</v>
      </c>
      <c r="CY713" t="s">
        <v>176</v>
      </c>
      <c r="DB713" t="s">
        <v>177</v>
      </c>
      <c r="DD713" t="s">
        <v>137</v>
      </c>
      <c r="DJ713" t="s">
        <v>137</v>
      </c>
      <c r="DN713" t="s">
        <v>137</v>
      </c>
      <c r="DQ713" t="s">
        <v>137</v>
      </c>
      <c r="EJ713">
        <f>COUNTBLANK(A713:EI713)</f>
        <v>56</v>
      </c>
    </row>
    <row r="714" spans="1:140" x14ac:dyDescent="0.3">
      <c r="A714">
        <v>703</v>
      </c>
      <c r="B714" t="s">
        <v>197</v>
      </c>
      <c r="C714" t="s">
        <v>1621</v>
      </c>
      <c r="D714" t="s">
        <v>954</v>
      </c>
      <c r="E714">
        <v>1591</v>
      </c>
      <c r="F714">
        <v>4</v>
      </c>
      <c r="G714">
        <v>4</v>
      </c>
      <c r="H714" t="s">
        <v>153</v>
      </c>
      <c r="I714" t="s">
        <v>124</v>
      </c>
      <c r="J714" t="s">
        <v>154</v>
      </c>
      <c r="K714" t="s">
        <v>125</v>
      </c>
      <c r="L714">
        <v>55</v>
      </c>
      <c r="M714" t="s">
        <v>126</v>
      </c>
      <c r="N714">
        <v>1630</v>
      </c>
      <c r="O714">
        <v>4270</v>
      </c>
      <c r="P714">
        <v>1780</v>
      </c>
      <c r="Q714" t="s">
        <v>560</v>
      </c>
      <c r="R714">
        <v>5</v>
      </c>
      <c r="S714">
        <v>15.29</v>
      </c>
      <c r="T714" s="1" t="s">
        <v>128</v>
      </c>
      <c r="U714" t="s">
        <v>1625</v>
      </c>
      <c r="W714" t="s">
        <v>1048</v>
      </c>
      <c r="X714">
        <v>6</v>
      </c>
      <c r="Y714" t="s">
        <v>468</v>
      </c>
      <c r="Z714" t="s">
        <v>156</v>
      </c>
      <c r="AA714" t="s">
        <v>130</v>
      </c>
      <c r="AB714" t="s">
        <v>188</v>
      </c>
      <c r="AC714" t="s">
        <v>1623</v>
      </c>
      <c r="AF714" t="s">
        <v>1152</v>
      </c>
      <c r="AG714" t="s">
        <v>1152</v>
      </c>
      <c r="AH714" t="s">
        <v>131</v>
      </c>
      <c r="AI714" t="s">
        <v>166</v>
      </c>
      <c r="AK714" t="s">
        <v>280</v>
      </c>
      <c r="AL714" t="s">
        <v>958</v>
      </c>
      <c r="AM714" t="s">
        <v>959</v>
      </c>
      <c r="AN714" t="s">
        <v>134</v>
      </c>
      <c r="AO714" t="s">
        <v>135</v>
      </c>
      <c r="AP714" t="s">
        <v>135</v>
      </c>
      <c r="AQ714" t="s">
        <v>137</v>
      </c>
      <c r="AR714">
        <v>5</v>
      </c>
      <c r="AS714" t="s">
        <v>138</v>
      </c>
      <c r="AT714" t="s">
        <v>139</v>
      </c>
      <c r="AU714" t="s">
        <v>1624</v>
      </c>
      <c r="AV714" t="s">
        <v>1152</v>
      </c>
      <c r="AW714" t="s">
        <v>137</v>
      </c>
      <c r="AX714">
        <v>2</v>
      </c>
      <c r="AY714" t="s">
        <v>164</v>
      </c>
      <c r="AZ714" t="s">
        <v>137</v>
      </c>
      <c r="BB714" t="s">
        <v>601</v>
      </c>
      <c r="BC714" t="s">
        <v>137</v>
      </c>
      <c r="BD714" t="s">
        <v>202</v>
      </c>
      <c r="BE714">
        <v>475</v>
      </c>
      <c r="BF714" t="s">
        <v>137</v>
      </c>
      <c r="BG714" t="s">
        <v>137</v>
      </c>
      <c r="BH714" t="s">
        <v>137</v>
      </c>
      <c r="BI714" t="s">
        <v>134</v>
      </c>
      <c r="BJ714" t="s">
        <v>193</v>
      </c>
      <c r="BL714" t="s">
        <v>193</v>
      </c>
      <c r="BM714" t="s">
        <v>137</v>
      </c>
      <c r="BO714" t="s">
        <v>137</v>
      </c>
      <c r="BP714" t="s">
        <v>202</v>
      </c>
      <c r="BQ714" t="s">
        <v>134</v>
      </c>
      <c r="BR714" t="s">
        <v>139</v>
      </c>
      <c r="BS714" t="s">
        <v>145</v>
      </c>
      <c r="BT714" t="s">
        <v>137</v>
      </c>
      <c r="BU714" t="s">
        <v>128</v>
      </c>
      <c r="BV714" t="s">
        <v>137</v>
      </c>
      <c r="BW714" t="s">
        <v>146</v>
      </c>
      <c r="BX714" t="s">
        <v>147</v>
      </c>
      <c r="BY714" t="s">
        <v>235</v>
      </c>
      <c r="CB714" t="s">
        <v>137</v>
      </c>
      <c r="CG714" t="s">
        <v>137</v>
      </c>
      <c r="CK714" t="s">
        <v>137</v>
      </c>
      <c r="CN714" t="s">
        <v>137</v>
      </c>
      <c r="CO714" t="s">
        <v>137</v>
      </c>
      <c r="CP714" t="s">
        <v>210</v>
      </c>
      <c r="CQ714" t="s">
        <v>1626</v>
      </c>
      <c r="CR714" t="s">
        <v>165</v>
      </c>
      <c r="CS714" t="s">
        <v>137</v>
      </c>
      <c r="CT714" t="s">
        <v>137</v>
      </c>
      <c r="CU714" t="s">
        <v>137</v>
      </c>
      <c r="CV714" t="s">
        <v>137</v>
      </c>
      <c r="CW714">
        <v>2</v>
      </c>
      <c r="CY714" t="s">
        <v>176</v>
      </c>
      <c r="DB714" t="s">
        <v>162</v>
      </c>
      <c r="DD714" t="s">
        <v>137</v>
      </c>
      <c r="DH714" t="s">
        <v>161</v>
      </c>
      <c r="DI714" t="s">
        <v>137</v>
      </c>
      <c r="DJ714" t="s">
        <v>137</v>
      </c>
      <c r="DL714" t="s">
        <v>201</v>
      </c>
      <c r="DM714" t="s">
        <v>137</v>
      </c>
      <c r="DN714" t="s">
        <v>137</v>
      </c>
      <c r="DP714" t="s">
        <v>208</v>
      </c>
      <c r="DQ714" t="s">
        <v>137</v>
      </c>
      <c r="DZ714" t="s">
        <v>137</v>
      </c>
      <c r="ED714" t="s">
        <v>137</v>
      </c>
      <c r="EJ714">
        <f>COUNTBLANK(A714:EI714)</f>
        <v>45</v>
      </c>
    </row>
    <row r="715" spans="1:140" x14ac:dyDescent="0.3">
      <c r="A715">
        <v>704</v>
      </c>
      <c r="B715" t="s">
        <v>197</v>
      </c>
      <c r="C715" t="s">
        <v>1621</v>
      </c>
      <c r="D715" t="s">
        <v>967</v>
      </c>
      <c r="E715">
        <v>1591</v>
      </c>
      <c r="F715">
        <v>4</v>
      </c>
      <c r="G715">
        <v>4</v>
      </c>
      <c r="H715" t="s">
        <v>153</v>
      </c>
      <c r="I715" t="s">
        <v>124</v>
      </c>
      <c r="J715" t="s">
        <v>154</v>
      </c>
      <c r="K715" t="s">
        <v>125</v>
      </c>
      <c r="L715">
        <v>55</v>
      </c>
      <c r="M715" t="s">
        <v>126</v>
      </c>
      <c r="N715">
        <v>1630</v>
      </c>
      <c r="O715">
        <v>4270</v>
      </c>
      <c r="P715">
        <v>1780</v>
      </c>
      <c r="Q715" t="s">
        <v>560</v>
      </c>
      <c r="R715">
        <v>5</v>
      </c>
      <c r="S715">
        <v>15.29</v>
      </c>
      <c r="T715" s="1" t="s">
        <v>128</v>
      </c>
      <c r="U715" t="s">
        <v>1625</v>
      </c>
      <c r="W715" t="s">
        <v>1048</v>
      </c>
      <c r="X715">
        <v>6</v>
      </c>
      <c r="Y715" t="s">
        <v>468</v>
      </c>
      <c r="Z715" t="s">
        <v>156</v>
      </c>
      <c r="AA715" t="s">
        <v>130</v>
      </c>
      <c r="AB715" t="s">
        <v>188</v>
      </c>
      <c r="AC715" t="s">
        <v>1623</v>
      </c>
      <c r="AF715" t="s">
        <v>1152</v>
      </c>
      <c r="AG715" t="s">
        <v>1152</v>
      </c>
      <c r="AH715" t="s">
        <v>131</v>
      </c>
      <c r="AI715" t="s">
        <v>166</v>
      </c>
      <c r="AJ715" t="s">
        <v>2306</v>
      </c>
      <c r="AK715" t="s">
        <v>280</v>
      </c>
      <c r="AL715" t="s">
        <v>958</v>
      </c>
      <c r="AM715" t="s">
        <v>959</v>
      </c>
      <c r="AN715" t="s">
        <v>134</v>
      </c>
      <c r="AO715" t="s">
        <v>135</v>
      </c>
      <c r="AP715" t="s">
        <v>135</v>
      </c>
      <c r="AQ715" t="s">
        <v>137</v>
      </c>
      <c r="AR715">
        <v>5</v>
      </c>
      <c r="AS715" t="s">
        <v>396</v>
      </c>
      <c r="AT715" t="s">
        <v>139</v>
      </c>
      <c r="AU715" t="s">
        <v>1624</v>
      </c>
      <c r="AV715" t="s">
        <v>1152</v>
      </c>
      <c r="AW715" t="s">
        <v>137</v>
      </c>
      <c r="AX715">
        <v>2</v>
      </c>
      <c r="AY715" t="s">
        <v>164</v>
      </c>
      <c r="AZ715" t="s">
        <v>137</v>
      </c>
      <c r="BB715" t="s">
        <v>601</v>
      </c>
      <c r="BC715" t="s">
        <v>137</v>
      </c>
      <c r="BD715" t="s">
        <v>202</v>
      </c>
      <c r="BE715">
        <v>475</v>
      </c>
      <c r="BF715" t="s">
        <v>137</v>
      </c>
      <c r="BG715" t="s">
        <v>137</v>
      </c>
      <c r="BH715" t="s">
        <v>137</v>
      </c>
      <c r="BI715" t="s">
        <v>134</v>
      </c>
      <c r="BJ715" t="s">
        <v>193</v>
      </c>
      <c r="BL715" t="s">
        <v>193</v>
      </c>
      <c r="BM715" t="s">
        <v>137</v>
      </c>
      <c r="BO715" t="s">
        <v>137</v>
      </c>
      <c r="BP715" t="s">
        <v>199</v>
      </c>
      <c r="BQ715" t="s">
        <v>134</v>
      </c>
      <c r="BR715" t="s">
        <v>139</v>
      </c>
      <c r="BS715" t="s">
        <v>145</v>
      </c>
      <c r="BT715" t="s">
        <v>137</v>
      </c>
      <c r="BU715" t="s">
        <v>128</v>
      </c>
      <c r="BV715" t="s">
        <v>137</v>
      </c>
      <c r="BW715" t="s">
        <v>146</v>
      </c>
      <c r="BX715" t="s">
        <v>147</v>
      </c>
      <c r="BY715" t="s">
        <v>235</v>
      </c>
      <c r="CA715" t="s">
        <v>137</v>
      </c>
      <c r="CB715" t="s">
        <v>137</v>
      </c>
      <c r="CG715" t="s">
        <v>137</v>
      </c>
      <c r="CK715" t="s">
        <v>137</v>
      </c>
      <c r="CN715" t="s">
        <v>137</v>
      </c>
      <c r="CO715" t="s">
        <v>137</v>
      </c>
      <c r="CP715" t="s">
        <v>210</v>
      </c>
      <c r="CQ715" t="s">
        <v>1626</v>
      </c>
      <c r="CR715" t="s">
        <v>1279</v>
      </c>
      <c r="CS715" t="s">
        <v>137</v>
      </c>
      <c r="CT715" t="s">
        <v>137</v>
      </c>
      <c r="CU715" t="s">
        <v>137</v>
      </c>
      <c r="CV715" t="s">
        <v>137</v>
      </c>
      <c r="CW715">
        <v>6</v>
      </c>
      <c r="CY715" t="s">
        <v>176</v>
      </c>
      <c r="DB715" t="s">
        <v>162</v>
      </c>
      <c r="DD715" t="s">
        <v>137</v>
      </c>
      <c r="DH715" t="s">
        <v>161</v>
      </c>
      <c r="DI715" t="s">
        <v>137</v>
      </c>
      <c r="DJ715" t="s">
        <v>137</v>
      </c>
      <c r="DL715" t="s">
        <v>201</v>
      </c>
      <c r="DM715" t="s">
        <v>137</v>
      </c>
      <c r="DN715" t="s">
        <v>137</v>
      </c>
      <c r="DP715" t="s">
        <v>208</v>
      </c>
      <c r="DQ715" t="s">
        <v>137</v>
      </c>
      <c r="DR715" t="s">
        <v>137</v>
      </c>
      <c r="DZ715" t="s">
        <v>137</v>
      </c>
      <c r="ED715" t="s">
        <v>137</v>
      </c>
      <c r="EJ715">
        <f>COUNTBLANK(A715:EI715)</f>
        <v>42</v>
      </c>
    </row>
    <row r="716" spans="1:140" x14ac:dyDescent="0.3">
      <c r="A716">
        <v>705</v>
      </c>
      <c r="B716" t="s">
        <v>197</v>
      </c>
      <c r="C716" t="s">
        <v>1621</v>
      </c>
      <c r="D716" t="s">
        <v>1627</v>
      </c>
      <c r="E716">
        <v>1591</v>
      </c>
      <c r="F716">
        <v>4</v>
      </c>
      <c r="G716">
        <v>4</v>
      </c>
      <c r="H716" t="s">
        <v>153</v>
      </c>
      <c r="I716" t="s">
        <v>124</v>
      </c>
      <c r="J716" t="s">
        <v>154</v>
      </c>
      <c r="K716" t="s">
        <v>125</v>
      </c>
      <c r="L716">
        <v>55</v>
      </c>
      <c r="M716" t="s">
        <v>126</v>
      </c>
      <c r="N716">
        <v>1630</v>
      </c>
      <c r="O716">
        <v>4270</v>
      </c>
      <c r="P716">
        <v>1780</v>
      </c>
      <c r="Q716" t="s">
        <v>560</v>
      </c>
      <c r="R716">
        <v>5</v>
      </c>
      <c r="S716">
        <v>15.29</v>
      </c>
      <c r="T716" s="1" t="s">
        <v>128</v>
      </c>
      <c r="U716" t="s">
        <v>1625</v>
      </c>
      <c r="W716" t="s">
        <v>1048</v>
      </c>
      <c r="X716">
        <v>6</v>
      </c>
      <c r="Y716" t="s">
        <v>468</v>
      </c>
      <c r="Z716" t="s">
        <v>156</v>
      </c>
      <c r="AA716" t="s">
        <v>130</v>
      </c>
      <c r="AB716" t="s">
        <v>188</v>
      </c>
      <c r="AC716" t="s">
        <v>1623</v>
      </c>
      <c r="AF716" t="s">
        <v>1152</v>
      </c>
      <c r="AG716" t="s">
        <v>1152</v>
      </c>
      <c r="AH716" t="s">
        <v>131</v>
      </c>
      <c r="AI716" t="s">
        <v>166</v>
      </c>
      <c r="AK716" t="s">
        <v>280</v>
      </c>
      <c r="AL716" t="s">
        <v>958</v>
      </c>
      <c r="AM716" t="s">
        <v>959</v>
      </c>
      <c r="AN716" t="s">
        <v>134</v>
      </c>
      <c r="AO716" t="s">
        <v>135</v>
      </c>
      <c r="AP716" t="s">
        <v>135</v>
      </c>
      <c r="AQ716" t="s">
        <v>137</v>
      </c>
      <c r="AR716">
        <v>5</v>
      </c>
      <c r="AS716" t="s">
        <v>138</v>
      </c>
      <c r="AT716" t="s">
        <v>150</v>
      </c>
      <c r="AU716" t="s">
        <v>1624</v>
      </c>
      <c r="AV716" t="s">
        <v>1152</v>
      </c>
      <c r="AW716" t="s">
        <v>137</v>
      </c>
      <c r="AX716">
        <v>2</v>
      </c>
      <c r="AY716" t="s">
        <v>164</v>
      </c>
      <c r="AZ716" t="s">
        <v>137</v>
      </c>
      <c r="BB716" t="s">
        <v>601</v>
      </c>
      <c r="BC716" t="s">
        <v>137</v>
      </c>
      <c r="BD716" t="s">
        <v>199</v>
      </c>
      <c r="BE716">
        <v>475</v>
      </c>
      <c r="BF716" t="s">
        <v>137</v>
      </c>
      <c r="BG716" t="s">
        <v>137</v>
      </c>
      <c r="BH716" t="s">
        <v>137</v>
      </c>
      <c r="BI716" t="s">
        <v>134</v>
      </c>
      <c r="BJ716" t="s">
        <v>193</v>
      </c>
      <c r="BL716" t="s">
        <v>193</v>
      </c>
      <c r="BM716" t="s">
        <v>137</v>
      </c>
      <c r="BO716" t="s">
        <v>137</v>
      </c>
      <c r="BP716" t="s">
        <v>202</v>
      </c>
      <c r="BQ716" t="s">
        <v>134</v>
      </c>
      <c r="BR716" t="s">
        <v>139</v>
      </c>
      <c r="BS716" t="s">
        <v>145</v>
      </c>
      <c r="BT716" t="s">
        <v>137</v>
      </c>
      <c r="BU716" t="s">
        <v>128</v>
      </c>
      <c r="BV716" t="s">
        <v>137</v>
      </c>
      <c r="BW716" t="s">
        <v>146</v>
      </c>
      <c r="BX716" t="s">
        <v>147</v>
      </c>
      <c r="BY716" t="s">
        <v>235</v>
      </c>
      <c r="CB716" t="s">
        <v>137</v>
      </c>
      <c r="CG716" t="s">
        <v>137</v>
      </c>
      <c r="CK716" t="s">
        <v>137</v>
      </c>
      <c r="CN716" t="s">
        <v>137</v>
      </c>
      <c r="CO716" t="s">
        <v>137</v>
      </c>
      <c r="CP716" t="s">
        <v>210</v>
      </c>
      <c r="CQ716" t="s">
        <v>1626</v>
      </c>
      <c r="CR716" t="s">
        <v>165</v>
      </c>
      <c r="CS716" t="s">
        <v>137</v>
      </c>
      <c r="CT716" t="s">
        <v>137</v>
      </c>
      <c r="CU716" t="s">
        <v>137</v>
      </c>
      <c r="CV716" t="s">
        <v>137</v>
      </c>
      <c r="CW716">
        <v>2</v>
      </c>
      <c r="CY716" t="s">
        <v>176</v>
      </c>
      <c r="DB716" t="s">
        <v>162</v>
      </c>
      <c r="DD716" t="s">
        <v>137</v>
      </c>
      <c r="DH716" t="s">
        <v>161</v>
      </c>
      <c r="DI716" t="s">
        <v>137</v>
      </c>
      <c r="DJ716" t="s">
        <v>137</v>
      </c>
      <c r="DL716" t="s">
        <v>201</v>
      </c>
      <c r="DM716" t="s">
        <v>137</v>
      </c>
      <c r="DN716" t="s">
        <v>137</v>
      </c>
      <c r="DP716" t="s">
        <v>208</v>
      </c>
      <c r="DQ716" t="s">
        <v>137</v>
      </c>
      <c r="DW716" t="s">
        <v>137</v>
      </c>
      <c r="DZ716" t="s">
        <v>137</v>
      </c>
      <c r="ED716" t="s">
        <v>137</v>
      </c>
      <c r="EJ716">
        <f>COUNTBLANK(A716:EI716)</f>
        <v>44</v>
      </c>
    </row>
    <row r="717" spans="1:140" x14ac:dyDescent="0.3">
      <c r="A717">
        <v>706</v>
      </c>
      <c r="B717" t="s">
        <v>197</v>
      </c>
      <c r="C717" t="s">
        <v>1621</v>
      </c>
      <c r="D717" t="s">
        <v>1628</v>
      </c>
      <c r="E717">
        <v>1591</v>
      </c>
      <c r="F717">
        <v>4</v>
      </c>
      <c r="G717">
        <v>4</v>
      </c>
      <c r="H717" t="s">
        <v>153</v>
      </c>
      <c r="I717" t="s">
        <v>124</v>
      </c>
      <c r="J717" t="s">
        <v>154</v>
      </c>
      <c r="K717" t="s">
        <v>125</v>
      </c>
      <c r="L717">
        <v>55</v>
      </c>
      <c r="M717" t="s">
        <v>126</v>
      </c>
      <c r="N717">
        <v>1630</v>
      </c>
      <c r="O717">
        <v>4270</v>
      </c>
      <c r="P717">
        <v>1780</v>
      </c>
      <c r="Q717" t="s">
        <v>560</v>
      </c>
      <c r="R717">
        <v>5</v>
      </c>
      <c r="S717">
        <v>15.29</v>
      </c>
      <c r="T717" s="1" t="s">
        <v>128</v>
      </c>
      <c r="U717" t="s">
        <v>1625</v>
      </c>
      <c r="W717" t="s">
        <v>1048</v>
      </c>
      <c r="X717">
        <v>6</v>
      </c>
      <c r="Y717" t="s">
        <v>468</v>
      </c>
      <c r="Z717" t="s">
        <v>156</v>
      </c>
      <c r="AA717" t="s">
        <v>130</v>
      </c>
      <c r="AB717" t="s">
        <v>188</v>
      </c>
      <c r="AC717" t="s">
        <v>1623</v>
      </c>
      <c r="AF717" t="s">
        <v>1152</v>
      </c>
      <c r="AG717" t="s">
        <v>1152</v>
      </c>
      <c r="AH717" t="s">
        <v>131</v>
      </c>
      <c r="AI717" t="s">
        <v>166</v>
      </c>
      <c r="AK717" t="s">
        <v>280</v>
      </c>
      <c r="AL717" t="s">
        <v>958</v>
      </c>
      <c r="AM717" t="s">
        <v>959</v>
      </c>
      <c r="AN717" t="s">
        <v>134</v>
      </c>
      <c r="AO717" t="s">
        <v>135</v>
      </c>
      <c r="AP717" t="s">
        <v>135</v>
      </c>
      <c r="AQ717" t="s">
        <v>137</v>
      </c>
      <c r="AR717">
        <v>5</v>
      </c>
      <c r="AS717" t="s">
        <v>138</v>
      </c>
      <c r="AT717" t="s">
        <v>150</v>
      </c>
      <c r="AU717" t="s">
        <v>1624</v>
      </c>
      <c r="AV717" t="s">
        <v>1152</v>
      </c>
      <c r="AW717" t="s">
        <v>137</v>
      </c>
      <c r="AX717">
        <v>2</v>
      </c>
      <c r="AY717" t="s">
        <v>164</v>
      </c>
      <c r="AZ717" t="s">
        <v>137</v>
      </c>
      <c r="BB717" t="s">
        <v>601</v>
      </c>
      <c r="BC717" t="s">
        <v>137</v>
      </c>
      <c r="BD717" t="s">
        <v>202</v>
      </c>
      <c r="BE717">
        <v>475</v>
      </c>
      <c r="BF717" t="s">
        <v>137</v>
      </c>
      <c r="BG717" t="s">
        <v>137</v>
      </c>
      <c r="BH717" t="s">
        <v>137</v>
      </c>
      <c r="BI717" t="s">
        <v>134</v>
      </c>
      <c r="BJ717" t="s">
        <v>193</v>
      </c>
      <c r="BL717" t="s">
        <v>193</v>
      </c>
      <c r="BM717" t="s">
        <v>137</v>
      </c>
      <c r="BO717" t="s">
        <v>137</v>
      </c>
      <c r="BP717" t="s">
        <v>202</v>
      </c>
      <c r="BQ717" t="s">
        <v>134</v>
      </c>
      <c r="BR717" t="s">
        <v>139</v>
      </c>
      <c r="BS717" t="s">
        <v>145</v>
      </c>
      <c r="BT717" t="s">
        <v>137</v>
      </c>
      <c r="BU717" t="s">
        <v>128</v>
      </c>
      <c r="BV717" t="s">
        <v>137</v>
      </c>
      <c r="BW717" t="s">
        <v>146</v>
      </c>
      <c r="BX717" t="s">
        <v>147</v>
      </c>
      <c r="BY717" t="s">
        <v>235</v>
      </c>
      <c r="CB717" t="s">
        <v>137</v>
      </c>
      <c r="CG717" t="s">
        <v>137</v>
      </c>
      <c r="CK717" t="s">
        <v>137</v>
      </c>
      <c r="CN717" t="s">
        <v>137</v>
      </c>
      <c r="CO717" t="s">
        <v>137</v>
      </c>
      <c r="CP717" t="s">
        <v>210</v>
      </c>
      <c r="CQ717" t="s">
        <v>1626</v>
      </c>
      <c r="CR717" t="s">
        <v>165</v>
      </c>
      <c r="CS717" t="s">
        <v>137</v>
      </c>
      <c r="CT717" t="s">
        <v>137</v>
      </c>
      <c r="CU717" t="s">
        <v>137</v>
      </c>
      <c r="CV717" t="s">
        <v>137</v>
      </c>
      <c r="CW717">
        <v>2</v>
      </c>
      <c r="CY717" t="s">
        <v>176</v>
      </c>
      <c r="DB717" t="s">
        <v>162</v>
      </c>
      <c r="DD717" t="s">
        <v>137</v>
      </c>
      <c r="DH717" t="s">
        <v>161</v>
      </c>
      <c r="DI717" t="s">
        <v>137</v>
      </c>
      <c r="DJ717" t="s">
        <v>137</v>
      </c>
      <c r="DL717" t="s">
        <v>201</v>
      </c>
      <c r="DM717" t="s">
        <v>137</v>
      </c>
      <c r="DN717" t="s">
        <v>137</v>
      </c>
      <c r="DP717" t="s">
        <v>208</v>
      </c>
      <c r="DQ717" t="s">
        <v>137</v>
      </c>
      <c r="DZ717" t="s">
        <v>137</v>
      </c>
      <c r="EJ717">
        <f>COUNTBLANK(A717:EI717)</f>
        <v>46</v>
      </c>
    </row>
    <row r="718" spans="1:140" x14ac:dyDescent="0.3">
      <c r="A718">
        <v>707</v>
      </c>
      <c r="B718" t="s">
        <v>197</v>
      </c>
      <c r="C718" t="s">
        <v>1621</v>
      </c>
      <c r="D718" t="s">
        <v>2402</v>
      </c>
      <c r="E718">
        <v>1396</v>
      </c>
      <c r="F718">
        <v>4</v>
      </c>
      <c r="G718">
        <v>4</v>
      </c>
      <c r="H718" t="s">
        <v>153</v>
      </c>
      <c r="I718" t="s">
        <v>124</v>
      </c>
      <c r="J718" t="s">
        <v>154</v>
      </c>
      <c r="K718" t="s">
        <v>125</v>
      </c>
      <c r="L718">
        <v>55</v>
      </c>
      <c r="M718" t="s">
        <v>296</v>
      </c>
      <c r="N718">
        <v>1630</v>
      </c>
      <c r="O718">
        <v>4270</v>
      </c>
      <c r="P718">
        <v>1780</v>
      </c>
      <c r="Q718" t="s">
        <v>560</v>
      </c>
      <c r="R718">
        <v>5</v>
      </c>
      <c r="S718">
        <v>21.38</v>
      </c>
      <c r="T718" s="1" t="s">
        <v>128</v>
      </c>
      <c r="U718" t="s">
        <v>1622</v>
      </c>
      <c r="X718">
        <v>6</v>
      </c>
      <c r="Y718" t="s">
        <v>468</v>
      </c>
      <c r="Z718" t="s">
        <v>156</v>
      </c>
      <c r="AA718" t="s">
        <v>130</v>
      </c>
      <c r="AB718" t="s">
        <v>891</v>
      </c>
      <c r="AC718" t="s">
        <v>1623</v>
      </c>
      <c r="AF718" t="s">
        <v>1152</v>
      </c>
      <c r="AG718" t="s">
        <v>1152</v>
      </c>
      <c r="AH718" t="s">
        <v>131</v>
      </c>
      <c r="AI718" t="s">
        <v>166</v>
      </c>
      <c r="AK718" t="s">
        <v>133</v>
      </c>
      <c r="AL718" t="s">
        <v>364</v>
      </c>
      <c r="AM718" t="s">
        <v>383</v>
      </c>
      <c r="AN718" t="s">
        <v>134</v>
      </c>
      <c r="AO718" t="s">
        <v>135</v>
      </c>
      <c r="AP718" t="s">
        <v>135</v>
      </c>
      <c r="AQ718" t="s">
        <v>137</v>
      </c>
      <c r="AR718">
        <v>5</v>
      </c>
      <c r="AS718" t="s">
        <v>138</v>
      </c>
      <c r="AT718" t="s">
        <v>139</v>
      </c>
      <c r="AU718" t="s">
        <v>1624</v>
      </c>
      <c r="AV718" t="s">
        <v>1152</v>
      </c>
      <c r="AX718">
        <v>2</v>
      </c>
      <c r="AY718" t="s">
        <v>140</v>
      </c>
      <c r="AZ718" t="s">
        <v>137</v>
      </c>
      <c r="BB718" t="s">
        <v>601</v>
      </c>
      <c r="BC718" t="s">
        <v>137</v>
      </c>
      <c r="BD718" t="s">
        <v>202</v>
      </c>
      <c r="BE718">
        <v>475</v>
      </c>
      <c r="BF718" t="s">
        <v>137</v>
      </c>
      <c r="BG718" t="s">
        <v>137</v>
      </c>
      <c r="BH718" t="s">
        <v>137</v>
      </c>
      <c r="BI718" t="s">
        <v>134</v>
      </c>
      <c r="BJ718" t="s">
        <v>193</v>
      </c>
      <c r="BL718" t="s">
        <v>193</v>
      </c>
      <c r="BM718" t="s">
        <v>137</v>
      </c>
      <c r="BO718" t="s">
        <v>137</v>
      </c>
      <c r="BP718" t="s">
        <v>142</v>
      </c>
      <c r="BQ718" t="s">
        <v>134</v>
      </c>
      <c r="BR718" t="s">
        <v>139</v>
      </c>
      <c r="BS718" t="s">
        <v>145</v>
      </c>
      <c r="BT718" t="s">
        <v>137</v>
      </c>
      <c r="BU718" t="s">
        <v>128</v>
      </c>
      <c r="BV718" t="s">
        <v>137</v>
      </c>
      <c r="BW718" t="s">
        <v>146</v>
      </c>
      <c r="BX718" t="s">
        <v>147</v>
      </c>
      <c r="BY718" t="s">
        <v>148</v>
      </c>
      <c r="CB718" t="s">
        <v>137</v>
      </c>
      <c r="CG718" t="s">
        <v>137</v>
      </c>
      <c r="CK718" t="s">
        <v>137</v>
      </c>
      <c r="CN718" t="s">
        <v>137</v>
      </c>
      <c r="CO718" t="s">
        <v>137</v>
      </c>
      <c r="CP718" t="s">
        <v>210</v>
      </c>
      <c r="CR718" t="s">
        <v>165</v>
      </c>
      <c r="CS718" t="s">
        <v>137</v>
      </c>
      <c r="CT718" t="s">
        <v>137</v>
      </c>
      <c r="CU718" t="s">
        <v>137</v>
      </c>
      <c r="CV718" t="s">
        <v>137</v>
      </c>
      <c r="CW718">
        <v>2</v>
      </c>
      <c r="CY718" t="s">
        <v>176</v>
      </c>
      <c r="DB718" t="s">
        <v>177</v>
      </c>
      <c r="DD718" t="s">
        <v>137</v>
      </c>
      <c r="DH718" t="s">
        <v>161</v>
      </c>
      <c r="DI718" t="s">
        <v>137</v>
      </c>
      <c r="DJ718" t="s">
        <v>137</v>
      </c>
      <c r="DL718" t="s">
        <v>201</v>
      </c>
      <c r="DN718" t="s">
        <v>137</v>
      </c>
      <c r="DP718" t="s">
        <v>208</v>
      </c>
      <c r="DQ718" t="s">
        <v>137</v>
      </c>
      <c r="EJ718">
        <f>COUNTBLANK(A718:EI718)</f>
        <v>51</v>
      </c>
    </row>
    <row r="719" spans="1:140" x14ac:dyDescent="0.3">
      <c r="A719">
        <v>708</v>
      </c>
      <c r="B719" t="s">
        <v>197</v>
      </c>
      <c r="C719" t="s">
        <v>1621</v>
      </c>
      <c r="D719" t="s">
        <v>961</v>
      </c>
      <c r="E719">
        <v>1582</v>
      </c>
      <c r="F719">
        <v>4</v>
      </c>
      <c r="G719">
        <v>4</v>
      </c>
      <c r="H719" t="s">
        <v>153</v>
      </c>
      <c r="I719" t="s">
        <v>124</v>
      </c>
      <c r="J719" t="s">
        <v>154</v>
      </c>
      <c r="K719" t="s">
        <v>125</v>
      </c>
      <c r="L719">
        <v>55</v>
      </c>
      <c r="M719" t="s">
        <v>296</v>
      </c>
      <c r="N719">
        <v>1630</v>
      </c>
      <c r="O719">
        <v>4270</v>
      </c>
      <c r="P719">
        <v>1780</v>
      </c>
      <c r="Q719" t="s">
        <v>560</v>
      </c>
      <c r="R719">
        <v>5</v>
      </c>
      <c r="S719">
        <v>17.010000000000002</v>
      </c>
      <c r="T719" s="1" t="s">
        <v>128</v>
      </c>
      <c r="U719" t="s">
        <v>1629</v>
      </c>
      <c r="X719">
        <v>6</v>
      </c>
      <c r="Y719" t="s">
        <v>468</v>
      </c>
      <c r="Z719" t="s">
        <v>156</v>
      </c>
      <c r="AA719" t="s">
        <v>130</v>
      </c>
      <c r="AB719" t="s">
        <v>844</v>
      </c>
      <c r="AC719" t="s">
        <v>1623</v>
      </c>
      <c r="AF719" t="s">
        <v>1152</v>
      </c>
      <c r="AG719" t="s">
        <v>1152</v>
      </c>
      <c r="AH719" t="s">
        <v>131</v>
      </c>
      <c r="AI719" t="s">
        <v>166</v>
      </c>
      <c r="AK719" t="s">
        <v>280</v>
      </c>
      <c r="AL719" t="s">
        <v>963</v>
      </c>
      <c r="AM719" t="s">
        <v>1630</v>
      </c>
      <c r="AN719" t="s">
        <v>134</v>
      </c>
      <c r="AO719" t="s">
        <v>135</v>
      </c>
      <c r="AP719" t="s">
        <v>135</v>
      </c>
      <c r="AQ719" t="s">
        <v>137</v>
      </c>
      <c r="AR719">
        <v>5</v>
      </c>
      <c r="AS719" t="s">
        <v>138</v>
      </c>
      <c r="AT719" t="s">
        <v>139</v>
      </c>
      <c r="AU719" t="s">
        <v>1624</v>
      </c>
      <c r="AV719" t="s">
        <v>1152</v>
      </c>
      <c r="AX719">
        <v>2</v>
      </c>
      <c r="AY719" t="s">
        <v>164</v>
      </c>
      <c r="AZ719" t="s">
        <v>137</v>
      </c>
      <c r="BC719" t="s">
        <v>137</v>
      </c>
      <c r="BD719" t="s">
        <v>199</v>
      </c>
      <c r="BE719">
        <v>475</v>
      </c>
      <c r="BF719" t="s">
        <v>137</v>
      </c>
      <c r="BG719" t="s">
        <v>137</v>
      </c>
      <c r="BH719" t="s">
        <v>137</v>
      </c>
      <c r="BI719" t="s">
        <v>134</v>
      </c>
      <c r="BJ719" t="s">
        <v>193</v>
      </c>
      <c r="BL719" t="s">
        <v>193</v>
      </c>
      <c r="BM719" t="s">
        <v>137</v>
      </c>
      <c r="BO719" t="s">
        <v>137</v>
      </c>
      <c r="BP719" t="s">
        <v>202</v>
      </c>
      <c r="BQ719" t="s">
        <v>134</v>
      </c>
      <c r="BR719" t="s">
        <v>139</v>
      </c>
      <c r="BS719" t="s">
        <v>145</v>
      </c>
      <c r="BT719" t="s">
        <v>137</v>
      </c>
      <c r="BU719" t="s">
        <v>128</v>
      </c>
      <c r="BV719" t="s">
        <v>137</v>
      </c>
      <c r="BW719" t="s">
        <v>146</v>
      </c>
      <c r="BX719" t="s">
        <v>147</v>
      </c>
      <c r="BY719" t="s">
        <v>235</v>
      </c>
      <c r="CB719" t="s">
        <v>137</v>
      </c>
      <c r="CG719" t="s">
        <v>137</v>
      </c>
      <c r="CK719" t="s">
        <v>137</v>
      </c>
      <c r="CN719" t="s">
        <v>137</v>
      </c>
      <c r="CO719" t="s">
        <v>137</v>
      </c>
      <c r="CP719" t="s">
        <v>210</v>
      </c>
      <c r="CR719" t="s">
        <v>165</v>
      </c>
      <c r="CS719" t="s">
        <v>137</v>
      </c>
      <c r="CT719" t="s">
        <v>137</v>
      </c>
      <c r="CU719" t="s">
        <v>137</v>
      </c>
      <c r="CV719" t="s">
        <v>137</v>
      </c>
      <c r="CW719">
        <v>2</v>
      </c>
      <c r="CY719" t="s">
        <v>176</v>
      </c>
      <c r="DB719" t="s">
        <v>162</v>
      </c>
      <c r="DD719" t="s">
        <v>137</v>
      </c>
      <c r="DH719" t="s">
        <v>161</v>
      </c>
      <c r="DI719" t="s">
        <v>137</v>
      </c>
      <c r="DJ719" t="s">
        <v>137</v>
      </c>
      <c r="DL719" t="s">
        <v>201</v>
      </c>
      <c r="DM719" t="s">
        <v>137</v>
      </c>
      <c r="DN719" t="s">
        <v>137</v>
      </c>
      <c r="DP719" t="s">
        <v>208</v>
      </c>
      <c r="DQ719" t="s">
        <v>137</v>
      </c>
      <c r="DZ719" t="s">
        <v>137</v>
      </c>
      <c r="ED719" t="s">
        <v>137</v>
      </c>
      <c r="EJ719">
        <f>COUNTBLANK(A719:EI719)</f>
        <v>49</v>
      </c>
    </row>
    <row r="720" spans="1:140" x14ac:dyDescent="0.3">
      <c r="A720">
        <v>709</v>
      </c>
      <c r="B720" t="s">
        <v>197</v>
      </c>
      <c r="C720" t="s">
        <v>1621</v>
      </c>
      <c r="D720" t="s">
        <v>965</v>
      </c>
      <c r="E720">
        <v>1582</v>
      </c>
      <c r="F720">
        <v>4</v>
      </c>
      <c r="G720">
        <v>4</v>
      </c>
      <c r="H720" t="s">
        <v>153</v>
      </c>
      <c r="I720" t="s">
        <v>124</v>
      </c>
      <c r="J720" t="s">
        <v>154</v>
      </c>
      <c r="K720" t="s">
        <v>125</v>
      </c>
      <c r="L720">
        <v>55</v>
      </c>
      <c r="M720" t="s">
        <v>296</v>
      </c>
      <c r="N720">
        <v>1630</v>
      </c>
      <c r="O720">
        <v>4270</v>
      </c>
      <c r="P720">
        <v>1780</v>
      </c>
      <c r="Q720" t="s">
        <v>560</v>
      </c>
      <c r="R720">
        <v>5</v>
      </c>
      <c r="S720">
        <v>17.010000000000002</v>
      </c>
      <c r="T720" s="1" t="s">
        <v>128</v>
      </c>
      <c r="U720" t="s">
        <v>1629</v>
      </c>
      <c r="X720">
        <v>6</v>
      </c>
      <c r="Y720" t="s">
        <v>468</v>
      </c>
      <c r="Z720" t="s">
        <v>156</v>
      </c>
      <c r="AA720" t="s">
        <v>130</v>
      </c>
      <c r="AB720" t="s">
        <v>844</v>
      </c>
      <c r="AC720" t="s">
        <v>1623</v>
      </c>
      <c r="AF720" t="s">
        <v>1631</v>
      </c>
      <c r="AG720" t="s">
        <v>1631</v>
      </c>
      <c r="AH720" t="s">
        <v>131</v>
      </c>
      <c r="AI720" t="s">
        <v>166</v>
      </c>
      <c r="AJ720" t="s">
        <v>2306</v>
      </c>
      <c r="AK720" t="s">
        <v>280</v>
      </c>
      <c r="AL720" t="s">
        <v>963</v>
      </c>
      <c r="AM720" t="s">
        <v>1630</v>
      </c>
      <c r="AN720" t="s">
        <v>134</v>
      </c>
      <c r="AO720" t="s">
        <v>135</v>
      </c>
      <c r="AP720" t="s">
        <v>135</v>
      </c>
      <c r="AQ720" t="s">
        <v>137</v>
      </c>
      <c r="AR720">
        <v>5</v>
      </c>
      <c r="AS720" t="s">
        <v>396</v>
      </c>
      <c r="AT720" t="s">
        <v>139</v>
      </c>
      <c r="AU720" t="s">
        <v>1624</v>
      </c>
      <c r="AV720" t="s">
        <v>1631</v>
      </c>
      <c r="AW720" t="s">
        <v>137</v>
      </c>
      <c r="AX720">
        <v>2</v>
      </c>
      <c r="AY720" t="s">
        <v>164</v>
      </c>
      <c r="AZ720" t="s">
        <v>137</v>
      </c>
      <c r="BB720" t="s">
        <v>601</v>
      </c>
      <c r="BC720" t="s">
        <v>137</v>
      </c>
      <c r="BD720" t="s">
        <v>199</v>
      </c>
      <c r="BE720">
        <v>475</v>
      </c>
      <c r="BF720" t="s">
        <v>137</v>
      </c>
      <c r="BG720" t="s">
        <v>137</v>
      </c>
      <c r="BH720" t="s">
        <v>137</v>
      </c>
      <c r="BI720" t="s">
        <v>134</v>
      </c>
      <c r="BJ720" t="s">
        <v>193</v>
      </c>
      <c r="BL720" t="s">
        <v>193</v>
      </c>
      <c r="BM720" t="s">
        <v>137</v>
      </c>
      <c r="BO720" t="s">
        <v>137</v>
      </c>
      <c r="BP720" t="s">
        <v>202</v>
      </c>
      <c r="BQ720" t="s">
        <v>134</v>
      </c>
      <c r="BR720" t="s">
        <v>139</v>
      </c>
      <c r="BS720" t="s">
        <v>145</v>
      </c>
      <c r="BT720" t="s">
        <v>137</v>
      </c>
      <c r="BU720" t="s">
        <v>128</v>
      </c>
      <c r="BV720" t="s">
        <v>137</v>
      </c>
      <c r="BW720" t="s">
        <v>146</v>
      </c>
      <c r="BX720" t="s">
        <v>147</v>
      </c>
      <c r="BY720" t="s">
        <v>235</v>
      </c>
      <c r="CA720" t="s">
        <v>137</v>
      </c>
      <c r="CB720" t="s">
        <v>137</v>
      </c>
      <c r="CG720" t="s">
        <v>137</v>
      </c>
      <c r="CK720" t="s">
        <v>137</v>
      </c>
      <c r="CN720" t="s">
        <v>137</v>
      </c>
      <c r="CO720" t="s">
        <v>137</v>
      </c>
      <c r="CP720" t="s">
        <v>210</v>
      </c>
      <c r="CR720" t="s">
        <v>1632</v>
      </c>
      <c r="CS720" t="s">
        <v>137</v>
      </c>
      <c r="CT720" t="s">
        <v>137</v>
      </c>
      <c r="CU720" t="s">
        <v>137</v>
      </c>
      <c r="CV720" t="s">
        <v>137</v>
      </c>
      <c r="CW720">
        <v>6</v>
      </c>
      <c r="CY720" t="s">
        <v>176</v>
      </c>
      <c r="DB720" t="s">
        <v>162</v>
      </c>
      <c r="DD720" t="s">
        <v>137</v>
      </c>
      <c r="DH720" t="s">
        <v>161</v>
      </c>
      <c r="DI720" t="s">
        <v>137</v>
      </c>
      <c r="DJ720" t="s">
        <v>137</v>
      </c>
      <c r="DK720" t="s">
        <v>137</v>
      </c>
      <c r="DL720" t="s">
        <v>201</v>
      </c>
      <c r="DM720" t="s">
        <v>137</v>
      </c>
      <c r="DN720" t="s">
        <v>137</v>
      </c>
      <c r="DP720" t="s">
        <v>208</v>
      </c>
      <c r="DQ720" t="s">
        <v>137</v>
      </c>
      <c r="DR720" t="s">
        <v>137</v>
      </c>
      <c r="DZ720" t="s">
        <v>137</v>
      </c>
      <c r="EC720" t="s">
        <v>137</v>
      </c>
      <c r="ED720" t="s">
        <v>137</v>
      </c>
      <c r="EJ720">
        <f>COUNTBLANK(A720:EI720)</f>
        <v>42</v>
      </c>
    </row>
    <row r="721" spans="1:140" x14ac:dyDescent="0.3">
      <c r="A721">
        <v>710</v>
      </c>
      <c r="B721" t="s">
        <v>197</v>
      </c>
      <c r="C721" t="s">
        <v>1621</v>
      </c>
      <c r="D721" t="s">
        <v>1633</v>
      </c>
      <c r="E721">
        <v>1582</v>
      </c>
      <c r="F721">
        <v>4</v>
      </c>
      <c r="G721">
        <v>4</v>
      </c>
      <c r="H721" t="s">
        <v>153</v>
      </c>
      <c r="I721" t="s">
        <v>124</v>
      </c>
      <c r="J721" t="s">
        <v>154</v>
      </c>
      <c r="K721" t="s">
        <v>125</v>
      </c>
      <c r="L721">
        <v>55</v>
      </c>
      <c r="M721" t="s">
        <v>296</v>
      </c>
      <c r="N721">
        <v>1630</v>
      </c>
      <c r="O721">
        <v>4270</v>
      </c>
      <c r="P721">
        <v>1780</v>
      </c>
      <c r="Q721" t="s">
        <v>560</v>
      </c>
      <c r="R721">
        <v>5</v>
      </c>
      <c r="S721">
        <v>17.010000000000002</v>
      </c>
      <c r="T721" s="1" t="s">
        <v>128</v>
      </c>
      <c r="U721" t="s">
        <v>1056</v>
      </c>
      <c r="X721">
        <v>6</v>
      </c>
      <c r="Y721" t="s">
        <v>468</v>
      </c>
      <c r="Z721" t="s">
        <v>156</v>
      </c>
      <c r="AA721" t="s">
        <v>130</v>
      </c>
      <c r="AB721" t="s">
        <v>823</v>
      </c>
      <c r="AC721" t="s">
        <v>1623</v>
      </c>
      <c r="AF721" t="s">
        <v>1152</v>
      </c>
      <c r="AG721" t="s">
        <v>1152</v>
      </c>
      <c r="AH721" t="s">
        <v>131</v>
      </c>
      <c r="AI721" t="s">
        <v>166</v>
      </c>
      <c r="AK721" t="s">
        <v>280</v>
      </c>
      <c r="AL721" t="s">
        <v>963</v>
      </c>
      <c r="AM721" t="s">
        <v>1630</v>
      </c>
      <c r="AN721" t="s">
        <v>134</v>
      </c>
      <c r="AO721" t="s">
        <v>135</v>
      </c>
      <c r="AP721" t="s">
        <v>135</v>
      </c>
      <c r="AQ721" t="s">
        <v>137</v>
      </c>
      <c r="AR721">
        <v>5</v>
      </c>
      <c r="AS721" t="s">
        <v>138</v>
      </c>
      <c r="AT721" t="s">
        <v>150</v>
      </c>
      <c r="AU721" t="s">
        <v>1624</v>
      </c>
      <c r="AV721" t="s">
        <v>1152</v>
      </c>
      <c r="AW721" t="s">
        <v>137</v>
      </c>
      <c r="AX721">
        <v>2</v>
      </c>
      <c r="AY721" t="s">
        <v>164</v>
      </c>
      <c r="AZ721" t="s">
        <v>137</v>
      </c>
      <c r="BB721" t="s">
        <v>601</v>
      </c>
      <c r="BC721" t="s">
        <v>137</v>
      </c>
      <c r="BD721" t="s">
        <v>202</v>
      </c>
      <c r="BE721">
        <v>475</v>
      </c>
      <c r="BF721" t="s">
        <v>137</v>
      </c>
      <c r="BG721" t="s">
        <v>137</v>
      </c>
      <c r="BH721" t="s">
        <v>137</v>
      </c>
      <c r="BI721" t="s">
        <v>134</v>
      </c>
      <c r="BJ721" t="s">
        <v>193</v>
      </c>
      <c r="BL721" t="s">
        <v>193</v>
      </c>
      <c r="BM721" t="s">
        <v>137</v>
      </c>
      <c r="BO721" t="s">
        <v>137</v>
      </c>
      <c r="BP721" t="s">
        <v>202</v>
      </c>
      <c r="BQ721" t="s">
        <v>134</v>
      </c>
      <c r="BR721" t="s">
        <v>139</v>
      </c>
      <c r="BS721" t="s">
        <v>145</v>
      </c>
      <c r="BT721" t="s">
        <v>137</v>
      </c>
      <c r="BU721" t="s">
        <v>128</v>
      </c>
      <c r="BV721" t="s">
        <v>137</v>
      </c>
      <c r="BW721" t="s">
        <v>146</v>
      </c>
      <c r="BX721" t="s">
        <v>147</v>
      </c>
      <c r="BY721" t="s">
        <v>235</v>
      </c>
      <c r="CB721" t="s">
        <v>137</v>
      </c>
      <c r="CG721" t="s">
        <v>137</v>
      </c>
      <c r="CK721" t="s">
        <v>137</v>
      </c>
      <c r="CN721" t="s">
        <v>137</v>
      </c>
      <c r="CO721" t="s">
        <v>137</v>
      </c>
      <c r="CP721" t="s">
        <v>210</v>
      </c>
      <c r="CR721" t="s">
        <v>165</v>
      </c>
      <c r="CS721" t="s">
        <v>137</v>
      </c>
      <c r="CT721" t="s">
        <v>137</v>
      </c>
      <c r="CU721" t="s">
        <v>137</v>
      </c>
      <c r="CV721" t="s">
        <v>137</v>
      </c>
      <c r="CW721">
        <v>2</v>
      </c>
      <c r="CY721" t="s">
        <v>176</v>
      </c>
      <c r="DB721" t="s">
        <v>162</v>
      </c>
      <c r="DD721" t="s">
        <v>137</v>
      </c>
      <c r="DH721" t="s">
        <v>161</v>
      </c>
      <c r="DI721" t="s">
        <v>137</v>
      </c>
      <c r="DJ721" t="s">
        <v>137</v>
      </c>
      <c r="DL721" t="s">
        <v>201</v>
      </c>
      <c r="DM721" t="s">
        <v>137</v>
      </c>
      <c r="DN721" t="s">
        <v>137</v>
      </c>
      <c r="DP721" t="s">
        <v>208</v>
      </c>
      <c r="DQ721" t="s">
        <v>137</v>
      </c>
      <c r="DW721" t="s">
        <v>137</v>
      </c>
      <c r="DZ721" t="s">
        <v>137</v>
      </c>
      <c r="ED721" t="s">
        <v>137</v>
      </c>
      <c r="EJ721">
        <f>COUNTBLANK(A721:EI721)</f>
        <v>46</v>
      </c>
    </row>
    <row r="722" spans="1:140" x14ac:dyDescent="0.3">
      <c r="A722">
        <v>711</v>
      </c>
      <c r="B722" t="s">
        <v>197</v>
      </c>
      <c r="C722" t="s">
        <v>1621</v>
      </c>
      <c r="D722" t="s">
        <v>1634</v>
      </c>
      <c r="E722">
        <v>1582</v>
      </c>
      <c r="F722">
        <v>4</v>
      </c>
      <c r="G722">
        <v>4</v>
      </c>
      <c r="H722" t="s">
        <v>153</v>
      </c>
      <c r="I722" t="s">
        <v>124</v>
      </c>
      <c r="J722" t="s">
        <v>154</v>
      </c>
      <c r="K722" t="s">
        <v>125</v>
      </c>
      <c r="L722">
        <v>55</v>
      </c>
      <c r="M722" t="s">
        <v>296</v>
      </c>
      <c r="N722">
        <v>1630</v>
      </c>
      <c r="O722">
        <v>4270</v>
      </c>
      <c r="P722">
        <v>1780</v>
      </c>
      <c r="Q722" t="s">
        <v>560</v>
      </c>
      <c r="R722">
        <v>5</v>
      </c>
      <c r="S722">
        <v>17.010000000000002</v>
      </c>
      <c r="T722" s="1" t="s">
        <v>128</v>
      </c>
      <c r="U722" t="s">
        <v>1629</v>
      </c>
      <c r="X722">
        <v>6</v>
      </c>
      <c r="Y722" t="s">
        <v>468</v>
      </c>
      <c r="Z722" t="s">
        <v>156</v>
      </c>
      <c r="AA722" t="s">
        <v>130</v>
      </c>
      <c r="AB722" t="s">
        <v>844</v>
      </c>
      <c r="AC722" t="s">
        <v>1623</v>
      </c>
      <c r="AF722" t="s">
        <v>1152</v>
      </c>
      <c r="AG722" t="s">
        <v>1152</v>
      </c>
      <c r="AH722" t="s">
        <v>131</v>
      </c>
      <c r="AI722" t="s">
        <v>166</v>
      </c>
      <c r="AK722" t="s">
        <v>280</v>
      </c>
      <c r="AL722" t="s">
        <v>963</v>
      </c>
      <c r="AM722" t="s">
        <v>1630</v>
      </c>
      <c r="AN722" t="s">
        <v>134</v>
      </c>
      <c r="AO722" t="s">
        <v>135</v>
      </c>
      <c r="AP722" t="s">
        <v>135</v>
      </c>
      <c r="AQ722" t="s">
        <v>137</v>
      </c>
      <c r="AR722">
        <v>5</v>
      </c>
      <c r="AS722" t="s">
        <v>138</v>
      </c>
      <c r="AT722" t="s">
        <v>139</v>
      </c>
      <c r="AU722" t="s">
        <v>1624</v>
      </c>
      <c r="AV722" t="s">
        <v>1152</v>
      </c>
      <c r="AX722">
        <v>2</v>
      </c>
      <c r="AY722" t="s">
        <v>164</v>
      </c>
      <c r="AZ722" t="s">
        <v>137</v>
      </c>
      <c r="BC722" t="s">
        <v>137</v>
      </c>
      <c r="BD722" t="s">
        <v>199</v>
      </c>
      <c r="BE722">
        <v>475</v>
      </c>
      <c r="BF722" t="s">
        <v>137</v>
      </c>
      <c r="BG722" t="s">
        <v>137</v>
      </c>
      <c r="BH722" t="s">
        <v>137</v>
      </c>
      <c r="BI722" t="s">
        <v>134</v>
      </c>
      <c r="BJ722" t="s">
        <v>193</v>
      </c>
      <c r="BL722" t="s">
        <v>193</v>
      </c>
      <c r="BM722" t="s">
        <v>137</v>
      </c>
      <c r="BO722" t="s">
        <v>137</v>
      </c>
      <c r="BP722" t="s">
        <v>202</v>
      </c>
      <c r="BQ722" t="s">
        <v>134</v>
      </c>
      <c r="BR722" t="s">
        <v>139</v>
      </c>
      <c r="BS722" t="s">
        <v>145</v>
      </c>
      <c r="BT722" t="s">
        <v>137</v>
      </c>
      <c r="BU722" t="s">
        <v>128</v>
      </c>
      <c r="BV722" t="s">
        <v>137</v>
      </c>
      <c r="BW722" t="s">
        <v>146</v>
      </c>
      <c r="BX722" t="s">
        <v>147</v>
      </c>
      <c r="BY722" t="s">
        <v>235</v>
      </c>
      <c r="CB722" t="s">
        <v>137</v>
      </c>
      <c r="CG722" t="s">
        <v>137</v>
      </c>
      <c r="CK722" t="s">
        <v>137</v>
      </c>
      <c r="CN722" t="s">
        <v>137</v>
      </c>
      <c r="CO722" t="s">
        <v>137</v>
      </c>
      <c r="CP722" t="s">
        <v>210</v>
      </c>
      <c r="CR722" t="s">
        <v>165</v>
      </c>
      <c r="CS722" t="s">
        <v>137</v>
      </c>
      <c r="CT722" t="s">
        <v>137</v>
      </c>
      <c r="CU722" t="s">
        <v>137</v>
      </c>
      <c r="CV722" t="s">
        <v>137</v>
      </c>
      <c r="CW722">
        <v>2</v>
      </c>
      <c r="CY722" t="s">
        <v>176</v>
      </c>
      <c r="DB722" t="s">
        <v>162</v>
      </c>
      <c r="DD722" t="s">
        <v>137</v>
      </c>
      <c r="DH722" t="s">
        <v>161</v>
      </c>
      <c r="DI722" t="s">
        <v>137</v>
      </c>
      <c r="DJ722" t="s">
        <v>137</v>
      </c>
      <c r="DL722" t="s">
        <v>201</v>
      </c>
      <c r="DM722" t="s">
        <v>137</v>
      </c>
      <c r="DN722" t="s">
        <v>137</v>
      </c>
      <c r="DP722" t="s">
        <v>208</v>
      </c>
      <c r="DQ722" t="s">
        <v>137</v>
      </c>
      <c r="DZ722" t="s">
        <v>137</v>
      </c>
      <c r="ED722" t="s">
        <v>137</v>
      </c>
      <c r="EJ722">
        <f>COUNTBLANK(A722:EI722)</f>
        <v>49</v>
      </c>
    </row>
    <row r="723" spans="1:140" x14ac:dyDescent="0.3">
      <c r="A723">
        <v>712</v>
      </c>
      <c r="B723" t="s">
        <v>197</v>
      </c>
      <c r="C723" t="s">
        <v>1621</v>
      </c>
      <c r="D723" t="s">
        <v>1635</v>
      </c>
      <c r="E723">
        <v>1582</v>
      </c>
      <c r="F723">
        <v>4</v>
      </c>
      <c r="G723">
        <v>4</v>
      </c>
      <c r="H723" t="s">
        <v>153</v>
      </c>
      <c r="I723" t="s">
        <v>124</v>
      </c>
      <c r="J723" t="s">
        <v>154</v>
      </c>
      <c r="K723" t="s">
        <v>125</v>
      </c>
      <c r="L723">
        <v>55</v>
      </c>
      <c r="M723" t="s">
        <v>296</v>
      </c>
      <c r="N723">
        <v>1630</v>
      </c>
      <c r="O723">
        <v>4270</v>
      </c>
      <c r="P723">
        <v>1780</v>
      </c>
      <c r="Q723" t="s">
        <v>560</v>
      </c>
      <c r="R723">
        <v>5</v>
      </c>
      <c r="S723">
        <v>17.010000000000002</v>
      </c>
      <c r="T723" s="1" t="s">
        <v>128</v>
      </c>
      <c r="U723" t="s">
        <v>1056</v>
      </c>
      <c r="X723">
        <v>6</v>
      </c>
      <c r="Y723" t="s">
        <v>468</v>
      </c>
      <c r="Z723" t="s">
        <v>156</v>
      </c>
      <c r="AA723" t="s">
        <v>130</v>
      </c>
      <c r="AB723" t="s">
        <v>823</v>
      </c>
      <c r="AC723" t="s">
        <v>1623</v>
      </c>
      <c r="AF723" t="s">
        <v>1152</v>
      </c>
      <c r="AG723" t="s">
        <v>1152</v>
      </c>
      <c r="AH723" t="s">
        <v>131</v>
      </c>
      <c r="AI723" t="s">
        <v>166</v>
      </c>
      <c r="AK723" t="s">
        <v>280</v>
      </c>
      <c r="AL723" t="s">
        <v>963</v>
      </c>
      <c r="AM723" t="s">
        <v>1630</v>
      </c>
      <c r="AN723" t="s">
        <v>134</v>
      </c>
      <c r="AO723" t="s">
        <v>135</v>
      </c>
      <c r="AP723" t="s">
        <v>135</v>
      </c>
      <c r="AQ723" t="s">
        <v>137</v>
      </c>
      <c r="AR723">
        <v>5</v>
      </c>
      <c r="AS723" t="s">
        <v>138</v>
      </c>
      <c r="AT723" t="s">
        <v>150</v>
      </c>
      <c r="AU723" t="s">
        <v>1624</v>
      </c>
      <c r="AV723" t="s">
        <v>1152</v>
      </c>
      <c r="AW723" t="s">
        <v>137</v>
      </c>
      <c r="AX723">
        <v>2</v>
      </c>
      <c r="AY723" t="s">
        <v>164</v>
      </c>
      <c r="AZ723" t="s">
        <v>137</v>
      </c>
      <c r="BB723" t="s">
        <v>601</v>
      </c>
      <c r="BC723" t="s">
        <v>137</v>
      </c>
      <c r="BD723" t="s">
        <v>202</v>
      </c>
      <c r="BE723">
        <v>475</v>
      </c>
      <c r="BF723" t="s">
        <v>137</v>
      </c>
      <c r="BG723" t="s">
        <v>137</v>
      </c>
      <c r="BH723" t="s">
        <v>137</v>
      </c>
      <c r="BI723" t="s">
        <v>134</v>
      </c>
      <c r="BJ723" t="s">
        <v>193</v>
      </c>
      <c r="BL723" t="s">
        <v>193</v>
      </c>
      <c r="BM723" t="s">
        <v>137</v>
      </c>
      <c r="BO723" t="s">
        <v>137</v>
      </c>
      <c r="BP723" t="s">
        <v>142</v>
      </c>
      <c r="BQ723" t="s">
        <v>134</v>
      </c>
      <c r="BR723" t="s">
        <v>139</v>
      </c>
      <c r="BS723" t="s">
        <v>145</v>
      </c>
      <c r="BT723" t="s">
        <v>137</v>
      </c>
      <c r="BU723" t="s">
        <v>128</v>
      </c>
      <c r="BV723" t="s">
        <v>137</v>
      </c>
      <c r="BW723" t="s">
        <v>146</v>
      </c>
      <c r="BX723" t="s">
        <v>147</v>
      </c>
      <c r="BY723" t="s">
        <v>235</v>
      </c>
      <c r="CB723" t="s">
        <v>137</v>
      </c>
      <c r="CG723" t="s">
        <v>137</v>
      </c>
      <c r="CK723" t="s">
        <v>137</v>
      </c>
      <c r="CN723" t="s">
        <v>137</v>
      </c>
      <c r="CO723" t="s">
        <v>137</v>
      </c>
      <c r="CP723" t="s">
        <v>210</v>
      </c>
      <c r="CR723" t="s">
        <v>165</v>
      </c>
      <c r="CS723" t="s">
        <v>137</v>
      </c>
      <c r="CT723" t="s">
        <v>137</v>
      </c>
      <c r="CU723" t="s">
        <v>137</v>
      </c>
      <c r="CV723" t="s">
        <v>137</v>
      </c>
      <c r="CW723">
        <v>2</v>
      </c>
      <c r="CY723" t="s">
        <v>176</v>
      </c>
      <c r="DB723" t="s">
        <v>162</v>
      </c>
      <c r="DD723" t="s">
        <v>137</v>
      </c>
      <c r="DH723" t="s">
        <v>161</v>
      </c>
      <c r="DI723" t="s">
        <v>137</v>
      </c>
      <c r="DJ723" t="s">
        <v>137</v>
      </c>
      <c r="DL723" t="s">
        <v>201</v>
      </c>
      <c r="DM723" t="s">
        <v>137</v>
      </c>
      <c r="DN723" t="s">
        <v>137</v>
      </c>
      <c r="DP723" t="s">
        <v>208</v>
      </c>
      <c r="DQ723" t="s">
        <v>137</v>
      </c>
      <c r="EJ723">
        <f>COUNTBLANK(A723:EI723)</f>
        <v>49</v>
      </c>
    </row>
    <row r="724" spans="1:140" x14ac:dyDescent="0.3">
      <c r="A724">
        <v>713</v>
      </c>
      <c r="B724" t="s">
        <v>197</v>
      </c>
      <c r="C724" t="s">
        <v>1621</v>
      </c>
      <c r="D724" t="s">
        <v>1636</v>
      </c>
      <c r="E724">
        <v>1591</v>
      </c>
      <c r="F724">
        <v>4</v>
      </c>
      <c r="G724">
        <v>4</v>
      </c>
      <c r="H724" t="s">
        <v>153</v>
      </c>
      <c r="I724" t="s">
        <v>124</v>
      </c>
      <c r="J724" t="s">
        <v>154</v>
      </c>
      <c r="K724" t="s">
        <v>125</v>
      </c>
      <c r="L724">
        <v>55</v>
      </c>
      <c r="M724" t="s">
        <v>126</v>
      </c>
      <c r="N724">
        <v>1630</v>
      </c>
      <c r="O724">
        <v>4270</v>
      </c>
      <c r="P724">
        <v>1780</v>
      </c>
      <c r="Q724" t="s">
        <v>560</v>
      </c>
      <c r="R724">
        <v>5</v>
      </c>
      <c r="S724">
        <v>15.29</v>
      </c>
      <c r="T724" s="1" t="s">
        <v>128</v>
      </c>
      <c r="U724" t="s">
        <v>1625</v>
      </c>
      <c r="W724" t="s">
        <v>1048</v>
      </c>
      <c r="X724">
        <v>6</v>
      </c>
      <c r="Y724" t="s">
        <v>468</v>
      </c>
      <c r="Z724" t="s">
        <v>156</v>
      </c>
      <c r="AA724" t="s">
        <v>130</v>
      </c>
      <c r="AB724" t="s">
        <v>188</v>
      </c>
      <c r="AC724" t="s">
        <v>1623</v>
      </c>
      <c r="AF724" t="s">
        <v>1152</v>
      </c>
      <c r="AG724" t="s">
        <v>1152</v>
      </c>
      <c r="AH724" t="s">
        <v>131</v>
      </c>
      <c r="AI724" t="s">
        <v>166</v>
      </c>
      <c r="AJ724" t="s">
        <v>2306</v>
      </c>
      <c r="AK724" t="s">
        <v>280</v>
      </c>
      <c r="AL724" t="s">
        <v>1637</v>
      </c>
      <c r="AM724" t="s">
        <v>959</v>
      </c>
      <c r="AN724" t="s">
        <v>134</v>
      </c>
      <c r="AO724" t="s">
        <v>135</v>
      </c>
      <c r="AP724" t="s">
        <v>135</v>
      </c>
      <c r="AQ724" t="s">
        <v>137</v>
      </c>
      <c r="AR724">
        <v>5</v>
      </c>
      <c r="AS724" t="s">
        <v>396</v>
      </c>
      <c r="AT724" t="s">
        <v>139</v>
      </c>
      <c r="AU724" t="s">
        <v>1624</v>
      </c>
      <c r="AV724" t="s">
        <v>1152</v>
      </c>
      <c r="AW724" t="s">
        <v>137</v>
      </c>
      <c r="AX724">
        <v>2</v>
      </c>
      <c r="AY724" t="s">
        <v>164</v>
      </c>
      <c r="AZ724" t="s">
        <v>137</v>
      </c>
      <c r="BB724" t="s">
        <v>601</v>
      </c>
      <c r="BC724" t="s">
        <v>137</v>
      </c>
      <c r="BD724" t="s">
        <v>202</v>
      </c>
      <c r="BE724">
        <v>475</v>
      </c>
      <c r="BF724" t="s">
        <v>137</v>
      </c>
      <c r="BG724" t="s">
        <v>137</v>
      </c>
      <c r="BH724" t="s">
        <v>137</v>
      </c>
      <c r="BI724" t="s">
        <v>134</v>
      </c>
      <c r="BJ724" t="s">
        <v>193</v>
      </c>
      <c r="BL724" t="s">
        <v>193</v>
      </c>
      <c r="BM724" t="s">
        <v>137</v>
      </c>
      <c r="BO724" t="s">
        <v>137</v>
      </c>
      <c r="BP724" t="s">
        <v>199</v>
      </c>
      <c r="BQ724" t="s">
        <v>134</v>
      </c>
      <c r="BR724" t="s">
        <v>139</v>
      </c>
      <c r="BS724" t="s">
        <v>145</v>
      </c>
      <c r="BT724" t="s">
        <v>137</v>
      </c>
      <c r="BU724" t="s">
        <v>128</v>
      </c>
      <c r="BV724" t="s">
        <v>137</v>
      </c>
      <c r="BW724" t="s">
        <v>146</v>
      </c>
      <c r="BX724" t="s">
        <v>147</v>
      </c>
      <c r="BY724" t="s">
        <v>235</v>
      </c>
      <c r="BZ724" t="s">
        <v>137</v>
      </c>
      <c r="CA724" t="s">
        <v>137</v>
      </c>
      <c r="CB724" t="s">
        <v>137</v>
      </c>
      <c r="CG724" t="s">
        <v>137</v>
      </c>
      <c r="CK724" t="s">
        <v>137</v>
      </c>
      <c r="CN724" t="s">
        <v>137</v>
      </c>
      <c r="CO724" t="s">
        <v>137</v>
      </c>
      <c r="CP724" t="s">
        <v>210</v>
      </c>
      <c r="CQ724" t="s">
        <v>1626</v>
      </c>
      <c r="CR724" t="s">
        <v>1279</v>
      </c>
      <c r="CS724" t="s">
        <v>137</v>
      </c>
      <c r="CT724" t="s">
        <v>137</v>
      </c>
      <c r="CU724" t="s">
        <v>137</v>
      </c>
      <c r="CV724" t="s">
        <v>137</v>
      </c>
      <c r="CW724">
        <v>6</v>
      </c>
      <c r="CY724" t="s">
        <v>176</v>
      </c>
      <c r="DB724" t="s">
        <v>162</v>
      </c>
      <c r="DD724" t="s">
        <v>137</v>
      </c>
      <c r="DH724" t="s">
        <v>161</v>
      </c>
      <c r="DI724" t="s">
        <v>137</v>
      </c>
      <c r="DJ724" t="s">
        <v>137</v>
      </c>
      <c r="DL724" t="s">
        <v>201</v>
      </c>
      <c r="DM724" t="s">
        <v>137</v>
      </c>
      <c r="DN724" t="s">
        <v>137</v>
      </c>
      <c r="DP724" t="s">
        <v>208</v>
      </c>
      <c r="DQ724" t="s">
        <v>137</v>
      </c>
      <c r="DR724" t="s">
        <v>137</v>
      </c>
      <c r="DZ724" t="s">
        <v>137</v>
      </c>
      <c r="ED724" t="s">
        <v>137</v>
      </c>
      <c r="EJ724">
        <f>COUNTBLANK(A724:EI724)</f>
        <v>41</v>
      </c>
    </row>
    <row r="725" spans="1:140" x14ac:dyDescent="0.3">
      <c r="A725">
        <v>714</v>
      </c>
      <c r="B725" t="s">
        <v>197</v>
      </c>
      <c r="C725" t="s">
        <v>1621</v>
      </c>
      <c r="D725" t="s">
        <v>1638</v>
      </c>
      <c r="E725">
        <v>1582</v>
      </c>
      <c r="F725">
        <v>4</v>
      </c>
      <c r="G725">
        <v>4</v>
      </c>
      <c r="H725" t="s">
        <v>153</v>
      </c>
      <c r="I725" t="s">
        <v>124</v>
      </c>
      <c r="J725" t="s">
        <v>154</v>
      </c>
      <c r="K725" t="s">
        <v>125</v>
      </c>
      <c r="L725">
        <v>55</v>
      </c>
      <c r="M725" t="s">
        <v>296</v>
      </c>
      <c r="N725">
        <v>1630</v>
      </c>
      <c r="O725">
        <v>4270</v>
      </c>
      <c r="P725">
        <v>1780</v>
      </c>
      <c r="Q725" t="s">
        <v>560</v>
      </c>
      <c r="R725">
        <v>5</v>
      </c>
      <c r="S725">
        <v>17.010000000000002</v>
      </c>
      <c r="T725" s="1" t="s">
        <v>128</v>
      </c>
      <c r="U725" t="s">
        <v>1629</v>
      </c>
      <c r="X725">
        <v>6</v>
      </c>
      <c r="Y725" t="s">
        <v>468</v>
      </c>
      <c r="Z725" t="s">
        <v>156</v>
      </c>
      <c r="AA725" t="s">
        <v>130</v>
      </c>
      <c r="AB725" t="s">
        <v>844</v>
      </c>
      <c r="AC725" t="s">
        <v>1623</v>
      </c>
      <c r="AF725" t="s">
        <v>1631</v>
      </c>
      <c r="AG725" t="s">
        <v>1631</v>
      </c>
      <c r="AH725" t="s">
        <v>131</v>
      </c>
      <c r="AI725" t="s">
        <v>166</v>
      </c>
      <c r="AJ725" t="s">
        <v>2306</v>
      </c>
      <c r="AK725" t="s">
        <v>280</v>
      </c>
      <c r="AL725" t="s">
        <v>1639</v>
      </c>
      <c r="AM725" t="s">
        <v>1630</v>
      </c>
      <c r="AN725" t="s">
        <v>134</v>
      </c>
      <c r="AO725" t="s">
        <v>135</v>
      </c>
      <c r="AP725" t="s">
        <v>135</v>
      </c>
      <c r="AQ725" t="s">
        <v>137</v>
      </c>
      <c r="AR725">
        <v>5</v>
      </c>
      <c r="AS725" t="s">
        <v>396</v>
      </c>
      <c r="AT725" t="s">
        <v>139</v>
      </c>
      <c r="AU725" t="s">
        <v>1624</v>
      </c>
      <c r="AV725" t="s">
        <v>1631</v>
      </c>
      <c r="AW725" t="s">
        <v>137</v>
      </c>
      <c r="AX725">
        <v>2</v>
      </c>
      <c r="AY725" t="s">
        <v>164</v>
      </c>
      <c r="AZ725" t="s">
        <v>137</v>
      </c>
      <c r="BB725" t="s">
        <v>601</v>
      </c>
      <c r="BC725" t="s">
        <v>137</v>
      </c>
      <c r="BD725" t="s">
        <v>199</v>
      </c>
      <c r="BE725">
        <v>475</v>
      </c>
      <c r="BF725" t="s">
        <v>137</v>
      </c>
      <c r="BG725" t="s">
        <v>137</v>
      </c>
      <c r="BH725" t="s">
        <v>137</v>
      </c>
      <c r="BI725" t="s">
        <v>134</v>
      </c>
      <c r="BJ725" t="s">
        <v>193</v>
      </c>
      <c r="BL725" t="s">
        <v>193</v>
      </c>
      <c r="BM725" t="s">
        <v>137</v>
      </c>
      <c r="BO725" t="s">
        <v>137</v>
      </c>
      <c r="BP725" t="s">
        <v>202</v>
      </c>
      <c r="BQ725" t="s">
        <v>134</v>
      </c>
      <c r="BR725" t="s">
        <v>139</v>
      </c>
      <c r="BS725" t="s">
        <v>145</v>
      </c>
      <c r="BT725" t="s">
        <v>137</v>
      </c>
      <c r="BU725" t="s">
        <v>128</v>
      </c>
      <c r="BV725" t="s">
        <v>137</v>
      </c>
      <c r="BW725" t="s">
        <v>146</v>
      </c>
      <c r="BX725" t="s">
        <v>147</v>
      </c>
      <c r="BY725" t="s">
        <v>235</v>
      </c>
      <c r="BZ725" t="s">
        <v>137</v>
      </c>
      <c r="CA725" t="s">
        <v>137</v>
      </c>
      <c r="CB725" t="s">
        <v>137</v>
      </c>
      <c r="CG725" t="s">
        <v>137</v>
      </c>
      <c r="CK725" t="s">
        <v>137</v>
      </c>
      <c r="CN725" t="s">
        <v>137</v>
      </c>
      <c r="CO725" t="s">
        <v>137</v>
      </c>
      <c r="CP725" t="s">
        <v>210</v>
      </c>
      <c r="CR725" t="s">
        <v>1632</v>
      </c>
      <c r="CS725" t="s">
        <v>137</v>
      </c>
      <c r="CT725" t="s">
        <v>137</v>
      </c>
      <c r="CU725" t="s">
        <v>137</v>
      </c>
      <c r="CV725" t="s">
        <v>137</v>
      </c>
      <c r="CW725">
        <v>6</v>
      </c>
      <c r="CY725" t="s">
        <v>176</v>
      </c>
      <c r="DB725" t="s">
        <v>162</v>
      </c>
      <c r="DD725" t="s">
        <v>137</v>
      </c>
      <c r="DH725" t="s">
        <v>161</v>
      </c>
      <c r="DI725" t="s">
        <v>137</v>
      </c>
      <c r="DJ725" t="s">
        <v>137</v>
      </c>
      <c r="DK725" t="s">
        <v>137</v>
      </c>
      <c r="DL725" t="s">
        <v>201</v>
      </c>
      <c r="DM725" t="s">
        <v>137</v>
      </c>
      <c r="DN725" t="s">
        <v>137</v>
      </c>
      <c r="DP725" t="s">
        <v>208</v>
      </c>
      <c r="DQ725" t="s">
        <v>137</v>
      </c>
      <c r="DR725" t="s">
        <v>137</v>
      </c>
      <c r="DZ725" t="s">
        <v>137</v>
      </c>
      <c r="EC725" t="s">
        <v>137</v>
      </c>
      <c r="ED725" t="s">
        <v>137</v>
      </c>
      <c r="EJ725">
        <f>COUNTBLANK(A725:EI725)</f>
        <v>41</v>
      </c>
    </row>
    <row r="726" spans="1:140" x14ac:dyDescent="0.3">
      <c r="A726">
        <v>715</v>
      </c>
      <c r="B726" t="s">
        <v>197</v>
      </c>
      <c r="C726" t="s">
        <v>1621</v>
      </c>
      <c r="D726" t="s">
        <v>983</v>
      </c>
      <c r="E726">
        <v>1396</v>
      </c>
      <c r="F726">
        <v>4</v>
      </c>
      <c r="G726">
        <v>4</v>
      </c>
      <c r="H726" t="s">
        <v>153</v>
      </c>
      <c r="I726" t="s">
        <v>124</v>
      </c>
      <c r="J726" t="s">
        <v>154</v>
      </c>
      <c r="K726" t="s">
        <v>125</v>
      </c>
      <c r="L726">
        <v>55</v>
      </c>
      <c r="M726" t="s">
        <v>296</v>
      </c>
      <c r="N726">
        <v>1630</v>
      </c>
      <c r="O726">
        <v>4270</v>
      </c>
      <c r="P726">
        <v>1780</v>
      </c>
      <c r="Q726" t="s">
        <v>560</v>
      </c>
      <c r="R726">
        <v>5</v>
      </c>
      <c r="S726">
        <v>21.38</v>
      </c>
      <c r="T726" s="1" t="s">
        <v>128</v>
      </c>
      <c r="U726" t="s">
        <v>1622</v>
      </c>
      <c r="X726">
        <v>6</v>
      </c>
      <c r="Y726" t="s">
        <v>468</v>
      </c>
      <c r="Z726" t="s">
        <v>156</v>
      </c>
      <c r="AA726" t="s">
        <v>130</v>
      </c>
      <c r="AB726" t="s">
        <v>891</v>
      </c>
      <c r="AC726" t="s">
        <v>1623</v>
      </c>
      <c r="AF726" t="s">
        <v>1152</v>
      </c>
      <c r="AG726" t="s">
        <v>1152</v>
      </c>
      <c r="AH726" t="s">
        <v>131</v>
      </c>
      <c r="AI726" t="s">
        <v>166</v>
      </c>
      <c r="AK726" t="s">
        <v>137</v>
      </c>
      <c r="AL726" t="s">
        <v>364</v>
      </c>
      <c r="AM726" t="s">
        <v>383</v>
      </c>
      <c r="AN726" t="s">
        <v>134</v>
      </c>
      <c r="AO726" t="s">
        <v>135</v>
      </c>
      <c r="AP726" t="s">
        <v>135</v>
      </c>
      <c r="AQ726" t="s">
        <v>137</v>
      </c>
      <c r="AR726">
        <v>5</v>
      </c>
      <c r="AS726" t="s">
        <v>138</v>
      </c>
      <c r="AT726" t="s">
        <v>139</v>
      </c>
      <c r="AU726" t="s">
        <v>1624</v>
      </c>
      <c r="AV726" t="s">
        <v>1152</v>
      </c>
      <c r="AX726" t="s">
        <v>137</v>
      </c>
      <c r="AY726" t="s">
        <v>140</v>
      </c>
      <c r="AZ726" t="s">
        <v>137</v>
      </c>
      <c r="BB726" t="s">
        <v>601</v>
      </c>
      <c r="BD726" t="s">
        <v>199</v>
      </c>
      <c r="BE726">
        <v>475</v>
      </c>
      <c r="BF726" t="s">
        <v>137</v>
      </c>
      <c r="BG726" t="s">
        <v>137</v>
      </c>
      <c r="BH726" t="s">
        <v>137</v>
      </c>
      <c r="BI726" t="s">
        <v>134</v>
      </c>
      <c r="BJ726" t="s">
        <v>793</v>
      </c>
      <c r="BL726" t="s">
        <v>193</v>
      </c>
      <c r="BM726" t="s">
        <v>137</v>
      </c>
      <c r="BO726" t="s">
        <v>137</v>
      </c>
      <c r="BP726" t="s">
        <v>142</v>
      </c>
      <c r="BQ726" t="s">
        <v>134</v>
      </c>
      <c r="BR726" t="s">
        <v>139</v>
      </c>
      <c r="BS726" t="s">
        <v>145</v>
      </c>
      <c r="BT726" t="s">
        <v>137</v>
      </c>
      <c r="BU726" t="s">
        <v>128</v>
      </c>
      <c r="BV726" t="s">
        <v>137</v>
      </c>
      <c r="BW726" t="s">
        <v>146</v>
      </c>
      <c r="BX726" t="s">
        <v>147</v>
      </c>
      <c r="BY726" t="s">
        <v>148</v>
      </c>
      <c r="BZ726" t="s">
        <v>137</v>
      </c>
      <c r="CB726" t="s">
        <v>137</v>
      </c>
      <c r="CC726" t="s">
        <v>137</v>
      </c>
      <c r="CD726" t="s">
        <v>137</v>
      </c>
      <c r="CE726" t="s">
        <v>137</v>
      </c>
      <c r="CG726" t="s">
        <v>137</v>
      </c>
      <c r="CH726" t="s">
        <v>137</v>
      </c>
      <c r="CI726" t="s">
        <v>137</v>
      </c>
      <c r="CJ726" t="s">
        <v>137</v>
      </c>
      <c r="CK726" t="s">
        <v>137</v>
      </c>
      <c r="CL726" t="s">
        <v>137</v>
      </c>
      <c r="CM726" t="s">
        <v>137</v>
      </c>
      <c r="CN726" t="s">
        <v>137</v>
      </c>
      <c r="CO726" t="s">
        <v>137</v>
      </c>
      <c r="CP726" t="s">
        <v>262</v>
      </c>
      <c r="CR726" t="s">
        <v>165</v>
      </c>
      <c r="CS726" t="s">
        <v>137</v>
      </c>
      <c r="CT726" t="s">
        <v>137</v>
      </c>
      <c r="CU726" t="s">
        <v>137</v>
      </c>
      <c r="CV726" t="s">
        <v>137</v>
      </c>
      <c r="CW726">
        <v>2</v>
      </c>
      <c r="CY726" t="s">
        <v>176</v>
      </c>
      <c r="DB726" t="s">
        <v>162</v>
      </c>
      <c r="DD726" t="s">
        <v>137</v>
      </c>
      <c r="DJ726" t="s">
        <v>137</v>
      </c>
      <c r="DN726" t="s">
        <v>137</v>
      </c>
      <c r="DP726" t="s">
        <v>208</v>
      </c>
      <c r="DQ726" t="s">
        <v>137</v>
      </c>
      <c r="EJ726">
        <f>COUNTBLANK(A726:EI726)</f>
        <v>46</v>
      </c>
    </row>
    <row r="727" spans="1:140" x14ac:dyDescent="0.3">
      <c r="A727">
        <v>716</v>
      </c>
      <c r="B727" t="s">
        <v>197</v>
      </c>
      <c r="C727" t="s">
        <v>1621</v>
      </c>
      <c r="D727" t="s">
        <v>1640</v>
      </c>
      <c r="E727">
        <v>1591</v>
      </c>
      <c r="F727">
        <v>4</v>
      </c>
      <c r="G727">
        <v>4</v>
      </c>
      <c r="H727" t="s">
        <v>153</v>
      </c>
      <c r="I727" t="s">
        <v>124</v>
      </c>
      <c r="J727" t="s">
        <v>154</v>
      </c>
      <c r="K727" t="s">
        <v>125</v>
      </c>
      <c r="L727">
        <v>55</v>
      </c>
      <c r="M727" t="s">
        <v>126</v>
      </c>
      <c r="N727">
        <v>1630</v>
      </c>
      <c r="O727">
        <v>4270</v>
      </c>
      <c r="P727">
        <v>1780</v>
      </c>
      <c r="Q727" t="s">
        <v>560</v>
      </c>
      <c r="R727">
        <v>5</v>
      </c>
      <c r="S727">
        <v>15.29</v>
      </c>
      <c r="T727" s="1" t="s">
        <v>128</v>
      </c>
      <c r="U727" t="s">
        <v>1625</v>
      </c>
      <c r="X727">
        <v>6</v>
      </c>
      <c r="Y727" t="s">
        <v>468</v>
      </c>
      <c r="Z727" t="s">
        <v>156</v>
      </c>
      <c r="AA727" t="s">
        <v>130</v>
      </c>
      <c r="AB727" t="s">
        <v>891</v>
      </c>
      <c r="AC727" t="s">
        <v>1623</v>
      </c>
      <c r="AF727" t="s">
        <v>1152</v>
      </c>
      <c r="AG727" t="s">
        <v>1152</v>
      </c>
      <c r="AH727" t="s">
        <v>131</v>
      </c>
      <c r="AI727" t="s">
        <v>166</v>
      </c>
      <c r="AK727" t="s">
        <v>137</v>
      </c>
      <c r="AL727" t="s">
        <v>958</v>
      </c>
      <c r="AM727" t="s">
        <v>959</v>
      </c>
      <c r="AN727" t="s">
        <v>134</v>
      </c>
      <c r="AO727" t="s">
        <v>135</v>
      </c>
      <c r="AP727" t="s">
        <v>135</v>
      </c>
      <c r="AQ727" t="s">
        <v>137</v>
      </c>
      <c r="AR727">
        <v>5</v>
      </c>
      <c r="AS727" t="s">
        <v>138</v>
      </c>
      <c r="AT727" t="s">
        <v>139</v>
      </c>
      <c r="AU727" t="s">
        <v>1624</v>
      </c>
      <c r="AV727" t="s">
        <v>1152</v>
      </c>
      <c r="AX727" t="s">
        <v>137</v>
      </c>
      <c r="AY727" t="s">
        <v>140</v>
      </c>
      <c r="AZ727" t="s">
        <v>137</v>
      </c>
      <c r="BB727" t="s">
        <v>601</v>
      </c>
      <c r="BD727" t="s">
        <v>202</v>
      </c>
      <c r="BE727">
        <v>475</v>
      </c>
      <c r="BF727" t="s">
        <v>137</v>
      </c>
      <c r="BG727" t="s">
        <v>137</v>
      </c>
      <c r="BH727" t="s">
        <v>137</v>
      </c>
      <c r="BI727" t="s">
        <v>134</v>
      </c>
      <c r="BJ727" t="s">
        <v>793</v>
      </c>
      <c r="BL727" t="s">
        <v>193</v>
      </c>
      <c r="BM727" t="s">
        <v>137</v>
      </c>
      <c r="BO727" t="s">
        <v>137</v>
      </c>
      <c r="BP727" t="s">
        <v>142</v>
      </c>
      <c r="BQ727" t="s">
        <v>134</v>
      </c>
      <c r="BR727" t="s">
        <v>139</v>
      </c>
      <c r="BS727" t="s">
        <v>145</v>
      </c>
      <c r="BT727" t="s">
        <v>137</v>
      </c>
      <c r="BU727" t="s">
        <v>128</v>
      </c>
      <c r="BV727" t="s">
        <v>137</v>
      </c>
      <c r="BW727" t="s">
        <v>146</v>
      </c>
      <c r="BY727" t="s">
        <v>148</v>
      </c>
      <c r="BZ727" t="s">
        <v>137</v>
      </c>
      <c r="CB727" t="s">
        <v>137</v>
      </c>
      <c r="CC727" t="s">
        <v>137</v>
      </c>
      <c r="CD727" t="s">
        <v>137</v>
      </c>
      <c r="CE727" t="s">
        <v>137</v>
      </c>
      <c r="CG727" t="s">
        <v>137</v>
      </c>
      <c r="CH727" t="s">
        <v>137</v>
      </c>
      <c r="CI727" t="s">
        <v>137</v>
      </c>
      <c r="CJ727" t="s">
        <v>137</v>
      </c>
      <c r="CK727" t="s">
        <v>137</v>
      </c>
      <c r="CL727" t="s">
        <v>137</v>
      </c>
      <c r="CM727" t="s">
        <v>137</v>
      </c>
      <c r="CN727" t="s">
        <v>137</v>
      </c>
      <c r="CO727" t="s">
        <v>137</v>
      </c>
      <c r="CP727" t="s">
        <v>163</v>
      </c>
      <c r="CR727" t="s">
        <v>165</v>
      </c>
      <c r="CS727" t="s">
        <v>137</v>
      </c>
      <c r="CT727" t="s">
        <v>137</v>
      </c>
      <c r="CU727" t="s">
        <v>137</v>
      </c>
      <c r="CV727" t="s">
        <v>137</v>
      </c>
      <c r="CW727">
        <v>2</v>
      </c>
      <c r="CY727" t="s">
        <v>176</v>
      </c>
      <c r="DB727" t="s">
        <v>162</v>
      </c>
      <c r="DD727" t="s">
        <v>137</v>
      </c>
      <c r="DJ727" t="s">
        <v>137</v>
      </c>
      <c r="DN727" t="s">
        <v>137</v>
      </c>
      <c r="DP727" t="s">
        <v>208</v>
      </c>
      <c r="DQ727" t="s">
        <v>137</v>
      </c>
      <c r="EJ727">
        <f>COUNTBLANK(A727:EI727)</f>
        <v>47</v>
      </c>
    </row>
    <row r="728" spans="1:140" x14ac:dyDescent="0.3">
      <c r="A728">
        <v>717</v>
      </c>
      <c r="B728" t="s">
        <v>197</v>
      </c>
      <c r="C728" t="s">
        <v>1621</v>
      </c>
      <c r="D728" t="s">
        <v>1641</v>
      </c>
      <c r="E728">
        <v>1591</v>
      </c>
      <c r="F728">
        <v>4</v>
      </c>
      <c r="G728">
        <v>4</v>
      </c>
      <c r="H728" t="s">
        <v>153</v>
      </c>
      <c r="I728" t="s">
        <v>124</v>
      </c>
      <c r="J728" t="s">
        <v>154</v>
      </c>
      <c r="K728" t="s">
        <v>125</v>
      </c>
      <c r="L728">
        <v>55</v>
      </c>
      <c r="M728" t="s">
        <v>126</v>
      </c>
      <c r="N728">
        <v>1630</v>
      </c>
      <c r="O728">
        <v>4270</v>
      </c>
      <c r="P728">
        <v>1780</v>
      </c>
      <c r="Q728" t="s">
        <v>560</v>
      </c>
      <c r="R728">
        <v>5</v>
      </c>
      <c r="S728">
        <v>15.29</v>
      </c>
      <c r="T728" s="1" t="s">
        <v>128</v>
      </c>
      <c r="U728" t="s">
        <v>1625</v>
      </c>
      <c r="W728" t="s">
        <v>1048</v>
      </c>
      <c r="X728">
        <v>6</v>
      </c>
      <c r="Y728" t="s">
        <v>468</v>
      </c>
      <c r="Z728" t="s">
        <v>156</v>
      </c>
      <c r="AA728" t="s">
        <v>130</v>
      </c>
      <c r="AB728" t="s">
        <v>1486</v>
      </c>
      <c r="AC728" t="s">
        <v>1623</v>
      </c>
      <c r="AF728" t="s">
        <v>1152</v>
      </c>
      <c r="AG728" t="s">
        <v>1152</v>
      </c>
      <c r="AH728" t="s">
        <v>131</v>
      </c>
      <c r="AI728" t="s">
        <v>166</v>
      </c>
      <c r="AK728" t="s">
        <v>280</v>
      </c>
      <c r="AL728" t="s">
        <v>958</v>
      </c>
      <c r="AM728" t="s">
        <v>959</v>
      </c>
      <c r="AN728" t="s">
        <v>134</v>
      </c>
      <c r="AO728" t="s">
        <v>135</v>
      </c>
      <c r="AP728" t="s">
        <v>135</v>
      </c>
      <c r="AQ728" t="s">
        <v>137</v>
      </c>
      <c r="AR728">
        <v>5</v>
      </c>
      <c r="AS728" t="s">
        <v>138</v>
      </c>
      <c r="AT728" t="s">
        <v>139</v>
      </c>
      <c r="AU728" t="s">
        <v>1624</v>
      </c>
      <c r="AV728" t="s">
        <v>1152</v>
      </c>
      <c r="AW728" t="s">
        <v>137</v>
      </c>
      <c r="AX728">
        <v>2</v>
      </c>
      <c r="AY728" t="s">
        <v>164</v>
      </c>
      <c r="AZ728" t="s">
        <v>137</v>
      </c>
      <c r="BB728" t="s">
        <v>601</v>
      </c>
      <c r="BC728" t="s">
        <v>137</v>
      </c>
      <c r="BD728" t="s">
        <v>199</v>
      </c>
      <c r="BE728">
        <v>400</v>
      </c>
      <c r="BF728" t="s">
        <v>137</v>
      </c>
      <c r="BG728" t="s">
        <v>137</v>
      </c>
      <c r="BH728" t="s">
        <v>137</v>
      </c>
      <c r="BI728" t="s">
        <v>134</v>
      </c>
      <c r="BJ728" t="s">
        <v>193</v>
      </c>
      <c r="BL728" t="s">
        <v>193</v>
      </c>
      <c r="BM728" t="s">
        <v>137</v>
      </c>
      <c r="BO728" t="s">
        <v>137</v>
      </c>
      <c r="BP728" t="s">
        <v>202</v>
      </c>
      <c r="BQ728" t="s">
        <v>134</v>
      </c>
      <c r="BR728" t="s">
        <v>139</v>
      </c>
      <c r="BS728" t="s">
        <v>145</v>
      </c>
      <c r="BT728" t="s">
        <v>137</v>
      </c>
      <c r="BU728">
        <v>5.2</v>
      </c>
      <c r="BV728" t="s">
        <v>137</v>
      </c>
      <c r="BW728" t="s">
        <v>146</v>
      </c>
      <c r="BX728" t="s">
        <v>147</v>
      </c>
      <c r="BY728" t="s">
        <v>235</v>
      </c>
      <c r="BZ728" t="s">
        <v>137</v>
      </c>
      <c r="CB728" t="s">
        <v>137</v>
      </c>
      <c r="CG728" t="s">
        <v>137</v>
      </c>
      <c r="CH728" t="s">
        <v>137</v>
      </c>
      <c r="CK728" t="s">
        <v>137</v>
      </c>
      <c r="CN728" t="s">
        <v>137</v>
      </c>
      <c r="CO728" t="s">
        <v>137</v>
      </c>
      <c r="CP728" t="s">
        <v>210</v>
      </c>
      <c r="CQ728" t="s">
        <v>1626</v>
      </c>
      <c r="CR728" t="s">
        <v>165</v>
      </c>
      <c r="CS728" t="s">
        <v>137</v>
      </c>
      <c r="CT728" t="s">
        <v>137</v>
      </c>
      <c r="CU728" t="s">
        <v>137</v>
      </c>
      <c r="CV728" t="s">
        <v>137</v>
      </c>
      <c r="CW728">
        <v>2</v>
      </c>
      <c r="CY728" t="s">
        <v>176</v>
      </c>
      <c r="DB728" t="s">
        <v>177</v>
      </c>
      <c r="DD728" t="s">
        <v>137</v>
      </c>
      <c r="DH728" t="s">
        <v>161</v>
      </c>
      <c r="DI728" t="s">
        <v>137</v>
      </c>
      <c r="DJ728" t="s">
        <v>137</v>
      </c>
      <c r="DL728" t="s">
        <v>201</v>
      </c>
      <c r="DM728" t="s">
        <v>137</v>
      </c>
      <c r="DN728" t="s">
        <v>137</v>
      </c>
      <c r="DP728" t="s">
        <v>208</v>
      </c>
      <c r="DQ728" t="s">
        <v>137</v>
      </c>
      <c r="DZ728" t="s">
        <v>137</v>
      </c>
      <c r="EJ728">
        <f>COUNTBLANK(A728:EI728)</f>
        <v>43</v>
      </c>
    </row>
    <row r="729" spans="1:140" x14ac:dyDescent="0.3">
      <c r="A729">
        <v>718</v>
      </c>
      <c r="B729" t="s">
        <v>197</v>
      </c>
      <c r="C729" t="s">
        <v>1621</v>
      </c>
      <c r="D729" t="s">
        <v>1642</v>
      </c>
      <c r="E729">
        <v>1582</v>
      </c>
      <c r="F729">
        <v>4</v>
      </c>
      <c r="G729">
        <v>4</v>
      </c>
      <c r="H729" t="s">
        <v>153</v>
      </c>
      <c r="I729" t="s">
        <v>124</v>
      </c>
      <c r="J729" t="s">
        <v>154</v>
      </c>
      <c r="K729" t="s">
        <v>125</v>
      </c>
      <c r="L729">
        <v>55</v>
      </c>
      <c r="M729" t="s">
        <v>296</v>
      </c>
      <c r="N729">
        <v>1665</v>
      </c>
      <c r="O729">
        <v>4270</v>
      </c>
      <c r="P729">
        <v>1780</v>
      </c>
      <c r="Q729" t="s">
        <v>560</v>
      </c>
      <c r="R729">
        <v>5</v>
      </c>
      <c r="T729" s="1" t="s">
        <v>128</v>
      </c>
      <c r="U729" t="s">
        <v>1629</v>
      </c>
      <c r="X729">
        <v>6</v>
      </c>
      <c r="Y729" t="s">
        <v>468</v>
      </c>
      <c r="Z729" t="s">
        <v>156</v>
      </c>
      <c r="AA729" t="s">
        <v>130</v>
      </c>
      <c r="AB729" t="s">
        <v>823</v>
      </c>
      <c r="AC729" t="s">
        <v>1623</v>
      </c>
      <c r="AF729" t="s">
        <v>1152</v>
      </c>
      <c r="AG729" t="s">
        <v>1152</v>
      </c>
      <c r="AH729" t="s">
        <v>131</v>
      </c>
      <c r="AI729" t="s">
        <v>166</v>
      </c>
      <c r="AK729" t="s">
        <v>280</v>
      </c>
      <c r="AL729" t="s">
        <v>963</v>
      </c>
      <c r="AM729" t="s">
        <v>1630</v>
      </c>
      <c r="AN729" t="s">
        <v>134</v>
      </c>
      <c r="AO729" t="s">
        <v>135</v>
      </c>
      <c r="AP729" t="s">
        <v>135</v>
      </c>
      <c r="AQ729" t="s">
        <v>137</v>
      </c>
      <c r="AR729">
        <v>5</v>
      </c>
      <c r="AS729" t="s">
        <v>138</v>
      </c>
      <c r="AT729" t="s">
        <v>139</v>
      </c>
      <c r="AU729" t="s">
        <v>1624</v>
      </c>
      <c r="AV729" t="s">
        <v>1152</v>
      </c>
      <c r="AX729">
        <v>2</v>
      </c>
      <c r="AY729" t="s">
        <v>164</v>
      </c>
      <c r="AZ729" t="s">
        <v>137</v>
      </c>
      <c r="BC729" t="s">
        <v>137</v>
      </c>
      <c r="BD729" t="s">
        <v>199</v>
      </c>
      <c r="BE729">
        <v>400</v>
      </c>
      <c r="BF729" t="s">
        <v>137</v>
      </c>
      <c r="BG729" t="s">
        <v>137</v>
      </c>
      <c r="BH729" t="s">
        <v>137</v>
      </c>
      <c r="BI729" t="s">
        <v>134</v>
      </c>
      <c r="BJ729" t="s">
        <v>193</v>
      </c>
      <c r="BL729" t="s">
        <v>193</v>
      </c>
      <c r="BM729" t="s">
        <v>137</v>
      </c>
      <c r="BO729" t="s">
        <v>137</v>
      </c>
      <c r="BP729" t="s">
        <v>202</v>
      </c>
      <c r="BQ729" t="s">
        <v>134</v>
      </c>
      <c r="BR729" t="s">
        <v>139</v>
      </c>
      <c r="BS729" t="s">
        <v>145</v>
      </c>
      <c r="BT729" t="s">
        <v>137</v>
      </c>
      <c r="BU729" t="s">
        <v>128</v>
      </c>
      <c r="BV729" t="s">
        <v>137</v>
      </c>
      <c r="BW729" t="s">
        <v>146</v>
      </c>
      <c r="BX729" t="s">
        <v>147</v>
      </c>
      <c r="BY729" t="s">
        <v>235</v>
      </c>
      <c r="BZ729" t="s">
        <v>137</v>
      </c>
      <c r="CB729" t="s">
        <v>137</v>
      </c>
      <c r="CG729" t="s">
        <v>137</v>
      </c>
      <c r="CH729" t="s">
        <v>137</v>
      </c>
      <c r="CK729" t="s">
        <v>137</v>
      </c>
      <c r="CN729" t="s">
        <v>137</v>
      </c>
      <c r="CO729" t="s">
        <v>137</v>
      </c>
      <c r="CP729" t="s">
        <v>210</v>
      </c>
      <c r="CR729" t="s">
        <v>165</v>
      </c>
      <c r="CS729" t="s">
        <v>137</v>
      </c>
      <c r="CT729" t="s">
        <v>137</v>
      </c>
      <c r="CU729" t="s">
        <v>137</v>
      </c>
      <c r="CV729" t="s">
        <v>137</v>
      </c>
      <c r="CW729">
        <v>2</v>
      </c>
      <c r="CY729" t="s">
        <v>176</v>
      </c>
      <c r="DB729" t="s">
        <v>177</v>
      </c>
      <c r="DD729" t="s">
        <v>137</v>
      </c>
      <c r="DH729" t="s">
        <v>161</v>
      </c>
      <c r="DI729" t="s">
        <v>137</v>
      </c>
      <c r="DJ729" t="s">
        <v>137</v>
      </c>
      <c r="DL729" t="s">
        <v>201</v>
      </c>
      <c r="DM729" t="s">
        <v>137</v>
      </c>
      <c r="DN729" t="s">
        <v>137</v>
      </c>
      <c r="DP729" t="s">
        <v>208</v>
      </c>
      <c r="DQ729" t="s">
        <v>137</v>
      </c>
      <c r="DV729" t="s">
        <v>137</v>
      </c>
      <c r="DZ729" t="s">
        <v>137</v>
      </c>
      <c r="ED729" t="s">
        <v>137</v>
      </c>
      <c r="EJ729">
        <f>COUNTBLANK(A729:EI729)</f>
        <v>47</v>
      </c>
    </row>
    <row r="730" spans="1:140" x14ac:dyDescent="0.3">
      <c r="A730">
        <v>719</v>
      </c>
      <c r="B730" t="s">
        <v>122</v>
      </c>
      <c r="C730" t="s">
        <v>1643</v>
      </c>
      <c r="D730" t="s">
        <v>2403</v>
      </c>
      <c r="E730">
        <v>1956</v>
      </c>
      <c r="F730">
        <v>3</v>
      </c>
      <c r="G730">
        <v>4</v>
      </c>
      <c r="H730" t="s">
        <v>153</v>
      </c>
      <c r="I730" t="s">
        <v>124</v>
      </c>
      <c r="J730" t="s">
        <v>154</v>
      </c>
      <c r="K730" t="s">
        <v>125</v>
      </c>
      <c r="L730">
        <v>50</v>
      </c>
      <c r="M730" t="s">
        <v>296</v>
      </c>
      <c r="N730">
        <v>1706</v>
      </c>
      <c r="O730">
        <v>4598</v>
      </c>
      <c r="P730">
        <v>1894</v>
      </c>
      <c r="Q730" t="s">
        <v>560</v>
      </c>
      <c r="R730">
        <v>5</v>
      </c>
      <c r="T730" s="1" t="s">
        <v>128</v>
      </c>
      <c r="U730" t="s">
        <v>1193</v>
      </c>
      <c r="X730">
        <v>6</v>
      </c>
      <c r="Y730" t="s">
        <v>928</v>
      </c>
      <c r="Z730" t="s">
        <v>156</v>
      </c>
      <c r="AA730" t="s">
        <v>130</v>
      </c>
      <c r="AB730" t="s">
        <v>232</v>
      </c>
      <c r="AC730" t="s">
        <v>216</v>
      </c>
      <c r="AF730" t="s">
        <v>1135</v>
      </c>
      <c r="AG730" t="s">
        <v>1135</v>
      </c>
      <c r="AH730" t="s">
        <v>522</v>
      </c>
      <c r="AI730" t="s">
        <v>166</v>
      </c>
      <c r="AL730" t="s">
        <v>1082</v>
      </c>
      <c r="AM730" t="s">
        <v>1526</v>
      </c>
      <c r="AO730" t="s">
        <v>135</v>
      </c>
      <c r="AP730" t="s">
        <v>135</v>
      </c>
      <c r="AQ730" t="s">
        <v>137</v>
      </c>
      <c r="AR730">
        <v>5</v>
      </c>
      <c r="AS730" t="s">
        <v>138</v>
      </c>
      <c r="AT730" t="s">
        <v>139</v>
      </c>
      <c r="AU730" t="s">
        <v>1644</v>
      </c>
      <c r="AV730" t="s">
        <v>1135</v>
      </c>
      <c r="AX730" t="s">
        <v>137</v>
      </c>
      <c r="AY730" t="s">
        <v>136</v>
      </c>
      <c r="BA730" t="s">
        <v>137</v>
      </c>
      <c r="BB730" t="s">
        <v>219</v>
      </c>
      <c r="BD730" t="s">
        <v>202</v>
      </c>
      <c r="BE730">
        <v>425</v>
      </c>
      <c r="BG730" t="s">
        <v>137</v>
      </c>
      <c r="BH730" t="s">
        <v>137</v>
      </c>
      <c r="BI730" t="s">
        <v>134</v>
      </c>
      <c r="BJ730" t="s">
        <v>143</v>
      </c>
      <c r="BK730" t="s">
        <v>137</v>
      </c>
      <c r="BL730" t="s">
        <v>193</v>
      </c>
      <c r="BM730" t="s">
        <v>137</v>
      </c>
      <c r="BN730" t="s">
        <v>220</v>
      </c>
      <c r="BP730" t="s">
        <v>199</v>
      </c>
      <c r="BQ730" t="s">
        <v>135</v>
      </c>
      <c r="BR730" t="s">
        <v>139</v>
      </c>
      <c r="BS730" t="s">
        <v>135</v>
      </c>
      <c r="BT730" t="s">
        <v>137</v>
      </c>
      <c r="BU730" t="s">
        <v>128</v>
      </c>
      <c r="BV730" t="s">
        <v>137</v>
      </c>
      <c r="BW730" t="s">
        <v>146</v>
      </c>
      <c r="BY730" t="s">
        <v>148</v>
      </c>
      <c r="CB730" t="s">
        <v>137</v>
      </c>
      <c r="CG730" t="s">
        <v>137</v>
      </c>
      <c r="CN730" t="s">
        <v>137</v>
      </c>
      <c r="CO730" t="s">
        <v>137</v>
      </c>
      <c r="CR730" t="s">
        <v>165</v>
      </c>
      <c r="CS730" t="s">
        <v>137</v>
      </c>
      <c r="CT730" t="s">
        <v>137</v>
      </c>
      <c r="CV730" t="s">
        <v>137</v>
      </c>
      <c r="CW730">
        <v>2</v>
      </c>
      <c r="CX730" t="s">
        <v>2027</v>
      </c>
      <c r="CY730" t="s">
        <v>176</v>
      </c>
      <c r="DB730" t="s">
        <v>177</v>
      </c>
      <c r="DC730" t="s">
        <v>137</v>
      </c>
      <c r="DG730" t="s">
        <v>137</v>
      </c>
      <c r="DJ730" t="s">
        <v>137</v>
      </c>
      <c r="DL730" t="s">
        <v>201</v>
      </c>
      <c r="DV730" t="s">
        <v>137</v>
      </c>
      <c r="EJ730">
        <f>COUNTBLANK(A730:EI730)</f>
        <v>61</v>
      </c>
    </row>
    <row r="731" spans="1:140" x14ac:dyDescent="0.3">
      <c r="A731">
        <v>720</v>
      </c>
      <c r="B731" t="s">
        <v>122</v>
      </c>
      <c r="C731" t="s">
        <v>1643</v>
      </c>
      <c r="D731" t="s">
        <v>2404</v>
      </c>
      <c r="E731">
        <v>1956</v>
      </c>
      <c r="F731">
        <v>3</v>
      </c>
      <c r="G731">
        <v>4</v>
      </c>
      <c r="H731" t="s">
        <v>153</v>
      </c>
      <c r="I731" t="s">
        <v>124</v>
      </c>
      <c r="J731" t="s">
        <v>154</v>
      </c>
      <c r="K731" t="s">
        <v>125</v>
      </c>
      <c r="L731">
        <v>50</v>
      </c>
      <c r="M731" t="s">
        <v>296</v>
      </c>
      <c r="N731">
        <v>1706</v>
      </c>
      <c r="O731">
        <v>4598</v>
      </c>
      <c r="P731">
        <v>1894</v>
      </c>
      <c r="Q731" t="s">
        <v>560</v>
      </c>
      <c r="R731">
        <v>5</v>
      </c>
      <c r="T731" s="1" t="s">
        <v>128</v>
      </c>
      <c r="U731" t="s">
        <v>1193</v>
      </c>
      <c r="X731">
        <v>6</v>
      </c>
      <c r="Y731" t="s">
        <v>928</v>
      </c>
      <c r="Z731" t="s">
        <v>156</v>
      </c>
      <c r="AA731" t="s">
        <v>130</v>
      </c>
      <c r="AB731" t="s">
        <v>232</v>
      </c>
      <c r="AC731" t="s">
        <v>216</v>
      </c>
      <c r="AF731" t="s">
        <v>1135</v>
      </c>
      <c r="AG731" t="s">
        <v>1135</v>
      </c>
      <c r="AH731" t="s">
        <v>522</v>
      </c>
      <c r="AI731" t="s">
        <v>166</v>
      </c>
      <c r="AK731" t="s">
        <v>133</v>
      </c>
      <c r="AL731" t="s">
        <v>1082</v>
      </c>
      <c r="AM731" t="s">
        <v>1526</v>
      </c>
      <c r="AN731" t="s">
        <v>137</v>
      </c>
      <c r="AO731" t="s">
        <v>135</v>
      </c>
      <c r="AP731" t="s">
        <v>135</v>
      </c>
      <c r="AQ731">
        <v>2</v>
      </c>
      <c r="AR731">
        <v>5</v>
      </c>
      <c r="AS731" t="s">
        <v>138</v>
      </c>
      <c r="AT731" t="s">
        <v>139</v>
      </c>
      <c r="AU731" t="s">
        <v>1644</v>
      </c>
      <c r="AV731" t="s">
        <v>1135</v>
      </c>
      <c r="AX731" t="s">
        <v>137</v>
      </c>
      <c r="AY731" t="s">
        <v>140</v>
      </c>
      <c r="AZ731" t="s">
        <v>137</v>
      </c>
      <c r="BA731" t="s">
        <v>137</v>
      </c>
      <c r="BB731" t="s">
        <v>219</v>
      </c>
      <c r="BC731" t="s">
        <v>137</v>
      </c>
      <c r="BD731" t="s">
        <v>199</v>
      </c>
      <c r="BE731">
        <v>425</v>
      </c>
      <c r="BF731" t="s">
        <v>137</v>
      </c>
      <c r="BG731" t="s">
        <v>137</v>
      </c>
      <c r="BH731" t="s">
        <v>137</v>
      </c>
      <c r="BI731" t="s">
        <v>134</v>
      </c>
      <c r="BJ731" t="s">
        <v>143</v>
      </c>
      <c r="BK731" t="s">
        <v>137</v>
      </c>
      <c r="BL731" t="s">
        <v>193</v>
      </c>
      <c r="BM731" t="s">
        <v>137</v>
      </c>
      <c r="BN731" t="s">
        <v>220</v>
      </c>
      <c r="BO731" t="s">
        <v>137</v>
      </c>
      <c r="BP731" t="s">
        <v>199</v>
      </c>
      <c r="BQ731" t="s">
        <v>135</v>
      </c>
      <c r="BR731" t="s">
        <v>139</v>
      </c>
      <c r="BS731" t="s">
        <v>135</v>
      </c>
      <c r="BT731" t="s">
        <v>137</v>
      </c>
      <c r="BU731" t="s">
        <v>128</v>
      </c>
      <c r="BV731" t="s">
        <v>137</v>
      </c>
      <c r="BW731" t="s">
        <v>146</v>
      </c>
      <c r="BX731" t="s">
        <v>147</v>
      </c>
      <c r="BY731" t="s">
        <v>235</v>
      </c>
      <c r="CB731" t="s">
        <v>137</v>
      </c>
      <c r="CG731" t="s">
        <v>137</v>
      </c>
      <c r="CK731" t="s">
        <v>137</v>
      </c>
      <c r="CN731" t="s">
        <v>137</v>
      </c>
      <c r="CO731" t="s">
        <v>137</v>
      </c>
      <c r="CP731" t="s">
        <v>210</v>
      </c>
      <c r="CR731" t="s">
        <v>211</v>
      </c>
      <c r="CT731" t="s">
        <v>137</v>
      </c>
      <c r="CU731" t="s">
        <v>137</v>
      </c>
      <c r="CV731" t="s">
        <v>137</v>
      </c>
      <c r="CW731">
        <v>2</v>
      </c>
      <c r="CY731" t="s">
        <v>176</v>
      </c>
      <c r="DB731" t="s">
        <v>177</v>
      </c>
      <c r="DC731" t="s">
        <v>137</v>
      </c>
      <c r="DD731" t="s">
        <v>137</v>
      </c>
      <c r="DH731" t="s">
        <v>161</v>
      </c>
      <c r="DJ731" t="s">
        <v>137</v>
      </c>
      <c r="DN731" t="s">
        <v>137</v>
      </c>
      <c r="DV731" t="s">
        <v>137</v>
      </c>
      <c r="EJ731">
        <f>COUNTBLANK(A731:EI731)</f>
        <v>52</v>
      </c>
    </row>
    <row r="732" spans="1:140" x14ac:dyDescent="0.3">
      <c r="A732">
        <v>721</v>
      </c>
      <c r="B732" t="s">
        <v>122</v>
      </c>
      <c r="C732" t="s">
        <v>1643</v>
      </c>
      <c r="D732" t="s">
        <v>1645</v>
      </c>
      <c r="E732">
        <v>1956</v>
      </c>
      <c r="F732">
        <v>3</v>
      </c>
      <c r="G732">
        <v>4</v>
      </c>
      <c r="H732" t="s">
        <v>153</v>
      </c>
      <c r="I732" t="s">
        <v>124</v>
      </c>
      <c r="J732" t="s">
        <v>154</v>
      </c>
      <c r="K732" t="s">
        <v>125</v>
      </c>
      <c r="L732">
        <v>50</v>
      </c>
      <c r="M732" t="s">
        <v>296</v>
      </c>
      <c r="N732">
        <v>1706</v>
      </c>
      <c r="O732">
        <v>4598</v>
      </c>
      <c r="P732">
        <v>1894</v>
      </c>
      <c r="Q732" t="s">
        <v>127</v>
      </c>
      <c r="R732">
        <v>5</v>
      </c>
      <c r="T732" s="1" t="s">
        <v>128</v>
      </c>
      <c r="U732" t="s">
        <v>1193</v>
      </c>
      <c r="W732" t="s">
        <v>479</v>
      </c>
      <c r="X732">
        <v>6</v>
      </c>
      <c r="Y732" t="s">
        <v>928</v>
      </c>
      <c r="Z732" t="s">
        <v>156</v>
      </c>
      <c r="AA732" t="s">
        <v>130</v>
      </c>
      <c r="AB732" t="s">
        <v>215</v>
      </c>
      <c r="AC732" t="s">
        <v>216</v>
      </c>
      <c r="AF732" t="s">
        <v>1646</v>
      </c>
      <c r="AG732" t="s">
        <v>1646</v>
      </c>
      <c r="AH732" t="s">
        <v>131</v>
      </c>
      <c r="AI732" t="s">
        <v>166</v>
      </c>
      <c r="AK732" t="s">
        <v>133</v>
      </c>
      <c r="AL732" t="s">
        <v>1082</v>
      </c>
      <c r="AM732" t="s">
        <v>1526</v>
      </c>
      <c r="AN732" t="s">
        <v>134</v>
      </c>
      <c r="AO732" t="s">
        <v>135</v>
      </c>
      <c r="AP732" t="s">
        <v>135</v>
      </c>
      <c r="AQ732">
        <v>2</v>
      </c>
      <c r="AR732">
        <v>5</v>
      </c>
      <c r="AS732" t="s">
        <v>138</v>
      </c>
      <c r="AT732" t="s">
        <v>139</v>
      </c>
      <c r="AU732" t="s">
        <v>1644</v>
      </c>
      <c r="AV732" t="s">
        <v>1646</v>
      </c>
      <c r="AW732" t="s">
        <v>137</v>
      </c>
      <c r="AX732" t="s">
        <v>137</v>
      </c>
      <c r="AY732" t="s">
        <v>140</v>
      </c>
      <c r="AZ732" t="s">
        <v>137</v>
      </c>
      <c r="BA732" t="s">
        <v>137</v>
      </c>
      <c r="BB732" t="s">
        <v>219</v>
      </c>
      <c r="BC732" t="s">
        <v>137</v>
      </c>
      <c r="BD732" t="s">
        <v>202</v>
      </c>
      <c r="BE732">
        <v>425</v>
      </c>
      <c r="BF732" t="s">
        <v>137</v>
      </c>
      <c r="BG732" t="s">
        <v>137</v>
      </c>
      <c r="BH732" t="s">
        <v>137</v>
      </c>
      <c r="BI732" t="s">
        <v>134</v>
      </c>
      <c r="BJ732" t="s">
        <v>143</v>
      </c>
      <c r="BK732" t="s">
        <v>137</v>
      </c>
      <c r="BL732" t="s">
        <v>193</v>
      </c>
      <c r="BM732" t="s">
        <v>137</v>
      </c>
      <c r="BN732" t="s">
        <v>220</v>
      </c>
      <c r="BO732" t="s">
        <v>137</v>
      </c>
      <c r="BP732" t="s">
        <v>202</v>
      </c>
      <c r="BQ732" t="s">
        <v>135</v>
      </c>
      <c r="BR732" t="s">
        <v>139</v>
      </c>
      <c r="BS732" t="s">
        <v>145</v>
      </c>
      <c r="BT732" t="s">
        <v>137</v>
      </c>
      <c r="BU732" t="s">
        <v>128</v>
      </c>
      <c r="BV732" t="s">
        <v>137</v>
      </c>
      <c r="BW732" t="s">
        <v>146</v>
      </c>
      <c r="BY732" t="s">
        <v>235</v>
      </c>
      <c r="CB732" t="s">
        <v>137</v>
      </c>
      <c r="CG732" t="s">
        <v>137</v>
      </c>
      <c r="CN732" t="s">
        <v>137</v>
      </c>
      <c r="CO732" t="s">
        <v>137</v>
      </c>
      <c r="CP732" t="s">
        <v>210</v>
      </c>
      <c r="CR732" t="s">
        <v>165</v>
      </c>
      <c r="CT732" t="s">
        <v>137</v>
      </c>
      <c r="CU732" t="s">
        <v>137</v>
      </c>
      <c r="CV732" t="s">
        <v>137</v>
      </c>
      <c r="CW732">
        <v>2</v>
      </c>
      <c r="CY732" t="s">
        <v>373</v>
      </c>
      <c r="DB732" t="s">
        <v>162</v>
      </c>
      <c r="DC732" t="s">
        <v>137</v>
      </c>
      <c r="DD732" t="s">
        <v>137</v>
      </c>
      <c r="DG732" t="s">
        <v>137</v>
      </c>
      <c r="DH732" t="s">
        <v>161</v>
      </c>
      <c r="DI732" t="s">
        <v>200</v>
      </c>
      <c r="DJ732" t="s">
        <v>137</v>
      </c>
      <c r="DL732" t="s">
        <v>333</v>
      </c>
      <c r="DM732" t="s">
        <v>137</v>
      </c>
      <c r="DQ732" t="s">
        <v>137</v>
      </c>
      <c r="DV732" t="s">
        <v>137</v>
      </c>
      <c r="EJ732">
        <f>COUNTBLANK(A732:EI732)</f>
        <v>48</v>
      </c>
    </row>
    <row r="733" spans="1:140" x14ac:dyDescent="0.3">
      <c r="A733">
        <v>722</v>
      </c>
      <c r="B733" t="s">
        <v>122</v>
      </c>
      <c r="C733" t="s">
        <v>1643</v>
      </c>
      <c r="D733" t="s">
        <v>1647</v>
      </c>
      <c r="E733">
        <v>1956</v>
      </c>
      <c r="F733">
        <v>3</v>
      </c>
      <c r="G733">
        <v>4</v>
      </c>
      <c r="H733" t="s">
        <v>153</v>
      </c>
      <c r="I733" t="s">
        <v>124</v>
      </c>
      <c r="J733" t="s">
        <v>154</v>
      </c>
      <c r="K733" t="s">
        <v>125</v>
      </c>
      <c r="L733">
        <v>50</v>
      </c>
      <c r="M733" t="s">
        <v>296</v>
      </c>
      <c r="N733">
        <v>1706</v>
      </c>
      <c r="O733">
        <v>4598</v>
      </c>
      <c r="P733">
        <v>1894</v>
      </c>
      <c r="Q733" t="s">
        <v>127</v>
      </c>
      <c r="R733">
        <v>5</v>
      </c>
      <c r="T733" s="1" t="s">
        <v>128</v>
      </c>
      <c r="U733" t="s">
        <v>1193</v>
      </c>
      <c r="X733">
        <v>6</v>
      </c>
      <c r="Y733" t="s">
        <v>928</v>
      </c>
      <c r="Z733" t="s">
        <v>156</v>
      </c>
      <c r="AA733" t="s">
        <v>130</v>
      </c>
      <c r="AB733" t="s">
        <v>215</v>
      </c>
      <c r="AC733" t="s">
        <v>216</v>
      </c>
      <c r="AF733" t="s">
        <v>1646</v>
      </c>
      <c r="AG733" t="s">
        <v>1646</v>
      </c>
      <c r="AH733" t="s">
        <v>131</v>
      </c>
      <c r="AI733" t="s">
        <v>166</v>
      </c>
      <c r="AK733" t="s">
        <v>133</v>
      </c>
      <c r="AL733" t="s">
        <v>1082</v>
      </c>
      <c r="AM733" t="s">
        <v>1526</v>
      </c>
      <c r="AN733" t="s">
        <v>134</v>
      </c>
      <c r="AO733" t="s">
        <v>135</v>
      </c>
      <c r="AP733" t="s">
        <v>135</v>
      </c>
      <c r="AQ733">
        <v>2</v>
      </c>
      <c r="AR733">
        <v>5</v>
      </c>
      <c r="AS733" t="s">
        <v>138</v>
      </c>
      <c r="AT733" t="s">
        <v>139</v>
      </c>
      <c r="AU733" t="s">
        <v>1644</v>
      </c>
      <c r="AV733" t="s">
        <v>1646</v>
      </c>
      <c r="AW733" t="s">
        <v>137</v>
      </c>
      <c r="AX733" t="s">
        <v>137</v>
      </c>
      <c r="AY733" t="s">
        <v>140</v>
      </c>
      <c r="AZ733" t="s">
        <v>137</v>
      </c>
      <c r="BA733" t="s">
        <v>137</v>
      </c>
      <c r="BB733" t="s">
        <v>219</v>
      </c>
      <c r="BC733" t="s">
        <v>137</v>
      </c>
      <c r="BD733" t="s">
        <v>199</v>
      </c>
      <c r="BE733">
        <v>425</v>
      </c>
      <c r="BF733" t="s">
        <v>137</v>
      </c>
      <c r="BG733" t="s">
        <v>137</v>
      </c>
      <c r="BH733" t="s">
        <v>137</v>
      </c>
      <c r="BI733" t="s">
        <v>134</v>
      </c>
      <c r="BJ733" t="s">
        <v>193</v>
      </c>
      <c r="BK733" t="s">
        <v>137</v>
      </c>
      <c r="BL733" t="s">
        <v>193</v>
      </c>
      <c r="BM733" t="s">
        <v>137</v>
      </c>
      <c r="BN733" t="s">
        <v>220</v>
      </c>
      <c r="BO733" t="s">
        <v>137</v>
      </c>
      <c r="BP733" t="s">
        <v>202</v>
      </c>
      <c r="BQ733" t="s">
        <v>135</v>
      </c>
      <c r="BR733" t="s">
        <v>139</v>
      </c>
      <c r="BS733" t="s">
        <v>145</v>
      </c>
      <c r="BT733" t="s">
        <v>137</v>
      </c>
      <c r="BU733" t="s">
        <v>128</v>
      </c>
      <c r="BV733" t="s">
        <v>137</v>
      </c>
      <c r="BW733" t="s">
        <v>146</v>
      </c>
      <c r="BX733" t="s">
        <v>147</v>
      </c>
      <c r="BY733" t="s">
        <v>235</v>
      </c>
      <c r="CA733" t="s">
        <v>137</v>
      </c>
      <c r="CB733" t="s">
        <v>137</v>
      </c>
      <c r="CG733" t="s">
        <v>137</v>
      </c>
      <c r="CK733" t="s">
        <v>137</v>
      </c>
      <c r="CN733" t="s">
        <v>137</v>
      </c>
      <c r="CO733" t="s">
        <v>137</v>
      </c>
      <c r="CP733" t="s">
        <v>210</v>
      </c>
      <c r="CR733" t="s">
        <v>165</v>
      </c>
      <c r="CS733" t="s">
        <v>137</v>
      </c>
      <c r="CT733" t="s">
        <v>137</v>
      </c>
      <c r="CU733" t="s">
        <v>137</v>
      </c>
      <c r="CV733" t="s">
        <v>137</v>
      </c>
      <c r="CW733">
        <v>2</v>
      </c>
      <c r="CY733" t="s">
        <v>373</v>
      </c>
      <c r="DB733" t="s">
        <v>162</v>
      </c>
      <c r="DC733" t="s">
        <v>137</v>
      </c>
      <c r="DD733" t="s">
        <v>137</v>
      </c>
      <c r="DG733" t="s">
        <v>137</v>
      </c>
      <c r="DH733" t="s">
        <v>161</v>
      </c>
      <c r="DI733" t="s">
        <v>200</v>
      </c>
      <c r="DJ733" t="s">
        <v>137</v>
      </c>
      <c r="DK733" t="s">
        <v>137</v>
      </c>
      <c r="DL733" t="s">
        <v>333</v>
      </c>
      <c r="DM733" t="s">
        <v>137</v>
      </c>
      <c r="DN733" t="s">
        <v>137</v>
      </c>
      <c r="DP733" t="s">
        <v>137</v>
      </c>
      <c r="DQ733" t="s">
        <v>137</v>
      </c>
      <c r="DR733" t="s">
        <v>137</v>
      </c>
      <c r="DS733" t="s">
        <v>137</v>
      </c>
      <c r="DV733" t="s">
        <v>137</v>
      </c>
      <c r="EA733" t="s">
        <v>137</v>
      </c>
      <c r="EC733" t="s">
        <v>137</v>
      </c>
      <c r="EJ733">
        <f>COUNTBLANK(A733:EI733)</f>
        <v>38</v>
      </c>
    </row>
    <row r="734" spans="1:140" x14ac:dyDescent="0.3">
      <c r="A734">
        <v>723</v>
      </c>
      <c r="B734" t="s">
        <v>122</v>
      </c>
      <c r="C734" t="s">
        <v>1643</v>
      </c>
      <c r="D734" t="s">
        <v>1648</v>
      </c>
      <c r="E734">
        <v>1956</v>
      </c>
      <c r="F734">
        <v>3</v>
      </c>
      <c r="G734">
        <v>4</v>
      </c>
      <c r="H734" t="s">
        <v>153</v>
      </c>
      <c r="I734" t="s">
        <v>124</v>
      </c>
      <c r="J734" t="s">
        <v>154</v>
      </c>
      <c r="K734" t="s">
        <v>125</v>
      </c>
      <c r="L734">
        <v>50</v>
      </c>
      <c r="M734" t="s">
        <v>296</v>
      </c>
      <c r="N734">
        <v>1706</v>
      </c>
      <c r="O734">
        <v>4598</v>
      </c>
      <c r="P734">
        <v>1894</v>
      </c>
      <c r="Q734" t="s">
        <v>127</v>
      </c>
      <c r="R734">
        <v>5</v>
      </c>
      <c r="T734" s="1" t="s">
        <v>128</v>
      </c>
      <c r="U734" t="s">
        <v>1193</v>
      </c>
      <c r="X734">
        <v>6</v>
      </c>
      <c r="Y734" t="s">
        <v>928</v>
      </c>
      <c r="Z734" t="s">
        <v>156</v>
      </c>
      <c r="AA734" t="s">
        <v>130</v>
      </c>
      <c r="AB734" t="s">
        <v>215</v>
      </c>
      <c r="AC734" t="s">
        <v>216</v>
      </c>
      <c r="AF734" t="s">
        <v>1646</v>
      </c>
      <c r="AG734" t="s">
        <v>1646</v>
      </c>
      <c r="AH734" t="s">
        <v>131</v>
      </c>
      <c r="AI734" t="s">
        <v>166</v>
      </c>
      <c r="AK734" t="s">
        <v>133</v>
      </c>
      <c r="AL734" t="s">
        <v>1082</v>
      </c>
      <c r="AM734" t="s">
        <v>1526</v>
      </c>
      <c r="AN734" t="s">
        <v>134</v>
      </c>
      <c r="AO734" t="s">
        <v>135</v>
      </c>
      <c r="AP734" t="s">
        <v>135</v>
      </c>
      <c r="AQ734">
        <v>2</v>
      </c>
      <c r="AR734">
        <v>5</v>
      </c>
      <c r="AS734" t="s">
        <v>138</v>
      </c>
      <c r="AT734" t="s">
        <v>139</v>
      </c>
      <c r="AU734" t="s">
        <v>1644</v>
      </c>
      <c r="AV734" t="s">
        <v>1646</v>
      </c>
      <c r="AW734" t="s">
        <v>137</v>
      </c>
      <c r="AX734" t="s">
        <v>137</v>
      </c>
      <c r="AY734" t="s">
        <v>140</v>
      </c>
      <c r="AZ734" t="s">
        <v>137</v>
      </c>
      <c r="BA734" t="s">
        <v>137</v>
      </c>
      <c r="BB734" t="s">
        <v>219</v>
      </c>
      <c r="BC734" t="s">
        <v>137</v>
      </c>
      <c r="BD734" t="s">
        <v>199</v>
      </c>
      <c r="BE734">
        <v>425</v>
      </c>
      <c r="BF734" t="s">
        <v>137</v>
      </c>
      <c r="BG734" t="s">
        <v>137</v>
      </c>
      <c r="BH734" t="s">
        <v>137</v>
      </c>
      <c r="BI734" t="s">
        <v>134</v>
      </c>
      <c r="BJ734" t="s">
        <v>193</v>
      </c>
      <c r="BK734" t="s">
        <v>137</v>
      </c>
      <c r="BL734" t="s">
        <v>193</v>
      </c>
      <c r="BM734" t="s">
        <v>137</v>
      </c>
      <c r="BN734" t="s">
        <v>220</v>
      </c>
      <c r="BO734" t="s">
        <v>137</v>
      </c>
      <c r="BP734" t="s">
        <v>202</v>
      </c>
      <c r="BQ734" t="s">
        <v>135</v>
      </c>
      <c r="BR734" t="s">
        <v>139</v>
      </c>
      <c r="BS734" t="s">
        <v>145</v>
      </c>
      <c r="BT734" t="s">
        <v>137</v>
      </c>
      <c r="BU734" t="s">
        <v>128</v>
      </c>
      <c r="BV734" t="s">
        <v>137</v>
      </c>
      <c r="BW734" t="s">
        <v>146</v>
      </c>
      <c r="BX734" t="s">
        <v>147</v>
      </c>
      <c r="BY734" t="s">
        <v>235</v>
      </c>
      <c r="BZ734" t="s">
        <v>137</v>
      </c>
      <c r="CA734" t="s">
        <v>137</v>
      </c>
      <c r="CB734" t="s">
        <v>137</v>
      </c>
      <c r="CG734" t="s">
        <v>137</v>
      </c>
      <c r="CK734" t="s">
        <v>137</v>
      </c>
      <c r="CN734" t="s">
        <v>137</v>
      </c>
      <c r="CO734" t="s">
        <v>137</v>
      </c>
      <c r="CP734" t="s">
        <v>210</v>
      </c>
      <c r="CR734" t="s">
        <v>165</v>
      </c>
      <c r="CS734" t="s">
        <v>137</v>
      </c>
      <c r="CT734" t="s">
        <v>137</v>
      </c>
      <c r="CU734" t="s">
        <v>137</v>
      </c>
      <c r="CV734" t="s">
        <v>137</v>
      </c>
      <c r="CW734">
        <v>2</v>
      </c>
      <c r="CY734" t="s">
        <v>373</v>
      </c>
      <c r="DB734" t="s">
        <v>162</v>
      </c>
      <c r="DC734" t="s">
        <v>137</v>
      </c>
      <c r="DD734" t="s">
        <v>137</v>
      </c>
      <c r="DG734" t="s">
        <v>137</v>
      </c>
      <c r="DH734" t="s">
        <v>161</v>
      </c>
      <c r="DI734" t="s">
        <v>200</v>
      </c>
      <c r="DJ734" t="s">
        <v>137</v>
      </c>
      <c r="DK734" t="s">
        <v>137</v>
      </c>
      <c r="DL734" t="s">
        <v>333</v>
      </c>
      <c r="DM734" t="s">
        <v>137</v>
      </c>
      <c r="DN734" t="s">
        <v>137</v>
      </c>
      <c r="DP734" t="s">
        <v>137</v>
      </c>
      <c r="DQ734" t="s">
        <v>137</v>
      </c>
      <c r="DR734" t="s">
        <v>137</v>
      </c>
      <c r="DS734" t="s">
        <v>137</v>
      </c>
      <c r="DV734" t="s">
        <v>137</v>
      </c>
      <c r="EA734" t="s">
        <v>137</v>
      </c>
      <c r="EC734" t="s">
        <v>137</v>
      </c>
      <c r="EJ734">
        <f>COUNTBLANK(A734:EI734)</f>
        <v>37</v>
      </c>
    </row>
    <row r="735" spans="1:140" x14ac:dyDescent="0.3">
      <c r="A735">
        <v>724</v>
      </c>
      <c r="B735" t="s">
        <v>122</v>
      </c>
      <c r="C735" t="s">
        <v>1643</v>
      </c>
      <c r="D735" t="s">
        <v>1649</v>
      </c>
      <c r="E735">
        <v>1956</v>
      </c>
      <c r="F735">
        <v>3</v>
      </c>
      <c r="G735">
        <v>4</v>
      </c>
      <c r="H735" t="s">
        <v>153</v>
      </c>
      <c r="I735" t="s">
        <v>124</v>
      </c>
      <c r="J735" t="s">
        <v>154</v>
      </c>
      <c r="K735" t="s">
        <v>125</v>
      </c>
      <c r="L735">
        <v>50</v>
      </c>
      <c r="M735" t="s">
        <v>296</v>
      </c>
      <c r="N735">
        <v>1706</v>
      </c>
      <c r="O735">
        <v>4598</v>
      </c>
      <c r="P735">
        <v>1894</v>
      </c>
      <c r="Q735" t="s">
        <v>127</v>
      </c>
      <c r="R735">
        <v>5</v>
      </c>
      <c r="T735" s="1" t="s">
        <v>128</v>
      </c>
      <c r="U735" t="s">
        <v>1193</v>
      </c>
      <c r="X735">
        <v>6</v>
      </c>
      <c r="Y735" t="s">
        <v>928</v>
      </c>
      <c r="Z735" t="s">
        <v>156</v>
      </c>
      <c r="AA735" t="s">
        <v>130</v>
      </c>
      <c r="AB735" t="s">
        <v>215</v>
      </c>
      <c r="AC735" t="s">
        <v>216</v>
      </c>
      <c r="AF735" t="s">
        <v>1646</v>
      </c>
      <c r="AG735" t="s">
        <v>1646</v>
      </c>
      <c r="AH735" t="s">
        <v>131</v>
      </c>
      <c r="AI735" t="s">
        <v>166</v>
      </c>
      <c r="AK735" t="s">
        <v>133</v>
      </c>
      <c r="AL735" t="s">
        <v>1082</v>
      </c>
      <c r="AM735" t="s">
        <v>1526</v>
      </c>
      <c r="AN735" t="s">
        <v>134</v>
      </c>
      <c r="AO735" t="s">
        <v>135</v>
      </c>
      <c r="AP735" t="s">
        <v>135</v>
      </c>
      <c r="AQ735">
        <v>2</v>
      </c>
      <c r="AR735">
        <v>5</v>
      </c>
      <c r="AS735" t="s">
        <v>138</v>
      </c>
      <c r="AT735" t="s">
        <v>139</v>
      </c>
      <c r="AU735" t="s">
        <v>1644</v>
      </c>
      <c r="AV735" t="s">
        <v>1646</v>
      </c>
      <c r="AW735" t="s">
        <v>137</v>
      </c>
      <c r="AX735" t="s">
        <v>137</v>
      </c>
      <c r="AY735" t="s">
        <v>140</v>
      </c>
      <c r="AZ735" t="s">
        <v>137</v>
      </c>
      <c r="BA735" t="s">
        <v>137</v>
      </c>
      <c r="BB735" t="s">
        <v>219</v>
      </c>
      <c r="BC735" t="s">
        <v>137</v>
      </c>
      <c r="BD735" t="s">
        <v>199</v>
      </c>
      <c r="BE735">
        <v>425</v>
      </c>
      <c r="BF735" t="s">
        <v>137</v>
      </c>
      <c r="BG735" t="s">
        <v>137</v>
      </c>
      <c r="BH735" t="s">
        <v>137</v>
      </c>
      <c r="BI735" t="s">
        <v>134</v>
      </c>
      <c r="BJ735" t="s">
        <v>193</v>
      </c>
      <c r="BK735" t="s">
        <v>137</v>
      </c>
      <c r="BL735" t="s">
        <v>193</v>
      </c>
      <c r="BM735" t="s">
        <v>137</v>
      </c>
      <c r="BN735" t="s">
        <v>220</v>
      </c>
      <c r="BO735" t="s">
        <v>137</v>
      </c>
      <c r="BP735" t="s">
        <v>202</v>
      </c>
      <c r="BQ735" t="s">
        <v>135</v>
      </c>
      <c r="BR735" t="s">
        <v>139</v>
      </c>
      <c r="BS735" t="s">
        <v>145</v>
      </c>
      <c r="BT735" t="s">
        <v>137</v>
      </c>
      <c r="BU735" t="s">
        <v>128</v>
      </c>
      <c r="BV735" t="s">
        <v>137</v>
      </c>
      <c r="BW735" t="s">
        <v>146</v>
      </c>
      <c r="BX735" t="s">
        <v>147</v>
      </c>
      <c r="BY735" t="s">
        <v>235</v>
      </c>
      <c r="BZ735" t="s">
        <v>137</v>
      </c>
      <c r="CA735" t="s">
        <v>137</v>
      </c>
      <c r="CB735" t="s">
        <v>137</v>
      </c>
      <c r="CG735" t="s">
        <v>137</v>
      </c>
      <c r="CK735" t="s">
        <v>137</v>
      </c>
      <c r="CN735" t="s">
        <v>137</v>
      </c>
      <c r="CO735" t="s">
        <v>137</v>
      </c>
      <c r="CP735" t="s">
        <v>210</v>
      </c>
      <c r="CR735" t="s">
        <v>165</v>
      </c>
      <c r="CS735" t="s">
        <v>137</v>
      </c>
      <c r="CT735" t="s">
        <v>137</v>
      </c>
      <c r="CU735" t="s">
        <v>137</v>
      </c>
      <c r="CV735" t="s">
        <v>137</v>
      </c>
      <c r="CW735">
        <v>2</v>
      </c>
      <c r="CY735" t="s">
        <v>373</v>
      </c>
      <c r="DB735" t="s">
        <v>162</v>
      </c>
      <c r="DC735" t="s">
        <v>137</v>
      </c>
      <c r="DD735" t="s">
        <v>137</v>
      </c>
      <c r="DG735" t="s">
        <v>137</v>
      </c>
      <c r="DH735" t="s">
        <v>161</v>
      </c>
      <c r="DI735" t="s">
        <v>200</v>
      </c>
      <c r="DJ735" t="s">
        <v>137</v>
      </c>
      <c r="DK735" t="s">
        <v>137</v>
      </c>
      <c r="DL735" t="s">
        <v>333</v>
      </c>
      <c r="DM735" t="s">
        <v>137</v>
      </c>
      <c r="DN735" t="s">
        <v>137</v>
      </c>
      <c r="DP735" t="s">
        <v>137</v>
      </c>
      <c r="DQ735" t="s">
        <v>137</v>
      </c>
      <c r="DR735" t="s">
        <v>137</v>
      </c>
      <c r="DS735" t="s">
        <v>137</v>
      </c>
      <c r="DV735" t="s">
        <v>137</v>
      </c>
      <c r="EA735" t="s">
        <v>137</v>
      </c>
      <c r="EC735" t="s">
        <v>137</v>
      </c>
      <c r="EJ735">
        <f>COUNTBLANK(A735:EI735)</f>
        <v>37</v>
      </c>
    </row>
    <row r="736" spans="1:140" x14ac:dyDescent="0.3">
      <c r="A736">
        <v>725</v>
      </c>
      <c r="B736" t="s">
        <v>622</v>
      </c>
      <c r="C736" t="s">
        <v>1650</v>
      </c>
      <c r="D736" t="s">
        <v>1651</v>
      </c>
      <c r="E736">
        <v>1995</v>
      </c>
      <c r="F736">
        <v>4</v>
      </c>
      <c r="G736">
        <v>4</v>
      </c>
      <c r="H736" t="s">
        <v>123</v>
      </c>
      <c r="I736" t="s">
        <v>124</v>
      </c>
      <c r="J736" t="s">
        <v>168</v>
      </c>
      <c r="K736" t="s">
        <v>125</v>
      </c>
      <c r="L736">
        <v>70</v>
      </c>
      <c r="M736" t="s">
        <v>296</v>
      </c>
      <c r="N736">
        <v>1464</v>
      </c>
      <c r="O736">
        <v>4907</v>
      </c>
      <c r="P736">
        <v>1860</v>
      </c>
      <c r="Q736" t="s">
        <v>336</v>
      </c>
      <c r="R736">
        <v>4</v>
      </c>
      <c r="S736">
        <v>8.4</v>
      </c>
      <c r="T736">
        <v>11.5</v>
      </c>
      <c r="U736" t="s">
        <v>1652</v>
      </c>
      <c r="W736" t="s">
        <v>912</v>
      </c>
      <c r="X736">
        <v>8</v>
      </c>
      <c r="Y736" t="s">
        <v>1653</v>
      </c>
      <c r="Z736" t="s">
        <v>156</v>
      </c>
      <c r="AA736" t="s">
        <v>156</v>
      </c>
      <c r="AB736" t="s">
        <v>1654</v>
      </c>
      <c r="AC736" t="s">
        <v>1655</v>
      </c>
      <c r="AD736" t="s">
        <v>647</v>
      </c>
      <c r="AE736" t="s">
        <v>1656</v>
      </c>
      <c r="AF736" t="s">
        <v>1300</v>
      </c>
      <c r="AG736" t="s">
        <v>1300</v>
      </c>
      <c r="AH736" t="s">
        <v>131</v>
      </c>
      <c r="AI736" t="s">
        <v>166</v>
      </c>
      <c r="AJ736" t="s">
        <v>137</v>
      </c>
      <c r="AK736" t="s">
        <v>280</v>
      </c>
      <c r="AL736" t="s">
        <v>632</v>
      </c>
      <c r="AM736" t="s">
        <v>633</v>
      </c>
      <c r="AN736" t="s">
        <v>134</v>
      </c>
      <c r="AO736" t="s">
        <v>135</v>
      </c>
      <c r="AP736" t="s">
        <v>135</v>
      </c>
      <c r="AQ736" t="s">
        <v>137</v>
      </c>
      <c r="AR736">
        <v>5</v>
      </c>
      <c r="AS736" t="s">
        <v>396</v>
      </c>
      <c r="AT736" t="s">
        <v>150</v>
      </c>
      <c r="AU736" t="s">
        <v>1657</v>
      </c>
      <c r="AV736" t="s">
        <v>1300</v>
      </c>
      <c r="AW736" t="s">
        <v>137</v>
      </c>
      <c r="AX736" t="s">
        <v>137</v>
      </c>
      <c r="AY736" t="s">
        <v>164</v>
      </c>
      <c r="AZ736" t="s">
        <v>137</v>
      </c>
      <c r="BA736" t="s">
        <v>137</v>
      </c>
      <c r="BB736" t="s">
        <v>361</v>
      </c>
      <c r="BC736" t="s">
        <v>137</v>
      </c>
      <c r="BD736" t="s">
        <v>323</v>
      </c>
      <c r="BE736">
        <v>520</v>
      </c>
      <c r="BF736" t="s">
        <v>137</v>
      </c>
      <c r="BG736" t="s">
        <v>137</v>
      </c>
      <c r="BH736" t="s">
        <v>137</v>
      </c>
      <c r="BI736" t="s">
        <v>134</v>
      </c>
      <c r="BJ736" t="s">
        <v>193</v>
      </c>
      <c r="BK736" t="s">
        <v>137</v>
      </c>
      <c r="BL736" t="s">
        <v>260</v>
      </c>
      <c r="BM736" t="s">
        <v>137</v>
      </c>
      <c r="BO736" t="s">
        <v>137</v>
      </c>
      <c r="BP736" t="s">
        <v>142</v>
      </c>
      <c r="BQ736" t="s">
        <v>135</v>
      </c>
      <c r="BR736" t="s">
        <v>150</v>
      </c>
      <c r="BS736" t="s">
        <v>145</v>
      </c>
      <c r="BT736" t="s">
        <v>137</v>
      </c>
      <c r="BU736">
        <v>11.4</v>
      </c>
      <c r="BV736" t="s">
        <v>137</v>
      </c>
      <c r="BW736" t="s">
        <v>146</v>
      </c>
      <c r="BY736" t="s">
        <v>235</v>
      </c>
      <c r="CB736" t="s">
        <v>137</v>
      </c>
      <c r="CG736" t="s">
        <v>137</v>
      </c>
      <c r="CK736" t="s">
        <v>137</v>
      </c>
      <c r="CN736" t="s">
        <v>137</v>
      </c>
      <c r="CO736" t="s">
        <v>137</v>
      </c>
      <c r="CP736" t="s">
        <v>210</v>
      </c>
      <c r="CQ736" t="s">
        <v>1658</v>
      </c>
      <c r="CR736" t="s">
        <v>1659</v>
      </c>
      <c r="CS736" t="s">
        <v>137</v>
      </c>
      <c r="CT736" t="s">
        <v>137</v>
      </c>
      <c r="CU736" t="s">
        <v>137</v>
      </c>
      <c r="CV736" t="s">
        <v>137</v>
      </c>
      <c r="CW736">
        <v>8</v>
      </c>
      <c r="CY736" t="s">
        <v>373</v>
      </c>
      <c r="DB736" t="s">
        <v>226</v>
      </c>
      <c r="DC736" t="s">
        <v>137</v>
      </c>
      <c r="DD736" t="s">
        <v>137</v>
      </c>
      <c r="DG736" t="s">
        <v>137</v>
      </c>
      <c r="DH736" t="s">
        <v>161</v>
      </c>
      <c r="DI736" t="s">
        <v>200</v>
      </c>
      <c r="DJ736" t="s">
        <v>137</v>
      </c>
      <c r="DK736" t="s">
        <v>137</v>
      </c>
      <c r="DL736" t="s">
        <v>325</v>
      </c>
      <c r="DM736" t="s">
        <v>137</v>
      </c>
      <c r="DN736" t="s">
        <v>137</v>
      </c>
      <c r="DP736" t="s">
        <v>208</v>
      </c>
      <c r="DQ736" t="s">
        <v>137</v>
      </c>
      <c r="DR736" t="s">
        <v>137</v>
      </c>
      <c r="DS736" t="s">
        <v>137</v>
      </c>
      <c r="DU736" t="s">
        <v>2076</v>
      </c>
      <c r="DV736" t="s">
        <v>137</v>
      </c>
      <c r="DW736" t="s">
        <v>137</v>
      </c>
      <c r="DX736" t="s">
        <v>137</v>
      </c>
      <c r="DY736" t="s">
        <v>137</v>
      </c>
      <c r="DZ736" t="s">
        <v>137</v>
      </c>
      <c r="EA736" t="s">
        <v>137</v>
      </c>
      <c r="EC736" t="s">
        <v>137</v>
      </c>
      <c r="ED736" t="s">
        <v>137</v>
      </c>
      <c r="EJ736">
        <f>COUNTBLANK(A736:EI736)</f>
        <v>27</v>
      </c>
    </row>
    <row r="737" spans="1:140" x14ac:dyDescent="0.3">
      <c r="A737">
        <v>726</v>
      </c>
      <c r="B737" t="s">
        <v>622</v>
      </c>
      <c r="C737" t="s">
        <v>1650</v>
      </c>
      <c r="D737" t="s">
        <v>1660</v>
      </c>
      <c r="E737">
        <v>2993</v>
      </c>
      <c r="F737">
        <v>6</v>
      </c>
      <c r="G737">
        <v>4</v>
      </c>
      <c r="H737" t="s">
        <v>123</v>
      </c>
      <c r="I737" t="s">
        <v>124</v>
      </c>
      <c r="J737" t="s">
        <v>168</v>
      </c>
      <c r="K737" t="s">
        <v>125</v>
      </c>
      <c r="L737">
        <v>70</v>
      </c>
      <c r="M737" t="s">
        <v>296</v>
      </c>
      <c r="N737">
        <v>1464</v>
      </c>
      <c r="O737">
        <v>4907</v>
      </c>
      <c r="P737">
        <v>1860</v>
      </c>
      <c r="Q737" t="s">
        <v>336</v>
      </c>
      <c r="R737">
        <v>4</v>
      </c>
      <c r="S737">
        <v>13.1</v>
      </c>
      <c r="T737">
        <v>16.100000000000001</v>
      </c>
      <c r="U737" t="s">
        <v>1661</v>
      </c>
      <c r="W737" t="s">
        <v>912</v>
      </c>
      <c r="X737">
        <v>8</v>
      </c>
      <c r="Y737" t="s">
        <v>1653</v>
      </c>
      <c r="Z737" t="s">
        <v>156</v>
      </c>
      <c r="AA737" t="s">
        <v>156</v>
      </c>
      <c r="AB737" t="s">
        <v>1654</v>
      </c>
      <c r="AC737" t="s">
        <v>1655</v>
      </c>
      <c r="AD737" t="s">
        <v>647</v>
      </c>
      <c r="AE737" t="s">
        <v>1656</v>
      </c>
      <c r="AF737" t="s">
        <v>1662</v>
      </c>
      <c r="AG737" t="s">
        <v>1556</v>
      </c>
      <c r="AH737" t="s">
        <v>131</v>
      </c>
      <c r="AI737" t="s">
        <v>166</v>
      </c>
      <c r="AJ737" t="s">
        <v>137</v>
      </c>
      <c r="AK737" t="s">
        <v>280</v>
      </c>
      <c r="AL737" t="s">
        <v>1663</v>
      </c>
      <c r="AM737" t="s">
        <v>1664</v>
      </c>
      <c r="AN737" t="s">
        <v>134</v>
      </c>
      <c r="AO737" t="s">
        <v>135</v>
      </c>
      <c r="AP737" t="s">
        <v>135</v>
      </c>
      <c r="AQ737" t="s">
        <v>137</v>
      </c>
      <c r="AR737">
        <v>5</v>
      </c>
      <c r="AS737" t="s">
        <v>396</v>
      </c>
      <c r="AT737" t="s">
        <v>150</v>
      </c>
      <c r="AU737" t="s">
        <v>1657</v>
      </c>
      <c r="AV737" t="s">
        <v>1249</v>
      </c>
      <c r="AW737" t="s">
        <v>137</v>
      </c>
      <c r="AX737" t="s">
        <v>137</v>
      </c>
      <c r="AY737" t="s">
        <v>164</v>
      </c>
      <c r="AZ737" t="s">
        <v>137</v>
      </c>
      <c r="BA737" t="s">
        <v>137</v>
      </c>
      <c r="BB737" t="s">
        <v>361</v>
      </c>
      <c r="BC737" t="s">
        <v>137</v>
      </c>
      <c r="BD737" t="s">
        <v>199</v>
      </c>
      <c r="BE737">
        <v>520</v>
      </c>
      <c r="BF737" t="s">
        <v>137</v>
      </c>
      <c r="BG737" t="s">
        <v>137</v>
      </c>
      <c r="BI737" t="s">
        <v>134</v>
      </c>
      <c r="BJ737" t="s">
        <v>193</v>
      </c>
      <c r="BK737" t="s">
        <v>137</v>
      </c>
      <c r="BL737" t="s">
        <v>260</v>
      </c>
      <c r="BM737" t="s">
        <v>137</v>
      </c>
      <c r="BO737" t="s">
        <v>137</v>
      </c>
      <c r="BP737" t="s">
        <v>142</v>
      </c>
      <c r="BQ737" t="s">
        <v>135</v>
      </c>
      <c r="BR737" t="s">
        <v>150</v>
      </c>
      <c r="BS737" t="s">
        <v>145</v>
      </c>
      <c r="BT737" t="s">
        <v>137</v>
      </c>
      <c r="BU737">
        <v>11.4</v>
      </c>
      <c r="BV737" t="s">
        <v>137</v>
      </c>
      <c r="BW737" t="s">
        <v>146</v>
      </c>
      <c r="BY737" t="s">
        <v>235</v>
      </c>
      <c r="CA737" t="s">
        <v>137</v>
      </c>
      <c r="CB737" t="s">
        <v>137</v>
      </c>
      <c r="CG737" t="s">
        <v>137</v>
      </c>
      <c r="CK737" t="s">
        <v>137</v>
      </c>
      <c r="CN737" t="s">
        <v>137</v>
      </c>
      <c r="CO737" t="s">
        <v>137</v>
      </c>
      <c r="CP737" t="s">
        <v>210</v>
      </c>
      <c r="CQ737" t="s">
        <v>1658</v>
      </c>
      <c r="CR737" t="s">
        <v>1665</v>
      </c>
      <c r="CS737" t="s">
        <v>137</v>
      </c>
      <c r="CT737" t="s">
        <v>137</v>
      </c>
      <c r="CU737" t="s">
        <v>137</v>
      </c>
      <c r="CV737" t="s">
        <v>137</v>
      </c>
      <c r="CW737">
        <v>8</v>
      </c>
      <c r="CY737" t="s">
        <v>496</v>
      </c>
      <c r="DB737" t="s">
        <v>226</v>
      </c>
      <c r="DC737" t="s">
        <v>137</v>
      </c>
      <c r="DD737" t="s">
        <v>137</v>
      </c>
      <c r="DG737" t="s">
        <v>137</v>
      </c>
      <c r="DH737" t="s">
        <v>161</v>
      </c>
      <c r="DI737" t="s">
        <v>200</v>
      </c>
      <c r="DJ737" t="s">
        <v>137</v>
      </c>
      <c r="DK737" t="s">
        <v>137</v>
      </c>
      <c r="DL737" t="s">
        <v>325</v>
      </c>
      <c r="DM737" t="s">
        <v>137</v>
      </c>
      <c r="DN737" t="s">
        <v>137</v>
      </c>
      <c r="DP737" t="s">
        <v>208</v>
      </c>
      <c r="DQ737" t="s">
        <v>137</v>
      </c>
      <c r="DR737" t="s">
        <v>137</v>
      </c>
      <c r="DS737" t="s">
        <v>137</v>
      </c>
      <c r="DU737" t="s">
        <v>2080</v>
      </c>
      <c r="DV737" t="s">
        <v>137</v>
      </c>
      <c r="DW737" t="s">
        <v>137</v>
      </c>
      <c r="DX737" t="s">
        <v>137</v>
      </c>
      <c r="DY737" t="s">
        <v>137</v>
      </c>
      <c r="DZ737" t="s">
        <v>137</v>
      </c>
      <c r="EA737" t="s">
        <v>137</v>
      </c>
      <c r="EC737" t="s">
        <v>137</v>
      </c>
      <c r="ED737" t="s">
        <v>137</v>
      </c>
      <c r="EJ737">
        <f>COUNTBLANK(A737:EI737)</f>
        <v>27</v>
      </c>
    </row>
    <row r="738" spans="1:140" x14ac:dyDescent="0.3">
      <c r="A738">
        <v>727</v>
      </c>
      <c r="B738" t="s">
        <v>622</v>
      </c>
      <c r="C738" t="s">
        <v>1650</v>
      </c>
      <c r="D738" t="s">
        <v>1666</v>
      </c>
      <c r="E738">
        <v>1998</v>
      </c>
      <c r="F738">
        <v>6</v>
      </c>
      <c r="G738">
        <v>4</v>
      </c>
      <c r="H738" t="s">
        <v>123</v>
      </c>
      <c r="I738" t="s">
        <v>124</v>
      </c>
      <c r="J738" t="s">
        <v>168</v>
      </c>
      <c r="K738" t="s">
        <v>125</v>
      </c>
      <c r="L738">
        <v>70</v>
      </c>
      <c r="M738" t="s">
        <v>126</v>
      </c>
      <c r="N738">
        <v>1464</v>
      </c>
      <c r="O738">
        <v>4907</v>
      </c>
      <c r="P738">
        <v>1860</v>
      </c>
      <c r="Q738" t="s">
        <v>336</v>
      </c>
      <c r="R738">
        <v>4</v>
      </c>
      <c r="S738">
        <v>15.01</v>
      </c>
      <c r="T738" s="1" t="s">
        <v>128</v>
      </c>
      <c r="U738" t="s">
        <v>1667</v>
      </c>
      <c r="W738" t="s">
        <v>912</v>
      </c>
      <c r="X738">
        <v>8</v>
      </c>
      <c r="Y738" t="s">
        <v>1653</v>
      </c>
      <c r="Z738" t="s">
        <v>156</v>
      </c>
      <c r="AA738" t="s">
        <v>156</v>
      </c>
      <c r="AB738" t="s">
        <v>1654</v>
      </c>
      <c r="AC738" t="s">
        <v>1655</v>
      </c>
      <c r="AD738" t="s">
        <v>647</v>
      </c>
      <c r="AE738" t="s">
        <v>1656</v>
      </c>
      <c r="AF738" t="s">
        <v>1662</v>
      </c>
      <c r="AG738" t="s">
        <v>1556</v>
      </c>
      <c r="AH738" t="s">
        <v>131</v>
      </c>
      <c r="AI738" t="s">
        <v>166</v>
      </c>
      <c r="AJ738" t="s">
        <v>137</v>
      </c>
      <c r="AK738" t="s">
        <v>280</v>
      </c>
      <c r="AL738" t="s">
        <v>1668</v>
      </c>
      <c r="AM738" t="s">
        <v>1669</v>
      </c>
      <c r="AN738" t="s">
        <v>134</v>
      </c>
      <c r="AO738" t="s">
        <v>135</v>
      </c>
      <c r="AP738" t="s">
        <v>135</v>
      </c>
      <c r="AQ738" t="s">
        <v>137</v>
      </c>
      <c r="AR738">
        <v>5</v>
      </c>
      <c r="AS738" t="s">
        <v>396</v>
      </c>
      <c r="AT738" t="s">
        <v>150</v>
      </c>
      <c r="AU738" t="s">
        <v>1657</v>
      </c>
      <c r="AV738" t="s">
        <v>1249</v>
      </c>
      <c r="AW738" t="s">
        <v>137</v>
      </c>
      <c r="AX738" t="s">
        <v>137</v>
      </c>
      <c r="AY738" t="s">
        <v>164</v>
      </c>
      <c r="AZ738" t="s">
        <v>137</v>
      </c>
      <c r="BA738" t="s">
        <v>137</v>
      </c>
      <c r="BB738" t="s">
        <v>361</v>
      </c>
      <c r="BC738" t="s">
        <v>137</v>
      </c>
      <c r="BD738" t="s">
        <v>199</v>
      </c>
      <c r="BE738">
        <v>520</v>
      </c>
      <c r="BF738" t="s">
        <v>137</v>
      </c>
      <c r="BG738" t="s">
        <v>137</v>
      </c>
      <c r="BH738" t="s">
        <v>137</v>
      </c>
      <c r="BI738" t="s">
        <v>134</v>
      </c>
      <c r="BJ738" t="s">
        <v>193</v>
      </c>
      <c r="BK738" t="s">
        <v>137</v>
      </c>
      <c r="BL738" t="s">
        <v>260</v>
      </c>
      <c r="BM738" t="s">
        <v>137</v>
      </c>
      <c r="BO738" t="s">
        <v>137</v>
      </c>
      <c r="BP738" t="s">
        <v>142</v>
      </c>
      <c r="BQ738" t="s">
        <v>135</v>
      </c>
      <c r="BR738" t="s">
        <v>150</v>
      </c>
      <c r="BS738" t="s">
        <v>145</v>
      </c>
      <c r="BT738" t="s">
        <v>137</v>
      </c>
      <c r="BU738">
        <v>11.4</v>
      </c>
      <c r="BV738" t="s">
        <v>137</v>
      </c>
      <c r="BW738" t="s">
        <v>146</v>
      </c>
      <c r="BY738" t="s">
        <v>235</v>
      </c>
      <c r="BZ738" t="s">
        <v>137</v>
      </c>
      <c r="CA738" t="s">
        <v>137</v>
      </c>
      <c r="CB738" t="s">
        <v>137</v>
      </c>
      <c r="CF738" t="s">
        <v>2079</v>
      </c>
      <c r="CG738" t="s">
        <v>137</v>
      </c>
      <c r="CK738" t="s">
        <v>137</v>
      </c>
      <c r="CN738" t="s">
        <v>137</v>
      </c>
      <c r="CO738" t="s">
        <v>137</v>
      </c>
      <c r="CP738" t="s">
        <v>210</v>
      </c>
      <c r="CQ738" t="s">
        <v>1658</v>
      </c>
      <c r="CR738" t="s">
        <v>1670</v>
      </c>
      <c r="CS738" t="s">
        <v>137</v>
      </c>
      <c r="CT738" t="s">
        <v>137</v>
      </c>
      <c r="CU738" t="s">
        <v>137</v>
      </c>
      <c r="CW738">
        <v>8</v>
      </c>
      <c r="CY738" t="s">
        <v>373</v>
      </c>
      <c r="DB738" t="s">
        <v>226</v>
      </c>
      <c r="DC738" t="s">
        <v>137</v>
      </c>
      <c r="DD738" t="s">
        <v>137</v>
      </c>
      <c r="DE738" t="s">
        <v>137</v>
      </c>
      <c r="DF738" t="s">
        <v>137</v>
      </c>
      <c r="DG738" t="s">
        <v>137</v>
      </c>
      <c r="DH738" t="s">
        <v>161</v>
      </c>
      <c r="DI738" t="s">
        <v>200</v>
      </c>
      <c r="DJ738" t="s">
        <v>137</v>
      </c>
      <c r="DK738" t="s">
        <v>137</v>
      </c>
      <c r="DL738" t="s">
        <v>325</v>
      </c>
      <c r="DM738" t="s">
        <v>137</v>
      </c>
      <c r="DN738" t="s">
        <v>137</v>
      </c>
      <c r="DO738" t="s">
        <v>137</v>
      </c>
      <c r="DP738" t="s">
        <v>208</v>
      </c>
      <c r="DQ738" t="s">
        <v>137</v>
      </c>
      <c r="DR738" t="s">
        <v>137</v>
      </c>
      <c r="DS738" t="s">
        <v>137</v>
      </c>
      <c r="DU738" t="s">
        <v>2080</v>
      </c>
      <c r="DV738" t="s">
        <v>137</v>
      </c>
      <c r="DW738" t="s">
        <v>137</v>
      </c>
      <c r="DX738" t="s">
        <v>137</v>
      </c>
      <c r="DY738" t="s">
        <v>137</v>
      </c>
      <c r="DZ738" t="s">
        <v>137</v>
      </c>
      <c r="EA738" t="s">
        <v>137</v>
      </c>
      <c r="EC738" t="s">
        <v>137</v>
      </c>
      <c r="ED738" t="s">
        <v>137</v>
      </c>
      <c r="EE738">
        <v>2</v>
      </c>
      <c r="EG738" t="s">
        <v>137</v>
      </c>
      <c r="EJ738">
        <f>COUNTBLANK(A738:EI738)</f>
        <v>21</v>
      </c>
    </row>
    <row r="739" spans="1:140" x14ac:dyDescent="0.3">
      <c r="A739">
        <v>728</v>
      </c>
      <c r="B739" t="s">
        <v>622</v>
      </c>
      <c r="C739" t="s">
        <v>1671</v>
      </c>
      <c r="D739" t="s">
        <v>1672</v>
      </c>
      <c r="E739">
        <v>2993</v>
      </c>
      <c r="F739">
        <v>6</v>
      </c>
      <c r="G739">
        <v>4</v>
      </c>
      <c r="H739" t="s">
        <v>571</v>
      </c>
      <c r="I739" t="s">
        <v>295</v>
      </c>
      <c r="J739" t="s">
        <v>168</v>
      </c>
      <c r="K739" t="s">
        <v>125</v>
      </c>
      <c r="L739">
        <v>88</v>
      </c>
      <c r="M739" t="s">
        <v>296</v>
      </c>
      <c r="N739">
        <v>1481</v>
      </c>
      <c r="O739">
        <v>5219</v>
      </c>
      <c r="P739">
        <v>2142</v>
      </c>
      <c r="Q739" t="s">
        <v>336</v>
      </c>
      <c r="R739">
        <v>4</v>
      </c>
      <c r="T739" s="1" t="s">
        <v>128</v>
      </c>
      <c r="U739" t="s">
        <v>1673</v>
      </c>
      <c r="W739" t="s">
        <v>1078</v>
      </c>
      <c r="X739">
        <v>8</v>
      </c>
      <c r="Y739" t="s">
        <v>706</v>
      </c>
      <c r="Z739" t="s">
        <v>156</v>
      </c>
      <c r="AA739" t="s">
        <v>156</v>
      </c>
      <c r="AB739" t="s">
        <v>707</v>
      </c>
      <c r="AC739" t="s">
        <v>707</v>
      </c>
      <c r="AD739" t="s">
        <v>726</v>
      </c>
      <c r="AE739" t="s">
        <v>727</v>
      </c>
      <c r="AF739" t="s">
        <v>1674</v>
      </c>
      <c r="AG739" t="s">
        <v>1675</v>
      </c>
      <c r="AH739" t="s">
        <v>131</v>
      </c>
      <c r="AI739" t="s">
        <v>166</v>
      </c>
      <c r="AJ739" t="s">
        <v>137</v>
      </c>
      <c r="AK739" t="s">
        <v>280</v>
      </c>
      <c r="AL739" t="s">
        <v>711</v>
      </c>
      <c r="AM739" t="s">
        <v>712</v>
      </c>
      <c r="AN739" t="s">
        <v>134</v>
      </c>
      <c r="AO739" t="s">
        <v>135</v>
      </c>
      <c r="AP739" t="s">
        <v>135</v>
      </c>
      <c r="AQ739" t="s">
        <v>137</v>
      </c>
      <c r="AR739">
        <v>4</v>
      </c>
      <c r="AS739" t="s">
        <v>396</v>
      </c>
      <c r="AT739" t="s">
        <v>150</v>
      </c>
      <c r="AU739" t="s">
        <v>713</v>
      </c>
      <c r="AV739" t="s">
        <v>1674</v>
      </c>
      <c r="AW739" t="s">
        <v>137</v>
      </c>
      <c r="AX739" t="s">
        <v>137</v>
      </c>
      <c r="AY739" t="s">
        <v>164</v>
      </c>
      <c r="AZ739" t="s">
        <v>137</v>
      </c>
      <c r="BA739" t="s">
        <v>137</v>
      </c>
      <c r="BC739" t="s">
        <v>137</v>
      </c>
      <c r="BD739" t="s">
        <v>199</v>
      </c>
      <c r="BF739" t="s">
        <v>137</v>
      </c>
      <c r="BG739" t="s">
        <v>137</v>
      </c>
      <c r="BH739" t="s">
        <v>137</v>
      </c>
      <c r="BI739" t="s">
        <v>134</v>
      </c>
      <c r="BJ739" t="s">
        <v>193</v>
      </c>
      <c r="BK739" t="s">
        <v>137</v>
      </c>
      <c r="BL739" t="s">
        <v>193</v>
      </c>
      <c r="BM739" t="s">
        <v>137</v>
      </c>
      <c r="BO739" t="s">
        <v>137</v>
      </c>
      <c r="BP739" t="s">
        <v>142</v>
      </c>
      <c r="BQ739" t="s">
        <v>135</v>
      </c>
      <c r="BR739" t="s">
        <v>150</v>
      </c>
      <c r="BS739" t="s">
        <v>145</v>
      </c>
      <c r="BT739" t="s">
        <v>137</v>
      </c>
      <c r="BU739" t="s">
        <v>128</v>
      </c>
      <c r="BV739" t="s">
        <v>137</v>
      </c>
      <c r="BW739" t="s">
        <v>146</v>
      </c>
      <c r="BY739" t="s">
        <v>653</v>
      </c>
      <c r="CB739" t="s">
        <v>137</v>
      </c>
      <c r="CG739" t="s">
        <v>137</v>
      </c>
      <c r="CN739" t="s">
        <v>137</v>
      </c>
      <c r="CO739" t="s">
        <v>137</v>
      </c>
      <c r="CP739" t="s">
        <v>210</v>
      </c>
      <c r="CR739" t="s">
        <v>1676</v>
      </c>
      <c r="CS739" t="s">
        <v>137</v>
      </c>
      <c r="CT739" t="s">
        <v>137</v>
      </c>
      <c r="CU739" t="s">
        <v>137</v>
      </c>
      <c r="CV739" t="s">
        <v>137</v>
      </c>
      <c r="CW739">
        <v>6</v>
      </c>
      <c r="CY739" t="s">
        <v>373</v>
      </c>
      <c r="DB739" t="s">
        <v>226</v>
      </c>
      <c r="DC739" t="s">
        <v>137</v>
      </c>
      <c r="DD739" t="s">
        <v>137</v>
      </c>
      <c r="DG739" t="s">
        <v>137</v>
      </c>
      <c r="DH739" t="s">
        <v>161</v>
      </c>
      <c r="DI739" t="s">
        <v>200</v>
      </c>
      <c r="DJ739" t="s">
        <v>137</v>
      </c>
      <c r="DK739" t="s">
        <v>137</v>
      </c>
      <c r="DL739" t="s">
        <v>325</v>
      </c>
      <c r="DM739" t="s">
        <v>137</v>
      </c>
      <c r="DN739" t="s">
        <v>137</v>
      </c>
      <c r="DO739" t="s">
        <v>137</v>
      </c>
      <c r="DP739" t="s">
        <v>208</v>
      </c>
      <c r="DQ739" t="s">
        <v>137</v>
      </c>
      <c r="DR739" t="s">
        <v>137</v>
      </c>
      <c r="DS739" t="s">
        <v>137</v>
      </c>
      <c r="DU739" t="s">
        <v>2076</v>
      </c>
      <c r="DV739" t="s">
        <v>137</v>
      </c>
      <c r="DW739" t="s">
        <v>137</v>
      </c>
      <c r="DX739" t="s">
        <v>137</v>
      </c>
      <c r="DY739" t="s">
        <v>137</v>
      </c>
      <c r="DZ739" t="s">
        <v>137</v>
      </c>
      <c r="EA739" t="s">
        <v>137</v>
      </c>
      <c r="EC739" t="s">
        <v>137</v>
      </c>
      <c r="ED739" t="s">
        <v>137</v>
      </c>
      <c r="EJ739">
        <f>COUNTBLANK(A739:EI739)</f>
        <v>33</v>
      </c>
    </row>
    <row r="740" spans="1:140" x14ac:dyDescent="0.3">
      <c r="A740">
        <v>729</v>
      </c>
      <c r="B740" t="s">
        <v>622</v>
      </c>
      <c r="C740" t="s">
        <v>1671</v>
      </c>
      <c r="D740" t="s">
        <v>1677</v>
      </c>
      <c r="E740">
        <v>2993</v>
      </c>
      <c r="F740">
        <v>6</v>
      </c>
      <c r="G740">
        <v>4</v>
      </c>
      <c r="H740" t="s">
        <v>571</v>
      </c>
      <c r="I740" t="s">
        <v>295</v>
      </c>
      <c r="J740" t="s">
        <v>168</v>
      </c>
      <c r="K740" t="s">
        <v>125</v>
      </c>
      <c r="L740">
        <v>88</v>
      </c>
      <c r="M740" t="s">
        <v>296</v>
      </c>
      <c r="N740">
        <v>1481</v>
      </c>
      <c r="O740">
        <v>5219</v>
      </c>
      <c r="P740">
        <v>2142</v>
      </c>
      <c r="Q740" t="s">
        <v>336</v>
      </c>
      <c r="R740">
        <v>4</v>
      </c>
      <c r="T740" s="1" t="s">
        <v>128</v>
      </c>
      <c r="U740" t="s">
        <v>1673</v>
      </c>
      <c r="W740" t="s">
        <v>1078</v>
      </c>
      <c r="X740">
        <v>8</v>
      </c>
      <c r="Y740" t="s">
        <v>706</v>
      </c>
      <c r="Z740" t="s">
        <v>156</v>
      </c>
      <c r="AA740" t="s">
        <v>156</v>
      </c>
      <c r="AB740" t="s">
        <v>707</v>
      </c>
      <c r="AC740" t="s">
        <v>707</v>
      </c>
      <c r="AD740" t="s">
        <v>726</v>
      </c>
      <c r="AE740" t="s">
        <v>727</v>
      </c>
      <c r="AF740" t="s">
        <v>1674</v>
      </c>
      <c r="AG740" t="s">
        <v>1675</v>
      </c>
      <c r="AH740" t="s">
        <v>131</v>
      </c>
      <c r="AI740" t="s">
        <v>166</v>
      </c>
      <c r="AJ740" t="s">
        <v>137</v>
      </c>
      <c r="AK740" t="s">
        <v>280</v>
      </c>
      <c r="AL740" t="s">
        <v>711</v>
      </c>
      <c r="AM740" t="s">
        <v>712</v>
      </c>
      <c r="AN740" t="s">
        <v>134</v>
      </c>
      <c r="AO740" t="s">
        <v>135</v>
      </c>
      <c r="AP740" t="s">
        <v>135</v>
      </c>
      <c r="AQ740" t="s">
        <v>137</v>
      </c>
      <c r="AR740">
        <v>4</v>
      </c>
      <c r="AS740" t="s">
        <v>396</v>
      </c>
      <c r="AT740" t="s">
        <v>150</v>
      </c>
      <c r="AU740" t="s">
        <v>713</v>
      </c>
      <c r="AV740" t="s">
        <v>1674</v>
      </c>
      <c r="AW740" t="s">
        <v>137</v>
      </c>
      <c r="AX740" t="s">
        <v>137</v>
      </c>
      <c r="AY740" t="s">
        <v>164</v>
      </c>
      <c r="AZ740" t="s">
        <v>137</v>
      </c>
      <c r="BA740" t="s">
        <v>137</v>
      </c>
      <c r="BC740" t="s">
        <v>137</v>
      </c>
      <c r="BD740" t="s">
        <v>202</v>
      </c>
      <c r="BF740" t="s">
        <v>137</v>
      </c>
      <c r="BG740" t="s">
        <v>137</v>
      </c>
      <c r="BH740" t="s">
        <v>137</v>
      </c>
      <c r="BI740" t="s">
        <v>134</v>
      </c>
      <c r="BJ740" t="s">
        <v>193</v>
      </c>
      <c r="BK740" t="s">
        <v>137</v>
      </c>
      <c r="BL740" t="s">
        <v>193</v>
      </c>
      <c r="BM740" t="s">
        <v>137</v>
      </c>
      <c r="BO740" t="s">
        <v>137</v>
      </c>
      <c r="BP740" t="s">
        <v>142</v>
      </c>
      <c r="BQ740" t="s">
        <v>135</v>
      </c>
      <c r="BR740" t="s">
        <v>150</v>
      </c>
      <c r="BS740" t="s">
        <v>145</v>
      </c>
      <c r="BT740" t="s">
        <v>137</v>
      </c>
      <c r="BU740">
        <v>7.5</v>
      </c>
      <c r="BV740" t="s">
        <v>137</v>
      </c>
      <c r="BW740" t="s">
        <v>146</v>
      </c>
      <c r="BY740" t="s">
        <v>653</v>
      </c>
      <c r="CB740" t="s">
        <v>137</v>
      </c>
      <c r="CG740" t="s">
        <v>137</v>
      </c>
      <c r="CK740" t="s">
        <v>137</v>
      </c>
      <c r="CN740" t="s">
        <v>137</v>
      </c>
      <c r="CO740" t="s">
        <v>137</v>
      </c>
      <c r="CP740" t="s">
        <v>210</v>
      </c>
      <c r="CR740" t="s">
        <v>1678</v>
      </c>
      <c r="CS740" t="s">
        <v>137</v>
      </c>
      <c r="CT740" t="s">
        <v>137</v>
      </c>
      <c r="CU740" t="s">
        <v>137</v>
      </c>
      <c r="CV740" t="s">
        <v>137</v>
      </c>
      <c r="CW740">
        <v>6</v>
      </c>
      <c r="CY740" t="s">
        <v>373</v>
      </c>
      <c r="DB740" t="s">
        <v>226</v>
      </c>
      <c r="DC740" t="s">
        <v>137</v>
      </c>
      <c r="DD740" t="s">
        <v>137</v>
      </c>
      <c r="DG740" t="s">
        <v>137</v>
      </c>
      <c r="DH740" t="s">
        <v>161</v>
      </c>
      <c r="DI740" t="s">
        <v>200</v>
      </c>
      <c r="DJ740" t="s">
        <v>137</v>
      </c>
      <c r="DK740" t="s">
        <v>137</v>
      </c>
      <c r="DL740" t="s">
        <v>325</v>
      </c>
      <c r="DM740" t="s">
        <v>137</v>
      </c>
      <c r="DN740" t="s">
        <v>137</v>
      </c>
      <c r="DO740" t="s">
        <v>137</v>
      </c>
      <c r="DP740" t="s">
        <v>208</v>
      </c>
      <c r="DQ740" t="s">
        <v>137</v>
      </c>
      <c r="DR740" t="s">
        <v>137</v>
      </c>
      <c r="DS740" t="s">
        <v>137</v>
      </c>
      <c r="DU740" t="s">
        <v>2076</v>
      </c>
      <c r="DV740" t="s">
        <v>137</v>
      </c>
      <c r="DW740" t="s">
        <v>137</v>
      </c>
      <c r="DX740" t="s">
        <v>137</v>
      </c>
      <c r="DY740" t="s">
        <v>137</v>
      </c>
      <c r="DZ740" t="s">
        <v>137</v>
      </c>
      <c r="EA740" t="s">
        <v>137</v>
      </c>
      <c r="EC740" t="s">
        <v>137</v>
      </c>
      <c r="ED740" t="s">
        <v>137</v>
      </c>
      <c r="EJ740">
        <f>COUNTBLANK(A740:EI740)</f>
        <v>31</v>
      </c>
    </row>
    <row r="741" spans="1:140" x14ac:dyDescent="0.3">
      <c r="A741">
        <v>730</v>
      </c>
      <c r="B741" t="s">
        <v>622</v>
      </c>
      <c r="C741" t="s">
        <v>1671</v>
      </c>
      <c r="D741" t="s">
        <v>2405</v>
      </c>
      <c r="E741">
        <v>4395</v>
      </c>
      <c r="F741">
        <v>8</v>
      </c>
      <c r="G741">
        <v>4</v>
      </c>
      <c r="H741" t="s">
        <v>123</v>
      </c>
      <c r="I741" t="s">
        <v>124</v>
      </c>
      <c r="J741" t="s">
        <v>168</v>
      </c>
      <c r="K741" t="s">
        <v>125</v>
      </c>
      <c r="L741">
        <v>70</v>
      </c>
      <c r="M741" t="s">
        <v>126</v>
      </c>
      <c r="N741">
        <v>1369</v>
      </c>
      <c r="O741">
        <v>4894</v>
      </c>
      <c r="P741">
        <v>1894</v>
      </c>
      <c r="Q741" t="s">
        <v>678</v>
      </c>
      <c r="R741">
        <v>2</v>
      </c>
      <c r="S741">
        <v>4.45</v>
      </c>
      <c r="T741">
        <v>7.94</v>
      </c>
      <c r="U741" t="s">
        <v>2406</v>
      </c>
      <c r="X741">
        <v>8</v>
      </c>
      <c r="Y741" t="s">
        <v>2407</v>
      </c>
      <c r="Z741" t="s">
        <v>156</v>
      </c>
      <c r="AA741" t="s">
        <v>156</v>
      </c>
      <c r="AB741" t="s">
        <v>2408</v>
      </c>
      <c r="AC741" t="s">
        <v>2409</v>
      </c>
      <c r="AD741" t="s">
        <v>647</v>
      </c>
      <c r="AE741" t="s">
        <v>2410</v>
      </c>
      <c r="AF741" t="s">
        <v>2411</v>
      </c>
      <c r="AG741" t="s">
        <v>2411</v>
      </c>
      <c r="AH741" t="s">
        <v>131</v>
      </c>
      <c r="AI741" t="s">
        <v>166</v>
      </c>
      <c r="AJ741" t="s">
        <v>2075</v>
      </c>
      <c r="AL741" t="s">
        <v>2412</v>
      </c>
      <c r="AP741" t="s">
        <v>137</v>
      </c>
      <c r="AR741">
        <v>4</v>
      </c>
      <c r="AS741" t="s">
        <v>396</v>
      </c>
      <c r="AT741" t="s">
        <v>150</v>
      </c>
      <c r="AU741" t="s">
        <v>2413</v>
      </c>
      <c r="AV741" t="s">
        <v>689</v>
      </c>
      <c r="AY741" t="s">
        <v>140</v>
      </c>
      <c r="BC741" t="s">
        <v>137</v>
      </c>
      <c r="BD741" t="s">
        <v>142</v>
      </c>
      <c r="BH741" t="s">
        <v>137</v>
      </c>
      <c r="BP741" t="s">
        <v>142</v>
      </c>
      <c r="BR741" t="s">
        <v>139</v>
      </c>
      <c r="BS741" t="s">
        <v>135</v>
      </c>
      <c r="BU741" t="s">
        <v>128</v>
      </c>
      <c r="BV741" t="s">
        <v>137</v>
      </c>
      <c r="BW741" t="s">
        <v>146</v>
      </c>
      <c r="BY741" t="s">
        <v>235</v>
      </c>
      <c r="CG741" t="s">
        <v>137</v>
      </c>
      <c r="CO741" t="s">
        <v>137</v>
      </c>
      <c r="CR741" t="s">
        <v>2414</v>
      </c>
      <c r="CU741" t="s">
        <v>137</v>
      </c>
      <c r="CW741">
        <v>6</v>
      </c>
      <c r="CX741" t="s">
        <v>2415</v>
      </c>
      <c r="CY741" t="s">
        <v>373</v>
      </c>
      <c r="DB741" t="s">
        <v>177</v>
      </c>
      <c r="DC741" t="s">
        <v>137</v>
      </c>
      <c r="DI741" t="s">
        <v>137</v>
      </c>
      <c r="DL741" t="s">
        <v>995</v>
      </c>
      <c r="DM741" t="s">
        <v>137</v>
      </c>
      <c r="DO741" t="s">
        <v>137</v>
      </c>
      <c r="DU741" t="s">
        <v>2076</v>
      </c>
      <c r="DX741" t="s">
        <v>137</v>
      </c>
      <c r="DZ741" t="s">
        <v>137</v>
      </c>
      <c r="EA741" t="s">
        <v>137</v>
      </c>
      <c r="EC741" t="s">
        <v>137</v>
      </c>
      <c r="ED741" t="s">
        <v>137</v>
      </c>
      <c r="EJ741">
        <f>COUNTBLANK(A741:EI741)</f>
        <v>69</v>
      </c>
    </row>
    <row r="742" spans="1:140" x14ac:dyDescent="0.3">
      <c r="A742">
        <v>731</v>
      </c>
      <c r="B742" t="s">
        <v>622</v>
      </c>
      <c r="C742" t="s">
        <v>1671</v>
      </c>
      <c r="D742" t="s">
        <v>1679</v>
      </c>
      <c r="E742">
        <v>1995</v>
      </c>
      <c r="F742">
        <v>4</v>
      </c>
      <c r="G742">
        <v>4</v>
      </c>
      <c r="H742" t="s">
        <v>123</v>
      </c>
      <c r="I742" t="s">
        <v>295</v>
      </c>
      <c r="J742" t="s">
        <v>168</v>
      </c>
      <c r="K742" t="s">
        <v>125</v>
      </c>
      <c r="L742">
        <v>66</v>
      </c>
      <c r="M742" t="s">
        <v>296</v>
      </c>
      <c r="N742">
        <v>1538</v>
      </c>
      <c r="O742">
        <v>5091</v>
      </c>
      <c r="P742">
        <v>1902</v>
      </c>
      <c r="Q742" t="s">
        <v>336</v>
      </c>
      <c r="R742">
        <v>4</v>
      </c>
      <c r="T742" s="1" t="s">
        <v>128</v>
      </c>
      <c r="U742" t="s">
        <v>1680</v>
      </c>
      <c r="W742" t="s">
        <v>573</v>
      </c>
      <c r="X742">
        <v>8</v>
      </c>
      <c r="Y742" t="s">
        <v>1681</v>
      </c>
      <c r="Z742" t="s">
        <v>156</v>
      </c>
      <c r="AA742" t="s">
        <v>156</v>
      </c>
      <c r="AB742" t="s">
        <v>1682</v>
      </c>
      <c r="AC742" t="s">
        <v>1683</v>
      </c>
      <c r="AD742" t="s">
        <v>726</v>
      </c>
      <c r="AE742" t="s">
        <v>727</v>
      </c>
      <c r="AF742" t="s">
        <v>1684</v>
      </c>
      <c r="AG742" t="s">
        <v>1684</v>
      </c>
      <c r="AH742" t="s">
        <v>131</v>
      </c>
      <c r="AI742" t="s">
        <v>166</v>
      </c>
      <c r="AJ742" t="s">
        <v>137</v>
      </c>
      <c r="AK742" t="s">
        <v>280</v>
      </c>
      <c r="AL742" t="s">
        <v>1685</v>
      </c>
      <c r="AM742" t="s">
        <v>1330</v>
      </c>
      <c r="AN742" t="s">
        <v>134</v>
      </c>
      <c r="AO742" t="s">
        <v>135</v>
      </c>
      <c r="AP742" t="s">
        <v>135</v>
      </c>
      <c r="AQ742" t="s">
        <v>137</v>
      </c>
      <c r="AR742">
        <v>4</v>
      </c>
      <c r="AS742" t="s">
        <v>396</v>
      </c>
      <c r="AT742" t="s">
        <v>150</v>
      </c>
      <c r="AU742" t="s">
        <v>1686</v>
      </c>
      <c r="AV742" t="s">
        <v>1684</v>
      </c>
      <c r="AW742" t="s">
        <v>137</v>
      </c>
      <c r="AX742" t="s">
        <v>137</v>
      </c>
      <c r="AY742" t="s">
        <v>164</v>
      </c>
      <c r="AZ742" t="s">
        <v>137</v>
      </c>
      <c r="BA742" t="s">
        <v>137</v>
      </c>
      <c r="BC742" t="s">
        <v>137</v>
      </c>
      <c r="BD742" t="s">
        <v>202</v>
      </c>
      <c r="BE742">
        <v>610</v>
      </c>
      <c r="BF742" t="s">
        <v>137</v>
      </c>
      <c r="BG742" t="s">
        <v>137</v>
      </c>
      <c r="BH742" t="s">
        <v>137</v>
      </c>
      <c r="BI742" t="s">
        <v>134</v>
      </c>
      <c r="BJ742" t="s">
        <v>193</v>
      </c>
      <c r="BK742" t="s">
        <v>137</v>
      </c>
      <c r="BL742" t="s">
        <v>193</v>
      </c>
      <c r="BM742" t="s">
        <v>137</v>
      </c>
      <c r="BO742" t="s">
        <v>137</v>
      </c>
      <c r="BP742" t="s">
        <v>142</v>
      </c>
      <c r="BQ742" t="s">
        <v>135</v>
      </c>
      <c r="BR742" t="s">
        <v>150</v>
      </c>
      <c r="BS742" t="s">
        <v>145</v>
      </c>
      <c r="BT742" t="s">
        <v>137</v>
      </c>
      <c r="BU742" t="s">
        <v>128</v>
      </c>
      <c r="BV742" t="s">
        <v>137</v>
      </c>
      <c r="BW742" t="s">
        <v>146</v>
      </c>
      <c r="BY742" t="s">
        <v>653</v>
      </c>
      <c r="BZ742" t="s">
        <v>137</v>
      </c>
      <c r="CA742" t="s">
        <v>137</v>
      </c>
      <c r="CB742" t="s">
        <v>137</v>
      </c>
      <c r="CE742" t="s">
        <v>137</v>
      </c>
      <c r="CF742" t="s">
        <v>2310</v>
      </c>
      <c r="CG742" t="s">
        <v>137</v>
      </c>
      <c r="CH742" t="s">
        <v>137</v>
      </c>
      <c r="CI742" t="s">
        <v>137</v>
      </c>
      <c r="CL742" t="s">
        <v>137</v>
      </c>
      <c r="CM742" t="s">
        <v>137</v>
      </c>
      <c r="CN742" t="s">
        <v>137</v>
      </c>
      <c r="CO742" t="s">
        <v>137</v>
      </c>
      <c r="CP742" t="s">
        <v>210</v>
      </c>
      <c r="CR742" t="s">
        <v>1687</v>
      </c>
      <c r="CS742" t="s">
        <v>137</v>
      </c>
      <c r="CT742" t="s">
        <v>137</v>
      </c>
      <c r="CU742" t="s">
        <v>137</v>
      </c>
      <c r="CV742" t="s">
        <v>137</v>
      </c>
      <c r="CW742">
        <v>8</v>
      </c>
      <c r="CY742" t="s">
        <v>373</v>
      </c>
      <c r="DB742" t="s">
        <v>226</v>
      </c>
      <c r="DC742" t="s">
        <v>137</v>
      </c>
      <c r="DD742" t="s">
        <v>137</v>
      </c>
      <c r="DE742" t="s">
        <v>137</v>
      </c>
      <c r="DF742" t="s">
        <v>137</v>
      </c>
      <c r="DG742" t="s">
        <v>137</v>
      </c>
      <c r="DH742" t="s">
        <v>161</v>
      </c>
      <c r="DI742" t="s">
        <v>200</v>
      </c>
      <c r="DJ742" t="s">
        <v>137</v>
      </c>
      <c r="DK742" t="s">
        <v>137</v>
      </c>
      <c r="DL742" t="s">
        <v>325</v>
      </c>
      <c r="DM742" t="s">
        <v>137</v>
      </c>
      <c r="DN742" t="s">
        <v>137</v>
      </c>
      <c r="DO742" t="s">
        <v>137</v>
      </c>
      <c r="DP742" t="s">
        <v>208</v>
      </c>
      <c r="DQ742" t="s">
        <v>137</v>
      </c>
      <c r="DR742" t="s">
        <v>137</v>
      </c>
      <c r="DS742" t="s">
        <v>137</v>
      </c>
      <c r="DU742" t="s">
        <v>2076</v>
      </c>
      <c r="DV742" t="s">
        <v>137</v>
      </c>
      <c r="DW742" t="s">
        <v>137</v>
      </c>
      <c r="DX742" t="s">
        <v>137</v>
      </c>
      <c r="DY742" t="s">
        <v>137</v>
      </c>
      <c r="DZ742" t="s">
        <v>137</v>
      </c>
      <c r="EA742" t="s">
        <v>137</v>
      </c>
      <c r="EC742" t="s">
        <v>137</v>
      </c>
      <c r="ED742" t="s">
        <v>137</v>
      </c>
      <c r="EG742" t="s">
        <v>137</v>
      </c>
      <c r="EJ742">
        <f>COUNTBLANK(A742:EI742)</f>
        <v>21</v>
      </c>
    </row>
    <row r="743" spans="1:140" x14ac:dyDescent="0.3">
      <c r="A743">
        <v>732</v>
      </c>
      <c r="B743" t="s">
        <v>622</v>
      </c>
      <c r="C743" t="s">
        <v>1688</v>
      </c>
      <c r="D743" t="s">
        <v>1689</v>
      </c>
      <c r="E743">
        <v>4395</v>
      </c>
      <c r="F743">
        <v>8</v>
      </c>
      <c r="G743">
        <v>4</v>
      </c>
      <c r="H743" t="s">
        <v>571</v>
      </c>
      <c r="I743" t="s">
        <v>295</v>
      </c>
      <c r="J743" t="s">
        <v>168</v>
      </c>
      <c r="K743" t="s">
        <v>125</v>
      </c>
      <c r="L743">
        <v>68</v>
      </c>
      <c r="M743" t="s">
        <v>126</v>
      </c>
      <c r="N743">
        <v>1473</v>
      </c>
      <c r="O743">
        <v>4956</v>
      </c>
      <c r="P743">
        <v>1903</v>
      </c>
      <c r="Q743" t="s">
        <v>336</v>
      </c>
      <c r="R743">
        <v>4</v>
      </c>
      <c r="T743" s="1" t="s">
        <v>128</v>
      </c>
      <c r="U743" t="s">
        <v>1690</v>
      </c>
      <c r="W743" t="s">
        <v>1691</v>
      </c>
      <c r="X743">
        <v>8</v>
      </c>
      <c r="Z743" t="s">
        <v>156</v>
      </c>
      <c r="AA743" t="s">
        <v>156</v>
      </c>
      <c r="AB743" t="s">
        <v>1692</v>
      </c>
      <c r="AC743" t="s">
        <v>1693</v>
      </c>
      <c r="AD743" t="s">
        <v>1694</v>
      </c>
      <c r="AE743" t="s">
        <v>1695</v>
      </c>
      <c r="AF743" t="s">
        <v>1696</v>
      </c>
      <c r="AG743" t="s">
        <v>1697</v>
      </c>
      <c r="AH743" t="s">
        <v>131</v>
      </c>
      <c r="AI743" t="s">
        <v>166</v>
      </c>
      <c r="AJ743" t="s">
        <v>137</v>
      </c>
      <c r="AK743" t="s">
        <v>280</v>
      </c>
      <c r="AL743" t="s">
        <v>1698</v>
      </c>
      <c r="AM743" t="s">
        <v>1699</v>
      </c>
      <c r="AN743" t="s">
        <v>134</v>
      </c>
      <c r="AO743" t="s">
        <v>135</v>
      </c>
      <c r="AP743" t="s">
        <v>135</v>
      </c>
      <c r="AQ743" t="s">
        <v>137</v>
      </c>
      <c r="AR743">
        <v>4</v>
      </c>
      <c r="AS743" t="s">
        <v>396</v>
      </c>
      <c r="AT743" t="s">
        <v>150</v>
      </c>
      <c r="AU743" t="s">
        <v>1700</v>
      </c>
      <c r="AV743" t="s">
        <v>1701</v>
      </c>
      <c r="AW743" t="s">
        <v>137</v>
      </c>
      <c r="AX743" t="s">
        <v>137</v>
      </c>
      <c r="AY743" t="s">
        <v>303</v>
      </c>
      <c r="AZ743" t="s">
        <v>137</v>
      </c>
      <c r="BA743" t="s">
        <v>137</v>
      </c>
      <c r="BB743" t="s">
        <v>361</v>
      </c>
      <c r="BC743" t="s">
        <v>137</v>
      </c>
      <c r="BD743" t="s">
        <v>202</v>
      </c>
      <c r="BE743">
        <v>530</v>
      </c>
      <c r="BF743" t="s">
        <v>137</v>
      </c>
      <c r="BG743" t="s">
        <v>137</v>
      </c>
      <c r="BH743" t="s">
        <v>137</v>
      </c>
      <c r="BI743" t="s">
        <v>134</v>
      </c>
      <c r="BJ743" t="s">
        <v>193</v>
      </c>
      <c r="BK743" t="s">
        <v>137</v>
      </c>
      <c r="BL743" t="s">
        <v>260</v>
      </c>
      <c r="BM743" t="s">
        <v>137</v>
      </c>
      <c r="BO743" t="s">
        <v>137</v>
      </c>
      <c r="BP743" t="s">
        <v>142</v>
      </c>
      <c r="BQ743" t="s">
        <v>134</v>
      </c>
      <c r="BR743" t="s">
        <v>150</v>
      </c>
      <c r="BS743" t="s">
        <v>145</v>
      </c>
      <c r="BT743" t="s">
        <v>137</v>
      </c>
      <c r="BU743" t="s">
        <v>128</v>
      </c>
      <c r="BV743" t="s">
        <v>137</v>
      </c>
      <c r="BW743" t="s">
        <v>146</v>
      </c>
      <c r="BY743" t="s">
        <v>235</v>
      </c>
      <c r="BZ743" t="s">
        <v>137</v>
      </c>
      <c r="CA743" t="s">
        <v>137</v>
      </c>
      <c r="CB743" t="s">
        <v>137</v>
      </c>
      <c r="CE743" t="s">
        <v>137</v>
      </c>
      <c r="CF743" t="s">
        <v>2079</v>
      </c>
      <c r="CG743" t="s">
        <v>137</v>
      </c>
      <c r="CH743" t="s">
        <v>137</v>
      </c>
      <c r="CI743" t="s">
        <v>137</v>
      </c>
      <c r="CJ743" t="s">
        <v>137</v>
      </c>
      <c r="CK743" t="s">
        <v>137</v>
      </c>
      <c r="CL743" t="s">
        <v>137</v>
      </c>
      <c r="CM743" t="s">
        <v>137</v>
      </c>
      <c r="CN743" t="s">
        <v>137</v>
      </c>
      <c r="CO743" t="s">
        <v>137</v>
      </c>
      <c r="CP743" t="s">
        <v>210</v>
      </c>
      <c r="CQ743" t="s">
        <v>1702</v>
      </c>
      <c r="CR743" t="s">
        <v>1703</v>
      </c>
      <c r="CS743" t="s">
        <v>137</v>
      </c>
      <c r="CT743" t="s">
        <v>137</v>
      </c>
      <c r="CU743" t="s">
        <v>137</v>
      </c>
      <c r="CV743" t="s">
        <v>137</v>
      </c>
      <c r="CW743">
        <v>9</v>
      </c>
      <c r="CX743" t="s">
        <v>1915</v>
      </c>
      <c r="CY743" t="s">
        <v>373</v>
      </c>
      <c r="DB743" t="s">
        <v>568</v>
      </c>
      <c r="DC743" t="s">
        <v>137</v>
      </c>
      <c r="DD743" t="s">
        <v>137</v>
      </c>
      <c r="DE743" t="s">
        <v>137</v>
      </c>
      <c r="DF743" t="s">
        <v>137</v>
      </c>
      <c r="DG743" t="s">
        <v>137</v>
      </c>
      <c r="DH743" t="s">
        <v>161</v>
      </c>
      <c r="DI743" t="s">
        <v>200</v>
      </c>
      <c r="DJ743" t="s">
        <v>137</v>
      </c>
      <c r="DK743" t="s">
        <v>137</v>
      </c>
      <c r="DL743" t="s">
        <v>325</v>
      </c>
      <c r="DM743" t="s">
        <v>137</v>
      </c>
      <c r="DN743" t="s">
        <v>137</v>
      </c>
      <c r="DO743" t="s">
        <v>137</v>
      </c>
      <c r="DP743" t="s">
        <v>208</v>
      </c>
      <c r="DQ743" t="s">
        <v>137</v>
      </c>
      <c r="DR743" t="s">
        <v>137</v>
      </c>
      <c r="DS743" t="s">
        <v>137</v>
      </c>
      <c r="DU743" t="s">
        <v>2080</v>
      </c>
      <c r="DW743" t="s">
        <v>137</v>
      </c>
      <c r="DX743" t="s">
        <v>137</v>
      </c>
      <c r="DY743" t="s">
        <v>137</v>
      </c>
      <c r="DZ743" t="s">
        <v>137</v>
      </c>
      <c r="EA743" t="s">
        <v>137</v>
      </c>
      <c r="EC743" t="s">
        <v>137</v>
      </c>
      <c r="ED743" t="s">
        <v>137</v>
      </c>
      <c r="EG743" t="s">
        <v>137</v>
      </c>
      <c r="EJ743">
        <f>COUNTBLANK(A743:EI743)</f>
        <v>18</v>
      </c>
    </row>
    <row r="744" spans="1:140" x14ac:dyDescent="0.3">
      <c r="A744">
        <v>733</v>
      </c>
      <c r="B744" t="s">
        <v>167</v>
      </c>
      <c r="C744" t="s">
        <v>2416</v>
      </c>
      <c r="D744" t="s">
        <v>183</v>
      </c>
      <c r="E744">
        <v>998</v>
      </c>
      <c r="F744">
        <v>3</v>
      </c>
      <c r="G744">
        <v>4</v>
      </c>
      <c r="H744" t="s">
        <v>153</v>
      </c>
      <c r="I744" t="s">
        <v>124</v>
      </c>
      <c r="J744" t="s">
        <v>154</v>
      </c>
      <c r="K744" t="s">
        <v>125</v>
      </c>
      <c r="L744">
        <v>32</v>
      </c>
      <c r="M744" t="s">
        <v>126</v>
      </c>
      <c r="N744">
        <v>1675</v>
      </c>
      <c r="O744">
        <v>3655</v>
      </c>
      <c r="P744">
        <v>1620</v>
      </c>
      <c r="Q744" t="s">
        <v>127</v>
      </c>
      <c r="R744">
        <v>5</v>
      </c>
      <c r="T744" s="1" t="s">
        <v>128</v>
      </c>
      <c r="U744" t="s">
        <v>2417</v>
      </c>
      <c r="X744">
        <v>5</v>
      </c>
      <c r="Z744" t="s">
        <v>156</v>
      </c>
      <c r="AA744" t="s">
        <v>130</v>
      </c>
      <c r="AB744" t="s">
        <v>891</v>
      </c>
      <c r="AC744" t="s">
        <v>2418</v>
      </c>
      <c r="AF744" t="s">
        <v>195</v>
      </c>
      <c r="AG744" t="s">
        <v>195</v>
      </c>
      <c r="AH744" t="s">
        <v>131</v>
      </c>
      <c r="AI744" t="s">
        <v>166</v>
      </c>
      <c r="AK744" t="s">
        <v>133</v>
      </c>
      <c r="AL744" t="s">
        <v>1860</v>
      </c>
      <c r="AM744" t="s">
        <v>181</v>
      </c>
      <c r="AN744" t="s">
        <v>134</v>
      </c>
      <c r="AO744" t="s">
        <v>135</v>
      </c>
      <c r="AP744" t="s">
        <v>135</v>
      </c>
      <c r="AQ744">
        <v>2</v>
      </c>
      <c r="AR744">
        <v>5</v>
      </c>
      <c r="AS744" t="s">
        <v>138</v>
      </c>
      <c r="AT744" t="s">
        <v>139</v>
      </c>
      <c r="AV744" t="s">
        <v>195</v>
      </c>
      <c r="AX744" t="s">
        <v>137</v>
      </c>
      <c r="AY744" t="s">
        <v>140</v>
      </c>
      <c r="AZ744" t="s">
        <v>137</v>
      </c>
      <c r="BA744" t="s">
        <v>137</v>
      </c>
      <c r="BB744" t="s">
        <v>173</v>
      </c>
      <c r="BC744" t="s">
        <v>137</v>
      </c>
      <c r="BD744" t="s">
        <v>142</v>
      </c>
      <c r="BE744">
        <v>341</v>
      </c>
      <c r="BF744" t="s">
        <v>137</v>
      </c>
      <c r="BG744" t="s">
        <v>137</v>
      </c>
      <c r="BH744" t="s">
        <v>137</v>
      </c>
      <c r="BI744" t="s">
        <v>134</v>
      </c>
      <c r="BJ744" t="s">
        <v>143</v>
      </c>
      <c r="BK744" t="s">
        <v>137</v>
      </c>
      <c r="BL744" t="s">
        <v>143</v>
      </c>
      <c r="BM744" t="s">
        <v>137</v>
      </c>
      <c r="BN744" t="s">
        <v>174</v>
      </c>
      <c r="BO744" t="s">
        <v>137</v>
      </c>
      <c r="BP744" t="s">
        <v>142</v>
      </c>
      <c r="BQ744" t="s">
        <v>134</v>
      </c>
      <c r="BR744" t="s">
        <v>139</v>
      </c>
      <c r="BS744" t="s">
        <v>145</v>
      </c>
      <c r="BT744" t="s">
        <v>137</v>
      </c>
      <c r="BU744" t="s">
        <v>128</v>
      </c>
      <c r="BV744" t="s">
        <v>137</v>
      </c>
      <c r="BW744" t="s">
        <v>146</v>
      </c>
      <c r="BX744" t="s">
        <v>147</v>
      </c>
      <c r="BY744" t="s">
        <v>148</v>
      </c>
      <c r="BZ744" t="s">
        <v>137</v>
      </c>
      <c r="CG744" t="s">
        <v>137</v>
      </c>
      <c r="CK744" t="s">
        <v>137</v>
      </c>
      <c r="CN744" t="s">
        <v>137</v>
      </c>
      <c r="CO744" t="s">
        <v>137</v>
      </c>
      <c r="CP744" t="s">
        <v>210</v>
      </c>
      <c r="CR744" t="s">
        <v>160</v>
      </c>
      <c r="CT744" t="s">
        <v>137</v>
      </c>
      <c r="CU744" t="s">
        <v>137</v>
      </c>
      <c r="CV744" t="s">
        <v>137</v>
      </c>
      <c r="CW744">
        <v>1</v>
      </c>
      <c r="CY744" t="s">
        <v>176</v>
      </c>
      <c r="DB744" t="s">
        <v>177</v>
      </c>
      <c r="DC744" t="s">
        <v>137</v>
      </c>
      <c r="DD744" t="s">
        <v>137</v>
      </c>
      <c r="DH744" t="s">
        <v>137</v>
      </c>
      <c r="EJ744">
        <f>COUNTBLANK(A744:EI744)</f>
        <v>57</v>
      </c>
    </row>
    <row r="745" spans="1:140" x14ac:dyDescent="0.3">
      <c r="A745">
        <v>734</v>
      </c>
      <c r="B745" t="s">
        <v>167</v>
      </c>
      <c r="C745" t="s">
        <v>2416</v>
      </c>
      <c r="D745" t="s">
        <v>2106</v>
      </c>
      <c r="E745">
        <v>998</v>
      </c>
      <c r="F745">
        <v>3</v>
      </c>
      <c r="G745">
        <v>4</v>
      </c>
      <c r="H745" t="s">
        <v>153</v>
      </c>
      <c r="I745" t="s">
        <v>124</v>
      </c>
      <c r="J745" t="s">
        <v>154</v>
      </c>
      <c r="K745" t="s">
        <v>125</v>
      </c>
      <c r="L745">
        <v>32</v>
      </c>
      <c r="M745" t="s">
        <v>126</v>
      </c>
      <c r="N745">
        <v>1675</v>
      </c>
      <c r="O745">
        <v>3655</v>
      </c>
      <c r="P745">
        <v>1620</v>
      </c>
      <c r="Q745" t="s">
        <v>127</v>
      </c>
      <c r="R745">
        <v>5</v>
      </c>
      <c r="T745" s="1" t="s">
        <v>128</v>
      </c>
      <c r="U745" t="s">
        <v>2417</v>
      </c>
      <c r="X745">
        <v>5</v>
      </c>
      <c r="Z745" t="s">
        <v>156</v>
      </c>
      <c r="AA745" t="s">
        <v>130</v>
      </c>
      <c r="AB745" t="s">
        <v>891</v>
      </c>
      <c r="AC745" t="s">
        <v>2418</v>
      </c>
      <c r="AF745" t="s">
        <v>195</v>
      </c>
      <c r="AG745" t="s">
        <v>195</v>
      </c>
      <c r="AH745" t="s">
        <v>131</v>
      </c>
      <c r="AI745" t="s">
        <v>166</v>
      </c>
      <c r="AK745" t="s">
        <v>133</v>
      </c>
      <c r="AL745" t="s">
        <v>1860</v>
      </c>
      <c r="AM745" t="s">
        <v>181</v>
      </c>
      <c r="AN745" t="s">
        <v>134</v>
      </c>
      <c r="AO745" t="s">
        <v>135</v>
      </c>
      <c r="AP745" t="s">
        <v>135</v>
      </c>
      <c r="AQ745">
        <v>2</v>
      </c>
      <c r="AR745">
        <v>5</v>
      </c>
      <c r="AS745" t="s">
        <v>138</v>
      </c>
      <c r="AT745" t="s">
        <v>150</v>
      </c>
      <c r="AV745" t="s">
        <v>195</v>
      </c>
      <c r="AX745" t="s">
        <v>137</v>
      </c>
      <c r="AY745" t="s">
        <v>140</v>
      </c>
      <c r="AZ745" t="s">
        <v>137</v>
      </c>
      <c r="BA745" t="s">
        <v>137</v>
      </c>
      <c r="BB745" t="s">
        <v>173</v>
      </c>
      <c r="BC745" t="s">
        <v>137</v>
      </c>
      <c r="BD745" t="s">
        <v>142</v>
      </c>
      <c r="BE745">
        <v>341</v>
      </c>
      <c r="BF745" t="s">
        <v>137</v>
      </c>
      <c r="BG745" t="s">
        <v>137</v>
      </c>
      <c r="BH745" t="s">
        <v>137</v>
      </c>
      <c r="BI745" t="s">
        <v>134</v>
      </c>
      <c r="BJ745" t="s">
        <v>143</v>
      </c>
      <c r="BK745" t="s">
        <v>137</v>
      </c>
      <c r="BL745" t="s">
        <v>143</v>
      </c>
      <c r="BM745" t="s">
        <v>137</v>
      </c>
      <c r="BN745" t="s">
        <v>174</v>
      </c>
      <c r="BO745" t="s">
        <v>137</v>
      </c>
      <c r="BP745" t="s">
        <v>142</v>
      </c>
      <c r="BQ745" t="s">
        <v>134</v>
      </c>
      <c r="BR745" t="s">
        <v>139</v>
      </c>
      <c r="BS745" t="s">
        <v>145</v>
      </c>
      <c r="BT745" t="s">
        <v>137</v>
      </c>
      <c r="BU745" t="s">
        <v>128</v>
      </c>
      <c r="BV745" t="s">
        <v>137</v>
      </c>
      <c r="BW745" t="s">
        <v>146</v>
      </c>
      <c r="BX745" t="s">
        <v>147</v>
      </c>
      <c r="BY745" t="s">
        <v>148</v>
      </c>
      <c r="BZ745" t="s">
        <v>137</v>
      </c>
      <c r="CG745" t="s">
        <v>137</v>
      </c>
      <c r="CK745" t="s">
        <v>137</v>
      </c>
      <c r="CN745" t="s">
        <v>137</v>
      </c>
      <c r="CO745" t="s">
        <v>137</v>
      </c>
      <c r="CP745" t="s">
        <v>210</v>
      </c>
      <c r="CR745" t="s">
        <v>160</v>
      </c>
      <c r="CT745" t="s">
        <v>137</v>
      </c>
      <c r="CU745" t="s">
        <v>137</v>
      </c>
      <c r="CV745" t="s">
        <v>137</v>
      </c>
      <c r="CW745">
        <v>1</v>
      </c>
      <c r="CY745" t="s">
        <v>176</v>
      </c>
      <c r="DB745" t="s">
        <v>177</v>
      </c>
      <c r="DC745" t="s">
        <v>137</v>
      </c>
      <c r="DD745" t="s">
        <v>137</v>
      </c>
      <c r="EJ745">
        <f>COUNTBLANK(A745:EI745)</f>
        <v>58</v>
      </c>
    </row>
    <row r="746" spans="1:140" x14ac:dyDescent="0.3">
      <c r="A746">
        <v>735</v>
      </c>
      <c r="B746" t="s">
        <v>167</v>
      </c>
      <c r="C746" t="s">
        <v>2416</v>
      </c>
      <c r="D746" t="s">
        <v>2419</v>
      </c>
      <c r="E746">
        <v>1197</v>
      </c>
      <c r="F746">
        <v>3</v>
      </c>
      <c r="G746">
        <v>4</v>
      </c>
      <c r="H746" t="s">
        <v>153</v>
      </c>
      <c r="I746" t="s">
        <v>124</v>
      </c>
      <c r="J746" t="s">
        <v>154</v>
      </c>
      <c r="K746" t="s">
        <v>125</v>
      </c>
      <c r="L746">
        <v>32</v>
      </c>
      <c r="M746" t="s">
        <v>126</v>
      </c>
      <c r="N746">
        <v>1620</v>
      </c>
      <c r="O746">
        <v>3655</v>
      </c>
      <c r="P746">
        <v>1675</v>
      </c>
      <c r="Q746" t="s">
        <v>127</v>
      </c>
      <c r="R746">
        <v>5</v>
      </c>
      <c r="T746" s="1" t="s">
        <v>128</v>
      </c>
      <c r="U746" t="s">
        <v>1037</v>
      </c>
      <c r="X746">
        <v>5</v>
      </c>
      <c r="Z746" t="s">
        <v>156</v>
      </c>
      <c r="AA746" t="s">
        <v>130</v>
      </c>
      <c r="AB746" t="s">
        <v>891</v>
      </c>
      <c r="AC746" t="s">
        <v>2420</v>
      </c>
      <c r="AF746" t="s">
        <v>2421</v>
      </c>
      <c r="AG746" t="s">
        <v>2421</v>
      </c>
      <c r="AH746" t="s">
        <v>131</v>
      </c>
      <c r="AI746" t="s">
        <v>166</v>
      </c>
      <c r="AK746" t="s">
        <v>133</v>
      </c>
      <c r="AL746" t="s">
        <v>249</v>
      </c>
      <c r="AM746" t="s">
        <v>2422</v>
      </c>
      <c r="AN746" t="s">
        <v>134</v>
      </c>
      <c r="AO746" t="s">
        <v>135</v>
      </c>
      <c r="AP746" t="s">
        <v>135</v>
      </c>
      <c r="AQ746">
        <v>2</v>
      </c>
      <c r="AR746">
        <v>5</v>
      </c>
      <c r="AS746" t="s">
        <v>138</v>
      </c>
      <c r="AT746" t="s">
        <v>139</v>
      </c>
      <c r="AV746" t="s">
        <v>2421</v>
      </c>
      <c r="AX746" t="s">
        <v>137</v>
      </c>
      <c r="AY746" t="s">
        <v>140</v>
      </c>
      <c r="AZ746" t="s">
        <v>137</v>
      </c>
      <c r="BA746" t="s">
        <v>137</v>
      </c>
      <c r="BB746" t="s">
        <v>173</v>
      </c>
      <c r="BC746" t="s">
        <v>137</v>
      </c>
      <c r="BD746" t="s">
        <v>142</v>
      </c>
      <c r="BE746">
        <v>341</v>
      </c>
      <c r="BF746" t="s">
        <v>137</v>
      </c>
      <c r="BG746" t="s">
        <v>137</v>
      </c>
      <c r="BH746" t="s">
        <v>137</v>
      </c>
      <c r="BI746" t="s">
        <v>134</v>
      </c>
      <c r="BJ746" t="s">
        <v>143</v>
      </c>
      <c r="BK746" t="s">
        <v>137</v>
      </c>
      <c r="BL746" t="s">
        <v>143</v>
      </c>
      <c r="BM746" t="s">
        <v>137</v>
      </c>
      <c r="BN746" t="s">
        <v>174</v>
      </c>
      <c r="BO746" t="s">
        <v>137</v>
      </c>
      <c r="BP746" t="s">
        <v>142</v>
      </c>
      <c r="BQ746" t="s">
        <v>134</v>
      </c>
      <c r="BR746" t="s">
        <v>139</v>
      </c>
      <c r="BS746" t="s">
        <v>145</v>
      </c>
      <c r="BT746" t="s">
        <v>137</v>
      </c>
      <c r="BU746" t="s">
        <v>128</v>
      </c>
      <c r="BV746" t="s">
        <v>137</v>
      </c>
      <c r="BW746" t="s">
        <v>146</v>
      </c>
      <c r="BX746" t="s">
        <v>147</v>
      </c>
      <c r="BY746" t="s">
        <v>148</v>
      </c>
      <c r="BZ746" t="s">
        <v>137</v>
      </c>
      <c r="CG746" t="s">
        <v>137</v>
      </c>
      <c r="CK746" t="s">
        <v>137</v>
      </c>
      <c r="CN746" t="s">
        <v>137</v>
      </c>
      <c r="CO746" t="s">
        <v>137</v>
      </c>
      <c r="CP746" t="s">
        <v>210</v>
      </c>
      <c r="CR746" t="s">
        <v>211</v>
      </c>
      <c r="CS746" t="s">
        <v>137</v>
      </c>
      <c r="CT746" t="s">
        <v>137</v>
      </c>
      <c r="CU746" t="s">
        <v>137</v>
      </c>
      <c r="CV746" t="s">
        <v>137</v>
      </c>
      <c r="CW746">
        <v>2</v>
      </c>
      <c r="CY746" t="s">
        <v>176</v>
      </c>
      <c r="DB746" t="s">
        <v>177</v>
      </c>
      <c r="DC746" t="s">
        <v>137</v>
      </c>
      <c r="DD746" t="s">
        <v>137</v>
      </c>
      <c r="DH746" t="s">
        <v>161</v>
      </c>
      <c r="DI746" t="s">
        <v>200</v>
      </c>
      <c r="DJ746" t="s">
        <v>137</v>
      </c>
      <c r="DQ746" t="s">
        <v>137</v>
      </c>
      <c r="EJ746">
        <f>COUNTBLANK(A746:EI746)</f>
        <v>53</v>
      </c>
    </row>
    <row r="747" spans="1:140" x14ac:dyDescent="0.3">
      <c r="A747">
        <v>736</v>
      </c>
      <c r="B747" t="s">
        <v>167</v>
      </c>
      <c r="C747" t="s">
        <v>2416</v>
      </c>
      <c r="D747" t="s">
        <v>1896</v>
      </c>
      <c r="E747">
        <v>998</v>
      </c>
      <c r="F747">
        <v>3</v>
      </c>
      <c r="G747">
        <v>4</v>
      </c>
      <c r="H747" t="s">
        <v>153</v>
      </c>
      <c r="I747" t="s">
        <v>124</v>
      </c>
      <c r="J747" t="s">
        <v>154</v>
      </c>
      <c r="K747" t="s">
        <v>125</v>
      </c>
      <c r="L747">
        <v>32</v>
      </c>
      <c r="M747" t="s">
        <v>126</v>
      </c>
      <c r="N747">
        <v>1675</v>
      </c>
      <c r="O747">
        <v>3655</v>
      </c>
      <c r="P747">
        <v>1620</v>
      </c>
      <c r="Q747" t="s">
        <v>127</v>
      </c>
      <c r="R747">
        <v>5</v>
      </c>
      <c r="T747" s="1" t="s">
        <v>128</v>
      </c>
      <c r="U747" t="s">
        <v>2417</v>
      </c>
      <c r="X747">
        <v>5</v>
      </c>
      <c r="Z747" t="s">
        <v>156</v>
      </c>
      <c r="AA747" t="s">
        <v>130</v>
      </c>
      <c r="AB747" t="s">
        <v>891</v>
      </c>
      <c r="AC747" t="s">
        <v>2420</v>
      </c>
      <c r="AF747" t="s">
        <v>2423</v>
      </c>
      <c r="AG747" t="s">
        <v>2423</v>
      </c>
      <c r="AH747" t="s">
        <v>131</v>
      </c>
      <c r="AI747" t="s">
        <v>132</v>
      </c>
      <c r="AL747" t="s">
        <v>1860</v>
      </c>
      <c r="AM747" t="s">
        <v>181</v>
      </c>
      <c r="AN747" t="s">
        <v>134</v>
      </c>
      <c r="AO747" t="s">
        <v>135</v>
      </c>
      <c r="AP747" t="s">
        <v>136</v>
      </c>
      <c r="AQ747">
        <v>2</v>
      </c>
      <c r="AR747">
        <v>5</v>
      </c>
      <c r="AS747" t="s">
        <v>138</v>
      </c>
      <c r="AT747" t="s">
        <v>139</v>
      </c>
      <c r="AV747" t="s">
        <v>2423</v>
      </c>
      <c r="AX747" t="s">
        <v>137</v>
      </c>
      <c r="AY747" t="s">
        <v>136</v>
      </c>
      <c r="BB747" t="s">
        <v>173</v>
      </c>
      <c r="BD747" t="s">
        <v>142</v>
      </c>
      <c r="BE747">
        <v>341</v>
      </c>
      <c r="BG747" t="s">
        <v>137</v>
      </c>
      <c r="BH747" t="s">
        <v>137</v>
      </c>
      <c r="BJ747" t="s">
        <v>143</v>
      </c>
      <c r="BK747" t="s">
        <v>137</v>
      </c>
      <c r="BL747" t="s">
        <v>143</v>
      </c>
      <c r="BM747" t="s">
        <v>137</v>
      </c>
      <c r="BN747" t="s">
        <v>174</v>
      </c>
      <c r="BP747" t="s">
        <v>142</v>
      </c>
      <c r="BQ747" t="s">
        <v>134</v>
      </c>
      <c r="BR747" t="s">
        <v>139</v>
      </c>
      <c r="BS747" t="s">
        <v>145</v>
      </c>
      <c r="BT747" t="s">
        <v>137</v>
      </c>
      <c r="BU747" t="s">
        <v>128</v>
      </c>
      <c r="BV747" t="s">
        <v>137</v>
      </c>
      <c r="BW747" t="s">
        <v>146</v>
      </c>
      <c r="BX747" t="s">
        <v>147</v>
      </c>
      <c r="BY747" t="s">
        <v>148</v>
      </c>
      <c r="BZ747" t="s">
        <v>137</v>
      </c>
      <c r="CG747" t="s">
        <v>137</v>
      </c>
      <c r="CK747" t="s">
        <v>137</v>
      </c>
      <c r="CN747" t="s">
        <v>137</v>
      </c>
      <c r="CP747" t="s">
        <v>210</v>
      </c>
      <c r="CR747" t="s">
        <v>160</v>
      </c>
      <c r="CT747" t="s">
        <v>137</v>
      </c>
      <c r="CU747" t="s">
        <v>137</v>
      </c>
      <c r="CW747">
        <v>1</v>
      </c>
      <c r="DB747" t="s">
        <v>177</v>
      </c>
      <c r="EJ747">
        <f>COUNTBLANK(A747:EI747)</f>
        <v>70</v>
      </c>
    </row>
    <row r="748" spans="1:140" x14ac:dyDescent="0.3">
      <c r="A748">
        <v>737</v>
      </c>
      <c r="B748" t="s">
        <v>167</v>
      </c>
      <c r="C748" t="s">
        <v>2416</v>
      </c>
      <c r="D748" t="s">
        <v>2424</v>
      </c>
      <c r="E748">
        <v>1197</v>
      </c>
      <c r="F748">
        <v>3</v>
      </c>
      <c r="G748">
        <v>4</v>
      </c>
      <c r="H748" t="s">
        <v>153</v>
      </c>
      <c r="I748" t="s">
        <v>124</v>
      </c>
      <c r="J748" t="s">
        <v>154</v>
      </c>
      <c r="K748" t="s">
        <v>125</v>
      </c>
      <c r="L748">
        <v>32</v>
      </c>
      <c r="M748" t="s">
        <v>126</v>
      </c>
      <c r="N748">
        <v>1675</v>
      </c>
      <c r="O748">
        <v>3655</v>
      </c>
      <c r="P748">
        <v>1620</v>
      </c>
      <c r="Q748" t="s">
        <v>127</v>
      </c>
      <c r="R748">
        <v>5</v>
      </c>
      <c r="T748" s="1" t="s">
        <v>128</v>
      </c>
      <c r="U748" t="s">
        <v>1037</v>
      </c>
      <c r="W748" t="s">
        <v>186</v>
      </c>
      <c r="X748">
        <v>5</v>
      </c>
      <c r="Z748" t="s">
        <v>156</v>
      </c>
      <c r="AA748" t="s">
        <v>130</v>
      </c>
      <c r="AB748" t="s">
        <v>891</v>
      </c>
      <c r="AC748" t="s">
        <v>742</v>
      </c>
      <c r="AF748" t="s">
        <v>195</v>
      </c>
      <c r="AG748" t="s">
        <v>195</v>
      </c>
      <c r="AH748" t="s">
        <v>131</v>
      </c>
      <c r="AI748" t="s">
        <v>166</v>
      </c>
      <c r="AK748" t="s">
        <v>133</v>
      </c>
      <c r="AL748" t="s">
        <v>249</v>
      </c>
      <c r="AM748" t="s">
        <v>250</v>
      </c>
      <c r="AN748" t="s">
        <v>134</v>
      </c>
      <c r="AO748" t="s">
        <v>135</v>
      </c>
      <c r="AP748" t="s">
        <v>135</v>
      </c>
      <c r="AQ748">
        <v>2</v>
      </c>
      <c r="AR748">
        <v>5</v>
      </c>
      <c r="AS748" t="s">
        <v>138</v>
      </c>
      <c r="AT748" t="s">
        <v>139</v>
      </c>
      <c r="AU748" t="s">
        <v>251</v>
      </c>
      <c r="AV748" t="s">
        <v>195</v>
      </c>
      <c r="AX748" t="s">
        <v>137</v>
      </c>
      <c r="AY748" t="s">
        <v>140</v>
      </c>
      <c r="AZ748" t="s">
        <v>137</v>
      </c>
      <c r="BA748" t="s">
        <v>137</v>
      </c>
      <c r="BB748" t="s">
        <v>173</v>
      </c>
      <c r="BC748" t="s">
        <v>137</v>
      </c>
      <c r="BD748" t="s">
        <v>142</v>
      </c>
      <c r="BE748">
        <v>341</v>
      </c>
      <c r="BF748" t="s">
        <v>137</v>
      </c>
      <c r="BG748" t="s">
        <v>137</v>
      </c>
      <c r="BH748" t="s">
        <v>137</v>
      </c>
      <c r="BI748" t="s">
        <v>134</v>
      </c>
      <c r="BJ748" t="s">
        <v>143</v>
      </c>
      <c r="BK748" t="s">
        <v>137</v>
      </c>
      <c r="BL748" t="s">
        <v>143</v>
      </c>
      <c r="BM748" t="s">
        <v>137</v>
      </c>
      <c r="BN748" t="s">
        <v>174</v>
      </c>
      <c r="BO748" t="s">
        <v>137</v>
      </c>
      <c r="BP748" t="s">
        <v>142</v>
      </c>
      <c r="BQ748" t="s">
        <v>134</v>
      </c>
      <c r="BR748" t="s">
        <v>139</v>
      </c>
      <c r="BS748" t="s">
        <v>145</v>
      </c>
      <c r="BT748" t="s">
        <v>137</v>
      </c>
      <c r="BU748">
        <v>4.7</v>
      </c>
      <c r="BV748" t="s">
        <v>137</v>
      </c>
      <c r="BW748" t="s">
        <v>146</v>
      </c>
      <c r="BX748" t="s">
        <v>147</v>
      </c>
      <c r="BY748" t="s">
        <v>148</v>
      </c>
      <c r="BZ748" t="s">
        <v>137</v>
      </c>
      <c r="CG748" t="s">
        <v>137</v>
      </c>
      <c r="CK748" t="s">
        <v>137</v>
      </c>
      <c r="CN748" t="s">
        <v>137</v>
      </c>
      <c r="CO748" t="s">
        <v>137</v>
      </c>
      <c r="CP748" t="s">
        <v>210</v>
      </c>
      <c r="CQ748" t="s">
        <v>541</v>
      </c>
      <c r="CR748" t="s">
        <v>160</v>
      </c>
      <c r="CT748" t="s">
        <v>137</v>
      </c>
      <c r="CU748" t="s">
        <v>137</v>
      </c>
      <c r="CV748" t="s">
        <v>137</v>
      </c>
      <c r="CW748">
        <v>1</v>
      </c>
      <c r="CY748" t="s">
        <v>176</v>
      </c>
      <c r="DB748" t="s">
        <v>177</v>
      </c>
      <c r="DC748" t="s">
        <v>137</v>
      </c>
      <c r="DD748" t="s">
        <v>137</v>
      </c>
      <c r="DH748" t="s">
        <v>137</v>
      </c>
      <c r="DJ748" t="s">
        <v>137</v>
      </c>
      <c r="EJ748">
        <f>COUNTBLANK(A748:EI748)</f>
        <v>52</v>
      </c>
    </row>
    <row r="749" spans="1:140" x14ac:dyDescent="0.3">
      <c r="A749">
        <v>738</v>
      </c>
      <c r="B749" t="s">
        <v>167</v>
      </c>
      <c r="C749" t="s">
        <v>2416</v>
      </c>
      <c r="D749" t="s">
        <v>2425</v>
      </c>
      <c r="E749">
        <v>1197</v>
      </c>
      <c r="F749">
        <v>3</v>
      </c>
      <c r="G749">
        <v>4</v>
      </c>
      <c r="H749" t="s">
        <v>153</v>
      </c>
      <c r="I749" t="s">
        <v>124</v>
      </c>
      <c r="J749" t="s">
        <v>154</v>
      </c>
      <c r="K749" t="s">
        <v>125</v>
      </c>
      <c r="L749">
        <v>32</v>
      </c>
      <c r="M749" t="s">
        <v>126</v>
      </c>
      <c r="N749">
        <v>1675</v>
      </c>
      <c r="O749">
        <v>3655</v>
      </c>
      <c r="P749">
        <v>1620</v>
      </c>
      <c r="Q749" t="s">
        <v>127</v>
      </c>
      <c r="R749">
        <v>5</v>
      </c>
      <c r="T749" s="1" t="s">
        <v>128</v>
      </c>
      <c r="U749" t="s">
        <v>1037</v>
      </c>
      <c r="X749">
        <v>5</v>
      </c>
      <c r="Z749" t="s">
        <v>156</v>
      </c>
      <c r="AA749" t="s">
        <v>130</v>
      </c>
      <c r="AB749" t="s">
        <v>891</v>
      </c>
      <c r="AC749" t="s">
        <v>2420</v>
      </c>
      <c r="AF749" t="s">
        <v>2421</v>
      </c>
      <c r="AG749" t="s">
        <v>2421</v>
      </c>
      <c r="AH749" t="s">
        <v>131</v>
      </c>
      <c r="AI749" t="s">
        <v>166</v>
      </c>
      <c r="AK749" t="s">
        <v>133</v>
      </c>
      <c r="AL749" t="s">
        <v>249</v>
      </c>
      <c r="AM749" t="s">
        <v>250</v>
      </c>
      <c r="AN749" t="s">
        <v>134</v>
      </c>
      <c r="AO749" t="s">
        <v>135</v>
      </c>
      <c r="AP749" t="s">
        <v>136</v>
      </c>
      <c r="AQ749">
        <v>2</v>
      </c>
      <c r="AR749">
        <v>5</v>
      </c>
      <c r="AS749" t="s">
        <v>138</v>
      </c>
      <c r="AT749" t="s">
        <v>150</v>
      </c>
      <c r="AV749" t="s">
        <v>2421</v>
      </c>
      <c r="AX749" t="s">
        <v>137</v>
      </c>
      <c r="AY749" t="s">
        <v>140</v>
      </c>
      <c r="AZ749" t="s">
        <v>137</v>
      </c>
      <c r="BA749" t="s">
        <v>137</v>
      </c>
      <c r="BB749" t="s">
        <v>173</v>
      </c>
      <c r="BC749" t="s">
        <v>137</v>
      </c>
      <c r="BD749" t="s">
        <v>142</v>
      </c>
      <c r="BE749">
        <v>341</v>
      </c>
      <c r="BF749" t="s">
        <v>137</v>
      </c>
      <c r="BG749" t="s">
        <v>137</v>
      </c>
      <c r="BH749" t="s">
        <v>137</v>
      </c>
      <c r="BI749" t="s">
        <v>134</v>
      </c>
      <c r="BJ749" t="s">
        <v>143</v>
      </c>
      <c r="BK749" t="s">
        <v>137</v>
      </c>
      <c r="BL749" t="s">
        <v>143</v>
      </c>
      <c r="BM749" t="s">
        <v>137</v>
      </c>
      <c r="BN749" t="s">
        <v>174</v>
      </c>
      <c r="BO749" t="s">
        <v>137</v>
      </c>
      <c r="BP749" t="s">
        <v>142</v>
      </c>
      <c r="BQ749" t="s">
        <v>134</v>
      </c>
      <c r="BR749" t="s">
        <v>139</v>
      </c>
      <c r="BS749" t="s">
        <v>145</v>
      </c>
      <c r="BT749" t="s">
        <v>137</v>
      </c>
      <c r="BU749" t="s">
        <v>128</v>
      </c>
      <c r="BV749" t="s">
        <v>137</v>
      </c>
      <c r="BW749" t="s">
        <v>146</v>
      </c>
      <c r="BX749" t="s">
        <v>147</v>
      </c>
      <c r="BY749" t="s">
        <v>148</v>
      </c>
      <c r="BZ749" t="s">
        <v>137</v>
      </c>
      <c r="CB749" t="s">
        <v>137</v>
      </c>
      <c r="CG749" t="s">
        <v>137</v>
      </c>
      <c r="CK749" t="s">
        <v>137</v>
      </c>
      <c r="CN749" t="s">
        <v>137</v>
      </c>
      <c r="CO749" t="s">
        <v>137</v>
      </c>
      <c r="CP749" t="s">
        <v>210</v>
      </c>
      <c r="CR749" t="s">
        <v>160</v>
      </c>
      <c r="CT749" t="s">
        <v>137</v>
      </c>
      <c r="CU749" t="s">
        <v>137</v>
      </c>
      <c r="CW749">
        <v>1</v>
      </c>
      <c r="CY749" t="s">
        <v>176</v>
      </c>
      <c r="DB749" t="s">
        <v>177</v>
      </c>
      <c r="DC749" t="s">
        <v>137</v>
      </c>
      <c r="DD749" t="s">
        <v>137</v>
      </c>
      <c r="EJ749">
        <f>COUNTBLANK(A749:EI749)</f>
        <v>58</v>
      </c>
    </row>
    <row r="750" spans="1:140" x14ac:dyDescent="0.3">
      <c r="A750">
        <v>739</v>
      </c>
      <c r="B750" t="s">
        <v>167</v>
      </c>
      <c r="C750" t="s">
        <v>2416</v>
      </c>
      <c r="D750" t="s">
        <v>2426</v>
      </c>
      <c r="E750">
        <v>1197</v>
      </c>
      <c r="F750">
        <v>3</v>
      </c>
      <c r="G750">
        <v>4</v>
      </c>
      <c r="H750" t="s">
        <v>153</v>
      </c>
      <c r="I750" t="s">
        <v>124</v>
      </c>
      <c r="J750" t="s">
        <v>154</v>
      </c>
      <c r="K750" t="s">
        <v>125</v>
      </c>
      <c r="L750">
        <v>32</v>
      </c>
      <c r="M750" t="s">
        <v>126</v>
      </c>
      <c r="N750">
        <v>1675</v>
      </c>
      <c r="O750">
        <v>3655</v>
      </c>
      <c r="P750">
        <v>1620</v>
      </c>
      <c r="Q750" t="s">
        <v>127</v>
      </c>
      <c r="R750">
        <v>5</v>
      </c>
      <c r="T750" s="1" t="s">
        <v>128</v>
      </c>
      <c r="U750" t="s">
        <v>1037</v>
      </c>
      <c r="X750">
        <v>5</v>
      </c>
      <c r="Z750" t="s">
        <v>156</v>
      </c>
      <c r="AA750" t="s">
        <v>130</v>
      </c>
      <c r="AB750" t="s">
        <v>891</v>
      </c>
      <c r="AC750" t="s">
        <v>2418</v>
      </c>
      <c r="AF750" t="s">
        <v>195</v>
      </c>
      <c r="AG750" t="s">
        <v>195</v>
      </c>
      <c r="AH750" t="s">
        <v>131</v>
      </c>
      <c r="AI750" t="s">
        <v>166</v>
      </c>
      <c r="AK750" t="s">
        <v>133</v>
      </c>
      <c r="AL750" t="s">
        <v>249</v>
      </c>
      <c r="AM750" t="s">
        <v>250</v>
      </c>
      <c r="AN750" t="s">
        <v>134</v>
      </c>
      <c r="AO750" t="s">
        <v>135</v>
      </c>
      <c r="AP750" t="s">
        <v>135</v>
      </c>
      <c r="AQ750">
        <v>2</v>
      </c>
      <c r="AR750">
        <v>5</v>
      </c>
      <c r="AS750" t="s">
        <v>138</v>
      </c>
      <c r="AT750" t="s">
        <v>150</v>
      </c>
      <c r="AV750" t="s">
        <v>195</v>
      </c>
      <c r="AX750" t="s">
        <v>137</v>
      </c>
      <c r="AY750" t="s">
        <v>140</v>
      </c>
      <c r="AZ750" t="s">
        <v>137</v>
      </c>
      <c r="BB750" t="s">
        <v>173</v>
      </c>
      <c r="BC750" t="s">
        <v>137</v>
      </c>
      <c r="BD750" t="s">
        <v>142</v>
      </c>
      <c r="BE750">
        <v>341</v>
      </c>
      <c r="BF750" t="s">
        <v>137</v>
      </c>
      <c r="BG750" t="s">
        <v>137</v>
      </c>
      <c r="BH750" t="s">
        <v>137</v>
      </c>
      <c r="BI750" t="s">
        <v>134</v>
      </c>
      <c r="BJ750" t="s">
        <v>143</v>
      </c>
      <c r="BK750" t="s">
        <v>137</v>
      </c>
      <c r="BL750" t="s">
        <v>193</v>
      </c>
      <c r="BM750" t="s">
        <v>137</v>
      </c>
      <c r="BN750" t="s">
        <v>174</v>
      </c>
      <c r="BO750" t="s">
        <v>137</v>
      </c>
      <c r="BP750" t="s">
        <v>142</v>
      </c>
      <c r="BQ750" t="s">
        <v>134</v>
      </c>
      <c r="BR750" t="s">
        <v>139</v>
      </c>
      <c r="BS750" t="s">
        <v>145</v>
      </c>
      <c r="BT750" t="s">
        <v>137</v>
      </c>
      <c r="BU750" t="s">
        <v>128</v>
      </c>
      <c r="BV750" t="s">
        <v>137</v>
      </c>
      <c r="BW750" t="s">
        <v>146</v>
      </c>
      <c r="BX750" t="s">
        <v>147</v>
      </c>
      <c r="BY750" t="s">
        <v>148</v>
      </c>
      <c r="BZ750" t="s">
        <v>137</v>
      </c>
      <c r="CG750" t="s">
        <v>137</v>
      </c>
      <c r="CK750" t="s">
        <v>137</v>
      </c>
      <c r="CN750" t="s">
        <v>137</v>
      </c>
      <c r="CO750" t="s">
        <v>137</v>
      </c>
      <c r="CP750" t="s">
        <v>210</v>
      </c>
      <c r="CR750" t="s">
        <v>211</v>
      </c>
      <c r="CT750" t="s">
        <v>137</v>
      </c>
      <c r="CU750" t="s">
        <v>137</v>
      </c>
      <c r="CW750">
        <v>2</v>
      </c>
      <c r="CY750" t="s">
        <v>176</v>
      </c>
      <c r="DB750" t="s">
        <v>177</v>
      </c>
      <c r="DC750" t="s">
        <v>137</v>
      </c>
      <c r="DD750" t="s">
        <v>137</v>
      </c>
      <c r="DH750" t="s">
        <v>161</v>
      </c>
      <c r="DI750" t="s">
        <v>200</v>
      </c>
      <c r="DQ750" t="s">
        <v>137</v>
      </c>
      <c r="EJ750">
        <f>COUNTBLANK(A750:EI750)</f>
        <v>57</v>
      </c>
    </row>
    <row r="751" spans="1:140" x14ac:dyDescent="0.3">
      <c r="A751">
        <v>740</v>
      </c>
      <c r="B751" t="s">
        <v>167</v>
      </c>
      <c r="C751" t="s">
        <v>2416</v>
      </c>
      <c r="D751" t="s">
        <v>2094</v>
      </c>
      <c r="E751">
        <v>998</v>
      </c>
      <c r="F751">
        <v>3</v>
      </c>
      <c r="G751">
        <v>4</v>
      </c>
      <c r="H751" t="s">
        <v>153</v>
      </c>
      <c r="I751" t="s">
        <v>124</v>
      </c>
      <c r="J751" t="s">
        <v>154</v>
      </c>
      <c r="K751" t="s">
        <v>125</v>
      </c>
      <c r="L751">
        <v>32</v>
      </c>
      <c r="M751" t="s">
        <v>126</v>
      </c>
      <c r="N751">
        <v>1675</v>
      </c>
      <c r="O751">
        <v>3655</v>
      </c>
      <c r="P751">
        <v>1620</v>
      </c>
      <c r="Q751" t="s">
        <v>127</v>
      </c>
      <c r="R751">
        <v>5</v>
      </c>
      <c r="T751" s="1" t="s">
        <v>128</v>
      </c>
      <c r="U751" t="s">
        <v>2417</v>
      </c>
      <c r="X751">
        <v>5</v>
      </c>
      <c r="Z751" t="s">
        <v>156</v>
      </c>
      <c r="AA751" t="s">
        <v>130</v>
      </c>
      <c r="AB751" t="s">
        <v>891</v>
      </c>
      <c r="AC751" t="s">
        <v>2420</v>
      </c>
      <c r="AF751" t="s">
        <v>2423</v>
      </c>
      <c r="AG751" t="s">
        <v>2423</v>
      </c>
      <c r="AH751" t="s">
        <v>131</v>
      </c>
      <c r="AI751" t="s">
        <v>132</v>
      </c>
      <c r="AL751" t="s">
        <v>1860</v>
      </c>
      <c r="AM751" t="s">
        <v>181</v>
      </c>
      <c r="AN751" t="s">
        <v>134</v>
      </c>
      <c r="AO751" t="s">
        <v>135</v>
      </c>
      <c r="AP751" t="s">
        <v>136</v>
      </c>
      <c r="AQ751">
        <v>2</v>
      </c>
      <c r="AR751">
        <v>5</v>
      </c>
      <c r="AS751" t="s">
        <v>138</v>
      </c>
      <c r="AT751" t="s">
        <v>139</v>
      </c>
      <c r="AV751" t="s">
        <v>2423</v>
      </c>
      <c r="AX751" t="s">
        <v>137</v>
      </c>
      <c r="AY751" t="s">
        <v>136</v>
      </c>
      <c r="BB751" t="s">
        <v>173</v>
      </c>
      <c r="BD751" t="s">
        <v>142</v>
      </c>
      <c r="BE751">
        <v>341</v>
      </c>
      <c r="BG751" t="s">
        <v>137</v>
      </c>
      <c r="BH751" t="s">
        <v>137</v>
      </c>
      <c r="BJ751" t="s">
        <v>143</v>
      </c>
      <c r="BK751" t="s">
        <v>137</v>
      </c>
      <c r="BL751" t="s">
        <v>143</v>
      </c>
      <c r="BM751" t="s">
        <v>137</v>
      </c>
      <c r="BN751" t="s">
        <v>174</v>
      </c>
      <c r="BP751" t="s">
        <v>142</v>
      </c>
      <c r="BQ751" t="s">
        <v>134</v>
      </c>
      <c r="BR751" t="s">
        <v>139</v>
      </c>
      <c r="BS751" t="s">
        <v>145</v>
      </c>
      <c r="BT751" t="s">
        <v>137</v>
      </c>
      <c r="BU751" t="s">
        <v>128</v>
      </c>
      <c r="BV751" t="s">
        <v>137</v>
      </c>
      <c r="BW751" t="s">
        <v>146</v>
      </c>
      <c r="BX751" t="s">
        <v>147</v>
      </c>
      <c r="BY751" t="s">
        <v>148</v>
      </c>
      <c r="BZ751" t="s">
        <v>137</v>
      </c>
      <c r="CG751" t="s">
        <v>137</v>
      </c>
      <c r="CK751" t="s">
        <v>137</v>
      </c>
      <c r="CN751" t="s">
        <v>137</v>
      </c>
      <c r="CP751" t="s">
        <v>210</v>
      </c>
      <c r="CR751" t="s">
        <v>165</v>
      </c>
      <c r="CT751" t="s">
        <v>137</v>
      </c>
      <c r="CU751" t="s">
        <v>137</v>
      </c>
      <c r="CW751">
        <v>2</v>
      </c>
      <c r="DB751" t="s">
        <v>177</v>
      </c>
      <c r="EJ751">
        <f>COUNTBLANK(A751:EI751)</f>
        <v>70</v>
      </c>
    </row>
    <row r="752" spans="1:140" x14ac:dyDescent="0.3">
      <c r="A752">
        <v>741</v>
      </c>
      <c r="B752" t="s">
        <v>167</v>
      </c>
      <c r="C752" t="s">
        <v>2416</v>
      </c>
      <c r="D752" t="s">
        <v>1909</v>
      </c>
      <c r="E752">
        <v>998</v>
      </c>
      <c r="F752">
        <v>3</v>
      </c>
      <c r="G752">
        <v>4</v>
      </c>
      <c r="H752" t="s">
        <v>153</v>
      </c>
      <c r="I752" t="s">
        <v>124</v>
      </c>
      <c r="J752" t="s">
        <v>154</v>
      </c>
      <c r="K752" t="s">
        <v>125</v>
      </c>
      <c r="L752">
        <v>32</v>
      </c>
      <c r="M752" t="s">
        <v>126</v>
      </c>
      <c r="N752">
        <v>1675</v>
      </c>
      <c r="O752">
        <v>3655</v>
      </c>
      <c r="P752">
        <v>1620</v>
      </c>
      <c r="Q752" t="s">
        <v>127</v>
      </c>
      <c r="R752">
        <v>5</v>
      </c>
      <c r="T752" s="1" t="s">
        <v>128</v>
      </c>
      <c r="U752" t="s">
        <v>2417</v>
      </c>
      <c r="X752">
        <v>5</v>
      </c>
      <c r="Z752" t="s">
        <v>156</v>
      </c>
      <c r="AA752" t="s">
        <v>130</v>
      </c>
      <c r="AB752" t="s">
        <v>891</v>
      </c>
      <c r="AC752" t="s">
        <v>2418</v>
      </c>
      <c r="AF752" t="s">
        <v>195</v>
      </c>
      <c r="AG752" t="s">
        <v>195</v>
      </c>
      <c r="AH752" t="s">
        <v>131</v>
      </c>
      <c r="AI752" t="s">
        <v>166</v>
      </c>
      <c r="AK752" t="s">
        <v>133</v>
      </c>
      <c r="AL752" t="s">
        <v>1860</v>
      </c>
      <c r="AM752" t="s">
        <v>181</v>
      </c>
      <c r="AN752" t="s">
        <v>134</v>
      </c>
      <c r="AO752" t="s">
        <v>135</v>
      </c>
      <c r="AP752" t="s">
        <v>135</v>
      </c>
      <c r="AQ752">
        <v>2</v>
      </c>
      <c r="AR752">
        <v>5</v>
      </c>
      <c r="AS752" t="s">
        <v>138</v>
      </c>
      <c r="AT752" t="s">
        <v>139</v>
      </c>
      <c r="AV752" t="s">
        <v>195</v>
      </c>
      <c r="AX752" t="s">
        <v>137</v>
      </c>
      <c r="AY752" t="s">
        <v>140</v>
      </c>
      <c r="AZ752" t="s">
        <v>137</v>
      </c>
      <c r="BA752" t="s">
        <v>137</v>
      </c>
      <c r="BB752" t="s">
        <v>173</v>
      </c>
      <c r="BC752" t="s">
        <v>137</v>
      </c>
      <c r="BD752" t="s">
        <v>142</v>
      </c>
      <c r="BE752">
        <v>341</v>
      </c>
      <c r="BF752" t="s">
        <v>137</v>
      </c>
      <c r="BG752" t="s">
        <v>137</v>
      </c>
      <c r="BH752" t="s">
        <v>137</v>
      </c>
      <c r="BI752" t="s">
        <v>134</v>
      </c>
      <c r="BJ752" t="s">
        <v>143</v>
      </c>
      <c r="BK752" t="s">
        <v>137</v>
      </c>
      <c r="BL752" t="s">
        <v>143</v>
      </c>
      <c r="BM752" t="s">
        <v>137</v>
      </c>
      <c r="BN752" t="s">
        <v>174</v>
      </c>
      <c r="BO752" t="s">
        <v>137</v>
      </c>
      <c r="BP752" t="s">
        <v>142</v>
      </c>
      <c r="BQ752" t="s">
        <v>134</v>
      </c>
      <c r="BR752" t="s">
        <v>139</v>
      </c>
      <c r="BS752" t="s">
        <v>145</v>
      </c>
      <c r="BT752" t="s">
        <v>137</v>
      </c>
      <c r="BU752" t="s">
        <v>128</v>
      </c>
      <c r="BV752" t="s">
        <v>137</v>
      </c>
      <c r="BW752" t="s">
        <v>146</v>
      </c>
      <c r="BX752" t="s">
        <v>147</v>
      </c>
      <c r="BY752" t="s">
        <v>148</v>
      </c>
      <c r="BZ752" t="s">
        <v>137</v>
      </c>
      <c r="CG752" t="s">
        <v>137</v>
      </c>
      <c r="CK752" t="s">
        <v>137</v>
      </c>
      <c r="CN752" t="s">
        <v>137</v>
      </c>
      <c r="CO752" t="s">
        <v>137</v>
      </c>
      <c r="CP752" t="s">
        <v>210</v>
      </c>
      <c r="CR752" t="s">
        <v>165</v>
      </c>
      <c r="CT752" t="s">
        <v>137</v>
      </c>
      <c r="CU752" t="s">
        <v>137</v>
      </c>
      <c r="CV752" t="s">
        <v>137</v>
      </c>
      <c r="CW752">
        <v>2</v>
      </c>
      <c r="CY752" t="s">
        <v>176</v>
      </c>
      <c r="DB752" t="s">
        <v>177</v>
      </c>
      <c r="DC752" t="s">
        <v>137</v>
      </c>
      <c r="DD752" t="s">
        <v>137</v>
      </c>
      <c r="DH752" t="s">
        <v>137</v>
      </c>
      <c r="EJ752">
        <f>COUNTBLANK(A752:EI752)</f>
        <v>57</v>
      </c>
    </row>
    <row r="753" spans="1:140" x14ac:dyDescent="0.3">
      <c r="A753">
        <v>742</v>
      </c>
      <c r="B753" t="s">
        <v>167</v>
      </c>
      <c r="C753" t="s">
        <v>2416</v>
      </c>
      <c r="D753" t="s">
        <v>2427</v>
      </c>
      <c r="E753">
        <v>1197</v>
      </c>
      <c r="F753">
        <v>3</v>
      </c>
      <c r="G753">
        <v>4</v>
      </c>
      <c r="H753" t="s">
        <v>153</v>
      </c>
      <c r="I753" t="s">
        <v>124</v>
      </c>
      <c r="J753" t="s">
        <v>154</v>
      </c>
      <c r="K753" t="s">
        <v>125</v>
      </c>
      <c r="L753">
        <v>32</v>
      </c>
      <c r="M753" t="s">
        <v>126</v>
      </c>
      <c r="N753">
        <v>1675</v>
      </c>
      <c r="O753">
        <v>3655</v>
      </c>
      <c r="P753">
        <v>1620</v>
      </c>
      <c r="Q753" t="s">
        <v>127</v>
      </c>
      <c r="R753">
        <v>5</v>
      </c>
      <c r="T753" s="1" t="s">
        <v>128</v>
      </c>
      <c r="U753" t="s">
        <v>1037</v>
      </c>
      <c r="W753" t="s">
        <v>186</v>
      </c>
      <c r="X753">
        <v>5</v>
      </c>
      <c r="Z753" t="s">
        <v>156</v>
      </c>
      <c r="AA753" t="s">
        <v>130</v>
      </c>
      <c r="AB753" t="s">
        <v>891</v>
      </c>
      <c r="AC753" t="s">
        <v>742</v>
      </c>
      <c r="AF753" t="s">
        <v>195</v>
      </c>
      <c r="AG753" t="s">
        <v>195</v>
      </c>
      <c r="AH753" t="s">
        <v>131</v>
      </c>
      <c r="AI753" t="s">
        <v>166</v>
      </c>
      <c r="AK753" t="s">
        <v>133</v>
      </c>
      <c r="AL753" t="s">
        <v>249</v>
      </c>
      <c r="AM753" t="s">
        <v>250</v>
      </c>
      <c r="AN753" t="s">
        <v>134</v>
      </c>
      <c r="AO753" t="s">
        <v>135</v>
      </c>
      <c r="AP753" t="s">
        <v>135</v>
      </c>
      <c r="AQ753">
        <v>2</v>
      </c>
      <c r="AR753">
        <v>5</v>
      </c>
      <c r="AS753" t="s">
        <v>138</v>
      </c>
      <c r="AT753" t="s">
        <v>139</v>
      </c>
      <c r="AU753" t="s">
        <v>251</v>
      </c>
      <c r="AV753" t="s">
        <v>195</v>
      </c>
      <c r="AX753" t="s">
        <v>137</v>
      </c>
      <c r="AY753" t="s">
        <v>140</v>
      </c>
      <c r="AZ753" t="s">
        <v>137</v>
      </c>
      <c r="BA753" t="s">
        <v>137</v>
      </c>
      <c r="BB753" t="s">
        <v>173</v>
      </c>
      <c r="BC753" t="s">
        <v>137</v>
      </c>
      <c r="BD753" t="s">
        <v>142</v>
      </c>
      <c r="BE753">
        <v>341</v>
      </c>
      <c r="BF753" t="s">
        <v>137</v>
      </c>
      <c r="BG753" t="s">
        <v>137</v>
      </c>
      <c r="BH753" t="s">
        <v>137</v>
      </c>
      <c r="BI753" t="s">
        <v>134</v>
      </c>
      <c r="BJ753" t="s">
        <v>143</v>
      </c>
      <c r="BK753" t="s">
        <v>137</v>
      </c>
      <c r="BL753" t="s">
        <v>143</v>
      </c>
      <c r="BM753" t="s">
        <v>137</v>
      </c>
      <c r="BN753" t="s">
        <v>174</v>
      </c>
      <c r="BO753" t="s">
        <v>137</v>
      </c>
      <c r="BP753" t="s">
        <v>142</v>
      </c>
      <c r="BQ753" t="s">
        <v>134</v>
      </c>
      <c r="BR753" t="s">
        <v>139</v>
      </c>
      <c r="BS753" t="s">
        <v>145</v>
      </c>
      <c r="BT753" t="s">
        <v>137</v>
      </c>
      <c r="BU753">
        <v>4.7</v>
      </c>
      <c r="BV753" t="s">
        <v>137</v>
      </c>
      <c r="BW753" t="s">
        <v>146</v>
      </c>
      <c r="BX753" t="s">
        <v>147</v>
      </c>
      <c r="BY753" t="s">
        <v>148</v>
      </c>
      <c r="BZ753" t="s">
        <v>137</v>
      </c>
      <c r="CG753" t="s">
        <v>137</v>
      </c>
      <c r="CK753" t="s">
        <v>137</v>
      </c>
      <c r="CN753" t="s">
        <v>137</v>
      </c>
      <c r="CO753" t="s">
        <v>137</v>
      </c>
      <c r="CP753" t="s">
        <v>210</v>
      </c>
      <c r="CQ753" t="s">
        <v>541</v>
      </c>
      <c r="CR753" t="s">
        <v>211</v>
      </c>
      <c r="CT753" t="s">
        <v>137</v>
      </c>
      <c r="CU753" t="s">
        <v>137</v>
      </c>
      <c r="CV753" t="s">
        <v>137</v>
      </c>
      <c r="CW753">
        <v>2</v>
      </c>
      <c r="CY753" t="s">
        <v>176</v>
      </c>
      <c r="DB753" t="s">
        <v>177</v>
      </c>
      <c r="DC753" t="s">
        <v>137</v>
      </c>
      <c r="DD753" t="s">
        <v>137</v>
      </c>
      <c r="DH753" t="s">
        <v>137</v>
      </c>
      <c r="DJ753" t="s">
        <v>137</v>
      </c>
      <c r="EJ753">
        <f>COUNTBLANK(A753:EI753)</f>
        <v>52</v>
      </c>
    </row>
    <row r="754" spans="1:140" x14ac:dyDescent="0.3">
      <c r="A754">
        <v>743</v>
      </c>
      <c r="B754" t="s">
        <v>167</v>
      </c>
      <c r="C754" t="s">
        <v>2416</v>
      </c>
      <c r="D754" t="s">
        <v>2428</v>
      </c>
      <c r="E754">
        <v>1197</v>
      </c>
      <c r="F754">
        <v>3</v>
      </c>
      <c r="G754">
        <v>4</v>
      </c>
      <c r="H754" t="s">
        <v>153</v>
      </c>
      <c r="I754" t="s">
        <v>124</v>
      </c>
      <c r="J754" t="s">
        <v>154</v>
      </c>
      <c r="K754" t="s">
        <v>125</v>
      </c>
      <c r="L754">
        <v>32</v>
      </c>
      <c r="M754" t="s">
        <v>126</v>
      </c>
      <c r="N754">
        <v>1675</v>
      </c>
      <c r="O754">
        <v>3655</v>
      </c>
      <c r="P754">
        <v>1620</v>
      </c>
      <c r="Q754" t="s">
        <v>127</v>
      </c>
      <c r="R754">
        <v>5</v>
      </c>
      <c r="T754" s="1" t="s">
        <v>128</v>
      </c>
      <c r="U754" t="s">
        <v>1037</v>
      </c>
      <c r="X754">
        <v>5</v>
      </c>
      <c r="Z754" t="s">
        <v>156</v>
      </c>
      <c r="AA754" t="s">
        <v>130</v>
      </c>
      <c r="AB754" t="s">
        <v>891</v>
      </c>
      <c r="AC754" t="s">
        <v>2420</v>
      </c>
      <c r="AF754" t="s">
        <v>2421</v>
      </c>
      <c r="AG754" t="s">
        <v>2421</v>
      </c>
      <c r="AH754" t="s">
        <v>131</v>
      </c>
      <c r="AI754" t="s">
        <v>166</v>
      </c>
      <c r="AK754" t="s">
        <v>133</v>
      </c>
      <c r="AL754" t="s">
        <v>249</v>
      </c>
      <c r="AM754" t="s">
        <v>250</v>
      </c>
      <c r="AN754" t="s">
        <v>134</v>
      </c>
      <c r="AO754" t="s">
        <v>135</v>
      </c>
      <c r="AP754" t="s">
        <v>136</v>
      </c>
      <c r="AQ754">
        <v>2</v>
      </c>
      <c r="AR754">
        <v>5</v>
      </c>
      <c r="AS754" t="s">
        <v>138</v>
      </c>
      <c r="AT754" t="s">
        <v>150</v>
      </c>
      <c r="AV754" t="s">
        <v>2421</v>
      </c>
      <c r="AX754" t="s">
        <v>137</v>
      </c>
      <c r="AY754" t="s">
        <v>140</v>
      </c>
      <c r="AZ754" t="s">
        <v>137</v>
      </c>
      <c r="BA754" t="s">
        <v>137</v>
      </c>
      <c r="BB754" t="s">
        <v>173</v>
      </c>
      <c r="BC754" t="s">
        <v>137</v>
      </c>
      <c r="BD754" t="s">
        <v>142</v>
      </c>
      <c r="BE754">
        <v>341</v>
      </c>
      <c r="BF754" t="s">
        <v>137</v>
      </c>
      <c r="BG754" t="s">
        <v>137</v>
      </c>
      <c r="BH754" t="s">
        <v>137</v>
      </c>
      <c r="BI754" t="s">
        <v>134</v>
      </c>
      <c r="BJ754" t="s">
        <v>143</v>
      </c>
      <c r="BK754" t="s">
        <v>137</v>
      </c>
      <c r="BL754" t="s">
        <v>143</v>
      </c>
      <c r="BM754" t="s">
        <v>137</v>
      </c>
      <c r="BN754" t="s">
        <v>174</v>
      </c>
      <c r="BO754" t="s">
        <v>137</v>
      </c>
      <c r="BP754" t="s">
        <v>142</v>
      </c>
      <c r="BQ754" t="s">
        <v>134</v>
      </c>
      <c r="BR754" t="s">
        <v>139</v>
      </c>
      <c r="BS754" t="s">
        <v>145</v>
      </c>
      <c r="BT754" t="s">
        <v>137</v>
      </c>
      <c r="BU754" t="s">
        <v>128</v>
      </c>
      <c r="BV754" t="s">
        <v>137</v>
      </c>
      <c r="BW754" t="s">
        <v>146</v>
      </c>
      <c r="BX754" t="s">
        <v>147</v>
      </c>
      <c r="BY754" t="s">
        <v>148</v>
      </c>
      <c r="BZ754" t="s">
        <v>137</v>
      </c>
      <c r="CB754" t="s">
        <v>137</v>
      </c>
      <c r="CG754" t="s">
        <v>137</v>
      </c>
      <c r="CK754" t="s">
        <v>137</v>
      </c>
      <c r="CN754" t="s">
        <v>137</v>
      </c>
      <c r="CO754" t="s">
        <v>137</v>
      </c>
      <c r="CP754" t="s">
        <v>210</v>
      </c>
      <c r="CR754" t="s">
        <v>165</v>
      </c>
      <c r="CT754" t="s">
        <v>137</v>
      </c>
      <c r="CU754" t="s">
        <v>137</v>
      </c>
      <c r="CW754">
        <v>2</v>
      </c>
      <c r="CY754" t="s">
        <v>176</v>
      </c>
      <c r="DB754" t="s">
        <v>177</v>
      </c>
      <c r="DC754" t="s">
        <v>137</v>
      </c>
      <c r="DD754" t="s">
        <v>137</v>
      </c>
      <c r="EJ754">
        <f>COUNTBLANK(A754:EI754)</f>
        <v>58</v>
      </c>
    </row>
    <row r="755" spans="1:140" x14ac:dyDescent="0.3">
      <c r="A755">
        <v>744</v>
      </c>
      <c r="B755" t="s">
        <v>167</v>
      </c>
      <c r="C755" t="s">
        <v>2416</v>
      </c>
      <c r="D755" t="s">
        <v>2429</v>
      </c>
      <c r="E755">
        <v>998</v>
      </c>
      <c r="F755">
        <v>3</v>
      </c>
      <c r="G755">
        <v>4</v>
      </c>
      <c r="H755" t="s">
        <v>153</v>
      </c>
      <c r="I755" t="s">
        <v>124</v>
      </c>
      <c r="J755" t="s">
        <v>154</v>
      </c>
      <c r="K755" t="s">
        <v>125</v>
      </c>
      <c r="L755">
        <v>32</v>
      </c>
      <c r="M755" t="s">
        <v>126</v>
      </c>
      <c r="N755">
        <v>1675</v>
      </c>
      <c r="O755">
        <v>3655</v>
      </c>
      <c r="P755">
        <v>1620</v>
      </c>
      <c r="Q755" t="s">
        <v>127</v>
      </c>
      <c r="R755">
        <v>5</v>
      </c>
      <c r="T755" s="1" t="s">
        <v>128</v>
      </c>
      <c r="U755" t="s">
        <v>2417</v>
      </c>
      <c r="X755">
        <v>5</v>
      </c>
      <c r="Z755" t="s">
        <v>156</v>
      </c>
      <c r="AA755" t="s">
        <v>130</v>
      </c>
      <c r="AB755" t="s">
        <v>891</v>
      </c>
      <c r="AC755" t="s">
        <v>2418</v>
      </c>
      <c r="AF755" t="s">
        <v>195</v>
      </c>
      <c r="AG755" t="s">
        <v>195</v>
      </c>
      <c r="AH755" t="s">
        <v>131</v>
      </c>
      <c r="AI755" t="s">
        <v>166</v>
      </c>
      <c r="AK755" t="s">
        <v>133</v>
      </c>
      <c r="AL755" t="s">
        <v>1860</v>
      </c>
      <c r="AM755" t="s">
        <v>181</v>
      </c>
      <c r="AN755" t="s">
        <v>134</v>
      </c>
      <c r="AO755" t="s">
        <v>135</v>
      </c>
      <c r="AP755" t="s">
        <v>135</v>
      </c>
      <c r="AQ755">
        <v>2</v>
      </c>
      <c r="AR755">
        <v>5</v>
      </c>
      <c r="AS755" t="s">
        <v>138</v>
      </c>
      <c r="AT755" t="s">
        <v>150</v>
      </c>
      <c r="AV755" t="s">
        <v>195</v>
      </c>
      <c r="AX755" t="s">
        <v>137</v>
      </c>
      <c r="AY755" t="s">
        <v>140</v>
      </c>
      <c r="AZ755" t="s">
        <v>137</v>
      </c>
      <c r="BA755" t="s">
        <v>137</v>
      </c>
      <c r="BB755" t="s">
        <v>173</v>
      </c>
      <c r="BC755" t="s">
        <v>137</v>
      </c>
      <c r="BD755" t="s">
        <v>142</v>
      </c>
      <c r="BE755">
        <v>341</v>
      </c>
      <c r="BF755" t="s">
        <v>137</v>
      </c>
      <c r="BG755" t="s">
        <v>137</v>
      </c>
      <c r="BH755" t="s">
        <v>137</v>
      </c>
      <c r="BI755" t="s">
        <v>134</v>
      </c>
      <c r="BJ755" t="s">
        <v>143</v>
      </c>
      <c r="BK755" t="s">
        <v>137</v>
      </c>
      <c r="BL755" t="s">
        <v>143</v>
      </c>
      <c r="BM755" t="s">
        <v>137</v>
      </c>
      <c r="BN755" t="s">
        <v>174</v>
      </c>
      <c r="BO755" t="s">
        <v>137</v>
      </c>
      <c r="BP755" t="s">
        <v>142</v>
      </c>
      <c r="BQ755" t="s">
        <v>134</v>
      </c>
      <c r="BR755" t="s">
        <v>139</v>
      </c>
      <c r="BS755" t="s">
        <v>145</v>
      </c>
      <c r="BT755" t="s">
        <v>137</v>
      </c>
      <c r="BU755" t="s">
        <v>128</v>
      </c>
      <c r="BV755" t="s">
        <v>137</v>
      </c>
      <c r="BW755" t="s">
        <v>146</v>
      </c>
      <c r="BX755" t="s">
        <v>147</v>
      </c>
      <c r="BY755" t="s">
        <v>148</v>
      </c>
      <c r="BZ755" t="s">
        <v>137</v>
      </c>
      <c r="CG755" t="s">
        <v>137</v>
      </c>
      <c r="CK755" t="s">
        <v>137</v>
      </c>
      <c r="CN755" t="s">
        <v>137</v>
      </c>
      <c r="CO755" t="s">
        <v>137</v>
      </c>
      <c r="CP755" t="s">
        <v>210</v>
      </c>
      <c r="CR755" t="s">
        <v>2430</v>
      </c>
      <c r="CT755" t="s">
        <v>137</v>
      </c>
      <c r="CU755" t="s">
        <v>137</v>
      </c>
      <c r="CV755" t="s">
        <v>137</v>
      </c>
      <c r="CW755">
        <v>2</v>
      </c>
      <c r="CY755" t="s">
        <v>176</v>
      </c>
      <c r="DB755" t="s">
        <v>177</v>
      </c>
      <c r="DC755" t="s">
        <v>137</v>
      </c>
      <c r="DD755" t="s">
        <v>137</v>
      </c>
      <c r="EJ755">
        <f>COUNTBLANK(A755:EI755)</f>
        <v>58</v>
      </c>
    </row>
    <row r="756" spans="1:140" x14ac:dyDescent="0.3">
      <c r="A756">
        <v>745</v>
      </c>
      <c r="B756" t="s">
        <v>167</v>
      </c>
      <c r="C756" t="s">
        <v>2416</v>
      </c>
      <c r="D756" t="s">
        <v>1994</v>
      </c>
      <c r="E756">
        <v>998</v>
      </c>
      <c r="F756">
        <v>3</v>
      </c>
      <c r="G756">
        <v>4</v>
      </c>
      <c r="H756" t="s">
        <v>153</v>
      </c>
      <c r="I756" t="s">
        <v>124</v>
      </c>
      <c r="J756" t="s">
        <v>154</v>
      </c>
      <c r="K756" t="s">
        <v>125</v>
      </c>
      <c r="L756">
        <v>32</v>
      </c>
      <c r="M756" t="s">
        <v>1837</v>
      </c>
      <c r="N756">
        <v>1675</v>
      </c>
      <c r="O756">
        <v>3655</v>
      </c>
      <c r="P756">
        <v>1620</v>
      </c>
      <c r="Q756" t="s">
        <v>127</v>
      </c>
      <c r="R756">
        <v>5</v>
      </c>
      <c r="T756" s="1" t="s">
        <v>128</v>
      </c>
      <c r="V756" t="s">
        <v>2431</v>
      </c>
      <c r="X756">
        <v>5</v>
      </c>
      <c r="Z756" t="s">
        <v>156</v>
      </c>
      <c r="AA756" t="s">
        <v>130</v>
      </c>
      <c r="AB756" t="s">
        <v>891</v>
      </c>
      <c r="AC756" t="s">
        <v>2420</v>
      </c>
      <c r="AF756" t="s">
        <v>2423</v>
      </c>
      <c r="AG756" t="s">
        <v>2423</v>
      </c>
      <c r="AH756" t="s">
        <v>131</v>
      </c>
      <c r="AI756" t="s">
        <v>132</v>
      </c>
      <c r="AL756" t="s">
        <v>1860</v>
      </c>
      <c r="AM756" t="s">
        <v>181</v>
      </c>
      <c r="AN756" t="s">
        <v>134</v>
      </c>
      <c r="AO756" t="s">
        <v>135</v>
      </c>
      <c r="AP756" t="s">
        <v>136</v>
      </c>
      <c r="AQ756">
        <v>2</v>
      </c>
      <c r="AR756">
        <v>5</v>
      </c>
      <c r="AS756" t="s">
        <v>138</v>
      </c>
      <c r="AT756" t="s">
        <v>139</v>
      </c>
      <c r="AV756" t="s">
        <v>2423</v>
      </c>
      <c r="AX756" t="s">
        <v>137</v>
      </c>
      <c r="AY756" t="s">
        <v>136</v>
      </c>
      <c r="BB756" t="s">
        <v>173</v>
      </c>
      <c r="BD756" t="s">
        <v>142</v>
      </c>
      <c r="BE756">
        <v>341</v>
      </c>
      <c r="BG756" t="s">
        <v>137</v>
      </c>
      <c r="BH756" t="s">
        <v>137</v>
      </c>
      <c r="BJ756" t="s">
        <v>143</v>
      </c>
      <c r="BK756" t="s">
        <v>137</v>
      </c>
      <c r="BL756" t="s">
        <v>143</v>
      </c>
      <c r="BM756" t="s">
        <v>137</v>
      </c>
      <c r="BN756" t="s">
        <v>174</v>
      </c>
      <c r="BP756" t="s">
        <v>142</v>
      </c>
      <c r="BQ756" t="s">
        <v>134</v>
      </c>
      <c r="BR756" t="s">
        <v>139</v>
      </c>
      <c r="BS756" t="s">
        <v>145</v>
      </c>
      <c r="BT756" t="s">
        <v>137</v>
      </c>
      <c r="BU756" t="s">
        <v>128</v>
      </c>
      <c r="BV756" t="s">
        <v>137</v>
      </c>
      <c r="BW756" t="s">
        <v>146</v>
      </c>
      <c r="BX756" t="s">
        <v>147</v>
      </c>
      <c r="BY756" t="s">
        <v>148</v>
      </c>
      <c r="BZ756" t="s">
        <v>137</v>
      </c>
      <c r="CG756" t="s">
        <v>137</v>
      </c>
      <c r="CK756" t="s">
        <v>137</v>
      </c>
      <c r="CN756" t="s">
        <v>137</v>
      </c>
      <c r="CP756" t="s">
        <v>210</v>
      </c>
      <c r="CR756" t="s">
        <v>160</v>
      </c>
      <c r="CT756" t="s">
        <v>137</v>
      </c>
      <c r="CU756" t="s">
        <v>137</v>
      </c>
      <c r="CW756">
        <v>1</v>
      </c>
      <c r="DB756" t="s">
        <v>177</v>
      </c>
      <c r="EJ756">
        <f>COUNTBLANK(A756:EI756)</f>
        <v>70</v>
      </c>
    </row>
    <row r="757" spans="1:140" x14ac:dyDescent="0.3">
      <c r="A757">
        <v>746</v>
      </c>
      <c r="B757" t="s">
        <v>167</v>
      </c>
      <c r="C757" t="s">
        <v>2416</v>
      </c>
      <c r="D757" t="s">
        <v>2432</v>
      </c>
      <c r="E757">
        <v>998</v>
      </c>
      <c r="F757">
        <v>3</v>
      </c>
      <c r="G757">
        <v>4</v>
      </c>
      <c r="H757" t="s">
        <v>153</v>
      </c>
      <c r="I757" t="s">
        <v>124</v>
      </c>
      <c r="J757" t="s">
        <v>154</v>
      </c>
      <c r="K757" t="s">
        <v>125</v>
      </c>
      <c r="L757">
        <v>32</v>
      </c>
      <c r="M757" t="s">
        <v>1837</v>
      </c>
      <c r="N757">
        <v>1675</v>
      </c>
      <c r="O757">
        <v>3655</v>
      </c>
      <c r="P757">
        <v>1620</v>
      </c>
      <c r="Q757" t="s">
        <v>127</v>
      </c>
      <c r="R757">
        <v>5</v>
      </c>
      <c r="T757" s="1" t="s">
        <v>128</v>
      </c>
      <c r="V757" t="s">
        <v>2431</v>
      </c>
      <c r="X757">
        <v>5</v>
      </c>
      <c r="Z757" t="s">
        <v>156</v>
      </c>
      <c r="AA757" t="s">
        <v>130</v>
      </c>
      <c r="AB757" t="s">
        <v>891</v>
      </c>
      <c r="AC757" t="s">
        <v>2420</v>
      </c>
      <c r="AF757" t="s">
        <v>2423</v>
      </c>
      <c r="AG757" t="s">
        <v>2423</v>
      </c>
      <c r="AH757" t="s">
        <v>131</v>
      </c>
      <c r="AI757" t="s">
        <v>132</v>
      </c>
      <c r="AL757" t="s">
        <v>1860</v>
      </c>
      <c r="AM757" t="s">
        <v>181</v>
      </c>
      <c r="AN757" t="s">
        <v>134</v>
      </c>
      <c r="AO757" t="s">
        <v>135</v>
      </c>
      <c r="AP757" t="s">
        <v>136</v>
      </c>
      <c r="AQ757">
        <v>2</v>
      </c>
      <c r="AR757">
        <v>5</v>
      </c>
      <c r="AS757" t="s">
        <v>138</v>
      </c>
      <c r="AT757" t="s">
        <v>139</v>
      </c>
      <c r="AV757" t="s">
        <v>2423</v>
      </c>
      <c r="AX757" t="s">
        <v>137</v>
      </c>
      <c r="AY757" t="s">
        <v>136</v>
      </c>
      <c r="BB757" t="s">
        <v>173</v>
      </c>
      <c r="BD757" t="s">
        <v>142</v>
      </c>
      <c r="BE757">
        <v>341</v>
      </c>
      <c r="BG757" t="s">
        <v>137</v>
      </c>
      <c r="BH757" t="s">
        <v>137</v>
      </c>
      <c r="BJ757" t="s">
        <v>143</v>
      </c>
      <c r="BK757" t="s">
        <v>137</v>
      </c>
      <c r="BL757" t="s">
        <v>143</v>
      </c>
      <c r="BM757" t="s">
        <v>137</v>
      </c>
      <c r="BN757" t="s">
        <v>174</v>
      </c>
      <c r="BP757" t="s">
        <v>142</v>
      </c>
      <c r="BQ757" t="s">
        <v>134</v>
      </c>
      <c r="BR757" t="s">
        <v>139</v>
      </c>
      <c r="BS757" t="s">
        <v>145</v>
      </c>
      <c r="BT757" t="s">
        <v>137</v>
      </c>
      <c r="BU757" t="s">
        <v>128</v>
      </c>
      <c r="BV757" t="s">
        <v>137</v>
      </c>
      <c r="BW757" t="s">
        <v>146</v>
      </c>
      <c r="BX757" t="s">
        <v>147</v>
      </c>
      <c r="BY757" t="s">
        <v>148</v>
      </c>
      <c r="BZ757" t="s">
        <v>137</v>
      </c>
      <c r="CG757" t="s">
        <v>137</v>
      </c>
      <c r="CK757" t="s">
        <v>137</v>
      </c>
      <c r="CN757" t="s">
        <v>137</v>
      </c>
      <c r="CP757" t="s">
        <v>210</v>
      </c>
      <c r="CR757" t="s">
        <v>165</v>
      </c>
      <c r="CT757" t="s">
        <v>137</v>
      </c>
      <c r="CU757" t="s">
        <v>137</v>
      </c>
      <c r="CW757">
        <v>2</v>
      </c>
      <c r="DB757" t="s">
        <v>177</v>
      </c>
      <c r="EJ757">
        <f>COUNTBLANK(A757:EI757)</f>
        <v>70</v>
      </c>
    </row>
    <row r="758" spans="1:140" x14ac:dyDescent="0.3">
      <c r="A758">
        <v>747</v>
      </c>
      <c r="B758" t="s">
        <v>122</v>
      </c>
      <c r="C758" t="s">
        <v>1704</v>
      </c>
      <c r="D758" t="s">
        <v>1705</v>
      </c>
      <c r="E758">
        <v>1199</v>
      </c>
      <c r="F758">
        <v>3</v>
      </c>
      <c r="G758">
        <v>4</v>
      </c>
      <c r="H758" t="s">
        <v>153</v>
      </c>
      <c r="I758" t="s">
        <v>124</v>
      </c>
      <c r="J758" t="s">
        <v>154</v>
      </c>
      <c r="K758" t="s">
        <v>125</v>
      </c>
      <c r="L758">
        <v>35</v>
      </c>
      <c r="M758" t="s">
        <v>126</v>
      </c>
      <c r="N758">
        <v>1587</v>
      </c>
      <c r="O758">
        <v>3793</v>
      </c>
      <c r="P758">
        <v>1665</v>
      </c>
      <c r="Q758" t="s">
        <v>466</v>
      </c>
      <c r="R758">
        <v>5</v>
      </c>
      <c r="T758" s="1" t="s">
        <v>128</v>
      </c>
      <c r="U758" t="s">
        <v>1706</v>
      </c>
      <c r="W758" t="s">
        <v>1707</v>
      </c>
      <c r="X758">
        <v>5</v>
      </c>
      <c r="Y758" t="s">
        <v>129</v>
      </c>
      <c r="Z758" t="s">
        <v>156</v>
      </c>
      <c r="AA758" t="s">
        <v>130</v>
      </c>
      <c r="AB758" t="s">
        <v>232</v>
      </c>
      <c r="AC758" t="s">
        <v>233</v>
      </c>
      <c r="AD758" t="s">
        <v>224</v>
      </c>
      <c r="AE758" t="s">
        <v>190</v>
      </c>
      <c r="AF758" t="s">
        <v>225</v>
      </c>
      <c r="AG758" t="s">
        <v>225</v>
      </c>
      <c r="AH758" t="s">
        <v>131</v>
      </c>
      <c r="AI758" t="s">
        <v>166</v>
      </c>
      <c r="AK758" t="s">
        <v>133</v>
      </c>
      <c r="AL758" t="s">
        <v>1708</v>
      </c>
      <c r="AM758" t="s">
        <v>1709</v>
      </c>
      <c r="AN758" t="s">
        <v>134</v>
      </c>
      <c r="AO758" t="s">
        <v>135</v>
      </c>
      <c r="AP758" t="s">
        <v>135</v>
      </c>
      <c r="AQ758">
        <v>2</v>
      </c>
      <c r="AR758">
        <v>5</v>
      </c>
      <c r="AS758" t="s">
        <v>138</v>
      </c>
      <c r="AT758" t="s">
        <v>139</v>
      </c>
      <c r="AU758" t="s">
        <v>198</v>
      </c>
      <c r="AV758" t="s">
        <v>225</v>
      </c>
      <c r="AX758" t="s">
        <v>137</v>
      </c>
      <c r="AY758" t="s">
        <v>140</v>
      </c>
      <c r="AZ758" t="s">
        <v>137</v>
      </c>
      <c r="BA758" t="s">
        <v>137</v>
      </c>
      <c r="BB758" t="s">
        <v>219</v>
      </c>
      <c r="BC758" t="s">
        <v>137</v>
      </c>
      <c r="BD758" t="s">
        <v>202</v>
      </c>
      <c r="BE758">
        <v>242</v>
      </c>
      <c r="BF758" t="s">
        <v>137</v>
      </c>
      <c r="BG758" t="s">
        <v>137</v>
      </c>
      <c r="BH758" t="s">
        <v>137</v>
      </c>
      <c r="BI758" t="s">
        <v>134</v>
      </c>
      <c r="BJ758" t="s">
        <v>143</v>
      </c>
      <c r="BK758" t="s">
        <v>137</v>
      </c>
      <c r="BL758" t="s">
        <v>193</v>
      </c>
      <c r="BM758" t="s">
        <v>137</v>
      </c>
      <c r="BN758" t="s">
        <v>220</v>
      </c>
      <c r="BO758" t="s">
        <v>137</v>
      </c>
      <c r="BP758" t="s">
        <v>202</v>
      </c>
      <c r="BQ758" t="s">
        <v>135</v>
      </c>
      <c r="BR758" t="s">
        <v>139</v>
      </c>
      <c r="BS758" t="s">
        <v>145</v>
      </c>
      <c r="BT758" t="s">
        <v>137</v>
      </c>
      <c r="BU758" t="s">
        <v>128</v>
      </c>
      <c r="BV758" t="s">
        <v>137</v>
      </c>
      <c r="BW758" t="s">
        <v>146</v>
      </c>
      <c r="BY758" t="s">
        <v>148</v>
      </c>
      <c r="CB758" t="s">
        <v>137</v>
      </c>
      <c r="CG758" t="s">
        <v>137</v>
      </c>
      <c r="CK758" t="s">
        <v>137</v>
      </c>
      <c r="CN758" t="s">
        <v>137</v>
      </c>
      <c r="CO758" t="s">
        <v>137</v>
      </c>
      <c r="CP758" t="s">
        <v>163</v>
      </c>
      <c r="CR758" t="s">
        <v>165</v>
      </c>
      <c r="CS758" t="s">
        <v>137</v>
      </c>
      <c r="CT758" t="s">
        <v>137</v>
      </c>
      <c r="CU758" t="s">
        <v>137</v>
      </c>
      <c r="CV758" t="s">
        <v>137</v>
      </c>
      <c r="CW758">
        <v>2</v>
      </c>
      <c r="CY758" t="s">
        <v>176</v>
      </c>
      <c r="DB758" t="s">
        <v>226</v>
      </c>
      <c r="DC758" t="s">
        <v>137</v>
      </c>
      <c r="DD758" t="s">
        <v>137</v>
      </c>
      <c r="DG758" t="s">
        <v>137</v>
      </c>
      <c r="DH758" t="s">
        <v>161</v>
      </c>
      <c r="DI758" t="s">
        <v>200</v>
      </c>
      <c r="DJ758" t="s">
        <v>137</v>
      </c>
      <c r="DL758" t="s">
        <v>201</v>
      </c>
      <c r="DM758" t="s">
        <v>137</v>
      </c>
      <c r="DS758" t="s">
        <v>137</v>
      </c>
      <c r="EJ758">
        <f>COUNTBLANK(A758:EI758)</f>
        <v>46</v>
      </c>
    </row>
    <row r="759" spans="1:140" x14ac:dyDescent="0.3">
      <c r="A759">
        <v>748</v>
      </c>
      <c r="B759" t="s">
        <v>122</v>
      </c>
      <c r="C759" t="s">
        <v>1704</v>
      </c>
      <c r="D759" t="s">
        <v>1710</v>
      </c>
      <c r="E759">
        <v>1047</v>
      </c>
      <c r="F759">
        <v>3</v>
      </c>
      <c r="G759">
        <v>4</v>
      </c>
      <c r="H759" t="s">
        <v>153</v>
      </c>
      <c r="I759" t="s">
        <v>124</v>
      </c>
      <c r="J759" t="s">
        <v>154</v>
      </c>
      <c r="K759" t="s">
        <v>125</v>
      </c>
      <c r="L759">
        <v>35</v>
      </c>
      <c r="M759" t="s">
        <v>296</v>
      </c>
      <c r="N759">
        <v>1587</v>
      </c>
      <c r="O759">
        <v>3793</v>
      </c>
      <c r="P759">
        <v>1665</v>
      </c>
      <c r="Q759" t="s">
        <v>466</v>
      </c>
      <c r="R759">
        <v>5</v>
      </c>
      <c r="T759" s="1" t="s">
        <v>128</v>
      </c>
      <c r="U759" t="s">
        <v>1711</v>
      </c>
      <c r="W759" t="s">
        <v>1712</v>
      </c>
      <c r="X759">
        <v>5</v>
      </c>
      <c r="Y759" t="s">
        <v>129</v>
      </c>
      <c r="Z759" t="s">
        <v>156</v>
      </c>
      <c r="AA759" t="s">
        <v>130</v>
      </c>
      <c r="AB759" t="s">
        <v>232</v>
      </c>
      <c r="AC759" t="s">
        <v>233</v>
      </c>
      <c r="AD759" t="s">
        <v>224</v>
      </c>
      <c r="AE759" t="s">
        <v>190</v>
      </c>
      <c r="AF759" t="s">
        <v>225</v>
      </c>
      <c r="AG759" t="s">
        <v>225</v>
      </c>
      <c r="AH759" t="s">
        <v>131</v>
      </c>
      <c r="AI759" t="s">
        <v>166</v>
      </c>
      <c r="AK759" t="s">
        <v>133</v>
      </c>
      <c r="AL759" t="s">
        <v>1713</v>
      </c>
      <c r="AM759" t="s">
        <v>1714</v>
      </c>
      <c r="AN759" t="s">
        <v>134</v>
      </c>
      <c r="AO759" t="s">
        <v>135</v>
      </c>
      <c r="AP759" t="s">
        <v>135</v>
      </c>
      <c r="AQ759">
        <v>2</v>
      </c>
      <c r="AR759">
        <v>5</v>
      </c>
      <c r="AS759" t="s">
        <v>138</v>
      </c>
      <c r="AT759" t="s">
        <v>139</v>
      </c>
      <c r="AU759" t="s">
        <v>198</v>
      </c>
      <c r="AV759" t="s">
        <v>225</v>
      </c>
      <c r="AX759" t="s">
        <v>137</v>
      </c>
      <c r="AY759" t="s">
        <v>140</v>
      </c>
      <c r="AZ759" t="s">
        <v>137</v>
      </c>
      <c r="BA759" t="s">
        <v>137</v>
      </c>
      <c r="BB759" t="s">
        <v>219</v>
      </c>
      <c r="BC759" t="s">
        <v>137</v>
      </c>
      <c r="BD759" t="s">
        <v>202</v>
      </c>
      <c r="BE759">
        <v>242</v>
      </c>
      <c r="BF759" t="s">
        <v>137</v>
      </c>
      <c r="BG759" t="s">
        <v>137</v>
      </c>
      <c r="BH759" t="s">
        <v>137</v>
      </c>
      <c r="BI759" t="s">
        <v>134</v>
      </c>
      <c r="BJ759" t="s">
        <v>193</v>
      </c>
      <c r="BK759" t="s">
        <v>137</v>
      </c>
      <c r="BL759" t="s">
        <v>193</v>
      </c>
      <c r="BM759" t="s">
        <v>137</v>
      </c>
      <c r="BN759" t="s">
        <v>220</v>
      </c>
      <c r="BO759" t="s">
        <v>137</v>
      </c>
      <c r="BP759" t="s">
        <v>202</v>
      </c>
      <c r="BQ759" t="s">
        <v>135</v>
      </c>
      <c r="BR759" t="s">
        <v>139</v>
      </c>
      <c r="BS759" t="s">
        <v>145</v>
      </c>
      <c r="BT759" t="s">
        <v>137</v>
      </c>
      <c r="BU759" t="s">
        <v>128</v>
      </c>
      <c r="BV759" t="s">
        <v>137</v>
      </c>
      <c r="BW759" t="s">
        <v>146</v>
      </c>
      <c r="BY759" t="s">
        <v>148</v>
      </c>
      <c r="CB759" t="s">
        <v>137</v>
      </c>
      <c r="CG759" t="s">
        <v>137</v>
      </c>
      <c r="CK759" t="s">
        <v>137</v>
      </c>
      <c r="CN759" t="s">
        <v>137</v>
      </c>
      <c r="CO759" t="s">
        <v>137</v>
      </c>
      <c r="CP759" t="s">
        <v>163</v>
      </c>
      <c r="CR759" t="s">
        <v>165</v>
      </c>
      <c r="CS759" t="s">
        <v>137</v>
      </c>
      <c r="CT759" t="s">
        <v>137</v>
      </c>
      <c r="CU759" t="s">
        <v>137</v>
      </c>
      <c r="CV759" t="s">
        <v>137</v>
      </c>
      <c r="CW759">
        <v>2</v>
      </c>
      <c r="CY759" t="s">
        <v>373</v>
      </c>
      <c r="DB759" t="s">
        <v>162</v>
      </c>
      <c r="DC759" t="s">
        <v>137</v>
      </c>
      <c r="DD759" t="s">
        <v>137</v>
      </c>
      <c r="DG759" t="s">
        <v>137</v>
      </c>
      <c r="DH759" t="s">
        <v>161</v>
      </c>
      <c r="DI759" t="s">
        <v>200</v>
      </c>
      <c r="DJ759" t="s">
        <v>137</v>
      </c>
      <c r="DL759" t="s">
        <v>201</v>
      </c>
      <c r="DM759" t="s">
        <v>137</v>
      </c>
      <c r="DS759" t="s">
        <v>137</v>
      </c>
      <c r="EJ759">
        <f>COUNTBLANK(A759:EI759)</f>
        <v>46</v>
      </c>
    </row>
    <row r="760" spans="1:140" x14ac:dyDescent="0.3">
      <c r="A760">
        <v>749</v>
      </c>
      <c r="B760" t="s">
        <v>122</v>
      </c>
      <c r="C760" t="s">
        <v>1704</v>
      </c>
      <c r="D760" t="s">
        <v>1715</v>
      </c>
      <c r="E760">
        <v>1199</v>
      </c>
      <c r="F760">
        <v>3</v>
      </c>
      <c r="G760">
        <v>4</v>
      </c>
      <c r="H760" t="s">
        <v>153</v>
      </c>
      <c r="I760" t="s">
        <v>124</v>
      </c>
      <c r="J760" t="s">
        <v>154</v>
      </c>
      <c r="K760" t="s">
        <v>125</v>
      </c>
      <c r="L760">
        <v>35</v>
      </c>
      <c r="M760" t="s">
        <v>126</v>
      </c>
      <c r="N760">
        <v>1587</v>
      </c>
      <c r="O760">
        <v>3793</v>
      </c>
      <c r="P760">
        <v>1665</v>
      </c>
      <c r="Q760" t="s">
        <v>466</v>
      </c>
      <c r="R760">
        <v>5</v>
      </c>
      <c r="T760" s="1" t="s">
        <v>128</v>
      </c>
      <c r="U760" t="s">
        <v>1706</v>
      </c>
      <c r="W760" t="s">
        <v>1707</v>
      </c>
      <c r="X760">
        <v>5</v>
      </c>
      <c r="Y760" t="s">
        <v>129</v>
      </c>
      <c r="Z760" t="s">
        <v>156</v>
      </c>
      <c r="AA760" t="s">
        <v>130</v>
      </c>
      <c r="AB760" t="s">
        <v>232</v>
      </c>
      <c r="AC760" t="s">
        <v>233</v>
      </c>
      <c r="AD760" t="s">
        <v>224</v>
      </c>
      <c r="AE760" t="s">
        <v>190</v>
      </c>
      <c r="AF760" t="s">
        <v>225</v>
      </c>
      <c r="AG760" t="s">
        <v>225</v>
      </c>
      <c r="AH760" t="s">
        <v>131</v>
      </c>
      <c r="AI760" t="s">
        <v>166</v>
      </c>
      <c r="AK760" t="s">
        <v>133</v>
      </c>
      <c r="AL760" t="s">
        <v>1708</v>
      </c>
      <c r="AM760" t="s">
        <v>1709</v>
      </c>
      <c r="AN760" t="s">
        <v>134</v>
      </c>
      <c r="AO760" t="s">
        <v>135</v>
      </c>
      <c r="AP760" t="s">
        <v>135</v>
      </c>
      <c r="AQ760">
        <v>2</v>
      </c>
      <c r="AR760">
        <v>5</v>
      </c>
      <c r="AS760" t="s">
        <v>138</v>
      </c>
      <c r="AT760" t="s">
        <v>207</v>
      </c>
      <c r="AU760" t="s">
        <v>198</v>
      </c>
      <c r="AV760" t="s">
        <v>225</v>
      </c>
      <c r="AX760" t="s">
        <v>137</v>
      </c>
      <c r="AY760" t="s">
        <v>140</v>
      </c>
      <c r="AZ760" t="s">
        <v>137</v>
      </c>
      <c r="BA760" t="s">
        <v>137</v>
      </c>
      <c r="BB760" t="s">
        <v>219</v>
      </c>
      <c r="BC760" t="s">
        <v>137</v>
      </c>
      <c r="BD760" t="s">
        <v>202</v>
      </c>
      <c r="BE760">
        <v>242</v>
      </c>
      <c r="BF760" t="s">
        <v>137</v>
      </c>
      <c r="BG760" t="s">
        <v>137</v>
      </c>
      <c r="BH760" t="s">
        <v>137</v>
      </c>
      <c r="BI760" t="s">
        <v>134</v>
      </c>
      <c r="BJ760" t="s">
        <v>143</v>
      </c>
      <c r="BK760" t="s">
        <v>137</v>
      </c>
      <c r="BL760" t="s">
        <v>193</v>
      </c>
      <c r="BM760" t="s">
        <v>137</v>
      </c>
      <c r="BN760" t="s">
        <v>220</v>
      </c>
      <c r="BO760" t="s">
        <v>137</v>
      </c>
      <c r="BP760" t="s">
        <v>202</v>
      </c>
      <c r="BQ760" t="s">
        <v>135</v>
      </c>
      <c r="BR760" t="s">
        <v>139</v>
      </c>
      <c r="BS760" t="s">
        <v>145</v>
      </c>
      <c r="BT760" t="s">
        <v>137</v>
      </c>
      <c r="BU760" t="s">
        <v>128</v>
      </c>
      <c r="BV760" t="s">
        <v>137</v>
      </c>
      <c r="BW760" t="s">
        <v>146</v>
      </c>
      <c r="BY760" t="s">
        <v>148</v>
      </c>
      <c r="BZ760" t="s">
        <v>137</v>
      </c>
      <c r="CB760" t="s">
        <v>137</v>
      </c>
      <c r="CG760" t="s">
        <v>137</v>
      </c>
      <c r="CK760" t="s">
        <v>137</v>
      </c>
      <c r="CN760" t="s">
        <v>137</v>
      </c>
      <c r="CO760" t="s">
        <v>137</v>
      </c>
      <c r="CP760" t="s">
        <v>163</v>
      </c>
      <c r="CR760" t="s">
        <v>165</v>
      </c>
      <c r="CS760" t="s">
        <v>137</v>
      </c>
      <c r="CT760" t="s">
        <v>137</v>
      </c>
      <c r="CU760" t="s">
        <v>137</v>
      </c>
      <c r="CV760" t="s">
        <v>137</v>
      </c>
      <c r="CW760">
        <v>2</v>
      </c>
      <c r="CY760" t="s">
        <v>176</v>
      </c>
      <c r="DB760" t="s">
        <v>226</v>
      </c>
      <c r="DC760" t="s">
        <v>137</v>
      </c>
      <c r="DD760" t="s">
        <v>137</v>
      </c>
      <c r="DG760" t="s">
        <v>137</v>
      </c>
      <c r="DH760" t="s">
        <v>161</v>
      </c>
      <c r="DI760" t="s">
        <v>200</v>
      </c>
      <c r="DJ760" t="s">
        <v>137</v>
      </c>
      <c r="DL760" t="s">
        <v>201</v>
      </c>
      <c r="DM760" t="s">
        <v>137</v>
      </c>
      <c r="DS760" t="s">
        <v>137</v>
      </c>
      <c r="EJ760">
        <f>COUNTBLANK(A760:EI760)</f>
        <v>45</v>
      </c>
    </row>
    <row r="761" spans="1:140" x14ac:dyDescent="0.3">
      <c r="A761">
        <v>750</v>
      </c>
      <c r="B761" t="s">
        <v>526</v>
      </c>
      <c r="C761" t="s">
        <v>1716</v>
      </c>
      <c r="D761" t="s">
        <v>2433</v>
      </c>
      <c r="E761">
        <v>1493</v>
      </c>
      <c r="F761">
        <v>3</v>
      </c>
      <c r="G761">
        <v>4</v>
      </c>
      <c r="H761" t="s">
        <v>153</v>
      </c>
      <c r="I761" t="s">
        <v>124</v>
      </c>
      <c r="J761" t="s">
        <v>154</v>
      </c>
      <c r="K761" t="s">
        <v>125</v>
      </c>
      <c r="L761">
        <v>60</v>
      </c>
      <c r="M761" t="s">
        <v>296</v>
      </c>
      <c r="N761">
        <v>1870</v>
      </c>
      <c r="O761">
        <v>3985</v>
      </c>
      <c r="P761">
        <v>1850</v>
      </c>
      <c r="Q761" t="s">
        <v>560</v>
      </c>
      <c r="R761">
        <v>5</v>
      </c>
      <c r="S761">
        <v>13.8</v>
      </c>
      <c r="T761">
        <v>17.21</v>
      </c>
      <c r="U761" t="s">
        <v>434</v>
      </c>
      <c r="X761">
        <v>5</v>
      </c>
      <c r="Y761" t="s">
        <v>129</v>
      </c>
      <c r="Z761" t="s">
        <v>156</v>
      </c>
      <c r="AA761" t="s">
        <v>130</v>
      </c>
      <c r="AB761" t="s">
        <v>1717</v>
      </c>
      <c r="AC761" t="s">
        <v>1718</v>
      </c>
      <c r="AF761" t="s">
        <v>933</v>
      </c>
      <c r="AG761" t="s">
        <v>933</v>
      </c>
      <c r="AH761" t="s">
        <v>137</v>
      </c>
      <c r="AL761" t="s">
        <v>470</v>
      </c>
      <c r="AM761" t="s">
        <v>1434</v>
      </c>
      <c r="AN761" t="s">
        <v>134</v>
      </c>
      <c r="AO761" t="s">
        <v>135</v>
      </c>
      <c r="AP761" t="s">
        <v>135</v>
      </c>
      <c r="AQ761" t="s">
        <v>137</v>
      </c>
      <c r="AR761">
        <v>7</v>
      </c>
      <c r="AS761" t="s">
        <v>138</v>
      </c>
      <c r="AT761" t="s">
        <v>139</v>
      </c>
      <c r="AU761" t="s">
        <v>1067</v>
      </c>
      <c r="AV761" t="s">
        <v>933</v>
      </c>
      <c r="AY761" t="s">
        <v>136</v>
      </c>
      <c r="BD761" t="s">
        <v>142</v>
      </c>
      <c r="BE761">
        <v>412</v>
      </c>
      <c r="BG761" t="s">
        <v>137</v>
      </c>
      <c r="BH761" t="s">
        <v>137</v>
      </c>
      <c r="BJ761" t="s">
        <v>136</v>
      </c>
      <c r="BM761" t="s">
        <v>137</v>
      </c>
      <c r="BP761" t="s">
        <v>142</v>
      </c>
      <c r="BQ761" t="s">
        <v>135</v>
      </c>
      <c r="BR761" t="s">
        <v>139</v>
      </c>
      <c r="BS761" t="s">
        <v>145</v>
      </c>
      <c r="BU761">
        <v>5.5</v>
      </c>
      <c r="BV761" t="s">
        <v>137</v>
      </c>
      <c r="BW761" t="s">
        <v>146</v>
      </c>
      <c r="BX761" t="s">
        <v>147</v>
      </c>
      <c r="BY761" t="s">
        <v>148</v>
      </c>
      <c r="CG761" t="s">
        <v>137</v>
      </c>
      <c r="CQ761" t="s">
        <v>1719</v>
      </c>
      <c r="CY761" t="s">
        <v>176</v>
      </c>
      <c r="DV761" t="s">
        <v>137</v>
      </c>
      <c r="EJ761">
        <f>COUNTBLANK(A761:EI761)</f>
        <v>78</v>
      </c>
    </row>
    <row r="762" spans="1:140" x14ac:dyDescent="0.3">
      <c r="A762">
        <v>751</v>
      </c>
      <c r="B762" t="s">
        <v>526</v>
      </c>
      <c r="C762" t="s">
        <v>1716</v>
      </c>
      <c r="D762" t="s">
        <v>2434</v>
      </c>
      <c r="E762">
        <v>1493</v>
      </c>
      <c r="F762">
        <v>3</v>
      </c>
      <c r="G762">
        <v>4</v>
      </c>
      <c r="H762" t="s">
        <v>153</v>
      </c>
      <c r="I762" t="s">
        <v>124</v>
      </c>
      <c r="J762" t="s">
        <v>154</v>
      </c>
      <c r="K762" t="s">
        <v>125</v>
      </c>
      <c r="L762">
        <v>60</v>
      </c>
      <c r="M762" t="s">
        <v>296</v>
      </c>
      <c r="N762">
        <v>1870</v>
      </c>
      <c r="O762">
        <v>3985</v>
      </c>
      <c r="P762">
        <v>1850</v>
      </c>
      <c r="Q762" t="s">
        <v>560</v>
      </c>
      <c r="R762">
        <v>5</v>
      </c>
      <c r="S762">
        <v>13.8</v>
      </c>
      <c r="T762">
        <v>17.21</v>
      </c>
      <c r="U762" t="s">
        <v>434</v>
      </c>
      <c r="X762">
        <v>5</v>
      </c>
      <c r="Y762" t="s">
        <v>129</v>
      </c>
      <c r="Z762" t="s">
        <v>156</v>
      </c>
      <c r="AA762" t="s">
        <v>130</v>
      </c>
      <c r="AB762" t="s">
        <v>1717</v>
      </c>
      <c r="AC762" t="s">
        <v>1718</v>
      </c>
      <c r="AF762" t="s">
        <v>933</v>
      </c>
      <c r="AG762" t="s">
        <v>933</v>
      </c>
      <c r="AH762" t="s">
        <v>131</v>
      </c>
      <c r="AI762" t="s">
        <v>166</v>
      </c>
      <c r="AL762" t="s">
        <v>470</v>
      </c>
      <c r="AM762" t="s">
        <v>1434</v>
      </c>
      <c r="AN762" t="s">
        <v>134</v>
      </c>
      <c r="AO762" t="s">
        <v>135</v>
      </c>
      <c r="AP762" t="s">
        <v>135</v>
      </c>
      <c r="AQ762" t="s">
        <v>137</v>
      </c>
      <c r="AR762">
        <v>7</v>
      </c>
      <c r="AS762" t="s">
        <v>138</v>
      </c>
      <c r="AT762" t="s">
        <v>139</v>
      </c>
      <c r="AU762" t="s">
        <v>1067</v>
      </c>
      <c r="AV762" t="s">
        <v>933</v>
      </c>
      <c r="AX762" t="s">
        <v>137</v>
      </c>
      <c r="AY762" t="s">
        <v>140</v>
      </c>
      <c r="AZ762" t="s">
        <v>137</v>
      </c>
      <c r="BA762" t="s">
        <v>137</v>
      </c>
      <c r="BC762" t="s">
        <v>137</v>
      </c>
      <c r="BD762" t="s">
        <v>142</v>
      </c>
      <c r="BE762">
        <v>412</v>
      </c>
      <c r="BF762" t="s">
        <v>137</v>
      </c>
      <c r="BG762" t="s">
        <v>137</v>
      </c>
      <c r="BH762" t="s">
        <v>137</v>
      </c>
      <c r="BI762" t="s">
        <v>134</v>
      </c>
      <c r="BJ762" t="s">
        <v>143</v>
      </c>
      <c r="BL762" t="s">
        <v>193</v>
      </c>
      <c r="BM762" t="s">
        <v>137</v>
      </c>
      <c r="BO762" t="s">
        <v>137</v>
      </c>
      <c r="BP762" t="s">
        <v>142</v>
      </c>
      <c r="BQ762" t="s">
        <v>135</v>
      </c>
      <c r="BR762" t="s">
        <v>139</v>
      </c>
      <c r="BS762" t="s">
        <v>145</v>
      </c>
      <c r="BU762">
        <v>5.5</v>
      </c>
      <c r="BV762" t="s">
        <v>137</v>
      </c>
      <c r="BW762" t="s">
        <v>146</v>
      </c>
      <c r="BX762" t="s">
        <v>147</v>
      </c>
      <c r="BY762" t="s">
        <v>148</v>
      </c>
      <c r="CG762" t="s">
        <v>137</v>
      </c>
      <c r="CK762" t="s">
        <v>137</v>
      </c>
      <c r="CN762" t="s">
        <v>137</v>
      </c>
      <c r="CP762" t="s">
        <v>163</v>
      </c>
      <c r="CQ762" t="s">
        <v>1719</v>
      </c>
      <c r="CR762" t="s">
        <v>165</v>
      </c>
      <c r="CT762" t="s">
        <v>137</v>
      </c>
      <c r="CU762" t="s">
        <v>137</v>
      </c>
      <c r="CW762">
        <v>2</v>
      </c>
      <c r="CY762" t="s">
        <v>176</v>
      </c>
      <c r="DC762" t="s">
        <v>137</v>
      </c>
      <c r="DD762" t="s">
        <v>137</v>
      </c>
      <c r="DG762" t="s">
        <v>137</v>
      </c>
      <c r="DV762" t="s">
        <v>137</v>
      </c>
      <c r="EJ762">
        <f>COUNTBLANK(A762:EI762)</f>
        <v>59</v>
      </c>
    </row>
    <row r="763" spans="1:140" x14ac:dyDescent="0.3">
      <c r="A763">
        <v>752</v>
      </c>
      <c r="B763" t="s">
        <v>526</v>
      </c>
      <c r="C763" t="s">
        <v>1716</v>
      </c>
      <c r="D763" t="s">
        <v>2435</v>
      </c>
      <c r="E763">
        <v>1493</v>
      </c>
      <c r="F763">
        <v>3</v>
      </c>
      <c r="G763">
        <v>4</v>
      </c>
      <c r="H763" t="s">
        <v>153</v>
      </c>
      <c r="I763" t="s">
        <v>124</v>
      </c>
      <c r="J763" t="s">
        <v>154</v>
      </c>
      <c r="K763" t="s">
        <v>125</v>
      </c>
      <c r="L763">
        <v>60</v>
      </c>
      <c r="M763" t="s">
        <v>296</v>
      </c>
      <c r="N763">
        <v>1870</v>
      </c>
      <c r="O763">
        <v>3985</v>
      </c>
      <c r="P763">
        <v>1850</v>
      </c>
      <c r="Q763" t="s">
        <v>560</v>
      </c>
      <c r="R763">
        <v>5</v>
      </c>
      <c r="S763">
        <v>13.8</v>
      </c>
      <c r="T763">
        <v>17.21</v>
      </c>
      <c r="U763" t="s">
        <v>434</v>
      </c>
      <c r="X763">
        <v>5</v>
      </c>
      <c r="Y763" t="s">
        <v>129</v>
      </c>
      <c r="Z763" t="s">
        <v>156</v>
      </c>
      <c r="AA763" t="s">
        <v>130</v>
      </c>
      <c r="AB763" t="s">
        <v>1717</v>
      </c>
      <c r="AC763" t="s">
        <v>1718</v>
      </c>
      <c r="AF763" t="s">
        <v>933</v>
      </c>
      <c r="AG763" t="s">
        <v>933</v>
      </c>
      <c r="AH763" t="s">
        <v>131</v>
      </c>
      <c r="AI763" t="s">
        <v>166</v>
      </c>
      <c r="AK763" t="s">
        <v>280</v>
      </c>
      <c r="AL763" t="s">
        <v>470</v>
      </c>
      <c r="AM763" t="s">
        <v>1434</v>
      </c>
      <c r="AN763" t="s">
        <v>134</v>
      </c>
      <c r="AO763" t="s">
        <v>135</v>
      </c>
      <c r="AP763" t="s">
        <v>135</v>
      </c>
      <c r="AQ763" t="s">
        <v>137</v>
      </c>
      <c r="AR763">
        <v>7</v>
      </c>
      <c r="AS763" t="s">
        <v>396</v>
      </c>
      <c r="AT763" t="s">
        <v>139</v>
      </c>
      <c r="AU763" t="s">
        <v>1067</v>
      </c>
      <c r="AV763" t="s">
        <v>933</v>
      </c>
      <c r="AW763" t="s">
        <v>137</v>
      </c>
      <c r="AX763" t="s">
        <v>137</v>
      </c>
      <c r="AY763" t="s">
        <v>140</v>
      </c>
      <c r="AZ763" t="s">
        <v>137</v>
      </c>
      <c r="BA763" t="s">
        <v>137</v>
      </c>
      <c r="BC763" t="s">
        <v>137</v>
      </c>
      <c r="BD763" t="s">
        <v>142</v>
      </c>
      <c r="BE763">
        <v>412</v>
      </c>
      <c r="BF763" t="s">
        <v>137</v>
      </c>
      <c r="BG763" t="s">
        <v>137</v>
      </c>
      <c r="BH763" t="s">
        <v>137</v>
      </c>
      <c r="BI763" t="s">
        <v>134</v>
      </c>
      <c r="BJ763" t="s">
        <v>193</v>
      </c>
      <c r="BL763" t="s">
        <v>193</v>
      </c>
      <c r="BM763" t="s">
        <v>137</v>
      </c>
      <c r="BO763" t="s">
        <v>137</v>
      </c>
      <c r="BP763" t="s">
        <v>142</v>
      </c>
      <c r="BQ763" t="s">
        <v>135</v>
      </c>
      <c r="BR763" t="s">
        <v>139</v>
      </c>
      <c r="BS763" t="s">
        <v>145</v>
      </c>
      <c r="BU763">
        <v>5.5</v>
      </c>
      <c r="BV763" t="s">
        <v>137</v>
      </c>
      <c r="BW763" t="s">
        <v>146</v>
      </c>
      <c r="BX763" t="s">
        <v>147</v>
      </c>
      <c r="BY763" t="s">
        <v>148</v>
      </c>
      <c r="CG763" t="s">
        <v>137</v>
      </c>
      <c r="CK763" t="s">
        <v>137</v>
      </c>
      <c r="CN763" t="s">
        <v>137</v>
      </c>
      <c r="CQ763" t="s">
        <v>1719</v>
      </c>
      <c r="CR763" t="s">
        <v>165</v>
      </c>
      <c r="CT763" t="s">
        <v>137</v>
      </c>
      <c r="CU763" t="s">
        <v>137</v>
      </c>
      <c r="CW763">
        <v>2</v>
      </c>
      <c r="CY763" t="s">
        <v>176</v>
      </c>
      <c r="DB763" t="s">
        <v>162</v>
      </c>
      <c r="DC763" t="s">
        <v>137</v>
      </c>
      <c r="DD763" t="s">
        <v>137</v>
      </c>
      <c r="DG763" t="s">
        <v>137</v>
      </c>
      <c r="DH763" t="s">
        <v>161</v>
      </c>
      <c r="DI763" t="s">
        <v>200</v>
      </c>
      <c r="DL763" t="s">
        <v>201</v>
      </c>
      <c r="DP763" t="s">
        <v>208</v>
      </c>
      <c r="DS763" t="s">
        <v>137</v>
      </c>
      <c r="DV763" t="s">
        <v>137</v>
      </c>
      <c r="ED763" t="s">
        <v>137</v>
      </c>
      <c r="EJ763">
        <f>COUNTBLANK(A763:EI763)</f>
        <v>51</v>
      </c>
    </row>
    <row r="764" spans="1:140" x14ac:dyDescent="0.3">
      <c r="A764">
        <v>753</v>
      </c>
      <c r="B764" t="s">
        <v>526</v>
      </c>
      <c r="C764" t="s">
        <v>1716</v>
      </c>
      <c r="D764" t="s">
        <v>2436</v>
      </c>
      <c r="E764">
        <v>1493</v>
      </c>
      <c r="F764">
        <v>3</v>
      </c>
      <c r="G764">
        <v>4</v>
      </c>
      <c r="H764" t="s">
        <v>153</v>
      </c>
      <c r="I764" t="s">
        <v>124</v>
      </c>
      <c r="J764" t="s">
        <v>154</v>
      </c>
      <c r="K764" t="s">
        <v>125</v>
      </c>
      <c r="M764" t="s">
        <v>296</v>
      </c>
      <c r="N764">
        <v>1870</v>
      </c>
      <c r="O764">
        <v>3985</v>
      </c>
      <c r="P764">
        <v>1850</v>
      </c>
      <c r="Q764" t="s">
        <v>560</v>
      </c>
      <c r="R764">
        <v>5</v>
      </c>
      <c r="S764">
        <v>13.8</v>
      </c>
      <c r="T764">
        <v>17.21</v>
      </c>
      <c r="U764" t="s">
        <v>434</v>
      </c>
      <c r="X764">
        <v>5</v>
      </c>
      <c r="Z764" t="s">
        <v>156</v>
      </c>
      <c r="AA764" t="s">
        <v>130</v>
      </c>
      <c r="AB764" t="s">
        <v>1717</v>
      </c>
      <c r="AC764" t="s">
        <v>1718</v>
      </c>
      <c r="AF764" t="s">
        <v>933</v>
      </c>
      <c r="AG764" t="s">
        <v>933</v>
      </c>
      <c r="AH764" t="s">
        <v>131</v>
      </c>
      <c r="AL764" t="s">
        <v>470</v>
      </c>
      <c r="AM764" t="s">
        <v>1434</v>
      </c>
      <c r="AN764" t="s">
        <v>134</v>
      </c>
      <c r="AO764" t="s">
        <v>135</v>
      </c>
      <c r="AP764" t="s">
        <v>135</v>
      </c>
      <c r="AQ764" t="s">
        <v>137</v>
      </c>
      <c r="AR764">
        <v>7</v>
      </c>
      <c r="AS764" t="s">
        <v>138</v>
      </c>
      <c r="AT764" t="s">
        <v>139</v>
      </c>
      <c r="AU764" t="s">
        <v>1067</v>
      </c>
      <c r="AV764" t="s">
        <v>933</v>
      </c>
      <c r="AX764" t="s">
        <v>137</v>
      </c>
      <c r="AY764" t="s">
        <v>136</v>
      </c>
      <c r="BA764" t="s">
        <v>137</v>
      </c>
      <c r="BD764" t="s">
        <v>142</v>
      </c>
      <c r="BE764">
        <v>412</v>
      </c>
      <c r="BG764" t="s">
        <v>137</v>
      </c>
      <c r="BH764" t="s">
        <v>137</v>
      </c>
      <c r="BI764" t="s">
        <v>134</v>
      </c>
      <c r="BJ764" t="s">
        <v>143</v>
      </c>
      <c r="BL764" t="s">
        <v>193</v>
      </c>
      <c r="BM764" t="s">
        <v>137</v>
      </c>
      <c r="BP764" t="s">
        <v>142</v>
      </c>
      <c r="BQ764" t="s">
        <v>135</v>
      </c>
      <c r="BR764" t="s">
        <v>139</v>
      </c>
      <c r="BS764" t="s">
        <v>145</v>
      </c>
      <c r="BU764">
        <v>5.5</v>
      </c>
      <c r="BV764" t="s">
        <v>137</v>
      </c>
      <c r="BW764" t="s">
        <v>146</v>
      </c>
      <c r="BX764" t="s">
        <v>147</v>
      </c>
      <c r="BY764" t="s">
        <v>148</v>
      </c>
      <c r="CG764" t="s">
        <v>137</v>
      </c>
      <c r="CK764" t="s">
        <v>137</v>
      </c>
      <c r="CN764" t="s">
        <v>137</v>
      </c>
      <c r="CQ764" t="s">
        <v>1719</v>
      </c>
      <c r="CR764" t="s">
        <v>211</v>
      </c>
      <c r="CT764" t="s">
        <v>137</v>
      </c>
      <c r="CW764">
        <v>2</v>
      </c>
      <c r="CY764" t="s">
        <v>176</v>
      </c>
      <c r="DC764" t="s">
        <v>137</v>
      </c>
      <c r="DG764" t="s">
        <v>137</v>
      </c>
      <c r="DV764" t="s">
        <v>137</v>
      </c>
      <c r="EJ764">
        <f>COUNTBLANK(A764:EI764)</f>
        <v>69</v>
      </c>
    </row>
    <row r="765" spans="1:140" x14ac:dyDescent="0.3">
      <c r="A765">
        <v>754</v>
      </c>
      <c r="B765" t="s">
        <v>526</v>
      </c>
      <c r="C765" t="s">
        <v>1716</v>
      </c>
      <c r="D765" t="s">
        <v>2437</v>
      </c>
      <c r="E765">
        <v>1493</v>
      </c>
      <c r="F765">
        <v>3</v>
      </c>
      <c r="G765">
        <v>4</v>
      </c>
      <c r="H765" t="s">
        <v>153</v>
      </c>
      <c r="I765" t="s">
        <v>124</v>
      </c>
      <c r="J765" t="s">
        <v>154</v>
      </c>
      <c r="K765" t="s">
        <v>125</v>
      </c>
      <c r="L765">
        <v>60</v>
      </c>
      <c r="M765" t="s">
        <v>296</v>
      </c>
      <c r="N765">
        <v>1870</v>
      </c>
      <c r="O765">
        <v>3985</v>
      </c>
      <c r="P765">
        <v>1850</v>
      </c>
      <c r="Q765" t="s">
        <v>560</v>
      </c>
      <c r="R765">
        <v>5</v>
      </c>
      <c r="S765">
        <v>12.8</v>
      </c>
      <c r="T765">
        <v>16.21</v>
      </c>
      <c r="U765" t="s">
        <v>1720</v>
      </c>
      <c r="X765">
        <v>5</v>
      </c>
      <c r="Y765" t="s">
        <v>129</v>
      </c>
      <c r="Z765" t="s">
        <v>156</v>
      </c>
      <c r="AA765" t="s">
        <v>130</v>
      </c>
      <c r="AB765" t="s">
        <v>1717</v>
      </c>
      <c r="AC765" t="s">
        <v>1718</v>
      </c>
      <c r="AF765" t="s">
        <v>933</v>
      </c>
      <c r="AG765" t="s">
        <v>933</v>
      </c>
      <c r="AH765" t="s">
        <v>131</v>
      </c>
      <c r="AI765" t="s">
        <v>166</v>
      </c>
      <c r="AK765" t="s">
        <v>280</v>
      </c>
      <c r="AL765" t="s">
        <v>470</v>
      </c>
      <c r="AM765" t="s">
        <v>1434</v>
      </c>
      <c r="AN765" t="s">
        <v>134</v>
      </c>
      <c r="AO765" t="s">
        <v>135</v>
      </c>
      <c r="AP765" t="s">
        <v>135</v>
      </c>
      <c r="AQ765" t="s">
        <v>137</v>
      </c>
      <c r="AR765">
        <v>7</v>
      </c>
      <c r="AS765" t="s">
        <v>138</v>
      </c>
      <c r="AT765" t="s">
        <v>150</v>
      </c>
      <c r="AU765" t="s">
        <v>1067</v>
      </c>
      <c r="AV765" t="s">
        <v>933</v>
      </c>
      <c r="AX765" t="s">
        <v>137</v>
      </c>
      <c r="AY765" t="s">
        <v>140</v>
      </c>
      <c r="AZ765" t="s">
        <v>137</v>
      </c>
      <c r="BA765" t="s">
        <v>137</v>
      </c>
      <c r="BD765" t="s">
        <v>142</v>
      </c>
      <c r="BE765">
        <v>412</v>
      </c>
      <c r="BF765" t="s">
        <v>137</v>
      </c>
      <c r="BG765" t="s">
        <v>137</v>
      </c>
      <c r="BH765" t="s">
        <v>137</v>
      </c>
      <c r="BI765" t="s">
        <v>134</v>
      </c>
      <c r="BJ765" t="s">
        <v>143</v>
      </c>
      <c r="BL765" t="s">
        <v>193</v>
      </c>
      <c r="BM765" t="s">
        <v>137</v>
      </c>
      <c r="BO765" t="s">
        <v>137</v>
      </c>
      <c r="BP765" t="s">
        <v>142</v>
      </c>
      <c r="BQ765" t="s">
        <v>135</v>
      </c>
      <c r="BR765" t="s">
        <v>139</v>
      </c>
      <c r="BS765" t="s">
        <v>145</v>
      </c>
      <c r="BT765" t="s">
        <v>137</v>
      </c>
      <c r="BU765">
        <v>5.5</v>
      </c>
      <c r="BV765" t="s">
        <v>137</v>
      </c>
      <c r="BW765" t="s">
        <v>146</v>
      </c>
      <c r="BX765" t="s">
        <v>147</v>
      </c>
      <c r="BY765" t="s">
        <v>148</v>
      </c>
      <c r="CG765" t="s">
        <v>137</v>
      </c>
      <c r="CN765" t="s">
        <v>137</v>
      </c>
      <c r="CO765" t="s">
        <v>137</v>
      </c>
      <c r="CP765" t="s">
        <v>163</v>
      </c>
      <c r="CQ765" t="s">
        <v>1719</v>
      </c>
      <c r="CR765" t="s">
        <v>165</v>
      </c>
      <c r="CT765" t="s">
        <v>137</v>
      </c>
      <c r="CU765" t="s">
        <v>137</v>
      </c>
      <c r="CW765">
        <v>2</v>
      </c>
      <c r="CY765" t="s">
        <v>176</v>
      </c>
      <c r="DC765" t="s">
        <v>137</v>
      </c>
      <c r="DD765" t="s">
        <v>137</v>
      </c>
      <c r="DG765" t="s">
        <v>137</v>
      </c>
      <c r="DI765" t="s">
        <v>200</v>
      </c>
      <c r="DP765" t="s">
        <v>208</v>
      </c>
      <c r="DV765" t="s">
        <v>137</v>
      </c>
      <c r="EJ765">
        <f>COUNTBLANK(A765:EI765)</f>
        <v>56</v>
      </c>
    </row>
    <row r="766" spans="1:140" x14ac:dyDescent="0.3">
      <c r="A766">
        <v>755</v>
      </c>
      <c r="B766" t="s">
        <v>526</v>
      </c>
      <c r="C766" t="s">
        <v>1716</v>
      </c>
      <c r="D766" t="s">
        <v>1721</v>
      </c>
      <c r="E766">
        <v>1493</v>
      </c>
      <c r="F766">
        <v>3</v>
      </c>
      <c r="G766">
        <v>4</v>
      </c>
      <c r="H766" t="s">
        <v>153</v>
      </c>
      <c r="I766" t="s">
        <v>124</v>
      </c>
      <c r="J766" t="s">
        <v>154</v>
      </c>
      <c r="K766" t="s">
        <v>125</v>
      </c>
      <c r="L766">
        <v>60</v>
      </c>
      <c r="M766" t="s">
        <v>296</v>
      </c>
      <c r="N766">
        <v>1870</v>
      </c>
      <c r="O766">
        <v>3985</v>
      </c>
      <c r="P766">
        <v>1850</v>
      </c>
      <c r="Q766" t="s">
        <v>560</v>
      </c>
      <c r="R766">
        <v>5</v>
      </c>
      <c r="S766">
        <v>12.8</v>
      </c>
      <c r="T766">
        <v>16.21</v>
      </c>
      <c r="U766" t="s">
        <v>1720</v>
      </c>
      <c r="X766">
        <v>5</v>
      </c>
      <c r="Y766" t="s">
        <v>129</v>
      </c>
      <c r="Z766" t="s">
        <v>156</v>
      </c>
      <c r="AA766" t="s">
        <v>130</v>
      </c>
      <c r="AB766" t="s">
        <v>1717</v>
      </c>
      <c r="AC766" t="s">
        <v>1718</v>
      </c>
      <c r="AF766" t="s">
        <v>933</v>
      </c>
      <c r="AG766" t="s">
        <v>933</v>
      </c>
      <c r="AH766" t="s">
        <v>131</v>
      </c>
      <c r="AI766" t="s">
        <v>166</v>
      </c>
      <c r="AK766" t="s">
        <v>280</v>
      </c>
      <c r="AL766" t="s">
        <v>470</v>
      </c>
      <c r="AM766" t="s">
        <v>1434</v>
      </c>
      <c r="AN766" t="s">
        <v>134</v>
      </c>
      <c r="AO766" t="s">
        <v>135</v>
      </c>
      <c r="AP766" t="s">
        <v>135</v>
      </c>
      <c r="AQ766" t="s">
        <v>137</v>
      </c>
      <c r="AR766">
        <v>7</v>
      </c>
      <c r="AS766" t="s">
        <v>396</v>
      </c>
      <c r="AT766" t="s">
        <v>150</v>
      </c>
      <c r="AU766" t="s">
        <v>1067</v>
      </c>
      <c r="AV766" t="s">
        <v>933</v>
      </c>
      <c r="AW766" t="s">
        <v>137</v>
      </c>
      <c r="AX766" t="s">
        <v>137</v>
      </c>
      <c r="AY766" t="s">
        <v>140</v>
      </c>
      <c r="AZ766" t="s">
        <v>137</v>
      </c>
      <c r="BA766" t="s">
        <v>137</v>
      </c>
      <c r="BC766" t="s">
        <v>137</v>
      </c>
      <c r="BD766" t="s">
        <v>142</v>
      </c>
      <c r="BE766">
        <v>412</v>
      </c>
      <c r="BF766" t="s">
        <v>137</v>
      </c>
      <c r="BG766" t="s">
        <v>137</v>
      </c>
      <c r="BH766" t="s">
        <v>137</v>
      </c>
      <c r="BI766" t="s">
        <v>134</v>
      </c>
      <c r="BJ766" t="s">
        <v>193</v>
      </c>
      <c r="BL766" t="s">
        <v>193</v>
      </c>
      <c r="BM766" t="s">
        <v>137</v>
      </c>
      <c r="BO766" t="s">
        <v>137</v>
      </c>
      <c r="BP766" t="s">
        <v>142</v>
      </c>
      <c r="BQ766" t="s">
        <v>135</v>
      </c>
      <c r="BR766" t="s">
        <v>139</v>
      </c>
      <c r="BS766" t="s">
        <v>145</v>
      </c>
      <c r="BT766" t="s">
        <v>137</v>
      </c>
      <c r="BU766">
        <v>5.5</v>
      </c>
      <c r="BV766" t="s">
        <v>137</v>
      </c>
      <c r="BW766" t="s">
        <v>146</v>
      </c>
      <c r="BX766" t="s">
        <v>147</v>
      </c>
      <c r="BY766" t="s">
        <v>148</v>
      </c>
      <c r="CG766" t="s">
        <v>137</v>
      </c>
      <c r="CK766" t="s">
        <v>137</v>
      </c>
      <c r="CN766" t="s">
        <v>137</v>
      </c>
      <c r="CO766" t="s">
        <v>137</v>
      </c>
      <c r="CP766" t="s">
        <v>163</v>
      </c>
      <c r="CQ766" t="s">
        <v>1719</v>
      </c>
      <c r="CR766" t="s">
        <v>165</v>
      </c>
      <c r="CT766" t="s">
        <v>137</v>
      </c>
      <c r="CU766" t="s">
        <v>137</v>
      </c>
      <c r="CW766">
        <v>2</v>
      </c>
      <c r="CY766" t="s">
        <v>176</v>
      </c>
      <c r="DB766" t="s">
        <v>162</v>
      </c>
      <c r="DC766" t="s">
        <v>137</v>
      </c>
      <c r="DD766" t="s">
        <v>137</v>
      </c>
      <c r="DG766" t="s">
        <v>137</v>
      </c>
      <c r="DH766" t="s">
        <v>161</v>
      </c>
      <c r="DI766" t="s">
        <v>200</v>
      </c>
      <c r="DP766" t="s">
        <v>208</v>
      </c>
      <c r="DS766" t="s">
        <v>137</v>
      </c>
      <c r="DV766" t="s">
        <v>137</v>
      </c>
      <c r="ED766" t="s">
        <v>137</v>
      </c>
      <c r="EJ766">
        <f>COUNTBLANK(A766:EI766)</f>
        <v>49</v>
      </c>
    </row>
    <row r="767" spans="1:140" x14ac:dyDescent="0.3">
      <c r="A767">
        <v>756</v>
      </c>
      <c r="B767" t="s">
        <v>122</v>
      </c>
      <c r="C767" t="s">
        <v>2438</v>
      </c>
      <c r="D767" t="s">
        <v>2439</v>
      </c>
      <c r="E767">
        <v>2200</v>
      </c>
      <c r="F767">
        <v>4</v>
      </c>
      <c r="H767" t="s">
        <v>153</v>
      </c>
      <c r="I767" t="s">
        <v>295</v>
      </c>
      <c r="J767" t="s">
        <v>168</v>
      </c>
      <c r="K767" t="s">
        <v>125</v>
      </c>
      <c r="L767">
        <v>60</v>
      </c>
      <c r="M767" t="s">
        <v>296</v>
      </c>
      <c r="N767">
        <v>2670</v>
      </c>
      <c r="O767">
        <v>5458</v>
      </c>
      <c r="P767">
        <v>1905</v>
      </c>
      <c r="Q767" t="s">
        <v>264</v>
      </c>
      <c r="R767">
        <v>5</v>
      </c>
      <c r="T767" s="1" t="s">
        <v>128</v>
      </c>
      <c r="W767" t="s">
        <v>2440</v>
      </c>
      <c r="X767">
        <v>5</v>
      </c>
      <c r="Y767" t="s">
        <v>129</v>
      </c>
      <c r="Z767" t="s">
        <v>203</v>
      </c>
      <c r="AA767" t="s">
        <v>130</v>
      </c>
      <c r="AB767" t="s">
        <v>356</v>
      </c>
      <c r="AC767" t="s">
        <v>2441</v>
      </c>
      <c r="AF767" t="s">
        <v>2442</v>
      </c>
      <c r="AG767" t="s">
        <v>2442</v>
      </c>
      <c r="AH767" t="s">
        <v>522</v>
      </c>
      <c r="AL767" t="s">
        <v>2443</v>
      </c>
      <c r="AM767" t="s">
        <v>2444</v>
      </c>
      <c r="AN767" t="s">
        <v>135</v>
      </c>
      <c r="AO767" t="s">
        <v>135</v>
      </c>
      <c r="AP767" t="s">
        <v>135</v>
      </c>
      <c r="AQ767" t="s">
        <v>137</v>
      </c>
      <c r="AR767">
        <v>16</v>
      </c>
      <c r="AS767" t="s">
        <v>138</v>
      </c>
      <c r="AT767" t="s">
        <v>139</v>
      </c>
      <c r="AU767" t="s">
        <v>2445</v>
      </c>
      <c r="AV767" t="s">
        <v>2442</v>
      </c>
      <c r="AX767" t="s">
        <v>137</v>
      </c>
      <c r="AY767" t="s">
        <v>136</v>
      </c>
      <c r="BA767" t="s">
        <v>137</v>
      </c>
      <c r="BD767" t="s">
        <v>142</v>
      </c>
      <c r="BH767" t="s">
        <v>137</v>
      </c>
      <c r="BI767" t="s">
        <v>135</v>
      </c>
      <c r="BJ767" t="s">
        <v>193</v>
      </c>
      <c r="BK767" t="s">
        <v>137</v>
      </c>
      <c r="BL767" t="s">
        <v>193</v>
      </c>
      <c r="BM767" t="s">
        <v>137</v>
      </c>
      <c r="BP767" t="s">
        <v>142</v>
      </c>
      <c r="BQ767" t="s">
        <v>137</v>
      </c>
      <c r="BS767" t="s">
        <v>135</v>
      </c>
      <c r="BT767" t="s">
        <v>137</v>
      </c>
      <c r="BU767">
        <v>6.75</v>
      </c>
      <c r="BW767" t="s">
        <v>146</v>
      </c>
      <c r="BX767" t="s">
        <v>147</v>
      </c>
      <c r="BY767" t="s">
        <v>137</v>
      </c>
      <c r="CQ767" t="s">
        <v>2446</v>
      </c>
      <c r="CS767" t="s">
        <v>137</v>
      </c>
      <c r="CU767" t="s">
        <v>137</v>
      </c>
      <c r="CY767" t="s">
        <v>176</v>
      </c>
      <c r="DJ767" t="s">
        <v>137</v>
      </c>
      <c r="DL767" t="s">
        <v>201</v>
      </c>
      <c r="DP767" t="s">
        <v>208</v>
      </c>
      <c r="EJ767">
        <f>COUNTBLANK(A767:EI767)</f>
        <v>76</v>
      </c>
    </row>
    <row r="768" spans="1:140" x14ac:dyDescent="0.3">
      <c r="A768">
        <v>757</v>
      </c>
      <c r="B768" t="s">
        <v>197</v>
      </c>
      <c r="C768" t="s">
        <v>1722</v>
      </c>
      <c r="D768" t="s">
        <v>1723</v>
      </c>
      <c r="E768" t="s">
        <v>128</v>
      </c>
      <c r="H768" t="s">
        <v>153</v>
      </c>
      <c r="J768" t="s">
        <v>168</v>
      </c>
      <c r="M768" t="s">
        <v>1043</v>
      </c>
      <c r="N768">
        <v>1570</v>
      </c>
      <c r="O768">
        <v>4180</v>
      </c>
      <c r="P768">
        <v>1800</v>
      </c>
      <c r="Q768" t="s">
        <v>560</v>
      </c>
      <c r="R768">
        <v>5</v>
      </c>
      <c r="T768" s="1" t="s">
        <v>128</v>
      </c>
      <c r="X768" t="s">
        <v>1724</v>
      </c>
      <c r="Y768" t="s">
        <v>172</v>
      </c>
      <c r="Z768" t="s">
        <v>156</v>
      </c>
      <c r="AA768" t="s">
        <v>156</v>
      </c>
      <c r="AB768" t="s">
        <v>1725</v>
      </c>
      <c r="AC768" t="s">
        <v>1726</v>
      </c>
      <c r="AF768" t="s">
        <v>596</v>
      </c>
      <c r="AG768" t="s">
        <v>596</v>
      </c>
      <c r="AH768" t="s">
        <v>131</v>
      </c>
      <c r="AI768" t="s">
        <v>166</v>
      </c>
      <c r="AJ768" t="s">
        <v>137</v>
      </c>
      <c r="AK768" t="s">
        <v>280</v>
      </c>
      <c r="AL768" t="s">
        <v>1727</v>
      </c>
      <c r="AM768" t="s">
        <v>1728</v>
      </c>
      <c r="AN768" t="s">
        <v>134</v>
      </c>
      <c r="AO768" t="s">
        <v>134</v>
      </c>
      <c r="AP768" t="s">
        <v>134</v>
      </c>
      <c r="AQ768">
        <v>2</v>
      </c>
      <c r="AR768">
        <v>4</v>
      </c>
      <c r="AS768" t="s">
        <v>396</v>
      </c>
      <c r="AT768" t="s">
        <v>150</v>
      </c>
      <c r="AU768" t="s">
        <v>960</v>
      </c>
      <c r="AV768">
        <v>17</v>
      </c>
      <c r="AW768" t="s">
        <v>137</v>
      </c>
      <c r="AX768" t="s">
        <v>137</v>
      </c>
      <c r="AY768" t="s">
        <v>276</v>
      </c>
      <c r="AZ768" t="s">
        <v>137</v>
      </c>
      <c r="BC768" t="s">
        <v>137</v>
      </c>
      <c r="BD768" t="s">
        <v>199</v>
      </c>
      <c r="BG768" t="s">
        <v>137</v>
      </c>
      <c r="BH768" t="s">
        <v>137</v>
      </c>
      <c r="BI768" t="s">
        <v>134</v>
      </c>
      <c r="BJ768" t="s">
        <v>193</v>
      </c>
      <c r="BK768" t="s">
        <v>137</v>
      </c>
      <c r="BL768" t="s">
        <v>193</v>
      </c>
      <c r="BM768" t="s">
        <v>137</v>
      </c>
      <c r="BO768" t="s">
        <v>137</v>
      </c>
      <c r="BP768" t="s">
        <v>142</v>
      </c>
      <c r="BQ768" t="s">
        <v>134</v>
      </c>
      <c r="BR768" t="s">
        <v>150</v>
      </c>
      <c r="BS768" t="s">
        <v>134</v>
      </c>
      <c r="BT768" t="s">
        <v>137</v>
      </c>
      <c r="BU768" t="s">
        <v>128</v>
      </c>
      <c r="BV768" t="s">
        <v>137</v>
      </c>
      <c r="BW768" t="s">
        <v>146</v>
      </c>
      <c r="BY768" t="s">
        <v>535</v>
      </c>
      <c r="BZ768" t="s">
        <v>137</v>
      </c>
      <c r="CA768" t="s">
        <v>137</v>
      </c>
      <c r="CC768" t="s">
        <v>137</v>
      </c>
      <c r="CE768" t="s">
        <v>137</v>
      </c>
      <c r="CF768" t="s">
        <v>2447</v>
      </c>
      <c r="CG768" t="s">
        <v>137</v>
      </c>
      <c r="CH768" t="s">
        <v>137</v>
      </c>
      <c r="CK768" t="s">
        <v>137</v>
      </c>
      <c r="CL768" t="s">
        <v>137</v>
      </c>
      <c r="CM768" t="s">
        <v>137</v>
      </c>
      <c r="CN768" t="s">
        <v>137</v>
      </c>
      <c r="CO768" t="s">
        <v>150</v>
      </c>
      <c r="CP768" t="s">
        <v>137</v>
      </c>
      <c r="CR768" t="s">
        <v>1729</v>
      </c>
      <c r="CS768" t="s">
        <v>137</v>
      </c>
      <c r="CT768" t="s">
        <v>137</v>
      </c>
      <c r="CU768" t="s">
        <v>137</v>
      </c>
      <c r="CW768">
        <v>6</v>
      </c>
      <c r="CY768" t="s">
        <v>373</v>
      </c>
      <c r="DB768" t="s">
        <v>508</v>
      </c>
      <c r="DC768" t="s">
        <v>137</v>
      </c>
      <c r="DD768" t="s">
        <v>137</v>
      </c>
      <c r="DE768" t="s">
        <v>137</v>
      </c>
      <c r="DF768" t="s">
        <v>137</v>
      </c>
      <c r="DH768" t="s">
        <v>161</v>
      </c>
      <c r="DI768" t="s">
        <v>137</v>
      </c>
      <c r="DJ768" t="s">
        <v>137</v>
      </c>
      <c r="DK768" t="s">
        <v>137</v>
      </c>
      <c r="DL768" t="s">
        <v>333</v>
      </c>
      <c r="DM768" t="s">
        <v>137</v>
      </c>
      <c r="DO768" t="s">
        <v>137</v>
      </c>
      <c r="DP768" t="s">
        <v>137</v>
      </c>
      <c r="DQ768" t="s">
        <v>137</v>
      </c>
      <c r="DR768" t="s">
        <v>137</v>
      </c>
      <c r="DU768" t="s">
        <v>137</v>
      </c>
      <c r="DW768" t="s">
        <v>137</v>
      </c>
      <c r="DX768" t="s">
        <v>137</v>
      </c>
      <c r="DZ768" t="s">
        <v>137</v>
      </c>
      <c r="EA768" t="s">
        <v>137</v>
      </c>
      <c r="ED768" t="s">
        <v>137</v>
      </c>
      <c r="EG768" t="s">
        <v>137</v>
      </c>
      <c r="EI768" t="s">
        <v>1730</v>
      </c>
      <c r="EJ768">
        <f>COUNTBLANK(A768:EI768)</f>
        <v>40</v>
      </c>
    </row>
    <row r="769" spans="1:140" x14ac:dyDescent="0.3">
      <c r="A769">
        <v>758</v>
      </c>
      <c r="B769" t="s">
        <v>282</v>
      </c>
      <c r="C769" t="s">
        <v>1731</v>
      </c>
      <c r="D769" t="s">
        <v>725</v>
      </c>
      <c r="E769">
        <v>2487</v>
      </c>
      <c r="F769">
        <v>4</v>
      </c>
      <c r="G769">
        <v>4</v>
      </c>
      <c r="H769" t="s">
        <v>153</v>
      </c>
      <c r="I769" t="s">
        <v>124</v>
      </c>
      <c r="J769" t="s">
        <v>154</v>
      </c>
      <c r="K769" t="s">
        <v>125</v>
      </c>
      <c r="L769">
        <v>50</v>
      </c>
      <c r="M769" t="s">
        <v>725</v>
      </c>
      <c r="N769">
        <v>1455</v>
      </c>
      <c r="O769">
        <v>4885</v>
      </c>
      <c r="P769">
        <v>1840</v>
      </c>
      <c r="Q769" t="s">
        <v>336</v>
      </c>
      <c r="R769">
        <v>4</v>
      </c>
      <c r="T769" s="1" t="s">
        <v>128</v>
      </c>
      <c r="U769" t="s">
        <v>1732</v>
      </c>
      <c r="W769" t="s">
        <v>1733</v>
      </c>
      <c r="Z769" t="s">
        <v>156</v>
      </c>
      <c r="AA769" t="s">
        <v>156</v>
      </c>
      <c r="AB769" t="s">
        <v>209</v>
      </c>
      <c r="AC769" t="s">
        <v>1734</v>
      </c>
      <c r="AD769" t="s">
        <v>1464</v>
      </c>
      <c r="AE769" t="s">
        <v>1735</v>
      </c>
      <c r="AF769" t="s">
        <v>1736</v>
      </c>
      <c r="AG769" t="s">
        <v>1736</v>
      </c>
      <c r="AH769" t="s">
        <v>131</v>
      </c>
      <c r="AI769" t="s">
        <v>166</v>
      </c>
      <c r="AJ769" t="s">
        <v>2075</v>
      </c>
      <c r="AK769" t="s">
        <v>280</v>
      </c>
      <c r="AL769" t="s">
        <v>1737</v>
      </c>
      <c r="AM769" t="s">
        <v>1738</v>
      </c>
      <c r="AN769" t="s">
        <v>134</v>
      </c>
      <c r="AO769" t="s">
        <v>135</v>
      </c>
      <c r="AP769" t="s">
        <v>135</v>
      </c>
      <c r="AQ769" t="s">
        <v>137</v>
      </c>
      <c r="AR769">
        <v>5</v>
      </c>
      <c r="AS769" t="s">
        <v>396</v>
      </c>
      <c r="AT769" t="s">
        <v>150</v>
      </c>
      <c r="AU769" t="s">
        <v>1739</v>
      </c>
      <c r="AV769" t="s">
        <v>1736</v>
      </c>
      <c r="AW769" t="s">
        <v>137</v>
      </c>
      <c r="AX769">
        <v>2</v>
      </c>
      <c r="AY769" t="s">
        <v>303</v>
      </c>
      <c r="AZ769" t="s">
        <v>137</v>
      </c>
      <c r="BA769" t="s">
        <v>137</v>
      </c>
      <c r="BB769" t="s">
        <v>293</v>
      </c>
      <c r="BC769" t="s">
        <v>137</v>
      </c>
      <c r="BD769" t="s">
        <v>202</v>
      </c>
      <c r="BF769" t="s">
        <v>137</v>
      </c>
      <c r="BG769" t="s">
        <v>137</v>
      </c>
      <c r="BH769" t="s">
        <v>137</v>
      </c>
      <c r="BI769" t="s">
        <v>134</v>
      </c>
      <c r="BJ769" t="s">
        <v>193</v>
      </c>
      <c r="BK769" t="s">
        <v>137</v>
      </c>
      <c r="BL769" t="s">
        <v>193</v>
      </c>
      <c r="BM769" t="s">
        <v>137</v>
      </c>
      <c r="BO769" t="s">
        <v>137</v>
      </c>
      <c r="BP769" t="s">
        <v>142</v>
      </c>
      <c r="BQ769" t="s">
        <v>134</v>
      </c>
      <c r="BR769" t="s">
        <v>139</v>
      </c>
      <c r="BS769" t="s">
        <v>145</v>
      </c>
      <c r="BT769" t="s">
        <v>137</v>
      </c>
      <c r="BU769">
        <v>5.8</v>
      </c>
      <c r="BV769" t="s">
        <v>137</v>
      </c>
      <c r="BW769" t="s">
        <v>146</v>
      </c>
      <c r="BX769" t="s">
        <v>147</v>
      </c>
      <c r="BY769" t="s">
        <v>583</v>
      </c>
      <c r="CA769" t="s">
        <v>137</v>
      </c>
      <c r="CB769" t="s">
        <v>137</v>
      </c>
      <c r="CG769" t="s">
        <v>137</v>
      </c>
      <c r="CK769" t="s">
        <v>137</v>
      </c>
      <c r="CN769" t="s">
        <v>137</v>
      </c>
      <c r="CO769" t="s">
        <v>137</v>
      </c>
      <c r="CP769" t="s">
        <v>210</v>
      </c>
      <c r="CQ769" t="s">
        <v>1740</v>
      </c>
      <c r="CR769" t="s">
        <v>1185</v>
      </c>
      <c r="CS769" t="s">
        <v>137</v>
      </c>
      <c r="CT769" t="s">
        <v>137</v>
      </c>
      <c r="CU769" t="s">
        <v>137</v>
      </c>
      <c r="CV769" t="s">
        <v>137</v>
      </c>
      <c r="CW769">
        <v>9</v>
      </c>
      <c r="CY769" t="s">
        <v>373</v>
      </c>
      <c r="DB769" t="s">
        <v>162</v>
      </c>
      <c r="DC769" t="s">
        <v>137</v>
      </c>
      <c r="DD769" t="s">
        <v>137</v>
      </c>
      <c r="DG769" t="s">
        <v>137</v>
      </c>
      <c r="DH769" t="s">
        <v>161</v>
      </c>
      <c r="DI769" t="s">
        <v>200</v>
      </c>
      <c r="DJ769" t="s">
        <v>137</v>
      </c>
      <c r="DK769" t="s">
        <v>137</v>
      </c>
      <c r="DL769" t="s">
        <v>325</v>
      </c>
      <c r="DM769" t="s">
        <v>137</v>
      </c>
      <c r="DN769" t="s">
        <v>137</v>
      </c>
      <c r="DO769" t="s">
        <v>137</v>
      </c>
      <c r="DP769" t="s">
        <v>1741</v>
      </c>
      <c r="DR769" t="s">
        <v>137</v>
      </c>
      <c r="DS769" t="s">
        <v>137</v>
      </c>
      <c r="DU769" t="s">
        <v>137</v>
      </c>
      <c r="DW769" t="s">
        <v>137</v>
      </c>
      <c r="DX769" t="s">
        <v>137</v>
      </c>
      <c r="DY769" t="s">
        <v>137</v>
      </c>
      <c r="DZ769" t="s">
        <v>137</v>
      </c>
      <c r="EA769" t="s">
        <v>137</v>
      </c>
      <c r="EC769" t="s">
        <v>137</v>
      </c>
      <c r="ED769" t="s">
        <v>137</v>
      </c>
      <c r="EJ769">
        <f>COUNTBLANK(A769:EI769)</f>
        <v>31</v>
      </c>
    </row>
    <row r="770" spans="1:140" x14ac:dyDescent="0.3">
      <c r="A770">
        <v>759</v>
      </c>
      <c r="B770" t="s">
        <v>282</v>
      </c>
      <c r="C770" t="s">
        <v>1742</v>
      </c>
      <c r="D770" t="s">
        <v>2448</v>
      </c>
      <c r="E770">
        <v>1496</v>
      </c>
      <c r="F770">
        <v>4</v>
      </c>
      <c r="G770">
        <v>4</v>
      </c>
      <c r="H770" t="s">
        <v>153</v>
      </c>
      <c r="I770" t="s">
        <v>124</v>
      </c>
      <c r="K770" t="s">
        <v>125</v>
      </c>
      <c r="L770">
        <v>42</v>
      </c>
      <c r="M770" t="s">
        <v>126</v>
      </c>
      <c r="N770">
        <v>1495</v>
      </c>
      <c r="O770">
        <v>4425</v>
      </c>
      <c r="P770">
        <v>1730</v>
      </c>
      <c r="Q770" t="s">
        <v>336</v>
      </c>
      <c r="R770">
        <v>4</v>
      </c>
      <c r="T770" s="1" t="s">
        <v>128</v>
      </c>
      <c r="U770" t="s">
        <v>970</v>
      </c>
      <c r="W770" t="s">
        <v>2449</v>
      </c>
      <c r="X770">
        <v>6</v>
      </c>
      <c r="Y770" t="s">
        <v>706</v>
      </c>
      <c r="Z770" t="s">
        <v>156</v>
      </c>
      <c r="AA770" t="s">
        <v>130</v>
      </c>
      <c r="AB770" t="s">
        <v>436</v>
      </c>
      <c r="AC770" t="s">
        <v>1743</v>
      </c>
      <c r="AF770" t="s">
        <v>1744</v>
      </c>
      <c r="AG770" t="s">
        <v>1744</v>
      </c>
      <c r="AH770" t="s">
        <v>131</v>
      </c>
      <c r="AI770" t="s">
        <v>166</v>
      </c>
      <c r="AK770" t="s">
        <v>137</v>
      </c>
      <c r="AL770" t="s">
        <v>1745</v>
      </c>
      <c r="AM770" t="s">
        <v>1746</v>
      </c>
      <c r="AN770" t="s">
        <v>137</v>
      </c>
      <c r="AO770" t="s">
        <v>135</v>
      </c>
      <c r="AP770" t="s">
        <v>137</v>
      </c>
      <c r="AQ770" t="s">
        <v>137</v>
      </c>
      <c r="AR770">
        <v>5</v>
      </c>
      <c r="AS770" t="s">
        <v>138</v>
      </c>
      <c r="AT770" t="s">
        <v>139</v>
      </c>
      <c r="AU770" t="s">
        <v>518</v>
      </c>
      <c r="AV770" t="s">
        <v>493</v>
      </c>
      <c r="AX770" t="s">
        <v>137</v>
      </c>
      <c r="AY770" t="s">
        <v>136</v>
      </c>
      <c r="AZ770" t="s">
        <v>137</v>
      </c>
      <c r="BD770" t="s">
        <v>142</v>
      </c>
      <c r="BE770">
        <v>476</v>
      </c>
      <c r="BG770" t="s">
        <v>137</v>
      </c>
      <c r="BH770" t="s">
        <v>137</v>
      </c>
      <c r="BI770" t="s">
        <v>134</v>
      </c>
      <c r="BJ770" t="s">
        <v>193</v>
      </c>
      <c r="BK770" t="s">
        <v>137</v>
      </c>
      <c r="BL770" t="s">
        <v>137</v>
      </c>
      <c r="BM770" t="s">
        <v>137</v>
      </c>
      <c r="BP770" t="s">
        <v>142</v>
      </c>
      <c r="BQ770" t="s">
        <v>137</v>
      </c>
      <c r="BR770" t="s">
        <v>139</v>
      </c>
      <c r="BS770" t="s">
        <v>145</v>
      </c>
      <c r="BT770" t="s">
        <v>137</v>
      </c>
      <c r="BU770">
        <v>5.0999999999999996</v>
      </c>
      <c r="BV770" t="s">
        <v>137</v>
      </c>
      <c r="BW770" t="s">
        <v>146</v>
      </c>
      <c r="BX770" t="s">
        <v>147</v>
      </c>
      <c r="BY770" t="s">
        <v>148</v>
      </c>
      <c r="BZ770" t="s">
        <v>137</v>
      </c>
      <c r="CF770" t="s">
        <v>1880</v>
      </c>
      <c r="CG770" t="s">
        <v>137</v>
      </c>
      <c r="CH770" t="s">
        <v>137</v>
      </c>
      <c r="CJ770" t="s">
        <v>137</v>
      </c>
      <c r="CK770" t="s">
        <v>137</v>
      </c>
      <c r="CN770" t="s">
        <v>137</v>
      </c>
      <c r="CO770" t="s">
        <v>137</v>
      </c>
      <c r="CP770" t="s">
        <v>137</v>
      </c>
      <c r="CQ770" t="s">
        <v>439</v>
      </c>
      <c r="CR770" t="s">
        <v>2450</v>
      </c>
      <c r="CS770" t="s">
        <v>137</v>
      </c>
      <c r="CT770" t="s">
        <v>137</v>
      </c>
      <c r="CU770" t="s">
        <v>137</v>
      </c>
      <c r="CW770">
        <v>7</v>
      </c>
      <c r="CY770" t="s">
        <v>176</v>
      </c>
      <c r="DB770" t="s">
        <v>177</v>
      </c>
      <c r="DC770" t="s">
        <v>137</v>
      </c>
      <c r="DG770" t="s">
        <v>137</v>
      </c>
      <c r="DI770" t="s">
        <v>137</v>
      </c>
      <c r="DK770" t="s">
        <v>137</v>
      </c>
      <c r="DL770" t="s">
        <v>201</v>
      </c>
      <c r="DP770" t="s">
        <v>208</v>
      </c>
      <c r="DS770" t="s">
        <v>137</v>
      </c>
      <c r="EJ770">
        <f>COUNTBLANK(A770:EI770)</f>
        <v>52</v>
      </c>
    </row>
    <row r="771" spans="1:140" x14ac:dyDescent="0.3">
      <c r="A771">
        <v>760</v>
      </c>
      <c r="B771" t="s">
        <v>282</v>
      </c>
      <c r="C771" t="s">
        <v>1742</v>
      </c>
      <c r="D771" t="s">
        <v>284</v>
      </c>
      <c r="E771">
        <v>1496</v>
      </c>
      <c r="F771">
        <v>4</v>
      </c>
      <c r="G771">
        <v>4</v>
      </c>
      <c r="H771" t="s">
        <v>153</v>
      </c>
      <c r="I771" t="s">
        <v>124</v>
      </c>
      <c r="J771" t="s">
        <v>154</v>
      </c>
      <c r="K771" t="s">
        <v>125</v>
      </c>
      <c r="L771">
        <v>42</v>
      </c>
      <c r="M771" t="s">
        <v>126</v>
      </c>
      <c r="N771">
        <v>1495</v>
      </c>
      <c r="O771">
        <v>4425</v>
      </c>
      <c r="P771">
        <v>1730</v>
      </c>
      <c r="Q771" t="s">
        <v>336</v>
      </c>
      <c r="R771">
        <v>4</v>
      </c>
      <c r="T771" s="1" t="s">
        <v>128</v>
      </c>
      <c r="U771" t="s">
        <v>970</v>
      </c>
      <c r="W771" t="s">
        <v>329</v>
      </c>
      <c r="X771">
        <v>6</v>
      </c>
      <c r="Y771" t="s">
        <v>706</v>
      </c>
      <c r="Z771" t="s">
        <v>156</v>
      </c>
      <c r="AA771" t="s">
        <v>130</v>
      </c>
      <c r="AB771" t="s">
        <v>436</v>
      </c>
      <c r="AC771" t="s">
        <v>1743</v>
      </c>
      <c r="AF771" t="s">
        <v>1744</v>
      </c>
      <c r="AG771" t="s">
        <v>1744</v>
      </c>
      <c r="AH771" t="s">
        <v>131</v>
      </c>
      <c r="AI771" t="s">
        <v>166</v>
      </c>
      <c r="AK771" t="s">
        <v>280</v>
      </c>
      <c r="AL771" t="s">
        <v>1745</v>
      </c>
      <c r="AM771" t="s">
        <v>1746</v>
      </c>
      <c r="AN771" t="s">
        <v>134</v>
      </c>
      <c r="AO771" t="s">
        <v>273</v>
      </c>
      <c r="AP771" t="s">
        <v>135</v>
      </c>
      <c r="AQ771" t="s">
        <v>137</v>
      </c>
      <c r="AR771">
        <v>5</v>
      </c>
      <c r="AS771" t="s">
        <v>138</v>
      </c>
      <c r="AT771" t="s">
        <v>139</v>
      </c>
      <c r="AU771" t="s">
        <v>518</v>
      </c>
      <c r="AV771" t="s">
        <v>493</v>
      </c>
      <c r="AW771" t="s">
        <v>137</v>
      </c>
      <c r="AX771" t="s">
        <v>137</v>
      </c>
      <c r="AY771" t="s">
        <v>136</v>
      </c>
      <c r="AZ771" t="s">
        <v>137</v>
      </c>
      <c r="BA771" t="s">
        <v>137</v>
      </c>
      <c r="BD771" t="s">
        <v>142</v>
      </c>
      <c r="BE771">
        <v>476</v>
      </c>
      <c r="BG771" t="s">
        <v>137</v>
      </c>
      <c r="BH771" t="s">
        <v>137</v>
      </c>
      <c r="BI771" t="s">
        <v>134</v>
      </c>
      <c r="BJ771" t="s">
        <v>193</v>
      </c>
      <c r="BK771" t="s">
        <v>137</v>
      </c>
      <c r="BL771" t="s">
        <v>137</v>
      </c>
      <c r="BM771" t="s">
        <v>137</v>
      </c>
      <c r="BP771" t="s">
        <v>142</v>
      </c>
      <c r="BQ771" t="s">
        <v>134</v>
      </c>
      <c r="BR771" t="s">
        <v>139</v>
      </c>
      <c r="BS771" t="s">
        <v>145</v>
      </c>
      <c r="BT771" t="s">
        <v>137</v>
      </c>
      <c r="BU771">
        <v>5.0999999999999996</v>
      </c>
      <c r="BV771" t="s">
        <v>137</v>
      </c>
      <c r="BW771" t="s">
        <v>146</v>
      </c>
      <c r="BX771" t="s">
        <v>147</v>
      </c>
      <c r="BY771" t="s">
        <v>235</v>
      </c>
      <c r="BZ771" t="s">
        <v>137</v>
      </c>
      <c r="CB771" t="s">
        <v>137</v>
      </c>
      <c r="CG771" t="s">
        <v>137</v>
      </c>
      <c r="CH771" t="s">
        <v>137</v>
      </c>
      <c r="CJ771" t="s">
        <v>137</v>
      </c>
      <c r="CK771" t="s">
        <v>137</v>
      </c>
      <c r="CN771" t="s">
        <v>137</v>
      </c>
      <c r="CO771" t="s">
        <v>137</v>
      </c>
      <c r="CP771" t="s">
        <v>137</v>
      </c>
      <c r="CQ771" t="s">
        <v>439</v>
      </c>
      <c r="CR771" t="s">
        <v>1747</v>
      </c>
      <c r="CS771" t="s">
        <v>137</v>
      </c>
      <c r="CT771" t="s">
        <v>137</v>
      </c>
      <c r="CU771" t="s">
        <v>137</v>
      </c>
      <c r="CV771" t="s">
        <v>137</v>
      </c>
      <c r="CW771">
        <v>7</v>
      </c>
      <c r="CY771" t="s">
        <v>176</v>
      </c>
      <c r="DB771" t="s">
        <v>177</v>
      </c>
      <c r="DC771" t="s">
        <v>137</v>
      </c>
      <c r="DG771" t="s">
        <v>137</v>
      </c>
      <c r="DI771" t="s">
        <v>200</v>
      </c>
      <c r="DJ771" t="s">
        <v>137</v>
      </c>
      <c r="DK771" t="s">
        <v>137</v>
      </c>
      <c r="DL771" t="s">
        <v>201</v>
      </c>
      <c r="DN771" t="s">
        <v>137</v>
      </c>
      <c r="DP771" t="s">
        <v>208</v>
      </c>
      <c r="DS771" t="s">
        <v>137</v>
      </c>
      <c r="EJ771">
        <f>COUNTBLANK(A771:EI771)</f>
        <v>46</v>
      </c>
    </row>
    <row r="772" spans="1:140" x14ac:dyDescent="0.3">
      <c r="A772">
        <v>761</v>
      </c>
      <c r="B772" t="s">
        <v>282</v>
      </c>
      <c r="C772" t="s">
        <v>1742</v>
      </c>
      <c r="D772" t="s">
        <v>295</v>
      </c>
      <c r="E772">
        <v>1498</v>
      </c>
      <c r="F772">
        <v>4</v>
      </c>
      <c r="G772">
        <v>4</v>
      </c>
      <c r="H772" t="s">
        <v>153</v>
      </c>
      <c r="I772" t="s">
        <v>124</v>
      </c>
      <c r="J772" t="s">
        <v>154</v>
      </c>
      <c r="K772" t="s">
        <v>125</v>
      </c>
      <c r="L772">
        <v>42</v>
      </c>
      <c r="M772" t="s">
        <v>126</v>
      </c>
      <c r="N772">
        <v>1495</v>
      </c>
      <c r="O772">
        <v>4425</v>
      </c>
      <c r="P772">
        <v>1730</v>
      </c>
      <c r="Q772" t="s">
        <v>336</v>
      </c>
      <c r="R772">
        <v>4</v>
      </c>
      <c r="T772" s="1" t="s">
        <v>128</v>
      </c>
      <c r="U772" t="s">
        <v>970</v>
      </c>
      <c r="W772" t="s">
        <v>1585</v>
      </c>
      <c r="X772">
        <v>6</v>
      </c>
      <c r="Y772" t="s">
        <v>706</v>
      </c>
      <c r="Z772" t="s">
        <v>156</v>
      </c>
      <c r="AA772" t="s">
        <v>156</v>
      </c>
      <c r="AB772" t="s">
        <v>436</v>
      </c>
      <c r="AC772" t="s">
        <v>1743</v>
      </c>
      <c r="AF772" t="s">
        <v>1744</v>
      </c>
      <c r="AG772" t="s">
        <v>1744</v>
      </c>
      <c r="AH772" t="s">
        <v>131</v>
      </c>
      <c r="AI772" t="s">
        <v>166</v>
      </c>
      <c r="AK772" t="s">
        <v>137</v>
      </c>
      <c r="AL772" t="s">
        <v>1745</v>
      </c>
      <c r="AM772" t="s">
        <v>1746</v>
      </c>
      <c r="AN772" t="s">
        <v>134</v>
      </c>
      <c r="AO772" t="s">
        <v>273</v>
      </c>
      <c r="AP772" t="s">
        <v>135</v>
      </c>
      <c r="AQ772" t="s">
        <v>137</v>
      </c>
      <c r="AR772">
        <v>5</v>
      </c>
      <c r="AS772" t="s">
        <v>138</v>
      </c>
      <c r="AT772" t="s">
        <v>139</v>
      </c>
      <c r="AU772" t="s">
        <v>518</v>
      </c>
      <c r="AV772" t="s">
        <v>493</v>
      </c>
      <c r="AW772" t="s">
        <v>137</v>
      </c>
      <c r="AX772" t="s">
        <v>137</v>
      </c>
      <c r="AY772" t="s">
        <v>276</v>
      </c>
      <c r="AZ772" t="s">
        <v>137</v>
      </c>
      <c r="BA772" t="s">
        <v>137</v>
      </c>
      <c r="BC772" t="s">
        <v>137</v>
      </c>
      <c r="BD772" t="s">
        <v>142</v>
      </c>
      <c r="BE772">
        <v>476</v>
      </c>
      <c r="BG772" t="s">
        <v>137</v>
      </c>
      <c r="BH772" t="s">
        <v>137</v>
      </c>
      <c r="BI772" t="s">
        <v>134</v>
      </c>
      <c r="BJ772" t="s">
        <v>193</v>
      </c>
      <c r="BK772" t="s">
        <v>137</v>
      </c>
      <c r="BL772" t="s">
        <v>137</v>
      </c>
      <c r="BM772" t="s">
        <v>137</v>
      </c>
      <c r="BO772" t="s">
        <v>137</v>
      </c>
      <c r="BP772" t="s">
        <v>142</v>
      </c>
      <c r="BQ772" t="s">
        <v>134</v>
      </c>
      <c r="BR772" t="s">
        <v>139</v>
      </c>
      <c r="BS772" t="s">
        <v>145</v>
      </c>
      <c r="BT772" t="s">
        <v>137</v>
      </c>
      <c r="BU772">
        <v>5.0999999999999996</v>
      </c>
      <c r="BV772" t="s">
        <v>137</v>
      </c>
      <c r="BW772" t="s">
        <v>146</v>
      </c>
      <c r="BX772" t="s">
        <v>147</v>
      </c>
      <c r="BY772" t="s">
        <v>235</v>
      </c>
      <c r="BZ772" t="s">
        <v>137</v>
      </c>
      <c r="CB772" t="s">
        <v>137</v>
      </c>
      <c r="CF772" t="s">
        <v>1880</v>
      </c>
      <c r="CG772" t="s">
        <v>137</v>
      </c>
      <c r="CH772" t="s">
        <v>137</v>
      </c>
      <c r="CJ772" t="s">
        <v>137</v>
      </c>
      <c r="CK772" t="s">
        <v>137</v>
      </c>
      <c r="CN772" t="s">
        <v>137</v>
      </c>
      <c r="CO772" t="s">
        <v>137</v>
      </c>
      <c r="CP772" t="s">
        <v>137</v>
      </c>
      <c r="CQ772" t="s">
        <v>439</v>
      </c>
      <c r="CR772" t="s">
        <v>1747</v>
      </c>
      <c r="CS772" t="s">
        <v>137</v>
      </c>
      <c r="CT772" t="s">
        <v>137</v>
      </c>
      <c r="CU772" t="s">
        <v>137</v>
      </c>
      <c r="CV772" t="s">
        <v>137</v>
      </c>
      <c r="CW772">
        <v>7</v>
      </c>
      <c r="CY772" t="s">
        <v>176</v>
      </c>
      <c r="DB772" t="s">
        <v>226</v>
      </c>
      <c r="DC772" t="s">
        <v>137</v>
      </c>
      <c r="DD772" t="s">
        <v>137</v>
      </c>
      <c r="DG772" t="s">
        <v>137</v>
      </c>
      <c r="DH772" t="s">
        <v>161</v>
      </c>
      <c r="DI772" t="s">
        <v>200</v>
      </c>
      <c r="DK772" t="s">
        <v>137</v>
      </c>
      <c r="DL772" t="s">
        <v>201</v>
      </c>
      <c r="DN772" t="s">
        <v>137</v>
      </c>
      <c r="DP772" t="s">
        <v>208</v>
      </c>
      <c r="DS772" t="s">
        <v>137</v>
      </c>
      <c r="DX772" t="s">
        <v>137</v>
      </c>
      <c r="EA772" t="s">
        <v>137</v>
      </c>
      <c r="ED772" t="s">
        <v>137</v>
      </c>
      <c r="EF772" t="s">
        <v>137</v>
      </c>
      <c r="EJ772">
        <f>COUNTBLANK(A772:EI772)</f>
        <v>38</v>
      </c>
    </row>
    <row r="773" spans="1:140" x14ac:dyDescent="0.3">
      <c r="A773">
        <v>762</v>
      </c>
      <c r="B773" t="s">
        <v>282</v>
      </c>
      <c r="C773" t="s">
        <v>1742</v>
      </c>
      <c r="D773" t="s">
        <v>1748</v>
      </c>
      <c r="E773">
        <v>1496</v>
      </c>
      <c r="F773">
        <v>4</v>
      </c>
      <c r="G773">
        <v>4</v>
      </c>
      <c r="H773" t="s">
        <v>153</v>
      </c>
      <c r="I773" t="s">
        <v>124</v>
      </c>
      <c r="J773" t="s">
        <v>154</v>
      </c>
      <c r="K773" t="s">
        <v>125</v>
      </c>
      <c r="L773">
        <v>42</v>
      </c>
      <c r="M773" t="s">
        <v>126</v>
      </c>
      <c r="N773">
        <v>1495</v>
      </c>
      <c r="O773">
        <v>4425</v>
      </c>
      <c r="P773">
        <v>1730</v>
      </c>
      <c r="Q773" t="s">
        <v>336</v>
      </c>
      <c r="R773">
        <v>4</v>
      </c>
      <c r="T773" s="1" t="s">
        <v>128</v>
      </c>
      <c r="U773" t="s">
        <v>1749</v>
      </c>
      <c r="W773" t="s">
        <v>797</v>
      </c>
      <c r="X773">
        <v>7</v>
      </c>
      <c r="Y773" t="s">
        <v>706</v>
      </c>
      <c r="Z773" t="s">
        <v>156</v>
      </c>
      <c r="AA773" t="s">
        <v>156</v>
      </c>
      <c r="AB773" t="s">
        <v>436</v>
      </c>
      <c r="AC773" t="s">
        <v>1743</v>
      </c>
      <c r="AF773" t="s">
        <v>1744</v>
      </c>
      <c r="AG773" t="s">
        <v>1744</v>
      </c>
      <c r="AH773" t="s">
        <v>131</v>
      </c>
      <c r="AI773" t="s">
        <v>166</v>
      </c>
      <c r="AJ773" t="s">
        <v>137</v>
      </c>
      <c r="AK773" t="s">
        <v>280</v>
      </c>
      <c r="AL773" t="s">
        <v>1745</v>
      </c>
      <c r="AM773" t="s">
        <v>1746</v>
      </c>
      <c r="AN773" t="s">
        <v>134</v>
      </c>
      <c r="AO773" t="s">
        <v>273</v>
      </c>
      <c r="AP773" t="s">
        <v>135</v>
      </c>
      <c r="AQ773" t="s">
        <v>137</v>
      </c>
      <c r="AR773">
        <v>5</v>
      </c>
      <c r="AS773" t="s">
        <v>396</v>
      </c>
      <c r="AT773" t="s">
        <v>150</v>
      </c>
      <c r="AU773" t="s">
        <v>518</v>
      </c>
      <c r="AV773" t="s">
        <v>493</v>
      </c>
      <c r="AW773" t="s">
        <v>137</v>
      </c>
      <c r="AX773" t="s">
        <v>137</v>
      </c>
      <c r="AY773" t="s">
        <v>276</v>
      </c>
      <c r="AZ773" t="s">
        <v>137</v>
      </c>
      <c r="BA773" t="s">
        <v>137</v>
      </c>
      <c r="BC773" t="s">
        <v>137</v>
      </c>
      <c r="BD773" t="s">
        <v>142</v>
      </c>
      <c r="BE773">
        <v>476</v>
      </c>
      <c r="BG773" t="s">
        <v>137</v>
      </c>
      <c r="BH773" t="s">
        <v>137</v>
      </c>
      <c r="BI773" t="s">
        <v>134</v>
      </c>
      <c r="BJ773" t="s">
        <v>193</v>
      </c>
      <c r="BK773" t="s">
        <v>137</v>
      </c>
      <c r="BL773" t="s">
        <v>137</v>
      </c>
      <c r="BM773" t="s">
        <v>137</v>
      </c>
      <c r="BO773" t="s">
        <v>137</v>
      </c>
      <c r="BP773" t="s">
        <v>202</v>
      </c>
      <c r="BQ773" t="s">
        <v>134</v>
      </c>
      <c r="BR773" t="s">
        <v>139</v>
      </c>
      <c r="BS773" t="s">
        <v>145</v>
      </c>
      <c r="BT773" t="s">
        <v>137</v>
      </c>
      <c r="BU773">
        <v>5.0999999999999996</v>
      </c>
      <c r="BV773" t="s">
        <v>137</v>
      </c>
      <c r="BW773" t="s">
        <v>146</v>
      </c>
      <c r="BX773" t="s">
        <v>147</v>
      </c>
      <c r="BY773" t="s">
        <v>235</v>
      </c>
      <c r="BZ773" t="s">
        <v>137</v>
      </c>
      <c r="CA773" t="s">
        <v>137</v>
      </c>
      <c r="CB773" t="s">
        <v>137</v>
      </c>
      <c r="CE773" t="s">
        <v>137</v>
      </c>
      <c r="CF773" t="s">
        <v>1880</v>
      </c>
      <c r="CG773" t="s">
        <v>137</v>
      </c>
      <c r="CH773" t="s">
        <v>137</v>
      </c>
      <c r="CJ773" t="s">
        <v>137</v>
      </c>
      <c r="CK773" t="s">
        <v>137</v>
      </c>
      <c r="CL773" t="s">
        <v>137</v>
      </c>
      <c r="CM773" t="s">
        <v>137</v>
      </c>
      <c r="CN773" t="s">
        <v>137</v>
      </c>
      <c r="CO773" t="s">
        <v>137</v>
      </c>
      <c r="CP773" t="s">
        <v>210</v>
      </c>
      <c r="CQ773" t="s">
        <v>439</v>
      </c>
      <c r="CR773" t="s">
        <v>1750</v>
      </c>
      <c r="CS773" t="s">
        <v>137</v>
      </c>
      <c r="CT773" t="s">
        <v>137</v>
      </c>
      <c r="CU773" t="s">
        <v>137</v>
      </c>
      <c r="CV773" t="s">
        <v>137</v>
      </c>
      <c r="CW773">
        <v>7</v>
      </c>
      <c r="CY773" t="s">
        <v>176</v>
      </c>
      <c r="DB773" t="s">
        <v>226</v>
      </c>
      <c r="DC773" t="s">
        <v>137</v>
      </c>
      <c r="DD773" t="s">
        <v>137</v>
      </c>
      <c r="DE773" t="s">
        <v>137</v>
      </c>
      <c r="DF773" t="s">
        <v>137</v>
      </c>
      <c r="DG773" t="s">
        <v>137</v>
      </c>
      <c r="DH773" t="s">
        <v>161</v>
      </c>
      <c r="DI773" t="s">
        <v>604</v>
      </c>
      <c r="DJ773" t="s">
        <v>137</v>
      </c>
      <c r="DK773" t="s">
        <v>137</v>
      </c>
      <c r="DL773" t="s">
        <v>333</v>
      </c>
      <c r="DM773" t="s">
        <v>137</v>
      </c>
      <c r="DN773" t="s">
        <v>137</v>
      </c>
      <c r="DO773" t="s">
        <v>137</v>
      </c>
      <c r="DP773" t="s">
        <v>208</v>
      </c>
      <c r="DR773" t="s">
        <v>137</v>
      </c>
      <c r="DS773" t="s">
        <v>137</v>
      </c>
      <c r="DX773" t="s">
        <v>137</v>
      </c>
      <c r="DY773" t="s">
        <v>137</v>
      </c>
      <c r="DZ773" t="s">
        <v>137</v>
      </c>
      <c r="EA773" t="s">
        <v>137</v>
      </c>
      <c r="EC773" t="s">
        <v>137</v>
      </c>
      <c r="ED773" t="s">
        <v>137</v>
      </c>
      <c r="EJ773">
        <f>COUNTBLANK(A773:EI773)</f>
        <v>25</v>
      </c>
    </row>
    <row r="774" spans="1:140" x14ac:dyDescent="0.3">
      <c r="A774">
        <v>763</v>
      </c>
      <c r="B774" t="s">
        <v>282</v>
      </c>
      <c r="C774" t="s">
        <v>1742</v>
      </c>
      <c r="D774" t="s">
        <v>542</v>
      </c>
      <c r="E774">
        <v>1496</v>
      </c>
      <c r="F774">
        <v>4</v>
      </c>
      <c r="G774">
        <v>4</v>
      </c>
      <c r="H774" t="s">
        <v>153</v>
      </c>
      <c r="I774" t="s">
        <v>124</v>
      </c>
      <c r="J774" t="s">
        <v>154</v>
      </c>
      <c r="K774" t="s">
        <v>125</v>
      </c>
      <c r="L774">
        <v>42</v>
      </c>
      <c r="M774" t="s">
        <v>126</v>
      </c>
      <c r="N774">
        <v>1495</v>
      </c>
      <c r="O774">
        <v>4425</v>
      </c>
      <c r="P774">
        <v>1730</v>
      </c>
      <c r="Q774" t="s">
        <v>336</v>
      </c>
      <c r="R774">
        <v>4</v>
      </c>
      <c r="T774" s="1" t="s">
        <v>128</v>
      </c>
      <c r="U774" t="s">
        <v>1749</v>
      </c>
      <c r="W774" t="s">
        <v>1751</v>
      </c>
      <c r="X774">
        <v>7</v>
      </c>
      <c r="Y774" t="s">
        <v>706</v>
      </c>
      <c r="Z774" t="s">
        <v>156</v>
      </c>
      <c r="AA774" t="s">
        <v>130</v>
      </c>
      <c r="AB774" t="s">
        <v>436</v>
      </c>
      <c r="AC774" t="s">
        <v>1743</v>
      </c>
      <c r="AF774" t="s">
        <v>1744</v>
      </c>
      <c r="AG774" t="s">
        <v>1744</v>
      </c>
      <c r="AH774" t="s">
        <v>131</v>
      </c>
      <c r="AI774" t="s">
        <v>166</v>
      </c>
      <c r="AK774" t="s">
        <v>280</v>
      </c>
      <c r="AL774" t="s">
        <v>1745</v>
      </c>
      <c r="AM774" t="s">
        <v>1746</v>
      </c>
      <c r="AN774" t="s">
        <v>134</v>
      </c>
      <c r="AO774" t="s">
        <v>273</v>
      </c>
      <c r="AP774" t="s">
        <v>135</v>
      </c>
      <c r="AQ774" t="s">
        <v>137</v>
      </c>
      <c r="AR774">
        <v>5</v>
      </c>
      <c r="AS774" t="s">
        <v>138</v>
      </c>
      <c r="AT774" t="s">
        <v>150</v>
      </c>
      <c r="AU774" t="s">
        <v>518</v>
      </c>
      <c r="AV774" t="s">
        <v>493</v>
      </c>
      <c r="AW774" t="s">
        <v>137</v>
      </c>
      <c r="AX774" t="s">
        <v>137</v>
      </c>
      <c r="AY774" t="s">
        <v>136</v>
      </c>
      <c r="AZ774" t="s">
        <v>137</v>
      </c>
      <c r="BA774" t="s">
        <v>137</v>
      </c>
      <c r="BD774" t="s">
        <v>142</v>
      </c>
      <c r="BE774">
        <v>476</v>
      </c>
      <c r="BG774" t="s">
        <v>137</v>
      </c>
      <c r="BH774" t="s">
        <v>137</v>
      </c>
      <c r="BI774" t="s">
        <v>134</v>
      </c>
      <c r="BJ774" t="s">
        <v>193</v>
      </c>
      <c r="BK774" t="s">
        <v>137</v>
      </c>
      <c r="BL774" t="s">
        <v>137</v>
      </c>
      <c r="BM774" t="s">
        <v>137</v>
      </c>
      <c r="BP774" t="s">
        <v>142</v>
      </c>
      <c r="BQ774" t="s">
        <v>134</v>
      </c>
      <c r="BR774" t="s">
        <v>139</v>
      </c>
      <c r="BS774" t="s">
        <v>145</v>
      </c>
      <c r="BT774" t="s">
        <v>137</v>
      </c>
      <c r="BU774">
        <v>5.0999999999999996</v>
      </c>
      <c r="BV774" t="s">
        <v>137</v>
      </c>
      <c r="BW774" t="s">
        <v>146</v>
      </c>
      <c r="BX774" t="s">
        <v>147</v>
      </c>
      <c r="BY774" t="s">
        <v>235</v>
      </c>
      <c r="BZ774" t="s">
        <v>137</v>
      </c>
      <c r="CB774" t="s">
        <v>137</v>
      </c>
      <c r="CF774" t="s">
        <v>1880</v>
      </c>
      <c r="CG774" t="s">
        <v>137</v>
      </c>
      <c r="CH774" t="s">
        <v>137</v>
      </c>
      <c r="CJ774" t="s">
        <v>137</v>
      </c>
      <c r="CK774" t="s">
        <v>137</v>
      </c>
      <c r="CN774" t="s">
        <v>137</v>
      </c>
      <c r="CO774" t="s">
        <v>137</v>
      </c>
      <c r="CP774" t="s">
        <v>137</v>
      </c>
      <c r="CQ774" t="s">
        <v>439</v>
      </c>
      <c r="CR774" t="s">
        <v>1747</v>
      </c>
      <c r="CS774" t="s">
        <v>137</v>
      </c>
      <c r="CT774" t="s">
        <v>137</v>
      </c>
      <c r="CU774" t="s">
        <v>137</v>
      </c>
      <c r="CV774" t="s">
        <v>137</v>
      </c>
      <c r="CW774">
        <v>7</v>
      </c>
      <c r="CY774" t="s">
        <v>176</v>
      </c>
      <c r="DB774" t="s">
        <v>177</v>
      </c>
      <c r="DC774" t="s">
        <v>137</v>
      </c>
      <c r="DG774" t="s">
        <v>137</v>
      </c>
      <c r="DI774" t="s">
        <v>200</v>
      </c>
      <c r="DJ774" t="s">
        <v>137</v>
      </c>
      <c r="DK774" t="s">
        <v>137</v>
      </c>
      <c r="DL774" t="s">
        <v>201</v>
      </c>
      <c r="DN774" t="s">
        <v>137</v>
      </c>
      <c r="DP774" t="s">
        <v>208</v>
      </c>
      <c r="DS774" t="s">
        <v>137</v>
      </c>
      <c r="EJ774">
        <f>COUNTBLANK(A774:EI774)</f>
        <v>45</v>
      </c>
    </row>
    <row r="775" spans="1:140" x14ac:dyDescent="0.3">
      <c r="A775">
        <v>764</v>
      </c>
      <c r="B775" t="s">
        <v>282</v>
      </c>
      <c r="C775" t="s">
        <v>1742</v>
      </c>
      <c r="D775" t="s">
        <v>2451</v>
      </c>
      <c r="E775">
        <v>1496</v>
      </c>
      <c r="F775">
        <v>4</v>
      </c>
      <c r="G775">
        <v>4</v>
      </c>
      <c r="H775" t="s">
        <v>153</v>
      </c>
      <c r="I775" t="s">
        <v>124</v>
      </c>
      <c r="J775" t="s">
        <v>154</v>
      </c>
      <c r="K775" t="s">
        <v>125</v>
      </c>
      <c r="L775">
        <v>42</v>
      </c>
      <c r="M775" t="s">
        <v>126</v>
      </c>
      <c r="N775">
        <v>1495</v>
      </c>
      <c r="O775">
        <v>4425</v>
      </c>
      <c r="P775">
        <v>1730</v>
      </c>
      <c r="Q775" t="s">
        <v>336</v>
      </c>
      <c r="R775">
        <v>4</v>
      </c>
      <c r="T775" s="1" t="s">
        <v>128</v>
      </c>
      <c r="U775" t="s">
        <v>1749</v>
      </c>
      <c r="W775" t="s">
        <v>2452</v>
      </c>
      <c r="X775">
        <v>7</v>
      </c>
      <c r="Y775" t="s">
        <v>706</v>
      </c>
      <c r="Z775" t="s">
        <v>156</v>
      </c>
      <c r="AA775" t="s">
        <v>130</v>
      </c>
      <c r="AB775" t="s">
        <v>436</v>
      </c>
      <c r="AC775" t="s">
        <v>1743</v>
      </c>
      <c r="AF775" t="s">
        <v>1744</v>
      </c>
      <c r="AG775" t="s">
        <v>1744</v>
      </c>
      <c r="AH775" t="s">
        <v>131</v>
      </c>
      <c r="AI775" t="s">
        <v>166</v>
      </c>
      <c r="AK775" t="s">
        <v>137</v>
      </c>
      <c r="AL775" t="s">
        <v>1745</v>
      </c>
      <c r="AM775" t="s">
        <v>1746</v>
      </c>
      <c r="AN775" t="s">
        <v>137</v>
      </c>
      <c r="AO775" t="s">
        <v>135</v>
      </c>
      <c r="AP775" t="s">
        <v>137</v>
      </c>
      <c r="AQ775" t="s">
        <v>137</v>
      </c>
      <c r="AR775">
        <v>5</v>
      </c>
      <c r="AS775" t="s">
        <v>138</v>
      </c>
      <c r="AT775" t="s">
        <v>150</v>
      </c>
      <c r="AU775" t="s">
        <v>518</v>
      </c>
      <c r="AV775" t="s">
        <v>493</v>
      </c>
      <c r="AX775" t="s">
        <v>137</v>
      </c>
      <c r="AY775" t="s">
        <v>136</v>
      </c>
      <c r="AZ775" t="s">
        <v>137</v>
      </c>
      <c r="BD775" t="s">
        <v>142</v>
      </c>
      <c r="BE775">
        <v>476</v>
      </c>
      <c r="BG775" t="s">
        <v>137</v>
      </c>
      <c r="BH775" t="s">
        <v>137</v>
      </c>
      <c r="BI775" t="s">
        <v>134</v>
      </c>
      <c r="BJ775" t="s">
        <v>193</v>
      </c>
      <c r="BK775" t="s">
        <v>137</v>
      </c>
      <c r="BL775" t="s">
        <v>137</v>
      </c>
      <c r="BP775" t="s">
        <v>142</v>
      </c>
      <c r="BQ775" t="s">
        <v>137</v>
      </c>
      <c r="BR775" t="s">
        <v>139</v>
      </c>
      <c r="BS775" t="s">
        <v>145</v>
      </c>
      <c r="BT775" t="s">
        <v>137</v>
      </c>
      <c r="BU775">
        <v>5.0999999999999996</v>
      </c>
      <c r="BV775" t="s">
        <v>137</v>
      </c>
      <c r="BW775" t="s">
        <v>146</v>
      </c>
      <c r="BX775" t="s">
        <v>147</v>
      </c>
      <c r="BY775" t="s">
        <v>148</v>
      </c>
      <c r="BZ775" t="s">
        <v>137</v>
      </c>
      <c r="CG775" t="s">
        <v>137</v>
      </c>
      <c r="CH775" t="s">
        <v>137</v>
      </c>
      <c r="CJ775" t="s">
        <v>137</v>
      </c>
      <c r="CK775" t="s">
        <v>137</v>
      </c>
      <c r="CN775" t="s">
        <v>137</v>
      </c>
      <c r="CO775" t="s">
        <v>137</v>
      </c>
      <c r="CP775" t="s">
        <v>137</v>
      </c>
      <c r="CQ775" t="s">
        <v>439</v>
      </c>
      <c r="CR775" t="s">
        <v>2450</v>
      </c>
      <c r="CS775" t="s">
        <v>137</v>
      </c>
      <c r="CT775" t="s">
        <v>137</v>
      </c>
      <c r="CU775" t="s">
        <v>137</v>
      </c>
      <c r="CW775">
        <v>7</v>
      </c>
      <c r="CY775" t="s">
        <v>176</v>
      </c>
      <c r="DB775" t="s">
        <v>177</v>
      </c>
      <c r="DC775" t="s">
        <v>137</v>
      </c>
      <c r="DG775" t="s">
        <v>137</v>
      </c>
      <c r="DI775" t="s">
        <v>137</v>
      </c>
      <c r="DK775" t="s">
        <v>137</v>
      </c>
      <c r="DL775" t="s">
        <v>201</v>
      </c>
      <c r="DP775" t="s">
        <v>208</v>
      </c>
      <c r="DS775" t="s">
        <v>137</v>
      </c>
      <c r="EJ775">
        <f>COUNTBLANK(A775:EI775)</f>
        <v>53</v>
      </c>
    </row>
    <row r="776" spans="1:140" x14ac:dyDescent="0.3">
      <c r="A776">
        <v>765</v>
      </c>
      <c r="B776" t="s">
        <v>282</v>
      </c>
      <c r="C776" t="s">
        <v>1742</v>
      </c>
      <c r="D776" t="s">
        <v>545</v>
      </c>
      <c r="E776">
        <v>1496</v>
      </c>
      <c r="F776">
        <v>4</v>
      </c>
      <c r="G776">
        <v>4</v>
      </c>
      <c r="H776" t="s">
        <v>153</v>
      </c>
      <c r="I776" t="s">
        <v>124</v>
      </c>
      <c r="J776" t="s">
        <v>154</v>
      </c>
      <c r="K776" t="s">
        <v>125</v>
      </c>
      <c r="L776">
        <v>42</v>
      </c>
      <c r="M776" t="s">
        <v>126</v>
      </c>
      <c r="N776">
        <v>1495</v>
      </c>
      <c r="O776">
        <v>4425</v>
      </c>
      <c r="P776">
        <v>1730</v>
      </c>
      <c r="Q776" t="s">
        <v>336</v>
      </c>
      <c r="R776">
        <v>4</v>
      </c>
      <c r="T776" s="1" t="s">
        <v>128</v>
      </c>
      <c r="U776" t="s">
        <v>1749</v>
      </c>
      <c r="W776" t="s">
        <v>332</v>
      </c>
      <c r="X776">
        <v>7</v>
      </c>
      <c r="Y776" t="s">
        <v>706</v>
      </c>
      <c r="Z776" t="s">
        <v>156</v>
      </c>
      <c r="AA776" t="s">
        <v>156</v>
      </c>
      <c r="AB776" t="s">
        <v>436</v>
      </c>
      <c r="AC776" t="s">
        <v>1743</v>
      </c>
      <c r="AF776" t="s">
        <v>1744</v>
      </c>
      <c r="AG776" t="s">
        <v>1744</v>
      </c>
      <c r="AH776" t="s">
        <v>137</v>
      </c>
      <c r="AI776" t="s">
        <v>166</v>
      </c>
      <c r="AK776" t="s">
        <v>137</v>
      </c>
      <c r="AL776" t="s">
        <v>1745</v>
      </c>
      <c r="AM776" t="s">
        <v>1746</v>
      </c>
      <c r="AN776" t="s">
        <v>134</v>
      </c>
      <c r="AO776" t="s">
        <v>273</v>
      </c>
      <c r="AP776" t="s">
        <v>135</v>
      </c>
      <c r="AQ776" t="s">
        <v>137</v>
      </c>
      <c r="AR776">
        <v>5</v>
      </c>
      <c r="AS776" t="s">
        <v>138</v>
      </c>
      <c r="AT776" t="s">
        <v>150</v>
      </c>
      <c r="AU776" t="s">
        <v>518</v>
      </c>
      <c r="AV776" t="s">
        <v>493</v>
      </c>
      <c r="AW776" t="s">
        <v>137</v>
      </c>
      <c r="AX776" t="s">
        <v>137</v>
      </c>
      <c r="AY776" t="s">
        <v>276</v>
      </c>
      <c r="AZ776" t="s">
        <v>137</v>
      </c>
      <c r="BA776" t="s">
        <v>137</v>
      </c>
      <c r="BC776" t="s">
        <v>137</v>
      </c>
      <c r="BD776" t="s">
        <v>142</v>
      </c>
      <c r="BE776">
        <v>476</v>
      </c>
      <c r="BG776" t="s">
        <v>137</v>
      </c>
      <c r="BH776" t="s">
        <v>137</v>
      </c>
      <c r="BI776" t="s">
        <v>137</v>
      </c>
      <c r="BJ776" t="s">
        <v>193</v>
      </c>
      <c r="BK776" t="s">
        <v>137</v>
      </c>
      <c r="BL776" t="s">
        <v>137</v>
      </c>
      <c r="BM776" t="s">
        <v>137</v>
      </c>
      <c r="BO776" t="s">
        <v>137</v>
      </c>
      <c r="BP776" t="s">
        <v>142</v>
      </c>
      <c r="BQ776" t="s">
        <v>134</v>
      </c>
      <c r="BR776" t="s">
        <v>139</v>
      </c>
      <c r="BS776" t="s">
        <v>145</v>
      </c>
      <c r="BT776" t="s">
        <v>137</v>
      </c>
      <c r="BU776">
        <v>5.0999999999999996</v>
      </c>
      <c r="BV776" t="s">
        <v>137</v>
      </c>
      <c r="BW776" t="s">
        <v>146</v>
      </c>
      <c r="BX776" t="s">
        <v>147</v>
      </c>
      <c r="BY776" t="s">
        <v>235</v>
      </c>
      <c r="BZ776" t="s">
        <v>137</v>
      </c>
      <c r="CB776" t="s">
        <v>137</v>
      </c>
      <c r="CG776" t="s">
        <v>137</v>
      </c>
      <c r="CH776" t="s">
        <v>137</v>
      </c>
      <c r="CJ776" t="s">
        <v>137</v>
      </c>
      <c r="CK776" t="s">
        <v>137</v>
      </c>
      <c r="CN776" t="s">
        <v>137</v>
      </c>
      <c r="CO776" t="s">
        <v>137</v>
      </c>
      <c r="CP776" t="s">
        <v>137</v>
      </c>
      <c r="CQ776" t="s">
        <v>439</v>
      </c>
      <c r="CR776" t="s">
        <v>1747</v>
      </c>
      <c r="CS776" t="s">
        <v>137</v>
      </c>
      <c r="CT776" t="s">
        <v>137</v>
      </c>
      <c r="CU776" t="s">
        <v>137</v>
      </c>
      <c r="CV776" t="s">
        <v>137</v>
      </c>
      <c r="CW776">
        <v>7</v>
      </c>
      <c r="CY776" t="s">
        <v>176</v>
      </c>
      <c r="DB776" t="s">
        <v>226</v>
      </c>
      <c r="DC776" t="s">
        <v>137</v>
      </c>
      <c r="DD776" t="s">
        <v>137</v>
      </c>
      <c r="DG776" t="s">
        <v>137</v>
      </c>
      <c r="DH776" t="s">
        <v>161</v>
      </c>
      <c r="DI776" t="s">
        <v>137</v>
      </c>
      <c r="DJ776" t="s">
        <v>137</v>
      </c>
      <c r="DK776" t="s">
        <v>137</v>
      </c>
      <c r="DL776" t="s">
        <v>201</v>
      </c>
      <c r="DN776" t="s">
        <v>137</v>
      </c>
      <c r="DP776" t="s">
        <v>208</v>
      </c>
      <c r="DS776" t="s">
        <v>137</v>
      </c>
      <c r="DX776" t="s">
        <v>137</v>
      </c>
      <c r="EA776" t="s">
        <v>137</v>
      </c>
      <c r="ED776" t="s">
        <v>137</v>
      </c>
      <c r="EJ776">
        <f>COUNTBLANK(A776:EI776)</f>
        <v>39</v>
      </c>
    </row>
    <row r="777" spans="1:140" x14ac:dyDescent="0.3">
      <c r="A777">
        <v>766</v>
      </c>
      <c r="B777" t="s">
        <v>282</v>
      </c>
      <c r="C777" t="s">
        <v>1742</v>
      </c>
      <c r="D777" t="s">
        <v>300</v>
      </c>
      <c r="E777">
        <v>1496</v>
      </c>
      <c r="F777">
        <v>4</v>
      </c>
      <c r="G777">
        <v>4</v>
      </c>
      <c r="H777" t="s">
        <v>153</v>
      </c>
      <c r="I777" t="s">
        <v>124</v>
      </c>
      <c r="J777" t="s">
        <v>154</v>
      </c>
      <c r="K777" t="s">
        <v>125</v>
      </c>
      <c r="L777">
        <v>42</v>
      </c>
      <c r="M777" t="s">
        <v>126</v>
      </c>
      <c r="N777">
        <v>1495</v>
      </c>
      <c r="O777">
        <v>4425</v>
      </c>
      <c r="P777">
        <v>1730</v>
      </c>
      <c r="Q777" t="s">
        <v>336</v>
      </c>
      <c r="R777">
        <v>4</v>
      </c>
      <c r="T777" s="1" t="s">
        <v>128</v>
      </c>
      <c r="U777" t="s">
        <v>970</v>
      </c>
      <c r="W777" t="s">
        <v>1752</v>
      </c>
      <c r="X777">
        <v>6</v>
      </c>
      <c r="Y777" t="s">
        <v>706</v>
      </c>
      <c r="Z777" t="s">
        <v>156</v>
      </c>
      <c r="AA777" t="s">
        <v>156</v>
      </c>
      <c r="AB777" t="s">
        <v>436</v>
      </c>
      <c r="AC777" t="s">
        <v>1743</v>
      </c>
      <c r="AF777" t="s">
        <v>1744</v>
      </c>
      <c r="AG777" t="s">
        <v>1744</v>
      </c>
      <c r="AH777" t="s">
        <v>131</v>
      </c>
      <c r="AI777" t="s">
        <v>166</v>
      </c>
      <c r="AJ777" t="s">
        <v>137</v>
      </c>
      <c r="AK777" t="s">
        <v>280</v>
      </c>
      <c r="AL777" t="s">
        <v>1745</v>
      </c>
      <c r="AM777" t="s">
        <v>1746</v>
      </c>
      <c r="AN777" t="s">
        <v>134</v>
      </c>
      <c r="AO777" t="s">
        <v>273</v>
      </c>
      <c r="AP777" t="s">
        <v>135</v>
      </c>
      <c r="AQ777" t="s">
        <v>137</v>
      </c>
      <c r="AR777">
        <v>5</v>
      </c>
      <c r="AS777" t="s">
        <v>396</v>
      </c>
      <c r="AT777" t="s">
        <v>139</v>
      </c>
      <c r="AU777" t="s">
        <v>518</v>
      </c>
      <c r="AV777" t="s">
        <v>493</v>
      </c>
      <c r="AW777" t="s">
        <v>137</v>
      </c>
      <c r="AX777" t="s">
        <v>137</v>
      </c>
      <c r="AY777" t="s">
        <v>276</v>
      </c>
      <c r="AZ777" t="s">
        <v>137</v>
      </c>
      <c r="BA777" t="s">
        <v>137</v>
      </c>
      <c r="BC777" t="s">
        <v>137</v>
      </c>
      <c r="BD777" t="s">
        <v>142</v>
      </c>
      <c r="BE777">
        <v>476</v>
      </c>
      <c r="BG777" t="s">
        <v>137</v>
      </c>
      <c r="BH777" t="s">
        <v>137</v>
      </c>
      <c r="BI777" t="s">
        <v>134</v>
      </c>
      <c r="BJ777" t="s">
        <v>193</v>
      </c>
      <c r="BK777" t="s">
        <v>137</v>
      </c>
      <c r="BL777" t="s">
        <v>193</v>
      </c>
      <c r="BM777" t="s">
        <v>137</v>
      </c>
      <c r="BO777" t="s">
        <v>137</v>
      </c>
      <c r="BP777" t="s">
        <v>202</v>
      </c>
      <c r="BQ777" t="s">
        <v>134</v>
      </c>
      <c r="BR777" t="s">
        <v>139</v>
      </c>
      <c r="BS777" t="s">
        <v>145</v>
      </c>
      <c r="BT777" t="s">
        <v>137</v>
      </c>
      <c r="BU777">
        <v>5.0999999999999996</v>
      </c>
      <c r="BV777" t="s">
        <v>137</v>
      </c>
      <c r="BW777" t="s">
        <v>146</v>
      </c>
      <c r="BX777" t="s">
        <v>147</v>
      </c>
      <c r="BY777" t="s">
        <v>235</v>
      </c>
      <c r="BZ777" t="s">
        <v>137</v>
      </c>
      <c r="CA777" t="s">
        <v>137</v>
      </c>
      <c r="CB777" t="s">
        <v>137</v>
      </c>
      <c r="CE777" t="s">
        <v>137</v>
      </c>
      <c r="CF777" t="s">
        <v>1880</v>
      </c>
      <c r="CG777" t="s">
        <v>137</v>
      </c>
      <c r="CH777" t="s">
        <v>137</v>
      </c>
      <c r="CJ777" t="s">
        <v>137</v>
      </c>
      <c r="CK777" t="s">
        <v>137</v>
      </c>
      <c r="CL777" t="s">
        <v>137</v>
      </c>
      <c r="CM777" t="s">
        <v>137</v>
      </c>
      <c r="CN777" t="s">
        <v>137</v>
      </c>
      <c r="CO777" t="s">
        <v>137</v>
      </c>
      <c r="CP777" t="s">
        <v>210</v>
      </c>
      <c r="CQ777" t="s">
        <v>439</v>
      </c>
      <c r="CR777" t="s">
        <v>1750</v>
      </c>
      <c r="CS777" t="s">
        <v>137</v>
      </c>
      <c r="CT777" t="s">
        <v>137</v>
      </c>
      <c r="CU777" t="s">
        <v>137</v>
      </c>
      <c r="CV777" t="s">
        <v>137</v>
      </c>
      <c r="CW777">
        <v>7</v>
      </c>
      <c r="CY777" t="s">
        <v>176</v>
      </c>
      <c r="DB777" t="s">
        <v>226</v>
      </c>
      <c r="DC777" t="s">
        <v>137</v>
      </c>
      <c r="DD777" t="s">
        <v>137</v>
      </c>
      <c r="DE777" t="s">
        <v>137</v>
      </c>
      <c r="DF777" t="s">
        <v>137</v>
      </c>
      <c r="DG777" t="s">
        <v>137</v>
      </c>
      <c r="DH777" t="s">
        <v>161</v>
      </c>
      <c r="DI777" t="s">
        <v>200</v>
      </c>
      <c r="DJ777" t="s">
        <v>137</v>
      </c>
      <c r="DK777" t="s">
        <v>137</v>
      </c>
      <c r="DL777" t="s">
        <v>333</v>
      </c>
      <c r="DM777" t="s">
        <v>137</v>
      </c>
      <c r="DN777" t="s">
        <v>137</v>
      </c>
      <c r="DO777" t="s">
        <v>137</v>
      </c>
      <c r="DP777" t="s">
        <v>208</v>
      </c>
      <c r="DR777" t="s">
        <v>137</v>
      </c>
      <c r="DS777" t="s">
        <v>137</v>
      </c>
      <c r="DX777" t="s">
        <v>137</v>
      </c>
      <c r="DZ777" t="s">
        <v>137</v>
      </c>
      <c r="EA777" t="s">
        <v>137</v>
      </c>
      <c r="EC777" t="s">
        <v>137</v>
      </c>
      <c r="ED777" t="s">
        <v>137</v>
      </c>
      <c r="EJ777">
        <f>COUNTBLANK(A777:EI777)</f>
        <v>26</v>
      </c>
    </row>
    <row r="778" spans="1:140" x14ac:dyDescent="0.3">
      <c r="A778">
        <v>767</v>
      </c>
      <c r="B778" t="s">
        <v>282</v>
      </c>
      <c r="C778" t="s">
        <v>1742</v>
      </c>
      <c r="D778" t="s">
        <v>1753</v>
      </c>
      <c r="E778">
        <v>1498</v>
      </c>
      <c r="F778">
        <v>4</v>
      </c>
      <c r="G778">
        <v>4</v>
      </c>
      <c r="H778" t="s">
        <v>153</v>
      </c>
      <c r="I778" t="s">
        <v>124</v>
      </c>
      <c r="J778" t="s">
        <v>154</v>
      </c>
      <c r="K778" t="s">
        <v>125</v>
      </c>
      <c r="L778">
        <v>42</v>
      </c>
      <c r="M778" t="s">
        <v>126</v>
      </c>
      <c r="N778">
        <v>1495</v>
      </c>
      <c r="O778">
        <v>4425</v>
      </c>
      <c r="P778">
        <v>1730</v>
      </c>
      <c r="Q778" t="s">
        <v>336</v>
      </c>
      <c r="R778">
        <v>4</v>
      </c>
      <c r="T778" s="1" t="s">
        <v>128</v>
      </c>
      <c r="U778" t="s">
        <v>970</v>
      </c>
      <c r="W778" t="s">
        <v>1585</v>
      </c>
      <c r="X778">
        <v>6</v>
      </c>
      <c r="Y778" t="s">
        <v>706</v>
      </c>
      <c r="Z778" t="s">
        <v>156</v>
      </c>
      <c r="AA778" t="s">
        <v>156</v>
      </c>
      <c r="AB778" t="s">
        <v>436</v>
      </c>
      <c r="AC778" t="s">
        <v>1743</v>
      </c>
      <c r="AF778" t="s">
        <v>1744</v>
      </c>
      <c r="AG778" t="s">
        <v>1744</v>
      </c>
      <c r="AH778" t="s">
        <v>131</v>
      </c>
      <c r="AI778" t="s">
        <v>166</v>
      </c>
      <c r="AK778" t="s">
        <v>137</v>
      </c>
      <c r="AL778" t="s">
        <v>1745</v>
      </c>
      <c r="AM778" t="s">
        <v>1746</v>
      </c>
      <c r="AN778" t="s">
        <v>134</v>
      </c>
      <c r="AO778" t="s">
        <v>273</v>
      </c>
      <c r="AP778" t="s">
        <v>135</v>
      </c>
      <c r="AQ778" t="s">
        <v>137</v>
      </c>
      <c r="AR778">
        <v>5</v>
      </c>
      <c r="AS778" t="s">
        <v>396</v>
      </c>
      <c r="AT778" t="s">
        <v>139</v>
      </c>
      <c r="AU778" t="s">
        <v>518</v>
      </c>
      <c r="AV778" t="s">
        <v>493</v>
      </c>
      <c r="AW778" t="s">
        <v>137</v>
      </c>
      <c r="AX778" t="s">
        <v>137</v>
      </c>
      <c r="AY778" t="s">
        <v>276</v>
      </c>
      <c r="AZ778" t="s">
        <v>137</v>
      </c>
      <c r="BA778" t="s">
        <v>137</v>
      </c>
      <c r="BC778" t="s">
        <v>137</v>
      </c>
      <c r="BD778" t="s">
        <v>142</v>
      </c>
      <c r="BE778">
        <v>476</v>
      </c>
      <c r="BG778" t="s">
        <v>137</v>
      </c>
      <c r="BH778" t="s">
        <v>137</v>
      </c>
      <c r="BI778" t="s">
        <v>134</v>
      </c>
      <c r="BJ778" t="s">
        <v>193</v>
      </c>
      <c r="BK778" t="s">
        <v>137</v>
      </c>
      <c r="BL778" t="s">
        <v>137</v>
      </c>
      <c r="BM778" t="s">
        <v>137</v>
      </c>
      <c r="BO778" t="s">
        <v>137</v>
      </c>
      <c r="BP778" t="s">
        <v>142</v>
      </c>
      <c r="BQ778" t="s">
        <v>134</v>
      </c>
      <c r="BR778" t="s">
        <v>139</v>
      </c>
      <c r="BS778" t="s">
        <v>145</v>
      </c>
      <c r="BT778" t="s">
        <v>137</v>
      </c>
      <c r="BU778">
        <v>5.0999999999999996</v>
      </c>
      <c r="BV778" t="s">
        <v>137</v>
      </c>
      <c r="BW778" t="s">
        <v>146</v>
      </c>
      <c r="BX778" t="s">
        <v>147</v>
      </c>
      <c r="BY778" t="s">
        <v>235</v>
      </c>
      <c r="BZ778" t="s">
        <v>137</v>
      </c>
      <c r="CB778" t="s">
        <v>137</v>
      </c>
      <c r="CF778" t="s">
        <v>1880</v>
      </c>
      <c r="CG778" t="s">
        <v>137</v>
      </c>
      <c r="CH778" t="s">
        <v>137</v>
      </c>
      <c r="CJ778" t="s">
        <v>137</v>
      </c>
      <c r="CK778" t="s">
        <v>137</v>
      </c>
      <c r="CN778" t="s">
        <v>137</v>
      </c>
      <c r="CO778" t="s">
        <v>137</v>
      </c>
      <c r="CP778" t="s">
        <v>137</v>
      </c>
      <c r="CQ778" t="s">
        <v>439</v>
      </c>
      <c r="CR778" t="s">
        <v>1747</v>
      </c>
      <c r="CS778" t="s">
        <v>137</v>
      </c>
      <c r="CT778" t="s">
        <v>137</v>
      </c>
      <c r="CU778" t="s">
        <v>137</v>
      </c>
      <c r="CV778" t="s">
        <v>137</v>
      </c>
      <c r="CW778">
        <v>7</v>
      </c>
      <c r="CY778" t="s">
        <v>176</v>
      </c>
      <c r="DB778" t="s">
        <v>226</v>
      </c>
      <c r="DC778" t="s">
        <v>137</v>
      </c>
      <c r="DD778" t="s">
        <v>137</v>
      </c>
      <c r="DG778" t="s">
        <v>137</v>
      </c>
      <c r="DH778" t="s">
        <v>161</v>
      </c>
      <c r="DI778" t="s">
        <v>200</v>
      </c>
      <c r="DJ778" t="s">
        <v>137</v>
      </c>
      <c r="DK778" t="s">
        <v>137</v>
      </c>
      <c r="DL778" t="s">
        <v>201</v>
      </c>
      <c r="DN778" t="s">
        <v>137</v>
      </c>
      <c r="DP778" t="s">
        <v>208</v>
      </c>
      <c r="DS778" t="s">
        <v>137</v>
      </c>
      <c r="DX778" t="s">
        <v>137</v>
      </c>
      <c r="EA778" t="s">
        <v>137</v>
      </c>
      <c r="ED778" t="s">
        <v>137</v>
      </c>
      <c r="EJ778">
        <f>COUNTBLANK(A778:EI778)</f>
        <v>38</v>
      </c>
    </row>
    <row r="779" spans="1:140" x14ac:dyDescent="0.3">
      <c r="A779">
        <v>768</v>
      </c>
      <c r="B779" t="s">
        <v>282</v>
      </c>
      <c r="C779" t="s">
        <v>1742</v>
      </c>
      <c r="D779" t="s">
        <v>2453</v>
      </c>
      <c r="E779">
        <v>1496</v>
      </c>
      <c r="F779">
        <v>4</v>
      </c>
      <c r="G779">
        <v>4</v>
      </c>
      <c r="H779" t="s">
        <v>153</v>
      </c>
      <c r="I779" t="s">
        <v>124</v>
      </c>
      <c r="K779" t="s">
        <v>125</v>
      </c>
      <c r="L779">
        <v>42</v>
      </c>
      <c r="M779" t="s">
        <v>126</v>
      </c>
      <c r="N779">
        <v>1495</v>
      </c>
      <c r="O779">
        <v>4425</v>
      </c>
      <c r="P779">
        <v>1730</v>
      </c>
      <c r="Q779" t="s">
        <v>336</v>
      </c>
      <c r="R779">
        <v>4</v>
      </c>
      <c r="T779" s="1" t="s">
        <v>128</v>
      </c>
      <c r="U779" t="s">
        <v>970</v>
      </c>
      <c r="W779" t="s">
        <v>2449</v>
      </c>
      <c r="X779">
        <v>6</v>
      </c>
      <c r="Y779" t="s">
        <v>706</v>
      </c>
      <c r="Z779" t="s">
        <v>156</v>
      </c>
      <c r="AA779" t="s">
        <v>130</v>
      </c>
      <c r="AB779" t="s">
        <v>436</v>
      </c>
      <c r="AC779" t="s">
        <v>1743</v>
      </c>
      <c r="AF779" t="s">
        <v>1744</v>
      </c>
      <c r="AG779" t="s">
        <v>1744</v>
      </c>
      <c r="AH779" t="s">
        <v>131</v>
      </c>
      <c r="AI779" t="s">
        <v>166</v>
      </c>
      <c r="AK779" t="s">
        <v>137</v>
      </c>
      <c r="AL779" t="s">
        <v>1745</v>
      </c>
      <c r="AM779" t="s">
        <v>1746</v>
      </c>
      <c r="AN779" t="s">
        <v>137</v>
      </c>
      <c r="AO779" t="s">
        <v>135</v>
      </c>
      <c r="AP779" t="s">
        <v>137</v>
      </c>
      <c r="AQ779" t="s">
        <v>137</v>
      </c>
      <c r="AR779">
        <v>5</v>
      </c>
      <c r="AS779" t="s">
        <v>138</v>
      </c>
      <c r="AT779" t="s">
        <v>139</v>
      </c>
      <c r="AU779" t="s">
        <v>518</v>
      </c>
      <c r="AV779" t="s">
        <v>493</v>
      </c>
      <c r="AX779" t="s">
        <v>137</v>
      </c>
      <c r="AY779" t="s">
        <v>136</v>
      </c>
      <c r="AZ779" t="s">
        <v>137</v>
      </c>
      <c r="BD779" t="s">
        <v>142</v>
      </c>
      <c r="BE779">
        <v>476</v>
      </c>
      <c r="BG779" t="s">
        <v>137</v>
      </c>
      <c r="BH779" t="s">
        <v>137</v>
      </c>
      <c r="BI779" t="s">
        <v>134</v>
      </c>
      <c r="BJ779" t="s">
        <v>193</v>
      </c>
      <c r="BK779" t="s">
        <v>137</v>
      </c>
      <c r="BL779" t="s">
        <v>137</v>
      </c>
      <c r="BM779" t="s">
        <v>137</v>
      </c>
      <c r="BP779" t="s">
        <v>142</v>
      </c>
      <c r="BQ779" t="s">
        <v>137</v>
      </c>
      <c r="BR779" t="s">
        <v>139</v>
      </c>
      <c r="BS779" t="s">
        <v>145</v>
      </c>
      <c r="BT779" t="s">
        <v>137</v>
      </c>
      <c r="BU779">
        <v>5.0999999999999996</v>
      </c>
      <c r="BV779" t="s">
        <v>137</v>
      </c>
      <c r="BW779" t="s">
        <v>146</v>
      </c>
      <c r="BX779" t="s">
        <v>147</v>
      </c>
      <c r="BY779" t="s">
        <v>148</v>
      </c>
      <c r="BZ779" t="s">
        <v>137</v>
      </c>
      <c r="CF779" t="s">
        <v>1880</v>
      </c>
      <c r="CG779" t="s">
        <v>137</v>
      </c>
      <c r="CH779" t="s">
        <v>137</v>
      </c>
      <c r="CJ779" t="s">
        <v>137</v>
      </c>
      <c r="CK779" t="s">
        <v>137</v>
      </c>
      <c r="CN779" t="s">
        <v>137</v>
      </c>
      <c r="CP779" t="s">
        <v>137</v>
      </c>
      <c r="CQ779" t="s">
        <v>439</v>
      </c>
      <c r="CR779" t="s">
        <v>1158</v>
      </c>
      <c r="CS779" t="s">
        <v>137</v>
      </c>
      <c r="CT779" t="s">
        <v>137</v>
      </c>
      <c r="CU779" t="s">
        <v>137</v>
      </c>
      <c r="CW779">
        <v>3</v>
      </c>
      <c r="CY779" t="s">
        <v>176</v>
      </c>
      <c r="DB779" t="s">
        <v>177</v>
      </c>
      <c r="DC779" t="s">
        <v>137</v>
      </c>
      <c r="DG779" t="s">
        <v>137</v>
      </c>
      <c r="DI779" t="s">
        <v>137</v>
      </c>
      <c r="DK779" t="s">
        <v>137</v>
      </c>
      <c r="DL779" t="s">
        <v>201</v>
      </c>
      <c r="DP779" t="s">
        <v>208</v>
      </c>
      <c r="DS779" t="s">
        <v>137</v>
      </c>
      <c r="EJ779">
        <f>COUNTBLANK(A779:EI779)</f>
        <v>53</v>
      </c>
    </row>
    <row r="780" spans="1:140" x14ac:dyDescent="0.3">
      <c r="A780">
        <v>769</v>
      </c>
      <c r="B780" t="s">
        <v>282</v>
      </c>
      <c r="C780" t="s">
        <v>1742</v>
      </c>
      <c r="D780" t="s">
        <v>1754</v>
      </c>
      <c r="E780">
        <v>1496</v>
      </c>
      <c r="F780">
        <v>4</v>
      </c>
      <c r="G780">
        <v>4</v>
      </c>
      <c r="H780" t="s">
        <v>153</v>
      </c>
      <c r="I780" t="s">
        <v>124</v>
      </c>
      <c r="J780" t="s">
        <v>154</v>
      </c>
      <c r="K780" t="s">
        <v>125</v>
      </c>
      <c r="L780">
        <v>42</v>
      </c>
      <c r="M780" t="s">
        <v>126</v>
      </c>
      <c r="N780">
        <v>1495</v>
      </c>
      <c r="O780">
        <v>4425</v>
      </c>
      <c r="P780">
        <v>1730</v>
      </c>
      <c r="Q780" t="s">
        <v>336</v>
      </c>
      <c r="R780">
        <v>4</v>
      </c>
      <c r="T780" s="1" t="s">
        <v>128</v>
      </c>
      <c r="U780" t="s">
        <v>970</v>
      </c>
      <c r="W780" t="s">
        <v>329</v>
      </c>
      <c r="X780">
        <v>6</v>
      </c>
      <c r="Y780" t="s">
        <v>706</v>
      </c>
      <c r="Z780" t="s">
        <v>156</v>
      </c>
      <c r="AA780" t="s">
        <v>130</v>
      </c>
      <c r="AB780" t="s">
        <v>436</v>
      </c>
      <c r="AC780" t="s">
        <v>1743</v>
      </c>
      <c r="AF780" t="s">
        <v>1744</v>
      </c>
      <c r="AG780" t="s">
        <v>1744</v>
      </c>
      <c r="AH780" t="s">
        <v>131</v>
      </c>
      <c r="AI780" t="s">
        <v>166</v>
      </c>
      <c r="AK780" t="s">
        <v>280</v>
      </c>
      <c r="AL780" t="s">
        <v>1745</v>
      </c>
      <c r="AM780" t="s">
        <v>1746</v>
      </c>
      <c r="AN780" t="s">
        <v>134</v>
      </c>
      <c r="AO780" t="s">
        <v>273</v>
      </c>
      <c r="AP780" t="s">
        <v>135</v>
      </c>
      <c r="AQ780" t="s">
        <v>137</v>
      </c>
      <c r="AR780">
        <v>5</v>
      </c>
      <c r="AS780" t="s">
        <v>138</v>
      </c>
      <c r="AT780" t="s">
        <v>139</v>
      </c>
      <c r="AU780" t="s">
        <v>518</v>
      </c>
      <c r="AV780" t="s">
        <v>493</v>
      </c>
      <c r="AW780" t="s">
        <v>137</v>
      </c>
      <c r="AX780" t="s">
        <v>137</v>
      </c>
      <c r="AY780" t="s">
        <v>136</v>
      </c>
      <c r="AZ780" t="s">
        <v>137</v>
      </c>
      <c r="BA780" t="s">
        <v>137</v>
      </c>
      <c r="BD780" t="s">
        <v>142</v>
      </c>
      <c r="BE780">
        <v>476</v>
      </c>
      <c r="BG780" t="s">
        <v>137</v>
      </c>
      <c r="BH780" t="s">
        <v>137</v>
      </c>
      <c r="BI780" t="s">
        <v>134</v>
      </c>
      <c r="BJ780" t="s">
        <v>193</v>
      </c>
      <c r="BK780" t="s">
        <v>137</v>
      </c>
      <c r="BL780" t="s">
        <v>137</v>
      </c>
      <c r="BM780" t="s">
        <v>137</v>
      </c>
      <c r="BP780" t="s">
        <v>142</v>
      </c>
      <c r="BQ780" t="s">
        <v>134</v>
      </c>
      <c r="BR780" t="s">
        <v>139</v>
      </c>
      <c r="BS780" t="s">
        <v>145</v>
      </c>
      <c r="BT780" t="s">
        <v>137</v>
      </c>
      <c r="BU780">
        <v>5.0999999999999996</v>
      </c>
      <c r="BV780" t="s">
        <v>137</v>
      </c>
      <c r="BW780" t="s">
        <v>146</v>
      </c>
      <c r="BX780" t="s">
        <v>147</v>
      </c>
      <c r="BY780" t="s">
        <v>235</v>
      </c>
      <c r="BZ780" t="s">
        <v>137</v>
      </c>
      <c r="CB780" t="s">
        <v>137</v>
      </c>
      <c r="CG780" t="s">
        <v>137</v>
      </c>
      <c r="CH780" t="s">
        <v>137</v>
      </c>
      <c r="CJ780" t="s">
        <v>137</v>
      </c>
      <c r="CK780" t="s">
        <v>137</v>
      </c>
      <c r="CN780" t="s">
        <v>137</v>
      </c>
      <c r="CO780" t="s">
        <v>137</v>
      </c>
      <c r="CP780" t="s">
        <v>137</v>
      </c>
      <c r="CQ780" t="s">
        <v>439</v>
      </c>
      <c r="CR780" t="s">
        <v>1755</v>
      </c>
      <c r="CS780" t="s">
        <v>137</v>
      </c>
      <c r="CT780" t="s">
        <v>137</v>
      </c>
      <c r="CU780" t="s">
        <v>137</v>
      </c>
      <c r="CV780" t="s">
        <v>137</v>
      </c>
      <c r="CW780">
        <v>3</v>
      </c>
      <c r="CY780" t="s">
        <v>176</v>
      </c>
      <c r="DB780" t="s">
        <v>177</v>
      </c>
      <c r="DC780" t="s">
        <v>137</v>
      </c>
      <c r="DG780" t="s">
        <v>137</v>
      </c>
      <c r="DI780" t="s">
        <v>200</v>
      </c>
      <c r="DJ780" t="s">
        <v>137</v>
      </c>
      <c r="DK780" t="s">
        <v>137</v>
      </c>
      <c r="DL780" t="s">
        <v>201</v>
      </c>
      <c r="DN780" t="s">
        <v>137</v>
      </c>
      <c r="DP780" t="s">
        <v>208</v>
      </c>
      <c r="DS780" t="s">
        <v>137</v>
      </c>
      <c r="EJ780">
        <f>COUNTBLANK(A780:EI780)</f>
        <v>46</v>
      </c>
    </row>
    <row r="781" spans="1:140" x14ac:dyDescent="0.3">
      <c r="A781">
        <v>770</v>
      </c>
      <c r="B781" t="s">
        <v>282</v>
      </c>
      <c r="C781" t="s">
        <v>1742</v>
      </c>
      <c r="D781" t="s">
        <v>2454</v>
      </c>
      <c r="E781">
        <v>1496</v>
      </c>
      <c r="F781">
        <v>4</v>
      </c>
      <c r="G781">
        <v>4</v>
      </c>
      <c r="H781" t="s">
        <v>153</v>
      </c>
      <c r="I781" t="s">
        <v>124</v>
      </c>
      <c r="K781" t="s">
        <v>125</v>
      </c>
      <c r="L781">
        <v>42</v>
      </c>
      <c r="M781" t="s">
        <v>126</v>
      </c>
      <c r="N781">
        <v>1495</v>
      </c>
      <c r="O781">
        <v>4425</v>
      </c>
      <c r="P781">
        <v>1730</v>
      </c>
      <c r="Q781" t="s">
        <v>336</v>
      </c>
      <c r="R781">
        <v>4</v>
      </c>
      <c r="T781" s="1" t="s">
        <v>128</v>
      </c>
      <c r="U781" t="s">
        <v>970</v>
      </c>
      <c r="W781" t="s">
        <v>2449</v>
      </c>
      <c r="X781">
        <v>6</v>
      </c>
      <c r="Y781" t="s">
        <v>706</v>
      </c>
      <c r="Z781" t="s">
        <v>156</v>
      </c>
      <c r="AA781" t="s">
        <v>130</v>
      </c>
      <c r="AB781" t="s">
        <v>436</v>
      </c>
      <c r="AC781" t="s">
        <v>1743</v>
      </c>
      <c r="AF781" t="s">
        <v>1744</v>
      </c>
      <c r="AG781" t="s">
        <v>1744</v>
      </c>
      <c r="AH781" t="s">
        <v>131</v>
      </c>
      <c r="AI781" t="s">
        <v>166</v>
      </c>
      <c r="AK781" t="s">
        <v>137</v>
      </c>
      <c r="AL781" t="s">
        <v>1745</v>
      </c>
      <c r="AM781" t="s">
        <v>1746</v>
      </c>
      <c r="AN781" t="s">
        <v>137</v>
      </c>
      <c r="AO781" t="s">
        <v>135</v>
      </c>
      <c r="AP781" t="s">
        <v>137</v>
      </c>
      <c r="AQ781" t="s">
        <v>137</v>
      </c>
      <c r="AR781">
        <v>5</v>
      </c>
      <c r="AS781" t="s">
        <v>138</v>
      </c>
      <c r="AT781" t="s">
        <v>150</v>
      </c>
      <c r="AU781" t="s">
        <v>518</v>
      </c>
      <c r="AV781" t="s">
        <v>493</v>
      </c>
      <c r="AX781" t="s">
        <v>137</v>
      </c>
      <c r="AY781" t="s">
        <v>136</v>
      </c>
      <c r="AZ781" t="s">
        <v>137</v>
      </c>
      <c r="BD781" t="s">
        <v>142</v>
      </c>
      <c r="BE781">
        <v>476</v>
      </c>
      <c r="BG781" t="s">
        <v>137</v>
      </c>
      <c r="BH781" t="s">
        <v>137</v>
      </c>
      <c r="BI781" t="s">
        <v>134</v>
      </c>
      <c r="BJ781" t="s">
        <v>193</v>
      </c>
      <c r="BK781" t="s">
        <v>137</v>
      </c>
      <c r="BL781" t="s">
        <v>137</v>
      </c>
      <c r="BM781" t="s">
        <v>137</v>
      </c>
      <c r="BP781" t="s">
        <v>142</v>
      </c>
      <c r="BQ781" t="s">
        <v>137</v>
      </c>
      <c r="BR781" t="s">
        <v>139</v>
      </c>
      <c r="BS781" t="s">
        <v>145</v>
      </c>
      <c r="BT781" t="s">
        <v>137</v>
      </c>
      <c r="BU781">
        <v>5.0999999999999996</v>
      </c>
      <c r="BV781" t="s">
        <v>137</v>
      </c>
      <c r="BW781" t="s">
        <v>146</v>
      </c>
      <c r="BX781" t="s">
        <v>147</v>
      </c>
      <c r="BY781" t="s">
        <v>148</v>
      </c>
      <c r="BZ781" t="s">
        <v>137</v>
      </c>
      <c r="CF781" t="s">
        <v>1880</v>
      </c>
      <c r="CG781" t="s">
        <v>137</v>
      </c>
      <c r="CH781" t="s">
        <v>137</v>
      </c>
      <c r="CJ781" t="s">
        <v>137</v>
      </c>
      <c r="CK781" t="s">
        <v>137</v>
      </c>
      <c r="CN781" t="s">
        <v>137</v>
      </c>
      <c r="CP781" t="s">
        <v>137</v>
      </c>
      <c r="CQ781" t="s">
        <v>439</v>
      </c>
      <c r="CR781" t="s">
        <v>1158</v>
      </c>
      <c r="CS781" t="s">
        <v>137</v>
      </c>
      <c r="CT781" t="s">
        <v>137</v>
      </c>
      <c r="CU781" t="s">
        <v>137</v>
      </c>
      <c r="CW781">
        <v>3</v>
      </c>
      <c r="CY781" t="s">
        <v>176</v>
      </c>
      <c r="DB781" t="s">
        <v>177</v>
      </c>
      <c r="DC781" t="s">
        <v>137</v>
      </c>
      <c r="DG781" t="s">
        <v>137</v>
      </c>
      <c r="DI781" t="s">
        <v>137</v>
      </c>
      <c r="DK781" t="s">
        <v>137</v>
      </c>
      <c r="DL781" t="s">
        <v>201</v>
      </c>
      <c r="DP781" t="s">
        <v>208</v>
      </c>
      <c r="DS781" t="s">
        <v>137</v>
      </c>
      <c r="EJ781">
        <f>COUNTBLANK(A781:EI781)</f>
        <v>53</v>
      </c>
    </row>
    <row r="782" spans="1:140" x14ac:dyDescent="0.3">
      <c r="A782">
        <v>771</v>
      </c>
      <c r="B782" t="s">
        <v>282</v>
      </c>
      <c r="C782" t="s">
        <v>1742</v>
      </c>
      <c r="D782" t="s">
        <v>1756</v>
      </c>
      <c r="E782">
        <v>1496</v>
      </c>
      <c r="F782">
        <v>4</v>
      </c>
      <c r="G782">
        <v>4</v>
      </c>
      <c r="H782" t="s">
        <v>153</v>
      </c>
      <c r="I782" t="s">
        <v>124</v>
      </c>
      <c r="J782" t="s">
        <v>154</v>
      </c>
      <c r="K782" t="s">
        <v>125</v>
      </c>
      <c r="L782">
        <v>42</v>
      </c>
      <c r="M782" t="s">
        <v>126</v>
      </c>
      <c r="N782">
        <v>1495</v>
      </c>
      <c r="O782">
        <v>4425</v>
      </c>
      <c r="P782">
        <v>1730</v>
      </c>
      <c r="Q782" t="s">
        <v>336</v>
      </c>
      <c r="R782">
        <v>4</v>
      </c>
      <c r="T782" s="1" t="s">
        <v>128</v>
      </c>
      <c r="U782" t="s">
        <v>970</v>
      </c>
      <c r="W782" t="s">
        <v>329</v>
      </c>
      <c r="X782">
        <v>6</v>
      </c>
      <c r="Y782" t="s">
        <v>706</v>
      </c>
      <c r="Z782" t="s">
        <v>156</v>
      </c>
      <c r="AA782" t="s">
        <v>130</v>
      </c>
      <c r="AB782" t="s">
        <v>436</v>
      </c>
      <c r="AC782" t="s">
        <v>1743</v>
      </c>
      <c r="AF782" t="s">
        <v>1744</v>
      </c>
      <c r="AG782" t="s">
        <v>1744</v>
      </c>
      <c r="AH782" t="s">
        <v>131</v>
      </c>
      <c r="AI782" t="s">
        <v>166</v>
      </c>
      <c r="AK782" t="s">
        <v>280</v>
      </c>
      <c r="AL782" t="s">
        <v>1745</v>
      </c>
      <c r="AM782" t="s">
        <v>1746</v>
      </c>
      <c r="AN782" t="s">
        <v>134</v>
      </c>
      <c r="AO782" t="s">
        <v>273</v>
      </c>
      <c r="AP782" t="s">
        <v>135</v>
      </c>
      <c r="AQ782" t="s">
        <v>137</v>
      </c>
      <c r="AR782">
        <v>5</v>
      </c>
      <c r="AS782" t="s">
        <v>138</v>
      </c>
      <c r="AT782" t="s">
        <v>150</v>
      </c>
      <c r="AU782" t="s">
        <v>518</v>
      </c>
      <c r="AV782" t="s">
        <v>493</v>
      </c>
      <c r="AW782" t="s">
        <v>137</v>
      </c>
      <c r="AX782" t="s">
        <v>137</v>
      </c>
      <c r="AY782" t="s">
        <v>136</v>
      </c>
      <c r="AZ782" t="s">
        <v>137</v>
      </c>
      <c r="BA782" t="s">
        <v>137</v>
      </c>
      <c r="BD782" t="s">
        <v>142</v>
      </c>
      <c r="BE782">
        <v>476</v>
      </c>
      <c r="BG782" t="s">
        <v>137</v>
      </c>
      <c r="BH782" t="s">
        <v>137</v>
      </c>
      <c r="BI782" t="s">
        <v>134</v>
      </c>
      <c r="BJ782" t="s">
        <v>193</v>
      </c>
      <c r="BK782" t="s">
        <v>137</v>
      </c>
      <c r="BL782" t="s">
        <v>137</v>
      </c>
      <c r="BM782" t="s">
        <v>137</v>
      </c>
      <c r="BP782" t="s">
        <v>142</v>
      </c>
      <c r="BQ782" t="s">
        <v>134</v>
      </c>
      <c r="BR782" t="s">
        <v>139</v>
      </c>
      <c r="BS782" t="s">
        <v>145</v>
      </c>
      <c r="BT782" t="s">
        <v>137</v>
      </c>
      <c r="BU782">
        <v>5.0999999999999996</v>
      </c>
      <c r="BV782" t="s">
        <v>137</v>
      </c>
      <c r="BW782" t="s">
        <v>146</v>
      </c>
      <c r="BX782" t="s">
        <v>147</v>
      </c>
      <c r="BY782" t="s">
        <v>235</v>
      </c>
      <c r="BZ782" t="s">
        <v>137</v>
      </c>
      <c r="CB782" t="s">
        <v>137</v>
      </c>
      <c r="CG782" t="s">
        <v>137</v>
      </c>
      <c r="CH782" t="s">
        <v>137</v>
      </c>
      <c r="CJ782" t="s">
        <v>137</v>
      </c>
      <c r="CK782" t="s">
        <v>137</v>
      </c>
      <c r="CN782" t="s">
        <v>137</v>
      </c>
      <c r="CO782" t="s">
        <v>137</v>
      </c>
      <c r="CP782" t="s">
        <v>137</v>
      </c>
      <c r="CQ782" t="s">
        <v>439</v>
      </c>
      <c r="CR782" t="s">
        <v>1755</v>
      </c>
      <c r="CS782" t="s">
        <v>137</v>
      </c>
      <c r="CT782" t="s">
        <v>137</v>
      </c>
      <c r="CU782" t="s">
        <v>137</v>
      </c>
      <c r="CV782" t="s">
        <v>137</v>
      </c>
      <c r="CW782">
        <v>3</v>
      </c>
      <c r="CY782" t="s">
        <v>176</v>
      </c>
      <c r="DB782" t="s">
        <v>177</v>
      </c>
      <c r="DC782" t="s">
        <v>137</v>
      </c>
      <c r="DG782" t="s">
        <v>137</v>
      </c>
      <c r="DI782" t="s">
        <v>200</v>
      </c>
      <c r="DJ782" t="s">
        <v>137</v>
      </c>
      <c r="DK782" t="s">
        <v>137</v>
      </c>
      <c r="DL782" t="s">
        <v>201</v>
      </c>
      <c r="DN782" t="s">
        <v>137</v>
      </c>
      <c r="DP782" t="s">
        <v>208</v>
      </c>
      <c r="DS782" t="s">
        <v>137</v>
      </c>
      <c r="EJ782">
        <f>COUNTBLANK(A782:EI782)</f>
        <v>46</v>
      </c>
    </row>
    <row r="783" spans="1:140" x14ac:dyDescent="0.3">
      <c r="A783">
        <v>772</v>
      </c>
      <c r="B783" t="s">
        <v>282</v>
      </c>
      <c r="C783" t="s">
        <v>1742</v>
      </c>
      <c r="D783" t="s">
        <v>1757</v>
      </c>
      <c r="E783">
        <v>1498</v>
      </c>
      <c r="F783">
        <v>4</v>
      </c>
      <c r="G783">
        <v>4</v>
      </c>
      <c r="H783" t="s">
        <v>153</v>
      </c>
      <c r="I783" t="s">
        <v>124</v>
      </c>
      <c r="J783" t="s">
        <v>154</v>
      </c>
      <c r="K783" t="s">
        <v>125</v>
      </c>
      <c r="L783">
        <v>42</v>
      </c>
      <c r="M783" t="s">
        <v>126</v>
      </c>
      <c r="N783">
        <v>1495</v>
      </c>
      <c r="O783">
        <v>4425</v>
      </c>
      <c r="P783">
        <v>1730</v>
      </c>
      <c r="Q783" t="s">
        <v>336</v>
      </c>
      <c r="R783">
        <v>4</v>
      </c>
      <c r="T783" s="1" t="s">
        <v>128</v>
      </c>
      <c r="U783" t="s">
        <v>970</v>
      </c>
      <c r="W783" t="s">
        <v>1585</v>
      </c>
      <c r="X783">
        <v>6</v>
      </c>
      <c r="Y783" t="s">
        <v>706</v>
      </c>
      <c r="Z783" t="s">
        <v>156</v>
      </c>
      <c r="AA783" t="s">
        <v>156</v>
      </c>
      <c r="AB783" t="s">
        <v>436</v>
      </c>
      <c r="AC783" t="s">
        <v>1743</v>
      </c>
      <c r="AF783" t="s">
        <v>1744</v>
      </c>
      <c r="AG783" t="s">
        <v>1744</v>
      </c>
      <c r="AH783" t="s">
        <v>131</v>
      </c>
      <c r="AI783" t="s">
        <v>166</v>
      </c>
      <c r="AK783" t="s">
        <v>137</v>
      </c>
      <c r="AL783" t="s">
        <v>1745</v>
      </c>
      <c r="AM783" t="s">
        <v>1746</v>
      </c>
      <c r="AN783" t="s">
        <v>134</v>
      </c>
      <c r="AO783" t="s">
        <v>273</v>
      </c>
      <c r="AP783" t="s">
        <v>135</v>
      </c>
      <c r="AQ783" t="s">
        <v>137</v>
      </c>
      <c r="AR783">
        <v>5</v>
      </c>
      <c r="AS783" t="s">
        <v>396</v>
      </c>
      <c r="AT783" t="s">
        <v>150</v>
      </c>
      <c r="AU783" t="s">
        <v>518</v>
      </c>
      <c r="AV783" t="s">
        <v>493</v>
      </c>
      <c r="AW783" t="s">
        <v>137</v>
      </c>
      <c r="AX783" t="s">
        <v>137</v>
      </c>
      <c r="AY783" t="s">
        <v>276</v>
      </c>
      <c r="AZ783" t="s">
        <v>137</v>
      </c>
      <c r="BA783" t="s">
        <v>137</v>
      </c>
      <c r="BC783" t="s">
        <v>137</v>
      </c>
      <c r="BD783" t="s">
        <v>142</v>
      </c>
      <c r="BE783">
        <v>476</v>
      </c>
      <c r="BG783" t="s">
        <v>137</v>
      </c>
      <c r="BH783" t="s">
        <v>137</v>
      </c>
      <c r="BI783" t="s">
        <v>134</v>
      </c>
      <c r="BJ783" t="s">
        <v>193</v>
      </c>
      <c r="BK783" t="s">
        <v>137</v>
      </c>
      <c r="BL783" t="s">
        <v>137</v>
      </c>
      <c r="BM783" t="s">
        <v>137</v>
      </c>
      <c r="BO783" t="s">
        <v>137</v>
      </c>
      <c r="BP783" t="s">
        <v>142</v>
      </c>
      <c r="BQ783" t="s">
        <v>134</v>
      </c>
      <c r="BR783" t="s">
        <v>139</v>
      </c>
      <c r="BS783" t="s">
        <v>145</v>
      </c>
      <c r="BT783" t="s">
        <v>137</v>
      </c>
      <c r="BU783">
        <v>5.0999999999999996</v>
      </c>
      <c r="BV783" t="s">
        <v>137</v>
      </c>
      <c r="BW783" t="s">
        <v>146</v>
      </c>
      <c r="BX783" t="s">
        <v>147</v>
      </c>
      <c r="BY783" t="s">
        <v>235</v>
      </c>
      <c r="BZ783" t="s">
        <v>137</v>
      </c>
      <c r="CB783" t="s">
        <v>137</v>
      </c>
      <c r="CF783" t="s">
        <v>1880</v>
      </c>
      <c r="CG783" t="s">
        <v>137</v>
      </c>
      <c r="CH783" t="s">
        <v>137</v>
      </c>
      <c r="CJ783" t="s">
        <v>137</v>
      </c>
      <c r="CK783" t="s">
        <v>137</v>
      </c>
      <c r="CN783" t="s">
        <v>137</v>
      </c>
      <c r="CO783" t="s">
        <v>137</v>
      </c>
      <c r="CP783" t="s">
        <v>137</v>
      </c>
      <c r="CQ783" t="s">
        <v>439</v>
      </c>
      <c r="CR783" t="s">
        <v>1747</v>
      </c>
      <c r="CS783" t="s">
        <v>137</v>
      </c>
      <c r="CT783" t="s">
        <v>137</v>
      </c>
      <c r="CU783" t="s">
        <v>137</v>
      </c>
      <c r="CV783" t="s">
        <v>137</v>
      </c>
      <c r="CW783">
        <v>7</v>
      </c>
      <c r="CY783" t="s">
        <v>176</v>
      </c>
      <c r="DB783" t="s">
        <v>226</v>
      </c>
      <c r="DC783" t="s">
        <v>137</v>
      </c>
      <c r="DD783" t="s">
        <v>137</v>
      </c>
      <c r="DG783" t="s">
        <v>137</v>
      </c>
      <c r="DH783" t="s">
        <v>161</v>
      </c>
      <c r="DI783" t="s">
        <v>200</v>
      </c>
      <c r="DJ783" t="s">
        <v>137</v>
      </c>
      <c r="DK783" t="s">
        <v>137</v>
      </c>
      <c r="DL783" t="s">
        <v>201</v>
      </c>
      <c r="DN783" t="s">
        <v>137</v>
      </c>
      <c r="DP783" t="s">
        <v>208</v>
      </c>
      <c r="DS783" t="s">
        <v>137</v>
      </c>
      <c r="DX783" t="s">
        <v>137</v>
      </c>
      <c r="EA783" t="s">
        <v>137</v>
      </c>
      <c r="ED783" t="s">
        <v>137</v>
      </c>
      <c r="EJ783">
        <f>COUNTBLANK(A783:EI783)</f>
        <v>38</v>
      </c>
    </row>
    <row r="784" spans="1:140" x14ac:dyDescent="0.3">
      <c r="A784">
        <v>773</v>
      </c>
      <c r="B784" t="s">
        <v>589</v>
      </c>
      <c r="C784" t="s">
        <v>1758</v>
      </c>
      <c r="D784" t="s">
        <v>1759</v>
      </c>
      <c r="E784">
        <v>1395</v>
      </c>
      <c r="F784">
        <v>4</v>
      </c>
      <c r="G784">
        <v>4</v>
      </c>
      <c r="H784" t="s">
        <v>153</v>
      </c>
      <c r="I784" t="s">
        <v>124</v>
      </c>
      <c r="J784" t="s">
        <v>154</v>
      </c>
      <c r="K784" t="s">
        <v>125</v>
      </c>
      <c r="L784">
        <v>50</v>
      </c>
      <c r="M784" t="s">
        <v>126</v>
      </c>
      <c r="N784">
        <v>1476</v>
      </c>
      <c r="O784">
        <v>4670</v>
      </c>
      <c r="P784">
        <v>1814</v>
      </c>
      <c r="Q784" t="s">
        <v>336</v>
      </c>
      <c r="R784">
        <v>4</v>
      </c>
      <c r="T784" s="1" t="s">
        <v>128</v>
      </c>
      <c r="U784" t="s">
        <v>1193</v>
      </c>
      <c r="W784" t="s">
        <v>1198</v>
      </c>
      <c r="X784">
        <v>6</v>
      </c>
      <c r="Y784" t="s">
        <v>1760</v>
      </c>
      <c r="Z784" t="s">
        <v>156</v>
      </c>
      <c r="AA784" t="s">
        <v>156</v>
      </c>
      <c r="AB784" t="s">
        <v>594</v>
      </c>
      <c r="AC784" t="s">
        <v>1761</v>
      </c>
      <c r="AF784" t="s">
        <v>1202</v>
      </c>
      <c r="AG784" t="s">
        <v>1202</v>
      </c>
      <c r="AH784" t="s">
        <v>597</v>
      </c>
      <c r="AI784" t="s">
        <v>166</v>
      </c>
      <c r="AK784" t="s">
        <v>133</v>
      </c>
      <c r="AL784" t="s">
        <v>1762</v>
      </c>
      <c r="AM784" t="s">
        <v>1763</v>
      </c>
      <c r="AN784" t="s">
        <v>134</v>
      </c>
      <c r="AO784" t="s">
        <v>135</v>
      </c>
      <c r="AP784" t="s">
        <v>135</v>
      </c>
      <c r="AQ784" t="s">
        <v>137</v>
      </c>
      <c r="AR784">
        <v>5</v>
      </c>
      <c r="AS784" t="s">
        <v>396</v>
      </c>
      <c r="AT784" t="s">
        <v>139</v>
      </c>
      <c r="AU784" t="s">
        <v>1764</v>
      </c>
      <c r="AV784" t="s">
        <v>1202</v>
      </c>
      <c r="AX784" t="s">
        <v>137</v>
      </c>
      <c r="AY784" t="s">
        <v>140</v>
      </c>
      <c r="AZ784" t="s">
        <v>137</v>
      </c>
      <c r="BA784" t="s">
        <v>137</v>
      </c>
      <c r="BB784" t="s">
        <v>601</v>
      </c>
      <c r="BC784" t="s">
        <v>137</v>
      </c>
      <c r="BD784" t="s">
        <v>199</v>
      </c>
      <c r="BE784">
        <v>590</v>
      </c>
      <c r="BF784" t="s">
        <v>137</v>
      </c>
      <c r="BG784" t="s">
        <v>137</v>
      </c>
      <c r="BH784" t="s">
        <v>137</v>
      </c>
      <c r="BI784" t="s">
        <v>134</v>
      </c>
      <c r="BJ784" t="s">
        <v>193</v>
      </c>
      <c r="BK784" t="s">
        <v>137</v>
      </c>
      <c r="BL784" t="s">
        <v>193</v>
      </c>
      <c r="BM784" t="s">
        <v>137</v>
      </c>
      <c r="BN784" t="s">
        <v>422</v>
      </c>
      <c r="BO784" t="s">
        <v>137</v>
      </c>
      <c r="BP784" t="s">
        <v>142</v>
      </c>
      <c r="BQ784" t="s">
        <v>135</v>
      </c>
      <c r="BR784" t="s">
        <v>139</v>
      </c>
      <c r="BS784" t="s">
        <v>145</v>
      </c>
      <c r="BT784" t="s">
        <v>137</v>
      </c>
      <c r="BU784">
        <v>5.2</v>
      </c>
      <c r="BV784" t="s">
        <v>137</v>
      </c>
      <c r="BW784" t="s">
        <v>146</v>
      </c>
      <c r="BX784" t="s">
        <v>147</v>
      </c>
      <c r="BY784" t="s">
        <v>535</v>
      </c>
      <c r="CB784" t="s">
        <v>137</v>
      </c>
      <c r="CG784" t="s">
        <v>137</v>
      </c>
      <c r="CK784" t="s">
        <v>137</v>
      </c>
      <c r="CN784" t="s">
        <v>137</v>
      </c>
      <c r="CO784" t="s">
        <v>137</v>
      </c>
      <c r="CP784" t="s">
        <v>210</v>
      </c>
      <c r="CQ784" t="s">
        <v>1161</v>
      </c>
      <c r="CR784" t="s">
        <v>1765</v>
      </c>
      <c r="CS784" t="s">
        <v>137</v>
      </c>
      <c r="CT784" t="s">
        <v>137</v>
      </c>
      <c r="CU784" t="s">
        <v>137</v>
      </c>
      <c r="CV784" t="s">
        <v>137</v>
      </c>
      <c r="CW784">
        <v>4</v>
      </c>
      <c r="CY784" t="s">
        <v>373</v>
      </c>
      <c r="DB784" t="s">
        <v>177</v>
      </c>
      <c r="DC784" t="s">
        <v>137</v>
      </c>
      <c r="DD784" t="s">
        <v>137</v>
      </c>
      <c r="DG784" t="s">
        <v>137</v>
      </c>
      <c r="DH784" t="s">
        <v>161</v>
      </c>
      <c r="DI784" t="s">
        <v>200</v>
      </c>
      <c r="DJ784" t="s">
        <v>137</v>
      </c>
      <c r="DK784" t="s">
        <v>137</v>
      </c>
      <c r="DL784" t="s">
        <v>201</v>
      </c>
      <c r="DN784" t="s">
        <v>137</v>
      </c>
      <c r="DP784" t="s">
        <v>208</v>
      </c>
      <c r="DQ784" t="s">
        <v>137</v>
      </c>
      <c r="DR784" t="s">
        <v>137</v>
      </c>
      <c r="DS784" t="s">
        <v>137</v>
      </c>
      <c r="DV784" t="s">
        <v>137</v>
      </c>
      <c r="DW784" t="s">
        <v>137</v>
      </c>
      <c r="DX784" t="s">
        <v>137</v>
      </c>
      <c r="DZ784" t="s">
        <v>137</v>
      </c>
      <c r="EA784" t="s">
        <v>137</v>
      </c>
      <c r="EC784" t="s">
        <v>137</v>
      </c>
      <c r="EJ784">
        <f>COUNTBLANK(A784:EI784)</f>
        <v>35</v>
      </c>
    </row>
    <row r="785" spans="1:140" x14ac:dyDescent="0.3">
      <c r="A785">
        <v>774</v>
      </c>
      <c r="B785" t="s">
        <v>589</v>
      </c>
      <c r="C785" t="s">
        <v>1758</v>
      </c>
      <c r="D785" t="s">
        <v>1766</v>
      </c>
      <c r="E785">
        <v>1968</v>
      </c>
      <c r="F785">
        <v>4</v>
      </c>
      <c r="G785">
        <v>4</v>
      </c>
      <c r="H785" t="s">
        <v>153</v>
      </c>
      <c r="I785" t="s">
        <v>124</v>
      </c>
      <c r="J785" t="s">
        <v>168</v>
      </c>
      <c r="K785" t="s">
        <v>125</v>
      </c>
      <c r="L785">
        <v>50</v>
      </c>
      <c r="M785" t="s">
        <v>296</v>
      </c>
      <c r="N785">
        <v>1476</v>
      </c>
      <c r="O785">
        <v>4670</v>
      </c>
      <c r="P785">
        <v>1814</v>
      </c>
      <c r="Q785" t="s">
        <v>336</v>
      </c>
      <c r="R785">
        <v>4</v>
      </c>
      <c r="T785" s="1" t="s">
        <v>128</v>
      </c>
      <c r="U785" t="s">
        <v>1206</v>
      </c>
      <c r="W785" t="s">
        <v>541</v>
      </c>
      <c r="X785">
        <v>6</v>
      </c>
      <c r="Y785" t="s">
        <v>1760</v>
      </c>
      <c r="Z785" t="s">
        <v>156</v>
      </c>
      <c r="AA785" t="s">
        <v>156</v>
      </c>
      <c r="AB785" t="s">
        <v>1767</v>
      </c>
      <c r="AC785" t="s">
        <v>1761</v>
      </c>
      <c r="AF785" t="s">
        <v>1202</v>
      </c>
      <c r="AG785" t="s">
        <v>1202</v>
      </c>
      <c r="AH785" t="s">
        <v>597</v>
      </c>
      <c r="AI785" t="s">
        <v>166</v>
      </c>
      <c r="AK785" t="s">
        <v>133</v>
      </c>
      <c r="AL785" t="s">
        <v>1768</v>
      </c>
      <c r="AM785" t="s">
        <v>1769</v>
      </c>
      <c r="AN785" t="s">
        <v>134</v>
      </c>
      <c r="AO785" t="s">
        <v>135</v>
      </c>
      <c r="AP785" t="s">
        <v>135</v>
      </c>
      <c r="AQ785" t="s">
        <v>137</v>
      </c>
      <c r="AR785">
        <v>5</v>
      </c>
      <c r="AS785" t="s">
        <v>396</v>
      </c>
      <c r="AT785" t="s">
        <v>139</v>
      </c>
      <c r="AU785" t="s">
        <v>1764</v>
      </c>
      <c r="AV785" t="s">
        <v>1202</v>
      </c>
      <c r="AX785" t="s">
        <v>137</v>
      </c>
      <c r="AY785" t="s">
        <v>140</v>
      </c>
      <c r="AZ785" t="s">
        <v>137</v>
      </c>
      <c r="BA785" t="s">
        <v>137</v>
      </c>
      <c r="BB785" t="s">
        <v>601</v>
      </c>
      <c r="BC785" t="s">
        <v>137</v>
      </c>
      <c r="BD785" t="s">
        <v>199</v>
      </c>
      <c r="BE785">
        <v>590</v>
      </c>
      <c r="BF785" t="s">
        <v>137</v>
      </c>
      <c r="BG785" t="s">
        <v>137</v>
      </c>
      <c r="BH785" t="s">
        <v>137</v>
      </c>
      <c r="BI785" t="s">
        <v>134</v>
      </c>
      <c r="BJ785" t="s">
        <v>193</v>
      </c>
      <c r="BK785" t="s">
        <v>137</v>
      </c>
      <c r="BL785" t="s">
        <v>193</v>
      </c>
      <c r="BM785" t="s">
        <v>137</v>
      </c>
      <c r="BN785" t="s">
        <v>422</v>
      </c>
      <c r="BO785" t="s">
        <v>137</v>
      </c>
      <c r="BP785" t="s">
        <v>142</v>
      </c>
      <c r="BQ785" t="s">
        <v>134</v>
      </c>
      <c r="BR785" t="s">
        <v>139</v>
      </c>
      <c r="BS785" t="s">
        <v>145</v>
      </c>
      <c r="BT785" t="s">
        <v>137</v>
      </c>
      <c r="BU785">
        <v>5.2</v>
      </c>
      <c r="BV785" t="s">
        <v>137</v>
      </c>
      <c r="BW785" t="s">
        <v>146</v>
      </c>
      <c r="BX785" t="s">
        <v>147</v>
      </c>
      <c r="BY785" t="s">
        <v>535</v>
      </c>
      <c r="CB785" t="s">
        <v>137</v>
      </c>
      <c r="CG785" t="s">
        <v>137</v>
      </c>
      <c r="CK785" t="s">
        <v>137</v>
      </c>
      <c r="CN785" t="s">
        <v>137</v>
      </c>
      <c r="CO785" t="s">
        <v>137</v>
      </c>
      <c r="CP785" t="s">
        <v>210</v>
      </c>
      <c r="CQ785" t="s">
        <v>1770</v>
      </c>
      <c r="CR785" t="s">
        <v>1765</v>
      </c>
      <c r="CS785" t="s">
        <v>137</v>
      </c>
      <c r="CT785" t="s">
        <v>137</v>
      </c>
      <c r="CU785" t="s">
        <v>137</v>
      </c>
      <c r="CV785" t="s">
        <v>137</v>
      </c>
      <c r="CW785">
        <v>4</v>
      </c>
      <c r="CY785" t="s">
        <v>373</v>
      </c>
      <c r="DB785" t="s">
        <v>177</v>
      </c>
      <c r="DC785" t="s">
        <v>137</v>
      </c>
      <c r="DD785" t="s">
        <v>137</v>
      </c>
      <c r="DG785" t="s">
        <v>137</v>
      </c>
      <c r="DH785" t="s">
        <v>161</v>
      </c>
      <c r="DI785" t="s">
        <v>200</v>
      </c>
      <c r="DJ785" t="s">
        <v>137</v>
      </c>
      <c r="DK785" t="s">
        <v>137</v>
      </c>
      <c r="DL785" t="s">
        <v>201</v>
      </c>
      <c r="DM785" t="s">
        <v>137</v>
      </c>
      <c r="DN785" t="s">
        <v>137</v>
      </c>
      <c r="DP785" t="s">
        <v>208</v>
      </c>
      <c r="DQ785" t="s">
        <v>137</v>
      </c>
      <c r="DR785" t="s">
        <v>137</v>
      </c>
      <c r="DS785" t="s">
        <v>137</v>
      </c>
      <c r="DV785" t="s">
        <v>137</v>
      </c>
      <c r="DW785" t="s">
        <v>137</v>
      </c>
      <c r="DX785" t="s">
        <v>137</v>
      </c>
      <c r="DZ785" t="s">
        <v>137</v>
      </c>
      <c r="EA785" t="s">
        <v>137</v>
      </c>
      <c r="EJ785">
        <f>COUNTBLANK(A785:EI785)</f>
        <v>35</v>
      </c>
    </row>
    <row r="786" spans="1:140" x14ac:dyDescent="0.3">
      <c r="A786">
        <v>775</v>
      </c>
      <c r="B786" t="s">
        <v>589</v>
      </c>
      <c r="C786" t="s">
        <v>1758</v>
      </c>
      <c r="D786" t="s">
        <v>1771</v>
      </c>
      <c r="E786">
        <v>1395</v>
      </c>
      <c r="F786">
        <v>4</v>
      </c>
      <c r="G786">
        <v>4</v>
      </c>
      <c r="H786" t="s">
        <v>153</v>
      </c>
      <c r="I786" t="s">
        <v>124</v>
      </c>
      <c r="J786" t="s">
        <v>154</v>
      </c>
      <c r="K786" t="s">
        <v>125</v>
      </c>
      <c r="L786">
        <v>50</v>
      </c>
      <c r="M786" t="s">
        <v>126</v>
      </c>
      <c r="N786">
        <v>1476</v>
      </c>
      <c r="O786">
        <v>4670</v>
      </c>
      <c r="P786">
        <v>1814</v>
      </c>
      <c r="Q786" t="s">
        <v>336</v>
      </c>
      <c r="R786">
        <v>4</v>
      </c>
      <c r="T786">
        <v>16</v>
      </c>
      <c r="U786" t="s">
        <v>1193</v>
      </c>
      <c r="W786" t="s">
        <v>1198</v>
      </c>
      <c r="X786">
        <v>6</v>
      </c>
      <c r="Y786" t="s">
        <v>1760</v>
      </c>
      <c r="Z786" t="s">
        <v>156</v>
      </c>
      <c r="AA786" t="s">
        <v>156</v>
      </c>
      <c r="AB786" t="s">
        <v>594</v>
      </c>
      <c r="AC786" t="s">
        <v>1761</v>
      </c>
      <c r="AF786" t="s">
        <v>1202</v>
      </c>
      <c r="AG786" t="s">
        <v>1202</v>
      </c>
      <c r="AH786" t="s">
        <v>597</v>
      </c>
      <c r="AI786" t="s">
        <v>166</v>
      </c>
      <c r="AK786" t="s">
        <v>133</v>
      </c>
      <c r="AL786" t="s">
        <v>1762</v>
      </c>
      <c r="AM786" t="s">
        <v>1763</v>
      </c>
      <c r="AN786" t="s">
        <v>134</v>
      </c>
      <c r="AO786" t="s">
        <v>135</v>
      </c>
      <c r="AP786" t="s">
        <v>135</v>
      </c>
      <c r="AQ786" t="s">
        <v>137</v>
      </c>
      <c r="AR786">
        <v>5</v>
      </c>
      <c r="AS786" t="s">
        <v>396</v>
      </c>
      <c r="AT786" t="s">
        <v>139</v>
      </c>
      <c r="AU786" t="s">
        <v>1764</v>
      </c>
      <c r="AV786" t="s">
        <v>1202</v>
      </c>
      <c r="AX786" t="s">
        <v>137</v>
      </c>
      <c r="AY786" t="s">
        <v>140</v>
      </c>
      <c r="AZ786" t="s">
        <v>137</v>
      </c>
      <c r="BA786" t="s">
        <v>137</v>
      </c>
      <c r="BB786" t="s">
        <v>601</v>
      </c>
      <c r="BC786" t="s">
        <v>137</v>
      </c>
      <c r="BD786" t="s">
        <v>199</v>
      </c>
      <c r="BE786">
        <v>590</v>
      </c>
      <c r="BF786" t="s">
        <v>137</v>
      </c>
      <c r="BG786" t="s">
        <v>137</v>
      </c>
      <c r="BH786" t="s">
        <v>137</v>
      </c>
      <c r="BI786" t="s">
        <v>134</v>
      </c>
      <c r="BJ786" t="s">
        <v>193</v>
      </c>
      <c r="BK786" t="s">
        <v>137</v>
      </c>
      <c r="BL786" t="s">
        <v>193</v>
      </c>
      <c r="BM786" t="s">
        <v>137</v>
      </c>
      <c r="BN786" t="s">
        <v>422</v>
      </c>
      <c r="BO786" t="s">
        <v>137</v>
      </c>
      <c r="BP786" t="s">
        <v>142</v>
      </c>
      <c r="BQ786" t="s">
        <v>135</v>
      </c>
      <c r="BR786" t="s">
        <v>139</v>
      </c>
      <c r="BS786" t="s">
        <v>145</v>
      </c>
      <c r="BT786" t="s">
        <v>137</v>
      </c>
      <c r="BU786">
        <v>5.2</v>
      </c>
      <c r="BV786" t="s">
        <v>137</v>
      </c>
      <c r="BW786" t="s">
        <v>146</v>
      </c>
      <c r="BX786" t="s">
        <v>147</v>
      </c>
      <c r="BY786" t="s">
        <v>535</v>
      </c>
      <c r="BZ786" t="s">
        <v>137</v>
      </c>
      <c r="CB786" t="s">
        <v>137</v>
      </c>
      <c r="CG786" t="s">
        <v>137</v>
      </c>
      <c r="CK786" t="s">
        <v>137</v>
      </c>
      <c r="CN786" t="s">
        <v>137</v>
      </c>
      <c r="CO786" t="s">
        <v>137</v>
      </c>
      <c r="CP786" t="s">
        <v>210</v>
      </c>
      <c r="CQ786" t="s">
        <v>1161</v>
      </c>
      <c r="CR786" t="s">
        <v>1772</v>
      </c>
      <c r="CS786" t="s">
        <v>137</v>
      </c>
      <c r="CT786" t="s">
        <v>137</v>
      </c>
      <c r="CU786" t="s">
        <v>137</v>
      </c>
      <c r="CV786" t="s">
        <v>137</v>
      </c>
      <c r="CW786">
        <v>6</v>
      </c>
      <c r="CY786" t="s">
        <v>373</v>
      </c>
      <c r="DB786" t="s">
        <v>226</v>
      </c>
      <c r="DC786" t="s">
        <v>137</v>
      </c>
      <c r="DD786" t="s">
        <v>137</v>
      </c>
      <c r="DG786" t="s">
        <v>137</v>
      </c>
      <c r="DH786" t="s">
        <v>161</v>
      </c>
      <c r="DI786" t="s">
        <v>200</v>
      </c>
      <c r="DJ786" t="s">
        <v>137</v>
      </c>
      <c r="DK786" t="s">
        <v>137</v>
      </c>
      <c r="DL786" t="s">
        <v>201</v>
      </c>
      <c r="DN786" t="s">
        <v>137</v>
      </c>
      <c r="DP786" t="s">
        <v>208</v>
      </c>
      <c r="DQ786" t="s">
        <v>137</v>
      </c>
      <c r="DR786" t="s">
        <v>137</v>
      </c>
      <c r="DS786" t="s">
        <v>137</v>
      </c>
      <c r="DV786" t="s">
        <v>137</v>
      </c>
      <c r="DW786" t="s">
        <v>137</v>
      </c>
      <c r="DX786" t="s">
        <v>137</v>
      </c>
      <c r="DZ786" t="s">
        <v>137</v>
      </c>
      <c r="EA786" t="s">
        <v>137</v>
      </c>
      <c r="EC786" t="s">
        <v>137</v>
      </c>
      <c r="ED786" t="s">
        <v>137</v>
      </c>
      <c r="EJ786">
        <f>COUNTBLANK(A786:EI786)</f>
        <v>32</v>
      </c>
    </row>
    <row r="787" spans="1:140" x14ac:dyDescent="0.3">
      <c r="A787">
        <v>776</v>
      </c>
      <c r="B787" t="s">
        <v>589</v>
      </c>
      <c r="C787" t="s">
        <v>1758</v>
      </c>
      <c r="D787" t="s">
        <v>1222</v>
      </c>
      <c r="E787">
        <v>1798</v>
      </c>
      <c r="F787">
        <v>4</v>
      </c>
      <c r="G787">
        <v>4</v>
      </c>
      <c r="H787" t="s">
        <v>153</v>
      </c>
      <c r="I787" t="s">
        <v>124</v>
      </c>
      <c r="J787" t="s">
        <v>154</v>
      </c>
      <c r="K787" t="s">
        <v>125</v>
      </c>
      <c r="L787">
        <v>50</v>
      </c>
      <c r="M787" t="s">
        <v>126</v>
      </c>
      <c r="N787">
        <v>1476</v>
      </c>
      <c r="O787">
        <v>4670</v>
      </c>
      <c r="P787">
        <v>1814</v>
      </c>
      <c r="Q787" t="s">
        <v>336</v>
      </c>
      <c r="R787">
        <v>4</v>
      </c>
      <c r="T787">
        <v>14</v>
      </c>
      <c r="U787" t="s">
        <v>1111</v>
      </c>
      <c r="W787" t="s">
        <v>1773</v>
      </c>
      <c r="X787">
        <v>7</v>
      </c>
      <c r="Y787" t="s">
        <v>1760</v>
      </c>
      <c r="Z787" t="s">
        <v>156</v>
      </c>
      <c r="AA787" t="s">
        <v>156</v>
      </c>
      <c r="AB787" t="s">
        <v>594</v>
      </c>
      <c r="AC787" t="s">
        <v>609</v>
      </c>
      <c r="AF787" t="s">
        <v>1202</v>
      </c>
      <c r="AG787" t="s">
        <v>1202</v>
      </c>
      <c r="AH787" t="s">
        <v>597</v>
      </c>
      <c r="AI787" t="s">
        <v>166</v>
      </c>
      <c r="AJ787" t="s">
        <v>137</v>
      </c>
      <c r="AK787" t="s">
        <v>280</v>
      </c>
      <c r="AL787" t="s">
        <v>598</v>
      </c>
      <c r="AM787" t="s">
        <v>599</v>
      </c>
      <c r="AN787" t="s">
        <v>134</v>
      </c>
      <c r="AO787" t="s">
        <v>135</v>
      </c>
      <c r="AP787" t="s">
        <v>135</v>
      </c>
      <c r="AQ787" t="s">
        <v>137</v>
      </c>
      <c r="AR787">
        <v>5</v>
      </c>
      <c r="AS787" t="s">
        <v>396</v>
      </c>
      <c r="AT787" t="s">
        <v>150</v>
      </c>
      <c r="AU787" t="s">
        <v>1764</v>
      </c>
      <c r="AV787" t="s">
        <v>1202</v>
      </c>
      <c r="AW787" t="s">
        <v>137</v>
      </c>
      <c r="AX787" t="s">
        <v>137</v>
      </c>
      <c r="AY787" t="s">
        <v>140</v>
      </c>
      <c r="AZ787" t="s">
        <v>137</v>
      </c>
      <c r="BA787" t="s">
        <v>137</v>
      </c>
      <c r="BB787" t="s">
        <v>601</v>
      </c>
      <c r="BC787" t="s">
        <v>137</v>
      </c>
      <c r="BD787" t="s">
        <v>202</v>
      </c>
      <c r="BE787">
        <v>590</v>
      </c>
      <c r="BF787" t="s">
        <v>137</v>
      </c>
      <c r="BG787" t="s">
        <v>137</v>
      </c>
      <c r="BH787" t="s">
        <v>137</v>
      </c>
      <c r="BI787" t="s">
        <v>134</v>
      </c>
      <c r="BJ787" t="s">
        <v>193</v>
      </c>
      <c r="BK787" t="s">
        <v>137</v>
      </c>
      <c r="BL787" t="s">
        <v>193</v>
      </c>
      <c r="BM787" t="s">
        <v>137</v>
      </c>
      <c r="BN787" t="s">
        <v>422</v>
      </c>
      <c r="BO787" t="s">
        <v>137</v>
      </c>
      <c r="BP787" t="s">
        <v>142</v>
      </c>
      <c r="BQ787" t="s">
        <v>135</v>
      </c>
      <c r="BR787" t="s">
        <v>139</v>
      </c>
      <c r="BS787" t="s">
        <v>145</v>
      </c>
      <c r="BT787" t="s">
        <v>137</v>
      </c>
      <c r="BU787">
        <v>5.2</v>
      </c>
      <c r="BV787" t="s">
        <v>137</v>
      </c>
      <c r="BW787" t="s">
        <v>146</v>
      </c>
      <c r="BX787" t="s">
        <v>147</v>
      </c>
      <c r="BY787" t="s">
        <v>535</v>
      </c>
      <c r="CG787" t="s">
        <v>137</v>
      </c>
      <c r="CK787" t="s">
        <v>137</v>
      </c>
      <c r="CN787" t="s">
        <v>137</v>
      </c>
      <c r="CO787" t="s">
        <v>137</v>
      </c>
      <c r="CP787" t="s">
        <v>210</v>
      </c>
      <c r="CQ787" t="s">
        <v>1374</v>
      </c>
      <c r="CR787" t="s">
        <v>1774</v>
      </c>
      <c r="CS787" t="s">
        <v>137</v>
      </c>
      <c r="CT787" t="s">
        <v>137</v>
      </c>
      <c r="CU787" t="s">
        <v>137</v>
      </c>
      <c r="CW787">
        <v>6</v>
      </c>
      <c r="CY787" t="s">
        <v>373</v>
      </c>
      <c r="DB787" t="s">
        <v>226</v>
      </c>
      <c r="DC787" t="s">
        <v>137</v>
      </c>
      <c r="DD787" t="s">
        <v>137</v>
      </c>
      <c r="DG787" t="s">
        <v>137</v>
      </c>
      <c r="DH787" t="s">
        <v>161</v>
      </c>
      <c r="DI787" t="s">
        <v>200</v>
      </c>
      <c r="DJ787" t="s">
        <v>137</v>
      </c>
      <c r="DK787" t="s">
        <v>137</v>
      </c>
      <c r="DL787" t="s">
        <v>325</v>
      </c>
      <c r="DN787" t="s">
        <v>137</v>
      </c>
      <c r="DP787" t="s">
        <v>208</v>
      </c>
      <c r="DQ787" t="s">
        <v>137</v>
      </c>
      <c r="DR787" t="s">
        <v>137</v>
      </c>
      <c r="DS787" t="s">
        <v>137</v>
      </c>
      <c r="DV787" t="s">
        <v>137</v>
      </c>
      <c r="DW787" t="s">
        <v>137</v>
      </c>
      <c r="DX787" t="s">
        <v>137</v>
      </c>
      <c r="DY787" t="s">
        <v>137</v>
      </c>
      <c r="DZ787" t="s">
        <v>137</v>
      </c>
      <c r="EA787" t="s">
        <v>137</v>
      </c>
      <c r="EC787" t="s">
        <v>137</v>
      </c>
      <c r="ED787" t="s">
        <v>137</v>
      </c>
      <c r="EJ787">
        <f>COUNTBLANK(A787:EI787)</f>
        <v>32</v>
      </c>
    </row>
    <row r="788" spans="1:140" x14ac:dyDescent="0.3">
      <c r="A788">
        <v>777</v>
      </c>
      <c r="B788" t="s">
        <v>589</v>
      </c>
      <c r="C788" t="s">
        <v>1758</v>
      </c>
      <c r="D788" t="s">
        <v>1775</v>
      </c>
      <c r="E788">
        <v>1968</v>
      </c>
      <c r="F788">
        <v>4</v>
      </c>
      <c r="G788">
        <v>4</v>
      </c>
      <c r="H788" t="s">
        <v>153</v>
      </c>
      <c r="I788" t="s">
        <v>124</v>
      </c>
      <c r="J788" t="s">
        <v>154</v>
      </c>
      <c r="K788" t="s">
        <v>125</v>
      </c>
      <c r="L788">
        <v>50</v>
      </c>
      <c r="M788" t="s">
        <v>296</v>
      </c>
      <c r="N788">
        <v>1476</v>
      </c>
      <c r="O788">
        <v>4670</v>
      </c>
      <c r="P788">
        <v>1814</v>
      </c>
      <c r="Q788" t="s">
        <v>336</v>
      </c>
      <c r="R788">
        <v>4</v>
      </c>
      <c r="T788" s="1" t="s">
        <v>128</v>
      </c>
      <c r="U788" t="s">
        <v>1206</v>
      </c>
      <c r="W788" t="s">
        <v>541</v>
      </c>
      <c r="X788">
        <v>6</v>
      </c>
      <c r="Y788" t="s">
        <v>1760</v>
      </c>
      <c r="Z788" t="s">
        <v>156</v>
      </c>
      <c r="AA788" t="s">
        <v>156</v>
      </c>
      <c r="AB788" t="s">
        <v>594</v>
      </c>
      <c r="AC788" t="s">
        <v>1761</v>
      </c>
      <c r="AF788" t="s">
        <v>1202</v>
      </c>
      <c r="AG788" t="s">
        <v>1202</v>
      </c>
      <c r="AH788" t="s">
        <v>597</v>
      </c>
      <c r="AI788" t="s">
        <v>166</v>
      </c>
      <c r="AJ788" t="s">
        <v>137</v>
      </c>
      <c r="AK788" t="s">
        <v>280</v>
      </c>
      <c r="AL788" t="s">
        <v>1768</v>
      </c>
      <c r="AM788" t="s">
        <v>1769</v>
      </c>
      <c r="AN788" t="s">
        <v>134</v>
      </c>
      <c r="AO788" t="s">
        <v>135</v>
      </c>
      <c r="AP788" t="s">
        <v>135</v>
      </c>
      <c r="AQ788" t="s">
        <v>137</v>
      </c>
      <c r="AR788">
        <v>5</v>
      </c>
      <c r="AS788" t="s">
        <v>396</v>
      </c>
      <c r="AT788" t="s">
        <v>139</v>
      </c>
      <c r="AU788" t="s">
        <v>1764</v>
      </c>
      <c r="AV788" t="s">
        <v>1202</v>
      </c>
      <c r="AW788" t="s">
        <v>137</v>
      </c>
      <c r="AX788" t="s">
        <v>137</v>
      </c>
      <c r="AY788" t="s">
        <v>140</v>
      </c>
      <c r="AZ788" t="s">
        <v>137</v>
      </c>
      <c r="BA788" t="s">
        <v>137</v>
      </c>
      <c r="BB788" t="s">
        <v>601</v>
      </c>
      <c r="BC788" t="s">
        <v>137</v>
      </c>
      <c r="BD788" t="s">
        <v>199</v>
      </c>
      <c r="BE788">
        <v>590</v>
      </c>
      <c r="BF788" t="s">
        <v>137</v>
      </c>
      <c r="BG788" t="s">
        <v>137</v>
      </c>
      <c r="BH788" t="s">
        <v>137</v>
      </c>
      <c r="BI788" t="s">
        <v>134</v>
      </c>
      <c r="BJ788" t="s">
        <v>193</v>
      </c>
      <c r="BK788" t="s">
        <v>137</v>
      </c>
      <c r="BL788" t="s">
        <v>193</v>
      </c>
      <c r="BM788" t="s">
        <v>137</v>
      </c>
      <c r="BN788" t="s">
        <v>422</v>
      </c>
      <c r="BO788" t="s">
        <v>137</v>
      </c>
      <c r="BP788" t="s">
        <v>142</v>
      </c>
      <c r="BQ788" t="s">
        <v>135</v>
      </c>
      <c r="BR788" t="s">
        <v>139</v>
      </c>
      <c r="BS788" t="s">
        <v>145</v>
      </c>
      <c r="BT788" t="s">
        <v>137</v>
      </c>
      <c r="BU788">
        <v>5.2</v>
      </c>
      <c r="BV788" t="s">
        <v>137</v>
      </c>
      <c r="BW788" t="s">
        <v>146</v>
      </c>
      <c r="BX788" t="s">
        <v>147</v>
      </c>
      <c r="BY788" t="s">
        <v>535</v>
      </c>
      <c r="CG788" t="s">
        <v>137</v>
      </c>
      <c r="CK788" t="s">
        <v>137</v>
      </c>
      <c r="CN788" t="s">
        <v>137</v>
      </c>
      <c r="CO788" t="s">
        <v>137</v>
      </c>
      <c r="CP788" t="s">
        <v>210</v>
      </c>
      <c r="CQ788" t="s">
        <v>1770</v>
      </c>
      <c r="CR788" t="s">
        <v>1772</v>
      </c>
      <c r="CS788" t="s">
        <v>137</v>
      </c>
      <c r="CT788" t="s">
        <v>137</v>
      </c>
      <c r="CU788" t="s">
        <v>137</v>
      </c>
      <c r="CW788">
        <v>6</v>
      </c>
      <c r="CY788" t="s">
        <v>373</v>
      </c>
      <c r="DB788" t="s">
        <v>226</v>
      </c>
      <c r="DC788" t="s">
        <v>137</v>
      </c>
      <c r="DD788" t="s">
        <v>137</v>
      </c>
      <c r="DG788" t="s">
        <v>137</v>
      </c>
      <c r="DH788" t="s">
        <v>161</v>
      </c>
      <c r="DI788" t="s">
        <v>200</v>
      </c>
      <c r="DJ788" t="s">
        <v>137</v>
      </c>
      <c r="DK788" t="s">
        <v>137</v>
      </c>
      <c r="DL788" t="s">
        <v>325</v>
      </c>
      <c r="DN788" t="s">
        <v>137</v>
      </c>
      <c r="DP788" t="s">
        <v>208</v>
      </c>
      <c r="DQ788" t="s">
        <v>137</v>
      </c>
      <c r="DR788" t="s">
        <v>137</v>
      </c>
      <c r="DS788" t="s">
        <v>137</v>
      </c>
      <c r="DV788" t="s">
        <v>137</v>
      </c>
      <c r="DW788" t="s">
        <v>137</v>
      </c>
      <c r="DX788" t="s">
        <v>137</v>
      </c>
      <c r="DY788" t="s">
        <v>137</v>
      </c>
      <c r="DZ788" t="s">
        <v>137</v>
      </c>
      <c r="EA788" t="s">
        <v>137</v>
      </c>
      <c r="EC788" t="s">
        <v>137</v>
      </c>
      <c r="ED788" t="s">
        <v>137</v>
      </c>
      <c r="EJ788">
        <f>COUNTBLANK(A788:EI788)</f>
        <v>33</v>
      </c>
    </row>
    <row r="789" spans="1:140" x14ac:dyDescent="0.3">
      <c r="A789">
        <v>778</v>
      </c>
      <c r="B789" t="s">
        <v>589</v>
      </c>
      <c r="C789" t="s">
        <v>1758</v>
      </c>
      <c r="D789" t="s">
        <v>1776</v>
      </c>
      <c r="E789">
        <v>1968</v>
      </c>
      <c r="F789">
        <v>4</v>
      </c>
      <c r="G789">
        <v>4</v>
      </c>
      <c r="H789" t="s">
        <v>153</v>
      </c>
      <c r="I789" t="s">
        <v>124</v>
      </c>
      <c r="J789" t="s">
        <v>154</v>
      </c>
      <c r="K789" t="s">
        <v>125</v>
      </c>
      <c r="L789">
        <v>50</v>
      </c>
      <c r="M789" t="s">
        <v>296</v>
      </c>
      <c r="N789">
        <v>1476</v>
      </c>
      <c r="O789">
        <v>4670</v>
      </c>
      <c r="P789">
        <v>1814</v>
      </c>
      <c r="Q789" t="s">
        <v>336</v>
      </c>
      <c r="R789">
        <v>4</v>
      </c>
      <c r="T789" s="1" t="s">
        <v>128</v>
      </c>
      <c r="U789" t="s">
        <v>1777</v>
      </c>
      <c r="W789" t="s">
        <v>1778</v>
      </c>
      <c r="X789">
        <v>6</v>
      </c>
      <c r="Y789" t="s">
        <v>1760</v>
      </c>
      <c r="Z789" t="s">
        <v>156</v>
      </c>
      <c r="AA789" t="s">
        <v>156</v>
      </c>
      <c r="AB789" t="s">
        <v>594</v>
      </c>
      <c r="AC789" t="s">
        <v>1761</v>
      </c>
      <c r="AF789" t="s">
        <v>1202</v>
      </c>
      <c r="AG789" t="s">
        <v>1202</v>
      </c>
      <c r="AH789" t="s">
        <v>597</v>
      </c>
      <c r="AI789" t="s">
        <v>166</v>
      </c>
      <c r="AJ789" t="s">
        <v>137</v>
      </c>
      <c r="AK789" t="s">
        <v>280</v>
      </c>
      <c r="AL789" t="s">
        <v>1768</v>
      </c>
      <c r="AM789" t="s">
        <v>1769</v>
      </c>
      <c r="AN789" t="s">
        <v>134</v>
      </c>
      <c r="AO789" t="s">
        <v>135</v>
      </c>
      <c r="AP789" t="s">
        <v>135</v>
      </c>
      <c r="AQ789" t="s">
        <v>137</v>
      </c>
      <c r="AR789">
        <v>5</v>
      </c>
      <c r="AS789" t="s">
        <v>396</v>
      </c>
      <c r="AT789" t="s">
        <v>150</v>
      </c>
      <c r="AU789" t="s">
        <v>1764</v>
      </c>
      <c r="AV789" t="s">
        <v>1202</v>
      </c>
      <c r="AW789" t="s">
        <v>137</v>
      </c>
      <c r="AX789" t="s">
        <v>137</v>
      </c>
      <c r="AY789" t="s">
        <v>140</v>
      </c>
      <c r="AZ789" t="s">
        <v>137</v>
      </c>
      <c r="BA789" t="s">
        <v>137</v>
      </c>
      <c r="BB789" t="s">
        <v>601</v>
      </c>
      <c r="BC789" t="s">
        <v>137</v>
      </c>
      <c r="BD789" t="s">
        <v>199</v>
      </c>
      <c r="BE789">
        <v>590</v>
      </c>
      <c r="BF789" t="s">
        <v>137</v>
      </c>
      <c r="BG789" t="s">
        <v>137</v>
      </c>
      <c r="BH789" t="s">
        <v>137</v>
      </c>
      <c r="BI789" t="s">
        <v>134</v>
      </c>
      <c r="BJ789" t="s">
        <v>193</v>
      </c>
      <c r="BK789" t="s">
        <v>137</v>
      </c>
      <c r="BL789" t="s">
        <v>193</v>
      </c>
      <c r="BM789" t="s">
        <v>137</v>
      </c>
      <c r="BN789" t="s">
        <v>422</v>
      </c>
      <c r="BO789" t="s">
        <v>137</v>
      </c>
      <c r="BP789" t="s">
        <v>142</v>
      </c>
      <c r="BQ789" t="s">
        <v>135</v>
      </c>
      <c r="BR789" t="s">
        <v>139</v>
      </c>
      <c r="BS789" t="s">
        <v>145</v>
      </c>
      <c r="BT789" t="s">
        <v>137</v>
      </c>
      <c r="BU789">
        <v>5.2</v>
      </c>
      <c r="BV789" t="s">
        <v>137</v>
      </c>
      <c r="BW789" t="s">
        <v>146</v>
      </c>
      <c r="BX789" t="s">
        <v>147</v>
      </c>
      <c r="BY789" t="s">
        <v>535</v>
      </c>
      <c r="CG789" t="s">
        <v>137</v>
      </c>
      <c r="CK789" t="s">
        <v>137</v>
      </c>
      <c r="CN789" t="s">
        <v>137</v>
      </c>
      <c r="CO789" t="s">
        <v>137</v>
      </c>
      <c r="CP789" t="s">
        <v>210</v>
      </c>
      <c r="CQ789" t="s">
        <v>1779</v>
      </c>
      <c r="CR789" t="s">
        <v>1780</v>
      </c>
      <c r="CS789" t="s">
        <v>137</v>
      </c>
      <c r="CT789" t="s">
        <v>137</v>
      </c>
      <c r="CU789" t="s">
        <v>137</v>
      </c>
      <c r="CW789">
        <v>6</v>
      </c>
      <c r="CY789" t="s">
        <v>373</v>
      </c>
      <c r="DB789" t="s">
        <v>226</v>
      </c>
      <c r="DC789" t="s">
        <v>137</v>
      </c>
      <c r="DD789" t="s">
        <v>137</v>
      </c>
      <c r="DG789" t="s">
        <v>137</v>
      </c>
      <c r="DH789" t="s">
        <v>161</v>
      </c>
      <c r="DI789" t="s">
        <v>200</v>
      </c>
      <c r="DJ789" t="s">
        <v>137</v>
      </c>
      <c r="DK789" t="s">
        <v>137</v>
      </c>
      <c r="DL789" t="s">
        <v>325</v>
      </c>
      <c r="DN789" t="s">
        <v>137</v>
      </c>
      <c r="DP789" t="s">
        <v>208</v>
      </c>
      <c r="DQ789" t="s">
        <v>137</v>
      </c>
      <c r="DR789" t="s">
        <v>137</v>
      </c>
      <c r="DS789" t="s">
        <v>137</v>
      </c>
      <c r="DV789" t="s">
        <v>137</v>
      </c>
      <c r="DW789" t="s">
        <v>137</v>
      </c>
      <c r="DX789" t="s">
        <v>137</v>
      </c>
      <c r="DY789" t="s">
        <v>137</v>
      </c>
      <c r="DZ789" t="s">
        <v>137</v>
      </c>
      <c r="EA789" t="s">
        <v>137</v>
      </c>
      <c r="EC789" t="s">
        <v>137</v>
      </c>
      <c r="ED789" t="s">
        <v>137</v>
      </c>
      <c r="EJ789">
        <f>COUNTBLANK(A789:EI789)</f>
        <v>33</v>
      </c>
    </row>
    <row r="790" spans="1:140" x14ac:dyDescent="0.3">
      <c r="A790">
        <v>779</v>
      </c>
      <c r="B790" t="s">
        <v>589</v>
      </c>
      <c r="C790" t="s">
        <v>1758</v>
      </c>
      <c r="D790" t="s">
        <v>1225</v>
      </c>
      <c r="E790">
        <v>1798</v>
      </c>
      <c r="F790">
        <v>4</v>
      </c>
      <c r="G790">
        <v>4</v>
      </c>
      <c r="H790" t="s">
        <v>153</v>
      </c>
      <c r="I790" t="s">
        <v>124</v>
      </c>
      <c r="J790" t="s">
        <v>154</v>
      </c>
      <c r="K790" t="s">
        <v>125</v>
      </c>
      <c r="L790">
        <v>50</v>
      </c>
      <c r="M790" t="s">
        <v>126</v>
      </c>
      <c r="N790">
        <v>1476</v>
      </c>
      <c r="O790">
        <v>4670</v>
      </c>
      <c r="P790">
        <v>1814</v>
      </c>
      <c r="Q790" t="s">
        <v>336</v>
      </c>
      <c r="R790">
        <v>4</v>
      </c>
      <c r="T790">
        <v>14</v>
      </c>
      <c r="U790" t="s">
        <v>1111</v>
      </c>
      <c r="W790" t="s">
        <v>1773</v>
      </c>
      <c r="X790">
        <v>7</v>
      </c>
      <c r="Y790" t="s">
        <v>1760</v>
      </c>
      <c r="Z790" t="s">
        <v>156</v>
      </c>
      <c r="AA790" t="s">
        <v>156</v>
      </c>
      <c r="AB790" t="s">
        <v>594</v>
      </c>
      <c r="AC790" t="s">
        <v>609</v>
      </c>
      <c r="AF790" t="s">
        <v>1202</v>
      </c>
      <c r="AG790" t="s">
        <v>1202</v>
      </c>
      <c r="AH790" t="s">
        <v>597</v>
      </c>
      <c r="AI790" t="s">
        <v>166</v>
      </c>
      <c r="AJ790" t="s">
        <v>137</v>
      </c>
      <c r="AK790" t="s">
        <v>280</v>
      </c>
      <c r="AL790" t="s">
        <v>598</v>
      </c>
      <c r="AM790" t="s">
        <v>599</v>
      </c>
      <c r="AN790" t="s">
        <v>134</v>
      </c>
      <c r="AO790" t="s">
        <v>135</v>
      </c>
      <c r="AP790" t="s">
        <v>135</v>
      </c>
      <c r="AQ790" t="s">
        <v>137</v>
      </c>
      <c r="AR790">
        <v>5</v>
      </c>
      <c r="AS790" t="s">
        <v>396</v>
      </c>
      <c r="AT790" t="s">
        <v>150</v>
      </c>
      <c r="AU790" t="s">
        <v>1764</v>
      </c>
      <c r="AV790" t="s">
        <v>1202</v>
      </c>
      <c r="AW790" t="s">
        <v>137</v>
      </c>
      <c r="AX790" t="s">
        <v>137</v>
      </c>
      <c r="AY790" t="s">
        <v>140</v>
      </c>
      <c r="AZ790" t="s">
        <v>137</v>
      </c>
      <c r="BA790" t="s">
        <v>137</v>
      </c>
      <c r="BB790" t="s">
        <v>601</v>
      </c>
      <c r="BC790" t="s">
        <v>137</v>
      </c>
      <c r="BD790" t="s">
        <v>202</v>
      </c>
      <c r="BE790">
        <v>590</v>
      </c>
      <c r="BF790" t="s">
        <v>137</v>
      </c>
      <c r="BG790" t="s">
        <v>137</v>
      </c>
      <c r="BH790" t="s">
        <v>137</v>
      </c>
      <c r="BI790" t="s">
        <v>134</v>
      </c>
      <c r="BJ790" t="s">
        <v>193</v>
      </c>
      <c r="BK790" t="s">
        <v>137</v>
      </c>
      <c r="BL790" t="s">
        <v>193</v>
      </c>
      <c r="BM790" t="s">
        <v>137</v>
      </c>
      <c r="BN790" t="s">
        <v>422</v>
      </c>
      <c r="BO790" t="s">
        <v>137</v>
      </c>
      <c r="BP790" t="s">
        <v>142</v>
      </c>
      <c r="BQ790" t="s">
        <v>135</v>
      </c>
      <c r="BR790" t="s">
        <v>139</v>
      </c>
      <c r="BS790" t="s">
        <v>145</v>
      </c>
      <c r="BT790" t="s">
        <v>137</v>
      </c>
      <c r="BU790">
        <v>5.2</v>
      </c>
      <c r="BV790" t="s">
        <v>137</v>
      </c>
      <c r="BW790" t="s">
        <v>146</v>
      </c>
      <c r="BX790" t="s">
        <v>147</v>
      </c>
      <c r="BY790" t="s">
        <v>535</v>
      </c>
      <c r="CG790" t="s">
        <v>137</v>
      </c>
      <c r="CK790" t="s">
        <v>137</v>
      </c>
      <c r="CN790" t="s">
        <v>137</v>
      </c>
      <c r="CO790" t="s">
        <v>137</v>
      </c>
      <c r="CP790" t="s">
        <v>210</v>
      </c>
      <c r="CQ790" t="s">
        <v>1374</v>
      </c>
      <c r="CR790" t="s">
        <v>1774</v>
      </c>
      <c r="CS790" t="s">
        <v>137</v>
      </c>
      <c r="CT790" t="s">
        <v>137</v>
      </c>
      <c r="CU790" t="s">
        <v>137</v>
      </c>
      <c r="CW790">
        <v>6</v>
      </c>
      <c r="CY790" t="s">
        <v>373</v>
      </c>
      <c r="DB790" t="s">
        <v>226</v>
      </c>
      <c r="DC790" t="s">
        <v>137</v>
      </c>
      <c r="DD790" t="s">
        <v>137</v>
      </c>
      <c r="DG790" t="s">
        <v>137</v>
      </c>
      <c r="DH790" t="s">
        <v>161</v>
      </c>
      <c r="DI790" t="s">
        <v>200</v>
      </c>
      <c r="DJ790" t="s">
        <v>137</v>
      </c>
      <c r="DK790" t="s">
        <v>137</v>
      </c>
      <c r="DL790" t="s">
        <v>325</v>
      </c>
      <c r="DM790" t="s">
        <v>137</v>
      </c>
      <c r="DN790" t="s">
        <v>137</v>
      </c>
      <c r="DP790" t="s">
        <v>208</v>
      </c>
      <c r="DQ790" t="s">
        <v>137</v>
      </c>
      <c r="DR790" t="s">
        <v>137</v>
      </c>
      <c r="DS790" t="s">
        <v>137</v>
      </c>
      <c r="DV790" t="s">
        <v>137</v>
      </c>
      <c r="DW790" t="s">
        <v>137</v>
      </c>
      <c r="DX790" t="s">
        <v>137</v>
      </c>
      <c r="DY790" t="s">
        <v>137</v>
      </c>
      <c r="DZ790" t="s">
        <v>137</v>
      </c>
      <c r="EA790" t="s">
        <v>137</v>
      </c>
      <c r="EC790" t="s">
        <v>137</v>
      </c>
      <c r="ED790" t="s">
        <v>137</v>
      </c>
      <c r="EJ790">
        <f>COUNTBLANK(A790:EI790)</f>
        <v>31</v>
      </c>
    </row>
    <row r="791" spans="1:140" x14ac:dyDescent="0.3">
      <c r="A791">
        <v>780</v>
      </c>
      <c r="B791" t="s">
        <v>589</v>
      </c>
      <c r="C791" t="s">
        <v>1758</v>
      </c>
      <c r="D791" t="s">
        <v>1781</v>
      </c>
      <c r="E791">
        <v>1968</v>
      </c>
      <c r="F791">
        <v>4</v>
      </c>
      <c r="G791">
        <v>4</v>
      </c>
      <c r="H791" t="s">
        <v>153</v>
      </c>
      <c r="I791" t="s">
        <v>124</v>
      </c>
      <c r="J791" t="s">
        <v>154</v>
      </c>
      <c r="K791" t="s">
        <v>125</v>
      </c>
      <c r="L791">
        <v>50</v>
      </c>
      <c r="M791" t="s">
        <v>296</v>
      </c>
      <c r="N791">
        <v>1476</v>
      </c>
      <c r="O791">
        <v>4670</v>
      </c>
      <c r="P791">
        <v>1814</v>
      </c>
      <c r="Q791" t="s">
        <v>336</v>
      </c>
      <c r="R791">
        <v>4</v>
      </c>
      <c r="T791" s="1" t="s">
        <v>128</v>
      </c>
      <c r="U791" t="s">
        <v>1777</v>
      </c>
      <c r="W791" t="s">
        <v>1778</v>
      </c>
      <c r="X791">
        <v>6</v>
      </c>
      <c r="Y791" t="s">
        <v>1760</v>
      </c>
      <c r="Z791" t="s">
        <v>156</v>
      </c>
      <c r="AA791" t="s">
        <v>156</v>
      </c>
      <c r="AB791" t="s">
        <v>594</v>
      </c>
      <c r="AC791" t="s">
        <v>1761</v>
      </c>
      <c r="AF791" t="s">
        <v>1202</v>
      </c>
      <c r="AG791" t="s">
        <v>1202</v>
      </c>
      <c r="AH791" t="s">
        <v>597</v>
      </c>
      <c r="AI791" t="s">
        <v>166</v>
      </c>
      <c r="AJ791" t="s">
        <v>137</v>
      </c>
      <c r="AK791" t="s">
        <v>280</v>
      </c>
      <c r="AL791" t="s">
        <v>1768</v>
      </c>
      <c r="AM791" t="s">
        <v>1769</v>
      </c>
      <c r="AN791" t="s">
        <v>134</v>
      </c>
      <c r="AO791" t="s">
        <v>135</v>
      </c>
      <c r="AP791" t="s">
        <v>135</v>
      </c>
      <c r="AQ791" t="s">
        <v>137</v>
      </c>
      <c r="AR791">
        <v>5</v>
      </c>
      <c r="AS791" t="s">
        <v>396</v>
      </c>
      <c r="AT791" t="s">
        <v>150</v>
      </c>
      <c r="AU791" t="s">
        <v>1764</v>
      </c>
      <c r="AV791" t="s">
        <v>1202</v>
      </c>
      <c r="AW791" t="s">
        <v>137</v>
      </c>
      <c r="AX791" t="s">
        <v>137</v>
      </c>
      <c r="AY791" t="s">
        <v>140</v>
      </c>
      <c r="AZ791" t="s">
        <v>137</v>
      </c>
      <c r="BA791" t="s">
        <v>137</v>
      </c>
      <c r="BB791" t="s">
        <v>601</v>
      </c>
      <c r="BC791" t="s">
        <v>137</v>
      </c>
      <c r="BD791" t="s">
        <v>199</v>
      </c>
      <c r="BE791">
        <v>590</v>
      </c>
      <c r="BF791" t="s">
        <v>137</v>
      </c>
      <c r="BG791" t="s">
        <v>137</v>
      </c>
      <c r="BH791" t="s">
        <v>137</v>
      </c>
      <c r="BI791" t="s">
        <v>134</v>
      </c>
      <c r="BJ791" t="s">
        <v>193</v>
      </c>
      <c r="BK791" t="s">
        <v>137</v>
      </c>
      <c r="BL791" t="s">
        <v>193</v>
      </c>
      <c r="BM791" t="s">
        <v>137</v>
      </c>
      <c r="BN791" t="s">
        <v>422</v>
      </c>
      <c r="BO791" t="s">
        <v>137</v>
      </c>
      <c r="BP791" t="s">
        <v>142</v>
      </c>
      <c r="BQ791" t="s">
        <v>135</v>
      </c>
      <c r="BR791" t="s">
        <v>139</v>
      </c>
      <c r="BS791" t="s">
        <v>145</v>
      </c>
      <c r="BT791" t="s">
        <v>137</v>
      </c>
      <c r="BU791">
        <v>5.2</v>
      </c>
      <c r="BV791" t="s">
        <v>137</v>
      </c>
      <c r="BW791" t="s">
        <v>146</v>
      </c>
      <c r="BX791" t="s">
        <v>147</v>
      </c>
      <c r="BY791" t="s">
        <v>535</v>
      </c>
      <c r="CG791" t="s">
        <v>137</v>
      </c>
      <c r="CK791" t="s">
        <v>137</v>
      </c>
      <c r="CN791" t="s">
        <v>137</v>
      </c>
      <c r="CO791" t="s">
        <v>137</v>
      </c>
      <c r="CP791" t="s">
        <v>210</v>
      </c>
      <c r="CQ791" t="s">
        <v>1779</v>
      </c>
      <c r="CR791" t="s">
        <v>1782</v>
      </c>
      <c r="CS791" t="s">
        <v>137</v>
      </c>
      <c r="CT791" t="s">
        <v>137</v>
      </c>
      <c r="CU791" t="s">
        <v>137</v>
      </c>
      <c r="CW791">
        <v>6</v>
      </c>
      <c r="CY791" t="s">
        <v>373</v>
      </c>
      <c r="DB791" t="s">
        <v>226</v>
      </c>
      <c r="DC791" t="s">
        <v>137</v>
      </c>
      <c r="DD791" t="s">
        <v>137</v>
      </c>
      <c r="DG791" t="s">
        <v>137</v>
      </c>
      <c r="DH791" t="s">
        <v>161</v>
      </c>
      <c r="DI791" t="s">
        <v>200</v>
      </c>
      <c r="DJ791" t="s">
        <v>137</v>
      </c>
      <c r="DK791" t="s">
        <v>137</v>
      </c>
      <c r="DL791" t="s">
        <v>325</v>
      </c>
      <c r="DM791" t="s">
        <v>137</v>
      </c>
      <c r="DN791" t="s">
        <v>137</v>
      </c>
      <c r="DP791" t="s">
        <v>208</v>
      </c>
      <c r="DQ791" t="s">
        <v>137</v>
      </c>
      <c r="DR791" t="s">
        <v>137</v>
      </c>
      <c r="DS791" t="s">
        <v>137</v>
      </c>
      <c r="DV791" t="s">
        <v>137</v>
      </c>
      <c r="DW791" t="s">
        <v>137</v>
      </c>
      <c r="DX791" t="s">
        <v>137</v>
      </c>
      <c r="DY791" t="s">
        <v>137</v>
      </c>
      <c r="DZ791" t="s">
        <v>137</v>
      </c>
      <c r="EA791" t="s">
        <v>137</v>
      </c>
      <c r="EC791" t="s">
        <v>137</v>
      </c>
      <c r="ED791" t="s">
        <v>137</v>
      </c>
      <c r="EJ791">
        <f>COUNTBLANK(A791:EI791)</f>
        <v>32</v>
      </c>
    </row>
    <row r="792" spans="1:140" x14ac:dyDescent="0.3">
      <c r="A792">
        <v>781</v>
      </c>
      <c r="B792" t="s">
        <v>589</v>
      </c>
      <c r="C792" t="s">
        <v>1758</v>
      </c>
      <c r="D792" t="s">
        <v>1783</v>
      </c>
      <c r="E792">
        <v>1395</v>
      </c>
      <c r="F792">
        <v>4</v>
      </c>
      <c r="G792">
        <v>4</v>
      </c>
      <c r="H792" t="s">
        <v>153</v>
      </c>
      <c r="I792" t="s">
        <v>124</v>
      </c>
      <c r="J792" t="s">
        <v>154</v>
      </c>
      <c r="K792" t="s">
        <v>125</v>
      </c>
      <c r="L792">
        <v>50</v>
      </c>
      <c r="M792" t="s">
        <v>126</v>
      </c>
      <c r="N792">
        <v>1476</v>
      </c>
      <c r="O792">
        <v>4670</v>
      </c>
      <c r="P792">
        <v>1814</v>
      </c>
      <c r="Q792" t="s">
        <v>336</v>
      </c>
      <c r="R792">
        <v>4</v>
      </c>
      <c r="T792">
        <v>16</v>
      </c>
      <c r="U792" t="s">
        <v>1193</v>
      </c>
      <c r="W792" t="s">
        <v>1198</v>
      </c>
      <c r="X792">
        <v>6</v>
      </c>
      <c r="Y792" t="s">
        <v>1760</v>
      </c>
      <c r="Z792" t="s">
        <v>156</v>
      </c>
      <c r="AA792" t="s">
        <v>156</v>
      </c>
      <c r="AB792" t="s">
        <v>594</v>
      </c>
      <c r="AC792" t="s">
        <v>1761</v>
      </c>
      <c r="AF792" t="s">
        <v>1202</v>
      </c>
      <c r="AG792" t="s">
        <v>1202</v>
      </c>
      <c r="AH792" t="s">
        <v>597</v>
      </c>
      <c r="AI792" t="s">
        <v>166</v>
      </c>
      <c r="AK792" t="s">
        <v>133</v>
      </c>
      <c r="AL792" t="s">
        <v>1762</v>
      </c>
      <c r="AM792" t="s">
        <v>1763</v>
      </c>
      <c r="AN792" t="s">
        <v>134</v>
      </c>
      <c r="AO792" t="s">
        <v>135</v>
      </c>
      <c r="AP792" t="s">
        <v>135</v>
      </c>
      <c r="AQ792" t="s">
        <v>137</v>
      </c>
      <c r="AR792">
        <v>5</v>
      </c>
      <c r="AS792" t="s">
        <v>396</v>
      </c>
      <c r="AT792" t="s">
        <v>139</v>
      </c>
      <c r="AU792" t="s">
        <v>1764</v>
      </c>
      <c r="AV792" t="s">
        <v>1202</v>
      </c>
      <c r="AX792" t="s">
        <v>137</v>
      </c>
      <c r="AY792" t="s">
        <v>140</v>
      </c>
      <c r="AZ792" t="s">
        <v>137</v>
      </c>
      <c r="BA792" t="s">
        <v>137</v>
      </c>
      <c r="BB792" t="s">
        <v>601</v>
      </c>
      <c r="BC792" t="s">
        <v>137</v>
      </c>
      <c r="BD792" t="s">
        <v>199</v>
      </c>
      <c r="BE792">
        <v>590</v>
      </c>
      <c r="BF792" t="s">
        <v>137</v>
      </c>
      <c r="BG792" t="s">
        <v>137</v>
      </c>
      <c r="BH792" t="s">
        <v>137</v>
      </c>
      <c r="BI792" t="s">
        <v>134</v>
      </c>
      <c r="BJ792" t="s">
        <v>193</v>
      </c>
      <c r="BK792" t="s">
        <v>137</v>
      </c>
      <c r="BL792" t="s">
        <v>193</v>
      </c>
      <c r="BM792" t="s">
        <v>137</v>
      </c>
      <c r="BN792" t="s">
        <v>422</v>
      </c>
      <c r="BO792" t="s">
        <v>137</v>
      </c>
      <c r="BP792" t="s">
        <v>142</v>
      </c>
      <c r="BQ792" t="s">
        <v>135</v>
      </c>
      <c r="BR792" t="s">
        <v>139</v>
      </c>
      <c r="BS792" t="s">
        <v>145</v>
      </c>
      <c r="BT792" t="s">
        <v>137</v>
      </c>
      <c r="BU792">
        <v>5.2</v>
      </c>
      <c r="BV792" t="s">
        <v>137</v>
      </c>
      <c r="BW792" t="s">
        <v>146</v>
      </c>
      <c r="BX792" t="s">
        <v>147</v>
      </c>
      <c r="BY792" t="s">
        <v>535</v>
      </c>
      <c r="CB792" t="s">
        <v>137</v>
      </c>
      <c r="CG792" t="s">
        <v>137</v>
      </c>
      <c r="CK792" t="s">
        <v>137</v>
      </c>
      <c r="CN792" t="s">
        <v>137</v>
      </c>
      <c r="CO792" t="s">
        <v>137</v>
      </c>
      <c r="CP792" t="s">
        <v>210</v>
      </c>
      <c r="CQ792" t="s">
        <v>1161</v>
      </c>
      <c r="CR792" t="s">
        <v>1772</v>
      </c>
      <c r="CS792" t="s">
        <v>137</v>
      </c>
      <c r="CT792" t="s">
        <v>137</v>
      </c>
      <c r="CU792" t="s">
        <v>137</v>
      </c>
      <c r="CV792" t="s">
        <v>137</v>
      </c>
      <c r="CW792">
        <v>6</v>
      </c>
      <c r="CY792" t="s">
        <v>373</v>
      </c>
      <c r="DB792" t="s">
        <v>226</v>
      </c>
      <c r="DC792" t="s">
        <v>137</v>
      </c>
      <c r="DD792" t="s">
        <v>137</v>
      </c>
      <c r="DG792" t="s">
        <v>137</v>
      </c>
      <c r="DH792" t="s">
        <v>161</v>
      </c>
      <c r="DI792" t="s">
        <v>200</v>
      </c>
      <c r="DJ792" t="s">
        <v>137</v>
      </c>
      <c r="DK792" t="s">
        <v>137</v>
      </c>
      <c r="DL792" t="s">
        <v>201</v>
      </c>
      <c r="DN792" t="s">
        <v>137</v>
      </c>
      <c r="DP792" t="s">
        <v>208</v>
      </c>
      <c r="DQ792" t="s">
        <v>137</v>
      </c>
      <c r="DR792" t="s">
        <v>137</v>
      </c>
      <c r="DS792" t="s">
        <v>137</v>
      </c>
      <c r="DV792" t="s">
        <v>137</v>
      </c>
      <c r="DW792" t="s">
        <v>137</v>
      </c>
      <c r="DX792" t="s">
        <v>137</v>
      </c>
      <c r="DZ792" t="s">
        <v>137</v>
      </c>
      <c r="EA792" t="s">
        <v>137</v>
      </c>
      <c r="EC792" t="s">
        <v>137</v>
      </c>
      <c r="ED792" t="s">
        <v>137</v>
      </c>
      <c r="EJ792">
        <f>COUNTBLANK(A792:EI792)</f>
        <v>33</v>
      </c>
    </row>
    <row r="793" spans="1:140" x14ac:dyDescent="0.3">
      <c r="A793">
        <v>782</v>
      </c>
      <c r="B793" t="s">
        <v>589</v>
      </c>
      <c r="C793" t="s">
        <v>1758</v>
      </c>
      <c r="D793" t="s">
        <v>1784</v>
      </c>
      <c r="E793">
        <v>1968</v>
      </c>
      <c r="F793">
        <v>4</v>
      </c>
      <c r="G793">
        <v>4</v>
      </c>
      <c r="H793" t="s">
        <v>153</v>
      </c>
      <c r="I793" t="s">
        <v>124</v>
      </c>
      <c r="J793" t="s">
        <v>154</v>
      </c>
      <c r="K793" t="s">
        <v>125</v>
      </c>
      <c r="L793">
        <v>50</v>
      </c>
      <c r="M793" t="s">
        <v>296</v>
      </c>
      <c r="N793">
        <v>1476</v>
      </c>
      <c r="O793">
        <v>4670</v>
      </c>
      <c r="P793">
        <v>1814</v>
      </c>
      <c r="Q793" t="s">
        <v>336</v>
      </c>
      <c r="R793">
        <v>4</v>
      </c>
      <c r="T793" s="1" t="s">
        <v>128</v>
      </c>
      <c r="U793" t="s">
        <v>1206</v>
      </c>
      <c r="W793" t="s">
        <v>541</v>
      </c>
      <c r="X793">
        <v>6</v>
      </c>
      <c r="Y793" t="s">
        <v>1760</v>
      </c>
      <c r="Z793" t="s">
        <v>156</v>
      </c>
      <c r="AA793" t="s">
        <v>156</v>
      </c>
      <c r="AB793" t="s">
        <v>594</v>
      </c>
      <c r="AC793" t="s">
        <v>1761</v>
      </c>
      <c r="AF793" t="s">
        <v>1202</v>
      </c>
      <c r="AG793" t="s">
        <v>1202</v>
      </c>
      <c r="AH793" t="s">
        <v>597</v>
      </c>
      <c r="AI793" t="s">
        <v>166</v>
      </c>
      <c r="AJ793" t="s">
        <v>137</v>
      </c>
      <c r="AK793" t="s">
        <v>280</v>
      </c>
      <c r="AL793" t="s">
        <v>580</v>
      </c>
      <c r="AM793" t="s">
        <v>1769</v>
      </c>
      <c r="AN793" t="s">
        <v>134</v>
      </c>
      <c r="AO793" t="s">
        <v>135</v>
      </c>
      <c r="AP793" t="s">
        <v>135</v>
      </c>
      <c r="AQ793" t="s">
        <v>137</v>
      </c>
      <c r="AR793">
        <v>5</v>
      </c>
      <c r="AS793" t="s">
        <v>396</v>
      </c>
      <c r="AT793" t="s">
        <v>139</v>
      </c>
      <c r="AU793" t="s">
        <v>1764</v>
      </c>
      <c r="AV793" t="s">
        <v>1202</v>
      </c>
      <c r="AW793" t="s">
        <v>137</v>
      </c>
      <c r="AX793" t="s">
        <v>137</v>
      </c>
      <c r="AY793" t="s">
        <v>140</v>
      </c>
      <c r="AZ793" t="s">
        <v>137</v>
      </c>
      <c r="BA793" t="s">
        <v>137</v>
      </c>
      <c r="BB793" t="s">
        <v>601</v>
      </c>
      <c r="BC793" t="s">
        <v>137</v>
      </c>
      <c r="BD793" t="s">
        <v>199</v>
      </c>
      <c r="BE793">
        <v>590</v>
      </c>
      <c r="BF793" t="s">
        <v>137</v>
      </c>
      <c r="BG793" t="s">
        <v>137</v>
      </c>
      <c r="BH793" t="s">
        <v>137</v>
      </c>
      <c r="BI793" t="s">
        <v>134</v>
      </c>
      <c r="BJ793" t="s">
        <v>193</v>
      </c>
      <c r="BK793" t="s">
        <v>137</v>
      </c>
      <c r="BL793" t="s">
        <v>193</v>
      </c>
      <c r="BM793" t="s">
        <v>137</v>
      </c>
      <c r="BN793" t="s">
        <v>422</v>
      </c>
      <c r="BO793" t="s">
        <v>137</v>
      </c>
      <c r="BP793" t="s">
        <v>142</v>
      </c>
      <c r="BQ793" t="s">
        <v>135</v>
      </c>
      <c r="BR793" t="s">
        <v>139</v>
      </c>
      <c r="BS793" t="s">
        <v>145</v>
      </c>
      <c r="BT793" t="s">
        <v>137</v>
      </c>
      <c r="BU793">
        <v>5.2</v>
      </c>
      <c r="BV793" t="s">
        <v>137</v>
      </c>
      <c r="BW793" t="s">
        <v>146</v>
      </c>
      <c r="BX793" t="s">
        <v>147</v>
      </c>
      <c r="BY793" t="s">
        <v>535</v>
      </c>
      <c r="CG793" t="s">
        <v>137</v>
      </c>
      <c r="CK793" t="s">
        <v>137</v>
      </c>
      <c r="CN793" t="s">
        <v>137</v>
      </c>
      <c r="CO793" t="s">
        <v>137</v>
      </c>
      <c r="CP793" t="s">
        <v>210</v>
      </c>
      <c r="CQ793" t="s">
        <v>1770</v>
      </c>
      <c r="CR793" t="s">
        <v>1772</v>
      </c>
      <c r="CS793" t="s">
        <v>137</v>
      </c>
      <c r="CT793" t="s">
        <v>137</v>
      </c>
      <c r="CU793" t="s">
        <v>137</v>
      </c>
      <c r="CW793">
        <v>6</v>
      </c>
      <c r="CY793" t="s">
        <v>373</v>
      </c>
      <c r="DB793" t="s">
        <v>226</v>
      </c>
      <c r="DC793" t="s">
        <v>137</v>
      </c>
      <c r="DD793" t="s">
        <v>137</v>
      </c>
      <c r="DG793" t="s">
        <v>137</v>
      </c>
      <c r="DH793" t="s">
        <v>161</v>
      </c>
      <c r="DI793" t="s">
        <v>200</v>
      </c>
      <c r="DJ793" t="s">
        <v>137</v>
      </c>
      <c r="DK793" t="s">
        <v>137</v>
      </c>
      <c r="DL793" t="s">
        <v>325</v>
      </c>
      <c r="DN793" t="s">
        <v>137</v>
      </c>
      <c r="DP793" t="s">
        <v>208</v>
      </c>
      <c r="DQ793" t="s">
        <v>137</v>
      </c>
      <c r="DR793" t="s">
        <v>137</v>
      </c>
      <c r="DS793" t="s">
        <v>137</v>
      </c>
      <c r="DV793" t="s">
        <v>137</v>
      </c>
      <c r="DW793" t="s">
        <v>137</v>
      </c>
      <c r="DX793" t="s">
        <v>137</v>
      </c>
      <c r="DY793" t="s">
        <v>137</v>
      </c>
      <c r="DZ793" t="s">
        <v>137</v>
      </c>
      <c r="EA793" t="s">
        <v>137</v>
      </c>
      <c r="EC793" t="s">
        <v>137</v>
      </c>
      <c r="ED793" t="s">
        <v>137</v>
      </c>
      <c r="EJ793">
        <f>COUNTBLANK(A793:EI793)</f>
        <v>33</v>
      </c>
    </row>
    <row r="794" spans="1:140" x14ac:dyDescent="0.3">
      <c r="A794">
        <v>783</v>
      </c>
      <c r="B794" t="s">
        <v>589</v>
      </c>
      <c r="C794" t="s">
        <v>1758</v>
      </c>
      <c r="D794" t="s">
        <v>1785</v>
      </c>
      <c r="E794">
        <v>1798</v>
      </c>
      <c r="F794">
        <v>4</v>
      </c>
      <c r="G794">
        <v>4</v>
      </c>
      <c r="H794" t="s">
        <v>153</v>
      </c>
      <c r="I794" t="s">
        <v>124</v>
      </c>
      <c r="J794" t="s">
        <v>154</v>
      </c>
      <c r="K794" t="s">
        <v>125</v>
      </c>
      <c r="L794">
        <v>50</v>
      </c>
      <c r="M794" t="s">
        <v>126</v>
      </c>
      <c r="N794">
        <v>1476</v>
      </c>
      <c r="O794">
        <v>4670</v>
      </c>
      <c r="P794">
        <v>1814</v>
      </c>
      <c r="Q794" t="s">
        <v>336</v>
      </c>
      <c r="R794">
        <v>4</v>
      </c>
      <c r="T794" s="1" t="s">
        <v>128</v>
      </c>
      <c r="U794" t="s">
        <v>1111</v>
      </c>
      <c r="W794" t="s">
        <v>1773</v>
      </c>
      <c r="X794">
        <v>7</v>
      </c>
      <c r="Y794" t="s">
        <v>1760</v>
      </c>
      <c r="Z794" t="s">
        <v>156</v>
      </c>
      <c r="AA794" t="s">
        <v>156</v>
      </c>
      <c r="AB794" t="s">
        <v>594</v>
      </c>
      <c r="AC794" t="s">
        <v>609</v>
      </c>
      <c r="AF794" t="s">
        <v>1202</v>
      </c>
      <c r="AG794" t="s">
        <v>1202</v>
      </c>
      <c r="AH794" t="s">
        <v>597</v>
      </c>
      <c r="AI794" t="s">
        <v>166</v>
      </c>
      <c r="AJ794" t="s">
        <v>137</v>
      </c>
      <c r="AK794" t="s">
        <v>280</v>
      </c>
      <c r="AL794" t="s">
        <v>598</v>
      </c>
      <c r="AM794" t="s">
        <v>599</v>
      </c>
      <c r="AN794" t="s">
        <v>134</v>
      </c>
      <c r="AO794" t="s">
        <v>135</v>
      </c>
      <c r="AP794" t="s">
        <v>135</v>
      </c>
      <c r="AQ794" t="s">
        <v>137</v>
      </c>
      <c r="AR794">
        <v>5</v>
      </c>
      <c r="AS794" t="s">
        <v>396</v>
      </c>
      <c r="AT794" t="s">
        <v>150</v>
      </c>
      <c r="AU794" t="s">
        <v>1764</v>
      </c>
      <c r="AV794" t="s">
        <v>1202</v>
      </c>
      <c r="AW794" t="s">
        <v>137</v>
      </c>
      <c r="AX794" t="s">
        <v>137</v>
      </c>
      <c r="AY794" t="s">
        <v>140</v>
      </c>
      <c r="AZ794" t="s">
        <v>137</v>
      </c>
      <c r="BA794" t="s">
        <v>137</v>
      </c>
      <c r="BB794" t="s">
        <v>601</v>
      </c>
      <c r="BC794" t="s">
        <v>137</v>
      </c>
      <c r="BD794" t="s">
        <v>202</v>
      </c>
      <c r="BE794">
        <v>590</v>
      </c>
      <c r="BF794" t="s">
        <v>137</v>
      </c>
      <c r="BG794" t="s">
        <v>137</v>
      </c>
      <c r="BH794" t="s">
        <v>137</v>
      </c>
      <c r="BI794" t="s">
        <v>134</v>
      </c>
      <c r="BJ794" t="s">
        <v>193</v>
      </c>
      <c r="BK794" t="s">
        <v>137</v>
      </c>
      <c r="BL794" t="s">
        <v>193</v>
      </c>
      <c r="BM794" t="s">
        <v>137</v>
      </c>
      <c r="BN794" t="s">
        <v>422</v>
      </c>
      <c r="BO794" t="s">
        <v>137</v>
      </c>
      <c r="BP794" t="s">
        <v>142</v>
      </c>
      <c r="BQ794" t="s">
        <v>135</v>
      </c>
      <c r="BR794" t="s">
        <v>139</v>
      </c>
      <c r="BS794" t="s">
        <v>145</v>
      </c>
      <c r="BT794" t="s">
        <v>137</v>
      </c>
      <c r="BU794">
        <v>5.2</v>
      </c>
      <c r="BV794" t="s">
        <v>137</v>
      </c>
      <c r="BW794" t="s">
        <v>146</v>
      </c>
      <c r="BX794" t="s">
        <v>147</v>
      </c>
      <c r="BY794" t="s">
        <v>535</v>
      </c>
      <c r="BZ794" t="s">
        <v>137</v>
      </c>
      <c r="CA794" t="s">
        <v>137</v>
      </c>
      <c r="CE794" t="s">
        <v>137</v>
      </c>
      <c r="CF794" t="s">
        <v>2079</v>
      </c>
      <c r="CG794" t="s">
        <v>137</v>
      </c>
      <c r="CH794" t="s">
        <v>137</v>
      </c>
      <c r="CK794" t="s">
        <v>137</v>
      </c>
      <c r="CL794" t="s">
        <v>137</v>
      </c>
      <c r="CM794" t="s">
        <v>137</v>
      </c>
      <c r="CN794" t="s">
        <v>137</v>
      </c>
      <c r="CO794" t="s">
        <v>137</v>
      </c>
      <c r="CP794" t="s">
        <v>210</v>
      </c>
      <c r="CQ794" t="s">
        <v>1374</v>
      </c>
      <c r="CR794" t="s">
        <v>1774</v>
      </c>
      <c r="CS794" t="s">
        <v>137</v>
      </c>
      <c r="CT794" t="s">
        <v>137</v>
      </c>
      <c r="CU794" t="s">
        <v>137</v>
      </c>
      <c r="CW794">
        <v>6</v>
      </c>
      <c r="CY794" t="s">
        <v>373</v>
      </c>
      <c r="DB794" t="s">
        <v>226</v>
      </c>
      <c r="DC794" t="s">
        <v>137</v>
      </c>
      <c r="DD794" t="s">
        <v>137</v>
      </c>
      <c r="DE794" t="s">
        <v>137</v>
      </c>
      <c r="DF794" t="s">
        <v>137</v>
      </c>
      <c r="DG794" t="s">
        <v>137</v>
      </c>
      <c r="DH794" t="s">
        <v>161</v>
      </c>
      <c r="DI794" t="s">
        <v>200</v>
      </c>
      <c r="DJ794" t="s">
        <v>137</v>
      </c>
      <c r="DK794" t="s">
        <v>137</v>
      </c>
      <c r="DL794" t="s">
        <v>325</v>
      </c>
      <c r="DM794" t="s">
        <v>137</v>
      </c>
      <c r="DN794" t="s">
        <v>137</v>
      </c>
      <c r="DP794" t="s">
        <v>208</v>
      </c>
      <c r="DQ794" t="s">
        <v>137</v>
      </c>
      <c r="DR794" t="s">
        <v>137</v>
      </c>
      <c r="DS794" t="s">
        <v>137</v>
      </c>
      <c r="DV794" t="s">
        <v>137</v>
      </c>
      <c r="DW794" t="s">
        <v>137</v>
      </c>
      <c r="DX794" t="s">
        <v>137</v>
      </c>
      <c r="DY794" t="s">
        <v>137</v>
      </c>
      <c r="DZ794" t="s">
        <v>137</v>
      </c>
      <c r="EA794" t="s">
        <v>137</v>
      </c>
      <c r="EC794" t="s">
        <v>137</v>
      </c>
      <c r="ED794" t="s">
        <v>137</v>
      </c>
      <c r="EJ794">
        <f>COUNTBLANK(A794:EI794)</f>
        <v>23</v>
      </c>
    </row>
    <row r="795" spans="1:140" x14ac:dyDescent="0.3">
      <c r="A795">
        <v>784</v>
      </c>
      <c r="B795" t="s">
        <v>589</v>
      </c>
      <c r="C795" t="s">
        <v>1758</v>
      </c>
      <c r="D795" t="s">
        <v>1786</v>
      </c>
      <c r="E795">
        <v>1968</v>
      </c>
      <c r="F795">
        <v>4</v>
      </c>
      <c r="G795">
        <v>4</v>
      </c>
      <c r="H795" t="s">
        <v>153</v>
      </c>
      <c r="I795" t="s">
        <v>124</v>
      </c>
      <c r="J795" t="s">
        <v>154</v>
      </c>
      <c r="K795" t="s">
        <v>125</v>
      </c>
      <c r="L795">
        <v>50</v>
      </c>
      <c r="M795" t="s">
        <v>296</v>
      </c>
      <c r="N795">
        <v>1476</v>
      </c>
      <c r="O795">
        <v>4670</v>
      </c>
      <c r="P795">
        <v>1814</v>
      </c>
      <c r="Q795" t="s">
        <v>336</v>
      </c>
      <c r="R795">
        <v>4</v>
      </c>
      <c r="T795" s="1" t="s">
        <v>128</v>
      </c>
      <c r="U795" t="s">
        <v>1777</v>
      </c>
      <c r="W795" t="s">
        <v>1778</v>
      </c>
      <c r="X795">
        <v>6</v>
      </c>
      <c r="Y795" t="s">
        <v>1760</v>
      </c>
      <c r="Z795" t="s">
        <v>156</v>
      </c>
      <c r="AA795" t="s">
        <v>156</v>
      </c>
      <c r="AB795" t="s">
        <v>594</v>
      </c>
      <c r="AC795" t="s">
        <v>1761</v>
      </c>
      <c r="AF795" t="s">
        <v>1202</v>
      </c>
      <c r="AG795" t="s">
        <v>1202</v>
      </c>
      <c r="AH795" t="s">
        <v>597</v>
      </c>
      <c r="AI795" t="s">
        <v>166</v>
      </c>
      <c r="AJ795" t="s">
        <v>137</v>
      </c>
      <c r="AK795" t="s">
        <v>280</v>
      </c>
      <c r="AL795" t="s">
        <v>1768</v>
      </c>
      <c r="AM795" t="s">
        <v>1769</v>
      </c>
      <c r="AN795" t="s">
        <v>134</v>
      </c>
      <c r="AO795" t="s">
        <v>135</v>
      </c>
      <c r="AP795" t="s">
        <v>135</v>
      </c>
      <c r="AQ795" t="s">
        <v>137</v>
      </c>
      <c r="AR795">
        <v>5</v>
      </c>
      <c r="AS795" t="s">
        <v>396</v>
      </c>
      <c r="AT795" t="s">
        <v>150</v>
      </c>
      <c r="AU795" t="s">
        <v>1764</v>
      </c>
      <c r="AV795" t="s">
        <v>1202</v>
      </c>
      <c r="AW795" t="s">
        <v>137</v>
      </c>
      <c r="AX795" t="s">
        <v>137</v>
      </c>
      <c r="AY795" t="s">
        <v>140</v>
      </c>
      <c r="AZ795" t="s">
        <v>137</v>
      </c>
      <c r="BA795" t="s">
        <v>137</v>
      </c>
      <c r="BB795" t="s">
        <v>601</v>
      </c>
      <c r="BC795" t="s">
        <v>137</v>
      </c>
      <c r="BD795" t="s">
        <v>199</v>
      </c>
      <c r="BE795">
        <v>590</v>
      </c>
      <c r="BF795" t="s">
        <v>137</v>
      </c>
      <c r="BG795" t="s">
        <v>137</v>
      </c>
      <c r="BH795" t="s">
        <v>137</v>
      </c>
      <c r="BI795" t="s">
        <v>134</v>
      </c>
      <c r="BJ795" t="s">
        <v>193</v>
      </c>
      <c r="BK795" t="s">
        <v>137</v>
      </c>
      <c r="BL795" t="s">
        <v>193</v>
      </c>
      <c r="BM795" t="s">
        <v>137</v>
      </c>
      <c r="BN795" t="s">
        <v>422</v>
      </c>
      <c r="BO795" t="s">
        <v>137</v>
      </c>
      <c r="BP795" t="s">
        <v>142</v>
      </c>
      <c r="BQ795" t="s">
        <v>135</v>
      </c>
      <c r="BR795" t="s">
        <v>139</v>
      </c>
      <c r="BS795" t="s">
        <v>145</v>
      </c>
      <c r="BT795" t="s">
        <v>137</v>
      </c>
      <c r="BU795">
        <v>5.2</v>
      </c>
      <c r="BV795" t="s">
        <v>137</v>
      </c>
      <c r="BW795" t="s">
        <v>146</v>
      </c>
      <c r="BX795" t="s">
        <v>147</v>
      </c>
      <c r="BY795" t="s">
        <v>535</v>
      </c>
      <c r="BZ795" t="s">
        <v>137</v>
      </c>
      <c r="CA795" t="s">
        <v>137</v>
      </c>
      <c r="CE795" t="s">
        <v>137</v>
      </c>
      <c r="CF795" t="s">
        <v>2455</v>
      </c>
      <c r="CG795" t="s">
        <v>137</v>
      </c>
      <c r="CH795" t="s">
        <v>137</v>
      </c>
      <c r="CJ795" t="s">
        <v>137</v>
      </c>
      <c r="CK795" t="s">
        <v>137</v>
      </c>
      <c r="CL795" t="s">
        <v>137</v>
      </c>
      <c r="CM795" t="s">
        <v>137</v>
      </c>
      <c r="CN795" t="s">
        <v>137</v>
      </c>
      <c r="CO795" t="s">
        <v>137</v>
      </c>
      <c r="CP795" t="s">
        <v>210</v>
      </c>
      <c r="CQ795" t="s">
        <v>1779</v>
      </c>
      <c r="CR795" t="s">
        <v>1787</v>
      </c>
      <c r="CS795" t="s">
        <v>137</v>
      </c>
      <c r="CT795" t="s">
        <v>137</v>
      </c>
      <c r="CU795" t="s">
        <v>137</v>
      </c>
      <c r="CW795">
        <v>6</v>
      </c>
      <c r="CY795" t="s">
        <v>373</v>
      </c>
      <c r="DB795" t="s">
        <v>226</v>
      </c>
      <c r="DC795" t="s">
        <v>137</v>
      </c>
      <c r="DD795" t="s">
        <v>137</v>
      </c>
      <c r="DE795" t="s">
        <v>137</v>
      </c>
      <c r="DF795" t="s">
        <v>137</v>
      </c>
      <c r="DG795" t="s">
        <v>137</v>
      </c>
      <c r="DH795" t="s">
        <v>161</v>
      </c>
      <c r="DI795" t="s">
        <v>200</v>
      </c>
      <c r="DJ795" t="s">
        <v>137</v>
      </c>
      <c r="DK795" t="s">
        <v>137</v>
      </c>
      <c r="DL795" t="s">
        <v>325</v>
      </c>
      <c r="DM795" t="s">
        <v>137</v>
      </c>
      <c r="DN795" t="s">
        <v>137</v>
      </c>
      <c r="DP795" t="s">
        <v>208</v>
      </c>
      <c r="DQ795" t="s">
        <v>137</v>
      </c>
      <c r="DR795" t="s">
        <v>137</v>
      </c>
      <c r="DS795" t="s">
        <v>137</v>
      </c>
      <c r="DV795" t="s">
        <v>137</v>
      </c>
      <c r="DW795" t="s">
        <v>137</v>
      </c>
      <c r="DX795" t="s">
        <v>137</v>
      </c>
      <c r="DY795" t="s">
        <v>137</v>
      </c>
      <c r="DZ795" t="s">
        <v>137</v>
      </c>
      <c r="EA795" t="s">
        <v>137</v>
      </c>
      <c r="EC795" t="s">
        <v>137</v>
      </c>
      <c r="ED795" t="s">
        <v>137</v>
      </c>
      <c r="EJ795">
        <f>COUNTBLANK(A795:EI795)</f>
        <v>22</v>
      </c>
    </row>
    <row r="796" spans="1:140" x14ac:dyDescent="0.3">
      <c r="A796">
        <v>785</v>
      </c>
      <c r="B796" t="s">
        <v>526</v>
      </c>
      <c r="C796" t="s">
        <v>2456</v>
      </c>
      <c r="D796" t="s">
        <v>2457</v>
      </c>
      <c r="E796">
        <v>1461</v>
      </c>
      <c r="F796">
        <v>4</v>
      </c>
      <c r="G796">
        <v>3</v>
      </c>
      <c r="H796" t="s">
        <v>153</v>
      </c>
      <c r="I796" t="s">
        <v>124</v>
      </c>
      <c r="J796" t="s">
        <v>154</v>
      </c>
      <c r="K796" t="s">
        <v>125</v>
      </c>
      <c r="L796">
        <v>50</v>
      </c>
      <c r="M796" t="s">
        <v>296</v>
      </c>
      <c r="N796">
        <v>1540</v>
      </c>
      <c r="O796">
        <v>4277</v>
      </c>
      <c r="P796">
        <v>1740</v>
      </c>
      <c r="Q796" t="s">
        <v>336</v>
      </c>
      <c r="R796">
        <v>4</v>
      </c>
      <c r="S796">
        <v>18</v>
      </c>
      <c r="T796">
        <v>20.079999999999998</v>
      </c>
      <c r="U796" t="s">
        <v>1206</v>
      </c>
      <c r="W796" t="s">
        <v>1017</v>
      </c>
      <c r="X796">
        <v>5</v>
      </c>
      <c r="Y796" t="s">
        <v>2064</v>
      </c>
      <c r="Z796" t="s">
        <v>156</v>
      </c>
      <c r="AA796" t="s">
        <v>130</v>
      </c>
      <c r="AB796" t="s">
        <v>2065</v>
      </c>
      <c r="AC796" t="s">
        <v>2066</v>
      </c>
      <c r="AD796" t="s">
        <v>2458</v>
      </c>
      <c r="AE796" t="s">
        <v>647</v>
      </c>
      <c r="AF796" t="s">
        <v>359</v>
      </c>
      <c r="AG796" t="s">
        <v>359</v>
      </c>
      <c r="AH796" t="s">
        <v>137</v>
      </c>
      <c r="AL796" t="s">
        <v>2067</v>
      </c>
      <c r="AM796" t="s">
        <v>2068</v>
      </c>
      <c r="AN796" t="s">
        <v>134</v>
      </c>
      <c r="AO796" t="s">
        <v>135</v>
      </c>
      <c r="AP796" t="s">
        <v>135</v>
      </c>
      <c r="AQ796" t="s">
        <v>137</v>
      </c>
      <c r="AR796">
        <v>5</v>
      </c>
      <c r="AS796" t="s">
        <v>138</v>
      </c>
      <c r="AT796" t="s">
        <v>139</v>
      </c>
      <c r="AU796" t="s">
        <v>2069</v>
      </c>
      <c r="AV796" t="s">
        <v>359</v>
      </c>
      <c r="AY796" t="s">
        <v>136</v>
      </c>
      <c r="BB796" t="s">
        <v>1851</v>
      </c>
      <c r="BD796" t="s">
        <v>139</v>
      </c>
      <c r="BE796">
        <v>510</v>
      </c>
      <c r="BH796" t="s">
        <v>137</v>
      </c>
      <c r="BI796" t="s">
        <v>134</v>
      </c>
      <c r="BJ796" t="s">
        <v>136</v>
      </c>
      <c r="BK796" t="s">
        <v>137</v>
      </c>
      <c r="BM796" t="s">
        <v>137</v>
      </c>
      <c r="BN796" t="s">
        <v>2070</v>
      </c>
      <c r="BP796" t="s">
        <v>142</v>
      </c>
      <c r="BQ796" t="s">
        <v>134</v>
      </c>
      <c r="BR796" t="s">
        <v>139</v>
      </c>
      <c r="BS796" t="s">
        <v>135</v>
      </c>
      <c r="BT796" t="s">
        <v>137</v>
      </c>
      <c r="BU796">
        <v>5.25</v>
      </c>
      <c r="BW796" t="s">
        <v>146</v>
      </c>
      <c r="BX796" t="s">
        <v>147</v>
      </c>
      <c r="BY796" t="s">
        <v>148</v>
      </c>
      <c r="CG796" t="s">
        <v>137</v>
      </c>
      <c r="CP796" t="s">
        <v>210</v>
      </c>
      <c r="CQ796" t="s">
        <v>502</v>
      </c>
      <c r="CX796" t="s">
        <v>2459</v>
      </c>
      <c r="DL796" t="s">
        <v>201</v>
      </c>
      <c r="DV796" t="s">
        <v>137</v>
      </c>
      <c r="EJ796">
        <f>COUNTBLANK(A796:EI796)</f>
        <v>70</v>
      </c>
    </row>
    <row r="797" spans="1:140" x14ac:dyDescent="0.3">
      <c r="A797">
        <v>786</v>
      </c>
      <c r="B797" t="s">
        <v>526</v>
      </c>
      <c r="C797" t="s">
        <v>2456</v>
      </c>
      <c r="D797" t="s">
        <v>2460</v>
      </c>
      <c r="E797">
        <v>1461</v>
      </c>
      <c r="F797">
        <v>4</v>
      </c>
      <c r="G797">
        <v>3</v>
      </c>
      <c r="H797" t="s">
        <v>153</v>
      </c>
      <c r="I797" t="s">
        <v>124</v>
      </c>
      <c r="J797" t="s">
        <v>154</v>
      </c>
      <c r="K797" t="s">
        <v>125</v>
      </c>
      <c r="L797">
        <v>50</v>
      </c>
      <c r="M797" t="s">
        <v>296</v>
      </c>
      <c r="N797">
        <v>1540</v>
      </c>
      <c r="O797">
        <v>4277</v>
      </c>
      <c r="P797">
        <v>1740</v>
      </c>
      <c r="Q797" t="s">
        <v>336</v>
      </c>
      <c r="R797">
        <v>4</v>
      </c>
      <c r="S797">
        <v>18</v>
      </c>
      <c r="T797">
        <v>20.079999999999998</v>
      </c>
      <c r="U797" t="s">
        <v>1206</v>
      </c>
      <c r="W797" t="s">
        <v>1017</v>
      </c>
      <c r="X797">
        <v>5</v>
      </c>
      <c r="Y797" t="s">
        <v>2064</v>
      </c>
      <c r="Z797" t="s">
        <v>156</v>
      </c>
      <c r="AA797" t="s">
        <v>130</v>
      </c>
      <c r="AB797" t="s">
        <v>2065</v>
      </c>
      <c r="AC797" t="s">
        <v>2073</v>
      </c>
      <c r="AD797" t="s">
        <v>2458</v>
      </c>
      <c r="AE797" t="s">
        <v>647</v>
      </c>
      <c r="AF797" t="s">
        <v>359</v>
      </c>
      <c r="AG797" t="s">
        <v>359</v>
      </c>
      <c r="AH797" t="s">
        <v>137</v>
      </c>
      <c r="AI797" t="s">
        <v>166</v>
      </c>
      <c r="AL797" t="s">
        <v>2067</v>
      </c>
      <c r="AM797" t="s">
        <v>2068</v>
      </c>
      <c r="AN797" t="s">
        <v>134</v>
      </c>
      <c r="AO797" t="s">
        <v>135</v>
      </c>
      <c r="AP797" t="s">
        <v>135</v>
      </c>
      <c r="AQ797" t="s">
        <v>137</v>
      </c>
      <c r="AR797">
        <v>5</v>
      </c>
      <c r="AS797" t="s">
        <v>138</v>
      </c>
      <c r="AT797" t="s">
        <v>139</v>
      </c>
      <c r="AU797" t="s">
        <v>2069</v>
      </c>
      <c r="AV797" t="s">
        <v>359</v>
      </c>
      <c r="AY797" t="s">
        <v>136</v>
      </c>
      <c r="BB797" t="s">
        <v>1851</v>
      </c>
      <c r="BD797" t="s">
        <v>139</v>
      </c>
      <c r="BE797">
        <v>330</v>
      </c>
      <c r="BG797" t="s">
        <v>137</v>
      </c>
      <c r="BH797" t="s">
        <v>137</v>
      </c>
      <c r="BI797" t="s">
        <v>134</v>
      </c>
      <c r="BJ797" t="s">
        <v>136</v>
      </c>
      <c r="BK797" t="s">
        <v>137</v>
      </c>
      <c r="BM797" t="s">
        <v>137</v>
      </c>
      <c r="BN797" t="s">
        <v>2070</v>
      </c>
      <c r="BP797" t="s">
        <v>142</v>
      </c>
      <c r="BQ797" t="s">
        <v>134</v>
      </c>
      <c r="BR797" t="s">
        <v>139</v>
      </c>
      <c r="BS797" t="s">
        <v>135</v>
      </c>
      <c r="BT797" t="s">
        <v>137</v>
      </c>
      <c r="BU797">
        <v>5.25</v>
      </c>
      <c r="BW797" t="s">
        <v>146</v>
      </c>
      <c r="BX797" t="s">
        <v>147</v>
      </c>
      <c r="BY797" t="s">
        <v>148</v>
      </c>
      <c r="CG797" t="s">
        <v>137</v>
      </c>
      <c r="CP797" t="s">
        <v>210</v>
      </c>
      <c r="CQ797" t="s">
        <v>502</v>
      </c>
      <c r="CS797" t="s">
        <v>137</v>
      </c>
      <c r="CX797" t="s">
        <v>2459</v>
      </c>
      <c r="DL797" t="s">
        <v>201</v>
      </c>
      <c r="DV797" t="s">
        <v>137</v>
      </c>
      <c r="EJ797">
        <f>COUNTBLANK(A797:EI797)</f>
        <v>67</v>
      </c>
    </row>
    <row r="798" spans="1:140" x14ac:dyDescent="0.3">
      <c r="A798">
        <v>787</v>
      </c>
      <c r="B798" t="s">
        <v>526</v>
      </c>
      <c r="C798" t="s">
        <v>2456</v>
      </c>
      <c r="D798" t="s">
        <v>2461</v>
      </c>
      <c r="E798">
        <v>1461</v>
      </c>
      <c r="F798">
        <v>4</v>
      </c>
      <c r="G798">
        <v>4</v>
      </c>
      <c r="H798" t="s">
        <v>153</v>
      </c>
      <c r="I798" t="s">
        <v>124</v>
      </c>
      <c r="J798" t="s">
        <v>154</v>
      </c>
      <c r="K798" t="s">
        <v>125</v>
      </c>
      <c r="L798">
        <v>50</v>
      </c>
      <c r="M798" t="s">
        <v>296</v>
      </c>
      <c r="N798">
        <v>1540</v>
      </c>
      <c r="O798">
        <v>4277</v>
      </c>
      <c r="P798">
        <v>1740</v>
      </c>
      <c r="Q798" t="s">
        <v>336</v>
      </c>
      <c r="R798">
        <v>4</v>
      </c>
      <c r="S798">
        <v>18</v>
      </c>
      <c r="T798">
        <v>20.079999999999998</v>
      </c>
      <c r="U798" t="s">
        <v>1206</v>
      </c>
      <c r="W798" t="s">
        <v>1017</v>
      </c>
      <c r="X798">
        <v>5</v>
      </c>
      <c r="Y798" t="s">
        <v>2064</v>
      </c>
      <c r="Z798" t="s">
        <v>156</v>
      </c>
      <c r="AA798" t="s">
        <v>130</v>
      </c>
      <c r="AB798" t="s">
        <v>1133</v>
      </c>
      <c r="AC798" t="s">
        <v>1312</v>
      </c>
      <c r="AD798" t="s">
        <v>2458</v>
      </c>
      <c r="AE798" t="s">
        <v>647</v>
      </c>
      <c r="AF798" t="s">
        <v>359</v>
      </c>
      <c r="AG798" t="s">
        <v>359</v>
      </c>
      <c r="AH798" t="s">
        <v>131</v>
      </c>
      <c r="AI798" t="s">
        <v>166</v>
      </c>
      <c r="AL798" t="s">
        <v>2259</v>
      </c>
      <c r="AM798" t="s">
        <v>2371</v>
      </c>
      <c r="AN798" t="s">
        <v>134</v>
      </c>
      <c r="AO798" t="s">
        <v>135</v>
      </c>
      <c r="AP798" t="s">
        <v>135</v>
      </c>
      <c r="AQ798" t="s">
        <v>137</v>
      </c>
      <c r="AR798">
        <v>5</v>
      </c>
      <c r="AS798" t="s">
        <v>138</v>
      </c>
      <c r="AT798" t="s">
        <v>139</v>
      </c>
      <c r="AU798" t="s">
        <v>2069</v>
      </c>
      <c r="AV798" t="s">
        <v>359</v>
      </c>
      <c r="AX798" t="s">
        <v>137</v>
      </c>
      <c r="BB798" t="s">
        <v>1851</v>
      </c>
      <c r="BD798" t="s">
        <v>142</v>
      </c>
      <c r="BE798">
        <v>330</v>
      </c>
      <c r="BF798" t="s">
        <v>137</v>
      </c>
      <c r="BG798" t="s">
        <v>137</v>
      </c>
      <c r="BH798" t="s">
        <v>137</v>
      </c>
      <c r="BI798" t="s">
        <v>134</v>
      </c>
      <c r="BJ798" t="s">
        <v>143</v>
      </c>
      <c r="BK798" t="s">
        <v>137</v>
      </c>
      <c r="BL798" t="s">
        <v>143</v>
      </c>
      <c r="BM798" t="s">
        <v>137</v>
      </c>
      <c r="BN798" t="s">
        <v>2070</v>
      </c>
      <c r="BO798" t="s">
        <v>137</v>
      </c>
      <c r="BP798" t="s">
        <v>139</v>
      </c>
      <c r="BQ798" t="s">
        <v>134</v>
      </c>
      <c r="BR798" t="s">
        <v>139</v>
      </c>
      <c r="BS798" t="s">
        <v>145</v>
      </c>
      <c r="BT798" t="s">
        <v>137</v>
      </c>
      <c r="BU798">
        <v>5.25</v>
      </c>
      <c r="BV798" t="s">
        <v>137</v>
      </c>
      <c r="BW798" t="s">
        <v>146</v>
      </c>
      <c r="BX798" t="s">
        <v>137</v>
      </c>
      <c r="BY798" t="s">
        <v>148</v>
      </c>
      <c r="CG798" t="s">
        <v>137</v>
      </c>
      <c r="CN798" t="s">
        <v>137</v>
      </c>
      <c r="CP798" t="s">
        <v>210</v>
      </c>
      <c r="CQ798" t="s">
        <v>502</v>
      </c>
      <c r="CS798" t="s">
        <v>137</v>
      </c>
      <c r="CT798" t="s">
        <v>137</v>
      </c>
      <c r="CX798" t="s">
        <v>2459</v>
      </c>
      <c r="DD798" t="s">
        <v>137</v>
      </c>
      <c r="DG798" t="s">
        <v>137</v>
      </c>
      <c r="DL798" t="s">
        <v>201</v>
      </c>
      <c r="DN798" t="s">
        <v>137</v>
      </c>
      <c r="DP798" t="s">
        <v>208</v>
      </c>
      <c r="DV798" t="s">
        <v>137</v>
      </c>
      <c r="EJ798">
        <f>COUNTBLANK(A798:EI798)</f>
        <v>57</v>
      </c>
    </row>
  </sheetData>
  <autoFilter ref="A11:EJ798" xr:uid="{515430DB-4A24-4366-8C83-28AFA9BF323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65AEC-7E0E-4AC5-AC97-099FB329E097}">
  <dimension ref="A1:EO325"/>
  <sheetViews>
    <sheetView topLeftCell="A63" zoomScale="40" zoomScaleNormal="40" workbookViewId="0">
      <selection activeCell="B2" sqref="B2:B140"/>
    </sheetView>
  </sheetViews>
  <sheetFormatPr defaultRowHeight="14.4" x14ac:dyDescent="0.3"/>
  <cols>
    <col min="1" max="1" width="86.21875" bestFit="1" customWidth="1"/>
    <col min="2" max="2" width="122.88671875" bestFit="1" customWidth="1"/>
    <col min="5" max="5" width="9.5546875" bestFit="1" customWidth="1"/>
    <col min="6" max="6" width="14" bestFit="1" customWidth="1"/>
    <col min="7" max="7" width="20.109375" bestFit="1" customWidth="1"/>
    <col min="8" max="8" width="32.33203125" bestFit="1" customWidth="1"/>
    <col min="9" max="9" width="15.109375" bestFit="1" customWidth="1"/>
    <col min="10" max="10" width="11.21875" bestFit="1" customWidth="1"/>
    <col min="11" max="11" width="22.88671875" bestFit="1" customWidth="1"/>
    <col min="12" max="12" width="28.44140625" bestFit="1" customWidth="1"/>
    <col min="13" max="13" width="25.6640625" bestFit="1" customWidth="1"/>
    <col min="14" max="14" width="22.88671875" bestFit="1" customWidth="1"/>
    <col min="15" max="15" width="14.5546875" bestFit="1" customWidth="1"/>
    <col min="16" max="16" width="26.77734375" bestFit="1" customWidth="1"/>
    <col min="17" max="17" width="15.6640625" bestFit="1" customWidth="1"/>
    <col min="18" max="18" width="12.88671875" bestFit="1" customWidth="1"/>
    <col min="19" max="19" width="14" bestFit="1" customWidth="1"/>
    <col min="20" max="20" width="12.33203125" bestFit="1" customWidth="1"/>
    <col min="21" max="21" width="13.44140625" bestFit="1" customWidth="1"/>
    <col min="22" max="22" width="8.44140625" bestFit="1" customWidth="1"/>
    <col min="23" max="23" width="22.88671875" bestFit="1" customWidth="1"/>
    <col min="24" max="24" width="26.77734375" bestFit="1" customWidth="1"/>
    <col min="25" max="25" width="26.21875" bestFit="1" customWidth="1"/>
    <col min="26" max="26" width="37.88671875" bestFit="1" customWidth="1"/>
    <col min="27" max="27" width="18.44140625" bestFit="1" customWidth="1"/>
    <col min="28" max="28" width="8.44140625" bestFit="1" customWidth="1"/>
    <col min="29" max="29" width="21.21875" bestFit="1" customWidth="1"/>
    <col min="30" max="31" width="16.77734375" bestFit="1" customWidth="1"/>
    <col min="32" max="32" width="219" bestFit="1" customWidth="1"/>
    <col min="33" max="33" width="165.6640625" bestFit="1" customWidth="1"/>
    <col min="34" max="35" width="20.6640625" bestFit="1" customWidth="1"/>
    <col min="36" max="37" width="27.88671875" bestFit="1" customWidth="1"/>
    <col min="38" max="38" width="19" bestFit="1" customWidth="1"/>
    <col min="39" max="39" width="23.44140625" bestFit="1" customWidth="1"/>
    <col min="40" max="40" width="20.109375" bestFit="1" customWidth="1"/>
    <col min="41" max="41" width="17.33203125" bestFit="1" customWidth="1"/>
    <col min="42" max="42" width="26.77734375" bestFit="1" customWidth="1"/>
    <col min="43" max="43" width="34" bestFit="1" customWidth="1"/>
    <col min="44" max="44" width="12.33203125" bestFit="1" customWidth="1"/>
    <col min="45" max="46" width="15.6640625" bestFit="1" customWidth="1"/>
    <col min="47" max="47" width="12.33203125" bestFit="1" customWidth="1"/>
    <col min="48" max="48" width="19.5546875" bestFit="1" customWidth="1"/>
    <col min="49" max="49" width="17.33203125" bestFit="1" customWidth="1"/>
    <col min="50" max="50" width="12.33203125" bestFit="1" customWidth="1"/>
    <col min="51" max="51" width="12.88671875" bestFit="1" customWidth="1"/>
    <col min="52" max="52" width="27.88671875" bestFit="1" customWidth="1"/>
    <col min="53" max="53" width="26.77734375" bestFit="1" customWidth="1"/>
    <col min="54" max="54" width="21.21875" bestFit="1" customWidth="1"/>
    <col min="55" max="55" width="47.88671875" bestFit="1" customWidth="1"/>
    <col min="56" max="56" width="21.21875" bestFit="1" customWidth="1"/>
    <col min="57" max="57" width="30.6640625" bestFit="1" customWidth="1"/>
    <col min="58" max="58" width="73.44140625" bestFit="1" customWidth="1"/>
    <col min="59" max="59" width="11.77734375" bestFit="1" customWidth="1"/>
    <col min="60" max="60" width="35.6640625" bestFit="1" customWidth="1"/>
    <col min="61" max="61" width="19" bestFit="1" customWidth="1"/>
    <col min="62" max="62" width="32.33203125" bestFit="1" customWidth="1"/>
    <col min="63" max="63" width="18.44140625" bestFit="1" customWidth="1"/>
    <col min="64" max="64" width="21.21875" bestFit="1" customWidth="1"/>
    <col min="65" max="65" width="9" bestFit="1" customWidth="1"/>
    <col min="66" max="66" width="16.21875" bestFit="1" customWidth="1"/>
    <col min="67" max="67" width="22.88671875" bestFit="1" customWidth="1"/>
    <col min="68" max="68" width="24.5546875" bestFit="1" customWidth="1"/>
    <col min="69" max="69" width="29" bestFit="1" customWidth="1"/>
    <col min="70" max="70" width="165.6640625" bestFit="1" customWidth="1"/>
    <col min="71" max="71" width="11.77734375" bestFit="1" customWidth="1"/>
    <col min="72" max="72" width="26.21875" bestFit="1" customWidth="1"/>
    <col min="73" max="73" width="12.88671875" bestFit="1" customWidth="1"/>
    <col min="74" max="74" width="13.44140625" bestFit="1" customWidth="1"/>
    <col min="75" max="75" width="24.5546875" bestFit="1" customWidth="1"/>
    <col min="76" max="76" width="20.6640625" bestFit="1" customWidth="1"/>
    <col min="77" max="77" width="27.88671875" bestFit="1" customWidth="1"/>
    <col min="78" max="78" width="23.44140625" bestFit="1" customWidth="1"/>
    <col min="79" max="79" width="30.109375" bestFit="1" customWidth="1"/>
    <col min="80" max="80" width="25.6640625" bestFit="1" customWidth="1"/>
    <col min="81" max="81" width="50.6640625" bestFit="1" customWidth="1"/>
    <col min="82" max="82" width="37.33203125" bestFit="1" customWidth="1"/>
    <col min="83" max="83" width="11.21875" bestFit="1" customWidth="1"/>
    <col min="84" max="84" width="17.88671875" bestFit="1" customWidth="1"/>
    <col min="85" max="85" width="45.6640625" bestFit="1" customWidth="1"/>
    <col min="86" max="86" width="20.6640625" bestFit="1" customWidth="1"/>
    <col min="87" max="87" width="21.77734375" bestFit="1" customWidth="1"/>
    <col min="88" max="88" width="22.88671875" bestFit="1" customWidth="1"/>
    <col min="89" max="89" width="20.6640625" bestFit="1" customWidth="1"/>
    <col min="90" max="90" width="29" bestFit="1" customWidth="1"/>
    <col min="91" max="91" width="49.5546875" bestFit="1" customWidth="1"/>
    <col min="92" max="92" width="41.77734375" bestFit="1" customWidth="1"/>
    <col min="93" max="93" width="23.44140625" bestFit="1" customWidth="1"/>
    <col min="94" max="94" width="20.109375" bestFit="1" customWidth="1"/>
    <col min="95" max="95" width="31.21875" bestFit="1" customWidth="1"/>
    <col min="96" max="96" width="39" bestFit="1" customWidth="1"/>
    <col min="97" max="97" width="21.21875" bestFit="1" customWidth="1"/>
    <col min="98" max="98" width="28.44140625" bestFit="1" customWidth="1"/>
    <col min="99" max="99" width="24" bestFit="1" customWidth="1"/>
    <col min="100" max="100" width="146.77734375" bestFit="1" customWidth="1"/>
    <col min="101" max="101" width="22.88671875" bestFit="1" customWidth="1"/>
    <col min="102" max="102" width="49" bestFit="1" customWidth="1"/>
    <col min="103" max="103" width="31.77734375" bestFit="1" customWidth="1"/>
    <col min="104" max="104" width="24.5546875" bestFit="1" customWidth="1"/>
    <col min="105" max="105" width="21.77734375" bestFit="1" customWidth="1"/>
    <col min="106" max="106" width="21.21875" bestFit="1" customWidth="1"/>
    <col min="107" max="107" width="31.21875" bestFit="1" customWidth="1"/>
    <col min="108" max="108" width="133.44140625" bestFit="1" customWidth="1"/>
    <col min="109" max="109" width="170.6640625" bestFit="1" customWidth="1"/>
    <col min="110" max="110" width="46.21875" bestFit="1" customWidth="1"/>
    <col min="111" max="111" width="21.77734375" bestFit="1" customWidth="1"/>
    <col min="112" max="112" width="19.5546875" bestFit="1" customWidth="1"/>
    <col min="113" max="114" width="16.21875" bestFit="1" customWidth="1"/>
    <col min="115" max="115" width="19.5546875" bestFit="1" customWidth="1"/>
    <col min="116" max="116" width="26.21875" bestFit="1" customWidth="1"/>
    <col min="117" max="117" width="33.44140625" bestFit="1" customWidth="1"/>
    <col min="118" max="118" width="17.88671875" bestFit="1" customWidth="1"/>
    <col min="119" max="120" width="36.21875" bestFit="1" customWidth="1"/>
    <col min="121" max="121" width="21.21875" bestFit="1" customWidth="1"/>
    <col min="122" max="122" width="28.44140625" bestFit="1" customWidth="1"/>
    <col min="123" max="123" width="40.6640625" bestFit="1" customWidth="1"/>
    <col min="124" max="124" width="26.77734375" bestFit="1" customWidth="1"/>
    <col min="125" max="125" width="18.44140625" bestFit="1" customWidth="1"/>
    <col min="126" max="126" width="40.6640625" bestFit="1" customWidth="1"/>
    <col min="127" max="127" width="19.5546875" bestFit="1" customWidth="1"/>
    <col min="128" max="128" width="34.5546875" bestFit="1" customWidth="1"/>
    <col min="129" max="129" width="16.77734375" bestFit="1" customWidth="1"/>
    <col min="130" max="130" width="16.21875" bestFit="1" customWidth="1"/>
    <col min="131" max="131" width="33.44140625" bestFit="1" customWidth="1"/>
    <col min="132" max="132" width="24.5546875" bestFit="1" customWidth="1"/>
    <col min="133" max="133" width="17.88671875" bestFit="1" customWidth="1"/>
    <col min="134" max="134" width="31.21875" bestFit="1" customWidth="1"/>
    <col min="135" max="135" width="24" bestFit="1" customWidth="1"/>
    <col min="136" max="136" width="42.88671875" bestFit="1" customWidth="1"/>
    <col min="137" max="137" width="30.109375" bestFit="1" customWidth="1"/>
    <col min="138" max="138" width="17.33203125" bestFit="1" customWidth="1"/>
    <col min="139" max="139" width="14.5546875" bestFit="1" customWidth="1"/>
    <col min="140" max="140" width="19.5546875" bestFit="1" customWidth="1"/>
    <col min="141" max="141" width="17.33203125" bestFit="1" customWidth="1"/>
    <col min="142" max="142" width="50.6640625" bestFit="1" customWidth="1"/>
    <col min="143" max="143" width="21.21875" bestFit="1" customWidth="1"/>
    <col min="144" max="144" width="10.109375" bestFit="1" customWidth="1"/>
    <col min="145" max="145" width="15.109375" bestFit="1" customWidth="1"/>
  </cols>
  <sheetData>
    <row r="1" spans="1:145" ht="127.8" x14ac:dyDescent="2.2999999999999998">
      <c r="A1" s="14" t="s">
        <v>2468</v>
      </c>
      <c r="B1" s="14" t="s">
        <v>2469</v>
      </c>
      <c r="E1" s="15" t="s">
        <v>2471</v>
      </c>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5"/>
      <c r="CY1" s="15"/>
      <c r="CZ1" s="15"/>
      <c r="DA1" s="15"/>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row>
    <row r="2" spans="1:145" x14ac:dyDescent="0.3">
      <c r="A2" t="s">
        <v>0</v>
      </c>
      <c r="B2" t="str">
        <f>HLOOKUP(A2,'data find MEAN AND REPLACE'!$A$8:$DR$8,1,0)</f>
        <v>Sl. No.</v>
      </c>
      <c r="E2" t="s">
        <v>0</v>
      </c>
      <c r="F2" t="s">
        <v>1</v>
      </c>
      <c r="G2" t="s">
        <v>2</v>
      </c>
      <c r="H2" t="s">
        <v>3</v>
      </c>
      <c r="I2" t="s">
        <v>4</v>
      </c>
      <c r="J2" t="s">
        <v>5</v>
      </c>
      <c r="K2" t="s">
        <v>6</v>
      </c>
      <c r="L2" t="s">
        <v>7</v>
      </c>
      <c r="M2" t="s">
        <v>8</v>
      </c>
      <c r="N2" t="s">
        <v>9</v>
      </c>
      <c r="O2" t="s">
        <v>10</v>
      </c>
      <c r="P2" t="s">
        <v>11</v>
      </c>
      <c r="Q2" t="s">
        <v>12</v>
      </c>
      <c r="R2" t="s">
        <v>13</v>
      </c>
      <c r="S2" t="s">
        <v>14</v>
      </c>
      <c r="T2" t="s">
        <v>15</v>
      </c>
      <c r="U2" t="s">
        <v>16</v>
      </c>
      <c r="V2" t="s">
        <v>17</v>
      </c>
      <c r="W2" t="s">
        <v>18</v>
      </c>
      <c r="X2" t="s">
        <v>19</v>
      </c>
      <c r="Y2" t="s">
        <v>20</v>
      </c>
      <c r="Z2" t="s">
        <v>1802</v>
      </c>
      <c r="AA2" t="s">
        <v>21</v>
      </c>
      <c r="AB2" t="s">
        <v>22</v>
      </c>
      <c r="AC2" t="s">
        <v>23</v>
      </c>
      <c r="AD2" t="s">
        <v>24</v>
      </c>
      <c r="AE2" t="s">
        <v>25</v>
      </c>
      <c r="AF2" t="s">
        <v>26</v>
      </c>
      <c r="AG2" t="s">
        <v>27</v>
      </c>
      <c r="AH2" t="s">
        <v>28</v>
      </c>
      <c r="AI2" t="s">
        <v>29</v>
      </c>
      <c r="AJ2" t="s">
        <v>30</v>
      </c>
      <c r="AK2" t="s">
        <v>31</v>
      </c>
      <c r="AL2" t="s">
        <v>32</v>
      </c>
      <c r="AM2" t="s">
        <v>33</v>
      </c>
      <c r="AN2" t="s">
        <v>1803</v>
      </c>
      <c r="AO2" t="s">
        <v>34</v>
      </c>
      <c r="AP2" t="s">
        <v>35</v>
      </c>
      <c r="AQ2" t="s">
        <v>36</v>
      </c>
      <c r="AR2" t="s">
        <v>37</v>
      </c>
      <c r="AS2" t="s">
        <v>38</v>
      </c>
      <c r="AT2" t="s">
        <v>39</v>
      </c>
      <c r="AU2" t="s">
        <v>40</v>
      </c>
      <c r="AV2" t="s">
        <v>41</v>
      </c>
      <c r="AW2" t="s">
        <v>42</v>
      </c>
      <c r="AX2" t="s">
        <v>43</v>
      </c>
      <c r="AY2" t="s">
        <v>44</v>
      </c>
      <c r="AZ2" t="s">
        <v>45</v>
      </c>
      <c r="BA2" t="s">
        <v>46</v>
      </c>
      <c r="BB2" t="s">
        <v>47</v>
      </c>
      <c r="BC2" t="s">
        <v>48</v>
      </c>
      <c r="BD2" t="s">
        <v>49</v>
      </c>
      <c r="BE2" t="s">
        <v>50</v>
      </c>
      <c r="BF2" t="s">
        <v>51</v>
      </c>
      <c r="BG2" t="s">
        <v>52</v>
      </c>
      <c r="BH2" t="s">
        <v>53</v>
      </c>
      <c r="BI2" t="s">
        <v>54</v>
      </c>
      <c r="BJ2" t="s">
        <v>55</v>
      </c>
      <c r="BK2" t="s">
        <v>56</v>
      </c>
      <c r="BL2" t="s">
        <v>57</v>
      </c>
      <c r="BM2" t="s">
        <v>58</v>
      </c>
      <c r="BN2" t="s">
        <v>59</v>
      </c>
      <c r="BO2" t="s">
        <v>60</v>
      </c>
      <c r="BP2" t="s">
        <v>61</v>
      </c>
      <c r="BQ2" t="s">
        <v>62</v>
      </c>
      <c r="BR2" t="s">
        <v>63</v>
      </c>
      <c r="BS2" t="s">
        <v>64</v>
      </c>
      <c r="BT2" t="s">
        <v>65</v>
      </c>
      <c r="BU2" t="s">
        <v>66</v>
      </c>
      <c r="BV2" t="s">
        <v>67</v>
      </c>
      <c r="BW2" t="s">
        <v>68</v>
      </c>
      <c r="BX2" t="s">
        <v>69</v>
      </c>
      <c r="BY2" t="s">
        <v>70</v>
      </c>
      <c r="BZ2" t="s">
        <v>71</v>
      </c>
      <c r="CA2" t="s">
        <v>72</v>
      </c>
      <c r="CB2" t="s">
        <v>73</v>
      </c>
      <c r="CC2" t="s">
        <v>74</v>
      </c>
      <c r="CD2" t="s">
        <v>75</v>
      </c>
      <c r="CE2" t="s">
        <v>76</v>
      </c>
      <c r="CF2" t="s">
        <v>77</v>
      </c>
      <c r="CG2" t="s">
        <v>1804</v>
      </c>
      <c r="CH2" t="s">
        <v>1805</v>
      </c>
      <c r="CI2" t="s">
        <v>1806</v>
      </c>
      <c r="CJ2" t="s">
        <v>1807</v>
      </c>
      <c r="CK2" t="s">
        <v>78</v>
      </c>
      <c r="CL2" t="s">
        <v>79</v>
      </c>
      <c r="CM2" t="s">
        <v>1808</v>
      </c>
      <c r="CN2" t="s">
        <v>80</v>
      </c>
      <c r="CO2" t="s">
        <v>81</v>
      </c>
      <c r="CP2" t="s">
        <v>82</v>
      </c>
      <c r="CQ2" t="s">
        <v>83</v>
      </c>
      <c r="CR2" t="s">
        <v>84</v>
      </c>
      <c r="CS2" t="s">
        <v>85</v>
      </c>
      <c r="CT2" t="s">
        <v>86</v>
      </c>
      <c r="CU2" t="s">
        <v>87</v>
      </c>
      <c r="CV2" t="s">
        <v>88</v>
      </c>
      <c r="CW2" t="s">
        <v>89</v>
      </c>
      <c r="CX2" t="s">
        <v>90</v>
      </c>
      <c r="CY2" t="s">
        <v>91</v>
      </c>
      <c r="CZ2" t="s">
        <v>92</v>
      </c>
      <c r="DA2" t="s">
        <v>93</v>
      </c>
      <c r="DB2" t="s">
        <v>1809</v>
      </c>
      <c r="DC2" t="s">
        <v>94</v>
      </c>
      <c r="DD2" t="s">
        <v>1810</v>
      </c>
      <c r="DE2" t="s">
        <v>1811</v>
      </c>
      <c r="DF2" t="s">
        <v>95</v>
      </c>
      <c r="DG2" t="s">
        <v>96</v>
      </c>
      <c r="DH2" t="s">
        <v>97</v>
      </c>
      <c r="DI2" t="s">
        <v>98</v>
      </c>
      <c r="DJ2" t="s">
        <v>99</v>
      </c>
      <c r="DK2" t="s">
        <v>100</v>
      </c>
      <c r="DL2" t="s">
        <v>101</v>
      </c>
      <c r="DM2" t="s">
        <v>102</v>
      </c>
      <c r="DN2" t="s">
        <v>103</v>
      </c>
      <c r="DO2" t="s">
        <v>104</v>
      </c>
      <c r="DP2" t="s">
        <v>105</v>
      </c>
      <c r="DQ2" t="s">
        <v>106</v>
      </c>
      <c r="DR2" t="s">
        <v>107</v>
      </c>
      <c r="DS2" t="s">
        <v>1812</v>
      </c>
      <c r="DT2" t="s">
        <v>108</v>
      </c>
      <c r="DU2" t="s">
        <v>109</v>
      </c>
      <c r="DV2" t="s">
        <v>110</v>
      </c>
      <c r="DW2" t="s">
        <v>111</v>
      </c>
      <c r="DX2" t="s">
        <v>1813</v>
      </c>
      <c r="DY2" t="s">
        <v>1814</v>
      </c>
      <c r="DZ2" t="s">
        <v>112</v>
      </c>
      <c r="EA2" t="s">
        <v>113</v>
      </c>
      <c r="EB2" t="s">
        <v>114</v>
      </c>
      <c r="EC2" t="s">
        <v>115</v>
      </c>
      <c r="ED2" t="s">
        <v>116</v>
      </c>
      <c r="EE2" t="s">
        <v>117</v>
      </c>
      <c r="EF2" t="s">
        <v>1815</v>
      </c>
      <c r="EG2" t="s">
        <v>118</v>
      </c>
      <c r="EH2" t="s">
        <v>119</v>
      </c>
      <c r="EI2" t="s">
        <v>120</v>
      </c>
      <c r="EJ2" t="s">
        <v>1816</v>
      </c>
      <c r="EK2" t="s">
        <v>1817</v>
      </c>
      <c r="EL2" t="s">
        <v>1818</v>
      </c>
      <c r="EM2" t="s">
        <v>121</v>
      </c>
      <c r="EN2" t="s">
        <v>2466</v>
      </c>
      <c r="EO2" t="s">
        <v>2470</v>
      </c>
    </row>
    <row r="3" spans="1:145" x14ac:dyDescent="0.3">
      <c r="A3" t="s">
        <v>1</v>
      </c>
      <c r="B3" t="str">
        <f>HLOOKUP(A3,'data find MEAN AND REPLACE'!$A$8:$DR$8,1,0)</f>
        <v>Make</v>
      </c>
      <c r="E3">
        <v>1</v>
      </c>
      <c r="F3" t="s">
        <v>122</v>
      </c>
      <c r="G3" t="s">
        <v>1819</v>
      </c>
      <c r="H3" t="s">
        <v>1820</v>
      </c>
      <c r="I3">
        <v>624</v>
      </c>
      <c r="J3">
        <v>2</v>
      </c>
      <c r="K3">
        <v>2</v>
      </c>
      <c r="L3" t="s">
        <v>123</v>
      </c>
      <c r="M3" t="s">
        <v>124</v>
      </c>
      <c r="N3" t="s">
        <v>1821</v>
      </c>
      <c r="O3" t="s">
        <v>125</v>
      </c>
      <c r="P3">
        <v>24</v>
      </c>
      <c r="Q3" t="s">
        <v>126</v>
      </c>
      <c r="R3">
        <v>1652</v>
      </c>
      <c r="S3">
        <v>3164</v>
      </c>
      <c r="T3">
        <v>1750</v>
      </c>
      <c r="U3" t="s">
        <v>127</v>
      </c>
      <c r="V3">
        <v>5</v>
      </c>
      <c r="W3">
        <v>23.6</v>
      </c>
      <c r="X3" t="s">
        <v>128</v>
      </c>
      <c r="Y3" t="s">
        <v>1822</v>
      </c>
      <c r="AA3" t="s">
        <v>1823</v>
      </c>
      <c r="AB3">
        <v>4</v>
      </c>
      <c r="AC3" t="s">
        <v>129</v>
      </c>
      <c r="AD3" t="s">
        <v>130</v>
      </c>
      <c r="AE3" t="s">
        <v>130</v>
      </c>
      <c r="AF3" t="s">
        <v>1824</v>
      </c>
      <c r="AG3" t="s">
        <v>1825</v>
      </c>
      <c r="AH3" t="s">
        <v>1826</v>
      </c>
      <c r="AI3" t="s">
        <v>1827</v>
      </c>
      <c r="AJ3" t="s">
        <v>1828</v>
      </c>
      <c r="AK3" t="s">
        <v>1829</v>
      </c>
      <c r="AL3" t="s">
        <v>131</v>
      </c>
      <c r="AM3" t="s">
        <v>132</v>
      </c>
      <c r="AO3" t="s">
        <v>133</v>
      </c>
      <c r="AP3" t="s">
        <v>1830</v>
      </c>
      <c r="AQ3" t="s">
        <v>1831</v>
      </c>
      <c r="AR3" t="s">
        <v>134</v>
      </c>
      <c r="AS3" t="s">
        <v>135</v>
      </c>
      <c r="AT3" t="s">
        <v>136</v>
      </c>
      <c r="AU3" t="s">
        <v>137</v>
      </c>
      <c r="AV3">
        <v>4</v>
      </c>
      <c r="AW3" t="s">
        <v>138</v>
      </c>
      <c r="AX3" t="s">
        <v>139</v>
      </c>
      <c r="AY3" t="s">
        <v>1832</v>
      </c>
      <c r="AZ3" t="s">
        <v>1833</v>
      </c>
      <c r="BA3" t="s">
        <v>137</v>
      </c>
      <c r="BB3" t="s">
        <v>137</v>
      </c>
      <c r="BC3" t="s">
        <v>140</v>
      </c>
      <c r="BD3" t="s">
        <v>137</v>
      </c>
      <c r="BE3" t="s">
        <v>137</v>
      </c>
      <c r="BF3" t="s">
        <v>141</v>
      </c>
      <c r="BG3" t="s">
        <v>137</v>
      </c>
      <c r="BH3" t="s">
        <v>142</v>
      </c>
      <c r="BI3">
        <v>110</v>
      </c>
      <c r="BJ3" t="s">
        <v>137</v>
      </c>
      <c r="BK3" t="s">
        <v>137</v>
      </c>
      <c r="BL3" t="s">
        <v>137</v>
      </c>
      <c r="BM3" t="s">
        <v>134</v>
      </c>
      <c r="BN3" t="s">
        <v>143</v>
      </c>
      <c r="BO3" t="s">
        <v>137</v>
      </c>
      <c r="BP3" t="s">
        <v>143</v>
      </c>
      <c r="BQ3" t="s">
        <v>137</v>
      </c>
      <c r="BR3" t="s">
        <v>144</v>
      </c>
      <c r="BS3" t="s">
        <v>137</v>
      </c>
      <c r="BT3" t="s">
        <v>142</v>
      </c>
      <c r="BU3" t="s">
        <v>134</v>
      </c>
      <c r="BV3" t="s">
        <v>139</v>
      </c>
      <c r="BW3" t="s">
        <v>145</v>
      </c>
      <c r="BX3" t="s">
        <v>137</v>
      </c>
      <c r="BY3">
        <v>4</v>
      </c>
      <c r="BZ3" t="s">
        <v>137</v>
      </c>
      <c r="CA3" t="s">
        <v>146</v>
      </c>
      <c r="CB3" t="s">
        <v>147</v>
      </c>
      <c r="CC3" t="s">
        <v>148</v>
      </c>
      <c r="EN3">
        <v>65</v>
      </c>
      <c r="EO3" t="e">
        <v>#N/A</v>
      </c>
    </row>
    <row r="4" spans="1:145" x14ac:dyDescent="0.3">
      <c r="A4" t="s">
        <v>2</v>
      </c>
      <c r="B4" t="str">
        <f>HLOOKUP(A4,'data find MEAN AND REPLACE'!$A$8:$DR$8,1,0)</f>
        <v>Model</v>
      </c>
      <c r="E4">
        <v>2</v>
      </c>
      <c r="F4" t="s">
        <v>122</v>
      </c>
      <c r="G4" t="s">
        <v>1819</v>
      </c>
      <c r="H4" t="s">
        <v>1834</v>
      </c>
      <c r="I4">
        <v>624</v>
      </c>
      <c r="J4">
        <v>2</v>
      </c>
      <c r="K4">
        <v>2</v>
      </c>
      <c r="L4" t="s">
        <v>123</v>
      </c>
      <c r="M4" t="s">
        <v>124</v>
      </c>
      <c r="N4" t="s">
        <v>1821</v>
      </c>
      <c r="O4" t="s">
        <v>125</v>
      </c>
      <c r="P4">
        <v>24</v>
      </c>
      <c r="Q4" t="s">
        <v>126</v>
      </c>
      <c r="R4">
        <v>1652</v>
      </c>
      <c r="S4">
        <v>3164</v>
      </c>
      <c r="T4">
        <v>1750</v>
      </c>
      <c r="U4" t="s">
        <v>127</v>
      </c>
      <c r="V4">
        <v>5</v>
      </c>
      <c r="W4">
        <v>23.6</v>
      </c>
      <c r="X4" t="s">
        <v>128</v>
      </c>
      <c r="Y4" t="s">
        <v>1822</v>
      </c>
      <c r="AA4" t="s">
        <v>1835</v>
      </c>
      <c r="AB4">
        <v>4</v>
      </c>
      <c r="AC4" t="s">
        <v>129</v>
      </c>
      <c r="AD4" t="s">
        <v>130</v>
      </c>
      <c r="AE4" t="s">
        <v>130</v>
      </c>
      <c r="AF4" t="s">
        <v>1824</v>
      </c>
      <c r="AG4" t="s">
        <v>1825</v>
      </c>
      <c r="AH4" t="s">
        <v>1826</v>
      </c>
      <c r="AI4" t="s">
        <v>1827</v>
      </c>
      <c r="AJ4" t="s">
        <v>1828</v>
      </c>
      <c r="AK4" t="s">
        <v>1829</v>
      </c>
      <c r="AP4" t="s">
        <v>1830</v>
      </c>
      <c r="AQ4" t="s">
        <v>1831</v>
      </c>
      <c r="AR4" t="s">
        <v>134</v>
      </c>
      <c r="AS4" t="s">
        <v>135</v>
      </c>
      <c r="AT4" t="s">
        <v>136</v>
      </c>
      <c r="AU4" t="s">
        <v>137</v>
      </c>
      <c r="AV4">
        <v>4</v>
      </c>
      <c r="AW4" t="s">
        <v>138</v>
      </c>
      <c r="AX4" t="s">
        <v>139</v>
      </c>
      <c r="AY4" t="s">
        <v>1832</v>
      </c>
      <c r="AZ4" t="s">
        <v>1833</v>
      </c>
      <c r="BB4" t="s">
        <v>137</v>
      </c>
      <c r="BC4" t="s">
        <v>136</v>
      </c>
      <c r="BE4" t="s">
        <v>137</v>
      </c>
      <c r="BF4" t="s">
        <v>141</v>
      </c>
      <c r="BH4" t="s">
        <v>142</v>
      </c>
      <c r="BI4">
        <v>110</v>
      </c>
      <c r="BL4" t="s">
        <v>137</v>
      </c>
      <c r="BM4" t="s">
        <v>134</v>
      </c>
      <c r="BN4" t="s">
        <v>143</v>
      </c>
      <c r="BO4" t="s">
        <v>137</v>
      </c>
      <c r="BP4" t="s">
        <v>143</v>
      </c>
      <c r="BQ4" t="s">
        <v>137</v>
      </c>
      <c r="BR4" t="s">
        <v>144</v>
      </c>
      <c r="BT4" t="s">
        <v>142</v>
      </c>
      <c r="BU4" t="s">
        <v>134</v>
      </c>
      <c r="BV4" t="s">
        <v>139</v>
      </c>
      <c r="BW4" t="s">
        <v>145</v>
      </c>
      <c r="BX4" t="s">
        <v>137</v>
      </c>
      <c r="BY4">
        <v>4</v>
      </c>
      <c r="BZ4" t="s">
        <v>137</v>
      </c>
      <c r="CA4" t="s">
        <v>146</v>
      </c>
      <c r="CB4" t="s">
        <v>147</v>
      </c>
      <c r="EN4">
        <v>75</v>
      </c>
      <c r="EO4" t="e">
        <v>#N/A</v>
      </c>
    </row>
    <row r="5" spans="1:145" x14ac:dyDescent="0.3">
      <c r="A5" t="s">
        <v>3</v>
      </c>
      <c r="B5" t="str">
        <f>HLOOKUP(A5,'data find MEAN AND REPLACE'!$A$8:$DR$8,1,0)</f>
        <v>Variant</v>
      </c>
      <c r="E5">
        <v>3</v>
      </c>
      <c r="F5" t="s">
        <v>122</v>
      </c>
      <c r="G5" t="s">
        <v>1819</v>
      </c>
      <c r="H5" t="s">
        <v>1836</v>
      </c>
      <c r="I5">
        <v>624</v>
      </c>
      <c r="J5">
        <v>2</v>
      </c>
      <c r="K5">
        <v>2</v>
      </c>
      <c r="L5" t="s">
        <v>123</v>
      </c>
      <c r="M5" t="s">
        <v>124</v>
      </c>
      <c r="N5" t="s">
        <v>1821</v>
      </c>
      <c r="O5" t="s">
        <v>125</v>
      </c>
      <c r="P5">
        <v>15</v>
      </c>
      <c r="Q5" t="s">
        <v>1837</v>
      </c>
      <c r="R5">
        <v>1652</v>
      </c>
      <c r="S5">
        <v>3164</v>
      </c>
      <c r="T5">
        <v>1750</v>
      </c>
      <c r="U5" t="s">
        <v>127</v>
      </c>
      <c r="V5">
        <v>4</v>
      </c>
      <c r="X5" t="s">
        <v>128</v>
      </c>
      <c r="Z5" t="s">
        <v>1838</v>
      </c>
      <c r="AA5" t="s">
        <v>1839</v>
      </c>
      <c r="AB5">
        <v>4</v>
      </c>
      <c r="AC5" t="s">
        <v>129</v>
      </c>
      <c r="AD5" t="s">
        <v>130</v>
      </c>
      <c r="AE5" t="s">
        <v>130</v>
      </c>
      <c r="AF5" t="s">
        <v>1824</v>
      </c>
      <c r="AG5" t="s">
        <v>1825</v>
      </c>
      <c r="AH5" t="s">
        <v>1826</v>
      </c>
      <c r="AI5" t="s">
        <v>1827</v>
      </c>
      <c r="AJ5" t="s">
        <v>1828</v>
      </c>
      <c r="AK5" t="s">
        <v>1829</v>
      </c>
      <c r="AL5" t="s">
        <v>131</v>
      </c>
      <c r="AP5" t="s">
        <v>1830</v>
      </c>
      <c r="AQ5" t="s">
        <v>1831</v>
      </c>
      <c r="AR5" t="s">
        <v>134</v>
      </c>
      <c r="AS5" t="s">
        <v>135</v>
      </c>
      <c r="AT5" t="s">
        <v>136</v>
      </c>
      <c r="AU5" t="s">
        <v>137</v>
      </c>
      <c r="AV5">
        <v>4</v>
      </c>
      <c r="AW5" t="s">
        <v>138</v>
      </c>
      <c r="AX5" t="s">
        <v>139</v>
      </c>
      <c r="AY5" t="s">
        <v>1832</v>
      </c>
      <c r="AZ5" t="s">
        <v>1833</v>
      </c>
      <c r="BB5" t="s">
        <v>137</v>
      </c>
      <c r="BC5" t="s">
        <v>136</v>
      </c>
      <c r="BE5" t="s">
        <v>137</v>
      </c>
      <c r="BF5" t="s">
        <v>141</v>
      </c>
      <c r="BH5" t="s">
        <v>142</v>
      </c>
      <c r="BI5">
        <v>110</v>
      </c>
      <c r="BL5" t="s">
        <v>137</v>
      </c>
      <c r="BM5" t="s">
        <v>134</v>
      </c>
      <c r="BN5" t="s">
        <v>143</v>
      </c>
      <c r="BO5" t="s">
        <v>137</v>
      </c>
      <c r="BP5" t="s">
        <v>143</v>
      </c>
      <c r="BQ5" t="s">
        <v>137</v>
      </c>
      <c r="BR5" t="s">
        <v>144</v>
      </c>
      <c r="BT5" t="s">
        <v>142</v>
      </c>
      <c r="BU5" t="s">
        <v>134</v>
      </c>
      <c r="BV5" t="s">
        <v>139</v>
      </c>
      <c r="BW5" t="s">
        <v>145</v>
      </c>
      <c r="BX5" t="s">
        <v>137</v>
      </c>
      <c r="BY5">
        <v>4</v>
      </c>
      <c r="BZ5" t="s">
        <v>137</v>
      </c>
      <c r="CA5" t="s">
        <v>146</v>
      </c>
      <c r="CB5" t="s">
        <v>147</v>
      </c>
      <c r="CC5" t="s">
        <v>149</v>
      </c>
      <c r="CD5" t="s">
        <v>137</v>
      </c>
      <c r="CE5" t="s">
        <v>137</v>
      </c>
      <c r="EN5">
        <v>72</v>
      </c>
      <c r="EO5" t="e">
        <v>#N/A</v>
      </c>
    </row>
    <row r="6" spans="1:145" x14ac:dyDescent="0.3">
      <c r="A6" t="s">
        <v>4</v>
      </c>
      <c r="B6" t="str">
        <f>HLOOKUP(A6,'data find MEAN AND REPLACE'!$A$8:$DR$8,1,0)</f>
        <v>Displacement</v>
      </c>
      <c r="E6">
        <v>4</v>
      </c>
      <c r="F6" t="s">
        <v>122</v>
      </c>
      <c r="G6" t="s">
        <v>1819</v>
      </c>
      <c r="H6" t="s">
        <v>1840</v>
      </c>
      <c r="I6">
        <v>624</v>
      </c>
      <c r="J6">
        <v>2</v>
      </c>
      <c r="K6">
        <v>2</v>
      </c>
      <c r="L6" t="s">
        <v>123</v>
      </c>
      <c r="M6" t="s">
        <v>124</v>
      </c>
      <c r="N6" t="s">
        <v>1821</v>
      </c>
      <c r="O6" t="s">
        <v>125</v>
      </c>
      <c r="P6">
        <v>24</v>
      </c>
      <c r="Q6" t="s">
        <v>126</v>
      </c>
      <c r="R6">
        <v>1652</v>
      </c>
      <c r="S6">
        <v>3164</v>
      </c>
      <c r="T6">
        <v>1750</v>
      </c>
      <c r="U6" t="s">
        <v>127</v>
      </c>
      <c r="V6">
        <v>5</v>
      </c>
      <c r="W6">
        <v>23.6</v>
      </c>
      <c r="X6" t="s">
        <v>128</v>
      </c>
      <c r="Y6" t="s">
        <v>1841</v>
      </c>
      <c r="AA6" t="s">
        <v>1835</v>
      </c>
      <c r="AB6">
        <v>5</v>
      </c>
      <c r="AC6" t="s">
        <v>129</v>
      </c>
      <c r="AD6" t="s">
        <v>130</v>
      </c>
      <c r="AE6" t="s">
        <v>130</v>
      </c>
      <c r="AF6" t="s">
        <v>1824</v>
      </c>
      <c r="AG6" t="s">
        <v>1825</v>
      </c>
      <c r="AH6" t="s">
        <v>1826</v>
      </c>
      <c r="AI6" t="s">
        <v>1827</v>
      </c>
      <c r="AJ6" t="s">
        <v>1828</v>
      </c>
      <c r="AK6" t="s">
        <v>1829</v>
      </c>
      <c r="AL6" t="s">
        <v>131</v>
      </c>
      <c r="AM6" t="s">
        <v>132</v>
      </c>
      <c r="AO6" t="s">
        <v>133</v>
      </c>
      <c r="AP6" t="s">
        <v>1830</v>
      </c>
      <c r="AQ6" t="s">
        <v>1831</v>
      </c>
      <c r="AR6" t="s">
        <v>134</v>
      </c>
      <c r="AS6" t="s">
        <v>135</v>
      </c>
      <c r="AT6" t="s">
        <v>136</v>
      </c>
      <c r="AU6" t="s">
        <v>137</v>
      </c>
      <c r="AV6">
        <v>4</v>
      </c>
      <c r="AW6" t="s">
        <v>138</v>
      </c>
      <c r="AX6" t="s">
        <v>150</v>
      </c>
      <c r="AY6" t="s">
        <v>1832</v>
      </c>
      <c r="AZ6" t="s">
        <v>1833</v>
      </c>
      <c r="BA6" t="s">
        <v>137</v>
      </c>
      <c r="BB6" t="s">
        <v>137</v>
      </c>
      <c r="BC6" t="s">
        <v>140</v>
      </c>
      <c r="BD6" t="s">
        <v>137</v>
      </c>
      <c r="BE6" t="s">
        <v>137</v>
      </c>
      <c r="BF6" t="s">
        <v>141</v>
      </c>
      <c r="BG6" t="s">
        <v>137</v>
      </c>
      <c r="BH6" t="s">
        <v>142</v>
      </c>
      <c r="BI6">
        <v>94</v>
      </c>
      <c r="BJ6" t="s">
        <v>137</v>
      </c>
      <c r="BK6" t="s">
        <v>137</v>
      </c>
      <c r="BL6" t="s">
        <v>137</v>
      </c>
      <c r="BM6" t="s">
        <v>134</v>
      </c>
      <c r="BN6" t="s">
        <v>143</v>
      </c>
      <c r="BO6" t="s">
        <v>137</v>
      </c>
      <c r="BP6" t="s">
        <v>143</v>
      </c>
      <c r="BQ6" t="s">
        <v>137</v>
      </c>
      <c r="BR6" t="s">
        <v>144</v>
      </c>
      <c r="BS6" t="s">
        <v>137</v>
      </c>
      <c r="BT6" t="s">
        <v>142</v>
      </c>
      <c r="BU6" t="s">
        <v>134</v>
      </c>
      <c r="BV6" t="s">
        <v>139</v>
      </c>
      <c r="BW6" t="s">
        <v>145</v>
      </c>
      <c r="BX6" t="s">
        <v>137</v>
      </c>
      <c r="BY6">
        <v>4</v>
      </c>
      <c r="BZ6" t="s">
        <v>137</v>
      </c>
      <c r="CA6" t="s">
        <v>146</v>
      </c>
      <c r="CB6" t="s">
        <v>147</v>
      </c>
      <c r="CC6" t="s">
        <v>148</v>
      </c>
      <c r="CF6" t="s">
        <v>137</v>
      </c>
      <c r="EN6">
        <v>64</v>
      </c>
      <c r="EO6" t="e">
        <v>#N/A</v>
      </c>
    </row>
    <row r="7" spans="1:145" x14ac:dyDescent="0.3">
      <c r="A7" t="s">
        <v>5</v>
      </c>
      <c r="B7" t="str">
        <f>HLOOKUP(A7,'data find MEAN AND REPLACE'!$A$8:$DR$8,1,0)</f>
        <v>Cylinders</v>
      </c>
      <c r="E7">
        <v>5</v>
      </c>
      <c r="F7" t="s">
        <v>122</v>
      </c>
      <c r="G7" t="s">
        <v>1819</v>
      </c>
      <c r="H7" t="s">
        <v>151</v>
      </c>
      <c r="I7">
        <v>624</v>
      </c>
      <c r="J7">
        <v>2</v>
      </c>
      <c r="K7">
        <v>2</v>
      </c>
      <c r="L7" t="s">
        <v>123</v>
      </c>
      <c r="M7" t="s">
        <v>124</v>
      </c>
      <c r="N7" t="s">
        <v>1821</v>
      </c>
      <c r="O7" t="s">
        <v>125</v>
      </c>
      <c r="P7">
        <v>24</v>
      </c>
      <c r="Q7" t="s">
        <v>126</v>
      </c>
      <c r="R7">
        <v>1652</v>
      </c>
      <c r="S7">
        <v>3164</v>
      </c>
      <c r="T7">
        <v>1750</v>
      </c>
      <c r="U7" t="s">
        <v>127</v>
      </c>
      <c r="V7">
        <v>5</v>
      </c>
      <c r="W7">
        <v>23.6</v>
      </c>
      <c r="X7" t="s">
        <v>128</v>
      </c>
      <c r="Y7" t="s">
        <v>1822</v>
      </c>
      <c r="AA7" t="s">
        <v>1835</v>
      </c>
      <c r="AB7">
        <v>4</v>
      </c>
      <c r="AC7" t="s">
        <v>129</v>
      </c>
      <c r="AD7" t="s">
        <v>130</v>
      </c>
      <c r="AE7" t="s">
        <v>130</v>
      </c>
      <c r="AF7" t="s">
        <v>1824</v>
      </c>
      <c r="AG7" t="s">
        <v>1825</v>
      </c>
      <c r="AH7" t="s">
        <v>1826</v>
      </c>
      <c r="AI7" t="s">
        <v>1827</v>
      </c>
      <c r="AJ7" t="s">
        <v>1828</v>
      </c>
      <c r="AK7" t="s">
        <v>1829</v>
      </c>
      <c r="AL7" t="s">
        <v>131</v>
      </c>
      <c r="AP7" t="s">
        <v>1830</v>
      </c>
      <c r="AQ7" t="s">
        <v>1831</v>
      </c>
      <c r="AR7" t="s">
        <v>134</v>
      </c>
      <c r="AS7" t="s">
        <v>135</v>
      </c>
      <c r="AT7" t="s">
        <v>136</v>
      </c>
      <c r="AU7" t="s">
        <v>137</v>
      </c>
      <c r="AV7">
        <v>4</v>
      </c>
      <c r="AW7" t="s">
        <v>138</v>
      </c>
      <c r="AX7" t="s">
        <v>139</v>
      </c>
      <c r="AY7" t="s">
        <v>1832</v>
      </c>
      <c r="AZ7" t="s">
        <v>1833</v>
      </c>
      <c r="BB7" t="s">
        <v>137</v>
      </c>
      <c r="BC7" t="s">
        <v>136</v>
      </c>
      <c r="BE7" t="s">
        <v>137</v>
      </c>
      <c r="BF7" t="s">
        <v>141</v>
      </c>
      <c r="BH7" t="s">
        <v>142</v>
      </c>
      <c r="BI7">
        <v>110</v>
      </c>
      <c r="BL7" t="s">
        <v>137</v>
      </c>
      <c r="BM7" t="s">
        <v>134</v>
      </c>
      <c r="BN7" t="s">
        <v>143</v>
      </c>
      <c r="BO7" t="s">
        <v>137</v>
      </c>
      <c r="BP7" t="s">
        <v>143</v>
      </c>
      <c r="BQ7" t="s">
        <v>137</v>
      </c>
      <c r="BR7" t="s">
        <v>144</v>
      </c>
      <c r="BT7" t="s">
        <v>142</v>
      </c>
      <c r="BU7" t="s">
        <v>134</v>
      </c>
      <c r="BV7" t="s">
        <v>139</v>
      </c>
      <c r="BW7" t="s">
        <v>145</v>
      </c>
      <c r="BX7" t="s">
        <v>137</v>
      </c>
      <c r="BY7">
        <v>4</v>
      </c>
      <c r="BZ7" t="s">
        <v>137</v>
      </c>
      <c r="CA7" t="s">
        <v>146</v>
      </c>
      <c r="CB7" t="s">
        <v>147</v>
      </c>
      <c r="CC7" t="s">
        <v>149</v>
      </c>
      <c r="EN7">
        <v>73</v>
      </c>
      <c r="EO7" t="e">
        <v>#N/A</v>
      </c>
    </row>
    <row r="8" spans="1:145" x14ac:dyDescent="0.3">
      <c r="A8" t="s">
        <v>6</v>
      </c>
      <c r="B8" t="str">
        <f>HLOOKUP(A8,'data find MEAN AND REPLACE'!$A$8:$DR$8,1,0)</f>
        <v>Valves_Per_Cylinder</v>
      </c>
      <c r="E8">
        <v>6</v>
      </c>
      <c r="F8" t="s">
        <v>122</v>
      </c>
      <c r="G8" t="s">
        <v>1819</v>
      </c>
      <c r="H8" t="s">
        <v>1842</v>
      </c>
      <c r="I8">
        <v>624</v>
      </c>
      <c r="J8">
        <v>2</v>
      </c>
      <c r="K8">
        <v>2</v>
      </c>
      <c r="L8" t="s">
        <v>123</v>
      </c>
      <c r="M8" t="s">
        <v>124</v>
      </c>
      <c r="N8" t="s">
        <v>1821</v>
      </c>
      <c r="O8" t="s">
        <v>125</v>
      </c>
      <c r="P8">
        <v>24</v>
      </c>
      <c r="Q8" t="s">
        <v>126</v>
      </c>
      <c r="R8">
        <v>1652</v>
      </c>
      <c r="S8">
        <v>3164</v>
      </c>
      <c r="T8">
        <v>1750</v>
      </c>
      <c r="U8" t="s">
        <v>127</v>
      </c>
      <c r="V8">
        <v>5</v>
      </c>
      <c r="W8">
        <v>23.6</v>
      </c>
      <c r="X8" t="s">
        <v>128</v>
      </c>
      <c r="Y8" t="s">
        <v>1841</v>
      </c>
      <c r="AA8" t="s">
        <v>1839</v>
      </c>
      <c r="AB8">
        <v>5</v>
      </c>
      <c r="AC8" t="s">
        <v>129</v>
      </c>
      <c r="AD8" t="s">
        <v>130</v>
      </c>
      <c r="AE8" t="s">
        <v>130</v>
      </c>
      <c r="AF8" t="s">
        <v>1824</v>
      </c>
      <c r="AG8" t="s">
        <v>1825</v>
      </c>
      <c r="AH8" t="s">
        <v>1826</v>
      </c>
      <c r="AI8" t="s">
        <v>1827</v>
      </c>
      <c r="AJ8" t="s">
        <v>1828</v>
      </c>
      <c r="AK8" t="s">
        <v>1829</v>
      </c>
      <c r="AL8" t="s">
        <v>131</v>
      </c>
      <c r="AP8" t="s">
        <v>1830</v>
      </c>
      <c r="AQ8" t="s">
        <v>1831</v>
      </c>
      <c r="AR8" t="s">
        <v>134</v>
      </c>
      <c r="AS8" t="s">
        <v>135</v>
      </c>
      <c r="AT8" t="s">
        <v>136</v>
      </c>
      <c r="AU8" t="s">
        <v>137</v>
      </c>
      <c r="AV8">
        <v>4</v>
      </c>
      <c r="AW8" t="s">
        <v>138</v>
      </c>
      <c r="AX8" t="s">
        <v>150</v>
      </c>
      <c r="AY8" t="s">
        <v>1832</v>
      </c>
      <c r="AZ8" t="s">
        <v>1833</v>
      </c>
      <c r="BB8" t="s">
        <v>137</v>
      </c>
      <c r="BC8" t="s">
        <v>136</v>
      </c>
      <c r="BE8" t="s">
        <v>137</v>
      </c>
      <c r="BF8" t="s">
        <v>141</v>
      </c>
      <c r="BH8" t="s">
        <v>142</v>
      </c>
      <c r="BI8">
        <v>94</v>
      </c>
      <c r="BL8" t="s">
        <v>137</v>
      </c>
      <c r="BM8" t="s">
        <v>134</v>
      </c>
      <c r="BN8" t="s">
        <v>136</v>
      </c>
      <c r="BO8" t="s">
        <v>137</v>
      </c>
      <c r="BP8" t="s">
        <v>143</v>
      </c>
      <c r="BQ8" t="s">
        <v>137</v>
      </c>
      <c r="BR8" t="s">
        <v>144</v>
      </c>
      <c r="BT8" t="s">
        <v>142</v>
      </c>
      <c r="BU8" t="s">
        <v>134</v>
      </c>
      <c r="BV8" t="s">
        <v>139</v>
      </c>
      <c r="BW8" t="s">
        <v>145</v>
      </c>
      <c r="BX8" t="s">
        <v>137</v>
      </c>
      <c r="BY8">
        <v>4</v>
      </c>
      <c r="BZ8" t="s">
        <v>137</v>
      </c>
      <c r="CA8" t="s">
        <v>146</v>
      </c>
      <c r="CB8" t="s">
        <v>147</v>
      </c>
      <c r="CC8" t="s">
        <v>149</v>
      </c>
      <c r="CF8" t="s">
        <v>137</v>
      </c>
      <c r="CW8" t="s">
        <v>137</v>
      </c>
      <c r="EN8">
        <v>71</v>
      </c>
      <c r="EO8" t="e">
        <v>#N/A</v>
      </c>
    </row>
    <row r="9" spans="1:145" x14ac:dyDescent="0.3">
      <c r="A9" t="s">
        <v>7</v>
      </c>
      <c r="B9" t="str">
        <f>HLOOKUP(A9,'data find MEAN AND REPLACE'!$A$8:$DR$8,1,0)</f>
        <v>Drivetrain</v>
      </c>
      <c r="E9">
        <v>7</v>
      </c>
      <c r="F9" t="s">
        <v>152</v>
      </c>
      <c r="G9" t="s">
        <v>1843</v>
      </c>
      <c r="H9" t="s">
        <v>1844</v>
      </c>
      <c r="I9">
        <v>799</v>
      </c>
      <c r="J9">
        <v>3</v>
      </c>
      <c r="K9">
        <v>4</v>
      </c>
      <c r="L9" t="s">
        <v>153</v>
      </c>
      <c r="M9" t="s">
        <v>124</v>
      </c>
      <c r="N9" t="s">
        <v>154</v>
      </c>
      <c r="O9" t="s">
        <v>125</v>
      </c>
      <c r="P9">
        <v>28</v>
      </c>
      <c r="Q9" t="s">
        <v>126</v>
      </c>
      <c r="R9">
        <v>1490</v>
      </c>
      <c r="S9">
        <v>3731</v>
      </c>
      <c r="T9">
        <v>1579</v>
      </c>
      <c r="U9" t="s">
        <v>127</v>
      </c>
      <c r="V9">
        <v>5</v>
      </c>
      <c r="W9">
        <v>25.17</v>
      </c>
      <c r="X9" t="s">
        <v>128</v>
      </c>
      <c r="Y9" t="s">
        <v>1845</v>
      </c>
      <c r="AA9" t="s">
        <v>1846</v>
      </c>
      <c r="AB9">
        <v>6</v>
      </c>
      <c r="AC9" t="s">
        <v>155</v>
      </c>
      <c r="AD9" t="s">
        <v>156</v>
      </c>
      <c r="AE9" t="s">
        <v>130</v>
      </c>
      <c r="AF9" t="s">
        <v>157</v>
      </c>
      <c r="AG9" t="s">
        <v>158</v>
      </c>
      <c r="AJ9" t="s">
        <v>1847</v>
      </c>
      <c r="AK9" t="s">
        <v>1847</v>
      </c>
      <c r="AP9" t="s">
        <v>1848</v>
      </c>
      <c r="AQ9" t="s">
        <v>1849</v>
      </c>
      <c r="AR9" t="s">
        <v>134</v>
      </c>
      <c r="AS9" t="s">
        <v>134</v>
      </c>
      <c r="AT9" t="s">
        <v>136</v>
      </c>
      <c r="AU9" t="s">
        <v>137</v>
      </c>
      <c r="AV9">
        <v>5</v>
      </c>
      <c r="AW9" t="s">
        <v>138</v>
      </c>
      <c r="AX9" t="s">
        <v>139</v>
      </c>
      <c r="AY9" t="s">
        <v>1850</v>
      </c>
      <c r="AZ9" t="s">
        <v>1847</v>
      </c>
      <c r="BC9" t="s">
        <v>136</v>
      </c>
      <c r="BF9" t="s">
        <v>1851</v>
      </c>
      <c r="BH9" t="s">
        <v>142</v>
      </c>
      <c r="BI9">
        <v>300</v>
      </c>
      <c r="BL9" t="s">
        <v>137</v>
      </c>
      <c r="BN9" t="s">
        <v>143</v>
      </c>
      <c r="BP9" t="s">
        <v>143</v>
      </c>
      <c r="BQ9" t="s">
        <v>137</v>
      </c>
      <c r="BT9" t="s">
        <v>142</v>
      </c>
      <c r="BU9" t="s">
        <v>134</v>
      </c>
      <c r="BV9" t="s">
        <v>139</v>
      </c>
      <c r="BW9" t="s">
        <v>134</v>
      </c>
      <c r="BX9" t="s">
        <v>137</v>
      </c>
      <c r="BY9" t="s">
        <v>128</v>
      </c>
      <c r="BZ9" t="s">
        <v>137</v>
      </c>
      <c r="CA9" t="s">
        <v>159</v>
      </c>
      <c r="CB9" t="s">
        <v>147</v>
      </c>
      <c r="CC9" t="s">
        <v>148</v>
      </c>
      <c r="CD9" t="s">
        <v>137</v>
      </c>
      <c r="CF9" t="s">
        <v>137</v>
      </c>
      <c r="CK9" t="s">
        <v>137</v>
      </c>
      <c r="CR9" t="s">
        <v>137</v>
      </c>
      <c r="CV9" t="s">
        <v>160</v>
      </c>
      <c r="CW9" t="s">
        <v>137</v>
      </c>
      <c r="CX9" t="s">
        <v>137</v>
      </c>
      <c r="CY9" t="s">
        <v>137</v>
      </c>
      <c r="CZ9" t="s">
        <v>137</v>
      </c>
      <c r="DA9">
        <v>1</v>
      </c>
      <c r="EN9">
        <v>72</v>
      </c>
      <c r="EO9" t="e">
        <v>#N/A</v>
      </c>
    </row>
    <row r="10" spans="1:145" x14ac:dyDescent="0.3">
      <c r="A10" t="s">
        <v>8</v>
      </c>
      <c r="B10" t="str">
        <f>HLOOKUP(A10,'data find MEAN AND REPLACE'!$A$8:$DR$8,1,0)</f>
        <v>Cylinder_Configuration</v>
      </c>
      <c r="E10">
        <v>8</v>
      </c>
      <c r="F10" t="s">
        <v>152</v>
      </c>
      <c r="G10" t="s">
        <v>1843</v>
      </c>
      <c r="H10" t="s">
        <v>1852</v>
      </c>
      <c r="I10">
        <v>799</v>
      </c>
      <c r="J10">
        <v>3</v>
      </c>
      <c r="K10">
        <v>4</v>
      </c>
      <c r="L10" t="s">
        <v>153</v>
      </c>
      <c r="M10" t="s">
        <v>124</v>
      </c>
      <c r="N10" t="s">
        <v>154</v>
      </c>
      <c r="O10" t="s">
        <v>125</v>
      </c>
      <c r="P10">
        <v>28</v>
      </c>
      <c r="Q10" t="s">
        <v>126</v>
      </c>
      <c r="R10">
        <v>1490</v>
      </c>
      <c r="S10">
        <v>3731</v>
      </c>
      <c r="T10">
        <v>1579</v>
      </c>
      <c r="U10" t="s">
        <v>127</v>
      </c>
      <c r="V10">
        <v>5</v>
      </c>
      <c r="W10">
        <v>25.17</v>
      </c>
      <c r="X10" t="s">
        <v>128</v>
      </c>
      <c r="Y10" t="s">
        <v>1845</v>
      </c>
      <c r="AA10" t="s">
        <v>1846</v>
      </c>
      <c r="AB10">
        <v>5</v>
      </c>
      <c r="AC10" t="s">
        <v>155</v>
      </c>
      <c r="AD10" t="s">
        <v>156</v>
      </c>
      <c r="AE10" t="s">
        <v>130</v>
      </c>
      <c r="AF10" t="s">
        <v>1853</v>
      </c>
      <c r="AG10" t="s">
        <v>158</v>
      </c>
      <c r="AJ10" t="s">
        <v>1847</v>
      </c>
      <c r="AK10" t="s">
        <v>1847</v>
      </c>
      <c r="AP10" t="s">
        <v>1848</v>
      </c>
      <c r="AQ10" t="s">
        <v>1849</v>
      </c>
      <c r="AR10" t="s">
        <v>134</v>
      </c>
      <c r="AS10" t="s">
        <v>134</v>
      </c>
      <c r="AT10" t="s">
        <v>136</v>
      </c>
      <c r="AU10" t="s">
        <v>137</v>
      </c>
      <c r="AV10">
        <v>5</v>
      </c>
      <c r="AW10" t="s">
        <v>138</v>
      </c>
      <c r="AX10" t="s">
        <v>139</v>
      </c>
      <c r="AY10" t="s">
        <v>1854</v>
      </c>
      <c r="AZ10" t="s">
        <v>1847</v>
      </c>
      <c r="BC10" t="s">
        <v>136</v>
      </c>
      <c r="BF10" t="s">
        <v>1851</v>
      </c>
      <c r="BH10" t="s">
        <v>142</v>
      </c>
      <c r="BI10">
        <v>300</v>
      </c>
      <c r="BN10" t="s">
        <v>143</v>
      </c>
      <c r="BP10" t="s">
        <v>143</v>
      </c>
      <c r="BQ10" t="s">
        <v>137</v>
      </c>
      <c r="BT10" t="s">
        <v>142</v>
      </c>
      <c r="BU10" t="s">
        <v>134</v>
      </c>
      <c r="BV10" t="s">
        <v>139</v>
      </c>
      <c r="BW10" t="s">
        <v>134</v>
      </c>
      <c r="BX10" t="s">
        <v>137</v>
      </c>
      <c r="BY10" t="s">
        <v>128</v>
      </c>
      <c r="BZ10" t="s">
        <v>137</v>
      </c>
      <c r="CB10" t="s">
        <v>147</v>
      </c>
      <c r="CC10" t="s">
        <v>1855</v>
      </c>
      <c r="CD10" t="s">
        <v>137</v>
      </c>
      <c r="CF10" t="s">
        <v>137</v>
      </c>
      <c r="CR10" t="s">
        <v>137</v>
      </c>
      <c r="CV10" t="s">
        <v>160</v>
      </c>
      <c r="CX10" t="s">
        <v>137</v>
      </c>
      <c r="CY10" t="s">
        <v>137</v>
      </c>
      <c r="CZ10" t="s">
        <v>137</v>
      </c>
      <c r="DA10">
        <v>1</v>
      </c>
      <c r="EN10">
        <v>76</v>
      </c>
      <c r="EO10" t="e">
        <v>#N/A</v>
      </c>
    </row>
    <row r="11" spans="1:145" x14ac:dyDescent="0.3">
      <c r="A11" t="s">
        <v>9</v>
      </c>
      <c r="B11" t="str">
        <f>HLOOKUP(A11,'data find MEAN AND REPLACE'!$A$8:$DR$8,1,0)</f>
        <v>Engine_Location</v>
      </c>
      <c r="E11">
        <v>9</v>
      </c>
      <c r="F11" t="s">
        <v>152</v>
      </c>
      <c r="G11" t="s">
        <v>1843</v>
      </c>
      <c r="H11" t="s">
        <v>1856</v>
      </c>
      <c r="I11">
        <v>799</v>
      </c>
      <c r="J11">
        <v>3</v>
      </c>
      <c r="K11">
        <v>4</v>
      </c>
      <c r="L11" t="s">
        <v>153</v>
      </c>
      <c r="M11" t="s">
        <v>124</v>
      </c>
      <c r="N11" t="s">
        <v>154</v>
      </c>
      <c r="O11" t="s">
        <v>125</v>
      </c>
      <c r="P11">
        <v>28</v>
      </c>
      <c r="Q11" t="s">
        <v>126</v>
      </c>
      <c r="R11">
        <v>1490</v>
      </c>
      <c r="S11">
        <v>3731</v>
      </c>
      <c r="T11">
        <v>1579</v>
      </c>
      <c r="U11" t="s">
        <v>127</v>
      </c>
      <c r="V11">
        <v>5</v>
      </c>
      <c r="W11">
        <v>25.17</v>
      </c>
      <c r="X11" t="s">
        <v>128</v>
      </c>
      <c r="Y11" t="s">
        <v>1845</v>
      </c>
      <c r="AA11" t="s">
        <v>1846</v>
      </c>
      <c r="AB11">
        <v>5</v>
      </c>
      <c r="AC11" t="s">
        <v>155</v>
      </c>
      <c r="AD11" t="s">
        <v>156</v>
      </c>
      <c r="AE11" t="s">
        <v>130</v>
      </c>
      <c r="AF11" t="s">
        <v>1853</v>
      </c>
      <c r="AG11" t="s">
        <v>158</v>
      </c>
      <c r="AJ11" t="s">
        <v>1847</v>
      </c>
      <c r="AK11" t="s">
        <v>1847</v>
      </c>
      <c r="AL11" t="s">
        <v>131</v>
      </c>
      <c r="AM11" t="s">
        <v>132</v>
      </c>
      <c r="AP11" t="s">
        <v>1848</v>
      </c>
      <c r="AQ11" t="s">
        <v>1849</v>
      </c>
      <c r="AR11" t="s">
        <v>134</v>
      </c>
      <c r="AS11" t="s">
        <v>134</v>
      </c>
      <c r="AT11" t="s">
        <v>136</v>
      </c>
      <c r="AU11" t="s">
        <v>137</v>
      </c>
      <c r="AV11">
        <v>5</v>
      </c>
      <c r="AW11" t="s">
        <v>138</v>
      </c>
      <c r="AX11" t="s">
        <v>139</v>
      </c>
      <c r="AY11" t="s">
        <v>1850</v>
      </c>
      <c r="AZ11" t="s">
        <v>1847</v>
      </c>
      <c r="BB11" t="s">
        <v>137</v>
      </c>
      <c r="BC11" t="s">
        <v>140</v>
      </c>
      <c r="BD11" t="s">
        <v>137</v>
      </c>
      <c r="BF11" t="s">
        <v>1851</v>
      </c>
      <c r="BG11" t="s">
        <v>137</v>
      </c>
      <c r="BH11" t="s">
        <v>142</v>
      </c>
      <c r="BI11">
        <v>300</v>
      </c>
      <c r="BJ11" t="s">
        <v>137</v>
      </c>
      <c r="BK11" t="s">
        <v>137</v>
      </c>
      <c r="BL11" t="s">
        <v>137</v>
      </c>
      <c r="BN11" t="s">
        <v>143</v>
      </c>
      <c r="BP11" t="s">
        <v>143</v>
      </c>
      <c r="BQ11" t="s">
        <v>137</v>
      </c>
      <c r="BS11" t="s">
        <v>137</v>
      </c>
      <c r="BT11" t="s">
        <v>142</v>
      </c>
      <c r="BU11" t="s">
        <v>134</v>
      </c>
      <c r="BV11" t="s">
        <v>139</v>
      </c>
      <c r="BW11" t="s">
        <v>134</v>
      </c>
      <c r="BX11" t="s">
        <v>137</v>
      </c>
      <c r="BY11" t="s">
        <v>128</v>
      </c>
      <c r="BZ11" t="s">
        <v>137</v>
      </c>
      <c r="CA11" t="s">
        <v>159</v>
      </c>
      <c r="CB11" t="s">
        <v>147</v>
      </c>
      <c r="CC11" t="s">
        <v>148</v>
      </c>
      <c r="CD11" t="s">
        <v>137</v>
      </c>
      <c r="CF11" t="s">
        <v>137</v>
      </c>
      <c r="CK11" t="s">
        <v>137</v>
      </c>
      <c r="CR11" t="s">
        <v>137</v>
      </c>
      <c r="CV11" t="s">
        <v>160</v>
      </c>
      <c r="CW11" t="s">
        <v>137</v>
      </c>
      <c r="CX11" t="s">
        <v>137</v>
      </c>
      <c r="CY11" t="s">
        <v>137</v>
      </c>
      <c r="CZ11" t="s">
        <v>137</v>
      </c>
      <c r="DA11">
        <v>1</v>
      </c>
      <c r="DH11" t="s">
        <v>137</v>
      </c>
      <c r="EN11">
        <v>63</v>
      </c>
      <c r="EO11" t="e">
        <v>#N/A</v>
      </c>
    </row>
    <row r="12" spans="1:145" x14ac:dyDescent="0.3">
      <c r="A12" t="s">
        <v>10</v>
      </c>
      <c r="B12" t="str">
        <f>HLOOKUP(A12,'data find MEAN AND REPLACE'!$A$8:$DR$8,1,0)</f>
        <v>Fuel_System</v>
      </c>
      <c r="E12">
        <v>10</v>
      </c>
      <c r="F12" t="s">
        <v>152</v>
      </c>
      <c r="G12" t="s">
        <v>1843</v>
      </c>
      <c r="H12" t="s">
        <v>1857</v>
      </c>
      <c r="I12">
        <v>799</v>
      </c>
      <c r="J12">
        <v>3</v>
      </c>
      <c r="K12">
        <v>4</v>
      </c>
      <c r="L12" t="s">
        <v>153</v>
      </c>
      <c r="M12" t="s">
        <v>124</v>
      </c>
      <c r="N12" t="s">
        <v>154</v>
      </c>
      <c r="O12" t="s">
        <v>125</v>
      </c>
      <c r="P12">
        <v>28</v>
      </c>
      <c r="Q12" t="s">
        <v>126</v>
      </c>
      <c r="R12">
        <v>1490</v>
      </c>
      <c r="S12">
        <v>3731</v>
      </c>
      <c r="T12">
        <v>1580</v>
      </c>
      <c r="U12" t="s">
        <v>127</v>
      </c>
      <c r="V12">
        <v>5</v>
      </c>
      <c r="W12">
        <v>25.17</v>
      </c>
      <c r="X12" t="s">
        <v>128</v>
      </c>
      <c r="Y12" t="s">
        <v>1845</v>
      </c>
      <c r="AA12" t="s">
        <v>1846</v>
      </c>
      <c r="AB12">
        <v>5</v>
      </c>
      <c r="AC12" t="s">
        <v>155</v>
      </c>
      <c r="AD12" t="s">
        <v>156</v>
      </c>
      <c r="AE12" t="s">
        <v>130</v>
      </c>
      <c r="AF12" t="s">
        <v>1853</v>
      </c>
      <c r="AG12" t="s">
        <v>158</v>
      </c>
      <c r="AJ12" t="s">
        <v>1847</v>
      </c>
      <c r="AK12" t="s">
        <v>1847</v>
      </c>
      <c r="AL12" t="s">
        <v>131</v>
      </c>
      <c r="AP12" t="s">
        <v>1848</v>
      </c>
      <c r="AQ12" t="s">
        <v>1849</v>
      </c>
      <c r="AR12" t="s">
        <v>134</v>
      </c>
      <c r="AS12" t="s">
        <v>134</v>
      </c>
      <c r="AT12" t="s">
        <v>136</v>
      </c>
      <c r="AU12" t="s">
        <v>137</v>
      </c>
      <c r="AV12">
        <v>5</v>
      </c>
      <c r="AW12" t="s">
        <v>138</v>
      </c>
      <c r="AX12" t="s">
        <v>139</v>
      </c>
      <c r="AY12" t="s">
        <v>1850</v>
      </c>
      <c r="AZ12" t="s">
        <v>1847</v>
      </c>
      <c r="BB12" t="s">
        <v>137</v>
      </c>
      <c r="BC12" t="s">
        <v>140</v>
      </c>
      <c r="BD12" t="s">
        <v>137</v>
      </c>
      <c r="BF12" t="s">
        <v>1851</v>
      </c>
      <c r="BG12" t="s">
        <v>137</v>
      </c>
      <c r="BH12" t="s">
        <v>142</v>
      </c>
      <c r="BI12">
        <v>300</v>
      </c>
      <c r="BJ12" t="s">
        <v>137</v>
      </c>
      <c r="BL12" t="s">
        <v>137</v>
      </c>
      <c r="BN12" t="s">
        <v>143</v>
      </c>
      <c r="BP12" t="s">
        <v>143</v>
      </c>
      <c r="BQ12" t="s">
        <v>137</v>
      </c>
      <c r="BS12" t="s">
        <v>137</v>
      </c>
      <c r="BT12" t="s">
        <v>142</v>
      </c>
      <c r="BU12" t="s">
        <v>134</v>
      </c>
      <c r="BV12" t="s">
        <v>139</v>
      </c>
      <c r="BW12" t="s">
        <v>134</v>
      </c>
      <c r="BX12" t="s">
        <v>137</v>
      </c>
      <c r="BY12" t="s">
        <v>128</v>
      </c>
      <c r="BZ12" t="s">
        <v>137</v>
      </c>
      <c r="CA12" t="s">
        <v>159</v>
      </c>
      <c r="CB12" t="s">
        <v>147</v>
      </c>
      <c r="CC12" t="s">
        <v>148</v>
      </c>
      <c r="CD12" t="s">
        <v>137</v>
      </c>
      <c r="CF12" t="s">
        <v>137</v>
      </c>
      <c r="CK12" t="s">
        <v>137</v>
      </c>
      <c r="CR12" t="s">
        <v>137</v>
      </c>
      <c r="CV12" t="s">
        <v>160</v>
      </c>
      <c r="CW12" t="s">
        <v>137</v>
      </c>
      <c r="CX12" t="s">
        <v>137</v>
      </c>
      <c r="CY12" t="s">
        <v>137</v>
      </c>
      <c r="CZ12" t="s">
        <v>137</v>
      </c>
      <c r="DA12">
        <v>1</v>
      </c>
      <c r="DH12" t="s">
        <v>137</v>
      </c>
      <c r="DL12" t="s">
        <v>161</v>
      </c>
      <c r="DQ12" t="s">
        <v>137</v>
      </c>
      <c r="EN12">
        <v>63</v>
      </c>
      <c r="EO12" t="e">
        <v>#N/A</v>
      </c>
    </row>
    <row r="13" spans="1:145" x14ac:dyDescent="0.3">
      <c r="A13" t="s">
        <v>11</v>
      </c>
      <c r="B13" t="str">
        <f>HLOOKUP(A13,'data find MEAN AND REPLACE'!$A$8:$DR$8,1,0)</f>
        <v>Fuel_Tank_Capacity_litre</v>
      </c>
      <c r="E13">
        <v>11</v>
      </c>
      <c r="F13" t="s">
        <v>152</v>
      </c>
      <c r="G13" t="s">
        <v>1843</v>
      </c>
      <c r="H13" t="s">
        <v>1858</v>
      </c>
      <c r="I13">
        <v>999</v>
      </c>
      <c r="J13">
        <v>3</v>
      </c>
      <c r="K13">
        <v>4</v>
      </c>
      <c r="L13" t="s">
        <v>153</v>
      </c>
      <c r="M13" t="s">
        <v>124</v>
      </c>
      <c r="N13" t="s">
        <v>154</v>
      </c>
      <c r="O13" t="s">
        <v>125</v>
      </c>
      <c r="P13">
        <v>28</v>
      </c>
      <c r="Q13" t="s">
        <v>126</v>
      </c>
      <c r="R13">
        <v>1490</v>
      </c>
      <c r="S13">
        <v>3731</v>
      </c>
      <c r="T13">
        <v>1579</v>
      </c>
      <c r="U13" t="s">
        <v>127</v>
      </c>
      <c r="V13">
        <v>5</v>
      </c>
      <c r="W13">
        <v>25.17</v>
      </c>
      <c r="X13" t="s">
        <v>128</v>
      </c>
      <c r="Y13" t="s">
        <v>1859</v>
      </c>
      <c r="AA13" t="s">
        <v>1846</v>
      </c>
      <c r="AB13">
        <v>5</v>
      </c>
      <c r="AC13" t="s">
        <v>155</v>
      </c>
      <c r="AD13" t="s">
        <v>156</v>
      </c>
      <c r="AE13" t="s">
        <v>130</v>
      </c>
      <c r="AF13" t="s">
        <v>157</v>
      </c>
      <c r="AG13" t="s">
        <v>158</v>
      </c>
      <c r="AJ13" t="s">
        <v>1847</v>
      </c>
      <c r="AK13" t="s">
        <v>1847</v>
      </c>
      <c r="AL13" t="s">
        <v>131</v>
      </c>
      <c r="AM13" t="s">
        <v>132</v>
      </c>
      <c r="AO13" t="s">
        <v>133</v>
      </c>
      <c r="AP13" t="s">
        <v>1860</v>
      </c>
      <c r="AQ13" t="s">
        <v>1861</v>
      </c>
      <c r="AR13" t="s">
        <v>134</v>
      </c>
      <c r="AS13" t="s">
        <v>134</v>
      </c>
      <c r="AT13" t="s">
        <v>136</v>
      </c>
      <c r="AU13" t="s">
        <v>137</v>
      </c>
      <c r="AV13">
        <v>5</v>
      </c>
      <c r="AW13" t="s">
        <v>138</v>
      </c>
      <c r="AX13" t="s">
        <v>139</v>
      </c>
      <c r="AY13" t="s">
        <v>1850</v>
      </c>
      <c r="AZ13" t="s">
        <v>1847</v>
      </c>
      <c r="BB13" t="s">
        <v>137</v>
      </c>
      <c r="BC13" t="s">
        <v>140</v>
      </c>
      <c r="BD13" t="s">
        <v>137</v>
      </c>
      <c r="BF13" t="s">
        <v>1851</v>
      </c>
      <c r="BG13" t="s">
        <v>137</v>
      </c>
      <c r="BH13" t="s">
        <v>142</v>
      </c>
      <c r="BI13">
        <v>300</v>
      </c>
      <c r="BK13" t="s">
        <v>137</v>
      </c>
      <c r="BL13" t="s">
        <v>137</v>
      </c>
      <c r="BM13" t="s">
        <v>134</v>
      </c>
      <c r="BN13" t="s">
        <v>143</v>
      </c>
      <c r="BP13" t="s">
        <v>143</v>
      </c>
      <c r="BQ13" t="s">
        <v>137</v>
      </c>
      <c r="BS13" t="s">
        <v>137</v>
      </c>
      <c r="BT13" t="s">
        <v>142</v>
      </c>
      <c r="BU13" t="s">
        <v>134</v>
      </c>
      <c r="BV13" t="s">
        <v>139</v>
      </c>
      <c r="BW13" t="s">
        <v>134</v>
      </c>
      <c r="BX13" t="s">
        <v>137</v>
      </c>
      <c r="BY13" t="s">
        <v>128</v>
      </c>
      <c r="BZ13" t="s">
        <v>137</v>
      </c>
      <c r="CA13" t="s">
        <v>146</v>
      </c>
      <c r="CB13" t="s">
        <v>147</v>
      </c>
      <c r="CC13" t="s">
        <v>148</v>
      </c>
      <c r="CD13" t="s">
        <v>137</v>
      </c>
      <c r="CF13" t="s">
        <v>137</v>
      </c>
      <c r="CK13" t="s">
        <v>137</v>
      </c>
      <c r="CR13" t="s">
        <v>137</v>
      </c>
      <c r="CV13" t="s">
        <v>160</v>
      </c>
      <c r="CW13" t="s">
        <v>137</v>
      </c>
      <c r="CX13" t="s">
        <v>137</v>
      </c>
      <c r="CY13" t="s">
        <v>137</v>
      </c>
      <c r="CZ13" t="s">
        <v>137</v>
      </c>
      <c r="DA13">
        <v>1</v>
      </c>
      <c r="DF13" t="s">
        <v>162</v>
      </c>
      <c r="DH13" t="s">
        <v>137</v>
      </c>
      <c r="DL13" t="s">
        <v>161</v>
      </c>
      <c r="DU13" t="s">
        <v>137</v>
      </c>
      <c r="ED13" t="s">
        <v>137</v>
      </c>
      <c r="EN13">
        <v>58</v>
      </c>
      <c r="EO13" t="e">
        <v>#N/A</v>
      </c>
    </row>
    <row r="14" spans="1:145" x14ac:dyDescent="0.3">
      <c r="A14" t="s">
        <v>12</v>
      </c>
      <c r="B14" t="str">
        <f>HLOOKUP(A14,'data find MEAN AND REPLACE'!$A$8:$DR$8,1,0)</f>
        <v>Fuel_Type</v>
      </c>
      <c r="E14">
        <v>12</v>
      </c>
      <c r="F14" t="s">
        <v>152</v>
      </c>
      <c r="G14" t="s">
        <v>1843</v>
      </c>
      <c r="H14" t="s">
        <v>1862</v>
      </c>
      <c r="I14">
        <v>999</v>
      </c>
      <c r="J14">
        <v>3</v>
      </c>
      <c r="K14">
        <v>4</v>
      </c>
      <c r="L14" t="s">
        <v>153</v>
      </c>
      <c r="M14" t="s">
        <v>124</v>
      </c>
      <c r="N14" t="s">
        <v>154</v>
      </c>
      <c r="O14" t="s">
        <v>125</v>
      </c>
      <c r="P14">
        <v>28</v>
      </c>
      <c r="Q14" t="s">
        <v>126</v>
      </c>
      <c r="R14">
        <v>1490</v>
      </c>
      <c r="S14">
        <v>3731</v>
      </c>
      <c r="T14">
        <v>1579</v>
      </c>
      <c r="U14" t="s">
        <v>127</v>
      </c>
      <c r="V14">
        <v>5</v>
      </c>
      <c r="W14">
        <v>25.17</v>
      </c>
      <c r="X14" t="s">
        <v>128</v>
      </c>
      <c r="Y14" t="s">
        <v>1859</v>
      </c>
      <c r="AA14" t="s">
        <v>1846</v>
      </c>
      <c r="AB14">
        <v>5</v>
      </c>
      <c r="AC14" t="s">
        <v>155</v>
      </c>
      <c r="AD14" t="s">
        <v>156</v>
      </c>
      <c r="AE14" t="s">
        <v>130</v>
      </c>
      <c r="AF14" t="s">
        <v>157</v>
      </c>
      <c r="AG14" t="s">
        <v>158</v>
      </c>
      <c r="AJ14" t="s">
        <v>1847</v>
      </c>
      <c r="AK14" t="s">
        <v>1847</v>
      </c>
      <c r="AL14" t="s">
        <v>131</v>
      </c>
      <c r="AM14" t="s">
        <v>132</v>
      </c>
      <c r="AO14" t="s">
        <v>133</v>
      </c>
      <c r="AP14" t="s">
        <v>1860</v>
      </c>
      <c r="AQ14" t="s">
        <v>1861</v>
      </c>
      <c r="AR14" t="s">
        <v>134</v>
      </c>
      <c r="AS14" t="s">
        <v>134</v>
      </c>
      <c r="AT14" t="s">
        <v>136</v>
      </c>
      <c r="AU14" t="s">
        <v>137</v>
      </c>
      <c r="AV14">
        <v>5</v>
      </c>
      <c r="AW14" t="s">
        <v>138</v>
      </c>
      <c r="AX14" t="s">
        <v>139</v>
      </c>
      <c r="AY14" t="s">
        <v>1850</v>
      </c>
      <c r="AZ14" t="s">
        <v>1847</v>
      </c>
      <c r="BB14" t="s">
        <v>137</v>
      </c>
      <c r="BC14" t="s">
        <v>140</v>
      </c>
      <c r="BD14" t="s">
        <v>137</v>
      </c>
      <c r="BF14" t="s">
        <v>1851</v>
      </c>
      <c r="BG14" t="s">
        <v>137</v>
      </c>
      <c r="BH14" t="s">
        <v>142</v>
      </c>
      <c r="BI14">
        <v>300</v>
      </c>
      <c r="BK14" t="s">
        <v>137</v>
      </c>
      <c r="BL14" t="s">
        <v>137</v>
      </c>
      <c r="BM14" t="s">
        <v>134</v>
      </c>
      <c r="BN14" t="s">
        <v>143</v>
      </c>
      <c r="BP14" t="s">
        <v>143</v>
      </c>
      <c r="BQ14" t="s">
        <v>137</v>
      </c>
      <c r="BS14" t="s">
        <v>137</v>
      </c>
      <c r="BT14" t="s">
        <v>142</v>
      </c>
      <c r="BU14" t="s">
        <v>134</v>
      </c>
      <c r="BV14" t="s">
        <v>139</v>
      </c>
      <c r="BW14" t="s">
        <v>134</v>
      </c>
      <c r="BX14" t="s">
        <v>137</v>
      </c>
      <c r="BY14" t="s">
        <v>128</v>
      </c>
      <c r="BZ14" t="s">
        <v>137</v>
      </c>
      <c r="CA14" t="s">
        <v>146</v>
      </c>
      <c r="CB14" t="s">
        <v>147</v>
      </c>
      <c r="CC14" t="s">
        <v>148</v>
      </c>
      <c r="CD14" t="s">
        <v>137</v>
      </c>
      <c r="CF14" t="s">
        <v>137</v>
      </c>
      <c r="CK14" t="s">
        <v>137</v>
      </c>
      <c r="CR14" t="s">
        <v>137</v>
      </c>
      <c r="CT14" t="s">
        <v>163</v>
      </c>
      <c r="CV14" t="s">
        <v>160</v>
      </c>
      <c r="CW14" t="s">
        <v>137</v>
      </c>
      <c r="CX14" t="s">
        <v>137</v>
      </c>
      <c r="CY14" t="s">
        <v>137</v>
      </c>
      <c r="CZ14" t="s">
        <v>137</v>
      </c>
      <c r="DA14">
        <v>1</v>
      </c>
      <c r="DF14" t="s">
        <v>162</v>
      </c>
      <c r="DH14" t="s">
        <v>137</v>
      </c>
      <c r="DL14" t="s">
        <v>161</v>
      </c>
      <c r="DT14" t="s">
        <v>137</v>
      </c>
      <c r="DU14" t="s">
        <v>137</v>
      </c>
      <c r="ED14" t="s">
        <v>137</v>
      </c>
      <c r="EN14">
        <v>56</v>
      </c>
      <c r="EO14" t="e">
        <v>#N/A</v>
      </c>
    </row>
    <row r="15" spans="1:145" x14ac:dyDescent="0.3">
      <c r="A15" t="s">
        <v>13</v>
      </c>
      <c r="B15" t="str">
        <f>HLOOKUP(A15,'data find MEAN AND REPLACE'!$A$8:$DR$8,1,0)</f>
        <v>Height_mm</v>
      </c>
      <c r="E15">
        <v>13</v>
      </c>
      <c r="F15" t="s">
        <v>152</v>
      </c>
      <c r="G15" t="s">
        <v>1843</v>
      </c>
      <c r="H15" t="s">
        <v>1863</v>
      </c>
      <c r="I15">
        <v>999</v>
      </c>
      <c r="J15">
        <v>3</v>
      </c>
      <c r="K15">
        <v>4</v>
      </c>
      <c r="L15" t="s">
        <v>153</v>
      </c>
      <c r="M15" t="s">
        <v>124</v>
      </c>
      <c r="N15" t="s">
        <v>154</v>
      </c>
      <c r="O15" t="s">
        <v>125</v>
      </c>
      <c r="P15">
        <v>28</v>
      </c>
      <c r="Q15" t="s">
        <v>126</v>
      </c>
      <c r="R15">
        <v>1490</v>
      </c>
      <c r="S15">
        <v>3731</v>
      </c>
      <c r="T15">
        <v>1579</v>
      </c>
      <c r="U15" t="s">
        <v>127</v>
      </c>
      <c r="V15">
        <v>5</v>
      </c>
      <c r="W15">
        <v>25.17</v>
      </c>
      <c r="X15" t="s">
        <v>128</v>
      </c>
      <c r="Y15" t="s">
        <v>1864</v>
      </c>
      <c r="AA15" t="s">
        <v>1846</v>
      </c>
      <c r="AC15" t="s">
        <v>155</v>
      </c>
      <c r="AD15" t="s">
        <v>156</v>
      </c>
      <c r="AE15" t="s">
        <v>130</v>
      </c>
      <c r="AF15" t="s">
        <v>157</v>
      </c>
      <c r="AG15" t="s">
        <v>158</v>
      </c>
      <c r="AJ15" t="s">
        <v>1847</v>
      </c>
      <c r="AK15" t="s">
        <v>1847</v>
      </c>
      <c r="AL15" t="s">
        <v>131</v>
      </c>
      <c r="AM15" t="s">
        <v>132</v>
      </c>
      <c r="AO15" t="s">
        <v>133</v>
      </c>
      <c r="AP15" t="s">
        <v>1860</v>
      </c>
      <c r="AQ15" t="s">
        <v>1861</v>
      </c>
      <c r="AR15" t="s">
        <v>134</v>
      </c>
      <c r="AS15" t="s">
        <v>134</v>
      </c>
      <c r="AT15" t="s">
        <v>134</v>
      </c>
      <c r="AU15" t="s">
        <v>137</v>
      </c>
      <c r="AV15">
        <v>5</v>
      </c>
      <c r="AW15" t="s">
        <v>138</v>
      </c>
      <c r="AX15" t="s">
        <v>150</v>
      </c>
      <c r="AY15" t="s">
        <v>1850</v>
      </c>
      <c r="AZ15" t="s">
        <v>1847</v>
      </c>
      <c r="BB15" t="s">
        <v>137</v>
      </c>
      <c r="BC15" t="s">
        <v>164</v>
      </c>
      <c r="BD15" t="s">
        <v>137</v>
      </c>
      <c r="BG15" t="s">
        <v>137</v>
      </c>
      <c r="BH15" t="s">
        <v>142</v>
      </c>
      <c r="BI15">
        <v>300</v>
      </c>
      <c r="BJ15" t="s">
        <v>137</v>
      </c>
      <c r="BK15" t="s">
        <v>137</v>
      </c>
      <c r="BL15" t="s">
        <v>137</v>
      </c>
      <c r="BM15" t="s">
        <v>134</v>
      </c>
      <c r="BN15" t="s">
        <v>143</v>
      </c>
      <c r="BP15" t="s">
        <v>143</v>
      </c>
      <c r="BQ15" t="s">
        <v>137</v>
      </c>
      <c r="BS15" t="s">
        <v>137</v>
      </c>
      <c r="BT15" t="s">
        <v>142</v>
      </c>
      <c r="BU15" t="s">
        <v>134</v>
      </c>
      <c r="BV15" t="s">
        <v>139</v>
      </c>
      <c r="BW15" t="s">
        <v>134</v>
      </c>
      <c r="BX15" t="s">
        <v>137</v>
      </c>
      <c r="BY15" t="s">
        <v>128</v>
      </c>
      <c r="BZ15" t="s">
        <v>137</v>
      </c>
      <c r="CA15" t="s">
        <v>146</v>
      </c>
      <c r="CB15" t="s">
        <v>147</v>
      </c>
      <c r="CC15" t="s">
        <v>148</v>
      </c>
      <c r="CD15" t="s">
        <v>137</v>
      </c>
      <c r="CF15" t="s">
        <v>137</v>
      </c>
      <c r="CK15" t="s">
        <v>137</v>
      </c>
      <c r="CO15" t="s">
        <v>137</v>
      </c>
      <c r="CR15" t="s">
        <v>137</v>
      </c>
      <c r="CT15" t="s">
        <v>163</v>
      </c>
      <c r="CV15" t="s">
        <v>160</v>
      </c>
      <c r="CW15" t="s">
        <v>137</v>
      </c>
      <c r="CX15" t="s">
        <v>137</v>
      </c>
      <c r="CY15" t="s">
        <v>137</v>
      </c>
      <c r="CZ15" t="s">
        <v>137</v>
      </c>
      <c r="DA15">
        <v>1</v>
      </c>
      <c r="DF15" t="s">
        <v>162</v>
      </c>
      <c r="DH15" t="s">
        <v>137</v>
      </c>
      <c r="DL15" t="s">
        <v>161</v>
      </c>
      <c r="DQ15" t="s">
        <v>137</v>
      </c>
      <c r="DU15" t="s">
        <v>137</v>
      </c>
      <c r="DW15" t="s">
        <v>137</v>
      </c>
      <c r="EB15" t="s">
        <v>137</v>
      </c>
      <c r="ED15" t="s">
        <v>137</v>
      </c>
      <c r="EN15">
        <v>54</v>
      </c>
      <c r="EO15" t="e">
        <v>#N/A</v>
      </c>
    </row>
    <row r="16" spans="1:145" x14ac:dyDescent="0.3">
      <c r="A16" t="s">
        <v>14</v>
      </c>
      <c r="B16" t="str">
        <f>HLOOKUP(A16,'data find MEAN AND REPLACE'!$A$8:$DR$8,1,0)</f>
        <v>Length_mm</v>
      </c>
      <c r="E16">
        <v>14</v>
      </c>
      <c r="F16" t="s">
        <v>152</v>
      </c>
      <c r="G16" t="s">
        <v>1843</v>
      </c>
      <c r="H16" t="s">
        <v>1865</v>
      </c>
      <c r="I16">
        <v>999</v>
      </c>
      <c r="J16">
        <v>3</v>
      </c>
      <c r="K16">
        <v>4</v>
      </c>
      <c r="L16" t="s">
        <v>153</v>
      </c>
      <c r="M16" t="s">
        <v>124</v>
      </c>
      <c r="N16" t="s">
        <v>154</v>
      </c>
      <c r="O16" t="s">
        <v>125</v>
      </c>
      <c r="P16">
        <v>28</v>
      </c>
      <c r="Q16" t="s">
        <v>126</v>
      </c>
      <c r="R16">
        <v>1490</v>
      </c>
      <c r="S16">
        <v>3731</v>
      </c>
      <c r="T16">
        <v>1579</v>
      </c>
      <c r="U16" t="s">
        <v>127</v>
      </c>
      <c r="V16">
        <v>5</v>
      </c>
      <c r="W16">
        <v>25.17</v>
      </c>
      <c r="X16" t="s">
        <v>128</v>
      </c>
      <c r="Y16" t="s">
        <v>1864</v>
      </c>
      <c r="AA16" t="s">
        <v>1846</v>
      </c>
      <c r="AC16" t="s">
        <v>155</v>
      </c>
      <c r="AD16" t="s">
        <v>156</v>
      </c>
      <c r="AE16" t="s">
        <v>130</v>
      </c>
      <c r="AF16" t="s">
        <v>157</v>
      </c>
      <c r="AG16" t="s">
        <v>158</v>
      </c>
      <c r="AJ16" t="s">
        <v>1847</v>
      </c>
      <c r="AK16" t="s">
        <v>1847</v>
      </c>
      <c r="AL16" t="s">
        <v>131</v>
      </c>
      <c r="AM16" t="s">
        <v>132</v>
      </c>
      <c r="AO16" t="s">
        <v>133</v>
      </c>
      <c r="AP16" t="s">
        <v>1860</v>
      </c>
      <c r="AQ16" t="s">
        <v>1861</v>
      </c>
      <c r="AR16" t="s">
        <v>134</v>
      </c>
      <c r="AS16" t="s">
        <v>134</v>
      </c>
      <c r="AT16" t="s">
        <v>134</v>
      </c>
      <c r="AU16" t="s">
        <v>137</v>
      </c>
      <c r="AV16">
        <v>5</v>
      </c>
      <c r="AW16" t="s">
        <v>138</v>
      </c>
      <c r="AX16" t="s">
        <v>150</v>
      </c>
      <c r="AY16" t="s">
        <v>1850</v>
      </c>
      <c r="AZ16" t="s">
        <v>1847</v>
      </c>
      <c r="BB16" t="s">
        <v>137</v>
      </c>
      <c r="BC16" t="s">
        <v>164</v>
      </c>
      <c r="BD16" t="s">
        <v>137</v>
      </c>
      <c r="BG16" t="s">
        <v>137</v>
      </c>
      <c r="BH16" t="s">
        <v>142</v>
      </c>
      <c r="BI16">
        <v>300</v>
      </c>
      <c r="BJ16" t="s">
        <v>137</v>
      </c>
      <c r="BK16" t="s">
        <v>137</v>
      </c>
      <c r="BL16" t="s">
        <v>137</v>
      </c>
      <c r="BM16" t="s">
        <v>134</v>
      </c>
      <c r="BN16" t="s">
        <v>143</v>
      </c>
      <c r="BP16" t="s">
        <v>143</v>
      </c>
      <c r="BQ16" t="s">
        <v>137</v>
      </c>
      <c r="BS16" t="s">
        <v>137</v>
      </c>
      <c r="BT16" t="s">
        <v>142</v>
      </c>
      <c r="BU16" t="s">
        <v>134</v>
      </c>
      <c r="BV16" t="s">
        <v>139</v>
      </c>
      <c r="BW16" t="s">
        <v>134</v>
      </c>
      <c r="BX16" t="s">
        <v>137</v>
      </c>
      <c r="BY16" t="s">
        <v>128</v>
      </c>
      <c r="BZ16" t="s">
        <v>137</v>
      </c>
      <c r="CA16" t="s">
        <v>146</v>
      </c>
      <c r="CB16" t="s">
        <v>147</v>
      </c>
      <c r="CC16" t="s">
        <v>148</v>
      </c>
      <c r="CD16" t="s">
        <v>137</v>
      </c>
      <c r="CF16" t="s">
        <v>137</v>
      </c>
      <c r="CK16" t="s">
        <v>137</v>
      </c>
      <c r="CR16" t="s">
        <v>137</v>
      </c>
      <c r="CT16" t="s">
        <v>163</v>
      </c>
      <c r="CV16" t="s">
        <v>160</v>
      </c>
      <c r="CW16" t="s">
        <v>137</v>
      </c>
      <c r="CX16" t="s">
        <v>137</v>
      </c>
      <c r="CY16" t="s">
        <v>137</v>
      </c>
      <c r="CZ16" t="s">
        <v>137</v>
      </c>
      <c r="DA16">
        <v>1</v>
      </c>
      <c r="DF16" t="s">
        <v>162</v>
      </c>
      <c r="DH16" t="s">
        <v>137</v>
      </c>
      <c r="DL16" t="s">
        <v>161</v>
      </c>
      <c r="DQ16" t="s">
        <v>137</v>
      </c>
      <c r="DT16" t="s">
        <v>137</v>
      </c>
      <c r="DU16" t="s">
        <v>137</v>
      </c>
      <c r="DW16" t="s">
        <v>137</v>
      </c>
      <c r="EN16">
        <v>56</v>
      </c>
      <c r="EO16" t="e">
        <v>#N/A</v>
      </c>
    </row>
    <row r="17" spans="1:145" x14ac:dyDescent="0.3">
      <c r="A17" t="s">
        <v>15</v>
      </c>
      <c r="B17" t="str">
        <f>HLOOKUP(A17,'data find MEAN AND REPLACE'!$A$8:$DR$8,1,0)</f>
        <v>Width_mm</v>
      </c>
      <c r="E17">
        <v>15</v>
      </c>
      <c r="F17" t="s">
        <v>152</v>
      </c>
      <c r="G17" t="s">
        <v>1843</v>
      </c>
      <c r="H17" t="s">
        <v>1866</v>
      </c>
      <c r="I17">
        <v>999</v>
      </c>
      <c r="J17">
        <v>3</v>
      </c>
      <c r="K17">
        <v>4</v>
      </c>
      <c r="L17" t="s">
        <v>153</v>
      </c>
      <c r="M17" t="s">
        <v>124</v>
      </c>
      <c r="N17" t="s">
        <v>154</v>
      </c>
      <c r="O17" t="s">
        <v>125</v>
      </c>
      <c r="P17">
        <v>28</v>
      </c>
      <c r="Q17" t="s">
        <v>126</v>
      </c>
      <c r="R17">
        <v>1490</v>
      </c>
      <c r="S17">
        <v>3731</v>
      </c>
      <c r="T17">
        <v>1579</v>
      </c>
      <c r="U17" t="s">
        <v>127</v>
      </c>
      <c r="V17">
        <v>5</v>
      </c>
      <c r="W17">
        <v>25.17</v>
      </c>
      <c r="X17" t="s">
        <v>128</v>
      </c>
      <c r="Y17" t="s">
        <v>1859</v>
      </c>
      <c r="AA17" t="s">
        <v>1846</v>
      </c>
      <c r="AB17">
        <v>5</v>
      </c>
      <c r="AC17" t="s">
        <v>155</v>
      </c>
      <c r="AD17" t="s">
        <v>156</v>
      </c>
      <c r="AE17" t="s">
        <v>130</v>
      </c>
      <c r="AF17" t="s">
        <v>157</v>
      </c>
      <c r="AG17" t="s">
        <v>158</v>
      </c>
      <c r="AJ17" t="s">
        <v>1847</v>
      </c>
      <c r="AK17" t="s">
        <v>1847</v>
      </c>
      <c r="AL17" t="s">
        <v>131</v>
      </c>
      <c r="AM17" t="s">
        <v>132</v>
      </c>
      <c r="AO17" t="s">
        <v>133</v>
      </c>
      <c r="AP17" t="s">
        <v>1860</v>
      </c>
      <c r="AQ17" t="s">
        <v>1861</v>
      </c>
      <c r="AR17" t="s">
        <v>134</v>
      </c>
      <c r="AS17" t="s">
        <v>134</v>
      </c>
      <c r="AT17" t="s">
        <v>136</v>
      </c>
      <c r="AU17" t="s">
        <v>137</v>
      </c>
      <c r="AV17">
        <v>5</v>
      </c>
      <c r="AW17" t="s">
        <v>138</v>
      </c>
      <c r="AX17" t="s">
        <v>139</v>
      </c>
      <c r="AY17" t="s">
        <v>1850</v>
      </c>
      <c r="AZ17" t="s">
        <v>1847</v>
      </c>
      <c r="BB17" t="s">
        <v>137</v>
      </c>
      <c r="BC17" t="s">
        <v>140</v>
      </c>
      <c r="BD17" t="s">
        <v>137</v>
      </c>
      <c r="BF17" t="s">
        <v>1851</v>
      </c>
      <c r="BG17" t="s">
        <v>137</v>
      </c>
      <c r="BH17" t="s">
        <v>142</v>
      </c>
      <c r="BI17">
        <v>300</v>
      </c>
      <c r="BK17" t="s">
        <v>137</v>
      </c>
      <c r="BL17" t="s">
        <v>137</v>
      </c>
      <c r="BM17" t="s">
        <v>134</v>
      </c>
      <c r="BN17" t="s">
        <v>143</v>
      </c>
      <c r="BP17" t="s">
        <v>143</v>
      </c>
      <c r="BQ17" t="s">
        <v>137</v>
      </c>
      <c r="BS17" t="s">
        <v>137</v>
      </c>
      <c r="BT17" t="s">
        <v>142</v>
      </c>
      <c r="BU17" t="s">
        <v>134</v>
      </c>
      <c r="BV17" t="s">
        <v>139</v>
      </c>
      <c r="BW17" t="s">
        <v>134</v>
      </c>
      <c r="BX17" t="s">
        <v>137</v>
      </c>
      <c r="BY17" t="s">
        <v>128</v>
      </c>
      <c r="BZ17" t="s">
        <v>137</v>
      </c>
      <c r="CA17" t="s">
        <v>146</v>
      </c>
      <c r="CB17" t="s">
        <v>147</v>
      </c>
      <c r="CC17" t="s">
        <v>148</v>
      </c>
      <c r="CD17" t="s">
        <v>137</v>
      </c>
      <c r="CF17" t="s">
        <v>137</v>
      </c>
      <c r="CK17" t="s">
        <v>137</v>
      </c>
      <c r="CR17" t="s">
        <v>137</v>
      </c>
      <c r="CV17" t="s">
        <v>165</v>
      </c>
      <c r="CW17" t="s">
        <v>137</v>
      </c>
      <c r="CX17" t="s">
        <v>137</v>
      </c>
      <c r="CY17" t="s">
        <v>137</v>
      </c>
      <c r="CZ17" t="s">
        <v>137</v>
      </c>
      <c r="DA17">
        <v>2</v>
      </c>
      <c r="DF17" t="s">
        <v>162</v>
      </c>
      <c r="DH17" t="s">
        <v>137</v>
      </c>
      <c r="DL17" t="s">
        <v>161</v>
      </c>
      <c r="DU17" t="s">
        <v>137</v>
      </c>
      <c r="ED17" t="s">
        <v>137</v>
      </c>
      <c r="EN17">
        <v>58</v>
      </c>
      <c r="EO17" t="e">
        <v>#N/A</v>
      </c>
    </row>
    <row r="18" spans="1:145" x14ac:dyDescent="0.3">
      <c r="A18" t="s">
        <v>16</v>
      </c>
      <c r="B18" t="str">
        <f>HLOOKUP(A18,'data find MEAN AND REPLACE'!$A$8:$DR$8,1,0)</f>
        <v>Body_Type</v>
      </c>
      <c r="E18">
        <v>16</v>
      </c>
      <c r="F18" t="s">
        <v>152</v>
      </c>
      <c r="G18" t="s">
        <v>1843</v>
      </c>
      <c r="H18" t="s">
        <v>1867</v>
      </c>
      <c r="I18">
        <v>999</v>
      </c>
      <c r="J18">
        <v>3</v>
      </c>
      <c r="K18">
        <v>4</v>
      </c>
      <c r="L18" t="s">
        <v>153</v>
      </c>
      <c r="M18" t="s">
        <v>124</v>
      </c>
      <c r="N18" t="s">
        <v>154</v>
      </c>
      <c r="O18" t="s">
        <v>125</v>
      </c>
      <c r="P18">
        <v>28</v>
      </c>
      <c r="Q18" t="s">
        <v>126</v>
      </c>
      <c r="R18">
        <v>1490</v>
      </c>
      <c r="S18">
        <v>3731</v>
      </c>
      <c r="T18">
        <v>1579</v>
      </c>
      <c r="U18" t="s">
        <v>127</v>
      </c>
      <c r="V18">
        <v>5</v>
      </c>
      <c r="W18">
        <v>25.17</v>
      </c>
      <c r="X18" t="s">
        <v>128</v>
      </c>
      <c r="Y18" t="s">
        <v>1859</v>
      </c>
      <c r="AA18" t="s">
        <v>1846</v>
      </c>
      <c r="AB18">
        <v>5</v>
      </c>
      <c r="AC18" t="s">
        <v>155</v>
      </c>
      <c r="AD18" t="s">
        <v>156</v>
      </c>
      <c r="AE18" t="s">
        <v>130</v>
      </c>
      <c r="AF18" t="s">
        <v>157</v>
      </c>
      <c r="AG18" t="s">
        <v>158</v>
      </c>
      <c r="AJ18" t="s">
        <v>1847</v>
      </c>
      <c r="AK18" t="s">
        <v>1847</v>
      </c>
      <c r="AL18" t="s">
        <v>131</v>
      </c>
      <c r="AM18" t="s">
        <v>132</v>
      </c>
      <c r="AO18" t="s">
        <v>133</v>
      </c>
      <c r="AP18" t="s">
        <v>1860</v>
      </c>
      <c r="AQ18" t="s">
        <v>1861</v>
      </c>
      <c r="AR18" t="s">
        <v>134</v>
      </c>
      <c r="AS18" t="s">
        <v>134</v>
      </c>
      <c r="AT18" t="s">
        <v>136</v>
      </c>
      <c r="AU18" t="s">
        <v>137</v>
      </c>
      <c r="AV18">
        <v>5</v>
      </c>
      <c r="AW18" t="s">
        <v>138</v>
      </c>
      <c r="AX18" t="s">
        <v>150</v>
      </c>
      <c r="AY18" t="s">
        <v>1850</v>
      </c>
      <c r="AZ18" t="s">
        <v>1847</v>
      </c>
      <c r="BB18" t="s">
        <v>137</v>
      </c>
      <c r="BC18" t="s">
        <v>140</v>
      </c>
      <c r="BD18" t="s">
        <v>137</v>
      </c>
      <c r="BF18" t="s">
        <v>1851</v>
      </c>
      <c r="BG18" t="s">
        <v>137</v>
      </c>
      <c r="BH18" t="s">
        <v>142</v>
      </c>
      <c r="BI18">
        <v>300</v>
      </c>
      <c r="BK18" t="s">
        <v>137</v>
      </c>
      <c r="BL18" t="s">
        <v>137</v>
      </c>
      <c r="BM18" t="s">
        <v>134</v>
      </c>
      <c r="BN18" t="s">
        <v>143</v>
      </c>
      <c r="BP18" t="s">
        <v>143</v>
      </c>
      <c r="BQ18" t="s">
        <v>137</v>
      </c>
      <c r="BS18" t="s">
        <v>137</v>
      </c>
      <c r="BT18" t="s">
        <v>142</v>
      </c>
      <c r="BU18" t="s">
        <v>134</v>
      </c>
      <c r="BV18" t="s">
        <v>139</v>
      </c>
      <c r="BW18" t="s">
        <v>134</v>
      </c>
      <c r="BX18" t="s">
        <v>137</v>
      </c>
      <c r="BY18" t="s">
        <v>128</v>
      </c>
      <c r="BZ18" t="s">
        <v>137</v>
      </c>
      <c r="CA18" t="s">
        <v>146</v>
      </c>
      <c r="CB18" t="s">
        <v>147</v>
      </c>
      <c r="CC18" t="s">
        <v>148</v>
      </c>
      <c r="CD18" t="s">
        <v>137</v>
      </c>
      <c r="CF18" t="s">
        <v>137</v>
      </c>
      <c r="CK18" t="s">
        <v>137</v>
      </c>
      <c r="CR18" t="s">
        <v>137</v>
      </c>
      <c r="CV18" t="s">
        <v>165</v>
      </c>
      <c r="CW18" t="s">
        <v>137</v>
      </c>
      <c r="CX18" t="s">
        <v>137</v>
      </c>
      <c r="CY18" t="s">
        <v>137</v>
      </c>
      <c r="CZ18" t="s">
        <v>137</v>
      </c>
      <c r="DA18">
        <v>2</v>
      </c>
      <c r="DF18" t="s">
        <v>162</v>
      </c>
      <c r="DH18" t="s">
        <v>137</v>
      </c>
      <c r="DL18" t="s">
        <v>161</v>
      </c>
      <c r="DU18" t="s">
        <v>137</v>
      </c>
      <c r="ED18" t="s">
        <v>137</v>
      </c>
      <c r="EN18">
        <v>58</v>
      </c>
      <c r="EO18" t="e">
        <v>#N/A</v>
      </c>
    </row>
    <row r="19" spans="1:145" x14ac:dyDescent="0.3">
      <c r="A19" t="s">
        <v>17</v>
      </c>
      <c r="B19" t="str">
        <f>HLOOKUP(A19,'data find MEAN AND REPLACE'!$A$8:$DR$8,1,0)</f>
        <v>Doors</v>
      </c>
      <c r="E19">
        <v>17</v>
      </c>
      <c r="F19" t="s">
        <v>152</v>
      </c>
      <c r="G19" t="s">
        <v>1843</v>
      </c>
      <c r="H19" t="s">
        <v>1868</v>
      </c>
      <c r="I19">
        <v>999</v>
      </c>
      <c r="J19">
        <v>3</v>
      </c>
      <c r="K19">
        <v>4</v>
      </c>
      <c r="L19" t="s">
        <v>153</v>
      </c>
      <c r="M19" t="s">
        <v>124</v>
      </c>
      <c r="N19" t="s">
        <v>154</v>
      </c>
      <c r="O19" t="s">
        <v>125</v>
      </c>
      <c r="P19">
        <v>28</v>
      </c>
      <c r="Q19" t="s">
        <v>126</v>
      </c>
      <c r="R19">
        <v>1490</v>
      </c>
      <c r="S19">
        <v>3731</v>
      </c>
      <c r="T19">
        <v>1579</v>
      </c>
      <c r="U19" t="s">
        <v>127</v>
      </c>
      <c r="V19">
        <v>5</v>
      </c>
      <c r="W19">
        <v>25.17</v>
      </c>
      <c r="X19" t="s">
        <v>128</v>
      </c>
      <c r="Y19" t="s">
        <v>1859</v>
      </c>
      <c r="AA19" t="s">
        <v>1846</v>
      </c>
      <c r="AB19">
        <v>5</v>
      </c>
      <c r="AC19" t="s">
        <v>155</v>
      </c>
      <c r="AD19" t="s">
        <v>156</v>
      </c>
      <c r="AE19" t="s">
        <v>130</v>
      </c>
      <c r="AF19" t="s">
        <v>157</v>
      </c>
      <c r="AG19" t="s">
        <v>158</v>
      </c>
      <c r="AJ19" t="s">
        <v>1847</v>
      </c>
      <c r="AK19" t="s">
        <v>1847</v>
      </c>
      <c r="AL19" t="s">
        <v>131</v>
      </c>
      <c r="AM19" t="s">
        <v>166</v>
      </c>
      <c r="AO19" t="s">
        <v>133</v>
      </c>
      <c r="AP19" t="s">
        <v>1860</v>
      </c>
      <c r="AQ19" t="s">
        <v>1861</v>
      </c>
      <c r="AR19" t="s">
        <v>134</v>
      </c>
      <c r="AS19" t="s">
        <v>134</v>
      </c>
      <c r="AT19" t="s">
        <v>136</v>
      </c>
      <c r="AU19" t="s">
        <v>137</v>
      </c>
      <c r="AV19">
        <v>5</v>
      </c>
      <c r="AW19" t="s">
        <v>138</v>
      </c>
      <c r="AX19" t="s">
        <v>139</v>
      </c>
      <c r="AY19" t="s">
        <v>1850</v>
      </c>
      <c r="AZ19" t="s">
        <v>1847</v>
      </c>
      <c r="BB19" t="s">
        <v>137</v>
      </c>
      <c r="BC19" t="s">
        <v>140</v>
      </c>
      <c r="BD19" t="s">
        <v>137</v>
      </c>
      <c r="BF19" t="s">
        <v>1851</v>
      </c>
      <c r="BG19" t="s">
        <v>137</v>
      </c>
      <c r="BH19" t="s">
        <v>142</v>
      </c>
      <c r="BI19">
        <v>300</v>
      </c>
      <c r="BK19" t="s">
        <v>137</v>
      </c>
      <c r="BL19" t="s">
        <v>137</v>
      </c>
      <c r="BM19" t="s">
        <v>134</v>
      </c>
      <c r="BN19" t="s">
        <v>143</v>
      </c>
      <c r="BP19" t="s">
        <v>143</v>
      </c>
      <c r="BQ19" t="s">
        <v>137</v>
      </c>
      <c r="BS19" t="s">
        <v>137</v>
      </c>
      <c r="BT19" t="s">
        <v>142</v>
      </c>
      <c r="BU19" t="s">
        <v>134</v>
      </c>
      <c r="BV19" t="s">
        <v>139</v>
      </c>
      <c r="BW19" t="s">
        <v>134</v>
      </c>
      <c r="BX19" t="s">
        <v>137</v>
      </c>
      <c r="BY19" t="s">
        <v>128</v>
      </c>
      <c r="BZ19" t="s">
        <v>137</v>
      </c>
      <c r="CA19" t="s">
        <v>146</v>
      </c>
      <c r="CB19" t="s">
        <v>147</v>
      </c>
      <c r="CC19" t="s">
        <v>148</v>
      </c>
      <c r="CD19" t="s">
        <v>137</v>
      </c>
      <c r="CF19" t="s">
        <v>137</v>
      </c>
      <c r="CK19" t="s">
        <v>137</v>
      </c>
      <c r="CR19" t="s">
        <v>137</v>
      </c>
      <c r="CT19" t="s">
        <v>163</v>
      </c>
      <c r="CV19" t="s">
        <v>165</v>
      </c>
      <c r="CW19" t="s">
        <v>137</v>
      </c>
      <c r="CX19" t="s">
        <v>137</v>
      </c>
      <c r="CY19" t="s">
        <v>137</v>
      </c>
      <c r="CZ19" t="s">
        <v>137</v>
      </c>
      <c r="DA19">
        <v>2</v>
      </c>
      <c r="DF19" t="s">
        <v>162</v>
      </c>
      <c r="DH19" t="s">
        <v>137</v>
      </c>
      <c r="DL19" t="s">
        <v>161</v>
      </c>
      <c r="DT19" t="s">
        <v>137</v>
      </c>
      <c r="DU19" t="s">
        <v>137</v>
      </c>
      <c r="ED19" t="s">
        <v>137</v>
      </c>
      <c r="EN19">
        <v>56</v>
      </c>
      <c r="EO19" t="e">
        <v>#N/A</v>
      </c>
    </row>
    <row r="20" spans="1:145" x14ac:dyDescent="0.3">
      <c r="A20" t="s">
        <v>18</v>
      </c>
      <c r="B20" t="str">
        <f>HLOOKUP(A20,'data find MEAN AND REPLACE'!$A$8:$DR$8,1,0)</f>
        <v>City_Mileage_km_litre</v>
      </c>
      <c r="E20">
        <v>18</v>
      </c>
      <c r="F20" t="s">
        <v>152</v>
      </c>
      <c r="G20" t="s">
        <v>1843</v>
      </c>
      <c r="H20" t="s">
        <v>1869</v>
      </c>
      <c r="I20">
        <v>999</v>
      </c>
      <c r="J20">
        <v>3</v>
      </c>
      <c r="K20">
        <v>4</v>
      </c>
      <c r="L20" t="s">
        <v>153</v>
      </c>
      <c r="M20" t="s">
        <v>124</v>
      </c>
      <c r="N20" t="s">
        <v>154</v>
      </c>
      <c r="O20" t="s">
        <v>125</v>
      </c>
      <c r="P20">
        <v>28</v>
      </c>
      <c r="Q20" t="s">
        <v>126</v>
      </c>
      <c r="R20">
        <v>1490</v>
      </c>
      <c r="S20">
        <v>3731</v>
      </c>
      <c r="T20">
        <v>1579</v>
      </c>
      <c r="U20" t="s">
        <v>127</v>
      </c>
      <c r="V20">
        <v>5</v>
      </c>
      <c r="W20">
        <v>25.17</v>
      </c>
      <c r="X20" t="s">
        <v>128</v>
      </c>
      <c r="Y20" t="s">
        <v>1864</v>
      </c>
      <c r="AA20" t="s">
        <v>1846</v>
      </c>
      <c r="AC20" t="s">
        <v>155</v>
      </c>
      <c r="AD20" t="s">
        <v>156</v>
      </c>
      <c r="AE20" t="s">
        <v>130</v>
      </c>
      <c r="AF20" t="s">
        <v>157</v>
      </c>
      <c r="AG20" t="s">
        <v>158</v>
      </c>
      <c r="AJ20" t="s">
        <v>1847</v>
      </c>
      <c r="AK20" t="s">
        <v>1847</v>
      </c>
      <c r="AL20" t="s">
        <v>131</v>
      </c>
      <c r="AM20" t="s">
        <v>166</v>
      </c>
      <c r="AO20" t="s">
        <v>133</v>
      </c>
      <c r="AP20" t="s">
        <v>1860</v>
      </c>
      <c r="AQ20" t="s">
        <v>1861</v>
      </c>
      <c r="AR20" t="s">
        <v>134</v>
      </c>
      <c r="AS20" t="s">
        <v>134</v>
      </c>
      <c r="AT20" t="s">
        <v>134</v>
      </c>
      <c r="AU20" t="s">
        <v>137</v>
      </c>
      <c r="AV20">
        <v>5</v>
      </c>
      <c r="AW20" t="s">
        <v>138</v>
      </c>
      <c r="AX20" t="s">
        <v>150</v>
      </c>
      <c r="AY20" t="s">
        <v>1850</v>
      </c>
      <c r="AZ20" t="s">
        <v>1847</v>
      </c>
      <c r="BB20" t="s">
        <v>137</v>
      </c>
      <c r="BC20" t="s">
        <v>164</v>
      </c>
      <c r="BD20" t="s">
        <v>137</v>
      </c>
      <c r="BG20" t="s">
        <v>137</v>
      </c>
      <c r="BH20" t="s">
        <v>142</v>
      </c>
      <c r="BI20">
        <v>300</v>
      </c>
      <c r="BJ20" t="s">
        <v>137</v>
      </c>
      <c r="BK20" t="s">
        <v>137</v>
      </c>
      <c r="BL20" t="s">
        <v>137</v>
      </c>
      <c r="BM20" t="s">
        <v>134</v>
      </c>
      <c r="BN20" t="s">
        <v>143</v>
      </c>
      <c r="BP20" t="s">
        <v>143</v>
      </c>
      <c r="BQ20" t="s">
        <v>137</v>
      </c>
      <c r="BS20" t="s">
        <v>137</v>
      </c>
      <c r="BT20" t="s">
        <v>142</v>
      </c>
      <c r="BU20" t="s">
        <v>134</v>
      </c>
      <c r="BV20" t="s">
        <v>139</v>
      </c>
      <c r="BW20" t="s">
        <v>134</v>
      </c>
      <c r="BX20" t="s">
        <v>137</v>
      </c>
      <c r="BY20" t="s">
        <v>128</v>
      </c>
      <c r="BZ20" t="s">
        <v>137</v>
      </c>
      <c r="CA20" t="s">
        <v>146</v>
      </c>
      <c r="CB20" t="s">
        <v>147</v>
      </c>
      <c r="CC20" t="s">
        <v>148</v>
      </c>
      <c r="CD20" t="s">
        <v>137</v>
      </c>
      <c r="CF20" t="s">
        <v>137</v>
      </c>
      <c r="CK20" t="s">
        <v>137</v>
      </c>
      <c r="CR20" t="s">
        <v>137</v>
      </c>
      <c r="CT20" t="s">
        <v>163</v>
      </c>
      <c r="CV20" t="s">
        <v>165</v>
      </c>
      <c r="CW20" t="s">
        <v>137</v>
      </c>
      <c r="CX20" t="s">
        <v>137</v>
      </c>
      <c r="CY20" t="s">
        <v>137</v>
      </c>
      <c r="CZ20" t="s">
        <v>137</v>
      </c>
      <c r="DA20">
        <v>2</v>
      </c>
      <c r="DF20" t="s">
        <v>162</v>
      </c>
      <c r="DH20" t="s">
        <v>137</v>
      </c>
      <c r="DL20" t="s">
        <v>161</v>
      </c>
      <c r="DQ20" t="s">
        <v>137</v>
      </c>
      <c r="DT20" t="s">
        <v>137</v>
      </c>
      <c r="DU20" t="s">
        <v>137</v>
      </c>
      <c r="DW20" t="s">
        <v>137</v>
      </c>
      <c r="EN20">
        <v>56</v>
      </c>
      <c r="EO20" t="e">
        <v>#N/A</v>
      </c>
    </row>
    <row r="21" spans="1:145" x14ac:dyDescent="0.3">
      <c r="A21" t="s">
        <v>19</v>
      </c>
      <c r="B21" t="str">
        <f>HLOOKUP(A21,'data find MEAN AND REPLACE'!$A$8:$DR$8,1,0)</f>
        <v>Highway_Mileage_km_litre</v>
      </c>
      <c r="E21">
        <v>19</v>
      </c>
      <c r="F21" t="s">
        <v>167</v>
      </c>
      <c r="G21" t="s">
        <v>1870</v>
      </c>
      <c r="H21" t="s">
        <v>1871</v>
      </c>
      <c r="I21">
        <v>1196</v>
      </c>
      <c r="J21">
        <v>4</v>
      </c>
      <c r="K21">
        <v>4</v>
      </c>
      <c r="L21" t="s">
        <v>123</v>
      </c>
      <c r="M21" t="s">
        <v>124</v>
      </c>
      <c r="N21" t="s">
        <v>168</v>
      </c>
      <c r="O21" t="s">
        <v>125</v>
      </c>
      <c r="P21">
        <v>40</v>
      </c>
      <c r="Q21" t="s">
        <v>126</v>
      </c>
      <c r="R21">
        <v>1800</v>
      </c>
      <c r="S21">
        <v>3675</v>
      </c>
      <c r="T21">
        <v>1475</v>
      </c>
      <c r="U21" t="s">
        <v>169</v>
      </c>
      <c r="V21">
        <v>5</v>
      </c>
      <c r="W21">
        <v>12</v>
      </c>
      <c r="X21">
        <v>15</v>
      </c>
      <c r="Y21" t="s">
        <v>170</v>
      </c>
      <c r="AA21" t="s">
        <v>171</v>
      </c>
      <c r="AB21">
        <v>5</v>
      </c>
      <c r="AC21" t="s">
        <v>172</v>
      </c>
      <c r="AD21" t="s">
        <v>156</v>
      </c>
      <c r="AE21" t="s">
        <v>130</v>
      </c>
      <c r="AF21" t="s">
        <v>1872</v>
      </c>
      <c r="AG21" t="s">
        <v>1873</v>
      </c>
      <c r="AH21" t="s">
        <v>1874</v>
      </c>
      <c r="AI21" t="s">
        <v>1875</v>
      </c>
      <c r="AJ21" t="s">
        <v>1876</v>
      </c>
      <c r="AK21" t="s">
        <v>1876</v>
      </c>
      <c r="AP21" t="s">
        <v>1877</v>
      </c>
      <c r="AQ21" t="s">
        <v>1878</v>
      </c>
      <c r="AR21" t="s">
        <v>134</v>
      </c>
      <c r="AS21" t="s">
        <v>135</v>
      </c>
      <c r="AT21" t="s">
        <v>136</v>
      </c>
      <c r="AU21" t="s">
        <v>137</v>
      </c>
      <c r="AV21">
        <v>5</v>
      </c>
      <c r="AW21" t="s">
        <v>138</v>
      </c>
      <c r="AX21" t="s">
        <v>139</v>
      </c>
      <c r="AY21" t="s">
        <v>1879</v>
      </c>
      <c r="AZ21" t="s">
        <v>1876</v>
      </c>
      <c r="BC21" t="s">
        <v>136</v>
      </c>
      <c r="BF21" t="s">
        <v>173</v>
      </c>
      <c r="BH21" t="s">
        <v>142</v>
      </c>
      <c r="BI21">
        <v>400</v>
      </c>
      <c r="BL21" t="s">
        <v>137</v>
      </c>
      <c r="BN21" t="s">
        <v>136</v>
      </c>
      <c r="BQ21" t="s">
        <v>137</v>
      </c>
      <c r="BR21" t="s">
        <v>174</v>
      </c>
      <c r="BT21" t="s">
        <v>139</v>
      </c>
      <c r="BU21" t="s">
        <v>134</v>
      </c>
      <c r="BV21" t="s">
        <v>139</v>
      </c>
      <c r="BW21" t="s">
        <v>145</v>
      </c>
      <c r="BX21" t="s">
        <v>137</v>
      </c>
      <c r="BY21">
        <v>4.5</v>
      </c>
      <c r="BZ21" t="s">
        <v>137</v>
      </c>
      <c r="CA21" t="s">
        <v>146</v>
      </c>
      <c r="CD21" t="s">
        <v>137</v>
      </c>
      <c r="CJ21" t="s">
        <v>1880</v>
      </c>
      <c r="CL21" t="s">
        <v>137</v>
      </c>
      <c r="CN21" t="s">
        <v>137</v>
      </c>
      <c r="CR21" t="s">
        <v>137</v>
      </c>
      <c r="CU21" t="s">
        <v>175</v>
      </c>
      <c r="CV21" t="s">
        <v>160</v>
      </c>
      <c r="CX21" t="s">
        <v>137</v>
      </c>
      <c r="DA21">
        <v>1</v>
      </c>
      <c r="DB21">
        <v>9.9</v>
      </c>
      <c r="DC21" t="s">
        <v>176</v>
      </c>
      <c r="DD21" t="s">
        <v>1881</v>
      </c>
      <c r="DE21" t="s">
        <v>1882</v>
      </c>
      <c r="DF21" t="s">
        <v>177</v>
      </c>
      <c r="EN21">
        <v>66</v>
      </c>
      <c r="EO21" t="e">
        <v>#N/A</v>
      </c>
    </row>
    <row r="22" spans="1:145" x14ac:dyDescent="0.3">
      <c r="A22" t="s">
        <v>20</v>
      </c>
      <c r="B22" t="str">
        <f>HLOOKUP(A22,'data find MEAN AND REPLACE'!$A$8:$DR$8,1,0)</f>
        <v>ARAI_Certified_Mileage</v>
      </c>
      <c r="E22">
        <v>20</v>
      </c>
      <c r="F22" t="s">
        <v>167</v>
      </c>
      <c r="G22" t="s">
        <v>1870</v>
      </c>
      <c r="H22" t="s">
        <v>1883</v>
      </c>
      <c r="I22">
        <v>1196</v>
      </c>
      <c r="J22">
        <v>4</v>
      </c>
      <c r="K22">
        <v>4</v>
      </c>
      <c r="L22" t="s">
        <v>153</v>
      </c>
      <c r="M22" t="s">
        <v>124</v>
      </c>
      <c r="N22" t="s">
        <v>168</v>
      </c>
      <c r="O22" t="s">
        <v>125</v>
      </c>
      <c r="P22">
        <v>40</v>
      </c>
      <c r="Q22" t="s">
        <v>126</v>
      </c>
      <c r="R22">
        <v>1800</v>
      </c>
      <c r="S22">
        <v>3675</v>
      </c>
      <c r="T22">
        <v>1475</v>
      </c>
      <c r="U22" t="s">
        <v>169</v>
      </c>
      <c r="V22">
        <v>5</v>
      </c>
      <c r="W22">
        <v>12</v>
      </c>
      <c r="X22">
        <v>15</v>
      </c>
      <c r="Y22" t="s">
        <v>170</v>
      </c>
      <c r="AA22" t="s">
        <v>1884</v>
      </c>
      <c r="AB22">
        <v>5</v>
      </c>
      <c r="AC22" t="s">
        <v>172</v>
      </c>
      <c r="AD22" t="s">
        <v>156</v>
      </c>
      <c r="AE22" t="s">
        <v>130</v>
      </c>
      <c r="AF22" t="s">
        <v>1872</v>
      </c>
      <c r="AG22" t="s">
        <v>1873</v>
      </c>
      <c r="AH22" t="s">
        <v>1874</v>
      </c>
      <c r="AI22" t="s">
        <v>1875</v>
      </c>
      <c r="AJ22" t="s">
        <v>1876</v>
      </c>
      <c r="AK22" t="s">
        <v>1876</v>
      </c>
      <c r="AP22" t="s">
        <v>1885</v>
      </c>
      <c r="AQ22" t="s">
        <v>1878</v>
      </c>
      <c r="AR22" t="s">
        <v>134</v>
      </c>
      <c r="AS22" t="s">
        <v>135</v>
      </c>
      <c r="AT22" t="s">
        <v>136</v>
      </c>
      <c r="AU22" t="s">
        <v>137</v>
      </c>
      <c r="AV22">
        <v>7</v>
      </c>
      <c r="AW22" t="s">
        <v>138</v>
      </c>
      <c r="AX22" t="s">
        <v>139</v>
      </c>
      <c r="AY22" t="s">
        <v>1879</v>
      </c>
      <c r="AZ22" t="s">
        <v>1876</v>
      </c>
      <c r="BC22" t="s">
        <v>136</v>
      </c>
      <c r="BF22" t="s">
        <v>173</v>
      </c>
      <c r="BH22" t="s">
        <v>142</v>
      </c>
      <c r="BI22">
        <v>250</v>
      </c>
      <c r="BL22" t="s">
        <v>137</v>
      </c>
      <c r="BN22" t="s">
        <v>136</v>
      </c>
      <c r="BQ22" t="s">
        <v>137</v>
      </c>
      <c r="BR22" t="s">
        <v>174</v>
      </c>
      <c r="BT22" t="s">
        <v>142</v>
      </c>
      <c r="BU22" t="s">
        <v>134</v>
      </c>
      <c r="BV22" t="s">
        <v>139</v>
      </c>
      <c r="BW22" t="s">
        <v>145</v>
      </c>
      <c r="BX22" t="s">
        <v>137</v>
      </c>
      <c r="BY22">
        <v>4.5</v>
      </c>
      <c r="BZ22" t="s">
        <v>137</v>
      </c>
      <c r="CA22" t="s">
        <v>146</v>
      </c>
      <c r="CB22" t="s">
        <v>147</v>
      </c>
      <c r="CD22" t="s">
        <v>137</v>
      </c>
      <c r="CJ22" t="s">
        <v>1880</v>
      </c>
      <c r="CL22" t="s">
        <v>137</v>
      </c>
      <c r="CN22" t="s">
        <v>137</v>
      </c>
      <c r="CR22" t="s">
        <v>137</v>
      </c>
      <c r="CU22" t="s">
        <v>178</v>
      </c>
      <c r="CV22" t="s">
        <v>160</v>
      </c>
      <c r="CX22" t="s">
        <v>137</v>
      </c>
      <c r="DA22">
        <v>1</v>
      </c>
      <c r="DB22">
        <v>9.9</v>
      </c>
      <c r="DC22" t="s">
        <v>176</v>
      </c>
      <c r="DF22" t="s">
        <v>177</v>
      </c>
      <c r="EN22">
        <v>67</v>
      </c>
      <c r="EO22" t="e">
        <v>#N/A</v>
      </c>
    </row>
    <row r="23" spans="1:145" x14ac:dyDescent="0.3">
      <c r="A23" t="s">
        <v>1802</v>
      </c>
      <c r="B23" t="e">
        <f>HLOOKUP(A23,'data find MEAN AND REPLACE'!$A$8:$DR$8,1,0)</f>
        <v>#N/A</v>
      </c>
      <c r="E23">
        <v>21</v>
      </c>
      <c r="F23" t="s">
        <v>167</v>
      </c>
      <c r="G23" t="s">
        <v>1870</v>
      </c>
      <c r="H23" t="s">
        <v>1886</v>
      </c>
      <c r="I23">
        <v>1196</v>
      </c>
      <c r="J23">
        <v>4</v>
      </c>
      <c r="K23">
        <v>4</v>
      </c>
      <c r="L23" t="s">
        <v>123</v>
      </c>
      <c r="M23" t="s">
        <v>124</v>
      </c>
      <c r="N23" t="s">
        <v>168</v>
      </c>
      <c r="O23" t="s">
        <v>125</v>
      </c>
      <c r="P23">
        <v>40</v>
      </c>
      <c r="Q23" t="s">
        <v>126</v>
      </c>
      <c r="R23">
        <v>1800</v>
      </c>
      <c r="S23">
        <v>3675</v>
      </c>
      <c r="T23">
        <v>1475</v>
      </c>
      <c r="U23" t="s">
        <v>169</v>
      </c>
      <c r="V23">
        <v>5</v>
      </c>
      <c r="W23">
        <v>11</v>
      </c>
      <c r="X23">
        <v>15</v>
      </c>
      <c r="Y23" t="s">
        <v>170</v>
      </c>
      <c r="AA23" t="s">
        <v>1887</v>
      </c>
      <c r="AB23">
        <v>5</v>
      </c>
      <c r="AC23" t="s">
        <v>172</v>
      </c>
      <c r="AD23" t="s">
        <v>156</v>
      </c>
      <c r="AE23" t="s">
        <v>130</v>
      </c>
      <c r="AF23" t="s">
        <v>1872</v>
      </c>
      <c r="AG23" t="s">
        <v>1873</v>
      </c>
      <c r="AH23" t="s">
        <v>1874</v>
      </c>
      <c r="AI23" t="s">
        <v>1875</v>
      </c>
      <c r="AJ23" t="s">
        <v>1876</v>
      </c>
      <c r="AK23" t="s">
        <v>1876</v>
      </c>
      <c r="AP23" t="s">
        <v>1877</v>
      </c>
      <c r="AQ23" t="s">
        <v>1878</v>
      </c>
      <c r="AR23" t="s">
        <v>134</v>
      </c>
      <c r="AS23" t="s">
        <v>135</v>
      </c>
      <c r="AT23" t="s">
        <v>136</v>
      </c>
      <c r="AU23" t="s">
        <v>137</v>
      </c>
      <c r="AV23">
        <v>5</v>
      </c>
      <c r="AW23" t="s">
        <v>138</v>
      </c>
      <c r="AX23" t="s">
        <v>139</v>
      </c>
      <c r="AY23" t="s">
        <v>1879</v>
      </c>
      <c r="AZ23" t="s">
        <v>1876</v>
      </c>
      <c r="BC23" t="s">
        <v>136</v>
      </c>
      <c r="BF23" t="s">
        <v>173</v>
      </c>
      <c r="BH23" t="s">
        <v>142</v>
      </c>
      <c r="BI23">
        <v>400</v>
      </c>
      <c r="BL23" t="s">
        <v>137</v>
      </c>
      <c r="BN23" t="s">
        <v>136</v>
      </c>
      <c r="BQ23" t="s">
        <v>137</v>
      </c>
      <c r="BR23" t="s">
        <v>174</v>
      </c>
      <c r="BT23" t="s">
        <v>139</v>
      </c>
      <c r="BU23" t="s">
        <v>134</v>
      </c>
      <c r="BV23" t="s">
        <v>139</v>
      </c>
      <c r="BW23" t="s">
        <v>145</v>
      </c>
      <c r="BX23" t="s">
        <v>137</v>
      </c>
      <c r="BY23">
        <v>4.5</v>
      </c>
      <c r="BZ23" t="s">
        <v>137</v>
      </c>
      <c r="CA23" t="s">
        <v>159</v>
      </c>
      <c r="CB23" t="s">
        <v>147</v>
      </c>
      <c r="CC23" t="s">
        <v>148</v>
      </c>
      <c r="CD23" t="s">
        <v>137</v>
      </c>
      <c r="CU23" t="s">
        <v>175</v>
      </c>
      <c r="DB23">
        <v>9.9</v>
      </c>
      <c r="DC23" t="s">
        <v>176</v>
      </c>
      <c r="DD23" t="s">
        <v>1881</v>
      </c>
      <c r="DE23" t="s">
        <v>1881</v>
      </c>
      <c r="EN23">
        <v>72</v>
      </c>
      <c r="EO23" t="e">
        <v>#N/A</v>
      </c>
    </row>
    <row r="24" spans="1:145" x14ac:dyDescent="0.3">
      <c r="A24" t="s">
        <v>21</v>
      </c>
      <c r="B24" t="str">
        <f>HLOOKUP(A24,'data find MEAN AND REPLACE'!$A$8:$DR$8,1,0)</f>
        <v>Kerb_Weight</v>
      </c>
      <c r="E24">
        <v>22</v>
      </c>
      <c r="F24" t="s">
        <v>167</v>
      </c>
      <c r="G24" t="s">
        <v>1870</v>
      </c>
      <c r="H24" t="s">
        <v>1888</v>
      </c>
      <c r="I24">
        <v>1196</v>
      </c>
      <c r="J24">
        <v>4</v>
      </c>
      <c r="K24">
        <v>4</v>
      </c>
      <c r="L24" t="s">
        <v>123</v>
      </c>
      <c r="M24" t="s">
        <v>124</v>
      </c>
      <c r="N24" t="s">
        <v>168</v>
      </c>
      <c r="O24" t="s">
        <v>125</v>
      </c>
      <c r="P24">
        <v>40</v>
      </c>
      <c r="Q24" t="s">
        <v>1837</v>
      </c>
      <c r="R24">
        <v>1800</v>
      </c>
      <c r="S24">
        <v>3675</v>
      </c>
      <c r="T24">
        <v>1475</v>
      </c>
      <c r="U24" t="s">
        <v>169</v>
      </c>
      <c r="V24">
        <v>5</v>
      </c>
      <c r="X24" t="s">
        <v>128</v>
      </c>
      <c r="Z24" t="s">
        <v>1889</v>
      </c>
      <c r="AA24" t="s">
        <v>1890</v>
      </c>
      <c r="AB24">
        <v>5</v>
      </c>
      <c r="AC24" t="s">
        <v>172</v>
      </c>
      <c r="AD24" t="s">
        <v>156</v>
      </c>
      <c r="AE24" t="s">
        <v>130</v>
      </c>
      <c r="AF24" t="s">
        <v>179</v>
      </c>
      <c r="AG24" t="s">
        <v>1873</v>
      </c>
      <c r="AH24" t="s">
        <v>1874</v>
      </c>
      <c r="AI24" t="s">
        <v>1875</v>
      </c>
      <c r="AJ24" t="s">
        <v>1876</v>
      </c>
      <c r="AK24" t="s">
        <v>1876</v>
      </c>
      <c r="AP24" t="s">
        <v>1891</v>
      </c>
      <c r="AQ24" t="s">
        <v>1892</v>
      </c>
      <c r="AR24" t="s">
        <v>134</v>
      </c>
      <c r="AS24" t="s">
        <v>135</v>
      </c>
      <c r="AT24" t="s">
        <v>136</v>
      </c>
      <c r="AU24" t="s">
        <v>137</v>
      </c>
      <c r="AV24">
        <v>5</v>
      </c>
      <c r="AW24" t="s">
        <v>138</v>
      </c>
      <c r="AX24" t="s">
        <v>139</v>
      </c>
      <c r="AY24" t="s">
        <v>1879</v>
      </c>
      <c r="AZ24" t="s">
        <v>1876</v>
      </c>
      <c r="BC24" t="s">
        <v>136</v>
      </c>
      <c r="BF24" t="s">
        <v>173</v>
      </c>
      <c r="BH24" t="s">
        <v>142</v>
      </c>
      <c r="BI24">
        <v>400</v>
      </c>
      <c r="BL24" t="s">
        <v>137</v>
      </c>
      <c r="BN24" t="s">
        <v>136</v>
      </c>
      <c r="BQ24" t="s">
        <v>137</v>
      </c>
      <c r="BR24" t="s">
        <v>174</v>
      </c>
      <c r="BT24" t="s">
        <v>139</v>
      </c>
      <c r="BU24" t="s">
        <v>134</v>
      </c>
      <c r="BV24" t="s">
        <v>139</v>
      </c>
      <c r="BW24" t="s">
        <v>145</v>
      </c>
      <c r="BX24" t="s">
        <v>137</v>
      </c>
      <c r="BY24">
        <v>4.5</v>
      </c>
      <c r="BZ24" t="s">
        <v>137</v>
      </c>
      <c r="CA24" t="s">
        <v>146</v>
      </c>
      <c r="CB24" t="s">
        <v>147</v>
      </c>
      <c r="CC24" t="s">
        <v>148</v>
      </c>
      <c r="CD24" t="s">
        <v>137</v>
      </c>
      <c r="CJ24" t="s">
        <v>1880</v>
      </c>
      <c r="CL24" t="s">
        <v>137</v>
      </c>
      <c r="CN24" t="s">
        <v>137</v>
      </c>
      <c r="CR24" t="s">
        <v>137</v>
      </c>
      <c r="CU24" t="s">
        <v>175</v>
      </c>
      <c r="CV24" t="s">
        <v>160</v>
      </c>
      <c r="CX24" t="s">
        <v>137</v>
      </c>
      <c r="DA24">
        <v>1</v>
      </c>
      <c r="DB24">
        <v>9.9</v>
      </c>
      <c r="DC24" t="s">
        <v>176</v>
      </c>
      <c r="DF24" t="s">
        <v>177</v>
      </c>
      <c r="EN24">
        <v>68</v>
      </c>
      <c r="EO24" t="e">
        <v>#N/A</v>
      </c>
    </row>
    <row r="25" spans="1:145" x14ac:dyDescent="0.3">
      <c r="A25" t="s">
        <v>22</v>
      </c>
      <c r="B25" t="str">
        <f>HLOOKUP(A25,'data find MEAN AND REPLACE'!$A$8:$DR$8,1,0)</f>
        <v>Gears</v>
      </c>
      <c r="E25">
        <v>23</v>
      </c>
      <c r="F25" t="s">
        <v>167</v>
      </c>
      <c r="G25" t="s">
        <v>1870</v>
      </c>
      <c r="H25" t="s">
        <v>1893</v>
      </c>
      <c r="I25">
        <v>1196</v>
      </c>
      <c r="J25">
        <v>4</v>
      </c>
      <c r="K25">
        <v>4</v>
      </c>
      <c r="L25" t="s">
        <v>123</v>
      </c>
      <c r="M25" t="s">
        <v>124</v>
      </c>
      <c r="N25" t="s">
        <v>168</v>
      </c>
      <c r="O25" t="s">
        <v>125</v>
      </c>
      <c r="P25">
        <v>40</v>
      </c>
      <c r="Q25" t="s">
        <v>1837</v>
      </c>
      <c r="R25">
        <v>1800</v>
      </c>
      <c r="S25">
        <v>3675</v>
      </c>
      <c r="T25">
        <v>1475</v>
      </c>
      <c r="U25" t="s">
        <v>169</v>
      </c>
      <c r="V25">
        <v>5</v>
      </c>
      <c r="X25" t="s">
        <v>128</v>
      </c>
      <c r="Z25" t="s">
        <v>1889</v>
      </c>
      <c r="AA25" t="s">
        <v>1894</v>
      </c>
      <c r="AB25">
        <v>5</v>
      </c>
      <c r="AC25" t="s">
        <v>172</v>
      </c>
      <c r="AD25" t="s">
        <v>156</v>
      </c>
      <c r="AE25" t="s">
        <v>130</v>
      </c>
      <c r="AF25" t="s">
        <v>1872</v>
      </c>
      <c r="AG25" t="s">
        <v>1873</v>
      </c>
      <c r="AH25" t="s">
        <v>1874</v>
      </c>
      <c r="AI25" t="s">
        <v>1875</v>
      </c>
      <c r="AJ25" t="s">
        <v>1876</v>
      </c>
      <c r="AK25" t="s">
        <v>1876</v>
      </c>
      <c r="AP25" t="s">
        <v>1891</v>
      </c>
      <c r="AQ25" t="s">
        <v>1892</v>
      </c>
      <c r="AR25" t="s">
        <v>134</v>
      </c>
      <c r="AS25" t="s">
        <v>135</v>
      </c>
      <c r="AT25" t="s">
        <v>136</v>
      </c>
      <c r="AU25" t="s">
        <v>137</v>
      </c>
      <c r="AV25">
        <v>5</v>
      </c>
      <c r="AW25" t="s">
        <v>138</v>
      </c>
      <c r="AX25" t="s">
        <v>139</v>
      </c>
      <c r="AY25" t="s">
        <v>1879</v>
      </c>
      <c r="AZ25" t="s">
        <v>1876</v>
      </c>
      <c r="BC25" t="s">
        <v>136</v>
      </c>
      <c r="BF25" t="s">
        <v>173</v>
      </c>
      <c r="BH25" t="s">
        <v>142</v>
      </c>
      <c r="BI25">
        <v>400</v>
      </c>
      <c r="BL25" t="s">
        <v>137</v>
      </c>
      <c r="BN25" t="s">
        <v>136</v>
      </c>
      <c r="BQ25" t="s">
        <v>137</v>
      </c>
      <c r="BR25" t="s">
        <v>174</v>
      </c>
      <c r="BT25" t="s">
        <v>139</v>
      </c>
      <c r="BU25" t="s">
        <v>134</v>
      </c>
      <c r="BV25" t="s">
        <v>139</v>
      </c>
      <c r="BW25" t="s">
        <v>145</v>
      </c>
      <c r="BX25" t="s">
        <v>137</v>
      </c>
      <c r="BY25">
        <v>4.5</v>
      </c>
      <c r="CA25" t="s">
        <v>146</v>
      </c>
      <c r="CB25" t="s">
        <v>147</v>
      </c>
      <c r="CC25" t="s">
        <v>1855</v>
      </c>
      <c r="CD25" t="s">
        <v>137</v>
      </c>
      <c r="CJ25" t="s">
        <v>1880</v>
      </c>
      <c r="CL25" t="s">
        <v>137</v>
      </c>
      <c r="CN25" t="s">
        <v>137</v>
      </c>
      <c r="CR25" t="s">
        <v>137</v>
      </c>
      <c r="CU25" t="s">
        <v>175</v>
      </c>
      <c r="CV25" t="s">
        <v>160</v>
      </c>
      <c r="CX25" t="s">
        <v>137</v>
      </c>
      <c r="DA25">
        <v>1</v>
      </c>
      <c r="DB25">
        <v>9.9</v>
      </c>
      <c r="DC25" t="s">
        <v>176</v>
      </c>
      <c r="DF25" t="s">
        <v>177</v>
      </c>
      <c r="EN25">
        <v>69</v>
      </c>
      <c r="EO25" t="e">
        <v>#N/A</v>
      </c>
    </row>
    <row r="26" spans="1:145" x14ac:dyDescent="0.3">
      <c r="A26" t="s">
        <v>23</v>
      </c>
      <c r="B26" t="str">
        <f>HLOOKUP(A26,'data find MEAN AND REPLACE'!$A$8:$DR$8,1,0)</f>
        <v>Ground_Clearance</v>
      </c>
      <c r="E26">
        <v>24</v>
      </c>
      <c r="F26" t="s">
        <v>167</v>
      </c>
      <c r="G26" t="s">
        <v>1895</v>
      </c>
      <c r="H26" t="s">
        <v>1896</v>
      </c>
      <c r="I26">
        <v>998</v>
      </c>
      <c r="J26">
        <v>3</v>
      </c>
      <c r="K26">
        <v>4</v>
      </c>
      <c r="L26" t="s">
        <v>153</v>
      </c>
      <c r="M26" t="s">
        <v>124</v>
      </c>
      <c r="N26" t="s">
        <v>154</v>
      </c>
      <c r="O26" t="s">
        <v>125</v>
      </c>
      <c r="P26">
        <v>35</v>
      </c>
      <c r="Q26" t="s">
        <v>126</v>
      </c>
      <c r="R26">
        <v>1475</v>
      </c>
      <c r="S26">
        <v>3545</v>
      </c>
      <c r="T26">
        <v>1490</v>
      </c>
      <c r="U26" t="s">
        <v>127</v>
      </c>
      <c r="V26">
        <v>5</v>
      </c>
      <c r="W26">
        <v>14</v>
      </c>
      <c r="X26">
        <v>17</v>
      </c>
      <c r="Y26" t="s">
        <v>1897</v>
      </c>
      <c r="AA26" t="s">
        <v>1898</v>
      </c>
      <c r="AB26">
        <v>5</v>
      </c>
      <c r="AC26" t="s">
        <v>172</v>
      </c>
      <c r="AD26" t="s">
        <v>156</v>
      </c>
      <c r="AE26" t="s">
        <v>130</v>
      </c>
      <c r="AF26" t="s">
        <v>1899</v>
      </c>
      <c r="AG26" t="s">
        <v>1900</v>
      </c>
      <c r="AH26" t="s">
        <v>1901</v>
      </c>
      <c r="AI26" t="s">
        <v>1875</v>
      </c>
      <c r="AJ26" t="s">
        <v>1902</v>
      </c>
      <c r="AK26" t="s">
        <v>1902</v>
      </c>
      <c r="AL26" t="s">
        <v>137</v>
      </c>
      <c r="AP26" t="s">
        <v>180</v>
      </c>
      <c r="AQ26" t="s">
        <v>181</v>
      </c>
      <c r="AR26" t="s">
        <v>134</v>
      </c>
      <c r="AS26" t="s">
        <v>135</v>
      </c>
      <c r="AT26" t="s">
        <v>136</v>
      </c>
      <c r="AU26" t="s">
        <v>137</v>
      </c>
      <c r="AV26">
        <v>5</v>
      </c>
      <c r="AW26" t="s">
        <v>138</v>
      </c>
      <c r="AX26" t="s">
        <v>139</v>
      </c>
      <c r="AY26" t="s">
        <v>1903</v>
      </c>
      <c r="AZ26" t="s">
        <v>1902</v>
      </c>
      <c r="BC26" t="s">
        <v>136</v>
      </c>
      <c r="BF26" t="s">
        <v>173</v>
      </c>
      <c r="BH26" t="s">
        <v>142</v>
      </c>
      <c r="BI26">
        <v>177</v>
      </c>
      <c r="BL26" t="s">
        <v>137</v>
      </c>
      <c r="BN26" t="s">
        <v>143</v>
      </c>
      <c r="BP26" t="s">
        <v>143</v>
      </c>
      <c r="BQ26" t="s">
        <v>137</v>
      </c>
      <c r="BR26" t="s">
        <v>174</v>
      </c>
      <c r="BT26" t="s">
        <v>142</v>
      </c>
      <c r="BU26" t="s">
        <v>134</v>
      </c>
      <c r="BV26" t="s">
        <v>139</v>
      </c>
      <c r="BW26" t="s">
        <v>145</v>
      </c>
      <c r="BX26" t="s">
        <v>137</v>
      </c>
      <c r="BY26">
        <v>4.5999999999999996</v>
      </c>
      <c r="BZ26" t="s">
        <v>137</v>
      </c>
      <c r="CA26" t="s">
        <v>146</v>
      </c>
      <c r="CB26" t="s">
        <v>147</v>
      </c>
      <c r="CC26" t="s">
        <v>148</v>
      </c>
      <c r="CD26" t="s">
        <v>137</v>
      </c>
      <c r="CK26" t="s">
        <v>137</v>
      </c>
      <c r="CM26" t="s">
        <v>137</v>
      </c>
      <c r="CR26" t="s">
        <v>137</v>
      </c>
      <c r="CU26" t="s">
        <v>182</v>
      </c>
      <c r="CV26" t="s">
        <v>160</v>
      </c>
      <c r="CX26" t="s">
        <v>137</v>
      </c>
      <c r="DA26">
        <v>1</v>
      </c>
      <c r="DD26" t="s">
        <v>1904</v>
      </c>
      <c r="EN26">
        <v>67</v>
      </c>
      <c r="EO26" t="e">
        <v>#N/A</v>
      </c>
    </row>
    <row r="27" spans="1:145" x14ac:dyDescent="0.3">
      <c r="A27" t="s">
        <v>24</v>
      </c>
      <c r="B27" t="str">
        <f>HLOOKUP(A27,'data find MEAN AND REPLACE'!$A$8:$DR$8,1,0)</f>
        <v>Front_Brakes</v>
      </c>
      <c r="E27">
        <v>25</v>
      </c>
      <c r="F27" t="s">
        <v>167</v>
      </c>
      <c r="G27" t="s">
        <v>1895</v>
      </c>
      <c r="H27" t="s">
        <v>183</v>
      </c>
      <c r="I27">
        <v>998</v>
      </c>
      <c r="J27">
        <v>3</v>
      </c>
      <c r="K27">
        <v>4</v>
      </c>
      <c r="L27" t="s">
        <v>153</v>
      </c>
      <c r="M27" t="s">
        <v>124</v>
      </c>
      <c r="N27" t="s">
        <v>154</v>
      </c>
      <c r="O27" t="s">
        <v>125</v>
      </c>
      <c r="P27">
        <v>35</v>
      </c>
      <c r="Q27" t="s">
        <v>126</v>
      </c>
      <c r="R27">
        <v>1475</v>
      </c>
      <c r="S27">
        <v>3545</v>
      </c>
      <c r="T27">
        <v>1490</v>
      </c>
      <c r="U27" t="s">
        <v>127</v>
      </c>
      <c r="V27">
        <v>5</v>
      </c>
      <c r="W27">
        <v>14</v>
      </c>
      <c r="X27">
        <v>17</v>
      </c>
      <c r="Y27" t="s">
        <v>1897</v>
      </c>
      <c r="AA27" t="s">
        <v>1905</v>
      </c>
      <c r="AB27">
        <v>5</v>
      </c>
      <c r="AC27" t="s">
        <v>172</v>
      </c>
      <c r="AD27" t="s">
        <v>156</v>
      </c>
      <c r="AE27" t="s">
        <v>130</v>
      </c>
      <c r="AF27" t="s">
        <v>1899</v>
      </c>
      <c r="AG27" t="s">
        <v>1900</v>
      </c>
      <c r="AH27" t="s">
        <v>1901</v>
      </c>
      <c r="AI27" t="s">
        <v>1875</v>
      </c>
      <c r="AJ27" t="s">
        <v>1902</v>
      </c>
      <c r="AK27" t="s">
        <v>1902</v>
      </c>
      <c r="AL27" t="s">
        <v>137</v>
      </c>
      <c r="AM27" t="s">
        <v>132</v>
      </c>
      <c r="AP27" t="s">
        <v>1906</v>
      </c>
      <c r="AQ27" t="s">
        <v>181</v>
      </c>
      <c r="AR27" t="s">
        <v>134</v>
      </c>
      <c r="AS27" t="s">
        <v>135</v>
      </c>
      <c r="AT27" t="s">
        <v>135</v>
      </c>
      <c r="AU27" t="s">
        <v>137</v>
      </c>
      <c r="AV27">
        <v>5</v>
      </c>
      <c r="AW27" t="s">
        <v>138</v>
      </c>
      <c r="AX27" t="s">
        <v>139</v>
      </c>
      <c r="AY27" t="s">
        <v>1903</v>
      </c>
      <c r="AZ27" t="s">
        <v>1902</v>
      </c>
      <c r="BB27" t="s">
        <v>137</v>
      </c>
      <c r="BC27" t="s">
        <v>184</v>
      </c>
      <c r="BF27" t="s">
        <v>173</v>
      </c>
      <c r="BH27" t="s">
        <v>142</v>
      </c>
      <c r="BI27">
        <v>177</v>
      </c>
      <c r="BJ27" t="s">
        <v>137</v>
      </c>
      <c r="BK27" t="s">
        <v>137</v>
      </c>
      <c r="BL27" t="s">
        <v>137</v>
      </c>
      <c r="BM27" t="s">
        <v>134</v>
      </c>
      <c r="BN27" t="s">
        <v>143</v>
      </c>
      <c r="BP27" t="s">
        <v>143</v>
      </c>
      <c r="BQ27" t="s">
        <v>137</v>
      </c>
      <c r="BR27" t="s">
        <v>174</v>
      </c>
      <c r="BS27" t="s">
        <v>137</v>
      </c>
      <c r="BT27" t="s">
        <v>142</v>
      </c>
      <c r="BU27" t="s">
        <v>134</v>
      </c>
      <c r="BV27" t="s">
        <v>139</v>
      </c>
      <c r="BW27" t="s">
        <v>145</v>
      </c>
      <c r="BX27" t="s">
        <v>137</v>
      </c>
      <c r="BY27">
        <v>4.5999999999999996</v>
      </c>
      <c r="BZ27" t="s">
        <v>137</v>
      </c>
      <c r="CA27" t="s">
        <v>146</v>
      </c>
      <c r="CB27" t="s">
        <v>147</v>
      </c>
      <c r="CC27" t="s">
        <v>148</v>
      </c>
      <c r="CD27" t="s">
        <v>137</v>
      </c>
      <c r="CK27" t="s">
        <v>137</v>
      </c>
      <c r="CM27" t="s">
        <v>137</v>
      </c>
      <c r="CR27" t="s">
        <v>137</v>
      </c>
      <c r="CS27" t="s">
        <v>137</v>
      </c>
      <c r="CU27" t="s">
        <v>182</v>
      </c>
      <c r="CV27" t="s">
        <v>160</v>
      </c>
      <c r="CX27" t="s">
        <v>137</v>
      </c>
      <c r="CY27" t="s">
        <v>137</v>
      </c>
      <c r="CZ27" t="s">
        <v>137</v>
      </c>
      <c r="DA27">
        <v>1</v>
      </c>
      <c r="DG27" t="s">
        <v>137</v>
      </c>
      <c r="DH27" t="s">
        <v>137</v>
      </c>
      <c r="EN27">
        <v>57</v>
      </c>
      <c r="EO27" t="e">
        <v>#N/A</v>
      </c>
    </row>
    <row r="28" spans="1:145" x14ac:dyDescent="0.3">
      <c r="A28" t="s">
        <v>25</v>
      </c>
      <c r="B28" t="str">
        <f>HLOOKUP(A28,'data find MEAN AND REPLACE'!$A$8:$DR$8,1,0)</f>
        <v>Rear_Brakes</v>
      </c>
      <c r="E28">
        <v>26</v>
      </c>
      <c r="F28" t="s">
        <v>167</v>
      </c>
      <c r="G28" t="s">
        <v>1895</v>
      </c>
      <c r="H28" t="s">
        <v>1907</v>
      </c>
      <c r="I28">
        <v>998</v>
      </c>
      <c r="J28">
        <v>3</v>
      </c>
      <c r="K28">
        <v>4</v>
      </c>
      <c r="L28" t="s">
        <v>153</v>
      </c>
      <c r="M28" t="s">
        <v>124</v>
      </c>
      <c r="N28" t="s">
        <v>154</v>
      </c>
      <c r="O28" t="s">
        <v>125</v>
      </c>
      <c r="P28">
        <v>35</v>
      </c>
      <c r="Q28" t="s">
        <v>126</v>
      </c>
      <c r="R28">
        <v>1475</v>
      </c>
      <c r="S28">
        <v>3545</v>
      </c>
      <c r="T28">
        <v>1490</v>
      </c>
      <c r="U28" t="s">
        <v>127</v>
      </c>
      <c r="V28">
        <v>5</v>
      </c>
      <c r="W28">
        <v>19</v>
      </c>
      <c r="X28">
        <v>24.07</v>
      </c>
      <c r="Y28" t="s">
        <v>1897</v>
      </c>
      <c r="AA28" t="s">
        <v>1908</v>
      </c>
      <c r="AB28">
        <v>5</v>
      </c>
      <c r="AC28" t="s">
        <v>172</v>
      </c>
      <c r="AD28" t="s">
        <v>156</v>
      </c>
      <c r="AE28" t="s">
        <v>130</v>
      </c>
      <c r="AF28" t="s">
        <v>1899</v>
      </c>
      <c r="AG28" t="s">
        <v>1900</v>
      </c>
      <c r="AH28" t="s">
        <v>1901</v>
      </c>
      <c r="AI28" t="s">
        <v>1875</v>
      </c>
      <c r="AJ28" t="s">
        <v>1902</v>
      </c>
      <c r="AK28" t="s">
        <v>1902</v>
      </c>
      <c r="AP28" t="s">
        <v>180</v>
      </c>
      <c r="AQ28" t="s">
        <v>181</v>
      </c>
      <c r="AR28" t="s">
        <v>134</v>
      </c>
      <c r="AS28" t="s">
        <v>135</v>
      </c>
      <c r="AT28" t="s">
        <v>136</v>
      </c>
      <c r="AU28" t="s">
        <v>137</v>
      </c>
      <c r="AV28">
        <v>5</v>
      </c>
      <c r="AW28" t="s">
        <v>138</v>
      </c>
      <c r="AX28" t="s">
        <v>139</v>
      </c>
      <c r="AY28" t="s">
        <v>1903</v>
      </c>
      <c r="AZ28" t="s">
        <v>1902</v>
      </c>
      <c r="BC28" t="s">
        <v>136</v>
      </c>
      <c r="BF28" t="s">
        <v>173</v>
      </c>
      <c r="BH28" t="s">
        <v>142</v>
      </c>
      <c r="BI28">
        <v>177</v>
      </c>
      <c r="BL28" t="s">
        <v>137</v>
      </c>
      <c r="BN28" t="s">
        <v>143</v>
      </c>
      <c r="BP28" t="s">
        <v>143</v>
      </c>
      <c r="BQ28" t="s">
        <v>137</v>
      </c>
      <c r="BR28" t="s">
        <v>174</v>
      </c>
      <c r="BT28" t="s">
        <v>142</v>
      </c>
      <c r="BU28" t="s">
        <v>134</v>
      </c>
      <c r="BV28" t="s">
        <v>139</v>
      </c>
      <c r="BW28" t="s">
        <v>145</v>
      </c>
      <c r="BX28" t="s">
        <v>137</v>
      </c>
      <c r="BY28">
        <v>4.5999999999999996</v>
      </c>
      <c r="BZ28" t="s">
        <v>137</v>
      </c>
      <c r="CA28" t="s">
        <v>146</v>
      </c>
      <c r="CB28" t="s">
        <v>147</v>
      </c>
      <c r="CC28" t="s">
        <v>148</v>
      </c>
      <c r="CD28" t="s">
        <v>137</v>
      </c>
      <c r="CK28" t="s">
        <v>137</v>
      </c>
      <c r="CR28" t="s">
        <v>137</v>
      </c>
      <c r="CU28" t="s">
        <v>182</v>
      </c>
      <c r="CV28" t="s">
        <v>160</v>
      </c>
      <c r="CX28" t="s">
        <v>137</v>
      </c>
      <c r="DA28">
        <v>1</v>
      </c>
      <c r="DD28" t="s">
        <v>1904</v>
      </c>
      <c r="EN28">
        <v>69</v>
      </c>
      <c r="EO28" t="e">
        <v>#N/A</v>
      </c>
    </row>
    <row r="29" spans="1:145" x14ac:dyDescent="0.3">
      <c r="A29" t="s">
        <v>26</v>
      </c>
      <c r="B29" t="str">
        <f>HLOOKUP(A29,'data find MEAN AND REPLACE'!$A$8:$DR$8,1,0)</f>
        <v>Front_Suspension</v>
      </c>
      <c r="E29">
        <v>27</v>
      </c>
      <c r="F29" t="s">
        <v>167</v>
      </c>
      <c r="G29" t="s">
        <v>1895</v>
      </c>
      <c r="H29" t="s">
        <v>1909</v>
      </c>
      <c r="I29">
        <v>998</v>
      </c>
      <c r="J29">
        <v>3</v>
      </c>
      <c r="K29">
        <v>4</v>
      </c>
      <c r="L29" t="s">
        <v>153</v>
      </c>
      <c r="M29" t="s">
        <v>124</v>
      </c>
      <c r="N29" t="s">
        <v>154</v>
      </c>
      <c r="O29" t="s">
        <v>125</v>
      </c>
      <c r="P29">
        <v>35</v>
      </c>
      <c r="Q29" t="s">
        <v>126</v>
      </c>
      <c r="R29">
        <v>1460</v>
      </c>
      <c r="S29">
        <v>3620</v>
      </c>
      <c r="T29">
        <v>1475</v>
      </c>
      <c r="U29" t="s">
        <v>127</v>
      </c>
      <c r="V29">
        <v>5</v>
      </c>
      <c r="W29">
        <v>14</v>
      </c>
      <c r="X29">
        <v>17</v>
      </c>
      <c r="Y29" t="s">
        <v>1897</v>
      </c>
      <c r="AA29" t="s">
        <v>1910</v>
      </c>
      <c r="AB29">
        <v>5</v>
      </c>
      <c r="AC29" t="s">
        <v>172</v>
      </c>
      <c r="AD29" t="s">
        <v>156</v>
      </c>
      <c r="AE29" t="s">
        <v>130</v>
      </c>
      <c r="AF29" t="s">
        <v>1899</v>
      </c>
      <c r="AG29" t="s">
        <v>1900</v>
      </c>
      <c r="AH29" t="s">
        <v>1901</v>
      </c>
      <c r="AI29" t="s">
        <v>1875</v>
      </c>
      <c r="AJ29" t="s">
        <v>1902</v>
      </c>
      <c r="AK29" t="s">
        <v>1902</v>
      </c>
      <c r="AL29" t="s">
        <v>137</v>
      </c>
      <c r="AM29" t="s">
        <v>132</v>
      </c>
      <c r="AO29" t="s">
        <v>133</v>
      </c>
      <c r="AP29" t="s">
        <v>180</v>
      </c>
      <c r="AQ29" t="s">
        <v>181</v>
      </c>
      <c r="AR29" t="s">
        <v>134</v>
      </c>
      <c r="AS29" t="s">
        <v>135</v>
      </c>
      <c r="AT29" t="s">
        <v>135</v>
      </c>
      <c r="AU29" t="s">
        <v>137</v>
      </c>
      <c r="AV29">
        <v>5</v>
      </c>
      <c r="AW29" t="s">
        <v>138</v>
      </c>
      <c r="AX29" t="s">
        <v>139</v>
      </c>
      <c r="AY29" t="s">
        <v>1903</v>
      </c>
      <c r="AZ29" t="s">
        <v>1902</v>
      </c>
      <c r="BB29" t="s">
        <v>137</v>
      </c>
      <c r="BC29" t="s">
        <v>136</v>
      </c>
      <c r="BF29" t="s">
        <v>173</v>
      </c>
      <c r="BH29" t="s">
        <v>142</v>
      </c>
      <c r="BI29">
        <v>177</v>
      </c>
      <c r="BJ29" t="s">
        <v>137</v>
      </c>
      <c r="BK29" t="s">
        <v>137</v>
      </c>
      <c r="BL29" t="s">
        <v>137</v>
      </c>
      <c r="BM29" t="s">
        <v>134</v>
      </c>
      <c r="BN29" t="s">
        <v>143</v>
      </c>
      <c r="BP29" t="s">
        <v>143</v>
      </c>
      <c r="BQ29" t="s">
        <v>137</v>
      </c>
      <c r="BR29" t="s">
        <v>174</v>
      </c>
      <c r="BS29" t="s">
        <v>137</v>
      </c>
      <c r="BT29" t="s">
        <v>142</v>
      </c>
      <c r="BU29" t="s">
        <v>134</v>
      </c>
      <c r="BV29" t="s">
        <v>139</v>
      </c>
      <c r="BW29" t="s">
        <v>145</v>
      </c>
      <c r="BX29" t="s">
        <v>137</v>
      </c>
      <c r="BY29">
        <v>4.5999999999999996</v>
      </c>
      <c r="BZ29" t="s">
        <v>137</v>
      </c>
      <c r="CA29" t="s">
        <v>146</v>
      </c>
      <c r="CB29" t="s">
        <v>147</v>
      </c>
      <c r="CC29" t="s">
        <v>148</v>
      </c>
      <c r="CF29" t="s">
        <v>137</v>
      </c>
      <c r="CK29" t="s">
        <v>137</v>
      </c>
      <c r="CS29" t="s">
        <v>137</v>
      </c>
      <c r="CU29" t="s">
        <v>182</v>
      </c>
      <c r="CV29" t="s">
        <v>160</v>
      </c>
      <c r="CY29" t="s">
        <v>137</v>
      </c>
      <c r="DA29">
        <v>1</v>
      </c>
      <c r="DG29" t="s">
        <v>137</v>
      </c>
      <c r="DH29" t="s">
        <v>137</v>
      </c>
      <c r="EN29">
        <v>60</v>
      </c>
      <c r="EO29" t="e">
        <v>#N/A</v>
      </c>
    </row>
    <row r="30" spans="1:145" x14ac:dyDescent="0.3">
      <c r="A30" t="s">
        <v>27</v>
      </c>
      <c r="B30" t="str">
        <f>HLOOKUP(A30,'data find MEAN AND REPLACE'!$A$8:$DR$8,1,0)</f>
        <v>Rear_Suspension</v>
      </c>
      <c r="E30">
        <v>28</v>
      </c>
      <c r="F30" t="s">
        <v>167</v>
      </c>
      <c r="G30" t="s">
        <v>1895</v>
      </c>
      <c r="H30" t="s">
        <v>1911</v>
      </c>
      <c r="I30">
        <v>998</v>
      </c>
      <c r="J30">
        <v>3</v>
      </c>
      <c r="K30">
        <v>4</v>
      </c>
      <c r="L30" t="s">
        <v>153</v>
      </c>
      <c r="M30" t="s">
        <v>124</v>
      </c>
      <c r="N30" t="s">
        <v>154</v>
      </c>
      <c r="O30" t="s">
        <v>125</v>
      </c>
      <c r="P30">
        <v>35</v>
      </c>
      <c r="Q30" t="s">
        <v>1837</v>
      </c>
      <c r="R30">
        <v>1475</v>
      </c>
      <c r="S30">
        <v>3545</v>
      </c>
      <c r="T30">
        <v>1490</v>
      </c>
      <c r="U30" t="s">
        <v>127</v>
      </c>
      <c r="V30">
        <v>5</v>
      </c>
      <c r="X30" t="s">
        <v>128</v>
      </c>
      <c r="Z30" t="s">
        <v>1912</v>
      </c>
      <c r="AA30" t="s">
        <v>1908</v>
      </c>
      <c r="AB30">
        <v>5</v>
      </c>
      <c r="AC30" t="s">
        <v>172</v>
      </c>
      <c r="AD30" t="s">
        <v>156</v>
      </c>
      <c r="AE30" t="s">
        <v>130</v>
      </c>
      <c r="AF30" t="s">
        <v>1899</v>
      </c>
      <c r="AG30" t="s">
        <v>1900</v>
      </c>
      <c r="AH30" t="s">
        <v>1901</v>
      </c>
      <c r="AI30" t="s">
        <v>1875</v>
      </c>
      <c r="AJ30" t="s">
        <v>1902</v>
      </c>
      <c r="AK30" t="s">
        <v>1902</v>
      </c>
      <c r="AL30" t="s">
        <v>137</v>
      </c>
      <c r="AP30" t="s">
        <v>1913</v>
      </c>
      <c r="AQ30" t="s">
        <v>1914</v>
      </c>
      <c r="AR30" t="s">
        <v>134</v>
      </c>
      <c r="AS30" t="s">
        <v>135</v>
      </c>
      <c r="AT30" t="s">
        <v>136</v>
      </c>
      <c r="AU30" t="s">
        <v>137</v>
      </c>
      <c r="AV30">
        <v>5</v>
      </c>
      <c r="AW30" t="s">
        <v>138</v>
      </c>
      <c r="AX30" t="s">
        <v>139</v>
      </c>
      <c r="AY30" t="s">
        <v>1903</v>
      </c>
      <c r="AZ30" t="s">
        <v>1902</v>
      </c>
      <c r="BC30" t="s">
        <v>136</v>
      </c>
      <c r="BH30" t="s">
        <v>142</v>
      </c>
      <c r="BI30">
        <v>177</v>
      </c>
      <c r="BL30" t="s">
        <v>137</v>
      </c>
      <c r="BN30" t="s">
        <v>143</v>
      </c>
      <c r="BP30" t="s">
        <v>143</v>
      </c>
      <c r="BQ30" t="s">
        <v>137</v>
      </c>
      <c r="BT30" t="s">
        <v>142</v>
      </c>
      <c r="BU30" t="s">
        <v>134</v>
      </c>
      <c r="BV30" t="s">
        <v>139</v>
      </c>
      <c r="BW30" t="s">
        <v>145</v>
      </c>
      <c r="BX30" t="s">
        <v>137</v>
      </c>
      <c r="BY30">
        <v>4.5999999999999996</v>
      </c>
      <c r="BZ30" t="s">
        <v>137</v>
      </c>
      <c r="CA30" t="s">
        <v>146</v>
      </c>
      <c r="CB30" t="s">
        <v>147</v>
      </c>
      <c r="CC30" t="s">
        <v>148</v>
      </c>
      <c r="CD30" t="s">
        <v>137</v>
      </c>
      <c r="CK30" t="s">
        <v>137</v>
      </c>
      <c r="CU30" t="s">
        <v>182</v>
      </c>
      <c r="CV30" t="s">
        <v>160</v>
      </c>
      <c r="DA30">
        <v>1</v>
      </c>
      <c r="DB30" t="s">
        <v>1915</v>
      </c>
      <c r="DD30" t="s">
        <v>1904</v>
      </c>
      <c r="EN30">
        <v>73</v>
      </c>
      <c r="EO30" t="e">
        <v>#N/A</v>
      </c>
    </row>
    <row r="31" spans="1:145" x14ac:dyDescent="0.3">
      <c r="A31" t="s">
        <v>28</v>
      </c>
      <c r="B31" t="str">
        <f>HLOOKUP(A31,'data find MEAN AND REPLACE'!$A$8:$DR$8,1,0)</f>
        <v>Front_Track</v>
      </c>
      <c r="E31">
        <v>29</v>
      </c>
      <c r="F31" t="s">
        <v>167</v>
      </c>
      <c r="G31" t="s">
        <v>1895</v>
      </c>
      <c r="H31" t="s">
        <v>1916</v>
      </c>
      <c r="I31">
        <v>998</v>
      </c>
      <c r="J31">
        <v>3</v>
      </c>
      <c r="K31">
        <v>4</v>
      </c>
      <c r="L31" t="s">
        <v>153</v>
      </c>
      <c r="M31" t="s">
        <v>124</v>
      </c>
      <c r="N31" t="s">
        <v>154</v>
      </c>
      <c r="O31" t="s">
        <v>125</v>
      </c>
      <c r="P31">
        <v>35</v>
      </c>
      <c r="Q31" t="s">
        <v>126</v>
      </c>
      <c r="R31">
        <v>1475</v>
      </c>
      <c r="S31">
        <v>3545</v>
      </c>
      <c r="T31">
        <v>1490</v>
      </c>
      <c r="U31" t="s">
        <v>127</v>
      </c>
      <c r="V31">
        <v>5</v>
      </c>
      <c r="W31">
        <v>14</v>
      </c>
      <c r="X31">
        <v>17</v>
      </c>
      <c r="Y31" t="s">
        <v>1897</v>
      </c>
      <c r="AA31" t="s">
        <v>1910</v>
      </c>
      <c r="AB31">
        <v>5</v>
      </c>
      <c r="AC31" t="s">
        <v>172</v>
      </c>
      <c r="AD31" t="s">
        <v>156</v>
      </c>
      <c r="AE31" t="s">
        <v>130</v>
      </c>
      <c r="AF31" t="s">
        <v>1899</v>
      </c>
      <c r="AG31" t="s">
        <v>1900</v>
      </c>
      <c r="AH31" t="s">
        <v>1901</v>
      </c>
      <c r="AI31" t="s">
        <v>1875</v>
      </c>
      <c r="AJ31" t="s">
        <v>1902</v>
      </c>
      <c r="AK31" t="s">
        <v>1902</v>
      </c>
      <c r="AL31" t="s">
        <v>137</v>
      </c>
      <c r="AM31" t="s">
        <v>132</v>
      </c>
      <c r="AP31" t="s">
        <v>180</v>
      </c>
      <c r="AQ31" t="s">
        <v>181</v>
      </c>
      <c r="AR31" t="s">
        <v>134</v>
      </c>
      <c r="AS31" t="s">
        <v>135</v>
      </c>
      <c r="AT31" t="s">
        <v>135</v>
      </c>
      <c r="AU31" t="s">
        <v>137</v>
      </c>
      <c r="AV31">
        <v>5</v>
      </c>
      <c r="AW31" t="s">
        <v>138</v>
      </c>
      <c r="AX31" t="s">
        <v>150</v>
      </c>
      <c r="AY31" t="s">
        <v>1903</v>
      </c>
      <c r="AZ31" t="s">
        <v>1902</v>
      </c>
      <c r="BB31" t="s">
        <v>137</v>
      </c>
      <c r="BC31" t="s">
        <v>140</v>
      </c>
      <c r="BH31" t="s">
        <v>142</v>
      </c>
      <c r="BI31">
        <v>177</v>
      </c>
      <c r="BJ31" t="s">
        <v>137</v>
      </c>
      <c r="BK31" t="s">
        <v>137</v>
      </c>
      <c r="BL31" t="s">
        <v>137</v>
      </c>
      <c r="BM31" t="s">
        <v>134</v>
      </c>
      <c r="BN31" t="s">
        <v>143</v>
      </c>
      <c r="BP31" t="s">
        <v>143</v>
      </c>
      <c r="BQ31" t="s">
        <v>137</v>
      </c>
      <c r="BS31" t="s">
        <v>137</v>
      </c>
      <c r="BT31" t="s">
        <v>142</v>
      </c>
      <c r="BU31" t="s">
        <v>134</v>
      </c>
      <c r="BV31" t="s">
        <v>139</v>
      </c>
      <c r="BW31" t="s">
        <v>145</v>
      </c>
      <c r="BX31" t="s">
        <v>137</v>
      </c>
      <c r="BY31">
        <v>4.5999999999999996</v>
      </c>
      <c r="BZ31" t="s">
        <v>137</v>
      </c>
      <c r="CA31" t="s">
        <v>146</v>
      </c>
      <c r="CB31" t="s">
        <v>147</v>
      </c>
      <c r="CC31" t="s">
        <v>148</v>
      </c>
      <c r="CD31" t="s">
        <v>137</v>
      </c>
      <c r="CF31" t="s">
        <v>137</v>
      </c>
      <c r="CK31" t="s">
        <v>137</v>
      </c>
      <c r="CS31" t="s">
        <v>137</v>
      </c>
      <c r="CU31" t="s">
        <v>182</v>
      </c>
      <c r="CV31" t="s">
        <v>160</v>
      </c>
      <c r="CY31" t="s">
        <v>137</v>
      </c>
      <c r="DA31">
        <v>1</v>
      </c>
      <c r="DG31" t="s">
        <v>137</v>
      </c>
      <c r="DH31" t="s">
        <v>137</v>
      </c>
      <c r="EN31">
        <v>62</v>
      </c>
      <c r="EO31" t="e">
        <v>#N/A</v>
      </c>
    </row>
    <row r="32" spans="1:145" x14ac:dyDescent="0.3">
      <c r="A32" t="s">
        <v>29</v>
      </c>
      <c r="B32" t="str">
        <f>HLOOKUP(A32,'data find MEAN AND REPLACE'!$A$8:$DR$8,1,0)</f>
        <v>Rear_Track</v>
      </c>
      <c r="E32">
        <v>30</v>
      </c>
      <c r="F32" t="s">
        <v>167</v>
      </c>
      <c r="G32" t="s">
        <v>1917</v>
      </c>
      <c r="H32" t="s">
        <v>1918</v>
      </c>
      <c r="I32">
        <v>998</v>
      </c>
      <c r="J32">
        <v>3</v>
      </c>
      <c r="K32">
        <v>4</v>
      </c>
      <c r="L32" t="s">
        <v>153</v>
      </c>
      <c r="M32" t="s">
        <v>124</v>
      </c>
      <c r="N32" t="s">
        <v>154</v>
      </c>
      <c r="O32" t="s">
        <v>125</v>
      </c>
      <c r="P32">
        <v>35</v>
      </c>
      <c r="Q32" t="s">
        <v>126</v>
      </c>
      <c r="R32">
        <v>1560</v>
      </c>
      <c r="S32">
        <v>3600</v>
      </c>
      <c r="T32">
        <v>1600</v>
      </c>
      <c r="U32" t="s">
        <v>127</v>
      </c>
      <c r="V32">
        <v>5</v>
      </c>
      <c r="W32">
        <v>23</v>
      </c>
      <c r="X32" t="s">
        <v>128</v>
      </c>
      <c r="Y32" t="s">
        <v>185</v>
      </c>
      <c r="AA32" t="s">
        <v>186</v>
      </c>
      <c r="AB32">
        <v>5</v>
      </c>
      <c r="AC32" t="s">
        <v>187</v>
      </c>
      <c r="AD32" t="s">
        <v>156</v>
      </c>
      <c r="AE32" t="s">
        <v>130</v>
      </c>
      <c r="AF32" t="s">
        <v>188</v>
      </c>
      <c r="AG32" t="s">
        <v>189</v>
      </c>
      <c r="AH32" t="s">
        <v>190</v>
      </c>
      <c r="AI32" t="s">
        <v>191</v>
      </c>
      <c r="AJ32" t="s">
        <v>1919</v>
      </c>
      <c r="AK32" t="s">
        <v>1919</v>
      </c>
      <c r="AL32" t="s">
        <v>131</v>
      </c>
      <c r="AP32" t="s">
        <v>180</v>
      </c>
      <c r="AQ32" t="s">
        <v>181</v>
      </c>
      <c r="AR32" t="s">
        <v>134</v>
      </c>
      <c r="AS32" t="s">
        <v>135</v>
      </c>
      <c r="AT32" t="s">
        <v>136</v>
      </c>
      <c r="AU32" t="s">
        <v>137</v>
      </c>
      <c r="AV32">
        <v>5</v>
      </c>
      <c r="AW32" t="s">
        <v>138</v>
      </c>
      <c r="AX32" t="s">
        <v>139</v>
      </c>
      <c r="AY32" t="s">
        <v>192</v>
      </c>
      <c r="AZ32" t="s">
        <v>1919</v>
      </c>
      <c r="BC32" t="s">
        <v>136</v>
      </c>
      <c r="BE32" t="s">
        <v>137</v>
      </c>
      <c r="BF32" t="s">
        <v>173</v>
      </c>
      <c r="BH32" t="s">
        <v>139</v>
      </c>
      <c r="BI32">
        <v>235</v>
      </c>
      <c r="BL32" t="s">
        <v>137</v>
      </c>
      <c r="BM32" t="s">
        <v>134</v>
      </c>
      <c r="BN32" t="s">
        <v>143</v>
      </c>
      <c r="BO32" t="s">
        <v>137</v>
      </c>
      <c r="BP32" t="s">
        <v>193</v>
      </c>
      <c r="BQ32" t="s">
        <v>137</v>
      </c>
      <c r="BR32" t="s">
        <v>174</v>
      </c>
      <c r="BT32" t="s">
        <v>142</v>
      </c>
      <c r="BU32" t="s">
        <v>134</v>
      </c>
      <c r="BV32" t="s">
        <v>139</v>
      </c>
      <c r="BW32" t="s">
        <v>145</v>
      </c>
      <c r="BX32" t="s">
        <v>137</v>
      </c>
      <c r="BY32">
        <v>4.7</v>
      </c>
      <c r="BZ32" t="s">
        <v>137</v>
      </c>
      <c r="CA32" t="s">
        <v>146</v>
      </c>
      <c r="CB32" t="s">
        <v>147</v>
      </c>
      <c r="CC32" t="s">
        <v>148</v>
      </c>
      <c r="CD32" t="s">
        <v>137</v>
      </c>
      <c r="CK32" t="s">
        <v>137</v>
      </c>
      <c r="CR32" t="s">
        <v>137</v>
      </c>
      <c r="CS32" t="s">
        <v>137</v>
      </c>
      <c r="CU32" t="s">
        <v>194</v>
      </c>
      <c r="CV32" t="s">
        <v>165</v>
      </c>
      <c r="CW32" t="s">
        <v>137</v>
      </c>
      <c r="DA32">
        <v>2</v>
      </c>
      <c r="DG32" t="s">
        <v>137</v>
      </c>
      <c r="EN32">
        <v>65</v>
      </c>
      <c r="EO32" t="e">
        <v>#N/A</v>
      </c>
    </row>
    <row r="33" spans="1:145" x14ac:dyDescent="0.3">
      <c r="A33" t="s">
        <v>30</v>
      </c>
      <c r="B33" t="str">
        <f>HLOOKUP(A33,'data find MEAN AND REPLACE'!$A$8:$DR$8,1,0)</f>
        <v>Front_Tyre_&amp;_Rim</v>
      </c>
      <c r="E33">
        <v>31</v>
      </c>
      <c r="F33" t="s">
        <v>167</v>
      </c>
      <c r="G33" t="s">
        <v>1917</v>
      </c>
      <c r="H33" t="s">
        <v>1920</v>
      </c>
      <c r="I33">
        <v>998</v>
      </c>
      <c r="J33">
        <v>3</v>
      </c>
      <c r="K33">
        <v>4</v>
      </c>
      <c r="L33" t="s">
        <v>153</v>
      </c>
      <c r="M33" t="s">
        <v>124</v>
      </c>
      <c r="N33" t="s">
        <v>154</v>
      </c>
      <c r="O33" t="s">
        <v>125</v>
      </c>
      <c r="P33">
        <v>60</v>
      </c>
      <c r="Q33" t="s">
        <v>1837</v>
      </c>
      <c r="R33">
        <v>1560</v>
      </c>
      <c r="S33">
        <v>3695</v>
      </c>
      <c r="T33">
        <v>1600</v>
      </c>
      <c r="U33" t="s">
        <v>127</v>
      </c>
      <c r="V33">
        <v>5</v>
      </c>
      <c r="X33" t="s">
        <v>128</v>
      </c>
      <c r="Z33" t="s">
        <v>1921</v>
      </c>
      <c r="AA33" t="s">
        <v>1922</v>
      </c>
      <c r="AB33">
        <v>5</v>
      </c>
      <c r="AC33" t="s">
        <v>187</v>
      </c>
      <c r="AD33" t="s">
        <v>156</v>
      </c>
      <c r="AE33" t="s">
        <v>130</v>
      </c>
      <c r="AF33" t="s">
        <v>188</v>
      </c>
      <c r="AG33" t="s">
        <v>189</v>
      </c>
      <c r="AH33" t="s">
        <v>190</v>
      </c>
      <c r="AI33" t="s">
        <v>191</v>
      </c>
      <c r="AJ33" t="s">
        <v>195</v>
      </c>
      <c r="AK33" t="s">
        <v>195</v>
      </c>
      <c r="AL33" t="s">
        <v>131</v>
      </c>
      <c r="AM33" t="s">
        <v>166</v>
      </c>
      <c r="AP33" t="s">
        <v>1923</v>
      </c>
      <c r="AQ33" t="s">
        <v>1914</v>
      </c>
      <c r="AR33" t="s">
        <v>134</v>
      </c>
      <c r="AS33" t="s">
        <v>135</v>
      </c>
      <c r="AT33" t="s">
        <v>136</v>
      </c>
      <c r="AU33" t="s">
        <v>137</v>
      </c>
      <c r="AV33">
        <v>5</v>
      </c>
      <c r="AW33" t="s">
        <v>138</v>
      </c>
      <c r="AX33" t="s">
        <v>139</v>
      </c>
      <c r="AY33" t="s">
        <v>192</v>
      </c>
      <c r="AZ33" t="s">
        <v>195</v>
      </c>
      <c r="BC33" t="s">
        <v>136</v>
      </c>
      <c r="BE33" t="s">
        <v>137</v>
      </c>
      <c r="BF33" t="s">
        <v>173</v>
      </c>
      <c r="BH33" t="s">
        <v>139</v>
      </c>
      <c r="BI33">
        <v>235</v>
      </c>
      <c r="BK33" t="s">
        <v>137</v>
      </c>
      <c r="BL33" t="s">
        <v>137</v>
      </c>
      <c r="BM33" t="s">
        <v>134</v>
      </c>
      <c r="BN33" t="s">
        <v>143</v>
      </c>
      <c r="BO33" t="s">
        <v>137</v>
      </c>
      <c r="BP33" t="s">
        <v>193</v>
      </c>
      <c r="BQ33" t="s">
        <v>137</v>
      </c>
      <c r="BR33" t="s">
        <v>174</v>
      </c>
      <c r="BT33" t="s">
        <v>142</v>
      </c>
      <c r="BU33" t="s">
        <v>134</v>
      </c>
      <c r="BV33" t="s">
        <v>139</v>
      </c>
      <c r="BW33" t="s">
        <v>145</v>
      </c>
      <c r="BX33" t="s">
        <v>137</v>
      </c>
      <c r="BY33">
        <v>4.7</v>
      </c>
      <c r="BZ33" t="s">
        <v>137</v>
      </c>
      <c r="CA33" t="s">
        <v>146</v>
      </c>
      <c r="CB33" t="s">
        <v>147</v>
      </c>
      <c r="CC33" t="s">
        <v>148</v>
      </c>
      <c r="CD33" t="s">
        <v>137</v>
      </c>
      <c r="CK33" t="s">
        <v>137</v>
      </c>
      <c r="CS33" t="s">
        <v>137</v>
      </c>
      <c r="CU33" t="s">
        <v>196</v>
      </c>
      <c r="CV33" t="s">
        <v>165</v>
      </c>
      <c r="CW33" t="s">
        <v>137</v>
      </c>
      <c r="DA33">
        <v>2</v>
      </c>
      <c r="DG33" t="s">
        <v>137</v>
      </c>
      <c r="EN33">
        <v>65</v>
      </c>
      <c r="EO33" t="e">
        <v>#N/A</v>
      </c>
    </row>
    <row r="34" spans="1:145" x14ac:dyDescent="0.3">
      <c r="A34" t="s">
        <v>31</v>
      </c>
      <c r="B34" t="str">
        <f>HLOOKUP(A34,'data find MEAN AND REPLACE'!$A$8:$DR$8,1,0)</f>
        <v>Rear_Tyre_&amp;_Rim</v>
      </c>
      <c r="E34">
        <v>32</v>
      </c>
      <c r="F34" t="s">
        <v>197</v>
      </c>
      <c r="G34" t="s">
        <v>1924</v>
      </c>
      <c r="H34" t="s">
        <v>1925</v>
      </c>
      <c r="I34">
        <v>1086</v>
      </c>
      <c r="J34">
        <v>4</v>
      </c>
      <c r="K34">
        <v>4</v>
      </c>
      <c r="L34" t="s">
        <v>153</v>
      </c>
      <c r="M34" t="s">
        <v>124</v>
      </c>
      <c r="N34" t="s">
        <v>154</v>
      </c>
      <c r="O34" t="s">
        <v>125</v>
      </c>
      <c r="P34">
        <v>35</v>
      </c>
      <c r="Q34" t="s">
        <v>126</v>
      </c>
      <c r="R34">
        <v>1560</v>
      </c>
      <c r="S34">
        <v>3610</v>
      </c>
      <c r="T34">
        <v>1645</v>
      </c>
      <c r="U34" t="s">
        <v>127</v>
      </c>
      <c r="V34">
        <v>4</v>
      </c>
      <c r="X34" t="s">
        <v>128</v>
      </c>
      <c r="Y34" t="s">
        <v>1926</v>
      </c>
      <c r="AB34">
        <v>5</v>
      </c>
      <c r="AH34" t="s">
        <v>1927</v>
      </c>
      <c r="AI34" t="s">
        <v>1928</v>
      </c>
      <c r="AL34" t="s">
        <v>131</v>
      </c>
      <c r="AM34" t="s">
        <v>132</v>
      </c>
      <c r="AP34" t="s">
        <v>1929</v>
      </c>
      <c r="AQ34" t="s">
        <v>1930</v>
      </c>
      <c r="AR34" t="s">
        <v>135</v>
      </c>
      <c r="AS34" t="s">
        <v>135</v>
      </c>
      <c r="AT34" t="s">
        <v>135</v>
      </c>
      <c r="AU34" t="s">
        <v>137</v>
      </c>
      <c r="AV34">
        <v>5</v>
      </c>
      <c r="AW34" t="s">
        <v>138</v>
      </c>
      <c r="AX34" t="s">
        <v>139</v>
      </c>
      <c r="AY34" t="s">
        <v>198</v>
      </c>
      <c r="BB34" t="s">
        <v>137</v>
      </c>
      <c r="BC34" t="s">
        <v>136</v>
      </c>
      <c r="BE34" t="s">
        <v>137</v>
      </c>
      <c r="BH34" t="s">
        <v>199</v>
      </c>
      <c r="BL34" t="s">
        <v>137</v>
      </c>
      <c r="BM34" t="s">
        <v>135</v>
      </c>
      <c r="BN34" t="s">
        <v>193</v>
      </c>
      <c r="BO34" t="s">
        <v>137</v>
      </c>
      <c r="BP34" t="s">
        <v>193</v>
      </c>
      <c r="BQ34" t="s">
        <v>137</v>
      </c>
      <c r="BT34" t="s">
        <v>199</v>
      </c>
      <c r="BU34" t="s">
        <v>134</v>
      </c>
      <c r="BW34" t="s">
        <v>135</v>
      </c>
      <c r="BX34" t="s">
        <v>137</v>
      </c>
      <c r="BY34" t="s">
        <v>128</v>
      </c>
      <c r="BZ34" t="s">
        <v>137</v>
      </c>
      <c r="CA34" t="s">
        <v>146</v>
      </c>
      <c r="CB34" t="s">
        <v>147</v>
      </c>
      <c r="CC34" t="s">
        <v>148</v>
      </c>
      <c r="CF34" t="s">
        <v>137</v>
      </c>
      <c r="CK34" t="s">
        <v>137</v>
      </c>
      <c r="CO34" t="s">
        <v>137</v>
      </c>
      <c r="CR34" t="s">
        <v>137</v>
      </c>
      <c r="CS34" t="s">
        <v>137</v>
      </c>
      <c r="CV34" t="s">
        <v>160</v>
      </c>
      <c r="CW34" t="s">
        <v>137</v>
      </c>
      <c r="CX34" t="s">
        <v>137</v>
      </c>
      <c r="CY34" t="s">
        <v>137</v>
      </c>
      <c r="CZ34" t="s">
        <v>137</v>
      </c>
      <c r="DA34">
        <v>1</v>
      </c>
      <c r="DG34" t="s">
        <v>137</v>
      </c>
      <c r="DM34" t="s">
        <v>200</v>
      </c>
      <c r="DN34" t="s">
        <v>137</v>
      </c>
      <c r="DP34" t="s">
        <v>201</v>
      </c>
      <c r="DR34" t="s">
        <v>137</v>
      </c>
      <c r="EN34">
        <v>71</v>
      </c>
      <c r="EO34" t="e">
        <v>#N/A</v>
      </c>
    </row>
    <row r="35" spans="1:145" x14ac:dyDescent="0.3">
      <c r="A35" t="s">
        <v>32</v>
      </c>
      <c r="B35" t="str">
        <f>HLOOKUP(A35,'data find MEAN AND REPLACE'!$A$8:$DR$8,1,0)</f>
        <v>Power_Steering</v>
      </c>
      <c r="E35">
        <v>33</v>
      </c>
      <c r="F35" t="s">
        <v>197</v>
      </c>
      <c r="G35" t="s">
        <v>1924</v>
      </c>
      <c r="H35" t="s">
        <v>1931</v>
      </c>
      <c r="I35">
        <v>1086</v>
      </c>
      <c r="J35">
        <v>4</v>
      </c>
      <c r="K35">
        <v>4</v>
      </c>
      <c r="L35" t="s">
        <v>153</v>
      </c>
      <c r="M35" t="s">
        <v>124</v>
      </c>
      <c r="N35" t="s">
        <v>154</v>
      </c>
      <c r="O35" t="s">
        <v>125</v>
      </c>
      <c r="P35">
        <v>35</v>
      </c>
      <c r="Q35" t="s">
        <v>126</v>
      </c>
      <c r="R35">
        <v>1560</v>
      </c>
      <c r="S35">
        <v>3610</v>
      </c>
      <c r="T35">
        <v>1645</v>
      </c>
      <c r="U35" t="s">
        <v>127</v>
      </c>
      <c r="V35">
        <v>4</v>
      </c>
      <c r="X35" t="s">
        <v>128</v>
      </c>
      <c r="Y35" t="s">
        <v>1926</v>
      </c>
      <c r="AB35">
        <v>5</v>
      </c>
      <c r="AH35" t="s">
        <v>1932</v>
      </c>
      <c r="AI35" t="s">
        <v>1933</v>
      </c>
      <c r="AL35" t="s">
        <v>131</v>
      </c>
      <c r="AM35" t="s">
        <v>166</v>
      </c>
      <c r="AO35" t="s">
        <v>133</v>
      </c>
      <c r="AP35" t="s">
        <v>1929</v>
      </c>
      <c r="AQ35" t="s">
        <v>1930</v>
      </c>
      <c r="AR35" t="s">
        <v>135</v>
      </c>
      <c r="AS35" t="s">
        <v>135</v>
      </c>
      <c r="AT35" t="s">
        <v>135</v>
      </c>
      <c r="AU35" t="s">
        <v>137</v>
      </c>
      <c r="AV35">
        <v>5</v>
      </c>
      <c r="AW35" t="s">
        <v>138</v>
      </c>
      <c r="AX35" t="s">
        <v>139</v>
      </c>
      <c r="AY35" t="s">
        <v>198</v>
      </c>
      <c r="BB35">
        <v>1</v>
      </c>
      <c r="BC35" t="s">
        <v>136</v>
      </c>
      <c r="BE35" t="s">
        <v>137</v>
      </c>
      <c r="BH35" t="s">
        <v>1934</v>
      </c>
      <c r="BK35" t="s">
        <v>137</v>
      </c>
      <c r="BL35" t="s">
        <v>137</v>
      </c>
      <c r="BM35" t="s">
        <v>135</v>
      </c>
      <c r="BN35" t="s">
        <v>193</v>
      </c>
      <c r="BO35" t="s">
        <v>137</v>
      </c>
      <c r="BP35" t="s">
        <v>193</v>
      </c>
      <c r="BQ35" t="s">
        <v>137</v>
      </c>
      <c r="BT35" t="s">
        <v>199</v>
      </c>
      <c r="BU35" t="s">
        <v>134</v>
      </c>
      <c r="BW35" t="s">
        <v>145</v>
      </c>
      <c r="BX35" t="s">
        <v>137</v>
      </c>
      <c r="BY35" t="s">
        <v>128</v>
      </c>
      <c r="BZ35" t="s">
        <v>137</v>
      </c>
      <c r="CA35" t="s">
        <v>146</v>
      </c>
      <c r="CB35" t="s">
        <v>147</v>
      </c>
      <c r="CC35" t="s">
        <v>148</v>
      </c>
      <c r="CF35" t="s">
        <v>137</v>
      </c>
      <c r="CK35" t="s">
        <v>137</v>
      </c>
      <c r="CO35" t="s">
        <v>137</v>
      </c>
      <c r="CR35" t="s">
        <v>137</v>
      </c>
      <c r="CS35" t="s">
        <v>137</v>
      </c>
      <c r="CV35" t="s">
        <v>160</v>
      </c>
      <c r="CW35" t="s">
        <v>137</v>
      </c>
      <c r="CX35" t="s">
        <v>137</v>
      </c>
      <c r="CY35" t="s">
        <v>137</v>
      </c>
      <c r="CZ35" t="s">
        <v>137</v>
      </c>
      <c r="DA35">
        <v>1</v>
      </c>
      <c r="DG35" t="s">
        <v>137</v>
      </c>
      <c r="DN35" t="s">
        <v>137</v>
      </c>
      <c r="DP35" t="s">
        <v>201</v>
      </c>
      <c r="DR35" t="s">
        <v>137</v>
      </c>
      <c r="DS35" t="s">
        <v>137</v>
      </c>
      <c r="EN35">
        <v>69</v>
      </c>
      <c r="EO35" t="e">
        <v>#N/A</v>
      </c>
    </row>
    <row r="36" spans="1:145" x14ac:dyDescent="0.3">
      <c r="A36" t="s">
        <v>33</v>
      </c>
      <c r="B36" t="str">
        <f>HLOOKUP(A36,'data find MEAN AND REPLACE'!$A$8:$DR$8,1,0)</f>
        <v>Power_Windows</v>
      </c>
      <c r="E36">
        <v>34</v>
      </c>
      <c r="F36" t="s">
        <v>197</v>
      </c>
      <c r="G36" t="s">
        <v>1924</v>
      </c>
      <c r="H36" t="s">
        <v>1935</v>
      </c>
      <c r="I36">
        <v>1086</v>
      </c>
      <c r="J36">
        <v>4</v>
      </c>
      <c r="K36">
        <v>4</v>
      </c>
      <c r="L36" t="s">
        <v>153</v>
      </c>
      <c r="M36" t="s">
        <v>124</v>
      </c>
      <c r="N36" t="s">
        <v>154</v>
      </c>
      <c r="O36" t="s">
        <v>125</v>
      </c>
      <c r="P36">
        <v>35</v>
      </c>
      <c r="Q36" t="s">
        <v>1837</v>
      </c>
      <c r="R36">
        <v>1560</v>
      </c>
      <c r="S36">
        <v>3610</v>
      </c>
      <c r="T36">
        <v>1645</v>
      </c>
      <c r="U36" t="s">
        <v>127</v>
      </c>
      <c r="V36">
        <v>4</v>
      </c>
      <c r="X36" t="s">
        <v>128</v>
      </c>
      <c r="Z36" t="s">
        <v>1936</v>
      </c>
      <c r="AB36">
        <v>5</v>
      </c>
      <c r="AH36" t="s">
        <v>1932</v>
      </c>
      <c r="AI36" t="s">
        <v>1933</v>
      </c>
      <c r="AL36" t="s">
        <v>131</v>
      </c>
      <c r="AM36" t="s">
        <v>166</v>
      </c>
      <c r="AP36" t="s">
        <v>1937</v>
      </c>
      <c r="AQ36" t="s">
        <v>1930</v>
      </c>
      <c r="AR36" t="s">
        <v>134</v>
      </c>
      <c r="AS36" t="s">
        <v>134</v>
      </c>
      <c r="AT36" t="s">
        <v>135</v>
      </c>
      <c r="AU36" t="s">
        <v>137</v>
      </c>
      <c r="AV36">
        <v>5</v>
      </c>
      <c r="AW36" t="s">
        <v>138</v>
      </c>
      <c r="AX36" t="s">
        <v>139</v>
      </c>
      <c r="AY36" t="s">
        <v>198</v>
      </c>
      <c r="BB36">
        <v>1</v>
      </c>
      <c r="BC36" t="s">
        <v>136</v>
      </c>
      <c r="BE36" t="s">
        <v>137</v>
      </c>
      <c r="BH36" t="s">
        <v>1934</v>
      </c>
      <c r="BK36" t="s">
        <v>137</v>
      </c>
      <c r="BL36" t="s">
        <v>137</v>
      </c>
      <c r="BM36" t="s">
        <v>135</v>
      </c>
      <c r="BN36" t="s">
        <v>193</v>
      </c>
      <c r="BO36" t="s">
        <v>137</v>
      </c>
      <c r="BP36" t="s">
        <v>193</v>
      </c>
      <c r="BQ36" t="s">
        <v>137</v>
      </c>
      <c r="BT36" t="s">
        <v>202</v>
      </c>
      <c r="BU36" t="s">
        <v>134</v>
      </c>
      <c r="BW36" t="s">
        <v>145</v>
      </c>
      <c r="BX36" t="s">
        <v>137</v>
      </c>
      <c r="BY36" t="s">
        <v>128</v>
      </c>
      <c r="BZ36" t="s">
        <v>137</v>
      </c>
      <c r="CA36" t="s">
        <v>146</v>
      </c>
      <c r="CB36" t="s">
        <v>147</v>
      </c>
      <c r="CC36" t="s">
        <v>148</v>
      </c>
      <c r="CD36" t="s">
        <v>137</v>
      </c>
      <c r="CF36" t="s">
        <v>137</v>
      </c>
      <c r="CK36" t="s">
        <v>137</v>
      </c>
      <c r="CO36" t="s">
        <v>137</v>
      </c>
      <c r="CR36" t="s">
        <v>137</v>
      </c>
      <c r="CS36" t="s">
        <v>137</v>
      </c>
      <c r="CV36" t="s">
        <v>160</v>
      </c>
      <c r="CW36" t="s">
        <v>137</v>
      </c>
      <c r="CX36" t="s">
        <v>137</v>
      </c>
      <c r="CY36" t="s">
        <v>137</v>
      </c>
      <c r="CZ36" t="s">
        <v>137</v>
      </c>
      <c r="DA36">
        <v>1</v>
      </c>
      <c r="DC36" t="s">
        <v>176</v>
      </c>
      <c r="DG36" t="s">
        <v>137</v>
      </c>
      <c r="DN36" t="s">
        <v>137</v>
      </c>
      <c r="DP36" t="s">
        <v>201</v>
      </c>
      <c r="DR36" t="s">
        <v>137</v>
      </c>
      <c r="EN36">
        <v>69</v>
      </c>
      <c r="EO36" t="e">
        <v>#N/A</v>
      </c>
    </row>
    <row r="37" spans="1:145" x14ac:dyDescent="0.3">
      <c r="A37" t="s">
        <v>1803</v>
      </c>
      <c r="B37" t="e">
        <f>HLOOKUP(A37,'data find MEAN AND REPLACE'!$A$8:$DR$8,1,0)</f>
        <v>#N/A</v>
      </c>
      <c r="E37">
        <v>35</v>
      </c>
      <c r="F37" t="s">
        <v>197</v>
      </c>
      <c r="G37" t="s">
        <v>1924</v>
      </c>
      <c r="H37" t="s">
        <v>1938</v>
      </c>
      <c r="I37">
        <v>1086</v>
      </c>
      <c r="J37">
        <v>4</v>
      </c>
      <c r="K37">
        <v>4</v>
      </c>
      <c r="L37" t="s">
        <v>153</v>
      </c>
      <c r="M37" t="s">
        <v>124</v>
      </c>
      <c r="N37" t="s">
        <v>154</v>
      </c>
      <c r="O37" t="s">
        <v>125</v>
      </c>
      <c r="P37">
        <v>35</v>
      </c>
      <c r="Q37" t="s">
        <v>126</v>
      </c>
      <c r="R37">
        <v>1560</v>
      </c>
      <c r="S37">
        <v>3610</v>
      </c>
      <c r="T37">
        <v>1645</v>
      </c>
      <c r="U37" t="s">
        <v>127</v>
      </c>
      <c r="V37">
        <v>4</v>
      </c>
      <c r="X37" t="s">
        <v>128</v>
      </c>
      <c r="Y37" t="s">
        <v>1926</v>
      </c>
      <c r="AB37">
        <v>5</v>
      </c>
      <c r="AD37" t="s">
        <v>203</v>
      </c>
      <c r="AE37" t="s">
        <v>130</v>
      </c>
      <c r="AF37" t="s">
        <v>204</v>
      </c>
      <c r="AG37" t="s">
        <v>205</v>
      </c>
      <c r="AH37" t="s">
        <v>1932</v>
      </c>
      <c r="AI37" t="s">
        <v>1933</v>
      </c>
      <c r="AJ37" t="s">
        <v>206</v>
      </c>
      <c r="AK37" t="s">
        <v>206</v>
      </c>
      <c r="AL37" t="s">
        <v>131</v>
      </c>
      <c r="AM37" t="s">
        <v>166</v>
      </c>
      <c r="AP37" t="s">
        <v>1929</v>
      </c>
      <c r="AQ37" t="s">
        <v>1939</v>
      </c>
      <c r="AR37" t="s">
        <v>135</v>
      </c>
      <c r="AS37" t="s">
        <v>135</v>
      </c>
      <c r="AT37" t="s">
        <v>135</v>
      </c>
      <c r="AU37" t="s">
        <v>137</v>
      </c>
      <c r="AV37">
        <v>5</v>
      </c>
      <c r="AW37" t="s">
        <v>138</v>
      </c>
      <c r="AX37" t="s">
        <v>207</v>
      </c>
      <c r="AY37" t="s">
        <v>198</v>
      </c>
      <c r="AZ37" t="s">
        <v>206</v>
      </c>
      <c r="BB37" t="s">
        <v>137</v>
      </c>
      <c r="BC37" t="s">
        <v>140</v>
      </c>
      <c r="BD37" t="s">
        <v>137</v>
      </c>
      <c r="BE37" t="s">
        <v>137</v>
      </c>
      <c r="BG37" t="s">
        <v>137</v>
      </c>
      <c r="BH37" t="s">
        <v>142</v>
      </c>
      <c r="BJ37" t="s">
        <v>137</v>
      </c>
      <c r="BK37" t="s">
        <v>137</v>
      </c>
      <c r="BL37" t="s">
        <v>137</v>
      </c>
      <c r="BM37" t="s">
        <v>135</v>
      </c>
      <c r="BN37" t="s">
        <v>193</v>
      </c>
      <c r="BO37" t="s">
        <v>137</v>
      </c>
      <c r="BP37" t="s">
        <v>193</v>
      </c>
      <c r="BQ37" t="s">
        <v>137</v>
      </c>
      <c r="BS37" t="s">
        <v>137</v>
      </c>
      <c r="BT37" t="s">
        <v>142</v>
      </c>
      <c r="BU37" t="s">
        <v>134</v>
      </c>
      <c r="BV37" t="s">
        <v>139</v>
      </c>
      <c r="BW37" t="s">
        <v>135</v>
      </c>
      <c r="BX37" t="s">
        <v>137</v>
      </c>
      <c r="BY37" t="s">
        <v>128</v>
      </c>
      <c r="BZ37" t="s">
        <v>137</v>
      </c>
      <c r="CB37" t="s">
        <v>147</v>
      </c>
      <c r="CC37" t="s">
        <v>148</v>
      </c>
      <c r="CF37" t="s">
        <v>137</v>
      </c>
      <c r="CK37" t="s">
        <v>137</v>
      </c>
      <c r="CO37" t="s">
        <v>137</v>
      </c>
      <c r="CR37" t="s">
        <v>137</v>
      </c>
      <c r="CS37" t="s">
        <v>137</v>
      </c>
      <c r="CT37" t="s">
        <v>137</v>
      </c>
      <c r="CV37" t="s">
        <v>160</v>
      </c>
      <c r="CW37" t="s">
        <v>137</v>
      </c>
      <c r="CX37" t="s">
        <v>137</v>
      </c>
      <c r="CY37" t="s">
        <v>137</v>
      </c>
      <c r="DA37">
        <v>1</v>
      </c>
      <c r="DG37" t="s">
        <v>137</v>
      </c>
      <c r="DH37" t="s">
        <v>137</v>
      </c>
      <c r="DL37" t="s">
        <v>137</v>
      </c>
      <c r="DM37" t="s">
        <v>200</v>
      </c>
      <c r="DN37" t="s">
        <v>137</v>
      </c>
      <c r="DP37" t="s">
        <v>201</v>
      </c>
      <c r="DR37" t="s">
        <v>137</v>
      </c>
      <c r="DT37" t="s">
        <v>208</v>
      </c>
      <c r="DU37" t="s">
        <v>137</v>
      </c>
      <c r="EN37">
        <v>55</v>
      </c>
      <c r="EO37" t="e">
        <v>#N/A</v>
      </c>
    </row>
    <row r="38" spans="1:145" x14ac:dyDescent="0.3">
      <c r="A38" t="s">
        <v>34</v>
      </c>
      <c r="B38" t="str">
        <f>HLOOKUP(A38,'data find MEAN AND REPLACE'!$A$8:$DR$8,1,0)</f>
        <v>Keyless_Entry</v>
      </c>
      <c r="E38">
        <v>36</v>
      </c>
      <c r="F38" t="s">
        <v>197</v>
      </c>
      <c r="G38" t="s">
        <v>1924</v>
      </c>
      <c r="H38" t="s">
        <v>1940</v>
      </c>
      <c r="I38">
        <v>1086</v>
      </c>
      <c r="J38">
        <v>4</v>
      </c>
      <c r="K38">
        <v>4</v>
      </c>
      <c r="L38" t="s">
        <v>153</v>
      </c>
      <c r="M38" t="s">
        <v>124</v>
      </c>
      <c r="N38" t="s">
        <v>154</v>
      </c>
      <c r="O38" t="s">
        <v>125</v>
      </c>
      <c r="P38">
        <v>35</v>
      </c>
      <c r="Q38" t="s">
        <v>126</v>
      </c>
      <c r="R38">
        <v>1560</v>
      </c>
      <c r="S38">
        <v>3610</v>
      </c>
      <c r="T38">
        <v>1645</v>
      </c>
      <c r="U38" t="s">
        <v>127</v>
      </c>
      <c r="V38">
        <v>4</v>
      </c>
      <c r="X38" t="s">
        <v>128</v>
      </c>
      <c r="Y38" t="s">
        <v>1926</v>
      </c>
      <c r="AB38">
        <v>5</v>
      </c>
      <c r="AD38" t="s">
        <v>203</v>
      </c>
      <c r="AE38" t="s">
        <v>130</v>
      </c>
      <c r="AF38" t="s">
        <v>209</v>
      </c>
      <c r="AG38" t="s">
        <v>205</v>
      </c>
      <c r="AH38" t="s">
        <v>1941</v>
      </c>
      <c r="AI38" t="s">
        <v>1942</v>
      </c>
      <c r="AJ38" t="s">
        <v>1847</v>
      </c>
      <c r="AK38" t="s">
        <v>1847</v>
      </c>
      <c r="AL38" t="s">
        <v>131</v>
      </c>
      <c r="AM38" t="s">
        <v>166</v>
      </c>
      <c r="AO38" t="s">
        <v>133</v>
      </c>
      <c r="AP38" t="s">
        <v>1929</v>
      </c>
      <c r="AQ38" t="s">
        <v>1939</v>
      </c>
      <c r="AR38" t="s">
        <v>135</v>
      </c>
      <c r="AS38" t="s">
        <v>135</v>
      </c>
      <c r="AT38" t="s">
        <v>135</v>
      </c>
      <c r="AU38" t="s">
        <v>137</v>
      </c>
      <c r="AV38">
        <v>5</v>
      </c>
      <c r="AW38" t="s">
        <v>138</v>
      </c>
      <c r="AX38" t="s">
        <v>139</v>
      </c>
      <c r="AY38" t="s">
        <v>198</v>
      </c>
      <c r="AZ38" t="s">
        <v>1847</v>
      </c>
      <c r="BB38">
        <v>1</v>
      </c>
      <c r="BC38" t="s">
        <v>164</v>
      </c>
      <c r="BD38" t="s">
        <v>137</v>
      </c>
      <c r="BE38" t="s">
        <v>137</v>
      </c>
      <c r="BG38" t="s">
        <v>137</v>
      </c>
      <c r="BH38" t="s">
        <v>1943</v>
      </c>
      <c r="BJ38" t="s">
        <v>137</v>
      </c>
      <c r="BK38" t="s">
        <v>137</v>
      </c>
      <c r="BL38" t="s">
        <v>137</v>
      </c>
      <c r="BM38" t="s">
        <v>134</v>
      </c>
      <c r="BN38" t="s">
        <v>193</v>
      </c>
      <c r="BO38" t="s">
        <v>137</v>
      </c>
      <c r="BP38" t="s">
        <v>193</v>
      </c>
      <c r="BQ38" t="s">
        <v>137</v>
      </c>
      <c r="BS38" t="s">
        <v>137</v>
      </c>
      <c r="BT38" t="s">
        <v>202</v>
      </c>
      <c r="BU38" t="s">
        <v>134</v>
      </c>
      <c r="BV38" t="s">
        <v>139</v>
      </c>
      <c r="BW38" t="s">
        <v>145</v>
      </c>
      <c r="BX38" t="s">
        <v>137</v>
      </c>
      <c r="BY38" t="s">
        <v>128</v>
      </c>
      <c r="BZ38" t="s">
        <v>137</v>
      </c>
      <c r="CA38" t="s">
        <v>146</v>
      </c>
      <c r="CB38" t="s">
        <v>147</v>
      </c>
      <c r="CC38" t="s">
        <v>148</v>
      </c>
      <c r="CF38" t="s">
        <v>137</v>
      </c>
      <c r="CK38" t="s">
        <v>137</v>
      </c>
      <c r="CO38" t="s">
        <v>137</v>
      </c>
      <c r="CR38" t="s">
        <v>137</v>
      </c>
      <c r="CS38" t="s">
        <v>137</v>
      </c>
      <c r="CV38" t="s">
        <v>160</v>
      </c>
      <c r="CW38" t="s">
        <v>137</v>
      </c>
      <c r="CX38" t="s">
        <v>137</v>
      </c>
      <c r="CY38" t="s">
        <v>137</v>
      </c>
      <c r="CZ38" t="s">
        <v>137</v>
      </c>
      <c r="DA38">
        <v>1</v>
      </c>
      <c r="DG38" t="s">
        <v>137</v>
      </c>
      <c r="DH38" t="s">
        <v>137</v>
      </c>
      <c r="DL38" t="s">
        <v>161</v>
      </c>
      <c r="DM38" t="s">
        <v>200</v>
      </c>
      <c r="DN38" t="s">
        <v>137</v>
      </c>
      <c r="DP38" t="s">
        <v>201</v>
      </c>
      <c r="DQ38" t="s">
        <v>137</v>
      </c>
      <c r="DR38" t="s">
        <v>137</v>
      </c>
      <c r="EN38">
        <v>54</v>
      </c>
      <c r="EO38" t="e">
        <v>#N/A</v>
      </c>
    </row>
    <row r="39" spans="1:145" x14ac:dyDescent="0.3">
      <c r="A39" t="s">
        <v>35</v>
      </c>
      <c r="B39" t="str">
        <f>HLOOKUP(A39,'data find MEAN AND REPLACE'!$A$8:$DR$8,1,0)</f>
        <v>Power</v>
      </c>
      <c r="E39">
        <v>37</v>
      </c>
      <c r="F39" t="s">
        <v>197</v>
      </c>
      <c r="G39" t="s">
        <v>1924</v>
      </c>
      <c r="H39" t="s">
        <v>1944</v>
      </c>
      <c r="I39">
        <v>1086</v>
      </c>
      <c r="J39">
        <v>4</v>
      </c>
      <c r="K39">
        <v>4</v>
      </c>
      <c r="L39" t="s">
        <v>153</v>
      </c>
      <c r="M39" t="s">
        <v>124</v>
      </c>
      <c r="N39" t="s">
        <v>154</v>
      </c>
      <c r="O39" t="s">
        <v>125</v>
      </c>
      <c r="P39">
        <v>60</v>
      </c>
      <c r="Q39" t="s">
        <v>1837</v>
      </c>
      <c r="R39">
        <v>1560</v>
      </c>
      <c r="S39">
        <v>3610</v>
      </c>
      <c r="T39">
        <v>1645</v>
      </c>
      <c r="U39" t="s">
        <v>127</v>
      </c>
      <c r="V39">
        <v>4</v>
      </c>
      <c r="X39" t="s">
        <v>128</v>
      </c>
      <c r="Z39" t="s">
        <v>1936</v>
      </c>
      <c r="AB39">
        <v>5</v>
      </c>
      <c r="AD39" t="s">
        <v>203</v>
      </c>
      <c r="AE39" t="s">
        <v>130</v>
      </c>
      <c r="AF39" t="s">
        <v>179</v>
      </c>
      <c r="AG39" t="s">
        <v>205</v>
      </c>
      <c r="AH39" t="s">
        <v>1941</v>
      </c>
      <c r="AI39" t="s">
        <v>1942</v>
      </c>
      <c r="AJ39" t="s">
        <v>1847</v>
      </c>
      <c r="AK39" t="s">
        <v>1847</v>
      </c>
      <c r="AL39" t="s">
        <v>131</v>
      </c>
      <c r="AM39" t="s">
        <v>166</v>
      </c>
      <c r="AP39" t="s">
        <v>1937</v>
      </c>
      <c r="AQ39" t="s">
        <v>1945</v>
      </c>
      <c r="AR39" t="s">
        <v>135</v>
      </c>
      <c r="AS39" t="s">
        <v>135</v>
      </c>
      <c r="AT39" t="s">
        <v>135</v>
      </c>
      <c r="AU39" t="s">
        <v>137</v>
      </c>
      <c r="AV39">
        <v>5</v>
      </c>
      <c r="AW39" t="s">
        <v>138</v>
      </c>
      <c r="AX39" t="s">
        <v>139</v>
      </c>
      <c r="AY39" t="s">
        <v>198</v>
      </c>
      <c r="AZ39" t="s">
        <v>1847</v>
      </c>
      <c r="BB39" t="s">
        <v>137</v>
      </c>
      <c r="BC39" t="s">
        <v>140</v>
      </c>
      <c r="BD39" t="s">
        <v>137</v>
      </c>
      <c r="BE39" t="s">
        <v>137</v>
      </c>
      <c r="BG39" t="s">
        <v>137</v>
      </c>
      <c r="BH39" t="s">
        <v>142</v>
      </c>
      <c r="BJ39" t="s">
        <v>137</v>
      </c>
      <c r="BK39" t="s">
        <v>137</v>
      </c>
      <c r="BL39" t="s">
        <v>137</v>
      </c>
      <c r="BM39" t="s">
        <v>135</v>
      </c>
      <c r="BN39" t="s">
        <v>193</v>
      </c>
      <c r="BO39" t="s">
        <v>137</v>
      </c>
      <c r="BP39" t="s">
        <v>193</v>
      </c>
      <c r="BQ39" t="s">
        <v>137</v>
      </c>
      <c r="BS39" t="s">
        <v>137</v>
      </c>
      <c r="BT39" t="s">
        <v>142</v>
      </c>
      <c r="BU39" t="s">
        <v>137</v>
      </c>
      <c r="BV39" t="s">
        <v>139</v>
      </c>
      <c r="BW39" t="s">
        <v>134</v>
      </c>
      <c r="BX39" t="s">
        <v>137</v>
      </c>
      <c r="BY39" t="s">
        <v>128</v>
      </c>
      <c r="BZ39" t="s">
        <v>137</v>
      </c>
      <c r="CA39" t="s">
        <v>146</v>
      </c>
      <c r="CC39" t="s">
        <v>148</v>
      </c>
      <c r="CD39" t="s">
        <v>137</v>
      </c>
      <c r="CF39" t="s">
        <v>137</v>
      </c>
      <c r="CK39" t="s">
        <v>137</v>
      </c>
      <c r="CO39" t="s">
        <v>137</v>
      </c>
      <c r="CR39" t="s">
        <v>137</v>
      </c>
      <c r="CS39" t="s">
        <v>137</v>
      </c>
      <c r="CT39" t="s">
        <v>163</v>
      </c>
      <c r="CV39" t="s">
        <v>160</v>
      </c>
      <c r="CW39" t="s">
        <v>137</v>
      </c>
      <c r="CX39" t="s">
        <v>137</v>
      </c>
      <c r="CY39" t="s">
        <v>137</v>
      </c>
      <c r="DA39">
        <v>1</v>
      </c>
      <c r="DG39" t="s">
        <v>137</v>
      </c>
      <c r="DH39" t="s">
        <v>137</v>
      </c>
      <c r="DL39" t="s">
        <v>161</v>
      </c>
      <c r="DM39" t="s">
        <v>200</v>
      </c>
      <c r="DN39" t="s">
        <v>137</v>
      </c>
      <c r="DP39" t="s">
        <v>201</v>
      </c>
      <c r="DQ39" t="s">
        <v>137</v>
      </c>
      <c r="DR39" t="s">
        <v>137</v>
      </c>
      <c r="DT39" t="s">
        <v>208</v>
      </c>
      <c r="DU39" t="s">
        <v>137</v>
      </c>
      <c r="EN39">
        <v>53</v>
      </c>
      <c r="EO39" t="e">
        <v>#N/A</v>
      </c>
    </row>
    <row r="40" spans="1:145" x14ac:dyDescent="0.3">
      <c r="A40" t="s">
        <v>36</v>
      </c>
      <c r="B40" t="str">
        <f>HLOOKUP(A40,'data find MEAN AND REPLACE'!$A$8:$DR$8,1,0)</f>
        <v>Torque</v>
      </c>
      <c r="E40">
        <v>38</v>
      </c>
      <c r="F40" t="s">
        <v>197</v>
      </c>
      <c r="G40" t="s">
        <v>1924</v>
      </c>
      <c r="H40" t="s">
        <v>1946</v>
      </c>
      <c r="I40">
        <v>1086</v>
      </c>
      <c r="J40">
        <v>4</v>
      </c>
      <c r="K40">
        <v>4</v>
      </c>
      <c r="L40" t="s">
        <v>153</v>
      </c>
      <c r="M40" t="s">
        <v>124</v>
      </c>
      <c r="N40" t="s">
        <v>154</v>
      </c>
      <c r="O40" t="s">
        <v>125</v>
      </c>
      <c r="P40">
        <v>35</v>
      </c>
      <c r="Q40" t="s">
        <v>126</v>
      </c>
      <c r="R40">
        <v>1560</v>
      </c>
      <c r="S40">
        <v>3610</v>
      </c>
      <c r="T40">
        <v>1645</v>
      </c>
      <c r="U40" t="s">
        <v>127</v>
      </c>
      <c r="V40">
        <v>4</v>
      </c>
      <c r="X40" t="s">
        <v>128</v>
      </c>
      <c r="Y40" t="s">
        <v>1926</v>
      </c>
      <c r="AB40">
        <v>5</v>
      </c>
      <c r="AD40" t="s">
        <v>203</v>
      </c>
      <c r="AE40" t="s">
        <v>130</v>
      </c>
      <c r="AF40" t="s">
        <v>1947</v>
      </c>
      <c r="AG40" t="s">
        <v>205</v>
      </c>
      <c r="AH40" t="s">
        <v>1941</v>
      </c>
      <c r="AI40" t="s">
        <v>1942</v>
      </c>
      <c r="AJ40" t="s">
        <v>1847</v>
      </c>
      <c r="AK40" t="s">
        <v>1847</v>
      </c>
      <c r="AL40" t="s">
        <v>131</v>
      </c>
      <c r="AM40" t="s">
        <v>166</v>
      </c>
      <c r="AO40" t="s">
        <v>137</v>
      </c>
      <c r="AP40" t="s">
        <v>1929</v>
      </c>
      <c r="AQ40" t="s">
        <v>1939</v>
      </c>
      <c r="AR40" t="s">
        <v>135</v>
      </c>
      <c r="AS40" t="s">
        <v>135</v>
      </c>
      <c r="AT40" t="s">
        <v>135</v>
      </c>
      <c r="AU40" t="s">
        <v>137</v>
      </c>
      <c r="AV40">
        <v>5</v>
      </c>
      <c r="AW40" t="s">
        <v>138</v>
      </c>
      <c r="AX40" t="s">
        <v>207</v>
      </c>
      <c r="AY40" t="s">
        <v>198</v>
      </c>
      <c r="AZ40" t="s">
        <v>1847</v>
      </c>
      <c r="BB40" t="s">
        <v>137</v>
      </c>
      <c r="BC40" t="s">
        <v>140</v>
      </c>
      <c r="BD40" t="s">
        <v>137</v>
      </c>
      <c r="BE40" t="s">
        <v>137</v>
      </c>
      <c r="BG40" t="s">
        <v>137</v>
      </c>
      <c r="BH40" t="s">
        <v>142</v>
      </c>
      <c r="BJ40" t="s">
        <v>137</v>
      </c>
      <c r="BK40" t="s">
        <v>137</v>
      </c>
      <c r="BL40" t="s">
        <v>137</v>
      </c>
      <c r="BM40" t="s">
        <v>135</v>
      </c>
      <c r="BN40" t="s">
        <v>193</v>
      </c>
      <c r="BO40" t="s">
        <v>137</v>
      </c>
      <c r="BP40" t="s">
        <v>193</v>
      </c>
      <c r="BQ40" t="s">
        <v>137</v>
      </c>
      <c r="BS40" t="s">
        <v>137</v>
      </c>
      <c r="BT40" t="s">
        <v>142</v>
      </c>
      <c r="BU40" t="s">
        <v>134</v>
      </c>
      <c r="BV40" t="s">
        <v>139</v>
      </c>
      <c r="BW40" t="s">
        <v>135</v>
      </c>
      <c r="BX40" t="s">
        <v>137</v>
      </c>
      <c r="BY40" t="s">
        <v>128</v>
      </c>
      <c r="BZ40" t="s">
        <v>137</v>
      </c>
      <c r="CA40" t="s">
        <v>146</v>
      </c>
      <c r="CB40" t="s">
        <v>147</v>
      </c>
      <c r="CC40" t="s">
        <v>148</v>
      </c>
      <c r="CF40" t="s">
        <v>137</v>
      </c>
      <c r="CK40" t="s">
        <v>137</v>
      </c>
      <c r="CO40" t="s">
        <v>137</v>
      </c>
      <c r="CR40" t="s">
        <v>137</v>
      </c>
      <c r="CS40" t="s">
        <v>137</v>
      </c>
      <c r="CT40" t="s">
        <v>210</v>
      </c>
      <c r="CV40" t="s">
        <v>160</v>
      </c>
      <c r="CW40" t="s">
        <v>137</v>
      </c>
      <c r="CX40" t="s">
        <v>137</v>
      </c>
      <c r="CY40" t="s">
        <v>137</v>
      </c>
      <c r="DA40">
        <v>1</v>
      </c>
      <c r="DG40" t="s">
        <v>137</v>
      </c>
      <c r="DH40" t="s">
        <v>137</v>
      </c>
      <c r="DL40" t="s">
        <v>161</v>
      </c>
      <c r="DM40" t="s">
        <v>200</v>
      </c>
      <c r="DN40" t="s">
        <v>137</v>
      </c>
      <c r="DP40" t="s">
        <v>201</v>
      </c>
      <c r="DQ40" t="s">
        <v>137</v>
      </c>
      <c r="DR40" t="s">
        <v>137</v>
      </c>
      <c r="DT40" t="s">
        <v>208</v>
      </c>
      <c r="DU40" t="s">
        <v>137</v>
      </c>
      <c r="EN40">
        <v>52</v>
      </c>
      <c r="EO40" t="e">
        <v>#N/A</v>
      </c>
    </row>
    <row r="41" spans="1:145" x14ac:dyDescent="0.3">
      <c r="A41" t="s">
        <v>37</v>
      </c>
      <c r="B41" t="str">
        <f>HLOOKUP(A41,'data find MEAN AND REPLACE'!$A$8:$DR$8,1,0)</f>
        <v>Odometer</v>
      </c>
      <c r="E41">
        <v>39</v>
      </c>
      <c r="F41" t="s">
        <v>197</v>
      </c>
      <c r="G41" t="s">
        <v>1924</v>
      </c>
      <c r="H41" t="s">
        <v>1948</v>
      </c>
      <c r="I41">
        <v>1086</v>
      </c>
      <c r="J41">
        <v>4</v>
      </c>
      <c r="K41">
        <v>4</v>
      </c>
      <c r="L41" t="s">
        <v>153</v>
      </c>
      <c r="M41" t="s">
        <v>124</v>
      </c>
      <c r="N41" t="s">
        <v>154</v>
      </c>
      <c r="O41" t="s">
        <v>125</v>
      </c>
      <c r="P41">
        <v>35</v>
      </c>
      <c r="Q41" t="s">
        <v>126</v>
      </c>
      <c r="R41">
        <v>1560</v>
      </c>
      <c r="S41">
        <v>3610</v>
      </c>
      <c r="T41">
        <v>1645</v>
      </c>
      <c r="U41" t="s">
        <v>127</v>
      </c>
      <c r="V41">
        <v>4</v>
      </c>
      <c r="X41" t="s">
        <v>128</v>
      </c>
      <c r="Y41" t="s">
        <v>1926</v>
      </c>
      <c r="AB41">
        <v>5</v>
      </c>
      <c r="AH41" t="s">
        <v>1941</v>
      </c>
      <c r="AI41" t="s">
        <v>1942</v>
      </c>
      <c r="AL41" t="s">
        <v>131</v>
      </c>
      <c r="AM41" t="s">
        <v>166</v>
      </c>
      <c r="AO41" t="s">
        <v>133</v>
      </c>
      <c r="AP41" t="s">
        <v>1929</v>
      </c>
      <c r="AQ41" t="s">
        <v>1930</v>
      </c>
      <c r="AR41" t="s">
        <v>135</v>
      </c>
      <c r="AS41" t="s">
        <v>135</v>
      </c>
      <c r="AT41" t="s">
        <v>135</v>
      </c>
      <c r="AU41" t="s">
        <v>137</v>
      </c>
      <c r="AV41">
        <v>5</v>
      </c>
      <c r="AW41" t="s">
        <v>138</v>
      </c>
      <c r="AX41" t="s">
        <v>139</v>
      </c>
      <c r="AY41" t="s">
        <v>198</v>
      </c>
      <c r="BB41">
        <v>1</v>
      </c>
      <c r="BC41" t="s">
        <v>164</v>
      </c>
      <c r="BD41" t="s">
        <v>137</v>
      </c>
      <c r="BE41" t="s">
        <v>137</v>
      </c>
      <c r="BG41" t="s">
        <v>137</v>
      </c>
      <c r="BH41" t="s">
        <v>1949</v>
      </c>
      <c r="BJ41" t="s">
        <v>137</v>
      </c>
      <c r="BK41" t="s">
        <v>137</v>
      </c>
      <c r="BL41" t="s">
        <v>137</v>
      </c>
      <c r="BM41" t="s">
        <v>135</v>
      </c>
      <c r="BN41" t="s">
        <v>193</v>
      </c>
      <c r="BO41" t="s">
        <v>137</v>
      </c>
      <c r="BP41" t="s">
        <v>193</v>
      </c>
      <c r="BQ41" t="s">
        <v>137</v>
      </c>
      <c r="BS41" t="s">
        <v>137</v>
      </c>
      <c r="BT41" t="s">
        <v>142</v>
      </c>
      <c r="BU41" t="s">
        <v>134</v>
      </c>
      <c r="BW41" t="s">
        <v>145</v>
      </c>
      <c r="BX41" t="s">
        <v>137</v>
      </c>
      <c r="BY41" t="s">
        <v>128</v>
      </c>
      <c r="BZ41" t="s">
        <v>137</v>
      </c>
      <c r="CA41" t="s">
        <v>146</v>
      </c>
      <c r="CB41" t="s">
        <v>147</v>
      </c>
      <c r="CC41" t="s">
        <v>148</v>
      </c>
      <c r="CF41" t="s">
        <v>137</v>
      </c>
      <c r="CK41" t="s">
        <v>137</v>
      </c>
      <c r="CO41" t="s">
        <v>137</v>
      </c>
      <c r="CR41" t="s">
        <v>137</v>
      </c>
      <c r="CS41" t="s">
        <v>137</v>
      </c>
      <c r="CV41" t="s">
        <v>211</v>
      </c>
      <c r="CW41" t="s">
        <v>137</v>
      </c>
      <c r="CX41" t="s">
        <v>137</v>
      </c>
      <c r="CY41" t="s">
        <v>137</v>
      </c>
      <c r="CZ41" t="s">
        <v>137</v>
      </c>
      <c r="DA41">
        <v>2</v>
      </c>
      <c r="DC41" t="s">
        <v>137</v>
      </c>
      <c r="DF41" t="s">
        <v>162</v>
      </c>
      <c r="DG41" t="s">
        <v>137</v>
      </c>
      <c r="DH41" t="s">
        <v>137</v>
      </c>
      <c r="DL41" t="s">
        <v>161</v>
      </c>
      <c r="DM41" t="s">
        <v>200</v>
      </c>
      <c r="DN41" t="s">
        <v>137</v>
      </c>
      <c r="DP41" t="s">
        <v>201</v>
      </c>
      <c r="DQ41" t="s">
        <v>137</v>
      </c>
      <c r="DR41" t="s">
        <v>137</v>
      </c>
      <c r="DT41" t="s">
        <v>208</v>
      </c>
      <c r="DU41" t="s">
        <v>137</v>
      </c>
      <c r="EN41">
        <v>58</v>
      </c>
      <c r="EO41" t="e">
        <v>#N/A</v>
      </c>
    </row>
    <row r="42" spans="1:145" x14ac:dyDescent="0.3">
      <c r="A42" t="s">
        <v>38</v>
      </c>
      <c r="B42" t="str">
        <f>HLOOKUP(A42,'data find MEAN AND REPLACE'!$A$8:$DR$8,1,0)</f>
        <v>Speedometer</v>
      </c>
      <c r="E42">
        <v>40</v>
      </c>
      <c r="F42" t="s">
        <v>122</v>
      </c>
      <c r="G42" t="s">
        <v>212</v>
      </c>
      <c r="H42" t="s">
        <v>1950</v>
      </c>
      <c r="I42">
        <v>1199</v>
      </c>
      <c r="J42">
        <v>3</v>
      </c>
      <c r="K42">
        <v>4</v>
      </c>
      <c r="L42" t="s">
        <v>153</v>
      </c>
      <c r="M42" t="s">
        <v>124</v>
      </c>
      <c r="N42" t="s">
        <v>154</v>
      </c>
      <c r="O42" t="s">
        <v>125</v>
      </c>
      <c r="P42">
        <v>35</v>
      </c>
      <c r="Q42" t="s">
        <v>126</v>
      </c>
      <c r="R42">
        <v>1535</v>
      </c>
      <c r="S42">
        <v>3765</v>
      </c>
      <c r="T42">
        <v>1677</v>
      </c>
      <c r="U42" t="s">
        <v>127</v>
      </c>
      <c r="V42">
        <v>5</v>
      </c>
      <c r="X42" t="s">
        <v>128</v>
      </c>
      <c r="Y42" t="s">
        <v>213</v>
      </c>
      <c r="AA42" t="s">
        <v>214</v>
      </c>
      <c r="AB42">
        <v>5</v>
      </c>
      <c r="AD42" t="s">
        <v>156</v>
      </c>
      <c r="AE42" t="s">
        <v>130</v>
      </c>
      <c r="AF42" t="s">
        <v>215</v>
      </c>
      <c r="AG42" t="s">
        <v>216</v>
      </c>
      <c r="AJ42" t="s">
        <v>206</v>
      </c>
      <c r="AK42" t="s">
        <v>206</v>
      </c>
      <c r="AL42" t="s">
        <v>131</v>
      </c>
      <c r="AP42" t="s">
        <v>217</v>
      </c>
      <c r="AQ42" t="s">
        <v>218</v>
      </c>
      <c r="AR42" t="s">
        <v>134</v>
      </c>
      <c r="AS42" t="s">
        <v>135</v>
      </c>
      <c r="AT42" t="s">
        <v>135</v>
      </c>
      <c r="AU42">
        <v>2</v>
      </c>
      <c r="AV42">
        <v>5</v>
      </c>
      <c r="AW42" t="s">
        <v>138</v>
      </c>
      <c r="AX42" t="s">
        <v>139</v>
      </c>
      <c r="AY42" t="s">
        <v>198</v>
      </c>
      <c r="AZ42" t="s">
        <v>206</v>
      </c>
      <c r="BB42" t="s">
        <v>137</v>
      </c>
      <c r="BC42" t="s">
        <v>136</v>
      </c>
      <c r="BE42" t="s">
        <v>137</v>
      </c>
      <c r="BF42" t="s">
        <v>219</v>
      </c>
      <c r="BH42" t="s">
        <v>202</v>
      </c>
      <c r="BL42" t="s">
        <v>137</v>
      </c>
      <c r="BM42" t="s">
        <v>137</v>
      </c>
      <c r="BN42" t="s">
        <v>143</v>
      </c>
      <c r="BO42" t="s">
        <v>137</v>
      </c>
      <c r="BP42" t="s">
        <v>193</v>
      </c>
      <c r="BQ42" t="s">
        <v>137</v>
      </c>
      <c r="BR42" t="s">
        <v>220</v>
      </c>
      <c r="BT42" t="s">
        <v>199</v>
      </c>
      <c r="BU42" t="s">
        <v>135</v>
      </c>
      <c r="BV42" t="s">
        <v>139</v>
      </c>
      <c r="BW42" t="s">
        <v>145</v>
      </c>
      <c r="BX42" t="s">
        <v>137</v>
      </c>
      <c r="BY42" t="s">
        <v>128</v>
      </c>
      <c r="BZ42" t="s">
        <v>137</v>
      </c>
      <c r="CA42" t="s">
        <v>146</v>
      </c>
      <c r="CC42" t="s">
        <v>148</v>
      </c>
      <c r="CD42" t="s">
        <v>137</v>
      </c>
      <c r="CF42" t="s">
        <v>137</v>
      </c>
      <c r="CK42" t="s">
        <v>137</v>
      </c>
      <c r="CR42" t="s">
        <v>137</v>
      </c>
      <c r="CS42" t="s">
        <v>137</v>
      </c>
      <c r="CV42" t="s">
        <v>165</v>
      </c>
      <c r="CX42" t="s">
        <v>137</v>
      </c>
      <c r="CZ42" t="s">
        <v>137</v>
      </c>
      <c r="DA42">
        <v>2</v>
      </c>
      <c r="DC42" t="s">
        <v>176</v>
      </c>
      <c r="DF42" t="s">
        <v>177</v>
      </c>
      <c r="DG42" t="s">
        <v>137</v>
      </c>
      <c r="DK42" t="s">
        <v>137</v>
      </c>
      <c r="DN42" t="s">
        <v>137</v>
      </c>
      <c r="DV42" t="s">
        <v>137</v>
      </c>
      <c r="EN42">
        <v>65</v>
      </c>
      <c r="EO42" t="e">
        <v>#N/A</v>
      </c>
    </row>
    <row r="43" spans="1:145" x14ac:dyDescent="0.3">
      <c r="A43" t="s">
        <v>39</v>
      </c>
      <c r="B43" t="str">
        <f>HLOOKUP(A43,'data find MEAN AND REPLACE'!$A$8:$DR$8,1,0)</f>
        <v>Tachometer</v>
      </c>
      <c r="E43">
        <v>48</v>
      </c>
      <c r="F43" t="s">
        <v>167</v>
      </c>
      <c r="G43" t="s">
        <v>1954</v>
      </c>
      <c r="H43" t="s">
        <v>1909</v>
      </c>
      <c r="I43">
        <v>998</v>
      </c>
      <c r="J43">
        <v>3</v>
      </c>
      <c r="K43">
        <v>4</v>
      </c>
      <c r="L43" t="s">
        <v>153</v>
      </c>
      <c r="M43" t="s">
        <v>124</v>
      </c>
      <c r="N43" t="s">
        <v>154</v>
      </c>
      <c r="O43" t="s">
        <v>125</v>
      </c>
      <c r="P43">
        <v>35</v>
      </c>
      <c r="Q43" t="s">
        <v>126</v>
      </c>
      <c r="R43">
        <v>1560</v>
      </c>
      <c r="S43">
        <v>3600</v>
      </c>
      <c r="T43">
        <v>1600</v>
      </c>
      <c r="U43" t="s">
        <v>127</v>
      </c>
      <c r="V43">
        <v>5</v>
      </c>
      <c r="W43">
        <v>23</v>
      </c>
      <c r="X43">
        <v>22</v>
      </c>
      <c r="Y43" t="s">
        <v>185</v>
      </c>
      <c r="AA43" t="s">
        <v>239</v>
      </c>
      <c r="AB43">
        <v>5</v>
      </c>
      <c r="AC43" t="s">
        <v>187</v>
      </c>
      <c r="AD43" t="s">
        <v>156</v>
      </c>
      <c r="AE43" t="s">
        <v>130</v>
      </c>
      <c r="AF43" t="s">
        <v>188</v>
      </c>
      <c r="AG43" t="s">
        <v>189</v>
      </c>
      <c r="AH43" t="s">
        <v>190</v>
      </c>
      <c r="AI43" t="s">
        <v>191</v>
      </c>
      <c r="AJ43" t="s">
        <v>195</v>
      </c>
      <c r="AK43" t="s">
        <v>195</v>
      </c>
      <c r="AL43" t="s">
        <v>131</v>
      </c>
      <c r="AM43" t="s">
        <v>166</v>
      </c>
      <c r="AP43" t="s">
        <v>180</v>
      </c>
      <c r="AQ43" t="s">
        <v>181</v>
      </c>
      <c r="AR43" t="s">
        <v>134</v>
      </c>
      <c r="AS43" t="s">
        <v>135</v>
      </c>
      <c r="AT43" t="s">
        <v>135</v>
      </c>
      <c r="AU43" t="s">
        <v>137</v>
      </c>
      <c r="AV43">
        <v>5</v>
      </c>
      <c r="AW43" t="s">
        <v>138</v>
      </c>
      <c r="AX43" t="s">
        <v>139</v>
      </c>
      <c r="AY43" t="s">
        <v>192</v>
      </c>
      <c r="AZ43" t="s">
        <v>195</v>
      </c>
      <c r="BC43" t="s">
        <v>136</v>
      </c>
      <c r="BF43" t="s">
        <v>173</v>
      </c>
      <c r="BH43" t="s">
        <v>139</v>
      </c>
      <c r="BI43">
        <v>235</v>
      </c>
      <c r="BK43" t="s">
        <v>137</v>
      </c>
      <c r="BL43" t="s">
        <v>137</v>
      </c>
      <c r="BM43" t="s">
        <v>134</v>
      </c>
      <c r="BN43" t="s">
        <v>143</v>
      </c>
      <c r="BO43" t="s">
        <v>137</v>
      </c>
      <c r="BP43" t="s">
        <v>193</v>
      </c>
      <c r="BQ43" t="s">
        <v>137</v>
      </c>
      <c r="BR43" t="s">
        <v>174</v>
      </c>
      <c r="BT43" t="s">
        <v>142</v>
      </c>
      <c r="BU43" t="s">
        <v>134</v>
      </c>
      <c r="BV43" t="s">
        <v>139</v>
      </c>
      <c r="BW43" t="s">
        <v>145</v>
      </c>
      <c r="BX43" t="s">
        <v>137</v>
      </c>
      <c r="BY43">
        <v>4.7</v>
      </c>
      <c r="BZ43" t="s">
        <v>137</v>
      </c>
      <c r="CA43" t="s">
        <v>146</v>
      </c>
      <c r="CB43" t="s">
        <v>147</v>
      </c>
      <c r="CC43" t="s">
        <v>148</v>
      </c>
      <c r="CK43" t="s">
        <v>137</v>
      </c>
      <c r="CR43" t="s">
        <v>137</v>
      </c>
      <c r="CS43" t="s">
        <v>137</v>
      </c>
      <c r="CU43" t="s">
        <v>194</v>
      </c>
      <c r="CV43" t="s">
        <v>165</v>
      </c>
      <c r="CW43" t="s">
        <v>137</v>
      </c>
      <c r="CY43" t="s">
        <v>137</v>
      </c>
      <c r="DA43">
        <v>2</v>
      </c>
      <c r="DC43" t="s">
        <v>176</v>
      </c>
      <c r="DG43" t="s">
        <v>137</v>
      </c>
      <c r="DM43" t="s">
        <v>137</v>
      </c>
      <c r="EN43">
        <v>61</v>
      </c>
      <c r="EO43" t="e">
        <v>#N/A</v>
      </c>
    </row>
    <row r="44" spans="1:145" x14ac:dyDescent="0.3">
      <c r="A44" t="s">
        <v>40</v>
      </c>
      <c r="B44" t="str">
        <f>HLOOKUP(A44,'data find MEAN AND REPLACE'!$A$8:$DR$8,1,0)</f>
        <v>Tripmeter</v>
      </c>
      <c r="E44">
        <v>49</v>
      </c>
      <c r="F44" t="s">
        <v>167</v>
      </c>
      <c r="G44" t="s">
        <v>1954</v>
      </c>
      <c r="H44" t="s">
        <v>183</v>
      </c>
      <c r="I44">
        <v>998</v>
      </c>
      <c r="J44">
        <v>3</v>
      </c>
      <c r="K44">
        <v>4</v>
      </c>
      <c r="L44" t="s">
        <v>153</v>
      </c>
      <c r="M44" t="s">
        <v>124</v>
      </c>
      <c r="N44" t="s">
        <v>154</v>
      </c>
      <c r="O44" t="s">
        <v>125</v>
      </c>
      <c r="P44">
        <v>35</v>
      </c>
      <c r="Q44" t="s">
        <v>126</v>
      </c>
      <c r="R44">
        <v>1560</v>
      </c>
      <c r="S44">
        <v>3600</v>
      </c>
      <c r="T44">
        <v>1600</v>
      </c>
      <c r="U44" t="s">
        <v>127</v>
      </c>
      <c r="V44">
        <v>5</v>
      </c>
      <c r="W44">
        <v>23</v>
      </c>
      <c r="X44">
        <v>22</v>
      </c>
      <c r="Y44" t="s">
        <v>185</v>
      </c>
      <c r="AA44" t="s">
        <v>239</v>
      </c>
      <c r="AB44">
        <v>5</v>
      </c>
      <c r="AC44" t="s">
        <v>187</v>
      </c>
      <c r="AD44" t="s">
        <v>156</v>
      </c>
      <c r="AE44" t="s">
        <v>130</v>
      </c>
      <c r="AF44" t="s">
        <v>188</v>
      </c>
      <c r="AG44" t="s">
        <v>189</v>
      </c>
      <c r="AH44" t="s">
        <v>190</v>
      </c>
      <c r="AI44" t="s">
        <v>191</v>
      </c>
      <c r="AJ44" t="s">
        <v>195</v>
      </c>
      <c r="AK44" t="s">
        <v>195</v>
      </c>
      <c r="AL44" t="s">
        <v>131</v>
      </c>
      <c r="AM44" t="s">
        <v>166</v>
      </c>
      <c r="AP44" t="s">
        <v>180</v>
      </c>
      <c r="AQ44" t="s">
        <v>181</v>
      </c>
      <c r="AR44" t="s">
        <v>134</v>
      </c>
      <c r="AS44" t="s">
        <v>135</v>
      </c>
      <c r="AT44" t="s">
        <v>135</v>
      </c>
      <c r="AU44" t="s">
        <v>137</v>
      </c>
      <c r="AV44">
        <v>5</v>
      </c>
      <c r="AW44" t="s">
        <v>138</v>
      </c>
      <c r="AX44" t="s">
        <v>139</v>
      </c>
      <c r="AY44" t="s">
        <v>192</v>
      </c>
      <c r="AZ44" t="s">
        <v>195</v>
      </c>
      <c r="BC44" t="s">
        <v>136</v>
      </c>
      <c r="BF44" t="s">
        <v>173</v>
      </c>
      <c r="BH44" t="s">
        <v>139</v>
      </c>
      <c r="BI44">
        <v>235</v>
      </c>
      <c r="BK44" t="s">
        <v>137</v>
      </c>
      <c r="BL44" t="s">
        <v>137</v>
      </c>
      <c r="BM44" t="s">
        <v>134</v>
      </c>
      <c r="BN44" t="s">
        <v>143</v>
      </c>
      <c r="BO44" t="s">
        <v>137</v>
      </c>
      <c r="BP44" t="s">
        <v>193</v>
      </c>
      <c r="BQ44" t="s">
        <v>137</v>
      </c>
      <c r="BR44" t="s">
        <v>174</v>
      </c>
      <c r="BT44" t="s">
        <v>142</v>
      </c>
      <c r="BU44" t="s">
        <v>134</v>
      </c>
      <c r="BV44" t="s">
        <v>139</v>
      </c>
      <c r="BW44" t="s">
        <v>145</v>
      </c>
      <c r="BX44" t="s">
        <v>137</v>
      </c>
      <c r="BY44">
        <v>4.7</v>
      </c>
      <c r="BZ44" t="s">
        <v>137</v>
      </c>
      <c r="CA44" t="s">
        <v>146</v>
      </c>
      <c r="CB44" t="s">
        <v>147</v>
      </c>
      <c r="CC44" t="s">
        <v>148</v>
      </c>
      <c r="CK44" t="s">
        <v>137</v>
      </c>
      <c r="CS44" t="s">
        <v>137</v>
      </c>
      <c r="CU44" t="s">
        <v>194</v>
      </c>
      <c r="CV44" t="s">
        <v>160</v>
      </c>
      <c r="CW44" t="s">
        <v>137</v>
      </c>
      <c r="CY44" t="s">
        <v>137</v>
      </c>
      <c r="DA44">
        <v>1</v>
      </c>
      <c r="DC44" t="s">
        <v>176</v>
      </c>
      <c r="DG44" t="s">
        <v>137</v>
      </c>
      <c r="DM44" t="s">
        <v>137</v>
      </c>
      <c r="EN44">
        <v>62</v>
      </c>
      <c r="EO44" t="e">
        <v>#N/A</v>
      </c>
    </row>
    <row r="45" spans="1:145" x14ac:dyDescent="0.3">
      <c r="A45" t="s">
        <v>41</v>
      </c>
      <c r="B45" t="str">
        <f>HLOOKUP(A45,'data find MEAN AND REPLACE'!$A$8:$DR$8,1,0)</f>
        <v>Seating_Capacity</v>
      </c>
      <c r="E45">
        <v>50</v>
      </c>
      <c r="F45" t="s">
        <v>167</v>
      </c>
      <c r="G45" t="s">
        <v>1954</v>
      </c>
      <c r="H45" t="s">
        <v>240</v>
      </c>
      <c r="I45">
        <v>998</v>
      </c>
      <c r="J45">
        <v>3</v>
      </c>
      <c r="K45">
        <v>4</v>
      </c>
      <c r="L45" t="s">
        <v>153</v>
      </c>
      <c r="M45" t="s">
        <v>124</v>
      </c>
      <c r="N45" t="s">
        <v>154</v>
      </c>
      <c r="O45" t="s">
        <v>125</v>
      </c>
      <c r="P45">
        <v>35</v>
      </c>
      <c r="Q45" t="s">
        <v>126</v>
      </c>
      <c r="R45">
        <v>1560</v>
      </c>
      <c r="S45">
        <v>3600</v>
      </c>
      <c r="T45">
        <v>1600</v>
      </c>
      <c r="U45" t="s">
        <v>127</v>
      </c>
      <c r="V45">
        <v>5</v>
      </c>
      <c r="W45">
        <v>23</v>
      </c>
      <c r="X45">
        <v>22</v>
      </c>
      <c r="Y45" t="s">
        <v>185</v>
      </c>
      <c r="AA45" t="s">
        <v>239</v>
      </c>
      <c r="AB45">
        <v>5</v>
      </c>
      <c r="AC45" t="s">
        <v>187</v>
      </c>
      <c r="AD45" t="s">
        <v>156</v>
      </c>
      <c r="AE45" t="s">
        <v>130</v>
      </c>
      <c r="AF45" t="s">
        <v>188</v>
      </c>
      <c r="AG45" t="s">
        <v>189</v>
      </c>
      <c r="AH45" t="s">
        <v>190</v>
      </c>
      <c r="AI45" t="s">
        <v>191</v>
      </c>
      <c r="AJ45" t="s">
        <v>195</v>
      </c>
      <c r="AK45" t="s">
        <v>195</v>
      </c>
      <c r="AL45" t="s">
        <v>131</v>
      </c>
      <c r="AM45" t="s">
        <v>166</v>
      </c>
      <c r="AP45" t="s">
        <v>180</v>
      </c>
      <c r="AQ45" t="s">
        <v>181</v>
      </c>
      <c r="AR45" t="s">
        <v>134</v>
      </c>
      <c r="AS45" t="s">
        <v>135</v>
      </c>
      <c r="AT45" t="s">
        <v>135</v>
      </c>
      <c r="AU45" t="s">
        <v>137</v>
      </c>
      <c r="AV45">
        <v>5</v>
      </c>
      <c r="AW45" t="s">
        <v>138</v>
      </c>
      <c r="AX45" t="s">
        <v>150</v>
      </c>
      <c r="AY45" t="s">
        <v>192</v>
      </c>
      <c r="AZ45" t="s">
        <v>195</v>
      </c>
      <c r="BC45" t="s">
        <v>136</v>
      </c>
      <c r="BF45" t="s">
        <v>173</v>
      </c>
      <c r="BH45" t="s">
        <v>139</v>
      </c>
      <c r="BI45">
        <v>235</v>
      </c>
      <c r="BK45" t="s">
        <v>137</v>
      </c>
      <c r="BL45" t="s">
        <v>137</v>
      </c>
      <c r="BM45" t="s">
        <v>134</v>
      </c>
      <c r="BN45" t="s">
        <v>143</v>
      </c>
      <c r="BO45" t="s">
        <v>137</v>
      </c>
      <c r="BP45" t="s">
        <v>193</v>
      </c>
      <c r="BQ45" t="s">
        <v>137</v>
      </c>
      <c r="BR45" t="s">
        <v>174</v>
      </c>
      <c r="BT45" t="s">
        <v>142</v>
      </c>
      <c r="BU45" t="s">
        <v>134</v>
      </c>
      <c r="BV45" t="s">
        <v>139</v>
      </c>
      <c r="BW45" t="s">
        <v>145</v>
      </c>
      <c r="BX45" t="s">
        <v>137</v>
      </c>
      <c r="BY45">
        <v>4.7</v>
      </c>
      <c r="BZ45" t="s">
        <v>137</v>
      </c>
      <c r="CA45" t="s">
        <v>146</v>
      </c>
      <c r="CB45" t="s">
        <v>147</v>
      </c>
      <c r="CC45" t="s">
        <v>148</v>
      </c>
      <c r="CK45" t="s">
        <v>137</v>
      </c>
      <c r="CS45" t="s">
        <v>137</v>
      </c>
      <c r="CU45" t="s">
        <v>194</v>
      </c>
      <c r="CV45" t="s">
        <v>160</v>
      </c>
      <c r="CW45" t="s">
        <v>137</v>
      </c>
      <c r="CY45" t="s">
        <v>137</v>
      </c>
      <c r="DA45">
        <v>1</v>
      </c>
      <c r="DC45" t="s">
        <v>176</v>
      </c>
      <c r="DG45" t="s">
        <v>137</v>
      </c>
      <c r="DM45" t="s">
        <v>137</v>
      </c>
      <c r="EN45">
        <v>62</v>
      </c>
      <c r="EO45" t="e">
        <v>#N/A</v>
      </c>
    </row>
    <row r="46" spans="1:145" x14ac:dyDescent="0.3">
      <c r="A46" t="s">
        <v>42</v>
      </c>
      <c r="B46" t="str">
        <f>HLOOKUP(A46,'data find MEAN AND REPLACE'!$A$8:$DR$8,1,0)</f>
        <v>Seats_Material</v>
      </c>
      <c r="E46">
        <v>51</v>
      </c>
      <c r="F46" t="s">
        <v>167</v>
      </c>
      <c r="G46" t="s">
        <v>1954</v>
      </c>
      <c r="H46" t="s">
        <v>1916</v>
      </c>
      <c r="I46">
        <v>998</v>
      </c>
      <c r="J46">
        <v>3</v>
      </c>
      <c r="K46">
        <v>4</v>
      </c>
      <c r="L46" t="s">
        <v>153</v>
      </c>
      <c r="M46" t="s">
        <v>124</v>
      </c>
      <c r="N46" t="s">
        <v>154</v>
      </c>
      <c r="O46" t="s">
        <v>125</v>
      </c>
      <c r="P46">
        <v>35</v>
      </c>
      <c r="Q46" t="s">
        <v>126</v>
      </c>
      <c r="R46">
        <v>1560</v>
      </c>
      <c r="S46">
        <v>3600</v>
      </c>
      <c r="T46">
        <v>1600</v>
      </c>
      <c r="U46" t="s">
        <v>127</v>
      </c>
      <c r="V46">
        <v>5</v>
      </c>
      <c r="W46">
        <v>23</v>
      </c>
      <c r="X46">
        <v>22</v>
      </c>
      <c r="Y46" t="s">
        <v>185</v>
      </c>
      <c r="AA46" t="s">
        <v>239</v>
      </c>
      <c r="AB46">
        <v>5</v>
      </c>
      <c r="AC46" t="s">
        <v>187</v>
      </c>
      <c r="AD46" t="s">
        <v>156</v>
      </c>
      <c r="AE46" t="s">
        <v>130</v>
      </c>
      <c r="AF46" t="s">
        <v>188</v>
      </c>
      <c r="AG46" t="s">
        <v>189</v>
      </c>
      <c r="AH46" t="s">
        <v>190</v>
      </c>
      <c r="AI46" t="s">
        <v>191</v>
      </c>
      <c r="AJ46" t="s">
        <v>195</v>
      </c>
      <c r="AK46" t="s">
        <v>195</v>
      </c>
      <c r="AL46" t="s">
        <v>131</v>
      </c>
      <c r="AM46" t="s">
        <v>166</v>
      </c>
      <c r="AP46" t="s">
        <v>180</v>
      </c>
      <c r="AQ46" t="s">
        <v>181</v>
      </c>
      <c r="AR46" t="s">
        <v>134</v>
      </c>
      <c r="AS46" t="s">
        <v>135</v>
      </c>
      <c r="AT46" t="s">
        <v>135</v>
      </c>
      <c r="AU46" t="s">
        <v>137</v>
      </c>
      <c r="AV46">
        <v>5</v>
      </c>
      <c r="AW46" t="s">
        <v>138</v>
      </c>
      <c r="AX46" t="s">
        <v>150</v>
      </c>
      <c r="AY46" t="s">
        <v>192</v>
      </c>
      <c r="AZ46" t="s">
        <v>195</v>
      </c>
      <c r="BC46" t="s">
        <v>136</v>
      </c>
      <c r="BF46" t="s">
        <v>173</v>
      </c>
      <c r="BH46" t="s">
        <v>139</v>
      </c>
      <c r="BI46">
        <v>235</v>
      </c>
      <c r="BK46" t="s">
        <v>137</v>
      </c>
      <c r="BL46" t="s">
        <v>137</v>
      </c>
      <c r="BM46" t="s">
        <v>134</v>
      </c>
      <c r="BN46" t="s">
        <v>143</v>
      </c>
      <c r="BO46" t="s">
        <v>137</v>
      </c>
      <c r="BP46" t="s">
        <v>193</v>
      </c>
      <c r="BQ46" t="s">
        <v>137</v>
      </c>
      <c r="BR46" t="s">
        <v>174</v>
      </c>
      <c r="BT46" t="s">
        <v>142</v>
      </c>
      <c r="BU46" t="s">
        <v>134</v>
      </c>
      <c r="BV46" t="s">
        <v>139</v>
      </c>
      <c r="BW46" t="s">
        <v>145</v>
      </c>
      <c r="BX46" t="s">
        <v>137</v>
      </c>
      <c r="BY46">
        <v>4.7</v>
      </c>
      <c r="BZ46" t="s">
        <v>137</v>
      </c>
      <c r="CA46" t="s">
        <v>146</v>
      </c>
      <c r="CB46" t="s">
        <v>147</v>
      </c>
      <c r="CC46" t="s">
        <v>148</v>
      </c>
      <c r="CK46" t="s">
        <v>137</v>
      </c>
      <c r="CO46" t="s">
        <v>137</v>
      </c>
      <c r="CR46" t="s">
        <v>137</v>
      </c>
      <c r="CS46" t="s">
        <v>137</v>
      </c>
      <c r="CU46" t="s">
        <v>194</v>
      </c>
      <c r="CV46" t="s">
        <v>165</v>
      </c>
      <c r="CW46" t="s">
        <v>137</v>
      </c>
      <c r="CY46" t="s">
        <v>137</v>
      </c>
      <c r="DA46">
        <v>2</v>
      </c>
      <c r="DC46" t="s">
        <v>176</v>
      </c>
      <c r="DG46" t="s">
        <v>137</v>
      </c>
      <c r="DM46" t="s">
        <v>137</v>
      </c>
      <c r="EN46">
        <v>60</v>
      </c>
      <c r="EO46" t="e">
        <v>#N/A</v>
      </c>
    </row>
    <row r="47" spans="1:145" x14ac:dyDescent="0.3">
      <c r="A47" t="s">
        <v>43</v>
      </c>
      <c r="B47" t="str">
        <f>HLOOKUP(A47,'data find MEAN AND REPLACE'!$A$8:$DR$8,1,0)</f>
        <v>Type</v>
      </c>
      <c r="E47">
        <v>52</v>
      </c>
      <c r="F47" t="s">
        <v>167</v>
      </c>
      <c r="G47" t="s">
        <v>1954</v>
      </c>
      <c r="H47" t="s">
        <v>241</v>
      </c>
      <c r="I47">
        <v>998</v>
      </c>
      <c r="J47">
        <v>3</v>
      </c>
      <c r="K47">
        <v>4</v>
      </c>
      <c r="L47" t="s">
        <v>153</v>
      </c>
      <c r="M47" t="s">
        <v>124</v>
      </c>
      <c r="N47" t="s">
        <v>154</v>
      </c>
      <c r="O47" t="s">
        <v>125</v>
      </c>
      <c r="P47">
        <v>35</v>
      </c>
      <c r="Q47" t="s">
        <v>126</v>
      </c>
      <c r="R47">
        <v>1560</v>
      </c>
      <c r="S47">
        <v>3600</v>
      </c>
      <c r="T47">
        <v>1600</v>
      </c>
      <c r="U47" t="s">
        <v>127</v>
      </c>
      <c r="V47">
        <v>5</v>
      </c>
      <c r="W47">
        <v>23</v>
      </c>
      <c r="X47">
        <v>22</v>
      </c>
      <c r="Y47" t="s">
        <v>185</v>
      </c>
      <c r="AA47" t="s">
        <v>239</v>
      </c>
      <c r="AB47">
        <v>5</v>
      </c>
      <c r="AC47" t="s">
        <v>187</v>
      </c>
      <c r="AD47" t="s">
        <v>156</v>
      </c>
      <c r="AE47" t="s">
        <v>130</v>
      </c>
      <c r="AF47" t="s">
        <v>188</v>
      </c>
      <c r="AG47" t="s">
        <v>189</v>
      </c>
      <c r="AH47" t="s">
        <v>190</v>
      </c>
      <c r="AI47" t="s">
        <v>191</v>
      </c>
      <c r="AJ47" t="s">
        <v>195</v>
      </c>
      <c r="AK47" t="s">
        <v>195</v>
      </c>
      <c r="AL47" t="s">
        <v>131</v>
      </c>
      <c r="AM47" t="s">
        <v>166</v>
      </c>
      <c r="AO47" t="s">
        <v>133</v>
      </c>
      <c r="AP47" t="s">
        <v>180</v>
      </c>
      <c r="AQ47" t="s">
        <v>181</v>
      </c>
      <c r="AR47" t="s">
        <v>134</v>
      </c>
      <c r="AS47" t="s">
        <v>135</v>
      </c>
      <c r="AT47" t="s">
        <v>135</v>
      </c>
      <c r="AU47" t="s">
        <v>137</v>
      </c>
      <c r="AV47">
        <v>5</v>
      </c>
      <c r="AW47" t="s">
        <v>138</v>
      </c>
      <c r="AX47" t="s">
        <v>139</v>
      </c>
      <c r="AY47" t="s">
        <v>192</v>
      </c>
      <c r="AZ47" t="s">
        <v>195</v>
      </c>
      <c r="BC47" t="s">
        <v>140</v>
      </c>
      <c r="BD47" t="s">
        <v>137</v>
      </c>
      <c r="BF47" t="s">
        <v>173</v>
      </c>
      <c r="BG47" t="s">
        <v>137</v>
      </c>
      <c r="BH47" t="s">
        <v>139</v>
      </c>
      <c r="BI47">
        <v>235</v>
      </c>
      <c r="BJ47" t="s">
        <v>137</v>
      </c>
      <c r="BK47" t="s">
        <v>137</v>
      </c>
      <c r="BL47" t="s">
        <v>137</v>
      </c>
      <c r="BM47" t="s">
        <v>134</v>
      </c>
      <c r="BN47" t="s">
        <v>143</v>
      </c>
      <c r="BO47" t="s">
        <v>137</v>
      </c>
      <c r="BP47" t="s">
        <v>193</v>
      </c>
      <c r="BQ47" t="s">
        <v>137</v>
      </c>
      <c r="BR47" t="s">
        <v>174</v>
      </c>
      <c r="BS47" t="s">
        <v>137</v>
      </c>
      <c r="BT47" t="s">
        <v>142</v>
      </c>
      <c r="BU47" t="s">
        <v>134</v>
      </c>
      <c r="BV47" t="s">
        <v>139</v>
      </c>
      <c r="BW47" t="s">
        <v>145</v>
      </c>
      <c r="BX47" t="s">
        <v>137</v>
      </c>
      <c r="BY47">
        <v>4.7</v>
      </c>
      <c r="BZ47" t="s">
        <v>137</v>
      </c>
      <c r="CA47" t="s">
        <v>146</v>
      </c>
      <c r="CB47" t="s">
        <v>147</v>
      </c>
      <c r="CC47" t="s">
        <v>148</v>
      </c>
      <c r="CK47" t="s">
        <v>137</v>
      </c>
      <c r="CO47" t="s">
        <v>137</v>
      </c>
      <c r="CS47" t="s">
        <v>137</v>
      </c>
      <c r="CU47" t="s">
        <v>194</v>
      </c>
      <c r="CV47" t="s">
        <v>160</v>
      </c>
      <c r="CW47" t="s">
        <v>137</v>
      </c>
      <c r="CY47" t="s">
        <v>137</v>
      </c>
      <c r="DA47">
        <v>1</v>
      </c>
      <c r="DC47" t="s">
        <v>176</v>
      </c>
      <c r="DG47" t="s">
        <v>137</v>
      </c>
      <c r="DH47" t="s">
        <v>137</v>
      </c>
      <c r="DM47" t="s">
        <v>137</v>
      </c>
      <c r="EN47">
        <v>55</v>
      </c>
      <c r="EO47" t="e">
        <v>#N/A</v>
      </c>
    </row>
    <row r="48" spans="1:145" x14ac:dyDescent="0.3">
      <c r="A48" t="s">
        <v>44</v>
      </c>
      <c r="B48" t="str">
        <f>HLOOKUP(A48,'data find MEAN AND REPLACE'!$A$8:$DR$8,1,0)</f>
        <v>Wheelbase</v>
      </c>
      <c r="E48">
        <v>53</v>
      </c>
      <c r="F48" t="s">
        <v>167</v>
      </c>
      <c r="G48" t="s">
        <v>1954</v>
      </c>
      <c r="H48" t="s">
        <v>1955</v>
      </c>
      <c r="I48">
        <v>998</v>
      </c>
      <c r="J48">
        <v>3</v>
      </c>
      <c r="K48">
        <v>4</v>
      </c>
      <c r="L48" t="s">
        <v>153</v>
      </c>
      <c r="M48" t="s">
        <v>124</v>
      </c>
      <c r="N48" t="s">
        <v>154</v>
      </c>
      <c r="O48" t="s">
        <v>125</v>
      </c>
      <c r="P48">
        <v>35</v>
      </c>
      <c r="Q48" t="s">
        <v>126</v>
      </c>
      <c r="R48">
        <v>1560</v>
      </c>
      <c r="S48">
        <v>3600</v>
      </c>
      <c r="T48">
        <v>1600</v>
      </c>
      <c r="U48" t="s">
        <v>127</v>
      </c>
      <c r="V48">
        <v>5</v>
      </c>
      <c r="W48">
        <v>23</v>
      </c>
      <c r="X48">
        <v>22</v>
      </c>
      <c r="Y48" t="s">
        <v>185</v>
      </c>
      <c r="AA48" t="s">
        <v>239</v>
      </c>
      <c r="AB48">
        <v>5</v>
      </c>
      <c r="AC48" t="s">
        <v>187</v>
      </c>
      <c r="AD48" t="s">
        <v>156</v>
      </c>
      <c r="AE48" t="s">
        <v>130</v>
      </c>
      <c r="AF48" t="s">
        <v>188</v>
      </c>
      <c r="AG48" t="s">
        <v>189</v>
      </c>
      <c r="AH48" t="s">
        <v>190</v>
      </c>
      <c r="AI48" t="s">
        <v>191</v>
      </c>
      <c r="AJ48" t="s">
        <v>195</v>
      </c>
      <c r="AK48" t="s">
        <v>195</v>
      </c>
      <c r="AL48" t="s">
        <v>131</v>
      </c>
      <c r="AM48" t="s">
        <v>166</v>
      </c>
      <c r="AO48" t="s">
        <v>133</v>
      </c>
      <c r="AP48" t="s">
        <v>180</v>
      </c>
      <c r="AQ48" t="s">
        <v>181</v>
      </c>
      <c r="AR48" t="s">
        <v>134</v>
      </c>
      <c r="AS48" t="s">
        <v>135</v>
      </c>
      <c r="AT48" t="s">
        <v>135</v>
      </c>
      <c r="AU48" t="s">
        <v>137</v>
      </c>
      <c r="AV48">
        <v>5</v>
      </c>
      <c r="AW48" t="s">
        <v>138</v>
      </c>
      <c r="AX48" t="s">
        <v>139</v>
      </c>
      <c r="AY48" t="s">
        <v>192</v>
      </c>
      <c r="AZ48" t="s">
        <v>195</v>
      </c>
      <c r="BC48" t="s">
        <v>140</v>
      </c>
      <c r="BD48" t="s">
        <v>137</v>
      </c>
      <c r="BF48" t="s">
        <v>173</v>
      </c>
      <c r="BG48" t="s">
        <v>137</v>
      </c>
      <c r="BH48" t="s">
        <v>139</v>
      </c>
      <c r="BI48">
        <v>235</v>
      </c>
      <c r="BJ48" t="s">
        <v>137</v>
      </c>
      <c r="BK48" t="s">
        <v>137</v>
      </c>
      <c r="BL48" t="s">
        <v>137</v>
      </c>
      <c r="BM48" t="s">
        <v>134</v>
      </c>
      <c r="BN48" t="s">
        <v>143</v>
      </c>
      <c r="BO48" t="s">
        <v>137</v>
      </c>
      <c r="BP48" t="s">
        <v>193</v>
      </c>
      <c r="BQ48" t="s">
        <v>137</v>
      </c>
      <c r="BR48" t="s">
        <v>174</v>
      </c>
      <c r="BS48" t="s">
        <v>137</v>
      </c>
      <c r="BT48" t="s">
        <v>142</v>
      </c>
      <c r="BU48" t="s">
        <v>134</v>
      </c>
      <c r="BV48" t="s">
        <v>139</v>
      </c>
      <c r="BW48" t="s">
        <v>145</v>
      </c>
      <c r="BX48" t="s">
        <v>137</v>
      </c>
      <c r="BY48">
        <v>4.7</v>
      </c>
      <c r="BZ48" t="s">
        <v>137</v>
      </c>
      <c r="CA48" t="s">
        <v>146</v>
      </c>
      <c r="CB48" t="s">
        <v>147</v>
      </c>
      <c r="CC48" t="s">
        <v>148</v>
      </c>
      <c r="CK48" t="s">
        <v>137</v>
      </c>
      <c r="CO48" t="s">
        <v>137</v>
      </c>
      <c r="CR48" t="s">
        <v>137</v>
      </c>
      <c r="CS48" t="s">
        <v>137</v>
      </c>
      <c r="CU48" t="s">
        <v>194</v>
      </c>
      <c r="CV48" t="s">
        <v>165</v>
      </c>
      <c r="CW48" t="s">
        <v>137</v>
      </c>
      <c r="CY48" t="s">
        <v>137</v>
      </c>
      <c r="DA48">
        <v>2</v>
      </c>
      <c r="DC48" t="s">
        <v>176</v>
      </c>
      <c r="DG48" t="s">
        <v>137</v>
      </c>
      <c r="DH48" t="s">
        <v>137</v>
      </c>
      <c r="DM48" t="s">
        <v>137</v>
      </c>
      <c r="EN48">
        <v>54</v>
      </c>
      <c r="EO48" t="e">
        <v>#N/A</v>
      </c>
    </row>
    <row r="49" spans="1:145" x14ac:dyDescent="0.3">
      <c r="A49" t="s">
        <v>45</v>
      </c>
      <c r="B49" t="str">
        <f>HLOOKUP(A49,'data find MEAN AND REPLACE'!$A$8:$DR$8,1,0)</f>
        <v>Wheels_Size</v>
      </c>
      <c r="E49">
        <v>54</v>
      </c>
      <c r="F49" t="s">
        <v>167</v>
      </c>
      <c r="G49" t="s">
        <v>1954</v>
      </c>
      <c r="H49" t="s">
        <v>242</v>
      </c>
      <c r="I49">
        <v>998</v>
      </c>
      <c r="J49">
        <v>3</v>
      </c>
      <c r="K49">
        <v>4</v>
      </c>
      <c r="L49" t="s">
        <v>153</v>
      </c>
      <c r="M49" t="s">
        <v>124</v>
      </c>
      <c r="N49" t="s">
        <v>154</v>
      </c>
      <c r="O49" t="s">
        <v>125</v>
      </c>
      <c r="P49">
        <v>35</v>
      </c>
      <c r="Q49" t="s">
        <v>126</v>
      </c>
      <c r="R49">
        <v>1560</v>
      </c>
      <c r="S49">
        <v>3600</v>
      </c>
      <c r="T49">
        <v>1600</v>
      </c>
      <c r="U49" t="s">
        <v>127</v>
      </c>
      <c r="V49">
        <v>5</v>
      </c>
      <c r="W49">
        <v>23</v>
      </c>
      <c r="X49">
        <v>22</v>
      </c>
      <c r="Y49" t="s">
        <v>185</v>
      </c>
      <c r="AA49" t="s">
        <v>239</v>
      </c>
      <c r="AB49">
        <v>5</v>
      </c>
      <c r="AC49" t="s">
        <v>187</v>
      </c>
      <c r="AD49" t="s">
        <v>156</v>
      </c>
      <c r="AE49" t="s">
        <v>130</v>
      </c>
      <c r="AF49" t="s">
        <v>188</v>
      </c>
      <c r="AG49" t="s">
        <v>189</v>
      </c>
      <c r="AH49" t="s">
        <v>190</v>
      </c>
      <c r="AI49" t="s">
        <v>191</v>
      </c>
      <c r="AJ49" t="s">
        <v>195</v>
      </c>
      <c r="AK49" t="s">
        <v>195</v>
      </c>
      <c r="AL49" t="s">
        <v>131</v>
      </c>
      <c r="AM49" t="s">
        <v>166</v>
      </c>
      <c r="AO49" t="s">
        <v>133</v>
      </c>
      <c r="AP49" t="s">
        <v>180</v>
      </c>
      <c r="AQ49" t="s">
        <v>181</v>
      </c>
      <c r="AR49" t="s">
        <v>134</v>
      </c>
      <c r="AS49" t="s">
        <v>135</v>
      </c>
      <c r="AT49" t="s">
        <v>135</v>
      </c>
      <c r="AU49" t="s">
        <v>137</v>
      </c>
      <c r="AV49">
        <v>5</v>
      </c>
      <c r="AW49" t="s">
        <v>138</v>
      </c>
      <c r="AX49" t="s">
        <v>150</v>
      </c>
      <c r="AY49" t="s">
        <v>192</v>
      </c>
      <c r="AZ49" t="s">
        <v>195</v>
      </c>
      <c r="BC49" t="s">
        <v>140</v>
      </c>
      <c r="BD49" t="s">
        <v>137</v>
      </c>
      <c r="BF49" t="s">
        <v>173</v>
      </c>
      <c r="BG49" t="s">
        <v>137</v>
      </c>
      <c r="BH49" t="s">
        <v>139</v>
      </c>
      <c r="BI49">
        <v>235</v>
      </c>
      <c r="BJ49" t="s">
        <v>137</v>
      </c>
      <c r="BK49" t="s">
        <v>137</v>
      </c>
      <c r="BL49" t="s">
        <v>137</v>
      </c>
      <c r="BM49" t="s">
        <v>134</v>
      </c>
      <c r="BN49" t="s">
        <v>143</v>
      </c>
      <c r="BO49" t="s">
        <v>137</v>
      </c>
      <c r="BP49" t="s">
        <v>193</v>
      </c>
      <c r="BQ49" t="s">
        <v>137</v>
      </c>
      <c r="BR49" t="s">
        <v>174</v>
      </c>
      <c r="BS49" t="s">
        <v>137</v>
      </c>
      <c r="BT49" t="s">
        <v>142</v>
      </c>
      <c r="BU49" t="s">
        <v>134</v>
      </c>
      <c r="BV49" t="s">
        <v>139</v>
      </c>
      <c r="BW49" t="s">
        <v>145</v>
      </c>
      <c r="BX49" t="s">
        <v>137</v>
      </c>
      <c r="BY49">
        <v>4.7</v>
      </c>
      <c r="BZ49" t="s">
        <v>137</v>
      </c>
      <c r="CA49" t="s">
        <v>146</v>
      </c>
      <c r="CB49" t="s">
        <v>147</v>
      </c>
      <c r="CC49" t="s">
        <v>148</v>
      </c>
      <c r="CK49" t="s">
        <v>137</v>
      </c>
      <c r="CO49" t="s">
        <v>137</v>
      </c>
      <c r="CS49" t="s">
        <v>137</v>
      </c>
      <c r="CU49" t="s">
        <v>194</v>
      </c>
      <c r="CV49" t="s">
        <v>160</v>
      </c>
      <c r="CW49" t="s">
        <v>137</v>
      </c>
      <c r="CY49" t="s">
        <v>137</v>
      </c>
      <c r="DA49">
        <v>1</v>
      </c>
      <c r="DC49" t="s">
        <v>176</v>
      </c>
      <c r="DG49" t="s">
        <v>137</v>
      </c>
      <c r="DH49" t="s">
        <v>137</v>
      </c>
      <c r="DM49" t="s">
        <v>137</v>
      </c>
      <c r="EN49">
        <v>55</v>
      </c>
      <c r="EO49" t="e">
        <v>#N/A</v>
      </c>
    </row>
    <row r="50" spans="1:145" x14ac:dyDescent="0.3">
      <c r="A50" t="s">
        <v>46</v>
      </c>
      <c r="B50" t="str">
        <f>HLOOKUP(A50,'data find MEAN AND REPLACE'!$A$8:$DR$8,1,0)</f>
        <v>Start_/_Stop_Button</v>
      </c>
      <c r="E50">
        <v>55</v>
      </c>
      <c r="F50" t="s">
        <v>167</v>
      </c>
      <c r="G50" t="s">
        <v>1954</v>
      </c>
      <c r="H50" t="s">
        <v>1956</v>
      </c>
      <c r="I50">
        <v>998</v>
      </c>
      <c r="J50">
        <v>3</v>
      </c>
      <c r="K50">
        <v>4</v>
      </c>
      <c r="L50" t="s">
        <v>153</v>
      </c>
      <c r="M50" t="s">
        <v>124</v>
      </c>
      <c r="N50" t="s">
        <v>154</v>
      </c>
      <c r="O50" t="s">
        <v>125</v>
      </c>
      <c r="P50">
        <v>35</v>
      </c>
      <c r="Q50" t="s">
        <v>126</v>
      </c>
      <c r="R50">
        <v>1560</v>
      </c>
      <c r="S50">
        <v>3600</v>
      </c>
      <c r="T50">
        <v>1600</v>
      </c>
      <c r="U50" t="s">
        <v>127</v>
      </c>
      <c r="V50">
        <v>5</v>
      </c>
      <c r="W50">
        <v>23</v>
      </c>
      <c r="X50">
        <v>22</v>
      </c>
      <c r="Y50" t="s">
        <v>185</v>
      </c>
      <c r="AA50" t="s">
        <v>239</v>
      </c>
      <c r="AB50">
        <v>5</v>
      </c>
      <c r="AC50" t="s">
        <v>187</v>
      </c>
      <c r="AD50" t="s">
        <v>156</v>
      </c>
      <c r="AE50" t="s">
        <v>130</v>
      </c>
      <c r="AF50" t="s">
        <v>188</v>
      </c>
      <c r="AG50" t="s">
        <v>189</v>
      </c>
      <c r="AH50" t="s">
        <v>190</v>
      </c>
      <c r="AI50" t="s">
        <v>191</v>
      </c>
      <c r="AJ50" t="s">
        <v>195</v>
      </c>
      <c r="AK50" t="s">
        <v>195</v>
      </c>
      <c r="AL50" t="s">
        <v>131</v>
      </c>
      <c r="AM50" t="s">
        <v>166</v>
      </c>
      <c r="AO50" t="s">
        <v>133</v>
      </c>
      <c r="AP50" t="s">
        <v>180</v>
      </c>
      <c r="AQ50" t="s">
        <v>181</v>
      </c>
      <c r="AR50" t="s">
        <v>134</v>
      </c>
      <c r="AS50" t="s">
        <v>135</v>
      </c>
      <c r="AT50" t="s">
        <v>135</v>
      </c>
      <c r="AU50" t="s">
        <v>137</v>
      </c>
      <c r="AV50">
        <v>5</v>
      </c>
      <c r="AW50" t="s">
        <v>138</v>
      </c>
      <c r="AX50" t="s">
        <v>150</v>
      </c>
      <c r="AY50" t="s">
        <v>192</v>
      </c>
      <c r="AZ50" t="s">
        <v>195</v>
      </c>
      <c r="BC50" t="s">
        <v>140</v>
      </c>
      <c r="BD50" t="s">
        <v>137</v>
      </c>
      <c r="BF50" t="s">
        <v>173</v>
      </c>
      <c r="BG50" t="s">
        <v>137</v>
      </c>
      <c r="BH50" t="s">
        <v>139</v>
      </c>
      <c r="BI50">
        <v>235</v>
      </c>
      <c r="BJ50" t="s">
        <v>137</v>
      </c>
      <c r="BK50" t="s">
        <v>137</v>
      </c>
      <c r="BL50" t="s">
        <v>137</v>
      </c>
      <c r="BM50" t="s">
        <v>134</v>
      </c>
      <c r="BN50" t="s">
        <v>143</v>
      </c>
      <c r="BO50" t="s">
        <v>137</v>
      </c>
      <c r="BP50" t="s">
        <v>193</v>
      </c>
      <c r="BQ50" t="s">
        <v>137</v>
      </c>
      <c r="BR50" t="s">
        <v>174</v>
      </c>
      <c r="BS50" t="s">
        <v>137</v>
      </c>
      <c r="BT50" t="s">
        <v>142</v>
      </c>
      <c r="BU50" t="s">
        <v>134</v>
      </c>
      <c r="BV50" t="s">
        <v>139</v>
      </c>
      <c r="BW50" t="s">
        <v>145</v>
      </c>
      <c r="BX50" t="s">
        <v>137</v>
      </c>
      <c r="BY50">
        <v>4.7</v>
      </c>
      <c r="BZ50" t="s">
        <v>137</v>
      </c>
      <c r="CA50" t="s">
        <v>146</v>
      </c>
      <c r="CB50" t="s">
        <v>147</v>
      </c>
      <c r="CC50" t="s">
        <v>148</v>
      </c>
      <c r="CK50" t="s">
        <v>137</v>
      </c>
      <c r="CR50" t="s">
        <v>137</v>
      </c>
      <c r="CS50" t="s">
        <v>137</v>
      </c>
      <c r="CU50" t="s">
        <v>194</v>
      </c>
      <c r="CV50" t="s">
        <v>165</v>
      </c>
      <c r="CW50" t="s">
        <v>137</v>
      </c>
      <c r="CY50" t="s">
        <v>137</v>
      </c>
      <c r="DA50">
        <v>2</v>
      </c>
      <c r="DC50" t="s">
        <v>176</v>
      </c>
      <c r="DG50" t="s">
        <v>137</v>
      </c>
      <c r="DH50" t="s">
        <v>137</v>
      </c>
      <c r="DM50" t="s">
        <v>137</v>
      </c>
      <c r="DP50" t="s">
        <v>201</v>
      </c>
      <c r="EN50">
        <v>54</v>
      </c>
      <c r="EO50" t="e">
        <v>#N/A</v>
      </c>
    </row>
    <row r="51" spans="1:145" x14ac:dyDescent="0.3">
      <c r="A51" t="s">
        <v>47</v>
      </c>
      <c r="B51" t="str">
        <f>HLOOKUP(A51,'data find MEAN AND REPLACE'!$A$8:$DR$8,1,0)</f>
        <v>12v_Power_Outlet</v>
      </c>
      <c r="E51">
        <v>60</v>
      </c>
      <c r="F51" t="s">
        <v>167</v>
      </c>
      <c r="G51" t="s">
        <v>243</v>
      </c>
      <c r="H51" t="s">
        <v>1957</v>
      </c>
      <c r="I51">
        <v>1197</v>
      </c>
      <c r="J51">
        <v>4</v>
      </c>
      <c r="K51">
        <v>4</v>
      </c>
      <c r="L51" t="s">
        <v>153</v>
      </c>
      <c r="M51" t="s">
        <v>124</v>
      </c>
      <c r="N51" t="s">
        <v>154</v>
      </c>
      <c r="O51" t="s">
        <v>125</v>
      </c>
      <c r="P51">
        <v>32</v>
      </c>
      <c r="Q51" t="s">
        <v>126</v>
      </c>
      <c r="R51">
        <v>1595</v>
      </c>
      <c r="S51">
        <v>3700</v>
      </c>
      <c r="T51">
        <v>1690</v>
      </c>
      <c r="U51" t="s">
        <v>127</v>
      </c>
      <c r="V51">
        <v>5</v>
      </c>
      <c r="W51">
        <v>20.89</v>
      </c>
      <c r="X51" t="s">
        <v>128</v>
      </c>
      <c r="Y51" t="s">
        <v>245</v>
      </c>
      <c r="AA51" t="s">
        <v>257</v>
      </c>
      <c r="AC51" t="s">
        <v>129</v>
      </c>
      <c r="AD51" t="s">
        <v>156</v>
      </c>
      <c r="AE51" t="s">
        <v>130</v>
      </c>
      <c r="AF51" t="s">
        <v>179</v>
      </c>
      <c r="AG51" t="s">
        <v>247</v>
      </c>
      <c r="AJ51" t="s">
        <v>248</v>
      </c>
      <c r="AK51" t="s">
        <v>248</v>
      </c>
      <c r="AL51" t="s">
        <v>131</v>
      </c>
      <c r="AM51" t="s">
        <v>132</v>
      </c>
      <c r="AP51" t="s">
        <v>249</v>
      </c>
      <c r="AQ51" t="s">
        <v>250</v>
      </c>
      <c r="AR51" t="s">
        <v>135</v>
      </c>
      <c r="AS51" t="s">
        <v>135</v>
      </c>
      <c r="AT51" t="s">
        <v>136</v>
      </c>
      <c r="AU51" t="s">
        <v>137</v>
      </c>
      <c r="AV51">
        <v>5</v>
      </c>
      <c r="AW51" t="s">
        <v>138</v>
      </c>
      <c r="AX51" t="s">
        <v>139</v>
      </c>
      <c r="AY51" t="s">
        <v>251</v>
      </c>
      <c r="AZ51" t="s">
        <v>248</v>
      </c>
      <c r="BB51" t="s">
        <v>137</v>
      </c>
      <c r="BC51" t="s">
        <v>136</v>
      </c>
      <c r="BH51" t="s">
        <v>142</v>
      </c>
      <c r="BI51">
        <v>260</v>
      </c>
      <c r="BL51" t="s">
        <v>137</v>
      </c>
      <c r="BM51" t="s">
        <v>134</v>
      </c>
      <c r="BN51" t="s">
        <v>137</v>
      </c>
      <c r="BP51" t="s">
        <v>143</v>
      </c>
      <c r="BQ51" t="s">
        <v>137</v>
      </c>
      <c r="BT51" t="s">
        <v>139</v>
      </c>
      <c r="BU51" t="s">
        <v>135</v>
      </c>
      <c r="BV51" t="s">
        <v>139</v>
      </c>
      <c r="BW51" t="s">
        <v>135</v>
      </c>
      <c r="BX51" t="s">
        <v>137</v>
      </c>
      <c r="BY51">
        <v>4.7</v>
      </c>
      <c r="CA51" t="s">
        <v>146</v>
      </c>
      <c r="CB51" t="s">
        <v>147</v>
      </c>
      <c r="CC51" t="s">
        <v>148</v>
      </c>
      <c r="CF51" t="s">
        <v>137</v>
      </c>
      <c r="CK51" t="s">
        <v>137</v>
      </c>
      <c r="CO51" t="s">
        <v>137</v>
      </c>
      <c r="CR51" t="s">
        <v>137</v>
      </c>
      <c r="CS51" t="s">
        <v>137</v>
      </c>
      <c r="CV51" t="s">
        <v>165</v>
      </c>
      <c r="CW51" t="s">
        <v>137</v>
      </c>
      <c r="CX51" t="s">
        <v>137</v>
      </c>
      <c r="CY51" t="s">
        <v>137</v>
      </c>
      <c r="CZ51" t="s">
        <v>137</v>
      </c>
      <c r="DA51">
        <v>2</v>
      </c>
      <c r="DC51" t="s">
        <v>176</v>
      </c>
      <c r="DF51" t="s">
        <v>177</v>
      </c>
      <c r="DG51" t="s">
        <v>137</v>
      </c>
      <c r="DK51" t="s">
        <v>137</v>
      </c>
      <c r="DN51" t="s">
        <v>137</v>
      </c>
      <c r="DQ51" t="s">
        <v>137</v>
      </c>
      <c r="EA51" t="s">
        <v>137</v>
      </c>
      <c r="EN51">
        <v>62</v>
      </c>
      <c r="EO51" t="e">
        <v>#N/A</v>
      </c>
    </row>
    <row r="52" spans="1:145" x14ac:dyDescent="0.3">
      <c r="A52" t="s">
        <v>48</v>
      </c>
      <c r="B52" t="str">
        <f>HLOOKUP(A52,'data find MEAN AND REPLACE'!$A$8:$DR$8,1,0)</f>
        <v>Audiosystem</v>
      </c>
      <c r="E52">
        <v>61</v>
      </c>
      <c r="F52" t="s">
        <v>167</v>
      </c>
      <c r="G52" t="s">
        <v>243</v>
      </c>
      <c r="H52" t="s">
        <v>1958</v>
      </c>
      <c r="I52">
        <v>1197</v>
      </c>
      <c r="J52">
        <v>4</v>
      </c>
      <c r="K52">
        <v>4</v>
      </c>
      <c r="L52" t="s">
        <v>153</v>
      </c>
      <c r="M52" t="s">
        <v>124</v>
      </c>
      <c r="N52" t="s">
        <v>154</v>
      </c>
      <c r="O52" t="s">
        <v>125</v>
      </c>
      <c r="P52">
        <v>32</v>
      </c>
      <c r="Q52" t="s">
        <v>126</v>
      </c>
      <c r="R52">
        <v>1595</v>
      </c>
      <c r="S52">
        <v>3700</v>
      </c>
      <c r="T52">
        <v>1690</v>
      </c>
      <c r="U52" t="s">
        <v>127</v>
      </c>
      <c r="V52">
        <v>5</v>
      </c>
      <c r="W52">
        <v>15.1</v>
      </c>
      <c r="X52" t="s">
        <v>128</v>
      </c>
      <c r="Y52" t="s">
        <v>245</v>
      </c>
      <c r="AC52" t="s">
        <v>129</v>
      </c>
      <c r="AD52" t="s">
        <v>156</v>
      </c>
      <c r="AE52" t="s">
        <v>130</v>
      </c>
      <c r="AF52" t="s">
        <v>179</v>
      </c>
      <c r="AG52" t="s">
        <v>247</v>
      </c>
      <c r="AJ52" t="s">
        <v>248</v>
      </c>
      <c r="AK52" t="s">
        <v>248</v>
      </c>
      <c r="AL52" t="s">
        <v>131</v>
      </c>
      <c r="AM52" t="s">
        <v>166</v>
      </c>
      <c r="AO52" t="s">
        <v>133</v>
      </c>
      <c r="AP52" t="s">
        <v>249</v>
      </c>
      <c r="AQ52" t="s">
        <v>250</v>
      </c>
      <c r="AR52" t="s">
        <v>135</v>
      </c>
      <c r="AS52" t="s">
        <v>135</v>
      </c>
      <c r="AT52" t="s">
        <v>137</v>
      </c>
      <c r="AU52">
        <v>1</v>
      </c>
      <c r="AV52">
        <v>5</v>
      </c>
      <c r="AW52" t="s">
        <v>138</v>
      </c>
      <c r="AX52" t="s">
        <v>207</v>
      </c>
      <c r="AY52" t="s">
        <v>251</v>
      </c>
      <c r="AZ52" t="s">
        <v>248</v>
      </c>
      <c r="BA52" t="s">
        <v>137</v>
      </c>
      <c r="BB52" t="s">
        <v>137</v>
      </c>
      <c r="BC52" t="s">
        <v>164</v>
      </c>
      <c r="BD52" t="s">
        <v>137</v>
      </c>
      <c r="BG52" t="s">
        <v>137</v>
      </c>
      <c r="BI52">
        <v>260</v>
      </c>
      <c r="BJ52" t="s">
        <v>137</v>
      </c>
      <c r="BK52" t="s">
        <v>137</v>
      </c>
      <c r="BL52" t="s">
        <v>137</v>
      </c>
      <c r="BM52" t="s">
        <v>134</v>
      </c>
      <c r="BN52" t="s">
        <v>193</v>
      </c>
      <c r="BP52" t="s">
        <v>143</v>
      </c>
      <c r="BQ52" t="s">
        <v>137</v>
      </c>
      <c r="BS52" t="s">
        <v>137</v>
      </c>
      <c r="BU52" t="s">
        <v>135</v>
      </c>
      <c r="BV52" t="s">
        <v>139</v>
      </c>
      <c r="BW52" t="s">
        <v>135</v>
      </c>
      <c r="BX52" t="s">
        <v>137</v>
      </c>
      <c r="BY52">
        <v>4.7</v>
      </c>
      <c r="BZ52" t="s">
        <v>137</v>
      </c>
      <c r="CA52" t="s">
        <v>146</v>
      </c>
      <c r="CB52" t="s">
        <v>147</v>
      </c>
      <c r="CC52" t="s">
        <v>148</v>
      </c>
      <c r="CK52" t="s">
        <v>137</v>
      </c>
      <c r="CO52" t="s">
        <v>137</v>
      </c>
      <c r="CR52" t="s">
        <v>137</v>
      </c>
      <c r="CS52" t="s">
        <v>137</v>
      </c>
      <c r="CV52" t="s">
        <v>165</v>
      </c>
      <c r="CW52" t="s">
        <v>137</v>
      </c>
      <c r="CX52" t="s">
        <v>137</v>
      </c>
      <c r="CY52" t="s">
        <v>137</v>
      </c>
      <c r="DA52">
        <v>2</v>
      </c>
      <c r="DC52" t="s">
        <v>176</v>
      </c>
      <c r="DF52" t="s">
        <v>177</v>
      </c>
      <c r="DG52" t="s">
        <v>137</v>
      </c>
      <c r="DH52" t="s">
        <v>137</v>
      </c>
      <c r="DK52" t="s">
        <v>137</v>
      </c>
      <c r="DL52" t="s">
        <v>161</v>
      </c>
      <c r="DM52" t="s">
        <v>137</v>
      </c>
      <c r="EA52" t="s">
        <v>137</v>
      </c>
      <c r="EB52" t="s">
        <v>137</v>
      </c>
      <c r="EN52">
        <v>57</v>
      </c>
      <c r="EO52" t="e">
        <v>#N/A</v>
      </c>
    </row>
    <row r="53" spans="1:145" x14ac:dyDescent="0.3">
      <c r="A53" t="s">
        <v>49</v>
      </c>
      <c r="B53" t="str">
        <f>HLOOKUP(A53,'data find MEAN AND REPLACE'!$A$8:$DR$8,1,0)</f>
        <v>Aux-in_Compatibility</v>
      </c>
      <c r="E53">
        <v>62</v>
      </c>
      <c r="F53" t="s">
        <v>167</v>
      </c>
      <c r="G53" t="s">
        <v>243</v>
      </c>
      <c r="H53" t="s">
        <v>1959</v>
      </c>
      <c r="I53">
        <v>1197</v>
      </c>
      <c r="J53">
        <v>4</v>
      </c>
      <c r="K53">
        <v>4</v>
      </c>
      <c r="L53" t="s">
        <v>153</v>
      </c>
      <c r="M53" t="s">
        <v>124</v>
      </c>
      <c r="N53" t="s">
        <v>154</v>
      </c>
      <c r="O53" t="s">
        <v>125</v>
      </c>
      <c r="P53">
        <v>32</v>
      </c>
      <c r="Q53" t="s">
        <v>126</v>
      </c>
      <c r="R53">
        <v>1595</v>
      </c>
      <c r="S53">
        <v>3700</v>
      </c>
      <c r="T53">
        <v>1690</v>
      </c>
      <c r="U53" t="s">
        <v>127</v>
      </c>
      <c r="V53">
        <v>5</v>
      </c>
      <c r="W53">
        <v>20.89</v>
      </c>
      <c r="X53" t="s">
        <v>128</v>
      </c>
      <c r="Y53" t="s">
        <v>245</v>
      </c>
      <c r="AC53" t="s">
        <v>129</v>
      </c>
      <c r="AD53" t="s">
        <v>156</v>
      </c>
      <c r="AE53" t="s">
        <v>130</v>
      </c>
      <c r="AF53" t="s">
        <v>179</v>
      </c>
      <c r="AG53" t="s">
        <v>247</v>
      </c>
      <c r="AJ53" t="s">
        <v>248</v>
      </c>
      <c r="AK53" t="s">
        <v>248</v>
      </c>
      <c r="AL53" t="s">
        <v>131</v>
      </c>
      <c r="AM53" t="s">
        <v>166</v>
      </c>
      <c r="AO53" t="s">
        <v>133</v>
      </c>
      <c r="AP53" t="s">
        <v>249</v>
      </c>
      <c r="AQ53" t="s">
        <v>250</v>
      </c>
      <c r="AR53" t="s">
        <v>135</v>
      </c>
      <c r="AS53" t="s">
        <v>135</v>
      </c>
      <c r="AT53" t="s">
        <v>137</v>
      </c>
      <c r="AU53" t="s">
        <v>137</v>
      </c>
      <c r="AV53">
        <v>5</v>
      </c>
      <c r="AW53" t="s">
        <v>138</v>
      </c>
      <c r="AX53" t="s">
        <v>139</v>
      </c>
      <c r="AY53" t="s">
        <v>251</v>
      </c>
      <c r="AZ53" t="s">
        <v>248</v>
      </c>
      <c r="BA53" t="s">
        <v>137</v>
      </c>
      <c r="BB53" t="s">
        <v>137</v>
      </c>
      <c r="BC53" t="s">
        <v>164</v>
      </c>
      <c r="BD53" t="s">
        <v>137</v>
      </c>
      <c r="BG53" t="s">
        <v>137</v>
      </c>
      <c r="BI53">
        <v>260</v>
      </c>
      <c r="BJ53" t="s">
        <v>137</v>
      </c>
      <c r="BK53" t="s">
        <v>137</v>
      </c>
      <c r="BL53" t="s">
        <v>137</v>
      </c>
      <c r="BM53" t="s">
        <v>134</v>
      </c>
      <c r="BN53" t="s">
        <v>143</v>
      </c>
      <c r="BP53" t="s">
        <v>137</v>
      </c>
      <c r="BQ53" t="s">
        <v>137</v>
      </c>
      <c r="BS53" t="s">
        <v>137</v>
      </c>
      <c r="BU53" t="s">
        <v>135</v>
      </c>
      <c r="BV53" t="s">
        <v>139</v>
      </c>
      <c r="BW53" t="s">
        <v>135</v>
      </c>
      <c r="BX53" t="s">
        <v>137</v>
      </c>
      <c r="BY53">
        <v>4.7</v>
      </c>
      <c r="BZ53" t="s">
        <v>137</v>
      </c>
      <c r="CA53" t="s">
        <v>146</v>
      </c>
      <c r="CB53" t="s">
        <v>147</v>
      </c>
      <c r="CC53" t="s">
        <v>148</v>
      </c>
      <c r="CK53" t="s">
        <v>137</v>
      </c>
      <c r="CR53" t="s">
        <v>137</v>
      </c>
      <c r="CS53" t="s">
        <v>137</v>
      </c>
      <c r="CT53" t="s">
        <v>262</v>
      </c>
      <c r="CV53" t="s">
        <v>165</v>
      </c>
      <c r="CW53" t="s">
        <v>137</v>
      </c>
      <c r="CX53" t="s">
        <v>137</v>
      </c>
      <c r="CY53" t="s">
        <v>137</v>
      </c>
      <c r="DA53">
        <v>2</v>
      </c>
      <c r="DC53" t="s">
        <v>176</v>
      </c>
      <c r="DF53" t="s">
        <v>177</v>
      </c>
      <c r="DG53" t="s">
        <v>137</v>
      </c>
      <c r="DH53" t="s">
        <v>137</v>
      </c>
      <c r="DK53" t="s">
        <v>137</v>
      </c>
      <c r="DL53" t="s">
        <v>161</v>
      </c>
      <c r="DM53" t="s">
        <v>200</v>
      </c>
      <c r="DN53" t="s">
        <v>137</v>
      </c>
      <c r="EA53" t="s">
        <v>137</v>
      </c>
      <c r="EN53">
        <v>57</v>
      </c>
      <c r="EO53" t="e">
        <v>#N/A</v>
      </c>
    </row>
    <row r="54" spans="1:145" x14ac:dyDescent="0.3">
      <c r="A54" t="s">
        <v>50</v>
      </c>
      <c r="B54" t="str">
        <f>HLOOKUP(A54,'data find MEAN AND REPLACE'!$A$8:$DR$8,1,0)</f>
        <v>Average_Fuel_Consumption</v>
      </c>
      <c r="E54">
        <v>63</v>
      </c>
      <c r="F54" t="s">
        <v>152</v>
      </c>
      <c r="G54" t="s">
        <v>263</v>
      </c>
      <c r="H54" t="s">
        <v>1960</v>
      </c>
      <c r="I54">
        <v>999</v>
      </c>
      <c r="J54">
        <v>3</v>
      </c>
      <c r="K54">
        <v>4</v>
      </c>
      <c r="L54" t="s">
        <v>153</v>
      </c>
      <c r="M54" t="s">
        <v>124</v>
      </c>
      <c r="N54" t="s">
        <v>154</v>
      </c>
      <c r="O54" t="s">
        <v>125</v>
      </c>
      <c r="P54">
        <v>40</v>
      </c>
      <c r="Q54" t="s">
        <v>126</v>
      </c>
      <c r="R54">
        <v>1643</v>
      </c>
      <c r="S54">
        <v>3990</v>
      </c>
      <c r="T54">
        <v>1739</v>
      </c>
      <c r="U54" t="s">
        <v>264</v>
      </c>
      <c r="V54">
        <v>5</v>
      </c>
      <c r="X54" t="s">
        <v>128</v>
      </c>
      <c r="Y54" t="s">
        <v>265</v>
      </c>
      <c r="AA54" t="s">
        <v>266</v>
      </c>
      <c r="AB54">
        <v>5</v>
      </c>
      <c r="AC54" t="s">
        <v>267</v>
      </c>
      <c r="AD54" t="s">
        <v>156</v>
      </c>
      <c r="AE54" t="s">
        <v>130</v>
      </c>
      <c r="AF54" t="s">
        <v>179</v>
      </c>
      <c r="AG54" t="s">
        <v>268</v>
      </c>
      <c r="AH54" t="s">
        <v>269</v>
      </c>
      <c r="AI54" t="s">
        <v>270</v>
      </c>
      <c r="AJ54" t="s">
        <v>1961</v>
      </c>
      <c r="AK54" t="s">
        <v>1961</v>
      </c>
      <c r="AL54" t="s">
        <v>131</v>
      </c>
      <c r="AM54" t="s">
        <v>132</v>
      </c>
      <c r="AP54" t="s">
        <v>271</v>
      </c>
      <c r="AQ54" t="s">
        <v>272</v>
      </c>
      <c r="AR54" t="s">
        <v>134</v>
      </c>
      <c r="AS54" t="s">
        <v>273</v>
      </c>
      <c r="AT54" t="s">
        <v>273</v>
      </c>
      <c r="AU54">
        <v>2</v>
      </c>
      <c r="AV54">
        <v>7</v>
      </c>
      <c r="AW54" t="s">
        <v>138</v>
      </c>
      <c r="AX54" t="s">
        <v>139</v>
      </c>
      <c r="AY54" t="s">
        <v>274</v>
      </c>
      <c r="AZ54" t="s">
        <v>1961</v>
      </c>
      <c r="BB54">
        <v>1</v>
      </c>
      <c r="BC54" t="s">
        <v>136</v>
      </c>
      <c r="BD54" t="s">
        <v>137</v>
      </c>
      <c r="BH54" t="s">
        <v>139</v>
      </c>
      <c r="BI54">
        <v>625</v>
      </c>
      <c r="BL54" t="s">
        <v>137</v>
      </c>
      <c r="BM54" t="s">
        <v>134</v>
      </c>
      <c r="BN54" t="s">
        <v>143</v>
      </c>
      <c r="BP54" t="s">
        <v>143</v>
      </c>
      <c r="BQ54" t="s">
        <v>137</v>
      </c>
      <c r="BT54" t="s">
        <v>142</v>
      </c>
      <c r="BU54" t="s">
        <v>134</v>
      </c>
      <c r="BV54" t="s">
        <v>139</v>
      </c>
      <c r="BW54" t="s">
        <v>145</v>
      </c>
      <c r="BX54" t="s">
        <v>137</v>
      </c>
      <c r="BY54" t="s">
        <v>128</v>
      </c>
      <c r="BZ54" t="s">
        <v>137</v>
      </c>
      <c r="CA54" t="s">
        <v>275</v>
      </c>
      <c r="CC54" t="s">
        <v>148</v>
      </c>
      <c r="CG54" t="s">
        <v>137</v>
      </c>
      <c r="CJ54" t="s">
        <v>1880</v>
      </c>
      <c r="CK54" t="s">
        <v>137</v>
      </c>
      <c r="CL54" t="s">
        <v>137</v>
      </c>
      <c r="CN54" t="s">
        <v>137</v>
      </c>
      <c r="CO54" t="s">
        <v>137</v>
      </c>
      <c r="CR54" t="s">
        <v>137</v>
      </c>
      <c r="CS54" t="s">
        <v>137</v>
      </c>
      <c r="CT54" t="s">
        <v>210</v>
      </c>
      <c r="CV54" t="s">
        <v>165</v>
      </c>
      <c r="CW54" t="s">
        <v>137</v>
      </c>
      <c r="CX54" t="s">
        <v>137</v>
      </c>
      <c r="CY54" t="s">
        <v>137</v>
      </c>
      <c r="DA54">
        <v>2</v>
      </c>
      <c r="DF54" t="s">
        <v>177</v>
      </c>
      <c r="DK54" t="s">
        <v>137</v>
      </c>
      <c r="EN54">
        <v>62</v>
      </c>
      <c r="EO54" t="e">
        <v>#N/A</v>
      </c>
    </row>
    <row r="55" spans="1:145" x14ac:dyDescent="0.3">
      <c r="A55" t="s">
        <v>51</v>
      </c>
      <c r="B55" t="str">
        <f>HLOOKUP(A55,'data find MEAN AND REPLACE'!$A$8:$DR$8,1,0)</f>
        <v>Basic_Warranty</v>
      </c>
      <c r="E55">
        <v>64</v>
      </c>
      <c r="F55" t="s">
        <v>152</v>
      </c>
      <c r="G55" t="s">
        <v>263</v>
      </c>
      <c r="H55" t="s">
        <v>1962</v>
      </c>
      <c r="I55">
        <v>999</v>
      </c>
      <c r="J55">
        <v>3</v>
      </c>
      <c r="K55">
        <v>4</v>
      </c>
      <c r="L55" t="s">
        <v>153</v>
      </c>
      <c r="M55" t="s">
        <v>124</v>
      </c>
      <c r="N55" t="s">
        <v>154</v>
      </c>
      <c r="O55" t="s">
        <v>125</v>
      </c>
      <c r="P55">
        <v>40</v>
      </c>
      <c r="Q55" t="s">
        <v>126</v>
      </c>
      <c r="R55">
        <v>1643</v>
      </c>
      <c r="S55">
        <v>3990</v>
      </c>
      <c r="T55">
        <v>1739</v>
      </c>
      <c r="U55" t="s">
        <v>264</v>
      </c>
      <c r="V55">
        <v>5</v>
      </c>
      <c r="X55" t="s">
        <v>128</v>
      </c>
      <c r="Y55" t="s">
        <v>265</v>
      </c>
      <c r="AA55" t="s">
        <v>266</v>
      </c>
      <c r="AB55">
        <v>5</v>
      </c>
      <c r="AC55" t="s">
        <v>267</v>
      </c>
      <c r="AD55" t="s">
        <v>156</v>
      </c>
      <c r="AE55" t="s">
        <v>130</v>
      </c>
      <c r="AF55" t="s">
        <v>179</v>
      </c>
      <c r="AG55" t="s">
        <v>268</v>
      </c>
      <c r="AH55" t="s">
        <v>269</v>
      </c>
      <c r="AI55" t="s">
        <v>270</v>
      </c>
      <c r="AJ55" t="s">
        <v>1961</v>
      </c>
      <c r="AK55" t="s">
        <v>1961</v>
      </c>
      <c r="AL55" t="s">
        <v>131</v>
      </c>
      <c r="AM55" t="s">
        <v>132</v>
      </c>
      <c r="AO55" t="s">
        <v>133</v>
      </c>
      <c r="AP55" t="s">
        <v>271</v>
      </c>
      <c r="AQ55" t="s">
        <v>272</v>
      </c>
      <c r="AR55" t="s">
        <v>134</v>
      </c>
      <c r="AS55" t="s">
        <v>273</v>
      </c>
      <c r="AT55" t="s">
        <v>273</v>
      </c>
      <c r="AU55">
        <v>2</v>
      </c>
      <c r="AV55">
        <v>7</v>
      </c>
      <c r="AW55" t="s">
        <v>138</v>
      </c>
      <c r="AX55" t="s">
        <v>139</v>
      </c>
      <c r="AY55" t="s">
        <v>274</v>
      </c>
      <c r="AZ55" t="s">
        <v>1961</v>
      </c>
      <c r="BB55">
        <v>1</v>
      </c>
      <c r="BC55" t="s">
        <v>276</v>
      </c>
      <c r="BD55" t="s">
        <v>137</v>
      </c>
      <c r="BG55" t="s">
        <v>137</v>
      </c>
      <c r="BH55" t="s">
        <v>139</v>
      </c>
      <c r="BI55">
        <v>625</v>
      </c>
      <c r="BK55" t="s">
        <v>137</v>
      </c>
      <c r="BL55" t="s">
        <v>137</v>
      </c>
      <c r="BM55" t="s">
        <v>134</v>
      </c>
      <c r="BN55" t="s">
        <v>143</v>
      </c>
      <c r="BP55" t="s">
        <v>143</v>
      </c>
      <c r="BQ55" t="s">
        <v>137</v>
      </c>
      <c r="BS55" t="s">
        <v>137</v>
      </c>
      <c r="BT55" t="s">
        <v>142</v>
      </c>
      <c r="BU55" t="s">
        <v>134</v>
      </c>
      <c r="BV55" t="s">
        <v>139</v>
      </c>
      <c r="BW55" t="s">
        <v>145</v>
      </c>
      <c r="BX55" t="s">
        <v>137</v>
      </c>
      <c r="BY55" t="s">
        <v>128</v>
      </c>
      <c r="BZ55" t="s">
        <v>137</v>
      </c>
      <c r="CA55" t="s">
        <v>146</v>
      </c>
      <c r="CB55" t="s">
        <v>137</v>
      </c>
      <c r="CC55" t="s">
        <v>148</v>
      </c>
      <c r="CG55" t="s">
        <v>137</v>
      </c>
      <c r="CJ55" t="s">
        <v>1880</v>
      </c>
      <c r="CK55" t="s">
        <v>137</v>
      </c>
      <c r="CL55" t="s">
        <v>137</v>
      </c>
      <c r="CN55" t="s">
        <v>137</v>
      </c>
      <c r="CO55" t="s">
        <v>137</v>
      </c>
      <c r="CR55" t="s">
        <v>137</v>
      </c>
      <c r="CS55" t="s">
        <v>137</v>
      </c>
      <c r="CT55" t="s">
        <v>210</v>
      </c>
      <c r="CV55" t="s">
        <v>165</v>
      </c>
      <c r="CW55" t="s">
        <v>137</v>
      </c>
      <c r="CX55" t="s">
        <v>137</v>
      </c>
      <c r="DA55">
        <v>2</v>
      </c>
      <c r="DC55" t="s">
        <v>176</v>
      </c>
      <c r="DF55" t="s">
        <v>177</v>
      </c>
      <c r="DH55" t="s">
        <v>137</v>
      </c>
      <c r="DK55" t="s">
        <v>137</v>
      </c>
      <c r="DR55" t="s">
        <v>137</v>
      </c>
      <c r="EN55">
        <v>55</v>
      </c>
      <c r="EO55" t="e">
        <v>#N/A</v>
      </c>
    </row>
    <row r="56" spans="1:145" x14ac:dyDescent="0.3">
      <c r="A56" t="s">
        <v>52</v>
      </c>
      <c r="B56" t="str">
        <f>HLOOKUP(A56,'data find MEAN AND REPLACE'!$A$8:$DR$8,1,0)</f>
        <v>Bluetooth</v>
      </c>
      <c r="E56">
        <v>65</v>
      </c>
      <c r="F56" t="s">
        <v>152</v>
      </c>
      <c r="G56" t="s">
        <v>263</v>
      </c>
      <c r="H56" t="s">
        <v>1963</v>
      </c>
      <c r="I56">
        <v>999</v>
      </c>
      <c r="J56">
        <v>3</v>
      </c>
      <c r="K56">
        <v>4</v>
      </c>
      <c r="L56" t="s">
        <v>153</v>
      </c>
      <c r="M56" t="s">
        <v>124</v>
      </c>
      <c r="N56" t="s">
        <v>154</v>
      </c>
      <c r="O56" t="s">
        <v>125</v>
      </c>
      <c r="P56">
        <v>40</v>
      </c>
      <c r="Q56" t="s">
        <v>126</v>
      </c>
      <c r="R56">
        <v>1643</v>
      </c>
      <c r="S56">
        <v>3990</v>
      </c>
      <c r="T56">
        <v>1739</v>
      </c>
      <c r="U56" t="s">
        <v>264</v>
      </c>
      <c r="V56">
        <v>5</v>
      </c>
      <c r="X56" t="s">
        <v>128</v>
      </c>
      <c r="Y56" t="s">
        <v>265</v>
      </c>
      <c r="AA56" t="s">
        <v>266</v>
      </c>
      <c r="AB56">
        <v>5</v>
      </c>
      <c r="AC56" t="s">
        <v>267</v>
      </c>
      <c r="AD56" t="s">
        <v>156</v>
      </c>
      <c r="AE56" t="s">
        <v>130</v>
      </c>
      <c r="AF56" t="s">
        <v>179</v>
      </c>
      <c r="AG56" t="s">
        <v>268</v>
      </c>
      <c r="AH56" t="s">
        <v>269</v>
      </c>
      <c r="AI56" t="s">
        <v>270</v>
      </c>
      <c r="AJ56" t="s">
        <v>1961</v>
      </c>
      <c r="AK56" t="s">
        <v>1961</v>
      </c>
      <c r="AL56" t="s">
        <v>131</v>
      </c>
      <c r="AM56" t="s">
        <v>166</v>
      </c>
      <c r="AO56" t="s">
        <v>133</v>
      </c>
      <c r="AP56" t="s">
        <v>271</v>
      </c>
      <c r="AQ56" t="s">
        <v>272</v>
      </c>
      <c r="AR56" t="s">
        <v>134</v>
      </c>
      <c r="AS56" t="s">
        <v>277</v>
      </c>
      <c r="AT56" t="s">
        <v>273</v>
      </c>
      <c r="AU56">
        <v>2</v>
      </c>
      <c r="AV56">
        <v>7</v>
      </c>
      <c r="AW56" t="s">
        <v>138</v>
      </c>
      <c r="AX56" t="s">
        <v>139</v>
      </c>
      <c r="AY56" t="s">
        <v>274</v>
      </c>
      <c r="AZ56" t="s">
        <v>1961</v>
      </c>
      <c r="BB56">
        <v>1</v>
      </c>
      <c r="BC56" t="s">
        <v>276</v>
      </c>
      <c r="BD56" t="s">
        <v>137</v>
      </c>
      <c r="BG56" t="s">
        <v>137</v>
      </c>
      <c r="BH56" t="s">
        <v>139</v>
      </c>
      <c r="BI56">
        <v>625</v>
      </c>
      <c r="BK56" t="s">
        <v>137</v>
      </c>
      <c r="BL56" t="s">
        <v>137</v>
      </c>
      <c r="BM56" t="s">
        <v>134</v>
      </c>
      <c r="BN56" t="s">
        <v>143</v>
      </c>
      <c r="BP56" t="s">
        <v>193</v>
      </c>
      <c r="BQ56" t="s">
        <v>137</v>
      </c>
      <c r="BS56" t="s">
        <v>137</v>
      </c>
      <c r="BT56" t="s">
        <v>142</v>
      </c>
      <c r="BU56" t="s">
        <v>134</v>
      </c>
      <c r="BV56" t="s">
        <v>139</v>
      </c>
      <c r="BW56" t="s">
        <v>145</v>
      </c>
      <c r="BX56" t="s">
        <v>137</v>
      </c>
      <c r="BY56" t="s">
        <v>128</v>
      </c>
      <c r="BZ56" t="s">
        <v>137</v>
      </c>
      <c r="CA56" t="s">
        <v>146</v>
      </c>
      <c r="CB56" t="s">
        <v>137</v>
      </c>
      <c r="CC56" t="s">
        <v>148</v>
      </c>
      <c r="CG56" t="s">
        <v>137</v>
      </c>
      <c r="CJ56" t="s">
        <v>1880</v>
      </c>
      <c r="CK56" t="s">
        <v>137</v>
      </c>
      <c r="CL56" t="s">
        <v>137</v>
      </c>
      <c r="CN56" t="s">
        <v>137</v>
      </c>
      <c r="CO56" t="s">
        <v>137</v>
      </c>
      <c r="CR56" t="s">
        <v>137</v>
      </c>
      <c r="CS56" t="s">
        <v>137</v>
      </c>
      <c r="CT56" t="s">
        <v>210</v>
      </c>
      <c r="CV56" t="s">
        <v>165</v>
      </c>
      <c r="CW56" t="s">
        <v>137</v>
      </c>
      <c r="CX56" t="s">
        <v>137</v>
      </c>
      <c r="DA56">
        <v>2</v>
      </c>
      <c r="DC56" t="s">
        <v>176</v>
      </c>
      <c r="DF56" t="s">
        <v>177</v>
      </c>
      <c r="DH56" t="s">
        <v>137</v>
      </c>
      <c r="DK56" t="s">
        <v>137</v>
      </c>
      <c r="DR56" t="s">
        <v>137</v>
      </c>
      <c r="DW56" t="s">
        <v>137</v>
      </c>
      <c r="EN56">
        <v>54</v>
      </c>
      <c r="EO56" t="e">
        <v>#N/A</v>
      </c>
    </row>
    <row r="57" spans="1:145" x14ac:dyDescent="0.3">
      <c r="A57" t="s">
        <v>53</v>
      </c>
      <c r="B57" t="str">
        <f>HLOOKUP(A57,'data find MEAN AND REPLACE'!$A$8:$DR$8,1,0)</f>
        <v>Boot-lid_Opener</v>
      </c>
      <c r="E57">
        <v>67</v>
      </c>
      <c r="F57" t="s">
        <v>282</v>
      </c>
      <c r="G57" t="s">
        <v>283</v>
      </c>
      <c r="H57" t="s">
        <v>284</v>
      </c>
      <c r="I57">
        <v>1197</v>
      </c>
      <c r="J57">
        <v>4</v>
      </c>
      <c r="K57">
        <v>4</v>
      </c>
      <c r="L57" t="s">
        <v>153</v>
      </c>
      <c r="M57" t="s">
        <v>124</v>
      </c>
      <c r="N57" t="s">
        <v>154</v>
      </c>
      <c r="O57" t="s">
        <v>125</v>
      </c>
      <c r="P57">
        <v>45</v>
      </c>
      <c r="Q57" t="s">
        <v>126</v>
      </c>
      <c r="R57">
        <v>1510</v>
      </c>
      <c r="S57">
        <v>3884</v>
      </c>
      <c r="T57">
        <v>1695</v>
      </c>
      <c r="U57" t="s">
        <v>127</v>
      </c>
      <c r="V57">
        <v>5</v>
      </c>
      <c r="W57">
        <v>15.1</v>
      </c>
      <c r="X57">
        <v>17.71</v>
      </c>
      <c r="Y57" t="s">
        <v>285</v>
      </c>
      <c r="AA57" t="s">
        <v>286</v>
      </c>
      <c r="AB57">
        <v>5</v>
      </c>
      <c r="AC57" t="s">
        <v>223</v>
      </c>
      <c r="AD57" t="s">
        <v>156</v>
      </c>
      <c r="AE57" t="s">
        <v>130</v>
      </c>
      <c r="AF57" t="s">
        <v>209</v>
      </c>
      <c r="AG57" t="s">
        <v>247</v>
      </c>
      <c r="AH57" t="s">
        <v>287</v>
      </c>
      <c r="AI57" t="s">
        <v>288</v>
      </c>
      <c r="AJ57" t="s">
        <v>289</v>
      </c>
      <c r="AK57" t="s">
        <v>289</v>
      </c>
      <c r="AL57" t="s">
        <v>131</v>
      </c>
      <c r="AM57" t="s">
        <v>166</v>
      </c>
      <c r="AO57" t="s">
        <v>133</v>
      </c>
      <c r="AP57" t="s">
        <v>290</v>
      </c>
      <c r="AQ57" t="s">
        <v>291</v>
      </c>
      <c r="AR57" t="s">
        <v>134</v>
      </c>
      <c r="AS57" t="s">
        <v>135</v>
      </c>
      <c r="AT57" t="s">
        <v>137</v>
      </c>
      <c r="AU57" t="s">
        <v>137</v>
      </c>
      <c r="AV57">
        <v>5</v>
      </c>
      <c r="AW57" t="s">
        <v>138</v>
      </c>
      <c r="AX57" t="s">
        <v>139</v>
      </c>
      <c r="AY57" t="s">
        <v>292</v>
      </c>
      <c r="AZ57" t="s">
        <v>289</v>
      </c>
      <c r="BB57" t="s">
        <v>137</v>
      </c>
      <c r="BC57" t="s">
        <v>136</v>
      </c>
      <c r="BF57" t="s">
        <v>293</v>
      </c>
      <c r="BH57" t="s">
        <v>142</v>
      </c>
      <c r="BI57">
        <v>251</v>
      </c>
      <c r="BL57" t="s">
        <v>137</v>
      </c>
      <c r="BM57" t="s">
        <v>134</v>
      </c>
      <c r="BN57" t="s">
        <v>143</v>
      </c>
      <c r="BP57" t="s">
        <v>193</v>
      </c>
      <c r="BQ57" t="s">
        <v>137</v>
      </c>
      <c r="BT57" t="s">
        <v>252</v>
      </c>
      <c r="BU57" t="s">
        <v>134</v>
      </c>
      <c r="BV57" t="s">
        <v>139</v>
      </c>
      <c r="BW57" t="s">
        <v>145</v>
      </c>
      <c r="BX57" t="s">
        <v>137</v>
      </c>
      <c r="BY57">
        <v>4.8</v>
      </c>
      <c r="BZ57" t="s">
        <v>137</v>
      </c>
      <c r="CA57" t="s">
        <v>146</v>
      </c>
      <c r="CB57" t="s">
        <v>147</v>
      </c>
      <c r="CC57" t="s">
        <v>148</v>
      </c>
      <c r="CK57" t="s">
        <v>137</v>
      </c>
      <c r="CO57" t="s">
        <v>137</v>
      </c>
      <c r="CR57" t="s">
        <v>137</v>
      </c>
      <c r="CS57" t="s">
        <v>137</v>
      </c>
      <c r="CT57" t="s">
        <v>210</v>
      </c>
      <c r="CU57" t="s">
        <v>294</v>
      </c>
      <c r="CV57" t="s">
        <v>165</v>
      </c>
      <c r="CW57" t="s">
        <v>137</v>
      </c>
      <c r="CX57" t="s">
        <v>137</v>
      </c>
      <c r="CY57" t="s">
        <v>137</v>
      </c>
      <c r="DA57">
        <v>2</v>
      </c>
      <c r="DB57" t="s">
        <v>1964</v>
      </c>
      <c r="DC57" t="s">
        <v>176</v>
      </c>
      <c r="DG57" t="s">
        <v>137</v>
      </c>
      <c r="DP57" t="s">
        <v>201</v>
      </c>
      <c r="DW57" t="s">
        <v>137</v>
      </c>
      <c r="EA57" t="s">
        <v>137</v>
      </c>
      <c r="EN57">
        <v>56</v>
      </c>
      <c r="EO57" t="e">
        <v>#N/A</v>
      </c>
    </row>
    <row r="58" spans="1:145" x14ac:dyDescent="0.3">
      <c r="A58" t="s">
        <v>54</v>
      </c>
      <c r="B58" t="str">
        <f>HLOOKUP(A58,'data find MEAN AND REPLACE'!$A$8:$DR$8,1,0)</f>
        <v>Boot_Space_litre</v>
      </c>
      <c r="E58">
        <v>68</v>
      </c>
      <c r="F58" t="s">
        <v>282</v>
      </c>
      <c r="G58" t="s">
        <v>283</v>
      </c>
      <c r="H58" t="s">
        <v>295</v>
      </c>
      <c r="I58">
        <v>1197</v>
      </c>
      <c r="J58">
        <v>4</v>
      </c>
      <c r="K58">
        <v>4</v>
      </c>
      <c r="L58" t="s">
        <v>153</v>
      </c>
      <c r="M58" t="s">
        <v>124</v>
      </c>
      <c r="N58" t="s">
        <v>154</v>
      </c>
      <c r="O58" t="s">
        <v>125</v>
      </c>
      <c r="P58">
        <v>45</v>
      </c>
      <c r="Q58" t="s">
        <v>126</v>
      </c>
      <c r="R58">
        <v>1510</v>
      </c>
      <c r="S58">
        <v>3884</v>
      </c>
      <c r="T58">
        <v>1695</v>
      </c>
      <c r="U58" t="s">
        <v>127</v>
      </c>
      <c r="V58">
        <v>5</v>
      </c>
      <c r="W58">
        <v>15.1</v>
      </c>
      <c r="X58">
        <v>18.16</v>
      </c>
      <c r="Y58" t="s">
        <v>285</v>
      </c>
      <c r="AA58" t="s">
        <v>286</v>
      </c>
      <c r="AB58">
        <v>5</v>
      </c>
      <c r="AC58" t="s">
        <v>223</v>
      </c>
      <c r="AD58" t="s">
        <v>156</v>
      </c>
      <c r="AE58" t="s">
        <v>130</v>
      </c>
      <c r="AF58" t="s">
        <v>209</v>
      </c>
      <c r="AG58" t="s">
        <v>247</v>
      </c>
      <c r="AH58" t="s">
        <v>287</v>
      </c>
      <c r="AI58" t="s">
        <v>288</v>
      </c>
      <c r="AJ58" t="s">
        <v>289</v>
      </c>
      <c r="AK58" t="s">
        <v>289</v>
      </c>
      <c r="AL58" t="s">
        <v>131</v>
      </c>
      <c r="AM58" t="s">
        <v>166</v>
      </c>
      <c r="AO58" t="s">
        <v>133</v>
      </c>
      <c r="AP58" t="s">
        <v>290</v>
      </c>
      <c r="AQ58" t="s">
        <v>291</v>
      </c>
      <c r="AR58" t="s">
        <v>134</v>
      </c>
      <c r="AS58" t="s">
        <v>135</v>
      </c>
      <c r="AT58" t="s">
        <v>134</v>
      </c>
      <c r="AU58" t="s">
        <v>137</v>
      </c>
      <c r="AV58">
        <v>5</v>
      </c>
      <c r="AW58" t="s">
        <v>138</v>
      </c>
      <c r="AX58" t="s">
        <v>139</v>
      </c>
      <c r="AY58" t="s">
        <v>292</v>
      </c>
      <c r="AZ58" t="s">
        <v>289</v>
      </c>
      <c r="BB58" t="s">
        <v>137</v>
      </c>
      <c r="BC58" t="s">
        <v>136</v>
      </c>
      <c r="BD58" t="s">
        <v>137</v>
      </c>
      <c r="BF58" t="s">
        <v>293</v>
      </c>
      <c r="BG58" t="s">
        <v>137</v>
      </c>
      <c r="BH58" t="s">
        <v>142</v>
      </c>
      <c r="BI58">
        <v>251</v>
      </c>
      <c r="BJ58" t="s">
        <v>137</v>
      </c>
      <c r="BK58" t="s">
        <v>137</v>
      </c>
      <c r="BL58" t="s">
        <v>137</v>
      </c>
      <c r="BM58" t="s">
        <v>134</v>
      </c>
      <c r="BN58" t="s">
        <v>143</v>
      </c>
      <c r="BP58" t="s">
        <v>193</v>
      </c>
      <c r="BQ58" t="s">
        <v>137</v>
      </c>
      <c r="BS58" t="s">
        <v>137</v>
      </c>
      <c r="BT58" t="s">
        <v>252</v>
      </c>
      <c r="BU58" t="s">
        <v>134</v>
      </c>
      <c r="BV58" t="s">
        <v>139</v>
      </c>
      <c r="BW58" t="s">
        <v>145</v>
      </c>
      <c r="BX58" t="s">
        <v>137</v>
      </c>
      <c r="BY58">
        <v>4.8</v>
      </c>
      <c r="BZ58" t="s">
        <v>137</v>
      </c>
      <c r="CA58" t="s">
        <v>146</v>
      </c>
      <c r="CB58" t="s">
        <v>147</v>
      </c>
      <c r="CC58" t="s">
        <v>148</v>
      </c>
      <c r="CK58" t="s">
        <v>137</v>
      </c>
      <c r="CR58" t="s">
        <v>137</v>
      </c>
      <c r="CS58" t="s">
        <v>137</v>
      </c>
      <c r="CT58" t="s">
        <v>210</v>
      </c>
      <c r="CU58" t="s">
        <v>294</v>
      </c>
      <c r="CV58" t="s">
        <v>165</v>
      </c>
      <c r="CW58" t="s">
        <v>137</v>
      </c>
      <c r="CX58" t="s">
        <v>137</v>
      </c>
      <c r="CY58" t="s">
        <v>137</v>
      </c>
      <c r="DA58">
        <v>2</v>
      </c>
      <c r="DB58" t="s">
        <v>1964</v>
      </c>
      <c r="DC58" t="s">
        <v>176</v>
      </c>
      <c r="DG58" t="s">
        <v>137</v>
      </c>
      <c r="DH58" t="s">
        <v>137</v>
      </c>
      <c r="DP58" t="s">
        <v>201</v>
      </c>
      <c r="DW58" t="s">
        <v>137</v>
      </c>
      <c r="EA58" t="s">
        <v>137</v>
      </c>
      <c r="EN58">
        <v>51</v>
      </c>
      <c r="EO58" t="e">
        <v>#N/A</v>
      </c>
    </row>
    <row r="59" spans="1:145" x14ac:dyDescent="0.3">
      <c r="A59" t="s">
        <v>55</v>
      </c>
      <c r="B59" t="str">
        <f>HLOOKUP(A59,'data find MEAN AND REPLACE'!$A$8:$DR$8,1,0)</f>
        <v>CD_/_MP3_/_DVD_Player</v>
      </c>
      <c r="E59">
        <v>69</v>
      </c>
      <c r="F59" t="s">
        <v>282</v>
      </c>
      <c r="G59" t="s">
        <v>283</v>
      </c>
      <c r="H59" t="s">
        <v>1965</v>
      </c>
      <c r="I59">
        <v>1364</v>
      </c>
      <c r="J59">
        <v>4</v>
      </c>
      <c r="K59">
        <v>2</v>
      </c>
      <c r="L59" t="s">
        <v>153</v>
      </c>
      <c r="M59" t="s">
        <v>124</v>
      </c>
      <c r="N59" t="s">
        <v>154</v>
      </c>
      <c r="O59" t="s">
        <v>125</v>
      </c>
      <c r="P59">
        <v>45</v>
      </c>
      <c r="Q59" t="s">
        <v>296</v>
      </c>
      <c r="R59">
        <v>1510</v>
      </c>
      <c r="S59">
        <v>3884</v>
      </c>
      <c r="T59">
        <v>1695</v>
      </c>
      <c r="U59" t="s">
        <v>127</v>
      </c>
      <c r="V59">
        <v>5</v>
      </c>
      <c r="W59">
        <v>20.3</v>
      </c>
      <c r="X59">
        <v>23.59</v>
      </c>
      <c r="Y59" t="s">
        <v>297</v>
      </c>
      <c r="AA59" t="s">
        <v>286</v>
      </c>
      <c r="AB59">
        <v>5</v>
      </c>
      <c r="AC59" t="s">
        <v>223</v>
      </c>
      <c r="AD59" t="s">
        <v>156</v>
      </c>
      <c r="AE59" t="s">
        <v>130</v>
      </c>
      <c r="AF59" t="s">
        <v>209</v>
      </c>
      <c r="AG59" t="s">
        <v>247</v>
      </c>
      <c r="AH59" t="s">
        <v>287</v>
      </c>
      <c r="AI59" t="s">
        <v>288</v>
      </c>
      <c r="AJ59" t="s">
        <v>289</v>
      </c>
      <c r="AK59" t="s">
        <v>289</v>
      </c>
      <c r="AL59" t="s">
        <v>131</v>
      </c>
      <c r="AM59" t="s">
        <v>166</v>
      </c>
      <c r="AO59" t="s">
        <v>133</v>
      </c>
      <c r="AP59" t="s">
        <v>298</v>
      </c>
      <c r="AQ59" t="s">
        <v>299</v>
      </c>
      <c r="AR59" t="s">
        <v>134</v>
      </c>
      <c r="AS59" t="s">
        <v>135</v>
      </c>
      <c r="AT59" t="s">
        <v>137</v>
      </c>
      <c r="AU59" t="s">
        <v>137</v>
      </c>
      <c r="AV59">
        <v>5</v>
      </c>
      <c r="AW59" t="s">
        <v>138</v>
      </c>
      <c r="AX59" t="s">
        <v>139</v>
      </c>
      <c r="AY59" t="s">
        <v>292</v>
      </c>
      <c r="AZ59" t="s">
        <v>289</v>
      </c>
      <c r="BB59" t="s">
        <v>137</v>
      </c>
      <c r="BC59" t="s">
        <v>136</v>
      </c>
      <c r="BF59" t="s">
        <v>293</v>
      </c>
      <c r="BH59" t="s">
        <v>142</v>
      </c>
      <c r="BI59">
        <v>251</v>
      </c>
      <c r="BL59" t="s">
        <v>137</v>
      </c>
      <c r="BM59" t="s">
        <v>134</v>
      </c>
      <c r="BN59" t="s">
        <v>143</v>
      </c>
      <c r="BP59" t="s">
        <v>193</v>
      </c>
      <c r="BQ59" t="s">
        <v>137</v>
      </c>
      <c r="BT59" t="s">
        <v>252</v>
      </c>
      <c r="BU59" t="s">
        <v>134</v>
      </c>
      <c r="BV59" t="s">
        <v>139</v>
      </c>
      <c r="BW59" t="s">
        <v>145</v>
      </c>
      <c r="BX59" t="s">
        <v>137</v>
      </c>
      <c r="BY59">
        <v>4.8</v>
      </c>
      <c r="BZ59" t="s">
        <v>137</v>
      </c>
      <c r="CA59" t="s">
        <v>146</v>
      </c>
      <c r="CB59" t="s">
        <v>147</v>
      </c>
      <c r="CC59" t="s">
        <v>148</v>
      </c>
      <c r="CK59" t="s">
        <v>137</v>
      </c>
      <c r="CO59" t="s">
        <v>137</v>
      </c>
      <c r="CR59" t="s">
        <v>137</v>
      </c>
      <c r="CS59" t="s">
        <v>137</v>
      </c>
      <c r="CT59" t="s">
        <v>210</v>
      </c>
      <c r="CU59" t="s">
        <v>294</v>
      </c>
      <c r="CV59" t="s">
        <v>165</v>
      </c>
      <c r="CW59" t="s">
        <v>137</v>
      </c>
      <c r="CX59" t="s">
        <v>137</v>
      </c>
      <c r="CY59" t="s">
        <v>137</v>
      </c>
      <c r="DA59">
        <v>2</v>
      </c>
      <c r="DB59" t="s">
        <v>1964</v>
      </c>
      <c r="DC59" t="s">
        <v>176</v>
      </c>
      <c r="DG59" t="s">
        <v>137</v>
      </c>
      <c r="DP59" t="s">
        <v>201</v>
      </c>
      <c r="DW59" t="s">
        <v>137</v>
      </c>
      <c r="EA59" t="s">
        <v>137</v>
      </c>
      <c r="EN59">
        <v>56</v>
      </c>
      <c r="EO59" t="e">
        <v>#N/A</v>
      </c>
    </row>
    <row r="60" spans="1:145" x14ac:dyDescent="0.3">
      <c r="A60" t="s">
        <v>56</v>
      </c>
      <c r="B60" t="str">
        <f>HLOOKUP(A60,'data find MEAN AND REPLACE'!$A$8:$DR$8,1,0)</f>
        <v>Central_Locking</v>
      </c>
      <c r="E60">
        <v>72</v>
      </c>
      <c r="F60" t="s">
        <v>282</v>
      </c>
      <c r="G60" t="s">
        <v>283</v>
      </c>
      <c r="H60" t="s">
        <v>304</v>
      </c>
      <c r="I60">
        <v>1364</v>
      </c>
      <c r="J60">
        <v>4</v>
      </c>
      <c r="K60">
        <v>2</v>
      </c>
      <c r="L60" t="s">
        <v>153</v>
      </c>
      <c r="M60" t="s">
        <v>124</v>
      </c>
      <c r="N60" t="s">
        <v>154</v>
      </c>
      <c r="O60" t="s">
        <v>125</v>
      </c>
      <c r="P60">
        <v>45</v>
      </c>
      <c r="Q60" t="s">
        <v>296</v>
      </c>
      <c r="R60">
        <v>1510</v>
      </c>
      <c r="S60">
        <v>3884</v>
      </c>
      <c r="T60">
        <v>1695</v>
      </c>
      <c r="U60" t="s">
        <v>127</v>
      </c>
      <c r="V60">
        <v>5</v>
      </c>
      <c r="W60">
        <v>20.3</v>
      </c>
      <c r="X60">
        <v>23.08</v>
      </c>
      <c r="Y60" t="s">
        <v>297</v>
      </c>
      <c r="AA60" t="s">
        <v>286</v>
      </c>
      <c r="AB60">
        <v>5</v>
      </c>
      <c r="AC60" t="s">
        <v>223</v>
      </c>
      <c r="AD60" t="s">
        <v>156</v>
      </c>
      <c r="AE60" t="s">
        <v>130</v>
      </c>
      <c r="AF60" t="s">
        <v>209</v>
      </c>
      <c r="AG60" t="s">
        <v>247</v>
      </c>
      <c r="AH60" t="s">
        <v>287</v>
      </c>
      <c r="AI60" t="s">
        <v>288</v>
      </c>
      <c r="AJ60" t="s">
        <v>289</v>
      </c>
      <c r="AK60" t="s">
        <v>289</v>
      </c>
      <c r="AL60" t="s">
        <v>131</v>
      </c>
      <c r="AM60" t="s">
        <v>166</v>
      </c>
      <c r="AO60" t="s">
        <v>133</v>
      </c>
      <c r="AP60" t="s">
        <v>298</v>
      </c>
      <c r="AQ60" t="s">
        <v>299</v>
      </c>
      <c r="AR60" t="s">
        <v>134</v>
      </c>
      <c r="AS60" t="s">
        <v>135</v>
      </c>
      <c r="AT60" t="s">
        <v>134</v>
      </c>
      <c r="AU60" t="s">
        <v>137</v>
      </c>
      <c r="AV60">
        <v>5</v>
      </c>
      <c r="AW60" t="s">
        <v>138</v>
      </c>
      <c r="AX60" t="s">
        <v>139</v>
      </c>
      <c r="AY60" t="s">
        <v>292</v>
      </c>
      <c r="AZ60" t="s">
        <v>289</v>
      </c>
      <c r="BB60" t="s">
        <v>137</v>
      </c>
      <c r="BC60" t="s">
        <v>140</v>
      </c>
      <c r="BD60" t="s">
        <v>137</v>
      </c>
      <c r="BF60" t="s">
        <v>293</v>
      </c>
      <c r="BG60" t="s">
        <v>137</v>
      </c>
      <c r="BH60" t="s">
        <v>142</v>
      </c>
      <c r="BI60">
        <v>251</v>
      </c>
      <c r="BJ60" t="s">
        <v>137</v>
      </c>
      <c r="BK60" t="s">
        <v>137</v>
      </c>
      <c r="BL60" t="s">
        <v>137</v>
      </c>
      <c r="BM60" t="s">
        <v>134</v>
      </c>
      <c r="BN60" t="s">
        <v>143</v>
      </c>
      <c r="BP60" t="s">
        <v>193</v>
      </c>
      <c r="BQ60" t="s">
        <v>137</v>
      </c>
      <c r="BS60" t="s">
        <v>137</v>
      </c>
      <c r="BT60" t="s">
        <v>252</v>
      </c>
      <c r="BU60" t="s">
        <v>134</v>
      </c>
      <c r="BV60" t="s">
        <v>139</v>
      </c>
      <c r="BW60" t="s">
        <v>145</v>
      </c>
      <c r="BX60" t="s">
        <v>137</v>
      </c>
      <c r="BY60">
        <v>4.8</v>
      </c>
      <c r="BZ60" t="s">
        <v>137</v>
      </c>
      <c r="CA60" t="s">
        <v>146</v>
      </c>
      <c r="CB60" t="s">
        <v>147</v>
      </c>
      <c r="CC60" t="s">
        <v>148</v>
      </c>
      <c r="CK60" t="s">
        <v>137</v>
      </c>
      <c r="CR60" t="s">
        <v>137</v>
      </c>
      <c r="CS60" t="s">
        <v>137</v>
      </c>
      <c r="CT60" t="s">
        <v>210</v>
      </c>
      <c r="CU60" t="s">
        <v>294</v>
      </c>
      <c r="CV60" t="s">
        <v>165</v>
      </c>
      <c r="CW60" t="s">
        <v>137</v>
      </c>
      <c r="CX60" t="s">
        <v>137</v>
      </c>
      <c r="CY60" t="s">
        <v>137</v>
      </c>
      <c r="DA60">
        <v>2</v>
      </c>
      <c r="DC60" t="s">
        <v>176</v>
      </c>
      <c r="DG60" t="s">
        <v>137</v>
      </c>
      <c r="DH60" t="s">
        <v>137</v>
      </c>
      <c r="DP60" t="s">
        <v>201</v>
      </c>
      <c r="DW60" t="s">
        <v>137</v>
      </c>
      <c r="DZ60" t="s">
        <v>137</v>
      </c>
      <c r="EA60" t="s">
        <v>137</v>
      </c>
      <c r="EN60">
        <v>51</v>
      </c>
      <c r="EO60" t="e">
        <v>#N/A</v>
      </c>
    </row>
    <row r="61" spans="1:145" x14ac:dyDescent="0.3">
      <c r="A61" t="s">
        <v>57</v>
      </c>
      <c r="B61" t="str">
        <f>HLOOKUP(A61,'data find MEAN AND REPLACE'!$A$8:$DR$8,1,0)</f>
        <v>Child_Safety_Locks</v>
      </c>
      <c r="E61">
        <v>73</v>
      </c>
      <c r="F61" t="s">
        <v>282</v>
      </c>
      <c r="G61" t="s">
        <v>283</v>
      </c>
      <c r="H61" t="s">
        <v>1966</v>
      </c>
      <c r="I61">
        <v>1197</v>
      </c>
      <c r="J61">
        <v>4</v>
      </c>
      <c r="K61">
        <v>4</v>
      </c>
      <c r="L61" t="s">
        <v>153</v>
      </c>
      <c r="M61" t="s">
        <v>124</v>
      </c>
      <c r="N61" t="s">
        <v>154</v>
      </c>
      <c r="O61" t="s">
        <v>125</v>
      </c>
      <c r="P61">
        <v>45</v>
      </c>
      <c r="Q61" t="s">
        <v>126</v>
      </c>
      <c r="R61">
        <v>1510</v>
      </c>
      <c r="S61">
        <v>3884</v>
      </c>
      <c r="T61">
        <v>1695</v>
      </c>
      <c r="U61" t="s">
        <v>127</v>
      </c>
      <c r="V61">
        <v>5</v>
      </c>
      <c r="W61">
        <v>15.1</v>
      </c>
      <c r="X61">
        <v>18.16</v>
      </c>
      <c r="Y61" t="s">
        <v>285</v>
      </c>
      <c r="AA61" t="s">
        <v>286</v>
      </c>
      <c r="AB61">
        <v>5</v>
      </c>
      <c r="AC61" t="s">
        <v>223</v>
      </c>
      <c r="AD61" t="s">
        <v>156</v>
      </c>
      <c r="AE61" t="s">
        <v>130</v>
      </c>
      <c r="AF61" t="s">
        <v>209</v>
      </c>
      <c r="AG61" t="s">
        <v>247</v>
      </c>
      <c r="AH61" t="s">
        <v>287</v>
      </c>
      <c r="AI61" t="s">
        <v>288</v>
      </c>
      <c r="AJ61" t="s">
        <v>289</v>
      </c>
      <c r="AK61" t="s">
        <v>289</v>
      </c>
      <c r="AL61" t="s">
        <v>131</v>
      </c>
      <c r="AM61" t="s">
        <v>166</v>
      </c>
      <c r="AO61" t="s">
        <v>133</v>
      </c>
      <c r="AP61" t="s">
        <v>290</v>
      </c>
      <c r="AQ61" t="s">
        <v>291</v>
      </c>
      <c r="AR61" t="s">
        <v>134</v>
      </c>
      <c r="AS61" t="s">
        <v>135</v>
      </c>
      <c r="AT61" t="s">
        <v>134</v>
      </c>
      <c r="AU61" t="s">
        <v>137</v>
      </c>
      <c r="AV61">
        <v>5</v>
      </c>
      <c r="AW61" t="s">
        <v>138</v>
      </c>
      <c r="AX61" t="s">
        <v>139</v>
      </c>
      <c r="AY61" t="s">
        <v>292</v>
      </c>
      <c r="AZ61" t="s">
        <v>289</v>
      </c>
      <c r="BB61" t="s">
        <v>137</v>
      </c>
      <c r="BC61" t="s">
        <v>136</v>
      </c>
      <c r="BD61" t="s">
        <v>137</v>
      </c>
      <c r="BF61" t="s">
        <v>293</v>
      </c>
      <c r="BG61" t="s">
        <v>137</v>
      </c>
      <c r="BH61" t="s">
        <v>142</v>
      </c>
      <c r="BI61">
        <v>251</v>
      </c>
      <c r="BJ61" t="s">
        <v>137</v>
      </c>
      <c r="BK61" t="s">
        <v>137</v>
      </c>
      <c r="BL61" t="s">
        <v>137</v>
      </c>
      <c r="BM61" t="s">
        <v>134</v>
      </c>
      <c r="BN61" t="s">
        <v>143</v>
      </c>
      <c r="BP61" t="s">
        <v>193</v>
      </c>
      <c r="BQ61" t="s">
        <v>137</v>
      </c>
      <c r="BS61" t="s">
        <v>137</v>
      </c>
      <c r="BT61" t="s">
        <v>252</v>
      </c>
      <c r="BU61" t="s">
        <v>134</v>
      </c>
      <c r="BV61" t="s">
        <v>139</v>
      </c>
      <c r="BW61" t="s">
        <v>145</v>
      </c>
      <c r="BX61" t="s">
        <v>137</v>
      </c>
      <c r="BY61">
        <v>4.8</v>
      </c>
      <c r="BZ61" t="s">
        <v>137</v>
      </c>
      <c r="CA61" t="s">
        <v>146</v>
      </c>
      <c r="CB61" t="s">
        <v>147</v>
      </c>
      <c r="CC61" t="s">
        <v>148</v>
      </c>
      <c r="CK61" t="s">
        <v>137</v>
      </c>
      <c r="CR61" t="s">
        <v>137</v>
      </c>
      <c r="CS61" t="s">
        <v>137</v>
      </c>
      <c r="CT61" t="s">
        <v>210</v>
      </c>
      <c r="CU61" t="s">
        <v>294</v>
      </c>
      <c r="CV61" t="s">
        <v>165</v>
      </c>
      <c r="CW61" t="s">
        <v>137</v>
      </c>
      <c r="CX61" t="s">
        <v>137</v>
      </c>
      <c r="CY61" t="s">
        <v>137</v>
      </c>
      <c r="DA61">
        <v>2</v>
      </c>
      <c r="DC61" t="s">
        <v>176</v>
      </c>
      <c r="DG61" t="s">
        <v>137</v>
      </c>
      <c r="DH61" t="s">
        <v>137</v>
      </c>
      <c r="DP61" t="s">
        <v>201</v>
      </c>
      <c r="DW61" t="s">
        <v>137</v>
      </c>
      <c r="EA61" t="s">
        <v>137</v>
      </c>
      <c r="EN61">
        <v>52</v>
      </c>
      <c r="EO61" t="e">
        <v>#N/A</v>
      </c>
    </row>
    <row r="62" spans="1:145" x14ac:dyDescent="0.3">
      <c r="A62" t="s">
        <v>58</v>
      </c>
      <c r="B62" t="str">
        <f>HLOOKUP(A62,'data find MEAN AND REPLACE'!$A$8:$DR$8,1,0)</f>
        <v>Clock</v>
      </c>
      <c r="E62">
        <v>74</v>
      </c>
      <c r="F62" t="s">
        <v>282</v>
      </c>
      <c r="G62" t="s">
        <v>283</v>
      </c>
      <c r="H62" t="s">
        <v>1967</v>
      </c>
      <c r="I62">
        <v>1364</v>
      </c>
      <c r="J62">
        <v>4</v>
      </c>
      <c r="K62">
        <v>2</v>
      </c>
      <c r="L62" t="s">
        <v>153</v>
      </c>
      <c r="M62" t="s">
        <v>124</v>
      </c>
      <c r="N62" t="s">
        <v>154</v>
      </c>
      <c r="O62" t="s">
        <v>125</v>
      </c>
      <c r="P62">
        <v>45</v>
      </c>
      <c r="Q62" t="s">
        <v>296</v>
      </c>
      <c r="R62">
        <v>1510</v>
      </c>
      <c r="S62">
        <v>3884</v>
      </c>
      <c r="T62">
        <v>1695</v>
      </c>
      <c r="U62" t="s">
        <v>127</v>
      </c>
      <c r="V62">
        <v>5</v>
      </c>
      <c r="W62">
        <v>20.3</v>
      </c>
      <c r="X62">
        <v>23.08</v>
      </c>
      <c r="Y62" t="s">
        <v>297</v>
      </c>
      <c r="AA62" t="s">
        <v>286</v>
      </c>
      <c r="AB62">
        <v>5</v>
      </c>
      <c r="AC62" t="s">
        <v>223</v>
      </c>
      <c r="AD62" t="s">
        <v>156</v>
      </c>
      <c r="AE62" t="s">
        <v>130</v>
      </c>
      <c r="AF62" t="s">
        <v>209</v>
      </c>
      <c r="AG62" t="s">
        <v>247</v>
      </c>
      <c r="AH62" t="s">
        <v>287</v>
      </c>
      <c r="AI62" t="s">
        <v>288</v>
      </c>
      <c r="AJ62" t="s">
        <v>289</v>
      </c>
      <c r="AK62" t="s">
        <v>289</v>
      </c>
      <c r="AL62" t="s">
        <v>131</v>
      </c>
      <c r="AM62" t="s">
        <v>166</v>
      </c>
      <c r="AO62" t="s">
        <v>133</v>
      </c>
      <c r="AP62" t="s">
        <v>298</v>
      </c>
      <c r="AQ62" t="s">
        <v>299</v>
      </c>
      <c r="AR62" t="s">
        <v>134</v>
      </c>
      <c r="AS62" t="s">
        <v>135</v>
      </c>
      <c r="AT62" t="s">
        <v>134</v>
      </c>
      <c r="AU62" t="s">
        <v>137</v>
      </c>
      <c r="AV62">
        <v>5</v>
      </c>
      <c r="AW62" t="s">
        <v>138</v>
      </c>
      <c r="AX62" t="s">
        <v>139</v>
      </c>
      <c r="AY62" t="s">
        <v>292</v>
      </c>
      <c r="AZ62" t="s">
        <v>289</v>
      </c>
      <c r="BB62" t="s">
        <v>137</v>
      </c>
      <c r="BC62" t="s">
        <v>140</v>
      </c>
      <c r="BD62" t="s">
        <v>137</v>
      </c>
      <c r="BF62" t="s">
        <v>293</v>
      </c>
      <c r="BG62" t="s">
        <v>137</v>
      </c>
      <c r="BH62" t="s">
        <v>142</v>
      </c>
      <c r="BI62">
        <v>251</v>
      </c>
      <c r="BJ62" t="s">
        <v>137</v>
      </c>
      <c r="BK62" t="s">
        <v>137</v>
      </c>
      <c r="BL62" t="s">
        <v>137</v>
      </c>
      <c r="BM62" t="s">
        <v>134</v>
      </c>
      <c r="BN62" t="s">
        <v>143</v>
      </c>
      <c r="BP62" t="s">
        <v>193</v>
      </c>
      <c r="BQ62" t="s">
        <v>137</v>
      </c>
      <c r="BS62" t="s">
        <v>137</v>
      </c>
      <c r="BT62" t="s">
        <v>252</v>
      </c>
      <c r="BU62" t="s">
        <v>134</v>
      </c>
      <c r="BV62" t="s">
        <v>139</v>
      </c>
      <c r="BW62" t="s">
        <v>145</v>
      </c>
      <c r="BX62" t="s">
        <v>137</v>
      </c>
      <c r="BY62">
        <v>4.8</v>
      </c>
      <c r="BZ62" t="s">
        <v>137</v>
      </c>
      <c r="CA62" t="s">
        <v>146</v>
      </c>
      <c r="CB62" t="s">
        <v>147</v>
      </c>
      <c r="CC62" t="s">
        <v>148</v>
      </c>
      <c r="CK62" t="s">
        <v>137</v>
      </c>
      <c r="CR62" t="s">
        <v>137</v>
      </c>
      <c r="CS62" t="s">
        <v>137</v>
      </c>
      <c r="CT62" t="s">
        <v>210</v>
      </c>
      <c r="CU62" t="s">
        <v>294</v>
      </c>
      <c r="CV62" t="s">
        <v>165</v>
      </c>
      <c r="CW62" t="s">
        <v>137</v>
      </c>
      <c r="CX62" t="s">
        <v>137</v>
      </c>
      <c r="CY62" t="s">
        <v>137</v>
      </c>
      <c r="DA62">
        <v>2</v>
      </c>
      <c r="DC62" t="s">
        <v>176</v>
      </c>
      <c r="DG62" t="s">
        <v>137</v>
      </c>
      <c r="DH62" t="s">
        <v>137</v>
      </c>
      <c r="DP62" t="s">
        <v>201</v>
      </c>
      <c r="DW62" t="s">
        <v>137</v>
      </c>
      <c r="DZ62" t="s">
        <v>137</v>
      </c>
      <c r="EA62" t="s">
        <v>137</v>
      </c>
      <c r="EN62">
        <v>51</v>
      </c>
      <c r="EO62" t="e">
        <v>#N/A</v>
      </c>
    </row>
    <row r="63" spans="1:145" x14ac:dyDescent="0.3">
      <c r="A63" t="s">
        <v>59</v>
      </c>
      <c r="B63" t="str">
        <f>HLOOKUP(A63,'data find MEAN AND REPLACE'!$A$8:$DR$8,1,0)</f>
        <v>Cup_Holders</v>
      </c>
      <c r="E63">
        <v>77</v>
      </c>
      <c r="F63" t="s">
        <v>282</v>
      </c>
      <c r="G63" t="s">
        <v>283</v>
      </c>
      <c r="H63" t="s">
        <v>1968</v>
      </c>
      <c r="I63">
        <v>1197</v>
      </c>
      <c r="J63">
        <v>4</v>
      </c>
      <c r="K63">
        <v>4</v>
      </c>
      <c r="L63" t="s">
        <v>153</v>
      </c>
      <c r="M63" t="s">
        <v>124</v>
      </c>
      <c r="N63" t="s">
        <v>154</v>
      </c>
      <c r="O63" t="s">
        <v>125</v>
      </c>
      <c r="P63">
        <v>45</v>
      </c>
      <c r="Q63" t="s">
        <v>126</v>
      </c>
      <c r="R63">
        <v>1510</v>
      </c>
      <c r="S63">
        <v>3884</v>
      </c>
      <c r="T63">
        <v>1695</v>
      </c>
      <c r="U63" t="s">
        <v>127</v>
      </c>
      <c r="V63">
        <v>5</v>
      </c>
      <c r="W63">
        <v>15.1</v>
      </c>
      <c r="X63">
        <v>17.71</v>
      </c>
      <c r="Y63" t="s">
        <v>285</v>
      </c>
      <c r="AA63" t="s">
        <v>286</v>
      </c>
      <c r="AB63">
        <v>5</v>
      </c>
      <c r="AC63" t="s">
        <v>223</v>
      </c>
      <c r="AD63" t="s">
        <v>156</v>
      </c>
      <c r="AE63" t="s">
        <v>130</v>
      </c>
      <c r="AF63" t="s">
        <v>209</v>
      </c>
      <c r="AG63" t="s">
        <v>247</v>
      </c>
      <c r="AH63" t="s">
        <v>287</v>
      </c>
      <c r="AI63" t="s">
        <v>288</v>
      </c>
      <c r="AJ63" t="s">
        <v>289</v>
      </c>
      <c r="AK63" t="s">
        <v>289</v>
      </c>
      <c r="AL63" t="s">
        <v>131</v>
      </c>
      <c r="AM63" t="s">
        <v>166</v>
      </c>
      <c r="AP63" t="s">
        <v>290</v>
      </c>
      <c r="AQ63" t="s">
        <v>291</v>
      </c>
      <c r="AR63" t="s">
        <v>134</v>
      </c>
      <c r="AS63" t="s">
        <v>135</v>
      </c>
      <c r="AT63" t="s">
        <v>134</v>
      </c>
      <c r="AU63" t="s">
        <v>137</v>
      </c>
      <c r="AV63">
        <v>5</v>
      </c>
      <c r="AW63" t="s">
        <v>138</v>
      </c>
      <c r="AX63" t="s">
        <v>139</v>
      </c>
      <c r="AY63" t="s">
        <v>292</v>
      </c>
      <c r="AZ63" t="s">
        <v>289</v>
      </c>
      <c r="BB63" t="s">
        <v>137</v>
      </c>
      <c r="BC63" t="s">
        <v>136</v>
      </c>
      <c r="BF63" t="s">
        <v>293</v>
      </c>
      <c r="BH63" t="s">
        <v>142</v>
      </c>
      <c r="BI63">
        <v>251</v>
      </c>
      <c r="BK63" t="s">
        <v>137</v>
      </c>
      <c r="BL63" t="s">
        <v>137</v>
      </c>
      <c r="BM63" t="s">
        <v>134</v>
      </c>
      <c r="BN63" t="s">
        <v>143</v>
      </c>
      <c r="BP63" t="s">
        <v>193</v>
      </c>
      <c r="BQ63" t="s">
        <v>137</v>
      </c>
      <c r="BT63" t="s">
        <v>252</v>
      </c>
      <c r="BU63" t="s">
        <v>134</v>
      </c>
      <c r="BV63" t="s">
        <v>139</v>
      </c>
      <c r="BW63" t="s">
        <v>145</v>
      </c>
      <c r="BX63" t="s">
        <v>137</v>
      </c>
      <c r="BY63">
        <v>4.8</v>
      </c>
      <c r="BZ63" t="s">
        <v>137</v>
      </c>
      <c r="CA63" t="s">
        <v>146</v>
      </c>
      <c r="CB63" t="s">
        <v>147</v>
      </c>
      <c r="CC63" t="s">
        <v>148</v>
      </c>
      <c r="CK63" t="s">
        <v>137</v>
      </c>
      <c r="CO63" t="s">
        <v>137</v>
      </c>
      <c r="CR63" t="s">
        <v>137</v>
      </c>
      <c r="CS63" t="s">
        <v>137</v>
      </c>
      <c r="CT63" t="s">
        <v>210</v>
      </c>
      <c r="CU63" t="s">
        <v>294</v>
      </c>
      <c r="CV63" t="s">
        <v>165</v>
      </c>
      <c r="CW63" t="s">
        <v>137</v>
      </c>
      <c r="CX63" t="s">
        <v>137</v>
      </c>
      <c r="CY63" t="s">
        <v>137</v>
      </c>
      <c r="DA63">
        <v>2</v>
      </c>
      <c r="DC63" t="s">
        <v>176</v>
      </c>
      <c r="DG63" t="s">
        <v>137</v>
      </c>
      <c r="DP63" t="s">
        <v>201</v>
      </c>
      <c r="DW63" t="s">
        <v>137</v>
      </c>
      <c r="EA63" t="s">
        <v>137</v>
      </c>
      <c r="EN63">
        <v>57</v>
      </c>
      <c r="EO63" t="e">
        <v>#N/A</v>
      </c>
    </row>
    <row r="64" spans="1:145" x14ac:dyDescent="0.3">
      <c r="A64" t="s">
        <v>60</v>
      </c>
      <c r="B64" t="str">
        <f>HLOOKUP(A64,'data find MEAN AND REPLACE'!$A$8:$DR$8,1,0)</f>
        <v>Distance_to_Empty</v>
      </c>
      <c r="E64">
        <v>78</v>
      </c>
      <c r="F64" t="s">
        <v>282</v>
      </c>
      <c r="G64" t="s">
        <v>283</v>
      </c>
      <c r="H64" t="s">
        <v>307</v>
      </c>
      <c r="I64">
        <v>1364</v>
      </c>
      <c r="J64">
        <v>4</v>
      </c>
      <c r="K64">
        <v>2</v>
      </c>
      <c r="L64" t="s">
        <v>153</v>
      </c>
      <c r="M64" t="s">
        <v>124</v>
      </c>
      <c r="N64" t="s">
        <v>154</v>
      </c>
      <c r="O64" t="s">
        <v>125</v>
      </c>
      <c r="P64">
        <v>45</v>
      </c>
      <c r="Q64" t="s">
        <v>296</v>
      </c>
      <c r="R64">
        <v>1510</v>
      </c>
      <c r="S64">
        <v>3884</v>
      </c>
      <c r="T64">
        <v>1695</v>
      </c>
      <c r="U64" t="s">
        <v>127</v>
      </c>
      <c r="V64">
        <v>5</v>
      </c>
      <c r="W64">
        <v>20.3</v>
      </c>
      <c r="X64">
        <v>23.59</v>
      </c>
      <c r="Y64" t="s">
        <v>297</v>
      </c>
      <c r="AA64" t="s">
        <v>286</v>
      </c>
      <c r="AB64">
        <v>5</v>
      </c>
      <c r="AC64" t="s">
        <v>223</v>
      </c>
      <c r="AD64" t="s">
        <v>156</v>
      </c>
      <c r="AE64" t="s">
        <v>130</v>
      </c>
      <c r="AF64" t="s">
        <v>209</v>
      </c>
      <c r="AG64" t="s">
        <v>247</v>
      </c>
      <c r="AH64" t="s">
        <v>287</v>
      </c>
      <c r="AI64" t="s">
        <v>288</v>
      </c>
      <c r="AJ64" t="s">
        <v>289</v>
      </c>
      <c r="AK64" t="s">
        <v>289</v>
      </c>
      <c r="AL64" t="s">
        <v>131</v>
      </c>
      <c r="AM64" t="s">
        <v>166</v>
      </c>
      <c r="AO64" t="s">
        <v>133</v>
      </c>
      <c r="AP64" t="s">
        <v>298</v>
      </c>
      <c r="AQ64" t="s">
        <v>299</v>
      </c>
      <c r="AR64" t="s">
        <v>134</v>
      </c>
      <c r="AS64" t="s">
        <v>135</v>
      </c>
      <c r="AT64" t="s">
        <v>134</v>
      </c>
      <c r="AU64" t="s">
        <v>137</v>
      </c>
      <c r="AV64">
        <v>5</v>
      </c>
      <c r="AW64" t="s">
        <v>138</v>
      </c>
      <c r="AX64" t="s">
        <v>139</v>
      </c>
      <c r="AY64" t="s">
        <v>292</v>
      </c>
      <c r="AZ64" t="s">
        <v>289</v>
      </c>
      <c r="BB64" t="s">
        <v>137</v>
      </c>
      <c r="BC64" t="s">
        <v>136</v>
      </c>
      <c r="BF64" t="s">
        <v>293</v>
      </c>
      <c r="BH64" t="s">
        <v>142</v>
      </c>
      <c r="BI64">
        <v>251</v>
      </c>
      <c r="BK64" t="s">
        <v>137</v>
      </c>
      <c r="BL64" t="s">
        <v>137</v>
      </c>
      <c r="BM64" t="s">
        <v>134</v>
      </c>
      <c r="BN64" t="s">
        <v>143</v>
      </c>
      <c r="BP64" t="s">
        <v>193</v>
      </c>
      <c r="BQ64" t="s">
        <v>137</v>
      </c>
      <c r="BT64" t="s">
        <v>252</v>
      </c>
      <c r="BU64" t="s">
        <v>134</v>
      </c>
      <c r="BV64" t="s">
        <v>139</v>
      </c>
      <c r="BW64" t="s">
        <v>145</v>
      </c>
      <c r="BX64" t="s">
        <v>137</v>
      </c>
      <c r="BY64">
        <v>4.8</v>
      </c>
      <c r="BZ64" t="s">
        <v>137</v>
      </c>
      <c r="CA64" t="s">
        <v>146</v>
      </c>
      <c r="CB64" t="s">
        <v>147</v>
      </c>
      <c r="CC64" t="s">
        <v>148</v>
      </c>
      <c r="CK64" t="s">
        <v>137</v>
      </c>
      <c r="CO64" t="s">
        <v>137</v>
      </c>
      <c r="CR64" t="s">
        <v>137</v>
      </c>
      <c r="CS64" t="s">
        <v>137</v>
      </c>
      <c r="CT64" t="s">
        <v>210</v>
      </c>
      <c r="CU64" t="s">
        <v>294</v>
      </c>
      <c r="CV64" t="s">
        <v>165</v>
      </c>
      <c r="CW64" t="s">
        <v>137</v>
      </c>
      <c r="CX64" t="s">
        <v>137</v>
      </c>
      <c r="CY64" t="s">
        <v>137</v>
      </c>
      <c r="DA64">
        <v>2</v>
      </c>
      <c r="DC64" t="s">
        <v>176</v>
      </c>
      <c r="DG64" t="s">
        <v>137</v>
      </c>
      <c r="DP64" t="s">
        <v>201</v>
      </c>
      <c r="DW64" t="s">
        <v>137</v>
      </c>
      <c r="EA64" t="s">
        <v>137</v>
      </c>
      <c r="EN64">
        <v>56</v>
      </c>
      <c r="EO64" t="e">
        <v>#N/A</v>
      </c>
    </row>
    <row r="65" spans="1:145" x14ac:dyDescent="0.3">
      <c r="A65" t="s">
        <v>61</v>
      </c>
      <c r="B65" t="str">
        <f>HLOOKUP(A65,'data find MEAN AND REPLACE'!$A$8:$DR$8,1,0)</f>
        <v>Door_Pockets</v>
      </c>
      <c r="E65">
        <v>82</v>
      </c>
      <c r="F65" t="s">
        <v>122</v>
      </c>
      <c r="G65" t="s">
        <v>310</v>
      </c>
      <c r="H65" t="s">
        <v>1969</v>
      </c>
      <c r="I65">
        <v>1248</v>
      </c>
      <c r="J65">
        <v>4</v>
      </c>
      <c r="K65">
        <v>4</v>
      </c>
      <c r="L65" t="s">
        <v>153</v>
      </c>
      <c r="M65" t="s">
        <v>124</v>
      </c>
      <c r="N65" t="s">
        <v>154</v>
      </c>
      <c r="O65" t="s">
        <v>125</v>
      </c>
      <c r="P65">
        <v>44</v>
      </c>
      <c r="Q65" t="s">
        <v>296</v>
      </c>
      <c r="R65">
        <v>1562</v>
      </c>
      <c r="S65">
        <v>3825</v>
      </c>
      <c r="T65">
        <v>1695</v>
      </c>
      <c r="U65" t="s">
        <v>127</v>
      </c>
      <c r="V65">
        <v>5</v>
      </c>
      <c r="W65">
        <v>22.95</v>
      </c>
      <c r="X65" t="s">
        <v>128</v>
      </c>
      <c r="Y65" t="s">
        <v>312</v>
      </c>
      <c r="AA65" t="s">
        <v>313</v>
      </c>
      <c r="AB65">
        <v>5</v>
      </c>
      <c r="AC65" t="s">
        <v>187</v>
      </c>
      <c r="AD65" t="s">
        <v>203</v>
      </c>
      <c r="AE65" t="s">
        <v>130</v>
      </c>
      <c r="AF65" t="s">
        <v>314</v>
      </c>
      <c r="AG65" t="s">
        <v>315</v>
      </c>
      <c r="AJ65" t="s">
        <v>225</v>
      </c>
      <c r="AK65" t="s">
        <v>225</v>
      </c>
      <c r="AL65" t="s">
        <v>131</v>
      </c>
      <c r="AP65" t="s">
        <v>317</v>
      </c>
      <c r="AQ65" t="s">
        <v>318</v>
      </c>
      <c r="AR65" t="s">
        <v>134</v>
      </c>
      <c r="AS65" t="s">
        <v>135</v>
      </c>
      <c r="AT65" t="s">
        <v>135</v>
      </c>
      <c r="AU65" t="s">
        <v>319</v>
      </c>
      <c r="AV65">
        <v>5</v>
      </c>
      <c r="AW65" t="s">
        <v>138</v>
      </c>
      <c r="AX65" t="s">
        <v>139</v>
      </c>
      <c r="AY65" t="s">
        <v>320</v>
      </c>
      <c r="AZ65" t="s">
        <v>225</v>
      </c>
      <c r="BC65" t="s">
        <v>136</v>
      </c>
      <c r="BF65" t="s">
        <v>141</v>
      </c>
      <c r="BH65" t="s">
        <v>199</v>
      </c>
      <c r="BI65">
        <v>210</v>
      </c>
      <c r="BK65" t="s">
        <v>137</v>
      </c>
      <c r="BL65" t="s">
        <v>137</v>
      </c>
      <c r="BM65" t="s">
        <v>134</v>
      </c>
      <c r="BN65" t="s">
        <v>143</v>
      </c>
      <c r="BP65" t="s">
        <v>143</v>
      </c>
      <c r="BQ65" t="s">
        <v>137</v>
      </c>
      <c r="BR65" t="s">
        <v>321</v>
      </c>
      <c r="BT65" t="s">
        <v>323</v>
      </c>
      <c r="BU65" t="s">
        <v>135</v>
      </c>
      <c r="BV65" t="s">
        <v>139</v>
      </c>
      <c r="BW65" t="s">
        <v>145</v>
      </c>
      <c r="BX65" t="s">
        <v>137</v>
      </c>
      <c r="BY65">
        <v>5.0999999999999996</v>
      </c>
      <c r="BZ65" t="s">
        <v>137</v>
      </c>
      <c r="CA65" t="s">
        <v>146</v>
      </c>
      <c r="CB65" t="s">
        <v>147</v>
      </c>
      <c r="CC65" t="s">
        <v>148</v>
      </c>
      <c r="CK65" t="s">
        <v>137</v>
      </c>
      <c r="CS65" t="s">
        <v>137</v>
      </c>
      <c r="CT65" t="s">
        <v>210</v>
      </c>
      <c r="CU65" t="s">
        <v>322</v>
      </c>
      <c r="CW65" t="s">
        <v>137</v>
      </c>
      <c r="CY65" t="s">
        <v>137</v>
      </c>
      <c r="DC65" t="s">
        <v>176</v>
      </c>
      <c r="DG65" t="s">
        <v>137</v>
      </c>
      <c r="DN65" t="s">
        <v>137</v>
      </c>
      <c r="DP65" t="s">
        <v>201</v>
      </c>
      <c r="DZ65" t="s">
        <v>137</v>
      </c>
      <c r="EN65">
        <v>66</v>
      </c>
      <c r="EO65" t="e">
        <v>#N/A</v>
      </c>
    </row>
    <row r="66" spans="1:145" x14ac:dyDescent="0.3">
      <c r="A66" t="s">
        <v>62</v>
      </c>
      <c r="B66" t="str">
        <f>HLOOKUP(A66,'data find MEAN AND REPLACE'!$A$8:$DR$8,1,0)</f>
        <v>Engine_Malfunction_Light</v>
      </c>
      <c r="E66">
        <v>83</v>
      </c>
      <c r="F66" t="s">
        <v>122</v>
      </c>
      <c r="G66" t="s">
        <v>310</v>
      </c>
      <c r="H66" t="s">
        <v>324</v>
      </c>
      <c r="I66">
        <v>1248</v>
      </c>
      <c r="J66">
        <v>4</v>
      </c>
      <c r="K66">
        <v>4</v>
      </c>
      <c r="L66" t="s">
        <v>153</v>
      </c>
      <c r="M66" t="s">
        <v>124</v>
      </c>
      <c r="N66" t="s">
        <v>154</v>
      </c>
      <c r="O66" t="s">
        <v>125</v>
      </c>
      <c r="P66">
        <v>44</v>
      </c>
      <c r="Q66" t="s">
        <v>296</v>
      </c>
      <c r="R66">
        <v>1562</v>
      </c>
      <c r="S66">
        <v>3825</v>
      </c>
      <c r="T66">
        <v>1695</v>
      </c>
      <c r="U66" t="s">
        <v>127</v>
      </c>
      <c r="V66">
        <v>5</v>
      </c>
      <c r="W66">
        <v>22.95</v>
      </c>
      <c r="X66" t="s">
        <v>128</v>
      </c>
      <c r="Y66" t="s">
        <v>312</v>
      </c>
      <c r="AA66" t="s">
        <v>313</v>
      </c>
      <c r="AB66">
        <v>5</v>
      </c>
      <c r="AC66" t="s">
        <v>187</v>
      </c>
      <c r="AD66" t="s">
        <v>203</v>
      </c>
      <c r="AE66" t="s">
        <v>130</v>
      </c>
      <c r="AF66" t="s">
        <v>314</v>
      </c>
      <c r="AG66" t="s">
        <v>315</v>
      </c>
      <c r="AJ66" t="s">
        <v>225</v>
      </c>
      <c r="AK66" t="s">
        <v>225</v>
      </c>
      <c r="AL66" t="s">
        <v>131</v>
      </c>
      <c r="AM66" t="s">
        <v>166</v>
      </c>
      <c r="AP66" t="s">
        <v>317</v>
      </c>
      <c r="AQ66" t="s">
        <v>318</v>
      </c>
      <c r="AR66" t="s">
        <v>134</v>
      </c>
      <c r="AS66" t="s">
        <v>135</v>
      </c>
      <c r="AT66" t="s">
        <v>135</v>
      </c>
      <c r="AU66" t="s">
        <v>319</v>
      </c>
      <c r="AV66">
        <v>5</v>
      </c>
      <c r="AW66" t="s">
        <v>138</v>
      </c>
      <c r="AX66" t="s">
        <v>139</v>
      </c>
      <c r="AY66" t="s">
        <v>320</v>
      </c>
      <c r="AZ66" t="s">
        <v>225</v>
      </c>
      <c r="BB66" t="s">
        <v>137</v>
      </c>
      <c r="BD66" t="s">
        <v>137</v>
      </c>
      <c r="BE66" t="s">
        <v>137</v>
      </c>
      <c r="BF66" t="s">
        <v>141</v>
      </c>
      <c r="BG66" t="s">
        <v>137</v>
      </c>
      <c r="BH66" t="s">
        <v>202</v>
      </c>
      <c r="BI66">
        <v>210</v>
      </c>
      <c r="BJ66" t="s">
        <v>137</v>
      </c>
      <c r="BK66" t="s">
        <v>137</v>
      </c>
      <c r="BL66" t="s">
        <v>137</v>
      </c>
      <c r="BM66" t="s">
        <v>134</v>
      </c>
      <c r="BN66" t="s">
        <v>143</v>
      </c>
      <c r="BO66" t="s">
        <v>137</v>
      </c>
      <c r="BP66" t="s">
        <v>143</v>
      </c>
      <c r="BQ66" t="s">
        <v>137</v>
      </c>
      <c r="BR66" t="s">
        <v>321</v>
      </c>
      <c r="BS66" t="s">
        <v>137</v>
      </c>
      <c r="BT66" t="s">
        <v>323</v>
      </c>
      <c r="BU66" t="s">
        <v>135</v>
      </c>
      <c r="BV66" t="s">
        <v>139</v>
      </c>
      <c r="BW66" t="s">
        <v>145</v>
      </c>
      <c r="BX66" t="s">
        <v>137</v>
      </c>
      <c r="BY66">
        <v>5.0999999999999996</v>
      </c>
      <c r="BZ66" t="s">
        <v>137</v>
      </c>
      <c r="CA66" t="s">
        <v>146</v>
      </c>
      <c r="CB66" t="s">
        <v>147</v>
      </c>
      <c r="CC66" t="s">
        <v>148</v>
      </c>
      <c r="CK66" t="s">
        <v>137</v>
      </c>
      <c r="CO66" t="s">
        <v>137</v>
      </c>
      <c r="CR66" t="s">
        <v>137</v>
      </c>
      <c r="CS66" t="s">
        <v>137</v>
      </c>
      <c r="CT66" t="s">
        <v>210</v>
      </c>
      <c r="CU66" t="s">
        <v>322</v>
      </c>
      <c r="CW66" t="s">
        <v>137</v>
      </c>
      <c r="CX66" t="s">
        <v>137</v>
      </c>
      <c r="CY66" t="s">
        <v>137</v>
      </c>
      <c r="DC66" t="s">
        <v>176</v>
      </c>
      <c r="DG66" t="s">
        <v>137</v>
      </c>
      <c r="DH66" t="s">
        <v>137</v>
      </c>
      <c r="DK66" t="s">
        <v>137</v>
      </c>
      <c r="DM66" t="s">
        <v>200</v>
      </c>
      <c r="DN66" t="s">
        <v>137</v>
      </c>
      <c r="DP66" t="s">
        <v>325</v>
      </c>
      <c r="DU66" t="s">
        <v>137</v>
      </c>
      <c r="DZ66" t="s">
        <v>137</v>
      </c>
      <c r="EN66">
        <v>52</v>
      </c>
      <c r="EO66" t="e">
        <v>#N/A</v>
      </c>
    </row>
    <row r="67" spans="1:145" x14ac:dyDescent="0.3">
      <c r="A67" t="s">
        <v>63</v>
      </c>
      <c r="B67" t="str">
        <f>HLOOKUP(A67,'data find MEAN AND REPLACE'!$A$8:$DR$8,1,0)</f>
        <v>Extended_Warranty</v>
      </c>
      <c r="E67">
        <v>84</v>
      </c>
      <c r="F67" t="s">
        <v>122</v>
      </c>
      <c r="G67" t="s">
        <v>310</v>
      </c>
      <c r="H67" t="s">
        <v>326</v>
      </c>
      <c r="I67">
        <v>1248</v>
      </c>
      <c r="J67">
        <v>4</v>
      </c>
      <c r="K67">
        <v>4</v>
      </c>
      <c r="L67" t="s">
        <v>153</v>
      </c>
      <c r="M67" t="s">
        <v>124</v>
      </c>
      <c r="N67" t="s">
        <v>154</v>
      </c>
      <c r="O67" t="s">
        <v>125</v>
      </c>
      <c r="P67">
        <v>44</v>
      </c>
      <c r="Q67" t="s">
        <v>296</v>
      </c>
      <c r="R67">
        <v>1562</v>
      </c>
      <c r="S67">
        <v>3825</v>
      </c>
      <c r="T67">
        <v>1695</v>
      </c>
      <c r="U67" t="s">
        <v>127</v>
      </c>
      <c r="V67">
        <v>5</v>
      </c>
      <c r="W67">
        <v>22.95</v>
      </c>
      <c r="X67" t="s">
        <v>128</v>
      </c>
      <c r="Y67" t="s">
        <v>312</v>
      </c>
      <c r="AA67" t="s">
        <v>313</v>
      </c>
      <c r="AB67">
        <v>5</v>
      </c>
      <c r="AC67" t="s">
        <v>187</v>
      </c>
      <c r="AD67" t="s">
        <v>203</v>
      </c>
      <c r="AE67" t="s">
        <v>130</v>
      </c>
      <c r="AF67" t="s">
        <v>314</v>
      </c>
      <c r="AG67" t="s">
        <v>315</v>
      </c>
      <c r="AJ67" t="s">
        <v>225</v>
      </c>
      <c r="AK67" t="s">
        <v>225</v>
      </c>
      <c r="AL67" t="s">
        <v>131</v>
      </c>
      <c r="AM67" t="s">
        <v>166</v>
      </c>
      <c r="AP67" t="s">
        <v>317</v>
      </c>
      <c r="AQ67" t="s">
        <v>318</v>
      </c>
      <c r="AR67" t="s">
        <v>134</v>
      </c>
      <c r="AS67" t="s">
        <v>135</v>
      </c>
      <c r="AT67" t="s">
        <v>135</v>
      </c>
      <c r="AV67">
        <v>5</v>
      </c>
      <c r="AW67" t="s">
        <v>138</v>
      </c>
      <c r="AX67" t="s">
        <v>139</v>
      </c>
      <c r="AY67" t="s">
        <v>320</v>
      </c>
      <c r="AZ67" t="s">
        <v>225</v>
      </c>
      <c r="BB67" t="s">
        <v>137</v>
      </c>
      <c r="BD67" t="s">
        <v>137</v>
      </c>
      <c r="BE67" t="s">
        <v>137</v>
      </c>
      <c r="BF67" t="s">
        <v>141</v>
      </c>
      <c r="BG67" t="s">
        <v>137</v>
      </c>
      <c r="BH67" t="s">
        <v>142</v>
      </c>
      <c r="BI67">
        <v>210</v>
      </c>
      <c r="BJ67" t="s">
        <v>137</v>
      </c>
      <c r="BK67" t="s">
        <v>137</v>
      </c>
      <c r="BL67" t="s">
        <v>137</v>
      </c>
      <c r="BM67" t="s">
        <v>134</v>
      </c>
      <c r="BN67" t="s">
        <v>143</v>
      </c>
      <c r="BO67" t="s">
        <v>137</v>
      </c>
      <c r="BP67" t="s">
        <v>143</v>
      </c>
      <c r="BQ67" t="s">
        <v>137</v>
      </c>
      <c r="BR67" t="s">
        <v>321</v>
      </c>
      <c r="BS67" t="s">
        <v>137</v>
      </c>
      <c r="BT67" t="s">
        <v>142</v>
      </c>
      <c r="BU67" t="s">
        <v>134</v>
      </c>
      <c r="BV67" t="s">
        <v>139</v>
      </c>
      <c r="BW67" t="s">
        <v>145</v>
      </c>
      <c r="BX67" t="s">
        <v>137</v>
      </c>
      <c r="BY67">
        <v>5.0999999999999996</v>
      </c>
      <c r="BZ67" t="s">
        <v>137</v>
      </c>
      <c r="CA67" t="s">
        <v>146</v>
      </c>
      <c r="CB67" t="s">
        <v>147</v>
      </c>
      <c r="CC67" t="s">
        <v>148</v>
      </c>
      <c r="CK67" t="s">
        <v>137</v>
      </c>
      <c r="CR67" t="s">
        <v>137</v>
      </c>
      <c r="CS67" t="s">
        <v>137</v>
      </c>
      <c r="CT67" t="s">
        <v>210</v>
      </c>
      <c r="CU67" t="s">
        <v>322</v>
      </c>
      <c r="CV67" t="s">
        <v>165</v>
      </c>
      <c r="CW67" t="s">
        <v>137</v>
      </c>
      <c r="CX67" t="s">
        <v>137</v>
      </c>
      <c r="CY67" t="s">
        <v>137</v>
      </c>
      <c r="DA67">
        <v>2</v>
      </c>
      <c r="DC67" t="s">
        <v>176</v>
      </c>
      <c r="DG67" t="s">
        <v>137</v>
      </c>
      <c r="DH67" t="s">
        <v>137</v>
      </c>
      <c r="DM67" t="s">
        <v>200</v>
      </c>
      <c r="DP67" t="s">
        <v>201</v>
      </c>
      <c r="DU67" t="s">
        <v>137</v>
      </c>
      <c r="EN67">
        <v>55</v>
      </c>
      <c r="EO67" t="e">
        <v>#N/A</v>
      </c>
    </row>
    <row r="68" spans="1:145" x14ac:dyDescent="0.3">
      <c r="A68" t="s">
        <v>64</v>
      </c>
      <c r="B68" t="str">
        <f>HLOOKUP(A68,'data find MEAN AND REPLACE'!$A$8:$DR$8,1,0)</f>
        <v>FM_Radio</v>
      </c>
      <c r="E68">
        <v>86</v>
      </c>
      <c r="F68" t="s">
        <v>122</v>
      </c>
      <c r="G68" t="s">
        <v>310</v>
      </c>
      <c r="H68" t="s">
        <v>1970</v>
      </c>
      <c r="I68">
        <v>1193</v>
      </c>
      <c r="J68">
        <v>4</v>
      </c>
      <c r="K68">
        <v>4</v>
      </c>
      <c r="L68" t="s">
        <v>153</v>
      </c>
      <c r="M68" t="s">
        <v>124</v>
      </c>
      <c r="N68" t="s">
        <v>154</v>
      </c>
      <c r="O68" t="s">
        <v>125</v>
      </c>
      <c r="P68">
        <v>44</v>
      </c>
      <c r="Q68" t="s">
        <v>126</v>
      </c>
      <c r="R68">
        <v>1562</v>
      </c>
      <c r="S68">
        <v>3825</v>
      </c>
      <c r="T68">
        <v>1695</v>
      </c>
      <c r="U68" t="s">
        <v>127</v>
      </c>
      <c r="V68">
        <v>5</v>
      </c>
      <c r="W68">
        <v>17.57</v>
      </c>
      <c r="X68" t="s">
        <v>128</v>
      </c>
      <c r="Y68" t="s">
        <v>328</v>
      </c>
      <c r="AA68" t="s">
        <v>329</v>
      </c>
      <c r="AB68">
        <v>5</v>
      </c>
      <c r="AC68" t="s">
        <v>187</v>
      </c>
      <c r="AD68" t="s">
        <v>203</v>
      </c>
      <c r="AE68" t="s">
        <v>130</v>
      </c>
      <c r="AF68" t="s">
        <v>314</v>
      </c>
      <c r="AG68" t="s">
        <v>315</v>
      </c>
      <c r="AJ68" t="s">
        <v>225</v>
      </c>
      <c r="AK68" t="s">
        <v>225</v>
      </c>
      <c r="AL68" t="s">
        <v>131</v>
      </c>
      <c r="AP68" t="s">
        <v>330</v>
      </c>
      <c r="AQ68" t="s">
        <v>331</v>
      </c>
      <c r="AR68" t="s">
        <v>134</v>
      </c>
      <c r="AS68" t="s">
        <v>135</v>
      </c>
      <c r="AT68" t="s">
        <v>135</v>
      </c>
      <c r="AU68" t="s">
        <v>319</v>
      </c>
      <c r="AV68">
        <v>5</v>
      </c>
      <c r="AW68" t="s">
        <v>138</v>
      </c>
      <c r="AX68" t="s">
        <v>139</v>
      </c>
      <c r="AY68" t="s">
        <v>320</v>
      </c>
      <c r="AZ68" t="s">
        <v>225</v>
      </c>
      <c r="BC68" t="s">
        <v>136</v>
      </c>
      <c r="BE68" t="s">
        <v>137</v>
      </c>
      <c r="BF68" t="s">
        <v>141</v>
      </c>
      <c r="BH68" t="s">
        <v>199</v>
      </c>
      <c r="BI68">
        <v>210</v>
      </c>
      <c r="BK68" t="s">
        <v>137</v>
      </c>
      <c r="BL68" t="s">
        <v>137</v>
      </c>
      <c r="BM68" t="s">
        <v>134</v>
      </c>
      <c r="BN68" t="s">
        <v>143</v>
      </c>
      <c r="BO68" t="s">
        <v>137</v>
      </c>
      <c r="BP68" t="s">
        <v>143</v>
      </c>
      <c r="BQ68" t="s">
        <v>137</v>
      </c>
      <c r="BR68" t="s">
        <v>321</v>
      </c>
      <c r="BT68" t="s">
        <v>323</v>
      </c>
      <c r="BU68" t="s">
        <v>134</v>
      </c>
      <c r="BV68" t="s">
        <v>139</v>
      </c>
      <c r="BW68" t="s">
        <v>145</v>
      </c>
      <c r="BX68" t="s">
        <v>137</v>
      </c>
      <c r="BY68">
        <v>5.0999999999999996</v>
      </c>
      <c r="BZ68" t="s">
        <v>137</v>
      </c>
      <c r="CA68" t="s">
        <v>146</v>
      </c>
      <c r="CB68" t="s">
        <v>147</v>
      </c>
      <c r="CC68" t="s">
        <v>148</v>
      </c>
      <c r="CK68" t="s">
        <v>137</v>
      </c>
      <c r="CO68" t="s">
        <v>137</v>
      </c>
      <c r="CS68" t="s">
        <v>137</v>
      </c>
      <c r="CT68" t="s">
        <v>210</v>
      </c>
      <c r="CU68" t="s">
        <v>332</v>
      </c>
      <c r="CW68" t="s">
        <v>137</v>
      </c>
      <c r="CY68" t="s">
        <v>137</v>
      </c>
      <c r="DC68" t="s">
        <v>176</v>
      </c>
      <c r="DG68" t="s">
        <v>137</v>
      </c>
      <c r="DN68" t="s">
        <v>137</v>
      </c>
      <c r="DZ68" t="s">
        <v>137</v>
      </c>
      <c r="EN68">
        <v>64</v>
      </c>
      <c r="EO68" t="e">
        <v>#N/A</v>
      </c>
    </row>
    <row r="69" spans="1:145" x14ac:dyDescent="0.3">
      <c r="A69" t="s">
        <v>65</v>
      </c>
      <c r="B69" t="str">
        <f>HLOOKUP(A69,'data find MEAN AND REPLACE'!$A$8:$DR$8,1,0)</f>
        <v>Fuel-lid_Opener</v>
      </c>
      <c r="E69">
        <v>87</v>
      </c>
      <c r="F69" t="s">
        <v>122</v>
      </c>
      <c r="G69" t="s">
        <v>310</v>
      </c>
      <c r="H69" t="s">
        <v>334</v>
      </c>
      <c r="I69">
        <v>1193</v>
      </c>
      <c r="J69">
        <v>4</v>
      </c>
      <c r="K69">
        <v>4</v>
      </c>
      <c r="L69" t="s">
        <v>153</v>
      </c>
      <c r="M69" t="s">
        <v>124</v>
      </c>
      <c r="N69" t="s">
        <v>154</v>
      </c>
      <c r="O69" t="s">
        <v>125</v>
      </c>
      <c r="P69">
        <v>44</v>
      </c>
      <c r="Q69" t="s">
        <v>126</v>
      </c>
      <c r="R69">
        <v>1562</v>
      </c>
      <c r="S69">
        <v>3825</v>
      </c>
      <c r="T69">
        <v>1695</v>
      </c>
      <c r="U69" t="s">
        <v>127</v>
      </c>
      <c r="V69">
        <v>5</v>
      </c>
      <c r="W69">
        <v>17.57</v>
      </c>
      <c r="X69" t="s">
        <v>128</v>
      </c>
      <c r="Y69" t="s">
        <v>328</v>
      </c>
      <c r="AA69" t="s">
        <v>329</v>
      </c>
      <c r="AB69">
        <v>5</v>
      </c>
      <c r="AC69" t="s">
        <v>187</v>
      </c>
      <c r="AD69" t="s">
        <v>203</v>
      </c>
      <c r="AE69" t="s">
        <v>130</v>
      </c>
      <c r="AF69" t="s">
        <v>314</v>
      </c>
      <c r="AG69" t="s">
        <v>315</v>
      </c>
      <c r="AJ69" t="s">
        <v>234</v>
      </c>
      <c r="AK69" t="s">
        <v>234</v>
      </c>
      <c r="AL69" t="s">
        <v>131</v>
      </c>
      <c r="AM69" t="s">
        <v>166</v>
      </c>
      <c r="AP69" t="s">
        <v>330</v>
      </c>
      <c r="AQ69" t="s">
        <v>331</v>
      </c>
      <c r="AR69" t="s">
        <v>134</v>
      </c>
      <c r="AS69" t="s">
        <v>135</v>
      </c>
      <c r="AT69" t="s">
        <v>135</v>
      </c>
      <c r="AU69" t="s">
        <v>319</v>
      </c>
      <c r="AV69">
        <v>5</v>
      </c>
      <c r="AW69" t="s">
        <v>138</v>
      </c>
      <c r="AX69" t="s">
        <v>139</v>
      </c>
      <c r="AY69" t="s">
        <v>320</v>
      </c>
      <c r="AZ69" t="s">
        <v>1971</v>
      </c>
      <c r="BB69" t="s">
        <v>137</v>
      </c>
      <c r="BC69" t="s">
        <v>140</v>
      </c>
      <c r="BD69" t="s">
        <v>137</v>
      </c>
      <c r="BE69" t="s">
        <v>137</v>
      </c>
      <c r="BF69" t="s">
        <v>141</v>
      </c>
      <c r="BG69" t="s">
        <v>137</v>
      </c>
      <c r="BH69" t="s">
        <v>202</v>
      </c>
      <c r="BI69">
        <v>210</v>
      </c>
      <c r="BJ69" t="s">
        <v>137</v>
      </c>
      <c r="BL69" t="s">
        <v>137</v>
      </c>
      <c r="BM69" t="s">
        <v>134</v>
      </c>
      <c r="BN69" t="s">
        <v>143</v>
      </c>
      <c r="BO69" t="s">
        <v>137</v>
      </c>
      <c r="BP69" t="s">
        <v>143</v>
      </c>
      <c r="BQ69" t="s">
        <v>137</v>
      </c>
      <c r="BR69" t="s">
        <v>321</v>
      </c>
      <c r="BS69" t="s">
        <v>137</v>
      </c>
      <c r="BT69" t="s">
        <v>323</v>
      </c>
      <c r="BU69" t="s">
        <v>134</v>
      </c>
      <c r="BV69" t="s">
        <v>139</v>
      </c>
      <c r="BW69" t="s">
        <v>145</v>
      </c>
      <c r="BX69" t="s">
        <v>137</v>
      </c>
      <c r="BY69">
        <v>5.0999999999999996</v>
      </c>
      <c r="BZ69" t="s">
        <v>137</v>
      </c>
      <c r="CA69" t="s">
        <v>146</v>
      </c>
      <c r="CB69" t="s">
        <v>147</v>
      </c>
      <c r="CC69" t="s">
        <v>148</v>
      </c>
      <c r="CK69" t="s">
        <v>137</v>
      </c>
      <c r="CO69" t="s">
        <v>137</v>
      </c>
      <c r="CR69" t="s">
        <v>137</v>
      </c>
      <c r="CS69" t="s">
        <v>137</v>
      </c>
      <c r="CT69" t="s">
        <v>210</v>
      </c>
      <c r="CU69" t="s">
        <v>332</v>
      </c>
      <c r="CW69" t="s">
        <v>137</v>
      </c>
      <c r="CX69" t="s">
        <v>137</v>
      </c>
      <c r="CY69" t="s">
        <v>137</v>
      </c>
      <c r="DC69" t="s">
        <v>176</v>
      </c>
      <c r="DG69" t="s">
        <v>137</v>
      </c>
      <c r="DH69" t="s">
        <v>137</v>
      </c>
      <c r="DM69" t="s">
        <v>200</v>
      </c>
      <c r="DN69" t="s">
        <v>137</v>
      </c>
      <c r="DP69" t="s">
        <v>201</v>
      </c>
      <c r="DU69" t="s">
        <v>137</v>
      </c>
      <c r="DZ69" t="s">
        <v>137</v>
      </c>
      <c r="EN69">
        <v>53</v>
      </c>
      <c r="EO69" t="e">
        <v>#N/A</v>
      </c>
    </row>
    <row r="70" spans="1:145" x14ac:dyDescent="0.3">
      <c r="A70" t="s">
        <v>66</v>
      </c>
      <c r="B70" t="str">
        <f>HLOOKUP(A70,'data find MEAN AND REPLACE'!$A$8:$DR$8,1,0)</f>
        <v>Fuel_Gauge</v>
      </c>
      <c r="E70">
        <v>88</v>
      </c>
      <c r="F70" t="s">
        <v>122</v>
      </c>
      <c r="G70" t="s">
        <v>310</v>
      </c>
      <c r="H70" t="s">
        <v>335</v>
      </c>
      <c r="I70">
        <v>1193</v>
      </c>
      <c r="J70">
        <v>4</v>
      </c>
      <c r="K70">
        <v>4</v>
      </c>
      <c r="L70" t="s">
        <v>153</v>
      </c>
      <c r="M70" t="s">
        <v>124</v>
      </c>
      <c r="N70" t="s">
        <v>154</v>
      </c>
      <c r="O70" t="s">
        <v>125</v>
      </c>
      <c r="P70">
        <v>44</v>
      </c>
      <c r="Q70" t="s">
        <v>126</v>
      </c>
      <c r="R70">
        <v>1562</v>
      </c>
      <c r="S70">
        <v>3825</v>
      </c>
      <c r="T70">
        <v>1695</v>
      </c>
      <c r="U70" t="s">
        <v>127</v>
      </c>
      <c r="V70">
        <v>5</v>
      </c>
      <c r="W70">
        <v>17.57</v>
      </c>
      <c r="X70" t="s">
        <v>128</v>
      </c>
      <c r="Y70" t="s">
        <v>328</v>
      </c>
      <c r="AA70" t="s">
        <v>329</v>
      </c>
      <c r="AB70">
        <v>5</v>
      </c>
      <c r="AC70" t="s">
        <v>187</v>
      </c>
      <c r="AD70" t="s">
        <v>203</v>
      </c>
      <c r="AE70" t="s">
        <v>130</v>
      </c>
      <c r="AF70" t="s">
        <v>314</v>
      </c>
      <c r="AG70" t="s">
        <v>315</v>
      </c>
      <c r="AJ70" t="s">
        <v>234</v>
      </c>
      <c r="AK70" t="s">
        <v>234</v>
      </c>
      <c r="AL70" t="s">
        <v>131</v>
      </c>
      <c r="AM70" t="s">
        <v>166</v>
      </c>
      <c r="AP70" t="s">
        <v>330</v>
      </c>
      <c r="AQ70" t="s">
        <v>331</v>
      </c>
      <c r="AR70" t="s">
        <v>134</v>
      </c>
      <c r="AS70" t="s">
        <v>135</v>
      </c>
      <c r="AT70" t="s">
        <v>135</v>
      </c>
      <c r="AU70" t="s">
        <v>319</v>
      </c>
      <c r="AV70">
        <v>5</v>
      </c>
      <c r="AW70" t="s">
        <v>138</v>
      </c>
      <c r="AX70" t="s">
        <v>139</v>
      </c>
      <c r="AY70" t="s">
        <v>320</v>
      </c>
      <c r="AZ70" t="s">
        <v>1971</v>
      </c>
      <c r="BD70" t="s">
        <v>137</v>
      </c>
      <c r="BE70" t="s">
        <v>137</v>
      </c>
      <c r="BF70" t="s">
        <v>141</v>
      </c>
      <c r="BG70" t="s">
        <v>137</v>
      </c>
      <c r="BH70" t="s">
        <v>139</v>
      </c>
      <c r="BI70">
        <v>210</v>
      </c>
      <c r="BJ70" t="s">
        <v>137</v>
      </c>
      <c r="BK70" t="s">
        <v>137</v>
      </c>
      <c r="BL70" t="s">
        <v>137</v>
      </c>
      <c r="BM70" t="s">
        <v>134</v>
      </c>
      <c r="BN70" t="s">
        <v>193</v>
      </c>
      <c r="BO70" t="s">
        <v>137</v>
      </c>
      <c r="BP70" t="s">
        <v>143</v>
      </c>
      <c r="BQ70" t="s">
        <v>137</v>
      </c>
      <c r="BR70" t="s">
        <v>321</v>
      </c>
      <c r="BS70" t="s">
        <v>137</v>
      </c>
      <c r="BT70" t="s">
        <v>142</v>
      </c>
      <c r="BU70" t="s">
        <v>134</v>
      </c>
      <c r="BV70" t="s">
        <v>139</v>
      </c>
      <c r="BW70" t="s">
        <v>145</v>
      </c>
      <c r="BX70" t="s">
        <v>137</v>
      </c>
      <c r="BY70">
        <v>5.0999999999999996</v>
      </c>
      <c r="BZ70" t="s">
        <v>137</v>
      </c>
      <c r="CA70" t="s">
        <v>146</v>
      </c>
      <c r="CB70" t="s">
        <v>147</v>
      </c>
      <c r="CC70" t="s">
        <v>148</v>
      </c>
      <c r="CK70" t="s">
        <v>137</v>
      </c>
      <c r="CO70" t="s">
        <v>137</v>
      </c>
      <c r="CR70" t="s">
        <v>137</v>
      </c>
      <c r="CS70" t="s">
        <v>137</v>
      </c>
      <c r="CT70" t="s">
        <v>210</v>
      </c>
      <c r="CU70" t="s">
        <v>332</v>
      </c>
      <c r="CV70" t="s">
        <v>165</v>
      </c>
      <c r="CW70" t="s">
        <v>137</v>
      </c>
      <c r="CX70" t="s">
        <v>137</v>
      </c>
      <c r="CY70" t="s">
        <v>137</v>
      </c>
      <c r="DA70">
        <v>2</v>
      </c>
      <c r="DC70" t="s">
        <v>176</v>
      </c>
      <c r="DG70" t="s">
        <v>137</v>
      </c>
      <c r="DH70" t="s">
        <v>137</v>
      </c>
      <c r="DM70" t="s">
        <v>200</v>
      </c>
      <c r="DP70" t="s">
        <v>201</v>
      </c>
      <c r="DU70" t="s">
        <v>137</v>
      </c>
      <c r="DZ70" t="s">
        <v>137</v>
      </c>
      <c r="EN70">
        <v>53</v>
      </c>
      <c r="EO70" t="e">
        <v>#N/A</v>
      </c>
    </row>
    <row r="71" spans="1:145" x14ac:dyDescent="0.3">
      <c r="A71" t="s">
        <v>67</v>
      </c>
      <c r="B71" t="str">
        <f>HLOOKUP(A71,'data find MEAN AND REPLACE'!$A$8:$DR$8,1,0)</f>
        <v>Handbrake</v>
      </c>
      <c r="E71">
        <v>89</v>
      </c>
      <c r="F71" t="s">
        <v>197</v>
      </c>
      <c r="G71" t="s">
        <v>1972</v>
      </c>
      <c r="H71" t="s">
        <v>1973</v>
      </c>
      <c r="I71">
        <v>1197</v>
      </c>
      <c r="J71">
        <v>4</v>
      </c>
      <c r="K71">
        <v>4</v>
      </c>
      <c r="L71" t="s">
        <v>153</v>
      </c>
      <c r="M71" t="s">
        <v>124</v>
      </c>
      <c r="N71" t="s">
        <v>168</v>
      </c>
      <c r="O71" t="s">
        <v>125</v>
      </c>
      <c r="P71">
        <v>43</v>
      </c>
      <c r="Q71" t="s">
        <v>1974</v>
      </c>
      <c r="R71">
        <v>1520</v>
      </c>
      <c r="S71">
        <v>3995</v>
      </c>
      <c r="T71">
        <v>1660</v>
      </c>
      <c r="U71" t="s">
        <v>336</v>
      </c>
      <c r="V71">
        <v>4</v>
      </c>
      <c r="X71" t="s">
        <v>128</v>
      </c>
      <c r="Z71" t="s">
        <v>1975</v>
      </c>
      <c r="AA71" t="s">
        <v>337</v>
      </c>
      <c r="AB71">
        <v>5</v>
      </c>
      <c r="AC71" t="s">
        <v>187</v>
      </c>
      <c r="AD71" t="s">
        <v>156</v>
      </c>
      <c r="AE71" t="s">
        <v>130</v>
      </c>
      <c r="AF71" t="s">
        <v>209</v>
      </c>
      <c r="AG71" t="s">
        <v>205</v>
      </c>
      <c r="AH71" t="s">
        <v>338</v>
      </c>
      <c r="AI71" t="s">
        <v>339</v>
      </c>
      <c r="AJ71" t="s">
        <v>340</v>
      </c>
      <c r="AK71" t="s">
        <v>340</v>
      </c>
      <c r="AL71" t="s">
        <v>131</v>
      </c>
      <c r="AM71" t="s">
        <v>132</v>
      </c>
      <c r="AP71" t="s">
        <v>249</v>
      </c>
      <c r="AQ71" t="s">
        <v>341</v>
      </c>
      <c r="AR71" t="s">
        <v>134</v>
      </c>
      <c r="AS71" t="s">
        <v>135</v>
      </c>
      <c r="AT71" t="s">
        <v>135</v>
      </c>
      <c r="AU71">
        <v>2</v>
      </c>
      <c r="AV71">
        <v>5</v>
      </c>
      <c r="AW71" t="s">
        <v>138</v>
      </c>
      <c r="AX71" t="s">
        <v>139</v>
      </c>
      <c r="AY71" t="s">
        <v>192</v>
      </c>
      <c r="AZ71" t="s">
        <v>340</v>
      </c>
      <c r="BB71" t="s">
        <v>137</v>
      </c>
      <c r="BC71" t="s">
        <v>136</v>
      </c>
      <c r="BH71" t="s">
        <v>142</v>
      </c>
      <c r="BI71">
        <v>407</v>
      </c>
      <c r="BK71" t="s">
        <v>137</v>
      </c>
      <c r="BL71" t="s">
        <v>137</v>
      </c>
      <c r="BM71" t="s">
        <v>134</v>
      </c>
      <c r="BN71" t="s">
        <v>143</v>
      </c>
      <c r="BO71" t="s">
        <v>137</v>
      </c>
      <c r="BP71" t="s">
        <v>193</v>
      </c>
      <c r="BQ71" t="s">
        <v>137</v>
      </c>
      <c r="BR71" t="s">
        <v>342</v>
      </c>
      <c r="BT71" t="s">
        <v>142</v>
      </c>
      <c r="BU71" t="s">
        <v>135</v>
      </c>
      <c r="BV71" t="s">
        <v>139</v>
      </c>
      <c r="BW71" t="s">
        <v>145</v>
      </c>
      <c r="BX71" t="s">
        <v>137</v>
      </c>
      <c r="BY71">
        <v>5.2</v>
      </c>
      <c r="BZ71" t="s">
        <v>137</v>
      </c>
      <c r="CA71" t="s">
        <v>146</v>
      </c>
      <c r="CB71" t="s">
        <v>147</v>
      </c>
      <c r="CC71" t="s">
        <v>148</v>
      </c>
      <c r="CD71" t="s">
        <v>137</v>
      </c>
      <c r="CF71" t="s">
        <v>137</v>
      </c>
      <c r="CK71" t="s">
        <v>137</v>
      </c>
      <c r="CO71" t="s">
        <v>137</v>
      </c>
      <c r="CR71" t="s">
        <v>137</v>
      </c>
      <c r="CS71" t="s">
        <v>137</v>
      </c>
      <c r="CT71" t="s">
        <v>254</v>
      </c>
      <c r="CU71" t="s">
        <v>343</v>
      </c>
      <c r="CW71" t="s">
        <v>137</v>
      </c>
      <c r="CY71" t="s">
        <v>137</v>
      </c>
      <c r="CZ71" t="s">
        <v>137</v>
      </c>
      <c r="DG71" t="s">
        <v>137</v>
      </c>
      <c r="DN71" t="s">
        <v>137</v>
      </c>
      <c r="DR71" t="s">
        <v>137</v>
      </c>
      <c r="DT71" t="s">
        <v>208</v>
      </c>
      <c r="DW71" t="s">
        <v>137</v>
      </c>
      <c r="EN71">
        <v>58</v>
      </c>
      <c r="EO71" t="e">
        <v>#N/A</v>
      </c>
    </row>
    <row r="72" spans="1:145" x14ac:dyDescent="0.3">
      <c r="A72" t="s">
        <v>68</v>
      </c>
      <c r="B72" t="str">
        <f>HLOOKUP(A72,'data find MEAN AND REPLACE'!$A$8:$DR$8,1,0)</f>
        <v>Instrument_Console</v>
      </c>
      <c r="E72">
        <v>90</v>
      </c>
      <c r="F72" t="s">
        <v>197</v>
      </c>
      <c r="G72" t="s">
        <v>1972</v>
      </c>
      <c r="H72" t="s">
        <v>1976</v>
      </c>
      <c r="I72">
        <v>1197</v>
      </c>
      <c r="J72">
        <v>4</v>
      </c>
      <c r="K72">
        <v>4</v>
      </c>
      <c r="L72" t="s">
        <v>153</v>
      </c>
      <c r="M72" t="s">
        <v>124</v>
      </c>
      <c r="N72" t="s">
        <v>168</v>
      </c>
      <c r="O72" t="s">
        <v>125</v>
      </c>
      <c r="P72">
        <v>43</v>
      </c>
      <c r="Q72" t="s">
        <v>126</v>
      </c>
      <c r="R72">
        <v>1520</v>
      </c>
      <c r="S72">
        <v>3995</v>
      </c>
      <c r="T72">
        <v>1660</v>
      </c>
      <c r="U72" t="s">
        <v>336</v>
      </c>
      <c r="V72">
        <v>4</v>
      </c>
      <c r="X72" t="s">
        <v>128</v>
      </c>
      <c r="Y72" t="s">
        <v>1977</v>
      </c>
      <c r="AA72" t="s">
        <v>337</v>
      </c>
      <c r="AB72">
        <v>5</v>
      </c>
      <c r="AC72" t="s">
        <v>187</v>
      </c>
      <c r="AD72" t="s">
        <v>156</v>
      </c>
      <c r="AE72" t="s">
        <v>130</v>
      </c>
      <c r="AF72" t="s">
        <v>204</v>
      </c>
      <c r="AG72" t="s">
        <v>205</v>
      </c>
      <c r="AH72" t="s">
        <v>338</v>
      </c>
      <c r="AI72" t="s">
        <v>339</v>
      </c>
      <c r="AJ72" t="s">
        <v>340</v>
      </c>
      <c r="AK72" t="s">
        <v>340</v>
      </c>
      <c r="AL72" t="s">
        <v>131</v>
      </c>
      <c r="AP72" t="s">
        <v>249</v>
      </c>
      <c r="AQ72" t="s">
        <v>341</v>
      </c>
      <c r="AR72" t="s">
        <v>134</v>
      </c>
      <c r="AS72" t="s">
        <v>135</v>
      </c>
      <c r="AT72" t="s">
        <v>135</v>
      </c>
      <c r="AU72" t="s">
        <v>137</v>
      </c>
      <c r="AV72">
        <v>5</v>
      </c>
      <c r="AW72" t="s">
        <v>138</v>
      </c>
      <c r="AX72" t="s">
        <v>139</v>
      </c>
      <c r="AY72" t="s">
        <v>192</v>
      </c>
      <c r="AZ72" t="s">
        <v>340</v>
      </c>
      <c r="BB72" t="s">
        <v>137</v>
      </c>
      <c r="BC72" t="s">
        <v>136</v>
      </c>
      <c r="BH72" t="s">
        <v>142</v>
      </c>
      <c r="BI72">
        <v>407</v>
      </c>
      <c r="BL72" t="s">
        <v>137</v>
      </c>
      <c r="BM72" t="s">
        <v>134</v>
      </c>
      <c r="BN72" t="s">
        <v>143</v>
      </c>
      <c r="BO72" t="s">
        <v>137</v>
      </c>
      <c r="BP72" t="s">
        <v>193</v>
      </c>
      <c r="BQ72" t="s">
        <v>137</v>
      </c>
      <c r="BR72" t="s">
        <v>344</v>
      </c>
      <c r="BT72" t="s">
        <v>142</v>
      </c>
      <c r="BU72" t="s">
        <v>135</v>
      </c>
      <c r="BV72" t="s">
        <v>139</v>
      </c>
      <c r="BW72" t="s">
        <v>145</v>
      </c>
      <c r="BX72" t="s">
        <v>137</v>
      </c>
      <c r="BY72">
        <v>5.2</v>
      </c>
      <c r="BZ72" t="s">
        <v>137</v>
      </c>
      <c r="CA72" t="s">
        <v>146</v>
      </c>
      <c r="CB72" t="s">
        <v>147</v>
      </c>
      <c r="CC72" t="s">
        <v>137</v>
      </c>
      <c r="CF72" t="s">
        <v>137</v>
      </c>
      <c r="CK72" t="s">
        <v>137</v>
      </c>
      <c r="CO72" t="s">
        <v>137</v>
      </c>
      <c r="CS72" t="s">
        <v>137</v>
      </c>
      <c r="CT72" t="s">
        <v>254</v>
      </c>
      <c r="CU72" t="s">
        <v>343</v>
      </c>
      <c r="CW72" t="s">
        <v>137</v>
      </c>
      <c r="CY72" t="s">
        <v>137</v>
      </c>
      <c r="CZ72" t="s">
        <v>137</v>
      </c>
      <c r="DG72" t="s">
        <v>137</v>
      </c>
      <c r="DN72" t="s">
        <v>137</v>
      </c>
      <c r="DT72" t="s">
        <v>208</v>
      </c>
      <c r="EN72">
        <v>64</v>
      </c>
      <c r="EO72" t="e">
        <v>#N/A</v>
      </c>
    </row>
    <row r="73" spans="1:145" x14ac:dyDescent="0.3">
      <c r="A73" t="s">
        <v>69</v>
      </c>
      <c r="B73" t="str">
        <f>HLOOKUP(A73,'data find MEAN AND REPLACE'!$A$8:$DR$8,1,0)</f>
        <v>Low_Fuel_Warning</v>
      </c>
      <c r="E73">
        <v>91</v>
      </c>
      <c r="F73" t="s">
        <v>197</v>
      </c>
      <c r="G73" t="s">
        <v>1972</v>
      </c>
      <c r="H73" t="s">
        <v>1978</v>
      </c>
      <c r="I73">
        <v>1197</v>
      </c>
      <c r="J73">
        <v>4</v>
      </c>
      <c r="K73">
        <v>4</v>
      </c>
      <c r="L73" t="s">
        <v>153</v>
      </c>
      <c r="M73" t="s">
        <v>124</v>
      </c>
      <c r="N73" t="s">
        <v>168</v>
      </c>
      <c r="O73" t="s">
        <v>125</v>
      </c>
      <c r="P73">
        <v>43</v>
      </c>
      <c r="Q73" t="s">
        <v>126</v>
      </c>
      <c r="R73">
        <v>1520</v>
      </c>
      <c r="S73">
        <v>3995</v>
      </c>
      <c r="T73">
        <v>1660</v>
      </c>
      <c r="U73" t="s">
        <v>336</v>
      </c>
      <c r="V73">
        <v>4</v>
      </c>
      <c r="X73">
        <v>15.7</v>
      </c>
      <c r="AA73" t="s">
        <v>337</v>
      </c>
      <c r="AB73">
        <v>5</v>
      </c>
      <c r="AC73" t="s">
        <v>187</v>
      </c>
      <c r="AD73" t="s">
        <v>156</v>
      </c>
      <c r="AE73" t="s">
        <v>130</v>
      </c>
      <c r="AF73" t="s">
        <v>209</v>
      </c>
      <c r="AG73" t="s">
        <v>205</v>
      </c>
      <c r="AH73" t="s">
        <v>338</v>
      </c>
      <c r="AI73" t="s">
        <v>339</v>
      </c>
      <c r="AJ73" t="s">
        <v>340</v>
      </c>
      <c r="AK73" t="s">
        <v>340</v>
      </c>
      <c r="AL73" t="s">
        <v>131</v>
      </c>
      <c r="AM73" t="s">
        <v>132</v>
      </c>
      <c r="AP73" t="s">
        <v>249</v>
      </c>
      <c r="AQ73" t="s">
        <v>341</v>
      </c>
      <c r="AR73" t="s">
        <v>134</v>
      </c>
      <c r="AS73" t="s">
        <v>135</v>
      </c>
      <c r="AT73" t="s">
        <v>135</v>
      </c>
      <c r="AU73">
        <v>2</v>
      </c>
      <c r="AV73">
        <v>5</v>
      </c>
      <c r="AW73" t="s">
        <v>138</v>
      </c>
      <c r="AX73" t="s">
        <v>139</v>
      </c>
      <c r="AY73" t="s">
        <v>192</v>
      </c>
      <c r="AZ73" t="s">
        <v>340</v>
      </c>
      <c r="BB73" t="s">
        <v>137</v>
      </c>
      <c r="BC73" t="s">
        <v>136</v>
      </c>
      <c r="BH73" t="s">
        <v>142</v>
      </c>
      <c r="BI73">
        <v>407</v>
      </c>
      <c r="BK73" t="s">
        <v>137</v>
      </c>
      <c r="BL73" t="s">
        <v>137</v>
      </c>
      <c r="BM73" t="s">
        <v>134</v>
      </c>
      <c r="BN73" t="s">
        <v>143</v>
      </c>
      <c r="BO73" t="s">
        <v>137</v>
      </c>
      <c r="BP73" t="s">
        <v>193</v>
      </c>
      <c r="BQ73" t="s">
        <v>137</v>
      </c>
      <c r="BR73" t="s">
        <v>342</v>
      </c>
      <c r="BT73" t="s">
        <v>142</v>
      </c>
      <c r="BU73" t="s">
        <v>135</v>
      </c>
      <c r="BV73" t="s">
        <v>139</v>
      </c>
      <c r="BW73" t="s">
        <v>145</v>
      </c>
      <c r="BX73" t="s">
        <v>137</v>
      </c>
      <c r="BY73">
        <v>5.2</v>
      </c>
      <c r="BZ73" t="s">
        <v>137</v>
      </c>
      <c r="CA73" t="s">
        <v>146</v>
      </c>
      <c r="CB73" t="s">
        <v>147</v>
      </c>
      <c r="CC73" t="s">
        <v>148</v>
      </c>
      <c r="CF73" t="s">
        <v>137</v>
      </c>
      <c r="CK73" t="s">
        <v>137</v>
      </c>
      <c r="CO73" t="s">
        <v>137</v>
      </c>
      <c r="CR73" t="s">
        <v>137</v>
      </c>
      <c r="CS73" t="s">
        <v>137</v>
      </c>
      <c r="CT73" t="s">
        <v>254</v>
      </c>
      <c r="CU73" t="s">
        <v>343</v>
      </c>
      <c r="CW73" t="s">
        <v>137</v>
      </c>
      <c r="CY73" t="s">
        <v>137</v>
      </c>
      <c r="CZ73" t="s">
        <v>137</v>
      </c>
      <c r="DG73" t="s">
        <v>137</v>
      </c>
      <c r="DN73" t="s">
        <v>137</v>
      </c>
      <c r="DT73" t="s">
        <v>208</v>
      </c>
      <c r="DW73" t="s">
        <v>137</v>
      </c>
      <c r="EN73">
        <v>60</v>
      </c>
      <c r="EO73" t="e">
        <v>#N/A</v>
      </c>
    </row>
    <row r="74" spans="1:145" x14ac:dyDescent="0.3">
      <c r="A74" t="s">
        <v>70</v>
      </c>
      <c r="B74" t="str">
        <f>HLOOKUP(A74,'data find MEAN AND REPLACE'!$A$8:$DR$8,1,0)</f>
        <v>Minimum_Turning_Radius</v>
      </c>
      <c r="E74">
        <v>92</v>
      </c>
      <c r="F74" t="s">
        <v>197</v>
      </c>
      <c r="G74" t="s">
        <v>1972</v>
      </c>
      <c r="H74" t="s">
        <v>1979</v>
      </c>
      <c r="I74">
        <v>1197</v>
      </c>
      <c r="J74">
        <v>4</v>
      </c>
      <c r="K74">
        <v>4</v>
      </c>
      <c r="L74" t="s">
        <v>153</v>
      </c>
      <c r="M74" t="s">
        <v>124</v>
      </c>
      <c r="N74" t="s">
        <v>168</v>
      </c>
      <c r="O74" t="s">
        <v>125</v>
      </c>
      <c r="P74">
        <v>43</v>
      </c>
      <c r="Q74" t="s">
        <v>1974</v>
      </c>
      <c r="R74">
        <v>1520</v>
      </c>
      <c r="S74">
        <v>3995</v>
      </c>
      <c r="T74">
        <v>1660</v>
      </c>
      <c r="U74" t="s">
        <v>336</v>
      </c>
      <c r="V74">
        <v>4</v>
      </c>
      <c r="X74" t="s">
        <v>128</v>
      </c>
      <c r="Z74" t="s">
        <v>1975</v>
      </c>
      <c r="AA74" t="s">
        <v>337</v>
      </c>
      <c r="AB74">
        <v>5</v>
      </c>
      <c r="AC74" t="s">
        <v>187</v>
      </c>
      <c r="AD74" t="s">
        <v>156</v>
      </c>
      <c r="AE74" t="s">
        <v>130</v>
      </c>
      <c r="AF74" t="s">
        <v>209</v>
      </c>
      <c r="AG74" t="s">
        <v>205</v>
      </c>
      <c r="AH74" t="s">
        <v>338</v>
      </c>
      <c r="AI74" t="s">
        <v>339</v>
      </c>
      <c r="AJ74" t="s">
        <v>340</v>
      </c>
      <c r="AK74" t="s">
        <v>340</v>
      </c>
      <c r="AL74" t="s">
        <v>131</v>
      </c>
      <c r="AM74" t="s">
        <v>132</v>
      </c>
      <c r="AP74" t="s">
        <v>1980</v>
      </c>
      <c r="AQ74" t="s">
        <v>341</v>
      </c>
      <c r="AR74" t="s">
        <v>134</v>
      </c>
      <c r="AS74" t="s">
        <v>135</v>
      </c>
      <c r="AT74" t="s">
        <v>135</v>
      </c>
      <c r="AU74">
        <v>2</v>
      </c>
      <c r="AV74">
        <v>5</v>
      </c>
      <c r="AW74" t="s">
        <v>138</v>
      </c>
      <c r="AX74" t="s">
        <v>139</v>
      </c>
      <c r="AY74" t="s">
        <v>192</v>
      </c>
      <c r="AZ74" t="s">
        <v>340</v>
      </c>
      <c r="BB74" t="s">
        <v>137</v>
      </c>
      <c r="BC74" t="s">
        <v>136</v>
      </c>
      <c r="BH74" t="s">
        <v>142</v>
      </c>
      <c r="BI74">
        <v>407</v>
      </c>
      <c r="BK74" t="s">
        <v>137</v>
      </c>
      <c r="BL74" t="s">
        <v>137</v>
      </c>
      <c r="BM74" t="s">
        <v>134</v>
      </c>
      <c r="BN74" t="s">
        <v>143</v>
      </c>
      <c r="BO74" t="s">
        <v>137</v>
      </c>
      <c r="BP74" t="s">
        <v>193</v>
      </c>
      <c r="BQ74" t="s">
        <v>137</v>
      </c>
      <c r="BR74" t="s">
        <v>342</v>
      </c>
      <c r="BT74" t="s">
        <v>142</v>
      </c>
      <c r="BU74" t="s">
        <v>135</v>
      </c>
      <c r="BV74" t="s">
        <v>139</v>
      </c>
      <c r="BW74" t="s">
        <v>145</v>
      </c>
      <c r="BX74" t="s">
        <v>137</v>
      </c>
      <c r="BY74">
        <v>5.2</v>
      </c>
      <c r="BZ74" t="s">
        <v>137</v>
      </c>
      <c r="CA74" t="s">
        <v>146</v>
      </c>
      <c r="CB74" t="s">
        <v>147</v>
      </c>
      <c r="CC74" t="s">
        <v>148</v>
      </c>
      <c r="CD74" t="s">
        <v>137</v>
      </c>
      <c r="CF74" t="s">
        <v>137</v>
      </c>
      <c r="CK74" t="s">
        <v>137</v>
      </c>
      <c r="CO74" t="s">
        <v>137</v>
      </c>
      <c r="CR74" t="s">
        <v>137</v>
      </c>
      <c r="CS74" t="s">
        <v>137</v>
      </c>
      <c r="CT74" t="s">
        <v>254</v>
      </c>
      <c r="CU74" t="s">
        <v>343</v>
      </c>
      <c r="CW74" t="s">
        <v>137</v>
      </c>
      <c r="CY74" t="s">
        <v>137</v>
      </c>
      <c r="CZ74" t="s">
        <v>137</v>
      </c>
      <c r="DG74" t="s">
        <v>137</v>
      </c>
      <c r="DN74" t="s">
        <v>137</v>
      </c>
      <c r="DR74" t="s">
        <v>137</v>
      </c>
      <c r="DT74" t="s">
        <v>208</v>
      </c>
      <c r="DW74" t="s">
        <v>137</v>
      </c>
      <c r="EN74">
        <v>58</v>
      </c>
      <c r="EO74" t="e">
        <v>#N/A</v>
      </c>
    </row>
    <row r="75" spans="1:145" x14ac:dyDescent="0.3">
      <c r="A75" t="s">
        <v>71</v>
      </c>
      <c r="B75" t="str">
        <f>HLOOKUP(A75,'data find MEAN AND REPLACE'!$A$8:$DR$8,1,0)</f>
        <v>Multifunction_Display</v>
      </c>
      <c r="E75">
        <v>93</v>
      </c>
      <c r="F75" t="s">
        <v>197</v>
      </c>
      <c r="G75" t="s">
        <v>1972</v>
      </c>
      <c r="H75" t="s">
        <v>1981</v>
      </c>
      <c r="I75">
        <v>1197</v>
      </c>
      <c r="J75">
        <v>4</v>
      </c>
      <c r="K75">
        <v>4</v>
      </c>
      <c r="L75" t="s">
        <v>153</v>
      </c>
      <c r="M75" t="s">
        <v>124</v>
      </c>
      <c r="N75" t="s">
        <v>168</v>
      </c>
      <c r="O75" t="s">
        <v>125</v>
      </c>
      <c r="P75">
        <v>43</v>
      </c>
      <c r="Q75" t="s">
        <v>296</v>
      </c>
      <c r="R75">
        <v>1520</v>
      </c>
      <c r="S75">
        <v>3995</v>
      </c>
      <c r="T75">
        <v>1660</v>
      </c>
      <c r="U75" t="s">
        <v>336</v>
      </c>
      <c r="V75">
        <v>4</v>
      </c>
      <c r="X75" t="s">
        <v>128</v>
      </c>
      <c r="Y75" t="s">
        <v>345</v>
      </c>
      <c r="AA75" t="s">
        <v>337</v>
      </c>
      <c r="AB75">
        <v>5</v>
      </c>
      <c r="AC75" t="s">
        <v>187</v>
      </c>
      <c r="AD75" t="s">
        <v>156</v>
      </c>
      <c r="AE75" t="s">
        <v>130</v>
      </c>
      <c r="AF75" t="s">
        <v>204</v>
      </c>
      <c r="AG75" t="s">
        <v>205</v>
      </c>
      <c r="AH75" t="s">
        <v>338</v>
      </c>
      <c r="AI75" t="s">
        <v>339</v>
      </c>
      <c r="AJ75" t="s">
        <v>340</v>
      </c>
      <c r="AK75" t="s">
        <v>340</v>
      </c>
      <c r="AL75" t="s">
        <v>131</v>
      </c>
      <c r="AM75" t="s">
        <v>132</v>
      </c>
      <c r="AP75" t="s">
        <v>1982</v>
      </c>
      <c r="AQ75" t="s">
        <v>341</v>
      </c>
      <c r="AR75" t="s">
        <v>134</v>
      </c>
      <c r="AS75" t="s">
        <v>135</v>
      </c>
      <c r="AT75" t="s">
        <v>135</v>
      </c>
      <c r="AU75" t="s">
        <v>137</v>
      </c>
      <c r="AV75">
        <v>5</v>
      </c>
      <c r="AW75" t="s">
        <v>138</v>
      </c>
      <c r="AX75" t="s">
        <v>139</v>
      </c>
      <c r="AY75" t="s">
        <v>192</v>
      </c>
      <c r="AZ75" t="s">
        <v>340</v>
      </c>
      <c r="BB75" t="s">
        <v>137</v>
      </c>
      <c r="BC75" t="s">
        <v>136</v>
      </c>
      <c r="BH75" t="s">
        <v>142</v>
      </c>
      <c r="BI75">
        <v>407</v>
      </c>
      <c r="BL75" t="s">
        <v>137</v>
      </c>
      <c r="BM75" t="s">
        <v>134</v>
      </c>
      <c r="BN75" t="s">
        <v>143</v>
      </c>
      <c r="BO75" t="s">
        <v>137</v>
      </c>
      <c r="BP75" t="s">
        <v>193</v>
      </c>
      <c r="BQ75" t="s">
        <v>137</v>
      </c>
      <c r="BR75" t="s">
        <v>344</v>
      </c>
      <c r="BT75" t="s">
        <v>142</v>
      </c>
      <c r="BU75" t="s">
        <v>135</v>
      </c>
      <c r="BV75" t="s">
        <v>139</v>
      </c>
      <c r="BW75" t="s">
        <v>145</v>
      </c>
      <c r="BX75" t="s">
        <v>137</v>
      </c>
      <c r="BY75">
        <v>5.2</v>
      </c>
      <c r="BZ75" t="s">
        <v>137</v>
      </c>
      <c r="CA75" t="s">
        <v>146</v>
      </c>
      <c r="CB75" t="s">
        <v>147</v>
      </c>
      <c r="CC75" t="s">
        <v>137</v>
      </c>
      <c r="CD75" t="s">
        <v>137</v>
      </c>
      <c r="CF75" t="s">
        <v>137</v>
      </c>
      <c r="CK75" t="s">
        <v>137</v>
      </c>
      <c r="CO75" t="s">
        <v>137</v>
      </c>
      <c r="CS75" t="s">
        <v>137</v>
      </c>
      <c r="CT75" t="s">
        <v>254</v>
      </c>
      <c r="CU75" t="s">
        <v>343</v>
      </c>
      <c r="CV75" t="s">
        <v>165</v>
      </c>
      <c r="CW75" t="s">
        <v>137</v>
      </c>
      <c r="CY75" t="s">
        <v>137</v>
      </c>
      <c r="CZ75" t="s">
        <v>137</v>
      </c>
      <c r="DA75">
        <v>2</v>
      </c>
      <c r="DG75" t="s">
        <v>137</v>
      </c>
      <c r="DN75" t="s">
        <v>137</v>
      </c>
      <c r="DT75" t="s">
        <v>208</v>
      </c>
      <c r="EN75">
        <v>60</v>
      </c>
      <c r="EO75" t="e">
        <v>#N/A</v>
      </c>
    </row>
    <row r="76" spans="1:145" x14ac:dyDescent="0.3">
      <c r="A76" t="s">
        <v>72</v>
      </c>
      <c r="B76" t="str">
        <f>HLOOKUP(A76,'data find MEAN AND REPLACE'!$A$8:$DR$8,1,0)</f>
        <v>Sun_Visor</v>
      </c>
      <c r="E76">
        <v>94</v>
      </c>
      <c r="F76" t="s">
        <v>197</v>
      </c>
      <c r="G76" t="s">
        <v>1972</v>
      </c>
      <c r="H76" t="s">
        <v>1983</v>
      </c>
      <c r="I76">
        <v>1197</v>
      </c>
      <c r="J76">
        <v>4</v>
      </c>
      <c r="K76">
        <v>4</v>
      </c>
      <c r="L76" t="s">
        <v>153</v>
      </c>
      <c r="M76" t="s">
        <v>124</v>
      </c>
      <c r="N76" t="s">
        <v>168</v>
      </c>
      <c r="O76" t="s">
        <v>125</v>
      </c>
      <c r="P76">
        <v>43</v>
      </c>
      <c r="Q76" t="s">
        <v>296</v>
      </c>
      <c r="R76">
        <v>1520</v>
      </c>
      <c r="S76">
        <v>3995</v>
      </c>
      <c r="T76">
        <v>1660</v>
      </c>
      <c r="U76" t="s">
        <v>336</v>
      </c>
      <c r="V76">
        <v>4</v>
      </c>
      <c r="X76" t="s">
        <v>128</v>
      </c>
      <c r="Y76" t="s">
        <v>346</v>
      </c>
      <c r="AA76" t="s">
        <v>337</v>
      </c>
      <c r="AB76">
        <v>5</v>
      </c>
      <c r="AC76" t="s">
        <v>187</v>
      </c>
      <c r="AD76" t="s">
        <v>156</v>
      </c>
      <c r="AE76" t="s">
        <v>130</v>
      </c>
      <c r="AF76" t="s">
        <v>204</v>
      </c>
      <c r="AG76" t="s">
        <v>205</v>
      </c>
      <c r="AH76" t="s">
        <v>338</v>
      </c>
      <c r="AI76" t="s">
        <v>339</v>
      </c>
      <c r="AJ76" t="s">
        <v>340</v>
      </c>
      <c r="AK76" t="s">
        <v>340</v>
      </c>
      <c r="AL76" t="s">
        <v>131</v>
      </c>
      <c r="AM76" t="s">
        <v>132</v>
      </c>
      <c r="AP76" t="s">
        <v>1984</v>
      </c>
      <c r="AQ76" t="s">
        <v>341</v>
      </c>
      <c r="AR76" t="s">
        <v>134</v>
      </c>
      <c r="AS76" t="s">
        <v>135</v>
      </c>
      <c r="AT76" t="s">
        <v>135</v>
      </c>
      <c r="AU76" t="s">
        <v>137</v>
      </c>
      <c r="AV76">
        <v>5</v>
      </c>
      <c r="AW76" t="s">
        <v>138</v>
      </c>
      <c r="AX76" t="s">
        <v>139</v>
      </c>
      <c r="AY76" t="s">
        <v>192</v>
      </c>
      <c r="AZ76" t="s">
        <v>340</v>
      </c>
      <c r="BB76" t="s">
        <v>137</v>
      </c>
      <c r="BC76" t="s">
        <v>136</v>
      </c>
      <c r="BH76" t="s">
        <v>142</v>
      </c>
      <c r="BI76">
        <v>407</v>
      </c>
      <c r="BL76" t="s">
        <v>137</v>
      </c>
      <c r="BM76" t="s">
        <v>134</v>
      </c>
      <c r="BN76" t="s">
        <v>143</v>
      </c>
      <c r="BO76" t="s">
        <v>137</v>
      </c>
      <c r="BP76" t="s">
        <v>193</v>
      </c>
      <c r="BQ76" t="s">
        <v>137</v>
      </c>
      <c r="BR76" t="s">
        <v>344</v>
      </c>
      <c r="BT76" t="s">
        <v>142</v>
      </c>
      <c r="BU76" t="s">
        <v>135</v>
      </c>
      <c r="BV76" t="s">
        <v>139</v>
      </c>
      <c r="BW76" t="s">
        <v>145</v>
      </c>
      <c r="BX76" t="s">
        <v>137</v>
      </c>
      <c r="BY76">
        <v>5.2</v>
      </c>
      <c r="BZ76" t="s">
        <v>137</v>
      </c>
      <c r="CA76" t="s">
        <v>146</v>
      </c>
      <c r="CB76" t="s">
        <v>147</v>
      </c>
      <c r="CC76" t="s">
        <v>137</v>
      </c>
      <c r="CD76" t="s">
        <v>137</v>
      </c>
      <c r="CF76" t="s">
        <v>137</v>
      </c>
      <c r="CK76" t="s">
        <v>137</v>
      </c>
      <c r="CO76" t="s">
        <v>137</v>
      </c>
      <c r="CS76" t="s">
        <v>137</v>
      </c>
      <c r="CT76" t="s">
        <v>254</v>
      </c>
      <c r="CU76" t="s">
        <v>343</v>
      </c>
      <c r="CV76" t="s">
        <v>165</v>
      </c>
      <c r="CW76" t="s">
        <v>137</v>
      </c>
      <c r="CY76" t="s">
        <v>137</v>
      </c>
      <c r="CZ76" t="s">
        <v>137</v>
      </c>
      <c r="DA76">
        <v>2</v>
      </c>
      <c r="DG76" t="s">
        <v>137</v>
      </c>
      <c r="DN76" t="s">
        <v>137</v>
      </c>
      <c r="DT76" t="s">
        <v>208</v>
      </c>
      <c r="EN76">
        <v>60</v>
      </c>
      <c r="EO76" t="e">
        <v>#N/A</v>
      </c>
    </row>
    <row r="77" spans="1:145" x14ac:dyDescent="0.3">
      <c r="A77" t="s">
        <v>73</v>
      </c>
      <c r="B77" t="str">
        <f>HLOOKUP(A77,'data find MEAN AND REPLACE'!$A$8:$DR$8,1,0)</f>
        <v>Third_Row_AC_Vents</v>
      </c>
      <c r="E77">
        <v>95</v>
      </c>
      <c r="F77" t="s">
        <v>167</v>
      </c>
      <c r="G77" t="s">
        <v>1985</v>
      </c>
      <c r="H77" t="s">
        <v>1986</v>
      </c>
      <c r="I77">
        <v>1248</v>
      </c>
      <c r="J77">
        <v>4</v>
      </c>
      <c r="K77">
        <v>4</v>
      </c>
      <c r="L77" t="s">
        <v>153</v>
      </c>
      <c r="M77" t="s">
        <v>124</v>
      </c>
      <c r="N77" t="s">
        <v>154</v>
      </c>
      <c r="O77" t="s">
        <v>125</v>
      </c>
      <c r="P77">
        <v>42</v>
      </c>
      <c r="Q77" t="s">
        <v>296</v>
      </c>
      <c r="R77">
        <v>1555</v>
      </c>
      <c r="S77">
        <v>3995</v>
      </c>
      <c r="T77">
        <v>1695</v>
      </c>
      <c r="U77" t="s">
        <v>336</v>
      </c>
      <c r="V77">
        <v>4</v>
      </c>
      <c r="W77">
        <v>14.6</v>
      </c>
      <c r="X77">
        <v>19.8</v>
      </c>
      <c r="Y77" t="s">
        <v>347</v>
      </c>
      <c r="AA77" t="s">
        <v>1987</v>
      </c>
      <c r="AC77" t="s">
        <v>223</v>
      </c>
      <c r="AD77" t="s">
        <v>156</v>
      </c>
      <c r="AE77" t="s">
        <v>130</v>
      </c>
      <c r="AF77" t="s">
        <v>209</v>
      </c>
      <c r="AG77" t="s">
        <v>247</v>
      </c>
      <c r="AH77" t="s">
        <v>348</v>
      </c>
      <c r="AI77" t="s">
        <v>1988</v>
      </c>
      <c r="AJ77" t="s">
        <v>349</v>
      </c>
      <c r="AK77" t="s">
        <v>349</v>
      </c>
      <c r="AL77" t="s">
        <v>131</v>
      </c>
      <c r="AM77" t="s">
        <v>132</v>
      </c>
      <c r="AO77" t="s">
        <v>133</v>
      </c>
      <c r="AP77" t="s">
        <v>317</v>
      </c>
      <c r="AQ77" t="s">
        <v>350</v>
      </c>
      <c r="AR77" t="s">
        <v>134</v>
      </c>
      <c r="AS77" t="s">
        <v>135</v>
      </c>
      <c r="AT77" t="s">
        <v>136</v>
      </c>
      <c r="AU77" t="s">
        <v>137</v>
      </c>
      <c r="AV77">
        <v>5</v>
      </c>
      <c r="AW77" t="s">
        <v>138</v>
      </c>
      <c r="AX77" t="s">
        <v>139</v>
      </c>
      <c r="AY77" t="s">
        <v>1989</v>
      </c>
      <c r="AZ77" t="s">
        <v>349</v>
      </c>
      <c r="BB77" t="s">
        <v>137</v>
      </c>
      <c r="BC77" t="s">
        <v>136</v>
      </c>
      <c r="BE77" t="s">
        <v>137</v>
      </c>
      <c r="BF77" t="s">
        <v>173</v>
      </c>
      <c r="BH77" t="s">
        <v>252</v>
      </c>
      <c r="BI77">
        <v>320</v>
      </c>
      <c r="BK77" t="s">
        <v>137</v>
      </c>
      <c r="BL77" t="s">
        <v>137</v>
      </c>
      <c r="BM77" t="s">
        <v>134</v>
      </c>
      <c r="BN77" t="s">
        <v>143</v>
      </c>
      <c r="BO77" t="s">
        <v>137</v>
      </c>
      <c r="BP77" t="s">
        <v>143</v>
      </c>
      <c r="BQ77" t="s">
        <v>137</v>
      </c>
      <c r="BR77" t="s">
        <v>174</v>
      </c>
      <c r="BT77" t="s">
        <v>252</v>
      </c>
      <c r="BU77" t="s">
        <v>135</v>
      </c>
      <c r="BV77" t="s">
        <v>139</v>
      </c>
      <c r="BW77" t="s">
        <v>145</v>
      </c>
      <c r="BX77" t="s">
        <v>137</v>
      </c>
      <c r="BY77">
        <v>4.8</v>
      </c>
      <c r="BZ77" t="s">
        <v>137</v>
      </c>
      <c r="CA77" t="s">
        <v>146</v>
      </c>
      <c r="CB77" t="s">
        <v>147</v>
      </c>
      <c r="CC77" t="s">
        <v>148</v>
      </c>
      <c r="CK77" t="s">
        <v>137</v>
      </c>
      <c r="CS77" t="s">
        <v>137</v>
      </c>
      <c r="CT77" t="s">
        <v>163</v>
      </c>
      <c r="CU77" t="s">
        <v>1990</v>
      </c>
      <c r="CW77" t="s">
        <v>137</v>
      </c>
      <c r="CY77" t="s">
        <v>137</v>
      </c>
      <c r="DB77" t="s">
        <v>1991</v>
      </c>
      <c r="DC77" t="s">
        <v>176</v>
      </c>
      <c r="DG77" t="s">
        <v>137</v>
      </c>
      <c r="DN77" t="s">
        <v>137</v>
      </c>
      <c r="DZ77" t="s">
        <v>137</v>
      </c>
      <c r="EN77">
        <v>59</v>
      </c>
      <c r="EO77" t="e">
        <v>#N/A</v>
      </c>
    </row>
    <row r="78" spans="1:145" x14ac:dyDescent="0.3">
      <c r="A78" t="s">
        <v>74</v>
      </c>
      <c r="B78" t="str">
        <f>HLOOKUP(A78,'data find MEAN AND REPLACE'!$A$8:$DR$8,1,0)</f>
        <v>Ventilation_System</v>
      </c>
      <c r="E78">
        <v>96</v>
      </c>
      <c r="F78" t="s">
        <v>167</v>
      </c>
      <c r="G78" t="s">
        <v>1985</v>
      </c>
      <c r="H78" t="s">
        <v>1896</v>
      </c>
      <c r="I78">
        <v>1197</v>
      </c>
      <c r="J78">
        <v>4</v>
      </c>
      <c r="K78">
        <v>4</v>
      </c>
      <c r="L78" t="s">
        <v>153</v>
      </c>
      <c r="M78" t="s">
        <v>124</v>
      </c>
      <c r="N78" t="s">
        <v>154</v>
      </c>
      <c r="O78" t="s">
        <v>125</v>
      </c>
      <c r="P78">
        <v>42</v>
      </c>
      <c r="Q78" t="s">
        <v>126</v>
      </c>
      <c r="R78">
        <v>1555</v>
      </c>
      <c r="S78">
        <v>3995</v>
      </c>
      <c r="T78">
        <v>1695</v>
      </c>
      <c r="U78" t="s">
        <v>336</v>
      </c>
      <c r="V78">
        <v>4</v>
      </c>
      <c r="W78">
        <v>16.3</v>
      </c>
      <c r="X78">
        <v>19.100000000000001</v>
      </c>
      <c r="Y78" t="s">
        <v>351</v>
      </c>
      <c r="AA78" t="s">
        <v>214</v>
      </c>
      <c r="AB78">
        <v>5</v>
      </c>
      <c r="AC78" t="s">
        <v>223</v>
      </c>
      <c r="AD78" t="s">
        <v>156</v>
      </c>
      <c r="AE78" t="s">
        <v>130</v>
      </c>
      <c r="AF78" t="s">
        <v>209</v>
      </c>
      <c r="AG78" t="s">
        <v>247</v>
      </c>
      <c r="AH78" t="s">
        <v>348</v>
      </c>
      <c r="AI78" t="s">
        <v>1988</v>
      </c>
      <c r="AJ78" t="s">
        <v>349</v>
      </c>
      <c r="AK78" t="s">
        <v>349</v>
      </c>
      <c r="AL78" t="s">
        <v>131</v>
      </c>
      <c r="AP78" t="s">
        <v>249</v>
      </c>
      <c r="AQ78" t="s">
        <v>352</v>
      </c>
      <c r="AR78" t="s">
        <v>134</v>
      </c>
      <c r="AS78" t="s">
        <v>135</v>
      </c>
      <c r="AT78" t="s">
        <v>136</v>
      </c>
      <c r="AU78" t="s">
        <v>137</v>
      </c>
      <c r="AV78">
        <v>5</v>
      </c>
      <c r="AW78" t="s">
        <v>138</v>
      </c>
      <c r="AX78" t="s">
        <v>139</v>
      </c>
      <c r="AY78" t="s">
        <v>1989</v>
      </c>
      <c r="AZ78" t="s">
        <v>349</v>
      </c>
      <c r="BB78" t="s">
        <v>137</v>
      </c>
      <c r="BC78" t="s">
        <v>136</v>
      </c>
      <c r="BE78" t="s">
        <v>137</v>
      </c>
      <c r="BF78" t="s">
        <v>173</v>
      </c>
      <c r="BH78" t="s">
        <v>252</v>
      </c>
      <c r="BI78">
        <v>316</v>
      </c>
      <c r="BL78" t="s">
        <v>137</v>
      </c>
      <c r="BM78" t="s">
        <v>134</v>
      </c>
      <c r="BN78" t="s">
        <v>143</v>
      </c>
      <c r="BO78" t="s">
        <v>137</v>
      </c>
      <c r="BP78" t="s">
        <v>143</v>
      </c>
      <c r="BQ78" t="s">
        <v>137</v>
      </c>
      <c r="BR78" t="s">
        <v>174</v>
      </c>
      <c r="BT78" t="s">
        <v>252</v>
      </c>
      <c r="BU78" t="s">
        <v>135</v>
      </c>
      <c r="BV78" t="s">
        <v>139</v>
      </c>
      <c r="BW78" t="s">
        <v>145</v>
      </c>
      <c r="BX78" t="s">
        <v>137</v>
      </c>
      <c r="BY78">
        <v>4.8</v>
      </c>
      <c r="BZ78" t="s">
        <v>137</v>
      </c>
      <c r="CA78" t="s">
        <v>146</v>
      </c>
      <c r="CB78" t="s">
        <v>147</v>
      </c>
      <c r="CC78" t="s">
        <v>148</v>
      </c>
      <c r="CK78" t="s">
        <v>137</v>
      </c>
      <c r="CS78" t="s">
        <v>137</v>
      </c>
      <c r="CT78" t="s">
        <v>163</v>
      </c>
      <c r="CU78" t="s">
        <v>1992</v>
      </c>
      <c r="CW78" t="s">
        <v>137</v>
      </c>
      <c r="CY78" t="s">
        <v>137</v>
      </c>
      <c r="DB78" t="s">
        <v>1993</v>
      </c>
      <c r="DC78" t="s">
        <v>176</v>
      </c>
      <c r="DG78" t="s">
        <v>137</v>
      </c>
      <c r="DN78" t="s">
        <v>137</v>
      </c>
      <c r="EN78">
        <v>62</v>
      </c>
      <c r="EO78" t="e">
        <v>#N/A</v>
      </c>
    </row>
    <row r="79" spans="1:145" x14ac:dyDescent="0.3">
      <c r="A79" t="s">
        <v>75</v>
      </c>
      <c r="B79" t="str">
        <f>HLOOKUP(A79,'data find MEAN AND REPLACE'!$A$8:$DR$8,1,0)</f>
        <v>Auto-Dimming_Rear-View_Mirror</v>
      </c>
      <c r="E79">
        <v>97</v>
      </c>
      <c r="F79" t="s">
        <v>167</v>
      </c>
      <c r="G79" t="s">
        <v>1985</v>
      </c>
      <c r="H79" t="s">
        <v>1994</v>
      </c>
      <c r="I79">
        <v>1197</v>
      </c>
      <c r="J79">
        <v>4</v>
      </c>
      <c r="K79">
        <v>4</v>
      </c>
      <c r="L79" t="s">
        <v>153</v>
      </c>
      <c r="M79" t="s">
        <v>124</v>
      </c>
      <c r="N79" t="s">
        <v>154</v>
      </c>
      <c r="O79" t="s">
        <v>125</v>
      </c>
      <c r="P79">
        <v>42</v>
      </c>
      <c r="Q79" t="s">
        <v>1837</v>
      </c>
      <c r="R79">
        <v>1555</v>
      </c>
      <c r="S79">
        <v>3995</v>
      </c>
      <c r="T79">
        <v>1695</v>
      </c>
      <c r="U79" t="s">
        <v>336</v>
      </c>
      <c r="V79">
        <v>4</v>
      </c>
      <c r="X79" t="s">
        <v>128</v>
      </c>
      <c r="Z79" t="s">
        <v>1995</v>
      </c>
      <c r="AA79" t="s">
        <v>214</v>
      </c>
      <c r="AB79">
        <v>5</v>
      </c>
      <c r="AC79" t="s">
        <v>223</v>
      </c>
      <c r="AD79" t="s">
        <v>156</v>
      </c>
      <c r="AE79" t="s">
        <v>130</v>
      </c>
      <c r="AF79" t="s">
        <v>209</v>
      </c>
      <c r="AG79" t="s">
        <v>247</v>
      </c>
      <c r="AH79" t="s">
        <v>348</v>
      </c>
      <c r="AI79" t="s">
        <v>1988</v>
      </c>
      <c r="AJ79" t="s">
        <v>349</v>
      </c>
      <c r="AK79" t="s">
        <v>349</v>
      </c>
      <c r="AL79" t="s">
        <v>131</v>
      </c>
      <c r="AP79" t="s">
        <v>1996</v>
      </c>
      <c r="AQ79" t="s">
        <v>352</v>
      </c>
      <c r="AR79" t="s">
        <v>134</v>
      </c>
      <c r="AS79" t="s">
        <v>135</v>
      </c>
      <c r="AT79" t="s">
        <v>136</v>
      </c>
      <c r="AU79" t="s">
        <v>137</v>
      </c>
      <c r="AV79">
        <v>5</v>
      </c>
      <c r="AW79" t="s">
        <v>138</v>
      </c>
      <c r="AX79" t="s">
        <v>139</v>
      </c>
      <c r="AY79" t="s">
        <v>1989</v>
      </c>
      <c r="AZ79" t="s">
        <v>349</v>
      </c>
      <c r="BB79" t="s">
        <v>137</v>
      </c>
      <c r="BC79" t="s">
        <v>136</v>
      </c>
      <c r="BE79" t="s">
        <v>137</v>
      </c>
      <c r="BF79" t="s">
        <v>173</v>
      </c>
      <c r="BH79" t="s">
        <v>252</v>
      </c>
      <c r="BI79">
        <v>316</v>
      </c>
      <c r="BL79" t="s">
        <v>137</v>
      </c>
      <c r="BM79" t="s">
        <v>134</v>
      </c>
      <c r="BN79" t="s">
        <v>143</v>
      </c>
      <c r="BO79" t="s">
        <v>137</v>
      </c>
      <c r="BP79" t="s">
        <v>143</v>
      </c>
      <c r="BQ79" t="s">
        <v>137</v>
      </c>
      <c r="BR79" t="s">
        <v>174</v>
      </c>
      <c r="BT79" t="s">
        <v>252</v>
      </c>
      <c r="BU79" t="s">
        <v>135</v>
      </c>
      <c r="BV79" t="s">
        <v>139</v>
      </c>
      <c r="BW79" t="s">
        <v>145</v>
      </c>
      <c r="BX79" t="s">
        <v>137</v>
      </c>
      <c r="BY79">
        <v>4.8</v>
      </c>
      <c r="BZ79" t="s">
        <v>137</v>
      </c>
      <c r="CA79" t="s">
        <v>146</v>
      </c>
      <c r="CB79" t="s">
        <v>147</v>
      </c>
      <c r="CC79" t="s">
        <v>148</v>
      </c>
      <c r="CD79" t="s">
        <v>137</v>
      </c>
      <c r="CK79" t="s">
        <v>137</v>
      </c>
      <c r="CS79" t="s">
        <v>137</v>
      </c>
      <c r="CT79" t="s">
        <v>163</v>
      </c>
      <c r="CU79" t="s">
        <v>1992</v>
      </c>
      <c r="CW79" t="s">
        <v>137</v>
      </c>
      <c r="CY79" t="s">
        <v>137</v>
      </c>
      <c r="DB79" t="s">
        <v>1993</v>
      </c>
      <c r="DC79" t="s">
        <v>176</v>
      </c>
      <c r="DG79" t="s">
        <v>137</v>
      </c>
      <c r="DN79" t="s">
        <v>137</v>
      </c>
      <c r="EN79">
        <v>63</v>
      </c>
      <c r="EO79" t="e">
        <v>#N/A</v>
      </c>
    </row>
    <row r="80" spans="1:145" x14ac:dyDescent="0.3">
      <c r="A80" t="s">
        <v>76</v>
      </c>
      <c r="B80" t="str">
        <f>HLOOKUP(A80,'data find MEAN AND REPLACE'!$A$8:$DR$8,1,0)</f>
        <v>Hill_Assist</v>
      </c>
      <c r="E80">
        <v>98</v>
      </c>
      <c r="F80" t="s">
        <v>197</v>
      </c>
      <c r="G80" t="s">
        <v>353</v>
      </c>
      <c r="H80" t="s">
        <v>1997</v>
      </c>
      <c r="I80">
        <v>1197</v>
      </c>
      <c r="J80">
        <v>4</v>
      </c>
      <c r="K80">
        <v>4</v>
      </c>
      <c r="L80" t="s">
        <v>153</v>
      </c>
      <c r="M80" t="s">
        <v>124</v>
      </c>
      <c r="N80" t="s">
        <v>154</v>
      </c>
      <c r="O80" t="s">
        <v>125</v>
      </c>
      <c r="P80">
        <v>45</v>
      </c>
      <c r="Q80" t="s">
        <v>126</v>
      </c>
      <c r="R80">
        <v>1505</v>
      </c>
      <c r="S80">
        <v>3995</v>
      </c>
      <c r="T80">
        <v>1710</v>
      </c>
      <c r="U80" t="s">
        <v>127</v>
      </c>
      <c r="V80">
        <v>5</v>
      </c>
      <c r="W80">
        <v>13.3</v>
      </c>
      <c r="X80">
        <v>18.600000000000001</v>
      </c>
      <c r="Y80" t="s">
        <v>354</v>
      </c>
      <c r="AA80" t="s">
        <v>355</v>
      </c>
      <c r="AB80">
        <v>5</v>
      </c>
      <c r="AC80" t="s">
        <v>187</v>
      </c>
      <c r="AD80" t="s">
        <v>156</v>
      </c>
      <c r="AE80" t="s">
        <v>130</v>
      </c>
      <c r="AF80" t="s">
        <v>356</v>
      </c>
      <c r="AG80" t="s">
        <v>189</v>
      </c>
      <c r="AH80" t="s">
        <v>357</v>
      </c>
      <c r="AI80" t="s">
        <v>358</v>
      </c>
      <c r="AJ80" t="s">
        <v>359</v>
      </c>
      <c r="AK80" t="s">
        <v>359</v>
      </c>
      <c r="AL80" t="s">
        <v>131</v>
      </c>
      <c r="AM80" t="s">
        <v>132</v>
      </c>
      <c r="AP80" t="s">
        <v>360</v>
      </c>
      <c r="AQ80" t="s">
        <v>352</v>
      </c>
      <c r="AR80" t="s">
        <v>134</v>
      </c>
      <c r="AS80" t="s">
        <v>135</v>
      </c>
      <c r="AT80" t="s">
        <v>135</v>
      </c>
      <c r="AU80" t="s">
        <v>137</v>
      </c>
      <c r="AV80">
        <v>5</v>
      </c>
      <c r="AW80" t="s">
        <v>138</v>
      </c>
      <c r="AX80" t="s">
        <v>139</v>
      </c>
      <c r="AY80" t="s">
        <v>1998</v>
      </c>
      <c r="AZ80" t="s">
        <v>359</v>
      </c>
      <c r="BB80" t="s">
        <v>137</v>
      </c>
      <c r="BC80" t="s">
        <v>136</v>
      </c>
      <c r="BF80" t="s">
        <v>361</v>
      </c>
      <c r="BH80" t="s">
        <v>142</v>
      </c>
      <c r="BI80">
        <v>285</v>
      </c>
      <c r="BK80" t="s">
        <v>137</v>
      </c>
      <c r="BL80" t="s">
        <v>137</v>
      </c>
      <c r="BM80" t="s">
        <v>134</v>
      </c>
      <c r="BN80" t="s">
        <v>143</v>
      </c>
      <c r="BO80" t="s">
        <v>137</v>
      </c>
      <c r="BP80" t="s">
        <v>193</v>
      </c>
      <c r="BQ80" t="s">
        <v>137</v>
      </c>
      <c r="BR80" t="s">
        <v>342</v>
      </c>
      <c r="BT80" t="s">
        <v>142</v>
      </c>
      <c r="BU80" t="s">
        <v>134</v>
      </c>
      <c r="BV80" t="s">
        <v>139</v>
      </c>
      <c r="BW80" t="s">
        <v>145</v>
      </c>
      <c r="BX80" t="s">
        <v>137</v>
      </c>
      <c r="BY80">
        <v>5.2</v>
      </c>
      <c r="BZ80" t="s">
        <v>137</v>
      </c>
      <c r="CA80" t="s">
        <v>146</v>
      </c>
      <c r="CB80" t="s">
        <v>147</v>
      </c>
      <c r="CC80" t="s">
        <v>148</v>
      </c>
      <c r="CF80" t="s">
        <v>137</v>
      </c>
      <c r="CK80" t="s">
        <v>137</v>
      </c>
      <c r="CO80" t="s">
        <v>137</v>
      </c>
      <c r="CR80" t="s">
        <v>137</v>
      </c>
      <c r="CT80" t="s">
        <v>163</v>
      </c>
      <c r="CU80" t="s">
        <v>362</v>
      </c>
      <c r="CV80" t="s">
        <v>165</v>
      </c>
      <c r="CW80" t="s">
        <v>137</v>
      </c>
      <c r="CX80" t="s">
        <v>137</v>
      </c>
      <c r="CY80" t="s">
        <v>137</v>
      </c>
      <c r="CZ80" t="s">
        <v>137</v>
      </c>
      <c r="DA80">
        <v>2</v>
      </c>
      <c r="DB80" t="s">
        <v>1964</v>
      </c>
      <c r="DE80" t="s">
        <v>1999</v>
      </c>
      <c r="EN80">
        <v>57</v>
      </c>
      <c r="EO80" t="e">
        <v>#N/A</v>
      </c>
    </row>
    <row r="81" spans="1:145" x14ac:dyDescent="0.3">
      <c r="A81" t="s">
        <v>77</v>
      </c>
      <c r="B81" t="str">
        <f>HLOOKUP(A81,'data find MEAN AND REPLACE'!$A$8:$DR$8,1,0)</f>
        <v>Gear_Indicator</v>
      </c>
      <c r="E81">
        <v>99</v>
      </c>
      <c r="F81" t="s">
        <v>197</v>
      </c>
      <c r="G81" t="s">
        <v>353</v>
      </c>
      <c r="H81" t="s">
        <v>2000</v>
      </c>
      <c r="I81">
        <v>1396</v>
      </c>
      <c r="J81">
        <v>4</v>
      </c>
      <c r="K81">
        <v>4</v>
      </c>
      <c r="L81" t="s">
        <v>153</v>
      </c>
      <c r="M81" t="s">
        <v>124</v>
      </c>
      <c r="N81" t="s">
        <v>154</v>
      </c>
      <c r="O81" t="s">
        <v>125</v>
      </c>
      <c r="P81">
        <v>45</v>
      </c>
      <c r="Q81" t="s">
        <v>296</v>
      </c>
      <c r="R81">
        <v>1505</v>
      </c>
      <c r="S81">
        <v>3985</v>
      </c>
      <c r="T81">
        <v>1734</v>
      </c>
      <c r="U81" t="s">
        <v>127</v>
      </c>
      <c r="V81">
        <v>5</v>
      </c>
      <c r="W81">
        <v>18.399999999999999</v>
      </c>
      <c r="X81">
        <v>22.54</v>
      </c>
      <c r="Y81" t="s">
        <v>363</v>
      </c>
      <c r="AA81" t="s">
        <v>175</v>
      </c>
      <c r="AB81">
        <v>6</v>
      </c>
      <c r="AC81" t="s">
        <v>223</v>
      </c>
      <c r="AD81" t="s">
        <v>156</v>
      </c>
      <c r="AE81" t="s">
        <v>130</v>
      </c>
      <c r="AF81" t="s">
        <v>356</v>
      </c>
      <c r="AG81" t="s">
        <v>189</v>
      </c>
      <c r="AH81" t="s">
        <v>357</v>
      </c>
      <c r="AI81" t="s">
        <v>358</v>
      </c>
      <c r="AJ81" t="s">
        <v>359</v>
      </c>
      <c r="AK81" t="s">
        <v>359</v>
      </c>
      <c r="AL81" t="s">
        <v>131</v>
      </c>
      <c r="AM81" t="s">
        <v>132</v>
      </c>
      <c r="AP81" t="s">
        <v>364</v>
      </c>
      <c r="AQ81" t="s">
        <v>365</v>
      </c>
      <c r="AR81" t="s">
        <v>134</v>
      </c>
      <c r="AS81" t="s">
        <v>135</v>
      </c>
      <c r="AT81" t="s">
        <v>135</v>
      </c>
      <c r="AU81" t="s">
        <v>137</v>
      </c>
      <c r="AV81">
        <v>5</v>
      </c>
      <c r="AW81" t="s">
        <v>138</v>
      </c>
      <c r="AX81" t="s">
        <v>139</v>
      </c>
      <c r="AY81" t="s">
        <v>366</v>
      </c>
      <c r="AZ81" t="s">
        <v>359</v>
      </c>
      <c r="BB81" t="s">
        <v>137</v>
      </c>
      <c r="BC81" t="s">
        <v>136</v>
      </c>
      <c r="BF81" t="s">
        <v>361</v>
      </c>
      <c r="BH81" t="s">
        <v>142</v>
      </c>
      <c r="BI81">
        <v>285</v>
      </c>
      <c r="BK81" t="s">
        <v>137</v>
      </c>
      <c r="BL81" t="s">
        <v>137</v>
      </c>
      <c r="BM81" t="s">
        <v>134</v>
      </c>
      <c r="BN81" t="s">
        <v>143</v>
      </c>
      <c r="BO81" t="s">
        <v>137</v>
      </c>
      <c r="BP81" t="s">
        <v>193</v>
      </c>
      <c r="BQ81" t="s">
        <v>137</v>
      </c>
      <c r="BR81" t="s">
        <v>342</v>
      </c>
      <c r="BT81" t="s">
        <v>142</v>
      </c>
      <c r="BU81" t="s">
        <v>134</v>
      </c>
      <c r="BV81" t="s">
        <v>139</v>
      </c>
      <c r="BW81" t="s">
        <v>145</v>
      </c>
      <c r="BX81" t="s">
        <v>137</v>
      </c>
      <c r="BY81">
        <v>5.2</v>
      </c>
      <c r="BZ81" t="s">
        <v>137</v>
      </c>
      <c r="CA81" t="s">
        <v>146</v>
      </c>
      <c r="CB81" t="s">
        <v>147</v>
      </c>
      <c r="CC81" t="s">
        <v>148</v>
      </c>
      <c r="CF81" t="s">
        <v>137</v>
      </c>
      <c r="CK81" t="s">
        <v>137</v>
      </c>
      <c r="CO81" t="s">
        <v>137</v>
      </c>
      <c r="CR81" t="s">
        <v>137</v>
      </c>
      <c r="CT81" t="s">
        <v>163</v>
      </c>
      <c r="CU81" t="s">
        <v>362</v>
      </c>
      <c r="CV81" t="s">
        <v>165</v>
      </c>
      <c r="CW81" t="s">
        <v>137</v>
      </c>
      <c r="CX81" t="s">
        <v>137</v>
      </c>
      <c r="CY81" t="s">
        <v>137</v>
      </c>
      <c r="CZ81" t="s">
        <v>137</v>
      </c>
      <c r="DA81">
        <v>2</v>
      </c>
      <c r="DB81" t="s">
        <v>1964</v>
      </c>
      <c r="DE81" t="s">
        <v>1999</v>
      </c>
      <c r="DZ81" t="s">
        <v>137</v>
      </c>
      <c r="EN81">
        <v>56</v>
      </c>
      <c r="EO81" t="e">
        <v>#N/A</v>
      </c>
    </row>
    <row r="82" spans="1:145" x14ac:dyDescent="0.3">
      <c r="A82" t="s">
        <v>1804</v>
      </c>
      <c r="B82" t="e">
        <f>HLOOKUP(A82,'data find MEAN AND REPLACE'!$A$8:$DR$8,1,0)</f>
        <v>#N/A</v>
      </c>
      <c r="E82">
        <v>110</v>
      </c>
      <c r="F82" t="s">
        <v>197</v>
      </c>
      <c r="G82" t="s">
        <v>389</v>
      </c>
      <c r="H82" t="s">
        <v>2001</v>
      </c>
      <c r="I82">
        <v>1197</v>
      </c>
      <c r="L82" t="s">
        <v>153</v>
      </c>
      <c r="M82" t="s">
        <v>124</v>
      </c>
      <c r="N82" t="s">
        <v>168</v>
      </c>
      <c r="O82" t="s">
        <v>125</v>
      </c>
      <c r="P82">
        <v>37</v>
      </c>
      <c r="Q82" t="s">
        <v>126</v>
      </c>
      <c r="R82">
        <v>1520</v>
      </c>
      <c r="S82">
        <v>3995</v>
      </c>
      <c r="T82">
        <v>1680</v>
      </c>
      <c r="U82" t="s">
        <v>336</v>
      </c>
      <c r="V82">
        <v>5</v>
      </c>
      <c r="X82" t="s">
        <v>128</v>
      </c>
      <c r="Y82" t="s">
        <v>265</v>
      </c>
      <c r="AB82">
        <v>5</v>
      </c>
      <c r="AD82" t="s">
        <v>156</v>
      </c>
      <c r="AE82" t="s">
        <v>130</v>
      </c>
      <c r="AF82" t="s">
        <v>179</v>
      </c>
      <c r="AG82" t="s">
        <v>205</v>
      </c>
      <c r="AJ82" t="s">
        <v>1847</v>
      </c>
      <c r="AK82" t="s">
        <v>1847</v>
      </c>
      <c r="AL82" t="s">
        <v>131</v>
      </c>
      <c r="AM82" t="s">
        <v>132</v>
      </c>
      <c r="AP82" t="s">
        <v>249</v>
      </c>
      <c r="AQ82" t="s">
        <v>379</v>
      </c>
      <c r="AR82" t="s">
        <v>134</v>
      </c>
      <c r="AT82" t="s">
        <v>135</v>
      </c>
      <c r="AU82" t="s">
        <v>137</v>
      </c>
      <c r="AV82">
        <v>5</v>
      </c>
      <c r="AW82" t="s">
        <v>138</v>
      </c>
      <c r="AX82" t="s">
        <v>139</v>
      </c>
      <c r="AY82" t="s">
        <v>390</v>
      </c>
      <c r="AZ82" t="s">
        <v>1847</v>
      </c>
      <c r="BB82" t="s">
        <v>137</v>
      </c>
      <c r="BC82" t="s">
        <v>136</v>
      </c>
      <c r="BH82" t="s">
        <v>139</v>
      </c>
      <c r="BL82" t="s">
        <v>137</v>
      </c>
      <c r="BN82" t="s">
        <v>143</v>
      </c>
      <c r="BO82" t="s">
        <v>137</v>
      </c>
      <c r="BQ82" t="s">
        <v>137</v>
      </c>
      <c r="BT82" t="s">
        <v>142</v>
      </c>
      <c r="BU82" t="s">
        <v>134</v>
      </c>
      <c r="BV82" t="s">
        <v>139</v>
      </c>
      <c r="BW82" t="s">
        <v>145</v>
      </c>
      <c r="BX82" t="s">
        <v>137</v>
      </c>
      <c r="BY82" t="s">
        <v>128</v>
      </c>
      <c r="BZ82" t="s">
        <v>137</v>
      </c>
      <c r="CA82" t="s">
        <v>146</v>
      </c>
      <c r="CC82" t="s">
        <v>148</v>
      </c>
      <c r="CF82" t="s">
        <v>137</v>
      </c>
      <c r="CJ82" t="s">
        <v>1880</v>
      </c>
      <c r="CK82" t="s">
        <v>137</v>
      </c>
      <c r="CL82" t="s">
        <v>137</v>
      </c>
      <c r="CN82" t="s">
        <v>137</v>
      </c>
      <c r="CR82" t="s">
        <v>137</v>
      </c>
      <c r="CV82" t="s">
        <v>165</v>
      </c>
      <c r="CX82" t="s">
        <v>137</v>
      </c>
      <c r="CZ82" t="s">
        <v>137</v>
      </c>
      <c r="DA82">
        <v>2</v>
      </c>
      <c r="DF82" t="s">
        <v>177</v>
      </c>
      <c r="DK82" t="s">
        <v>137</v>
      </c>
      <c r="DZ82" t="s">
        <v>137</v>
      </c>
      <c r="EA82" t="s">
        <v>137</v>
      </c>
      <c r="EN82">
        <v>74</v>
      </c>
      <c r="EO82" t="e">
        <v>#N/A</v>
      </c>
    </row>
    <row r="83" spans="1:145" x14ac:dyDescent="0.3">
      <c r="A83" t="s">
        <v>1805</v>
      </c>
      <c r="B83" t="e">
        <f>HLOOKUP(A83,'data find MEAN AND REPLACE'!$A$8:$DR$8,1,0)</f>
        <v>#N/A</v>
      </c>
      <c r="E83">
        <v>111</v>
      </c>
      <c r="F83" t="s">
        <v>197</v>
      </c>
      <c r="G83" t="s">
        <v>389</v>
      </c>
      <c r="H83" t="s">
        <v>2002</v>
      </c>
      <c r="I83">
        <v>1197</v>
      </c>
      <c r="L83" t="s">
        <v>153</v>
      </c>
      <c r="M83" t="s">
        <v>124</v>
      </c>
      <c r="N83" t="s">
        <v>168</v>
      </c>
      <c r="O83" t="s">
        <v>125</v>
      </c>
      <c r="P83">
        <v>37</v>
      </c>
      <c r="Q83" t="s">
        <v>126</v>
      </c>
      <c r="R83">
        <v>1520</v>
      </c>
      <c r="S83">
        <v>3995</v>
      </c>
      <c r="T83">
        <v>1680</v>
      </c>
      <c r="U83" t="s">
        <v>336</v>
      </c>
      <c r="V83">
        <v>5</v>
      </c>
      <c r="X83" t="s">
        <v>128</v>
      </c>
      <c r="Y83" t="s">
        <v>265</v>
      </c>
      <c r="AB83">
        <v>5</v>
      </c>
      <c r="AD83" t="s">
        <v>156</v>
      </c>
      <c r="AE83" t="s">
        <v>130</v>
      </c>
      <c r="AF83" t="s">
        <v>179</v>
      </c>
      <c r="AG83" t="s">
        <v>205</v>
      </c>
      <c r="AJ83" t="s">
        <v>1847</v>
      </c>
      <c r="AK83" t="s">
        <v>1847</v>
      </c>
      <c r="AL83" t="s">
        <v>131</v>
      </c>
      <c r="AM83" t="s">
        <v>132</v>
      </c>
      <c r="AO83" t="s">
        <v>137</v>
      </c>
      <c r="AP83" t="s">
        <v>249</v>
      </c>
      <c r="AQ83" t="s">
        <v>379</v>
      </c>
      <c r="AR83" t="s">
        <v>134</v>
      </c>
      <c r="AT83" t="s">
        <v>135</v>
      </c>
      <c r="AU83" t="s">
        <v>137</v>
      </c>
      <c r="AV83">
        <v>5</v>
      </c>
      <c r="AW83" t="s">
        <v>138</v>
      </c>
      <c r="AX83" t="s">
        <v>139</v>
      </c>
      <c r="AY83" t="s">
        <v>390</v>
      </c>
      <c r="AZ83" t="s">
        <v>1847</v>
      </c>
      <c r="BB83" t="s">
        <v>137</v>
      </c>
      <c r="BC83" t="s">
        <v>276</v>
      </c>
      <c r="BG83" t="s">
        <v>137</v>
      </c>
      <c r="BH83" t="s">
        <v>139</v>
      </c>
      <c r="BK83" t="s">
        <v>137</v>
      </c>
      <c r="BL83" t="s">
        <v>137</v>
      </c>
      <c r="BN83" t="s">
        <v>143</v>
      </c>
      <c r="BO83" t="s">
        <v>137</v>
      </c>
      <c r="BQ83" t="s">
        <v>137</v>
      </c>
      <c r="BT83" t="s">
        <v>142</v>
      </c>
      <c r="BU83" t="s">
        <v>134</v>
      </c>
      <c r="BV83" t="s">
        <v>139</v>
      </c>
      <c r="BW83" t="s">
        <v>145</v>
      </c>
      <c r="BX83" t="s">
        <v>137</v>
      </c>
      <c r="BY83" t="s">
        <v>128</v>
      </c>
      <c r="BZ83" t="s">
        <v>137</v>
      </c>
      <c r="CA83" t="s">
        <v>146</v>
      </c>
      <c r="CC83" t="s">
        <v>148</v>
      </c>
      <c r="CD83" t="s">
        <v>137</v>
      </c>
      <c r="CF83" t="s">
        <v>137</v>
      </c>
      <c r="CJ83" t="s">
        <v>1880</v>
      </c>
      <c r="CK83" t="s">
        <v>137</v>
      </c>
      <c r="CL83" t="s">
        <v>137</v>
      </c>
      <c r="CN83" t="s">
        <v>137</v>
      </c>
      <c r="CO83" t="s">
        <v>137</v>
      </c>
      <c r="CR83" t="s">
        <v>137</v>
      </c>
      <c r="CT83" t="s">
        <v>210</v>
      </c>
      <c r="CV83" t="s">
        <v>165</v>
      </c>
      <c r="CX83" t="s">
        <v>137</v>
      </c>
      <c r="CZ83" t="s">
        <v>137</v>
      </c>
      <c r="DA83">
        <v>2</v>
      </c>
      <c r="DC83" t="s">
        <v>176</v>
      </c>
      <c r="DF83" t="s">
        <v>177</v>
      </c>
      <c r="DK83" t="s">
        <v>137</v>
      </c>
      <c r="DM83" t="s">
        <v>200</v>
      </c>
      <c r="DP83" t="s">
        <v>201</v>
      </c>
      <c r="DW83" t="s">
        <v>137</v>
      </c>
      <c r="DZ83" t="s">
        <v>137</v>
      </c>
      <c r="EA83" t="s">
        <v>137</v>
      </c>
      <c r="EN83">
        <v>64</v>
      </c>
      <c r="EO83" t="e">
        <v>#N/A</v>
      </c>
    </row>
    <row r="84" spans="1:145" x14ac:dyDescent="0.3">
      <c r="A84" t="s">
        <v>1806</v>
      </c>
      <c r="B84" t="e">
        <f>HLOOKUP(A84,'data find MEAN AND REPLACE'!$A$8:$DR$8,1,0)</f>
        <v>#N/A</v>
      </c>
      <c r="E84">
        <v>112</v>
      </c>
      <c r="F84" t="s">
        <v>197</v>
      </c>
      <c r="G84" t="s">
        <v>389</v>
      </c>
      <c r="H84" t="s">
        <v>2003</v>
      </c>
      <c r="I84">
        <v>1197</v>
      </c>
      <c r="L84" t="s">
        <v>153</v>
      </c>
      <c r="M84" t="s">
        <v>124</v>
      </c>
      <c r="N84" t="s">
        <v>168</v>
      </c>
      <c r="O84" t="s">
        <v>125</v>
      </c>
      <c r="P84">
        <v>37</v>
      </c>
      <c r="Q84" t="s">
        <v>126</v>
      </c>
      <c r="R84">
        <v>1520</v>
      </c>
      <c r="S84">
        <v>3995</v>
      </c>
      <c r="T84">
        <v>1680</v>
      </c>
      <c r="U84" t="s">
        <v>336</v>
      </c>
      <c r="V84">
        <v>5</v>
      </c>
      <c r="X84" t="s">
        <v>128</v>
      </c>
      <c r="Y84" t="s">
        <v>391</v>
      </c>
      <c r="AB84">
        <v>5</v>
      </c>
      <c r="AD84" t="s">
        <v>156</v>
      </c>
      <c r="AE84" t="s">
        <v>130</v>
      </c>
      <c r="AF84" t="s">
        <v>179</v>
      </c>
      <c r="AG84" t="s">
        <v>205</v>
      </c>
      <c r="AJ84" t="s">
        <v>237</v>
      </c>
      <c r="AK84" t="s">
        <v>237</v>
      </c>
      <c r="AL84" t="s">
        <v>131</v>
      </c>
      <c r="AM84" t="s">
        <v>132</v>
      </c>
      <c r="AO84" t="s">
        <v>137</v>
      </c>
      <c r="AP84" t="s">
        <v>249</v>
      </c>
      <c r="AQ84" t="s">
        <v>379</v>
      </c>
      <c r="AR84" t="s">
        <v>134</v>
      </c>
      <c r="AT84" t="s">
        <v>135</v>
      </c>
      <c r="AU84" t="s">
        <v>137</v>
      </c>
      <c r="AV84">
        <v>5</v>
      </c>
      <c r="AW84" t="s">
        <v>138</v>
      </c>
      <c r="AX84" t="s">
        <v>150</v>
      </c>
      <c r="AY84" t="s">
        <v>390</v>
      </c>
      <c r="AZ84" t="s">
        <v>237</v>
      </c>
      <c r="BB84" t="s">
        <v>137</v>
      </c>
      <c r="BC84" t="s">
        <v>276</v>
      </c>
      <c r="BG84" t="s">
        <v>137</v>
      </c>
      <c r="BH84" t="s">
        <v>139</v>
      </c>
      <c r="BK84" t="s">
        <v>137</v>
      </c>
      <c r="BL84" t="s">
        <v>137</v>
      </c>
      <c r="BN84" t="s">
        <v>143</v>
      </c>
      <c r="BO84" t="s">
        <v>137</v>
      </c>
      <c r="BQ84" t="s">
        <v>137</v>
      </c>
      <c r="BT84" t="s">
        <v>142</v>
      </c>
      <c r="BU84" t="s">
        <v>134</v>
      </c>
      <c r="BV84" t="s">
        <v>139</v>
      </c>
      <c r="BW84" t="s">
        <v>145</v>
      </c>
      <c r="BX84" t="s">
        <v>137</v>
      </c>
      <c r="BY84" t="s">
        <v>128</v>
      </c>
      <c r="BZ84" t="s">
        <v>137</v>
      </c>
      <c r="CA84" t="s">
        <v>146</v>
      </c>
      <c r="CC84" t="s">
        <v>148</v>
      </c>
      <c r="CD84" t="s">
        <v>137</v>
      </c>
      <c r="CF84" t="s">
        <v>137</v>
      </c>
      <c r="CJ84" t="s">
        <v>1880</v>
      </c>
      <c r="CK84" t="s">
        <v>137</v>
      </c>
      <c r="CL84" t="s">
        <v>137</v>
      </c>
      <c r="CN84" t="s">
        <v>137</v>
      </c>
      <c r="CO84" t="s">
        <v>137</v>
      </c>
      <c r="CR84" t="s">
        <v>137</v>
      </c>
      <c r="CT84" t="s">
        <v>210</v>
      </c>
      <c r="CV84" t="s">
        <v>165</v>
      </c>
      <c r="CX84" t="s">
        <v>137</v>
      </c>
      <c r="CZ84" t="s">
        <v>137</v>
      </c>
      <c r="DA84">
        <v>2</v>
      </c>
      <c r="DC84" t="s">
        <v>176</v>
      </c>
      <c r="DF84" t="s">
        <v>177</v>
      </c>
      <c r="DK84" t="s">
        <v>137</v>
      </c>
      <c r="DM84" t="s">
        <v>200</v>
      </c>
      <c r="DP84" t="s">
        <v>201</v>
      </c>
      <c r="DW84" t="s">
        <v>137</v>
      </c>
      <c r="DZ84" t="s">
        <v>137</v>
      </c>
      <c r="EA84" t="s">
        <v>137</v>
      </c>
      <c r="EN84">
        <v>64</v>
      </c>
      <c r="EO84" t="e">
        <v>#N/A</v>
      </c>
    </row>
    <row r="85" spans="1:145" x14ac:dyDescent="0.3">
      <c r="A85" t="s">
        <v>1807</v>
      </c>
      <c r="B85" t="e">
        <f>HLOOKUP(A85,'data find MEAN AND REPLACE'!$A$8:$DR$8,1,0)</f>
        <v>#N/A</v>
      </c>
      <c r="E85">
        <v>116</v>
      </c>
      <c r="F85" t="s">
        <v>197</v>
      </c>
      <c r="G85" t="s">
        <v>389</v>
      </c>
      <c r="H85" t="s">
        <v>2004</v>
      </c>
      <c r="I85">
        <v>1197</v>
      </c>
      <c r="L85" t="s">
        <v>153</v>
      </c>
      <c r="M85" t="s">
        <v>124</v>
      </c>
      <c r="N85" t="s">
        <v>168</v>
      </c>
      <c r="O85" t="s">
        <v>125</v>
      </c>
      <c r="P85">
        <v>37</v>
      </c>
      <c r="Q85" t="s">
        <v>1974</v>
      </c>
      <c r="R85">
        <v>1520</v>
      </c>
      <c r="S85">
        <v>3995</v>
      </c>
      <c r="T85">
        <v>1680</v>
      </c>
      <c r="U85" t="s">
        <v>336</v>
      </c>
      <c r="V85">
        <v>5</v>
      </c>
      <c r="X85">
        <v>20.5</v>
      </c>
      <c r="Y85" t="s">
        <v>265</v>
      </c>
      <c r="Z85" t="s">
        <v>2005</v>
      </c>
      <c r="AB85">
        <v>5</v>
      </c>
      <c r="AD85" t="s">
        <v>156</v>
      </c>
      <c r="AE85" t="s">
        <v>130</v>
      </c>
      <c r="AF85" t="s">
        <v>179</v>
      </c>
      <c r="AG85" t="s">
        <v>205</v>
      </c>
      <c r="AJ85" t="s">
        <v>237</v>
      </c>
      <c r="AK85" t="s">
        <v>237</v>
      </c>
      <c r="AL85" t="s">
        <v>131</v>
      </c>
      <c r="AM85" t="s">
        <v>132</v>
      </c>
      <c r="AO85" t="s">
        <v>137</v>
      </c>
      <c r="AP85" t="s">
        <v>2006</v>
      </c>
      <c r="AQ85" t="s">
        <v>2007</v>
      </c>
      <c r="AR85" t="s">
        <v>134</v>
      </c>
      <c r="AT85" t="s">
        <v>135</v>
      </c>
      <c r="AU85" t="s">
        <v>137</v>
      </c>
      <c r="AV85">
        <v>5</v>
      </c>
      <c r="AW85" t="s">
        <v>138</v>
      </c>
      <c r="AX85" t="s">
        <v>139</v>
      </c>
      <c r="AY85" t="s">
        <v>390</v>
      </c>
      <c r="AZ85" t="s">
        <v>237</v>
      </c>
      <c r="BB85" t="s">
        <v>137</v>
      </c>
      <c r="BC85" t="s">
        <v>276</v>
      </c>
      <c r="BG85" t="s">
        <v>137</v>
      </c>
      <c r="BH85" t="s">
        <v>139</v>
      </c>
      <c r="BK85" t="s">
        <v>137</v>
      </c>
      <c r="BL85" t="s">
        <v>137</v>
      </c>
      <c r="BN85" t="s">
        <v>143</v>
      </c>
      <c r="BO85" t="s">
        <v>137</v>
      </c>
      <c r="BQ85" t="s">
        <v>137</v>
      </c>
      <c r="BT85" t="s">
        <v>142</v>
      </c>
      <c r="BU85" t="s">
        <v>134</v>
      </c>
      <c r="BV85" t="s">
        <v>139</v>
      </c>
      <c r="BW85" t="s">
        <v>145</v>
      </c>
      <c r="BX85" t="s">
        <v>137</v>
      </c>
      <c r="BY85" t="s">
        <v>128</v>
      </c>
      <c r="BZ85" t="s">
        <v>137</v>
      </c>
      <c r="CA85" t="s">
        <v>146</v>
      </c>
      <c r="CC85" t="s">
        <v>148</v>
      </c>
      <c r="CD85" t="s">
        <v>137</v>
      </c>
      <c r="CF85" t="s">
        <v>137</v>
      </c>
      <c r="CJ85" t="s">
        <v>1880</v>
      </c>
      <c r="CK85" t="s">
        <v>137</v>
      </c>
      <c r="CL85" t="s">
        <v>137</v>
      </c>
      <c r="CN85" t="s">
        <v>137</v>
      </c>
      <c r="CO85" t="s">
        <v>137</v>
      </c>
      <c r="CR85" t="s">
        <v>137</v>
      </c>
      <c r="CT85" t="s">
        <v>210</v>
      </c>
      <c r="CV85" t="s">
        <v>165</v>
      </c>
      <c r="CX85" t="s">
        <v>137</v>
      </c>
      <c r="CZ85" t="s">
        <v>137</v>
      </c>
      <c r="DA85">
        <v>2</v>
      </c>
      <c r="DC85" t="s">
        <v>176</v>
      </c>
      <c r="DF85" t="s">
        <v>177</v>
      </c>
      <c r="DK85" t="s">
        <v>137</v>
      </c>
      <c r="DM85" t="s">
        <v>200</v>
      </c>
      <c r="DP85" t="s">
        <v>201</v>
      </c>
      <c r="DW85" t="s">
        <v>137</v>
      </c>
      <c r="DZ85" t="s">
        <v>137</v>
      </c>
      <c r="EA85" t="s">
        <v>137</v>
      </c>
      <c r="EN85">
        <v>62</v>
      </c>
      <c r="EO85" t="e">
        <v>#N/A</v>
      </c>
    </row>
    <row r="86" spans="1:145" x14ac:dyDescent="0.3">
      <c r="A86" t="s">
        <v>78</v>
      </c>
      <c r="B86" t="str">
        <f>HLOOKUP(A86,'data find MEAN AND REPLACE'!$A$8:$DR$8,1,0)</f>
        <v>Engine_Immobilizer</v>
      </c>
      <c r="E86">
        <v>118</v>
      </c>
      <c r="F86" t="s">
        <v>197</v>
      </c>
      <c r="G86" t="s">
        <v>389</v>
      </c>
      <c r="H86" t="s">
        <v>2008</v>
      </c>
      <c r="I86">
        <v>1186</v>
      </c>
      <c r="L86" t="s">
        <v>153</v>
      </c>
      <c r="M86" t="s">
        <v>124</v>
      </c>
      <c r="N86" t="s">
        <v>168</v>
      </c>
      <c r="O86" t="s">
        <v>125</v>
      </c>
      <c r="P86">
        <v>37</v>
      </c>
      <c r="Q86" t="s">
        <v>296</v>
      </c>
      <c r="R86">
        <v>1520</v>
      </c>
      <c r="S86">
        <v>3995</v>
      </c>
      <c r="T86">
        <v>1680</v>
      </c>
      <c r="U86" t="s">
        <v>336</v>
      </c>
      <c r="V86">
        <v>5</v>
      </c>
      <c r="X86" t="s">
        <v>128</v>
      </c>
      <c r="Y86" t="s">
        <v>401</v>
      </c>
      <c r="AB86">
        <v>5</v>
      </c>
      <c r="AD86" t="s">
        <v>156</v>
      </c>
      <c r="AE86" t="s">
        <v>130</v>
      </c>
      <c r="AF86" t="s">
        <v>179</v>
      </c>
      <c r="AG86" t="s">
        <v>205</v>
      </c>
      <c r="AJ86" t="s">
        <v>1847</v>
      </c>
      <c r="AK86" t="s">
        <v>1847</v>
      </c>
      <c r="AL86" t="s">
        <v>131</v>
      </c>
      <c r="AM86" t="s">
        <v>132</v>
      </c>
      <c r="AO86" t="s">
        <v>137</v>
      </c>
      <c r="AP86" t="s">
        <v>317</v>
      </c>
      <c r="AQ86" t="s">
        <v>402</v>
      </c>
      <c r="AR86" t="s">
        <v>134</v>
      </c>
      <c r="AT86" t="s">
        <v>135</v>
      </c>
      <c r="AU86" t="s">
        <v>137</v>
      </c>
      <c r="AV86">
        <v>5</v>
      </c>
      <c r="AW86" t="s">
        <v>138</v>
      </c>
      <c r="AX86" t="s">
        <v>139</v>
      </c>
      <c r="AY86" t="s">
        <v>390</v>
      </c>
      <c r="AZ86" t="s">
        <v>1847</v>
      </c>
      <c r="BB86" t="s">
        <v>137</v>
      </c>
      <c r="BC86" t="s">
        <v>276</v>
      </c>
      <c r="BG86" t="s">
        <v>137</v>
      </c>
      <c r="BH86" t="s">
        <v>139</v>
      </c>
      <c r="BK86" t="s">
        <v>137</v>
      </c>
      <c r="BL86" t="s">
        <v>137</v>
      </c>
      <c r="BN86" t="s">
        <v>143</v>
      </c>
      <c r="BO86" t="s">
        <v>137</v>
      </c>
      <c r="BQ86" t="s">
        <v>137</v>
      </c>
      <c r="BT86" t="s">
        <v>142</v>
      </c>
      <c r="BU86" t="s">
        <v>134</v>
      </c>
      <c r="BV86" t="s">
        <v>139</v>
      </c>
      <c r="BW86" t="s">
        <v>145</v>
      </c>
      <c r="BX86" t="s">
        <v>137</v>
      </c>
      <c r="BY86" t="s">
        <v>128</v>
      </c>
      <c r="BZ86" t="s">
        <v>137</v>
      </c>
      <c r="CA86" t="s">
        <v>146</v>
      </c>
      <c r="CC86" t="s">
        <v>148</v>
      </c>
      <c r="CD86" t="s">
        <v>137</v>
      </c>
      <c r="CF86" t="s">
        <v>137</v>
      </c>
      <c r="CJ86" t="s">
        <v>1880</v>
      </c>
      <c r="CK86" t="s">
        <v>137</v>
      </c>
      <c r="CL86" t="s">
        <v>137</v>
      </c>
      <c r="CN86" t="s">
        <v>137</v>
      </c>
      <c r="CO86" t="s">
        <v>137</v>
      </c>
      <c r="CR86" t="s">
        <v>137</v>
      </c>
      <c r="CT86" t="s">
        <v>210</v>
      </c>
      <c r="CV86" t="s">
        <v>165</v>
      </c>
      <c r="CX86" t="s">
        <v>137</v>
      </c>
      <c r="CZ86" t="s">
        <v>137</v>
      </c>
      <c r="DA86">
        <v>2</v>
      </c>
      <c r="DC86" t="s">
        <v>176</v>
      </c>
      <c r="DF86" t="s">
        <v>177</v>
      </c>
      <c r="DK86" t="s">
        <v>137</v>
      </c>
      <c r="DM86" t="s">
        <v>200</v>
      </c>
      <c r="DP86" t="s">
        <v>201</v>
      </c>
      <c r="DW86" t="s">
        <v>137</v>
      </c>
      <c r="DZ86" t="s">
        <v>137</v>
      </c>
      <c r="EA86" t="s">
        <v>137</v>
      </c>
      <c r="EN86">
        <v>64</v>
      </c>
      <c r="EO86" t="e">
        <v>#N/A</v>
      </c>
    </row>
    <row r="87" spans="1:145" x14ac:dyDescent="0.3">
      <c r="A87" t="s">
        <v>79</v>
      </c>
      <c r="B87" t="str">
        <f>HLOOKUP(A87,'data find MEAN AND REPLACE'!$A$8:$DR$8,1,0)</f>
        <v>High_Speed_Alert_System</v>
      </c>
      <c r="E87">
        <v>119</v>
      </c>
      <c r="F87" t="s">
        <v>197</v>
      </c>
      <c r="G87" t="s">
        <v>389</v>
      </c>
      <c r="H87" t="s">
        <v>2009</v>
      </c>
      <c r="I87">
        <v>1186</v>
      </c>
      <c r="L87" t="s">
        <v>153</v>
      </c>
      <c r="M87" t="s">
        <v>124</v>
      </c>
      <c r="N87" t="s">
        <v>168</v>
      </c>
      <c r="O87" t="s">
        <v>125</v>
      </c>
      <c r="P87">
        <v>37</v>
      </c>
      <c r="Q87" t="s">
        <v>296</v>
      </c>
      <c r="R87">
        <v>1520</v>
      </c>
      <c r="S87">
        <v>3995</v>
      </c>
      <c r="T87">
        <v>1680</v>
      </c>
      <c r="U87" t="s">
        <v>336</v>
      </c>
      <c r="V87">
        <v>5</v>
      </c>
      <c r="X87" t="s">
        <v>128</v>
      </c>
      <c r="Y87" t="s">
        <v>403</v>
      </c>
      <c r="AB87">
        <v>5</v>
      </c>
      <c r="AD87" t="s">
        <v>156</v>
      </c>
      <c r="AE87" t="s">
        <v>130</v>
      </c>
      <c r="AF87" t="s">
        <v>179</v>
      </c>
      <c r="AG87" t="s">
        <v>205</v>
      </c>
      <c r="AJ87" t="s">
        <v>237</v>
      </c>
      <c r="AK87" t="s">
        <v>237</v>
      </c>
      <c r="AL87" t="s">
        <v>131</v>
      </c>
      <c r="AM87" t="s">
        <v>132</v>
      </c>
      <c r="AO87" t="s">
        <v>137</v>
      </c>
      <c r="AP87" t="s">
        <v>317</v>
      </c>
      <c r="AQ87" t="s">
        <v>402</v>
      </c>
      <c r="AR87" t="s">
        <v>134</v>
      </c>
      <c r="AT87" t="s">
        <v>135</v>
      </c>
      <c r="AU87" t="s">
        <v>137</v>
      </c>
      <c r="AV87">
        <v>5</v>
      </c>
      <c r="AW87" t="s">
        <v>138</v>
      </c>
      <c r="AX87" t="s">
        <v>150</v>
      </c>
      <c r="AY87" t="s">
        <v>390</v>
      </c>
      <c r="AZ87" t="s">
        <v>237</v>
      </c>
      <c r="BB87" t="s">
        <v>137</v>
      </c>
      <c r="BC87" t="s">
        <v>276</v>
      </c>
      <c r="BG87" t="s">
        <v>137</v>
      </c>
      <c r="BH87" t="s">
        <v>139</v>
      </c>
      <c r="BK87" t="s">
        <v>137</v>
      </c>
      <c r="BL87" t="s">
        <v>137</v>
      </c>
      <c r="BN87" t="s">
        <v>143</v>
      </c>
      <c r="BO87" t="s">
        <v>137</v>
      </c>
      <c r="BQ87" t="s">
        <v>137</v>
      </c>
      <c r="BT87" t="s">
        <v>142</v>
      </c>
      <c r="BU87" t="s">
        <v>134</v>
      </c>
      <c r="BV87" t="s">
        <v>139</v>
      </c>
      <c r="BW87" t="s">
        <v>145</v>
      </c>
      <c r="BX87" t="s">
        <v>137</v>
      </c>
      <c r="BY87" t="s">
        <v>128</v>
      </c>
      <c r="BZ87" t="s">
        <v>137</v>
      </c>
      <c r="CA87" t="s">
        <v>146</v>
      </c>
      <c r="CC87" t="s">
        <v>148</v>
      </c>
      <c r="CD87" t="s">
        <v>137</v>
      </c>
      <c r="CF87" t="s">
        <v>137</v>
      </c>
      <c r="CJ87" t="s">
        <v>1880</v>
      </c>
      <c r="CK87" t="s">
        <v>137</v>
      </c>
      <c r="CL87" t="s">
        <v>137</v>
      </c>
      <c r="CN87" t="s">
        <v>137</v>
      </c>
      <c r="CO87" t="s">
        <v>137</v>
      </c>
      <c r="CR87" t="s">
        <v>137</v>
      </c>
      <c r="CT87" t="s">
        <v>210</v>
      </c>
      <c r="CV87" t="s">
        <v>165</v>
      </c>
      <c r="CX87" t="s">
        <v>137</v>
      </c>
      <c r="CZ87" t="s">
        <v>137</v>
      </c>
      <c r="DA87">
        <v>2</v>
      </c>
      <c r="DC87" t="s">
        <v>176</v>
      </c>
      <c r="DF87" t="s">
        <v>177</v>
      </c>
      <c r="DK87" t="s">
        <v>137</v>
      </c>
      <c r="DM87" t="s">
        <v>200</v>
      </c>
      <c r="DP87" t="s">
        <v>201</v>
      </c>
      <c r="DW87" t="s">
        <v>137</v>
      </c>
      <c r="DZ87" t="s">
        <v>137</v>
      </c>
      <c r="EA87" t="s">
        <v>137</v>
      </c>
      <c r="EN87">
        <v>64</v>
      </c>
      <c r="EO87" t="e">
        <v>#N/A</v>
      </c>
    </row>
    <row r="88" spans="1:145" x14ac:dyDescent="0.3">
      <c r="A88" t="s">
        <v>1808</v>
      </c>
      <c r="B88" t="e">
        <f>HLOOKUP(A88,'data find MEAN AND REPLACE'!$A$8:$DR$8,1,0)</f>
        <v>#N/A</v>
      </c>
      <c r="E88">
        <v>122</v>
      </c>
      <c r="F88" t="s">
        <v>407</v>
      </c>
      <c r="G88" t="s">
        <v>408</v>
      </c>
      <c r="H88" t="s">
        <v>2010</v>
      </c>
      <c r="I88">
        <v>999</v>
      </c>
      <c r="J88">
        <v>3</v>
      </c>
      <c r="K88">
        <v>4</v>
      </c>
      <c r="L88" t="s">
        <v>153</v>
      </c>
      <c r="M88" t="s">
        <v>124</v>
      </c>
      <c r="N88" t="s">
        <v>154</v>
      </c>
      <c r="O88" t="s">
        <v>125</v>
      </c>
      <c r="P88">
        <v>45</v>
      </c>
      <c r="Q88" t="s">
        <v>126</v>
      </c>
      <c r="R88">
        <v>1469</v>
      </c>
      <c r="S88">
        <v>3971</v>
      </c>
      <c r="T88">
        <v>1682</v>
      </c>
      <c r="U88" t="s">
        <v>127</v>
      </c>
      <c r="V88">
        <v>5</v>
      </c>
      <c r="W88">
        <v>14</v>
      </c>
      <c r="X88">
        <v>16</v>
      </c>
      <c r="Y88" t="s">
        <v>409</v>
      </c>
      <c r="AA88" t="s">
        <v>2011</v>
      </c>
      <c r="AB88">
        <v>5</v>
      </c>
      <c r="AC88" t="s">
        <v>187</v>
      </c>
      <c r="AD88" t="s">
        <v>156</v>
      </c>
      <c r="AE88" t="s">
        <v>130</v>
      </c>
      <c r="AF88" t="s">
        <v>410</v>
      </c>
      <c r="AG88" t="s">
        <v>411</v>
      </c>
      <c r="AH88" t="s">
        <v>258</v>
      </c>
      <c r="AI88" t="s">
        <v>412</v>
      </c>
      <c r="AJ88" t="s">
        <v>2012</v>
      </c>
      <c r="AK88" t="s">
        <v>2012</v>
      </c>
      <c r="AL88" t="s">
        <v>131</v>
      </c>
      <c r="AM88" t="s">
        <v>132</v>
      </c>
      <c r="AP88" t="s">
        <v>413</v>
      </c>
      <c r="AQ88" t="s">
        <v>414</v>
      </c>
      <c r="AR88" t="s">
        <v>134</v>
      </c>
      <c r="AS88" t="s">
        <v>135</v>
      </c>
      <c r="AT88" t="s">
        <v>135</v>
      </c>
      <c r="AU88" t="s">
        <v>137</v>
      </c>
      <c r="AV88">
        <v>5</v>
      </c>
      <c r="AW88" t="s">
        <v>415</v>
      </c>
      <c r="AX88" t="s">
        <v>139</v>
      </c>
      <c r="AY88" t="s">
        <v>416</v>
      </c>
      <c r="AZ88" t="s">
        <v>2012</v>
      </c>
      <c r="BB88" t="s">
        <v>137</v>
      </c>
      <c r="BC88" t="s">
        <v>136</v>
      </c>
      <c r="BF88" t="s">
        <v>361</v>
      </c>
      <c r="BH88" t="s">
        <v>142</v>
      </c>
      <c r="BI88">
        <v>280</v>
      </c>
      <c r="BK88" t="s">
        <v>137</v>
      </c>
      <c r="BL88" t="s">
        <v>137</v>
      </c>
      <c r="BM88" t="s">
        <v>134</v>
      </c>
      <c r="BN88" t="s">
        <v>143</v>
      </c>
      <c r="BP88" t="s">
        <v>143</v>
      </c>
      <c r="BQ88" t="s">
        <v>137</v>
      </c>
      <c r="BR88" t="s">
        <v>417</v>
      </c>
      <c r="BT88" t="s">
        <v>418</v>
      </c>
      <c r="BU88" t="s">
        <v>134</v>
      </c>
      <c r="BV88" t="s">
        <v>139</v>
      </c>
      <c r="BW88" t="s">
        <v>145</v>
      </c>
      <c r="BX88" t="s">
        <v>137</v>
      </c>
      <c r="BY88">
        <v>4.97</v>
      </c>
      <c r="CA88" t="s">
        <v>146</v>
      </c>
      <c r="CB88" t="s">
        <v>147</v>
      </c>
      <c r="CC88" t="s">
        <v>148</v>
      </c>
      <c r="CD88" t="s">
        <v>137</v>
      </c>
      <c r="CK88" t="s">
        <v>137</v>
      </c>
      <c r="CS88" t="s">
        <v>137</v>
      </c>
      <c r="CT88" t="s">
        <v>210</v>
      </c>
      <c r="CU88" t="s">
        <v>419</v>
      </c>
      <c r="CV88" t="s">
        <v>211</v>
      </c>
      <c r="CW88" t="s">
        <v>137</v>
      </c>
      <c r="CY88" t="s">
        <v>137</v>
      </c>
      <c r="DA88">
        <v>2</v>
      </c>
      <c r="DC88" t="s">
        <v>373</v>
      </c>
      <c r="DG88" t="s">
        <v>137</v>
      </c>
      <c r="DP88" t="s">
        <v>201</v>
      </c>
      <c r="EN88">
        <v>61</v>
      </c>
      <c r="EO88" t="e">
        <v>#N/A</v>
      </c>
    </row>
    <row r="89" spans="1:145" x14ac:dyDescent="0.3">
      <c r="A89" t="s">
        <v>80</v>
      </c>
      <c r="B89" t="str">
        <f>HLOOKUP(A89,'data find MEAN AND REPLACE'!$A$8:$DR$8,1,0)</f>
        <v>Passenger_Side_Seat-Belt_Reminder</v>
      </c>
      <c r="E89">
        <v>125</v>
      </c>
      <c r="F89" t="s">
        <v>407</v>
      </c>
      <c r="G89" t="s">
        <v>408</v>
      </c>
      <c r="H89" t="s">
        <v>2014</v>
      </c>
      <c r="I89">
        <v>1498</v>
      </c>
      <c r="J89">
        <v>4</v>
      </c>
      <c r="K89">
        <v>4</v>
      </c>
      <c r="L89" t="s">
        <v>153</v>
      </c>
      <c r="M89" t="s">
        <v>124</v>
      </c>
      <c r="N89" t="s">
        <v>154</v>
      </c>
      <c r="O89" t="s">
        <v>125</v>
      </c>
      <c r="P89">
        <v>45</v>
      </c>
      <c r="Q89" t="s">
        <v>296</v>
      </c>
      <c r="R89">
        <v>1469</v>
      </c>
      <c r="S89">
        <v>3971</v>
      </c>
      <c r="T89">
        <v>1682</v>
      </c>
      <c r="U89" t="s">
        <v>127</v>
      </c>
      <c r="V89">
        <v>5</v>
      </c>
      <c r="W89">
        <v>19</v>
      </c>
      <c r="X89">
        <v>20</v>
      </c>
      <c r="Y89" t="s">
        <v>345</v>
      </c>
      <c r="AA89" t="s">
        <v>2011</v>
      </c>
      <c r="AB89">
        <v>5</v>
      </c>
      <c r="AC89" t="s">
        <v>187</v>
      </c>
      <c r="AD89" t="s">
        <v>156</v>
      </c>
      <c r="AE89" t="s">
        <v>130</v>
      </c>
      <c r="AF89" t="s">
        <v>410</v>
      </c>
      <c r="AG89" t="s">
        <v>411</v>
      </c>
      <c r="AH89" t="s">
        <v>258</v>
      </c>
      <c r="AI89" t="s">
        <v>412</v>
      </c>
      <c r="AJ89" t="s">
        <v>2012</v>
      </c>
      <c r="AK89" t="s">
        <v>2012</v>
      </c>
      <c r="AL89" t="s">
        <v>131</v>
      </c>
      <c r="AM89" t="s">
        <v>132</v>
      </c>
      <c r="AP89" t="s">
        <v>426</v>
      </c>
      <c r="AQ89" t="s">
        <v>427</v>
      </c>
      <c r="AR89" t="s">
        <v>134</v>
      </c>
      <c r="AS89" t="s">
        <v>135</v>
      </c>
      <c r="AT89" t="s">
        <v>135</v>
      </c>
      <c r="AU89" t="s">
        <v>137</v>
      </c>
      <c r="AV89">
        <v>5</v>
      </c>
      <c r="AW89" t="s">
        <v>415</v>
      </c>
      <c r="AX89" t="s">
        <v>139</v>
      </c>
      <c r="AY89" t="s">
        <v>416</v>
      </c>
      <c r="AZ89" t="s">
        <v>2012</v>
      </c>
      <c r="BB89" t="s">
        <v>137</v>
      </c>
      <c r="BC89" t="s">
        <v>136</v>
      </c>
      <c r="BF89" t="s">
        <v>361</v>
      </c>
      <c r="BH89" t="s">
        <v>142</v>
      </c>
      <c r="BI89">
        <v>280</v>
      </c>
      <c r="BK89" t="s">
        <v>137</v>
      </c>
      <c r="BL89" t="s">
        <v>137</v>
      </c>
      <c r="BM89" t="s">
        <v>134</v>
      </c>
      <c r="BN89" t="s">
        <v>143</v>
      </c>
      <c r="BP89" t="s">
        <v>143</v>
      </c>
      <c r="BQ89" t="s">
        <v>137</v>
      </c>
      <c r="BR89" t="s">
        <v>417</v>
      </c>
      <c r="BT89" t="s">
        <v>418</v>
      </c>
      <c r="BU89" t="s">
        <v>134</v>
      </c>
      <c r="BV89" t="s">
        <v>139</v>
      </c>
      <c r="BW89" t="s">
        <v>145</v>
      </c>
      <c r="BX89" t="s">
        <v>137</v>
      </c>
      <c r="BY89">
        <v>4.97</v>
      </c>
      <c r="CA89" t="s">
        <v>146</v>
      </c>
      <c r="CB89" t="s">
        <v>147</v>
      </c>
      <c r="CC89" t="s">
        <v>148</v>
      </c>
      <c r="CD89" t="s">
        <v>137</v>
      </c>
      <c r="CK89" t="s">
        <v>137</v>
      </c>
      <c r="CS89" t="s">
        <v>137</v>
      </c>
      <c r="CT89" t="s">
        <v>210</v>
      </c>
      <c r="CU89" t="s">
        <v>419</v>
      </c>
      <c r="CV89" t="s">
        <v>211</v>
      </c>
      <c r="CW89" t="s">
        <v>137</v>
      </c>
      <c r="CY89" t="s">
        <v>137</v>
      </c>
      <c r="DA89">
        <v>2</v>
      </c>
      <c r="DC89" t="s">
        <v>373</v>
      </c>
      <c r="DG89" t="s">
        <v>137</v>
      </c>
      <c r="DP89" t="s">
        <v>201</v>
      </c>
      <c r="DZ89" t="s">
        <v>137</v>
      </c>
      <c r="EN89">
        <v>60</v>
      </c>
      <c r="EO89" t="e">
        <v>#N/A</v>
      </c>
    </row>
    <row r="90" spans="1:145" x14ac:dyDescent="0.3">
      <c r="A90" t="s">
        <v>81</v>
      </c>
      <c r="B90" t="str">
        <f>HLOOKUP(A90,'data find MEAN AND REPLACE'!$A$8:$DR$8,1,0)</f>
        <v>Seat_Back_Pockets</v>
      </c>
      <c r="E90">
        <v>130</v>
      </c>
      <c r="F90" t="s">
        <v>167</v>
      </c>
      <c r="G90" t="s">
        <v>445</v>
      </c>
      <c r="H90" t="s">
        <v>1896</v>
      </c>
      <c r="I90">
        <v>1197</v>
      </c>
      <c r="J90">
        <v>4</v>
      </c>
      <c r="K90">
        <v>4</v>
      </c>
      <c r="L90" t="s">
        <v>153</v>
      </c>
      <c r="M90" t="s">
        <v>124</v>
      </c>
      <c r="N90" t="s">
        <v>154</v>
      </c>
      <c r="O90" t="s">
        <v>125</v>
      </c>
      <c r="P90">
        <v>37</v>
      </c>
      <c r="Q90" t="s">
        <v>126</v>
      </c>
      <c r="R90">
        <v>1515</v>
      </c>
      <c r="S90">
        <v>3995</v>
      </c>
      <c r="T90">
        <v>1735</v>
      </c>
      <c r="U90" t="s">
        <v>336</v>
      </c>
      <c r="V90">
        <v>4</v>
      </c>
      <c r="W90">
        <v>16.3</v>
      </c>
      <c r="X90" t="s">
        <v>128</v>
      </c>
      <c r="Y90" t="s">
        <v>351</v>
      </c>
      <c r="AA90" t="s">
        <v>246</v>
      </c>
      <c r="AB90">
        <v>5</v>
      </c>
      <c r="AC90" t="s">
        <v>446</v>
      </c>
      <c r="AD90" t="s">
        <v>156</v>
      </c>
      <c r="AE90" t="s">
        <v>130</v>
      </c>
      <c r="AF90" t="s">
        <v>209</v>
      </c>
      <c r="AG90" t="s">
        <v>247</v>
      </c>
      <c r="AJ90" t="s">
        <v>349</v>
      </c>
      <c r="AK90" t="s">
        <v>349</v>
      </c>
      <c r="AL90" t="s">
        <v>131</v>
      </c>
      <c r="AP90" t="s">
        <v>447</v>
      </c>
      <c r="AQ90" t="s">
        <v>352</v>
      </c>
      <c r="AR90" t="s">
        <v>134</v>
      </c>
      <c r="AS90" t="s">
        <v>135</v>
      </c>
      <c r="AT90" t="s">
        <v>136</v>
      </c>
      <c r="AU90" t="s">
        <v>137</v>
      </c>
      <c r="AV90">
        <v>5</v>
      </c>
      <c r="AW90" t="s">
        <v>138</v>
      </c>
      <c r="AX90" t="s">
        <v>139</v>
      </c>
      <c r="AY90" t="s">
        <v>390</v>
      </c>
      <c r="AZ90" t="s">
        <v>349</v>
      </c>
      <c r="BB90" t="s">
        <v>137</v>
      </c>
      <c r="BC90" t="s">
        <v>136</v>
      </c>
      <c r="BE90" t="s">
        <v>137</v>
      </c>
      <c r="BF90" t="s">
        <v>173</v>
      </c>
      <c r="BH90" t="s">
        <v>142</v>
      </c>
      <c r="BI90">
        <v>378</v>
      </c>
      <c r="BL90" t="s">
        <v>137</v>
      </c>
      <c r="BM90" t="s">
        <v>134</v>
      </c>
      <c r="BN90" t="s">
        <v>143</v>
      </c>
      <c r="BO90" t="s">
        <v>137</v>
      </c>
      <c r="BP90" t="s">
        <v>143</v>
      </c>
      <c r="BQ90" t="s">
        <v>137</v>
      </c>
      <c r="BR90" t="s">
        <v>174</v>
      </c>
      <c r="BT90" t="s">
        <v>142</v>
      </c>
      <c r="BU90" t="s">
        <v>135</v>
      </c>
      <c r="BV90" t="s">
        <v>139</v>
      </c>
      <c r="BW90" t="s">
        <v>145</v>
      </c>
      <c r="BX90" t="s">
        <v>137</v>
      </c>
      <c r="BY90">
        <v>4.8</v>
      </c>
      <c r="BZ90" t="s">
        <v>137</v>
      </c>
      <c r="CA90" t="s">
        <v>146</v>
      </c>
      <c r="CB90" t="s">
        <v>147</v>
      </c>
      <c r="CC90" t="s">
        <v>148</v>
      </c>
      <c r="CK90" t="s">
        <v>137</v>
      </c>
      <c r="CR90" t="s">
        <v>137</v>
      </c>
      <c r="CS90" t="s">
        <v>137</v>
      </c>
      <c r="CT90" t="s">
        <v>163</v>
      </c>
      <c r="CU90" t="s">
        <v>448</v>
      </c>
      <c r="CV90" t="s">
        <v>165</v>
      </c>
      <c r="CW90" t="s">
        <v>137</v>
      </c>
      <c r="CX90" t="s">
        <v>137</v>
      </c>
      <c r="CY90" t="s">
        <v>137</v>
      </c>
      <c r="DA90">
        <v>2</v>
      </c>
      <c r="DB90" t="s">
        <v>1993</v>
      </c>
      <c r="DC90" t="s">
        <v>176</v>
      </c>
      <c r="DG90" t="s">
        <v>137</v>
      </c>
      <c r="DN90" t="s">
        <v>137</v>
      </c>
      <c r="DO90" t="s">
        <v>137</v>
      </c>
      <c r="EA90" t="s">
        <v>137</v>
      </c>
      <c r="EN90">
        <v>59</v>
      </c>
      <c r="EO90" t="e">
        <v>#N/A</v>
      </c>
    </row>
    <row r="91" spans="1:145" x14ac:dyDescent="0.3">
      <c r="A91" t="s">
        <v>82</v>
      </c>
      <c r="B91" t="str">
        <f>HLOOKUP(A91,'data find MEAN AND REPLACE'!$A$8:$DR$8,1,0)</f>
        <v>Voice_Recognition</v>
      </c>
      <c r="E91">
        <v>131</v>
      </c>
      <c r="F91" t="s">
        <v>167</v>
      </c>
      <c r="G91" t="s">
        <v>445</v>
      </c>
      <c r="H91" t="s">
        <v>183</v>
      </c>
      <c r="I91">
        <v>1197</v>
      </c>
      <c r="J91">
        <v>4</v>
      </c>
      <c r="K91">
        <v>4</v>
      </c>
      <c r="L91" t="s">
        <v>153</v>
      </c>
      <c r="M91" t="s">
        <v>124</v>
      </c>
      <c r="N91" t="s">
        <v>154</v>
      </c>
      <c r="O91" t="s">
        <v>125</v>
      </c>
      <c r="P91">
        <v>37</v>
      </c>
      <c r="Q91" t="s">
        <v>126</v>
      </c>
      <c r="R91">
        <v>1515</v>
      </c>
      <c r="S91">
        <v>3995</v>
      </c>
      <c r="T91">
        <v>1735</v>
      </c>
      <c r="U91" t="s">
        <v>336</v>
      </c>
      <c r="V91">
        <v>4</v>
      </c>
      <c r="W91">
        <v>16.3</v>
      </c>
      <c r="X91" t="s">
        <v>128</v>
      </c>
      <c r="Y91" t="s">
        <v>351</v>
      </c>
      <c r="AA91" t="s">
        <v>2015</v>
      </c>
      <c r="AB91">
        <v>5</v>
      </c>
      <c r="AC91" t="s">
        <v>446</v>
      </c>
      <c r="AD91" t="s">
        <v>156</v>
      </c>
      <c r="AE91" t="s">
        <v>130</v>
      </c>
      <c r="AF91" t="s">
        <v>209</v>
      </c>
      <c r="AG91" t="s">
        <v>247</v>
      </c>
      <c r="AJ91" t="s">
        <v>349</v>
      </c>
      <c r="AK91" t="s">
        <v>349</v>
      </c>
      <c r="AL91" t="s">
        <v>131</v>
      </c>
      <c r="AM91" t="s">
        <v>166</v>
      </c>
      <c r="AO91" t="s">
        <v>133</v>
      </c>
      <c r="AP91" t="s">
        <v>447</v>
      </c>
      <c r="AQ91" t="s">
        <v>352</v>
      </c>
      <c r="AR91" t="s">
        <v>134</v>
      </c>
      <c r="AS91" t="s">
        <v>135</v>
      </c>
      <c r="AT91" t="s">
        <v>135</v>
      </c>
      <c r="AU91" t="s">
        <v>137</v>
      </c>
      <c r="AV91">
        <v>5</v>
      </c>
      <c r="AW91" t="s">
        <v>138</v>
      </c>
      <c r="AX91" t="s">
        <v>139</v>
      </c>
      <c r="AY91" t="s">
        <v>390</v>
      </c>
      <c r="AZ91" t="s">
        <v>349</v>
      </c>
      <c r="BB91" t="s">
        <v>137</v>
      </c>
      <c r="BE91" t="s">
        <v>137</v>
      </c>
      <c r="BF91" t="s">
        <v>173</v>
      </c>
      <c r="BH91" t="s">
        <v>142</v>
      </c>
      <c r="BI91">
        <v>378</v>
      </c>
      <c r="BJ91" t="s">
        <v>137</v>
      </c>
      <c r="BK91" t="s">
        <v>137</v>
      </c>
      <c r="BL91" t="s">
        <v>137</v>
      </c>
      <c r="BM91" t="s">
        <v>134</v>
      </c>
      <c r="BN91" t="s">
        <v>143</v>
      </c>
      <c r="BO91" t="s">
        <v>137</v>
      </c>
      <c r="BP91" t="s">
        <v>143</v>
      </c>
      <c r="BQ91" t="s">
        <v>137</v>
      </c>
      <c r="BR91" t="s">
        <v>174</v>
      </c>
      <c r="BS91" t="s">
        <v>137</v>
      </c>
      <c r="BT91" t="s">
        <v>142</v>
      </c>
      <c r="BU91" t="s">
        <v>135</v>
      </c>
      <c r="BV91" t="s">
        <v>139</v>
      </c>
      <c r="BW91" t="s">
        <v>145</v>
      </c>
      <c r="BX91" t="s">
        <v>137</v>
      </c>
      <c r="BY91">
        <v>4.8</v>
      </c>
      <c r="BZ91" t="s">
        <v>137</v>
      </c>
      <c r="CA91" t="s">
        <v>146</v>
      </c>
      <c r="CB91" t="s">
        <v>147</v>
      </c>
      <c r="CC91" t="s">
        <v>148</v>
      </c>
      <c r="CK91" t="s">
        <v>137</v>
      </c>
      <c r="CO91" t="s">
        <v>137</v>
      </c>
      <c r="CR91" t="s">
        <v>137</v>
      </c>
      <c r="CS91" t="s">
        <v>137</v>
      </c>
      <c r="CT91" t="s">
        <v>210</v>
      </c>
      <c r="CU91" t="s">
        <v>448</v>
      </c>
      <c r="CV91" t="s">
        <v>165</v>
      </c>
      <c r="CW91" t="s">
        <v>137</v>
      </c>
      <c r="CX91" t="s">
        <v>137</v>
      </c>
      <c r="CY91" t="s">
        <v>137</v>
      </c>
      <c r="DA91">
        <v>2</v>
      </c>
      <c r="DB91" t="s">
        <v>1993</v>
      </c>
      <c r="DC91" t="s">
        <v>176</v>
      </c>
      <c r="DG91" t="s">
        <v>137</v>
      </c>
      <c r="DH91" t="s">
        <v>137</v>
      </c>
      <c r="DN91" t="s">
        <v>137</v>
      </c>
      <c r="DO91" t="s">
        <v>137</v>
      </c>
      <c r="DR91" t="s">
        <v>137</v>
      </c>
      <c r="DT91" t="s">
        <v>137</v>
      </c>
      <c r="EA91" t="s">
        <v>137</v>
      </c>
      <c r="EN91">
        <v>51</v>
      </c>
      <c r="EO91" t="e">
        <v>#N/A</v>
      </c>
    </row>
    <row r="92" spans="1:145" x14ac:dyDescent="0.3">
      <c r="A92" t="s">
        <v>83</v>
      </c>
      <c r="B92" t="str">
        <f>HLOOKUP(A92,'data find MEAN AND REPLACE'!$A$8:$DR$8,1,0)</f>
        <v>Walk_Away_Auto_Car_Lock</v>
      </c>
      <c r="E92">
        <v>132</v>
      </c>
      <c r="F92" t="s">
        <v>167</v>
      </c>
      <c r="G92" t="s">
        <v>445</v>
      </c>
      <c r="H92" t="s">
        <v>1986</v>
      </c>
      <c r="I92">
        <v>1248</v>
      </c>
      <c r="J92">
        <v>4</v>
      </c>
      <c r="K92">
        <v>4</v>
      </c>
      <c r="L92" t="s">
        <v>153</v>
      </c>
      <c r="M92" t="s">
        <v>124</v>
      </c>
      <c r="N92" t="s">
        <v>154</v>
      </c>
      <c r="O92" t="s">
        <v>125</v>
      </c>
      <c r="P92">
        <v>37</v>
      </c>
      <c r="Q92" t="s">
        <v>296</v>
      </c>
      <c r="R92">
        <v>1515</v>
      </c>
      <c r="S92">
        <v>3995</v>
      </c>
      <c r="T92">
        <v>1735</v>
      </c>
      <c r="U92" t="s">
        <v>336</v>
      </c>
      <c r="V92">
        <v>4</v>
      </c>
      <c r="W92">
        <v>28.4</v>
      </c>
      <c r="X92" t="s">
        <v>128</v>
      </c>
      <c r="Y92" t="s">
        <v>347</v>
      </c>
      <c r="AA92" t="s">
        <v>2016</v>
      </c>
      <c r="AB92">
        <v>5</v>
      </c>
      <c r="AC92" t="s">
        <v>446</v>
      </c>
      <c r="AD92" t="s">
        <v>156</v>
      </c>
      <c r="AE92" t="s">
        <v>130</v>
      </c>
      <c r="AF92" t="s">
        <v>209</v>
      </c>
      <c r="AG92" t="s">
        <v>247</v>
      </c>
      <c r="AJ92" t="s">
        <v>349</v>
      </c>
      <c r="AK92" t="s">
        <v>349</v>
      </c>
      <c r="AL92" t="s">
        <v>131</v>
      </c>
      <c r="AM92" t="s">
        <v>132</v>
      </c>
      <c r="AO92" t="s">
        <v>133</v>
      </c>
      <c r="AP92" t="s">
        <v>317</v>
      </c>
      <c r="AQ92" t="s">
        <v>350</v>
      </c>
      <c r="AR92" t="s">
        <v>134</v>
      </c>
      <c r="AS92" t="s">
        <v>135</v>
      </c>
      <c r="AT92" t="s">
        <v>136</v>
      </c>
      <c r="AU92" t="s">
        <v>137</v>
      </c>
      <c r="AV92">
        <v>5</v>
      </c>
      <c r="AW92" t="s">
        <v>138</v>
      </c>
      <c r="AX92" t="s">
        <v>139</v>
      </c>
      <c r="AY92" t="s">
        <v>390</v>
      </c>
      <c r="AZ92" t="s">
        <v>349</v>
      </c>
      <c r="BB92" t="s">
        <v>137</v>
      </c>
      <c r="BC92" t="s">
        <v>136</v>
      </c>
      <c r="BE92" t="s">
        <v>137</v>
      </c>
      <c r="BF92" t="s">
        <v>173</v>
      </c>
      <c r="BH92" t="s">
        <v>142</v>
      </c>
      <c r="BI92">
        <v>378</v>
      </c>
      <c r="BK92" t="s">
        <v>137</v>
      </c>
      <c r="BL92" t="s">
        <v>137</v>
      </c>
      <c r="BM92" t="s">
        <v>134</v>
      </c>
      <c r="BN92" t="s">
        <v>143</v>
      </c>
      <c r="BO92" t="s">
        <v>137</v>
      </c>
      <c r="BP92" t="s">
        <v>143</v>
      </c>
      <c r="BQ92" t="s">
        <v>137</v>
      </c>
      <c r="BR92" t="s">
        <v>174</v>
      </c>
      <c r="BT92" t="s">
        <v>142</v>
      </c>
      <c r="BU92" t="s">
        <v>135</v>
      </c>
      <c r="BV92" t="s">
        <v>139</v>
      </c>
      <c r="BW92" t="s">
        <v>145</v>
      </c>
      <c r="BX92" t="s">
        <v>137</v>
      </c>
      <c r="BY92">
        <v>4.8</v>
      </c>
      <c r="BZ92" t="s">
        <v>137</v>
      </c>
      <c r="CA92" t="s">
        <v>146</v>
      </c>
      <c r="CB92" t="s">
        <v>147</v>
      </c>
      <c r="CC92" t="s">
        <v>148</v>
      </c>
      <c r="CK92" t="s">
        <v>137</v>
      </c>
      <c r="CR92" t="s">
        <v>137</v>
      </c>
      <c r="CS92" t="s">
        <v>137</v>
      </c>
      <c r="CT92" t="s">
        <v>163</v>
      </c>
      <c r="CU92" t="s">
        <v>449</v>
      </c>
      <c r="CV92" t="s">
        <v>165</v>
      </c>
      <c r="CW92" t="s">
        <v>137</v>
      </c>
      <c r="CX92" t="s">
        <v>137</v>
      </c>
      <c r="CY92" t="s">
        <v>137</v>
      </c>
      <c r="DA92">
        <v>2</v>
      </c>
      <c r="DB92" t="s">
        <v>1991</v>
      </c>
      <c r="DC92" t="s">
        <v>176</v>
      </c>
      <c r="DG92" t="s">
        <v>137</v>
      </c>
      <c r="DN92" t="s">
        <v>137</v>
      </c>
      <c r="DO92" t="s">
        <v>137</v>
      </c>
      <c r="DZ92" t="s">
        <v>137</v>
      </c>
      <c r="EA92" t="s">
        <v>137</v>
      </c>
      <c r="EN92">
        <v>55</v>
      </c>
      <c r="EO92" t="e">
        <v>#N/A</v>
      </c>
    </row>
    <row r="93" spans="1:145" x14ac:dyDescent="0.3">
      <c r="A93" t="s">
        <v>84</v>
      </c>
      <c r="B93" t="str">
        <f>HLOOKUP(A93,'data find MEAN AND REPLACE'!$A$8:$DR$8,1,0)</f>
        <v>ABS_(Anti-lock_Braking_System)</v>
      </c>
      <c r="E93">
        <v>135</v>
      </c>
      <c r="F93" t="s">
        <v>167</v>
      </c>
      <c r="G93" t="s">
        <v>445</v>
      </c>
      <c r="H93" t="s">
        <v>240</v>
      </c>
      <c r="I93">
        <v>1197</v>
      </c>
      <c r="J93">
        <v>4</v>
      </c>
      <c r="K93">
        <v>4</v>
      </c>
      <c r="L93" t="s">
        <v>153</v>
      </c>
      <c r="M93" t="s">
        <v>124</v>
      </c>
      <c r="N93" t="s">
        <v>154</v>
      </c>
      <c r="O93" t="s">
        <v>125</v>
      </c>
      <c r="P93">
        <v>37</v>
      </c>
      <c r="Q93" t="s">
        <v>126</v>
      </c>
      <c r="R93">
        <v>1515</v>
      </c>
      <c r="S93">
        <v>3995</v>
      </c>
      <c r="T93">
        <v>1735</v>
      </c>
      <c r="U93" t="s">
        <v>336</v>
      </c>
      <c r="V93">
        <v>4</v>
      </c>
      <c r="W93">
        <v>16.3</v>
      </c>
      <c r="X93" t="s">
        <v>128</v>
      </c>
      <c r="Y93" t="s">
        <v>351</v>
      </c>
      <c r="AA93" t="s">
        <v>2015</v>
      </c>
      <c r="AB93">
        <v>4</v>
      </c>
      <c r="AC93" t="s">
        <v>446</v>
      </c>
      <c r="AD93" t="s">
        <v>156</v>
      </c>
      <c r="AE93" t="s">
        <v>130</v>
      </c>
      <c r="AF93" t="s">
        <v>209</v>
      </c>
      <c r="AG93" t="s">
        <v>247</v>
      </c>
      <c r="AJ93" t="s">
        <v>349</v>
      </c>
      <c r="AK93" t="s">
        <v>349</v>
      </c>
      <c r="AL93" t="s">
        <v>131</v>
      </c>
      <c r="AM93" t="s">
        <v>166</v>
      </c>
      <c r="AO93" t="s">
        <v>133</v>
      </c>
      <c r="AP93" t="s">
        <v>447</v>
      </c>
      <c r="AQ93" t="s">
        <v>352</v>
      </c>
      <c r="AR93" t="s">
        <v>134</v>
      </c>
      <c r="AS93" t="s">
        <v>135</v>
      </c>
      <c r="AT93" t="s">
        <v>135</v>
      </c>
      <c r="AU93" t="s">
        <v>137</v>
      </c>
      <c r="AV93">
        <v>5</v>
      </c>
      <c r="AW93" t="s">
        <v>138</v>
      </c>
      <c r="AX93" t="s">
        <v>150</v>
      </c>
      <c r="AY93" t="s">
        <v>390</v>
      </c>
      <c r="AZ93" t="s">
        <v>349</v>
      </c>
      <c r="BB93" t="s">
        <v>137</v>
      </c>
      <c r="BE93" t="s">
        <v>137</v>
      </c>
      <c r="BF93" t="s">
        <v>173</v>
      </c>
      <c r="BH93" t="s">
        <v>142</v>
      </c>
      <c r="BI93">
        <v>378</v>
      </c>
      <c r="BJ93" t="s">
        <v>137</v>
      </c>
      <c r="BK93" t="s">
        <v>137</v>
      </c>
      <c r="BL93" t="s">
        <v>137</v>
      </c>
      <c r="BM93" t="s">
        <v>134</v>
      </c>
      <c r="BN93" t="s">
        <v>143</v>
      </c>
      <c r="BO93" t="s">
        <v>137</v>
      </c>
      <c r="BP93" t="s">
        <v>143</v>
      </c>
      <c r="BQ93" t="s">
        <v>137</v>
      </c>
      <c r="BR93" t="s">
        <v>174</v>
      </c>
      <c r="BS93" t="s">
        <v>137</v>
      </c>
      <c r="BT93" t="s">
        <v>142</v>
      </c>
      <c r="BU93" t="s">
        <v>135</v>
      </c>
      <c r="BV93" t="s">
        <v>139</v>
      </c>
      <c r="BW93" t="s">
        <v>145</v>
      </c>
      <c r="BX93" t="s">
        <v>137</v>
      </c>
      <c r="BY93">
        <v>4.8</v>
      </c>
      <c r="BZ93" t="s">
        <v>137</v>
      </c>
      <c r="CA93" t="s">
        <v>146</v>
      </c>
      <c r="CB93" t="s">
        <v>147</v>
      </c>
      <c r="CC93" t="s">
        <v>148</v>
      </c>
      <c r="CK93" t="s">
        <v>137</v>
      </c>
      <c r="CO93" t="s">
        <v>137</v>
      </c>
      <c r="CR93" t="s">
        <v>137</v>
      </c>
      <c r="CS93" t="s">
        <v>137</v>
      </c>
      <c r="CT93" t="s">
        <v>210</v>
      </c>
      <c r="CU93" t="s">
        <v>448</v>
      </c>
      <c r="CV93" t="s">
        <v>165</v>
      </c>
      <c r="CW93" t="s">
        <v>137</v>
      </c>
      <c r="CX93" t="s">
        <v>137</v>
      </c>
      <c r="CY93" t="s">
        <v>137</v>
      </c>
      <c r="DA93">
        <v>2</v>
      </c>
      <c r="DB93" t="s">
        <v>1993</v>
      </c>
      <c r="DC93" t="s">
        <v>176</v>
      </c>
      <c r="DG93" t="s">
        <v>137</v>
      </c>
      <c r="DH93" t="s">
        <v>137</v>
      </c>
      <c r="DN93" t="s">
        <v>137</v>
      </c>
      <c r="DO93" t="s">
        <v>137</v>
      </c>
      <c r="DR93" t="s">
        <v>137</v>
      </c>
      <c r="DT93" t="s">
        <v>137</v>
      </c>
      <c r="EA93" t="s">
        <v>137</v>
      </c>
      <c r="EN93">
        <v>51</v>
      </c>
      <c r="EO93" t="e">
        <v>#N/A</v>
      </c>
    </row>
    <row r="94" spans="1:145" x14ac:dyDescent="0.3">
      <c r="A94" t="s">
        <v>85</v>
      </c>
      <c r="B94" t="str">
        <f>HLOOKUP(A94,'data find MEAN AND REPLACE'!$A$8:$DR$8,1,0)</f>
        <v>Headlight_Reminder</v>
      </c>
      <c r="E94">
        <v>142</v>
      </c>
      <c r="F94" t="s">
        <v>167</v>
      </c>
      <c r="G94" t="s">
        <v>445</v>
      </c>
      <c r="H94" t="s">
        <v>462</v>
      </c>
      <c r="I94">
        <v>1248</v>
      </c>
      <c r="J94">
        <v>4</v>
      </c>
      <c r="K94">
        <v>4</v>
      </c>
      <c r="L94" t="s">
        <v>153</v>
      </c>
      <c r="M94" t="s">
        <v>124</v>
      </c>
      <c r="N94" t="s">
        <v>154</v>
      </c>
      <c r="O94" t="s">
        <v>125</v>
      </c>
      <c r="P94">
        <v>37</v>
      </c>
      <c r="Q94" t="s">
        <v>296</v>
      </c>
      <c r="R94">
        <v>1515</v>
      </c>
      <c r="S94">
        <v>3995</v>
      </c>
      <c r="T94">
        <v>1735</v>
      </c>
      <c r="U94" t="s">
        <v>336</v>
      </c>
      <c r="V94">
        <v>4</v>
      </c>
      <c r="W94">
        <v>28.4</v>
      </c>
      <c r="X94" t="s">
        <v>128</v>
      </c>
      <c r="Y94" t="s">
        <v>347</v>
      </c>
      <c r="AA94" t="s">
        <v>453</v>
      </c>
      <c r="AB94">
        <v>5</v>
      </c>
      <c r="AC94" t="s">
        <v>446</v>
      </c>
      <c r="AD94" t="s">
        <v>156</v>
      </c>
      <c r="AE94" t="s">
        <v>130</v>
      </c>
      <c r="AF94" t="s">
        <v>209</v>
      </c>
      <c r="AG94" t="s">
        <v>247</v>
      </c>
      <c r="AJ94" t="s">
        <v>349</v>
      </c>
      <c r="AK94" t="s">
        <v>349</v>
      </c>
      <c r="AL94" t="s">
        <v>131</v>
      </c>
      <c r="AM94" t="s">
        <v>166</v>
      </c>
      <c r="AO94" t="s">
        <v>133</v>
      </c>
      <c r="AP94" t="s">
        <v>317</v>
      </c>
      <c r="AQ94" t="s">
        <v>350</v>
      </c>
      <c r="AR94" t="s">
        <v>134</v>
      </c>
      <c r="AS94" t="s">
        <v>135</v>
      </c>
      <c r="AT94" t="s">
        <v>135</v>
      </c>
      <c r="AU94" t="s">
        <v>137</v>
      </c>
      <c r="AV94">
        <v>5</v>
      </c>
      <c r="AW94" t="s">
        <v>138</v>
      </c>
      <c r="AX94" t="s">
        <v>150</v>
      </c>
      <c r="AY94" t="s">
        <v>390</v>
      </c>
      <c r="AZ94" t="s">
        <v>349</v>
      </c>
      <c r="BB94" t="s">
        <v>137</v>
      </c>
      <c r="BE94" t="s">
        <v>137</v>
      </c>
      <c r="BF94" t="s">
        <v>173</v>
      </c>
      <c r="BH94" t="s">
        <v>142</v>
      </c>
      <c r="BI94">
        <v>378</v>
      </c>
      <c r="BJ94" t="s">
        <v>137</v>
      </c>
      <c r="BK94" t="s">
        <v>137</v>
      </c>
      <c r="BL94" t="s">
        <v>137</v>
      </c>
      <c r="BM94" t="s">
        <v>134</v>
      </c>
      <c r="BN94" t="s">
        <v>143</v>
      </c>
      <c r="BO94" t="s">
        <v>137</v>
      </c>
      <c r="BP94" t="s">
        <v>143</v>
      </c>
      <c r="BQ94" t="s">
        <v>137</v>
      </c>
      <c r="BR94" t="s">
        <v>174</v>
      </c>
      <c r="BS94" t="s">
        <v>137</v>
      </c>
      <c r="BT94" t="s">
        <v>142</v>
      </c>
      <c r="BU94" t="s">
        <v>135</v>
      </c>
      <c r="BV94" t="s">
        <v>139</v>
      </c>
      <c r="BW94" t="s">
        <v>145</v>
      </c>
      <c r="BX94" t="s">
        <v>137</v>
      </c>
      <c r="BY94">
        <v>4.8</v>
      </c>
      <c r="BZ94" t="s">
        <v>137</v>
      </c>
      <c r="CA94" t="s">
        <v>146</v>
      </c>
      <c r="CB94" t="s">
        <v>147</v>
      </c>
      <c r="CC94" t="s">
        <v>148</v>
      </c>
      <c r="CK94" t="s">
        <v>137</v>
      </c>
      <c r="CO94" t="s">
        <v>137</v>
      </c>
      <c r="CR94" t="s">
        <v>137</v>
      </c>
      <c r="CS94" t="s">
        <v>137</v>
      </c>
      <c r="CT94" t="s">
        <v>210</v>
      </c>
      <c r="CU94" t="s">
        <v>449</v>
      </c>
      <c r="CV94" t="s">
        <v>165</v>
      </c>
      <c r="CW94" t="s">
        <v>137</v>
      </c>
      <c r="CX94" t="s">
        <v>137</v>
      </c>
      <c r="CY94" t="s">
        <v>137</v>
      </c>
      <c r="DA94">
        <v>2</v>
      </c>
      <c r="DB94" t="s">
        <v>1991</v>
      </c>
      <c r="DC94" t="s">
        <v>176</v>
      </c>
      <c r="DG94" t="s">
        <v>137</v>
      </c>
      <c r="DH94" t="s">
        <v>137</v>
      </c>
      <c r="DN94" t="s">
        <v>137</v>
      </c>
      <c r="DO94" t="s">
        <v>137</v>
      </c>
      <c r="DR94" t="s">
        <v>137</v>
      </c>
      <c r="DT94" t="s">
        <v>137</v>
      </c>
      <c r="DZ94" t="s">
        <v>137</v>
      </c>
      <c r="EN94">
        <v>51</v>
      </c>
      <c r="EO94" t="e">
        <v>#N/A</v>
      </c>
    </row>
    <row r="95" spans="1:145" x14ac:dyDescent="0.3">
      <c r="A95" t="s">
        <v>86</v>
      </c>
      <c r="B95" t="str">
        <f>HLOOKUP(A95,'data find MEAN AND REPLACE'!$A$8:$DR$8,1,0)</f>
        <v>Adjustable_Headrests</v>
      </c>
      <c r="E95">
        <v>144</v>
      </c>
      <c r="F95" t="s">
        <v>464</v>
      </c>
      <c r="G95" t="s">
        <v>465</v>
      </c>
      <c r="H95" t="s">
        <v>2017</v>
      </c>
      <c r="I95">
        <v>1498</v>
      </c>
      <c r="J95">
        <v>4</v>
      </c>
      <c r="K95">
        <v>4</v>
      </c>
      <c r="L95" t="s">
        <v>153</v>
      </c>
      <c r="M95" t="s">
        <v>124</v>
      </c>
      <c r="N95" t="s">
        <v>154</v>
      </c>
      <c r="O95" t="s">
        <v>125</v>
      </c>
      <c r="P95">
        <v>40</v>
      </c>
      <c r="Q95" t="s">
        <v>296</v>
      </c>
      <c r="R95">
        <v>1570</v>
      </c>
      <c r="S95">
        <v>3954</v>
      </c>
      <c r="T95">
        <v>1737</v>
      </c>
      <c r="U95" t="s">
        <v>466</v>
      </c>
      <c r="V95">
        <v>5</v>
      </c>
      <c r="X95" t="s">
        <v>128</v>
      </c>
      <c r="Y95" t="s">
        <v>467</v>
      </c>
      <c r="AA95" t="s">
        <v>2018</v>
      </c>
      <c r="AB95">
        <v>5</v>
      </c>
      <c r="AC95" t="s">
        <v>468</v>
      </c>
      <c r="AD95" t="s">
        <v>156</v>
      </c>
      <c r="AE95" t="s">
        <v>130</v>
      </c>
      <c r="AF95" t="s">
        <v>469</v>
      </c>
      <c r="AG95" t="s">
        <v>216</v>
      </c>
      <c r="AJ95" t="s">
        <v>301</v>
      </c>
      <c r="AK95" t="s">
        <v>301</v>
      </c>
      <c r="AL95" t="s">
        <v>131</v>
      </c>
      <c r="AM95" t="s">
        <v>132</v>
      </c>
      <c r="AO95" t="s">
        <v>137</v>
      </c>
      <c r="AP95" t="s">
        <v>470</v>
      </c>
      <c r="AQ95" t="s">
        <v>471</v>
      </c>
      <c r="AR95" t="s">
        <v>134</v>
      </c>
      <c r="AS95" t="s">
        <v>135</v>
      </c>
      <c r="AT95" t="s">
        <v>136</v>
      </c>
      <c r="AU95" t="s">
        <v>137</v>
      </c>
      <c r="AV95">
        <v>5</v>
      </c>
      <c r="AW95" t="s">
        <v>138</v>
      </c>
      <c r="AX95" t="s">
        <v>139</v>
      </c>
      <c r="AY95" t="s">
        <v>472</v>
      </c>
      <c r="AZ95" t="s">
        <v>301</v>
      </c>
      <c r="BB95" t="s">
        <v>137</v>
      </c>
      <c r="BC95" t="s">
        <v>136</v>
      </c>
      <c r="BF95" t="s">
        <v>473</v>
      </c>
      <c r="BH95" t="s">
        <v>142</v>
      </c>
      <c r="BI95">
        <v>257</v>
      </c>
      <c r="BL95" t="s">
        <v>137</v>
      </c>
      <c r="BM95" t="s">
        <v>134</v>
      </c>
      <c r="BN95" t="s">
        <v>143</v>
      </c>
      <c r="BO95" t="s">
        <v>137</v>
      </c>
      <c r="BP95" t="s">
        <v>143</v>
      </c>
      <c r="BQ95" t="s">
        <v>137</v>
      </c>
      <c r="BT95" t="s">
        <v>142</v>
      </c>
      <c r="BU95" t="s">
        <v>135</v>
      </c>
      <c r="BV95" t="s">
        <v>139</v>
      </c>
      <c r="BW95" t="s">
        <v>145</v>
      </c>
      <c r="BX95" t="s">
        <v>137</v>
      </c>
      <c r="BY95">
        <v>5</v>
      </c>
      <c r="BZ95" t="s">
        <v>137</v>
      </c>
      <c r="CA95" t="s">
        <v>146</v>
      </c>
      <c r="CB95" t="s">
        <v>147</v>
      </c>
      <c r="CC95" t="s">
        <v>148</v>
      </c>
      <c r="CK95" t="s">
        <v>137</v>
      </c>
      <c r="CO95" t="s">
        <v>137</v>
      </c>
      <c r="CR95" t="s">
        <v>137</v>
      </c>
      <c r="CS95" t="s">
        <v>137</v>
      </c>
      <c r="CT95" t="s">
        <v>163</v>
      </c>
      <c r="CV95" t="s">
        <v>165</v>
      </c>
      <c r="CW95" t="s">
        <v>137</v>
      </c>
      <c r="CX95" t="s">
        <v>137</v>
      </c>
      <c r="CY95" t="s">
        <v>137</v>
      </c>
      <c r="DA95">
        <v>2</v>
      </c>
      <c r="DB95">
        <v>0.66736111111111107</v>
      </c>
      <c r="DC95" t="s">
        <v>176</v>
      </c>
      <c r="DF95" t="s">
        <v>177</v>
      </c>
      <c r="DG95" t="s">
        <v>137</v>
      </c>
      <c r="EN95">
        <v>62</v>
      </c>
      <c r="EO95" t="e">
        <v>#N/A</v>
      </c>
    </row>
    <row r="96" spans="1:145" x14ac:dyDescent="0.3">
      <c r="A96" t="s">
        <v>87</v>
      </c>
      <c r="B96" t="str">
        <f>HLOOKUP(A96,'data find MEAN AND REPLACE'!$A$8:$DR$8,1,0)</f>
        <v>Gross_Vehicle_Weight</v>
      </c>
      <c r="E96">
        <v>147</v>
      </c>
      <c r="F96" t="s">
        <v>464</v>
      </c>
      <c r="G96" t="s">
        <v>465</v>
      </c>
      <c r="H96" t="s">
        <v>2019</v>
      </c>
      <c r="I96">
        <v>1194</v>
      </c>
      <c r="J96">
        <v>3</v>
      </c>
      <c r="K96">
        <v>4</v>
      </c>
      <c r="L96" t="s">
        <v>153</v>
      </c>
      <c r="M96" t="s">
        <v>124</v>
      </c>
      <c r="N96" t="s">
        <v>154</v>
      </c>
      <c r="O96" t="s">
        <v>125</v>
      </c>
      <c r="P96">
        <v>42</v>
      </c>
      <c r="Q96" t="s">
        <v>126</v>
      </c>
      <c r="R96">
        <v>1570</v>
      </c>
      <c r="S96">
        <v>3954</v>
      </c>
      <c r="T96">
        <v>1737</v>
      </c>
      <c r="U96" t="s">
        <v>127</v>
      </c>
      <c r="V96">
        <v>5</v>
      </c>
      <c r="X96" t="s">
        <v>128</v>
      </c>
      <c r="Y96" t="s">
        <v>483</v>
      </c>
      <c r="AA96" t="s">
        <v>2020</v>
      </c>
      <c r="AB96">
        <v>5</v>
      </c>
      <c r="AC96" t="s">
        <v>468</v>
      </c>
      <c r="AD96" t="s">
        <v>156</v>
      </c>
      <c r="AE96" t="s">
        <v>130</v>
      </c>
      <c r="AF96" t="s">
        <v>469</v>
      </c>
      <c r="AG96" t="s">
        <v>216</v>
      </c>
      <c r="AJ96" t="s">
        <v>301</v>
      </c>
      <c r="AK96" t="s">
        <v>301</v>
      </c>
      <c r="AL96" t="s">
        <v>131</v>
      </c>
      <c r="AM96" t="s">
        <v>132</v>
      </c>
      <c r="AP96" t="s">
        <v>484</v>
      </c>
      <c r="AQ96" t="s">
        <v>485</v>
      </c>
      <c r="AR96" t="s">
        <v>134</v>
      </c>
      <c r="AS96" t="s">
        <v>135</v>
      </c>
      <c r="AT96" t="s">
        <v>136</v>
      </c>
      <c r="AU96" t="s">
        <v>137</v>
      </c>
      <c r="AV96">
        <v>5</v>
      </c>
      <c r="AW96" t="s">
        <v>138</v>
      </c>
      <c r="AX96" t="s">
        <v>139</v>
      </c>
      <c r="AY96" t="s">
        <v>472</v>
      </c>
      <c r="AZ96" t="s">
        <v>301</v>
      </c>
      <c r="BB96" t="s">
        <v>137</v>
      </c>
      <c r="BF96" t="s">
        <v>473</v>
      </c>
      <c r="BH96" t="s">
        <v>142</v>
      </c>
      <c r="BI96">
        <v>257</v>
      </c>
      <c r="BL96" t="s">
        <v>137</v>
      </c>
      <c r="BM96" t="s">
        <v>134</v>
      </c>
      <c r="BN96" t="s">
        <v>143</v>
      </c>
      <c r="BO96" t="s">
        <v>137</v>
      </c>
      <c r="BP96" t="s">
        <v>143</v>
      </c>
      <c r="BQ96" t="s">
        <v>137</v>
      </c>
      <c r="BT96" t="s">
        <v>142</v>
      </c>
      <c r="BU96" t="s">
        <v>135</v>
      </c>
      <c r="BV96" t="s">
        <v>139</v>
      </c>
      <c r="BW96" t="s">
        <v>145</v>
      </c>
      <c r="BX96" t="s">
        <v>137</v>
      </c>
      <c r="BY96">
        <v>5</v>
      </c>
      <c r="BZ96" t="s">
        <v>137</v>
      </c>
      <c r="CA96" t="s">
        <v>146</v>
      </c>
      <c r="CC96" t="s">
        <v>148</v>
      </c>
      <c r="CK96" t="s">
        <v>137</v>
      </c>
      <c r="CS96" t="s">
        <v>137</v>
      </c>
      <c r="CT96" t="s">
        <v>163</v>
      </c>
      <c r="CV96" t="s">
        <v>165</v>
      </c>
      <c r="CW96" t="s">
        <v>137</v>
      </c>
      <c r="DA96">
        <v>2</v>
      </c>
      <c r="DB96" t="s">
        <v>2021</v>
      </c>
      <c r="DC96" t="s">
        <v>176</v>
      </c>
      <c r="DG96" t="s">
        <v>137</v>
      </c>
      <c r="EN96">
        <v>70</v>
      </c>
      <c r="EO96" t="e">
        <v>#N/A</v>
      </c>
    </row>
    <row r="97" spans="1:145" x14ac:dyDescent="0.3">
      <c r="A97" t="s">
        <v>88</v>
      </c>
      <c r="B97" t="str">
        <f>HLOOKUP(A97,'data find MEAN AND REPLACE'!$A$8:$DR$8,1,0)</f>
        <v>Airbags</v>
      </c>
      <c r="E97">
        <v>150</v>
      </c>
      <c r="F97" t="s">
        <v>464</v>
      </c>
      <c r="G97" t="s">
        <v>465</v>
      </c>
      <c r="H97" t="s">
        <v>2022</v>
      </c>
      <c r="I97">
        <v>1194</v>
      </c>
      <c r="J97">
        <v>3</v>
      </c>
      <c r="K97">
        <v>4</v>
      </c>
      <c r="L97" t="s">
        <v>153</v>
      </c>
      <c r="M97" t="s">
        <v>124</v>
      </c>
      <c r="N97" t="s">
        <v>154</v>
      </c>
      <c r="O97" t="s">
        <v>125</v>
      </c>
      <c r="P97">
        <v>42</v>
      </c>
      <c r="Q97" t="s">
        <v>126</v>
      </c>
      <c r="R97">
        <v>1570</v>
      </c>
      <c r="S97">
        <v>3954</v>
      </c>
      <c r="T97">
        <v>1737</v>
      </c>
      <c r="U97" t="s">
        <v>466</v>
      </c>
      <c r="V97">
        <v>5</v>
      </c>
      <c r="X97" t="s">
        <v>128</v>
      </c>
      <c r="Y97" t="s">
        <v>483</v>
      </c>
      <c r="AA97" t="s">
        <v>2023</v>
      </c>
      <c r="AB97">
        <v>5</v>
      </c>
      <c r="AC97" t="s">
        <v>468</v>
      </c>
      <c r="AD97" t="s">
        <v>156</v>
      </c>
      <c r="AE97" t="s">
        <v>130</v>
      </c>
      <c r="AF97" t="s">
        <v>469</v>
      </c>
      <c r="AG97" t="s">
        <v>216</v>
      </c>
      <c r="AJ97" t="s">
        <v>301</v>
      </c>
      <c r="AK97" t="s">
        <v>301</v>
      </c>
      <c r="AL97" t="s">
        <v>131</v>
      </c>
      <c r="AM97" t="s">
        <v>166</v>
      </c>
      <c r="AO97" t="s">
        <v>133</v>
      </c>
      <c r="AP97" t="s">
        <v>484</v>
      </c>
      <c r="AQ97" t="s">
        <v>485</v>
      </c>
      <c r="AR97" t="s">
        <v>134</v>
      </c>
      <c r="AS97" t="s">
        <v>135</v>
      </c>
      <c r="AT97" t="s">
        <v>135</v>
      </c>
      <c r="AU97" t="s">
        <v>137</v>
      </c>
      <c r="AV97">
        <v>5</v>
      </c>
      <c r="AW97" t="s">
        <v>138</v>
      </c>
      <c r="AX97" t="s">
        <v>139</v>
      </c>
      <c r="AY97" t="s">
        <v>472</v>
      </c>
      <c r="AZ97" t="s">
        <v>301</v>
      </c>
      <c r="BB97" t="s">
        <v>137</v>
      </c>
      <c r="BC97" t="s">
        <v>140</v>
      </c>
      <c r="BD97" t="s">
        <v>137</v>
      </c>
      <c r="BF97" t="s">
        <v>473</v>
      </c>
      <c r="BG97" t="s">
        <v>137</v>
      </c>
      <c r="BH97" t="s">
        <v>202</v>
      </c>
      <c r="BI97">
        <v>257</v>
      </c>
      <c r="BJ97" t="s">
        <v>137</v>
      </c>
      <c r="BK97" t="s">
        <v>137</v>
      </c>
      <c r="BL97" t="s">
        <v>137</v>
      </c>
      <c r="BM97" t="s">
        <v>134</v>
      </c>
      <c r="BN97" t="s">
        <v>143</v>
      </c>
      <c r="BO97" t="s">
        <v>137</v>
      </c>
      <c r="BP97" t="s">
        <v>143</v>
      </c>
      <c r="BQ97" t="s">
        <v>137</v>
      </c>
      <c r="BS97" t="s">
        <v>137</v>
      </c>
      <c r="BT97" t="s">
        <v>142</v>
      </c>
      <c r="BU97" t="s">
        <v>135</v>
      </c>
      <c r="BV97" t="s">
        <v>139</v>
      </c>
      <c r="BW97" t="s">
        <v>145</v>
      </c>
      <c r="BX97" t="s">
        <v>137</v>
      </c>
      <c r="BY97">
        <v>5</v>
      </c>
      <c r="BZ97" t="s">
        <v>137</v>
      </c>
      <c r="CA97" t="s">
        <v>146</v>
      </c>
      <c r="CB97" t="s">
        <v>147</v>
      </c>
      <c r="CC97" t="s">
        <v>148</v>
      </c>
      <c r="CD97" t="s">
        <v>137</v>
      </c>
      <c r="CF97" t="s">
        <v>137</v>
      </c>
      <c r="CK97" t="s">
        <v>137</v>
      </c>
      <c r="CO97" t="s">
        <v>137</v>
      </c>
      <c r="CR97" t="s">
        <v>137</v>
      </c>
      <c r="CS97" t="s">
        <v>137</v>
      </c>
      <c r="CT97" t="s">
        <v>163</v>
      </c>
      <c r="CV97" t="s">
        <v>165</v>
      </c>
      <c r="CW97" t="s">
        <v>137</v>
      </c>
      <c r="CX97" t="s">
        <v>137</v>
      </c>
      <c r="CY97" t="s">
        <v>137</v>
      </c>
      <c r="DA97">
        <v>2</v>
      </c>
      <c r="DB97" t="s">
        <v>2021</v>
      </c>
      <c r="DC97" t="s">
        <v>176</v>
      </c>
      <c r="DF97" t="s">
        <v>162</v>
      </c>
      <c r="DG97" t="s">
        <v>137</v>
      </c>
      <c r="DH97" t="s">
        <v>137</v>
      </c>
      <c r="DL97" t="s">
        <v>161</v>
      </c>
      <c r="DM97" t="s">
        <v>200</v>
      </c>
      <c r="DQ97" t="s">
        <v>137</v>
      </c>
      <c r="EN97">
        <v>51</v>
      </c>
      <c r="EO97" t="e">
        <v>#N/A</v>
      </c>
    </row>
    <row r="98" spans="1:145" x14ac:dyDescent="0.3">
      <c r="A98" t="s">
        <v>89</v>
      </c>
      <c r="B98" t="str">
        <f>HLOOKUP(A98,'data find MEAN AND REPLACE'!$A$8:$DR$8,1,0)</f>
        <v>Door_Ajar_Warning</v>
      </c>
      <c r="E98">
        <v>151</v>
      </c>
      <c r="F98" t="s">
        <v>464</v>
      </c>
      <c r="G98" t="s">
        <v>465</v>
      </c>
      <c r="H98" t="s">
        <v>2024</v>
      </c>
      <c r="I98">
        <v>1498</v>
      </c>
      <c r="J98">
        <v>3</v>
      </c>
      <c r="K98">
        <v>4</v>
      </c>
      <c r="L98" t="s">
        <v>153</v>
      </c>
      <c r="M98" t="s">
        <v>124</v>
      </c>
      <c r="N98" t="s">
        <v>154</v>
      </c>
      <c r="O98" t="s">
        <v>125</v>
      </c>
      <c r="P98">
        <v>42</v>
      </c>
      <c r="Q98" t="s">
        <v>296</v>
      </c>
      <c r="R98">
        <v>1570</v>
      </c>
      <c r="S98">
        <v>3954</v>
      </c>
      <c r="T98">
        <v>1737</v>
      </c>
      <c r="U98" t="s">
        <v>466</v>
      </c>
      <c r="V98">
        <v>5</v>
      </c>
      <c r="X98" t="s">
        <v>128</v>
      </c>
      <c r="Y98" t="s">
        <v>467</v>
      </c>
      <c r="AA98" t="s">
        <v>2025</v>
      </c>
      <c r="AB98">
        <v>5</v>
      </c>
      <c r="AC98" t="s">
        <v>468</v>
      </c>
      <c r="AD98" t="s">
        <v>156</v>
      </c>
      <c r="AE98" t="s">
        <v>130</v>
      </c>
      <c r="AF98" t="s">
        <v>469</v>
      </c>
      <c r="AG98" t="s">
        <v>216</v>
      </c>
      <c r="AJ98" t="s">
        <v>289</v>
      </c>
      <c r="AK98" t="s">
        <v>289</v>
      </c>
      <c r="AL98" t="s">
        <v>131</v>
      </c>
      <c r="AM98" t="s">
        <v>166</v>
      </c>
      <c r="AO98" t="s">
        <v>133</v>
      </c>
      <c r="AP98" t="s">
        <v>470</v>
      </c>
      <c r="AQ98" t="s">
        <v>471</v>
      </c>
      <c r="AR98" t="s">
        <v>134</v>
      </c>
      <c r="AS98" t="s">
        <v>135</v>
      </c>
      <c r="AT98" t="s">
        <v>135</v>
      </c>
      <c r="AU98" t="s">
        <v>137</v>
      </c>
      <c r="AV98">
        <v>5</v>
      </c>
      <c r="AW98" t="s">
        <v>138</v>
      </c>
      <c r="AX98" t="s">
        <v>139</v>
      </c>
      <c r="AY98" t="s">
        <v>472</v>
      </c>
      <c r="AZ98" t="s">
        <v>289</v>
      </c>
      <c r="BB98" t="s">
        <v>137</v>
      </c>
      <c r="BC98" t="s">
        <v>140</v>
      </c>
      <c r="BD98" t="s">
        <v>137</v>
      </c>
      <c r="BF98" t="s">
        <v>473</v>
      </c>
      <c r="BG98" t="s">
        <v>137</v>
      </c>
      <c r="BH98" t="s">
        <v>199</v>
      </c>
      <c r="BI98">
        <v>257</v>
      </c>
      <c r="BJ98" t="s">
        <v>137</v>
      </c>
      <c r="BK98" t="s">
        <v>137</v>
      </c>
      <c r="BL98" t="s">
        <v>137</v>
      </c>
      <c r="BM98" t="s">
        <v>134</v>
      </c>
      <c r="BN98" t="s">
        <v>143</v>
      </c>
      <c r="BO98" t="s">
        <v>137</v>
      </c>
      <c r="BP98" t="s">
        <v>143</v>
      </c>
      <c r="BQ98" t="s">
        <v>137</v>
      </c>
      <c r="BS98" t="s">
        <v>137</v>
      </c>
      <c r="BT98" t="s">
        <v>142</v>
      </c>
      <c r="BU98" t="s">
        <v>135</v>
      </c>
      <c r="BV98" t="s">
        <v>139</v>
      </c>
      <c r="BW98" t="s">
        <v>145</v>
      </c>
      <c r="BX98" t="s">
        <v>137</v>
      </c>
      <c r="BY98">
        <v>5</v>
      </c>
      <c r="BZ98" t="s">
        <v>137</v>
      </c>
      <c r="CA98" t="s">
        <v>146</v>
      </c>
      <c r="CB98" t="s">
        <v>147</v>
      </c>
      <c r="CC98" t="s">
        <v>148</v>
      </c>
      <c r="CD98" t="s">
        <v>137</v>
      </c>
      <c r="CF98" t="s">
        <v>137</v>
      </c>
      <c r="CK98" t="s">
        <v>137</v>
      </c>
      <c r="CO98" t="s">
        <v>137</v>
      </c>
      <c r="CR98" t="s">
        <v>137</v>
      </c>
      <c r="CS98" t="s">
        <v>137</v>
      </c>
      <c r="CT98" t="s">
        <v>163</v>
      </c>
      <c r="CV98" t="s">
        <v>165</v>
      </c>
      <c r="CW98" t="s">
        <v>137</v>
      </c>
      <c r="CX98" t="s">
        <v>137</v>
      </c>
      <c r="CY98" t="s">
        <v>137</v>
      </c>
      <c r="DA98">
        <v>2</v>
      </c>
      <c r="DB98">
        <v>0.66736111111111107</v>
      </c>
      <c r="DC98" t="s">
        <v>176</v>
      </c>
      <c r="DF98" t="s">
        <v>162</v>
      </c>
      <c r="DG98" t="s">
        <v>137</v>
      </c>
      <c r="DH98" t="s">
        <v>137</v>
      </c>
      <c r="DL98" t="s">
        <v>161</v>
      </c>
      <c r="DM98" t="s">
        <v>200</v>
      </c>
      <c r="DQ98" t="s">
        <v>137</v>
      </c>
      <c r="EN98">
        <v>51</v>
      </c>
      <c r="EO98" t="e">
        <v>#N/A</v>
      </c>
    </row>
    <row r="99" spans="1:145" x14ac:dyDescent="0.3">
      <c r="A99" t="s">
        <v>90</v>
      </c>
      <c r="B99" t="str">
        <f>HLOOKUP(A99,'data find MEAN AND REPLACE'!$A$8:$DR$8,1,0)</f>
        <v>EBD_(Electronic_Brake-force_Distribution)</v>
      </c>
      <c r="E99">
        <v>152</v>
      </c>
      <c r="F99" t="s">
        <v>407</v>
      </c>
      <c r="G99" t="s">
        <v>490</v>
      </c>
      <c r="H99" t="s">
        <v>2026</v>
      </c>
      <c r="I99">
        <v>1498</v>
      </c>
      <c r="K99">
        <v>4</v>
      </c>
      <c r="L99" t="s">
        <v>153</v>
      </c>
      <c r="M99" t="s">
        <v>124</v>
      </c>
      <c r="N99" t="s">
        <v>168</v>
      </c>
      <c r="O99" t="s">
        <v>125</v>
      </c>
      <c r="P99">
        <v>45</v>
      </c>
      <c r="Q99" t="s">
        <v>296</v>
      </c>
      <c r="R99">
        <v>1483</v>
      </c>
      <c r="S99">
        <v>3995</v>
      </c>
      <c r="T99">
        <v>1682</v>
      </c>
      <c r="U99" t="s">
        <v>336</v>
      </c>
      <c r="V99">
        <v>4</v>
      </c>
      <c r="W99">
        <v>15.3</v>
      </c>
      <c r="X99">
        <v>21.66</v>
      </c>
      <c r="Y99" t="s">
        <v>491</v>
      </c>
      <c r="AA99" t="s">
        <v>489</v>
      </c>
      <c r="AC99" t="s">
        <v>187</v>
      </c>
      <c r="AD99" t="s">
        <v>156</v>
      </c>
      <c r="AE99" t="s">
        <v>130</v>
      </c>
      <c r="AF99" t="s">
        <v>209</v>
      </c>
      <c r="AG99" t="s">
        <v>492</v>
      </c>
      <c r="AH99" t="s">
        <v>258</v>
      </c>
      <c r="AI99" t="s">
        <v>412</v>
      </c>
      <c r="AJ99" t="s">
        <v>493</v>
      </c>
      <c r="AK99" t="s">
        <v>493</v>
      </c>
      <c r="AL99" t="s">
        <v>131</v>
      </c>
      <c r="AM99" t="s">
        <v>132</v>
      </c>
      <c r="AP99" t="s">
        <v>443</v>
      </c>
      <c r="AQ99" t="s">
        <v>444</v>
      </c>
      <c r="AR99" t="s">
        <v>134</v>
      </c>
      <c r="AS99" t="s">
        <v>135</v>
      </c>
      <c r="AT99" t="s">
        <v>135</v>
      </c>
      <c r="AV99">
        <v>5</v>
      </c>
      <c r="AW99" t="s">
        <v>138</v>
      </c>
      <c r="AX99" t="s">
        <v>139</v>
      </c>
      <c r="AY99" t="s">
        <v>320</v>
      </c>
      <c r="AZ99" t="s">
        <v>494</v>
      </c>
      <c r="BB99" t="s">
        <v>137</v>
      </c>
      <c r="BC99" t="s">
        <v>136</v>
      </c>
      <c r="BD99" t="s">
        <v>137</v>
      </c>
      <c r="BE99" t="s">
        <v>137</v>
      </c>
      <c r="BH99" t="s">
        <v>139</v>
      </c>
      <c r="BI99">
        <v>330</v>
      </c>
      <c r="BK99" t="s">
        <v>137</v>
      </c>
      <c r="BL99" t="s">
        <v>137</v>
      </c>
      <c r="BM99" t="s">
        <v>134</v>
      </c>
      <c r="BN99" t="s">
        <v>137</v>
      </c>
      <c r="BP99" t="s">
        <v>143</v>
      </c>
      <c r="BS99" t="s">
        <v>137</v>
      </c>
      <c r="BT99" t="s">
        <v>418</v>
      </c>
      <c r="BU99" t="s">
        <v>135</v>
      </c>
      <c r="BV99" t="s">
        <v>139</v>
      </c>
      <c r="BW99" t="s">
        <v>135</v>
      </c>
      <c r="BX99" t="s">
        <v>137</v>
      </c>
      <c r="BY99" t="s">
        <v>128</v>
      </c>
      <c r="BZ99" t="s">
        <v>137</v>
      </c>
      <c r="CA99" t="s">
        <v>146</v>
      </c>
      <c r="CB99" t="s">
        <v>147</v>
      </c>
      <c r="CC99" t="s">
        <v>149</v>
      </c>
      <c r="CK99" t="s">
        <v>137</v>
      </c>
      <c r="CR99" t="s">
        <v>137</v>
      </c>
      <c r="CS99" t="s">
        <v>137</v>
      </c>
      <c r="CT99" t="s">
        <v>210</v>
      </c>
      <c r="CU99" t="s">
        <v>495</v>
      </c>
      <c r="CV99" t="s">
        <v>165</v>
      </c>
      <c r="CW99" t="s">
        <v>137</v>
      </c>
      <c r="CY99" t="s">
        <v>137</v>
      </c>
      <c r="DA99">
        <v>2</v>
      </c>
      <c r="DB99" t="s">
        <v>2027</v>
      </c>
      <c r="DC99" t="s">
        <v>373</v>
      </c>
      <c r="DF99" t="s">
        <v>177</v>
      </c>
      <c r="DH99" t="s">
        <v>137</v>
      </c>
      <c r="DK99" t="s">
        <v>137</v>
      </c>
      <c r="DN99" t="s">
        <v>137</v>
      </c>
      <c r="DQ99" t="s">
        <v>137</v>
      </c>
      <c r="DW99" t="s">
        <v>137</v>
      </c>
      <c r="EN99">
        <v>59</v>
      </c>
      <c r="EO99" t="e">
        <v>#N/A</v>
      </c>
    </row>
    <row r="100" spans="1:145" x14ac:dyDescent="0.3">
      <c r="A100" t="s">
        <v>91</v>
      </c>
      <c r="B100" t="str">
        <f>HLOOKUP(A100,'data find MEAN AND REPLACE'!$A$8:$DR$8,1,0)</f>
        <v>Fasten_Seat_Belt_Warning</v>
      </c>
      <c r="E100">
        <v>153</v>
      </c>
      <c r="F100" t="s">
        <v>407</v>
      </c>
      <c r="G100" t="s">
        <v>490</v>
      </c>
      <c r="H100" t="s">
        <v>2028</v>
      </c>
      <c r="I100">
        <v>1498</v>
      </c>
      <c r="K100">
        <v>4</v>
      </c>
      <c r="L100" t="s">
        <v>153</v>
      </c>
      <c r="M100" t="s">
        <v>124</v>
      </c>
      <c r="N100" t="s">
        <v>154</v>
      </c>
      <c r="O100" t="s">
        <v>125</v>
      </c>
      <c r="P100">
        <v>45</v>
      </c>
      <c r="Q100" t="s">
        <v>296</v>
      </c>
      <c r="R100">
        <v>1483</v>
      </c>
      <c r="S100">
        <v>3995</v>
      </c>
      <c r="T100">
        <v>1682</v>
      </c>
      <c r="U100" t="s">
        <v>336</v>
      </c>
      <c r="V100">
        <v>4</v>
      </c>
      <c r="W100">
        <v>15.3</v>
      </c>
      <c r="X100">
        <v>21.66</v>
      </c>
      <c r="Y100" t="s">
        <v>491</v>
      </c>
      <c r="AA100" t="s">
        <v>489</v>
      </c>
      <c r="AC100" t="s">
        <v>187</v>
      </c>
      <c r="AD100" t="s">
        <v>156</v>
      </c>
      <c r="AE100" t="s">
        <v>130</v>
      </c>
      <c r="AF100" t="s">
        <v>209</v>
      </c>
      <c r="AG100" t="s">
        <v>492</v>
      </c>
      <c r="AH100" t="s">
        <v>258</v>
      </c>
      <c r="AI100" t="s">
        <v>412</v>
      </c>
      <c r="AJ100" t="s">
        <v>493</v>
      </c>
      <c r="AK100" t="s">
        <v>493</v>
      </c>
      <c r="AL100" t="s">
        <v>131</v>
      </c>
      <c r="AM100" t="s">
        <v>166</v>
      </c>
      <c r="AP100" t="s">
        <v>443</v>
      </c>
      <c r="AQ100" t="s">
        <v>444</v>
      </c>
      <c r="AR100" t="s">
        <v>135</v>
      </c>
      <c r="AS100" t="s">
        <v>134</v>
      </c>
      <c r="AT100" t="s">
        <v>137</v>
      </c>
      <c r="AU100" t="s">
        <v>137</v>
      </c>
      <c r="AV100">
        <v>5</v>
      </c>
      <c r="AW100" t="s">
        <v>138</v>
      </c>
      <c r="AX100" t="s">
        <v>139</v>
      </c>
      <c r="AY100" t="s">
        <v>320</v>
      </c>
      <c r="AZ100" t="s">
        <v>494</v>
      </c>
      <c r="BB100" t="s">
        <v>137</v>
      </c>
      <c r="BC100" t="s">
        <v>140</v>
      </c>
      <c r="BD100" t="s">
        <v>137</v>
      </c>
      <c r="BE100" t="s">
        <v>137</v>
      </c>
      <c r="BG100" t="s">
        <v>137</v>
      </c>
      <c r="BH100" t="s">
        <v>139</v>
      </c>
      <c r="BI100">
        <v>330</v>
      </c>
      <c r="BJ100" t="s">
        <v>137</v>
      </c>
      <c r="BK100" t="s">
        <v>137</v>
      </c>
      <c r="BL100" t="s">
        <v>137</v>
      </c>
      <c r="BM100" t="s">
        <v>134</v>
      </c>
      <c r="BN100" t="s">
        <v>143</v>
      </c>
      <c r="BP100" t="s">
        <v>143</v>
      </c>
      <c r="BS100" t="s">
        <v>137</v>
      </c>
      <c r="BT100" t="s">
        <v>418</v>
      </c>
      <c r="BU100" t="s">
        <v>135</v>
      </c>
      <c r="BV100" t="s">
        <v>139</v>
      </c>
      <c r="BW100" t="s">
        <v>135</v>
      </c>
      <c r="BX100" t="s">
        <v>137</v>
      </c>
      <c r="BY100" t="s">
        <v>128</v>
      </c>
      <c r="BZ100" t="s">
        <v>137</v>
      </c>
      <c r="CA100" t="s">
        <v>146</v>
      </c>
      <c r="CB100" t="s">
        <v>147</v>
      </c>
      <c r="CC100" t="s">
        <v>235</v>
      </c>
      <c r="CK100" t="s">
        <v>137</v>
      </c>
      <c r="CR100" t="s">
        <v>137</v>
      </c>
      <c r="CS100" t="s">
        <v>137</v>
      </c>
      <c r="CT100" t="s">
        <v>210</v>
      </c>
      <c r="CU100" t="s">
        <v>495</v>
      </c>
      <c r="CV100" t="s">
        <v>165</v>
      </c>
      <c r="CW100" t="s">
        <v>137</v>
      </c>
      <c r="CY100" t="s">
        <v>137</v>
      </c>
      <c r="DA100">
        <v>2</v>
      </c>
      <c r="DB100" t="s">
        <v>2027</v>
      </c>
      <c r="DC100" t="s">
        <v>496</v>
      </c>
      <c r="DF100" t="s">
        <v>177</v>
      </c>
      <c r="DG100" t="s">
        <v>137</v>
      </c>
      <c r="DH100" t="s">
        <v>137</v>
      </c>
      <c r="DK100" t="s">
        <v>137</v>
      </c>
      <c r="DN100" t="s">
        <v>137</v>
      </c>
      <c r="DP100" t="s">
        <v>201</v>
      </c>
      <c r="DQ100" t="s">
        <v>137</v>
      </c>
      <c r="DU100" t="s">
        <v>137</v>
      </c>
      <c r="DW100" t="s">
        <v>137</v>
      </c>
      <c r="EG100" t="s">
        <v>137</v>
      </c>
      <c r="EH100" t="s">
        <v>137</v>
      </c>
      <c r="EN100">
        <v>51</v>
      </c>
      <c r="EO100" t="e">
        <v>#N/A</v>
      </c>
    </row>
    <row r="101" spans="1:145" x14ac:dyDescent="0.3">
      <c r="A101" t="s">
        <v>92</v>
      </c>
      <c r="B101" t="str">
        <f>HLOOKUP(A101,'data find MEAN AND REPLACE'!$A$8:$DR$8,1,0)</f>
        <v>Gear_Shift_Reminder</v>
      </c>
      <c r="E101">
        <v>156</v>
      </c>
      <c r="F101" t="s">
        <v>407</v>
      </c>
      <c r="G101" t="s">
        <v>490</v>
      </c>
      <c r="H101" t="s">
        <v>2029</v>
      </c>
      <c r="I101">
        <v>999</v>
      </c>
      <c r="J101">
        <v>3</v>
      </c>
      <c r="K101">
        <v>4</v>
      </c>
      <c r="L101" t="s">
        <v>153</v>
      </c>
      <c r="M101" t="s">
        <v>124</v>
      </c>
      <c r="N101" t="s">
        <v>154</v>
      </c>
      <c r="O101" t="s">
        <v>125</v>
      </c>
      <c r="P101">
        <v>45</v>
      </c>
      <c r="Q101" t="s">
        <v>126</v>
      </c>
      <c r="R101">
        <v>1483</v>
      </c>
      <c r="S101">
        <v>3995</v>
      </c>
      <c r="T101">
        <v>1682</v>
      </c>
      <c r="U101" t="s">
        <v>336</v>
      </c>
      <c r="V101">
        <v>4</v>
      </c>
      <c r="X101" t="s">
        <v>128</v>
      </c>
      <c r="Y101" t="s">
        <v>483</v>
      </c>
      <c r="AA101" t="s">
        <v>2030</v>
      </c>
      <c r="AB101">
        <v>5</v>
      </c>
      <c r="AC101" t="s">
        <v>187</v>
      </c>
      <c r="AD101" t="s">
        <v>156</v>
      </c>
      <c r="AE101" t="s">
        <v>130</v>
      </c>
      <c r="AF101" t="s">
        <v>209</v>
      </c>
      <c r="AG101" t="s">
        <v>492</v>
      </c>
      <c r="AH101" t="s">
        <v>258</v>
      </c>
      <c r="AI101" t="s">
        <v>412</v>
      </c>
      <c r="AJ101" t="s">
        <v>2031</v>
      </c>
      <c r="AK101" t="s">
        <v>2031</v>
      </c>
      <c r="AL101" t="s">
        <v>131</v>
      </c>
      <c r="AM101" t="s">
        <v>132</v>
      </c>
      <c r="AO101" t="s">
        <v>137</v>
      </c>
      <c r="AP101" t="s">
        <v>413</v>
      </c>
      <c r="AQ101" t="s">
        <v>414</v>
      </c>
      <c r="AR101" t="s">
        <v>134</v>
      </c>
      <c r="AS101" t="s">
        <v>135</v>
      </c>
      <c r="AT101" t="s">
        <v>135</v>
      </c>
      <c r="AV101">
        <v>5</v>
      </c>
      <c r="AW101" t="s">
        <v>138</v>
      </c>
      <c r="AX101" t="s">
        <v>139</v>
      </c>
      <c r="AY101" t="s">
        <v>320</v>
      </c>
      <c r="AZ101" t="s">
        <v>2031</v>
      </c>
      <c r="BC101" t="s">
        <v>136</v>
      </c>
      <c r="BE101" t="s">
        <v>137</v>
      </c>
      <c r="BH101" t="s">
        <v>139</v>
      </c>
      <c r="BI101">
        <v>330</v>
      </c>
      <c r="BK101" t="s">
        <v>137</v>
      </c>
      <c r="BL101" t="s">
        <v>137</v>
      </c>
      <c r="BM101" t="s">
        <v>134</v>
      </c>
      <c r="BN101" t="s">
        <v>193</v>
      </c>
      <c r="BP101" t="s">
        <v>193</v>
      </c>
      <c r="BQ101" t="s">
        <v>137</v>
      </c>
      <c r="BS101" t="s">
        <v>137</v>
      </c>
      <c r="BT101" t="s">
        <v>142</v>
      </c>
      <c r="BU101" t="s">
        <v>135</v>
      </c>
      <c r="BV101" t="s">
        <v>139</v>
      </c>
      <c r="BW101" t="s">
        <v>145</v>
      </c>
      <c r="BX101" t="s">
        <v>137</v>
      </c>
      <c r="BY101" t="s">
        <v>128</v>
      </c>
      <c r="BZ101" t="s">
        <v>137</v>
      </c>
      <c r="CA101" t="s">
        <v>146</v>
      </c>
      <c r="CB101" t="s">
        <v>147</v>
      </c>
      <c r="CC101" t="s">
        <v>149</v>
      </c>
      <c r="CK101" t="s">
        <v>137</v>
      </c>
      <c r="CR101" t="s">
        <v>137</v>
      </c>
      <c r="CS101" t="s">
        <v>137</v>
      </c>
      <c r="CU101" t="s">
        <v>495</v>
      </c>
      <c r="CV101" t="s">
        <v>211</v>
      </c>
      <c r="CW101" t="s">
        <v>137</v>
      </c>
      <c r="CX101" t="s">
        <v>137</v>
      </c>
      <c r="CY101" t="s">
        <v>137</v>
      </c>
      <c r="DA101">
        <v>2</v>
      </c>
      <c r="DB101" t="s">
        <v>1964</v>
      </c>
      <c r="DC101" t="s">
        <v>373</v>
      </c>
      <c r="EN101">
        <v>65</v>
      </c>
      <c r="EO101" t="e">
        <v>#N/A</v>
      </c>
    </row>
    <row r="102" spans="1:145" x14ac:dyDescent="0.3">
      <c r="A102" t="s">
        <v>93</v>
      </c>
      <c r="B102" t="str">
        <f>HLOOKUP(A102,'data find MEAN AND REPLACE'!$A$8:$DR$8,1,0)</f>
        <v>Number_of_Airbags</v>
      </c>
      <c r="E102">
        <v>157</v>
      </c>
      <c r="F102" t="s">
        <v>407</v>
      </c>
      <c r="G102" t="s">
        <v>490</v>
      </c>
      <c r="H102" t="s">
        <v>2032</v>
      </c>
      <c r="I102">
        <v>999</v>
      </c>
      <c r="J102">
        <v>3</v>
      </c>
      <c r="K102">
        <v>4</v>
      </c>
      <c r="L102" t="s">
        <v>153</v>
      </c>
      <c r="M102" t="s">
        <v>124</v>
      </c>
      <c r="N102" t="s">
        <v>154</v>
      </c>
      <c r="O102" t="s">
        <v>125</v>
      </c>
      <c r="P102">
        <v>45</v>
      </c>
      <c r="Q102" t="s">
        <v>126</v>
      </c>
      <c r="R102">
        <v>1483</v>
      </c>
      <c r="S102">
        <v>3995</v>
      </c>
      <c r="T102">
        <v>1682</v>
      </c>
      <c r="U102" t="s">
        <v>336</v>
      </c>
      <c r="V102">
        <v>4</v>
      </c>
      <c r="X102" t="s">
        <v>128</v>
      </c>
      <c r="Y102" t="s">
        <v>483</v>
      </c>
      <c r="AA102" t="s">
        <v>2033</v>
      </c>
      <c r="AB102">
        <v>5</v>
      </c>
      <c r="AC102" t="s">
        <v>187</v>
      </c>
      <c r="AD102" t="s">
        <v>156</v>
      </c>
      <c r="AE102" t="s">
        <v>130</v>
      </c>
      <c r="AF102" t="s">
        <v>209</v>
      </c>
      <c r="AG102" t="s">
        <v>492</v>
      </c>
      <c r="AH102" t="s">
        <v>258</v>
      </c>
      <c r="AI102" t="s">
        <v>412</v>
      </c>
      <c r="AJ102" t="s">
        <v>493</v>
      </c>
      <c r="AK102" t="s">
        <v>493</v>
      </c>
      <c r="AL102" t="s">
        <v>131</v>
      </c>
      <c r="AM102" t="s">
        <v>166</v>
      </c>
      <c r="AO102" t="s">
        <v>137</v>
      </c>
      <c r="AP102" t="s">
        <v>413</v>
      </c>
      <c r="AQ102" t="s">
        <v>414</v>
      </c>
      <c r="AR102" t="s">
        <v>134</v>
      </c>
      <c r="AS102" t="s">
        <v>135</v>
      </c>
      <c r="AT102" t="s">
        <v>135</v>
      </c>
      <c r="AV102">
        <v>5</v>
      </c>
      <c r="AW102" t="s">
        <v>138</v>
      </c>
      <c r="AX102" t="s">
        <v>139</v>
      </c>
      <c r="AY102" t="s">
        <v>320</v>
      </c>
      <c r="AZ102" t="s">
        <v>493</v>
      </c>
      <c r="BC102" t="s">
        <v>276</v>
      </c>
      <c r="BD102" t="s">
        <v>137</v>
      </c>
      <c r="BE102" t="s">
        <v>137</v>
      </c>
      <c r="BG102" t="s">
        <v>137</v>
      </c>
      <c r="BH102" t="s">
        <v>139</v>
      </c>
      <c r="BI102">
        <v>330</v>
      </c>
      <c r="BK102" t="s">
        <v>137</v>
      </c>
      <c r="BL102" t="s">
        <v>137</v>
      </c>
      <c r="BM102" t="s">
        <v>134</v>
      </c>
      <c r="BN102" t="s">
        <v>193</v>
      </c>
      <c r="BP102" t="s">
        <v>193</v>
      </c>
      <c r="BQ102" t="s">
        <v>137</v>
      </c>
      <c r="BS102" t="s">
        <v>137</v>
      </c>
      <c r="BT102" t="s">
        <v>142</v>
      </c>
      <c r="BU102" t="s">
        <v>135</v>
      </c>
      <c r="BV102" t="s">
        <v>139</v>
      </c>
      <c r="BW102" t="s">
        <v>145</v>
      </c>
      <c r="BX102" t="s">
        <v>137</v>
      </c>
      <c r="BY102" t="s">
        <v>128</v>
      </c>
      <c r="BZ102" t="s">
        <v>137</v>
      </c>
      <c r="CA102" t="s">
        <v>146</v>
      </c>
      <c r="CB102" t="s">
        <v>147</v>
      </c>
      <c r="CC102" t="s">
        <v>149</v>
      </c>
      <c r="CD102" t="s">
        <v>137</v>
      </c>
      <c r="CK102" t="s">
        <v>137</v>
      </c>
      <c r="CR102" t="s">
        <v>137</v>
      </c>
      <c r="CS102" t="s">
        <v>137</v>
      </c>
      <c r="CT102" t="s">
        <v>163</v>
      </c>
      <c r="CU102" t="s">
        <v>495</v>
      </c>
      <c r="CV102" t="s">
        <v>211</v>
      </c>
      <c r="CW102" t="s">
        <v>137</v>
      </c>
      <c r="CX102" t="s">
        <v>137</v>
      </c>
      <c r="CY102" t="s">
        <v>137</v>
      </c>
      <c r="DA102">
        <v>2</v>
      </c>
      <c r="DB102" t="s">
        <v>1964</v>
      </c>
      <c r="DC102" t="s">
        <v>373</v>
      </c>
      <c r="EN102">
        <v>61</v>
      </c>
      <c r="EO102" t="e">
        <v>#N/A</v>
      </c>
    </row>
    <row r="103" spans="1:145" x14ac:dyDescent="0.3">
      <c r="A103" t="s">
        <v>1809</v>
      </c>
      <c r="B103" t="e">
        <f>HLOOKUP(A103,'data find MEAN AND REPLACE'!$A$8:$DR$8,1,0)</f>
        <v>#N/A</v>
      </c>
      <c r="E103">
        <v>158</v>
      </c>
      <c r="F103" t="s">
        <v>407</v>
      </c>
      <c r="G103" t="s">
        <v>490</v>
      </c>
      <c r="H103" t="s">
        <v>2034</v>
      </c>
      <c r="I103">
        <v>999</v>
      </c>
      <c r="J103">
        <v>3</v>
      </c>
      <c r="K103">
        <v>4</v>
      </c>
      <c r="L103" t="s">
        <v>153</v>
      </c>
      <c r="M103" t="s">
        <v>124</v>
      </c>
      <c r="N103" t="s">
        <v>154</v>
      </c>
      <c r="O103" t="s">
        <v>125</v>
      </c>
      <c r="P103">
        <v>45</v>
      </c>
      <c r="Q103" t="s">
        <v>126</v>
      </c>
      <c r="R103">
        <v>1483</v>
      </c>
      <c r="S103">
        <v>3995</v>
      </c>
      <c r="T103">
        <v>1682</v>
      </c>
      <c r="U103" t="s">
        <v>336</v>
      </c>
      <c r="V103">
        <v>4</v>
      </c>
      <c r="X103" t="s">
        <v>128</v>
      </c>
      <c r="Y103" t="s">
        <v>483</v>
      </c>
      <c r="AA103" t="s">
        <v>1890</v>
      </c>
      <c r="AB103">
        <v>5</v>
      </c>
      <c r="AC103" t="s">
        <v>187</v>
      </c>
      <c r="AD103" t="s">
        <v>156</v>
      </c>
      <c r="AE103" t="s">
        <v>130</v>
      </c>
      <c r="AF103" t="s">
        <v>209</v>
      </c>
      <c r="AG103" t="s">
        <v>492</v>
      </c>
      <c r="AH103" t="s">
        <v>258</v>
      </c>
      <c r="AI103" t="s">
        <v>412</v>
      </c>
      <c r="AJ103" t="s">
        <v>504</v>
      </c>
      <c r="AK103" t="s">
        <v>504</v>
      </c>
      <c r="AL103" t="s">
        <v>131</v>
      </c>
      <c r="AM103" t="s">
        <v>166</v>
      </c>
      <c r="AO103" t="s">
        <v>137</v>
      </c>
      <c r="AP103" t="s">
        <v>413</v>
      </c>
      <c r="AQ103" t="s">
        <v>414</v>
      </c>
      <c r="AR103" t="s">
        <v>134</v>
      </c>
      <c r="AS103" t="s">
        <v>135</v>
      </c>
      <c r="AT103" t="s">
        <v>135</v>
      </c>
      <c r="AV103">
        <v>5</v>
      </c>
      <c r="AW103" t="s">
        <v>138</v>
      </c>
      <c r="AX103" t="s">
        <v>139</v>
      </c>
      <c r="AY103" t="s">
        <v>320</v>
      </c>
      <c r="AZ103" t="s">
        <v>500</v>
      </c>
      <c r="BC103" t="s">
        <v>276</v>
      </c>
      <c r="BD103" t="s">
        <v>137</v>
      </c>
      <c r="BE103" t="s">
        <v>137</v>
      </c>
      <c r="BG103" t="s">
        <v>137</v>
      </c>
      <c r="BH103" t="s">
        <v>139</v>
      </c>
      <c r="BI103">
        <v>330</v>
      </c>
      <c r="BK103" t="s">
        <v>137</v>
      </c>
      <c r="BL103" t="s">
        <v>137</v>
      </c>
      <c r="BM103" t="s">
        <v>134</v>
      </c>
      <c r="BN103" t="s">
        <v>193</v>
      </c>
      <c r="BP103" t="s">
        <v>193</v>
      </c>
      <c r="BQ103" t="s">
        <v>137</v>
      </c>
      <c r="BS103" t="s">
        <v>137</v>
      </c>
      <c r="BT103" t="s">
        <v>142</v>
      </c>
      <c r="BU103" t="s">
        <v>135</v>
      </c>
      <c r="BV103" t="s">
        <v>139</v>
      </c>
      <c r="BW103" t="s">
        <v>145</v>
      </c>
      <c r="BX103" t="s">
        <v>137</v>
      </c>
      <c r="BY103" t="s">
        <v>128</v>
      </c>
      <c r="BZ103" t="s">
        <v>137</v>
      </c>
      <c r="CA103" t="s">
        <v>146</v>
      </c>
      <c r="CB103" t="s">
        <v>147</v>
      </c>
      <c r="CC103" t="s">
        <v>149</v>
      </c>
      <c r="CK103" t="s">
        <v>137</v>
      </c>
      <c r="CR103" t="s">
        <v>137</v>
      </c>
      <c r="CS103" t="s">
        <v>137</v>
      </c>
      <c r="CT103" t="s">
        <v>210</v>
      </c>
      <c r="CU103" t="s">
        <v>495</v>
      </c>
      <c r="CV103" t="s">
        <v>165</v>
      </c>
      <c r="CW103" t="s">
        <v>137</v>
      </c>
      <c r="CX103" t="s">
        <v>137</v>
      </c>
      <c r="CY103" t="s">
        <v>137</v>
      </c>
      <c r="DA103">
        <v>2</v>
      </c>
      <c r="DB103" t="s">
        <v>1964</v>
      </c>
      <c r="DC103" t="s">
        <v>496</v>
      </c>
      <c r="DF103" t="s">
        <v>162</v>
      </c>
      <c r="DH103" t="s">
        <v>137</v>
      </c>
      <c r="DL103" t="s">
        <v>161</v>
      </c>
      <c r="DU103" t="s">
        <v>137</v>
      </c>
      <c r="EB103" t="s">
        <v>137</v>
      </c>
      <c r="EH103" t="s">
        <v>137</v>
      </c>
      <c r="EN103">
        <v>56</v>
      </c>
      <c r="EO103" t="e">
        <v>#N/A</v>
      </c>
    </row>
    <row r="104" spans="1:145" x14ac:dyDescent="0.3">
      <c r="A104" t="s">
        <v>94</v>
      </c>
      <c r="B104" t="str">
        <f>HLOOKUP(A104,'data find MEAN AND REPLACE'!$A$8:$DR$8,1,0)</f>
        <v>Adjustable_Steering_Column</v>
      </c>
      <c r="E104">
        <v>160</v>
      </c>
      <c r="F104" t="s">
        <v>464</v>
      </c>
      <c r="G104" t="s">
        <v>506</v>
      </c>
      <c r="H104" t="s">
        <v>2035</v>
      </c>
      <c r="I104">
        <v>1194</v>
      </c>
      <c r="J104">
        <v>4</v>
      </c>
      <c r="K104">
        <v>4</v>
      </c>
      <c r="L104" t="s">
        <v>153</v>
      </c>
      <c r="M104" t="s">
        <v>124</v>
      </c>
      <c r="N104" t="s">
        <v>154</v>
      </c>
      <c r="O104" t="s">
        <v>125</v>
      </c>
      <c r="P104">
        <v>42</v>
      </c>
      <c r="Q104" t="s">
        <v>126</v>
      </c>
      <c r="R104">
        <v>1525</v>
      </c>
      <c r="S104">
        <v>3995</v>
      </c>
      <c r="T104">
        <v>1704</v>
      </c>
      <c r="U104" t="s">
        <v>336</v>
      </c>
      <c r="V104">
        <v>4</v>
      </c>
      <c r="X104" t="s">
        <v>128</v>
      </c>
      <c r="Y104" t="s">
        <v>403</v>
      </c>
      <c r="AA104" t="s">
        <v>507</v>
      </c>
      <c r="AB104">
        <v>5</v>
      </c>
      <c r="AD104" t="s">
        <v>156</v>
      </c>
      <c r="AE104" t="s">
        <v>130</v>
      </c>
      <c r="AF104" t="s">
        <v>469</v>
      </c>
      <c r="AG104" t="s">
        <v>477</v>
      </c>
      <c r="AJ104" t="s">
        <v>289</v>
      </c>
      <c r="AK104" t="s">
        <v>289</v>
      </c>
      <c r="AL104" t="s">
        <v>131</v>
      </c>
      <c r="AM104" t="s">
        <v>132</v>
      </c>
      <c r="AO104" t="s">
        <v>133</v>
      </c>
      <c r="AP104" t="s">
        <v>484</v>
      </c>
      <c r="AQ104" t="s">
        <v>485</v>
      </c>
      <c r="AR104" t="s">
        <v>134</v>
      </c>
      <c r="AS104" t="s">
        <v>135</v>
      </c>
      <c r="AT104" t="s">
        <v>136</v>
      </c>
      <c r="AU104" t="s">
        <v>137</v>
      </c>
      <c r="AV104">
        <v>5</v>
      </c>
      <c r="AW104" t="s">
        <v>138</v>
      </c>
      <c r="AX104" t="s">
        <v>139</v>
      </c>
      <c r="AY104" t="s">
        <v>472</v>
      </c>
      <c r="AZ104" t="s">
        <v>289</v>
      </c>
      <c r="BB104" t="s">
        <v>137</v>
      </c>
      <c r="BC104" t="s">
        <v>136</v>
      </c>
      <c r="BF104" t="s">
        <v>473</v>
      </c>
      <c r="BH104" t="s">
        <v>199</v>
      </c>
      <c r="BK104" t="s">
        <v>137</v>
      </c>
      <c r="BL104" t="s">
        <v>137</v>
      </c>
      <c r="BM104" t="s">
        <v>134</v>
      </c>
      <c r="BN104" t="s">
        <v>143</v>
      </c>
      <c r="BO104" t="s">
        <v>137</v>
      </c>
      <c r="BP104" t="s">
        <v>143</v>
      </c>
      <c r="BQ104" t="s">
        <v>137</v>
      </c>
      <c r="BT104" t="s">
        <v>142</v>
      </c>
      <c r="BU104" t="s">
        <v>135</v>
      </c>
      <c r="BV104" t="s">
        <v>139</v>
      </c>
      <c r="BW104" t="s">
        <v>145</v>
      </c>
      <c r="BX104" t="s">
        <v>137</v>
      </c>
      <c r="BY104" t="s">
        <v>128</v>
      </c>
      <c r="BZ104" t="s">
        <v>137</v>
      </c>
      <c r="CA104" t="s">
        <v>146</v>
      </c>
      <c r="CC104" t="s">
        <v>148</v>
      </c>
      <c r="CF104" t="s">
        <v>137</v>
      </c>
      <c r="CK104" t="s">
        <v>137</v>
      </c>
      <c r="CR104" t="s">
        <v>137</v>
      </c>
      <c r="CS104" t="s">
        <v>137</v>
      </c>
      <c r="CT104" t="s">
        <v>210</v>
      </c>
      <c r="CV104" t="s">
        <v>165</v>
      </c>
      <c r="CW104" t="s">
        <v>137</v>
      </c>
      <c r="CX104" t="s">
        <v>137</v>
      </c>
      <c r="CY104" t="s">
        <v>137</v>
      </c>
      <c r="CZ104" t="s">
        <v>137</v>
      </c>
      <c r="DA104">
        <v>2</v>
      </c>
      <c r="DC104" t="s">
        <v>176</v>
      </c>
      <c r="EN104">
        <v>67</v>
      </c>
      <c r="EO104" t="e">
        <v>#N/A</v>
      </c>
    </row>
    <row r="105" spans="1:145" x14ac:dyDescent="0.3">
      <c r="A105" t="s">
        <v>1810</v>
      </c>
      <c r="B105" t="e">
        <f>HLOOKUP(A105,'data find MEAN AND REPLACE'!$A$8:$DR$8,1,0)</f>
        <v>#N/A</v>
      </c>
      <c r="E105">
        <v>161</v>
      </c>
      <c r="F105" t="s">
        <v>464</v>
      </c>
      <c r="G105" t="s">
        <v>506</v>
      </c>
      <c r="H105" t="s">
        <v>2036</v>
      </c>
      <c r="I105">
        <v>1194</v>
      </c>
      <c r="J105">
        <v>4</v>
      </c>
      <c r="L105" t="s">
        <v>153</v>
      </c>
      <c r="M105" t="s">
        <v>124</v>
      </c>
      <c r="N105" t="s">
        <v>154</v>
      </c>
      <c r="O105" t="s">
        <v>125</v>
      </c>
      <c r="P105">
        <v>42</v>
      </c>
      <c r="Q105" t="s">
        <v>126</v>
      </c>
      <c r="R105">
        <v>1525</v>
      </c>
      <c r="S105">
        <v>3995</v>
      </c>
      <c r="T105">
        <v>1704</v>
      </c>
      <c r="U105" t="s">
        <v>336</v>
      </c>
      <c r="V105">
        <v>4</v>
      </c>
      <c r="X105" t="s">
        <v>128</v>
      </c>
      <c r="Y105" t="s">
        <v>403</v>
      </c>
      <c r="AA105" t="s">
        <v>507</v>
      </c>
      <c r="AB105">
        <v>5</v>
      </c>
      <c r="AD105" t="s">
        <v>156</v>
      </c>
      <c r="AE105" t="s">
        <v>130</v>
      </c>
      <c r="AF105" t="s">
        <v>469</v>
      </c>
      <c r="AG105" t="s">
        <v>477</v>
      </c>
      <c r="AJ105" t="s">
        <v>289</v>
      </c>
      <c r="AK105" t="s">
        <v>289</v>
      </c>
      <c r="AL105" t="s">
        <v>131</v>
      </c>
      <c r="AM105" t="s">
        <v>166</v>
      </c>
      <c r="AO105" t="s">
        <v>133</v>
      </c>
      <c r="AP105" t="s">
        <v>484</v>
      </c>
      <c r="AQ105" t="s">
        <v>485</v>
      </c>
      <c r="AR105" t="s">
        <v>134</v>
      </c>
      <c r="AS105" t="s">
        <v>135</v>
      </c>
      <c r="AT105" t="s">
        <v>135</v>
      </c>
      <c r="AU105" t="s">
        <v>137</v>
      </c>
      <c r="AV105">
        <v>5</v>
      </c>
      <c r="AW105" t="s">
        <v>138</v>
      </c>
      <c r="AX105" t="s">
        <v>139</v>
      </c>
      <c r="AY105" t="s">
        <v>472</v>
      </c>
      <c r="AZ105" t="s">
        <v>289</v>
      </c>
      <c r="BB105" t="s">
        <v>137</v>
      </c>
      <c r="BC105" t="s">
        <v>140</v>
      </c>
      <c r="BG105" t="s">
        <v>137</v>
      </c>
      <c r="BH105" t="s">
        <v>139</v>
      </c>
      <c r="BJ105" t="s">
        <v>137</v>
      </c>
      <c r="BK105" t="s">
        <v>137</v>
      </c>
      <c r="BL105" t="s">
        <v>137</v>
      </c>
      <c r="BM105" t="s">
        <v>134</v>
      </c>
      <c r="BN105" t="s">
        <v>137</v>
      </c>
      <c r="BO105" t="s">
        <v>137</v>
      </c>
      <c r="BP105" t="s">
        <v>143</v>
      </c>
      <c r="BQ105" t="s">
        <v>137</v>
      </c>
      <c r="BT105" t="s">
        <v>142</v>
      </c>
      <c r="BU105" t="s">
        <v>135</v>
      </c>
      <c r="BV105" t="s">
        <v>139</v>
      </c>
      <c r="BW105" t="s">
        <v>145</v>
      </c>
      <c r="BX105" t="s">
        <v>137</v>
      </c>
      <c r="BY105" t="s">
        <v>128</v>
      </c>
      <c r="BZ105" t="s">
        <v>137</v>
      </c>
      <c r="CA105" t="s">
        <v>146</v>
      </c>
      <c r="CB105" t="s">
        <v>147</v>
      </c>
      <c r="CC105" t="s">
        <v>235</v>
      </c>
      <c r="CF105" t="s">
        <v>137</v>
      </c>
      <c r="CK105" t="s">
        <v>137</v>
      </c>
      <c r="CO105" t="s">
        <v>137</v>
      </c>
      <c r="CR105" t="s">
        <v>137</v>
      </c>
      <c r="CS105" t="s">
        <v>137</v>
      </c>
      <c r="CT105" t="s">
        <v>210</v>
      </c>
      <c r="CV105" t="s">
        <v>165</v>
      </c>
      <c r="CW105" t="s">
        <v>137</v>
      </c>
      <c r="CX105" t="s">
        <v>137</v>
      </c>
      <c r="CY105" t="s">
        <v>137</v>
      </c>
      <c r="CZ105" t="s">
        <v>137</v>
      </c>
      <c r="DA105">
        <v>2</v>
      </c>
      <c r="DC105" t="s">
        <v>176</v>
      </c>
      <c r="DF105" t="s">
        <v>508</v>
      </c>
      <c r="DH105" t="s">
        <v>137</v>
      </c>
      <c r="DL105" t="s">
        <v>137</v>
      </c>
      <c r="DM105" t="s">
        <v>137</v>
      </c>
      <c r="DQ105" t="s">
        <v>137</v>
      </c>
      <c r="DT105" t="s">
        <v>137</v>
      </c>
      <c r="EN105">
        <v>59</v>
      </c>
      <c r="EO105" t="e">
        <v>#N/A</v>
      </c>
    </row>
    <row r="106" spans="1:145" x14ac:dyDescent="0.3">
      <c r="A106" t="s">
        <v>1811</v>
      </c>
      <c r="B106" t="e">
        <f>HLOOKUP(A106,'data find MEAN AND REPLACE'!$A$8:$DR$8,1,0)</f>
        <v>#N/A</v>
      </c>
      <c r="E106">
        <v>162</v>
      </c>
      <c r="F106" t="s">
        <v>464</v>
      </c>
      <c r="G106" t="s">
        <v>506</v>
      </c>
      <c r="H106" t="s">
        <v>2037</v>
      </c>
      <c r="I106">
        <v>1194</v>
      </c>
      <c r="J106">
        <v>4</v>
      </c>
      <c r="K106">
        <v>4</v>
      </c>
      <c r="L106" t="s">
        <v>153</v>
      </c>
      <c r="M106" t="s">
        <v>124</v>
      </c>
      <c r="N106" t="s">
        <v>154</v>
      </c>
      <c r="O106" t="s">
        <v>125</v>
      </c>
      <c r="P106">
        <v>42</v>
      </c>
      <c r="Q106" t="s">
        <v>126</v>
      </c>
      <c r="R106">
        <v>1525</v>
      </c>
      <c r="S106">
        <v>3995</v>
      </c>
      <c r="T106">
        <v>1704</v>
      </c>
      <c r="U106" t="s">
        <v>336</v>
      </c>
      <c r="V106">
        <v>4</v>
      </c>
      <c r="X106" t="s">
        <v>128</v>
      </c>
      <c r="Y106" t="s">
        <v>403</v>
      </c>
      <c r="AA106" t="s">
        <v>507</v>
      </c>
      <c r="AB106">
        <v>5</v>
      </c>
      <c r="AD106" t="s">
        <v>156</v>
      </c>
      <c r="AE106" t="s">
        <v>130</v>
      </c>
      <c r="AF106" t="s">
        <v>469</v>
      </c>
      <c r="AG106" t="s">
        <v>477</v>
      </c>
      <c r="AJ106" t="s">
        <v>289</v>
      </c>
      <c r="AK106" t="s">
        <v>289</v>
      </c>
      <c r="AL106" t="s">
        <v>131</v>
      </c>
      <c r="AM106" t="s">
        <v>166</v>
      </c>
      <c r="AO106" t="s">
        <v>133</v>
      </c>
      <c r="AP106" t="s">
        <v>484</v>
      </c>
      <c r="AQ106" t="s">
        <v>485</v>
      </c>
      <c r="AR106" t="s">
        <v>134</v>
      </c>
      <c r="AS106" t="s">
        <v>135</v>
      </c>
      <c r="AT106" t="s">
        <v>135</v>
      </c>
      <c r="AU106" t="s">
        <v>137</v>
      </c>
      <c r="AV106">
        <v>5</v>
      </c>
      <c r="AW106" t="s">
        <v>138</v>
      </c>
      <c r="AX106" t="s">
        <v>139</v>
      </c>
      <c r="AY106" t="s">
        <v>472</v>
      </c>
      <c r="AZ106" t="s">
        <v>289</v>
      </c>
      <c r="BB106" t="s">
        <v>137</v>
      </c>
      <c r="BC106" t="s">
        <v>140</v>
      </c>
      <c r="BD106" t="s">
        <v>137</v>
      </c>
      <c r="BF106" t="s">
        <v>473</v>
      </c>
      <c r="BG106" t="s">
        <v>137</v>
      </c>
      <c r="BH106" t="s">
        <v>202</v>
      </c>
      <c r="BK106" t="s">
        <v>137</v>
      </c>
      <c r="BL106" t="s">
        <v>137</v>
      </c>
      <c r="BM106" t="s">
        <v>134</v>
      </c>
      <c r="BN106" t="s">
        <v>143</v>
      </c>
      <c r="BO106" t="s">
        <v>137</v>
      </c>
      <c r="BP106" t="s">
        <v>143</v>
      </c>
      <c r="BQ106" t="s">
        <v>137</v>
      </c>
      <c r="BS106" t="s">
        <v>137</v>
      </c>
      <c r="BT106" t="s">
        <v>142</v>
      </c>
      <c r="BU106" t="s">
        <v>135</v>
      </c>
      <c r="BV106" t="s">
        <v>139</v>
      </c>
      <c r="BW106" t="s">
        <v>145</v>
      </c>
      <c r="BX106" t="s">
        <v>137</v>
      </c>
      <c r="BY106" t="s">
        <v>128</v>
      </c>
      <c r="BZ106" t="s">
        <v>137</v>
      </c>
      <c r="CA106" t="s">
        <v>146</v>
      </c>
      <c r="CB106" t="s">
        <v>147</v>
      </c>
      <c r="CC106" t="s">
        <v>148</v>
      </c>
      <c r="CF106" t="s">
        <v>137</v>
      </c>
      <c r="CK106" t="s">
        <v>137</v>
      </c>
      <c r="CR106" t="s">
        <v>137</v>
      </c>
      <c r="CS106" t="s">
        <v>137</v>
      </c>
      <c r="CT106" t="s">
        <v>210</v>
      </c>
      <c r="CV106" t="s">
        <v>165</v>
      </c>
      <c r="CW106" t="s">
        <v>137</v>
      </c>
      <c r="CX106" t="s">
        <v>137</v>
      </c>
      <c r="CY106" t="s">
        <v>137</v>
      </c>
      <c r="CZ106" t="s">
        <v>137</v>
      </c>
      <c r="DA106">
        <v>2</v>
      </c>
      <c r="DC106" t="s">
        <v>176</v>
      </c>
      <c r="DF106" t="s">
        <v>508</v>
      </c>
      <c r="DH106" t="s">
        <v>137</v>
      </c>
      <c r="DM106" t="s">
        <v>137</v>
      </c>
      <c r="DT106" t="s">
        <v>137</v>
      </c>
      <c r="EN106">
        <v>59</v>
      </c>
      <c r="EO106" t="e">
        <v>#N/A</v>
      </c>
    </row>
    <row r="107" spans="1:145" x14ac:dyDescent="0.3">
      <c r="A107" t="s">
        <v>95</v>
      </c>
      <c r="B107" t="str">
        <f>HLOOKUP(A107,'data find MEAN AND REPLACE'!$A$8:$DR$8,1,0)</f>
        <v>Parking_Assistance</v>
      </c>
      <c r="E107">
        <v>163</v>
      </c>
      <c r="F107" t="s">
        <v>464</v>
      </c>
      <c r="G107" t="s">
        <v>506</v>
      </c>
      <c r="H107" t="s">
        <v>2038</v>
      </c>
      <c r="I107">
        <v>1498</v>
      </c>
      <c r="J107">
        <v>4</v>
      </c>
      <c r="K107">
        <v>4</v>
      </c>
      <c r="L107" t="s">
        <v>153</v>
      </c>
      <c r="M107" t="s">
        <v>124</v>
      </c>
      <c r="N107" t="s">
        <v>154</v>
      </c>
      <c r="O107" t="s">
        <v>125</v>
      </c>
      <c r="P107">
        <v>40</v>
      </c>
      <c r="Q107" t="s">
        <v>296</v>
      </c>
      <c r="R107">
        <v>1525</v>
      </c>
      <c r="S107">
        <v>3995</v>
      </c>
      <c r="T107">
        <v>1704</v>
      </c>
      <c r="U107" t="s">
        <v>336</v>
      </c>
      <c r="V107">
        <v>4</v>
      </c>
      <c r="X107" t="s">
        <v>128</v>
      </c>
      <c r="Y107" t="s">
        <v>2039</v>
      </c>
      <c r="AA107" t="s">
        <v>2040</v>
      </c>
      <c r="AB107">
        <v>5</v>
      </c>
      <c r="AD107" t="s">
        <v>156</v>
      </c>
      <c r="AE107" t="s">
        <v>130</v>
      </c>
      <c r="AF107" t="s">
        <v>469</v>
      </c>
      <c r="AG107" t="s">
        <v>477</v>
      </c>
      <c r="AJ107" t="s">
        <v>289</v>
      </c>
      <c r="AK107" t="s">
        <v>289</v>
      </c>
      <c r="AL107" t="s">
        <v>131</v>
      </c>
      <c r="AM107" t="s">
        <v>132</v>
      </c>
      <c r="AO107" t="s">
        <v>133</v>
      </c>
      <c r="AP107" t="s">
        <v>470</v>
      </c>
      <c r="AQ107" t="s">
        <v>471</v>
      </c>
      <c r="AR107" t="s">
        <v>134</v>
      </c>
      <c r="AS107" t="s">
        <v>135</v>
      </c>
      <c r="AT107" t="s">
        <v>136</v>
      </c>
      <c r="AU107" t="s">
        <v>137</v>
      </c>
      <c r="AV107">
        <v>5</v>
      </c>
      <c r="AW107" t="s">
        <v>138</v>
      </c>
      <c r="AX107" t="s">
        <v>139</v>
      </c>
      <c r="AY107" t="s">
        <v>472</v>
      </c>
      <c r="AZ107" t="s">
        <v>289</v>
      </c>
      <c r="BB107" t="s">
        <v>137</v>
      </c>
      <c r="BC107" t="s">
        <v>136</v>
      </c>
      <c r="BF107" t="s">
        <v>473</v>
      </c>
      <c r="BH107" t="s">
        <v>199</v>
      </c>
      <c r="BK107" t="s">
        <v>137</v>
      </c>
      <c r="BL107" t="s">
        <v>137</v>
      </c>
      <c r="BM107" t="s">
        <v>134</v>
      </c>
      <c r="BN107" t="s">
        <v>143</v>
      </c>
      <c r="BO107" t="s">
        <v>137</v>
      </c>
      <c r="BP107" t="s">
        <v>143</v>
      </c>
      <c r="BQ107" t="s">
        <v>137</v>
      </c>
      <c r="BT107" t="s">
        <v>142</v>
      </c>
      <c r="BU107" t="s">
        <v>135</v>
      </c>
      <c r="BV107" t="s">
        <v>139</v>
      </c>
      <c r="BW107" t="s">
        <v>145</v>
      </c>
      <c r="BX107" t="s">
        <v>137</v>
      </c>
      <c r="BY107" t="s">
        <v>128</v>
      </c>
      <c r="BZ107" t="s">
        <v>137</v>
      </c>
      <c r="CA107" t="s">
        <v>146</v>
      </c>
      <c r="CB107" t="s">
        <v>147</v>
      </c>
      <c r="CC107" t="s">
        <v>148</v>
      </c>
      <c r="CF107" t="s">
        <v>137</v>
      </c>
      <c r="CK107" t="s">
        <v>137</v>
      </c>
      <c r="CR107" t="s">
        <v>137</v>
      </c>
      <c r="CS107" t="s">
        <v>137</v>
      </c>
      <c r="CT107" t="s">
        <v>210</v>
      </c>
      <c r="CV107" t="s">
        <v>165</v>
      </c>
      <c r="CW107" t="s">
        <v>137</v>
      </c>
      <c r="CX107" t="s">
        <v>137</v>
      </c>
      <c r="CY107" t="s">
        <v>137</v>
      </c>
      <c r="CZ107" t="s">
        <v>137</v>
      </c>
      <c r="DA107">
        <v>2</v>
      </c>
      <c r="DC107" t="s">
        <v>176</v>
      </c>
      <c r="EN107">
        <v>66</v>
      </c>
      <c r="EO107" t="e">
        <v>#N/A</v>
      </c>
    </row>
    <row r="108" spans="1:145" x14ac:dyDescent="0.3">
      <c r="A108" t="s">
        <v>96</v>
      </c>
      <c r="B108" t="str">
        <f>HLOOKUP(A108,'data find MEAN AND REPLACE'!$A$8:$DR$8,1,0)</f>
        <v>Key_Off_Reminder</v>
      </c>
      <c r="E108">
        <v>164</v>
      </c>
      <c r="F108" t="s">
        <v>464</v>
      </c>
      <c r="G108" t="s">
        <v>506</v>
      </c>
      <c r="H108" t="s">
        <v>2041</v>
      </c>
      <c r="I108">
        <v>1498</v>
      </c>
      <c r="J108">
        <v>4</v>
      </c>
      <c r="K108">
        <v>4</v>
      </c>
      <c r="L108" t="s">
        <v>153</v>
      </c>
      <c r="M108" t="s">
        <v>124</v>
      </c>
      <c r="N108" t="s">
        <v>154</v>
      </c>
      <c r="O108" t="s">
        <v>125</v>
      </c>
      <c r="P108">
        <v>40</v>
      </c>
      <c r="Q108" t="s">
        <v>296</v>
      </c>
      <c r="R108">
        <v>1525</v>
      </c>
      <c r="S108">
        <v>3995</v>
      </c>
      <c r="T108">
        <v>1704</v>
      </c>
      <c r="U108" t="s">
        <v>336</v>
      </c>
      <c r="V108">
        <v>4</v>
      </c>
      <c r="X108" t="s">
        <v>128</v>
      </c>
      <c r="Y108" t="s">
        <v>2039</v>
      </c>
      <c r="AA108" t="s">
        <v>2040</v>
      </c>
      <c r="AB108">
        <v>5</v>
      </c>
      <c r="AD108" t="s">
        <v>156</v>
      </c>
      <c r="AE108" t="s">
        <v>130</v>
      </c>
      <c r="AF108" t="s">
        <v>469</v>
      </c>
      <c r="AG108" t="s">
        <v>477</v>
      </c>
      <c r="AJ108" t="s">
        <v>289</v>
      </c>
      <c r="AK108" t="s">
        <v>289</v>
      </c>
      <c r="AL108" t="s">
        <v>131</v>
      </c>
      <c r="AM108" t="s">
        <v>166</v>
      </c>
      <c r="AO108" t="s">
        <v>133</v>
      </c>
      <c r="AP108" t="s">
        <v>470</v>
      </c>
      <c r="AQ108" t="s">
        <v>471</v>
      </c>
      <c r="AR108" t="s">
        <v>134</v>
      </c>
      <c r="AS108" t="s">
        <v>135</v>
      </c>
      <c r="AT108" t="s">
        <v>135</v>
      </c>
      <c r="AU108" t="s">
        <v>137</v>
      </c>
      <c r="AV108">
        <v>5</v>
      </c>
      <c r="AW108" t="s">
        <v>138</v>
      </c>
      <c r="AX108" t="s">
        <v>139</v>
      </c>
      <c r="AY108" t="s">
        <v>472</v>
      </c>
      <c r="AZ108" t="s">
        <v>289</v>
      </c>
      <c r="BB108" t="s">
        <v>137</v>
      </c>
      <c r="BC108" t="s">
        <v>140</v>
      </c>
      <c r="BD108" t="s">
        <v>137</v>
      </c>
      <c r="BF108" t="s">
        <v>473</v>
      </c>
      <c r="BG108" t="s">
        <v>137</v>
      </c>
      <c r="BH108" t="s">
        <v>202</v>
      </c>
      <c r="BM108" t="s">
        <v>134</v>
      </c>
      <c r="BN108" t="s">
        <v>143</v>
      </c>
      <c r="BO108" t="s">
        <v>137</v>
      </c>
      <c r="BP108" t="s">
        <v>143</v>
      </c>
      <c r="BQ108" t="s">
        <v>137</v>
      </c>
      <c r="BS108" t="s">
        <v>137</v>
      </c>
      <c r="BT108" t="s">
        <v>142</v>
      </c>
      <c r="BU108" t="s">
        <v>135</v>
      </c>
      <c r="BV108" t="s">
        <v>139</v>
      </c>
      <c r="BW108" t="s">
        <v>145</v>
      </c>
      <c r="BX108" t="s">
        <v>137</v>
      </c>
      <c r="BY108" t="s">
        <v>128</v>
      </c>
      <c r="BZ108" t="s">
        <v>137</v>
      </c>
      <c r="CA108" t="s">
        <v>146</v>
      </c>
      <c r="CB108" t="s">
        <v>147</v>
      </c>
      <c r="CC108" t="s">
        <v>148</v>
      </c>
      <c r="CF108" t="s">
        <v>137</v>
      </c>
      <c r="CK108" t="s">
        <v>137</v>
      </c>
      <c r="CR108" t="s">
        <v>137</v>
      </c>
      <c r="CS108" t="s">
        <v>137</v>
      </c>
      <c r="CT108" t="s">
        <v>210</v>
      </c>
      <c r="CV108" t="s">
        <v>165</v>
      </c>
      <c r="CW108" t="s">
        <v>137</v>
      </c>
      <c r="CX108" t="s">
        <v>137</v>
      </c>
      <c r="CZ108" t="s">
        <v>137</v>
      </c>
      <c r="DA108">
        <v>2</v>
      </c>
      <c r="DC108" t="s">
        <v>176</v>
      </c>
      <c r="DF108" t="s">
        <v>508</v>
      </c>
      <c r="DH108" t="s">
        <v>137</v>
      </c>
      <c r="DL108" t="s">
        <v>137</v>
      </c>
      <c r="DM108" t="s">
        <v>137</v>
      </c>
      <c r="DT108" t="s">
        <v>137</v>
      </c>
      <c r="EN108">
        <v>61</v>
      </c>
      <c r="EO108" t="e">
        <v>#N/A</v>
      </c>
    </row>
    <row r="109" spans="1:145" x14ac:dyDescent="0.3">
      <c r="A109" t="s">
        <v>97</v>
      </c>
      <c r="B109" t="str">
        <f>HLOOKUP(A109,'data find MEAN AND REPLACE'!$A$8:$DR$8,1,0)</f>
        <v>USB_Compatibility</v>
      </c>
      <c r="E109">
        <v>165</v>
      </c>
      <c r="F109" t="s">
        <v>464</v>
      </c>
      <c r="G109" t="s">
        <v>506</v>
      </c>
      <c r="H109" t="s">
        <v>2042</v>
      </c>
      <c r="I109">
        <v>1498</v>
      </c>
      <c r="J109">
        <v>4</v>
      </c>
      <c r="K109">
        <v>4</v>
      </c>
      <c r="L109" t="s">
        <v>153</v>
      </c>
      <c r="M109" t="s">
        <v>124</v>
      </c>
      <c r="N109" t="s">
        <v>154</v>
      </c>
      <c r="O109" t="s">
        <v>125</v>
      </c>
      <c r="P109">
        <v>40</v>
      </c>
      <c r="Q109" t="s">
        <v>296</v>
      </c>
      <c r="R109">
        <v>1525</v>
      </c>
      <c r="S109">
        <v>3995</v>
      </c>
      <c r="T109">
        <v>1705</v>
      </c>
      <c r="U109" t="s">
        <v>336</v>
      </c>
      <c r="V109">
        <v>4</v>
      </c>
      <c r="X109" t="s">
        <v>128</v>
      </c>
      <c r="Y109" t="s">
        <v>2039</v>
      </c>
      <c r="AA109" t="s">
        <v>2040</v>
      </c>
      <c r="AB109">
        <v>5</v>
      </c>
      <c r="AD109" t="s">
        <v>156</v>
      </c>
      <c r="AE109" t="s">
        <v>130</v>
      </c>
      <c r="AF109" t="s">
        <v>469</v>
      </c>
      <c r="AG109" t="s">
        <v>477</v>
      </c>
      <c r="AJ109" t="s">
        <v>289</v>
      </c>
      <c r="AK109" t="s">
        <v>289</v>
      </c>
      <c r="AL109" t="s">
        <v>131</v>
      </c>
      <c r="AM109" t="s">
        <v>166</v>
      </c>
      <c r="AO109" t="s">
        <v>133</v>
      </c>
      <c r="AP109" t="s">
        <v>470</v>
      </c>
      <c r="AQ109" t="s">
        <v>471</v>
      </c>
      <c r="AR109" t="s">
        <v>134</v>
      </c>
      <c r="AS109" t="s">
        <v>135</v>
      </c>
      <c r="AT109" t="s">
        <v>135</v>
      </c>
      <c r="AU109" t="s">
        <v>137</v>
      </c>
      <c r="AV109">
        <v>5</v>
      </c>
      <c r="AW109" t="s">
        <v>138</v>
      </c>
      <c r="AX109" t="s">
        <v>139</v>
      </c>
      <c r="AY109" t="s">
        <v>472</v>
      </c>
      <c r="AZ109" t="s">
        <v>289</v>
      </c>
      <c r="BB109" t="s">
        <v>137</v>
      </c>
      <c r="BC109" t="s">
        <v>140</v>
      </c>
      <c r="BD109" t="s">
        <v>137</v>
      </c>
      <c r="BF109" t="s">
        <v>473</v>
      </c>
      <c r="BG109" t="s">
        <v>137</v>
      </c>
      <c r="BH109" t="s">
        <v>202</v>
      </c>
      <c r="BM109" t="s">
        <v>134</v>
      </c>
      <c r="BN109" t="s">
        <v>143</v>
      </c>
      <c r="BO109" t="s">
        <v>137</v>
      </c>
      <c r="BP109" t="s">
        <v>143</v>
      </c>
      <c r="BQ109" t="s">
        <v>137</v>
      </c>
      <c r="BS109" t="s">
        <v>137</v>
      </c>
      <c r="BT109" t="s">
        <v>142</v>
      </c>
      <c r="BU109" t="s">
        <v>135</v>
      </c>
      <c r="BV109" t="s">
        <v>139</v>
      </c>
      <c r="BW109" t="s">
        <v>145</v>
      </c>
      <c r="BX109" t="s">
        <v>137</v>
      </c>
      <c r="BY109" t="s">
        <v>128</v>
      </c>
      <c r="BZ109" t="s">
        <v>137</v>
      </c>
      <c r="CA109" t="s">
        <v>146</v>
      </c>
      <c r="CB109" t="s">
        <v>147</v>
      </c>
      <c r="CC109" t="s">
        <v>235</v>
      </c>
      <c r="CF109" t="s">
        <v>137</v>
      </c>
      <c r="CK109" t="s">
        <v>137</v>
      </c>
      <c r="CR109" t="s">
        <v>137</v>
      </c>
      <c r="CS109" t="s">
        <v>137</v>
      </c>
      <c r="CT109" t="s">
        <v>210</v>
      </c>
      <c r="CV109" t="s">
        <v>165</v>
      </c>
      <c r="CW109" t="s">
        <v>137</v>
      </c>
      <c r="CX109" t="s">
        <v>137</v>
      </c>
      <c r="CY109" t="s">
        <v>137</v>
      </c>
      <c r="CZ109" t="s">
        <v>137</v>
      </c>
      <c r="DA109">
        <v>2</v>
      </c>
      <c r="DC109" t="s">
        <v>176</v>
      </c>
      <c r="DF109" t="s">
        <v>177</v>
      </c>
      <c r="DH109" t="s">
        <v>137</v>
      </c>
      <c r="DM109" t="s">
        <v>137</v>
      </c>
      <c r="DQ109" t="s">
        <v>137</v>
      </c>
      <c r="DT109" t="s">
        <v>137</v>
      </c>
      <c r="EN109">
        <v>60</v>
      </c>
      <c r="EO109" t="e">
        <v>#N/A</v>
      </c>
    </row>
    <row r="110" spans="1:145" x14ac:dyDescent="0.3">
      <c r="A110" t="s">
        <v>98</v>
      </c>
      <c r="B110" t="str">
        <f>HLOOKUP(A110,'data find MEAN AND REPLACE'!$A$8:$DR$8,1,0)</f>
        <v>Android_Auto</v>
      </c>
      <c r="E110">
        <v>166</v>
      </c>
      <c r="F110" t="s">
        <v>464</v>
      </c>
      <c r="G110" t="s">
        <v>506</v>
      </c>
      <c r="H110" t="s">
        <v>2043</v>
      </c>
      <c r="I110">
        <v>1498</v>
      </c>
      <c r="J110">
        <v>4</v>
      </c>
      <c r="K110">
        <v>4</v>
      </c>
      <c r="L110" t="s">
        <v>153</v>
      </c>
      <c r="M110" t="s">
        <v>124</v>
      </c>
      <c r="N110" t="s">
        <v>154</v>
      </c>
      <c r="O110" t="s">
        <v>125</v>
      </c>
      <c r="P110">
        <v>40</v>
      </c>
      <c r="Q110" t="s">
        <v>296</v>
      </c>
      <c r="R110">
        <v>1525</v>
      </c>
      <c r="S110">
        <v>3995</v>
      </c>
      <c r="T110">
        <v>1704</v>
      </c>
      <c r="U110" t="s">
        <v>336</v>
      </c>
      <c r="V110">
        <v>4</v>
      </c>
      <c r="X110" t="s">
        <v>128</v>
      </c>
      <c r="Y110" t="s">
        <v>2039</v>
      </c>
      <c r="AA110" t="s">
        <v>2040</v>
      </c>
      <c r="AB110">
        <v>5</v>
      </c>
      <c r="AD110" t="s">
        <v>156</v>
      </c>
      <c r="AE110" t="s">
        <v>130</v>
      </c>
      <c r="AF110" t="s">
        <v>509</v>
      </c>
      <c r="AG110" t="s">
        <v>477</v>
      </c>
      <c r="AJ110" t="s">
        <v>510</v>
      </c>
      <c r="AK110" t="s">
        <v>510</v>
      </c>
      <c r="AL110" t="s">
        <v>131</v>
      </c>
      <c r="AM110" t="s">
        <v>166</v>
      </c>
      <c r="AO110" t="s">
        <v>133</v>
      </c>
      <c r="AP110" t="s">
        <v>470</v>
      </c>
      <c r="AQ110" t="s">
        <v>471</v>
      </c>
      <c r="AR110" t="s">
        <v>134</v>
      </c>
      <c r="AS110" t="s">
        <v>135</v>
      </c>
      <c r="AT110" t="s">
        <v>135</v>
      </c>
      <c r="AU110" t="s">
        <v>137</v>
      </c>
      <c r="AV110">
        <v>5</v>
      </c>
      <c r="AW110" t="s">
        <v>138</v>
      </c>
      <c r="AX110" t="s">
        <v>139</v>
      </c>
      <c r="AY110" t="s">
        <v>472</v>
      </c>
      <c r="AZ110" t="s">
        <v>510</v>
      </c>
      <c r="BB110" t="s">
        <v>137</v>
      </c>
      <c r="BC110" t="s">
        <v>140</v>
      </c>
      <c r="BD110" t="s">
        <v>137</v>
      </c>
      <c r="BF110" t="s">
        <v>473</v>
      </c>
      <c r="BG110" t="s">
        <v>137</v>
      </c>
      <c r="BH110" t="s">
        <v>199</v>
      </c>
      <c r="BK110" t="s">
        <v>137</v>
      </c>
      <c r="BL110" t="s">
        <v>137</v>
      </c>
      <c r="BM110" t="s">
        <v>134</v>
      </c>
      <c r="BN110" t="s">
        <v>143</v>
      </c>
      <c r="BO110" t="s">
        <v>137</v>
      </c>
      <c r="BP110" t="s">
        <v>143</v>
      </c>
      <c r="BQ110" t="s">
        <v>137</v>
      </c>
      <c r="BS110" t="s">
        <v>137</v>
      </c>
      <c r="BT110" t="s">
        <v>142</v>
      </c>
      <c r="BU110" t="s">
        <v>135</v>
      </c>
      <c r="BV110" t="s">
        <v>139</v>
      </c>
      <c r="BW110" t="s">
        <v>145</v>
      </c>
      <c r="BX110" t="s">
        <v>137</v>
      </c>
      <c r="BY110" t="s">
        <v>128</v>
      </c>
      <c r="BZ110" t="s">
        <v>137</v>
      </c>
      <c r="CA110" t="s">
        <v>146</v>
      </c>
      <c r="CB110" t="s">
        <v>147</v>
      </c>
      <c r="CC110" t="s">
        <v>235</v>
      </c>
      <c r="CF110" t="s">
        <v>137</v>
      </c>
      <c r="CK110" t="s">
        <v>137</v>
      </c>
      <c r="CR110" t="s">
        <v>137</v>
      </c>
      <c r="CS110" t="s">
        <v>137</v>
      </c>
      <c r="CT110" t="s">
        <v>210</v>
      </c>
      <c r="CV110" t="s">
        <v>165</v>
      </c>
      <c r="CW110" t="s">
        <v>137</v>
      </c>
      <c r="CX110" t="s">
        <v>137</v>
      </c>
      <c r="CY110" t="s">
        <v>137</v>
      </c>
      <c r="CZ110" t="s">
        <v>137</v>
      </c>
      <c r="DA110">
        <v>2</v>
      </c>
      <c r="DC110" t="s">
        <v>176</v>
      </c>
      <c r="DF110" t="s">
        <v>177</v>
      </c>
      <c r="DH110" t="s">
        <v>137</v>
      </c>
      <c r="DM110" t="s">
        <v>137</v>
      </c>
      <c r="DP110" t="s">
        <v>201</v>
      </c>
      <c r="DQ110" t="s">
        <v>137</v>
      </c>
      <c r="DT110" t="s">
        <v>137</v>
      </c>
      <c r="EN110">
        <v>57</v>
      </c>
      <c r="EO110" t="e">
        <v>#N/A</v>
      </c>
    </row>
    <row r="111" spans="1:145" x14ac:dyDescent="0.3">
      <c r="A111" t="s">
        <v>99</v>
      </c>
      <c r="B111" t="str">
        <f>HLOOKUP(A111,'data find MEAN AND REPLACE'!$A$8:$DR$8,1,0)</f>
        <v>Apple_CarPlay</v>
      </c>
      <c r="E111">
        <v>167</v>
      </c>
      <c r="F111" t="s">
        <v>464</v>
      </c>
      <c r="G111" t="s">
        <v>506</v>
      </c>
      <c r="H111" t="s">
        <v>2044</v>
      </c>
      <c r="I111">
        <v>1498</v>
      </c>
      <c r="J111">
        <v>4</v>
      </c>
      <c r="K111">
        <v>4</v>
      </c>
      <c r="L111" t="s">
        <v>153</v>
      </c>
      <c r="M111" t="s">
        <v>124</v>
      </c>
      <c r="N111" t="s">
        <v>154</v>
      </c>
      <c r="O111" t="s">
        <v>125</v>
      </c>
      <c r="P111">
        <v>40</v>
      </c>
      <c r="Q111" t="s">
        <v>296</v>
      </c>
      <c r="R111">
        <v>1525</v>
      </c>
      <c r="S111">
        <v>3995</v>
      </c>
      <c r="T111">
        <v>1704</v>
      </c>
      <c r="U111" t="s">
        <v>336</v>
      </c>
      <c r="V111">
        <v>4</v>
      </c>
      <c r="X111" t="s">
        <v>128</v>
      </c>
      <c r="Y111" t="s">
        <v>2039</v>
      </c>
      <c r="AA111" t="s">
        <v>2040</v>
      </c>
      <c r="AB111">
        <v>5</v>
      </c>
      <c r="AD111" t="s">
        <v>156</v>
      </c>
      <c r="AE111" t="s">
        <v>130</v>
      </c>
      <c r="AF111" t="s">
        <v>469</v>
      </c>
      <c r="AG111" t="s">
        <v>477</v>
      </c>
      <c r="AJ111" t="s">
        <v>510</v>
      </c>
      <c r="AK111" t="s">
        <v>510</v>
      </c>
      <c r="AL111" t="s">
        <v>131</v>
      </c>
      <c r="AM111" t="s">
        <v>166</v>
      </c>
      <c r="AO111" t="s">
        <v>133</v>
      </c>
      <c r="AP111" t="s">
        <v>2045</v>
      </c>
      <c r="AQ111" t="s">
        <v>471</v>
      </c>
      <c r="AR111" t="s">
        <v>134</v>
      </c>
      <c r="AS111" t="s">
        <v>135</v>
      </c>
      <c r="AT111" t="s">
        <v>135</v>
      </c>
      <c r="AU111" t="s">
        <v>137</v>
      </c>
      <c r="AV111">
        <v>5</v>
      </c>
      <c r="AW111" t="s">
        <v>396</v>
      </c>
      <c r="AX111" t="s">
        <v>139</v>
      </c>
      <c r="AY111" t="s">
        <v>472</v>
      </c>
      <c r="AZ111" t="s">
        <v>510</v>
      </c>
      <c r="BB111" t="s">
        <v>137</v>
      </c>
      <c r="BC111" t="s">
        <v>140</v>
      </c>
      <c r="BD111" t="s">
        <v>137</v>
      </c>
      <c r="BF111" t="s">
        <v>473</v>
      </c>
      <c r="BG111" t="s">
        <v>137</v>
      </c>
      <c r="BH111" t="s">
        <v>199</v>
      </c>
      <c r="BJ111" t="s">
        <v>137</v>
      </c>
      <c r="BK111" t="s">
        <v>137</v>
      </c>
      <c r="BL111" t="s">
        <v>137</v>
      </c>
      <c r="BM111" t="s">
        <v>134</v>
      </c>
      <c r="BN111" t="s">
        <v>143</v>
      </c>
      <c r="BO111" t="s">
        <v>137</v>
      </c>
      <c r="BP111" t="s">
        <v>143</v>
      </c>
      <c r="BQ111" t="s">
        <v>137</v>
      </c>
      <c r="BS111" t="s">
        <v>137</v>
      </c>
      <c r="BT111" t="s">
        <v>142</v>
      </c>
      <c r="BU111" t="s">
        <v>135</v>
      </c>
      <c r="BV111" t="s">
        <v>139</v>
      </c>
      <c r="BW111" t="s">
        <v>145</v>
      </c>
      <c r="BX111" t="s">
        <v>137</v>
      </c>
      <c r="BY111" t="s">
        <v>128</v>
      </c>
      <c r="BZ111" t="s">
        <v>137</v>
      </c>
      <c r="CA111" t="s">
        <v>146</v>
      </c>
      <c r="CB111" t="s">
        <v>147</v>
      </c>
      <c r="CC111" t="s">
        <v>235</v>
      </c>
      <c r="CF111" t="s">
        <v>137</v>
      </c>
      <c r="CK111" t="s">
        <v>137</v>
      </c>
      <c r="CR111" t="s">
        <v>137</v>
      </c>
      <c r="CS111" t="s">
        <v>137</v>
      </c>
      <c r="CT111" t="s">
        <v>210</v>
      </c>
      <c r="CV111" t="s">
        <v>482</v>
      </c>
      <c r="CW111" t="s">
        <v>137</v>
      </c>
      <c r="CX111" t="s">
        <v>137</v>
      </c>
      <c r="CY111" t="s">
        <v>137</v>
      </c>
      <c r="CZ111" t="s">
        <v>137</v>
      </c>
      <c r="DA111">
        <v>6</v>
      </c>
      <c r="DC111" t="s">
        <v>176</v>
      </c>
      <c r="DH111" t="s">
        <v>137</v>
      </c>
      <c r="DL111" t="s">
        <v>161</v>
      </c>
      <c r="DM111" t="s">
        <v>137</v>
      </c>
      <c r="DP111" t="s">
        <v>201</v>
      </c>
      <c r="DQ111" t="s">
        <v>137</v>
      </c>
      <c r="DT111" t="s">
        <v>137</v>
      </c>
      <c r="EB111" t="s">
        <v>137</v>
      </c>
      <c r="EE111" t="s">
        <v>137</v>
      </c>
      <c r="EN111">
        <v>54</v>
      </c>
      <c r="EO111" t="e">
        <v>#N/A</v>
      </c>
    </row>
    <row r="112" spans="1:145" x14ac:dyDescent="0.3">
      <c r="A112" t="s">
        <v>100</v>
      </c>
      <c r="B112" t="str">
        <f>HLOOKUP(A112,'data find MEAN AND REPLACE'!$A$8:$DR$8,1,0)</f>
        <v>Cigarette_Lighter</v>
      </c>
      <c r="E112">
        <v>168</v>
      </c>
      <c r="F112" t="s">
        <v>464</v>
      </c>
      <c r="G112" t="s">
        <v>506</v>
      </c>
      <c r="H112" t="s">
        <v>2046</v>
      </c>
      <c r="I112">
        <v>1194</v>
      </c>
      <c r="J112">
        <v>4</v>
      </c>
      <c r="K112">
        <v>4</v>
      </c>
      <c r="L112" t="s">
        <v>153</v>
      </c>
      <c r="M112" t="s">
        <v>124</v>
      </c>
      <c r="N112" t="s">
        <v>154</v>
      </c>
      <c r="O112" t="s">
        <v>125</v>
      </c>
      <c r="P112">
        <v>42</v>
      </c>
      <c r="Q112" t="s">
        <v>126</v>
      </c>
      <c r="R112">
        <v>1525</v>
      </c>
      <c r="S112">
        <v>3995</v>
      </c>
      <c r="T112">
        <v>1704</v>
      </c>
      <c r="U112" t="s">
        <v>336</v>
      </c>
      <c r="V112">
        <v>4</v>
      </c>
      <c r="X112" t="s">
        <v>128</v>
      </c>
      <c r="Y112" t="s">
        <v>511</v>
      </c>
      <c r="AB112">
        <v>5</v>
      </c>
      <c r="AD112" t="s">
        <v>156</v>
      </c>
      <c r="AE112" t="s">
        <v>130</v>
      </c>
      <c r="AF112" t="s">
        <v>509</v>
      </c>
      <c r="AG112" t="s">
        <v>477</v>
      </c>
      <c r="AJ112" t="s">
        <v>510</v>
      </c>
      <c r="AK112" t="s">
        <v>510</v>
      </c>
      <c r="AL112" t="s">
        <v>131</v>
      </c>
      <c r="AM112" t="s">
        <v>166</v>
      </c>
      <c r="AO112" t="s">
        <v>133</v>
      </c>
      <c r="AP112" t="s">
        <v>484</v>
      </c>
      <c r="AQ112" t="s">
        <v>485</v>
      </c>
      <c r="AR112" t="s">
        <v>134</v>
      </c>
      <c r="AS112" t="s">
        <v>135</v>
      </c>
      <c r="AT112" t="s">
        <v>135</v>
      </c>
      <c r="AU112" t="s">
        <v>137</v>
      </c>
      <c r="AV112">
        <v>5</v>
      </c>
      <c r="AW112" t="s">
        <v>396</v>
      </c>
      <c r="AX112" t="s">
        <v>139</v>
      </c>
      <c r="AY112" t="s">
        <v>472</v>
      </c>
      <c r="AZ112" t="s">
        <v>510</v>
      </c>
      <c r="BB112" t="s">
        <v>137</v>
      </c>
      <c r="BC112" t="s">
        <v>140</v>
      </c>
      <c r="BD112" t="s">
        <v>137</v>
      </c>
      <c r="BF112" t="s">
        <v>473</v>
      </c>
      <c r="BG112" t="s">
        <v>137</v>
      </c>
      <c r="BH112" t="s">
        <v>199</v>
      </c>
      <c r="BJ112" t="s">
        <v>137</v>
      </c>
      <c r="BK112" t="s">
        <v>137</v>
      </c>
      <c r="BL112" t="s">
        <v>137</v>
      </c>
      <c r="BM112" t="s">
        <v>134</v>
      </c>
      <c r="BN112" t="s">
        <v>143</v>
      </c>
      <c r="BO112" t="s">
        <v>137</v>
      </c>
      <c r="BP112" t="s">
        <v>143</v>
      </c>
      <c r="BQ112" t="s">
        <v>137</v>
      </c>
      <c r="BS112" t="s">
        <v>137</v>
      </c>
      <c r="BT112" t="s">
        <v>142</v>
      </c>
      <c r="BU112" t="s">
        <v>135</v>
      </c>
      <c r="BV112" t="s">
        <v>139</v>
      </c>
      <c r="BW112" t="s">
        <v>145</v>
      </c>
      <c r="BX112" t="s">
        <v>137</v>
      </c>
      <c r="BY112" t="s">
        <v>128</v>
      </c>
      <c r="BZ112" t="s">
        <v>137</v>
      </c>
      <c r="CA112" t="s">
        <v>146</v>
      </c>
      <c r="CB112" t="s">
        <v>147</v>
      </c>
      <c r="CC112" t="s">
        <v>235</v>
      </c>
      <c r="CE112" t="s">
        <v>137</v>
      </c>
      <c r="CF112" t="s">
        <v>137</v>
      </c>
      <c r="CK112" t="s">
        <v>137</v>
      </c>
      <c r="CR112" t="s">
        <v>137</v>
      </c>
      <c r="CS112" t="s">
        <v>137</v>
      </c>
      <c r="CT112" t="s">
        <v>210</v>
      </c>
      <c r="CV112" t="s">
        <v>2047</v>
      </c>
      <c r="CW112" t="s">
        <v>137</v>
      </c>
      <c r="CX112" t="s">
        <v>137</v>
      </c>
      <c r="CY112" t="s">
        <v>137</v>
      </c>
      <c r="CZ112" t="s">
        <v>137</v>
      </c>
      <c r="DA112">
        <v>6</v>
      </c>
      <c r="DC112" t="s">
        <v>176</v>
      </c>
      <c r="DF112" t="s">
        <v>177</v>
      </c>
      <c r="DH112" t="s">
        <v>137</v>
      </c>
      <c r="DL112" t="s">
        <v>161</v>
      </c>
      <c r="DM112" t="s">
        <v>200</v>
      </c>
      <c r="DP112" t="s">
        <v>201</v>
      </c>
      <c r="DQ112" t="s">
        <v>137</v>
      </c>
      <c r="DT112" t="s">
        <v>137</v>
      </c>
      <c r="EB112" t="s">
        <v>137</v>
      </c>
      <c r="EE112" t="s">
        <v>137</v>
      </c>
      <c r="EN112">
        <v>53</v>
      </c>
      <c r="EO112" t="e">
        <v>#N/A</v>
      </c>
    </row>
    <row r="113" spans="1:145" x14ac:dyDescent="0.3">
      <c r="A113" t="s">
        <v>101</v>
      </c>
      <c r="B113" t="str">
        <f>HLOOKUP(A113,'data find MEAN AND REPLACE'!$A$8:$DR$8,1,0)</f>
        <v>Infotainment_Screen</v>
      </c>
      <c r="E113">
        <v>169</v>
      </c>
      <c r="F113" t="s">
        <v>464</v>
      </c>
      <c r="G113" t="s">
        <v>506</v>
      </c>
      <c r="H113" t="s">
        <v>2048</v>
      </c>
      <c r="I113">
        <v>1194</v>
      </c>
      <c r="J113">
        <v>4</v>
      </c>
      <c r="K113">
        <v>4</v>
      </c>
      <c r="L113" t="s">
        <v>153</v>
      </c>
      <c r="M113" t="s">
        <v>124</v>
      </c>
      <c r="N113" t="s">
        <v>154</v>
      </c>
      <c r="O113" t="s">
        <v>125</v>
      </c>
      <c r="P113">
        <v>42</v>
      </c>
      <c r="Q113" t="s">
        <v>126</v>
      </c>
      <c r="R113">
        <v>1525</v>
      </c>
      <c r="S113">
        <v>3995</v>
      </c>
      <c r="T113">
        <v>1704</v>
      </c>
      <c r="U113" t="s">
        <v>336</v>
      </c>
      <c r="V113">
        <v>4</v>
      </c>
      <c r="X113" t="s">
        <v>128</v>
      </c>
      <c r="Y113" t="s">
        <v>511</v>
      </c>
      <c r="AA113" t="s">
        <v>507</v>
      </c>
      <c r="AB113">
        <v>5</v>
      </c>
      <c r="AD113" t="s">
        <v>156</v>
      </c>
      <c r="AE113" t="s">
        <v>130</v>
      </c>
      <c r="AF113" t="s">
        <v>509</v>
      </c>
      <c r="AG113" t="s">
        <v>477</v>
      </c>
      <c r="AJ113" t="s">
        <v>510</v>
      </c>
      <c r="AK113" t="s">
        <v>510</v>
      </c>
      <c r="AL113" t="s">
        <v>131</v>
      </c>
      <c r="AM113" t="s">
        <v>166</v>
      </c>
      <c r="AO113" t="s">
        <v>133</v>
      </c>
      <c r="AP113" t="s">
        <v>484</v>
      </c>
      <c r="AQ113" t="s">
        <v>485</v>
      </c>
      <c r="AR113" t="s">
        <v>134</v>
      </c>
      <c r="AS113" t="s">
        <v>135</v>
      </c>
      <c r="AT113" t="s">
        <v>135</v>
      </c>
      <c r="AU113" t="s">
        <v>137</v>
      </c>
      <c r="AV113">
        <v>5</v>
      </c>
      <c r="AW113" t="s">
        <v>138</v>
      </c>
      <c r="AX113" t="s">
        <v>139</v>
      </c>
      <c r="AY113" t="s">
        <v>472</v>
      </c>
      <c r="AZ113" t="s">
        <v>510</v>
      </c>
      <c r="BB113" t="s">
        <v>137</v>
      </c>
      <c r="BC113" t="s">
        <v>140</v>
      </c>
      <c r="BD113" t="s">
        <v>137</v>
      </c>
      <c r="BF113" t="s">
        <v>473</v>
      </c>
      <c r="BG113" t="s">
        <v>137</v>
      </c>
      <c r="BH113" t="s">
        <v>199</v>
      </c>
      <c r="BK113" t="s">
        <v>137</v>
      </c>
      <c r="BL113" t="s">
        <v>137</v>
      </c>
      <c r="BM113" t="s">
        <v>134</v>
      </c>
      <c r="BN113" t="s">
        <v>143</v>
      </c>
      <c r="BO113" t="s">
        <v>137</v>
      </c>
      <c r="BP113" t="s">
        <v>143</v>
      </c>
      <c r="BQ113" t="s">
        <v>137</v>
      </c>
      <c r="BS113" t="s">
        <v>137</v>
      </c>
      <c r="BT113" t="s">
        <v>142</v>
      </c>
      <c r="BU113" t="s">
        <v>135</v>
      </c>
      <c r="BV113" t="s">
        <v>139</v>
      </c>
      <c r="BW113" t="s">
        <v>145</v>
      </c>
      <c r="BX113" t="s">
        <v>137</v>
      </c>
      <c r="BY113" t="s">
        <v>128</v>
      </c>
      <c r="BZ113" t="s">
        <v>137</v>
      </c>
      <c r="CA113" t="s">
        <v>146</v>
      </c>
      <c r="CB113" t="s">
        <v>147</v>
      </c>
      <c r="CC113" t="s">
        <v>235</v>
      </c>
      <c r="CE113" t="s">
        <v>137</v>
      </c>
      <c r="CF113" t="s">
        <v>137</v>
      </c>
      <c r="CK113" t="s">
        <v>137</v>
      </c>
      <c r="CR113" t="s">
        <v>137</v>
      </c>
      <c r="CS113" t="s">
        <v>137</v>
      </c>
      <c r="CT113" t="s">
        <v>210</v>
      </c>
      <c r="CV113" t="s">
        <v>165</v>
      </c>
      <c r="CW113" t="s">
        <v>137</v>
      </c>
      <c r="CX113" t="s">
        <v>137</v>
      </c>
      <c r="CY113" t="s">
        <v>137</v>
      </c>
      <c r="CZ113" t="s">
        <v>137</v>
      </c>
      <c r="DA113">
        <v>2</v>
      </c>
      <c r="DC113" t="s">
        <v>176</v>
      </c>
      <c r="DF113" t="s">
        <v>177</v>
      </c>
      <c r="DH113" t="s">
        <v>137</v>
      </c>
      <c r="DL113" t="s">
        <v>161</v>
      </c>
      <c r="DM113" t="s">
        <v>137</v>
      </c>
      <c r="DP113" t="s">
        <v>201</v>
      </c>
      <c r="DQ113" t="s">
        <v>137</v>
      </c>
      <c r="DT113" t="s">
        <v>137</v>
      </c>
      <c r="EN113">
        <v>55</v>
      </c>
      <c r="EO113" t="e">
        <v>#N/A</v>
      </c>
    </row>
    <row r="114" spans="1:145" x14ac:dyDescent="0.3">
      <c r="A114" t="s">
        <v>102</v>
      </c>
      <c r="B114" t="str">
        <f>HLOOKUP(A114,'data find MEAN AND REPLACE'!$A$8:$DR$8,1,0)</f>
        <v>Multifunction_Steering_Wheel</v>
      </c>
      <c r="E114">
        <v>170</v>
      </c>
      <c r="F114" t="s">
        <v>464</v>
      </c>
      <c r="G114" t="s">
        <v>506</v>
      </c>
      <c r="H114" t="s">
        <v>2049</v>
      </c>
      <c r="I114">
        <v>1194</v>
      </c>
      <c r="J114">
        <v>4</v>
      </c>
      <c r="L114" t="s">
        <v>153</v>
      </c>
      <c r="M114" t="s">
        <v>124</v>
      </c>
      <c r="N114" t="s">
        <v>154</v>
      </c>
      <c r="O114" t="s">
        <v>125</v>
      </c>
      <c r="P114">
        <v>42</v>
      </c>
      <c r="Q114" t="s">
        <v>1837</v>
      </c>
      <c r="R114">
        <v>1525</v>
      </c>
      <c r="S114">
        <v>3995</v>
      </c>
      <c r="T114">
        <v>1704</v>
      </c>
      <c r="U114" t="s">
        <v>336</v>
      </c>
      <c r="V114">
        <v>4</v>
      </c>
      <c r="X114" t="s">
        <v>128</v>
      </c>
      <c r="Z114" t="s">
        <v>2050</v>
      </c>
      <c r="AA114" t="s">
        <v>507</v>
      </c>
      <c r="AB114">
        <v>5</v>
      </c>
      <c r="AD114" t="s">
        <v>156</v>
      </c>
      <c r="AE114" t="s">
        <v>130</v>
      </c>
      <c r="AF114" t="s">
        <v>469</v>
      </c>
      <c r="AG114" t="s">
        <v>477</v>
      </c>
      <c r="AJ114" t="s">
        <v>289</v>
      </c>
      <c r="AK114" t="s">
        <v>289</v>
      </c>
      <c r="AL114" t="s">
        <v>131</v>
      </c>
      <c r="AM114" t="s">
        <v>166</v>
      </c>
      <c r="AO114" t="s">
        <v>133</v>
      </c>
      <c r="AP114" t="s">
        <v>2051</v>
      </c>
      <c r="AQ114" t="s">
        <v>485</v>
      </c>
      <c r="AR114" t="s">
        <v>134</v>
      </c>
      <c r="AS114" t="s">
        <v>135</v>
      </c>
      <c r="AT114" t="s">
        <v>135</v>
      </c>
      <c r="AU114" t="s">
        <v>137</v>
      </c>
      <c r="AV114">
        <v>5</v>
      </c>
      <c r="AW114" t="s">
        <v>138</v>
      </c>
      <c r="AX114" t="s">
        <v>139</v>
      </c>
      <c r="AY114" t="s">
        <v>472</v>
      </c>
      <c r="AZ114" t="s">
        <v>289</v>
      </c>
      <c r="BB114" t="s">
        <v>137</v>
      </c>
      <c r="BC114" t="s">
        <v>140</v>
      </c>
      <c r="BG114" t="s">
        <v>137</v>
      </c>
      <c r="BH114" t="s">
        <v>139</v>
      </c>
      <c r="BJ114" t="s">
        <v>137</v>
      </c>
      <c r="BK114" t="s">
        <v>137</v>
      </c>
      <c r="BL114" t="s">
        <v>137</v>
      </c>
      <c r="BM114" t="s">
        <v>134</v>
      </c>
      <c r="BN114" t="s">
        <v>137</v>
      </c>
      <c r="BO114" t="s">
        <v>137</v>
      </c>
      <c r="BP114" t="s">
        <v>143</v>
      </c>
      <c r="BQ114" t="s">
        <v>137</v>
      </c>
      <c r="BT114" t="s">
        <v>142</v>
      </c>
      <c r="BU114" t="s">
        <v>135</v>
      </c>
      <c r="BV114" t="s">
        <v>139</v>
      </c>
      <c r="BW114" t="s">
        <v>145</v>
      </c>
      <c r="BX114" t="s">
        <v>137</v>
      </c>
      <c r="BY114" t="s">
        <v>128</v>
      </c>
      <c r="BZ114" t="s">
        <v>137</v>
      </c>
      <c r="CA114" t="s">
        <v>146</v>
      </c>
      <c r="CB114" t="s">
        <v>147</v>
      </c>
      <c r="CC114" t="s">
        <v>235</v>
      </c>
      <c r="CD114" t="s">
        <v>137</v>
      </c>
      <c r="CF114" t="s">
        <v>137</v>
      </c>
      <c r="CK114" t="s">
        <v>137</v>
      </c>
      <c r="CO114" t="s">
        <v>137</v>
      </c>
      <c r="CR114" t="s">
        <v>137</v>
      </c>
      <c r="CS114" t="s">
        <v>137</v>
      </c>
      <c r="CT114" t="s">
        <v>210</v>
      </c>
      <c r="CV114" t="s">
        <v>165</v>
      </c>
      <c r="CW114" t="s">
        <v>137</v>
      </c>
      <c r="CX114" t="s">
        <v>137</v>
      </c>
      <c r="CY114" t="s">
        <v>137</v>
      </c>
      <c r="CZ114" t="s">
        <v>137</v>
      </c>
      <c r="DA114">
        <v>2</v>
      </c>
      <c r="DC114" t="s">
        <v>176</v>
      </c>
      <c r="DF114" t="s">
        <v>2052</v>
      </c>
      <c r="DH114" t="s">
        <v>137</v>
      </c>
      <c r="DL114" t="s">
        <v>137</v>
      </c>
      <c r="DM114" t="s">
        <v>137</v>
      </c>
      <c r="DQ114" t="s">
        <v>137</v>
      </c>
      <c r="DT114" t="s">
        <v>137</v>
      </c>
      <c r="EN114">
        <v>58</v>
      </c>
      <c r="EO114" t="e">
        <v>#N/A</v>
      </c>
    </row>
    <row r="115" spans="1:145" x14ac:dyDescent="0.3">
      <c r="A115" t="s">
        <v>103</v>
      </c>
      <c r="B115" t="str">
        <f>HLOOKUP(A115,'data find MEAN AND REPLACE'!$A$8:$DR$8,1,0)</f>
        <v>Average_Speed</v>
      </c>
      <c r="E115">
        <v>172</v>
      </c>
      <c r="F115" t="s">
        <v>464</v>
      </c>
      <c r="G115" t="s">
        <v>506</v>
      </c>
      <c r="H115" t="s">
        <v>2053</v>
      </c>
      <c r="I115">
        <v>1498</v>
      </c>
      <c r="J115">
        <v>4</v>
      </c>
      <c r="K115">
        <v>4</v>
      </c>
      <c r="L115" t="s">
        <v>153</v>
      </c>
      <c r="M115" t="s">
        <v>124</v>
      </c>
      <c r="N115" t="s">
        <v>154</v>
      </c>
      <c r="O115" t="s">
        <v>125</v>
      </c>
      <c r="P115">
        <v>40</v>
      </c>
      <c r="Q115" t="s">
        <v>296</v>
      </c>
      <c r="R115">
        <v>1525</v>
      </c>
      <c r="S115">
        <v>3995</v>
      </c>
      <c r="T115">
        <v>1704</v>
      </c>
      <c r="U115" t="s">
        <v>336</v>
      </c>
      <c r="V115">
        <v>4</v>
      </c>
      <c r="X115" t="s">
        <v>128</v>
      </c>
      <c r="Y115" t="s">
        <v>2039</v>
      </c>
      <c r="AA115" t="s">
        <v>2040</v>
      </c>
      <c r="AB115">
        <v>5</v>
      </c>
      <c r="AD115" t="s">
        <v>156</v>
      </c>
      <c r="AE115" t="s">
        <v>130</v>
      </c>
      <c r="AF115" t="s">
        <v>509</v>
      </c>
      <c r="AG115" t="s">
        <v>477</v>
      </c>
      <c r="AJ115" t="s">
        <v>510</v>
      </c>
      <c r="AK115" t="s">
        <v>510</v>
      </c>
      <c r="AL115" t="s">
        <v>131</v>
      </c>
      <c r="AM115" t="s">
        <v>166</v>
      </c>
      <c r="AO115" t="s">
        <v>133</v>
      </c>
      <c r="AP115" t="s">
        <v>470</v>
      </c>
      <c r="AQ115" t="s">
        <v>471</v>
      </c>
      <c r="AR115" t="s">
        <v>134</v>
      </c>
      <c r="AS115" t="s">
        <v>135</v>
      </c>
      <c r="AT115" t="s">
        <v>135</v>
      </c>
      <c r="AU115" t="s">
        <v>137</v>
      </c>
      <c r="AV115">
        <v>5</v>
      </c>
      <c r="AW115" t="s">
        <v>138</v>
      </c>
      <c r="AX115" t="s">
        <v>139</v>
      </c>
      <c r="AY115" t="s">
        <v>472</v>
      </c>
      <c r="AZ115" t="s">
        <v>510</v>
      </c>
      <c r="BA115" t="s">
        <v>137</v>
      </c>
      <c r="BB115" t="s">
        <v>137</v>
      </c>
      <c r="BC115" t="s">
        <v>140</v>
      </c>
      <c r="BD115" t="s">
        <v>137</v>
      </c>
      <c r="BF115" t="s">
        <v>473</v>
      </c>
      <c r="BG115" t="s">
        <v>137</v>
      </c>
      <c r="BH115" t="s">
        <v>199</v>
      </c>
      <c r="BK115" t="s">
        <v>137</v>
      </c>
      <c r="BL115" t="s">
        <v>137</v>
      </c>
      <c r="BM115" t="s">
        <v>134</v>
      </c>
      <c r="BN115" t="s">
        <v>143</v>
      </c>
      <c r="BO115" t="s">
        <v>137</v>
      </c>
      <c r="BP115" t="s">
        <v>143</v>
      </c>
      <c r="BQ115" t="s">
        <v>137</v>
      </c>
      <c r="BS115" t="s">
        <v>137</v>
      </c>
      <c r="BT115" t="s">
        <v>142</v>
      </c>
      <c r="BU115" t="s">
        <v>135</v>
      </c>
      <c r="BV115" t="s">
        <v>139</v>
      </c>
      <c r="BW115" t="s">
        <v>145</v>
      </c>
      <c r="BX115" t="s">
        <v>137</v>
      </c>
      <c r="BY115" t="s">
        <v>128</v>
      </c>
      <c r="BZ115" t="s">
        <v>137</v>
      </c>
      <c r="CA115" t="s">
        <v>146</v>
      </c>
      <c r="CB115" t="s">
        <v>147</v>
      </c>
      <c r="CC115" t="s">
        <v>235</v>
      </c>
      <c r="CD115" t="s">
        <v>137</v>
      </c>
      <c r="CF115" t="s">
        <v>137</v>
      </c>
      <c r="CK115" t="s">
        <v>137</v>
      </c>
      <c r="CR115" t="s">
        <v>137</v>
      </c>
      <c r="CS115" t="s">
        <v>137</v>
      </c>
      <c r="CT115" t="s">
        <v>210</v>
      </c>
      <c r="CV115" t="s">
        <v>211</v>
      </c>
      <c r="CW115" t="s">
        <v>137</v>
      </c>
      <c r="CX115" t="s">
        <v>137</v>
      </c>
      <c r="CY115" t="s">
        <v>137</v>
      </c>
      <c r="CZ115" t="s">
        <v>137</v>
      </c>
      <c r="DA115">
        <v>2</v>
      </c>
      <c r="DC115" t="s">
        <v>176</v>
      </c>
      <c r="DF115" t="s">
        <v>177</v>
      </c>
      <c r="DH115" t="s">
        <v>137</v>
      </c>
      <c r="DI115" t="s">
        <v>137</v>
      </c>
      <c r="DJ115" t="s">
        <v>137</v>
      </c>
      <c r="DL115" t="s">
        <v>161</v>
      </c>
      <c r="DM115" t="s">
        <v>137</v>
      </c>
      <c r="DP115" t="s">
        <v>201</v>
      </c>
      <c r="DQ115" t="s">
        <v>137</v>
      </c>
      <c r="DT115" t="s">
        <v>137</v>
      </c>
      <c r="ED115" t="s">
        <v>137</v>
      </c>
      <c r="EN115">
        <v>51</v>
      </c>
      <c r="EO115" t="e">
        <v>#N/A</v>
      </c>
    </row>
    <row r="116" spans="1:145" x14ac:dyDescent="0.3">
      <c r="A116" t="s">
        <v>104</v>
      </c>
      <c r="B116" t="str">
        <f>HLOOKUP(A116,'data find MEAN AND REPLACE'!$A$8:$DR$8,1,0)</f>
        <v>EBA_(Electronic_Brake_Assist)</v>
      </c>
      <c r="E116">
        <v>173</v>
      </c>
      <c r="F116" t="s">
        <v>282</v>
      </c>
      <c r="G116" t="s">
        <v>513</v>
      </c>
      <c r="H116" t="s">
        <v>284</v>
      </c>
      <c r="I116">
        <v>1496</v>
      </c>
      <c r="J116">
        <v>4</v>
      </c>
      <c r="K116">
        <v>4</v>
      </c>
      <c r="L116" t="s">
        <v>153</v>
      </c>
      <c r="M116" t="s">
        <v>124</v>
      </c>
      <c r="N116" t="s">
        <v>154</v>
      </c>
      <c r="O116" t="s">
        <v>125</v>
      </c>
      <c r="P116">
        <v>45</v>
      </c>
      <c r="Q116" t="s">
        <v>126</v>
      </c>
      <c r="R116">
        <v>1510</v>
      </c>
      <c r="S116">
        <v>4369</v>
      </c>
      <c r="T116">
        <v>1695</v>
      </c>
      <c r="U116" t="s">
        <v>336</v>
      </c>
      <c r="V116">
        <v>4</v>
      </c>
      <c r="W116">
        <v>13.6</v>
      </c>
      <c r="X116">
        <v>16.3</v>
      </c>
      <c r="Y116" t="s">
        <v>514</v>
      </c>
      <c r="AA116" t="s">
        <v>214</v>
      </c>
      <c r="AB116">
        <v>5</v>
      </c>
      <c r="AC116" t="s">
        <v>223</v>
      </c>
      <c r="AD116" t="s">
        <v>156</v>
      </c>
      <c r="AE116" t="s">
        <v>130</v>
      </c>
      <c r="AF116" t="s">
        <v>209</v>
      </c>
      <c r="AG116" t="s">
        <v>247</v>
      </c>
      <c r="AH116" t="s">
        <v>515</v>
      </c>
      <c r="AI116" t="s">
        <v>348</v>
      </c>
      <c r="AJ116" t="s">
        <v>2054</v>
      </c>
      <c r="AK116" t="s">
        <v>2054</v>
      </c>
      <c r="AL116" t="s">
        <v>131</v>
      </c>
      <c r="AM116" t="s">
        <v>166</v>
      </c>
      <c r="AO116" t="s">
        <v>133</v>
      </c>
      <c r="AP116" t="s">
        <v>516</v>
      </c>
      <c r="AQ116" t="s">
        <v>517</v>
      </c>
      <c r="AR116" t="s">
        <v>134</v>
      </c>
      <c r="AS116" t="s">
        <v>135</v>
      </c>
      <c r="AT116" t="s">
        <v>134</v>
      </c>
      <c r="AU116" t="s">
        <v>137</v>
      </c>
      <c r="AV116">
        <v>5</v>
      </c>
      <c r="AW116" t="s">
        <v>138</v>
      </c>
      <c r="AX116" t="s">
        <v>139</v>
      </c>
      <c r="AY116" t="s">
        <v>518</v>
      </c>
      <c r="AZ116" t="s">
        <v>2054</v>
      </c>
      <c r="BB116" t="s">
        <v>137</v>
      </c>
      <c r="BC116" t="s">
        <v>136</v>
      </c>
      <c r="BF116" t="s">
        <v>293</v>
      </c>
      <c r="BH116" t="s">
        <v>142</v>
      </c>
      <c r="BI116">
        <v>592</v>
      </c>
      <c r="BK116" t="s">
        <v>137</v>
      </c>
      <c r="BL116" t="s">
        <v>137</v>
      </c>
      <c r="BM116" t="s">
        <v>134</v>
      </c>
      <c r="BN116" t="s">
        <v>143</v>
      </c>
      <c r="BP116" t="s">
        <v>193</v>
      </c>
      <c r="BQ116" t="s">
        <v>137</v>
      </c>
      <c r="BT116" t="s">
        <v>252</v>
      </c>
      <c r="BU116" t="s">
        <v>134</v>
      </c>
      <c r="BV116" t="s">
        <v>139</v>
      </c>
      <c r="BW116" t="s">
        <v>145</v>
      </c>
      <c r="BX116" t="s">
        <v>137</v>
      </c>
      <c r="BY116">
        <v>4.9000000000000004</v>
      </c>
      <c r="BZ116" t="s">
        <v>137</v>
      </c>
      <c r="CA116" t="s">
        <v>146</v>
      </c>
      <c r="CB116" t="s">
        <v>147</v>
      </c>
      <c r="CC116" t="s">
        <v>148</v>
      </c>
      <c r="CK116" t="s">
        <v>137</v>
      </c>
      <c r="CO116" t="s">
        <v>137</v>
      </c>
      <c r="CR116" t="s">
        <v>137</v>
      </c>
      <c r="CS116" t="s">
        <v>137</v>
      </c>
      <c r="CT116" t="s">
        <v>163</v>
      </c>
      <c r="CU116" t="s">
        <v>519</v>
      </c>
      <c r="CV116" t="s">
        <v>165</v>
      </c>
      <c r="CW116" t="s">
        <v>137</v>
      </c>
      <c r="CX116" t="s">
        <v>137</v>
      </c>
      <c r="CY116" t="s">
        <v>137</v>
      </c>
      <c r="DA116">
        <v>2</v>
      </c>
      <c r="DB116" t="s">
        <v>2027</v>
      </c>
      <c r="DC116" t="s">
        <v>176</v>
      </c>
      <c r="DG116" t="s">
        <v>137</v>
      </c>
      <c r="DP116" t="s">
        <v>201</v>
      </c>
      <c r="DT116" t="s">
        <v>137</v>
      </c>
      <c r="DW116" t="s">
        <v>137</v>
      </c>
      <c r="EA116" t="s">
        <v>137</v>
      </c>
      <c r="EN116">
        <v>54</v>
      </c>
      <c r="EO116" t="e">
        <v>#N/A</v>
      </c>
    </row>
    <row r="117" spans="1:145" x14ac:dyDescent="0.3">
      <c r="A117" t="s">
        <v>105</v>
      </c>
      <c r="B117" t="str">
        <f>HLOOKUP(A117,'data find MEAN AND REPLACE'!$A$8:$DR$8,1,0)</f>
        <v>Seat_Height_Adjustment</v>
      </c>
      <c r="E117">
        <v>175</v>
      </c>
      <c r="F117" t="s">
        <v>282</v>
      </c>
      <c r="G117" t="s">
        <v>513</v>
      </c>
      <c r="H117" t="s">
        <v>1965</v>
      </c>
      <c r="I117">
        <v>1364</v>
      </c>
      <c r="J117">
        <v>4</v>
      </c>
      <c r="K117">
        <v>2</v>
      </c>
      <c r="L117" t="s">
        <v>153</v>
      </c>
      <c r="M117" t="s">
        <v>124</v>
      </c>
      <c r="N117" t="s">
        <v>154</v>
      </c>
      <c r="O117" t="s">
        <v>125</v>
      </c>
      <c r="P117">
        <v>45</v>
      </c>
      <c r="Q117" t="s">
        <v>296</v>
      </c>
      <c r="R117">
        <v>1510</v>
      </c>
      <c r="S117">
        <v>4369</v>
      </c>
      <c r="T117">
        <v>1695</v>
      </c>
      <c r="U117" t="s">
        <v>336</v>
      </c>
      <c r="V117">
        <v>4</v>
      </c>
      <c r="W117">
        <v>20.32</v>
      </c>
      <c r="X117">
        <v>23.59</v>
      </c>
      <c r="Y117" t="s">
        <v>297</v>
      </c>
      <c r="AA117" t="s">
        <v>520</v>
      </c>
      <c r="AB117">
        <v>5</v>
      </c>
      <c r="AC117" t="s">
        <v>223</v>
      </c>
      <c r="AD117" t="s">
        <v>156</v>
      </c>
      <c r="AE117" t="s">
        <v>130</v>
      </c>
      <c r="AF117" t="s">
        <v>209</v>
      </c>
      <c r="AG117" t="s">
        <v>247</v>
      </c>
      <c r="AH117" t="s">
        <v>515</v>
      </c>
      <c r="AI117" t="s">
        <v>348</v>
      </c>
      <c r="AJ117" t="s">
        <v>2054</v>
      </c>
      <c r="AK117" t="s">
        <v>2054</v>
      </c>
      <c r="AL117" t="s">
        <v>131</v>
      </c>
      <c r="AM117" t="s">
        <v>166</v>
      </c>
      <c r="AO117" t="s">
        <v>133</v>
      </c>
      <c r="AP117" t="s">
        <v>298</v>
      </c>
      <c r="AQ117" t="s">
        <v>299</v>
      </c>
      <c r="AR117" t="s">
        <v>134</v>
      </c>
      <c r="AS117" t="s">
        <v>135</v>
      </c>
      <c r="AT117" t="s">
        <v>134</v>
      </c>
      <c r="AU117" t="s">
        <v>137</v>
      </c>
      <c r="AV117">
        <v>5</v>
      </c>
      <c r="AW117" t="s">
        <v>138</v>
      </c>
      <c r="AX117" t="s">
        <v>139</v>
      </c>
      <c r="AY117" t="s">
        <v>518</v>
      </c>
      <c r="AZ117" t="s">
        <v>2054</v>
      </c>
      <c r="BB117" t="s">
        <v>137</v>
      </c>
      <c r="BC117" t="s">
        <v>136</v>
      </c>
      <c r="BF117" t="s">
        <v>293</v>
      </c>
      <c r="BH117" t="s">
        <v>142</v>
      </c>
      <c r="BI117">
        <v>592</v>
      </c>
      <c r="BK117" t="s">
        <v>137</v>
      </c>
      <c r="BL117" t="s">
        <v>137</v>
      </c>
      <c r="BM117" t="s">
        <v>134</v>
      </c>
      <c r="BN117" t="s">
        <v>143</v>
      </c>
      <c r="BP117" t="s">
        <v>193</v>
      </c>
      <c r="BQ117" t="s">
        <v>137</v>
      </c>
      <c r="BT117" t="s">
        <v>252</v>
      </c>
      <c r="BU117" t="s">
        <v>134</v>
      </c>
      <c r="BV117" t="s">
        <v>139</v>
      </c>
      <c r="BW117" t="s">
        <v>145</v>
      </c>
      <c r="BX117" t="s">
        <v>137</v>
      </c>
      <c r="BY117">
        <v>4.9000000000000004</v>
      </c>
      <c r="BZ117" t="s">
        <v>137</v>
      </c>
      <c r="CA117" t="s">
        <v>146</v>
      </c>
      <c r="CB117" t="s">
        <v>147</v>
      </c>
      <c r="CC117" t="s">
        <v>148</v>
      </c>
      <c r="CK117" t="s">
        <v>137</v>
      </c>
      <c r="CO117" t="s">
        <v>137</v>
      </c>
      <c r="CR117" t="s">
        <v>137</v>
      </c>
      <c r="CS117" t="s">
        <v>137</v>
      </c>
      <c r="CT117" t="s">
        <v>163</v>
      </c>
      <c r="CU117" t="s">
        <v>521</v>
      </c>
      <c r="CV117" t="s">
        <v>165</v>
      </c>
      <c r="CW117" t="s">
        <v>137</v>
      </c>
      <c r="CX117" t="s">
        <v>137</v>
      </c>
      <c r="CY117" t="s">
        <v>137</v>
      </c>
      <c r="DA117">
        <v>2</v>
      </c>
      <c r="DB117" t="s">
        <v>2027</v>
      </c>
      <c r="DC117" t="s">
        <v>176</v>
      </c>
      <c r="DG117" t="s">
        <v>137</v>
      </c>
      <c r="DP117" t="s">
        <v>201</v>
      </c>
      <c r="DW117" t="s">
        <v>137</v>
      </c>
      <c r="DZ117" t="s">
        <v>137</v>
      </c>
      <c r="EA117" t="s">
        <v>137</v>
      </c>
      <c r="EN117">
        <v>54</v>
      </c>
      <c r="EO117" t="e">
        <v>#N/A</v>
      </c>
    </row>
    <row r="118" spans="1:145" x14ac:dyDescent="0.3">
      <c r="A118" t="s">
        <v>106</v>
      </c>
      <c r="B118" t="str">
        <f>HLOOKUP(A118,'data find MEAN AND REPLACE'!$A$8:$DR$8,1,0)</f>
        <v>Navigation_System</v>
      </c>
      <c r="E118">
        <v>178</v>
      </c>
      <c r="F118" t="s">
        <v>282</v>
      </c>
      <c r="G118" t="s">
        <v>513</v>
      </c>
      <c r="H118" t="s">
        <v>300</v>
      </c>
      <c r="I118">
        <v>1496</v>
      </c>
      <c r="J118">
        <v>4</v>
      </c>
      <c r="K118">
        <v>4</v>
      </c>
      <c r="L118" t="s">
        <v>153</v>
      </c>
      <c r="M118" t="s">
        <v>124</v>
      </c>
      <c r="N118" t="s">
        <v>168</v>
      </c>
      <c r="O118" t="s">
        <v>125</v>
      </c>
      <c r="P118">
        <v>45</v>
      </c>
      <c r="Q118" t="s">
        <v>126</v>
      </c>
      <c r="R118">
        <v>1510</v>
      </c>
      <c r="S118">
        <v>4369</v>
      </c>
      <c r="T118">
        <v>1695</v>
      </c>
      <c r="U118" t="s">
        <v>336</v>
      </c>
      <c r="V118">
        <v>4</v>
      </c>
      <c r="W118">
        <v>13.6</v>
      </c>
      <c r="X118">
        <v>16.3</v>
      </c>
      <c r="Y118" t="s">
        <v>514</v>
      </c>
      <c r="AA118" t="s">
        <v>460</v>
      </c>
      <c r="AB118">
        <v>5</v>
      </c>
      <c r="AC118" t="s">
        <v>223</v>
      </c>
      <c r="AD118" t="s">
        <v>156</v>
      </c>
      <c r="AE118" t="s">
        <v>130</v>
      </c>
      <c r="AF118" t="s">
        <v>209</v>
      </c>
      <c r="AG118" t="s">
        <v>247</v>
      </c>
      <c r="AJ118" t="s">
        <v>301</v>
      </c>
      <c r="AK118" t="s">
        <v>301</v>
      </c>
      <c r="AL118" t="s">
        <v>522</v>
      </c>
      <c r="AM118" t="s">
        <v>166</v>
      </c>
      <c r="AO118" t="s">
        <v>137</v>
      </c>
      <c r="AP118" t="s">
        <v>516</v>
      </c>
      <c r="AQ118" t="s">
        <v>517</v>
      </c>
      <c r="AR118" t="s">
        <v>134</v>
      </c>
      <c r="AS118" t="s">
        <v>135</v>
      </c>
      <c r="AT118" t="s">
        <v>134</v>
      </c>
      <c r="AU118" t="s">
        <v>137</v>
      </c>
      <c r="AV118">
        <v>5</v>
      </c>
      <c r="AW118" t="s">
        <v>138</v>
      </c>
      <c r="AX118" t="s">
        <v>139</v>
      </c>
      <c r="AY118" t="s">
        <v>518</v>
      </c>
      <c r="AZ118" t="s">
        <v>301</v>
      </c>
      <c r="BB118" t="s">
        <v>137</v>
      </c>
      <c r="BC118" t="s">
        <v>140</v>
      </c>
      <c r="BD118" t="s">
        <v>137</v>
      </c>
      <c r="BG118" t="s">
        <v>137</v>
      </c>
      <c r="BH118" t="s">
        <v>142</v>
      </c>
      <c r="BI118">
        <v>592</v>
      </c>
      <c r="BJ118" t="s">
        <v>137</v>
      </c>
      <c r="BK118" t="s">
        <v>137</v>
      </c>
      <c r="BL118" t="s">
        <v>137</v>
      </c>
      <c r="BM118" t="s">
        <v>134</v>
      </c>
      <c r="BN118" t="s">
        <v>137</v>
      </c>
      <c r="BP118" t="s">
        <v>193</v>
      </c>
      <c r="BS118" t="s">
        <v>137</v>
      </c>
      <c r="BT118" t="s">
        <v>252</v>
      </c>
      <c r="BU118" t="s">
        <v>134</v>
      </c>
      <c r="BV118" t="s">
        <v>139</v>
      </c>
      <c r="BW118" t="s">
        <v>135</v>
      </c>
      <c r="BX118" t="s">
        <v>137</v>
      </c>
      <c r="BY118">
        <v>4.8</v>
      </c>
      <c r="CA118" t="s">
        <v>146</v>
      </c>
      <c r="CB118" t="s">
        <v>147</v>
      </c>
      <c r="CC118" t="s">
        <v>148</v>
      </c>
      <c r="CK118" t="s">
        <v>137</v>
      </c>
      <c r="CO118" t="s">
        <v>137</v>
      </c>
      <c r="CR118" t="s">
        <v>137</v>
      </c>
      <c r="CT118" t="s">
        <v>137</v>
      </c>
      <c r="CV118" t="s">
        <v>165</v>
      </c>
      <c r="CW118" t="s">
        <v>137</v>
      </c>
      <c r="CX118" t="s">
        <v>137</v>
      </c>
      <c r="CY118" t="s">
        <v>137</v>
      </c>
      <c r="DA118">
        <v>2</v>
      </c>
      <c r="DC118" t="s">
        <v>176</v>
      </c>
      <c r="DE118" t="s">
        <v>1999</v>
      </c>
      <c r="DF118" t="s">
        <v>177</v>
      </c>
      <c r="DH118" t="s">
        <v>137</v>
      </c>
      <c r="DK118" t="s">
        <v>137</v>
      </c>
      <c r="DM118" t="s">
        <v>200</v>
      </c>
      <c r="DP118" t="s">
        <v>201</v>
      </c>
      <c r="DT118" t="s">
        <v>137</v>
      </c>
      <c r="DW118" t="s">
        <v>137</v>
      </c>
      <c r="EA118" t="s">
        <v>137</v>
      </c>
      <c r="ED118" t="s">
        <v>137</v>
      </c>
      <c r="EN118">
        <v>53</v>
      </c>
      <c r="EO118" t="e">
        <v>#N/A</v>
      </c>
    </row>
    <row r="119" spans="1:145" x14ac:dyDescent="0.3">
      <c r="A119" t="s">
        <v>107</v>
      </c>
      <c r="B119" t="str">
        <f>HLOOKUP(A119,'data find MEAN AND REPLACE'!$A$8:$DR$8,1,0)</f>
        <v>Second_Row_AC_Vents</v>
      </c>
      <c r="E119">
        <v>179</v>
      </c>
      <c r="F119" t="s">
        <v>282</v>
      </c>
      <c r="G119" t="s">
        <v>513</v>
      </c>
      <c r="H119" t="s">
        <v>1968</v>
      </c>
      <c r="I119">
        <v>1496</v>
      </c>
      <c r="J119">
        <v>4</v>
      </c>
      <c r="K119">
        <v>4</v>
      </c>
      <c r="L119" t="s">
        <v>153</v>
      </c>
      <c r="M119" t="s">
        <v>124</v>
      </c>
      <c r="N119" t="s">
        <v>154</v>
      </c>
      <c r="O119" t="s">
        <v>125</v>
      </c>
      <c r="P119">
        <v>45</v>
      </c>
      <c r="Q119" t="s">
        <v>126</v>
      </c>
      <c r="R119">
        <v>1510</v>
      </c>
      <c r="S119">
        <v>4369</v>
      </c>
      <c r="T119">
        <v>1695</v>
      </c>
      <c r="U119" t="s">
        <v>336</v>
      </c>
      <c r="V119">
        <v>4</v>
      </c>
      <c r="W119">
        <v>13.6</v>
      </c>
      <c r="X119">
        <v>16.3</v>
      </c>
      <c r="Y119" t="s">
        <v>514</v>
      </c>
      <c r="AA119" t="s">
        <v>214</v>
      </c>
      <c r="AB119">
        <v>5</v>
      </c>
      <c r="AC119" t="s">
        <v>223</v>
      </c>
      <c r="AD119" t="s">
        <v>156</v>
      </c>
      <c r="AE119" t="s">
        <v>130</v>
      </c>
      <c r="AF119" t="s">
        <v>209</v>
      </c>
      <c r="AG119" t="s">
        <v>247</v>
      </c>
      <c r="AH119" t="s">
        <v>515</v>
      </c>
      <c r="AI119" t="s">
        <v>348</v>
      </c>
      <c r="AJ119" t="s">
        <v>2054</v>
      </c>
      <c r="AK119" t="s">
        <v>2054</v>
      </c>
      <c r="AL119" t="s">
        <v>131</v>
      </c>
      <c r="AM119" t="s">
        <v>166</v>
      </c>
      <c r="AO119" t="s">
        <v>133</v>
      </c>
      <c r="AP119" t="s">
        <v>516</v>
      </c>
      <c r="AQ119" t="s">
        <v>517</v>
      </c>
      <c r="AR119" t="s">
        <v>134</v>
      </c>
      <c r="AS119" t="s">
        <v>135</v>
      </c>
      <c r="AT119" t="s">
        <v>134</v>
      </c>
      <c r="AU119" t="s">
        <v>137</v>
      </c>
      <c r="AV119">
        <v>5</v>
      </c>
      <c r="AW119" t="s">
        <v>138</v>
      </c>
      <c r="AX119" t="s">
        <v>139</v>
      </c>
      <c r="AY119" t="s">
        <v>518</v>
      </c>
      <c r="AZ119" t="s">
        <v>2054</v>
      </c>
      <c r="BB119" t="s">
        <v>137</v>
      </c>
      <c r="BC119" t="s">
        <v>136</v>
      </c>
      <c r="BF119" t="s">
        <v>293</v>
      </c>
      <c r="BH119" t="s">
        <v>142</v>
      </c>
      <c r="BI119">
        <v>592</v>
      </c>
      <c r="BK119" t="s">
        <v>137</v>
      </c>
      <c r="BL119" t="s">
        <v>137</v>
      </c>
      <c r="BM119" t="s">
        <v>134</v>
      </c>
      <c r="BN119" t="s">
        <v>143</v>
      </c>
      <c r="BP119" t="s">
        <v>193</v>
      </c>
      <c r="BQ119" t="s">
        <v>137</v>
      </c>
      <c r="BT119" t="s">
        <v>252</v>
      </c>
      <c r="BU119" t="s">
        <v>134</v>
      </c>
      <c r="BV119" t="s">
        <v>139</v>
      </c>
      <c r="BW119" t="s">
        <v>145</v>
      </c>
      <c r="BX119" t="s">
        <v>137</v>
      </c>
      <c r="BY119">
        <v>4.9000000000000004</v>
      </c>
      <c r="BZ119" t="s">
        <v>137</v>
      </c>
      <c r="CA119" t="s">
        <v>146</v>
      </c>
      <c r="CB119" t="s">
        <v>147</v>
      </c>
      <c r="CC119" t="s">
        <v>148</v>
      </c>
      <c r="CK119" t="s">
        <v>137</v>
      </c>
      <c r="CO119" t="s">
        <v>137</v>
      </c>
      <c r="CR119" t="s">
        <v>137</v>
      </c>
      <c r="CS119" t="s">
        <v>137</v>
      </c>
      <c r="CT119" t="s">
        <v>163</v>
      </c>
      <c r="CU119" t="s">
        <v>519</v>
      </c>
      <c r="CV119" t="s">
        <v>165</v>
      </c>
      <c r="CW119" t="s">
        <v>137</v>
      </c>
      <c r="CX119" t="s">
        <v>137</v>
      </c>
      <c r="CY119" t="s">
        <v>137</v>
      </c>
      <c r="DA119">
        <v>2</v>
      </c>
      <c r="DB119" t="s">
        <v>2027</v>
      </c>
      <c r="DC119" t="s">
        <v>176</v>
      </c>
      <c r="DG119" t="s">
        <v>137</v>
      </c>
      <c r="DP119" t="s">
        <v>201</v>
      </c>
      <c r="DT119" t="s">
        <v>137</v>
      </c>
      <c r="DW119" t="s">
        <v>137</v>
      </c>
      <c r="EA119" t="s">
        <v>137</v>
      </c>
      <c r="EN119">
        <v>54</v>
      </c>
      <c r="EO119" t="e">
        <v>#N/A</v>
      </c>
    </row>
    <row r="120" spans="1:145" x14ac:dyDescent="0.3">
      <c r="A120" t="s">
        <v>1812</v>
      </c>
      <c r="B120" t="e">
        <f>HLOOKUP(A120,'data find MEAN AND REPLACE'!$A$8:$DR$8,1,0)</f>
        <v>#N/A</v>
      </c>
      <c r="E120">
        <v>182</v>
      </c>
      <c r="F120" t="s">
        <v>282</v>
      </c>
      <c r="G120" t="s">
        <v>513</v>
      </c>
      <c r="H120" t="s">
        <v>2055</v>
      </c>
      <c r="I120">
        <v>1496</v>
      </c>
      <c r="J120">
        <v>4</v>
      </c>
      <c r="K120">
        <v>4</v>
      </c>
      <c r="L120" t="s">
        <v>153</v>
      </c>
      <c r="M120" t="s">
        <v>124</v>
      </c>
      <c r="N120" t="s">
        <v>168</v>
      </c>
      <c r="O120" t="s">
        <v>125</v>
      </c>
      <c r="P120">
        <v>45</v>
      </c>
      <c r="Q120" t="s">
        <v>126</v>
      </c>
      <c r="R120">
        <v>1510</v>
      </c>
      <c r="S120">
        <v>4369</v>
      </c>
      <c r="T120">
        <v>1695</v>
      </c>
      <c r="U120" t="s">
        <v>336</v>
      </c>
      <c r="V120">
        <v>4</v>
      </c>
      <c r="W120">
        <v>13.6</v>
      </c>
      <c r="X120">
        <v>16.3</v>
      </c>
      <c r="Y120" t="s">
        <v>514</v>
      </c>
      <c r="AA120" t="s">
        <v>460</v>
      </c>
      <c r="AB120">
        <v>5</v>
      </c>
      <c r="AC120" t="s">
        <v>223</v>
      </c>
      <c r="AD120" t="s">
        <v>156</v>
      </c>
      <c r="AE120" t="s">
        <v>130</v>
      </c>
      <c r="AF120" t="s">
        <v>209</v>
      </c>
      <c r="AG120" t="s">
        <v>247</v>
      </c>
      <c r="AJ120" t="s">
        <v>301</v>
      </c>
      <c r="AK120" t="s">
        <v>301</v>
      </c>
      <c r="AL120" t="s">
        <v>522</v>
      </c>
      <c r="AM120" t="s">
        <v>166</v>
      </c>
      <c r="AO120" t="s">
        <v>137</v>
      </c>
      <c r="AP120" t="s">
        <v>516</v>
      </c>
      <c r="AQ120" t="s">
        <v>517</v>
      </c>
      <c r="AR120" t="s">
        <v>134</v>
      </c>
      <c r="AS120" t="s">
        <v>135</v>
      </c>
      <c r="AT120" t="s">
        <v>134</v>
      </c>
      <c r="AU120" t="s">
        <v>137</v>
      </c>
      <c r="AV120">
        <v>5</v>
      </c>
      <c r="AW120" t="s">
        <v>138</v>
      </c>
      <c r="AX120" t="s">
        <v>139</v>
      </c>
      <c r="AY120" t="s">
        <v>518</v>
      </c>
      <c r="AZ120" t="s">
        <v>301</v>
      </c>
      <c r="BB120" t="s">
        <v>137</v>
      </c>
      <c r="BC120" t="s">
        <v>140</v>
      </c>
      <c r="BD120" t="s">
        <v>137</v>
      </c>
      <c r="BG120" t="s">
        <v>137</v>
      </c>
      <c r="BH120" t="s">
        <v>142</v>
      </c>
      <c r="BI120">
        <v>592</v>
      </c>
      <c r="BJ120" t="s">
        <v>137</v>
      </c>
      <c r="BK120" t="s">
        <v>137</v>
      </c>
      <c r="BL120" t="s">
        <v>137</v>
      </c>
      <c r="BM120" t="s">
        <v>134</v>
      </c>
      <c r="BN120" t="s">
        <v>137</v>
      </c>
      <c r="BP120" t="s">
        <v>193</v>
      </c>
      <c r="BS120" t="s">
        <v>137</v>
      </c>
      <c r="BT120" t="s">
        <v>252</v>
      </c>
      <c r="BU120" t="s">
        <v>134</v>
      </c>
      <c r="BV120" t="s">
        <v>139</v>
      </c>
      <c r="BW120" t="s">
        <v>135</v>
      </c>
      <c r="BX120" t="s">
        <v>137</v>
      </c>
      <c r="BY120">
        <v>4.8</v>
      </c>
      <c r="CA120" t="s">
        <v>146</v>
      </c>
      <c r="CB120" t="s">
        <v>147</v>
      </c>
      <c r="CC120" t="s">
        <v>148</v>
      </c>
      <c r="CK120" t="s">
        <v>137</v>
      </c>
      <c r="CO120" t="s">
        <v>137</v>
      </c>
      <c r="CR120" t="s">
        <v>137</v>
      </c>
      <c r="CT120" t="s">
        <v>137</v>
      </c>
      <c r="CV120" t="s">
        <v>165</v>
      </c>
      <c r="CW120" t="s">
        <v>137</v>
      </c>
      <c r="CX120" t="s">
        <v>137</v>
      </c>
      <c r="CY120" t="s">
        <v>137</v>
      </c>
      <c r="DA120">
        <v>2</v>
      </c>
      <c r="DC120" t="s">
        <v>176</v>
      </c>
      <c r="DE120" t="s">
        <v>1999</v>
      </c>
      <c r="DF120" t="s">
        <v>177</v>
      </c>
      <c r="DH120" t="s">
        <v>137</v>
      </c>
      <c r="DK120" t="s">
        <v>137</v>
      </c>
      <c r="DM120" t="s">
        <v>200</v>
      </c>
      <c r="DP120" t="s">
        <v>201</v>
      </c>
      <c r="DT120" t="s">
        <v>137</v>
      </c>
      <c r="DW120" t="s">
        <v>137</v>
      </c>
      <c r="EA120" t="s">
        <v>137</v>
      </c>
      <c r="ED120" t="s">
        <v>137</v>
      </c>
      <c r="EN120">
        <v>53</v>
      </c>
      <c r="EO120" t="e">
        <v>#N/A</v>
      </c>
    </row>
    <row r="121" spans="1:145" x14ac:dyDescent="0.3">
      <c r="A121" t="s">
        <v>108</v>
      </c>
      <c r="B121" t="str">
        <f>HLOOKUP(A121,'data find MEAN AND REPLACE'!$A$8:$DR$8,1,0)</f>
        <v>Rear_Center_Armrest</v>
      </c>
      <c r="E121">
        <v>183</v>
      </c>
      <c r="F121" t="s">
        <v>282</v>
      </c>
      <c r="G121" t="s">
        <v>2056</v>
      </c>
      <c r="H121" t="s">
        <v>295</v>
      </c>
      <c r="I121">
        <v>1496</v>
      </c>
      <c r="J121">
        <v>4</v>
      </c>
      <c r="K121">
        <v>4</v>
      </c>
      <c r="L121" t="s">
        <v>153</v>
      </c>
      <c r="M121" t="s">
        <v>124</v>
      </c>
      <c r="N121" t="s">
        <v>154</v>
      </c>
      <c r="O121" t="s">
        <v>125</v>
      </c>
      <c r="P121">
        <v>45</v>
      </c>
      <c r="Q121" t="s">
        <v>126</v>
      </c>
      <c r="R121">
        <v>1555</v>
      </c>
      <c r="S121">
        <v>3895</v>
      </c>
      <c r="T121">
        <v>1735</v>
      </c>
      <c r="U121" t="s">
        <v>127</v>
      </c>
      <c r="V121">
        <v>5</v>
      </c>
      <c r="W121">
        <v>15</v>
      </c>
      <c r="X121">
        <v>16</v>
      </c>
      <c r="Y121" t="s">
        <v>514</v>
      </c>
      <c r="AA121" t="s">
        <v>524</v>
      </c>
      <c r="AB121">
        <v>5</v>
      </c>
      <c r="AC121" t="s">
        <v>525</v>
      </c>
      <c r="AD121" t="s">
        <v>156</v>
      </c>
      <c r="AE121" t="s">
        <v>130</v>
      </c>
      <c r="AF121" t="s">
        <v>209</v>
      </c>
      <c r="AG121" t="s">
        <v>247</v>
      </c>
      <c r="AJ121" t="s">
        <v>301</v>
      </c>
      <c r="AK121" t="s">
        <v>301</v>
      </c>
      <c r="AL121" t="s">
        <v>131</v>
      </c>
      <c r="AM121" t="s">
        <v>166</v>
      </c>
      <c r="AO121" t="s">
        <v>133</v>
      </c>
      <c r="AP121" t="s">
        <v>516</v>
      </c>
      <c r="AQ121" t="s">
        <v>517</v>
      </c>
      <c r="AR121" t="s">
        <v>134</v>
      </c>
      <c r="AS121" t="s">
        <v>135</v>
      </c>
      <c r="AT121" t="s">
        <v>135</v>
      </c>
      <c r="AU121" t="s">
        <v>137</v>
      </c>
      <c r="AV121">
        <v>5</v>
      </c>
      <c r="AW121" t="s">
        <v>138</v>
      </c>
      <c r="AX121" t="s">
        <v>139</v>
      </c>
      <c r="AY121" t="s">
        <v>292</v>
      </c>
      <c r="AZ121" t="s">
        <v>301</v>
      </c>
      <c r="BB121" t="s">
        <v>137</v>
      </c>
      <c r="BC121" t="s">
        <v>140</v>
      </c>
      <c r="BD121" t="s">
        <v>137</v>
      </c>
      <c r="BF121" t="s">
        <v>293</v>
      </c>
      <c r="BG121" t="s">
        <v>137</v>
      </c>
      <c r="BH121" t="s">
        <v>142</v>
      </c>
      <c r="BI121">
        <v>251</v>
      </c>
      <c r="BJ121" t="s">
        <v>137</v>
      </c>
      <c r="BK121" t="s">
        <v>137</v>
      </c>
      <c r="BL121" t="s">
        <v>137</v>
      </c>
      <c r="BM121" t="s">
        <v>134</v>
      </c>
      <c r="BN121" t="s">
        <v>143</v>
      </c>
      <c r="BP121" t="s">
        <v>193</v>
      </c>
      <c r="BQ121" t="s">
        <v>137</v>
      </c>
      <c r="BS121" t="s">
        <v>137</v>
      </c>
      <c r="BT121" t="s">
        <v>142</v>
      </c>
      <c r="BU121" t="s">
        <v>134</v>
      </c>
      <c r="BV121" t="s">
        <v>139</v>
      </c>
      <c r="BW121" t="s">
        <v>145</v>
      </c>
      <c r="BX121" t="s">
        <v>137</v>
      </c>
      <c r="BY121">
        <v>4.8</v>
      </c>
      <c r="BZ121" t="s">
        <v>137</v>
      </c>
      <c r="CA121" t="s">
        <v>146</v>
      </c>
      <c r="CB121" t="s">
        <v>147</v>
      </c>
      <c r="CC121" t="s">
        <v>148</v>
      </c>
      <c r="CK121" t="s">
        <v>137</v>
      </c>
      <c r="CO121" t="s">
        <v>137</v>
      </c>
      <c r="CR121" t="s">
        <v>137</v>
      </c>
      <c r="CS121" t="s">
        <v>137</v>
      </c>
      <c r="CT121" t="s">
        <v>210</v>
      </c>
      <c r="CV121" t="s">
        <v>165</v>
      </c>
      <c r="CW121" t="s">
        <v>137</v>
      </c>
      <c r="CX121" t="s">
        <v>137</v>
      </c>
      <c r="CY121" t="s">
        <v>137</v>
      </c>
      <c r="DA121">
        <v>2</v>
      </c>
      <c r="DC121" t="s">
        <v>176</v>
      </c>
      <c r="DG121" t="s">
        <v>137</v>
      </c>
      <c r="DH121" t="s">
        <v>137</v>
      </c>
      <c r="DM121" t="s">
        <v>200</v>
      </c>
      <c r="DP121" t="s">
        <v>201</v>
      </c>
      <c r="ED121" t="s">
        <v>137</v>
      </c>
      <c r="EN121">
        <v>54</v>
      </c>
      <c r="EO121" t="e">
        <v>#N/A</v>
      </c>
    </row>
    <row r="122" spans="1:145" x14ac:dyDescent="0.3">
      <c r="A122" t="s">
        <v>109</v>
      </c>
      <c r="B122" t="str">
        <f>HLOOKUP(A122,'data find MEAN AND REPLACE'!$A$8:$DR$8,1,0)</f>
        <v>iPod_Compatibility</v>
      </c>
      <c r="E122">
        <v>184</v>
      </c>
      <c r="F122" t="s">
        <v>282</v>
      </c>
      <c r="G122" t="s">
        <v>2056</v>
      </c>
      <c r="H122" t="s">
        <v>284</v>
      </c>
      <c r="I122">
        <v>1197</v>
      </c>
      <c r="J122">
        <v>4</v>
      </c>
      <c r="K122">
        <v>4</v>
      </c>
      <c r="L122" t="s">
        <v>153</v>
      </c>
      <c r="M122" t="s">
        <v>124</v>
      </c>
      <c r="N122" t="s">
        <v>154</v>
      </c>
      <c r="O122" t="s">
        <v>125</v>
      </c>
      <c r="P122">
        <v>45</v>
      </c>
      <c r="Q122" t="s">
        <v>126</v>
      </c>
      <c r="R122">
        <v>1555</v>
      </c>
      <c r="S122">
        <v>3895</v>
      </c>
      <c r="T122">
        <v>1735</v>
      </c>
      <c r="U122" t="s">
        <v>127</v>
      </c>
      <c r="V122">
        <v>5</v>
      </c>
      <c r="W122">
        <v>16.78</v>
      </c>
      <c r="X122" t="s">
        <v>128</v>
      </c>
      <c r="Y122" t="s">
        <v>2057</v>
      </c>
      <c r="AA122" t="s">
        <v>214</v>
      </c>
      <c r="AB122">
        <v>5</v>
      </c>
      <c r="AC122" t="s">
        <v>525</v>
      </c>
      <c r="AD122" t="s">
        <v>156</v>
      </c>
      <c r="AE122" t="s">
        <v>130</v>
      </c>
      <c r="AF122" t="s">
        <v>209</v>
      </c>
      <c r="AG122" t="s">
        <v>247</v>
      </c>
      <c r="AJ122" t="s">
        <v>301</v>
      </c>
      <c r="AK122" t="s">
        <v>301</v>
      </c>
      <c r="AL122" t="s">
        <v>131</v>
      </c>
      <c r="AM122" t="s">
        <v>166</v>
      </c>
      <c r="AO122" t="s">
        <v>133</v>
      </c>
      <c r="AP122" t="s">
        <v>290</v>
      </c>
      <c r="AQ122" t="s">
        <v>291</v>
      </c>
      <c r="AR122" t="s">
        <v>134</v>
      </c>
      <c r="AS122" t="s">
        <v>135</v>
      </c>
      <c r="AT122" t="s">
        <v>135</v>
      </c>
      <c r="AU122" t="s">
        <v>137</v>
      </c>
      <c r="AV122">
        <v>5</v>
      </c>
      <c r="AW122" t="s">
        <v>138</v>
      </c>
      <c r="AX122" t="s">
        <v>139</v>
      </c>
      <c r="AY122" t="s">
        <v>292</v>
      </c>
      <c r="AZ122" t="s">
        <v>301</v>
      </c>
      <c r="BB122" t="s">
        <v>137</v>
      </c>
      <c r="BC122" t="s">
        <v>140</v>
      </c>
      <c r="BF122" t="s">
        <v>293</v>
      </c>
      <c r="BH122" t="s">
        <v>142</v>
      </c>
      <c r="BI122">
        <v>251</v>
      </c>
      <c r="BJ122" t="s">
        <v>137</v>
      </c>
      <c r="BK122" t="s">
        <v>137</v>
      </c>
      <c r="BL122" t="s">
        <v>137</v>
      </c>
      <c r="BM122" t="s">
        <v>134</v>
      </c>
      <c r="BN122" t="s">
        <v>143</v>
      </c>
      <c r="BP122" t="s">
        <v>193</v>
      </c>
      <c r="BQ122" t="s">
        <v>137</v>
      </c>
      <c r="BS122" t="s">
        <v>137</v>
      </c>
      <c r="BT122" t="s">
        <v>142</v>
      </c>
      <c r="BU122" t="s">
        <v>134</v>
      </c>
      <c r="BV122" t="s">
        <v>139</v>
      </c>
      <c r="BW122" t="s">
        <v>145</v>
      </c>
      <c r="BX122" t="s">
        <v>137</v>
      </c>
      <c r="BY122">
        <v>4.8</v>
      </c>
      <c r="BZ122" t="s">
        <v>137</v>
      </c>
      <c r="CA122" t="s">
        <v>146</v>
      </c>
      <c r="CB122" t="s">
        <v>147</v>
      </c>
      <c r="CC122" t="s">
        <v>148</v>
      </c>
      <c r="CK122" t="s">
        <v>137</v>
      </c>
      <c r="CS122" t="s">
        <v>137</v>
      </c>
      <c r="CT122" t="s">
        <v>210</v>
      </c>
      <c r="CV122" t="s">
        <v>165</v>
      </c>
      <c r="CW122" t="s">
        <v>137</v>
      </c>
      <c r="CY122" t="s">
        <v>137</v>
      </c>
      <c r="DA122">
        <v>2</v>
      </c>
      <c r="DC122" t="s">
        <v>176</v>
      </c>
      <c r="DG122" t="s">
        <v>137</v>
      </c>
      <c r="DH122" t="s">
        <v>137</v>
      </c>
      <c r="DP122" t="s">
        <v>201</v>
      </c>
      <c r="EN122">
        <v>62</v>
      </c>
      <c r="EO122" t="e">
        <v>#N/A</v>
      </c>
    </row>
    <row r="123" spans="1:145" x14ac:dyDescent="0.3">
      <c r="A123" t="s">
        <v>110</v>
      </c>
      <c r="B123" t="str">
        <f>HLOOKUP(A123,'data find MEAN AND REPLACE'!$A$8:$DR$8,1,0)</f>
        <v>ESP_(Electronic_Stability_Program)</v>
      </c>
      <c r="E123">
        <v>185</v>
      </c>
      <c r="F123" t="s">
        <v>282</v>
      </c>
      <c r="G123" t="s">
        <v>2056</v>
      </c>
      <c r="H123" t="s">
        <v>304</v>
      </c>
      <c r="I123">
        <v>1364</v>
      </c>
      <c r="J123">
        <v>4</v>
      </c>
      <c r="K123">
        <v>2</v>
      </c>
      <c r="L123" t="s">
        <v>153</v>
      </c>
      <c r="M123" t="s">
        <v>124</v>
      </c>
      <c r="N123" t="s">
        <v>154</v>
      </c>
      <c r="O123" t="s">
        <v>125</v>
      </c>
      <c r="P123">
        <v>45</v>
      </c>
      <c r="Q123" t="s">
        <v>296</v>
      </c>
      <c r="R123">
        <v>1555</v>
      </c>
      <c r="S123">
        <v>3895</v>
      </c>
      <c r="T123">
        <v>1735</v>
      </c>
      <c r="U123" t="s">
        <v>127</v>
      </c>
      <c r="V123">
        <v>5</v>
      </c>
      <c r="W123">
        <v>18.100000000000001</v>
      </c>
      <c r="X123">
        <v>22.5</v>
      </c>
      <c r="Y123" t="s">
        <v>297</v>
      </c>
      <c r="AA123" t="s">
        <v>1894</v>
      </c>
      <c r="AB123">
        <v>5</v>
      </c>
      <c r="AC123" t="s">
        <v>525</v>
      </c>
      <c r="AD123" t="s">
        <v>156</v>
      </c>
      <c r="AE123" t="s">
        <v>130</v>
      </c>
      <c r="AF123" t="s">
        <v>209</v>
      </c>
      <c r="AG123" t="s">
        <v>247</v>
      </c>
      <c r="AJ123" t="s">
        <v>301</v>
      </c>
      <c r="AK123" t="s">
        <v>301</v>
      </c>
      <c r="AL123" t="s">
        <v>131</v>
      </c>
      <c r="AM123" t="s">
        <v>166</v>
      </c>
      <c r="AO123" t="s">
        <v>133</v>
      </c>
      <c r="AP123" t="s">
        <v>298</v>
      </c>
      <c r="AQ123" t="s">
        <v>299</v>
      </c>
      <c r="AR123" t="s">
        <v>134</v>
      </c>
      <c r="AS123" t="s">
        <v>135</v>
      </c>
      <c r="AT123" t="s">
        <v>135</v>
      </c>
      <c r="AU123" t="s">
        <v>137</v>
      </c>
      <c r="AV123">
        <v>5</v>
      </c>
      <c r="AW123" t="s">
        <v>138</v>
      </c>
      <c r="AX123" t="s">
        <v>139</v>
      </c>
      <c r="AY123" t="s">
        <v>292</v>
      </c>
      <c r="AZ123" t="s">
        <v>301</v>
      </c>
      <c r="BB123" t="s">
        <v>137</v>
      </c>
      <c r="BC123" t="s">
        <v>140</v>
      </c>
      <c r="BD123" t="s">
        <v>137</v>
      </c>
      <c r="BF123" t="s">
        <v>293</v>
      </c>
      <c r="BG123" t="s">
        <v>137</v>
      </c>
      <c r="BH123" t="s">
        <v>142</v>
      </c>
      <c r="BI123">
        <v>251</v>
      </c>
      <c r="BJ123" t="s">
        <v>137</v>
      </c>
      <c r="BK123" t="s">
        <v>137</v>
      </c>
      <c r="BL123" t="s">
        <v>137</v>
      </c>
      <c r="BM123" t="s">
        <v>134</v>
      </c>
      <c r="BN123" t="s">
        <v>143</v>
      </c>
      <c r="BP123" t="s">
        <v>193</v>
      </c>
      <c r="BQ123" t="s">
        <v>137</v>
      </c>
      <c r="BS123" t="s">
        <v>137</v>
      </c>
      <c r="BT123" t="s">
        <v>142</v>
      </c>
      <c r="BU123" t="s">
        <v>134</v>
      </c>
      <c r="BV123" t="s">
        <v>139</v>
      </c>
      <c r="BW123" t="s">
        <v>145</v>
      </c>
      <c r="BX123" t="s">
        <v>137</v>
      </c>
      <c r="BY123">
        <v>4.8</v>
      </c>
      <c r="BZ123" t="s">
        <v>137</v>
      </c>
      <c r="CA123" t="s">
        <v>146</v>
      </c>
      <c r="CB123" t="s">
        <v>147</v>
      </c>
      <c r="CC123" t="s">
        <v>148</v>
      </c>
      <c r="CK123" t="s">
        <v>137</v>
      </c>
      <c r="CO123" t="s">
        <v>137</v>
      </c>
      <c r="CR123" t="s">
        <v>137</v>
      </c>
      <c r="CS123" t="s">
        <v>137</v>
      </c>
      <c r="CT123" t="s">
        <v>210</v>
      </c>
      <c r="CV123" t="s">
        <v>165</v>
      </c>
      <c r="CW123" t="s">
        <v>137</v>
      </c>
      <c r="CX123" t="s">
        <v>137</v>
      </c>
      <c r="CY123" t="s">
        <v>137</v>
      </c>
      <c r="DA123">
        <v>2</v>
      </c>
      <c r="DC123" t="s">
        <v>176</v>
      </c>
      <c r="DG123" t="s">
        <v>137</v>
      </c>
      <c r="DH123" t="s">
        <v>137</v>
      </c>
      <c r="DM123" t="s">
        <v>200</v>
      </c>
      <c r="DP123" t="s">
        <v>201</v>
      </c>
      <c r="ED123" t="s">
        <v>137</v>
      </c>
      <c r="EN123">
        <v>54</v>
      </c>
      <c r="EO123" t="e">
        <v>#N/A</v>
      </c>
    </row>
    <row r="124" spans="1:145" x14ac:dyDescent="0.3">
      <c r="A124" t="s">
        <v>111</v>
      </c>
      <c r="B124" t="str">
        <f>HLOOKUP(A124,'data find MEAN AND REPLACE'!$A$8:$DR$8,1,0)</f>
        <v>Cooled_Glove_Box</v>
      </c>
      <c r="E124">
        <v>186</v>
      </c>
      <c r="F124" t="s">
        <v>282</v>
      </c>
      <c r="G124" t="s">
        <v>2056</v>
      </c>
      <c r="H124" t="s">
        <v>1965</v>
      </c>
      <c r="I124">
        <v>1364</v>
      </c>
      <c r="J124">
        <v>4</v>
      </c>
      <c r="K124">
        <v>2</v>
      </c>
      <c r="L124" t="s">
        <v>153</v>
      </c>
      <c r="M124" t="s">
        <v>124</v>
      </c>
      <c r="N124" t="s">
        <v>154</v>
      </c>
      <c r="O124" t="s">
        <v>125</v>
      </c>
      <c r="P124">
        <v>45</v>
      </c>
      <c r="Q124" t="s">
        <v>296</v>
      </c>
      <c r="R124">
        <v>1555</v>
      </c>
      <c r="S124">
        <v>3895</v>
      </c>
      <c r="T124">
        <v>1735</v>
      </c>
      <c r="U124" t="s">
        <v>127</v>
      </c>
      <c r="V124">
        <v>5</v>
      </c>
      <c r="W124">
        <v>18.100000000000001</v>
      </c>
      <c r="X124">
        <v>22.5</v>
      </c>
      <c r="Y124" t="s">
        <v>297</v>
      </c>
      <c r="AA124" t="s">
        <v>2058</v>
      </c>
      <c r="AB124">
        <v>5</v>
      </c>
      <c r="AC124" t="s">
        <v>525</v>
      </c>
      <c r="AD124" t="s">
        <v>156</v>
      </c>
      <c r="AE124" t="s">
        <v>130</v>
      </c>
      <c r="AF124" t="s">
        <v>209</v>
      </c>
      <c r="AG124" t="s">
        <v>247</v>
      </c>
      <c r="AJ124" t="s">
        <v>301</v>
      </c>
      <c r="AK124" t="s">
        <v>301</v>
      </c>
      <c r="AL124" t="s">
        <v>131</v>
      </c>
      <c r="AM124" t="s">
        <v>166</v>
      </c>
      <c r="AO124" t="s">
        <v>133</v>
      </c>
      <c r="AP124" t="s">
        <v>298</v>
      </c>
      <c r="AQ124" t="s">
        <v>299</v>
      </c>
      <c r="AR124" t="s">
        <v>134</v>
      </c>
      <c r="AS124" t="s">
        <v>135</v>
      </c>
      <c r="AT124" t="s">
        <v>135</v>
      </c>
      <c r="AU124" t="s">
        <v>137</v>
      </c>
      <c r="AV124">
        <v>5</v>
      </c>
      <c r="AW124" t="s">
        <v>138</v>
      </c>
      <c r="AX124" t="s">
        <v>139</v>
      </c>
      <c r="AY124" t="s">
        <v>292</v>
      </c>
      <c r="AZ124" t="s">
        <v>301</v>
      </c>
      <c r="BB124" t="s">
        <v>137</v>
      </c>
      <c r="BC124" t="s">
        <v>140</v>
      </c>
      <c r="BF124" t="s">
        <v>293</v>
      </c>
      <c r="BH124" t="s">
        <v>142</v>
      </c>
      <c r="BI124">
        <v>251</v>
      </c>
      <c r="BJ124" t="s">
        <v>137</v>
      </c>
      <c r="BK124" t="s">
        <v>137</v>
      </c>
      <c r="BL124" t="s">
        <v>137</v>
      </c>
      <c r="BM124" t="s">
        <v>134</v>
      </c>
      <c r="BN124" t="s">
        <v>143</v>
      </c>
      <c r="BP124" t="s">
        <v>193</v>
      </c>
      <c r="BQ124" t="s">
        <v>137</v>
      </c>
      <c r="BS124" t="s">
        <v>137</v>
      </c>
      <c r="BT124" t="s">
        <v>142</v>
      </c>
      <c r="BU124" t="s">
        <v>134</v>
      </c>
      <c r="BV124" t="s">
        <v>139</v>
      </c>
      <c r="BW124" t="s">
        <v>145</v>
      </c>
      <c r="BX124" t="s">
        <v>137</v>
      </c>
      <c r="BY124">
        <v>4.8</v>
      </c>
      <c r="BZ124" t="s">
        <v>137</v>
      </c>
      <c r="CA124" t="s">
        <v>146</v>
      </c>
      <c r="CB124" t="s">
        <v>147</v>
      </c>
      <c r="CC124" t="s">
        <v>148</v>
      </c>
      <c r="CK124" t="s">
        <v>137</v>
      </c>
      <c r="CR124" t="s">
        <v>137</v>
      </c>
      <c r="CS124" t="s">
        <v>137</v>
      </c>
      <c r="CT124" t="s">
        <v>210</v>
      </c>
      <c r="CV124" t="s">
        <v>165</v>
      </c>
      <c r="CW124" t="s">
        <v>137</v>
      </c>
      <c r="CX124" t="s">
        <v>137</v>
      </c>
      <c r="CY124" t="s">
        <v>137</v>
      </c>
      <c r="DA124">
        <v>2</v>
      </c>
      <c r="DC124" t="s">
        <v>176</v>
      </c>
      <c r="DG124" t="s">
        <v>137</v>
      </c>
      <c r="DH124" t="s">
        <v>137</v>
      </c>
      <c r="DP124" t="s">
        <v>201</v>
      </c>
      <c r="EN124">
        <v>59</v>
      </c>
      <c r="EO124" t="e">
        <v>#N/A</v>
      </c>
    </row>
    <row r="125" spans="1:145" x14ac:dyDescent="0.3">
      <c r="A125" t="s">
        <v>1813</v>
      </c>
      <c r="B125" t="e">
        <f>HLOOKUP(A125,'data find MEAN AND REPLACE'!$A$8:$DR$8,1,0)</f>
        <v>#N/A</v>
      </c>
      <c r="E125">
        <v>187</v>
      </c>
      <c r="F125" t="s">
        <v>282</v>
      </c>
      <c r="G125" t="s">
        <v>2056</v>
      </c>
      <c r="H125" t="s">
        <v>2059</v>
      </c>
      <c r="I125">
        <v>1197</v>
      </c>
      <c r="J125">
        <v>4</v>
      </c>
      <c r="K125">
        <v>4</v>
      </c>
      <c r="L125" t="s">
        <v>153</v>
      </c>
      <c r="M125" t="s">
        <v>124</v>
      </c>
      <c r="N125" t="s">
        <v>154</v>
      </c>
      <c r="O125" t="s">
        <v>125</v>
      </c>
      <c r="P125">
        <v>45</v>
      </c>
      <c r="Q125" t="s">
        <v>126</v>
      </c>
      <c r="R125">
        <v>1555</v>
      </c>
      <c r="S125">
        <v>3895</v>
      </c>
      <c r="T125">
        <v>1735</v>
      </c>
      <c r="U125" t="s">
        <v>127</v>
      </c>
      <c r="V125">
        <v>5</v>
      </c>
      <c r="W125">
        <v>16.78</v>
      </c>
      <c r="X125" t="s">
        <v>128</v>
      </c>
      <c r="Y125" t="s">
        <v>2057</v>
      </c>
      <c r="AA125" t="s">
        <v>214</v>
      </c>
      <c r="AB125">
        <v>5</v>
      </c>
      <c r="AC125" t="s">
        <v>525</v>
      </c>
      <c r="AD125" t="s">
        <v>156</v>
      </c>
      <c r="AE125" t="s">
        <v>130</v>
      </c>
      <c r="AF125" t="s">
        <v>209</v>
      </c>
      <c r="AG125" t="s">
        <v>247</v>
      </c>
      <c r="AJ125" t="s">
        <v>301</v>
      </c>
      <c r="AK125" t="s">
        <v>301</v>
      </c>
      <c r="AL125" t="s">
        <v>131</v>
      </c>
      <c r="AM125" t="s">
        <v>166</v>
      </c>
      <c r="AO125" t="s">
        <v>133</v>
      </c>
      <c r="AP125" t="s">
        <v>290</v>
      </c>
      <c r="AQ125" t="s">
        <v>291</v>
      </c>
      <c r="AR125" t="s">
        <v>134</v>
      </c>
      <c r="AS125" t="s">
        <v>135</v>
      </c>
      <c r="AT125" t="s">
        <v>135</v>
      </c>
      <c r="AU125" t="s">
        <v>137</v>
      </c>
      <c r="AV125">
        <v>5</v>
      </c>
      <c r="AW125" t="s">
        <v>138</v>
      </c>
      <c r="AX125" t="s">
        <v>139</v>
      </c>
      <c r="AY125" t="s">
        <v>292</v>
      </c>
      <c r="AZ125" t="s">
        <v>301</v>
      </c>
      <c r="BB125" t="s">
        <v>137</v>
      </c>
      <c r="BC125" t="s">
        <v>140</v>
      </c>
      <c r="BF125" t="s">
        <v>293</v>
      </c>
      <c r="BH125" t="s">
        <v>142</v>
      </c>
      <c r="BI125">
        <v>251</v>
      </c>
      <c r="BJ125" t="s">
        <v>137</v>
      </c>
      <c r="BK125" t="s">
        <v>137</v>
      </c>
      <c r="BL125" t="s">
        <v>137</v>
      </c>
      <c r="BM125" t="s">
        <v>134</v>
      </c>
      <c r="BN125" t="s">
        <v>143</v>
      </c>
      <c r="BP125" t="s">
        <v>193</v>
      </c>
      <c r="BQ125" t="s">
        <v>137</v>
      </c>
      <c r="BS125" t="s">
        <v>137</v>
      </c>
      <c r="BT125" t="s">
        <v>142</v>
      </c>
      <c r="BU125" t="s">
        <v>134</v>
      </c>
      <c r="BV125" t="s">
        <v>139</v>
      </c>
      <c r="BW125" t="s">
        <v>145</v>
      </c>
      <c r="BX125" t="s">
        <v>137</v>
      </c>
      <c r="BY125">
        <v>4.8</v>
      </c>
      <c r="BZ125" t="s">
        <v>137</v>
      </c>
      <c r="CA125" t="s">
        <v>146</v>
      </c>
      <c r="CB125" t="s">
        <v>147</v>
      </c>
      <c r="CC125" t="s">
        <v>148</v>
      </c>
      <c r="CK125" t="s">
        <v>137</v>
      </c>
      <c r="CS125" t="s">
        <v>137</v>
      </c>
      <c r="CT125" t="s">
        <v>210</v>
      </c>
      <c r="CV125" t="s">
        <v>165</v>
      </c>
      <c r="CW125" t="s">
        <v>137</v>
      </c>
      <c r="CY125" t="s">
        <v>137</v>
      </c>
      <c r="DA125">
        <v>2</v>
      </c>
      <c r="DC125" t="s">
        <v>176</v>
      </c>
      <c r="DG125" t="s">
        <v>137</v>
      </c>
      <c r="DH125" t="s">
        <v>137</v>
      </c>
      <c r="DP125" t="s">
        <v>201</v>
      </c>
      <c r="EN125">
        <v>62</v>
      </c>
      <c r="EO125" t="e">
        <v>#N/A</v>
      </c>
    </row>
    <row r="126" spans="1:145" x14ac:dyDescent="0.3">
      <c r="A126" t="s">
        <v>1814</v>
      </c>
      <c r="B126" t="e">
        <f>HLOOKUP(A126,'data find MEAN AND REPLACE'!$A$8:$DR$8,1,0)</f>
        <v>#N/A</v>
      </c>
      <c r="E126">
        <v>188</v>
      </c>
      <c r="F126" t="s">
        <v>282</v>
      </c>
      <c r="G126" t="s">
        <v>2056</v>
      </c>
      <c r="H126" t="s">
        <v>2060</v>
      </c>
      <c r="I126">
        <v>1364</v>
      </c>
      <c r="J126">
        <v>4</v>
      </c>
      <c r="K126">
        <v>2</v>
      </c>
      <c r="L126" t="s">
        <v>153</v>
      </c>
      <c r="M126" t="s">
        <v>124</v>
      </c>
      <c r="N126" t="s">
        <v>154</v>
      </c>
      <c r="O126" t="s">
        <v>125</v>
      </c>
      <c r="P126">
        <v>45</v>
      </c>
      <c r="Q126" t="s">
        <v>296</v>
      </c>
      <c r="R126">
        <v>1555</v>
      </c>
      <c r="S126">
        <v>3895</v>
      </c>
      <c r="T126">
        <v>1735</v>
      </c>
      <c r="U126" t="s">
        <v>127</v>
      </c>
      <c r="V126">
        <v>5</v>
      </c>
      <c r="W126">
        <v>18.100000000000001</v>
      </c>
      <c r="X126">
        <v>22.5</v>
      </c>
      <c r="Y126" t="s">
        <v>297</v>
      </c>
      <c r="AA126" t="s">
        <v>2058</v>
      </c>
      <c r="AB126">
        <v>5</v>
      </c>
      <c r="AC126" t="s">
        <v>525</v>
      </c>
      <c r="AD126" t="s">
        <v>156</v>
      </c>
      <c r="AE126" t="s">
        <v>130</v>
      </c>
      <c r="AF126" t="s">
        <v>209</v>
      </c>
      <c r="AG126" t="s">
        <v>247</v>
      </c>
      <c r="AJ126" t="s">
        <v>301</v>
      </c>
      <c r="AK126" t="s">
        <v>301</v>
      </c>
      <c r="AL126" t="s">
        <v>131</v>
      </c>
      <c r="AM126" t="s">
        <v>166</v>
      </c>
      <c r="AO126" t="s">
        <v>133</v>
      </c>
      <c r="AP126" t="s">
        <v>298</v>
      </c>
      <c r="AQ126" t="s">
        <v>299</v>
      </c>
      <c r="AR126" t="s">
        <v>134</v>
      </c>
      <c r="AS126" t="s">
        <v>135</v>
      </c>
      <c r="AT126" t="s">
        <v>135</v>
      </c>
      <c r="AU126" t="s">
        <v>137</v>
      </c>
      <c r="AV126">
        <v>5</v>
      </c>
      <c r="AW126" t="s">
        <v>138</v>
      </c>
      <c r="AX126" t="s">
        <v>139</v>
      </c>
      <c r="AY126" t="s">
        <v>292</v>
      </c>
      <c r="AZ126" t="s">
        <v>301</v>
      </c>
      <c r="BB126" t="s">
        <v>137</v>
      </c>
      <c r="BC126" t="s">
        <v>140</v>
      </c>
      <c r="BF126" t="s">
        <v>293</v>
      </c>
      <c r="BH126" t="s">
        <v>142</v>
      </c>
      <c r="BI126">
        <v>251</v>
      </c>
      <c r="BJ126" t="s">
        <v>137</v>
      </c>
      <c r="BK126" t="s">
        <v>137</v>
      </c>
      <c r="BL126" t="s">
        <v>137</v>
      </c>
      <c r="BM126" t="s">
        <v>134</v>
      </c>
      <c r="BN126" t="s">
        <v>143</v>
      </c>
      <c r="BP126" t="s">
        <v>193</v>
      </c>
      <c r="BQ126" t="s">
        <v>137</v>
      </c>
      <c r="BS126" t="s">
        <v>137</v>
      </c>
      <c r="BT126" t="s">
        <v>142</v>
      </c>
      <c r="BU126" t="s">
        <v>134</v>
      </c>
      <c r="BV126" t="s">
        <v>139</v>
      </c>
      <c r="BW126" t="s">
        <v>145</v>
      </c>
      <c r="BX126" t="s">
        <v>137</v>
      </c>
      <c r="BY126">
        <v>4.8</v>
      </c>
      <c r="BZ126" t="s">
        <v>137</v>
      </c>
      <c r="CA126" t="s">
        <v>146</v>
      </c>
      <c r="CB126" t="s">
        <v>147</v>
      </c>
      <c r="CC126" t="s">
        <v>148</v>
      </c>
      <c r="CK126" t="s">
        <v>137</v>
      </c>
      <c r="CR126" t="s">
        <v>137</v>
      </c>
      <c r="CS126" t="s">
        <v>137</v>
      </c>
      <c r="CT126" t="s">
        <v>210</v>
      </c>
      <c r="CV126" t="s">
        <v>165</v>
      </c>
      <c r="CW126" t="s">
        <v>137</v>
      </c>
      <c r="CX126" t="s">
        <v>137</v>
      </c>
      <c r="CY126" t="s">
        <v>137</v>
      </c>
      <c r="DA126">
        <v>2</v>
      </c>
      <c r="DC126" t="s">
        <v>176</v>
      </c>
      <c r="DG126" t="s">
        <v>137</v>
      </c>
      <c r="DH126" t="s">
        <v>137</v>
      </c>
      <c r="DP126" t="s">
        <v>201</v>
      </c>
      <c r="EN126">
        <v>59</v>
      </c>
      <c r="EO126" t="e">
        <v>#N/A</v>
      </c>
    </row>
    <row r="127" spans="1:145" x14ac:dyDescent="0.3">
      <c r="A127" t="s">
        <v>112</v>
      </c>
      <c r="B127" t="str">
        <f>HLOOKUP(A127,'data find MEAN AND REPLACE'!$A$8:$DR$8,1,0)</f>
        <v>Turbocharger</v>
      </c>
      <c r="E127">
        <v>189</v>
      </c>
      <c r="F127" t="s">
        <v>526</v>
      </c>
      <c r="G127" t="s">
        <v>2061</v>
      </c>
      <c r="H127" t="s">
        <v>2062</v>
      </c>
      <c r="I127">
        <v>1461</v>
      </c>
      <c r="J127">
        <v>4</v>
      </c>
      <c r="K127">
        <v>2</v>
      </c>
      <c r="L127" t="s">
        <v>153</v>
      </c>
      <c r="M127" t="s">
        <v>124</v>
      </c>
      <c r="N127" t="s">
        <v>154</v>
      </c>
      <c r="O127" t="s">
        <v>125</v>
      </c>
      <c r="P127">
        <v>50</v>
      </c>
      <c r="Q127" t="s">
        <v>296</v>
      </c>
      <c r="R127">
        <v>1540</v>
      </c>
      <c r="S127">
        <v>3991</v>
      </c>
      <c r="T127">
        <v>1740</v>
      </c>
      <c r="U127" t="s">
        <v>127</v>
      </c>
      <c r="V127">
        <v>5</v>
      </c>
      <c r="W127">
        <v>18</v>
      </c>
      <c r="X127">
        <v>20.079999999999998</v>
      </c>
      <c r="Y127" t="s">
        <v>2063</v>
      </c>
      <c r="AA127" t="s">
        <v>527</v>
      </c>
      <c r="AB127">
        <v>5</v>
      </c>
      <c r="AC127" t="s">
        <v>2064</v>
      </c>
      <c r="AD127" t="s">
        <v>203</v>
      </c>
      <c r="AE127" t="s">
        <v>130</v>
      </c>
      <c r="AF127" t="s">
        <v>2065</v>
      </c>
      <c r="AG127" t="s">
        <v>2066</v>
      </c>
      <c r="AJ127" t="s">
        <v>359</v>
      </c>
      <c r="AK127" t="s">
        <v>359</v>
      </c>
      <c r="AL127" t="s">
        <v>137</v>
      </c>
      <c r="AP127" t="s">
        <v>2067</v>
      </c>
      <c r="AQ127" t="s">
        <v>2068</v>
      </c>
      <c r="AR127" t="s">
        <v>134</v>
      </c>
      <c r="AS127" t="s">
        <v>135</v>
      </c>
      <c r="AT127" t="s">
        <v>135</v>
      </c>
      <c r="AV127">
        <v>5</v>
      </c>
      <c r="AW127" t="s">
        <v>138</v>
      </c>
      <c r="AX127" t="s">
        <v>139</v>
      </c>
      <c r="AY127" t="s">
        <v>2069</v>
      </c>
      <c r="AZ127" t="s">
        <v>359</v>
      </c>
      <c r="BC127" t="s">
        <v>136</v>
      </c>
      <c r="BF127" t="s">
        <v>1851</v>
      </c>
      <c r="BH127" t="s">
        <v>139</v>
      </c>
      <c r="BI127">
        <v>330</v>
      </c>
      <c r="BL127" t="s">
        <v>137</v>
      </c>
      <c r="BM127" t="s">
        <v>134</v>
      </c>
      <c r="BN127" t="s">
        <v>136</v>
      </c>
      <c r="BP127" t="s">
        <v>143</v>
      </c>
      <c r="BQ127" t="s">
        <v>137</v>
      </c>
      <c r="BR127" t="s">
        <v>2070</v>
      </c>
      <c r="BT127" t="s">
        <v>142</v>
      </c>
      <c r="BU127" t="s">
        <v>134</v>
      </c>
      <c r="BV127" t="s">
        <v>139</v>
      </c>
      <c r="BW127" t="s">
        <v>145</v>
      </c>
      <c r="BX127" t="s">
        <v>137</v>
      </c>
      <c r="BY127">
        <v>5.25</v>
      </c>
      <c r="BZ127" t="s">
        <v>137</v>
      </c>
      <c r="CA127" t="s">
        <v>146</v>
      </c>
      <c r="CC127" t="s">
        <v>148</v>
      </c>
      <c r="CK127" t="s">
        <v>137</v>
      </c>
      <c r="CS127" t="s">
        <v>137</v>
      </c>
      <c r="CT127" t="s">
        <v>210</v>
      </c>
      <c r="CU127" t="s">
        <v>2071</v>
      </c>
      <c r="CY127" t="s">
        <v>137</v>
      </c>
      <c r="DN127" t="s">
        <v>137</v>
      </c>
      <c r="DZ127" t="s">
        <v>137</v>
      </c>
      <c r="EN127">
        <v>72</v>
      </c>
      <c r="EO127" t="e">
        <v>#N/A</v>
      </c>
    </row>
    <row r="128" spans="1:145" x14ac:dyDescent="0.3">
      <c r="A128" t="s">
        <v>113</v>
      </c>
      <c r="B128" t="str">
        <f>HLOOKUP(A128,'data find MEAN AND REPLACE'!$A$8:$DR$8,1,0)</f>
        <v>ISOFIX_(Child-Seat_Mount)</v>
      </c>
      <c r="E128">
        <v>190</v>
      </c>
      <c r="F128" t="s">
        <v>526</v>
      </c>
      <c r="G128" t="s">
        <v>2061</v>
      </c>
      <c r="H128" t="s">
        <v>2072</v>
      </c>
      <c r="I128">
        <v>1461</v>
      </c>
      <c r="J128">
        <v>4</v>
      </c>
      <c r="K128">
        <v>2</v>
      </c>
      <c r="L128" t="s">
        <v>153</v>
      </c>
      <c r="M128" t="s">
        <v>124</v>
      </c>
      <c r="N128" t="s">
        <v>154</v>
      </c>
      <c r="O128" t="s">
        <v>125</v>
      </c>
      <c r="P128">
        <v>50</v>
      </c>
      <c r="Q128" t="s">
        <v>296</v>
      </c>
      <c r="R128">
        <v>1540</v>
      </c>
      <c r="S128">
        <v>3991</v>
      </c>
      <c r="T128">
        <v>1740</v>
      </c>
      <c r="U128" t="s">
        <v>127</v>
      </c>
      <c r="V128">
        <v>5</v>
      </c>
      <c r="W128">
        <v>18</v>
      </c>
      <c r="X128">
        <v>20.079999999999998</v>
      </c>
      <c r="Y128" t="s">
        <v>2063</v>
      </c>
      <c r="AA128" t="s">
        <v>527</v>
      </c>
      <c r="AB128">
        <v>5</v>
      </c>
      <c r="AC128" t="s">
        <v>2064</v>
      </c>
      <c r="AD128" t="s">
        <v>203</v>
      </c>
      <c r="AE128" t="s">
        <v>130</v>
      </c>
      <c r="AF128" t="s">
        <v>2065</v>
      </c>
      <c r="AG128" t="s">
        <v>2073</v>
      </c>
      <c r="AJ128" t="s">
        <v>359</v>
      </c>
      <c r="AK128" t="s">
        <v>359</v>
      </c>
      <c r="AL128" t="s">
        <v>137</v>
      </c>
      <c r="AM128" t="s">
        <v>166</v>
      </c>
      <c r="AP128" t="s">
        <v>2067</v>
      </c>
      <c r="AQ128" t="s">
        <v>2068</v>
      </c>
      <c r="AR128" t="s">
        <v>134</v>
      </c>
      <c r="AS128" t="s">
        <v>135</v>
      </c>
      <c r="AT128" t="s">
        <v>135</v>
      </c>
      <c r="AU128" t="s">
        <v>137</v>
      </c>
      <c r="AV128">
        <v>5</v>
      </c>
      <c r="AW128" t="s">
        <v>138</v>
      </c>
      <c r="AX128" t="s">
        <v>139</v>
      </c>
      <c r="AY128" t="s">
        <v>2069</v>
      </c>
      <c r="AZ128" t="s">
        <v>359</v>
      </c>
      <c r="BC128" t="s">
        <v>136</v>
      </c>
      <c r="BE128" t="s">
        <v>137</v>
      </c>
      <c r="BF128" t="s">
        <v>1851</v>
      </c>
      <c r="BH128" t="s">
        <v>139</v>
      </c>
      <c r="BI128">
        <v>330</v>
      </c>
      <c r="BK128" t="s">
        <v>137</v>
      </c>
      <c r="BL128" t="s">
        <v>137</v>
      </c>
      <c r="BM128" t="s">
        <v>134</v>
      </c>
      <c r="BN128" t="s">
        <v>136</v>
      </c>
      <c r="BO128" t="s">
        <v>137</v>
      </c>
      <c r="BP128" t="s">
        <v>143</v>
      </c>
      <c r="BQ128" t="s">
        <v>137</v>
      </c>
      <c r="BR128" t="s">
        <v>2070</v>
      </c>
      <c r="BT128" t="s">
        <v>142</v>
      </c>
      <c r="BU128" t="s">
        <v>134</v>
      </c>
      <c r="BV128" t="s">
        <v>139</v>
      </c>
      <c r="BW128" t="s">
        <v>145</v>
      </c>
      <c r="BX128" t="s">
        <v>137</v>
      </c>
      <c r="BY128">
        <v>5.25</v>
      </c>
      <c r="BZ128" t="s">
        <v>137</v>
      </c>
      <c r="CA128" t="s">
        <v>146</v>
      </c>
      <c r="CC128" t="s">
        <v>148</v>
      </c>
      <c r="CK128" t="s">
        <v>137</v>
      </c>
      <c r="CS128" t="s">
        <v>137</v>
      </c>
      <c r="CT128" t="s">
        <v>210</v>
      </c>
      <c r="CU128" t="s">
        <v>2071</v>
      </c>
      <c r="CW128" t="s">
        <v>137</v>
      </c>
      <c r="CY128" t="s">
        <v>137</v>
      </c>
      <c r="DN128" t="s">
        <v>137</v>
      </c>
      <c r="DZ128" t="s">
        <v>137</v>
      </c>
      <c r="EN128">
        <v>66</v>
      </c>
      <c r="EO128" t="e">
        <v>#N/A</v>
      </c>
    </row>
    <row r="129" spans="1:145" x14ac:dyDescent="0.3">
      <c r="A129" t="s">
        <v>114</v>
      </c>
      <c r="B129" t="str">
        <f>HLOOKUP(A129,'data find MEAN AND REPLACE'!$A$8:$DR$8,1,0)</f>
        <v>Rain_Sensing_Wipers</v>
      </c>
      <c r="E129">
        <v>191</v>
      </c>
      <c r="F129" t="s">
        <v>526</v>
      </c>
      <c r="G129" t="s">
        <v>2061</v>
      </c>
      <c r="H129" t="s">
        <v>2074</v>
      </c>
      <c r="I129">
        <v>1461</v>
      </c>
      <c r="J129">
        <v>4</v>
      </c>
      <c r="K129">
        <v>2</v>
      </c>
      <c r="L129" t="s">
        <v>153</v>
      </c>
      <c r="M129" t="s">
        <v>124</v>
      </c>
      <c r="N129" t="s">
        <v>154</v>
      </c>
      <c r="O129" t="s">
        <v>125</v>
      </c>
      <c r="P129">
        <v>50</v>
      </c>
      <c r="Q129" t="s">
        <v>296</v>
      </c>
      <c r="R129">
        <v>1540</v>
      </c>
      <c r="S129">
        <v>3991</v>
      </c>
      <c r="T129">
        <v>1740</v>
      </c>
      <c r="U129" t="s">
        <v>127</v>
      </c>
      <c r="V129">
        <v>5</v>
      </c>
      <c r="W129">
        <v>18</v>
      </c>
      <c r="X129">
        <v>20.079999999999998</v>
      </c>
      <c r="Y129" t="s">
        <v>2063</v>
      </c>
      <c r="AA129" t="s">
        <v>527</v>
      </c>
      <c r="AB129">
        <v>5</v>
      </c>
      <c r="AC129" t="s">
        <v>2064</v>
      </c>
      <c r="AD129" t="s">
        <v>203</v>
      </c>
      <c r="AE129" t="s">
        <v>130</v>
      </c>
      <c r="AF129" t="s">
        <v>2065</v>
      </c>
      <c r="AG129" t="s">
        <v>2073</v>
      </c>
      <c r="AJ129" t="s">
        <v>359</v>
      </c>
      <c r="AK129" t="s">
        <v>359</v>
      </c>
      <c r="AL129" t="s">
        <v>137</v>
      </c>
      <c r="AM129" t="s">
        <v>166</v>
      </c>
      <c r="AP129" t="s">
        <v>2067</v>
      </c>
      <c r="AQ129" t="s">
        <v>2068</v>
      </c>
      <c r="AR129" t="s">
        <v>134</v>
      </c>
      <c r="AS129" t="s">
        <v>135</v>
      </c>
      <c r="AT129" t="s">
        <v>135</v>
      </c>
      <c r="AU129" t="s">
        <v>137</v>
      </c>
      <c r="AV129">
        <v>5</v>
      </c>
      <c r="AW129" t="s">
        <v>138</v>
      </c>
      <c r="AX129" t="s">
        <v>139</v>
      </c>
      <c r="AY129" t="s">
        <v>2069</v>
      </c>
      <c r="AZ129" t="s">
        <v>359</v>
      </c>
      <c r="BC129" t="s">
        <v>140</v>
      </c>
      <c r="BD129" t="s">
        <v>137</v>
      </c>
      <c r="BE129" t="s">
        <v>137</v>
      </c>
      <c r="BF129" t="s">
        <v>1851</v>
      </c>
      <c r="BH129" t="s">
        <v>139</v>
      </c>
      <c r="BI129">
        <v>330</v>
      </c>
      <c r="BJ129" t="s">
        <v>137</v>
      </c>
      <c r="BK129" t="s">
        <v>137</v>
      </c>
      <c r="BL129" t="s">
        <v>137</v>
      </c>
      <c r="BM129" t="s">
        <v>134</v>
      </c>
      <c r="BN129" t="s">
        <v>136</v>
      </c>
      <c r="BO129" t="s">
        <v>137</v>
      </c>
      <c r="BP129" t="s">
        <v>143</v>
      </c>
      <c r="BQ129" t="s">
        <v>137</v>
      </c>
      <c r="BR129" t="s">
        <v>2070</v>
      </c>
      <c r="BS129" t="s">
        <v>137</v>
      </c>
      <c r="BT129" t="s">
        <v>142</v>
      </c>
      <c r="BU129" t="s">
        <v>134</v>
      </c>
      <c r="BV129" t="s">
        <v>139</v>
      </c>
      <c r="BW129" t="s">
        <v>145</v>
      </c>
      <c r="BX129" t="s">
        <v>137</v>
      </c>
      <c r="BY129">
        <v>5.25</v>
      </c>
      <c r="BZ129" t="s">
        <v>137</v>
      </c>
      <c r="CA129" t="s">
        <v>146</v>
      </c>
      <c r="CC129" t="s">
        <v>148</v>
      </c>
      <c r="CK129" t="s">
        <v>137</v>
      </c>
      <c r="CR129" t="s">
        <v>137</v>
      </c>
      <c r="CS129" t="s">
        <v>137</v>
      </c>
      <c r="CT129" t="s">
        <v>210</v>
      </c>
      <c r="CU129" t="s">
        <v>2071</v>
      </c>
      <c r="CV129" t="s">
        <v>160</v>
      </c>
      <c r="CW129" t="s">
        <v>137</v>
      </c>
      <c r="CX129" t="s">
        <v>137</v>
      </c>
      <c r="CY129" t="s">
        <v>137</v>
      </c>
      <c r="DA129">
        <v>1</v>
      </c>
      <c r="DH129" t="s">
        <v>137</v>
      </c>
      <c r="DN129" t="s">
        <v>137</v>
      </c>
      <c r="DZ129" t="s">
        <v>137</v>
      </c>
      <c r="EN129">
        <v>58</v>
      </c>
      <c r="EO129" t="e">
        <v>#N/A</v>
      </c>
    </row>
    <row r="130" spans="1:145" x14ac:dyDescent="0.3">
      <c r="A130" t="s">
        <v>115</v>
      </c>
      <c r="B130" t="str">
        <f>HLOOKUP(A130,'data find MEAN AND REPLACE'!$A$8:$DR$8,1,0)</f>
        <v>Paddle_Shifters</v>
      </c>
      <c r="E130">
        <v>221</v>
      </c>
      <c r="F130" t="s">
        <v>167</v>
      </c>
      <c r="G130" t="s">
        <v>2081</v>
      </c>
      <c r="H130" t="s">
        <v>2082</v>
      </c>
      <c r="I130">
        <v>796</v>
      </c>
      <c r="J130">
        <v>3</v>
      </c>
      <c r="K130">
        <v>4</v>
      </c>
      <c r="L130" t="s">
        <v>153</v>
      </c>
      <c r="M130" t="s">
        <v>124</v>
      </c>
      <c r="N130" t="s">
        <v>154</v>
      </c>
      <c r="O130" t="s">
        <v>125</v>
      </c>
      <c r="P130">
        <v>35</v>
      </c>
      <c r="Q130" t="s">
        <v>126</v>
      </c>
      <c r="R130">
        <v>1475</v>
      </c>
      <c r="S130">
        <v>3445</v>
      </c>
      <c r="T130">
        <v>1490</v>
      </c>
      <c r="U130" t="s">
        <v>127</v>
      </c>
      <c r="V130">
        <v>5</v>
      </c>
      <c r="X130" t="s">
        <v>128</v>
      </c>
      <c r="Y130" t="s">
        <v>2083</v>
      </c>
      <c r="AA130" t="s">
        <v>2084</v>
      </c>
      <c r="AB130">
        <v>5</v>
      </c>
      <c r="AC130" t="s">
        <v>172</v>
      </c>
      <c r="AD130" t="s">
        <v>203</v>
      </c>
      <c r="AE130" t="s">
        <v>130</v>
      </c>
      <c r="AF130" t="s">
        <v>2085</v>
      </c>
      <c r="AG130" t="s">
        <v>2086</v>
      </c>
      <c r="AH130" t="s">
        <v>1901</v>
      </c>
      <c r="AI130" t="s">
        <v>1875</v>
      </c>
      <c r="AJ130" t="s">
        <v>2087</v>
      </c>
      <c r="AK130" t="s">
        <v>2087</v>
      </c>
      <c r="AP130" t="s">
        <v>2088</v>
      </c>
      <c r="AQ130" t="s">
        <v>2089</v>
      </c>
      <c r="AR130" t="s">
        <v>134</v>
      </c>
      <c r="AS130" t="s">
        <v>135</v>
      </c>
      <c r="AT130" t="s">
        <v>136</v>
      </c>
      <c r="AU130" t="s">
        <v>137</v>
      </c>
      <c r="AV130">
        <v>5</v>
      </c>
      <c r="AW130" t="s">
        <v>138</v>
      </c>
      <c r="AX130" t="s">
        <v>139</v>
      </c>
      <c r="AY130" t="s">
        <v>1903</v>
      </c>
      <c r="AZ130" t="s">
        <v>2087</v>
      </c>
      <c r="BC130" t="s">
        <v>136</v>
      </c>
      <c r="BF130" t="s">
        <v>173</v>
      </c>
      <c r="BH130" t="s">
        <v>142</v>
      </c>
      <c r="BL130" t="s">
        <v>137</v>
      </c>
      <c r="BN130" t="s">
        <v>143</v>
      </c>
      <c r="BP130" t="s">
        <v>143</v>
      </c>
      <c r="BQ130" t="s">
        <v>137</v>
      </c>
      <c r="BR130" t="s">
        <v>174</v>
      </c>
      <c r="BT130" t="s">
        <v>142</v>
      </c>
      <c r="BU130" t="s">
        <v>134</v>
      </c>
      <c r="BV130" t="s">
        <v>139</v>
      </c>
      <c r="BW130" t="s">
        <v>145</v>
      </c>
      <c r="BX130" t="s">
        <v>137</v>
      </c>
      <c r="BY130" t="s">
        <v>128</v>
      </c>
      <c r="BZ130" t="s">
        <v>137</v>
      </c>
      <c r="CA130" t="s">
        <v>275</v>
      </c>
      <c r="CB130" t="s">
        <v>147</v>
      </c>
      <c r="CD130" t="s">
        <v>137</v>
      </c>
      <c r="CK130" t="s">
        <v>137</v>
      </c>
      <c r="CU130" t="s">
        <v>740</v>
      </c>
      <c r="DB130" t="s">
        <v>2013</v>
      </c>
      <c r="EN130">
        <v>78</v>
      </c>
      <c r="EO130" t="e">
        <v>#N/A</v>
      </c>
    </row>
    <row r="131" spans="1:145" x14ac:dyDescent="0.3">
      <c r="A131" t="s">
        <v>116</v>
      </c>
      <c r="B131" t="str">
        <f>HLOOKUP(A131,'data find MEAN AND REPLACE'!$A$8:$DR$8,1,0)</f>
        <v>Leather_Wrapped_Steering</v>
      </c>
      <c r="E131">
        <v>222</v>
      </c>
      <c r="F131" t="s">
        <v>167</v>
      </c>
      <c r="G131" t="s">
        <v>2081</v>
      </c>
      <c r="H131" t="s">
        <v>2090</v>
      </c>
      <c r="I131">
        <v>796</v>
      </c>
      <c r="J131">
        <v>3</v>
      </c>
      <c r="K131">
        <v>4</v>
      </c>
      <c r="L131" t="s">
        <v>153</v>
      </c>
      <c r="M131" t="s">
        <v>124</v>
      </c>
      <c r="N131" t="s">
        <v>154</v>
      </c>
      <c r="O131" t="s">
        <v>125</v>
      </c>
      <c r="P131">
        <v>35</v>
      </c>
      <c r="Q131" t="s">
        <v>126</v>
      </c>
      <c r="R131">
        <v>1475</v>
      </c>
      <c r="S131">
        <v>3445</v>
      </c>
      <c r="T131">
        <v>1490</v>
      </c>
      <c r="U131" t="s">
        <v>127</v>
      </c>
      <c r="V131">
        <v>5</v>
      </c>
      <c r="X131" t="s">
        <v>128</v>
      </c>
      <c r="Y131" t="s">
        <v>2083</v>
      </c>
      <c r="AA131" t="s">
        <v>2091</v>
      </c>
      <c r="AB131">
        <v>5</v>
      </c>
      <c r="AC131" t="s">
        <v>172</v>
      </c>
      <c r="AD131" t="s">
        <v>203</v>
      </c>
      <c r="AE131" t="s">
        <v>130</v>
      </c>
      <c r="AF131" t="s">
        <v>2085</v>
      </c>
      <c r="AG131" t="s">
        <v>2086</v>
      </c>
      <c r="AH131" t="s">
        <v>1901</v>
      </c>
      <c r="AI131" t="s">
        <v>1875</v>
      </c>
      <c r="AJ131" t="s">
        <v>2087</v>
      </c>
      <c r="AK131" t="s">
        <v>2087</v>
      </c>
      <c r="AP131" t="s">
        <v>2088</v>
      </c>
      <c r="AQ131" t="s">
        <v>2089</v>
      </c>
      <c r="AR131" t="s">
        <v>134</v>
      </c>
      <c r="AS131" t="s">
        <v>135</v>
      </c>
      <c r="AT131" t="s">
        <v>136</v>
      </c>
      <c r="AU131" t="s">
        <v>137</v>
      </c>
      <c r="AV131">
        <v>5</v>
      </c>
      <c r="AW131" t="s">
        <v>138</v>
      </c>
      <c r="AX131" t="s">
        <v>139</v>
      </c>
      <c r="AY131" t="s">
        <v>1903</v>
      </c>
      <c r="AZ131" t="s">
        <v>2087</v>
      </c>
      <c r="BC131" t="s">
        <v>136</v>
      </c>
      <c r="BF131" t="s">
        <v>173</v>
      </c>
      <c r="BH131" t="s">
        <v>142</v>
      </c>
      <c r="BL131" t="s">
        <v>137</v>
      </c>
      <c r="BN131" t="s">
        <v>143</v>
      </c>
      <c r="BP131" t="s">
        <v>143</v>
      </c>
      <c r="BQ131" t="s">
        <v>137</v>
      </c>
      <c r="BR131" t="s">
        <v>174</v>
      </c>
      <c r="BT131" t="s">
        <v>142</v>
      </c>
      <c r="BU131" t="s">
        <v>134</v>
      </c>
      <c r="BV131" t="s">
        <v>139</v>
      </c>
      <c r="BW131" t="s">
        <v>145</v>
      </c>
      <c r="BX131" t="s">
        <v>137</v>
      </c>
      <c r="BY131" t="s">
        <v>128</v>
      </c>
      <c r="BZ131" t="s">
        <v>137</v>
      </c>
      <c r="CA131" t="s">
        <v>275</v>
      </c>
      <c r="CB131" t="s">
        <v>147</v>
      </c>
      <c r="CD131" t="s">
        <v>137</v>
      </c>
      <c r="CK131" t="s">
        <v>137</v>
      </c>
      <c r="CL131" t="s">
        <v>137</v>
      </c>
      <c r="CN131" t="s">
        <v>137</v>
      </c>
      <c r="CR131" t="s">
        <v>137</v>
      </c>
      <c r="CU131" t="s">
        <v>740</v>
      </c>
      <c r="CV131" t="s">
        <v>165</v>
      </c>
      <c r="CX131" t="s">
        <v>137</v>
      </c>
      <c r="DA131">
        <v>2</v>
      </c>
      <c r="EN131">
        <v>73</v>
      </c>
      <c r="EO131" t="e">
        <v>#N/A</v>
      </c>
    </row>
    <row r="132" spans="1:145" x14ac:dyDescent="0.3">
      <c r="A132" t="s">
        <v>117</v>
      </c>
      <c r="B132" t="str">
        <f>HLOOKUP(A132,'data find MEAN AND REPLACE'!$A$8:$DR$8,1,0)</f>
        <v>Automatic_Headlamps</v>
      </c>
      <c r="E132">
        <v>223</v>
      </c>
      <c r="F132" t="s">
        <v>167</v>
      </c>
      <c r="G132" t="s">
        <v>2081</v>
      </c>
      <c r="H132" t="s">
        <v>1896</v>
      </c>
      <c r="I132">
        <v>796</v>
      </c>
      <c r="J132">
        <v>3</v>
      </c>
      <c r="K132">
        <v>4</v>
      </c>
      <c r="L132" t="s">
        <v>153</v>
      </c>
      <c r="M132" t="s">
        <v>124</v>
      </c>
      <c r="N132" t="s">
        <v>154</v>
      </c>
      <c r="O132" t="s">
        <v>125</v>
      </c>
      <c r="P132">
        <v>35</v>
      </c>
      <c r="Q132" t="s">
        <v>126</v>
      </c>
      <c r="R132">
        <v>1475</v>
      </c>
      <c r="S132">
        <v>3445</v>
      </c>
      <c r="T132">
        <v>1490</v>
      </c>
      <c r="U132" t="s">
        <v>127</v>
      </c>
      <c r="V132">
        <v>5</v>
      </c>
      <c r="X132" t="s">
        <v>128</v>
      </c>
      <c r="Y132" t="s">
        <v>2083</v>
      </c>
      <c r="AA132" t="s">
        <v>1910</v>
      </c>
      <c r="AB132">
        <v>5</v>
      </c>
      <c r="AC132" t="s">
        <v>172</v>
      </c>
      <c r="AD132" t="s">
        <v>203</v>
      </c>
      <c r="AE132" t="s">
        <v>130</v>
      </c>
      <c r="AF132" t="s">
        <v>2085</v>
      </c>
      <c r="AG132" t="s">
        <v>2092</v>
      </c>
      <c r="AH132" t="s">
        <v>1901</v>
      </c>
      <c r="AI132" t="s">
        <v>1875</v>
      </c>
      <c r="AJ132" t="s">
        <v>2087</v>
      </c>
      <c r="AK132" t="s">
        <v>2087</v>
      </c>
      <c r="AL132" t="s">
        <v>131</v>
      </c>
      <c r="AM132" t="s">
        <v>132</v>
      </c>
      <c r="AP132" t="s">
        <v>2093</v>
      </c>
      <c r="AQ132" t="s">
        <v>2089</v>
      </c>
      <c r="AR132" t="s">
        <v>134</v>
      </c>
      <c r="AS132" t="s">
        <v>135</v>
      </c>
      <c r="AT132" t="s">
        <v>136</v>
      </c>
      <c r="AU132">
        <v>2</v>
      </c>
      <c r="AV132">
        <v>5</v>
      </c>
      <c r="AW132" t="s">
        <v>138</v>
      </c>
      <c r="AX132" t="s">
        <v>139</v>
      </c>
      <c r="AY132" t="s">
        <v>1903</v>
      </c>
      <c r="AZ132" t="s">
        <v>2087</v>
      </c>
      <c r="BC132" t="s">
        <v>136</v>
      </c>
      <c r="BF132" t="s">
        <v>173</v>
      </c>
      <c r="BH132" t="s">
        <v>142</v>
      </c>
      <c r="BL132" t="s">
        <v>137</v>
      </c>
      <c r="BM132" t="s">
        <v>134</v>
      </c>
      <c r="BN132" t="s">
        <v>143</v>
      </c>
      <c r="BP132" t="s">
        <v>143</v>
      </c>
      <c r="BQ132" t="s">
        <v>137</v>
      </c>
      <c r="BR132" t="s">
        <v>174</v>
      </c>
      <c r="BT132" t="s">
        <v>142</v>
      </c>
      <c r="BU132" t="s">
        <v>134</v>
      </c>
      <c r="BV132" t="s">
        <v>139</v>
      </c>
      <c r="BW132" t="s">
        <v>145</v>
      </c>
      <c r="BX132" t="s">
        <v>137</v>
      </c>
      <c r="BY132" t="s">
        <v>128</v>
      </c>
      <c r="BZ132" t="s">
        <v>137</v>
      </c>
      <c r="CA132" t="s">
        <v>146</v>
      </c>
      <c r="CB132" t="s">
        <v>147</v>
      </c>
      <c r="CC132" t="s">
        <v>148</v>
      </c>
      <c r="CK132" t="s">
        <v>137</v>
      </c>
      <c r="CN132" t="s">
        <v>137</v>
      </c>
      <c r="CO132" t="s">
        <v>137</v>
      </c>
      <c r="CU132" t="s">
        <v>740</v>
      </c>
      <c r="DB132" t="s">
        <v>2013</v>
      </c>
      <c r="EN132">
        <v>73</v>
      </c>
      <c r="EO132" t="e">
        <v>#N/A</v>
      </c>
    </row>
    <row r="133" spans="1:145" x14ac:dyDescent="0.3">
      <c r="A133" t="s">
        <v>1815</v>
      </c>
      <c r="B133" t="e">
        <f>HLOOKUP(A133,'data find MEAN AND REPLACE'!$A$8:$DR$8,1,0)</f>
        <v>#N/A</v>
      </c>
      <c r="E133">
        <v>224</v>
      </c>
      <c r="F133" t="s">
        <v>167</v>
      </c>
      <c r="G133" t="s">
        <v>2081</v>
      </c>
      <c r="H133" t="s">
        <v>2094</v>
      </c>
      <c r="I133">
        <v>796</v>
      </c>
      <c r="J133">
        <v>3</v>
      </c>
      <c r="K133">
        <v>4</v>
      </c>
      <c r="L133" t="s">
        <v>153</v>
      </c>
      <c r="M133" t="s">
        <v>124</v>
      </c>
      <c r="N133" t="s">
        <v>154</v>
      </c>
      <c r="O133" t="s">
        <v>125</v>
      </c>
      <c r="P133">
        <v>35</v>
      </c>
      <c r="Q133" t="s">
        <v>126</v>
      </c>
      <c r="R133">
        <v>1475</v>
      </c>
      <c r="S133">
        <v>3445</v>
      </c>
      <c r="T133">
        <v>1490</v>
      </c>
      <c r="U133" t="s">
        <v>127</v>
      </c>
      <c r="V133">
        <v>5</v>
      </c>
      <c r="X133" t="s">
        <v>128</v>
      </c>
      <c r="Y133" t="s">
        <v>2083</v>
      </c>
      <c r="AA133" t="s">
        <v>2095</v>
      </c>
      <c r="AB133">
        <v>5</v>
      </c>
      <c r="AC133" t="s">
        <v>172</v>
      </c>
      <c r="AD133" t="s">
        <v>203</v>
      </c>
      <c r="AE133" t="s">
        <v>130</v>
      </c>
      <c r="AF133" t="s">
        <v>2085</v>
      </c>
      <c r="AG133" t="s">
        <v>2092</v>
      </c>
      <c r="AH133" t="s">
        <v>1901</v>
      </c>
      <c r="AI133" t="s">
        <v>1875</v>
      </c>
      <c r="AJ133" t="s">
        <v>2087</v>
      </c>
      <c r="AK133" t="s">
        <v>2087</v>
      </c>
      <c r="AL133" t="s">
        <v>137</v>
      </c>
      <c r="AM133" t="s">
        <v>132</v>
      </c>
      <c r="AP133" t="s">
        <v>2088</v>
      </c>
      <c r="AQ133" t="s">
        <v>2089</v>
      </c>
      <c r="AR133" t="s">
        <v>134</v>
      </c>
      <c r="AS133" t="s">
        <v>135</v>
      </c>
      <c r="AT133" t="s">
        <v>136</v>
      </c>
      <c r="AU133">
        <v>2</v>
      </c>
      <c r="AV133">
        <v>5</v>
      </c>
      <c r="AW133" t="s">
        <v>138</v>
      </c>
      <c r="AX133" t="s">
        <v>139</v>
      </c>
      <c r="AY133" t="s">
        <v>1903</v>
      </c>
      <c r="AZ133" t="s">
        <v>2087</v>
      </c>
      <c r="BC133" t="s">
        <v>136</v>
      </c>
      <c r="BH133" t="s">
        <v>142</v>
      </c>
      <c r="BL133" t="s">
        <v>137</v>
      </c>
      <c r="BM133" t="s">
        <v>134</v>
      </c>
      <c r="BN133" t="s">
        <v>143</v>
      </c>
      <c r="BP133" t="s">
        <v>143</v>
      </c>
      <c r="BQ133" t="s">
        <v>137</v>
      </c>
      <c r="BT133" t="s">
        <v>202</v>
      </c>
      <c r="BU133" t="s">
        <v>134</v>
      </c>
      <c r="BV133" t="s">
        <v>139</v>
      </c>
      <c r="BW133" t="s">
        <v>145</v>
      </c>
      <c r="BX133" t="s">
        <v>137</v>
      </c>
      <c r="BY133" t="s">
        <v>128</v>
      </c>
      <c r="BZ133" t="s">
        <v>137</v>
      </c>
      <c r="CA133" t="s">
        <v>146</v>
      </c>
      <c r="CB133" t="s">
        <v>147</v>
      </c>
      <c r="CC133" t="s">
        <v>148</v>
      </c>
      <c r="CD133" t="s">
        <v>137</v>
      </c>
      <c r="CG133" t="s">
        <v>137</v>
      </c>
      <c r="CK133" t="s">
        <v>137</v>
      </c>
      <c r="CL133" t="s">
        <v>137</v>
      </c>
      <c r="CN133" t="s">
        <v>137</v>
      </c>
      <c r="CO133" t="s">
        <v>137</v>
      </c>
      <c r="CR133" t="s">
        <v>137</v>
      </c>
      <c r="CU133" t="s">
        <v>740</v>
      </c>
      <c r="CV133" t="s">
        <v>160</v>
      </c>
      <c r="CX133" t="s">
        <v>137</v>
      </c>
      <c r="DA133">
        <v>1</v>
      </c>
      <c r="DT133" t="s">
        <v>208</v>
      </c>
      <c r="EN133">
        <v>68</v>
      </c>
      <c r="EO133" t="e">
        <v>#N/A</v>
      </c>
    </row>
    <row r="134" spans="1:145" x14ac:dyDescent="0.3">
      <c r="A134" t="s">
        <v>118</v>
      </c>
      <c r="B134" t="str">
        <f>HLOOKUP(A134,'data find MEAN AND REPLACE'!$A$8:$DR$8,1,0)</f>
        <v>ASR_/_Traction_Control</v>
      </c>
      <c r="E134">
        <v>225</v>
      </c>
      <c r="F134" t="s">
        <v>167</v>
      </c>
      <c r="G134" t="s">
        <v>2081</v>
      </c>
      <c r="H134" t="s">
        <v>183</v>
      </c>
      <c r="I134">
        <v>796</v>
      </c>
      <c r="J134">
        <v>3</v>
      </c>
      <c r="K134">
        <v>4</v>
      </c>
      <c r="L134" t="s">
        <v>153</v>
      </c>
      <c r="M134" t="s">
        <v>124</v>
      </c>
      <c r="N134" t="s">
        <v>154</v>
      </c>
      <c r="O134" t="s">
        <v>125</v>
      </c>
      <c r="P134">
        <v>35</v>
      </c>
      <c r="Q134" t="s">
        <v>126</v>
      </c>
      <c r="R134">
        <v>1475</v>
      </c>
      <c r="S134">
        <v>3445</v>
      </c>
      <c r="T134">
        <v>1490</v>
      </c>
      <c r="U134" t="s">
        <v>127</v>
      </c>
      <c r="V134">
        <v>5</v>
      </c>
      <c r="X134" t="s">
        <v>128</v>
      </c>
      <c r="Y134" t="s">
        <v>2083</v>
      </c>
      <c r="AA134" t="s">
        <v>2096</v>
      </c>
      <c r="AB134">
        <v>5</v>
      </c>
      <c r="AC134" t="s">
        <v>172</v>
      </c>
      <c r="AD134" t="s">
        <v>203</v>
      </c>
      <c r="AE134" t="s">
        <v>130</v>
      </c>
      <c r="AF134" t="s">
        <v>2085</v>
      </c>
      <c r="AG134" t="s">
        <v>2092</v>
      </c>
      <c r="AH134" t="s">
        <v>1901</v>
      </c>
      <c r="AI134" t="s">
        <v>1875</v>
      </c>
      <c r="AJ134" t="s">
        <v>2087</v>
      </c>
      <c r="AK134" t="s">
        <v>2087</v>
      </c>
      <c r="AL134" t="s">
        <v>137</v>
      </c>
      <c r="AM134" t="s">
        <v>132</v>
      </c>
      <c r="AO134" t="s">
        <v>133</v>
      </c>
      <c r="AP134" t="s">
        <v>2088</v>
      </c>
      <c r="AQ134" t="s">
        <v>2089</v>
      </c>
      <c r="AR134" t="s">
        <v>134</v>
      </c>
      <c r="AS134" t="s">
        <v>135</v>
      </c>
      <c r="AT134" t="s">
        <v>136</v>
      </c>
      <c r="AU134">
        <v>2</v>
      </c>
      <c r="AV134">
        <v>5</v>
      </c>
      <c r="AW134" t="s">
        <v>138</v>
      </c>
      <c r="AX134" t="s">
        <v>139</v>
      </c>
      <c r="AY134" t="s">
        <v>1903</v>
      </c>
      <c r="AZ134" t="s">
        <v>2087</v>
      </c>
      <c r="BB134" t="s">
        <v>137</v>
      </c>
      <c r="BC134" t="s">
        <v>140</v>
      </c>
      <c r="BD134" t="s">
        <v>137</v>
      </c>
      <c r="BF134" t="s">
        <v>173</v>
      </c>
      <c r="BG134" t="s">
        <v>137</v>
      </c>
      <c r="BH134" t="s">
        <v>202</v>
      </c>
      <c r="BJ134" t="s">
        <v>137</v>
      </c>
      <c r="BK134" t="s">
        <v>137</v>
      </c>
      <c r="BL134" t="s">
        <v>137</v>
      </c>
      <c r="BM134" t="s">
        <v>134</v>
      </c>
      <c r="BN134" t="s">
        <v>143</v>
      </c>
      <c r="BP134" t="s">
        <v>143</v>
      </c>
      <c r="BQ134" t="s">
        <v>137</v>
      </c>
      <c r="BR134" t="s">
        <v>174</v>
      </c>
      <c r="BS134" t="s">
        <v>137</v>
      </c>
      <c r="BT134" t="s">
        <v>199</v>
      </c>
      <c r="BU134" t="s">
        <v>134</v>
      </c>
      <c r="BV134" t="s">
        <v>139</v>
      </c>
      <c r="BW134" t="s">
        <v>145</v>
      </c>
      <c r="BX134" t="s">
        <v>137</v>
      </c>
      <c r="BY134" t="s">
        <v>128</v>
      </c>
      <c r="BZ134" t="s">
        <v>137</v>
      </c>
      <c r="CA134" t="s">
        <v>146</v>
      </c>
      <c r="CB134" t="s">
        <v>147</v>
      </c>
      <c r="CC134" t="s">
        <v>148</v>
      </c>
      <c r="CD134" t="s">
        <v>137</v>
      </c>
      <c r="CG134" t="s">
        <v>137</v>
      </c>
      <c r="CK134" t="s">
        <v>137</v>
      </c>
      <c r="CL134" t="s">
        <v>137</v>
      </c>
      <c r="CN134" t="s">
        <v>137</v>
      </c>
      <c r="CR134" t="s">
        <v>137</v>
      </c>
      <c r="CT134" t="s">
        <v>137</v>
      </c>
      <c r="CU134" t="s">
        <v>740</v>
      </c>
      <c r="CV134" t="s">
        <v>165</v>
      </c>
      <c r="CX134" t="s">
        <v>137</v>
      </c>
      <c r="DA134">
        <v>2</v>
      </c>
      <c r="DF134" t="s">
        <v>177</v>
      </c>
      <c r="DH134" t="s">
        <v>137</v>
      </c>
      <c r="DT134" t="s">
        <v>208</v>
      </c>
      <c r="EN134">
        <v>57</v>
      </c>
      <c r="EO134" t="e">
        <v>#N/A</v>
      </c>
    </row>
    <row r="135" spans="1:145" x14ac:dyDescent="0.3">
      <c r="A135" t="s">
        <v>119</v>
      </c>
      <c r="B135" t="str">
        <f>HLOOKUP(A135,'data find MEAN AND REPLACE'!$A$8:$DR$8,1,0)</f>
        <v>Cruise_Control</v>
      </c>
      <c r="E135">
        <v>226</v>
      </c>
      <c r="F135" t="s">
        <v>167</v>
      </c>
      <c r="G135" t="s">
        <v>2081</v>
      </c>
      <c r="H135" t="s">
        <v>2097</v>
      </c>
      <c r="I135">
        <v>796</v>
      </c>
      <c r="J135">
        <v>3</v>
      </c>
      <c r="K135">
        <v>4</v>
      </c>
      <c r="L135" t="s">
        <v>153</v>
      </c>
      <c r="M135" t="s">
        <v>124</v>
      </c>
      <c r="N135" t="s">
        <v>154</v>
      </c>
      <c r="O135" t="s">
        <v>125</v>
      </c>
      <c r="P135">
        <v>35</v>
      </c>
      <c r="Q135" t="s">
        <v>1974</v>
      </c>
      <c r="R135">
        <v>1475</v>
      </c>
      <c r="S135">
        <v>3445</v>
      </c>
      <c r="T135">
        <v>1490</v>
      </c>
      <c r="U135" t="s">
        <v>127</v>
      </c>
      <c r="V135">
        <v>5</v>
      </c>
      <c r="X135" t="s">
        <v>128</v>
      </c>
      <c r="Y135" t="s">
        <v>2083</v>
      </c>
      <c r="AA135" t="s">
        <v>1910</v>
      </c>
      <c r="AB135">
        <v>5</v>
      </c>
      <c r="AC135" t="s">
        <v>172</v>
      </c>
      <c r="AD135" t="s">
        <v>203</v>
      </c>
      <c r="AE135" t="s">
        <v>130</v>
      </c>
      <c r="AF135" t="s">
        <v>2085</v>
      </c>
      <c r="AG135" t="s">
        <v>2092</v>
      </c>
      <c r="AH135" t="s">
        <v>1901</v>
      </c>
      <c r="AI135" t="s">
        <v>1875</v>
      </c>
      <c r="AJ135" t="s">
        <v>2087</v>
      </c>
      <c r="AK135" t="s">
        <v>2087</v>
      </c>
      <c r="AL135" t="s">
        <v>131</v>
      </c>
      <c r="AM135" t="s">
        <v>132</v>
      </c>
      <c r="AP135" t="s">
        <v>2093</v>
      </c>
      <c r="AQ135" t="s">
        <v>2089</v>
      </c>
      <c r="AR135" t="s">
        <v>134</v>
      </c>
      <c r="AS135" t="s">
        <v>135</v>
      </c>
      <c r="AT135" t="s">
        <v>136</v>
      </c>
      <c r="AU135">
        <v>2</v>
      </c>
      <c r="AV135">
        <v>5</v>
      </c>
      <c r="AW135" t="s">
        <v>138</v>
      </c>
      <c r="AX135" t="s">
        <v>139</v>
      </c>
      <c r="AY135" t="s">
        <v>1903</v>
      </c>
      <c r="AZ135" t="s">
        <v>2087</v>
      </c>
      <c r="BC135" t="s">
        <v>136</v>
      </c>
      <c r="BF135" t="s">
        <v>173</v>
      </c>
      <c r="BH135" t="s">
        <v>142</v>
      </c>
      <c r="BL135" t="s">
        <v>137</v>
      </c>
      <c r="BM135" t="s">
        <v>134</v>
      </c>
      <c r="BN135" t="s">
        <v>143</v>
      </c>
      <c r="BP135" t="s">
        <v>143</v>
      </c>
      <c r="BQ135" t="s">
        <v>137</v>
      </c>
      <c r="BR135" t="s">
        <v>174</v>
      </c>
      <c r="BT135" t="s">
        <v>142</v>
      </c>
      <c r="BU135" t="s">
        <v>134</v>
      </c>
      <c r="BV135" t="s">
        <v>139</v>
      </c>
      <c r="BW135" t="s">
        <v>145</v>
      </c>
      <c r="BX135" t="s">
        <v>137</v>
      </c>
      <c r="BY135" t="s">
        <v>128</v>
      </c>
      <c r="BZ135" t="s">
        <v>137</v>
      </c>
      <c r="CA135" t="s">
        <v>146</v>
      </c>
      <c r="CB135" t="s">
        <v>147</v>
      </c>
      <c r="CC135" t="s">
        <v>148</v>
      </c>
      <c r="CK135" t="s">
        <v>137</v>
      </c>
      <c r="CN135" t="s">
        <v>137</v>
      </c>
      <c r="CO135" t="s">
        <v>137</v>
      </c>
      <c r="CU135" t="s">
        <v>740</v>
      </c>
      <c r="DB135" t="s">
        <v>2013</v>
      </c>
      <c r="EN135">
        <v>73</v>
      </c>
      <c r="EO135" t="e">
        <v>#N/A</v>
      </c>
    </row>
    <row r="136" spans="1:145" x14ac:dyDescent="0.3">
      <c r="A136" t="s">
        <v>120</v>
      </c>
      <c r="B136" t="str">
        <f>HLOOKUP(A136,'data find MEAN AND REPLACE'!$A$8:$DR$8,1,0)</f>
        <v>USB_Ports</v>
      </c>
      <c r="E136">
        <v>227</v>
      </c>
      <c r="F136" t="s">
        <v>167</v>
      </c>
      <c r="G136" t="s">
        <v>2081</v>
      </c>
      <c r="H136" t="s">
        <v>2098</v>
      </c>
      <c r="I136">
        <v>796</v>
      </c>
      <c r="J136">
        <v>3</v>
      </c>
      <c r="K136">
        <v>4</v>
      </c>
      <c r="L136" t="s">
        <v>153</v>
      </c>
      <c r="M136" t="s">
        <v>124</v>
      </c>
      <c r="N136" t="s">
        <v>154</v>
      </c>
      <c r="O136" t="s">
        <v>125</v>
      </c>
      <c r="P136">
        <v>35</v>
      </c>
      <c r="Q136" t="s">
        <v>1974</v>
      </c>
      <c r="R136">
        <v>1475</v>
      </c>
      <c r="S136">
        <v>3445</v>
      </c>
      <c r="T136">
        <v>1490</v>
      </c>
      <c r="U136" t="s">
        <v>127</v>
      </c>
      <c r="V136">
        <v>5</v>
      </c>
      <c r="X136" t="s">
        <v>128</v>
      </c>
      <c r="Y136" t="s">
        <v>2083</v>
      </c>
      <c r="AA136" t="s">
        <v>2095</v>
      </c>
      <c r="AB136">
        <v>5</v>
      </c>
      <c r="AC136" t="s">
        <v>172</v>
      </c>
      <c r="AD136" t="s">
        <v>203</v>
      </c>
      <c r="AE136" t="s">
        <v>130</v>
      </c>
      <c r="AF136" t="s">
        <v>2085</v>
      </c>
      <c r="AG136" t="s">
        <v>2092</v>
      </c>
      <c r="AH136" t="s">
        <v>1901</v>
      </c>
      <c r="AI136" t="s">
        <v>1875</v>
      </c>
      <c r="AJ136" t="s">
        <v>2087</v>
      </c>
      <c r="AK136" t="s">
        <v>2087</v>
      </c>
      <c r="AL136" t="s">
        <v>137</v>
      </c>
      <c r="AM136" t="s">
        <v>132</v>
      </c>
      <c r="AP136" t="s">
        <v>2088</v>
      </c>
      <c r="AQ136" t="s">
        <v>2089</v>
      </c>
      <c r="AR136" t="s">
        <v>134</v>
      </c>
      <c r="AS136" t="s">
        <v>135</v>
      </c>
      <c r="AT136" t="s">
        <v>136</v>
      </c>
      <c r="AU136">
        <v>2</v>
      </c>
      <c r="AV136">
        <v>5</v>
      </c>
      <c r="AW136" t="s">
        <v>138</v>
      </c>
      <c r="AX136" t="s">
        <v>139</v>
      </c>
      <c r="AY136" t="s">
        <v>1903</v>
      </c>
      <c r="AZ136" t="s">
        <v>2087</v>
      </c>
      <c r="BC136" t="s">
        <v>136</v>
      </c>
      <c r="BH136" t="s">
        <v>142</v>
      </c>
      <c r="BL136" t="s">
        <v>137</v>
      </c>
      <c r="BM136" t="s">
        <v>134</v>
      </c>
      <c r="BN136" t="s">
        <v>143</v>
      </c>
      <c r="BP136" t="s">
        <v>143</v>
      </c>
      <c r="BQ136" t="s">
        <v>137</v>
      </c>
      <c r="BT136" t="s">
        <v>202</v>
      </c>
      <c r="BU136" t="s">
        <v>134</v>
      </c>
      <c r="BV136" t="s">
        <v>139</v>
      </c>
      <c r="BW136" t="s">
        <v>145</v>
      </c>
      <c r="BX136" t="s">
        <v>137</v>
      </c>
      <c r="BY136" t="s">
        <v>128</v>
      </c>
      <c r="BZ136" t="s">
        <v>137</v>
      </c>
      <c r="CA136" t="s">
        <v>146</v>
      </c>
      <c r="CB136" t="s">
        <v>147</v>
      </c>
      <c r="CC136" t="s">
        <v>148</v>
      </c>
      <c r="CD136" t="s">
        <v>137</v>
      </c>
      <c r="CG136" t="s">
        <v>137</v>
      </c>
      <c r="CK136" t="s">
        <v>137</v>
      </c>
      <c r="CL136" t="s">
        <v>137</v>
      </c>
      <c r="CN136" t="s">
        <v>137</v>
      </c>
      <c r="CO136" t="s">
        <v>137</v>
      </c>
      <c r="CR136" t="s">
        <v>137</v>
      </c>
      <c r="CU136" t="s">
        <v>740</v>
      </c>
      <c r="CV136" t="s">
        <v>160</v>
      </c>
      <c r="CX136" t="s">
        <v>137</v>
      </c>
      <c r="DA136">
        <v>1</v>
      </c>
      <c r="DT136" t="s">
        <v>208</v>
      </c>
      <c r="EN136">
        <v>68</v>
      </c>
      <c r="EO136" t="e">
        <v>#N/A</v>
      </c>
    </row>
    <row r="137" spans="1:145" x14ac:dyDescent="0.3">
      <c r="A137" t="s">
        <v>1816</v>
      </c>
      <c r="B137" t="e">
        <f>HLOOKUP(A137,'data find MEAN AND REPLACE'!$A$8:$DR$8,1,0)</f>
        <v>#N/A</v>
      </c>
      <c r="E137">
        <v>228</v>
      </c>
      <c r="F137" t="s">
        <v>167</v>
      </c>
      <c r="G137" t="s">
        <v>2081</v>
      </c>
      <c r="H137" t="s">
        <v>2099</v>
      </c>
      <c r="I137">
        <v>796</v>
      </c>
      <c r="J137">
        <v>3</v>
      </c>
      <c r="K137">
        <v>4</v>
      </c>
      <c r="L137" t="s">
        <v>153</v>
      </c>
      <c r="M137" t="s">
        <v>124</v>
      </c>
      <c r="N137" t="s">
        <v>154</v>
      </c>
      <c r="O137" t="s">
        <v>125</v>
      </c>
      <c r="P137">
        <v>35</v>
      </c>
      <c r="Q137" t="s">
        <v>126</v>
      </c>
      <c r="R137">
        <v>1475</v>
      </c>
      <c r="S137">
        <v>3445</v>
      </c>
      <c r="T137">
        <v>1490</v>
      </c>
      <c r="U137" t="s">
        <v>127</v>
      </c>
      <c r="V137">
        <v>5</v>
      </c>
      <c r="X137" t="s">
        <v>128</v>
      </c>
      <c r="Y137" t="s">
        <v>2083</v>
      </c>
      <c r="AA137" t="s">
        <v>2096</v>
      </c>
      <c r="AB137">
        <v>5</v>
      </c>
      <c r="AC137" t="s">
        <v>172</v>
      </c>
      <c r="AD137" t="s">
        <v>203</v>
      </c>
      <c r="AE137" t="s">
        <v>130</v>
      </c>
      <c r="AF137" t="s">
        <v>2085</v>
      </c>
      <c r="AG137" t="s">
        <v>2092</v>
      </c>
      <c r="AH137" t="s">
        <v>1901</v>
      </c>
      <c r="AI137" t="s">
        <v>1875</v>
      </c>
      <c r="AJ137" t="s">
        <v>2087</v>
      </c>
      <c r="AK137" t="s">
        <v>2087</v>
      </c>
      <c r="AL137" t="s">
        <v>137</v>
      </c>
      <c r="AM137" t="s">
        <v>132</v>
      </c>
      <c r="AO137" t="s">
        <v>133</v>
      </c>
      <c r="AP137" t="s">
        <v>2088</v>
      </c>
      <c r="AQ137" t="s">
        <v>2089</v>
      </c>
      <c r="AR137" t="s">
        <v>134</v>
      </c>
      <c r="AS137" t="s">
        <v>135</v>
      </c>
      <c r="AT137" t="s">
        <v>136</v>
      </c>
      <c r="AU137">
        <v>2</v>
      </c>
      <c r="AV137">
        <v>5</v>
      </c>
      <c r="AW137" t="s">
        <v>138</v>
      </c>
      <c r="AX137" t="s">
        <v>139</v>
      </c>
      <c r="AY137" t="s">
        <v>1903</v>
      </c>
      <c r="AZ137" t="s">
        <v>2087</v>
      </c>
      <c r="BB137" t="s">
        <v>137</v>
      </c>
      <c r="BC137" t="s">
        <v>140</v>
      </c>
      <c r="BD137" t="s">
        <v>137</v>
      </c>
      <c r="BF137" t="s">
        <v>173</v>
      </c>
      <c r="BG137" t="s">
        <v>137</v>
      </c>
      <c r="BH137" t="s">
        <v>202</v>
      </c>
      <c r="BJ137" t="s">
        <v>137</v>
      </c>
      <c r="BK137" t="s">
        <v>137</v>
      </c>
      <c r="BL137" t="s">
        <v>137</v>
      </c>
      <c r="BM137" t="s">
        <v>134</v>
      </c>
      <c r="BN137" t="s">
        <v>143</v>
      </c>
      <c r="BP137" t="s">
        <v>143</v>
      </c>
      <c r="BQ137" t="s">
        <v>137</v>
      </c>
      <c r="BR137" t="s">
        <v>174</v>
      </c>
      <c r="BS137" t="s">
        <v>137</v>
      </c>
      <c r="BT137" t="s">
        <v>202</v>
      </c>
      <c r="BU137" t="s">
        <v>134</v>
      </c>
      <c r="BV137" t="s">
        <v>139</v>
      </c>
      <c r="BW137" t="s">
        <v>145</v>
      </c>
      <c r="BX137" t="s">
        <v>137</v>
      </c>
      <c r="BY137" t="s">
        <v>128</v>
      </c>
      <c r="BZ137" t="s">
        <v>137</v>
      </c>
      <c r="CA137" t="s">
        <v>146</v>
      </c>
      <c r="CB137" t="s">
        <v>147</v>
      </c>
      <c r="CC137" t="s">
        <v>148</v>
      </c>
      <c r="CD137" t="s">
        <v>137</v>
      </c>
      <c r="CG137" t="s">
        <v>137</v>
      </c>
      <c r="CK137" t="s">
        <v>137</v>
      </c>
      <c r="CL137" t="s">
        <v>137</v>
      </c>
      <c r="CN137" t="s">
        <v>137</v>
      </c>
      <c r="CR137" t="s">
        <v>137</v>
      </c>
      <c r="CT137" t="s">
        <v>137</v>
      </c>
      <c r="CU137" t="s">
        <v>740</v>
      </c>
      <c r="CV137" t="s">
        <v>165</v>
      </c>
      <c r="CX137" t="s">
        <v>137</v>
      </c>
      <c r="DA137">
        <v>2</v>
      </c>
      <c r="DF137" t="s">
        <v>177</v>
      </c>
      <c r="DH137" t="s">
        <v>137</v>
      </c>
      <c r="DI137" t="s">
        <v>137</v>
      </c>
      <c r="DJ137" t="s">
        <v>137</v>
      </c>
      <c r="DL137" t="s">
        <v>161</v>
      </c>
      <c r="DT137" t="s">
        <v>208</v>
      </c>
      <c r="EN137">
        <v>54</v>
      </c>
      <c r="EO137" t="e">
        <v>#N/A</v>
      </c>
    </row>
    <row r="138" spans="1:145" x14ac:dyDescent="0.3">
      <c r="A138" t="s">
        <v>1817</v>
      </c>
      <c r="B138" t="e">
        <f>HLOOKUP(A138,'data find MEAN AND REPLACE'!$A$8:$DR$8,1,0)</f>
        <v>#N/A</v>
      </c>
      <c r="E138">
        <v>229</v>
      </c>
      <c r="F138" t="s">
        <v>167</v>
      </c>
      <c r="G138" t="s">
        <v>2100</v>
      </c>
      <c r="H138" t="s">
        <v>2082</v>
      </c>
      <c r="I138">
        <v>998</v>
      </c>
      <c r="J138">
        <v>3</v>
      </c>
      <c r="K138">
        <v>4</v>
      </c>
      <c r="L138" t="s">
        <v>153</v>
      </c>
      <c r="M138" t="s">
        <v>124</v>
      </c>
      <c r="N138" t="s">
        <v>154</v>
      </c>
      <c r="O138" t="s">
        <v>125</v>
      </c>
      <c r="P138">
        <v>27</v>
      </c>
      <c r="Q138" t="s">
        <v>126</v>
      </c>
      <c r="R138">
        <v>1549</v>
      </c>
      <c r="S138">
        <v>3565</v>
      </c>
      <c r="T138">
        <v>1520</v>
      </c>
      <c r="U138" t="s">
        <v>127</v>
      </c>
      <c r="V138">
        <v>5</v>
      </c>
      <c r="X138" t="s">
        <v>128</v>
      </c>
      <c r="Y138" t="s">
        <v>741</v>
      </c>
      <c r="AA138" t="s">
        <v>2101</v>
      </c>
      <c r="AB138">
        <v>5</v>
      </c>
      <c r="AD138" t="s">
        <v>156</v>
      </c>
      <c r="AE138" t="s">
        <v>130</v>
      </c>
      <c r="AF138" t="s">
        <v>188</v>
      </c>
      <c r="AG138" t="s">
        <v>742</v>
      </c>
      <c r="AJ138" t="s">
        <v>2102</v>
      </c>
      <c r="AK138" t="s">
        <v>2102</v>
      </c>
      <c r="AP138" t="s">
        <v>2103</v>
      </c>
      <c r="AQ138" t="s">
        <v>181</v>
      </c>
      <c r="AR138" t="s">
        <v>134</v>
      </c>
      <c r="AS138" t="s">
        <v>135</v>
      </c>
      <c r="AT138" t="s">
        <v>135</v>
      </c>
      <c r="AU138" t="s">
        <v>137</v>
      </c>
      <c r="AV138">
        <v>5</v>
      </c>
      <c r="AW138" t="s">
        <v>138</v>
      </c>
      <c r="AX138" t="s">
        <v>139</v>
      </c>
      <c r="AY138" t="s">
        <v>2104</v>
      </c>
      <c r="AZ138" t="s">
        <v>2102</v>
      </c>
      <c r="BC138" t="s">
        <v>136</v>
      </c>
      <c r="BH138" t="s">
        <v>142</v>
      </c>
      <c r="BL138" t="s">
        <v>137</v>
      </c>
      <c r="BN138" t="s">
        <v>136</v>
      </c>
      <c r="BT138" t="s">
        <v>142</v>
      </c>
      <c r="BU138" t="s">
        <v>135</v>
      </c>
      <c r="BV138" t="s">
        <v>139</v>
      </c>
      <c r="BW138" t="s">
        <v>135</v>
      </c>
      <c r="BX138" t="s">
        <v>137</v>
      </c>
      <c r="BY138">
        <v>4.5</v>
      </c>
      <c r="BZ138" t="s">
        <v>137</v>
      </c>
      <c r="CD138" t="s">
        <v>137</v>
      </c>
      <c r="CJ138" t="s">
        <v>1880</v>
      </c>
      <c r="CK138" t="s">
        <v>137</v>
      </c>
      <c r="CL138" t="s">
        <v>137</v>
      </c>
      <c r="CN138" t="s">
        <v>137</v>
      </c>
      <c r="CR138" t="s">
        <v>137</v>
      </c>
      <c r="CU138" t="s">
        <v>362</v>
      </c>
      <c r="CV138" t="s">
        <v>160</v>
      </c>
      <c r="CW138" t="s">
        <v>137</v>
      </c>
      <c r="CX138" t="s">
        <v>137</v>
      </c>
      <c r="DA138">
        <v>1</v>
      </c>
      <c r="DB138" t="s">
        <v>1993</v>
      </c>
      <c r="DF138" t="s">
        <v>177</v>
      </c>
      <c r="EN138">
        <v>77</v>
      </c>
      <c r="EO138" t="e">
        <v>#N/A</v>
      </c>
    </row>
    <row r="139" spans="1:145" x14ac:dyDescent="0.3">
      <c r="A139" t="s">
        <v>1818</v>
      </c>
      <c r="B139" t="e">
        <f>HLOOKUP(A139,'data find MEAN AND REPLACE'!$A$8:$DR$8,1,0)</f>
        <v>#N/A</v>
      </c>
      <c r="E139">
        <v>230</v>
      </c>
      <c r="F139" t="s">
        <v>167</v>
      </c>
      <c r="G139" t="s">
        <v>2100</v>
      </c>
      <c r="H139" t="s">
        <v>2090</v>
      </c>
      <c r="I139">
        <v>998</v>
      </c>
      <c r="J139">
        <v>3</v>
      </c>
      <c r="K139">
        <v>4</v>
      </c>
      <c r="L139" t="s">
        <v>153</v>
      </c>
      <c r="M139" t="s">
        <v>124</v>
      </c>
      <c r="N139" t="s">
        <v>154</v>
      </c>
      <c r="O139" t="s">
        <v>125</v>
      </c>
      <c r="P139">
        <v>27</v>
      </c>
      <c r="Q139" t="s">
        <v>126</v>
      </c>
      <c r="R139">
        <v>1549</v>
      </c>
      <c r="S139">
        <v>3565</v>
      </c>
      <c r="T139">
        <v>1520</v>
      </c>
      <c r="U139" t="s">
        <v>127</v>
      </c>
      <c r="V139">
        <v>5</v>
      </c>
      <c r="X139" t="s">
        <v>128</v>
      </c>
      <c r="Y139" t="s">
        <v>741</v>
      </c>
      <c r="AA139" t="s">
        <v>2101</v>
      </c>
      <c r="AB139">
        <v>5</v>
      </c>
      <c r="AD139" t="s">
        <v>156</v>
      </c>
      <c r="AE139" t="s">
        <v>130</v>
      </c>
      <c r="AF139" t="s">
        <v>188</v>
      </c>
      <c r="AG139" t="s">
        <v>742</v>
      </c>
      <c r="AJ139" t="s">
        <v>2102</v>
      </c>
      <c r="AK139" t="s">
        <v>2102</v>
      </c>
      <c r="AP139" t="s">
        <v>2103</v>
      </c>
      <c r="AQ139" t="s">
        <v>181</v>
      </c>
      <c r="AR139" t="s">
        <v>134</v>
      </c>
      <c r="AS139" t="s">
        <v>135</v>
      </c>
      <c r="AT139" t="s">
        <v>135</v>
      </c>
      <c r="AU139" t="s">
        <v>137</v>
      </c>
      <c r="AV139">
        <v>5</v>
      </c>
      <c r="AW139" t="s">
        <v>138</v>
      </c>
      <c r="AX139" t="s">
        <v>139</v>
      </c>
      <c r="AY139" t="s">
        <v>2104</v>
      </c>
      <c r="AZ139" t="s">
        <v>2102</v>
      </c>
      <c r="BC139" t="s">
        <v>136</v>
      </c>
      <c r="BH139" t="s">
        <v>142</v>
      </c>
      <c r="BL139" t="s">
        <v>137</v>
      </c>
      <c r="BN139" t="s">
        <v>136</v>
      </c>
      <c r="BT139" t="s">
        <v>142</v>
      </c>
      <c r="BU139" t="s">
        <v>135</v>
      </c>
      <c r="BV139" t="s">
        <v>139</v>
      </c>
      <c r="BW139" t="s">
        <v>135</v>
      </c>
      <c r="BX139" t="s">
        <v>137</v>
      </c>
      <c r="BY139">
        <v>4.5</v>
      </c>
      <c r="BZ139" t="s">
        <v>137</v>
      </c>
      <c r="CA139" t="s">
        <v>146</v>
      </c>
      <c r="CD139" t="s">
        <v>137</v>
      </c>
      <c r="CJ139" t="s">
        <v>1880</v>
      </c>
      <c r="CK139" t="s">
        <v>137</v>
      </c>
      <c r="CL139" t="s">
        <v>137</v>
      </c>
      <c r="CN139" t="s">
        <v>137</v>
      </c>
      <c r="CR139" t="s">
        <v>137</v>
      </c>
      <c r="CU139" t="s">
        <v>362</v>
      </c>
      <c r="CV139" t="s">
        <v>165</v>
      </c>
      <c r="CW139" t="s">
        <v>137</v>
      </c>
      <c r="CX139" t="s">
        <v>137</v>
      </c>
      <c r="DA139">
        <v>2</v>
      </c>
      <c r="DB139" t="s">
        <v>1993</v>
      </c>
      <c r="DF139" t="s">
        <v>177</v>
      </c>
      <c r="EN139">
        <v>76</v>
      </c>
      <c r="EO139" t="e">
        <v>#N/A</v>
      </c>
    </row>
    <row r="140" spans="1:145" x14ac:dyDescent="0.3">
      <c r="A140" t="s">
        <v>121</v>
      </c>
      <c r="B140" t="str">
        <f>HLOOKUP(A140,'data find MEAN AND REPLACE'!$A$8:$DR$8,1,0)</f>
        <v>Electric_Range</v>
      </c>
      <c r="E140">
        <v>231</v>
      </c>
      <c r="F140" t="s">
        <v>167</v>
      </c>
      <c r="G140" t="s">
        <v>2100</v>
      </c>
      <c r="H140" t="s">
        <v>1896</v>
      </c>
      <c r="I140">
        <v>998</v>
      </c>
      <c r="J140">
        <v>3</v>
      </c>
      <c r="K140">
        <v>4</v>
      </c>
      <c r="L140" t="s">
        <v>153</v>
      </c>
      <c r="M140" t="s">
        <v>124</v>
      </c>
      <c r="N140" t="s">
        <v>154</v>
      </c>
      <c r="O140" t="s">
        <v>125</v>
      </c>
      <c r="P140">
        <v>27</v>
      </c>
      <c r="Q140" t="s">
        <v>126</v>
      </c>
      <c r="R140">
        <v>1549</v>
      </c>
      <c r="S140">
        <v>3565</v>
      </c>
      <c r="T140">
        <v>1520</v>
      </c>
      <c r="U140" t="s">
        <v>127</v>
      </c>
      <c r="V140">
        <v>5</v>
      </c>
      <c r="X140" t="s">
        <v>128</v>
      </c>
      <c r="Y140" t="s">
        <v>741</v>
      </c>
      <c r="AA140" t="s">
        <v>2101</v>
      </c>
      <c r="AB140">
        <v>5</v>
      </c>
      <c r="AD140" t="s">
        <v>156</v>
      </c>
      <c r="AE140" t="s">
        <v>130</v>
      </c>
      <c r="AF140" t="s">
        <v>188</v>
      </c>
      <c r="AG140" t="s">
        <v>742</v>
      </c>
      <c r="AJ140" t="s">
        <v>2102</v>
      </c>
      <c r="AK140" t="s">
        <v>2102</v>
      </c>
      <c r="AL140" t="s">
        <v>137</v>
      </c>
      <c r="AP140" t="s">
        <v>2103</v>
      </c>
      <c r="AQ140" t="s">
        <v>181</v>
      </c>
      <c r="AR140" t="s">
        <v>134</v>
      </c>
      <c r="AS140" t="s">
        <v>135</v>
      </c>
      <c r="AT140" t="s">
        <v>135</v>
      </c>
      <c r="AU140" t="s">
        <v>137</v>
      </c>
      <c r="AV140">
        <v>5</v>
      </c>
      <c r="AW140" t="s">
        <v>138</v>
      </c>
      <c r="AX140" t="s">
        <v>139</v>
      </c>
      <c r="AY140" t="s">
        <v>2104</v>
      </c>
      <c r="AZ140" t="s">
        <v>2102</v>
      </c>
      <c r="BC140" t="s">
        <v>136</v>
      </c>
      <c r="BH140" t="s">
        <v>142</v>
      </c>
      <c r="BL140" t="s">
        <v>137</v>
      </c>
      <c r="BN140" t="s">
        <v>136</v>
      </c>
      <c r="BT140" t="s">
        <v>142</v>
      </c>
      <c r="BU140" t="s">
        <v>135</v>
      </c>
      <c r="BV140" t="s">
        <v>139</v>
      </c>
      <c r="BW140" t="s">
        <v>135</v>
      </c>
      <c r="BX140" t="s">
        <v>137</v>
      </c>
      <c r="BY140">
        <v>4.5</v>
      </c>
      <c r="BZ140" t="s">
        <v>137</v>
      </c>
      <c r="CA140" t="s">
        <v>146</v>
      </c>
      <c r="CC140" t="s">
        <v>148</v>
      </c>
      <c r="CD140" t="s">
        <v>137</v>
      </c>
      <c r="CJ140" t="s">
        <v>1880</v>
      </c>
      <c r="CK140" t="s">
        <v>137</v>
      </c>
      <c r="CL140" t="s">
        <v>137</v>
      </c>
      <c r="CN140" t="s">
        <v>137</v>
      </c>
      <c r="CR140" t="s">
        <v>137</v>
      </c>
      <c r="CU140" t="s">
        <v>362</v>
      </c>
      <c r="CV140" t="s">
        <v>160</v>
      </c>
      <c r="CW140" t="s">
        <v>137</v>
      </c>
      <c r="CX140" t="s">
        <v>137</v>
      </c>
      <c r="DA140">
        <v>1</v>
      </c>
      <c r="DB140" t="s">
        <v>1993</v>
      </c>
      <c r="DF140" t="s">
        <v>177</v>
      </c>
      <c r="EN140">
        <v>74</v>
      </c>
      <c r="EO140" t="e">
        <v>#N/A</v>
      </c>
    </row>
    <row r="141" spans="1:145" x14ac:dyDescent="0.3">
      <c r="E141">
        <v>232</v>
      </c>
      <c r="F141" t="s">
        <v>167</v>
      </c>
      <c r="G141" t="s">
        <v>2100</v>
      </c>
      <c r="H141" t="s">
        <v>2094</v>
      </c>
      <c r="I141">
        <v>998</v>
      </c>
      <c r="J141">
        <v>3</v>
      </c>
      <c r="K141">
        <v>4</v>
      </c>
      <c r="L141" t="s">
        <v>153</v>
      </c>
      <c r="M141" t="s">
        <v>124</v>
      </c>
      <c r="N141" t="s">
        <v>154</v>
      </c>
      <c r="O141" t="s">
        <v>125</v>
      </c>
      <c r="P141">
        <v>27</v>
      </c>
      <c r="Q141" t="s">
        <v>126</v>
      </c>
      <c r="R141">
        <v>1549</v>
      </c>
      <c r="S141">
        <v>3565</v>
      </c>
      <c r="T141">
        <v>1520</v>
      </c>
      <c r="U141" t="s">
        <v>127</v>
      </c>
      <c r="V141">
        <v>5</v>
      </c>
      <c r="X141" t="s">
        <v>128</v>
      </c>
      <c r="Y141" t="s">
        <v>741</v>
      </c>
      <c r="AA141" t="s">
        <v>2101</v>
      </c>
      <c r="AB141">
        <v>5</v>
      </c>
      <c r="AD141" t="s">
        <v>156</v>
      </c>
      <c r="AE141" t="s">
        <v>130</v>
      </c>
      <c r="AF141" t="s">
        <v>188</v>
      </c>
      <c r="AG141" t="s">
        <v>742</v>
      </c>
      <c r="AJ141" t="s">
        <v>2102</v>
      </c>
      <c r="AK141" t="s">
        <v>2102</v>
      </c>
      <c r="AL141" t="s">
        <v>137</v>
      </c>
      <c r="AP141" t="s">
        <v>2103</v>
      </c>
      <c r="AQ141" t="s">
        <v>181</v>
      </c>
      <c r="AR141" t="s">
        <v>134</v>
      </c>
      <c r="AS141" t="s">
        <v>135</v>
      </c>
      <c r="AT141" t="s">
        <v>135</v>
      </c>
      <c r="AU141" t="s">
        <v>137</v>
      </c>
      <c r="AV141">
        <v>5</v>
      </c>
      <c r="AW141" t="s">
        <v>138</v>
      </c>
      <c r="AX141" t="s">
        <v>139</v>
      </c>
      <c r="AY141" t="s">
        <v>2104</v>
      </c>
      <c r="AZ141" t="s">
        <v>2102</v>
      </c>
      <c r="BC141" t="s">
        <v>136</v>
      </c>
      <c r="BH141" t="s">
        <v>142</v>
      </c>
      <c r="BL141" t="s">
        <v>137</v>
      </c>
      <c r="BN141" t="s">
        <v>136</v>
      </c>
      <c r="BT141" t="s">
        <v>142</v>
      </c>
      <c r="BU141" t="s">
        <v>135</v>
      </c>
      <c r="BV141" t="s">
        <v>139</v>
      </c>
      <c r="BW141" t="s">
        <v>135</v>
      </c>
      <c r="BX141" t="s">
        <v>137</v>
      </c>
      <c r="BY141">
        <v>4.5</v>
      </c>
      <c r="BZ141" t="s">
        <v>137</v>
      </c>
      <c r="CA141" t="s">
        <v>146</v>
      </c>
      <c r="CC141" t="s">
        <v>148</v>
      </c>
      <c r="CD141" t="s">
        <v>137</v>
      </c>
      <c r="CJ141" t="s">
        <v>1880</v>
      </c>
      <c r="CK141" t="s">
        <v>137</v>
      </c>
      <c r="CL141" t="s">
        <v>137</v>
      </c>
      <c r="CN141" t="s">
        <v>137</v>
      </c>
      <c r="CR141" t="s">
        <v>137</v>
      </c>
      <c r="CU141" t="s">
        <v>362</v>
      </c>
      <c r="CV141" t="s">
        <v>165</v>
      </c>
      <c r="CW141" t="s">
        <v>137</v>
      </c>
      <c r="CX141" t="s">
        <v>137</v>
      </c>
      <c r="DA141">
        <v>2</v>
      </c>
      <c r="DB141" t="s">
        <v>1993</v>
      </c>
      <c r="DF141" t="s">
        <v>177</v>
      </c>
      <c r="EN141">
        <v>74</v>
      </c>
      <c r="EO141" t="e">
        <v>#N/A</v>
      </c>
    </row>
    <row r="142" spans="1:145" x14ac:dyDescent="0.3">
      <c r="E142">
        <v>233</v>
      </c>
      <c r="F142" t="s">
        <v>167</v>
      </c>
      <c r="G142" t="s">
        <v>2100</v>
      </c>
      <c r="H142" t="s">
        <v>183</v>
      </c>
      <c r="I142">
        <v>998</v>
      </c>
      <c r="J142">
        <v>3</v>
      </c>
      <c r="K142">
        <v>4</v>
      </c>
      <c r="L142" t="s">
        <v>153</v>
      </c>
      <c r="M142" t="s">
        <v>124</v>
      </c>
      <c r="N142" t="s">
        <v>154</v>
      </c>
      <c r="O142" t="s">
        <v>125</v>
      </c>
      <c r="P142">
        <v>27</v>
      </c>
      <c r="Q142" t="s">
        <v>126</v>
      </c>
      <c r="R142">
        <v>1549</v>
      </c>
      <c r="S142">
        <v>3565</v>
      </c>
      <c r="T142">
        <v>1520</v>
      </c>
      <c r="U142" t="s">
        <v>127</v>
      </c>
      <c r="V142">
        <v>5</v>
      </c>
      <c r="X142" t="s">
        <v>128</v>
      </c>
      <c r="Y142" t="s">
        <v>2105</v>
      </c>
      <c r="AA142" t="s">
        <v>2101</v>
      </c>
      <c r="AB142">
        <v>5</v>
      </c>
      <c r="AD142" t="s">
        <v>156</v>
      </c>
      <c r="AE142" t="s">
        <v>130</v>
      </c>
      <c r="AF142" t="s">
        <v>188</v>
      </c>
      <c r="AG142" t="s">
        <v>742</v>
      </c>
      <c r="AJ142" t="s">
        <v>2102</v>
      </c>
      <c r="AK142" t="s">
        <v>2102</v>
      </c>
      <c r="AL142" t="s">
        <v>137</v>
      </c>
      <c r="AM142" t="s">
        <v>132</v>
      </c>
      <c r="AO142" t="s">
        <v>137</v>
      </c>
      <c r="AP142" t="s">
        <v>2103</v>
      </c>
      <c r="AQ142" t="s">
        <v>181</v>
      </c>
      <c r="AR142" t="s">
        <v>134</v>
      </c>
      <c r="AS142" t="s">
        <v>135</v>
      </c>
      <c r="AT142" t="s">
        <v>135</v>
      </c>
      <c r="AU142" t="s">
        <v>137</v>
      </c>
      <c r="AV142">
        <v>5</v>
      </c>
      <c r="AW142" t="s">
        <v>138</v>
      </c>
      <c r="AX142" t="s">
        <v>139</v>
      </c>
      <c r="AY142" t="s">
        <v>2104</v>
      </c>
      <c r="AZ142" t="s">
        <v>2102</v>
      </c>
      <c r="BC142" t="s">
        <v>276</v>
      </c>
      <c r="BE142" t="s">
        <v>137</v>
      </c>
      <c r="BG142" t="s">
        <v>137</v>
      </c>
      <c r="BH142" t="s">
        <v>142</v>
      </c>
      <c r="BK142" t="s">
        <v>137</v>
      </c>
      <c r="BL142" t="s">
        <v>137</v>
      </c>
      <c r="BN142" t="s">
        <v>136</v>
      </c>
      <c r="BO142" t="s">
        <v>137</v>
      </c>
      <c r="BS142" t="s">
        <v>137</v>
      </c>
      <c r="BT142" t="s">
        <v>142</v>
      </c>
      <c r="BU142" t="s">
        <v>135</v>
      </c>
      <c r="BV142" t="s">
        <v>139</v>
      </c>
      <c r="BW142" t="s">
        <v>135</v>
      </c>
      <c r="BX142" t="s">
        <v>137</v>
      </c>
      <c r="BY142">
        <v>4.5</v>
      </c>
      <c r="BZ142" t="s">
        <v>137</v>
      </c>
      <c r="CA142" t="s">
        <v>146</v>
      </c>
      <c r="CC142" t="s">
        <v>148</v>
      </c>
      <c r="CD142" t="s">
        <v>137</v>
      </c>
      <c r="CJ142" t="s">
        <v>1880</v>
      </c>
      <c r="CK142" t="s">
        <v>137</v>
      </c>
      <c r="CL142" t="s">
        <v>137</v>
      </c>
      <c r="CN142" t="s">
        <v>137</v>
      </c>
      <c r="CR142" t="s">
        <v>137</v>
      </c>
      <c r="CS142" t="s">
        <v>137</v>
      </c>
      <c r="CU142" t="s">
        <v>362</v>
      </c>
      <c r="CV142" t="s">
        <v>160</v>
      </c>
      <c r="CW142" t="s">
        <v>137</v>
      </c>
      <c r="CX142" t="s">
        <v>137</v>
      </c>
      <c r="CZ142" t="s">
        <v>137</v>
      </c>
      <c r="DA142">
        <v>1</v>
      </c>
      <c r="DB142" t="s">
        <v>1993</v>
      </c>
      <c r="DF142" t="s">
        <v>177</v>
      </c>
      <c r="DH142" t="s">
        <v>137</v>
      </c>
      <c r="EN142">
        <v>64</v>
      </c>
      <c r="EO142" t="e">
        <v>#N/A</v>
      </c>
    </row>
    <row r="143" spans="1:145" x14ac:dyDescent="0.3">
      <c r="E143">
        <v>234</v>
      </c>
      <c r="F143" t="s">
        <v>167</v>
      </c>
      <c r="G143" t="s">
        <v>2100</v>
      </c>
      <c r="H143" t="s">
        <v>1909</v>
      </c>
      <c r="I143">
        <v>998</v>
      </c>
      <c r="J143">
        <v>3</v>
      </c>
      <c r="K143">
        <v>4</v>
      </c>
      <c r="L143" t="s">
        <v>153</v>
      </c>
      <c r="M143" t="s">
        <v>124</v>
      </c>
      <c r="N143" t="s">
        <v>154</v>
      </c>
      <c r="O143" t="s">
        <v>125</v>
      </c>
      <c r="P143">
        <v>27</v>
      </c>
      <c r="Q143" t="s">
        <v>126</v>
      </c>
      <c r="R143">
        <v>1549</v>
      </c>
      <c r="S143">
        <v>3565</v>
      </c>
      <c r="T143">
        <v>1520</v>
      </c>
      <c r="U143" t="s">
        <v>127</v>
      </c>
      <c r="V143">
        <v>5</v>
      </c>
      <c r="X143" t="s">
        <v>128</v>
      </c>
      <c r="Y143" t="s">
        <v>2105</v>
      </c>
      <c r="AA143" t="s">
        <v>2101</v>
      </c>
      <c r="AB143">
        <v>5</v>
      </c>
      <c r="AD143" t="s">
        <v>156</v>
      </c>
      <c r="AE143" t="s">
        <v>130</v>
      </c>
      <c r="AF143" t="s">
        <v>188</v>
      </c>
      <c r="AG143" t="s">
        <v>742</v>
      </c>
      <c r="AJ143" t="s">
        <v>2102</v>
      </c>
      <c r="AK143" t="s">
        <v>2102</v>
      </c>
      <c r="AL143" t="s">
        <v>137</v>
      </c>
      <c r="AM143" t="s">
        <v>132</v>
      </c>
      <c r="AO143" t="s">
        <v>137</v>
      </c>
      <c r="AP143" t="s">
        <v>2103</v>
      </c>
      <c r="AQ143" t="s">
        <v>181</v>
      </c>
      <c r="AR143" t="s">
        <v>134</v>
      </c>
      <c r="AS143" t="s">
        <v>135</v>
      </c>
      <c r="AT143" t="s">
        <v>135</v>
      </c>
      <c r="AU143" t="s">
        <v>137</v>
      </c>
      <c r="AV143">
        <v>5</v>
      </c>
      <c r="AW143" t="s">
        <v>138</v>
      </c>
      <c r="AX143" t="s">
        <v>139</v>
      </c>
      <c r="AY143" t="s">
        <v>2104</v>
      </c>
      <c r="AZ143" t="s">
        <v>2102</v>
      </c>
      <c r="BC143" t="s">
        <v>276</v>
      </c>
      <c r="BE143" t="s">
        <v>137</v>
      </c>
      <c r="BG143" t="s">
        <v>137</v>
      </c>
      <c r="BH143" t="s">
        <v>142</v>
      </c>
      <c r="BK143" t="s">
        <v>137</v>
      </c>
      <c r="BL143" t="s">
        <v>137</v>
      </c>
      <c r="BN143" t="s">
        <v>136</v>
      </c>
      <c r="BO143" t="s">
        <v>137</v>
      </c>
      <c r="BS143" t="s">
        <v>137</v>
      </c>
      <c r="BT143" t="s">
        <v>142</v>
      </c>
      <c r="BU143" t="s">
        <v>135</v>
      </c>
      <c r="BV143" t="s">
        <v>139</v>
      </c>
      <c r="BW143" t="s">
        <v>135</v>
      </c>
      <c r="BX143" t="s">
        <v>137</v>
      </c>
      <c r="BY143">
        <v>4.5</v>
      </c>
      <c r="BZ143" t="s">
        <v>137</v>
      </c>
      <c r="CA143" t="s">
        <v>146</v>
      </c>
      <c r="CC143" t="s">
        <v>148</v>
      </c>
      <c r="CD143" t="s">
        <v>137</v>
      </c>
      <c r="CJ143" t="s">
        <v>1880</v>
      </c>
      <c r="CK143" t="s">
        <v>137</v>
      </c>
      <c r="CL143" t="s">
        <v>137</v>
      </c>
      <c r="CN143" t="s">
        <v>137</v>
      </c>
      <c r="CR143" t="s">
        <v>137</v>
      </c>
      <c r="CS143" t="s">
        <v>137</v>
      </c>
      <c r="CU143" t="s">
        <v>362</v>
      </c>
      <c r="CV143" t="s">
        <v>165</v>
      </c>
      <c r="CW143" t="s">
        <v>137</v>
      </c>
      <c r="CX143" t="s">
        <v>137</v>
      </c>
      <c r="CZ143" t="s">
        <v>137</v>
      </c>
      <c r="DA143">
        <v>2</v>
      </c>
      <c r="DB143" t="s">
        <v>1993</v>
      </c>
      <c r="DF143" t="s">
        <v>177</v>
      </c>
      <c r="DH143" t="s">
        <v>137</v>
      </c>
      <c r="EN143">
        <v>64</v>
      </c>
      <c r="EO143" t="e">
        <v>#N/A</v>
      </c>
    </row>
    <row r="144" spans="1:145" x14ac:dyDescent="0.3">
      <c r="E144">
        <v>235</v>
      </c>
      <c r="F144" t="s">
        <v>167</v>
      </c>
      <c r="G144" t="s">
        <v>2100</v>
      </c>
      <c r="H144" t="s">
        <v>2106</v>
      </c>
      <c r="I144">
        <v>998</v>
      </c>
      <c r="J144">
        <v>3</v>
      </c>
      <c r="K144">
        <v>4</v>
      </c>
      <c r="L144" t="s">
        <v>153</v>
      </c>
      <c r="M144" t="s">
        <v>124</v>
      </c>
      <c r="N144" t="s">
        <v>154</v>
      </c>
      <c r="O144" t="s">
        <v>125</v>
      </c>
      <c r="P144">
        <v>27</v>
      </c>
      <c r="Q144" t="s">
        <v>126</v>
      </c>
      <c r="R144">
        <v>1549</v>
      </c>
      <c r="S144">
        <v>3565</v>
      </c>
      <c r="T144">
        <v>1520</v>
      </c>
      <c r="U144" t="s">
        <v>127</v>
      </c>
      <c r="V144">
        <v>5</v>
      </c>
      <c r="X144" t="s">
        <v>128</v>
      </c>
      <c r="Y144" t="s">
        <v>2105</v>
      </c>
      <c r="AA144" t="s">
        <v>2101</v>
      </c>
      <c r="AB144">
        <v>5</v>
      </c>
      <c r="AD144" t="s">
        <v>156</v>
      </c>
      <c r="AE144" t="s">
        <v>130</v>
      </c>
      <c r="AF144" t="s">
        <v>188</v>
      </c>
      <c r="AG144" t="s">
        <v>742</v>
      </c>
      <c r="AJ144" t="s">
        <v>2102</v>
      </c>
      <c r="AK144" t="s">
        <v>2102</v>
      </c>
      <c r="AL144" t="s">
        <v>137</v>
      </c>
      <c r="AM144" t="s">
        <v>132</v>
      </c>
      <c r="AO144" t="s">
        <v>137</v>
      </c>
      <c r="AP144" t="s">
        <v>2103</v>
      </c>
      <c r="AQ144" t="s">
        <v>181</v>
      </c>
      <c r="AR144" t="s">
        <v>134</v>
      </c>
      <c r="AS144" t="s">
        <v>135</v>
      </c>
      <c r="AT144" t="s">
        <v>135</v>
      </c>
      <c r="AU144" t="s">
        <v>137</v>
      </c>
      <c r="AV144">
        <v>5</v>
      </c>
      <c r="AW144" t="s">
        <v>138</v>
      </c>
      <c r="AX144" t="s">
        <v>207</v>
      </c>
      <c r="AY144" t="s">
        <v>2104</v>
      </c>
      <c r="AZ144" t="s">
        <v>2102</v>
      </c>
      <c r="BC144" t="s">
        <v>276</v>
      </c>
      <c r="BE144" t="s">
        <v>137</v>
      </c>
      <c r="BG144" t="s">
        <v>137</v>
      </c>
      <c r="BH144" t="s">
        <v>142</v>
      </c>
      <c r="BK144" t="s">
        <v>137</v>
      </c>
      <c r="BL144" t="s">
        <v>137</v>
      </c>
      <c r="BN144" t="s">
        <v>136</v>
      </c>
      <c r="BO144" t="s">
        <v>137</v>
      </c>
      <c r="BS144" t="s">
        <v>137</v>
      </c>
      <c r="BT144" t="s">
        <v>142</v>
      </c>
      <c r="BU144" t="s">
        <v>135</v>
      </c>
      <c r="BV144" t="s">
        <v>139</v>
      </c>
      <c r="BW144" t="s">
        <v>135</v>
      </c>
      <c r="BX144" t="s">
        <v>137</v>
      </c>
      <c r="BY144">
        <v>4.5</v>
      </c>
      <c r="BZ144" t="s">
        <v>137</v>
      </c>
      <c r="CA144" t="s">
        <v>146</v>
      </c>
      <c r="CC144" t="s">
        <v>148</v>
      </c>
      <c r="CD144" t="s">
        <v>137</v>
      </c>
      <c r="CJ144" t="s">
        <v>1880</v>
      </c>
      <c r="CK144" t="s">
        <v>137</v>
      </c>
      <c r="CL144" t="s">
        <v>137</v>
      </c>
      <c r="CN144" t="s">
        <v>137</v>
      </c>
      <c r="CR144" t="s">
        <v>137</v>
      </c>
      <c r="CS144" t="s">
        <v>137</v>
      </c>
      <c r="CU144" t="s">
        <v>362</v>
      </c>
      <c r="CV144" t="s">
        <v>160</v>
      </c>
      <c r="CW144" t="s">
        <v>137</v>
      </c>
      <c r="CX144" t="s">
        <v>137</v>
      </c>
      <c r="DA144">
        <v>1</v>
      </c>
      <c r="DB144" t="s">
        <v>1993</v>
      </c>
      <c r="DF144" t="s">
        <v>177</v>
      </c>
      <c r="DH144" t="s">
        <v>137</v>
      </c>
      <c r="EN144">
        <v>65</v>
      </c>
      <c r="EO144" t="e">
        <v>#N/A</v>
      </c>
    </row>
    <row r="145" spans="5:145" x14ac:dyDescent="0.3">
      <c r="E145">
        <v>236</v>
      </c>
      <c r="F145" t="s">
        <v>167</v>
      </c>
      <c r="G145" t="s">
        <v>2100</v>
      </c>
      <c r="H145" t="s">
        <v>2107</v>
      </c>
      <c r="I145">
        <v>998</v>
      </c>
      <c r="J145">
        <v>3</v>
      </c>
      <c r="K145">
        <v>4</v>
      </c>
      <c r="L145" t="s">
        <v>153</v>
      </c>
      <c r="M145" t="s">
        <v>124</v>
      </c>
      <c r="N145" t="s">
        <v>154</v>
      </c>
      <c r="O145" t="s">
        <v>125</v>
      </c>
      <c r="P145">
        <v>27</v>
      </c>
      <c r="Q145" t="s">
        <v>126</v>
      </c>
      <c r="R145">
        <v>1549</v>
      </c>
      <c r="S145">
        <v>3565</v>
      </c>
      <c r="T145">
        <v>1520</v>
      </c>
      <c r="U145" t="s">
        <v>127</v>
      </c>
      <c r="V145">
        <v>5</v>
      </c>
      <c r="X145" t="s">
        <v>128</v>
      </c>
      <c r="Y145" t="s">
        <v>2105</v>
      </c>
      <c r="AA145" t="s">
        <v>2101</v>
      </c>
      <c r="AB145">
        <v>5</v>
      </c>
      <c r="AD145" t="s">
        <v>156</v>
      </c>
      <c r="AE145" t="s">
        <v>130</v>
      </c>
      <c r="AF145" t="s">
        <v>188</v>
      </c>
      <c r="AG145" t="s">
        <v>742</v>
      </c>
      <c r="AJ145" t="s">
        <v>2102</v>
      </c>
      <c r="AK145" t="s">
        <v>2102</v>
      </c>
      <c r="AL145" t="s">
        <v>131</v>
      </c>
      <c r="AM145" t="s">
        <v>166</v>
      </c>
      <c r="AO145" t="s">
        <v>133</v>
      </c>
      <c r="AP145" t="s">
        <v>2103</v>
      </c>
      <c r="AQ145" t="s">
        <v>181</v>
      </c>
      <c r="AR145" t="s">
        <v>134</v>
      </c>
      <c r="AS145" t="s">
        <v>135</v>
      </c>
      <c r="AT145" t="s">
        <v>273</v>
      </c>
      <c r="AU145" t="s">
        <v>137</v>
      </c>
      <c r="AV145">
        <v>5</v>
      </c>
      <c r="AW145" t="s">
        <v>138</v>
      </c>
      <c r="AX145" t="s">
        <v>139</v>
      </c>
      <c r="AY145" t="s">
        <v>2104</v>
      </c>
      <c r="AZ145" t="s">
        <v>2102</v>
      </c>
      <c r="BB145" t="s">
        <v>137</v>
      </c>
      <c r="BC145" t="s">
        <v>276</v>
      </c>
      <c r="BD145" t="s">
        <v>137</v>
      </c>
      <c r="BE145" t="s">
        <v>137</v>
      </c>
      <c r="BG145" t="s">
        <v>137</v>
      </c>
      <c r="BH145" t="s">
        <v>142</v>
      </c>
      <c r="BK145" t="s">
        <v>137</v>
      </c>
      <c r="BL145" t="s">
        <v>137</v>
      </c>
      <c r="BM145" t="s">
        <v>134</v>
      </c>
      <c r="BN145" t="s">
        <v>143</v>
      </c>
      <c r="BO145" t="s">
        <v>137</v>
      </c>
      <c r="BP145" t="s">
        <v>143</v>
      </c>
      <c r="BS145" t="s">
        <v>137</v>
      </c>
      <c r="BT145" t="s">
        <v>142</v>
      </c>
      <c r="BU145" t="s">
        <v>135</v>
      </c>
      <c r="BV145" t="s">
        <v>139</v>
      </c>
      <c r="BW145" t="s">
        <v>134</v>
      </c>
      <c r="BX145" t="s">
        <v>137</v>
      </c>
      <c r="BY145">
        <v>4.5</v>
      </c>
      <c r="BZ145" t="s">
        <v>137</v>
      </c>
      <c r="CA145" t="s">
        <v>146</v>
      </c>
      <c r="CC145" t="s">
        <v>148</v>
      </c>
      <c r="CD145" t="s">
        <v>137</v>
      </c>
      <c r="CJ145" t="s">
        <v>1880</v>
      </c>
      <c r="CK145" t="s">
        <v>137</v>
      </c>
      <c r="CL145" t="s">
        <v>137</v>
      </c>
      <c r="CN145" t="s">
        <v>137</v>
      </c>
      <c r="CO145" t="s">
        <v>137</v>
      </c>
      <c r="CR145" t="s">
        <v>137</v>
      </c>
      <c r="CS145" t="s">
        <v>137</v>
      </c>
      <c r="CU145" t="s">
        <v>362</v>
      </c>
      <c r="CV145" t="s">
        <v>165</v>
      </c>
      <c r="CW145" t="s">
        <v>137</v>
      </c>
      <c r="CX145" t="s">
        <v>137</v>
      </c>
      <c r="CZ145" t="s">
        <v>137</v>
      </c>
      <c r="DA145">
        <v>2</v>
      </c>
      <c r="DB145" t="s">
        <v>1993</v>
      </c>
      <c r="DF145" t="s">
        <v>177</v>
      </c>
      <c r="DH145" t="s">
        <v>137</v>
      </c>
      <c r="DI145" t="s">
        <v>137</v>
      </c>
      <c r="DJ145" t="s">
        <v>137</v>
      </c>
      <c r="DK145" t="s">
        <v>137</v>
      </c>
      <c r="DL145" t="s">
        <v>161</v>
      </c>
      <c r="DM145" t="s">
        <v>200</v>
      </c>
      <c r="EN145">
        <v>54</v>
      </c>
      <c r="EO145" t="e">
        <v>#N/A</v>
      </c>
    </row>
    <row r="146" spans="5:145" x14ac:dyDescent="0.3">
      <c r="E146">
        <v>237</v>
      </c>
      <c r="F146" t="s">
        <v>167</v>
      </c>
      <c r="G146" t="s">
        <v>2100</v>
      </c>
      <c r="H146" t="s">
        <v>2108</v>
      </c>
      <c r="I146">
        <v>998</v>
      </c>
      <c r="J146">
        <v>3</v>
      </c>
      <c r="K146">
        <v>4</v>
      </c>
      <c r="L146" t="s">
        <v>153</v>
      </c>
      <c r="M146" t="s">
        <v>124</v>
      </c>
      <c r="N146" t="s">
        <v>154</v>
      </c>
      <c r="O146" t="s">
        <v>125</v>
      </c>
      <c r="P146">
        <v>27</v>
      </c>
      <c r="Q146" t="s">
        <v>126</v>
      </c>
      <c r="R146">
        <v>1549</v>
      </c>
      <c r="S146">
        <v>3565</v>
      </c>
      <c r="T146">
        <v>1520</v>
      </c>
      <c r="U146" t="s">
        <v>127</v>
      </c>
      <c r="V146">
        <v>5</v>
      </c>
      <c r="X146" t="s">
        <v>128</v>
      </c>
      <c r="Y146" t="s">
        <v>2105</v>
      </c>
      <c r="AA146" t="s">
        <v>2101</v>
      </c>
      <c r="AB146">
        <v>5</v>
      </c>
      <c r="AD146" t="s">
        <v>156</v>
      </c>
      <c r="AE146" t="s">
        <v>130</v>
      </c>
      <c r="AF146" t="s">
        <v>188</v>
      </c>
      <c r="AG146" t="s">
        <v>742</v>
      </c>
      <c r="AJ146" t="s">
        <v>2102</v>
      </c>
      <c r="AK146" t="s">
        <v>2102</v>
      </c>
      <c r="AL146" t="s">
        <v>137</v>
      </c>
      <c r="AM146" t="s">
        <v>132</v>
      </c>
      <c r="AO146" t="s">
        <v>137</v>
      </c>
      <c r="AP146" t="s">
        <v>2103</v>
      </c>
      <c r="AQ146" t="s">
        <v>181</v>
      </c>
      <c r="AR146" t="s">
        <v>134</v>
      </c>
      <c r="AS146" t="s">
        <v>135</v>
      </c>
      <c r="AT146" t="s">
        <v>135</v>
      </c>
      <c r="AU146" t="s">
        <v>137</v>
      </c>
      <c r="AV146">
        <v>5</v>
      </c>
      <c r="AW146" t="s">
        <v>138</v>
      </c>
      <c r="AX146" t="s">
        <v>207</v>
      </c>
      <c r="AY146" t="s">
        <v>2104</v>
      </c>
      <c r="AZ146" t="s">
        <v>2102</v>
      </c>
      <c r="BC146" t="s">
        <v>276</v>
      </c>
      <c r="BE146" t="s">
        <v>137</v>
      </c>
      <c r="BG146" t="s">
        <v>137</v>
      </c>
      <c r="BH146" t="s">
        <v>142</v>
      </c>
      <c r="BK146" t="s">
        <v>137</v>
      </c>
      <c r="BL146" t="s">
        <v>137</v>
      </c>
      <c r="BN146" t="s">
        <v>136</v>
      </c>
      <c r="BO146" t="s">
        <v>137</v>
      </c>
      <c r="BS146" t="s">
        <v>137</v>
      </c>
      <c r="BT146" t="s">
        <v>142</v>
      </c>
      <c r="BU146" t="s">
        <v>135</v>
      </c>
      <c r="BV146" t="s">
        <v>139</v>
      </c>
      <c r="BW146" t="s">
        <v>135</v>
      </c>
      <c r="BX146" t="s">
        <v>137</v>
      </c>
      <c r="BY146">
        <v>4.5</v>
      </c>
      <c r="BZ146" t="s">
        <v>137</v>
      </c>
      <c r="CA146" t="s">
        <v>146</v>
      </c>
      <c r="CC146" t="s">
        <v>148</v>
      </c>
      <c r="CD146" t="s">
        <v>137</v>
      </c>
      <c r="CJ146" t="s">
        <v>1880</v>
      </c>
      <c r="CK146" t="s">
        <v>137</v>
      </c>
      <c r="CL146" t="s">
        <v>137</v>
      </c>
      <c r="CN146" t="s">
        <v>137</v>
      </c>
      <c r="CR146" t="s">
        <v>137</v>
      </c>
      <c r="CS146" t="s">
        <v>137</v>
      </c>
      <c r="CU146" t="s">
        <v>362</v>
      </c>
      <c r="CV146" t="s">
        <v>165</v>
      </c>
      <c r="CW146" t="s">
        <v>137</v>
      </c>
      <c r="CX146" t="s">
        <v>137</v>
      </c>
      <c r="CZ146" t="s">
        <v>137</v>
      </c>
      <c r="DA146">
        <v>2</v>
      </c>
      <c r="DB146" t="s">
        <v>1993</v>
      </c>
      <c r="DF146" t="s">
        <v>177</v>
      </c>
      <c r="DH146" t="s">
        <v>137</v>
      </c>
      <c r="EN146">
        <v>64</v>
      </c>
      <c r="EO146" t="e">
        <v>#N/A</v>
      </c>
    </row>
    <row r="147" spans="5:145" x14ac:dyDescent="0.3">
      <c r="E147">
        <v>238</v>
      </c>
      <c r="F147" t="s">
        <v>167</v>
      </c>
      <c r="G147" t="s">
        <v>2100</v>
      </c>
      <c r="H147" t="s">
        <v>2109</v>
      </c>
      <c r="I147">
        <v>998</v>
      </c>
      <c r="J147">
        <v>3</v>
      </c>
      <c r="K147">
        <v>4</v>
      </c>
      <c r="L147" t="s">
        <v>153</v>
      </c>
      <c r="M147" t="s">
        <v>124</v>
      </c>
      <c r="N147" t="s">
        <v>154</v>
      </c>
      <c r="O147" t="s">
        <v>125</v>
      </c>
      <c r="P147">
        <v>27</v>
      </c>
      <c r="Q147" t="s">
        <v>126</v>
      </c>
      <c r="R147">
        <v>1549</v>
      </c>
      <c r="S147">
        <v>3565</v>
      </c>
      <c r="T147">
        <v>1520</v>
      </c>
      <c r="U147" t="s">
        <v>127</v>
      </c>
      <c r="V147">
        <v>5</v>
      </c>
      <c r="X147" t="s">
        <v>128</v>
      </c>
      <c r="Y147" t="s">
        <v>2105</v>
      </c>
      <c r="AA147" t="s">
        <v>2101</v>
      </c>
      <c r="AB147">
        <v>5</v>
      </c>
      <c r="AD147" t="s">
        <v>156</v>
      </c>
      <c r="AE147" t="s">
        <v>130</v>
      </c>
      <c r="AF147" t="s">
        <v>188</v>
      </c>
      <c r="AG147" t="s">
        <v>742</v>
      </c>
      <c r="AJ147" t="s">
        <v>2102</v>
      </c>
      <c r="AK147" t="s">
        <v>2102</v>
      </c>
      <c r="AL147" t="s">
        <v>131</v>
      </c>
      <c r="AM147" t="s">
        <v>166</v>
      </c>
      <c r="AO147" t="s">
        <v>133</v>
      </c>
      <c r="AP147" t="s">
        <v>2103</v>
      </c>
      <c r="AQ147" t="s">
        <v>181</v>
      </c>
      <c r="AR147" t="s">
        <v>134</v>
      </c>
      <c r="AS147" t="s">
        <v>134</v>
      </c>
      <c r="AT147" t="s">
        <v>134</v>
      </c>
      <c r="AU147" t="s">
        <v>137</v>
      </c>
      <c r="AV147">
        <v>5</v>
      </c>
      <c r="AW147" t="s">
        <v>138</v>
      </c>
      <c r="AX147" t="s">
        <v>207</v>
      </c>
      <c r="AY147" t="s">
        <v>2104</v>
      </c>
      <c r="AZ147" t="s">
        <v>2102</v>
      </c>
      <c r="BB147" t="s">
        <v>137</v>
      </c>
      <c r="BC147" t="s">
        <v>276</v>
      </c>
      <c r="BD147" t="s">
        <v>137</v>
      </c>
      <c r="BE147" t="s">
        <v>137</v>
      </c>
      <c r="BG147" t="s">
        <v>137</v>
      </c>
      <c r="BH147" t="s">
        <v>142</v>
      </c>
      <c r="BK147" t="s">
        <v>137</v>
      </c>
      <c r="BL147" t="s">
        <v>137</v>
      </c>
      <c r="BM147" t="s">
        <v>134</v>
      </c>
      <c r="BN147" t="s">
        <v>143</v>
      </c>
      <c r="BO147" t="s">
        <v>137</v>
      </c>
      <c r="BQ147" t="s">
        <v>137</v>
      </c>
      <c r="BS147" t="s">
        <v>137</v>
      </c>
      <c r="BT147" t="s">
        <v>142</v>
      </c>
      <c r="BU147" t="s">
        <v>134</v>
      </c>
      <c r="BV147" t="s">
        <v>139</v>
      </c>
      <c r="BW147" t="s">
        <v>134</v>
      </c>
      <c r="BX147" t="s">
        <v>137</v>
      </c>
      <c r="BY147">
        <v>4.5</v>
      </c>
      <c r="BZ147" t="s">
        <v>137</v>
      </c>
      <c r="CA147" t="s">
        <v>146</v>
      </c>
      <c r="CC147" t="s">
        <v>148</v>
      </c>
      <c r="CD147" t="s">
        <v>137</v>
      </c>
      <c r="CF147" t="s">
        <v>137</v>
      </c>
      <c r="CJ147" t="s">
        <v>1880</v>
      </c>
      <c r="CK147" t="s">
        <v>137</v>
      </c>
      <c r="CL147" t="s">
        <v>137</v>
      </c>
      <c r="CN147" t="s">
        <v>137</v>
      </c>
      <c r="CR147" t="s">
        <v>137</v>
      </c>
      <c r="CS147" t="s">
        <v>137</v>
      </c>
      <c r="CU147" t="s">
        <v>362</v>
      </c>
      <c r="CV147" t="s">
        <v>165</v>
      </c>
      <c r="CW147" t="s">
        <v>137</v>
      </c>
      <c r="CX147" t="s">
        <v>137</v>
      </c>
      <c r="CZ147" t="s">
        <v>137</v>
      </c>
      <c r="DA147">
        <v>2</v>
      </c>
      <c r="DB147" t="s">
        <v>1993</v>
      </c>
      <c r="DF147" t="s">
        <v>177</v>
      </c>
      <c r="DH147" t="s">
        <v>137</v>
      </c>
      <c r="DI147" t="s">
        <v>137</v>
      </c>
      <c r="DJ147" t="s">
        <v>137</v>
      </c>
      <c r="DK147" t="s">
        <v>137</v>
      </c>
      <c r="DL147" t="s">
        <v>161</v>
      </c>
      <c r="DM147" t="s">
        <v>200</v>
      </c>
      <c r="EN147">
        <v>54</v>
      </c>
      <c r="EO147" t="e">
        <v>#N/A</v>
      </c>
    </row>
    <row r="148" spans="5:145" x14ac:dyDescent="0.3">
      <c r="E148">
        <v>239</v>
      </c>
      <c r="F148" t="s">
        <v>167</v>
      </c>
      <c r="G148" t="s">
        <v>743</v>
      </c>
      <c r="H148" t="s">
        <v>1896</v>
      </c>
      <c r="I148">
        <v>998</v>
      </c>
      <c r="J148">
        <v>3</v>
      </c>
      <c r="K148">
        <v>4</v>
      </c>
      <c r="L148" t="s">
        <v>153</v>
      </c>
      <c r="M148" t="s">
        <v>124</v>
      </c>
      <c r="N148" t="s">
        <v>154</v>
      </c>
      <c r="O148" t="s">
        <v>125</v>
      </c>
      <c r="P148">
        <v>35</v>
      </c>
      <c r="Q148" t="s">
        <v>126</v>
      </c>
      <c r="R148">
        <v>1560</v>
      </c>
      <c r="S148">
        <v>3600</v>
      </c>
      <c r="T148">
        <v>1600</v>
      </c>
      <c r="U148" t="s">
        <v>127</v>
      </c>
      <c r="V148">
        <v>5</v>
      </c>
      <c r="W148">
        <v>23</v>
      </c>
      <c r="X148" t="s">
        <v>128</v>
      </c>
      <c r="Y148" t="s">
        <v>185</v>
      </c>
      <c r="AA148" t="s">
        <v>239</v>
      </c>
      <c r="AB148">
        <v>5</v>
      </c>
      <c r="AC148" t="s">
        <v>187</v>
      </c>
      <c r="AD148" t="s">
        <v>156</v>
      </c>
      <c r="AE148" t="s">
        <v>130</v>
      </c>
      <c r="AF148" t="s">
        <v>188</v>
      </c>
      <c r="AG148" t="s">
        <v>189</v>
      </c>
      <c r="AH148" t="s">
        <v>190</v>
      </c>
      <c r="AI148" t="s">
        <v>191</v>
      </c>
      <c r="AJ148" t="s">
        <v>1919</v>
      </c>
      <c r="AK148" t="s">
        <v>1919</v>
      </c>
      <c r="AL148" t="s">
        <v>131</v>
      </c>
      <c r="AP148" t="s">
        <v>180</v>
      </c>
      <c r="AQ148" t="s">
        <v>181</v>
      </c>
      <c r="AR148" t="s">
        <v>134</v>
      </c>
      <c r="AS148" t="s">
        <v>135</v>
      </c>
      <c r="AT148" t="s">
        <v>136</v>
      </c>
      <c r="AU148" t="s">
        <v>137</v>
      </c>
      <c r="AV148">
        <v>5</v>
      </c>
      <c r="AW148" t="s">
        <v>138</v>
      </c>
      <c r="AX148" t="s">
        <v>139</v>
      </c>
      <c r="AY148" t="s">
        <v>192</v>
      </c>
      <c r="AZ148" t="s">
        <v>1919</v>
      </c>
      <c r="BC148" t="s">
        <v>136</v>
      </c>
      <c r="BF148" t="s">
        <v>173</v>
      </c>
      <c r="BH148" t="s">
        <v>139</v>
      </c>
      <c r="BI148">
        <v>235</v>
      </c>
      <c r="BL148" t="s">
        <v>137</v>
      </c>
      <c r="BM148" t="s">
        <v>134</v>
      </c>
      <c r="BN148" t="s">
        <v>143</v>
      </c>
      <c r="BO148" t="s">
        <v>137</v>
      </c>
      <c r="BP148" t="s">
        <v>193</v>
      </c>
      <c r="BQ148" t="s">
        <v>137</v>
      </c>
      <c r="BR148" t="s">
        <v>174</v>
      </c>
      <c r="BT148" t="s">
        <v>142</v>
      </c>
      <c r="BU148" t="s">
        <v>134</v>
      </c>
      <c r="BV148" t="s">
        <v>139</v>
      </c>
      <c r="BW148" t="s">
        <v>145</v>
      </c>
      <c r="BX148" t="s">
        <v>137</v>
      </c>
      <c r="BY148">
        <v>4.7</v>
      </c>
      <c r="BZ148" t="s">
        <v>137</v>
      </c>
      <c r="CA148" t="s">
        <v>146</v>
      </c>
      <c r="CB148" t="s">
        <v>147</v>
      </c>
      <c r="CC148" t="s">
        <v>148</v>
      </c>
      <c r="CD148" t="s">
        <v>137</v>
      </c>
      <c r="CK148" t="s">
        <v>137</v>
      </c>
      <c r="CS148" t="s">
        <v>137</v>
      </c>
      <c r="CU148" t="s">
        <v>194</v>
      </c>
      <c r="CW148" t="s">
        <v>137</v>
      </c>
      <c r="DG148" t="s">
        <v>137</v>
      </c>
      <c r="EN148">
        <v>69</v>
      </c>
      <c r="EO148" t="e">
        <v>#N/A</v>
      </c>
    </row>
    <row r="149" spans="5:145" x14ac:dyDescent="0.3">
      <c r="E149">
        <v>240</v>
      </c>
      <c r="F149" t="s">
        <v>167</v>
      </c>
      <c r="G149" t="s">
        <v>743</v>
      </c>
      <c r="H149" t="s">
        <v>183</v>
      </c>
      <c r="I149">
        <v>998</v>
      </c>
      <c r="J149">
        <v>3</v>
      </c>
      <c r="K149">
        <v>4</v>
      </c>
      <c r="L149" t="s">
        <v>153</v>
      </c>
      <c r="M149" t="s">
        <v>124</v>
      </c>
      <c r="N149" t="s">
        <v>154</v>
      </c>
      <c r="O149" t="s">
        <v>125</v>
      </c>
      <c r="P149">
        <v>35</v>
      </c>
      <c r="Q149" t="s">
        <v>126</v>
      </c>
      <c r="R149">
        <v>1560</v>
      </c>
      <c r="S149">
        <v>3600</v>
      </c>
      <c r="T149">
        <v>1600</v>
      </c>
      <c r="U149" t="s">
        <v>127</v>
      </c>
      <c r="V149">
        <v>5</v>
      </c>
      <c r="W149">
        <v>23</v>
      </c>
      <c r="X149">
        <v>22</v>
      </c>
      <c r="Y149" t="s">
        <v>185</v>
      </c>
      <c r="AA149" t="s">
        <v>239</v>
      </c>
      <c r="AB149">
        <v>5</v>
      </c>
      <c r="AC149" t="s">
        <v>187</v>
      </c>
      <c r="AD149" t="s">
        <v>156</v>
      </c>
      <c r="AE149" t="s">
        <v>130</v>
      </c>
      <c r="AF149" t="s">
        <v>188</v>
      </c>
      <c r="AG149" t="s">
        <v>189</v>
      </c>
      <c r="AH149" t="s">
        <v>190</v>
      </c>
      <c r="AI149" t="s">
        <v>191</v>
      </c>
      <c r="AJ149" t="s">
        <v>195</v>
      </c>
      <c r="AK149" t="s">
        <v>195</v>
      </c>
      <c r="AL149" t="s">
        <v>131</v>
      </c>
      <c r="AM149" t="s">
        <v>166</v>
      </c>
      <c r="AP149" t="s">
        <v>180</v>
      </c>
      <c r="AQ149" t="s">
        <v>181</v>
      </c>
      <c r="AR149" t="s">
        <v>134</v>
      </c>
      <c r="AS149" t="s">
        <v>135</v>
      </c>
      <c r="AT149" t="s">
        <v>136</v>
      </c>
      <c r="AU149" t="s">
        <v>137</v>
      </c>
      <c r="AV149">
        <v>5</v>
      </c>
      <c r="AW149" t="s">
        <v>138</v>
      </c>
      <c r="AX149" t="s">
        <v>139</v>
      </c>
      <c r="AY149" t="s">
        <v>192</v>
      </c>
      <c r="AZ149" t="s">
        <v>195</v>
      </c>
      <c r="BC149" t="s">
        <v>136</v>
      </c>
      <c r="BF149" t="s">
        <v>173</v>
      </c>
      <c r="BH149" t="s">
        <v>139</v>
      </c>
      <c r="BI149">
        <v>235</v>
      </c>
      <c r="BK149" t="s">
        <v>137</v>
      </c>
      <c r="BL149" t="s">
        <v>137</v>
      </c>
      <c r="BM149" t="s">
        <v>134</v>
      </c>
      <c r="BN149" t="s">
        <v>143</v>
      </c>
      <c r="BO149" t="s">
        <v>137</v>
      </c>
      <c r="BP149" t="s">
        <v>193</v>
      </c>
      <c r="BQ149" t="s">
        <v>137</v>
      </c>
      <c r="BR149" t="s">
        <v>174</v>
      </c>
      <c r="BT149" t="s">
        <v>142</v>
      </c>
      <c r="BU149" t="s">
        <v>134</v>
      </c>
      <c r="BV149" t="s">
        <v>139</v>
      </c>
      <c r="BW149" t="s">
        <v>145</v>
      </c>
      <c r="BX149" t="s">
        <v>137</v>
      </c>
      <c r="BY149">
        <v>4.7</v>
      </c>
      <c r="BZ149" t="s">
        <v>137</v>
      </c>
      <c r="CA149" t="s">
        <v>146</v>
      </c>
      <c r="CB149" t="s">
        <v>147</v>
      </c>
      <c r="CC149" t="s">
        <v>148</v>
      </c>
      <c r="CD149" t="s">
        <v>137</v>
      </c>
      <c r="CK149" t="s">
        <v>137</v>
      </c>
      <c r="CS149" t="s">
        <v>137</v>
      </c>
      <c r="CU149" t="s">
        <v>194</v>
      </c>
      <c r="CW149" t="s">
        <v>137</v>
      </c>
      <c r="DB149" t="s">
        <v>1993</v>
      </c>
      <c r="DG149" t="s">
        <v>137</v>
      </c>
      <c r="EN149">
        <v>65</v>
      </c>
      <c r="EO149" t="e">
        <v>#N/A</v>
      </c>
    </row>
    <row r="150" spans="5:145" x14ac:dyDescent="0.3">
      <c r="E150">
        <v>241</v>
      </c>
      <c r="F150" t="s">
        <v>167</v>
      </c>
      <c r="G150" t="s">
        <v>743</v>
      </c>
      <c r="H150" t="s">
        <v>744</v>
      </c>
      <c r="I150">
        <v>998</v>
      </c>
      <c r="J150">
        <v>3</v>
      </c>
      <c r="K150">
        <v>4</v>
      </c>
      <c r="L150" t="s">
        <v>153</v>
      </c>
      <c r="M150" t="s">
        <v>124</v>
      </c>
      <c r="N150" t="s">
        <v>154</v>
      </c>
      <c r="O150" t="s">
        <v>125</v>
      </c>
      <c r="P150">
        <v>35</v>
      </c>
      <c r="Q150" t="s">
        <v>126</v>
      </c>
      <c r="R150">
        <v>1560</v>
      </c>
      <c r="S150">
        <v>3600</v>
      </c>
      <c r="T150">
        <v>1600</v>
      </c>
      <c r="U150" t="s">
        <v>127</v>
      </c>
      <c r="V150">
        <v>5</v>
      </c>
      <c r="W150">
        <v>23</v>
      </c>
      <c r="X150">
        <v>22</v>
      </c>
      <c r="Y150" t="s">
        <v>185</v>
      </c>
      <c r="AA150" t="s">
        <v>239</v>
      </c>
      <c r="AB150">
        <v>5</v>
      </c>
      <c r="AC150" t="s">
        <v>187</v>
      </c>
      <c r="AD150" t="s">
        <v>156</v>
      </c>
      <c r="AE150" t="s">
        <v>130</v>
      </c>
      <c r="AF150" t="s">
        <v>188</v>
      </c>
      <c r="AG150" t="s">
        <v>189</v>
      </c>
      <c r="AH150" t="s">
        <v>190</v>
      </c>
      <c r="AI150" t="s">
        <v>191</v>
      </c>
      <c r="AJ150" t="s">
        <v>195</v>
      </c>
      <c r="AK150" t="s">
        <v>195</v>
      </c>
      <c r="AL150" t="s">
        <v>131</v>
      </c>
      <c r="AM150" t="s">
        <v>166</v>
      </c>
      <c r="AP150" t="s">
        <v>180</v>
      </c>
      <c r="AQ150" t="s">
        <v>181</v>
      </c>
      <c r="AR150" t="s">
        <v>134</v>
      </c>
      <c r="AS150" t="s">
        <v>135</v>
      </c>
      <c r="AT150" t="s">
        <v>135</v>
      </c>
      <c r="AU150" t="s">
        <v>137</v>
      </c>
      <c r="AV150">
        <v>5</v>
      </c>
      <c r="AW150" t="s">
        <v>138</v>
      </c>
      <c r="AX150" t="s">
        <v>150</v>
      </c>
      <c r="AY150" t="s">
        <v>192</v>
      </c>
      <c r="AZ150" t="s">
        <v>195</v>
      </c>
      <c r="BC150" t="s">
        <v>136</v>
      </c>
      <c r="BF150" t="s">
        <v>173</v>
      </c>
      <c r="BH150" t="s">
        <v>139</v>
      </c>
      <c r="BI150">
        <v>235</v>
      </c>
      <c r="BK150" t="s">
        <v>137</v>
      </c>
      <c r="BL150" t="s">
        <v>137</v>
      </c>
      <c r="BM150" t="s">
        <v>134</v>
      </c>
      <c r="BN150" t="s">
        <v>143</v>
      </c>
      <c r="BO150" t="s">
        <v>137</v>
      </c>
      <c r="BP150" t="s">
        <v>193</v>
      </c>
      <c r="BQ150" t="s">
        <v>137</v>
      </c>
      <c r="BR150" t="s">
        <v>174</v>
      </c>
      <c r="BT150" t="s">
        <v>142</v>
      </c>
      <c r="BU150" t="s">
        <v>134</v>
      </c>
      <c r="BV150" t="s">
        <v>139</v>
      </c>
      <c r="BW150" t="s">
        <v>145</v>
      </c>
      <c r="BX150" t="s">
        <v>137</v>
      </c>
      <c r="BY150">
        <v>4.7</v>
      </c>
      <c r="BZ150" t="s">
        <v>137</v>
      </c>
      <c r="CA150" t="s">
        <v>146</v>
      </c>
      <c r="CB150" t="s">
        <v>147</v>
      </c>
      <c r="CC150" t="s">
        <v>148</v>
      </c>
      <c r="CD150" t="s">
        <v>137</v>
      </c>
      <c r="CF150" t="s">
        <v>137</v>
      </c>
      <c r="CK150" t="s">
        <v>137</v>
      </c>
      <c r="CS150" t="s">
        <v>137</v>
      </c>
      <c r="CU150" t="s">
        <v>194</v>
      </c>
      <c r="CW150" t="s">
        <v>137</v>
      </c>
      <c r="DB150" t="s">
        <v>1993</v>
      </c>
      <c r="DG150" t="s">
        <v>137</v>
      </c>
      <c r="EN150">
        <v>64</v>
      </c>
      <c r="EO150" t="e">
        <v>#N/A</v>
      </c>
    </row>
    <row r="151" spans="5:145" x14ac:dyDescent="0.3">
      <c r="E151">
        <v>242</v>
      </c>
      <c r="F151" t="s">
        <v>167</v>
      </c>
      <c r="G151" t="s">
        <v>743</v>
      </c>
      <c r="H151" t="s">
        <v>241</v>
      </c>
      <c r="I151">
        <v>998</v>
      </c>
      <c r="J151">
        <v>3</v>
      </c>
      <c r="K151">
        <v>4</v>
      </c>
      <c r="L151" t="s">
        <v>153</v>
      </c>
      <c r="M151" t="s">
        <v>124</v>
      </c>
      <c r="N151" t="s">
        <v>154</v>
      </c>
      <c r="O151" t="s">
        <v>125</v>
      </c>
      <c r="P151">
        <v>35</v>
      </c>
      <c r="Q151" t="s">
        <v>126</v>
      </c>
      <c r="R151">
        <v>1560</v>
      </c>
      <c r="S151">
        <v>3600</v>
      </c>
      <c r="T151">
        <v>1600</v>
      </c>
      <c r="U151" t="s">
        <v>127</v>
      </c>
      <c r="V151">
        <v>5</v>
      </c>
      <c r="W151">
        <v>23</v>
      </c>
      <c r="X151">
        <v>22</v>
      </c>
      <c r="Y151" t="s">
        <v>185</v>
      </c>
      <c r="AA151" t="s">
        <v>239</v>
      </c>
      <c r="AB151">
        <v>5</v>
      </c>
      <c r="AC151" t="s">
        <v>187</v>
      </c>
      <c r="AD151" t="s">
        <v>156</v>
      </c>
      <c r="AE151" t="s">
        <v>130</v>
      </c>
      <c r="AF151" t="s">
        <v>188</v>
      </c>
      <c r="AG151" t="s">
        <v>189</v>
      </c>
      <c r="AH151" t="s">
        <v>190</v>
      </c>
      <c r="AI151" t="s">
        <v>191</v>
      </c>
      <c r="AJ151" t="s">
        <v>195</v>
      </c>
      <c r="AK151" t="s">
        <v>195</v>
      </c>
      <c r="AL151" t="s">
        <v>131</v>
      </c>
      <c r="AM151" t="s">
        <v>166</v>
      </c>
      <c r="AO151" t="s">
        <v>133</v>
      </c>
      <c r="AP151" t="s">
        <v>180</v>
      </c>
      <c r="AQ151" t="s">
        <v>181</v>
      </c>
      <c r="AR151" t="s">
        <v>134</v>
      </c>
      <c r="AS151" t="s">
        <v>135</v>
      </c>
      <c r="AT151" t="s">
        <v>135</v>
      </c>
      <c r="AU151" t="s">
        <v>137</v>
      </c>
      <c r="AV151">
        <v>5</v>
      </c>
      <c r="AW151" t="s">
        <v>138</v>
      </c>
      <c r="AX151" t="s">
        <v>139</v>
      </c>
      <c r="AY151" t="s">
        <v>192</v>
      </c>
      <c r="AZ151" t="s">
        <v>195</v>
      </c>
      <c r="BC151" t="s">
        <v>140</v>
      </c>
      <c r="BD151" t="s">
        <v>137</v>
      </c>
      <c r="BF151" t="s">
        <v>173</v>
      </c>
      <c r="BG151" t="s">
        <v>137</v>
      </c>
      <c r="BH151" t="s">
        <v>139</v>
      </c>
      <c r="BI151">
        <v>235</v>
      </c>
      <c r="BJ151" t="s">
        <v>137</v>
      </c>
      <c r="BK151" t="s">
        <v>137</v>
      </c>
      <c r="BL151" t="s">
        <v>137</v>
      </c>
      <c r="BM151" t="s">
        <v>134</v>
      </c>
      <c r="BN151" t="s">
        <v>143</v>
      </c>
      <c r="BO151" t="s">
        <v>137</v>
      </c>
      <c r="BP151" t="s">
        <v>193</v>
      </c>
      <c r="BQ151" t="s">
        <v>137</v>
      </c>
      <c r="BR151" t="s">
        <v>174</v>
      </c>
      <c r="BS151" t="s">
        <v>137</v>
      </c>
      <c r="BT151" t="s">
        <v>142</v>
      </c>
      <c r="BU151" t="s">
        <v>134</v>
      </c>
      <c r="BV151" t="s">
        <v>139</v>
      </c>
      <c r="BW151" t="s">
        <v>145</v>
      </c>
      <c r="BX151" t="s">
        <v>137</v>
      </c>
      <c r="BY151">
        <v>4.7</v>
      </c>
      <c r="BZ151" t="s">
        <v>137</v>
      </c>
      <c r="CA151" t="s">
        <v>146</v>
      </c>
      <c r="CB151" t="s">
        <v>147</v>
      </c>
      <c r="CC151" t="s">
        <v>148</v>
      </c>
      <c r="CD151" t="s">
        <v>137</v>
      </c>
      <c r="CK151" t="s">
        <v>137</v>
      </c>
      <c r="CO151" t="s">
        <v>137</v>
      </c>
      <c r="CS151" t="s">
        <v>137</v>
      </c>
      <c r="CU151" t="s">
        <v>194</v>
      </c>
      <c r="CV151" t="s">
        <v>160</v>
      </c>
      <c r="CW151" t="s">
        <v>137</v>
      </c>
      <c r="CY151" t="s">
        <v>137</v>
      </c>
      <c r="DA151">
        <v>1</v>
      </c>
      <c r="DC151" t="s">
        <v>176</v>
      </c>
      <c r="DG151" t="s">
        <v>137</v>
      </c>
      <c r="DH151" t="s">
        <v>137</v>
      </c>
      <c r="DM151" t="s">
        <v>137</v>
      </c>
      <c r="EN151">
        <v>54</v>
      </c>
      <c r="EO151" t="e">
        <v>#N/A</v>
      </c>
    </row>
    <row r="152" spans="5:145" x14ac:dyDescent="0.3">
      <c r="E152">
        <v>244</v>
      </c>
      <c r="F152" t="s">
        <v>167</v>
      </c>
      <c r="G152" t="s">
        <v>743</v>
      </c>
      <c r="H152" t="s">
        <v>2110</v>
      </c>
      <c r="I152">
        <v>998</v>
      </c>
      <c r="J152">
        <v>3</v>
      </c>
      <c r="K152">
        <v>4</v>
      </c>
      <c r="L152" t="s">
        <v>153</v>
      </c>
      <c r="M152" t="s">
        <v>124</v>
      </c>
      <c r="N152" t="s">
        <v>154</v>
      </c>
      <c r="O152" t="s">
        <v>125</v>
      </c>
      <c r="P152">
        <v>35</v>
      </c>
      <c r="Q152" t="s">
        <v>1837</v>
      </c>
      <c r="R152">
        <v>1560</v>
      </c>
      <c r="S152">
        <v>3600</v>
      </c>
      <c r="T152">
        <v>1600</v>
      </c>
      <c r="U152" t="s">
        <v>127</v>
      </c>
      <c r="V152">
        <v>5</v>
      </c>
      <c r="X152" t="s">
        <v>128</v>
      </c>
      <c r="Z152" t="s">
        <v>2111</v>
      </c>
      <c r="AA152" t="s">
        <v>239</v>
      </c>
      <c r="AB152">
        <v>5</v>
      </c>
      <c r="AC152" t="s">
        <v>187</v>
      </c>
      <c r="AD152" t="s">
        <v>156</v>
      </c>
      <c r="AE152" t="s">
        <v>130</v>
      </c>
      <c r="AF152" t="s">
        <v>188</v>
      </c>
      <c r="AG152" t="s">
        <v>189</v>
      </c>
      <c r="AH152" t="s">
        <v>190</v>
      </c>
      <c r="AI152" t="s">
        <v>191</v>
      </c>
      <c r="AJ152" t="s">
        <v>195</v>
      </c>
      <c r="AK152" t="s">
        <v>195</v>
      </c>
      <c r="AL152" t="s">
        <v>131</v>
      </c>
      <c r="AM152" t="s">
        <v>166</v>
      </c>
      <c r="AP152" t="s">
        <v>1913</v>
      </c>
      <c r="AQ152" t="s">
        <v>1914</v>
      </c>
      <c r="AR152" t="s">
        <v>134</v>
      </c>
      <c r="AS152" t="s">
        <v>135</v>
      </c>
      <c r="AT152" t="s">
        <v>136</v>
      </c>
      <c r="AU152" t="s">
        <v>137</v>
      </c>
      <c r="AV152">
        <v>5</v>
      </c>
      <c r="AW152" t="s">
        <v>138</v>
      </c>
      <c r="AX152" t="s">
        <v>139</v>
      </c>
      <c r="AY152" t="s">
        <v>192</v>
      </c>
      <c r="AZ152" t="s">
        <v>195</v>
      </c>
      <c r="BC152" t="s">
        <v>136</v>
      </c>
      <c r="BF152" t="s">
        <v>173</v>
      </c>
      <c r="BH152" t="s">
        <v>139</v>
      </c>
      <c r="BI152">
        <v>235</v>
      </c>
      <c r="BK152" t="s">
        <v>137</v>
      </c>
      <c r="BL152" t="s">
        <v>137</v>
      </c>
      <c r="BM152" t="s">
        <v>134</v>
      </c>
      <c r="BN152" t="s">
        <v>143</v>
      </c>
      <c r="BO152" t="s">
        <v>137</v>
      </c>
      <c r="BP152" t="s">
        <v>193</v>
      </c>
      <c r="BQ152" t="s">
        <v>137</v>
      </c>
      <c r="BR152" t="s">
        <v>174</v>
      </c>
      <c r="BT152" t="s">
        <v>142</v>
      </c>
      <c r="BU152" t="s">
        <v>134</v>
      </c>
      <c r="BV152" t="s">
        <v>139</v>
      </c>
      <c r="BW152" t="s">
        <v>145</v>
      </c>
      <c r="BX152" t="s">
        <v>137</v>
      </c>
      <c r="BY152">
        <v>4.7</v>
      </c>
      <c r="BZ152" t="s">
        <v>137</v>
      </c>
      <c r="CA152" t="s">
        <v>146</v>
      </c>
      <c r="CB152" t="s">
        <v>147</v>
      </c>
      <c r="CC152" t="s">
        <v>148</v>
      </c>
      <c r="CD152" t="s">
        <v>137</v>
      </c>
      <c r="CK152" t="s">
        <v>137</v>
      </c>
      <c r="CS152" t="s">
        <v>137</v>
      </c>
      <c r="CU152" t="s">
        <v>194</v>
      </c>
      <c r="CW152" t="s">
        <v>137</v>
      </c>
      <c r="DG152" t="s">
        <v>137</v>
      </c>
      <c r="EN152">
        <v>68</v>
      </c>
      <c r="EO152" t="e">
        <v>#N/A</v>
      </c>
    </row>
    <row r="153" spans="5:145" x14ac:dyDescent="0.3">
      <c r="E153">
        <v>245</v>
      </c>
      <c r="F153" t="s">
        <v>167</v>
      </c>
      <c r="G153" t="s">
        <v>743</v>
      </c>
      <c r="H153" t="s">
        <v>2112</v>
      </c>
      <c r="I153">
        <v>998</v>
      </c>
      <c r="J153">
        <v>3</v>
      </c>
      <c r="K153">
        <v>4</v>
      </c>
      <c r="L153" t="s">
        <v>153</v>
      </c>
      <c r="M153" t="s">
        <v>124</v>
      </c>
      <c r="N153" t="s">
        <v>154</v>
      </c>
      <c r="O153" t="s">
        <v>125</v>
      </c>
      <c r="P153">
        <v>35</v>
      </c>
      <c r="Q153" t="s">
        <v>126</v>
      </c>
      <c r="R153">
        <v>1560</v>
      </c>
      <c r="S153">
        <v>3600</v>
      </c>
      <c r="T153">
        <v>1600</v>
      </c>
      <c r="U153" t="s">
        <v>127</v>
      </c>
      <c r="V153">
        <v>5</v>
      </c>
      <c r="W153">
        <v>23</v>
      </c>
      <c r="X153">
        <v>22</v>
      </c>
      <c r="Y153" t="s">
        <v>185</v>
      </c>
      <c r="AA153" t="s">
        <v>186</v>
      </c>
      <c r="AB153">
        <v>5</v>
      </c>
      <c r="AC153" t="s">
        <v>187</v>
      </c>
      <c r="AD153" t="s">
        <v>156</v>
      </c>
      <c r="AE153" t="s">
        <v>130</v>
      </c>
      <c r="AF153" t="s">
        <v>188</v>
      </c>
      <c r="AG153" t="s">
        <v>189</v>
      </c>
      <c r="AH153" t="s">
        <v>190</v>
      </c>
      <c r="AI153" t="s">
        <v>191</v>
      </c>
      <c r="AJ153" t="s">
        <v>195</v>
      </c>
      <c r="AK153" t="s">
        <v>195</v>
      </c>
      <c r="AL153" t="s">
        <v>131</v>
      </c>
      <c r="AM153" t="s">
        <v>166</v>
      </c>
      <c r="AO153" t="s">
        <v>133</v>
      </c>
      <c r="AP153" t="s">
        <v>180</v>
      </c>
      <c r="AQ153" t="s">
        <v>181</v>
      </c>
      <c r="AR153" t="s">
        <v>134</v>
      </c>
      <c r="AS153" t="s">
        <v>135</v>
      </c>
      <c r="AT153" t="s">
        <v>135</v>
      </c>
      <c r="AU153" t="s">
        <v>137</v>
      </c>
      <c r="AV153">
        <v>5</v>
      </c>
      <c r="AW153" t="s">
        <v>138</v>
      </c>
      <c r="AX153" t="s">
        <v>150</v>
      </c>
      <c r="AY153" t="s">
        <v>192</v>
      </c>
      <c r="AZ153" t="s">
        <v>195</v>
      </c>
      <c r="BC153" t="s">
        <v>140</v>
      </c>
      <c r="BD153" t="s">
        <v>137</v>
      </c>
      <c r="BF153" t="s">
        <v>173</v>
      </c>
      <c r="BG153" t="s">
        <v>137</v>
      </c>
      <c r="BH153" t="s">
        <v>139</v>
      </c>
      <c r="BI153">
        <v>235</v>
      </c>
      <c r="BJ153" t="s">
        <v>137</v>
      </c>
      <c r="BK153" t="s">
        <v>137</v>
      </c>
      <c r="BL153" t="s">
        <v>137</v>
      </c>
      <c r="BM153" t="s">
        <v>134</v>
      </c>
      <c r="BN153" t="s">
        <v>143</v>
      </c>
      <c r="BO153" t="s">
        <v>137</v>
      </c>
      <c r="BP153" t="s">
        <v>193</v>
      </c>
      <c r="BQ153" t="s">
        <v>137</v>
      </c>
      <c r="BR153" t="s">
        <v>174</v>
      </c>
      <c r="BS153" t="s">
        <v>137</v>
      </c>
      <c r="BT153" t="s">
        <v>142</v>
      </c>
      <c r="BU153" t="s">
        <v>134</v>
      </c>
      <c r="BV153" t="s">
        <v>139</v>
      </c>
      <c r="BW153" t="s">
        <v>145</v>
      </c>
      <c r="BX153" t="s">
        <v>137</v>
      </c>
      <c r="BY153">
        <v>4.7</v>
      </c>
      <c r="BZ153" t="s">
        <v>137</v>
      </c>
      <c r="CA153" t="s">
        <v>146</v>
      </c>
      <c r="CB153" t="s">
        <v>147</v>
      </c>
      <c r="CC153" t="s">
        <v>148</v>
      </c>
      <c r="CD153" t="s">
        <v>137</v>
      </c>
      <c r="CF153" t="s">
        <v>137</v>
      </c>
      <c r="CK153" t="s">
        <v>137</v>
      </c>
      <c r="CO153" t="s">
        <v>137</v>
      </c>
      <c r="CS153" t="s">
        <v>137</v>
      </c>
      <c r="CU153" t="s">
        <v>194</v>
      </c>
      <c r="CV153" t="s">
        <v>160</v>
      </c>
      <c r="CW153" t="s">
        <v>137</v>
      </c>
      <c r="CY153" t="s">
        <v>137</v>
      </c>
      <c r="DA153">
        <v>1</v>
      </c>
      <c r="DB153" t="s">
        <v>1993</v>
      </c>
      <c r="DC153" t="s">
        <v>176</v>
      </c>
      <c r="DG153" t="s">
        <v>137</v>
      </c>
      <c r="DH153" t="s">
        <v>137</v>
      </c>
      <c r="DM153" t="s">
        <v>137</v>
      </c>
      <c r="EN153">
        <v>52</v>
      </c>
      <c r="EO153" t="e">
        <v>#N/A</v>
      </c>
    </row>
    <row r="154" spans="5:145" x14ac:dyDescent="0.3">
      <c r="E154">
        <v>246</v>
      </c>
      <c r="F154" t="s">
        <v>167</v>
      </c>
      <c r="G154" t="s">
        <v>743</v>
      </c>
      <c r="H154" t="s">
        <v>2113</v>
      </c>
      <c r="I154">
        <v>998</v>
      </c>
      <c r="J154">
        <v>3</v>
      </c>
      <c r="K154">
        <v>4</v>
      </c>
      <c r="L154" t="s">
        <v>153</v>
      </c>
      <c r="M154" t="s">
        <v>124</v>
      </c>
      <c r="N154" t="s">
        <v>154</v>
      </c>
      <c r="O154" t="s">
        <v>125</v>
      </c>
      <c r="P154">
        <v>35</v>
      </c>
      <c r="Q154" t="s">
        <v>126</v>
      </c>
      <c r="R154">
        <v>1560</v>
      </c>
      <c r="S154">
        <v>3600</v>
      </c>
      <c r="T154">
        <v>1600</v>
      </c>
      <c r="U154" t="s">
        <v>127</v>
      </c>
      <c r="V154">
        <v>5</v>
      </c>
      <c r="W154">
        <v>23</v>
      </c>
      <c r="X154" t="s">
        <v>128</v>
      </c>
      <c r="Y154" t="s">
        <v>185</v>
      </c>
      <c r="AA154" t="s">
        <v>186</v>
      </c>
      <c r="AB154">
        <v>5</v>
      </c>
      <c r="AC154" t="s">
        <v>187</v>
      </c>
      <c r="AD154" t="s">
        <v>156</v>
      </c>
      <c r="AE154" t="s">
        <v>130</v>
      </c>
      <c r="AF154" t="s">
        <v>188</v>
      </c>
      <c r="AG154" t="s">
        <v>189</v>
      </c>
      <c r="AH154" t="s">
        <v>190</v>
      </c>
      <c r="AI154" t="s">
        <v>191</v>
      </c>
      <c r="AJ154" t="s">
        <v>1919</v>
      </c>
      <c r="AK154" t="s">
        <v>1919</v>
      </c>
      <c r="AL154" t="s">
        <v>131</v>
      </c>
      <c r="AP154" t="s">
        <v>180</v>
      </c>
      <c r="AQ154" t="s">
        <v>181</v>
      </c>
      <c r="AR154" t="s">
        <v>134</v>
      </c>
      <c r="AS154" t="s">
        <v>135</v>
      </c>
      <c r="AT154" t="s">
        <v>136</v>
      </c>
      <c r="AU154" t="s">
        <v>137</v>
      </c>
      <c r="AV154">
        <v>5</v>
      </c>
      <c r="AW154" t="s">
        <v>138</v>
      </c>
      <c r="AX154" t="s">
        <v>139</v>
      </c>
      <c r="AY154" t="s">
        <v>192</v>
      </c>
      <c r="AZ154" t="s">
        <v>1919</v>
      </c>
      <c r="BC154" t="s">
        <v>136</v>
      </c>
      <c r="BE154" t="s">
        <v>137</v>
      </c>
      <c r="BF154" t="s">
        <v>173</v>
      </c>
      <c r="BH154" t="s">
        <v>139</v>
      </c>
      <c r="BI154">
        <v>235</v>
      </c>
      <c r="BL154" t="s">
        <v>137</v>
      </c>
      <c r="BM154" t="s">
        <v>134</v>
      </c>
      <c r="BN154" t="s">
        <v>143</v>
      </c>
      <c r="BO154" t="s">
        <v>137</v>
      </c>
      <c r="BP154" t="s">
        <v>193</v>
      </c>
      <c r="BQ154" t="s">
        <v>137</v>
      </c>
      <c r="BR154" t="s">
        <v>174</v>
      </c>
      <c r="BT154" t="s">
        <v>142</v>
      </c>
      <c r="BU154" t="s">
        <v>134</v>
      </c>
      <c r="BV154" t="s">
        <v>139</v>
      </c>
      <c r="BW154" t="s">
        <v>145</v>
      </c>
      <c r="BX154" t="s">
        <v>137</v>
      </c>
      <c r="BY154">
        <v>4.7</v>
      </c>
      <c r="BZ154" t="s">
        <v>137</v>
      </c>
      <c r="CA154" t="s">
        <v>146</v>
      </c>
      <c r="CB154" t="s">
        <v>147</v>
      </c>
      <c r="CC154" t="s">
        <v>148</v>
      </c>
      <c r="CD154" t="s">
        <v>137</v>
      </c>
      <c r="CK154" t="s">
        <v>137</v>
      </c>
      <c r="CR154" t="s">
        <v>137</v>
      </c>
      <c r="CS154" t="s">
        <v>137</v>
      </c>
      <c r="CU154" t="s">
        <v>194</v>
      </c>
      <c r="CV154" t="s">
        <v>165</v>
      </c>
      <c r="CW154" t="s">
        <v>137</v>
      </c>
      <c r="DA154">
        <v>2</v>
      </c>
      <c r="DG154" t="s">
        <v>137</v>
      </c>
      <c r="EN154">
        <v>65</v>
      </c>
      <c r="EO154" t="e">
        <v>#N/A</v>
      </c>
    </row>
    <row r="155" spans="5:145" x14ac:dyDescent="0.3">
      <c r="E155">
        <v>247</v>
      </c>
      <c r="F155" t="s">
        <v>167</v>
      </c>
      <c r="G155" t="s">
        <v>743</v>
      </c>
      <c r="H155" t="s">
        <v>2114</v>
      </c>
      <c r="I155">
        <v>998</v>
      </c>
      <c r="J155">
        <v>3</v>
      </c>
      <c r="K155">
        <v>4</v>
      </c>
      <c r="L155" t="s">
        <v>153</v>
      </c>
      <c r="M155" t="s">
        <v>124</v>
      </c>
      <c r="N155" t="s">
        <v>154</v>
      </c>
      <c r="O155" t="s">
        <v>125</v>
      </c>
      <c r="P155">
        <v>35</v>
      </c>
      <c r="Q155" t="s">
        <v>126</v>
      </c>
      <c r="R155">
        <v>1560</v>
      </c>
      <c r="S155">
        <v>3600</v>
      </c>
      <c r="T155">
        <v>1600</v>
      </c>
      <c r="U155" t="s">
        <v>127</v>
      </c>
      <c r="V155">
        <v>5</v>
      </c>
      <c r="W155">
        <v>23</v>
      </c>
      <c r="X155">
        <v>22</v>
      </c>
      <c r="Y155" t="s">
        <v>185</v>
      </c>
      <c r="AA155" t="s">
        <v>239</v>
      </c>
      <c r="AB155">
        <v>5</v>
      </c>
      <c r="AC155" t="s">
        <v>187</v>
      </c>
      <c r="AD155" t="s">
        <v>156</v>
      </c>
      <c r="AE155" t="s">
        <v>130</v>
      </c>
      <c r="AF155" t="s">
        <v>188</v>
      </c>
      <c r="AG155" t="s">
        <v>189</v>
      </c>
      <c r="AH155" t="s">
        <v>190</v>
      </c>
      <c r="AI155" t="s">
        <v>191</v>
      </c>
      <c r="AJ155" t="s">
        <v>195</v>
      </c>
      <c r="AK155" t="s">
        <v>195</v>
      </c>
      <c r="AL155" t="s">
        <v>131</v>
      </c>
      <c r="AM155" t="s">
        <v>166</v>
      </c>
      <c r="AP155" t="s">
        <v>180</v>
      </c>
      <c r="AQ155" t="s">
        <v>181</v>
      </c>
      <c r="AR155" t="s">
        <v>134</v>
      </c>
      <c r="AS155" t="s">
        <v>135</v>
      </c>
      <c r="AT155" t="s">
        <v>136</v>
      </c>
      <c r="AU155" t="s">
        <v>137</v>
      </c>
      <c r="AV155">
        <v>5</v>
      </c>
      <c r="AW155" t="s">
        <v>138</v>
      </c>
      <c r="AX155" t="s">
        <v>139</v>
      </c>
      <c r="AY155" t="s">
        <v>192</v>
      </c>
      <c r="AZ155" t="s">
        <v>195</v>
      </c>
      <c r="BC155" t="s">
        <v>136</v>
      </c>
      <c r="BE155" t="s">
        <v>137</v>
      </c>
      <c r="BF155" t="s">
        <v>173</v>
      </c>
      <c r="BH155" t="s">
        <v>139</v>
      </c>
      <c r="BI155">
        <v>235</v>
      </c>
      <c r="BK155" t="s">
        <v>137</v>
      </c>
      <c r="BL155" t="s">
        <v>137</v>
      </c>
      <c r="BM155" t="s">
        <v>134</v>
      </c>
      <c r="BN155" t="s">
        <v>143</v>
      </c>
      <c r="BO155" t="s">
        <v>137</v>
      </c>
      <c r="BP155" t="s">
        <v>193</v>
      </c>
      <c r="BQ155" t="s">
        <v>137</v>
      </c>
      <c r="BR155" t="s">
        <v>174</v>
      </c>
      <c r="BT155" t="s">
        <v>142</v>
      </c>
      <c r="BU155" t="s">
        <v>134</v>
      </c>
      <c r="BV155" t="s">
        <v>139</v>
      </c>
      <c r="BW155" t="s">
        <v>145</v>
      </c>
      <c r="BX155" t="s">
        <v>137</v>
      </c>
      <c r="BY155">
        <v>4.7</v>
      </c>
      <c r="BZ155" t="s">
        <v>137</v>
      </c>
      <c r="CA155" t="s">
        <v>146</v>
      </c>
      <c r="CB155" t="s">
        <v>147</v>
      </c>
      <c r="CC155" t="s">
        <v>148</v>
      </c>
      <c r="CD155" t="s">
        <v>137</v>
      </c>
      <c r="CK155" t="s">
        <v>137</v>
      </c>
      <c r="CR155" t="s">
        <v>137</v>
      </c>
      <c r="CS155" t="s">
        <v>137</v>
      </c>
      <c r="CU155" t="s">
        <v>194</v>
      </c>
      <c r="CV155" t="s">
        <v>165</v>
      </c>
      <c r="CW155" t="s">
        <v>137</v>
      </c>
      <c r="DA155">
        <v>2</v>
      </c>
      <c r="DB155" t="s">
        <v>1993</v>
      </c>
      <c r="DG155" t="s">
        <v>137</v>
      </c>
      <c r="EN155">
        <v>61</v>
      </c>
      <c r="EO155" t="e">
        <v>#N/A</v>
      </c>
    </row>
    <row r="156" spans="5:145" x14ac:dyDescent="0.3">
      <c r="E156">
        <v>248</v>
      </c>
      <c r="F156" t="s">
        <v>167</v>
      </c>
      <c r="G156" t="s">
        <v>743</v>
      </c>
      <c r="H156" t="s">
        <v>2108</v>
      </c>
      <c r="I156">
        <v>998</v>
      </c>
      <c r="J156">
        <v>3</v>
      </c>
      <c r="K156">
        <v>4</v>
      </c>
      <c r="L156" t="s">
        <v>153</v>
      </c>
      <c r="M156" t="s">
        <v>124</v>
      </c>
      <c r="N156" t="s">
        <v>154</v>
      </c>
      <c r="O156" t="s">
        <v>125</v>
      </c>
      <c r="P156">
        <v>35</v>
      </c>
      <c r="Q156" t="s">
        <v>126</v>
      </c>
      <c r="R156">
        <v>1560</v>
      </c>
      <c r="S156">
        <v>3600</v>
      </c>
      <c r="T156">
        <v>1600</v>
      </c>
      <c r="U156" t="s">
        <v>127</v>
      </c>
      <c r="V156">
        <v>5</v>
      </c>
      <c r="W156">
        <v>23</v>
      </c>
      <c r="X156">
        <v>22</v>
      </c>
      <c r="Y156" t="s">
        <v>185</v>
      </c>
      <c r="AA156" t="s">
        <v>239</v>
      </c>
      <c r="AB156">
        <v>5</v>
      </c>
      <c r="AC156" t="s">
        <v>187</v>
      </c>
      <c r="AD156" t="s">
        <v>156</v>
      </c>
      <c r="AE156" t="s">
        <v>130</v>
      </c>
      <c r="AF156" t="s">
        <v>188</v>
      </c>
      <c r="AG156" t="s">
        <v>189</v>
      </c>
      <c r="AH156" t="s">
        <v>190</v>
      </c>
      <c r="AI156" t="s">
        <v>191</v>
      </c>
      <c r="AJ156" t="s">
        <v>195</v>
      </c>
      <c r="AK156" t="s">
        <v>195</v>
      </c>
      <c r="AL156" t="s">
        <v>131</v>
      </c>
      <c r="AM156" t="s">
        <v>166</v>
      </c>
      <c r="AP156" t="s">
        <v>180</v>
      </c>
      <c r="AQ156" t="s">
        <v>181</v>
      </c>
      <c r="AR156" t="s">
        <v>134</v>
      </c>
      <c r="AS156" t="s">
        <v>135</v>
      </c>
      <c r="AT156" t="s">
        <v>135</v>
      </c>
      <c r="AU156" t="s">
        <v>137</v>
      </c>
      <c r="AV156">
        <v>5</v>
      </c>
      <c r="AW156" t="s">
        <v>138</v>
      </c>
      <c r="AX156" t="s">
        <v>150</v>
      </c>
      <c r="AY156" t="s">
        <v>192</v>
      </c>
      <c r="AZ156" t="s">
        <v>195</v>
      </c>
      <c r="BC156" t="s">
        <v>136</v>
      </c>
      <c r="BE156" t="s">
        <v>137</v>
      </c>
      <c r="BF156" t="s">
        <v>173</v>
      </c>
      <c r="BH156" t="s">
        <v>139</v>
      </c>
      <c r="BI156">
        <v>235</v>
      </c>
      <c r="BK156" t="s">
        <v>137</v>
      </c>
      <c r="BL156" t="s">
        <v>137</v>
      </c>
      <c r="BM156" t="s">
        <v>134</v>
      </c>
      <c r="BN156" t="s">
        <v>143</v>
      </c>
      <c r="BO156" t="s">
        <v>137</v>
      </c>
      <c r="BP156" t="s">
        <v>193</v>
      </c>
      <c r="BQ156" t="s">
        <v>137</v>
      </c>
      <c r="BR156" t="s">
        <v>174</v>
      </c>
      <c r="BT156" t="s">
        <v>142</v>
      </c>
      <c r="BU156" t="s">
        <v>134</v>
      </c>
      <c r="BV156" t="s">
        <v>139</v>
      </c>
      <c r="BW156" t="s">
        <v>145</v>
      </c>
      <c r="BX156" t="s">
        <v>137</v>
      </c>
      <c r="BY156">
        <v>4.7</v>
      </c>
      <c r="BZ156" t="s">
        <v>137</v>
      </c>
      <c r="CA156" t="s">
        <v>146</v>
      </c>
      <c r="CB156" t="s">
        <v>147</v>
      </c>
      <c r="CC156" t="s">
        <v>148</v>
      </c>
      <c r="CD156" t="s">
        <v>137</v>
      </c>
      <c r="CF156" t="s">
        <v>137</v>
      </c>
      <c r="CK156" t="s">
        <v>137</v>
      </c>
      <c r="CR156" t="s">
        <v>137</v>
      </c>
      <c r="CS156" t="s">
        <v>137</v>
      </c>
      <c r="CU156" t="s">
        <v>194</v>
      </c>
      <c r="CV156" t="s">
        <v>165</v>
      </c>
      <c r="CW156" t="s">
        <v>137</v>
      </c>
      <c r="DA156">
        <v>2</v>
      </c>
      <c r="DB156" t="s">
        <v>1993</v>
      </c>
      <c r="DG156" t="s">
        <v>137</v>
      </c>
      <c r="EN156">
        <v>60</v>
      </c>
      <c r="EO156" t="e">
        <v>#N/A</v>
      </c>
    </row>
    <row r="157" spans="5:145" x14ac:dyDescent="0.3">
      <c r="E157">
        <v>250</v>
      </c>
      <c r="F157" t="s">
        <v>197</v>
      </c>
      <c r="G157" t="s">
        <v>2115</v>
      </c>
      <c r="H157" t="s">
        <v>2116</v>
      </c>
      <c r="I157">
        <v>1120</v>
      </c>
      <c r="J157">
        <v>3</v>
      </c>
      <c r="K157">
        <v>4</v>
      </c>
      <c r="L157" t="s">
        <v>153</v>
      </c>
      <c r="N157" t="s">
        <v>154</v>
      </c>
      <c r="O157" t="s">
        <v>125</v>
      </c>
      <c r="P157">
        <v>43</v>
      </c>
      <c r="Q157" t="s">
        <v>296</v>
      </c>
      <c r="R157">
        <v>1520</v>
      </c>
      <c r="S157">
        <v>3765</v>
      </c>
      <c r="T157">
        <v>1660</v>
      </c>
      <c r="U157" t="s">
        <v>127</v>
      </c>
      <c r="V157">
        <v>5</v>
      </c>
      <c r="W157">
        <v>24</v>
      </c>
      <c r="X157">
        <v>24</v>
      </c>
      <c r="AB157">
        <v>5</v>
      </c>
      <c r="AD157" t="s">
        <v>203</v>
      </c>
      <c r="AE157" t="s">
        <v>130</v>
      </c>
      <c r="AF157" t="s">
        <v>209</v>
      </c>
      <c r="AG157" t="s">
        <v>205</v>
      </c>
      <c r="AH157" t="s">
        <v>338</v>
      </c>
      <c r="AI157" t="s">
        <v>339</v>
      </c>
      <c r="AJ157" t="s">
        <v>340</v>
      </c>
      <c r="AK157" t="s">
        <v>340</v>
      </c>
      <c r="AL157" t="s">
        <v>131</v>
      </c>
      <c r="AP157" t="s">
        <v>1984</v>
      </c>
      <c r="AQ157" t="s">
        <v>2117</v>
      </c>
      <c r="AR157" t="s">
        <v>137</v>
      </c>
      <c r="AS157" t="s">
        <v>137</v>
      </c>
      <c r="AT157" t="s">
        <v>137</v>
      </c>
      <c r="AV157">
        <v>5</v>
      </c>
      <c r="AW157" t="s">
        <v>138</v>
      </c>
      <c r="AX157" t="s">
        <v>139</v>
      </c>
      <c r="AY157" t="s">
        <v>192</v>
      </c>
      <c r="AZ157">
        <v>14</v>
      </c>
      <c r="BB157" t="s">
        <v>137</v>
      </c>
      <c r="BC157" t="s">
        <v>136</v>
      </c>
      <c r="BE157" t="s">
        <v>137</v>
      </c>
      <c r="BH157" t="s">
        <v>142</v>
      </c>
      <c r="BI157">
        <v>256</v>
      </c>
      <c r="BL157" t="s">
        <v>137</v>
      </c>
      <c r="BN157" t="s">
        <v>136</v>
      </c>
      <c r="BP157" t="s">
        <v>193</v>
      </c>
      <c r="BT157" t="s">
        <v>142</v>
      </c>
      <c r="BU157" t="s">
        <v>137</v>
      </c>
      <c r="BV157" t="s">
        <v>150</v>
      </c>
      <c r="BW157" t="s">
        <v>135</v>
      </c>
      <c r="BX157" t="s">
        <v>137</v>
      </c>
      <c r="BY157" t="s">
        <v>128</v>
      </c>
      <c r="BZ157" t="s">
        <v>137</v>
      </c>
      <c r="CA157" t="s">
        <v>146</v>
      </c>
      <c r="CB157" t="s">
        <v>147</v>
      </c>
      <c r="CC157" t="s">
        <v>148</v>
      </c>
      <c r="CF157" t="s">
        <v>137</v>
      </c>
      <c r="CK157" t="s">
        <v>137</v>
      </c>
      <c r="CT157" t="s">
        <v>137</v>
      </c>
      <c r="CW157" t="s">
        <v>137</v>
      </c>
      <c r="CY157" t="s">
        <v>137</v>
      </c>
      <c r="CZ157" t="s">
        <v>137</v>
      </c>
      <c r="DD157" t="s">
        <v>2118</v>
      </c>
      <c r="DE157" t="s">
        <v>2119</v>
      </c>
      <c r="DF157" t="s">
        <v>162</v>
      </c>
      <c r="DN157" t="s">
        <v>137</v>
      </c>
      <c r="DP157" t="s">
        <v>201</v>
      </c>
      <c r="EN157">
        <v>72</v>
      </c>
      <c r="EO157" t="e">
        <v>#N/A</v>
      </c>
    </row>
    <row r="158" spans="5:145" x14ac:dyDescent="0.3">
      <c r="E158">
        <v>251</v>
      </c>
      <c r="F158" t="s">
        <v>197</v>
      </c>
      <c r="G158" t="s">
        <v>2115</v>
      </c>
      <c r="H158" t="s">
        <v>2120</v>
      </c>
      <c r="I158">
        <v>1120</v>
      </c>
      <c r="J158">
        <v>3</v>
      </c>
      <c r="K158">
        <v>4</v>
      </c>
      <c r="L158" t="s">
        <v>153</v>
      </c>
      <c r="N158" t="s">
        <v>154</v>
      </c>
      <c r="O158" t="s">
        <v>125</v>
      </c>
      <c r="P158">
        <v>43</v>
      </c>
      <c r="Q158" t="s">
        <v>296</v>
      </c>
      <c r="R158">
        <v>1520</v>
      </c>
      <c r="S158">
        <v>3765</v>
      </c>
      <c r="T158">
        <v>1660</v>
      </c>
      <c r="U158" t="s">
        <v>127</v>
      </c>
      <c r="V158">
        <v>5</v>
      </c>
      <c r="W158">
        <v>24</v>
      </c>
      <c r="X158">
        <v>24</v>
      </c>
      <c r="AB158">
        <v>5</v>
      </c>
      <c r="AD158" t="s">
        <v>203</v>
      </c>
      <c r="AE158" t="s">
        <v>130</v>
      </c>
      <c r="AF158" t="s">
        <v>209</v>
      </c>
      <c r="AG158" t="s">
        <v>205</v>
      </c>
      <c r="AH158" t="s">
        <v>338</v>
      </c>
      <c r="AI158" t="s">
        <v>339</v>
      </c>
      <c r="AJ158" t="s">
        <v>340</v>
      </c>
      <c r="AK158" t="s">
        <v>340</v>
      </c>
      <c r="AL158" t="s">
        <v>131</v>
      </c>
      <c r="AM158" t="s">
        <v>132</v>
      </c>
      <c r="AP158" t="s">
        <v>1984</v>
      </c>
      <c r="AQ158" t="s">
        <v>2117</v>
      </c>
      <c r="AR158" t="s">
        <v>137</v>
      </c>
      <c r="AS158" t="s">
        <v>137</v>
      </c>
      <c r="AT158" t="s">
        <v>137</v>
      </c>
      <c r="AU158" t="s">
        <v>137</v>
      </c>
      <c r="AV158">
        <v>5</v>
      </c>
      <c r="AW158" t="s">
        <v>138</v>
      </c>
      <c r="AX158" t="s">
        <v>139</v>
      </c>
      <c r="AY158" t="s">
        <v>192</v>
      </c>
      <c r="AZ158">
        <v>14</v>
      </c>
      <c r="BC158" t="s">
        <v>136</v>
      </c>
      <c r="BE158" t="s">
        <v>137</v>
      </c>
      <c r="BH158" t="s">
        <v>142</v>
      </c>
      <c r="BI158">
        <v>256</v>
      </c>
      <c r="BK158" t="s">
        <v>137</v>
      </c>
      <c r="BL158" t="s">
        <v>137</v>
      </c>
      <c r="BN158" t="s">
        <v>136</v>
      </c>
      <c r="BO158" t="s">
        <v>137</v>
      </c>
      <c r="BP158" t="s">
        <v>193</v>
      </c>
      <c r="BQ158" t="s">
        <v>137</v>
      </c>
      <c r="BT158" t="s">
        <v>142</v>
      </c>
      <c r="BU158" t="s">
        <v>137</v>
      </c>
      <c r="BV158" t="s">
        <v>150</v>
      </c>
      <c r="BW158" t="s">
        <v>135</v>
      </c>
      <c r="BX158" t="s">
        <v>137</v>
      </c>
      <c r="BY158" t="s">
        <v>128</v>
      </c>
      <c r="BZ158" t="s">
        <v>137</v>
      </c>
      <c r="CA158" t="s">
        <v>146</v>
      </c>
      <c r="CB158" t="s">
        <v>147</v>
      </c>
      <c r="CC158" t="s">
        <v>148</v>
      </c>
      <c r="CF158" t="s">
        <v>137</v>
      </c>
      <c r="CK158" t="s">
        <v>137</v>
      </c>
      <c r="CV158" t="s">
        <v>160</v>
      </c>
      <c r="CW158" t="s">
        <v>137</v>
      </c>
      <c r="CY158" t="s">
        <v>137</v>
      </c>
      <c r="CZ158" t="s">
        <v>137</v>
      </c>
      <c r="DA158">
        <v>1</v>
      </c>
      <c r="DD158" t="s">
        <v>2118</v>
      </c>
      <c r="DE158" t="s">
        <v>2119</v>
      </c>
      <c r="DF158" t="s">
        <v>162</v>
      </c>
      <c r="DN158" t="s">
        <v>137</v>
      </c>
      <c r="DP158" t="s">
        <v>201</v>
      </c>
      <c r="EN158">
        <v>67</v>
      </c>
      <c r="EO158" t="e">
        <v>#N/A</v>
      </c>
    </row>
    <row r="159" spans="5:145" x14ac:dyDescent="0.3">
      <c r="E159">
        <v>252</v>
      </c>
      <c r="F159" t="s">
        <v>197</v>
      </c>
      <c r="G159" t="s">
        <v>2115</v>
      </c>
      <c r="H159" t="s">
        <v>2121</v>
      </c>
      <c r="I159">
        <v>1197</v>
      </c>
      <c r="J159">
        <v>4</v>
      </c>
      <c r="K159">
        <v>4</v>
      </c>
      <c r="L159" t="s">
        <v>153</v>
      </c>
      <c r="M159" t="s">
        <v>124</v>
      </c>
      <c r="N159" t="s">
        <v>154</v>
      </c>
      <c r="O159" t="s">
        <v>125</v>
      </c>
      <c r="P159">
        <v>43</v>
      </c>
      <c r="Q159" t="s">
        <v>126</v>
      </c>
      <c r="R159">
        <v>1520</v>
      </c>
      <c r="S159">
        <v>3765</v>
      </c>
      <c r="T159">
        <v>1660</v>
      </c>
      <c r="U159" t="s">
        <v>127</v>
      </c>
      <c r="V159">
        <v>5</v>
      </c>
      <c r="W159">
        <v>18.899999999999999</v>
      </c>
      <c r="X159">
        <v>19.77</v>
      </c>
      <c r="Y159" t="s">
        <v>747</v>
      </c>
      <c r="AA159" t="s">
        <v>748</v>
      </c>
      <c r="AB159">
        <v>5</v>
      </c>
      <c r="AC159" t="s">
        <v>187</v>
      </c>
      <c r="AD159" t="s">
        <v>203</v>
      </c>
      <c r="AE159" t="s">
        <v>130</v>
      </c>
      <c r="AF159" t="s">
        <v>209</v>
      </c>
      <c r="AG159" t="s">
        <v>205</v>
      </c>
      <c r="AH159" t="s">
        <v>338</v>
      </c>
      <c r="AI159" t="s">
        <v>339</v>
      </c>
      <c r="AJ159" t="s">
        <v>340</v>
      </c>
      <c r="AK159" t="s">
        <v>340</v>
      </c>
      <c r="AL159" t="s">
        <v>131</v>
      </c>
      <c r="AM159" t="s">
        <v>132</v>
      </c>
      <c r="AP159" t="s">
        <v>249</v>
      </c>
      <c r="AQ159" t="s">
        <v>379</v>
      </c>
      <c r="AR159" t="s">
        <v>135</v>
      </c>
      <c r="AS159" t="s">
        <v>135</v>
      </c>
      <c r="AT159" t="s">
        <v>135</v>
      </c>
      <c r="AU159" t="s">
        <v>137</v>
      </c>
      <c r="AV159">
        <v>5</v>
      </c>
      <c r="AW159" t="s">
        <v>138</v>
      </c>
      <c r="AX159" t="s">
        <v>139</v>
      </c>
      <c r="AY159" t="s">
        <v>192</v>
      </c>
      <c r="AZ159" t="s">
        <v>340</v>
      </c>
      <c r="BB159" t="s">
        <v>137</v>
      </c>
      <c r="BC159" t="s">
        <v>136</v>
      </c>
      <c r="BF159" t="s">
        <v>361</v>
      </c>
      <c r="BH159" t="s">
        <v>142</v>
      </c>
      <c r="BI159">
        <v>256</v>
      </c>
      <c r="BL159" t="s">
        <v>137</v>
      </c>
      <c r="BN159" t="s">
        <v>193</v>
      </c>
      <c r="BO159" t="s">
        <v>137</v>
      </c>
      <c r="BP159" t="s">
        <v>193</v>
      </c>
      <c r="BQ159" t="s">
        <v>137</v>
      </c>
      <c r="BR159" t="s">
        <v>344</v>
      </c>
      <c r="BS159" t="s">
        <v>137</v>
      </c>
      <c r="BT159" t="s">
        <v>142</v>
      </c>
      <c r="BU159" t="s">
        <v>134</v>
      </c>
      <c r="BV159" t="s">
        <v>139</v>
      </c>
      <c r="BW159" t="s">
        <v>145</v>
      </c>
      <c r="BX159" t="s">
        <v>137</v>
      </c>
      <c r="BY159">
        <v>4.7</v>
      </c>
      <c r="BZ159" t="s">
        <v>137</v>
      </c>
      <c r="CA159" t="s">
        <v>146</v>
      </c>
      <c r="CB159" t="s">
        <v>147</v>
      </c>
      <c r="CC159" t="s">
        <v>148</v>
      </c>
      <c r="CD159" t="s">
        <v>137</v>
      </c>
      <c r="CF159" t="s">
        <v>137</v>
      </c>
      <c r="CK159" t="s">
        <v>137</v>
      </c>
      <c r="CU159" t="s">
        <v>2122</v>
      </c>
      <c r="CV159" t="s">
        <v>160</v>
      </c>
      <c r="CW159" t="s">
        <v>137</v>
      </c>
      <c r="CY159" t="s">
        <v>137</v>
      </c>
      <c r="CZ159" t="s">
        <v>137</v>
      </c>
      <c r="DA159">
        <v>1</v>
      </c>
      <c r="DD159" t="s">
        <v>2118</v>
      </c>
      <c r="DE159" t="s">
        <v>2119</v>
      </c>
      <c r="DK159" t="s">
        <v>137</v>
      </c>
      <c r="DN159" t="s">
        <v>137</v>
      </c>
      <c r="EN159">
        <v>59</v>
      </c>
      <c r="EO159" t="e">
        <v>#N/A</v>
      </c>
    </row>
    <row r="160" spans="5:145" x14ac:dyDescent="0.3">
      <c r="E160">
        <v>253</v>
      </c>
      <c r="F160" t="s">
        <v>197</v>
      </c>
      <c r="G160" t="s">
        <v>2115</v>
      </c>
      <c r="H160" t="s">
        <v>2123</v>
      </c>
      <c r="I160">
        <v>1197</v>
      </c>
      <c r="J160">
        <v>4</v>
      </c>
      <c r="K160">
        <v>4</v>
      </c>
      <c r="L160" t="s">
        <v>153</v>
      </c>
      <c r="M160" t="s">
        <v>124</v>
      </c>
      <c r="N160" t="s">
        <v>154</v>
      </c>
      <c r="O160" t="s">
        <v>125</v>
      </c>
      <c r="P160">
        <v>43</v>
      </c>
      <c r="Q160" t="s">
        <v>126</v>
      </c>
      <c r="R160">
        <v>1520</v>
      </c>
      <c r="S160">
        <v>3765</v>
      </c>
      <c r="T160">
        <v>1660</v>
      </c>
      <c r="U160" t="s">
        <v>127</v>
      </c>
      <c r="V160">
        <v>5</v>
      </c>
      <c r="W160">
        <v>18.899999999999999</v>
      </c>
      <c r="X160">
        <v>19.77</v>
      </c>
      <c r="Y160" t="s">
        <v>747</v>
      </c>
      <c r="AA160" t="s">
        <v>748</v>
      </c>
      <c r="AB160">
        <v>5</v>
      </c>
      <c r="AC160" t="s">
        <v>187</v>
      </c>
      <c r="AD160" t="s">
        <v>203</v>
      </c>
      <c r="AE160" t="s">
        <v>130</v>
      </c>
      <c r="AF160" t="s">
        <v>209</v>
      </c>
      <c r="AG160" t="s">
        <v>205</v>
      </c>
      <c r="AH160" t="s">
        <v>338</v>
      </c>
      <c r="AI160" t="s">
        <v>339</v>
      </c>
      <c r="AJ160" t="s">
        <v>340</v>
      </c>
      <c r="AK160" t="s">
        <v>340</v>
      </c>
      <c r="AL160" t="s">
        <v>131</v>
      </c>
      <c r="AM160" t="s">
        <v>132</v>
      </c>
      <c r="AP160" t="s">
        <v>249</v>
      </c>
      <c r="AQ160" t="s">
        <v>379</v>
      </c>
      <c r="AR160" t="s">
        <v>135</v>
      </c>
      <c r="AS160" t="s">
        <v>135</v>
      </c>
      <c r="AT160" t="s">
        <v>135</v>
      </c>
      <c r="AU160" t="s">
        <v>137</v>
      </c>
      <c r="AV160">
        <v>5</v>
      </c>
      <c r="AW160" t="s">
        <v>138</v>
      </c>
      <c r="AX160" t="s">
        <v>139</v>
      </c>
      <c r="AY160" t="s">
        <v>192</v>
      </c>
      <c r="AZ160" t="s">
        <v>340</v>
      </c>
      <c r="BB160" t="s">
        <v>137</v>
      </c>
      <c r="BC160" t="s">
        <v>136</v>
      </c>
      <c r="BF160" t="s">
        <v>361</v>
      </c>
      <c r="BH160" t="s">
        <v>142</v>
      </c>
      <c r="BI160">
        <v>256</v>
      </c>
      <c r="BL160" t="s">
        <v>137</v>
      </c>
      <c r="BN160" t="s">
        <v>193</v>
      </c>
      <c r="BO160" t="s">
        <v>137</v>
      </c>
      <c r="BP160" t="s">
        <v>193</v>
      </c>
      <c r="BQ160" t="s">
        <v>137</v>
      </c>
      <c r="BR160" t="s">
        <v>344</v>
      </c>
      <c r="BS160" t="s">
        <v>137</v>
      </c>
      <c r="BT160" t="s">
        <v>142</v>
      </c>
      <c r="BU160" t="s">
        <v>134</v>
      </c>
      <c r="BV160" t="s">
        <v>139</v>
      </c>
      <c r="BW160" t="s">
        <v>145</v>
      </c>
      <c r="BX160" t="s">
        <v>137</v>
      </c>
      <c r="BY160">
        <v>4.7</v>
      </c>
      <c r="BZ160" t="s">
        <v>137</v>
      </c>
      <c r="CA160" t="s">
        <v>146</v>
      </c>
      <c r="CB160" t="s">
        <v>147</v>
      </c>
      <c r="CC160" t="s">
        <v>148</v>
      </c>
      <c r="CD160" t="s">
        <v>137</v>
      </c>
      <c r="CF160" t="s">
        <v>137</v>
      </c>
      <c r="CK160" t="s">
        <v>137</v>
      </c>
      <c r="CU160" t="s">
        <v>2122</v>
      </c>
      <c r="CV160" t="s">
        <v>160</v>
      </c>
      <c r="CW160" t="s">
        <v>137</v>
      </c>
      <c r="CY160" t="s">
        <v>137</v>
      </c>
      <c r="CZ160" t="s">
        <v>137</v>
      </c>
      <c r="DA160">
        <v>1</v>
      </c>
      <c r="DD160" t="s">
        <v>2118</v>
      </c>
      <c r="DE160" t="s">
        <v>2119</v>
      </c>
      <c r="DK160" t="s">
        <v>137</v>
      </c>
      <c r="DN160" t="s">
        <v>137</v>
      </c>
      <c r="EN160">
        <v>59</v>
      </c>
      <c r="EO160" t="e">
        <v>#N/A</v>
      </c>
    </row>
    <row r="161" spans="5:145" x14ac:dyDescent="0.3">
      <c r="E161">
        <v>254</v>
      </c>
      <c r="F161" t="s">
        <v>197</v>
      </c>
      <c r="G161" t="s">
        <v>2115</v>
      </c>
      <c r="H161" t="s">
        <v>2124</v>
      </c>
      <c r="I161">
        <v>1197</v>
      </c>
      <c r="J161">
        <v>4</v>
      </c>
      <c r="K161">
        <v>4</v>
      </c>
      <c r="L161" t="s">
        <v>153</v>
      </c>
      <c r="M161" t="s">
        <v>124</v>
      </c>
      <c r="N161" t="s">
        <v>154</v>
      </c>
      <c r="O161" t="s">
        <v>125</v>
      </c>
      <c r="P161">
        <v>43</v>
      </c>
      <c r="Q161" t="s">
        <v>1837</v>
      </c>
      <c r="R161">
        <v>1520</v>
      </c>
      <c r="S161">
        <v>3765</v>
      </c>
      <c r="T161">
        <v>1660</v>
      </c>
      <c r="U161" t="s">
        <v>127</v>
      </c>
      <c r="V161">
        <v>5</v>
      </c>
      <c r="X161" t="s">
        <v>128</v>
      </c>
      <c r="Z161" t="s">
        <v>1975</v>
      </c>
      <c r="AA161" t="s">
        <v>214</v>
      </c>
      <c r="AB161">
        <v>5</v>
      </c>
      <c r="AC161" t="s">
        <v>187</v>
      </c>
      <c r="AD161" t="s">
        <v>156</v>
      </c>
      <c r="AE161" t="s">
        <v>130</v>
      </c>
      <c r="AF161" t="s">
        <v>179</v>
      </c>
      <c r="AG161" t="s">
        <v>205</v>
      </c>
      <c r="AH161" t="s">
        <v>338</v>
      </c>
      <c r="AI161" t="s">
        <v>339</v>
      </c>
      <c r="AJ161" t="s">
        <v>340</v>
      </c>
      <c r="AK161" t="s">
        <v>340</v>
      </c>
      <c r="AL161" t="s">
        <v>131</v>
      </c>
      <c r="AM161" t="s">
        <v>132</v>
      </c>
      <c r="AP161" t="s">
        <v>249</v>
      </c>
      <c r="AQ161" t="s">
        <v>379</v>
      </c>
      <c r="AR161" t="s">
        <v>134</v>
      </c>
      <c r="AS161" t="s">
        <v>135</v>
      </c>
      <c r="AT161" t="s">
        <v>135</v>
      </c>
      <c r="AU161" t="s">
        <v>137</v>
      </c>
      <c r="AV161">
        <v>5</v>
      </c>
      <c r="AW161" t="s">
        <v>138</v>
      </c>
      <c r="AX161" t="s">
        <v>139</v>
      </c>
      <c r="AY161" t="s">
        <v>192</v>
      </c>
      <c r="AZ161" t="s">
        <v>340</v>
      </c>
      <c r="BB161" t="s">
        <v>137</v>
      </c>
      <c r="BC161" t="s">
        <v>136</v>
      </c>
      <c r="BF161" t="s">
        <v>749</v>
      </c>
      <c r="BH161" t="s">
        <v>142</v>
      </c>
      <c r="BI161">
        <v>256</v>
      </c>
      <c r="BL161" t="s">
        <v>137</v>
      </c>
      <c r="BM161" t="s">
        <v>134</v>
      </c>
      <c r="BN161" t="s">
        <v>143</v>
      </c>
      <c r="BO161" t="s">
        <v>137</v>
      </c>
      <c r="BP161" t="s">
        <v>193</v>
      </c>
      <c r="BQ161" t="s">
        <v>137</v>
      </c>
      <c r="BT161" t="s">
        <v>142</v>
      </c>
      <c r="BU161" t="s">
        <v>135</v>
      </c>
      <c r="BV161" t="s">
        <v>139</v>
      </c>
      <c r="BW161" t="s">
        <v>145</v>
      </c>
      <c r="BX161" t="s">
        <v>137</v>
      </c>
      <c r="BY161">
        <v>4.8</v>
      </c>
      <c r="BZ161" t="s">
        <v>137</v>
      </c>
      <c r="CA161" t="s">
        <v>146</v>
      </c>
      <c r="CB161" t="s">
        <v>147</v>
      </c>
      <c r="CC161" t="s">
        <v>148</v>
      </c>
      <c r="CD161" t="s">
        <v>137</v>
      </c>
      <c r="CF161" t="s">
        <v>137</v>
      </c>
      <c r="CK161" t="s">
        <v>137</v>
      </c>
      <c r="CS161" t="s">
        <v>137</v>
      </c>
      <c r="CW161" t="s">
        <v>137</v>
      </c>
      <c r="CY161" t="s">
        <v>137</v>
      </c>
      <c r="CZ161" t="s">
        <v>137</v>
      </c>
      <c r="DE161" t="s">
        <v>2125</v>
      </c>
      <c r="DG161" t="s">
        <v>137</v>
      </c>
      <c r="DN161" t="s">
        <v>137</v>
      </c>
      <c r="EN161">
        <v>65</v>
      </c>
      <c r="EO161" t="e">
        <v>#N/A</v>
      </c>
    </row>
    <row r="162" spans="5:145" x14ac:dyDescent="0.3">
      <c r="E162">
        <v>255</v>
      </c>
      <c r="F162" t="s">
        <v>197</v>
      </c>
      <c r="G162" t="s">
        <v>2115</v>
      </c>
      <c r="H162" t="s">
        <v>2126</v>
      </c>
      <c r="I162">
        <v>1197</v>
      </c>
      <c r="J162">
        <v>4</v>
      </c>
      <c r="K162">
        <v>4</v>
      </c>
      <c r="L162" t="s">
        <v>153</v>
      </c>
      <c r="M162" t="s">
        <v>124</v>
      </c>
      <c r="N162" t="s">
        <v>154</v>
      </c>
      <c r="O162" t="s">
        <v>125</v>
      </c>
      <c r="P162">
        <v>43</v>
      </c>
      <c r="Q162" t="s">
        <v>1837</v>
      </c>
      <c r="R162">
        <v>1520</v>
      </c>
      <c r="S162">
        <v>3765</v>
      </c>
      <c r="T162">
        <v>1660</v>
      </c>
      <c r="U162" t="s">
        <v>127</v>
      </c>
      <c r="V162">
        <v>5</v>
      </c>
      <c r="X162" t="s">
        <v>128</v>
      </c>
      <c r="Z162" t="s">
        <v>1975</v>
      </c>
      <c r="AA162" t="s">
        <v>214</v>
      </c>
      <c r="AB162">
        <v>5</v>
      </c>
      <c r="AC162" t="s">
        <v>187</v>
      </c>
      <c r="AD162" t="s">
        <v>156</v>
      </c>
      <c r="AE162" t="s">
        <v>130</v>
      </c>
      <c r="AF162" t="s">
        <v>179</v>
      </c>
      <c r="AG162" t="s">
        <v>205</v>
      </c>
      <c r="AH162" t="s">
        <v>338</v>
      </c>
      <c r="AI162" t="s">
        <v>339</v>
      </c>
      <c r="AJ162" t="s">
        <v>340</v>
      </c>
      <c r="AK162" t="s">
        <v>340</v>
      </c>
      <c r="AL162" t="s">
        <v>131</v>
      </c>
      <c r="AM162" t="s">
        <v>132</v>
      </c>
      <c r="AP162" t="s">
        <v>249</v>
      </c>
      <c r="AQ162" t="s">
        <v>379</v>
      </c>
      <c r="AR162" t="s">
        <v>134</v>
      </c>
      <c r="AS162" t="s">
        <v>135</v>
      </c>
      <c r="AT162" t="s">
        <v>135</v>
      </c>
      <c r="AU162" t="s">
        <v>137</v>
      </c>
      <c r="AV162">
        <v>5</v>
      </c>
      <c r="AW162" t="s">
        <v>138</v>
      </c>
      <c r="AX162" t="s">
        <v>139</v>
      </c>
      <c r="AY162" t="s">
        <v>192</v>
      </c>
      <c r="AZ162" t="s">
        <v>340</v>
      </c>
      <c r="BB162" t="s">
        <v>137</v>
      </c>
      <c r="BC162" t="s">
        <v>136</v>
      </c>
      <c r="BF162" t="s">
        <v>749</v>
      </c>
      <c r="BH162" t="s">
        <v>142</v>
      </c>
      <c r="BI162">
        <v>256</v>
      </c>
      <c r="BL162" t="s">
        <v>137</v>
      </c>
      <c r="BM162" t="s">
        <v>134</v>
      </c>
      <c r="BN162" t="s">
        <v>143</v>
      </c>
      <c r="BO162" t="s">
        <v>137</v>
      </c>
      <c r="BP162" t="s">
        <v>193</v>
      </c>
      <c r="BQ162" t="s">
        <v>137</v>
      </c>
      <c r="BT162" t="s">
        <v>142</v>
      </c>
      <c r="BU162" t="s">
        <v>135</v>
      </c>
      <c r="BV162" t="s">
        <v>139</v>
      </c>
      <c r="BW162" t="s">
        <v>145</v>
      </c>
      <c r="BX162" t="s">
        <v>137</v>
      </c>
      <c r="BY162">
        <v>4.8</v>
      </c>
      <c r="BZ162" t="s">
        <v>137</v>
      </c>
      <c r="CA162" t="s">
        <v>146</v>
      </c>
      <c r="CB162" t="s">
        <v>147</v>
      </c>
      <c r="CC162" t="s">
        <v>148</v>
      </c>
      <c r="CD162" t="s">
        <v>137</v>
      </c>
      <c r="CF162" t="s">
        <v>137</v>
      </c>
      <c r="CK162" t="s">
        <v>137</v>
      </c>
      <c r="CS162" t="s">
        <v>137</v>
      </c>
      <c r="CW162" t="s">
        <v>137</v>
      </c>
      <c r="CY162" t="s">
        <v>137</v>
      </c>
      <c r="CZ162" t="s">
        <v>137</v>
      </c>
      <c r="DE162" t="s">
        <v>2125</v>
      </c>
      <c r="DG162" t="s">
        <v>137</v>
      </c>
      <c r="DN162" t="s">
        <v>137</v>
      </c>
      <c r="EN162">
        <v>65</v>
      </c>
      <c r="EO162" t="e">
        <v>#N/A</v>
      </c>
    </row>
    <row r="163" spans="5:145" x14ac:dyDescent="0.3">
      <c r="E163">
        <v>256</v>
      </c>
      <c r="F163" t="s">
        <v>526</v>
      </c>
      <c r="G163" t="s">
        <v>750</v>
      </c>
      <c r="H163" t="s">
        <v>2127</v>
      </c>
      <c r="I163">
        <v>1198</v>
      </c>
      <c r="J163">
        <v>3</v>
      </c>
      <c r="K163">
        <v>4</v>
      </c>
      <c r="L163" t="s">
        <v>153</v>
      </c>
      <c r="M163" t="s">
        <v>124</v>
      </c>
      <c r="N163" t="s">
        <v>168</v>
      </c>
      <c r="O163" t="s">
        <v>125</v>
      </c>
      <c r="P163">
        <v>35</v>
      </c>
      <c r="Q163" t="s">
        <v>126</v>
      </c>
      <c r="R163">
        <v>1655</v>
      </c>
      <c r="S163">
        <v>3700</v>
      </c>
      <c r="T163">
        <v>1735</v>
      </c>
      <c r="U163" t="s">
        <v>127</v>
      </c>
      <c r="V163">
        <v>5</v>
      </c>
      <c r="W163">
        <v>15.5</v>
      </c>
      <c r="X163">
        <v>18.149999999999999</v>
      </c>
      <c r="Y163" t="s">
        <v>377</v>
      </c>
      <c r="AB163">
        <v>5</v>
      </c>
      <c r="AC163" t="s">
        <v>223</v>
      </c>
      <c r="AD163" t="s">
        <v>156</v>
      </c>
      <c r="AE163" t="s">
        <v>130</v>
      </c>
      <c r="AF163" t="s">
        <v>751</v>
      </c>
      <c r="AG163" t="s">
        <v>752</v>
      </c>
      <c r="AH163" t="s">
        <v>753</v>
      </c>
      <c r="AI163" t="s">
        <v>753</v>
      </c>
      <c r="AJ163" t="s">
        <v>372</v>
      </c>
      <c r="AK163" t="s">
        <v>372</v>
      </c>
      <c r="AL163" t="s">
        <v>131</v>
      </c>
      <c r="AP163" t="s">
        <v>754</v>
      </c>
      <c r="AQ163" t="s">
        <v>755</v>
      </c>
      <c r="AR163" t="s">
        <v>134</v>
      </c>
      <c r="AS163" t="s">
        <v>273</v>
      </c>
      <c r="AT163" t="s">
        <v>135</v>
      </c>
      <c r="AU163" t="s">
        <v>137</v>
      </c>
      <c r="AV163">
        <v>6</v>
      </c>
      <c r="AW163" t="s">
        <v>138</v>
      </c>
      <c r="AX163" t="s">
        <v>139</v>
      </c>
      <c r="AY163" t="s">
        <v>756</v>
      </c>
      <c r="AZ163" t="s">
        <v>372</v>
      </c>
      <c r="BB163">
        <v>1</v>
      </c>
      <c r="BC163" t="s">
        <v>136</v>
      </c>
      <c r="BE163" t="s">
        <v>137</v>
      </c>
      <c r="BF163" t="s">
        <v>757</v>
      </c>
      <c r="BH163" t="s">
        <v>142</v>
      </c>
      <c r="BI163">
        <v>243</v>
      </c>
      <c r="BL163" t="s">
        <v>137</v>
      </c>
      <c r="BM163" t="s">
        <v>134</v>
      </c>
      <c r="BN163" t="s">
        <v>143</v>
      </c>
      <c r="BO163" t="s">
        <v>137</v>
      </c>
      <c r="BP163" t="s">
        <v>193</v>
      </c>
      <c r="BQ163" t="s">
        <v>137</v>
      </c>
      <c r="BR163" t="s">
        <v>758</v>
      </c>
      <c r="BT163" t="s">
        <v>142</v>
      </c>
      <c r="BU163" t="s">
        <v>134</v>
      </c>
      <c r="BV163" t="s">
        <v>139</v>
      </c>
      <c r="BW163" t="s">
        <v>145</v>
      </c>
      <c r="BX163" t="s">
        <v>137</v>
      </c>
      <c r="BY163" t="s">
        <v>128</v>
      </c>
      <c r="BZ163" t="s">
        <v>137</v>
      </c>
      <c r="CB163" t="s">
        <v>147</v>
      </c>
      <c r="CC163" t="s">
        <v>148</v>
      </c>
      <c r="CF163" t="s">
        <v>137</v>
      </c>
      <c r="CK163" t="s">
        <v>137</v>
      </c>
      <c r="CO163" t="s">
        <v>137</v>
      </c>
      <c r="CR163" t="s">
        <v>137</v>
      </c>
      <c r="CS163" t="s">
        <v>137</v>
      </c>
      <c r="CT163" t="s">
        <v>163</v>
      </c>
      <c r="CX163" t="s">
        <v>137</v>
      </c>
      <c r="CZ163" t="s">
        <v>137</v>
      </c>
      <c r="DC163" t="s">
        <v>176</v>
      </c>
      <c r="DG163" t="s">
        <v>137</v>
      </c>
      <c r="DK163" t="s">
        <v>137</v>
      </c>
      <c r="EN163">
        <v>64</v>
      </c>
      <c r="EO163" t="e">
        <v>#N/A</v>
      </c>
    </row>
    <row r="164" spans="5:145" x14ac:dyDescent="0.3">
      <c r="E164">
        <v>257</v>
      </c>
      <c r="F164" t="s">
        <v>526</v>
      </c>
      <c r="G164" t="s">
        <v>750</v>
      </c>
      <c r="H164" t="s">
        <v>2128</v>
      </c>
      <c r="I164">
        <v>1198</v>
      </c>
      <c r="J164">
        <v>3</v>
      </c>
      <c r="K164">
        <v>4</v>
      </c>
      <c r="L164" t="s">
        <v>153</v>
      </c>
      <c r="M164" t="s">
        <v>124</v>
      </c>
      <c r="N164" t="s">
        <v>154</v>
      </c>
      <c r="O164" t="s">
        <v>125</v>
      </c>
      <c r="P164">
        <v>35</v>
      </c>
      <c r="Q164" t="s">
        <v>126</v>
      </c>
      <c r="R164">
        <v>1655</v>
      </c>
      <c r="S164">
        <v>3700</v>
      </c>
      <c r="T164">
        <v>1735</v>
      </c>
      <c r="U164" t="s">
        <v>127</v>
      </c>
      <c r="V164">
        <v>5</v>
      </c>
      <c r="W164">
        <v>15.5</v>
      </c>
      <c r="X164">
        <v>18.149999999999999</v>
      </c>
      <c r="Y164" t="s">
        <v>377</v>
      </c>
      <c r="AB164">
        <v>5</v>
      </c>
      <c r="AC164" t="s">
        <v>223</v>
      </c>
      <c r="AD164" t="s">
        <v>156</v>
      </c>
      <c r="AE164" t="s">
        <v>130</v>
      </c>
      <c r="AF164" t="s">
        <v>751</v>
      </c>
      <c r="AG164" t="s">
        <v>752</v>
      </c>
      <c r="AH164" t="s">
        <v>753</v>
      </c>
      <c r="AI164" t="s">
        <v>753</v>
      </c>
      <c r="AJ164" t="s">
        <v>372</v>
      </c>
      <c r="AK164" t="s">
        <v>372</v>
      </c>
      <c r="AL164" t="s">
        <v>131</v>
      </c>
      <c r="AP164" t="s">
        <v>754</v>
      </c>
      <c r="AQ164" t="s">
        <v>755</v>
      </c>
      <c r="AR164" t="s">
        <v>134</v>
      </c>
      <c r="AS164" t="s">
        <v>273</v>
      </c>
      <c r="AT164" t="s">
        <v>135</v>
      </c>
      <c r="AU164" t="s">
        <v>137</v>
      </c>
      <c r="AV164">
        <v>6</v>
      </c>
      <c r="AW164" t="s">
        <v>138</v>
      </c>
      <c r="AX164" t="s">
        <v>139</v>
      </c>
      <c r="AY164" t="s">
        <v>756</v>
      </c>
      <c r="AZ164" t="s">
        <v>372</v>
      </c>
      <c r="BB164">
        <v>1</v>
      </c>
      <c r="BC164" t="s">
        <v>136</v>
      </c>
      <c r="BE164" t="s">
        <v>137</v>
      </c>
      <c r="BF164" t="s">
        <v>757</v>
      </c>
      <c r="BH164" t="s">
        <v>142</v>
      </c>
      <c r="BI164">
        <v>243</v>
      </c>
      <c r="BL164" t="s">
        <v>137</v>
      </c>
      <c r="BM164" t="s">
        <v>134</v>
      </c>
      <c r="BN164" t="s">
        <v>143</v>
      </c>
      <c r="BO164" t="s">
        <v>137</v>
      </c>
      <c r="BP164" t="s">
        <v>193</v>
      </c>
      <c r="BQ164" t="s">
        <v>137</v>
      </c>
      <c r="BR164" t="s">
        <v>758</v>
      </c>
      <c r="BT164" t="s">
        <v>142</v>
      </c>
      <c r="BU164" t="s">
        <v>134</v>
      </c>
      <c r="BV164" t="s">
        <v>139</v>
      </c>
      <c r="BW164" t="s">
        <v>145</v>
      </c>
      <c r="BX164" t="s">
        <v>137</v>
      </c>
      <c r="BY164" t="s">
        <v>128</v>
      </c>
      <c r="BZ164" t="s">
        <v>137</v>
      </c>
      <c r="CB164" t="s">
        <v>147</v>
      </c>
      <c r="CC164" t="s">
        <v>148</v>
      </c>
      <c r="CF164" t="s">
        <v>137</v>
      </c>
      <c r="CK164" t="s">
        <v>137</v>
      </c>
      <c r="CO164" t="s">
        <v>137</v>
      </c>
      <c r="CR164" t="s">
        <v>137</v>
      </c>
      <c r="CS164" t="s">
        <v>137</v>
      </c>
      <c r="CV164" t="s">
        <v>211</v>
      </c>
      <c r="CW164" t="s">
        <v>137</v>
      </c>
      <c r="CX164" t="s">
        <v>137</v>
      </c>
      <c r="CZ164" t="s">
        <v>137</v>
      </c>
      <c r="DA164">
        <v>2</v>
      </c>
      <c r="DC164" t="s">
        <v>176</v>
      </c>
      <c r="DG164" t="s">
        <v>137</v>
      </c>
      <c r="DK164" t="s">
        <v>137</v>
      </c>
      <c r="EN164">
        <v>62</v>
      </c>
      <c r="EO164" t="e">
        <v>#N/A</v>
      </c>
    </row>
    <row r="165" spans="5:145" x14ac:dyDescent="0.3">
      <c r="E165">
        <v>258</v>
      </c>
      <c r="F165" t="s">
        <v>526</v>
      </c>
      <c r="G165" t="s">
        <v>750</v>
      </c>
      <c r="H165" t="s">
        <v>2129</v>
      </c>
      <c r="I165">
        <v>1198</v>
      </c>
      <c r="J165">
        <v>3</v>
      </c>
      <c r="K165">
        <v>4</v>
      </c>
      <c r="L165" t="s">
        <v>153</v>
      </c>
      <c r="M165" t="s">
        <v>124</v>
      </c>
      <c r="N165" t="s">
        <v>154</v>
      </c>
      <c r="O165" t="s">
        <v>125</v>
      </c>
      <c r="P165">
        <v>35</v>
      </c>
      <c r="Q165" t="s">
        <v>296</v>
      </c>
      <c r="R165">
        <v>1655</v>
      </c>
      <c r="S165">
        <v>3700</v>
      </c>
      <c r="T165">
        <v>1735</v>
      </c>
      <c r="U165" t="s">
        <v>127</v>
      </c>
      <c r="V165">
        <v>5</v>
      </c>
      <c r="W165">
        <v>22.25</v>
      </c>
      <c r="X165">
        <v>25.32</v>
      </c>
      <c r="Y165" t="s">
        <v>759</v>
      </c>
      <c r="AB165">
        <v>5</v>
      </c>
      <c r="AC165" t="s">
        <v>223</v>
      </c>
      <c r="AD165" t="s">
        <v>156</v>
      </c>
      <c r="AE165" t="s">
        <v>130</v>
      </c>
      <c r="AF165" t="s">
        <v>751</v>
      </c>
      <c r="AG165" t="s">
        <v>752</v>
      </c>
      <c r="AH165" t="s">
        <v>753</v>
      </c>
      <c r="AI165" t="s">
        <v>753</v>
      </c>
      <c r="AJ165" t="s">
        <v>372</v>
      </c>
      <c r="AK165" t="s">
        <v>372</v>
      </c>
      <c r="AL165" t="s">
        <v>131</v>
      </c>
      <c r="AP165" t="s">
        <v>760</v>
      </c>
      <c r="AQ165" t="s">
        <v>402</v>
      </c>
      <c r="AR165" t="s">
        <v>134</v>
      </c>
      <c r="AS165" t="s">
        <v>137</v>
      </c>
      <c r="AT165" t="s">
        <v>135</v>
      </c>
      <c r="AU165" t="s">
        <v>137</v>
      </c>
      <c r="AV165">
        <v>6</v>
      </c>
      <c r="AW165" t="s">
        <v>138</v>
      </c>
      <c r="AX165" t="s">
        <v>139</v>
      </c>
      <c r="AY165" t="s">
        <v>756</v>
      </c>
      <c r="AZ165" t="s">
        <v>372</v>
      </c>
      <c r="BB165">
        <v>1</v>
      </c>
      <c r="BC165" t="s">
        <v>136</v>
      </c>
      <c r="BE165" t="s">
        <v>137</v>
      </c>
      <c r="BF165" t="s">
        <v>757</v>
      </c>
      <c r="BH165" t="s">
        <v>142</v>
      </c>
      <c r="BI165">
        <v>243</v>
      </c>
      <c r="BL165" t="s">
        <v>137</v>
      </c>
      <c r="BM165" t="s">
        <v>134</v>
      </c>
      <c r="BN165" t="s">
        <v>143</v>
      </c>
      <c r="BO165" t="s">
        <v>137</v>
      </c>
      <c r="BP165" t="s">
        <v>193</v>
      </c>
      <c r="BQ165" t="s">
        <v>137</v>
      </c>
      <c r="BR165" t="s">
        <v>758</v>
      </c>
      <c r="BT165" t="s">
        <v>142</v>
      </c>
      <c r="BU165" t="s">
        <v>134</v>
      </c>
      <c r="BV165" t="s">
        <v>139</v>
      </c>
      <c r="BW165" t="s">
        <v>145</v>
      </c>
      <c r="BX165" t="s">
        <v>137</v>
      </c>
      <c r="BY165" t="s">
        <v>128</v>
      </c>
      <c r="BZ165" t="s">
        <v>137</v>
      </c>
      <c r="CB165" t="s">
        <v>147</v>
      </c>
      <c r="CC165" t="s">
        <v>148</v>
      </c>
      <c r="CF165" t="s">
        <v>137</v>
      </c>
      <c r="CK165" t="s">
        <v>137</v>
      </c>
      <c r="CO165" t="s">
        <v>137</v>
      </c>
      <c r="CR165" t="s">
        <v>137</v>
      </c>
      <c r="CS165" t="s">
        <v>137</v>
      </c>
      <c r="CW165" t="s">
        <v>137</v>
      </c>
      <c r="CX165" t="s">
        <v>137</v>
      </c>
      <c r="CZ165" t="s">
        <v>137</v>
      </c>
      <c r="DC165" t="s">
        <v>176</v>
      </c>
      <c r="DG165" t="s">
        <v>137</v>
      </c>
      <c r="DK165" t="s">
        <v>137</v>
      </c>
      <c r="DZ165" t="s">
        <v>137</v>
      </c>
      <c r="EN165">
        <v>63</v>
      </c>
      <c r="EO165" t="e">
        <v>#N/A</v>
      </c>
    </row>
    <row r="166" spans="5:145" x14ac:dyDescent="0.3">
      <c r="E166">
        <v>259</v>
      </c>
      <c r="F166" t="s">
        <v>526</v>
      </c>
      <c r="G166" t="s">
        <v>750</v>
      </c>
      <c r="H166" t="s">
        <v>2130</v>
      </c>
      <c r="I166">
        <v>1198</v>
      </c>
      <c r="J166">
        <v>3</v>
      </c>
      <c r="K166">
        <v>4</v>
      </c>
      <c r="L166" t="s">
        <v>153</v>
      </c>
      <c r="M166" t="s">
        <v>124</v>
      </c>
      <c r="N166" t="s">
        <v>154</v>
      </c>
      <c r="O166" t="s">
        <v>125</v>
      </c>
      <c r="P166">
        <v>35</v>
      </c>
      <c r="Q166" t="s">
        <v>296</v>
      </c>
      <c r="R166">
        <v>1655</v>
      </c>
      <c r="S166">
        <v>3700</v>
      </c>
      <c r="T166">
        <v>1735</v>
      </c>
      <c r="U166" t="s">
        <v>127</v>
      </c>
      <c r="V166">
        <v>5</v>
      </c>
      <c r="W166">
        <v>22.25</v>
      </c>
      <c r="X166">
        <v>25.32</v>
      </c>
      <c r="Y166" t="s">
        <v>759</v>
      </c>
      <c r="AB166">
        <v>5</v>
      </c>
      <c r="AC166" t="s">
        <v>223</v>
      </c>
      <c r="AD166" t="s">
        <v>156</v>
      </c>
      <c r="AE166" t="s">
        <v>130</v>
      </c>
      <c r="AF166" t="s">
        <v>751</v>
      </c>
      <c r="AG166" t="s">
        <v>752</v>
      </c>
      <c r="AH166" t="s">
        <v>753</v>
      </c>
      <c r="AI166" t="s">
        <v>753</v>
      </c>
      <c r="AJ166" t="s">
        <v>372</v>
      </c>
      <c r="AK166" t="s">
        <v>372</v>
      </c>
      <c r="AL166" t="s">
        <v>131</v>
      </c>
      <c r="AP166" t="s">
        <v>760</v>
      </c>
      <c r="AQ166" t="s">
        <v>402</v>
      </c>
      <c r="AR166" t="s">
        <v>134</v>
      </c>
      <c r="AS166" t="s">
        <v>277</v>
      </c>
      <c r="AT166" t="s">
        <v>135</v>
      </c>
      <c r="AU166" t="s">
        <v>137</v>
      </c>
      <c r="AV166">
        <v>6</v>
      </c>
      <c r="AW166" t="s">
        <v>138</v>
      </c>
      <c r="AX166" t="s">
        <v>139</v>
      </c>
      <c r="AY166" t="s">
        <v>756</v>
      </c>
      <c r="AZ166" t="s">
        <v>372</v>
      </c>
      <c r="BB166">
        <v>1</v>
      </c>
      <c r="BC166" t="s">
        <v>136</v>
      </c>
      <c r="BE166" t="s">
        <v>137</v>
      </c>
      <c r="BF166" t="s">
        <v>757</v>
      </c>
      <c r="BH166" t="s">
        <v>142</v>
      </c>
      <c r="BI166">
        <v>243</v>
      </c>
      <c r="BL166" t="s">
        <v>137</v>
      </c>
      <c r="BM166" t="s">
        <v>134</v>
      </c>
      <c r="BN166" t="s">
        <v>143</v>
      </c>
      <c r="BO166" t="s">
        <v>137</v>
      </c>
      <c r="BP166" t="s">
        <v>193</v>
      </c>
      <c r="BQ166" t="s">
        <v>137</v>
      </c>
      <c r="BR166" t="s">
        <v>758</v>
      </c>
      <c r="BT166" t="s">
        <v>142</v>
      </c>
      <c r="BU166" t="s">
        <v>134</v>
      </c>
      <c r="BV166" t="s">
        <v>139</v>
      </c>
      <c r="BW166" t="s">
        <v>145</v>
      </c>
      <c r="BX166" t="s">
        <v>137</v>
      </c>
      <c r="BY166" t="s">
        <v>128</v>
      </c>
      <c r="BZ166" t="s">
        <v>137</v>
      </c>
      <c r="CA166" t="s">
        <v>146</v>
      </c>
      <c r="CB166" t="s">
        <v>147</v>
      </c>
      <c r="CC166" t="s">
        <v>148</v>
      </c>
      <c r="CF166" t="s">
        <v>137</v>
      </c>
      <c r="CK166" t="s">
        <v>137</v>
      </c>
      <c r="CO166" t="s">
        <v>137</v>
      </c>
      <c r="CR166" t="s">
        <v>137</v>
      </c>
      <c r="CS166" t="s">
        <v>137</v>
      </c>
      <c r="CT166" t="s">
        <v>163</v>
      </c>
      <c r="CV166" t="s">
        <v>211</v>
      </c>
      <c r="CW166" t="s">
        <v>137</v>
      </c>
      <c r="CX166" t="s">
        <v>137</v>
      </c>
      <c r="CZ166" t="s">
        <v>137</v>
      </c>
      <c r="DA166">
        <v>2</v>
      </c>
      <c r="DC166" t="s">
        <v>176</v>
      </c>
      <c r="DG166" t="s">
        <v>137</v>
      </c>
      <c r="DK166" t="s">
        <v>137</v>
      </c>
      <c r="DZ166" t="s">
        <v>137</v>
      </c>
      <c r="EN166">
        <v>59</v>
      </c>
      <c r="EO166" t="e">
        <v>#N/A</v>
      </c>
    </row>
    <row r="167" spans="5:145" x14ac:dyDescent="0.3">
      <c r="E167">
        <v>260</v>
      </c>
      <c r="F167" t="s">
        <v>526</v>
      </c>
      <c r="G167" t="s">
        <v>750</v>
      </c>
      <c r="H167" t="s">
        <v>2131</v>
      </c>
      <c r="I167">
        <v>1198</v>
      </c>
      <c r="J167">
        <v>3</v>
      </c>
      <c r="K167">
        <v>4</v>
      </c>
      <c r="L167" t="s">
        <v>153</v>
      </c>
      <c r="M167" t="s">
        <v>124</v>
      </c>
      <c r="N167" t="s">
        <v>154</v>
      </c>
      <c r="O167" t="s">
        <v>125</v>
      </c>
      <c r="P167">
        <v>35</v>
      </c>
      <c r="Q167" t="s">
        <v>296</v>
      </c>
      <c r="R167">
        <v>1655</v>
      </c>
      <c r="S167">
        <v>3700</v>
      </c>
      <c r="T167">
        <v>1735</v>
      </c>
      <c r="U167" t="s">
        <v>127</v>
      </c>
      <c r="V167">
        <v>5</v>
      </c>
      <c r="W167">
        <v>22.25</v>
      </c>
      <c r="X167">
        <v>25.32</v>
      </c>
      <c r="Y167" t="s">
        <v>759</v>
      </c>
      <c r="AB167">
        <v>5</v>
      </c>
      <c r="AC167" t="s">
        <v>223</v>
      </c>
      <c r="AD167" t="s">
        <v>156</v>
      </c>
      <c r="AE167" t="s">
        <v>130</v>
      </c>
      <c r="AF167" t="s">
        <v>751</v>
      </c>
      <c r="AG167" t="s">
        <v>752</v>
      </c>
      <c r="AH167" t="s">
        <v>753</v>
      </c>
      <c r="AI167" t="s">
        <v>753</v>
      </c>
      <c r="AJ167" t="s">
        <v>372</v>
      </c>
      <c r="AK167" t="s">
        <v>372</v>
      </c>
      <c r="AL167" t="s">
        <v>131</v>
      </c>
      <c r="AM167" t="s">
        <v>166</v>
      </c>
      <c r="AP167" t="s">
        <v>760</v>
      </c>
      <c r="AQ167" t="s">
        <v>402</v>
      </c>
      <c r="AR167" t="s">
        <v>134</v>
      </c>
      <c r="AS167" t="s">
        <v>137</v>
      </c>
      <c r="AT167" t="s">
        <v>135</v>
      </c>
      <c r="AU167" t="s">
        <v>137</v>
      </c>
      <c r="AV167">
        <v>6</v>
      </c>
      <c r="AW167" t="s">
        <v>138</v>
      </c>
      <c r="AX167" t="s">
        <v>139</v>
      </c>
      <c r="AY167" t="s">
        <v>756</v>
      </c>
      <c r="AZ167" t="s">
        <v>372</v>
      </c>
      <c r="BB167">
        <v>1</v>
      </c>
      <c r="BC167" t="s">
        <v>136</v>
      </c>
      <c r="BE167" t="s">
        <v>137</v>
      </c>
      <c r="BF167" t="s">
        <v>757</v>
      </c>
      <c r="BH167" t="s">
        <v>142</v>
      </c>
      <c r="BI167">
        <v>243</v>
      </c>
      <c r="BK167" t="s">
        <v>137</v>
      </c>
      <c r="BL167" t="s">
        <v>137</v>
      </c>
      <c r="BM167" t="s">
        <v>134</v>
      </c>
      <c r="BN167" t="s">
        <v>143</v>
      </c>
      <c r="BO167" t="s">
        <v>137</v>
      </c>
      <c r="BP167" t="s">
        <v>193</v>
      </c>
      <c r="BQ167" t="s">
        <v>137</v>
      </c>
      <c r="BR167" t="s">
        <v>758</v>
      </c>
      <c r="BT167" t="s">
        <v>142</v>
      </c>
      <c r="BU167" t="s">
        <v>134</v>
      </c>
      <c r="BV167" t="s">
        <v>139</v>
      </c>
      <c r="BW167" t="s">
        <v>145</v>
      </c>
      <c r="BX167" t="s">
        <v>137</v>
      </c>
      <c r="BY167" t="s">
        <v>128</v>
      </c>
      <c r="BZ167" t="s">
        <v>137</v>
      </c>
      <c r="CB167" t="s">
        <v>147</v>
      </c>
      <c r="CC167" t="s">
        <v>148</v>
      </c>
      <c r="CF167" t="s">
        <v>137</v>
      </c>
      <c r="CK167" t="s">
        <v>137</v>
      </c>
      <c r="CO167" t="s">
        <v>137</v>
      </c>
      <c r="CR167" t="s">
        <v>137</v>
      </c>
      <c r="CS167" t="s">
        <v>137</v>
      </c>
      <c r="CT167" t="s">
        <v>163</v>
      </c>
      <c r="CV167" t="s">
        <v>165</v>
      </c>
      <c r="CW167" t="s">
        <v>137</v>
      </c>
      <c r="CX167" t="s">
        <v>137</v>
      </c>
      <c r="CZ167" t="s">
        <v>137</v>
      </c>
      <c r="DA167">
        <v>2</v>
      </c>
      <c r="DC167" t="s">
        <v>176</v>
      </c>
      <c r="DG167" t="s">
        <v>137</v>
      </c>
      <c r="DK167" t="s">
        <v>137</v>
      </c>
      <c r="DZ167" t="s">
        <v>137</v>
      </c>
      <c r="EA167" t="s">
        <v>137</v>
      </c>
      <c r="EN167">
        <v>57</v>
      </c>
      <c r="EO167" t="e">
        <v>#N/A</v>
      </c>
    </row>
    <row r="168" spans="5:145" x14ac:dyDescent="0.3">
      <c r="E168">
        <v>261</v>
      </c>
      <c r="F168" t="s">
        <v>526</v>
      </c>
      <c r="G168" t="s">
        <v>750</v>
      </c>
      <c r="H168" t="s">
        <v>2132</v>
      </c>
      <c r="I168">
        <v>1198</v>
      </c>
      <c r="J168">
        <v>3</v>
      </c>
      <c r="K168">
        <v>4</v>
      </c>
      <c r="L168" t="s">
        <v>153</v>
      </c>
      <c r="M168" t="s">
        <v>124</v>
      </c>
      <c r="N168" t="s">
        <v>154</v>
      </c>
      <c r="O168" t="s">
        <v>125</v>
      </c>
      <c r="P168">
        <v>35</v>
      </c>
      <c r="Q168" t="s">
        <v>126</v>
      </c>
      <c r="R168">
        <v>1655</v>
      </c>
      <c r="S168">
        <v>3700</v>
      </c>
      <c r="T168">
        <v>1735</v>
      </c>
      <c r="U168" t="s">
        <v>127</v>
      </c>
      <c r="V168">
        <v>5</v>
      </c>
      <c r="W168">
        <v>15.5</v>
      </c>
      <c r="X168">
        <v>18.149999999999999</v>
      </c>
      <c r="Y168" t="s">
        <v>377</v>
      </c>
      <c r="AB168">
        <v>5</v>
      </c>
      <c r="AC168" t="s">
        <v>223</v>
      </c>
      <c r="AD168" t="s">
        <v>156</v>
      </c>
      <c r="AE168" t="s">
        <v>130</v>
      </c>
      <c r="AF168" t="s">
        <v>751</v>
      </c>
      <c r="AG168" t="s">
        <v>752</v>
      </c>
      <c r="AH168" t="s">
        <v>753</v>
      </c>
      <c r="AI168" t="s">
        <v>753</v>
      </c>
      <c r="AJ168" t="s">
        <v>372</v>
      </c>
      <c r="AK168" t="s">
        <v>372</v>
      </c>
      <c r="AL168" t="s">
        <v>131</v>
      </c>
      <c r="AM168" t="s">
        <v>166</v>
      </c>
      <c r="AP168" t="s">
        <v>754</v>
      </c>
      <c r="AQ168" t="s">
        <v>755</v>
      </c>
      <c r="AR168" t="s">
        <v>134</v>
      </c>
      <c r="AS168" t="s">
        <v>273</v>
      </c>
      <c r="AT168" t="s">
        <v>135</v>
      </c>
      <c r="AU168" t="s">
        <v>137</v>
      </c>
      <c r="AV168">
        <v>6</v>
      </c>
      <c r="AW168" t="s">
        <v>138</v>
      </c>
      <c r="AX168" t="s">
        <v>139</v>
      </c>
      <c r="AY168" t="s">
        <v>756</v>
      </c>
      <c r="AZ168" t="s">
        <v>372</v>
      </c>
      <c r="BB168">
        <v>1</v>
      </c>
      <c r="BC168" t="s">
        <v>136</v>
      </c>
      <c r="BE168" t="s">
        <v>137</v>
      </c>
      <c r="BF168" t="s">
        <v>757</v>
      </c>
      <c r="BH168" t="s">
        <v>142</v>
      </c>
      <c r="BI168">
        <v>243</v>
      </c>
      <c r="BL168" t="s">
        <v>137</v>
      </c>
      <c r="BM168" t="s">
        <v>134</v>
      </c>
      <c r="BN168" t="s">
        <v>143</v>
      </c>
      <c r="BO168" t="s">
        <v>137</v>
      </c>
      <c r="BP168" t="s">
        <v>193</v>
      </c>
      <c r="BQ168" t="s">
        <v>137</v>
      </c>
      <c r="BR168" t="s">
        <v>758</v>
      </c>
      <c r="BT168" t="s">
        <v>142</v>
      </c>
      <c r="BU168" t="s">
        <v>134</v>
      </c>
      <c r="BV168" t="s">
        <v>139</v>
      </c>
      <c r="BW168" t="s">
        <v>145</v>
      </c>
      <c r="BX168" t="s">
        <v>137</v>
      </c>
      <c r="BY168" t="s">
        <v>128</v>
      </c>
      <c r="BZ168" t="s">
        <v>137</v>
      </c>
      <c r="CB168" t="s">
        <v>147</v>
      </c>
      <c r="CC168" t="s">
        <v>148</v>
      </c>
      <c r="CF168" t="s">
        <v>137</v>
      </c>
      <c r="CK168" t="s">
        <v>137</v>
      </c>
      <c r="CO168" t="s">
        <v>137</v>
      </c>
      <c r="CR168" t="s">
        <v>137</v>
      </c>
      <c r="CS168" t="s">
        <v>137</v>
      </c>
      <c r="CT168" t="s">
        <v>163</v>
      </c>
      <c r="CV168" t="s">
        <v>165</v>
      </c>
      <c r="CW168" t="s">
        <v>137</v>
      </c>
      <c r="CX168" t="s">
        <v>137</v>
      </c>
      <c r="CZ168" t="s">
        <v>137</v>
      </c>
      <c r="DA168">
        <v>2</v>
      </c>
      <c r="DC168" t="s">
        <v>176</v>
      </c>
      <c r="DG168" t="s">
        <v>137</v>
      </c>
      <c r="DK168" t="s">
        <v>137</v>
      </c>
      <c r="EA168" t="s">
        <v>137</v>
      </c>
      <c r="EN168">
        <v>59</v>
      </c>
      <c r="EO168" t="e">
        <v>#N/A</v>
      </c>
    </row>
    <row r="169" spans="5:145" x14ac:dyDescent="0.3">
      <c r="E169">
        <v>268</v>
      </c>
      <c r="F169" t="s">
        <v>526</v>
      </c>
      <c r="G169" t="s">
        <v>750</v>
      </c>
      <c r="H169" t="s">
        <v>2133</v>
      </c>
      <c r="I169">
        <v>1198</v>
      </c>
      <c r="J169">
        <v>3</v>
      </c>
      <c r="K169">
        <v>4</v>
      </c>
      <c r="L169" t="s">
        <v>153</v>
      </c>
      <c r="M169" t="s">
        <v>124</v>
      </c>
      <c r="N169" t="s">
        <v>154</v>
      </c>
      <c r="O169" t="s">
        <v>125</v>
      </c>
      <c r="P169">
        <v>35</v>
      </c>
      <c r="Q169" t="s">
        <v>126</v>
      </c>
      <c r="R169">
        <v>1655</v>
      </c>
      <c r="S169">
        <v>3700</v>
      </c>
      <c r="T169">
        <v>1735</v>
      </c>
      <c r="U169" t="s">
        <v>127</v>
      </c>
      <c r="V169">
        <v>5</v>
      </c>
      <c r="W169">
        <v>15.5</v>
      </c>
      <c r="X169">
        <v>18.149999999999999</v>
      </c>
      <c r="Y169" t="s">
        <v>377</v>
      </c>
      <c r="AB169">
        <v>5</v>
      </c>
      <c r="AC169" t="s">
        <v>223</v>
      </c>
      <c r="AD169" t="s">
        <v>156</v>
      </c>
      <c r="AE169" t="s">
        <v>130</v>
      </c>
      <c r="AF169" t="s">
        <v>751</v>
      </c>
      <c r="AG169" t="s">
        <v>752</v>
      </c>
      <c r="AH169" t="s">
        <v>753</v>
      </c>
      <c r="AI169" t="s">
        <v>753</v>
      </c>
      <c r="AJ169" t="s">
        <v>372</v>
      </c>
      <c r="AK169" t="s">
        <v>372</v>
      </c>
      <c r="AL169" t="s">
        <v>131</v>
      </c>
      <c r="AM169" t="s">
        <v>166</v>
      </c>
      <c r="AP169" t="s">
        <v>754</v>
      </c>
      <c r="AQ169" t="s">
        <v>755</v>
      </c>
      <c r="AR169" t="s">
        <v>134</v>
      </c>
      <c r="AS169" t="s">
        <v>273</v>
      </c>
      <c r="AT169" t="s">
        <v>135</v>
      </c>
      <c r="AU169" t="s">
        <v>137</v>
      </c>
      <c r="AV169">
        <v>5</v>
      </c>
      <c r="AW169" t="s">
        <v>138</v>
      </c>
      <c r="AX169" t="s">
        <v>139</v>
      </c>
      <c r="AY169" t="s">
        <v>756</v>
      </c>
      <c r="AZ169" t="s">
        <v>372</v>
      </c>
      <c r="BB169">
        <v>1</v>
      </c>
      <c r="BC169" t="s">
        <v>136</v>
      </c>
      <c r="BE169" t="s">
        <v>137</v>
      </c>
      <c r="BF169" t="s">
        <v>757</v>
      </c>
      <c r="BH169" t="s">
        <v>142</v>
      </c>
      <c r="BI169">
        <v>243</v>
      </c>
      <c r="BL169" t="s">
        <v>137</v>
      </c>
      <c r="BM169" t="s">
        <v>134</v>
      </c>
      <c r="BN169" t="s">
        <v>143</v>
      </c>
      <c r="BO169" t="s">
        <v>137</v>
      </c>
      <c r="BP169" t="s">
        <v>193</v>
      </c>
      <c r="BQ169" t="s">
        <v>137</v>
      </c>
      <c r="BR169" t="s">
        <v>758</v>
      </c>
      <c r="BT169" t="s">
        <v>142</v>
      </c>
      <c r="BU169" t="s">
        <v>134</v>
      </c>
      <c r="BV169" t="s">
        <v>139</v>
      </c>
      <c r="BW169" t="s">
        <v>145</v>
      </c>
      <c r="BX169" t="s">
        <v>137</v>
      </c>
      <c r="BY169" t="s">
        <v>128</v>
      </c>
      <c r="BZ169" t="s">
        <v>137</v>
      </c>
      <c r="CB169" t="s">
        <v>147</v>
      </c>
      <c r="CC169" t="s">
        <v>148</v>
      </c>
      <c r="CF169" t="s">
        <v>137</v>
      </c>
      <c r="CK169" t="s">
        <v>137</v>
      </c>
      <c r="CO169" t="s">
        <v>137</v>
      </c>
      <c r="CR169" t="s">
        <v>137</v>
      </c>
      <c r="CS169" t="s">
        <v>137</v>
      </c>
      <c r="CT169" t="s">
        <v>163</v>
      </c>
      <c r="CV169" t="s">
        <v>165</v>
      </c>
      <c r="CW169" t="s">
        <v>137</v>
      </c>
      <c r="CX169" t="s">
        <v>137</v>
      </c>
      <c r="CZ169" t="s">
        <v>137</v>
      </c>
      <c r="DA169">
        <v>2</v>
      </c>
      <c r="DC169" t="s">
        <v>176</v>
      </c>
      <c r="DG169" t="s">
        <v>137</v>
      </c>
      <c r="DK169" t="s">
        <v>137</v>
      </c>
      <c r="EA169" t="s">
        <v>137</v>
      </c>
      <c r="EN169">
        <v>59</v>
      </c>
      <c r="EO169" t="e">
        <v>#N/A</v>
      </c>
    </row>
    <row r="170" spans="5:145" x14ac:dyDescent="0.3">
      <c r="E170">
        <v>271</v>
      </c>
      <c r="F170" t="s">
        <v>526</v>
      </c>
      <c r="G170" t="s">
        <v>750</v>
      </c>
      <c r="H170" t="s">
        <v>2134</v>
      </c>
      <c r="I170">
        <v>1198</v>
      </c>
      <c r="J170">
        <v>3</v>
      </c>
      <c r="K170">
        <v>4</v>
      </c>
      <c r="L170" t="s">
        <v>153</v>
      </c>
      <c r="M170" t="s">
        <v>124</v>
      </c>
      <c r="N170" t="s">
        <v>154</v>
      </c>
      <c r="O170" t="s">
        <v>125</v>
      </c>
      <c r="P170">
        <v>35</v>
      </c>
      <c r="Q170" t="s">
        <v>296</v>
      </c>
      <c r="R170">
        <v>1655</v>
      </c>
      <c r="S170">
        <v>3700</v>
      </c>
      <c r="T170">
        <v>1735</v>
      </c>
      <c r="U170" t="s">
        <v>127</v>
      </c>
      <c r="V170">
        <v>5</v>
      </c>
      <c r="W170">
        <v>22.25</v>
      </c>
      <c r="X170">
        <v>25.32</v>
      </c>
      <c r="Y170" t="s">
        <v>759</v>
      </c>
      <c r="AB170">
        <v>5</v>
      </c>
      <c r="AC170" t="s">
        <v>223</v>
      </c>
      <c r="AD170" t="s">
        <v>156</v>
      </c>
      <c r="AE170" t="s">
        <v>130</v>
      </c>
      <c r="AF170" t="s">
        <v>751</v>
      </c>
      <c r="AG170" t="s">
        <v>752</v>
      </c>
      <c r="AH170" t="s">
        <v>753</v>
      </c>
      <c r="AI170" t="s">
        <v>753</v>
      </c>
      <c r="AJ170" t="s">
        <v>372</v>
      </c>
      <c r="AK170" t="s">
        <v>372</v>
      </c>
      <c r="AL170" t="s">
        <v>131</v>
      </c>
      <c r="AM170" t="s">
        <v>166</v>
      </c>
      <c r="AP170" t="s">
        <v>760</v>
      </c>
      <c r="AQ170" t="s">
        <v>402</v>
      </c>
      <c r="AR170" t="s">
        <v>134</v>
      </c>
      <c r="AS170" t="s">
        <v>137</v>
      </c>
      <c r="AT170" t="s">
        <v>135</v>
      </c>
      <c r="AU170" t="s">
        <v>137</v>
      </c>
      <c r="AV170">
        <v>5</v>
      </c>
      <c r="AW170" t="s">
        <v>138</v>
      </c>
      <c r="AX170" t="s">
        <v>139</v>
      </c>
      <c r="AY170" t="s">
        <v>756</v>
      </c>
      <c r="AZ170" t="s">
        <v>372</v>
      </c>
      <c r="BB170">
        <v>1</v>
      </c>
      <c r="BC170" t="s">
        <v>136</v>
      </c>
      <c r="BE170" t="s">
        <v>137</v>
      </c>
      <c r="BF170" t="s">
        <v>757</v>
      </c>
      <c r="BH170" t="s">
        <v>142</v>
      </c>
      <c r="BI170">
        <v>243</v>
      </c>
      <c r="BK170" t="s">
        <v>137</v>
      </c>
      <c r="BL170" t="s">
        <v>137</v>
      </c>
      <c r="BM170" t="s">
        <v>134</v>
      </c>
      <c r="BN170" t="s">
        <v>143</v>
      </c>
      <c r="BO170" t="s">
        <v>137</v>
      </c>
      <c r="BP170" t="s">
        <v>193</v>
      </c>
      <c r="BQ170" t="s">
        <v>137</v>
      </c>
      <c r="BR170" t="s">
        <v>758</v>
      </c>
      <c r="BT170" t="s">
        <v>142</v>
      </c>
      <c r="BU170" t="s">
        <v>134</v>
      </c>
      <c r="BV170" t="s">
        <v>139</v>
      </c>
      <c r="BW170" t="s">
        <v>145</v>
      </c>
      <c r="BX170" t="s">
        <v>137</v>
      </c>
      <c r="BY170" t="s">
        <v>128</v>
      </c>
      <c r="BZ170" t="s">
        <v>137</v>
      </c>
      <c r="CB170" t="s">
        <v>147</v>
      </c>
      <c r="CC170" t="s">
        <v>148</v>
      </c>
      <c r="CF170" t="s">
        <v>137</v>
      </c>
      <c r="CK170" t="s">
        <v>137</v>
      </c>
      <c r="CO170" t="s">
        <v>137</v>
      </c>
      <c r="CR170" t="s">
        <v>137</v>
      </c>
      <c r="CS170" t="s">
        <v>137</v>
      </c>
      <c r="CT170" t="s">
        <v>163</v>
      </c>
      <c r="CV170" t="s">
        <v>165</v>
      </c>
      <c r="CW170" t="s">
        <v>137</v>
      </c>
      <c r="CX170" t="s">
        <v>137</v>
      </c>
      <c r="CZ170" t="s">
        <v>137</v>
      </c>
      <c r="DA170">
        <v>2</v>
      </c>
      <c r="DC170" t="s">
        <v>176</v>
      </c>
      <c r="DG170" t="s">
        <v>137</v>
      </c>
      <c r="DK170" t="s">
        <v>137</v>
      </c>
      <c r="DZ170" t="s">
        <v>137</v>
      </c>
      <c r="EA170" t="s">
        <v>137</v>
      </c>
      <c r="EN170">
        <v>57</v>
      </c>
      <c r="EO170" t="e">
        <v>#N/A</v>
      </c>
    </row>
    <row r="171" spans="5:145" x14ac:dyDescent="0.3">
      <c r="E171">
        <v>274</v>
      </c>
      <c r="F171" t="s">
        <v>526</v>
      </c>
      <c r="G171" t="s">
        <v>750</v>
      </c>
      <c r="H171" t="s">
        <v>2135</v>
      </c>
      <c r="I171">
        <v>1198</v>
      </c>
      <c r="J171">
        <v>3</v>
      </c>
      <c r="K171">
        <v>4</v>
      </c>
      <c r="L171" t="s">
        <v>153</v>
      </c>
      <c r="M171" t="s">
        <v>124</v>
      </c>
      <c r="N171" t="s">
        <v>154</v>
      </c>
      <c r="O171" t="s">
        <v>125</v>
      </c>
      <c r="P171">
        <v>35</v>
      </c>
      <c r="Q171" t="s">
        <v>296</v>
      </c>
      <c r="R171">
        <v>1655</v>
      </c>
      <c r="S171">
        <v>3700</v>
      </c>
      <c r="T171">
        <v>1735</v>
      </c>
      <c r="U171" t="s">
        <v>127</v>
      </c>
      <c r="V171">
        <v>5</v>
      </c>
      <c r="W171">
        <v>22.25</v>
      </c>
      <c r="X171">
        <v>25.32</v>
      </c>
      <c r="Y171" t="s">
        <v>759</v>
      </c>
      <c r="AB171">
        <v>5</v>
      </c>
      <c r="AC171" t="s">
        <v>223</v>
      </c>
      <c r="AD171" t="s">
        <v>156</v>
      </c>
      <c r="AE171" t="s">
        <v>130</v>
      </c>
      <c r="AF171" t="s">
        <v>751</v>
      </c>
      <c r="AG171" t="s">
        <v>752</v>
      </c>
      <c r="AH171" t="s">
        <v>753</v>
      </c>
      <c r="AI171" t="s">
        <v>753</v>
      </c>
      <c r="AJ171" t="s">
        <v>372</v>
      </c>
      <c r="AK171" t="s">
        <v>372</v>
      </c>
      <c r="AL171" t="s">
        <v>131</v>
      </c>
      <c r="AP171" t="s">
        <v>760</v>
      </c>
      <c r="AQ171" t="s">
        <v>402</v>
      </c>
      <c r="AR171" t="s">
        <v>134</v>
      </c>
      <c r="AS171" t="s">
        <v>137</v>
      </c>
      <c r="AT171" t="s">
        <v>135</v>
      </c>
      <c r="AU171" t="s">
        <v>137</v>
      </c>
      <c r="AV171">
        <v>5</v>
      </c>
      <c r="AW171" t="s">
        <v>138</v>
      </c>
      <c r="AX171" t="s">
        <v>139</v>
      </c>
      <c r="AY171" t="s">
        <v>756</v>
      </c>
      <c r="AZ171" t="s">
        <v>372</v>
      </c>
      <c r="BB171">
        <v>1</v>
      </c>
      <c r="BC171" t="s">
        <v>136</v>
      </c>
      <c r="BE171" t="s">
        <v>137</v>
      </c>
      <c r="BF171" t="s">
        <v>757</v>
      </c>
      <c r="BH171" t="s">
        <v>142</v>
      </c>
      <c r="BI171">
        <v>243</v>
      </c>
      <c r="BL171" t="s">
        <v>137</v>
      </c>
      <c r="BM171" t="s">
        <v>134</v>
      </c>
      <c r="BN171" t="s">
        <v>143</v>
      </c>
      <c r="BO171" t="s">
        <v>137</v>
      </c>
      <c r="BP171" t="s">
        <v>193</v>
      </c>
      <c r="BQ171" t="s">
        <v>137</v>
      </c>
      <c r="BR171" t="s">
        <v>758</v>
      </c>
      <c r="BT171" t="s">
        <v>142</v>
      </c>
      <c r="BU171" t="s">
        <v>134</v>
      </c>
      <c r="BV171" t="s">
        <v>139</v>
      </c>
      <c r="BW171" t="s">
        <v>145</v>
      </c>
      <c r="BX171" t="s">
        <v>137</v>
      </c>
      <c r="BY171" t="s">
        <v>128</v>
      </c>
      <c r="BZ171" t="s">
        <v>137</v>
      </c>
      <c r="CB171" t="s">
        <v>147</v>
      </c>
      <c r="CC171" t="s">
        <v>148</v>
      </c>
      <c r="CD171" t="s">
        <v>137</v>
      </c>
      <c r="CF171" t="s">
        <v>137</v>
      </c>
      <c r="CK171" t="s">
        <v>137</v>
      </c>
      <c r="CO171" t="s">
        <v>137</v>
      </c>
      <c r="CR171" t="s">
        <v>137</v>
      </c>
      <c r="CS171" t="s">
        <v>137</v>
      </c>
      <c r="CW171" t="s">
        <v>137</v>
      </c>
      <c r="CX171" t="s">
        <v>137</v>
      </c>
      <c r="CZ171" t="s">
        <v>137</v>
      </c>
      <c r="DC171" t="s">
        <v>176</v>
      </c>
      <c r="DG171" t="s">
        <v>137</v>
      </c>
      <c r="DK171" t="s">
        <v>137</v>
      </c>
      <c r="DZ171" t="s">
        <v>137</v>
      </c>
      <c r="EN171">
        <v>62</v>
      </c>
      <c r="EO171" t="e">
        <v>#N/A</v>
      </c>
    </row>
    <row r="172" spans="5:145" x14ac:dyDescent="0.3">
      <c r="E172">
        <v>275</v>
      </c>
      <c r="F172" t="s">
        <v>526</v>
      </c>
      <c r="G172" t="s">
        <v>750</v>
      </c>
      <c r="H172" t="s">
        <v>2136</v>
      </c>
      <c r="I172">
        <v>1198</v>
      </c>
      <c r="J172">
        <v>3</v>
      </c>
      <c r="K172">
        <v>4</v>
      </c>
      <c r="L172" t="s">
        <v>153</v>
      </c>
      <c r="M172" t="s">
        <v>124</v>
      </c>
      <c r="N172" t="s">
        <v>154</v>
      </c>
      <c r="O172" t="s">
        <v>125</v>
      </c>
      <c r="P172">
        <v>35</v>
      </c>
      <c r="Q172" t="s">
        <v>296</v>
      </c>
      <c r="R172">
        <v>1655</v>
      </c>
      <c r="S172">
        <v>3700</v>
      </c>
      <c r="T172">
        <v>1735</v>
      </c>
      <c r="U172" t="s">
        <v>127</v>
      </c>
      <c r="V172">
        <v>5</v>
      </c>
      <c r="W172">
        <v>22.25</v>
      </c>
      <c r="X172">
        <v>25.32</v>
      </c>
      <c r="Y172" t="s">
        <v>759</v>
      </c>
      <c r="AB172">
        <v>5</v>
      </c>
      <c r="AC172" t="s">
        <v>223</v>
      </c>
      <c r="AD172" t="s">
        <v>156</v>
      </c>
      <c r="AE172" t="s">
        <v>130</v>
      </c>
      <c r="AF172" t="s">
        <v>751</v>
      </c>
      <c r="AG172" t="s">
        <v>752</v>
      </c>
      <c r="AH172" t="s">
        <v>753</v>
      </c>
      <c r="AI172" t="s">
        <v>753</v>
      </c>
      <c r="AJ172" t="s">
        <v>372</v>
      </c>
      <c r="AK172" t="s">
        <v>372</v>
      </c>
      <c r="AL172" t="s">
        <v>131</v>
      </c>
      <c r="AP172" t="s">
        <v>760</v>
      </c>
      <c r="AQ172" t="s">
        <v>402</v>
      </c>
      <c r="AR172" t="s">
        <v>134</v>
      </c>
      <c r="AS172" t="s">
        <v>137</v>
      </c>
      <c r="AT172" t="s">
        <v>135</v>
      </c>
      <c r="AU172" t="s">
        <v>137</v>
      </c>
      <c r="AV172">
        <v>6</v>
      </c>
      <c r="AW172" t="s">
        <v>138</v>
      </c>
      <c r="AX172" t="s">
        <v>139</v>
      </c>
      <c r="AY172" t="s">
        <v>756</v>
      </c>
      <c r="AZ172" t="s">
        <v>372</v>
      </c>
      <c r="BB172">
        <v>1</v>
      </c>
      <c r="BC172" t="s">
        <v>136</v>
      </c>
      <c r="BE172" t="s">
        <v>137</v>
      </c>
      <c r="BF172" t="s">
        <v>757</v>
      </c>
      <c r="BH172" t="s">
        <v>142</v>
      </c>
      <c r="BI172">
        <v>243</v>
      </c>
      <c r="BL172" t="s">
        <v>137</v>
      </c>
      <c r="BM172" t="s">
        <v>134</v>
      </c>
      <c r="BN172" t="s">
        <v>143</v>
      </c>
      <c r="BO172" t="s">
        <v>137</v>
      </c>
      <c r="BP172" t="s">
        <v>193</v>
      </c>
      <c r="BQ172" t="s">
        <v>137</v>
      </c>
      <c r="BR172" t="s">
        <v>758</v>
      </c>
      <c r="BT172" t="s">
        <v>142</v>
      </c>
      <c r="BU172" t="s">
        <v>134</v>
      </c>
      <c r="BV172" t="s">
        <v>139</v>
      </c>
      <c r="BW172" t="s">
        <v>145</v>
      </c>
      <c r="BX172" t="s">
        <v>137</v>
      </c>
      <c r="BY172" t="s">
        <v>128</v>
      </c>
      <c r="BZ172" t="s">
        <v>137</v>
      </c>
      <c r="CB172" t="s">
        <v>147</v>
      </c>
      <c r="CC172" t="s">
        <v>148</v>
      </c>
      <c r="CD172" t="s">
        <v>137</v>
      </c>
      <c r="CF172" t="s">
        <v>137</v>
      </c>
      <c r="CK172" t="s">
        <v>137</v>
      </c>
      <c r="CO172" t="s">
        <v>137</v>
      </c>
      <c r="CR172" t="s">
        <v>137</v>
      </c>
      <c r="CS172" t="s">
        <v>137</v>
      </c>
      <c r="CW172" t="s">
        <v>137</v>
      </c>
      <c r="CX172" t="s">
        <v>137</v>
      </c>
      <c r="CZ172" t="s">
        <v>137</v>
      </c>
      <c r="DC172" t="s">
        <v>176</v>
      </c>
      <c r="DG172" t="s">
        <v>137</v>
      </c>
      <c r="DK172" t="s">
        <v>137</v>
      </c>
      <c r="DZ172" t="s">
        <v>137</v>
      </c>
      <c r="EN172">
        <v>62</v>
      </c>
      <c r="EO172" t="e">
        <v>#N/A</v>
      </c>
    </row>
    <row r="173" spans="5:145" x14ac:dyDescent="0.3">
      <c r="E173">
        <v>276</v>
      </c>
      <c r="F173" t="s">
        <v>526</v>
      </c>
      <c r="G173" t="s">
        <v>750</v>
      </c>
      <c r="H173" t="s">
        <v>2137</v>
      </c>
      <c r="I173">
        <v>1198</v>
      </c>
      <c r="J173">
        <v>3</v>
      </c>
      <c r="K173">
        <v>4</v>
      </c>
      <c r="L173" t="s">
        <v>153</v>
      </c>
      <c r="M173" t="s">
        <v>124</v>
      </c>
      <c r="N173" t="s">
        <v>168</v>
      </c>
      <c r="O173" t="s">
        <v>125</v>
      </c>
      <c r="P173">
        <v>35</v>
      </c>
      <c r="Q173" t="s">
        <v>126</v>
      </c>
      <c r="R173">
        <v>1655</v>
      </c>
      <c r="S173">
        <v>3700</v>
      </c>
      <c r="T173">
        <v>1735</v>
      </c>
      <c r="U173" t="s">
        <v>127</v>
      </c>
      <c r="V173">
        <v>5</v>
      </c>
      <c r="W173">
        <v>15.5</v>
      </c>
      <c r="X173">
        <v>18.149999999999999</v>
      </c>
      <c r="Y173" t="s">
        <v>377</v>
      </c>
      <c r="AB173">
        <v>5</v>
      </c>
      <c r="AC173" t="s">
        <v>223</v>
      </c>
      <c r="AD173" t="s">
        <v>156</v>
      </c>
      <c r="AE173" t="s">
        <v>130</v>
      </c>
      <c r="AF173" t="s">
        <v>751</v>
      </c>
      <c r="AG173" t="s">
        <v>752</v>
      </c>
      <c r="AH173" t="s">
        <v>753</v>
      </c>
      <c r="AI173" t="s">
        <v>753</v>
      </c>
      <c r="AJ173" t="s">
        <v>372</v>
      </c>
      <c r="AK173" t="s">
        <v>372</v>
      </c>
      <c r="AL173" t="s">
        <v>131</v>
      </c>
      <c r="AP173" t="s">
        <v>754</v>
      </c>
      <c r="AQ173" t="s">
        <v>755</v>
      </c>
      <c r="AR173" t="s">
        <v>134</v>
      </c>
      <c r="AS173" t="s">
        <v>273</v>
      </c>
      <c r="AT173" t="s">
        <v>135</v>
      </c>
      <c r="AU173" t="s">
        <v>137</v>
      </c>
      <c r="AV173">
        <v>5</v>
      </c>
      <c r="AW173" t="s">
        <v>138</v>
      </c>
      <c r="AX173" t="s">
        <v>139</v>
      </c>
      <c r="AY173" t="s">
        <v>756</v>
      </c>
      <c r="AZ173" t="s">
        <v>372</v>
      </c>
      <c r="BB173">
        <v>1</v>
      </c>
      <c r="BC173" t="s">
        <v>136</v>
      </c>
      <c r="BE173" t="s">
        <v>137</v>
      </c>
      <c r="BF173" t="s">
        <v>757</v>
      </c>
      <c r="BH173" t="s">
        <v>142</v>
      </c>
      <c r="BI173">
        <v>243</v>
      </c>
      <c r="BL173" t="s">
        <v>137</v>
      </c>
      <c r="BM173" t="s">
        <v>134</v>
      </c>
      <c r="BN173" t="s">
        <v>143</v>
      </c>
      <c r="BO173" t="s">
        <v>137</v>
      </c>
      <c r="BP173" t="s">
        <v>193</v>
      </c>
      <c r="BQ173" t="s">
        <v>137</v>
      </c>
      <c r="BR173" t="s">
        <v>758</v>
      </c>
      <c r="BT173" t="s">
        <v>142</v>
      </c>
      <c r="BU173" t="s">
        <v>134</v>
      </c>
      <c r="BV173" t="s">
        <v>139</v>
      </c>
      <c r="BW173" t="s">
        <v>145</v>
      </c>
      <c r="BX173" t="s">
        <v>137</v>
      </c>
      <c r="BY173" t="s">
        <v>128</v>
      </c>
      <c r="BZ173" t="s">
        <v>137</v>
      </c>
      <c r="CB173" t="s">
        <v>147</v>
      </c>
      <c r="CC173" t="s">
        <v>148</v>
      </c>
      <c r="CD173" t="s">
        <v>137</v>
      </c>
      <c r="CF173" t="s">
        <v>137</v>
      </c>
      <c r="CK173" t="s">
        <v>137</v>
      </c>
      <c r="CO173" t="s">
        <v>137</v>
      </c>
      <c r="CR173" t="s">
        <v>137</v>
      </c>
      <c r="CS173" t="s">
        <v>137</v>
      </c>
      <c r="CT173" t="s">
        <v>163</v>
      </c>
      <c r="CX173" t="s">
        <v>137</v>
      </c>
      <c r="CZ173" t="s">
        <v>137</v>
      </c>
      <c r="DC173" t="s">
        <v>176</v>
      </c>
      <c r="DG173" t="s">
        <v>137</v>
      </c>
      <c r="DK173" t="s">
        <v>137</v>
      </c>
      <c r="EN173">
        <v>63</v>
      </c>
      <c r="EO173" t="e">
        <v>#N/A</v>
      </c>
    </row>
    <row r="174" spans="5:145" x14ac:dyDescent="0.3">
      <c r="E174">
        <v>277</v>
      </c>
      <c r="F174" t="s">
        <v>526</v>
      </c>
      <c r="G174" t="s">
        <v>750</v>
      </c>
      <c r="H174" t="s">
        <v>2138</v>
      </c>
      <c r="I174">
        <v>1198</v>
      </c>
      <c r="J174">
        <v>3</v>
      </c>
      <c r="K174">
        <v>4</v>
      </c>
      <c r="L174" t="s">
        <v>153</v>
      </c>
      <c r="M174" t="s">
        <v>124</v>
      </c>
      <c r="N174" t="s">
        <v>168</v>
      </c>
      <c r="O174" t="s">
        <v>125</v>
      </c>
      <c r="P174">
        <v>35</v>
      </c>
      <c r="Q174" t="s">
        <v>126</v>
      </c>
      <c r="R174">
        <v>1655</v>
      </c>
      <c r="S174">
        <v>3700</v>
      </c>
      <c r="T174">
        <v>1735</v>
      </c>
      <c r="U174" t="s">
        <v>127</v>
      </c>
      <c r="V174">
        <v>5</v>
      </c>
      <c r="W174">
        <v>15.5</v>
      </c>
      <c r="X174">
        <v>18.149999999999999</v>
      </c>
      <c r="Y174" t="s">
        <v>377</v>
      </c>
      <c r="AB174">
        <v>5</v>
      </c>
      <c r="AC174" t="s">
        <v>223</v>
      </c>
      <c r="AD174" t="s">
        <v>156</v>
      </c>
      <c r="AE174" t="s">
        <v>130</v>
      </c>
      <c r="AF174" t="s">
        <v>751</v>
      </c>
      <c r="AG174" t="s">
        <v>752</v>
      </c>
      <c r="AH174" t="s">
        <v>753</v>
      </c>
      <c r="AI174" t="s">
        <v>753</v>
      </c>
      <c r="AJ174" t="s">
        <v>372</v>
      </c>
      <c r="AK174" t="s">
        <v>372</v>
      </c>
      <c r="AL174" t="s">
        <v>131</v>
      </c>
      <c r="AP174" t="s">
        <v>754</v>
      </c>
      <c r="AQ174" t="s">
        <v>755</v>
      </c>
      <c r="AR174" t="s">
        <v>134</v>
      </c>
      <c r="AS174" t="s">
        <v>273</v>
      </c>
      <c r="AT174" t="s">
        <v>135</v>
      </c>
      <c r="AU174" t="s">
        <v>137</v>
      </c>
      <c r="AV174">
        <v>6</v>
      </c>
      <c r="AW174" t="s">
        <v>138</v>
      </c>
      <c r="AX174" t="s">
        <v>139</v>
      </c>
      <c r="AY174" t="s">
        <v>756</v>
      </c>
      <c r="AZ174" t="s">
        <v>372</v>
      </c>
      <c r="BB174">
        <v>1</v>
      </c>
      <c r="BC174" t="s">
        <v>136</v>
      </c>
      <c r="BE174" t="s">
        <v>137</v>
      </c>
      <c r="BF174" t="s">
        <v>757</v>
      </c>
      <c r="BH174" t="s">
        <v>142</v>
      </c>
      <c r="BI174">
        <v>243</v>
      </c>
      <c r="BL174" t="s">
        <v>137</v>
      </c>
      <c r="BM174" t="s">
        <v>134</v>
      </c>
      <c r="BN174" t="s">
        <v>143</v>
      </c>
      <c r="BO174" t="s">
        <v>137</v>
      </c>
      <c r="BP174" t="s">
        <v>193</v>
      </c>
      <c r="BQ174" t="s">
        <v>137</v>
      </c>
      <c r="BR174" t="s">
        <v>758</v>
      </c>
      <c r="BT174" t="s">
        <v>142</v>
      </c>
      <c r="BU174" t="s">
        <v>134</v>
      </c>
      <c r="BV174" t="s">
        <v>139</v>
      </c>
      <c r="BW174" t="s">
        <v>145</v>
      </c>
      <c r="BX174" t="s">
        <v>137</v>
      </c>
      <c r="BY174" t="s">
        <v>128</v>
      </c>
      <c r="BZ174" t="s">
        <v>137</v>
      </c>
      <c r="CB174" t="s">
        <v>147</v>
      </c>
      <c r="CC174" t="s">
        <v>148</v>
      </c>
      <c r="CD174" t="s">
        <v>137</v>
      </c>
      <c r="CF174" t="s">
        <v>137</v>
      </c>
      <c r="CK174" t="s">
        <v>137</v>
      </c>
      <c r="CO174" t="s">
        <v>137</v>
      </c>
      <c r="CR174" t="s">
        <v>137</v>
      </c>
      <c r="CS174" t="s">
        <v>137</v>
      </c>
      <c r="CT174" t="s">
        <v>163</v>
      </c>
      <c r="CX174" t="s">
        <v>137</v>
      </c>
      <c r="CZ174" t="s">
        <v>137</v>
      </c>
      <c r="DC174" t="s">
        <v>176</v>
      </c>
      <c r="DG174" t="s">
        <v>137</v>
      </c>
      <c r="DK174" t="s">
        <v>137</v>
      </c>
      <c r="EN174">
        <v>63</v>
      </c>
      <c r="EO174" t="e">
        <v>#N/A</v>
      </c>
    </row>
    <row r="175" spans="5:145" x14ac:dyDescent="0.3">
      <c r="E175">
        <v>278</v>
      </c>
      <c r="F175" t="s">
        <v>167</v>
      </c>
      <c r="G175" t="s">
        <v>771</v>
      </c>
      <c r="H175" t="s">
        <v>1896</v>
      </c>
      <c r="I175">
        <v>1197</v>
      </c>
      <c r="J175">
        <v>4</v>
      </c>
      <c r="K175">
        <v>4</v>
      </c>
      <c r="L175" t="s">
        <v>153</v>
      </c>
      <c r="M175" t="s">
        <v>124</v>
      </c>
      <c r="N175" t="s">
        <v>154</v>
      </c>
      <c r="O175" t="s">
        <v>125</v>
      </c>
      <c r="P175">
        <v>37</v>
      </c>
      <c r="Q175" t="s">
        <v>126</v>
      </c>
      <c r="R175">
        <v>1530</v>
      </c>
      <c r="S175">
        <v>3840</v>
      </c>
      <c r="T175">
        <v>1735</v>
      </c>
      <c r="U175" t="s">
        <v>127</v>
      </c>
      <c r="V175">
        <v>5</v>
      </c>
      <c r="W175">
        <v>12.6</v>
      </c>
      <c r="X175">
        <v>17</v>
      </c>
      <c r="Y175" t="s">
        <v>403</v>
      </c>
      <c r="AA175" t="s">
        <v>2139</v>
      </c>
      <c r="AB175">
        <v>5</v>
      </c>
      <c r="AC175" t="s">
        <v>446</v>
      </c>
      <c r="AD175" t="s">
        <v>156</v>
      </c>
      <c r="AE175" t="s">
        <v>130</v>
      </c>
      <c r="AF175" t="s">
        <v>209</v>
      </c>
      <c r="AG175" t="s">
        <v>247</v>
      </c>
      <c r="AH175" t="s">
        <v>772</v>
      </c>
      <c r="AI175" t="s">
        <v>772</v>
      </c>
      <c r="AJ175" t="s">
        <v>2140</v>
      </c>
      <c r="AK175" t="s">
        <v>2140</v>
      </c>
      <c r="AL175" t="s">
        <v>131</v>
      </c>
      <c r="AP175" t="s">
        <v>249</v>
      </c>
      <c r="AQ175" t="s">
        <v>250</v>
      </c>
      <c r="AR175" t="s">
        <v>134</v>
      </c>
      <c r="AS175" t="s">
        <v>135</v>
      </c>
      <c r="AT175" t="s">
        <v>136</v>
      </c>
      <c r="AU175" t="s">
        <v>137</v>
      </c>
      <c r="AV175">
        <v>5</v>
      </c>
      <c r="AW175" t="s">
        <v>138</v>
      </c>
      <c r="AX175" t="s">
        <v>139</v>
      </c>
      <c r="AY175" t="s">
        <v>390</v>
      </c>
      <c r="AZ175" t="s">
        <v>2140</v>
      </c>
      <c r="BB175" t="s">
        <v>137</v>
      </c>
      <c r="BC175" t="s">
        <v>136</v>
      </c>
      <c r="BE175" t="s">
        <v>137</v>
      </c>
      <c r="BF175" t="s">
        <v>173</v>
      </c>
      <c r="BH175" t="s">
        <v>252</v>
      </c>
      <c r="BI175">
        <v>268</v>
      </c>
      <c r="BL175" t="s">
        <v>137</v>
      </c>
      <c r="BM175" t="s">
        <v>134</v>
      </c>
      <c r="BN175" t="s">
        <v>143</v>
      </c>
      <c r="BO175" t="s">
        <v>137</v>
      </c>
      <c r="BP175" t="s">
        <v>193</v>
      </c>
      <c r="BQ175" t="s">
        <v>137</v>
      </c>
      <c r="BR175" t="s">
        <v>174</v>
      </c>
      <c r="BT175" t="s">
        <v>252</v>
      </c>
      <c r="BU175" t="s">
        <v>135</v>
      </c>
      <c r="BV175" t="s">
        <v>139</v>
      </c>
      <c r="BW175" t="s">
        <v>145</v>
      </c>
      <c r="BX175" t="s">
        <v>137</v>
      </c>
      <c r="BY175">
        <v>4.8</v>
      </c>
      <c r="BZ175" t="s">
        <v>137</v>
      </c>
      <c r="CA175" t="s">
        <v>146</v>
      </c>
      <c r="CB175" t="s">
        <v>147</v>
      </c>
      <c r="CC175" t="s">
        <v>148</v>
      </c>
      <c r="CD175" t="s">
        <v>137</v>
      </c>
      <c r="CK175" t="s">
        <v>137</v>
      </c>
      <c r="CR175" t="s">
        <v>137</v>
      </c>
      <c r="CS175" t="s">
        <v>137</v>
      </c>
      <c r="CT175" t="s">
        <v>210</v>
      </c>
      <c r="CU175" t="s">
        <v>448</v>
      </c>
      <c r="CV175" t="s">
        <v>165</v>
      </c>
      <c r="CW175" t="s">
        <v>137</v>
      </c>
      <c r="CX175" t="s">
        <v>137</v>
      </c>
      <c r="CY175" t="s">
        <v>137</v>
      </c>
      <c r="CZ175" t="s">
        <v>137</v>
      </c>
      <c r="DA175">
        <v>2</v>
      </c>
      <c r="DB175" t="s">
        <v>1993</v>
      </c>
      <c r="DC175" t="s">
        <v>176</v>
      </c>
      <c r="DG175" t="s">
        <v>137</v>
      </c>
      <c r="DO175" t="s">
        <v>137</v>
      </c>
      <c r="EA175" t="s">
        <v>137</v>
      </c>
      <c r="EN175">
        <v>55</v>
      </c>
      <c r="EO175" t="e">
        <v>#N/A</v>
      </c>
    </row>
    <row r="176" spans="5:145" x14ac:dyDescent="0.3">
      <c r="E176">
        <v>284</v>
      </c>
      <c r="F176" t="s">
        <v>167</v>
      </c>
      <c r="G176" t="s">
        <v>771</v>
      </c>
      <c r="H176" t="s">
        <v>1986</v>
      </c>
      <c r="I176">
        <v>1248</v>
      </c>
      <c r="J176">
        <v>4</v>
      </c>
      <c r="K176">
        <v>4</v>
      </c>
      <c r="L176" t="s">
        <v>153</v>
      </c>
      <c r="M176" t="s">
        <v>124</v>
      </c>
      <c r="N176" t="s">
        <v>154</v>
      </c>
      <c r="O176" t="s">
        <v>125</v>
      </c>
      <c r="P176">
        <v>37</v>
      </c>
      <c r="Q176" t="s">
        <v>296</v>
      </c>
      <c r="R176">
        <v>1530</v>
      </c>
      <c r="S176">
        <v>3840</v>
      </c>
      <c r="T176">
        <v>1735</v>
      </c>
      <c r="U176" t="s">
        <v>127</v>
      </c>
      <c r="V176">
        <v>5</v>
      </c>
      <c r="X176" t="s">
        <v>128</v>
      </c>
      <c r="Y176" t="s">
        <v>777</v>
      </c>
      <c r="AA176" t="s">
        <v>2016</v>
      </c>
      <c r="AB176">
        <v>5</v>
      </c>
      <c r="AC176" t="s">
        <v>446</v>
      </c>
      <c r="AD176" t="s">
        <v>156</v>
      </c>
      <c r="AE176" t="s">
        <v>130</v>
      </c>
      <c r="AF176" t="s">
        <v>209</v>
      </c>
      <c r="AG176" t="s">
        <v>247</v>
      </c>
      <c r="AH176" t="s">
        <v>772</v>
      </c>
      <c r="AI176" t="s">
        <v>772</v>
      </c>
      <c r="AJ176" t="s">
        <v>2141</v>
      </c>
      <c r="AK176" t="s">
        <v>2141</v>
      </c>
      <c r="AL176" t="s">
        <v>131</v>
      </c>
      <c r="AO176" t="s">
        <v>133</v>
      </c>
      <c r="AP176" t="s">
        <v>317</v>
      </c>
      <c r="AQ176" t="s">
        <v>350</v>
      </c>
      <c r="AR176" t="s">
        <v>134</v>
      </c>
      <c r="AS176" t="s">
        <v>135</v>
      </c>
      <c r="AT176" t="s">
        <v>136</v>
      </c>
      <c r="AU176" t="s">
        <v>137</v>
      </c>
      <c r="AV176">
        <v>5</v>
      </c>
      <c r="AW176" t="s">
        <v>138</v>
      </c>
      <c r="AX176" t="s">
        <v>139</v>
      </c>
      <c r="AY176" t="s">
        <v>1989</v>
      </c>
      <c r="AZ176" t="s">
        <v>2141</v>
      </c>
      <c r="BB176" t="s">
        <v>137</v>
      </c>
      <c r="BC176" t="s">
        <v>136</v>
      </c>
      <c r="BE176" t="s">
        <v>137</v>
      </c>
      <c r="BF176" t="s">
        <v>173</v>
      </c>
      <c r="BH176" t="s">
        <v>142</v>
      </c>
      <c r="BI176">
        <v>268</v>
      </c>
      <c r="BK176" t="s">
        <v>137</v>
      </c>
      <c r="BL176" t="s">
        <v>137</v>
      </c>
      <c r="BM176" t="s">
        <v>134</v>
      </c>
      <c r="BN176" t="s">
        <v>143</v>
      </c>
      <c r="BO176" t="s">
        <v>137</v>
      </c>
      <c r="BP176" t="s">
        <v>193</v>
      </c>
      <c r="BQ176" t="s">
        <v>137</v>
      </c>
      <c r="BR176" t="s">
        <v>174</v>
      </c>
      <c r="BT176" t="s">
        <v>142</v>
      </c>
      <c r="BU176" t="s">
        <v>135</v>
      </c>
      <c r="BV176" t="s">
        <v>139</v>
      </c>
      <c r="BW176" t="s">
        <v>145</v>
      </c>
      <c r="BX176" t="s">
        <v>137</v>
      </c>
      <c r="BY176">
        <v>4.8</v>
      </c>
      <c r="BZ176" t="s">
        <v>137</v>
      </c>
      <c r="CA176" t="s">
        <v>146</v>
      </c>
      <c r="CB176" t="s">
        <v>147</v>
      </c>
      <c r="CC176" t="s">
        <v>148</v>
      </c>
      <c r="CF176" t="s">
        <v>137</v>
      </c>
      <c r="CK176" t="s">
        <v>137</v>
      </c>
      <c r="CR176" t="s">
        <v>137</v>
      </c>
      <c r="CS176" t="s">
        <v>137</v>
      </c>
      <c r="CT176" t="s">
        <v>210</v>
      </c>
      <c r="CU176" t="s">
        <v>449</v>
      </c>
      <c r="CV176" t="s">
        <v>165</v>
      </c>
      <c r="CW176" t="s">
        <v>137</v>
      </c>
      <c r="CX176" t="s">
        <v>137</v>
      </c>
      <c r="CY176" t="s">
        <v>137</v>
      </c>
      <c r="CZ176" t="s">
        <v>137</v>
      </c>
      <c r="DA176">
        <v>2</v>
      </c>
      <c r="DB176" t="s">
        <v>1991</v>
      </c>
      <c r="DC176" t="s">
        <v>176</v>
      </c>
      <c r="DG176" t="s">
        <v>137</v>
      </c>
      <c r="DO176" t="s">
        <v>137</v>
      </c>
      <c r="DZ176" t="s">
        <v>137</v>
      </c>
      <c r="EA176" t="s">
        <v>137</v>
      </c>
      <c r="EN176">
        <v>54</v>
      </c>
      <c r="EO176" t="e">
        <v>#N/A</v>
      </c>
    </row>
    <row r="177" spans="5:145" x14ac:dyDescent="0.3">
      <c r="E177">
        <v>292</v>
      </c>
      <c r="F177" t="s">
        <v>122</v>
      </c>
      <c r="G177" t="s">
        <v>781</v>
      </c>
      <c r="H177" t="s">
        <v>1970</v>
      </c>
      <c r="I177">
        <v>1199</v>
      </c>
      <c r="J177">
        <v>3</v>
      </c>
      <c r="K177">
        <v>4</v>
      </c>
      <c r="L177" t="s">
        <v>153</v>
      </c>
      <c r="M177" t="s">
        <v>124</v>
      </c>
      <c r="N177" t="s">
        <v>168</v>
      </c>
      <c r="O177" t="s">
        <v>125</v>
      </c>
      <c r="P177">
        <v>37</v>
      </c>
      <c r="Q177" t="s">
        <v>126</v>
      </c>
      <c r="R177">
        <v>1523</v>
      </c>
      <c r="S177">
        <v>3990</v>
      </c>
      <c r="T177">
        <v>1755</v>
      </c>
      <c r="U177" t="s">
        <v>127</v>
      </c>
      <c r="V177">
        <v>5</v>
      </c>
      <c r="X177" t="s">
        <v>128</v>
      </c>
      <c r="Y177" t="s">
        <v>2142</v>
      </c>
      <c r="AB177">
        <v>5</v>
      </c>
      <c r="AC177" t="s">
        <v>187</v>
      </c>
      <c r="AD177" t="s">
        <v>156</v>
      </c>
      <c r="AE177" t="s">
        <v>130</v>
      </c>
      <c r="AF177" t="s">
        <v>509</v>
      </c>
      <c r="AG177" t="s">
        <v>315</v>
      </c>
      <c r="AJ177" t="s">
        <v>349</v>
      </c>
      <c r="AK177" t="s">
        <v>349</v>
      </c>
      <c r="AL177" t="s">
        <v>131</v>
      </c>
      <c r="AM177" t="s">
        <v>132</v>
      </c>
      <c r="AP177" t="s">
        <v>217</v>
      </c>
      <c r="AQ177" t="s">
        <v>782</v>
      </c>
      <c r="AR177" t="s">
        <v>134</v>
      </c>
      <c r="AS177" t="s">
        <v>273</v>
      </c>
      <c r="AT177" t="s">
        <v>135</v>
      </c>
      <c r="AU177">
        <v>1</v>
      </c>
      <c r="AV177">
        <v>5</v>
      </c>
      <c r="AW177" t="s">
        <v>138</v>
      </c>
      <c r="AX177" t="s">
        <v>139</v>
      </c>
      <c r="AY177" t="s">
        <v>783</v>
      </c>
      <c r="AZ177" t="s">
        <v>349</v>
      </c>
      <c r="BB177" t="s">
        <v>137</v>
      </c>
      <c r="BC177" t="s">
        <v>136</v>
      </c>
      <c r="BH177" t="s">
        <v>142</v>
      </c>
      <c r="BI177">
        <v>345</v>
      </c>
      <c r="BK177" t="s">
        <v>137</v>
      </c>
      <c r="BL177" t="s">
        <v>137</v>
      </c>
      <c r="BN177" t="s">
        <v>143</v>
      </c>
      <c r="BP177" t="s">
        <v>193</v>
      </c>
      <c r="BQ177" t="s">
        <v>137</v>
      </c>
      <c r="BT177" t="s">
        <v>142</v>
      </c>
      <c r="BU177" t="s">
        <v>134</v>
      </c>
      <c r="BV177" t="s">
        <v>139</v>
      </c>
      <c r="BW177" t="s">
        <v>145</v>
      </c>
      <c r="BY177">
        <v>5</v>
      </c>
      <c r="BZ177" t="s">
        <v>137</v>
      </c>
      <c r="CA177" t="s">
        <v>146</v>
      </c>
      <c r="CC177" t="s">
        <v>148</v>
      </c>
      <c r="CD177" t="s">
        <v>137</v>
      </c>
      <c r="CI177" t="s">
        <v>137</v>
      </c>
      <c r="CJ177" t="s">
        <v>1880</v>
      </c>
      <c r="CK177" t="s">
        <v>137</v>
      </c>
      <c r="CL177" t="s">
        <v>137</v>
      </c>
      <c r="CN177" t="s">
        <v>137</v>
      </c>
      <c r="CR177" t="s">
        <v>137</v>
      </c>
      <c r="CT177" t="s">
        <v>163</v>
      </c>
      <c r="CV177" t="s">
        <v>165</v>
      </c>
      <c r="CW177" t="s">
        <v>137</v>
      </c>
      <c r="CX177" t="s">
        <v>137</v>
      </c>
      <c r="DA177">
        <v>2</v>
      </c>
      <c r="DC177" t="s">
        <v>176</v>
      </c>
      <c r="DF177" t="s">
        <v>177</v>
      </c>
      <c r="DQ177" t="s">
        <v>137</v>
      </c>
      <c r="EA177" t="s">
        <v>137</v>
      </c>
      <c r="EF177" t="s">
        <v>2143</v>
      </c>
      <c r="EN177">
        <v>65</v>
      </c>
      <c r="EO177" t="e">
        <v>#N/A</v>
      </c>
    </row>
    <row r="178" spans="5:145" x14ac:dyDescent="0.3">
      <c r="E178">
        <v>293</v>
      </c>
      <c r="F178" t="s">
        <v>122</v>
      </c>
      <c r="G178" t="s">
        <v>781</v>
      </c>
      <c r="H178" t="s">
        <v>334</v>
      </c>
      <c r="I178">
        <v>1199</v>
      </c>
      <c r="J178">
        <v>3</v>
      </c>
      <c r="K178">
        <v>4</v>
      </c>
      <c r="L178" t="s">
        <v>153</v>
      </c>
      <c r="M178" t="s">
        <v>124</v>
      </c>
      <c r="N178" t="s">
        <v>168</v>
      </c>
      <c r="O178" t="s">
        <v>125</v>
      </c>
      <c r="P178">
        <v>37</v>
      </c>
      <c r="Q178" t="s">
        <v>126</v>
      </c>
      <c r="R178">
        <v>1523</v>
      </c>
      <c r="S178">
        <v>3990</v>
      </c>
      <c r="T178">
        <v>1755</v>
      </c>
      <c r="U178" t="s">
        <v>127</v>
      </c>
      <c r="V178">
        <v>5</v>
      </c>
      <c r="X178">
        <v>18</v>
      </c>
      <c r="AB178">
        <v>5</v>
      </c>
      <c r="AC178" t="s">
        <v>187</v>
      </c>
      <c r="AD178" t="s">
        <v>156</v>
      </c>
      <c r="AE178" t="s">
        <v>130</v>
      </c>
      <c r="AF178" t="s">
        <v>509</v>
      </c>
      <c r="AG178" t="s">
        <v>315</v>
      </c>
      <c r="AJ178" t="s">
        <v>349</v>
      </c>
      <c r="AK178" t="s">
        <v>349</v>
      </c>
      <c r="AL178" t="s">
        <v>131</v>
      </c>
      <c r="AM178" t="s">
        <v>132</v>
      </c>
      <c r="AP178" t="s">
        <v>217</v>
      </c>
      <c r="AQ178" t="s">
        <v>782</v>
      </c>
      <c r="AR178" t="s">
        <v>134</v>
      </c>
      <c r="AS178" t="s">
        <v>273</v>
      </c>
      <c r="AT178" t="s">
        <v>135</v>
      </c>
      <c r="AU178">
        <v>1</v>
      </c>
      <c r="AV178">
        <v>5</v>
      </c>
      <c r="AW178" t="s">
        <v>138</v>
      </c>
      <c r="AX178" t="s">
        <v>139</v>
      </c>
      <c r="AY178" t="s">
        <v>783</v>
      </c>
      <c r="AZ178" t="s">
        <v>349</v>
      </c>
      <c r="BB178" t="s">
        <v>137</v>
      </c>
      <c r="BC178" t="s">
        <v>136</v>
      </c>
      <c r="BH178" t="s">
        <v>142</v>
      </c>
      <c r="BI178">
        <v>345</v>
      </c>
      <c r="BK178" t="s">
        <v>137</v>
      </c>
      <c r="BL178" t="s">
        <v>137</v>
      </c>
      <c r="BN178" t="s">
        <v>143</v>
      </c>
      <c r="BP178" t="s">
        <v>193</v>
      </c>
      <c r="BQ178" t="s">
        <v>137</v>
      </c>
      <c r="BT178" t="s">
        <v>142</v>
      </c>
      <c r="BU178" t="s">
        <v>134</v>
      </c>
      <c r="BV178" t="s">
        <v>139</v>
      </c>
      <c r="BW178" t="s">
        <v>145</v>
      </c>
      <c r="BY178">
        <v>5</v>
      </c>
      <c r="BZ178" t="s">
        <v>137</v>
      </c>
      <c r="CA178" t="s">
        <v>146</v>
      </c>
      <c r="CC178" t="s">
        <v>148</v>
      </c>
      <c r="CD178" t="s">
        <v>137</v>
      </c>
      <c r="CI178" t="s">
        <v>137</v>
      </c>
      <c r="CJ178" t="s">
        <v>1880</v>
      </c>
      <c r="CK178" t="s">
        <v>137</v>
      </c>
      <c r="CL178" t="s">
        <v>137</v>
      </c>
      <c r="CN178" t="s">
        <v>137</v>
      </c>
      <c r="CR178" t="s">
        <v>137</v>
      </c>
      <c r="CT178" t="s">
        <v>163</v>
      </c>
      <c r="CV178" t="s">
        <v>165</v>
      </c>
      <c r="CW178" t="s">
        <v>137</v>
      </c>
      <c r="CX178" t="s">
        <v>137</v>
      </c>
      <c r="DA178">
        <v>2</v>
      </c>
      <c r="DC178" t="s">
        <v>176</v>
      </c>
      <c r="DF178" t="s">
        <v>177</v>
      </c>
      <c r="DQ178" t="s">
        <v>137</v>
      </c>
      <c r="EA178" t="s">
        <v>137</v>
      </c>
      <c r="EF178" t="s">
        <v>2143</v>
      </c>
      <c r="EN178">
        <v>65</v>
      </c>
      <c r="EO178" t="e">
        <v>#N/A</v>
      </c>
    </row>
    <row r="179" spans="5:145" x14ac:dyDescent="0.3">
      <c r="E179">
        <v>297</v>
      </c>
      <c r="F179" t="s">
        <v>122</v>
      </c>
      <c r="G179" t="s">
        <v>781</v>
      </c>
      <c r="H179" t="s">
        <v>1969</v>
      </c>
      <c r="I179">
        <v>1497</v>
      </c>
      <c r="J179">
        <v>4</v>
      </c>
      <c r="K179">
        <v>4</v>
      </c>
      <c r="L179" t="s">
        <v>153</v>
      </c>
      <c r="M179" t="s">
        <v>124</v>
      </c>
      <c r="N179" t="s">
        <v>168</v>
      </c>
      <c r="O179" t="s">
        <v>125</v>
      </c>
      <c r="P179">
        <v>37</v>
      </c>
      <c r="Q179" t="s">
        <v>296</v>
      </c>
      <c r="R179">
        <v>1523</v>
      </c>
      <c r="S179">
        <v>3990</v>
      </c>
      <c r="T179">
        <v>1755</v>
      </c>
      <c r="U179" t="s">
        <v>127</v>
      </c>
      <c r="V179">
        <v>5</v>
      </c>
      <c r="X179" t="s">
        <v>128</v>
      </c>
      <c r="Y179" t="s">
        <v>2145</v>
      </c>
      <c r="AB179">
        <v>5</v>
      </c>
      <c r="AC179" t="s">
        <v>187</v>
      </c>
      <c r="AD179" t="s">
        <v>156</v>
      </c>
      <c r="AE179" t="s">
        <v>130</v>
      </c>
      <c r="AF179" t="s">
        <v>509</v>
      </c>
      <c r="AG179" t="s">
        <v>315</v>
      </c>
      <c r="AJ179" t="s">
        <v>349</v>
      </c>
      <c r="AK179" t="s">
        <v>349</v>
      </c>
      <c r="AL179" t="s">
        <v>131</v>
      </c>
      <c r="AM179" t="s">
        <v>132</v>
      </c>
      <c r="AP179" t="s">
        <v>364</v>
      </c>
      <c r="AQ179" t="s">
        <v>786</v>
      </c>
      <c r="AR179" t="s">
        <v>134</v>
      </c>
      <c r="AS179" t="s">
        <v>273</v>
      </c>
      <c r="AT179" t="s">
        <v>135</v>
      </c>
      <c r="AU179">
        <v>1</v>
      </c>
      <c r="AV179">
        <v>5</v>
      </c>
      <c r="AW179" t="s">
        <v>138</v>
      </c>
      <c r="AX179" t="s">
        <v>139</v>
      </c>
      <c r="AY179" t="s">
        <v>783</v>
      </c>
      <c r="AZ179" t="s">
        <v>349</v>
      </c>
      <c r="BB179" t="s">
        <v>137</v>
      </c>
      <c r="BC179" t="s">
        <v>136</v>
      </c>
      <c r="BH179" t="s">
        <v>142</v>
      </c>
      <c r="BI179">
        <v>345</v>
      </c>
      <c r="BK179" t="s">
        <v>137</v>
      </c>
      <c r="BL179" t="s">
        <v>137</v>
      </c>
      <c r="BN179" t="s">
        <v>143</v>
      </c>
      <c r="BP179" t="s">
        <v>193</v>
      </c>
      <c r="BQ179" t="s">
        <v>137</v>
      </c>
      <c r="BT179" t="s">
        <v>142</v>
      </c>
      <c r="BU179" t="s">
        <v>134</v>
      </c>
      <c r="BV179" t="s">
        <v>139</v>
      </c>
      <c r="BW179" t="s">
        <v>145</v>
      </c>
      <c r="BY179">
        <v>5</v>
      </c>
      <c r="BZ179" t="s">
        <v>137</v>
      </c>
      <c r="CA179" t="s">
        <v>146</v>
      </c>
      <c r="CC179" t="s">
        <v>148</v>
      </c>
      <c r="CD179" t="s">
        <v>137</v>
      </c>
      <c r="CI179" t="s">
        <v>137</v>
      </c>
      <c r="CJ179" t="s">
        <v>1880</v>
      </c>
      <c r="CK179" t="s">
        <v>137</v>
      </c>
      <c r="CL179" t="s">
        <v>137</v>
      </c>
      <c r="CN179" t="s">
        <v>137</v>
      </c>
      <c r="CR179" t="s">
        <v>137</v>
      </c>
      <c r="CT179" t="s">
        <v>163</v>
      </c>
      <c r="CV179" t="s">
        <v>165</v>
      </c>
      <c r="CW179" t="s">
        <v>137</v>
      </c>
      <c r="CX179" t="s">
        <v>137</v>
      </c>
      <c r="DA179">
        <v>2</v>
      </c>
      <c r="DC179" t="s">
        <v>176</v>
      </c>
      <c r="DF179" t="s">
        <v>177</v>
      </c>
      <c r="DQ179" t="s">
        <v>137</v>
      </c>
      <c r="DZ179" t="s">
        <v>137</v>
      </c>
      <c r="EA179" t="s">
        <v>137</v>
      </c>
      <c r="EF179" t="s">
        <v>2146</v>
      </c>
      <c r="EN179">
        <v>64</v>
      </c>
      <c r="EO179" t="e">
        <v>#N/A</v>
      </c>
    </row>
    <row r="180" spans="5:145" x14ac:dyDescent="0.3">
      <c r="E180">
        <v>298</v>
      </c>
      <c r="F180" t="s">
        <v>122</v>
      </c>
      <c r="G180" t="s">
        <v>781</v>
      </c>
      <c r="H180" t="s">
        <v>324</v>
      </c>
      <c r="I180">
        <v>1497</v>
      </c>
      <c r="J180">
        <v>4</v>
      </c>
      <c r="K180">
        <v>4</v>
      </c>
      <c r="L180" t="s">
        <v>153</v>
      </c>
      <c r="M180" t="s">
        <v>124</v>
      </c>
      <c r="N180" t="s">
        <v>168</v>
      </c>
      <c r="O180" t="s">
        <v>125</v>
      </c>
      <c r="P180">
        <v>37</v>
      </c>
      <c r="Q180" t="s">
        <v>296</v>
      </c>
      <c r="R180">
        <v>1523</v>
      </c>
      <c r="S180">
        <v>3990</v>
      </c>
      <c r="T180">
        <v>1755</v>
      </c>
      <c r="U180" t="s">
        <v>127</v>
      </c>
      <c r="V180">
        <v>5</v>
      </c>
      <c r="X180">
        <v>25</v>
      </c>
      <c r="AB180">
        <v>5</v>
      </c>
      <c r="AC180" t="s">
        <v>187</v>
      </c>
      <c r="AD180" t="s">
        <v>156</v>
      </c>
      <c r="AE180" t="s">
        <v>130</v>
      </c>
      <c r="AF180" t="s">
        <v>509</v>
      </c>
      <c r="AG180" t="s">
        <v>315</v>
      </c>
      <c r="AJ180" t="s">
        <v>349</v>
      </c>
      <c r="AK180" t="s">
        <v>349</v>
      </c>
      <c r="AL180" t="s">
        <v>131</v>
      </c>
      <c r="AM180" t="s">
        <v>132</v>
      </c>
      <c r="AP180" t="s">
        <v>364</v>
      </c>
      <c r="AQ180" t="s">
        <v>786</v>
      </c>
      <c r="AR180" t="s">
        <v>134</v>
      </c>
      <c r="AS180" t="s">
        <v>273</v>
      </c>
      <c r="AT180" t="s">
        <v>135</v>
      </c>
      <c r="AU180">
        <v>1</v>
      </c>
      <c r="AV180">
        <v>5</v>
      </c>
      <c r="AW180" t="s">
        <v>138</v>
      </c>
      <c r="AX180" t="s">
        <v>139</v>
      </c>
      <c r="AY180" t="s">
        <v>783</v>
      </c>
      <c r="AZ180" t="s">
        <v>349</v>
      </c>
      <c r="BB180" t="s">
        <v>137</v>
      </c>
      <c r="BC180" t="s">
        <v>136</v>
      </c>
      <c r="BH180" t="s">
        <v>142</v>
      </c>
      <c r="BI180">
        <v>345</v>
      </c>
      <c r="BK180" t="s">
        <v>137</v>
      </c>
      <c r="BL180" t="s">
        <v>137</v>
      </c>
      <c r="BN180" t="s">
        <v>143</v>
      </c>
      <c r="BP180" t="s">
        <v>193</v>
      </c>
      <c r="BQ180" t="s">
        <v>137</v>
      </c>
      <c r="BT180" t="s">
        <v>142</v>
      </c>
      <c r="BU180" t="s">
        <v>134</v>
      </c>
      <c r="BV180" t="s">
        <v>139</v>
      </c>
      <c r="BW180" t="s">
        <v>145</v>
      </c>
      <c r="BY180">
        <v>5</v>
      </c>
      <c r="BZ180" t="s">
        <v>137</v>
      </c>
      <c r="CA180" t="s">
        <v>146</v>
      </c>
      <c r="CC180" t="s">
        <v>148</v>
      </c>
      <c r="CD180" t="s">
        <v>137</v>
      </c>
      <c r="CI180" t="s">
        <v>137</v>
      </c>
      <c r="CJ180" t="s">
        <v>1880</v>
      </c>
      <c r="CK180" t="s">
        <v>137</v>
      </c>
      <c r="CL180" t="s">
        <v>137</v>
      </c>
      <c r="CN180" t="s">
        <v>137</v>
      </c>
      <c r="CR180" t="s">
        <v>137</v>
      </c>
      <c r="CT180" t="s">
        <v>163</v>
      </c>
      <c r="CV180" t="s">
        <v>165</v>
      </c>
      <c r="CW180" t="s">
        <v>137</v>
      </c>
      <c r="CX180" t="s">
        <v>137</v>
      </c>
      <c r="DA180">
        <v>2</v>
      </c>
      <c r="DC180" t="s">
        <v>176</v>
      </c>
      <c r="DF180" t="s">
        <v>177</v>
      </c>
      <c r="DQ180" t="s">
        <v>137</v>
      </c>
      <c r="DZ180" t="s">
        <v>137</v>
      </c>
      <c r="EA180" t="s">
        <v>137</v>
      </c>
      <c r="EF180" t="s">
        <v>2146</v>
      </c>
      <c r="EN180">
        <v>64</v>
      </c>
      <c r="EO180" t="e">
        <v>#N/A</v>
      </c>
    </row>
    <row r="181" spans="5:145" x14ac:dyDescent="0.3">
      <c r="E181">
        <v>302</v>
      </c>
      <c r="F181" t="s">
        <v>122</v>
      </c>
      <c r="G181" t="s">
        <v>789</v>
      </c>
      <c r="H181" t="s">
        <v>1950</v>
      </c>
      <c r="I181">
        <v>1199</v>
      </c>
      <c r="J181">
        <v>3</v>
      </c>
      <c r="K181">
        <v>4</v>
      </c>
      <c r="L181" t="s">
        <v>153</v>
      </c>
      <c r="M181" t="s">
        <v>124</v>
      </c>
      <c r="N181" t="s">
        <v>154</v>
      </c>
      <c r="O181" t="s">
        <v>125</v>
      </c>
      <c r="P181">
        <v>35</v>
      </c>
      <c r="Q181" t="s">
        <v>126</v>
      </c>
      <c r="R181">
        <v>1537</v>
      </c>
      <c r="S181">
        <v>3992</v>
      </c>
      <c r="T181">
        <v>1677</v>
      </c>
      <c r="U181" t="s">
        <v>336</v>
      </c>
      <c r="V181">
        <v>4</v>
      </c>
      <c r="W181">
        <v>24.12</v>
      </c>
      <c r="X181">
        <v>23</v>
      </c>
      <c r="Y181" t="s">
        <v>213</v>
      </c>
      <c r="AA181" t="s">
        <v>790</v>
      </c>
      <c r="AB181">
        <v>5</v>
      </c>
      <c r="AC181" t="s">
        <v>187</v>
      </c>
      <c r="AD181" t="s">
        <v>156</v>
      </c>
      <c r="AE181" t="s">
        <v>130</v>
      </c>
      <c r="AF181" t="s">
        <v>215</v>
      </c>
      <c r="AG181" t="s">
        <v>791</v>
      </c>
      <c r="AJ181" t="s">
        <v>206</v>
      </c>
      <c r="AK181" t="s">
        <v>206</v>
      </c>
      <c r="AL181" t="s">
        <v>131</v>
      </c>
      <c r="AP181" t="s">
        <v>217</v>
      </c>
      <c r="AQ181" t="s">
        <v>782</v>
      </c>
      <c r="AR181" t="s">
        <v>134</v>
      </c>
      <c r="AS181" t="s">
        <v>135</v>
      </c>
      <c r="AT181" t="s">
        <v>135</v>
      </c>
      <c r="AU181">
        <v>2</v>
      </c>
      <c r="AV181">
        <v>5</v>
      </c>
      <c r="AW181" t="s">
        <v>792</v>
      </c>
      <c r="AX181" t="s">
        <v>139</v>
      </c>
      <c r="AY181" t="s">
        <v>390</v>
      </c>
      <c r="AZ181" t="s">
        <v>206</v>
      </c>
      <c r="BB181" t="s">
        <v>137</v>
      </c>
      <c r="BC181" t="s">
        <v>136</v>
      </c>
      <c r="BE181" t="s">
        <v>137</v>
      </c>
      <c r="BH181" t="s">
        <v>142</v>
      </c>
      <c r="BI181">
        <v>419</v>
      </c>
      <c r="BL181" t="s">
        <v>137</v>
      </c>
      <c r="BM181" t="s">
        <v>134</v>
      </c>
      <c r="BN181" t="s">
        <v>793</v>
      </c>
      <c r="BO181" t="s">
        <v>137</v>
      </c>
      <c r="BP181" t="s">
        <v>143</v>
      </c>
      <c r="BQ181" t="s">
        <v>137</v>
      </c>
      <c r="BT181" t="s">
        <v>142</v>
      </c>
      <c r="BU181" t="s">
        <v>135</v>
      </c>
      <c r="BV181" t="s">
        <v>139</v>
      </c>
      <c r="BW181" t="s">
        <v>145</v>
      </c>
      <c r="BX181" t="s">
        <v>137</v>
      </c>
      <c r="BY181">
        <v>5.0999999999999996</v>
      </c>
      <c r="CA181" t="s">
        <v>146</v>
      </c>
      <c r="CC181" t="s">
        <v>148</v>
      </c>
      <c r="CD181" t="s">
        <v>137</v>
      </c>
      <c r="CF181" t="s">
        <v>137</v>
      </c>
      <c r="CK181" t="s">
        <v>137</v>
      </c>
      <c r="CR181" t="s">
        <v>137</v>
      </c>
      <c r="CS181" t="s">
        <v>137</v>
      </c>
      <c r="CV181" t="s">
        <v>165</v>
      </c>
      <c r="CZ181" t="s">
        <v>137</v>
      </c>
      <c r="DC181" t="s">
        <v>176</v>
      </c>
      <c r="DG181" t="s">
        <v>137</v>
      </c>
      <c r="DK181" t="s">
        <v>137</v>
      </c>
      <c r="DN181" t="s">
        <v>137</v>
      </c>
      <c r="DP181" t="s">
        <v>201</v>
      </c>
      <c r="EF181" t="s">
        <v>2147</v>
      </c>
      <c r="EN181">
        <v>65</v>
      </c>
      <c r="EO181" t="e">
        <v>#N/A</v>
      </c>
    </row>
    <row r="182" spans="5:145" x14ac:dyDescent="0.3">
      <c r="E182">
        <v>303</v>
      </c>
      <c r="F182" t="s">
        <v>122</v>
      </c>
      <c r="G182" t="s">
        <v>789</v>
      </c>
      <c r="H182" t="s">
        <v>2148</v>
      </c>
      <c r="I182">
        <v>1199</v>
      </c>
      <c r="J182">
        <v>3</v>
      </c>
      <c r="K182">
        <v>4</v>
      </c>
      <c r="L182" t="s">
        <v>153</v>
      </c>
      <c r="M182" t="s">
        <v>124</v>
      </c>
      <c r="N182" t="s">
        <v>154</v>
      </c>
      <c r="O182" t="s">
        <v>125</v>
      </c>
      <c r="P182">
        <v>35</v>
      </c>
      <c r="Q182" t="s">
        <v>126</v>
      </c>
      <c r="R182">
        <v>1537</v>
      </c>
      <c r="S182">
        <v>3992</v>
      </c>
      <c r="T182">
        <v>1677</v>
      </c>
      <c r="U182" t="s">
        <v>336</v>
      </c>
      <c r="V182">
        <v>4</v>
      </c>
      <c r="W182">
        <v>24.12</v>
      </c>
      <c r="X182">
        <v>23</v>
      </c>
      <c r="Y182" t="s">
        <v>213</v>
      </c>
      <c r="AA182" t="s">
        <v>790</v>
      </c>
      <c r="AB182">
        <v>5</v>
      </c>
      <c r="AC182" t="s">
        <v>187</v>
      </c>
      <c r="AD182" t="s">
        <v>156</v>
      </c>
      <c r="AE182" t="s">
        <v>130</v>
      </c>
      <c r="AF182" t="s">
        <v>215</v>
      </c>
      <c r="AG182" t="s">
        <v>791</v>
      </c>
      <c r="AJ182" t="s">
        <v>206</v>
      </c>
      <c r="AK182" t="s">
        <v>206</v>
      </c>
      <c r="AL182" t="s">
        <v>131</v>
      </c>
      <c r="AM182" t="s">
        <v>166</v>
      </c>
      <c r="AP182" t="s">
        <v>217</v>
      </c>
      <c r="AQ182" t="s">
        <v>782</v>
      </c>
      <c r="AR182" t="s">
        <v>134</v>
      </c>
      <c r="AS182" t="s">
        <v>135</v>
      </c>
      <c r="AT182" t="s">
        <v>135</v>
      </c>
      <c r="AU182">
        <v>2</v>
      </c>
      <c r="AV182">
        <v>5</v>
      </c>
      <c r="AW182" t="s">
        <v>792</v>
      </c>
      <c r="AX182" t="s">
        <v>139</v>
      </c>
      <c r="AY182" t="s">
        <v>390</v>
      </c>
      <c r="AZ182" t="s">
        <v>206</v>
      </c>
      <c r="BB182" t="s">
        <v>137</v>
      </c>
      <c r="BC182" t="s">
        <v>164</v>
      </c>
      <c r="BD182" t="s">
        <v>137</v>
      </c>
      <c r="BE182" t="s">
        <v>137</v>
      </c>
      <c r="BG182" t="s">
        <v>137</v>
      </c>
      <c r="BH182" t="s">
        <v>142</v>
      </c>
      <c r="BI182">
        <v>419</v>
      </c>
      <c r="BJ182" t="s">
        <v>137</v>
      </c>
      <c r="BK182" t="s">
        <v>137</v>
      </c>
      <c r="BL182" t="s">
        <v>137</v>
      </c>
      <c r="BM182" t="s">
        <v>134</v>
      </c>
      <c r="BN182" t="s">
        <v>793</v>
      </c>
      <c r="BO182" t="s">
        <v>137</v>
      </c>
      <c r="BP182" t="s">
        <v>143</v>
      </c>
      <c r="BQ182" t="s">
        <v>137</v>
      </c>
      <c r="BS182" t="s">
        <v>137</v>
      </c>
      <c r="BT182" t="s">
        <v>142</v>
      </c>
      <c r="BU182" t="s">
        <v>135</v>
      </c>
      <c r="BV182" t="s">
        <v>139</v>
      </c>
      <c r="BW182" t="s">
        <v>145</v>
      </c>
      <c r="BX182" t="s">
        <v>137</v>
      </c>
      <c r="BY182">
        <v>5.0999999999999996</v>
      </c>
      <c r="CA182" t="s">
        <v>146</v>
      </c>
      <c r="CC182" t="s">
        <v>148</v>
      </c>
      <c r="CD182" t="s">
        <v>137</v>
      </c>
      <c r="CF182" t="s">
        <v>137</v>
      </c>
      <c r="CK182" t="s">
        <v>137</v>
      </c>
      <c r="CR182" t="s">
        <v>137</v>
      </c>
      <c r="CS182" t="s">
        <v>137</v>
      </c>
      <c r="CV182" t="s">
        <v>165</v>
      </c>
      <c r="CY182" t="s">
        <v>137</v>
      </c>
      <c r="CZ182" t="s">
        <v>137</v>
      </c>
      <c r="DC182" t="s">
        <v>176</v>
      </c>
      <c r="DG182" t="s">
        <v>137</v>
      </c>
      <c r="DH182" t="s">
        <v>137</v>
      </c>
      <c r="DK182" t="s">
        <v>137</v>
      </c>
      <c r="DL182" t="s">
        <v>161</v>
      </c>
      <c r="DN182" t="s">
        <v>137</v>
      </c>
      <c r="DP182" t="s">
        <v>201</v>
      </c>
      <c r="DQ182" t="s">
        <v>137</v>
      </c>
      <c r="EF182" t="s">
        <v>2147</v>
      </c>
      <c r="EN182">
        <v>55</v>
      </c>
      <c r="EO182" t="e">
        <v>#N/A</v>
      </c>
    </row>
    <row r="183" spans="5:145" x14ac:dyDescent="0.3">
      <c r="E183">
        <v>308</v>
      </c>
      <c r="F183" t="s">
        <v>122</v>
      </c>
      <c r="G183" t="s">
        <v>795</v>
      </c>
      <c r="H183" t="s">
        <v>1970</v>
      </c>
      <c r="I183">
        <v>1193</v>
      </c>
      <c r="J183">
        <v>4</v>
      </c>
      <c r="K183">
        <v>4</v>
      </c>
      <c r="L183" t="s">
        <v>153</v>
      </c>
      <c r="M183" t="s">
        <v>124</v>
      </c>
      <c r="N183" t="s">
        <v>154</v>
      </c>
      <c r="O183" t="s">
        <v>125</v>
      </c>
      <c r="P183">
        <v>44</v>
      </c>
      <c r="Q183" t="s">
        <v>126</v>
      </c>
      <c r="R183">
        <v>1570</v>
      </c>
      <c r="S183">
        <v>3995</v>
      </c>
      <c r="T183">
        <v>1706</v>
      </c>
      <c r="U183" t="s">
        <v>336</v>
      </c>
      <c r="V183">
        <v>4</v>
      </c>
      <c r="W183">
        <v>13.2</v>
      </c>
      <c r="X183">
        <v>17.600000000000001</v>
      </c>
      <c r="Y183" t="s">
        <v>796</v>
      </c>
      <c r="AA183" t="s">
        <v>797</v>
      </c>
      <c r="AB183">
        <v>5</v>
      </c>
      <c r="AC183" t="s">
        <v>798</v>
      </c>
      <c r="AD183" t="s">
        <v>156</v>
      </c>
      <c r="AE183" t="s">
        <v>130</v>
      </c>
      <c r="AF183" t="s">
        <v>799</v>
      </c>
      <c r="AG183" t="s">
        <v>315</v>
      </c>
      <c r="AH183" t="s">
        <v>800</v>
      </c>
      <c r="AI183" t="s">
        <v>801</v>
      </c>
      <c r="AJ183" t="s">
        <v>301</v>
      </c>
      <c r="AK183" t="s">
        <v>301</v>
      </c>
      <c r="AL183" t="s">
        <v>131</v>
      </c>
      <c r="AM183" t="s">
        <v>132</v>
      </c>
      <c r="AO183" t="s">
        <v>137</v>
      </c>
      <c r="AP183" t="s">
        <v>330</v>
      </c>
      <c r="AQ183" t="s">
        <v>331</v>
      </c>
      <c r="AR183" t="s">
        <v>134</v>
      </c>
      <c r="AS183" t="s">
        <v>135</v>
      </c>
      <c r="AT183" t="s">
        <v>135</v>
      </c>
      <c r="AU183" t="s">
        <v>137</v>
      </c>
      <c r="AV183">
        <v>5</v>
      </c>
      <c r="AW183" t="s">
        <v>138</v>
      </c>
      <c r="AX183" t="s">
        <v>139</v>
      </c>
      <c r="AY183" t="s">
        <v>320</v>
      </c>
      <c r="AZ183" t="s">
        <v>301</v>
      </c>
      <c r="BB183" t="s">
        <v>137</v>
      </c>
      <c r="BC183" t="s">
        <v>136</v>
      </c>
      <c r="BE183" t="s">
        <v>137</v>
      </c>
      <c r="BF183" t="s">
        <v>141</v>
      </c>
      <c r="BH183" t="s">
        <v>142</v>
      </c>
      <c r="BI183">
        <v>390</v>
      </c>
      <c r="BK183" t="s">
        <v>137</v>
      </c>
      <c r="BL183" t="s">
        <v>137</v>
      </c>
      <c r="BM183" t="s">
        <v>134</v>
      </c>
      <c r="BN183" t="s">
        <v>143</v>
      </c>
      <c r="BO183" t="s">
        <v>137</v>
      </c>
      <c r="BP183" t="s">
        <v>193</v>
      </c>
      <c r="BQ183" t="s">
        <v>137</v>
      </c>
      <c r="BR183" t="s">
        <v>144</v>
      </c>
      <c r="BT183" t="s">
        <v>142</v>
      </c>
      <c r="BU183" t="s">
        <v>134</v>
      </c>
      <c r="BV183" t="s">
        <v>139</v>
      </c>
      <c r="BW183" t="s">
        <v>145</v>
      </c>
      <c r="BX183" t="s">
        <v>137</v>
      </c>
      <c r="BY183">
        <v>5.0999999999999996</v>
      </c>
      <c r="BZ183" t="s">
        <v>137</v>
      </c>
      <c r="CA183" t="s">
        <v>146</v>
      </c>
      <c r="CB183" t="s">
        <v>147</v>
      </c>
      <c r="CC183" t="s">
        <v>148</v>
      </c>
      <c r="CF183" t="s">
        <v>137</v>
      </c>
      <c r="CK183" t="s">
        <v>137</v>
      </c>
      <c r="CO183" t="s">
        <v>137</v>
      </c>
      <c r="CS183" t="s">
        <v>137</v>
      </c>
      <c r="CU183" t="s">
        <v>802</v>
      </c>
      <c r="CW183" t="s">
        <v>137</v>
      </c>
      <c r="CY183" t="s">
        <v>137</v>
      </c>
      <c r="CZ183" t="s">
        <v>137</v>
      </c>
      <c r="DB183">
        <v>9.1</v>
      </c>
      <c r="DC183" t="s">
        <v>176</v>
      </c>
      <c r="DG183" t="s">
        <v>137</v>
      </c>
      <c r="DZ183" t="s">
        <v>137</v>
      </c>
      <c r="EN183">
        <v>57</v>
      </c>
      <c r="EO183" t="e">
        <v>#N/A</v>
      </c>
    </row>
    <row r="184" spans="5:145" x14ac:dyDescent="0.3">
      <c r="E184">
        <v>309</v>
      </c>
      <c r="F184" t="s">
        <v>122</v>
      </c>
      <c r="G184" t="s">
        <v>795</v>
      </c>
      <c r="H184" t="s">
        <v>1969</v>
      </c>
      <c r="I184">
        <v>1248</v>
      </c>
      <c r="J184">
        <v>4</v>
      </c>
      <c r="K184">
        <v>4</v>
      </c>
      <c r="L184" t="s">
        <v>153</v>
      </c>
      <c r="M184" t="s">
        <v>124</v>
      </c>
      <c r="N184" t="s">
        <v>154</v>
      </c>
      <c r="O184" t="s">
        <v>125</v>
      </c>
      <c r="P184">
        <v>44</v>
      </c>
      <c r="Q184" t="s">
        <v>296</v>
      </c>
      <c r="R184">
        <v>1570</v>
      </c>
      <c r="S184">
        <v>3995</v>
      </c>
      <c r="T184">
        <v>1706</v>
      </c>
      <c r="U184" t="s">
        <v>336</v>
      </c>
      <c r="V184">
        <v>4</v>
      </c>
      <c r="W184">
        <v>19.2</v>
      </c>
      <c r="X184">
        <v>23</v>
      </c>
      <c r="Y184" t="s">
        <v>213</v>
      </c>
      <c r="AA184" t="s">
        <v>2150</v>
      </c>
      <c r="AB184">
        <v>5</v>
      </c>
      <c r="AC184" t="s">
        <v>187</v>
      </c>
      <c r="AD184" t="s">
        <v>156</v>
      </c>
      <c r="AE184" t="s">
        <v>130</v>
      </c>
      <c r="AF184" t="s">
        <v>799</v>
      </c>
      <c r="AG184" t="s">
        <v>315</v>
      </c>
      <c r="AH184" t="s">
        <v>800</v>
      </c>
      <c r="AI184" t="s">
        <v>801</v>
      </c>
      <c r="AJ184" t="s">
        <v>301</v>
      </c>
      <c r="AK184" t="s">
        <v>301</v>
      </c>
      <c r="AL184" t="s">
        <v>131</v>
      </c>
      <c r="AM184" t="s">
        <v>132</v>
      </c>
      <c r="AO184" t="s">
        <v>137</v>
      </c>
      <c r="AP184" t="s">
        <v>317</v>
      </c>
      <c r="AQ184" t="s">
        <v>318</v>
      </c>
      <c r="AR184" t="s">
        <v>134</v>
      </c>
      <c r="AS184" t="s">
        <v>135</v>
      </c>
      <c r="AT184" t="s">
        <v>135</v>
      </c>
      <c r="AU184" t="s">
        <v>137</v>
      </c>
      <c r="AV184">
        <v>5</v>
      </c>
      <c r="AW184" t="s">
        <v>138</v>
      </c>
      <c r="AX184" t="s">
        <v>139</v>
      </c>
      <c r="AY184" t="s">
        <v>320</v>
      </c>
      <c r="AZ184" t="s">
        <v>301</v>
      </c>
      <c r="BB184" t="s">
        <v>137</v>
      </c>
      <c r="BC184" t="s">
        <v>136</v>
      </c>
      <c r="BE184" t="s">
        <v>137</v>
      </c>
      <c r="BF184" t="s">
        <v>141</v>
      </c>
      <c r="BH184" t="s">
        <v>142</v>
      </c>
      <c r="BI184">
        <v>390</v>
      </c>
      <c r="BK184" t="s">
        <v>137</v>
      </c>
      <c r="BL184" t="s">
        <v>137</v>
      </c>
      <c r="BM184" t="s">
        <v>134</v>
      </c>
      <c r="BN184" t="s">
        <v>143</v>
      </c>
      <c r="BO184" t="s">
        <v>137</v>
      </c>
      <c r="BP184" t="s">
        <v>193</v>
      </c>
      <c r="BQ184" t="s">
        <v>137</v>
      </c>
      <c r="BR184" t="s">
        <v>144</v>
      </c>
      <c r="BT184" t="s">
        <v>142</v>
      </c>
      <c r="BU184" t="s">
        <v>134</v>
      </c>
      <c r="BV184" t="s">
        <v>139</v>
      </c>
      <c r="BW184" t="s">
        <v>145</v>
      </c>
      <c r="BX184" t="s">
        <v>137</v>
      </c>
      <c r="BY184">
        <v>5.0999999999999996</v>
      </c>
      <c r="BZ184" t="s">
        <v>137</v>
      </c>
      <c r="CA184" t="s">
        <v>146</v>
      </c>
      <c r="CB184" t="s">
        <v>147</v>
      </c>
      <c r="CC184" t="s">
        <v>148</v>
      </c>
      <c r="CF184" t="s">
        <v>137</v>
      </c>
      <c r="CK184" t="s">
        <v>137</v>
      </c>
      <c r="CO184" t="s">
        <v>137</v>
      </c>
      <c r="CS184" t="s">
        <v>137</v>
      </c>
      <c r="CU184" t="s">
        <v>802</v>
      </c>
      <c r="CW184" t="s">
        <v>137</v>
      </c>
      <c r="CY184" t="s">
        <v>137</v>
      </c>
      <c r="CZ184" t="s">
        <v>137</v>
      </c>
      <c r="DC184" t="s">
        <v>176</v>
      </c>
      <c r="DG184" t="s">
        <v>137</v>
      </c>
      <c r="DZ184" t="s">
        <v>137</v>
      </c>
      <c r="EN184">
        <v>58</v>
      </c>
      <c r="EO184" t="e">
        <v>#N/A</v>
      </c>
    </row>
    <row r="185" spans="5:145" x14ac:dyDescent="0.3">
      <c r="E185">
        <v>319</v>
      </c>
      <c r="F185" t="s">
        <v>167</v>
      </c>
      <c r="G185" t="s">
        <v>2153</v>
      </c>
      <c r="H185" t="s">
        <v>2154</v>
      </c>
      <c r="I185">
        <v>1298</v>
      </c>
      <c r="J185">
        <v>4</v>
      </c>
      <c r="K185">
        <v>4</v>
      </c>
      <c r="L185" t="s">
        <v>559</v>
      </c>
      <c r="M185" t="s">
        <v>124</v>
      </c>
      <c r="N185" t="s">
        <v>154</v>
      </c>
      <c r="O185" t="s">
        <v>125</v>
      </c>
      <c r="P185">
        <v>40</v>
      </c>
      <c r="Q185" t="s">
        <v>126</v>
      </c>
      <c r="R185">
        <v>1875</v>
      </c>
      <c r="S185">
        <v>4010</v>
      </c>
      <c r="T185">
        <v>1540</v>
      </c>
      <c r="U185" t="s">
        <v>560</v>
      </c>
      <c r="V185">
        <v>3</v>
      </c>
      <c r="W185">
        <v>10.199999999999999</v>
      </c>
      <c r="X185">
        <v>14.8</v>
      </c>
      <c r="Y185" t="s">
        <v>2155</v>
      </c>
      <c r="AA185" t="s">
        <v>780</v>
      </c>
      <c r="AB185">
        <v>5</v>
      </c>
      <c r="AC185" t="s">
        <v>2156</v>
      </c>
      <c r="AD185" t="s">
        <v>203</v>
      </c>
      <c r="AE185" t="s">
        <v>130</v>
      </c>
      <c r="AF185" t="s">
        <v>2157</v>
      </c>
      <c r="AG185" t="s">
        <v>2157</v>
      </c>
      <c r="AH185" t="s">
        <v>2158</v>
      </c>
      <c r="AI185" t="s">
        <v>2159</v>
      </c>
      <c r="AJ185" t="s">
        <v>2160</v>
      </c>
      <c r="AK185" t="s">
        <v>2160</v>
      </c>
      <c r="AP185" t="s">
        <v>2161</v>
      </c>
      <c r="AQ185" t="s">
        <v>2162</v>
      </c>
      <c r="AR185" t="s">
        <v>137</v>
      </c>
      <c r="AS185" t="s">
        <v>135</v>
      </c>
      <c r="AT185" t="s">
        <v>136</v>
      </c>
      <c r="AV185">
        <v>8</v>
      </c>
      <c r="AW185" t="s">
        <v>138</v>
      </c>
      <c r="AX185" t="s">
        <v>139</v>
      </c>
      <c r="AY185" t="s">
        <v>2163</v>
      </c>
      <c r="AZ185" t="s">
        <v>494</v>
      </c>
      <c r="BC185" t="s">
        <v>136</v>
      </c>
      <c r="BF185" t="s">
        <v>173</v>
      </c>
      <c r="BH185" t="s">
        <v>139</v>
      </c>
      <c r="BI185">
        <v>350</v>
      </c>
      <c r="BN185" t="s">
        <v>136</v>
      </c>
      <c r="BP185" t="s">
        <v>193</v>
      </c>
      <c r="BR185" t="s">
        <v>174</v>
      </c>
      <c r="BT185" t="s">
        <v>139</v>
      </c>
      <c r="BU185" t="s">
        <v>135</v>
      </c>
      <c r="BV185" t="s">
        <v>139</v>
      </c>
      <c r="BW185" t="s">
        <v>145</v>
      </c>
      <c r="BY185">
        <v>5.0999999999999996</v>
      </c>
      <c r="BZ185" t="s">
        <v>137</v>
      </c>
      <c r="CA185" t="s">
        <v>159</v>
      </c>
      <c r="CB185" t="s">
        <v>147</v>
      </c>
      <c r="CU185" t="s">
        <v>2164</v>
      </c>
      <c r="DB185" t="s">
        <v>2165</v>
      </c>
      <c r="EN185">
        <v>80</v>
      </c>
      <c r="EO185" t="e">
        <v>#N/A</v>
      </c>
    </row>
    <row r="186" spans="5:145" x14ac:dyDescent="0.3">
      <c r="E186">
        <v>320</v>
      </c>
      <c r="F186" t="s">
        <v>167</v>
      </c>
      <c r="G186" t="s">
        <v>2153</v>
      </c>
      <c r="H186" t="s">
        <v>2166</v>
      </c>
      <c r="I186">
        <v>1298</v>
      </c>
      <c r="J186">
        <v>4</v>
      </c>
      <c r="K186">
        <v>4</v>
      </c>
      <c r="L186" t="s">
        <v>559</v>
      </c>
      <c r="M186" t="s">
        <v>124</v>
      </c>
      <c r="N186" t="s">
        <v>154</v>
      </c>
      <c r="O186" t="s">
        <v>125</v>
      </c>
      <c r="P186">
        <v>40</v>
      </c>
      <c r="Q186" t="s">
        <v>126</v>
      </c>
      <c r="R186">
        <v>1845</v>
      </c>
      <c r="S186">
        <v>4010</v>
      </c>
      <c r="T186">
        <v>1540</v>
      </c>
      <c r="U186" t="s">
        <v>560</v>
      </c>
      <c r="V186">
        <v>3</v>
      </c>
      <c r="W186">
        <v>10.199999999999999</v>
      </c>
      <c r="X186">
        <v>14.8</v>
      </c>
      <c r="Y186" t="s">
        <v>2155</v>
      </c>
      <c r="AA186" t="s">
        <v>780</v>
      </c>
      <c r="AB186">
        <v>5</v>
      </c>
      <c r="AC186" t="s">
        <v>2156</v>
      </c>
      <c r="AD186" t="s">
        <v>203</v>
      </c>
      <c r="AE186" t="s">
        <v>130</v>
      </c>
      <c r="AF186" t="s">
        <v>2167</v>
      </c>
      <c r="AG186" t="s">
        <v>2167</v>
      </c>
      <c r="AH186" t="s">
        <v>2158</v>
      </c>
      <c r="AI186" t="s">
        <v>2159</v>
      </c>
      <c r="AJ186" t="s">
        <v>2160</v>
      </c>
      <c r="AK186" t="s">
        <v>2160</v>
      </c>
      <c r="AP186" t="s">
        <v>2161</v>
      </c>
      <c r="AQ186" t="s">
        <v>2162</v>
      </c>
      <c r="AR186" t="s">
        <v>137</v>
      </c>
      <c r="AS186" t="s">
        <v>135</v>
      </c>
      <c r="AT186" t="s">
        <v>136</v>
      </c>
      <c r="AV186">
        <v>8</v>
      </c>
      <c r="AW186" t="s">
        <v>138</v>
      </c>
      <c r="AX186" t="s">
        <v>139</v>
      </c>
      <c r="AY186" t="s">
        <v>2163</v>
      </c>
      <c r="AZ186" t="s">
        <v>494</v>
      </c>
      <c r="BC186" t="s">
        <v>136</v>
      </c>
      <c r="BF186" t="s">
        <v>173</v>
      </c>
      <c r="BH186" t="s">
        <v>139</v>
      </c>
      <c r="BN186" t="s">
        <v>136</v>
      </c>
      <c r="BR186" t="s">
        <v>174</v>
      </c>
      <c r="BT186" t="s">
        <v>139</v>
      </c>
      <c r="BU186" t="s">
        <v>135</v>
      </c>
      <c r="BV186" t="s">
        <v>139</v>
      </c>
      <c r="BW186" t="s">
        <v>135</v>
      </c>
      <c r="BY186">
        <v>5.0999999999999996</v>
      </c>
      <c r="BZ186" t="s">
        <v>137</v>
      </c>
      <c r="CA186" t="s">
        <v>146</v>
      </c>
      <c r="CB186" t="s">
        <v>147</v>
      </c>
      <c r="CU186" t="s">
        <v>2164</v>
      </c>
      <c r="DB186" t="s">
        <v>2165</v>
      </c>
      <c r="EN186">
        <v>82</v>
      </c>
      <c r="EO186" t="e">
        <v>#N/A</v>
      </c>
    </row>
    <row r="187" spans="5:145" x14ac:dyDescent="0.3">
      <c r="E187">
        <v>323</v>
      </c>
      <c r="F187" t="s">
        <v>197</v>
      </c>
      <c r="G187" t="s">
        <v>812</v>
      </c>
      <c r="H187" t="s">
        <v>2168</v>
      </c>
      <c r="I187">
        <v>1397</v>
      </c>
      <c r="J187">
        <v>4</v>
      </c>
      <c r="K187">
        <v>4</v>
      </c>
      <c r="L187" t="s">
        <v>153</v>
      </c>
      <c r="M187" t="s">
        <v>124</v>
      </c>
      <c r="N187" t="s">
        <v>154</v>
      </c>
      <c r="O187" t="s">
        <v>125</v>
      </c>
      <c r="Q187" t="s">
        <v>296</v>
      </c>
      <c r="R187">
        <v>1590</v>
      </c>
      <c r="S187">
        <v>3995</v>
      </c>
      <c r="T187">
        <v>1770</v>
      </c>
      <c r="U187" t="s">
        <v>560</v>
      </c>
      <c r="V187">
        <v>5</v>
      </c>
      <c r="X187" t="s">
        <v>128</v>
      </c>
      <c r="Y187" t="s">
        <v>826</v>
      </c>
      <c r="AB187">
        <v>6</v>
      </c>
      <c r="AC187" t="s">
        <v>815</v>
      </c>
      <c r="AD187" t="s">
        <v>156</v>
      </c>
      <c r="AE187" t="s">
        <v>130</v>
      </c>
      <c r="AF187" t="s">
        <v>2169</v>
      </c>
      <c r="AG187" t="s">
        <v>189</v>
      </c>
      <c r="AJ187" t="s">
        <v>816</v>
      </c>
      <c r="AK187" t="s">
        <v>816</v>
      </c>
      <c r="AM187" t="s">
        <v>132</v>
      </c>
      <c r="AP187" t="s">
        <v>827</v>
      </c>
      <c r="AQ187" t="s">
        <v>383</v>
      </c>
      <c r="AR187" t="s">
        <v>134</v>
      </c>
      <c r="AS187" t="s">
        <v>135</v>
      </c>
      <c r="AT187" t="s">
        <v>135</v>
      </c>
      <c r="AU187">
        <v>2</v>
      </c>
      <c r="AV187">
        <v>5</v>
      </c>
      <c r="AW187" t="s">
        <v>138</v>
      </c>
      <c r="AX187" t="s">
        <v>139</v>
      </c>
      <c r="AY187" t="s">
        <v>819</v>
      </c>
      <c r="AZ187" t="s">
        <v>816</v>
      </c>
      <c r="BB187">
        <v>1</v>
      </c>
      <c r="BC187" t="s">
        <v>140</v>
      </c>
      <c r="BE187" t="s">
        <v>137</v>
      </c>
      <c r="BH187" t="s">
        <v>142</v>
      </c>
      <c r="BI187">
        <v>350</v>
      </c>
      <c r="BK187" t="s">
        <v>137</v>
      </c>
      <c r="BL187" t="s">
        <v>137</v>
      </c>
      <c r="BM187" t="s">
        <v>134</v>
      </c>
      <c r="BN187" t="s">
        <v>143</v>
      </c>
      <c r="BP187" t="s">
        <v>193</v>
      </c>
      <c r="BU187" t="s">
        <v>135</v>
      </c>
      <c r="BV187" t="s">
        <v>139</v>
      </c>
      <c r="BW187" t="s">
        <v>135</v>
      </c>
      <c r="BX187" t="s">
        <v>137</v>
      </c>
      <c r="BY187" t="s">
        <v>128</v>
      </c>
      <c r="CC187" t="s">
        <v>148</v>
      </c>
      <c r="CD187" t="s">
        <v>137</v>
      </c>
      <c r="CE187" t="s">
        <v>137</v>
      </c>
      <c r="CF187" t="s">
        <v>137</v>
      </c>
      <c r="CG187" t="s">
        <v>137</v>
      </c>
      <c r="CJ187" t="s">
        <v>1880</v>
      </c>
      <c r="CK187" t="s">
        <v>137</v>
      </c>
      <c r="CL187" t="s">
        <v>137</v>
      </c>
      <c r="CN187" t="s">
        <v>137</v>
      </c>
      <c r="CR187" t="s">
        <v>137</v>
      </c>
      <c r="CS187" t="s">
        <v>137</v>
      </c>
      <c r="CV187" t="s">
        <v>165</v>
      </c>
      <c r="CW187" t="s">
        <v>137</v>
      </c>
      <c r="CX187" t="s">
        <v>137</v>
      </c>
      <c r="DA187">
        <v>2</v>
      </c>
      <c r="DF187" t="s">
        <v>177</v>
      </c>
      <c r="DG187" t="s">
        <v>137</v>
      </c>
      <c r="DN187" t="s">
        <v>137</v>
      </c>
      <c r="DZ187" t="s">
        <v>137</v>
      </c>
      <c r="EN187">
        <v>68</v>
      </c>
      <c r="EO187" t="e">
        <v>#N/A</v>
      </c>
    </row>
    <row r="188" spans="5:145" x14ac:dyDescent="0.3">
      <c r="E188">
        <v>330</v>
      </c>
      <c r="F188" t="s">
        <v>197</v>
      </c>
      <c r="G188" t="s">
        <v>812</v>
      </c>
      <c r="H188" t="s">
        <v>2170</v>
      </c>
      <c r="I188">
        <v>1397</v>
      </c>
      <c r="J188">
        <v>4</v>
      </c>
      <c r="K188">
        <v>4</v>
      </c>
      <c r="L188" t="s">
        <v>153</v>
      </c>
      <c r="M188" t="s">
        <v>124</v>
      </c>
      <c r="N188" t="s">
        <v>154</v>
      </c>
      <c r="O188" t="s">
        <v>125</v>
      </c>
      <c r="Q188" t="s">
        <v>296</v>
      </c>
      <c r="R188">
        <v>1590</v>
      </c>
      <c r="S188">
        <v>3995</v>
      </c>
      <c r="T188">
        <v>1770</v>
      </c>
      <c r="U188" t="s">
        <v>560</v>
      </c>
      <c r="V188">
        <v>5</v>
      </c>
      <c r="X188" t="s">
        <v>128</v>
      </c>
      <c r="Y188" t="s">
        <v>826</v>
      </c>
      <c r="AB188">
        <v>6</v>
      </c>
      <c r="AC188" t="s">
        <v>815</v>
      </c>
      <c r="AF188" t="s">
        <v>2169</v>
      </c>
      <c r="AG188" t="s">
        <v>189</v>
      </c>
      <c r="AJ188" t="s">
        <v>816</v>
      </c>
      <c r="AK188" t="s">
        <v>816</v>
      </c>
      <c r="AM188" t="s">
        <v>166</v>
      </c>
      <c r="AP188" t="s">
        <v>827</v>
      </c>
      <c r="AQ188" t="s">
        <v>383</v>
      </c>
      <c r="AR188" t="s">
        <v>134</v>
      </c>
      <c r="AS188" t="s">
        <v>135</v>
      </c>
      <c r="AT188" t="s">
        <v>135</v>
      </c>
      <c r="AU188">
        <v>2</v>
      </c>
      <c r="AV188">
        <v>5</v>
      </c>
      <c r="AW188" t="s">
        <v>138</v>
      </c>
      <c r="AX188" t="s">
        <v>139</v>
      </c>
      <c r="AY188" t="s">
        <v>819</v>
      </c>
      <c r="BB188">
        <v>2</v>
      </c>
      <c r="BC188" t="s">
        <v>140</v>
      </c>
      <c r="BD188" t="s">
        <v>137</v>
      </c>
      <c r="BE188" t="s">
        <v>137</v>
      </c>
      <c r="BG188" t="s">
        <v>137</v>
      </c>
      <c r="BH188" t="s">
        <v>142</v>
      </c>
      <c r="BI188">
        <v>350</v>
      </c>
      <c r="BJ188" t="s">
        <v>137</v>
      </c>
      <c r="BK188" t="s">
        <v>137</v>
      </c>
      <c r="BL188" t="s">
        <v>137</v>
      </c>
      <c r="BM188" t="s">
        <v>134</v>
      </c>
      <c r="BN188" t="s">
        <v>143</v>
      </c>
      <c r="BO188" t="s">
        <v>137</v>
      </c>
      <c r="BP188" t="s">
        <v>193</v>
      </c>
      <c r="BS188" t="s">
        <v>137</v>
      </c>
      <c r="BT188" t="s">
        <v>142</v>
      </c>
      <c r="BU188" t="s">
        <v>135</v>
      </c>
      <c r="BV188" t="s">
        <v>139</v>
      </c>
      <c r="BW188" t="s">
        <v>135</v>
      </c>
      <c r="BX188" t="s">
        <v>137</v>
      </c>
      <c r="BY188" t="s">
        <v>128</v>
      </c>
      <c r="CA188" t="s">
        <v>159</v>
      </c>
      <c r="CC188" t="s">
        <v>149</v>
      </c>
      <c r="CD188" t="s">
        <v>137</v>
      </c>
      <c r="CF188" t="s">
        <v>137</v>
      </c>
      <c r="CJ188" t="s">
        <v>1880</v>
      </c>
      <c r="CK188" t="s">
        <v>137</v>
      </c>
      <c r="CL188" t="s">
        <v>137</v>
      </c>
      <c r="CR188" t="s">
        <v>137</v>
      </c>
      <c r="CV188" t="s">
        <v>211</v>
      </c>
      <c r="CW188" t="s">
        <v>137</v>
      </c>
      <c r="CX188" t="s">
        <v>137</v>
      </c>
      <c r="CZ188" t="s">
        <v>137</v>
      </c>
      <c r="DA188">
        <v>2</v>
      </c>
      <c r="DF188" t="s">
        <v>177</v>
      </c>
      <c r="DG188" t="s">
        <v>137</v>
      </c>
      <c r="DH188" t="s">
        <v>137</v>
      </c>
      <c r="DL188" t="s">
        <v>137</v>
      </c>
      <c r="DM188" t="s">
        <v>137</v>
      </c>
      <c r="DN188" t="s">
        <v>137</v>
      </c>
      <c r="DO188" t="s">
        <v>137</v>
      </c>
      <c r="DP188" t="s">
        <v>201</v>
      </c>
      <c r="DW188" t="s">
        <v>137</v>
      </c>
      <c r="DZ188" t="s">
        <v>137</v>
      </c>
      <c r="EN188">
        <v>61</v>
      </c>
      <c r="EO188" t="e">
        <v>#N/A</v>
      </c>
    </row>
    <row r="189" spans="5:145" x14ac:dyDescent="0.3">
      <c r="E189">
        <v>331</v>
      </c>
      <c r="F189" t="s">
        <v>197</v>
      </c>
      <c r="G189" t="s">
        <v>812</v>
      </c>
      <c r="H189" t="s">
        <v>2171</v>
      </c>
      <c r="I189">
        <v>1397</v>
      </c>
      <c r="J189">
        <v>4</v>
      </c>
      <c r="K189">
        <v>4</v>
      </c>
      <c r="L189" t="s">
        <v>153</v>
      </c>
      <c r="M189" t="s">
        <v>124</v>
      </c>
      <c r="N189" t="s">
        <v>154</v>
      </c>
      <c r="O189" t="s">
        <v>125</v>
      </c>
      <c r="Q189" t="s">
        <v>296</v>
      </c>
      <c r="R189">
        <v>1590</v>
      </c>
      <c r="S189">
        <v>3995</v>
      </c>
      <c r="T189">
        <v>1770</v>
      </c>
      <c r="U189" t="s">
        <v>560</v>
      </c>
      <c r="V189">
        <v>5</v>
      </c>
      <c r="X189" t="s">
        <v>128</v>
      </c>
      <c r="Y189" t="s">
        <v>826</v>
      </c>
      <c r="AB189">
        <v>6</v>
      </c>
      <c r="AC189" t="s">
        <v>815</v>
      </c>
      <c r="AD189" t="s">
        <v>156</v>
      </c>
      <c r="AE189" t="s">
        <v>130</v>
      </c>
      <c r="AF189" t="s">
        <v>188</v>
      </c>
      <c r="AG189" t="s">
        <v>189</v>
      </c>
      <c r="AJ189" t="s">
        <v>831</v>
      </c>
      <c r="AK189" t="s">
        <v>831</v>
      </c>
      <c r="AM189" t="s">
        <v>166</v>
      </c>
      <c r="AP189" t="s">
        <v>827</v>
      </c>
      <c r="AQ189" t="s">
        <v>383</v>
      </c>
      <c r="AR189" t="s">
        <v>134</v>
      </c>
      <c r="AS189" t="s">
        <v>135</v>
      </c>
      <c r="AT189" t="s">
        <v>135</v>
      </c>
      <c r="AU189">
        <v>2</v>
      </c>
      <c r="AV189">
        <v>5</v>
      </c>
      <c r="AW189" t="s">
        <v>138</v>
      </c>
      <c r="AX189" t="s">
        <v>139</v>
      </c>
      <c r="AY189" t="s">
        <v>819</v>
      </c>
      <c r="BB189">
        <v>2</v>
      </c>
      <c r="BC189" t="s">
        <v>140</v>
      </c>
      <c r="BD189" t="s">
        <v>137</v>
      </c>
      <c r="BE189" t="s">
        <v>137</v>
      </c>
      <c r="BG189" t="s">
        <v>137</v>
      </c>
      <c r="BH189" t="s">
        <v>142</v>
      </c>
      <c r="BI189">
        <v>350</v>
      </c>
      <c r="BJ189" t="s">
        <v>137</v>
      </c>
      <c r="BK189" t="s">
        <v>137</v>
      </c>
      <c r="BL189" t="s">
        <v>137</v>
      </c>
      <c r="BM189" t="s">
        <v>134</v>
      </c>
      <c r="BO189" t="s">
        <v>137</v>
      </c>
      <c r="BP189" t="s">
        <v>143</v>
      </c>
      <c r="BS189" t="s">
        <v>137</v>
      </c>
      <c r="BT189" t="s">
        <v>142</v>
      </c>
      <c r="BU189" t="s">
        <v>135</v>
      </c>
      <c r="BV189" t="s">
        <v>139</v>
      </c>
      <c r="BW189" t="s">
        <v>135</v>
      </c>
      <c r="BX189" t="s">
        <v>137</v>
      </c>
      <c r="BY189" t="s">
        <v>128</v>
      </c>
      <c r="CA189" t="s">
        <v>159</v>
      </c>
      <c r="CC189" t="s">
        <v>148</v>
      </c>
      <c r="CD189" t="s">
        <v>137</v>
      </c>
      <c r="CF189" t="s">
        <v>137</v>
      </c>
      <c r="CJ189" t="s">
        <v>1880</v>
      </c>
      <c r="CK189" t="s">
        <v>137</v>
      </c>
      <c r="CL189" t="s">
        <v>137</v>
      </c>
      <c r="CP189" t="s">
        <v>137</v>
      </c>
      <c r="CR189" t="s">
        <v>137</v>
      </c>
      <c r="CS189" t="s">
        <v>137</v>
      </c>
      <c r="CV189" t="s">
        <v>165</v>
      </c>
      <c r="CW189" t="s">
        <v>137</v>
      </c>
      <c r="CX189" t="s">
        <v>137</v>
      </c>
      <c r="CY189" t="s">
        <v>137</v>
      </c>
      <c r="DA189">
        <v>2</v>
      </c>
      <c r="DF189" t="s">
        <v>162</v>
      </c>
      <c r="DG189" t="s">
        <v>137</v>
      </c>
      <c r="DH189" t="s">
        <v>137</v>
      </c>
      <c r="DL189" t="s">
        <v>161</v>
      </c>
      <c r="DM189" t="s">
        <v>200</v>
      </c>
      <c r="DN189" t="s">
        <v>137</v>
      </c>
      <c r="DQ189" t="s">
        <v>137</v>
      </c>
      <c r="DR189" t="s">
        <v>137</v>
      </c>
      <c r="DU189" t="s">
        <v>137</v>
      </c>
      <c r="DW189" t="s">
        <v>137</v>
      </c>
      <c r="DZ189" t="s">
        <v>137</v>
      </c>
      <c r="EE189" t="s">
        <v>137</v>
      </c>
      <c r="EH189" t="s">
        <v>137</v>
      </c>
      <c r="EN189">
        <v>55</v>
      </c>
      <c r="EO189" t="e">
        <v>#N/A</v>
      </c>
    </row>
    <row r="190" spans="5:145" x14ac:dyDescent="0.3">
      <c r="E190">
        <v>334</v>
      </c>
      <c r="F190" t="s">
        <v>122</v>
      </c>
      <c r="G190" t="s">
        <v>847</v>
      </c>
      <c r="H190" t="s">
        <v>1834</v>
      </c>
      <c r="I190">
        <v>1198</v>
      </c>
      <c r="J190">
        <v>3</v>
      </c>
      <c r="K190">
        <v>4</v>
      </c>
      <c r="M190" t="s">
        <v>124</v>
      </c>
      <c r="O190" t="s">
        <v>125</v>
      </c>
      <c r="P190">
        <v>44</v>
      </c>
      <c r="Q190" t="s">
        <v>126</v>
      </c>
      <c r="R190">
        <v>1607</v>
      </c>
      <c r="S190">
        <v>3994</v>
      </c>
      <c r="T190">
        <v>1811</v>
      </c>
      <c r="U190" t="s">
        <v>560</v>
      </c>
      <c r="V190">
        <v>5</v>
      </c>
      <c r="X190" t="s">
        <v>128</v>
      </c>
      <c r="Y190" t="s">
        <v>796</v>
      </c>
      <c r="AC190" t="s">
        <v>848</v>
      </c>
      <c r="AD190" t="s">
        <v>156</v>
      </c>
      <c r="AE190" t="s">
        <v>130</v>
      </c>
      <c r="AF190" t="s">
        <v>469</v>
      </c>
      <c r="AG190" t="s">
        <v>315</v>
      </c>
      <c r="AJ190" t="s">
        <v>2172</v>
      </c>
      <c r="AK190" t="s">
        <v>2172</v>
      </c>
      <c r="AL190" t="s">
        <v>131</v>
      </c>
      <c r="AM190" t="s">
        <v>132</v>
      </c>
      <c r="AP190" t="s">
        <v>849</v>
      </c>
      <c r="AQ190" t="s">
        <v>850</v>
      </c>
      <c r="AR190" t="s">
        <v>135</v>
      </c>
      <c r="AS190" t="s">
        <v>135</v>
      </c>
      <c r="AT190" t="s">
        <v>134</v>
      </c>
      <c r="AU190" t="s">
        <v>137</v>
      </c>
      <c r="AV190">
        <v>5</v>
      </c>
      <c r="AW190" t="s">
        <v>138</v>
      </c>
      <c r="AX190" t="s">
        <v>139</v>
      </c>
      <c r="AY190" t="s">
        <v>851</v>
      </c>
      <c r="AZ190" t="s">
        <v>2172</v>
      </c>
      <c r="BB190" t="s">
        <v>137</v>
      </c>
      <c r="BC190" t="s">
        <v>164</v>
      </c>
      <c r="BE190" t="s">
        <v>137</v>
      </c>
      <c r="BI190">
        <v>350</v>
      </c>
      <c r="BL190" t="s">
        <v>137</v>
      </c>
      <c r="BM190" t="s">
        <v>134</v>
      </c>
      <c r="BN190" t="s">
        <v>143</v>
      </c>
      <c r="BO190" t="s">
        <v>137</v>
      </c>
      <c r="BP190" t="s">
        <v>137</v>
      </c>
      <c r="BU190" t="s">
        <v>135</v>
      </c>
      <c r="BW190" t="s">
        <v>145</v>
      </c>
      <c r="BX190" t="s">
        <v>137</v>
      </c>
      <c r="BY190">
        <v>5.0999999999999996</v>
      </c>
      <c r="BZ190" t="s">
        <v>137</v>
      </c>
      <c r="CA190" t="s">
        <v>146</v>
      </c>
      <c r="CB190" t="s">
        <v>147</v>
      </c>
      <c r="CC190" t="s">
        <v>148</v>
      </c>
      <c r="CD190" t="s">
        <v>137</v>
      </c>
      <c r="CF190" t="s">
        <v>137</v>
      </c>
      <c r="CK190" t="s">
        <v>137</v>
      </c>
      <c r="CR190" t="s">
        <v>137</v>
      </c>
      <c r="CT190" t="s">
        <v>210</v>
      </c>
      <c r="CV190" t="s">
        <v>165</v>
      </c>
      <c r="CW190" t="s">
        <v>137</v>
      </c>
      <c r="CX190" t="s">
        <v>137</v>
      </c>
      <c r="CZ190" t="s">
        <v>137</v>
      </c>
      <c r="DA190">
        <v>2</v>
      </c>
      <c r="DC190" t="s">
        <v>373</v>
      </c>
      <c r="DK190" t="s">
        <v>137</v>
      </c>
      <c r="DM190" t="s">
        <v>200</v>
      </c>
      <c r="DN190" t="s">
        <v>137</v>
      </c>
      <c r="DQ190" t="s">
        <v>137</v>
      </c>
      <c r="DZ190" t="s">
        <v>137</v>
      </c>
      <c r="EA190" t="s">
        <v>137</v>
      </c>
      <c r="EN190">
        <v>68</v>
      </c>
      <c r="EO190" t="e">
        <v>#N/A</v>
      </c>
    </row>
    <row r="191" spans="5:145" x14ac:dyDescent="0.3">
      <c r="E191">
        <v>335</v>
      </c>
      <c r="F191" t="s">
        <v>122</v>
      </c>
      <c r="G191" t="s">
        <v>847</v>
      </c>
      <c r="H191" t="s">
        <v>151</v>
      </c>
      <c r="I191">
        <v>1198</v>
      </c>
      <c r="J191">
        <v>3</v>
      </c>
      <c r="K191">
        <v>4</v>
      </c>
      <c r="L191" t="s">
        <v>153</v>
      </c>
      <c r="M191" t="s">
        <v>124</v>
      </c>
      <c r="O191" t="s">
        <v>125</v>
      </c>
      <c r="P191">
        <v>44</v>
      </c>
      <c r="Q191" t="s">
        <v>126</v>
      </c>
      <c r="R191">
        <v>1607</v>
      </c>
      <c r="S191">
        <v>3994</v>
      </c>
      <c r="T191">
        <v>1811</v>
      </c>
      <c r="U191" t="s">
        <v>560</v>
      </c>
      <c r="V191">
        <v>5</v>
      </c>
      <c r="X191" t="s">
        <v>128</v>
      </c>
      <c r="Y191" t="s">
        <v>796</v>
      </c>
      <c r="AC191" t="s">
        <v>848</v>
      </c>
      <c r="AD191" t="s">
        <v>156</v>
      </c>
      <c r="AE191" t="s">
        <v>130</v>
      </c>
      <c r="AF191" t="s">
        <v>469</v>
      </c>
      <c r="AG191" t="s">
        <v>315</v>
      </c>
      <c r="AJ191" t="s">
        <v>2172</v>
      </c>
      <c r="AK191" t="s">
        <v>2172</v>
      </c>
      <c r="AL191" t="s">
        <v>131</v>
      </c>
      <c r="AM191" t="s">
        <v>166</v>
      </c>
      <c r="AP191" t="s">
        <v>849</v>
      </c>
      <c r="AQ191" t="s">
        <v>850</v>
      </c>
      <c r="AR191" t="s">
        <v>135</v>
      </c>
      <c r="AS191" t="s">
        <v>135</v>
      </c>
      <c r="AT191" t="s">
        <v>134</v>
      </c>
      <c r="AU191" t="s">
        <v>137</v>
      </c>
      <c r="AV191">
        <v>5</v>
      </c>
      <c r="AW191" t="s">
        <v>138</v>
      </c>
      <c r="AX191" t="s">
        <v>139</v>
      </c>
      <c r="AY191" t="s">
        <v>851</v>
      </c>
      <c r="AZ191" t="s">
        <v>2172</v>
      </c>
      <c r="BB191" t="s">
        <v>137</v>
      </c>
      <c r="BC191" t="s">
        <v>164</v>
      </c>
      <c r="BD191" t="s">
        <v>137</v>
      </c>
      <c r="BE191" t="s">
        <v>137</v>
      </c>
      <c r="BG191" t="s">
        <v>137</v>
      </c>
      <c r="BI191">
        <v>350</v>
      </c>
      <c r="BJ191" t="s">
        <v>137</v>
      </c>
      <c r="BK191" t="s">
        <v>137</v>
      </c>
      <c r="BL191" t="s">
        <v>137</v>
      </c>
      <c r="BM191" t="s">
        <v>134</v>
      </c>
      <c r="BN191" t="s">
        <v>143</v>
      </c>
      <c r="BO191" t="s">
        <v>137</v>
      </c>
      <c r="BP191" t="s">
        <v>137</v>
      </c>
      <c r="BS191" t="s">
        <v>137</v>
      </c>
      <c r="BU191" t="s">
        <v>135</v>
      </c>
      <c r="BW191" t="s">
        <v>145</v>
      </c>
      <c r="BX191" t="s">
        <v>137</v>
      </c>
      <c r="BY191">
        <v>5.0999999999999996</v>
      </c>
      <c r="BZ191" t="s">
        <v>137</v>
      </c>
      <c r="CA191" t="s">
        <v>146</v>
      </c>
      <c r="CB191" t="s">
        <v>147</v>
      </c>
      <c r="CC191" t="s">
        <v>148</v>
      </c>
      <c r="CD191" t="s">
        <v>137</v>
      </c>
      <c r="CF191" t="s">
        <v>137</v>
      </c>
      <c r="CK191" t="s">
        <v>137</v>
      </c>
      <c r="CR191" t="s">
        <v>137</v>
      </c>
      <c r="CT191" t="s">
        <v>210</v>
      </c>
      <c r="CV191" t="s">
        <v>165</v>
      </c>
      <c r="CW191" t="s">
        <v>137</v>
      </c>
      <c r="CX191" t="s">
        <v>137</v>
      </c>
      <c r="CZ191" t="s">
        <v>137</v>
      </c>
      <c r="DA191">
        <v>2</v>
      </c>
      <c r="DC191" t="s">
        <v>373</v>
      </c>
      <c r="DF191" t="s">
        <v>177</v>
      </c>
      <c r="DH191" t="s">
        <v>137</v>
      </c>
      <c r="DK191" t="s">
        <v>137</v>
      </c>
      <c r="DL191" t="s">
        <v>137</v>
      </c>
      <c r="DM191" t="s">
        <v>200</v>
      </c>
      <c r="DN191" t="s">
        <v>137</v>
      </c>
      <c r="DQ191" t="s">
        <v>137</v>
      </c>
      <c r="DU191" t="s">
        <v>137</v>
      </c>
      <c r="DZ191" t="s">
        <v>137</v>
      </c>
      <c r="EA191" t="s">
        <v>137</v>
      </c>
      <c r="EN191">
        <v>58</v>
      </c>
      <c r="EO191" t="e">
        <v>#N/A</v>
      </c>
    </row>
    <row r="192" spans="5:145" x14ac:dyDescent="0.3">
      <c r="E192">
        <v>336</v>
      </c>
      <c r="F192" t="s">
        <v>122</v>
      </c>
      <c r="G192" t="s">
        <v>847</v>
      </c>
      <c r="H192" t="s">
        <v>2173</v>
      </c>
      <c r="I192">
        <v>1198</v>
      </c>
      <c r="J192">
        <v>3</v>
      </c>
      <c r="K192">
        <v>4</v>
      </c>
      <c r="L192" t="s">
        <v>153</v>
      </c>
      <c r="M192" t="s">
        <v>124</v>
      </c>
      <c r="O192" t="s">
        <v>125</v>
      </c>
      <c r="P192">
        <v>44</v>
      </c>
      <c r="Q192" t="s">
        <v>126</v>
      </c>
      <c r="R192">
        <v>1607</v>
      </c>
      <c r="S192">
        <v>3994</v>
      </c>
      <c r="T192">
        <v>1811</v>
      </c>
      <c r="U192" t="s">
        <v>560</v>
      </c>
      <c r="V192">
        <v>5</v>
      </c>
      <c r="X192" t="s">
        <v>128</v>
      </c>
      <c r="Y192" t="s">
        <v>796</v>
      </c>
      <c r="AC192" t="s">
        <v>848</v>
      </c>
      <c r="AD192" t="s">
        <v>156</v>
      </c>
      <c r="AE192" t="s">
        <v>130</v>
      </c>
      <c r="AF192" t="s">
        <v>469</v>
      </c>
      <c r="AG192" t="s">
        <v>315</v>
      </c>
      <c r="AJ192" t="s">
        <v>2172</v>
      </c>
      <c r="AK192" t="s">
        <v>2172</v>
      </c>
      <c r="AL192" t="s">
        <v>131</v>
      </c>
      <c r="AM192" t="s">
        <v>166</v>
      </c>
      <c r="AP192" t="s">
        <v>849</v>
      </c>
      <c r="AQ192" t="s">
        <v>850</v>
      </c>
      <c r="AR192" t="s">
        <v>135</v>
      </c>
      <c r="AS192" t="s">
        <v>135</v>
      </c>
      <c r="AT192" t="s">
        <v>134</v>
      </c>
      <c r="AU192" t="s">
        <v>137</v>
      </c>
      <c r="AV192">
        <v>5</v>
      </c>
      <c r="AW192" t="s">
        <v>138</v>
      </c>
      <c r="AX192" t="s">
        <v>139</v>
      </c>
      <c r="AY192" t="s">
        <v>851</v>
      </c>
      <c r="AZ192" t="s">
        <v>2172</v>
      </c>
      <c r="BB192" t="s">
        <v>137</v>
      </c>
      <c r="BC192" t="s">
        <v>164</v>
      </c>
      <c r="BD192" t="s">
        <v>137</v>
      </c>
      <c r="BE192" t="s">
        <v>137</v>
      </c>
      <c r="BG192" t="s">
        <v>137</v>
      </c>
      <c r="BH192" t="s">
        <v>142</v>
      </c>
      <c r="BI192">
        <v>350</v>
      </c>
      <c r="BJ192" t="s">
        <v>137</v>
      </c>
      <c r="BK192" t="s">
        <v>137</v>
      </c>
      <c r="BL192" t="s">
        <v>137</v>
      </c>
      <c r="BM192" t="s">
        <v>134</v>
      </c>
      <c r="BN192" t="s">
        <v>143</v>
      </c>
      <c r="BO192" t="s">
        <v>137</v>
      </c>
      <c r="BP192" t="s">
        <v>137</v>
      </c>
      <c r="BS192" t="s">
        <v>137</v>
      </c>
      <c r="BT192" t="s">
        <v>142</v>
      </c>
      <c r="BU192" t="s">
        <v>135</v>
      </c>
      <c r="BW192" t="s">
        <v>145</v>
      </c>
      <c r="BX192" t="s">
        <v>137</v>
      </c>
      <c r="BY192">
        <v>5.0999999999999996</v>
      </c>
      <c r="BZ192" t="s">
        <v>137</v>
      </c>
      <c r="CA192" t="s">
        <v>146</v>
      </c>
      <c r="CB192" t="s">
        <v>147</v>
      </c>
      <c r="CC192" t="s">
        <v>235</v>
      </c>
      <c r="CD192" t="s">
        <v>137</v>
      </c>
      <c r="CF192" t="s">
        <v>137</v>
      </c>
      <c r="CK192" t="s">
        <v>137</v>
      </c>
      <c r="CR192" t="s">
        <v>137</v>
      </c>
      <c r="CT192" t="s">
        <v>210</v>
      </c>
      <c r="CV192" t="s">
        <v>165</v>
      </c>
      <c r="CW192" t="s">
        <v>137</v>
      </c>
      <c r="CX192" t="s">
        <v>137</v>
      </c>
      <c r="CZ192" t="s">
        <v>137</v>
      </c>
      <c r="DA192">
        <v>2</v>
      </c>
      <c r="DC192" t="s">
        <v>496</v>
      </c>
      <c r="DF192" t="s">
        <v>162</v>
      </c>
      <c r="DH192" t="s">
        <v>137</v>
      </c>
      <c r="DK192" t="s">
        <v>137</v>
      </c>
      <c r="DL192" t="s">
        <v>161</v>
      </c>
      <c r="DM192" t="s">
        <v>200</v>
      </c>
      <c r="DN192" t="s">
        <v>137</v>
      </c>
      <c r="DQ192" t="s">
        <v>137</v>
      </c>
      <c r="DR192" t="s">
        <v>137</v>
      </c>
      <c r="DU192" t="s">
        <v>137</v>
      </c>
      <c r="DW192" t="s">
        <v>137</v>
      </c>
      <c r="DZ192" t="s">
        <v>137</v>
      </c>
      <c r="EA192" t="s">
        <v>137</v>
      </c>
      <c r="EE192" t="s">
        <v>137</v>
      </c>
      <c r="EN192">
        <v>53</v>
      </c>
      <c r="EO192" t="e">
        <v>#N/A</v>
      </c>
    </row>
    <row r="193" spans="5:145" x14ac:dyDescent="0.3">
      <c r="E193">
        <v>341</v>
      </c>
      <c r="F193" t="s">
        <v>122</v>
      </c>
      <c r="G193" t="s">
        <v>847</v>
      </c>
      <c r="H193" t="s">
        <v>1842</v>
      </c>
      <c r="I193">
        <v>1198</v>
      </c>
      <c r="J193">
        <v>3</v>
      </c>
      <c r="K193">
        <v>4</v>
      </c>
      <c r="L193" t="s">
        <v>153</v>
      </c>
      <c r="M193" t="s">
        <v>124</v>
      </c>
      <c r="O193" t="s">
        <v>125</v>
      </c>
      <c r="P193">
        <v>44</v>
      </c>
      <c r="Q193" t="s">
        <v>126</v>
      </c>
      <c r="R193">
        <v>1607</v>
      </c>
      <c r="S193">
        <v>3994</v>
      </c>
      <c r="T193">
        <v>1811</v>
      </c>
      <c r="U193" t="s">
        <v>560</v>
      </c>
      <c r="V193">
        <v>5</v>
      </c>
      <c r="X193" t="s">
        <v>128</v>
      </c>
      <c r="Y193" t="s">
        <v>796</v>
      </c>
      <c r="AC193" t="s">
        <v>848</v>
      </c>
      <c r="AD193" t="s">
        <v>156</v>
      </c>
      <c r="AE193" t="s">
        <v>130</v>
      </c>
      <c r="AF193" t="s">
        <v>469</v>
      </c>
      <c r="AG193" t="s">
        <v>315</v>
      </c>
      <c r="AJ193" t="s">
        <v>2172</v>
      </c>
      <c r="AK193" t="s">
        <v>2172</v>
      </c>
      <c r="AL193" t="s">
        <v>131</v>
      </c>
      <c r="AM193" t="s">
        <v>166</v>
      </c>
      <c r="AO193" t="s">
        <v>280</v>
      </c>
      <c r="AP193" t="s">
        <v>849</v>
      </c>
      <c r="AQ193" t="s">
        <v>850</v>
      </c>
      <c r="AR193" t="s">
        <v>135</v>
      </c>
      <c r="AS193" t="s">
        <v>135</v>
      </c>
      <c r="AT193" t="s">
        <v>134</v>
      </c>
      <c r="AU193" t="s">
        <v>137</v>
      </c>
      <c r="AV193">
        <v>5</v>
      </c>
      <c r="AW193" t="s">
        <v>138</v>
      </c>
      <c r="AX193" t="s">
        <v>150</v>
      </c>
      <c r="AY193" t="s">
        <v>851</v>
      </c>
      <c r="AZ193" t="s">
        <v>2172</v>
      </c>
      <c r="BB193" t="s">
        <v>137</v>
      </c>
      <c r="BC193" t="s">
        <v>164</v>
      </c>
      <c r="BD193" t="s">
        <v>137</v>
      </c>
      <c r="BE193" t="s">
        <v>137</v>
      </c>
      <c r="BG193" t="s">
        <v>137</v>
      </c>
      <c r="BI193">
        <v>350</v>
      </c>
      <c r="BJ193" t="s">
        <v>137</v>
      </c>
      <c r="BK193" t="s">
        <v>137</v>
      </c>
      <c r="BL193" t="s">
        <v>137</v>
      </c>
      <c r="BM193" t="s">
        <v>134</v>
      </c>
      <c r="BN193" t="s">
        <v>143</v>
      </c>
      <c r="BO193" t="s">
        <v>137</v>
      </c>
      <c r="BP193" t="s">
        <v>137</v>
      </c>
      <c r="BS193" t="s">
        <v>137</v>
      </c>
      <c r="BU193" t="s">
        <v>135</v>
      </c>
      <c r="BW193" t="s">
        <v>145</v>
      </c>
      <c r="BX193" t="s">
        <v>137</v>
      </c>
      <c r="BY193">
        <v>5.0999999999999996</v>
      </c>
      <c r="BZ193" t="s">
        <v>137</v>
      </c>
      <c r="CA193" t="s">
        <v>146</v>
      </c>
      <c r="CB193" t="s">
        <v>147</v>
      </c>
      <c r="CC193" t="s">
        <v>235</v>
      </c>
      <c r="CD193" t="s">
        <v>137</v>
      </c>
      <c r="CE193" t="s">
        <v>137</v>
      </c>
      <c r="CF193" t="s">
        <v>137</v>
      </c>
      <c r="CK193" t="s">
        <v>137</v>
      </c>
      <c r="CR193" t="s">
        <v>137</v>
      </c>
      <c r="CT193" t="s">
        <v>210</v>
      </c>
      <c r="CV193" t="s">
        <v>211</v>
      </c>
      <c r="CW193" t="s">
        <v>137</v>
      </c>
      <c r="CX193" t="s">
        <v>137</v>
      </c>
      <c r="CZ193" t="s">
        <v>137</v>
      </c>
      <c r="DA193">
        <v>2</v>
      </c>
      <c r="DC193" t="s">
        <v>373</v>
      </c>
      <c r="DF193" t="s">
        <v>177</v>
      </c>
      <c r="DH193" t="s">
        <v>137</v>
      </c>
      <c r="DK193" t="s">
        <v>137</v>
      </c>
      <c r="DL193" t="s">
        <v>137</v>
      </c>
      <c r="DM193" t="s">
        <v>200</v>
      </c>
      <c r="DN193" t="s">
        <v>137</v>
      </c>
      <c r="DQ193" t="s">
        <v>137</v>
      </c>
      <c r="DU193" t="s">
        <v>137</v>
      </c>
      <c r="DZ193" t="s">
        <v>137</v>
      </c>
      <c r="EA193" t="s">
        <v>137</v>
      </c>
      <c r="EN193">
        <v>56</v>
      </c>
      <c r="EO193" t="e">
        <v>#N/A</v>
      </c>
    </row>
    <row r="194" spans="5:145" x14ac:dyDescent="0.3">
      <c r="E194">
        <v>346</v>
      </c>
      <c r="F194" t="s">
        <v>122</v>
      </c>
      <c r="G194" t="s">
        <v>847</v>
      </c>
      <c r="H194" t="s">
        <v>1969</v>
      </c>
      <c r="I194">
        <v>1497</v>
      </c>
      <c r="J194">
        <v>4</v>
      </c>
      <c r="K194">
        <v>4</v>
      </c>
      <c r="L194" t="s">
        <v>153</v>
      </c>
      <c r="M194" t="s">
        <v>124</v>
      </c>
      <c r="O194" t="s">
        <v>125</v>
      </c>
      <c r="P194">
        <v>44</v>
      </c>
      <c r="Q194" t="s">
        <v>296</v>
      </c>
      <c r="R194">
        <v>1607</v>
      </c>
      <c r="S194">
        <v>3994</v>
      </c>
      <c r="T194">
        <v>1811</v>
      </c>
      <c r="U194" t="s">
        <v>560</v>
      </c>
      <c r="V194">
        <v>5</v>
      </c>
      <c r="X194" t="s">
        <v>128</v>
      </c>
      <c r="Y194" t="s">
        <v>860</v>
      </c>
      <c r="AC194" t="s">
        <v>848</v>
      </c>
      <c r="AD194" t="s">
        <v>156</v>
      </c>
      <c r="AE194" t="s">
        <v>130</v>
      </c>
      <c r="AF194" t="s">
        <v>469</v>
      </c>
      <c r="AG194" t="s">
        <v>315</v>
      </c>
      <c r="AJ194" t="s">
        <v>2172</v>
      </c>
      <c r="AK194" t="s">
        <v>2172</v>
      </c>
      <c r="AL194" t="s">
        <v>131</v>
      </c>
      <c r="AM194" t="s">
        <v>132</v>
      </c>
      <c r="AP194" t="s">
        <v>861</v>
      </c>
      <c r="AQ194" t="s">
        <v>862</v>
      </c>
      <c r="AR194" t="s">
        <v>135</v>
      </c>
      <c r="AS194" t="s">
        <v>135</v>
      </c>
      <c r="AT194" t="s">
        <v>134</v>
      </c>
      <c r="AU194" t="s">
        <v>137</v>
      </c>
      <c r="AV194">
        <v>5</v>
      </c>
      <c r="AW194" t="s">
        <v>138</v>
      </c>
      <c r="AX194" t="s">
        <v>139</v>
      </c>
      <c r="AY194" t="s">
        <v>851</v>
      </c>
      <c r="AZ194" t="s">
        <v>2172</v>
      </c>
      <c r="BB194" t="s">
        <v>137</v>
      </c>
      <c r="BC194" t="s">
        <v>136</v>
      </c>
      <c r="BE194" t="s">
        <v>137</v>
      </c>
      <c r="BH194" t="s">
        <v>142</v>
      </c>
      <c r="BI194">
        <v>350</v>
      </c>
      <c r="BL194" t="s">
        <v>137</v>
      </c>
      <c r="BM194" t="s">
        <v>134</v>
      </c>
      <c r="BN194" t="s">
        <v>143</v>
      </c>
      <c r="BO194" t="s">
        <v>137</v>
      </c>
      <c r="BP194" t="s">
        <v>137</v>
      </c>
      <c r="BT194" t="s">
        <v>142</v>
      </c>
      <c r="BU194" t="s">
        <v>135</v>
      </c>
      <c r="BW194" t="s">
        <v>145</v>
      </c>
      <c r="BX194" t="s">
        <v>137</v>
      </c>
      <c r="BY194">
        <v>5.0999999999999996</v>
      </c>
      <c r="BZ194" t="s">
        <v>137</v>
      </c>
      <c r="CA194" t="s">
        <v>146</v>
      </c>
      <c r="CB194" t="s">
        <v>147</v>
      </c>
      <c r="CC194" t="s">
        <v>148</v>
      </c>
      <c r="CD194" t="s">
        <v>137</v>
      </c>
      <c r="CF194" t="s">
        <v>137</v>
      </c>
      <c r="CK194" t="s">
        <v>137</v>
      </c>
      <c r="CR194" t="s">
        <v>137</v>
      </c>
      <c r="CT194" t="s">
        <v>210</v>
      </c>
      <c r="CV194" t="s">
        <v>211</v>
      </c>
      <c r="CW194" t="s">
        <v>137</v>
      </c>
      <c r="CX194" t="s">
        <v>137</v>
      </c>
      <c r="CZ194" t="s">
        <v>137</v>
      </c>
      <c r="DA194">
        <v>2</v>
      </c>
      <c r="DC194" t="s">
        <v>373</v>
      </c>
      <c r="DK194" t="s">
        <v>137</v>
      </c>
      <c r="DM194" t="s">
        <v>200</v>
      </c>
      <c r="DN194" t="s">
        <v>137</v>
      </c>
      <c r="DQ194" t="s">
        <v>137</v>
      </c>
      <c r="DZ194" t="s">
        <v>137</v>
      </c>
      <c r="EA194" t="s">
        <v>137</v>
      </c>
      <c r="EN194">
        <v>65</v>
      </c>
      <c r="EO194" t="e">
        <v>#N/A</v>
      </c>
    </row>
    <row r="195" spans="5:145" x14ac:dyDescent="0.3">
      <c r="E195">
        <v>347</v>
      </c>
      <c r="F195" t="s">
        <v>122</v>
      </c>
      <c r="G195" t="s">
        <v>847</v>
      </c>
      <c r="H195" t="s">
        <v>324</v>
      </c>
      <c r="I195">
        <v>1497</v>
      </c>
      <c r="J195">
        <v>4</v>
      </c>
      <c r="K195">
        <v>4</v>
      </c>
      <c r="L195" t="s">
        <v>153</v>
      </c>
      <c r="M195" t="s">
        <v>124</v>
      </c>
      <c r="O195" t="s">
        <v>125</v>
      </c>
      <c r="P195">
        <v>44</v>
      </c>
      <c r="Q195" t="s">
        <v>296</v>
      </c>
      <c r="R195">
        <v>1607</v>
      </c>
      <c r="S195">
        <v>3994</v>
      </c>
      <c r="T195">
        <v>1811</v>
      </c>
      <c r="U195" t="s">
        <v>560</v>
      </c>
      <c r="V195">
        <v>5</v>
      </c>
      <c r="X195" t="s">
        <v>128</v>
      </c>
      <c r="Y195" t="s">
        <v>860</v>
      </c>
      <c r="AC195" t="s">
        <v>848</v>
      </c>
      <c r="AD195" t="s">
        <v>156</v>
      </c>
      <c r="AE195" t="s">
        <v>130</v>
      </c>
      <c r="AF195" t="s">
        <v>469</v>
      </c>
      <c r="AG195" t="s">
        <v>315</v>
      </c>
      <c r="AJ195" t="s">
        <v>2172</v>
      </c>
      <c r="AK195" t="s">
        <v>2172</v>
      </c>
      <c r="AL195" t="s">
        <v>131</v>
      </c>
      <c r="AM195" t="s">
        <v>166</v>
      </c>
      <c r="AP195" t="s">
        <v>861</v>
      </c>
      <c r="AQ195" t="s">
        <v>862</v>
      </c>
      <c r="AR195" t="s">
        <v>135</v>
      </c>
      <c r="AS195" t="s">
        <v>135</v>
      </c>
      <c r="AT195" t="s">
        <v>134</v>
      </c>
      <c r="AU195" t="s">
        <v>137</v>
      </c>
      <c r="AV195">
        <v>5</v>
      </c>
      <c r="AW195" t="s">
        <v>138</v>
      </c>
      <c r="AX195" t="s">
        <v>139</v>
      </c>
      <c r="AY195" t="s">
        <v>851</v>
      </c>
      <c r="AZ195" t="s">
        <v>2172</v>
      </c>
      <c r="BB195" t="s">
        <v>137</v>
      </c>
      <c r="BC195" t="s">
        <v>164</v>
      </c>
      <c r="BD195" t="s">
        <v>137</v>
      </c>
      <c r="BE195" t="s">
        <v>137</v>
      </c>
      <c r="BG195" t="s">
        <v>137</v>
      </c>
      <c r="BH195" t="s">
        <v>142</v>
      </c>
      <c r="BI195">
        <v>350</v>
      </c>
      <c r="BJ195" t="s">
        <v>137</v>
      </c>
      <c r="BK195" t="s">
        <v>137</v>
      </c>
      <c r="BL195" t="s">
        <v>137</v>
      </c>
      <c r="BM195" t="s">
        <v>134</v>
      </c>
      <c r="BN195" t="s">
        <v>143</v>
      </c>
      <c r="BO195" t="s">
        <v>137</v>
      </c>
      <c r="BP195" t="s">
        <v>137</v>
      </c>
      <c r="BS195" t="s">
        <v>137</v>
      </c>
      <c r="BT195" t="s">
        <v>142</v>
      </c>
      <c r="BU195" t="s">
        <v>135</v>
      </c>
      <c r="BW195" t="s">
        <v>145</v>
      </c>
      <c r="BX195" t="s">
        <v>137</v>
      </c>
      <c r="BY195">
        <v>5.0999999999999996</v>
      </c>
      <c r="BZ195" t="s">
        <v>137</v>
      </c>
      <c r="CA195" t="s">
        <v>146</v>
      </c>
      <c r="CB195" t="s">
        <v>147</v>
      </c>
      <c r="CC195" t="s">
        <v>148</v>
      </c>
      <c r="CD195" t="s">
        <v>137</v>
      </c>
      <c r="CF195" t="s">
        <v>137</v>
      </c>
      <c r="CK195" t="s">
        <v>137</v>
      </c>
      <c r="CR195" t="s">
        <v>137</v>
      </c>
      <c r="CT195" t="s">
        <v>210</v>
      </c>
      <c r="CV195" t="s">
        <v>165</v>
      </c>
      <c r="CW195" t="s">
        <v>137</v>
      </c>
      <c r="CX195" t="s">
        <v>137</v>
      </c>
      <c r="CZ195" t="s">
        <v>137</v>
      </c>
      <c r="DA195">
        <v>2</v>
      </c>
      <c r="DC195" t="s">
        <v>373</v>
      </c>
      <c r="DF195" t="s">
        <v>177</v>
      </c>
      <c r="DH195" t="s">
        <v>137</v>
      </c>
      <c r="DK195" t="s">
        <v>137</v>
      </c>
      <c r="DL195" t="s">
        <v>137</v>
      </c>
      <c r="DM195" t="s">
        <v>200</v>
      </c>
      <c r="DN195" t="s">
        <v>137</v>
      </c>
      <c r="DQ195" t="s">
        <v>137</v>
      </c>
      <c r="DU195" t="s">
        <v>137</v>
      </c>
      <c r="DZ195" t="s">
        <v>137</v>
      </c>
      <c r="EA195" t="s">
        <v>137</v>
      </c>
      <c r="EN195">
        <v>56</v>
      </c>
      <c r="EO195" t="e">
        <v>#N/A</v>
      </c>
    </row>
    <row r="196" spans="5:145" x14ac:dyDescent="0.3">
      <c r="E196">
        <v>348</v>
      </c>
      <c r="F196" t="s">
        <v>122</v>
      </c>
      <c r="G196" t="s">
        <v>847</v>
      </c>
      <c r="H196" t="s">
        <v>787</v>
      </c>
      <c r="I196">
        <v>1497</v>
      </c>
      <c r="J196">
        <v>4</v>
      </c>
      <c r="K196">
        <v>4</v>
      </c>
      <c r="L196" t="s">
        <v>153</v>
      </c>
      <c r="M196" t="s">
        <v>124</v>
      </c>
      <c r="O196" t="s">
        <v>125</v>
      </c>
      <c r="P196">
        <v>44</v>
      </c>
      <c r="Q196" t="s">
        <v>296</v>
      </c>
      <c r="R196">
        <v>1607</v>
      </c>
      <c r="S196">
        <v>3994</v>
      </c>
      <c r="T196">
        <v>1811</v>
      </c>
      <c r="U196" t="s">
        <v>560</v>
      </c>
      <c r="V196">
        <v>5</v>
      </c>
      <c r="X196" t="s">
        <v>128</v>
      </c>
      <c r="Y196" t="s">
        <v>860</v>
      </c>
      <c r="AC196" t="s">
        <v>848</v>
      </c>
      <c r="AD196" t="s">
        <v>156</v>
      </c>
      <c r="AE196" t="s">
        <v>130</v>
      </c>
      <c r="AF196" t="s">
        <v>469</v>
      </c>
      <c r="AG196" t="s">
        <v>315</v>
      </c>
      <c r="AJ196" t="s">
        <v>2172</v>
      </c>
      <c r="AK196" t="s">
        <v>2172</v>
      </c>
      <c r="AL196" t="s">
        <v>131</v>
      </c>
      <c r="AM196" t="s">
        <v>166</v>
      </c>
      <c r="AP196" t="s">
        <v>861</v>
      </c>
      <c r="AQ196" t="s">
        <v>862</v>
      </c>
      <c r="AR196" t="s">
        <v>135</v>
      </c>
      <c r="AS196" t="s">
        <v>135</v>
      </c>
      <c r="AT196" t="s">
        <v>134</v>
      </c>
      <c r="AU196" t="s">
        <v>137</v>
      </c>
      <c r="AV196">
        <v>5</v>
      </c>
      <c r="AW196" t="s">
        <v>138</v>
      </c>
      <c r="AX196" t="s">
        <v>139</v>
      </c>
      <c r="AY196" t="s">
        <v>851</v>
      </c>
      <c r="AZ196" t="s">
        <v>2172</v>
      </c>
      <c r="BB196" t="s">
        <v>137</v>
      </c>
      <c r="BC196" t="s">
        <v>164</v>
      </c>
      <c r="BD196" t="s">
        <v>137</v>
      </c>
      <c r="BE196" t="s">
        <v>137</v>
      </c>
      <c r="BG196" t="s">
        <v>137</v>
      </c>
      <c r="BH196" t="s">
        <v>142</v>
      </c>
      <c r="BI196">
        <v>350</v>
      </c>
      <c r="BJ196" t="s">
        <v>137</v>
      </c>
      <c r="BK196" t="s">
        <v>137</v>
      </c>
      <c r="BL196" t="s">
        <v>137</v>
      </c>
      <c r="BM196" t="s">
        <v>134</v>
      </c>
      <c r="BN196" t="s">
        <v>143</v>
      </c>
      <c r="BO196" t="s">
        <v>137</v>
      </c>
      <c r="BP196" t="s">
        <v>137</v>
      </c>
      <c r="BS196" t="s">
        <v>137</v>
      </c>
      <c r="BT196" t="s">
        <v>142</v>
      </c>
      <c r="BU196" t="s">
        <v>135</v>
      </c>
      <c r="BW196" t="s">
        <v>145</v>
      </c>
      <c r="BX196" t="s">
        <v>137</v>
      </c>
      <c r="BY196">
        <v>5.0999999999999996</v>
      </c>
      <c r="BZ196" t="s">
        <v>137</v>
      </c>
      <c r="CA196" t="s">
        <v>146</v>
      </c>
      <c r="CB196" t="s">
        <v>147</v>
      </c>
      <c r="CC196" t="s">
        <v>235</v>
      </c>
      <c r="CD196" t="s">
        <v>137</v>
      </c>
      <c r="CF196" t="s">
        <v>137</v>
      </c>
      <c r="CK196" t="s">
        <v>137</v>
      </c>
      <c r="CR196" t="s">
        <v>137</v>
      </c>
      <c r="CT196" t="s">
        <v>210</v>
      </c>
      <c r="CV196" t="s">
        <v>165</v>
      </c>
      <c r="CW196" t="s">
        <v>137</v>
      </c>
      <c r="CX196" t="s">
        <v>137</v>
      </c>
      <c r="CZ196" t="s">
        <v>137</v>
      </c>
      <c r="DA196">
        <v>2</v>
      </c>
      <c r="DC196" t="s">
        <v>373</v>
      </c>
      <c r="DF196" t="s">
        <v>162</v>
      </c>
      <c r="DH196" t="s">
        <v>137</v>
      </c>
      <c r="DK196" t="s">
        <v>137</v>
      </c>
      <c r="DL196" t="s">
        <v>161</v>
      </c>
      <c r="DM196" t="s">
        <v>200</v>
      </c>
      <c r="DN196" t="s">
        <v>137</v>
      </c>
      <c r="DQ196" t="s">
        <v>137</v>
      </c>
      <c r="DR196" t="s">
        <v>137</v>
      </c>
      <c r="DU196" t="s">
        <v>137</v>
      </c>
      <c r="DW196" t="s">
        <v>137</v>
      </c>
      <c r="DZ196" t="s">
        <v>137</v>
      </c>
      <c r="EA196" t="s">
        <v>137</v>
      </c>
      <c r="EN196">
        <v>54</v>
      </c>
      <c r="EO196" t="e">
        <v>#N/A</v>
      </c>
    </row>
    <row r="197" spans="5:145" x14ac:dyDescent="0.3">
      <c r="E197">
        <v>353</v>
      </c>
      <c r="F197" t="s">
        <v>122</v>
      </c>
      <c r="G197" t="s">
        <v>847</v>
      </c>
      <c r="H197" t="s">
        <v>809</v>
      </c>
      <c r="I197">
        <v>1497</v>
      </c>
      <c r="J197">
        <v>4</v>
      </c>
      <c r="K197">
        <v>4</v>
      </c>
      <c r="L197" t="s">
        <v>153</v>
      </c>
      <c r="M197" t="s">
        <v>124</v>
      </c>
      <c r="O197" t="s">
        <v>125</v>
      </c>
      <c r="P197">
        <v>44</v>
      </c>
      <c r="Q197" t="s">
        <v>296</v>
      </c>
      <c r="R197">
        <v>1607</v>
      </c>
      <c r="S197">
        <v>3994</v>
      </c>
      <c r="T197">
        <v>1811</v>
      </c>
      <c r="U197" t="s">
        <v>560</v>
      </c>
      <c r="V197">
        <v>5</v>
      </c>
      <c r="X197" t="s">
        <v>128</v>
      </c>
      <c r="Y197" t="s">
        <v>860</v>
      </c>
      <c r="AC197" t="s">
        <v>848</v>
      </c>
      <c r="AD197" t="s">
        <v>156</v>
      </c>
      <c r="AE197" t="s">
        <v>130</v>
      </c>
      <c r="AF197" t="s">
        <v>469</v>
      </c>
      <c r="AG197" t="s">
        <v>315</v>
      </c>
      <c r="AJ197" t="s">
        <v>2172</v>
      </c>
      <c r="AK197" t="s">
        <v>2172</v>
      </c>
      <c r="AL197" t="s">
        <v>131</v>
      </c>
      <c r="AM197" t="s">
        <v>166</v>
      </c>
      <c r="AO197" t="s">
        <v>280</v>
      </c>
      <c r="AP197" t="s">
        <v>861</v>
      </c>
      <c r="AQ197" t="s">
        <v>862</v>
      </c>
      <c r="AR197" t="s">
        <v>135</v>
      </c>
      <c r="AS197" t="s">
        <v>135</v>
      </c>
      <c r="AT197" t="s">
        <v>134</v>
      </c>
      <c r="AU197" t="s">
        <v>137</v>
      </c>
      <c r="AV197">
        <v>5</v>
      </c>
      <c r="AW197" t="s">
        <v>138</v>
      </c>
      <c r="AX197" t="s">
        <v>150</v>
      </c>
      <c r="AY197" t="s">
        <v>851</v>
      </c>
      <c r="AZ197" t="s">
        <v>2172</v>
      </c>
      <c r="BB197" t="s">
        <v>137</v>
      </c>
      <c r="BC197" t="s">
        <v>164</v>
      </c>
      <c r="BD197" t="s">
        <v>137</v>
      </c>
      <c r="BE197" t="s">
        <v>137</v>
      </c>
      <c r="BG197" t="s">
        <v>137</v>
      </c>
      <c r="BH197" t="s">
        <v>142</v>
      </c>
      <c r="BI197">
        <v>350</v>
      </c>
      <c r="BJ197" t="s">
        <v>137</v>
      </c>
      <c r="BK197" t="s">
        <v>137</v>
      </c>
      <c r="BL197" t="s">
        <v>137</v>
      </c>
      <c r="BM197" t="s">
        <v>134</v>
      </c>
      <c r="BN197" t="s">
        <v>143</v>
      </c>
      <c r="BO197" t="s">
        <v>137</v>
      </c>
      <c r="BP197" t="s">
        <v>137</v>
      </c>
      <c r="BS197" t="s">
        <v>137</v>
      </c>
      <c r="BT197" t="s">
        <v>142</v>
      </c>
      <c r="BU197" t="s">
        <v>135</v>
      </c>
      <c r="BW197" t="s">
        <v>145</v>
      </c>
      <c r="BX197" t="s">
        <v>137</v>
      </c>
      <c r="BY197">
        <v>5.0999999999999996</v>
      </c>
      <c r="BZ197" t="s">
        <v>137</v>
      </c>
      <c r="CA197" t="s">
        <v>146</v>
      </c>
      <c r="CB197" t="s">
        <v>147</v>
      </c>
      <c r="CC197" t="s">
        <v>235</v>
      </c>
      <c r="CD197" t="s">
        <v>137</v>
      </c>
      <c r="CE197" t="s">
        <v>137</v>
      </c>
      <c r="CF197" t="s">
        <v>137</v>
      </c>
      <c r="CK197" t="s">
        <v>137</v>
      </c>
      <c r="CR197" t="s">
        <v>137</v>
      </c>
      <c r="CT197" t="s">
        <v>210</v>
      </c>
      <c r="CV197" t="s">
        <v>211</v>
      </c>
      <c r="CW197" t="s">
        <v>137</v>
      </c>
      <c r="CX197" t="s">
        <v>137</v>
      </c>
      <c r="CZ197" t="s">
        <v>137</v>
      </c>
      <c r="DA197">
        <v>2</v>
      </c>
      <c r="DC197" t="s">
        <v>373</v>
      </c>
      <c r="DF197" t="s">
        <v>177</v>
      </c>
      <c r="DH197" t="s">
        <v>137</v>
      </c>
      <c r="DK197" t="s">
        <v>137</v>
      </c>
      <c r="DL197" t="s">
        <v>137</v>
      </c>
      <c r="DM197" t="s">
        <v>200</v>
      </c>
      <c r="DN197" t="s">
        <v>137</v>
      </c>
      <c r="DQ197" t="s">
        <v>137</v>
      </c>
      <c r="DU197" t="s">
        <v>137</v>
      </c>
      <c r="DZ197" t="s">
        <v>137</v>
      </c>
      <c r="EA197" t="s">
        <v>137</v>
      </c>
      <c r="EN197">
        <v>54</v>
      </c>
      <c r="EO197" t="e">
        <v>#N/A</v>
      </c>
    </row>
    <row r="198" spans="5:145" x14ac:dyDescent="0.3">
      <c r="E198">
        <v>358</v>
      </c>
      <c r="F198" t="s">
        <v>526</v>
      </c>
      <c r="G198" t="s">
        <v>2174</v>
      </c>
      <c r="H198" t="s">
        <v>2175</v>
      </c>
      <c r="I198">
        <v>1493</v>
      </c>
      <c r="J198">
        <v>4</v>
      </c>
      <c r="K198">
        <v>2</v>
      </c>
      <c r="L198" t="s">
        <v>153</v>
      </c>
      <c r="M198" t="s">
        <v>124</v>
      </c>
      <c r="N198" t="s">
        <v>154</v>
      </c>
      <c r="O198" t="s">
        <v>125</v>
      </c>
      <c r="P198">
        <v>60</v>
      </c>
      <c r="Q198" t="s">
        <v>296</v>
      </c>
      <c r="R198">
        <v>1880</v>
      </c>
      <c r="S198">
        <v>3995</v>
      </c>
      <c r="T198">
        <v>1745</v>
      </c>
      <c r="U198" t="s">
        <v>560</v>
      </c>
      <c r="V198">
        <v>5</v>
      </c>
      <c r="W198">
        <v>12.4</v>
      </c>
      <c r="X198" t="s">
        <v>128</v>
      </c>
      <c r="Y198" t="s">
        <v>2176</v>
      </c>
      <c r="AA198" t="s">
        <v>2177</v>
      </c>
      <c r="AB198">
        <v>5</v>
      </c>
      <c r="AC198" t="s">
        <v>129</v>
      </c>
      <c r="AD198" t="s">
        <v>156</v>
      </c>
      <c r="AE198" t="s">
        <v>130</v>
      </c>
      <c r="AF198" t="s">
        <v>2178</v>
      </c>
      <c r="AG198" t="s">
        <v>2179</v>
      </c>
      <c r="AJ198" t="s">
        <v>871</v>
      </c>
      <c r="AK198" t="s">
        <v>871</v>
      </c>
      <c r="AL198" t="s">
        <v>137</v>
      </c>
      <c r="AM198" t="s">
        <v>166</v>
      </c>
      <c r="AO198" t="s">
        <v>133</v>
      </c>
      <c r="AP198" t="s">
        <v>2180</v>
      </c>
      <c r="AQ198" t="s">
        <v>2181</v>
      </c>
      <c r="AR198" t="s">
        <v>134</v>
      </c>
      <c r="AS198" t="s">
        <v>134</v>
      </c>
      <c r="AT198" t="s">
        <v>134</v>
      </c>
      <c r="AU198" t="s">
        <v>137</v>
      </c>
      <c r="AV198">
        <v>7</v>
      </c>
      <c r="AW198" t="s">
        <v>138</v>
      </c>
      <c r="AX198" t="s">
        <v>139</v>
      </c>
      <c r="AY198" t="s">
        <v>872</v>
      </c>
      <c r="AZ198" t="s">
        <v>871</v>
      </c>
      <c r="BB198" t="s">
        <v>137</v>
      </c>
      <c r="BC198" t="s">
        <v>140</v>
      </c>
      <c r="BD198" t="s">
        <v>137</v>
      </c>
      <c r="BF198" t="s">
        <v>2182</v>
      </c>
      <c r="BG198" t="s">
        <v>137</v>
      </c>
      <c r="BH198" t="s">
        <v>139</v>
      </c>
      <c r="BI198">
        <v>170</v>
      </c>
      <c r="BJ198" t="s">
        <v>137</v>
      </c>
      <c r="BK198" t="s">
        <v>137</v>
      </c>
      <c r="BL198" t="s">
        <v>137</v>
      </c>
      <c r="BM198" t="s">
        <v>134</v>
      </c>
      <c r="BN198" t="s">
        <v>143</v>
      </c>
      <c r="BO198" t="s">
        <v>137</v>
      </c>
      <c r="BP198" t="s">
        <v>143</v>
      </c>
      <c r="BQ198" t="s">
        <v>137</v>
      </c>
      <c r="BS198" t="s">
        <v>137</v>
      </c>
      <c r="BT198" t="s">
        <v>142</v>
      </c>
      <c r="BU198" t="s">
        <v>134</v>
      </c>
      <c r="BV198" t="s">
        <v>139</v>
      </c>
      <c r="BW198" t="s">
        <v>145</v>
      </c>
      <c r="BX198" t="s">
        <v>137</v>
      </c>
      <c r="BY198">
        <v>5.8</v>
      </c>
      <c r="BZ198" t="s">
        <v>137</v>
      </c>
      <c r="CA198" t="s">
        <v>146</v>
      </c>
      <c r="CC198" t="s">
        <v>148</v>
      </c>
      <c r="CD198" t="s">
        <v>137</v>
      </c>
      <c r="CK198" t="s">
        <v>137</v>
      </c>
      <c r="CW198" t="s">
        <v>137</v>
      </c>
      <c r="CY198" t="s">
        <v>137</v>
      </c>
      <c r="DH198" t="s">
        <v>137</v>
      </c>
      <c r="DT198" t="s">
        <v>137</v>
      </c>
      <c r="DZ198" t="s">
        <v>137</v>
      </c>
      <c r="EN198">
        <v>64</v>
      </c>
      <c r="EO198" t="e">
        <v>#N/A</v>
      </c>
    </row>
    <row r="199" spans="5:145" x14ac:dyDescent="0.3">
      <c r="E199">
        <v>359</v>
      </c>
      <c r="F199" t="s">
        <v>526</v>
      </c>
      <c r="G199" t="s">
        <v>2174</v>
      </c>
      <c r="H199" t="s">
        <v>2183</v>
      </c>
      <c r="I199">
        <v>1493</v>
      </c>
      <c r="J199">
        <v>4</v>
      </c>
      <c r="K199">
        <v>2</v>
      </c>
      <c r="L199" t="s">
        <v>153</v>
      </c>
      <c r="M199" t="s">
        <v>124</v>
      </c>
      <c r="N199" t="s">
        <v>154</v>
      </c>
      <c r="O199" t="s">
        <v>125</v>
      </c>
      <c r="P199">
        <v>60</v>
      </c>
      <c r="Q199" t="s">
        <v>296</v>
      </c>
      <c r="R199">
        <v>1880</v>
      </c>
      <c r="S199">
        <v>3995</v>
      </c>
      <c r="T199">
        <v>1745</v>
      </c>
      <c r="U199" t="s">
        <v>560</v>
      </c>
      <c r="V199">
        <v>5</v>
      </c>
      <c r="W199">
        <v>12.4</v>
      </c>
      <c r="X199" t="s">
        <v>128</v>
      </c>
      <c r="Y199" t="s">
        <v>2176</v>
      </c>
      <c r="AA199" t="s">
        <v>2177</v>
      </c>
      <c r="AB199">
        <v>5</v>
      </c>
      <c r="AC199" t="s">
        <v>129</v>
      </c>
      <c r="AD199" t="s">
        <v>156</v>
      </c>
      <c r="AE199" t="s">
        <v>130</v>
      </c>
      <c r="AF199" t="s">
        <v>2178</v>
      </c>
      <c r="AG199" t="s">
        <v>2184</v>
      </c>
      <c r="AJ199" t="s">
        <v>871</v>
      </c>
      <c r="AK199" t="s">
        <v>871</v>
      </c>
      <c r="AL199" t="s">
        <v>137</v>
      </c>
      <c r="AM199" t="s">
        <v>166</v>
      </c>
      <c r="AO199" t="s">
        <v>133</v>
      </c>
      <c r="AP199" t="s">
        <v>2180</v>
      </c>
      <c r="AQ199" t="s">
        <v>2181</v>
      </c>
      <c r="AR199" t="s">
        <v>134</v>
      </c>
      <c r="AS199" t="s">
        <v>134</v>
      </c>
      <c r="AT199" t="s">
        <v>134</v>
      </c>
      <c r="AU199" t="s">
        <v>137</v>
      </c>
      <c r="AV199">
        <v>7</v>
      </c>
      <c r="AW199" t="s">
        <v>138</v>
      </c>
      <c r="AX199" t="s">
        <v>139</v>
      </c>
      <c r="AY199" t="s">
        <v>872</v>
      </c>
      <c r="AZ199" t="s">
        <v>871</v>
      </c>
      <c r="BB199" t="s">
        <v>137</v>
      </c>
      <c r="BC199" t="s">
        <v>276</v>
      </c>
      <c r="BD199" t="s">
        <v>137</v>
      </c>
      <c r="BF199" t="s">
        <v>2182</v>
      </c>
      <c r="BH199" t="s">
        <v>139</v>
      </c>
      <c r="BK199" t="s">
        <v>137</v>
      </c>
      <c r="BL199" t="s">
        <v>137</v>
      </c>
      <c r="BM199" t="s">
        <v>134</v>
      </c>
      <c r="BN199" t="s">
        <v>143</v>
      </c>
      <c r="BO199" t="s">
        <v>137</v>
      </c>
      <c r="BP199" t="s">
        <v>143</v>
      </c>
      <c r="BQ199" t="s">
        <v>137</v>
      </c>
      <c r="BR199" t="s">
        <v>2182</v>
      </c>
      <c r="BS199" t="s">
        <v>137</v>
      </c>
      <c r="BT199" t="s">
        <v>142</v>
      </c>
      <c r="BU199" t="s">
        <v>134</v>
      </c>
      <c r="BV199" t="s">
        <v>139</v>
      </c>
      <c r="BW199" t="s">
        <v>145</v>
      </c>
      <c r="BX199" t="s">
        <v>137</v>
      </c>
      <c r="BY199">
        <v>5.8</v>
      </c>
      <c r="BZ199" t="s">
        <v>137</v>
      </c>
      <c r="CA199" t="s">
        <v>146</v>
      </c>
      <c r="CC199" t="s">
        <v>148</v>
      </c>
      <c r="CD199" t="s">
        <v>137</v>
      </c>
      <c r="CK199" t="s">
        <v>137</v>
      </c>
      <c r="CW199" t="s">
        <v>137</v>
      </c>
      <c r="CY199" t="s">
        <v>137</v>
      </c>
      <c r="DH199" t="s">
        <v>137</v>
      </c>
      <c r="DT199" t="s">
        <v>137</v>
      </c>
      <c r="DZ199" t="s">
        <v>137</v>
      </c>
      <c r="EN199">
        <v>66</v>
      </c>
      <c r="EO199" t="e">
        <v>#N/A</v>
      </c>
    </row>
    <row r="200" spans="5:145" x14ac:dyDescent="0.3">
      <c r="E200">
        <v>360</v>
      </c>
      <c r="F200" t="s">
        <v>526</v>
      </c>
      <c r="G200" t="s">
        <v>2174</v>
      </c>
      <c r="H200" t="s">
        <v>2185</v>
      </c>
      <c r="I200">
        <v>1493</v>
      </c>
      <c r="J200">
        <v>4</v>
      </c>
      <c r="K200">
        <v>2</v>
      </c>
      <c r="L200" t="s">
        <v>153</v>
      </c>
      <c r="M200" t="s">
        <v>124</v>
      </c>
      <c r="N200" t="s">
        <v>154</v>
      </c>
      <c r="O200" t="s">
        <v>125</v>
      </c>
      <c r="P200">
        <v>60</v>
      </c>
      <c r="Q200" t="s">
        <v>296</v>
      </c>
      <c r="R200">
        <v>1880</v>
      </c>
      <c r="S200">
        <v>3995</v>
      </c>
      <c r="T200">
        <v>1745</v>
      </c>
      <c r="U200" t="s">
        <v>560</v>
      </c>
      <c r="V200">
        <v>5</v>
      </c>
      <c r="W200">
        <v>12.4</v>
      </c>
      <c r="X200" t="s">
        <v>128</v>
      </c>
      <c r="Y200" t="s">
        <v>2176</v>
      </c>
      <c r="AA200" t="s">
        <v>2177</v>
      </c>
      <c r="AB200">
        <v>5</v>
      </c>
      <c r="AC200" t="s">
        <v>129</v>
      </c>
      <c r="AD200" t="s">
        <v>156</v>
      </c>
      <c r="AE200" t="s">
        <v>130</v>
      </c>
      <c r="AF200" t="s">
        <v>2178</v>
      </c>
      <c r="AG200" t="s">
        <v>2179</v>
      </c>
      <c r="AJ200" t="s">
        <v>871</v>
      </c>
      <c r="AK200" t="s">
        <v>871</v>
      </c>
      <c r="AL200" t="s">
        <v>137</v>
      </c>
      <c r="AP200" t="s">
        <v>2180</v>
      </c>
      <c r="AQ200" t="s">
        <v>2181</v>
      </c>
      <c r="AR200" t="s">
        <v>134</v>
      </c>
      <c r="AS200" t="s">
        <v>134</v>
      </c>
      <c r="AT200" t="s">
        <v>134</v>
      </c>
      <c r="AU200" t="s">
        <v>137</v>
      </c>
      <c r="AV200">
        <v>7</v>
      </c>
      <c r="AW200" t="s">
        <v>138</v>
      </c>
      <c r="AX200" t="s">
        <v>139</v>
      </c>
      <c r="AY200" t="s">
        <v>872</v>
      </c>
      <c r="AZ200" t="s">
        <v>871</v>
      </c>
      <c r="BC200" t="s">
        <v>136</v>
      </c>
      <c r="BF200" t="s">
        <v>2182</v>
      </c>
      <c r="BH200" t="s">
        <v>139</v>
      </c>
      <c r="BL200" t="s">
        <v>137</v>
      </c>
      <c r="BM200" t="s">
        <v>134</v>
      </c>
      <c r="BN200" t="s">
        <v>136</v>
      </c>
      <c r="BO200" t="s">
        <v>137</v>
      </c>
      <c r="BQ200" t="s">
        <v>137</v>
      </c>
      <c r="BR200" t="s">
        <v>2182</v>
      </c>
      <c r="BT200" t="s">
        <v>142</v>
      </c>
      <c r="BU200" t="s">
        <v>134</v>
      </c>
      <c r="BV200" t="s">
        <v>139</v>
      </c>
      <c r="BW200" t="s">
        <v>145</v>
      </c>
      <c r="BX200" t="s">
        <v>137</v>
      </c>
      <c r="BY200">
        <v>5.8</v>
      </c>
      <c r="BZ200" t="s">
        <v>137</v>
      </c>
      <c r="CA200" t="s">
        <v>146</v>
      </c>
      <c r="CC200" t="s">
        <v>148</v>
      </c>
      <c r="CD200" t="s">
        <v>137</v>
      </c>
      <c r="CK200" t="s">
        <v>137</v>
      </c>
      <c r="CW200" t="s">
        <v>137</v>
      </c>
      <c r="CY200" t="s">
        <v>137</v>
      </c>
      <c r="DT200" t="s">
        <v>137</v>
      </c>
      <c r="DZ200" t="s">
        <v>137</v>
      </c>
      <c r="EN200">
        <v>74</v>
      </c>
      <c r="EO200" t="e">
        <v>#N/A</v>
      </c>
    </row>
    <row r="201" spans="5:145" x14ac:dyDescent="0.3">
      <c r="E201">
        <v>361</v>
      </c>
      <c r="F201" t="s">
        <v>526</v>
      </c>
      <c r="G201" t="s">
        <v>2174</v>
      </c>
      <c r="H201" t="s">
        <v>1907</v>
      </c>
      <c r="I201">
        <v>1493</v>
      </c>
      <c r="J201">
        <v>4</v>
      </c>
      <c r="K201">
        <v>2</v>
      </c>
      <c r="L201" t="s">
        <v>123</v>
      </c>
      <c r="M201" t="s">
        <v>124</v>
      </c>
      <c r="N201" t="s">
        <v>154</v>
      </c>
      <c r="O201" t="s">
        <v>125</v>
      </c>
      <c r="P201">
        <v>60</v>
      </c>
      <c r="Q201" t="s">
        <v>296</v>
      </c>
      <c r="R201">
        <v>1880</v>
      </c>
      <c r="S201">
        <v>3995</v>
      </c>
      <c r="T201">
        <v>1745</v>
      </c>
      <c r="U201" t="s">
        <v>560</v>
      </c>
      <c r="V201">
        <v>5</v>
      </c>
      <c r="W201">
        <v>12.4</v>
      </c>
      <c r="X201" t="s">
        <v>128</v>
      </c>
      <c r="Y201" t="s">
        <v>2176</v>
      </c>
      <c r="AA201" t="s">
        <v>2177</v>
      </c>
      <c r="AB201">
        <v>5</v>
      </c>
      <c r="AC201" t="s">
        <v>129</v>
      </c>
      <c r="AD201" t="s">
        <v>156</v>
      </c>
      <c r="AE201" t="s">
        <v>130</v>
      </c>
      <c r="AF201" t="s">
        <v>2186</v>
      </c>
      <c r="AG201" t="s">
        <v>2184</v>
      </c>
      <c r="AJ201" t="s">
        <v>871</v>
      </c>
      <c r="AK201" t="s">
        <v>871</v>
      </c>
      <c r="AL201" t="s">
        <v>131</v>
      </c>
      <c r="AP201" t="s">
        <v>2187</v>
      </c>
      <c r="AQ201" t="s">
        <v>2181</v>
      </c>
      <c r="AR201" t="s">
        <v>134</v>
      </c>
      <c r="AS201" t="s">
        <v>134</v>
      </c>
      <c r="AT201" t="s">
        <v>134</v>
      </c>
      <c r="AU201" t="s">
        <v>137</v>
      </c>
      <c r="AV201">
        <v>7</v>
      </c>
      <c r="AW201" t="s">
        <v>138</v>
      </c>
      <c r="AX201" t="s">
        <v>139</v>
      </c>
      <c r="AY201" t="s">
        <v>872</v>
      </c>
      <c r="AZ201" t="s">
        <v>871</v>
      </c>
      <c r="BC201" t="s">
        <v>136</v>
      </c>
      <c r="BF201" t="s">
        <v>2182</v>
      </c>
      <c r="BH201" t="s">
        <v>139</v>
      </c>
      <c r="BL201" t="s">
        <v>137</v>
      </c>
      <c r="BM201" t="s">
        <v>134</v>
      </c>
      <c r="BO201" t="s">
        <v>137</v>
      </c>
      <c r="BQ201" t="s">
        <v>137</v>
      </c>
      <c r="BR201" t="s">
        <v>2182</v>
      </c>
      <c r="BT201" t="s">
        <v>142</v>
      </c>
      <c r="BU201" t="s">
        <v>134</v>
      </c>
      <c r="BV201" t="s">
        <v>139</v>
      </c>
      <c r="BW201" t="s">
        <v>145</v>
      </c>
      <c r="BX201" t="s">
        <v>137</v>
      </c>
      <c r="BY201">
        <v>5.8</v>
      </c>
      <c r="BZ201" t="s">
        <v>137</v>
      </c>
      <c r="CA201" t="s">
        <v>146</v>
      </c>
      <c r="CC201" t="s">
        <v>148</v>
      </c>
      <c r="CD201" t="s">
        <v>137</v>
      </c>
      <c r="CJ201" t="s">
        <v>1880</v>
      </c>
      <c r="CK201" t="s">
        <v>137</v>
      </c>
      <c r="CR201" t="s">
        <v>137</v>
      </c>
      <c r="CT201" t="s">
        <v>163</v>
      </c>
      <c r="CV201" t="s">
        <v>160</v>
      </c>
      <c r="CW201" t="s">
        <v>137</v>
      </c>
      <c r="CY201" t="s">
        <v>137</v>
      </c>
      <c r="DA201">
        <v>1</v>
      </c>
      <c r="DF201" t="s">
        <v>177</v>
      </c>
      <c r="DR201" t="s">
        <v>137</v>
      </c>
      <c r="DT201" t="s">
        <v>137</v>
      </c>
      <c r="DZ201" t="s">
        <v>137</v>
      </c>
      <c r="EN201">
        <v>68</v>
      </c>
      <c r="EO201" t="e">
        <v>#N/A</v>
      </c>
    </row>
    <row r="202" spans="5:145" x14ac:dyDescent="0.3">
      <c r="E202">
        <v>362</v>
      </c>
      <c r="F202" t="s">
        <v>526</v>
      </c>
      <c r="G202" t="s">
        <v>2174</v>
      </c>
      <c r="H202" t="s">
        <v>2188</v>
      </c>
      <c r="I202">
        <v>2523</v>
      </c>
      <c r="J202">
        <v>4</v>
      </c>
      <c r="K202">
        <v>2</v>
      </c>
      <c r="L202" t="s">
        <v>153</v>
      </c>
      <c r="M202" t="s">
        <v>124</v>
      </c>
      <c r="N202" t="s">
        <v>168</v>
      </c>
      <c r="O202" t="s">
        <v>125</v>
      </c>
      <c r="P202">
        <v>60</v>
      </c>
      <c r="Q202" t="s">
        <v>296</v>
      </c>
      <c r="R202">
        <v>1977</v>
      </c>
      <c r="S202">
        <v>4494</v>
      </c>
      <c r="T202">
        <v>1745</v>
      </c>
      <c r="U202" t="s">
        <v>560</v>
      </c>
      <c r="V202">
        <v>5</v>
      </c>
      <c r="W202">
        <v>9.4</v>
      </c>
      <c r="X202">
        <v>13.6</v>
      </c>
      <c r="Y202" t="s">
        <v>2189</v>
      </c>
      <c r="AA202" t="s">
        <v>2177</v>
      </c>
      <c r="AB202">
        <v>5</v>
      </c>
      <c r="AC202" t="s">
        <v>2190</v>
      </c>
      <c r="AD202" t="s">
        <v>203</v>
      </c>
      <c r="AE202" t="s">
        <v>130</v>
      </c>
      <c r="AF202" t="s">
        <v>2178</v>
      </c>
      <c r="AG202" t="s">
        <v>2191</v>
      </c>
      <c r="AJ202" t="s">
        <v>2192</v>
      </c>
      <c r="AK202" t="s">
        <v>2192</v>
      </c>
      <c r="AP202" t="s">
        <v>2193</v>
      </c>
      <c r="AT202" t="s">
        <v>136</v>
      </c>
      <c r="AV202">
        <v>7</v>
      </c>
      <c r="AW202" t="s">
        <v>138</v>
      </c>
      <c r="AX202" t="s">
        <v>139</v>
      </c>
      <c r="AY202" t="s">
        <v>2194</v>
      </c>
      <c r="AZ202">
        <v>16</v>
      </c>
      <c r="BC202" t="s">
        <v>136</v>
      </c>
      <c r="BF202" t="s">
        <v>361</v>
      </c>
      <c r="BH202" t="s">
        <v>139</v>
      </c>
      <c r="BL202" t="s">
        <v>137</v>
      </c>
      <c r="BR202" t="s">
        <v>2195</v>
      </c>
      <c r="BT202" t="s">
        <v>139</v>
      </c>
      <c r="BV202" t="s">
        <v>139</v>
      </c>
      <c r="BW202" t="s">
        <v>135</v>
      </c>
      <c r="BY202">
        <v>5.9</v>
      </c>
      <c r="CA202" t="s">
        <v>275</v>
      </c>
      <c r="CC202" t="s">
        <v>149</v>
      </c>
      <c r="CD202" t="s">
        <v>137</v>
      </c>
      <c r="DF202" t="s">
        <v>162</v>
      </c>
      <c r="DZ202" t="s">
        <v>137</v>
      </c>
      <c r="EN202">
        <v>88</v>
      </c>
      <c r="EO202" t="e">
        <v>#N/A</v>
      </c>
    </row>
    <row r="203" spans="5:145" x14ac:dyDescent="0.3">
      <c r="E203">
        <v>363</v>
      </c>
      <c r="F203" t="s">
        <v>526</v>
      </c>
      <c r="G203" t="s">
        <v>2174</v>
      </c>
      <c r="H203" t="s">
        <v>2196</v>
      </c>
      <c r="I203">
        <v>2523</v>
      </c>
      <c r="J203">
        <v>4</v>
      </c>
      <c r="K203">
        <v>4</v>
      </c>
      <c r="L203" t="s">
        <v>153</v>
      </c>
      <c r="M203" t="s">
        <v>124</v>
      </c>
      <c r="N203" t="s">
        <v>168</v>
      </c>
      <c r="O203" t="s">
        <v>125</v>
      </c>
      <c r="P203">
        <v>60</v>
      </c>
      <c r="Q203" t="s">
        <v>296</v>
      </c>
      <c r="R203">
        <v>1977</v>
      </c>
      <c r="S203">
        <v>4440</v>
      </c>
      <c r="T203">
        <v>1660</v>
      </c>
      <c r="U203" t="s">
        <v>560</v>
      </c>
      <c r="V203">
        <v>5</v>
      </c>
      <c r="W203">
        <v>12.4</v>
      </c>
      <c r="X203">
        <v>15.96</v>
      </c>
      <c r="Y203" t="s">
        <v>2189</v>
      </c>
      <c r="AA203" t="s">
        <v>2177</v>
      </c>
      <c r="AB203">
        <v>5</v>
      </c>
      <c r="AC203" t="s">
        <v>2190</v>
      </c>
      <c r="AD203" t="s">
        <v>156</v>
      </c>
      <c r="AE203" t="s">
        <v>130</v>
      </c>
      <c r="AF203" t="s">
        <v>2178</v>
      </c>
      <c r="AG203" t="s">
        <v>2197</v>
      </c>
      <c r="AJ203" t="s">
        <v>2198</v>
      </c>
      <c r="AK203" t="s">
        <v>2198</v>
      </c>
      <c r="AP203" t="s">
        <v>2199</v>
      </c>
      <c r="AQ203" t="s">
        <v>2200</v>
      </c>
      <c r="AR203" t="s">
        <v>134</v>
      </c>
      <c r="AS203" t="s">
        <v>135</v>
      </c>
      <c r="AT203" t="s">
        <v>135</v>
      </c>
      <c r="AU203" t="s">
        <v>137</v>
      </c>
      <c r="AV203">
        <v>9</v>
      </c>
      <c r="AW203" t="s">
        <v>138</v>
      </c>
      <c r="AX203" t="s">
        <v>139</v>
      </c>
      <c r="AY203" t="s">
        <v>2194</v>
      </c>
      <c r="AZ203" t="s">
        <v>2198</v>
      </c>
      <c r="BC203" t="s">
        <v>136</v>
      </c>
      <c r="BF203" t="s">
        <v>361</v>
      </c>
      <c r="BH203" t="s">
        <v>142</v>
      </c>
      <c r="BN203" t="s">
        <v>136</v>
      </c>
      <c r="BO203" t="s">
        <v>137</v>
      </c>
      <c r="BQ203" t="s">
        <v>137</v>
      </c>
      <c r="BR203" t="s">
        <v>2195</v>
      </c>
      <c r="BT203" t="s">
        <v>142</v>
      </c>
      <c r="BU203" t="s">
        <v>135</v>
      </c>
      <c r="BV203" t="s">
        <v>139</v>
      </c>
      <c r="BW203" t="s">
        <v>135</v>
      </c>
      <c r="BY203">
        <v>5.9</v>
      </c>
      <c r="CA203" t="s">
        <v>146</v>
      </c>
      <c r="CD203" t="s">
        <v>137</v>
      </c>
      <c r="DF203" t="s">
        <v>162</v>
      </c>
      <c r="DZ203" t="s">
        <v>137</v>
      </c>
      <c r="EN203">
        <v>82</v>
      </c>
      <c r="EO203" t="e">
        <v>#N/A</v>
      </c>
    </row>
    <row r="204" spans="5:145" x14ac:dyDescent="0.3">
      <c r="E204">
        <v>364</v>
      </c>
      <c r="F204" t="s">
        <v>167</v>
      </c>
      <c r="G204" t="s">
        <v>873</v>
      </c>
      <c r="H204" t="s">
        <v>1986</v>
      </c>
      <c r="I204">
        <v>1248</v>
      </c>
      <c r="J204">
        <v>4</v>
      </c>
      <c r="K204">
        <v>4</v>
      </c>
      <c r="L204" t="s">
        <v>153</v>
      </c>
      <c r="M204" t="s">
        <v>124</v>
      </c>
      <c r="N204" t="s">
        <v>154</v>
      </c>
      <c r="O204" t="s">
        <v>125</v>
      </c>
      <c r="P204">
        <v>48</v>
      </c>
      <c r="Q204" t="s">
        <v>296</v>
      </c>
      <c r="R204">
        <v>1640</v>
      </c>
      <c r="S204">
        <v>3995</v>
      </c>
      <c r="T204">
        <v>1790</v>
      </c>
      <c r="U204" t="s">
        <v>560</v>
      </c>
      <c r="V204">
        <v>5</v>
      </c>
      <c r="W204">
        <v>20</v>
      </c>
      <c r="X204">
        <v>24.3</v>
      </c>
      <c r="Y204" t="s">
        <v>874</v>
      </c>
      <c r="AA204" t="s">
        <v>362</v>
      </c>
      <c r="AB204">
        <v>5</v>
      </c>
      <c r="AC204" t="s">
        <v>875</v>
      </c>
      <c r="AD204" t="s">
        <v>156</v>
      </c>
      <c r="AE204" t="s">
        <v>130</v>
      </c>
      <c r="AF204" t="s">
        <v>356</v>
      </c>
      <c r="AG204" t="s">
        <v>742</v>
      </c>
      <c r="AJ204" t="s">
        <v>876</v>
      </c>
      <c r="AK204" t="s">
        <v>876</v>
      </c>
      <c r="AL204" t="s">
        <v>131</v>
      </c>
      <c r="AM204" t="s">
        <v>132</v>
      </c>
      <c r="AP204" t="s">
        <v>364</v>
      </c>
      <c r="AQ204" t="s">
        <v>877</v>
      </c>
      <c r="AR204" t="s">
        <v>134</v>
      </c>
      <c r="AS204" t="s">
        <v>135</v>
      </c>
      <c r="AT204" t="s">
        <v>135</v>
      </c>
      <c r="AU204" t="s">
        <v>137</v>
      </c>
      <c r="AV204">
        <v>5</v>
      </c>
      <c r="AW204" t="s">
        <v>138</v>
      </c>
      <c r="AX204" t="s">
        <v>139</v>
      </c>
      <c r="AY204" t="s">
        <v>819</v>
      </c>
      <c r="AZ204" t="s">
        <v>876</v>
      </c>
      <c r="BC204" t="s">
        <v>140</v>
      </c>
      <c r="BD204" t="s">
        <v>137</v>
      </c>
      <c r="BG204" t="s">
        <v>137</v>
      </c>
      <c r="BH204" t="s">
        <v>142</v>
      </c>
      <c r="BI204">
        <v>328</v>
      </c>
      <c r="BJ204" t="s">
        <v>137</v>
      </c>
      <c r="BK204" t="s">
        <v>137</v>
      </c>
      <c r="BL204" t="s">
        <v>137</v>
      </c>
      <c r="BM204" t="s">
        <v>134</v>
      </c>
      <c r="BN204" t="s">
        <v>143</v>
      </c>
      <c r="BO204" t="s">
        <v>137</v>
      </c>
      <c r="BP204" t="s">
        <v>193</v>
      </c>
      <c r="BQ204" t="s">
        <v>137</v>
      </c>
      <c r="BS204" t="s">
        <v>137</v>
      </c>
      <c r="BT204" t="s">
        <v>142</v>
      </c>
      <c r="BU204" t="s">
        <v>134</v>
      </c>
      <c r="BV204" t="s">
        <v>139</v>
      </c>
      <c r="BW204" t="s">
        <v>145</v>
      </c>
      <c r="BX204" t="s">
        <v>137</v>
      </c>
      <c r="BY204">
        <v>5.2</v>
      </c>
      <c r="BZ204" t="s">
        <v>137</v>
      </c>
      <c r="CA204" t="s">
        <v>146</v>
      </c>
      <c r="CB204" t="s">
        <v>147</v>
      </c>
      <c r="CC204" t="s">
        <v>148</v>
      </c>
      <c r="CK204" t="s">
        <v>137</v>
      </c>
      <c r="CO204" t="s">
        <v>137</v>
      </c>
      <c r="CS204" t="s">
        <v>137</v>
      </c>
      <c r="CT204" t="s">
        <v>210</v>
      </c>
      <c r="CU204" t="s">
        <v>878</v>
      </c>
      <c r="CV204" t="s">
        <v>165</v>
      </c>
      <c r="CW204" t="s">
        <v>137</v>
      </c>
      <c r="DA204">
        <v>2</v>
      </c>
      <c r="DC204" t="s">
        <v>176</v>
      </c>
      <c r="DG204" t="s">
        <v>137</v>
      </c>
      <c r="DH204" t="s">
        <v>137</v>
      </c>
      <c r="DR204" t="s">
        <v>137</v>
      </c>
      <c r="DZ204" t="s">
        <v>137</v>
      </c>
      <c r="EN204">
        <v>59</v>
      </c>
      <c r="EO204" t="e">
        <v>#N/A</v>
      </c>
    </row>
    <row r="205" spans="5:145" x14ac:dyDescent="0.3">
      <c r="E205">
        <v>377</v>
      </c>
      <c r="F205" t="s">
        <v>464</v>
      </c>
      <c r="G205" t="s">
        <v>896</v>
      </c>
      <c r="H205" t="s">
        <v>2201</v>
      </c>
      <c r="I205">
        <v>1497</v>
      </c>
      <c r="J205">
        <v>3</v>
      </c>
      <c r="K205">
        <v>4</v>
      </c>
      <c r="L205" t="s">
        <v>153</v>
      </c>
      <c r="M205" t="s">
        <v>124</v>
      </c>
      <c r="N205" t="s">
        <v>154</v>
      </c>
      <c r="O205" t="s">
        <v>125</v>
      </c>
      <c r="P205">
        <v>52</v>
      </c>
      <c r="Q205" t="s">
        <v>126</v>
      </c>
      <c r="R205">
        <v>1647</v>
      </c>
      <c r="S205">
        <v>3998</v>
      </c>
      <c r="T205">
        <v>1765</v>
      </c>
      <c r="U205" t="s">
        <v>560</v>
      </c>
      <c r="V205">
        <v>5</v>
      </c>
      <c r="X205" t="s">
        <v>128</v>
      </c>
      <c r="Y205" t="s">
        <v>897</v>
      </c>
      <c r="AA205" t="s">
        <v>898</v>
      </c>
      <c r="AB205">
        <v>5</v>
      </c>
      <c r="AC205" t="s">
        <v>815</v>
      </c>
      <c r="AD205" t="s">
        <v>156</v>
      </c>
      <c r="AE205" t="s">
        <v>130</v>
      </c>
      <c r="AF205" t="s">
        <v>469</v>
      </c>
      <c r="AG205" t="s">
        <v>477</v>
      </c>
      <c r="AJ205" t="s">
        <v>899</v>
      </c>
      <c r="AK205" t="s">
        <v>899</v>
      </c>
      <c r="AL205" t="s">
        <v>131</v>
      </c>
      <c r="AM205" t="s">
        <v>166</v>
      </c>
      <c r="AO205" t="s">
        <v>133</v>
      </c>
      <c r="AP205" t="s">
        <v>900</v>
      </c>
      <c r="AQ205" t="s">
        <v>901</v>
      </c>
      <c r="AR205" t="s">
        <v>134</v>
      </c>
      <c r="AS205" t="s">
        <v>135</v>
      </c>
      <c r="AT205" t="s">
        <v>137</v>
      </c>
      <c r="AU205" t="s">
        <v>137</v>
      </c>
      <c r="AV205">
        <v>5</v>
      </c>
      <c r="AW205" t="s">
        <v>138</v>
      </c>
      <c r="AX205" t="s">
        <v>139</v>
      </c>
      <c r="AY205" t="s">
        <v>902</v>
      </c>
      <c r="AZ205" t="s">
        <v>899</v>
      </c>
      <c r="BB205" t="s">
        <v>137</v>
      </c>
      <c r="BC205" t="s">
        <v>164</v>
      </c>
      <c r="BD205" t="s">
        <v>137</v>
      </c>
      <c r="BE205" t="s">
        <v>137</v>
      </c>
      <c r="BF205" t="s">
        <v>473</v>
      </c>
      <c r="BG205" t="s">
        <v>137</v>
      </c>
      <c r="BH205" t="s">
        <v>202</v>
      </c>
      <c r="BI205">
        <v>352</v>
      </c>
      <c r="BJ205" t="s">
        <v>137</v>
      </c>
      <c r="BK205" t="s">
        <v>137</v>
      </c>
      <c r="BL205" t="s">
        <v>137</v>
      </c>
      <c r="BM205" t="s">
        <v>134</v>
      </c>
      <c r="BN205" t="s">
        <v>143</v>
      </c>
      <c r="BO205" t="s">
        <v>137</v>
      </c>
      <c r="BP205" t="s">
        <v>143</v>
      </c>
      <c r="BQ205" t="s">
        <v>137</v>
      </c>
      <c r="BS205" t="s">
        <v>137</v>
      </c>
      <c r="BT205" t="s">
        <v>142</v>
      </c>
      <c r="BU205" t="s">
        <v>135</v>
      </c>
      <c r="BV205" t="s">
        <v>139</v>
      </c>
      <c r="BW205" t="s">
        <v>145</v>
      </c>
      <c r="BX205" t="s">
        <v>137</v>
      </c>
      <c r="BY205">
        <v>5.3</v>
      </c>
      <c r="BZ205" t="s">
        <v>137</v>
      </c>
      <c r="CA205" t="s">
        <v>146</v>
      </c>
      <c r="CB205" t="s">
        <v>147</v>
      </c>
      <c r="CC205" t="s">
        <v>148</v>
      </c>
      <c r="CD205" t="s">
        <v>137</v>
      </c>
      <c r="CF205" t="s">
        <v>137</v>
      </c>
      <c r="CK205" t="s">
        <v>137</v>
      </c>
      <c r="CR205" t="s">
        <v>137</v>
      </c>
      <c r="CS205" t="s">
        <v>137</v>
      </c>
      <c r="CT205" t="s">
        <v>210</v>
      </c>
      <c r="CU205" t="s">
        <v>903</v>
      </c>
      <c r="CV205" t="s">
        <v>165</v>
      </c>
      <c r="CW205" t="s">
        <v>137</v>
      </c>
      <c r="CX205" t="s">
        <v>137</v>
      </c>
      <c r="CY205" t="s">
        <v>137</v>
      </c>
      <c r="CZ205" t="s">
        <v>137</v>
      </c>
      <c r="DA205">
        <v>2</v>
      </c>
      <c r="DB205">
        <v>0.45902777777777781</v>
      </c>
      <c r="DC205" t="s">
        <v>373</v>
      </c>
      <c r="DG205" t="s">
        <v>137</v>
      </c>
      <c r="DH205" t="s">
        <v>137</v>
      </c>
      <c r="DZ205" t="s">
        <v>137</v>
      </c>
      <c r="EN205">
        <v>52</v>
      </c>
      <c r="EO205" t="e">
        <v>#N/A</v>
      </c>
    </row>
    <row r="206" spans="5:145" x14ac:dyDescent="0.3">
      <c r="E206">
        <v>381</v>
      </c>
      <c r="F206" t="s">
        <v>464</v>
      </c>
      <c r="G206" t="s">
        <v>896</v>
      </c>
      <c r="H206" t="s">
        <v>2017</v>
      </c>
      <c r="I206">
        <v>1498</v>
      </c>
      <c r="J206">
        <v>4</v>
      </c>
      <c r="K206">
        <v>4</v>
      </c>
      <c r="L206" t="s">
        <v>153</v>
      </c>
      <c r="M206" t="s">
        <v>124</v>
      </c>
      <c r="N206" t="s">
        <v>154</v>
      </c>
      <c r="O206" t="s">
        <v>125</v>
      </c>
      <c r="P206">
        <v>52</v>
      </c>
      <c r="Q206" t="s">
        <v>296</v>
      </c>
      <c r="R206">
        <v>1647</v>
      </c>
      <c r="S206">
        <v>3998</v>
      </c>
      <c r="T206">
        <v>1765</v>
      </c>
      <c r="U206" t="s">
        <v>560</v>
      </c>
      <c r="V206">
        <v>5</v>
      </c>
      <c r="X206" t="s">
        <v>128</v>
      </c>
      <c r="Y206" t="s">
        <v>213</v>
      </c>
      <c r="AA206" t="s">
        <v>2202</v>
      </c>
      <c r="AB206">
        <v>5</v>
      </c>
      <c r="AC206" t="s">
        <v>815</v>
      </c>
      <c r="AD206" t="s">
        <v>156</v>
      </c>
      <c r="AE206" t="s">
        <v>130</v>
      </c>
      <c r="AF206" t="s">
        <v>469</v>
      </c>
      <c r="AG206" t="s">
        <v>477</v>
      </c>
      <c r="AJ206" t="s">
        <v>899</v>
      </c>
      <c r="AK206" t="s">
        <v>899</v>
      </c>
      <c r="AL206" t="s">
        <v>131</v>
      </c>
      <c r="AM206" t="s">
        <v>166</v>
      </c>
      <c r="AO206" t="s">
        <v>133</v>
      </c>
      <c r="AP206" t="s">
        <v>470</v>
      </c>
      <c r="AQ206" t="s">
        <v>913</v>
      </c>
      <c r="AR206" t="s">
        <v>134</v>
      </c>
      <c r="AS206" t="s">
        <v>135</v>
      </c>
      <c r="AT206" t="s">
        <v>135</v>
      </c>
      <c r="AU206" t="s">
        <v>137</v>
      </c>
      <c r="AV206">
        <v>5</v>
      </c>
      <c r="AW206" t="s">
        <v>138</v>
      </c>
      <c r="AX206" t="s">
        <v>139</v>
      </c>
      <c r="AY206" t="s">
        <v>902</v>
      </c>
      <c r="AZ206" t="s">
        <v>899</v>
      </c>
      <c r="BB206" t="s">
        <v>137</v>
      </c>
      <c r="BC206" t="s">
        <v>164</v>
      </c>
      <c r="BD206" t="s">
        <v>137</v>
      </c>
      <c r="BE206" t="s">
        <v>137</v>
      </c>
      <c r="BF206" t="s">
        <v>473</v>
      </c>
      <c r="BG206" t="s">
        <v>137</v>
      </c>
      <c r="BH206" t="s">
        <v>199</v>
      </c>
      <c r="BI206">
        <v>352</v>
      </c>
      <c r="BJ206" t="s">
        <v>137</v>
      </c>
      <c r="BK206" t="s">
        <v>137</v>
      </c>
      <c r="BL206" t="s">
        <v>137</v>
      </c>
      <c r="BM206" t="s">
        <v>134</v>
      </c>
      <c r="BN206" t="s">
        <v>143</v>
      </c>
      <c r="BO206" t="s">
        <v>137</v>
      </c>
      <c r="BP206" t="s">
        <v>143</v>
      </c>
      <c r="BQ206" t="s">
        <v>137</v>
      </c>
      <c r="BS206" t="s">
        <v>137</v>
      </c>
      <c r="BT206" t="s">
        <v>142</v>
      </c>
      <c r="BU206" t="s">
        <v>135</v>
      </c>
      <c r="BV206" t="s">
        <v>139</v>
      </c>
      <c r="BW206" t="s">
        <v>145</v>
      </c>
      <c r="BX206" t="s">
        <v>137</v>
      </c>
      <c r="BY206">
        <v>5.3</v>
      </c>
      <c r="BZ206" t="s">
        <v>137</v>
      </c>
      <c r="CA206" t="s">
        <v>146</v>
      </c>
      <c r="CB206" t="s">
        <v>137</v>
      </c>
      <c r="CC206" t="s">
        <v>148</v>
      </c>
      <c r="CD206" t="s">
        <v>137</v>
      </c>
      <c r="CF206" t="s">
        <v>137</v>
      </c>
      <c r="CK206" t="s">
        <v>137</v>
      </c>
      <c r="CR206" t="s">
        <v>137</v>
      </c>
      <c r="CS206" t="s">
        <v>137</v>
      </c>
      <c r="CT206" t="s">
        <v>210</v>
      </c>
      <c r="CU206" t="s">
        <v>914</v>
      </c>
      <c r="CV206" t="s">
        <v>165</v>
      </c>
      <c r="CW206" t="s">
        <v>137</v>
      </c>
      <c r="CX206" t="s">
        <v>137</v>
      </c>
      <c r="CY206" t="s">
        <v>137</v>
      </c>
      <c r="CZ206" t="s">
        <v>137</v>
      </c>
      <c r="DA206">
        <v>2</v>
      </c>
      <c r="DB206">
        <v>0.66736111111111107</v>
      </c>
      <c r="DC206" t="s">
        <v>373</v>
      </c>
      <c r="DG206" t="s">
        <v>137</v>
      </c>
      <c r="DH206" t="s">
        <v>137</v>
      </c>
      <c r="DZ206" t="s">
        <v>137</v>
      </c>
      <c r="EN206">
        <v>52</v>
      </c>
      <c r="EO206" t="e">
        <v>#N/A</v>
      </c>
    </row>
    <row r="207" spans="5:145" x14ac:dyDescent="0.3">
      <c r="E207">
        <v>389</v>
      </c>
      <c r="F207" t="s">
        <v>152</v>
      </c>
      <c r="G207" t="s">
        <v>924</v>
      </c>
      <c r="H207" t="s">
        <v>925</v>
      </c>
      <c r="I207">
        <v>1498</v>
      </c>
      <c r="J207">
        <v>4</v>
      </c>
      <c r="K207">
        <v>4</v>
      </c>
      <c r="L207" t="s">
        <v>153</v>
      </c>
      <c r="M207" t="s">
        <v>124</v>
      </c>
      <c r="N207" t="s">
        <v>154</v>
      </c>
      <c r="O207" t="s">
        <v>125</v>
      </c>
      <c r="P207">
        <v>50</v>
      </c>
      <c r="Q207" t="s">
        <v>126</v>
      </c>
      <c r="R207">
        <v>1695</v>
      </c>
      <c r="S207">
        <v>4315</v>
      </c>
      <c r="T207">
        <v>1822</v>
      </c>
      <c r="U207" t="s">
        <v>560</v>
      </c>
      <c r="V207">
        <v>5</v>
      </c>
      <c r="W207">
        <v>10.199999999999999</v>
      </c>
      <c r="X207">
        <v>13.87</v>
      </c>
      <c r="Y207" t="s">
        <v>926</v>
      </c>
      <c r="AA207" t="s">
        <v>927</v>
      </c>
      <c r="AB207">
        <v>5</v>
      </c>
      <c r="AC207" t="s">
        <v>928</v>
      </c>
      <c r="AD207" t="s">
        <v>156</v>
      </c>
      <c r="AE207" t="s">
        <v>130</v>
      </c>
      <c r="AF207" t="s">
        <v>929</v>
      </c>
      <c r="AG207" t="s">
        <v>930</v>
      </c>
      <c r="AH207" t="s">
        <v>931</v>
      </c>
      <c r="AI207" t="s">
        <v>932</v>
      </c>
      <c r="AJ207" t="s">
        <v>933</v>
      </c>
      <c r="AK207" t="s">
        <v>933</v>
      </c>
      <c r="AL207" t="s">
        <v>137</v>
      </c>
      <c r="AM207" t="s">
        <v>166</v>
      </c>
      <c r="AO207" t="s">
        <v>133</v>
      </c>
      <c r="AP207" t="s">
        <v>934</v>
      </c>
      <c r="AQ207" t="s">
        <v>935</v>
      </c>
      <c r="AR207" t="s">
        <v>134</v>
      </c>
      <c r="AS207" t="s">
        <v>135</v>
      </c>
      <c r="AT207" t="s">
        <v>135</v>
      </c>
      <c r="AU207" t="s">
        <v>137</v>
      </c>
      <c r="AV207">
        <v>5</v>
      </c>
      <c r="AW207" t="s">
        <v>138</v>
      </c>
      <c r="AX207" t="s">
        <v>139</v>
      </c>
      <c r="AY207" t="s">
        <v>936</v>
      </c>
      <c r="AZ207" t="s">
        <v>933</v>
      </c>
      <c r="BB207" t="s">
        <v>137</v>
      </c>
      <c r="BC207" t="s">
        <v>276</v>
      </c>
      <c r="BF207" t="s">
        <v>937</v>
      </c>
      <c r="BH207" t="s">
        <v>202</v>
      </c>
      <c r="BI207">
        <v>475</v>
      </c>
      <c r="BK207" t="s">
        <v>137</v>
      </c>
      <c r="BL207" t="s">
        <v>137</v>
      </c>
      <c r="BM207" t="s">
        <v>134</v>
      </c>
      <c r="BN207" t="s">
        <v>143</v>
      </c>
      <c r="BP207" t="s">
        <v>143</v>
      </c>
      <c r="BQ207" t="s">
        <v>137</v>
      </c>
      <c r="BR207" t="s">
        <v>938</v>
      </c>
      <c r="BT207" t="s">
        <v>142</v>
      </c>
      <c r="BU207" t="s">
        <v>134</v>
      </c>
      <c r="BV207" t="s">
        <v>139</v>
      </c>
      <c r="BW207" t="s">
        <v>145</v>
      </c>
      <c r="BX207" t="s">
        <v>137</v>
      </c>
      <c r="BY207">
        <v>5.2</v>
      </c>
      <c r="CA207" t="s">
        <v>146</v>
      </c>
      <c r="CC207" t="s">
        <v>148</v>
      </c>
      <c r="CK207" t="s">
        <v>137</v>
      </c>
      <c r="CO207" t="s">
        <v>137</v>
      </c>
      <c r="CR207" t="s">
        <v>137</v>
      </c>
      <c r="CU207" t="s">
        <v>939</v>
      </c>
      <c r="CV207" t="s">
        <v>165</v>
      </c>
      <c r="CW207" t="s">
        <v>137</v>
      </c>
      <c r="CX207" t="s">
        <v>137</v>
      </c>
      <c r="CY207" t="s">
        <v>137</v>
      </c>
      <c r="DA207">
        <v>2</v>
      </c>
      <c r="DB207" t="s">
        <v>2203</v>
      </c>
      <c r="DC207" t="s">
        <v>176</v>
      </c>
      <c r="DF207" t="s">
        <v>177</v>
      </c>
      <c r="DG207" t="s">
        <v>137</v>
      </c>
      <c r="DO207" t="s">
        <v>137</v>
      </c>
      <c r="DZ207" t="s">
        <v>137</v>
      </c>
      <c r="EN207">
        <v>58</v>
      </c>
      <c r="EO207" t="e">
        <v>#N/A</v>
      </c>
    </row>
    <row r="208" spans="5:145" x14ac:dyDescent="0.3">
      <c r="E208">
        <v>392</v>
      </c>
      <c r="F208" t="s">
        <v>152</v>
      </c>
      <c r="G208" t="s">
        <v>924</v>
      </c>
      <c r="H208" t="s">
        <v>2204</v>
      </c>
      <c r="I208">
        <v>1461</v>
      </c>
      <c r="J208">
        <v>4</v>
      </c>
      <c r="K208">
        <v>4</v>
      </c>
      <c r="L208" t="s">
        <v>153</v>
      </c>
      <c r="M208" t="s">
        <v>124</v>
      </c>
      <c r="N208" t="s">
        <v>154</v>
      </c>
      <c r="O208" t="s">
        <v>125</v>
      </c>
      <c r="P208">
        <v>50</v>
      </c>
      <c r="Q208" t="s">
        <v>296</v>
      </c>
      <c r="R208">
        <v>1695</v>
      </c>
      <c r="S208">
        <v>4315</v>
      </c>
      <c r="T208">
        <v>1822</v>
      </c>
      <c r="U208" t="s">
        <v>560</v>
      </c>
      <c r="V208">
        <v>5</v>
      </c>
      <c r="W208">
        <v>16</v>
      </c>
      <c r="X208">
        <v>19.600000000000001</v>
      </c>
      <c r="Y208" t="s">
        <v>944</v>
      </c>
      <c r="AA208" t="s">
        <v>927</v>
      </c>
      <c r="AB208">
        <v>5</v>
      </c>
      <c r="AC208" t="s">
        <v>928</v>
      </c>
      <c r="AD208" t="s">
        <v>156</v>
      </c>
      <c r="AE208" t="s">
        <v>130</v>
      </c>
      <c r="AF208" t="s">
        <v>929</v>
      </c>
      <c r="AG208" t="s">
        <v>930</v>
      </c>
      <c r="AH208" t="s">
        <v>931</v>
      </c>
      <c r="AI208" t="s">
        <v>932</v>
      </c>
      <c r="AJ208" t="s">
        <v>933</v>
      </c>
      <c r="AK208" t="s">
        <v>933</v>
      </c>
      <c r="AL208" t="s">
        <v>131</v>
      </c>
      <c r="AM208" t="s">
        <v>166</v>
      </c>
      <c r="AO208" t="s">
        <v>133</v>
      </c>
      <c r="AP208" t="s">
        <v>945</v>
      </c>
      <c r="AQ208" t="s">
        <v>877</v>
      </c>
      <c r="AR208" t="s">
        <v>134</v>
      </c>
      <c r="AS208" t="s">
        <v>135</v>
      </c>
      <c r="AT208" t="s">
        <v>135</v>
      </c>
      <c r="AU208" t="s">
        <v>137</v>
      </c>
      <c r="AV208">
        <v>5</v>
      </c>
      <c r="AW208" t="s">
        <v>138</v>
      </c>
      <c r="AX208" t="s">
        <v>139</v>
      </c>
      <c r="AY208" t="s">
        <v>936</v>
      </c>
      <c r="AZ208" t="s">
        <v>933</v>
      </c>
      <c r="BB208" t="s">
        <v>137</v>
      </c>
      <c r="BC208" t="s">
        <v>136</v>
      </c>
      <c r="BH208" t="s">
        <v>199</v>
      </c>
      <c r="BI208">
        <v>475</v>
      </c>
      <c r="BK208" t="s">
        <v>137</v>
      </c>
      <c r="BL208" t="s">
        <v>137</v>
      </c>
      <c r="BM208" t="s">
        <v>134</v>
      </c>
      <c r="BN208" t="s">
        <v>143</v>
      </c>
      <c r="BP208" t="s">
        <v>143</v>
      </c>
      <c r="BQ208" t="s">
        <v>137</v>
      </c>
      <c r="BR208" t="s">
        <v>938</v>
      </c>
      <c r="BT208" t="s">
        <v>142</v>
      </c>
      <c r="BU208" t="s">
        <v>134</v>
      </c>
      <c r="BV208" t="s">
        <v>139</v>
      </c>
      <c r="BW208" t="s">
        <v>145</v>
      </c>
      <c r="BX208" t="s">
        <v>137</v>
      </c>
      <c r="BY208">
        <v>5.2</v>
      </c>
      <c r="BZ208" t="s">
        <v>137</v>
      </c>
      <c r="CA208" t="s">
        <v>146</v>
      </c>
      <c r="CC208" t="s">
        <v>148</v>
      </c>
      <c r="CK208" t="s">
        <v>137</v>
      </c>
      <c r="CO208" t="s">
        <v>137</v>
      </c>
      <c r="CR208" t="s">
        <v>137</v>
      </c>
      <c r="CU208" t="s">
        <v>939</v>
      </c>
      <c r="CV208" t="s">
        <v>165</v>
      </c>
      <c r="CW208" t="s">
        <v>137</v>
      </c>
      <c r="CX208" t="s">
        <v>137</v>
      </c>
      <c r="CY208" t="s">
        <v>137</v>
      </c>
      <c r="DA208">
        <v>2</v>
      </c>
      <c r="DB208" t="s">
        <v>2203</v>
      </c>
      <c r="DF208" t="s">
        <v>177</v>
      </c>
      <c r="DG208" t="s">
        <v>137</v>
      </c>
      <c r="DO208" t="s">
        <v>137</v>
      </c>
      <c r="DZ208" t="s">
        <v>137</v>
      </c>
      <c r="EN208">
        <v>59</v>
      </c>
      <c r="EO208" t="e">
        <v>#N/A</v>
      </c>
    </row>
    <row r="209" spans="5:145" x14ac:dyDescent="0.3">
      <c r="E209">
        <v>411</v>
      </c>
      <c r="F209" t="s">
        <v>526</v>
      </c>
      <c r="G209" t="s">
        <v>984</v>
      </c>
      <c r="H209" t="s">
        <v>2206</v>
      </c>
      <c r="I209">
        <v>1197</v>
      </c>
      <c r="L209" t="s">
        <v>123</v>
      </c>
      <c r="M209" t="s">
        <v>124</v>
      </c>
      <c r="N209" t="s">
        <v>154</v>
      </c>
      <c r="O209" t="s">
        <v>125</v>
      </c>
      <c r="P209">
        <v>42</v>
      </c>
      <c r="Q209" t="s">
        <v>126</v>
      </c>
      <c r="R209">
        <v>1617</v>
      </c>
      <c r="S209">
        <v>3995</v>
      </c>
      <c r="T209">
        <v>1821</v>
      </c>
      <c r="U209" t="s">
        <v>560</v>
      </c>
      <c r="V209">
        <v>5</v>
      </c>
      <c r="X209" t="s">
        <v>128</v>
      </c>
      <c r="Y209" t="s">
        <v>897</v>
      </c>
      <c r="AB209">
        <v>6</v>
      </c>
      <c r="AC209" t="s">
        <v>129</v>
      </c>
      <c r="AD209" t="s">
        <v>156</v>
      </c>
      <c r="AE209" t="s">
        <v>156</v>
      </c>
      <c r="AF209" t="s">
        <v>941</v>
      </c>
      <c r="AG209" t="s">
        <v>158</v>
      </c>
      <c r="AJ209" t="s">
        <v>985</v>
      </c>
      <c r="AK209" t="s">
        <v>985</v>
      </c>
      <c r="AL209" t="s">
        <v>137</v>
      </c>
      <c r="AM209" t="s">
        <v>132</v>
      </c>
      <c r="AP209" t="s">
        <v>986</v>
      </c>
      <c r="AQ209" t="s">
        <v>987</v>
      </c>
      <c r="AR209" t="s">
        <v>137</v>
      </c>
      <c r="AS209" t="s">
        <v>137</v>
      </c>
      <c r="AT209" t="s">
        <v>137</v>
      </c>
      <c r="AU209" t="s">
        <v>137</v>
      </c>
      <c r="AV209">
        <v>5</v>
      </c>
      <c r="AW209" t="s">
        <v>138</v>
      </c>
      <c r="AX209" t="s">
        <v>139</v>
      </c>
      <c r="AY209" t="s">
        <v>960</v>
      </c>
      <c r="AZ209" t="s">
        <v>985</v>
      </c>
      <c r="BB209" t="s">
        <v>137</v>
      </c>
      <c r="BC209" t="s">
        <v>136</v>
      </c>
      <c r="BE209" t="s">
        <v>137</v>
      </c>
      <c r="BH209" t="s">
        <v>139</v>
      </c>
      <c r="BI209">
        <v>259</v>
      </c>
      <c r="BK209" t="s">
        <v>137</v>
      </c>
      <c r="BL209" t="s">
        <v>137</v>
      </c>
      <c r="BM209" t="s">
        <v>134</v>
      </c>
      <c r="BN209" t="s">
        <v>137</v>
      </c>
      <c r="BO209" t="s">
        <v>137</v>
      </c>
      <c r="BP209" t="s">
        <v>137</v>
      </c>
      <c r="BQ209" t="s">
        <v>137</v>
      </c>
      <c r="BT209" t="s">
        <v>139</v>
      </c>
      <c r="BU209" t="s">
        <v>137</v>
      </c>
      <c r="BV209" t="s">
        <v>139</v>
      </c>
      <c r="BW209" t="s">
        <v>134</v>
      </c>
      <c r="BX209" t="s">
        <v>137</v>
      </c>
      <c r="BY209">
        <v>5.3</v>
      </c>
      <c r="BZ209" t="s">
        <v>137</v>
      </c>
      <c r="CA209" t="s">
        <v>146</v>
      </c>
      <c r="CB209" t="s">
        <v>147</v>
      </c>
      <c r="CC209" t="s">
        <v>148</v>
      </c>
      <c r="CD209" t="s">
        <v>137</v>
      </c>
      <c r="CF209" t="s">
        <v>137</v>
      </c>
      <c r="CK209" t="s">
        <v>137</v>
      </c>
      <c r="CO209" t="s">
        <v>137</v>
      </c>
      <c r="CR209" t="s">
        <v>137</v>
      </c>
      <c r="CS209" t="s">
        <v>137</v>
      </c>
      <c r="CT209" t="s">
        <v>137</v>
      </c>
      <c r="CV209" t="s">
        <v>165</v>
      </c>
      <c r="CX209" t="s">
        <v>137</v>
      </c>
      <c r="CY209" t="s">
        <v>137</v>
      </c>
      <c r="CZ209" t="s">
        <v>137</v>
      </c>
      <c r="DA209">
        <v>2</v>
      </c>
      <c r="DG209" t="s">
        <v>137</v>
      </c>
      <c r="DO209" t="s">
        <v>137</v>
      </c>
      <c r="EN209">
        <v>65</v>
      </c>
      <c r="EO209" t="e">
        <v>#N/A</v>
      </c>
    </row>
    <row r="210" spans="5:145" x14ac:dyDescent="0.3">
      <c r="E210">
        <v>412</v>
      </c>
      <c r="F210" t="s">
        <v>526</v>
      </c>
      <c r="G210" t="s">
        <v>984</v>
      </c>
      <c r="H210" t="s">
        <v>2207</v>
      </c>
      <c r="I210">
        <v>1197</v>
      </c>
      <c r="L210" t="s">
        <v>123</v>
      </c>
      <c r="M210" t="s">
        <v>124</v>
      </c>
      <c r="N210" t="s">
        <v>154</v>
      </c>
      <c r="O210" t="s">
        <v>125</v>
      </c>
      <c r="P210">
        <v>42</v>
      </c>
      <c r="Q210" t="s">
        <v>126</v>
      </c>
      <c r="R210">
        <v>1617</v>
      </c>
      <c r="S210">
        <v>3995</v>
      </c>
      <c r="T210">
        <v>1821</v>
      </c>
      <c r="U210" t="s">
        <v>560</v>
      </c>
      <c r="V210">
        <v>5</v>
      </c>
      <c r="X210" t="s">
        <v>128</v>
      </c>
      <c r="Y210" t="s">
        <v>897</v>
      </c>
      <c r="AB210">
        <v>6</v>
      </c>
      <c r="AC210" t="s">
        <v>129</v>
      </c>
      <c r="AD210" t="s">
        <v>156</v>
      </c>
      <c r="AE210" t="s">
        <v>156</v>
      </c>
      <c r="AF210" t="s">
        <v>941</v>
      </c>
      <c r="AG210" t="s">
        <v>158</v>
      </c>
      <c r="AJ210" t="s">
        <v>985</v>
      </c>
      <c r="AK210" t="s">
        <v>985</v>
      </c>
      <c r="AL210" t="s">
        <v>137</v>
      </c>
      <c r="AM210" t="s">
        <v>132</v>
      </c>
      <c r="AO210" t="s">
        <v>137</v>
      </c>
      <c r="AP210" t="s">
        <v>986</v>
      </c>
      <c r="AQ210" t="s">
        <v>987</v>
      </c>
      <c r="AR210" t="s">
        <v>137</v>
      </c>
      <c r="AS210" t="s">
        <v>137</v>
      </c>
      <c r="AT210" t="s">
        <v>137</v>
      </c>
      <c r="AU210" t="s">
        <v>137</v>
      </c>
      <c r="AV210">
        <v>5</v>
      </c>
      <c r="AW210" t="s">
        <v>138</v>
      </c>
      <c r="AX210" t="s">
        <v>139</v>
      </c>
      <c r="AY210" t="s">
        <v>960</v>
      </c>
      <c r="AZ210" t="s">
        <v>985</v>
      </c>
      <c r="BB210" t="s">
        <v>137</v>
      </c>
      <c r="BC210" t="s">
        <v>140</v>
      </c>
      <c r="BD210" t="s">
        <v>137</v>
      </c>
      <c r="BG210" t="s">
        <v>137</v>
      </c>
      <c r="BH210" t="s">
        <v>139</v>
      </c>
      <c r="BI210">
        <v>259</v>
      </c>
      <c r="BJ210" t="s">
        <v>137</v>
      </c>
      <c r="BK210" t="s">
        <v>137</v>
      </c>
      <c r="BL210" t="s">
        <v>137</v>
      </c>
      <c r="BM210" t="s">
        <v>134</v>
      </c>
      <c r="BN210" t="s">
        <v>137</v>
      </c>
      <c r="BO210" t="s">
        <v>137</v>
      </c>
      <c r="BP210" t="s">
        <v>137</v>
      </c>
      <c r="BQ210" t="s">
        <v>137</v>
      </c>
      <c r="BS210" t="s">
        <v>137</v>
      </c>
      <c r="BT210" t="s">
        <v>139</v>
      </c>
      <c r="BU210" t="s">
        <v>137</v>
      </c>
      <c r="BV210" t="s">
        <v>139</v>
      </c>
      <c r="BW210" t="s">
        <v>134</v>
      </c>
      <c r="BX210" t="s">
        <v>137</v>
      </c>
      <c r="BY210">
        <v>5.3</v>
      </c>
      <c r="BZ210" t="s">
        <v>137</v>
      </c>
      <c r="CA210" t="s">
        <v>146</v>
      </c>
      <c r="CC210" t="s">
        <v>148</v>
      </c>
      <c r="CD210" t="s">
        <v>137</v>
      </c>
      <c r="CK210" t="s">
        <v>137</v>
      </c>
      <c r="CO210" t="s">
        <v>137</v>
      </c>
      <c r="CR210" t="s">
        <v>137</v>
      </c>
      <c r="CT210" t="s">
        <v>137</v>
      </c>
      <c r="CV210" t="s">
        <v>165</v>
      </c>
      <c r="CW210" t="s">
        <v>137</v>
      </c>
      <c r="CX210" t="s">
        <v>137</v>
      </c>
      <c r="CY210" t="s">
        <v>137</v>
      </c>
      <c r="DA210">
        <v>2</v>
      </c>
      <c r="DC210" t="s">
        <v>137</v>
      </c>
      <c r="DG210" t="s">
        <v>137</v>
      </c>
      <c r="DH210" t="s">
        <v>137</v>
      </c>
      <c r="DL210" t="s">
        <v>161</v>
      </c>
      <c r="DM210" t="s">
        <v>137</v>
      </c>
      <c r="DO210" t="s">
        <v>137</v>
      </c>
      <c r="DP210" t="s">
        <v>201</v>
      </c>
      <c r="DR210" t="s">
        <v>137</v>
      </c>
      <c r="DT210" t="s">
        <v>137</v>
      </c>
      <c r="DU210" t="s">
        <v>137</v>
      </c>
      <c r="EA210" t="s">
        <v>137</v>
      </c>
      <c r="EN210">
        <v>55</v>
      </c>
      <c r="EO210" t="e">
        <v>#N/A</v>
      </c>
    </row>
    <row r="211" spans="5:145" x14ac:dyDescent="0.3">
      <c r="E211">
        <v>415</v>
      </c>
      <c r="F211" t="s">
        <v>526</v>
      </c>
      <c r="G211" t="s">
        <v>984</v>
      </c>
      <c r="H211" t="s">
        <v>2208</v>
      </c>
      <c r="I211">
        <v>1497</v>
      </c>
      <c r="L211" t="s">
        <v>123</v>
      </c>
      <c r="M211" t="s">
        <v>124</v>
      </c>
      <c r="N211" t="s">
        <v>154</v>
      </c>
      <c r="O211" t="s">
        <v>125</v>
      </c>
      <c r="P211">
        <v>42</v>
      </c>
      <c r="Q211" t="s">
        <v>296</v>
      </c>
      <c r="R211">
        <v>1617</v>
      </c>
      <c r="S211">
        <v>3995</v>
      </c>
      <c r="T211">
        <v>1821</v>
      </c>
      <c r="U211" t="s">
        <v>560</v>
      </c>
      <c r="V211">
        <v>5</v>
      </c>
      <c r="X211" t="s">
        <v>128</v>
      </c>
      <c r="Y211" t="s">
        <v>346</v>
      </c>
      <c r="AB211">
        <v>6</v>
      </c>
      <c r="AC211" t="s">
        <v>129</v>
      </c>
      <c r="AD211" t="s">
        <v>156</v>
      </c>
      <c r="AE211" t="s">
        <v>156</v>
      </c>
      <c r="AF211" t="s">
        <v>941</v>
      </c>
      <c r="AG211" t="s">
        <v>158</v>
      </c>
      <c r="AJ211" t="s">
        <v>985</v>
      </c>
      <c r="AK211" t="s">
        <v>985</v>
      </c>
      <c r="AL211" t="s">
        <v>137</v>
      </c>
      <c r="AM211" t="s">
        <v>166</v>
      </c>
      <c r="AP211" t="s">
        <v>990</v>
      </c>
      <c r="AQ211" t="s">
        <v>991</v>
      </c>
      <c r="AR211" t="s">
        <v>137</v>
      </c>
      <c r="AS211" t="s">
        <v>137</v>
      </c>
      <c r="AT211" t="s">
        <v>137</v>
      </c>
      <c r="AU211" t="s">
        <v>137</v>
      </c>
      <c r="AV211">
        <v>5</v>
      </c>
      <c r="AW211" t="s">
        <v>138</v>
      </c>
      <c r="AX211" t="s">
        <v>139</v>
      </c>
      <c r="AY211" t="s">
        <v>960</v>
      </c>
      <c r="AZ211" t="s">
        <v>985</v>
      </c>
      <c r="BB211" t="s">
        <v>137</v>
      </c>
      <c r="BC211" t="s">
        <v>136</v>
      </c>
      <c r="BE211" t="s">
        <v>137</v>
      </c>
      <c r="BH211" t="s">
        <v>139</v>
      </c>
      <c r="BI211">
        <v>259</v>
      </c>
      <c r="BK211" t="s">
        <v>137</v>
      </c>
      <c r="BL211" t="s">
        <v>137</v>
      </c>
      <c r="BM211" t="s">
        <v>137</v>
      </c>
      <c r="BN211" t="s">
        <v>137</v>
      </c>
      <c r="BO211" t="s">
        <v>137</v>
      </c>
      <c r="BP211" t="s">
        <v>137</v>
      </c>
      <c r="BQ211" t="s">
        <v>137</v>
      </c>
      <c r="BT211" t="s">
        <v>142</v>
      </c>
      <c r="BU211" t="s">
        <v>137</v>
      </c>
      <c r="BV211" t="s">
        <v>139</v>
      </c>
      <c r="BW211" t="s">
        <v>134</v>
      </c>
      <c r="BX211" t="s">
        <v>137</v>
      </c>
      <c r="BY211">
        <v>5.3</v>
      </c>
      <c r="BZ211" t="s">
        <v>137</v>
      </c>
      <c r="CA211" t="s">
        <v>275</v>
      </c>
      <c r="CB211" t="s">
        <v>147</v>
      </c>
      <c r="CC211" t="s">
        <v>148</v>
      </c>
      <c r="CD211" t="s">
        <v>137</v>
      </c>
      <c r="CF211" t="s">
        <v>137</v>
      </c>
      <c r="CK211" t="s">
        <v>137</v>
      </c>
      <c r="CR211" t="s">
        <v>137</v>
      </c>
      <c r="CT211" t="s">
        <v>137</v>
      </c>
      <c r="CV211" t="s">
        <v>165</v>
      </c>
      <c r="CW211" t="s">
        <v>137</v>
      </c>
      <c r="CX211" t="s">
        <v>137</v>
      </c>
      <c r="CY211" t="s">
        <v>137</v>
      </c>
      <c r="CZ211" t="s">
        <v>137</v>
      </c>
      <c r="DA211">
        <v>2</v>
      </c>
      <c r="DC211" t="s">
        <v>137</v>
      </c>
      <c r="DF211" t="s">
        <v>177</v>
      </c>
      <c r="DG211" t="s">
        <v>137</v>
      </c>
      <c r="DP211" t="s">
        <v>201</v>
      </c>
      <c r="DR211" t="s">
        <v>137</v>
      </c>
      <c r="DT211" t="s">
        <v>137</v>
      </c>
      <c r="EA211" t="s">
        <v>137</v>
      </c>
      <c r="EN211">
        <v>61</v>
      </c>
      <c r="EO211" t="e">
        <v>#N/A</v>
      </c>
    </row>
    <row r="212" spans="5:145" x14ac:dyDescent="0.3">
      <c r="E212">
        <v>422</v>
      </c>
      <c r="F212" t="s">
        <v>152</v>
      </c>
      <c r="G212" t="s">
        <v>999</v>
      </c>
      <c r="H212" t="s">
        <v>2209</v>
      </c>
      <c r="I212">
        <v>1461</v>
      </c>
      <c r="J212">
        <v>4</v>
      </c>
      <c r="K212">
        <v>4</v>
      </c>
      <c r="L212" t="s">
        <v>153</v>
      </c>
      <c r="M212" t="s">
        <v>124</v>
      </c>
      <c r="N212" t="s">
        <v>154</v>
      </c>
      <c r="O212" t="s">
        <v>125</v>
      </c>
      <c r="P212">
        <v>50</v>
      </c>
      <c r="Q212" t="s">
        <v>296</v>
      </c>
      <c r="R212">
        <v>1697</v>
      </c>
      <c r="S212">
        <v>4498</v>
      </c>
      <c r="T212">
        <v>1751</v>
      </c>
      <c r="U212" t="s">
        <v>264</v>
      </c>
      <c r="V212">
        <v>4</v>
      </c>
      <c r="W212">
        <v>21.04</v>
      </c>
      <c r="X212" t="s">
        <v>128</v>
      </c>
      <c r="Y212" t="s">
        <v>1000</v>
      </c>
      <c r="AA212" t="s">
        <v>1001</v>
      </c>
      <c r="AB212">
        <v>5</v>
      </c>
      <c r="AC212" t="s">
        <v>525</v>
      </c>
      <c r="AD212" t="s">
        <v>156</v>
      </c>
      <c r="AE212" t="s">
        <v>130</v>
      </c>
      <c r="AH212" t="s">
        <v>753</v>
      </c>
      <c r="AI212" t="s">
        <v>1002</v>
      </c>
      <c r="AJ212" t="s">
        <v>2210</v>
      </c>
      <c r="AK212" t="s">
        <v>2210</v>
      </c>
      <c r="AL212" t="s">
        <v>597</v>
      </c>
      <c r="AP212" t="s">
        <v>945</v>
      </c>
      <c r="AQ212" t="s">
        <v>1003</v>
      </c>
      <c r="AR212" t="s">
        <v>134</v>
      </c>
      <c r="AS212" t="s">
        <v>135</v>
      </c>
      <c r="AT212" t="s">
        <v>135</v>
      </c>
      <c r="AU212" t="s">
        <v>137</v>
      </c>
      <c r="AV212">
        <v>8</v>
      </c>
      <c r="AW212" t="s">
        <v>138</v>
      </c>
      <c r="AX212" t="s">
        <v>139</v>
      </c>
      <c r="AY212" t="s">
        <v>634</v>
      </c>
      <c r="AZ212" t="s">
        <v>494</v>
      </c>
      <c r="BB212" t="s">
        <v>137</v>
      </c>
      <c r="BC212" t="s">
        <v>136</v>
      </c>
      <c r="BE212" t="s">
        <v>137</v>
      </c>
      <c r="BH212" t="s">
        <v>142</v>
      </c>
      <c r="BI212">
        <v>207</v>
      </c>
      <c r="BL212" t="s">
        <v>137</v>
      </c>
      <c r="BM212" t="s">
        <v>134</v>
      </c>
      <c r="BN212" t="s">
        <v>793</v>
      </c>
      <c r="BO212" t="s">
        <v>137</v>
      </c>
      <c r="BP212" t="s">
        <v>143</v>
      </c>
      <c r="BR212" t="s">
        <v>938</v>
      </c>
      <c r="BT212" t="s">
        <v>142</v>
      </c>
      <c r="BU212" t="s">
        <v>134</v>
      </c>
      <c r="BV212" t="s">
        <v>139</v>
      </c>
      <c r="BW212" t="s">
        <v>145</v>
      </c>
      <c r="BX212" t="s">
        <v>137</v>
      </c>
      <c r="BY212">
        <v>5.55</v>
      </c>
      <c r="BZ212" t="s">
        <v>137</v>
      </c>
      <c r="CA212" t="s">
        <v>146</v>
      </c>
      <c r="CC212" t="s">
        <v>148</v>
      </c>
      <c r="CK212" t="s">
        <v>137</v>
      </c>
      <c r="CR212" t="s">
        <v>137</v>
      </c>
      <c r="CU212" t="s">
        <v>1004</v>
      </c>
      <c r="CW212" t="s">
        <v>137</v>
      </c>
      <c r="CX212" t="s">
        <v>137</v>
      </c>
      <c r="DC212" t="s">
        <v>176</v>
      </c>
      <c r="DN212" t="s">
        <v>137</v>
      </c>
      <c r="DO212" t="s">
        <v>137</v>
      </c>
      <c r="DZ212" t="s">
        <v>137</v>
      </c>
      <c r="EN212">
        <v>69</v>
      </c>
      <c r="EO212" t="e">
        <v>#N/A</v>
      </c>
    </row>
    <row r="213" spans="5:145" x14ac:dyDescent="0.3">
      <c r="E213">
        <v>423</v>
      </c>
      <c r="F213" t="s">
        <v>152</v>
      </c>
      <c r="G213" t="s">
        <v>999</v>
      </c>
      <c r="H213" t="s">
        <v>2211</v>
      </c>
      <c r="I213">
        <v>1461</v>
      </c>
      <c r="J213">
        <v>4</v>
      </c>
      <c r="K213">
        <v>4</v>
      </c>
      <c r="L213" t="s">
        <v>153</v>
      </c>
      <c r="M213" t="s">
        <v>124</v>
      </c>
      <c r="N213" t="s">
        <v>154</v>
      </c>
      <c r="O213" t="s">
        <v>125</v>
      </c>
      <c r="P213">
        <v>50</v>
      </c>
      <c r="Q213" t="s">
        <v>296</v>
      </c>
      <c r="R213">
        <v>1697</v>
      </c>
      <c r="S213">
        <v>4498</v>
      </c>
      <c r="T213">
        <v>1751</v>
      </c>
      <c r="U213" t="s">
        <v>264</v>
      </c>
      <c r="V213">
        <v>4</v>
      </c>
      <c r="W213">
        <v>21.04</v>
      </c>
      <c r="X213" t="s">
        <v>128</v>
      </c>
      <c r="Y213" t="s">
        <v>1000</v>
      </c>
      <c r="AA213" t="s">
        <v>1001</v>
      </c>
      <c r="AB213">
        <v>5</v>
      </c>
      <c r="AC213" t="s">
        <v>525</v>
      </c>
      <c r="AD213" t="s">
        <v>156</v>
      </c>
      <c r="AE213" t="s">
        <v>130</v>
      </c>
      <c r="AG213" t="s">
        <v>2212</v>
      </c>
      <c r="AH213" t="s">
        <v>753</v>
      </c>
      <c r="AI213" t="s">
        <v>1002</v>
      </c>
      <c r="AJ213" t="s">
        <v>2210</v>
      </c>
      <c r="AK213" t="s">
        <v>2210</v>
      </c>
      <c r="AL213" t="s">
        <v>597</v>
      </c>
      <c r="AM213" t="s">
        <v>166</v>
      </c>
      <c r="AO213" t="s">
        <v>133</v>
      </c>
      <c r="AP213" t="s">
        <v>945</v>
      </c>
      <c r="AQ213" t="s">
        <v>1003</v>
      </c>
      <c r="AR213" t="s">
        <v>134</v>
      </c>
      <c r="AS213" t="s">
        <v>135</v>
      </c>
      <c r="AT213" t="s">
        <v>135</v>
      </c>
      <c r="AU213" t="s">
        <v>137</v>
      </c>
      <c r="AV213">
        <v>8</v>
      </c>
      <c r="AW213" t="s">
        <v>138</v>
      </c>
      <c r="AX213" t="s">
        <v>139</v>
      </c>
      <c r="AY213" t="s">
        <v>634</v>
      </c>
      <c r="AZ213" t="s">
        <v>494</v>
      </c>
      <c r="BB213">
        <v>2</v>
      </c>
      <c r="BC213" t="s">
        <v>136</v>
      </c>
      <c r="BE213" t="s">
        <v>137</v>
      </c>
      <c r="BF213" t="s">
        <v>937</v>
      </c>
      <c r="BH213" t="s">
        <v>142</v>
      </c>
      <c r="BI213">
        <v>207</v>
      </c>
      <c r="BK213" t="s">
        <v>137</v>
      </c>
      <c r="BL213" t="s">
        <v>137</v>
      </c>
      <c r="BM213" t="s">
        <v>134</v>
      </c>
      <c r="BN213" t="s">
        <v>143</v>
      </c>
      <c r="BO213" t="s">
        <v>137</v>
      </c>
      <c r="BP213" t="s">
        <v>143</v>
      </c>
      <c r="BR213" t="s">
        <v>938</v>
      </c>
      <c r="BT213" t="s">
        <v>142</v>
      </c>
      <c r="BU213" t="s">
        <v>134</v>
      </c>
      <c r="BV213" t="s">
        <v>139</v>
      </c>
      <c r="BW213" t="s">
        <v>145</v>
      </c>
      <c r="BX213" t="s">
        <v>137</v>
      </c>
      <c r="BY213">
        <v>5.55</v>
      </c>
      <c r="BZ213" t="s">
        <v>137</v>
      </c>
      <c r="CA213" t="s">
        <v>146</v>
      </c>
      <c r="CB213" t="s">
        <v>137</v>
      </c>
      <c r="CC213" t="s">
        <v>148</v>
      </c>
      <c r="CK213" t="s">
        <v>137</v>
      </c>
      <c r="CR213" t="s">
        <v>137</v>
      </c>
      <c r="CT213" t="s">
        <v>137</v>
      </c>
      <c r="CU213" t="s">
        <v>1004</v>
      </c>
      <c r="CW213" t="s">
        <v>137</v>
      </c>
      <c r="CX213" t="s">
        <v>137</v>
      </c>
      <c r="CY213" t="s">
        <v>137</v>
      </c>
      <c r="DC213" t="s">
        <v>176</v>
      </c>
      <c r="DN213" t="s">
        <v>137</v>
      </c>
      <c r="DO213" t="s">
        <v>137</v>
      </c>
      <c r="DR213" t="s">
        <v>137</v>
      </c>
      <c r="EN213">
        <v>61</v>
      </c>
      <c r="EO213" t="e">
        <v>#N/A</v>
      </c>
    </row>
    <row r="214" spans="5:145" x14ac:dyDescent="0.3">
      <c r="E214">
        <v>428</v>
      </c>
      <c r="F214" t="s">
        <v>152</v>
      </c>
      <c r="G214" t="s">
        <v>999</v>
      </c>
      <c r="H214" t="s">
        <v>2213</v>
      </c>
      <c r="I214">
        <v>1461</v>
      </c>
      <c r="J214">
        <v>4</v>
      </c>
      <c r="K214">
        <v>4</v>
      </c>
      <c r="L214" t="s">
        <v>153</v>
      </c>
      <c r="M214" t="s">
        <v>124</v>
      </c>
      <c r="N214" t="s">
        <v>154</v>
      </c>
      <c r="O214" t="s">
        <v>125</v>
      </c>
      <c r="P214">
        <v>50</v>
      </c>
      <c r="Q214" t="s">
        <v>296</v>
      </c>
      <c r="R214">
        <v>1697</v>
      </c>
      <c r="S214">
        <v>4498</v>
      </c>
      <c r="T214">
        <v>1751</v>
      </c>
      <c r="U214" t="s">
        <v>264</v>
      </c>
      <c r="V214">
        <v>4</v>
      </c>
      <c r="W214">
        <v>21.04</v>
      </c>
      <c r="X214" t="s">
        <v>128</v>
      </c>
      <c r="Y214" t="s">
        <v>1000</v>
      </c>
      <c r="AA214" t="s">
        <v>1001</v>
      </c>
      <c r="AB214">
        <v>5</v>
      </c>
      <c r="AC214" t="s">
        <v>525</v>
      </c>
      <c r="AD214" t="s">
        <v>156</v>
      </c>
      <c r="AE214" t="s">
        <v>130</v>
      </c>
      <c r="AG214" t="s">
        <v>2212</v>
      </c>
      <c r="AH214" t="s">
        <v>753</v>
      </c>
      <c r="AI214" t="s">
        <v>1002</v>
      </c>
      <c r="AJ214" t="s">
        <v>2210</v>
      </c>
      <c r="AK214" t="s">
        <v>2210</v>
      </c>
      <c r="AL214" t="s">
        <v>597</v>
      </c>
      <c r="AM214" t="s">
        <v>166</v>
      </c>
      <c r="AO214" t="s">
        <v>133</v>
      </c>
      <c r="AP214" t="s">
        <v>945</v>
      </c>
      <c r="AQ214" t="s">
        <v>1003</v>
      </c>
      <c r="AR214" t="s">
        <v>134</v>
      </c>
      <c r="AS214" t="s">
        <v>135</v>
      </c>
      <c r="AT214" t="s">
        <v>135</v>
      </c>
      <c r="AU214" t="s">
        <v>137</v>
      </c>
      <c r="AV214">
        <v>7</v>
      </c>
      <c r="AW214" t="s">
        <v>138</v>
      </c>
      <c r="AX214" t="s">
        <v>139</v>
      </c>
      <c r="AY214" t="s">
        <v>634</v>
      </c>
      <c r="AZ214" t="s">
        <v>494</v>
      </c>
      <c r="BB214">
        <v>2</v>
      </c>
      <c r="BC214" t="s">
        <v>136</v>
      </c>
      <c r="BE214" t="s">
        <v>137</v>
      </c>
      <c r="BF214" t="s">
        <v>937</v>
      </c>
      <c r="BH214" t="s">
        <v>142</v>
      </c>
      <c r="BI214">
        <v>207</v>
      </c>
      <c r="BK214" t="s">
        <v>137</v>
      </c>
      <c r="BL214" t="s">
        <v>137</v>
      </c>
      <c r="BM214" t="s">
        <v>134</v>
      </c>
      <c r="BN214" t="s">
        <v>143</v>
      </c>
      <c r="BO214" t="s">
        <v>137</v>
      </c>
      <c r="BP214" t="s">
        <v>143</v>
      </c>
      <c r="BR214" t="s">
        <v>938</v>
      </c>
      <c r="BT214" t="s">
        <v>142</v>
      </c>
      <c r="BU214" t="s">
        <v>134</v>
      </c>
      <c r="BV214" t="s">
        <v>139</v>
      </c>
      <c r="BW214" t="s">
        <v>145</v>
      </c>
      <c r="BX214" t="s">
        <v>137</v>
      </c>
      <c r="BY214">
        <v>5.55</v>
      </c>
      <c r="BZ214" t="s">
        <v>137</v>
      </c>
      <c r="CA214" t="s">
        <v>146</v>
      </c>
      <c r="CB214" t="s">
        <v>137</v>
      </c>
      <c r="CC214" t="s">
        <v>148</v>
      </c>
      <c r="CD214" t="s">
        <v>137</v>
      </c>
      <c r="CK214" t="s">
        <v>137</v>
      </c>
      <c r="CR214" t="s">
        <v>137</v>
      </c>
      <c r="CT214" t="s">
        <v>137</v>
      </c>
      <c r="CU214" t="s">
        <v>1004</v>
      </c>
      <c r="CW214" t="s">
        <v>137</v>
      </c>
      <c r="CX214" t="s">
        <v>137</v>
      </c>
      <c r="CY214" t="s">
        <v>137</v>
      </c>
      <c r="DC214" t="s">
        <v>176</v>
      </c>
      <c r="DN214" t="s">
        <v>137</v>
      </c>
      <c r="DO214" t="s">
        <v>137</v>
      </c>
      <c r="DR214" t="s">
        <v>137</v>
      </c>
      <c r="EN214">
        <v>60</v>
      </c>
      <c r="EO214" t="e">
        <v>#N/A</v>
      </c>
    </row>
    <row r="215" spans="5:145" x14ac:dyDescent="0.3">
      <c r="E215">
        <v>429</v>
      </c>
      <c r="F215" t="s">
        <v>407</v>
      </c>
      <c r="G215" t="s">
        <v>1015</v>
      </c>
      <c r="H215" t="s">
        <v>2214</v>
      </c>
      <c r="I215">
        <v>1598</v>
      </c>
      <c r="J215">
        <v>4</v>
      </c>
      <c r="K215">
        <v>4</v>
      </c>
      <c r="L215" t="s">
        <v>153</v>
      </c>
      <c r="M215" t="s">
        <v>124</v>
      </c>
      <c r="N215" t="s">
        <v>154</v>
      </c>
      <c r="O215" t="s">
        <v>125</v>
      </c>
      <c r="P215">
        <v>55</v>
      </c>
      <c r="Q215" t="s">
        <v>126</v>
      </c>
      <c r="R215">
        <v>1467</v>
      </c>
      <c r="S215">
        <v>4390</v>
      </c>
      <c r="T215">
        <v>1699</v>
      </c>
      <c r="U215" t="s">
        <v>336</v>
      </c>
      <c r="V215">
        <v>5</v>
      </c>
      <c r="W215">
        <v>12.1</v>
      </c>
      <c r="X215" t="s">
        <v>128</v>
      </c>
      <c r="Y215" t="s">
        <v>1016</v>
      </c>
      <c r="AA215" t="s">
        <v>1017</v>
      </c>
      <c r="AB215">
        <v>5</v>
      </c>
      <c r="AC215" t="s">
        <v>446</v>
      </c>
      <c r="AD215" t="s">
        <v>156</v>
      </c>
      <c r="AE215" t="s">
        <v>130</v>
      </c>
      <c r="AF215" t="s">
        <v>410</v>
      </c>
      <c r="AG215" t="s">
        <v>411</v>
      </c>
      <c r="AH215" t="s">
        <v>1018</v>
      </c>
      <c r="AI215" t="s">
        <v>1019</v>
      </c>
      <c r="AJ215" t="s">
        <v>2012</v>
      </c>
      <c r="AK215" t="s">
        <v>2012</v>
      </c>
      <c r="AL215" t="s">
        <v>131</v>
      </c>
      <c r="AM215" t="s">
        <v>166</v>
      </c>
      <c r="AP215" t="s">
        <v>1020</v>
      </c>
      <c r="AQ215" t="s">
        <v>1021</v>
      </c>
      <c r="AR215" t="s">
        <v>134</v>
      </c>
      <c r="AS215" t="s">
        <v>135</v>
      </c>
      <c r="AT215" t="s">
        <v>135</v>
      </c>
      <c r="AU215" t="s">
        <v>137</v>
      </c>
      <c r="AV215">
        <v>5</v>
      </c>
      <c r="AW215" t="s">
        <v>138</v>
      </c>
      <c r="AX215" t="s">
        <v>139</v>
      </c>
      <c r="AY215" t="s">
        <v>1022</v>
      </c>
      <c r="AZ215" t="s">
        <v>2012</v>
      </c>
      <c r="BB215" t="s">
        <v>137</v>
      </c>
      <c r="BC215" t="s">
        <v>136</v>
      </c>
      <c r="BF215" t="s">
        <v>361</v>
      </c>
      <c r="BH215" t="s">
        <v>142</v>
      </c>
      <c r="BI215">
        <v>494</v>
      </c>
      <c r="BK215" t="s">
        <v>137</v>
      </c>
      <c r="BL215" t="s">
        <v>137</v>
      </c>
      <c r="BM215" t="s">
        <v>134</v>
      </c>
      <c r="BN215" t="s">
        <v>193</v>
      </c>
      <c r="BP215" t="s">
        <v>193</v>
      </c>
      <c r="BQ215" t="s">
        <v>137</v>
      </c>
      <c r="BR215" t="s">
        <v>417</v>
      </c>
      <c r="BT215" t="s">
        <v>418</v>
      </c>
      <c r="BU215" t="s">
        <v>134</v>
      </c>
      <c r="BV215" t="s">
        <v>139</v>
      </c>
      <c r="BW215" t="s">
        <v>145</v>
      </c>
      <c r="BX215" t="s">
        <v>137</v>
      </c>
      <c r="BY215">
        <v>5.4</v>
      </c>
      <c r="BZ215" t="s">
        <v>137</v>
      </c>
      <c r="CA215" t="s">
        <v>146</v>
      </c>
      <c r="CB215" t="s">
        <v>147</v>
      </c>
      <c r="CC215" t="s">
        <v>148</v>
      </c>
      <c r="CD215" t="s">
        <v>137</v>
      </c>
      <c r="CF215" t="s">
        <v>137</v>
      </c>
      <c r="CK215" t="s">
        <v>137</v>
      </c>
      <c r="CS215" t="s">
        <v>137</v>
      </c>
      <c r="CT215" t="s">
        <v>210</v>
      </c>
      <c r="CU215" t="s">
        <v>878</v>
      </c>
      <c r="CV215" t="s">
        <v>165</v>
      </c>
      <c r="CW215" t="s">
        <v>137</v>
      </c>
      <c r="CY215" t="s">
        <v>137</v>
      </c>
      <c r="CZ215" t="s">
        <v>137</v>
      </c>
      <c r="DA215">
        <v>2</v>
      </c>
      <c r="DC215" t="s">
        <v>373</v>
      </c>
      <c r="DF215" t="s">
        <v>177</v>
      </c>
      <c r="DG215" t="s">
        <v>137</v>
      </c>
      <c r="DP215" t="s">
        <v>201</v>
      </c>
      <c r="EN215">
        <v>58</v>
      </c>
      <c r="EO215" t="e">
        <v>#N/A</v>
      </c>
    </row>
    <row r="216" spans="5:145" x14ac:dyDescent="0.3">
      <c r="E216">
        <v>434</v>
      </c>
      <c r="F216" t="s">
        <v>407</v>
      </c>
      <c r="G216" t="s">
        <v>1015</v>
      </c>
      <c r="H216" t="s">
        <v>2215</v>
      </c>
      <c r="I216">
        <v>1498</v>
      </c>
      <c r="J216">
        <v>4</v>
      </c>
      <c r="K216">
        <v>4</v>
      </c>
      <c r="L216" t="s">
        <v>153</v>
      </c>
      <c r="M216" t="s">
        <v>124</v>
      </c>
      <c r="N216" t="s">
        <v>154</v>
      </c>
      <c r="O216" t="s">
        <v>125</v>
      </c>
      <c r="P216">
        <v>55</v>
      </c>
      <c r="Q216" t="s">
        <v>296</v>
      </c>
      <c r="R216">
        <v>1467</v>
      </c>
      <c r="S216">
        <v>4390</v>
      </c>
      <c r="T216">
        <v>1699</v>
      </c>
      <c r="U216" t="s">
        <v>336</v>
      </c>
      <c r="V216">
        <v>4</v>
      </c>
      <c r="X216" t="s">
        <v>128</v>
      </c>
      <c r="Y216" t="s">
        <v>1030</v>
      </c>
      <c r="AA216" t="s">
        <v>2216</v>
      </c>
      <c r="AB216">
        <v>5</v>
      </c>
      <c r="AC216" t="s">
        <v>446</v>
      </c>
      <c r="AD216" t="s">
        <v>156</v>
      </c>
      <c r="AE216" t="s">
        <v>130</v>
      </c>
      <c r="AF216" t="s">
        <v>410</v>
      </c>
      <c r="AG216" t="s">
        <v>411</v>
      </c>
      <c r="AH216" t="s">
        <v>1018</v>
      </c>
      <c r="AI216" t="s">
        <v>1019</v>
      </c>
      <c r="AJ216" t="s">
        <v>2012</v>
      </c>
      <c r="AK216" t="s">
        <v>2012</v>
      </c>
      <c r="AL216" t="s">
        <v>131</v>
      </c>
      <c r="AM216" t="s">
        <v>166</v>
      </c>
      <c r="AP216" t="s">
        <v>1031</v>
      </c>
      <c r="AQ216" t="s">
        <v>444</v>
      </c>
      <c r="AR216" t="s">
        <v>134</v>
      </c>
      <c r="AS216" t="s">
        <v>135</v>
      </c>
      <c r="AT216" t="s">
        <v>135</v>
      </c>
      <c r="AU216" t="s">
        <v>137</v>
      </c>
      <c r="AV216">
        <v>5</v>
      </c>
      <c r="AW216" t="s">
        <v>138</v>
      </c>
      <c r="AX216" t="s">
        <v>139</v>
      </c>
      <c r="AY216" t="s">
        <v>1022</v>
      </c>
      <c r="AZ216" t="s">
        <v>2012</v>
      </c>
      <c r="BB216" t="s">
        <v>137</v>
      </c>
      <c r="BC216" t="s">
        <v>136</v>
      </c>
      <c r="BF216" t="s">
        <v>361</v>
      </c>
      <c r="BH216" t="s">
        <v>142</v>
      </c>
      <c r="BI216">
        <v>494</v>
      </c>
      <c r="BK216" t="s">
        <v>137</v>
      </c>
      <c r="BL216" t="s">
        <v>137</v>
      </c>
      <c r="BM216" t="s">
        <v>134</v>
      </c>
      <c r="BN216" t="s">
        <v>193</v>
      </c>
      <c r="BP216" t="s">
        <v>193</v>
      </c>
      <c r="BQ216" t="s">
        <v>137</v>
      </c>
      <c r="BR216" t="s">
        <v>417</v>
      </c>
      <c r="BT216" t="s">
        <v>418</v>
      </c>
      <c r="BU216" t="s">
        <v>134</v>
      </c>
      <c r="BV216" t="s">
        <v>139</v>
      </c>
      <c r="BW216" t="s">
        <v>145</v>
      </c>
      <c r="BX216" t="s">
        <v>137</v>
      </c>
      <c r="BY216">
        <v>5.4</v>
      </c>
      <c r="BZ216" t="s">
        <v>137</v>
      </c>
      <c r="CA216" t="s">
        <v>146</v>
      </c>
      <c r="CB216" t="s">
        <v>147</v>
      </c>
      <c r="CC216" t="s">
        <v>148</v>
      </c>
      <c r="CD216" t="s">
        <v>137</v>
      </c>
      <c r="CF216" t="s">
        <v>137</v>
      </c>
      <c r="CK216" t="s">
        <v>137</v>
      </c>
      <c r="CS216" t="s">
        <v>137</v>
      </c>
      <c r="CT216" t="s">
        <v>210</v>
      </c>
      <c r="CU216" t="s">
        <v>1032</v>
      </c>
      <c r="CV216" t="s">
        <v>165</v>
      </c>
      <c r="CW216" t="s">
        <v>137</v>
      </c>
      <c r="CY216" t="s">
        <v>137</v>
      </c>
      <c r="CZ216" t="s">
        <v>137</v>
      </c>
      <c r="DA216">
        <v>2</v>
      </c>
      <c r="DC216" t="s">
        <v>373</v>
      </c>
      <c r="DF216" t="s">
        <v>177</v>
      </c>
      <c r="DG216" t="s">
        <v>137</v>
      </c>
      <c r="DP216" t="s">
        <v>201</v>
      </c>
      <c r="DZ216" t="s">
        <v>137</v>
      </c>
      <c r="EN216">
        <v>58</v>
      </c>
      <c r="EO216" t="e">
        <v>#N/A</v>
      </c>
    </row>
    <row r="217" spans="5:145" x14ac:dyDescent="0.3">
      <c r="E217">
        <v>441</v>
      </c>
      <c r="F217" t="s">
        <v>526</v>
      </c>
      <c r="G217" t="s">
        <v>2217</v>
      </c>
      <c r="H217" t="s">
        <v>2218</v>
      </c>
      <c r="I217" t="s">
        <v>128</v>
      </c>
      <c r="L217" t="s">
        <v>123</v>
      </c>
      <c r="M217" t="s">
        <v>124</v>
      </c>
      <c r="N217" t="s">
        <v>154</v>
      </c>
      <c r="O217" t="s">
        <v>125</v>
      </c>
      <c r="Q217" t="s">
        <v>1043</v>
      </c>
      <c r="R217">
        <v>1585</v>
      </c>
      <c r="S217">
        <v>3390</v>
      </c>
      <c r="T217">
        <v>1575</v>
      </c>
      <c r="U217" t="s">
        <v>127</v>
      </c>
      <c r="V217">
        <v>4</v>
      </c>
      <c r="W217">
        <v>80</v>
      </c>
      <c r="X217" t="s">
        <v>128</v>
      </c>
      <c r="AA217" t="s">
        <v>2219</v>
      </c>
      <c r="AC217" t="s">
        <v>223</v>
      </c>
      <c r="AD217" t="s">
        <v>156</v>
      </c>
      <c r="AE217" t="s">
        <v>130</v>
      </c>
      <c r="AF217" t="s">
        <v>2220</v>
      </c>
      <c r="AG217" t="s">
        <v>2221</v>
      </c>
      <c r="AJ217" t="s">
        <v>2222</v>
      </c>
      <c r="AK217" t="s">
        <v>2222</v>
      </c>
      <c r="AL217" t="s">
        <v>131</v>
      </c>
      <c r="AM217" t="s">
        <v>166</v>
      </c>
      <c r="AO217" t="s">
        <v>133</v>
      </c>
      <c r="AP217" t="s">
        <v>2223</v>
      </c>
      <c r="AQ217" t="s">
        <v>2224</v>
      </c>
      <c r="AR217" t="s">
        <v>135</v>
      </c>
      <c r="AS217" t="s">
        <v>134</v>
      </c>
      <c r="AT217" t="s">
        <v>134</v>
      </c>
      <c r="AV217">
        <v>4</v>
      </c>
      <c r="AW217" t="s">
        <v>792</v>
      </c>
      <c r="AX217" t="s">
        <v>150</v>
      </c>
      <c r="AY217" t="s">
        <v>2225</v>
      </c>
      <c r="AZ217" t="s">
        <v>2226</v>
      </c>
      <c r="BC217" t="s">
        <v>164</v>
      </c>
      <c r="BD217" t="s">
        <v>137</v>
      </c>
      <c r="BF217" t="s">
        <v>2227</v>
      </c>
      <c r="BH217" t="s">
        <v>252</v>
      </c>
      <c r="BI217">
        <v>135</v>
      </c>
      <c r="BJ217" t="s">
        <v>137</v>
      </c>
      <c r="BL217" t="s">
        <v>137</v>
      </c>
      <c r="BM217" t="s">
        <v>134</v>
      </c>
      <c r="BN217" t="s">
        <v>143</v>
      </c>
      <c r="BO217" t="s">
        <v>137</v>
      </c>
      <c r="BP217" t="s">
        <v>143</v>
      </c>
      <c r="BT217" t="s">
        <v>142</v>
      </c>
      <c r="BV217" t="s">
        <v>150</v>
      </c>
      <c r="BW217" t="s">
        <v>135</v>
      </c>
      <c r="BX217" t="s">
        <v>137</v>
      </c>
      <c r="BY217">
        <v>4.3499999999999996</v>
      </c>
      <c r="CA217" t="s">
        <v>275</v>
      </c>
      <c r="CB217" t="s">
        <v>147</v>
      </c>
      <c r="CC217" t="s">
        <v>148</v>
      </c>
      <c r="CE217" t="s">
        <v>137</v>
      </c>
      <c r="CK217" t="s">
        <v>137</v>
      </c>
      <c r="CO217" t="s">
        <v>137</v>
      </c>
      <c r="CS217" t="s">
        <v>137</v>
      </c>
      <c r="CT217" t="s">
        <v>210</v>
      </c>
      <c r="CU217" t="s">
        <v>2228</v>
      </c>
      <c r="CW217" t="s">
        <v>137</v>
      </c>
      <c r="CY217" t="s">
        <v>137</v>
      </c>
      <c r="DF217" t="s">
        <v>177</v>
      </c>
      <c r="DH217" t="s">
        <v>137</v>
      </c>
      <c r="DL217" t="s">
        <v>137</v>
      </c>
      <c r="DP217" t="s">
        <v>201</v>
      </c>
      <c r="DQ217" t="s">
        <v>137</v>
      </c>
      <c r="EA217" t="s">
        <v>137</v>
      </c>
      <c r="EL217" t="s">
        <v>2229</v>
      </c>
      <c r="EM217" t="s">
        <v>2230</v>
      </c>
      <c r="EN217">
        <v>68</v>
      </c>
      <c r="EO217" t="e">
        <v>#N/A</v>
      </c>
    </row>
    <row r="218" spans="5:145" x14ac:dyDescent="0.3">
      <c r="E218">
        <v>442</v>
      </c>
      <c r="F218" t="s">
        <v>526</v>
      </c>
      <c r="G218" t="s">
        <v>2217</v>
      </c>
      <c r="H218" t="s">
        <v>2231</v>
      </c>
      <c r="I218" t="s">
        <v>128</v>
      </c>
      <c r="L218" t="s">
        <v>123</v>
      </c>
      <c r="M218" t="s">
        <v>124</v>
      </c>
      <c r="N218" t="s">
        <v>154</v>
      </c>
      <c r="O218" t="s">
        <v>125</v>
      </c>
      <c r="Q218" t="s">
        <v>1043</v>
      </c>
      <c r="R218">
        <v>1585</v>
      </c>
      <c r="S218">
        <v>3390</v>
      </c>
      <c r="T218">
        <v>1575</v>
      </c>
      <c r="U218" t="s">
        <v>127</v>
      </c>
      <c r="V218">
        <v>4</v>
      </c>
      <c r="W218">
        <v>80</v>
      </c>
      <c r="X218" t="s">
        <v>128</v>
      </c>
      <c r="AA218" t="s">
        <v>2219</v>
      </c>
      <c r="AC218" t="s">
        <v>223</v>
      </c>
      <c r="AD218" t="s">
        <v>156</v>
      </c>
      <c r="AE218" t="s">
        <v>130</v>
      </c>
      <c r="AF218" t="s">
        <v>2220</v>
      </c>
      <c r="AG218" t="s">
        <v>2221</v>
      </c>
      <c r="AJ218" t="s">
        <v>2222</v>
      </c>
      <c r="AK218" t="s">
        <v>2222</v>
      </c>
      <c r="AL218" t="s">
        <v>131</v>
      </c>
      <c r="AM218" t="s">
        <v>166</v>
      </c>
      <c r="AO218" t="s">
        <v>133</v>
      </c>
      <c r="AP218" t="s">
        <v>2223</v>
      </c>
      <c r="AQ218" t="s">
        <v>2224</v>
      </c>
      <c r="AR218" t="s">
        <v>135</v>
      </c>
      <c r="AS218" t="s">
        <v>134</v>
      </c>
      <c r="AT218" t="s">
        <v>134</v>
      </c>
      <c r="AV218">
        <v>4</v>
      </c>
      <c r="AW218" t="s">
        <v>138</v>
      </c>
      <c r="AX218" t="s">
        <v>150</v>
      </c>
      <c r="AY218" t="s">
        <v>2225</v>
      </c>
      <c r="AZ218" t="s">
        <v>2226</v>
      </c>
      <c r="BC218" t="s">
        <v>164</v>
      </c>
      <c r="BD218" t="s">
        <v>137</v>
      </c>
      <c r="BF218" t="s">
        <v>2227</v>
      </c>
      <c r="BG218" t="s">
        <v>137</v>
      </c>
      <c r="BH218" t="s">
        <v>252</v>
      </c>
      <c r="BI218">
        <v>135</v>
      </c>
      <c r="BJ218" t="s">
        <v>137</v>
      </c>
      <c r="BL218" t="s">
        <v>137</v>
      </c>
      <c r="BM218" t="s">
        <v>134</v>
      </c>
      <c r="BN218" t="s">
        <v>136</v>
      </c>
      <c r="BO218" t="s">
        <v>137</v>
      </c>
      <c r="BP218" t="s">
        <v>143</v>
      </c>
      <c r="BS218" t="s">
        <v>137</v>
      </c>
      <c r="BT218" t="s">
        <v>142</v>
      </c>
      <c r="BV218" t="s">
        <v>150</v>
      </c>
      <c r="BW218" t="s">
        <v>135</v>
      </c>
      <c r="BX218" t="s">
        <v>137</v>
      </c>
      <c r="BY218">
        <v>4.3499999999999996</v>
      </c>
      <c r="CA218" t="s">
        <v>275</v>
      </c>
      <c r="CB218" t="s">
        <v>147</v>
      </c>
      <c r="CC218" t="s">
        <v>148</v>
      </c>
      <c r="CE218" t="s">
        <v>137</v>
      </c>
      <c r="CK218" t="s">
        <v>137</v>
      </c>
      <c r="CO218" t="s">
        <v>137</v>
      </c>
      <c r="CS218" t="s">
        <v>137</v>
      </c>
      <c r="CT218" t="s">
        <v>210</v>
      </c>
      <c r="CU218" t="s">
        <v>2228</v>
      </c>
      <c r="CW218" t="s">
        <v>137</v>
      </c>
      <c r="CY218" t="s">
        <v>137</v>
      </c>
      <c r="DF218" t="s">
        <v>162</v>
      </c>
      <c r="DH218" t="s">
        <v>137</v>
      </c>
      <c r="DL218" t="s">
        <v>137</v>
      </c>
      <c r="DP218" t="s">
        <v>201</v>
      </c>
      <c r="DQ218" t="s">
        <v>137</v>
      </c>
      <c r="EA218" t="s">
        <v>137</v>
      </c>
      <c r="EL218" t="s">
        <v>2229</v>
      </c>
      <c r="EM218" t="s">
        <v>2230</v>
      </c>
      <c r="EN218">
        <v>66</v>
      </c>
      <c r="EO218" t="e">
        <v>#N/A</v>
      </c>
    </row>
    <row r="219" spans="5:145" x14ac:dyDescent="0.3">
      <c r="E219">
        <v>443</v>
      </c>
      <c r="F219" t="s">
        <v>122</v>
      </c>
      <c r="G219" t="s">
        <v>2232</v>
      </c>
      <c r="H219" t="s">
        <v>2233</v>
      </c>
      <c r="I219" t="s">
        <v>128</v>
      </c>
      <c r="L219" t="s">
        <v>153</v>
      </c>
      <c r="O219" t="s">
        <v>125</v>
      </c>
      <c r="P219">
        <v>35</v>
      </c>
      <c r="Q219" t="s">
        <v>1043</v>
      </c>
      <c r="R219">
        <v>1537</v>
      </c>
      <c r="S219">
        <v>3992</v>
      </c>
      <c r="T219">
        <v>1677</v>
      </c>
      <c r="U219" t="s">
        <v>336</v>
      </c>
      <c r="V219">
        <v>5</v>
      </c>
      <c r="X219" t="s">
        <v>128</v>
      </c>
      <c r="AB219" t="s">
        <v>1881</v>
      </c>
      <c r="AC219" t="s">
        <v>187</v>
      </c>
      <c r="AD219" t="s">
        <v>156</v>
      </c>
      <c r="AE219" t="s">
        <v>130</v>
      </c>
      <c r="AF219" t="s">
        <v>232</v>
      </c>
      <c r="AG219" t="s">
        <v>216</v>
      </c>
      <c r="AJ219" t="s">
        <v>225</v>
      </c>
      <c r="AK219" t="s">
        <v>225</v>
      </c>
      <c r="AL219" t="s">
        <v>131</v>
      </c>
      <c r="AM219" t="s">
        <v>166</v>
      </c>
      <c r="AP219" t="s">
        <v>2234</v>
      </c>
      <c r="AQ219" t="s">
        <v>2235</v>
      </c>
      <c r="AR219" t="s">
        <v>134</v>
      </c>
      <c r="AS219" t="s">
        <v>137</v>
      </c>
      <c r="AT219" t="s">
        <v>135</v>
      </c>
      <c r="AU219" t="s">
        <v>137</v>
      </c>
      <c r="AV219">
        <v>5</v>
      </c>
      <c r="AW219" t="s">
        <v>138</v>
      </c>
      <c r="AX219" t="s">
        <v>150</v>
      </c>
      <c r="AY219" t="s">
        <v>390</v>
      </c>
      <c r="AZ219" t="s">
        <v>225</v>
      </c>
      <c r="BC219" t="s">
        <v>276</v>
      </c>
      <c r="BD219" t="s">
        <v>137</v>
      </c>
      <c r="BG219" t="s">
        <v>137</v>
      </c>
      <c r="BH219" t="s">
        <v>139</v>
      </c>
      <c r="BI219">
        <v>255</v>
      </c>
      <c r="BJ219" t="s">
        <v>137</v>
      </c>
      <c r="BK219" t="s">
        <v>137</v>
      </c>
      <c r="BL219" t="s">
        <v>137</v>
      </c>
      <c r="BM219" t="s">
        <v>134</v>
      </c>
      <c r="BN219" t="s">
        <v>143</v>
      </c>
      <c r="BO219" t="s">
        <v>137</v>
      </c>
      <c r="BP219" t="s">
        <v>193</v>
      </c>
      <c r="BQ219" t="s">
        <v>137</v>
      </c>
      <c r="BS219" t="s">
        <v>137</v>
      </c>
      <c r="BT219" t="s">
        <v>142</v>
      </c>
      <c r="BU219" t="s">
        <v>134</v>
      </c>
      <c r="BV219" t="s">
        <v>139</v>
      </c>
      <c r="BW219" t="s">
        <v>145</v>
      </c>
      <c r="BX219" t="s">
        <v>137</v>
      </c>
      <c r="BY219" t="s">
        <v>128</v>
      </c>
      <c r="BZ219" t="s">
        <v>137</v>
      </c>
      <c r="CA219" t="s">
        <v>146</v>
      </c>
      <c r="CC219" t="s">
        <v>235</v>
      </c>
      <c r="CD219" t="s">
        <v>137</v>
      </c>
      <c r="CJ219" t="s">
        <v>1951</v>
      </c>
      <c r="CN219" t="s">
        <v>137</v>
      </c>
      <c r="CO219" t="s">
        <v>137</v>
      </c>
      <c r="CR219" t="s">
        <v>137</v>
      </c>
      <c r="CS219" t="s">
        <v>137</v>
      </c>
      <c r="CV219" t="s">
        <v>165</v>
      </c>
      <c r="CW219" t="s">
        <v>137</v>
      </c>
      <c r="DA219">
        <v>2</v>
      </c>
      <c r="DC219" t="s">
        <v>176</v>
      </c>
      <c r="DF219" t="s">
        <v>177</v>
      </c>
      <c r="DH219" t="s">
        <v>137</v>
      </c>
      <c r="DM219" t="s">
        <v>200</v>
      </c>
      <c r="DN219" t="s">
        <v>137</v>
      </c>
      <c r="EF219" t="s">
        <v>2236</v>
      </c>
      <c r="EL219" t="s">
        <v>2237</v>
      </c>
      <c r="EM219" t="s">
        <v>2238</v>
      </c>
      <c r="EN219">
        <v>66</v>
      </c>
      <c r="EO219" t="e">
        <v>#N/A</v>
      </c>
    </row>
    <row r="220" spans="5:145" x14ac:dyDescent="0.3">
      <c r="E220">
        <v>444</v>
      </c>
      <c r="F220" t="s">
        <v>122</v>
      </c>
      <c r="G220" t="s">
        <v>2232</v>
      </c>
      <c r="H220" t="s">
        <v>2239</v>
      </c>
      <c r="I220" t="s">
        <v>128</v>
      </c>
      <c r="L220" t="s">
        <v>153</v>
      </c>
      <c r="O220" t="s">
        <v>125</v>
      </c>
      <c r="P220">
        <v>35</v>
      </c>
      <c r="Q220" t="s">
        <v>1043</v>
      </c>
      <c r="R220">
        <v>1537</v>
      </c>
      <c r="S220">
        <v>3992</v>
      </c>
      <c r="T220">
        <v>1677</v>
      </c>
      <c r="U220" t="s">
        <v>336</v>
      </c>
      <c r="V220">
        <v>5</v>
      </c>
      <c r="X220" t="s">
        <v>128</v>
      </c>
      <c r="AB220" t="s">
        <v>1881</v>
      </c>
      <c r="AC220" t="s">
        <v>187</v>
      </c>
      <c r="AD220" t="s">
        <v>156</v>
      </c>
      <c r="AE220" t="s">
        <v>130</v>
      </c>
      <c r="AF220" t="s">
        <v>232</v>
      </c>
      <c r="AG220" t="s">
        <v>216</v>
      </c>
      <c r="AJ220" t="s">
        <v>225</v>
      </c>
      <c r="AK220" t="s">
        <v>225</v>
      </c>
      <c r="AL220" t="s">
        <v>131</v>
      </c>
      <c r="AM220" t="s">
        <v>166</v>
      </c>
      <c r="AP220" t="s">
        <v>2234</v>
      </c>
      <c r="AQ220" t="s">
        <v>2235</v>
      </c>
      <c r="AR220" t="s">
        <v>134</v>
      </c>
      <c r="AS220" t="s">
        <v>137</v>
      </c>
      <c r="AT220" t="s">
        <v>135</v>
      </c>
      <c r="AU220" t="s">
        <v>137</v>
      </c>
      <c r="AV220">
        <v>5</v>
      </c>
      <c r="AW220" t="s">
        <v>138</v>
      </c>
      <c r="AX220" t="s">
        <v>150</v>
      </c>
      <c r="AY220" t="s">
        <v>390</v>
      </c>
      <c r="AZ220" t="s">
        <v>225</v>
      </c>
      <c r="BC220" t="s">
        <v>276</v>
      </c>
      <c r="BD220" t="s">
        <v>137</v>
      </c>
      <c r="BG220" t="s">
        <v>137</v>
      </c>
      <c r="BH220" t="s">
        <v>139</v>
      </c>
      <c r="BI220">
        <v>255</v>
      </c>
      <c r="BJ220" t="s">
        <v>137</v>
      </c>
      <c r="BK220" t="s">
        <v>137</v>
      </c>
      <c r="BL220" t="s">
        <v>137</v>
      </c>
      <c r="BM220" t="s">
        <v>134</v>
      </c>
      <c r="BN220" t="s">
        <v>143</v>
      </c>
      <c r="BO220" t="s">
        <v>137</v>
      </c>
      <c r="BP220" t="s">
        <v>193</v>
      </c>
      <c r="BQ220" t="s">
        <v>137</v>
      </c>
      <c r="BS220" t="s">
        <v>137</v>
      </c>
      <c r="BT220" t="s">
        <v>142</v>
      </c>
      <c r="BU220" t="s">
        <v>134</v>
      </c>
      <c r="BV220" t="s">
        <v>139</v>
      </c>
      <c r="BW220" t="s">
        <v>145</v>
      </c>
      <c r="BX220" t="s">
        <v>137</v>
      </c>
      <c r="BY220" t="s">
        <v>128</v>
      </c>
      <c r="BZ220" t="s">
        <v>137</v>
      </c>
      <c r="CA220" t="s">
        <v>146</v>
      </c>
      <c r="CC220" t="s">
        <v>235</v>
      </c>
      <c r="CD220" t="s">
        <v>137</v>
      </c>
      <c r="CJ220" t="s">
        <v>1951</v>
      </c>
      <c r="CN220" t="s">
        <v>137</v>
      </c>
      <c r="CO220" t="s">
        <v>137</v>
      </c>
      <c r="CR220" t="s">
        <v>137</v>
      </c>
      <c r="CS220" t="s">
        <v>137</v>
      </c>
      <c r="CV220" t="s">
        <v>165</v>
      </c>
      <c r="CW220" t="s">
        <v>137</v>
      </c>
      <c r="DA220">
        <v>2</v>
      </c>
      <c r="DC220" t="s">
        <v>176</v>
      </c>
      <c r="DF220" t="s">
        <v>177</v>
      </c>
      <c r="DH220" t="s">
        <v>137</v>
      </c>
      <c r="DM220" t="s">
        <v>200</v>
      </c>
      <c r="DN220" t="s">
        <v>137</v>
      </c>
      <c r="EF220" t="s">
        <v>2236</v>
      </c>
      <c r="EL220" t="s">
        <v>2237</v>
      </c>
      <c r="EM220" t="s">
        <v>2238</v>
      </c>
      <c r="EN220">
        <v>66</v>
      </c>
      <c r="EO220" t="e">
        <v>#N/A</v>
      </c>
    </row>
    <row r="221" spans="5:145" x14ac:dyDescent="0.3">
      <c r="E221">
        <v>445</v>
      </c>
      <c r="F221" t="s">
        <v>122</v>
      </c>
      <c r="G221" t="s">
        <v>2232</v>
      </c>
      <c r="H221" t="s">
        <v>2240</v>
      </c>
      <c r="I221" t="s">
        <v>128</v>
      </c>
      <c r="L221" t="s">
        <v>153</v>
      </c>
      <c r="O221" t="s">
        <v>125</v>
      </c>
      <c r="P221">
        <v>35</v>
      </c>
      <c r="Q221" t="s">
        <v>1043</v>
      </c>
      <c r="R221">
        <v>1537</v>
      </c>
      <c r="S221">
        <v>3992</v>
      </c>
      <c r="T221">
        <v>1677</v>
      </c>
      <c r="U221" t="s">
        <v>336</v>
      </c>
      <c r="V221">
        <v>5</v>
      </c>
      <c r="X221" t="s">
        <v>128</v>
      </c>
      <c r="AB221" t="s">
        <v>1881</v>
      </c>
      <c r="AC221" t="s">
        <v>187</v>
      </c>
      <c r="AD221" t="s">
        <v>156</v>
      </c>
      <c r="AE221" t="s">
        <v>130</v>
      </c>
      <c r="AF221" t="s">
        <v>232</v>
      </c>
      <c r="AG221" t="s">
        <v>216</v>
      </c>
      <c r="AJ221" t="s">
        <v>225</v>
      </c>
      <c r="AK221" t="s">
        <v>225</v>
      </c>
      <c r="AL221" t="s">
        <v>131</v>
      </c>
      <c r="AM221" t="s">
        <v>132</v>
      </c>
      <c r="AP221" t="s">
        <v>2234</v>
      </c>
      <c r="AQ221" t="s">
        <v>2235</v>
      </c>
      <c r="AR221" t="s">
        <v>134</v>
      </c>
      <c r="AS221" t="s">
        <v>137</v>
      </c>
      <c r="AT221" t="s">
        <v>135</v>
      </c>
      <c r="AU221" t="s">
        <v>137</v>
      </c>
      <c r="AV221">
        <v>5</v>
      </c>
      <c r="AW221" t="s">
        <v>138</v>
      </c>
      <c r="AX221" t="s">
        <v>150</v>
      </c>
      <c r="AY221" t="s">
        <v>390</v>
      </c>
      <c r="AZ221" t="s">
        <v>225</v>
      </c>
      <c r="BC221" t="s">
        <v>136</v>
      </c>
      <c r="BD221" t="s">
        <v>137</v>
      </c>
      <c r="BG221" t="s">
        <v>137</v>
      </c>
      <c r="BH221" t="s">
        <v>139</v>
      </c>
      <c r="BI221">
        <v>255</v>
      </c>
      <c r="BJ221" t="s">
        <v>137</v>
      </c>
      <c r="BK221" t="s">
        <v>137</v>
      </c>
      <c r="BL221" t="s">
        <v>137</v>
      </c>
      <c r="BM221" t="s">
        <v>134</v>
      </c>
      <c r="BN221" t="s">
        <v>143</v>
      </c>
      <c r="BO221" t="s">
        <v>137</v>
      </c>
      <c r="BP221" t="s">
        <v>193</v>
      </c>
      <c r="BQ221" t="s">
        <v>137</v>
      </c>
      <c r="BS221" t="s">
        <v>137</v>
      </c>
      <c r="BT221" t="s">
        <v>142</v>
      </c>
      <c r="BU221" t="s">
        <v>134</v>
      </c>
      <c r="BV221" t="s">
        <v>139</v>
      </c>
      <c r="BW221" t="s">
        <v>145</v>
      </c>
      <c r="BX221" t="s">
        <v>137</v>
      </c>
      <c r="BY221" t="s">
        <v>128</v>
      </c>
      <c r="BZ221" t="s">
        <v>137</v>
      </c>
      <c r="CA221" t="s">
        <v>146</v>
      </c>
      <c r="CC221" t="s">
        <v>235</v>
      </c>
      <c r="CD221" t="s">
        <v>137</v>
      </c>
      <c r="CJ221" t="s">
        <v>1951</v>
      </c>
      <c r="CN221" t="s">
        <v>137</v>
      </c>
      <c r="CO221" t="s">
        <v>137</v>
      </c>
      <c r="CR221" t="s">
        <v>137</v>
      </c>
      <c r="CS221" t="s">
        <v>137</v>
      </c>
      <c r="CV221" t="s">
        <v>160</v>
      </c>
      <c r="CW221" t="s">
        <v>137</v>
      </c>
      <c r="DA221">
        <v>1</v>
      </c>
      <c r="DC221" t="s">
        <v>176</v>
      </c>
      <c r="DF221" t="s">
        <v>177</v>
      </c>
      <c r="DH221" t="s">
        <v>137</v>
      </c>
      <c r="DM221" t="s">
        <v>200</v>
      </c>
      <c r="DN221" t="s">
        <v>137</v>
      </c>
      <c r="EF221" t="s">
        <v>2236</v>
      </c>
      <c r="EL221" t="s">
        <v>2237</v>
      </c>
      <c r="EM221" t="s">
        <v>2238</v>
      </c>
      <c r="EN221">
        <v>66</v>
      </c>
      <c r="EO221" t="e">
        <v>#N/A</v>
      </c>
    </row>
    <row r="222" spans="5:145" x14ac:dyDescent="0.3">
      <c r="E222">
        <v>446</v>
      </c>
      <c r="F222" t="s">
        <v>526</v>
      </c>
      <c r="G222" t="s">
        <v>2241</v>
      </c>
      <c r="H222" t="s">
        <v>2242</v>
      </c>
      <c r="I222">
        <v>2498</v>
      </c>
      <c r="J222">
        <v>4</v>
      </c>
      <c r="K222">
        <v>4</v>
      </c>
      <c r="L222" t="s">
        <v>559</v>
      </c>
      <c r="M222" t="s">
        <v>124</v>
      </c>
      <c r="N222" t="s">
        <v>154</v>
      </c>
      <c r="O222" t="s">
        <v>125</v>
      </c>
      <c r="P222">
        <v>60</v>
      </c>
      <c r="Q222" t="s">
        <v>296</v>
      </c>
      <c r="R222">
        <v>1930</v>
      </c>
      <c r="S222">
        <v>3920</v>
      </c>
      <c r="T222">
        <v>1726</v>
      </c>
      <c r="U222" t="s">
        <v>560</v>
      </c>
      <c r="V222">
        <v>3</v>
      </c>
      <c r="X222" t="s">
        <v>128</v>
      </c>
      <c r="Y222" t="s">
        <v>665</v>
      </c>
      <c r="AA222" t="s">
        <v>1032</v>
      </c>
      <c r="AB222">
        <v>5</v>
      </c>
      <c r="AC222" t="s">
        <v>815</v>
      </c>
      <c r="AD222" t="s">
        <v>156</v>
      </c>
      <c r="AE222" t="s">
        <v>130</v>
      </c>
      <c r="AF222" t="s">
        <v>2243</v>
      </c>
      <c r="AG222" t="s">
        <v>2244</v>
      </c>
      <c r="AH222" t="s">
        <v>2245</v>
      </c>
      <c r="AI222" t="s">
        <v>2246</v>
      </c>
      <c r="AJ222" t="s">
        <v>1044</v>
      </c>
      <c r="AK222" t="s">
        <v>1044</v>
      </c>
      <c r="AL222" t="s">
        <v>131</v>
      </c>
      <c r="AP222" t="s">
        <v>2247</v>
      </c>
      <c r="AQ222" t="s">
        <v>2248</v>
      </c>
      <c r="AS222" t="s">
        <v>135</v>
      </c>
      <c r="AU222">
        <v>1</v>
      </c>
      <c r="AV222">
        <v>6</v>
      </c>
      <c r="AW222" t="s">
        <v>138</v>
      </c>
      <c r="AX222" t="s">
        <v>139</v>
      </c>
      <c r="AY222" t="s">
        <v>1989</v>
      </c>
      <c r="AZ222" t="s">
        <v>1044</v>
      </c>
      <c r="BD222" t="s">
        <v>137</v>
      </c>
      <c r="BF222" t="s">
        <v>2249</v>
      </c>
      <c r="BH222" t="s">
        <v>139</v>
      </c>
      <c r="BI222">
        <v>600</v>
      </c>
      <c r="BN222" t="s">
        <v>193</v>
      </c>
      <c r="BR222" t="s">
        <v>2249</v>
      </c>
      <c r="BT222" t="s">
        <v>142</v>
      </c>
      <c r="BU222" t="s">
        <v>135</v>
      </c>
      <c r="BV222" t="s">
        <v>139</v>
      </c>
      <c r="BW222" t="s">
        <v>135</v>
      </c>
      <c r="BX222" t="s">
        <v>137</v>
      </c>
      <c r="BY222">
        <v>5.75</v>
      </c>
      <c r="BZ222" t="s">
        <v>137</v>
      </c>
      <c r="CA222" t="s">
        <v>146</v>
      </c>
      <c r="CC222" t="s">
        <v>148</v>
      </c>
      <c r="CD222" t="s">
        <v>137</v>
      </c>
      <c r="CK222" t="s">
        <v>137</v>
      </c>
      <c r="DW222" t="s">
        <v>137</v>
      </c>
      <c r="DZ222" t="s">
        <v>137</v>
      </c>
      <c r="EN222">
        <v>80</v>
      </c>
      <c r="EO222" t="e">
        <v>#N/A</v>
      </c>
    </row>
    <row r="223" spans="5:145" x14ac:dyDescent="0.3">
      <c r="E223">
        <v>447</v>
      </c>
      <c r="F223" t="s">
        <v>526</v>
      </c>
      <c r="G223" t="s">
        <v>2241</v>
      </c>
      <c r="H223" t="s">
        <v>2250</v>
      </c>
      <c r="I223">
        <v>2498</v>
      </c>
      <c r="J223">
        <v>4</v>
      </c>
      <c r="K223">
        <v>4</v>
      </c>
      <c r="L223" t="s">
        <v>559</v>
      </c>
      <c r="M223" t="s">
        <v>124</v>
      </c>
      <c r="N223" t="s">
        <v>154</v>
      </c>
      <c r="O223" t="s">
        <v>125</v>
      </c>
      <c r="P223">
        <v>60</v>
      </c>
      <c r="Q223" t="s">
        <v>296</v>
      </c>
      <c r="R223">
        <v>1930</v>
      </c>
      <c r="S223">
        <v>3920</v>
      </c>
      <c r="T223">
        <v>1726</v>
      </c>
      <c r="U223" t="s">
        <v>560</v>
      </c>
      <c r="V223">
        <v>3</v>
      </c>
      <c r="X223" t="s">
        <v>128</v>
      </c>
      <c r="Y223" t="s">
        <v>665</v>
      </c>
      <c r="AA223" t="s">
        <v>1032</v>
      </c>
      <c r="AB223">
        <v>5</v>
      </c>
      <c r="AC223" t="s">
        <v>815</v>
      </c>
      <c r="AD223" t="s">
        <v>156</v>
      </c>
      <c r="AE223" t="s">
        <v>130</v>
      </c>
      <c r="AF223" t="s">
        <v>2243</v>
      </c>
      <c r="AG223" t="s">
        <v>2244</v>
      </c>
      <c r="AH223" t="s">
        <v>2245</v>
      </c>
      <c r="AI223" t="s">
        <v>2246</v>
      </c>
      <c r="AJ223" t="s">
        <v>2251</v>
      </c>
      <c r="AK223" t="s">
        <v>2251</v>
      </c>
      <c r="AL223" t="s">
        <v>131</v>
      </c>
      <c r="AP223" t="s">
        <v>2252</v>
      </c>
      <c r="AQ223" t="s">
        <v>2248</v>
      </c>
      <c r="AS223" t="s">
        <v>135</v>
      </c>
      <c r="AU223">
        <v>1</v>
      </c>
      <c r="AV223">
        <v>6</v>
      </c>
      <c r="AW223" t="s">
        <v>396</v>
      </c>
      <c r="AX223" t="s">
        <v>139</v>
      </c>
      <c r="AY223" t="s">
        <v>1989</v>
      </c>
      <c r="AZ223" t="s">
        <v>2251</v>
      </c>
      <c r="BB223">
        <v>1</v>
      </c>
      <c r="BC223" t="s">
        <v>140</v>
      </c>
      <c r="BD223" t="s">
        <v>137</v>
      </c>
      <c r="BF223" t="s">
        <v>2249</v>
      </c>
      <c r="BH223" t="s">
        <v>139</v>
      </c>
      <c r="BI223">
        <v>600</v>
      </c>
      <c r="BJ223" t="s">
        <v>137</v>
      </c>
      <c r="BN223" t="s">
        <v>143</v>
      </c>
      <c r="BQ223" t="s">
        <v>137</v>
      </c>
      <c r="BR223" t="s">
        <v>2249</v>
      </c>
      <c r="BS223" t="s">
        <v>137</v>
      </c>
      <c r="BT223" t="s">
        <v>142</v>
      </c>
      <c r="BU223" t="s">
        <v>135</v>
      </c>
      <c r="BV223" t="s">
        <v>139</v>
      </c>
      <c r="BW223" t="s">
        <v>145</v>
      </c>
      <c r="BX223" t="s">
        <v>137</v>
      </c>
      <c r="BY223">
        <v>5.75</v>
      </c>
      <c r="BZ223" t="s">
        <v>137</v>
      </c>
      <c r="CA223" t="s">
        <v>146</v>
      </c>
      <c r="CC223" t="s">
        <v>148</v>
      </c>
      <c r="CD223" t="s">
        <v>137</v>
      </c>
      <c r="CK223" t="s">
        <v>137</v>
      </c>
      <c r="CR223" t="s">
        <v>137</v>
      </c>
      <c r="CS223" t="s">
        <v>137</v>
      </c>
      <c r="DH223" t="s">
        <v>137</v>
      </c>
      <c r="DW223" t="s">
        <v>137</v>
      </c>
      <c r="DZ223" t="s">
        <v>137</v>
      </c>
      <c r="ED223" t="s">
        <v>137</v>
      </c>
      <c r="EN223">
        <v>71</v>
      </c>
      <c r="EO223" t="e">
        <v>#N/A</v>
      </c>
    </row>
    <row r="224" spans="5:145" x14ac:dyDescent="0.3">
      <c r="E224">
        <v>448</v>
      </c>
      <c r="F224" t="s">
        <v>526</v>
      </c>
      <c r="G224" t="s">
        <v>2241</v>
      </c>
      <c r="H224" t="s">
        <v>2253</v>
      </c>
      <c r="I224">
        <v>2498</v>
      </c>
      <c r="J224">
        <v>4</v>
      </c>
      <c r="K224">
        <v>4</v>
      </c>
      <c r="L224" t="s">
        <v>559</v>
      </c>
      <c r="M224" t="s">
        <v>124</v>
      </c>
      <c r="N224" t="s">
        <v>154</v>
      </c>
      <c r="O224" t="s">
        <v>125</v>
      </c>
      <c r="P224">
        <v>60</v>
      </c>
      <c r="Q224" t="s">
        <v>296</v>
      </c>
      <c r="R224">
        <v>1930</v>
      </c>
      <c r="S224">
        <v>3920</v>
      </c>
      <c r="T224">
        <v>1726</v>
      </c>
      <c r="U224" t="s">
        <v>560</v>
      </c>
      <c r="V224">
        <v>3</v>
      </c>
      <c r="X224" t="s">
        <v>128</v>
      </c>
      <c r="Y224" t="s">
        <v>665</v>
      </c>
      <c r="AA224" t="s">
        <v>1032</v>
      </c>
      <c r="AB224">
        <v>5</v>
      </c>
      <c r="AC224" t="s">
        <v>815</v>
      </c>
      <c r="AD224" t="s">
        <v>156</v>
      </c>
      <c r="AE224" t="s">
        <v>130</v>
      </c>
      <c r="AF224" t="s">
        <v>2254</v>
      </c>
      <c r="AG224" t="s">
        <v>2255</v>
      </c>
      <c r="AH224" t="s">
        <v>2245</v>
      </c>
      <c r="AI224" t="s">
        <v>2246</v>
      </c>
      <c r="AJ224" t="s">
        <v>2251</v>
      </c>
      <c r="AK224" t="s">
        <v>2251</v>
      </c>
      <c r="AL224" t="s">
        <v>131</v>
      </c>
      <c r="AP224" t="s">
        <v>2247</v>
      </c>
      <c r="AQ224" t="s">
        <v>2248</v>
      </c>
      <c r="AS224" t="s">
        <v>135</v>
      </c>
      <c r="AU224">
        <v>1</v>
      </c>
      <c r="AV224">
        <v>6</v>
      </c>
      <c r="AW224" t="s">
        <v>138</v>
      </c>
      <c r="AX224" t="s">
        <v>139</v>
      </c>
      <c r="AY224" t="s">
        <v>1989</v>
      </c>
      <c r="AZ224" t="s">
        <v>2251</v>
      </c>
      <c r="BB224">
        <v>1</v>
      </c>
      <c r="BF224" t="s">
        <v>2249</v>
      </c>
      <c r="BH224" t="s">
        <v>139</v>
      </c>
      <c r="BI224">
        <v>600</v>
      </c>
      <c r="BN224" t="s">
        <v>193</v>
      </c>
      <c r="BQ224" t="s">
        <v>137</v>
      </c>
      <c r="BR224" t="s">
        <v>2249</v>
      </c>
      <c r="BT224" t="s">
        <v>142</v>
      </c>
      <c r="BU224" t="s">
        <v>135</v>
      </c>
      <c r="BV224" t="s">
        <v>139</v>
      </c>
      <c r="BW224" t="s">
        <v>135</v>
      </c>
      <c r="BX224" t="s">
        <v>137</v>
      </c>
      <c r="BY224">
        <v>5.75</v>
      </c>
      <c r="BZ224" t="s">
        <v>137</v>
      </c>
      <c r="CA224" t="s">
        <v>146</v>
      </c>
      <c r="CC224" t="s">
        <v>148</v>
      </c>
      <c r="CD224" t="s">
        <v>137</v>
      </c>
      <c r="CK224" t="s">
        <v>137</v>
      </c>
      <c r="CR224" t="s">
        <v>137</v>
      </c>
      <c r="DZ224" t="s">
        <v>137</v>
      </c>
      <c r="EN224">
        <v>79</v>
      </c>
      <c r="EO224" t="e">
        <v>#N/A</v>
      </c>
    </row>
    <row r="225" spans="5:145" x14ac:dyDescent="0.3">
      <c r="E225">
        <v>453</v>
      </c>
      <c r="F225" t="s">
        <v>526</v>
      </c>
      <c r="G225" t="s">
        <v>2257</v>
      </c>
      <c r="H225" t="s">
        <v>2218</v>
      </c>
      <c r="I225">
        <v>2179</v>
      </c>
      <c r="J225">
        <v>3</v>
      </c>
      <c r="K225">
        <v>4</v>
      </c>
      <c r="L225" t="s">
        <v>123</v>
      </c>
      <c r="M225" t="s">
        <v>124</v>
      </c>
      <c r="N225" t="s">
        <v>168</v>
      </c>
      <c r="O225" t="s">
        <v>125</v>
      </c>
      <c r="P225">
        <v>60</v>
      </c>
      <c r="Q225" t="s">
        <v>296</v>
      </c>
      <c r="R225">
        <v>1812</v>
      </c>
      <c r="S225">
        <v>4400</v>
      </c>
      <c r="T225">
        <v>1835</v>
      </c>
      <c r="U225" t="s">
        <v>560</v>
      </c>
      <c r="V225">
        <v>5</v>
      </c>
      <c r="W225">
        <v>18.489999999999998</v>
      </c>
      <c r="X225" t="s">
        <v>128</v>
      </c>
      <c r="Y225" t="s">
        <v>1058</v>
      </c>
      <c r="AB225">
        <v>5</v>
      </c>
      <c r="AD225" t="s">
        <v>156</v>
      </c>
      <c r="AE225" t="s">
        <v>130</v>
      </c>
      <c r="AF225" t="s">
        <v>695</v>
      </c>
      <c r="AG225" t="s">
        <v>1059</v>
      </c>
      <c r="AJ225" t="s">
        <v>2258</v>
      </c>
      <c r="AK225" t="s">
        <v>2258</v>
      </c>
      <c r="AL225" t="s">
        <v>131</v>
      </c>
      <c r="AM225" t="s">
        <v>166</v>
      </c>
      <c r="AO225" t="s">
        <v>133</v>
      </c>
      <c r="AP225" t="s">
        <v>2259</v>
      </c>
      <c r="AQ225" t="s">
        <v>2260</v>
      </c>
      <c r="AR225" t="s">
        <v>134</v>
      </c>
      <c r="AS225" t="s">
        <v>135</v>
      </c>
      <c r="AT225" t="s">
        <v>135</v>
      </c>
      <c r="AU225" t="s">
        <v>137</v>
      </c>
      <c r="AV225">
        <v>9</v>
      </c>
      <c r="AW225" t="s">
        <v>396</v>
      </c>
      <c r="AX225" t="s">
        <v>139</v>
      </c>
      <c r="AY225" t="s">
        <v>872</v>
      </c>
      <c r="AZ225" t="s">
        <v>2258</v>
      </c>
      <c r="BB225">
        <v>2</v>
      </c>
      <c r="BC225" t="s">
        <v>140</v>
      </c>
      <c r="BE225" t="s">
        <v>137</v>
      </c>
      <c r="BF225" t="s">
        <v>293</v>
      </c>
      <c r="BH225" t="s">
        <v>142</v>
      </c>
      <c r="BI225">
        <v>384</v>
      </c>
      <c r="BJ225" t="s">
        <v>137</v>
      </c>
      <c r="BK225" t="s">
        <v>137</v>
      </c>
      <c r="BL225" t="s">
        <v>137</v>
      </c>
      <c r="BM225" t="s">
        <v>134</v>
      </c>
      <c r="BN225" t="s">
        <v>143</v>
      </c>
      <c r="BO225" t="s">
        <v>137</v>
      </c>
      <c r="BP225" t="s">
        <v>193</v>
      </c>
      <c r="BQ225" t="s">
        <v>137</v>
      </c>
      <c r="BR225" t="s">
        <v>1060</v>
      </c>
      <c r="BS225" t="s">
        <v>137</v>
      </c>
      <c r="BT225" t="s">
        <v>139</v>
      </c>
      <c r="BU225" t="s">
        <v>134</v>
      </c>
      <c r="BV225" t="s">
        <v>139</v>
      </c>
      <c r="BW225" t="s">
        <v>145</v>
      </c>
      <c r="BX225" t="s">
        <v>137</v>
      </c>
      <c r="BY225">
        <v>5.35</v>
      </c>
      <c r="BZ225" t="s">
        <v>137</v>
      </c>
      <c r="CA225" t="s">
        <v>146</v>
      </c>
      <c r="CC225" t="s">
        <v>148</v>
      </c>
      <c r="CK225" t="s">
        <v>137</v>
      </c>
      <c r="CO225" t="s">
        <v>137</v>
      </c>
      <c r="CR225" t="s">
        <v>137</v>
      </c>
      <c r="CT225" t="s">
        <v>163</v>
      </c>
      <c r="CU225" t="s">
        <v>2261</v>
      </c>
      <c r="CV225" t="s">
        <v>165</v>
      </c>
      <c r="CW225" t="s">
        <v>137</v>
      </c>
      <c r="CX225" t="s">
        <v>137</v>
      </c>
      <c r="CY225" t="s">
        <v>137</v>
      </c>
      <c r="DA225">
        <v>2</v>
      </c>
      <c r="DC225" t="s">
        <v>176</v>
      </c>
      <c r="DF225" t="s">
        <v>137</v>
      </c>
      <c r="DL225" t="s">
        <v>161</v>
      </c>
      <c r="DM225" t="s">
        <v>200</v>
      </c>
      <c r="DP225" t="s">
        <v>201</v>
      </c>
      <c r="DQ225" t="s">
        <v>137</v>
      </c>
      <c r="DZ225" t="s">
        <v>137</v>
      </c>
      <c r="EN225">
        <v>56</v>
      </c>
      <c r="EO225" t="e">
        <v>#N/A</v>
      </c>
    </row>
    <row r="226" spans="5:145" x14ac:dyDescent="0.3">
      <c r="E226">
        <v>454</v>
      </c>
      <c r="F226" t="s">
        <v>526</v>
      </c>
      <c r="G226" t="s">
        <v>2257</v>
      </c>
      <c r="H226" t="s">
        <v>2231</v>
      </c>
      <c r="I226">
        <v>2179</v>
      </c>
      <c r="J226">
        <v>3</v>
      </c>
      <c r="K226">
        <v>4</v>
      </c>
      <c r="L226" t="s">
        <v>123</v>
      </c>
      <c r="M226" t="s">
        <v>124</v>
      </c>
      <c r="N226" t="s">
        <v>168</v>
      </c>
      <c r="O226" t="s">
        <v>125</v>
      </c>
      <c r="P226">
        <v>60</v>
      </c>
      <c r="Q226" t="s">
        <v>296</v>
      </c>
      <c r="R226">
        <v>1812</v>
      </c>
      <c r="S226">
        <v>4400</v>
      </c>
      <c r="T226">
        <v>1835</v>
      </c>
      <c r="U226" t="s">
        <v>560</v>
      </c>
      <c r="V226">
        <v>5</v>
      </c>
      <c r="W226">
        <v>18.489999999999998</v>
      </c>
      <c r="X226" t="s">
        <v>128</v>
      </c>
      <c r="Y226" t="s">
        <v>1058</v>
      </c>
      <c r="AB226">
        <v>5</v>
      </c>
      <c r="AD226" t="s">
        <v>156</v>
      </c>
      <c r="AE226" t="s">
        <v>130</v>
      </c>
      <c r="AF226" t="s">
        <v>695</v>
      </c>
      <c r="AG226" t="s">
        <v>1059</v>
      </c>
      <c r="AJ226" t="s">
        <v>2258</v>
      </c>
      <c r="AK226" t="s">
        <v>2258</v>
      </c>
      <c r="AL226" t="s">
        <v>131</v>
      </c>
      <c r="AM226" t="s">
        <v>166</v>
      </c>
      <c r="AO226" t="s">
        <v>133</v>
      </c>
      <c r="AP226" t="s">
        <v>2259</v>
      </c>
      <c r="AQ226" t="s">
        <v>2260</v>
      </c>
      <c r="AR226" t="s">
        <v>134</v>
      </c>
      <c r="AS226" t="s">
        <v>135</v>
      </c>
      <c r="AT226" t="s">
        <v>135</v>
      </c>
      <c r="AU226" t="s">
        <v>137</v>
      </c>
      <c r="AV226">
        <v>9</v>
      </c>
      <c r="AW226" t="s">
        <v>396</v>
      </c>
      <c r="AX226" t="s">
        <v>139</v>
      </c>
      <c r="AY226" t="s">
        <v>872</v>
      </c>
      <c r="AZ226" t="s">
        <v>2258</v>
      </c>
      <c r="BB226">
        <v>2</v>
      </c>
      <c r="BC226" t="s">
        <v>140</v>
      </c>
      <c r="BE226" t="s">
        <v>137</v>
      </c>
      <c r="BF226" t="s">
        <v>293</v>
      </c>
      <c r="BH226" t="s">
        <v>142</v>
      </c>
      <c r="BI226">
        <v>384</v>
      </c>
      <c r="BJ226" t="s">
        <v>137</v>
      </c>
      <c r="BK226" t="s">
        <v>137</v>
      </c>
      <c r="BL226" t="s">
        <v>137</v>
      </c>
      <c r="BM226" t="s">
        <v>134</v>
      </c>
      <c r="BN226" t="s">
        <v>143</v>
      </c>
      <c r="BO226" t="s">
        <v>137</v>
      </c>
      <c r="BP226" t="s">
        <v>193</v>
      </c>
      <c r="BQ226" t="s">
        <v>137</v>
      </c>
      <c r="BR226" t="s">
        <v>1060</v>
      </c>
      <c r="BS226" t="s">
        <v>137</v>
      </c>
      <c r="BT226" t="s">
        <v>139</v>
      </c>
      <c r="BU226" t="s">
        <v>134</v>
      </c>
      <c r="BV226" t="s">
        <v>139</v>
      </c>
      <c r="BW226" t="s">
        <v>145</v>
      </c>
      <c r="BX226" t="s">
        <v>137</v>
      </c>
      <c r="BY226">
        <v>5.35</v>
      </c>
      <c r="BZ226" t="s">
        <v>137</v>
      </c>
      <c r="CA226" t="s">
        <v>146</v>
      </c>
      <c r="CC226" t="s">
        <v>148</v>
      </c>
      <c r="CK226" t="s">
        <v>137</v>
      </c>
      <c r="CO226" t="s">
        <v>137</v>
      </c>
      <c r="CR226" t="s">
        <v>137</v>
      </c>
      <c r="CT226" t="s">
        <v>163</v>
      </c>
      <c r="CU226" t="s">
        <v>2261</v>
      </c>
      <c r="CV226" t="s">
        <v>165</v>
      </c>
      <c r="CW226" t="s">
        <v>137</v>
      </c>
      <c r="CX226" t="s">
        <v>137</v>
      </c>
      <c r="CY226" t="s">
        <v>137</v>
      </c>
      <c r="DA226">
        <v>2</v>
      </c>
      <c r="DC226" t="s">
        <v>176</v>
      </c>
      <c r="DF226" t="s">
        <v>137</v>
      </c>
      <c r="DL226" t="s">
        <v>161</v>
      </c>
      <c r="DM226" t="s">
        <v>200</v>
      </c>
      <c r="DP226" t="s">
        <v>201</v>
      </c>
      <c r="DQ226" t="s">
        <v>137</v>
      </c>
      <c r="DZ226" t="s">
        <v>137</v>
      </c>
      <c r="EN226">
        <v>56</v>
      </c>
      <c r="EO226" t="e">
        <v>#N/A</v>
      </c>
    </row>
    <row r="227" spans="5:145" x14ac:dyDescent="0.3">
      <c r="E227">
        <v>455</v>
      </c>
      <c r="F227" t="s">
        <v>526</v>
      </c>
      <c r="G227" t="s">
        <v>2257</v>
      </c>
      <c r="H227" t="s">
        <v>2262</v>
      </c>
      <c r="I227">
        <v>2179</v>
      </c>
      <c r="J227">
        <v>3</v>
      </c>
      <c r="K227">
        <v>4</v>
      </c>
      <c r="L227" t="s">
        <v>123</v>
      </c>
      <c r="M227" t="s">
        <v>124</v>
      </c>
      <c r="N227" t="s">
        <v>168</v>
      </c>
      <c r="O227" t="s">
        <v>125</v>
      </c>
      <c r="P227">
        <v>60</v>
      </c>
      <c r="Q227" t="s">
        <v>296</v>
      </c>
      <c r="R227">
        <v>1812</v>
      </c>
      <c r="S227">
        <v>4400</v>
      </c>
      <c r="T227">
        <v>1835</v>
      </c>
      <c r="U227" t="s">
        <v>560</v>
      </c>
      <c r="V227">
        <v>5</v>
      </c>
      <c r="W227">
        <v>18.489999999999998</v>
      </c>
      <c r="X227" t="s">
        <v>128</v>
      </c>
      <c r="Y227" t="s">
        <v>1058</v>
      </c>
      <c r="AB227">
        <v>5</v>
      </c>
      <c r="AD227" t="s">
        <v>156</v>
      </c>
      <c r="AE227" t="s">
        <v>130</v>
      </c>
      <c r="AF227" t="s">
        <v>695</v>
      </c>
      <c r="AG227" t="s">
        <v>1059</v>
      </c>
      <c r="AJ227" t="s">
        <v>2258</v>
      </c>
      <c r="AK227" t="s">
        <v>2258</v>
      </c>
      <c r="AL227" t="s">
        <v>131</v>
      </c>
      <c r="AM227" t="s">
        <v>166</v>
      </c>
      <c r="AO227" t="s">
        <v>133</v>
      </c>
      <c r="AP227" t="s">
        <v>2259</v>
      </c>
      <c r="AQ227" t="s">
        <v>2260</v>
      </c>
      <c r="AR227" t="s">
        <v>134</v>
      </c>
      <c r="AS227" t="s">
        <v>135</v>
      </c>
      <c r="AT227" t="s">
        <v>135</v>
      </c>
      <c r="AU227" t="s">
        <v>137</v>
      </c>
      <c r="AV227">
        <v>9</v>
      </c>
      <c r="AW227" t="s">
        <v>396</v>
      </c>
      <c r="AX227" t="s">
        <v>139</v>
      </c>
      <c r="AY227" t="s">
        <v>872</v>
      </c>
      <c r="AZ227" t="s">
        <v>2258</v>
      </c>
      <c r="BB227">
        <v>2</v>
      </c>
      <c r="BC227" t="s">
        <v>140</v>
      </c>
      <c r="BE227" t="s">
        <v>137</v>
      </c>
      <c r="BF227" t="s">
        <v>293</v>
      </c>
      <c r="BH227" t="s">
        <v>142</v>
      </c>
      <c r="BI227">
        <v>384</v>
      </c>
      <c r="BJ227" t="s">
        <v>137</v>
      </c>
      <c r="BK227" t="s">
        <v>137</v>
      </c>
      <c r="BL227" t="s">
        <v>137</v>
      </c>
      <c r="BM227" t="s">
        <v>134</v>
      </c>
      <c r="BN227" t="s">
        <v>143</v>
      </c>
      <c r="BO227" t="s">
        <v>137</v>
      </c>
      <c r="BP227" t="s">
        <v>193</v>
      </c>
      <c r="BQ227" t="s">
        <v>137</v>
      </c>
      <c r="BR227" t="s">
        <v>1060</v>
      </c>
      <c r="BS227" t="s">
        <v>137</v>
      </c>
      <c r="BT227" t="s">
        <v>139</v>
      </c>
      <c r="BU227" t="s">
        <v>134</v>
      </c>
      <c r="BV227" t="s">
        <v>139</v>
      </c>
      <c r="BW227" t="s">
        <v>145</v>
      </c>
      <c r="BX227" t="s">
        <v>137</v>
      </c>
      <c r="BY227">
        <v>5.35</v>
      </c>
      <c r="BZ227" t="s">
        <v>137</v>
      </c>
      <c r="CA227" t="s">
        <v>146</v>
      </c>
      <c r="CC227" t="s">
        <v>148</v>
      </c>
      <c r="CK227" t="s">
        <v>137</v>
      </c>
      <c r="CO227" t="s">
        <v>137</v>
      </c>
      <c r="CR227" t="s">
        <v>137</v>
      </c>
      <c r="CT227" t="s">
        <v>163</v>
      </c>
      <c r="CU227" t="s">
        <v>2261</v>
      </c>
      <c r="CV227" t="s">
        <v>165</v>
      </c>
      <c r="CW227" t="s">
        <v>137</v>
      </c>
      <c r="CX227" t="s">
        <v>137</v>
      </c>
      <c r="CY227" t="s">
        <v>137</v>
      </c>
      <c r="DA227">
        <v>2</v>
      </c>
      <c r="DC227" t="s">
        <v>176</v>
      </c>
      <c r="DF227" t="s">
        <v>137</v>
      </c>
      <c r="DL227" t="s">
        <v>161</v>
      </c>
      <c r="DM227" t="s">
        <v>200</v>
      </c>
      <c r="DP227" t="s">
        <v>201</v>
      </c>
      <c r="DQ227" t="s">
        <v>137</v>
      </c>
      <c r="DZ227" t="s">
        <v>137</v>
      </c>
      <c r="EN227">
        <v>56</v>
      </c>
      <c r="EO227" t="e">
        <v>#N/A</v>
      </c>
    </row>
    <row r="228" spans="5:145" x14ac:dyDescent="0.3">
      <c r="E228">
        <v>456</v>
      </c>
      <c r="F228" t="s">
        <v>526</v>
      </c>
      <c r="G228" t="s">
        <v>1061</v>
      </c>
      <c r="H228" t="s">
        <v>2263</v>
      </c>
      <c r="I228">
        <v>1497</v>
      </c>
      <c r="J228">
        <v>4</v>
      </c>
      <c r="L228" t="s">
        <v>153</v>
      </c>
      <c r="M228" t="s">
        <v>124</v>
      </c>
      <c r="N228" t="s">
        <v>154</v>
      </c>
      <c r="O228" t="s">
        <v>125</v>
      </c>
      <c r="P228">
        <v>45</v>
      </c>
      <c r="Q228" t="s">
        <v>296</v>
      </c>
      <c r="R228">
        <v>1774</v>
      </c>
      <c r="S228">
        <v>4585</v>
      </c>
      <c r="T228">
        <v>1866</v>
      </c>
      <c r="U228" t="s">
        <v>169</v>
      </c>
      <c r="V228">
        <v>5</v>
      </c>
      <c r="X228" t="s">
        <v>128</v>
      </c>
      <c r="Y228" t="s">
        <v>1062</v>
      </c>
      <c r="AB228">
        <v>6</v>
      </c>
      <c r="AD228" t="s">
        <v>156</v>
      </c>
      <c r="AE228" t="s">
        <v>156</v>
      </c>
      <c r="AF228" t="s">
        <v>695</v>
      </c>
      <c r="AG228" t="s">
        <v>1063</v>
      </c>
      <c r="AJ228" t="s">
        <v>1064</v>
      </c>
      <c r="AK228" t="s">
        <v>1064</v>
      </c>
      <c r="AL228" t="s">
        <v>131</v>
      </c>
      <c r="AM228" t="s">
        <v>166</v>
      </c>
      <c r="AP228" t="s">
        <v>1065</v>
      </c>
      <c r="AQ228" t="s">
        <v>1066</v>
      </c>
      <c r="AR228" t="s">
        <v>134</v>
      </c>
      <c r="AS228" t="s">
        <v>137</v>
      </c>
      <c r="AT228" t="s">
        <v>135</v>
      </c>
      <c r="AU228" t="s">
        <v>137</v>
      </c>
      <c r="AV228">
        <v>7</v>
      </c>
      <c r="AW228" t="s">
        <v>138</v>
      </c>
      <c r="AX228" t="s">
        <v>139</v>
      </c>
      <c r="AY228" t="s">
        <v>1067</v>
      </c>
      <c r="AZ228" t="s">
        <v>1064</v>
      </c>
      <c r="BB228" t="s">
        <v>137</v>
      </c>
      <c r="BC228" t="s">
        <v>136</v>
      </c>
      <c r="BE228" t="s">
        <v>137</v>
      </c>
      <c r="BF228" t="s">
        <v>757</v>
      </c>
      <c r="BH228" t="s">
        <v>142</v>
      </c>
      <c r="BK228" t="s">
        <v>137</v>
      </c>
      <c r="BL228" t="s">
        <v>137</v>
      </c>
      <c r="BM228" t="s">
        <v>134</v>
      </c>
      <c r="BN228" t="s">
        <v>193</v>
      </c>
      <c r="BO228" t="s">
        <v>137</v>
      </c>
      <c r="BP228" t="s">
        <v>193</v>
      </c>
      <c r="BQ228" t="s">
        <v>137</v>
      </c>
      <c r="BR228" t="s">
        <v>758</v>
      </c>
      <c r="BT228" t="s">
        <v>142</v>
      </c>
      <c r="BU228" t="s">
        <v>134</v>
      </c>
      <c r="BV228" t="s">
        <v>139</v>
      </c>
      <c r="BW228" t="s">
        <v>145</v>
      </c>
      <c r="BX228" t="s">
        <v>137</v>
      </c>
      <c r="BY228">
        <v>5.25</v>
      </c>
      <c r="BZ228" t="s">
        <v>137</v>
      </c>
      <c r="CB228" t="s">
        <v>137</v>
      </c>
      <c r="CC228" t="s">
        <v>148</v>
      </c>
      <c r="CF228" t="s">
        <v>137</v>
      </c>
      <c r="CK228" t="s">
        <v>137</v>
      </c>
      <c r="CR228" t="s">
        <v>137</v>
      </c>
      <c r="CS228" t="s">
        <v>137</v>
      </c>
      <c r="CV228" t="s">
        <v>165</v>
      </c>
      <c r="CW228" t="s">
        <v>137</v>
      </c>
      <c r="CX228" t="s">
        <v>137</v>
      </c>
      <c r="CZ228" t="s">
        <v>137</v>
      </c>
      <c r="DA228">
        <v>2</v>
      </c>
      <c r="DC228" t="s">
        <v>176</v>
      </c>
      <c r="DG228" t="s">
        <v>137</v>
      </c>
      <c r="DP228" t="s">
        <v>201</v>
      </c>
      <c r="DR228" t="s">
        <v>137</v>
      </c>
      <c r="DT228" t="s">
        <v>137</v>
      </c>
      <c r="EA228" t="s">
        <v>137</v>
      </c>
      <c r="EN228">
        <v>64</v>
      </c>
      <c r="EO228" t="e">
        <v>#N/A</v>
      </c>
    </row>
    <row r="229" spans="5:145" x14ac:dyDescent="0.3">
      <c r="E229">
        <v>457</v>
      </c>
      <c r="F229" t="s">
        <v>526</v>
      </c>
      <c r="G229" t="s">
        <v>1061</v>
      </c>
      <c r="H229" t="s">
        <v>2264</v>
      </c>
      <c r="I229">
        <v>1497</v>
      </c>
      <c r="J229">
        <v>4</v>
      </c>
      <c r="L229" t="s">
        <v>153</v>
      </c>
      <c r="M229" t="s">
        <v>124</v>
      </c>
      <c r="N229" t="s">
        <v>154</v>
      </c>
      <c r="O229" t="s">
        <v>125</v>
      </c>
      <c r="P229">
        <v>45</v>
      </c>
      <c r="Q229" t="s">
        <v>296</v>
      </c>
      <c r="R229">
        <v>1774</v>
      </c>
      <c r="S229">
        <v>4585</v>
      </c>
      <c r="T229">
        <v>1866</v>
      </c>
      <c r="U229" t="s">
        <v>169</v>
      </c>
      <c r="V229">
        <v>5</v>
      </c>
      <c r="X229" t="s">
        <v>128</v>
      </c>
      <c r="Y229" t="s">
        <v>1062</v>
      </c>
      <c r="AB229">
        <v>6</v>
      </c>
      <c r="AD229" t="s">
        <v>156</v>
      </c>
      <c r="AE229" t="s">
        <v>156</v>
      </c>
      <c r="AF229" t="s">
        <v>695</v>
      </c>
      <c r="AG229" t="s">
        <v>1063</v>
      </c>
      <c r="AJ229" t="s">
        <v>1064</v>
      </c>
      <c r="AK229" t="s">
        <v>1064</v>
      </c>
      <c r="AL229" t="s">
        <v>131</v>
      </c>
      <c r="AM229" t="s">
        <v>166</v>
      </c>
      <c r="AP229" t="s">
        <v>1065</v>
      </c>
      <c r="AQ229" t="s">
        <v>1066</v>
      </c>
      <c r="AR229" t="s">
        <v>134</v>
      </c>
      <c r="AS229" t="s">
        <v>137</v>
      </c>
      <c r="AT229" t="s">
        <v>135</v>
      </c>
      <c r="AU229" t="s">
        <v>137</v>
      </c>
      <c r="AV229">
        <v>7</v>
      </c>
      <c r="AW229" t="s">
        <v>138</v>
      </c>
      <c r="AX229" t="s">
        <v>139</v>
      </c>
      <c r="AY229" t="s">
        <v>1067</v>
      </c>
      <c r="AZ229" t="s">
        <v>1064</v>
      </c>
      <c r="BB229" t="s">
        <v>137</v>
      </c>
      <c r="BC229" t="s">
        <v>276</v>
      </c>
      <c r="BD229" t="s">
        <v>137</v>
      </c>
      <c r="BE229" t="s">
        <v>137</v>
      </c>
      <c r="BF229" t="s">
        <v>757</v>
      </c>
      <c r="BG229" t="s">
        <v>137</v>
      </c>
      <c r="BH229" t="s">
        <v>142</v>
      </c>
      <c r="BJ229" t="s">
        <v>137</v>
      </c>
      <c r="BK229" t="s">
        <v>137</v>
      </c>
      <c r="BL229" t="s">
        <v>137</v>
      </c>
      <c r="BM229" t="s">
        <v>134</v>
      </c>
      <c r="BN229" t="s">
        <v>193</v>
      </c>
      <c r="BO229" t="s">
        <v>137</v>
      </c>
      <c r="BP229" t="s">
        <v>193</v>
      </c>
      <c r="BQ229" t="s">
        <v>137</v>
      </c>
      <c r="BR229" t="s">
        <v>758</v>
      </c>
      <c r="BS229" t="s">
        <v>137</v>
      </c>
      <c r="BT229" t="s">
        <v>142</v>
      </c>
      <c r="BU229" t="s">
        <v>134</v>
      </c>
      <c r="BV229" t="s">
        <v>139</v>
      </c>
      <c r="BW229" t="s">
        <v>145</v>
      </c>
      <c r="BX229" t="s">
        <v>137</v>
      </c>
      <c r="BY229">
        <v>5.25</v>
      </c>
      <c r="CB229" t="s">
        <v>137</v>
      </c>
      <c r="CC229" t="s">
        <v>148</v>
      </c>
      <c r="CF229" t="s">
        <v>137</v>
      </c>
      <c r="CK229" t="s">
        <v>137</v>
      </c>
      <c r="CR229" t="s">
        <v>137</v>
      </c>
      <c r="CS229" t="s">
        <v>137</v>
      </c>
      <c r="CT229" t="s">
        <v>163</v>
      </c>
      <c r="CV229" t="s">
        <v>165</v>
      </c>
      <c r="CW229" t="s">
        <v>137</v>
      </c>
      <c r="CX229" t="s">
        <v>137</v>
      </c>
      <c r="CY229" t="s">
        <v>137</v>
      </c>
      <c r="CZ229" t="s">
        <v>137</v>
      </c>
      <c r="DA229">
        <v>2</v>
      </c>
      <c r="DC229" t="s">
        <v>176</v>
      </c>
      <c r="DG229" t="s">
        <v>137</v>
      </c>
      <c r="DH229" t="s">
        <v>137</v>
      </c>
      <c r="DP229" t="s">
        <v>201</v>
      </c>
      <c r="DR229" t="s">
        <v>137</v>
      </c>
      <c r="DT229" t="s">
        <v>137</v>
      </c>
      <c r="DU229" t="s">
        <v>137</v>
      </c>
      <c r="EA229" t="s">
        <v>137</v>
      </c>
      <c r="EN229">
        <v>57</v>
      </c>
      <c r="EO229" t="e">
        <v>#N/A</v>
      </c>
    </row>
    <row r="230" spans="5:145" x14ac:dyDescent="0.3">
      <c r="E230">
        <v>460</v>
      </c>
      <c r="F230" t="s">
        <v>526</v>
      </c>
      <c r="G230" t="s">
        <v>1061</v>
      </c>
      <c r="H230" t="s">
        <v>2265</v>
      </c>
      <c r="I230">
        <v>1497</v>
      </c>
      <c r="J230">
        <v>4</v>
      </c>
      <c r="L230" t="s">
        <v>153</v>
      </c>
      <c r="M230" t="s">
        <v>124</v>
      </c>
      <c r="N230" t="s">
        <v>154</v>
      </c>
      <c r="O230" t="s">
        <v>125</v>
      </c>
      <c r="P230">
        <v>45</v>
      </c>
      <c r="Q230" t="s">
        <v>296</v>
      </c>
      <c r="R230">
        <v>1774</v>
      </c>
      <c r="S230">
        <v>4585</v>
      </c>
      <c r="T230">
        <v>1866</v>
      </c>
      <c r="U230" t="s">
        <v>169</v>
      </c>
      <c r="V230">
        <v>5</v>
      </c>
      <c r="X230" t="s">
        <v>128</v>
      </c>
      <c r="Y230" t="s">
        <v>1062</v>
      </c>
      <c r="AB230">
        <v>6</v>
      </c>
      <c r="AD230" t="s">
        <v>156</v>
      </c>
      <c r="AE230" t="s">
        <v>156</v>
      </c>
      <c r="AF230" t="s">
        <v>695</v>
      </c>
      <c r="AG230" t="s">
        <v>1063</v>
      </c>
      <c r="AJ230" t="s">
        <v>1064</v>
      </c>
      <c r="AK230" t="s">
        <v>1064</v>
      </c>
      <c r="AL230" t="s">
        <v>131</v>
      </c>
      <c r="AM230" t="s">
        <v>166</v>
      </c>
      <c r="AP230" t="s">
        <v>1065</v>
      </c>
      <c r="AQ230" t="s">
        <v>1066</v>
      </c>
      <c r="AR230" t="s">
        <v>134</v>
      </c>
      <c r="AS230" t="s">
        <v>137</v>
      </c>
      <c r="AT230" t="s">
        <v>135</v>
      </c>
      <c r="AU230" t="s">
        <v>137</v>
      </c>
      <c r="AV230">
        <v>8</v>
      </c>
      <c r="AW230" t="s">
        <v>138</v>
      </c>
      <c r="AX230" t="s">
        <v>139</v>
      </c>
      <c r="AY230" t="s">
        <v>1067</v>
      </c>
      <c r="AZ230" t="s">
        <v>1064</v>
      </c>
      <c r="BB230" t="s">
        <v>137</v>
      </c>
      <c r="BC230" t="s">
        <v>136</v>
      </c>
      <c r="BE230" t="s">
        <v>137</v>
      </c>
      <c r="BF230" t="s">
        <v>757</v>
      </c>
      <c r="BH230" t="s">
        <v>142</v>
      </c>
      <c r="BK230" t="s">
        <v>137</v>
      </c>
      <c r="BL230" t="s">
        <v>137</v>
      </c>
      <c r="BM230" t="s">
        <v>134</v>
      </c>
      <c r="BN230" t="s">
        <v>193</v>
      </c>
      <c r="BO230" t="s">
        <v>137</v>
      </c>
      <c r="BP230" t="s">
        <v>193</v>
      </c>
      <c r="BQ230" t="s">
        <v>137</v>
      </c>
      <c r="BR230" t="s">
        <v>758</v>
      </c>
      <c r="BT230" t="s">
        <v>142</v>
      </c>
      <c r="BU230" t="s">
        <v>134</v>
      </c>
      <c r="BV230" t="s">
        <v>139</v>
      </c>
      <c r="BW230" t="s">
        <v>145</v>
      </c>
      <c r="BX230" t="s">
        <v>137</v>
      </c>
      <c r="BY230">
        <v>5.25</v>
      </c>
      <c r="BZ230" t="s">
        <v>137</v>
      </c>
      <c r="CB230" t="s">
        <v>137</v>
      </c>
      <c r="CC230" t="s">
        <v>148</v>
      </c>
      <c r="CF230" t="s">
        <v>137</v>
      </c>
      <c r="CK230" t="s">
        <v>137</v>
      </c>
      <c r="CR230" t="s">
        <v>137</v>
      </c>
      <c r="CS230" t="s">
        <v>137</v>
      </c>
      <c r="CV230" t="s">
        <v>165</v>
      </c>
      <c r="CW230" t="s">
        <v>137</v>
      </c>
      <c r="CX230" t="s">
        <v>137</v>
      </c>
      <c r="CZ230" t="s">
        <v>137</v>
      </c>
      <c r="DA230">
        <v>2</v>
      </c>
      <c r="DC230" t="s">
        <v>176</v>
      </c>
      <c r="DG230" t="s">
        <v>137</v>
      </c>
      <c r="DP230" t="s">
        <v>201</v>
      </c>
      <c r="DR230" t="s">
        <v>137</v>
      </c>
      <c r="DT230" t="s">
        <v>137</v>
      </c>
      <c r="EA230" t="s">
        <v>137</v>
      </c>
      <c r="EN230">
        <v>64</v>
      </c>
      <c r="EO230" t="e">
        <v>#N/A</v>
      </c>
    </row>
    <row r="231" spans="5:145" x14ac:dyDescent="0.3">
      <c r="E231">
        <v>461</v>
      </c>
      <c r="F231" t="s">
        <v>526</v>
      </c>
      <c r="G231" t="s">
        <v>1061</v>
      </c>
      <c r="H231" t="s">
        <v>2266</v>
      </c>
      <c r="I231">
        <v>1497</v>
      </c>
      <c r="J231">
        <v>4</v>
      </c>
      <c r="L231" t="s">
        <v>153</v>
      </c>
      <c r="M231" t="s">
        <v>124</v>
      </c>
      <c r="N231" t="s">
        <v>154</v>
      </c>
      <c r="O231" t="s">
        <v>125</v>
      </c>
      <c r="P231">
        <v>45</v>
      </c>
      <c r="Q231" t="s">
        <v>296</v>
      </c>
      <c r="R231">
        <v>1774</v>
      </c>
      <c r="S231">
        <v>4585</v>
      </c>
      <c r="T231">
        <v>1866</v>
      </c>
      <c r="U231" t="s">
        <v>169</v>
      </c>
      <c r="V231">
        <v>5</v>
      </c>
      <c r="X231" t="s">
        <v>128</v>
      </c>
      <c r="Y231" t="s">
        <v>1062</v>
      </c>
      <c r="AB231">
        <v>6</v>
      </c>
      <c r="AD231" t="s">
        <v>156</v>
      </c>
      <c r="AE231" t="s">
        <v>156</v>
      </c>
      <c r="AF231" t="s">
        <v>695</v>
      </c>
      <c r="AG231" t="s">
        <v>1063</v>
      </c>
      <c r="AJ231" t="s">
        <v>1064</v>
      </c>
      <c r="AK231" t="s">
        <v>1064</v>
      </c>
      <c r="AL231" t="s">
        <v>131</v>
      </c>
      <c r="AM231" t="s">
        <v>166</v>
      </c>
      <c r="AP231" t="s">
        <v>1065</v>
      </c>
      <c r="AQ231" t="s">
        <v>1066</v>
      </c>
      <c r="AR231" t="s">
        <v>134</v>
      </c>
      <c r="AS231" t="s">
        <v>137</v>
      </c>
      <c r="AT231" t="s">
        <v>135</v>
      </c>
      <c r="AU231" t="s">
        <v>137</v>
      </c>
      <c r="AV231">
        <v>8</v>
      </c>
      <c r="AW231" t="s">
        <v>138</v>
      </c>
      <c r="AX231" t="s">
        <v>139</v>
      </c>
      <c r="AY231" t="s">
        <v>1067</v>
      </c>
      <c r="AZ231" t="s">
        <v>1064</v>
      </c>
      <c r="BB231" t="s">
        <v>137</v>
      </c>
      <c r="BC231" t="s">
        <v>276</v>
      </c>
      <c r="BD231" t="s">
        <v>137</v>
      </c>
      <c r="BE231" t="s">
        <v>137</v>
      </c>
      <c r="BF231" t="s">
        <v>757</v>
      </c>
      <c r="BG231" t="s">
        <v>137</v>
      </c>
      <c r="BH231" t="s">
        <v>142</v>
      </c>
      <c r="BJ231" t="s">
        <v>137</v>
      </c>
      <c r="BK231" t="s">
        <v>137</v>
      </c>
      <c r="BL231" t="s">
        <v>137</v>
      </c>
      <c r="BM231" t="s">
        <v>134</v>
      </c>
      <c r="BN231" t="s">
        <v>193</v>
      </c>
      <c r="BO231" t="s">
        <v>137</v>
      </c>
      <c r="BP231" t="s">
        <v>193</v>
      </c>
      <c r="BQ231" t="s">
        <v>137</v>
      </c>
      <c r="BR231" t="s">
        <v>758</v>
      </c>
      <c r="BS231" t="s">
        <v>137</v>
      </c>
      <c r="BT231" t="s">
        <v>142</v>
      </c>
      <c r="BU231" t="s">
        <v>134</v>
      </c>
      <c r="BV231" t="s">
        <v>139</v>
      </c>
      <c r="BW231" t="s">
        <v>145</v>
      </c>
      <c r="BX231" t="s">
        <v>137</v>
      </c>
      <c r="BY231">
        <v>5.25</v>
      </c>
      <c r="CB231" t="s">
        <v>137</v>
      </c>
      <c r="CC231" t="s">
        <v>148</v>
      </c>
      <c r="CF231" t="s">
        <v>137</v>
      </c>
      <c r="CK231" t="s">
        <v>137</v>
      </c>
      <c r="CR231" t="s">
        <v>137</v>
      </c>
      <c r="CS231" t="s">
        <v>137</v>
      </c>
      <c r="CT231" t="s">
        <v>163</v>
      </c>
      <c r="CV231" t="s">
        <v>165</v>
      </c>
      <c r="CW231" t="s">
        <v>137</v>
      </c>
      <c r="CX231" t="s">
        <v>137</v>
      </c>
      <c r="CY231" t="s">
        <v>137</v>
      </c>
      <c r="CZ231" t="s">
        <v>137</v>
      </c>
      <c r="DA231">
        <v>2</v>
      </c>
      <c r="DC231" t="s">
        <v>176</v>
      </c>
      <c r="DG231" t="s">
        <v>137</v>
      </c>
      <c r="DH231" t="s">
        <v>137</v>
      </c>
      <c r="DP231" t="s">
        <v>201</v>
      </c>
      <c r="DR231" t="s">
        <v>137</v>
      </c>
      <c r="DT231" t="s">
        <v>137</v>
      </c>
      <c r="DU231" t="s">
        <v>137</v>
      </c>
      <c r="EA231" t="s">
        <v>137</v>
      </c>
      <c r="EN231">
        <v>57</v>
      </c>
      <c r="EO231" t="e">
        <v>#N/A</v>
      </c>
    </row>
    <row r="232" spans="5:145" x14ac:dyDescent="0.3">
      <c r="E232">
        <v>464</v>
      </c>
      <c r="F232" t="s">
        <v>526</v>
      </c>
      <c r="G232" t="s">
        <v>1073</v>
      </c>
      <c r="H232" t="s">
        <v>2267</v>
      </c>
      <c r="I232">
        <v>2523</v>
      </c>
      <c r="J232">
        <v>4</v>
      </c>
      <c r="K232">
        <v>4</v>
      </c>
      <c r="L232" t="s">
        <v>153</v>
      </c>
      <c r="M232" t="s">
        <v>124</v>
      </c>
      <c r="N232" t="s">
        <v>168</v>
      </c>
      <c r="O232" t="s">
        <v>125</v>
      </c>
      <c r="P232">
        <v>60</v>
      </c>
      <c r="Q232" t="s">
        <v>296</v>
      </c>
      <c r="R232">
        <v>1930</v>
      </c>
      <c r="S232">
        <v>4456</v>
      </c>
      <c r="T232">
        <v>1820</v>
      </c>
      <c r="U232" t="s">
        <v>560</v>
      </c>
      <c r="V232">
        <v>5</v>
      </c>
      <c r="W232">
        <v>11.5</v>
      </c>
      <c r="X232">
        <v>15.4</v>
      </c>
      <c r="Y232" t="s">
        <v>1074</v>
      </c>
      <c r="AB232">
        <v>5</v>
      </c>
      <c r="AD232" t="s">
        <v>156</v>
      </c>
      <c r="AE232" t="s">
        <v>130</v>
      </c>
      <c r="AF232" t="s">
        <v>562</v>
      </c>
      <c r="AG232" t="s">
        <v>1075</v>
      </c>
      <c r="AJ232" t="s">
        <v>2268</v>
      </c>
      <c r="AK232" t="s">
        <v>2268</v>
      </c>
      <c r="AL232" t="s">
        <v>522</v>
      </c>
      <c r="AM232" t="s">
        <v>166</v>
      </c>
      <c r="AP232" t="s">
        <v>2269</v>
      </c>
      <c r="AQ232" t="s">
        <v>2270</v>
      </c>
      <c r="AR232" t="s">
        <v>134</v>
      </c>
      <c r="AS232" t="s">
        <v>135</v>
      </c>
      <c r="AT232" t="s">
        <v>135</v>
      </c>
      <c r="AU232" t="s">
        <v>137</v>
      </c>
      <c r="AV232">
        <v>9</v>
      </c>
      <c r="AW232" t="s">
        <v>792</v>
      </c>
      <c r="AX232" t="s">
        <v>139</v>
      </c>
      <c r="AY232" t="s">
        <v>872</v>
      </c>
      <c r="AZ232" t="s">
        <v>2268</v>
      </c>
      <c r="BB232" t="s">
        <v>137</v>
      </c>
      <c r="BC232" t="s">
        <v>136</v>
      </c>
      <c r="BF232" t="s">
        <v>141</v>
      </c>
      <c r="BH232" t="s">
        <v>139</v>
      </c>
      <c r="BK232" t="s">
        <v>137</v>
      </c>
      <c r="BM232" t="s">
        <v>134</v>
      </c>
      <c r="BN232" t="s">
        <v>137</v>
      </c>
      <c r="BP232" t="s">
        <v>143</v>
      </c>
      <c r="BQ232" t="s">
        <v>137</v>
      </c>
      <c r="BR232" t="s">
        <v>1076</v>
      </c>
      <c r="BT232" t="s">
        <v>252</v>
      </c>
      <c r="BU232" t="s">
        <v>134</v>
      </c>
      <c r="BV232" t="s">
        <v>139</v>
      </c>
      <c r="BW232" t="s">
        <v>145</v>
      </c>
      <c r="BX232" t="s">
        <v>137</v>
      </c>
      <c r="BY232">
        <v>5.4</v>
      </c>
      <c r="BZ232" t="s">
        <v>137</v>
      </c>
      <c r="CA232" t="s">
        <v>146</v>
      </c>
      <c r="CC232" t="s">
        <v>148</v>
      </c>
      <c r="CK232" t="s">
        <v>137</v>
      </c>
      <c r="CU232" t="s">
        <v>1077</v>
      </c>
      <c r="CW232" t="s">
        <v>137</v>
      </c>
      <c r="CY232" t="s">
        <v>137</v>
      </c>
      <c r="DC232" t="s">
        <v>176</v>
      </c>
      <c r="DR232" t="s">
        <v>137</v>
      </c>
      <c r="DT232" t="s">
        <v>208</v>
      </c>
      <c r="DZ232" t="s">
        <v>137</v>
      </c>
      <c r="EN232">
        <v>71</v>
      </c>
      <c r="EO232" t="e">
        <v>#N/A</v>
      </c>
    </row>
    <row r="233" spans="5:145" x14ac:dyDescent="0.3">
      <c r="E233">
        <v>465</v>
      </c>
      <c r="F233" t="s">
        <v>526</v>
      </c>
      <c r="G233" t="s">
        <v>1073</v>
      </c>
      <c r="H233" t="s">
        <v>2271</v>
      </c>
      <c r="I233">
        <v>2179</v>
      </c>
      <c r="J233">
        <v>4</v>
      </c>
      <c r="K233">
        <v>2</v>
      </c>
      <c r="L233" t="s">
        <v>559</v>
      </c>
      <c r="M233" t="s">
        <v>124</v>
      </c>
      <c r="N233" t="s">
        <v>168</v>
      </c>
      <c r="O233" t="s">
        <v>125</v>
      </c>
      <c r="P233">
        <v>80</v>
      </c>
      <c r="Q233" t="s">
        <v>296</v>
      </c>
      <c r="R233">
        <v>1874</v>
      </c>
      <c r="S233">
        <v>5118</v>
      </c>
      <c r="T233">
        <v>1850</v>
      </c>
      <c r="U233" t="s">
        <v>560</v>
      </c>
      <c r="V233">
        <v>5</v>
      </c>
      <c r="W233">
        <v>8.1</v>
      </c>
      <c r="X233">
        <v>10.220000000000001</v>
      </c>
      <c r="Y233" t="s">
        <v>2272</v>
      </c>
      <c r="AA233" t="s">
        <v>1078</v>
      </c>
      <c r="AB233">
        <v>5</v>
      </c>
      <c r="AC233" t="s">
        <v>2156</v>
      </c>
      <c r="AD233" t="s">
        <v>203</v>
      </c>
      <c r="AE233" t="s">
        <v>130</v>
      </c>
      <c r="AF233" t="s">
        <v>2273</v>
      </c>
      <c r="AG233" t="s">
        <v>2274</v>
      </c>
      <c r="AH233" t="s">
        <v>800</v>
      </c>
      <c r="AI233" t="s">
        <v>800</v>
      </c>
      <c r="AJ233" t="s">
        <v>2275</v>
      </c>
      <c r="AK233" t="s">
        <v>2275</v>
      </c>
      <c r="AL233" t="s">
        <v>131</v>
      </c>
      <c r="AM233" t="s">
        <v>166</v>
      </c>
      <c r="AO233" t="s">
        <v>133</v>
      </c>
      <c r="AP233" t="s">
        <v>2276</v>
      </c>
      <c r="AQ233" t="s">
        <v>2260</v>
      </c>
      <c r="AR233" t="s">
        <v>134</v>
      </c>
      <c r="AS233" t="s">
        <v>135</v>
      </c>
      <c r="AT233" t="s">
        <v>135</v>
      </c>
      <c r="AU233" t="s">
        <v>137</v>
      </c>
      <c r="AV233">
        <v>5</v>
      </c>
      <c r="AW233" t="s">
        <v>138</v>
      </c>
      <c r="AX233" t="s">
        <v>139</v>
      </c>
      <c r="AY233" t="s">
        <v>2277</v>
      </c>
      <c r="AZ233" t="s">
        <v>2275</v>
      </c>
      <c r="BA233" t="s">
        <v>137</v>
      </c>
      <c r="BB233" t="s">
        <v>137</v>
      </c>
      <c r="BC233" t="s">
        <v>140</v>
      </c>
      <c r="BD233" t="s">
        <v>137</v>
      </c>
      <c r="BE233" t="s">
        <v>137</v>
      </c>
      <c r="BG233" t="s">
        <v>137</v>
      </c>
      <c r="BH233" t="s">
        <v>139</v>
      </c>
      <c r="BI233">
        <v>460</v>
      </c>
      <c r="BJ233" t="s">
        <v>137</v>
      </c>
      <c r="BK233" t="s">
        <v>137</v>
      </c>
      <c r="BL233" t="s">
        <v>137</v>
      </c>
      <c r="BM233" t="s">
        <v>134</v>
      </c>
      <c r="BN233" t="s">
        <v>137</v>
      </c>
      <c r="BP233" t="s">
        <v>137</v>
      </c>
      <c r="BQ233" t="s">
        <v>137</v>
      </c>
      <c r="BS233" t="s">
        <v>137</v>
      </c>
      <c r="BT233" t="s">
        <v>142</v>
      </c>
      <c r="BU233" t="s">
        <v>135</v>
      </c>
      <c r="BV233" t="s">
        <v>139</v>
      </c>
      <c r="BW233" t="s">
        <v>145</v>
      </c>
      <c r="BX233" t="s">
        <v>137</v>
      </c>
      <c r="BY233">
        <v>5.7</v>
      </c>
      <c r="BZ233" t="s">
        <v>137</v>
      </c>
      <c r="CA233" t="s">
        <v>146</v>
      </c>
      <c r="CB233" t="s">
        <v>147</v>
      </c>
      <c r="CC233" t="s">
        <v>148</v>
      </c>
      <c r="CK233" t="s">
        <v>137</v>
      </c>
      <c r="CR233" t="s">
        <v>137</v>
      </c>
      <c r="CU233" t="s">
        <v>1079</v>
      </c>
      <c r="CW233" t="s">
        <v>137</v>
      </c>
      <c r="CX233" t="s">
        <v>137</v>
      </c>
      <c r="DB233">
        <v>18.5</v>
      </c>
      <c r="DC233" t="s">
        <v>373</v>
      </c>
      <c r="DF233" t="s">
        <v>162</v>
      </c>
      <c r="DH233" t="s">
        <v>137</v>
      </c>
      <c r="DK233" t="s">
        <v>137</v>
      </c>
      <c r="DM233" t="s">
        <v>137</v>
      </c>
      <c r="DP233" t="s">
        <v>201</v>
      </c>
      <c r="DR233" t="s">
        <v>137</v>
      </c>
      <c r="DT233" t="s">
        <v>137</v>
      </c>
      <c r="DZ233" t="s">
        <v>137</v>
      </c>
      <c r="EH233" t="s">
        <v>137</v>
      </c>
      <c r="EN233">
        <v>51</v>
      </c>
      <c r="EO233" t="e">
        <v>#N/A</v>
      </c>
    </row>
    <row r="234" spans="5:145" x14ac:dyDescent="0.3">
      <c r="E234">
        <v>466</v>
      </c>
      <c r="F234" t="s">
        <v>526</v>
      </c>
      <c r="G234" t="s">
        <v>1073</v>
      </c>
      <c r="H234" t="s">
        <v>2278</v>
      </c>
      <c r="I234">
        <v>2179</v>
      </c>
      <c r="J234">
        <v>4</v>
      </c>
      <c r="K234">
        <v>4</v>
      </c>
      <c r="L234" t="s">
        <v>123</v>
      </c>
      <c r="M234" t="s">
        <v>124</v>
      </c>
      <c r="N234" t="s">
        <v>168</v>
      </c>
      <c r="O234" t="s">
        <v>125</v>
      </c>
      <c r="P234">
        <v>80</v>
      </c>
      <c r="Q234" t="s">
        <v>296</v>
      </c>
      <c r="R234">
        <v>1874</v>
      </c>
      <c r="S234">
        <v>5118</v>
      </c>
      <c r="T234">
        <v>1850</v>
      </c>
      <c r="U234" t="s">
        <v>560</v>
      </c>
      <c r="V234">
        <v>5</v>
      </c>
      <c r="W234">
        <v>9.4</v>
      </c>
      <c r="X234">
        <v>13.5</v>
      </c>
      <c r="Y234" t="s">
        <v>2279</v>
      </c>
      <c r="AA234" t="s">
        <v>1077</v>
      </c>
      <c r="AB234">
        <v>5</v>
      </c>
      <c r="AC234" t="s">
        <v>2156</v>
      </c>
      <c r="AD234" t="s">
        <v>203</v>
      </c>
      <c r="AE234" t="s">
        <v>130</v>
      </c>
      <c r="AF234" t="s">
        <v>2273</v>
      </c>
      <c r="AG234" t="s">
        <v>2274</v>
      </c>
      <c r="AH234" t="s">
        <v>800</v>
      </c>
      <c r="AI234" t="s">
        <v>800</v>
      </c>
      <c r="AJ234" t="s">
        <v>2275</v>
      </c>
      <c r="AK234" t="s">
        <v>2275</v>
      </c>
      <c r="AL234" t="s">
        <v>131</v>
      </c>
      <c r="AM234" t="s">
        <v>166</v>
      </c>
      <c r="AO234" t="s">
        <v>133</v>
      </c>
      <c r="AP234" t="s">
        <v>2276</v>
      </c>
      <c r="AQ234" t="s">
        <v>2260</v>
      </c>
      <c r="AR234" t="s">
        <v>134</v>
      </c>
      <c r="AS234" t="s">
        <v>135</v>
      </c>
      <c r="AT234" t="s">
        <v>135</v>
      </c>
      <c r="AU234" t="s">
        <v>137</v>
      </c>
      <c r="AV234">
        <v>5</v>
      </c>
      <c r="AW234" t="s">
        <v>138</v>
      </c>
      <c r="AX234" t="s">
        <v>139</v>
      </c>
      <c r="AY234" t="s">
        <v>2277</v>
      </c>
      <c r="AZ234" t="s">
        <v>2275</v>
      </c>
      <c r="BA234" t="s">
        <v>137</v>
      </c>
      <c r="BC234" t="s">
        <v>136</v>
      </c>
      <c r="BD234" t="s">
        <v>137</v>
      </c>
      <c r="BE234" t="s">
        <v>137</v>
      </c>
      <c r="BG234" t="s">
        <v>137</v>
      </c>
      <c r="BH234" t="s">
        <v>142</v>
      </c>
      <c r="BI234">
        <v>460</v>
      </c>
      <c r="BJ234" t="s">
        <v>137</v>
      </c>
      <c r="BK234" t="s">
        <v>137</v>
      </c>
      <c r="BL234" t="s">
        <v>137</v>
      </c>
      <c r="BM234" t="s">
        <v>137</v>
      </c>
      <c r="BN234" t="s">
        <v>137</v>
      </c>
      <c r="BP234" t="s">
        <v>137</v>
      </c>
      <c r="BQ234" t="s">
        <v>137</v>
      </c>
      <c r="BS234" t="s">
        <v>137</v>
      </c>
      <c r="BT234" t="s">
        <v>142</v>
      </c>
      <c r="BU234" t="s">
        <v>135</v>
      </c>
      <c r="BV234" t="s">
        <v>139</v>
      </c>
      <c r="BW234" t="s">
        <v>135</v>
      </c>
      <c r="BX234" t="s">
        <v>137</v>
      </c>
      <c r="BY234">
        <v>5.7</v>
      </c>
      <c r="BZ234" t="s">
        <v>137</v>
      </c>
      <c r="CA234" t="s">
        <v>275</v>
      </c>
      <c r="CB234" t="s">
        <v>147</v>
      </c>
      <c r="CC234" t="s">
        <v>148</v>
      </c>
      <c r="CK234" t="s">
        <v>137</v>
      </c>
      <c r="CR234" t="s">
        <v>137</v>
      </c>
      <c r="CU234" t="s">
        <v>1080</v>
      </c>
      <c r="CX234" t="s">
        <v>137</v>
      </c>
      <c r="CY234" t="s">
        <v>137</v>
      </c>
      <c r="DC234" t="s">
        <v>176</v>
      </c>
      <c r="DE234" t="s">
        <v>1999</v>
      </c>
      <c r="DF234" t="s">
        <v>162</v>
      </c>
      <c r="DH234" t="s">
        <v>137</v>
      </c>
      <c r="DM234" t="s">
        <v>137</v>
      </c>
      <c r="DP234" t="s">
        <v>201</v>
      </c>
      <c r="DR234" t="s">
        <v>137</v>
      </c>
      <c r="DT234" t="s">
        <v>137</v>
      </c>
      <c r="DZ234" t="s">
        <v>137</v>
      </c>
      <c r="EH234" t="s">
        <v>137</v>
      </c>
      <c r="EN234">
        <v>53</v>
      </c>
      <c r="EO234" t="e">
        <v>#N/A</v>
      </c>
    </row>
    <row r="235" spans="5:145" x14ac:dyDescent="0.3">
      <c r="E235">
        <v>467</v>
      </c>
      <c r="F235" t="s">
        <v>526</v>
      </c>
      <c r="G235" t="s">
        <v>1073</v>
      </c>
      <c r="H235" t="s">
        <v>2280</v>
      </c>
      <c r="I235">
        <v>2179</v>
      </c>
      <c r="J235">
        <v>4</v>
      </c>
      <c r="K235">
        <v>4</v>
      </c>
      <c r="L235" t="s">
        <v>153</v>
      </c>
      <c r="M235" t="s">
        <v>124</v>
      </c>
      <c r="N235" t="s">
        <v>168</v>
      </c>
      <c r="O235" t="s">
        <v>125</v>
      </c>
      <c r="P235">
        <v>60</v>
      </c>
      <c r="Q235" t="s">
        <v>296</v>
      </c>
      <c r="R235">
        <v>1995</v>
      </c>
      <c r="S235">
        <v>4456</v>
      </c>
      <c r="T235">
        <v>1820</v>
      </c>
      <c r="U235" t="s">
        <v>560</v>
      </c>
      <c r="V235">
        <v>5</v>
      </c>
      <c r="W235">
        <v>11.5</v>
      </c>
      <c r="X235">
        <v>15.4</v>
      </c>
      <c r="Y235" t="s">
        <v>1074</v>
      </c>
      <c r="AB235">
        <v>5</v>
      </c>
      <c r="AD235" t="s">
        <v>156</v>
      </c>
      <c r="AE235" t="s">
        <v>130</v>
      </c>
      <c r="AF235" t="s">
        <v>562</v>
      </c>
      <c r="AG235" t="s">
        <v>1075</v>
      </c>
      <c r="AJ235" t="s">
        <v>1081</v>
      </c>
      <c r="AK235" t="s">
        <v>1081</v>
      </c>
      <c r="AL235" t="s">
        <v>522</v>
      </c>
      <c r="AM235" t="s">
        <v>166</v>
      </c>
      <c r="AP235" t="s">
        <v>2259</v>
      </c>
      <c r="AQ235" t="s">
        <v>2260</v>
      </c>
      <c r="AR235" t="s">
        <v>134</v>
      </c>
      <c r="AS235" t="s">
        <v>135</v>
      </c>
      <c r="AT235" t="s">
        <v>135</v>
      </c>
      <c r="AU235" t="s">
        <v>137</v>
      </c>
      <c r="AV235">
        <v>9</v>
      </c>
      <c r="AW235" t="s">
        <v>138</v>
      </c>
      <c r="AX235" t="s">
        <v>139</v>
      </c>
      <c r="AY235" t="s">
        <v>872</v>
      </c>
      <c r="AZ235" t="s">
        <v>1081</v>
      </c>
      <c r="BB235" t="s">
        <v>137</v>
      </c>
      <c r="BC235" t="s">
        <v>136</v>
      </c>
      <c r="BF235" t="s">
        <v>141</v>
      </c>
      <c r="BH235" t="s">
        <v>139</v>
      </c>
      <c r="BK235" t="s">
        <v>137</v>
      </c>
      <c r="BM235" t="s">
        <v>134</v>
      </c>
      <c r="BN235" t="s">
        <v>137</v>
      </c>
      <c r="BP235" t="s">
        <v>143</v>
      </c>
      <c r="BQ235" t="s">
        <v>137</v>
      </c>
      <c r="BR235" t="s">
        <v>1076</v>
      </c>
      <c r="BT235" t="s">
        <v>142</v>
      </c>
      <c r="BU235" t="s">
        <v>134</v>
      </c>
      <c r="BV235" t="s">
        <v>139</v>
      </c>
      <c r="BW235" t="s">
        <v>145</v>
      </c>
      <c r="BX235" t="s">
        <v>137</v>
      </c>
      <c r="BY235">
        <v>5.4</v>
      </c>
      <c r="BZ235" t="s">
        <v>137</v>
      </c>
      <c r="CA235" t="s">
        <v>146</v>
      </c>
      <c r="CC235" t="s">
        <v>148</v>
      </c>
      <c r="CK235" t="s">
        <v>137</v>
      </c>
      <c r="CR235" t="s">
        <v>137</v>
      </c>
      <c r="CU235" t="s">
        <v>1077</v>
      </c>
      <c r="CV235" t="s">
        <v>165</v>
      </c>
      <c r="CW235" t="s">
        <v>137</v>
      </c>
      <c r="CY235" t="s">
        <v>137</v>
      </c>
      <c r="DA235">
        <v>2</v>
      </c>
      <c r="DC235" t="s">
        <v>176</v>
      </c>
      <c r="DR235" t="s">
        <v>137</v>
      </c>
      <c r="DT235" t="s">
        <v>208</v>
      </c>
      <c r="DZ235" t="s">
        <v>137</v>
      </c>
      <c r="EN235">
        <v>68</v>
      </c>
      <c r="EO235" t="e">
        <v>#N/A</v>
      </c>
    </row>
    <row r="236" spans="5:145" x14ac:dyDescent="0.3">
      <c r="E236">
        <v>468</v>
      </c>
      <c r="F236" t="s">
        <v>526</v>
      </c>
      <c r="G236" t="s">
        <v>1073</v>
      </c>
      <c r="H236" t="s">
        <v>2281</v>
      </c>
      <c r="I236">
        <v>2179</v>
      </c>
      <c r="J236">
        <v>4</v>
      </c>
      <c r="K236">
        <v>4</v>
      </c>
      <c r="L236" t="s">
        <v>153</v>
      </c>
      <c r="M236" t="s">
        <v>124</v>
      </c>
      <c r="N236" t="s">
        <v>168</v>
      </c>
      <c r="O236" t="s">
        <v>125</v>
      </c>
      <c r="P236">
        <v>60</v>
      </c>
      <c r="Q236" t="s">
        <v>296</v>
      </c>
      <c r="R236">
        <v>1995</v>
      </c>
      <c r="S236">
        <v>4456</v>
      </c>
      <c r="T236">
        <v>1820</v>
      </c>
      <c r="U236" t="s">
        <v>560</v>
      </c>
      <c r="V236">
        <v>5</v>
      </c>
      <c r="W236">
        <v>11.5</v>
      </c>
      <c r="X236">
        <v>15.4</v>
      </c>
      <c r="Y236" t="s">
        <v>1074</v>
      </c>
      <c r="AB236">
        <v>5</v>
      </c>
      <c r="AD236" t="s">
        <v>156</v>
      </c>
      <c r="AE236" t="s">
        <v>130</v>
      </c>
      <c r="AF236" t="s">
        <v>562</v>
      </c>
      <c r="AG236" t="s">
        <v>1075</v>
      </c>
      <c r="AJ236" t="s">
        <v>1081</v>
      </c>
      <c r="AK236" t="s">
        <v>1081</v>
      </c>
      <c r="AL236" t="s">
        <v>522</v>
      </c>
      <c r="AM236" t="s">
        <v>166</v>
      </c>
      <c r="AP236" t="s">
        <v>2259</v>
      </c>
      <c r="AQ236" t="s">
        <v>2260</v>
      </c>
      <c r="AR236" t="s">
        <v>134</v>
      </c>
      <c r="AS236" t="s">
        <v>135</v>
      </c>
      <c r="AT236" t="s">
        <v>135</v>
      </c>
      <c r="AU236" t="s">
        <v>137</v>
      </c>
      <c r="AV236">
        <v>9</v>
      </c>
      <c r="AW236" t="s">
        <v>138</v>
      </c>
      <c r="AX236" t="s">
        <v>139</v>
      </c>
      <c r="AY236" t="s">
        <v>872</v>
      </c>
      <c r="AZ236" t="s">
        <v>1081</v>
      </c>
      <c r="BB236" t="s">
        <v>137</v>
      </c>
      <c r="BC236" t="s">
        <v>136</v>
      </c>
      <c r="BF236" t="s">
        <v>141</v>
      </c>
      <c r="BH236" t="s">
        <v>139</v>
      </c>
      <c r="BK236" t="s">
        <v>137</v>
      </c>
      <c r="BM236" t="s">
        <v>134</v>
      </c>
      <c r="BN236" t="s">
        <v>137</v>
      </c>
      <c r="BP236" t="s">
        <v>143</v>
      </c>
      <c r="BQ236" t="s">
        <v>137</v>
      </c>
      <c r="BR236" t="s">
        <v>1076</v>
      </c>
      <c r="BT236" t="s">
        <v>252</v>
      </c>
      <c r="BU236" t="s">
        <v>134</v>
      </c>
      <c r="BV236" t="s">
        <v>139</v>
      </c>
      <c r="BW236" t="s">
        <v>145</v>
      </c>
      <c r="BX236" t="s">
        <v>137</v>
      </c>
      <c r="BY236">
        <v>5.4</v>
      </c>
      <c r="BZ236" t="s">
        <v>137</v>
      </c>
      <c r="CA236" t="s">
        <v>146</v>
      </c>
      <c r="CC236" t="s">
        <v>148</v>
      </c>
      <c r="CK236" t="s">
        <v>137</v>
      </c>
      <c r="CR236" t="s">
        <v>137</v>
      </c>
      <c r="CU236" t="s">
        <v>1077</v>
      </c>
      <c r="CV236" t="s">
        <v>165</v>
      </c>
      <c r="CW236" t="s">
        <v>137</v>
      </c>
      <c r="CY236" t="s">
        <v>137</v>
      </c>
      <c r="DA236">
        <v>2</v>
      </c>
      <c r="DC236" t="s">
        <v>176</v>
      </c>
      <c r="DP236" t="s">
        <v>201</v>
      </c>
      <c r="DR236" t="s">
        <v>137</v>
      </c>
      <c r="DT236" t="s">
        <v>208</v>
      </c>
      <c r="DZ236" t="s">
        <v>137</v>
      </c>
      <c r="EN236">
        <v>67</v>
      </c>
      <c r="EO236" t="e">
        <v>#N/A</v>
      </c>
    </row>
    <row r="237" spans="5:145" x14ac:dyDescent="0.3">
      <c r="E237">
        <v>469</v>
      </c>
      <c r="F237" t="s">
        <v>526</v>
      </c>
      <c r="G237" t="s">
        <v>1073</v>
      </c>
      <c r="H237" t="s">
        <v>2282</v>
      </c>
      <c r="I237">
        <v>2179</v>
      </c>
      <c r="J237">
        <v>4</v>
      </c>
      <c r="K237">
        <v>4</v>
      </c>
      <c r="L237" t="s">
        <v>153</v>
      </c>
      <c r="M237" t="s">
        <v>124</v>
      </c>
      <c r="N237" t="s">
        <v>168</v>
      </c>
      <c r="O237" t="s">
        <v>125</v>
      </c>
      <c r="P237">
        <v>60</v>
      </c>
      <c r="Q237" t="s">
        <v>296</v>
      </c>
      <c r="R237">
        <v>1995</v>
      </c>
      <c r="S237">
        <v>4456</v>
      </c>
      <c r="T237">
        <v>1820</v>
      </c>
      <c r="U237" t="s">
        <v>560</v>
      </c>
      <c r="V237">
        <v>5</v>
      </c>
      <c r="W237">
        <v>11.5</v>
      </c>
      <c r="X237">
        <v>15.4</v>
      </c>
      <c r="Y237" t="s">
        <v>1074</v>
      </c>
      <c r="AB237">
        <v>5</v>
      </c>
      <c r="AD237" t="s">
        <v>156</v>
      </c>
      <c r="AE237" t="s">
        <v>130</v>
      </c>
      <c r="AF237" t="s">
        <v>562</v>
      </c>
      <c r="AG237" t="s">
        <v>1075</v>
      </c>
      <c r="AJ237" t="s">
        <v>1081</v>
      </c>
      <c r="AK237" t="s">
        <v>1081</v>
      </c>
      <c r="AL237" t="s">
        <v>522</v>
      </c>
      <c r="AM237" t="s">
        <v>166</v>
      </c>
      <c r="AP237" t="s">
        <v>1082</v>
      </c>
      <c r="AQ237" t="s">
        <v>1083</v>
      </c>
      <c r="AR237" t="s">
        <v>134</v>
      </c>
      <c r="AS237" t="s">
        <v>135</v>
      </c>
      <c r="AT237" t="s">
        <v>135</v>
      </c>
      <c r="AU237" t="s">
        <v>137</v>
      </c>
      <c r="AV237">
        <v>9</v>
      </c>
      <c r="AW237" t="s">
        <v>138</v>
      </c>
      <c r="AX237" t="s">
        <v>139</v>
      </c>
      <c r="AY237" t="s">
        <v>872</v>
      </c>
      <c r="AZ237" t="s">
        <v>1081</v>
      </c>
      <c r="BB237" t="s">
        <v>137</v>
      </c>
      <c r="BC237" t="s">
        <v>136</v>
      </c>
      <c r="BF237" t="s">
        <v>141</v>
      </c>
      <c r="BH237" t="s">
        <v>139</v>
      </c>
      <c r="BK237" t="s">
        <v>137</v>
      </c>
      <c r="BM237" t="s">
        <v>134</v>
      </c>
      <c r="BN237" t="s">
        <v>137</v>
      </c>
      <c r="BP237" t="s">
        <v>143</v>
      </c>
      <c r="BQ237" t="s">
        <v>137</v>
      </c>
      <c r="BR237" t="s">
        <v>1076</v>
      </c>
      <c r="BT237" t="s">
        <v>252</v>
      </c>
      <c r="BU237" t="s">
        <v>134</v>
      </c>
      <c r="BV237" t="s">
        <v>139</v>
      </c>
      <c r="BW237" t="s">
        <v>145</v>
      </c>
      <c r="BX237" t="s">
        <v>137</v>
      </c>
      <c r="BY237">
        <v>5.4</v>
      </c>
      <c r="BZ237" t="s">
        <v>137</v>
      </c>
      <c r="CA237" t="s">
        <v>146</v>
      </c>
      <c r="CC237" t="s">
        <v>148</v>
      </c>
      <c r="CK237" t="s">
        <v>137</v>
      </c>
      <c r="CR237" t="s">
        <v>137</v>
      </c>
      <c r="CU237" t="s">
        <v>1077</v>
      </c>
      <c r="CV237" t="s">
        <v>165</v>
      </c>
      <c r="CW237" t="s">
        <v>137</v>
      </c>
      <c r="CY237" t="s">
        <v>137</v>
      </c>
      <c r="DA237">
        <v>2</v>
      </c>
      <c r="DC237" t="s">
        <v>176</v>
      </c>
      <c r="DP237" t="s">
        <v>201</v>
      </c>
      <c r="DR237" t="s">
        <v>137</v>
      </c>
      <c r="DT237" t="s">
        <v>208</v>
      </c>
      <c r="DZ237" t="s">
        <v>137</v>
      </c>
      <c r="EN237">
        <v>67</v>
      </c>
      <c r="EO237" t="e">
        <v>#N/A</v>
      </c>
    </row>
    <row r="238" spans="5:145" x14ac:dyDescent="0.3">
      <c r="E238">
        <v>470</v>
      </c>
      <c r="F238" t="s">
        <v>526</v>
      </c>
      <c r="G238" t="s">
        <v>1073</v>
      </c>
      <c r="H238" t="s">
        <v>2283</v>
      </c>
      <c r="I238">
        <v>2179</v>
      </c>
      <c r="J238">
        <v>4</v>
      </c>
      <c r="K238">
        <v>4</v>
      </c>
      <c r="L238" t="s">
        <v>153</v>
      </c>
      <c r="M238" t="s">
        <v>124</v>
      </c>
      <c r="N238" t="s">
        <v>168</v>
      </c>
      <c r="O238" t="s">
        <v>125</v>
      </c>
      <c r="P238">
        <v>60</v>
      </c>
      <c r="Q238" t="s">
        <v>296</v>
      </c>
      <c r="R238">
        <v>1995</v>
      </c>
      <c r="S238">
        <v>4456</v>
      </c>
      <c r="T238">
        <v>1820</v>
      </c>
      <c r="U238" t="s">
        <v>560</v>
      </c>
      <c r="V238">
        <v>5</v>
      </c>
      <c r="W238">
        <v>11.5</v>
      </c>
      <c r="X238">
        <v>15.4</v>
      </c>
      <c r="Y238" t="s">
        <v>1074</v>
      </c>
      <c r="AB238">
        <v>5</v>
      </c>
      <c r="AD238" t="s">
        <v>156</v>
      </c>
      <c r="AE238" t="s">
        <v>130</v>
      </c>
      <c r="AF238" t="s">
        <v>562</v>
      </c>
      <c r="AG238" t="s">
        <v>1075</v>
      </c>
      <c r="AJ238" t="s">
        <v>1081</v>
      </c>
      <c r="AK238" t="s">
        <v>1081</v>
      </c>
      <c r="AL238" t="s">
        <v>522</v>
      </c>
      <c r="AM238" t="s">
        <v>166</v>
      </c>
      <c r="AP238" t="s">
        <v>1082</v>
      </c>
      <c r="AQ238" t="s">
        <v>1083</v>
      </c>
      <c r="AR238" t="s">
        <v>134</v>
      </c>
      <c r="AS238" t="s">
        <v>135</v>
      </c>
      <c r="AT238" t="s">
        <v>135</v>
      </c>
      <c r="AU238" t="s">
        <v>137</v>
      </c>
      <c r="AV238">
        <v>9</v>
      </c>
      <c r="AW238" t="s">
        <v>138</v>
      </c>
      <c r="AX238" t="s">
        <v>139</v>
      </c>
      <c r="AY238" t="s">
        <v>872</v>
      </c>
      <c r="AZ238" t="s">
        <v>1081</v>
      </c>
      <c r="BB238" t="s">
        <v>137</v>
      </c>
      <c r="BC238" t="s">
        <v>164</v>
      </c>
      <c r="BD238" t="s">
        <v>137</v>
      </c>
      <c r="BE238" t="s">
        <v>137</v>
      </c>
      <c r="BF238" t="s">
        <v>141</v>
      </c>
      <c r="BG238" t="s">
        <v>137</v>
      </c>
      <c r="BH238" t="s">
        <v>139</v>
      </c>
      <c r="BJ238" t="s">
        <v>137</v>
      </c>
      <c r="BK238" t="s">
        <v>137</v>
      </c>
      <c r="BM238" t="s">
        <v>134</v>
      </c>
      <c r="BN238" t="s">
        <v>137</v>
      </c>
      <c r="BO238" t="s">
        <v>137</v>
      </c>
      <c r="BP238" t="s">
        <v>143</v>
      </c>
      <c r="BQ238" t="s">
        <v>137</v>
      </c>
      <c r="BR238" t="s">
        <v>1076</v>
      </c>
      <c r="BS238" t="s">
        <v>137</v>
      </c>
      <c r="BT238" t="s">
        <v>252</v>
      </c>
      <c r="BU238" t="s">
        <v>134</v>
      </c>
      <c r="BV238" t="s">
        <v>139</v>
      </c>
      <c r="BW238" t="s">
        <v>145</v>
      </c>
      <c r="BX238" t="s">
        <v>137</v>
      </c>
      <c r="BY238">
        <v>5.4</v>
      </c>
      <c r="BZ238" t="s">
        <v>137</v>
      </c>
      <c r="CA238" t="s">
        <v>146</v>
      </c>
      <c r="CC238" t="s">
        <v>148</v>
      </c>
      <c r="CF238" t="s">
        <v>137</v>
      </c>
      <c r="CK238" t="s">
        <v>137</v>
      </c>
      <c r="CR238" t="s">
        <v>137</v>
      </c>
      <c r="CU238" t="s">
        <v>1077</v>
      </c>
      <c r="CV238" t="s">
        <v>165</v>
      </c>
      <c r="CW238" t="s">
        <v>137</v>
      </c>
      <c r="CY238" t="s">
        <v>137</v>
      </c>
      <c r="CZ238" t="s">
        <v>137</v>
      </c>
      <c r="DA238">
        <v>2</v>
      </c>
      <c r="DC238" t="s">
        <v>176</v>
      </c>
      <c r="DF238" t="s">
        <v>162</v>
      </c>
      <c r="DH238" t="s">
        <v>137</v>
      </c>
      <c r="DL238" t="s">
        <v>161</v>
      </c>
      <c r="DM238" t="s">
        <v>200</v>
      </c>
      <c r="DN238" t="s">
        <v>137</v>
      </c>
      <c r="DP238" t="s">
        <v>201</v>
      </c>
      <c r="DQ238" t="s">
        <v>137</v>
      </c>
      <c r="DR238" t="s">
        <v>137</v>
      </c>
      <c r="DT238" t="s">
        <v>208</v>
      </c>
      <c r="DZ238" t="s">
        <v>137</v>
      </c>
      <c r="EB238" t="s">
        <v>137</v>
      </c>
      <c r="EH238" t="s">
        <v>137</v>
      </c>
      <c r="EN238">
        <v>51</v>
      </c>
      <c r="EO238" t="e">
        <v>#N/A</v>
      </c>
    </row>
    <row r="239" spans="5:145" x14ac:dyDescent="0.3">
      <c r="E239">
        <v>472</v>
      </c>
      <c r="F239" t="s">
        <v>526</v>
      </c>
      <c r="G239" t="s">
        <v>1073</v>
      </c>
      <c r="H239" t="s">
        <v>2284</v>
      </c>
      <c r="I239">
        <v>2179</v>
      </c>
      <c r="J239">
        <v>4</v>
      </c>
      <c r="K239">
        <v>4</v>
      </c>
      <c r="L239" t="s">
        <v>153</v>
      </c>
      <c r="M239" t="s">
        <v>124</v>
      </c>
      <c r="N239" t="s">
        <v>168</v>
      </c>
      <c r="O239" t="s">
        <v>125</v>
      </c>
      <c r="P239">
        <v>60</v>
      </c>
      <c r="Q239" t="s">
        <v>296</v>
      </c>
      <c r="R239">
        <v>1995</v>
      </c>
      <c r="S239">
        <v>4456</v>
      </c>
      <c r="T239">
        <v>1820</v>
      </c>
      <c r="U239" t="s">
        <v>560</v>
      </c>
      <c r="V239">
        <v>5</v>
      </c>
      <c r="W239">
        <v>11.5</v>
      </c>
      <c r="X239">
        <v>15.4</v>
      </c>
      <c r="Y239" t="s">
        <v>1074</v>
      </c>
      <c r="AB239">
        <v>6</v>
      </c>
      <c r="AD239" t="s">
        <v>156</v>
      </c>
      <c r="AE239" t="s">
        <v>130</v>
      </c>
      <c r="AF239" t="s">
        <v>562</v>
      </c>
      <c r="AG239" t="s">
        <v>1075</v>
      </c>
      <c r="AJ239" t="s">
        <v>1081</v>
      </c>
      <c r="AK239" t="s">
        <v>1081</v>
      </c>
      <c r="AL239" t="s">
        <v>522</v>
      </c>
      <c r="AM239" t="s">
        <v>166</v>
      </c>
      <c r="AP239" t="s">
        <v>1082</v>
      </c>
      <c r="AQ239" t="s">
        <v>1083</v>
      </c>
      <c r="AR239" t="s">
        <v>134</v>
      </c>
      <c r="AS239" t="s">
        <v>135</v>
      </c>
      <c r="AT239" t="s">
        <v>135</v>
      </c>
      <c r="AU239" t="s">
        <v>137</v>
      </c>
      <c r="AV239">
        <v>9</v>
      </c>
      <c r="AW239" t="s">
        <v>138</v>
      </c>
      <c r="AX239" t="s">
        <v>139</v>
      </c>
      <c r="AY239" t="s">
        <v>872</v>
      </c>
      <c r="AZ239" t="s">
        <v>1081</v>
      </c>
      <c r="BB239" t="s">
        <v>137</v>
      </c>
      <c r="BC239" t="s">
        <v>140</v>
      </c>
      <c r="BD239" t="s">
        <v>137</v>
      </c>
      <c r="BE239" t="s">
        <v>137</v>
      </c>
      <c r="BF239" t="s">
        <v>141</v>
      </c>
      <c r="BG239" t="s">
        <v>137</v>
      </c>
      <c r="BH239" t="s">
        <v>139</v>
      </c>
      <c r="BJ239" t="s">
        <v>137</v>
      </c>
      <c r="BK239" t="s">
        <v>137</v>
      </c>
      <c r="BM239" t="s">
        <v>134</v>
      </c>
      <c r="BN239" t="s">
        <v>137</v>
      </c>
      <c r="BO239" t="s">
        <v>137</v>
      </c>
      <c r="BP239" t="s">
        <v>143</v>
      </c>
      <c r="BQ239" t="s">
        <v>137</v>
      </c>
      <c r="BR239" t="s">
        <v>1076</v>
      </c>
      <c r="BS239" t="s">
        <v>137</v>
      </c>
      <c r="BT239" t="s">
        <v>252</v>
      </c>
      <c r="BU239" t="s">
        <v>134</v>
      </c>
      <c r="BV239" t="s">
        <v>139</v>
      </c>
      <c r="BW239" t="s">
        <v>145</v>
      </c>
      <c r="BX239" t="s">
        <v>137</v>
      </c>
      <c r="BY239">
        <v>5.4</v>
      </c>
      <c r="BZ239" t="s">
        <v>137</v>
      </c>
      <c r="CA239" t="s">
        <v>146</v>
      </c>
      <c r="CC239" t="s">
        <v>148</v>
      </c>
      <c r="CF239" t="s">
        <v>137</v>
      </c>
      <c r="CK239" t="s">
        <v>137</v>
      </c>
      <c r="CR239" t="s">
        <v>137</v>
      </c>
      <c r="CU239" t="s">
        <v>1077</v>
      </c>
      <c r="CV239" t="s">
        <v>165</v>
      </c>
      <c r="CW239" t="s">
        <v>137</v>
      </c>
      <c r="CY239" t="s">
        <v>137</v>
      </c>
      <c r="CZ239" t="s">
        <v>137</v>
      </c>
      <c r="DA239">
        <v>2</v>
      </c>
      <c r="DC239" t="s">
        <v>176</v>
      </c>
      <c r="DH239" t="s">
        <v>137</v>
      </c>
      <c r="DL239" t="s">
        <v>161</v>
      </c>
      <c r="DN239" t="s">
        <v>137</v>
      </c>
      <c r="DP239" t="s">
        <v>201</v>
      </c>
      <c r="DQ239" t="s">
        <v>137</v>
      </c>
      <c r="DR239" t="s">
        <v>137</v>
      </c>
      <c r="DT239" t="s">
        <v>208</v>
      </c>
      <c r="DU239" t="s">
        <v>137</v>
      </c>
      <c r="DZ239" t="s">
        <v>137</v>
      </c>
      <c r="EH239" t="s">
        <v>137</v>
      </c>
      <c r="EN239">
        <v>53</v>
      </c>
      <c r="EO239" t="e">
        <v>#N/A</v>
      </c>
    </row>
    <row r="240" spans="5:145" x14ac:dyDescent="0.3">
      <c r="E240">
        <v>478</v>
      </c>
      <c r="F240" t="s">
        <v>526</v>
      </c>
      <c r="G240" t="s">
        <v>1101</v>
      </c>
      <c r="H240" t="s">
        <v>2285</v>
      </c>
      <c r="I240">
        <v>2179</v>
      </c>
      <c r="J240">
        <v>4</v>
      </c>
      <c r="K240">
        <v>4</v>
      </c>
      <c r="L240" t="s">
        <v>153</v>
      </c>
      <c r="M240" t="s">
        <v>124</v>
      </c>
      <c r="N240" t="s">
        <v>168</v>
      </c>
      <c r="O240" t="s">
        <v>125</v>
      </c>
      <c r="P240">
        <v>70</v>
      </c>
      <c r="Q240" t="s">
        <v>296</v>
      </c>
      <c r="R240">
        <v>1785</v>
      </c>
      <c r="S240">
        <v>4585</v>
      </c>
      <c r="T240">
        <v>1890</v>
      </c>
      <c r="U240" t="s">
        <v>560</v>
      </c>
      <c r="V240">
        <v>5</v>
      </c>
      <c r="W240">
        <v>16</v>
      </c>
      <c r="X240">
        <v>15.1</v>
      </c>
      <c r="Y240" t="s">
        <v>1111</v>
      </c>
      <c r="AA240" t="s">
        <v>626</v>
      </c>
      <c r="AB240">
        <v>6</v>
      </c>
      <c r="AC240" t="s">
        <v>815</v>
      </c>
      <c r="AD240" t="s">
        <v>203</v>
      </c>
      <c r="AE240" t="s">
        <v>203</v>
      </c>
      <c r="AF240" t="s">
        <v>1104</v>
      </c>
      <c r="AG240" t="s">
        <v>2286</v>
      </c>
      <c r="AH240" t="s">
        <v>647</v>
      </c>
      <c r="AI240" t="s">
        <v>647</v>
      </c>
      <c r="AJ240" t="s">
        <v>2287</v>
      </c>
      <c r="AK240" t="s">
        <v>2287</v>
      </c>
      <c r="AL240" t="s">
        <v>522</v>
      </c>
      <c r="AM240" t="s">
        <v>166</v>
      </c>
      <c r="AN240" t="s">
        <v>137</v>
      </c>
      <c r="AO240" t="s">
        <v>280</v>
      </c>
      <c r="AP240" t="s">
        <v>1112</v>
      </c>
      <c r="AQ240" t="s">
        <v>1113</v>
      </c>
      <c r="AT240" t="s">
        <v>137</v>
      </c>
      <c r="AV240">
        <v>7</v>
      </c>
      <c r="AW240" t="s">
        <v>138</v>
      </c>
      <c r="AX240" t="s">
        <v>139</v>
      </c>
      <c r="AY240" t="s">
        <v>1109</v>
      </c>
      <c r="AZ240">
        <v>17</v>
      </c>
      <c r="BA240" t="s">
        <v>137</v>
      </c>
      <c r="BC240" t="s">
        <v>140</v>
      </c>
      <c r="BD240" t="s">
        <v>137</v>
      </c>
      <c r="BF240" t="s">
        <v>293</v>
      </c>
      <c r="BG240" t="s">
        <v>137</v>
      </c>
      <c r="BH240" t="s">
        <v>142</v>
      </c>
      <c r="BJ240" t="s">
        <v>137</v>
      </c>
      <c r="BL240" t="s">
        <v>137</v>
      </c>
      <c r="BM240" t="s">
        <v>134</v>
      </c>
      <c r="BN240" t="s">
        <v>137</v>
      </c>
      <c r="BP240" t="s">
        <v>137</v>
      </c>
      <c r="BR240" t="s">
        <v>1110</v>
      </c>
      <c r="BS240" t="s">
        <v>137</v>
      </c>
      <c r="BT240" t="s">
        <v>142</v>
      </c>
      <c r="BV240" t="s">
        <v>139</v>
      </c>
      <c r="BW240" t="s">
        <v>135</v>
      </c>
      <c r="BX240" t="s">
        <v>137</v>
      </c>
      <c r="BY240">
        <v>5.6</v>
      </c>
      <c r="BZ240" t="s">
        <v>137</v>
      </c>
      <c r="CA240" t="s">
        <v>146</v>
      </c>
      <c r="CB240" t="s">
        <v>137</v>
      </c>
      <c r="CC240" t="s">
        <v>235</v>
      </c>
      <c r="CK240" t="s">
        <v>137</v>
      </c>
      <c r="CO240" t="s">
        <v>137</v>
      </c>
      <c r="CT240" t="s">
        <v>137</v>
      </c>
      <c r="CU240" t="s">
        <v>1114</v>
      </c>
      <c r="CV240" t="s">
        <v>165</v>
      </c>
      <c r="CW240" t="s">
        <v>137</v>
      </c>
      <c r="CY240" t="s">
        <v>137</v>
      </c>
      <c r="DA240">
        <v>2</v>
      </c>
      <c r="DB240">
        <v>16.5</v>
      </c>
      <c r="DC240" t="s">
        <v>373</v>
      </c>
      <c r="DE240" t="s">
        <v>1999</v>
      </c>
      <c r="DH240" t="s">
        <v>137</v>
      </c>
      <c r="DL240" t="s">
        <v>161</v>
      </c>
      <c r="DM240" t="s">
        <v>137</v>
      </c>
      <c r="DP240" t="s">
        <v>333</v>
      </c>
      <c r="DQ240" t="s">
        <v>137</v>
      </c>
      <c r="DR240" t="s">
        <v>137</v>
      </c>
      <c r="DU240" t="s">
        <v>137</v>
      </c>
      <c r="DW240" t="s">
        <v>137</v>
      </c>
      <c r="DZ240" t="s">
        <v>137</v>
      </c>
      <c r="EB240" t="s">
        <v>137</v>
      </c>
      <c r="EH240" t="s">
        <v>137</v>
      </c>
      <c r="EN240">
        <v>51</v>
      </c>
      <c r="EO240" t="e">
        <v>#N/A</v>
      </c>
    </row>
    <row r="241" spans="5:145" x14ac:dyDescent="0.3">
      <c r="E241">
        <v>487</v>
      </c>
      <c r="F241" t="s">
        <v>526</v>
      </c>
      <c r="G241" t="s">
        <v>1101</v>
      </c>
      <c r="H241" t="s">
        <v>2285</v>
      </c>
      <c r="I241">
        <v>2179</v>
      </c>
      <c r="J241">
        <v>4</v>
      </c>
      <c r="K241">
        <v>4</v>
      </c>
      <c r="L241" t="s">
        <v>153</v>
      </c>
      <c r="M241" t="s">
        <v>124</v>
      </c>
      <c r="N241" t="s">
        <v>168</v>
      </c>
      <c r="O241" t="s">
        <v>125</v>
      </c>
      <c r="P241">
        <v>70</v>
      </c>
      <c r="Q241" t="s">
        <v>296</v>
      </c>
      <c r="R241">
        <v>1785</v>
      </c>
      <c r="S241">
        <v>4585</v>
      </c>
      <c r="T241">
        <v>1890</v>
      </c>
      <c r="U241" t="s">
        <v>560</v>
      </c>
      <c r="V241">
        <v>5</v>
      </c>
      <c r="W241">
        <v>16</v>
      </c>
      <c r="X241">
        <v>15.1</v>
      </c>
      <c r="Y241" t="s">
        <v>1111</v>
      </c>
      <c r="AA241" t="s">
        <v>626</v>
      </c>
      <c r="AB241">
        <v>6</v>
      </c>
      <c r="AC241" t="s">
        <v>815</v>
      </c>
      <c r="AD241" t="s">
        <v>203</v>
      </c>
      <c r="AE241" t="s">
        <v>203</v>
      </c>
      <c r="AF241" t="s">
        <v>1104</v>
      </c>
      <c r="AG241" t="s">
        <v>2286</v>
      </c>
      <c r="AH241" t="s">
        <v>647</v>
      </c>
      <c r="AI241" t="s">
        <v>647</v>
      </c>
      <c r="AJ241" t="s">
        <v>2287</v>
      </c>
      <c r="AK241" t="s">
        <v>2287</v>
      </c>
      <c r="AL241" t="s">
        <v>522</v>
      </c>
      <c r="AM241" t="s">
        <v>166</v>
      </c>
      <c r="AN241" t="s">
        <v>137</v>
      </c>
      <c r="AO241" t="s">
        <v>280</v>
      </c>
      <c r="AP241" t="s">
        <v>1112</v>
      </c>
      <c r="AQ241" t="s">
        <v>1113</v>
      </c>
      <c r="AT241" t="s">
        <v>137</v>
      </c>
      <c r="AV241">
        <v>7</v>
      </c>
      <c r="AW241" t="s">
        <v>138</v>
      </c>
      <c r="AX241" t="s">
        <v>139</v>
      </c>
      <c r="AY241" t="s">
        <v>1109</v>
      </c>
      <c r="AZ241">
        <v>17</v>
      </c>
      <c r="BA241" t="s">
        <v>137</v>
      </c>
      <c r="BC241" t="s">
        <v>140</v>
      </c>
      <c r="BD241" t="s">
        <v>137</v>
      </c>
      <c r="BF241" t="s">
        <v>293</v>
      </c>
      <c r="BG241" t="s">
        <v>137</v>
      </c>
      <c r="BH241" t="s">
        <v>142</v>
      </c>
      <c r="BJ241" t="s">
        <v>137</v>
      </c>
      <c r="BL241" t="s">
        <v>137</v>
      </c>
      <c r="BM241" t="s">
        <v>134</v>
      </c>
      <c r="BN241" t="s">
        <v>137</v>
      </c>
      <c r="BP241" t="s">
        <v>137</v>
      </c>
      <c r="BR241" t="s">
        <v>1110</v>
      </c>
      <c r="BS241" t="s">
        <v>137</v>
      </c>
      <c r="BT241" t="s">
        <v>142</v>
      </c>
      <c r="BV241" t="s">
        <v>139</v>
      </c>
      <c r="BW241" t="s">
        <v>135</v>
      </c>
      <c r="BX241" t="s">
        <v>137</v>
      </c>
      <c r="BY241">
        <v>5.6</v>
      </c>
      <c r="BZ241" t="s">
        <v>137</v>
      </c>
      <c r="CA241" t="s">
        <v>146</v>
      </c>
      <c r="CB241" t="s">
        <v>137</v>
      </c>
      <c r="CC241" t="s">
        <v>235</v>
      </c>
      <c r="CK241" t="s">
        <v>137</v>
      </c>
      <c r="CO241" t="s">
        <v>137</v>
      </c>
      <c r="CT241" t="s">
        <v>137</v>
      </c>
      <c r="CU241" t="s">
        <v>1114</v>
      </c>
      <c r="CV241" t="s">
        <v>165</v>
      </c>
      <c r="CW241" t="s">
        <v>137</v>
      </c>
      <c r="CY241" t="s">
        <v>137</v>
      </c>
      <c r="DA241">
        <v>2</v>
      </c>
      <c r="DB241">
        <v>16.5</v>
      </c>
      <c r="DC241" t="s">
        <v>373</v>
      </c>
      <c r="DE241" t="s">
        <v>1999</v>
      </c>
      <c r="DH241" t="s">
        <v>137</v>
      </c>
      <c r="DL241" t="s">
        <v>161</v>
      </c>
      <c r="DM241" t="s">
        <v>137</v>
      </c>
      <c r="DP241" t="s">
        <v>333</v>
      </c>
      <c r="DQ241" t="s">
        <v>137</v>
      </c>
      <c r="DR241" t="s">
        <v>137</v>
      </c>
      <c r="DU241" t="s">
        <v>137</v>
      </c>
      <c r="DW241" t="s">
        <v>137</v>
      </c>
      <c r="DZ241" t="s">
        <v>137</v>
      </c>
      <c r="EB241" t="s">
        <v>137</v>
      </c>
      <c r="EH241" t="s">
        <v>137</v>
      </c>
      <c r="EN241">
        <v>51</v>
      </c>
      <c r="EO241" t="e">
        <v>#N/A</v>
      </c>
    </row>
    <row r="242" spans="5:145" x14ac:dyDescent="0.3">
      <c r="E242">
        <v>497</v>
      </c>
      <c r="F242" t="s">
        <v>526</v>
      </c>
      <c r="G242" t="s">
        <v>1101</v>
      </c>
      <c r="H242" t="s">
        <v>2288</v>
      </c>
      <c r="I242">
        <v>2179</v>
      </c>
      <c r="J242">
        <v>4</v>
      </c>
      <c r="K242">
        <v>4</v>
      </c>
      <c r="L242" t="s">
        <v>153</v>
      </c>
      <c r="M242" t="s">
        <v>124</v>
      </c>
      <c r="N242" t="s">
        <v>154</v>
      </c>
      <c r="O242" t="s">
        <v>125</v>
      </c>
      <c r="P242">
        <v>70</v>
      </c>
      <c r="Q242" t="s">
        <v>296</v>
      </c>
      <c r="R242">
        <v>1785</v>
      </c>
      <c r="S242">
        <v>4585</v>
      </c>
      <c r="T242">
        <v>1890</v>
      </c>
      <c r="U242" t="s">
        <v>560</v>
      </c>
      <c r="V242">
        <v>5</v>
      </c>
      <c r="W242">
        <v>16</v>
      </c>
      <c r="X242" t="s">
        <v>128</v>
      </c>
      <c r="Y242" t="s">
        <v>1116</v>
      </c>
      <c r="AA242" t="s">
        <v>626</v>
      </c>
      <c r="AB242">
        <v>6</v>
      </c>
      <c r="AC242" t="s">
        <v>815</v>
      </c>
      <c r="AD242" t="s">
        <v>156</v>
      </c>
      <c r="AE242" t="s">
        <v>156</v>
      </c>
      <c r="AF242" t="s">
        <v>1104</v>
      </c>
      <c r="AG242" t="s">
        <v>2286</v>
      </c>
      <c r="AH242" t="s">
        <v>647</v>
      </c>
      <c r="AI242" t="s">
        <v>647</v>
      </c>
      <c r="AJ242" t="s">
        <v>2287</v>
      </c>
      <c r="AK242" t="s">
        <v>2287</v>
      </c>
      <c r="AL242" t="s">
        <v>131</v>
      </c>
      <c r="AM242" t="s">
        <v>166</v>
      </c>
      <c r="AP242" t="s">
        <v>1112</v>
      </c>
      <c r="AQ242" t="s">
        <v>2289</v>
      </c>
      <c r="AR242" t="s">
        <v>134</v>
      </c>
      <c r="AS242" t="s">
        <v>135</v>
      </c>
      <c r="AT242" t="s">
        <v>135</v>
      </c>
      <c r="AU242" t="s">
        <v>137</v>
      </c>
      <c r="AV242">
        <v>7</v>
      </c>
      <c r="AW242" t="s">
        <v>138</v>
      </c>
      <c r="AX242" t="s">
        <v>139</v>
      </c>
      <c r="AY242" t="s">
        <v>1109</v>
      </c>
      <c r="AZ242" t="s">
        <v>2287</v>
      </c>
      <c r="BB242" t="s">
        <v>137</v>
      </c>
      <c r="BC242" t="s">
        <v>136</v>
      </c>
      <c r="BF242" t="s">
        <v>293</v>
      </c>
      <c r="BH242" t="s">
        <v>142</v>
      </c>
      <c r="BI242">
        <v>96</v>
      </c>
      <c r="BK242" t="s">
        <v>137</v>
      </c>
      <c r="BL242" t="s">
        <v>137</v>
      </c>
      <c r="BM242" t="s">
        <v>134</v>
      </c>
      <c r="BN242" t="s">
        <v>143</v>
      </c>
      <c r="BO242" t="s">
        <v>137</v>
      </c>
      <c r="BP242" t="s">
        <v>193</v>
      </c>
      <c r="BQ242" t="s">
        <v>137</v>
      </c>
      <c r="BR242" t="s">
        <v>1110</v>
      </c>
      <c r="BT242" t="s">
        <v>142</v>
      </c>
      <c r="BU242" t="s">
        <v>134</v>
      </c>
      <c r="BV242" t="s">
        <v>139</v>
      </c>
      <c r="BW242" t="s">
        <v>145</v>
      </c>
      <c r="BX242" t="s">
        <v>137</v>
      </c>
      <c r="BY242">
        <v>5.6</v>
      </c>
      <c r="BZ242" t="s">
        <v>137</v>
      </c>
      <c r="CA242" t="s">
        <v>146</v>
      </c>
      <c r="CC242" t="s">
        <v>148</v>
      </c>
      <c r="CD242" t="s">
        <v>137</v>
      </c>
      <c r="CF242" t="s">
        <v>137</v>
      </c>
      <c r="CK242" t="s">
        <v>137</v>
      </c>
      <c r="CO242" t="s">
        <v>137</v>
      </c>
      <c r="CR242" t="s">
        <v>137</v>
      </c>
      <c r="CS242" t="s">
        <v>137</v>
      </c>
      <c r="CT242" t="s">
        <v>210</v>
      </c>
      <c r="CU242" t="s">
        <v>1077</v>
      </c>
      <c r="CV242" t="s">
        <v>165</v>
      </c>
      <c r="CX242" t="s">
        <v>137</v>
      </c>
      <c r="CY242" t="s">
        <v>137</v>
      </c>
      <c r="DA242">
        <v>2</v>
      </c>
      <c r="DB242" t="s">
        <v>2027</v>
      </c>
      <c r="DC242" t="s">
        <v>176</v>
      </c>
      <c r="DG242" t="s">
        <v>137</v>
      </c>
      <c r="DP242" t="s">
        <v>201</v>
      </c>
      <c r="DR242" t="s">
        <v>137</v>
      </c>
      <c r="DT242" t="s">
        <v>137</v>
      </c>
      <c r="DZ242" t="s">
        <v>137</v>
      </c>
      <c r="EN242">
        <v>54</v>
      </c>
      <c r="EO242" t="e">
        <v>#N/A</v>
      </c>
    </row>
    <row r="243" spans="5:145" x14ac:dyDescent="0.3">
      <c r="E243">
        <v>498</v>
      </c>
      <c r="F243" t="s">
        <v>526</v>
      </c>
      <c r="G243" t="s">
        <v>2290</v>
      </c>
      <c r="H243" t="s">
        <v>2072</v>
      </c>
      <c r="I243">
        <v>72</v>
      </c>
      <c r="L243" t="s">
        <v>153</v>
      </c>
      <c r="Q243" t="s">
        <v>1043</v>
      </c>
      <c r="R243">
        <v>1540</v>
      </c>
      <c r="S243">
        <v>4247</v>
      </c>
      <c r="T243">
        <v>1740</v>
      </c>
      <c r="U243" t="s">
        <v>336</v>
      </c>
      <c r="V243">
        <v>4</v>
      </c>
      <c r="W243">
        <v>11</v>
      </c>
      <c r="X243" t="s">
        <v>128</v>
      </c>
      <c r="AD243" t="s">
        <v>156</v>
      </c>
      <c r="AE243" t="s">
        <v>130</v>
      </c>
      <c r="AF243" t="s">
        <v>2065</v>
      </c>
      <c r="AG243" t="s">
        <v>2073</v>
      </c>
      <c r="AJ243" t="s">
        <v>359</v>
      </c>
      <c r="AK243" t="s">
        <v>359</v>
      </c>
      <c r="AL243" t="s">
        <v>597</v>
      </c>
      <c r="AM243" t="s">
        <v>166</v>
      </c>
      <c r="AO243" t="s">
        <v>133</v>
      </c>
      <c r="AP243" t="s">
        <v>2291</v>
      </c>
      <c r="AQ243" t="s">
        <v>2292</v>
      </c>
      <c r="AR243" t="s">
        <v>134</v>
      </c>
      <c r="AS243" t="s">
        <v>137</v>
      </c>
      <c r="AT243" t="s">
        <v>135</v>
      </c>
      <c r="AU243" t="s">
        <v>137</v>
      </c>
      <c r="AV243">
        <v>5</v>
      </c>
      <c r="AW243" t="s">
        <v>138</v>
      </c>
      <c r="AX243" t="s">
        <v>150</v>
      </c>
      <c r="AY243" t="s">
        <v>2069</v>
      </c>
      <c r="AZ243" t="s">
        <v>359</v>
      </c>
      <c r="BB243" t="s">
        <v>137</v>
      </c>
      <c r="BC243" t="s">
        <v>164</v>
      </c>
      <c r="BD243" t="s">
        <v>137</v>
      </c>
      <c r="BF243" t="s">
        <v>749</v>
      </c>
      <c r="BH243" t="s">
        <v>142</v>
      </c>
      <c r="BI243">
        <v>510</v>
      </c>
      <c r="BJ243" t="s">
        <v>137</v>
      </c>
      <c r="BL243" t="s">
        <v>137</v>
      </c>
      <c r="BM243" t="s">
        <v>134</v>
      </c>
      <c r="BN243" t="s">
        <v>793</v>
      </c>
      <c r="BO243" t="s">
        <v>137</v>
      </c>
      <c r="BP243" t="s">
        <v>260</v>
      </c>
      <c r="BQ243" t="s">
        <v>137</v>
      </c>
      <c r="BS243" t="s">
        <v>137</v>
      </c>
      <c r="BT243" t="s">
        <v>142</v>
      </c>
      <c r="BU243" t="s">
        <v>134</v>
      </c>
      <c r="BV243" t="s">
        <v>139</v>
      </c>
      <c r="BW243" t="s">
        <v>145</v>
      </c>
      <c r="BX243" t="s">
        <v>137</v>
      </c>
      <c r="BY243">
        <v>5.25</v>
      </c>
      <c r="BZ243" t="s">
        <v>137</v>
      </c>
      <c r="CA243" t="s">
        <v>146</v>
      </c>
      <c r="CC243" t="s">
        <v>148</v>
      </c>
      <c r="CE243" t="s">
        <v>137</v>
      </c>
      <c r="CK243" t="s">
        <v>137</v>
      </c>
      <c r="CO243" t="s">
        <v>137</v>
      </c>
      <c r="CS243" t="s">
        <v>137</v>
      </c>
      <c r="CT243" t="s">
        <v>210</v>
      </c>
      <c r="CU243" t="s">
        <v>2293</v>
      </c>
      <c r="DH243" t="s">
        <v>137</v>
      </c>
      <c r="DK243" t="s">
        <v>137</v>
      </c>
      <c r="EL243" t="s">
        <v>2294</v>
      </c>
      <c r="EM243" t="s">
        <v>2230</v>
      </c>
      <c r="EN243">
        <v>73</v>
      </c>
      <c r="EO243" t="e">
        <v>#N/A</v>
      </c>
    </row>
    <row r="244" spans="5:145" x14ac:dyDescent="0.3">
      <c r="E244">
        <v>499</v>
      </c>
      <c r="F244" t="s">
        <v>526</v>
      </c>
      <c r="G244" t="s">
        <v>2290</v>
      </c>
      <c r="H244" t="s">
        <v>2062</v>
      </c>
      <c r="I244">
        <v>72</v>
      </c>
      <c r="L244" t="s">
        <v>153</v>
      </c>
      <c r="Q244" t="s">
        <v>1043</v>
      </c>
      <c r="R244">
        <v>1540</v>
      </c>
      <c r="S244">
        <v>4247</v>
      </c>
      <c r="T244">
        <v>1740</v>
      </c>
      <c r="U244" t="s">
        <v>336</v>
      </c>
      <c r="V244">
        <v>4</v>
      </c>
      <c r="W244">
        <v>11</v>
      </c>
      <c r="X244" t="s">
        <v>128</v>
      </c>
      <c r="AD244" t="s">
        <v>156</v>
      </c>
      <c r="AE244" t="s">
        <v>130</v>
      </c>
      <c r="AF244" t="s">
        <v>2065</v>
      </c>
      <c r="AG244" t="s">
        <v>2073</v>
      </c>
      <c r="AJ244" t="s">
        <v>359</v>
      </c>
      <c r="AK244" t="s">
        <v>359</v>
      </c>
      <c r="AL244" t="s">
        <v>597</v>
      </c>
      <c r="AM244" t="s">
        <v>166</v>
      </c>
      <c r="AP244" t="s">
        <v>2291</v>
      </c>
      <c r="AQ244" t="s">
        <v>2292</v>
      </c>
      <c r="AR244" t="s">
        <v>134</v>
      </c>
      <c r="AS244" t="s">
        <v>135</v>
      </c>
      <c r="AT244" t="s">
        <v>135</v>
      </c>
      <c r="AU244" t="s">
        <v>137</v>
      </c>
      <c r="AV244">
        <v>5</v>
      </c>
      <c r="AW244" t="s">
        <v>138</v>
      </c>
      <c r="AX244" t="s">
        <v>150</v>
      </c>
      <c r="AY244" t="s">
        <v>2069</v>
      </c>
      <c r="AZ244" t="s">
        <v>359</v>
      </c>
      <c r="BB244">
        <v>1</v>
      </c>
      <c r="BC244" t="s">
        <v>136</v>
      </c>
      <c r="BF244" t="s">
        <v>1851</v>
      </c>
      <c r="BH244" t="s">
        <v>142</v>
      </c>
      <c r="BI244">
        <v>510</v>
      </c>
      <c r="BL244" t="s">
        <v>137</v>
      </c>
      <c r="BN244" t="s">
        <v>793</v>
      </c>
      <c r="BO244" t="s">
        <v>137</v>
      </c>
      <c r="BR244" t="s">
        <v>2070</v>
      </c>
      <c r="BT244" t="s">
        <v>142</v>
      </c>
      <c r="BU244" t="s">
        <v>134</v>
      </c>
      <c r="BV244" t="s">
        <v>139</v>
      </c>
      <c r="BW244" t="s">
        <v>135</v>
      </c>
      <c r="BX244" t="s">
        <v>137</v>
      </c>
      <c r="BY244">
        <v>5.25</v>
      </c>
      <c r="BZ244" t="s">
        <v>137</v>
      </c>
      <c r="CA244" t="s">
        <v>146</v>
      </c>
      <c r="CB244" t="s">
        <v>147</v>
      </c>
      <c r="CC244" t="s">
        <v>148</v>
      </c>
      <c r="CE244" t="s">
        <v>137</v>
      </c>
      <c r="CK244" t="s">
        <v>137</v>
      </c>
      <c r="CO244" t="s">
        <v>137</v>
      </c>
      <c r="CT244" t="s">
        <v>210</v>
      </c>
      <c r="CU244" t="s">
        <v>2293</v>
      </c>
      <c r="DK244" t="s">
        <v>137</v>
      </c>
      <c r="EL244" t="s">
        <v>2294</v>
      </c>
      <c r="EM244" t="s">
        <v>2230</v>
      </c>
      <c r="EN244">
        <v>80</v>
      </c>
      <c r="EO244" t="e">
        <v>#N/A</v>
      </c>
    </row>
    <row r="245" spans="5:145" x14ac:dyDescent="0.3">
      <c r="E245">
        <v>500</v>
      </c>
      <c r="F245" t="s">
        <v>526</v>
      </c>
      <c r="G245" t="s">
        <v>2290</v>
      </c>
      <c r="H245" t="s">
        <v>2074</v>
      </c>
      <c r="I245">
        <v>72</v>
      </c>
      <c r="L245" t="s">
        <v>153</v>
      </c>
      <c r="Q245" t="s">
        <v>1043</v>
      </c>
      <c r="R245">
        <v>1540</v>
      </c>
      <c r="S245">
        <v>4247</v>
      </c>
      <c r="T245">
        <v>1740</v>
      </c>
      <c r="U245" t="s">
        <v>336</v>
      </c>
      <c r="V245">
        <v>4</v>
      </c>
      <c r="W245">
        <v>11</v>
      </c>
      <c r="X245" t="s">
        <v>128</v>
      </c>
      <c r="AD245" t="s">
        <v>156</v>
      </c>
      <c r="AE245" t="s">
        <v>130</v>
      </c>
      <c r="AF245" t="s">
        <v>2065</v>
      </c>
      <c r="AG245" t="s">
        <v>2073</v>
      </c>
      <c r="AJ245" t="s">
        <v>359</v>
      </c>
      <c r="AK245" t="s">
        <v>359</v>
      </c>
      <c r="AL245" t="s">
        <v>597</v>
      </c>
      <c r="AM245" t="s">
        <v>166</v>
      </c>
      <c r="AO245" t="s">
        <v>133</v>
      </c>
      <c r="AP245" t="s">
        <v>2291</v>
      </c>
      <c r="AQ245" t="s">
        <v>2292</v>
      </c>
      <c r="AR245" t="s">
        <v>134</v>
      </c>
      <c r="AS245" t="s">
        <v>135</v>
      </c>
      <c r="AT245" t="s">
        <v>135</v>
      </c>
      <c r="AU245" t="s">
        <v>137</v>
      </c>
      <c r="AV245">
        <v>5</v>
      </c>
      <c r="AW245" t="s">
        <v>138</v>
      </c>
      <c r="AX245" t="s">
        <v>150</v>
      </c>
      <c r="AY245" t="s">
        <v>2069</v>
      </c>
      <c r="AZ245" t="s">
        <v>359</v>
      </c>
      <c r="BB245" t="s">
        <v>137</v>
      </c>
      <c r="BC245" t="s">
        <v>140</v>
      </c>
      <c r="BD245" t="s">
        <v>137</v>
      </c>
      <c r="BF245" t="s">
        <v>749</v>
      </c>
      <c r="BH245" t="s">
        <v>142</v>
      </c>
      <c r="BI245">
        <v>510</v>
      </c>
      <c r="BJ245" t="s">
        <v>137</v>
      </c>
      <c r="BK245" t="s">
        <v>137</v>
      </c>
      <c r="BL245" t="s">
        <v>137</v>
      </c>
      <c r="BM245" t="s">
        <v>134</v>
      </c>
      <c r="BN245" t="s">
        <v>143</v>
      </c>
      <c r="BO245" t="s">
        <v>137</v>
      </c>
      <c r="BP245" t="s">
        <v>143</v>
      </c>
      <c r="BQ245" t="s">
        <v>137</v>
      </c>
      <c r="BS245" t="s">
        <v>137</v>
      </c>
      <c r="BT245" t="s">
        <v>142</v>
      </c>
      <c r="BU245" t="s">
        <v>134</v>
      </c>
      <c r="BV245" t="s">
        <v>139</v>
      </c>
      <c r="BW245" t="s">
        <v>145</v>
      </c>
      <c r="BX245" t="s">
        <v>137</v>
      </c>
      <c r="BY245">
        <v>5.25</v>
      </c>
      <c r="BZ245" t="s">
        <v>137</v>
      </c>
      <c r="CA245" t="s">
        <v>146</v>
      </c>
      <c r="CB245" t="s">
        <v>147</v>
      </c>
      <c r="CC245" t="s">
        <v>148</v>
      </c>
      <c r="CE245" t="s">
        <v>137</v>
      </c>
      <c r="CK245" t="s">
        <v>137</v>
      </c>
      <c r="CO245" t="s">
        <v>137</v>
      </c>
      <c r="CS245" t="s">
        <v>137</v>
      </c>
      <c r="CT245" t="s">
        <v>210</v>
      </c>
      <c r="CU245" t="s">
        <v>2293</v>
      </c>
      <c r="CW245" t="s">
        <v>137</v>
      </c>
      <c r="DG245" t="s">
        <v>137</v>
      </c>
      <c r="DH245" t="s">
        <v>137</v>
      </c>
      <c r="DK245" t="s">
        <v>137</v>
      </c>
      <c r="DP245" t="s">
        <v>201</v>
      </c>
      <c r="EL245" t="s">
        <v>2294</v>
      </c>
      <c r="EM245" t="s">
        <v>2230</v>
      </c>
      <c r="EN245">
        <v>68</v>
      </c>
      <c r="EO245" t="e">
        <v>#N/A</v>
      </c>
    </row>
    <row r="246" spans="5:145" x14ac:dyDescent="0.3">
      <c r="E246">
        <v>508</v>
      </c>
      <c r="F246" t="s">
        <v>282</v>
      </c>
      <c r="G246" t="s">
        <v>1148</v>
      </c>
      <c r="H246" t="s">
        <v>2296</v>
      </c>
      <c r="I246">
        <v>2393</v>
      </c>
      <c r="J246">
        <v>4</v>
      </c>
      <c r="K246">
        <v>4</v>
      </c>
      <c r="L246" t="s">
        <v>123</v>
      </c>
      <c r="M246" t="s">
        <v>124</v>
      </c>
      <c r="N246" t="s">
        <v>168</v>
      </c>
      <c r="O246" t="s">
        <v>125</v>
      </c>
      <c r="P246">
        <v>55</v>
      </c>
      <c r="Q246" t="s">
        <v>296</v>
      </c>
      <c r="R246">
        <v>1795</v>
      </c>
      <c r="S246">
        <v>4735</v>
      </c>
      <c r="T246">
        <v>1830</v>
      </c>
      <c r="U246" t="s">
        <v>264</v>
      </c>
      <c r="V246">
        <v>5</v>
      </c>
      <c r="W246">
        <v>12</v>
      </c>
      <c r="X246" t="s">
        <v>128</v>
      </c>
      <c r="Y246" t="s">
        <v>1074</v>
      </c>
      <c r="AA246" t="s">
        <v>2297</v>
      </c>
      <c r="AB246">
        <v>5</v>
      </c>
      <c r="AC246" t="s">
        <v>1149</v>
      </c>
      <c r="AD246" t="s">
        <v>156</v>
      </c>
      <c r="AE246" t="s">
        <v>130</v>
      </c>
      <c r="AF246" t="s">
        <v>551</v>
      </c>
      <c r="AG246" t="s">
        <v>1150</v>
      </c>
      <c r="AH246" t="s">
        <v>1151</v>
      </c>
      <c r="AI246" t="s">
        <v>1151</v>
      </c>
      <c r="AJ246" t="s">
        <v>1152</v>
      </c>
      <c r="AK246" t="s">
        <v>1152</v>
      </c>
      <c r="AL246" t="s">
        <v>131</v>
      </c>
      <c r="AM246" t="s">
        <v>166</v>
      </c>
      <c r="AO246" t="s">
        <v>133</v>
      </c>
      <c r="AP246" t="s">
        <v>1153</v>
      </c>
      <c r="AQ246" t="s">
        <v>1154</v>
      </c>
      <c r="AR246" t="s">
        <v>134</v>
      </c>
      <c r="AS246" t="s">
        <v>135</v>
      </c>
      <c r="AT246" t="s">
        <v>135</v>
      </c>
      <c r="AU246" t="s">
        <v>137</v>
      </c>
      <c r="AV246">
        <v>7</v>
      </c>
      <c r="AW246" t="s">
        <v>138</v>
      </c>
      <c r="AX246" t="s">
        <v>139</v>
      </c>
      <c r="AY246" t="s">
        <v>1155</v>
      </c>
      <c r="AZ246" t="s">
        <v>1152</v>
      </c>
      <c r="BC246" t="s">
        <v>136</v>
      </c>
      <c r="BE246" t="s">
        <v>137</v>
      </c>
      <c r="BF246" t="s">
        <v>1156</v>
      </c>
      <c r="BH246" t="s">
        <v>142</v>
      </c>
      <c r="BK246" t="s">
        <v>137</v>
      </c>
      <c r="BL246" t="s">
        <v>137</v>
      </c>
      <c r="BM246" t="s">
        <v>134</v>
      </c>
      <c r="BN246" t="s">
        <v>193</v>
      </c>
      <c r="BO246" t="s">
        <v>137</v>
      </c>
      <c r="BP246" t="s">
        <v>193</v>
      </c>
      <c r="BQ246" t="s">
        <v>137</v>
      </c>
      <c r="BT246" t="s">
        <v>142</v>
      </c>
      <c r="BU246" t="s">
        <v>134</v>
      </c>
      <c r="BV246" t="s">
        <v>139</v>
      </c>
      <c r="BW246" t="s">
        <v>145</v>
      </c>
      <c r="BX246" t="s">
        <v>137</v>
      </c>
      <c r="BY246">
        <v>5.4</v>
      </c>
      <c r="BZ246" t="s">
        <v>137</v>
      </c>
      <c r="CA246" t="s">
        <v>146</v>
      </c>
      <c r="CB246" t="s">
        <v>137</v>
      </c>
      <c r="CC246" t="s">
        <v>148</v>
      </c>
      <c r="CD246" t="s">
        <v>137</v>
      </c>
      <c r="CK246" t="s">
        <v>137</v>
      </c>
      <c r="CO246" t="s">
        <v>137</v>
      </c>
      <c r="CR246" t="s">
        <v>137</v>
      </c>
      <c r="CS246" t="s">
        <v>137</v>
      </c>
      <c r="CT246" t="s">
        <v>210</v>
      </c>
      <c r="CU246" t="s">
        <v>1157</v>
      </c>
      <c r="CV246" t="s">
        <v>1158</v>
      </c>
      <c r="CW246" t="s">
        <v>137</v>
      </c>
      <c r="CX246" t="s">
        <v>137</v>
      </c>
      <c r="CY246" t="s">
        <v>137</v>
      </c>
      <c r="DA246">
        <v>3</v>
      </c>
      <c r="DC246" t="s">
        <v>496</v>
      </c>
      <c r="DG246" t="s">
        <v>137</v>
      </c>
      <c r="DO246" t="s">
        <v>137</v>
      </c>
      <c r="DR246" t="s">
        <v>137</v>
      </c>
      <c r="DW246" t="s">
        <v>137</v>
      </c>
      <c r="DZ246" t="s">
        <v>137</v>
      </c>
      <c r="EA246" t="s">
        <v>137</v>
      </c>
      <c r="EN246">
        <v>54</v>
      </c>
      <c r="EO246" t="e">
        <v>#N/A</v>
      </c>
    </row>
    <row r="247" spans="5:145" x14ac:dyDescent="0.3">
      <c r="E247">
        <v>510</v>
      </c>
      <c r="F247" t="s">
        <v>282</v>
      </c>
      <c r="G247" t="s">
        <v>1148</v>
      </c>
      <c r="H247" t="s">
        <v>2298</v>
      </c>
      <c r="I247">
        <v>2393</v>
      </c>
      <c r="J247">
        <v>4</v>
      </c>
      <c r="K247">
        <v>4</v>
      </c>
      <c r="L247" t="s">
        <v>123</v>
      </c>
      <c r="M247" t="s">
        <v>124</v>
      </c>
      <c r="N247" t="s">
        <v>168</v>
      </c>
      <c r="O247" t="s">
        <v>125</v>
      </c>
      <c r="P247">
        <v>55</v>
      </c>
      <c r="Q247" t="s">
        <v>296</v>
      </c>
      <c r="R247">
        <v>1795</v>
      </c>
      <c r="S247">
        <v>4735</v>
      </c>
      <c r="T247">
        <v>1830</v>
      </c>
      <c r="U247" t="s">
        <v>264</v>
      </c>
      <c r="V247">
        <v>5</v>
      </c>
      <c r="W247">
        <v>12</v>
      </c>
      <c r="X247" t="s">
        <v>128</v>
      </c>
      <c r="Y247" t="s">
        <v>1074</v>
      </c>
      <c r="AA247" t="s">
        <v>1161</v>
      </c>
      <c r="AB247">
        <v>5</v>
      </c>
      <c r="AC247" t="s">
        <v>1149</v>
      </c>
      <c r="AD247" t="s">
        <v>156</v>
      </c>
      <c r="AE247" t="s">
        <v>130</v>
      </c>
      <c r="AF247" t="s">
        <v>551</v>
      </c>
      <c r="AG247" t="s">
        <v>1150</v>
      </c>
      <c r="AH247" t="s">
        <v>1151</v>
      </c>
      <c r="AI247" t="s">
        <v>1151</v>
      </c>
      <c r="AJ247" t="s">
        <v>1152</v>
      </c>
      <c r="AK247" t="s">
        <v>1152</v>
      </c>
      <c r="AL247" t="s">
        <v>131</v>
      </c>
      <c r="AM247" t="s">
        <v>166</v>
      </c>
      <c r="AO247" t="s">
        <v>133</v>
      </c>
      <c r="AP247" t="s">
        <v>1153</v>
      </c>
      <c r="AQ247" t="s">
        <v>1154</v>
      </c>
      <c r="AR247" t="s">
        <v>134</v>
      </c>
      <c r="AS247" t="s">
        <v>135</v>
      </c>
      <c r="AT247" t="s">
        <v>135</v>
      </c>
      <c r="AU247" t="s">
        <v>137</v>
      </c>
      <c r="AV247">
        <v>8</v>
      </c>
      <c r="AW247" t="s">
        <v>138</v>
      </c>
      <c r="AX247" t="s">
        <v>139</v>
      </c>
      <c r="AY247" t="s">
        <v>1155</v>
      </c>
      <c r="AZ247" t="s">
        <v>1152</v>
      </c>
      <c r="BC247" t="s">
        <v>136</v>
      </c>
      <c r="BE247" t="s">
        <v>137</v>
      </c>
      <c r="BF247" t="s">
        <v>1156</v>
      </c>
      <c r="BH247" t="s">
        <v>142</v>
      </c>
      <c r="BK247" t="s">
        <v>137</v>
      </c>
      <c r="BL247" t="s">
        <v>137</v>
      </c>
      <c r="BM247" t="s">
        <v>134</v>
      </c>
      <c r="BN247" t="s">
        <v>193</v>
      </c>
      <c r="BP247" t="s">
        <v>193</v>
      </c>
      <c r="BQ247" t="s">
        <v>137</v>
      </c>
      <c r="BT247" t="s">
        <v>142</v>
      </c>
      <c r="BU247" t="s">
        <v>135</v>
      </c>
      <c r="BV247" t="s">
        <v>139</v>
      </c>
      <c r="BW247" t="s">
        <v>145</v>
      </c>
      <c r="BX247" t="s">
        <v>137</v>
      </c>
      <c r="BY247">
        <v>5.4</v>
      </c>
      <c r="BZ247" t="s">
        <v>137</v>
      </c>
      <c r="CA247" t="s">
        <v>146</v>
      </c>
      <c r="CB247" t="s">
        <v>137</v>
      </c>
      <c r="CC247" t="s">
        <v>148</v>
      </c>
      <c r="CD247" t="s">
        <v>137</v>
      </c>
      <c r="CK247" t="s">
        <v>137</v>
      </c>
      <c r="CO247" t="s">
        <v>137</v>
      </c>
      <c r="CR247" t="s">
        <v>137</v>
      </c>
      <c r="CT247" t="s">
        <v>210</v>
      </c>
      <c r="CU247" t="s">
        <v>1162</v>
      </c>
      <c r="CV247" t="s">
        <v>1158</v>
      </c>
      <c r="CW247" t="s">
        <v>137</v>
      </c>
      <c r="CX247" t="s">
        <v>137</v>
      </c>
      <c r="CY247" t="s">
        <v>137</v>
      </c>
      <c r="DA247">
        <v>3</v>
      </c>
      <c r="DC247" t="s">
        <v>496</v>
      </c>
      <c r="DG247" t="s">
        <v>137</v>
      </c>
      <c r="DO247" t="s">
        <v>137</v>
      </c>
      <c r="DP247" t="s">
        <v>201</v>
      </c>
      <c r="DR247" t="s">
        <v>137</v>
      </c>
      <c r="DW247" t="s">
        <v>137</v>
      </c>
      <c r="DZ247" t="s">
        <v>137</v>
      </c>
      <c r="EA247" t="s">
        <v>137</v>
      </c>
      <c r="EN247">
        <v>55</v>
      </c>
      <c r="EO247" t="e">
        <v>#N/A</v>
      </c>
    </row>
    <row r="248" spans="5:145" x14ac:dyDescent="0.3">
      <c r="E248">
        <v>517</v>
      </c>
      <c r="F248" t="s">
        <v>282</v>
      </c>
      <c r="G248" t="s">
        <v>1148</v>
      </c>
      <c r="H248" t="s">
        <v>2299</v>
      </c>
      <c r="I248">
        <v>2755</v>
      </c>
      <c r="J248">
        <v>4</v>
      </c>
      <c r="K248">
        <v>4</v>
      </c>
      <c r="L248" t="s">
        <v>123</v>
      </c>
      <c r="M248" t="s">
        <v>124</v>
      </c>
      <c r="N248" t="s">
        <v>168</v>
      </c>
      <c r="O248" t="s">
        <v>125</v>
      </c>
      <c r="P248">
        <v>55</v>
      </c>
      <c r="Q248" t="s">
        <v>126</v>
      </c>
      <c r="R248">
        <v>1795</v>
      </c>
      <c r="S248">
        <v>4735</v>
      </c>
      <c r="T248">
        <v>1830</v>
      </c>
      <c r="U248" t="s">
        <v>264</v>
      </c>
      <c r="V248">
        <v>5</v>
      </c>
      <c r="W248">
        <v>11.2</v>
      </c>
      <c r="X248" t="s">
        <v>128</v>
      </c>
      <c r="Y248" t="s">
        <v>1184</v>
      </c>
      <c r="AA248" t="s">
        <v>1161</v>
      </c>
      <c r="AB248">
        <v>6</v>
      </c>
      <c r="AC248" t="s">
        <v>1149</v>
      </c>
      <c r="AD248" t="s">
        <v>156</v>
      </c>
      <c r="AE248" t="s">
        <v>130</v>
      </c>
      <c r="AF248" t="s">
        <v>551</v>
      </c>
      <c r="AG248" t="s">
        <v>1150</v>
      </c>
      <c r="AH248" t="s">
        <v>1151</v>
      </c>
      <c r="AI248" t="s">
        <v>1151</v>
      </c>
      <c r="AJ248" t="s">
        <v>1152</v>
      </c>
      <c r="AK248" t="s">
        <v>1152</v>
      </c>
      <c r="AL248" t="s">
        <v>131</v>
      </c>
      <c r="AM248" t="s">
        <v>166</v>
      </c>
      <c r="AO248" t="s">
        <v>133</v>
      </c>
      <c r="AP248" t="s">
        <v>2300</v>
      </c>
      <c r="AQ248" t="s">
        <v>2301</v>
      </c>
      <c r="AR248" t="s">
        <v>134</v>
      </c>
      <c r="AS248" t="s">
        <v>135</v>
      </c>
      <c r="AT248" t="s">
        <v>135</v>
      </c>
      <c r="AU248" t="s">
        <v>137</v>
      </c>
      <c r="AV248">
        <v>7</v>
      </c>
      <c r="AW248" t="s">
        <v>138</v>
      </c>
      <c r="AX248" t="s">
        <v>139</v>
      </c>
      <c r="AY248" t="s">
        <v>1155</v>
      </c>
      <c r="AZ248" t="s">
        <v>1152</v>
      </c>
      <c r="BC248" t="s">
        <v>136</v>
      </c>
      <c r="BE248" t="s">
        <v>137</v>
      </c>
      <c r="BF248" t="s">
        <v>1156</v>
      </c>
      <c r="BH248" t="s">
        <v>142</v>
      </c>
      <c r="BK248" t="s">
        <v>137</v>
      </c>
      <c r="BL248" t="s">
        <v>137</v>
      </c>
      <c r="BM248" t="s">
        <v>134</v>
      </c>
      <c r="BN248" t="s">
        <v>193</v>
      </c>
      <c r="BP248" t="s">
        <v>193</v>
      </c>
      <c r="BQ248" t="s">
        <v>137</v>
      </c>
      <c r="BT248" t="s">
        <v>142</v>
      </c>
      <c r="BU248" t="s">
        <v>134</v>
      </c>
      <c r="BV248" t="s">
        <v>139</v>
      </c>
      <c r="BW248" t="s">
        <v>145</v>
      </c>
      <c r="BX248" t="s">
        <v>137</v>
      </c>
      <c r="BY248">
        <v>5.4</v>
      </c>
      <c r="BZ248" t="s">
        <v>137</v>
      </c>
      <c r="CA248" t="s">
        <v>146</v>
      </c>
      <c r="CB248" t="s">
        <v>137</v>
      </c>
      <c r="CC248" t="s">
        <v>148</v>
      </c>
      <c r="CD248" t="s">
        <v>137</v>
      </c>
      <c r="CE248" t="s">
        <v>137</v>
      </c>
      <c r="CK248" t="s">
        <v>137</v>
      </c>
      <c r="CO248" t="s">
        <v>137</v>
      </c>
      <c r="CR248" t="s">
        <v>137</v>
      </c>
      <c r="CS248" t="s">
        <v>137</v>
      </c>
      <c r="CU248" t="s">
        <v>1162</v>
      </c>
      <c r="CV248" t="s">
        <v>1185</v>
      </c>
      <c r="CW248" t="s">
        <v>137</v>
      </c>
      <c r="CX248" t="s">
        <v>137</v>
      </c>
      <c r="CY248" t="s">
        <v>137</v>
      </c>
      <c r="DA248">
        <v>7</v>
      </c>
      <c r="DC248" t="s">
        <v>373</v>
      </c>
      <c r="DG248" t="s">
        <v>137</v>
      </c>
      <c r="DO248" t="s">
        <v>137</v>
      </c>
      <c r="DR248" t="s">
        <v>137</v>
      </c>
      <c r="DW248" t="s">
        <v>137</v>
      </c>
      <c r="DZ248" t="s">
        <v>137</v>
      </c>
      <c r="EN248">
        <v>56</v>
      </c>
      <c r="EO248" t="e">
        <v>#N/A</v>
      </c>
    </row>
    <row r="249" spans="5:145" x14ac:dyDescent="0.3">
      <c r="E249">
        <v>518</v>
      </c>
      <c r="F249" t="s">
        <v>282</v>
      </c>
      <c r="G249" t="s">
        <v>1148</v>
      </c>
      <c r="H249" t="s">
        <v>2302</v>
      </c>
      <c r="I249">
        <v>2755</v>
      </c>
      <c r="J249">
        <v>4</v>
      </c>
      <c r="K249">
        <v>4</v>
      </c>
      <c r="L249" t="s">
        <v>123</v>
      </c>
      <c r="M249" t="s">
        <v>124</v>
      </c>
      <c r="N249" t="s">
        <v>168</v>
      </c>
      <c r="O249" t="s">
        <v>125</v>
      </c>
      <c r="P249">
        <v>55</v>
      </c>
      <c r="Q249" t="s">
        <v>126</v>
      </c>
      <c r="R249">
        <v>1795</v>
      </c>
      <c r="S249">
        <v>4735</v>
      </c>
      <c r="T249">
        <v>1830</v>
      </c>
      <c r="U249" t="s">
        <v>264</v>
      </c>
      <c r="V249">
        <v>5</v>
      </c>
      <c r="W249">
        <v>11.2</v>
      </c>
      <c r="X249" t="s">
        <v>128</v>
      </c>
      <c r="Y249" t="s">
        <v>1184</v>
      </c>
      <c r="AA249" t="s">
        <v>1161</v>
      </c>
      <c r="AB249">
        <v>6</v>
      </c>
      <c r="AC249" t="s">
        <v>1149</v>
      </c>
      <c r="AD249" t="s">
        <v>156</v>
      </c>
      <c r="AE249" t="s">
        <v>130</v>
      </c>
      <c r="AF249" t="s">
        <v>551</v>
      </c>
      <c r="AG249" t="s">
        <v>1150</v>
      </c>
      <c r="AH249" t="s">
        <v>1151</v>
      </c>
      <c r="AI249" t="s">
        <v>1151</v>
      </c>
      <c r="AJ249" t="s">
        <v>1152</v>
      </c>
      <c r="AK249" t="s">
        <v>1152</v>
      </c>
      <c r="AL249" t="s">
        <v>131</v>
      </c>
      <c r="AM249" t="s">
        <v>166</v>
      </c>
      <c r="AO249" t="s">
        <v>133</v>
      </c>
      <c r="AP249" t="s">
        <v>2300</v>
      </c>
      <c r="AQ249" t="s">
        <v>2301</v>
      </c>
      <c r="AR249" t="s">
        <v>134</v>
      </c>
      <c r="AS249" t="s">
        <v>135</v>
      </c>
      <c r="AT249" t="s">
        <v>135</v>
      </c>
      <c r="AU249" t="s">
        <v>137</v>
      </c>
      <c r="AV249">
        <v>8</v>
      </c>
      <c r="AW249" t="s">
        <v>138</v>
      </c>
      <c r="AX249" t="s">
        <v>139</v>
      </c>
      <c r="AY249" t="s">
        <v>1155</v>
      </c>
      <c r="AZ249" t="s">
        <v>1152</v>
      </c>
      <c r="BC249" t="s">
        <v>136</v>
      </c>
      <c r="BF249" t="s">
        <v>1156</v>
      </c>
      <c r="BH249" t="s">
        <v>142</v>
      </c>
      <c r="BK249" t="s">
        <v>137</v>
      </c>
      <c r="BL249" t="s">
        <v>137</v>
      </c>
      <c r="BM249" t="s">
        <v>134</v>
      </c>
      <c r="BN249" t="s">
        <v>193</v>
      </c>
      <c r="BP249" t="s">
        <v>193</v>
      </c>
      <c r="BQ249" t="s">
        <v>137</v>
      </c>
      <c r="BT249" t="s">
        <v>142</v>
      </c>
      <c r="BU249" t="s">
        <v>134</v>
      </c>
      <c r="BV249" t="s">
        <v>139</v>
      </c>
      <c r="BW249" t="s">
        <v>145</v>
      </c>
      <c r="BX249" t="s">
        <v>137</v>
      </c>
      <c r="BY249">
        <v>5.4</v>
      </c>
      <c r="BZ249" t="s">
        <v>137</v>
      </c>
      <c r="CA249" t="s">
        <v>146</v>
      </c>
      <c r="CB249" t="s">
        <v>137</v>
      </c>
      <c r="CC249" t="s">
        <v>149</v>
      </c>
      <c r="CD249" t="s">
        <v>137</v>
      </c>
      <c r="CE249" t="s">
        <v>137</v>
      </c>
      <c r="CK249" t="s">
        <v>137</v>
      </c>
      <c r="CO249" t="s">
        <v>137</v>
      </c>
      <c r="CR249" t="s">
        <v>137</v>
      </c>
      <c r="CT249" t="s">
        <v>210</v>
      </c>
      <c r="CU249" t="s">
        <v>1162</v>
      </c>
      <c r="CV249" t="s">
        <v>1169</v>
      </c>
      <c r="CW249" t="s">
        <v>137</v>
      </c>
      <c r="CX249" t="s">
        <v>137</v>
      </c>
      <c r="CY249" t="s">
        <v>137</v>
      </c>
      <c r="DA249">
        <v>7</v>
      </c>
      <c r="DC249" t="s">
        <v>373</v>
      </c>
      <c r="DG249" t="s">
        <v>137</v>
      </c>
      <c r="DO249" t="s">
        <v>137</v>
      </c>
      <c r="DP249" t="s">
        <v>201</v>
      </c>
      <c r="DR249" t="s">
        <v>137</v>
      </c>
      <c r="DW249" t="s">
        <v>137</v>
      </c>
      <c r="DZ249" t="s">
        <v>137</v>
      </c>
      <c r="EA249" t="s">
        <v>137</v>
      </c>
      <c r="EN249">
        <v>55</v>
      </c>
      <c r="EO249" t="e">
        <v>#N/A</v>
      </c>
    </row>
    <row r="250" spans="5:145" x14ac:dyDescent="0.3">
      <c r="E250">
        <v>522</v>
      </c>
      <c r="F250" t="s">
        <v>282</v>
      </c>
      <c r="G250" t="s">
        <v>1148</v>
      </c>
      <c r="H250" t="s">
        <v>2303</v>
      </c>
      <c r="I250">
        <v>2393</v>
      </c>
      <c r="J250">
        <v>4</v>
      </c>
      <c r="K250">
        <v>4</v>
      </c>
      <c r="L250" t="s">
        <v>123</v>
      </c>
      <c r="M250" t="s">
        <v>124</v>
      </c>
      <c r="N250" t="s">
        <v>168</v>
      </c>
      <c r="O250" t="s">
        <v>125</v>
      </c>
      <c r="P250">
        <v>55</v>
      </c>
      <c r="Q250" t="s">
        <v>296</v>
      </c>
      <c r="R250">
        <v>1795</v>
      </c>
      <c r="S250">
        <v>4735</v>
      </c>
      <c r="T250">
        <v>1830</v>
      </c>
      <c r="U250" t="s">
        <v>264</v>
      </c>
      <c r="V250">
        <v>5</v>
      </c>
      <c r="W250">
        <v>12</v>
      </c>
      <c r="X250" t="s">
        <v>128</v>
      </c>
      <c r="Y250" t="s">
        <v>1074</v>
      </c>
      <c r="AA250" t="s">
        <v>2297</v>
      </c>
      <c r="AB250">
        <v>5</v>
      </c>
      <c r="AC250" t="s">
        <v>1149</v>
      </c>
      <c r="AD250" t="s">
        <v>156</v>
      </c>
      <c r="AE250" t="s">
        <v>130</v>
      </c>
      <c r="AF250" t="s">
        <v>551</v>
      </c>
      <c r="AG250" t="s">
        <v>1150</v>
      </c>
      <c r="AH250" t="s">
        <v>1151</v>
      </c>
      <c r="AI250" t="s">
        <v>1151</v>
      </c>
      <c r="AJ250" t="s">
        <v>1152</v>
      </c>
      <c r="AK250" t="s">
        <v>1152</v>
      </c>
      <c r="AL250" t="s">
        <v>131</v>
      </c>
      <c r="AM250" t="s">
        <v>166</v>
      </c>
      <c r="AO250" t="s">
        <v>133</v>
      </c>
      <c r="AP250" t="s">
        <v>1153</v>
      </c>
      <c r="AQ250" t="s">
        <v>1154</v>
      </c>
      <c r="AR250" t="s">
        <v>134</v>
      </c>
      <c r="AS250" t="s">
        <v>135</v>
      </c>
      <c r="AT250" t="s">
        <v>135</v>
      </c>
      <c r="AU250" t="s">
        <v>137</v>
      </c>
      <c r="AV250">
        <v>7</v>
      </c>
      <c r="AW250" t="s">
        <v>138</v>
      </c>
      <c r="AX250" t="s">
        <v>139</v>
      </c>
      <c r="AY250" t="s">
        <v>1155</v>
      </c>
      <c r="AZ250" t="s">
        <v>1152</v>
      </c>
      <c r="BC250" t="s">
        <v>136</v>
      </c>
      <c r="BE250" t="s">
        <v>137</v>
      </c>
      <c r="BF250" t="s">
        <v>1156</v>
      </c>
      <c r="BH250" t="s">
        <v>142</v>
      </c>
      <c r="BK250" t="s">
        <v>137</v>
      </c>
      <c r="BL250" t="s">
        <v>137</v>
      </c>
      <c r="BM250" t="s">
        <v>134</v>
      </c>
      <c r="BN250" t="s">
        <v>193</v>
      </c>
      <c r="BO250" t="s">
        <v>137</v>
      </c>
      <c r="BP250" t="s">
        <v>193</v>
      </c>
      <c r="BQ250" t="s">
        <v>137</v>
      </c>
      <c r="BT250" t="s">
        <v>142</v>
      </c>
      <c r="BU250" t="s">
        <v>134</v>
      </c>
      <c r="BV250" t="s">
        <v>139</v>
      </c>
      <c r="BW250" t="s">
        <v>145</v>
      </c>
      <c r="BX250" t="s">
        <v>137</v>
      </c>
      <c r="BY250">
        <v>5.4</v>
      </c>
      <c r="BZ250" t="s">
        <v>137</v>
      </c>
      <c r="CA250" t="s">
        <v>146</v>
      </c>
      <c r="CB250" t="s">
        <v>137</v>
      </c>
      <c r="CC250" t="s">
        <v>148</v>
      </c>
      <c r="CD250" t="s">
        <v>137</v>
      </c>
      <c r="CK250" t="s">
        <v>137</v>
      </c>
      <c r="CO250" t="s">
        <v>137</v>
      </c>
      <c r="CR250" t="s">
        <v>137</v>
      </c>
      <c r="CS250" t="s">
        <v>137</v>
      </c>
      <c r="CT250" t="s">
        <v>210</v>
      </c>
      <c r="CU250" t="s">
        <v>1157</v>
      </c>
      <c r="CV250" t="s">
        <v>1158</v>
      </c>
      <c r="CW250" t="s">
        <v>137</v>
      </c>
      <c r="CX250" t="s">
        <v>137</v>
      </c>
      <c r="CY250" t="s">
        <v>137</v>
      </c>
      <c r="DA250">
        <v>3</v>
      </c>
      <c r="DC250" t="s">
        <v>373</v>
      </c>
      <c r="DG250" t="s">
        <v>137</v>
      </c>
      <c r="DO250" t="s">
        <v>137</v>
      </c>
      <c r="DR250" t="s">
        <v>137</v>
      </c>
      <c r="DW250" t="s">
        <v>137</v>
      </c>
      <c r="DZ250" t="s">
        <v>137</v>
      </c>
      <c r="EA250" t="s">
        <v>137</v>
      </c>
      <c r="EN250">
        <v>54</v>
      </c>
      <c r="EO250" t="e">
        <v>#N/A</v>
      </c>
    </row>
    <row r="251" spans="5:145" x14ac:dyDescent="0.3">
      <c r="E251">
        <v>523</v>
      </c>
      <c r="F251" t="s">
        <v>282</v>
      </c>
      <c r="G251" t="s">
        <v>1148</v>
      </c>
      <c r="H251" t="s">
        <v>2304</v>
      </c>
      <c r="I251">
        <v>2393</v>
      </c>
      <c r="J251">
        <v>4</v>
      </c>
      <c r="K251">
        <v>4</v>
      </c>
      <c r="L251" t="s">
        <v>123</v>
      </c>
      <c r="M251" t="s">
        <v>124</v>
      </c>
      <c r="N251" t="s">
        <v>168</v>
      </c>
      <c r="O251" t="s">
        <v>125</v>
      </c>
      <c r="P251">
        <v>55</v>
      </c>
      <c r="Q251" t="s">
        <v>296</v>
      </c>
      <c r="R251">
        <v>1795</v>
      </c>
      <c r="S251">
        <v>4735</v>
      </c>
      <c r="T251">
        <v>1830</v>
      </c>
      <c r="U251" t="s">
        <v>264</v>
      </c>
      <c r="V251">
        <v>5</v>
      </c>
      <c r="W251">
        <v>12</v>
      </c>
      <c r="X251" t="s">
        <v>128</v>
      </c>
      <c r="Y251" t="s">
        <v>1111</v>
      </c>
      <c r="AA251" t="s">
        <v>1161</v>
      </c>
      <c r="AB251">
        <v>5</v>
      </c>
      <c r="AC251" t="s">
        <v>1149</v>
      </c>
      <c r="AD251" t="s">
        <v>156</v>
      </c>
      <c r="AE251" t="s">
        <v>130</v>
      </c>
      <c r="AF251" t="s">
        <v>551</v>
      </c>
      <c r="AG251" t="s">
        <v>1150</v>
      </c>
      <c r="AH251" t="s">
        <v>1151</v>
      </c>
      <c r="AI251" t="s">
        <v>1151</v>
      </c>
      <c r="AJ251" t="s">
        <v>1152</v>
      </c>
      <c r="AK251" t="s">
        <v>1152</v>
      </c>
      <c r="AL251" t="s">
        <v>131</v>
      </c>
      <c r="AM251" t="s">
        <v>166</v>
      </c>
      <c r="AO251" t="s">
        <v>133</v>
      </c>
      <c r="AP251" t="s">
        <v>1153</v>
      </c>
      <c r="AQ251" t="s">
        <v>1154</v>
      </c>
      <c r="AR251" t="s">
        <v>134</v>
      </c>
      <c r="AS251" t="s">
        <v>135</v>
      </c>
      <c r="AT251" t="s">
        <v>135</v>
      </c>
      <c r="AU251" t="s">
        <v>137</v>
      </c>
      <c r="AV251">
        <v>8</v>
      </c>
      <c r="AW251" t="s">
        <v>138</v>
      </c>
      <c r="AX251" t="s">
        <v>139</v>
      </c>
      <c r="AY251" t="s">
        <v>1155</v>
      </c>
      <c r="AZ251" t="s">
        <v>1152</v>
      </c>
      <c r="BC251" t="s">
        <v>136</v>
      </c>
      <c r="BE251" t="s">
        <v>137</v>
      </c>
      <c r="BF251" t="s">
        <v>1156</v>
      </c>
      <c r="BH251" t="s">
        <v>142</v>
      </c>
      <c r="BK251" t="s">
        <v>137</v>
      </c>
      <c r="BL251" t="s">
        <v>137</v>
      </c>
      <c r="BM251" t="s">
        <v>134</v>
      </c>
      <c r="BN251" t="s">
        <v>193</v>
      </c>
      <c r="BP251" t="s">
        <v>193</v>
      </c>
      <c r="BQ251" t="s">
        <v>137</v>
      </c>
      <c r="BT251" t="s">
        <v>142</v>
      </c>
      <c r="BU251" t="s">
        <v>135</v>
      </c>
      <c r="BV251" t="s">
        <v>139</v>
      </c>
      <c r="BW251" t="s">
        <v>145</v>
      </c>
      <c r="BX251" t="s">
        <v>137</v>
      </c>
      <c r="BY251">
        <v>5.4</v>
      </c>
      <c r="BZ251" t="s">
        <v>137</v>
      </c>
      <c r="CA251" t="s">
        <v>146</v>
      </c>
      <c r="CB251" t="s">
        <v>137</v>
      </c>
      <c r="CC251" t="s">
        <v>148</v>
      </c>
      <c r="CD251" t="s">
        <v>137</v>
      </c>
      <c r="CK251" t="s">
        <v>137</v>
      </c>
      <c r="CO251" t="s">
        <v>137</v>
      </c>
      <c r="CR251" t="s">
        <v>137</v>
      </c>
      <c r="CT251" t="s">
        <v>210</v>
      </c>
      <c r="CU251" t="s">
        <v>1162</v>
      </c>
      <c r="CV251" t="s">
        <v>1158</v>
      </c>
      <c r="CW251" t="s">
        <v>137</v>
      </c>
      <c r="CX251" t="s">
        <v>137</v>
      </c>
      <c r="CY251" t="s">
        <v>137</v>
      </c>
      <c r="DA251">
        <v>3</v>
      </c>
      <c r="DC251" t="s">
        <v>373</v>
      </c>
      <c r="DG251" t="s">
        <v>137</v>
      </c>
      <c r="DO251" t="s">
        <v>137</v>
      </c>
      <c r="DP251" t="s">
        <v>201</v>
      </c>
      <c r="DR251" t="s">
        <v>137</v>
      </c>
      <c r="DW251" t="s">
        <v>137</v>
      </c>
      <c r="DZ251" t="s">
        <v>137</v>
      </c>
      <c r="EA251" t="s">
        <v>137</v>
      </c>
      <c r="EN251">
        <v>55</v>
      </c>
      <c r="EO251" t="e">
        <v>#N/A</v>
      </c>
    </row>
    <row r="252" spans="5:145" x14ac:dyDescent="0.3">
      <c r="E252">
        <v>562</v>
      </c>
      <c r="F252" t="s">
        <v>167</v>
      </c>
      <c r="G252" t="s">
        <v>2313</v>
      </c>
      <c r="H252" t="s">
        <v>2314</v>
      </c>
      <c r="I252">
        <v>796</v>
      </c>
      <c r="J252">
        <v>3</v>
      </c>
      <c r="K252">
        <v>2</v>
      </c>
      <c r="L252" t="s">
        <v>123</v>
      </c>
      <c r="M252" t="s">
        <v>124</v>
      </c>
      <c r="N252" t="s">
        <v>168</v>
      </c>
      <c r="O252" t="s">
        <v>125</v>
      </c>
      <c r="P252">
        <v>35</v>
      </c>
      <c r="Q252" t="s">
        <v>126</v>
      </c>
      <c r="R252">
        <v>1640</v>
      </c>
      <c r="S252">
        <v>3370</v>
      </c>
      <c r="T252">
        <v>1410</v>
      </c>
      <c r="U252" t="s">
        <v>169</v>
      </c>
      <c r="V252">
        <v>5</v>
      </c>
      <c r="W252">
        <v>13</v>
      </c>
      <c r="X252">
        <v>14.7</v>
      </c>
      <c r="Y252" t="s">
        <v>2315</v>
      </c>
      <c r="AA252" t="s">
        <v>2316</v>
      </c>
      <c r="AB252">
        <v>4</v>
      </c>
      <c r="AC252" t="s">
        <v>187</v>
      </c>
      <c r="AD252" t="s">
        <v>203</v>
      </c>
      <c r="AE252" t="s">
        <v>130</v>
      </c>
      <c r="AF252" t="s">
        <v>179</v>
      </c>
      <c r="AG252" t="s">
        <v>2317</v>
      </c>
      <c r="AH252" t="s">
        <v>2318</v>
      </c>
      <c r="AI252" t="s">
        <v>2319</v>
      </c>
      <c r="AJ252" t="s">
        <v>2320</v>
      </c>
      <c r="AK252" t="s">
        <v>2320</v>
      </c>
      <c r="AP252" t="s">
        <v>2321</v>
      </c>
      <c r="AQ252" t="s">
        <v>2322</v>
      </c>
      <c r="AR252" t="s">
        <v>135</v>
      </c>
      <c r="AS252" t="s">
        <v>135</v>
      </c>
      <c r="AT252" t="s">
        <v>136</v>
      </c>
      <c r="AV252">
        <v>5</v>
      </c>
      <c r="AW252" t="s">
        <v>138</v>
      </c>
      <c r="AX252" t="s">
        <v>139</v>
      </c>
      <c r="AY252" t="s">
        <v>2323</v>
      </c>
      <c r="AZ252" t="s">
        <v>2324</v>
      </c>
      <c r="BC252" t="s">
        <v>136</v>
      </c>
      <c r="BF252" t="s">
        <v>173</v>
      </c>
      <c r="BH252" t="s">
        <v>142</v>
      </c>
      <c r="BI252">
        <v>525</v>
      </c>
      <c r="BL252" t="s">
        <v>137</v>
      </c>
      <c r="BN252" t="s">
        <v>143</v>
      </c>
      <c r="BP252" t="s">
        <v>193</v>
      </c>
      <c r="BR252" t="s">
        <v>174</v>
      </c>
      <c r="BT252" t="s">
        <v>139</v>
      </c>
      <c r="BU252" t="s">
        <v>135</v>
      </c>
      <c r="BV252" t="s">
        <v>139</v>
      </c>
      <c r="BW252" t="s">
        <v>145</v>
      </c>
      <c r="BY252">
        <v>4.0999999999999996</v>
      </c>
      <c r="BZ252" t="s">
        <v>137</v>
      </c>
      <c r="CA252" t="s">
        <v>159</v>
      </c>
      <c r="CB252" t="s">
        <v>147</v>
      </c>
      <c r="CT252" t="s">
        <v>137</v>
      </c>
      <c r="CU252" t="s">
        <v>2325</v>
      </c>
      <c r="EN252">
        <v>79</v>
      </c>
      <c r="EO252" t="e">
        <v>#N/A</v>
      </c>
    </row>
    <row r="253" spans="5:145" x14ac:dyDescent="0.3">
      <c r="E253">
        <v>563</v>
      </c>
      <c r="F253" t="s">
        <v>167</v>
      </c>
      <c r="G253" t="s">
        <v>2313</v>
      </c>
      <c r="H253" t="s">
        <v>2326</v>
      </c>
      <c r="I253">
        <v>796</v>
      </c>
      <c r="J253">
        <v>3</v>
      </c>
      <c r="K253">
        <v>2</v>
      </c>
      <c r="L253" t="s">
        <v>123</v>
      </c>
      <c r="M253" t="s">
        <v>124</v>
      </c>
      <c r="N253" t="s">
        <v>168</v>
      </c>
      <c r="O253" t="s">
        <v>125</v>
      </c>
      <c r="P253">
        <v>36</v>
      </c>
      <c r="Q253" t="s">
        <v>126</v>
      </c>
      <c r="R253">
        <v>1640</v>
      </c>
      <c r="S253">
        <v>3370</v>
      </c>
      <c r="T253">
        <v>1410</v>
      </c>
      <c r="U253" t="s">
        <v>169</v>
      </c>
      <c r="V253">
        <v>5</v>
      </c>
      <c r="W253">
        <v>13</v>
      </c>
      <c r="X253">
        <v>14.7</v>
      </c>
      <c r="Y253" t="s">
        <v>2315</v>
      </c>
      <c r="AA253" t="s">
        <v>2316</v>
      </c>
      <c r="AB253">
        <v>4</v>
      </c>
      <c r="AC253" t="s">
        <v>187</v>
      </c>
      <c r="AD253" t="s">
        <v>203</v>
      </c>
      <c r="AE253" t="s">
        <v>130</v>
      </c>
      <c r="AF253" t="s">
        <v>179</v>
      </c>
      <c r="AG253" t="s">
        <v>2317</v>
      </c>
      <c r="AH253" t="s">
        <v>2318</v>
      </c>
      <c r="AI253" t="s">
        <v>2319</v>
      </c>
      <c r="AJ253" t="s">
        <v>2320</v>
      </c>
      <c r="AK253" t="s">
        <v>2320</v>
      </c>
      <c r="AP253" t="s">
        <v>2321</v>
      </c>
      <c r="AQ253" t="s">
        <v>2322</v>
      </c>
      <c r="AR253" t="s">
        <v>135</v>
      </c>
      <c r="AS253" t="s">
        <v>135</v>
      </c>
      <c r="AT253" t="s">
        <v>136</v>
      </c>
      <c r="AV253">
        <v>8</v>
      </c>
      <c r="AW253" t="s">
        <v>138</v>
      </c>
      <c r="AX253" t="s">
        <v>139</v>
      </c>
      <c r="AY253" t="s">
        <v>2323</v>
      </c>
      <c r="AZ253" t="s">
        <v>2324</v>
      </c>
      <c r="BC253" t="s">
        <v>136</v>
      </c>
      <c r="BF253" t="s">
        <v>173</v>
      </c>
      <c r="BH253" t="s">
        <v>142</v>
      </c>
      <c r="BI253">
        <v>525</v>
      </c>
      <c r="BL253" t="s">
        <v>137</v>
      </c>
      <c r="BN253" t="s">
        <v>143</v>
      </c>
      <c r="BP253" t="s">
        <v>193</v>
      </c>
      <c r="BR253" t="s">
        <v>174</v>
      </c>
      <c r="BT253" t="s">
        <v>139</v>
      </c>
      <c r="BU253" t="s">
        <v>135</v>
      </c>
      <c r="BV253" t="s">
        <v>139</v>
      </c>
      <c r="BW253" t="s">
        <v>145</v>
      </c>
      <c r="BY253">
        <v>4.0999999999999996</v>
      </c>
      <c r="BZ253" t="s">
        <v>137</v>
      </c>
      <c r="CA253" t="s">
        <v>159</v>
      </c>
      <c r="CB253" t="s">
        <v>147</v>
      </c>
      <c r="CT253" t="s">
        <v>137</v>
      </c>
      <c r="EN253">
        <v>80</v>
      </c>
      <c r="EO253" t="e">
        <v>#N/A</v>
      </c>
    </row>
    <row r="254" spans="5:145" x14ac:dyDescent="0.3">
      <c r="E254">
        <v>564</v>
      </c>
      <c r="F254" t="s">
        <v>464</v>
      </c>
      <c r="G254" t="s">
        <v>2327</v>
      </c>
      <c r="H254" t="s">
        <v>2328</v>
      </c>
      <c r="I254">
        <v>1194</v>
      </c>
      <c r="J254">
        <v>4</v>
      </c>
      <c r="K254">
        <v>4</v>
      </c>
      <c r="L254" t="s">
        <v>153</v>
      </c>
      <c r="M254" t="s">
        <v>124</v>
      </c>
      <c r="N254" t="s">
        <v>154</v>
      </c>
      <c r="O254" t="s">
        <v>125</v>
      </c>
      <c r="P254">
        <v>42</v>
      </c>
      <c r="Q254" t="s">
        <v>126</v>
      </c>
      <c r="R254">
        <v>1525</v>
      </c>
      <c r="S254">
        <v>3941</v>
      </c>
      <c r="T254">
        <v>1704</v>
      </c>
      <c r="U254" t="s">
        <v>127</v>
      </c>
      <c r="V254">
        <v>5</v>
      </c>
      <c r="X254" t="s">
        <v>128</v>
      </c>
      <c r="Y254" t="s">
        <v>403</v>
      </c>
      <c r="AA254" t="s">
        <v>2020</v>
      </c>
      <c r="AB254">
        <v>5</v>
      </c>
      <c r="AD254" t="s">
        <v>156</v>
      </c>
      <c r="AE254" t="s">
        <v>130</v>
      </c>
      <c r="AF254" t="s">
        <v>469</v>
      </c>
      <c r="AG254" t="s">
        <v>477</v>
      </c>
      <c r="AJ254" t="s">
        <v>289</v>
      </c>
      <c r="AK254" t="s">
        <v>289</v>
      </c>
      <c r="AL254" t="s">
        <v>131</v>
      </c>
      <c r="AM254" t="s">
        <v>132</v>
      </c>
      <c r="AP254" t="s">
        <v>484</v>
      </c>
      <c r="AQ254" t="s">
        <v>485</v>
      </c>
      <c r="AR254" t="s">
        <v>134</v>
      </c>
      <c r="AS254" t="s">
        <v>135</v>
      </c>
      <c r="AT254" t="s">
        <v>136</v>
      </c>
      <c r="AU254" t="s">
        <v>137</v>
      </c>
      <c r="AV254">
        <v>5</v>
      </c>
      <c r="AW254" t="s">
        <v>138</v>
      </c>
      <c r="AX254" t="s">
        <v>139</v>
      </c>
      <c r="AY254" t="s">
        <v>472</v>
      </c>
      <c r="AZ254" t="s">
        <v>289</v>
      </c>
      <c r="BB254" t="s">
        <v>137</v>
      </c>
      <c r="BF254" t="s">
        <v>473</v>
      </c>
      <c r="BH254" t="s">
        <v>142</v>
      </c>
      <c r="BL254" t="s">
        <v>137</v>
      </c>
      <c r="BM254" t="s">
        <v>134</v>
      </c>
      <c r="BN254" t="s">
        <v>143</v>
      </c>
      <c r="BO254" t="s">
        <v>137</v>
      </c>
      <c r="BP254" t="s">
        <v>143</v>
      </c>
      <c r="BQ254" t="s">
        <v>137</v>
      </c>
      <c r="BT254" t="s">
        <v>142</v>
      </c>
      <c r="BU254" t="s">
        <v>135</v>
      </c>
      <c r="BV254" t="s">
        <v>139</v>
      </c>
      <c r="BW254" t="s">
        <v>145</v>
      </c>
      <c r="BX254" t="s">
        <v>137</v>
      </c>
      <c r="BY254" t="s">
        <v>128</v>
      </c>
      <c r="BZ254" t="s">
        <v>137</v>
      </c>
      <c r="CA254" t="s">
        <v>146</v>
      </c>
      <c r="CC254" t="s">
        <v>148</v>
      </c>
      <c r="CD254" t="s">
        <v>137</v>
      </c>
      <c r="CK254" t="s">
        <v>137</v>
      </c>
      <c r="CR254" t="s">
        <v>137</v>
      </c>
      <c r="CS254" t="s">
        <v>137</v>
      </c>
      <c r="CT254" t="s">
        <v>163</v>
      </c>
      <c r="CV254" t="s">
        <v>165</v>
      </c>
      <c r="CW254" t="s">
        <v>137</v>
      </c>
      <c r="CX254" t="s">
        <v>137</v>
      </c>
      <c r="DA254">
        <v>2</v>
      </c>
      <c r="DC254" t="s">
        <v>176</v>
      </c>
      <c r="DF254" t="s">
        <v>177</v>
      </c>
      <c r="DG254" t="s">
        <v>137</v>
      </c>
      <c r="EN254">
        <v>70</v>
      </c>
      <c r="EO254" t="e">
        <v>#N/A</v>
      </c>
    </row>
    <row r="255" spans="5:145" x14ac:dyDescent="0.3">
      <c r="E255">
        <v>565</v>
      </c>
      <c r="F255" t="s">
        <v>464</v>
      </c>
      <c r="G255" t="s">
        <v>2327</v>
      </c>
      <c r="H255" t="s">
        <v>2329</v>
      </c>
      <c r="I255">
        <v>1498</v>
      </c>
      <c r="J255">
        <v>4</v>
      </c>
      <c r="K255">
        <v>4</v>
      </c>
      <c r="L255" t="s">
        <v>153</v>
      </c>
      <c r="M255" t="s">
        <v>124</v>
      </c>
      <c r="N255" t="s">
        <v>154</v>
      </c>
      <c r="O255" t="s">
        <v>125</v>
      </c>
      <c r="P255">
        <v>40</v>
      </c>
      <c r="Q255" t="s">
        <v>296</v>
      </c>
      <c r="R255">
        <v>1525</v>
      </c>
      <c r="S255">
        <v>3941</v>
      </c>
      <c r="T255">
        <v>1704</v>
      </c>
      <c r="U255" t="s">
        <v>127</v>
      </c>
      <c r="V255">
        <v>5</v>
      </c>
      <c r="W255">
        <v>17</v>
      </c>
      <c r="X255" t="s">
        <v>128</v>
      </c>
      <c r="Y255" t="s">
        <v>2330</v>
      </c>
      <c r="AA255" t="s">
        <v>2331</v>
      </c>
      <c r="AB255">
        <v>5</v>
      </c>
      <c r="AD255" t="s">
        <v>156</v>
      </c>
      <c r="AE255" t="s">
        <v>130</v>
      </c>
      <c r="AF255" t="s">
        <v>469</v>
      </c>
      <c r="AG255" t="s">
        <v>477</v>
      </c>
      <c r="AJ255" t="s">
        <v>289</v>
      </c>
      <c r="AK255" t="s">
        <v>289</v>
      </c>
      <c r="AL255" t="s">
        <v>131</v>
      </c>
      <c r="AM255" t="s">
        <v>132</v>
      </c>
      <c r="AP255" t="s">
        <v>470</v>
      </c>
      <c r="AQ255" t="s">
        <v>471</v>
      </c>
      <c r="AR255" t="s">
        <v>134</v>
      </c>
      <c r="AS255" t="s">
        <v>135</v>
      </c>
      <c r="AT255" t="s">
        <v>136</v>
      </c>
      <c r="AU255" t="s">
        <v>137</v>
      </c>
      <c r="AV255">
        <v>5</v>
      </c>
      <c r="AW255" t="s">
        <v>138</v>
      </c>
      <c r="AX255" t="s">
        <v>139</v>
      </c>
      <c r="AY255" t="s">
        <v>472</v>
      </c>
      <c r="AZ255" t="s">
        <v>289</v>
      </c>
      <c r="BB255" t="s">
        <v>137</v>
      </c>
      <c r="BF255" t="s">
        <v>473</v>
      </c>
      <c r="BH255" t="s">
        <v>142</v>
      </c>
      <c r="BL255" t="s">
        <v>137</v>
      </c>
      <c r="BM255" t="s">
        <v>134</v>
      </c>
      <c r="BN255" t="s">
        <v>143</v>
      </c>
      <c r="BO255" t="s">
        <v>137</v>
      </c>
      <c r="BP255" t="s">
        <v>143</v>
      </c>
      <c r="BQ255" t="s">
        <v>137</v>
      </c>
      <c r="BT255" t="s">
        <v>142</v>
      </c>
      <c r="BU255" t="s">
        <v>135</v>
      </c>
      <c r="BV255" t="s">
        <v>139</v>
      </c>
      <c r="BW255" t="s">
        <v>145</v>
      </c>
      <c r="BX255" t="s">
        <v>137</v>
      </c>
      <c r="BY255" t="s">
        <v>128</v>
      </c>
      <c r="BZ255" t="s">
        <v>137</v>
      </c>
      <c r="CA255" t="s">
        <v>146</v>
      </c>
      <c r="CB255" t="s">
        <v>147</v>
      </c>
      <c r="CC255" t="s">
        <v>148</v>
      </c>
      <c r="CK255" t="s">
        <v>137</v>
      </c>
      <c r="CR255" t="s">
        <v>137</v>
      </c>
      <c r="CS255" t="s">
        <v>137</v>
      </c>
      <c r="CT255" t="s">
        <v>163</v>
      </c>
      <c r="CV255" t="s">
        <v>165</v>
      </c>
      <c r="CW255" t="s">
        <v>137</v>
      </c>
      <c r="CX255" t="s">
        <v>137</v>
      </c>
      <c r="DA255">
        <v>2</v>
      </c>
      <c r="DB255">
        <v>0.66736111111111107</v>
      </c>
      <c r="DC255" t="s">
        <v>176</v>
      </c>
      <c r="DF255" t="s">
        <v>177</v>
      </c>
      <c r="DG255" t="s">
        <v>137</v>
      </c>
      <c r="EN255">
        <v>68</v>
      </c>
      <c r="EO255" t="e">
        <v>#N/A</v>
      </c>
    </row>
    <row r="256" spans="5:145" x14ac:dyDescent="0.3">
      <c r="E256">
        <v>566</v>
      </c>
      <c r="F256" t="s">
        <v>464</v>
      </c>
      <c r="G256" t="s">
        <v>2327</v>
      </c>
      <c r="H256" t="s">
        <v>2332</v>
      </c>
      <c r="I256">
        <v>1196</v>
      </c>
      <c r="J256">
        <v>4</v>
      </c>
      <c r="K256">
        <v>4</v>
      </c>
      <c r="L256" t="s">
        <v>153</v>
      </c>
      <c r="M256" t="s">
        <v>124</v>
      </c>
      <c r="N256" t="s">
        <v>154</v>
      </c>
      <c r="O256" t="s">
        <v>125</v>
      </c>
      <c r="P256">
        <v>42</v>
      </c>
      <c r="Q256" t="s">
        <v>126</v>
      </c>
      <c r="R256">
        <v>1525</v>
      </c>
      <c r="S256">
        <v>3941</v>
      </c>
      <c r="T256">
        <v>1704</v>
      </c>
      <c r="U256" t="s">
        <v>127</v>
      </c>
      <c r="V256">
        <v>5</v>
      </c>
      <c r="X256" t="s">
        <v>128</v>
      </c>
      <c r="Y256" t="s">
        <v>403</v>
      </c>
      <c r="AA256" t="s">
        <v>2020</v>
      </c>
      <c r="AB256">
        <v>5</v>
      </c>
      <c r="AD256" t="s">
        <v>156</v>
      </c>
      <c r="AE256" t="s">
        <v>130</v>
      </c>
      <c r="AF256" t="s">
        <v>469</v>
      </c>
      <c r="AG256" t="s">
        <v>477</v>
      </c>
      <c r="AJ256" t="s">
        <v>289</v>
      </c>
      <c r="AK256" t="s">
        <v>289</v>
      </c>
      <c r="AL256" t="s">
        <v>131</v>
      </c>
      <c r="AM256" t="s">
        <v>166</v>
      </c>
      <c r="AO256" t="s">
        <v>133</v>
      </c>
      <c r="AP256" t="s">
        <v>484</v>
      </c>
      <c r="AQ256" t="s">
        <v>485</v>
      </c>
      <c r="AR256" t="s">
        <v>134</v>
      </c>
      <c r="AS256" t="s">
        <v>135</v>
      </c>
      <c r="AT256" t="s">
        <v>135</v>
      </c>
      <c r="AU256" t="s">
        <v>137</v>
      </c>
      <c r="AV256">
        <v>5</v>
      </c>
      <c r="AW256" t="s">
        <v>138</v>
      </c>
      <c r="AX256" t="s">
        <v>139</v>
      </c>
      <c r="AY256" t="s">
        <v>472</v>
      </c>
      <c r="AZ256" t="s">
        <v>289</v>
      </c>
      <c r="BB256" t="s">
        <v>137</v>
      </c>
      <c r="BC256" t="s">
        <v>140</v>
      </c>
      <c r="BD256" t="s">
        <v>137</v>
      </c>
      <c r="BF256" t="s">
        <v>473</v>
      </c>
      <c r="BG256" t="s">
        <v>137</v>
      </c>
      <c r="BH256" t="s">
        <v>199</v>
      </c>
      <c r="BK256" t="s">
        <v>137</v>
      </c>
      <c r="BL256" t="s">
        <v>137</v>
      </c>
      <c r="BM256" t="s">
        <v>134</v>
      </c>
      <c r="BN256" t="s">
        <v>143</v>
      </c>
      <c r="BO256" t="s">
        <v>137</v>
      </c>
      <c r="BP256" t="s">
        <v>143</v>
      </c>
      <c r="BQ256" t="s">
        <v>137</v>
      </c>
      <c r="BS256" t="s">
        <v>137</v>
      </c>
      <c r="BT256" t="s">
        <v>142</v>
      </c>
      <c r="BU256" t="s">
        <v>135</v>
      </c>
      <c r="BV256" t="s">
        <v>139</v>
      </c>
      <c r="BW256" t="s">
        <v>145</v>
      </c>
      <c r="BX256" t="s">
        <v>137</v>
      </c>
      <c r="BY256" t="s">
        <v>128</v>
      </c>
      <c r="BZ256" t="s">
        <v>137</v>
      </c>
      <c r="CA256" t="s">
        <v>146</v>
      </c>
      <c r="CB256" t="s">
        <v>147</v>
      </c>
      <c r="CC256" t="s">
        <v>235</v>
      </c>
      <c r="CK256" t="s">
        <v>137</v>
      </c>
      <c r="CO256" t="s">
        <v>137</v>
      </c>
      <c r="CR256" t="s">
        <v>137</v>
      </c>
      <c r="CS256" t="s">
        <v>137</v>
      </c>
      <c r="CT256" t="s">
        <v>163</v>
      </c>
      <c r="CV256" t="s">
        <v>165</v>
      </c>
      <c r="CW256" t="s">
        <v>137</v>
      </c>
      <c r="CX256" t="s">
        <v>137</v>
      </c>
      <c r="CY256" t="s">
        <v>137</v>
      </c>
      <c r="DA256">
        <v>2</v>
      </c>
      <c r="DB256">
        <v>0.66736111111111107</v>
      </c>
      <c r="DC256" t="s">
        <v>176</v>
      </c>
      <c r="DF256" t="s">
        <v>162</v>
      </c>
      <c r="DG256" t="s">
        <v>137</v>
      </c>
      <c r="DH256" t="s">
        <v>137</v>
      </c>
      <c r="DM256" t="s">
        <v>200</v>
      </c>
      <c r="DP256" t="s">
        <v>201</v>
      </c>
      <c r="EN256">
        <v>58</v>
      </c>
      <c r="EO256" t="e">
        <v>#N/A</v>
      </c>
    </row>
    <row r="257" spans="5:145" x14ac:dyDescent="0.3">
      <c r="E257">
        <v>567</v>
      </c>
      <c r="F257" t="s">
        <v>464</v>
      </c>
      <c r="G257" t="s">
        <v>2327</v>
      </c>
      <c r="H257" t="s">
        <v>2333</v>
      </c>
      <c r="I257">
        <v>1498</v>
      </c>
      <c r="J257">
        <v>4</v>
      </c>
      <c r="K257">
        <v>4</v>
      </c>
      <c r="L257" t="s">
        <v>153</v>
      </c>
      <c r="M257" t="s">
        <v>124</v>
      </c>
      <c r="N257" t="s">
        <v>154</v>
      </c>
      <c r="O257" t="s">
        <v>125</v>
      </c>
      <c r="P257">
        <v>40</v>
      </c>
      <c r="Q257" t="s">
        <v>296</v>
      </c>
      <c r="R257">
        <v>1525</v>
      </c>
      <c r="S257">
        <v>3941</v>
      </c>
      <c r="T257">
        <v>1704</v>
      </c>
      <c r="U257" t="s">
        <v>127</v>
      </c>
      <c r="V257">
        <v>5</v>
      </c>
      <c r="X257" t="s">
        <v>128</v>
      </c>
      <c r="Y257" t="s">
        <v>2330</v>
      </c>
      <c r="AA257" t="s">
        <v>2331</v>
      </c>
      <c r="AB257">
        <v>5</v>
      </c>
      <c r="AD257" t="s">
        <v>156</v>
      </c>
      <c r="AE257" t="s">
        <v>130</v>
      </c>
      <c r="AF257" t="s">
        <v>476</v>
      </c>
      <c r="AG257" t="s">
        <v>477</v>
      </c>
      <c r="AJ257" t="s">
        <v>289</v>
      </c>
      <c r="AK257" t="s">
        <v>289</v>
      </c>
      <c r="AL257" t="s">
        <v>131</v>
      </c>
      <c r="AM257" t="s">
        <v>166</v>
      </c>
      <c r="AO257" t="s">
        <v>133</v>
      </c>
      <c r="AP257" t="s">
        <v>470</v>
      </c>
      <c r="AQ257" t="s">
        <v>471</v>
      </c>
      <c r="AR257" t="s">
        <v>134</v>
      </c>
      <c r="AS257" t="s">
        <v>135</v>
      </c>
      <c r="AT257" t="s">
        <v>135</v>
      </c>
      <c r="AU257" t="s">
        <v>137</v>
      </c>
      <c r="AV257">
        <v>5</v>
      </c>
      <c r="AW257" t="s">
        <v>138</v>
      </c>
      <c r="AX257" t="s">
        <v>139</v>
      </c>
      <c r="AY257" t="s">
        <v>472</v>
      </c>
      <c r="AZ257" t="s">
        <v>289</v>
      </c>
      <c r="BB257" t="s">
        <v>137</v>
      </c>
      <c r="BC257" t="s">
        <v>276</v>
      </c>
      <c r="BD257" t="s">
        <v>137</v>
      </c>
      <c r="BF257" t="s">
        <v>473</v>
      </c>
      <c r="BG257" t="s">
        <v>137</v>
      </c>
      <c r="BH257" t="s">
        <v>199</v>
      </c>
      <c r="BK257" t="s">
        <v>137</v>
      </c>
      <c r="BL257" t="s">
        <v>137</v>
      </c>
      <c r="BM257" t="s">
        <v>134</v>
      </c>
      <c r="BN257" t="s">
        <v>143</v>
      </c>
      <c r="BO257" t="s">
        <v>137</v>
      </c>
      <c r="BP257" t="s">
        <v>143</v>
      </c>
      <c r="BQ257" t="s">
        <v>137</v>
      </c>
      <c r="BS257" t="s">
        <v>137</v>
      </c>
      <c r="BT257" t="s">
        <v>142</v>
      </c>
      <c r="BU257" t="s">
        <v>135</v>
      </c>
      <c r="BV257" t="s">
        <v>139</v>
      </c>
      <c r="BW257" t="s">
        <v>145</v>
      </c>
      <c r="BX257" t="s">
        <v>137</v>
      </c>
      <c r="BY257" t="s">
        <v>128</v>
      </c>
      <c r="BZ257" t="s">
        <v>137</v>
      </c>
      <c r="CA257" t="s">
        <v>146</v>
      </c>
      <c r="CB257" t="s">
        <v>147</v>
      </c>
      <c r="CC257" t="s">
        <v>235</v>
      </c>
      <c r="CK257" t="s">
        <v>137</v>
      </c>
      <c r="CO257" t="s">
        <v>137</v>
      </c>
      <c r="CR257" t="s">
        <v>137</v>
      </c>
      <c r="CS257" t="s">
        <v>137</v>
      </c>
      <c r="CT257" t="s">
        <v>163</v>
      </c>
      <c r="CV257" t="s">
        <v>211</v>
      </c>
      <c r="CW257" t="s">
        <v>137</v>
      </c>
      <c r="CX257" t="s">
        <v>137</v>
      </c>
      <c r="CY257" t="s">
        <v>137</v>
      </c>
      <c r="DA257">
        <v>2</v>
      </c>
      <c r="DB257">
        <v>16.100000000000001</v>
      </c>
      <c r="DC257" t="s">
        <v>176</v>
      </c>
      <c r="DF257" t="s">
        <v>162</v>
      </c>
      <c r="DG257" t="s">
        <v>137</v>
      </c>
      <c r="DH257" t="s">
        <v>137</v>
      </c>
      <c r="DL257" t="s">
        <v>161</v>
      </c>
      <c r="DM257" t="s">
        <v>200</v>
      </c>
      <c r="DP257" t="s">
        <v>201</v>
      </c>
      <c r="DQ257" t="s">
        <v>137</v>
      </c>
      <c r="EN257">
        <v>56</v>
      </c>
      <c r="EO257" t="e">
        <v>#N/A</v>
      </c>
    </row>
    <row r="258" spans="5:145" x14ac:dyDescent="0.3">
      <c r="E258">
        <v>568</v>
      </c>
      <c r="F258" t="s">
        <v>464</v>
      </c>
      <c r="G258" t="s">
        <v>2327</v>
      </c>
      <c r="H258" t="s">
        <v>2334</v>
      </c>
      <c r="I258">
        <v>1194</v>
      </c>
      <c r="J258">
        <v>4</v>
      </c>
      <c r="K258">
        <v>4</v>
      </c>
      <c r="L258" t="s">
        <v>153</v>
      </c>
      <c r="M258" t="s">
        <v>124</v>
      </c>
      <c r="N258" t="s">
        <v>154</v>
      </c>
      <c r="O258" t="s">
        <v>125</v>
      </c>
      <c r="P258">
        <v>42</v>
      </c>
      <c r="Q258" t="s">
        <v>126</v>
      </c>
      <c r="R258">
        <v>1525</v>
      </c>
      <c r="S258">
        <v>3941</v>
      </c>
      <c r="T258">
        <v>1704</v>
      </c>
      <c r="U258" t="s">
        <v>127</v>
      </c>
      <c r="V258">
        <v>5</v>
      </c>
      <c r="X258" t="s">
        <v>128</v>
      </c>
      <c r="Y258" t="s">
        <v>403</v>
      </c>
      <c r="AA258" t="s">
        <v>2020</v>
      </c>
      <c r="AB258">
        <v>5</v>
      </c>
      <c r="AD258" t="s">
        <v>156</v>
      </c>
      <c r="AE258" t="s">
        <v>130</v>
      </c>
      <c r="AF258" t="s">
        <v>469</v>
      </c>
      <c r="AG258" t="s">
        <v>477</v>
      </c>
      <c r="AJ258" t="s">
        <v>2335</v>
      </c>
      <c r="AK258" t="s">
        <v>2335</v>
      </c>
      <c r="AL258" t="s">
        <v>131</v>
      </c>
      <c r="AM258" t="s">
        <v>166</v>
      </c>
      <c r="AO258" t="s">
        <v>133</v>
      </c>
      <c r="AP258" t="s">
        <v>484</v>
      </c>
      <c r="AQ258" t="s">
        <v>485</v>
      </c>
      <c r="AR258" t="s">
        <v>134</v>
      </c>
      <c r="AS258" t="s">
        <v>135</v>
      </c>
      <c r="AT258" t="s">
        <v>135</v>
      </c>
      <c r="AU258" t="s">
        <v>137</v>
      </c>
      <c r="AV258">
        <v>5</v>
      </c>
      <c r="AW258" t="s">
        <v>138</v>
      </c>
      <c r="AX258" t="s">
        <v>139</v>
      </c>
      <c r="AY258" t="s">
        <v>472</v>
      </c>
      <c r="AZ258" t="s">
        <v>2335</v>
      </c>
      <c r="BB258" t="s">
        <v>137</v>
      </c>
      <c r="BC258" t="s">
        <v>140</v>
      </c>
      <c r="BD258" t="s">
        <v>137</v>
      </c>
      <c r="BF258" t="s">
        <v>473</v>
      </c>
      <c r="BG258" t="s">
        <v>137</v>
      </c>
      <c r="BH258" t="s">
        <v>199</v>
      </c>
      <c r="BJ258" t="s">
        <v>137</v>
      </c>
      <c r="BK258" t="s">
        <v>137</v>
      </c>
      <c r="BL258" t="s">
        <v>137</v>
      </c>
      <c r="BM258" t="s">
        <v>134</v>
      </c>
      <c r="BN258" t="s">
        <v>143</v>
      </c>
      <c r="BO258" t="s">
        <v>137</v>
      </c>
      <c r="BP258" t="s">
        <v>143</v>
      </c>
      <c r="BQ258" t="s">
        <v>137</v>
      </c>
      <c r="BS258" t="s">
        <v>137</v>
      </c>
      <c r="BT258" t="s">
        <v>142</v>
      </c>
      <c r="BU258" t="s">
        <v>135</v>
      </c>
      <c r="BV258" t="s">
        <v>139</v>
      </c>
      <c r="BW258" t="s">
        <v>145</v>
      </c>
      <c r="BX258" t="s">
        <v>137</v>
      </c>
      <c r="BY258" t="s">
        <v>128</v>
      </c>
      <c r="BZ258" t="s">
        <v>137</v>
      </c>
      <c r="CA258" t="s">
        <v>146</v>
      </c>
      <c r="CB258" t="s">
        <v>147</v>
      </c>
      <c r="CC258" t="s">
        <v>235</v>
      </c>
      <c r="CK258" t="s">
        <v>137</v>
      </c>
      <c r="CO258" t="s">
        <v>137</v>
      </c>
      <c r="CR258" t="s">
        <v>137</v>
      </c>
      <c r="CS258" t="s">
        <v>137</v>
      </c>
      <c r="CT258" t="s">
        <v>163</v>
      </c>
      <c r="CV258" t="s">
        <v>2336</v>
      </c>
      <c r="CW258" t="s">
        <v>137</v>
      </c>
      <c r="CX258" t="s">
        <v>137</v>
      </c>
      <c r="CY258" t="s">
        <v>137</v>
      </c>
      <c r="DA258">
        <v>6</v>
      </c>
      <c r="DC258" t="s">
        <v>176</v>
      </c>
      <c r="DF258" t="s">
        <v>162</v>
      </c>
      <c r="DG258" t="s">
        <v>137</v>
      </c>
      <c r="DH258" t="s">
        <v>137</v>
      </c>
      <c r="DL258" t="s">
        <v>161</v>
      </c>
      <c r="DM258" t="s">
        <v>200</v>
      </c>
      <c r="DP258" t="s">
        <v>201</v>
      </c>
      <c r="DQ258" t="s">
        <v>137</v>
      </c>
      <c r="EN258">
        <v>56</v>
      </c>
      <c r="EO258" t="e">
        <v>#N/A</v>
      </c>
    </row>
    <row r="259" spans="5:145" x14ac:dyDescent="0.3">
      <c r="E259">
        <v>569</v>
      </c>
      <c r="F259" t="s">
        <v>464</v>
      </c>
      <c r="G259" t="s">
        <v>2327</v>
      </c>
      <c r="H259" t="s">
        <v>2337</v>
      </c>
      <c r="I259">
        <v>1498</v>
      </c>
      <c r="J259">
        <v>4</v>
      </c>
      <c r="K259">
        <v>4</v>
      </c>
      <c r="L259" t="s">
        <v>153</v>
      </c>
      <c r="M259" t="s">
        <v>124</v>
      </c>
      <c r="N259" t="s">
        <v>154</v>
      </c>
      <c r="O259" t="s">
        <v>125</v>
      </c>
      <c r="P259">
        <v>40</v>
      </c>
      <c r="Q259" t="s">
        <v>296</v>
      </c>
      <c r="R259">
        <v>1525</v>
      </c>
      <c r="S259">
        <v>3941</v>
      </c>
      <c r="T259">
        <v>1704</v>
      </c>
      <c r="U259" t="s">
        <v>127</v>
      </c>
      <c r="V259">
        <v>5</v>
      </c>
      <c r="X259" t="s">
        <v>128</v>
      </c>
      <c r="Y259" t="s">
        <v>2330</v>
      </c>
      <c r="AA259" t="s">
        <v>2331</v>
      </c>
      <c r="AB259">
        <v>5</v>
      </c>
      <c r="AD259" t="s">
        <v>156</v>
      </c>
      <c r="AE259" t="s">
        <v>130</v>
      </c>
      <c r="AF259" t="s">
        <v>480</v>
      </c>
      <c r="AG259" t="s">
        <v>481</v>
      </c>
      <c r="AJ259" t="s">
        <v>2335</v>
      </c>
      <c r="AK259" t="s">
        <v>2335</v>
      </c>
      <c r="AL259" t="s">
        <v>131</v>
      </c>
      <c r="AM259" t="s">
        <v>166</v>
      </c>
      <c r="AO259" t="s">
        <v>133</v>
      </c>
      <c r="AP259" t="s">
        <v>470</v>
      </c>
      <c r="AQ259" t="s">
        <v>471</v>
      </c>
      <c r="AR259" t="s">
        <v>134</v>
      </c>
      <c r="AS259" t="s">
        <v>135</v>
      </c>
      <c r="AT259" t="s">
        <v>135</v>
      </c>
      <c r="AU259" t="s">
        <v>137</v>
      </c>
      <c r="AV259">
        <v>5</v>
      </c>
      <c r="AW259" t="s">
        <v>138</v>
      </c>
      <c r="AX259" t="s">
        <v>139</v>
      </c>
      <c r="AY259" t="s">
        <v>472</v>
      </c>
      <c r="AZ259" t="s">
        <v>2335</v>
      </c>
      <c r="BB259" t="s">
        <v>137</v>
      </c>
      <c r="BC259" t="s">
        <v>140</v>
      </c>
      <c r="BD259" t="s">
        <v>137</v>
      </c>
      <c r="BF259" t="s">
        <v>473</v>
      </c>
      <c r="BG259" t="s">
        <v>137</v>
      </c>
      <c r="BH259" t="s">
        <v>199</v>
      </c>
      <c r="BJ259" t="s">
        <v>137</v>
      </c>
      <c r="BK259" t="s">
        <v>137</v>
      </c>
      <c r="BL259" t="s">
        <v>137</v>
      </c>
      <c r="BM259" t="s">
        <v>134</v>
      </c>
      <c r="BN259" t="s">
        <v>143</v>
      </c>
      <c r="BO259" t="s">
        <v>137</v>
      </c>
      <c r="BP259" t="s">
        <v>143</v>
      </c>
      <c r="BQ259" t="s">
        <v>137</v>
      </c>
      <c r="BS259" t="s">
        <v>137</v>
      </c>
      <c r="BT259" t="s">
        <v>142</v>
      </c>
      <c r="BU259" t="s">
        <v>135</v>
      </c>
      <c r="BV259" t="s">
        <v>139</v>
      </c>
      <c r="BW259" t="s">
        <v>145</v>
      </c>
      <c r="BX259" t="s">
        <v>137</v>
      </c>
      <c r="BY259" t="s">
        <v>128</v>
      </c>
      <c r="BZ259" t="s">
        <v>137</v>
      </c>
      <c r="CA259" t="s">
        <v>146</v>
      </c>
      <c r="CB259" t="s">
        <v>147</v>
      </c>
      <c r="CC259" t="s">
        <v>235</v>
      </c>
      <c r="CK259" t="s">
        <v>137</v>
      </c>
      <c r="CO259" t="s">
        <v>137</v>
      </c>
      <c r="CR259" t="s">
        <v>137</v>
      </c>
      <c r="CS259" t="s">
        <v>137</v>
      </c>
      <c r="CT259" t="s">
        <v>163</v>
      </c>
      <c r="CV259" t="s">
        <v>2338</v>
      </c>
      <c r="CW259" t="s">
        <v>137</v>
      </c>
      <c r="CX259" t="s">
        <v>137</v>
      </c>
      <c r="CY259" t="s">
        <v>137</v>
      </c>
      <c r="DA259">
        <v>6</v>
      </c>
      <c r="DB259">
        <v>0.66736111111111107</v>
      </c>
      <c r="DC259" t="s">
        <v>176</v>
      </c>
      <c r="DF259" t="s">
        <v>162</v>
      </c>
      <c r="DG259" t="s">
        <v>137</v>
      </c>
      <c r="DH259" t="s">
        <v>137</v>
      </c>
      <c r="DL259" t="s">
        <v>161</v>
      </c>
      <c r="DM259" t="s">
        <v>200</v>
      </c>
      <c r="DP259" t="s">
        <v>201</v>
      </c>
      <c r="DQ259" t="s">
        <v>137</v>
      </c>
      <c r="EN259">
        <v>55</v>
      </c>
      <c r="EO259" t="e">
        <v>#N/A</v>
      </c>
    </row>
    <row r="260" spans="5:145" x14ac:dyDescent="0.3">
      <c r="E260">
        <v>572</v>
      </c>
      <c r="F260" t="s">
        <v>167</v>
      </c>
      <c r="G260" t="s">
        <v>1386</v>
      </c>
      <c r="H260" t="s">
        <v>2339</v>
      </c>
      <c r="I260">
        <v>1248</v>
      </c>
      <c r="J260">
        <v>4</v>
      </c>
      <c r="K260">
        <v>4</v>
      </c>
      <c r="L260" t="s">
        <v>153</v>
      </c>
      <c r="M260" t="s">
        <v>124</v>
      </c>
      <c r="N260" t="s">
        <v>154</v>
      </c>
      <c r="O260" t="s">
        <v>125</v>
      </c>
      <c r="P260">
        <v>37</v>
      </c>
      <c r="Q260" t="s">
        <v>296</v>
      </c>
      <c r="R260">
        <v>1500</v>
      </c>
      <c r="S260">
        <v>3995</v>
      </c>
      <c r="T260">
        <v>1745</v>
      </c>
      <c r="U260" t="s">
        <v>127</v>
      </c>
      <c r="V260">
        <v>5</v>
      </c>
      <c r="W260">
        <v>27.39</v>
      </c>
      <c r="X260" t="s">
        <v>128</v>
      </c>
      <c r="Y260" t="s">
        <v>1388</v>
      </c>
      <c r="AA260" t="s">
        <v>2340</v>
      </c>
      <c r="AB260">
        <v>5</v>
      </c>
      <c r="AC260" t="s">
        <v>223</v>
      </c>
      <c r="AD260" t="s">
        <v>156</v>
      </c>
      <c r="AE260" t="s">
        <v>130</v>
      </c>
      <c r="AF260" t="s">
        <v>209</v>
      </c>
      <c r="AG260" t="s">
        <v>247</v>
      </c>
      <c r="AH260" t="s">
        <v>1201</v>
      </c>
      <c r="AI260" t="s">
        <v>1390</v>
      </c>
      <c r="AJ260" t="s">
        <v>451</v>
      </c>
      <c r="AK260" t="s">
        <v>451</v>
      </c>
      <c r="AL260" t="s">
        <v>131</v>
      </c>
      <c r="AM260" t="s">
        <v>132</v>
      </c>
      <c r="AP260" t="s">
        <v>317</v>
      </c>
      <c r="AQ260" t="s">
        <v>350</v>
      </c>
      <c r="AR260" t="s">
        <v>134</v>
      </c>
      <c r="AS260" t="s">
        <v>135</v>
      </c>
      <c r="AT260" t="s">
        <v>135</v>
      </c>
      <c r="AU260" t="s">
        <v>137</v>
      </c>
      <c r="AV260">
        <v>5</v>
      </c>
      <c r="AW260" t="s">
        <v>138</v>
      </c>
      <c r="AX260" t="s">
        <v>139</v>
      </c>
      <c r="AY260" t="s">
        <v>534</v>
      </c>
      <c r="AZ260" t="s">
        <v>451</v>
      </c>
      <c r="BB260">
        <v>2</v>
      </c>
      <c r="BC260" t="s">
        <v>136</v>
      </c>
      <c r="BE260" t="s">
        <v>137</v>
      </c>
      <c r="BF260" t="s">
        <v>749</v>
      </c>
      <c r="BH260" t="s">
        <v>142</v>
      </c>
      <c r="BI260">
        <v>339</v>
      </c>
      <c r="BK260" t="s">
        <v>137</v>
      </c>
      <c r="BL260" t="s">
        <v>137</v>
      </c>
      <c r="BM260" t="s">
        <v>134</v>
      </c>
      <c r="BN260" t="s">
        <v>143</v>
      </c>
      <c r="BO260" t="s">
        <v>137</v>
      </c>
      <c r="BP260" t="s">
        <v>143</v>
      </c>
      <c r="BQ260" t="s">
        <v>137</v>
      </c>
      <c r="BT260" t="s">
        <v>142</v>
      </c>
      <c r="BU260" t="s">
        <v>135</v>
      </c>
      <c r="BV260" t="s">
        <v>139</v>
      </c>
      <c r="BW260" t="s">
        <v>145</v>
      </c>
      <c r="BX260" t="s">
        <v>137</v>
      </c>
      <c r="BY260">
        <v>4.9000000000000004</v>
      </c>
      <c r="BZ260" t="s">
        <v>137</v>
      </c>
      <c r="CA260" t="s">
        <v>146</v>
      </c>
      <c r="CB260" t="s">
        <v>147</v>
      </c>
      <c r="CC260" t="s">
        <v>148</v>
      </c>
      <c r="CK260" t="s">
        <v>137</v>
      </c>
      <c r="CR260" t="s">
        <v>137</v>
      </c>
      <c r="CS260" t="s">
        <v>137</v>
      </c>
      <c r="CT260" t="s">
        <v>163</v>
      </c>
      <c r="CV260" t="s">
        <v>165</v>
      </c>
      <c r="CW260" t="s">
        <v>137</v>
      </c>
      <c r="CX260" t="s">
        <v>137</v>
      </c>
      <c r="CY260" t="s">
        <v>137</v>
      </c>
      <c r="DA260">
        <v>2</v>
      </c>
      <c r="DC260" t="s">
        <v>176</v>
      </c>
      <c r="DG260" t="s">
        <v>137</v>
      </c>
      <c r="EN260">
        <v>61</v>
      </c>
      <c r="EO260" t="e">
        <v>#N/A</v>
      </c>
    </row>
    <row r="261" spans="5:145" x14ac:dyDescent="0.3">
      <c r="E261">
        <v>578</v>
      </c>
      <c r="F261" t="s">
        <v>167</v>
      </c>
      <c r="G261" t="s">
        <v>1386</v>
      </c>
      <c r="H261" t="s">
        <v>2341</v>
      </c>
      <c r="I261">
        <v>1197</v>
      </c>
      <c r="J261">
        <v>4</v>
      </c>
      <c r="K261">
        <v>4</v>
      </c>
      <c r="L261" t="s">
        <v>153</v>
      </c>
      <c r="M261" t="s">
        <v>124</v>
      </c>
      <c r="N261" t="s">
        <v>154</v>
      </c>
      <c r="O261" t="s">
        <v>125</v>
      </c>
      <c r="P261">
        <v>37</v>
      </c>
      <c r="Q261" t="s">
        <v>126</v>
      </c>
      <c r="R261">
        <v>1510</v>
      </c>
      <c r="S261">
        <v>3995</v>
      </c>
      <c r="T261">
        <v>1745</v>
      </c>
      <c r="U261" t="s">
        <v>127</v>
      </c>
      <c r="V261">
        <v>5</v>
      </c>
      <c r="W261">
        <v>21.4</v>
      </c>
      <c r="X261" t="s">
        <v>128</v>
      </c>
      <c r="Y261" t="s">
        <v>741</v>
      </c>
      <c r="AA261" t="s">
        <v>2342</v>
      </c>
      <c r="AB261">
        <v>5</v>
      </c>
      <c r="AC261" t="s">
        <v>223</v>
      </c>
      <c r="AD261" t="s">
        <v>156</v>
      </c>
      <c r="AE261" t="s">
        <v>130</v>
      </c>
      <c r="AF261" t="s">
        <v>209</v>
      </c>
      <c r="AG261" t="s">
        <v>247</v>
      </c>
      <c r="AH261" t="s">
        <v>1201</v>
      </c>
      <c r="AI261" t="s">
        <v>1390</v>
      </c>
      <c r="AJ261" t="s">
        <v>451</v>
      </c>
      <c r="AK261" t="s">
        <v>451</v>
      </c>
      <c r="AL261" t="s">
        <v>131</v>
      </c>
      <c r="AM261" t="s">
        <v>132</v>
      </c>
      <c r="AP261" t="s">
        <v>1395</v>
      </c>
      <c r="AQ261" t="s">
        <v>1396</v>
      </c>
      <c r="AR261" t="s">
        <v>134</v>
      </c>
      <c r="AS261" t="s">
        <v>135</v>
      </c>
      <c r="AT261" t="s">
        <v>135</v>
      </c>
      <c r="AU261">
        <v>2</v>
      </c>
      <c r="AV261">
        <v>5</v>
      </c>
      <c r="AW261" t="s">
        <v>138</v>
      </c>
      <c r="AX261" t="s">
        <v>139</v>
      </c>
      <c r="AY261" t="s">
        <v>534</v>
      </c>
      <c r="AZ261" t="s">
        <v>451</v>
      </c>
      <c r="BB261">
        <v>1</v>
      </c>
      <c r="BC261" t="s">
        <v>136</v>
      </c>
      <c r="BE261" t="s">
        <v>137</v>
      </c>
      <c r="BF261" t="s">
        <v>749</v>
      </c>
      <c r="BH261" t="s">
        <v>142</v>
      </c>
      <c r="BI261">
        <v>339</v>
      </c>
      <c r="BK261" t="s">
        <v>137</v>
      </c>
      <c r="BL261" t="s">
        <v>137</v>
      </c>
      <c r="BM261" t="s">
        <v>134</v>
      </c>
      <c r="BN261" t="s">
        <v>143</v>
      </c>
      <c r="BO261" t="s">
        <v>137</v>
      </c>
      <c r="BP261" t="s">
        <v>143</v>
      </c>
      <c r="BQ261" t="s">
        <v>137</v>
      </c>
      <c r="BT261" t="s">
        <v>142</v>
      </c>
      <c r="BU261" t="s">
        <v>135</v>
      </c>
      <c r="BV261" t="s">
        <v>139</v>
      </c>
      <c r="BW261" t="s">
        <v>145</v>
      </c>
      <c r="BX261" t="s">
        <v>137</v>
      </c>
      <c r="BY261">
        <v>4.9000000000000004</v>
      </c>
      <c r="BZ261" t="s">
        <v>137</v>
      </c>
      <c r="CA261" t="s">
        <v>146</v>
      </c>
      <c r="CB261" t="s">
        <v>147</v>
      </c>
      <c r="CC261" t="s">
        <v>148</v>
      </c>
      <c r="CD261" t="s">
        <v>137</v>
      </c>
      <c r="CK261" t="s">
        <v>137</v>
      </c>
      <c r="CR261" t="s">
        <v>137</v>
      </c>
      <c r="CS261" t="s">
        <v>137</v>
      </c>
      <c r="CT261" t="s">
        <v>163</v>
      </c>
      <c r="CV261" t="s">
        <v>165</v>
      </c>
      <c r="CW261" t="s">
        <v>137</v>
      </c>
      <c r="CX261" t="s">
        <v>137</v>
      </c>
      <c r="CY261" t="s">
        <v>137</v>
      </c>
      <c r="DA261">
        <v>2</v>
      </c>
      <c r="DC261" t="s">
        <v>176</v>
      </c>
      <c r="DG261" t="s">
        <v>137</v>
      </c>
      <c r="EN261">
        <v>60</v>
      </c>
      <c r="EO261" t="e">
        <v>#N/A</v>
      </c>
    </row>
    <row r="262" spans="5:145" x14ac:dyDescent="0.3">
      <c r="E262">
        <v>583</v>
      </c>
      <c r="F262" t="s">
        <v>197</v>
      </c>
      <c r="G262" t="s">
        <v>1405</v>
      </c>
      <c r="H262" t="s">
        <v>2343</v>
      </c>
      <c r="I262">
        <v>1197</v>
      </c>
      <c r="J262">
        <v>4</v>
      </c>
      <c r="K262">
        <v>4</v>
      </c>
      <c r="L262" t="s">
        <v>153</v>
      </c>
      <c r="M262" t="s">
        <v>124</v>
      </c>
      <c r="N262" t="s">
        <v>154</v>
      </c>
      <c r="O262" t="s">
        <v>125</v>
      </c>
      <c r="P262">
        <v>43</v>
      </c>
      <c r="Q262" t="s">
        <v>126</v>
      </c>
      <c r="R262">
        <v>1520</v>
      </c>
      <c r="S262">
        <v>3765</v>
      </c>
      <c r="T262">
        <v>1660</v>
      </c>
      <c r="U262" t="s">
        <v>127</v>
      </c>
      <c r="V262">
        <v>5</v>
      </c>
      <c r="W262">
        <v>18.899999999999999</v>
      </c>
      <c r="X262">
        <v>18.899999999999999</v>
      </c>
      <c r="Y262" t="s">
        <v>2344</v>
      </c>
      <c r="AA262" t="s">
        <v>748</v>
      </c>
      <c r="AB262">
        <v>5</v>
      </c>
      <c r="AC262" t="s">
        <v>187</v>
      </c>
      <c r="AD262" t="s">
        <v>203</v>
      </c>
      <c r="AE262" t="s">
        <v>130</v>
      </c>
      <c r="AF262" t="s">
        <v>179</v>
      </c>
      <c r="AG262" t="s">
        <v>205</v>
      </c>
      <c r="AH262" t="s">
        <v>338</v>
      </c>
      <c r="AI262" t="s">
        <v>339</v>
      </c>
      <c r="AJ262" t="s">
        <v>340</v>
      </c>
      <c r="AK262" t="s">
        <v>340</v>
      </c>
      <c r="AL262" t="s">
        <v>131</v>
      </c>
      <c r="AM262" t="s">
        <v>166</v>
      </c>
      <c r="AO262" t="s">
        <v>133</v>
      </c>
      <c r="AP262" t="s">
        <v>249</v>
      </c>
      <c r="AQ262" t="s">
        <v>379</v>
      </c>
      <c r="AR262" t="s">
        <v>134</v>
      </c>
      <c r="AS262" t="s">
        <v>135</v>
      </c>
      <c r="AT262" t="s">
        <v>135</v>
      </c>
      <c r="AU262" t="s">
        <v>137</v>
      </c>
      <c r="AV262">
        <v>5</v>
      </c>
      <c r="AW262" t="s">
        <v>138</v>
      </c>
      <c r="AX262" t="s">
        <v>139</v>
      </c>
      <c r="AY262" t="s">
        <v>192</v>
      </c>
      <c r="AZ262" t="s">
        <v>340</v>
      </c>
      <c r="BB262">
        <v>2</v>
      </c>
      <c r="BC262" t="s">
        <v>184</v>
      </c>
      <c r="BF262" t="s">
        <v>889</v>
      </c>
      <c r="BG262" t="s">
        <v>137</v>
      </c>
      <c r="BH262" t="s">
        <v>142</v>
      </c>
      <c r="BI262">
        <v>256</v>
      </c>
      <c r="BK262" t="s">
        <v>137</v>
      </c>
      <c r="BL262" t="s">
        <v>137</v>
      </c>
      <c r="BN262" t="s">
        <v>143</v>
      </c>
      <c r="BO262" t="s">
        <v>137</v>
      </c>
      <c r="BP262" t="s">
        <v>193</v>
      </c>
      <c r="BQ262" t="s">
        <v>137</v>
      </c>
      <c r="BS262" t="s">
        <v>137</v>
      </c>
      <c r="BT262" t="s">
        <v>142</v>
      </c>
      <c r="BU262" t="s">
        <v>134</v>
      </c>
      <c r="BV262" t="s">
        <v>139</v>
      </c>
      <c r="BW262" t="s">
        <v>145</v>
      </c>
      <c r="BX262" t="s">
        <v>137</v>
      </c>
      <c r="BY262">
        <v>4.7</v>
      </c>
      <c r="BZ262" t="s">
        <v>137</v>
      </c>
      <c r="CA262" t="s">
        <v>146</v>
      </c>
      <c r="CB262" t="s">
        <v>147</v>
      </c>
      <c r="CC262" t="s">
        <v>148</v>
      </c>
      <c r="CD262" t="s">
        <v>137</v>
      </c>
      <c r="CF262" t="s">
        <v>137</v>
      </c>
      <c r="CK262" t="s">
        <v>137</v>
      </c>
      <c r="CO262" t="s">
        <v>137</v>
      </c>
      <c r="CR262" t="s">
        <v>137</v>
      </c>
      <c r="CU262" t="s">
        <v>2122</v>
      </c>
      <c r="CV262" t="s">
        <v>211</v>
      </c>
      <c r="CW262" t="s">
        <v>137</v>
      </c>
      <c r="CX262" t="s">
        <v>137</v>
      </c>
      <c r="CY262" t="s">
        <v>137</v>
      </c>
      <c r="CZ262" t="s">
        <v>137</v>
      </c>
      <c r="DA262">
        <v>2</v>
      </c>
      <c r="DN262" t="s">
        <v>137</v>
      </c>
      <c r="EN262">
        <v>57</v>
      </c>
      <c r="EO262" t="e">
        <v>#N/A</v>
      </c>
    </row>
    <row r="263" spans="5:145" x14ac:dyDescent="0.3">
      <c r="E263">
        <v>585</v>
      </c>
      <c r="F263" t="s">
        <v>197</v>
      </c>
      <c r="G263" t="s">
        <v>1405</v>
      </c>
      <c r="H263" t="s">
        <v>2345</v>
      </c>
      <c r="I263">
        <v>1197</v>
      </c>
      <c r="J263">
        <v>4</v>
      </c>
      <c r="K263">
        <v>4</v>
      </c>
      <c r="L263" t="s">
        <v>153</v>
      </c>
      <c r="M263" t="s">
        <v>124</v>
      </c>
      <c r="N263" t="s">
        <v>154</v>
      </c>
      <c r="O263" t="s">
        <v>125</v>
      </c>
      <c r="P263">
        <v>43</v>
      </c>
      <c r="Q263" t="s">
        <v>126</v>
      </c>
      <c r="R263">
        <v>1520</v>
      </c>
      <c r="S263">
        <v>3765</v>
      </c>
      <c r="T263">
        <v>1660</v>
      </c>
      <c r="U263" t="s">
        <v>127</v>
      </c>
      <c r="V263">
        <v>5</v>
      </c>
      <c r="W263">
        <v>18.899999999999999</v>
      </c>
      <c r="X263">
        <v>17.489999999999998</v>
      </c>
      <c r="Y263" t="s">
        <v>1408</v>
      </c>
      <c r="AB263">
        <v>5</v>
      </c>
      <c r="AC263" t="s">
        <v>187</v>
      </c>
      <c r="AD263" t="s">
        <v>203</v>
      </c>
      <c r="AE263" t="s">
        <v>130</v>
      </c>
      <c r="AF263" t="s">
        <v>204</v>
      </c>
      <c r="AG263" t="s">
        <v>205</v>
      </c>
      <c r="AH263" t="s">
        <v>338</v>
      </c>
      <c r="AI263" t="s">
        <v>339</v>
      </c>
      <c r="AJ263" t="s">
        <v>2346</v>
      </c>
      <c r="AK263" t="s">
        <v>2346</v>
      </c>
      <c r="AL263" t="s">
        <v>131</v>
      </c>
      <c r="AM263" t="s">
        <v>166</v>
      </c>
      <c r="AO263" t="s">
        <v>133</v>
      </c>
      <c r="AP263" t="s">
        <v>249</v>
      </c>
      <c r="AQ263" t="s">
        <v>379</v>
      </c>
      <c r="AS263" t="s">
        <v>135</v>
      </c>
      <c r="AT263" t="s">
        <v>135</v>
      </c>
      <c r="AU263" t="s">
        <v>137</v>
      </c>
      <c r="AV263">
        <v>5</v>
      </c>
      <c r="AW263" t="s">
        <v>138</v>
      </c>
      <c r="AX263" t="s">
        <v>150</v>
      </c>
      <c r="AY263" t="s">
        <v>192</v>
      </c>
      <c r="AZ263" t="s">
        <v>340</v>
      </c>
      <c r="BB263" t="s">
        <v>137</v>
      </c>
      <c r="BC263" t="s">
        <v>184</v>
      </c>
      <c r="BD263" t="s">
        <v>137</v>
      </c>
      <c r="BF263" t="s">
        <v>889</v>
      </c>
      <c r="BG263" t="s">
        <v>137</v>
      </c>
      <c r="BH263" t="s">
        <v>142</v>
      </c>
      <c r="BI263">
        <v>256</v>
      </c>
      <c r="BJ263" t="s">
        <v>137</v>
      </c>
      <c r="BK263" t="s">
        <v>137</v>
      </c>
      <c r="BL263" t="s">
        <v>137</v>
      </c>
      <c r="BN263" t="s">
        <v>143</v>
      </c>
      <c r="BO263" t="s">
        <v>137</v>
      </c>
      <c r="BP263" t="s">
        <v>193</v>
      </c>
      <c r="BQ263" t="s">
        <v>137</v>
      </c>
      <c r="BS263" t="s">
        <v>137</v>
      </c>
      <c r="BT263" t="s">
        <v>142</v>
      </c>
      <c r="BU263" t="s">
        <v>134</v>
      </c>
      <c r="BV263" t="s">
        <v>139</v>
      </c>
      <c r="BW263" t="s">
        <v>135</v>
      </c>
      <c r="BX263" t="s">
        <v>137</v>
      </c>
      <c r="BY263">
        <v>5.2</v>
      </c>
      <c r="CA263" t="s">
        <v>146</v>
      </c>
      <c r="CB263" t="s">
        <v>147</v>
      </c>
      <c r="CC263" t="s">
        <v>148</v>
      </c>
      <c r="CD263" t="s">
        <v>137</v>
      </c>
      <c r="CF263" t="s">
        <v>137</v>
      </c>
      <c r="CK263" t="s">
        <v>137</v>
      </c>
      <c r="CO263" t="s">
        <v>137</v>
      </c>
      <c r="CR263" t="s">
        <v>137</v>
      </c>
      <c r="CT263" t="s">
        <v>254</v>
      </c>
      <c r="CV263" t="s">
        <v>165</v>
      </c>
      <c r="CW263" t="s">
        <v>137</v>
      </c>
      <c r="CX263" t="s">
        <v>137</v>
      </c>
      <c r="CZ263" t="s">
        <v>137</v>
      </c>
      <c r="DA263">
        <v>2</v>
      </c>
      <c r="DE263" t="s">
        <v>2125</v>
      </c>
      <c r="DH263" t="s">
        <v>137</v>
      </c>
      <c r="DK263" t="s">
        <v>137</v>
      </c>
      <c r="DL263" t="s">
        <v>161</v>
      </c>
      <c r="DM263" t="s">
        <v>200</v>
      </c>
      <c r="DN263" t="s">
        <v>137</v>
      </c>
      <c r="DP263" t="s">
        <v>201</v>
      </c>
      <c r="EN263">
        <v>53</v>
      </c>
      <c r="EO263" t="e">
        <v>#N/A</v>
      </c>
    </row>
    <row r="264" spans="5:145" x14ac:dyDescent="0.3">
      <c r="E264">
        <v>588</v>
      </c>
      <c r="F264" t="s">
        <v>197</v>
      </c>
      <c r="G264" t="s">
        <v>1405</v>
      </c>
      <c r="H264" t="s">
        <v>2347</v>
      </c>
      <c r="I264">
        <v>1197</v>
      </c>
      <c r="J264">
        <v>4</v>
      </c>
      <c r="K264">
        <v>4</v>
      </c>
      <c r="L264" t="s">
        <v>153</v>
      </c>
      <c r="M264" t="s">
        <v>124</v>
      </c>
      <c r="N264" t="s">
        <v>154</v>
      </c>
      <c r="O264" t="s">
        <v>125</v>
      </c>
      <c r="P264">
        <v>43</v>
      </c>
      <c r="Q264" t="s">
        <v>1837</v>
      </c>
      <c r="R264">
        <v>1520</v>
      </c>
      <c r="S264">
        <v>3765</v>
      </c>
      <c r="T264">
        <v>1660</v>
      </c>
      <c r="U264" t="s">
        <v>127</v>
      </c>
      <c r="V264">
        <v>5</v>
      </c>
      <c r="X264" t="s">
        <v>128</v>
      </c>
      <c r="Z264" t="s">
        <v>2348</v>
      </c>
      <c r="AA264" t="s">
        <v>748</v>
      </c>
      <c r="AB264">
        <v>5</v>
      </c>
      <c r="AC264" t="s">
        <v>187</v>
      </c>
      <c r="AD264" t="s">
        <v>203</v>
      </c>
      <c r="AE264" t="s">
        <v>130</v>
      </c>
      <c r="AF264" t="s">
        <v>179</v>
      </c>
      <c r="AG264" t="s">
        <v>205</v>
      </c>
      <c r="AH264" t="s">
        <v>338</v>
      </c>
      <c r="AI264" t="s">
        <v>339</v>
      </c>
      <c r="AJ264" t="s">
        <v>340</v>
      </c>
      <c r="AK264" t="s">
        <v>340</v>
      </c>
      <c r="AL264" t="s">
        <v>131</v>
      </c>
      <c r="AM264" t="s">
        <v>166</v>
      </c>
      <c r="AO264" t="s">
        <v>133</v>
      </c>
      <c r="AP264" t="s">
        <v>2349</v>
      </c>
      <c r="AQ264" t="s">
        <v>379</v>
      </c>
      <c r="AR264" t="s">
        <v>134</v>
      </c>
      <c r="AS264" t="s">
        <v>135</v>
      </c>
      <c r="AT264" t="s">
        <v>135</v>
      </c>
      <c r="AU264" t="s">
        <v>137</v>
      </c>
      <c r="AV264">
        <v>5</v>
      </c>
      <c r="AW264" t="s">
        <v>138</v>
      </c>
      <c r="AX264" t="s">
        <v>139</v>
      </c>
      <c r="AY264" t="s">
        <v>192</v>
      </c>
      <c r="AZ264" t="s">
        <v>340</v>
      </c>
      <c r="BB264">
        <v>2</v>
      </c>
      <c r="BC264" t="s">
        <v>184</v>
      </c>
      <c r="BD264" t="s">
        <v>137</v>
      </c>
      <c r="BF264" t="s">
        <v>889</v>
      </c>
      <c r="BG264" t="s">
        <v>137</v>
      </c>
      <c r="BH264" t="s">
        <v>142</v>
      </c>
      <c r="BI264">
        <v>256</v>
      </c>
      <c r="BK264" t="s">
        <v>137</v>
      </c>
      <c r="BL264" t="s">
        <v>137</v>
      </c>
      <c r="BN264" t="s">
        <v>143</v>
      </c>
      <c r="BO264" t="s">
        <v>137</v>
      </c>
      <c r="BP264" t="s">
        <v>193</v>
      </c>
      <c r="BQ264" t="s">
        <v>137</v>
      </c>
      <c r="BS264" t="s">
        <v>137</v>
      </c>
      <c r="BT264" t="s">
        <v>142</v>
      </c>
      <c r="BU264" t="s">
        <v>134</v>
      </c>
      <c r="BV264" t="s">
        <v>139</v>
      </c>
      <c r="BW264" t="s">
        <v>145</v>
      </c>
      <c r="BX264" t="s">
        <v>137</v>
      </c>
      <c r="BY264">
        <v>4.7</v>
      </c>
      <c r="BZ264" t="s">
        <v>137</v>
      </c>
      <c r="CA264" t="s">
        <v>146</v>
      </c>
      <c r="CB264" t="s">
        <v>147</v>
      </c>
      <c r="CC264" t="s">
        <v>148</v>
      </c>
      <c r="CD264" t="s">
        <v>137</v>
      </c>
      <c r="CF264" t="s">
        <v>137</v>
      </c>
      <c r="CK264" t="s">
        <v>137</v>
      </c>
      <c r="CO264" t="s">
        <v>137</v>
      </c>
      <c r="CR264" t="s">
        <v>137</v>
      </c>
      <c r="CU264" t="s">
        <v>2122</v>
      </c>
      <c r="CV264" t="s">
        <v>165</v>
      </c>
      <c r="CW264" t="s">
        <v>137</v>
      </c>
      <c r="CX264" t="s">
        <v>137</v>
      </c>
      <c r="CY264" t="s">
        <v>137</v>
      </c>
      <c r="CZ264" t="s">
        <v>137</v>
      </c>
      <c r="DA264">
        <v>2</v>
      </c>
      <c r="DL264" t="s">
        <v>137</v>
      </c>
      <c r="DN264" t="s">
        <v>137</v>
      </c>
      <c r="EN264">
        <v>57</v>
      </c>
      <c r="EO264" t="e">
        <v>#N/A</v>
      </c>
    </row>
    <row r="265" spans="5:145" x14ac:dyDescent="0.3">
      <c r="E265">
        <v>589</v>
      </c>
      <c r="F265" t="s">
        <v>167</v>
      </c>
      <c r="G265" t="s">
        <v>1411</v>
      </c>
      <c r="H265" t="s">
        <v>1896</v>
      </c>
      <c r="I265">
        <v>1462</v>
      </c>
      <c r="J265">
        <v>4</v>
      </c>
      <c r="K265">
        <v>4</v>
      </c>
      <c r="L265" t="s">
        <v>153</v>
      </c>
      <c r="M265" t="s">
        <v>124</v>
      </c>
      <c r="N265" t="s">
        <v>154</v>
      </c>
      <c r="O265" t="s">
        <v>125</v>
      </c>
      <c r="P265">
        <v>45</v>
      </c>
      <c r="Q265" t="s">
        <v>126</v>
      </c>
      <c r="R265">
        <v>1690</v>
      </c>
      <c r="S265">
        <v>4395</v>
      </c>
      <c r="T265">
        <v>1735</v>
      </c>
      <c r="U265" t="s">
        <v>169</v>
      </c>
      <c r="V265">
        <v>5</v>
      </c>
      <c r="X265" t="s">
        <v>128</v>
      </c>
      <c r="Y265" t="s">
        <v>1412</v>
      </c>
      <c r="AA265" t="s">
        <v>797</v>
      </c>
      <c r="AB265">
        <v>5</v>
      </c>
      <c r="AC265" t="s">
        <v>2350</v>
      </c>
      <c r="AD265" t="s">
        <v>156</v>
      </c>
      <c r="AE265" t="s">
        <v>130</v>
      </c>
      <c r="AF265" t="s">
        <v>382</v>
      </c>
      <c r="AG265" t="s">
        <v>1049</v>
      </c>
      <c r="AJ265" t="s">
        <v>451</v>
      </c>
      <c r="AK265" t="s">
        <v>451</v>
      </c>
      <c r="AL265" t="s">
        <v>131</v>
      </c>
      <c r="AP265" t="s">
        <v>1413</v>
      </c>
      <c r="AQ265" t="s">
        <v>1051</v>
      </c>
      <c r="AR265" t="s">
        <v>134</v>
      </c>
      <c r="AS265" t="s">
        <v>135</v>
      </c>
      <c r="AT265" t="s">
        <v>136</v>
      </c>
      <c r="AU265" t="s">
        <v>137</v>
      </c>
      <c r="AV265">
        <v>7</v>
      </c>
      <c r="AW265" t="s">
        <v>138</v>
      </c>
      <c r="AX265" t="s">
        <v>139</v>
      </c>
      <c r="AY265" t="s">
        <v>1052</v>
      </c>
      <c r="AZ265" t="s">
        <v>451</v>
      </c>
      <c r="BB265" t="s">
        <v>137</v>
      </c>
      <c r="BC265" t="s">
        <v>136</v>
      </c>
      <c r="BE265" t="s">
        <v>137</v>
      </c>
      <c r="BF265" t="s">
        <v>173</v>
      </c>
      <c r="BH265" t="s">
        <v>142</v>
      </c>
      <c r="BI265">
        <v>209</v>
      </c>
      <c r="BK265" t="s">
        <v>137</v>
      </c>
      <c r="BL265" t="s">
        <v>137</v>
      </c>
      <c r="BM265" t="s">
        <v>134</v>
      </c>
      <c r="BN265" t="s">
        <v>193</v>
      </c>
      <c r="BO265" t="s">
        <v>137</v>
      </c>
      <c r="BP265" t="s">
        <v>193</v>
      </c>
      <c r="BQ265" t="s">
        <v>137</v>
      </c>
      <c r="BR265" t="s">
        <v>174</v>
      </c>
      <c r="BT265" t="s">
        <v>142</v>
      </c>
      <c r="BU265" t="s">
        <v>135</v>
      </c>
      <c r="BV265" t="s">
        <v>139</v>
      </c>
      <c r="BW265" t="s">
        <v>145</v>
      </c>
      <c r="BX265" t="s">
        <v>137</v>
      </c>
      <c r="BY265">
        <v>5.2</v>
      </c>
      <c r="BZ265" t="s">
        <v>137</v>
      </c>
      <c r="CA265" t="s">
        <v>275</v>
      </c>
      <c r="CC265" t="s">
        <v>148</v>
      </c>
      <c r="CD265" t="s">
        <v>137</v>
      </c>
      <c r="CK265" t="s">
        <v>137</v>
      </c>
      <c r="CO265" t="s">
        <v>137</v>
      </c>
      <c r="CR265" t="s">
        <v>137</v>
      </c>
      <c r="CS265" t="s">
        <v>137</v>
      </c>
      <c r="CT265" t="s">
        <v>210</v>
      </c>
      <c r="CU265" t="s">
        <v>1414</v>
      </c>
      <c r="CV265" t="s">
        <v>165</v>
      </c>
      <c r="CW265" t="s">
        <v>137</v>
      </c>
      <c r="CX265" t="s">
        <v>137</v>
      </c>
      <c r="CY265" t="s">
        <v>137</v>
      </c>
      <c r="DA265">
        <v>2</v>
      </c>
      <c r="DB265" t="s">
        <v>1964</v>
      </c>
      <c r="DC265" t="s">
        <v>176</v>
      </c>
      <c r="DF265" t="s">
        <v>177</v>
      </c>
      <c r="DG265" t="s">
        <v>137</v>
      </c>
      <c r="DO265" t="s">
        <v>137</v>
      </c>
      <c r="EA265" t="s">
        <v>137</v>
      </c>
      <c r="EN265">
        <v>58</v>
      </c>
      <c r="EO265" t="e">
        <v>#N/A</v>
      </c>
    </row>
    <row r="266" spans="5:145" x14ac:dyDescent="0.3">
      <c r="E266">
        <v>593</v>
      </c>
      <c r="F266" t="s">
        <v>167</v>
      </c>
      <c r="G266" t="s">
        <v>1411</v>
      </c>
      <c r="H266" t="s">
        <v>183</v>
      </c>
      <c r="I266">
        <v>1462</v>
      </c>
      <c r="J266">
        <v>4</v>
      </c>
      <c r="K266">
        <v>4</v>
      </c>
      <c r="L266" t="s">
        <v>153</v>
      </c>
      <c r="M266" t="s">
        <v>124</v>
      </c>
      <c r="N266" t="s">
        <v>154</v>
      </c>
      <c r="O266" t="s">
        <v>125</v>
      </c>
      <c r="P266">
        <v>45</v>
      </c>
      <c r="Q266" t="s">
        <v>126</v>
      </c>
      <c r="R266">
        <v>1685</v>
      </c>
      <c r="S266">
        <v>4265</v>
      </c>
      <c r="T266">
        <v>1695</v>
      </c>
      <c r="U266" t="s">
        <v>264</v>
      </c>
      <c r="V266">
        <v>5</v>
      </c>
      <c r="X266" t="s">
        <v>128</v>
      </c>
      <c r="Y266" t="s">
        <v>1412</v>
      </c>
      <c r="AA266" t="s">
        <v>1415</v>
      </c>
      <c r="AB266">
        <v>5</v>
      </c>
      <c r="AD266" t="s">
        <v>156</v>
      </c>
      <c r="AE266" t="s">
        <v>130</v>
      </c>
      <c r="AF266" t="s">
        <v>382</v>
      </c>
      <c r="AG266" t="s">
        <v>1049</v>
      </c>
      <c r="AJ266" t="s">
        <v>451</v>
      </c>
      <c r="AK266" t="s">
        <v>451</v>
      </c>
      <c r="AL266" t="s">
        <v>131</v>
      </c>
      <c r="AM266" t="s">
        <v>166</v>
      </c>
      <c r="AO266" t="s">
        <v>133</v>
      </c>
      <c r="AP266" t="s">
        <v>1413</v>
      </c>
      <c r="AQ266" t="s">
        <v>2351</v>
      </c>
      <c r="AR266" t="s">
        <v>134</v>
      </c>
      <c r="AS266" t="s">
        <v>135</v>
      </c>
      <c r="AT266" t="s">
        <v>135</v>
      </c>
      <c r="AU266" t="s">
        <v>137</v>
      </c>
      <c r="AV266">
        <v>7</v>
      </c>
      <c r="AW266" t="s">
        <v>138</v>
      </c>
      <c r="AX266" t="s">
        <v>139</v>
      </c>
      <c r="AY266" t="s">
        <v>1052</v>
      </c>
      <c r="AZ266" t="s">
        <v>451</v>
      </c>
      <c r="BB266">
        <v>2</v>
      </c>
      <c r="BC266" t="s">
        <v>184</v>
      </c>
      <c r="BE266" t="s">
        <v>137</v>
      </c>
      <c r="BF266" t="s">
        <v>173</v>
      </c>
      <c r="BG266" t="s">
        <v>137</v>
      </c>
      <c r="BH266" t="s">
        <v>142</v>
      </c>
      <c r="BI266">
        <v>209</v>
      </c>
      <c r="BJ266" t="s">
        <v>137</v>
      </c>
      <c r="BK266" t="s">
        <v>137</v>
      </c>
      <c r="BL266" t="s">
        <v>137</v>
      </c>
      <c r="BM266" t="s">
        <v>134</v>
      </c>
      <c r="BN266" t="s">
        <v>193</v>
      </c>
      <c r="BO266" t="s">
        <v>137</v>
      </c>
      <c r="BP266" t="s">
        <v>193</v>
      </c>
      <c r="BQ266" t="s">
        <v>137</v>
      </c>
      <c r="BR266" t="s">
        <v>174</v>
      </c>
      <c r="BS266" t="s">
        <v>137</v>
      </c>
      <c r="BT266" t="s">
        <v>142</v>
      </c>
      <c r="BU266" t="s">
        <v>135</v>
      </c>
      <c r="BV266" t="s">
        <v>139</v>
      </c>
      <c r="BW266" t="s">
        <v>145</v>
      </c>
      <c r="BX266" t="s">
        <v>137</v>
      </c>
      <c r="BY266">
        <v>5.2</v>
      </c>
      <c r="BZ266" t="s">
        <v>137</v>
      </c>
      <c r="CA266" t="s">
        <v>146</v>
      </c>
      <c r="CC266" t="s">
        <v>148</v>
      </c>
      <c r="CD266" t="s">
        <v>137</v>
      </c>
      <c r="CK266" t="s">
        <v>137</v>
      </c>
      <c r="CO266" t="s">
        <v>137</v>
      </c>
      <c r="CR266" t="s">
        <v>137</v>
      </c>
      <c r="CS266" t="s">
        <v>137</v>
      </c>
      <c r="CT266" t="s">
        <v>210</v>
      </c>
      <c r="CU266" t="s">
        <v>1414</v>
      </c>
      <c r="CV266" t="s">
        <v>211</v>
      </c>
      <c r="CW266" t="s">
        <v>137</v>
      </c>
      <c r="CX266" t="s">
        <v>137</v>
      </c>
      <c r="CY266" t="s">
        <v>137</v>
      </c>
      <c r="DA266">
        <v>2</v>
      </c>
      <c r="DB266" t="s">
        <v>2305</v>
      </c>
      <c r="DC266" t="s">
        <v>176</v>
      </c>
      <c r="DF266" t="s">
        <v>177</v>
      </c>
      <c r="DG266" t="s">
        <v>137</v>
      </c>
      <c r="DM266" t="s">
        <v>200</v>
      </c>
      <c r="DR266" t="s">
        <v>137</v>
      </c>
      <c r="DT266" t="s">
        <v>137</v>
      </c>
      <c r="EN266">
        <v>53</v>
      </c>
      <c r="EO266" t="e">
        <v>#N/A</v>
      </c>
    </row>
    <row r="267" spans="5:145" x14ac:dyDescent="0.3">
      <c r="E267">
        <v>598</v>
      </c>
      <c r="F267" t="s">
        <v>167</v>
      </c>
      <c r="G267" t="s">
        <v>1411</v>
      </c>
      <c r="H267" t="s">
        <v>2352</v>
      </c>
      <c r="I267">
        <v>1462</v>
      </c>
      <c r="J267">
        <v>4</v>
      </c>
      <c r="K267">
        <v>4</v>
      </c>
      <c r="L267" t="s">
        <v>153</v>
      </c>
      <c r="M267" t="s">
        <v>124</v>
      </c>
      <c r="N267" t="s">
        <v>154</v>
      </c>
      <c r="O267" t="s">
        <v>125</v>
      </c>
      <c r="P267">
        <v>45</v>
      </c>
      <c r="Q267" t="s">
        <v>1974</v>
      </c>
      <c r="R267">
        <v>1685</v>
      </c>
      <c r="S267">
        <v>4265</v>
      </c>
      <c r="T267">
        <v>1695</v>
      </c>
      <c r="U267" t="s">
        <v>264</v>
      </c>
      <c r="V267">
        <v>5</v>
      </c>
      <c r="X267" t="s">
        <v>128</v>
      </c>
      <c r="Y267" t="s">
        <v>1412</v>
      </c>
      <c r="AA267" t="s">
        <v>1415</v>
      </c>
      <c r="AB267">
        <v>5</v>
      </c>
      <c r="AD267" t="s">
        <v>156</v>
      </c>
      <c r="AE267" t="s">
        <v>130</v>
      </c>
      <c r="AF267" t="s">
        <v>382</v>
      </c>
      <c r="AG267" t="s">
        <v>1049</v>
      </c>
      <c r="AJ267" t="s">
        <v>451</v>
      </c>
      <c r="AK267" t="s">
        <v>451</v>
      </c>
      <c r="AL267" t="s">
        <v>131</v>
      </c>
      <c r="AM267" t="s">
        <v>166</v>
      </c>
      <c r="AO267" t="s">
        <v>133</v>
      </c>
      <c r="AP267" t="s">
        <v>1413</v>
      </c>
      <c r="AQ267" t="s">
        <v>2351</v>
      </c>
      <c r="AR267" t="s">
        <v>134</v>
      </c>
      <c r="AS267" t="s">
        <v>135</v>
      </c>
      <c r="AT267" t="s">
        <v>135</v>
      </c>
      <c r="AU267" t="s">
        <v>137</v>
      </c>
      <c r="AV267">
        <v>7</v>
      </c>
      <c r="AW267" t="s">
        <v>138</v>
      </c>
      <c r="AX267" t="s">
        <v>139</v>
      </c>
      <c r="AY267" t="s">
        <v>1052</v>
      </c>
      <c r="AZ267" t="s">
        <v>451</v>
      </c>
      <c r="BB267">
        <v>2</v>
      </c>
      <c r="BC267" t="s">
        <v>184</v>
      </c>
      <c r="BE267" t="s">
        <v>137</v>
      </c>
      <c r="BF267" t="s">
        <v>173</v>
      </c>
      <c r="BG267" t="s">
        <v>137</v>
      </c>
      <c r="BH267" t="s">
        <v>142</v>
      </c>
      <c r="BI267">
        <v>209</v>
      </c>
      <c r="BJ267" t="s">
        <v>137</v>
      </c>
      <c r="BK267" t="s">
        <v>137</v>
      </c>
      <c r="BL267" t="s">
        <v>137</v>
      </c>
      <c r="BM267" t="s">
        <v>134</v>
      </c>
      <c r="BN267" t="s">
        <v>193</v>
      </c>
      <c r="BO267" t="s">
        <v>137</v>
      </c>
      <c r="BP267" t="s">
        <v>193</v>
      </c>
      <c r="BQ267" t="s">
        <v>137</v>
      </c>
      <c r="BR267" t="s">
        <v>174</v>
      </c>
      <c r="BS267" t="s">
        <v>137</v>
      </c>
      <c r="BT267" t="s">
        <v>142</v>
      </c>
      <c r="BU267" t="s">
        <v>135</v>
      </c>
      <c r="BV267" t="s">
        <v>139</v>
      </c>
      <c r="BW267" t="s">
        <v>145</v>
      </c>
      <c r="BX267" t="s">
        <v>137</v>
      </c>
      <c r="BY267">
        <v>5.2</v>
      </c>
      <c r="BZ267" t="s">
        <v>137</v>
      </c>
      <c r="CA267" t="s">
        <v>146</v>
      </c>
      <c r="CC267" t="s">
        <v>148</v>
      </c>
      <c r="CD267" t="s">
        <v>137</v>
      </c>
      <c r="CK267" t="s">
        <v>137</v>
      </c>
      <c r="CO267" t="s">
        <v>137</v>
      </c>
      <c r="CR267" t="s">
        <v>137</v>
      </c>
      <c r="CS267" t="s">
        <v>137</v>
      </c>
      <c r="CT267" t="s">
        <v>210</v>
      </c>
      <c r="CU267" t="s">
        <v>1414</v>
      </c>
      <c r="CV267" t="s">
        <v>165</v>
      </c>
      <c r="CW267" t="s">
        <v>137</v>
      </c>
      <c r="CX267" t="s">
        <v>137</v>
      </c>
      <c r="CY267" t="s">
        <v>137</v>
      </c>
      <c r="DA267">
        <v>2</v>
      </c>
      <c r="DB267" t="s">
        <v>2305</v>
      </c>
      <c r="DC267" t="s">
        <v>176</v>
      </c>
      <c r="DF267" t="s">
        <v>177</v>
      </c>
      <c r="DG267" t="s">
        <v>137</v>
      </c>
      <c r="DM267" t="s">
        <v>200</v>
      </c>
      <c r="DR267" t="s">
        <v>137</v>
      </c>
      <c r="DT267" t="s">
        <v>137</v>
      </c>
      <c r="EN267">
        <v>53</v>
      </c>
      <c r="EO267" t="e">
        <v>#N/A</v>
      </c>
    </row>
    <row r="268" spans="5:145" x14ac:dyDescent="0.3">
      <c r="E268">
        <v>600</v>
      </c>
      <c r="F268" t="s">
        <v>526</v>
      </c>
      <c r="G268" t="s">
        <v>1432</v>
      </c>
      <c r="H268" t="s">
        <v>2353</v>
      </c>
      <c r="I268">
        <v>1493</v>
      </c>
      <c r="J268">
        <v>3</v>
      </c>
      <c r="K268">
        <v>4</v>
      </c>
      <c r="L268" t="s">
        <v>123</v>
      </c>
      <c r="M268" t="s">
        <v>124</v>
      </c>
      <c r="N268" t="s">
        <v>168</v>
      </c>
      <c r="O268" t="s">
        <v>125</v>
      </c>
      <c r="P268">
        <v>60</v>
      </c>
      <c r="Q268" t="s">
        <v>296</v>
      </c>
      <c r="R268">
        <v>1817</v>
      </c>
      <c r="S268">
        <v>3995</v>
      </c>
      <c r="T268">
        <v>1835</v>
      </c>
      <c r="U268" t="s">
        <v>560</v>
      </c>
      <c r="V268">
        <v>5</v>
      </c>
      <c r="W268">
        <v>18.489999999999998</v>
      </c>
      <c r="X268" t="s">
        <v>128</v>
      </c>
      <c r="Y268" t="s">
        <v>1058</v>
      </c>
      <c r="AA268" t="s">
        <v>1326</v>
      </c>
      <c r="AB268">
        <v>5</v>
      </c>
      <c r="AC268" t="s">
        <v>155</v>
      </c>
      <c r="AD268" t="s">
        <v>156</v>
      </c>
      <c r="AE268" t="s">
        <v>130</v>
      </c>
      <c r="AF268" t="s">
        <v>695</v>
      </c>
      <c r="AG268" t="s">
        <v>1059</v>
      </c>
      <c r="AJ268" t="s">
        <v>871</v>
      </c>
      <c r="AK268" t="s">
        <v>871</v>
      </c>
      <c r="AL268" t="s">
        <v>131</v>
      </c>
      <c r="AM268" t="s">
        <v>166</v>
      </c>
      <c r="AP268" t="s">
        <v>1433</v>
      </c>
      <c r="AQ268" t="s">
        <v>1434</v>
      </c>
      <c r="AR268" t="s">
        <v>134</v>
      </c>
      <c r="AS268" t="s">
        <v>135</v>
      </c>
      <c r="AT268" t="s">
        <v>135</v>
      </c>
      <c r="AU268" t="s">
        <v>137</v>
      </c>
      <c r="AV268">
        <v>7</v>
      </c>
      <c r="AW268" t="s">
        <v>138</v>
      </c>
      <c r="AX268" t="s">
        <v>139</v>
      </c>
      <c r="AY268" t="s">
        <v>872</v>
      </c>
      <c r="AZ268" t="s">
        <v>871</v>
      </c>
      <c r="BB268" t="s">
        <v>137</v>
      </c>
      <c r="BC268" t="s">
        <v>136</v>
      </c>
      <c r="BE268" t="s">
        <v>137</v>
      </c>
      <c r="BF268" t="s">
        <v>293</v>
      </c>
      <c r="BH268" t="s">
        <v>142</v>
      </c>
      <c r="BI268">
        <v>384</v>
      </c>
      <c r="BL268" t="s">
        <v>137</v>
      </c>
      <c r="BM268" t="s">
        <v>134</v>
      </c>
      <c r="BN268" t="s">
        <v>143</v>
      </c>
      <c r="BO268" t="s">
        <v>137</v>
      </c>
      <c r="BP268" t="s">
        <v>193</v>
      </c>
      <c r="BQ268" t="s">
        <v>137</v>
      </c>
      <c r="BR268" t="s">
        <v>1060</v>
      </c>
      <c r="BT268" t="s">
        <v>139</v>
      </c>
      <c r="BU268" t="s">
        <v>134</v>
      </c>
      <c r="BV268" t="s">
        <v>139</v>
      </c>
      <c r="BW268" t="s">
        <v>145</v>
      </c>
      <c r="BX268" t="s">
        <v>137</v>
      </c>
      <c r="BY268">
        <v>5.35</v>
      </c>
      <c r="BZ268" t="s">
        <v>137</v>
      </c>
      <c r="CA268" t="s">
        <v>146</v>
      </c>
      <c r="CC268" t="s">
        <v>148</v>
      </c>
      <c r="CD268" t="s">
        <v>137</v>
      </c>
      <c r="CK268" t="s">
        <v>137</v>
      </c>
      <c r="CN268" t="s">
        <v>137</v>
      </c>
      <c r="CO268" t="s">
        <v>137</v>
      </c>
      <c r="CR268" t="s">
        <v>137</v>
      </c>
      <c r="CT268" t="s">
        <v>163</v>
      </c>
      <c r="CU268" t="s">
        <v>1435</v>
      </c>
      <c r="CV268" t="s">
        <v>165</v>
      </c>
      <c r="CW268" t="s">
        <v>137</v>
      </c>
      <c r="CX268" t="s">
        <v>137</v>
      </c>
      <c r="CY268" t="s">
        <v>137</v>
      </c>
      <c r="DA268">
        <v>2</v>
      </c>
      <c r="DC268" t="s">
        <v>176</v>
      </c>
      <c r="DK268" t="s">
        <v>137</v>
      </c>
      <c r="DZ268" t="s">
        <v>137</v>
      </c>
      <c r="EJ268" t="s">
        <v>137</v>
      </c>
      <c r="EN268">
        <v>59</v>
      </c>
      <c r="EO268" t="e">
        <v>#N/A</v>
      </c>
    </row>
    <row r="269" spans="5:145" x14ac:dyDescent="0.3">
      <c r="E269">
        <v>601</v>
      </c>
      <c r="F269" t="s">
        <v>526</v>
      </c>
      <c r="G269" t="s">
        <v>1432</v>
      </c>
      <c r="H269" t="s">
        <v>2354</v>
      </c>
      <c r="I269">
        <v>1493</v>
      </c>
      <c r="J269">
        <v>3</v>
      </c>
      <c r="K269">
        <v>4</v>
      </c>
      <c r="L269" t="s">
        <v>123</v>
      </c>
      <c r="M269" t="s">
        <v>124</v>
      </c>
      <c r="N269" t="s">
        <v>168</v>
      </c>
      <c r="O269" t="s">
        <v>125</v>
      </c>
      <c r="P269">
        <v>60</v>
      </c>
      <c r="Q269" t="s">
        <v>296</v>
      </c>
      <c r="R269">
        <v>1817</v>
      </c>
      <c r="S269">
        <v>3995</v>
      </c>
      <c r="T269">
        <v>1835</v>
      </c>
      <c r="U269" t="s">
        <v>560</v>
      </c>
      <c r="V269">
        <v>5</v>
      </c>
      <c r="W269">
        <v>18.489999999999998</v>
      </c>
      <c r="X269" t="s">
        <v>128</v>
      </c>
      <c r="Y269" t="s">
        <v>1058</v>
      </c>
      <c r="AA269" t="s">
        <v>1326</v>
      </c>
      <c r="AB269">
        <v>5</v>
      </c>
      <c r="AC269" t="s">
        <v>155</v>
      </c>
      <c r="AD269" t="s">
        <v>156</v>
      </c>
      <c r="AE269" t="s">
        <v>130</v>
      </c>
      <c r="AF269" t="s">
        <v>695</v>
      </c>
      <c r="AG269" t="s">
        <v>1059</v>
      </c>
      <c r="AJ269" t="s">
        <v>871</v>
      </c>
      <c r="AK269" t="s">
        <v>871</v>
      </c>
      <c r="AL269" t="s">
        <v>131</v>
      </c>
      <c r="AM269" t="s">
        <v>166</v>
      </c>
      <c r="AO269" t="s">
        <v>133</v>
      </c>
      <c r="AP269" t="s">
        <v>1433</v>
      </c>
      <c r="AQ269" t="s">
        <v>1434</v>
      </c>
      <c r="AR269" t="s">
        <v>134</v>
      </c>
      <c r="AS269" t="s">
        <v>135</v>
      </c>
      <c r="AT269" t="s">
        <v>135</v>
      </c>
      <c r="AU269" t="s">
        <v>137</v>
      </c>
      <c r="AV269">
        <v>7</v>
      </c>
      <c r="AW269" t="s">
        <v>138</v>
      </c>
      <c r="AX269" t="s">
        <v>139</v>
      </c>
      <c r="AY269" t="s">
        <v>872</v>
      </c>
      <c r="AZ269" t="s">
        <v>871</v>
      </c>
      <c r="BB269">
        <v>2</v>
      </c>
      <c r="BC269" t="s">
        <v>140</v>
      </c>
      <c r="BD269" t="s">
        <v>137</v>
      </c>
      <c r="BE269" t="s">
        <v>137</v>
      </c>
      <c r="BF269" t="s">
        <v>293</v>
      </c>
      <c r="BG269" t="s">
        <v>137</v>
      </c>
      <c r="BH269" t="s">
        <v>142</v>
      </c>
      <c r="BI269">
        <v>384</v>
      </c>
      <c r="BJ269" t="s">
        <v>137</v>
      </c>
      <c r="BK269" t="s">
        <v>137</v>
      </c>
      <c r="BL269" t="s">
        <v>137</v>
      </c>
      <c r="BM269" t="s">
        <v>134</v>
      </c>
      <c r="BN269" t="s">
        <v>143</v>
      </c>
      <c r="BO269" t="s">
        <v>137</v>
      </c>
      <c r="BP269" t="s">
        <v>193</v>
      </c>
      <c r="BQ269" t="s">
        <v>137</v>
      </c>
      <c r="BR269" t="s">
        <v>1060</v>
      </c>
      <c r="BS269" t="s">
        <v>137</v>
      </c>
      <c r="BT269" t="s">
        <v>139</v>
      </c>
      <c r="BU269" t="s">
        <v>134</v>
      </c>
      <c r="BV269" t="s">
        <v>139</v>
      </c>
      <c r="BW269" t="s">
        <v>145</v>
      </c>
      <c r="BX269" t="s">
        <v>137</v>
      </c>
      <c r="BY269">
        <v>5.35</v>
      </c>
      <c r="BZ269" t="s">
        <v>137</v>
      </c>
      <c r="CA269" t="s">
        <v>146</v>
      </c>
      <c r="CC269" t="s">
        <v>148</v>
      </c>
      <c r="CD269" t="s">
        <v>137</v>
      </c>
      <c r="CG269" t="s">
        <v>137</v>
      </c>
      <c r="CK269" t="s">
        <v>137</v>
      </c>
      <c r="CP269" t="s">
        <v>137</v>
      </c>
      <c r="CR269" t="s">
        <v>137</v>
      </c>
      <c r="CT269" t="s">
        <v>163</v>
      </c>
      <c r="CU269" t="s">
        <v>1435</v>
      </c>
      <c r="CV269" t="s">
        <v>165</v>
      </c>
      <c r="CW269" t="s">
        <v>137</v>
      </c>
      <c r="CX269" t="s">
        <v>137</v>
      </c>
      <c r="CY269" t="s">
        <v>137</v>
      </c>
      <c r="DA269">
        <v>2</v>
      </c>
      <c r="DC269" t="s">
        <v>176</v>
      </c>
      <c r="DH269" t="s">
        <v>137</v>
      </c>
      <c r="DK269" t="s">
        <v>137</v>
      </c>
      <c r="DL269" t="s">
        <v>137</v>
      </c>
      <c r="DZ269" t="s">
        <v>137</v>
      </c>
      <c r="EA269" t="s">
        <v>137</v>
      </c>
      <c r="EN269">
        <v>51</v>
      </c>
      <c r="EO269" t="e">
        <v>#N/A</v>
      </c>
    </row>
    <row r="270" spans="5:145" x14ac:dyDescent="0.3">
      <c r="E270">
        <v>607</v>
      </c>
      <c r="F270" t="s">
        <v>167</v>
      </c>
      <c r="G270" t="s">
        <v>1442</v>
      </c>
      <c r="H270" t="s">
        <v>2355</v>
      </c>
      <c r="I270">
        <v>1248</v>
      </c>
      <c r="J270">
        <v>4</v>
      </c>
      <c r="K270">
        <v>4</v>
      </c>
      <c r="L270" t="s">
        <v>153</v>
      </c>
      <c r="M270" t="s">
        <v>124</v>
      </c>
      <c r="N270" t="s">
        <v>154</v>
      </c>
      <c r="O270" t="s">
        <v>125</v>
      </c>
      <c r="P270">
        <v>48</v>
      </c>
      <c r="Q270" t="s">
        <v>296</v>
      </c>
      <c r="R270">
        <v>1595</v>
      </c>
      <c r="S270">
        <v>4300</v>
      </c>
      <c r="T270">
        <v>1785</v>
      </c>
      <c r="U270" t="s">
        <v>466</v>
      </c>
      <c r="V270">
        <v>5</v>
      </c>
      <c r="W270">
        <v>23.65</v>
      </c>
      <c r="X270" t="s">
        <v>128</v>
      </c>
      <c r="Y270" t="s">
        <v>1443</v>
      </c>
      <c r="AA270" t="s">
        <v>2356</v>
      </c>
      <c r="AB270">
        <v>5</v>
      </c>
      <c r="AC270" t="s">
        <v>129</v>
      </c>
      <c r="AD270" t="s">
        <v>156</v>
      </c>
      <c r="AE270" t="s">
        <v>130</v>
      </c>
      <c r="AF270" t="s">
        <v>891</v>
      </c>
      <c r="AG270" t="s">
        <v>742</v>
      </c>
      <c r="AJ270" t="s">
        <v>1224</v>
      </c>
      <c r="AK270" t="s">
        <v>1224</v>
      </c>
      <c r="AL270" t="s">
        <v>131</v>
      </c>
      <c r="AM270" t="s">
        <v>166</v>
      </c>
      <c r="AO270" t="s">
        <v>133</v>
      </c>
      <c r="AP270" t="s">
        <v>364</v>
      </c>
      <c r="AQ270" t="s">
        <v>877</v>
      </c>
      <c r="AR270" t="s">
        <v>134</v>
      </c>
      <c r="AS270" t="s">
        <v>135</v>
      </c>
      <c r="AT270" t="s">
        <v>135</v>
      </c>
      <c r="AU270" t="s">
        <v>137</v>
      </c>
      <c r="AV270">
        <v>5</v>
      </c>
      <c r="AW270" t="s">
        <v>138</v>
      </c>
      <c r="AX270" t="s">
        <v>139</v>
      </c>
      <c r="AY270" t="s">
        <v>960</v>
      </c>
      <c r="AZ270" t="s">
        <v>1224</v>
      </c>
      <c r="BB270" t="s">
        <v>137</v>
      </c>
      <c r="BE270" t="s">
        <v>137</v>
      </c>
      <c r="BH270" t="s">
        <v>142</v>
      </c>
      <c r="BI270">
        <v>375</v>
      </c>
      <c r="BK270" t="s">
        <v>137</v>
      </c>
      <c r="BL270" t="s">
        <v>137</v>
      </c>
      <c r="BM270" t="s">
        <v>134</v>
      </c>
      <c r="BN270" t="s">
        <v>143</v>
      </c>
      <c r="BO270" t="s">
        <v>137</v>
      </c>
      <c r="BP270" t="s">
        <v>143</v>
      </c>
      <c r="BQ270" t="s">
        <v>137</v>
      </c>
      <c r="BT270" t="s">
        <v>142</v>
      </c>
      <c r="BU270" t="s">
        <v>135</v>
      </c>
      <c r="BV270" t="s">
        <v>139</v>
      </c>
      <c r="BW270" t="s">
        <v>145</v>
      </c>
      <c r="BX270" t="s">
        <v>137</v>
      </c>
      <c r="BY270">
        <v>5.5</v>
      </c>
      <c r="BZ270" t="s">
        <v>137</v>
      </c>
      <c r="CA270" t="s">
        <v>146</v>
      </c>
      <c r="CB270" t="s">
        <v>147</v>
      </c>
      <c r="CC270" t="s">
        <v>148</v>
      </c>
      <c r="CK270" t="s">
        <v>137</v>
      </c>
      <c r="CO270" t="s">
        <v>137</v>
      </c>
      <c r="CR270" t="s">
        <v>137</v>
      </c>
      <c r="CS270" t="s">
        <v>137</v>
      </c>
      <c r="CT270" t="s">
        <v>210</v>
      </c>
      <c r="CU270" t="s">
        <v>1211</v>
      </c>
      <c r="CV270" t="s">
        <v>165</v>
      </c>
      <c r="CW270" t="s">
        <v>137</v>
      </c>
      <c r="CX270" t="s">
        <v>137</v>
      </c>
      <c r="CY270" t="s">
        <v>137</v>
      </c>
      <c r="DA270">
        <v>2</v>
      </c>
      <c r="DC270" t="s">
        <v>176</v>
      </c>
      <c r="DF270" t="s">
        <v>177</v>
      </c>
      <c r="DG270" t="s">
        <v>137</v>
      </c>
      <c r="DZ270" t="s">
        <v>137</v>
      </c>
      <c r="EA270" t="s">
        <v>137</v>
      </c>
      <c r="EN270">
        <v>59</v>
      </c>
      <c r="EO270" t="e">
        <v>#N/A</v>
      </c>
    </row>
    <row r="271" spans="5:145" x14ac:dyDescent="0.3">
      <c r="E271">
        <v>615</v>
      </c>
      <c r="F271" t="s">
        <v>526</v>
      </c>
      <c r="G271" t="s">
        <v>2357</v>
      </c>
      <c r="H271" t="s">
        <v>2358</v>
      </c>
      <c r="I271">
        <v>2489</v>
      </c>
      <c r="J271">
        <v>4</v>
      </c>
      <c r="K271">
        <v>4</v>
      </c>
      <c r="L271" t="s">
        <v>153</v>
      </c>
      <c r="M271" t="s">
        <v>124</v>
      </c>
      <c r="N271" t="s">
        <v>168</v>
      </c>
      <c r="O271" t="s">
        <v>125</v>
      </c>
      <c r="P271">
        <v>55</v>
      </c>
      <c r="Q271" t="s">
        <v>296</v>
      </c>
      <c r="R271">
        <v>1895</v>
      </c>
      <c r="S271">
        <v>4520</v>
      </c>
      <c r="T271">
        <v>1850</v>
      </c>
      <c r="U271" t="s">
        <v>560</v>
      </c>
      <c r="V271">
        <v>5</v>
      </c>
      <c r="W271">
        <v>10.7</v>
      </c>
      <c r="X271">
        <v>13.6</v>
      </c>
      <c r="Y271" t="s">
        <v>2359</v>
      </c>
      <c r="AA271" t="s">
        <v>2360</v>
      </c>
      <c r="AB271">
        <v>5</v>
      </c>
      <c r="AC271" t="s">
        <v>2361</v>
      </c>
      <c r="AD271" t="s">
        <v>156</v>
      </c>
      <c r="AE271" t="s">
        <v>130</v>
      </c>
      <c r="AF271" t="s">
        <v>1133</v>
      </c>
      <c r="AG271" t="s">
        <v>1312</v>
      </c>
      <c r="AH271" t="s">
        <v>1019</v>
      </c>
      <c r="AI271" t="s">
        <v>1019</v>
      </c>
      <c r="AJ271" t="s">
        <v>2362</v>
      </c>
      <c r="AK271" t="s">
        <v>2362</v>
      </c>
      <c r="AL271" t="s">
        <v>137</v>
      </c>
      <c r="AP271" t="s">
        <v>2363</v>
      </c>
      <c r="AQ271" t="s">
        <v>2364</v>
      </c>
      <c r="AR271" t="s">
        <v>134</v>
      </c>
      <c r="AS271" t="s">
        <v>135</v>
      </c>
      <c r="AT271" t="s">
        <v>135</v>
      </c>
      <c r="AU271" t="s">
        <v>137</v>
      </c>
      <c r="AV271">
        <v>7</v>
      </c>
      <c r="AW271" t="s">
        <v>138</v>
      </c>
      <c r="AX271" t="s">
        <v>139</v>
      </c>
      <c r="AY271" t="s">
        <v>1067</v>
      </c>
      <c r="AZ271" t="s">
        <v>2362</v>
      </c>
      <c r="BC271" t="s">
        <v>136</v>
      </c>
      <c r="BF271" t="s">
        <v>937</v>
      </c>
      <c r="BH271" t="s">
        <v>139</v>
      </c>
      <c r="BI271">
        <v>400</v>
      </c>
      <c r="BK271" t="s">
        <v>137</v>
      </c>
      <c r="BL271" t="s">
        <v>137</v>
      </c>
      <c r="BN271" t="s">
        <v>136</v>
      </c>
      <c r="BO271" t="s">
        <v>137</v>
      </c>
      <c r="BQ271" t="s">
        <v>137</v>
      </c>
      <c r="BR271" t="s">
        <v>2365</v>
      </c>
      <c r="BT271" t="s">
        <v>142</v>
      </c>
      <c r="BU271" t="s">
        <v>135</v>
      </c>
      <c r="BV271" t="s">
        <v>139</v>
      </c>
      <c r="BW271" t="s">
        <v>135</v>
      </c>
      <c r="BX271" t="s">
        <v>137</v>
      </c>
      <c r="BY271">
        <v>5.5</v>
      </c>
      <c r="CA271" t="s">
        <v>146</v>
      </c>
      <c r="CB271" t="s">
        <v>147</v>
      </c>
      <c r="CC271" t="s">
        <v>148</v>
      </c>
      <c r="CK271" t="s">
        <v>137</v>
      </c>
      <c r="CS271" t="s">
        <v>137</v>
      </c>
      <c r="CU271" t="s">
        <v>2366</v>
      </c>
      <c r="CW271" t="s">
        <v>137</v>
      </c>
      <c r="CY271" t="s">
        <v>137</v>
      </c>
      <c r="DB271" t="s">
        <v>2367</v>
      </c>
      <c r="DC271" t="s">
        <v>176</v>
      </c>
      <c r="DG271" t="s">
        <v>137</v>
      </c>
      <c r="DZ271" t="s">
        <v>137</v>
      </c>
      <c r="EN271">
        <v>67</v>
      </c>
      <c r="EO271" t="e">
        <v>#N/A</v>
      </c>
    </row>
    <row r="272" spans="5:145" x14ac:dyDescent="0.3">
      <c r="E272">
        <v>616</v>
      </c>
      <c r="F272" t="s">
        <v>526</v>
      </c>
      <c r="G272" t="s">
        <v>2357</v>
      </c>
      <c r="H272" t="s">
        <v>2368</v>
      </c>
      <c r="I272">
        <v>2489</v>
      </c>
      <c r="J272">
        <v>4</v>
      </c>
      <c r="K272">
        <v>4</v>
      </c>
      <c r="L272" t="s">
        <v>153</v>
      </c>
      <c r="M272" t="s">
        <v>124</v>
      </c>
      <c r="N272" t="s">
        <v>168</v>
      </c>
      <c r="O272" t="s">
        <v>125</v>
      </c>
      <c r="P272">
        <v>55</v>
      </c>
      <c r="Q272" t="s">
        <v>296</v>
      </c>
      <c r="R272">
        <v>1895</v>
      </c>
      <c r="S272">
        <v>4520</v>
      </c>
      <c r="T272">
        <v>1850</v>
      </c>
      <c r="U272" t="s">
        <v>560</v>
      </c>
      <c r="V272">
        <v>5</v>
      </c>
      <c r="W272">
        <v>10.3</v>
      </c>
      <c r="X272">
        <v>13.6</v>
      </c>
      <c r="Y272" t="s">
        <v>2359</v>
      </c>
      <c r="AA272" t="s">
        <v>2360</v>
      </c>
      <c r="AB272">
        <v>5</v>
      </c>
      <c r="AC272" t="s">
        <v>2361</v>
      </c>
      <c r="AD272" t="s">
        <v>156</v>
      </c>
      <c r="AE272" t="s">
        <v>130</v>
      </c>
      <c r="AF272" t="s">
        <v>1133</v>
      </c>
      <c r="AG272" t="s">
        <v>1312</v>
      </c>
      <c r="AH272" t="s">
        <v>1019</v>
      </c>
      <c r="AI272" t="s">
        <v>1019</v>
      </c>
      <c r="AJ272" t="s">
        <v>2362</v>
      </c>
      <c r="AK272" t="s">
        <v>2362</v>
      </c>
      <c r="AL272" t="s">
        <v>131</v>
      </c>
      <c r="AM272" t="s">
        <v>166</v>
      </c>
      <c r="AP272" t="s">
        <v>2363</v>
      </c>
      <c r="AQ272" t="s">
        <v>2364</v>
      </c>
      <c r="AR272" t="s">
        <v>134</v>
      </c>
      <c r="AS272" t="s">
        <v>135</v>
      </c>
      <c r="AT272" t="s">
        <v>135</v>
      </c>
      <c r="AU272" t="s">
        <v>137</v>
      </c>
      <c r="AV272">
        <v>7</v>
      </c>
      <c r="AW272" t="s">
        <v>138</v>
      </c>
      <c r="AX272" t="s">
        <v>139</v>
      </c>
      <c r="AY272" t="s">
        <v>1067</v>
      </c>
      <c r="AZ272" t="s">
        <v>2362</v>
      </c>
      <c r="BC272" t="s">
        <v>136</v>
      </c>
      <c r="BF272" t="s">
        <v>937</v>
      </c>
      <c r="BH272" t="s">
        <v>139</v>
      </c>
      <c r="BI272">
        <v>400</v>
      </c>
      <c r="BK272" t="s">
        <v>137</v>
      </c>
      <c r="BL272" t="s">
        <v>137</v>
      </c>
      <c r="BM272" t="s">
        <v>134</v>
      </c>
      <c r="BN272" t="s">
        <v>136</v>
      </c>
      <c r="BO272" t="s">
        <v>137</v>
      </c>
      <c r="BQ272" t="s">
        <v>137</v>
      </c>
      <c r="BR272" t="s">
        <v>2365</v>
      </c>
      <c r="BT272" t="s">
        <v>142</v>
      </c>
      <c r="BU272" t="s">
        <v>135</v>
      </c>
      <c r="BV272" t="s">
        <v>139</v>
      </c>
      <c r="BW272" t="s">
        <v>145</v>
      </c>
      <c r="BX272" t="s">
        <v>137</v>
      </c>
      <c r="BY272">
        <v>5.5</v>
      </c>
      <c r="BZ272" t="s">
        <v>137</v>
      </c>
      <c r="CA272" t="s">
        <v>146</v>
      </c>
      <c r="CB272" t="s">
        <v>147</v>
      </c>
      <c r="CC272" t="s">
        <v>148</v>
      </c>
      <c r="CK272" t="s">
        <v>137</v>
      </c>
      <c r="CU272" t="s">
        <v>2366</v>
      </c>
      <c r="CW272" t="s">
        <v>137</v>
      </c>
      <c r="CY272" t="s">
        <v>137</v>
      </c>
      <c r="DB272" t="s">
        <v>2367</v>
      </c>
      <c r="DC272" t="s">
        <v>176</v>
      </c>
      <c r="DP272" t="s">
        <v>201</v>
      </c>
      <c r="DZ272" t="s">
        <v>137</v>
      </c>
      <c r="EN272">
        <v>65</v>
      </c>
      <c r="EO272" t="e">
        <v>#N/A</v>
      </c>
    </row>
    <row r="273" spans="5:145" x14ac:dyDescent="0.3">
      <c r="E273">
        <v>617</v>
      </c>
      <c r="F273" t="s">
        <v>526</v>
      </c>
      <c r="G273" t="s">
        <v>2357</v>
      </c>
      <c r="H273" t="s">
        <v>2369</v>
      </c>
      <c r="I273">
        <v>2179</v>
      </c>
      <c r="J273">
        <v>4</v>
      </c>
      <c r="K273">
        <v>4</v>
      </c>
      <c r="L273" t="s">
        <v>153</v>
      </c>
      <c r="M273" t="s">
        <v>124</v>
      </c>
      <c r="N273" t="s">
        <v>154</v>
      </c>
      <c r="O273" t="s">
        <v>125</v>
      </c>
      <c r="P273">
        <v>55</v>
      </c>
      <c r="Q273" t="s">
        <v>296</v>
      </c>
      <c r="R273">
        <v>1895</v>
      </c>
      <c r="S273">
        <v>4520</v>
      </c>
      <c r="T273">
        <v>1850</v>
      </c>
      <c r="U273" t="s">
        <v>560</v>
      </c>
      <c r="V273">
        <v>5</v>
      </c>
      <c r="W273">
        <v>11.4</v>
      </c>
      <c r="X273">
        <v>14.6</v>
      </c>
      <c r="Y273" t="s">
        <v>2370</v>
      </c>
      <c r="AA273" t="s">
        <v>2360</v>
      </c>
      <c r="AB273">
        <v>5</v>
      </c>
      <c r="AC273" t="s">
        <v>129</v>
      </c>
      <c r="AD273" t="s">
        <v>156</v>
      </c>
      <c r="AE273" t="s">
        <v>130</v>
      </c>
      <c r="AF273" t="s">
        <v>1133</v>
      </c>
      <c r="AG273" t="s">
        <v>1312</v>
      </c>
      <c r="AH273" t="s">
        <v>1019</v>
      </c>
      <c r="AI273" t="s">
        <v>1019</v>
      </c>
      <c r="AJ273" t="s">
        <v>871</v>
      </c>
      <c r="AK273" t="s">
        <v>871</v>
      </c>
      <c r="AL273" t="s">
        <v>131</v>
      </c>
      <c r="AM273" t="s">
        <v>166</v>
      </c>
      <c r="AP273" t="s">
        <v>2259</v>
      </c>
      <c r="AQ273" t="s">
        <v>2371</v>
      </c>
      <c r="AR273" t="s">
        <v>134</v>
      </c>
      <c r="AS273" t="s">
        <v>135</v>
      </c>
      <c r="AT273" t="s">
        <v>135</v>
      </c>
      <c r="AU273" t="s">
        <v>137</v>
      </c>
      <c r="AV273">
        <v>7</v>
      </c>
      <c r="AW273" t="s">
        <v>138</v>
      </c>
      <c r="AX273" t="s">
        <v>139</v>
      </c>
      <c r="AY273" t="s">
        <v>1067</v>
      </c>
      <c r="AZ273" t="s">
        <v>871</v>
      </c>
      <c r="BB273" t="s">
        <v>137</v>
      </c>
      <c r="BC273" t="s">
        <v>136</v>
      </c>
      <c r="BF273" t="s">
        <v>937</v>
      </c>
      <c r="BH273" t="s">
        <v>202</v>
      </c>
      <c r="BI273">
        <v>400</v>
      </c>
      <c r="BJ273" t="s">
        <v>137</v>
      </c>
      <c r="BK273" t="s">
        <v>137</v>
      </c>
      <c r="BL273" t="s">
        <v>137</v>
      </c>
      <c r="BM273" t="s">
        <v>134</v>
      </c>
      <c r="BN273" t="s">
        <v>143</v>
      </c>
      <c r="BO273" t="s">
        <v>137</v>
      </c>
      <c r="BP273" t="s">
        <v>143</v>
      </c>
      <c r="BR273" t="s">
        <v>2365</v>
      </c>
      <c r="BS273" t="s">
        <v>137</v>
      </c>
      <c r="BT273" t="s">
        <v>139</v>
      </c>
      <c r="BU273" t="s">
        <v>135</v>
      </c>
      <c r="BV273" t="s">
        <v>139</v>
      </c>
      <c r="BW273" t="s">
        <v>145</v>
      </c>
      <c r="BX273" t="s">
        <v>137</v>
      </c>
      <c r="BY273">
        <v>5.5</v>
      </c>
      <c r="BZ273" t="s">
        <v>137</v>
      </c>
      <c r="CA273" t="s">
        <v>146</v>
      </c>
      <c r="CB273" t="s">
        <v>137</v>
      </c>
      <c r="CC273" t="s">
        <v>148</v>
      </c>
      <c r="CK273" t="s">
        <v>137</v>
      </c>
      <c r="CU273" t="s">
        <v>2366</v>
      </c>
      <c r="DB273" t="s">
        <v>2367</v>
      </c>
      <c r="DC273" t="s">
        <v>176</v>
      </c>
      <c r="DP273" t="s">
        <v>201</v>
      </c>
      <c r="DR273" t="s">
        <v>137</v>
      </c>
      <c r="DT273" t="s">
        <v>208</v>
      </c>
      <c r="EN273">
        <v>63</v>
      </c>
      <c r="EO273" t="e">
        <v>#N/A</v>
      </c>
    </row>
    <row r="274" spans="5:145" x14ac:dyDescent="0.3">
      <c r="E274">
        <v>618</v>
      </c>
      <c r="F274" t="s">
        <v>526</v>
      </c>
      <c r="G274" t="s">
        <v>2357</v>
      </c>
      <c r="H274" t="s">
        <v>2372</v>
      </c>
      <c r="I274">
        <v>2179</v>
      </c>
      <c r="J274">
        <v>4</v>
      </c>
      <c r="K274">
        <v>4</v>
      </c>
      <c r="L274" t="s">
        <v>153</v>
      </c>
      <c r="M274" t="s">
        <v>124</v>
      </c>
      <c r="N274" t="s">
        <v>154</v>
      </c>
      <c r="O274" t="s">
        <v>125</v>
      </c>
      <c r="P274">
        <v>55</v>
      </c>
      <c r="Q274" t="s">
        <v>296</v>
      </c>
      <c r="R274">
        <v>1895</v>
      </c>
      <c r="S274">
        <v>4520</v>
      </c>
      <c r="T274">
        <v>1850</v>
      </c>
      <c r="U274" t="s">
        <v>560</v>
      </c>
      <c r="V274">
        <v>5</v>
      </c>
      <c r="W274">
        <v>11.4</v>
      </c>
      <c r="X274">
        <v>14.6</v>
      </c>
      <c r="Y274" t="s">
        <v>2370</v>
      </c>
      <c r="AA274" t="s">
        <v>2360</v>
      </c>
      <c r="AB274">
        <v>5</v>
      </c>
      <c r="AC274" t="s">
        <v>129</v>
      </c>
      <c r="AD274" t="s">
        <v>156</v>
      </c>
      <c r="AE274" t="s">
        <v>130</v>
      </c>
      <c r="AF274" t="s">
        <v>1133</v>
      </c>
      <c r="AG274" t="s">
        <v>1312</v>
      </c>
      <c r="AH274" t="s">
        <v>1019</v>
      </c>
      <c r="AI274" t="s">
        <v>1019</v>
      </c>
      <c r="AJ274" t="s">
        <v>871</v>
      </c>
      <c r="AK274" t="s">
        <v>871</v>
      </c>
      <c r="AL274" t="s">
        <v>131</v>
      </c>
      <c r="AM274" t="s">
        <v>166</v>
      </c>
      <c r="AP274" t="s">
        <v>2259</v>
      </c>
      <c r="AQ274" t="s">
        <v>2371</v>
      </c>
      <c r="AR274" t="s">
        <v>135</v>
      </c>
      <c r="AS274" t="s">
        <v>135</v>
      </c>
      <c r="AT274" t="s">
        <v>135</v>
      </c>
      <c r="AU274" t="s">
        <v>137</v>
      </c>
      <c r="AV274">
        <v>7</v>
      </c>
      <c r="AW274" t="s">
        <v>138</v>
      </c>
      <c r="AX274" t="s">
        <v>139</v>
      </c>
      <c r="AY274" t="s">
        <v>1067</v>
      </c>
      <c r="AZ274" t="s">
        <v>871</v>
      </c>
      <c r="BB274" t="s">
        <v>137</v>
      </c>
      <c r="BC274" t="s">
        <v>136</v>
      </c>
      <c r="BD274" t="s">
        <v>137</v>
      </c>
      <c r="BF274" t="s">
        <v>937</v>
      </c>
      <c r="BH274" t="s">
        <v>139</v>
      </c>
      <c r="BI274">
        <v>400</v>
      </c>
      <c r="BJ274" t="s">
        <v>137</v>
      </c>
      <c r="BL274" t="s">
        <v>137</v>
      </c>
      <c r="BM274" t="s">
        <v>134</v>
      </c>
      <c r="BN274" t="s">
        <v>143</v>
      </c>
      <c r="BO274" t="s">
        <v>137</v>
      </c>
      <c r="BP274" t="s">
        <v>143</v>
      </c>
      <c r="BQ274" t="s">
        <v>137</v>
      </c>
      <c r="BR274" t="s">
        <v>2365</v>
      </c>
      <c r="BS274" t="s">
        <v>137</v>
      </c>
      <c r="BT274" t="s">
        <v>142</v>
      </c>
      <c r="BU274" t="s">
        <v>134</v>
      </c>
      <c r="BV274" t="s">
        <v>139</v>
      </c>
      <c r="BW274" t="s">
        <v>145</v>
      </c>
      <c r="BX274" t="s">
        <v>137</v>
      </c>
      <c r="BY274">
        <v>5.5</v>
      </c>
      <c r="BZ274" t="s">
        <v>137</v>
      </c>
      <c r="CA274" t="s">
        <v>146</v>
      </c>
      <c r="CB274" t="s">
        <v>137</v>
      </c>
      <c r="CC274" t="s">
        <v>148</v>
      </c>
      <c r="CK274" t="s">
        <v>137</v>
      </c>
      <c r="CT274" t="s">
        <v>210</v>
      </c>
      <c r="CU274" t="s">
        <v>2366</v>
      </c>
      <c r="DB274" t="s">
        <v>2367</v>
      </c>
      <c r="DC274" t="s">
        <v>176</v>
      </c>
      <c r="DH274" t="s">
        <v>137</v>
      </c>
      <c r="DP274" t="s">
        <v>201</v>
      </c>
      <c r="DR274" t="s">
        <v>137</v>
      </c>
      <c r="EN274">
        <v>61</v>
      </c>
      <c r="EO274" t="e">
        <v>#N/A</v>
      </c>
    </row>
    <row r="275" spans="5:145" x14ac:dyDescent="0.3">
      <c r="E275">
        <v>619</v>
      </c>
      <c r="F275" t="s">
        <v>526</v>
      </c>
      <c r="G275" t="s">
        <v>2357</v>
      </c>
      <c r="H275" t="s">
        <v>2373</v>
      </c>
      <c r="I275">
        <v>2179</v>
      </c>
      <c r="J275">
        <v>4</v>
      </c>
      <c r="K275">
        <v>4</v>
      </c>
      <c r="L275" t="s">
        <v>153</v>
      </c>
      <c r="M275" t="s">
        <v>124</v>
      </c>
      <c r="N275" t="s">
        <v>154</v>
      </c>
      <c r="O275" t="s">
        <v>125</v>
      </c>
      <c r="P275">
        <v>55</v>
      </c>
      <c r="Q275" t="s">
        <v>296</v>
      </c>
      <c r="R275">
        <v>1895</v>
      </c>
      <c r="S275">
        <v>4520</v>
      </c>
      <c r="T275">
        <v>1850</v>
      </c>
      <c r="U275" t="s">
        <v>560</v>
      </c>
      <c r="V275">
        <v>5</v>
      </c>
      <c r="W275">
        <v>11.4</v>
      </c>
      <c r="X275">
        <v>14.6</v>
      </c>
      <c r="Y275" t="s">
        <v>2370</v>
      </c>
      <c r="AA275" t="s">
        <v>2360</v>
      </c>
      <c r="AB275">
        <v>5</v>
      </c>
      <c r="AC275" t="s">
        <v>129</v>
      </c>
      <c r="AD275" t="s">
        <v>156</v>
      </c>
      <c r="AE275" t="s">
        <v>130</v>
      </c>
      <c r="AF275" t="s">
        <v>1133</v>
      </c>
      <c r="AG275" t="s">
        <v>1312</v>
      </c>
      <c r="AH275" t="s">
        <v>1019</v>
      </c>
      <c r="AI275" t="s">
        <v>1019</v>
      </c>
      <c r="AJ275" t="s">
        <v>871</v>
      </c>
      <c r="AK275" t="s">
        <v>871</v>
      </c>
      <c r="AL275" t="s">
        <v>131</v>
      </c>
      <c r="AM275" t="s">
        <v>166</v>
      </c>
      <c r="AO275" t="s">
        <v>133</v>
      </c>
      <c r="AP275" t="s">
        <v>2276</v>
      </c>
      <c r="AQ275" t="s">
        <v>2371</v>
      </c>
      <c r="AR275" t="s">
        <v>134</v>
      </c>
      <c r="AS275" t="s">
        <v>135</v>
      </c>
      <c r="AT275" t="s">
        <v>135</v>
      </c>
      <c r="AU275" t="s">
        <v>137</v>
      </c>
      <c r="AV275">
        <v>8</v>
      </c>
      <c r="AW275" t="s">
        <v>138</v>
      </c>
      <c r="AX275" t="s">
        <v>139</v>
      </c>
      <c r="AY275" t="s">
        <v>1067</v>
      </c>
      <c r="AZ275" t="s">
        <v>871</v>
      </c>
      <c r="BB275" t="s">
        <v>137</v>
      </c>
      <c r="BD275" t="s">
        <v>137</v>
      </c>
      <c r="BE275" t="s">
        <v>137</v>
      </c>
      <c r="BF275" t="s">
        <v>937</v>
      </c>
      <c r="BH275" t="s">
        <v>199</v>
      </c>
      <c r="BI275">
        <v>400</v>
      </c>
      <c r="BJ275" t="s">
        <v>137</v>
      </c>
      <c r="BL275" t="s">
        <v>137</v>
      </c>
      <c r="BM275" t="s">
        <v>134</v>
      </c>
      <c r="BN275" t="s">
        <v>193</v>
      </c>
      <c r="BO275" t="s">
        <v>137</v>
      </c>
      <c r="BP275" t="s">
        <v>143</v>
      </c>
      <c r="BQ275" t="s">
        <v>137</v>
      </c>
      <c r="BR275" t="s">
        <v>2365</v>
      </c>
      <c r="BS275" t="s">
        <v>137</v>
      </c>
      <c r="BT275" t="s">
        <v>139</v>
      </c>
      <c r="BU275" t="s">
        <v>134</v>
      </c>
      <c r="BV275" t="s">
        <v>139</v>
      </c>
      <c r="BW275" t="s">
        <v>145</v>
      </c>
      <c r="BX275" t="s">
        <v>137</v>
      </c>
      <c r="BY275">
        <v>5.5</v>
      </c>
      <c r="BZ275" t="s">
        <v>137</v>
      </c>
      <c r="CA275" t="s">
        <v>146</v>
      </c>
      <c r="CB275" t="s">
        <v>137</v>
      </c>
      <c r="CC275" t="s">
        <v>148</v>
      </c>
      <c r="CK275" t="s">
        <v>137</v>
      </c>
      <c r="CR275" t="s">
        <v>137</v>
      </c>
      <c r="CT275" t="s">
        <v>210</v>
      </c>
      <c r="CU275" t="s">
        <v>2366</v>
      </c>
      <c r="CV275" t="s">
        <v>165</v>
      </c>
      <c r="CY275" t="s">
        <v>137</v>
      </c>
      <c r="DA275">
        <v>2</v>
      </c>
      <c r="DB275" t="s">
        <v>2367</v>
      </c>
      <c r="DC275" t="s">
        <v>176</v>
      </c>
      <c r="DH275" t="s">
        <v>137</v>
      </c>
      <c r="DP275" t="s">
        <v>201</v>
      </c>
      <c r="DR275" t="s">
        <v>137</v>
      </c>
      <c r="EN275">
        <v>56</v>
      </c>
      <c r="EO275" t="e">
        <v>#N/A</v>
      </c>
    </row>
    <row r="276" spans="5:145" x14ac:dyDescent="0.3">
      <c r="E276">
        <v>620</v>
      </c>
      <c r="F276" t="s">
        <v>122</v>
      </c>
      <c r="G276" t="s">
        <v>1462</v>
      </c>
      <c r="H276" t="s">
        <v>2374</v>
      </c>
      <c r="I276">
        <v>2179</v>
      </c>
      <c r="J276">
        <v>4</v>
      </c>
      <c r="K276">
        <v>4</v>
      </c>
      <c r="L276" t="s">
        <v>153</v>
      </c>
      <c r="M276" t="s">
        <v>124</v>
      </c>
      <c r="N276" t="s">
        <v>168</v>
      </c>
      <c r="O276" t="s">
        <v>125</v>
      </c>
      <c r="P276">
        <v>63</v>
      </c>
      <c r="Q276" t="s">
        <v>296</v>
      </c>
      <c r="R276">
        <v>1922</v>
      </c>
      <c r="S276">
        <v>4655</v>
      </c>
      <c r="T276">
        <v>1855</v>
      </c>
      <c r="U276" t="s">
        <v>560</v>
      </c>
      <c r="V276">
        <v>5</v>
      </c>
      <c r="W276">
        <v>10.8</v>
      </c>
      <c r="X276">
        <v>14</v>
      </c>
      <c r="Y276" t="s">
        <v>1463</v>
      </c>
      <c r="AA276" t="s">
        <v>1317</v>
      </c>
      <c r="AB276">
        <v>5</v>
      </c>
      <c r="AC276" t="s">
        <v>815</v>
      </c>
      <c r="AD276" t="s">
        <v>156</v>
      </c>
      <c r="AE276" t="s">
        <v>130</v>
      </c>
      <c r="AF276" t="s">
        <v>1133</v>
      </c>
      <c r="AG276" t="s">
        <v>1134</v>
      </c>
      <c r="AH276" t="s">
        <v>1464</v>
      </c>
      <c r="AI276" t="s">
        <v>1465</v>
      </c>
      <c r="AJ276" t="s">
        <v>1044</v>
      </c>
      <c r="AK276" t="s">
        <v>1044</v>
      </c>
      <c r="AL276" t="s">
        <v>522</v>
      </c>
      <c r="AM276" t="s">
        <v>166</v>
      </c>
      <c r="AO276" t="s">
        <v>133</v>
      </c>
      <c r="AP276" t="s">
        <v>1145</v>
      </c>
      <c r="AQ276" t="s">
        <v>1141</v>
      </c>
      <c r="AR276" t="s">
        <v>134</v>
      </c>
      <c r="AS276" t="s">
        <v>135</v>
      </c>
      <c r="AT276" t="s">
        <v>135</v>
      </c>
      <c r="AU276" t="s">
        <v>137</v>
      </c>
      <c r="AV276">
        <v>7</v>
      </c>
      <c r="AW276" t="s">
        <v>138</v>
      </c>
      <c r="AX276" t="s">
        <v>139</v>
      </c>
      <c r="AY276" t="s">
        <v>1466</v>
      </c>
      <c r="AZ276" t="s">
        <v>1044</v>
      </c>
      <c r="BB276" t="s">
        <v>137</v>
      </c>
      <c r="BF276" t="s">
        <v>293</v>
      </c>
      <c r="BH276" t="s">
        <v>139</v>
      </c>
      <c r="BI276">
        <v>981</v>
      </c>
      <c r="BK276" t="s">
        <v>137</v>
      </c>
      <c r="BL276" t="s">
        <v>137</v>
      </c>
      <c r="BM276" t="s">
        <v>134</v>
      </c>
      <c r="BN276" t="s">
        <v>143</v>
      </c>
      <c r="BP276" t="s">
        <v>193</v>
      </c>
      <c r="BQ276" t="s">
        <v>137</v>
      </c>
      <c r="BR276" t="s">
        <v>1467</v>
      </c>
      <c r="BT276" t="s">
        <v>202</v>
      </c>
      <c r="BU276" t="s">
        <v>135</v>
      </c>
      <c r="BV276" t="s">
        <v>139</v>
      </c>
      <c r="BW276" t="s">
        <v>145</v>
      </c>
      <c r="BX276" t="s">
        <v>137</v>
      </c>
      <c r="BY276">
        <v>10.8</v>
      </c>
      <c r="BZ276" t="s">
        <v>137</v>
      </c>
      <c r="CA276" t="s">
        <v>146</v>
      </c>
      <c r="CB276" t="s">
        <v>147</v>
      </c>
      <c r="CC276" t="s">
        <v>148</v>
      </c>
      <c r="CK276" t="s">
        <v>137</v>
      </c>
      <c r="CO276" t="s">
        <v>137</v>
      </c>
      <c r="CS276" t="s">
        <v>137</v>
      </c>
      <c r="CT276" t="s">
        <v>163</v>
      </c>
      <c r="CU276" t="s">
        <v>2375</v>
      </c>
      <c r="CW276" t="s">
        <v>137</v>
      </c>
      <c r="CY276" t="s">
        <v>137</v>
      </c>
      <c r="DB276" t="s">
        <v>2295</v>
      </c>
      <c r="DC276" t="s">
        <v>176</v>
      </c>
      <c r="DE276" t="s">
        <v>1999</v>
      </c>
      <c r="DG276" t="s">
        <v>137</v>
      </c>
      <c r="DZ276" t="s">
        <v>137</v>
      </c>
      <c r="EN276">
        <v>60</v>
      </c>
      <c r="EO276" t="e">
        <v>#N/A</v>
      </c>
    </row>
    <row r="277" spans="5:145" x14ac:dyDescent="0.3">
      <c r="E277">
        <v>647</v>
      </c>
      <c r="F277" t="s">
        <v>167</v>
      </c>
      <c r="G277" t="s">
        <v>2378</v>
      </c>
      <c r="H277" t="s">
        <v>2379</v>
      </c>
      <c r="I277">
        <v>796</v>
      </c>
      <c r="J277">
        <v>3</v>
      </c>
      <c r="K277">
        <v>4</v>
      </c>
      <c r="L277" t="s">
        <v>153</v>
      </c>
      <c r="M277" t="s">
        <v>124</v>
      </c>
      <c r="N277" t="s">
        <v>154</v>
      </c>
      <c r="O277" t="s">
        <v>125</v>
      </c>
      <c r="P277">
        <v>35</v>
      </c>
      <c r="Q277" t="s">
        <v>126</v>
      </c>
      <c r="R277">
        <v>1475</v>
      </c>
      <c r="S277">
        <v>3430</v>
      </c>
      <c r="T277">
        <v>1490</v>
      </c>
      <c r="U277" t="s">
        <v>127</v>
      </c>
      <c r="V277">
        <v>5</v>
      </c>
      <c r="W277">
        <v>18</v>
      </c>
      <c r="X277">
        <v>23</v>
      </c>
      <c r="Y277" t="s">
        <v>826</v>
      </c>
      <c r="AA277" t="s">
        <v>2380</v>
      </c>
      <c r="AB277">
        <v>5</v>
      </c>
      <c r="AC277" t="s">
        <v>172</v>
      </c>
      <c r="AD277" t="s">
        <v>203</v>
      </c>
      <c r="AE277" t="s">
        <v>130</v>
      </c>
      <c r="AF277" t="s">
        <v>204</v>
      </c>
      <c r="AG277" t="s">
        <v>2381</v>
      </c>
      <c r="AH277" t="s">
        <v>1901</v>
      </c>
      <c r="AI277" t="s">
        <v>1875</v>
      </c>
      <c r="AJ277" t="s">
        <v>2087</v>
      </c>
      <c r="AK277" t="s">
        <v>2087</v>
      </c>
      <c r="AL277" t="s">
        <v>131</v>
      </c>
      <c r="AM277" t="s">
        <v>132</v>
      </c>
      <c r="AP277" t="s">
        <v>2088</v>
      </c>
      <c r="AQ277" t="s">
        <v>2089</v>
      </c>
      <c r="AR277" t="s">
        <v>134</v>
      </c>
      <c r="AS277" t="s">
        <v>135</v>
      </c>
      <c r="AT277" t="s">
        <v>136</v>
      </c>
      <c r="AU277">
        <v>2</v>
      </c>
      <c r="AV277">
        <v>5</v>
      </c>
      <c r="AW277" t="s">
        <v>138</v>
      </c>
      <c r="AX277" t="s">
        <v>139</v>
      </c>
      <c r="AY277" t="s">
        <v>1903</v>
      </c>
      <c r="AZ277" t="s">
        <v>2087</v>
      </c>
      <c r="BC277" t="s">
        <v>136</v>
      </c>
      <c r="BF277" t="s">
        <v>173</v>
      </c>
      <c r="BH277" t="s">
        <v>142</v>
      </c>
      <c r="BI277">
        <v>177</v>
      </c>
      <c r="BL277" t="s">
        <v>137</v>
      </c>
      <c r="BM277" t="s">
        <v>134</v>
      </c>
      <c r="BN277" t="s">
        <v>143</v>
      </c>
      <c r="BP277" t="s">
        <v>143</v>
      </c>
      <c r="BQ277" t="s">
        <v>137</v>
      </c>
      <c r="BR277" t="s">
        <v>174</v>
      </c>
      <c r="BT277" t="s">
        <v>142</v>
      </c>
      <c r="BU277" t="s">
        <v>134</v>
      </c>
      <c r="BV277" t="s">
        <v>139</v>
      </c>
      <c r="BW277" t="s">
        <v>145</v>
      </c>
      <c r="BX277" t="s">
        <v>137</v>
      </c>
      <c r="BY277">
        <v>4.5999999999999996</v>
      </c>
      <c r="BZ277" t="s">
        <v>137</v>
      </c>
      <c r="CA277" t="s">
        <v>146</v>
      </c>
      <c r="CB277" t="s">
        <v>147</v>
      </c>
      <c r="CC277" t="s">
        <v>148</v>
      </c>
      <c r="CD277" t="s">
        <v>137</v>
      </c>
      <c r="CK277" t="s">
        <v>137</v>
      </c>
      <c r="CO277" t="s">
        <v>137</v>
      </c>
      <c r="CU277" t="s">
        <v>740</v>
      </c>
      <c r="DB277" t="s">
        <v>2013</v>
      </c>
      <c r="EN277">
        <v>69</v>
      </c>
      <c r="EO277" t="e">
        <v>#N/A</v>
      </c>
    </row>
    <row r="278" spans="5:145" x14ac:dyDescent="0.3">
      <c r="E278">
        <v>648</v>
      </c>
      <c r="F278" t="s">
        <v>167</v>
      </c>
      <c r="G278" t="s">
        <v>2378</v>
      </c>
      <c r="H278" t="s">
        <v>2382</v>
      </c>
      <c r="I278">
        <v>796</v>
      </c>
      <c r="J278">
        <v>3</v>
      </c>
      <c r="K278">
        <v>4</v>
      </c>
      <c r="L278" t="s">
        <v>153</v>
      </c>
      <c r="M278" t="s">
        <v>124</v>
      </c>
      <c r="N278" t="s">
        <v>154</v>
      </c>
      <c r="O278" t="s">
        <v>125</v>
      </c>
      <c r="P278">
        <v>35</v>
      </c>
      <c r="Q278" t="s">
        <v>126</v>
      </c>
      <c r="R278">
        <v>1475</v>
      </c>
      <c r="S278">
        <v>3395</v>
      </c>
      <c r="T278">
        <v>1490</v>
      </c>
      <c r="U278" t="s">
        <v>127</v>
      </c>
      <c r="V278">
        <v>5</v>
      </c>
      <c r="W278">
        <v>18</v>
      </c>
      <c r="X278">
        <v>23</v>
      </c>
      <c r="Y278" t="s">
        <v>2383</v>
      </c>
      <c r="AA278" t="s">
        <v>2380</v>
      </c>
      <c r="AB278">
        <v>5</v>
      </c>
      <c r="AC278" t="s">
        <v>172</v>
      </c>
      <c r="AD278" t="s">
        <v>203</v>
      </c>
      <c r="AE278" t="s">
        <v>130</v>
      </c>
      <c r="AF278" t="s">
        <v>2085</v>
      </c>
      <c r="AG278" t="s">
        <v>2092</v>
      </c>
      <c r="AH278" t="s">
        <v>1901</v>
      </c>
      <c r="AI278" t="s">
        <v>1875</v>
      </c>
      <c r="AJ278" t="s">
        <v>2087</v>
      </c>
      <c r="AK278" t="s">
        <v>2087</v>
      </c>
      <c r="AL278" t="s">
        <v>137</v>
      </c>
      <c r="AM278" t="s">
        <v>132</v>
      </c>
      <c r="AP278" t="s">
        <v>2088</v>
      </c>
      <c r="AQ278" t="s">
        <v>2089</v>
      </c>
      <c r="AR278" t="s">
        <v>134</v>
      </c>
      <c r="AS278" t="s">
        <v>135</v>
      </c>
      <c r="AT278" t="s">
        <v>136</v>
      </c>
      <c r="AU278">
        <v>2</v>
      </c>
      <c r="AV278">
        <v>5</v>
      </c>
      <c r="AW278" t="s">
        <v>138</v>
      </c>
      <c r="AX278" t="s">
        <v>139</v>
      </c>
      <c r="AY278" t="s">
        <v>1903</v>
      </c>
      <c r="AZ278" t="s">
        <v>2087</v>
      </c>
      <c r="BC278" t="s">
        <v>136</v>
      </c>
      <c r="BH278" t="s">
        <v>142</v>
      </c>
      <c r="BI278">
        <v>177</v>
      </c>
      <c r="BL278" t="s">
        <v>137</v>
      </c>
      <c r="BM278" t="s">
        <v>134</v>
      </c>
      <c r="BN278" t="s">
        <v>143</v>
      </c>
      <c r="BP278" t="s">
        <v>143</v>
      </c>
      <c r="BQ278" t="s">
        <v>137</v>
      </c>
      <c r="BT278" t="s">
        <v>142</v>
      </c>
      <c r="BU278" t="s">
        <v>134</v>
      </c>
      <c r="BV278" t="s">
        <v>139</v>
      </c>
      <c r="BW278" t="s">
        <v>145</v>
      </c>
      <c r="BX278" t="s">
        <v>137</v>
      </c>
      <c r="BY278">
        <v>4.5999999999999996</v>
      </c>
      <c r="BZ278" t="s">
        <v>137</v>
      </c>
      <c r="CA278" t="s">
        <v>146</v>
      </c>
      <c r="CB278" t="s">
        <v>147</v>
      </c>
      <c r="CC278" t="s">
        <v>148</v>
      </c>
      <c r="CD278" t="s">
        <v>137</v>
      </c>
      <c r="CK278" t="s">
        <v>137</v>
      </c>
      <c r="CO278" t="s">
        <v>137</v>
      </c>
      <c r="CU278" t="s">
        <v>740</v>
      </c>
      <c r="CV278" t="s">
        <v>160</v>
      </c>
      <c r="DA278">
        <v>1</v>
      </c>
      <c r="EN278">
        <v>70</v>
      </c>
      <c r="EO278" t="e">
        <v>#N/A</v>
      </c>
    </row>
    <row r="279" spans="5:145" x14ac:dyDescent="0.3">
      <c r="E279">
        <v>649</v>
      </c>
      <c r="F279" t="s">
        <v>197</v>
      </c>
      <c r="G279" t="s">
        <v>1562</v>
      </c>
      <c r="H279" t="s">
        <v>2384</v>
      </c>
      <c r="I279">
        <v>1186</v>
      </c>
      <c r="J279">
        <v>3</v>
      </c>
      <c r="K279">
        <v>4</v>
      </c>
      <c r="L279" t="s">
        <v>153</v>
      </c>
      <c r="M279" t="s">
        <v>124</v>
      </c>
      <c r="N279" t="s">
        <v>154</v>
      </c>
      <c r="O279" t="s">
        <v>125</v>
      </c>
      <c r="P279">
        <v>37</v>
      </c>
      <c r="Q279" t="s">
        <v>296</v>
      </c>
      <c r="R279">
        <v>1520</v>
      </c>
      <c r="S279">
        <v>3805</v>
      </c>
      <c r="T279">
        <v>1680</v>
      </c>
      <c r="U279" t="s">
        <v>127</v>
      </c>
      <c r="V279">
        <v>5</v>
      </c>
      <c r="W279">
        <v>20.7</v>
      </c>
      <c r="X279" t="s">
        <v>128</v>
      </c>
      <c r="Y279" t="s">
        <v>1563</v>
      </c>
      <c r="AB279">
        <v>5</v>
      </c>
      <c r="AD279" t="s">
        <v>156</v>
      </c>
      <c r="AE279" t="s">
        <v>130</v>
      </c>
      <c r="AF279" t="s">
        <v>179</v>
      </c>
      <c r="AG279" t="s">
        <v>205</v>
      </c>
      <c r="AJ279" t="s">
        <v>195</v>
      </c>
      <c r="AK279" t="s">
        <v>195</v>
      </c>
      <c r="AL279" t="s">
        <v>131</v>
      </c>
      <c r="AM279" t="s">
        <v>166</v>
      </c>
      <c r="AP279" t="s">
        <v>317</v>
      </c>
      <c r="AQ279" t="s">
        <v>402</v>
      </c>
      <c r="AR279" t="s">
        <v>134</v>
      </c>
      <c r="AS279" t="s">
        <v>273</v>
      </c>
      <c r="AT279" t="s">
        <v>135</v>
      </c>
      <c r="AU279">
        <v>2</v>
      </c>
      <c r="AV279">
        <v>5</v>
      </c>
      <c r="AW279" t="s">
        <v>138</v>
      </c>
      <c r="AX279" t="s">
        <v>139</v>
      </c>
      <c r="AY279" t="s">
        <v>390</v>
      </c>
      <c r="AZ279" t="s">
        <v>195</v>
      </c>
      <c r="BB279">
        <v>1</v>
      </c>
      <c r="BC279" t="s">
        <v>276</v>
      </c>
      <c r="BD279" t="s">
        <v>137</v>
      </c>
      <c r="BE279" t="s">
        <v>137</v>
      </c>
      <c r="BF279" t="s">
        <v>1564</v>
      </c>
      <c r="BG279" t="s">
        <v>137</v>
      </c>
      <c r="BH279" t="s">
        <v>139</v>
      </c>
      <c r="BI279">
        <v>256</v>
      </c>
      <c r="BK279" t="s">
        <v>137</v>
      </c>
      <c r="BL279" t="s">
        <v>137</v>
      </c>
      <c r="BM279" t="s">
        <v>134</v>
      </c>
      <c r="BN279" t="s">
        <v>143</v>
      </c>
      <c r="BO279" t="s">
        <v>137</v>
      </c>
      <c r="BP279" t="s">
        <v>143</v>
      </c>
      <c r="BQ279" t="s">
        <v>137</v>
      </c>
      <c r="BS279" t="s">
        <v>137</v>
      </c>
      <c r="BT279" t="s">
        <v>142</v>
      </c>
      <c r="BU279" t="s">
        <v>134</v>
      </c>
      <c r="BV279" t="s">
        <v>139</v>
      </c>
      <c r="BW279" t="s">
        <v>145</v>
      </c>
      <c r="BX279" t="s">
        <v>137</v>
      </c>
      <c r="BY279" t="s">
        <v>128</v>
      </c>
      <c r="BZ279" t="s">
        <v>137</v>
      </c>
      <c r="CA279" t="s">
        <v>146</v>
      </c>
      <c r="CC279" t="s">
        <v>148</v>
      </c>
      <c r="CD279" t="s">
        <v>137</v>
      </c>
      <c r="CF279" t="s">
        <v>137</v>
      </c>
      <c r="CJ279" t="s">
        <v>1880</v>
      </c>
      <c r="CK279" t="s">
        <v>137</v>
      </c>
      <c r="CO279" t="s">
        <v>137</v>
      </c>
      <c r="CR279" t="s">
        <v>137</v>
      </c>
      <c r="CS279" t="s">
        <v>137</v>
      </c>
      <c r="CT279" t="s">
        <v>163</v>
      </c>
      <c r="CV279" t="s">
        <v>211</v>
      </c>
      <c r="CW279" t="s">
        <v>137</v>
      </c>
      <c r="CX279" t="s">
        <v>137</v>
      </c>
      <c r="CY279" t="s">
        <v>137</v>
      </c>
      <c r="CZ279" t="s">
        <v>137</v>
      </c>
      <c r="DA279">
        <v>2</v>
      </c>
      <c r="DC279" t="s">
        <v>176</v>
      </c>
      <c r="DF279" t="s">
        <v>177</v>
      </c>
      <c r="DH279" t="s">
        <v>137</v>
      </c>
      <c r="DK279" t="s">
        <v>137</v>
      </c>
      <c r="DN279" t="s">
        <v>137</v>
      </c>
      <c r="DR279" t="s">
        <v>137</v>
      </c>
      <c r="DZ279" t="s">
        <v>137</v>
      </c>
      <c r="EN279">
        <v>54</v>
      </c>
      <c r="EO279" t="e">
        <v>#N/A</v>
      </c>
    </row>
    <row r="280" spans="5:145" x14ac:dyDescent="0.3">
      <c r="E280">
        <v>650</v>
      </c>
      <c r="F280" t="s">
        <v>197</v>
      </c>
      <c r="G280" t="s">
        <v>1562</v>
      </c>
      <c r="H280" t="s">
        <v>2385</v>
      </c>
      <c r="I280">
        <v>1197</v>
      </c>
      <c r="J280">
        <v>4</v>
      </c>
      <c r="K280">
        <v>4</v>
      </c>
      <c r="L280" t="s">
        <v>153</v>
      </c>
      <c r="M280" t="s">
        <v>124</v>
      </c>
      <c r="N280" t="s">
        <v>154</v>
      </c>
      <c r="O280" t="s">
        <v>125</v>
      </c>
      <c r="P280">
        <v>37</v>
      </c>
      <c r="Q280" t="s">
        <v>126</v>
      </c>
      <c r="R280">
        <v>1520</v>
      </c>
      <c r="S280">
        <v>3805</v>
      </c>
      <c r="T280">
        <v>1680</v>
      </c>
      <c r="U280" t="s">
        <v>127</v>
      </c>
      <c r="V280">
        <v>5</v>
      </c>
      <c r="X280" t="s">
        <v>128</v>
      </c>
      <c r="Y280" t="s">
        <v>1563</v>
      </c>
      <c r="AA280" t="s">
        <v>214</v>
      </c>
      <c r="AB280">
        <v>5</v>
      </c>
      <c r="AC280" t="s">
        <v>187</v>
      </c>
      <c r="AD280" t="s">
        <v>156</v>
      </c>
      <c r="AE280" t="s">
        <v>130</v>
      </c>
      <c r="AF280" t="s">
        <v>179</v>
      </c>
      <c r="AG280" t="s">
        <v>205</v>
      </c>
      <c r="AJ280" t="s">
        <v>195</v>
      </c>
      <c r="AK280" t="s">
        <v>195</v>
      </c>
      <c r="AL280" t="s">
        <v>131</v>
      </c>
      <c r="AM280" t="s">
        <v>132</v>
      </c>
      <c r="AP280" t="s">
        <v>249</v>
      </c>
      <c r="AQ280" t="s">
        <v>379</v>
      </c>
      <c r="AR280" t="s">
        <v>134</v>
      </c>
      <c r="AS280" t="s">
        <v>135</v>
      </c>
      <c r="AT280" t="s">
        <v>135</v>
      </c>
      <c r="AU280">
        <v>2</v>
      </c>
      <c r="AV280">
        <v>5</v>
      </c>
      <c r="AW280" t="s">
        <v>138</v>
      </c>
      <c r="AX280" t="s">
        <v>139</v>
      </c>
      <c r="AY280" t="s">
        <v>390</v>
      </c>
      <c r="AZ280" t="s">
        <v>195</v>
      </c>
      <c r="BC280" t="s">
        <v>136</v>
      </c>
      <c r="BF280" t="s">
        <v>1564</v>
      </c>
      <c r="BH280" t="s">
        <v>139</v>
      </c>
      <c r="BI280">
        <v>256</v>
      </c>
      <c r="BL280" t="s">
        <v>137</v>
      </c>
      <c r="BN280" t="s">
        <v>143</v>
      </c>
      <c r="BP280" t="s">
        <v>143</v>
      </c>
      <c r="BQ280" t="s">
        <v>137</v>
      </c>
      <c r="BT280" t="s">
        <v>142</v>
      </c>
      <c r="BU280" t="s">
        <v>134</v>
      </c>
      <c r="BV280" t="s">
        <v>139</v>
      </c>
      <c r="BW280" t="s">
        <v>145</v>
      </c>
      <c r="BY280" t="s">
        <v>128</v>
      </c>
      <c r="BZ280" t="s">
        <v>137</v>
      </c>
      <c r="CA280" t="s">
        <v>275</v>
      </c>
      <c r="CC280" t="s">
        <v>148</v>
      </c>
      <c r="CD280" t="s">
        <v>137</v>
      </c>
      <c r="CJ280" t="s">
        <v>1880</v>
      </c>
      <c r="CK280" t="s">
        <v>137</v>
      </c>
      <c r="CR280" t="s">
        <v>137</v>
      </c>
      <c r="CV280" t="s">
        <v>165</v>
      </c>
      <c r="CX280" t="s">
        <v>137</v>
      </c>
      <c r="DA280">
        <v>2</v>
      </c>
      <c r="DF280" t="s">
        <v>177</v>
      </c>
      <c r="DZ280" t="s">
        <v>137</v>
      </c>
      <c r="EN280">
        <v>74</v>
      </c>
      <c r="EO280" t="e">
        <v>#N/A</v>
      </c>
    </row>
    <row r="281" spans="5:145" x14ac:dyDescent="0.3">
      <c r="E281">
        <v>651</v>
      </c>
      <c r="F281" t="s">
        <v>197</v>
      </c>
      <c r="G281" t="s">
        <v>1562</v>
      </c>
      <c r="H281" t="s">
        <v>2386</v>
      </c>
      <c r="I281">
        <v>1197</v>
      </c>
      <c r="J281">
        <v>4</v>
      </c>
      <c r="K281">
        <v>4</v>
      </c>
      <c r="L281" t="s">
        <v>153</v>
      </c>
      <c r="M281" t="s">
        <v>124</v>
      </c>
      <c r="N281" t="s">
        <v>154</v>
      </c>
      <c r="O281" t="s">
        <v>125</v>
      </c>
      <c r="P281">
        <v>37</v>
      </c>
      <c r="Q281" t="s">
        <v>126</v>
      </c>
      <c r="R281">
        <v>1520</v>
      </c>
      <c r="S281">
        <v>3805</v>
      </c>
      <c r="T281">
        <v>1680</v>
      </c>
      <c r="U281" t="s">
        <v>127</v>
      </c>
      <c r="V281">
        <v>5</v>
      </c>
      <c r="X281" t="s">
        <v>128</v>
      </c>
      <c r="Y281" t="s">
        <v>1563</v>
      </c>
      <c r="AA281" t="s">
        <v>214</v>
      </c>
      <c r="AB281">
        <v>5</v>
      </c>
      <c r="AC281" t="s">
        <v>187</v>
      </c>
      <c r="AD281" t="s">
        <v>156</v>
      </c>
      <c r="AE281" t="s">
        <v>130</v>
      </c>
      <c r="AF281" t="s">
        <v>179</v>
      </c>
      <c r="AG281" t="s">
        <v>205</v>
      </c>
      <c r="AJ281" t="s">
        <v>195</v>
      </c>
      <c r="AK281" t="s">
        <v>195</v>
      </c>
      <c r="AL281" t="s">
        <v>131</v>
      </c>
      <c r="AM281" t="s">
        <v>166</v>
      </c>
      <c r="AP281" t="s">
        <v>249</v>
      </c>
      <c r="AQ281" t="s">
        <v>379</v>
      </c>
      <c r="AR281" t="s">
        <v>134</v>
      </c>
      <c r="AS281" t="s">
        <v>135</v>
      </c>
      <c r="AT281" t="s">
        <v>135</v>
      </c>
      <c r="AU281">
        <v>2</v>
      </c>
      <c r="AV281">
        <v>5</v>
      </c>
      <c r="AW281" t="s">
        <v>138</v>
      </c>
      <c r="AX281" t="s">
        <v>139</v>
      </c>
      <c r="AY281" t="s">
        <v>390</v>
      </c>
      <c r="AZ281" t="s">
        <v>195</v>
      </c>
      <c r="BB281">
        <v>1</v>
      </c>
      <c r="BC281" t="s">
        <v>276</v>
      </c>
      <c r="BD281" t="s">
        <v>137</v>
      </c>
      <c r="BE281" t="s">
        <v>137</v>
      </c>
      <c r="BF281" t="s">
        <v>1564</v>
      </c>
      <c r="BG281" t="s">
        <v>137</v>
      </c>
      <c r="BH281" t="s">
        <v>139</v>
      </c>
      <c r="BI281">
        <v>256</v>
      </c>
      <c r="BK281" t="s">
        <v>137</v>
      </c>
      <c r="BL281" t="s">
        <v>137</v>
      </c>
      <c r="BM281" t="s">
        <v>134</v>
      </c>
      <c r="BN281" t="s">
        <v>193</v>
      </c>
      <c r="BO281" t="s">
        <v>137</v>
      </c>
      <c r="BP281" t="s">
        <v>143</v>
      </c>
      <c r="BQ281" t="s">
        <v>137</v>
      </c>
      <c r="BS281" t="s">
        <v>137</v>
      </c>
      <c r="BT281" t="s">
        <v>142</v>
      </c>
      <c r="BU281" t="s">
        <v>134</v>
      </c>
      <c r="BV281" t="s">
        <v>139</v>
      </c>
      <c r="BW281" t="s">
        <v>145</v>
      </c>
      <c r="BX281" t="s">
        <v>137</v>
      </c>
      <c r="BY281" t="s">
        <v>128</v>
      </c>
      <c r="BZ281" t="s">
        <v>137</v>
      </c>
      <c r="CA281" t="s">
        <v>146</v>
      </c>
      <c r="CC281" t="s">
        <v>148</v>
      </c>
      <c r="CD281" t="s">
        <v>137</v>
      </c>
      <c r="CF281" t="s">
        <v>137</v>
      </c>
      <c r="CJ281" t="s">
        <v>1880</v>
      </c>
      <c r="CK281" t="s">
        <v>137</v>
      </c>
      <c r="CL281" t="s">
        <v>137</v>
      </c>
      <c r="CO281" t="s">
        <v>137</v>
      </c>
      <c r="CR281" t="s">
        <v>137</v>
      </c>
      <c r="CS281" t="s">
        <v>137</v>
      </c>
      <c r="CT281" t="s">
        <v>163</v>
      </c>
      <c r="CV281" t="s">
        <v>165</v>
      </c>
      <c r="CW281" t="s">
        <v>137</v>
      </c>
      <c r="CX281" t="s">
        <v>137</v>
      </c>
      <c r="CY281" t="s">
        <v>137</v>
      </c>
      <c r="CZ281" t="s">
        <v>137</v>
      </c>
      <c r="DA281">
        <v>2</v>
      </c>
      <c r="DC281" t="s">
        <v>176</v>
      </c>
      <c r="DF281" t="s">
        <v>177</v>
      </c>
      <c r="DH281" t="s">
        <v>137</v>
      </c>
      <c r="DK281" t="s">
        <v>137</v>
      </c>
      <c r="DN281" t="s">
        <v>137</v>
      </c>
      <c r="DR281" t="s">
        <v>137</v>
      </c>
      <c r="DZ281" t="s">
        <v>137</v>
      </c>
      <c r="EN281">
        <v>52</v>
      </c>
      <c r="EO281" t="e">
        <v>#N/A</v>
      </c>
    </row>
    <row r="282" spans="5:145" x14ac:dyDescent="0.3">
      <c r="E282">
        <v>652</v>
      </c>
      <c r="F282" t="s">
        <v>197</v>
      </c>
      <c r="G282" t="s">
        <v>1562</v>
      </c>
      <c r="H282" t="s">
        <v>2387</v>
      </c>
      <c r="I282">
        <v>1197</v>
      </c>
      <c r="J282">
        <v>4</v>
      </c>
      <c r="K282">
        <v>4</v>
      </c>
      <c r="L282" t="s">
        <v>153</v>
      </c>
      <c r="M282" t="s">
        <v>124</v>
      </c>
      <c r="N282" t="s">
        <v>154</v>
      </c>
      <c r="O282" t="s">
        <v>125</v>
      </c>
      <c r="P282">
        <v>37</v>
      </c>
      <c r="Q282" t="s">
        <v>126</v>
      </c>
      <c r="R282">
        <v>1520</v>
      </c>
      <c r="S282">
        <v>3805</v>
      </c>
      <c r="T282">
        <v>1680</v>
      </c>
      <c r="U282" t="s">
        <v>127</v>
      </c>
      <c r="V282">
        <v>5</v>
      </c>
      <c r="X282" t="s">
        <v>128</v>
      </c>
      <c r="Y282" t="s">
        <v>1563</v>
      </c>
      <c r="AA282" t="s">
        <v>214</v>
      </c>
      <c r="AB282">
        <v>5</v>
      </c>
      <c r="AC282" t="s">
        <v>187</v>
      </c>
      <c r="AD282" t="s">
        <v>156</v>
      </c>
      <c r="AE282" t="s">
        <v>130</v>
      </c>
      <c r="AF282" t="s">
        <v>179</v>
      </c>
      <c r="AG282" t="s">
        <v>205</v>
      </c>
      <c r="AJ282" t="s">
        <v>195</v>
      </c>
      <c r="AK282" t="s">
        <v>195</v>
      </c>
      <c r="AL282" t="s">
        <v>131</v>
      </c>
      <c r="AM282" t="s">
        <v>166</v>
      </c>
      <c r="AP282" t="s">
        <v>249</v>
      </c>
      <c r="AQ282" t="s">
        <v>379</v>
      </c>
      <c r="AR282" t="s">
        <v>134</v>
      </c>
      <c r="AS282" t="s">
        <v>135</v>
      </c>
      <c r="AT282" t="s">
        <v>135</v>
      </c>
      <c r="AU282">
        <v>2</v>
      </c>
      <c r="AV282">
        <v>5</v>
      </c>
      <c r="AW282" t="s">
        <v>138</v>
      </c>
      <c r="AX282" t="s">
        <v>150</v>
      </c>
      <c r="AY282" t="s">
        <v>390</v>
      </c>
      <c r="AZ282" t="s">
        <v>195</v>
      </c>
      <c r="BB282">
        <v>1</v>
      </c>
      <c r="BC282" t="s">
        <v>276</v>
      </c>
      <c r="BD282" t="s">
        <v>137</v>
      </c>
      <c r="BE282" t="s">
        <v>137</v>
      </c>
      <c r="BF282" t="s">
        <v>1564</v>
      </c>
      <c r="BG282" t="s">
        <v>137</v>
      </c>
      <c r="BH282" t="s">
        <v>139</v>
      </c>
      <c r="BI282">
        <v>256</v>
      </c>
      <c r="BK282" t="s">
        <v>137</v>
      </c>
      <c r="BL282" t="s">
        <v>137</v>
      </c>
      <c r="BM282" t="s">
        <v>134</v>
      </c>
      <c r="BN282" t="s">
        <v>143</v>
      </c>
      <c r="BO282" t="s">
        <v>137</v>
      </c>
      <c r="BP282" t="s">
        <v>143</v>
      </c>
      <c r="BQ282" t="s">
        <v>137</v>
      </c>
      <c r="BS282" t="s">
        <v>137</v>
      </c>
      <c r="BT282" t="s">
        <v>142</v>
      </c>
      <c r="BU282" t="s">
        <v>134</v>
      </c>
      <c r="BV282" t="s">
        <v>139</v>
      </c>
      <c r="BW282" t="s">
        <v>145</v>
      </c>
      <c r="BX282" t="s">
        <v>137</v>
      </c>
      <c r="BY282" t="s">
        <v>128</v>
      </c>
      <c r="BZ282" t="s">
        <v>137</v>
      </c>
      <c r="CA282" t="s">
        <v>146</v>
      </c>
      <c r="CC282" t="s">
        <v>148</v>
      </c>
      <c r="CD282" t="s">
        <v>137</v>
      </c>
      <c r="CF282" t="s">
        <v>137</v>
      </c>
      <c r="CJ282" t="s">
        <v>1880</v>
      </c>
      <c r="CK282" t="s">
        <v>137</v>
      </c>
      <c r="CR282" t="s">
        <v>137</v>
      </c>
      <c r="CS282" t="s">
        <v>137</v>
      </c>
      <c r="CT282" t="s">
        <v>163</v>
      </c>
      <c r="CV282" t="s">
        <v>165</v>
      </c>
      <c r="CW282" t="s">
        <v>137</v>
      </c>
      <c r="CX282" t="s">
        <v>137</v>
      </c>
      <c r="CY282" t="s">
        <v>137</v>
      </c>
      <c r="CZ282" t="s">
        <v>137</v>
      </c>
      <c r="DA282">
        <v>2</v>
      </c>
      <c r="DC282" t="s">
        <v>176</v>
      </c>
      <c r="DF282" t="s">
        <v>177</v>
      </c>
      <c r="DH282" t="s">
        <v>137</v>
      </c>
      <c r="DN282" t="s">
        <v>137</v>
      </c>
      <c r="DR282" t="s">
        <v>137</v>
      </c>
      <c r="DZ282" t="s">
        <v>137</v>
      </c>
      <c r="EN282">
        <v>55</v>
      </c>
      <c r="EO282" t="e">
        <v>#N/A</v>
      </c>
    </row>
    <row r="283" spans="5:145" x14ac:dyDescent="0.3">
      <c r="E283">
        <v>660</v>
      </c>
      <c r="F283" t="s">
        <v>197</v>
      </c>
      <c r="G283" t="s">
        <v>1572</v>
      </c>
      <c r="H283" t="s">
        <v>2388</v>
      </c>
      <c r="I283">
        <v>1197</v>
      </c>
      <c r="J283">
        <v>4</v>
      </c>
      <c r="K283">
        <v>4</v>
      </c>
      <c r="L283" t="s">
        <v>153</v>
      </c>
      <c r="M283" t="s">
        <v>124</v>
      </c>
      <c r="N283" t="s">
        <v>168</v>
      </c>
      <c r="O283" t="s">
        <v>125</v>
      </c>
      <c r="P283">
        <v>43</v>
      </c>
      <c r="Q283" t="s">
        <v>126</v>
      </c>
      <c r="R283">
        <v>1520</v>
      </c>
      <c r="S283">
        <v>3995</v>
      </c>
      <c r="T283">
        <v>1660</v>
      </c>
      <c r="U283" t="s">
        <v>336</v>
      </c>
      <c r="V283">
        <v>4</v>
      </c>
      <c r="W283">
        <v>15.7</v>
      </c>
      <c r="X283" t="s">
        <v>128</v>
      </c>
      <c r="Y283" t="s">
        <v>2389</v>
      </c>
      <c r="AB283">
        <v>4</v>
      </c>
      <c r="AC283" t="s">
        <v>187</v>
      </c>
      <c r="AD283" t="s">
        <v>203</v>
      </c>
      <c r="AE283" t="s">
        <v>130</v>
      </c>
      <c r="AF283" t="s">
        <v>204</v>
      </c>
      <c r="AG283" t="s">
        <v>205</v>
      </c>
      <c r="AH283" t="s">
        <v>338</v>
      </c>
      <c r="AI283" t="s">
        <v>339</v>
      </c>
      <c r="AJ283" t="s">
        <v>2346</v>
      </c>
      <c r="AK283" t="s">
        <v>2346</v>
      </c>
      <c r="AL283" t="s">
        <v>131</v>
      </c>
      <c r="AM283" t="s">
        <v>166</v>
      </c>
      <c r="AO283" t="s">
        <v>137</v>
      </c>
      <c r="AP283" t="s">
        <v>1574</v>
      </c>
      <c r="AQ283" t="s">
        <v>341</v>
      </c>
      <c r="AT283" t="s">
        <v>137</v>
      </c>
      <c r="AV283">
        <v>5</v>
      </c>
      <c r="AW283" t="s">
        <v>138</v>
      </c>
      <c r="AX283" t="s">
        <v>150</v>
      </c>
      <c r="AY283" t="s">
        <v>192</v>
      </c>
      <c r="AZ283">
        <v>14</v>
      </c>
      <c r="BC283" t="s">
        <v>276</v>
      </c>
      <c r="BD283" t="s">
        <v>137</v>
      </c>
      <c r="BG283" t="s">
        <v>137</v>
      </c>
      <c r="BH283" t="s">
        <v>142</v>
      </c>
      <c r="BI283">
        <v>407</v>
      </c>
      <c r="BL283" t="s">
        <v>137</v>
      </c>
      <c r="BN283" t="s">
        <v>143</v>
      </c>
      <c r="BP283" t="s">
        <v>193</v>
      </c>
      <c r="BS283" t="s">
        <v>137</v>
      </c>
      <c r="BT283" t="s">
        <v>142</v>
      </c>
      <c r="BV283" t="s">
        <v>139</v>
      </c>
      <c r="BW283" t="s">
        <v>135</v>
      </c>
      <c r="BX283" t="s">
        <v>137</v>
      </c>
      <c r="BY283" t="s">
        <v>128</v>
      </c>
      <c r="BZ283" t="s">
        <v>137</v>
      </c>
      <c r="CA283" t="s">
        <v>146</v>
      </c>
      <c r="CC283" t="s">
        <v>148</v>
      </c>
      <c r="CD283" t="s">
        <v>137</v>
      </c>
      <c r="CK283" t="s">
        <v>137</v>
      </c>
      <c r="CO283" t="s">
        <v>137</v>
      </c>
      <c r="CR283" t="s">
        <v>137</v>
      </c>
      <c r="CS283" t="s">
        <v>137</v>
      </c>
      <c r="CT283" t="s">
        <v>254</v>
      </c>
      <c r="CV283" t="s">
        <v>165</v>
      </c>
      <c r="CW283" t="s">
        <v>137</v>
      </c>
      <c r="CX283" t="s">
        <v>137</v>
      </c>
      <c r="CY283" t="s">
        <v>137</v>
      </c>
      <c r="DA283">
        <v>2</v>
      </c>
      <c r="DC283" t="s">
        <v>176</v>
      </c>
      <c r="DG283" t="s">
        <v>137</v>
      </c>
      <c r="DH283" t="s">
        <v>137</v>
      </c>
      <c r="DL283" t="s">
        <v>161</v>
      </c>
      <c r="DM283" t="s">
        <v>137</v>
      </c>
      <c r="DP283" t="s">
        <v>201</v>
      </c>
      <c r="DR283" t="s">
        <v>137</v>
      </c>
      <c r="DW283" t="s">
        <v>137</v>
      </c>
      <c r="EN283">
        <v>63</v>
      </c>
      <c r="EO283" t="e">
        <v>#N/A</v>
      </c>
    </row>
    <row r="284" spans="5:145" x14ac:dyDescent="0.3">
      <c r="E284">
        <v>664</v>
      </c>
      <c r="F284" t="s">
        <v>197</v>
      </c>
      <c r="G284" t="s">
        <v>1572</v>
      </c>
      <c r="H284" t="s">
        <v>2390</v>
      </c>
      <c r="I284">
        <v>1197</v>
      </c>
      <c r="J284">
        <v>4</v>
      </c>
      <c r="K284">
        <v>4</v>
      </c>
      <c r="L284" t="s">
        <v>153</v>
      </c>
      <c r="M284" t="s">
        <v>124</v>
      </c>
      <c r="N284" t="s">
        <v>168</v>
      </c>
      <c r="O284" t="s">
        <v>125</v>
      </c>
      <c r="P284">
        <v>43</v>
      </c>
      <c r="Q284" t="s">
        <v>126</v>
      </c>
      <c r="R284">
        <v>1520</v>
      </c>
      <c r="S284">
        <v>3995</v>
      </c>
      <c r="T284">
        <v>1660</v>
      </c>
      <c r="U284" t="s">
        <v>336</v>
      </c>
      <c r="V284">
        <v>4</v>
      </c>
      <c r="W284">
        <v>15.7</v>
      </c>
      <c r="X284" t="s">
        <v>128</v>
      </c>
      <c r="AA284" t="s">
        <v>337</v>
      </c>
      <c r="AB284">
        <v>5</v>
      </c>
      <c r="AC284" t="s">
        <v>187</v>
      </c>
      <c r="AD284" t="s">
        <v>156</v>
      </c>
      <c r="AE284" t="s">
        <v>130</v>
      </c>
      <c r="AF284" t="s">
        <v>204</v>
      </c>
      <c r="AG284" t="s">
        <v>205</v>
      </c>
      <c r="AH284" t="s">
        <v>338</v>
      </c>
      <c r="AI284" t="s">
        <v>339</v>
      </c>
      <c r="AJ284" t="s">
        <v>340</v>
      </c>
      <c r="AK284" t="s">
        <v>340</v>
      </c>
      <c r="AL284" t="s">
        <v>131</v>
      </c>
      <c r="AM284" t="s">
        <v>132</v>
      </c>
      <c r="AP284" t="s">
        <v>249</v>
      </c>
      <c r="AQ284" t="s">
        <v>341</v>
      </c>
      <c r="AR284" t="s">
        <v>134</v>
      </c>
      <c r="AS284" t="s">
        <v>135</v>
      </c>
      <c r="AT284" t="s">
        <v>135</v>
      </c>
      <c r="AU284" t="s">
        <v>137</v>
      </c>
      <c r="AV284">
        <v>5</v>
      </c>
      <c r="AW284" t="s">
        <v>138</v>
      </c>
      <c r="AX284" t="s">
        <v>139</v>
      </c>
      <c r="AY284" t="s">
        <v>192</v>
      </c>
      <c r="AZ284" t="s">
        <v>340</v>
      </c>
      <c r="BB284" t="s">
        <v>137</v>
      </c>
      <c r="BC284" t="s">
        <v>136</v>
      </c>
      <c r="BH284" t="s">
        <v>142</v>
      </c>
      <c r="BI284">
        <v>407</v>
      </c>
      <c r="BL284" t="s">
        <v>137</v>
      </c>
      <c r="BM284" t="s">
        <v>134</v>
      </c>
      <c r="BN284" t="s">
        <v>143</v>
      </c>
      <c r="BO284" t="s">
        <v>137</v>
      </c>
      <c r="BP284" t="s">
        <v>193</v>
      </c>
      <c r="BQ284" t="s">
        <v>137</v>
      </c>
      <c r="BR284" t="s">
        <v>344</v>
      </c>
      <c r="BT284" t="s">
        <v>142</v>
      </c>
      <c r="BU284" t="s">
        <v>135</v>
      </c>
      <c r="BV284" t="s">
        <v>139</v>
      </c>
      <c r="BW284" t="s">
        <v>145</v>
      </c>
      <c r="BX284" t="s">
        <v>137</v>
      </c>
      <c r="BY284">
        <v>5.2</v>
      </c>
      <c r="BZ284" t="s">
        <v>137</v>
      </c>
      <c r="CA284" t="s">
        <v>146</v>
      </c>
      <c r="CB284" t="s">
        <v>147</v>
      </c>
      <c r="CC284" t="s">
        <v>148</v>
      </c>
      <c r="CD284" t="s">
        <v>137</v>
      </c>
      <c r="CF284" t="s">
        <v>137</v>
      </c>
      <c r="CK284" t="s">
        <v>137</v>
      </c>
      <c r="CO284" t="s">
        <v>137</v>
      </c>
      <c r="CR284" t="s">
        <v>137</v>
      </c>
      <c r="CS284" t="s">
        <v>137</v>
      </c>
      <c r="CT284" t="s">
        <v>254</v>
      </c>
      <c r="CU284" t="s">
        <v>343</v>
      </c>
      <c r="CV284" t="s">
        <v>165</v>
      </c>
      <c r="CW284" t="s">
        <v>137</v>
      </c>
      <c r="CX284" t="s">
        <v>137</v>
      </c>
      <c r="CY284" t="s">
        <v>137</v>
      </c>
      <c r="CZ284" t="s">
        <v>137</v>
      </c>
      <c r="DA284">
        <v>2</v>
      </c>
      <c r="DG284" t="s">
        <v>137</v>
      </c>
      <c r="DN284" t="s">
        <v>137</v>
      </c>
      <c r="DT284" t="s">
        <v>208</v>
      </c>
      <c r="EN284">
        <v>58</v>
      </c>
      <c r="EO284" t="e">
        <v>#N/A</v>
      </c>
    </row>
    <row r="285" spans="5:145" x14ac:dyDescent="0.3">
      <c r="E285">
        <v>667</v>
      </c>
      <c r="F285" t="s">
        <v>197</v>
      </c>
      <c r="G285" t="s">
        <v>1572</v>
      </c>
      <c r="H285" t="s">
        <v>2391</v>
      </c>
      <c r="I285">
        <v>1197</v>
      </c>
      <c r="J285">
        <v>4</v>
      </c>
      <c r="K285">
        <v>4</v>
      </c>
      <c r="L285" t="s">
        <v>153</v>
      </c>
      <c r="M285" t="s">
        <v>124</v>
      </c>
      <c r="N285" t="s">
        <v>154</v>
      </c>
      <c r="O285" t="s">
        <v>125</v>
      </c>
      <c r="P285">
        <v>43</v>
      </c>
      <c r="Q285" t="s">
        <v>296</v>
      </c>
      <c r="R285">
        <v>1520</v>
      </c>
      <c r="S285">
        <v>3995</v>
      </c>
      <c r="T285">
        <v>1660</v>
      </c>
      <c r="U285" t="s">
        <v>336</v>
      </c>
      <c r="V285">
        <v>4</v>
      </c>
      <c r="W285">
        <v>19</v>
      </c>
      <c r="X285" t="s">
        <v>128</v>
      </c>
      <c r="AA285" t="s">
        <v>337</v>
      </c>
      <c r="AB285">
        <v>5</v>
      </c>
      <c r="AC285" t="s">
        <v>187</v>
      </c>
      <c r="AD285" t="s">
        <v>156</v>
      </c>
      <c r="AE285" t="s">
        <v>130</v>
      </c>
      <c r="AF285" t="s">
        <v>209</v>
      </c>
      <c r="AG285" t="s">
        <v>205</v>
      </c>
      <c r="AH285" t="s">
        <v>338</v>
      </c>
      <c r="AI285" t="s">
        <v>339</v>
      </c>
      <c r="AJ285" t="s">
        <v>340</v>
      </c>
      <c r="AK285" t="s">
        <v>340</v>
      </c>
      <c r="AL285" t="s">
        <v>131</v>
      </c>
      <c r="AM285" t="s">
        <v>132</v>
      </c>
      <c r="AP285" t="s">
        <v>317</v>
      </c>
      <c r="AQ285" t="s">
        <v>402</v>
      </c>
      <c r="AR285" t="s">
        <v>134</v>
      </c>
      <c r="AS285" t="s">
        <v>135</v>
      </c>
      <c r="AT285" t="s">
        <v>135</v>
      </c>
      <c r="AU285">
        <v>2</v>
      </c>
      <c r="AV285">
        <v>5</v>
      </c>
      <c r="AW285" t="s">
        <v>138</v>
      </c>
      <c r="AX285" t="s">
        <v>139</v>
      </c>
      <c r="AY285" t="s">
        <v>192</v>
      </c>
      <c r="AZ285" t="s">
        <v>340</v>
      </c>
      <c r="BB285" t="s">
        <v>137</v>
      </c>
      <c r="BC285" t="s">
        <v>136</v>
      </c>
      <c r="BH285" t="s">
        <v>142</v>
      </c>
      <c r="BI285">
        <v>407</v>
      </c>
      <c r="BL285" t="s">
        <v>137</v>
      </c>
      <c r="BM285" t="s">
        <v>134</v>
      </c>
      <c r="BN285" t="s">
        <v>143</v>
      </c>
      <c r="BO285" t="s">
        <v>137</v>
      </c>
      <c r="BP285" t="s">
        <v>193</v>
      </c>
      <c r="BQ285" t="s">
        <v>137</v>
      </c>
      <c r="BR285" t="s">
        <v>342</v>
      </c>
      <c r="BT285" t="s">
        <v>142</v>
      </c>
      <c r="BU285" t="s">
        <v>135</v>
      </c>
      <c r="BV285" t="s">
        <v>139</v>
      </c>
      <c r="BW285" t="s">
        <v>145</v>
      </c>
      <c r="BX285" t="s">
        <v>137</v>
      </c>
      <c r="BY285">
        <v>5.2</v>
      </c>
      <c r="BZ285" t="s">
        <v>137</v>
      </c>
      <c r="CA285" t="s">
        <v>146</v>
      </c>
      <c r="CB285" t="s">
        <v>147</v>
      </c>
      <c r="CC285" t="s">
        <v>148</v>
      </c>
      <c r="CD285" t="s">
        <v>137</v>
      </c>
      <c r="CF285" t="s">
        <v>137</v>
      </c>
      <c r="CK285" t="s">
        <v>137</v>
      </c>
      <c r="CO285" t="s">
        <v>137</v>
      </c>
      <c r="CR285" t="s">
        <v>137</v>
      </c>
      <c r="CS285" t="s">
        <v>137</v>
      </c>
      <c r="CT285" t="s">
        <v>254</v>
      </c>
      <c r="CU285" t="s">
        <v>343</v>
      </c>
      <c r="CV285" t="s">
        <v>165</v>
      </c>
      <c r="CW285" t="s">
        <v>137</v>
      </c>
      <c r="CX285" t="s">
        <v>137</v>
      </c>
      <c r="CY285" t="s">
        <v>137</v>
      </c>
      <c r="CZ285" t="s">
        <v>137</v>
      </c>
      <c r="DA285">
        <v>2</v>
      </c>
      <c r="DG285" t="s">
        <v>137</v>
      </c>
      <c r="DN285" t="s">
        <v>137</v>
      </c>
      <c r="DT285" t="s">
        <v>208</v>
      </c>
      <c r="DW285" t="s">
        <v>137</v>
      </c>
      <c r="EN285">
        <v>57</v>
      </c>
      <c r="EO285" t="e">
        <v>#N/A</v>
      </c>
    </row>
    <row r="286" spans="5:145" x14ac:dyDescent="0.3">
      <c r="E286">
        <v>668</v>
      </c>
      <c r="F286" t="s">
        <v>526</v>
      </c>
      <c r="G286" t="s">
        <v>2392</v>
      </c>
      <c r="H286" t="s">
        <v>2175</v>
      </c>
      <c r="I286">
        <v>2523</v>
      </c>
      <c r="J286">
        <v>4</v>
      </c>
      <c r="K286">
        <v>2</v>
      </c>
      <c r="L286" t="s">
        <v>153</v>
      </c>
      <c r="M286" t="s">
        <v>124</v>
      </c>
      <c r="N286" t="s">
        <v>154</v>
      </c>
      <c r="O286" t="s">
        <v>125</v>
      </c>
      <c r="P286">
        <v>60</v>
      </c>
      <c r="Q286" t="s">
        <v>296</v>
      </c>
      <c r="R286">
        <v>1880</v>
      </c>
      <c r="S286">
        <v>4107</v>
      </c>
      <c r="T286">
        <v>1745</v>
      </c>
      <c r="U286" t="s">
        <v>560</v>
      </c>
      <c r="V286">
        <v>5</v>
      </c>
      <c r="W286">
        <v>9.4</v>
      </c>
      <c r="X286">
        <v>13.6</v>
      </c>
      <c r="Y286" t="s">
        <v>2189</v>
      </c>
      <c r="AA286" t="s">
        <v>2177</v>
      </c>
      <c r="AB286">
        <v>5</v>
      </c>
      <c r="AC286" t="s">
        <v>129</v>
      </c>
      <c r="AD286" t="s">
        <v>156</v>
      </c>
      <c r="AE286" t="s">
        <v>130</v>
      </c>
      <c r="AF286" t="s">
        <v>2178</v>
      </c>
      <c r="AG286" t="s">
        <v>2197</v>
      </c>
      <c r="AH286" t="s">
        <v>258</v>
      </c>
      <c r="AI286" t="s">
        <v>2393</v>
      </c>
      <c r="AJ286" t="s">
        <v>871</v>
      </c>
      <c r="AK286" t="s">
        <v>871</v>
      </c>
      <c r="AL286" t="s">
        <v>137</v>
      </c>
      <c r="AM286" t="s">
        <v>166</v>
      </c>
      <c r="AO286" t="s">
        <v>133</v>
      </c>
      <c r="AP286" t="s">
        <v>2193</v>
      </c>
      <c r="AQ286" t="s">
        <v>2181</v>
      </c>
      <c r="AR286" t="s">
        <v>134</v>
      </c>
      <c r="AS286" t="s">
        <v>134</v>
      </c>
      <c r="AT286" t="s">
        <v>134</v>
      </c>
      <c r="AU286" t="s">
        <v>137</v>
      </c>
      <c r="AV286">
        <v>7</v>
      </c>
      <c r="AW286" t="s">
        <v>138</v>
      </c>
      <c r="AX286" t="s">
        <v>139</v>
      </c>
      <c r="AY286" t="s">
        <v>872</v>
      </c>
      <c r="AZ286" t="s">
        <v>871</v>
      </c>
      <c r="BB286" t="s">
        <v>137</v>
      </c>
      <c r="BC286" t="s">
        <v>184</v>
      </c>
      <c r="BF286" t="s">
        <v>361</v>
      </c>
      <c r="BH286" t="s">
        <v>139</v>
      </c>
      <c r="BI286">
        <v>170</v>
      </c>
      <c r="BJ286" t="s">
        <v>137</v>
      </c>
      <c r="BK286" t="s">
        <v>137</v>
      </c>
      <c r="BL286" t="s">
        <v>137</v>
      </c>
      <c r="BM286" t="s">
        <v>134</v>
      </c>
      <c r="BN286" t="s">
        <v>143</v>
      </c>
      <c r="BO286" t="s">
        <v>137</v>
      </c>
      <c r="BP286" t="s">
        <v>143</v>
      </c>
      <c r="BQ286" t="s">
        <v>137</v>
      </c>
      <c r="BR286" t="s">
        <v>2195</v>
      </c>
      <c r="BS286" t="s">
        <v>137</v>
      </c>
      <c r="BT286" t="s">
        <v>142</v>
      </c>
      <c r="BU286" t="s">
        <v>134</v>
      </c>
      <c r="BV286" t="s">
        <v>139</v>
      </c>
      <c r="BW286" t="s">
        <v>145</v>
      </c>
      <c r="BX286" t="s">
        <v>137</v>
      </c>
      <c r="BY286">
        <v>5.8</v>
      </c>
      <c r="BZ286" t="s">
        <v>137</v>
      </c>
      <c r="CA286" t="s">
        <v>146</v>
      </c>
      <c r="CC286" t="s">
        <v>148</v>
      </c>
      <c r="CD286" t="s">
        <v>137</v>
      </c>
      <c r="CK286" t="s">
        <v>137</v>
      </c>
      <c r="CU286" t="s">
        <v>2394</v>
      </c>
      <c r="CW286" t="s">
        <v>137</v>
      </c>
      <c r="CY286" t="s">
        <v>137</v>
      </c>
      <c r="DB286">
        <v>0.75069444444444444</v>
      </c>
      <c r="DT286" t="s">
        <v>137</v>
      </c>
      <c r="DZ286" t="s">
        <v>137</v>
      </c>
      <c r="EN286">
        <v>61</v>
      </c>
      <c r="EO286" t="e">
        <v>#N/A</v>
      </c>
    </row>
    <row r="287" spans="5:145" x14ac:dyDescent="0.3">
      <c r="E287">
        <v>669</v>
      </c>
      <c r="F287" t="s">
        <v>526</v>
      </c>
      <c r="G287" t="s">
        <v>2392</v>
      </c>
      <c r="H287" t="s">
        <v>2183</v>
      </c>
      <c r="I287">
        <v>2523</v>
      </c>
      <c r="J287">
        <v>4</v>
      </c>
      <c r="K287">
        <v>2</v>
      </c>
      <c r="L287" t="s">
        <v>153</v>
      </c>
      <c r="M287" t="s">
        <v>124</v>
      </c>
      <c r="N287" t="s">
        <v>154</v>
      </c>
      <c r="O287" t="s">
        <v>125</v>
      </c>
      <c r="P287">
        <v>60</v>
      </c>
      <c r="Q287" t="s">
        <v>296</v>
      </c>
      <c r="R287">
        <v>1880</v>
      </c>
      <c r="S287">
        <v>4107</v>
      </c>
      <c r="T287">
        <v>1745</v>
      </c>
      <c r="U287" t="s">
        <v>560</v>
      </c>
      <c r="V287">
        <v>5</v>
      </c>
      <c r="W287">
        <v>12.3</v>
      </c>
      <c r="X287">
        <v>15.5</v>
      </c>
      <c r="Y287" t="s">
        <v>2189</v>
      </c>
      <c r="AA287" t="s">
        <v>2177</v>
      </c>
      <c r="AB287">
        <v>5</v>
      </c>
      <c r="AC287" t="s">
        <v>129</v>
      </c>
      <c r="AD287" t="s">
        <v>156</v>
      </c>
      <c r="AE287" t="s">
        <v>130</v>
      </c>
      <c r="AF287" t="s">
        <v>2178</v>
      </c>
      <c r="AG287" t="s">
        <v>2197</v>
      </c>
      <c r="AJ287" t="s">
        <v>871</v>
      </c>
      <c r="AK287" t="s">
        <v>871</v>
      </c>
      <c r="AL287" t="s">
        <v>137</v>
      </c>
      <c r="AM287" t="s">
        <v>166</v>
      </c>
      <c r="AO287" t="s">
        <v>133</v>
      </c>
      <c r="AP287" t="s">
        <v>2193</v>
      </c>
      <c r="AQ287" t="s">
        <v>2181</v>
      </c>
      <c r="AR287" t="s">
        <v>134</v>
      </c>
      <c r="AS287" t="s">
        <v>134</v>
      </c>
      <c r="AT287" t="s">
        <v>134</v>
      </c>
      <c r="AU287" t="s">
        <v>137</v>
      </c>
      <c r="AV287">
        <v>7</v>
      </c>
      <c r="AW287" t="s">
        <v>138</v>
      </c>
      <c r="AX287" t="s">
        <v>139</v>
      </c>
      <c r="AY287" t="s">
        <v>872</v>
      </c>
      <c r="AZ287" t="s">
        <v>871</v>
      </c>
      <c r="BB287" t="s">
        <v>137</v>
      </c>
      <c r="BC287" t="s">
        <v>184</v>
      </c>
      <c r="BF287" t="s">
        <v>361</v>
      </c>
      <c r="BH287" t="s">
        <v>139</v>
      </c>
      <c r="BJ287" t="s">
        <v>137</v>
      </c>
      <c r="BK287" t="s">
        <v>137</v>
      </c>
      <c r="BL287" t="s">
        <v>137</v>
      </c>
      <c r="BM287" t="s">
        <v>134</v>
      </c>
      <c r="BN287" t="s">
        <v>143</v>
      </c>
      <c r="BO287" t="s">
        <v>137</v>
      </c>
      <c r="BP287" t="s">
        <v>143</v>
      </c>
      <c r="BQ287" t="s">
        <v>137</v>
      </c>
      <c r="BR287" t="s">
        <v>2195</v>
      </c>
      <c r="BS287" t="s">
        <v>137</v>
      </c>
      <c r="BT287" t="s">
        <v>142</v>
      </c>
      <c r="BU287" t="s">
        <v>134</v>
      </c>
      <c r="BV287" t="s">
        <v>139</v>
      </c>
      <c r="BW287" t="s">
        <v>145</v>
      </c>
      <c r="BX287" t="s">
        <v>137</v>
      </c>
      <c r="BY287">
        <v>5.8</v>
      </c>
      <c r="BZ287" t="s">
        <v>137</v>
      </c>
      <c r="CA287" t="s">
        <v>146</v>
      </c>
      <c r="CC287" t="s">
        <v>148</v>
      </c>
      <c r="CD287" t="s">
        <v>137</v>
      </c>
      <c r="CK287" t="s">
        <v>137</v>
      </c>
      <c r="CW287" t="s">
        <v>137</v>
      </c>
      <c r="CY287" t="s">
        <v>137</v>
      </c>
      <c r="DT287" t="s">
        <v>137</v>
      </c>
      <c r="DZ287" t="s">
        <v>137</v>
      </c>
      <c r="EN287">
        <v>66</v>
      </c>
      <c r="EO287" t="e">
        <v>#N/A</v>
      </c>
    </row>
    <row r="288" spans="5:145" x14ac:dyDescent="0.3">
      <c r="E288">
        <v>670</v>
      </c>
      <c r="F288" t="s">
        <v>526</v>
      </c>
      <c r="G288" t="s">
        <v>2392</v>
      </c>
      <c r="H288" t="s">
        <v>2185</v>
      </c>
      <c r="I288">
        <v>2523</v>
      </c>
      <c r="J288">
        <v>4</v>
      </c>
      <c r="K288">
        <v>2</v>
      </c>
      <c r="L288" t="s">
        <v>153</v>
      </c>
      <c r="M288" t="s">
        <v>124</v>
      </c>
      <c r="N288" t="s">
        <v>154</v>
      </c>
      <c r="O288" t="s">
        <v>125</v>
      </c>
      <c r="P288">
        <v>60</v>
      </c>
      <c r="Q288" t="s">
        <v>296</v>
      </c>
      <c r="R288">
        <v>1880</v>
      </c>
      <c r="S288">
        <v>4107</v>
      </c>
      <c r="T288">
        <v>1745</v>
      </c>
      <c r="U288" t="s">
        <v>560</v>
      </c>
      <c r="V288">
        <v>5</v>
      </c>
      <c r="W288">
        <v>12.3</v>
      </c>
      <c r="X288">
        <v>15.5</v>
      </c>
      <c r="Y288" t="s">
        <v>2189</v>
      </c>
      <c r="AA288" t="s">
        <v>2177</v>
      </c>
      <c r="AB288">
        <v>5</v>
      </c>
      <c r="AC288" t="s">
        <v>129</v>
      </c>
      <c r="AD288" t="s">
        <v>156</v>
      </c>
      <c r="AE288" t="s">
        <v>130</v>
      </c>
      <c r="AF288" t="s">
        <v>2178</v>
      </c>
      <c r="AG288" t="s">
        <v>2197</v>
      </c>
      <c r="AJ288" t="s">
        <v>871</v>
      </c>
      <c r="AK288" t="s">
        <v>871</v>
      </c>
      <c r="AL288" t="s">
        <v>137</v>
      </c>
      <c r="AP288" t="s">
        <v>2193</v>
      </c>
      <c r="AQ288" t="s">
        <v>2181</v>
      </c>
      <c r="AR288" t="s">
        <v>134</v>
      </c>
      <c r="AS288" t="s">
        <v>134</v>
      </c>
      <c r="AT288" t="s">
        <v>134</v>
      </c>
      <c r="AU288" t="s">
        <v>137</v>
      </c>
      <c r="AV288">
        <v>7</v>
      </c>
      <c r="AW288" t="s">
        <v>138</v>
      </c>
      <c r="AX288" t="s">
        <v>139</v>
      </c>
      <c r="AY288" t="s">
        <v>872</v>
      </c>
      <c r="AZ288" t="s">
        <v>871</v>
      </c>
      <c r="BC288" t="s">
        <v>136</v>
      </c>
      <c r="BF288" t="s">
        <v>361</v>
      </c>
      <c r="BH288" t="s">
        <v>139</v>
      </c>
      <c r="BL288" t="s">
        <v>137</v>
      </c>
      <c r="BM288" t="s">
        <v>134</v>
      </c>
      <c r="BN288" t="s">
        <v>136</v>
      </c>
      <c r="BO288" t="s">
        <v>137</v>
      </c>
      <c r="BQ288" t="s">
        <v>137</v>
      </c>
      <c r="BR288" t="s">
        <v>2195</v>
      </c>
      <c r="BT288" t="s">
        <v>142</v>
      </c>
      <c r="BU288" t="s">
        <v>134</v>
      </c>
      <c r="BV288" t="s">
        <v>139</v>
      </c>
      <c r="BW288" t="s">
        <v>145</v>
      </c>
      <c r="BX288" t="s">
        <v>137</v>
      </c>
      <c r="BY288">
        <v>5.8</v>
      </c>
      <c r="BZ288" t="s">
        <v>137</v>
      </c>
      <c r="CA288" t="s">
        <v>146</v>
      </c>
      <c r="CC288" t="s">
        <v>148</v>
      </c>
      <c r="CD288" t="s">
        <v>137</v>
      </c>
      <c r="CK288" t="s">
        <v>137</v>
      </c>
      <c r="CW288" t="s">
        <v>137</v>
      </c>
      <c r="CY288" t="s">
        <v>137</v>
      </c>
      <c r="DT288" t="s">
        <v>137</v>
      </c>
      <c r="DZ288" t="s">
        <v>137</v>
      </c>
      <c r="EN288">
        <v>73</v>
      </c>
      <c r="EO288" t="e">
        <v>#N/A</v>
      </c>
    </row>
    <row r="289" spans="5:145" x14ac:dyDescent="0.3">
      <c r="E289">
        <v>671</v>
      </c>
      <c r="F289" t="s">
        <v>526</v>
      </c>
      <c r="G289" t="s">
        <v>2392</v>
      </c>
      <c r="H289" t="s">
        <v>2395</v>
      </c>
      <c r="I289">
        <v>2523</v>
      </c>
      <c r="J289">
        <v>4</v>
      </c>
      <c r="K289">
        <v>2</v>
      </c>
      <c r="L289" t="s">
        <v>153</v>
      </c>
      <c r="M289" t="s">
        <v>124</v>
      </c>
      <c r="N289" t="s">
        <v>154</v>
      </c>
      <c r="O289" t="s">
        <v>125</v>
      </c>
      <c r="P289">
        <v>60</v>
      </c>
      <c r="Q289" t="s">
        <v>296</v>
      </c>
      <c r="R289">
        <v>1910</v>
      </c>
      <c r="S289">
        <v>4221</v>
      </c>
      <c r="T289">
        <v>1745</v>
      </c>
      <c r="U289" t="s">
        <v>560</v>
      </c>
      <c r="V289">
        <v>5</v>
      </c>
      <c r="W289">
        <v>9.4</v>
      </c>
      <c r="X289">
        <v>13.6</v>
      </c>
      <c r="Y289" t="s">
        <v>2189</v>
      </c>
      <c r="AA289" t="s">
        <v>2177</v>
      </c>
      <c r="AB289">
        <v>5</v>
      </c>
      <c r="AC289" t="s">
        <v>2396</v>
      </c>
      <c r="AD289" t="s">
        <v>156</v>
      </c>
      <c r="AE289" t="s">
        <v>130</v>
      </c>
      <c r="AF289" t="s">
        <v>2184</v>
      </c>
      <c r="AG289" t="s">
        <v>2184</v>
      </c>
      <c r="AJ289" t="s">
        <v>871</v>
      </c>
      <c r="AK289" t="s">
        <v>871</v>
      </c>
      <c r="AP289" t="s">
        <v>2193</v>
      </c>
      <c r="AQ289" t="s">
        <v>2181</v>
      </c>
      <c r="AR289" t="s">
        <v>134</v>
      </c>
      <c r="AS289" t="s">
        <v>137</v>
      </c>
      <c r="AT289" t="s">
        <v>134</v>
      </c>
      <c r="AU289" t="s">
        <v>137</v>
      </c>
      <c r="AV289">
        <v>7</v>
      </c>
      <c r="AW289" t="s">
        <v>138</v>
      </c>
      <c r="AX289" t="s">
        <v>139</v>
      </c>
      <c r="AY289" t="s">
        <v>2194</v>
      </c>
      <c r="AZ289" t="s">
        <v>871</v>
      </c>
      <c r="BC289" t="s">
        <v>136</v>
      </c>
      <c r="BF289" t="s">
        <v>361</v>
      </c>
      <c r="BH289" t="s">
        <v>139</v>
      </c>
      <c r="BL289" t="s">
        <v>137</v>
      </c>
      <c r="BM289" t="s">
        <v>134</v>
      </c>
      <c r="BN289" t="s">
        <v>136</v>
      </c>
      <c r="BO289" t="s">
        <v>137</v>
      </c>
      <c r="BQ289" t="s">
        <v>137</v>
      </c>
      <c r="BR289" t="s">
        <v>2195</v>
      </c>
      <c r="BT289" t="s">
        <v>142</v>
      </c>
      <c r="BU289" t="s">
        <v>134</v>
      </c>
      <c r="BV289" t="s">
        <v>139</v>
      </c>
      <c r="BW289" t="s">
        <v>145</v>
      </c>
      <c r="BX289" t="s">
        <v>137</v>
      </c>
      <c r="BY289">
        <v>5.9</v>
      </c>
      <c r="BZ289" t="s">
        <v>137</v>
      </c>
      <c r="CA289" t="s">
        <v>146</v>
      </c>
      <c r="CC289" t="s">
        <v>148</v>
      </c>
      <c r="CD289" t="s">
        <v>137</v>
      </c>
      <c r="CK289" t="s">
        <v>137</v>
      </c>
      <c r="CW289" t="s">
        <v>137</v>
      </c>
      <c r="CY289" t="s">
        <v>137</v>
      </c>
      <c r="DZ289" t="s">
        <v>137</v>
      </c>
      <c r="EN289">
        <v>75</v>
      </c>
      <c r="EO289" t="e">
        <v>#N/A</v>
      </c>
    </row>
    <row r="290" spans="5:145" x14ac:dyDescent="0.3">
      <c r="E290">
        <v>672</v>
      </c>
      <c r="F290" t="s">
        <v>526</v>
      </c>
      <c r="G290" t="s">
        <v>2392</v>
      </c>
      <c r="H290" t="s">
        <v>2397</v>
      </c>
      <c r="I290">
        <v>2523</v>
      </c>
      <c r="J290">
        <v>4</v>
      </c>
      <c r="K290">
        <v>2</v>
      </c>
      <c r="L290" t="s">
        <v>153</v>
      </c>
      <c r="M290" t="s">
        <v>124</v>
      </c>
      <c r="N290" t="s">
        <v>154</v>
      </c>
      <c r="O290" t="s">
        <v>125</v>
      </c>
      <c r="P290">
        <v>60</v>
      </c>
      <c r="Q290" t="s">
        <v>296</v>
      </c>
      <c r="R290">
        <v>1910</v>
      </c>
      <c r="S290">
        <v>4221</v>
      </c>
      <c r="T290">
        <v>1745</v>
      </c>
      <c r="U290" t="s">
        <v>560</v>
      </c>
      <c r="V290">
        <v>5</v>
      </c>
      <c r="W290">
        <v>9.4</v>
      </c>
      <c r="X290">
        <v>13.6</v>
      </c>
      <c r="Y290" t="s">
        <v>2189</v>
      </c>
      <c r="AA290" t="s">
        <v>2177</v>
      </c>
      <c r="AB290">
        <v>5</v>
      </c>
      <c r="AC290" t="s">
        <v>2396</v>
      </c>
      <c r="AD290" t="s">
        <v>156</v>
      </c>
      <c r="AE290" t="s">
        <v>130</v>
      </c>
      <c r="AF290" t="s">
        <v>2184</v>
      </c>
      <c r="AG290" t="s">
        <v>2184</v>
      </c>
      <c r="AJ290" t="s">
        <v>871</v>
      </c>
      <c r="AK290" t="s">
        <v>871</v>
      </c>
      <c r="AP290" t="s">
        <v>2193</v>
      </c>
      <c r="AQ290" t="s">
        <v>2181</v>
      </c>
      <c r="AR290" t="s">
        <v>134</v>
      </c>
      <c r="AS290" t="s">
        <v>137</v>
      </c>
      <c r="AT290" t="s">
        <v>134</v>
      </c>
      <c r="AU290" t="s">
        <v>137</v>
      </c>
      <c r="AV290">
        <v>7</v>
      </c>
      <c r="AW290" t="s">
        <v>138</v>
      </c>
      <c r="AX290" t="s">
        <v>139</v>
      </c>
      <c r="AY290" t="s">
        <v>2194</v>
      </c>
      <c r="AZ290" t="s">
        <v>871</v>
      </c>
      <c r="BC290" t="s">
        <v>136</v>
      </c>
      <c r="BF290" t="s">
        <v>361</v>
      </c>
      <c r="BH290" t="s">
        <v>139</v>
      </c>
      <c r="BL290" t="s">
        <v>137</v>
      </c>
      <c r="BM290" t="s">
        <v>134</v>
      </c>
      <c r="BN290" t="s">
        <v>136</v>
      </c>
      <c r="BO290" t="s">
        <v>137</v>
      </c>
      <c r="BQ290" t="s">
        <v>137</v>
      </c>
      <c r="BR290" t="s">
        <v>2195</v>
      </c>
      <c r="BT290" t="s">
        <v>142</v>
      </c>
      <c r="BU290" t="s">
        <v>134</v>
      </c>
      <c r="BV290" t="s">
        <v>139</v>
      </c>
      <c r="BW290" t="s">
        <v>145</v>
      </c>
      <c r="BX290" t="s">
        <v>137</v>
      </c>
      <c r="BY290">
        <v>5.9</v>
      </c>
      <c r="CA290" t="s">
        <v>146</v>
      </c>
      <c r="CD290" t="s">
        <v>137</v>
      </c>
      <c r="CK290" t="s">
        <v>137</v>
      </c>
      <c r="CW290" t="s">
        <v>137</v>
      </c>
      <c r="CY290" t="s">
        <v>137</v>
      </c>
      <c r="DZ290" t="s">
        <v>137</v>
      </c>
      <c r="EN290">
        <v>77</v>
      </c>
      <c r="EO290" t="e">
        <v>#N/A</v>
      </c>
    </row>
    <row r="291" spans="5:145" x14ac:dyDescent="0.3">
      <c r="E291">
        <v>688</v>
      </c>
      <c r="F291" t="s">
        <v>589</v>
      </c>
      <c r="G291" t="s">
        <v>1608</v>
      </c>
      <c r="H291" t="s">
        <v>2398</v>
      </c>
      <c r="I291">
        <v>1498</v>
      </c>
      <c r="J291">
        <v>4</v>
      </c>
      <c r="K291">
        <v>4</v>
      </c>
      <c r="L291" t="s">
        <v>153</v>
      </c>
      <c r="M291" t="s">
        <v>124</v>
      </c>
      <c r="N291" t="s">
        <v>154</v>
      </c>
      <c r="O291" t="s">
        <v>125</v>
      </c>
      <c r="P291">
        <v>55</v>
      </c>
      <c r="Q291" t="s">
        <v>296</v>
      </c>
      <c r="R291">
        <v>1466</v>
      </c>
      <c r="S291">
        <v>4413</v>
      </c>
      <c r="T291">
        <v>1699</v>
      </c>
      <c r="U291" t="s">
        <v>336</v>
      </c>
      <c r="V291">
        <v>4</v>
      </c>
      <c r="W291">
        <v>14.5</v>
      </c>
      <c r="X291">
        <v>21.13</v>
      </c>
      <c r="Y291" t="s">
        <v>1098</v>
      </c>
      <c r="AA291" t="s">
        <v>182</v>
      </c>
      <c r="AB291">
        <v>5</v>
      </c>
      <c r="AC291" t="s">
        <v>446</v>
      </c>
      <c r="AD291" t="s">
        <v>156</v>
      </c>
      <c r="AE291" t="s">
        <v>130</v>
      </c>
      <c r="AF291" t="s">
        <v>594</v>
      </c>
      <c r="AG291" t="s">
        <v>1090</v>
      </c>
      <c r="AJ291" t="s">
        <v>301</v>
      </c>
      <c r="AK291" t="s">
        <v>301</v>
      </c>
      <c r="AL291" t="s">
        <v>597</v>
      </c>
      <c r="AM291" t="s">
        <v>166</v>
      </c>
      <c r="AO291" t="s">
        <v>133</v>
      </c>
      <c r="AP291" t="s">
        <v>948</v>
      </c>
      <c r="AQ291" t="s">
        <v>444</v>
      </c>
      <c r="AR291" t="s">
        <v>134</v>
      </c>
      <c r="AS291" t="s">
        <v>135</v>
      </c>
      <c r="AT291" t="s">
        <v>135</v>
      </c>
      <c r="AU291" t="s">
        <v>137</v>
      </c>
      <c r="AV291">
        <v>5</v>
      </c>
      <c r="AW291" t="s">
        <v>138</v>
      </c>
      <c r="AX291" t="s">
        <v>139</v>
      </c>
      <c r="AY291" t="s">
        <v>1091</v>
      </c>
      <c r="AZ291" t="s">
        <v>301</v>
      </c>
      <c r="BB291" t="s">
        <v>137</v>
      </c>
      <c r="BC291" t="s">
        <v>136</v>
      </c>
      <c r="BF291" t="s">
        <v>601</v>
      </c>
      <c r="BH291" t="s">
        <v>199</v>
      </c>
      <c r="BI291">
        <v>460</v>
      </c>
      <c r="BK291" t="s">
        <v>137</v>
      </c>
      <c r="BL291" t="s">
        <v>137</v>
      </c>
      <c r="BN291" t="s">
        <v>193</v>
      </c>
      <c r="BP291" t="s">
        <v>193</v>
      </c>
      <c r="BQ291" t="s">
        <v>137</v>
      </c>
      <c r="BR291" t="s">
        <v>422</v>
      </c>
      <c r="BT291" t="s">
        <v>142</v>
      </c>
      <c r="BU291" t="s">
        <v>134</v>
      </c>
      <c r="BV291" t="s">
        <v>139</v>
      </c>
      <c r="BW291" t="s">
        <v>135</v>
      </c>
      <c r="BX291" t="s">
        <v>137</v>
      </c>
      <c r="BY291">
        <v>5.3</v>
      </c>
      <c r="CA291" t="s">
        <v>146</v>
      </c>
      <c r="CB291" t="s">
        <v>147</v>
      </c>
      <c r="CC291" t="s">
        <v>148</v>
      </c>
      <c r="CF291" t="s">
        <v>137</v>
      </c>
      <c r="CK291" t="s">
        <v>137</v>
      </c>
      <c r="CO291" t="s">
        <v>137</v>
      </c>
      <c r="CR291" t="s">
        <v>137</v>
      </c>
      <c r="CS291" t="s">
        <v>137</v>
      </c>
      <c r="CT291" t="s">
        <v>210</v>
      </c>
      <c r="CU291" t="s">
        <v>1032</v>
      </c>
      <c r="CV291" t="s">
        <v>165</v>
      </c>
      <c r="CW291" t="s">
        <v>137</v>
      </c>
      <c r="CY291" t="s">
        <v>137</v>
      </c>
      <c r="CZ291" t="s">
        <v>137</v>
      </c>
      <c r="DA291">
        <v>2</v>
      </c>
      <c r="DC291" t="s">
        <v>373</v>
      </c>
      <c r="DF291" t="s">
        <v>137</v>
      </c>
      <c r="DG291" t="s">
        <v>137</v>
      </c>
      <c r="DK291" t="s">
        <v>137</v>
      </c>
      <c r="DR291" t="s">
        <v>137</v>
      </c>
      <c r="DT291" t="s">
        <v>137</v>
      </c>
      <c r="DZ291" t="s">
        <v>137</v>
      </c>
      <c r="EA291" t="s">
        <v>137</v>
      </c>
      <c r="EN291">
        <v>55</v>
      </c>
      <c r="EO291" t="e">
        <v>#N/A</v>
      </c>
    </row>
    <row r="292" spans="5:145" x14ac:dyDescent="0.3">
      <c r="E292">
        <v>689</v>
      </c>
      <c r="F292" t="s">
        <v>589</v>
      </c>
      <c r="G292" t="s">
        <v>1608</v>
      </c>
      <c r="H292" t="s">
        <v>2399</v>
      </c>
      <c r="I292">
        <v>1598</v>
      </c>
      <c r="J292">
        <v>4</v>
      </c>
      <c r="K292">
        <v>4</v>
      </c>
      <c r="L292" t="s">
        <v>153</v>
      </c>
      <c r="M292" t="s">
        <v>124</v>
      </c>
      <c r="N292" t="s">
        <v>154</v>
      </c>
      <c r="O292" t="s">
        <v>125</v>
      </c>
      <c r="P292">
        <v>55</v>
      </c>
      <c r="Q292" t="s">
        <v>126</v>
      </c>
      <c r="R292">
        <v>1466</v>
      </c>
      <c r="S292">
        <v>4413</v>
      </c>
      <c r="T292">
        <v>1699</v>
      </c>
      <c r="U292" t="s">
        <v>336</v>
      </c>
      <c r="V292">
        <v>4</v>
      </c>
      <c r="W292">
        <v>12</v>
      </c>
      <c r="X292">
        <v>15.41</v>
      </c>
      <c r="Y292" t="s">
        <v>1100</v>
      </c>
      <c r="AA292" t="s">
        <v>1025</v>
      </c>
      <c r="AB292">
        <v>5</v>
      </c>
      <c r="AC292" t="s">
        <v>446</v>
      </c>
      <c r="AD292" t="s">
        <v>156</v>
      </c>
      <c r="AE292" t="s">
        <v>130</v>
      </c>
      <c r="AF292" t="s">
        <v>594</v>
      </c>
      <c r="AG292" t="s">
        <v>1090</v>
      </c>
      <c r="AJ292" t="s">
        <v>301</v>
      </c>
      <c r="AK292" t="s">
        <v>301</v>
      </c>
      <c r="AL292" t="s">
        <v>597</v>
      </c>
      <c r="AM292" t="s">
        <v>166</v>
      </c>
      <c r="AO292" t="s">
        <v>133</v>
      </c>
      <c r="AP292" t="s">
        <v>1020</v>
      </c>
      <c r="AQ292" t="s">
        <v>1095</v>
      </c>
      <c r="AR292" t="s">
        <v>134</v>
      </c>
      <c r="AS292" t="s">
        <v>135</v>
      </c>
      <c r="AT292" t="s">
        <v>135</v>
      </c>
      <c r="AU292" t="s">
        <v>137</v>
      </c>
      <c r="AV292">
        <v>5</v>
      </c>
      <c r="AW292" t="s">
        <v>138</v>
      </c>
      <c r="AX292" t="s">
        <v>139</v>
      </c>
      <c r="AY292" t="s">
        <v>1091</v>
      </c>
      <c r="AZ292" t="s">
        <v>301</v>
      </c>
      <c r="BB292" t="s">
        <v>137</v>
      </c>
      <c r="BC292" t="s">
        <v>136</v>
      </c>
      <c r="BF292" t="s">
        <v>601</v>
      </c>
      <c r="BH292" t="s">
        <v>199</v>
      </c>
      <c r="BI292">
        <v>460</v>
      </c>
      <c r="BK292" t="s">
        <v>137</v>
      </c>
      <c r="BL292" t="s">
        <v>137</v>
      </c>
      <c r="BN292" t="s">
        <v>193</v>
      </c>
      <c r="BP292" t="s">
        <v>143</v>
      </c>
      <c r="BQ292" t="s">
        <v>137</v>
      </c>
      <c r="BR292" t="s">
        <v>422</v>
      </c>
      <c r="BT292" t="s">
        <v>142</v>
      </c>
      <c r="BU292" t="s">
        <v>134</v>
      </c>
      <c r="BV292" t="s">
        <v>139</v>
      </c>
      <c r="BW292" t="s">
        <v>135</v>
      </c>
      <c r="BX292" t="s">
        <v>137</v>
      </c>
      <c r="BY292">
        <v>5.3</v>
      </c>
      <c r="CA292" t="s">
        <v>146</v>
      </c>
      <c r="CB292" t="s">
        <v>147</v>
      </c>
      <c r="CC292" t="s">
        <v>148</v>
      </c>
      <c r="CF292" t="s">
        <v>137</v>
      </c>
      <c r="CK292" t="s">
        <v>137</v>
      </c>
      <c r="CO292" t="s">
        <v>137</v>
      </c>
      <c r="CR292" t="s">
        <v>137</v>
      </c>
      <c r="CS292" t="s">
        <v>137</v>
      </c>
      <c r="CT292" t="s">
        <v>210</v>
      </c>
      <c r="CU292" t="s">
        <v>878</v>
      </c>
      <c r="CV292" t="s">
        <v>165</v>
      </c>
      <c r="CW292" t="s">
        <v>137</v>
      </c>
      <c r="CY292" t="s">
        <v>137</v>
      </c>
      <c r="DA292">
        <v>2</v>
      </c>
      <c r="DC292" t="s">
        <v>496</v>
      </c>
      <c r="DF292" t="s">
        <v>137</v>
      </c>
      <c r="DG292" t="s">
        <v>137</v>
      </c>
      <c r="DK292" t="s">
        <v>137</v>
      </c>
      <c r="DR292" t="s">
        <v>137</v>
      </c>
      <c r="DT292" t="s">
        <v>137</v>
      </c>
      <c r="EA292" t="s">
        <v>137</v>
      </c>
      <c r="EN292">
        <v>57</v>
      </c>
      <c r="EO292" t="e">
        <v>#N/A</v>
      </c>
    </row>
    <row r="293" spans="5:145" x14ac:dyDescent="0.3">
      <c r="E293">
        <v>701</v>
      </c>
      <c r="F293" t="s">
        <v>197</v>
      </c>
      <c r="G293" t="s">
        <v>1621</v>
      </c>
      <c r="H293" t="s">
        <v>2400</v>
      </c>
      <c r="I293">
        <v>1396</v>
      </c>
      <c r="J293">
        <v>4</v>
      </c>
      <c r="K293">
        <v>4</v>
      </c>
      <c r="L293" t="s">
        <v>153</v>
      </c>
      <c r="M293" t="s">
        <v>124</v>
      </c>
      <c r="N293" t="s">
        <v>154</v>
      </c>
      <c r="O293" t="s">
        <v>125</v>
      </c>
      <c r="P293">
        <v>55</v>
      </c>
      <c r="Q293" t="s">
        <v>296</v>
      </c>
      <c r="R293">
        <v>1630</v>
      </c>
      <c r="S293">
        <v>4270</v>
      </c>
      <c r="T293">
        <v>1780</v>
      </c>
      <c r="U293" t="s">
        <v>560</v>
      </c>
      <c r="V293">
        <v>5</v>
      </c>
      <c r="W293">
        <v>21.38</v>
      </c>
      <c r="X293" t="s">
        <v>128</v>
      </c>
      <c r="Y293" t="s">
        <v>1622</v>
      </c>
      <c r="AB293">
        <v>6</v>
      </c>
      <c r="AC293" t="s">
        <v>468</v>
      </c>
      <c r="AD293" t="s">
        <v>156</v>
      </c>
      <c r="AE293" t="s">
        <v>130</v>
      </c>
      <c r="AF293" t="s">
        <v>891</v>
      </c>
      <c r="AG293" t="s">
        <v>1623</v>
      </c>
      <c r="AJ293" t="s">
        <v>1152</v>
      </c>
      <c r="AK293" t="s">
        <v>1152</v>
      </c>
      <c r="AL293" t="s">
        <v>131</v>
      </c>
      <c r="AM293" t="s">
        <v>166</v>
      </c>
      <c r="AO293" t="s">
        <v>137</v>
      </c>
      <c r="AP293" t="s">
        <v>364</v>
      </c>
      <c r="AQ293" t="s">
        <v>383</v>
      </c>
      <c r="AR293" t="s">
        <v>134</v>
      </c>
      <c r="AS293" t="s">
        <v>135</v>
      </c>
      <c r="AT293" t="s">
        <v>135</v>
      </c>
      <c r="AU293" t="s">
        <v>137</v>
      </c>
      <c r="AV293">
        <v>5</v>
      </c>
      <c r="AW293" t="s">
        <v>138</v>
      </c>
      <c r="AX293" t="s">
        <v>139</v>
      </c>
      <c r="AY293" t="s">
        <v>1624</v>
      </c>
      <c r="AZ293" t="s">
        <v>1152</v>
      </c>
      <c r="BB293" t="s">
        <v>137</v>
      </c>
      <c r="BC293" t="s">
        <v>140</v>
      </c>
      <c r="BD293" t="s">
        <v>137</v>
      </c>
      <c r="BF293" t="s">
        <v>601</v>
      </c>
      <c r="BH293" t="s">
        <v>202</v>
      </c>
      <c r="BI293">
        <v>475</v>
      </c>
      <c r="BJ293" t="s">
        <v>137</v>
      </c>
      <c r="BK293" t="s">
        <v>137</v>
      </c>
      <c r="BL293" t="s">
        <v>137</v>
      </c>
      <c r="BM293" t="s">
        <v>134</v>
      </c>
      <c r="BN293" t="s">
        <v>793</v>
      </c>
      <c r="BP293" t="s">
        <v>193</v>
      </c>
      <c r="BQ293" t="s">
        <v>137</v>
      </c>
      <c r="BS293" t="s">
        <v>137</v>
      </c>
      <c r="BT293" t="s">
        <v>142</v>
      </c>
      <c r="BU293" t="s">
        <v>134</v>
      </c>
      <c r="BV293" t="s">
        <v>139</v>
      </c>
      <c r="BW293" t="s">
        <v>145</v>
      </c>
      <c r="BX293" t="s">
        <v>137</v>
      </c>
      <c r="BY293" t="s">
        <v>128</v>
      </c>
      <c r="BZ293" t="s">
        <v>137</v>
      </c>
      <c r="CA293" t="s">
        <v>146</v>
      </c>
      <c r="CB293" t="s">
        <v>147</v>
      </c>
      <c r="CC293" t="s">
        <v>148</v>
      </c>
      <c r="CD293" t="s">
        <v>137</v>
      </c>
      <c r="CF293" t="s">
        <v>137</v>
      </c>
      <c r="CK293" t="s">
        <v>137</v>
      </c>
      <c r="CO293" t="s">
        <v>137</v>
      </c>
      <c r="CR293" t="s">
        <v>137</v>
      </c>
      <c r="CS293" t="s">
        <v>137</v>
      </c>
      <c r="CT293" t="s">
        <v>163</v>
      </c>
      <c r="CV293" t="s">
        <v>165</v>
      </c>
      <c r="CW293" t="s">
        <v>137</v>
      </c>
      <c r="CX293" t="s">
        <v>137</v>
      </c>
      <c r="CY293" t="s">
        <v>137</v>
      </c>
      <c r="CZ293" t="s">
        <v>137</v>
      </c>
      <c r="DA293">
        <v>2</v>
      </c>
      <c r="DC293" t="s">
        <v>176</v>
      </c>
      <c r="DF293" t="s">
        <v>177</v>
      </c>
      <c r="DH293" t="s">
        <v>137</v>
      </c>
      <c r="DN293" t="s">
        <v>137</v>
      </c>
      <c r="DR293" t="s">
        <v>137</v>
      </c>
      <c r="DU293" t="s">
        <v>137</v>
      </c>
      <c r="EN293">
        <v>55</v>
      </c>
      <c r="EO293" t="e">
        <v>#N/A</v>
      </c>
    </row>
    <row r="294" spans="5:145" x14ac:dyDescent="0.3">
      <c r="E294">
        <v>702</v>
      </c>
      <c r="F294" t="s">
        <v>197</v>
      </c>
      <c r="G294" t="s">
        <v>1621</v>
      </c>
      <c r="H294" t="s">
        <v>2401</v>
      </c>
      <c r="I294">
        <v>1591</v>
      </c>
      <c r="J294">
        <v>4</v>
      </c>
      <c r="K294">
        <v>4</v>
      </c>
      <c r="L294" t="s">
        <v>153</v>
      </c>
      <c r="M294" t="s">
        <v>124</v>
      </c>
      <c r="N294" t="s">
        <v>154</v>
      </c>
      <c r="O294" t="s">
        <v>125</v>
      </c>
      <c r="P294">
        <v>55</v>
      </c>
      <c r="Q294" t="s">
        <v>126</v>
      </c>
      <c r="R294">
        <v>1630</v>
      </c>
      <c r="S294">
        <v>4270</v>
      </c>
      <c r="T294">
        <v>1780</v>
      </c>
      <c r="U294" t="s">
        <v>560</v>
      </c>
      <c r="V294">
        <v>5</v>
      </c>
      <c r="W294">
        <v>15.29</v>
      </c>
      <c r="X294" t="s">
        <v>128</v>
      </c>
      <c r="Y294" t="s">
        <v>1625</v>
      </c>
      <c r="AB294">
        <v>6</v>
      </c>
      <c r="AC294" t="s">
        <v>468</v>
      </c>
      <c r="AD294" t="s">
        <v>156</v>
      </c>
      <c r="AE294" t="s">
        <v>130</v>
      </c>
      <c r="AF294" t="s">
        <v>891</v>
      </c>
      <c r="AG294" t="s">
        <v>1623</v>
      </c>
      <c r="AJ294" t="s">
        <v>1152</v>
      </c>
      <c r="AK294" t="s">
        <v>1152</v>
      </c>
      <c r="AL294" t="s">
        <v>131</v>
      </c>
      <c r="AM294" t="s">
        <v>166</v>
      </c>
      <c r="AO294" t="s">
        <v>137</v>
      </c>
      <c r="AP294" t="s">
        <v>958</v>
      </c>
      <c r="AQ294" t="s">
        <v>959</v>
      </c>
      <c r="AR294" t="s">
        <v>134</v>
      </c>
      <c r="AS294" t="s">
        <v>135</v>
      </c>
      <c r="AT294" t="s">
        <v>135</v>
      </c>
      <c r="AU294" t="s">
        <v>137</v>
      </c>
      <c r="AV294">
        <v>5</v>
      </c>
      <c r="AW294" t="s">
        <v>138</v>
      </c>
      <c r="AX294" t="s">
        <v>139</v>
      </c>
      <c r="AY294" t="s">
        <v>1624</v>
      </c>
      <c r="AZ294" t="s">
        <v>1152</v>
      </c>
      <c r="BB294" t="s">
        <v>137</v>
      </c>
      <c r="BC294" t="s">
        <v>140</v>
      </c>
      <c r="BD294" t="s">
        <v>137</v>
      </c>
      <c r="BF294" t="s">
        <v>601</v>
      </c>
      <c r="BH294" t="s">
        <v>202</v>
      </c>
      <c r="BI294">
        <v>475</v>
      </c>
      <c r="BJ294" t="s">
        <v>137</v>
      </c>
      <c r="BK294" t="s">
        <v>137</v>
      </c>
      <c r="BL294" t="s">
        <v>137</v>
      </c>
      <c r="BM294" t="s">
        <v>134</v>
      </c>
      <c r="BN294" t="s">
        <v>793</v>
      </c>
      <c r="BP294" t="s">
        <v>193</v>
      </c>
      <c r="BQ294" t="s">
        <v>137</v>
      </c>
      <c r="BS294" t="s">
        <v>137</v>
      </c>
      <c r="BT294" t="s">
        <v>142</v>
      </c>
      <c r="BU294" t="s">
        <v>134</v>
      </c>
      <c r="BV294" t="s">
        <v>139</v>
      </c>
      <c r="BW294" t="s">
        <v>145</v>
      </c>
      <c r="BX294" t="s">
        <v>137</v>
      </c>
      <c r="BY294" t="s">
        <v>128</v>
      </c>
      <c r="BZ294" t="s">
        <v>137</v>
      </c>
      <c r="CA294" t="s">
        <v>146</v>
      </c>
      <c r="CC294" t="s">
        <v>148</v>
      </c>
      <c r="CD294" t="s">
        <v>137</v>
      </c>
      <c r="CF294" t="s">
        <v>137</v>
      </c>
      <c r="CK294" t="s">
        <v>137</v>
      </c>
      <c r="CO294" t="s">
        <v>137</v>
      </c>
      <c r="CR294" t="s">
        <v>137</v>
      </c>
      <c r="CS294" t="s">
        <v>137</v>
      </c>
      <c r="CT294" t="s">
        <v>163</v>
      </c>
      <c r="CV294" t="s">
        <v>165</v>
      </c>
      <c r="CW294" t="s">
        <v>137</v>
      </c>
      <c r="CX294" t="s">
        <v>137</v>
      </c>
      <c r="CY294" t="s">
        <v>137</v>
      </c>
      <c r="CZ294" t="s">
        <v>137</v>
      </c>
      <c r="DA294">
        <v>2</v>
      </c>
      <c r="DC294" t="s">
        <v>176</v>
      </c>
      <c r="DF294" t="s">
        <v>177</v>
      </c>
      <c r="DH294" t="s">
        <v>137</v>
      </c>
      <c r="DN294" t="s">
        <v>137</v>
      </c>
      <c r="DR294" t="s">
        <v>137</v>
      </c>
      <c r="DU294" t="s">
        <v>137</v>
      </c>
      <c r="EN294">
        <v>56</v>
      </c>
      <c r="EO294" t="e">
        <v>#N/A</v>
      </c>
    </row>
    <row r="295" spans="5:145" x14ac:dyDescent="0.3">
      <c r="E295">
        <v>707</v>
      </c>
      <c r="F295" t="s">
        <v>197</v>
      </c>
      <c r="G295" t="s">
        <v>1621</v>
      </c>
      <c r="H295" t="s">
        <v>2402</v>
      </c>
      <c r="I295">
        <v>1396</v>
      </c>
      <c r="J295">
        <v>4</v>
      </c>
      <c r="K295">
        <v>4</v>
      </c>
      <c r="L295" t="s">
        <v>153</v>
      </c>
      <c r="M295" t="s">
        <v>124</v>
      </c>
      <c r="N295" t="s">
        <v>154</v>
      </c>
      <c r="O295" t="s">
        <v>125</v>
      </c>
      <c r="P295">
        <v>55</v>
      </c>
      <c r="Q295" t="s">
        <v>296</v>
      </c>
      <c r="R295">
        <v>1630</v>
      </c>
      <c r="S295">
        <v>4270</v>
      </c>
      <c r="T295">
        <v>1780</v>
      </c>
      <c r="U295" t="s">
        <v>560</v>
      </c>
      <c r="V295">
        <v>5</v>
      </c>
      <c r="W295">
        <v>21.38</v>
      </c>
      <c r="X295" t="s">
        <v>128</v>
      </c>
      <c r="Y295" t="s">
        <v>1622</v>
      </c>
      <c r="AB295">
        <v>6</v>
      </c>
      <c r="AC295" t="s">
        <v>468</v>
      </c>
      <c r="AD295" t="s">
        <v>156</v>
      </c>
      <c r="AE295" t="s">
        <v>130</v>
      </c>
      <c r="AF295" t="s">
        <v>891</v>
      </c>
      <c r="AG295" t="s">
        <v>1623</v>
      </c>
      <c r="AJ295" t="s">
        <v>1152</v>
      </c>
      <c r="AK295" t="s">
        <v>1152</v>
      </c>
      <c r="AL295" t="s">
        <v>131</v>
      </c>
      <c r="AM295" t="s">
        <v>166</v>
      </c>
      <c r="AO295" t="s">
        <v>133</v>
      </c>
      <c r="AP295" t="s">
        <v>364</v>
      </c>
      <c r="AQ295" t="s">
        <v>383</v>
      </c>
      <c r="AR295" t="s">
        <v>134</v>
      </c>
      <c r="AS295" t="s">
        <v>135</v>
      </c>
      <c r="AT295" t="s">
        <v>135</v>
      </c>
      <c r="AU295" t="s">
        <v>137</v>
      </c>
      <c r="AV295">
        <v>5</v>
      </c>
      <c r="AW295" t="s">
        <v>138</v>
      </c>
      <c r="AX295" t="s">
        <v>139</v>
      </c>
      <c r="AY295" t="s">
        <v>1624</v>
      </c>
      <c r="AZ295" t="s">
        <v>1152</v>
      </c>
      <c r="BB295">
        <v>2</v>
      </c>
      <c r="BC295" t="s">
        <v>140</v>
      </c>
      <c r="BD295" t="s">
        <v>137</v>
      </c>
      <c r="BF295" t="s">
        <v>601</v>
      </c>
      <c r="BG295" t="s">
        <v>137</v>
      </c>
      <c r="BH295" t="s">
        <v>202</v>
      </c>
      <c r="BI295">
        <v>475</v>
      </c>
      <c r="BJ295" t="s">
        <v>137</v>
      </c>
      <c r="BK295" t="s">
        <v>137</v>
      </c>
      <c r="BL295" t="s">
        <v>137</v>
      </c>
      <c r="BM295" t="s">
        <v>134</v>
      </c>
      <c r="BN295" t="s">
        <v>193</v>
      </c>
      <c r="BP295" t="s">
        <v>193</v>
      </c>
      <c r="BQ295" t="s">
        <v>137</v>
      </c>
      <c r="BS295" t="s">
        <v>137</v>
      </c>
      <c r="BT295" t="s">
        <v>142</v>
      </c>
      <c r="BU295" t="s">
        <v>134</v>
      </c>
      <c r="BV295" t="s">
        <v>139</v>
      </c>
      <c r="BW295" t="s">
        <v>145</v>
      </c>
      <c r="BX295" t="s">
        <v>137</v>
      </c>
      <c r="BY295" t="s">
        <v>128</v>
      </c>
      <c r="BZ295" t="s">
        <v>137</v>
      </c>
      <c r="CA295" t="s">
        <v>146</v>
      </c>
      <c r="CB295" t="s">
        <v>147</v>
      </c>
      <c r="CC295" t="s">
        <v>148</v>
      </c>
      <c r="CF295" t="s">
        <v>137</v>
      </c>
      <c r="CK295" t="s">
        <v>137</v>
      </c>
      <c r="CO295" t="s">
        <v>137</v>
      </c>
      <c r="CR295" t="s">
        <v>137</v>
      </c>
      <c r="CS295" t="s">
        <v>137</v>
      </c>
      <c r="CT295" t="s">
        <v>210</v>
      </c>
      <c r="CV295" t="s">
        <v>165</v>
      </c>
      <c r="CW295" t="s">
        <v>137</v>
      </c>
      <c r="CX295" t="s">
        <v>137</v>
      </c>
      <c r="CY295" t="s">
        <v>137</v>
      </c>
      <c r="CZ295" t="s">
        <v>137</v>
      </c>
      <c r="DA295">
        <v>2</v>
      </c>
      <c r="DC295" t="s">
        <v>176</v>
      </c>
      <c r="DF295" t="s">
        <v>177</v>
      </c>
      <c r="DH295" t="s">
        <v>137</v>
      </c>
      <c r="DL295" t="s">
        <v>161</v>
      </c>
      <c r="DM295" t="s">
        <v>137</v>
      </c>
      <c r="DN295" t="s">
        <v>137</v>
      </c>
      <c r="DP295" t="s">
        <v>201</v>
      </c>
      <c r="DR295" t="s">
        <v>137</v>
      </c>
      <c r="DT295" t="s">
        <v>208</v>
      </c>
      <c r="DU295" t="s">
        <v>137</v>
      </c>
      <c r="EN295">
        <v>51</v>
      </c>
      <c r="EO295" t="e">
        <v>#N/A</v>
      </c>
    </row>
    <row r="296" spans="5:145" x14ac:dyDescent="0.3">
      <c r="E296">
        <v>719</v>
      </c>
      <c r="F296" t="s">
        <v>122</v>
      </c>
      <c r="G296" t="s">
        <v>1643</v>
      </c>
      <c r="H296" t="s">
        <v>2403</v>
      </c>
      <c r="I296">
        <v>1956</v>
      </c>
      <c r="J296">
        <v>3</v>
      </c>
      <c r="K296">
        <v>4</v>
      </c>
      <c r="L296" t="s">
        <v>153</v>
      </c>
      <c r="M296" t="s">
        <v>124</v>
      </c>
      <c r="N296" t="s">
        <v>154</v>
      </c>
      <c r="O296" t="s">
        <v>125</v>
      </c>
      <c r="P296">
        <v>50</v>
      </c>
      <c r="Q296" t="s">
        <v>296</v>
      </c>
      <c r="R296">
        <v>1706</v>
      </c>
      <c r="S296">
        <v>4598</v>
      </c>
      <c r="T296">
        <v>1894</v>
      </c>
      <c r="U296" t="s">
        <v>560</v>
      </c>
      <c r="V296">
        <v>5</v>
      </c>
      <c r="X296" t="s">
        <v>128</v>
      </c>
      <c r="Y296" t="s">
        <v>1193</v>
      </c>
      <c r="AB296">
        <v>6</v>
      </c>
      <c r="AC296" t="s">
        <v>928</v>
      </c>
      <c r="AD296" t="s">
        <v>156</v>
      </c>
      <c r="AE296" t="s">
        <v>130</v>
      </c>
      <c r="AF296" t="s">
        <v>232</v>
      </c>
      <c r="AG296" t="s">
        <v>216</v>
      </c>
      <c r="AJ296" t="s">
        <v>1135</v>
      </c>
      <c r="AK296" t="s">
        <v>1135</v>
      </c>
      <c r="AL296" t="s">
        <v>522</v>
      </c>
      <c r="AM296" t="s">
        <v>166</v>
      </c>
      <c r="AP296" t="s">
        <v>1082</v>
      </c>
      <c r="AQ296" t="s">
        <v>1526</v>
      </c>
      <c r="AS296" t="s">
        <v>135</v>
      </c>
      <c r="AT296" t="s">
        <v>135</v>
      </c>
      <c r="AU296" t="s">
        <v>137</v>
      </c>
      <c r="AV296">
        <v>5</v>
      </c>
      <c r="AW296" t="s">
        <v>138</v>
      </c>
      <c r="AX296" t="s">
        <v>139</v>
      </c>
      <c r="AY296" t="s">
        <v>1644</v>
      </c>
      <c r="AZ296" t="s">
        <v>1135</v>
      </c>
      <c r="BB296" t="s">
        <v>137</v>
      </c>
      <c r="BC296" t="s">
        <v>136</v>
      </c>
      <c r="BE296" t="s">
        <v>137</v>
      </c>
      <c r="BF296" t="s">
        <v>219</v>
      </c>
      <c r="BH296" t="s">
        <v>202</v>
      </c>
      <c r="BI296">
        <v>425</v>
      </c>
      <c r="BK296" t="s">
        <v>137</v>
      </c>
      <c r="BL296" t="s">
        <v>137</v>
      </c>
      <c r="BM296" t="s">
        <v>134</v>
      </c>
      <c r="BN296" t="s">
        <v>143</v>
      </c>
      <c r="BO296" t="s">
        <v>137</v>
      </c>
      <c r="BP296" t="s">
        <v>193</v>
      </c>
      <c r="BQ296" t="s">
        <v>137</v>
      </c>
      <c r="BR296" t="s">
        <v>220</v>
      </c>
      <c r="BT296" t="s">
        <v>199</v>
      </c>
      <c r="BU296" t="s">
        <v>135</v>
      </c>
      <c r="BV296" t="s">
        <v>139</v>
      </c>
      <c r="BW296" t="s">
        <v>135</v>
      </c>
      <c r="BX296" t="s">
        <v>137</v>
      </c>
      <c r="BY296" t="s">
        <v>128</v>
      </c>
      <c r="BZ296" t="s">
        <v>137</v>
      </c>
      <c r="CA296" t="s">
        <v>146</v>
      </c>
      <c r="CC296" t="s">
        <v>148</v>
      </c>
      <c r="CF296" t="s">
        <v>137</v>
      </c>
      <c r="CK296" t="s">
        <v>137</v>
      </c>
      <c r="CR296" t="s">
        <v>137</v>
      </c>
      <c r="CS296" t="s">
        <v>137</v>
      </c>
      <c r="CV296" t="s">
        <v>165</v>
      </c>
      <c r="CW296" t="s">
        <v>137</v>
      </c>
      <c r="CX296" t="s">
        <v>137</v>
      </c>
      <c r="CZ296" t="s">
        <v>137</v>
      </c>
      <c r="DA296">
        <v>2</v>
      </c>
      <c r="DB296" t="s">
        <v>2027</v>
      </c>
      <c r="DC296" t="s">
        <v>176</v>
      </c>
      <c r="DF296" t="s">
        <v>177</v>
      </c>
      <c r="DG296" t="s">
        <v>137</v>
      </c>
      <c r="DK296" t="s">
        <v>137</v>
      </c>
      <c r="DN296" t="s">
        <v>137</v>
      </c>
      <c r="DP296" t="s">
        <v>201</v>
      </c>
      <c r="DZ296" t="s">
        <v>137</v>
      </c>
      <c r="EN296">
        <v>61</v>
      </c>
      <c r="EO296" t="e">
        <v>#N/A</v>
      </c>
    </row>
    <row r="297" spans="5:145" x14ac:dyDescent="0.3">
      <c r="E297">
        <v>720</v>
      </c>
      <c r="F297" t="s">
        <v>122</v>
      </c>
      <c r="G297" t="s">
        <v>1643</v>
      </c>
      <c r="H297" t="s">
        <v>2404</v>
      </c>
      <c r="I297">
        <v>1956</v>
      </c>
      <c r="J297">
        <v>3</v>
      </c>
      <c r="K297">
        <v>4</v>
      </c>
      <c r="L297" t="s">
        <v>153</v>
      </c>
      <c r="M297" t="s">
        <v>124</v>
      </c>
      <c r="N297" t="s">
        <v>154</v>
      </c>
      <c r="O297" t="s">
        <v>125</v>
      </c>
      <c r="P297">
        <v>50</v>
      </c>
      <c r="Q297" t="s">
        <v>296</v>
      </c>
      <c r="R297">
        <v>1706</v>
      </c>
      <c r="S297">
        <v>4598</v>
      </c>
      <c r="T297">
        <v>1894</v>
      </c>
      <c r="U297" t="s">
        <v>560</v>
      </c>
      <c r="V297">
        <v>5</v>
      </c>
      <c r="X297" t="s">
        <v>128</v>
      </c>
      <c r="Y297" t="s">
        <v>1193</v>
      </c>
      <c r="AB297">
        <v>6</v>
      </c>
      <c r="AC297" t="s">
        <v>928</v>
      </c>
      <c r="AD297" t="s">
        <v>156</v>
      </c>
      <c r="AE297" t="s">
        <v>130</v>
      </c>
      <c r="AF297" t="s">
        <v>232</v>
      </c>
      <c r="AG297" t="s">
        <v>216</v>
      </c>
      <c r="AJ297" t="s">
        <v>1135</v>
      </c>
      <c r="AK297" t="s">
        <v>1135</v>
      </c>
      <c r="AL297" t="s">
        <v>522</v>
      </c>
      <c r="AM297" t="s">
        <v>166</v>
      </c>
      <c r="AO297" t="s">
        <v>133</v>
      </c>
      <c r="AP297" t="s">
        <v>1082</v>
      </c>
      <c r="AQ297" t="s">
        <v>1526</v>
      </c>
      <c r="AR297" t="s">
        <v>137</v>
      </c>
      <c r="AS297" t="s">
        <v>135</v>
      </c>
      <c r="AT297" t="s">
        <v>135</v>
      </c>
      <c r="AU297">
        <v>2</v>
      </c>
      <c r="AV297">
        <v>5</v>
      </c>
      <c r="AW297" t="s">
        <v>138</v>
      </c>
      <c r="AX297" t="s">
        <v>139</v>
      </c>
      <c r="AY297" t="s">
        <v>1644</v>
      </c>
      <c r="AZ297" t="s">
        <v>1135</v>
      </c>
      <c r="BB297" t="s">
        <v>137</v>
      </c>
      <c r="BC297" t="s">
        <v>140</v>
      </c>
      <c r="BD297" t="s">
        <v>137</v>
      </c>
      <c r="BE297" t="s">
        <v>137</v>
      </c>
      <c r="BF297" t="s">
        <v>219</v>
      </c>
      <c r="BG297" t="s">
        <v>137</v>
      </c>
      <c r="BH297" t="s">
        <v>199</v>
      </c>
      <c r="BI297">
        <v>425</v>
      </c>
      <c r="BJ297" t="s">
        <v>137</v>
      </c>
      <c r="BK297" t="s">
        <v>137</v>
      </c>
      <c r="BL297" t="s">
        <v>137</v>
      </c>
      <c r="BM297" t="s">
        <v>134</v>
      </c>
      <c r="BN297" t="s">
        <v>143</v>
      </c>
      <c r="BO297" t="s">
        <v>137</v>
      </c>
      <c r="BP297" t="s">
        <v>193</v>
      </c>
      <c r="BQ297" t="s">
        <v>137</v>
      </c>
      <c r="BR297" t="s">
        <v>220</v>
      </c>
      <c r="BS297" t="s">
        <v>137</v>
      </c>
      <c r="BT297" t="s">
        <v>199</v>
      </c>
      <c r="BU297" t="s">
        <v>135</v>
      </c>
      <c r="BV297" t="s">
        <v>139</v>
      </c>
      <c r="BW297" t="s">
        <v>135</v>
      </c>
      <c r="BX297" t="s">
        <v>137</v>
      </c>
      <c r="BY297" t="s">
        <v>128</v>
      </c>
      <c r="BZ297" t="s">
        <v>137</v>
      </c>
      <c r="CA297" t="s">
        <v>146</v>
      </c>
      <c r="CB297" t="s">
        <v>147</v>
      </c>
      <c r="CC297" t="s">
        <v>235</v>
      </c>
      <c r="CF297" t="s">
        <v>137</v>
      </c>
      <c r="CK297" t="s">
        <v>137</v>
      </c>
      <c r="CO297" t="s">
        <v>137</v>
      </c>
      <c r="CR297" t="s">
        <v>137</v>
      </c>
      <c r="CS297" t="s">
        <v>137</v>
      </c>
      <c r="CT297" t="s">
        <v>210</v>
      </c>
      <c r="CV297" t="s">
        <v>211</v>
      </c>
      <c r="CX297" t="s">
        <v>137</v>
      </c>
      <c r="CY297" t="s">
        <v>137</v>
      </c>
      <c r="CZ297" t="s">
        <v>137</v>
      </c>
      <c r="DA297">
        <v>2</v>
      </c>
      <c r="DC297" t="s">
        <v>176</v>
      </c>
      <c r="DF297" t="s">
        <v>177</v>
      </c>
      <c r="DG297" t="s">
        <v>137</v>
      </c>
      <c r="DH297" t="s">
        <v>137</v>
      </c>
      <c r="DL297" t="s">
        <v>161</v>
      </c>
      <c r="DN297" t="s">
        <v>137</v>
      </c>
      <c r="DR297" t="s">
        <v>137</v>
      </c>
      <c r="DZ297" t="s">
        <v>137</v>
      </c>
      <c r="EN297">
        <v>52</v>
      </c>
      <c r="EO297" t="e">
        <v>#N/A</v>
      </c>
    </row>
    <row r="298" spans="5:145" x14ac:dyDescent="0.3">
      <c r="E298">
        <v>730</v>
      </c>
      <c r="F298" t="s">
        <v>622</v>
      </c>
      <c r="G298" t="s">
        <v>1671</v>
      </c>
      <c r="H298" t="s">
        <v>2405</v>
      </c>
      <c r="I298">
        <v>4395</v>
      </c>
      <c r="J298">
        <v>8</v>
      </c>
      <c r="K298">
        <v>4</v>
      </c>
      <c r="L298" t="s">
        <v>123</v>
      </c>
      <c r="M298" t="s">
        <v>124</v>
      </c>
      <c r="N298" t="s">
        <v>168</v>
      </c>
      <c r="O298" t="s">
        <v>125</v>
      </c>
      <c r="P298">
        <v>70</v>
      </c>
      <c r="Q298" t="s">
        <v>126</v>
      </c>
      <c r="R298">
        <v>1369</v>
      </c>
      <c r="S298">
        <v>4894</v>
      </c>
      <c r="T298">
        <v>1894</v>
      </c>
      <c r="U298" t="s">
        <v>678</v>
      </c>
      <c r="V298">
        <v>2</v>
      </c>
      <c r="W298">
        <v>4.45</v>
      </c>
      <c r="X298">
        <v>7.94</v>
      </c>
      <c r="Y298" t="s">
        <v>2406</v>
      </c>
      <c r="AB298">
        <v>8</v>
      </c>
      <c r="AC298" t="s">
        <v>2407</v>
      </c>
      <c r="AD298" t="s">
        <v>156</v>
      </c>
      <c r="AE298" t="s">
        <v>156</v>
      </c>
      <c r="AF298" t="s">
        <v>2408</v>
      </c>
      <c r="AG298" t="s">
        <v>2409</v>
      </c>
      <c r="AH298" t="s">
        <v>647</v>
      </c>
      <c r="AI298" t="s">
        <v>2410</v>
      </c>
      <c r="AJ298" t="s">
        <v>2411</v>
      </c>
      <c r="AK298" t="s">
        <v>2411</v>
      </c>
      <c r="AL298" t="s">
        <v>131</v>
      </c>
      <c r="AM298" t="s">
        <v>166</v>
      </c>
      <c r="AN298" t="s">
        <v>2075</v>
      </c>
      <c r="AP298" t="s">
        <v>2412</v>
      </c>
      <c r="AT298" t="s">
        <v>137</v>
      </c>
      <c r="AV298">
        <v>4</v>
      </c>
      <c r="AW298" t="s">
        <v>396</v>
      </c>
      <c r="AX298" t="s">
        <v>150</v>
      </c>
      <c r="AY298" t="s">
        <v>2413</v>
      </c>
      <c r="AZ298" t="s">
        <v>689</v>
      </c>
      <c r="BC298" t="s">
        <v>140</v>
      </c>
      <c r="BG298" t="s">
        <v>137</v>
      </c>
      <c r="BH298" t="s">
        <v>142</v>
      </c>
      <c r="BL298" t="s">
        <v>137</v>
      </c>
      <c r="BT298" t="s">
        <v>142</v>
      </c>
      <c r="BV298" t="s">
        <v>139</v>
      </c>
      <c r="BW298" t="s">
        <v>135</v>
      </c>
      <c r="BY298" t="s">
        <v>128</v>
      </c>
      <c r="BZ298" t="s">
        <v>137</v>
      </c>
      <c r="CA298" t="s">
        <v>146</v>
      </c>
      <c r="CC298" t="s">
        <v>235</v>
      </c>
      <c r="CK298" t="s">
        <v>137</v>
      </c>
      <c r="CS298" t="s">
        <v>137</v>
      </c>
      <c r="CV298" t="s">
        <v>2414</v>
      </c>
      <c r="CY298" t="s">
        <v>137</v>
      </c>
      <c r="DA298">
        <v>6</v>
      </c>
      <c r="DB298" t="s">
        <v>2415</v>
      </c>
      <c r="DC298" t="s">
        <v>373</v>
      </c>
      <c r="DF298" t="s">
        <v>177</v>
      </c>
      <c r="DG298" t="s">
        <v>137</v>
      </c>
      <c r="DM298" t="s">
        <v>137</v>
      </c>
      <c r="DP298" t="s">
        <v>995</v>
      </c>
      <c r="DQ298" t="s">
        <v>137</v>
      </c>
      <c r="DS298" t="s">
        <v>137</v>
      </c>
      <c r="DY298" t="s">
        <v>2076</v>
      </c>
      <c r="EB298" t="s">
        <v>137</v>
      </c>
      <c r="ED298" t="s">
        <v>137</v>
      </c>
      <c r="EE298" t="s">
        <v>137</v>
      </c>
      <c r="EG298" t="s">
        <v>137</v>
      </c>
      <c r="EH298" t="s">
        <v>137</v>
      </c>
      <c r="EN298">
        <v>69</v>
      </c>
      <c r="EO298" t="e">
        <v>#N/A</v>
      </c>
    </row>
    <row r="299" spans="5:145" x14ac:dyDescent="0.3">
      <c r="E299">
        <v>733</v>
      </c>
      <c r="F299" t="s">
        <v>167</v>
      </c>
      <c r="G299" t="s">
        <v>2416</v>
      </c>
      <c r="H299" t="s">
        <v>183</v>
      </c>
      <c r="I299">
        <v>998</v>
      </c>
      <c r="J299">
        <v>3</v>
      </c>
      <c r="K299">
        <v>4</v>
      </c>
      <c r="L299" t="s">
        <v>153</v>
      </c>
      <c r="M299" t="s">
        <v>124</v>
      </c>
      <c r="N299" t="s">
        <v>154</v>
      </c>
      <c r="O299" t="s">
        <v>125</v>
      </c>
      <c r="P299">
        <v>32</v>
      </c>
      <c r="Q299" t="s">
        <v>126</v>
      </c>
      <c r="R299">
        <v>1675</v>
      </c>
      <c r="S299">
        <v>3655</v>
      </c>
      <c r="T299">
        <v>1620</v>
      </c>
      <c r="U299" t="s">
        <v>127</v>
      </c>
      <c r="V299">
        <v>5</v>
      </c>
      <c r="X299" t="s">
        <v>128</v>
      </c>
      <c r="Y299" t="s">
        <v>2417</v>
      </c>
      <c r="AB299">
        <v>5</v>
      </c>
      <c r="AD299" t="s">
        <v>156</v>
      </c>
      <c r="AE299" t="s">
        <v>130</v>
      </c>
      <c r="AF299" t="s">
        <v>891</v>
      </c>
      <c r="AG299" t="s">
        <v>2418</v>
      </c>
      <c r="AJ299" t="s">
        <v>195</v>
      </c>
      <c r="AK299" t="s">
        <v>195</v>
      </c>
      <c r="AL299" t="s">
        <v>131</v>
      </c>
      <c r="AM299" t="s">
        <v>166</v>
      </c>
      <c r="AO299" t="s">
        <v>133</v>
      </c>
      <c r="AP299" t="s">
        <v>1860</v>
      </c>
      <c r="AQ299" t="s">
        <v>181</v>
      </c>
      <c r="AR299" t="s">
        <v>134</v>
      </c>
      <c r="AS299" t="s">
        <v>135</v>
      </c>
      <c r="AT299" t="s">
        <v>135</v>
      </c>
      <c r="AU299">
        <v>2</v>
      </c>
      <c r="AV299">
        <v>5</v>
      </c>
      <c r="AW299" t="s">
        <v>138</v>
      </c>
      <c r="AX299" t="s">
        <v>139</v>
      </c>
      <c r="AZ299" t="s">
        <v>195</v>
      </c>
      <c r="BB299" t="s">
        <v>137</v>
      </c>
      <c r="BC299" t="s">
        <v>140</v>
      </c>
      <c r="BD299" t="s">
        <v>137</v>
      </c>
      <c r="BE299" t="s">
        <v>137</v>
      </c>
      <c r="BF299" t="s">
        <v>173</v>
      </c>
      <c r="BG299" t="s">
        <v>137</v>
      </c>
      <c r="BH299" t="s">
        <v>142</v>
      </c>
      <c r="BI299">
        <v>341</v>
      </c>
      <c r="BJ299" t="s">
        <v>137</v>
      </c>
      <c r="BK299" t="s">
        <v>137</v>
      </c>
      <c r="BL299" t="s">
        <v>137</v>
      </c>
      <c r="BM299" t="s">
        <v>134</v>
      </c>
      <c r="BN299" t="s">
        <v>143</v>
      </c>
      <c r="BO299" t="s">
        <v>137</v>
      </c>
      <c r="BP299" t="s">
        <v>143</v>
      </c>
      <c r="BQ299" t="s">
        <v>137</v>
      </c>
      <c r="BR299" t="s">
        <v>174</v>
      </c>
      <c r="BS299" t="s">
        <v>137</v>
      </c>
      <c r="BT299" t="s">
        <v>142</v>
      </c>
      <c r="BU299" t="s">
        <v>134</v>
      </c>
      <c r="BV299" t="s">
        <v>139</v>
      </c>
      <c r="BW299" t="s">
        <v>145</v>
      </c>
      <c r="BX299" t="s">
        <v>137</v>
      </c>
      <c r="BY299" t="s">
        <v>128</v>
      </c>
      <c r="BZ299" t="s">
        <v>137</v>
      </c>
      <c r="CA299" t="s">
        <v>146</v>
      </c>
      <c r="CB299" t="s">
        <v>147</v>
      </c>
      <c r="CC299" t="s">
        <v>148</v>
      </c>
      <c r="CD299" t="s">
        <v>137</v>
      </c>
      <c r="CK299" t="s">
        <v>137</v>
      </c>
      <c r="CO299" t="s">
        <v>137</v>
      </c>
      <c r="CR299" t="s">
        <v>137</v>
      </c>
      <c r="CS299" t="s">
        <v>137</v>
      </c>
      <c r="CT299" t="s">
        <v>210</v>
      </c>
      <c r="CV299" t="s">
        <v>160</v>
      </c>
      <c r="CX299" t="s">
        <v>137</v>
      </c>
      <c r="CY299" t="s">
        <v>137</v>
      </c>
      <c r="CZ299" t="s">
        <v>137</v>
      </c>
      <c r="DA299">
        <v>1</v>
      </c>
      <c r="DC299" t="s">
        <v>176</v>
      </c>
      <c r="DF299" t="s">
        <v>177</v>
      </c>
      <c r="DG299" t="s">
        <v>137</v>
      </c>
      <c r="DH299" t="s">
        <v>137</v>
      </c>
      <c r="DL299" t="s">
        <v>137</v>
      </c>
      <c r="EN299">
        <v>57</v>
      </c>
      <c r="EO299" t="e">
        <v>#N/A</v>
      </c>
    </row>
    <row r="300" spans="5:145" x14ac:dyDescent="0.3">
      <c r="E300">
        <v>734</v>
      </c>
      <c r="F300" t="s">
        <v>167</v>
      </c>
      <c r="G300" t="s">
        <v>2416</v>
      </c>
      <c r="H300" t="s">
        <v>2106</v>
      </c>
      <c r="I300">
        <v>998</v>
      </c>
      <c r="J300">
        <v>3</v>
      </c>
      <c r="K300">
        <v>4</v>
      </c>
      <c r="L300" t="s">
        <v>153</v>
      </c>
      <c r="M300" t="s">
        <v>124</v>
      </c>
      <c r="N300" t="s">
        <v>154</v>
      </c>
      <c r="O300" t="s">
        <v>125</v>
      </c>
      <c r="P300">
        <v>32</v>
      </c>
      <c r="Q300" t="s">
        <v>126</v>
      </c>
      <c r="R300">
        <v>1675</v>
      </c>
      <c r="S300">
        <v>3655</v>
      </c>
      <c r="T300">
        <v>1620</v>
      </c>
      <c r="U300" t="s">
        <v>127</v>
      </c>
      <c r="V300">
        <v>5</v>
      </c>
      <c r="X300" t="s">
        <v>128</v>
      </c>
      <c r="Y300" t="s">
        <v>2417</v>
      </c>
      <c r="AB300">
        <v>5</v>
      </c>
      <c r="AD300" t="s">
        <v>156</v>
      </c>
      <c r="AE300" t="s">
        <v>130</v>
      </c>
      <c r="AF300" t="s">
        <v>891</v>
      </c>
      <c r="AG300" t="s">
        <v>2418</v>
      </c>
      <c r="AJ300" t="s">
        <v>195</v>
      </c>
      <c r="AK300" t="s">
        <v>195</v>
      </c>
      <c r="AL300" t="s">
        <v>131</v>
      </c>
      <c r="AM300" t="s">
        <v>166</v>
      </c>
      <c r="AO300" t="s">
        <v>133</v>
      </c>
      <c r="AP300" t="s">
        <v>1860</v>
      </c>
      <c r="AQ300" t="s">
        <v>181</v>
      </c>
      <c r="AR300" t="s">
        <v>134</v>
      </c>
      <c r="AS300" t="s">
        <v>135</v>
      </c>
      <c r="AT300" t="s">
        <v>135</v>
      </c>
      <c r="AU300">
        <v>2</v>
      </c>
      <c r="AV300">
        <v>5</v>
      </c>
      <c r="AW300" t="s">
        <v>138</v>
      </c>
      <c r="AX300" t="s">
        <v>150</v>
      </c>
      <c r="AZ300" t="s">
        <v>195</v>
      </c>
      <c r="BB300" t="s">
        <v>137</v>
      </c>
      <c r="BC300" t="s">
        <v>140</v>
      </c>
      <c r="BD300" t="s">
        <v>137</v>
      </c>
      <c r="BE300" t="s">
        <v>137</v>
      </c>
      <c r="BF300" t="s">
        <v>173</v>
      </c>
      <c r="BG300" t="s">
        <v>137</v>
      </c>
      <c r="BH300" t="s">
        <v>142</v>
      </c>
      <c r="BI300">
        <v>341</v>
      </c>
      <c r="BJ300" t="s">
        <v>137</v>
      </c>
      <c r="BK300" t="s">
        <v>137</v>
      </c>
      <c r="BL300" t="s">
        <v>137</v>
      </c>
      <c r="BM300" t="s">
        <v>134</v>
      </c>
      <c r="BN300" t="s">
        <v>143</v>
      </c>
      <c r="BO300" t="s">
        <v>137</v>
      </c>
      <c r="BP300" t="s">
        <v>143</v>
      </c>
      <c r="BQ300" t="s">
        <v>137</v>
      </c>
      <c r="BR300" t="s">
        <v>174</v>
      </c>
      <c r="BS300" t="s">
        <v>137</v>
      </c>
      <c r="BT300" t="s">
        <v>142</v>
      </c>
      <c r="BU300" t="s">
        <v>134</v>
      </c>
      <c r="BV300" t="s">
        <v>139</v>
      </c>
      <c r="BW300" t="s">
        <v>145</v>
      </c>
      <c r="BX300" t="s">
        <v>137</v>
      </c>
      <c r="BY300" t="s">
        <v>128</v>
      </c>
      <c r="BZ300" t="s">
        <v>137</v>
      </c>
      <c r="CA300" t="s">
        <v>146</v>
      </c>
      <c r="CB300" t="s">
        <v>147</v>
      </c>
      <c r="CC300" t="s">
        <v>148</v>
      </c>
      <c r="CD300" t="s">
        <v>137</v>
      </c>
      <c r="CK300" t="s">
        <v>137</v>
      </c>
      <c r="CO300" t="s">
        <v>137</v>
      </c>
      <c r="CR300" t="s">
        <v>137</v>
      </c>
      <c r="CS300" t="s">
        <v>137</v>
      </c>
      <c r="CT300" t="s">
        <v>210</v>
      </c>
      <c r="CV300" t="s">
        <v>160</v>
      </c>
      <c r="CX300" t="s">
        <v>137</v>
      </c>
      <c r="CY300" t="s">
        <v>137</v>
      </c>
      <c r="CZ300" t="s">
        <v>137</v>
      </c>
      <c r="DA300">
        <v>1</v>
      </c>
      <c r="DC300" t="s">
        <v>176</v>
      </c>
      <c r="DF300" t="s">
        <v>177</v>
      </c>
      <c r="DG300" t="s">
        <v>137</v>
      </c>
      <c r="DH300" t="s">
        <v>137</v>
      </c>
      <c r="EN300">
        <v>58</v>
      </c>
      <c r="EO300" t="e">
        <v>#N/A</v>
      </c>
    </row>
    <row r="301" spans="5:145" x14ac:dyDescent="0.3">
      <c r="E301">
        <v>735</v>
      </c>
      <c r="F301" t="s">
        <v>167</v>
      </c>
      <c r="G301" t="s">
        <v>2416</v>
      </c>
      <c r="H301" t="s">
        <v>2419</v>
      </c>
      <c r="I301">
        <v>1197</v>
      </c>
      <c r="J301">
        <v>3</v>
      </c>
      <c r="K301">
        <v>4</v>
      </c>
      <c r="L301" t="s">
        <v>153</v>
      </c>
      <c r="M301" t="s">
        <v>124</v>
      </c>
      <c r="N301" t="s">
        <v>154</v>
      </c>
      <c r="O301" t="s">
        <v>125</v>
      </c>
      <c r="P301">
        <v>32</v>
      </c>
      <c r="Q301" t="s">
        <v>126</v>
      </c>
      <c r="R301">
        <v>1620</v>
      </c>
      <c r="S301">
        <v>3655</v>
      </c>
      <c r="T301">
        <v>1675</v>
      </c>
      <c r="U301" t="s">
        <v>127</v>
      </c>
      <c r="V301">
        <v>5</v>
      </c>
      <c r="X301" t="s">
        <v>128</v>
      </c>
      <c r="Y301" t="s">
        <v>1037</v>
      </c>
      <c r="AB301">
        <v>5</v>
      </c>
      <c r="AD301" t="s">
        <v>156</v>
      </c>
      <c r="AE301" t="s">
        <v>130</v>
      </c>
      <c r="AF301" t="s">
        <v>891</v>
      </c>
      <c r="AG301" t="s">
        <v>2420</v>
      </c>
      <c r="AJ301" t="s">
        <v>2421</v>
      </c>
      <c r="AK301" t="s">
        <v>2421</v>
      </c>
      <c r="AL301" t="s">
        <v>131</v>
      </c>
      <c r="AM301" t="s">
        <v>166</v>
      </c>
      <c r="AO301" t="s">
        <v>133</v>
      </c>
      <c r="AP301" t="s">
        <v>249</v>
      </c>
      <c r="AQ301" t="s">
        <v>2422</v>
      </c>
      <c r="AR301" t="s">
        <v>134</v>
      </c>
      <c r="AS301" t="s">
        <v>135</v>
      </c>
      <c r="AT301" t="s">
        <v>135</v>
      </c>
      <c r="AU301">
        <v>2</v>
      </c>
      <c r="AV301">
        <v>5</v>
      </c>
      <c r="AW301" t="s">
        <v>138</v>
      </c>
      <c r="AX301" t="s">
        <v>139</v>
      </c>
      <c r="AZ301" t="s">
        <v>2421</v>
      </c>
      <c r="BB301" t="s">
        <v>137</v>
      </c>
      <c r="BC301" t="s">
        <v>140</v>
      </c>
      <c r="BD301" t="s">
        <v>137</v>
      </c>
      <c r="BE301" t="s">
        <v>137</v>
      </c>
      <c r="BF301" t="s">
        <v>173</v>
      </c>
      <c r="BG301" t="s">
        <v>137</v>
      </c>
      <c r="BH301" t="s">
        <v>142</v>
      </c>
      <c r="BI301">
        <v>341</v>
      </c>
      <c r="BJ301" t="s">
        <v>137</v>
      </c>
      <c r="BK301" t="s">
        <v>137</v>
      </c>
      <c r="BL301" t="s">
        <v>137</v>
      </c>
      <c r="BM301" t="s">
        <v>134</v>
      </c>
      <c r="BN301" t="s">
        <v>143</v>
      </c>
      <c r="BO301" t="s">
        <v>137</v>
      </c>
      <c r="BP301" t="s">
        <v>143</v>
      </c>
      <c r="BQ301" t="s">
        <v>137</v>
      </c>
      <c r="BR301" t="s">
        <v>174</v>
      </c>
      <c r="BS301" t="s">
        <v>137</v>
      </c>
      <c r="BT301" t="s">
        <v>142</v>
      </c>
      <c r="BU301" t="s">
        <v>134</v>
      </c>
      <c r="BV301" t="s">
        <v>139</v>
      </c>
      <c r="BW301" t="s">
        <v>145</v>
      </c>
      <c r="BX301" t="s">
        <v>137</v>
      </c>
      <c r="BY301" t="s">
        <v>128</v>
      </c>
      <c r="BZ301" t="s">
        <v>137</v>
      </c>
      <c r="CA301" t="s">
        <v>146</v>
      </c>
      <c r="CB301" t="s">
        <v>147</v>
      </c>
      <c r="CC301" t="s">
        <v>148</v>
      </c>
      <c r="CD301" t="s">
        <v>137</v>
      </c>
      <c r="CK301" t="s">
        <v>137</v>
      </c>
      <c r="CO301" t="s">
        <v>137</v>
      </c>
      <c r="CR301" t="s">
        <v>137</v>
      </c>
      <c r="CS301" t="s">
        <v>137</v>
      </c>
      <c r="CT301" t="s">
        <v>210</v>
      </c>
      <c r="CV301" t="s">
        <v>211</v>
      </c>
      <c r="CW301" t="s">
        <v>137</v>
      </c>
      <c r="CX301" t="s">
        <v>137</v>
      </c>
      <c r="CY301" t="s">
        <v>137</v>
      </c>
      <c r="CZ301" t="s">
        <v>137</v>
      </c>
      <c r="DA301">
        <v>2</v>
      </c>
      <c r="DC301" t="s">
        <v>176</v>
      </c>
      <c r="DF301" t="s">
        <v>177</v>
      </c>
      <c r="DG301" t="s">
        <v>137</v>
      </c>
      <c r="DH301" t="s">
        <v>137</v>
      </c>
      <c r="DL301" t="s">
        <v>161</v>
      </c>
      <c r="DM301" t="s">
        <v>200</v>
      </c>
      <c r="DN301" t="s">
        <v>137</v>
      </c>
      <c r="DU301" t="s">
        <v>137</v>
      </c>
      <c r="EN301">
        <v>53</v>
      </c>
      <c r="EO301" t="e">
        <v>#N/A</v>
      </c>
    </row>
    <row r="302" spans="5:145" x14ac:dyDescent="0.3">
      <c r="E302">
        <v>736</v>
      </c>
      <c r="F302" t="s">
        <v>167</v>
      </c>
      <c r="G302" t="s">
        <v>2416</v>
      </c>
      <c r="H302" t="s">
        <v>1896</v>
      </c>
      <c r="I302">
        <v>998</v>
      </c>
      <c r="J302">
        <v>3</v>
      </c>
      <c r="K302">
        <v>4</v>
      </c>
      <c r="L302" t="s">
        <v>153</v>
      </c>
      <c r="M302" t="s">
        <v>124</v>
      </c>
      <c r="N302" t="s">
        <v>154</v>
      </c>
      <c r="O302" t="s">
        <v>125</v>
      </c>
      <c r="P302">
        <v>32</v>
      </c>
      <c r="Q302" t="s">
        <v>126</v>
      </c>
      <c r="R302">
        <v>1675</v>
      </c>
      <c r="S302">
        <v>3655</v>
      </c>
      <c r="T302">
        <v>1620</v>
      </c>
      <c r="U302" t="s">
        <v>127</v>
      </c>
      <c r="V302">
        <v>5</v>
      </c>
      <c r="X302" t="s">
        <v>128</v>
      </c>
      <c r="Y302" t="s">
        <v>2417</v>
      </c>
      <c r="AB302">
        <v>5</v>
      </c>
      <c r="AD302" t="s">
        <v>156</v>
      </c>
      <c r="AE302" t="s">
        <v>130</v>
      </c>
      <c r="AF302" t="s">
        <v>891</v>
      </c>
      <c r="AG302" t="s">
        <v>2420</v>
      </c>
      <c r="AJ302" t="s">
        <v>2423</v>
      </c>
      <c r="AK302" t="s">
        <v>2423</v>
      </c>
      <c r="AL302" t="s">
        <v>131</v>
      </c>
      <c r="AM302" t="s">
        <v>132</v>
      </c>
      <c r="AP302" t="s">
        <v>1860</v>
      </c>
      <c r="AQ302" t="s">
        <v>181</v>
      </c>
      <c r="AR302" t="s">
        <v>134</v>
      </c>
      <c r="AS302" t="s">
        <v>135</v>
      </c>
      <c r="AT302" t="s">
        <v>136</v>
      </c>
      <c r="AU302">
        <v>2</v>
      </c>
      <c r="AV302">
        <v>5</v>
      </c>
      <c r="AW302" t="s">
        <v>138</v>
      </c>
      <c r="AX302" t="s">
        <v>139</v>
      </c>
      <c r="AZ302" t="s">
        <v>2423</v>
      </c>
      <c r="BB302" t="s">
        <v>137</v>
      </c>
      <c r="BC302" t="s">
        <v>136</v>
      </c>
      <c r="BF302" t="s">
        <v>173</v>
      </c>
      <c r="BH302" t="s">
        <v>142</v>
      </c>
      <c r="BI302">
        <v>341</v>
      </c>
      <c r="BK302" t="s">
        <v>137</v>
      </c>
      <c r="BL302" t="s">
        <v>137</v>
      </c>
      <c r="BN302" t="s">
        <v>143</v>
      </c>
      <c r="BO302" t="s">
        <v>137</v>
      </c>
      <c r="BP302" t="s">
        <v>143</v>
      </c>
      <c r="BQ302" t="s">
        <v>137</v>
      </c>
      <c r="BR302" t="s">
        <v>174</v>
      </c>
      <c r="BT302" t="s">
        <v>142</v>
      </c>
      <c r="BU302" t="s">
        <v>134</v>
      </c>
      <c r="BV302" t="s">
        <v>139</v>
      </c>
      <c r="BW302" t="s">
        <v>145</v>
      </c>
      <c r="BX302" t="s">
        <v>137</v>
      </c>
      <c r="BY302" t="s">
        <v>128</v>
      </c>
      <c r="BZ302" t="s">
        <v>137</v>
      </c>
      <c r="CA302" t="s">
        <v>146</v>
      </c>
      <c r="CB302" t="s">
        <v>147</v>
      </c>
      <c r="CC302" t="s">
        <v>148</v>
      </c>
      <c r="CD302" t="s">
        <v>137</v>
      </c>
      <c r="CK302" t="s">
        <v>137</v>
      </c>
      <c r="CO302" t="s">
        <v>137</v>
      </c>
      <c r="CR302" t="s">
        <v>137</v>
      </c>
      <c r="CT302" t="s">
        <v>210</v>
      </c>
      <c r="CV302" t="s">
        <v>160</v>
      </c>
      <c r="CX302" t="s">
        <v>137</v>
      </c>
      <c r="CY302" t="s">
        <v>137</v>
      </c>
      <c r="DA302">
        <v>1</v>
      </c>
      <c r="DF302" t="s">
        <v>177</v>
      </c>
      <c r="EN302">
        <v>70</v>
      </c>
      <c r="EO302" t="e">
        <v>#N/A</v>
      </c>
    </row>
    <row r="303" spans="5:145" x14ac:dyDescent="0.3">
      <c r="E303">
        <v>737</v>
      </c>
      <c r="F303" t="s">
        <v>167</v>
      </c>
      <c r="G303" t="s">
        <v>2416</v>
      </c>
      <c r="H303" t="s">
        <v>2424</v>
      </c>
      <c r="I303">
        <v>1197</v>
      </c>
      <c r="J303">
        <v>3</v>
      </c>
      <c r="K303">
        <v>4</v>
      </c>
      <c r="L303" t="s">
        <v>153</v>
      </c>
      <c r="M303" t="s">
        <v>124</v>
      </c>
      <c r="N303" t="s">
        <v>154</v>
      </c>
      <c r="O303" t="s">
        <v>125</v>
      </c>
      <c r="P303">
        <v>32</v>
      </c>
      <c r="Q303" t="s">
        <v>126</v>
      </c>
      <c r="R303">
        <v>1675</v>
      </c>
      <c r="S303">
        <v>3655</v>
      </c>
      <c r="T303">
        <v>1620</v>
      </c>
      <c r="U303" t="s">
        <v>127</v>
      </c>
      <c r="V303">
        <v>5</v>
      </c>
      <c r="X303" t="s">
        <v>128</v>
      </c>
      <c r="Y303" t="s">
        <v>1037</v>
      </c>
      <c r="AA303" t="s">
        <v>186</v>
      </c>
      <c r="AB303">
        <v>5</v>
      </c>
      <c r="AD303" t="s">
        <v>156</v>
      </c>
      <c r="AE303" t="s">
        <v>130</v>
      </c>
      <c r="AF303" t="s">
        <v>891</v>
      </c>
      <c r="AG303" t="s">
        <v>742</v>
      </c>
      <c r="AJ303" t="s">
        <v>195</v>
      </c>
      <c r="AK303" t="s">
        <v>195</v>
      </c>
      <c r="AL303" t="s">
        <v>131</v>
      </c>
      <c r="AM303" t="s">
        <v>166</v>
      </c>
      <c r="AO303" t="s">
        <v>133</v>
      </c>
      <c r="AP303" t="s">
        <v>249</v>
      </c>
      <c r="AQ303" t="s">
        <v>250</v>
      </c>
      <c r="AR303" t="s">
        <v>134</v>
      </c>
      <c r="AS303" t="s">
        <v>135</v>
      </c>
      <c r="AT303" t="s">
        <v>135</v>
      </c>
      <c r="AU303">
        <v>2</v>
      </c>
      <c r="AV303">
        <v>5</v>
      </c>
      <c r="AW303" t="s">
        <v>138</v>
      </c>
      <c r="AX303" t="s">
        <v>139</v>
      </c>
      <c r="AY303" t="s">
        <v>251</v>
      </c>
      <c r="AZ303" t="s">
        <v>195</v>
      </c>
      <c r="BB303" t="s">
        <v>137</v>
      </c>
      <c r="BC303" t="s">
        <v>140</v>
      </c>
      <c r="BD303" t="s">
        <v>137</v>
      </c>
      <c r="BE303" t="s">
        <v>137</v>
      </c>
      <c r="BF303" t="s">
        <v>173</v>
      </c>
      <c r="BG303" t="s">
        <v>137</v>
      </c>
      <c r="BH303" t="s">
        <v>142</v>
      </c>
      <c r="BI303">
        <v>341</v>
      </c>
      <c r="BJ303" t="s">
        <v>137</v>
      </c>
      <c r="BK303" t="s">
        <v>137</v>
      </c>
      <c r="BL303" t="s">
        <v>137</v>
      </c>
      <c r="BM303" t="s">
        <v>134</v>
      </c>
      <c r="BN303" t="s">
        <v>143</v>
      </c>
      <c r="BO303" t="s">
        <v>137</v>
      </c>
      <c r="BP303" t="s">
        <v>143</v>
      </c>
      <c r="BQ303" t="s">
        <v>137</v>
      </c>
      <c r="BR303" t="s">
        <v>174</v>
      </c>
      <c r="BS303" t="s">
        <v>137</v>
      </c>
      <c r="BT303" t="s">
        <v>142</v>
      </c>
      <c r="BU303" t="s">
        <v>134</v>
      </c>
      <c r="BV303" t="s">
        <v>139</v>
      </c>
      <c r="BW303" t="s">
        <v>145</v>
      </c>
      <c r="BX303" t="s">
        <v>137</v>
      </c>
      <c r="BY303">
        <v>4.7</v>
      </c>
      <c r="BZ303" t="s">
        <v>137</v>
      </c>
      <c r="CA303" t="s">
        <v>146</v>
      </c>
      <c r="CB303" t="s">
        <v>147</v>
      </c>
      <c r="CC303" t="s">
        <v>148</v>
      </c>
      <c r="CD303" t="s">
        <v>137</v>
      </c>
      <c r="CK303" t="s">
        <v>137</v>
      </c>
      <c r="CO303" t="s">
        <v>137</v>
      </c>
      <c r="CR303" t="s">
        <v>137</v>
      </c>
      <c r="CS303" t="s">
        <v>137</v>
      </c>
      <c r="CT303" t="s">
        <v>210</v>
      </c>
      <c r="CU303" t="s">
        <v>541</v>
      </c>
      <c r="CV303" t="s">
        <v>160</v>
      </c>
      <c r="CX303" t="s">
        <v>137</v>
      </c>
      <c r="CY303" t="s">
        <v>137</v>
      </c>
      <c r="CZ303" t="s">
        <v>137</v>
      </c>
      <c r="DA303">
        <v>1</v>
      </c>
      <c r="DC303" t="s">
        <v>176</v>
      </c>
      <c r="DF303" t="s">
        <v>177</v>
      </c>
      <c r="DG303" t="s">
        <v>137</v>
      </c>
      <c r="DH303" t="s">
        <v>137</v>
      </c>
      <c r="DL303" t="s">
        <v>137</v>
      </c>
      <c r="DN303" t="s">
        <v>137</v>
      </c>
      <c r="EN303">
        <v>52</v>
      </c>
      <c r="EO303" t="e">
        <v>#N/A</v>
      </c>
    </row>
    <row r="304" spans="5:145" x14ac:dyDescent="0.3">
      <c r="E304">
        <v>738</v>
      </c>
      <c r="F304" t="s">
        <v>167</v>
      </c>
      <c r="G304" t="s">
        <v>2416</v>
      </c>
      <c r="H304" t="s">
        <v>2425</v>
      </c>
      <c r="I304">
        <v>1197</v>
      </c>
      <c r="J304">
        <v>3</v>
      </c>
      <c r="K304">
        <v>4</v>
      </c>
      <c r="L304" t="s">
        <v>153</v>
      </c>
      <c r="M304" t="s">
        <v>124</v>
      </c>
      <c r="N304" t="s">
        <v>154</v>
      </c>
      <c r="O304" t="s">
        <v>125</v>
      </c>
      <c r="P304">
        <v>32</v>
      </c>
      <c r="Q304" t="s">
        <v>126</v>
      </c>
      <c r="R304">
        <v>1675</v>
      </c>
      <c r="S304">
        <v>3655</v>
      </c>
      <c r="T304">
        <v>1620</v>
      </c>
      <c r="U304" t="s">
        <v>127</v>
      </c>
      <c r="V304">
        <v>5</v>
      </c>
      <c r="X304" t="s">
        <v>128</v>
      </c>
      <c r="Y304" t="s">
        <v>1037</v>
      </c>
      <c r="AB304">
        <v>5</v>
      </c>
      <c r="AD304" t="s">
        <v>156</v>
      </c>
      <c r="AE304" t="s">
        <v>130</v>
      </c>
      <c r="AF304" t="s">
        <v>891</v>
      </c>
      <c r="AG304" t="s">
        <v>2420</v>
      </c>
      <c r="AJ304" t="s">
        <v>2421</v>
      </c>
      <c r="AK304" t="s">
        <v>2421</v>
      </c>
      <c r="AL304" t="s">
        <v>131</v>
      </c>
      <c r="AM304" t="s">
        <v>166</v>
      </c>
      <c r="AO304" t="s">
        <v>133</v>
      </c>
      <c r="AP304" t="s">
        <v>249</v>
      </c>
      <c r="AQ304" t="s">
        <v>250</v>
      </c>
      <c r="AR304" t="s">
        <v>134</v>
      </c>
      <c r="AS304" t="s">
        <v>135</v>
      </c>
      <c r="AT304" t="s">
        <v>136</v>
      </c>
      <c r="AU304">
        <v>2</v>
      </c>
      <c r="AV304">
        <v>5</v>
      </c>
      <c r="AW304" t="s">
        <v>138</v>
      </c>
      <c r="AX304" t="s">
        <v>150</v>
      </c>
      <c r="AZ304" t="s">
        <v>2421</v>
      </c>
      <c r="BB304" t="s">
        <v>137</v>
      </c>
      <c r="BC304" t="s">
        <v>140</v>
      </c>
      <c r="BD304" t="s">
        <v>137</v>
      </c>
      <c r="BE304" t="s">
        <v>137</v>
      </c>
      <c r="BF304" t="s">
        <v>173</v>
      </c>
      <c r="BG304" t="s">
        <v>137</v>
      </c>
      <c r="BH304" t="s">
        <v>142</v>
      </c>
      <c r="BI304">
        <v>341</v>
      </c>
      <c r="BJ304" t="s">
        <v>137</v>
      </c>
      <c r="BK304" t="s">
        <v>137</v>
      </c>
      <c r="BL304" t="s">
        <v>137</v>
      </c>
      <c r="BM304" t="s">
        <v>134</v>
      </c>
      <c r="BN304" t="s">
        <v>143</v>
      </c>
      <c r="BO304" t="s">
        <v>137</v>
      </c>
      <c r="BP304" t="s">
        <v>143</v>
      </c>
      <c r="BQ304" t="s">
        <v>137</v>
      </c>
      <c r="BR304" t="s">
        <v>174</v>
      </c>
      <c r="BS304" t="s">
        <v>137</v>
      </c>
      <c r="BT304" t="s">
        <v>142</v>
      </c>
      <c r="BU304" t="s">
        <v>134</v>
      </c>
      <c r="BV304" t="s">
        <v>139</v>
      </c>
      <c r="BW304" t="s">
        <v>145</v>
      </c>
      <c r="BX304" t="s">
        <v>137</v>
      </c>
      <c r="BY304" t="s">
        <v>128</v>
      </c>
      <c r="BZ304" t="s">
        <v>137</v>
      </c>
      <c r="CA304" t="s">
        <v>146</v>
      </c>
      <c r="CB304" t="s">
        <v>147</v>
      </c>
      <c r="CC304" t="s">
        <v>148</v>
      </c>
      <c r="CD304" t="s">
        <v>137</v>
      </c>
      <c r="CF304" t="s">
        <v>137</v>
      </c>
      <c r="CK304" t="s">
        <v>137</v>
      </c>
      <c r="CO304" t="s">
        <v>137</v>
      </c>
      <c r="CR304" t="s">
        <v>137</v>
      </c>
      <c r="CS304" t="s">
        <v>137</v>
      </c>
      <c r="CT304" t="s">
        <v>210</v>
      </c>
      <c r="CV304" t="s">
        <v>160</v>
      </c>
      <c r="CX304" t="s">
        <v>137</v>
      </c>
      <c r="CY304" t="s">
        <v>137</v>
      </c>
      <c r="DA304">
        <v>1</v>
      </c>
      <c r="DC304" t="s">
        <v>176</v>
      </c>
      <c r="DF304" t="s">
        <v>177</v>
      </c>
      <c r="DG304" t="s">
        <v>137</v>
      </c>
      <c r="DH304" t="s">
        <v>137</v>
      </c>
      <c r="EN304">
        <v>58</v>
      </c>
      <c r="EO304" t="e">
        <v>#N/A</v>
      </c>
    </row>
    <row r="305" spans="5:145" x14ac:dyDescent="0.3">
      <c r="E305">
        <v>739</v>
      </c>
      <c r="F305" t="s">
        <v>167</v>
      </c>
      <c r="G305" t="s">
        <v>2416</v>
      </c>
      <c r="H305" t="s">
        <v>2426</v>
      </c>
      <c r="I305">
        <v>1197</v>
      </c>
      <c r="J305">
        <v>3</v>
      </c>
      <c r="K305">
        <v>4</v>
      </c>
      <c r="L305" t="s">
        <v>153</v>
      </c>
      <c r="M305" t="s">
        <v>124</v>
      </c>
      <c r="N305" t="s">
        <v>154</v>
      </c>
      <c r="O305" t="s">
        <v>125</v>
      </c>
      <c r="P305">
        <v>32</v>
      </c>
      <c r="Q305" t="s">
        <v>126</v>
      </c>
      <c r="R305">
        <v>1675</v>
      </c>
      <c r="S305">
        <v>3655</v>
      </c>
      <c r="T305">
        <v>1620</v>
      </c>
      <c r="U305" t="s">
        <v>127</v>
      </c>
      <c r="V305">
        <v>5</v>
      </c>
      <c r="X305" t="s">
        <v>128</v>
      </c>
      <c r="Y305" t="s">
        <v>1037</v>
      </c>
      <c r="AB305">
        <v>5</v>
      </c>
      <c r="AD305" t="s">
        <v>156</v>
      </c>
      <c r="AE305" t="s">
        <v>130</v>
      </c>
      <c r="AF305" t="s">
        <v>891</v>
      </c>
      <c r="AG305" t="s">
        <v>2418</v>
      </c>
      <c r="AJ305" t="s">
        <v>195</v>
      </c>
      <c r="AK305" t="s">
        <v>195</v>
      </c>
      <c r="AL305" t="s">
        <v>131</v>
      </c>
      <c r="AM305" t="s">
        <v>166</v>
      </c>
      <c r="AO305" t="s">
        <v>133</v>
      </c>
      <c r="AP305" t="s">
        <v>249</v>
      </c>
      <c r="AQ305" t="s">
        <v>250</v>
      </c>
      <c r="AR305" t="s">
        <v>134</v>
      </c>
      <c r="AS305" t="s">
        <v>135</v>
      </c>
      <c r="AT305" t="s">
        <v>135</v>
      </c>
      <c r="AU305">
        <v>2</v>
      </c>
      <c r="AV305">
        <v>5</v>
      </c>
      <c r="AW305" t="s">
        <v>138</v>
      </c>
      <c r="AX305" t="s">
        <v>150</v>
      </c>
      <c r="AZ305" t="s">
        <v>195</v>
      </c>
      <c r="BB305" t="s">
        <v>137</v>
      </c>
      <c r="BC305" t="s">
        <v>140</v>
      </c>
      <c r="BD305" t="s">
        <v>137</v>
      </c>
      <c r="BF305" t="s">
        <v>173</v>
      </c>
      <c r="BG305" t="s">
        <v>137</v>
      </c>
      <c r="BH305" t="s">
        <v>142</v>
      </c>
      <c r="BI305">
        <v>341</v>
      </c>
      <c r="BJ305" t="s">
        <v>137</v>
      </c>
      <c r="BK305" t="s">
        <v>137</v>
      </c>
      <c r="BL305" t="s">
        <v>137</v>
      </c>
      <c r="BM305" t="s">
        <v>134</v>
      </c>
      <c r="BN305" t="s">
        <v>143</v>
      </c>
      <c r="BO305" t="s">
        <v>137</v>
      </c>
      <c r="BP305" t="s">
        <v>193</v>
      </c>
      <c r="BQ305" t="s">
        <v>137</v>
      </c>
      <c r="BR305" t="s">
        <v>174</v>
      </c>
      <c r="BS305" t="s">
        <v>137</v>
      </c>
      <c r="BT305" t="s">
        <v>142</v>
      </c>
      <c r="BU305" t="s">
        <v>134</v>
      </c>
      <c r="BV305" t="s">
        <v>139</v>
      </c>
      <c r="BW305" t="s">
        <v>145</v>
      </c>
      <c r="BX305" t="s">
        <v>137</v>
      </c>
      <c r="BY305" t="s">
        <v>128</v>
      </c>
      <c r="BZ305" t="s">
        <v>137</v>
      </c>
      <c r="CA305" t="s">
        <v>146</v>
      </c>
      <c r="CB305" t="s">
        <v>147</v>
      </c>
      <c r="CC305" t="s">
        <v>148</v>
      </c>
      <c r="CD305" t="s">
        <v>137</v>
      </c>
      <c r="CK305" t="s">
        <v>137</v>
      </c>
      <c r="CO305" t="s">
        <v>137</v>
      </c>
      <c r="CR305" t="s">
        <v>137</v>
      </c>
      <c r="CS305" t="s">
        <v>137</v>
      </c>
      <c r="CT305" t="s">
        <v>210</v>
      </c>
      <c r="CV305" t="s">
        <v>211</v>
      </c>
      <c r="CX305" t="s">
        <v>137</v>
      </c>
      <c r="CY305" t="s">
        <v>137</v>
      </c>
      <c r="DA305">
        <v>2</v>
      </c>
      <c r="DC305" t="s">
        <v>176</v>
      </c>
      <c r="DF305" t="s">
        <v>177</v>
      </c>
      <c r="DG305" t="s">
        <v>137</v>
      </c>
      <c r="DH305" t="s">
        <v>137</v>
      </c>
      <c r="DL305" t="s">
        <v>161</v>
      </c>
      <c r="DM305" t="s">
        <v>200</v>
      </c>
      <c r="DU305" t="s">
        <v>137</v>
      </c>
      <c r="EN305">
        <v>57</v>
      </c>
      <c r="EO305" t="e">
        <v>#N/A</v>
      </c>
    </row>
    <row r="306" spans="5:145" x14ac:dyDescent="0.3">
      <c r="E306">
        <v>740</v>
      </c>
      <c r="F306" t="s">
        <v>167</v>
      </c>
      <c r="G306" t="s">
        <v>2416</v>
      </c>
      <c r="H306" t="s">
        <v>2094</v>
      </c>
      <c r="I306">
        <v>998</v>
      </c>
      <c r="J306">
        <v>3</v>
      </c>
      <c r="K306">
        <v>4</v>
      </c>
      <c r="L306" t="s">
        <v>153</v>
      </c>
      <c r="M306" t="s">
        <v>124</v>
      </c>
      <c r="N306" t="s">
        <v>154</v>
      </c>
      <c r="O306" t="s">
        <v>125</v>
      </c>
      <c r="P306">
        <v>32</v>
      </c>
      <c r="Q306" t="s">
        <v>126</v>
      </c>
      <c r="R306">
        <v>1675</v>
      </c>
      <c r="S306">
        <v>3655</v>
      </c>
      <c r="T306">
        <v>1620</v>
      </c>
      <c r="U306" t="s">
        <v>127</v>
      </c>
      <c r="V306">
        <v>5</v>
      </c>
      <c r="X306" t="s">
        <v>128</v>
      </c>
      <c r="Y306" t="s">
        <v>2417</v>
      </c>
      <c r="AB306">
        <v>5</v>
      </c>
      <c r="AD306" t="s">
        <v>156</v>
      </c>
      <c r="AE306" t="s">
        <v>130</v>
      </c>
      <c r="AF306" t="s">
        <v>891</v>
      </c>
      <c r="AG306" t="s">
        <v>2420</v>
      </c>
      <c r="AJ306" t="s">
        <v>2423</v>
      </c>
      <c r="AK306" t="s">
        <v>2423</v>
      </c>
      <c r="AL306" t="s">
        <v>131</v>
      </c>
      <c r="AM306" t="s">
        <v>132</v>
      </c>
      <c r="AP306" t="s">
        <v>1860</v>
      </c>
      <c r="AQ306" t="s">
        <v>181</v>
      </c>
      <c r="AR306" t="s">
        <v>134</v>
      </c>
      <c r="AS306" t="s">
        <v>135</v>
      </c>
      <c r="AT306" t="s">
        <v>136</v>
      </c>
      <c r="AU306">
        <v>2</v>
      </c>
      <c r="AV306">
        <v>5</v>
      </c>
      <c r="AW306" t="s">
        <v>138</v>
      </c>
      <c r="AX306" t="s">
        <v>139</v>
      </c>
      <c r="AZ306" t="s">
        <v>2423</v>
      </c>
      <c r="BB306" t="s">
        <v>137</v>
      </c>
      <c r="BC306" t="s">
        <v>136</v>
      </c>
      <c r="BF306" t="s">
        <v>173</v>
      </c>
      <c r="BH306" t="s">
        <v>142</v>
      </c>
      <c r="BI306">
        <v>341</v>
      </c>
      <c r="BK306" t="s">
        <v>137</v>
      </c>
      <c r="BL306" t="s">
        <v>137</v>
      </c>
      <c r="BN306" t="s">
        <v>143</v>
      </c>
      <c r="BO306" t="s">
        <v>137</v>
      </c>
      <c r="BP306" t="s">
        <v>143</v>
      </c>
      <c r="BQ306" t="s">
        <v>137</v>
      </c>
      <c r="BR306" t="s">
        <v>174</v>
      </c>
      <c r="BT306" t="s">
        <v>142</v>
      </c>
      <c r="BU306" t="s">
        <v>134</v>
      </c>
      <c r="BV306" t="s">
        <v>139</v>
      </c>
      <c r="BW306" t="s">
        <v>145</v>
      </c>
      <c r="BX306" t="s">
        <v>137</v>
      </c>
      <c r="BY306" t="s">
        <v>128</v>
      </c>
      <c r="BZ306" t="s">
        <v>137</v>
      </c>
      <c r="CA306" t="s">
        <v>146</v>
      </c>
      <c r="CB306" t="s">
        <v>147</v>
      </c>
      <c r="CC306" t="s">
        <v>148</v>
      </c>
      <c r="CD306" t="s">
        <v>137</v>
      </c>
      <c r="CK306" t="s">
        <v>137</v>
      </c>
      <c r="CO306" t="s">
        <v>137</v>
      </c>
      <c r="CR306" t="s">
        <v>137</v>
      </c>
      <c r="CT306" t="s">
        <v>210</v>
      </c>
      <c r="CV306" t="s">
        <v>165</v>
      </c>
      <c r="CX306" t="s">
        <v>137</v>
      </c>
      <c r="CY306" t="s">
        <v>137</v>
      </c>
      <c r="DA306">
        <v>2</v>
      </c>
      <c r="DF306" t="s">
        <v>177</v>
      </c>
      <c r="EN306">
        <v>70</v>
      </c>
      <c r="EO306" t="e">
        <v>#N/A</v>
      </c>
    </row>
    <row r="307" spans="5:145" x14ac:dyDescent="0.3">
      <c r="E307">
        <v>741</v>
      </c>
      <c r="F307" t="s">
        <v>167</v>
      </c>
      <c r="G307" t="s">
        <v>2416</v>
      </c>
      <c r="H307" t="s">
        <v>1909</v>
      </c>
      <c r="I307">
        <v>998</v>
      </c>
      <c r="J307">
        <v>3</v>
      </c>
      <c r="K307">
        <v>4</v>
      </c>
      <c r="L307" t="s">
        <v>153</v>
      </c>
      <c r="M307" t="s">
        <v>124</v>
      </c>
      <c r="N307" t="s">
        <v>154</v>
      </c>
      <c r="O307" t="s">
        <v>125</v>
      </c>
      <c r="P307">
        <v>32</v>
      </c>
      <c r="Q307" t="s">
        <v>126</v>
      </c>
      <c r="R307">
        <v>1675</v>
      </c>
      <c r="S307">
        <v>3655</v>
      </c>
      <c r="T307">
        <v>1620</v>
      </c>
      <c r="U307" t="s">
        <v>127</v>
      </c>
      <c r="V307">
        <v>5</v>
      </c>
      <c r="X307" t="s">
        <v>128</v>
      </c>
      <c r="Y307" t="s">
        <v>2417</v>
      </c>
      <c r="AB307">
        <v>5</v>
      </c>
      <c r="AD307" t="s">
        <v>156</v>
      </c>
      <c r="AE307" t="s">
        <v>130</v>
      </c>
      <c r="AF307" t="s">
        <v>891</v>
      </c>
      <c r="AG307" t="s">
        <v>2418</v>
      </c>
      <c r="AJ307" t="s">
        <v>195</v>
      </c>
      <c r="AK307" t="s">
        <v>195</v>
      </c>
      <c r="AL307" t="s">
        <v>131</v>
      </c>
      <c r="AM307" t="s">
        <v>166</v>
      </c>
      <c r="AO307" t="s">
        <v>133</v>
      </c>
      <c r="AP307" t="s">
        <v>1860</v>
      </c>
      <c r="AQ307" t="s">
        <v>181</v>
      </c>
      <c r="AR307" t="s">
        <v>134</v>
      </c>
      <c r="AS307" t="s">
        <v>135</v>
      </c>
      <c r="AT307" t="s">
        <v>135</v>
      </c>
      <c r="AU307">
        <v>2</v>
      </c>
      <c r="AV307">
        <v>5</v>
      </c>
      <c r="AW307" t="s">
        <v>138</v>
      </c>
      <c r="AX307" t="s">
        <v>139</v>
      </c>
      <c r="AZ307" t="s">
        <v>195</v>
      </c>
      <c r="BB307" t="s">
        <v>137</v>
      </c>
      <c r="BC307" t="s">
        <v>140</v>
      </c>
      <c r="BD307" t="s">
        <v>137</v>
      </c>
      <c r="BE307" t="s">
        <v>137</v>
      </c>
      <c r="BF307" t="s">
        <v>173</v>
      </c>
      <c r="BG307" t="s">
        <v>137</v>
      </c>
      <c r="BH307" t="s">
        <v>142</v>
      </c>
      <c r="BI307">
        <v>341</v>
      </c>
      <c r="BJ307" t="s">
        <v>137</v>
      </c>
      <c r="BK307" t="s">
        <v>137</v>
      </c>
      <c r="BL307" t="s">
        <v>137</v>
      </c>
      <c r="BM307" t="s">
        <v>134</v>
      </c>
      <c r="BN307" t="s">
        <v>143</v>
      </c>
      <c r="BO307" t="s">
        <v>137</v>
      </c>
      <c r="BP307" t="s">
        <v>143</v>
      </c>
      <c r="BQ307" t="s">
        <v>137</v>
      </c>
      <c r="BR307" t="s">
        <v>174</v>
      </c>
      <c r="BS307" t="s">
        <v>137</v>
      </c>
      <c r="BT307" t="s">
        <v>142</v>
      </c>
      <c r="BU307" t="s">
        <v>134</v>
      </c>
      <c r="BV307" t="s">
        <v>139</v>
      </c>
      <c r="BW307" t="s">
        <v>145</v>
      </c>
      <c r="BX307" t="s">
        <v>137</v>
      </c>
      <c r="BY307" t="s">
        <v>128</v>
      </c>
      <c r="BZ307" t="s">
        <v>137</v>
      </c>
      <c r="CA307" t="s">
        <v>146</v>
      </c>
      <c r="CB307" t="s">
        <v>147</v>
      </c>
      <c r="CC307" t="s">
        <v>148</v>
      </c>
      <c r="CD307" t="s">
        <v>137</v>
      </c>
      <c r="CK307" t="s">
        <v>137</v>
      </c>
      <c r="CO307" t="s">
        <v>137</v>
      </c>
      <c r="CR307" t="s">
        <v>137</v>
      </c>
      <c r="CS307" t="s">
        <v>137</v>
      </c>
      <c r="CT307" t="s">
        <v>210</v>
      </c>
      <c r="CV307" t="s">
        <v>165</v>
      </c>
      <c r="CX307" t="s">
        <v>137</v>
      </c>
      <c r="CY307" t="s">
        <v>137</v>
      </c>
      <c r="CZ307" t="s">
        <v>137</v>
      </c>
      <c r="DA307">
        <v>2</v>
      </c>
      <c r="DC307" t="s">
        <v>176</v>
      </c>
      <c r="DF307" t="s">
        <v>177</v>
      </c>
      <c r="DG307" t="s">
        <v>137</v>
      </c>
      <c r="DH307" t="s">
        <v>137</v>
      </c>
      <c r="DL307" t="s">
        <v>137</v>
      </c>
      <c r="EN307">
        <v>57</v>
      </c>
      <c r="EO307" t="e">
        <v>#N/A</v>
      </c>
    </row>
    <row r="308" spans="5:145" x14ac:dyDescent="0.3">
      <c r="E308">
        <v>742</v>
      </c>
      <c r="F308" t="s">
        <v>167</v>
      </c>
      <c r="G308" t="s">
        <v>2416</v>
      </c>
      <c r="H308" t="s">
        <v>2427</v>
      </c>
      <c r="I308">
        <v>1197</v>
      </c>
      <c r="J308">
        <v>3</v>
      </c>
      <c r="K308">
        <v>4</v>
      </c>
      <c r="L308" t="s">
        <v>153</v>
      </c>
      <c r="M308" t="s">
        <v>124</v>
      </c>
      <c r="N308" t="s">
        <v>154</v>
      </c>
      <c r="O308" t="s">
        <v>125</v>
      </c>
      <c r="P308">
        <v>32</v>
      </c>
      <c r="Q308" t="s">
        <v>126</v>
      </c>
      <c r="R308">
        <v>1675</v>
      </c>
      <c r="S308">
        <v>3655</v>
      </c>
      <c r="T308">
        <v>1620</v>
      </c>
      <c r="U308" t="s">
        <v>127</v>
      </c>
      <c r="V308">
        <v>5</v>
      </c>
      <c r="X308" t="s">
        <v>128</v>
      </c>
      <c r="Y308" t="s">
        <v>1037</v>
      </c>
      <c r="AA308" t="s">
        <v>186</v>
      </c>
      <c r="AB308">
        <v>5</v>
      </c>
      <c r="AD308" t="s">
        <v>156</v>
      </c>
      <c r="AE308" t="s">
        <v>130</v>
      </c>
      <c r="AF308" t="s">
        <v>891</v>
      </c>
      <c r="AG308" t="s">
        <v>742</v>
      </c>
      <c r="AJ308" t="s">
        <v>195</v>
      </c>
      <c r="AK308" t="s">
        <v>195</v>
      </c>
      <c r="AL308" t="s">
        <v>131</v>
      </c>
      <c r="AM308" t="s">
        <v>166</v>
      </c>
      <c r="AO308" t="s">
        <v>133</v>
      </c>
      <c r="AP308" t="s">
        <v>249</v>
      </c>
      <c r="AQ308" t="s">
        <v>250</v>
      </c>
      <c r="AR308" t="s">
        <v>134</v>
      </c>
      <c r="AS308" t="s">
        <v>135</v>
      </c>
      <c r="AT308" t="s">
        <v>135</v>
      </c>
      <c r="AU308">
        <v>2</v>
      </c>
      <c r="AV308">
        <v>5</v>
      </c>
      <c r="AW308" t="s">
        <v>138</v>
      </c>
      <c r="AX308" t="s">
        <v>139</v>
      </c>
      <c r="AY308" t="s">
        <v>251</v>
      </c>
      <c r="AZ308" t="s">
        <v>195</v>
      </c>
      <c r="BB308" t="s">
        <v>137</v>
      </c>
      <c r="BC308" t="s">
        <v>140</v>
      </c>
      <c r="BD308" t="s">
        <v>137</v>
      </c>
      <c r="BE308" t="s">
        <v>137</v>
      </c>
      <c r="BF308" t="s">
        <v>173</v>
      </c>
      <c r="BG308" t="s">
        <v>137</v>
      </c>
      <c r="BH308" t="s">
        <v>142</v>
      </c>
      <c r="BI308">
        <v>341</v>
      </c>
      <c r="BJ308" t="s">
        <v>137</v>
      </c>
      <c r="BK308" t="s">
        <v>137</v>
      </c>
      <c r="BL308" t="s">
        <v>137</v>
      </c>
      <c r="BM308" t="s">
        <v>134</v>
      </c>
      <c r="BN308" t="s">
        <v>143</v>
      </c>
      <c r="BO308" t="s">
        <v>137</v>
      </c>
      <c r="BP308" t="s">
        <v>143</v>
      </c>
      <c r="BQ308" t="s">
        <v>137</v>
      </c>
      <c r="BR308" t="s">
        <v>174</v>
      </c>
      <c r="BS308" t="s">
        <v>137</v>
      </c>
      <c r="BT308" t="s">
        <v>142</v>
      </c>
      <c r="BU308" t="s">
        <v>134</v>
      </c>
      <c r="BV308" t="s">
        <v>139</v>
      </c>
      <c r="BW308" t="s">
        <v>145</v>
      </c>
      <c r="BX308" t="s">
        <v>137</v>
      </c>
      <c r="BY308">
        <v>4.7</v>
      </c>
      <c r="BZ308" t="s">
        <v>137</v>
      </c>
      <c r="CA308" t="s">
        <v>146</v>
      </c>
      <c r="CB308" t="s">
        <v>147</v>
      </c>
      <c r="CC308" t="s">
        <v>148</v>
      </c>
      <c r="CD308" t="s">
        <v>137</v>
      </c>
      <c r="CK308" t="s">
        <v>137</v>
      </c>
      <c r="CO308" t="s">
        <v>137</v>
      </c>
      <c r="CR308" t="s">
        <v>137</v>
      </c>
      <c r="CS308" t="s">
        <v>137</v>
      </c>
      <c r="CT308" t="s">
        <v>210</v>
      </c>
      <c r="CU308" t="s">
        <v>541</v>
      </c>
      <c r="CV308" t="s">
        <v>211</v>
      </c>
      <c r="CX308" t="s">
        <v>137</v>
      </c>
      <c r="CY308" t="s">
        <v>137</v>
      </c>
      <c r="CZ308" t="s">
        <v>137</v>
      </c>
      <c r="DA308">
        <v>2</v>
      </c>
      <c r="DC308" t="s">
        <v>176</v>
      </c>
      <c r="DF308" t="s">
        <v>177</v>
      </c>
      <c r="DG308" t="s">
        <v>137</v>
      </c>
      <c r="DH308" t="s">
        <v>137</v>
      </c>
      <c r="DL308" t="s">
        <v>137</v>
      </c>
      <c r="DN308" t="s">
        <v>137</v>
      </c>
      <c r="EN308">
        <v>52</v>
      </c>
      <c r="EO308" t="e">
        <v>#N/A</v>
      </c>
    </row>
    <row r="309" spans="5:145" x14ac:dyDescent="0.3">
      <c r="E309">
        <v>743</v>
      </c>
      <c r="F309" t="s">
        <v>167</v>
      </c>
      <c r="G309" t="s">
        <v>2416</v>
      </c>
      <c r="H309" t="s">
        <v>2428</v>
      </c>
      <c r="I309">
        <v>1197</v>
      </c>
      <c r="J309">
        <v>3</v>
      </c>
      <c r="K309">
        <v>4</v>
      </c>
      <c r="L309" t="s">
        <v>153</v>
      </c>
      <c r="M309" t="s">
        <v>124</v>
      </c>
      <c r="N309" t="s">
        <v>154</v>
      </c>
      <c r="O309" t="s">
        <v>125</v>
      </c>
      <c r="P309">
        <v>32</v>
      </c>
      <c r="Q309" t="s">
        <v>126</v>
      </c>
      <c r="R309">
        <v>1675</v>
      </c>
      <c r="S309">
        <v>3655</v>
      </c>
      <c r="T309">
        <v>1620</v>
      </c>
      <c r="U309" t="s">
        <v>127</v>
      </c>
      <c r="V309">
        <v>5</v>
      </c>
      <c r="X309" t="s">
        <v>128</v>
      </c>
      <c r="Y309" t="s">
        <v>1037</v>
      </c>
      <c r="AB309">
        <v>5</v>
      </c>
      <c r="AD309" t="s">
        <v>156</v>
      </c>
      <c r="AE309" t="s">
        <v>130</v>
      </c>
      <c r="AF309" t="s">
        <v>891</v>
      </c>
      <c r="AG309" t="s">
        <v>2420</v>
      </c>
      <c r="AJ309" t="s">
        <v>2421</v>
      </c>
      <c r="AK309" t="s">
        <v>2421</v>
      </c>
      <c r="AL309" t="s">
        <v>131</v>
      </c>
      <c r="AM309" t="s">
        <v>166</v>
      </c>
      <c r="AO309" t="s">
        <v>133</v>
      </c>
      <c r="AP309" t="s">
        <v>249</v>
      </c>
      <c r="AQ309" t="s">
        <v>250</v>
      </c>
      <c r="AR309" t="s">
        <v>134</v>
      </c>
      <c r="AS309" t="s">
        <v>135</v>
      </c>
      <c r="AT309" t="s">
        <v>136</v>
      </c>
      <c r="AU309">
        <v>2</v>
      </c>
      <c r="AV309">
        <v>5</v>
      </c>
      <c r="AW309" t="s">
        <v>138</v>
      </c>
      <c r="AX309" t="s">
        <v>150</v>
      </c>
      <c r="AZ309" t="s">
        <v>2421</v>
      </c>
      <c r="BB309" t="s">
        <v>137</v>
      </c>
      <c r="BC309" t="s">
        <v>140</v>
      </c>
      <c r="BD309" t="s">
        <v>137</v>
      </c>
      <c r="BE309" t="s">
        <v>137</v>
      </c>
      <c r="BF309" t="s">
        <v>173</v>
      </c>
      <c r="BG309" t="s">
        <v>137</v>
      </c>
      <c r="BH309" t="s">
        <v>142</v>
      </c>
      <c r="BI309">
        <v>341</v>
      </c>
      <c r="BJ309" t="s">
        <v>137</v>
      </c>
      <c r="BK309" t="s">
        <v>137</v>
      </c>
      <c r="BL309" t="s">
        <v>137</v>
      </c>
      <c r="BM309" t="s">
        <v>134</v>
      </c>
      <c r="BN309" t="s">
        <v>143</v>
      </c>
      <c r="BO309" t="s">
        <v>137</v>
      </c>
      <c r="BP309" t="s">
        <v>143</v>
      </c>
      <c r="BQ309" t="s">
        <v>137</v>
      </c>
      <c r="BR309" t="s">
        <v>174</v>
      </c>
      <c r="BS309" t="s">
        <v>137</v>
      </c>
      <c r="BT309" t="s">
        <v>142</v>
      </c>
      <c r="BU309" t="s">
        <v>134</v>
      </c>
      <c r="BV309" t="s">
        <v>139</v>
      </c>
      <c r="BW309" t="s">
        <v>145</v>
      </c>
      <c r="BX309" t="s">
        <v>137</v>
      </c>
      <c r="BY309" t="s">
        <v>128</v>
      </c>
      <c r="BZ309" t="s">
        <v>137</v>
      </c>
      <c r="CA309" t="s">
        <v>146</v>
      </c>
      <c r="CB309" t="s">
        <v>147</v>
      </c>
      <c r="CC309" t="s">
        <v>148</v>
      </c>
      <c r="CD309" t="s">
        <v>137</v>
      </c>
      <c r="CF309" t="s">
        <v>137</v>
      </c>
      <c r="CK309" t="s">
        <v>137</v>
      </c>
      <c r="CO309" t="s">
        <v>137</v>
      </c>
      <c r="CR309" t="s">
        <v>137</v>
      </c>
      <c r="CS309" t="s">
        <v>137</v>
      </c>
      <c r="CT309" t="s">
        <v>210</v>
      </c>
      <c r="CV309" t="s">
        <v>165</v>
      </c>
      <c r="CX309" t="s">
        <v>137</v>
      </c>
      <c r="CY309" t="s">
        <v>137</v>
      </c>
      <c r="DA309">
        <v>2</v>
      </c>
      <c r="DC309" t="s">
        <v>176</v>
      </c>
      <c r="DF309" t="s">
        <v>177</v>
      </c>
      <c r="DG309" t="s">
        <v>137</v>
      </c>
      <c r="DH309" t="s">
        <v>137</v>
      </c>
      <c r="EN309">
        <v>58</v>
      </c>
      <c r="EO309" t="e">
        <v>#N/A</v>
      </c>
    </row>
    <row r="310" spans="5:145" x14ac:dyDescent="0.3">
      <c r="E310">
        <v>744</v>
      </c>
      <c r="F310" t="s">
        <v>167</v>
      </c>
      <c r="G310" t="s">
        <v>2416</v>
      </c>
      <c r="H310" t="s">
        <v>2429</v>
      </c>
      <c r="I310">
        <v>998</v>
      </c>
      <c r="J310">
        <v>3</v>
      </c>
      <c r="K310">
        <v>4</v>
      </c>
      <c r="L310" t="s">
        <v>153</v>
      </c>
      <c r="M310" t="s">
        <v>124</v>
      </c>
      <c r="N310" t="s">
        <v>154</v>
      </c>
      <c r="O310" t="s">
        <v>125</v>
      </c>
      <c r="P310">
        <v>32</v>
      </c>
      <c r="Q310" t="s">
        <v>126</v>
      </c>
      <c r="R310">
        <v>1675</v>
      </c>
      <c r="S310">
        <v>3655</v>
      </c>
      <c r="T310">
        <v>1620</v>
      </c>
      <c r="U310" t="s">
        <v>127</v>
      </c>
      <c r="V310">
        <v>5</v>
      </c>
      <c r="X310" t="s">
        <v>128</v>
      </c>
      <c r="Y310" t="s">
        <v>2417</v>
      </c>
      <c r="AB310">
        <v>5</v>
      </c>
      <c r="AD310" t="s">
        <v>156</v>
      </c>
      <c r="AE310" t="s">
        <v>130</v>
      </c>
      <c r="AF310" t="s">
        <v>891</v>
      </c>
      <c r="AG310" t="s">
        <v>2418</v>
      </c>
      <c r="AJ310" t="s">
        <v>195</v>
      </c>
      <c r="AK310" t="s">
        <v>195</v>
      </c>
      <c r="AL310" t="s">
        <v>131</v>
      </c>
      <c r="AM310" t="s">
        <v>166</v>
      </c>
      <c r="AO310" t="s">
        <v>133</v>
      </c>
      <c r="AP310" t="s">
        <v>1860</v>
      </c>
      <c r="AQ310" t="s">
        <v>181</v>
      </c>
      <c r="AR310" t="s">
        <v>134</v>
      </c>
      <c r="AS310" t="s">
        <v>135</v>
      </c>
      <c r="AT310" t="s">
        <v>135</v>
      </c>
      <c r="AU310">
        <v>2</v>
      </c>
      <c r="AV310">
        <v>5</v>
      </c>
      <c r="AW310" t="s">
        <v>138</v>
      </c>
      <c r="AX310" t="s">
        <v>150</v>
      </c>
      <c r="AZ310" t="s">
        <v>195</v>
      </c>
      <c r="BB310" t="s">
        <v>137</v>
      </c>
      <c r="BC310" t="s">
        <v>140</v>
      </c>
      <c r="BD310" t="s">
        <v>137</v>
      </c>
      <c r="BE310" t="s">
        <v>137</v>
      </c>
      <c r="BF310" t="s">
        <v>173</v>
      </c>
      <c r="BG310" t="s">
        <v>137</v>
      </c>
      <c r="BH310" t="s">
        <v>142</v>
      </c>
      <c r="BI310">
        <v>341</v>
      </c>
      <c r="BJ310" t="s">
        <v>137</v>
      </c>
      <c r="BK310" t="s">
        <v>137</v>
      </c>
      <c r="BL310" t="s">
        <v>137</v>
      </c>
      <c r="BM310" t="s">
        <v>134</v>
      </c>
      <c r="BN310" t="s">
        <v>143</v>
      </c>
      <c r="BO310" t="s">
        <v>137</v>
      </c>
      <c r="BP310" t="s">
        <v>143</v>
      </c>
      <c r="BQ310" t="s">
        <v>137</v>
      </c>
      <c r="BR310" t="s">
        <v>174</v>
      </c>
      <c r="BS310" t="s">
        <v>137</v>
      </c>
      <c r="BT310" t="s">
        <v>142</v>
      </c>
      <c r="BU310" t="s">
        <v>134</v>
      </c>
      <c r="BV310" t="s">
        <v>139</v>
      </c>
      <c r="BW310" t="s">
        <v>145</v>
      </c>
      <c r="BX310" t="s">
        <v>137</v>
      </c>
      <c r="BY310" t="s">
        <v>128</v>
      </c>
      <c r="BZ310" t="s">
        <v>137</v>
      </c>
      <c r="CA310" t="s">
        <v>146</v>
      </c>
      <c r="CB310" t="s">
        <v>147</v>
      </c>
      <c r="CC310" t="s">
        <v>148</v>
      </c>
      <c r="CD310" t="s">
        <v>137</v>
      </c>
      <c r="CK310" t="s">
        <v>137</v>
      </c>
      <c r="CO310" t="s">
        <v>137</v>
      </c>
      <c r="CR310" t="s">
        <v>137</v>
      </c>
      <c r="CS310" t="s">
        <v>137</v>
      </c>
      <c r="CT310" t="s">
        <v>210</v>
      </c>
      <c r="CV310" t="s">
        <v>2430</v>
      </c>
      <c r="CX310" t="s">
        <v>137</v>
      </c>
      <c r="CY310" t="s">
        <v>137</v>
      </c>
      <c r="CZ310" t="s">
        <v>137</v>
      </c>
      <c r="DA310">
        <v>2</v>
      </c>
      <c r="DC310" t="s">
        <v>176</v>
      </c>
      <c r="DF310" t="s">
        <v>177</v>
      </c>
      <c r="DG310" t="s">
        <v>137</v>
      </c>
      <c r="DH310" t="s">
        <v>137</v>
      </c>
      <c r="EN310">
        <v>58</v>
      </c>
      <c r="EO310" t="e">
        <v>#N/A</v>
      </c>
    </row>
    <row r="311" spans="5:145" x14ac:dyDescent="0.3">
      <c r="E311">
        <v>745</v>
      </c>
      <c r="F311" t="s">
        <v>167</v>
      </c>
      <c r="G311" t="s">
        <v>2416</v>
      </c>
      <c r="H311" t="s">
        <v>1994</v>
      </c>
      <c r="I311">
        <v>998</v>
      </c>
      <c r="J311">
        <v>3</v>
      </c>
      <c r="K311">
        <v>4</v>
      </c>
      <c r="L311" t="s">
        <v>153</v>
      </c>
      <c r="M311" t="s">
        <v>124</v>
      </c>
      <c r="N311" t="s">
        <v>154</v>
      </c>
      <c r="O311" t="s">
        <v>125</v>
      </c>
      <c r="P311">
        <v>32</v>
      </c>
      <c r="Q311" t="s">
        <v>1837</v>
      </c>
      <c r="R311">
        <v>1675</v>
      </c>
      <c r="S311">
        <v>3655</v>
      </c>
      <c r="T311">
        <v>1620</v>
      </c>
      <c r="U311" t="s">
        <v>127</v>
      </c>
      <c r="V311">
        <v>5</v>
      </c>
      <c r="X311" t="s">
        <v>128</v>
      </c>
      <c r="Z311" t="s">
        <v>2431</v>
      </c>
      <c r="AB311">
        <v>5</v>
      </c>
      <c r="AD311" t="s">
        <v>156</v>
      </c>
      <c r="AE311" t="s">
        <v>130</v>
      </c>
      <c r="AF311" t="s">
        <v>891</v>
      </c>
      <c r="AG311" t="s">
        <v>2420</v>
      </c>
      <c r="AJ311" t="s">
        <v>2423</v>
      </c>
      <c r="AK311" t="s">
        <v>2423</v>
      </c>
      <c r="AL311" t="s">
        <v>131</v>
      </c>
      <c r="AM311" t="s">
        <v>132</v>
      </c>
      <c r="AP311" t="s">
        <v>1860</v>
      </c>
      <c r="AQ311" t="s">
        <v>181</v>
      </c>
      <c r="AR311" t="s">
        <v>134</v>
      </c>
      <c r="AS311" t="s">
        <v>135</v>
      </c>
      <c r="AT311" t="s">
        <v>136</v>
      </c>
      <c r="AU311">
        <v>2</v>
      </c>
      <c r="AV311">
        <v>5</v>
      </c>
      <c r="AW311" t="s">
        <v>138</v>
      </c>
      <c r="AX311" t="s">
        <v>139</v>
      </c>
      <c r="AZ311" t="s">
        <v>2423</v>
      </c>
      <c r="BB311" t="s">
        <v>137</v>
      </c>
      <c r="BC311" t="s">
        <v>136</v>
      </c>
      <c r="BF311" t="s">
        <v>173</v>
      </c>
      <c r="BH311" t="s">
        <v>142</v>
      </c>
      <c r="BI311">
        <v>341</v>
      </c>
      <c r="BK311" t="s">
        <v>137</v>
      </c>
      <c r="BL311" t="s">
        <v>137</v>
      </c>
      <c r="BN311" t="s">
        <v>143</v>
      </c>
      <c r="BO311" t="s">
        <v>137</v>
      </c>
      <c r="BP311" t="s">
        <v>143</v>
      </c>
      <c r="BQ311" t="s">
        <v>137</v>
      </c>
      <c r="BR311" t="s">
        <v>174</v>
      </c>
      <c r="BT311" t="s">
        <v>142</v>
      </c>
      <c r="BU311" t="s">
        <v>134</v>
      </c>
      <c r="BV311" t="s">
        <v>139</v>
      </c>
      <c r="BW311" t="s">
        <v>145</v>
      </c>
      <c r="BX311" t="s">
        <v>137</v>
      </c>
      <c r="BY311" t="s">
        <v>128</v>
      </c>
      <c r="BZ311" t="s">
        <v>137</v>
      </c>
      <c r="CA311" t="s">
        <v>146</v>
      </c>
      <c r="CB311" t="s">
        <v>147</v>
      </c>
      <c r="CC311" t="s">
        <v>148</v>
      </c>
      <c r="CD311" t="s">
        <v>137</v>
      </c>
      <c r="CK311" t="s">
        <v>137</v>
      </c>
      <c r="CO311" t="s">
        <v>137</v>
      </c>
      <c r="CR311" t="s">
        <v>137</v>
      </c>
      <c r="CT311" t="s">
        <v>210</v>
      </c>
      <c r="CV311" t="s">
        <v>160</v>
      </c>
      <c r="CX311" t="s">
        <v>137</v>
      </c>
      <c r="CY311" t="s">
        <v>137</v>
      </c>
      <c r="DA311">
        <v>1</v>
      </c>
      <c r="DF311" t="s">
        <v>177</v>
      </c>
      <c r="EN311">
        <v>70</v>
      </c>
      <c r="EO311" t="e">
        <v>#N/A</v>
      </c>
    </row>
    <row r="312" spans="5:145" x14ac:dyDescent="0.3">
      <c r="E312">
        <v>746</v>
      </c>
      <c r="F312" t="s">
        <v>167</v>
      </c>
      <c r="G312" t="s">
        <v>2416</v>
      </c>
      <c r="H312" t="s">
        <v>2432</v>
      </c>
      <c r="I312">
        <v>998</v>
      </c>
      <c r="J312">
        <v>3</v>
      </c>
      <c r="K312">
        <v>4</v>
      </c>
      <c r="L312" t="s">
        <v>153</v>
      </c>
      <c r="M312" t="s">
        <v>124</v>
      </c>
      <c r="N312" t="s">
        <v>154</v>
      </c>
      <c r="O312" t="s">
        <v>125</v>
      </c>
      <c r="P312">
        <v>32</v>
      </c>
      <c r="Q312" t="s">
        <v>1837</v>
      </c>
      <c r="R312">
        <v>1675</v>
      </c>
      <c r="S312">
        <v>3655</v>
      </c>
      <c r="T312">
        <v>1620</v>
      </c>
      <c r="U312" t="s">
        <v>127</v>
      </c>
      <c r="V312">
        <v>5</v>
      </c>
      <c r="X312" t="s">
        <v>128</v>
      </c>
      <c r="Z312" t="s">
        <v>2431</v>
      </c>
      <c r="AB312">
        <v>5</v>
      </c>
      <c r="AD312" t="s">
        <v>156</v>
      </c>
      <c r="AE312" t="s">
        <v>130</v>
      </c>
      <c r="AF312" t="s">
        <v>891</v>
      </c>
      <c r="AG312" t="s">
        <v>2420</v>
      </c>
      <c r="AJ312" t="s">
        <v>2423</v>
      </c>
      <c r="AK312" t="s">
        <v>2423</v>
      </c>
      <c r="AL312" t="s">
        <v>131</v>
      </c>
      <c r="AM312" t="s">
        <v>132</v>
      </c>
      <c r="AP312" t="s">
        <v>1860</v>
      </c>
      <c r="AQ312" t="s">
        <v>181</v>
      </c>
      <c r="AR312" t="s">
        <v>134</v>
      </c>
      <c r="AS312" t="s">
        <v>135</v>
      </c>
      <c r="AT312" t="s">
        <v>136</v>
      </c>
      <c r="AU312">
        <v>2</v>
      </c>
      <c r="AV312">
        <v>5</v>
      </c>
      <c r="AW312" t="s">
        <v>138</v>
      </c>
      <c r="AX312" t="s">
        <v>139</v>
      </c>
      <c r="AZ312" t="s">
        <v>2423</v>
      </c>
      <c r="BB312" t="s">
        <v>137</v>
      </c>
      <c r="BC312" t="s">
        <v>136</v>
      </c>
      <c r="BF312" t="s">
        <v>173</v>
      </c>
      <c r="BH312" t="s">
        <v>142</v>
      </c>
      <c r="BI312">
        <v>341</v>
      </c>
      <c r="BK312" t="s">
        <v>137</v>
      </c>
      <c r="BL312" t="s">
        <v>137</v>
      </c>
      <c r="BN312" t="s">
        <v>143</v>
      </c>
      <c r="BO312" t="s">
        <v>137</v>
      </c>
      <c r="BP312" t="s">
        <v>143</v>
      </c>
      <c r="BQ312" t="s">
        <v>137</v>
      </c>
      <c r="BR312" t="s">
        <v>174</v>
      </c>
      <c r="BT312" t="s">
        <v>142</v>
      </c>
      <c r="BU312" t="s">
        <v>134</v>
      </c>
      <c r="BV312" t="s">
        <v>139</v>
      </c>
      <c r="BW312" t="s">
        <v>145</v>
      </c>
      <c r="BX312" t="s">
        <v>137</v>
      </c>
      <c r="BY312" t="s">
        <v>128</v>
      </c>
      <c r="BZ312" t="s">
        <v>137</v>
      </c>
      <c r="CA312" t="s">
        <v>146</v>
      </c>
      <c r="CB312" t="s">
        <v>147</v>
      </c>
      <c r="CC312" t="s">
        <v>148</v>
      </c>
      <c r="CD312" t="s">
        <v>137</v>
      </c>
      <c r="CK312" t="s">
        <v>137</v>
      </c>
      <c r="CO312" t="s">
        <v>137</v>
      </c>
      <c r="CR312" t="s">
        <v>137</v>
      </c>
      <c r="CT312" t="s">
        <v>210</v>
      </c>
      <c r="CV312" t="s">
        <v>165</v>
      </c>
      <c r="CX312" t="s">
        <v>137</v>
      </c>
      <c r="CY312" t="s">
        <v>137</v>
      </c>
      <c r="DA312">
        <v>2</v>
      </c>
      <c r="DF312" t="s">
        <v>177</v>
      </c>
      <c r="EN312">
        <v>70</v>
      </c>
      <c r="EO312" t="e">
        <v>#N/A</v>
      </c>
    </row>
    <row r="313" spans="5:145" x14ac:dyDescent="0.3">
      <c r="E313">
        <v>750</v>
      </c>
      <c r="F313" t="s">
        <v>526</v>
      </c>
      <c r="G313" t="s">
        <v>1716</v>
      </c>
      <c r="H313" t="s">
        <v>2433</v>
      </c>
      <c r="I313">
        <v>1493</v>
      </c>
      <c r="J313">
        <v>3</v>
      </c>
      <c r="K313">
        <v>4</v>
      </c>
      <c r="L313" t="s">
        <v>153</v>
      </c>
      <c r="M313" t="s">
        <v>124</v>
      </c>
      <c r="N313" t="s">
        <v>154</v>
      </c>
      <c r="O313" t="s">
        <v>125</v>
      </c>
      <c r="P313">
        <v>60</v>
      </c>
      <c r="Q313" t="s">
        <v>296</v>
      </c>
      <c r="R313">
        <v>1870</v>
      </c>
      <c r="S313">
        <v>3985</v>
      </c>
      <c r="T313">
        <v>1850</v>
      </c>
      <c r="U313" t="s">
        <v>560</v>
      </c>
      <c r="V313">
        <v>5</v>
      </c>
      <c r="W313">
        <v>13.8</v>
      </c>
      <c r="X313">
        <v>17.21</v>
      </c>
      <c r="Y313" t="s">
        <v>434</v>
      </c>
      <c r="AB313">
        <v>5</v>
      </c>
      <c r="AC313" t="s">
        <v>129</v>
      </c>
      <c r="AD313" t="s">
        <v>156</v>
      </c>
      <c r="AE313" t="s">
        <v>130</v>
      </c>
      <c r="AF313" t="s">
        <v>1717</v>
      </c>
      <c r="AG313" t="s">
        <v>1718</v>
      </c>
      <c r="AJ313" t="s">
        <v>933</v>
      </c>
      <c r="AK313" t="s">
        <v>933</v>
      </c>
      <c r="AL313" t="s">
        <v>137</v>
      </c>
      <c r="AP313" t="s">
        <v>470</v>
      </c>
      <c r="AQ313" t="s">
        <v>1434</v>
      </c>
      <c r="AR313" t="s">
        <v>134</v>
      </c>
      <c r="AS313" t="s">
        <v>135</v>
      </c>
      <c r="AT313" t="s">
        <v>135</v>
      </c>
      <c r="AU313" t="s">
        <v>137</v>
      </c>
      <c r="AV313">
        <v>7</v>
      </c>
      <c r="AW313" t="s">
        <v>138</v>
      </c>
      <c r="AX313" t="s">
        <v>139</v>
      </c>
      <c r="AY313" t="s">
        <v>1067</v>
      </c>
      <c r="AZ313" t="s">
        <v>933</v>
      </c>
      <c r="BC313" t="s">
        <v>136</v>
      </c>
      <c r="BH313" t="s">
        <v>142</v>
      </c>
      <c r="BI313">
        <v>412</v>
      </c>
      <c r="BK313" t="s">
        <v>137</v>
      </c>
      <c r="BL313" t="s">
        <v>137</v>
      </c>
      <c r="BN313" t="s">
        <v>136</v>
      </c>
      <c r="BQ313" t="s">
        <v>137</v>
      </c>
      <c r="BT313" t="s">
        <v>142</v>
      </c>
      <c r="BU313" t="s">
        <v>135</v>
      </c>
      <c r="BV313" t="s">
        <v>139</v>
      </c>
      <c r="BW313" t="s">
        <v>145</v>
      </c>
      <c r="BY313">
        <v>5.5</v>
      </c>
      <c r="BZ313" t="s">
        <v>137</v>
      </c>
      <c r="CA313" t="s">
        <v>146</v>
      </c>
      <c r="CB313" t="s">
        <v>147</v>
      </c>
      <c r="CC313" t="s">
        <v>148</v>
      </c>
      <c r="CK313" t="s">
        <v>137</v>
      </c>
      <c r="CU313" t="s">
        <v>1719</v>
      </c>
      <c r="DC313" t="s">
        <v>176</v>
      </c>
      <c r="DZ313" t="s">
        <v>137</v>
      </c>
      <c r="EN313">
        <v>78</v>
      </c>
      <c r="EO313" t="e">
        <v>#N/A</v>
      </c>
    </row>
    <row r="314" spans="5:145" x14ac:dyDescent="0.3">
      <c r="E314">
        <v>751</v>
      </c>
      <c r="F314" t="s">
        <v>526</v>
      </c>
      <c r="G314" t="s">
        <v>1716</v>
      </c>
      <c r="H314" t="s">
        <v>2434</v>
      </c>
      <c r="I314">
        <v>1493</v>
      </c>
      <c r="J314">
        <v>3</v>
      </c>
      <c r="K314">
        <v>4</v>
      </c>
      <c r="L314" t="s">
        <v>153</v>
      </c>
      <c r="M314" t="s">
        <v>124</v>
      </c>
      <c r="N314" t="s">
        <v>154</v>
      </c>
      <c r="O314" t="s">
        <v>125</v>
      </c>
      <c r="P314">
        <v>60</v>
      </c>
      <c r="Q314" t="s">
        <v>296</v>
      </c>
      <c r="R314">
        <v>1870</v>
      </c>
      <c r="S314">
        <v>3985</v>
      </c>
      <c r="T314">
        <v>1850</v>
      </c>
      <c r="U314" t="s">
        <v>560</v>
      </c>
      <c r="V314">
        <v>5</v>
      </c>
      <c r="W314">
        <v>13.8</v>
      </c>
      <c r="X314">
        <v>17.21</v>
      </c>
      <c r="Y314" t="s">
        <v>434</v>
      </c>
      <c r="AB314">
        <v>5</v>
      </c>
      <c r="AC314" t="s">
        <v>129</v>
      </c>
      <c r="AD314" t="s">
        <v>156</v>
      </c>
      <c r="AE314" t="s">
        <v>130</v>
      </c>
      <c r="AF314" t="s">
        <v>1717</v>
      </c>
      <c r="AG314" t="s">
        <v>1718</v>
      </c>
      <c r="AJ314" t="s">
        <v>933</v>
      </c>
      <c r="AK314" t="s">
        <v>933</v>
      </c>
      <c r="AL314" t="s">
        <v>131</v>
      </c>
      <c r="AM314" t="s">
        <v>166</v>
      </c>
      <c r="AP314" t="s">
        <v>470</v>
      </c>
      <c r="AQ314" t="s">
        <v>1434</v>
      </c>
      <c r="AR314" t="s">
        <v>134</v>
      </c>
      <c r="AS314" t="s">
        <v>135</v>
      </c>
      <c r="AT314" t="s">
        <v>135</v>
      </c>
      <c r="AU314" t="s">
        <v>137</v>
      </c>
      <c r="AV314">
        <v>7</v>
      </c>
      <c r="AW314" t="s">
        <v>138</v>
      </c>
      <c r="AX314" t="s">
        <v>139</v>
      </c>
      <c r="AY314" t="s">
        <v>1067</v>
      </c>
      <c r="AZ314" t="s">
        <v>933</v>
      </c>
      <c r="BB314" t="s">
        <v>137</v>
      </c>
      <c r="BC314" t="s">
        <v>140</v>
      </c>
      <c r="BD314" t="s">
        <v>137</v>
      </c>
      <c r="BE314" t="s">
        <v>137</v>
      </c>
      <c r="BG314" t="s">
        <v>137</v>
      </c>
      <c r="BH314" t="s">
        <v>142</v>
      </c>
      <c r="BI314">
        <v>412</v>
      </c>
      <c r="BJ314" t="s">
        <v>137</v>
      </c>
      <c r="BK314" t="s">
        <v>137</v>
      </c>
      <c r="BL314" t="s">
        <v>137</v>
      </c>
      <c r="BM314" t="s">
        <v>134</v>
      </c>
      <c r="BN314" t="s">
        <v>143</v>
      </c>
      <c r="BP314" t="s">
        <v>193</v>
      </c>
      <c r="BQ314" t="s">
        <v>137</v>
      </c>
      <c r="BS314" t="s">
        <v>137</v>
      </c>
      <c r="BT314" t="s">
        <v>142</v>
      </c>
      <c r="BU314" t="s">
        <v>135</v>
      </c>
      <c r="BV314" t="s">
        <v>139</v>
      </c>
      <c r="BW314" t="s">
        <v>145</v>
      </c>
      <c r="BY314">
        <v>5.5</v>
      </c>
      <c r="BZ314" t="s">
        <v>137</v>
      </c>
      <c r="CA314" t="s">
        <v>146</v>
      </c>
      <c r="CB314" t="s">
        <v>147</v>
      </c>
      <c r="CC314" t="s">
        <v>148</v>
      </c>
      <c r="CK314" t="s">
        <v>137</v>
      </c>
      <c r="CO314" t="s">
        <v>137</v>
      </c>
      <c r="CR314" t="s">
        <v>137</v>
      </c>
      <c r="CT314" t="s">
        <v>163</v>
      </c>
      <c r="CU314" t="s">
        <v>1719</v>
      </c>
      <c r="CV314" t="s">
        <v>165</v>
      </c>
      <c r="CX314" t="s">
        <v>137</v>
      </c>
      <c r="CY314" t="s">
        <v>137</v>
      </c>
      <c r="DA314">
        <v>2</v>
      </c>
      <c r="DC314" t="s">
        <v>176</v>
      </c>
      <c r="DG314" t="s">
        <v>137</v>
      </c>
      <c r="DH314" t="s">
        <v>137</v>
      </c>
      <c r="DK314" t="s">
        <v>137</v>
      </c>
      <c r="DZ314" t="s">
        <v>137</v>
      </c>
      <c r="EN314">
        <v>59</v>
      </c>
      <c r="EO314" t="e">
        <v>#N/A</v>
      </c>
    </row>
    <row r="315" spans="5:145" x14ac:dyDescent="0.3">
      <c r="E315">
        <v>752</v>
      </c>
      <c r="F315" t="s">
        <v>526</v>
      </c>
      <c r="G315" t="s">
        <v>1716</v>
      </c>
      <c r="H315" t="s">
        <v>2435</v>
      </c>
      <c r="I315">
        <v>1493</v>
      </c>
      <c r="J315">
        <v>3</v>
      </c>
      <c r="K315">
        <v>4</v>
      </c>
      <c r="L315" t="s">
        <v>153</v>
      </c>
      <c r="M315" t="s">
        <v>124</v>
      </c>
      <c r="N315" t="s">
        <v>154</v>
      </c>
      <c r="O315" t="s">
        <v>125</v>
      </c>
      <c r="P315">
        <v>60</v>
      </c>
      <c r="Q315" t="s">
        <v>296</v>
      </c>
      <c r="R315">
        <v>1870</v>
      </c>
      <c r="S315">
        <v>3985</v>
      </c>
      <c r="T315">
        <v>1850</v>
      </c>
      <c r="U315" t="s">
        <v>560</v>
      </c>
      <c r="V315">
        <v>5</v>
      </c>
      <c r="W315">
        <v>13.8</v>
      </c>
      <c r="X315">
        <v>17.21</v>
      </c>
      <c r="Y315" t="s">
        <v>434</v>
      </c>
      <c r="AB315">
        <v>5</v>
      </c>
      <c r="AC315" t="s">
        <v>129</v>
      </c>
      <c r="AD315" t="s">
        <v>156</v>
      </c>
      <c r="AE315" t="s">
        <v>130</v>
      </c>
      <c r="AF315" t="s">
        <v>1717</v>
      </c>
      <c r="AG315" t="s">
        <v>1718</v>
      </c>
      <c r="AJ315" t="s">
        <v>933</v>
      </c>
      <c r="AK315" t="s">
        <v>933</v>
      </c>
      <c r="AL315" t="s">
        <v>131</v>
      </c>
      <c r="AM315" t="s">
        <v>166</v>
      </c>
      <c r="AO315" t="s">
        <v>280</v>
      </c>
      <c r="AP315" t="s">
        <v>470</v>
      </c>
      <c r="AQ315" t="s">
        <v>1434</v>
      </c>
      <c r="AR315" t="s">
        <v>134</v>
      </c>
      <c r="AS315" t="s">
        <v>135</v>
      </c>
      <c r="AT315" t="s">
        <v>135</v>
      </c>
      <c r="AU315" t="s">
        <v>137</v>
      </c>
      <c r="AV315">
        <v>7</v>
      </c>
      <c r="AW315" t="s">
        <v>396</v>
      </c>
      <c r="AX315" t="s">
        <v>139</v>
      </c>
      <c r="AY315" t="s">
        <v>1067</v>
      </c>
      <c r="AZ315" t="s">
        <v>933</v>
      </c>
      <c r="BA315" t="s">
        <v>137</v>
      </c>
      <c r="BB315" t="s">
        <v>137</v>
      </c>
      <c r="BC315" t="s">
        <v>140</v>
      </c>
      <c r="BD315" t="s">
        <v>137</v>
      </c>
      <c r="BE315" t="s">
        <v>137</v>
      </c>
      <c r="BG315" t="s">
        <v>137</v>
      </c>
      <c r="BH315" t="s">
        <v>142</v>
      </c>
      <c r="BI315">
        <v>412</v>
      </c>
      <c r="BJ315" t="s">
        <v>137</v>
      </c>
      <c r="BK315" t="s">
        <v>137</v>
      </c>
      <c r="BL315" t="s">
        <v>137</v>
      </c>
      <c r="BM315" t="s">
        <v>134</v>
      </c>
      <c r="BN315" t="s">
        <v>193</v>
      </c>
      <c r="BP315" t="s">
        <v>193</v>
      </c>
      <c r="BQ315" t="s">
        <v>137</v>
      </c>
      <c r="BS315" t="s">
        <v>137</v>
      </c>
      <c r="BT315" t="s">
        <v>142</v>
      </c>
      <c r="BU315" t="s">
        <v>135</v>
      </c>
      <c r="BV315" t="s">
        <v>139</v>
      </c>
      <c r="BW315" t="s">
        <v>145</v>
      </c>
      <c r="BY315">
        <v>5.5</v>
      </c>
      <c r="BZ315" t="s">
        <v>137</v>
      </c>
      <c r="CA315" t="s">
        <v>146</v>
      </c>
      <c r="CB315" t="s">
        <v>147</v>
      </c>
      <c r="CC315" t="s">
        <v>148</v>
      </c>
      <c r="CK315" t="s">
        <v>137</v>
      </c>
      <c r="CO315" t="s">
        <v>137</v>
      </c>
      <c r="CR315" t="s">
        <v>137</v>
      </c>
      <c r="CU315" t="s">
        <v>1719</v>
      </c>
      <c r="CV315" t="s">
        <v>165</v>
      </c>
      <c r="CX315" t="s">
        <v>137</v>
      </c>
      <c r="CY315" t="s">
        <v>137</v>
      </c>
      <c r="DA315">
        <v>2</v>
      </c>
      <c r="DC315" t="s">
        <v>176</v>
      </c>
      <c r="DF315" t="s">
        <v>162</v>
      </c>
      <c r="DG315" t="s">
        <v>137</v>
      </c>
      <c r="DH315" t="s">
        <v>137</v>
      </c>
      <c r="DK315" t="s">
        <v>137</v>
      </c>
      <c r="DL315" t="s">
        <v>161</v>
      </c>
      <c r="DM315" t="s">
        <v>200</v>
      </c>
      <c r="DP315" t="s">
        <v>201</v>
      </c>
      <c r="DT315" t="s">
        <v>208</v>
      </c>
      <c r="DW315" t="s">
        <v>137</v>
      </c>
      <c r="DZ315" t="s">
        <v>137</v>
      </c>
      <c r="EH315" t="s">
        <v>137</v>
      </c>
      <c r="EN315">
        <v>51</v>
      </c>
      <c r="EO315" t="e">
        <v>#N/A</v>
      </c>
    </row>
    <row r="316" spans="5:145" x14ac:dyDescent="0.3">
      <c r="E316">
        <v>753</v>
      </c>
      <c r="F316" t="s">
        <v>526</v>
      </c>
      <c r="G316" t="s">
        <v>1716</v>
      </c>
      <c r="H316" t="s">
        <v>2436</v>
      </c>
      <c r="I316">
        <v>1493</v>
      </c>
      <c r="J316">
        <v>3</v>
      </c>
      <c r="K316">
        <v>4</v>
      </c>
      <c r="L316" t="s">
        <v>153</v>
      </c>
      <c r="M316" t="s">
        <v>124</v>
      </c>
      <c r="N316" t="s">
        <v>154</v>
      </c>
      <c r="O316" t="s">
        <v>125</v>
      </c>
      <c r="Q316" t="s">
        <v>296</v>
      </c>
      <c r="R316">
        <v>1870</v>
      </c>
      <c r="S316">
        <v>3985</v>
      </c>
      <c r="T316">
        <v>1850</v>
      </c>
      <c r="U316" t="s">
        <v>560</v>
      </c>
      <c r="V316">
        <v>5</v>
      </c>
      <c r="W316">
        <v>13.8</v>
      </c>
      <c r="X316">
        <v>17.21</v>
      </c>
      <c r="Y316" t="s">
        <v>434</v>
      </c>
      <c r="AB316">
        <v>5</v>
      </c>
      <c r="AD316" t="s">
        <v>156</v>
      </c>
      <c r="AE316" t="s">
        <v>130</v>
      </c>
      <c r="AF316" t="s">
        <v>1717</v>
      </c>
      <c r="AG316" t="s">
        <v>1718</v>
      </c>
      <c r="AJ316" t="s">
        <v>933</v>
      </c>
      <c r="AK316" t="s">
        <v>933</v>
      </c>
      <c r="AL316" t="s">
        <v>131</v>
      </c>
      <c r="AP316" t="s">
        <v>470</v>
      </c>
      <c r="AQ316" t="s">
        <v>1434</v>
      </c>
      <c r="AR316" t="s">
        <v>134</v>
      </c>
      <c r="AS316" t="s">
        <v>135</v>
      </c>
      <c r="AT316" t="s">
        <v>135</v>
      </c>
      <c r="AU316" t="s">
        <v>137</v>
      </c>
      <c r="AV316">
        <v>7</v>
      </c>
      <c r="AW316" t="s">
        <v>138</v>
      </c>
      <c r="AX316" t="s">
        <v>139</v>
      </c>
      <c r="AY316" t="s">
        <v>1067</v>
      </c>
      <c r="AZ316" t="s">
        <v>933</v>
      </c>
      <c r="BB316" t="s">
        <v>137</v>
      </c>
      <c r="BC316" t="s">
        <v>136</v>
      </c>
      <c r="BE316" t="s">
        <v>137</v>
      </c>
      <c r="BH316" t="s">
        <v>142</v>
      </c>
      <c r="BI316">
        <v>412</v>
      </c>
      <c r="BK316" t="s">
        <v>137</v>
      </c>
      <c r="BL316" t="s">
        <v>137</v>
      </c>
      <c r="BM316" t="s">
        <v>134</v>
      </c>
      <c r="BN316" t="s">
        <v>143</v>
      </c>
      <c r="BP316" t="s">
        <v>193</v>
      </c>
      <c r="BQ316" t="s">
        <v>137</v>
      </c>
      <c r="BT316" t="s">
        <v>142</v>
      </c>
      <c r="BU316" t="s">
        <v>135</v>
      </c>
      <c r="BV316" t="s">
        <v>139</v>
      </c>
      <c r="BW316" t="s">
        <v>145</v>
      </c>
      <c r="BY316">
        <v>5.5</v>
      </c>
      <c r="BZ316" t="s">
        <v>137</v>
      </c>
      <c r="CA316" t="s">
        <v>146</v>
      </c>
      <c r="CB316" t="s">
        <v>147</v>
      </c>
      <c r="CC316" t="s">
        <v>148</v>
      </c>
      <c r="CK316" t="s">
        <v>137</v>
      </c>
      <c r="CO316" t="s">
        <v>137</v>
      </c>
      <c r="CR316" t="s">
        <v>137</v>
      </c>
      <c r="CU316" t="s">
        <v>1719</v>
      </c>
      <c r="CV316" t="s">
        <v>211</v>
      </c>
      <c r="CX316" t="s">
        <v>137</v>
      </c>
      <c r="DA316">
        <v>2</v>
      </c>
      <c r="DC316" t="s">
        <v>176</v>
      </c>
      <c r="DG316" t="s">
        <v>137</v>
      </c>
      <c r="DK316" t="s">
        <v>137</v>
      </c>
      <c r="DZ316" t="s">
        <v>137</v>
      </c>
      <c r="EN316">
        <v>69</v>
      </c>
      <c r="EO316" t="e">
        <v>#N/A</v>
      </c>
    </row>
    <row r="317" spans="5:145" x14ac:dyDescent="0.3">
      <c r="E317">
        <v>754</v>
      </c>
      <c r="F317" t="s">
        <v>526</v>
      </c>
      <c r="G317" t="s">
        <v>1716</v>
      </c>
      <c r="H317" t="s">
        <v>2437</v>
      </c>
      <c r="I317">
        <v>1493</v>
      </c>
      <c r="J317">
        <v>3</v>
      </c>
      <c r="K317">
        <v>4</v>
      </c>
      <c r="L317" t="s">
        <v>153</v>
      </c>
      <c r="M317" t="s">
        <v>124</v>
      </c>
      <c r="N317" t="s">
        <v>154</v>
      </c>
      <c r="O317" t="s">
        <v>125</v>
      </c>
      <c r="P317">
        <v>60</v>
      </c>
      <c r="Q317" t="s">
        <v>296</v>
      </c>
      <c r="R317">
        <v>1870</v>
      </c>
      <c r="S317">
        <v>3985</v>
      </c>
      <c r="T317">
        <v>1850</v>
      </c>
      <c r="U317" t="s">
        <v>560</v>
      </c>
      <c r="V317">
        <v>5</v>
      </c>
      <c r="W317">
        <v>12.8</v>
      </c>
      <c r="X317">
        <v>16.21</v>
      </c>
      <c r="Y317" t="s">
        <v>1720</v>
      </c>
      <c r="AB317">
        <v>5</v>
      </c>
      <c r="AC317" t="s">
        <v>129</v>
      </c>
      <c r="AD317" t="s">
        <v>156</v>
      </c>
      <c r="AE317" t="s">
        <v>130</v>
      </c>
      <c r="AF317" t="s">
        <v>1717</v>
      </c>
      <c r="AG317" t="s">
        <v>1718</v>
      </c>
      <c r="AJ317" t="s">
        <v>933</v>
      </c>
      <c r="AK317" t="s">
        <v>933</v>
      </c>
      <c r="AL317" t="s">
        <v>131</v>
      </c>
      <c r="AM317" t="s">
        <v>166</v>
      </c>
      <c r="AO317" t="s">
        <v>280</v>
      </c>
      <c r="AP317" t="s">
        <v>470</v>
      </c>
      <c r="AQ317" t="s">
        <v>1434</v>
      </c>
      <c r="AR317" t="s">
        <v>134</v>
      </c>
      <c r="AS317" t="s">
        <v>135</v>
      </c>
      <c r="AT317" t="s">
        <v>135</v>
      </c>
      <c r="AU317" t="s">
        <v>137</v>
      </c>
      <c r="AV317">
        <v>7</v>
      </c>
      <c r="AW317" t="s">
        <v>138</v>
      </c>
      <c r="AX317" t="s">
        <v>150</v>
      </c>
      <c r="AY317" t="s">
        <v>1067</v>
      </c>
      <c r="AZ317" t="s">
        <v>933</v>
      </c>
      <c r="BB317" t="s">
        <v>137</v>
      </c>
      <c r="BC317" t="s">
        <v>140</v>
      </c>
      <c r="BD317" t="s">
        <v>137</v>
      </c>
      <c r="BE317" t="s">
        <v>137</v>
      </c>
      <c r="BH317" t="s">
        <v>142</v>
      </c>
      <c r="BI317">
        <v>412</v>
      </c>
      <c r="BJ317" t="s">
        <v>137</v>
      </c>
      <c r="BK317" t="s">
        <v>137</v>
      </c>
      <c r="BL317" t="s">
        <v>137</v>
      </c>
      <c r="BM317" t="s">
        <v>134</v>
      </c>
      <c r="BN317" t="s">
        <v>143</v>
      </c>
      <c r="BP317" t="s">
        <v>193</v>
      </c>
      <c r="BQ317" t="s">
        <v>137</v>
      </c>
      <c r="BS317" t="s">
        <v>137</v>
      </c>
      <c r="BT317" t="s">
        <v>142</v>
      </c>
      <c r="BU317" t="s">
        <v>135</v>
      </c>
      <c r="BV317" t="s">
        <v>139</v>
      </c>
      <c r="BW317" t="s">
        <v>145</v>
      </c>
      <c r="BX317" t="s">
        <v>137</v>
      </c>
      <c r="BY317">
        <v>5.5</v>
      </c>
      <c r="BZ317" t="s">
        <v>137</v>
      </c>
      <c r="CA317" t="s">
        <v>146</v>
      </c>
      <c r="CB317" t="s">
        <v>147</v>
      </c>
      <c r="CC317" t="s">
        <v>148</v>
      </c>
      <c r="CK317" t="s">
        <v>137</v>
      </c>
      <c r="CR317" t="s">
        <v>137</v>
      </c>
      <c r="CS317" t="s">
        <v>137</v>
      </c>
      <c r="CT317" t="s">
        <v>163</v>
      </c>
      <c r="CU317" t="s">
        <v>1719</v>
      </c>
      <c r="CV317" t="s">
        <v>165</v>
      </c>
      <c r="CX317" t="s">
        <v>137</v>
      </c>
      <c r="CY317" t="s">
        <v>137</v>
      </c>
      <c r="DA317">
        <v>2</v>
      </c>
      <c r="DC317" t="s">
        <v>176</v>
      </c>
      <c r="DG317" t="s">
        <v>137</v>
      </c>
      <c r="DH317" t="s">
        <v>137</v>
      </c>
      <c r="DK317" t="s">
        <v>137</v>
      </c>
      <c r="DM317" t="s">
        <v>200</v>
      </c>
      <c r="DT317" t="s">
        <v>208</v>
      </c>
      <c r="DZ317" t="s">
        <v>137</v>
      </c>
      <c r="EN317">
        <v>56</v>
      </c>
      <c r="EO317" t="e">
        <v>#N/A</v>
      </c>
    </row>
    <row r="318" spans="5:145" x14ac:dyDescent="0.3">
      <c r="E318">
        <v>756</v>
      </c>
      <c r="F318" t="s">
        <v>122</v>
      </c>
      <c r="G318" t="s">
        <v>2438</v>
      </c>
      <c r="H318" t="s">
        <v>2439</v>
      </c>
      <c r="I318">
        <v>2200</v>
      </c>
      <c r="J318">
        <v>4</v>
      </c>
      <c r="L318" t="s">
        <v>153</v>
      </c>
      <c r="M318" t="s">
        <v>295</v>
      </c>
      <c r="N318" t="s">
        <v>168</v>
      </c>
      <c r="O318" t="s">
        <v>125</v>
      </c>
      <c r="P318">
        <v>60</v>
      </c>
      <c r="Q318" t="s">
        <v>296</v>
      </c>
      <c r="R318">
        <v>2670</v>
      </c>
      <c r="S318">
        <v>5458</v>
      </c>
      <c r="T318">
        <v>1905</v>
      </c>
      <c r="U318" t="s">
        <v>264</v>
      </c>
      <c r="V318">
        <v>5</v>
      </c>
      <c r="X318" t="s">
        <v>128</v>
      </c>
      <c r="AA318" t="s">
        <v>2440</v>
      </c>
      <c r="AB318">
        <v>5</v>
      </c>
      <c r="AC318" t="s">
        <v>129</v>
      </c>
      <c r="AD318" t="s">
        <v>203</v>
      </c>
      <c r="AE318" t="s">
        <v>130</v>
      </c>
      <c r="AF318" t="s">
        <v>356</v>
      </c>
      <c r="AG318" t="s">
        <v>2441</v>
      </c>
      <c r="AJ318" t="s">
        <v>2442</v>
      </c>
      <c r="AK318" t="s">
        <v>2442</v>
      </c>
      <c r="AL318" t="s">
        <v>522</v>
      </c>
      <c r="AP318" t="s">
        <v>2443</v>
      </c>
      <c r="AQ318" t="s">
        <v>2444</v>
      </c>
      <c r="AR318" t="s">
        <v>135</v>
      </c>
      <c r="AS318" t="s">
        <v>135</v>
      </c>
      <c r="AT318" t="s">
        <v>135</v>
      </c>
      <c r="AU318" t="s">
        <v>137</v>
      </c>
      <c r="AV318">
        <v>16</v>
      </c>
      <c r="AW318" t="s">
        <v>138</v>
      </c>
      <c r="AX318" t="s">
        <v>139</v>
      </c>
      <c r="AY318" t="s">
        <v>2445</v>
      </c>
      <c r="AZ318" t="s">
        <v>2442</v>
      </c>
      <c r="BB318" t="s">
        <v>137</v>
      </c>
      <c r="BC318" t="s">
        <v>136</v>
      </c>
      <c r="BE318" t="s">
        <v>137</v>
      </c>
      <c r="BH318" t="s">
        <v>142</v>
      </c>
      <c r="BL318" t="s">
        <v>137</v>
      </c>
      <c r="BM318" t="s">
        <v>135</v>
      </c>
      <c r="BN318" t="s">
        <v>193</v>
      </c>
      <c r="BO318" t="s">
        <v>137</v>
      </c>
      <c r="BP318" t="s">
        <v>193</v>
      </c>
      <c r="BQ318" t="s">
        <v>137</v>
      </c>
      <c r="BT318" t="s">
        <v>142</v>
      </c>
      <c r="BU318" t="s">
        <v>137</v>
      </c>
      <c r="BW318" t="s">
        <v>135</v>
      </c>
      <c r="BX318" t="s">
        <v>137</v>
      </c>
      <c r="BY318">
        <v>6.75</v>
      </c>
      <c r="CA318" t="s">
        <v>146</v>
      </c>
      <c r="CB318" t="s">
        <v>147</v>
      </c>
      <c r="CC318" t="s">
        <v>137</v>
      </c>
      <c r="CU318" t="s">
        <v>2446</v>
      </c>
      <c r="CW318" t="s">
        <v>137</v>
      </c>
      <c r="CY318" t="s">
        <v>137</v>
      </c>
      <c r="DC318" t="s">
        <v>176</v>
      </c>
      <c r="DN318" t="s">
        <v>137</v>
      </c>
      <c r="DP318" t="s">
        <v>201</v>
      </c>
      <c r="DT318" t="s">
        <v>208</v>
      </c>
      <c r="EN318">
        <v>76</v>
      </c>
      <c r="EO318" t="e">
        <v>#N/A</v>
      </c>
    </row>
    <row r="319" spans="5:145" x14ac:dyDescent="0.3">
      <c r="E319">
        <v>759</v>
      </c>
      <c r="F319" t="s">
        <v>282</v>
      </c>
      <c r="G319" t="s">
        <v>1742</v>
      </c>
      <c r="H319" t="s">
        <v>2448</v>
      </c>
      <c r="I319">
        <v>1496</v>
      </c>
      <c r="J319">
        <v>4</v>
      </c>
      <c r="K319">
        <v>4</v>
      </c>
      <c r="L319" t="s">
        <v>153</v>
      </c>
      <c r="M319" t="s">
        <v>124</v>
      </c>
      <c r="O319" t="s">
        <v>125</v>
      </c>
      <c r="P319">
        <v>42</v>
      </c>
      <c r="Q319" t="s">
        <v>126</v>
      </c>
      <c r="R319">
        <v>1495</v>
      </c>
      <c r="S319">
        <v>4425</v>
      </c>
      <c r="T319">
        <v>1730</v>
      </c>
      <c r="U319" t="s">
        <v>336</v>
      </c>
      <c r="V319">
        <v>4</v>
      </c>
      <c r="X319" t="s">
        <v>128</v>
      </c>
      <c r="Y319" t="s">
        <v>970</v>
      </c>
      <c r="AA319" t="s">
        <v>2449</v>
      </c>
      <c r="AB319">
        <v>6</v>
      </c>
      <c r="AC319" t="s">
        <v>706</v>
      </c>
      <c r="AD319" t="s">
        <v>156</v>
      </c>
      <c r="AE319" t="s">
        <v>130</v>
      </c>
      <c r="AF319" t="s">
        <v>436</v>
      </c>
      <c r="AG319" t="s">
        <v>1743</v>
      </c>
      <c r="AJ319" t="s">
        <v>1744</v>
      </c>
      <c r="AK319" t="s">
        <v>1744</v>
      </c>
      <c r="AL319" t="s">
        <v>131</v>
      </c>
      <c r="AM319" t="s">
        <v>166</v>
      </c>
      <c r="AO319" t="s">
        <v>137</v>
      </c>
      <c r="AP319" t="s">
        <v>1745</v>
      </c>
      <c r="AQ319" t="s">
        <v>1746</v>
      </c>
      <c r="AR319" t="s">
        <v>137</v>
      </c>
      <c r="AS319" t="s">
        <v>135</v>
      </c>
      <c r="AT319" t="s">
        <v>137</v>
      </c>
      <c r="AU319" t="s">
        <v>137</v>
      </c>
      <c r="AV319">
        <v>5</v>
      </c>
      <c r="AW319" t="s">
        <v>138</v>
      </c>
      <c r="AX319" t="s">
        <v>139</v>
      </c>
      <c r="AY319" t="s">
        <v>518</v>
      </c>
      <c r="AZ319" t="s">
        <v>493</v>
      </c>
      <c r="BB319" t="s">
        <v>137</v>
      </c>
      <c r="BC319" t="s">
        <v>136</v>
      </c>
      <c r="BD319" t="s">
        <v>137</v>
      </c>
      <c r="BH319" t="s">
        <v>142</v>
      </c>
      <c r="BI319">
        <v>476</v>
      </c>
      <c r="BK319" t="s">
        <v>137</v>
      </c>
      <c r="BL319" t="s">
        <v>137</v>
      </c>
      <c r="BM319" t="s">
        <v>134</v>
      </c>
      <c r="BN319" t="s">
        <v>193</v>
      </c>
      <c r="BO319" t="s">
        <v>137</v>
      </c>
      <c r="BP319" t="s">
        <v>137</v>
      </c>
      <c r="BQ319" t="s">
        <v>137</v>
      </c>
      <c r="BT319" t="s">
        <v>142</v>
      </c>
      <c r="BU319" t="s">
        <v>137</v>
      </c>
      <c r="BV319" t="s">
        <v>139</v>
      </c>
      <c r="BW319" t="s">
        <v>145</v>
      </c>
      <c r="BX319" t="s">
        <v>137</v>
      </c>
      <c r="BY319">
        <v>5.0999999999999996</v>
      </c>
      <c r="BZ319" t="s">
        <v>137</v>
      </c>
      <c r="CA319" t="s">
        <v>146</v>
      </c>
      <c r="CB319" t="s">
        <v>147</v>
      </c>
      <c r="CC319" t="s">
        <v>148</v>
      </c>
      <c r="CD319" t="s">
        <v>137</v>
      </c>
      <c r="CJ319" t="s">
        <v>1880</v>
      </c>
      <c r="CK319" t="s">
        <v>137</v>
      </c>
      <c r="CL319" t="s">
        <v>137</v>
      </c>
      <c r="CN319" t="s">
        <v>137</v>
      </c>
      <c r="CO319" t="s">
        <v>137</v>
      </c>
      <c r="CR319" t="s">
        <v>137</v>
      </c>
      <c r="CS319" t="s">
        <v>137</v>
      </c>
      <c r="CT319" t="s">
        <v>137</v>
      </c>
      <c r="CU319" t="s">
        <v>439</v>
      </c>
      <c r="CV319" t="s">
        <v>2450</v>
      </c>
      <c r="CW319" t="s">
        <v>137</v>
      </c>
      <c r="CX319" t="s">
        <v>137</v>
      </c>
      <c r="CY319" t="s">
        <v>137</v>
      </c>
      <c r="DA319">
        <v>7</v>
      </c>
      <c r="DC319" t="s">
        <v>176</v>
      </c>
      <c r="DF319" t="s">
        <v>177</v>
      </c>
      <c r="DG319" t="s">
        <v>137</v>
      </c>
      <c r="DK319" t="s">
        <v>137</v>
      </c>
      <c r="DM319" t="s">
        <v>137</v>
      </c>
      <c r="DO319" t="s">
        <v>137</v>
      </c>
      <c r="DP319" t="s">
        <v>201</v>
      </c>
      <c r="DT319" t="s">
        <v>208</v>
      </c>
      <c r="DW319" t="s">
        <v>137</v>
      </c>
      <c r="EN319">
        <v>52</v>
      </c>
      <c r="EO319" t="e">
        <v>#N/A</v>
      </c>
    </row>
    <row r="320" spans="5:145" x14ac:dyDescent="0.3">
      <c r="E320">
        <v>764</v>
      </c>
      <c r="F320" t="s">
        <v>282</v>
      </c>
      <c r="G320" t="s">
        <v>1742</v>
      </c>
      <c r="H320" t="s">
        <v>2451</v>
      </c>
      <c r="I320">
        <v>1496</v>
      </c>
      <c r="J320">
        <v>4</v>
      </c>
      <c r="K320">
        <v>4</v>
      </c>
      <c r="L320" t="s">
        <v>153</v>
      </c>
      <c r="M320" t="s">
        <v>124</v>
      </c>
      <c r="N320" t="s">
        <v>154</v>
      </c>
      <c r="O320" t="s">
        <v>125</v>
      </c>
      <c r="P320">
        <v>42</v>
      </c>
      <c r="Q320" t="s">
        <v>126</v>
      </c>
      <c r="R320">
        <v>1495</v>
      </c>
      <c r="S320">
        <v>4425</v>
      </c>
      <c r="T320">
        <v>1730</v>
      </c>
      <c r="U320" t="s">
        <v>336</v>
      </c>
      <c r="V320">
        <v>4</v>
      </c>
      <c r="X320" t="s">
        <v>128</v>
      </c>
      <c r="Y320" t="s">
        <v>1749</v>
      </c>
      <c r="AA320" t="s">
        <v>2452</v>
      </c>
      <c r="AB320">
        <v>7</v>
      </c>
      <c r="AC320" t="s">
        <v>706</v>
      </c>
      <c r="AD320" t="s">
        <v>156</v>
      </c>
      <c r="AE320" t="s">
        <v>130</v>
      </c>
      <c r="AF320" t="s">
        <v>436</v>
      </c>
      <c r="AG320" t="s">
        <v>1743</v>
      </c>
      <c r="AJ320" t="s">
        <v>1744</v>
      </c>
      <c r="AK320" t="s">
        <v>1744</v>
      </c>
      <c r="AL320" t="s">
        <v>131</v>
      </c>
      <c r="AM320" t="s">
        <v>166</v>
      </c>
      <c r="AO320" t="s">
        <v>137</v>
      </c>
      <c r="AP320" t="s">
        <v>1745</v>
      </c>
      <c r="AQ320" t="s">
        <v>1746</v>
      </c>
      <c r="AR320" t="s">
        <v>137</v>
      </c>
      <c r="AS320" t="s">
        <v>135</v>
      </c>
      <c r="AT320" t="s">
        <v>137</v>
      </c>
      <c r="AU320" t="s">
        <v>137</v>
      </c>
      <c r="AV320">
        <v>5</v>
      </c>
      <c r="AW320" t="s">
        <v>138</v>
      </c>
      <c r="AX320" t="s">
        <v>150</v>
      </c>
      <c r="AY320" t="s">
        <v>518</v>
      </c>
      <c r="AZ320" t="s">
        <v>493</v>
      </c>
      <c r="BB320" t="s">
        <v>137</v>
      </c>
      <c r="BC320" t="s">
        <v>136</v>
      </c>
      <c r="BD320" t="s">
        <v>137</v>
      </c>
      <c r="BH320" t="s">
        <v>142</v>
      </c>
      <c r="BI320">
        <v>476</v>
      </c>
      <c r="BK320" t="s">
        <v>137</v>
      </c>
      <c r="BL320" t="s">
        <v>137</v>
      </c>
      <c r="BM320" t="s">
        <v>134</v>
      </c>
      <c r="BN320" t="s">
        <v>193</v>
      </c>
      <c r="BO320" t="s">
        <v>137</v>
      </c>
      <c r="BP320" t="s">
        <v>137</v>
      </c>
      <c r="BT320" t="s">
        <v>142</v>
      </c>
      <c r="BU320" t="s">
        <v>137</v>
      </c>
      <c r="BV320" t="s">
        <v>139</v>
      </c>
      <c r="BW320" t="s">
        <v>145</v>
      </c>
      <c r="BX320" t="s">
        <v>137</v>
      </c>
      <c r="BY320">
        <v>5.0999999999999996</v>
      </c>
      <c r="BZ320" t="s">
        <v>137</v>
      </c>
      <c r="CA320" t="s">
        <v>146</v>
      </c>
      <c r="CB320" t="s">
        <v>147</v>
      </c>
      <c r="CC320" t="s">
        <v>148</v>
      </c>
      <c r="CD320" t="s">
        <v>137</v>
      </c>
      <c r="CK320" t="s">
        <v>137</v>
      </c>
      <c r="CL320" t="s">
        <v>137</v>
      </c>
      <c r="CN320" t="s">
        <v>137</v>
      </c>
      <c r="CO320" t="s">
        <v>137</v>
      </c>
      <c r="CR320" t="s">
        <v>137</v>
      </c>
      <c r="CS320" t="s">
        <v>137</v>
      </c>
      <c r="CT320" t="s">
        <v>137</v>
      </c>
      <c r="CU320" t="s">
        <v>439</v>
      </c>
      <c r="CV320" t="s">
        <v>2450</v>
      </c>
      <c r="CW320" t="s">
        <v>137</v>
      </c>
      <c r="CX320" t="s">
        <v>137</v>
      </c>
      <c r="CY320" t="s">
        <v>137</v>
      </c>
      <c r="DA320">
        <v>7</v>
      </c>
      <c r="DC320" t="s">
        <v>176</v>
      </c>
      <c r="DF320" t="s">
        <v>177</v>
      </c>
      <c r="DG320" t="s">
        <v>137</v>
      </c>
      <c r="DK320" t="s">
        <v>137</v>
      </c>
      <c r="DM320" t="s">
        <v>137</v>
      </c>
      <c r="DO320" t="s">
        <v>137</v>
      </c>
      <c r="DP320" t="s">
        <v>201</v>
      </c>
      <c r="DT320" t="s">
        <v>208</v>
      </c>
      <c r="DW320" t="s">
        <v>137</v>
      </c>
      <c r="EN320">
        <v>53</v>
      </c>
      <c r="EO320" t="e">
        <v>#N/A</v>
      </c>
    </row>
    <row r="321" spans="5:145" x14ac:dyDescent="0.3">
      <c r="E321">
        <v>768</v>
      </c>
      <c r="F321" t="s">
        <v>282</v>
      </c>
      <c r="G321" t="s">
        <v>1742</v>
      </c>
      <c r="H321" t="s">
        <v>2453</v>
      </c>
      <c r="I321">
        <v>1496</v>
      </c>
      <c r="J321">
        <v>4</v>
      </c>
      <c r="K321">
        <v>4</v>
      </c>
      <c r="L321" t="s">
        <v>153</v>
      </c>
      <c r="M321" t="s">
        <v>124</v>
      </c>
      <c r="O321" t="s">
        <v>125</v>
      </c>
      <c r="P321">
        <v>42</v>
      </c>
      <c r="Q321" t="s">
        <v>126</v>
      </c>
      <c r="R321">
        <v>1495</v>
      </c>
      <c r="S321">
        <v>4425</v>
      </c>
      <c r="T321">
        <v>1730</v>
      </c>
      <c r="U321" t="s">
        <v>336</v>
      </c>
      <c r="V321">
        <v>4</v>
      </c>
      <c r="X321" t="s">
        <v>128</v>
      </c>
      <c r="Y321" t="s">
        <v>970</v>
      </c>
      <c r="AA321" t="s">
        <v>2449</v>
      </c>
      <c r="AB321">
        <v>6</v>
      </c>
      <c r="AC321" t="s">
        <v>706</v>
      </c>
      <c r="AD321" t="s">
        <v>156</v>
      </c>
      <c r="AE321" t="s">
        <v>130</v>
      </c>
      <c r="AF321" t="s">
        <v>436</v>
      </c>
      <c r="AG321" t="s">
        <v>1743</v>
      </c>
      <c r="AJ321" t="s">
        <v>1744</v>
      </c>
      <c r="AK321" t="s">
        <v>1744</v>
      </c>
      <c r="AL321" t="s">
        <v>131</v>
      </c>
      <c r="AM321" t="s">
        <v>166</v>
      </c>
      <c r="AO321" t="s">
        <v>137</v>
      </c>
      <c r="AP321" t="s">
        <v>1745</v>
      </c>
      <c r="AQ321" t="s">
        <v>1746</v>
      </c>
      <c r="AR321" t="s">
        <v>137</v>
      </c>
      <c r="AS321" t="s">
        <v>135</v>
      </c>
      <c r="AT321" t="s">
        <v>137</v>
      </c>
      <c r="AU321" t="s">
        <v>137</v>
      </c>
      <c r="AV321">
        <v>5</v>
      </c>
      <c r="AW321" t="s">
        <v>138</v>
      </c>
      <c r="AX321" t="s">
        <v>139</v>
      </c>
      <c r="AY321" t="s">
        <v>518</v>
      </c>
      <c r="AZ321" t="s">
        <v>493</v>
      </c>
      <c r="BB321" t="s">
        <v>137</v>
      </c>
      <c r="BC321" t="s">
        <v>136</v>
      </c>
      <c r="BD321" t="s">
        <v>137</v>
      </c>
      <c r="BH321" t="s">
        <v>142</v>
      </c>
      <c r="BI321">
        <v>476</v>
      </c>
      <c r="BK321" t="s">
        <v>137</v>
      </c>
      <c r="BL321" t="s">
        <v>137</v>
      </c>
      <c r="BM321" t="s">
        <v>134</v>
      </c>
      <c r="BN321" t="s">
        <v>193</v>
      </c>
      <c r="BO321" t="s">
        <v>137</v>
      </c>
      <c r="BP321" t="s">
        <v>137</v>
      </c>
      <c r="BQ321" t="s">
        <v>137</v>
      </c>
      <c r="BT321" t="s">
        <v>142</v>
      </c>
      <c r="BU321" t="s">
        <v>137</v>
      </c>
      <c r="BV321" t="s">
        <v>139</v>
      </c>
      <c r="BW321" t="s">
        <v>145</v>
      </c>
      <c r="BX321" t="s">
        <v>137</v>
      </c>
      <c r="BY321">
        <v>5.0999999999999996</v>
      </c>
      <c r="BZ321" t="s">
        <v>137</v>
      </c>
      <c r="CA321" t="s">
        <v>146</v>
      </c>
      <c r="CB321" t="s">
        <v>147</v>
      </c>
      <c r="CC321" t="s">
        <v>148</v>
      </c>
      <c r="CD321" t="s">
        <v>137</v>
      </c>
      <c r="CJ321" t="s">
        <v>1880</v>
      </c>
      <c r="CK321" t="s">
        <v>137</v>
      </c>
      <c r="CL321" t="s">
        <v>137</v>
      </c>
      <c r="CN321" t="s">
        <v>137</v>
      </c>
      <c r="CO321" t="s">
        <v>137</v>
      </c>
      <c r="CR321" t="s">
        <v>137</v>
      </c>
      <c r="CT321" t="s">
        <v>137</v>
      </c>
      <c r="CU321" t="s">
        <v>439</v>
      </c>
      <c r="CV321" t="s">
        <v>1158</v>
      </c>
      <c r="CW321" t="s">
        <v>137</v>
      </c>
      <c r="CX321" t="s">
        <v>137</v>
      </c>
      <c r="CY321" t="s">
        <v>137</v>
      </c>
      <c r="DA321">
        <v>3</v>
      </c>
      <c r="DC321" t="s">
        <v>176</v>
      </c>
      <c r="DF321" t="s">
        <v>177</v>
      </c>
      <c r="DG321" t="s">
        <v>137</v>
      </c>
      <c r="DK321" t="s">
        <v>137</v>
      </c>
      <c r="DM321" t="s">
        <v>137</v>
      </c>
      <c r="DO321" t="s">
        <v>137</v>
      </c>
      <c r="DP321" t="s">
        <v>201</v>
      </c>
      <c r="DT321" t="s">
        <v>208</v>
      </c>
      <c r="DW321" t="s">
        <v>137</v>
      </c>
      <c r="EN321">
        <v>53</v>
      </c>
      <c r="EO321" t="e">
        <v>#N/A</v>
      </c>
    </row>
    <row r="322" spans="5:145" x14ac:dyDescent="0.3">
      <c r="E322">
        <v>770</v>
      </c>
      <c r="F322" t="s">
        <v>282</v>
      </c>
      <c r="G322" t="s">
        <v>1742</v>
      </c>
      <c r="H322" t="s">
        <v>2454</v>
      </c>
      <c r="I322">
        <v>1496</v>
      </c>
      <c r="J322">
        <v>4</v>
      </c>
      <c r="K322">
        <v>4</v>
      </c>
      <c r="L322" t="s">
        <v>153</v>
      </c>
      <c r="M322" t="s">
        <v>124</v>
      </c>
      <c r="O322" t="s">
        <v>125</v>
      </c>
      <c r="P322">
        <v>42</v>
      </c>
      <c r="Q322" t="s">
        <v>126</v>
      </c>
      <c r="R322">
        <v>1495</v>
      </c>
      <c r="S322">
        <v>4425</v>
      </c>
      <c r="T322">
        <v>1730</v>
      </c>
      <c r="U322" t="s">
        <v>336</v>
      </c>
      <c r="V322">
        <v>4</v>
      </c>
      <c r="X322" t="s">
        <v>128</v>
      </c>
      <c r="Y322" t="s">
        <v>970</v>
      </c>
      <c r="AA322" t="s">
        <v>2449</v>
      </c>
      <c r="AB322">
        <v>6</v>
      </c>
      <c r="AC322" t="s">
        <v>706</v>
      </c>
      <c r="AD322" t="s">
        <v>156</v>
      </c>
      <c r="AE322" t="s">
        <v>130</v>
      </c>
      <c r="AF322" t="s">
        <v>436</v>
      </c>
      <c r="AG322" t="s">
        <v>1743</v>
      </c>
      <c r="AJ322" t="s">
        <v>1744</v>
      </c>
      <c r="AK322" t="s">
        <v>1744</v>
      </c>
      <c r="AL322" t="s">
        <v>131</v>
      </c>
      <c r="AM322" t="s">
        <v>166</v>
      </c>
      <c r="AO322" t="s">
        <v>137</v>
      </c>
      <c r="AP322" t="s">
        <v>1745</v>
      </c>
      <c r="AQ322" t="s">
        <v>1746</v>
      </c>
      <c r="AR322" t="s">
        <v>137</v>
      </c>
      <c r="AS322" t="s">
        <v>135</v>
      </c>
      <c r="AT322" t="s">
        <v>137</v>
      </c>
      <c r="AU322" t="s">
        <v>137</v>
      </c>
      <c r="AV322">
        <v>5</v>
      </c>
      <c r="AW322" t="s">
        <v>138</v>
      </c>
      <c r="AX322" t="s">
        <v>150</v>
      </c>
      <c r="AY322" t="s">
        <v>518</v>
      </c>
      <c r="AZ322" t="s">
        <v>493</v>
      </c>
      <c r="BB322" t="s">
        <v>137</v>
      </c>
      <c r="BC322" t="s">
        <v>136</v>
      </c>
      <c r="BD322" t="s">
        <v>137</v>
      </c>
      <c r="BH322" t="s">
        <v>142</v>
      </c>
      <c r="BI322">
        <v>476</v>
      </c>
      <c r="BK322" t="s">
        <v>137</v>
      </c>
      <c r="BL322" t="s">
        <v>137</v>
      </c>
      <c r="BM322" t="s">
        <v>134</v>
      </c>
      <c r="BN322" t="s">
        <v>193</v>
      </c>
      <c r="BO322" t="s">
        <v>137</v>
      </c>
      <c r="BP322" t="s">
        <v>137</v>
      </c>
      <c r="BQ322" t="s">
        <v>137</v>
      </c>
      <c r="BT322" t="s">
        <v>142</v>
      </c>
      <c r="BU322" t="s">
        <v>137</v>
      </c>
      <c r="BV322" t="s">
        <v>139</v>
      </c>
      <c r="BW322" t="s">
        <v>145</v>
      </c>
      <c r="BX322" t="s">
        <v>137</v>
      </c>
      <c r="BY322">
        <v>5.0999999999999996</v>
      </c>
      <c r="BZ322" t="s">
        <v>137</v>
      </c>
      <c r="CA322" t="s">
        <v>146</v>
      </c>
      <c r="CB322" t="s">
        <v>147</v>
      </c>
      <c r="CC322" t="s">
        <v>148</v>
      </c>
      <c r="CD322" t="s">
        <v>137</v>
      </c>
      <c r="CJ322" t="s">
        <v>1880</v>
      </c>
      <c r="CK322" t="s">
        <v>137</v>
      </c>
      <c r="CL322" t="s">
        <v>137</v>
      </c>
      <c r="CN322" t="s">
        <v>137</v>
      </c>
      <c r="CO322" t="s">
        <v>137</v>
      </c>
      <c r="CR322" t="s">
        <v>137</v>
      </c>
      <c r="CT322" t="s">
        <v>137</v>
      </c>
      <c r="CU322" t="s">
        <v>439</v>
      </c>
      <c r="CV322" t="s">
        <v>1158</v>
      </c>
      <c r="CW322" t="s">
        <v>137</v>
      </c>
      <c r="CX322" t="s">
        <v>137</v>
      </c>
      <c r="CY322" t="s">
        <v>137</v>
      </c>
      <c r="DA322">
        <v>3</v>
      </c>
      <c r="DC322" t="s">
        <v>176</v>
      </c>
      <c r="DF322" t="s">
        <v>177</v>
      </c>
      <c r="DG322" t="s">
        <v>137</v>
      </c>
      <c r="DK322" t="s">
        <v>137</v>
      </c>
      <c r="DM322" t="s">
        <v>137</v>
      </c>
      <c r="DO322" t="s">
        <v>137</v>
      </c>
      <c r="DP322" t="s">
        <v>201</v>
      </c>
      <c r="DT322" t="s">
        <v>208</v>
      </c>
      <c r="DW322" t="s">
        <v>137</v>
      </c>
      <c r="EN322">
        <v>53</v>
      </c>
      <c r="EO322" t="e">
        <v>#N/A</v>
      </c>
    </row>
    <row r="323" spans="5:145" x14ac:dyDescent="0.3">
      <c r="E323">
        <v>785</v>
      </c>
      <c r="F323" t="s">
        <v>526</v>
      </c>
      <c r="G323" t="s">
        <v>2456</v>
      </c>
      <c r="H323" t="s">
        <v>2457</v>
      </c>
      <c r="I323">
        <v>1461</v>
      </c>
      <c r="J323">
        <v>4</v>
      </c>
      <c r="K323">
        <v>3</v>
      </c>
      <c r="L323" t="s">
        <v>153</v>
      </c>
      <c r="M323" t="s">
        <v>124</v>
      </c>
      <c r="N323" t="s">
        <v>154</v>
      </c>
      <c r="O323" t="s">
        <v>125</v>
      </c>
      <c r="P323">
        <v>50</v>
      </c>
      <c r="Q323" t="s">
        <v>296</v>
      </c>
      <c r="R323">
        <v>1540</v>
      </c>
      <c r="S323">
        <v>4277</v>
      </c>
      <c r="T323">
        <v>1740</v>
      </c>
      <c r="U323" t="s">
        <v>336</v>
      </c>
      <c r="V323">
        <v>4</v>
      </c>
      <c r="W323">
        <v>18</v>
      </c>
      <c r="X323">
        <v>20.079999999999998</v>
      </c>
      <c r="Y323" t="s">
        <v>1206</v>
      </c>
      <c r="AA323" t="s">
        <v>1017</v>
      </c>
      <c r="AB323">
        <v>5</v>
      </c>
      <c r="AC323" t="s">
        <v>2064</v>
      </c>
      <c r="AD323" t="s">
        <v>156</v>
      </c>
      <c r="AE323" t="s">
        <v>130</v>
      </c>
      <c r="AF323" t="s">
        <v>2065</v>
      </c>
      <c r="AG323" t="s">
        <v>2066</v>
      </c>
      <c r="AH323" t="s">
        <v>2458</v>
      </c>
      <c r="AI323" t="s">
        <v>647</v>
      </c>
      <c r="AJ323" t="s">
        <v>359</v>
      </c>
      <c r="AK323" t="s">
        <v>359</v>
      </c>
      <c r="AL323" t="s">
        <v>137</v>
      </c>
      <c r="AP323" t="s">
        <v>2067</v>
      </c>
      <c r="AQ323" t="s">
        <v>2068</v>
      </c>
      <c r="AR323" t="s">
        <v>134</v>
      </c>
      <c r="AS323" t="s">
        <v>135</v>
      </c>
      <c r="AT323" t="s">
        <v>135</v>
      </c>
      <c r="AU323" t="s">
        <v>137</v>
      </c>
      <c r="AV323">
        <v>5</v>
      </c>
      <c r="AW323" t="s">
        <v>138</v>
      </c>
      <c r="AX323" t="s">
        <v>139</v>
      </c>
      <c r="AY323" t="s">
        <v>2069</v>
      </c>
      <c r="AZ323" t="s">
        <v>359</v>
      </c>
      <c r="BC323" t="s">
        <v>136</v>
      </c>
      <c r="BF323" t="s">
        <v>1851</v>
      </c>
      <c r="BH323" t="s">
        <v>139</v>
      </c>
      <c r="BI323">
        <v>510</v>
      </c>
      <c r="BL323" t="s">
        <v>137</v>
      </c>
      <c r="BM323" t="s">
        <v>134</v>
      </c>
      <c r="BN323" t="s">
        <v>136</v>
      </c>
      <c r="BO323" t="s">
        <v>137</v>
      </c>
      <c r="BQ323" t="s">
        <v>137</v>
      </c>
      <c r="BR323" t="s">
        <v>2070</v>
      </c>
      <c r="BT323" t="s">
        <v>142</v>
      </c>
      <c r="BU323" t="s">
        <v>134</v>
      </c>
      <c r="BV323" t="s">
        <v>139</v>
      </c>
      <c r="BW323" t="s">
        <v>135</v>
      </c>
      <c r="BX323" t="s">
        <v>137</v>
      </c>
      <c r="BY323">
        <v>5.25</v>
      </c>
      <c r="CA323" t="s">
        <v>146</v>
      </c>
      <c r="CB323" t="s">
        <v>147</v>
      </c>
      <c r="CC323" t="s">
        <v>148</v>
      </c>
      <c r="CK323" t="s">
        <v>137</v>
      </c>
      <c r="CT323" t="s">
        <v>210</v>
      </c>
      <c r="CU323" t="s">
        <v>502</v>
      </c>
      <c r="DB323" t="s">
        <v>2459</v>
      </c>
      <c r="DP323" t="s">
        <v>201</v>
      </c>
      <c r="DZ323" t="s">
        <v>137</v>
      </c>
      <c r="EN323">
        <v>70</v>
      </c>
      <c r="EO323" t="e">
        <v>#N/A</v>
      </c>
    </row>
    <row r="324" spans="5:145" x14ac:dyDescent="0.3">
      <c r="E324">
        <v>786</v>
      </c>
      <c r="F324" t="s">
        <v>526</v>
      </c>
      <c r="G324" t="s">
        <v>2456</v>
      </c>
      <c r="H324" t="s">
        <v>2460</v>
      </c>
      <c r="I324">
        <v>1461</v>
      </c>
      <c r="J324">
        <v>4</v>
      </c>
      <c r="K324">
        <v>3</v>
      </c>
      <c r="L324" t="s">
        <v>153</v>
      </c>
      <c r="M324" t="s">
        <v>124</v>
      </c>
      <c r="N324" t="s">
        <v>154</v>
      </c>
      <c r="O324" t="s">
        <v>125</v>
      </c>
      <c r="P324">
        <v>50</v>
      </c>
      <c r="Q324" t="s">
        <v>296</v>
      </c>
      <c r="R324">
        <v>1540</v>
      </c>
      <c r="S324">
        <v>4277</v>
      </c>
      <c r="T324">
        <v>1740</v>
      </c>
      <c r="U324" t="s">
        <v>336</v>
      </c>
      <c r="V324">
        <v>4</v>
      </c>
      <c r="W324">
        <v>18</v>
      </c>
      <c r="X324">
        <v>20.079999999999998</v>
      </c>
      <c r="Y324" t="s">
        <v>1206</v>
      </c>
      <c r="AA324" t="s">
        <v>1017</v>
      </c>
      <c r="AB324">
        <v>5</v>
      </c>
      <c r="AC324" t="s">
        <v>2064</v>
      </c>
      <c r="AD324" t="s">
        <v>156</v>
      </c>
      <c r="AE324" t="s">
        <v>130</v>
      </c>
      <c r="AF324" t="s">
        <v>2065</v>
      </c>
      <c r="AG324" t="s">
        <v>2073</v>
      </c>
      <c r="AH324" t="s">
        <v>2458</v>
      </c>
      <c r="AI324" t="s">
        <v>647</v>
      </c>
      <c r="AJ324" t="s">
        <v>359</v>
      </c>
      <c r="AK324" t="s">
        <v>359</v>
      </c>
      <c r="AL324" t="s">
        <v>137</v>
      </c>
      <c r="AM324" t="s">
        <v>166</v>
      </c>
      <c r="AP324" t="s">
        <v>2067</v>
      </c>
      <c r="AQ324" t="s">
        <v>2068</v>
      </c>
      <c r="AR324" t="s">
        <v>134</v>
      </c>
      <c r="AS324" t="s">
        <v>135</v>
      </c>
      <c r="AT324" t="s">
        <v>135</v>
      </c>
      <c r="AU324" t="s">
        <v>137</v>
      </c>
      <c r="AV324">
        <v>5</v>
      </c>
      <c r="AW324" t="s">
        <v>138</v>
      </c>
      <c r="AX324" t="s">
        <v>139</v>
      </c>
      <c r="AY324" t="s">
        <v>2069</v>
      </c>
      <c r="AZ324" t="s">
        <v>359</v>
      </c>
      <c r="BC324" t="s">
        <v>136</v>
      </c>
      <c r="BF324" t="s">
        <v>1851</v>
      </c>
      <c r="BH324" t="s">
        <v>139</v>
      </c>
      <c r="BI324">
        <v>330</v>
      </c>
      <c r="BK324" t="s">
        <v>137</v>
      </c>
      <c r="BL324" t="s">
        <v>137</v>
      </c>
      <c r="BM324" t="s">
        <v>134</v>
      </c>
      <c r="BN324" t="s">
        <v>136</v>
      </c>
      <c r="BO324" t="s">
        <v>137</v>
      </c>
      <c r="BQ324" t="s">
        <v>137</v>
      </c>
      <c r="BR324" t="s">
        <v>2070</v>
      </c>
      <c r="BT324" t="s">
        <v>142</v>
      </c>
      <c r="BU324" t="s">
        <v>134</v>
      </c>
      <c r="BV324" t="s">
        <v>139</v>
      </c>
      <c r="BW324" t="s">
        <v>135</v>
      </c>
      <c r="BX324" t="s">
        <v>137</v>
      </c>
      <c r="BY324">
        <v>5.25</v>
      </c>
      <c r="CA324" t="s">
        <v>146</v>
      </c>
      <c r="CB324" t="s">
        <v>147</v>
      </c>
      <c r="CC324" t="s">
        <v>148</v>
      </c>
      <c r="CK324" t="s">
        <v>137</v>
      </c>
      <c r="CT324" t="s">
        <v>210</v>
      </c>
      <c r="CU324" t="s">
        <v>502</v>
      </c>
      <c r="CW324" t="s">
        <v>137</v>
      </c>
      <c r="DB324" t="s">
        <v>2459</v>
      </c>
      <c r="DP324" t="s">
        <v>201</v>
      </c>
      <c r="DZ324" t="s">
        <v>137</v>
      </c>
      <c r="EN324">
        <v>67</v>
      </c>
      <c r="EO324" t="e">
        <v>#N/A</v>
      </c>
    </row>
    <row r="325" spans="5:145" x14ac:dyDescent="0.3">
      <c r="E325">
        <v>787</v>
      </c>
      <c r="F325" t="s">
        <v>526</v>
      </c>
      <c r="G325" t="s">
        <v>2456</v>
      </c>
      <c r="H325" t="s">
        <v>2461</v>
      </c>
      <c r="I325">
        <v>1461</v>
      </c>
      <c r="J325">
        <v>4</v>
      </c>
      <c r="K325">
        <v>4</v>
      </c>
      <c r="L325" t="s">
        <v>153</v>
      </c>
      <c r="M325" t="s">
        <v>124</v>
      </c>
      <c r="N325" t="s">
        <v>154</v>
      </c>
      <c r="O325" t="s">
        <v>125</v>
      </c>
      <c r="P325">
        <v>50</v>
      </c>
      <c r="Q325" t="s">
        <v>296</v>
      </c>
      <c r="R325">
        <v>1540</v>
      </c>
      <c r="S325">
        <v>4277</v>
      </c>
      <c r="T325">
        <v>1740</v>
      </c>
      <c r="U325" t="s">
        <v>336</v>
      </c>
      <c r="V325">
        <v>4</v>
      </c>
      <c r="W325">
        <v>18</v>
      </c>
      <c r="X325">
        <v>20.079999999999998</v>
      </c>
      <c r="Y325" t="s">
        <v>1206</v>
      </c>
      <c r="AA325" t="s">
        <v>1017</v>
      </c>
      <c r="AB325">
        <v>5</v>
      </c>
      <c r="AC325" t="s">
        <v>2064</v>
      </c>
      <c r="AD325" t="s">
        <v>156</v>
      </c>
      <c r="AE325" t="s">
        <v>130</v>
      </c>
      <c r="AF325" t="s">
        <v>1133</v>
      </c>
      <c r="AG325" t="s">
        <v>1312</v>
      </c>
      <c r="AH325" t="s">
        <v>2458</v>
      </c>
      <c r="AI325" t="s">
        <v>647</v>
      </c>
      <c r="AJ325" t="s">
        <v>359</v>
      </c>
      <c r="AK325" t="s">
        <v>359</v>
      </c>
      <c r="AL325" t="s">
        <v>131</v>
      </c>
      <c r="AM325" t="s">
        <v>166</v>
      </c>
      <c r="AP325" t="s">
        <v>2259</v>
      </c>
      <c r="AQ325" t="s">
        <v>2371</v>
      </c>
      <c r="AR325" t="s">
        <v>134</v>
      </c>
      <c r="AS325" t="s">
        <v>135</v>
      </c>
      <c r="AT325" t="s">
        <v>135</v>
      </c>
      <c r="AU325" t="s">
        <v>137</v>
      </c>
      <c r="AV325">
        <v>5</v>
      </c>
      <c r="AW325" t="s">
        <v>138</v>
      </c>
      <c r="AX325" t="s">
        <v>139</v>
      </c>
      <c r="AY325" t="s">
        <v>2069</v>
      </c>
      <c r="AZ325" t="s">
        <v>359</v>
      </c>
      <c r="BB325" t="s">
        <v>137</v>
      </c>
      <c r="BF325" t="s">
        <v>1851</v>
      </c>
      <c r="BH325" t="s">
        <v>142</v>
      </c>
      <c r="BI325">
        <v>330</v>
      </c>
      <c r="BJ325" t="s">
        <v>137</v>
      </c>
      <c r="BK325" t="s">
        <v>137</v>
      </c>
      <c r="BL325" t="s">
        <v>137</v>
      </c>
      <c r="BM325" t="s">
        <v>134</v>
      </c>
      <c r="BN325" t="s">
        <v>143</v>
      </c>
      <c r="BO325" t="s">
        <v>137</v>
      </c>
      <c r="BP325" t="s">
        <v>143</v>
      </c>
      <c r="BQ325" t="s">
        <v>137</v>
      </c>
      <c r="BR325" t="s">
        <v>2070</v>
      </c>
      <c r="BS325" t="s">
        <v>137</v>
      </c>
      <c r="BT325" t="s">
        <v>139</v>
      </c>
      <c r="BU325" t="s">
        <v>134</v>
      </c>
      <c r="BV325" t="s">
        <v>139</v>
      </c>
      <c r="BW325" t="s">
        <v>145</v>
      </c>
      <c r="BX325" t="s">
        <v>137</v>
      </c>
      <c r="BY325">
        <v>5.25</v>
      </c>
      <c r="BZ325" t="s">
        <v>137</v>
      </c>
      <c r="CA325" t="s">
        <v>146</v>
      </c>
      <c r="CB325" t="s">
        <v>137</v>
      </c>
      <c r="CC325" t="s">
        <v>148</v>
      </c>
      <c r="CK325" t="s">
        <v>137</v>
      </c>
      <c r="CR325" t="s">
        <v>137</v>
      </c>
      <c r="CT325" t="s">
        <v>210</v>
      </c>
      <c r="CU325" t="s">
        <v>502</v>
      </c>
      <c r="CW325" t="s">
        <v>137</v>
      </c>
      <c r="CX325" t="s">
        <v>137</v>
      </c>
      <c r="DB325" t="s">
        <v>2459</v>
      </c>
      <c r="DH325" t="s">
        <v>137</v>
      </c>
      <c r="DK325" t="s">
        <v>137</v>
      </c>
      <c r="DP325" t="s">
        <v>201</v>
      </c>
      <c r="DR325" t="s">
        <v>137</v>
      </c>
      <c r="DT325" t="s">
        <v>208</v>
      </c>
      <c r="DZ325" t="s">
        <v>137</v>
      </c>
      <c r="EN325">
        <v>57</v>
      </c>
      <c r="EO325" t="e">
        <v>#N/A</v>
      </c>
    </row>
  </sheetData>
  <mergeCells count="1">
    <mergeCell ref="E1:EO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BAD65-D149-4028-AF21-20ADDA94B957}">
  <dimension ref="A1:DT472"/>
  <sheetViews>
    <sheetView zoomScale="80" zoomScaleNormal="80" workbookViewId="0">
      <pane xSplit="4" ySplit="6" topLeftCell="E438" activePane="bottomRight" state="frozen"/>
      <selection pane="topRight" activeCell="E1" sqref="E1"/>
      <selection pane="bottomLeft" activeCell="A8" sqref="A8"/>
      <selection pane="bottomRight" activeCell="D21" sqref="D21"/>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123.6640625" bestFit="1" customWidth="1"/>
    <col min="29" max="30" width="13.77734375" bestFit="1" customWidth="1"/>
    <col min="31" max="32" width="19.5546875" bestFit="1" customWidth="1"/>
    <col min="33" max="33" width="27.21875" bestFit="1" customWidth="1"/>
    <col min="34" max="34" width="17.6640625" bestFit="1" customWidth="1"/>
    <col min="35" max="35" width="16.5546875" bestFit="1" customWidth="1"/>
    <col min="36" max="36" width="20.44140625" bestFit="1" customWidth="1"/>
    <col min="37" max="37" width="22"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9.5546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18.77734375" bestFit="1" customWidth="1"/>
    <col min="54" max="54" width="26.4414062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18.777343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3" max="123" width="17.88671875" customWidth="1"/>
  </cols>
  <sheetData>
    <row r="1" spans="1:124" x14ac:dyDescent="0.3">
      <c r="A1">
        <v>1</v>
      </c>
      <c r="B1">
        <f>A1+1</f>
        <v>2</v>
      </c>
      <c r="C1">
        <f t="shared" ref="C1:B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si="0"/>
        <v>66</v>
      </c>
      <c r="BO1">
        <f t="shared" ref="BO1:DR1" si="1">BN1+1</f>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row>
    <row r="2" spans="1:124" s="4" customFormat="1" x14ac:dyDescent="0.3">
      <c r="A2" s="4">
        <f>ROUND(SUBTOTAL(1,A9:A472),0)</f>
        <v>445</v>
      </c>
      <c r="B2" s="4" t="e">
        <f>ROUND(SUBTOTAL(1,B9:B472),0)</f>
        <v>#DIV/0!</v>
      </c>
      <c r="C2" s="4" t="e">
        <f>ROUND(SUBTOTAL(1,C9:C472),0)</f>
        <v>#DIV/0!</v>
      </c>
      <c r="D2" s="4" t="e">
        <f>ROUND(SUBTOTAL(1,D9:D472),0)</f>
        <v>#DIV/0!</v>
      </c>
      <c r="E2" s="4">
        <f>ROUND(SUBTOTAL(1,E9:E472),0)</f>
        <v>1640</v>
      </c>
      <c r="F2" s="4">
        <f t="shared" ref="F2:BQ2" si="2">ROUND(SUBTOTAL(1,F9:F472),0)</f>
        <v>4</v>
      </c>
      <c r="G2" s="4">
        <f t="shared" si="2"/>
        <v>4</v>
      </c>
      <c r="H2" s="4" t="e">
        <f t="shared" si="2"/>
        <v>#DIV/0!</v>
      </c>
      <c r="I2" s="4" t="e">
        <f t="shared" si="2"/>
        <v>#DIV/0!</v>
      </c>
      <c r="J2" s="4" t="e">
        <f t="shared" si="2"/>
        <v>#DIV/0!</v>
      </c>
      <c r="K2" s="4" t="e">
        <f t="shared" si="2"/>
        <v>#DIV/0!</v>
      </c>
      <c r="L2" s="4">
        <f t="shared" si="2"/>
        <v>50</v>
      </c>
      <c r="M2" s="4" t="e">
        <f t="shared" si="2"/>
        <v>#DIV/0!</v>
      </c>
      <c r="N2" s="4">
        <f t="shared" si="2"/>
        <v>1586</v>
      </c>
      <c r="O2" s="4">
        <f t="shared" si="2"/>
        <v>4295</v>
      </c>
      <c r="P2" s="4">
        <f t="shared" si="2"/>
        <v>1786</v>
      </c>
      <c r="Q2" s="4" t="e">
        <f t="shared" si="2"/>
        <v>#DIV/0!</v>
      </c>
      <c r="R2" s="4">
        <f t="shared" si="2"/>
        <v>5</v>
      </c>
      <c r="S2" s="4">
        <f t="shared" si="2"/>
        <v>17</v>
      </c>
      <c r="T2" s="4">
        <f t="shared" si="2"/>
        <v>19</v>
      </c>
      <c r="U2" s="4" t="e">
        <f t="shared" si="2"/>
        <v>#DIV/0!</v>
      </c>
      <c r="V2" s="4" t="e">
        <f t="shared" si="2"/>
        <v>#DIV/0!</v>
      </c>
      <c r="W2" s="4">
        <f t="shared" si="2"/>
        <v>6</v>
      </c>
      <c r="X2" s="4" t="e">
        <f t="shared" si="2"/>
        <v>#DIV/0!</v>
      </c>
      <c r="Y2" s="4" t="e">
        <f t="shared" si="2"/>
        <v>#DIV/0!</v>
      </c>
      <c r="Z2" s="4" t="e">
        <f t="shared" si="2"/>
        <v>#DIV/0!</v>
      </c>
      <c r="AA2" s="4" t="e">
        <f t="shared" si="2"/>
        <v>#DIV/0!</v>
      </c>
      <c r="AB2" s="4" t="e">
        <f t="shared" si="2"/>
        <v>#DIV/0!</v>
      </c>
      <c r="AC2" s="4" t="e">
        <f t="shared" si="2"/>
        <v>#DIV/0!</v>
      </c>
      <c r="AD2" s="4" t="e">
        <f t="shared" si="2"/>
        <v>#DIV/0!</v>
      </c>
      <c r="AE2" s="4" t="e">
        <f t="shared" si="2"/>
        <v>#DIV/0!</v>
      </c>
      <c r="AF2" s="4" t="e">
        <f t="shared" si="2"/>
        <v>#DIV/0!</v>
      </c>
      <c r="AG2" s="4" t="e">
        <f t="shared" si="2"/>
        <v>#DIV/0!</v>
      </c>
      <c r="AH2" s="4" t="e">
        <f t="shared" si="2"/>
        <v>#DIV/0!</v>
      </c>
      <c r="AI2" s="4" t="e">
        <f t="shared" si="2"/>
        <v>#DIV/0!</v>
      </c>
      <c r="AJ2" s="4" t="e">
        <f t="shared" si="2"/>
        <v>#DIV/0!</v>
      </c>
      <c r="AK2" s="4">
        <f t="shared" si="2"/>
        <v>22</v>
      </c>
      <c r="AL2" s="4" t="e">
        <f t="shared" si="2"/>
        <v>#DIV/0!</v>
      </c>
      <c r="AM2" s="4" t="e">
        <f t="shared" si="2"/>
        <v>#DIV/0!</v>
      </c>
      <c r="AN2" s="4" t="e">
        <f t="shared" si="2"/>
        <v>#DIV/0!</v>
      </c>
      <c r="AO2" s="4">
        <f t="shared" si="2"/>
        <v>2</v>
      </c>
      <c r="AP2" s="4">
        <f t="shared" si="2"/>
        <v>5</v>
      </c>
      <c r="AQ2" s="4" t="e">
        <f t="shared" si="2"/>
        <v>#DIV/0!</v>
      </c>
      <c r="AR2" s="4" t="e">
        <f t="shared" si="2"/>
        <v>#DIV/0!</v>
      </c>
      <c r="AS2" s="4" t="e">
        <f t="shared" si="2"/>
        <v>#DIV/0!</v>
      </c>
      <c r="AT2" s="4">
        <f t="shared" si="2"/>
        <v>17</v>
      </c>
      <c r="AU2" s="4" t="e">
        <f t="shared" si="2"/>
        <v>#DIV/0!</v>
      </c>
      <c r="AV2" s="4">
        <f t="shared" si="2"/>
        <v>2</v>
      </c>
      <c r="AW2" s="4" t="e">
        <f t="shared" si="2"/>
        <v>#DIV/0!</v>
      </c>
      <c r="AX2" s="4" t="e">
        <f t="shared" si="2"/>
        <v>#DIV/0!</v>
      </c>
      <c r="AY2" s="4" t="e">
        <f t="shared" si="2"/>
        <v>#DIV/0!</v>
      </c>
      <c r="AZ2" s="4" t="e">
        <f t="shared" si="2"/>
        <v>#DIV/0!</v>
      </c>
      <c r="BA2" s="4" t="e">
        <f t="shared" si="2"/>
        <v>#DIV/0!</v>
      </c>
      <c r="BB2" s="4" t="e">
        <f t="shared" si="2"/>
        <v>#DIV/0!</v>
      </c>
      <c r="BC2" s="4">
        <f t="shared" si="2"/>
        <v>378</v>
      </c>
      <c r="BD2" s="4" t="e">
        <f t="shared" si="2"/>
        <v>#DIV/0!</v>
      </c>
      <c r="BE2" s="4" t="e">
        <f t="shared" si="2"/>
        <v>#DIV/0!</v>
      </c>
      <c r="BF2" s="4" t="e">
        <f t="shared" si="2"/>
        <v>#DIV/0!</v>
      </c>
      <c r="BG2" s="4" t="e">
        <f t="shared" si="2"/>
        <v>#DIV/0!</v>
      </c>
      <c r="BH2" s="4" t="e">
        <f t="shared" si="2"/>
        <v>#DIV/0!</v>
      </c>
      <c r="BI2" s="4" t="e">
        <f t="shared" si="2"/>
        <v>#DIV/0!</v>
      </c>
      <c r="BJ2" s="4" t="e">
        <f t="shared" si="2"/>
        <v>#DIV/0!</v>
      </c>
      <c r="BK2" s="4" t="e">
        <f t="shared" si="2"/>
        <v>#DIV/0!</v>
      </c>
      <c r="BL2" s="4" t="e">
        <f t="shared" si="2"/>
        <v>#DIV/0!</v>
      </c>
      <c r="BM2" s="4" t="e">
        <f t="shared" si="2"/>
        <v>#DIV/0!</v>
      </c>
      <c r="BN2" s="4" t="e">
        <f t="shared" si="2"/>
        <v>#DIV/0!</v>
      </c>
      <c r="BO2" s="4" t="e">
        <f t="shared" si="2"/>
        <v>#DIV/0!</v>
      </c>
      <c r="BP2" s="4" t="e">
        <f t="shared" si="2"/>
        <v>#DIV/0!</v>
      </c>
      <c r="BQ2" s="4" t="e">
        <f t="shared" si="2"/>
        <v>#DIV/0!</v>
      </c>
      <c r="BR2" s="4" t="e">
        <f t="shared" ref="BR2:DR2" si="3">ROUND(SUBTOTAL(1,BR9:BR472),0)</f>
        <v>#DIV/0!</v>
      </c>
      <c r="BS2" s="4">
        <f t="shared" si="3"/>
        <v>5</v>
      </c>
      <c r="BT2" s="4" t="e">
        <f t="shared" si="3"/>
        <v>#DIV/0!</v>
      </c>
      <c r="BU2" s="4" t="e">
        <f t="shared" si="3"/>
        <v>#DIV/0!</v>
      </c>
      <c r="BV2" s="4" t="e">
        <f t="shared" si="3"/>
        <v>#DIV/0!</v>
      </c>
      <c r="BW2" s="4" t="e">
        <f t="shared" si="3"/>
        <v>#DIV/0!</v>
      </c>
      <c r="BX2" s="4" t="e">
        <f t="shared" si="3"/>
        <v>#DIV/0!</v>
      </c>
      <c r="BY2" s="4" t="e">
        <f t="shared" si="3"/>
        <v>#DIV/0!</v>
      </c>
      <c r="BZ2" s="4" t="e">
        <f t="shared" si="3"/>
        <v>#DIV/0!</v>
      </c>
      <c r="CA2" s="4" t="e">
        <f t="shared" si="3"/>
        <v>#DIV/0!</v>
      </c>
      <c r="CB2" s="4" t="e">
        <f t="shared" si="3"/>
        <v>#DIV/0!</v>
      </c>
      <c r="CC2" s="4" t="e">
        <f t="shared" si="3"/>
        <v>#DIV/0!</v>
      </c>
      <c r="CD2" s="4" t="e">
        <f t="shared" si="3"/>
        <v>#DIV/0!</v>
      </c>
      <c r="CE2" s="4" t="e">
        <f t="shared" si="3"/>
        <v>#DIV/0!</v>
      </c>
      <c r="CF2" s="4" t="e">
        <f t="shared" si="3"/>
        <v>#DIV/0!</v>
      </c>
      <c r="CG2" s="4" t="e">
        <f t="shared" si="3"/>
        <v>#DIV/0!</v>
      </c>
      <c r="CH2" s="4" t="e">
        <f t="shared" si="3"/>
        <v>#DIV/0!</v>
      </c>
      <c r="CI2" s="4" t="e">
        <f t="shared" si="3"/>
        <v>#DIV/0!</v>
      </c>
      <c r="CJ2" s="4" t="e">
        <f t="shared" si="3"/>
        <v>#DIV/0!</v>
      </c>
      <c r="CK2" s="4" t="e">
        <f t="shared" si="3"/>
        <v>#DIV/0!</v>
      </c>
      <c r="CL2" s="4" t="e">
        <f t="shared" si="3"/>
        <v>#DIV/0!</v>
      </c>
      <c r="CM2" s="4" t="e">
        <f t="shared" si="3"/>
        <v>#DIV/0!</v>
      </c>
      <c r="CN2" s="4" t="e">
        <f t="shared" si="3"/>
        <v>#DIV/0!</v>
      </c>
      <c r="CO2" s="4" t="e">
        <f t="shared" si="3"/>
        <v>#DIV/0!</v>
      </c>
      <c r="CP2" s="4">
        <f t="shared" si="3"/>
        <v>4</v>
      </c>
      <c r="CQ2" s="4" t="e">
        <f t="shared" si="3"/>
        <v>#DIV/0!</v>
      </c>
      <c r="CR2" s="4" t="e">
        <f t="shared" si="3"/>
        <v>#DIV/0!</v>
      </c>
      <c r="CS2" s="4" t="e">
        <f t="shared" si="3"/>
        <v>#DIV/0!</v>
      </c>
      <c r="CT2" s="4" t="e">
        <f t="shared" si="3"/>
        <v>#DIV/0!</v>
      </c>
      <c r="CU2" s="4" t="e">
        <f t="shared" si="3"/>
        <v>#DIV/0!</v>
      </c>
      <c r="CV2" s="4" t="e">
        <f t="shared" si="3"/>
        <v>#DIV/0!</v>
      </c>
      <c r="CW2" s="4" t="e">
        <f t="shared" si="3"/>
        <v>#DIV/0!</v>
      </c>
      <c r="CX2" s="4" t="e">
        <f t="shared" si="3"/>
        <v>#DIV/0!</v>
      </c>
      <c r="CY2" s="4" t="e">
        <f t="shared" si="3"/>
        <v>#DIV/0!</v>
      </c>
      <c r="CZ2" s="4" t="e">
        <f t="shared" si="3"/>
        <v>#DIV/0!</v>
      </c>
      <c r="DA2" s="4" t="e">
        <f t="shared" si="3"/>
        <v>#DIV/0!</v>
      </c>
      <c r="DB2" s="4" t="e">
        <f t="shared" si="3"/>
        <v>#DIV/0!</v>
      </c>
      <c r="DC2" s="4" t="e">
        <f t="shared" si="3"/>
        <v>#DIV/0!</v>
      </c>
      <c r="DD2" s="4" t="e">
        <f t="shared" si="3"/>
        <v>#DIV/0!</v>
      </c>
      <c r="DE2" s="4" t="e">
        <f t="shared" si="3"/>
        <v>#DIV/0!</v>
      </c>
      <c r="DF2" s="4" t="e">
        <f t="shared" si="3"/>
        <v>#DIV/0!</v>
      </c>
      <c r="DG2" s="4" t="e">
        <f t="shared" si="3"/>
        <v>#DIV/0!</v>
      </c>
      <c r="DH2" s="4" t="e">
        <f t="shared" si="3"/>
        <v>#DIV/0!</v>
      </c>
      <c r="DI2" s="4" t="e">
        <f t="shared" si="3"/>
        <v>#DIV/0!</v>
      </c>
      <c r="DJ2" s="4" t="e">
        <f t="shared" si="3"/>
        <v>#DIV/0!</v>
      </c>
      <c r="DK2" s="4" t="e">
        <f t="shared" si="3"/>
        <v>#DIV/0!</v>
      </c>
      <c r="DL2" s="4" t="e">
        <f t="shared" si="3"/>
        <v>#DIV/0!</v>
      </c>
      <c r="DM2" s="4" t="e">
        <f t="shared" si="3"/>
        <v>#DIV/0!</v>
      </c>
      <c r="DN2" s="4" t="e">
        <f t="shared" si="3"/>
        <v>#DIV/0!</v>
      </c>
      <c r="DO2" s="4" t="e">
        <f t="shared" si="3"/>
        <v>#DIV/0!</v>
      </c>
      <c r="DP2" s="4" t="e">
        <f t="shared" si="3"/>
        <v>#DIV/0!</v>
      </c>
      <c r="DQ2" s="4">
        <f t="shared" si="3"/>
        <v>2</v>
      </c>
      <c r="DR2" s="4" t="e">
        <f t="shared" si="3"/>
        <v>#DIV/0!</v>
      </c>
    </row>
    <row r="3" spans="1:124" x14ac:dyDescent="0.3">
      <c r="E3">
        <v>1640</v>
      </c>
      <c r="F3">
        <v>4</v>
      </c>
      <c r="G3">
        <v>4</v>
      </c>
      <c r="H3" t="s">
        <v>1789</v>
      </c>
      <c r="I3" t="s">
        <v>1789</v>
      </c>
      <c r="J3" t="s">
        <v>1789</v>
      </c>
      <c r="K3" t="s">
        <v>1789</v>
      </c>
      <c r="L3">
        <v>50</v>
      </c>
      <c r="M3" t="s">
        <v>1789</v>
      </c>
      <c r="N3">
        <v>1586</v>
      </c>
      <c r="O3">
        <v>4295</v>
      </c>
      <c r="P3">
        <v>1786</v>
      </c>
      <c r="Q3" t="s">
        <v>1789</v>
      </c>
      <c r="R3">
        <v>5</v>
      </c>
      <c r="S3">
        <v>17</v>
      </c>
      <c r="T3">
        <v>19</v>
      </c>
      <c r="U3" t="s">
        <v>1789</v>
      </c>
      <c r="V3" t="s">
        <v>1789</v>
      </c>
      <c r="W3">
        <v>6</v>
      </c>
      <c r="X3" t="s">
        <v>1789</v>
      </c>
      <c r="Y3" t="s">
        <v>1789</v>
      </c>
      <c r="Z3" t="s">
        <v>1789</v>
      </c>
      <c r="AA3" t="s">
        <v>1789</v>
      </c>
      <c r="AB3" t="s">
        <v>1789</v>
      </c>
      <c r="AC3" t="s">
        <v>1789</v>
      </c>
      <c r="AD3" t="s">
        <v>1789</v>
      </c>
      <c r="AE3" t="s">
        <v>1789</v>
      </c>
      <c r="AF3" t="s">
        <v>1789</v>
      </c>
      <c r="AG3" t="s">
        <v>1789</v>
      </c>
      <c r="AH3" t="s">
        <v>1789</v>
      </c>
      <c r="AI3" t="s">
        <v>1789</v>
      </c>
      <c r="AJ3" t="s">
        <v>1789</v>
      </c>
      <c r="AK3">
        <v>22</v>
      </c>
      <c r="AL3" t="s">
        <v>1789</v>
      </c>
      <c r="AM3" t="s">
        <v>1789</v>
      </c>
      <c r="AN3" t="s">
        <v>1789</v>
      </c>
      <c r="AO3">
        <v>2</v>
      </c>
      <c r="AP3">
        <v>5</v>
      </c>
      <c r="AQ3" t="s">
        <v>1789</v>
      </c>
      <c r="AR3" t="s">
        <v>1789</v>
      </c>
      <c r="AS3" t="s">
        <v>1789</v>
      </c>
      <c r="AT3">
        <v>17</v>
      </c>
      <c r="AU3" t="s">
        <v>1789</v>
      </c>
      <c r="AV3">
        <v>2</v>
      </c>
      <c r="AW3" t="s">
        <v>1789</v>
      </c>
      <c r="AX3" t="s">
        <v>1789</v>
      </c>
      <c r="AY3" t="s">
        <v>1789</v>
      </c>
      <c r="AZ3" t="s">
        <v>1789</v>
      </c>
      <c r="BA3" t="s">
        <v>1789</v>
      </c>
      <c r="BB3" t="s">
        <v>1789</v>
      </c>
      <c r="BC3">
        <v>378</v>
      </c>
      <c r="BD3" t="s">
        <v>1789</v>
      </c>
      <c r="BE3" t="s">
        <v>1789</v>
      </c>
      <c r="BF3" t="s">
        <v>1789</v>
      </c>
      <c r="BG3" t="s">
        <v>1789</v>
      </c>
      <c r="BH3" t="s">
        <v>1789</v>
      </c>
      <c r="BI3" t="s">
        <v>1789</v>
      </c>
      <c r="BJ3" t="s">
        <v>1789</v>
      </c>
      <c r="BK3" t="s">
        <v>1789</v>
      </c>
      <c r="BL3" t="s">
        <v>1789</v>
      </c>
      <c r="BM3" t="s">
        <v>1789</v>
      </c>
      <c r="BN3" t="s">
        <v>1789</v>
      </c>
      <c r="BO3" t="s">
        <v>1789</v>
      </c>
      <c r="BP3" t="s">
        <v>1789</v>
      </c>
      <c r="BQ3" t="s">
        <v>1789</v>
      </c>
      <c r="BR3" t="s">
        <v>1789</v>
      </c>
      <c r="BS3">
        <v>5</v>
      </c>
      <c r="BT3" t="s">
        <v>1789</v>
      </c>
      <c r="BU3" t="s">
        <v>1789</v>
      </c>
      <c r="BV3" t="s">
        <v>1789</v>
      </c>
      <c r="BW3" t="s">
        <v>1789</v>
      </c>
      <c r="BX3" t="s">
        <v>1789</v>
      </c>
      <c r="BY3" t="s">
        <v>1789</v>
      </c>
      <c r="BZ3" t="s">
        <v>1789</v>
      </c>
      <c r="CA3" t="s">
        <v>1789</v>
      </c>
      <c r="CB3" t="s">
        <v>1789</v>
      </c>
      <c r="CC3" t="s">
        <v>1789</v>
      </c>
      <c r="CD3" t="s">
        <v>1789</v>
      </c>
      <c r="CE3" t="s">
        <v>1789</v>
      </c>
      <c r="CF3" t="s">
        <v>1789</v>
      </c>
      <c r="CG3" t="s">
        <v>1789</v>
      </c>
      <c r="CH3" t="s">
        <v>1789</v>
      </c>
      <c r="CI3" t="s">
        <v>1789</v>
      </c>
      <c r="CJ3" t="s">
        <v>1789</v>
      </c>
      <c r="CK3" t="s">
        <v>1789</v>
      </c>
      <c r="CL3" t="s">
        <v>1789</v>
      </c>
      <c r="CM3" t="s">
        <v>1789</v>
      </c>
      <c r="CN3" t="s">
        <v>1789</v>
      </c>
      <c r="CO3" t="s">
        <v>1789</v>
      </c>
      <c r="CP3">
        <v>4</v>
      </c>
      <c r="CQ3" t="s">
        <v>1789</v>
      </c>
      <c r="CR3" t="s">
        <v>1789</v>
      </c>
      <c r="CS3" t="s">
        <v>1789</v>
      </c>
      <c r="CT3" t="s">
        <v>1789</v>
      </c>
      <c r="CU3" t="s">
        <v>1789</v>
      </c>
      <c r="CV3" t="s">
        <v>1789</v>
      </c>
      <c r="CW3" t="s">
        <v>1789</v>
      </c>
      <c r="CX3" t="s">
        <v>1789</v>
      </c>
      <c r="CY3" t="s">
        <v>1789</v>
      </c>
      <c r="CZ3" t="s">
        <v>1789</v>
      </c>
      <c r="DA3" t="s">
        <v>1789</v>
      </c>
      <c r="DB3" t="s">
        <v>1789</v>
      </c>
      <c r="DC3" t="s">
        <v>1789</v>
      </c>
      <c r="DD3" t="s">
        <v>1789</v>
      </c>
      <c r="DE3" t="s">
        <v>1789</v>
      </c>
      <c r="DF3" t="s">
        <v>1789</v>
      </c>
      <c r="DG3" t="s">
        <v>1789</v>
      </c>
      <c r="DH3" t="s">
        <v>1789</v>
      </c>
      <c r="DI3" t="s">
        <v>1789</v>
      </c>
      <c r="DJ3" t="s">
        <v>1789</v>
      </c>
      <c r="DK3" t="s">
        <v>1789</v>
      </c>
      <c r="DL3" t="s">
        <v>1789</v>
      </c>
      <c r="DM3" t="s">
        <v>1789</v>
      </c>
      <c r="DN3" t="s">
        <v>1789</v>
      </c>
      <c r="DO3" t="s">
        <v>1789</v>
      </c>
      <c r="DP3" t="s">
        <v>1789</v>
      </c>
      <c r="DQ3">
        <v>2</v>
      </c>
      <c r="DR3" t="s">
        <v>1789</v>
      </c>
    </row>
    <row r="8" spans="1:124" x14ac:dyDescent="0.3">
      <c r="A8" t="s">
        <v>0</v>
      </c>
      <c r="B8" t="s">
        <v>1</v>
      </c>
      <c r="C8" t="s">
        <v>2</v>
      </c>
      <c r="D8" t="s">
        <v>3</v>
      </c>
      <c r="E8" t="s">
        <v>4</v>
      </c>
      <c r="F8" t="s">
        <v>5</v>
      </c>
      <c r="G8" t="s">
        <v>6</v>
      </c>
      <c r="H8" t="s">
        <v>7</v>
      </c>
      <c r="I8" t="s">
        <v>8</v>
      </c>
      <c r="J8" t="s">
        <v>9</v>
      </c>
      <c r="K8" t="s">
        <v>10</v>
      </c>
      <c r="L8" t="s">
        <v>11</v>
      </c>
      <c r="M8" t="s">
        <v>12</v>
      </c>
      <c r="N8" t="s">
        <v>13</v>
      </c>
      <c r="O8" t="s">
        <v>14</v>
      </c>
      <c r="P8" t="s">
        <v>15</v>
      </c>
      <c r="Q8" t="s">
        <v>16</v>
      </c>
      <c r="R8" t="s">
        <v>17</v>
      </c>
      <c r="S8" t="s">
        <v>18</v>
      </c>
      <c r="T8" t="s">
        <v>19</v>
      </c>
      <c r="U8" t="s">
        <v>20</v>
      </c>
      <c r="V8" t="s">
        <v>21</v>
      </c>
      <c r="W8" t="s">
        <v>22</v>
      </c>
      <c r="X8" t="s">
        <v>23</v>
      </c>
      <c r="Y8" t="s">
        <v>24</v>
      </c>
      <c r="Z8" t="s">
        <v>25</v>
      </c>
      <c r="AA8" t="s">
        <v>26</v>
      </c>
      <c r="AB8" t="s">
        <v>27</v>
      </c>
      <c r="AC8" t="s">
        <v>28</v>
      </c>
      <c r="AD8" t="s">
        <v>29</v>
      </c>
      <c r="AE8" t="s">
        <v>30</v>
      </c>
      <c r="AF8" t="s">
        <v>31</v>
      </c>
      <c r="AG8" t="s">
        <v>32</v>
      </c>
      <c r="AH8" t="s">
        <v>33</v>
      </c>
      <c r="AI8" t="s">
        <v>34</v>
      </c>
      <c r="AJ8" t="s">
        <v>35</v>
      </c>
      <c r="AK8" t="s">
        <v>36</v>
      </c>
      <c r="AL8" t="s">
        <v>37</v>
      </c>
      <c r="AM8" t="s">
        <v>38</v>
      </c>
      <c r="AN8" t="s">
        <v>39</v>
      </c>
      <c r="AO8" t="s">
        <v>40</v>
      </c>
      <c r="AP8" t="s">
        <v>41</v>
      </c>
      <c r="AQ8" t="s">
        <v>42</v>
      </c>
      <c r="AR8" t="s">
        <v>43</v>
      </c>
      <c r="AS8" t="s">
        <v>44</v>
      </c>
      <c r="AT8" t="s">
        <v>45</v>
      </c>
      <c r="AU8" t="s">
        <v>46</v>
      </c>
      <c r="AV8" t="s">
        <v>47</v>
      </c>
      <c r="AW8" t="s">
        <v>48</v>
      </c>
      <c r="AX8" t="s">
        <v>49</v>
      </c>
      <c r="AY8" t="s">
        <v>50</v>
      </c>
      <c r="AZ8" t="s">
        <v>51</v>
      </c>
      <c r="BA8" t="s">
        <v>52</v>
      </c>
      <c r="BB8" t="s">
        <v>53</v>
      </c>
      <c r="BC8" t="s">
        <v>54</v>
      </c>
      <c r="BD8" t="s">
        <v>55</v>
      </c>
      <c r="BE8" t="s">
        <v>56</v>
      </c>
      <c r="BF8" t="s">
        <v>57</v>
      </c>
      <c r="BG8" t="s">
        <v>58</v>
      </c>
      <c r="BH8" t="s">
        <v>59</v>
      </c>
      <c r="BI8" t="s">
        <v>60</v>
      </c>
      <c r="BJ8" t="s">
        <v>61</v>
      </c>
      <c r="BK8" t="s">
        <v>62</v>
      </c>
      <c r="BL8" t="s">
        <v>63</v>
      </c>
      <c r="BM8" t="s">
        <v>64</v>
      </c>
      <c r="BN8" t="s">
        <v>65</v>
      </c>
      <c r="BO8" t="s">
        <v>66</v>
      </c>
      <c r="BP8" t="s">
        <v>67</v>
      </c>
      <c r="BQ8" t="s">
        <v>68</v>
      </c>
      <c r="BR8" t="s">
        <v>69</v>
      </c>
      <c r="BS8" t="s">
        <v>70</v>
      </c>
      <c r="BT8" t="s">
        <v>71</v>
      </c>
      <c r="BU8" t="s">
        <v>72</v>
      </c>
      <c r="BV8" t="s">
        <v>73</v>
      </c>
      <c r="BW8" t="s">
        <v>74</v>
      </c>
      <c r="BX8" t="s">
        <v>75</v>
      </c>
      <c r="BY8" t="s">
        <v>76</v>
      </c>
      <c r="BZ8" t="s">
        <v>77</v>
      </c>
      <c r="CA8" t="s">
        <v>78</v>
      </c>
      <c r="CB8" t="s">
        <v>79</v>
      </c>
      <c r="CC8" t="s">
        <v>80</v>
      </c>
      <c r="CD8" t="s">
        <v>81</v>
      </c>
      <c r="CE8" t="s">
        <v>82</v>
      </c>
      <c r="CF8" t="s">
        <v>83</v>
      </c>
      <c r="CG8" t="s">
        <v>84</v>
      </c>
      <c r="CH8" t="s">
        <v>85</v>
      </c>
      <c r="CI8" t="s">
        <v>86</v>
      </c>
      <c r="CJ8" t="s">
        <v>87</v>
      </c>
      <c r="CK8" t="s">
        <v>88</v>
      </c>
      <c r="CL8" t="s">
        <v>89</v>
      </c>
      <c r="CM8" t="s">
        <v>90</v>
      </c>
      <c r="CN8" t="s">
        <v>91</v>
      </c>
      <c r="CO8" t="s">
        <v>92</v>
      </c>
      <c r="CP8" t="s">
        <v>93</v>
      </c>
      <c r="CQ8" t="s">
        <v>94</v>
      </c>
      <c r="CR8" t="s">
        <v>95</v>
      </c>
      <c r="CS8" t="s">
        <v>96</v>
      </c>
      <c r="CT8" t="s">
        <v>97</v>
      </c>
      <c r="CU8" t="s">
        <v>98</v>
      </c>
      <c r="CV8" t="s">
        <v>99</v>
      </c>
      <c r="CW8" t="s">
        <v>100</v>
      </c>
      <c r="CX8" t="s">
        <v>101</v>
      </c>
      <c r="CY8" t="s">
        <v>102</v>
      </c>
      <c r="CZ8" t="s">
        <v>103</v>
      </c>
      <c r="DA8" t="s">
        <v>104</v>
      </c>
      <c r="DB8" t="s">
        <v>105</v>
      </c>
      <c r="DC8" t="s">
        <v>106</v>
      </c>
      <c r="DD8" t="s">
        <v>107</v>
      </c>
      <c r="DE8" t="s">
        <v>108</v>
      </c>
      <c r="DF8" t="s">
        <v>109</v>
      </c>
      <c r="DG8" t="s">
        <v>110</v>
      </c>
      <c r="DH8" t="s">
        <v>111</v>
      </c>
      <c r="DI8" t="s">
        <v>112</v>
      </c>
      <c r="DJ8" t="s">
        <v>113</v>
      </c>
      <c r="DK8" t="s">
        <v>114</v>
      </c>
      <c r="DL8" t="s">
        <v>115</v>
      </c>
      <c r="DM8" t="s">
        <v>116</v>
      </c>
      <c r="DN8" t="s">
        <v>117</v>
      </c>
      <c r="DO8" t="s">
        <v>118</v>
      </c>
      <c r="DP8" t="s">
        <v>119</v>
      </c>
      <c r="DQ8" t="s">
        <v>120</v>
      </c>
      <c r="DR8" t="s">
        <v>121</v>
      </c>
      <c r="DT8" t="s">
        <v>1788</v>
      </c>
    </row>
    <row r="9" spans="1:124" x14ac:dyDescent="0.3">
      <c r="A9">
        <v>41</v>
      </c>
      <c r="B9" t="s">
        <v>122</v>
      </c>
      <c r="C9" t="s">
        <v>212</v>
      </c>
      <c r="D9" t="s">
        <v>221</v>
      </c>
      <c r="E9">
        <v>1199</v>
      </c>
      <c r="F9">
        <v>3</v>
      </c>
      <c r="G9">
        <v>4</v>
      </c>
      <c r="H9" t="s">
        <v>153</v>
      </c>
      <c r="I9" t="s">
        <v>124</v>
      </c>
      <c r="J9" t="s">
        <v>154</v>
      </c>
      <c r="K9" t="s">
        <v>125</v>
      </c>
      <c r="L9">
        <v>35</v>
      </c>
      <c r="M9" t="s">
        <v>126</v>
      </c>
      <c r="N9">
        <v>1535</v>
      </c>
      <c r="O9">
        <v>3746</v>
      </c>
      <c r="P9">
        <v>1647</v>
      </c>
      <c r="Q9" t="s">
        <v>127</v>
      </c>
      <c r="R9">
        <v>5</v>
      </c>
      <c r="S9">
        <v>23.84</v>
      </c>
      <c r="T9">
        <v>23</v>
      </c>
      <c r="U9" t="s">
        <v>213</v>
      </c>
      <c r="V9" t="s">
        <v>222</v>
      </c>
      <c r="W9">
        <v>5</v>
      </c>
      <c r="X9" t="s">
        <v>223</v>
      </c>
      <c r="Y9" t="s">
        <v>156</v>
      </c>
      <c r="Z9" t="s">
        <v>130</v>
      </c>
      <c r="AA9" t="s">
        <v>215</v>
      </c>
      <c r="AB9" t="s">
        <v>216</v>
      </c>
      <c r="AC9" t="s">
        <v>224</v>
      </c>
      <c r="AD9" t="s">
        <v>190</v>
      </c>
      <c r="AE9" t="s">
        <v>225</v>
      </c>
      <c r="AF9" t="s">
        <v>225</v>
      </c>
      <c r="AG9" t="s">
        <v>131</v>
      </c>
      <c r="AH9" t="s">
        <v>166</v>
      </c>
      <c r="AI9" t="s">
        <v>133</v>
      </c>
      <c r="AJ9" t="s">
        <v>217</v>
      </c>
      <c r="AK9" t="s">
        <v>218</v>
      </c>
      <c r="AL9" t="s">
        <v>134</v>
      </c>
      <c r="AM9" t="s">
        <v>135</v>
      </c>
      <c r="AN9" t="s">
        <v>135</v>
      </c>
      <c r="AO9">
        <v>2</v>
      </c>
      <c r="AP9">
        <v>5</v>
      </c>
      <c r="AQ9" t="s">
        <v>138</v>
      </c>
      <c r="AR9" t="s">
        <v>139</v>
      </c>
      <c r="AS9" t="s">
        <v>198</v>
      </c>
      <c r="AT9" t="s">
        <v>225</v>
      </c>
      <c r="AU9" t="str">
        <f>AU$3</f>
        <v>NONEBLANK</v>
      </c>
      <c r="AV9" t="s">
        <v>137</v>
      </c>
      <c r="AW9" t="s">
        <v>140</v>
      </c>
      <c r="AX9" t="s">
        <v>137</v>
      </c>
      <c r="AY9" t="s">
        <v>137</v>
      </c>
      <c r="AZ9" t="s">
        <v>219</v>
      </c>
      <c r="BA9" t="s">
        <v>137</v>
      </c>
      <c r="BB9" t="s">
        <v>199</v>
      </c>
      <c r="BC9">
        <v>242</v>
      </c>
      <c r="BD9" t="s">
        <v>137</v>
      </c>
      <c r="BE9" t="s">
        <v>137</v>
      </c>
      <c r="BF9" t="s">
        <v>137</v>
      </c>
      <c r="BG9" t="s">
        <v>134</v>
      </c>
      <c r="BH9" t="s">
        <v>143</v>
      </c>
      <c r="BI9" t="s">
        <v>137</v>
      </c>
      <c r="BJ9" t="s">
        <v>193</v>
      </c>
      <c r="BK9" t="s">
        <v>137</v>
      </c>
      <c r="BL9" t="s">
        <v>220</v>
      </c>
      <c r="BM9" t="s">
        <v>137</v>
      </c>
      <c r="BN9" t="s">
        <v>202</v>
      </c>
      <c r="BO9" t="s">
        <v>135</v>
      </c>
      <c r="BP9" t="s">
        <v>139</v>
      </c>
      <c r="BQ9" t="s">
        <v>145</v>
      </c>
      <c r="BR9" t="s">
        <v>137</v>
      </c>
      <c r="BS9">
        <v>4.9000000000000004</v>
      </c>
      <c r="BT9" t="s">
        <v>137</v>
      </c>
      <c r="BU9" t="s">
        <v>146</v>
      </c>
      <c r="BV9" t="str">
        <f>BV$3</f>
        <v>NONEBLANK</v>
      </c>
      <c r="BW9" t="s">
        <v>148</v>
      </c>
      <c r="BX9" t="s">
        <v>137</v>
      </c>
      <c r="BY9" t="str">
        <f>BY$3</f>
        <v>NONEBLANK</v>
      </c>
      <c r="BZ9" t="s">
        <v>137</v>
      </c>
      <c r="CA9" t="s">
        <v>137</v>
      </c>
      <c r="CB9" t="str">
        <f>CB$3</f>
        <v>NONEBLANK</v>
      </c>
      <c r="CC9" t="str">
        <f>CC$3</f>
        <v>NONEBLANK</v>
      </c>
      <c r="CD9" t="s">
        <v>137</v>
      </c>
      <c r="CE9" t="str">
        <f>CE$3</f>
        <v>NONEBLANK</v>
      </c>
      <c r="CF9" t="str">
        <f>CF$3</f>
        <v>NONEBLANK</v>
      </c>
      <c r="CG9" t="s">
        <v>137</v>
      </c>
      <c r="CH9" t="s">
        <v>137</v>
      </c>
      <c r="CI9" t="s">
        <v>163</v>
      </c>
      <c r="CJ9" t="str">
        <f>CJ$3</f>
        <v>NONEBLANK</v>
      </c>
      <c r="CK9" t="s">
        <v>165</v>
      </c>
      <c r="CL9" t="s">
        <v>137</v>
      </c>
      <c r="CM9" t="s">
        <v>137</v>
      </c>
      <c r="CN9" t="s">
        <v>137</v>
      </c>
      <c r="CO9" t="s">
        <v>137</v>
      </c>
      <c r="CP9">
        <v>2</v>
      </c>
      <c r="CQ9" t="s">
        <v>176</v>
      </c>
      <c r="CR9" t="s">
        <v>226</v>
      </c>
      <c r="CS9" t="s">
        <v>137</v>
      </c>
      <c r="CT9" t="s">
        <v>137</v>
      </c>
      <c r="CU9" t="str">
        <f>CU$3</f>
        <v>NONEBLANK</v>
      </c>
      <c r="CV9" t="str">
        <f>CV$3</f>
        <v>NONEBLANK</v>
      </c>
      <c r="CW9" t="s">
        <v>137</v>
      </c>
      <c r="CX9" t="s">
        <v>161</v>
      </c>
      <c r="CY9" t="s">
        <v>200</v>
      </c>
      <c r="CZ9" t="s">
        <v>137</v>
      </c>
      <c r="DA9" t="str">
        <f>DA$3</f>
        <v>NONEBLANK</v>
      </c>
      <c r="DB9" t="s">
        <v>201</v>
      </c>
      <c r="DC9" t="s">
        <v>137</v>
      </c>
      <c r="DD9" t="str">
        <f>DD$3</f>
        <v>NONEBLANK</v>
      </c>
      <c r="DE9" t="str">
        <f>DE$3</f>
        <v>NONEBLANK</v>
      </c>
      <c r="DF9" t="str">
        <f>DF$3</f>
        <v>NONEBLANK</v>
      </c>
      <c r="DG9" t="s">
        <v>137</v>
      </c>
      <c r="DH9" t="s">
        <v>137</v>
      </c>
      <c r="DI9" t="str">
        <f>DI$3</f>
        <v>NONEBLANK</v>
      </c>
      <c r="DJ9" t="str">
        <f>DJ$3</f>
        <v>NONEBLANK</v>
      </c>
      <c r="DK9" t="str">
        <f>DK$3</f>
        <v>NONEBLANK</v>
      </c>
      <c r="DL9" t="str">
        <f>DL$3</f>
        <v>NONEBLANK</v>
      </c>
      <c r="DM9" t="str">
        <f>DM$3</f>
        <v>NONEBLANK</v>
      </c>
      <c r="DN9" t="str">
        <f>DN$3</f>
        <v>NONEBLANK</v>
      </c>
      <c r="DO9" t="str">
        <f>DO$3</f>
        <v>NONEBLANK</v>
      </c>
      <c r="DP9" t="str">
        <f>DP$3</f>
        <v>NONEBLANK</v>
      </c>
      <c r="DQ9">
        <f>DQ$3</f>
        <v>2</v>
      </c>
      <c r="DR9" t="str">
        <f>DR$3</f>
        <v>NONEBLANK</v>
      </c>
      <c r="DT9">
        <f>COUNTBLANK(A9:DR9)</f>
        <v>0</v>
      </c>
    </row>
    <row r="10" spans="1:124" x14ac:dyDescent="0.3">
      <c r="A10">
        <v>42</v>
      </c>
      <c r="B10" t="s">
        <v>122</v>
      </c>
      <c r="C10" t="s">
        <v>212</v>
      </c>
      <c r="D10" t="s">
        <v>227</v>
      </c>
      <c r="E10">
        <v>1199</v>
      </c>
      <c r="F10">
        <v>3</v>
      </c>
      <c r="G10">
        <v>4</v>
      </c>
      <c r="H10" t="s">
        <v>153</v>
      </c>
      <c r="I10" t="s">
        <v>124</v>
      </c>
      <c r="J10" t="s">
        <v>154</v>
      </c>
      <c r="K10" t="s">
        <v>125</v>
      </c>
      <c r="L10">
        <v>35</v>
      </c>
      <c r="M10" t="s">
        <v>126</v>
      </c>
      <c r="N10">
        <v>1535</v>
      </c>
      <c r="O10">
        <v>3746</v>
      </c>
      <c r="P10">
        <v>1647</v>
      </c>
      <c r="Q10" t="s">
        <v>127</v>
      </c>
      <c r="R10">
        <v>5</v>
      </c>
      <c r="S10">
        <v>23.84</v>
      </c>
      <c r="T10">
        <v>23</v>
      </c>
      <c r="U10" t="s">
        <v>213</v>
      </c>
      <c r="V10" t="s">
        <v>222</v>
      </c>
      <c r="W10">
        <v>5</v>
      </c>
      <c r="X10" t="s">
        <v>223</v>
      </c>
      <c r="Y10" t="s">
        <v>156</v>
      </c>
      <c r="Z10" t="s">
        <v>130</v>
      </c>
      <c r="AA10" t="s">
        <v>215</v>
      </c>
      <c r="AB10" t="s">
        <v>216</v>
      </c>
      <c r="AC10" t="s">
        <v>224</v>
      </c>
      <c r="AD10" t="s">
        <v>190</v>
      </c>
      <c r="AE10" t="s">
        <v>225</v>
      </c>
      <c r="AF10" t="s">
        <v>225</v>
      </c>
      <c r="AG10" t="s">
        <v>131</v>
      </c>
      <c r="AH10" t="s">
        <v>166</v>
      </c>
      <c r="AI10" t="s">
        <v>133</v>
      </c>
      <c r="AJ10" t="s">
        <v>217</v>
      </c>
      <c r="AK10" t="s">
        <v>218</v>
      </c>
      <c r="AL10" t="s">
        <v>134</v>
      </c>
      <c r="AM10" t="s">
        <v>135</v>
      </c>
      <c r="AN10" t="s">
        <v>135</v>
      </c>
      <c r="AO10">
        <v>2</v>
      </c>
      <c r="AP10">
        <v>5</v>
      </c>
      <c r="AQ10" t="s">
        <v>138</v>
      </c>
      <c r="AR10" t="s">
        <v>139</v>
      </c>
      <c r="AS10" t="s">
        <v>198</v>
      </c>
      <c r="AT10" t="s">
        <v>225</v>
      </c>
      <c r="AU10" t="str">
        <f>AU$3</f>
        <v>NONEBLANK</v>
      </c>
      <c r="AV10" t="s">
        <v>137</v>
      </c>
      <c r="AW10" t="s">
        <v>140</v>
      </c>
      <c r="AX10" t="s">
        <v>137</v>
      </c>
      <c r="AY10" t="s">
        <v>137</v>
      </c>
      <c r="AZ10" t="s">
        <v>219</v>
      </c>
      <c r="BA10" t="s">
        <v>137</v>
      </c>
      <c r="BB10" t="s">
        <v>199</v>
      </c>
      <c r="BC10">
        <v>242</v>
      </c>
      <c r="BD10" t="s">
        <v>137</v>
      </c>
      <c r="BE10" t="s">
        <v>137</v>
      </c>
      <c r="BF10" t="s">
        <v>137</v>
      </c>
      <c r="BG10" t="s">
        <v>134</v>
      </c>
      <c r="BH10" t="s">
        <v>143</v>
      </c>
      <c r="BI10" t="s">
        <v>137</v>
      </c>
      <c r="BJ10" t="s">
        <v>193</v>
      </c>
      <c r="BK10" t="s">
        <v>137</v>
      </c>
      <c r="BL10" t="s">
        <v>220</v>
      </c>
      <c r="BM10" t="s">
        <v>137</v>
      </c>
      <c r="BN10" t="s">
        <v>202</v>
      </c>
      <c r="BO10" t="s">
        <v>135</v>
      </c>
      <c r="BP10" t="s">
        <v>139</v>
      </c>
      <c r="BQ10" t="s">
        <v>145</v>
      </c>
      <c r="BR10" t="s">
        <v>137</v>
      </c>
      <c r="BS10">
        <v>4.9000000000000004</v>
      </c>
      <c r="BT10" t="s">
        <v>137</v>
      </c>
      <c r="BU10" t="s">
        <v>146</v>
      </c>
      <c r="BV10" t="str">
        <f>BV$3</f>
        <v>NONEBLANK</v>
      </c>
      <c r="BW10" t="s">
        <v>148</v>
      </c>
      <c r="BX10" t="s">
        <v>137</v>
      </c>
      <c r="BY10" t="str">
        <f>BY$3</f>
        <v>NONEBLANK</v>
      </c>
      <c r="BZ10" t="s">
        <v>137</v>
      </c>
      <c r="CA10" t="s">
        <v>137</v>
      </c>
      <c r="CB10" t="str">
        <f>CB$3</f>
        <v>NONEBLANK</v>
      </c>
      <c r="CC10" t="str">
        <f>CC$3</f>
        <v>NONEBLANK</v>
      </c>
      <c r="CD10" t="s">
        <v>137</v>
      </c>
      <c r="CE10" t="str">
        <f>CE$3</f>
        <v>NONEBLANK</v>
      </c>
      <c r="CF10" t="str">
        <f>CF$3</f>
        <v>NONEBLANK</v>
      </c>
      <c r="CG10" t="s">
        <v>137</v>
      </c>
      <c r="CH10" t="s">
        <v>137</v>
      </c>
      <c r="CI10" t="s">
        <v>163</v>
      </c>
      <c r="CJ10" t="str">
        <f>CJ$3</f>
        <v>NONEBLANK</v>
      </c>
      <c r="CK10" t="s">
        <v>165</v>
      </c>
      <c r="CL10" t="s">
        <v>137</v>
      </c>
      <c r="CM10" t="s">
        <v>137</v>
      </c>
      <c r="CN10" t="s">
        <v>137</v>
      </c>
      <c r="CO10" t="s">
        <v>137</v>
      </c>
      <c r="CP10">
        <v>2</v>
      </c>
      <c r="CQ10" t="s">
        <v>176</v>
      </c>
      <c r="CR10" t="s">
        <v>226</v>
      </c>
      <c r="CS10" t="s">
        <v>137</v>
      </c>
      <c r="CT10" t="s">
        <v>137</v>
      </c>
      <c r="CU10" t="str">
        <f>CU$3</f>
        <v>NONEBLANK</v>
      </c>
      <c r="CV10" t="str">
        <f>CV$3</f>
        <v>NONEBLANK</v>
      </c>
      <c r="CW10" t="s">
        <v>137</v>
      </c>
      <c r="CX10" t="s">
        <v>161</v>
      </c>
      <c r="CY10" t="s">
        <v>200</v>
      </c>
      <c r="CZ10" t="s">
        <v>137</v>
      </c>
      <c r="DA10" t="str">
        <f>DA$3</f>
        <v>NONEBLANK</v>
      </c>
      <c r="DB10" t="s">
        <v>201</v>
      </c>
      <c r="DC10" t="s">
        <v>137</v>
      </c>
      <c r="DD10" t="str">
        <f>DD$3</f>
        <v>NONEBLANK</v>
      </c>
      <c r="DE10" t="str">
        <f>DE$3</f>
        <v>NONEBLANK</v>
      </c>
      <c r="DF10" t="str">
        <f>DF$3</f>
        <v>NONEBLANK</v>
      </c>
      <c r="DG10" t="s">
        <v>137</v>
      </c>
      <c r="DH10" t="s">
        <v>137</v>
      </c>
      <c r="DI10" t="str">
        <f>DI$3</f>
        <v>NONEBLANK</v>
      </c>
      <c r="DJ10" t="str">
        <f>DJ$3</f>
        <v>NONEBLANK</v>
      </c>
      <c r="DK10" t="str">
        <f>DK$3</f>
        <v>NONEBLANK</v>
      </c>
      <c r="DL10" t="str">
        <f>DL$3</f>
        <v>NONEBLANK</v>
      </c>
      <c r="DM10" t="str">
        <f>DM$3</f>
        <v>NONEBLANK</v>
      </c>
      <c r="DN10" t="str">
        <f>DN$3</f>
        <v>NONEBLANK</v>
      </c>
      <c r="DO10" t="str">
        <f>DO$3</f>
        <v>NONEBLANK</v>
      </c>
      <c r="DP10" t="str">
        <f>DP$3</f>
        <v>NONEBLANK</v>
      </c>
      <c r="DQ10">
        <f>DQ$3</f>
        <v>2</v>
      </c>
      <c r="DR10" t="str">
        <f>DR$3</f>
        <v>NONEBLANK</v>
      </c>
      <c r="DT10">
        <f>COUNTBLANK(A10:DR10)</f>
        <v>0</v>
      </c>
    </row>
    <row r="11" spans="1:124" x14ac:dyDescent="0.3">
      <c r="A11">
        <v>43</v>
      </c>
      <c r="B11" t="s">
        <v>122</v>
      </c>
      <c r="C11" t="s">
        <v>212</v>
      </c>
      <c r="D11" t="s">
        <v>228</v>
      </c>
      <c r="E11">
        <v>1199</v>
      </c>
      <c r="F11">
        <v>3</v>
      </c>
      <c r="G11">
        <v>4</v>
      </c>
      <c r="H11" t="s">
        <v>153</v>
      </c>
      <c r="I11" t="s">
        <v>124</v>
      </c>
      <c r="J11" t="s">
        <v>154</v>
      </c>
      <c r="K11" t="s">
        <v>125</v>
      </c>
      <c r="L11">
        <v>35</v>
      </c>
      <c r="M11" t="s">
        <v>126</v>
      </c>
      <c r="N11">
        <v>1535</v>
      </c>
      <c r="O11">
        <v>3746</v>
      </c>
      <c r="P11">
        <v>1647</v>
      </c>
      <c r="Q11" t="s">
        <v>127</v>
      </c>
      <c r="R11">
        <v>5</v>
      </c>
      <c r="S11">
        <v>23.84</v>
      </c>
      <c r="T11">
        <v>23</v>
      </c>
      <c r="U11" t="s">
        <v>213</v>
      </c>
      <c r="V11" t="s">
        <v>222</v>
      </c>
      <c r="W11">
        <v>5</v>
      </c>
      <c r="X11" t="s">
        <v>223</v>
      </c>
      <c r="Y11" t="s">
        <v>156</v>
      </c>
      <c r="Z11" t="s">
        <v>130</v>
      </c>
      <c r="AA11" t="s">
        <v>215</v>
      </c>
      <c r="AB11" t="s">
        <v>216</v>
      </c>
      <c r="AC11" t="s">
        <v>224</v>
      </c>
      <c r="AD11" t="s">
        <v>190</v>
      </c>
      <c r="AE11" t="s">
        <v>225</v>
      </c>
      <c r="AF11" t="s">
        <v>225</v>
      </c>
      <c r="AG11" t="s">
        <v>131</v>
      </c>
      <c r="AH11" t="s">
        <v>166</v>
      </c>
      <c r="AI11" t="s">
        <v>133</v>
      </c>
      <c r="AJ11" t="s">
        <v>217</v>
      </c>
      <c r="AK11" t="s">
        <v>218</v>
      </c>
      <c r="AL11" t="s">
        <v>134</v>
      </c>
      <c r="AM11" t="s">
        <v>135</v>
      </c>
      <c r="AN11" t="s">
        <v>135</v>
      </c>
      <c r="AO11">
        <v>2</v>
      </c>
      <c r="AP11">
        <v>5</v>
      </c>
      <c r="AQ11" t="s">
        <v>138</v>
      </c>
      <c r="AR11" t="s">
        <v>139</v>
      </c>
      <c r="AS11" t="s">
        <v>198</v>
      </c>
      <c r="AT11" t="s">
        <v>225</v>
      </c>
      <c r="AU11" t="str">
        <f>AU$3</f>
        <v>NONEBLANK</v>
      </c>
      <c r="AV11" t="s">
        <v>137</v>
      </c>
      <c r="AW11" t="s">
        <v>140</v>
      </c>
      <c r="AX11" t="s">
        <v>137</v>
      </c>
      <c r="AY11" t="s">
        <v>137</v>
      </c>
      <c r="AZ11" t="s">
        <v>219</v>
      </c>
      <c r="BA11" t="s">
        <v>137</v>
      </c>
      <c r="BB11" t="s">
        <v>199</v>
      </c>
      <c r="BC11">
        <v>242</v>
      </c>
      <c r="BD11" t="s">
        <v>137</v>
      </c>
      <c r="BE11" t="s">
        <v>137</v>
      </c>
      <c r="BF11" t="s">
        <v>137</v>
      </c>
      <c r="BG11" t="s">
        <v>134</v>
      </c>
      <c r="BH11" t="s">
        <v>143</v>
      </c>
      <c r="BI11" t="s">
        <v>137</v>
      </c>
      <c r="BJ11" t="s">
        <v>193</v>
      </c>
      <c r="BK11" t="s">
        <v>137</v>
      </c>
      <c r="BL11" t="s">
        <v>220</v>
      </c>
      <c r="BM11" t="s">
        <v>137</v>
      </c>
      <c r="BN11" t="s">
        <v>202</v>
      </c>
      <c r="BO11" t="s">
        <v>135</v>
      </c>
      <c r="BP11" t="s">
        <v>139</v>
      </c>
      <c r="BQ11" t="s">
        <v>145</v>
      </c>
      <c r="BR11" t="s">
        <v>137</v>
      </c>
      <c r="BS11">
        <v>4.9000000000000004</v>
      </c>
      <c r="BT11" t="s">
        <v>137</v>
      </c>
      <c r="BU11" t="s">
        <v>146</v>
      </c>
      <c r="BV11" t="str">
        <f>BV$3</f>
        <v>NONEBLANK</v>
      </c>
      <c r="BW11" t="s">
        <v>148</v>
      </c>
      <c r="BX11" t="s">
        <v>137</v>
      </c>
      <c r="BY11" t="str">
        <f>BY$3</f>
        <v>NONEBLANK</v>
      </c>
      <c r="BZ11" t="s">
        <v>137</v>
      </c>
      <c r="CA11" t="s">
        <v>137</v>
      </c>
      <c r="CB11" t="str">
        <f>CB$3</f>
        <v>NONEBLANK</v>
      </c>
      <c r="CC11" t="str">
        <f>CC$3</f>
        <v>NONEBLANK</v>
      </c>
      <c r="CD11" t="s">
        <v>137</v>
      </c>
      <c r="CE11" t="str">
        <f>CE$3</f>
        <v>NONEBLANK</v>
      </c>
      <c r="CF11" t="str">
        <f>CF$3</f>
        <v>NONEBLANK</v>
      </c>
      <c r="CG11" t="s">
        <v>137</v>
      </c>
      <c r="CH11" t="s">
        <v>137</v>
      </c>
      <c r="CI11" t="s">
        <v>163</v>
      </c>
      <c r="CJ11" t="str">
        <f>CJ$3</f>
        <v>NONEBLANK</v>
      </c>
      <c r="CK11" t="s">
        <v>165</v>
      </c>
      <c r="CL11" t="s">
        <v>137</v>
      </c>
      <c r="CM11" t="s">
        <v>137</v>
      </c>
      <c r="CN11" t="s">
        <v>137</v>
      </c>
      <c r="CO11" t="s">
        <v>137</v>
      </c>
      <c r="CP11">
        <v>2</v>
      </c>
      <c r="CQ11" t="s">
        <v>176</v>
      </c>
      <c r="CR11" t="s">
        <v>226</v>
      </c>
      <c r="CS11" t="s">
        <v>137</v>
      </c>
      <c r="CT11" t="s">
        <v>137</v>
      </c>
      <c r="CU11" t="s">
        <v>137</v>
      </c>
      <c r="CV11" t="s">
        <v>137</v>
      </c>
      <c r="CW11" t="s">
        <v>137</v>
      </c>
      <c r="CX11" t="s">
        <v>161</v>
      </c>
      <c r="CY11" t="s">
        <v>200</v>
      </c>
      <c r="CZ11" t="s">
        <v>137</v>
      </c>
      <c r="DA11" t="str">
        <f>DA$3</f>
        <v>NONEBLANK</v>
      </c>
      <c r="DB11" t="s">
        <v>201</v>
      </c>
      <c r="DC11" t="s">
        <v>137</v>
      </c>
      <c r="DD11" t="str">
        <f>DD$3</f>
        <v>NONEBLANK</v>
      </c>
      <c r="DE11" t="str">
        <f>DE$3</f>
        <v>NONEBLANK</v>
      </c>
      <c r="DF11" t="str">
        <f>DF$3</f>
        <v>NONEBLANK</v>
      </c>
      <c r="DG11" t="s">
        <v>137</v>
      </c>
      <c r="DH11" t="s">
        <v>137</v>
      </c>
      <c r="DI11" t="str">
        <f>DI$3</f>
        <v>NONEBLANK</v>
      </c>
      <c r="DJ11" t="str">
        <f>DJ$3</f>
        <v>NONEBLANK</v>
      </c>
      <c r="DK11" t="str">
        <f>DK$3</f>
        <v>NONEBLANK</v>
      </c>
      <c r="DL11" t="str">
        <f>DL$3</f>
        <v>NONEBLANK</v>
      </c>
      <c r="DM11" t="str">
        <f>DM$3</f>
        <v>NONEBLANK</v>
      </c>
      <c r="DN11" t="str">
        <f>DN$3</f>
        <v>NONEBLANK</v>
      </c>
      <c r="DO11" t="str">
        <f>DO$3</f>
        <v>NONEBLANK</v>
      </c>
      <c r="DP11" t="str">
        <f>DP$3</f>
        <v>NONEBLANK</v>
      </c>
      <c r="DQ11">
        <f>DQ$3</f>
        <v>2</v>
      </c>
      <c r="DR11" t="str">
        <f>DR$3</f>
        <v>NONEBLANK</v>
      </c>
      <c r="DT11">
        <f>COUNTBLANK(A11:DR11)</f>
        <v>0</v>
      </c>
    </row>
    <row r="12" spans="1:124" x14ac:dyDescent="0.3">
      <c r="A12">
        <v>44</v>
      </c>
      <c r="B12" t="s">
        <v>122</v>
      </c>
      <c r="C12" t="s">
        <v>212</v>
      </c>
      <c r="D12" t="s">
        <v>229</v>
      </c>
      <c r="E12">
        <v>1199</v>
      </c>
      <c r="F12">
        <v>3</v>
      </c>
      <c r="G12">
        <v>4</v>
      </c>
      <c r="H12" t="s">
        <v>153</v>
      </c>
      <c r="I12" t="s">
        <v>124</v>
      </c>
      <c r="J12" t="s">
        <v>154</v>
      </c>
      <c r="K12" t="s">
        <v>125</v>
      </c>
      <c r="L12">
        <v>35</v>
      </c>
      <c r="M12" t="s">
        <v>126</v>
      </c>
      <c r="N12">
        <v>1535</v>
      </c>
      <c r="O12">
        <v>3746</v>
      </c>
      <c r="P12">
        <v>1647</v>
      </c>
      <c r="Q12" t="s">
        <v>127</v>
      </c>
      <c r="R12">
        <v>5</v>
      </c>
      <c r="S12">
        <v>23.84</v>
      </c>
      <c r="T12">
        <v>23</v>
      </c>
      <c r="U12" t="s">
        <v>213</v>
      </c>
      <c r="V12" t="s">
        <v>222</v>
      </c>
      <c r="W12">
        <v>5</v>
      </c>
      <c r="X12" t="s">
        <v>223</v>
      </c>
      <c r="Y12" t="s">
        <v>156</v>
      </c>
      <c r="Z12" t="s">
        <v>130</v>
      </c>
      <c r="AA12" t="s">
        <v>215</v>
      </c>
      <c r="AB12" t="s">
        <v>216</v>
      </c>
      <c r="AC12" t="s">
        <v>224</v>
      </c>
      <c r="AD12" t="s">
        <v>190</v>
      </c>
      <c r="AE12" t="s">
        <v>225</v>
      </c>
      <c r="AF12" t="s">
        <v>225</v>
      </c>
      <c r="AG12" t="s">
        <v>131</v>
      </c>
      <c r="AH12" t="s">
        <v>166</v>
      </c>
      <c r="AI12" t="s">
        <v>133</v>
      </c>
      <c r="AJ12" t="s">
        <v>217</v>
      </c>
      <c r="AK12" t="s">
        <v>218</v>
      </c>
      <c r="AL12" t="s">
        <v>134</v>
      </c>
      <c r="AM12" t="s">
        <v>135</v>
      </c>
      <c r="AN12" t="s">
        <v>135</v>
      </c>
      <c r="AO12">
        <v>2</v>
      </c>
      <c r="AP12">
        <v>5</v>
      </c>
      <c r="AQ12" t="s">
        <v>138</v>
      </c>
      <c r="AR12" t="s">
        <v>139</v>
      </c>
      <c r="AS12" t="s">
        <v>198</v>
      </c>
      <c r="AT12" t="s">
        <v>225</v>
      </c>
      <c r="AU12" t="str">
        <f>AU$3</f>
        <v>NONEBLANK</v>
      </c>
      <c r="AV12" t="s">
        <v>137</v>
      </c>
      <c r="AW12" t="s">
        <v>140</v>
      </c>
      <c r="AX12" t="s">
        <v>137</v>
      </c>
      <c r="AY12" t="s">
        <v>137</v>
      </c>
      <c r="AZ12" t="s">
        <v>219</v>
      </c>
      <c r="BA12" t="s">
        <v>137</v>
      </c>
      <c r="BB12" t="s">
        <v>199</v>
      </c>
      <c r="BC12">
        <v>242</v>
      </c>
      <c r="BD12" t="s">
        <v>137</v>
      </c>
      <c r="BE12" t="s">
        <v>137</v>
      </c>
      <c r="BF12" t="s">
        <v>137</v>
      </c>
      <c r="BG12" t="s">
        <v>134</v>
      </c>
      <c r="BH12" t="s">
        <v>143</v>
      </c>
      <c r="BI12" t="s">
        <v>137</v>
      </c>
      <c r="BJ12" t="s">
        <v>193</v>
      </c>
      <c r="BK12" t="s">
        <v>137</v>
      </c>
      <c r="BL12" t="s">
        <v>220</v>
      </c>
      <c r="BM12" t="s">
        <v>137</v>
      </c>
      <c r="BN12" t="s">
        <v>202</v>
      </c>
      <c r="BO12" t="s">
        <v>135</v>
      </c>
      <c r="BP12" t="s">
        <v>139</v>
      </c>
      <c r="BQ12" t="s">
        <v>145</v>
      </c>
      <c r="BR12" t="s">
        <v>137</v>
      </c>
      <c r="BS12">
        <v>4.9000000000000004</v>
      </c>
      <c r="BT12" t="s">
        <v>137</v>
      </c>
      <c r="BU12" t="s">
        <v>146</v>
      </c>
      <c r="BV12" t="str">
        <f>BV$3</f>
        <v>NONEBLANK</v>
      </c>
      <c r="BW12" t="s">
        <v>148</v>
      </c>
      <c r="BX12" t="s">
        <v>137</v>
      </c>
      <c r="BY12" t="str">
        <f>BY$3</f>
        <v>NONEBLANK</v>
      </c>
      <c r="BZ12" t="s">
        <v>137</v>
      </c>
      <c r="CA12" t="s">
        <v>137</v>
      </c>
      <c r="CB12" t="str">
        <f>CB$3</f>
        <v>NONEBLANK</v>
      </c>
      <c r="CC12" t="str">
        <f>CC$3</f>
        <v>NONEBLANK</v>
      </c>
      <c r="CD12" t="s">
        <v>137</v>
      </c>
      <c r="CE12" t="str">
        <f>CE$3</f>
        <v>NONEBLANK</v>
      </c>
      <c r="CF12" t="str">
        <f>CF$3</f>
        <v>NONEBLANK</v>
      </c>
      <c r="CG12" t="s">
        <v>137</v>
      </c>
      <c r="CH12" t="s">
        <v>137</v>
      </c>
      <c r="CI12" t="s">
        <v>163</v>
      </c>
      <c r="CJ12" t="str">
        <f>CJ$3</f>
        <v>NONEBLANK</v>
      </c>
      <c r="CK12" t="s">
        <v>165</v>
      </c>
      <c r="CL12" t="s">
        <v>137</v>
      </c>
      <c r="CM12" t="s">
        <v>137</v>
      </c>
      <c r="CN12" t="s">
        <v>137</v>
      </c>
      <c r="CO12" t="s">
        <v>137</v>
      </c>
      <c r="CP12">
        <v>2</v>
      </c>
      <c r="CQ12" t="s">
        <v>176</v>
      </c>
      <c r="CR12" t="s">
        <v>226</v>
      </c>
      <c r="CS12" t="s">
        <v>137</v>
      </c>
      <c r="CT12" t="s">
        <v>137</v>
      </c>
      <c r="CU12" t="str">
        <f>CU$3</f>
        <v>NONEBLANK</v>
      </c>
      <c r="CV12" t="str">
        <f>CV$3</f>
        <v>NONEBLANK</v>
      </c>
      <c r="CW12" t="s">
        <v>137</v>
      </c>
      <c r="CX12" t="s">
        <v>161</v>
      </c>
      <c r="CY12" t="s">
        <v>200</v>
      </c>
      <c r="CZ12" t="s">
        <v>137</v>
      </c>
      <c r="DA12" t="str">
        <f>DA$3</f>
        <v>NONEBLANK</v>
      </c>
      <c r="DB12" t="s">
        <v>201</v>
      </c>
      <c r="DC12" t="s">
        <v>137</v>
      </c>
      <c r="DD12" t="str">
        <f>DD$3</f>
        <v>NONEBLANK</v>
      </c>
      <c r="DE12" t="str">
        <f>DE$3</f>
        <v>NONEBLANK</v>
      </c>
      <c r="DF12" t="str">
        <f>DF$3</f>
        <v>NONEBLANK</v>
      </c>
      <c r="DG12" t="s">
        <v>137</v>
      </c>
      <c r="DH12" t="s">
        <v>137</v>
      </c>
      <c r="DI12" t="str">
        <f>DI$3</f>
        <v>NONEBLANK</v>
      </c>
      <c r="DJ12" t="str">
        <f>DJ$3</f>
        <v>NONEBLANK</v>
      </c>
      <c r="DK12" t="str">
        <f>DK$3</f>
        <v>NONEBLANK</v>
      </c>
      <c r="DL12" t="str">
        <f>DL$3</f>
        <v>NONEBLANK</v>
      </c>
      <c r="DM12" t="str">
        <f>DM$3</f>
        <v>NONEBLANK</v>
      </c>
      <c r="DN12" t="str">
        <f>DN$3</f>
        <v>NONEBLANK</v>
      </c>
      <c r="DO12" t="str">
        <f>DO$3</f>
        <v>NONEBLANK</v>
      </c>
      <c r="DP12" t="str">
        <f>DP$3</f>
        <v>NONEBLANK</v>
      </c>
      <c r="DQ12">
        <f>DQ$3</f>
        <v>2</v>
      </c>
      <c r="DR12" t="str">
        <f>DR$3</f>
        <v>NONEBLANK</v>
      </c>
      <c r="DT12">
        <f>COUNTBLANK(A12:DR12)</f>
        <v>0</v>
      </c>
    </row>
    <row r="13" spans="1:124" x14ac:dyDescent="0.3">
      <c r="A13">
        <v>45</v>
      </c>
      <c r="B13" t="s">
        <v>122</v>
      </c>
      <c r="C13" t="s">
        <v>212</v>
      </c>
      <c r="D13" t="s">
        <v>230</v>
      </c>
      <c r="E13">
        <v>1199</v>
      </c>
      <c r="F13">
        <v>3</v>
      </c>
      <c r="G13">
        <v>4</v>
      </c>
      <c r="H13" t="s">
        <v>153</v>
      </c>
      <c r="I13" t="s">
        <v>124</v>
      </c>
      <c r="J13" t="s">
        <v>154</v>
      </c>
      <c r="K13" t="s">
        <v>125</v>
      </c>
      <c r="L13">
        <v>35</v>
      </c>
      <c r="M13" t="s">
        <v>126</v>
      </c>
      <c r="N13">
        <v>1535</v>
      </c>
      <c r="O13">
        <v>3746</v>
      </c>
      <c r="P13">
        <v>1647</v>
      </c>
      <c r="Q13" t="s">
        <v>127</v>
      </c>
      <c r="R13">
        <v>5</v>
      </c>
      <c r="S13">
        <v>23.84</v>
      </c>
      <c r="T13">
        <v>24</v>
      </c>
      <c r="U13" t="s">
        <v>231</v>
      </c>
      <c r="V13" t="s">
        <v>222</v>
      </c>
      <c r="W13">
        <v>5</v>
      </c>
      <c r="X13" t="s">
        <v>223</v>
      </c>
      <c r="Y13" t="s">
        <v>203</v>
      </c>
      <c r="Z13" t="s">
        <v>130</v>
      </c>
      <c r="AA13" t="s">
        <v>232</v>
      </c>
      <c r="AB13" t="s">
        <v>233</v>
      </c>
      <c r="AC13" t="s">
        <v>224</v>
      </c>
      <c r="AD13" t="s">
        <v>190</v>
      </c>
      <c r="AE13" t="s">
        <v>234</v>
      </c>
      <c r="AF13" t="s">
        <v>234</v>
      </c>
      <c r="AG13" t="s">
        <v>131</v>
      </c>
      <c r="AH13" t="s">
        <v>166</v>
      </c>
      <c r="AI13" t="s">
        <v>133</v>
      </c>
      <c r="AJ13" t="s">
        <v>217</v>
      </c>
      <c r="AK13" t="s">
        <v>218</v>
      </c>
      <c r="AL13" t="s">
        <v>134</v>
      </c>
      <c r="AM13" t="s">
        <v>135</v>
      </c>
      <c r="AN13" t="s">
        <v>135</v>
      </c>
      <c r="AO13">
        <f>AO$3</f>
        <v>2</v>
      </c>
      <c r="AP13">
        <v>5</v>
      </c>
      <c r="AQ13" t="s">
        <v>138</v>
      </c>
      <c r="AR13" t="s">
        <v>207</v>
      </c>
      <c r="AS13" t="s">
        <v>198</v>
      </c>
      <c r="AT13">
        <f>AT$3</f>
        <v>17</v>
      </c>
      <c r="AU13" t="str">
        <f>AU$3</f>
        <v>NONEBLANK</v>
      </c>
      <c r="AV13" t="s">
        <v>137</v>
      </c>
      <c r="AW13" t="s">
        <v>140</v>
      </c>
      <c r="AX13" t="s">
        <v>137</v>
      </c>
      <c r="AY13" t="s">
        <v>137</v>
      </c>
      <c r="AZ13" t="str">
        <f>AZ$3</f>
        <v>NONEBLANK</v>
      </c>
      <c r="BA13" t="s">
        <v>137</v>
      </c>
      <c r="BB13" t="s">
        <v>202</v>
      </c>
      <c r="BC13">
        <v>240</v>
      </c>
      <c r="BD13" t="s">
        <v>137</v>
      </c>
      <c r="BE13" t="s">
        <v>137</v>
      </c>
      <c r="BF13" t="s">
        <v>137</v>
      </c>
      <c r="BG13" t="s">
        <v>134</v>
      </c>
      <c r="BH13" t="s">
        <v>143</v>
      </c>
      <c r="BI13" t="s">
        <v>137</v>
      </c>
      <c r="BJ13" t="s">
        <v>193</v>
      </c>
      <c r="BK13" t="s">
        <v>137</v>
      </c>
      <c r="BL13" t="str">
        <f>BL$3</f>
        <v>NONEBLANK</v>
      </c>
      <c r="BM13" t="s">
        <v>137</v>
      </c>
      <c r="BN13" t="s">
        <v>202</v>
      </c>
      <c r="BO13" t="s">
        <v>135</v>
      </c>
      <c r="BP13" t="s">
        <v>139</v>
      </c>
      <c r="BQ13" t="s">
        <v>145</v>
      </c>
      <c r="BR13" t="s">
        <v>137</v>
      </c>
      <c r="BS13" t="s">
        <v>128</v>
      </c>
      <c r="BT13" t="s">
        <v>137</v>
      </c>
      <c r="BU13" t="s">
        <v>146</v>
      </c>
      <c r="BV13" t="str">
        <f>BV$3</f>
        <v>NONEBLANK</v>
      </c>
      <c r="BW13" t="s">
        <v>235</v>
      </c>
      <c r="BX13" t="s">
        <v>137</v>
      </c>
      <c r="BY13" t="str">
        <f>BY$3</f>
        <v>NONEBLANK</v>
      </c>
      <c r="BZ13" t="s">
        <v>137</v>
      </c>
      <c r="CA13" t="s">
        <v>137</v>
      </c>
      <c r="CB13" t="s">
        <v>137</v>
      </c>
      <c r="CC13" t="str">
        <f>CC$3</f>
        <v>NONEBLANK</v>
      </c>
      <c r="CD13" t="s">
        <v>137</v>
      </c>
      <c r="CE13" t="str">
        <f>CE$3</f>
        <v>NONEBLANK</v>
      </c>
      <c r="CF13" t="str">
        <f>CF$3</f>
        <v>NONEBLANK</v>
      </c>
      <c r="CG13" t="s">
        <v>137</v>
      </c>
      <c r="CH13" t="s">
        <v>137</v>
      </c>
      <c r="CI13" t="s">
        <v>163</v>
      </c>
      <c r="CJ13" t="str">
        <f>CJ$3</f>
        <v>NONEBLANK</v>
      </c>
      <c r="CK13" t="s">
        <v>165</v>
      </c>
      <c r="CL13" t="s">
        <v>137</v>
      </c>
      <c r="CM13" t="s">
        <v>137</v>
      </c>
      <c r="CN13" t="s">
        <v>137</v>
      </c>
      <c r="CO13" t="s">
        <v>137</v>
      </c>
      <c r="CP13">
        <v>2</v>
      </c>
      <c r="CQ13" t="s">
        <v>176</v>
      </c>
      <c r="CR13" t="s">
        <v>162</v>
      </c>
      <c r="CS13" t="s">
        <v>137</v>
      </c>
      <c r="CT13" t="s">
        <v>137</v>
      </c>
      <c r="CU13" t="str">
        <f>CU$3</f>
        <v>NONEBLANK</v>
      </c>
      <c r="CV13" t="str">
        <f>CV$3</f>
        <v>NONEBLANK</v>
      </c>
      <c r="CW13" t="s">
        <v>137</v>
      </c>
      <c r="CX13" t="s">
        <v>161</v>
      </c>
      <c r="CY13" t="s">
        <v>200</v>
      </c>
      <c r="CZ13" t="s">
        <v>137</v>
      </c>
      <c r="DA13" t="str">
        <f>DA$3</f>
        <v>NONEBLANK</v>
      </c>
      <c r="DB13" t="s">
        <v>201</v>
      </c>
      <c r="DC13" t="s">
        <v>137</v>
      </c>
      <c r="DD13" t="str">
        <f>DD$3</f>
        <v>NONEBLANK</v>
      </c>
      <c r="DE13" t="str">
        <f>DE$3</f>
        <v>NONEBLANK</v>
      </c>
      <c r="DF13" t="str">
        <f>DF$3</f>
        <v>NONEBLANK</v>
      </c>
      <c r="DG13" t="s">
        <v>137</v>
      </c>
      <c r="DH13" t="s">
        <v>137</v>
      </c>
      <c r="DI13" t="str">
        <f>DI$3</f>
        <v>NONEBLANK</v>
      </c>
      <c r="DJ13" t="str">
        <f>DJ$3</f>
        <v>NONEBLANK</v>
      </c>
      <c r="DK13" t="str">
        <f>DK$3</f>
        <v>NONEBLANK</v>
      </c>
      <c r="DL13" t="str">
        <f>DL$3</f>
        <v>NONEBLANK</v>
      </c>
      <c r="DM13" t="str">
        <f>DM$3</f>
        <v>NONEBLANK</v>
      </c>
      <c r="DN13" t="str">
        <f>DN$3</f>
        <v>NONEBLANK</v>
      </c>
      <c r="DO13" t="str">
        <f>DO$3</f>
        <v>NONEBLANK</v>
      </c>
      <c r="DP13" t="str">
        <f>DP$3</f>
        <v>NONEBLANK</v>
      </c>
      <c r="DQ13">
        <f>DQ$3</f>
        <v>2</v>
      </c>
      <c r="DR13" t="str">
        <f>DR$3</f>
        <v>NONEBLANK</v>
      </c>
      <c r="DT13">
        <f>COUNTBLANK(A13:DR13)</f>
        <v>1</v>
      </c>
    </row>
    <row r="14" spans="1:124" x14ac:dyDescent="0.3">
      <c r="A14">
        <v>46</v>
      </c>
      <c r="B14" t="s">
        <v>122</v>
      </c>
      <c r="C14" t="s">
        <v>212</v>
      </c>
      <c r="D14" t="s">
        <v>236</v>
      </c>
      <c r="E14">
        <v>1199</v>
      </c>
      <c r="F14">
        <v>3</v>
      </c>
      <c r="G14">
        <v>4</v>
      </c>
      <c r="H14" t="s">
        <v>153</v>
      </c>
      <c r="I14" t="s">
        <v>124</v>
      </c>
      <c r="J14" t="s">
        <v>154</v>
      </c>
      <c r="K14" t="s">
        <v>125</v>
      </c>
      <c r="L14">
        <v>35</v>
      </c>
      <c r="M14" t="s">
        <v>126</v>
      </c>
      <c r="N14">
        <v>1535</v>
      </c>
      <c r="O14">
        <v>3746</v>
      </c>
      <c r="P14">
        <v>1647</v>
      </c>
      <c r="Q14" t="s">
        <v>127</v>
      </c>
      <c r="R14">
        <v>5</v>
      </c>
      <c r="S14">
        <v>23.84</v>
      </c>
      <c r="T14">
        <v>24</v>
      </c>
      <c r="U14" t="s">
        <v>231</v>
      </c>
      <c r="V14" t="s">
        <v>222</v>
      </c>
      <c r="W14">
        <v>5</v>
      </c>
      <c r="X14" t="s">
        <v>223</v>
      </c>
      <c r="Y14" t="s">
        <v>203</v>
      </c>
      <c r="Z14" t="s">
        <v>130</v>
      </c>
      <c r="AA14" t="s">
        <v>232</v>
      </c>
      <c r="AB14" t="s">
        <v>233</v>
      </c>
      <c r="AC14" t="s">
        <v>224</v>
      </c>
      <c r="AD14" t="s">
        <v>190</v>
      </c>
      <c r="AE14" t="s">
        <v>237</v>
      </c>
      <c r="AF14" t="s">
        <v>237</v>
      </c>
      <c r="AG14" t="s">
        <v>131</v>
      </c>
      <c r="AH14" t="s">
        <v>166</v>
      </c>
      <c r="AI14" t="s">
        <v>133</v>
      </c>
      <c r="AJ14" t="s">
        <v>217</v>
      </c>
      <c r="AK14" t="s">
        <v>218</v>
      </c>
      <c r="AL14" t="s">
        <v>134</v>
      </c>
      <c r="AM14" t="s">
        <v>135</v>
      </c>
      <c r="AN14" t="s">
        <v>135</v>
      </c>
      <c r="AO14">
        <f>AO$3</f>
        <v>2</v>
      </c>
      <c r="AP14">
        <v>5</v>
      </c>
      <c r="AQ14" t="s">
        <v>138</v>
      </c>
      <c r="AR14" t="s">
        <v>207</v>
      </c>
      <c r="AS14" t="s">
        <v>198</v>
      </c>
      <c r="AT14">
        <f>AT$3</f>
        <v>17</v>
      </c>
      <c r="AU14" t="str">
        <f>AU$3</f>
        <v>NONEBLANK</v>
      </c>
      <c r="AV14" t="s">
        <v>137</v>
      </c>
      <c r="AW14" t="s">
        <v>140</v>
      </c>
      <c r="AX14" t="s">
        <v>137</v>
      </c>
      <c r="AY14" t="s">
        <v>137</v>
      </c>
      <c r="AZ14" t="str">
        <f>AZ$3</f>
        <v>NONEBLANK</v>
      </c>
      <c r="BA14" t="s">
        <v>137</v>
      </c>
      <c r="BB14" t="s">
        <v>202</v>
      </c>
      <c r="BC14">
        <v>240</v>
      </c>
      <c r="BD14" t="s">
        <v>137</v>
      </c>
      <c r="BE14" t="s">
        <v>137</v>
      </c>
      <c r="BF14" t="s">
        <v>137</v>
      </c>
      <c r="BG14" t="s">
        <v>134</v>
      </c>
      <c r="BH14" t="s">
        <v>143</v>
      </c>
      <c r="BI14" t="s">
        <v>137</v>
      </c>
      <c r="BJ14" t="s">
        <v>193</v>
      </c>
      <c r="BK14" t="s">
        <v>137</v>
      </c>
      <c r="BL14" t="str">
        <f>BL$3</f>
        <v>NONEBLANK</v>
      </c>
      <c r="BM14" t="s">
        <v>137</v>
      </c>
      <c r="BN14" t="s">
        <v>202</v>
      </c>
      <c r="BO14" t="s">
        <v>135</v>
      </c>
      <c r="BP14" t="s">
        <v>139</v>
      </c>
      <c r="BQ14" t="s">
        <v>145</v>
      </c>
      <c r="BR14" t="s">
        <v>137</v>
      </c>
      <c r="BS14" t="s">
        <v>128</v>
      </c>
      <c r="BT14" t="s">
        <v>137</v>
      </c>
      <c r="BU14" t="s">
        <v>146</v>
      </c>
      <c r="BV14" t="str">
        <f>BV$3</f>
        <v>NONEBLANK</v>
      </c>
      <c r="BW14" t="s">
        <v>235</v>
      </c>
      <c r="BX14" t="s">
        <v>137</v>
      </c>
      <c r="BY14" t="str">
        <f>BY$3</f>
        <v>NONEBLANK</v>
      </c>
      <c r="BZ14" t="s">
        <v>137</v>
      </c>
      <c r="CA14" t="s">
        <v>137</v>
      </c>
      <c r="CB14" t="s">
        <v>137</v>
      </c>
      <c r="CC14" t="str">
        <f>CC$3</f>
        <v>NONEBLANK</v>
      </c>
      <c r="CD14" t="s">
        <v>137</v>
      </c>
      <c r="CE14" t="str">
        <f>CE$3</f>
        <v>NONEBLANK</v>
      </c>
      <c r="CF14" t="str">
        <f>CF$3</f>
        <v>NONEBLANK</v>
      </c>
      <c r="CG14" t="s">
        <v>137</v>
      </c>
      <c r="CH14" t="s">
        <v>137</v>
      </c>
      <c r="CI14" t="s">
        <v>163</v>
      </c>
      <c r="CJ14" t="str">
        <f>CJ$3</f>
        <v>NONEBLANK</v>
      </c>
      <c r="CK14" t="s">
        <v>165</v>
      </c>
      <c r="CL14" t="s">
        <v>137</v>
      </c>
      <c r="CM14" t="s">
        <v>137</v>
      </c>
      <c r="CN14" t="s">
        <v>137</v>
      </c>
      <c r="CO14" t="s">
        <v>137</v>
      </c>
      <c r="CP14">
        <v>2</v>
      </c>
      <c r="CQ14" t="s">
        <v>176</v>
      </c>
      <c r="CR14" t="s">
        <v>162</v>
      </c>
      <c r="CS14" t="s">
        <v>137</v>
      </c>
      <c r="CT14" t="s">
        <v>137</v>
      </c>
      <c r="CU14" t="str">
        <f>CU$3</f>
        <v>NONEBLANK</v>
      </c>
      <c r="CV14" t="str">
        <f>CV$3</f>
        <v>NONEBLANK</v>
      </c>
      <c r="CW14" t="s">
        <v>137</v>
      </c>
      <c r="CX14" t="s">
        <v>161</v>
      </c>
      <c r="CY14" t="s">
        <v>200</v>
      </c>
      <c r="CZ14" t="s">
        <v>137</v>
      </c>
      <c r="DA14" t="str">
        <f>DA$3</f>
        <v>NONEBLANK</v>
      </c>
      <c r="DB14" t="s">
        <v>201</v>
      </c>
      <c r="DC14" t="s">
        <v>137</v>
      </c>
      <c r="DD14" t="str">
        <f>DD$3</f>
        <v>NONEBLANK</v>
      </c>
      <c r="DE14" t="str">
        <f>DE$3</f>
        <v>NONEBLANK</v>
      </c>
      <c r="DF14" t="str">
        <f>DF$3</f>
        <v>NONEBLANK</v>
      </c>
      <c r="DG14" t="s">
        <v>137</v>
      </c>
      <c r="DH14" t="s">
        <v>137</v>
      </c>
      <c r="DI14" t="str">
        <f>DI$3</f>
        <v>NONEBLANK</v>
      </c>
      <c r="DJ14" t="str">
        <f>DJ$3</f>
        <v>NONEBLANK</v>
      </c>
      <c r="DK14" t="str">
        <f>DK$3</f>
        <v>NONEBLANK</v>
      </c>
      <c r="DL14" t="str">
        <f>DL$3</f>
        <v>NONEBLANK</v>
      </c>
      <c r="DM14" t="str">
        <f>DM$3</f>
        <v>NONEBLANK</v>
      </c>
      <c r="DN14" t="str">
        <f>DN$3</f>
        <v>NONEBLANK</v>
      </c>
      <c r="DO14" t="str">
        <f>DO$3</f>
        <v>NONEBLANK</v>
      </c>
      <c r="DP14" t="str">
        <f>DP$3</f>
        <v>NONEBLANK</v>
      </c>
      <c r="DQ14">
        <f>DQ$3</f>
        <v>2</v>
      </c>
      <c r="DR14" t="str">
        <f>DR$3</f>
        <v>NONEBLANK</v>
      </c>
      <c r="DT14">
        <f>COUNTBLANK(A14:DR14)</f>
        <v>1</v>
      </c>
    </row>
    <row r="15" spans="1:124" x14ac:dyDescent="0.3">
      <c r="A15">
        <v>47</v>
      </c>
      <c r="B15" t="s">
        <v>122</v>
      </c>
      <c r="C15" t="s">
        <v>212</v>
      </c>
      <c r="D15" t="s">
        <v>238</v>
      </c>
      <c r="E15">
        <v>1199</v>
      </c>
      <c r="F15">
        <v>3</v>
      </c>
      <c r="G15">
        <v>4</v>
      </c>
      <c r="H15" t="s">
        <v>153</v>
      </c>
      <c r="I15" t="s">
        <v>124</v>
      </c>
      <c r="J15" t="s">
        <v>154</v>
      </c>
      <c r="K15" t="s">
        <v>125</v>
      </c>
      <c r="L15">
        <v>35</v>
      </c>
      <c r="M15" t="s">
        <v>126</v>
      </c>
      <c r="N15">
        <v>1535</v>
      </c>
      <c r="O15">
        <v>3746</v>
      </c>
      <c r="P15">
        <v>1647</v>
      </c>
      <c r="Q15" t="s">
        <v>127</v>
      </c>
      <c r="R15">
        <v>5</v>
      </c>
      <c r="S15">
        <v>23.84</v>
      </c>
      <c r="T15">
        <v>24</v>
      </c>
      <c r="U15" t="s">
        <v>231</v>
      </c>
      <c r="V15" t="s">
        <v>222</v>
      </c>
      <c r="W15">
        <v>5</v>
      </c>
      <c r="X15" t="s">
        <v>223</v>
      </c>
      <c r="Y15" t="s">
        <v>203</v>
      </c>
      <c r="Z15" t="s">
        <v>130</v>
      </c>
      <c r="AA15" t="s">
        <v>232</v>
      </c>
      <c r="AB15" t="s">
        <v>233</v>
      </c>
      <c r="AC15" t="s">
        <v>224</v>
      </c>
      <c r="AD15" t="s">
        <v>190</v>
      </c>
      <c r="AE15" t="str">
        <f>AE$3</f>
        <v>NONEBLANK</v>
      </c>
      <c r="AF15" t="s">
        <v>237</v>
      </c>
      <c r="AG15" t="s">
        <v>131</v>
      </c>
      <c r="AH15" t="s">
        <v>166</v>
      </c>
      <c r="AI15" t="s">
        <v>133</v>
      </c>
      <c r="AJ15" t="s">
        <v>217</v>
      </c>
      <c r="AK15" t="s">
        <v>218</v>
      </c>
      <c r="AL15" t="s">
        <v>134</v>
      </c>
      <c r="AM15" t="s">
        <v>135</v>
      </c>
      <c r="AN15" t="s">
        <v>135</v>
      </c>
      <c r="AO15">
        <f>AO$3</f>
        <v>2</v>
      </c>
      <c r="AP15">
        <v>5</v>
      </c>
      <c r="AQ15" t="s">
        <v>138</v>
      </c>
      <c r="AR15" t="s">
        <v>207</v>
      </c>
      <c r="AS15" t="s">
        <v>198</v>
      </c>
      <c r="AT15">
        <f>AT$3</f>
        <v>17</v>
      </c>
      <c r="AU15" t="str">
        <f>AU$3</f>
        <v>NONEBLANK</v>
      </c>
      <c r="AV15" t="s">
        <v>137</v>
      </c>
      <c r="AW15" t="s">
        <v>140</v>
      </c>
      <c r="AX15" t="s">
        <v>137</v>
      </c>
      <c r="AY15" t="s">
        <v>137</v>
      </c>
      <c r="AZ15" t="str">
        <f>AZ$3</f>
        <v>NONEBLANK</v>
      </c>
      <c r="BA15" t="s">
        <v>137</v>
      </c>
      <c r="BB15" t="s">
        <v>202</v>
      </c>
      <c r="BC15">
        <v>240</v>
      </c>
      <c r="BD15" t="s">
        <v>137</v>
      </c>
      <c r="BE15" t="s">
        <v>137</v>
      </c>
      <c r="BF15" t="s">
        <v>137</v>
      </c>
      <c r="BG15" t="s">
        <v>134</v>
      </c>
      <c r="BH15" t="s">
        <v>143</v>
      </c>
      <c r="BI15" t="s">
        <v>137</v>
      </c>
      <c r="BJ15" t="s">
        <v>193</v>
      </c>
      <c r="BK15" t="s">
        <v>137</v>
      </c>
      <c r="BL15" t="str">
        <f>BL$3</f>
        <v>NONEBLANK</v>
      </c>
      <c r="BM15" t="s">
        <v>137</v>
      </c>
      <c r="BN15" t="s">
        <v>202</v>
      </c>
      <c r="BO15" t="s">
        <v>135</v>
      </c>
      <c r="BP15" t="s">
        <v>139</v>
      </c>
      <c r="BQ15" t="s">
        <v>145</v>
      </c>
      <c r="BR15" t="s">
        <v>137</v>
      </c>
      <c r="BS15" t="s">
        <v>128</v>
      </c>
      <c r="BT15" t="s">
        <v>137</v>
      </c>
      <c r="BU15" t="s">
        <v>146</v>
      </c>
      <c r="BV15" t="str">
        <f>BV$3</f>
        <v>NONEBLANK</v>
      </c>
      <c r="BW15" t="s">
        <v>235</v>
      </c>
      <c r="BX15" t="s">
        <v>137</v>
      </c>
      <c r="BY15" t="str">
        <f>BY$3</f>
        <v>NONEBLANK</v>
      </c>
      <c r="BZ15" t="s">
        <v>137</v>
      </c>
      <c r="CA15" t="s">
        <v>137</v>
      </c>
      <c r="CB15" t="s">
        <v>137</v>
      </c>
      <c r="CC15" t="str">
        <f>CC$3</f>
        <v>NONEBLANK</v>
      </c>
      <c r="CD15" t="s">
        <v>137</v>
      </c>
      <c r="CE15" t="str">
        <f>CE$3</f>
        <v>NONEBLANK</v>
      </c>
      <c r="CF15" t="str">
        <f>CF$3</f>
        <v>NONEBLANK</v>
      </c>
      <c r="CG15" t="s">
        <v>137</v>
      </c>
      <c r="CH15" t="s">
        <v>137</v>
      </c>
      <c r="CI15" t="s">
        <v>163</v>
      </c>
      <c r="CJ15" t="str">
        <f>CJ$3</f>
        <v>NONEBLANK</v>
      </c>
      <c r="CK15" t="s">
        <v>165</v>
      </c>
      <c r="CL15" t="s">
        <v>137</v>
      </c>
      <c r="CM15" t="s">
        <v>137</v>
      </c>
      <c r="CN15" t="s">
        <v>137</v>
      </c>
      <c r="CO15" t="s">
        <v>137</v>
      </c>
      <c r="CP15">
        <v>2</v>
      </c>
      <c r="CQ15" t="s">
        <v>176</v>
      </c>
      <c r="CR15" t="s">
        <v>162</v>
      </c>
      <c r="CS15" t="s">
        <v>137</v>
      </c>
      <c r="CT15" t="s">
        <v>137</v>
      </c>
      <c r="CU15" t="str">
        <f>CU$3</f>
        <v>NONEBLANK</v>
      </c>
      <c r="CV15" t="str">
        <f>CV$3</f>
        <v>NONEBLANK</v>
      </c>
      <c r="CW15" t="s">
        <v>137</v>
      </c>
      <c r="CX15" t="s">
        <v>161</v>
      </c>
      <c r="CY15" t="s">
        <v>200</v>
      </c>
      <c r="CZ15" t="s">
        <v>137</v>
      </c>
      <c r="DA15" t="str">
        <f>DA$3</f>
        <v>NONEBLANK</v>
      </c>
      <c r="DB15" t="s">
        <v>201</v>
      </c>
      <c r="DC15" t="s">
        <v>137</v>
      </c>
      <c r="DD15" t="str">
        <f>DD$3</f>
        <v>NONEBLANK</v>
      </c>
      <c r="DE15" t="str">
        <f>DE$3</f>
        <v>NONEBLANK</v>
      </c>
      <c r="DF15" t="str">
        <f>DF$3</f>
        <v>NONEBLANK</v>
      </c>
      <c r="DG15" t="s">
        <v>137</v>
      </c>
      <c r="DH15" t="s">
        <v>137</v>
      </c>
      <c r="DI15" t="str">
        <f>DI$3</f>
        <v>NONEBLANK</v>
      </c>
      <c r="DJ15" t="str">
        <f>DJ$3</f>
        <v>NONEBLANK</v>
      </c>
      <c r="DK15" t="str">
        <f>DK$3</f>
        <v>NONEBLANK</v>
      </c>
      <c r="DL15" t="str">
        <f>DL$3</f>
        <v>NONEBLANK</v>
      </c>
      <c r="DM15" t="str">
        <f>DM$3</f>
        <v>NONEBLANK</v>
      </c>
      <c r="DN15" t="str">
        <f>DN$3</f>
        <v>NONEBLANK</v>
      </c>
      <c r="DO15" t="str">
        <f>DO$3</f>
        <v>NONEBLANK</v>
      </c>
      <c r="DP15" t="str">
        <f>DP$3</f>
        <v>NONEBLANK</v>
      </c>
      <c r="DQ15">
        <f>DQ$3</f>
        <v>2</v>
      </c>
      <c r="DR15" t="str">
        <f>DR$3</f>
        <v>NONEBLANK</v>
      </c>
      <c r="DT15">
        <f>COUNTBLANK(A15:DR15)</f>
        <v>1</v>
      </c>
    </row>
    <row r="16" spans="1:124" x14ac:dyDescent="0.3">
      <c r="A16">
        <v>56</v>
      </c>
      <c r="B16" t="s">
        <v>167</v>
      </c>
      <c r="C16" t="s">
        <v>243</v>
      </c>
      <c r="D16" t="s">
        <v>244</v>
      </c>
      <c r="E16">
        <v>1197</v>
      </c>
      <c r="F16">
        <v>4</v>
      </c>
      <c r="G16">
        <v>4</v>
      </c>
      <c r="H16" t="s">
        <v>153</v>
      </c>
      <c r="I16" t="s">
        <v>124</v>
      </c>
      <c r="J16" t="s">
        <v>154</v>
      </c>
      <c r="K16" t="s">
        <v>125</v>
      </c>
      <c r="L16">
        <v>32</v>
      </c>
      <c r="M16" t="s">
        <v>126</v>
      </c>
      <c r="N16">
        <v>1595</v>
      </c>
      <c r="O16">
        <v>3700</v>
      </c>
      <c r="P16">
        <v>1690</v>
      </c>
      <c r="Q16" t="s">
        <v>127</v>
      </c>
      <c r="R16">
        <v>5</v>
      </c>
      <c r="S16">
        <v>20.89</v>
      </c>
      <c r="T16" s="1" t="s">
        <v>128</v>
      </c>
      <c r="U16" t="s">
        <v>245</v>
      </c>
      <c r="V16" t="s">
        <v>246</v>
      </c>
      <c r="W16">
        <f>W$3</f>
        <v>6</v>
      </c>
      <c r="X16" t="s">
        <v>129</v>
      </c>
      <c r="Y16" t="s">
        <v>156</v>
      </c>
      <c r="Z16" t="s">
        <v>130</v>
      </c>
      <c r="AA16" t="s">
        <v>179</v>
      </c>
      <c r="AB16" t="s">
        <v>247</v>
      </c>
      <c r="AC16" t="str">
        <f>AC$3</f>
        <v>NONEBLANK</v>
      </c>
      <c r="AD16" t="str">
        <f>AD$3</f>
        <v>NONEBLANK</v>
      </c>
      <c r="AE16" t="s">
        <v>248</v>
      </c>
      <c r="AF16" t="s">
        <v>248</v>
      </c>
      <c r="AG16" t="s">
        <v>131</v>
      </c>
      <c r="AH16" t="s">
        <v>166</v>
      </c>
      <c r="AI16" t="s">
        <v>133</v>
      </c>
      <c r="AJ16" t="s">
        <v>249</v>
      </c>
      <c r="AK16" t="s">
        <v>250</v>
      </c>
      <c r="AL16" t="s">
        <v>135</v>
      </c>
      <c r="AM16" t="s">
        <v>135</v>
      </c>
      <c r="AN16" t="s">
        <v>137</v>
      </c>
      <c r="AO16" t="s">
        <v>137</v>
      </c>
      <c r="AP16">
        <v>5</v>
      </c>
      <c r="AQ16" t="s">
        <v>138</v>
      </c>
      <c r="AR16" t="s">
        <v>207</v>
      </c>
      <c r="AS16" t="s">
        <v>251</v>
      </c>
      <c r="AT16" t="s">
        <v>248</v>
      </c>
      <c r="AU16" t="s">
        <v>137</v>
      </c>
      <c r="AV16" t="s">
        <v>137</v>
      </c>
      <c r="AW16" t="s">
        <v>164</v>
      </c>
      <c r="AX16" t="s">
        <v>137</v>
      </c>
      <c r="AY16" t="s">
        <v>137</v>
      </c>
      <c r="AZ16" t="str">
        <f>AZ$3</f>
        <v>NONEBLANK</v>
      </c>
      <c r="BA16" t="s">
        <v>137</v>
      </c>
      <c r="BB16" t="s">
        <v>252</v>
      </c>
      <c r="BC16">
        <v>260</v>
      </c>
      <c r="BD16" t="s">
        <v>137</v>
      </c>
      <c r="BE16" t="s">
        <v>137</v>
      </c>
      <c r="BF16" t="s">
        <v>137</v>
      </c>
      <c r="BG16" t="s">
        <v>134</v>
      </c>
      <c r="BH16" t="s">
        <v>137</v>
      </c>
      <c r="BI16" t="str">
        <f>BI$3</f>
        <v>NONEBLANK</v>
      </c>
      <c r="BJ16" t="s">
        <v>193</v>
      </c>
      <c r="BK16" t="s">
        <v>137</v>
      </c>
      <c r="BL16" t="str">
        <f>BL$3</f>
        <v>NONEBLANK</v>
      </c>
      <c r="BM16" t="s">
        <v>137</v>
      </c>
      <c r="BN16" t="s">
        <v>142</v>
      </c>
      <c r="BO16" t="s">
        <v>135</v>
      </c>
      <c r="BP16" t="s">
        <v>139</v>
      </c>
      <c r="BQ16" t="s">
        <v>135</v>
      </c>
      <c r="BR16" t="s">
        <v>137</v>
      </c>
      <c r="BS16">
        <v>4.7</v>
      </c>
      <c r="BT16" t="s">
        <v>137</v>
      </c>
      <c r="BU16" t="s">
        <v>146</v>
      </c>
      <c r="BV16" t="s">
        <v>147</v>
      </c>
      <c r="BW16" t="s">
        <v>253</v>
      </c>
      <c r="BX16" t="str">
        <f>BX$3</f>
        <v>NONEBLANK</v>
      </c>
      <c r="BY16" t="str">
        <f>BY$3</f>
        <v>NONEBLANK</v>
      </c>
      <c r="BZ16" t="s">
        <v>137</v>
      </c>
      <c r="CA16" t="s">
        <v>137</v>
      </c>
      <c r="CB16" t="str">
        <f>CB$3</f>
        <v>NONEBLANK</v>
      </c>
      <c r="CC16" t="str">
        <f>CC$3</f>
        <v>NONEBLANK</v>
      </c>
      <c r="CD16" t="s">
        <v>137</v>
      </c>
      <c r="CE16" t="str">
        <f>CE$3</f>
        <v>NONEBLANK</v>
      </c>
      <c r="CF16" t="str">
        <f>CF$3</f>
        <v>NONEBLANK</v>
      </c>
      <c r="CG16" t="s">
        <v>137</v>
      </c>
      <c r="CH16" t="s">
        <v>137</v>
      </c>
      <c r="CI16" t="s">
        <v>254</v>
      </c>
      <c r="CJ16" t="str">
        <f>CJ$3</f>
        <v>NONEBLANK</v>
      </c>
      <c r="CK16" t="s">
        <v>165</v>
      </c>
      <c r="CL16" t="s">
        <v>137</v>
      </c>
      <c r="CM16" t="s">
        <v>137</v>
      </c>
      <c r="CN16" t="s">
        <v>137</v>
      </c>
      <c r="CO16" t="s">
        <v>137</v>
      </c>
      <c r="CP16">
        <v>2</v>
      </c>
      <c r="CQ16" t="s">
        <v>176</v>
      </c>
      <c r="CR16" t="s">
        <v>162</v>
      </c>
      <c r="CS16" t="s">
        <v>137</v>
      </c>
      <c r="CT16" t="s">
        <v>137</v>
      </c>
      <c r="CU16" t="str">
        <f>CU$3</f>
        <v>NONEBLANK</v>
      </c>
      <c r="CV16" t="str">
        <f>CV$3</f>
        <v>NONEBLANK</v>
      </c>
      <c r="CW16" t="s">
        <v>137</v>
      </c>
      <c r="CX16" t="s">
        <v>137</v>
      </c>
      <c r="CY16" t="s">
        <v>200</v>
      </c>
      <c r="CZ16" t="s">
        <v>137</v>
      </c>
      <c r="DA16" t="str">
        <f>DA$3</f>
        <v>NONEBLANK</v>
      </c>
      <c r="DB16" t="s">
        <v>201</v>
      </c>
      <c r="DC16" t="s">
        <v>137</v>
      </c>
      <c r="DD16" t="str">
        <f>DD$3</f>
        <v>NONEBLANK</v>
      </c>
      <c r="DE16" t="str">
        <f>DE$3</f>
        <v>NONEBLANK</v>
      </c>
      <c r="DF16" t="str">
        <f>DF$3</f>
        <v>NONEBLANK</v>
      </c>
      <c r="DG16" t="str">
        <f>DG$3</f>
        <v>NONEBLANK</v>
      </c>
      <c r="DH16" t="str">
        <f>DH$3</f>
        <v>NONEBLANK</v>
      </c>
      <c r="DI16" t="str">
        <f>DI$3</f>
        <v>NONEBLANK</v>
      </c>
      <c r="DJ16" t="s">
        <v>137</v>
      </c>
      <c r="DK16" t="s">
        <v>137</v>
      </c>
      <c r="DL16" t="str">
        <f>DL$3</f>
        <v>NONEBLANK</v>
      </c>
      <c r="DM16" t="str">
        <f>DM$3</f>
        <v>NONEBLANK</v>
      </c>
      <c r="DN16" t="str">
        <f>DN$3</f>
        <v>NONEBLANK</v>
      </c>
      <c r="DO16" t="str">
        <f>DO$3</f>
        <v>NONEBLANK</v>
      </c>
      <c r="DP16" t="str">
        <f>DP$3</f>
        <v>NONEBLANK</v>
      </c>
      <c r="DQ16">
        <f>DQ$3</f>
        <v>2</v>
      </c>
      <c r="DR16" t="str">
        <f>DR$3</f>
        <v>NONEBLANK</v>
      </c>
      <c r="DT16">
        <f>COUNTBLANK(A16:DR16)</f>
        <v>1</v>
      </c>
    </row>
    <row r="17" spans="1:124" x14ac:dyDescent="0.3">
      <c r="A17">
        <v>57</v>
      </c>
      <c r="B17" t="s">
        <v>167</v>
      </c>
      <c r="C17" t="s">
        <v>243</v>
      </c>
      <c r="D17" t="s">
        <v>255</v>
      </c>
      <c r="E17">
        <v>1197</v>
      </c>
      <c r="F17">
        <v>4</v>
      </c>
      <c r="G17">
        <v>4</v>
      </c>
      <c r="H17" t="s">
        <v>153</v>
      </c>
      <c r="I17" t="s">
        <v>124</v>
      </c>
      <c r="J17" t="s">
        <v>154</v>
      </c>
      <c r="K17" t="s">
        <v>125</v>
      </c>
      <c r="L17">
        <v>32</v>
      </c>
      <c r="M17" t="s">
        <v>126</v>
      </c>
      <c r="N17">
        <v>1595</v>
      </c>
      <c r="O17">
        <v>3700</v>
      </c>
      <c r="P17">
        <v>1690</v>
      </c>
      <c r="Q17" t="s">
        <v>127</v>
      </c>
      <c r="R17">
        <v>5</v>
      </c>
      <c r="S17">
        <v>20.89</v>
      </c>
      <c r="T17" s="1" t="s">
        <v>128</v>
      </c>
      <c r="U17" t="s">
        <v>245</v>
      </c>
      <c r="V17" t="s">
        <v>246</v>
      </c>
      <c r="W17">
        <f>W$3</f>
        <v>6</v>
      </c>
      <c r="X17" t="s">
        <v>129</v>
      </c>
      <c r="Y17" t="s">
        <v>156</v>
      </c>
      <c r="Z17" t="s">
        <v>130</v>
      </c>
      <c r="AA17" t="s">
        <v>179</v>
      </c>
      <c r="AB17" t="s">
        <v>247</v>
      </c>
      <c r="AC17" t="str">
        <f>AC$3</f>
        <v>NONEBLANK</v>
      </c>
      <c r="AD17" t="str">
        <f>AD$3</f>
        <v>NONEBLANK</v>
      </c>
      <c r="AE17" t="s">
        <v>248</v>
      </c>
      <c r="AF17" t="s">
        <v>248</v>
      </c>
      <c r="AG17" t="s">
        <v>131</v>
      </c>
      <c r="AH17" t="s">
        <v>166</v>
      </c>
      <c r="AI17" t="s">
        <v>133</v>
      </c>
      <c r="AJ17" t="s">
        <v>249</v>
      </c>
      <c r="AK17" t="s">
        <v>250</v>
      </c>
      <c r="AL17" t="s">
        <v>135</v>
      </c>
      <c r="AM17" t="s">
        <v>135</v>
      </c>
      <c r="AN17" t="s">
        <v>137</v>
      </c>
      <c r="AO17" t="s">
        <v>137</v>
      </c>
      <c r="AP17">
        <v>5</v>
      </c>
      <c r="AQ17" t="s">
        <v>138</v>
      </c>
      <c r="AR17" t="s">
        <v>139</v>
      </c>
      <c r="AS17" t="s">
        <v>251</v>
      </c>
      <c r="AT17" t="s">
        <v>248</v>
      </c>
      <c r="AU17" t="s">
        <v>137</v>
      </c>
      <c r="AV17" t="s">
        <v>137</v>
      </c>
      <c r="AW17" t="s">
        <v>164</v>
      </c>
      <c r="AX17" t="s">
        <v>137</v>
      </c>
      <c r="AY17" t="s">
        <v>137</v>
      </c>
      <c r="AZ17" t="str">
        <f>AZ$3</f>
        <v>NONEBLANK</v>
      </c>
      <c r="BA17" t="s">
        <v>137</v>
      </c>
      <c r="BB17" t="s">
        <v>252</v>
      </c>
      <c r="BC17">
        <v>260</v>
      </c>
      <c r="BD17" t="s">
        <v>137</v>
      </c>
      <c r="BE17" t="s">
        <v>137</v>
      </c>
      <c r="BF17" t="s">
        <v>137</v>
      </c>
      <c r="BG17" t="s">
        <v>134</v>
      </c>
      <c r="BH17" t="s">
        <v>137</v>
      </c>
      <c r="BI17" t="str">
        <f>BI$3</f>
        <v>NONEBLANK</v>
      </c>
      <c r="BJ17" t="s">
        <v>193</v>
      </c>
      <c r="BK17" t="s">
        <v>137</v>
      </c>
      <c r="BL17" t="str">
        <f>BL$3</f>
        <v>NONEBLANK</v>
      </c>
      <c r="BM17" t="s">
        <v>137</v>
      </c>
      <c r="BN17" t="s">
        <v>142</v>
      </c>
      <c r="BO17" t="s">
        <v>135</v>
      </c>
      <c r="BP17" t="s">
        <v>139</v>
      </c>
      <c r="BQ17" t="s">
        <v>135</v>
      </c>
      <c r="BR17" t="s">
        <v>137</v>
      </c>
      <c r="BS17">
        <v>4.7</v>
      </c>
      <c r="BT17" t="s">
        <v>137</v>
      </c>
      <c r="BU17" t="s">
        <v>146</v>
      </c>
      <c r="BV17" t="s">
        <v>147</v>
      </c>
      <c r="BW17" t="s">
        <v>253</v>
      </c>
      <c r="BX17" t="str">
        <f>BX$3</f>
        <v>NONEBLANK</v>
      </c>
      <c r="BY17" t="str">
        <f>BY$3</f>
        <v>NONEBLANK</v>
      </c>
      <c r="BZ17" t="s">
        <v>137</v>
      </c>
      <c r="CA17" t="s">
        <v>137</v>
      </c>
      <c r="CB17" t="str">
        <f>CB$3</f>
        <v>NONEBLANK</v>
      </c>
      <c r="CC17" t="str">
        <f>CC$3</f>
        <v>NONEBLANK</v>
      </c>
      <c r="CD17" t="s">
        <v>137</v>
      </c>
      <c r="CE17" t="str">
        <f>CE$3</f>
        <v>NONEBLANK</v>
      </c>
      <c r="CF17" t="str">
        <f>CF$3</f>
        <v>NONEBLANK</v>
      </c>
      <c r="CG17" t="s">
        <v>137</v>
      </c>
      <c r="CH17" t="s">
        <v>137</v>
      </c>
      <c r="CI17" t="s">
        <v>254</v>
      </c>
      <c r="CJ17" t="str">
        <f>CJ$3</f>
        <v>NONEBLANK</v>
      </c>
      <c r="CK17" t="s">
        <v>165</v>
      </c>
      <c r="CL17" t="s">
        <v>137</v>
      </c>
      <c r="CM17" t="s">
        <v>137</v>
      </c>
      <c r="CN17" t="s">
        <v>137</v>
      </c>
      <c r="CO17" t="s">
        <v>137</v>
      </c>
      <c r="CP17">
        <v>2</v>
      </c>
      <c r="CQ17" t="s">
        <v>176</v>
      </c>
      <c r="CR17" t="s">
        <v>162</v>
      </c>
      <c r="CS17" t="s">
        <v>137</v>
      </c>
      <c r="CT17" t="s">
        <v>137</v>
      </c>
      <c r="CU17" t="str">
        <f>CU$3</f>
        <v>NONEBLANK</v>
      </c>
      <c r="CV17" t="str">
        <f>CV$3</f>
        <v>NONEBLANK</v>
      </c>
      <c r="CW17" t="s">
        <v>137</v>
      </c>
      <c r="CX17" t="s">
        <v>137</v>
      </c>
      <c r="CY17" t="s">
        <v>200</v>
      </c>
      <c r="CZ17" t="s">
        <v>137</v>
      </c>
      <c r="DA17" t="str">
        <f>DA$3</f>
        <v>NONEBLANK</v>
      </c>
      <c r="DB17" t="s">
        <v>201</v>
      </c>
      <c r="DC17" t="s">
        <v>137</v>
      </c>
      <c r="DD17" t="str">
        <f>DD$3</f>
        <v>NONEBLANK</v>
      </c>
      <c r="DE17" t="str">
        <f>DE$3</f>
        <v>NONEBLANK</v>
      </c>
      <c r="DF17" t="str">
        <f>DF$3</f>
        <v>NONEBLANK</v>
      </c>
      <c r="DG17" t="str">
        <f>DG$3</f>
        <v>NONEBLANK</v>
      </c>
      <c r="DH17" t="str">
        <f>DH$3</f>
        <v>NONEBLANK</v>
      </c>
      <c r="DI17" t="str">
        <f>DI$3</f>
        <v>NONEBLANK</v>
      </c>
      <c r="DJ17" t="s">
        <v>137</v>
      </c>
      <c r="DK17" t="s">
        <v>137</v>
      </c>
      <c r="DL17" t="str">
        <f>DL$3</f>
        <v>NONEBLANK</v>
      </c>
      <c r="DM17" t="str">
        <f>DM$3</f>
        <v>NONEBLANK</v>
      </c>
      <c r="DN17" t="str">
        <f>DN$3</f>
        <v>NONEBLANK</v>
      </c>
      <c r="DO17" t="str">
        <f>DO$3</f>
        <v>NONEBLANK</v>
      </c>
      <c r="DP17" t="str">
        <f>DP$3</f>
        <v>NONEBLANK</v>
      </c>
      <c r="DQ17">
        <f>DQ$3</f>
        <v>2</v>
      </c>
      <c r="DR17" t="str">
        <f>DR$3</f>
        <v>NONEBLANK</v>
      </c>
      <c r="DT17">
        <f>COUNTBLANK(A17:DR17)</f>
        <v>1</v>
      </c>
    </row>
    <row r="18" spans="1:124" x14ac:dyDescent="0.3">
      <c r="A18">
        <v>58</v>
      </c>
      <c r="B18" t="s">
        <v>167</v>
      </c>
      <c r="C18" t="s">
        <v>243</v>
      </c>
      <c r="D18" t="s">
        <v>256</v>
      </c>
      <c r="E18">
        <v>1197</v>
      </c>
      <c r="F18">
        <v>4</v>
      </c>
      <c r="G18">
        <v>4</v>
      </c>
      <c r="H18" t="s">
        <v>153</v>
      </c>
      <c r="I18" t="s">
        <v>124</v>
      </c>
      <c r="J18" t="s">
        <v>154</v>
      </c>
      <c r="K18" t="s">
        <v>125</v>
      </c>
      <c r="L18">
        <v>32</v>
      </c>
      <c r="M18" t="s">
        <v>126</v>
      </c>
      <c r="N18">
        <v>1595</v>
      </c>
      <c r="O18">
        <v>3700</v>
      </c>
      <c r="P18">
        <v>1690</v>
      </c>
      <c r="Q18" t="s">
        <v>127</v>
      </c>
      <c r="R18">
        <v>5</v>
      </c>
      <c r="S18">
        <v>20.89</v>
      </c>
      <c r="T18">
        <v>20.89</v>
      </c>
      <c r="U18" t="s">
        <v>245</v>
      </c>
      <c r="V18" t="s">
        <v>257</v>
      </c>
      <c r="W18">
        <v>5</v>
      </c>
      <c r="X18" t="s">
        <v>129</v>
      </c>
      <c r="Y18" t="s">
        <v>156</v>
      </c>
      <c r="Z18" t="s">
        <v>130</v>
      </c>
      <c r="AA18" t="s">
        <v>179</v>
      </c>
      <c r="AB18" t="s">
        <v>247</v>
      </c>
      <c r="AC18" t="s">
        <v>258</v>
      </c>
      <c r="AD18" t="s">
        <v>259</v>
      </c>
      <c r="AE18" t="s">
        <v>248</v>
      </c>
      <c r="AF18" t="s">
        <v>248</v>
      </c>
      <c r="AG18" t="s">
        <v>131</v>
      </c>
      <c r="AH18" t="s">
        <v>166</v>
      </c>
      <c r="AI18" t="s">
        <v>133</v>
      </c>
      <c r="AJ18" t="s">
        <v>249</v>
      </c>
      <c r="AK18" t="s">
        <v>250</v>
      </c>
      <c r="AL18" t="s">
        <v>134</v>
      </c>
      <c r="AM18" t="s">
        <v>135</v>
      </c>
      <c r="AN18" t="s">
        <v>135</v>
      </c>
      <c r="AO18" t="s">
        <v>137</v>
      </c>
      <c r="AP18">
        <v>5</v>
      </c>
      <c r="AQ18" t="s">
        <v>138</v>
      </c>
      <c r="AR18" t="s">
        <v>207</v>
      </c>
      <c r="AS18" t="s">
        <v>251</v>
      </c>
      <c r="AT18" t="s">
        <v>248</v>
      </c>
      <c r="AU18" t="str">
        <f>AU$3</f>
        <v>NONEBLANK</v>
      </c>
      <c r="AV18" t="s">
        <v>137</v>
      </c>
      <c r="AW18" t="s">
        <v>140</v>
      </c>
      <c r="AX18" t="s">
        <v>137</v>
      </c>
      <c r="AY18" t="s">
        <v>137</v>
      </c>
      <c r="AZ18" t="str">
        <f>AZ$3</f>
        <v>NONEBLANK</v>
      </c>
      <c r="BA18" t="s">
        <v>137</v>
      </c>
      <c r="BB18" t="s">
        <v>139</v>
      </c>
      <c r="BC18">
        <v>260</v>
      </c>
      <c r="BD18" t="s">
        <v>137</v>
      </c>
      <c r="BE18" t="s">
        <v>137</v>
      </c>
      <c r="BF18" t="s">
        <v>137</v>
      </c>
      <c r="BG18" t="s">
        <v>134</v>
      </c>
      <c r="BH18" t="s">
        <v>193</v>
      </c>
      <c r="BI18" t="str">
        <f>BI$3</f>
        <v>NONEBLANK</v>
      </c>
      <c r="BJ18" t="s">
        <v>260</v>
      </c>
      <c r="BK18" t="s">
        <v>137</v>
      </c>
      <c r="BL18" t="str">
        <f>BL$3</f>
        <v>NONEBLANK</v>
      </c>
      <c r="BM18" t="s">
        <v>137</v>
      </c>
      <c r="BN18" t="s">
        <v>142</v>
      </c>
      <c r="BO18" t="s">
        <v>135</v>
      </c>
      <c r="BP18" t="s">
        <v>139</v>
      </c>
      <c r="BQ18" t="s">
        <v>145</v>
      </c>
      <c r="BR18" t="s">
        <v>137</v>
      </c>
      <c r="BS18">
        <v>4.7</v>
      </c>
      <c r="BT18" t="s">
        <v>137</v>
      </c>
      <c r="BU18" t="s">
        <v>146</v>
      </c>
      <c r="BV18" t="s">
        <v>147</v>
      </c>
      <c r="BW18" t="s">
        <v>148</v>
      </c>
      <c r="BX18" t="str">
        <f>BX$3</f>
        <v>NONEBLANK</v>
      </c>
      <c r="BY18" t="str">
        <f>BY$3</f>
        <v>NONEBLANK</v>
      </c>
      <c r="BZ18" t="str">
        <f>BZ$3</f>
        <v>NONEBLANK</v>
      </c>
      <c r="CA18" t="s">
        <v>137</v>
      </c>
      <c r="CB18" t="str">
        <f>CB$3</f>
        <v>NONEBLANK</v>
      </c>
      <c r="CC18" t="str">
        <f>CC$3</f>
        <v>NONEBLANK</v>
      </c>
      <c r="CD18" t="s">
        <v>137</v>
      </c>
      <c r="CE18" t="str">
        <f>CE$3</f>
        <v>NONEBLANK</v>
      </c>
      <c r="CF18" t="str">
        <f>CF$3</f>
        <v>NONEBLANK</v>
      </c>
      <c r="CG18" t="s">
        <v>137</v>
      </c>
      <c r="CH18" t="s">
        <v>137</v>
      </c>
      <c r="CI18" t="s">
        <v>210</v>
      </c>
      <c r="CJ18" t="str">
        <f>CJ$3</f>
        <v>NONEBLANK</v>
      </c>
      <c r="CK18" t="s">
        <v>165</v>
      </c>
      <c r="CL18" t="s">
        <v>137</v>
      </c>
      <c r="CM18" t="s">
        <v>137</v>
      </c>
      <c r="CN18" t="s">
        <v>137</v>
      </c>
      <c r="CO18" t="str">
        <f>CO$3</f>
        <v>NONEBLANK</v>
      </c>
      <c r="CP18">
        <v>2</v>
      </c>
      <c r="CQ18" t="s">
        <v>176</v>
      </c>
      <c r="CR18" t="s">
        <v>177</v>
      </c>
      <c r="CS18" t="s">
        <v>137</v>
      </c>
      <c r="CT18" t="s">
        <v>137</v>
      </c>
      <c r="CU18" t="str">
        <f>CU$3</f>
        <v>NONEBLANK</v>
      </c>
      <c r="CV18" t="str">
        <f>CV$3</f>
        <v>NONEBLANK</v>
      </c>
      <c r="CW18" t="s">
        <v>137</v>
      </c>
      <c r="CX18" t="str">
        <f>CX$3</f>
        <v>NONEBLANK</v>
      </c>
      <c r="CY18" t="s">
        <v>200</v>
      </c>
      <c r="CZ18" t="s">
        <v>137</v>
      </c>
      <c r="DA18" t="str">
        <f>DA$3</f>
        <v>NONEBLANK</v>
      </c>
      <c r="DB18" t="str">
        <f>DB$3</f>
        <v>NONEBLANK</v>
      </c>
      <c r="DC18" t="str">
        <f>DC$3</f>
        <v>NONEBLANK</v>
      </c>
      <c r="DD18" t="str">
        <f>DD$3</f>
        <v>NONEBLANK</v>
      </c>
      <c r="DE18" t="str">
        <f>DE$3</f>
        <v>NONEBLANK</v>
      </c>
      <c r="DF18" t="str">
        <f>DF$3</f>
        <v>NONEBLANK</v>
      </c>
      <c r="DG18" t="str">
        <f>DG$3</f>
        <v>NONEBLANK</v>
      </c>
      <c r="DH18" t="str">
        <f>DH$3</f>
        <v>NONEBLANK</v>
      </c>
      <c r="DI18" t="str">
        <f>DI$3</f>
        <v>NONEBLANK</v>
      </c>
      <c r="DJ18" t="s">
        <v>137</v>
      </c>
      <c r="DK18" t="str">
        <f>DK$3</f>
        <v>NONEBLANK</v>
      </c>
      <c r="DL18" t="str">
        <f>DL$3</f>
        <v>NONEBLANK</v>
      </c>
      <c r="DM18" t="str">
        <f>DM$3</f>
        <v>NONEBLANK</v>
      </c>
      <c r="DN18" t="str">
        <f>DN$3</f>
        <v>NONEBLANK</v>
      </c>
      <c r="DO18" t="str">
        <f>DO$3</f>
        <v>NONEBLANK</v>
      </c>
      <c r="DP18" t="str">
        <f>DP$3</f>
        <v>NONEBLANK</v>
      </c>
      <c r="DQ18">
        <f>DQ$3</f>
        <v>2</v>
      </c>
      <c r="DR18" t="str">
        <f>DR$3</f>
        <v>NONEBLANK</v>
      </c>
      <c r="DT18">
        <f>COUNTBLANK(A18:DR18)</f>
        <v>0</v>
      </c>
    </row>
    <row r="19" spans="1:124" x14ac:dyDescent="0.3">
      <c r="A19">
        <v>59</v>
      </c>
      <c r="B19" t="s">
        <v>167</v>
      </c>
      <c r="C19" t="s">
        <v>243</v>
      </c>
      <c r="D19" t="s">
        <v>261</v>
      </c>
      <c r="E19">
        <v>1197</v>
      </c>
      <c r="F19">
        <v>4</v>
      </c>
      <c r="G19">
        <v>4</v>
      </c>
      <c r="H19" t="s">
        <v>153</v>
      </c>
      <c r="I19" t="s">
        <v>124</v>
      </c>
      <c r="J19" t="s">
        <v>154</v>
      </c>
      <c r="K19" t="s">
        <v>125</v>
      </c>
      <c r="L19">
        <v>32</v>
      </c>
      <c r="M19" t="s">
        <v>126</v>
      </c>
      <c r="N19">
        <v>1595</v>
      </c>
      <c r="O19">
        <v>3700</v>
      </c>
      <c r="P19">
        <v>1690</v>
      </c>
      <c r="Q19" t="s">
        <v>127</v>
      </c>
      <c r="R19">
        <v>5</v>
      </c>
      <c r="S19">
        <v>20.89</v>
      </c>
      <c r="T19">
        <v>20</v>
      </c>
      <c r="U19" t="s">
        <v>245</v>
      </c>
      <c r="V19" t="s">
        <v>257</v>
      </c>
      <c r="W19">
        <v>5</v>
      </c>
      <c r="X19" t="s">
        <v>129</v>
      </c>
      <c r="Y19" t="s">
        <v>156</v>
      </c>
      <c r="Z19" t="s">
        <v>130</v>
      </c>
      <c r="AA19" t="s">
        <v>179</v>
      </c>
      <c r="AB19" t="s">
        <v>247</v>
      </c>
      <c r="AC19" t="s">
        <v>258</v>
      </c>
      <c r="AD19" t="s">
        <v>259</v>
      </c>
      <c r="AE19" t="s">
        <v>248</v>
      </c>
      <c r="AF19" t="s">
        <v>248</v>
      </c>
      <c r="AG19" t="s">
        <v>131</v>
      </c>
      <c r="AH19" t="s">
        <v>166</v>
      </c>
      <c r="AI19" t="s">
        <v>133</v>
      </c>
      <c r="AJ19" t="s">
        <v>249</v>
      </c>
      <c r="AK19" t="s">
        <v>250</v>
      </c>
      <c r="AL19" t="s">
        <v>134</v>
      </c>
      <c r="AM19" t="s">
        <v>135</v>
      </c>
      <c r="AN19" t="s">
        <v>135</v>
      </c>
      <c r="AO19" t="s">
        <v>137</v>
      </c>
      <c r="AP19">
        <v>5</v>
      </c>
      <c r="AQ19" t="s">
        <v>138</v>
      </c>
      <c r="AR19" t="s">
        <v>139</v>
      </c>
      <c r="AS19" t="s">
        <v>251</v>
      </c>
      <c r="AT19" t="s">
        <v>248</v>
      </c>
      <c r="AU19" t="str">
        <f>AU$3</f>
        <v>NONEBLANK</v>
      </c>
      <c r="AV19" t="s">
        <v>137</v>
      </c>
      <c r="AW19" t="s">
        <v>140</v>
      </c>
      <c r="AX19" t="s">
        <v>137</v>
      </c>
      <c r="AY19" t="s">
        <v>137</v>
      </c>
      <c r="AZ19" t="str">
        <f>AZ$3</f>
        <v>NONEBLANK</v>
      </c>
      <c r="BA19" t="s">
        <v>137</v>
      </c>
      <c r="BB19" t="s">
        <v>139</v>
      </c>
      <c r="BC19">
        <v>260</v>
      </c>
      <c r="BD19" t="s">
        <v>137</v>
      </c>
      <c r="BE19" t="s">
        <v>137</v>
      </c>
      <c r="BF19" t="s">
        <v>137</v>
      </c>
      <c r="BG19" t="s">
        <v>134</v>
      </c>
      <c r="BH19" t="s">
        <v>193</v>
      </c>
      <c r="BI19" t="s">
        <v>137</v>
      </c>
      <c r="BJ19" t="s">
        <v>193</v>
      </c>
      <c r="BK19" t="s">
        <v>137</v>
      </c>
      <c r="BL19" t="str">
        <f>BL$3</f>
        <v>NONEBLANK</v>
      </c>
      <c r="BM19" t="s">
        <v>137</v>
      </c>
      <c r="BN19" t="s">
        <v>142</v>
      </c>
      <c r="BO19" t="s">
        <v>135</v>
      </c>
      <c r="BP19" t="s">
        <v>139</v>
      </c>
      <c r="BQ19" t="s">
        <v>145</v>
      </c>
      <c r="BR19" t="s">
        <v>137</v>
      </c>
      <c r="BS19">
        <v>4.7</v>
      </c>
      <c r="BT19" t="s">
        <v>137</v>
      </c>
      <c r="BU19" t="s">
        <v>146</v>
      </c>
      <c r="BV19" t="s">
        <v>147</v>
      </c>
      <c r="BW19" t="s">
        <v>148</v>
      </c>
      <c r="BX19" t="str">
        <f>BX$3</f>
        <v>NONEBLANK</v>
      </c>
      <c r="BY19" t="str">
        <f>BY$3</f>
        <v>NONEBLANK</v>
      </c>
      <c r="BZ19" t="str">
        <f>BZ$3</f>
        <v>NONEBLANK</v>
      </c>
      <c r="CA19" t="s">
        <v>137</v>
      </c>
      <c r="CB19" t="str">
        <f>CB$3</f>
        <v>NONEBLANK</v>
      </c>
      <c r="CC19" t="str">
        <f>CC$3</f>
        <v>NONEBLANK</v>
      </c>
      <c r="CD19" t="s">
        <v>137</v>
      </c>
      <c r="CE19" t="str">
        <f>CE$3</f>
        <v>NONEBLANK</v>
      </c>
      <c r="CF19" t="str">
        <f>CF$3</f>
        <v>NONEBLANK</v>
      </c>
      <c r="CG19" t="s">
        <v>137</v>
      </c>
      <c r="CH19" t="s">
        <v>137</v>
      </c>
      <c r="CI19" t="s">
        <v>210</v>
      </c>
      <c r="CJ19" t="str">
        <f>CJ$3</f>
        <v>NONEBLANK</v>
      </c>
      <c r="CK19" t="s">
        <v>165</v>
      </c>
      <c r="CL19" t="s">
        <v>137</v>
      </c>
      <c r="CM19" t="s">
        <v>137</v>
      </c>
      <c r="CN19" t="s">
        <v>137</v>
      </c>
      <c r="CO19" t="str">
        <f>CO$3</f>
        <v>NONEBLANK</v>
      </c>
      <c r="CP19">
        <v>2</v>
      </c>
      <c r="CQ19" t="s">
        <v>176</v>
      </c>
      <c r="CR19" t="s">
        <v>177</v>
      </c>
      <c r="CS19" t="s">
        <v>137</v>
      </c>
      <c r="CT19" t="s">
        <v>137</v>
      </c>
      <c r="CU19" t="str">
        <f>CU$3</f>
        <v>NONEBLANK</v>
      </c>
      <c r="CV19" t="str">
        <f>CV$3</f>
        <v>NONEBLANK</v>
      </c>
      <c r="CW19" t="s">
        <v>137</v>
      </c>
      <c r="CX19" t="str">
        <f>CX$3</f>
        <v>NONEBLANK</v>
      </c>
      <c r="CY19" t="s">
        <v>200</v>
      </c>
      <c r="CZ19" t="s">
        <v>137</v>
      </c>
      <c r="DA19" t="str">
        <f>DA$3</f>
        <v>NONEBLANK</v>
      </c>
      <c r="DB19" t="str">
        <f>DB$3</f>
        <v>NONEBLANK</v>
      </c>
      <c r="DC19" t="str">
        <f>DC$3</f>
        <v>NONEBLANK</v>
      </c>
      <c r="DD19" t="str">
        <f>DD$3</f>
        <v>NONEBLANK</v>
      </c>
      <c r="DE19" t="str">
        <f>DE$3</f>
        <v>NONEBLANK</v>
      </c>
      <c r="DF19" t="str">
        <f>DF$3</f>
        <v>NONEBLANK</v>
      </c>
      <c r="DG19" t="str">
        <f>DG$3</f>
        <v>NONEBLANK</v>
      </c>
      <c r="DH19" t="str">
        <f>DH$3</f>
        <v>NONEBLANK</v>
      </c>
      <c r="DI19" t="str">
        <f>DI$3</f>
        <v>NONEBLANK</v>
      </c>
      <c r="DJ19" t="s">
        <v>137</v>
      </c>
      <c r="DK19" t="str">
        <f>DK$3</f>
        <v>NONEBLANK</v>
      </c>
      <c r="DL19" t="s">
        <v>137</v>
      </c>
      <c r="DM19" t="str">
        <f>DM$3</f>
        <v>NONEBLANK</v>
      </c>
      <c r="DN19" t="str">
        <f>DN$3</f>
        <v>NONEBLANK</v>
      </c>
      <c r="DO19" t="str">
        <f>DO$3</f>
        <v>NONEBLANK</v>
      </c>
      <c r="DP19" t="str">
        <f>DP$3</f>
        <v>NONEBLANK</v>
      </c>
      <c r="DQ19">
        <f>DQ$3</f>
        <v>2</v>
      </c>
      <c r="DR19" t="str">
        <f>DR$3</f>
        <v>NONEBLANK</v>
      </c>
      <c r="DT19">
        <f>COUNTBLANK(A19:DR19)</f>
        <v>0</v>
      </c>
    </row>
    <row r="20" spans="1:124" x14ac:dyDescent="0.3">
      <c r="A20">
        <v>66</v>
      </c>
      <c r="B20" t="s">
        <v>152</v>
      </c>
      <c r="C20" t="s">
        <v>263</v>
      </c>
      <c r="D20" t="s">
        <v>278</v>
      </c>
      <c r="E20">
        <v>999</v>
      </c>
      <c r="F20">
        <v>3</v>
      </c>
      <c r="G20">
        <v>4</v>
      </c>
      <c r="H20" t="s">
        <v>153</v>
      </c>
      <c r="I20" t="s">
        <v>124</v>
      </c>
      <c r="J20" t="s">
        <v>154</v>
      </c>
      <c r="K20" t="s">
        <v>125</v>
      </c>
      <c r="L20">
        <v>40</v>
      </c>
      <c r="M20" t="s">
        <v>126</v>
      </c>
      <c r="N20">
        <v>1643</v>
      </c>
      <c r="O20">
        <v>3990</v>
      </c>
      <c r="P20">
        <v>1739</v>
      </c>
      <c r="Q20" t="s">
        <v>264</v>
      </c>
      <c r="R20">
        <v>5</v>
      </c>
      <c r="S20">
        <f>S$3</f>
        <v>17</v>
      </c>
      <c r="T20" s="1" t="s">
        <v>128</v>
      </c>
      <c r="U20" t="s">
        <v>265</v>
      </c>
      <c r="V20" t="s">
        <v>266</v>
      </c>
      <c r="W20">
        <v>5</v>
      </c>
      <c r="X20" t="s">
        <v>267</v>
      </c>
      <c r="Y20" t="s">
        <v>156</v>
      </c>
      <c r="Z20" t="s">
        <v>130</v>
      </c>
      <c r="AA20" t="s">
        <v>179</v>
      </c>
      <c r="AB20" t="s">
        <v>268</v>
      </c>
      <c r="AC20" t="s">
        <v>269</v>
      </c>
      <c r="AD20" t="s">
        <v>270</v>
      </c>
      <c r="AE20" t="s">
        <v>279</v>
      </c>
      <c r="AF20" t="s">
        <v>279</v>
      </c>
      <c r="AG20" t="s">
        <v>131</v>
      </c>
      <c r="AH20" t="s">
        <v>166</v>
      </c>
      <c r="AI20" t="s">
        <v>280</v>
      </c>
      <c r="AJ20" t="s">
        <v>271</v>
      </c>
      <c r="AK20" t="s">
        <v>272</v>
      </c>
      <c r="AL20" t="s">
        <v>134</v>
      </c>
      <c r="AM20" t="s">
        <v>273</v>
      </c>
      <c r="AN20" t="s">
        <v>273</v>
      </c>
      <c r="AO20">
        <v>2</v>
      </c>
      <c r="AP20">
        <v>7</v>
      </c>
      <c r="AQ20" t="s">
        <v>138</v>
      </c>
      <c r="AR20" t="s">
        <v>139</v>
      </c>
      <c r="AS20" t="s">
        <v>274</v>
      </c>
      <c r="AT20" t="s">
        <v>279</v>
      </c>
      <c r="AU20" t="s">
        <v>137</v>
      </c>
      <c r="AV20" t="s">
        <v>137</v>
      </c>
      <c r="AW20" t="s">
        <v>276</v>
      </c>
      <c r="AX20" t="s">
        <v>137</v>
      </c>
      <c r="AY20" t="str">
        <f>AY$3</f>
        <v>NONEBLANK</v>
      </c>
      <c r="AZ20" t="str">
        <f>AZ$3</f>
        <v>NONEBLANK</v>
      </c>
      <c r="BA20" t="s">
        <v>137</v>
      </c>
      <c r="BB20" t="s">
        <v>139</v>
      </c>
      <c r="BC20">
        <v>625</v>
      </c>
      <c r="BD20" t="s">
        <v>137</v>
      </c>
      <c r="BE20" t="s">
        <v>137</v>
      </c>
      <c r="BF20" t="s">
        <v>137</v>
      </c>
      <c r="BG20" t="s">
        <v>134</v>
      </c>
      <c r="BH20" t="s">
        <v>193</v>
      </c>
      <c r="BI20" t="str">
        <f>BI$3</f>
        <v>NONEBLANK</v>
      </c>
      <c r="BJ20" t="s">
        <v>143</v>
      </c>
      <c r="BK20" t="s">
        <v>137</v>
      </c>
      <c r="BL20" t="str">
        <f>BL$3</f>
        <v>NONEBLANK</v>
      </c>
      <c r="BM20" t="s">
        <v>137</v>
      </c>
      <c r="BN20" t="s">
        <v>142</v>
      </c>
      <c r="BO20" t="s">
        <v>134</v>
      </c>
      <c r="BP20" t="s">
        <v>139</v>
      </c>
      <c r="BQ20" t="s">
        <v>145</v>
      </c>
      <c r="BR20" t="s">
        <v>137</v>
      </c>
      <c r="BS20" t="s">
        <v>128</v>
      </c>
      <c r="BT20" t="s">
        <v>137</v>
      </c>
      <c r="BU20" t="s">
        <v>146</v>
      </c>
      <c r="BV20" t="s">
        <v>137</v>
      </c>
      <c r="BW20" t="s">
        <v>235</v>
      </c>
      <c r="BX20" t="str">
        <f>BX$3</f>
        <v>NONEBLANK</v>
      </c>
      <c r="BY20" t="str">
        <f>BY$3</f>
        <v>NONEBLANK</v>
      </c>
      <c r="BZ20" t="str">
        <f>BZ$3</f>
        <v>NONEBLANK</v>
      </c>
      <c r="CA20" t="s">
        <v>137</v>
      </c>
      <c r="CB20" t="s">
        <v>137</v>
      </c>
      <c r="CC20" t="s">
        <v>137</v>
      </c>
      <c r="CD20" t="s">
        <v>137</v>
      </c>
      <c r="CE20" t="str">
        <f>CE$3</f>
        <v>NONEBLANK</v>
      </c>
      <c r="CF20" t="str">
        <f>CF$3</f>
        <v>NONEBLANK</v>
      </c>
      <c r="CG20" t="s">
        <v>137</v>
      </c>
      <c r="CH20" t="s">
        <v>137</v>
      </c>
      <c r="CI20" t="s">
        <v>210</v>
      </c>
      <c r="CJ20" t="str">
        <f>CJ$3</f>
        <v>NONEBLANK</v>
      </c>
      <c r="CK20" t="s">
        <v>281</v>
      </c>
      <c r="CL20" t="s">
        <v>137</v>
      </c>
      <c r="CM20" t="s">
        <v>137</v>
      </c>
      <c r="CN20" t="str">
        <f>CN$3</f>
        <v>NONEBLANK</v>
      </c>
      <c r="CO20" t="str">
        <f>CO$3</f>
        <v>NONEBLANK</v>
      </c>
      <c r="CP20">
        <v>4</v>
      </c>
      <c r="CQ20" t="s">
        <v>176</v>
      </c>
      <c r="CR20" t="s">
        <v>162</v>
      </c>
      <c r="CS20" t="str">
        <f>CS$3</f>
        <v>NONEBLANK</v>
      </c>
      <c r="CT20" t="s">
        <v>137</v>
      </c>
      <c r="CU20" t="s">
        <v>137</v>
      </c>
      <c r="CV20" t="s">
        <v>137</v>
      </c>
      <c r="CW20" t="s">
        <v>137</v>
      </c>
      <c r="CX20" t="str">
        <f>CX$3</f>
        <v>NONEBLANK</v>
      </c>
      <c r="CY20" t="s">
        <v>200</v>
      </c>
      <c r="CZ20" t="str">
        <f>CZ$3</f>
        <v>NONEBLANK</v>
      </c>
      <c r="DA20" t="str">
        <f>DA$3</f>
        <v>NONEBLANK</v>
      </c>
      <c r="DB20" t="s">
        <v>201</v>
      </c>
      <c r="DC20" t="str">
        <f>DC$3</f>
        <v>NONEBLANK</v>
      </c>
      <c r="DD20" t="s">
        <v>137</v>
      </c>
      <c r="DE20" t="str">
        <f>DE$3</f>
        <v>NONEBLANK</v>
      </c>
      <c r="DF20" t="str">
        <f>DF$3</f>
        <v>NONEBLANK</v>
      </c>
      <c r="DG20" t="str">
        <f>DG$3</f>
        <v>NONEBLANK</v>
      </c>
      <c r="DH20" t="s">
        <v>137</v>
      </c>
      <c r="DI20" t="str">
        <f>DI$3</f>
        <v>NONEBLANK</v>
      </c>
      <c r="DJ20" t="s">
        <v>137</v>
      </c>
      <c r="DK20" t="str">
        <f>DK$3</f>
        <v>NONEBLANK</v>
      </c>
      <c r="DL20" t="str">
        <f>DL$3</f>
        <v>NONEBLANK</v>
      </c>
      <c r="DM20" t="str">
        <f>DM$3</f>
        <v>NONEBLANK</v>
      </c>
      <c r="DN20" t="str">
        <f>DN$3</f>
        <v>NONEBLANK</v>
      </c>
      <c r="DO20" t="str">
        <f>DO$3</f>
        <v>NONEBLANK</v>
      </c>
      <c r="DP20" t="str">
        <f>DP$3</f>
        <v>NONEBLANK</v>
      </c>
      <c r="DQ20">
        <f>DQ$3</f>
        <v>2</v>
      </c>
      <c r="DR20" t="str">
        <f>DR$3</f>
        <v>NONEBLANK</v>
      </c>
      <c r="DT20">
        <f>COUNTBLANK(A20:DR20)</f>
        <v>2</v>
      </c>
    </row>
    <row r="21" spans="1:124" x14ac:dyDescent="0.3">
      <c r="A21">
        <v>70</v>
      </c>
      <c r="B21" t="s">
        <v>282</v>
      </c>
      <c r="C21" t="s">
        <v>283</v>
      </c>
      <c r="D21" t="s">
        <v>300</v>
      </c>
      <c r="E21">
        <v>1197</v>
      </c>
      <c r="F21">
        <v>4</v>
      </c>
      <c r="G21">
        <v>4</v>
      </c>
      <c r="H21" t="s">
        <v>153</v>
      </c>
      <c r="I21" t="s">
        <v>124</v>
      </c>
      <c r="J21" t="s">
        <v>154</v>
      </c>
      <c r="K21" t="s">
        <v>125</v>
      </c>
      <c r="L21">
        <v>45</v>
      </c>
      <c r="M21" t="s">
        <v>126</v>
      </c>
      <c r="N21">
        <v>1510</v>
      </c>
      <c r="O21">
        <v>3884</v>
      </c>
      <c r="P21">
        <v>1695</v>
      </c>
      <c r="Q21" t="s">
        <v>127</v>
      </c>
      <c r="R21">
        <v>5</v>
      </c>
      <c r="S21">
        <v>15.1</v>
      </c>
      <c r="T21">
        <v>17.71</v>
      </c>
      <c r="U21" t="s">
        <v>285</v>
      </c>
      <c r="V21" t="s">
        <v>286</v>
      </c>
      <c r="W21">
        <v>5</v>
      </c>
      <c r="X21" t="s">
        <v>223</v>
      </c>
      <c r="Y21" t="s">
        <v>156</v>
      </c>
      <c r="Z21" t="s">
        <v>130</v>
      </c>
      <c r="AA21" t="s">
        <v>209</v>
      </c>
      <c r="AB21" t="s">
        <v>247</v>
      </c>
      <c r="AC21" t="s">
        <v>287</v>
      </c>
      <c r="AD21" t="s">
        <v>288</v>
      </c>
      <c r="AE21" t="s">
        <v>301</v>
      </c>
      <c r="AF21" t="s">
        <v>301</v>
      </c>
      <c r="AG21" t="s">
        <v>131</v>
      </c>
      <c r="AH21" t="s">
        <v>166</v>
      </c>
      <c r="AI21" t="s">
        <v>133</v>
      </c>
      <c r="AJ21" t="s">
        <v>290</v>
      </c>
      <c r="AK21" t="s">
        <v>291</v>
      </c>
      <c r="AL21" t="s">
        <v>134</v>
      </c>
      <c r="AM21" t="s">
        <v>135</v>
      </c>
      <c r="AN21" t="s">
        <v>134</v>
      </c>
      <c r="AO21" t="s">
        <v>137</v>
      </c>
      <c r="AP21">
        <v>5</v>
      </c>
      <c r="AQ21" t="s">
        <v>138</v>
      </c>
      <c r="AR21" t="s">
        <v>139</v>
      </c>
      <c r="AS21" t="s">
        <v>292</v>
      </c>
      <c r="AT21" t="s">
        <v>301</v>
      </c>
      <c r="AU21" t="str">
        <f>AU$3</f>
        <v>NONEBLANK</v>
      </c>
      <c r="AV21" t="s">
        <v>137</v>
      </c>
      <c r="AW21" t="s">
        <v>276</v>
      </c>
      <c r="AX21" t="s">
        <v>137</v>
      </c>
      <c r="AY21" t="str">
        <f>AY$3</f>
        <v>NONEBLANK</v>
      </c>
      <c r="AZ21" t="s">
        <v>293</v>
      </c>
      <c r="BA21" t="s">
        <v>137</v>
      </c>
      <c r="BB21" t="s">
        <v>142</v>
      </c>
      <c r="BC21">
        <v>251</v>
      </c>
      <c r="BD21" t="s">
        <v>137</v>
      </c>
      <c r="BE21" t="s">
        <v>137</v>
      </c>
      <c r="BF21" t="s">
        <v>137</v>
      </c>
      <c r="BG21" t="s">
        <v>134</v>
      </c>
      <c r="BH21" t="s">
        <v>143</v>
      </c>
      <c r="BI21" t="str">
        <f>BI$3</f>
        <v>NONEBLANK</v>
      </c>
      <c r="BJ21" t="s">
        <v>193</v>
      </c>
      <c r="BK21" t="s">
        <v>137</v>
      </c>
      <c r="BL21" t="str">
        <f>BL$3</f>
        <v>NONEBLANK</v>
      </c>
      <c r="BM21" t="s">
        <v>137</v>
      </c>
      <c r="BN21" t="s">
        <v>252</v>
      </c>
      <c r="BO21" t="s">
        <v>134</v>
      </c>
      <c r="BP21" t="s">
        <v>139</v>
      </c>
      <c r="BQ21" t="s">
        <v>145</v>
      </c>
      <c r="BR21" t="s">
        <v>137</v>
      </c>
      <c r="BS21">
        <v>4.8</v>
      </c>
      <c r="BT21" t="s">
        <v>137</v>
      </c>
      <c r="BU21" t="s">
        <v>146</v>
      </c>
      <c r="BV21" t="s">
        <v>147</v>
      </c>
      <c r="BW21" t="s">
        <v>148</v>
      </c>
      <c r="BX21" t="str">
        <f>BX$3</f>
        <v>NONEBLANK</v>
      </c>
      <c r="BY21" t="str">
        <f>BY$3</f>
        <v>NONEBLANK</v>
      </c>
      <c r="BZ21" t="str">
        <f>BZ$3</f>
        <v>NONEBLANK</v>
      </c>
      <c r="CA21" t="s">
        <v>137</v>
      </c>
      <c r="CB21" t="str">
        <f>CB$3</f>
        <v>NONEBLANK</v>
      </c>
      <c r="CC21" t="str">
        <f>CC$3</f>
        <v>NONEBLANK</v>
      </c>
      <c r="CD21" t="s">
        <v>137</v>
      </c>
      <c r="CE21" t="str">
        <f>CE$3</f>
        <v>NONEBLANK</v>
      </c>
      <c r="CF21" t="str">
        <f>CF$3</f>
        <v>NONEBLANK</v>
      </c>
      <c r="CG21" t="s">
        <v>137</v>
      </c>
      <c r="CH21" t="s">
        <v>137</v>
      </c>
      <c r="CI21" t="s">
        <v>210</v>
      </c>
      <c r="CJ21" t="s">
        <v>294</v>
      </c>
      <c r="CK21" t="s">
        <v>165</v>
      </c>
      <c r="CL21" t="s">
        <v>137</v>
      </c>
      <c r="CM21" t="s">
        <v>137</v>
      </c>
      <c r="CN21" t="s">
        <v>137</v>
      </c>
      <c r="CO21" t="str">
        <f>CO$3</f>
        <v>NONEBLANK</v>
      </c>
      <c r="CP21">
        <v>2</v>
      </c>
      <c r="CQ21" t="s">
        <v>176</v>
      </c>
      <c r="CR21" t="s">
        <v>177</v>
      </c>
      <c r="CS21" t="s">
        <v>137</v>
      </c>
      <c r="CT21" t="s">
        <v>137</v>
      </c>
      <c r="CU21" t="str">
        <f>CU$3</f>
        <v>NONEBLANK</v>
      </c>
      <c r="CV21" t="str">
        <f>CV$3</f>
        <v>NONEBLANK</v>
      </c>
      <c r="CW21" t="str">
        <f>CW$3</f>
        <v>NONEBLANK</v>
      </c>
      <c r="CX21" t="str">
        <f>CX$3</f>
        <v>NONEBLANK</v>
      </c>
      <c r="CY21" t="s">
        <v>200</v>
      </c>
      <c r="CZ21" t="str">
        <f>CZ$3</f>
        <v>NONEBLANK</v>
      </c>
      <c r="DA21" t="str">
        <f>DA$3</f>
        <v>NONEBLANK</v>
      </c>
      <c r="DB21" t="s">
        <v>201</v>
      </c>
      <c r="DC21" t="str">
        <f>DC$3</f>
        <v>NONEBLANK</v>
      </c>
      <c r="DD21" t="str">
        <f>DD$3</f>
        <v>NONEBLANK</v>
      </c>
      <c r="DE21" t="str">
        <f>DE$3</f>
        <v>NONEBLANK</v>
      </c>
      <c r="DF21" t="str">
        <f>DF$3</f>
        <v>NONEBLANK</v>
      </c>
      <c r="DG21" t="str">
        <f>DG$3</f>
        <v>NONEBLANK</v>
      </c>
      <c r="DH21" t="s">
        <v>137</v>
      </c>
      <c r="DI21" t="str">
        <f>DI$3</f>
        <v>NONEBLANK</v>
      </c>
      <c r="DJ21" t="s">
        <v>137</v>
      </c>
      <c r="DK21" t="str">
        <f>DK$3</f>
        <v>NONEBLANK</v>
      </c>
      <c r="DL21" t="str">
        <f>DL$3</f>
        <v>NONEBLANK</v>
      </c>
      <c r="DM21" t="s">
        <v>137</v>
      </c>
      <c r="DN21" t="str">
        <f>DN$3</f>
        <v>NONEBLANK</v>
      </c>
      <c r="DO21" t="str">
        <f>DO$3</f>
        <v>NONEBLANK</v>
      </c>
      <c r="DP21" t="str">
        <f>DP$3</f>
        <v>NONEBLANK</v>
      </c>
      <c r="DQ21">
        <f>DQ$3</f>
        <v>2</v>
      </c>
      <c r="DR21" t="str">
        <f>DR$3</f>
        <v>NONEBLANK</v>
      </c>
      <c r="DT21">
        <f>COUNTBLANK(A21:DR21)</f>
        <v>0</v>
      </c>
    </row>
    <row r="22" spans="1:124" x14ac:dyDescent="0.3">
      <c r="A22">
        <v>71</v>
      </c>
      <c r="B22" t="s">
        <v>282</v>
      </c>
      <c r="C22" t="s">
        <v>283</v>
      </c>
      <c r="D22" t="s">
        <v>302</v>
      </c>
      <c r="E22">
        <v>1364</v>
      </c>
      <c r="F22">
        <v>4</v>
      </c>
      <c r="G22">
        <v>2</v>
      </c>
      <c r="H22" t="s">
        <v>153</v>
      </c>
      <c r="I22" t="s">
        <v>124</v>
      </c>
      <c r="J22" t="s">
        <v>154</v>
      </c>
      <c r="K22" t="s">
        <v>125</v>
      </c>
      <c r="L22">
        <v>45</v>
      </c>
      <c r="M22" t="s">
        <v>296</v>
      </c>
      <c r="N22">
        <v>1510</v>
      </c>
      <c r="O22">
        <v>3884</v>
      </c>
      <c r="P22">
        <v>1695</v>
      </c>
      <c r="Q22" t="s">
        <v>127</v>
      </c>
      <c r="R22">
        <v>5</v>
      </c>
      <c r="S22">
        <v>20.3</v>
      </c>
      <c r="T22">
        <v>23.08</v>
      </c>
      <c r="U22" t="s">
        <v>297</v>
      </c>
      <c r="V22" t="s">
        <v>286</v>
      </c>
      <c r="W22">
        <v>5</v>
      </c>
      <c r="X22" t="s">
        <v>223</v>
      </c>
      <c r="Y22" t="s">
        <v>156</v>
      </c>
      <c r="Z22" t="s">
        <v>130</v>
      </c>
      <c r="AA22" t="s">
        <v>209</v>
      </c>
      <c r="AB22" t="s">
        <v>247</v>
      </c>
      <c r="AC22" t="s">
        <v>287</v>
      </c>
      <c r="AD22" t="s">
        <v>288</v>
      </c>
      <c r="AE22" t="s">
        <v>301</v>
      </c>
      <c r="AF22" t="s">
        <v>301</v>
      </c>
      <c r="AG22" t="s">
        <v>131</v>
      </c>
      <c r="AH22" t="s">
        <v>166</v>
      </c>
      <c r="AI22" t="s">
        <v>133</v>
      </c>
      <c r="AJ22" t="s">
        <v>298</v>
      </c>
      <c r="AK22" t="s">
        <v>299</v>
      </c>
      <c r="AL22" t="s">
        <v>134</v>
      </c>
      <c r="AM22" t="s">
        <v>135</v>
      </c>
      <c r="AN22" t="s">
        <v>134</v>
      </c>
      <c r="AO22" t="s">
        <v>137</v>
      </c>
      <c r="AP22">
        <v>5</v>
      </c>
      <c r="AQ22" t="s">
        <v>138</v>
      </c>
      <c r="AR22" t="s">
        <v>139</v>
      </c>
      <c r="AS22" t="s">
        <v>292</v>
      </c>
      <c r="AT22" t="s">
        <v>301</v>
      </c>
      <c r="AU22" t="str">
        <f>AU$3</f>
        <v>NONEBLANK</v>
      </c>
      <c r="AV22" t="s">
        <v>137</v>
      </c>
      <c r="AW22" t="s">
        <v>303</v>
      </c>
      <c r="AX22" t="s">
        <v>137</v>
      </c>
      <c r="AY22" t="str">
        <f>AY$3</f>
        <v>NONEBLANK</v>
      </c>
      <c r="AZ22" t="s">
        <v>293</v>
      </c>
      <c r="BA22" t="s">
        <v>137</v>
      </c>
      <c r="BB22" t="s">
        <v>142</v>
      </c>
      <c r="BC22">
        <v>251</v>
      </c>
      <c r="BD22" t="s">
        <v>137</v>
      </c>
      <c r="BE22" t="s">
        <v>137</v>
      </c>
      <c r="BF22" t="s">
        <v>137</v>
      </c>
      <c r="BG22" t="s">
        <v>134</v>
      </c>
      <c r="BH22" t="s">
        <v>143</v>
      </c>
      <c r="BI22" t="str">
        <f>BI$3</f>
        <v>NONEBLANK</v>
      </c>
      <c r="BJ22" t="s">
        <v>193</v>
      </c>
      <c r="BK22" t="s">
        <v>137</v>
      </c>
      <c r="BL22" t="str">
        <f>BL$3</f>
        <v>NONEBLANK</v>
      </c>
      <c r="BM22" t="s">
        <v>137</v>
      </c>
      <c r="BN22" t="s">
        <v>252</v>
      </c>
      <c r="BO22" t="s">
        <v>134</v>
      </c>
      <c r="BP22" t="s">
        <v>139</v>
      </c>
      <c r="BQ22" t="s">
        <v>145</v>
      </c>
      <c r="BR22" t="s">
        <v>137</v>
      </c>
      <c r="BS22">
        <v>4.8</v>
      </c>
      <c r="BT22" t="s">
        <v>137</v>
      </c>
      <c r="BU22" t="s">
        <v>146</v>
      </c>
      <c r="BV22" t="s">
        <v>147</v>
      </c>
      <c r="BW22" t="s">
        <v>148</v>
      </c>
      <c r="BX22" t="str">
        <f>BX$3</f>
        <v>NONEBLANK</v>
      </c>
      <c r="BY22" t="str">
        <f>BY$3</f>
        <v>NONEBLANK</v>
      </c>
      <c r="BZ22" t="str">
        <f>BZ$3</f>
        <v>NONEBLANK</v>
      </c>
      <c r="CA22" t="s">
        <v>137</v>
      </c>
      <c r="CB22" t="str">
        <f>CB$3</f>
        <v>NONEBLANK</v>
      </c>
      <c r="CC22" t="str">
        <f>CC$3</f>
        <v>NONEBLANK</v>
      </c>
      <c r="CD22" t="s">
        <v>137</v>
      </c>
      <c r="CE22" t="str">
        <f>CE$3</f>
        <v>NONEBLANK</v>
      </c>
      <c r="CF22" t="str">
        <f>CF$3</f>
        <v>NONEBLANK</v>
      </c>
      <c r="CG22" t="s">
        <v>137</v>
      </c>
      <c r="CH22" t="s">
        <v>137</v>
      </c>
      <c r="CI22" t="s">
        <v>210</v>
      </c>
      <c r="CJ22" t="s">
        <v>294</v>
      </c>
      <c r="CK22" t="s">
        <v>165</v>
      </c>
      <c r="CL22" t="s">
        <v>137</v>
      </c>
      <c r="CM22" t="s">
        <v>137</v>
      </c>
      <c r="CN22" t="s">
        <v>137</v>
      </c>
      <c r="CO22" t="str">
        <f>CO$3</f>
        <v>NONEBLANK</v>
      </c>
      <c r="CP22">
        <v>2</v>
      </c>
      <c r="CQ22" t="s">
        <v>176</v>
      </c>
      <c r="CR22" t="s">
        <v>177</v>
      </c>
      <c r="CS22" t="s">
        <v>137</v>
      </c>
      <c r="CT22" t="s">
        <v>137</v>
      </c>
      <c r="CU22" t="str">
        <f>CU$3</f>
        <v>NONEBLANK</v>
      </c>
      <c r="CV22" t="str">
        <f>CV$3</f>
        <v>NONEBLANK</v>
      </c>
      <c r="CW22" t="str">
        <f>CW$3</f>
        <v>NONEBLANK</v>
      </c>
      <c r="CX22" t="str">
        <f>CX$3</f>
        <v>NONEBLANK</v>
      </c>
      <c r="CY22" t="s">
        <v>200</v>
      </c>
      <c r="CZ22" t="str">
        <f>CZ$3</f>
        <v>NONEBLANK</v>
      </c>
      <c r="DA22" t="str">
        <f>DA$3</f>
        <v>NONEBLANK</v>
      </c>
      <c r="DB22" t="s">
        <v>201</v>
      </c>
      <c r="DC22" t="str">
        <f>DC$3</f>
        <v>NONEBLANK</v>
      </c>
      <c r="DD22" t="str">
        <f>DD$3</f>
        <v>NONEBLANK</v>
      </c>
      <c r="DE22" t="str">
        <f>DE$3</f>
        <v>NONEBLANK</v>
      </c>
      <c r="DF22" t="str">
        <f>DF$3</f>
        <v>NONEBLANK</v>
      </c>
      <c r="DG22" t="str">
        <f>DG$3</f>
        <v>NONEBLANK</v>
      </c>
      <c r="DH22" t="s">
        <v>137</v>
      </c>
      <c r="DI22" t="str">
        <f>DI$3</f>
        <v>NONEBLANK</v>
      </c>
      <c r="DJ22" t="s">
        <v>137</v>
      </c>
      <c r="DK22" t="str">
        <f>DK$3</f>
        <v>NONEBLANK</v>
      </c>
      <c r="DL22" t="str">
        <f>DL$3</f>
        <v>NONEBLANK</v>
      </c>
      <c r="DM22" t="str">
        <f>DM$3</f>
        <v>NONEBLANK</v>
      </c>
      <c r="DN22" t="str">
        <f>DN$3</f>
        <v>NONEBLANK</v>
      </c>
      <c r="DO22" t="str">
        <f>DO$3</f>
        <v>NONEBLANK</v>
      </c>
      <c r="DP22" t="str">
        <f>DP$3</f>
        <v>NONEBLANK</v>
      </c>
      <c r="DQ22">
        <f>DQ$3</f>
        <v>2</v>
      </c>
      <c r="DR22" t="str">
        <f>DR$3</f>
        <v>NONEBLANK</v>
      </c>
      <c r="DT22">
        <f>COUNTBLANK(A22:DR22)</f>
        <v>0</v>
      </c>
    </row>
    <row r="23" spans="1:124" x14ac:dyDescent="0.3">
      <c r="A23">
        <v>75</v>
      </c>
      <c r="B23" t="s">
        <v>282</v>
      </c>
      <c r="C23" t="s">
        <v>283</v>
      </c>
      <c r="D23" t="s">
        <v>305</v>
      </c>
      <c r="E23">
        <v>1197</v>
      </c>
      <c r="F23">
        <v>4</v>
      </c>
      <c r="G23">
        <v>4</v>
      </c>
      <c r="H23" t="s">
        <v>153</v>
      </c>
      <c r="I23" t="s">
        <v>124</v>
      </c>
      <c r="J23" t="s">
        <v>154</v>
      </c>
      <c r="K23" t="s">
        <v>125</v>
      </c>
      <c r="L23">
        <v>45</v>
      </c>
      <c r="M23" t="s">
        <v>126</v>
      </c>
      <c r="N23">
        <v>1510</v>
      </c>
      <c r="O23">
        <v>3884</v>
      </c>
      <c r="P23">
        <v>1695</v>
      </c>
      <c r="Q23" t="s">
        <v>127</v>
      </c>
      <c r="R23">
        <v>5</v>
      </c>
      <c r="S23">
        <v>15.1</v>
      </c>
      <c r="T23">
        <v>17.71</v>
      </c>
      <c r="U23" t="s">
        <v>285</v>
      </c>
      <c r="V23" t="s">
        <v>286</v>
      </c>
      <c r="W23">
        <v>5</v>
      </c>
      <c r="X23" t="s">
        <v>223</v>
      </c>
      <c r="Y23" t="s">
        <v>156</v>
      </c>
      <c r="Z23" t="s">
        <v>130</v>
      </c>
      <c r="AA23" t="s">
        <v>209</v>
      </c>
      <c r="AB23" t="s">
        <v>247</v>
      </c>
      <c r="AC23" t="s">
        <v>287</v>
      </c>
      <c r="AD23" t="s">
        <v>288</v>
      </c>
      <c r="AE23" t="s">
        <v>301</v>
      </c>
      <c r="AF23" t="s">
        <v>301</v>
      </c>
      <c r="AG23" t="s">
        <v>131</v>
      </c>
      <c r="AH23" t="s">
        <v>166</v>
      </c>
      <c r="AI23" t="s">
        <v>133</v>
      </c>
      <c r="AJ23" t="s">
        <v>290</v>
      </c>
      <c r="AK23" t="s">
        <v>291</v>
      </c>
      <c r="AL23" t="s">
        <v>134</v>
      </c>
      <c r="AM23" t="s">
        <v>135</v>
      </c>
      <c r="AN23" t="s">
        <v>134</v>
      </c>
      <c r="AO23" t="s">
        <v>137</v>
      </c>
      <c r="AP23">
        <v>5</v>
      </c>
      <c r="AQ23" t="s">
        <v>138</v>
      </c>
      <c r="AR23" t="s">
        <v>139</v>
      </c>
      <c r="AS23" t="s">
        <v>292</v>
      </c>
      <c r="AT23" t="s">
        <v>301</v>
      </c>
      <c r="AU23" t="str">
        <f>AU$3</f>
        <v>NONEBLANK</v>
      </c>
      <c r="AV23" t="s">
        <v>137</v>
      </c>
      <c r="AW23" t="s">
        <v>276</v>
      </c>
      <c r="AX23" t="s">
        <v>137</v>
      </c>
      <c r="AY23" t="str">
        <f>AY$3</f>
        <v>NONEBLANK</v>
      </c>
      <c r="AZ23" t="s">
        <v>293</v>
      </c>
      <c r="BA23" t="s">
        <v>137</v>
      </c>
      <c r="BB23" t="s">
        <v>142</v>
      </c>
      <c r="BC23">
        <v>251</v>
      </c>
      <c r="BD23" t="s">
        <v>137</v>
      </c>
      <c r="BE23" t="s">
        <v>137</v>
      </c>
      <c r="BF23" t="s">
        <v>137</v>
      </c>
      <c r="BG23" t="s">
        <v>134</v>
      </c>
      <c r="BH23" t="s">
        <v>143</v>
      </c>
      <c r="BI23" t="str">
        <f>BI$3</f>
        <v>NONEBLANK</v>
      </c>
      <c r="BJ23" t="s">
        <v>193</v>
      </c>
      <c r="BK23" t="s">
        <v>137</v>
      </c>
      <c r="BL23" t="str">
        <f>BL$3</f>
        <v>NONEBLANK</v>
      </c>
      <c r="BM23" t="s">
        <v>137</v>
      </c>
      <c r="BN23" t="s">
        <v>252</v>
      </c>
      <c r="BO23" t="s">
        <v>134</v>
      </c>
      <c r="BP23" t="s">
        <v>139</v>
      </c>
      <c r="BQ23" t="s">
        <v>145</v>
      </c>
      <c r="BR23" t="s">
        <v>137</v>
      </c>
      <c r="BS23">
        <v>4.8</v>
      </c>
      <c r="BT23" t="s">
        <v>137</v>
      </c>
      <c r="BU23" t="s">
        <v>146</v>
      </c>
      <c r="BV23" t="s">
        <v>147</v>
      </c>
      <c r="BW23" t="s">
        <v>148</v>
      </c>
      <c r="BX23" t="str">
        <f>BX$3</f>
        <v>NONEBLANK</v>
      </c>
      <c r="BY23" t="str">
        <f>BY$3</f>
        <v>NONEBLANK</v>
      </c>
      <c r="BZ23" t="str">
        <f>BZ$3</f>
        <v>NONEBLANK</v>
      </c>
      <c r="CA23" t="s">
        <v>137</v>
      </c>
      <c r="CB23" t="str">
        <f>CB$3</f>
        <v>NONEBLANK</v>
      </c>
      <c r="CC23" t="str">
        <f>CC$3</f>
        <v>NONEBLANK</v>
      </c>
      <c r="CD23" t="s">
        <v>137</v>
      </c>
      <c r="CE23" t="str">
        <f>CE$3</f>
        <v>NONEBLANK</v>
      </c>
      <c r="CF23" t="str">
        <f>CF$3</f>
        <v>NONEBLANK</v>
      </c>
      <c r="CG23" t="s">
        <v>137</v>
      </c>
      <c r="CH23" t="s">
        <v>137</v>
      </c>
      <c r="CI23" t="s">
        <v>210</v>
      </c>
      <c r="CJ23" t="s">
        <v>294</v>
      </c>
      <c r="CK23" t="s">
        <v>165</v>
      </c>
      <c r="CL23" t="s">
        <v>137</v>
      </c>
      <c r="CM23" t="s">
        <v>137</v>
      </c>
      <c r="CN23" t="s">
        <v>137</v>
      </c>
      <c r="CO23" t="str">
        <f>CO$3</f>
        <v>NONEBLANK</v>
      </c>
      <c r="CP23">
        <v>2</v>
      </c>
      <c r="CQ23" t="s">
        <v>176</v>
      </c>
      <c r="CR23" t="s">
        <v>177</v>
      </c>
      <c r="CS23" t="s">
        <v>137</v>
      </c>
      <c r="CT23" t="s">
        <v>137</v>
      </c>
      <c r="CU23" t="str">
        <f>CU$3</f>
        <v>NONEBLANK</v>
      </c>
      <c r="CV23" t="str">
        <f>CV$3</f>
        <v>NONEBLANK</v>
      </c>
      <c r="CW23" t="str">
        <f>CW$3</f>
        <v>NONEBLANK</v>
      </c>
      <c r="CX23" t="str">
        <f>CX$3</f>
        <v>NONEBLANK</v>
      </c>
      <c r="CY23" t="s">
        <v>200</v>
      </c>
      <c r="CZ23" t="str">
        <f>CZ$3</f>
        <v>NONEBLANK</v>
      </c>
      <c r="DA23" t="str">
        <f>DA$3</f>
        <v>NONEBLANK</v>
      </c>
      <c r="DB23" t="s">
        <v>201</v>
      </c>
      <c r="DC23" t="str">
        <f>DC$3</f>
        <v>NONEBLANK</v>
      </c>
      <c r="DD23" t="str">
        <f>DD$3</f>
        <v>NONEBLANK</v>
      </c>
      <c r="DE23" t="str">
        <f>DE$3</f>
        <v>NONEBLANK</v>
      </c>
      <c r="DF23" t="str">
        <f>DF$3</f>
        <v>NONEBLANK</v>
      </c>
      <c r="DG23" t="str">
        <f>DG$3</f>
        <v>NONEBLANK</v>
      </c>
      <c r="DH23" t="s">
        <v>137</v>
      </c>
      <c r="DI23" t="str">
        <f>DI$3</f>
        <v>NONEBLANK</v>
      </c>
      <c r="DJ23" t="s">
        <v>137</v>
      </c>
      <c r="DK23" t="str">
        <f>DK$3</f>
        <v>NONEBLANK</v>
      </c>
      <c r="DL23" t="str">
        <f>DL$3</f>
        <v>NONEBLANK</v>
      </c>
      <c r="DM23" t="s">
        <v>137</v>
      </c>
      <c r="DN23" t="str">
        <f>DN$3</f>
        <v>NONEBLANK</v>
      </c>
      <c r="DO23" t="str">
        <f>DO$3</f>
        <v>NONEBLANK</v>
      </c>
      <c r="DP23" t="str">
        <f>DP$3</f>
        <v>NONEBLANK</v>
      </c>
      <c r="DQ23">
        <f>DQ$3</f>
        <v>2</v>
      </c>
      <c r="DR23" t="str">
        <f>DR$3</f>
        <v>NONEBLANK</v>
      </c>
      <c r="DT23">
        <f>COUNTBLANK(A23:DR23)</f>
        <v>0</v>
      </c>
    </row>
    <row r="24" spans="1:124" x14ac:dyDescent="0.3">
      <c r="A24">
        <v>76</v>
      </c>
      <c r="B24" t="s">
        <v>282</v>
      </c>
      <c r="C24" t="s">
        <v>283</v>
      </c>
      <c r="D24" t="s">
        <v>306</v>
      </c>
      <c r="E24">
        <v>1364</v>
      </c>
      <c r="F24">
        <v>4</v>
      </c>
      <c r="G24">
        <v>2</v>
      </c>
      <c r="H24" t="s">
        <v>153</v>
      </c>
      <c r="I24" t="s">
        <v>124</v>
      </c>
      <c r="J24" t="s">
        <v>154</v>
      </c>
      <c r="K24" t="s">
        <v>125</v>
      </c>
      <c r="L24">
        <v>45</v>
      </c>
      <c r="M24" t="s">
        <v>296</v>
      </c>
      <c r="N24">
        <v>1510</v>
      </c>
      <c r="O24">
        <v>3884</v>
      </c>
      <c r="P24">
        <v>1695</v>
      </c>
      <c r="Q24" t="s">
        <v>127</v>
      </c>
      <c r="R24">
        <v>5</v>
      </c>
      <c r="S24">
        <v>20.3</v>
      </c>
      <c r="T24">
        <v>23.08</v>
      </c>
      <c r="U24" t="s">
        <v>297</v>
      </c>
      <c r="V24" t="s">
        <v>286</v>
      </c>
      <c r="W24">
        <v>5</v>
      </c>
      <c r="X24" t="s">
        <v>223</v>
      </c>
      <c r="Y24" t="s">
        <v>156</v>
      </c>
      <c r="Z24" t="s">
        <v>130</v>
      </c>
      <c r="AA24" t="s">
        <v>209</v>
      </c>
      <c r="AB24" t="s">
        <v>247</v>
      </c>
      <c r="AC24" t="s">
        <v>287</v>
      </c>
      <c r="AD24" t="s">
        <v>288</v>
      </c>
      <c r="AE24" t="s">
        <v>301</v>
      </c>
      <c r="AF24" t="s">
        <v>301</v>
      </c>
      <c r="AG24" t="s">
        <v>131</v>
      </c>
      <c r="AH24" t="s">
        <v>166</v>
      </c>
      <c r="AI24" t="s">
        <v>133</v>
      </c>
      <c r="AJ24" t="s">
        <v>298</v>
      </c>
      <c r="AK24" t="s">
        <v>299</v>
      </c>
      <c r="AL24" t="s">
        <v>134</v>
      </c>
      <c r="AM24" t="s">
        <v>135</v>
      </c>
      <c r="AN24" t="s">
        <v>134</v>
      </c>
      <c r="AO24" t="s">
        <v>137</v>
      </c>
      <c r="AP24">
        <v>5</v>
      </c>
      <c r="AQ24" t="s">
        <v>138</v>
      </c>
      <c r="AR24" t="s">
        <v>139</v>
      </c>
      <c r="AS24" t="s">
        <v>292</v>
      </c>
      <c r="AT24" t="s">
        <v>301</v>
      </c>
      <c r="AU24" t="str">
        <f>AU$3</f>
        <v>NONEBLANK</v>
      </c>
      <c r="AV24" t="s">
        <v>137</v>
      </c>
      <c r="AW24" t="s">
        <v>303</v>
      </c>
      <c r="AX24" t="s">
        <v>137</v>
      </c>
      <c r="AY24" t="str">
        <f>AY$3</f>
        <v>NONEBLANK</v>
      </c>
      <c r="AZ24" t="s">
        <v>293</v>
      </c>
      <c r="BA24" t="s">
        <v>137</v>
      </c>
      <c r="BB24" t="s">
        <v>142</v>
      </c>
      <c r="BC24">
        <v>251</v>
      </c>
      <c r="BD24" t="s">
        <v>137</v>
      </c>
      <c r="BE24" t="s">
        <v>137</v>
      </c>
      <c r="BF24" t="s">
        <v>137</v>
      </c>
      <c r="BG24" t="s">
        <v>134</v>
      </c>
      <c r="BH24" t="s">
        <v>143</v>
      </c>
      <c r="BI24" t="str">
        <f>BI$3</f>
        <v>NONEBLANK</v>
      </c>
      <c r="BJ24" t="s">
        <v>193</v>
      </c>
      <c r="BK24" t="s">
        <v>137</v>
      </c>
      <c r="BL24" t="str">
        <f>BL$3</f>
        <v>NONEBLANK</v>
      </c>
      <c r="BM24" t="s">
        <v>137</v>
      </c>
      <c r="BN24" t="s">
        <v>252</v>
      </c>
      <c r="BO24" t="s">
        <v>134</v>
      </c>
      <c r="BP24" t="s">
        <v>139</v>
      </c>
      <c r="BQ24" t="s">
        <v>145</v>
      </c>
      <c r="BR24" t="s">
        <v>137</v>
      </c>
      <c r="BS24">
        <v>4.8</v>
      </c>
      <c r="BT24" t="s">
        <v>137</v>
      </c>
      <c r="BU24" t="s">
        <v>146</v>
      </c>
      <c r="BV24" t="s">
        <v>147</v>
      </c>
      <c r="BW24" t="s">
        <v>148</v>
      </c>
      <c r="BX24" t="str">
        <f>BX$3</f>
        <v>NONEBLANK</v>
      </c>
      <c r="BY24" t="str">
        <f>BY$3</f>
        <v>NONEBLANK</v>
      </c>
      <c r="BZ24" t="str">
        <f>BZ$3</f>
        <v>NONEBLANK</v>
      </c>
      <c r="CA24" t="s">
        <v>137</v>
      </c>
      <c r="CB24" t="str">
        <f>CB$3</f>
        <v>NONEBLANK</v>
      </c>
      <c r="CC24" t="str">
        <f>CC$3</f>
        <v>NONEBLANK</v>
      </c>
      <c r="CD24" t="s">
        <v>137</v>
      </c>
      <c r="CE24" t="str">
        <f>CE$3</f>
        <v>NONEBLANK</v>
      </c>
      <c r="CF24" t="str">
        <f>CF$3</f>
        <v>NONEBLANK</v>
      </c>
      <c r="CG24" t="s">
        <v>137</v>
      </c>
      <c r="CH24" t="s">
        <v>137</v>
      </c>
      <c r="CI24" t="s">
        <v>210</v>
      </c>
      <c r="CJ24" t="s">
        <v>294</v>
      </c>
      <c r="CK24" t="s">
        <v>165</v>
      </c>
      <c r="CL24" t="s">
        <v>137</v>
      </c>
      <c r="CM24" t="s">
        <v>137</v>
      </c>
      <c r="CN24" t="s">
        <v>137</v>
      </c>
      <c r="CO24" t="str">
        <f>CO$3</f>
        <v>NONEBLANK</v>
      </c>
      <c r="CP24">
        <v>2</v>
      </c>
      <c r="CQ24" t="s">
        <v>176</v>
      </c>
      <c r="CR24" t="s">
        <v>177</v>
      </c>
      <c r="CS24" t="s">
        <v>137</v>
      </c>
      <c r="CT24" t="s">
        <v>137</v>
      </c>
      <c r="CU24" t="str">
        <f>CU$3</f>
        <v>NONEBLANK</v>
      </c>
      <c r="CV24" t="str">
        <f>CV$3</f>
        <v>NONEBLANK</v>
      </c>
      <c r="CW24" t="str">
        <f>CW$3</f>
        <v>NONEBLANK</v>
      </c>
      <c r="CX24" t="str">
        <f>CX$3</f>
        <v>NONEBLANK</v>
      </c>
      <c r="CY24" t="s">
        <v>200</v>
      </c>
      <c r="CZ24" t="str">
        <f>CZ$3</f>
        <v>NONEBLANK</v>
      </c>
      <c r="DA24" t="str">
        <f>DA$3</f>
        <v>NONEBLANK</v>
      </c>
      <c r="DB24" t="s">
        <v>201</v>
      </c>
      <c r="DC24" t="str">
        <f>DC$3</f>
        <v>NONEBLANK</v>
      </c>
      <c r="DD24" t="str">
        <f>DD$3</f>
        <v>NONEBLANK</v>
      </c>
      <c r="DE24" t="str">
        <f>DE$3</f>
        <v>NONEBLANK</v>
      </c>
      <c r="DF24" t="str">
        <f>DF$3</f>
        <v>NONEBLANK</v>
      </c>
      <c r="DG24" t="str">
        <f>DG$3</f>
        <v>NONEBLANK</v>
      </c>
      <c r="DH24" t="s">
        <v>137</v>
      </c>
      <c r="DI24" t="str">
        <f>DI$3</f>
        <v>NONEBLANK</v>
      </c>
      <c r="DJ24" t="s">
        <v>137</v>
      </c>
      <c r="DK24" t="str">
        <f>DK$3</f>
        <v>NONEBLANK</v>
      </c>
      <c r="DL24" t="str">
        <f>DL$3</f>
        <v>NONEBLANK</v>
      </c>
      <c r="DM24" t="str">
        <f>DM$3</f>
        <v>NONEBLANK</v>
      </c>
      <c r="DN24" t="str">
        <f>DN$3</f>
        <v>NONEBLANK</v>
      </c>
      <c r="DO24" t="str">
        <f>DO$3</f>
        <v>NONEBLANK</v>
      </c>
      <c r="DP24" t="str">
        <f>DP$3</f>
        <v>NONEBLANK</v>
      </c>
      <c r="DQ24">
        <f>DQ$3</f>
        <v>2</v>
      </c>
      <c r="DR24" t="str">
        <f>DR$3</f>
        <v>NONEBLANK</v>
      </c>
      <c r="DT24">
        <f>COUNTBLANK(A24:DR24)</f>
        <v>0</v>
      </c>
    </row>
    <row r="25" spans="1:124" x14ac:dyDescent="0.3">
      <c r="A25">
        <v>79</v>
      </c>
      <c r="B25" t="s">
        <v>282</v>
      </c>
      <c r="C25" t="s">
        <v>283</v>
      </c>
      <c r="D25" t="s">
        <v>308</v>
      </c>
      <c r="E25">
        <v>1197</v>
      </c>
      <c r="F25">
        <v>4</v>
      </c>
      <c r="G25">
        <v>4</v>
      </c>
      <c r="H25" t="s">
        <v>153</v>
      </c>
      <c r="I25" t="s">
        <v>124</v>
      </c>
      <c r="J25" t="s">
        <v>154</v>
      </c>
      <c r="K25" t="s">
        <v>125</v>
      </c>
      <c r="L25">
        <v>45</v>
      </c>
      <c r="M25" t="s">
        <v>126</v>
      </c>
      <c r="N25">
        <v>1510</v>
      </c>
      <c r="O25">
        <v>3884</v>
      </c>
      <c r="P25">
        <v>1695</v>
      </c>
      <c r="Q25" t="s">
        <v>127</v>
      </c>
      <c r="R25">
        <v>5</v>
      </c>
      <c r="S25">
        <v>15.1</v>
      </c>
      <c r="T25">
        <v>17.71</v>
      </c>
      <c r="U25" t="s">
        <v>285</v>
      </c>
      <c r="V25" t="s">
        <v>286</v>
      </c>
      <c r="W25">
        <v>5</v>
      </c>
      <c r="X25" t="s">
        <v>223</v>
      </c>
      <c r="Y25" t="s">
        <v>156</v>
      </c>
      <c r="Z25" t="s">
        <v>130</v>
      </c>
      <c r="AA25" t="s">
        <v>209</v>
      </c>
      <c r="AB25" t="s">
        <v>247</v>
      </c>
      <c r="AC25" t="s">
        <v>287</v>
      </c>
      <c r="AD25" t="s">
        <v>288</v>
      </c>
      <c r="AE25" t="s">
        <v>301</v>
      </c>
      <c r="AF25" t="s">
        <v>301</v>
      </c>
      <c r="AG25" t="s">
        <v>131</v>
      </c>
      <c r="AH25" t="s">
        <v>166</v>
      </c>
      <c r="AI25" t="s">
        <v>133</v>
      </c>
      <c r="AJ25" t="s">
        <v>290</v>
      </c>
      <c r="AK25" t="s">
        <v>291</v>
      </c>
      <c r="AL25" t="s">
        <v>134</v>
      </c>
      <c r="AM25" t="s">
        <v>135</v>
      </c>
      <c r="AN25" t="s">
        <v>134</v>
      </c>
      <c r="AO25" t="s">
        <v>137</v>
      </c>
      <c r="AP25">
        <v>5</v>
      </c>
      <c r="AQ25" t="s">
        <v>138</v>
      </c>
      <c r="AR25" t="s">
        <v>139</v>
      </c>
      <c r="AS25" t="s">
        <v>292</v>
      </c>
      <c r="AT25" t="s">
        <v>301</v>
      </c>
      <c r="AU25" t="str">
        <f>AU$3</f>
        <v>NONEBLANK</v>
      </c>
      <c r="AV25" t="s">
        <v>137</v>
      </c>
      <c r="AW25" t="s">
        <v>276</v>
      </c>
      <c r="AX25" t="s">
        <v>137</v>
      </c>
      <c r="AY25" t="str">
        <f>AY$3</f>
        <v>NONEBLANK</v>
      </c>
      <c r="AZ25" t="s">
        <v>293</v>
      </c>
      <c r="BA25" t="s">
        <v>137</v>
      </c>
      <c r="BB25" t="s">
        <v>142</v>
      </c>
      <c r="BC25">
        <v>251</v>
      </c>
      <c r="BD25" t="s">
        <v>137</v>
      </c>
      <c r="BE25" t="s">
        <v>137</v>
      </c>
      <c r="BF25" t="s">
        <v>137</v>
      </c>
      <c r="BG25" t="s">
        <v>134</v>
      </c>
      <c r="BH25" t="s">
        <v>143</v>
      </c>
      <c r="BI25" t="str">
        <f>BI$3</f>
        <v>NONEBLANK</v>
      </c>
      <c r="BJ25" t="s">
        <v>193</v>
      </c>
      <c r="BK25" t="s">
        <v>137</v>
      </c>
      <c r="BL25" t="str">
        <f>BL$3</f>
        <v>NONEBLANK</v>
      </c>
      <c r="BM25" t="s">
        <v>137</v>
      </c>
      <c r="BN25" t="s">
        <v>252</v>
      </c>
      <c r="BO25" t="s">
        <v>134</v>
      </c>
      <c r="BP25" t="s">
        <v>139</v>
      </c>
      <c r="BQ25" t="s">
        <v>145</v>
      </c>
      <c r="BR25" t="s">
        <v>137</v>
      </c>
      <c r="BS25">
        <v>4.8</v>
      </c>
      <c r="BT25" t="s">
        <v>137</v>
      </c>
      <c r="BU25" t="s">
        <v>146</v>
      </c>
      <c r="BV25" t="s">
        <v>147</v>
      </c>
      <c r="BW25" t="s">
        <v>148</v>
      </c>
      <c r="BX25" t="str">
        <f>BX$3</f>
        <v>NONEBLANK</v>
      </c>
      <c r="BY25" t="str">
        <f>BY$3</f>
        <v>NONEBLANK</v>
      </c>
      <c r="BZ25" t="str">
        <f>BZ$3</f>
        <v>NONEBLANK</v>
      </c>
      <c r="CA25" t="s">
        <v>137</v>
      </c>
      <c r="CB25" t="str">
        <f>CB$3</f>
        <v>NONEBLANK</v>
      </c>
      <c r="CC25" t="str">
        <f>CC$3</f>
        <v>NONEBLANK</v>
      </c>
      <c r="CD25" t="s">
        <v>137</v>
      </c>
      <c r="CE25" t="str">
        <f>CE$3</f>
        <v>NONEBLANK</v>
      </c>
      <c r="CF25" t="str">
        <f>CF$3</f>
        <v>NONEBLANK</v>
      </c>
      <c r="CG25" t="s">
        <v>137</v>
      </c>
      <c r="CH25" t="s">
        <v>137</v>
      </c>
      <c r="CI25" t="s">
        <v>210</v>
      </c>
      <c r="CJ25" t="s">
        <v>294</v>
      </c>
      <c r="CK25" t="s">
        <v>165</v>
      </c>
      <c r="CL25" t="s">
        <v>137</v>
      </c>
      <c r="CM25" t="s">
        <v>137</v>
      </c>
      <c r="CN25" t="s">
        <v>137</v>
      </c>
      <c r="CO25" t="str">
        <f>CO$3</f>
        <v>NONEBLANK</v>
      </c>
      <c r="CP25">
        <v>2</v>
      </c>
      <c r="CQ25" t="s">
        <v>176</v>
      </c>
      <c r="CR25" t="s">
        <v>162</v>
      </c>
      <c r="CS25" t="s">
        <v>137</v>
      </c>
      <c r="CT25" t="s">
        <v>137</v>
      </c>
      <c r="CU25" t="str">
        <f>CU$3</f>
        <v>NONEBLANK</v>
      </c>
      <c r="CV25" t="str">
        <f>CV$3</f>
        <v>NONEBLANK</v>
      </c>
      <c r="CW25" t="str">
        <f>CW$3</f>
        <v>NONEBLANK</v>
      </c>
      <c r="CX25" t="s">
        <v>161</v>
      </c>
      <c r="CY25" t="s">
        <v>200</v>
      </c>
      <c r="CZ25" t="str">
        <f>CZ$3</f>
        <v>NONEBLANK</v>
      </c>
      <c r="DA25" t="str">
        <f>DA$3</f>
        <v>NONEBLANK</v>
      </c>
      <c r="DB25" t="s">
        <v>201</v>
      </c>
      <c r="DC25" t="str">
        <f>DC$3</f>
        <v>NONEBLANK</v>
      </c>
      <c r="DD25" t="str">
        <f>DD$3</f>
        <v>NONEBLANK</v>
      </c>
      <c r="DE25" t="str">
        <f>DE$3</f>
        <v>NONEBLANK</v>
      </c>
      <c r="DF25" t="str">
        <f>DF$3</f>
        <v>NONEBLANK</v>
      </c>
      <c r="DG25" t="str">
        <f>DG$3</f>
        <v>NONEBLANK</v>
      </c>
      <c r="DH25" t="s">
        <v>137</v>
      </c>
      <c r="DI25" t="str">
        <f>DI$3</f>
        <v>NONEBLANK</v>
      </c>
      <c r="DJ25" t="s">
        <v>137</v>
      </c>
      <c r="DK25" t="str">
        <f>DK$3</f>
        <v>NONEBLANK</v>
      </c>
      <c r="DL25" t="str">
        <f>DL$3</f>
        <v>NONEBLANK</v>
      </c>
      <c r="DM25" t="s">
        <v>137</v>
      </c>
      <c r="DN25" t="str">
        <f>DN$3</f>
        <v>NONEBLANK</v>
      </c>
      <c r="DO25" t="str">
        <f>DO$3</f>
        <v>NONEBLANK</v>
      </c>
      <c r="DP25" t="str">
        <f>DP$3</f>
        <v>NONEBLANK</v>
      </c>
      <c r="DQ25">
        <f>DQ$3</f>
        <v>2</v>
      </c>
      <c r="DR25" t="str">
        <f>DR$3</f>
        <v>NONEBLANK</v>
      </c>
      <c r="DT25">
        <f>COUNTBLANK(A25:DR25)</f>
        <v>0</v>
      </c>
    </row>
    <row r="26" spans="1:124" x14ac:dyDescent="0.3">
      <c r="A26">
        <v>80</v>
      </c>
      <c r="B26" t="s">
        <v>282</v>
      </c>
      <c r="C26" t="s">
        <v>283</v>
      </c>
      <c r="D26" t="s">
        <v>309</v>
      </c>
      <c r="E26">
        <v>1364</v>
      </c>
      <c r="F26">
        <v>4</v>
      </c>
      <c r="G26">
        <v>2</v>
      </c>
      <c r="H26" t="s">
        <v>153</v>
      </c>
      <c r="I26" t="s">
        <v>124</v>
      </c>
      <c r="J26" t="s">
        <v>154</v>
      </c>
      <c r="K26" t="s">
        <v>125</v>
      </c>
      <c r="L26">
        <v>45</v>
      </c>
      <c r="M26" t="s">
        <v>296</v>
      </c>
      <c r="N26">
        <v>1510</v>
      </c>
      <c r="O26">
        <v>3884</v>
      </c>
      <c r="P26">
        <v>1695</v>
      </c>
      <c r="Q26" t="s">
        <v>127</v>
      </c>
      <c r="R26">
        <v>5</v>
      </c>
      <c r="S26">
        <v>20.3</v>
      </c>
      <c r="T26">
        <v>23.08</v>
      </c>
      <c r="U26" t="s">
        <v>297</v>
      </c>
      <c r="V26" t="s">
        <v>286</v>
      </c>
      <c r="W26">
        <v>5</v>
      </c>
      <c r="X26" t="s">
        <v>223</v>
      </c>
      <c r="Y26" t="s">
        <v>156</v>
      </c>
      <c r="Z26" t="s">
        <v>130</v>
      </c>
      <c r="AA26" t="s">
        <v>209</v>
      </c>
      <c r="AB26" t="s">
        <v>247</v>
      </c>
      <c r="AC26" t="s">
        <v>287</v>
      </c>
      <c r="AD26" t="s">
        <v>288</v>
      </c>
      <c r="AE26" t="s">
        <v>301</v>
      </c>
      <c r="AF26" t="s">
        <v>301</v>
      </c>
      <c r="AG26" t="s">
        <v>131</v>
      </c>
      <c r="AH26" t="s">
        <v>166</v>
      </c>
      <c r="AI26" t="s">
        <v>133</v>
      </c>
      <c r="AJ26" t="s">
        <v>298</v>
      </c>
      <c r="AK26" t="s">
        <v>299</v>
      </c>
      <c r="AL26" t="s">
        <v>134</v>
      </c>
      <c r="AM26" t="s">
        <v>135</v>
      </c>
      <c r="AN26" t="s">
        <v>134</v>
      </c>
      <c r="AO26" t="s">
        <v>137</v>
      </c>
      <c r="AP26">
        <v>5</v>
      </c>
      <c r="AQ26" t="s">
        <v>138</v>
      </c>
      <c r="AR26" t="s">
        <v>139</v>
      </c>
      <c r="AS26" t="s">
        <v>292</v>
      </c>
      <c r="AT26" t="s">
        <v>301</v>
      </c>
      <c r="AU26" t="str">
        <f>AU$3</f>
        <v>NONEBLANK</v>
      </c>
      <c r="AV26" t="s">
        <v>137</v>
      </c>
      <c r="AW26" t="s">
        <v>303</v>
      </c>
      <c r="AX26" t="s">
        <v>137</v>
      </c>
      <c r="AY26" t="str">
        <f>AY$3</f>
        <v>NONEBLANK</v>
      </c>
      <c r="AZ26" t="s">
        <v>293</v>
      </c>
      <c r="BA26" t="s">
        <v>137</v>
      </c>
      <c r="BB26" t="s">
        <v>142</v>
      </c>
      <c r="BC26">
        <v>251</v>
      </c>
      <c r="BD26" t="s">
        <v>137</v>
      </c>
      <c r="BE26" t="s">
        <v>137</v>
      </c>
      <c r="BF26" t="s">
        <v>137</v>
      </c>
      <c r="BG26" t="s">
        <v>134</v>
      </c>
      <c r="BH26" t="s">
        <v>143</v>
      </c>
      <c r="BI26" t="str">
        <f>BI$3</f>
        <v>NONEBLANK</v>
      </c>
      <c r="BJ26" t="s">
        <v>193</v>
      </c>
      <c r="BK26" t="s">
        <v>137</v>
      </c>
      <c r="BL26" t="str">
        <f>BL$3</f>
        <v>NONEBLANK</v>
      </c>
      <c r="BM26" t="s">
        <v>137</v>
      </c>
      <c r="BN26" t="s">
        <v>252</v>
      </c>
      <c r="BO26" t="s">
        <v>134</v>
      </c>
      <c r="BP26" t="s">
        <v>139</v>
      </c>
      <c r="BQ26" t="s">
        <v>145</v>
      </c>
      <c r="BR26" t="s">
        <v>137</v>
      </c>
      <c r="BS26">
        <v>4.8</v>
      </c>
      <c r="BT26" t="s">
        <v>137</v>
      </c>
      <c r="BU26" t="s">
        <v>146</v>
      </c>
      <c r="BV26" t="s">
        <v>147</v>
      </c>
      <c r="BW26" t="s">
        <v>148</v>
      </c>
      <c r="BX26" t="str">
        <f>BX$3</f>
        <v>NONEBLANK</v>
      </c>
      <c r="BY26" t="str">
        <f>BY$3</f>
        <v>NONEBLANK</v>
      </c>
      <c r="BZ26" t="str">
        <f>BZ$3</f>
        <v>NONEBLANK</v>
      </c>
      <c r="CA26" t="s">
        <v>137</v>
      </c>
      <c r="CB26" t="str">
        <f>CB$3</f>
        <v>NONEBLANK</v>
      </c>
      <c r="CC26" t="str">
        <f>CC$3</f>
        <v>NONEBLANK</v>
      </c>
      <c r="CD26" t="s">
        <v>137</v>
      </c>
      <c r="CE26" t="str">
        <f>CE$3</f>
        <v>NONEBLANK</v>
      </c>
      <c r="CF26" t="str">
        <f>CF$3</f>
        <v>NONEBLANK</v>
      </c>
      <c r="CG26" t="s">
        <v>137</v>
      </c>
      <c r="CH26" t="s">
        <v>137</v>
      </c>
      <c r="CI26" t="s">
        <v>210</v>
      </c>
      <c r="CJ26" t="s">
        <v>294</v>
      </c>
      <c r="CK26" t="s">
        <v>165</v>
      </c>
      <c r="CL26" t="s">
        <v>137</v>
      </c>
      <c r="CM26" t="s">
        <v>137</v>
      </c>
      <c r="CN26" t="s">
        <v>137</v>
      </c>
      <c r="CO26" t="str">
        <f>CO$3</f>
        <v>NONEBLANK</v>
      </c>
      <c r="CP26">
        <v>2</v>
      </c>
      <c r="CQ26" t="s">
        <v>176</v>
      </c>
      <c r="CR26" t="s">
        <v>162</v>
      </c>
      <c r="CS26" t="s">
        <v>137</v>
      </c>
      <c r="CT26" t="s">
        <v>137</v>
      </c>
      <c r="CU26" t="str">
        <f>CU$3</f>
        <v>NONEBLANK</v>
      </c>
      <c r="CV26" t="str">
        <f>CV$3</f>
        <v>NONEBLANK</v>
      </c>
      <c r="CW26" t="str">
        <f>CW$3</f>
        <v>NONEBLANK</v>
      </c>
      <c r="CX26" t="s">
        <v>161</v>
      </c>
      <c r="CY26" t="s">
        <v>200</v>
      </c>
      <c r="CZ26" t="str">
        <f>CZ$3</f>
        <v>NONEBLANK</v>
      </c>
      <c r="DA26" t="str">
        <f>DA$3</f>
        <v>NONEBLANK</v>
      </c>
      <c r="DB26" t="s">
        <v>201</v>
      </c>
      <c r="DC26" t="str">
        <f>DC$3</f>
        <v>NONEBLANK</v>
      </c>
      <c r="DD26" t="str">
        <f>DD$3</f>
        <v>NONEBLANK</v>
      </c>
      <c r="DE26" t="str">
        <f>DE$3</f>
        <v>NONEBLANK</v>
      </c>
      <c r="DF26" t="str">
        <f>DF$3</f>
        <v>NONEBLANK</v>
      </c>
      <c r="DG26" t="str">
        <f>DG$3</f>
        <v>NONEBLANK</v>
      </c>
      <c r="DH26" t="s">
        <v>137</v>
      </c>
      <c r="DI26" t="str">
        <f>DI$3</f>
        <v>NONEBLANK</v>
      </c>
      <c r="DJ26" t="s">
        <v>137</v>
      </c>
      <c r="DK26" t="str">
        <f>DK$3</f>
        <v>NONEBLANK</v>
      </c>
      <c r="DL26" t="str">
        <f>DL$3</f>
        <v>NONEBLANK</v>
      </c>
      <c r="DM26" t="str">
        <f>DM$3</f>
        <v>NONEBLANK</v>
      </c>
      <c r="DN26" t="str">
        <f>DN$3</f>
        <v>NONEBLANK</v>
      </c>
      <c r="DO26" t="str">
        <f>DO$3</f>
        <v>NONEBLANK</v>
      </c>
      <c r="DP26" t="str">
        <f>DP$3</f>
        <v>NONEBLANK</v>
      </c>
      <c r="DQ26">
        <f>DQ$3</f>
        <v>2</v>
      </c>
      <c r="DR26" t="str">
        <f>DR$3</f>
        <v>NONEBLANK</v>
      </c>
      <c r="DT26">
        <f>COUNTBLANK(A26:DR26)</f>
        <v>0</v>
      </c>
    </row>
    <row r="27" spans="1:124" x14ac:dyDescent="0.3">
      <c r="A27">
        <v>81</v>
      </c>
      <c r="B27" t="s">
        <v>122</v>
      </c>
      <c r="C27" t="s">
        <v>310</v>
      </c>
      <c r="D27" t="s">
        <v>311</v>
      </c>
      <c r="E27">
        <v>1248</v>
      </c>
      <c r="F27">
        <v>4</v>
      </c>
      <c r="G27">
        <v>4</v>
      </c>
      <c r="H27" t="s">
        <v>153</v>
      </c>
      <c r="I27" t="s">
        <v>124</v>
      </c>
      <c r="J27" t="s">
        <v>154</v>
      </c>
      <c r="K27" t="s">
        <v>125</v>
      </c>
      <c r="L27">
        <v>44</v>
      </c>
      <c r="M27" t="s">
        <v>296</v>
      </c>
      <c r="N27">
        <v>1562</v>
      </c>
      <c r="O27">
        <v>3825</v>
      </c>
      <c r="P27">
        <v>1695</v>
      </c>
      <c r="Q27" t="s">
        <v>127</v>
      </c>
      <c r="R27">
        <v>5</v>
      </c>
      <c r="S27">
        <v>22.95</v>
      </c>
      <c r="T27" s="1" t="s">
        <v>128</v>
      </c>
      <c r="U27" t="s">
        <v>312</v>
      </c>
      <c r="V27" t="s">
        <v>313</v>
      </c>
      <c r="W27">
        <v>5</v>
      </c>
      <c r="X27" t="s">
        <v>187</v>
      </c>
      <c r="Y27" t="s">
        <v>203</v>
      </c>
      <c r="Z27" t="s">
        <v>130</v>
      </c>
      <c r="AA27" t="s">
        <v>314</v>
      </c>
      <c r="AB27" t="s">
        <v>315</v>
      </c>
      <c r="AC27" t="str">
        <f>AC$3</f>
        <v>NONEBLANK</v>
      </c>
      <c r="AD27" t="str">
        <f>AD$3</f>
        <v>NONEBLANK</v>
      </c>
      <c r="AE27" t="s">
        <v>316</v>
      </c>
      <c r="AF27" t="s">
        <v>316</v>
      </c>
      <c r="AG27" t="s">
        <v>131</v>
      </c>
      <c r="AH27" t="s">
        <v>166</v>
      </c>
      <c r="AI27" t="s">
        <v>137</v>
      </c>
      <c r="AJ27" t="s">
        <v>317</v>
      </c>
      <c r="AK27" t="s">
        <v>318</v>
      </c>
      <c r="AL27" t="s">
        <v>134</v>
      </c>
      <c r="AM27" t="s">
        <v>135</v>
      </c>
      <c r="AN27" t="s">
        <v>135</v>
      </c>
      <c r="AO27" t="s">
        <v>319</v>
      </c>
      <c r="AP27">
        <v>5</v>
      </c>
      <c r="AQ27" t="s">
        <v>138</v>
      </c>
      <c r="AR27" t="s">
        <v>139</v>
      </c>
      <c r="AS27" t="s">
        <v>320</v>
      </c>
      <c r="AT27" t="s">
        <v>316</v>
      </c>
      <c r="AU27" t="str">
        <f>AU$3</f>
        <v>NONEBLANK</v>
      </c>
      <c r="AV27" t="s">
        <v>137</v>
      </c>
      <c r="AW27" t="str">
        <f>AW$3</f>
        <v>NONEBLANK</v>
      </c>
      <c r="AX27" t="s">
        <v>137</v>
      </c>
      <c r="AY27" t="s">
        <v>137</v>
      </c>
      <c r="AZ27" t="str">
        <f>AZ$3</f>
        <v>NONEBLANK</v>
      </c>
      <c r="BA27" t="s">
        <v>137</v>
      </c>
      <c r="BB27" t="s">
        <v>142</v>
      </c>
      <c r="BC27">
        <v>210</v>
      </c>
      <c r="BD27" t="s">
        <v>137</v>
      </c>
      <c r="BE27" t="s">
        <v>137</v>
      </c>
      <c r="BF27" t="s">
        <v>137</v>
      </c>
      <c r="BG27" t="s">
        <v>134</v>
      </c>
      <c r="BH27" t="s">
        <v>193</v>
      </c>
      <c r="BI27" t="s">
        <v>137</v>
      </c>
      <c r="BJ27" t="s">
        <v>143</v>
      </c>
      <c r="BK27" t="s">
        <v>137</v>
      </c>
      <c r="BL27" t="s">
        <v>321</v>
      </c>
      <c r="BM27" t="s">
        <v>137</v>
      </c>
      <c r="BN27" t="s">
        <v>139</v>
      </c>
      <c r="BO27" t="s">
        <v>134</v>
      </c>
      <c r="BP27" t="s">
        <v>139</v>
      </c>
      <c r="BQ27" t="s">
        <v>145</v>
      </c>
      <c r="BR27" t="s">
        <v>137</v>
      </c>
      <c r="BS27">
        <v>5.0999999999999996</v>
      </c>
      <c r="BT27" t="s">
        <v>137</v>
      </c>
      <c r="BU27" t="s">
        <v>146</v>
      </c>
      <c r="BV27" t="s">
        <v>147</v>
      </c>
      <c r="BW27" t="s">
        <v>235</v>
      </c>
      <c r="BX27" t="str">
        <f>BX$3</f>
        <v>NONEBLANK</v>
      </c>
      <c r="BY27" t="str">
        <f>BY$3</f>
        <v>NONEBLANK</v>
      </c>
      <c r="BZ27" t="s">
        <v>137</v>
      </c>
      <c r="CA27" t="s">
        <v>137</v>
      </c>
      <c r="CB27" t="str">
        <f>CB$3</f>
        <v>NONEBLANK</v>
      </c>
      <c r="CC27" t="str">
        <f>CC$3</f>
        <v>NONEBLANK</v>
      </c>
      <c r="CD27" t="s">
        <v>137</v>
      </c>
      <c r="CE27" t="str">
        <f>CE$3</f>
        <v>NONEBLANK</v>
      </c>
      <c r="CF27" t="str">
        <f>CF$3</f>
        <v>NONEBLANK</v>
      </c>
      <c r="CG27" t="s">
        <v>137</v>
      </c>
      <c r="CH27" t="s">
        <v>137</v>
      </c>
      <c r="CI27" t="s">
        <v>210</v>
      </c>
      <c r="CJ27" t="s">
        <v>322</v>
      </c>
      <c r="CK27" t="s">
        <v>165</v>
      </c>
      <c r="CL27" t="s">
        <v>137</v>
      </c>
      <c r="CM27" t="s">
        <v>137</v>
      </c>
      <c r="CN27" t="s">
        <v>137</v>
      </c>
      <c r="CO27" t="s">
        <v>137</v>
      </c>
      <c r="CP27">
        <v>2</v>
      </c>
      <c r="CQ27" t="s">
        <v>176</v>
      </c>
      <c r="CR27" t="str">
        <f>CR$3</f>
        <v>NONEBLANK</v>
      </c>
      <c r="CS27" t="s">
        <v>137</v>
      </c>
      <c r="CT27" t="s">
        <v>137</v>
      </c>
      <c r="CU27" t="str">
        <f>CU$3</f>
        <v>NONEBLANK</v>
      </c>
      <c r="CV27" t="str">
        <f>CV$3</f>
        <v>NONEBLANK</v>
      </c>
      <c r="CW27" t="s">
        <v>137</v>
      </c>
      <c r="CX27" t="str">
        <f>CX$3</f>
        <v>NONEBLANK</v>
      </c>
      <c r="CY27" t="s">
        <v>200</v>
      </c>
      <c r="CZ27" t="s">
        <v>137</v>
      </c>
      <c r="DA27" t="str">
        <f>DA$3</f>
        <v>NONEBLANK</v>
      </c>
      <c r="DB27" t="s">
        <v>201</v>
      </c>
      <c r="DC27" t="str">
        <f>DC$3</f>
        <v>NONEBLANK</v>
      </c>
      <c r="DD27" t="str">
        <f>DD$3</f>
        <v>NONEBLANK</v>
      </c>
      <c r="DE27" t="s">
        <v>137</v>
      </c>
      <c r="DF27" t="s">
        <v>137</v>
      </c>
      <c r="DG27" t="str">
        <f>DG$3</f>
        <v>NONEBLANK</v>
      </c>
      <c r="DH27" t="str">
        <f>DH$3</f>
        <v>NONEBLANK</v>
      </c>
      <c r="DI27" t="s">
        <v>137</v>
      </c>
      <c r="DJ27" t="str">
        <f>DJ$3</f>
        <v>NONEBLANK</v>
      </c>
      <c r="DK27" t="str">
        <f>DK$3</f>
        <v>NONEBLANK</v>
      </c>
      <c r="DL27" t="str">
        <f>DL$3</f>
        <v>NONEBLANK</v>
      </c>
      <c r="DM27" t="str">
        <f>DM$3</f>
        <v>NONEBLANK</v>
      </c>
      <c r="DN27" t="str">
        <f>DN$3</f>
        <v>NONEBLANK</v>
      </c>
      <c r="DO27" t="str">
        <f>DO$3</f>
        <v>NONEBLANK</v>
      </c>
      <c r="DP27" t="str">
        <f>DP$3</f>
        <v>NONEBLANK</v>
      </c>
      <c r="DQ27">
        <f>DQ$3</f>
        <v>2</v>
      </c>
      <c r="DR27" t="str">
        <f>DR$3</f>
        <v>NONEBLANK</v>
      </c>
      <c r="DT27">
        <f>COUNTBLANK(A27:DR27)</f>
        <v>1</v>
      </c>
    </row>
    <row r="28" spans="1:124" x14ac:dyDescent="0.3">
      <c r="A28">
        <v>85</v>
      </c>
      <c r="B28" t="s">
        <v>122</v>
      </c>
      <c r="C28" t="s">
        <v>310</v>
      </c>
      <c r="D28" t="s">
        <v>327</v>
      </c>
      <c r="E28">
        <v>1193</v>
      </c>
      <c r="F28">
        <v>4</v>
      </c>
      <c r="G28">
        <v>4</v>
      </c>
      <c r="H28" t="s">
        <v>153</v>
      </c>
      <c r="I28" t="s">
        <v>124</v>
      </c>
      <c r="J28" t="s">
        <v>154</v>
      </c>
      <c r="K28" t="s">
        <v>125</v>
      </c>
      <c r="L28">
        <v>44</v>
      </c>
      <c r="M28" t="s">
        <v>126</v>
      </c>
      <c r="N28">
        <v>1562</v>
      </c>
      <c r="O28">
        <v>3825</v>
      </c>
      <c r="P28">
        <v>1695</v>
      </c>
      <c r="Q28" t="s">
        <v>127</v>
      </c>
      <c r="R28">
        <v>5</v>
      </c>
      <c r="S28">
        <v>17.57</v>
      </c>
      <c r="T28" s="1" t="s">
        <v>128</v>
      </c>
      <c r="U28" t="s">
        <v>328</v>
      </c>
      <c r="V28" t="s">
        <v>329</v>
      </c>
      <c r="W28">
        <v>5</v>
      </c>
      <c r="X28" t="s">
        <v>187</v>
      </c>
      <c r="Y28" t="s">
        <v>203</v>
      </c>
      <c r="Z28" t="s">
        <v>130</v>
      </c>
      <c r="AA28" t="s">
        <v>314</v>
      </c>
      <c r="AB28" t="s">
        <v>315</v>
      </c>
      <c r="AC28" t="str">
        <f>AC$3</f>
        <v>NONEBLANK</v>
      </c>
      <c r="AD28" t="str">
        <f>AD$3</f>
        <v>NONEBLANK</v>
      </c>
      <c r="AE28" t="s">
        <v>316</v>
      </c>
      <c r="AF28" t="s">
        <v>316</v>
      </c>
      <c r="AG28" t="s">
        <v>131</v>
      </c>
      <c r="AH28" t="s">
        <v>166</v>
      </c>
      <c r="AI28" t="s">
        <v>137</v>
      </c>
      <c r="AJ28" t="s">
        <v>330</v>
      </c>
      <c r="AK28" t="s">
        <v>331</v>
      </c>
      <c r="AL28" t="s">
        <v>134</v>
      </c>
      <c r="AM28" t="s">
        <v>135</v>
      </c>
      <c r="AN28" t="s">
        <v>135</v>
      </c>
      <c r="AO28" t="s">
        <v>319</v>
      </c>
      <c r="AP28">
        <v>5</v>
      </c>
      <c r="AQ28" t="s">
        <v>138</v>
      </c>
      <c r="AR28" t="s">
        <v>139</v>
      </c>
      <c r="AS28" t="s">
        <v>320</v>
      </c>
      <c r="AT28" t="s">
        <v>316</v>
      </c>
      <c r="AU28" t="str">
        <f>AU$3</f>
        <v>NONEBLANK</v>
      </c>
      <c r="AV28">
        <v>1</v>
      </c>
      <c r="AW28" t="str">
        <f>AW$3</f>
        <v>NONEBLANK</v>
      </c>
      <c r="AX28" t="s">
        <v>137</v>
      </c>
      <c r="AY28" t="s">
        <v>137</v>
      </c>
      <c r="AZ28" t="s">
        <v>141</v>
      </c>
      <c r="BA28" t="s">
        <v>137</v>
      </c>
      <c r="BB28" t="s">
        <v>139</v>
      </c>
      <c r="BC28">
        <v>210</v>
      </c>
      <c r="BD28" t="s">
        <v>137</v>
      </c>
      <c r="BE28" t="s">
        <v>137</v>
      </c>
      <c r="BF28" t="s">
        <v>137</v>
      </c>
      <c r="BG28" t="s">
        <v>134</v>
      </c>
      <c r="BH28" t="s">
        <v>193</v>
      </c>
      <c r="BI28" t="s">
        <v>137</v>
      </c>
      <c r="BJ28" t="s">
        <v>143</v>
      </c>
      <c r="BK28" t="s">
        <v>137</v>
      </c>
      <c r="BL28" t="s">
        <v>321</v>
      </c>
      <c r="BM28" t="s">
        <v>137</v>
      </c>
      <c r="BN28" t="s">
        <v>139</v>
      </c>
      <c r="BO28" t="s">
        <v>134</v>
      </c>
      <c r="BP28" t="s">
        <v>139</v>
      </c>
      <c r="BQ28" t="s">
        <v>145</v>
      </c>
      <c r="BR28" t="s">
        <v>137</v>
      </c>
      <c r="BS28">
        <v>5.0999999999999996</v>
      </c>
      <c r="BT28" t="s">
        <v>137</v>
      </c>
      <c r="BU28" t="s">
        <v>146</v>
      </c>
      <c r="BV28" t="s">
        <v>147</v>
      </c>
      <c r="BW28" t="s">
        <v>235</v>
      </c>
      <c r="BX28" t="str">
        <f>BX$3</f>
        <v>NONEBLANK</v>
      </c>
      <c r="BY28" t="str">
        <f>BY$3</f>
        <v>NONEBLANK</v>
      </c>
      <c r="BZ28" t="str">
        <f>BZ$3</f>
        <v>NONEBLANK</v>
      </c>
      <c r="CA28" t="s">
        <v>137</v>
      </c>
      <c r="CB28" t="str">
        <f>CB$3</f>
        <v>NONEBLANK</v>
      </c>
      <c r="CC28" t="str">
        <f>CC$3</f>
        <v>NONEBLANK</v>
      </c>
      <c r="CD28" t="s">
        <v>137</v>
      </c>
      <c r="CE28" t="str">
        <f>CE$3</f>
        <v>NONEBLANK</v>
      </c>
      <c r="CF28" t="str">
        <f>CF$3</f>
        <v>NONEBLANK</v>
      </c>
      <c r="CG28" t="s">
        <v>137</v>
      </c>
      <c r="CH28" t="s">
        <v>137</v>
      </c>
      <c r="CI28" t="s">
        <v>210</v>
      </c>
      <c r="CJ28" t="s">
        <v>332</v>
      </c>
      <c r="CK28" t="s">
        <v>165</v>
      </c>
      <c r="CL28" t="s">
        <v>137</v>
      </c>
      <c r="CM28" t="s">
        <v>137</v>
      </c>
      <c r="CN28" t="s">
        <v>137</v>
      </c>
      <c r="CO28" t="s">
        <v>137</v>
      </c>
      <c r="CP28">
        <v>2</v>
      </c>
      <c r="CQ28" t="s">
        <v>176</v>
      </c>
      <c r="CR28" t="str">
        <f>CR$3</f>
        <v>NONEBLANK</v>
      </c>
      <c r="CS28" t="s">
        <v>137</v>
      </c>
      <c r="CT28" t="s">
        <v>137</v>
      </c>
      <c r="CU28" t="str">
        <f>CU$3</f>
        <v>NONEBLANK</v>
      </c>
      <c r="CV28" t="str">
        <f>CV$3</f>
        <v>NONEBLANK</v>
      </c>
      <c r="CW28" t="s">
        <v>137</v>
      </c>
      <c r="CX28" t="str">
        <f>CX$3</f>
        <v>NONEBLANK</v>
      </c>
      <c r="CY28" t="s">
        <v>200</v>
      </c>
      <c r="CZ28" t="s">
        <v>137</v>
      </c>
      <c r="DA28" t="str">
        <f>DA$3</f>
        <v>NONEBLANK</v>
      </c>
      <c r="DB28" t="s">
        <v>333</v>
      </c>
      <c r="DC28" t="str">
        <f>DC$3</f>
        <v>NONEBLANK</v>
      </c>
      <c r="DD28" t="str">
        <f>DD$3</f>
        <v>NONEBLANK</v>
      </c>
      <c r="DE28" t="s">
        <v>137</v>
      </c>
      <c r="DF28" t="s">
        <v>137</v>
      </c>
      <c r="DG28" t="str">
        <f>DG$3</f>
        <v>NONEBLANK</v>
      </c>
      <c r="DH28" t="str">
        <f>DH$3</f>
        <v>NONEBLANK</v>
      </c>
      <c r="DI28" t="str">
        <f>DI$3</f>
        <v>NONEBLANK</v>
      </c>
      <c r="DJ28" t="str">
        <f>DJ$3</f>
        <v>NONEBLANK</v>
      </c>
      <c r="DK28" t="str">
        <f>DK$3</f>
        <v>NONEBLANK</v>
      </c>
      <c r="DL28" t="str">
        <f>DL$3</f>
        <v>NONEBLANK</v>
      </c>
      <c r="DM28" t="str">
        <f>DM$3</f>
        <v>NONEBLANK</v>
      </c>
      <c r="DN28" t="str">
        <f>DN$3</f>
        <v>NONEBLANK</v>
      </c>
      <c r="DO28" t="str">
        <f>DO$3</f>
        <v>NONEBLANK</v>
      </c>
      <c r="DP28" t="str">
        <f>DP$3</f>
        <v>NONEBLANK</v>
      </c>
      <c r="DQ28">
        <f>DQ$3</f>
        <v>2</v>
      </c>
      <c r="DR28" t="str">
        <f>DR$3</f>
        <v>NONEBLANK</v>
      </c>
      <c r="DT28">
        <f>COUNTBLANK(A28:DR28)</f>
        <v>1</v>
      </c>
    </row>
    <row r="29" spans="1:124" x14ac:dyDescent="0.3">
      <c r="A29">
        <v>100</v>
      </c>
      <c r="B29" t="s">
        <v>197</v>
      </c>
      <c r="C29" t="s">
        <v>353</v>
      </c>
      <c r="D29" t="s">
        <v>367</v>
      </c>
      <c r="E29">
        <v>1197</v>
      </c>
      <c r="F29">
        <v>4</v>
      </c>
      <c r="G29">
        <v>4</v>
      </c>
      <c r="H29" t="s">
        <v>153</v>
      </c>
      <c r="I29" t="s">
        <v>124</v>
      </c>
      <c r="J29" t="s">
        <v>154</v>
      </c>
      <c r="K29" t="s">
        <v>125</v>
      </c>
      <c r="L29">
        <v>45</v>
      </c>
      <c r="M29" t="s">
        <v>126</v>
      </c>
      <c r="N29">
        <v>1505</v>
      </c>
      <c r="O29">
        <v>3985</v>
      </c>
      <c r="P29">
        <v>1734</v>
      </c>
      <c r="Q29" t="s">
        <v>127</v>
      </c>
      <c r="R29">
        <v>5</v>
      </c>
      <c r="S29">
        <v>13.3</v>
      </c>
      <c r="T29">
        <v>18.5</v>
      </c>
      <c r="U29" t="s">
        <v>354</v>
      </c>
      <c r="V29" t="s">
        <v>368</v>
      </c>
      <c r="W29">
        <v>5</v>
      </c>
      <c r="X29" t="s">
        <v>223</v>
      </c>
      <c r="Y29" t="s">
        <v>156</v>
      </c>
      <c r="Z29" t="s">
        <v>130</v>
      </c>
      <c r="AA29" t="s">
        <v>356</v>
      </c>
      <c r="AB29" t="s">
        <v>189</v>
      </c>
      <c r="AC29" t="s">
        <v>357</v>
      </c>
      <c r="AD29" t="s">
        <v>358</v>
      </c>
      <c r="AE29" t="s">
        <v>359</v>
      </c>
      <c r="AF29" t="s">
        <v>359</v>
      </c>
      <c r="AG29" t="s">
        <v>131</v>
      </c>
      <c r="AH29" t="s">
        <v>166</v>
      </c>
      <c r="AI29" t="s">
        <v>133</v>
      </c>
      <c r="AJ29" t="s">
        <v>360</v>
      </c>
      <c r="AK29" t="s">
        <v>352</v>
      </c>
      <c r="AL29" t="s">
        <v>134</v>
      </c>
      <c r="AM29" t="s">
        <v>135</v>
      </c>
      <c r="AN29" t="s">
        <v>135</v>
      </c>
      <c r="AO29" t="s">
        <v>137</v>
      </c>
      <c r="AP29">
        <v>5</v>
      </c>
      <c r="AQ29" t="s">
        <v>138</v>
      </c>
      <c r="AR29" t="s">
        <v>139</v>
      </c>
      <c r="AS29" t="s">
        <v>366</v>
      </c>
      <c r="AT29" t="s">
        <v>359</v>
      </c>
      <c r="AU29" t="str">
        <f>AU$3</f>
        <v>NONEBLANK</v>
      </c>
      <c r="AV29" t="s">
        <v>137</v>
      </c>
      <c r="AW29" t="s">
        <v>140</v>
      </c>
      <c r="AX29" t="s">
        <v>137</v>
      </c>
      <c r="AY29" t="str">
        <f>AY$3</f>
        <v>NONEBLANK</v>
      </c>
      <c r="AZ29" t="s">
        <v>361</v>
      </c>
      <c r="BA29" t="s">
        <v>137</v>
      </c>
      <c r="BB29" t="s">
        <v>199</v>
      </c>
      <c r="BC29">
        <v>285</v>
      </c>
      <c r="BD29" t="s">
        <v>137</v>
      </c>
      <c r="BE29" t="s">
        <v>137</v>
      </c>
      <c r="BF29" t="s">
        <v>137</v>
      </c>
      <c r="BG29" t="s">
        <v>134</v>
      </c>
      <c r="BH29" t="s">
        <v>143</v>
      </c>
      <c r="BI29" t="s">
        <v>137</v>
      </c>
      <c r="BJ29" t="s">
        <v>193</v>
      </c>
      <c r="BK29" t="s">
        <v>137</v>
      </c>
      <c r="BL29" t="s">
        <v>342</v>
      </c>
      <c r="BM29" t="s">
        <v>137</v>
      </c>
      <c r="BN29" t="s">
        <v>142</v>
      </c>
      <c r="BO29" t="s">
        <v>134</v>
      </c>
      <c r="BP29" t="s">
        <v>139</v>
      </c>
      <c r="BQ29" t="s">
        <v>145</v>
      </c>
      <c r="BR29" t="s">
        <v>137</v>
      </c>
      <c r="BS29">
        <v>5.2</v>
      </c>
      <c r="BT29" t="s">
        <v>137</v>
      </c>
      <c r="BU29" t="s">
        <v>146</v>
      </c>
      <c r="BV29" t="s">
        <v>147</v>
      </c>
      <c r="BW29" t="s">
        <v>148</v>
      </c>
      <c r="BX29" t="s">
        <v>137</v>
      </c>
      <c r="BY29" t="str">
        <f>BY$3</f>
        <v>NONEBLANK</v>
      </c>
      <c r="BZ29" t="s">
        <v>137</v>
      </c>
      <c r="CA29" t="s">
        <v>137</v>
      </c>
      <c r="CB29" t="str">
        <f>CB$3</f>
        <v>NONEBLANK</v>
      </c>
      <c r="CC29" t="str">
        <f>CC$3</f>
        <v>NONEBLANK</v>
      </c>
      <c r="CD29" t="s">
        <v>137</v>
      </c>
      <c r="CE29" t="str">
        <f>CE$3</f>
        <v>NONEBLANK</v>
      </c>
      <c r="CF29" t="str">
        <f>CF$3</f>
        <v>NONEBLANK</v>
      </c>
      <c r="CG29" t="s">
        <v>137</v>
      </c>
      <c r="CH29" t="str">
        <f>CH$3</f>
        <v>NONEBLANK</v>
      </c>
      <c r="CI29" t="s">
        <v>163</v>
      </c>
      <c r="CJ29" t="s">
        <v>362</v>
      </c>
      <c r="CK29" t="s">
        <v>165</v>
      </c>
      <c r="CL29" t="s">
        <v>137</v>
      </c>
      <c r="CM29" t="s">
        <v>137</v>
      </c>
      <c r="CN29" t="s">
        <v>137</v>
      </c>
      <c r="CO29" t="s">
        <v>137</v>
      </c>
      <c r="CP29">
        <v>2</v>
      </c>
      <c r="CQ29" t="str">
        <f>CQ$3</f>
        <v>NONEBLANK</v>
      </c>
      <c r="CR29" t="s">
        <v>177</v>
      </c>
      <c r="CS29" t="str">
        <f>CS$3</f>
        <v>NONEBLANK</v>
      </c>
      <c r="CT29" t="s">
        <v>137</v>
      </c>
      <c r="CU29" t="str">
        <f>CU$3</f>
        <v>NONEBLANK</v>
      </c>
      <c r="CV29" t="str">
        <f>CV$3</f>
        <v>NONEBLANK</v>
      </c>
      <c r="CW29" t="str">
        <f>CW$3</f>
        <v>NONEBLANK</v>
      </c>
      <c r="CX29" t="str">
        <f>CX$3</f>
        <v>NONEBLANK</v>
      </c>
      <c r="CY29" t="s">
        <v>200</v>
      </c>
      <c r="CZ29" t="str">
        <f>CZ$3</f>
        <v>NONEBLANK</v>
      </c>
      <c r="DA29" t="str">
        <f>DA$3</f>
        <v>NONEBLANK</v>
      </c>
      <c r="DB29" t="str">
        <f>DB$3</f>
        <v>NONEBLANK</v>
      </c>
      <c r="DC29" t="str">
        <f>DC$3</f>
        <v>NONEBLANK</v>
      </c>
      <c r="DD29" t="s">
        <v>137</v>
      </c>
      <c r="DE29" t="str">
        <f>DE$3</f>
        <v>NONEBLANK</v>
      </c>
      <c r="DF29" t="str">
        <f>DF$3</f>
        <v>NONEBLANK</v>
      </c>
      <c r="DG29" t="str">
        <f>DG$3</f>
        <v>NONEBLANK</v>
      </c>
      <c r="DH29" t="s">
        <v>137</v>
      </c>
      <c r="DI29" t="str">
        <f>DI$3</f>
        <v>NONEBLANK</v>
      </c>
      <c r="DJ29" t="str">
        <f>DJ$3</f>
        <v>NONEBLANK</v>
      </c>
      <c r="DK29" t="str">
        <f>DK$3</f>
        <v>NONEBLANK</v>
      </c>
      <c r="DL29" t="str">
        <f>DL$3</f>
        <v>NONEBLANK</v>
      </c>
      <c r="DM29" t="str">
        <f>DM$3</f>
        <v>NONEBLANK</v>
      </c>
      <c r="DN29" t="str">
        <f>DN$3</f>
        <v>NONEBLANK</v>
      </c>
      <c r="DO29" t="str">
        <f>DO$3</f>
        <v>NONEBLANK</v>
      </c>
      <c r="DP29" t="str">
        <f>DP$3</f>
        <v>NONEBLANK</v>
      </c>
      <c r="DQ29">
        <f>DQ$3</f>
        <v>2</v>
      </c>
      <c r="DR29" t="str">
        <f>DR$3</f>
        <v>NONEBLANK</v>
      </c>
      <c r="DT29">
        <f>COUNTBLANK(A29:DR29)</f>
        <v>0</v>
      </c>
    </row>
    <row r="30" spans="1:124" x14ac:dyDescent="0.3">
      <c r="A30">
        <v>101</v>
      </c>
      <c r="B30" t="s">
        <v>197</v>
      </c>
      <c r="C30" t="s">
        <v>353</v>
      </c>
      <c r="D30" t="s">
        <v>369</v>
      </c>
      <c r="E30">
        <v>1396</v>
      </c>
      <c r="F30">
        <v>4</v>
      </c>
      <c r="G30">
        <v>4</v>
      </c>
      <c r="H30" t="s">
        <v>153</v>
      </c>
      <c r="I30" t="s">
        <v>124</v>
      </c>
      <c r="J30" t="s">
        <v>154</v>
      </c>
      <c r="K30" t="s">
        <v>125</v>
      </c>
      <c r="L30">
        <v>45</v>
      </c>
      <c r="M30" t="s">
        <v>296</v>
      </c>
      <c r="N30">
        <v>1505</v>
      </c>
      <c r="O30">
        <v>3985</v>
      </c>
      <c r="P30">
        <v>1734</v>
      </c>
      <c r="Q30" t="s">
        <v>127</v>
      </c>
      <c r="R30">
        <v>5</v>
      </c>
      <c r="S30">
        <v>18.399999999999999</v>
      </c>
      <c r="T30">
        <v>22.54</v>
      </c>
      <c r="U30" t="s">
        <v>363</v>
      </c>
      <c r="V30" t="s">
        <v>175</v>
      </c>
      <c r="W30">
        <v>6</v>
      </c>
      <c r="X30" t="s">
        <v>223</v>
      </c>
      <c r="Y30" t="s">
        <v>156</v>
      </c>
      <c r="Z30" t="s">
        <v>130</v>
      </c>
      <c r="AA30" t="s">
        <v>356</v>
      </c>
      <c r="AB30" t="s">
        <v>189</v>
      </c>
      <c r="AC30" t="s">
        <v>357</v>
      </c>
      <c r="AD30" t="s">
        <v>358</v>
      </c>
      <c r="AE30" t="s">
        <v>359</v>
      </c>
      <c r="AF30" t="s">
        <v>359</v>
      </c>
      <c r="AG30" t="s">
        <v>131</v>
      </c>
      <c r="AH30" t="s">
        <v>166</v>
      </c>
      <c r="AI30" t="s">
        <v>133</v>
      </c>
      <c r="AJ30" t="s">
        <v>364</v>
      </c>
      <c r="AK30" t="s">
        <v>365</v>
      </c>
      <c r="AL30" t="s">
        <v>134</v>
      </c>
      <c r="AM30" t="s">
        <v>135</v>
      </c>
      <c r="AN30" t="s">
        <v>135</v>
      </c>
      <c r="AO30" t="s">
        <v>137</v>
      </c>
      <c r="AP30">
        <v>5</v>
      </c>
      <c r="AQ30" t="s">
        <v>138</v>
      </c>
      <c r="AR30" t="s">
        <v>139</v>
      </c>
      <c r="AS30" t="s">
        <v>366</v>
      </c>
      <c r="AT30" t="s">
        <v>359</v>
      </c>
      <c r="AU30" t="str">
        <f>AU$3</f>
        <v>NONEBLANK</v>
      </c>
      <c r="AV30" t="s">
        <v>137</v>
      </c>
      <c r="AW30" t="s">
        <v>140</v>
      </c>
      <c r="AX30" t="s">
        <v>137</v>
      </c>
      <c r="AY30" t="str">
        <f>AY$3</f>
        <v>NONEBLANK</v>
      </c>
      <c r="AZ30" t="s">
        <v>361</v>
      </c>
      <c r="BA30" t="s">
        <v>137</v>
      </c>
      <c r="BB30" t="s">
        <v>202</v>
      </c>
      <c r="BC30">
        <v>285</v>
      </c>
      <c r="BD30" t="s">
        <v>137</v>
      </c>
      <c r="BE30" t="s">
        <v>137</v>
      </c>
      <c r="BF30" t="s">
        <v>137</v>
      </c>
      <c r="BG30" t="s">
        <v>134</v>
      </c>
      <c r="BH30" t="s">
        <v>143</v>
      </c>
      <c r="BI30" t="s">
        <v>137</v>
      </c>
      <c r="BJ30" t="s">
        <v>193</v>
      </c>
      <c r="BK30" t="s">
        <v>137</v>
      </c>
      <c r="BL30" t="s">
        <v>342</v>
      </c>
      <c r="BM30" t="s">
        <v>137</v>
      </c>
      <c r="BN30" t="s">
        <v>142</v>
      </c>
      <c r="BO30" t="s">
        <v>134</v>
      </c>
      <c r="BP30" t="s">
        <v>139</v>
      </c>
      <c r="BQ30" t="s">
        <v>145</v>
      </c>
      <c r="BR30" t="s">
        <v>137</v>
      </c>
      <c r="BS30">
        <v>5.2</v>
      </c>
      <c r="BT30" t="s">
        <v>137</v>
      </c>
      <c r="BU30" t="s">
        <v>146</v>
      </c>
      <c r="BV30" t="s">
        <v>147</v>
      </c>
      <c r="BW30" t="s">
        <v>148</v>
      </c>
      <c r="BX30" t="s">
        <v>137</v>
      </c>
      <c r="BY30" t="str">
        <f>BY$3</f>
        <v>NONEBLANK</v>
      </c>
      <c r="BZ30" t="s">
        <v>137</v>
      </c>
      <c r="CA30" t="s">
        <v>137</v>
      </c>
      <c r="CB30" t="str">
        <f>CB$3</f>
        <v>NONEBLANK</v>
      </c>
      <c r="CC30" t="str">
        <f>CC$3</f>
        <v>NONEBLANK</v>
      </c>
      <c r="CD30" t="s">
        <v>137</v>
      </c>
      <c r="CE30" t="str">
        <f>CE$3</f>
        <v>NONEBLANK</v>
      </c>
      <c r="CF30" t="str">
        <f>CF$3</f>
        <v>NONEBLANK</v>
      </c>
      <c r="CG30" t="s">
        <v>137</v>
      </c>
      <c r="CH30" t="str">
        <f>CH$3</f>
        <v>NONEBLANK</v>
      </c>
      <c r="CI30" t="str">
        <f>CI$3</f>
        <v>NONEBLANK</v>
      </c>
      <c r="CJ30" t="s">
        <v>362</v>
      </c>
      <c r="CK30" t="s">
        <v>165</v>
      </c>
      <c r="CL30" t="s">
        <v>137</v>
      </c>
      <c r="CM30" t="s">
        <v>137</v>
      </c>
      <c r="CN30" t="s">
        <v>137</v>
      </c>
      <c r="CO30" t="s">
        <v>137</v>
      </c>
      <c r="CP30">
        <v>2</v>
      </c>
      <c r="CQ30" t="str">
        <f>CQ$3</f>
        <v>NONEBLANK</v>
      </c>
      <c r="CR30" t="s">
        <v>177</v>
      </c>
      <c r="CS30" t="str">
        <f>CS$3</f>
        <v>NONEBLANK</v>
      </c>
      <c r="CT30" t="s">
        <v>137</v>
      </c>
      <c r="CU30" t="str">
        <f>CU$3</f>
        <v>NONEBLANK</v>
      </c>
      <c r="CV30" t="str">
        <f>CV$3</f>
        <v>NONEBLANK</v>
      </c>
      <c r="CW30" t="str">
        <f>CW$3</f>
        <v>NONEBLANK</v>
      </c>
      <c r="CX30" t="str">
        <f>CX$3</f>
        <v>NONEBLANK</v>
      </c>
      <c r="CY30" t="s">
        <v>200</v>
      </c>
      <c r="CZ30" t="str">
        <f>CZ$3</f>
        <v>NONEBLANK</v>
      </c>
      <c r="DA30" t="str">
        <f>DA$3</f>
        <v>NONEBLANK</v>
      </c>
      <c r="DB30" t="str">
        <f>DB$3</f>
        <v>NONEBLANK</v>
      </c>
      <c r="DC30" t="str">
        <f>DC$3</f>
        <v>NONEBLANK</v>
      </c>
      <c r="DD30" t="s">
        <v>137</v>
      </c>
      <c r="DE30" t="str">
        <f>DE$3</f>
        <v>NONEBLANK</v>
      </c>
      <c r="DF30" t="str">
        <f>DF$3</f>
        <v>NONEBLANK</v>
      </c>
      <c r="DG30" t="str">
        <f>DG$3</f>
        <v>NONEBLANK</v>
      </c>
      <c r="DH30" t="s">
        <v>137</v>
      </c>
      <c r="DI30" t="s">
        <v>137</v>
      </c>
      <c r="DJ30" t="str">
        <f>DJ$3</f>
        <v>NONEBLANK</v>
      </c>
      <c r="DK30" t="str">
        <f>DK$3</f>
        <v>NONEBLANK</v>
      </c>
      <c r="DL30" t="str">
        <f>DL$3</f>
        <v>NONEBLANK</v>
      </c>
      <c r="DM30" t="str">
        <f>DM$3</f>
        <v>NONEBLANK</v>
      </c>
      <c r="DN30" t="str">
        <f>DN$3</f>
        <v>NONEBLANK</v>
      </c>
      <c r="DO30" t="str">
        <f>DO$3</f>
        <v>NONEBLANK</v>
      </c>
      <c r="DP30" t="str">
        <f>DP$3</f>
        <v>NONEBLANK</v>
      </c>
      <c r="DQ30">
        <f>DQ$3</f>
        <v>2</v>
      </c>
      <c r="DR30" t="str">
        <f>DR$3</f>
        <v>NONEBLANK</v>
      </c>
      <c r="DT30">
        <f>COUNTBLANK(A30:DR30)</f>
        <v>0</v>
      </c>
    </row>
    <row r="31" spans="1:124" x14ac:dyDescent="0.3">
      <c r="A31">
        <v>102</v>
      </c>
      <c r="B31" t="s">
        <v>197</v>
      </c>
      <c r="C31" t="s">
        <v>353</v>
      </c>
      <c r="D31" t="s">
        <v>370</v>
      </c>
      <c r="E31">
        <v>1197</v>
      </c>
      <c r="F31">
        <v>4</v>
      </c>
      <c r="G31">
        <v>4</v>
      </c>
      <c r="H31" t="s">
        <v>153</v>
      </c>
      <c r="I31" t="s">
        <v>124</v>
      </c>
      <c r="J31" t="s">
        <v>154</v>
      </c>
      <c r="K31" t="s">
        <v>125</v>
      </c>
      <c r="L31">
        <v>45</v>
      </c>
      <c r="M31" t="s">
        <v>126</v>
      </c>
      <c r="N31">
        <v>1505</v>
      </c>
      <c r="O31">
        <v>3985</v>
      </c>
      <c r="P31">
        <v>1734</v>
      </c>
      <c r="Q31" t="s">
        <v>127</v>
      </c>
      <c r="R31">
        <v>5</v>
      </c>
      <c r="S31">
        <v>13.3</v>
      </c>
      <c r="T31">
        <v>18.5</v>
      </c>
      <c r="U31" t="s">
        <v>354</v>
      </c>
      <c r="V31" t="s">
        <v>371</v>
      </c>
      <c r="W31">
        <v>5</v>
      </c>
      <c r="X31" t="s">
        <v>223</v>
      </c>
      <c r="Y31" t="s">
        <v>156</v>
      </c>
      <c r="Z31" t="s">
        <v>130</v>
      </c>
      <c r="AA31" t="s">
        <v>356</v>
      </c>
      <c r="AB31" t="s">
        <v>189</v>
      </c>
      <c r="AC31" t="s">
        <v>357</v>
      </c>
      <c r="AD31" t="s">
        <v>358</v>
      </c>
      <c r="AE31" t="s">
        <v>372</v>
      </c>
      <c r="AF31" t="s">
        <v>372</v>
      </c>
      <c r="AG31" t="s">
        <v>131</v>
      </c>
      <c r="AH31" t="s">
        <v>166</v>
      </c>
      <c r="AI31" t="s">
        <v>133</v>
      </c>
      <c r="AJ31" t="s">
        <v>360</v>
      </c>
      <c r="AK31" t="s">
        <v>352</v>
      </c>
      <c r="AL31" t="s">
        <v>134</v>
      </c>
      <c r="AM31" t="s">
        <v>135</v>
      </c>
      <c r="AN31" t="s">
        <v>135</v>
      </c>
      <c r="AO31">
        <v>2</v>
      </c>
      <c r="AP31">
        <v>5</v>
      </c>
      <c r="AQ31" t="s">
        <v>138</v>
      </c>
      <c r="AR31" t="s">
        <v>139</v>
      </c>
      <c r="AS31" t="s">
        <v>366</v>
      </c>
      <c r="AT31" t="s">
        <v>359</v>
      </c>
      <c r="AU31" t="str">
        <f>AU$3</f>
        <v>NONEBLANK</v>
      </c>
      <c r="AV31" t="s">
        <v>137</v>
      </c>
      <c r="AW31" t="s">
        <v>140</v>
      </c>
      <c r="AX31" t="s">
        <v>137</v>
      </c>
      <c r="AY31" t="str">
        <f>AY$3</f>
        <v>NONEBLANK</v>
      </c>
      <c r="AZ31" t="s">
        <v>361</v>
      </c>
      <c r="BA31" t="s">
        <v>137</v>
      </c>
      <c r="BB31" t="s">
        <v>202</v>
      </c>
      <c r="BC31">
        <v>285</v>
      </c>
      <c r="BD31" t="s">
        <v>137</v>
      </c>
      <c r="BE31" t="s">
        <v>137</v>
      </c>
      <c r="BF31" t="s">
        <v>137</v>
      </c>
      <c r="BG31" t="s">
        <v>134</v>
      </c>
      <c r="BH31" t="s">
        <v>143</v>
      </c>
      <c r="BI31" t="s">
        <v>137</v>
      </c>
      <c r="BJ31" t="s">
        <v>193</v>
      </c>
      <c r="BK31" t="s">
        <v>137</v>
      </c>
      <c r="BL31" t="s">
        <v>342</v>
      </c>
      <c r="BM31" t="s">
        <v>137</v>
      </c>
      <c r="BN31" t="s">
        <v>142</v>
      </c>
      <c r="BO31" t="s">
        <v>134</v>
      </c>
      <c r="BP31" t="s">
        <v>139</v>
      </c>
      <c r="BQ31" t="s">
        <v>145</v>
      </c>
      <c r="BR31" t="s">
        <v>137</v>
      </c>
      <c r="BS31">
        <v>5.2</v>
      </c>
      <c r="BT31" t="s">
        <v>137</v>
      </c>
      <c r="BU31" t="s">
        <v>146</v>
      </c>
      <c r="BV31" t="s">
        <v>147</v>
      </c>
      <c r="BW31" t="s">
        <v>235</v>
      </c>
      <c r="BX31" t="s">
        <v>137</v>
      </c>
      <c r="BY31" t="str">
        <f>BY$3</f>
        <v>NONEBLANK</v>
      </c>
      <c r="BZ31" t="s">
        <v>137</v>
      </c>
      <c r="CA31" t="s">
        <v>137</v>
      </c>
      <c r="CB31" t="str">
        <f>CB$3</f>
        <v>NONEBLANK</v>
      </c>
      <c r="CC31" t="str">
        <f>CC$3</f>
        <v>NONEBLANK</v>
      </c>
      <c r="CD31" t="s">
        <v>137</v>
      </c>
      <c r="CE31" t="str">
        <f>CE$3</f>
        <v>NONEBLANK</v>
      </c>
      <c r="CF31" t="str">
        <f>CF$3</f>
        <v>NONEBLANK</v>
      </c>
      <c r="CG31" t="s">
        <v>137</v>
      </c>
      <c r="CH31" t="str">
        <f>CH$3</f>
        <v>NONEBLANK</v>
      </c>
      <c r="CI31" t="s">
        <v>163</v>
      </c>
      <c r="CJ31" t="s">
        <v>362</v>
      </c>
      <c r="CK31" t="s">
        <v>165</v>
      </c>
      <c r="CL31" t="s">
        <v>137</v>
      </c>
      <c r="CM31" t="s">
        <v>137</v>
      </c>
      <c r="CN31" t="s">
        <v>137</v>
      </c>
      <c r="CO31" t="s">
        <v>137</v>
      </c>
      <c r="CP31">
        <v>2</v>
      </c>
      <c r="CQ31" t="s">
        <v>373</v>
      </c>
      <c r="CR31" t="s">
        <v>162</v>
      </c>
      <c r="CS31" t="str">
        <f>CS$3</f>
        <v>NONEBLANK</v>
      </c>
      <c r="CT31" t="s">
        <v>137</v>
      </c>
      <c r="CU31" t="str">
        <f>CU$3</f>
        <v>NONEBLANK</v>
      </c>
      <c r="CV31" t="str">
        <f>CV$3</f>
        <v>NONEBLANK</v>
      </c>
      <c r="CW31" t="str">
        <f>CW$3</f>
        <v>NONEBLANK</v>
      </c>
      <c r="CX31" t="s">
        <v>161</v>
      </c>
      <c r="CY31" t="s">
        <v>200</v>
      </c>
      <c r="CZ31" t="str">
        <f>CZ$3</f>
        <v>NONEBLANK</v>
      </c>
      <c r="DA31" t="str">
        <f>DA$3</f>
        <v>NONEBLANK</v>
      </c>
      <c r="DB31" t="s">
        <v>201</v>
      </c>
      <c r="DC31" t="s">
        <v>137</v>
      </c>
      <c r="DD31" t="s">
        <v>137</v>
      </c>
      <c r="DE31" t="s">
        <v>137</v>
      </c>
      <c r="DF31" t="s">
        <v>137</v>
      </c>
      <c r="DG31" t="str">
        <f>DG$3</f>
        <v>NONEBLANK</v>
      </c>
      <c r="DH31" t="s">
        <v>137</v>
      </c>
      <c r="DI31" t="str">
        <f>DI$3</f>
        <v>NONEBLANK</v>
      </c>
      <c r="DJ31" t="str">
        <f>DJ$3</f>
        <v>NONEBLANK</v>
      </c>
      <c r="DK31" t="str">
        <f>DK$3</f>
        <v>NONEBLANK</v>
      </c>
      <c r="DL31" t="str">
        <f>DL$3</f>
        <v>NONEBLANK</v>
      </c>
      <c r="DM31" t="str">
        <f>DM$3</f>
        <v>NONEBLANK</v>
      </c>
      <c r="DN31" t="str">
        <f>DN$3</f>
        <v>NONEBLANK</v>
      </c>
      <c r="DO31" t="str">
        <f>DO$3</f>
        <v>NONEBLANK</v>
      </c>
      <c r="DP31" t="str">
        <f>DP$3</f>
        <v>NONEBLANK</v>
      </c>
      <c r="DQ31">
        <f>DQ$3</f>
        <v>2</v>
      </c>
      <c r="DR31" t="str">
        <f>DR$3</f>
        <v>NONEBLANK</v>
      </c>
      <c r="DT31">
        <f>COUNTBLANK(A31:DR31)</f>
        <v>0</v>
      </c>
    </row>
    <row r="32" spans="1:124" x14ac:dyDescent="0.3">
      <c r="A32">
        <v>103</v>
      </c>
      <c r="B32" t="s">
        <v>197</v>
      </c>
      <c r="C32" t="s">
        <v>353</v>
      </c>
      <c r="D32" t="s">
        <v>374</v>
      </c>
      <c r="E32">
        <v>1396</v>
      </c>
      <c r="F32">
        <v>4</v>
      </c>
      <c r="G32">
        <v>4</v>
      </c>
      <c r="H32" t="s">
        <v>153</v>
      </c>
      <c r="I32" t="s">
        <v>124</v>
      </c>
      <c r="J32" t="s">
        <v>154</v>
      </c>
      <c r="K32" t="s">
        <v>125</v>
      </c>
      <c r="L32">
        <v>45</v>
      </c>
      <c r="M32" t="s">
        <v>296</v>
      </c>
      <c r="N32">
        <v>1505</v>
      </c>
      <c r="O32">
        <v>3985</v>
      </c>
      <c r="P32">
        <v>1734</v>
      </c>
      <c r="Q32" t="s">
        <v>127</v>
      </c>
      <c r="R32">
        <v>5</v>
      </c>
      <c r="S32">
        <v>18.399999999999999</v>
      </c>
      <c r="T32">
        <v>22.54</v>
      </c>
      <c r="U32" t="s">
        <v>363</v>
      </c>
      <c r="V32" t="s">
        <v>375</v>
      </c>
      <c r="W32">
        <v>6</v>
      </c>
      <c r="X32" t="s">
        <v>223</v>
      </c>
      <c r="Y32" t="s">
        <v>156</v>
      </c>
      <c r="Z32" t="s">
        <v>130</v>
      </c>
      <c r="AA32" t="s">
        <v>356</v>
      </c>
      <c r="AB32" t="s">
        <v>189</v>
      </c>
      <c r="AC32" t="s">
        <v>357</v>
      </c>
      <c r="AD32" t="s">
        <v>358</v>
      </c>
      <c r="AE32" t="s">
        <v>372</v>
      </c>
      <c r="AF32" t="s">
        <v>372</v>
      </c>
      <c r="AG32" t="s">
        <v>131</v>
      </c>
      <c r="AH32" t="s">
        <v>166</v>
      </c>
      <c r="AI32" t="s">
        <v>133</v>
      </c>
      <c r="AJ32" t="s">
        <v>364</v>
      </c>
      <c r="AK32" t="s">
        <v>365</v>
      </c>
      <c r="AL32" t="s">
        <v>134</v>
      </c>
      <c r="AM32" t="s">
        <v>135</v>
      </c>
      <c r="AN32" t="s">
        <v>135</v>
      </c>
      <c r="AO32">
        <v>2</v>
      </c>
      <c r="AP32">
        <v>5</v>
      </c>
      <c r="AQ32" t="s">
        <v>138</v>
      </c>
      <c r="AR32" t="s">
        <v>139</v>
      </c>
      <c r="AS32" t="s">
        <v>366</v>
      </c>
      <c r="AT32" t="s">
        <v>359</v>
      </c>
      <c r="AU32" t="str">
        <f>AU$3</f>
        <v>NONEBLANK</v>
      </c>
      <c r="AV32" t="s">
        <v>137</v>
      </c>
      <c r="AW32" t="s">
        <v>140</v>
      </c>
      <c r="AX32" t="s">
        <v>137</v>
      </c>
      <c r="AY32" t="str">
        <f>AY$3</f>
        <v>NONEBLANK</v>
      </c>
      <c r="AZ32" t="s">
        <v>361</v>
      </c>
      <c r="BA32" t="s">
        <v>137</v>
      </c>
      <c r="BB32" t="s">
        <v>202</v>
      </c>
      <c r="BC32">
        <v>285</v>
      </c>
      <c r="BD32" t="s">
        <v>137</v>
      </c>
      <c r="BE32" t="s">
        <v>137</v>
      </c>
      <c r="BF32" t="s">
        <v>137</v>
      </c>
      <c r="BG32" t="s">
        <v>134</v>
      </c>
      <c r="BH32" t="s">
        <v>143</v>
      </c>
      <c r="BI32" t="s">
        <v>137</v>
      </c>
      <c r="BJ32" t="s">
        <v>193</v>
      </c>
      <c r="BK32" t="s">
        <v>137</v>
      </c>
      <c r="BL32" t="s">
        <v>342</v>
      </c>
      <c r="BM32" t="s">
        <v>137</v>
      </c>
      <c r="BN32" t="s">
        <v>142</v>
      </c>
      <c r="BO32" t="s">
        <v>134</v>
      </c>
      <c r="BP32" t="s">
        <v>139</v>
      </c>
      <c r="BQ32" t="s">
        <v>145</v>
      </c>
      <c r="BR32" t="s">
        <v>137</v>
      </c>
      <c r="BS32">
        <v>5.2</v>
      </c>
      <c r="BT32" t="s">
        <v>137</v>
      </c>
      <c r="BU32" t="s">
        <v>146</v>
      </c>
      <c r="BV32" t="s">
        <v>147</v>
      </c>
      <c r="BW32" t="s">
        <v>235</v>
      </c>
      <c r="BX32" t="s">
        <v>137</v>
      </c>
      <c r="BY32" t="str">
        <f>BY$3</f>
        <v>NONEBLANK</v>
      </c>
      <c r="BZ32" t="s">
        <v>137</v>
      </c>
      <c r="CA32" t="s">
        <v>137</v>
      </c>
      <c r="CB32" t="str">
        <f>CB$3</f>
        <v>NONEBLANK</v>
      </c>
      <c r="CC32" t="str">
        <f>CC$3</f>
        <v>NONEBLANK</v>
      </c>
      <c r="CD32" t="s">
        <v>137</v>
      </c>
      <c r="CE32" t="str">
        <f>CE$3</f>
        <v>NONEBLANK</v>
      </c>
      <c r="CF32" t="str">
        <f>CF$3</f>
        <v>NONEBLANK</v>
      </c>
      <c r="CG32" t="s">
        <v>137</v>
      </c>
      <c r="CH32" t="str">
        <f>CH$3</f>
        <v>NONEBLANK</v>
      </c>
      <c r="CI32" t="s">
        <v>163</v>
      </c>
      <c r="CJ32" t="s">
        <v>362</v>
      </c>
      <c r="CK32" t="s">
        <v>165</v>
      </c>
      <c r="CL32" t="s">
        <v>137</v>
      </c>
      <c r="CM32" t="s">
        <v>137</v>
      </c>
      <c r="CN32" t="s">
        <v>137</v>
      </c>
      <c r="CO32" t="s">
        <v>137</v>
      </c>
      <c r="CP32">
        <v>2</v>
      </c>
      <c r="CQ32" t="s">
        <v>373</v>
      </c>
      <c r="CR32" t="s">
        <v>162</v>
      </c>
      <c r="CS32" t="str">
        <f>CS$3</f>
        <v>NONEBLANK</v>
      </c>
      <c r="CT32" t="s">
        <v>137</v>
      </c>
      <c r="CU32" t="str">
        <f>CU$3</f>
        <v>NONEBLANK</v>
      </c>
      <c r="CV32" t="str">
        <f>CV$3</f>
        <v>NONEBLANK</v>
      </c>
      <c r="CW32" t="str">
        <f>CW$3</f>
        <v>NONEBLANK</v>
      </c>
      <c r="CX32" t="str">
        <f>CX$3</f>
        <v>NONEBLANK</v>
      </c>
      <c r="CY32" t="s">
        <v>200</v>
      </c>
      <c r="CZ32" t="str">
        <f>CZ$3</f>
        <v>NONEBLANK</v>
      </c>
      <c r="DA32" t="str">
        <f>DA$3</f>
        <v>NONEBLANK</v>
      </c>
      <c r="DB32" t="s">
        <v>201</v>
      </c>
      <c r="DC32" t="str">
        <f>DC$3</f>
        <v>NONEBLANK</v>
      </c>
      <c r="DD32" t="s">
        <v>137</v>
      </c>
      <c r="DE32" t="str">
        <f>DE$3</f>
        <v>NONEBLANK</v>
      </c>
      <c r="DF32" t="s">
        <v>137</v>
      </c>
      <c r="DG32" t="str">
        <f>DG$3</f>
        <v>NONEBLANK</v>
      </c>
      <c r="DH32" t="s">
        <v>137</v>
      </c>
      <c r="DI32" t="s">
        <v>137</v>
      </c>
      <c r="DJ32" t="str">
        <f>DJ$3</f>
        <v>NONEBLANK</v>
      </c>
      <c r="DK32" t="str">
        <f>DK$3</f>
        <v>NONEBLANK</v>
      </c>
      <c r="DL32" t="str">
        <f>DL$3</f>
        <v>NONEBLANK</v>
      </c>
      <c r="DM32" t="str">
        <f>DM$3</f>
        <v>NONEBLANK</v>
      </c>
      <c r="DN32" t="str">
        <f>DN$3</f>
        <v>NONEBLANK</v>
      </c>
      <c r="DO32" t="str">
        <f>DO$3</f>
        <v>NONEBLANK</v>
      </c>
      <c r="DP32" t="str">
        <f>DP$3</f>
        <v>NONEBLANK</v>
      </c>
      <c r="DQ32">
        <f>DQ$3</f>
        <v>2</v>
      </c>
      <c r="DR32" t="str">
        <f>DR$3</f>
        <v>NONEBLANK</v>
      </c>
      <c r="DT32">
        <f>COUNTBLANK(A32:DR32)</f>
        <v>0</v>
      </c>
    </row>
    <row r="33" spans="1:124" x14ac:dyDescent="0.3">
      <c r="A33">
        <v>104</v>
      </c>
      <c r="B33" t="s">
        <v>197</v>
      </c>
      <c r="C33" t="s">
        <v>353</v>
      </c>
      <c r="D33" t="s">
        <v>376</v>
      </c>
      <c r="E33">
        <v>1197</v>
      </c>
      <c r="F33">
        <v>4</v>
      </c>
      <c r="G33">
        <v>4</v>
      </c>
      <c r="H33" t="s">
        <v>153</v>
      </c>
      <c r="I33" t="s">
        <v>124</v>
      </c>
      <c r="J33" t="s">
        <v>154</v>
      </c>
      <c r="K33" t="s">
        <v>125</v>
      </c>
      <c r="L33">
        <v>45</v>
      </c>
      <c r="M33" t="s">
        <v>126</v>
      </c>
      <c r="N33">
        <v>1505</v>
      </c>
      <c r="O33">
        <v>3995</v>
      </c>
      <c r="P33">
        <v>1734</v>
      </c>
      <c r="Q33" t="s">
        <v>127</v>
      </c>
      <c r="R33">
        <v>5</v>
      </c>
      <c r="S33">
        <v>13.3</v>
      </c>
      <c r="T33">
        <v>18.5</v>
      </c>
      <c r="U33" t="s">
        <v>377</v>
      </c>
      <c r="V33" t="s">
        <v>375</v>
      </c>
      <c r="W33">
        <v>5</v>
      </c>
      <c r="X33" t="s">
        <v>223</v>
      </c>
      <c r="Y33" t="s">
        <v>156</v>
      </c>
      <c r="Z33" t="s">
        <v>130</v>
      </c>
      <c r="AA33" t="s">
        <v>356</v>
      </c>
      <c r="AB33" t="s">
        <v>189</v>
      </c>
      <c r="AC33" t="s">
        <v>357</v>
      </c>
      <c r="AD33" t="s">
        <v>358</v>
      </c>
      <c r="AE33" t="s">
        <v>378</v>
      </c>
      <c r="AF33" t="s">
        <v>378</v>
      </c>
      <c r="AG33" t="s">
        <v>131</v>
      </c>
      <c r="AH33" t="s">
        <v>166</v>
      </c>
      <c r="AI33" t="s">
        <v>280</v>
      </c>
      <c r="AJ33" t="s">
        <v>360</v>
      </c>
      <c r="AK33" t="s">
        <v>379</v>
      </c>
      <c r="AL33" t="s">
        <v>134</v>
      </c>
      <c r="AM33" t="s">
        <v>135</v>
      </c>
      <c r="AN33" t="s">
        <v>135</v>
      </c>
      <c r="AO33">
        <v>2</v>
      </c>
      <c r="AP33">
        <v>5</v>
      </c>
      <c r="AQ33" t="s">
        <v>138</v>
      </c>
      <c r="AR33" t="s">
        <v>139</v>
      </c>
      <c r="AS33" t="s">
        <v>366</v>
      </c>
      <c r="AT33" t="s">
        <v>378</v>
      </c>
      <c r="AU33" t="s">
        <v>137</v>
      </c>
      <c r="AV33" t="s">
        <v>137</v>
      </c>
      <c r="AW33" t="s">
        <v>140</v>
      </c>
      <c r="AX33" t="s">
        <v>137</v>
      </c>
      <c r="AY33" t="str">
        <f>AY$3</f>
        <v>NONEBLANK</v>
      </c>
      <c r="AZ33" t="s">
        <v>361</v>
      </c>
      <c r="BA33" t="s">
        <v>137</v>
      </c>
      <c r="BB33" t="s">
        <v>199</v>
      </c>
      <c r="BC33">
        <v>285</v>
      </c>
      <c r="BD33" t="s">
        <v>137</v>
      </c>
      <c r="BE33" t="s">
        <v>137</v>
      </c>
      <c r="BF33" t="s">
        <v>137</v>
      </c>
      <c r="BG33" t="s">
        <v>134</v>
      </c>
      <c r="BH33" t="s">
        <v>143</v>
      </c>
      <c r="BI33" t="s">
        <v>137</v>
      </c>
      <c r="BJ33" t="s">
        <v>193</v>
      </c>
      <c r="BK33" t="s">
        <v>137</v>
      </c>
      <c r="BL33" t="s">
        <v>342</v>
      </c>
      <c r="BM33" t="s">
        <v>137</v>
      </c>
      <c r="BN33" t="s">
        <v>142</v>
      </c>
      <c r="BO33" t="s">
        <v>134</v>
      </c>
      <c r="BP33" t="s">
        <v>139</v>
      </c>
      <c r="BQ33" t="s">
        <v>145</v>
      </c>
      <c r="BR33" t="s">
        <v>137</v>
      </c>
      <c r="BS33">
        <v>5.2</v>
      </c>
      <c r="BT33" t="s">
        <v>137</v>
      </c>
      <c r="BU33" t="s">
        <v>146</v>
      </c>
      <c r="BV33" t="s">
        <v>147</v>
      </c>
      <c r="BW33" t="s">
        <v>235</v>
      </c>
      <c r="BX33" t="s">
        <v>137</v>
      </c>
      <c r="BY33" t="str">
        <f>BY$3</f>
        <v>NONEBLANK</v>
      </c>
      <c r="BZ33" t="s">
        <v>137</v>
      </c>
      <c r="CA33" t="s">
        <v>137</v>
      </c>
      <c r="CB33" t="str">
        <f>CB$3</f>
        <v>NONEBLANK</v>
      </c>
      <c r="CC33" t="str">
        <f>CC$3</f>
        <v>NONEBLANK</v>
      </c>
      <c r="CD33" t="s">
        <v>137</v>
      </c>
      <c r="CE33" t="str">
        <f>CE$3</f>
        <v>NONEBLANK</v>
      </c>
      <c r="CF33" t="str">
        <f>CF$3</f>
        <v>NONEBLANK</v>
      </c>
      <c r="CG33" t="s">
        <v>137</v>
      </c>
      <c r="CH33" t="s">
        <v>137</v>
      </c>
      <c r="CI33" t="s">
        <v>210</v>
      </c>
      <c r="CJ33" t="s">
        <v>362</v>
      </c>
      <c r="CK33" t="s">
        <v>380</v>
      </c>
      <c r="CL33" t="s">
        <v>137</v>
      </c>
      <c r="CM33" t="str">
        <f>CM$3</f>
        <v>NONEBLANK</v>
      </c>
      <c r="CN33" t="s">
        <v>137</v>
      </c>
      <c r="CO33" t="s">
        <v>137</v>
      </c>
      <c r="CP33">
        <v>6</v>
      </c>
      <c r="CQ33" t="s">
        <v>373</v>
      </c>
      <c r="CR33" t="s">
        <v>162</v>
      </c>
      <c r="CS33" t="str">
        <f>CS$3</f>
        <v>NONEBLANK</v>
      </c>
      <c r="CT33" t="s">
        <v>137</v>
      </c>
      <c r="CU33" t="str">
        <f>CU$3</f>
        <v>NONEBLANK</v>
      </c>
      <c r="CV33" t="str">
        <f>CV$3</f>
        <v>NONEBLANK</v>
      </c>
      <c r="CW33" t="str">
        <f>CW$3</f>
        <v>NONEBLANK</v>
      </c>
      <c r="CX33" t="s">
        <v>161</v>
      </c>
      <c r="CY33" t="s">
        <v>137</v>
      </c>
      <c r="CZ33" t="str">
        <f>CZ$3</f>
        <v>NONEBLANK</v>
      </c>
      <c r="DA33" t="str">
        <f>DA$3</f>
        <v>NONEBLANK</v>
      </c>
      <c r="DB33" t="s">
        <v>201</v>
      </c>
      <c r="DC33" t="s">
        <v>137</v>
      </c>
      <c r="DD33" t="s">
        <v>137</v>
      </c>
      <c r="DE33" t="s">
        <v>208</v>
      </c>
      <c r="DF33" t="s">
        <v>137</v>
      </c>
      <c r="DG33" t="str">
        <f>DG$3</f>
        <v>NONEBLANK</v>
      </c>
      <c r="DH33" t="s">
        <v>137</v>
      </c>
      <c r="DI33" t="str">
        <f>DI$3</f>
        <v>NONEBLANK</v>
      </c>
      <c r="DJ33" t="s">
        <v>137</v>
      </c>
      <c r="DK33" t="str">
        <f>DK$3</f>
        <v>NONEBLANK</v>
      </c>
      <c r="DL33" t="str">
        <f>DL$3</f>
        <v>NONEBLANK</v>
      </c>
      <c r="DM33" t="s">
        <v>137</v>
      </c>
      <c r="DN33" t="s">
        <v>137</v>
      </c>
      <c r="DO33" t="str">
        <f>DO$3</f>
        <v>NONEBLANK</v>
      </c>
      <c r="DP33" t="str">
        <f>DP$3</f>
        <v>NONEBLANK</v>
      </c>
      <c r="DQ33">
        <f>DQ$3</f>
        <v>2</v>
      </c>
      <c r="DR33" t="str">
        <f>DR$3</f>
        <v>NONEBLANK</v>
      </c>
      <c r="DT33">
        <f>COUNTBLANK(A33:DR33)</f>
        <v>0</v>
      </c>
    </row>
    <row r="34" spans="1:124" x14ac:dyDescent="0.3">
      <c r="A34">
        <v>105</v>
      </c>
      <c r="B34" t="s">
        <v>197</v>
      </c>
      <c r="C34" t="s">
        <v>353</v>
      </c>
      <c r="D34" t="s">
        <v>381</v>
      </c>
      <c r="E34">
        <v>1396</v>
      </c>
      <c r="F34">
        <v>4</v>
      </c>
      <c r="G34">
        <v>4</v>
      </c>
      <c r="H34" t="s">
        <v>153</v>
      </c>
      <c r="I34" t="s">
        <v>124</v>
      </c>
      <c r="J34" t="s">
        <v>154</v>
      </c>
      <c r="K34" t="s">
        <v>125</v>
      </c>
      <c r="L34">
        <v>45</v>
      </c>
      <c r="M34" t="s">
        <v>296</v>
      </c>
      <c r="N34">
        <v>1505</v>
      </c>
      <c r="O34">
        <v>3985</v>
      </c>
      <c r="P34">
        <v>1734</v>
      </c>
      <c r="Q34" t="s">
        <v>127</v>
      </c>
      <c r="R34">
        <v>5</v>
      </c>
      <c r="S34">
        <v>18.399999999999999</v>
      </c>
      <c r="T34">
        <v>22.5</v>
      </c>
      <c r="U34" t="s">
        <v>363</v>
      </c>
      <c r="V34" t="s">
        <v>375</v>
      </c>
      <c r="W34">
        <v>6</v>
      </c>
      <c r="X34" t="s">
        <v>223</v>
      </c>
      <c r="Y34" t="s">
        <v>156</v>
      </c>
      <c r="Z34" t="s">
        <v>130</v>
      </c>
      <c r="AA34" t="s">
        <v>382</v>
      </c>
      <c r="AB34" t="s">
        <v>189</v>
      </c>
      <c r="AC34" t="str">
        <f>AC$3</f>
        <v>NONEBLANK</v>
      </c>
      <c r="AD34" t="str">
        <f>AD$3</f>
        <v>NONEBLANK</v>
      </c>
      <c r="AE34" t="s">
        <v>378</v>
      </c>
      <c r="AF34" t="s">
        <v>378</v>
      </c>
      <c r="AG34" t="s">
        <v>131</v>
      </c>
      <c r="AH34" t="s">
        <v>166</v>
      </c>
      <c r="AI34" t="s">
        <v>280</v>
      </c>
      <c r="AJ34" t="s">
        <v>364</v>
      </c>
      <c r="AK34" t="s">
        <v>383</v>
      </c>
      <c r="AL34" t="s">
        <v>134</v>
      </c>
      <c r="AM34" t="s">
        <v>135</v>
      </c>
      <c r="AN34" t="s">
        <v>135</v>
      </c>
      <c r="AO34">
        <v>2</v>
      </c>
      <c r="AP34">
        <v>5</v>
      </c>
      <c r="AQ34" t="s">
        <v>138</v>
      </c>
      <c r="AR34" t="s">
        <v>139</v>
      </c>
      <c r="AS34" t="s">
        <v>366</v>
      </c>
      <c r="AT34" t="s">
        <v>378</v>
      </c>
      <c r="AU34" t="s">
        <v>137</v>
      </c>
      <c r="AV34" t="s">
        <v>137</v>
      </c>
      <c r="AW34" t="s">
        <v>140</v>
      </c>
      <c r="AX34" t="s">
        <v>137</v>
      </c>
      <c r="AY34" t="str">
        <f>AY$3</f>
        <v>NONEBLANK</v>
      </c>
      <c r="AZ34" t="s">
        <v>361</v>
      </c>
      <c r="BA34" t="s">
        <v>137</v>
      </c>
      <c r="BB34" t="s">
        <v>202</v>
      </c>
      <c r="BC34">
        <v>285</v>
      </c>
      <c r="BD34" t="s">
        <v>137</v>
      </c>
      <c r="BE34" t="s">
        <v>137</v>
      </c>
      <c r="BF34" t="s">
        <v>137</v>
      </c>
      <c r="BG34" t="s">
        <v>134</v>
      </c>
      <c r="BH34" t="s">
        <v>143</v>
      </c>
      <c r="BI34" t="s">
        <v>137</v>
      </c>
      <c r="BJ34" t="s">
        <v>193</v>
      </c>
      <c r="BK34" t="s">
        <v>137</v>
      </c>
      <c r="BL34" t="s">
        <v>342</v>
      </c>
      <c r="BM34" t="s">
        <v>137</v>
      </c>
      <c r="BN34" t="s">
        <v>142</v>
      </c>
      <c r="BO34" t="s">
        <v>134</v>
      </c>
      <c r="BP34" t="s">
        <v>139</v>
      </c>
      <c r="BQ34" t="s">
        <v>145</v>
      </c>
      <c r="BR34" t="s">
        <v>137</v>
      </c>
      <c r="BS34">
        <v>5.2</v>
      </c>
      <c r="BT34" t="s">
        <v>137</v>
      </c>
      <c r="BU34" t="s">
        <v>146</v>
      </c>
      <c r="BV34" t="s">
        <v>147</v>
      </c>
      <c r="BW34" t="s">
        <v>235</v>
      </c>
      <c r="BX34" t="s">
        <v>137</v>
      </c>
      <c r="BY34" t="str">
        <f>BY$3</f>
        <v>NONEBLANK</v>
      </c>
      <c r="BZ34" t="s">
        <v>137</v>
      </c>
      <c r="CA34" t="s">
        <v>137</v>
      </c>
      <c r="CB34" t="str">
        <f>CB$3</f>
        <v>NONEBLANK</v>
      </c>
      <c r="CC34" t="str">
        <f>CC$3</f>
        <v>NONEBLANK</v>
      </c>
      <c r="CD34" t="s">
        <v>137</v>
      </c>
      <c r="CE34" t="str">
        <f>CE$3</f>
        <v>NONEBLANK</v>
      </c>
      <c r="CF34" t="str">
        <f>CF$3</f>
        <v>NONEBLANK</v>
      </c>
      <c r="CG34" t="s">
        <v>137</v>
      </c>
      <c r="CH34" t="s">
        <v>137</v>
      </c>
      <c r="CI34" t="s">
        <v>210</v>
      </c>
      <c r="CJ34" t="s">
        <v>362</v>
      </c>
      <c r="CK34" t="s">
        <v>384</v>
      </c>
      <c r="CL34" t="s">
        <v>137</v>
      </c>
      <c r="CM34" t="str">
        <f>CM$3</f>
        <v>NONEBLANK</v>
      </c>
      <c r="CN34" t="s">
        <v>137</v>
      </c>
      <c r="CO34" t="s">
        <v>137</v>
      </c>
      <c r="CP34">
        <v>6</v>
      </c>
      <c r="CQ34" t="s">
        <v>373</v>
      </c>
      <c r="CR34" t="s">
        <v>162</v>
      </c>
      <c r="CS34" t="str">
        <f>CS$3</f>
        <v>NONEBLANK</v>
      </c>
      <c r="CT34" t="s">
        <v>137</v>
      </c>
      <c r="CU34" t="str">
        <f>CU$3</f>
        <v>NONEBLANK</v>
      </c>
      <c r="CV34" t="str">
        <f>CV$3</f>
        <v>NONEBLANK</v>
      </c>
      <c r="CW34" t="str">
        <f>CW$3</f>
        <v>NONEBLANK</v>
      </c>
      <c r="CX34" t="s">
        <v>161</v>
      </c>
      <c r="CY34" t="s">
        <v>137</v>
      </c>
      <c r="CZ34" t="str">
        <f>CZ$3</f>
        <v>NONEBLANK</v>
      </c>
      <c r="DA34" t="str">
        <f>DA$3</f>
        <v>NONEBLANK</v>
      </c>
      <c r="DB34" t="s">
        <v>201</v>
      </c>
      <c r="DC34" t="s">
        <v>137</v>
      </c>
      <c r="DD34" t="s">
        <v>137</v>
      </c>
      <c r="DE34" t="s">
        <v>208</v>
      </c>
      <c r="DF34" t="s">
        <v>137</v>
      </c>
      <c r="DG34" t="str">
        <f>DG$3</f>
        <v>NONEBLANK</v>
      </c>
      <c r="DH34" t="s">
        <v>137</v>
      </c>
      <c r="DI34" t="str">
        <f>DI$3</f>
        <v>NONEBLANK</v>
      </c>
      <c r="DJ34" t="s">
        <v>137</v>
      </c>
      <c r="DK34" t="str">
        <f>DK$3</f>
        <v>NONEBLANK</v>
      </c>
      <c r="DL34" t="str">
        <f>DL$3</f>
        <v>NONEBLANK</v>
      </c>
      <c r="DM34" t="s">
        <v>137</v>
      </c>
      <c r="DN34" t="s">
        <v>137</v>
      </c>
      <c r="DO34" t="str">
        <f>DO$3</f>
        <v>NONEBLANK</v>
      </c>
      <c r="DP34" t="str">
        <f>DP$3</f>
        <v>NONEBLANK</v>
      </c>
      <c r="DQ34">
        <f>DQ$3</f>
        <v>2</v>
      </c>
      <c r="DR34" t="str">
        <f>DR$3</f>
        <v>NONEBLANK</v>
      </c>
      <c r="DT34">
        <f>COUNTBLANK(A34:DR34)</f>
        <v>0</v>
      </c>
    </row>
    <row r="35" spans="1:124" x14ac:dyDescent="0.3">
      <c r="A35">
        <v>106</v>
      </c>
      <c r="B35" t="s">
        <v>197</v>
      </c>
      <c r="C35" t="s">
        <v>353</v>
      </c>
      <c r="D35" t="s">
        <v>385</v>
      </c>
      <c r="E35">
        <v>1197</v>
      </c>
      <c r="F35">
        <v>4</v>
      </c>
      <c r="G35">
        <v>4</v>
      </c>
      <c r="H35" t="s">
        <v>153</v>
      </c>
      <c r="I35" t="s">
        <v>124</v>
      </c>
      <c r="J35" t="s">
        <v>154</v>
      </c>
      <c r="K35" t="s">
        <v>125</v>
      </c>
      <c r="L35">
        <v>45</v>
      </c>
      <c r="M35" t="s">
        <v>126</v>
      </c>
      <c r="N35">
        <v>1505</v>
      </c>
      <c r="O35">
        <v>3985</v>
      </c>
      <c r="P35">
        <v>1734</v>
      </c>
      <c r="Q35" t="s">
        <v>127</v>
      </c>
      <c r="R35">
        <v>5</v>
      </c>
      <c r="S35">
        <v>13.3</v>
      </c>
      <c r="T35">
        <v>18.600000000000001</v>
      </c>
      <c r="U35" t="s">
        <v>354</v>
      </c>
      <c r="V35" t="s">
        <v>355</v>
      </c>
      <c r="W35">
        <v>5</v>
      </c>
      <c r="X35" t="s">
        <v>223</v>
      </c>
      <c r="Y35" t="s">
        <v>156</v>
      </c>
      <c r="Z35" t="s">
        <v>130</v>
      </c>
      <c r="AA35" t="s">
        <v>356</v>
      </c>
      <c r="AB35" t="s">
        <v>189</v>
      </c>
      <c r="AC35" t="s">
        <v>357</v>
      </c>
      <c r="AD35" t="s">
        <v>358</v>
      </c>
      <c r="AE35" t="s">
        <v>378</v>
      </c>
      <c r="AF35" t="s">
        <v>378</v>
      </c>
      <c r="AG35" t="s">
        <v>131</v>
      </c>
      <c r="AH35" t="s">
        <v>166</v>
      </c>
      <c r="AI35" t="s">
        <v>280</v>
      </c>
      <c r="AJ35" t="s">
        <v>249</v>
      </c>
      <c r="AK35" t="s">
        <v>352</v>
      </c>
      <c r="AL35" t="s">
        <v>134</v>
      </c>
      <c r="AM35" t="s">
        <v>135</v>
      </c>
      <c r="AN35" t="s">
        <v>135</v>
      </c>
      <c r="AO35">
        <v>2</v>
      </c>
      <c r="AP35">
        <v>5</v>
      </c>
      <c r="AQ35" t="s">
        <v>138</v>
      </c>
      <c r="AR35" t="s">
        <v>150</v>
      </c>
      <c r="AS35" t="s">
        <v>366</v>
      </c>
      <c r="AT35" t="s">
        <v>378</v>
      </c>
      <c r="AU35" t="s">
        <v>137</v>
      </c>
      <c r="AV35" t="s">
        <v>137</v>
      </c>
      <c r="AW35" t="s">
        <v>140</v>
      </c>
      <c r="AX35" t="s">
        <v>137</v>
      </c>
      <c r="AY35" t="str">
        <f>AY$3</f>
        <v>NONEBLANK</v>
      </c>
      <c r="AZ35" t="s">
        <v>361</v>
      </c>
      <c r="BA35" t="s">
        <v>137</v>
      </c>
      <c r="BB35" t="s">
        <v>202</v>
      </c>
      <c r="BC35">
        <v>285</v>
      </c>
      <c r="BD35" t="s">
        <v>137</v>
      </c>
      <c r="BE35" t="s">
        <v>137</v>
      </c>
      <c r="BF35" t="str">
        <f>BF$3</f>
        <v>NONEBLANK</v>
      </c>
      <c r="BG35" t="s">
        <v>134</v>
      </c>
      <c r="BH35" t="s">
        <v>143</v>
      </c>
      <c r="BI35" t="s">
        <v>137</v>
      </c>
      <c r="BJ35" t="s">
        <v>193</v>
      </c>
      <c r="BK35" t="s">
        <v>137</v>
      </c>
      <c r="BL35" t="s">
        <v>342</v>
      </c>
      <c r="BM35" t="s">
        <v>137</v>
      </c>
      <c r="BN35" t="s">
        <v>142</v>
      </c>
      <c r="BO35" t="s">
        <v>134</v>
      </c>
      <c r="BP35" t="s">
        <v>139</v>
      </c>
      <c r="BQ35" t="s">
        <v>145</v>
      </c>
      <c r="BR35" t="s">
        <v>137</v>
      </c>
      <c r="BS35">
        <v>5.2</v>
      </c>
      <c r="BT35" t="s">
        <v>137</v>
      </c>
      <c r="BU35" t="s">
        <v>146</v>
      </c>
      <c r="BV35" t="s">
        <v>147</v>
      </c>
      <c r="BW35" t="s">
        <v>235</v>
      </c>
      <c r="BX35" t="s">
        <v>137</v>
      </c>
      <c r="BY35" t="str">
        <f>BY$3</f>
        <v>NONEBLANK</v>
      </c>
      <c r="BZ35" t="s">
        <v>137</v>
      </c>
      <c r="CA35" t="s">
        <v>137</v>
      </c>
      <c r="CB35" t="str">
        <f>CB$3</f>
        <v>NONEBLANK</v>
      </c>
      <c r="CC35" t="str">
        <f>CC$3</f>
        <v>NONEBLANK</v>
      </c>
      <c r="CD35" t="s">
        <v>137</v>
      </c>
      <c r="CE35" t="str">
        <f>CE$3</f>
        <v>NONEBLANK</v>
      </c>
      <c r="CF35" t="str">
        <f>CF$3</f>
        <v>NONEBLANK</v>
      </c>
      <c r="CG35" t="s">
        <v>137</v>
      </c>
      <c r="CH35" t="str">
        <f>CH$3</f>
        <v>NONEBLANK</v>
      </c>
      <c r="CI35" t="s">
        <v>210</v>
      </c>
      <c r="CJ35" t="s">
        <v>362</v>
      </c>
      <c r="CK35" t="s">
        <v>165</v>
      </c>
      <c r="CL35" t="s">
        <v>137</v>
      </c>
      <c r="CM35" t="str">
        <f>CM$3</f>
        <v>NONEBLANK</v>
      </c>
      <c r="CN35" t="s">
        <v>137</v>
      </c>
      <c r="CO35" t="s">
        <v>137</v>
      </c>
      <c r="CP35">
        <v>2</v>
      </c>
      <c r="CQ35" t="s">
        <v>373</v>
      </c>
      <c r="CR35" t="s">
        <v>162</v>
      </c>
      <c r="CS35" t="str">
        <f>CS$3</f>
        <v>NONEBLANK</v>
      </c>
      <c r="CT35" t="s">
        <v>137</v>
      </c>
      <c r="CU35" t="str">
        <f>CU$3</f>
        <v>NONEBLANK</v>
      </c>
      <c r="CV35" t="str">
        <f>CV$3</f>
        <v>NONEBLANK</v>
      </c>
      <c r="CW35" t="str">
        <f>CW$3</f>
        <v>NONEBLANK</v>
      </c>
      <c r="CX35" t="str">
        <f>CX$3</f>
        <v>NONEBLANK</v>
      </c>
      <c r="CY35" t="s">
        <v>137</v>
      </c>
      <c r="CZ35" t="str">
        <f>CZ$3</f>
        <v>NONEBLANK</v>
      </c>
      <c r="DA35" t="str">
        <f>DA$3</f>
        <v>NONEBLANK</v>
      </c>
      <c r="DB35" t="s">
        <v>201</v>
      </c>
      <c r="DC35" t="str">
        <f>DC$3</f>
        <v>NONEBLANK</v>
      </c>
      <c r="DD35" t="s">
        <v>137</v>
      </c>
      <c r="DE35" t="s">
        <v>208</v>
      </c>
      <c r="DF35" t="str">
        <f>DF$3</f>
        <v>NONEBLANK</v>
      </c>
      <c r="DG35" t="str">
        <f>DG$3</f>
        <v>NONEBLANK</v>
      </c>
      <c r="DH35" t="s">
        <v>137</v>
      </c>
      <c r="DI35" t="str">
        <f>DI$3</f>
        <v>NONEBLANK</v>
      </c>
      <c r="DJ35" t="s">
        <v>137</v>
      </c>
      <c r="DK35" t="str">
        <f>DK$3</f>
        <v>NONEBLANK</v>
      </c>
      <c r="DL35" t="str">
        <f>DL$3</f>
        <v>NONEBLANK</v>
      </c>
      <c r="DM35" t="s">
        <v>137</v>
      </c>
      <c r="DN35" t="s">
        <v>137</v>
      </c>
      <c r="DO35" t="str">
        <f>DO$3</f>
        <v>NONEBLANK</v>
      </c>
      <c r="DP35" t="str">
        <f>DP$3</f>
        <v>NONEBLANK</v>
      </c>
      <c r="DQ35">
        <f>DQ$3</f>
        <v>2</v>
      </c>
      <c r="DR35" t="str">
        <f>DR$3</f>
        <v>NONEBLANK</v>
      </c>
      <c r="DT35">
        <f>COUNTBLANK(A35:DR35)</f>
        <v>0</v>
      </c>
    </row>
    <row r="36" spans="1:124" x14ac:dyDescent="0.3">
      <c r="A36">
        <v>107</v>
      </c>
      <c r="B36" t="s">
        <v>197</v>
      </c>
      <c r="C36" t="s">
        <v>353</v>
      </c>
      <c r="D36" t="s">
        <v>386</v>
      </c>
      <c r="E36">
        <v>1197</v>
      </c>
      <c r="F36">
        <v>4</v>
      </c>
      <c r="G36">
        <v>4</v>
      </c>
      <c r="H36" t="s">
        <v>153</v>
      </c>
      <c r="I36" t="s">
        <v>124</v>
      </c>
      <c r="J36" t="s">
        <v>154</v>
      </c>
      <c r="K36" t="s">
        <v>125</v>
      </c>
      <c r="L36">
        <v>45</v>
      </c>
      <c r="M36" t="s">
        <v>126</v>
      </c>
      <c r="N36">
        <v>1505</v>
      </c>
      <c r="O36">
        <v>3985</v>
      </c>
      <c r="P36">
        <v>1734</v>
      </c>
      <c r="Q36" t="s">
        <v>127</v>
      </c>
      <c r="R36">
        <v>5</v>
      </c>
      <c r="S36">
        <v>13.3</v>
      </c>
      <c r="T36">
        <v>18.5</v>
      </c>
      <c r="U36" t="s">
        <v>354</v>
      </c>
      <c r="V36" t="s">
        <v>371</v>
      </c>
      <c r="W36">
        <v>5</v>
      </c>
      <c r="X36" t="s">
        <v>223</v>
      </c>
      <c r="Y36" t="s">
        <v>156</v>
      </c>
      <c r="Z36" t="s">
        <v>130</v>
      </c>
      <c r="AA36" t="s">
        <v>356</v>
      </c>
      <c r="AB36" t="s">
        <v>189</v>
      </c>
      <c r="AC36" t="s">
        <v>357</v>
      </c>
      <c r="AD36" t="s">
        <v>358</v>
      </c>
      <c r="AE36" t="s">
        <v>359</v>
      </c>
      <c r="AF36" t="s">
        <v>359</v>
      </c>
      <c r="AG36" t="s">
        <v>131</v>
      </c>
      <c r="AH36" t="s">
        <v>166</v>
      </c>
      <c r="AI36" t="s">
        <v>133</v>
      </c>
      <c r="AJ36" t="s">
        <v>360</v>
      </c>
      <c r="AK36" t="s">
        <v>352</v>
      </c>
      <c r="AL36" t="s">
        <v>134</v>
      </c>
      <c r="AM36" t="s">
        <v>135</v>
      </c>
      <c r="AN36" t="s">
        <v>135</v>
      </c>
      <c r="AO36">
        <v>2</v>
      </c>
      <c r="AP36">
        <v>5</v>
      </c>
      <c r="AQ36" t="s">
        <v>138</v>
      </c>
      <c r="AR36" t="s">
        <v>139</v>
      </c>
      <c r="AS36" t="s">
        <v>366</v>
      </c>
      <c r="AT36" t="s">
        <v>359</v>
      </c>
      <c r="AU36" t="str">
        <f>AU$3</f>
        <v>NONEBLANK</v>
      </c>
      <c r="AV36" t="s">
        <v>137</v>
      </c>
      <c r="AW36" t="s">
        <v>140</v>
      </c>
      <c r="AX36" t="s">
        <v>137</v>
      </c>
      <c r="AY36" t="str">
        <f>AY$3</f>
        <v>NONEBLANK</v>
      </c>
      <c r="AZ36" t="s">
        <v>361</v>
      </c>
      <c r="BA36" t="s">
        <v>137</v>
      </c>
      <c r="BB36" t="s">
        <v>202</v>
      </c>
      <c r="BC36">
        <v>285</v>
      </c>
      <c r="BD36" t="s">
        <v>137</v>
      </c>
      <c r="BE36" t="s">
        <v>137</v>
      </c>
      <c r="BF36" t="s">
        <v>137</v>
      </c>
      <c r="BG36" t="s">
        <v>134</v>
      </c>
      <c r="BH36" t="s">
        <v>143</v>
      </c>
      <c r="BI36" t="s">
        <v>137</v>
      </c>
      <c r="BJ36" t="s">
        <v>193</v>
      </c>
      <c r="BK36" t="s">
        <v>137</v>
      </c>
      <c r="BL36" t="s">
        <v>342</v>
      </c>
      <c r="BM36" t="s">
        <v>137</v>
      </c>
      <c r="BN36" t="s">
        <v>142</v>
      </c>
      <c r="BO36" t="s">
        <v>134</v>
      </c>
      <c r="BP36" t="s">
        <v>139</v>
      </c>
      <c r="BQ36" t="s">
        <v>145</v>
      </c>
      <c r="BR36" t="s">
        <v>137</v>
      </c>
      <c r="BS36">
        <v>5.2</v>
      </c>
      <c r="BT36" t="s">
        <v>137</v>
      </c>
      <c r="BU36" t="s">
        <v>146</v>
      </c>
      <c r="BV36" t="s">
        <v>147</v>
      </c>
      <c r="BW36" t="s">
        <v>235</v>
      </c>
      <c r="BX36" t="s">
        <v>137</v>
      </c>
      <c r="BY36" t="str">
        <f>BY$3</f>
        <v>NONEBLANK</v>
      </c>
      <c r="BZ36" t="s">
        <v>137</v>
      </c>
      <c r="CA36" t="s">
        <v>137</v>
      </c>
      <c r="CB36" t="str">
        <f>CB$3</f>
        <v>NONEBLANK</v>
      </c>
      <c r="CC36" t="str">
        <f>CC$3</f>
        <v>NONEBLANK</v>
      </c>
      <c r="CD36" t="s">
        <v>137</v>
      </c>
      <c r="CE36" t="str">
        <f>CE$3</f>
        <v>NONEBLANK</v>
      </c>
      <c r="CF36" t="str">
        <f>CF$3</f>
        <v>NONEBLANK</v>
      </c>
      <c r="CG36" t="s">
        <v>137</v>
      </c>
      <c r="CH36" t="str">
        <f>CH$3</f>
        <v>NONEBLANK</v>
      </c>
      <c r="CI36" t="s">
        <v>163</v>
      </c>
      <c r="CJ36" t="s">
        <v>362</v>
      </c>
      <c r="CK36" t="s">
        <v>165</v>
      </c>
      <c r="CL36" t="s">
        <v>137</v>
      </c>
      <c r="CM36" t="s">
        <v>137</v>
      </c>
      <c r="CN36" t="s">
        <v>137</v>
      </c>
      <c r="CO36" t="s">
        <v>137</v>
      </c>
      <c r="CP36">
        <v>2</v>
      </c>
      <c r="CQ36" t="s">
        <v>373</v>
      </c>
      <c r="CR36" t="s">
        <v>162</v>
      </c>
      <c r="CS36" t="str">
        <f>CS$3</f>
        <v>NONEBLANK</v>
      </c>
      <c r="CT36" t="s">
        <v>137</v>
      </c>
      <c r="CU36" t="str">
        <f>CU$3</f>
        <v>NONEBLANK</v>
      </c>
      <c r="CV36" t="str">
        <f>CV$3</f>
        <v>NONEBLANK</v>
      </c>
      <c r="CW36" t="str">
        <f>CW$3</f>
        <v>NONEBLANK</v>
      </c>
      <c r="CX36" t="s">
        <v>161</v>
      </c>
      <c r="CY36" t="s">
        <v>200</v>
      </c>
      <c r="CZ36" t="str">
        <f>CZ$3</f>
        <v>NONEBLANK</v>
      </c>
      <c r="DA36" t="str">
        <f>DA$3</f>
        <v>NONEBLANK</v>
      </c>
      <c r="DB36" t="s">
        <v>201</v>
      </c>
      <c r="DC36" t="str">
        <f>DC$3</f>
        <v>NONEBLANK</v>
      </c>
      <c r="DD36" t="s">
        <v>137</v>
      </c>
      <c r="DE36" t="str">
        <f>DE$3</f>
        <v>NONEBLANK</v>
      </c>
      <c r="DF36" t="s">
        <v>137</v>
      </c>
      <c r="DG36" t="str">
        <f>DG$3</f>
        <v>NONEBLANK</v>
      </c>
      <c r="DH36" t="s">
        <v>137</v>
      </c>
      <c r="DI36" t="str">
        <f>DI$3</f>
        <v>NONEBLANK</v>
      </c>
      <c r="DJ36" t="str">
        <f>DJ$3</f>
        <v>NONEBLANK</v>
      </c>
      <c r="DK36" t="str">
        <f>DK$3</f>
        <v>NONEBLANK</v>
      </c>
      <c r="DL36" t="str">
        <f>DL$3</f>
        <v>NONEBLANK</v>
      </c>
      <c r="DM36" t="str">
        <f>DM$3</f>
        <v>NONEBLANK</v>
      </c>
      <c r="DN36" t="str">
        <f>DN$3</f>
        <v>NONEBLANK</v>
      </c>
      <c r="DO36" t="str">
        <f>DO$3</f>
        <v>NONEBLANK</v>
      </c>
      <c r="DP36" t="str">
        <f>DP$3</f>
        <v>NONEBLANK</v>
      </c>
      <c r="DQ36">
        <f>DQ$3</f>
        <v>2</v>
      </c>
      <c r="DR36" t="str">
        <f>DR$3</f>
        <v>NONEBLANK</v>
      </c>
      <c r="DT36">
        <f>COUNTBLANK(A36:DR36)</f>
        <v>0</v>
      </c>
    </row>
    <row r="37" spans="1:124" x14ac:dyDescent="0.3">
      <c r="A37">
        <v>108</v>
      </c>
      <c r="B37" t="s">
        <v>197</v>
      </c>
      <c r="C37" t="s">
        <v>353</v>
      </c>
      <c r="D37" t="s">
        <v>387</v>
      </c>
      <c r="E37">
        <v>1197</v>
      </c>
      <c r="F37">
        <v>4</v>
      </c>
      <c r="G37">
        <v>4</v>
      </c>
      <c r="H37" t="s">
        <v>153</v>
      </c>
      <c r="I37" t="s">
        <v>124</v>
      </c>
      <c r="J37" t="s">
        <v>154</v>
      </c>
      <c r="K37" t="s">
        <v>125</v>
      </c>
      <c r="L37">
        <v>45</v>
      </c>
      <c r="M37" t="s">
        <v>126</v>
      </c>
      <c r="N37">
        <v>1505</v>
      </c>
      <c r="O37">
        <v>3985</v>
      </c>
      <c r="P37">
        <v>1734</v>
      </c>
      <c r="Q37" t="s">
        <v>127</v>
      </c>
      <c r="R37">
        <v>5</v>
      </c>
      <c r="S37">
        <v>13.3</v>
      </c>
      <c r="T37">
        <v>18.5</v>
      </c>
      <c r="U37" t="s">
        <v>354</v>
      </c>
      <c r="V37" t="s">
        <v>371</v>
      </c>
      <c r="W37">
        <v>5</v>
      </c>
      <c r="X37" t="s">
        <v>223</v>
      </c>
      <c r="Y37" t="s">
        <v>156</v>
      </c>
      <c r="Z37" t="s">
        <v>130</v>
      </c>
      <c r="AA37" t="s">
        <v>356</v>
      </c>
      <c r="AB37" t="s">
        <v>189</v>
      </c>
      <c r="AC37" t="s">
        <v>357</v>
      </c>
      <c r="AD37" t="s">
        <v>358</v>
      </c>
      <c r="AE37" t="s">
        <v>372</v>
      </c>
      <c r="AF37" t="s">
        <v>372</v>
      </c>
      <c r="AG37" t="s">
        <v>131</v>
      </c>
      <c r="AH37" t="s">
        <v>166</v>
      </c>
      <c r="AI37" t="s">
        <v>133</v>
      </c>
      <c r="AJ37" t="s">
        <v>360</v>
      </c>
      <c r="AK37" t="s">
        <v>352</v>
      </c>
      <c r="AL37" t="s">
        <v>134</v>
      </c>
      <c r="AM37" t="s">
        <v>135</v>
      </c>
      <c r="AN37" t="s">
        <v>135</v>
      </c>
      <c r="AO37">
        <v>2</v>
      </c>
      <c r="AP37">
        <v>5</v>
      </c>
      <c r="AQ37" t="s">
        <v>138</v>
      </c>
      <c r="AR37" t="s">
        <v>139</v>
      </c>
      <c r="AS37" t="s">
        <v>366</v>
      </c>
      <c r="AT37" t="s">
        <v>359</v>
      </c>
      <c r="AU37" t="str">
        <f>AU$3</f>
        <v>NONEBLANK</v>
      </c>
      <c r="AV37" t="s">
        <v>137</v>
      </c>
      <c r="AW37" t="s">
        <v>140</v>
      </c>
      <c r="AX37" t="s">
        <v>137</v>
      </c>
      <c r="AY37" t="str">
        <f>AY$3</f>
        <v>NONEBLANK</v>
      </c>
      <c r="AZ37" t="s">
        <v>361</v>
      </c>
      <c r="BA37" t="s">
        <v>137</v>
      </c>
      <c r="BB37" t="s">
        <v>202</v>
      </c>
      <c r="BC37">
        <v>285</v>
      </c>
      <c r="BD37" t="s">
        <v>137</v>
      </c>
      <c r="BE37" t="s">
        <v>137</v>
      </c>
      <c r="BF37" t="s">
        <v>137</v>
      </c>
      <c r="BG37" t="s">
        <v>134</v>
      </c>
      <c r="BH37" t="s">
        <v>143</v>
      </c>
      <c r="BI37" t="s">
        <v>137</v>
      </c>
      <c r="BJ37" t="s">
        <v>193</v>
      </c>
      <c r="BK37" t="s">
        <v>137</v>
      </c>
      <c r="BL37" t="s">
        <v>342</v>
      </c>
      <c r="BM37" t="s">
        <v>137</v>
      </c>
      <c r="BN37" t="s">
        <v>142</v>
      </c>
      <c r="BO37" t="s">
        <v>134</v>
      </c>
      <c r="BP37" t="s">
        <v>139</v>
      </c>
      <c r="BQ37" t="s">
        <v>145</v>
      </c>
      <c r="BR37" t="s">
        <v>137</v>
      </c>
      <c r="BS37">
        <v>5.2</v>
      </c>
      <c r="BT37" t="s">
        <v>137</v>
      </c>
      <c r="BU37" t="s">
        <v>146</v>
      </c>
      <c r="BV37" t="s">
        <v>147</v>
      </c>
      <c r="BW37" t="s">
        <v>235</v>
      </c>
      <c r="BX37" t="s">
        <v>137</v>
      </c>
      <c r="BY37" t="str">
        <f>BY$3</f>
        <v>NONEBLANK</v>
      </c>
      <c r="BZ37" t="s">
        <v>137</v>
      </c>
      <c r="CA37" t="s">
        <v>137</v>
      </c>
      <c r="CB37" t="str">
        <f>CB$3</f>
        <v>NONEBLANK</v>
      </c>
      <c r="CC37" t="str">
        <f>CC$3</f>
        <v>NONEBLANK</v>
      </c>
      <c r="CD37" t="s">
        <v>137</v>
      </c>
      <c r="CE37" t="str">
        <f>CE$3</f>
        <v>NONEBLANK</v>
      </c>
      <c r="CF37" t="str">
        <f>CF$3</f>
        <v>NONEBLANK</v>
      </c>
      <c r="CG37" t="s">
        <v>137</v>
      </c>
      <c r="CH37" t="str">
        <f>CH$3</f>
        <v>NONEBLANK</v>
      </c>
      <c r="CI37" t="s">
        <v>163</v>
      </c>
      <c r="CJ37" t="s">
        <v>362</v>
      </c>
      <c r="CK37" t="s">
        <v>165</v>
      </c>
      <c r="CL37" t="s">
        <v>137</v>
      </c>
      <c r="CM37" t="s">
        <v>137</v>
      </c>
      <c r="CN37" t="s">
        <v>137</v>
      </c>
      <c r="CO37" t="s">
        <v>137</v>
      </c>
      <c r="CP37">
        <v>2</v>
      </c>
      <c r="CQ37" t="s">
        <v>373</v>
      </c>
      <c r="CR37" t="s">
        <v>162</v>
      </c>
      <c r="CS37" t="str">
        <f>CS$3</f>
        <v>NONEBLANK</v>
      </c>
      <c r="CT37" t="s">
        <v>137</v>
      </c>
      <c r="CU37" t="str">
        <f>CU$3</f>
        <v>NONEBLANK</v>
      </c>
      <c r="CV37" t="str">
        <f>CV$3</f>
        <v>NONEBLANK</v>
      </c>
      <c r="CW37" t="str">
        <f>CW$3</f>
        <v>NONEBLANK</v>
      </c>
      <c r="CX37" t="s">
        <v>161</v>
      </c>
      <c r="CY37" t="s">
        <v>200</v>
      </c>
      <c r="CZ37" t="str">
        <f>CZ$3</f>
        <v>NONEBLANK</v>
      </c>
      <c r="DA37" t="str">
        <f>DA$3</f>
        <v>NONEBLANK</v>
      </c>
      <c r="DB37" t="s">
        <v>201</v>
      </c>
      <c r="DC37" t="s">
        <v>137</v>
      </c>
      <c r="DD37" t="s">
        <v>137</v>
      </c>
      <c r="DE37" t="str">
        <f>DE$3</f>
        <v>NONEBLANK</v>
      </c>
      <c r="DF37" t="str">
        <f>DF$3</f>
        <v>NONEBLANK</v>
      </c>
      <c r="DG37" t="str">
        <f>DG$3</f>
        <v>NONEBLANK</v>
      </c>
      <c r="DH37" t="s">
        <v>137</v>
      </c>
      <c r="DI37" t="str">
        <f>DI$3</f>
        <v>NONEBLANK</v>
      </c>
      <c r="DJ37" t="str">
        <f>DJ$3</f>
        <v>NONEBLANK</v>
      </c>
      <c r="DK37" t="str">
        <f>DK$3</f>
        <v>NONEBLANK</v>
      </c>
      <c r="DL37" t="str">
        <f>DL$3</f>
        <v>NONEBLANK</v>
      </c>
      <c r="DM37" t="str">
        <f>DM$3</f>
        <v>NONEBLANK</v>
      </c>
      <c r="DN37" t="str">
        <f>DN$3</f>
        <v>NONEBLANK</v>
      </c>
      <c r="DO37" t="str">
        <f>DO$3</f>
        <v>NONEBLANK</v>
      </c>
      <c r="DP37" t="str">
        <f>DP$3</f>
        <v>NONEBLANK</v>
      </c>
      <c r="DQ37">
        <f>DQ$3</f>
        <v>2</v>
      </c>
      <c r="DR37" t="str">
        <f>DR$3</f>
        <v>NONEBLANK</v>
      </c>
      <c r="DT37">
        <f>COUNTBLANK(A37:DR37)</f>
        <v>0</v>
      </c>
    </row>
    <row r="38" spans="1:124" x14ac:dyDescent="0.3">
      <c r="A38">
        <v>109</v>
      </c>
      <c r="B38" t="s">
        <v>197</v>
      </c>
      <c r="C38" t="s">
        <v>353</v>
      </c>
      <c r="D38" t="s">
        <v>388</v>
      </c>
      <c r="E38">
        <v>1396</v>
      </c>
      <c r="F38">
        <v>4</v>
      </c>
      <c r="G38">
        <v>4</v>
      </c>
      <c r="H38" t="s">
        <v>153</v>
      </c>
      <c r="I38" t="s">
        <v>124</v>
      </c>
      <c r="J38" t="s">
        <v>154</v>
      </c>
      <c r="K38" t="s">
        <v>125</v>
      </c>
      <c r="L38">
        <v>45</v>
      </c>
      <c r="M38" t="s">
        <v>296</v>
      </c>
      <c r="N38">
        <v>1505</v>
      </c>
      <c r="O38">
        <v>3985</v>
      </c>
      <c r="P38">
        <v>1734</v>
      </c>
      <c r="Q38" t="s">
        <v>127</v>
      </c>
      <c r="R38">
        <v>5</v>
      </c>
      <c r="S38">
        <v>18.399999999999999</v>
      </c>
      <c r="T38">
        <v>22.54</v>
      </c>
      <c r="U38" t="s">
        <v>363</v>
      </c>
      <c r="V38" t="s">
        <v>375</v>
      </c>
      <c r="W38">
        <v>6</v>
      </c>
      <c r="X38" t="s">
        <v>223</v>
      </c>
      <c r="Y38" t="s">
        <v>156</v>
      </c>
      <c r="Z38" t="s">
        <v>130</v>
      </c>
      <c r="AA38" t="s">
        <v>356</v>
      </c>
      <c r="AB38" t="s">
        <v>189</v>
      </c>
      <c r="AC38" t="s">
        <v>357</v>
      </c>
      <c r="AD38" t="s">
        <v>358</v>
      </c>
      <c r="AE38" t="s">
        <v>359</v>
      </c>
      <c r="AF38" t="s">
        <v>359</v>
      </c>
      <c r="AG38" t="s">
        <v>131</v>
      </c>
      <c r="AH38" t="s">
        <v>166</v>
      </c>
      <c r="AI38" t="s">
        <v>133</v>
      </c>
      <c r="AJ38" t="s">
        <v>364</v>
      </c>
      <c r="AK38" t="s">
        <v>365</v>
      </c>
      <c r="AL38" t="s">
        <v>134</v>
      </c>
      <c r="AM38" t="s">
        <v>135</v>
      </c>
      <c r="AN38" t="s">
        <v>135</v>
      </c>
      <c r="AO38">
        <v>2</v>
      </c>
      <c r="AP38">
        <v>5</v>
      </c>
      <c r="AQ38" t="s">
        <v>138</v>
      </c>
      <c r="AR38" t="s">
        <v>139</v>
      </c>
      <c r="AS38" t="s">
        <v>366</v>
      </c>
      <c r="AT38" t="s">
        <v>359</v>
      </c>
      <c r="AU38" t="str">
        <f>AU$3</f>
        <v>NONEBLANK</v>
      </c>
      <c r="AV38" t="s">
        <v>137</v>
      </c>
      <c r="AW38" t="s">
        <v>140</v>
      </c>
      <c r="AX38" t="s">
        <v>137</v>
      </c>
      <c r="AY38" t="str">
        <f>AY$3</f>
        <v>NONEBLANK</v>
      </c>
      <c r="AZ38" t="s">
        <v>361</v>
      </c>
      <c r="BA38" t="s">
        <v>137</v>
      </c>
      <c r="BB38" t="s">
        <v>202</v>
      </c>
      <c r="BC38">
        <v>285</v>
      </c>
      <c r="BD38" t="s">
        <v>137</v>
      </c>
      <c r="BE38" t="s">
        <v>137</v>
      </c>
      <c r="BF38" t="s">
        <v>137</v>
      </c>
      <c r="BG38" t="s">
        <v>134</v>
      </c>
      <c r="BH38" t="s">
        <v>143</v>
      </c>
      <c r="BI38" t="s">
        <v>137</v>
      </c>
      <c r="BJ38" t="s">
        <v>193</v>
      </c>
      <c r="BK38" t="s">
        <v>137</v>
      </c>
      <c r="BL38" t="s">
        <v>342</v>
      </c>
      <c r="BM38" t="s">
        <v>137</v>
      </c>
      <c r="BN38" t="s">
        <v>142</v>
      </c>
      <c r="BO38" t="s">
        <v>134</v>
      </c>
      <c r="BP38" t="s">
        <v>139</v>
      </c>
      <c r="BQ38" t="s">
        <v>145</v>
      </c>
      <c r="BR38" t="s">
        <v>137</v>
      </c>
      <c r="BS38">
        <v>5.2</v>
      </c>
      <c r="BT38" t="s">
        <v>137</v>
      </c>
      <c r="BU38" t="s">
        <v>146</v>
      </c>
      <c r="BV38" t="s">
        <v>147</v>
      </c>
      <c r="BW38" t="s">
        <v>235</v>
      </c>
      <c r="BX38" t="s">
        <v>137</v>
      </c>
      <c r="BY38" t="str">
        <f>BY$3</f>
        <v>NONEBLANK</v>
      </c>
      <c r="BZ38" t="s">
        <v>137</v>
      </c>
      <c r="CA38" t="s">
        <v>137</v>
      </c>
      <c r="CB38" t="str">
        <f>CB$3</f>
        <v>NONEBLANK</v>
      </c>
      <c r="CC38" t="str">
        <f>CC$3</f>
        <v>NONEBLANK</v>
      </c>
      <c r="CD38" t="s">
        <v>137</v>
      </c>
      <c r="CE38" t="str">
        <f>CE$3</f>
        <v>NONEBLANK</v>
      </c>
      <c r="CF38" t="str">
        <f>CF$3</f>
        <v>NONEBLANK</v>
      </c>
      <c r="CG38" t="s">
        <v>137</v>
      </c>
      <c r="CH38" t="str">
        <f>CH$3</f>
        <v>NONEBLANK</v>
      </c>
      <c r="CI38" t="s">
        <v>163</v>
      </c>
      <c r="CJ38" t="s">
        <v>362</v>
      </c>
      <c r="CK38" t="s">
        <v>165</v>
      </c>
      <c r="CL38" t="s">
        <v>137</v>
      </c>
      <c r="CM38" t="s">
        <v>137</v>
      </c>
      <c r="CN38" t="s">
        <v>137</v>
      </c>
      <c r="CO38" t="s">
        <v>137</v>
      </c>
      <c r="CP38">
        <v>2</v>
      </c>
      <c r="CQ38" t="s">
        <v>373</v>
      </c>
      <c r="CR38" t="s">
        <v>162</v>
      </c>
      <c r="CS38" t="str">
        <f>CS$3</f>
        <v>NONEBLANK</v>
      </c>
      <c r="CT38" t="s">
        <v>137</v>
      </c>
      <c r="CU38" t="str">
        <f>CU$3</f>
        <v>NONEBLANK</v>
      </c>
      <c r="CV38" t="str">
        <f>CV$3</f>
        <v>NONEBLANK</v>
      </c>
      <c r="CW38" t="str">
        <f>CW$3</f>
        <v>NONEBLANK</v>
      </c>
      <c r="CX38" t="s">
        <v>161</v>
      </c>
      <c r="CY38" t="s">
        <v>200</v>
      </c>
      <c r="CZ38" t="str">
        <f>CZ$3</f>
        <v>NONEBLANK</v>
      </c>
      <c r="DA38" t="str">
        <f>DA$3</f>
        <v>NONEBLANK</v>
      </c>
      <c r="DB38" t="s">
        <v>201</v>
      </c>
      <c r="DC38" t="str">
        <f>DC$3</f>
        <v>NONEBLANK</v>
      </c>
      <c r="DD38" t="s">
        <v>137</v>
      </c>
      <c r="DE38" t="str">
        <f>DE$3</f>
        <v>NONEBLANK</v>
      </c>
      <c r="DF38" t="s">
        <v>137</v>
      </c>
      <c r="DG38" t="str">
        <f>DG$3</f>
        <v>NONEBLANK</v>
      </c>
      <c r="DH38" t="s">
        <v>137</v>
      </c>
      <c r="DI38" t="s">
        <v>137</v>
      </c>
      <c r="DJ38" t="str">
        <f>DJ$3</f>
        <v>NONEBLANK</v>
      </c>
      <c r="DK38" t="str">
        <f>DK$3</f>
        <v>NONEBLANK</v>
      </c>
      <c r="DL38" t="str">
        <f>DL$3</f>
        <v>NONEBLANK</v>
      </c>
      <c r="DM38" t="str">
        <f>DM$3</f>
        <v>NONEBLANK</v>
      </c>
      <c r="DN38" t="str">
        <f>DN$3</f>
        <v>NONEBLANK</v>
      </c>
      <c r="DO38" t="str">
        <f>DO$3</f>
        <v>NONEBLANK</v>
      </c>
      <c r="DP38" t="str">
        <f>DP$3</f>
        <v>NONEBLANK</v>
      </c>
      <c r="DQ38">
        <f>DQ$3</f>
        <v>2</v>
      </c>
      <c r="DR38" t="str">
        <f>DR$3</f>
        <v>NONEBLANK</v>
      </c>
      <c r="DT38">
        <f>COUNTBLANK(A38:DR38)</f>
        <v>0</v>
      </c>
    </row>
    <row r="39" spans="1:124" x14ac:dyDescent="0.3">
      <c r="A39">
        <v>113</v>
      </c>
      <c r="B39" t="s">
        <v>197</v>
      </c>
      <c r="C39" t="s">
        <v>389</v>
      </c>
      <c r="D39" t="s">
        <v>392</v>
      </c>
      <c r="E39">
        <v>1197</v>
      </c>
      <c r="F39">
        <f>F$3</f>
        <v>4</v>
      </c>
      <c r="G39">
        <f>G$3</f>
        <v>4</v>
      </c>
      <c r="H39" t="s">
        <v>153</v>
      </c>
      <c r="I39" t="s">
        <v>124</v>
      </c>
      <c r="J39" t="s">
        <v>168</v>
      </c>
      <c r="K39" t="s">
        <v>125</v>
      </c>
      <c r="L39">
        <v>37</v>
      </c>
      <c r="M39" t="s">
        <v>126</v>
      </c>
      <c r="N39">
        <v>1520</v>
      </c>
      <c r="O39">
        <v>3995</v>
      </c>
      <c r="P39">
        <v>1680</v>
      </c>
      <c r="Q39" t="s">
        <v>336</v>
      </c>
      <c r="R39">
        <v>5</v>
      </c>
      <c r="S39">
        <f>S$3</f>
        <v>17</v>
      </c>
      <c r="T39" s="1" t="s">
        <v>128</v>
      </c>
      <c r="U39" t="s">
        <v>265</v>
      </c>
      <c r="V39" t="str">
        <f>V$3</f>
        <v>NONEBLANK</v>
      </c>
      <c r="W39">
        <v>5</v>
      </c>
      <c r="X39" t="str">
        <f>X$3</f>
        <v>NONEBLANK</v>
      </c>
      <c r="Y39" t="s">
        <v>156</v>
      </c>
      <c r="Z39" t="s">
        <v>130</v>
      </c>
      <c r="AA39" t="s">
        <v>179</v>
      </c>
      <c r="AB39" t="s">
        <v>205</v>
      </c>
      <c r="AC39" t="str">
        <f>AC$3</f>
        <v>NONEBLANK</v>
      </c>
      <c r="AD39" t="str">
        <f>AD$3</f>
        <v>NONEBLANK</v>
      </c>
      <c r="AE39" t="s">
        <v>237</v>
      </c>
      <c r="AF39" t="s">
        <v>237</v>
      </c>
      <c r="AG39" t="s">
        <v>131</v>
      </c>
      <c r="AH39" t="s">
        <v>166</v>
      </c>
      <c r="AI39" t="s">
        <v>280</v>
      </c>
      <c r="AJ39" t="s">
        <v>249</v>
      </c>
      <c r="AK39" t="s">
        <v>379</v>
      </c>
      <c r="AL39" t="s">
        <v>134</v>
      </c>
      <c r="AM39" t="s">
        <v>134</v>
      </c>
      <c r="AN39" t="s">
        <v>135</v>
      </c>
      <c r="AO39" t="s">
        <v>137</v>
      </c>
      <c r="AP39">
        <v>5</v>
      </c>
      <c r="AQ39" t="s">
        <v>138</v>
      </c>
      <c r="AR39" t="s">
        <v>139</v>
      </c>
      <c r="AS39" t="s">
        <v>390</v>
      </c>
      <c r="AT39" t="s">
        <v>237</v>
      </c>
      <c r="AU39" t="str">
        <f>AU$3</f>
        <v>NONEBLANK</v>
      </c>
      <c r="AV39" t="s">
        <v>137</v>
      </c>
      <c r="AW39" t="s">
        <v>276</v>
      </c>
      <c r="AX39" t="str">
        <f>AX$3</f>
        <v>NONEBLANK</v>
      </c>
      <c r="AY39" t="s">
        <v>137</v>
      </c>
      <c r="AZ39" t="str">
        <f>AZ$3</f>
        <v>NONEBLANK</v>
      </c>
      <c r="BA39" t="s">
        <v>137</v>
      </c>
      <c r="BB39" t="s">
        <v>393</v>
      </c>
      <c r="BC39">
        <f>BC$3</f>
        <v>378</v>
      </c>
      <c r="BD39" t="s">
        <v>137</v>
      </c>
      <c r="BE39" t="s">
        <v>137</v>
      </c>
      <c r="BF39" t="s">
        <v>137</v>
      </c>
      <c r="BG39" t="s">
        <v>134</v>
      </c>
      <c r="BH39" t="s">
        <v>193</v>
      </c>
      <c r="BI39" t="s">
        <v>137</v>
      </c>
      <c r="BJ39" t="str">
        <f>BJ$3</f>
        <v>NONEBLANK</v>
      </c>
      <c r="BK39" t="s">
        <v>137</v>
      </c>
      <c r="BL39" t="str">
        <f>BL$3</f>
        <v>NONEBLANK</v>
      </c>
      <c r="BM39" t="s">
        <v>137</v>
      </c>
      <c r="BN39" t="s">
        <v>142</v>
      </c>
      <c r="BO39" t="s">
        <v>134</v>
      </c>
      <c r="BP39" t="s">
        <v>139</v>
      </c>
      <c r="BQ39" t="s">
        <v>145</v>
      </c>
      <c r="BR39" t="s">
        <v>137</v>
      </c>
      <c r="BS39" t="s">
        <v>128</v>
      </c>
      <c r="BT39" t="s">
        <v>137</v>
      </c>
      <c r="BU39" t="s">
        <v>146</v>
      </c>
      <c r="BV39" t="str">
        <f>BV$3</f>
        <v>NONEBLANK</v>
      </c>
      <c r="BW39" t="s">
        <v>148</v>
      </c>
      <c r="BX39" t="s">
        <v>137</v>
      </c>
      <c r="BY39" t="str">
        <f>BY$3</f>
        <v>NONEBLANK</v>
      </c>
      <c r="BZ39" t="s">
        <v>137</v>
      </c>
      <c r="CA39" t="s">
        <v>137</v>
      </c>
      <c r="CB39" t="s">
        <v>137</v>
      </c>
      <c r="CC39" t="s">
        <v>137</v>
      </c>
      <c r="CD39" t="s">
        <v>137</v>
      </c>
      <c r="CE39" t="str">
        <f>CE$3</f>
        <v>NONEBLANK</v>
      </c>
      <c r="CF39" t="s">
        <v>137</v>
      </c>
      <c r="CG39" t="s">
        <v>137</v>
      </c>
      <c r="CH39" t="s">
        <v>137</v>
      </c>
      <c r="CI39" t="s">
        <v>210</v>
      </c>
      <c r="CJ39" t="str">
        <f>CJ$3</f>
        <v>NONEBLANK</v>
      </c>
      <c r="CK39" t="s">
        <v>165</v>
      </c>
      <c r="CL39" t="s">
        <v>137</v>
      </c>
      <c r="CM39" t="s">
        <v>137</v>
      </c>
      <c r="CN39" t="s">
        <v>137</v>
      </c>
      <c r="CO39" t="s">
        <v>137</v>
      </c>
      <c r="CP39">
        <v>2</v>
      </c>
      <c r="CQ39" t="s">
        <v>176</v>
      </c>
      <c r="CR39" t="s">
        <v>162</v>
      </c>
      <c r="CS39" t="str">
        <f>CS$3</f>
        <v>NONEBLANK</v>
      </c>
      <c r="CT39" t="s">
        <v>137</v>
      </c>
      <c r="CU39" t="s">
        <v>137</v>
      </c>
      <c r="CV39" t="s">
        <v>137</v>
      </c>
      <c r="CW39" t="s">
        <v>137</v>
      </c>
      <c r="CX39" t="s">
        <v>161</v>
      </c>
      <c r="CY39" t="s">
        <v>200</v>
      </c>
      <c r="CZ39" t="s">
        <v>137</v>
      </c>
      <c r="DA39" t="str">
        <f>DA$3</f>
        <v>NONEBLANK</v>
      </c>
      <c r="DB39" t="s">
        <v>201</v>
      </c>
      <c r="DC39" t="str">
        <f>DC$3</f>
        <v>NONEBLANK</v>
      </c>
      <c r="DD39" t="str">
        <f>DD$3</f>
        <v>NONEBLANK</v>
      </c>
      <c r="DE39" t="str">
        <f>DE$3</f>
        <v>NONEBLANK</v>
      </c>
      <c r="DF39" t="s">
        <v>137</v>
      </c>
      <c r="DG39" t="str">
        <f>DG$3</f>
        <v>NONEBLANK</v>
      </c>
      <c r="DH39" t="s">
        <v>137</v>
      </c>
      <c r="DI39" t="s">
        <v>137</v>
      </c>
      <c r="DJ39" t="s">
        <v>137</v>
      </c>
      <c r="DK39" t="str">
        <f>DK$3</f>
        <v>NONEBLANK</v>
      </c>
      <c r="DL39" t="str">
        <f>DL$3</f>
        <v>NONEBLANK</v>
      </c>
      <c r="DM39" t="str">
        <f>DM$3</f>
        <v>NONEBLANK</v>
      </c>
      <c r="DN39" t="str">
        <f>DN$3</f>
        <v>NONEBLANK</v>
      </c>
      <c r="DO39" t="str">
        <f>DO$3</f>
        <v>NONEBLANK</v>
      </c>
      <c r="DP39" t="str">
        <f>DP$3</f>
        <v>NONEBLANK</v>
      </c>
      <c r="DQ39">
        <f>DQ$3</f>
        <v>2</v>
      </c>
      <c r="DR39" t="str">
        <f>DR$3</f>
        <v>NONEBLANK</v>
      </c>
      <c r="DT39">
        <f>COUNTBLANK(A39:DR39)</f>
        <v>2</v>
      </c>
    </row>
    <row r="40" spans="1:124" x14ac:dyDescent="0.3">
      <c r="A40">
        <v>114</v>
      </c>
      <c r="B40" t="s">
        <v>197</v>
      </c>
      <c r="C40" t="s">
        <v>389</v>
      </c>
      <c r="D40" t="s">
        <v>394</v>
      </c>
      <c r="E40">
        <v>1197</v>
      </c>
      <c r="F40">
        <f>F$3</f>
        <v>4</v>
      </c>
      <c r="G40">
        <f>G$3</f>
        <v>4</v>
      </c>
      <c r="H40" t="s">
        <v>153</v>
      </c>
      <c r="I40" t="s">
        <v>124</v>
      </c>
      <c r="J40" t="s">
        <v>168</v>
      </c>
      <c r="K40" t="s">
        <v>125</v>
      </c>
      <c r="L40">
        <v>37</v>
      </c>
      <c r="M40" t="s">
        <v>126</v>
      </c>
      <c r="N40">
        <v>1520</v>
      </c>
      <c r="O40">
        <v>3995</v>
      </c>
      <c r="P40">
        <v>1680</v>
      </c>
      <c r="Q40" t="s">
        <v>336</v>
      </c>
      <c r="R40">
        <v>5</v>
      </c>
      <c r="S40">
        <f>S$3</f>
        <v>17</v>
      </c>
      <c r="T40" s="1" t="s">
        <v>128</v>
      </c>
      <c r="U40" t="s">
        <v>391</v>
      </c>
      <c r="V40" t="str">
        <f>V$3</f>
        <v>NONEBLANK</v>
      </c>
      <c r="W40">
        <v>5</v>
      </c>
      <c r="X40" t="str">
        <f>X$3</f>
        <v>NONEBLANK</v>
      </c>
      <c r="Y40" t="s">
        <v>156</v>
      </c>
      <c r="Z40" t="s">
        <v>130</v>
      </c>
      <c r="AA40" t="s">
        <v>179</v>
      </c>
      <c r="AB40" t="s">
        <v>205</v>
      </c>
      <c r="AC40" t="str">
        <f>AC$3</f>
        <v>NONEBLANK</v>
      </c>
      <c r="AD40" t="str">
        <f>AD$3</f>
        <v>NONEBLANK</v>
      </c>
      <c r="AE40" t="s">
        <v>237</v>
      </c>
      <c r="AF40" t="s">
        <v>237</v>
      </c>
      <c r="AG40" t="s">
        <v>131</v>
      </c>
      <c r="AH40" t="s">
        <v>166</v>
      </c>
      <c r="AI40" t="s">
        <v>137</v>
      </c>
      <c r="AJ40" t="s">
        <v>249</v>
      </c>
      <c r="AK40" t="s">
        <v>379</v>
      </c>
      <c r="AL40" t="s">
        <v>134</v>
      </c>
      <c r="AM40" t="s">
        <v>134</v>
      </c>
      <c r="AN40" t="s">
        <v>135</v>
      </c>
      <c r="AO40" t="s">
        <v>137</v>
      </c>
      <c r="AP40">
        <v>5</v>
      </c>
      <c r="AQ40" t="s">
        <v>138</v>
      </c>
      <c r="AR40" t="s">
        <v>150</v>
      </c>
      <c r="AS40" t="s">
        <v>390</v>
      </c>
      <c r="AT40" t="s">
        <v>237</v>
      </c>
      <c r="AU40" t="str">
        <f>AU$3</f>
        <v>NONEBLANK</v>
      </c>
      <c r="AV40" t="s">
        <v>137</v>
      </c>
      <c r="AW40" t="s">
        <v>164</v>
      </c>
      <c r="AX40" t="s">
        <v>137</v>
      </c>
      <c r="AY40" t="s">
        <v>137</v>
      </c>
      <c r="AZ40" t="str">
        <f>AZ$3</f>
        <v>NONEBLANK</v>
      </c>
      <c r="BA40" t="s">
        <v>137</v>
      </c>
      <c r="BB40" t="s">
        <v>393</v>
      </c>
      <c r="BC40">
        <f>BC$3</f>
        <v>378</v>
      </c>
      <c r="BD40" t="s">
        <v>137</v>
      </c>
      <c r="BE40" t="s">
        <v>137</v>
      </c>
      <c r="BF40" t="s">
        <v>137</v>
      </c>
      <c r="BG40" t="s">
        <v>134</v>
      </c>
      <c r="BH40" t="s">
        <v>193</v>
      </c>
      <c r="BI40" t="s">
        <v>137</v>
      </c>
      <c r="BJ40" t="s">
        <v>193</v>
      </c>
      <c r="BK40" t="s">
        <v>137</v>
      </c>
      <c r="BL40" t="str">
        <f>BL$3</f>
        <v>NONEBLANK</v>
      </c>
      <c r="BM40" t="s">
        <v>137</v>
      </c>
      <c r="BN40" t="s">
        <v>142</v>
      </c>
      <c r="BO40" t="s">
        <v>134</v>
      </c>
      <c r="BP40" t="s">
        <v>139</v>
      </c>
      <c r="BQ40" t="s">
        <v>145</v>
      </c>
      <c r="BR40" t="s">
        <v>137</v>
      </c>
      <c r="BS40" t="s">
        <v>128</v>
      </c>
      <c r="BT40" t="s">
        <v>137</v>
      </c>
      <c r="BU40" t="s">
        <v>146</v>
      </c>
      <c r="BV40" t="str">
        <f>BV$3</f>
        <v>NONEBLANK</v>
      </c>
      <c r="BW40" t="s">
        <v>235</v>
      </c>
      <c r="BX40" t="s">
        <v>137</v>
      </c>
      <c r="BY40" t="str">
        <f>BY$3</f>
        <v>NONEBLANK</v>
      </c>
      <c r="BZ40" t="s">
        <v>137</v>
      </c>
      <c r="CA40" t="s">
        <v>137</v>
      </c>
      <c r="CB40" t="s">
        <v>137</v>
      </c>
      <c r="CC40" t="s">
        <v>137</v>
      </c>
      <c r="CD40" t="s">
        <v>137</v>
      </c>
      <c r="CE40" t="s">
        <v>137</v>
      </c>
      <c r="CF40" t="s">
        <v>137</v>
      </c>
      <c r="CG40" t="s">
        <v>137</v>
      </c>
      <c r="CH40" t="s">
        <v>137</v>
      </c>
      <c r="CI40" t="s">
        <v>254</v>
      </c>
      <c r="CJ40" t="str">
        <f>CJ$3</f>
        <v>NONEBLANK</v>
      </c>
      <c r="CK40" t="s">
        <v>165</v>
      </c>
      <c r="CL40" t="s">
        <v>137</v>
      </c>
      <c r="CM40" t="s">
        <v>137</v>
      </c>
      <c r="CN40" t="s">
        <v>137</v>
      </c>
      <c r="CO40" t="s">
        <v>137</v>
      </c>
      <c r="CP40">
        <v>2</v>
      </c>
      <c r="CQ40" t="s">
        <v>176</v>
      </c>
      <c r="CR40" t="s">
        <v>162</v>
      </c>
      <c r="CS40" t="s">
        <v>137</v>
      </c>
      <c r="CT40" t="s">
        <v>137</v>
      </c>
      <c r="CU40" t="s">
        <v>137</v>
      </c>
      <c r="CV40" t="s">
        <v>137</v>
      </c>
      <c r="CW40" t="s">
        <v>137</v>
      </c>
      <c r="CX40" t="s">
        <v>161</v>
      </c>
      <c r="CY40" t="s">
        <v>200</v>
      </c>
      <c r="CZ40" t="s">
        <v>137</v>
      </c>
      <c r="DA40" t="str">
        <f>DA$3</f>
        <v>NONEBLANK</v>
      </c>
      <c r="DB40" t="s">
        <v>201</v>
      </c>
      <c r="DC40" t="str">
        <f>DC$3</f>
        <v>NONEBLANK</v>
      </c>
      <c r="DD40" t="s">
        <v>137</v>
      </c>
      <c r="DE40" t="s">
        <v>208</v>
      </c>
      <c r="DF40" t="s">
        <v>137</v>
      </c>
      <c r="DG40" t="str">
        <f>DG$3</f>
        <v>NONEBLANK</v>
      </c>
      <c r="DH40" t="s">
        <v>137</v>
      </c>
      <c r="DI40" t="s">
        <v>137</v>
      </c>
      <c r="DJ40" t="s">
        <v>137</v>
      </c>
      <c r="DK40" t="str">
        <f>DK$3</f>
        <v>NONEBLANK</v>
      </c>
      <c r="DL40" t="str">
        <f>DL$3</f>
        <v>NONEBLANK</v>
      </c>
      <c r="DM40" t="str">
        <f>DM$3</f>
        <v>NONEBLANK</v>
      </c>
      <c r="DN40" t="str">
        <f>DN$3</f>
        <v>NONEBLANK</v>
      </c>
      <c r="DO40" t="str">
        <f>DO$3</f>
        <v>NONEBLANK</v>
      </c>
      <c r="DP40" t="str">
        <f>DP$3</f>
        <v>NONEBLANK</v>
      </c>
      <c r="DQ40">
        <f>DQ$3</f>
        <v>2</v>
      </c>
      <c r="DR40" t="str">
        <f>DR$3</f>
        <v>NONEBLANK</v>
      </c>
      <c r="DT40">
        <f>COUNTBLANK(A40:DR40)</f>
        <v>2</v>
      </c>
    </row>
    <row r="41" spans="1:124" x14ac:dyDescent="0.3">
      <c r="A41">
        <v>115</v>
      </c>
      <c r="B41" t="s">
        <v>197</v>
      </c>
      <c r="C41" t="s">
        <v>389</v>
      </c>
      <c r="D41" t="s">
        <v>395</v>
      </c>
      <c r="E41">
        <v>1197</v>
      </c>
      <c r="F41">
        <f>F$3</f>
        <v>4</v>
      </c>
      <c r="G41">
        <f>G$3</f>
        <v>4</v>
      </c>
      <c r="H41" t="s">
        <v>153</v>
      </c>
      <c r="I41" t="s">
        <v>124</v>
      </c>
      <c r="J41" t="s">
        <v>168</v>
      </c>
      <c r="K41" t="s">
        <v>125</v>
      </c>
      <c r="L41">
        <v>37</v>
      </c>
      <c r="M41" t="s">
        <v>126</v>
      </c>
      <c r="N41">
        <v>1520</v>
      </c>
      <c r="O41">
        <v>3995</v>
      </c>
      <c r="P41">
        <v>1680</v>
      </c>
      <c r="Q41" t="s">
        <v>336</v>
      </c>
      <c r="R41">
        <v>5</v>
      </c>
      <c r="S41">
        <f>S$3</f>
        <v>17</v>
      </c>
      <c r="T41" s="1" t="s">
        <v>128</v>
      </c>
      <c r="U41" t="s">
        <v>265</v>
      </c>
      <c r="V41" t="str">
        <f>V$3</f>
        <v>NONEBLANK</v>
      </c>
      <c r="W41">
        <v>5</v>
      </c>
      <c r="X41" t="str">
        <f>X$3</f>
        <v>NONEBLANK</v>
      </c>
      <c r="Y41" t="s">
        <v>156</v>
      </c>
      <c r="Z41" t="s">
        <v>130</v>
      </c>
      <c r="AA41" t="s">
        <v>179</v>
      </c>
      <c r="AB41" t="s">
        <v>205</v>
      </c>
      <c r="AC41" t="str">
        <f>AC$3</f>
        <v>NONEBLANK</v>
      </c>
      <c r="AD41" t="str">
        <f>AD$3</f>
        <v>NONEBLANK</v>
      </c>
      <c r="AE41" t="s">
        <v>237</v>
      </c>
      <c r="AF41" t="s">
        <v>237</v>
      </c>
      <c r="AG41" t="s">
        <v>131</v>
      </c>
      <c r="AH41" t="s">
        <v>166</v>
      </c>
      <c r="AI41" t="s">
        <v>280</v>
      </c>
      <c r="AJ41" t="s">
        <v>249</v>
      </c>
      <c r="AK41" t="s">
        <v>379</v>
      </c>
      <c r="AL41" t="s">
        <v>134</v>
      </c>
      <c r="AM41" t="s">
        <v>134</v>
      </c>
      <c r="AN41" t="s">
        <v>135</v>
      </c>
      <c r="AO41">
        <v>2</v>
      </c>
      <c r="AP41">
        <v>5</v>
      </c>
      <c r="AQ41" t="s">
        <v>396</v>
      </c>
      <c r="AR41" t="s">
        <v>139</v>
      </c>
      <c r="AS41" t="s">
        <v>390</v>
      </c>
      <c r="AT41" t="s">
        <v>237</v>
      </c>
      <c r="AU41" t="s">
        <v>137</v>
      </c>
      <c r="AV41" t="s">
        <v>137</v>
      </c>
      <c r="AW41" t="s">
        <v>164</v>
      </c>
      <c r="AX41" t="s">
        <v>137</v>
      </c>
      <c r="AY41" t="s">
        <v>137</v>
      </c>
      <c r="AZ41" t="str">
        <f>AZ$3</f>
        <v>NONEBLANK</v>
      </c>
      <c r="BA41" t="s">
        <v>137</v>
      </c>
      <c r="BB41" t="s">
        <v>397</v>
      </c>
      <c r="BC41">
        <f>BC$3</f>
        <v>378</v>
      </c>
      <c r="BD41" t="s">
        <v>137</v>
      </c>
      <c r="BE41" t="s">
        <v>137</v>
      </c>
      <c r="BF41" t="s">
        <v>137</v>
      </c>
      <c r="BG41" t="s">
        <v>134</v>
      </c>
      <c r="BH41" t="s">
        <v>193</v>
      </c>
      <c r="BI41" t="s">
        <v>137</v>
      </c>
      <c r="BJ41" t="s">
        <v>193</v>
      </c>
      <c r="BK41" t="s">
        <v>137</v>
      </c>
      <c r="BL41" t="str">
        <f>BL$3</f>
        <v>NONEBLANK</v>
      </c>
      <c r="BM41" t="s">
        <v>137</v>
      </c>
      <c r="BN41" t="s">
        <v>202</v>
      </c>
      <c r="BO41" t="s">
        <v>134</v>
      </c>
      <c r="BP41" t="s">
        <v>139</v>
      </c>
      <c r="BQ41" t="s">
        <v>145</v>
      </c>
      <c r="BR41" t="s">
        <v>137</v>
      </c>
      <c r="BS41" t="s">
        <v>128</v>
      </c>
      <c r="BT41" t="s">
        <v>137</v>
      </c>
      <c r="BU41" t="s">
        <v>146</v>
      </c>
      <c r="BV41" t="str">
        <f>BV$3</f>
        <v>NONEBLANK</v>
      </c>
      <c r="BW41" t="s">
        <v>235</v>
      </c>
      <c r="BX41" t="s">
        <v>137</v>
      </c>
      <c r="BY41" t="str">
        <f>BY$3</f>
        <v>NONEBLANK</v>
      </c>
      <c r="BZ41" t="s">
        <v>137</v>
      </c>
      <c r="CA41" t="s">
        <v>137</v>
      </c>
      <c r="CB41" t="s">
        <v>137</v>
      </c>
      <c r="CC41" t="s">
        <v>137</v>
      </c>
      <c r="CD41" t="s">
        <v>137</v>
      </c>
      <c r="CE41" t="s">
        <v>137</v>
      </c>
      <c r="CF41" t="s">
        <v>137</v>
      </c>
      <c r="CG41" t="s">
        <v>137</v>
      </c>
      <c r="CH41" t="s">
        <v>137</v>
      </c>
      <c r="CI41" t="s">
        <v>254</v>
      </c>
      <c r="CJ41" t="str">
        <f>CJ$3</f>
        <v>NONEBLANK</v>
      </c>
      <c r="CK41" t="s">
        <v>165</v>
      </c>
      <c r="CL41" t="s">
        <v>137</v>
      </c>
      <c r="CM41" t="s">
        <v>137</v>
      </c>
      <c r="CN41" t="str">
        <f>CN$3</f>
        <v>NONEBLANK</v>
      </c>
      <c r="CO41" t="s">
        <v>137</v>
      </c>
      <c r="CP41">
        <v>2</v>
      </c>
      <c r="CQ41" t="s">
        <v>176</v>
      </c>
      <c r="CR41" t="s">
        <v>162</v>
      </c>
      <c r="CS41" t="s">
        <v>137</v>
      </c>
      <c r="CT41" t="s">
        <v>137</v>
      </c>
      <c r="CU41" t="s">
        <v>137</v>
      </c>
      <c r="CV41" t="s">
        <v>137</v>
      </c>
      <c r="CW41" t="s">
        <v>137</v>
      </c>
      <c r="CX41" t="s">
        <v>161</v>
      </c>
      <c r="CY41" t="s">
        <v>200</v>
      </c>
      <c r="CZ41" t="s">
        <v>137</v>
      </c>
      <c r="DA41" t="str">
        <f>DA$3</f>
        <v>NONEBLANK</v>
      </c>
      <c r="DB41" t="s">
        <v>201</v>
      </c>
      <c r="DC41" t="str">
        <f>DC$3</f>
        <v>NONEBLANK</v>
      </c>
      <c r="DD41" t="s">
        <v>137</v>
      </c>
      <c r="DE41" t="s">
        <v>208</v>
      </c>
      <c r="DF41" t="str">
        <f>DF$3</f>
        <v>NONEBLANK</v>
      </c>
      <c r="DG41" t="str">
        <f>DG$3</f>
        <v>NONEBLANK</v>
      </c>
      <c r="DH41" t="s">
        <v>137</v>
      </c>
      <c r="DI41" t="s">
        <v>137</v>
      </c>
      <c r="DJ41" t="s">
        <v>137</v>
      </c>
      <c r="DK41" t="str">
        <f>DK$3</f>
        <v>NONEBLANK</v>
      </c>
      <c r="DL41" t="str">
        <f>DL$3</f>
        <v>NONEBLANK</v>
      </c>
      <c r="DM41" t="s">
        <v>137</v>
      </c>
      <c r="DN41" t="str">
        <f>DN$3</f>
        <v>NONEBLANK</v>
      </c>
      <c r="DO41" t="str">
        <f>DO$3</f>
        <v>NONEBLANK</v>
      </c>
      <c r="DP41" t="str">
        <f>DP$3</f>
        <v>NONEBLANK</v>
      </c>
      <c r="DQ41">
        <f>DQ$3</f>
        <v>2</v>
      </c>
      <c r="DR41" t="str">
        <f>DR$3</f>
        <v>NONEBLANK</v>
      </c>
      <c r="DT41">
        <f>COUNTBLANK(A41:DR41)</f>
        <v>2</v>
      </c>
    </row>
    <row r="42" spans="1:124" x14ac:dyDescent="0.3">
      <c r="A42">
        <v>117</v>
      </c>
      <c r="B42" t="s">
        <v>197</v>
      </c>
      <c r="C42" t="s">
        <v>389</v>
      </c>
      <c r="D42" t="s">
        <v>398</v>
      </c>
      <c r="E42">
        <v>998</v>
      </c>
      <c r="F42">
        <f>F$3</f>
        <v>4</v>
      </c>
      <c r="G42">
        <f>G$3</f>
        <v>4</v>
      </c>
      <c r="H42" t="s">
        <v>153</v>
      </c>
      <c r="I42" t="s">
        <v>124</v>
      </c>
      <c r="J42" t="s">
        <v>168</v>
      </c>
      <c r="K42" t="s">
        <v>125</v>
      </c>
      <c r="L42">
        <v>37</v>
      </c>
      <c r="M42" t="s">
        <v>126</v>
      </c>
      <c r="N42">
        <v>1520</v>
      </c>
      <c r="O42">
        <v>3995</v>
      </c>
      <c r="P42">
        <v>1680</v>
      </c>
      <c r="Q42" t="s">
        <v>336</v>
      </c>
      <c r="R42">
        <v>5</v>
      </c>
      <c r="S42">
        <f>S$3</f>
        <v>17</v>
      </c>
      <c r="T42" s="1" t="s">
        <v>128</v>
      </c>
      <c r="U42" t="s">
        <v>265</v>
      </c>
      <c r="V42" t="str">
        <f>V$3</f>
        <v>NONEBLANK</v>
      </c>
      <c r="W42">
        <v>5</v>
      </c>
      <c r="X42" t="str">
        <f>X$3</f>
        <v>NONEBLANK</v>
      </c>
      <c r="Y42" t="s">
        <v>156</v>
      </c>
      <c r="Z42" t="s">
        <v>130</v>
      </c>
      <c r="AA42" t="s">
        <v>179</v>
      </c>
      <c r="AB42" t="s">
        <v>205</v>
      </c>
      <c r="AC42" t="str">
        <f>AC$3</f>
        <v>NONEBLANK</v>
      </c>
      <c r="AD42" t="str">
        <f>AD$3</f>
        <v>NONEBLANK</v>
      </c>
      <c r="AE42" t="s">
        <v>237</v>
      </c>
      <c r="AF42" t="s">
        <v>237</v>
      </c>
      <c r="AG42" t="s">
        <v>131</v>
      </c>
      <c r="AH42" t="s">
        <v>166</v>
      </c>
      <c r="AI42" t="s">
        <v>280</v>
      </c>
      <c r="AJ42" t="s">
        <v>399</v>
      </c>
      <c r="AK42" t="s">
        <v>400</v>
      </c>
      <c r="AL42" t="s">
        <v>134</v>
      </c>
      <c r="AM42" t="s">
        <v>134</v>
      </c>
      <c r="AN42" t="s">
        <v>135</v>
      </c>
      <c r="AO42" t="s">
        <v>137</v>
      </c>
      <c r="AP42">
        <v>5</v>
      </c>
      <c r="AQ42" t="s">
        <v>138</v>
      </c>
      <c r="AR42" t="s">
        <v>139</v>
      </c>
      <c r="AS42" t="s">
        <v>390</v>
      </c>
      <c r="AT42" t="s">
        <v>237</v>
      </c>
      <c r="AU42" t="s">
        <v>137</v>
      </c>
      <c r="AV42" t="s">
        <v>137</v>
      </c>
      <c r="AW42" t="s">
        <v>164</v>
      </c>
      <c r="AX42" t="s">
        <v>137</v>
      </c>
      <c r="AY42" t="s">
        <v>137</v>
      </c>
      <c r="AZ42" t="str">
        <f>AZ$3</f>
        <v>NONEBLANK</v>
      </c>
      <c r="BA42" t="s">
        <v>137</v>
      </c>
      <c r="BB42" t="s">
        <v>393</v>
      </c>
      <c r="BC42">
        <f>BC$3</f>
        <v>378</v>
      </c>
      <c r="BD42" t="s">
        <v>137</v>
      </c>
      <c r="BE42" t="s">
        <v>137</v>
      </c>
      <c r="BF42" t="s">
        <v>137</v>
      </c>
      <c r="BG42" t="s">
        <v>134</v>
      </c>
      <c r="BH42" t="s">
        <v>193</v>
      </c>
      <c r="BI42" t="s">
        <v>137</v>
      </c>
      <c r="BJ42" t="s">
        <v>193</v>
      </c>
      <c r="BK42" t="s">
        <v>137</v>
      </c>
      <c r="BL42" t="str">
        <f>BL$3</f>
        <v>NONEBLANK</v>
      </c>
      <c r="BM42" t="s">
        <v>137</v>
      </c>
      <c r="BN42" t="s">
        <v>142</v>
      </c>
      <c r="BO42" t="s">
        <v>134</v>
      </c>
      <c r="BP42" t="s">
        <v>139</v>
      </c>
      <c r="BQ42" t="s">
        <v>145</v>
      </c>
      <c r="BR42" t="s">
        <v>137</v>
      </c>
      <c r="BS42" t="s">
        <v>128</v>
      </c>
      <c r="BT42" t="s">
        <v>137</v>
      </c>
      <c r="BU42" t="s">
        <v>146</v>
      </c>
      <c r="BV42" t="str">
        <f>BV$3</f>
        <v>NONEBLANK</v>
      </c>
      <c r="BW42" t="s">
        <v>235</v>
      </c>
      <c r="BX42" t="s">
        <v>137</v>
      </c>
      <c r="BY42" t="str">
        <f>BY$3</f>
        <v>NONEBLANK</v>
      </c>
      <c r="BZ42" t="s">
        <v>137</v>
      </c>
      <c r="CA42" t="s">
        <v>137</v>
      </c>
      <c r="CB42" t="s">
        <v>137</v>
      </c>
      <c r="CC42" t="s">
        <v>137</v>
      </c>
      <c r="CD42" t="s">
        <v>137</v>
      </c>
      <c r="CE42" t="s">
        <v>137</v>
      </c>
      <c r="CF42" t="s">
        <v>137</v>
      </c>
      <c r="CG42" t="s">
        <v>137</v>
      </c>
      <c r="CH42" t="s">
        <v>137</v>
      </c>
      <c r="CI42" t="s">
        <v>210</v>
      </c>
      <c r="CJ42" t="str">
        <f>CJ$3</f>
        <v>NONEBLANK</v>
      </c>
      <c r="CK42" t="s">
        <v>165</v>
      </c>
      <c r="CL42" t="s">
        <v>137</v>
      </c>
      <c r="CM42" t="s">
        <v>137</v>
      </c>
      <c r="CN42" t="s">
        <v>137</v>
      </c>
      <c r="CO42" t="s">
        <v>137</v>
      </c>
      <c r="CP42">
        <v>2</v>
      </c>
      <c r="CQ42" t="s">
        <v>176</v>
      </c>
      <c r="CR42" t="s">
        <v>162</v>
      </c>
      <c r="CS42" t="s">
        <v>137</v>
      </c>
      <c r="CT42" t="s">
        <v>137</v>
      </c>
      <c r="CU42" t="s">
        <v>137</v>
      </c>
      <c r="CV42" t="s">
        <v>137</v>
      </c>
      <c r="CW42" t="s">
        <v>137</v>
      </c>
      <c r="CX42" t="s">
        <v>161</v>
      </c>
      <c r="CY42" t="s">
        <v>200</v>
      </c>
      <c r="CZ42" t="s">
        <v>137</v>
      </c>
      <c r="DA42" t="str">
        <f>DA$3</f>
        <v>NONEBLANK</v>
      </c>
      <c r="DB42" t="s">
        <v>201</v>
      </c>
      <c r="DC42" t="str">
        <f>DC$3</f>
        <v>NONEBLANK</v>
      </c>
      <c r="DD42" t="str">
        <f>DD$3</f>
        <v>NONEBLANK</v>
      </c>
      <c r="DE42" t="s">
        <v>208</v>
      </c>
      <c r="DF42" t="s">
        <v>137</v>
      </c>
      <c r="DG42" t="str">
        <f>DG$3</f>
        <v>NONEBLANK</v>
      </c>
      <c r="DH42" t="s">
        <v>137</v>
      </c>
      <c r="DI42" t="s">
        <v>137</v>
      </c>
      <c r="DJ42" t="s">
        <v>137</v>
      </c>
      <c r="DK42" t="str">
        <f>DK$3</f>
        <v>NONEBLANK</v>
      </c>
      <c r="DL42" t="str">
        <f>DL$3</f>
        <v>NONEBLANK</v>
      </c>
      <c r="DM42" t="str">
        <f>DM$3</f>
        <v>NONEBLANK</v>
      </c>
      <c r="DN42" t="str">
        <f>DN$3</f>
        <v>NONEBLANK</v>
      </c>
      <c r="DO42" t="str">
        <f>DO$3</f>
        <v>NONEBLANK</v>
      </c>
      <c r="DP42" t="str">
        <f>DP$3</f>
        <v>NONEBLANK</v>
      </c>
      <c r="DQ42">
        <f>DQ$3</f>
        <v>2</v>
      </c>
      <c r="DR42" t="str">
        <f>DR$3</f>
        <v>NONEBLANK</v>
      </c>
      <c r="DT42">
        <f>COUNTBLANK(A42:DR42)</f>
        <v>2</v>
      </c>
    </row>
    <row r="43" spans="1:124" x14ac:dyDescent="0.3">
      <c r="A43">
        <v>120</v>
      </c>
      <c r="B43" t="s">
        <v>197</v>
      </c>
      <c r="C43" t="s">
        <v>389</v>
      </c>
      <c r="D43" t="s">
        <v>404</v>
      </c>
      <c r="E43">
        <v>1186</v>
      </c>
      <c r="F43">
        <f>F$3</f>
        <v>4</v>
      </c>
      <c r="G43">
        <f>G$3</f>
        <v>4</v>
      </c>
      <c r="H43" t="s">
        <v>153</v>
      </c>
      <c r="I43" t="s">
        <v>124</v>
      </c>
      <c r="J43" t="s">
        <v>168</v>
      </c>
      <c r="K43" t="s">
        <v>125</v>
      </c>
      <c r="L43">
        <v>37</v>
      </c>
      <c r="M43" t="s">
        <v>296</v>
      </c>
      <c r="N43">
        <v>1520</v>
      </c>
      <c r="O43">
        <v>3995</v>
      </c>
      <c r="P43">
        <v>1680</v>
      </c>
      <c r="Q43" t="s">
        <v>336</v>
      </c>
      <c r="R43">
        <v>5</v>
      </c>
      <c r="S43">
        <f>S$3</f>
        <v>17</v>
      </c>
      <c r="T43" s="1" t="s">
        <v>128</v>
      </c>
      <c r="U43" t="s">
        <v>405</v>
      </c>
      <c r="V43" t="str">
        <f>V$3</f>
        <v>NONEBLANK</v>
      </c>
      <c r="W43">
        <v>5</v>
      </c>
      <c r="X43" t="str">
        <f>X$3</f>
        <v>NONEBLANK</v>
      </c>
      <c r="Y43" t="s">
        <v>156</v>
      </c>
      <c r="Z43" t="s">
        <v>130</v>
      </c>
      <c r="AA43" t="s">
        <v>179</v>
      </c>
      <c r="AB43" t="s">
        <v>205</v>
      </c>
      <c r="AC43" t="str">
        <f>AC$3</f>
        <v>NONEBLANK</v>
      </c>
      <c r="AD43" t="str">
        <f>AD$3</f>
        <v>NONEBLANK</v>
      </c>
      <c r="AE43" t="s">
        <v>237</v>
      </c>
      <c r="AF43" t="s">
        <v>237</v>
      </c>
      <c r="AG43" t="s">
        <v>131</v>
      </c>
      <c r="AH43" t="s">
        <v>166</v>
      </c>
      <c r="AI43" t="s">
        <v>280</v>
      </c>
      <c r="AJ43" t="s">
        <v>317</v>
      </c>
      <c r="AK43" t="s">
        <v>402</v>
      </c>
      <c r="AL43" t="s">
        <v>134</v>
      </c>
      <c r="AM43" t="s">
        <v>134</v>
      </c>
      <c r="AN43" t="s">
        <v>135</v>
      </c>
      <c r="AO43" t="s">
        <v>137</v>
      </c>
      <c r="AP43">
        <v>5</v>
      </c>
      <c r="AQ43" t="s">
        <v>138</v>
      </c>
      <c r="AR43" t="s">
        <v>150</v>
      </c>
      <c r="AS43" t="s">
        <v>390</v>
      </c>
      <c r="AT43" t="s">
        <v>237</v>
      </c>
      <c r="AU43" t="str">
        <f>AU$3</f>
        <v>NONEBLANK</v>
      </c>
      <c r="AV43" t="s">
        <v>137</v>
      </c>
      <c r="AW43" t="s">
        <v>164</v>
      </c>
      <c r="AX43" t="s">
        <v>137</v>
      </c>
      <c r="AY43" t="s">
        <v>137</v>
      </c>
      <c r="AZ43" t="str">
        <f>AZ$3</f>
        <v>NONEBLANK</v>
      </c>
      <c r="BA43" t="s">
        <v>137</v>
      </c>
      <c r="BB43" t="s">
        <v>393</v>
      </c>
      <c r="BC43">
        <f>BC$3</f>
        <v>378</v>
      </c>
      <c r="BD43" t="s">
        <v>137</v>
      </c>
      <c r="BE43" t="s">
        <v>137</v>
      </c>
      <c r="BF43" t="s">
        <v>137</v>
      </c>
      <c r="BG43" t="s">
        <v>134</v>
      </c>
      <c r="BH43" t="s">
        <v>193</v>
      </c>
      <c r="BI43" t="s">
        <v>137</v>
      </c>
      <c r="BJ43" t="s">
        <v>193</v>
      </c>
      <c r="BK43" t="s">
        <v>137</v>
      </c>
      <c r="BL43" t="str">
        <f>BL$3</f>
        <v>NONEBLANK</v>
      </c>
      <c r="BM43" t="s">
        <v>137</v>
      </c>
      <c r="BN43" t="s">
        <v>142</v>
      </c>
      <c r="BO43" t="s">
        <v>134</v>
      </c>
      <c r="BP43" t="s">
        <v>139</v>
      </c>
      <c r="BQ43" t="s">
        <v>145</v>
      </c>
      <c r="BR43" t="s">
        <v>137</v>
      </c>
      <c r="BS43" t="s">
        <v>128</v>
      </c>
      <c r="BT43" t="s">
        <v>137</v>
      </c>
      <c r="BU43" t="s">
        <v>146</v>
      </c>
      <c r="BV43" t="str">
        <f>BV$3</f>
        <v>NONEBLANK</v>
      </c>
      <c r="BW43" t="s">
        <v>235</v>
      </c>
      <c r="BX43" t="s">
        <v>137</v>
      </c>
      <c r="BY43" t="str">
        <f>BY$3</f>
        <v>NONEBLANK</v>
      </c>
      <c r="BZ43" t="s">
        <v>137</v>
      </c>
      <c r="CA43" t="s">
        <v>137</v>
      </c>
      <c r="CB43" t="s">
        <v>137</v>
      </c>
      <c r="CC43" t="s">
        <v>137</v>
      </c>
      <c r="CD43" t="s">
        <v>137</v>
      </c>
      <c r="CE43" t="s">
        <v>137</v>
      </c>
      <c r="CF43" t="s">
        <v>137</v>
      </c>
      <c r="CG43" t="s">
        <v>137</v>
      </c>
      <c r="CH43" t="s">
        <v>137</v>
      </c>
      <c r="CI43" t="s">
        <v>254</v>
      </c>
      <c r="CJ43" t="str">
        <f>CJ$3</f>
        <v>NONEBLANK</v>
      </c>
      <c r="CK43" t="s">
        <v>165</v>
      </c>
      <c r="CL43" t="s">
        <v>137</v>
      </c>
      <c r="CM43" t="s">
        <v>137</v>
      </c>
      <c r="CN43" t="s">
        <v>137</v>
      </c>
      <c r="CO43" t="s">
        <v>137</v>
      </c>
      <c r="CP43">
        <v>2</v>
      </c>
      <c r="CQ43" t="s">
        <v>176</v>
      </c>
      <c r="CR43" t="s">
        <v>162</v>
      </c>
      <c r="CS43" t="s">
        <v>137</v>
      </c>
      <c r="CT43" t="s">
        <v>137</v>
      </c>
      <c r="CU43" t="s">
        <v>137</v>
      </c>
      <c r="CV43" t="s">
        <v>137</v>
      </c>
      <c r="CW43" t="s">
        <v>137</v>
      </c>
      <c r="CX43" t="s">
        <v>161</v>
      </c>
      <c r="CY43" t="s">
        <v>200</v>
      </c>
      <c r="CZ43" t="s">
        <v>137</v>
      </c>
      <c r="DA43" t="str">
        <f>DA$3</f>
        <v>NONEBLANK</v>
      </c>
      <c r="DB43" t="s">
        <v>201</v>
      </c>
      <c r="DC43" t="str">
        <f>DC$3</f>
        <v>NONEBLANK</v>
      </c>
      <c r="DD43" t="s">
        <v>137</v>
      </c>
      <c r="DE43" t="s">
        <v>208</v>
      </c>
      <c r="DF43" t="str">
        <f>DF$3</f>
        <v>NONEBLANK</v>
      </c>
      <c r="DG43" t="str">
        <f>DG$3</f>
        <v>NONEBLANK</v>
      </c>
      <c r="DH43" t="s">
        <v>137</v>
      </c>
      <c r="DI43" t="s">
        <v>137</v>
      </c>
      <c r="DJ43" t="s">
        <v>137</v>
      </c>
      <c r="DK43" t="str">
        <f>DK$3</f>
        <v>NONEBLANK</v>
      </c>
      <c r="DL43" t="str">
        <f>DL$3</f>
        <v>NONEBLANK</v>
      </c>
      <c r="DM43" t="str">
        <f>DM$3</f>
        <v>NONEBLANK</v>
      </c>
      <c r="DN43" t="str">
        <f>DN$3</f>
        <v>NONEBLANK</v>
      </c>
      <c r="DO43" t="str">
        <f>DO$3</f>
        <v>NONEBLANK</v>
      </c>
      <c r="DP43" t="str">
        <f>DP$3</f>
        <v>NONEBLANK</v>
      </c>
      <c r="DQ43">
        <f>DQ$3</f>
        <v>2</v>
      </c>
      <c r="DR43" t="str">
        <f>DR$3</f>
        <v>NONEBLANK</v>
      </c>
      <c r="DT43">
        <f>COUNTBLANK(A43:DR43)</f>
        <v>2</v>
      </c>
    </row>
    <row r="44" spans="1:124" x14ac:dyDescent="0.3">
      <c r="A44">
        <v>121</v>
      </c>
      <c r="B44" t="s">
        <v>197</v>
      </c>
      <c r="C44" t="s">
        <v>389</v>
      </c>
      <c r="D44" t="s">
        <v>406</v>
      </c>
      <c r="E44">
        <v>1186</v>
      </c>
      <c r="F44">
        <f>F$3</f>
        <v>4</v>
      </c>
      <c r="G44">
        <f>G$3</f>
        <v>4</v>
      </c>
      <c r="H44" t="s">
        <v>153</v>
      </c>
      <c r="I44" t="s">
        <v>124</v>
      </c>
      <c r="J44" t="s">
        <v>168</v>
      </c>
      <c r="K44" t="s">
        <v>125</v>
      </c>
      <c r="L44">
        <v>37</v>
      </c>
      <c r="M44" t="s">
        <v>296</v>
      </c>
      <c r="N44">
        <v>1520</v>
      </c>
      <c r="O44">
        <v>3995</v>
      </c>
      <c r="P44">
        <v>1680</v>
      </c>
      <c r="Q44" t="s">
        <v>336</v>
      </c>
      <c r="R44">
        <v>5</v>
      </c>
      <c r="S44">
        <f>S$3</f>
        <v>17</v>
      </c>
      <c r="T44" s="1" t="s">
        <v>128</v>
      </c>
      <c r="U44" t="s">
        <v>401</v>
      </c>
      <c r="V44" t="str">
        <f>V$3</f>
        <v>NONEBLANK</v>
      </c>
      <c r="W44">
        <v>5</v>
      </c>
      <c r="X44" t="str">
        <f>X$3</f>
        <v>NONEBLANK</v>
      </c>
      <c r="Y44" t="s">
        <v>156</v>
      </c>
      <c r="Z44" t="s">
        <v>130</v>
      </c>
      <c r="AA44" t="s">
        <v>179</v>
      </c>
      <c r="AB44" t="s">
        <v>205</v>
      </c>
      <c r="AC44" t="str">
        <f>AC$3</f>
        <v>NONEBLANK</v>
      </c>
      <c r="AD44" t="str">
        <f>AD$3</f>
        <v>NONEBLANK</v>
      </c>
      <c r="AE44" t="s">
        <v>237</v>
      </c>
      <c r="AF44" t="s">
        <v>237</v>
      </c>
      <c r="AG44" t="s">
        <v>131</v>
      </c>
      <c r="AH44" t="s">
        <v>166</v>
      </c>
      <c r="AI44" t="s">
        <v>280</v>
      </c>
      <c r="AJ44" t="s">
        <v>317</v>
      </c>
      <c r="AK44" t="s">
        <v>402</v>
      </c>
      <c r="AL44" t="s">
        <v>134</v>
      </c>
      <c r="AM44" t="s">
        <v>134</v>
      </c>
      <c r="AN44" t="s">
        <v>135</v>
      </c>
      <c r="AO44">
        <v>2</v>
      </c>
      <c r="AP44">
        <v>5</v>
      </c>
      <c r="AQ44" t="s">
        <v>396</v>
      </c>
      <c r="AR44" t="s">
        <v>139</v>
      </c>
      <c r="AS44" t="s">
        <v>390</v>
      </c>
      <c r="AT44" t="s">
        <v>237</v>
      </c>
      <c r="AU44" t="s">
        <v>137</v>
      </c>
      <c r="AV44" t="s">
        <v>137</v>
      </c>
      <c r="AW44" t="s">
        <v>164</v>
      </c>
      <c r="AX44" t="s">
        <v>137</v>
      </c>
      <c r="AY44" t="s">
        <v>137</v>
      </c>
      <c r="AZ44" t="str">
        <f>AZ$3</f>
        <v>NONEBLANK</v>
      </c>
      <c r="BA44" t="s">
        <v>137</v>
      </c>
      <c r="BB44" t="s">
        <v>252</v>
      </c>
      <c r="BC44">
        <f>BC$3</f>
        <v>378</v>
      </c>
      <c r="BD44" t="s">
        <v>137</v>
      </c>
      <c r="BE44" t="s">
        <v>137</v>
      </c>
      <c r="BF44" t="s">
        <v>137</v>
      </c>
      <c r="BG44" t="s">
        <v>134</v>
      </c>
      <c r="BH44" t="s">
        <v>193</v>
      </c>
      <c r="BI44" t="s">
        <v>137</v>
      </c>
      <c r="BJ44" t="s">
        <v>193</v>
      </c>
      <c r="BK44" t="s">
        <v>137</v>
      </c>
      <c r="BL44" t="str">
        <f>BL$3</f>
        <v>NONEBLANK</v>
      </c>
      <c r="BM44" t="s">
        <v>137</v>
      </c>
      <c r="BN44" t="s">
        <v>202</v>
      </c>
      <c r="BO44" t="s">
        <v>134</v>
      </c>
      <c r="BP44" t="s">
        <v>139</v>
      </c>
      <c r="BQ44" t="s">
        <v>145</v>
      </c>
      <c r="BR44" t="s">
        <v>137</v>
      </c>
      <c r="BS44" t="s">
        <v>128</v>
      </c>
      <c r="BT44" t="s">
        <v>137</v>
      </c>
      <c r="BU44" t="s">
        <v>146</v>
      </c>
      <c r="BV44" t="str">
        <f>BV$3</f>
        <v>NONEBLANK</v>
      </c>
      <c r="BW44" t="s">
        <v>235</v>
      </c>
      <c r="BX44" t="s">
        <v>137</v>
      </c>
      <c r="BY44" t="str">
        <f>BY$3</f>
        <v>NONEBLANK</v>
      </c>
      <c r="BZ44" t="s">
        <v>137</v>
      </c>
      <c r="CA44" t="s">
        <v>137</v>
      </c>
      <c r="CB44" t="s">
        <v>137</v>
      </c>
      <c r="CC44" t="s">
        <v>137</v>
      </c>
      <c r="CD44" t="s">
        <v>137</v>
      </c>
      <c r="CE44" t="s">
        <v>137</v>
      </c>
      <c r="CF44" t="s">
        <v>137</v>
      </c>
      <c r="CG44" t="s">
        <v>137</v>
      </c>
      <c r="CH44" t="s">
        <v>137</v>
      </c>
      <c r="CI44" t="s">
        <v>254</v>
      </c>
      <c r="CJ44" t="str">
        <f>CJ$3</f>
        <v>NONEBLANK</v>
      </c>
      <c r="CK44" t="s">
        <v>165</v>
      </c>
      <c r="CL44" t="s">
        <v>137</v>
      </c>
      <c r="CM44" t="s">
        <v>137</v>
      </c>
      <c r="CN44" t="s">
        <v>137</v>
      </c>
      <c r="CO44" t="s">
        <v>137</v>
      </c>
      <c r="CP44">
        <v>2</v>
      </c>
      <c r="CQ44" t="s">
        <v>176</v>
      </c>
      <c r="CR44" t="s">
        <v>162</v>
      </c>
      <c r="CS44" t="s">
        <v>137</v>
      </c>
      <c r="CT44" t="s">
        <v>137</v>
      </c>
      <c r="CU44" t="s">
        <v>137</v>
      </c>
      <c r="CV44" t="s">
        <v>137</v>
      </c>
      <c r="CW44" t="s">
        <v>137</v>
      </c>
      <c r="CX44" t="s">
        <v>161</v>
      </c>
      <c r="CY44" t="s">
        <v>200</v>
      </c>
      <c r="CZ44" t="s">
        <v>137</v>
      </c>
      <c r="DA44" t="str">
        <f>DA$3</f>
        <v>NONEBLANK</v>
      </c>
      <c r="DB44" t="s">
        <v>201</v>
      </c>
      <c r="DC44" t="str">
        <f>DC$3</f>
        <v>NONEBLANK</v>
      </c>
      <c r="DD44" t="s">
        <v>137</v>
      </c>
      <c r="DE44" t="s">
        <v>208</v>
      </c>
      <c r="DF44" t="str">
        <f>DF$3</f>
        <v>NONEBLANK</v>
      </c>
      <c r="DG44" t="str">
        <f>DG$3</f>
        <v>NONEBLANK</v>
      </c>
      <c r="DH44" t="s">
        <v>137</v>
      </c>
      <c r="DI44" t="s">
        <v>137</v>
      </c>
      <c r="DJ44" t="s">
        <v>137</v>
      </c>
      <c r="DK44" t="str">
        <f>DK$3</f>
        <v>NONEBLANK</v>
      </c>
      <c r="DL44" t="str">
        <f>DL$3</f>
        <v>NONEBLANK</v>
      </c>
      <c r="DM44" t="s">
        <v>137</v>
      </c>
      <c r="DN44" t="str">
        <f>DN$3</f>
        <v>NONEBLANK</v>
      </c>
      <c r="DO44" t="str">
        <f>DO$3</f>
        <v>NONEBLANK</v>
      </c>
      <c r="DP44" t="str">
        <f>DP$3</f>
        <v>NONEBLANK</v>
      </c>
      <c r="DQ44">
        <f>DQ$3</f>
        <v>2</v>
      </c>
      <c r="DR44" t="str">
        <f>DR$3</f>
        <v>NONEBLANK</v>
      </c>
      <c r="DT44">
        <f>COUNTBLANK(A44:DR44)</f>
        <v>2</v>
      </c>
    </row>
    <row r="45" spans="1:124" x14ac:dyDescent="0.3">
      <c r="A45">
        <v>123</v>
      </c>
      <c r="B45" t="s">
        <v>407</v>
      </c>
      <c r="C45" t="s">
        <v>408</v>
      </c>
      <c r="D45" t="s">
        <v>420</v>
      </c>
      <c r="E45">
        <v>999</v>
      </c>
      <c r="F45">
        <v>3</v>
      </c>
      <c r="G45">
        <v>4</v>
      </c>
      <c r="H45" t="s">
        <v>153</v>
      </c>
      <c r="I45" t="s">
        <v>124</v>
      </c>
      <c r="J45" t="s">
        <v>154</v>
      </c>
      <c r="K45" t="s">
        <v>125</v>
      </c>
      <c r="L45">
        <v>45</v>
      </c>
      <c r="M45" t="s">
        <v>126</v>
      </c>
      <c r="N45">
        <v>1469</v>
      </c>
      <c r="O45">
        <v>3971</v>
      </c>
      <c r="P45">
        <v>1682</v>
      </c>
      <c r="Q45" t="s">
        <v>127</v>
      </c>
      <c r="R45">
        <v>5</v>
      </c>
      <c r="S45">
        <v>14</v>
      </c>
      <c r="T45">
        <v>16</v>
      </c>
      <c r="U45" t="s">
        <v>409</v>
      </c>
      <c r="V45" t="s">
        <v>421</v>
      </c>
      <c r="W45">
        <v>5</v>
      </c>
      <c r="X45" t="s">
        <v>187</v>
      </c>
      <c r="Y45" t="s">
        <v>156</v>
      </c>
      <c r="Z45" t="s">
        <v>130</v>
      </c>
      <c r="AA45" t="s">
        <v>410</v>
      </c>
      <c r="AB45" t="s">
        <v>411</v>
      </c>
      <c r="AC45" t="s">
        <v>258</v>
      </c>
      <c r="AD45" t="s">
        <v>412</v>
      </c>
      <c r="AE45" t="s">
        <v>301</v>
      </c>
      <c r="AF45" t="s">
        <v>301</v>
      </c>
      <c r="AG45" t="s">
        <v>131</v>
      </c>
      <c r="AH45" t="s">
        <v>166</v>
      </c>
      <c r="AI45" t="s">
        <v>133</v>
      </c>
      <c r="AJ45" t="s">
        <v>413</v>
      </c>
      <c r="AK45" t="s">
        <v>414</v>
      </c>
      <c r="AL45" t="s">
        <v>134</v>
      </c>
      <c r="AM45" t="s">
        <v>135</v>
      </c>
      <c r="AN45" t="s">
        <v>135</v>
      </c>
      <c r="AO45" t="s">
        <v>137</v>
      </c>
      <c r="AP45">
        <v>5</v>
      </c>
      <c r="AQ45" t="s">
        <v>415</v>
      </c>
      <c r="AR45" t="s">
        <v>139</v>
      </c>
      <c r="AS45" t="s">
        <v>416</v>
      </c>
      <c r="AT45" t="s">
        <v>301</v>
      </c>
      <c r="AU45" t="str">
        <f>AU$3</f>
        <v>NONEBLANK</v>
      </c>
      <c r="AV45" t="s">
        <v>137</v>
      </c>
      <c r="AW45" t="s">
        <v>140</v>
      </c>
      <c r="AX45" t="s">
        <v>137</v>
      </c>
      <c r="AY45" t="s">
        <v>137</v>
      </c>
      <c r="AZ45" t="s">
        <v>361</v>
      </c>
      <c r="BA45" t="s">
        <v>137</v>
      </c>
      <c r="BB45" t="s">
        <v>199</v>
      </c>
      <c r="BC45">
        <v>280</v>
      </c>
      <c r="BD45" t="s">
        <v>137</v>
      </c>
      <c r="BE45" t="s">
        <v>137</v>
      </c>
      <c r="BF45" t="s">
        <v>137</v>
      </c>
      <c r="BG45" t="s">
        <v>134</v>
      </c>
      <c r="BH45" t="s">
        <v>143</v>
      </c>
      <c r="BI45" t="s">
        <v>137</v>
      </c>
      <c r="BJ45" t="s">
        <v>143</v>
      </c>
      <c r="BK45" t="s">
        <v>137</v>
      </c>
      <c r="BL45" t="s">
        <v>422</v>
      </c>
      <c r="BM45" t="s">
        <v>137</v>
      </c>
      <c r="BN45" t="s">
        <v>418</v>
      </c>
      <c r="BO45" t="s">
        <v>134</v>
      </c>
      <c r="BP45" t="s">
        <v>139</v>
      </c>
      <c r="BQ45" t="s">
        <v>145</v>
      </c>
      <c r="BR45" t="s">
        <v>137</v>
      </c>
      <c r="BS45">
        <v>4.97</v>
      </c>
      <c r="BT45" t="s">
        <v>137</v>
      </c>
      <c r="BU45" t="s">
        <v>146</v>
      </c>
      <c r="BV45" t="s">
        <v>147</v>
      </c>
      <c r="BW45" t="s">
        <v>148</v>
      </c>
      <c r="BX45" t="s">
        <v>137</v>
      </c>
      <c r="BY45" t="str">
        <f>BY$3</f>
        <v>NONEBLANK</v>
      </c>
      <c r="BZ45" t="str">
        <f>BZ$3</f>
        <v>NONEBLANK</v>
      </c>
      <c r="CA45" t="s">
        <v>137</v>
      </c>
      <c r="CB45" t="str">
        <f>CB$3</f>
        <v>NONEBLANK</v>
      </c>
      <c r="CC45" t="str">
        <f>CC$3</f>
        <v>NONEBLANK</v>
      </c>
      <c r="CD45" t="str">
        <f>CD$3</f>
        <v>NONEBLANK</v>
      </c>
      <c r="CE45" t="str">
        <f>CE$3</f>
        <v>NONEBLANK</v>
      </c>
      <c r="CF45" t="str">
        <f>CF$3</f>
        <v>NONEBLANK</v>
      </c>
      <c r="CG45" t="s">
        <v>137</v>
      </c>
      <c r="CH45" t="s">
        <v>137</v>
      </c>
      <c r="CI45" t="s">
        <v>210</v>
      </c>
      <c r="CJ45" t="s">
        <v>419</v>
      </c>
      <c r="CK45" t="s">
        <v>165</v>
      </c>
      <c r="CL45" t="str">
        <f>CL$3</f>
        <v>NONEBLANK</v>
      </c>
      <c r="CM45" t="str">
        <f>CM$3</f>
        <v>NONEBLANK</v>
      </c>
      <c r="CN45" t="s">
        <v>137</v>
      </c>
      <c r="CO45" t="str">
        <f>CO$3</f>
        <v>NONEBLANK</v>
      </c>
      <c r="CP45">
        <v>2</v>
      </c>
      <c r="CQ45" t="s">
        <v>373</v>
      </c>
      <c r="CR45" t="str">
        <f>CR$3</f>
        <v>NONEBLANK</v>
      </c>
      <c r="CS45" t="s">
        <v>137</v>
      </c>
      <c r="CT45" t="s">
        <v>137</v>
      </c>
      <c r="CU45" t="str">
        <f>CU$3</f>
        <v>NONEBLANK</v>
      </c>
      <c r="CV45" t="str">
        <f>CV$3</f>
        <v>NONEBLANK</v>
      </c>
      <c r="CW45" t="str">
        <f>CW$3</f>
        <v>NONEBLANK</v>
      </c>
      <c r="CX45" t="str">
        <f>CX$3</f>
        <v>NONEBLANK</v>
      </c>
      <c r="CY45" t="str">
        <f>CY$3</f>
        <v>NONEBLANK</v>
      </c>
      <c r="CZ45" t="s">
        <v>137</v>
      </c>
      <c r="DA45" t="str">
        <f>DA$3</f>
        <v>NONEBLANK</v>
      </c>
      <c r="DB45" t="s">
        <v>201</v>
      </c>
      <c r="DC45" t="s">
        <v>137</v>
      </c>
      <c r="DD45" t="str">
        <f>DD$3</f>
        <v>NONEBLANK</v>
      </c>
      <c r="DE45" t="str">
        <f>DE$3</f>
        <v>NONEBLANK</v>
      </c>
      <c r="DF45" t="s">
        <v>137</v>
      </c>
      <c r="DG45" t="str">
        <f>DG$3</f>
        <v>NONEBLANK</v>
      </c>
      <c r="DH45" t="s">
        <v>137</v>
      </c>
      <c r="DI45" t="str">
        <f>DI$3</f>
        <v>NONEBLANK</v>
      </c>
      <c r="DJ45" t="str">
        <f>DJ$3</f>
        <v>NONEBLANK</v>
      </c>
      <c r="DK45" t="str">
        <f>DK$3</f>
        <v>NONEBLANK</v>
      </c>
      <c r="DL45" t="str">
        <f>DL$3</f>
        <v>NONEBLANK</v>
      </c>
      <c r="DM45" t="str">
        <f>DM$3</f>
        <v>NONEBLANK</v>
      </c>
      <c r="DN45" t="str">
        <f>DN$3</f>
        <v>NONEBLANK</v>
      </c>
      <c r="DO45" t="str">
        <f>DO$3</f>
        <v>NONEBLANK</v>
      </c>
      <c r="DP45" t="str">
        <f>DP$3</f>
        <v>NONEBLANK</v>
      </c>
      <c r="DQ45">
        <f>DQ$3</f>
        <v>2</v>
      </c>
      <c r="DR45" t="str">
        <f>DR$3</f>
        <v>NONEBLANK</v>
      </c>
      <c r="DT45">
        <f>COUNTBLANK(A45:DR45)</f>
        <v>0</v>
      </c>
    </row>
    <row r="46" spans="1:124" x14ac:dyDescent="0.3">
      <c r="A46">
        <v>124</v>
      </c>
      <c r="B46" t="s">
        <v>407</v>
      </c>
      <c r="C46" t="s">
        <v>408</v>
      </c>
      <c r="D46" t="s">
        <v>423</v>
      </c>
      <c r="E46">
        <v>999</v>
      </c>
      <c r="F46">
        <v>3</v>
      </c>
      <c r="G46">
        <v>4</v>
      </c>
      <c r="H46" t="s">
        <v>153</v>
      </c>
      <c r="I46" t="s">
        <v>124</v>
      </c>
      <c r="J46" t="s">
        <v>154</v>
      </c>
      <c r="K46" t="s">
        <v>125</v>
      </c>
      <c r="L46">
        <v>45</v>
      </c>
      <c r="M46" t="s">
        <v>126</v>
      </c>
      <c r="N46">
        <v>1469</v>
      </c>
      <c r="O46">
        <v>3971</v>
      </c>
      <c r="P46">
        <v>1682</v>
      </c>
      <c r="Q46" t="s">
        <v>127</v>
      </c>
      <c r="R46">
        <v>5</v>
      </c>
      <c r="S46">
        <v>14</v>
      </c>
      <c r="T46">
        <v>16</v>
      </c>
      <c r="U46" t="s">
        <v>409</v>
      </c>
      <c r="V46" t="s">
        <v>424</v>
      </c>
      <c r="W46">
        <v>5</v>
      </c>
      <c r="X46" t="s">
        <v>187</v>
      </c>
      <c r="Y46" t="s">
        <v>156</v>
      </c>
      <c r="Z46" t="s">
        <v>130</v>
      </c>
      <c r="AA46" t="s">
        <v>410</v>
      </c>
      <c r="AB46" t="s">
        <v>411</v>
      </c>
      <c r="AC46" t="s">
        <v>258</v>
      </c>
      <c r="AD46" t="s">
        <v>412</v>
      </c>
      <c r="AE46" t="s">
        <v>425</v>
      </c>
      <c r="AF46" t="s">
        <v>425</v>
      </c>
      <c r="AG46" t="s">
        <v>131</v>
      </c>
      <c r="AH46" t="s">
        <v>166</v>
      </c>
      <c r="AI46" t="s">
        <v>133</v>
      </c>
      <c r="AJ46" t="s">
        <v>413</v>
      </c>
      <c r="AK46" t="s">
        <v>414</v>
      </c>
      <c r="AL46" t="s">
        <v>134</v>
      </c>
      <c r="AM46" t="s">
        <v>135</v>
      </c>
      <c r="AN46" t="s">
        <v>135</v>
      </c>
      <c r="AO46" t="s">
        <v>137</v>
      </c>
      <c r="AP46">
        <v>5</v>
      </c>
      <c r="AQ46" t="s">
        <v>396</v>
      </c>
      <c r="AR46" t="s">
        <v>139</v>
      </c>
      <c r="AS46" t="s">
        <v>416</v>
      </c>
      <c r="AT46" t="s">
        <v>425</v>
      </c>
      <c r="AU46" t="s">
        <v>137</v>
      </c>
      <c r="AV46" t="s">
        <v>137</v>
      </c>
      <c r="AW46" t="s">
        <v>140</v>
      </c>
      <c r="AX46" t="s">
        <v>137</v>
      </c>
      <c r="AY46" t="s">
        <v>137</v>
      </c>
      <c r="AZ46" t="s">
        <v>361</v>
      </c>
      <c r="BA46" t="s">
        <v>137</v>
      </c>
      <c r="BB46" t="s">
        <v>202</v>
      </c>
      <c r="BC46">
        <v>280</v>
      </c>
      <c r="BD46" t="s">
        <v>137</v>
      </c>
      <c r="BE46" t="s">
        <v>137</v>
      </c>
      <c r="BF46" t="s">
        <v>137</v>
      </c>
      <c r="BG46" t="s">
        <v>134</v>
      </c>
      <c r="BH46" t="s">
        <v>143</v>
      </c>
      <c r="BI46" t="s">
        <v>137</v>
      </c>
      <c r="BJ46" t="s">
        <v>143</v>
      </c>
      <c r="BK46" t="s">
        <v>137</v>
      </c>
      <c r="BL46" t="s">
        <v>417</v>
      </c>
      <c r="BM46" t="s">
        <v>137</v>
      </c>
      <c r="BN46" t="s">
        <v>418</v>
      </c>
      <c r="BO46" t="s">
        <v>134</v>
      </c>
      <c r="BP46" t="s">
        <v>139</v>
      </c>
      <c r="BQ46" t="s">
        <v>145</v>
      </c>
      <c r="BR46" t="s">
        <v>137</v>
      </c>
      <c r="BS46">
        <v>4.97</v>
      </c>
      <c r="BT46" t="s">
        <v>137</v>
      </c>
      <c r="BU46" t="s">
        <v>146</v>
      </c>
      <c r="BV46" t="s">
        <v>147</v>
      </c>
      <c r="BW46" t="s">
        <v>235</v>
      </c>
      <c r="BX46" t="s">
        <v>137</v>
      </c>
      <c r="BY46" t="str">
        <f>BY$3</f>
        <v>NONEBLANK</v>
      </c>
      <c r="BZ46" t="str">
        <f>BZ$3</f>
        <v>NONEBLANK</v>
      </c>
      <c r="CA46" t="s">
        <v>137</v>
      </c>
      <c r="CB46" t="s">
        <v>137</v>
      </c>
      <c r="CC46" t="s">
        <v>137</v>
      </c>
      <c r="CD46" t="str">
        <f>CD$3</f>
        <v>NONEBLANK</v>
      </c>
      <c r="CE46" t="s">
        <v>137</v>
      </c>
      <c r="CF46" t="str">
        <f>CF$3</f>
        <v>NONEBLANK</v>
      </c>
      <c r="CG46" t="s">
        <v>137</v>
      </c>
      <c r="CH46" t="s">
        <v>137</v>
      </c>
      <c r="CI46" t="s">
        <v>210</v>
      </c>
      <c r="CJ46" t="s">
        <v>419</v>
      </c>
      <c r="CK46" t="s">
        <v>165</v>
      </c>
      <c r="CL46" t="s">
        <v>137</v>
      </c>
      <c r="CM46" t="str">
        <f>CM$3</f>
        <v>NONEBLANK</v>
      </c>
      <c r="CN46" t="s">
        <v>137</v>
      </c>
      <c r="CO46" t="str">
        <f>CO$3</f>
        <v>NONEBLANK</v>
      </c>
      <c r="CP46">
        <v>2</v>
      </c>
      <c r="CQ46" t="s">
        <v>373</v>
      </c>
      <c r="CR46" t="s">
        <v>162</v>
      </c>
      <c r="CS46" t="s">
        <v>137</v>
      </c>
      <c r="CT46" t="s">
        <v>137</v>
      </c>
      <c r="CU46" t="s">
        <v>137</v>
      </c>
      <c r="CV46" t="s">
        <v>137</v>
      </c>
      <c r="CW46" t="str">
        <f>CW$3</f>
        <v>NONEBLANK</v>
      </c>
      <c r="CX46" t="s">
        <v>161</v>
      </c>
      <c r="CY46" t="s">
        <v>200</v>
      </c>
      <c r="CZ46" t="s">
        <v>137</v>
      </c>
      <c r="DA46" t="str">
        <f>DA$3</f>
        <v>NONEBLANK</v>
      </c>
      <c r="DB46" t="s">
        <v>201</v>
      </c>
      <c r="DC46" t="str">
        <f>DC$3</f>
        <v>NONEBLANK</v>
      </c>
      <c r="DD46" t="s">
        <v>137</v>
      </c>
      <c r="DE46" t="str">
        <f>DE$3</f>
        <v>NONEBLANK</v>
      </c>
      <c r="DF46" t="s">
        <v>137</v>
      </c>
      <c r="DG46" t="str">
        <f>DG$3</f>
        <v>NONEBLANK</v>
      </c>
      <c r="DH46" t="s">
        <v>137</v>
      </c>
      <c r="DI46" t="str">
        <f>DI$3</f>
        <v>NONEBLANK</v>
      </c>
      <c r="DJ46" t="str">
        <f>DJ$3</f>
        <v>NONEBLANK</v>
      </c>
      <c r="DK46" t="s">
        <v>137</v>
      </c>
      <c r="DL46" t="str">
        <f>DL$3</f>
        <v>NONEBLANK</v>
      </c>
      <c r="DM46" t="s">
        <v>137</v>
      </c>
      <c r="DN46" t="str">
        <f>DN$3</f>
        <v>NONEBLANK</v>
      </c>
      <c r="DO46" t="str">
        <f>DO$3</f>
        <v>NONEBLANK</v>
      </c>
      <c r="DP46" t="s">
        <v>137</v>
      </c>
      <c r="DQ46">
        <f>DQ$3</f>
        <v>2</v>
      </c>
      <c r="DR46" t="str">
        <f>DR$3</f>
        <v>NONEBLANK</v>
      </c>
      <c r="DT46">
        <f>COUNTBLANK(A46:DR46)</f>
        <v>0</v>
      </c>
    </row>
    <row r="47" spans="1:124" x14ac:dyDescent="0.3">
      <c r="A47">
        <v>126</v>
      </c>
      <c r="B47" t="s">
        <v>407</v>
      </c>
      <c r="C47" t="s">
        <v>408</v>
      </c>
      <c r="D47" t="s">
        <v>428</v>
      </c>
      <c r="E47">
        <v>1498</v>
      </c>
      <c r="F47">
        <v>4</v>
      </c>
      <c r="G47">
        <v>4</v>
      </c>
      <c r="H47" t="s">
        <v>153</v>
      </c>
      <c r="I47" t="s">
        <v>124</v>
      </c>
      <c r="J47" t="s">
        <v>154</v>
      </c>
      <c r="K47" t="s">
        <v>125</v>
      </c>
      <c r="L47">
        <v>45</v>
      </c>
      <c r="M47" t="s">
        <v>296</v>
      </c>
      <c r="N47">
        <v>1469</v>
      </c>
      <c r="O47">
        <v>3971</v>
      </c>
      <c r="P47">
        <v>1682</v>
      </c>
      <c r="Q47" t="s">
        <v>127</v>
      </c>
      <c r="R47">
        <v>5</v>
      </c>
      <c r="S47">
        <v>19</v>
      </c>
      <c r="T47">
        <v>20</v>
      </c>
      <c r="U47" t="s">
        <v>345</v>
      </c>
      <c r="V47" t="s">
        <v>429</v>
      </c>
      <c r="W47">
        <v>5</v>
      </c>
      <c r="X47" t="s">
        <v>187</v>
      </c>
      <c r="Y47" t="s">
        <v>156</v>
      </c>
      <c r="Z47" t="s">
        <v>130</v>
      </c>
      <c r="AA47" t="s">
        <v>410</v>
      </c>
      <c r="AB47" t="s">
        <v>411</v>
      </c>
      <c r="AC47" t="s">
        <v>258</v>
      </c>
      <c r="AD47" t="s">
        <v>412</v>
      </c>
      <c r="AE47" t="s">
        <v>301</v>
      </c>
      <c r="AF47" t="s">
        <v>301</v>
      </c>
      <c r="AG47" t="s">
        <v>131</v>
      </c>
      <c r="AH47" t="s">
        <v>166</v>
      </c>
      <c r="AI47" t="s">
        <v>133</v>
      </c>
      <c r="AJ47" t="s">
        <v>426</v>
      </c>
      <c r="AK47" t="s">
        <v>427</v>
      </c>
      <c r="AL47" t="s">
        <v>134</v>
      </c>
      <c r="AM47" t="s">
        <v>135</v>
      </c>
      <c r="AN47" t="s">
        <v>135</v>
      </c>
      <c r="AO47" t="s">
        <v>137</v>
      </c>
      <c r="AP47">
        <v>5</v>
      </c>
      <c r="AQ47" t="s">
        <v>415</v>
      </c>
      <c r="AR47" t="s">
        <v>139</v>
      </c>
      <c r="AS47" t="s">
        <v>416</v>
      </c>
      <c r="AT47" t="s">
        <v>301</v>
      </c>
      <c r="AU47" t="str">
        <f>AU$3</f>
        <v>NONEBLANK</v>
      </c>
      <c r="AV47" t="s">
        <v>137</v>
      </c>
      <c r="AW47" t="s">
        <v>140</v>
      </c>
      <c r="AX47" t="s">
        <v>137</v>
      </c>
      <c r="AY47" t="s">
        <v>137</v>
      </c>
      <c r="AZ47" t="s">
        <v>361</v>
      </c>
      <c r="BA47" t="str">
        <f>BA$3</f>
        <v>NONEBLANK</v>
      </c>
      <c r="BB47" t="s">
        <v>199</v>
      </c>
      <c r="BC47">
        <v>280</v>
      </c>
      <c r="BD47" t="s">
        <v>137</v>
      </c>
      <c r="BE47" t="s">
        <v>137</v>
      </c>
      <c r="BF47" t="s">
        <v>137</v>
      </c>
      <c r="BG47" t="s">
        <v>134</v>
      </c>
      <c r="BH47" t="s">
        <v>143</v>
      </c>
      <c r="BI47" t="s">
        <v>137</v>
      </c>
      <c r="BJ47" t="s">
        <v>143</v>
      </c>
      <c r="BK47" t="s">
        <v>137</v>
      </c>
      <c r="BL47" t="s">
        <v>417</v>
      </c>
      <c r="BM47" t="s">
        <v>137</v>
      </c>
      <c r="BN47" t="s">
        <v>418</v>
      </c>
      <c r="BO47" t="s">
        <v>134</v>
      </c>
      <c r="BP47" t="s">
        <v>139</v>
      </c>
      <c r="BQ47" t="s">
        <v>145</v>
      </c>
      <c r="BR47" t="s">
        <v>137</v>
      </c>
      <c r="BS47">
        <v>4.97</v>
      </c>
      <c r="BT47" t="s">
        <v>137</v>
      </c>
      <c r="BU47" t="s">
        <v>146</v>
      </c>
      <c r="BV47" t="s">
        <v>147</v>
      </c>
      <c r="BW47" t="s">
        <v>148</v>
      </c>
      <c r="BX47" t="s">
        <v>137</v>
      </c>
      <c r="BY47" t="str">
        <f>BY$3</f>
        <v>NONEBLANK</v>
      </c>
      <c r="BZ47" t="str">
        <f>BZ$3</f>
        <v>NONEBLANK</v>
      </c>
      <c r="CA47" t="s">
        <v>137</v>
      </c>
      <c r="CB47" t="str">
        <f>CB$3</f>
        <v>NONEBLANK</v>
      </c>
      <c r="CC47" t="str">
        <f>CC$3</f>
        <v>NONEBLANK</v>
      </c>
      <c r="CD47" t="str">
        <f>CD$3</f>
        <v>NONEBLANK</v>
      </c>
      <c r="CE47" t="str">
        <f>CE$3</f>
        <v>NONEBLANK</v>
      </c>
      <c r="CF47" t="str">
        <f>CF$3</f>
        <v>NONEBLANK</v>
      </c>
      <c r="CG47" t="s">
        <v>137</v>
      </c>
      <c r="CH47" t="s">
        <v>137</v>
      </c>
      <c r="CI47" t="s">
        <v>210</v>
      </c>
      <c r="CJ47" t="s">
        <v>430</v>
      </c>
      <c r="CK47" t="s">
        <v>165</v>
      </c>
      <c r="CL47" t="s">
        <v>137</v>
      </c>
      <c r="CM47" t="str">
        <f>CM$3</f>
        <v>NONEBLANK</v>
      </c>
      <c r="CN47" t="s">
        <v>137</v>
      </c>
      <c r="CO47" t="str">
        <f>CO$3</f>
        <v>NONEBLANK</v>
      </c>
      <c r="CP47">
        <v>2</v>
      </c>
      <c r="CQ47" t="s">
        <v>373</v>
      </c>
      <c r="CR47" t="str">
        <f>CR$3</f>
        <v>NONEBLANK</v>
      </c>
      <c r="CS47" t="s">
        <v>137</v>
      </c>
      <c r="CT47" t="s">
        <v>137</v>
      </c>
      <c r="CU47" t="str">
        <f>CU$3</f>
        <v>NONEBLANK</v>
      </c>
      <c r="CV47" t="str">
        <f>CV$3</f>
        <v>NONEBLANK</v>
      </c>
      <c r="CW47" t="str">
        <f>CW$3</f>
        <v>NONEBLANK</v>
      </c>
      <c r="CX47" t="str">
        <f>CX$3</f>
        <v>NONEBLANK</v>
      </c>
      <c r="CY47" t="str">
        <f>CY$3</f>
        <v>NONEBLANK</v>
      </c>
      <c r="CZ47" t="s">
        <v>137</v>
      </c>
      <c r="DA47" t="str">
        <f>DA$3</f>
        <v>NONEBLANK</v>
      </c>
      <c r="DB47" t="s">
        <v>201</v>
      </c>
      <c r="DC47" t="s">
        <v>137</v>
      </c>
      <c r="DD47" t="str">
        <f>DD$3</f>
        <v>NONEBLANK</v>
      </c>
      <c r="DE47" t="str">
        <f>DE$3</f>
        <v>NONEBLANK</v>
      </c>
      <c r="DF47" t="s">
        <v>137</v>
      </c>
      <c r="DG47" t="str">
        <f>DG$3</f>
        <v>NONEBLANK</v>
      </c>
      <c r="DH47" t="s">
        <v>137</v>
      </c>
      <c r="DI47" t="s">
        <v>137</v>
      </c>
      <c r="DJ47" t="str">
        <f>DJ$3</f>
        <v>NONEBLANK</v>
      </c>
      <c r="DK47" t="str">
        <f>DK$3</f>
        <v>NONEBLANK</v>
      </c>
      <c r="DL47" t="str">
        <f>DL$3</f>
        <v>NONEBLANK</v>
      </c>
      <c r="DM47" t="str">
        <f>DM$3</f>
        <v>NONEBLANK</v>
      </c>
      <c r="DN47" t="str">
        <f>DN$3</f>
        <v>NONEBLANK</v>
      </c>
      <c r="DO47" t="str">
        <f>DO$3</f>
        <v>NONEBLANK</v>
      </c>
      <c r="DP47" t="str">
        <f>DP$3</f>
        <v>NONEBLANK</v>
      </c>
      <c r="DQ47">
        <f>DQ$3</f>
        <v>2</v>
      </c>
      <c r="DR47" t="str">
        <f>DR$3</f>
        <v>NONEBLANK</v>
      </c>
      <c r="DT47">
        <f>COUNTBLANK(A47:DR47)</f>
        <v>0</v>
      </c>
    </row>
    <row r="48" spans="1:124" x14ac:dyDescent="0.3">
      <c r="A48">
        <v>127</v>
      </c>
      <c r="B48" t="s">
        <v>407</v>
      </c>
      <c r="C48" t="s">
        <v>408</v>
      </c>
      <c r="D48" t="s">
        <v>431</v>
      </c>
      <c r="E48">
        <v>1498</v>
      </c>
      <c r="F48">
        <v>4</v>
      </c>
      <c r="G48">
        <v>4</v>
      </c>
      <c r="H48" t="s">
        <v>153</v>
      </c>
      <c r="I48" t="s">
        <v>124</v>
      </c>
      <c r="J48" t="s">
        <v>154</v>
      </c>
      <c r="K48" t="s">
        <v>125</v>
      </c>
      <c r="L48">
        <v>45</v>
      </c>
      <c r="M48" t="s">
        <v>296</v>
      </c>
      <c r="N48">
        <v>1469</v>
      </c>
      <c r="O48">
        <v>3971</v>
      </c>
      <c r="P48">
        <v>1682</v>
      </c>
      <c r="Q48" t="s">
        <v>127</v>
      </c>
      <c r="R48">
        <v>5</v>
      </c>
      <c r="S48">
        <v>19</v>
      </c>
      <c r="T48">
        <v>20</v>
      </c>
      <c r="U48" t="s">
        <v>345</v>
      </c>
      <c r="V48" t="s">
        <v>432</v>
      </c>
      <c r="W48">
        <v>5</v>
      </c>
      <c r="X48" t="s">
        <v>187</v>
      </c>
      <c r="Y48" t="s">
        <v>156</v>
      </c>
      <c r="Z48" t="s">
        <v>130</v>
      </c>
      <c r="AA48" t="s">
        <v>410</v>
      </c>
      <c r="AB48" t="s">
        <v>411</v>
      </c>
      <c r="AC48" t="s">
        <v>258</v>
      </c>
      <c r="AD48" t="s">
        <v>412</v>
      </c>
      <c r="AE48" t="s">
        <v>425</v>
      </c>
      <c r="AF48" t="s">
        <v>425</v>
      </c>
      <c r="AG48" t="s">
        <v>131</v>
      </c>
      <c r="AH48" t="s">
        <v>166</v>
      </c>
      <c r="AI48" t="s">
        <v>133</v>
      </c>
      <c r="AJ48" t="s">
        <v>426</v>
      </c>
      <c r="AK48" t="s">
        <v>427</v>
      </c>
      <c r="AL48" t="s">
        <v>134</v>
      </c>
      <c r="AM48" t="s">
        <v>135</v>
      </c>
      <c r="AN48" t="s">
        <v>135</v>
      </c>
      <c r="AO48" t="s">
        <v>137</v>
      </c>
      <c r="AP48">
        <v>5</v>
      </c>
      <c r="AQ48" t="s">
        <v>396</v>
      </c>
      <c r="AR48" t="s">
        <v>139</v>
      </c>
      <c r="AS48" t="s">
        <v>416</v>
      </c>
      <c r="AT48" t="s">
        <v>425</v>
      </c>
      <c r="AU48" t="s">
        <v>137</v>
      </c>
      <c r="AV48" t="s">
        <v>137</v>
      </c>
      <c r="AW48" t="s">
        <v>140</v>
      </c>
      <c r="AX48" t="s">
        <v>137</v>
      </c>
      <c r="AY48" t="s">
        <v>137</v>
      </c>
      <c r="AZ48" t="s">
        <v>361</v>
      </c>
      <c r="BA48" t="s">
        <v>137</v>
      </c>
      <c r="BB48" t="s">
        <v>202</v>
      </c>
      <c r="BC48">
        <v>280</v>
      </c>
      <c r="BD48" t="s">
        <v>137</v>
      </c>
      <c r="BE48" t="s">
        <v>137</v>
      </c>
      <c r="BF48" t="s">
        <v>137</v>
      </c>
      <c r="BG48" t="s">
        <v>134</v>
      </c>
      <c r="BH48" t="s">
        <v>143</v>
      </c>
      <c r="BI48" t="s">
        <v>137</v>
      </c>
      <c r="BJ48" t="s">
        <v>143</v>
      </c>
      <c r="BK48" t="s">
        <v>137</v>
      </c>
      <c r="BL48" t="s">
        <v>417</v>
      </c>
      <c r="BM48" t="s">
        <v>137</v>
      </c>
      <c r="BN48" t="s">
        <v>418</v>
      </c>
      <c r="BO48" t="s">
        <v>134</v>
      </c>
      <c r="BP48" t="s">
        <v>139</v>
      </c>
      <c r="BQ48" t="s">
        <v>145</v>
      </c>
      <c r="BR48" t="s">
        <v>137</v>
      </c>
      <c r="BS48">
        <v>4.97</v>
      </c>
      <c r="BT48" t="s">
        <v>137</v>
      </c>
      <c r="BU48" t="s">
        <v>146</v>
      </c>
      <c r="BV48" t="s">
        <v>147</v>
      </c>
      <c r="BW48" t="s">
        <v>235</v>
      </c>
      <c r="BX48" t="s">
        <v>137</v>
      </c>
      <c r="BY48" t="str">
        <f>BY$3</f>
        <v>NONEBLANK</v>
      </c>
      <c r="BZ48" t="str">
        <f>BZ$3</f>
        <v>NONEBLANK</v>
      </c>
      <c r="CA48" t="s">
        <v>137</v>
      </c>
      <c r="CB48" t="s">
        <v>137</v>
      </c>
      <c r="CC48" t="s">
        <v>137</v>
      </c>
      <c r="CD48" t="str">
        <f>CD$3</f>
        <v>NONEBLANK</v>
      </c>
      <c r="CE48" t="s">
        <v>137</v>
      </c>
      <c r="CF48" t="str">
        <f>CF$3</f>
        <v>NONEBLANK</v>
      </c>
      <c r="CG48" t="s">
        <v>137</v>
      </c>
      <c r="CH48" t="s">
        <v>137</v>
      </c>
      <c r="CI48" t="s">
        <v>210</v>
      </c>
      <c r="CJ48" t="s">
        <v>430</v>
      </c>
      <c r="CK48" t="s">
        <v>165</v>
      </c>
      <c r="CL48" t="s">
        <v>137</v>
      </c>
      <c r="CM48" t="s">
        <v>137</v>
      </c>
      <c r="CN48" t="s">
        <v>137</v>
      </c>
      <c r="CO48" t="str">
        <f>CO$3</f>
        <v>NONEBLANK</v>
      </c>
      <c r="CP48">
        <v>2</v>
      </c>
      <c r="CQ48" t="s">
        <v>373</v>
      </c>
      <c r="CR48" t="s">
        <v>162</v>
      </c>
      <c r="CS48" t="s">
        <v>137</v>
      </c>
      <c r="CT48" t="s">
        <v>137</v>
      </c>
      <c r="CU48" t="s">
        <v>137</v>
      </c>
      <c r="CV48" t="s">
        <v>137</v>
      </c>
      <c r="CW48" t="s">
        <v>137</v>
      </c>
      <c r="CX48" t="s">
        <v>161</v>
      </c>
      <c r="CY48" t="s">
        <v>200</v>
      </c>
      <c r="CZ48" t="s">
        <v>137</v>
      </c>
      <c r="DA48" t="str">
        <f>DA$3</f>
        <v>NONEBLANK</v>
      </c>
      <c r="DB48" t="s">
        <v>201</v>
      </c>
      <c r="DC48" t="str">
        <f>DC$3</f>
        <v>NONEBLANK</v>
      </c>
      <c r="DD48" t="s">
        <v>137</v>
      </c>
      <c r="DE48" t="str">
        <f>DE$3</f>
        <v>NONEBLANK</v>
      </c>
      <c r="DF48" t="s">
        <v>137</v>
      </c>
      <c r="DG48" t="str">
        <f>DG$3</f>
        <v>NONEBLANK</v>
      </c>
      <c r="DH48" t="s">
        <v>137</v>
      </c>
      <c r="DI48" t="s">
        <v>137</v>
      </c>
      <c r="DJ48" t="str">
        <f>DJ$3</f>
        <v>NONEBLANK</v>
      </c>
      <c r="DK48" t="s">
        <v>137</v>
      </c>
      <c r="DL48" t="str">
        <f>DL$3</f>
        <v>NONEBLANK</v>
      </c>
      <c r="DM48" t="s">
        <v>137</v>
      </c>
      <c r="DN48" t="str">
        <f>DN$3</f>
        <v>NONEBLANK</v>
      </c>
      <c r="DO48" t="str">
        <f>DO$3</f>
        <v>NONEBLANK</v>
      </c>
      <c r="DP48" t="s">
        <v>137</v>
      </c>
      <c r="DQ48">
        <f>DQ$3</f>
        <v>2</v>
      </c>
      <c r="DR48" t="str">
        <f>DR$3</f>
        <v>NONEBLANK</v>
      </c>
      <c r="DT48">
        <f>COUNTBLANK(A48:DR48)</f>
        <v>0</v>
      </c>
    </row>
    <row r="49" spans="1:124" x14ac:dyDescent="0.3">
      <c r="A49">
        <v>128</v>
      </c>
      <c r="B49" t="s">
        <v>407</v>
      </c>
      <c r="C49" t="s">
        <v>408</v>
      </c>
      <c r="D49" t="s">
        <v>433</v>
      </c>
      <c r="E49">
        <v>1197</v>
      </c>
      <c r="F49">
        <v>4</v>
      </c>
      <c r="G49">
        <v>4</v>
      </c>
      <c r="H49" t="s">
        <v>153</v>
      </c>
      <c r="I49" t="s">
        <v>124</v>
      </c>
      <c r="J49" t="s">
        <v>154</v>
      </c>
      <c r="K49" t="s">
        <v>125</v>
      </c>
      <c r="L49">
        <v>45</v>
      </c>
      <c r="M49" t="s">
        <v>126</v>
      </c>
      <c r="N49">
        <v>1469</v>
      </c>
      <c r="O49">
        <v>3971</v>
      </c>
      <c r="P49">
        <v>1682</v>
      </c>
      <c r="Q49" t="s">
        <v>127</v>
      </c>
      <c r="R49">
        <v>5</v>
      </c>
      <c r="S49">
        <v>17</v>
      </c>
      <c r="T49">
        <v>17</v>
      </c>
      <c r="U49" t="s">
        <v>434</v>
      </c>
      <c r="V49" t="s">
        <v>435</v>
      </c>
      <c r="W49">
        <v>7</v>
      </c>
      <c r="X49" t="s">
        <v>187</v>
      </c>
      <c r="Y49" t="s">
        <v>156</v>
      </c>
      <c r="Z49" t="s">
        <v>130</v>
      </c>
      <c r="AA49" t="s">
        <v>436</v>
      </c>
      <c r="AB49" t="s">
        <v>411</v>
      </c>
      <c r="AC49" t="s">
        <v>258</v>
      </c>
      <c r="AD49" t="s">
        <v>412</v>
      </c>
      <c r="AE49" t="s">
        <v>301</v>
      </c>
      <c r="AF49" t="s">
        <v>301</v>
      </c>
      <c r="AG49" t="s">
        <v>131</v>
      </c>
      <c r="AH49" t="s">
        <v>166</v>
      </c>
      <c r="AI49" t="s">
        <v>133</v>
      </c>
      <c r="AJ49" t="s">
        <v>437</v>
      </c>
      <c r="AK49" t="s">
        <v>438</v>
      </c>
      <c r="AL49" t="s">
        <v>134</v>
      </c>
      <c r="AM49" t="s">
        <v>135</v>
      </c>
      <c r="AN49" t="s">
        <v>135</v>
      </c>
      <c r="AO49">
        <v>2</v>
      </c>
      <c r="AP49">
        <v>5</v>
      </c>
      <c r="AQ49" t="s">
        <v>138</v>
      </c>
      <c r="AR49" t="s">
        <v>150</v>
      </c>
      <c r="AS49" t="s">
        <v>416</v>
      </c>
      <c r="AT49" t="s">
        <v>301</v>
      </c>
      <c r="AU49" t="str">
        <f>AU$3</f>
        <v>NONEBLANK</v>
      </c>
      <c r="AV49" t="s">
        <v>137</v>
      </c>
      <c r="AW49" t="s">
        <v>164</v>
      </c>
      <c r="AX49" t="s">
        <v>137</v>
      </c>
      <c r="AY49" t="s">
        <v>137</v>
      </c>
      <c r="AZ49" t="s">
        <v>361</v>
      </c>
      <c r="BA49" t="s">
        <v>137</v>
      </c>
      <c r="BB49" t="s">
        <v>202</v>
      </c>
      <c r="BC49">
        <v>280</v>
      </c>
      <c r="BD49" t="s">
        <v>137</v>
      </c>
      <c r="BE49" t="s">
        <v>137</v>
      </c>
      <c r="BF49" t="s">
        <v>137</v>
      </c>
      <c r="BG49" t="s">
        <v>134</v>
      </c>
      <c r="BH49" t="s">
        <v>143</v>
      </c>
      <c r="BI49" t="s">
        <v>137</v>
      </c>
      <c r="BJ49" t="s">
        <v>143</v>
      </c>
      <c r="BK49" t="s">
        <v>137</v>
      </c>
      <c r="BL49" t="s">
        <v>417</v>
      </c>
      <c r="BM49" t="s">
        <v>137</v>
      </c>
      <c r="BN49" t="s">
        <v>418</v>
      </c>
      <c r="BO49" t="s">
        <v>134</v>
      </c>
      <c r="BP49" t="s">
        <v>139</v>
      </c>
      <c r="BQ49" t="s">
        <v>145</v>
      </c>
      <c r="BR49" t="s">
        <v>137</v>
      </c>
      <c r="BS49">
        <v>4.97</v>
      </c>
      <c r="BT49" t="s">
        <v>137</v>
      </c>
      <c r="BU49" t="s">
        <v>146</v>
      </c>
      <c r="BV49" t="s">
        <v>147</v>
      </c>
      <c r="BW49" t="s">
        <v>235</v>
      </c>
      <c r="BX49" t="s">
        <v>137</v>
      </c>
      <c r="BY49" t="s">
        <v>137</v>
      </c>
      <c r="BZ49" t="s">
        <v>137</v>
      </c>
      <c r="CA49" t="s">
        <v>137</v>
      </c>
      <c r="CB49" t="s">
        <v>137</v>
      </c>
      <c r="CC49" t="str">
        <f>CC$3</f>
        <v>NONEBLANK</v>
      </c>
      <c r="CD49" t="str">
        <f>CD$3</f>
        <v>NONEBLANK</v>
      </c>
      <c r="CE49" t="s">
        <v>137</v>
      </c>
      <c r="CF49" t="str">
        <f>CF$3</f>
        <v>NONEBLANK</v>
      </c>
      <c r="CG49" t="s">
        <v>137</v>
      </c>
      <c r="CH49" t="s">
        <v>137</v>
      </c>
      <c r="CI49" t="s">
        <v>210</v>
      </c>
      <c r="CJ49" t="s">
        <v>439</v>
      </c>
      <c r="CK49" t="s">
        <v>165</v>
      </c>
      <c r="CL49" t="s">
        <v>137</v>
      </c>
      <c r="CM49" t="s">
        <v>137</v>
      </c>
      <c r="CN49" t="s">
        <v>137</v>
      </c>
      <c r="CO49" t="s">
        <v>137</v>
      </c>
      <c r="CP49">
        <v>2</v>
      </c>
      <c r="CQ49" t="s">
        <v>373</v>
      </c>
      <c r="CR49" t="s">
        <v>177</v>
      </c>
      <c r="CS49" t="s">
        <v>137</v>
      </c>
      <c r="CT49" t="s">
        <v>137</v>
      </c>
      <c r="CU49" t="str">
        <f>CU$3</f>
        <v>NONEBLANK</v>
      </c>
      <c r="CV49" t="str">
        <f>CV$3</f>
        <v>NONEBLANK</v>
      </c>
      <c r="CW49" t="s">
        <v>137</v>
      </c>
      <c r="CX49" t="str">
        <f>CX$3</f>
        <v>NONEBLANK</v>
      </c>
      <c r="CY49" t="s">
        <v>200</v>
      </c>
      <c r="CZ49" t="s">
        <v>137</v>
      </c>
      <c r="DA49" t="str">
        <f>DA$3</f>
        <v>NONEBLANK</v>
      </c>
      <c r="DB49" t="s">
        <v>201</v>
      </c>
      <c r="DC49" t="str">
        <f>DC$3</f>
        <v>NONEBLANK</v>
      </c>
      <c r="DD49" t="str">
        <f>DD$3</f>
        <v>NONEBLANK</v>
      </c>
      <c r="DE49" t="str">
        <f>DE$3</f>
        <v>NONEBLANK</v>
      </c>
      <c r="DF49" t="str">
        <f>DF$3</f>
        <v>NONEBLANK</v>
      </c>
      <c r="DG49" t="s">
        <v>137</v>
      </c>
      <c r="DH49" t="s">
        <v>137</v>
      </c>
      <c r="DI49" t="str">
        <f>DI$3</f>
        <v>NONEBLANK</v>
      </c>
      <c r="DJ49" t="str">
        <f>DJ$3</f>
        <v>NONEBLANK</v>
      </c>
      <c r="DK49" t="str">
        <f>DK$3</f>
        <v>NONEBLANK</v>
      </c>
      <c r="DL49" t="str">
        <f>DL$3</f>
        <v>NONEBLANK</v>
      </c>
      <c r="DM49" t="s">
        <v>137</v>
      </c>
      <c r="DN49" t="str">
        <f>DN$3</f>
        <v>NONEBLANK</v>
      </c>
      <c r="DO49" t="str">
        <f>DO$3</f>
        <v>NONEBLANK</v>
      </c>
      <c r="DP49" t="s">
        <v>137</v>
      </c>
      <c r="DQ49">
        <f>DQ$3</f>
        <v>2</v>
      </c>
      <c r="DR49" t="str">
        <f>DR$3</f>
        <v>NONEBLANK</v>
      </c>
      <c r="DT49">
        <f>COUNTBLANK(A49:DR49)</f>
        <v>0</v>
      </c>
    </row>
    <row r="50" spans="1:124" x14ac:dyDescent="0.3">
      <c r="A50">
        <v>129</v>
      </c>
      <c r="B50" t="s">
        <v>407</v>
      </c>
      <c r="C50" t="s">
        <v>408</v>
      </c>
      <c r="D50" t="s">
        <v>440</v>
      </c>
      <c r="E50">
        <v>1498</v>
      </c>
      <c r="F50">
        <v>4</v>
      </c>
      <c r="G50">
        <v>4</v>
      </c>
      <c r="H50" t="s">
        <v>153</v>
      </c>
      <c r="I50" t="s">
        <v>124</v>
      </c>
      <c r="J50" t="s">
        <v>154</v>
      </c>
      <c r="K50" t="s">
        <v>125</v>
      </c>
      <c r="L50">
        <v>45</v>
      </c>
      <c r="M50" t="s">
        <v>296</v>
      </c>
      <c r="N50">
        <v>1469</v>
      </c>
      <c r="O50">
        <v>3971</v>
      </c>
      <c r="P50">
        <v>1682</v>
      </c>
      <c r="Q50" t="s">
        <v>127</v>
      </c>
      <c r="R50">
        <v>5</v>
      </c>
      <c r="S50">
        <v>19</v>
      </c>
      <c r="T50">
        <v>19</v>
      </c>
      <c r="U50" t="s">
        <v>441</v>
      </c>
      <c r="V50" t="s">
        <v>442</v>
      </c>
      <c r="W50">
        <v>5</v>
      </c>
      <c r="X50" t="s">
        <v>187</v>
      </c>
      <c r="Y50" t="s">
        <v>156</v>
      </c>
      <c r="Z50" t="s">
        <v>130</v>
      </c>
      <c r="AA50" t="s">
        <v>436</v>
      </c>
      <c r="AB50" t="s">
        <v>411</v>
      </c>
      <c r="AC50" t="s">
        <v>258</v>
      </c>
      <c r="AD50" t="s">
        <v>412</v>
      </c>
      <c r="AE50" t="s">
        <v>301</v>
      </c>
      <c r="AF50" t="s">
        <v>301</v>
      </c>
      <c r="AG50" t="s">
        <v>131</v>
      </c>
      <c r="AH50" t="s">
        <v>166</v>
      </c>
      <c r="AI50" t="s">
        <v>133</v>
      </c>
      <c r="AJ50" t="s">
        <v>443</v>
      </c>
      <c r="AK50" t="s">
        <v>444</v>
      </c>
      <c r="AL50" t="s">
        <v>134</v>
      </c>
      <c r="AM50" t="s">
        <v>135</v>
      </c>
      <c r="AN50" t="s">
        <v>135</v>
      </c>
      <c r="AO50">
        <v>2</v>
      </c>
      <c r="AP50">
        <v>5</v>
      </c>
      <c r="AQ50" t="s">
        <v>138</v>
      </c>
      <c r="AR50" t="s">
        <v>139</v>
      </c>
      <c r="AS50" t="s">
        <v>416</v>
      </c>
      <c r="AT50" t="s">
        <v>301</v>
      </c>
      <c r="AU50" t="str">
        <f>AU$3</f>
        <v>NONEBLANK</v>
      </c>
      <c r="AV50" t="s">
        <v>137</v>
      </c>
      <c r="AW50" t="s">
        <v>164</v>
      </c>
      <c r="AX50" t="s">
        <v>137</v>
      </c>
      <c r="AY50" t="s">
        <v>137</v>
      </c>
      <c r="AZ50" t="s">
        <v>361</v>
      </c>
      <c r="BA50" t="s">
        <v>137</v>
      </c>
      <c r="BB50" t="s">
        <v>199</v>
      </c>
      <c r="BC50">
        <v>250</v>
      </c>
      <c r="BD50" t="s">
        <v>137</v>
      </c>
      <c r="BE50" t="s">
        <v>137</v>
      </c>
      <c r="BF50" t="s">
        <v>137</v>
      </c>
      <c r="BG50" t="s">
        <v>134</v>
      </c>
      <c r="BH50" t="s">
        <v>143</v>
      </c>
      <c r="BI50" t="s">
        <v>137</v>
      </c>
      <c r="BJ50" t="s">
        <v>143</v>
      </c>
      <c r="BK50" t="s">
        <v>137</v>
      </c>
      <c r="BL50" t="s">
        <v>422</v>
      </c>
      <c r="BM50" t="s">
        <v>137</v>
      </c>
      <c r="BN50" t="s">
        <v>418</v>
      </c>
      <c r="BO50" t="s">
        <v>134</v>
      </c>
      <c r="BP50" t="s">
        <v>139</v>
      </c>
      <c r="BQ50" t="s">
        <v>145</v>
      </c>
      <c r="BR50" t="s">
        <v>137</v>
      </c>
      <c r="BS50">
        <v>4.97</v>
      </c>
      <c r="BT50" t="s">
        <v>137</v>
      </c>
      <c r="BU50" t="s">
        <v>146</v>
      </c>
      <c r="BV50" t="s">
        <v>147</v>
      </c>
      <c r="BW50" t="s">
        <v>235</v>
      </c>
      <c r="BX50" t="s">
        <v>137</v>
      </c>
      <c r="BY50" t="str">
        <f>BY$3</f>
        <v>NONEBLANK</v>
      </c>
      <c r="BZ50" t="str">
        <f>BZ$3</f>
        <v>NONEBLANK</v>
      </c>
      <c r="CA50" t="s">
        <v>137</v>
      </c>
      <c r="CB50" t="s">
        <v>137</v>
      </c>
      <c r="CC50" t="str">
        <f>CC$3</f>
        <v>NONEBLANK</v>
      </c>
      <c r="CD50" t="str">
        <f>CD$3</f>
        <v>NONEBLANK</v>
      </c>
      <c r="CE50" t="s">
        <v>137</v>
      </c>
      <c r="CF50" t="str">
        <f>CF$3</f>
        <v>NONEBLANK</v>
      </c>
      <c r="CG50" t="s">
        <v>137</v>
      </c>
      <c r="CH50" t="s">
        <v>137</v>
      </c>
      <c r="CI50" t="s">
        <v>210</v>
      </c>
      <c r="CJ50" t="s">
        <v>430</v>
      </c>
      <c r="CK50" t="s">
        <v>165</v>
      </c>
      <c r="CL50" t="s">
        <v>137</v>
      </c>
      <c r="CM50" t="str">
        <f>CM$3</f>
        <v>NONEBLANK</v>
      </c>
      <c r="CN50" t="s">
        <v>137</v>
      </c>
      <c r="CO50" t="str">
        <f>CO$3</f>
        <v>NONEBLANK</v>
      </c>
      <c r="CP50">
        <v>2</v>
      </c>
      <c r="CQ50" t="s">
        <v>373</v>
      </c>
      <c r="CR50" t="s">
        <v>177</v>
      </c>
      <c r="CS50" t="s">
        <v>137</v>
      </c>
      <c r="CT50" t="s">
        <v>137</v>
      </c>
      <c r="CU50" t="str">
        <f>CU$3</f>
        <v>NONEBLANK</v>
      </c>
      <c r="CV50" t="str">
        <f>CV$3</f>
        <v>NONEBLANK</v>
      </c>
      <c r="CW50" t="s">
        <v>137</v>
      </c>
      <c r="CX50" t="str">
        <f>CX$3</f>
        <v>NONEBLANK</v>
      </c>
      <c r="CY50" t="s">
        <v>200</v>
      </c>
      <c r="CZ50" t="s">
        <v>137</v>
      </c>
      <c r="DA50" t="str">
        <f>DA$3</f>
        <v>NONEBLANK</v>
      </c>
      <c r="DB50" t="s">
        <v>201</v>
      </c>
      <c r="DC50" t="str">
        <f>DC$3</f>
        <v>NONEBLANK</v>
      </c>
      <c r="DD50" t="str">
        <f>DD$3</f>
        <v>NONEBLANK</v>
      </c>
      <c r="DE50" t="str">
        <f>DE$3</f>
        <v>NONEBLANK</v>
      </c>
      <c r="DF50" t="s">
        <v>137</v>
      </c>
      <c r="DG50" t="str">
        <f>DG$3</f>
        <v>NONEBLANK</v>
      </c>
      <c r="DH50" t="s">
        <v>137</v>
      </c>
      <c r="DI50" t="s">
        <v>137</v>
      </c>
      <c r="DJ50" t="str">
        <f>DJ$3</f>
        <v>NONEBLANK</v>
      </c>
      <c r="DK50" t="str">
        <f>DK$3</f>
        <v>NONEBLANK</v>
      </c>
      <c r="DL50" t="str">
        <f>DL$3</f>
        <v>NONEBLANK</v>
      </c>
      <c r="DM50" t="s">
        <v>137</v>
      </c>
      <c r="DN50" t="str">
        <f>DN$3</f>
        <v>NONEBLANK</v>
      </c>
      <c r="DO50" t="str">
        <f>DO$3</f>
        <v>NONEBLANK</v>
      </c>
      <c r="DP50" t="s">
        <v>137</v>
      </c>
      <c r="DQ50">
        <f>DQ$3</f>
        <v>2</v>
      </c>
      <c r="DR50" t="str">
        <f>DR$3</f>
        <v>NONEBLANK</v>
      </c>
      <c r="DT50">
        <f>COUNTBLANK(A50:DR50)</f>
        <v>0</v>
      </c>
    </row>
    <row r="51" spans="1:124" x14ac:dyDescent="0.3">
      <c r="A51">
        <v>133</v>
      </c>
      <c r="B51" t="s">
        <v>167</v>
      </c>
      <c r="C51" t="s">
        <v>445</v>
      </c>
      <c r="D51" t="s">
        <v>241</v>
      </c>
      <c r="E51">
        <v>1197</v>
      </c>
      <c r="F51">
        <v>4</v>
      </c>
      <c r="G51">
        <v>4</v>
      </c>
      <c r="H51" t="s">
        <v>153</v>
      </c>
      <c r="I51" t="s">
        <v>124</v>
      </c>
      <c r="J51" t="s">
        <v>154</v>
      </c>
      <c r="K51" t="s">
        <v>125</v>
      </c>
      <c r="L51">
        <v>37</v>
      </c>
      <c r="M51" t="s">
        <v>126</v>
      </c>
      <c r="N51">
        <v>1515</v>
      </c>
      <c r="O51">
        <v>3995</v>
      </c>
      <c r="P51">
        <v>1735</v>
      </c>
      <c r="Q51" t="s">
        <v>336</v>
      </c>
      <c r="R51">
        <v>4</v>
      </c>
      <c r="S51">
        <v>16.3</v>
      </c>
      <c r="T51" s="1" t="s">
        <v>128</v>
      </c>
      <c r="U51" t="s">
        <v>351</v>
      </c>
      <c r="V51" t="s">
        <v>450</v>
      </c>
      <c r="W51">
        <v>5</v>
      </c>
      <c r="X51" t="s">
        <v>446</v>
      </c>
      <c r="Y51" t="s">
        <v>156</v>
      </c>
      <c r="Z51" t="s">
        <v>130</v>
      </c>
      <c r="AA51" t="s">
        <v>209</v>
      </c>
      <c r="AB51" t="s">
        <v>247</v>
      </c>
      <c r="AC51" t="str">
        <f>AC$3</f>
        <v>NONEBLANK</v>
      </c>
      <c r="AD51" t="str">
        <f>AD$3</f>
        <v>NONEBLANK</v>
      </c>
      <c r="AE51" t="s">
        <v>451</v>
      </c>
      <c r="AF51" t="s">
        <v>451</v>
      </c>
      <c r="AG51" t="s">
        <v>131</v>
      </c>
      <c r="AH51" t="s">
        <v>166</v>
      </c>
      <c r="AI51" t="s">
        <v>133</v>
      </c>
      <c r="AJ51" t="s">
        <v>447</v>
      </c>
      <c r="AK51" t="s">
        <v>352</v>
      </c>
      <c r="AL51" t="s">
        <v>134</v>
      </c>
      <c r="AM51" t="s">
        <v>135</v>
      </c>
      <c r="AN51" t="s">
        <v>135</v>
      </c>
      <c r="AO51" t="s">
        <v>137</v>
      </c>
      <c r="AP51">
        <v>5</v>
      </c>
      <c r="AQ51" t="s">
        <v>138</v>
      </c>
      <c r="AR51" t="s">
        <v>139</v>
      </c>
      <c r="AS51" t="s">
        <v>390</v>
      </c>
      <c r="AT51" t="s">
        <v>451</v>
      </c>
      <c r="AU51" t="s">
        <v>137</v>
      </c>
      <c r="AV51" t="s">
        <v>137</v>
      </c>
      <c r="AW51" t="str">
        <f>AW$3</f>
        <v>NONEBLANK</v>
      </c>
      <c r="AX51" t="str">
        <f>AX$3</f>
        <v>NONEBLANK</v>
      </c>
      <c r="AY51" t="s">
        <v>137</v>
      </c>
      <c r="AZ51" t="s">
        <v>173</v>
      </c>
      <c r="BA51" t="s">
        <v>137</v>
      </c>
      <c r="BB51" t="s">
        <v>142</v>
      </c>
      <c r="BC51">
        <v>378</v>
      </c>
      <c r="BD51" t="s">
        <v>137</v>
      </c>
      <c r="BE51" t="s">
        <v>137</v>
      </c>
      <c r="BF51" t="s">
        <v>137</v>
      </c>
      <c r="BG51" t="s">
        <v>134</v>
      </c>
      <c r="BH51" t="s">
        <v>143</v>
      </c>
      <c r="BI51" t="s">
        <v>137</v>
      </c>
      <c r="BJ51" t="s">
        <v>143</v>
      </c>
      <c r="BK51" t="s">
        <v>137</v>
      </c>
      <c r="BL51" t="s">
        <v>174</v>
      </c>
      <c r="BM51" t="s">
        <v>137</v>
      </c>
      <c r="BN51" t="s">
        <v>142</v>
      </c>
      <c r="BO51" t="s">
        <v>135</v>
      </c>
      <c r="BP51" t="s">
        <v>139</v>
      </c>
      <c r="BQ51" t="s">
        <v>145</v>
      </c>
      <c r="BR51" t="s">
        <v>137</v>
      </c>
      <c r="BS51">
        <v>4.8</v>
      </c>
      <c r="BT51" t="s">
        <v>137</v>
      </c>
      <c r="BU51" t="s">
        <v>146</v>
      </c>
      <c r="BV51" t="s">
        <v>147</v>
      </c>
      <c r="BW51" t="s">
        <v>235</v>
      </c>
      <c r="BX51" t="str">
        <f>BX$3</f>
        <v>NONEBLANK</v>
      </c>
      <c r="BY51" t="str">
        <f>BY$3</f>
        <v>NONEBLANK</v>
      </c>
      <c r="BZ51" t="str">
        <f>BZ$3</f>
        <v>NONEBLANK</v>
      </c>
      <c r="CA51" t="s">
        <v>137</v>
      </c>
      <c r="CB51" t="str">
        <f>CB$3</f>
        <v>NONEBLANK</v>
      </c>
      <c r="CC51" t="str">
        <f>CC$3</f>
        <v>NONEBLANK</v>
      </c>
      <c r="CD51" t="s">
        <v>137</v>
      </c>
      <c r="CE51" t="str">
        <f>CE$3</f>
        <v>NONEBLANK</v>
      </c>
      <c r="CF51" t="str">
        <f>CF$3</f>
        <v>NONEBLANK</v>
      </c>
      <c r="CG51" t="s">
        <v>137</v>
      </c>
      <c r="CH51" t="s">
        <v>137</v>
      </c>
      <c r="CI51" t="s">
        <v>210</v>
      </c>
      <c r="CJ51" t="s">
        <v>448</v>
      </c>
      <c r="CK51" t="s">
        <v>165</v>
      </c>
      <c r="CL51" t="s">
        <v>137</v>
      </c>
      <c r="CM51" t="s">
        <v>137</v>
      </c>
      <c r="CN51" t="s">
        <v>137</v>
      </c>
      <c r="CO51" t="str">
        <f>CO$3</f>
        <v>NONEBLANK</v>
      </c>
      <c r="CP51">
        <v>2</v>
      </c>
      <c r="CQ51" t="s">
        <v>176</v>
      </c>
      <c r="CR51" t="s">
        <v>177</v>
      </c>
      <c r="CS51" t="s">
        <v>137</v>
      </c>
      <c r="CT51" t="s">
        <v>137</v>
      </c>
      <c r="CU51" t="str">
        <f>CU$3</f>
        <v>NONEBLANK</v>
      </c>
      <c r="CV51" t="str">
        <f>CV$3</f>
        <v>NONEBLANK</v>
      </c>
      <c r="CW51" t="str">
        <f>CW$3</f>
        <v>NONEBLANK</v>
      </c>
      <c r="CX51" t="str">
        <f>CX$3</f>
        <v>NONEBLANK</v>
      </c>
      <c r="CY51" t="s">
        <v>137</v>
      </c>
      <c r="CZ51" t="s">
        <v>137</v>
      </c>
      <c r="DA51" t="s">
        <v>137</v>
      </c>
      <c r="DB51" t="s">
        <v>201</v>
      </c>
      <c r="DC51" t="str">
        <f>DC$3</f>
        <v>NONEBLANK</v>
      </c>
      <c r="DD51" t="str">
        <f>DD$3</f>
        <v>NONEBLANK</v>
      </c>
      <c r="DE51" t="s">
        <v>137</v>
      </c>
      <c r="DF51" t="str">
        <f>DF$3</f>
        <v>NONEBLANK</v>
      </c>
      <c r="DG51" t="str">
        <f>DG$3</f>
        <v>NONEBLANK</v>
      </c>
      <c r="DH51" t="str">
        <f>DH$3</f>
        <v>NONEBLANK</v>
      </c>
      <c r="DI51" t="str">
        <f>DI$3</f>
        <v>NONEBLANK</v>
      </c>
      <c r="DJ51" t="s">
        <v>137</v>
      </c>
      <c r="DK51" t="str">
        <f>DK$3</f>
        <v>NONEBLANK</v>
      </c>
      <c r="DL51" t="str">
        <f>DL$3</f>
        <v>NONEBLANK</v>
      </c>
      <c r="DM51" t="str">
        <f>DM$3</f>
        <v>NONEBLANK</v>
      </c>
      <c r="DN51" t="str">
        <f>DN$3</f>
        <v>NONEBLANK</v>
      </c>
      <c r="DO51" t="str">
        <f>DO$3</f>
        <v>NONEBLANK</v>
      </c>
      <c r="DP51" t="str">
        <f>DP$3</f>
        <v>NONEBLANK</v>
      </c>
      <c r="DQ51">
        <f>DQ$3</f>
        <v>2</v>
      </c>
      <c r="DR51" t="str">
        <f>DR$3</f>
        <v>NONEBLANK</v>
      </c>
      <c r="DT51">
        <f>COUNTBLANK(A51:DR51)</f>
        <v>1</v>
      </c>
    </row>
    <row r="52" spans="1:124" x14ac:dyDescent="0.3">
      <c r="A52">
        <v>134</v>
      </c>
      <c r="B52" t="s">
        <v>167</v>
      </c>
      <c r="C52" t="s">
        <v>445</v>
      </c>
      <c r="D52" t="s">
        <v>452</v>
      </c>
      <c r="E52">
        <v>1248</v>
      </c>
      <c r="F52">
        <v>4</v>
      </c>
      <c r="G52">
        <v>4</v>
      </c>
      <c r="H52" t="s">
        <v>153</v>
      </c>
      <c r="I52" t="s">
        <v>124</v>
      </c>
      <c r="J52" t="s">
        <v>154</v>
      </c>
      <c r="K52" t="s">
        <v>125</v>
      </c>
      <c r="L52">
        <v>37</v>
      </c>
      <c r="M52" t="s">
        <v>296</v>
      </c>
      <c r="N52">
        <v>1515</v>
      </c>
      <c r="O52">
        <v>3995</v>
      </c>
      <c r="P52">
        <v>1735</v>
      </c>
      <c r="Q52" t="s">
        <v>336</v>
      </c>
      <c r="R52">
        <v>4</v>
      </c>
      <c r="S52">
        <v>28.4</v>
      </c>
      <c r="T52" s="1" t="s">
        <v>128</v>
      </c>
      <c r="U52" t="s">
        <v>347</v>
      </c>
      <c r="V52" t="s">
        <v>453</v>
      </c>
      <c r="W52">
        <v>5</v>
      </c>
      <c r="X52" t="s">
        <v>446</v>
      </c>
      <c r="Y52" t="s">
        <v>156</v>
      </c>
      <c r="Z52" t="s">
        <v>130</v>
      </c>
      <c r="AA52" t="s">
        <v>209</v>
      </c>
      <c r="AB52" t="s">
        <v>247</v>
      </c>
      <c r="AC52" t="str">
        <f>AC$3</f>
        <v>NONEBLANK</v>
      </c>
      <c r="AD52" t="str">
        <f>AD$3</f>
        <v>NONEBLANK</v>
      </c>
      <c r="AE52" t="s">
        <v>349</v>
      </c>
      <c r="AF52" t="s">
        <v>349</v>
      </c>
      <c r="AG52" t="s">
        <v>131</v>
      </c>
      <c r="AH52" t="s">
        <v>166</v>
      </c>
      <c r="AI52" t="s">
        <v>133</v>
      </c>
      <c r="AJ52" t="s">
        <v>317</v>
      </c>
      <c r="AK52" t="s">
        <v>350</v>
      </c>
      <c r="AL52" t="s">
        <v>134</v>
      </c>
      <c r="AM52" t="s">
        <v>135</v>
      </c>
      <c r="AN52" t="s">
        <v>135</v>
      </c>
      <c r="AO52" t="s">
        <v>137</v>
      </c>
      <c r="AP52">
        <v>5</v>
      </c>
      <c r="AQ52" t="s">
        <v>138</v>
      </c>
      <c r="AR52" t="s">
        <v>139</v>
      </c>
      <c r="AS52" t="s">
        <v>390</v>
      </c>
      <c r="AT52" t="s">
        <v>349</v>
      </c>
      <c r="AU52" t="str">
        <f>AU$3</f>
        <v>NONEBLANK</v>
      </c>
      <c r="AV52" t="s">
        <v>137</v>
      </c>
      <c r="AW52" t="str">
        <f>AW$3</f>
        <v>NONEBLANK</v>
      </c>
      <c r="AX52" t="str">
        <f>AX$3</f>
        <v>NONEBLANK</v>
      </c>
      <c r="AY52" t="s">
        <v>137</v>
      </c>
      <c r="AZ52" t="s">
        <v>173</v>
      </c>
      <c r="BA52" t="str">
        <f>BA$3</f>
        <v>NONEBLANK</v>
      </c>
      <c r="BB52" t="s">
        <v>142</v>
      </c>
      <c r="BC52">
        <v>378</v>
      </c>
      <c r="BD52" t="s">
        <v>137</v>
      </c>
      <c r="BE52" t="s">
        <v>137</v>
      </c>
      <c r="BF52" t="s">
        <v>137</v>
      </c>
      <c r="BG52" t="s">
        <v>134</v>
      </c>
      <c r="BH52" t="s">
        <v>143</v>
      </c>
      <c r="BI52" t="s">
        <v>137</v>
      </c>
      <c r="BJ52" t="s">
        <v>143</v>
      </c>
      <c r="BK52" t="s">
        <v>137</v>
      </c>
      <c r="BL52" t="s">
        <v>174</v>
      </c>
      <c r="BM52" t="s">
        <v>137</v>
      </c>
      <c r="BN52" t="s">
        <v>142</v>
      </c>
      <c r="BO52" t="s">
        <v>135</v>
      </c>
      <c r="BP52" t="s">
        <v>139</v>
      </c>
      <c r="BQ52" t="s">
        <v>145</v>
      </c>
      <c r="BR52" t="s">
        <v>137</v>
      </c>
      <c r="BS52">
        <v>4.8</v>
      </c>
      <c r="BT52" t="s">
        <v>137</v>
      </c>
      <c r="BU52" t="s">
        <v>146</v>
      </c>
      <c r="BV52" t="s">
        <v>147</v>
      </c>
      <c r="BW52" t="s">
        <v>148</v>
      </c>
      <c r="BX52" t="str">
        <f>BX$3</f>
        <v>NONEBLANK</v>
      </c>
      <c r="BY52" t="str">
        <f>BY$3</f>
        <v>NONEBLANK</v>
      </c>
      <c r="BZ52" t="str">
        <f>BZ$3</f>
        <v>NONEBLANK</v>
      </c>
      <c r="CA52" t="s">
        <v>137</v>
      </c>
      <c r="CB52" t="str">
        <f>CB$3</f>
        <v>NONEBLANK</v>
      </c>
      <c r="CC52" t="str">
        <f>CC$3</f>
        <v>NONEBLANK</v>
      </c>
      <c r="CD52" t="s">
        <v>137</v>
      </c>
      <c r="CE52" t="str">
        <f>CE$3</f>
        <v>NONEBLANK</v>
      </c>
      <c r="CF52" t="str">
        <f>CF$3</f>
        <v>NONEBLANK</v>
      </c>
      <c r="CG52" t="s">
        <v>137</v>
      </c>
      <c r="CH52" t="s">
        <v>137</v>
      </c>
      <c r="CI52" t="s">
        <v>210</v>
      </c>
      <c r="CJ52" t="s">
        <v>449</v>
      </c>
      <c r="CK52" t="s">
        <v>165</v>
      </c>
      <c r="CL52" t="s">
        <v>137</v>
      </c>
      <c r="CM52" t="s">
        <v>137</v>
      </c>
      <c r="CN52" t="s">
        <v>137</v>
      </c>
      <c r="CO52" t="str">
        <f>CO$3</f>
        <v>NONEBLANK</v>
      </c>
      <c r="CP52">
        <v>2</v>
      </c>
      <c r="CQ52" t="s">
        <v>176</v>
      </c>
      <c r="CR52" t="str">
        <f>CR$3</f>
        <v>NONEBLANK</v>
      </c>
      <c r="CS52" t="s">
        <v>137</v>
      </c>
      <c r="CT52" t="s">
        <v>137</v>
      </c>
      <c r="CU52" t="str">
        <f>CU$3</f>
        <v>NONEBLANK</v>
      </c>
      <c r="CV52" t="str">
        <f>CV$3</f>
        <v>NONEBLANK</v>
      </c>
      <c r="CW52" t="str">
        <f>CW$3</f>
        <v>NONEBLANK</v>
      </c>
      <c r="CX52" t="str">
        <f>CX$3</f>
        <v>NONEBLANK</v>
      </c>
      <c r="CY52" t="str">
        <f>CY$3</f>
        <v>NONEBLANK</v>
      </c>
      <c r="CZ52" t="s">
        <v>137</v>
      </c>
      <c r="DA52" t="s">
        <v>137</v>
      </c>
      <c r="DB52" t="str">
        <f>DB$3</f>
        <v>NONEBLANK</v>
      </c>
      <c r="DC52" t="str">
        <f>DC$3</f>
        <v>NONEBLANK</v>
      </c>
      <c r="DD52" t="s">
        <v>137</v>
      </c>
      <c r="DE52" t="s">
        <v>137</v>
      </c>
      <c r="DF52" t="str">
        <f>DF$3</f>
        <v>NONEBLANK</v>
      </c>
      <c r="DG52" t="str">
        <f>DG$3</f>
        <v>NONEBLANK</v>
      </c>
      <c r="DH52" t="str">
        <f>DH$3</f>
        <v>NONEBLANK</v>
      </c>
      <c r="DI52" t="s">
        <v>137</v>
      </c>
      <c r="DJ52" t="s">
        <v>137</v>
      </c>
      <c r="DK52" t="str">
        <f>DK$3</f>
        <v>NONEBLANK</v>
      </c>
      <c r="DL52" t="str">
        <f>DL$3</f>
        <v>NONEBLANK</v>
      </c>
      <c r="DM52" t="str">
        <f>DM$3</f>
        <v>NONEBLANK</v>
      </c>
      <c r="DN52" t="str">
        <f>DN$3</f>
        <v>NONEBLANK</v>
      </c>
      <c r="DO52" t="str">
        <f>DO$3</f>
        <v>NONEBLANK</v>
      </c>
      <c r="DP52" t="str">
        <f>DP$3</f>
        <v>NONEBLANK</v>
      </c>
      <c r="DQ52">
        <f>DQ$3</f>
        <v>2</v>
      </c>
      <c r="DR52" t="str">
        <f>DR$3</f>
        <v>NONEBLANK</v>
      </c>
      <c r="DT52">
        <f>COUNTBLANK(A52:DR52)</f>
        <v>1</v>
      </c>
    </row>
    <row r="53" spans="1:124" x14ac:dyDescent="0.3">
      <c r="A53">
        <v>136</v>
      </c>
      <c r="B53" t="s">
        <v>167</v>
      </c>
      <c r="C53" t="s">
        <v>445</v>
      </c>
      <c r="D53" t="s">
        <v>454</v>
      </c>
      <c r="E53">
        <v>1248</v>
      </c>
      <c r="F53">
        <v>4</v>
      </c>
      <c r="G53">
        <v>4</v>
      </c>
      <c r="H53" t="s">
        <v>153</v>
      </c>
      <c r="I53" t="s">
        <v>124</v>
      </c>
      <c r="J53" t="s">
        <v>154</v>
      </c>
      <c r="K53" t="s">
        <v>125</v>
      </c>
      <c r="L53">
        <v>37</v>
      </c>
      <c r="M53" t="s">
        <v>296</v>
      </c>
      <c r="N53">
        <v>1515</v>
      </c>
      <c r="O53">
        <v>3995</v>
      </c>
      <c r="P53">
        <v>1735</v>
      </c>
      <c r="Q53" t="s">
        <v>336</v>
      </c>
      <c r="R53">
        <v>4</v>
      </c>
      <c r="S53">
        <v>28.4</v>
      </c>
      <c r="T53" s="1" t="s">
        <v>128</v>
      </c>
      <c r="U53" t="s">
        <v>347</v>
      </c>
      <c r="V53" t="s">
        <v>455</v>
      </c>
      <c r="W53">
        <v>5</v>
      </c>
      <c r="X53" t="s">
        <v>446</v>
      </c>
      <c r="Y53" t="s">
        <v>156</v>
      </c>
      <c r="Z53" t="s">
        <v>130</v>
      </c>
      <c r="AA53" t="s">
        <v>209</v>
      </c>
      <c r="AB53" t="s">
        <v>247</v>
      </c>
      <c r="AC53" t="str">
        <f>AC$3</f>
        <v>NONEBLANK</v>
      </c>
      <c r="AD53" t="str">
        <f>AD$3</f>
        <v>NONEBLANK</v>
      </c>
      <c r="AE53" t="s">
        <v>451</v>
      </c>
      <c r="AF53" t="s">
        <v>451</v>
      </c>
      <c r="AG53" t="s">
        <v>131</v>
      </c>
      <c r="AH53" t="s">
        <v>166</v>
      </c>
      <c r="AI53" t="s">
        <v>133</v>
      </c>
      <c r="AJ53" t="s">
        <v>317</v>
      </c>
      <c r="AK53" t="s">
        <v>350</v>
      </c>
      <c r="AL53" t="s">
        <v>134</v>
      </c>
      <c r="AM53" t="s">
        <v>135</v>
      </c>
      <c r="AN53" t="s">
        <v>135</v>
      </c>
      <c r="AO53" t="s">
        <v>137</v>
      </c>
      <c r="AP53">
        <v>5</v>
      </c>
      <c r="AQ53" t="s">
        <v>138</v>
      </c>
      <c r="AR53" t="s">
        <v>150</v>
      </c>
      <c r="AS53" t="s">
        <v>390</v>
      </c>
      <c r="AT53" t="s">
        <v>451</v>
      </c>
      <c r="AU53" t="s">
        <v>137</v>
      </c>
      <c r="AV53" t="s">
        <v>137</v>
      </c>
      <c r="AW53" t="str">
        <f>AW$3</f>
        <v>NONEBLANK</v>
      </c>
      <c r="AX53" t="str">
        <f>AX$3</f>
        <v>NONEBLANK</v>
      </c>
      <c r="AY53" t="s">
        <v>137</v>
      </c>
      <c r="AZ53" t="s">
        <v>173</v>
      </c>
      <c r="BA53" t="s">
        <v>137</v>
      </c>
      <c r="BB53" t="s">
        <v>142</v>
      </c>
      <c r="BC53">
        <v>378</v>
      </c>
      <c r="BD53" t="s">
        <v>137</v>
      </c>
      <c r="BE53" t="s">
        <v>137</v>
      </c>
      <c r="BF53" t="s">
        <v>137</v>
      </c>
      <c r="BG53" t="s">
        <v>134</v>
      </c>
      <c r="BH53" t="s">
        <v>143</v>
      </c>
      <c r="BI53" t="s">
        <v>137</v>
      </c>
      <c r="BJ53" t="s">
        <v>143</v>
      </c>
      <c r="BK53" t="s">
        <v>137</v>
      </c>
      <c r="BL53" t="s">
        <v>174</v>
      </c>
      <c r="BM53" t="s">
        <v>137</v>
      </c>
      <c r="BN53" t="s">
        <v>142</v>
      </c>
      <c r="BO53" t="s">
        <v>135</v>
      </c>
      <c r="BP53" t="s">
        <v>139</v>
      </c>
      <c r="BQ53" t="s">
        <v>145</v>
      </c>
      <c r="BR53" t="s">
        <v>137</v>
      </c>
      <c r="BS53">
        <v>4.8</v>
      </c>
      <c r="BT53" t="s">
        <v>137</v>
      </c>
      <c r="BU53" t="s">
        <v>146</v>
      </c>
      <c r="BV53" t="s">
        <v>147</v>
      </c>
      <c r="BW53" t="s">
        <v>235</v>
      </c>
      <c r="BX53" t="str">
        <f>BX$3</f>
        <v>NONEBLANK</v>
      </c>
      <c r="BY53" t="str">
        <f>BY$3</f>
        <v>NONEBLANK</v>
      </c>
      <c r="BZ53" t="str">
        <f>BZ$3</f>
        <v>NONEBLANK</v>
      </c>
      <c r="CA53" t="s">
        <v>137</v>
      </c>
      <c r="CB53" t="str">
        <f>CB$3</f>
        <v>NONEBLANK</v>
      </c>
      <c r="CC53" t="str">
        <f>CC$3</f>
        <v>NONEBLANK</v>
      </c>
      <c r="CD53" t="s">
        <v>137</v>
      </c>
      <c r="CE53" t="str">
        <f>CE$3</f>
        <v>NONEBLANK</v>
      </c>
      <c r="CF53" t="str">
        <f>CF$3</f>
        <v>NONEBLANK</v>
      </c>
      <c r="CG53" t="s">
        <v>137</v>
      </c>
      <c r="CH53" t="s">
        <v>137</v>
      </c>
      <c r="CI53" t="s">
        <v>210</v>
      </c>
      <c r="CJ53" t="s">
        <v>449</v>
      </c>
      <c r="CK53" t="s">
        <v>165</v>
      </c>
      <c r="CL53" t="s">
        <v>137</v>
      </c>
      <c r="CM53" t="s">
        <v>137</v>
      </c>
      <c r="CN53" t="s">
        <v>137</v>
      </c>
      <c r="CO53" t="str">
        <f>CO$3</f>
        <v>NONEBLANK</v>
      </c>
      <c r="CP53">
        <v>2</v>
      </c>
      <c r="CQ53" t="s">
        <v>176</v>
      </c>
      <c r="CR53" t="s">
        <v>177</v>
      </c>
      <c r="CS53" t="s">
        <v>137</v>
      </c>
      <c r="CT53" t="s">
        <v>137</v>
      </c>
      <c r="CU53" t="str">
        <f>CU$3</f>
        <v>NONEBLANK</v>
      </c>
      <c r="CV53" t="str">
        <f>CV$3</f>
        <v>NONEBLANK</v>
      </c>
      <c r="CW53" t="str">
        <f>CW$3</f>
        <v>NONEBLANK</v>
      </c>
      <c r="CX53" t="str">
        <f>CX$3</f>
        <v>NONEBLANK</v>
      </c>
      <c r="CY53" t="s">
        <v>137</v>
      </c>
      <c r="CZ53" t="s">
        <v>137</v>
      </c>
      <c r="DA53" t="s">
        <v>137</v>
      </c>
      <c r="DB53" t="s">
        <v>201</v>
      </c>
      <c r="DC53" t="str">
        <f>DC$3</f>
        <v>NONEBLANK</v>
      </c>
      <c r="DD53" t="str">
        <f>DD$3</f>
        <v>NONEBLANK</v>
      </c>
      <c r="DE53" t="s">
        <v>137</v>
      </c>
      <c r="DF53" t="str">
        <f>DF$3</f>
        <v>NONEBLANK</v>
      </c>
      <c r="DG53" t="str">
        <f>DG$3</f>
        <v>NONEBLANK</v>
      </c>
      <c r="DH53" t="str">
        <f>DH$3</f>
        <v>NONEBLANK</v>
      </c>
      <c r="DI53" t="s">
        <v>137</v>
      </c>
      <c r="DJ53" t="s">
        <v>137</v>
      </c>
      <c r="DK53" t="str">
        <f>DK$3</f>
        <v>NONEBLANK</v>
      </c>
      <c r="DL53" t="str">
        <f>DL$3</f>
        <v>NONEBLANK</v>
      </c>
      <c r="DM53" t="str">
        <f>DM$3</f>
        <v>NONEBLANK</v>
      </c>
      <c r="DN53" t="str">
        <f>DN$3</f>
        <v>NONEBLANK</v>
      </c>
      <c r="DO53" t="str">
        <f>DO$3</f>
        <v>NONEBLANK</v>
      </c>
      <c r="DP53" t="str">
        <f>DP$3</f>
        <v>NONEBLANK</v>
      </c>
      <c r="DQ53">
        <f>DQ$3</f>
        <v>2</v>
      </c>
      <c r="DR53" t="str">
        <f>DR$3</f>
        <v>NONEBLANK</v>
      </c>
      <c r="DT53">
        <f>COUNTBLANK(A53:DR53)</f>
        <v>1</v>
      </c>
    </row>
    <row r="54" spans="1:124" x14ac:dyDescent="0.3">
      <c r="A54">
        <v>137</v>
      </c>
      <c r="B54" t="s">
        <v>167</v>
      </c>
      <c r="C54" t="s">
        <v>445</v>
      </c>
      <c r="D54" t="s">
        <v>456</v>
      </c>
      <c r="E54">
        <v>1248</v>
      </c>
      <c r="F54">
        <v>4</v>
      </c>
      <c r="G54">
        <v>4</v>
      </c>
      <c r="H54" t="s">
        <v>153</v>
      </c>
      <c r="I54" t="s">
        <v>124</v>
      </c>
      <c r="J54" t="s">
        <v>154</v>
      </c>
      <c r="K54" t="s">
        <v>125</v>
      </c>
      <c r="L54">
        <v>37</v>
      </c>
      <c r="M54" t="s">
        <v>296</v>
      </c>
      <c r="N54">
        <v>1515</v>
      </c>
      <c r="O54">
        <v>3995</v>
      </c>
      <c r="P54">
        <v>1735</v>
      </c>
      <c r="Q54" t="s">
        <v>336</v>
      </c>
      <c r="R54">
        <v>4</v>
      </c>
      <c r="S54">
        <v>28.4</v>
      </c>
      <c r="T54" s="1" t="s">
        <v>128</v>
      </c>
      <c r="U54" t="s">
        <v>347</v>
      </c>
      <c r="V54" t="s">
        <v>455</v>
      </c>
      <c r="W54">
        <v>5</v>
      </c>
      <c r="X54" t="s">
        <v>446</v>
      </c>
      <c r="Y54" t="s">
        <v>156</v>
      </c>
      <c r="Z54" t="s">
        <v>130</v>
      </c>
      <c r="AA54" t="s">
        <v>209</v>
      </c>
      <c r="AB54" t="s">
        <v>247</v>
      </c>
      <c r="AC54" t="str">
        <f>AC$3</f>
        <v>NONEBLANK</v>
      </c>
      <c r="AD54" t="str">
        <f>AD$3</f>
        <v>NONEBLANK</v>
      </c>
      <c r="AE54" t="s">
        <v>451</v>
      </c>
      <c r="AF54" t="s">
        <v>451</v>
      </c>
      <c r="AG54" t="s">
        <v>131</v>
      </c>
      <c r="AH54" t="s">
        <v>166</v>
      </c>
      <c r="AI54" t="s">
        <v>133</v>
      </c>
      <c r="AJ54" t="s">
        <v>317</v>
      </c>
      <c r="AK54" t="s">
        <v>350</v>
      </c>
      <c r="AL54" t="s">
        <v>134</v>
      </c>
      <c r="AM54" t="s">
        <v>135</v>
      </c>
      <c r="AN54" t="s">
        <v>135</v>
      </c>
      <c r="AO54" t="s">
        <v>137</v>
      </c>
      <c r="AP54">
        <v>5</v>
      </c>
      <c r="AQ54" t="s">
        <v>138</v>
      </c>
      <c r="AR54" t="s">
        <v>139</v>
      </c>
      <c r="AS54" t="s">
        <v>390</v>
      </c>
      <c r="AT54" t="s">
        <v>451</v>
      </c>
      <c r="AU54" t="s">
        <v>137</v>
      </c>
      <c r="AV54" t="s">
        <v>137</v>
      </c>
      <c r="AW54" t="str">
        <f>AW$3</f>
        <v>NONEBLANK</v>
      </c>
      <c r="AX54" t="str">
        <f>AX$3</f>
        <v>NONEBLANK</v>
      </c>
      <c r="AY54" t="s">
        <v>137</v>
      </c>
      <c r="AZ54" t="s">
        <v>173</v>
      </c>
      <c r="BA54" t="s">
        <v>137</v>
      </c>
      <c r="BB54" t="s">
        <v>142</v>
      </c>
      <c r="BC54">
        <v>378</v>
      </c>
      <c r="BD54" t="s">
        <v>137</v>
      </c>
      <c r="BE54" t="s">
        <v>137</v>
      </c>
      <c r="BF54" t="s">
        <v>137</v>
      </c>
      <c r="BG54" t="s">
        <v>134</v>
      </c>
      <c r="BH54" t="s">
        <v>143</v>
      </c>
      <c r="BI54" t="s">
        <v>137</v>
      </c>
      <c r="BJ54" t="s">
        <v>143</v>
      </c>
      <c r="BK54" t="s">
        <v>137</v>
      </c>
      <c r="BL54" t="s">
        <v>174</v>
      </c>
      <c r="BM54" t="s">
        <v>137</v>
      </c>
      <c r="BN54" t="s">
        <v>142</v>
      </c>
      <c r="BO54" t="s">
        <v>135</v>
      </c>
      <c r="BP54" t="s">
        <v>139</v>
      </c>
      <c r="BQ54" t="s">
        <v>145</v>
      </c>
      <c r="BR54" t="s">
        <v>137</v>
      </c>
      <c r="BS54">
        <v>4.8</v>
      </c>
      <c r="BT54" t="s">
        <v>137</v>
      </c>
      <c r="BU54" t="s">
        <v>146</v>
      </c>
      <c r="BV54" t="s">
        <v>147</v>
      </c>
      <c r="BW54" t="s">
        <v>235</v>
      </c>
      <c r="BX54" t="str">
        <f>BX$3</f>
        <v>NONEBLANK</v>
      </c>
      <c r="BY54" t="str">
        <f>BY$3</f>
        <v>NONEBLANK</v>
      </c>
      <c r="BZ54" t="str">
        <f>BZ$3</f>
        <v>NONEBLANK</v>
      </c>
      <c r="CA54" t="s">
        <v>137</v>
      </c>
      <c r="CB54" t="str">
        <f>CB$3</f>
        <v>NONEBLANK</v>
      </c>
      <c r="CC54" t="str">
        <f>CC$3</f>
        <v>NONEBLANK</v>
      </c>
      <c r="CD54" t="s">
        <v>137</v>
      </c>
      <c r="CE54" t="str">
        <f>CE$3</f>
        <v>NONEBLANK</v>
      </c>
      <c r="CF54" t="str">
        <f>CF$3</f>
        <v>NONEBLANK</v>
      </c>
      <c r="CG54" t="s">
        <v>137</v>
      </c>
      <c r="CH54" t="s">
        <v>137</v>
      </c>
      <c r="CI54" t="s">
        <v>210</v>
      </c>
      <c r="CJ54" t="s">
        <v>449</v>
      </c>
      <c r="CK54" t="s">
        <v>165</v>
      </c>
      <c r="CL54" t="s">
        <v>137</v>
      </c>
      <c r="CM54" t="s">
        <v>137</v>
      </c>
      <c r="CN54" t="s">
        <v>137</v>
      </c>
      <c r="CO54" t="str">
        <f>CO$3</f>
        <v>NONEBLANK</v>
      </c>
      <c r="CP54">
        <v>2</v>
      </c>
      <c r="CQ54" t="s">
        <v>176</v>
      </c>
      <c r="CR54" t="s">
        <v>177</v>
      </c>
      <c r="CS54" t="s">
        <v>137</v>
      </c>
      <c r="CT54" t="s">
        <v>137</v>
      </c>
      <c r="CU54" t="str">
        <f>CU$3</f>
        <v>NONEBLANK</v>
      </c>
      <c r="CV54" t="str">
        <f>CV$3</f>
        <v>NONEBLANK</v>
      </c>
      <c r="CW54" t="str">
        <f>CW$3</f>
        <v>NONEBLANK</v>
      </c>
      <c r="CX54" t="str">
        <f>CX$3</f>
        <v>NONEBLANK</v>
      </c>
      <c r="CY54" t="s">
        <v>137</v>
      </c>
      <c r="CZ54" t="s">
        <v>137</v>
      </c>
      <c r="DA54" t="str">
        <f>DA$3</f>
        <v>NONEBLANK</v>
      </c>
      <c r="DB54" t="s">
        <v>201</v>
      </c>
      <c r="DC54" t="str">
        <f>DC$3</f>
        <v>NONEBLANK</v>
      </c>
      <c r="DD54" t="str">
        <f>DD$3</f>
        <v>NONEBLANK</v>
      </c>
      <c r="DE54" t="s">
        <v>137</v>
      </c>
      <c r="DF54" t="str">
        <f>DF$3</f>
        <v>NONEBLANK</v>
      </c>
      <c r="DG54" t="str">
        <f>DG$3</f>
        <v>NONEBLANK</v>
      </c>
      <c r="DH54" t="str">
        <f>DH$3</f>
        <v>NONEBLANK</v>
      </c>
      <c r="DI54" t="s">
        <v>137</v>
      </c>
      <c r="DJ54" t="str">
        <f>DJ$3</f>
        <v>NONEBLANK</v>
      </c>
      <c r="DK54" t="str">
        <f>DK$3</f>
        <v>NONEBLANK</v>
      </c>
      <c r="DL54" t="str">
        <f>DL$3</f>
        <v>NONEBLANK</v>
      </c>
      <c r="DM54" t="str">
        <f>DM$3</f>
        <v>NONEBLANK</v>
      </c>
      <c r="DN54" t="str">
        <f>DN$3</f>
        <v>NONEBLANK</v>
      </c>
      <c r="DO54" t="str">
        <f>DO$3</f>
        <v>NONEBLANK</v>
      </c>
      <c r="DP54" t="str">
        <f>DP$3</f>
        <v>NONEBLANK</v>
      </c>
      <c r="DQ54">
        <f>DQ$3</f>
        <v>2</v>
      </c>
      <c r="DR54" t="str">
        <f>DR$3</f>
        <v>NONEBLANK</v>
      </c>
      <c r="DT54">
        <f>COUNTBLANK(A54:DR54)</f>
        <v>1</v>
      </c>
    </row>
    <row r="55" spans="1:124" x14ac:dyDescent="0.3">
      <c r="A55">
        <v>138</v>
      </c>
      <c r="B55" t="s">
        <v>167</v>
      </c>
      <c r="C55" t="s">
        <v>445</v>
      </c>
      <c r="D55" t="s">
        <v>457</v>
      </c>
      <c r="E55">
        <v>1197</v>
      </c>
      <c r="F55">
        <v>4</v>
      </c>
      <c r="G55">
        <v>4</v>
      </c>
      <c r="H55" t="s">
        <v>153</v>
      </c>
      <c r="I55" t="s">
        <v>124</v>
      </c>
      <c r="J55" t="s">
        <v>154</v>
      </c>
      <c r="K55" t="s">
        <v>125</v>
      </c>
      <c r="L55">
        <v>37</v>
      </c>
      <c r="M55" t="s">
        <v>126</v>
      </c>
      <c r="N55">
        <v>1515</v>
      </c>
      <c r="O55">
        <v>3995</v>
      </c>
      <c r="P55">
        <v>1735</v>
      </c>
      <c r="Q55" t="s">
        <v>336</v>
      </c>
      <c r="R55">
        <v>4</v>
      </c>
      <c r="S55">
        <v>16.3</v>
      </c>
      <c r="T55" s="1" t="s">
        <v>128</v>
      </c>
      <c r="U55" t="s">
        <v>351</v>
      </c>
      <c r="V55" t="s">
        <v>286</v>
      </c>
      <c r="W55">
        <v>5</v>
      </c>
      <c r="X55" t="s">
        <v>446</v>
      </c>
      <c r="Y55" t="s">
        <v>156</v>
      </c>
      <c r="Z55" t="s">
        <v>130</v>
      </c>
      <c r="AA55" t="s">
        <v>209</v>
      </c>
      <c r="AB55" t="s">
        <v>247</v>
      </c>
      <c r="AC55" t="str">
        <f>AC$3</f>
        <v>NONEBLANK</v>
      </c>
      <c r="AD55" t="str">
        <f>AD$3</f>
        <v>NONEBLANK</v>
      </c>
      <c r="AE55" t="s">
        <v>451</v>
      </c>
      <c r="AF55" t="s">
        <v>451</v>
      </c>
      <c r="AG55" t="s">
        <v>131</v>
      </c>
      <c r="AH55" t="s">
        <v>166</v>
      </c>
      <c r="AI55" t="s">
        <v>133</v>
      </c>
      <c r="AJ55" t="s">
        <v>447</v>
      </c>
      <c r="AK55" t="s">
        <v>352</v>
      </c>
      <c r="AL55" t="s">
        <v>134</v>
      </c>
      <c r="AM55" t="s">
        <v>135</v>
      </c>
      <c r="AN55" t="s">
        <v>135</v>
      </c>
      <c r="AO55" t="s">
        <v>137</v>
      </c>
      <c r="AP55">
        <v>5</v>
      </c>
      <c r="AQ55" t="s">
        <v>138</v>
      </c>
      <c r="AR55" t="s">
        <v>139</v>
      </c>
      <c r="AS55" t="s">
        <v>390</v>
      </c>
      <c r="AT55" t="s">
        <v>451</v>
      </c>
      <c r="AU55" t="s">
        <v>137</v>
      </c>
      <c r="AV55" t="s">
        <v>137</v>
      </c>
      <c r="AW55" t="str">
        <f>AW$3</f>
        <v>NONEBLANK</v>
      </c>
      <c r="AX55" t="str">
        <f>AX$3</f>
        <v>NONEBLANK</v>
      </c>
      <c r="AY55" t="s">
        <v>137</v>
      </c>
      <c r="AZ55" t="s">
        <v>173</v>
      </c>
      <c r="BA55" t="s">
        <v>137</v>
      </c>
      <c r="BB55" t="s">
        <v>142</v>
      </c>
      <c r="BC55">
        <v>378</v>
      </c>
      <c r="BD55" t="s">
        <v>137</v>
      </c>
      <c r="BE55" t="s">
        <v>137</v>
      </c>
      <c r="BF55" t="s">
        <v>137</v>
      </c>
      <c r="BG55" t="s">
        <v>134</v>
      </c>
      <c r="BH55" t="s">
        <v>143</v>
      </c>
      <c r="BI55" t="s">
        <v>137</v>
      </c>
      <c r="BJ55" t="s">
        <v>143</v>
      </c>
      <c r="BK55" t="s">
        <v>137</v>
      </c>
      <c r="BL55" t="s">
        <v>174</v>
      </c>
      <c r="BM55" t="s">
        <v>137</v>
      </c>
      <c r="BN55" t="s">
        <v>142</v>
      </c>
      <c r="BO55" t="s">
        <v>135</v>
      </c>
      <c r="BP55" t="s">
        <v>139</v>
      </c>
      <c r="BQ55" t="s">
        <v>145</v>
      </c>
      <c r="BR55" t="s">
        <v>137</v>
      </c>
      <c r="BS55">
        <v>4.8</v>
      </c>
      <c r="BT55" t="s">
        <v>137</v>
      </c>
      <c r="BU55" t="s">
        <v>146</v>
      </c>
      <c r="BV55" t="s">
        <v>147</v>
      </c>
      <c r="BW55" t="s">
        <v>235</v>
      </c>
      <c r="BX55" t="str">
        <f>BX$3</f>
        <v>NONEBLANK</v>
      </c>
      <c r="BY55" t="str">
        <f>BY$3</f>
        <v>NONEBLANK</v>
      </c>
      <c r="BZ55" t="str">
        <f>BZ$3</f>
        <v>NONEBLANK</v>
      </c>
      <c r="CA55" t="s">
        <v>137</v>
      </c>
      <c r="CB55" t="str">
        <f>CB$3</f>
        <v>NONEBLANK</v>
      </c>
      <c r="CC55" t="str">
        <f>CC$3</f>
        <v>NONEBLANK</v>
      </c>
      <c r="CD55" t="s">
        <v>137</v>
      </c>
      <c r="CE55" t="str">
        <f>CE$3</f>
        <v>NONEBLANK</v>
      </c>
      <c r="CF55" t="str">
        <f>CF$3</f>
        <v>NONEBLANK</v>
      </c>
      <c r="CG55" t="s">
        <v>137</v>
      </c>
      <c r="CH55" t="s">
        <v>137</v>
      </c>
      <c r="CI55" t="s">
        <v>210</v>
      </c>
      <c r="CJ55" t="s">
        <v>448</v>
      </c>
      <c r="CK55" t="s">
        <v>165</v>
      </c>
      <c r="CL55" t="s">
        <v>137</v>
      </c>
      <c r="CM55" t="s">
        <v>137</v>
      </c>
      <c r="CN55" t="s">
        <v>137</v>
      </c>
      <c r="CO55" t="str">
        <f>CO$3</f>
        <v>NONEBLANK</v>
      </c>
      <c r="CP55">
        <v>2</v>
      </c>
      <c r="CQ55" t="s">
        <v>176</v>
      </c>
      <c r="CR55" t="s">
        <v>177</v>
      </c>
      <c r="CS55" t="s">
        <v>137</v>
      </c>
      <c r="CT55" t="s">
        <v>137</v>
      </c>
      <c r="CU55" t="str">
        <f>CU$3</f>
        <v>NONEBLANK</v>
      </c>
      <c r="CV55" t="str">
        <f>CV$3</f>
        <v>NONEBLANK</v>
      </c>
      <c r="CW55" t="str">
        <f>CW$3</f>
        <v>NONEBLANK</v>
      </c>
      <c r="CX55" t="str">
        <f>CX$3</f>
        <v>NONEBLANK</v>
      </c>
      <c r="CY55" t="s">
        <v>137</v>
      </c>
      <c r="CZ55" t="s">
        <v>137</v>
      </c>
      <c r="DA55" t="s">
        <v>137</v>
      </c>
      <c r="DB55" t="s">
        <v>201</v>
      </c>
      <c r="DC55" t="str">
        <f>DC$3</f>
        <v>NONEBLANK</v>
      </c>
      <c r="DD55" t="str">
        <f>DD$3</f>
        <v>NONEBLANK</v>
      </c>
      <c r="DE55" t="s">
        <v>137</v>
      </c>
      <c r="DF55" t="str">
        <f>DF$3</f>
        <v>NONEBLANK</v>
      </c>
      <c r="DG55" t="str">
        <f>DG$3</f>
        <v>NONEBLANK</v>
      </c>
      <c r="DH55" t="str">
        <f>DH$3</f>
        <v>NONEBLANK</v>
      </c>
      <c r="DI55" t="str">
        <f>DI$3</f>
        <v>NONEBLANK</v>
      </c>
      <c r="DJ55" t="s">
        <v>137</v>
      </c>
      <c r="DK55" t="str">
        <f>DK$3</f>
        <v>NONEBLANK</v>
      </c>
      <c r="DL55" t="str">
        <f>DL$3</f>
        <v>NONEBLANK</v>
      </c>
      <c r="DM55" t="str">
        <f>DM$3</f>
        <v>NONEBLANK</v>
      </c>
      <c r="DN55" t="str">
        <f>DN$3</f>
        <v>NONEBLANK</v>
      </c>
      <c r="DO55" t="str">
        <f>DO$3</f>
        <v>NONEBLANK</v>
      </c>
      <c r="DP55" t="str">
        <f>DP$3</f>
        <v>NONEBLANK</v>
      </c>
      <c r="DQ55">
        <f>DQ$3</f>
        <v>2</v>
      </c>
      <c r="DR55" t="str">
        <f>DR$3</f>
        <v>NONEBLANK</v>
      </c>
      <c r="DT55">
        <f>COUNTBLANK(A55:DR55)</f>
        <v>1</v>
      </c>
    </row>
    <row r="56" spans="1:124" x14ac:dyDescent="0.3">
      <c r="A56">
        <v>139</v>
      </c>
      <c r="B56" t="s">
        <v>167</v>
      </c>
      <c r="C56" t="s">
        <v>445</v>
      </c>
      <c r="D56" t="s">
        <v>458</v>
      </c>
      <c r="E56">
        <v>1197</v>
      </c>
      <c r="F56">
        <v>4</v>
      </c>
      <c r="G56">
        <v>4</v>
      </c>
      <c r="H56" t="s">
        <v>153</v>
      </c>
      <c r="I56" t="s">
        <v>124</v>
      </c>
      <c r="J56" t="s">
        <v>154</v>
      </c>
      <c r="K56" t="s">
        <v>125</v>
      </c>
      <c r="L56">
        <v>37</v>
      </c>
      <c r="M56" t="s">
        <v>126</v>
      </c>
      <c r="N56">
        <v>1515</v>
      </c>
      <c r="O56">
        <v>3995</v>
      </c>
      <c r="P56">
        <v>1735</v>
      </c>
      <c r="Q56" t="s">
        <v>336</v>
      </c>
      <c r="R56">
        <v>4</v>
      </c>
      <c r="S56">
        <v>16.3</v>
      </c>
      <c r="T56" s="1" t="s">
        <v>128</v>
      </c>
      <c r="U56" t="s">
        <v>351</v>
      </c>
      <c r="V56" t="s">
        <v>450</v>
      </c>
      <c r="W56">
        <v>5</v>
      </c>
      <c r="X56" t="s">
        <v>446</v>
      </c>
      <c r="Y56" t="s">
        <v>156</v>
      </c>
      <c r="Z56" t="s">
        <v>130</v>
      </c>
      <c r="AA56" t="s">
        <v>209</v>
      </c>
      <c r="AB56" t="s">
        <v>247</v>
      </c>
      <c r="AC56" t="str">
        <f>AC$3</f>
        <v>NONEBLANK</v>
      </c>
      <c r="AD56" t="str">
        <f>AD$3</f>
        <v>NONEBLANK</v>
      </c>
      <c r="AE56" t="s">
        <v>451</v>
      </c>
      <c r="AF56" t="s">
        <v>451</v>
      </c>
      <c r="AG56" t="s">
        <v>131</v>
      </c>
      <c r="AH56" t="s">
        <v>166</v>
      </c>
      <c r="AI56" t="s">
        <v>133</v>
      </c>
      <c r="AJ56" t="s">
        <v>447</v>
      </c>
      <c r="AK56" t="s">
        <v>352</v>
      </c>
      <c r="AL56" t="s">
        <v>134</v>
      </c>
      <c r="AM56" t="s">
        <v>135</v>
      </c>
      <c r="AN56" t="s">
        <v>135</v>
      </c>
      <c r="AO56" t="s">
        <v>137</v>
      </c>
      <c r="AP56">
        <v>5</v>
      </c>
      <c r="AQ56" t="s">
        <v>138</v>
      </c>
      <c r="AR56" t="s">
        <v>150</v>
      </c>
      <c r="AS56" t="s">
        <v>390</v>
      </c>
      <c r="AT56" t="s">
        <v>451</v>
      </c>
      <c r="AU56" t="s">
        <v>137</v>
      </c>
      <c r="AV56" t="s">
        <v>137</v>
      </c>
      <c r="AW56" t="str">
        <f>AW$3</f>
        <v>NONEBLANK</v>
      </c>
      <c r="AX56" t="str">
        <f>AX$3</f>
        <v>NONEBLANK</v>
      </c>
      <c r="AY56" t="s">
        <v>137</v>
      </c>
      <c r="AZ56" t="s">
        <v>173</v>
      </c>
      <c r="BA56" t="s">
        <v>137</v>
      </c>
      <c r="BB56" t="s">
        <v>142</v>
      </c>
      <c r="BC56">
        <v>378</v>
      </c>
      <c r="BD56" t="s">
        <v>137</v>
      </c>
      <c r="BE56" t="s">
        <v>137</v>
      </c>
      <c r="BF56" t="s">
        <v>137</v>
      </c>
      <c r="BG56" t="s">
        <v>134</v>
      </c>
      <c r="BH56" t="s">
        <v>143</v>
      </c>
      <c r="BI56" t="s">
        <v>137</v>
      </c>
      <c r="BJ56" t="s">
        <v>143</v>
      </c>
      <c r="BK56" t="s">
        <v>137</v>
      </c>
      <c r="BL56" t="s">
        <v>174</v>
      </c>
      <c r="BM56" t="s">
        <v>137</v>
      </c>
      <c r="BN56" t="s">
        <v>142</v>
      </c>
      <c r="BO56" t="s">
        <v>135</v>
      </c>
      <c r="BP56" t="s">
        <v>139</v>
      </c>
      <c r="BQ56" t="s">
        <v>145</v>
      </c>
      <c r="BR56" t="s">
        <v>137</v>
      </c>
      <c r="BS56">
        <v>4.8</v>
      </c>
      <c r="BT56" t="s">
        <v>137</v>
      </c>
      <c r="BU56" t="s">
        <v>146</v>
      </c>
      <c r="BV56" t="s">
        <v>147</v>
      </c>
      <c r="BW56" t="s">
        <v>235</v>
      </c>
      <c r="BX56" t="str">
        <f>BX$3</f>
        <v>NONEBLANK</v>
      </c>
      <c r="BY56" t="str">
        <f>BY$3</f>
        <v>NONEBLANK</v>
      </c>
      <c r="BZ56" t="str">
        <f>BZ$3</f>
        <v>NONEBLANK</v>
      </c>
      <c r="CA56" t="s">
        <v>137</v>
      </c>
      <c r="CB56" t="str">
        <f>CB$3</f>
        <v>NONEBLANK</v>
      </c>
      <c r="CC56" t="str">
        <f>CC$3</f>
        <v>NONEBLANK</v>
      </c>
      <c r="CD56" t="s">
        <v>137</v>
      </c>
      <c r="CE56" t="str">
        <f>CE$3</f>
        <v>NONEBLANK</v>
      </c>
      <c r="CF56" t="str">
        <f>CF$3</f>
        <v>NONEBLANK</v>
      </c>
      <c r="CG56" t="s">
        <v>137</v>
      </c>
      <c r="CH56" t="s">
        <v>137</v>
      </c>
      <c r="CI56" t="s">
        <v>210</v>
      </c>
      <c r="CJ56" t="s">
        <v>448</v>
      </c>
      <c r="CK56" t="s">
        <v>165</v>
      </c>
      <c r="CL56" t="s">
        <v>137</v>
      </c>
      <c r="CM56" t="s">
        <v>137</v>
      </c>
      <c r="CN56" t="s">
        <v>137</v>
      </c>
      <c r="CO56" t="str">
        <f>CO$3</f>
        <v>NONEBLANK</v>
      </c>
      <c r="CP56">
        <v>2</v>
      </c>
      <c r="CQ56" t="s">
        <v>176</v>
      </c>
      <c r="CR56" t="s">
        <v>177</v>
      </c>
      <c r="CS56" t="s">
        <v>137</v>
      </c>
      <c r="CT56" t="s">
        <v>137</v>
      </c>
      <c r="CU56" t="str">
        <f>CU$3</f>
        <v>NONEBLANK</v>
      </c>
      <c r="CV56" t="str">
        <f>CV$3</f>
        <v>NONEBLANK</v>
      </c>
      <c r="CW56" t="str">
        <f>CW$3</f>
        <v>NONEBLANK</v>
      </c>
      <c r="CX56" t="str">
        <f>CX$3</f>
        <v>NONEBLANK</v>
      </c>
      <c r="CY56" t="s">
        <v>137</v>
      </c>
      <c r="CZ56" t="s">
        <v>137</v>
      </c>
      <c r="DA56" t="s">
        <v>137</v>
      </c>
      <c r="DB56" t="s">
        <v>201</v>
      </c>
      <c r="DC56" t="str">
        <f>DC$3</f>
        <v>NONEBLANK</v>
      </c>
      <c r="DD56" t="str">
        <f>DD$3</f>
        <v>NONEBLANK</v>
      </c>
      <c r="DE56" t="s">
        <v>137</v>
      </c>
      <c r="DF56" t="str">
        <f>DF$3</f>
        <v>NONEBLANK</v>
      </c>
      <c r="DG56" t="str">
        <f>DG$3</f>
        <v>NONEBLANK</v>
      </c>
      <c r="DH56" t="str">
        <f>DH$3</f>
        <v>NONEBLANK</v>
      </c>
      <c r="DI56" t="str">
        <f>DI$3</f>
        <v>NONEBLANK</v>
      </c>
      <c r="DJ56" t="s">
        <v>137</v>
      </c>
      <c r="DK56" t="str">
        <f>DK$3</f>
        <v>NONEBLANK</v>
      </c>
      <c r="DL56" t="str">
        <f>DL$3</f>
        <v>NONEBLANK</v>
      </c>
      <c r="DM56" t="str">
        <f>DM$3</f>
        <v>NONEBLANK</v>
      </c>
      <c r="DN56" t="str">
        <f>DN$3</f>
        <v>NONEBLANK</v>
      </c>
      <c r="DO56" t="str">
        <f>DO$3</f>
        <v>NONEBLANK</v>
      </c>
      <c r="DP56" t="str">
        <f>DP$3</f>
        <v>NONEBLANK</v>
      </c>
      <c r="DQ56">
        <f>DQ$3</f>
        <v>2</v>
      </c>
      <c r="DR56" t="str">
        <f>DR$3</f>
        <v>NONEBLANK</v>
      </c>
      <c r="DT56">
        <f>COUNTBLANK(A56:DR56)</f>
        <v>1</v>
      </c>
    </row>
    <row r="57" spans="1:124" x14ac:dyDescent="0.3">
      <c r="A57">
        <v>140</v>
      </c>
      <c r="B57" t="s">
        <v>167</v>
      </c>
      <c r="C57" t="s">
        <v>445</v>
      </c>
      <c r="D57" t="s">
        <v>459</v>
      </c>
      <c r="E57">
        <v>1197</v>
      </c>
      <c r="F57">
        <v>4</v>
      </c>
      <c r="G57">
        <v>4</v>
      </c>
      <c r="H57" t="s">
        <v>153</v>
      </c>
      <c r="I57" t="s">
        <v>124</v>
      </c>
      <c r="J57" t="s">
        <v>154</v>
      </c>
      <c r="K57" t="s">
        <v>125</v>
      </c>
      <c r="L57">
        <v>37</v>
      </c>
      <c r="M57" t="s">
        <v>126</v>
      </c>
      <c r="N57">
        <v>1515</v>
      </c>
      <c r="O57">
        <v>3995</v>
      </c>
      <c r="P57">
        <v>1735</v>
      </c>
      <c r="Q57" t="s">
        <v>336</v>
      </c>
      <c r="R57">
        <v>4</v>
      </c>
      <c r="S57">
        <v>16.3</v>
      </c>
      <c r="T57" s="1" t="s">
        <v>128</v>
      </c>
      <c r="U57" t="s">
        <v>351</v>
      </c>
      <c r="V57" t="s">
        <v>460</v>
      </c>
      <c r="W57">
        <v>5</v>
      </c>
      <c r="X57" t="s">
        <v>446</v>
      </c>
      <c r="Y57" t="s">
        <v>156</v>
      </c>
      <c r="Z57" t="s">
        <v>130</v>
      </c>
      <c r="AA57" t="s">
        <v>209</v>
      </c>
      <c r="AB57" t="s">
        <v>247</v>
      </c>
      <c r="AC57" t="str">
        <f>AC$3</f>
        <v>NONEBLANK</v>
      </c>
      <c r="AD57" t="str">
        <f>AD$3</f>
        <v>NONEBLANK</v>
      </c>
      <c r="AE57" t="s">
        <v>451</v>
      </c>
      <c r="AF57" t="s">
        <v>451</v>
      </c>
      <c r="AG57" t="s">
        <v>131</v>
      </c>
      <c r="AH57" t="s">
        <v>166</v>
      </c>
      <c r="AI57" t="s">
        <v>133</v>
      </c>
      <c r="AJ57" t="s">
        <v>447</v>
      </c>
      <c r="AK57" t="s">
        <v>352</v>
      </c>
      <c r="AL57" t="s">
        <v>134</v>
      </c>
      <c r="AM57" t="s">
        <v>135</v>
      </c>
      <c r="AN57" t="s">
        <v>135</v>
      </c>
      <c r="AO57" t="s">
        <v>137</v>
      </c>
      <c r="AP57">
        <v>5</v>
      </c>
      <c r="AQ57" t="s">
        <v>138</v>
      </c>
      <c r="AR57" t="s">
        <v>150</v>
      </c>
      <c r="AS57" t="s">
        <v>390</v>
      </c>
      <c r="AT57" t="s">
        <v>451</v>
      </c>
      <c r="AU57" t="s">
        <v>137</v>
      </c>
      <c r="AV57" t="s">
        <v>137</v>
      </c>
      <c r="AW57" t="str">
        <f>AW$3</f>
        <v>NONEBLANK</v>
      </c>
      <c r="AX57" t="str">
        <f>AX$3</f>
        <v>NONEBLANK</v>
      </c>
      <c r="AY57" t="s">
        <v>137</v>
      </c>
      <c r="AZ57" t="s">
        <v>173</v>
      </c>
      <c r="BA57" t="s">
        <v>137</v>
      </c>
      <c r="BB57" t="s">
        <v>142</v>
      </c>
      <c r="BC57">
        <v>378</v>
      </c>
      <c r="BD57" t="s">
        <v>137</v>
      </c>
      <c r="BE57" t="s">
        <v>137</v>
      </c>
      <c r="BF57" t="s">
        <v>137</v>
      </c>
      <c r="BG57" t="s">
        <v>134</v>
      </c>
      <c r="BH57" t="s">
        <v>143</v>
      </c>
      <c r="BI57" t="s">
        <v>137</v>
      </c>
      <c r="BJ57" t="s">
        <v>143</v>
      </c>
      <c r="BK57" t="s">
        <v>137</v>
      </c>
      <c r="BL57" t="s">
        <v>174</v>
      </c>
      <c r="BM57" t="s">
        <v>137</v>
      </c>
      <c r="BN57" t="s">
        <v>142</v>
      </c>
      <c r="BO57" t="s">
        <v>135</v>
      </c>
      <c r="BP57" t="s">
        <v>139</v>
      </c>
      <c r="BQ57" t="s">
        <v>145</v>
      </c>
      <c r="BR57" t="s">
        <v>137</v>
      </c>
      <c r="BS57">
        <v>4.8</v>
      </c>
      <c r="BT57" t="s">
        <v>137</v>
      </c>
      <c r="BU57" t="s">
        <v>146</v>
      </c>
      <c r="BV57" t="s">
        <v>147</v>
      </c>
      <c r="BW57" t="s">
        <v>235</v>
      </c>
      <c r="BX57" t="str">
        <f>BX$3</f>
        <v>NONEBLANK</v>
      </c>
      <c r="BY57" t="str">
        <f>BY$3</f>
        <v>NONEBLANK</v>
      </c>
      <c r="BZ57" t="str">
        <f>BZ$3</f>
        <v>NONEBLANK</v>
      </c>
      <c r="CA57" t="s">
        <v>137</v>
      </c>
      <c r="CB57" t="str">
        <f>CB$3</f>
        <v>NONEBLANK</v>
      </c>
      <c r="CC57" t="str">
        <f>CC$3</f>
        <v>NONEBLANK</v>
      </c>
      <c r="CD57" t="s">
        <v>137</v>
      </c>
      <c r="CE57" t="str">
        <f>CE$3</f>
        <v>NONEBLANK</v>
      </c>
      <c r="CF57" t="str">
        <f>CF$3</f>
        <v>NONEBLANK</v>
      </c>
      <c r="CG57" t="s">
        <v>137</v>
      </c>
      <c r="CH57" t="s">
        <v>137</v>
      </c>
      <c r="CI57" t="s">
        <v>210</v>
      </c>
      <c r="CJ57" t="s">
        <v>448</v>
      </c>
      <c r="CK57" t="s">
        <v>165</v>
      </c>
      <c r="CL57" t="s">
        <v>137</v>
      </c>
      <c r="CM57" t="s">
        <v>137</v>
      </c>
      <c r="CN57" t="s">
        <v>137</v>
      </c>
      <c r="CO57" t="str">
        <f>CO$3</f>
        <v>NONEBLANK</v>
      </c>
      <c r="CP57">
        <v>2</v>
      </c>
      <c r="CQ57" t="s">
        <v>176</v>
      </c>
      <c r="CR57" t="s">
        <v>177</v>
      </c>
      <c r="CS57" t="s">
        <v>137</v>
      </c>
      <c r="CT57" t="s">
        <v>137</v>
      </c>
      <c r="CU57" t="str">
        <f>CU$3</f>
        <v>NONEBLANK</v>
      </c>
      <c r="CV57" t="str">
        <f>CV$3</f>
        <v>NONEBLANK</v>
      </c>
      <c r="CW57" t="str">
        <f>CW$3</f>
        <v>NONEBLANK</v>
      </c>
      <c r="CX57" t="str">
        <f>CX$3</f>
        <v>NONEBLANK</v>
      </c>
      <c r="CY57" t="s">
        <v>137</v>
      </c>
      <c r="CZ57" t="s">
        <v>137</v>
      </c>
      <c r="DA57" t="str">
        <f>DA$3</f>
        <v>NONEBLANK</v>
      </c>
      <c r="DB57" t="s">
        <v>201</v>
      </c>
      <c r="DC57" t="str">
        <f>DC$3</f>
        <v>NONEBLANK</v>
      </c>
      <c r="DD57" t="str">
        <f>DD$3</f>
        <v>NONEBLANK</v>
      </c>
      <c r="DE57" t="s">
        <v>137</v>
      </c>
      <c r="DF57" t="str">
        <f>DF$3</f>
        <v>NONEBLANK</v>
      </c>
      <c r="DG57" t="str">
        <f>DG$3</f>
        <v>NONEBLANK</v>
      </c>
      <c r="DH57" t="str">
        <f>DH$3</f>
        <v>NONEBLANK</v>
      </c>
      <c r="DI57" t="str">
        <f>DI$3</f>
        <v>NONEBLANK</v>
      </c>
      <c r="DJ57" t="str">
        <f>DJ$3</f>
        <v>NONEBLANK</v>
      </c>
      <c r="DK57" t="str">
        <f>DK$3</f>
        <v>NONEBLANK</v>
      </c>
      <c r="DL57" t="str">
        <f>DL$3</f>
        <v>NONEBLANK</v>
      </c>
      <c r="DM57" t="str">
        <f>DM$3</f>
        <v>NONEBLANK</v>
      </c>
      <c r="DN57" t="str">
        <f>DN$3</f>
        <v>NONEBLANK</v>
      </c>
      <c r="DO57" t="str">
        <f>DO$3</f>
        <v>NONEBLANK</v>
      </c>
      <c r="DP57" t="str">
        <f>DP$3</f>
        <v>NONEBLANK</v>
      </c>
      <c r="DQ57">
        <f>DQ$3</f>
        <v>2</v>
      </c>
      <c r="DR57" t="str">
        <f>DR$3</f>
        <v>NONEBLANK</v>
      </c>
      <c r="DT57">
        <f>COUNTBLANK(A57:DR57)</f>
        <v>1</v>
      </c>
    </row>
    <row r="58" spans="1:124" x14ac:dyDescent="0.3">
      <c r="A58">
        <v>141</v>
      </c>
      <c r="B58" t="s">
        <v>167</v>
      </c>
      <c r="C58" t="s">
        <v>445</v>
      </c>
      <c r="D58" t="s">
        <v>461</v>
      </c>
      <c r="E58">
        <v>1248</v>
      </c>
      <c r="F58">
        <v>4</v>
      </c>
      <c r="G58">
        <v>4</v>
      </c>
      <c r="H58" t="s">
        <v>153</v>
      </c>
      <c r="I58" t="s">
        <v>124</v>
      </c>
      <c r="J58" t="s">
        <v>154</v>
      </c>
      <c r="K58" t="s">
        <v>125</v>
      </c>
      <c r="L58">
        <v>37</v>
      </c>
      <c r="M58" t="s">
        <v>296</v>
      </c>
      <c r="N58">
        <v>1515</v>
      </c>
      <c r="O58">
        <v>3995</v>
      </c>
      <c r="P58">
        <v>1735</v>
      </c>
      <c r="Q58" t="s">
        <v>336</v>
      </c>
      <c r="R58">
        <v>4</v>
      </c>
      <c r="S58">
        <v>28.4</v>
      </c>
      <c r="T58" s="1" t="s">
        <v>128</v>
      </c>
      <c r="U58" t="s">
        <v>347</v>
      </c>
      <c r="V58" t="s">
        <v>286</v>
      </c>
      <c r="W58">
        <v>5</v>
      </c>
      <c r="X58" t="s">
        <v>446</v>
      </c>
      <c r="Y58" t="s">
        <v>156</v>
      </c>
      <c r="Z58" t="s">
        <v>130</v>
      </c>
      <c r="AA58" t="s">
        <v>209</v>
      </c>
      <c r="AB58" t="s">
        <v>247</v>
      </c>
      <c r="AC58" t="str">
        <f>AC$3</f>
        <v>NONEBLANK</v>
      </c>
      <c r="AD58" t="str">
        <f>AD$3</f>
        <v>NONEBLANK</v>
      </c>
      <c r="AE58" t="s">
        <v>451</v>
      </c>
      <c r="AF58" t="s">
        <v>451</v>
      </c>
      <c r="AG58" t="s">
        <v>131</v>
      </c>
      <c r="AH58" t="s">
        <v>166</v>
      </c>
      <c r="AI58" t="s">
        <v>133</v>
      </c>
      <c r="AJ58" t="s">
        <v>317</v>
      </c>
      <c r="AK58" t="s">
        <v>350</v>
      </c>
      <c r="AL58" t="s">
        <v>134</v>
      </c>
      <c r="AM58" t="s">
        <v>135</v>
      </c>
      <c r="AN58" t="s">
        <v>135</v>
      </c>
      <c r="AO58" t="s">
        <v>137</v>
      </c>
      <c r="AP58">
        <v>5</v>
      </c>
      <c r="AQ58" t="s">
        <v>138</v>
      </c>
      <c r="AR58" t="s">
        <v>139</v>
      </c>
      <c r="AS58" t="s">
        <v>390</v>
      </c>
      <c r="AT58" t="s">
        <v>451</v>
      </c>
      <c r="AU58" t="s">
        <v>137</v>
      </c>
      <c r="AV58" t="s">
        <v>137</v>
      </c>
      <c r="AW58" t="str">
        <f>AW$3</f>
        <v>NONEBLANK</v>
      </c>
      <c r="AX58" t="str">
        <f>AX$3</f>
        <v>NONEBLANK</v>
      </c>
      <c r="AY58" t="s">
        <v>137</v>
      </c>
      <c r="AZ58" t="s">
        <v>173</v>
      </c>
      <c r="BA58" t="s">
        <v>137</v>
      </c>
      <c r="BB58" t="s">
        <v>142</v>
      </c>
      <c r="BC58">
        <v>378</v>
      </c>
      <c r="BD58" t="s">
        <v>137</v>
      </c>
      <c r="BE58" t="s">
        <v>137</v>
      </c>
      <c r="BF58" t="s">
        <v>137</v>
      </c>
      <c r="BG58" t="s">
        <v>134</v>
      </c>
      <c r="BH58" t="s">
        <v>143</v>
      </c>
      <c r="BI58" t="s">
        <v>137</v>
      </c>
      <c r="BJ58" t="s">
        <v>143</v>
      </c>
      <c r="BK58" t="s">
        <v>137</v>
      </c>
      <c r="BL58" t="s">
        <v>174</v>
      </c>
      <c r="BM58" t="s">
        <v>137</v>
      </c>
      <c r="BN58" t="s">
        <v>142</v>
      </c>
      <c r="BO58" t="s">
        <v>135</v>
      </c>
      <c r="BP58" t="s">
        <v>139</v>
      </c>
      <c r="BQ58" t="s">
        <v>145</v>
      </c>
      <c r="BR58" t="s">
        <v>137</v>
      </c>
      <c r="BS58">
        <v>4.8</v>
      </c>
      <c r="BT58" t="s">
        <v>137</v>
      </c>
      <c r="BU58" t="s">
        <v>146</v>
      </c>
      <c r="BV58" t="s">
        <v>147</v>
      </c>
      <c r="BW58" t="s">
        <v>235</v>
      </c>
      <c r="BX58" t="str">
        <f>BX$3</f>
        <v>NONEBLANK</v>
      </c>
      <c r="BY58" t="str">
        <f>BY$3</f>
        <v>NONEBLANK</v>
      </c>
      <c r="BZ58" t="str">
        <f>BZ$3</f>
        <v>NONEBLANK</v>
      </c>
      <c r="CA58" t="s">
        <v>137</v>
      </c>
      <c r="CB58" t="str">
        <f>CB$3</f>
        <v>NONEBLANK</v>
      </c>
      <c r="CC58" t="str">
        <f>CC$3</f>
        <v>NONEBLANK</v>
      </c>
      <c r="CD58" t="s">
        <v>137</v>
      </c>
      <c r="CE58" t="str">
        <f>CE$3</f>
        <v>NONEBLANK</v>
      </c>
      <c r="CF58" t="str">
        <f>CF$3</f>
        <v>NONEBLANK</v>
      </c>
      <c r="CG58" t="s">
        <v>137</v>
      </c>
      <c r="CH58" t="s">
        <v>137</v>
      </c>
      <c r="CI58" t="s">
        <v>210</v>
      </c>
      <c r="CJ58" t="s">
        <v>449</v>
      </c>
      <c r="CK58" t="s">
        <v>165</v>
      </c>
      <c r="CL58" t="s">
        <v>137</v>
      </c>
      <c r="CM58" t="s">
        <v>137</v>
      </c>
      <c r="CN58" t="s">
        <v>137</v>
      </c>
      <c r="CO58" t="str">
        <f>CO$3</f>
        <v>NONEBLANK</v>
      </c>
      <c r="CP58">
        <v>2</v>
      </c>
      <c r="CQ58" t="s">
        <v>176</v>
      </c>
      <c r="CR58" t="s">
        <v>162</v>
      </c>
      <c r="CS58" t="s">
        <v>137</v>
      </c>
      <c r="CT58" t="s">
        <v>137</v>
      </c>
      <c r="CU58" t="str">
        <f>CU$3</f>
        <v>NONEBLANK</v>
      </c>
      <c r="CV58" t="str">
        <f>CV$3</f>
        <v>NONEBLANK</v>
      </c>
      <c r="CW58" t="str">
        <f>CW$3</f>
        <v>NONEBLANK</v>
      </c>
      <c r="CX58" t="str">
        <f>CX$3</f>
        <v>NONEBLANK</v>
      </c>
      <c r="CY58" t="s">
        <v>137</v>
      </c>
      <c r="CZ58" t="s">
        <v>137</v>
      </c>
      <c r="DA58" t="s">
        <v>137</v>
      </c>
      <c r="DB58" t="s">
        <v>201</v>
      </c>
      <c r="DC58" t="str">
        <f>DC$3</f>
        <v>NONEBLANK</v>
      </c>
      <c r="DD58" t="str">
        <f>DD$3</f>
        <v>NONEBLANK</v>
      </c>
      <c r="DE58" t="s">
        <v>137</v>
      </c>
      <c r="DF58" t="str">
        <f>DF$3</f>
        <v>NONEBLANK</v>
      </c>
      <c r="DG58" t="str">
        <f>DG$3</f>
        <v>NONEBLANK</v>
      </c>
      <c r="DH58" t="str">
        <f>DH$3</f>
        <v>NONEBLANK</v>
      </c>
      <c r="DI58" t="s">
        <v>137</v>
      </c>
      <c r="DJ58" t="s">
        <v>137</v>
      </c>
      <c r="DK58" t="str">
        <f>DK$3</f>
        <v>NONEBLANK</v>
      </c>
      <c r="DL58" t="str">
        <f>DL$3</f>
        <v>NONEBLANK</v>
      </c>
      <c r="DM58" t="str">
        <f>DM$3</f>
        <v>NONEBLANK</v>
      </c>
      <c r="DN58" t="str">
        <f>DN$3</f>
        <v>NONEBLANK</v>
      </c>
      <c r="DO58" t="str">
        <f>DO$3</f>
        <v>NONEBLANK</v>
      </c>
      <c r="DP58" t="str">
        <f>DP$3</f>
        <v>NONEBLANK</v>
      </c>
      <c r="DQ58">
        <f>DQ$3</f>
        <v>2</v>
      </c>
      <c r="DR58" t="str">
        <f>DR$3</f>
        <v>NONEBLANK</v>
      </c>
      <c r="DT58">
        <f>COUNTBLANK(A58:DR58)</f>
        <v>1</v>
      </c>
    </row>
    <row r="59" spans="1:124" x14ac:dyDescent="0.3">
      <c r="A59">
        <v>143</v>
      </c>
      <c r="B59" t="s">
        <v>167</v>
      </c>
      <c r="C59" t="s">
        <v>445</v>
      </c>
      <c r="D59" t="s">
        <v>463</v>
      </c>
      <c r="E59">
        <v>1248</v>
      </c>
      <c r="F59">
        <v>4</v>
      </c>
      <c r="G59">
        <v>4</v>
      </c>
      <c r="H59" t="s">
        <v>153</v>
      </c>
      <c r="I59" t="s">
        <v>124</v>
      </c>
      <c r="J59" t="s">
        <v>154</v>
      </c>
      <c r="K59" t="s">
        <v>125</v>
      </c>
      <c r="L59">
        <v>37</v>
      </c>
      <c r="M59" t="s">
        <v>296</v>
      </c>
      <c r="N59">
        <v>1515</v>
      </c>
      <c r="O59">
        <v>3995</v>
      </c>
      <c r="P59">
        <v>1735</v>
      </c>
      <c r="Q59" t="s">
        <v>336</v>
      </c>
      <c r="R59">
        <v>4</v>
      </c>
      <c r="S59">
        <v>28.4</v>
      </c>
      <c r="T59" s="1" t="s">
        <v>128</v>
      </c>
      <c r="U59" t="s">
        <v>347</v>
      </c>
      <c r="V59" t="s">
        <v>460</v>
      </c>
      <c r="W59">
        <v>5</v>
      </c>
      <c r="X59" t="s">
        <v>446</v>
      </c>
      <c r="Y59" t="s">
        <v>156</v>
      </c>
      <c r="Z59" t="s">
        <v>130</v>
      </c>
      <c r="AA59" t="s">
        <v>209</v>
      </c>
      <c r="AB59" t="s">
        <v>247</v>
      </c>
      <c r="AC59" t="str">
        <f>AC$3</f>
        <v>NONEBLANK</v>
      </c>
      <c r="AD59" t="str">
        <f>AD$3</f>
        <v>NONEBLANK</v>
      </c>
      <c r="AE59" t="s">
        <v>451</v>
      </c>
      <c r="AF59" t="s">
        <v>451</v>
      </c>
      <c r="AG59" t="s">
        <v>131</v>
      </c>
      <c r="AH59" t="s">
        <v>166</v>
      </c>
      <c r="AI59" t="s">
        <v>133</v>
      </c>
      <c r="AJ59" t="s">
        <v>317</v>
      </c>
      <c r="AK59" t="s">
        <v>350</v>
      </c>
      <c r="AL59" t="s">
        <v>134</v>
      </c>
      <c r="AM59" t="s">
        <v>135</v>
      </c>
      <c r="AN59" t="s">
        <v>135</v>
      </c>
      <c r="AO59" t="s">
        <v>137</v>
      </c>
      <c r="AP59">
        <v>5</v>
      </c>
      <c r="AQ59" t="s">
        <v>138</v>
      </c>
      <c r="AR59" t="s">
        <v>150</v>
      </c>
      <c r="AS59" t="s">
        <v>390</v>
      </c>
      <c r="AT59" t="s">
        <v>451</v>
      </c>
      <c r="AU59" t="s">
        <v>137</v>
      </c>
      <c r="AV59" t="s">
        <v>137</v>
      </c>
      <c r="AW59" t="str">
        <f>AW$3</f>
        <v>NONEBLANK</v>
      </c>
      <c r="AX59" t="str">
        <f>AX$3</f>
        <v>NONEBLANK</v>
      </c>
      <c r="AY59" t="s">
        <v>137</v>
      </c>
      <c r="AZ59" t="s">
        <v>173</v>
      </c>
      <c r="BA59" t="s">
        <v>137</v>
      </c>
      <c r="BB59" t="s">
        <v>142</v>
      </c>
      <c r="BC59">
        <v>378</v>
      </c>
      <c r="BD59" t="s">
        <v>137</v>
      </c>
      <c r="BE59" t="s">
        <v>137</v>
      </c>
      <c r="BF59" t="s">
        <v>137</v>
      </c>
      <c r="BG59" t="s">
        <v>134</v>
      </c>
      <c r="BH59" t="s">
        <v>143</v>
      </c>
      <c r="BI59" t="s">
        <v>137</v>
      </c>
      <c r="BJ59" t="s">
        <v>143</v>
      </c>
      <c r="BK59" t="s">
        <v>137</v>
      </c>
      <c r="BL59" t="s">
        <v>174</v>
      </c>
      <c r="BM59" t="s">
        <v>137</v>
      </c>
      <c r="BN59" t="s">
        <v>142</v>
      </c>
      <c r="BO59" t="s">
        <v>135</v>
      </c>
      <c r="BP59" t="s">
        <v>139</v>
      </c>
      <c r="BQ59" t="s">
        <v>145</v>
      </c>
      <c r="BR59" t="s">
        <v>137</v>
      </c>
      <c r="BS59">
        <v>4.8</v>
      </c>
      <c r="BT59" t="s">
        <v>137</v>
      </c>
      <c r="BU59" t="s">
        <v>146</v>
      </c>
      <c r="BV59" t="s">
        <v>147</v>
      </c>
      <c r="BW59" t="s">
        <v>235</v>
      </c>
      <c r="BX59" t="str">
        <f>BX$3</f>
        <v>NONEBLANK</v>
      </c>
      <c r="BY59" t="str">
        <f>BY$3</f>
        <v>NONEBLANK</v>
      </c>
      <c r="BZ59" t="str">
        <f>BZ$3</f>
        <v>NONEBLANK</v>
      </c>
      <c r="CA59" t="s">
        <v>137</v>
      </c>
      <c r="CB59" t="str">
        <f>CB$3</f>
        <v>NONEBLANK</v>
      </c>
      <c r="CC59" t="str">
        <f>CC$3</f>
        <v>NONEBLANK</v>
      </c>
      <c r="CD59" t="s">
        <v>137</v>
      </c>
      <c r="CE59" t="str">
        <f>CE$3</f>
        <v>NONEBLANK</v>
      </c>
      <c r="CF59" t="str">
        <f>CF$3</f>
        <v>NONEBLANK</v>
      </c>
      <c r="CG59" t="s">
        <v>137</v>
      </c>
      <c r="CH59" t="s">
        <v>137</v>
      </c>
      <c r="CI59" t="s">
        <v>210</v>
      </c>
      <c r="CJ59" t="s">
        <v>449</v>
      </c>
      <c r="CK59" t="s">
        <v>165</v>
      </c>
      <c r="CL59" t="s">
        <v>137</v>
      </c>
      <c r="CM59" t="s">
        <v>137</v>
      </c>
      <c r="CN59" t="s">
        <v>137</v>
      </c>
      <c r="CO59" t="str">
        <f>CO$3</f>
        <v>NONEBLANK</v>
      </c>
      <c r="CP59">
        <v>2</v>
      </c>
      <c r="CQ59" t="s">
        <v>176</v>
      </c>
      <c r="CR59" t="s">
        <v>162</v>
      </c>
      <c r="CS59" t="s">
        <v>137</v>
      </c>
      <c r="CT59" t="s">
        <v>137</v>
      </c>
      <c r="CU59" t="str">
        <f>CU$3</f>
        <v>NONEBLANK</v>
      </c>
      <c r="CV59" t="str">
        <f>CV$3</f>
        <v>NONEBLANK</v>
      </c>
      <c r="CW59" t="str">
        <f>CW$3</f>
        <v>NONEBLANK</v>
      </c>
      <c r="CX59" t="str">
        <f>CX$3</f>
        <v>NONEBLANK</v>
      </c>
      <c r="CY59" t="s">
        <v>137</v>
      </c>
      <c r="CZ59" t="s">
        <v>137</v>
      </c>
      <c r="DA59" t="s">
        <v>137</v>
      </c>
      <c r="DB59" t="s">
        <v>201</v>
      </c>
      <c r="DC59" t="str">
        <f>DC$3</f>
        <v>NONEBLANK</v>
      </c>
      <c r="DD59" t="str">
        <f>DD$3</f>
        <v>NONEBLANK</v>
      </c>
      <c r="DE59" t="s">
        <v>137</v>
      </c>
      <c r="DF59" t="str">
        <f>DF$3</f>
        <v>NONEBLANK</v>
      </c>
      <c r="DG59" t="str">
        <f>DG$3</f>
        <v>NONEBLANK</v>
      </c>
      <c r="DH59" t="str">
        <f>DH$3</f>
        <v>NONEBLANK</v>
      </c>
      <c r="DI59" t="s">
        <v>137</v>
      </c>
      <c r="DJ59" t="s">
        <v>137</v>
      </c>
      <c r="DK59" t="str">
        <f>DK$3</f>
        <v>NONEBLANK</v>
      </c>
      <c r="DL59" t="str">
        <f>DL$3</f>
        <v>NONEBLANK</v>
      </c>
      <c r="DM59" t="str">
        <f>DM$3</f>
        <v>NONEBLANK</v>
      </c>
      <c r="DN59" t="str">
        <f>DN$3</f>
        <v>NONEBLANK</v>
      </c>
      <c r="DO59" t="str">
        <f>DO$3</f>
        <v>NONEBLANK</v>
      </c>
      <c r="DP59" t="str">
        <f>DP$3</f>
        <v>NONEBLANK</v>
      </c>
      <c r="DQ59">
        <f>DQ$3</f>
        <v>2</v>
      </c>
      <c r="DR59" t="str">
        <f>DR$3</f>
        <v>NONEBLANK</v>
      </c>
      <c r="DT59">
        <f>COUNTBLANK(A59:DR59)</f>
        <v>1</v>
      </c>
    </row>
    <row r="60" spans="1:124" x14ac:dyDescent="0.3">
      <c r="A60">
        <v>145</v>
      </c>
      <c r="B60" t="s">
        <v>464</v>
      </c>
      <c r="C60" t="s">
        <v>465</v>
      </c>
      <c r="D60" t="s">
        <v>474</v>
      </c>
      <c r="E60">
        <v>1498</v>
      </c>
      <c r="F60">
        <v>4</v>
      </c>
      <c r="G60">
        <v>4</v>
      </c>
      <c r="H60" t="s">
        <v>153</v>
      </c>
      <c r="I60" t="s">
        <v>124</v>
      </c>
      <c r="J60" t="s">
        <v>154</v>
      </c>
      <c r="K60" t="s">
        <v>125</v>
      </c>
      <c r="L60">
        <v>40</v>
      </c>
      <c r="M60" t="s">
        <v>296</v>
      </c>
      <c r="N60">
        <v>1570</v>
      </c>
      <c r="O60">
        <v>3954</v>
      </c>
      <c r="P60">
        <v>1737</v>
      </c>
      <c r="Q60" t="s">
        <v>127</v>
      </c>
      <c r="R60">
        <v>5</v>
      </c>
      <c r="S60">
        <f>S$3</f>
        <v>17</v>
      </c>
      <c r="T60" s="1" t="s">
        <v>128</v>
      </c>
      <c r="U60" t="s">
        <v>467</v>
      </c>
      <c r="V60" t="s">
        <v>475</v>
      </c>
      <c r="W60">
        <v>5</v>
      </c>
      <c r="X60" t="s">
        <v>468</v>
      </c>
      <c r="Y60" t="s">
        <v>156</v>
      </c>
      <c r="Z60" t="s">
        <v>130</v>
      </c>
      <c r="AA60" t="s">
        <v>476</v>
      </c>
      <c r="AB60" t="s">
        <v>477</v>
      </c>
      <c r="AC60" t="str">
        <f>AC$3</f>
        <v>NONEBLANK</v>
      </c>
      <c r="AD60" t="str">
        <f>AD$3</f>
        <v>NONEBLANK</v>
      </c>
      <c r="AE60" t="s">
        <v>289</v>
      </c>
      <c r="AF60" t="s">
        <v>289</v>
      </c>
      <c r="AG60" t="s">
        <v>131</v>
      </c>
      <c r="AH60" t="s">
        <v>166</v>
      </c>
      <c r="AI60" t="s">
        <v>133</v>
      </c>
      <c r="AJ60" t="s">
        <v>470</v>
      </c>
      <c r="AK60" t="s">
        <v>471</v>
      </c>
      <c r="AL60" t="s">
        <v>134</v>
      </c>
      <c r="AM60" t="s">
        <v>135</v>
      </c>
      <c r="AN60" t="s">
        <v>135</v>
      </c>
      <c r="AO60" t="s">
        <v>137</v>
      </c>
      <c r="AP60">
        <v>5</v>
      </c>
      <c r="AQ60" t="s">
        <v>138</v>
      </c>
      <c r="AR60" t="s">
        <v>139</v>
      </c>
      <c r="AS60" t="s">
        <v>472</v>
      </c>
      <c r="AT60" t="s">
        <v>289</v>
      </c>
      <c r="AU60" t="s">
        <v>137</v>
      </c>
      <c r="AV60" t="s">
        <v>137</v>
      </c>
      <c r="AW60" t="s">
        <v>140</v>
      </c>
      <c r="AX60" t="s">
        <v>137</v>
      </c>
      <c r="AY60" t="str">
        <f>AY$3</f>
        <v>NONEBLANK</v>
      </c>
      <c r="AZ60" t="s">
        <v>473</v>
      </c>
      <c r="BA60" t="s">
        <v>137</v>
      </c>
      <c r="BB60" t="s">
        <v>142</v>
      </c>
      <c r="BC60">
        <v>257</v>
      </c>
      <c r="BD60" t="s">
        <v>137</v>
      </c>
      <c r="BE60" t="s">
        <v>137</v>
      </c>
      <c r="BF60" t="s">
        <v>137</v>
      </c>
      <c r="BG60" t="s">
        <v>134</v>
      </c>
      <c r="BH60" t="s">
        <v>143</v>
      </c>
      <c r="BI60" t="s">
        <v>137</v>
      </c>
      <c r="BJ60" t="s">
        <v>143</v>
      </c>
      <c r="BK60" t="s">
        <v>137</v>
      </c>
      <c r="BL60" t="str">
        <f>BL$3</f>
        <v>NONEBLANK</v>
      </c>
      <c r="BM60" t="s">
        <v>137</v>
      </c>
      <c r="BN60" t="s">
        <v>142</v>
      </c>
      <c r="BO60" t="s">
        <v>135</v>
      </c>
      <c r="BP60" t="s">
        <v>139</v>
      </c>
      <c r="BQ60" t="s">
        <v>145</v>
      </c>
      <c r="BR60" t="s">
        <v>137</v>
      </c>
      <c r="BS60">
        <v>5</v>
      </c>
      <c r="BT60" t="s">
        <v>137</v>
      </c>
      <c r="BU60" t="s">
        <v>146</v>
      </c>
      <c r="BV60" t="s">
        <v>147</v>
      </c>
      <c r="BW60" t="s">
        <v>235</v>
      </c>
      <c r="BX60" t="str">
        <f>BX$3</f>
        <v>NONEBLANK</v>
      </c>
      <c r="BY60" t="s">
        <v>137</v>
      </c>
      <c r="BZ60" t="s">
        <v>137</v>
      </c>
      <c r="CA60" t="s">
        <v>137</v>
      </c>
      <c r="CB60" t="str">
        <f>CB$3</f>
        <v>NONEBLANK</v>
      </c>
      <c r="CC60" t="str">
        <f>CC$3</f>
        <v>NONEBLANK</v>
      </c>
      <c r="CD60" t="s">
        <v>137</v>
      </c>
      <c r="CE60" t="str">
        <f>CE$3</f>
        <v>NONEBLANK</v>
      </c>
      <c r="CF60" t="str">
        <f>CF$3</f>
        <v>NONEBLANK</v>
      </c>
      <c r="CG60" t="s">
        <v>137</v>
      </c>
      <c r="CH60" t="s">
        <v>137</v>
      </c>
      <c r="CI60" t="s">
        <v>163</v>
      </c>
      <c r="CJ60" t="str">
        <f>CJ$3</f>
        <v>NONEBLANK</v>
      </c>
      <c r="CK60" t="s">
        <v>165</v>
      </c>
      <c r="CL60" t="s">
        <v>137</v>
      </c>
      <c r="CM60" t="s">
        <v>137</v>
      </c>
      <c r="CN60" t="s">
        <v>137</v>
      </c>
      <c r="CO60" t="str">
        <f>CO$3</f>
        <v>NONEBLANK</v>
      </c>
      <c r="CP60">
        <v>2</v>
      </c>
      <c r="CQ60" t="s">
        <v>176</v>
      </c>
      <c r="CR60" t="s">
        <v>162</v>
      </c>
      <c r="CS60" t="s">
        <v>137</v>
      </c>
      <c r="CT60" t="s">
        <v>137</v>
      </c>
      <c r="CU60" t="str">
        <f>CU$3</f>
        <v>NONEBLANK</v>
      </c>
      <c r="CV60" t="str">
        <f>CV$3</f>
        <v>NONEBLANK</v>
      </c>
      <c r="CW60" t="str">
        <f>CW$3</f>
        <v>NONEBLANK</v>
      </c>
      <c r="CX60" t="s">
        <v>161</v>
      </c>
      <c r="CY60" t="s">
        <v>200</v>
      </c>
      <c r="CZ60" t="str">
        <f>CZ$3</f>
        <v>NONEBLANK</v>
      </c>
      <c r="DA60" t="str">
        <f>DA$3</f>
        <v>NONEBLANK</v>
      </c>
      <c r="DB60" t="s">
        <v>201</v>
      </c>
      <c r="DC60" t="str">
        <f>DC$3</f>
        <v>NONEBLANK</v>
      </c>
      <c r="DD60" t="str">
        <f>DD$3</f>
        <v>NONEBLANK</v>
      </c>
      <c r="DE60" t="str">
        <f>DE$3</f>
        <v>NONEBLANK</v>
      </c>
      <c r="DF60" t="str">
        <f>DF$3</f>
        <v>NONEBLANK</v>
      </c>
      <c r="DG60" t="s">
        <v>137</v>
      </c>
      <c r="DH60" t="str">
        <f>DH$3</f>
        <v>NONEBLANK</v>
      </c>
      <c r="DI60" t="str">
        <f>DI$3</f>
        <v>NONEBLANK</v>
      </c>
      <c r="DJ60" t="str">
        <f>DJ$3</f>
        <v>NONEBLANK</v>
      </c>
      <c r="DK60" t="str">
        <f>DK$3</f>
        <v>NONEBLANK</v>
      </c>
      <c r="DL60" t="str">
        <f>DL$3</f>
        <v>NONEBLANK</v>
      </c>
      <c r="DM60" t="str">
        <f>DM$3</f>
        <v>NONEBLANK</v>
      </c>
      <c r="DN60" t="str">
        <f>DN$3</f>
        <v>NONEBLANK</v>
      </c>
      <c r="DO60" t="s">
        <v>137</v>
      </c>
      <c r="DP60" t="str">
        <f>DP$3</f>
        <v>NONEBLANK</v>
      </c>
      <c r="DQ60">
        <f>DQ$3</f>
        <v>2</v>
      </c>
      <c r="DR60" t="str">
        <f>DR$3</f>
        <v>NONEBLANK</v>
      </c>
      <c r="DT60">
        <f>COUNTBLANK(A60:DR60)</f>
        <v>1</v>
      </c>
    </row>
    <row r="61" spans="1:124" x14ac:dyDescent="0.3">
      <c r="A61">
        <v>146</v>
      </c>
      <c r="B61" t="s">
        <v>464</v>
      </c>
      <c r="C61" t="s">
        <v>465</v>
      </c>
      <c r="D61" t="s">
        <v>478</v>
      </c>
      <c r="E61">
        <v>1498</v>
      </c>
      <c r="F61">
        <v>4</v>
      </c>
      <c r="G61">
        <v>4</v>
      </c>
      <c r="H61" t="s">
        <v>153</v>
      </c>
      <c r="I61" t="s">
        <v>124</v>
      </c>
      <c r="J61" t="s">
        <v>154</v>
      </c>
      <c r="K61" t="s">
        <v>125</v>
      </c>
      <c r="L61">
        <v>40</v>
      </c>
      <c r="M61" t="s">
        <v>296</v>
      </c>
      <c r="N61">
        <v>1570</v>
      </c>
      <c r="O61">
        <v>3954</v>
      </c>
      <c r="P61">
        <v>1737</v>
      </c>
      <c r="Q61" t="s">
        <v>127</v>
      </c>
      <c r="R61">
        <v>5</v>
      </c>
      <c r="S61">
        <f>S$3</f>
        <v>17</v>
      </c>
      <c r="T61" s="1" t="s">
        <v>128</v>
      </c>
      <c r="U61" t="s">
        <v>467</v>
      </c>
      <c r="V61" t="s">
        <v>479</v>
      </c>
      <c r="W61">
        <v>5</v>
      </c>
      <c r="X61" t="s">
        <v>468</v>
      </c>
      <c r="Y61" t="s">
        <v>156</v>
      </c>
      <c r="Z61" t="s">
        <v>130</v>
      </c>
      <c r="AA61" t="s">
        <v>480</v>
      </c>
      <c r="AB61" t="s">
        <v>481</v>
      </c>
      <c r="AC61" t="str">
        <f>AC$3</f>
        <v>NONEBLANK</v>
      </c>
      <c r="AD61" t="str">
        <f>AD$3</f>
        <v>NONEBLANK</v>
      </c>
      <c r="AE61" t="s">
        <v>289</v>
      </c>
      <c r="AF61" t="s">
        <v>289</v>
      </c>
      <c r="AG61" t="s">
        <v>131</v>
      </c>
      <c r="AH61" t="s">
        <v>166</v>
      </c>
      <c r="AI61" t="s">
        <v>137</v>
      </c>
      <c r="AJ61" t="s">
        <v>470</v>
      </c>
      <c r="AK61" t="s">
        <v>471</v>
      </c>
      <c r="AL61" t="s">
        <v>134</v>
      </c>
      <c r="AM61" t="s">
        <v>135</v>
      </c>
      <c r="AN61" t="s">
        <v>135</v>
      </c>
      <c r="AO61" t="s">
        <v>137</v>
      </c>
      <c r="AP61">
        <v>5</v>
      </c>
      <c r="AQ61" t="s">
        <v>138</v>
      </c>
      <c r="AR61" t="s">
        <v>139</v>
      </c>
      <c r="AS61" t="s">
        <v>472</v>
      </c>
      <c r="AT61" t="s">
        <v>289</v>
      </c>
      <c r="AU61" t="s">
        <v>137</v>
      </c>
      <c r="AV61" t="s">
        <v>137</v>
      </c>
      <c r="AW61" t="s">
        <v>140</v>
      </c>
      <c r="AX61" t="s">
        <v>137</v>
      </c>
      <c r="AY61" t="str">
        <f>AY$3</f>
        <v>NONEBLANK</v>
      </c>
      <c r="AZ61" t="s">
        <v>473</v>
      </c>
      <c r="BA61" t="s">
        <v>137</v>
      </c>
      <c r="BB61" t="s">
        <v>199</v>
      </c>
      <c r="BC61">
        <v>257</v>
      </c>
      <c r="BD61" t="s">
        <v>137</v>
      </c>
      <c r="BE61" t="s">
        <v>137</v>
      </c>
      <c r="BF61" t="s">
        <v>137</v>
      </c>
      <c r="BG61" t="s">
        <v>134</v>
      </c>
      <c r="BH61" t="s">
        <v>143</v>
      </c>
      <c r="BI61" t="s">
        <v>137</v>
      </c>
      <c r="BJ61" t="s">
        <v>143</v>
      </c>
      <c r="BK61" t="s">
        <v>137</v>
      </c>
      <c r="BL61" t="str">
        <f>BL$3</f>
        <v>NONEBLANK</v>
      </c>
      <c r="BM61" t="s">
        <v>137</v>
      </c>
      <c r="BN61" t="s">
        <v>142</v>
      </c>
      <c r="BO61" t="s">
        <v>135</v>
      </c>
      <c r="BP61" t="s">
        <v>139</v>
      </c>
      <c r="BQ61" t="s">
        <v>145</v>
      </c>
      <c r="BR61" t="s">
        <v>137</v>
      </c>
      <c r="BS61">
        <v>5</v>
      </c>
      <c r="BT61" t="s">
        <v>137</v>
      </c>
      <c r="BU61" t="s">
        <v>146</v>
      </c>
      <c r="BV61" t="s">
        <v>147</v>
      </c>
      <c r="BW61" t="s">
        <v>235</v>
      </c>
      <c r="BX61" t="str">
        <f>BX$3</f>
        <v>NONEBLANK</v>
      </c>
      <c r="BY61" t="s">
        <v>137</v>
      </c>
      <c r="BZ61" t="s">
        <v>137</v>
      </c>
      <c r="CA61" t="s">
        <v>137</v>
      </c>
      <c r="CB61" t="str">
        <f>CB$3</f>
        <v>NONEBLANK</v>
      </c>
      <c r="CC61" t="str">
        <f>CC$3</f>
        <v>NONEBLANK</v>
      </c>
      <c r="CD61" t="s">
        <v>137</v>
      </c>
      <c r="CE61" t="str">
        <f>CE$3</f>
        <v>NONEBLANK</v>
      </c>
      <c r="CF61" t="str">
        <f>CF$3</f>
        <v>NONEBLANK</v>
      </c>
      <c r="CG61" t="s">
        <v>137</v>
      </c>
      <c r="CH61" t="s">
        <v>137</v>
      </c>
      <c r="CI61" t="s">
        <v>163</v>
      </c>
      <c r="CJ61" t="str">
        <f>CJ$3</f>
        <v>NONEBLANK</v>
      </c>
      <c r="CK61" t="s">
        <v>482</v>
      </c>
      <c r="CL61" t="s">
        <v>137</v>
      </c>
      <c r="CM61" t="s">
        <v>137</v>
      </c>
      <c r="CN61" t="s">
        <v>137</v>
      </c>
      <c r="CO61" t="str">
        <f>CO$3</f>
        <v>NONEBLANK</v>
      </c>
      <c r="CP61">
        <v>6</v>
      </c>
      <c r="CQ61" t="s">
        <v>176</v>
      </c>
      <c r="CR61" t="s">
        <v>162</v>
      </c>
      <c r="CS61" t="s">
        <v>137</v>
      </c>
      <c r="CT61" t="s">
        <v>137</v>
      </c>
      <c r="CU61" t="str">
        <f>CU$3</f>
        <v>NONEBLANK</v>
      </c>
      <c r="CV61" t="str">
        <f>CV$3</f>
        <v>NONEBLANK</v>
      </c>
      <c r="CW61" t="str">
        <f>CW$3</f>
        <v>NONEBLANK</v>
      </c>
      <c r="CX61" t="s">
        <v>161</v>
      </c>
      <c r="CY61" t="s">
        <v>200</v>
      </c>
      <c r="CZ61" t="str">
        <f>CZ$3</f>
        <v>NONEBLANK</v>
      </c>
      <c r="DA61" t="str">
        <f>DA$3</f>
        <v>NONEBLANK</v>
      </c>
      <c r="DB61" t="s">
        <v>201</v>
      </c>
      <c r="DC61" t="str">
        <f>DC$3</f>
        <v>NONEBLANK</v>
      </c>
      <c r="DD61" t="str">
        <f>DD$3</f>
        <v>NONEBLANK</v>
      </c>
      <c r="DE61" t="str">
        <f>DE$3</f>
        <v>NONEBLANK</v>
      </c>
      <c r="DF61" t="str">
        <f>DF$3</f>
        <v>NONEBLANK</v>
      </c>
      <c r="DG61" t="s">
        <v>137</v>
      </c>
      <c r="DH61" t="str">
        <f>DH$3</f>
        <v>NONEBLANK</v>
      </c>
      <c r="DI61" t="str">
        <f>DI$3</f>
        <v>NONEBLANK</v>
      </c>
      <c r="DJ61" t="str">
        <f>DJ$3</f>
        <v>NONEBLANK</v>
      </c>
      <c r="DK61" t="s">
        <v>137</v>
      </c>
      <c r="DL61" t="str">
        <f>DL$3</f>
        <v>NONEBLANK</v>
      </c>
      <c r="DM61" t="str">
        <f>DM$3</f>
        <v>NONEBLANK</v>
      </c>
      <c r="DN61" t="s">
        <v>137</v>
      </c>
      <c r="DO61" t="s">
        <v>137</v>
      </c>
      <c r="DP61" t="str">
        <f>DP$3</f>
        <v>NONEBLANK</v>
      </c>
      <c r="DQ61">
        <f>DQ$3</f>
        <v>2</v>
      </c>
      <c r="DR61" t="str">
        <f>DR$3</f>
        <v>NONEBLANK</v>
      </c>
      <c r="DT61">
        <f>COUNTBLANK(A61:DR61)</f>
        <v>1</v>
      </c>
    </row>
    <row r="62" spans="1:124" x14ac:dyDescent="0.3">
      <c r="A62">
        <v>148</v>
      </c>
      <c r="B62" t="s">
        <v>464</v>
      </c>
      <c r="C62" t="s">
        <v>465</v>
      </c>
      <c r="D62" t="s">
        <v>486</v>
      </c>
      <c r="E62">
        <v>1194</v>
      </c>
      <c r="F62">
        <v>3</v>
      </c>
      <c r="G62">
        <v>4</v>
      </c>
      <c r="H62" t="s">
        <v>153</v>
      </c>
      <c r="I62" t="s">
        <v>124</v>
      </c>
      <c r="J62" t="s">
        <v>154</v>
      </c>
      <c r="K62" t="s">
        <v>125</v>
      </c>
      <c r="L62">
        <v>42</v>
      </c>
      <c r="M62" t="s">
        <v>126</v>
      </c>
      <c r="N62">
        <v>1570</v>
      </c>
      <c r="O62">
        <v>3954</v>
      </c>
      <c r="P62">
        <v>1737</v>
      </c>
      <c r="Q62" t="s">
        <v>127</v>
      </c>
      <c r="R62">
        <v>5</v>
      </c>
      <c r="S62">
        <f>S$3</f>
        <v>17</v>
      </c>
      <c r="T62" s="1" t="s">
        <v>128</v>
      </c>
      <c r="U62" t="s">
        <v>483</v>
      </c>
      <c r="V62" t="s">
        <v>487</v>
      </c>
      <c r="W62">
        <v>5</v>
      </c>
      <c r="X62" t="s">
        <v>468</v>
      </c>
      <c r="Y62" t="s">
        <v>156</v>
      </c>
      <c r="Z62" t="s">
        <v>130</v>
      </c>
      <c r="AA62" t="s">
        <v>469</v>
      </c>
      <c r="AB62" t="s">
        <v>216</v>
      </c>
      <c r="AC62" t="str">
        <f>AC$3</f>
        <v>NONEBLANK</v>
      </c>
      <c r="AD62" t="str">
        <f>AD$3</f>
        <v>NONEBLANK</v>
      </c>
      <c r="AE62" t="s">
        <v>301</v>
      </c>
      <c r="AF62" t="s">
        <v>301</v>
      </c>
      <c r="AG62" t="s">
        <v>131</v>
      </c>
      <c r="AH62" t="s">
        <v>166</v>
      </c>
      <c r="AI62" t="s">
        <v>133</v>
      </c>
      <c r="AJ62" t="s">
        <v>484</v>
      </c>
      <c r="AK62" t="s">
        <v>485</v>
      </c>
      <c r="AL62" t="s">
        <v>134</v>
      </c>
      <c r="AM62" t="s">
        <v>135</v>
      </c>
      <c r="AN62" t="s">
        <v>135</v>
      </c>
      <c r="AO62" t="s">
        <v>137</v>
      </c>
      <c r="AP62">
        <v>5</v>
      </c>
      <c r="AQ62" t="s">
        <v>138</v>
      </c>
      <c r="AR62" t="s">
        <v>139</v>
      </c>
      <c r="AS62" t="s">
        <v>472</v>
      </c>
      <c r="AT62" t="s">
        <v>301</v>
      </c>
      <c r="AU62" t="s">
        <v>137</v>
      </c>
      <c r="AV62" t="s">
        <v>137</v>
      </c>
      <c r="AW62" t="s">
        <v>140</v>
      </c>
      <c r="AX62" t="s">
        <v>137</v>
      </c>
      <c r="AY62" t="str">
        <f>AY$3</f>
        <v>NONEBLANK</v>
      </c>
      <c r="AZ62" t="s">
        <v>473</v>
      </c>
      <c r="BA62" t="s">
        <v>137</v>
      </c>
      <c r="BB62" t="s">
        <v>142</v>
      </c>
      <c r="BC62">
        <v>257</v>
      </c>
      <c r="BD62" t="str">
        <f>BD$3</f>
        <v>NONEBLANK</v>
      </c>
      <c r="BE62" t="s">
        <v>137</v>
      </c>
      <c r="BF62" t="s">
        <v>137</v>
      </c>
      <c r="BG62" t="s">
        <v>134</v>
      </c>
      <c r="BH62" t="s">
        <v>143</v>
      </c>
      <c r="BI62" t="s">
        <v>137</v>
      </c>
      <c r="BJ62" t="s">
        <v>143</v>
      </c>
      <c r="BK62" t="s">
        <v>137</v>
      </c>
      <c r="BL62" t="str">
        <f>BL$3</f>
        <v>NONEBLANK</v>
      </c>
      <c r="BM62" t="s">
        <v>137</v>
      </c>
      <c r="BN62" t="s">
        <v>142</v>
      </c>
      <c r="BO62" t="s">
        <v>135</v>
      </c>
      <c r="BP62" t="s">
        <v>139</v>
      </c>
      <c r="BQ62" t="s">
        <v>145</v>
      </c>
      <c r="BR62" t="s">
        <v>137</v>
      </c>
      <c r="BS62">
        <v>5</v>
      </c>
      <c r="BT62" t="s">
        <v>137</v>
      </c>
      <c r="BU62" t="s">
        <v>146</v>
      </c>
      <c r="BV62" t="s">
        <v>147</v>
      </c>
      <c r="BW62" t="s">
        <v>235</v>
      </c>
      <c r="BX62" t="str">
        <f>BX$3</f>
        <v>NONEBLANK</v>
      </c>
      <c r="BY62" t="s">
        <v>137</v>
      </c>
      <c r="BZ62" t="s">
        <v>137</v>
      </c>
      <c r="CA62" t="s">
        <v>137</v>
      </c>
      <c r="CB62" t="str">
        <f>CB$3</f>
        <v>NONEBLANK</v>
      </c>
      <c r="CC62" t="str">
        <f>CC$3</f>
        <v>NONEBLANK</v>
      </c>
      <c r="CD62" t="s">
        <v>137</v>
      </c>
      <c r="CE62" t="str">
        <f>CE$3</f>
        <v>NONEBLANK</v>
      </c>
      <c r="CF62" t="str">
        <f>CF$3</f>
        <v>NONEBLANK</v>
      </c>
      <c r="CG62" t="s">
        <v>137</v>
      </c>
      <c r="CH62" t="s">
        <v>137</v>
      </c>
      <c r="CI62" t="s">
        <v>163</v>
      </c>
      <c r="CJ62" t="str">
        <f>CJ$3</f>
        <v>NONEBLANK</v>
      </c>
      <c r="CK62" t="s">
        <v>211</v>
      </c>
      <c r="CL62" t="s">
        <v>137</v>
      </c>
      <c r="CM62" t="s">
        <v>137</v>
      </c>
      <c r="CN62" t="s">
        <v>137</v>
      </c>
      <c r="CO62" t="str">
        <f>CO$3</f>
        <v>NONEBLANK</v>
      </c>
      <c r="CP62">
        <v>2</v>
      </c>
      <c r="CQ62" t="s">
        <v>176</v>
      </c>
      <c r="CR62" t="s">
        <v>162</v>
      </c>
      <c r="CS62" t="s">
        <v>137</v>
      </c>
      <c r="CT62" t="s">
        <v>137</v>
      </c>
      <c r="CU62" t="str">
        <f>CU$3</f>
        <v>NONEBLANK</v>
      </c>
      <c r="CV62" t="str">
        <f>CV$3</f>
        <v>NONEBLANK</v>
      </c>
      <c r="CW62" t="str">
        <f>CW$3</f>
        <v>NONEBLANK</v>
      </c>
      <c r="CX62" t="s">
        <v>161</v>
      </c>
      <c r="CY62" t="s">
        <v>200</v>
      </c>
      <c r="CZ62" t="str">
        <f>CZ$3</f>
        <v>NONEBLANK</v>
      </c>
      <c r="DA62" t="str">
        <f>DA$3</f>
        <v>NONEBLANK</v>
      </c>
      <c r="DB62" t="s">
        <v>201</v>
      </c>
      <c r="DC62" t="s">
        <v>137</v>
      </c>
      <c r="DD62" t="str">
        <f>DD$3</f>
        <v>NONEBLANK</v>
      </c>
      <c r="DE62" t="str">
        <f>DE$3</f>
        <v>NONEBLANK</v>
      </c>
      <c r="DF62" t="str">
        <f>DF$3</f>
        <v>NONEBLANK</v>
      </c>
      <c r="DG62" t="s">
        <v>137</v>
      </c>
      <c r="DH62" t="str">
        <f>DH$3</f>
        <v>NONEBLANK</v>
      </c>
      <c r="DI62" t="str">
        <f>DI$3</f>
        <v>NONEBLANK</v>
      </c>
      <c r="DJ62" t="str">
        <f>DJ$3</f>
        <v>NONEBLANK</v>
      </c>
      <c r="DK62" t="str">
        <f>DK$3</f>
        <v>NONEBLANK</v>
      </c>
      <c r="DL62" t="str">
        <f>DL$3</f>
        <v>NONEBLANK</v>
      </c>
      <c r="DM62" t="str">
        <f>DM$3</f>
        <v>NONEBLANK</v>
      </c>
      <c r="DN62" t="str">
        <f>DN$3</f>
        <v>NONEBLANK</v>
      </c>
      <c r="DO62" t="s">
        <v>137</v>
      </c>
      <c r="DP62" t="str">
        <f>DP$3</f>
        <v>NONEBLANK</v>
      </c>
      <c r="DQ62">
        <f>DQ$3</f>
        <v>2</v>
      </c>
      <c r="DR62" t="str">
        <f>DR$3</f>
        <v>NONEBLANK</v>
      </c>
      <c r="DT62">
        <f>COUNTBLANK(A62:DR62)</f>
        <v>1</v>
      </c>
    </row>
    <row r="63" spans="1:124" x14ac:dyDescent="0.3">
      <c r="A63">
        <v>149</v>
      </c>
      <c r="B63" t="s">
        <v>464</v>
      </c>
      <c r="C63" t="s">
        <v>465</v>
      </c>
      <c r="D63" t="s">
        <v>488</v>
      </c>
      <c r="E63">
        <v>1194</v>
      </c>
      <c r="F63">
        <v>3</v>
      </c>
      <c r="G63">
        <v>4</v>
      </c>
      <c r="H63" t="s">
        <v>153</v>
      </c>
      <c r="I63" t="s">
        <v>124</v>
      </c>
      <c r="J63" t="s">
        <v>154</v>
      </c>
      <c r="K63" t="s">
        <v>125</v>
      </c>
      <c r="L63">
        <v>42</v>
      </c>
      <c r="M63" t="s">
        <v>126</v>
      </c>
      <c r="N63">
        <v>1570</v>
      </c>
      <c r="O63">
        <v>3954</v>
      </c>
      <c r="P63">
        <v>1737</v>
      </c>
      <c r="Q63" t="s">
        <v>127</v>
      </c>
      <c r="R63">
        <v>5</v>
      </c>
      <c r="S63">
        <f>S$3</f>
        <v>17</v>
      </c>
      <c r="T63" s="1" t="s">
        <v>128</v>
      </c>
      <c r="U63" t="s">
        <v>483</v>
      </c>
      <c r="V63" t="s">
        <v>489</v>
      </c>
      <c r="W63">
        <v>5</v>
      </c>
      <c r="X63" t="s">
        <v>468</v>
      </c>
      <c r="Y63" t="s">
        <v>156</v>
      </c>
      <c r="Z63" t="s">
        <v>130</v>
      </c>
      <c r="AA63" t="s">
        <v>469</v>
      </c>
      <c r="AB63" t="s">
        <v>216</v>
      </c>
      <c r="AC63" t="str">
        <f>AC$3</f>
        <v>NONEBLANK</v>
      </c>
      <c r="AD63" t="str">
        <f>AD$3</f>
        <v>NONEBLANK</v>
      </c>
      <c r="AE63" t="s">
        <v>301</v>
      </c>
      <c r="AF63" t="s">
        <v>301</v>
      </c>
      <c r="AG63" t="s">
        <v>131</v>
      </c>
      <c r="AH63" t="s">
        <v>166</v>
      </c>
      <c r="AI63" t="s">
        <v>137</v>
      </c>
      <c r="AJ63" t="s">
        <v>484</v>
      </c>
      <c r="AK63" t="s">
        <v>485</v>
      </c>
      <c r="AL63" t="s">
        <v>134</v>
      </c>
      <c r="AM63" t="s">
        <v>135</v>
      </c>
      <c r="AN63" t="s">
        <v>135</v>
      </c>
      <c r="AO63" t="s">
        <v>137</v>
      </c>
      <c r="AP63">
        <v>5</v>
      </c>
      <c r="AQ63" t="s">
        <v>138</v>
      </c>
      <c r="AR63" t="s">
        <v>139</v>
      </c>
      <c r="AS63" t="s">
        <v>472</v>
      </c>
      <c r="AT63" t="s">
        <v>301</v>
      </c>
      <c r="AU63" t="s">
        <v>137</v>
      </c>
      <c r="AV63" t="s">
        <v>137</v>
      </c>
      <c r="AW63" t="s">
        <v>140</v>
      </c>
      <c r="AX63" t="s">
        <v>137</v>
      </c>
      <c r="AY63" t="str">
        <f>AY$3</f>
        <v>NONEBLANK</v>
      </c>
      <c r="AZ63" t="s">
        <v>473</v>
      </c>
      <c r="BA63" t="s">
        <v>137</v>
      </c>
      <c r="BB63" t="s">
        <v>202</v>
      </c>
      <c r="BC63">
        <v>257</v>
      </c>
      <c r="BD63" t="s">
        <v>137</v>
      </c>
      <c r="BE63" t="s">
        <v>137</v>
      </c>
      <c r="BF63" t="s">
        <v>137</v>
      </c>
      <c r="BG63" t="s">
        <v>134</v>
      </c>
      <c r="BH63" t="s">
        <v>143</v>
      </c>
      <c r="BI63" t="s">
        <v>137</v>
      </c>
      <c r="BJ63" t="s">
        <v>143</v>
      </c>
      <c r="BK63" t="s">
        <v>137</v>
      </c>
      <c r="BL63" t="str">
        <f>BL$3</f>
        <v>NONEBLANK</v>
      </c>
      <c r="BM63" t="s">
        <v>137</v>
      </c>
      <c r="BN63" t="s">
        <v>142</v>
      </c>
      <c r="BO63" t="s">
        <v>135</v>
      </c>
      <c r="BP63" t="s">
        <v>139</v>
      </c>
      <c r="BQ63" t="s">
        <v>145</v>
      </c>
      <c r="BR63" t="s">
        <v>137</v>
      </c>
      <c r="BS63">
        <v>5</v>
      </c>
      <c r="BT63" t="s">
        <v>137</v>
      </c>
      <c r="BU63" t="s">
        <v>146</v>
      </c>
      <c r="BV63" t="s">
        <v>147</v>
      </c>
      <c r="BW63" t="s">
        <v>235</v>
      </c>
      <c r="BX63" t="str">
        <f>BX$3</f>
        <v>NONEBLANK</v>
      </c>
      <c r="BY63" t="s">
        <v>137</v>
      </c>
      <c r="BZ63" t="s">
        <v>137</v>
      </c>
      <c r="CA63" t="s">
        <v>137</v>
      </c>
      <c r="CB63" t="str">
        <f>CB$3</f>
        <v>NONEBLANK</v>
      </c>
      <c r="CC63" t="str">
        <f>CC$3</f>
        <v>NONEBLANK</v>
      </c>
      <c r="CD63" t="s">
        <v>137</v>
      </c>
      <c r="CE63" t="str">
        <f>CE$3</f>
        <v>NONEBLANK</v>
      </c>
      <c r="CF63" t="str">
        <f>CF$3</f>
        <v>NONEBLANK</v>
      </c>
      <c r="CG63" t="s">
        <v>137</v>
      </c>
      <c r="CH63" t="s">
        <v>137</v>
      </c>
      <c r="CI63" t="s">
        <v>163</v>
      </c>
      <c r="CJ63" t="str">
        <f>CJ$3</f>
        <v>NONEBLANK</v>
      </c>
      <c r="CK63" t="s">
        <v>482</v>
      </c>
      <c r="CL63" t="s">
        <v>137</v>
      </c>
      <c r="CM63" t="s">
        <v>137</v>
      </c>
      <c r="CN63" t="s">
        <v>137</v>
      </c>
      <c r="CO63" t="str">
        <f>CO$3</f>
        <v>NONEBLANK</v>
      </c>
      <c r="CP63">
        <v>6</v>
      </c>
      <c r="CQ63" t="s">
        <v>176</v>
      </c>
      <c r="CR63" t="s">
        <v>162</v>
      </c>
      <c r="CS63" t="s">
        <v>137</v>
      </c>
      <c r="CT63" t="s">
        <v>137</v>
      </c>
      <c r="CU63" t="str">
        <f>CU$3</f>
        <v>NONEBLANK</v>
      </c>
      <c r="CV63" t="str">
        <f>CV$3</f>
        <v>NONEBLANK</v>
      </c>
      <c r="CW63" t="str">
        <f>CW$3</f>
        <v>NONEBLANK</v>
      </c>
      <c r="CX63" t="s">
        <v>161</v>
      </c>
      <c r="CY63" t="s">
        <v>200</v>
      </c>
      <c r="CZ63" t="str">
        <f>CZ$3</f>
        <v>NONEBLANK</v>
      </c>
      <c r="DA63" t="str">
        <f>DA$3</f>
        <v>NONEBLANK</v>
      </c>
      <c r="DB63" t="s">
        <v>201</v>
      </c>
      <c r="DC63" t="str">
        <f>DC$3</f>
        <v>NONEBLANK</v>
      </c>
      <c r="DD63" t="str">
        <f>DD$3</f>
        <v>NONEBLANK</v>
      </c>
      <c r="DE63" t="str">
        <f>DE$3</f>
        <v>NONEBLANK</v>
      </c>
      <c r="DF63" t="str">
        <f>DF$3</f>
        <v>NONEBLANK</v>
      </c>
      <c r="DG63" t="s">
        <v>137</v>
      </c>
      <c r="DH63" t="str">
        <f>DH$3</f>
        <v>NONEBLANK</v>
      </c>
      <c r="DI63" t="str">
        <f>DI$3</f>
        <v>NONEBLANK</v>
      </c>
      <c r="DJ63" t="str">
        <f>DJ$3</f>
        <v>NONEBLANK</v>
      </c>
      <c r="DK63" t="s">
        <v>137</v>
      </c>
      <c r="DL63" t="str">
        <f>DL$3</f>
        <v>NONEBLANK</v>
      </c>
      <c r="DM63" t="str">
        <f>DM$3</f>
        <v>NONEBLANK</v>
      </c>
      <c r="DN63" t="s">
        <v>137</v>
      </c>
      <c r="DO63" t="s">
        <v>137</v>
      </c>
      <c r="DP63" t="str">
        <f>DP$3</f>
        <v>NONEBLANK</v>
      </c>
      <c r="DQ63">
        <f>DQ$3</f>
        <v>2</v>
      </c>
      <c r="DR63" t="str">
        <f>DR$3</f>
        <v>NONEBLANK</v>
      </c>
      <c r="DT63">
        <f>COUNTBLANK(A63:DR63)</f>
        <v>1</v>
      </c>
    </row>
    <row r="64" spans="1:124" x14ac:dyDescent="0.3">
      <c r="A64">
        <v>154</v>
      </c>
      <c r="B64" t="s">
        <v>407</v>
      </c>
      <c r="C64" t="s">
        <v>490</v>
      </c>
      <c r="D64" t="s">
        <v>497</v>
      </c>
      <c r="E64">
        <v>1498</v>
      </c>
      <c r="F64">
        <f>F$3</f>
        <v>4</v>
      </c>
      <c r="G64">
        <f>G$3</f>
        <v>4</v>
      </c>
      <c r="H64" t="s">
        <v>153</v>
      </c>
      <c r="I64" t="s">
        <v>124</v>
      </c>
      <c r="J64" t="s">
        <v>168</v>
      </c>
      <c r="K64" t="s">
        <v>125</v>
      </c>
      <c r="L64">
        <v>45</v>
      </c>
      <c r="M64" t="s">
        <v>296</v>
      </c>
      <c r="N64">
        <v>1483</v>
      </c>
      <c r="O64">
        <v>3995</v>
      </c>
      <c r="P64">
        <v>1682</v>
      </c>
      <c r="Q64" t="s">
        <v>336</v>
      </c>
      <c r="R64">
        <v>4</v>
      </c>
      <c r="S64">
        <v>15.3</v>
      </c>
      <c r="T64">
        <v>21.73</v>
      </c>
      <c r="U64" t="s">
        <v>498</v>
      </c>
      <c r="V64" t="s">
        <v>499</v>
      </c>
      <c r="W64">
        <v>7</v>
      </c>
      <c r="X64" t="s">
        <v>187</v>
      </c>
      <c r="Y64" t="s">
        <v>156</v>
      </c>
      <c r="Z64" t="s">
        <v>130</v>
      </c>
      <c r="AA64" t="s">
        <v>209</v>
      </c>
      <c r="AB64" t="s">
        <v>492</v>
      </c>
      <c r="AC64" t="s">
        <v>258</v>
      </c>
      <c r="AD64" t="s">
        <v>412</v>
      </c>
      <c r="AE64" t="s">
        <v>500</v>
      </c>
      <c r="AF64" t="s">
        <v>500</v>
      </c>
      <c r="AG64" t="s">
        <v>131</v>
      </c>
      <c r="AH64" t="s">
        <v>166</v>
      </c>
      <c r="AI64" t="str">
        <f>AI$3</f>
        <v>NONEBLANK</v>
      </c>
      <c r="AJ64" t="s">
        <v>443</v>
      </c>
      <c r="AK64" t="s">
        <v>444</v>
      </c>
      <c r="AL64" t="s">
        <v>135</v>
      </c>
      <c r="AM64" t="s">
        <v>134</v>
      </c>
      <c r="AN64" t="s">
        <v>135</v>
      </c>
      <c r="AO64" t="s">
        <v>137</v>
      </c>
      <c r="AP64">
        <v>5</v>
      </c>
      <c r="AQ64" t="s">
        <v>138</v>
      </c>
      <c r="AR64" t="s">
        <v>150</v>
      </c>
      <c r="AS64" t="s">
        <v>320</v>
      </c>
      <c r="AT64" t="s">
        <v>501</v>
      </c>
      <c r="AU64" t="str">
        <f>AU$3</f>
        <v>NONEBLANK</v>
      </c>
      <c r="AV64" t="s">
        <v>137</v>
      </c>
      <c r="AW64" t="s">
        <v>140</v>
      </c>
      <c r="AX64" t="s">
        <v>137</v>
      </c>
      <c r="AY64" t="s">
        <v>137</v>
      </c>
      <c r="AZ64" t="str">
        <f>AZ$3</f>
        <v>NONEBLANK</v>
      </c>
      <c r="BA64" t="s">
        <v>137</v>
      </c>
      <c r="BB64" t="s">
        <v>139</v>
      </c>
      <c r="BC64">
        <v>330</v>
      </c>
      <c r="BD64" t="s">
        <v>137</v>
      </c>
      <c r="BE64" t="s">
        <v>137</v>
      </c>
      <c r="BF64" t="s">
        <v>137</v>
      </c>
      <c r="BG64" t="s">
        <v>134</v>
      </c>
      <c r="BH64" t="s">
        <v>143</v>
      </c>
      <c r="BI64" t="str">
        <f>BI$3</f>
        <v>NONEBLANK</v>
      </c>
      <c r="BJ64" t="s">
        <v>137</v>
      </c>
      <c r="BK64" t="str">
        <f>BK$3</f>
        <v>NONEBLANK</v>
      </c>
      <c r="BL64" t="str">
        <f>BL$3</f>
        <v>NONEBLANK</v>
      </c>
      <c r="BM64" t="s">
        <v>137</v>
      </c>
      <c r="BN64" t="s">
        <v>418</v>
      </c>
      <c r="BO64" t="s">
        <v>137</v>
      </c>
      <c r="BP64" t="s">
        <v>139</v>
      </c>
      <c r="BQ64" t="s">
        <v>135</v>
      </c>
      <c r="BR64" t="s">
        <v>137</v>
      </c>
      <c r="BS64" t="s">
        <v>128</v>
      </c>
      <c r="BT64" t="s">
        <v>137</v>
      </c>
      <c r="BU64" t="s">
        <v>146</v>
      </c>
      <c r="BV64" t="s">
        <v>147</v>
      </c>
      <c r="BW64" t="s">
        <v>235</v>
      </c>
      <c r="BX64" t="s">
        <v>137</v>
      </c>
      <c r="BY64" t="s">
        <v>137</v>
      </c>
      <c r="BZ64" t="str">
        <f>BZ$3</f>
        <v>NONEBLANK</v>
      </c>
      <c r="CA64" t="s">
        <v>137</v>
      </c>
      <c r="CB64" t="str">
        <f>CB$3</f>
        <v>NONEBLANK</v>
      </c>
      <c r="CC64" t="str">
        <f>CC$3</f>
        <v>NONEBLANK</v>
      </c>
      <c r="CD64" t="str">
        <f>CD$3</f>
        <v>NONEBLANK</v>
      </c>
      <c r="CE64" t="str">
        <f>CE$3</f>
        <v>NONEBLANK</v>
      </c>
      <c r="CF64" t="str">
        <f>CF$3</f>
        <v>NONEBLANK</v>
      </c>
      <c r="CG64" t="s">
        <v>137</v>
      </c>
      <c r="CH64" t="s">
        <v>137</v>
      </c>
      <c r="CI64" t="s">
        <v>210</v>
      </c>
      <c r="CJ64" t="s">
        <v>502</v>
      </c>
      <c r="CK64" t="s">
        <v>165</v>
      </c>
      <c r="CL64" t="s">
        <v>137</v>
      </c>
      <c r="CM64" t="s">
        <v>137</v>
      </c>
      <c r="CN64" t="s">
        <v>137</v>
      </c>
      <c r="CO64" t="str">
        <f>CO$3</f>
        <v>NONEBLANK</v>
      </c>
      <c r="CP64">
        <v>2</v>
      </c>
      <c r="CQ64" t="s">
        <v>373</v>
      </c>
      <c r="CR64" t="s">
        <v>162</v>
      </c>
      <c r="CS64" t="s">
        <v>137</v>
      </c>
      <c r="CT64" t="s">
        <v>137</v>
      </c>
      <c r="CU64" t="str">
        <f>CU$3</f>
        <v>NONEBLANK</v>
      </c>
      <c r="CV64" t="str">
        <f>CV$3</f>
        <v>NONEBLANK</v>
      </c>
      <c r="CW64" t="s">
        <v>137</v>
      </c>
      <c r="CX64" t="s">
        <v>161</v>
      </c>
      <c r="CY64" t="str">
        <f>CY$3</f>
        <v>NONEBLANK</v>
      </c>
      <c r="CZ64" t="s">
        <v>137</v>
      </c>
      <c r="DA64" t="str">
        <f>DA$3</f>
        <v>NONEBLANK</v>
      </c>
      <c r="DB64" t="s">
        <v>201</v>
      </c>
      <c r="DC64" t="s">
        <v>137</v>
      </c>
      <c r="DD64" t="str">
        <f>DD$3</f>
        <v>NONEBLANK</v>
      </c>
      <c r="DE64" t="s">
        <v>137</v>
      </c>
      <c r="DF64" t="s">
        <v>137</v>
      </c>
      <c r="DG64" t="s">
        <v>137</v>
      </c>
      <c r="DH64" t="s">
        <v>137</v>
      </c>
      <c r="DI64" t="str">
        <f>DI$3</f>
        <v>NONEBLANK</v>
      </c>
      <c r="DJ64" t="str">
        <f>DJ$3</f>
        <v>NONEBLANK</v>
      </c>
      <c r="DK64" t="str">
        <f>DK$3</f>
        <v>NONEBLANK</v>
      </c>
      <c r="DL64" t="str">
        <f>DL$3</f>
        <v>NONEBLANK</v>
      </c>
      <c r="DM64" t="s">
        <v>137</v>
      </c>
      <c r="DN64" t="str">
        <f>DN$3</f>
        <v>NONEBLANK</v>
      </c>
      <c r="DO64" t="str">
        <f>DO$3</f>
        <v>NONEBLANK</v>
      </c>
      <c r="DP64" t="s">
        <v>137</v>
      </c>
      <c r="DQ64">
        <f>DQ$3</f>
        <v>2</v>
      </c>
      <c r="DR64" t="str">
        <f>DR$3</f>
        <v>NONEBLANK</v>
      </c>
      <c r="DT64">
        <f>COUNTBLANK(A64:DR64)</f>
        <v>1</v>
      </c>
    </row>
    <row r="65" spans="1:124" x14ac:dyDescent="0.3">
      <c r="A65">
        <v>155</v>
      </c>
      <c r="B65" t="s">
        <v>407</v>
      </c>
      <c r="C65" t="s">
        <v>490</v>
      </c>
      <c r="D65" t="s">
        <v>503</v>
      </c>
      <c r="E65">
        <v>1498</v>
      </c>
      <c r="F65">
        <f>F$3</f>
        <v>4</v>
      </c>
      <c r="G65">
        <v>4</v>
      </c>
      <c r="H65" t="s">
        <v>153</v>
      </c>
      <c r="I65" t="s">
        <v>124</v>
      </c>
      <c r="J65" t="s">
        <v>168</v>
      </c>
      <c r="K65" t="s">
        <v>125</v>
      </c>
      <c r="L65">
        <v>45</v>
      </c>
      <c r="M65" t="s">
        <v>296</v>
      </c>
      <c r="N65">
        <v>1483</v>
      </c>
      <c r="O65">
        <v>3995</v>
      </c>
      <c r="P65">
        <v>1682</v>
      </c>
      <c r="Q65" t="s">
        <v>336</v>
      </c>
      <c r="R65">
        <v>4</v>
      </c>
      <c r="S65">
        <v>15.3</v>
      </c>
      <c r="T65">
        <v>21.66</v>
      </c>
      <c r="U65" t="s">
        <v>491</v>
      </c>
      <c r="V65" t="s">
        <v>489</v>
      </c>
      <c r="W65">
        <f>W$3</f>
        <v>6</v>
      </c>
      <c r="X65" t="s">
        <v>187</v>
      </c>
      <c r="Y65" t="s">
        <v>156</v>
      </c>
      <c r="Z65" t="s">
        <v>130</v>
      </c>
      <c r="AA65" t="s">
        <v>209</v>
      </c>
      <c r="AB65" t="s">
        <v>492</v>
      </c>
      <c r="AC65" t="s">
        <v>258</v>
      </c>
      <c r="AD65" t="s">
        <v>412</v>
      </c>
      <c r="AE65" t="s">
        <v>500</v>
      </c>
      <c r="AF65" t="s">
        <v>500</v>
      </c>
      <c r="AG65" t="s">
        <v>131</v>
      </c>
      <c r="AH65" t="s">
        <v>166</v>
      </c>
      <c r="AI65" t="str">
        <f>AI$3</f>
        <v>NONEBLANK</v>
      </c>
      <c r="AJ65" t="s">
        <v>443</v>
      </c>
      <c r="AK65" t="s">
        <v>444</v>
      </c>
      <c r="AL65" t="s">
        <v>135</v>
      </c>
      <c r="AM65" t="s">
        <v>134</v>
      </c>
      <c r="AN65" t="s">
        <v>137</v>
      </c>
      <c r="AO65" t="s">
        <v>137</v>
      </c>
      <c r="AP65">
        <v>5</v>
      </c>
      <c r="AQ65" t="s">
        <v>138</v>
      </c>
      <c r="AR65" t="s">
        <v>139</v>
      </c>
      <c r="AS65" t="s">
        <v>320</v>
      </c>
      <c r="AT65" t="s">
        <v>501</v>
      </c>
      <c r="AU65" t="str">
        <f>AU$3</f>
        <v>NONEBLANK</v>
      </c>
      <c r="AV65" t="s">
        <v>137</v>
      </c>
      <c r="AW65" t="s">
        <v>140</v>
      </c>
      <c r="AX65" t="s">
        <v>137</v>
      </c>
      <c r="AY65" t="s">
        <v>137</v>
      </c>
      <c r="AZ65" t="str">
        <f>AZ$3</f>
        <v>NONEBLANK</v>
      </c>
      <c r="BA65" t="s">
        <v>137</v>
      </c>
      <c r="BB65" t="s">
        <v>139</v>
      </c>
      <c r="BC65">
        <v>330</v>
      </c>
      <c r="BD65" t="s">
        <v>137</v>
      </c>
      <c r="BE65" t="s">
        <v>137</v>
      </c>
      <c r="BF65" t="s">
        <v>137</v>
      </c>
      <c r="BG65" t="s">
        <v>134</v>
      </c>
      <c r="BH65" t="s">
        <v>137</v>
      </c>
      <c r="BI65" t="str">
        <f>BI$3</f>
        <v>NONEBLANK</v>
      </c>
      <c r="BJ65" t="s">
        <v>143</v>
      </c>
      <c r="BK65" t="str">
        <f>BK$3</f>
        <v>NONEBLANK</v>
      </c>
      <c r="BL65" t="str">
        <f>BL$3</f>
        <v>NONEBLANK</v>
      </c>
      <c r="BM65" t="s">
        <v>137</v>
      </c>
      <c r="BN65" t="s">
        <v>418</v>
      </c>
      <c r="BO65" t="s">
        <v>135</v>
      </c>
      <c r="BP65" t="s">
        <v>139</v>
      </c>
      <c r="BQ65" t="s">
        <v>135</v>
      </c>
      <c r="BR65" t="s">
        <v>137</v>
      </c>
      <c r="BS65" t="s">
        <v>128</v>
      </c>
      <c r="BT65" t="s">
        <v>137</v>
      </c>
      <c r="BU65" t="s">
        <v>146</v>
      </c>
      <c r="BV65" t="s">
        <v>147</v>
      </c>
      <c r="BW65" t="s">
        <v>149</v>
      </c>
      <c r="BX65" t="s">
        <v>137</v>
      </c>
      <c r="BY65" t="str">
        <f>BY$3</f>
        <v>NONEBLANK</v>
      </c>
      <c r="BZ65" t="str">
        <f>BZ$3</f>
        <v>NONEBLANK</v>
      </c>
      <c r="CA65" t="s">
        <v>137</v>
      </c>
      <c r="CB65" t="str">
        <f>CB$3</f>
        <v>NONEBLANK</v>
      </c>
      <c r="CC65" t="str">
        <f>CC$3</f>
        <v>NONEBLANK</v>
      </c>
      <c r="CD65" t="str">
        <f>CD$3</f>
        <v>NONEBLANK</v>
      </c>
      <c r="CE65" t="str">
        <f>CE$3</f>
        <v>NONEBLANK</v>
      </c>
      <c r="CF65" t="str">
        <f>CF$3</f>
        <v>NONEBLANK</v>
      </c>
      <c r="CG65" t="s">
        <v>137</v>
      </c>
      <c r="CH65" t="s">
        <v>137</v>
      </c>
      <c r="CI65" t="s">
        <v>210</v>
      </c>
      <c r="CJ65" t="s">
        <v>495</v>
      </c>
      <c r="CK65" t="s">
        <v>165</v>
      </c>
      <c r="CL65" t="s">
        <v>137</v>
      </c>
      <c r="CM65" t="str">
        <f>CM$3</f>
        <v>NONEBLANK</v>
      </c>
      <c r="CN65" t="s">
        <v>137</v>
      </c>
      <c r="CO65" t="str">
        <f>CO$3</f>
        <v>NONEBLANK</v>
      </c>
      <c r="CP65">
        <v>2</v>
      </c>
      <c r="CQ65" t="s">
        <v>373</v>
      </c>
      <c r="CR65" t="s">
        <v>177</v>
      </c>
      <c r="CS65" t="s">
        <v>137</v>
      </c>
      <c r="CT65" t="s">
        <v>137</v>
      </c>
      <c r="CU65" t="str">
        <f>CU$3</f>
        <v>NONEBLANK</v>
      </c>
      <c r="CV65" t="str">
        <f>CV$3</f>
        <v>NONEBLANK</v>
      </c>
      <c r="CW65" t="s">
        <v>137</v>
      </c>
      <c r="CX65" t="s">
        <v>161</v>
      </c>
      <c r="CY65" t="str">
        <f>CY$3</f>
        <v>NONEBLANK</v>
      </c>
      <c r="CZ65" t="s">
        <v>137</v>
      </c>
      <c r="DA65" t="str">
        <f>DA$3</f>
        <v>NONEBLANK</v>
      </c>
      <c r="DB65" t="s">
        <v>201</v>
      </c>
      <c r="DC65" t="s">
        <v>137</v>
      </c>
      <c r="DD65" t="s">
        <v>137</v>
      </c>
      <c r="DE65" t="str">
        <f>DE$3</f>
        <v>NONEBLANK</v>
      </c>
      <c r="DF65" t="s">
        <v>137</v>
      </c>
      <c r="DG65" t="str">
        <f>DG$3</f>
        <v>NONEBLANK</v>
      </c>
      <c r="DH65" t="s">
        <v>137</v>
      </c>
      <c r="DI65" t="str">
        <f>DI$3</f>
        <v>NONEBLANK</v>
      </c>
      <c r="DJ65" t="str">
        <f>DJ$3</f>
        <v>NONEBLANK</v>
      </c>
      <c r="DK65" t="str">
        <f>DK$3</f>
        <v>NONEBLANK</v>
      </c>
      <c r="DL65" t="str">
        <f>DL$3</f>
        <v>NONEBLANK</v>
      </c>
      <c r="DM65" t="s">
        <v>137</v>
      </c>
      <c r="DN65" t="str">
        <f>DN$3</f>
        <v>NONEBLANK</v>
      </c>
      <c r="DO65" t="str">
        <f>DO$3</f>
        <v>NONEBLANK</v>
      </c>
      <c r="DP65" t="s">
        <v>137</v>
      </c>
      <c r="DQ65">
        <f>DQ$3</f>
        <v>2</v>
      </c>
      <c r="DR65" t="str">
        <f>DR$3</f>
        <v>NONEBLANK</v>
      </c>
      <c r="DT65">
        <f>COUNTBLANK(A65:DR65)</f>
        <v>1</v>
      </c>
    </row>
    <row r="66" spans="1:124" x14ac:dyDescent="0.3">
      <c r="A66">
        <v>159</v>
      </c>
      <c r="B66" t="s">
        <v>407</v>
      </c>
      <c r="C66" t="s">
        <v>490</v>
      </c>
      <c r="D66" t="s">
        <v>505</v>
      </c>
      <c r="E66">
        <v>1498</v>
      </c>
      <c r="F66">
        <f>F$3</f>
        <v>4</v>
      </c>
      <c r="G66">
        <f>G$3</f>
        <v>4</v>
      </c>
      <c r="H66" t="s">
        <v>153</v>
      </c>
      <c r="I66" t="s">
        <v>124</v>
      </c>
      <c r="J66" t="s">
        <v>168</v>
      </c>
      <c r="K66" t="s">
        <v>125</v>
      </c>
      <c r="L66">
        <v>45</v>
      </c>
      <c r="M66" t="s">
        <v>296</v>
      </c>
      <c r="N66">
        <v>1483</v>
      </c>
      <c r="O66">
        <v>3995</v>
      </c>
      <c r="P66">
        <v>1682</v>
      </c>
      <c r="Q66" t="s">
        <v>336</v>
      </c>
      <c r="R66">
        <v>4</v>
      </c>
      <c r="S66">
        <v>15.3</v>
      </c>
      <c r="T66">
        <v>21.73</v>
      </c>
      <c r="U66" t="s">
        <v>498</v>
      </c>
      <c r="V66" t="s">
        <v>499</v>
      </c>
      <c r="W66">
        <v>7</v>
      </c>
      <c r="X66" t="s">
        <v>187</v>
      </c>
      <c r="Y66" t="s">
        <v>156</v>
      </c>
      <c r="Z66" t="s">
        <v>130</v>
      </c>
      <c r="AA66" t="s">
        <v>410</v>
      </c>
      <c r="AB66" t="s">
        <v>411</v>
      </c>
      <c r="AC66" t="s">
        <v>258</v>
      </c>
      <c r="AD66" t="s">
        <v>412</v>
      </c>
      <c r="AE66" t="s">
        <v>500</v>
      </c>
      <c r="AF66" t="s">
        <v>500</v>
      </c>
      <c r="AG66" t="s">
        <v>131</v>
      </c>
      <c r="AH66" t="s">
        <v>166</v>
      </c>
      <c r="AI66" t="str">
        <f>AI$3</f>
        <v>NONEBLANK</v>
      </c>
      <c r="AJ66" t="s">
        <v>443</v>
      </c>
      <c r="AK66" t="s">
        <v>444</v>
      </c>
      <c r="AL66" t="s">
        <v>135</v>
      </c>
      <c r="AM66" t="s">
        <v>134</v>
      </c>
      <c r="AN66" t="s">
        <v>135</v>
      </c>
      <c r="AO66" t="s">
        <v>137</v>
      </c>
      <c r="AP66">
        <v>5</v>
      </c>
      <c r="AQ66" t="s">
        <v>138</v>
      </c>
      <c r="AR66" t="s">
        <v>150</v>
      </c>
      <c r="AS66" t="s">
        <v>320</v>
      </c>
      <c r="AT66" t="s">
        <v>501</v>
      </c>
      <c r="AU66" t="str">
        <f>AU$3</f>
        <v>NONEBLANK</v>
      </c>
      <c r="AV66" t="s">
        <v>137</v>
      </c>
      <c r="AW66" t="s">
        <v>140</v>
      </c>
      <c r="AX66" t="s">
        <v>137</v>
      </c>
      <c r="AY66" t="s">
        <v>137</v>
      </c>
      <c r="AZ66" t="str">
        <f>AZ$3</f>
        <v>NONEBLANK</v>
      </c>
      <c r="BA66" t="s">
        <v>137</v>
      </c>
      <c r="BB66" t="s">
        <v>139</v>
      </c>
      <c r="BC66">
        <v>330</v>
      </c>
      <c r="BD66" t="s">
        <v>137</v>
      </c>
      <c r="BE66" t="s">
        <v>137</v>
      </c>
      <c r="BF66" t="s">
        <v>137</v>
      </c>
      <c r="BG66" t="s">
        <v>134</v>
      </c>
      <c r="BH66" t="s">
        <v>143</v>
      </c>
      <c r="BI66" t="str">
        <f>BI$3</f>
        <v>NONEBLANK</v>
      </c>
      <c r="BJ66" t="s">
        <v>137</v>
      </c>
      <c r="BK66" t="str">
        <f>BK$3</f>
        <v>NONEBLANK</v>
      </c>
      <c r="BL66" t="str">
        <f>BL$3</f>
        <v>NONEBLANK</v>
      </c>
      <c r="BM66" t="s">
        <v>137</v>
      </c>
      <c r="BN66" t="s">
        <v>418</v>
      </c>
      <c r="BO66" t="s">
        <v>137</v>
      </c>
      <c r="BP66" t="s">
        <v>139</v>
      </c>
      <c r="BQ66" t="s">
        <v>135</v>
      </c>
      <c r="BR66" t="s">
        <v>137</v>
      </c>
      <c r="BS66" t="s">
        <v>128</v>
      </c>
      <c r="BT66" t="s">
        <v>137</v>
      </c>
      <c r="BU66" t="s">
        <v>146</v>
      </c>
      <c r="BV66" t="s">
        <v>147</v>
      </c>
      <c r="BW66" t="s">
        <v>235</v>
      </c>
      <c r="BX66" t="s">
        <v>137</v>
      </c>
      <c r="BY66" t="s">
        <v>137</v>
      </c>
      <c r="BZ66" t="str">
        <f>BZ$3</f>
        <v>NONEBLANK</v>
      </c>
      <c r="CA66" t="s">
        <v>137</v>
      </c>
      <c r="CB66" t="str">
        <f>CB$3</f>
        <v>NONEBLANK</v>
      </c>
      <c r="CC66" t="str">
        <f>CC$3</f>
        <v>NONEBLANK</v>
      </c>
      <c r="CD66" t="str">
        <f>CD$3</f>
        <v>NONEBLANK</v>
      </c>
      <c r="CE66" t="str">
        <f>CE$3</f>
        <v>NONEBLANK</v>
      </c>
      <c r="CF66" t="str">
        <f>CF$3</f>
        <v>NONEBLANK</v>
      </c>
      <c r="CG66" t="s">
        <v>137</v>
      </c>
      <c r="CH66" t="s">
        <v>137</v>
      </c>
      <c r="CI66" t="s">
        <v>210</v>
      </c>
      <c r="CJ66" t="s">
        <v>502</v>
      </c>
      <c r="CK66" t="s">
        <v>165</v>
      </c>
      <c r="CL66" t="s">
        <v>137</v>
      </c>
      <c r="CM66" t="s">
        <v>137</v>
      </c>
      <c r="CN66" t="s">
        <v>137</v>
      </c>
      <c r="CO66" t="str">
        <f>CO$3</f>
        <v>NONEBLANK</v>
      </c>
      <c r="CP66">
        <v>2</v>
      </c>
      <c r="CQ66" t="s">
        <v>373</v>
      </c>
      <c r="CR66" t="s">
        <v>162</v>
      </c>
      <c r="CS66" t="s">
        <v>137</v>
      </c>
      <c r="CT66" t="s">
        <v>137</v>
      </c>
      <c r="CU66" t="str">
        <f>CU$3</f>
        <v>NONEBLANK</v>
      </c>
      <c r="CV66" t="str">
        <f>CV$3</f>
        <v>NONEBLANK</v>
      </c>
      <c r="CW66" t="s">
        <v>137</v>
      </c>
      <c r="CX66" t="s">
        <v>161</v>
      </c>
      <c r="CY66" t="str">
        <f>CY$3</f>
        <v>NONEBLANK</v>
      </c>
      <c r="CZ66" t="s">
        <v>137</v>
      </c>
      <c r="DA66" t="str">
        <f>DA$3</f>
        <v>NONEBLANK</v>
      </c>
      <c r="DB66" t="s">
        <v>201</v>
      </c>
      <c r="DC66" t="s">
        <v>137</v>
      </c>
      <c r="DD66" t="str">
        <f>DD$3</f>
        <v>NONEBLANK</v>
      </c>
      <c r="DE66" t="s">
        <v>137</v>
      </c>
      <c r="DF66" t="s">
        <v>137</v>
      </c>
      <c r="DG66" t="s">
        <v>137</v>
      </c>
      <c r="DH66" t="s">
        <v>137</v>
      </c>
      <c r="DI66" t="str">
        <f>DI$3</f>
        <v>NONEBLANK</v>
      </c>
      <c r="DJ66" t="str">
        <f>DJ$3</f>
        <v>NONEBLANK</v>
      </c>
      <c r="DK66" t="str">
        <f>DK$3</f>
        <v>NONEBLANK</v>
      </c>
      <c r="DL66" t="str">
        <f>DL$3</f>
        <v>NONEBLANK</v>
      </c>
      <c r="DM66" t="s">
        <v>137</v>
      </c>
      <c r="DN66" t="str">
        <f>DN$3</f>
        <v>NONEBLANK</v>
      </c>
      <c r="DO66" t="str">
        <f>DO$3</f>
        <v>NONEBLANK</v>
      </c>
      <c r="DP66" t="s">
        <v>137</v>
      </c>
      <c r="DQ66">
        <f>DQ$3</f>
        <v>2</v>
      </c>
      <c r="DR66" t="str">
        <f>DR$3</f>
        <v>NONEBLANK</v>
      </c>
      <c r="DT66">
        <f>COUNTBLANK(A66:DR66)</f>
        <v>1</v>
      </c>
    </row>
    <row r="67" spans="1:124" x14ac:dyDescent="0.3">
      <c r="A67">
        <v>171</v>
      </c>
      <c r="B67" t="s">
        <v>464</v>
      </c>
      <c r="C67" t="s">
        <v>506</v>
      </c>
      <c r="D67" t="s">
        <v>512</v>
      </c>
      <c r="E67">
        <v>1194</v>
      </c>
      <c r="F67">
        <v>4</v>
      </c>
      <c r="G67">
        <v>4</v>
      </c>
      <c r="H67" t="s">
        <v>153</v>
      </c>
      <c r="I67" t="s">
        <v>124</v>
      </c>
      <c r="J67" t="s">
        <v>154</v>
      </c>
      <c r="K67" t="s">
        <v>125</v>
      </c>
      <c r="L67">
        <v>42</v>
      </c>
      <c r="M67" t="s">
        <v>126</v>
      </c>
      <c r="N67">
        <v>1525</v>
      </c>
      <c r="O67">
        <v>3995</v>
      </c>
      <c r="P67">
        <v>1704</v>
      </c>
      <c r="Q67" t="s">
        <v>336</v>
      </c>
      <c r="R67">
        <v>4</v>
      </c>
      <c r="S67">
        <f>S$3</f>
        <v>17</v>
      </c>
      <c r="T67" s="1" t="s">
        <v>128</v>
      </c>
      <c r="U67" t="s">
        <v>511</v>
      </c>
      <c r="V67" t="s">
        <v>507</v>
      </c>
      <c r="W67">
        <v>5</v>
      </c>
      <c r="X67" t="str">
        <f>X$3</f>
        <v>NONEBLANK</v>
      </c>
      <c r="Y67" t="s">
        <v>156</v>
      </c>
      <c r="Z67" t="s">
        <v>130</v>
      </c>
      <c r="AA67" t="s">
        <v>509</v>
      </c>
      <c r="AB67" t="s">
        <v>477</v>
      </c>
      <c r="AC67" t="str">
        <f>AC$3</f>
        <v>NONEBLANK</v>
      </c>
      <c r="AD67" t="str">
        <f>AD$3</f>
        <v>NONEBLANK</v>
      </c>
      <c r="AE67" t="s">
        <v>510</v>
      </c>
      <c r="AF67" t="s">
        <v>510</v>
      </c>
      <c r="AG67" t="s">
        <v>131</v>
      </c>
      <c r="AH67" t="s">
        <v>166</v>
      </c>
      <c r="AI67" t="s">
        <v>133</v>
      </c>
      <c r="AJ67" t="s">
        <v>484</v>
      </c>
      <c r="AK67" t="s">
        <v>485</v>
      </c>
      <c r="AL67" t="s">
        <v>134</v>
      </c>
      <c r="AM67" t="s">
        <v>135</v>
      </c>
      <c r="AN67" t="s">
        <v>135</v>
      </c>
      <c r="AO67" t="s">
        <v>137</v>
      </c>
      <c r="AP67">
        <v>5</v>
      </c>
      <c r="AQ67" t="s">
        <v>138</v>
      </c>
      <c r="AR67" t="s">
        <v>139</v>
      </c>
      <c r="AS67" t="s">
        <v>472</v>
      </c>
      <c r="AT67" t="s">
        <v>510</v>
      </c>
      <c r="AU67" t="s">
        <v>137</v>
      </c>
      <c r="AV67" t="s">
        <v>137</v>
      </c>
      <c r="AW67" t="s">
        <v>140</v>
      </c>
      <c r="AX67" t="s">
        <v>137</v>
      </c>
      <c r="AY67" t="str">
        <f>AY$3</f>
        <v>NONEBLANK</v>
      </c>
      <c r="AZ67" t="s">
        <v>473</v>
      </c>
      <c r="BA67" t="s">
        <v>137</v>
      </c>
      <c r="BB67" t="s">
        <v>199</v>
      </c>
      <c r="BC67">
        <f>BC$3</f>
        <v>378</v>
      </c>
      <c r="BD67" t="str">
        <f>BD$3</f>
        <v>NONEBLANK</v>
      </c>
      <c r="BE67" t="s">
        <v>137</v>
      </c>
      <c r="BF67" t="s">
        <v>137</v>
      </c>
      <c r="BG67" t="s">
        <v>134</v>
      </c>
      <c r="BH67" t="s">
        <v>143</v>
      </c>
      <c r="BI67" t="s">
        <v>137</v>
      </c>
      <c r="BJ67" t="s">
        <v>143</v>
      </c>
      <c r="BK67" t="s">
        <v>137</v>
      </c>
      <c r="BL67" t="str">
        <f>BL$3</f>
        <v>NONEBLANK</v>
      </c>
      <c r="BM67" t="s">
        <v>137</v>
      </c>
      <c r="BN67" t="s">
        <v>142</v>
      </c>
      <c r="BO67" t="s">
        <v>135</v>
      </c>
      <c r="BP67" t="s">
        <v>139</v>
      </c>
      <c r="BQ67" t="s">
        <v>145</v>
      </c>
      <c r="BR67" t="s">
        <v>137</v>
      </c>
      <c r="BS67" t="s">
        <v>128</v>
      </c>
      <c r="BT67" t="s">
        <v>137</v>
      </c>
      <c r="BU67" t="s">
        <v>146</v>
      </c>
      <c r="BV67" t="s">
        <v>147</v>
      </c>
      <c r="BW67" t="s">
        <v>235</v>
      </c>
      <c r="BX67" t="s">
        <v>137</v>
      </c>
      <c r="BY67" t="s">
        <v>137</v>
      </c>
      <c r="BZ67" t="s">
        <v>137</v>
      </c>
      <c r="CA67" t="s">
        <v>137</v>
      </c>
      <c r="CB67" t="str">
        <f>CB$3</f>
        <v>NONEBLANK</v>
      </c>
      <c r="CC67" t="str">
        <f>CC$3</f>
        <v>NONEBLANK</v>
      </c>
      <c r="CD67" t="str">
        <f>CD$3</f>
        <v>NONEBLANK</v>
      </c>
      <c r="CE67" t="str">
        <f>CE$3</f>
        <v>NONEBLANK</v>
      </c>
      <c r="CF67" t="str">
        <f>CF$3</f>
        <v>NONEBLANK</v>
      </c>
      <c r="CG67" t="s">
        <v>137</v>
      </c>
      <c r="CH67" t="s">
        <v>137</v>
      </c>
      <c r="CI67" t="s">
        <v>210</v>
      </c>
      <c r="CJ67" t="str">
        <f>CJ$3</f>
        <v>NONEBLANK</v>
      </c>
      <c r="CK67" t="s">
        <v>165</v>
      </c>
      <c r="CL67" t="s">
        <v>137</v>
      </c>
      <c r="CM67" t="s">
        <v>137</v>
      </c>
      <c r="CN67" t="s">
        <v>137</v>
      </c>
      <c r="CO67" t="s">
        <v>137</v>
      </c>
      <c r="CP67">
        <v>2</v>
      </c>
      <c r="CQ67" t="s">
        <v>176</v>
      </c>
      <c r="CR67" t="s">
        <v>177</v>
      </c>
      <c r="CS67" t="str">
        <f>CS$3</f>
        <v>NONEBLANK</v>
      </c>
      <c r="CT67" t="s">
        <v>137</v>
      </c>
      <c r="CU67" t="s">
        <v>137</v>
      </c>
      <c r="CV67" t="s">
        <v>137</v>
      </c>
      <c r="CW67" t="str">
        <f>CW$3</f>
        <v>NONEBLANK</v>
      </c>
      <c r="CX67" t="s">
        <v>161</v>
      </c>
      <c r="CY67" t="s">
        <v>137</v>
      </c>
      <c r="CZ67" t="str">
        <f>CZ$3</f>
        <v>NONEBLANK</v>
      </c>
      <c r="DA67" t="str">
        <f>DA$3</f>
        <v>NONEBLANK</v>
      </c>
      <c r="DB67" t="s">
        <v>201</v>
      </c>
      <c r="DC67" t="s">
        <v>137</v>
      </c>
      <c r="DD67" t="str">
        <f>DD$3</f>
        <v>NONEBLANK</v>
      </c>
      <c r="DE67" t="s">
        <v>137</v>
      </c>
      <c r="DF67" t="str">
        <f>DF$3</f>
        <v>NONEBLANK</v>
      </c>
      <c r="DG67" t="str">
        <f>DG$3</f>
        <v>NONEBLANK</v>
      </c>
      <c r="DH67" t="str">
        <f>DH$3</f>
        <v>NONEBLANK</v>
      </c>
      <c r="DI67" t="str">
        <f>DI$3</f>
        <v>NONEBLANK</v>
      </c>
      <c r="DJ67" t="str">
        <f>DJ$3</f>
        <v>NONEBLANK</v>
      </c>
      <c r="DK67" t="str">
        <f>DK$3</f>
        <v>NONEBLANK</v>
      </c>
      <c r="DL67" t="str">
        <f>DL$3</f>
        <v>NONEBLANK</v>
      </c>
      <c r="DM67" t="s">
        <v>137</v>
      </c>
      <c r="DN67" t="str">
        <f>DN$3</f>
        <v>NONEBLANK</v>
      </c>
      <c r="DO67" t="str">
        <f>DO$3</f>
        <v>NONEBLANK</v>
      </c>
      <c r="DP67" t="str">
        <f>DP$3</f>
        <v>NONEBLANK</v>
      </c>
      <c r="DQ67">
        <f>DQ$3</f>
        <v>2</v>
      </c>
      <c r="DR67" t="str">
        <f>DR$3</f>
        <v>NONEBLANK</v>
      </c>
      <c r="DT67">
        <f>COUNTBLANK(A67:DR67)</f>
        <v>2</v>
      </c>
    </row>
    <row r="68" spans="1:124" x14ac:dyDescent="0.3">
      <c r="A68">
        <v>174</v>
      </c>
      <c r="B68" t="s">
        <v>282</v>
      </c>
      <c r="C68" t="s">
        <v>513</v>
      </c>
      <c r="D68" t="s">
        <v>295</v>
      </c>
      <c r="E68">
        <v>1496</v>
      </c>
      <c r="F68">
        <v>4</v>
      </c>
      <c r="G68">
        <v>4</v>
      </c>
      <c r="H68" t="s">
        <v>153</v>
      </c>
      <c r="I68" t="s">
        <v>124</v>
      </c>
      <c r="J68" t="s">
        <v>154</v>
      </c>
      <c r="K68" t="s">
        <v>125</v>
      </c>
      <c r="L68">
        <v>45</v>
      </c>
      <c r="M68" t="s">
        <v>126</v>
      </c>
      <c r="N68">
        <v>1510</v>
      </c>
      <c r="O68">
        <v>4369</v>
      </c>
      <c r="P68">
        <v>1695</v>
      </c>
      <c r="Q68" t="s">
        <v>336</v>
      </c>
      <c r="R68">
        <v>4</v>
      </c>
      <c r="S68">
        <v>13.6</v>
      </c>
      <c r="T68">
        <v>16.7</v>
      </c>
      <c r="U68" t="s">
        <v>514</v>
      </c>
      <c r="V68" t="s">
        <v>214</v>
      </c>
      <c r="W68">
        <v>5</v>
      </c>
      <c r="X68" t="s">
        <v>223</v>
      </c>
      <c r="Y68" t="s">
        <v>156</v>
      </c>
      <c r="Z68" t="s">
        <v>130</v>
      </c>
      <c r="AA68" t="s">
        <v>209</v>
      </c>
      <c r="AB68" t="s">
        <v>247</v>
      </c>
      <c r="AC68" t="s">
        <v>515</v>
      </c>
      <c r="AD68" t="s">
        <v>348</v>
      </c>
      <c r="AE68" t="s">
        <v>301</v>
      </c>
      <c r="AF68" t="s">
        <v>301</v>
      </c>
      <c r="AG68" t="s">
        <v>131</v>
      </c>
      <c r="AH68" t="s">
        <v>166</v>
      </c>
      <c r="AI68" t="s">
        <v>133</v>
      </c>
      <c r="AJ68" t="s">
        <v>516</v>
      </c>
      <c r="AK68" t="s">
        <v>517</v>
      </c>
      <c r="AL68" t="s">
        <v>134</v>
      </c>
      <c r="AM68" t="s">
        <v>135</v>
      </c>
      <c r="AN68" t="s">
        <v>134</v>
      </c>
      <c r="AO68" t="s">
        <v>137</v>
      </c>
      <c r="AP68">
        <v>5</v>
      </c>
      <c r="AQ68" t="s">
        <v>138</v>
      </c>
      <c r="AR68" t="s">
        <v>139</v>
      </c>
      <c r="AS68" t="s">
        <v>518</v>
      </c>
      <c r="AT68" t="s">
        <v>301</v>
      </c>
      <c r="AU68" t="str">
        <f>AU$3</f>
        <v>NONEBLANK</v>
      </c>
      <c r="AV68" t="s">
        <v>137</v>
      </c>
      <c r="AW68" t="s">
        <v>140</v>
      </c>
      <c r="AX68" t="s">
        <v>137</v>
      </c>
      <c r="AY68" t="str">
        <f>AY$3</f>
        <v>NONEBLANK</v>
      </c>
      <c r="AZ68" t="s">
        <v>293</v>
      </c>
      <c r="BA68" t="s">
        <v>137</v>
      </c>
      <c r="BB68" t="s">
        <v>142</v>
      </c>
      <c r="BC68">
        <v>592</v>
      </c>
      <c r="BD68" t="s">
        <v>137</v>
      </c>
      <c r="BE68" t="s">
        <v>137</v>
      </c>
      <c r="BF68" t="s">
        <v>137</v>
      </c>
      <c r="BG68" t="s">
        <v>134</v>
      </c>
      <c r="BH68" t="s">
        <v>143</v>
      </c>
      <c r="BI68" t="str">
        <f>BI$3</f>
        <v>NONEBLANK</v>
      </c>
      <c r="BJ68" t="s">
        <v>193</v>
      </c>
      <c r="BK68" t="s">
        <v>137</v>
      </c>
      <c r="BL68" t="str">
        <f>BL$3</f>
        <v>NONEBLANK</v>
      </c>
      <c r="BM68" t="s">
        <v>137</v>
      </c>
      <c r="BN68" t="s">
        <v>252</v>
      </c>
      <c r="BO68" t="s">
        <v>134</v>
      </c>
      <c r="BP68" t="s">
        <v>139</v>
      </c>
      <c r="BQ68" t="s">
        <v>145</v>
      </c>
      <c r="BR68" t="s">
        <v>137</v>
      </c>
      <c r="BS68">
        <v>4.9000000000000004</v>
      </c>
      <c r="BT68" t="s">
        <v>137</v>
      </c>
      <c r="BU68" t="s">
        <v>146</v>
      </c>
      <c r="BV68" t="s">
        <v>147</v>
      </c>
      <c r="BW68" t="s">
        <v>148</v>
      </c>
      <c r="BX68" t="str">
        <f>BX$3</f>
        <v>NONEBLANK</v>
      </c>
      <c r="BY68" t="str">
        <f>BY$3</f>
        <v>NONEBLANK</v>
      </c>
      <c r="BZ68" t="str">
        <f>BZ$3</f>
        <v>NONEBLANK</v>
      </c>
      <c r="CA68" t="s">
        <v>137</v>
      </c>
      <c r="CB68" t="str">
        <f>CB$3</f>
        <v>NONEBLANK</v>
      </c>
      <c r="CC68" t="str">
        <f>CC$3</f>
        <v>NONEBLANK</v>
      </c>
      <c r="CD68" t="s">
        <v>137</v>
      </c>
      <c r="CE68" t="str">
        <f>CE$3</f>
        <v>NONEBLANK</v>
      </c>
      <c r="CF68" t="str">
        <f>CF$3</f>
        <v>NONEBLANK</v>
      </c>
      <c r="CG68" t="s">
        <v>137</v>
      </c>
      <c r="CH68" t="s">
        <v>137</v>
      </c>
      <c r="CI68" t="s">
        <v>163</v>
      </c>
      <c r="CJ68" t="s">
        <v>519</v>
      </c>
      <c r="CK68" t="s">
        <v>165</v>
      </c>
      <c r="CL68" t="s">
        <v>137</v>
      </c>
      <c r="CM68" t="s">
        <v>137</v>
      </c>
      <c r="CN68" t="s">
        <v>137</v>
      </c>
      <c r="CO68" t="str">
        <f>CO$3</f>
        <v>NONEBLANK</v>
      </c>
      <c r="CP68">
        <v>2</v>
      </c>
      <c r="CQ68" t="s">
        <v>176</v>
      </c>
      <c r="CR68" t="str">
        <f>CR$3</f>
        <v>NONEBLANK</v>
      </c>
      <c r="CS68" t="s">
        <v>137</v>
      </c>
      <c r="CT68" t="s">
        <v>137</v>
      </c>
      <c r="CU68" t="str">
        <f>CU$3</f>
        <v>NONEBLANK</v>
      </c>
      <c r="CV68" t="str">
        <f>CV$3</f>
        <v>NONEBLANK</v>
      </c>
      <c r="CW68" t="str">
        <f>CW$3</f>
        <v>NONEBLANK</v>
      </c>
      <c r="CX68" t="str">
        <f>CX$3</f>
        <v>NONEBLANK</v>
      </c>
      <c r="CY68" t="str">
        <f>CY$3</f>
        <v>NONEBLANK</v>
      </c>
      <c r="CZ68" t="str">
        <f>CZ$3</f>
        <v>NONEBLANK</v>
      </c>
      <c r="DA68" t="str">
        <f>DA$3</f>
        <v>NONEBLANK</v>
      </c>
      <c r="DB68" t="s">
        <v>201</v>
      </c>
      <c r="DC68" t="str">
        <f>DC$3</f>
        <v>NONEBLANK</v>
      </c>
      <c r="DD68" t="str">
        <f>DD$3</f>
        <v>NONEBLANK</v>
      </c>
      <c r="DE68" t="s">
        <v>137</v>
      </c>
      <c r="DF68" t="str">
        <f>DF$3</f>
        <v>NONEBLANK</v>
      </c>
      <c r="DG68" t="str">
        <f>DG$3</f>
        <v>NONEBLANK</v>
      </c>
      <c r="DH68" t="s">
        <v>137</v>
      </c>
      <c r="DI68" t="str">
        <f>DI$3</f>
        <v>NONEBLANK</v>
      </c>
      <c r="DJ68" t="s">
        <v>137</v>
      </c>
      <c r="DK68" t="str">
        <f>DK$3</f>
        <v>NONEBLANK</v>
      </c>
      <c r="DL68" t="str">
        <f>DL$3</f>
        <v>NONEBLANK</v>
      </c>
      <c r="DM68" t="str">
        <f>DM$3</f>
        <v>NONEBLANK</v>
      </c>
      <c r="DN68" t="str">
        <f>DN$3</f>
        <v>NONEBLANK</v>
      </c>
      <c r="DO68" t="str">
        <f>DO$3</f>
        <v>NONEBLANK</v>
      </c>
      <c r="DP68" t="str">
        <f>DP$3</f>
        <v>NONEBLANK</v>
      </c>
      <c r="DQ68">
        <f>DQ$3</f>
        <v>2</v>
      </c>
      <c r="DR68" t="str">
        <f>DR$3</f>
        <v>NONEBLANK</v>
      </c>
      <c r="DT68">
        <f>COUNTBLANK(A68:DR68)</f>
        <v>0</v>
      </c>
    </row>
    <row r="69" spans="1:124" x14ac:dyDescent="0.3">
      <c r="A69">
        <v>176</v>
      </c>
      <c r="B69" t="s">
        <v>282</v>
      </c>
      <c r="C69" t="s">
        <v>513</v>
      </c>
      <c r="D69" t="s">
        <v>304</v>
      </c>
      <c r="E69">
        <v>1364</v>
      </c>
      <c r="F69">
        <v>4</v>
      </c>
      <c r="G69">
        <v>2</v>
      </c>
      <c r="H69" t="s">
        <v>153</v>
      </c>
      <c r="I69" t="s">
        <v>124</v>
      </c>
      <c r="J69" t="s">
        <v>154</v>
      </c>
      <c r="K69" t="s">
        <v>125</v>
      </c>
      <c r="L69">
        <v>45</v>
      </c>
      <c r="M69" t="s">
        <v>296</v>
      </c>
      <c r="N69">
        <v>1510</v>
      </c>
      <c r="O69">
        <v>4369</v>
      </c>
      <c r="P69">
        <v>1695</v>
      </c>
      <c r="Q69" t="s">
        <v>336</v>
      </c>
      <c r="R69">
        <v>4</v>
      </c>
      <c r="S69">
        <v>20.3</v>
      </c>
      <c r="T69">
        <v>23.6</v>
      </c>
      <c r="U69" t="s">
        <v>297</v>
      </c>
      <c r="V69" t="s">
        <v>520</v>
      </c>
      <c r="W69">
        <v>5</v>
      </c>
      <c r="X69" t="s">
        <v>223</v>
      </c>
      <c r="Y69" t="s">
        <v>156</v>
      </c>
      <c r="Z69" t="s">
        <v>130</v>
      </c>
      <c r="AA69" t="s">
        <v>209</v>
      </c>
      <c r="AB69" t="s">
        <v>247</v>
      </c>
      <c r="AC69" t="s">
        <v>515</v>
      </c>
      <c r="AD69" t="s">
        <v>348</v>
      </c>
      <c r="AE69" t="s">
        <v>301</v>
      </c>
      <c r="AF69" t="s">
        <v>301</v>
      </c>
      <c r="AG69" t="s">
        <v>131</v>
      </c>
      <c r="AH69" t="s">
        <v>166</v>
      </c>
      <c r="AI69" t="s">
        <v>133</v>
      </c>
      <c r="AJ69" t="s">
        <v>298</v>
      </c>
      <c r="AK69" t="s">
        <v>299</v>
      </c>
      <c r="AL69" t="s">
        <v>134</v>
      </c>
      <c r="AM69" t="s">
        <v>135</v>
      </c>
      <c r="AN69" t="s">
        <v>134</v>
      </c>
      <c r="AO69" t="s">
        <v>137</v>
      </c>
      <c r="AP69">
        <v>5</v>
      </c>
      <c r="AQ69" t="s">
        <v>138</v>
      </c>
      <c r="AR69" t="s">
        <v>139</v>
      </c>
      <c r="AS69" t="s">
        <v>518</v>
      </c>
      <c r="AT69" t="s">
        <v>301</v>
      </c>
      <c r="AU69" t="str">
        <f>AU$3</f>
        <v>NONEBLANK</v>
      </c>
      <c r="AV69" t="s">
        <v>137</v>
      </c>
      <c r="AW69" t="s">
        <v>140</v>
      </c>
      <c r="AX69" t="s">
        <v>137</v>
      </c>
      <c r="AY69" t="str">
        <f>AY$3</f>
        <v>NONEBLANK</v>
      </c>
      <c r="AZ69" t="s">
        <v>293</v>
      </c>
      <c r="BA69" t="s">
        <v>137</v>
      </c>
      <c r="BB69" t="s">
        <v>142</v>
      </c>
      <c r="BC69">
        <v>592</v>
      </c>
      <c r="BD69" t="s">
        <v>137</v>
      </c>
      <c r="BE69" t="s">
        <v>137</v>
      </c>
      <c r="BF69" t="s">
        <v>137</v>
      </c>
      <c r="BG69" t="s">
        <v>134</v>
      </c>
      <c r="BH69" t="s">
        <v>143</v>
      </c>
      <c r="BI69" t="str">
        <f>BI$3</f>
        <v>NONEBLANK</v>
      </c>
      <c r="BJ69" t="s">
        <v>193</v>
      </c>
      <c r="BK69" t="s">
        <v>137</v>
      </c>
      <c r="BL69" t="str">
        <f>BL$3</f>
        <v>NONEBLANK</v>
      </c>
      <c r="BM69" t="s">
        <v>137</v>
      </c>
      <c r="BN69" t="s">
        <v>252</v>
      </c>
      <c r="BO69" t="s">
        <v>134</v>
      </c>
      <c r="BP69" t="s">
        <v>139</v>
      </c>
      <c r="BQ69" t="s">
        <v>145</v>
      </c>
      <c r="BR69" t="s">
        <v>137</v>
      </c>
      <c r="BS69">
        <v>4.8</v>
      </c>
      <c r="BT69" t="s">
        <v>137</v>
      </c>
      <c r="BU69" t="s">
        <v>146</v>
      </c>
      <c r="BV69" t="s">
        <v>147</v>
      </c>
      <c r="BW69" t="s">
        <v>148</v>
      </c>
      <c r="BX69" t="str">
        <f>BX$3</f>
        <v>NONEBLANK</v>
      </c>
      <c r="BY69" t="str">
        <f>BY$3</f>
        <v>NONEBLANK</v>
      </c>
      <c r="BZ69" t="str">
        <f>BZ$3</f>
        <v>NONEBLANK</v>
      </c>
      <c r="CA69" t="s">
        <v>137</v>
      </c>
      <c r="CB69" t="str">
        <f>CB$3</f>
        <v>NONEBLANK</v>
      </c>
      <c r="CC69" t="str">
        <f>CC$3</f>
        <v>NONEBLANK</v>
      </c>
      <c r="CD69" t="s">
        <v>137</v>
      </c>
      <c r="CE69" t="str">
        <f>CE$3</f>
        <v>NONEBLANK</v>
      </c>
      <c r="CF69" t="str">
        <f>CF$3</f>
        <v>NONEBLANK</v>
      </c>
      <c r="CG69" t="s">
        <v>137</v>
      </c>
      <c r="CH69" t="s">
        <v>137</v>
      </c>
      <c r="CI69" t="s">
        <v>163</v>
      </c>
      <c r="CJ69" t="s">
        <v>521</v>
      </c>
      <c r="CK69" t="s">
        <v>165</v>
      </c>
      <c r="CL69" t="s">
        <v>137</v>
      </c>
      <c r="CM69" t="s">
        <v>137</v>
      </c>
      <c r="CN69" t="s">
        <v>137</v>
      </c>
      <c r="CO69" t="str">
        <f>CO$3</f>
        <v>NONEBLANK</v>
      </c>
      <c r="CP69">
        <v>2</v>
      </c>
      <c r="CQ69" t="s">
        <v>176</v>
      </c>
      <c r="CR69" t="str">
        <f>CR$3</f>
        <v>NONEBLANK</v>
      </c>
      <c r="CS69" t="s">
        <v>137</v>
      </c>
      <c r="CT69" t="s">
        <v>137</v>
      </c>
      <c r="CU69" t="str">
        <f>CU$3</f>
        <v>NONEBLANK</v>
      </c>
      <c r="CV69" t="str">
        <f>CV$3</f>
        <v>NONEBLANK</v>
      </c>
      <c r="CW69" t="str">
        <f>CW$3</f>
        <v>NONEBLANK</v>
      </c>
      <c r="CX69" t="str">
        <f>CX$3</f>
        <v>NONEBLANK</v>
      </c>
      <c r="CY69" t="str">
        <f>CY$3</f>
        <v>NONEBLANK</v>
      </c>
      <c r="CZ69" t="str">
        <f>CZ$3</f>
        <v>NONEBLANK</v>
      </c>
      <c r="DA69" t="str">
        <f>DA$3</f>
        <v>NONEBLANK</v>
      </c>
      <c r="DB69" t="s">
        <v>201</v>
      </c>
      <c r="DC69" t="str">
        <f>DC$3</f>
        <v>NONEBLANK</v>
      </c>
      <c r="DD69" t="str">
        <f>DD$3</f>
        <v>NONEBLANK</v>
      </c>
      <c r="DE69" t="str">
        <f>DE$3</f>
        <v>NONEBLANK</v>
      </c>
      <c r="DF69" t="str">
        <f>DF$3</f>
        <v>NONEBLANK</v>
      </c>
      <c r="DG69" t="str">
        <f>DG$3</f>
        <v>NONEBLANK</v>
      </c>
      <c r="DH69" t="s">
        <v>137</v>
      </c>
      <c r="DI69" t="s">
        <v>137</v>
      </c>
      <c r="DJ69" t="s">
        <v>137</v>
      </c>
      <c r="DK69" t="str">
        <f>DK$3</f>
        <v>NONEBLANK</v>
      </c>
      <c r="DL69" t="str">
        <f>DL$3</f>
        <v>NONEBLANK</v>
      </c>
      <c r="DM69" t="str">
        <f>DM$3</f>
        <v>NONEBLANK</v>
      </c>
      <c r="DN69" t="str">
        <f>DN$3</f>
        <v>NONEBLANK</v>
      </c>
      <c r="DO69" t="str">
        <f>DO$3</f>
        <v>NONEBLANK</v>
      </c>
      <c r="DP69" t="str">
        <f>DP$3</f>
        <v>NONEBLANK</v>
      </c>
      <c r="DQ69">
        <f>DQ$3</f>
        <v>2</v>
      </c>
      <c r="DR69" t="str">
        <f>DR$3</f>
        <v>NONEBLANK</v>
      </c>
      <c r="DT69">
        <f>COUNTBLANK(A69:DR69)</f>
        <v>0</v>
      </c>
    </row>
    <row r="70" spans="1:124" x14ac:dyDescent="0.3">
      <c r="A70">
        <v>177</v>
      </c>
      <c r="B70" t="s">
        <v>282</v>
      </c>
      <c r="C70" t="s">
        <v>513</v>
      </c>
      <c r="D70" t="s">
        <v>302</v>
      </c>
      <c r="E70">
        <v>1364</v>
      </c>
      <c r="F70">
        <v>4</v>
      </c>
      <c r="G70">
        <v>2</v>
      </c>
      <c r="H70" t="s">
        <v>153</v>
      </c>
      <c r="I70" t="s">
        <v>124</v>
      </c>
      <c r="J70" t="s">
        <v>154</v>
      </c>
      <c r="K70" t="s">
        <v>125</v>
      </c>
      <c r="L70">
        <v>45</v>
      </c>
      <c r="M70" t="s">
        <v>296</v>
      </c>
      <c r="N70">
        <v>1510</v>
      </c>
      <c r="O70">
        <v>4369</v>
      </c>
      <c r="P70">
        <v>1695</v>
      </c>
      <c r="Q70" t="s">
        <v>336</v>
      </c>
      <c r="R70">
        <v>4</v>
      </c>
      <c r="S70">
        <v>20.32</v>
      </c>
      <c r="T70">
        <v>23.08</v>
      </c>
      <c r="U70" t="s">
        <v>297</v>
      </c>
      <c r="V70" t="s">
        <v>520</v>
      </c>
      <c r="W70">
        <v>5</v>
      </c>
      <c r="X70" t="s">
        <v>223</v>
      </c>
      <c r="Y70" t="s">
        <v>156</v>
      </c>
      <c r="Z70" t="s">
        <v>130</v>
      </c>
      <c r="AA70" t="s">
        <v>209</v>
      </c>
      <c r="AB70" t="s">
        <v>247</v>
      </c>
      <c r="AC70" t="str">
        <f>AC$3</f>
        <v>NONEBLANK</v>
      </c>
      <c r="AD70" t="str">
        <f>AD$3</f>
        <v>NONEBLANK</v>
      </c>
      <c r="AE70" t="s">
        <v>301</v>
      </c>
      <c r="AF70" t="s">
        <v>301</v>
      </c>
      <c r="AG70" t="s">
        <v>131</v>
      </c>
      <c r="AH70" t="s">
        <v>166</v>
      </c>
      <c r="AI70" t="s">
        <v>133</v>
      </c>
      <c r="AJ70" t="s">
        <v>298</v>
      </c>
      <c r="AK70" t="s">
        <v>299</v>
      </c>
      <c r="AL70" t="s">
        <v>134</v>
      </c>
      <c r="AM70" t="s">
        <v>135</v>
      </c>
      <c r="AN70" t="s">
        <v>135</v>
      </c>
      <c r="AO70" t="s">
        <v>137</v>
      </c>
      <c r="AP70">
        <v>5</v>
      </c>
      <c r="AQ70" t="s">
        <v>138</v>
      </c>
      <c r="AR70" t="s">
        <v>139</v>
      </c>
      <c r="AS70" t="s">
        <v>518</v>
      </c>
      <c r="AT70" t="s">
        <v>301</v>
      </c>
      <c r="AU70" t="str">
        <f>AU$3</f>
        <v>NONEBLANK</v>
      </c>
      <c r="AV70" t="s">
        <v>137</v>
      </c>
      <c r="AW70" t="s">
        <v>140</v>
      </c>
      <c r="AX70" t="s">
        <v>137</v>
      </c>
      <c r="AY70" t="str">
        <f>AY$3</f>
        <v>NONEBLANK</v>
      </c>
      <c r="AZ70" t="s">
        <v>293</v>
      </c>
      <c r="BA70" t="s">
        <v>137</v>
      </c>
      <c r="BB70" t="s">
        <v>142</v>
      </c>
      <c r="BC70">
        <v>592</v>
      </c>
      <c r="BD70" t="s">
        <v>137</v>
      </c>
      <c r="BE70" t="s">
        <v>137</v>
      </c>
      <c r="BF70" t="s">
        <v>137</v>
      </c>
      <c r="BG70" t="s">
        <v>134</v>
      </c>
      <c r="BH70" t="s">
        <v>143</v>
      </c>
      <c r="BI70" t="str">
        <f>BI$3</f>
        <v>NONEBLANK</v>
      </c>
      <c r="BJ70" t="s">
        <v>193</v>
      </c>
      <c r="BK70" t="s">
        <v>137</v>
      </c>
      <c r="BL70" t="str">
        <f>BL$3</f>
        <v>NONEBLANK</v>
      </c>
      <c r="BM70" t="s">
        <v>137</v>
      </c>
      <c r="BN70" t="s">
        <v>142</v>
      </c>
      <c r="BO70" t="s">
        <v>134</v>
      </c>
      <c r="BP70" t="s">
        <v>139</v>
      </c>
      <c r="BQ70" t="s">
        <v>145</v>
      </c>
      <c r="BR70" t="s">
        <v>137</v>
      </c>
      <c r="BS70">
        <v>4.9000000000000004</v>
      </c>
      <c r="BT70" t="s">
        <v>137</v>
      </c>
      <c r="BU70" t="s">
        <v>146</v>
      </c>
      <c r="BV70" t="s">
        <v>147</v>
      </c>
      <c r="BW70" t="s">
        <v>148</v>
      </c>
      <c r="BX70" t="str">
        <f>BX$3</f>
        <v>NONEBLANK</v>
      </c>
      <c r="BY70" t="str">
        <f>BY$3</f>
        <v>NONEBLANK</v>
      </c>
      <c r="BZ70" t="str">
        <f>BZ$3</f>
        <v>NONEBLANK</v>
      </c>
      <c r="CA70" t="s">
        <v>137</v>
      </c>
      <c r="CB70" t="str">
        <f>CB$3</f>
        <v>NONEBLANK</v>
      </c>
      <c r="CC70" t="str">
        <f>CC$3</f>
        <v>NONEBLANK</v>
      </c>
      <c r="CD70" t="s">
        <v>137</v>
      </c>
      <c r="CE70" t="str">
        <f>CE$3</f>
        <v>NONEBLANK</v>
      </c>
      <c r="CF70" t="str">
        <f>CF$3</f>
        <v>NONEBLANK</v>
      </c>
      <c r="CG70" t="s">
        <v>137</v>
      </c>
      <c r="CH70" t="s">
        <v>137</v>
      </c>
      <c r="CI70" t="s">
        <v>163</v>
      </c>
      <c r="CJ70" t="str">
        <f>CJ$3</f>
        <v>NONEBLANK</v>
      </c>
      <c r="CK70" t="s">
        <v>165</v>
      </c>
      <c r="CL70" t="s">
        <v>137</v>
      </c>
      <c r="CM70" t="s">
        <v>137</v>
      </c>
      <c r="CN70" t="s">
        <v>137</v>
      </c>
      <c r="CO70" t="str">
        <f>CO$3</f>
        <v>NONEBLANK</v>
      </c>
      <c r="CP70">
        <v>2</v>
      </c>
      <c r="CQ70" t="s">
        <v>176</v>
      </c>
      <c r="CR70" t="s">
        <v>177</v>
      </c>
      <c r="CS70" t="s">
        <v>137</v>
      </c>
      <c r="CT70" t="s">
        <v>137</v>
      </c>
      <c r="CU70" t="str">
        <f>CU$3</f>
        <v>NONEBLANK</v>
      </c>
      <c r="CV70" t="str">
        <f>CV$3</f>
        <v>NONEBLANK</v>
      </c>
      <c r="CW70" t="str">
        <f>CW$3</f>
        <v>NONEBLANK</v>
      </c>
      <c r="CX70" t="str">
        <f>CX$3</f>
        <v>NONEBLANK</v>
      </c>
      <c r="CY70" t="s">
        <v>200</v>
      </c>
      <c r="CZ70" t="str">
        <f>CZ$3</f>
        <v>NONEBLANK</v>
      </c>
      <c r="DA70" t="str">
        <f>DA$3</f>
        <v>NONEBLANK</v>
      </c>
      <c r="DB70" t="s">
        <v>201</v>
      </c>
      <c r="DC70" t="str">
        <f>DC$3</f>
        <v>NONEBLANK</v>
      </c>
      <c r="DD70" t="str">
        <f>DD$3</f>
        <v>NONEBLANK</v>
      </c>
      <c r="DE70" t="s">
        <v>137</v>
      </c>
      <c r="DF70" t="str">
        <f>DF$3</f>
        <v>NONEBLANK</v>
      </c>
      <c r="DG70" t="str">
        <f>DG$3</f>
        <v>NONEBLANK</v>
      </c>
      <c r="DH70" t="s">
        <v>137</v>
      </c>
      <c r="DI70" t="s">
        <v>137</v>
      </c>
      <c r="DJ70" t="str">
        <f>DJ$3</f>
        <v>NONEBLANK</v>
      </c>
      <c r="DK70" t="str">
        <f>DK$3</f>
        <v>NONEBLANK</v>
      </c>
      <c r="DL70" t="str">
        <f>DL$3</f>
        <v>NONEBLANK</v>
      </c>
      <c r="DM70" t="s">
        <v>137</v>
      </c>
      <c r="DN70" t="str">
        <f>DN$3</f>
        <v>NONEBLANK</v>
      </c>
      <c r="DO70" t="str">
        <f>DO$3</f>
        <v>NONEBLANK</v>
      </c>
      <c r="DP70" t="str">
        <f>DP$3</f>
        <v>NONEBLANK</v>
      </c>
      <c r="DQ70">
        <f>DQ$3</f>
        <v>2</v>
      </c>
      <c r="DR70" t="str">
        <f>DR$3</f>
        <v>NONEBLANK</v>
      </c>
      <c r="DT70">
        <f>COUNTBLANK(A70:DR70)</f>
        <v>0</v>
      </c>
    </row>
    <row r="71" spans="1:124" x14ac:dyDescent="0.3">
      <c r="A71">
        <v>180</v>
      </c>
      <c r="B71" t="s">
        <v>282</v>
      </c>
      <c r="C71" t="s">
        <v>513</v>
      </c>
      <c r="D71" t="s">
        <v>307</v>
      </c>
      <c r="E71">
        <v>1364</v>
      </c>
      <c r="F71">
        <v>4</v>
      </c>
      <c r="G71">
        <v>2</v>
      </c>
      <c r="H71" t="s">
        <v>153</v>
      </c>
      <c r="I71" t="s">
        <v>124</v>
      </c>
      <c r="J71" t="s">
        <v>154</v>
      </c>
      <c r="K71" t="s">
        <v>125</v>
      </c>
      <c r="L71">
        <v>45</v>
      </c>
      <c r="M71" t="s">
        <v>296</v>
      </c>
      <c r="N71">
        <v>1510</v>
      </c>
      <c r="O71">
        <v>4369</v>
      </c>
      <c r="P71">
        <v>1695</v>
      </c>
      <c r="Q71" t="s">
        <v>336</v>
      </c>
      <c r="R71">
        <v>4</v>
      </c>
      <c r="S71">
        <v>20.3</v>
      </c>
      <c r="T71">
        <v>23.6</v>
      </c>
      <c r="U71" t="s">
        <v>297</v>
      </c>
      <c r="V71" t="s">
        <v>520</v>
      </c>
      <c r="W71">
        <v>5</v>
      </c>
      <c r="X71" t="s">
        <v>223</v>
      </c>
      <c r="Y71" t="s">
        <v>156</v>
      </c>
      <c r="Z71" t="s">
        <v>130</v>
      </c>
      <c r="AA71" t="s">
        <v>209</v>
      </c>
      <c r="AB71" t="s">
        <v>247</v>
      </c>
      <c r="AC71" t="s">
        <v>515</v>
      </c>
      <c r="AD71" t="s">
        <v>348</v>
      </c>
      <c r="AE71" t="s">
        <v>301</v>
      </c>
      <c r="AF71" t="s">
        <v>301</v>
      </c>
      <c r="AG71" t="s">
        <v>131</v>
      </c>
      <c r="AH71" t="s">
        <v>166</v>
      </c>
      <c r="AI71" t="s">
        <v>133</v>
      </c>
      <c r="AJ71" t="s">
        <v>298</v>
      </c>
      <c r="AK71" t="s">
        <v>299</v>
      </c>
      <c r="AL71" t="s">
        <v>134</v>
      </c>
      <c r="AM71" t="s">
        <v>135</v>
      </c>
      <c r="AN71" t="s">
        <v>134</v>
      </c>
      <c r="AO71" t="s">
        <v>137</v>
      </c>
      <c r="AP71">
        <v>5</v>
      </c>
      <c r="AQ71" t="s">
        <v>138</v>
      </c>
      <c r="AR71" t="s">
        <v>139</v>
      </c>
      <c r="AS71" t="s">
        <v>518</v>
      </c>
      <c r="AT71" t="s">
        <v>301</v>
      </c>
      <c r="AU71" t="str">
        <f>AU$3</f>
        <v>NONEBLANK</v>
      </c>
      <c r="AV71" t="s">
        <v>137</v>
      </c>
      <c r="AW71" t="s">
        <v>140</v>
      </c>
      <c r="AX71" t="s">
        <v>137</v>
      </c>
      <c r="AY71" t="str">
        <f>AY$3</f>
        <v>NONEBLANK</v>
      </c>
      <c r="AZ71" t="s">
        <v>293</v>
      </c>
      <c r="BA71" t="s">
        <v>137</v>
      </c>
      <c r="BB71" t="s">
        <v>142</v>
      </c>
      <c r="BC71">
        <v>592</v>
      </c>
      <c r="BD71" t="s">
        <v>137</v>
      </c>
      <c r="BE71" t="s">
        <v>137</v>
      </c>
      <c r="BF71" t="s">
        <v>137</v>
      </c>
      <c r="BG71" t="s">
        <v>134</v>
      </c>
      <c r="BH71" t="s">
        <v>143</v>
      </c>
      <c r="BI71" t="str">
        <f>BI$3</f>
        <v>NONEBLANK</v>
      </c>
      <c r="BJ71" t="s">
        <v>193</v>
      </c>
      <c r="BK71" t="s">
        <v>137</v>
      </c>
      <c r="BL71" t="str">
        <f>BL$3</f>
        <v>NONEBLANK</v>
      </c>
      <c r="BM71" t="s">
        <v>137</v>
      </c>
      <c r="BN71" t="s">
        <v>252</v>
      </c>
      <c r="BO71" t="s">
        <v>134</v>
      </c>
      <c r="BP71" t="s">
        <v>139</v>
      </c>
      <c r="BQ71" t="s">
        <v>145</v>
      </c>
      <c r="BR71" t="s">
        <v>137</v>
      </c>
      <c r="BS71">
        <v>4.8</v>
      </c>
      <c r="BT71" t="s">
        <v>137</v>
      </c>
      <c r="BU71" t="s">
        <v>146</v>
      </c>
      <c r="BV71" t="s">
        <v>147</v>
      </c>
      <c r="BW71" t="s">
        <v>148</v>
      </c>
      <c r="BX71" t="s">
        <v>137</v>
      </c>
      <c r="BY71" t="str">
        <f>BY$3</f>
        <v>NONEBLANK</v>
      </c>
      <c r="BZ71" t="str">
        <f>BZ$3</f>
        <v>NONEBLANK</v>
      </c>
      <c r="CA71" t="s">
        <v>137</v>
      </c>
      <c r="CB71" t="str">
        <f>CB$3</f>
        <v>NONEBLANK</v>
      </c>
      <c r="CC71" t="str">
        <f>CC$3</f>
        <v>NONEBLANK</v>
      </c>
      <c r="CD71" t="s">
        <v>137</v>
      </c>
      <c r="CE71" t="str">
        <f>CE$3</f>
        <v>NONEBLANK</v>
      </c>
      <c r="CF71" t="str">
        <f>CF$3</f>
        <v>NONEBLANK</v>
      </c>
      <c r="CG71" t="s">
        <v>137</v>
      </c>
      <c r="CH71" t="s">
        <v>137</v>
      </c>
      <c r="CI71" t="s">
        <v>163</v>
      </c>
      <c r="CJ71" t="s">
        <v>521</v>
      </c>
      <c r="CK71" t="s">
        <v>165</v>
      </c>
      <c r="CL71" t="s">
        <v>137</v>
      </c>
      <c r="CM71" t="s">
        <v>137</v>
      </c>
      <c r="CN71" t="s">
        <v>137</v>
      </c>
      <c r="CO71" t="str">
        <f>CO$3</f>
        <v>NONEBLANK</v>
      </c>
      <c r="CP71">
        <v>2</v>
      </c>
      <c r="CQ71" t="s">
        <v>176</v>
      </c>
      <c r="CR71" t="str">
        <f>CR$3</f>
        <v>NONEBLANK</v>
      </c>
      <c r="CS71" t="s">
        <v>137</v>
      </c>
      <c r="CT71" t="s">
        <v>137</v>
      </c>
      <c r="CU71" t="str">
        <f>CU$3</f>
        <v>NONEBLANK</v>
      </c>
      <c r="CV71" t="str">
        <f>CV$3</f>
        <v>NONEBLANK</v>
      </c>
      <c r="CW71" t="str">
        <f>CW$3</f>
        <v>NONEBLANK</v>
      </c>
      <c r="CX71" t="str">
        <f>CX$3</f>
        <v>NONEBLANK</v>
      </c>
      <c r="CY71" t="str">
        <f>CY$3</f>
        <v>NONEBLANK</v>
      </c>
      <c r="CZ71" t="str">
        <f>CZ$3</f>
        <v>NONEBLANK</v>
      </c>
      <c r="DA71" t="str">
        <f>DA$3</f>
        <v>NONEBLANK</v>
      </c>
      <c r="DB71" t="s">
        <v>201</v>
      </c>
      <c r="DC71" t="str">
        <f>DC$3</f>
        <v>NONEBLANK</v>
      </c>
      <c r="DD71" t="str">
        <f>DD$3</f>
        <v>NONEBLANK</v>
      </c>
      <c r="DE71" t="str">
        <f>DE$3</f>
        <v>NONEBLANK</v>
      </c>
      <c r="DF71" t="str">
        <f>DF$3</f>
        <v>NONEBLANK</v>
      </c>
      <c r="DG71" t="str">
        <f>DG$3</f>
        <v>NONEBLANK</v>
      </c>
      <c r="DH71" t="s">
        <v>137</v>
      </c>
      <c r="DI71" t="s">
        <v>137</v>
      </c>
      <c r="DJ71" t="s">
        <v>137</v>
      </c>
      <c r="DK71" t="str">
        <f>DK$3</f>
        <v>NONEBLANK</v>
      </c>
      <c r="DL71" t="str">
        <f>DL$3</f>
        <v>NONEBLANK</v>
      </c>
      <c r="DM71" t="str">
        <f>DM$3</f>
        <v>NONEBLANK</v>
      </c>
      <c r="DN71" t="str">
        <f>DN$3</f>
        <v>NONEBLANK</v>
      </c>
      <c r="DO71" t="str">
        <f>DO$3</f>
        <v>NONEBLANK</v>
      </c>
      <c r="DP71" t="str">
        <f>DP$3</f>
        <v>NONEBLANK</v>
      </c>
      <c r="DQ71">
        <f>DQ$3</f>
        <v>2</v>
      </c>
      <c r="DR71" t="str">
        <f>DR$3</f>
        <v>NONEBLANK</v>
      </c>
      <c r="DT71">
        <f>COUNTBLANK(A71:DR71)</f>
        <v>0</v>
      </c>
    </row>
    <row r="72" spans="1:124" x14ac:dyDescent="0.3">
      <c r="A72">
        <v>181</v>
      </c>
      <c r="B72" t="s">
        <v>282</v>
      </c>
      <c r="C72" t="s">
        <v>513</v>
      </c>
      <c r="D72" t="s">
        <v>523</v>
      </c>
      <c r="E72">
        <v>1364</v>
      </c>
      <c r="F72">
        <v>4</v>
      </c>
      <c r="G72">
        <v>2</v>
      </c>
      <c r="H72" t="s">
        <v>153</v>
      </c>
      <c r="I72" t="s">
        <v>124</v>
      </c>
      <c r="J72" t="s">
        <v>154</v>
      </c>
      <c r="K72" t="s">
        <v>125</v>
      </c>
      <c r="L72">
        <v>45</v>
      </c>
      <c r="M72" t="s">
        <v>296</v>
      </c>
      <c r="N72">
        <v>1510</v>
      </c>
      <c r="O72">
        <v>4369</v>
      </c>
      <c r="P72">
        <v>1695</v>
      </c>
      <c r="Q72" t="s">
        <v>336</v>
      </c>
      <c r="R72">
        <v>4</v>
      </c>
      <c r="S72">
        <v>20.32</v>
      </c>
      <c r="T72">
        <v>23.08</v>
      </c>
      <c r="U72" t="s">
        <v>297</v>
      </c>
      <c r="V72" t="s">
        <v>520</v>
      </c>
      <c r="W72">
        <v>5</v>
      </c>
      <c r="X72" t="s">
        <v>223</v>
      </c>
      <c r="Y72" t="s">
        <v>156</v>
      </c>
      <c r="Z72" t="s">
        <v>130</v>
      </c>
      <c r="AA72" t="s">
        <v>209</v>
      </c>
      <c r="AB72" t="s">
        <v>247</v>
      </c>
      <c r="AC72" t="str">
        <f>AC$3</f>
        <v>NONEBLANK</v>
      </c>
      <c r="AD72" t="str">
        <f>AD$3</f>
        <v>NONEBLANK</v>
      </c>
      <c r="AE72" t="s">
        <v>301</v>
      </c>
      <c r="AF72" t="s">
        <v>301</v>
      </c>
      <c r="AG72" t="s">
        <v>131</v>
      </c>
      <c r="AH72" t="s">
        <v>166</v>
      </c>
      <c r="AI72" t="s">
        <v>133</v>
      </c>
      <c r="AJ72" t="s">
        <v>298</v>
      </c>
      <c r="AK72" t="s">
        <v>299</v>
      </c>
      <c r="AL72" t="s">
        <v>134</v>
      </c>
      <c r="AM72" t="s">
        <v>135</v>
      </c>
      <c r="AN72" t="s">
        <v>135</v>
      </c>
      <c r="AO72" t="s">
        <v>137</v>
      </c>
      <c r="AP72">
        <v>5</v>
      </c>
      <c r="AQ72" t="s">
        <v>138</v>
      </c>
      <c r="AR72" t="s">
        <v>139</v>
      </c>
      <c r="AS72" t="s">
        <v>518</v>
      </c>
      <c r="AT72" t="s">
        <v>301</v>
      </c>
      <c r="AU72" t="str">
        <f>AU$3</f>
        <v>NONEBLANK</v>
      </c>
      <c r="AV72" t="s">
        <v>137</v>
      </c>
      <c r="AW72" t="s">
        <v>140</v>
      </c>
      <c r="AX72" t="s">
        <v>137</v>
      </c>
      <c r="AY72" t="str">
        <f>AY$3</f>
        <v>NONEBLANK</v>
      </c>
      <c r="AZ72" t="s">
        <v>293</v>
      </c>
      <c r="BA72" t="s">
        <v>137</v>
      </c>
      <c r="BB72" t="s">
        <v>142</v>
      </c>
      <c r="BC72">
        <v>592</v>
      </c>
      <c r="BD72" t="s">
        <v>137</v>
      </c>
      <c r="BE72" t="s">
        <v>137</v>
      </c>
      <c r="BF72" t="s">
        <v>137</v>
      </c>
      <c r="BG72" t="s">
        <v>134</v>
      </c>
      <c r="BH72" t="s">
        <v>143</v>
      </c>
      <c r="BI72" t="str">
        <f>BI$3</f>
        <v>NONEBLANK</v>
      </c>
      <c r="BJ72" t="s">
        <v>193</v>
      </c>
      <c r="BK72" t="s">
        <v>137</v>
      </c>
      <c r="BL72" t="str">
        <f>BL$3</f>
        <v>NONEBLANK</v>
      </c>
      <c r="BM72" t="s">
        <v>137</v>
      </c>
      <c r="BN72" t="s">
        <v>142</v>
      </c>
      <c r="BO72" t="s">
        <v>134</v>
      </c>
      <c r="BP72" t="s">
        <v>139</v>
      </c>
      <c r="BQ72" t="s">
        <v>145</v>
      </c>
      <c r="BR72" t="s">
        <v>137</v>
      </c>
      <c r="BS72">
        <v>4.9000000000000004</v>
      </c>
      <c r="BT72" t="s">
        <v>137</v>
      </c>
      <c r="BU72" t="s">
        <v>146</v>
      </c>
      <c r="BV72" t="s">
        <v>147</v>
      </c>
      <c r="BW72" t="s">
        <v>148</v>
      </c>
      <c r="BX72" t="s">
        <v>137</v>
      </c>
      <c r="BY72" t="str">
        <f>BY$3</f>
        <v>NONEBLANK</v>
      </c>
      <c r="BZ72" t="str">
        <f>BZ$3</f>
        <v>NONEBLANK</v>
      </c>
      <c r="CA72" t="s">
        <v>137</v>
      </c>
      <c r="CB72" t="str">
        <f>CB$3</f>
        <v>NONEBLANK</v>
      </c>
      <c r="CC72" t="str">
        <f>CC$3</f>
        <v>NONEBLANK</v>
      </c>
      <c r="CD72" t="s">
        <v>137</v>
      </c>
      <c r="CE72" t="str">
        <f>CE$3</f>
        <v>NONEBLANK</v>
      </c>
      <c r="CF72" t="str">
        <f>CF$3</f>
        <v>NONEBLANK</v>
      </c>
      <c r="CG72" t="s">
        <v>137</v>
      </c>
      <c r="CH72" t="s">
        <v>137</v>
      </c>
      <c r="CI72" t="s">
        <v>163</v>
      </c>
      <c r="CJ72" t="str">
        <f>CJ$3</f>
        <v>NONEBLANK</v>
      </c>
      <c r="CK72" t="s">
        <v>165</v>
      </c>
      <c r="CL72" t="s">
        <v>137</v>
      </c>
      <c r="CM72" t="s">
        <v>137</v>
      </c>
      <c r="CN72" t="s">
        <v>137</v>
      </c>
      <c r="CO72" t="str">
        <f>CO$3</f>
        <v>NONEBLANK</v>
      </c>
      <c r="CP72">
        <v>2</v>
      </c>
      <c r="CQ72" t="s">
        <v>176</v>
      </c>
      <c r="CR72" t="s">
        <v>177</v>
      </c>
      <c r="CS72" t="s">
        <v>137</v>
      </c>
      <c r="CT72" t="s">
        <v>137</v>
      </c>
      <c r="CU72" t="str">
        <f>CU$3</f>
        <v>NONEBLANK</v>
      </c>
      <c r="CV72" t="str">
        <f>CV$3</f>
        <v>NONEBLANK</v>
      </c>
      <c r="CW72" t="str">
        <f>CW$3</f>
        <v>NONEBLANK</v>
      </c>
      <c r="CX72" t="str">
        <f>CX$3</f>
        <v>NONEBLANK</v>
      </c>
      <c r="CY72" t="s">
        <v>200</v>
      </c>
      <c r="CZ72" t="str">
        <f>CZ$3</f>
        <v>NONEBLANK</v>
      </c>
      <c r="DA72" t="str">
        <f>DA$3</f>
        <v>NONEBLANK</v>
      </c>
      <c r="DB72" t="s">
        <v>201</v>
      </c>
      <c r="DC72" t="str">
        <f>DC$3</f>
        <v>NONEBLANK</v>
      </c>
      <c r="DD72" t="str">
        <f>DD$3</f>
        <v>NONEBLANK</v>
      </c>
      <c r="DE72" t="s">
        <v>137</v>
      </c>
      <c r="DF72" t="str">
        <f>DF$3</f>
        <v>NONEBLANK</v>
      </c>
      <c r="DG72" t="str">
        <f>DG$3</f>
        <v>NONEBLANK</v>
      </c>
      <c r="DH72" t="s">
        <v>137</v>
      </c>
      <c r="DI72" t="s">
        <v>137</v>
      </c>
      <c r="DJ72" t="str">
        <f>DJ$3</f>
        <v>NONEBLANK</v>
      </c>
      <c r="DK72" t="str">
        <f>DK$3</f>
        <v>NONEBLANK</v>
      </c>
      <c r="DL72" t="str">
        <f>DL$3</f>
        <v>NONEBLANK</v>
      </c>
      <c r="DM72" t="s">
        <v>137</v>
      </c>
      <c r="DN72" t="str">
        <f>DN$3</f>
        <v>NONEBLANK</v>
      </c>
      <c r="DO72" t="str">
        <f>DO$3</f>
        <v>NONEBLANK</v>
      </c>
      <c r="DP72" t="str">
        <f>DP$3</f>
        <v>NONEBLANK</v>
      </c>
      <c r="DQ72">
        <f>DQ$3</f>
        <v>2</v>
      </c>
      <c r="DR72" t="str">
        <f>DR$3</f>
        <v>NONEBLANK</v>
      </c>
      <c r="DT72">
        <f>COUNTBLANK(A72:DR72)</f>
        <v>0</v>
      </c>
    </row>
    <row r="73" spans="1:124" x14ac:dyDescent="0.3">
      <c r="A73">
        <v>192</v>
      </c>
      <c r="B73" t="s">
        <v>282</v>
      </c>
      <c r="C73" t="s">
        <v>528</v>
      </c>
      <c r="D73" t="s">
        <v>529</v>
      </c>
      <c r="E73">
        <v>1197</v>
      </c>
      <c r="F73">
        <v>4</v>
      </c>
      <c r="G73">
        <f>G$3</f>
        <v>4</v>
      </c>
      <c r="H73" t="s">
        <v>153</v>
      </c>
      <c r="I73" t="s">
        <v>124</v>
      </c>
      <c r="J73" t="s">
        <v>168</v>
      </c>
      <c r="K73" t="s">
        <v>125</v>
      </c>
      <c r="L73">
        <v>37</v>
      </c>
      <c r="M73" t="s">
        <v>126</v>
      </c>
      <c r="N73">
        <v>1540</v>
      </c>
      <c r="O73">
        <v>3995</v>
      </c>
      <c r="P73">
        <v>1745</v>
      </c>
      <c r="Q73" t="s">
        <v>127</v>
      </c>
      <c r="R73">
        <v>5</v>
      </c>
      <c r="S73">
        <f>S$3</f>
        <v>17</v>
      </c>
      <c r="T73" s="1" t="s">
        <v>128</v>
      </c>
      <c r="U73" t="s">
        <v>530</v>
      </c>
      <c r="V73" t="s">
        <v>531</v>
      </c>
      <c r="W73">
        <v>5</v>
      </c>
      <c r="X73" t="str">
        <f>X$3</f>
        <v>NONEBLANK</v>
      </c>
      <c r="Y73" t="s">
        <v>156</v>
      </c>
      <c r="Z73" t="s">
        <v>130</v>
      </c>
      <c r="AA73" t="s">
        <v>179</v>
      </c>
      <c r="AB73" t="s">
        <v>247</v>
      </c>
      <c r="AC73" t="str">
        <f>AC$3</f>
        <v>NONEBLANK</v>
      </c>
      <c r="AD73" t="str">
        <f>AD$3</f>
        <v>NONEBLANK</v>
      </c>
      <c r="AE73" t="s">
        <v>500</v>
      </c>
      <c r="AF73" t="s">
        <v>500</v>
      </c>
      <c r="AG73" t="s">
        <v>131</v>
      </c>
      <c r="AH73" t="s">
        <v>166</v>
      </c>
      <c r="AI73" t="s">
        <v>280</v>
      </c>
      <c r="AJ73" t="s">
        <v>532</v>
      </c>
      <c r="AK73" t="s">
        <v>533</v>
      </c>
      <c r="AL73" t="s">
        <v>134</v>
      </c>
      <c r="AM73" t="s">
        <v>273</v>
      </c>
      <c r="AN73" t="s">
        <v>135</v>
      </c>
      <c r="AO73">
        <v>2</v>
      </c>
      <c r="AP73">
        <v>5</v>
      </c>
      <c r="AQ73" t="s">
        <v>138</v>
      </c>
      <c r="AR73" t="s">
        <v>139</v>
      </c>
      <c r="AS73" t="s">
        <v>534</v>
      </c>
      <c r="AT73" t="s">
        <v>500</v>
      </c>
      <c r="AU73" t="s">
        <v>137</v>
      </c>
      <c r="AV73">
        <v>1</v>
      </c>
      <c r="AW73" t="s">
        <v>140</v>
      </c>
      <c r="AX73" t="s">
        <v>137</v>
      </c>
      <c r="AY73" t="s">
        <v>137</v>
      </c>
      <c r="AZ73" t="str">
        <f>AZ$3</f>
        <v>NONEBLANK</v>
      </c>
      <c r="BA73" t="s">
        <v>137</v>
      </c>
      <c r="BB73" t="s">
        <v>139</v>
      </c>
      <c r="BC73">
        <v>339</v>
      </c>
      <c r="BD73" t="s">
        <v>137</v>
      </c>
      <c r="BE73" t="s">
        <v>137</v>
      </c>
      <c r="BF73" t="s">
        <v>137</v>
      </c>
      <c r="BG73" t="s">
        <v>134</v>
      </c>
      <c r="BH73" t="s">
        <v>143</v>
      </c>
      <c r="BI73" t="s">
        <v>137</v>
      </c>
      <c r="BJ73" t="s">
        <v>193</v>
      </c>
      <c r="BK73" t="s">
        <v>137</v>
      </c>
      <c r="BL73" t="str">
        <f>BL$3</f>
        <v>NONEBLANK</v>
      </c>
      <c r="BM73" t="s">
        <v>137</v>
      </c>
      <c r="BN73" t="s">
        <v>142</v>
      </c>
      <c r="BO73" t="s">
        <v>134</v>
      </c>
      <c r="BP73" t="s">
        <v>139</v>
      </c>
      <c r="BQ73" t="s">
        <v>145</v>
      </c>
      <c r="BR73" t="s">
        <v>137</v>
      </c>
      <c r="BS73">
        <v>4.9000000000000004</v>
      </c>
      <c r="BT73" t="s">
        <v>137</v>
      </c>
      <c r="BU73" t="s">
        <v>146</v>
      </c>
      <c r="BV73" t="str">
        <f>BV$3</f>
        <v>NONEBLANK</v>
      </c>
      <c r="BW73" t="s">
        <v>535</v>
      </c>
      <c r="BX73" t="s">
        <v>137</v>
      </c>
      <c r="BY73" t="str">
        <f>BY$3</f>
        <v>NONEBLANK</v>
      </c>
      <c r="BZ73" t="s">
        <v>137</v>
      </c>
      <c r="CA73" t="s">
        <v>137</v>
      </c>
      <c r="CB73" t="s">
        <v>137</v>
      </c>
      <c r="CC73" t="str">
        <f>CC$3</f>
        <v>NONEBLANK</v>
      </c>
      <c r="CD73" t="s">
        <v>137</v>
      </c>
      <c r="CE73" t="s">
        <v>137</v>
      </c>
      <c r="CF73" t="str">
        <f>CF$3</f>
        <v>NONEBLANK</v>
      </c>
      <c r="CG73" t="s">
        <v>137</v>
      </c>
      <c r="CH73" t="s">
        <v>137</v>
      </c>
      <c r="CI73" t="s">
        <v>210</v>
      </c>
      <c r="CJ73" t="s">
        <v>536</v>
      </c>
      <c r="CK73" t="s">
        <v>165</v>
      </c>
      <c r="CL73" t="s">
        <v>137</v>
      </c>
      <c r="CM73" t="s">
        <v>137</v>
      </c>
      <c r="CN73" t="s">
        <v>137</v>
      </c>
      <c r="CO73" t="s">
        <v>137</v>
      </c>
      <c r="CP73">
        <v>2</v>
      </c>
      <c r="CQ73" t="s">
        <v>373</v>
      </c>
      <c r="CR73" t="s">
        <v>177</v>
      </c>
      <c r="CS73" t="s">
        <v>137</v>
      </c>
      <c r="CT73" t="s">
        <v>137</v>
      </c>
      <c r="CU73" t="str">
        <f>CU$3</f>
        <v>NONEBLANK</v>
      </c>
      <c r="CV73" t="str">
        <f>CV$3</f>
        <v>NONEBLANK</v>
      </c>
      <c r="CW73" t="s">
        <v>137</v>
      </c>
      <c r="CX73" t="str">
        <f>CX$3</f>
        <v>NONEBLANK</v>
      </c>
      <c r="CY73" t="s">
        <v>200</v>
      </c>
      <c r="CZ73" t="s">
        <v>137</v>
      </c>
      <c r="DA73" t="s">
        <v>137</v>
      </c>
      <c r="DB73" t="s">
        <v>201</v>
      </c>
      <c r="DC73" t="str">
        <f>DC$3</f>
        <v>NONEBLANK</v>
      </c>
      <c r="DD73" t="str">
        <f>DD$3</f>
        <v>NONEBLANK</v>
      </c>
      <c r="DE73" t="s">
        <v>137</v>
      </c>
      <c r="DF73" t="str">
        <f>DF$3</f>
        <v>NONEBLANK</v>
      </c>
      <c r="DG73" t="str">
        <f>DG$3</f>
        <v>NONEBLANK</v>
      </c>
      <c r="DH73" t="str">
        <f>DH$3</f>
        <v>NONEBLANK</v>
      </c>
      <c r="DI73" t="str">
        <f>DI$3</f>
        <v>NONEBLANK</v>
      </c>
      <c r="DJ73" t="s">
        <v>137</v>
      </c>
      <c r="DK73" t="str">
        <f>DK$3</f>
        <v>NONEBLANK</v>
      </c>
      <c r="DL73" t="str">
        <f>DL$3</f>
        <v>NONEBLANK</v>
      </c>
      <c r="DM73" t="str">
        <f>DM$3</f>
        <v>NONEBLANK</v>
      </c>
      <c r="DN73" t="str">
        <f>DN$3</f>
        <v>NONEBLANK</v>
      </c>
      <c r="DO73" t="str">
        <f>DO$3</f>
        <v>NONEBLANK</v>
      </c>
      <c r="DP73" t="str">
        <f>DP$3</f>
        <v>NONEBLANK</v>
      </c>
      <c r="DQ73">
        <f>DQ$3</f>
        <v>2</v>
      </c>
      <c r="DR73" t="str">
        <f>DR$3</f>
        <v>NONEBLANK</v>
      </c>
      <c r="DT73">
        <f>COUNTBLANK(A73:DR73)</f>
        <v>1</v>
      </c>
    </row>
    <row r="74" spans="1:124" x14ac:dyDescent="0.3">
      <c r="A74">
        <v>193</v>
      </c>
      <c r="B74" t="s">
        <v>282</v>
      </c>
      <c r="C74" t="s">
        <v>528</v>
      </c>
      <c r="D74" t="s">
        <v>295</v>
      </c>
      <c r="E74">
        <v>1197</v>
      </c>
      <c r="F74">
        <v>4</v>
      </c>
      <c r="G74">
        <f>G$3</f>
        <v>4</v>
      </c>
      <c r="H74" t="s">
        <v>153</v>
      </c>
      <c r="I74" t="s">
        <v>124</v>
      </c>
      <c r="J74" t="s">
        <v>168</v>
      </c>
      <c r="K74" t="s">
        <v>125</v>
      </c>
      <c r="L74">
        <v>37</v>
      </c>
      <c r="M74" t="s">
        <v>126</v>
      </c>
      <c r="N74">
        <v>1540</v>
      </c>
      <c r="O74">
        <v>3995</v>
      </c>
      <c r="P74">
        <v>1745</v>
      </c>
      <c r="Q74" t="s">
        <v>127</v>
      </c>
      <c r="R74">
        <v>5</v>
      </c>
      <c r="S74">
        <f>S$3</f>
        <v>17</v>
      </c>
      <c r="T74" s="1" t="s">
        <v>128</v>
      </c>
      <c r="U74" t="s">
        <v>537</v>
      </c>
      <c r="V74" t="s">
        <v>538</v>
      </c>
      <c r="W74">
        <v>5</v>
      </c>
      <c r="X74" t="str">
        <f>X$3</f>
        <v>NONEBLANK</v>
      </c>
      <c r="Y74" t="s">
        <v>156</v>
      </c>
      <c r="Z74" t="s">
        <v>130</v>
      </c>
      <c r="AA74" t="s">
        <v>179</v>
      </c>
      <c r="AB74" t="s">
        <v>247</v>
      </c>
      <c r="AC74" t="str">
        <f>AC$3</f>
        <v>NONEBLANK</v>
      </c>
      <c r="AD74" t="str">
        <f>AD$3</f>
        <v>NONEBLANK</v>
      </c>
      <c r="AE74" t="s">
        <v>500</v>
      </c>
      <c r="AF74" t="s">
        <v>500</v>
      </c>
      <c r="AG74" t="s">
        <v>131</v>
      </c>
      <c r="AH74" t="s">
        <v>166</v>
      </c>
      <c r="AI74" t="s">
        <v>280</v>
      </c>
      <c r="AJ74" t="s">
        <v>539</v>
      </c>
      <c r="AK74" t="s">
        <v>540</v>
      </c>
      <c r="AL74" t="s">
        <v>134</v>
      </c>
      <c r="AM74" t="s">
        <v>273</v>
      </c>
      <c r="AN74" t="s">
        <v>135</v>
      </c>
      <c r="AO74">
        <v>2</v>
      </c>
      <c r="AP74">
        <v>5</v>
      </c>
      <c r="AQ74" t="s">
        <v>138</v>
      </c>
      <c r="AR74" t="s">
        <v>139</v>
      </c>
      <c r="AS74" t="s">
        <v>534</v>
      </c>
      <c r="AT74" t="s">
        <v>500</v>
      </c>
      <c r="AU74" t="s">
        <v>137</v>
      </c>
      <c r="AV74">
        <v>1</v>
      </c>
      <c r="AW74" t="s">
        <v>164</v>
      </c>
      <c r="AX74" t="s">
        <v>137</v>
      </c>
      <c r="AY74" t="s">
        <v>137</v>
      </c>
      <c r="AZ74" t="str">
        <f>AZ$3</f>
        <v>NONEBLANK</v>
      </c>
      <c r="BA74" t="s">
        <v>137</v>
      </c>
      <c r="BB74" t="s">
        <v>139</v>
      </c>
      <c r="BC74">
        <v>339</v>
      </c>
      <c r="BD74" t="s">
        <v>137</v>
      </c>
      <c r="BE74" t="s">
        <v>137</v>
      </c>
      <c r="BF74" t="s">
        <v>137</v>
      </c>
      <c r="BG74" t="s">
        <v>134</v>
      </c>
      <c r="BH74" t="s">
        <v>143</v>
      </c>
      <c r="BI74" t="s">
        <v>137</v>
      </c>
      <c r="BJ74" t="s">
        <v>193</v>
      </c>
      <c r="BK74" t="s">
        <v>137</v>
      </c>
      <c r="BL74" t="str">
        <f>BL$3</f>
        <v>NONEBLANK</v>
      </c>
      <c r="BM74" t="s">
        <v>137</v>
      </c>
      <c r="BN74" t="s">
        <v>142</v>
      </c>
      <c r="BO74" t="s">
        <v>134</v>
      </c>
      <c r="BP74" t="s">
        <v>139</v>
      </c>
      <c r="BQ74" t="s">
        <v>145</v>
      </c>
      <c r="BR74" t="s">
        <v>137</v>
      </c>
      <c r="BS74">
        <v>4.9000000000000004</v>
      </c>
      <c r="BT74" t="s">
        <v>137</v>
      </c>
      <c r="BU74" t="s">
        <v>146</v>
      </c>
      <c r="BV74" t="str">
        <f>BV$3</f>
        <v>NONEBLANK</v>
      </c>
      <c r="BW74" t="s">
        <v>535</v>
      </c>
      <c r="BX74" t="s">
        <v>137</v>
      </c>
      <c r="BY74" t="str">
        <f>BY$3</f>
        <v>NONEBLANK</v>
      </c>
      <c r="BZ74" t="s">
        <v>137</v>
      </c>
      <c r="CA74" t="s">
        <v>137</v>
      </c>
      <c r="CB74" t="s">
        <v>137</v>
      </c>
      <c r="CC74" t="str">
        <f>CC$3</f>
        <v>NONEBLANK</v>
      </c>
      <c r="CD74" t="s">
        <v>137</v>
      </c>
      <c r="CE74" t="s">
        <v>137</v>
      </c>
      <c r="CF74" t="s">
        <v>137</v>
      </c>
      <c r="CG74" t="s">
        <v>137</v>
      </c>
      <c r="CH74" t="s">
        <v>137</v>
      </c>
      <c r="CI74" t="s">
        <v>210</v>
      </c>
      <c r="CJ74" t="s">
        <v>541</v>
      </c>
      <c r="CK74" t="s">
        <v>165</v>
      </c>
      <c r="CL74" t="s">
        <v>137</v>
      </c>
      <c r="CM74" t="s">
        <v>137</v>
      </c>
      <c r="CN74" t="s">
        <v>137</v>
      </c>
      <c r="CO74" t="s">
        <v>137</v>
      </c>
      <c r="CP74">
        <v>2</v>
      </c>
      <c r="CQ74" t="s">
        <v>373</v>
      </c>
      <c r="CR74" t="s">
        <v>162</v>
      </c>
      <c r="CS74" t="s">
        <v>137</v>
      </c>
      <c r="CT74" t="s">
        <v>137</v>
      </c>
      <c r="CU74" t="s">
        <v>137</v>
      </c>
      <c r="CV74" t="s">
        <v>137</v>
      </c>
      <c r="CW74" t="s">
        <v>137</v>
      </c>
      <c r="CX74" t="s">
        <v>161</v>
      </c>
      <c r="CY74" t="s">
        <v>200</v>
      </c>
      <c r="CZ74" t="s">
        <v>137</v>
      </c>
      <c r="DA74" t="s">
        <v>137</v>
      </c>
      <c r="DB74" t="s">
        <v>201</v>
      </c>
      <c r="DC74" t="s">
        <v>137</v>
      </c>
      <c r="DD74" t="str">
        <f>DD$3</f>
        <v>NONEBLANK</v>
      </c>
      <c r="DE74" t="str">
        <f>DE$3</f>
        <v>NONEBLANK</v>
      </c>
      <c r="DF74" t="s">
        <v>137</v>
      </c>
      <c r="DG74" t="str">
        <f>DG$3</f>
        <v>NONEBLANK</v>
      </c>
      <c r="DH74" t="str">
        <f>DH$3</f>
        <v>NONEBLANK</v>
      </c>
      <c r="DI74" t="str">
        <f>DI$3</f>
        <v>NONEBLANK</v>
      </c>
      <c r="DJ74" t="s">
        <v>137</v>
      </c>
      <c r="DK74" t="str">
        <f>DK$3</f>
        <v>NONEBLANK</v>
      </c>
      <c r="DL74" t="str">
        <f>DL$3</f>
        <v>NONEBLANK</v>
      </c>
      <c r="DM74" t="str">
        <f>DM$3</f>
        <v>NONEBLANK</v>
      </c>
      <c r="DN74" t="s">
        <v>137</v>
      </c>
      <c r="DO74" t="str">
        <f>DO$3</f>
        <v>NONEBLANK</v>
      </c>
      <c r="DP74" t="str">
        <f>DP$3</f>
        <v>NONEBLANK</v>
      </c>
      <c r="DQ74">
        <f>DQ$3</f>
        <v>2</v>
      </c>
      <c r="DR74" t="str">
        <f>DR$3</f>
        <v>NONEBLANK</v>
      </c>
      <c r="DT74">
        <f>COUNTBLANK(A74:DR74)</f>
        <v>1</v>
      </c>
    </row>
    <row r="75" spans="1:124" x14ac:dyDescent="0.3">
      <c r="A75">
        <v>194</v>
      </c>
      <c r="B75" t="s">
        <v>282</v>
      </c>
      <c r="C75" t="s">
        <v>528</v>
      </c>
      <c r="D75" t="s">
        <v>542</v>
      </c>
      <c r="E75">
        <v>1197</v>
      </c>
      <c r="F75">
        <v>4</v>
      </c>
      <c r="G75">
        <f>G$3</f>
        <v>4</v>
      </c>
      <c r="H75" t="s">
        <v>153</v>
      </c>
      <c r="I75" t="s">
        <v>124</v>
      </c>
      <c r="J75" t="s">
        <v>168</v>
      </c>
      <c r="K75" t="s">
        <v>125</v>
      </c>
      <c r="L75">
        <v>37</v>
      </c>
      <c r="M75" t="s">
        <v>126</v>
      </c>
      <c r="N75">
        <v>1540</v>
      </c>
      <c r="O75">
        <v>3995</v>
      </c>
      <c r="P75">
        <v>1745</v>
      </c>
      <c r="Q75" t="s">
        <v>127</v>
      </c>
      <c r="R75">
        <v>5</v>
      </c>
      <c r="S75">
        <f>S$3</f>
        <v>17</v>
      </c>
      <c r="T75" s="1" t="s">
        <v>128</v>
      </c>
      <c r="U75" t="s">
        <v>543</v>
      </c>
      <c r="V75" t="s">
        <v>214</v>
      </c>
      <c r="W75">
        <v>5</v>
      </c>
      <c r="X75" t="str">
        <f>X$3</f>
        <v>NONEBLANK</v>
      </c>
      <c r="Y75" t="s">
        <v>156</v>
      </c>
      <c r="Z75" t="s">
        <v>130</v>
      </c>
      <c r="AA75" t="s">
        <v>179</v>
      </c>
      <c r="AB75" t="s">
        <v>247</v>
      </c>
      <c r="AC75" t="str">
        <f>AC$3</f>
        <v>NONEBLANK</v>
      </c>
      <c r="AD75" t="str">
        <f>AD$3</f>
        <v>NONEBLANK</v>
      </c>
      <c r="AE75" t="s">
        <v>500</v>
      </c>
      <c r="AF75" t="s">
        <v>500</v>
      </c>
      <c r="AG75" t="s">
        <v>131</v>
      </c>
      <c r="AH75" t="s">
        <v>166</v>
      </c>
      <c r="AI75" t="s">
        <v>280</v>
      </c>
      <c r="AJ75" t="s">
        <v>539</v>
      </c>
      <c r="AK75" t="s">
        <v>540</v>
      </c>
      <c r="AL75" t="s">
        <v>134</v>
      </c>
      <c r="AM75" t="s">
        <v>134</v>
      </c>
      <c r="AN75" t="s">
        <v>135</v>
      </c>
      <c r="AO75">
        <v>2</v>
      </c>
      <c r="AP75">
        <v>5</v>
      </c>
      <c r="AQ75" t="s">
        <v>138</v>
      </c>
      <c r="AR75" t="s">
        <v>544</v>
      </c>
      <c r="AS75" t="s">
        <v>534</v>
      </c>
      <c r="AT75" t="s">
        <v>500</v>
      </c>
      <c r="AU75" t="s">
        <v>137</v>
      </c>
      <c r="AV75">
        <v>1</v>
      </c>
      <c r="AW75" t="s">
        <v>140</v>
      </c>
      <c r="AX75" t="s">
        <v>137</v>
      </c>
      <c r="AY75" t="s">
        <v>137</v>
      </c>
      <c r="AZ75" t="str">
        <f>AZ$3</f>
        <v>NONEBLANK</v>
      </c>
      <c r="BA75" t="s">
        <v>137</v>
      </c>
      <c r="BB75" t="s">
        <v>139</v>
      </c>
      <c r="BC75">
        <v>339</v>
      </c>
      <c r="BD75" t="s">
        <v>137</v>
      </c>
      <c r="BE75" t="s">
        <v>137</v>
      </c>
      <c r="BF75" t="s">
        <v>137</v>
      </c>
      <c r="BG75" t="s">
        <v>134</v>
      </c>
      <c r="BH75" t="s">
        <v>143</v>
      </c>
      <c r="BI75" t="s">
        <v>137</v>
      </c>
      <c r="BJ75" t="s">
        <v>193</v>
      </c>
      <c r="BK75" t="s">
        <v>137</v>
      </c>
      <c r="BL75" t="str">
        <f>BL$3</f>
        <v>NONEBLANK</v>
      </c>
      <c r="BM75" t="s">
        <v>137</v>
      </c>
      <c r="BN75" t="s">
        <v>142</v>
      </c>
      <c r="BO75" t="s">
        <v>134</v>
      </c>
      <c r="BP75" t="s">
        <v>139</v>
      </c>
      <c r="BQ75" t="s">
        <v>145</v>
      </c>
      <c r="BR75" t="s">
        <v>137</v>
      </c>
      <c r="BS75">
        <v>4.9000000000000004</v>
      </c>
      <c r="BT75" t="s">
        <v>137</v>
      </c>
      <c r="BU75" t="s">
        <v>146</v>
      </c>
      <c r="BV75" t="str">
        <f>BV$3</f>
        <v>NONEBLANK</v>
      </c>
      <c r="BW75" t="s">
        <v>535</v>
      </c>
      <c r="BX75" t="s">
        <v>137</v>
      </c>
      <c r="BY75" t="str">
        <f>BY$3</f>
        <v>NONEBLANK</v>
      </c>
      <c r="BZ75" t="s">
        <v>137</v>
      </c>
      <c r="CA75" t="s">
        <v>137</v>
      </c>
      <c r="CB75" t="s">
        <v>137</v>
      </c>
      <c r="CC75" t="str">
        <f>CC$3</f>
        <v>NONEBLANK</v>
      </c>
      <c r="CD75" t="s">
        <v>137</v>
      </c>
      <c r="CE75" t="s">
        <v>137</v>
      </c>
      <c r="CF75" t="str">
        <f>CF$3</f>
        <v>NONEBLANK</v>
      </c>
      <c r="CG75" t="s">
        <v>137</v>
      </c>
      <c r="CH75" t="s">
        <v>137</v>
      </c>
      <c r="CI75" t="s">
        <v>210</v>
      </c>
      <c r="CJ75" t="s">
        <v>536</v>
      </c>
      <c r="CK75" t="s">
        <v>165</v>
      </c>
      <c r="CL75" t="s">
        <v>137</v>
      </c>
      <c r="CM75" t="s">
        <v>137</v>
      </c>
      <c r="CN75" t="s">
        <v>137</v>
      </c>
      <c r="CO75" t="s">
        <v>137</v>
      </c>
      <c r="CP75">
        <v>2</v>
      </c>
      <c r="CQ75" t="s">
        <v>373</v>
      </c>
      <c r="CR75" t="s">
        <v>177</v>
      </c>
      <c r="CS75" t="s">
        <v>137</v>
      </c>
      <c r="CT75" t="s">
        <v>137</v>
      </c>
      <c r="CU75" t="str">
        <f>CU$3</f>
        <v>NONEBLANK</v>
      </c>
      <c r="CV75" t="str">
        <f>CV$3</f>
        <v>NONEBLANK</v>
      </c>
      <c r="CW75" t="s">
        <v>137</v>
      </c>
      <c r="CX75" t="str">
        <f>CX$3</f>
        <v>NONEBLANK</v>
      </c>
      <c r="CY75" t="s">
        <v>200</v>
      </c>
      <c r="CZ75" t="s">
        <v>137</v>
      </c>
      <c r="DA75" t="s">
        <v>137</v>
      </c>
      <c r="DB75" t="s">
        <v>201</v>
      </c>
      <c r="DC75" t="str">
        <f>DC$3</f>
        <v>NONEBLANK</v>
      </c>
      <c r="DD75" t="str">
        <f>DD$3</f>
        <v>NONEBLANK</v>
      </c>
      <c r="DE75" t="str">
        <f>DE$3</f>
        <v>NONEBLANK</v>
      </c>
      <c r="DF75" t="str">
        <f>DF$3</f>
        <v>NONEBLANK</v>
      </c>
      <c r="DG75" t="str">
        <f>DG$3</f>
        <v>NONEBLANK</v>
      </c>
      <c r="DH75" t="str">
        <f>DH$3</f>
        <v>NONEBLANK</v>
      </c>
      <c r="DI75" t="str">
        <f>DI$3</f>
        <v>NONEBLANK</v>
      </c>
      <c r="DJ75" t="s">
        <v>137</v>
      </c>
      <c r="DK75" t="str">
        <f>DK$3</f>
        <v>NONEBLANK</v>
      </c>
      <c r="DL75" t="str">
        <f>DL$3</f>
        <v>NONEBLANK</v>
      </c>
      <c r="DM75" t="str">
        <f>DM$3</f>
        <v>NONEBLANK</v>
      </c>
      <c r="DN75" t="s">
        <v>137</v>
      </c>
      <c r="DO75" t="str">
        <f>DO$3</f>
        <v>NONEBLANK</v>
      </c>
      <c r="DP75" t="str">
        <f>DP$3</f>
        <v>NONEBLANK</v>
      </c>
      <c r="DQ75">
        <f>DQ$3</f>
        <v>2</v>
      </c>
      <c r="DR75" t="str">
        <f>DR$3</f>
        <v>NONEBLANK</v>
      </c>
      <c r="DT75">
        <f>COUNTBLANK(A75:DR75)</f>
        <v>1</v>
      </c>
    </row>
    <row r="76" spans="1:124" x14ac:dyDescent="0.3">
      <c r="A76">
        <v>195</v>
      </c>
      <c r="B76" t="s">
        <v>282</v>
      </c>
      <c r="C76" t="s">
        <v>528</v>
      </c>
      <c r="D76" t="s">
        <v>545</v>
      </c>
      <c r="E76">
        <v>1197</v>
      </c>
      <c r="F76">
        <v>4</v>
      </c>
      <c r="G76">
        <f>G$3</f>
        <v>4</v>
      </c>
      <c r="H76" t="s">
        <v>153</v>
      </c>
      <c r="I76" t="s">
        <v>124</v>
      </c>
      <c r="J76" t="s">
        <v>168</v>
      </c>
      <c r="K76" t="s">
        <v>125</v>
      </c>
      <c r="L76">
        <v>37</v>
      </c>
      <c r="M76" t="s">
        <v>126</v>
      </c>
      <c r="N76">
        <v>1540</v>
      </c>
      <c r="O76">
        <v>3995</v>
      </c>
      <c r="P76">
        <v>1745</v>
      </c>
      <c r="Q76" t="s">
        <v>127</v>
      </c>
      <c r="R76">
        <v>5</v>
      </c>
      <c r="S76">
        <f>S$3</f>
        <v>17</v>
      </c>
      <c r="T76" s="1" t="s">
        <v>128</v>
      </c>
      <c r="U76" t="s">
        <v>543</v>
      </c>
      <c r="V76" t="s">
        <v>214</v>
      </c>
      <c r="W76">
        <v>5</v>
      </c>
      <c r="X76" t="str">
        <f>X$3</f>
        <v>NONEBLANK</v>
      </c>
      <c r="Y76" t="s">
        <v>156</v>
      </c>
      <c r="Z76" t="s">
        <v>130</v>
      </c>
      <c r="AA76" t="s">
        <v>179</v>
      </c>
      <c r="AB76" t="s">
        <v>247</v>
      </c>
      <c r="AC76" t="str">
        <f>AC$3</f>
        <v>NONEBLANK</v>
      </c>
      <c r="AD76" t="str">
        <f>AD$3</f>
        <v>NONEBLANK</v>
      </c>
      <c r="AE76" t="s">
        <v>500</v>
      </c>
      <c r="AF76" t="s">
        <v>500</v>
      </c>
      <c r="AG76" t="s">
        <v>546</v>
      </c>
      <c r="AH76" t="s">
        <v>166</v>
      </c>
      <c r="AI76" t="s">
        <v>280</v>
      </c>
      <c r="AJ76" t="s">
        <v>539</v>
      </c>
      <c r="AK76" t="s">
        <v>540</v>
      </c>
      <c r="AL76" t="s">
        <v>277</v>
      </c>
      <c r="AM76" t="s">
        <v>273</v>
      </c>
      <c r="AN76" t="s">
        <v>135</v>
      </c>
      <c r="AO76">
        <v>2</v>
      </c>
      <c r="AP76">
        <v>5</v>
      </c>
      <c r="AQ76" t="s">
        <v>138</v>
      </c>
      <c r="AR76" t="s">
        <v>544</v>
      </c>
      <c r="AS76" t="s">
        <v>534</v>
      </c>
      <c r="AT76" t="s">
        <v>500</v>
      </c>
      <c r="AU76" t="s">
        <v>137</v>
      </c>
      <c r="AV76">
        <v>1</v>
      </c>
      <c r="AW76" t="s">
        <v>164</v>
      </c>
      <c r="AX76" t="s">
        <v>137</v>
      </c>
      <c r="AY76" t="s">
        <v>137</v>
      </c>
      <c r="AZ76" t="str">
        <f>AZ$3</f>
        <v>NONEBLANK</v>
      </c>
      <c r="BA76" t="s">
        <v>137</v>
      </c>
      <c r="BB76" t="s">
        <v>139</v>
      </c>
      <c r="BC76">
        <v>339</v>
      </c>
      <c r="BD76" t="s">
        <v>137</v>
      </c>
      <c r="BE76" t="s">
        <v>137</v>
      </c>
      <c r="BF76" t="s">
        <v>137</v>
      </c>
      <c r="BG76" t="s">
        <v>134</v>
      </c>
      <c r="BH76" t="s">
        <v>143</v>
      </c>
      <c r="BI76" t="s">
        <v>137</v>
      </c>
      <c r="BJ76" t="s">
        <v>193</v>
      </c>
      <c r="BK76" t="s">
        <v>137</v>
      </c>
      <c r="BL76" t="str">
        <f>BL$3</f>
        <v>NONEBLANK</v>
      </c>
      <c r="BM76" t="s">
        <v>137</v>
      </c>
      <c r="BN76" t="s">
        <v>142</v>
      </c>
      <c r="BO76" t="s">
        <v>277</v>
      </c>
      <c r="BP76" t="s">
        <v>139</v>
      </c>
      <c r="BQ76" t="s">
        <v>145</v>
      </c>
      <c r="BR76" t="s">
        <v>137</v>
      </c>
      <c r="BS76">
        <v>4.9000000000000004</v>
      </c>
      <c r="BT76" t="s">
        <v>137</v>
      </c>
      <c r="BU76" t="s">
        <v>146</v>
      </c>
      <c r="BV76" t="str">
        <f>BV$3</f>
        <v>NONEBLANK</v>
      </c>
      <c r="BW76" t="s">
        <v>535</v>
      </c>
      <c r="BX76" t="s">
        <v>137</v>
      </c>
      <c r="BY76" t="str">
        <f>BY$3</f>
        <v>NONEBLANK</v>
      </c>
      <c r="BZ76" t="s">
        <v>137</v>
      </c>
      <c r="CA76" t="s">
        <v>137</v>
      </c>
      <c r="CB76" t="str">
        <f>CB$3</f>
        <v>NONEBLANK</v>
      </c>
      <c r="CC76" t="str">
        <f>CC$3</f>
        <v>NONEBLANK</v>
      </c>
      <c r="CD76" t="s">
        <v>137</v>
      </c>
      <c r="CE76" t="s">
        <v>137</v>
      </c>
      <c r="CF76" t="s">
        <v>137</v>
      </c>
      <c r="CG76" t="s">
        <v>137</v>
      </c>
      <c r="CH76" t="s">
        <v>137</v>
      </c>
      <c r="CI76" t="s">
        <v>210</v>
      </c>
      <c r="CJ76" t="s">
        <v>536</v>
      </c>
      <c r="CK76" t="s">
        <v>165</v>
      </c>
      <c r="CL76" t="s">
        <v>137</v>
      </c>
      <c r="CM76" t="s">
        <v>137</v>
      </c>
      <c r="CN76" t="s">
        <v>137</v>
      </c>
      <c r="CO76" t="s">
        <v>137</v>
      </c>
      <c r="CP76">
        <v>2</v>
      </c>
      <c r="CQ76" t="s">
        <v>373</v>
      </c>
      <c r="CR76" t="s">
        <v>162</v>
      </c>
      <c r="CS76" t="s">
        <v>137</v>
      </c>
      <c r="CT76" t="s">
        <v>137</v>
      </c>
      <c r="CU76" t="s">
        <v>137</v>
      </c>
      <c r="CV76" t="s">
        <v>137</v>
      </c>
      <c r="CW76" t="s">
        <v>137</v>
      </c>
      <c r="CX76" t="s">
        <v>161</v>
      </c>
      <c r="CY76" t="s">
        <v>200</v>
      </c>
      <c r="CZ76" t="s">
        <v>137</v>
      </c>
      <c r="DA76" t="s">
        <v>137</v>
      </c>
      <c r="DB76" t="str">
        <f>DB$3</f>
        <v>NONEBLANK</v>
      </c>
      <c r="DC76" t="s">
        <v>137</v>
      </c>
      <c r="DD76" t="str">
        <f>DD$3</f>
        <v>NONEBLANK</v>
      </c>
      <c r="DE76" t="str">
        <f>DE$3</f>
        <v>NONEBLANK</v>
      </c>
      <c r="DF76" t="s">
        <v>137</v>
      </c>
      <c r="DG76" t="str">
        <f>DG$3</f>
        <v>NONEBLANK</v>
      </c>
      <c r="DH76" t="str">
        <f>DH$3</f>
        <v>NONEBLANK</v>
      </c>
      <c r="DI76" t="str">
        <f>DI$3</f>
        <v>NONEBLANK</v>
      </c>
      <c r="DJ76" t="s">
        <v>137</v>
      </c>
      <c r="DK76" t="str">
        <f>DK$3</f>
        <v>NONEBLANK</v>
      </c>
      <c r="DL76" t="str">
        <f>DL$3</f>
        <v>NONEBLANK</v>
      </c>
      <c r="DM76" t="str">
        <f>DM$3</f>
        <v>NONEBLANK</v>
      </c>
      <c r="DN76" t="s">
        <v>137</v>
      </c>
      <c r="DO76" t="str">
        <f>DO$3</f>
        <v>NONEBLANK</v>
      </c>
      <c r="DP76" t="str">
        <f>DP$3</f>
        <v>NONEBLANK</v>
      </c>
      <c r="DQ76">
        <f>DQ$3</f>
        <v>2</v>
      </c>
      <c r="DR76" t="str">
        <f>DR$3</f>
        <v>NONEBLANK</v>
      </c>
      <c r="DT76">
        <f>COUNTBLANK(A76:DR76)</f>
        <v>1</v>
      </c>
    </row>
    <row r="77" spans="1:124" x14ac:dyDescent="0.3">
      <c r="A77">
        <v>196</v>
      </c>
      <c r="B77" t="s">
        <v>282</v>
      </c>
      <c r="C77" t="s">
        <v>528</v>
      </c>
      <c r="D77" t="s">
        <v>547</v>
      </c>
      <c r="E77">
        <v>1197</v>
      </c>
      <c r="F77">
        <v>4</v>
      </c>
      <c r="G77">
        <f>G$3</f>
        <v>4</v>
      </c>
      <c r="H77" t="s">
        <v>153</v>
      </c>
      <c r="I77" t="s">
        <v>124</v>
      </c>
      <c r="J77" t="s">
        <v>168</v>
      </c>
      <c r="K77" t="s">
        <v>125</v>
      </c>
      <c r="L77">
        <v>37</v>
      </c>
      <c r="M77" t="s">
        <v>126</v>
      </c>
      <c r="N77">
        <v>1540</v>
      </c>
      <c r="O77">
        <v>3995</v>
      </c>
      <c r="P77">
        <v>1745</v>
      </c>
      <c r="Q77" t="s">
        <v>127</v>
      </c>
      <c r="R77">
        <v>5</v>
      </c>
      <c r="S77">
        <f>S$3</f>
        <v>17</v>
      </c>
      <c r="T77" s="1" t="s">
        <v>128</v>
      </c>
      <c r="U77" t="s">
        <v>543</v>
      </c>
      <c r="V77" t="s">
        <v>214</v>
      </c>
      <c r="W77">
        <v>5</v>
      </c>
      <c r="X77" t="str">
        <f>X$3</f>
        <v>NONEBLANK</v>
      </c>
      <c r="Y77" t="s">
        <v>156</v>
      </c>
      <c r="Z77" t="s">
        <v>130</v>
      </c>
      <c r="AA77" t="s">
        <v>179</v>
      </c>
      <c r="AB77" t="s">
        <v>247</v>
      </c>
      <c r="AC77" t="str">
        <f>AC$3</f>
        <v>NONEBLANK</v>
      </c>
      <c r="AD77" t="str">
        <f>AD$3</f>
        <v>NONEBLANK</v>
      </c>
      <c r="AE77" t="s">
        <v>500</v>
      </c>
      <c r="AF77" t="s">
        <v>500</v>
      </c>
      <c r="AG77" t="s">
        <v>131</v>
      </c>
      <c r="AH77" t="s">
        <v>166</v>
      </c>
      <c r="AI77" t="s">
        <v>280</v>
      </c>
      <c r="AJ77" t="s">
        <v>539</v>
      </c>
      <c r="AK77" t="s">
        <v>540</v>
      </c>
      <c r="AL77" t="s">
        <v>134</v>
      </c>
      <c r="AM77" t="s">
        <v>134</v>
      </c>
      <c r="AN77" t="s">
        <v>135</v>
      </c>
      <c r="AO77">
        <v>2</v>
      </c>
      <c r="AP77">
        <v>5</v>
      </c>
      <c r="AQ77" t="s">
        <v>138</v>
      </c>
      <c r="AR77" t="s">
        <v>139</v>
      </c>
      <c r="AS77" t="s">
        <v>534</v>
      </c>
      <c r="AT77" t="s">
        <v>500</v>
      </c>
      <c r="AU77" t="s">
        <v>137</v>
      </c>
      <c r="AV77">
        <v>1</v>
      </c>
      <c r="AW77" t="s">
        <v>140</v>
      </c>
      <c r="AX77" t="s">
        <v>137</v>
      </c>
      <c r="AY77" t="s">
        <v>137</v>
      </c>
      <c r="AZ77" t="str">
        <f>AZ$3</f>
        <v>NONEBLANK</v>
      </c>
      <c r="BA77" t="s">
        <v>137</v>
      </c>
      <c r="BB77" t="s">
        <v>139</v>
      </c>
      <c r="BC77">
        <v>339</v>
      </c>
      <c r="BD77" t="s">
        <v>137</v>
      </c>
      <c r="BE77" t="s">
        <v>137</v>
      </c>
      <c r="BF77" t="s">
        <v>137</v>
      </c>
      <c r="BG77" t="s">
        <v>134</v>
      </c>
      <c r="BH77" t="s">
        <v>143</v>
      </c>
      <c r="BI77" t="s">
        <v>137</v>
      </c>
      <c r="BJ77" t="s">
        <v>193</v>
      </c>
      <c r="BK77" t="s">
        <v>137</v>
      </c>
      <c r="BL77" t="str">
        <f>BL$3</f>
        <v>NONEBLANK</v>
      </c>
      <c r="BM77" t="s">
        <v>137</v>
      </c>
      <c r="BN77" t="s">
        <v>142</v>
      </c>
      <c r="BO77" t="s">
        <v>134</v>
      </c>
      <c r="BP77" t="s">
        <v>139</v>
      </c>
      <c r="BQ77" t="s">
        <v>145</v>
      </c>
      <c r="BR77" t="s">
        <v>137</v>
      </c>
      <c r="BS77">
        <v>4.9000000000000004</v>
      </c>
      <c r="BT77" t="s">
        <v>137</v>
      </c>
      <c r="BU77" t="s">
        <v>146</v>
      </c>
      <c r="BV77" t="str">
        <f>BV$3</f>
        <v>NONEBLANK</v>
      </c>
      <c r="BW77" t="s">
        <v>535</v>
      </c>
      <c r="BX77" t="s">
        <v>137</v>
      </c>
      <c r="BY77" t="str">
        <f>BY$3</f>
        <v>NONEBLANK</v>
      </c>
      <c r="BZ77" t="s">
        <v>137</v>
      </c>
      <c r="CA77" t="s">
        <v>137</v>
      </c>
      <c r="CB77" t="s">
        <v>137</v>
      </c>
      <c r="CC77" t="str">
        <f>CC$3</f>
        <v>NONEBLANK</v>
      </c>
      <c r="CD77" t="s">
        <v>137</v>
      </c>
      <c r="CE77" t="s">
        <v>137</v>
      </c>
      <c r="CF77" t="str">
        <f>CF$3</f>
        <v>NONEBLANK</v>
      </c>
      <c r="CG77" t="s">
        <v>137</v>
      </c>
      <c r="CH77" t="s">
        <v>137</v>
      </c>
      <c r="CI77" t="s">
        <v>210</v>
      </c>
      <c r="CJ77" t="s">
        <v>536</v>
      </c>
      <c r="CK77" t="s">
        <v>165</v>
      </c>
      <c r="CL77" t="s">
        <v>137</v>
      </c>
      <c r="CM77" t="s">
        <v>137</v>
      </c>
      <c r="CN77" t="s">
        <v>137</v>
      </c>
      <c r="CO77" t="s">
        <v>137</v>
      </c>
      <c r="CP77">
        <v>2</v>
      </c>
      <c r="CQ77" t="s">
        <v>373</v>
      </c>
      <c r="CR77" t="s">
        <v>177</v>
      </c>
      <c r="CS77" t="s">
        <v>137</v>
      </c>
      <c r="CT77" t="s">
        <v>137</v>
      </c>
      <c r="CU77" t="str">
        <f>CU$3</f>
        <v>NONEBLANK</v>
      </c>
      <c r="CV77" t="str">
        <f>CV$3</f>
        <v>NONEBLANK</v>
      </c>
      <c r="CW77" t="s">
        <v>137</v>
      </c>
      <c r="CX77" t="str">
        <f>CX$3</f>
        <v>NONEBLANK</v>
      </c>
      <c r="CY77" t="s">
        <v>200</v>
      </c>
      <c r="CZ77" t="s">
        <v>137</v>
      </c>
      <c r="DA77" t="s">
        <v>137</v>
      </c>
      <c r="DB77" t="s">
        <v>201</v>
      </c>
      <c r="DC77" t="str">
        <f>DC$3</f>
        <v>NONEBLANK</v>
      </c>
      <c r="DD77" t="str">
        <f>DD$3</f>
        <v>NONEBLANK</v>
      </c>
      <c r="DE77" t="str">
        <f>DE$3</f>
        <v>NONEBLANK</v>
      </c>
      <c r="DF77" t="str">
        <f>DF$3</f>
        <v>NONEBLANK</v>
      </c>
      <c r="DG77" t="str">
        <f>DG$3</f>
        <v>NONEBLANK</v>
      </c>
      <c r="DH77" t="str">
        <f>DH$3</f>
        <v>NONEBLANK</v>
      </c>
      <c r="DI77" t="str">
        <f>DI$3</f>
        <v>NONEBLANK</v>
      </c>
      <c r="DJ77" t="s">
        <v>137</v>
      </c>
      <c r="DK77" t="str">
        <f>DK$3</f>
        <v>NONEBLANK</v>
      </c>
      <c r="DL77" t="str">
        <f>DL$3</f>
        <v>NONEBLANK</v>
      </c>
      <c r="DM77" t="str">
        <f>DM$3</f>
        <v>NONEBLANK</v>
      </c>
      <c r="DN77" t="s">
        <v>137</v>
      </c>
      <c r="DO77" t="str">
        <f>DO$3</f>
        <v>NONEBLANK</v>
      </c>
      <c r="DP77" t="str">
        <f>DP$3</f>
        <v>NONEBLANK</v>
      </c>
      <c r="DQ77">
        <f>DQ$3</f>
        <v>2</v>
      </c>
      <c r="DR77" t="str">
        <f>DR$3</f>
        <v>NONEBLANK</v>
      </c>
      <c r="DT77">
        <f>COUNTBLANK(A77:DR77)</f>
        <v>1</v>
      </c>
    </row>
    <row r="78" spans="1:124" x14ac:dyDescent="0.3">
      <c r="A78">
        <v>197</v>
      </c>
      <c r="B78" t="s">
        <v>526</v>
      </c>
      <c r="C78" t="s">
        <v>548</v>
      </c>
      <c r="D78" t="s">
        <v>549</v>
      </c>
      <c r="E78">
        <v>2157</v>
      </c>
      <c r="F78">
        <v>4</v>
      </c>
      <c r="G78">
        <f>G$3</f>
        <v>4</v>
      </c>
      <c r="H78" t="s">
        <v>153</v>
      </c>
      <c r="I78" t="s">
        <v>124</v>
      </c>
      <c r="J78" t="s">
        <v>154</v>
      </c>
      <c r="K78" t="s">
        <v>125</v>
      </c>
      <c r="L78">
        <v>70</v>
      </c>
      <c r="M78" t="s">
        <v>296</v>
      </c>
      <c r="N78">
        <v>1845</v>
      </c>
      <c r="O78">
        <v>4850</v>
      </c>
      <c r="P78">
        <v>1960</v>
      </c>
      <c r="Q78" t="s">
        <v>560</v>
      </c>
      <c r="R78">
        <f>R$3</f>
        <v>5</v>
      </c>
      <c r="S78">
        <f>S$3</f>
        <v>17</v>
      </c>
      <c r="T78" s="1" t="s">
        <v>128</v>
      </c>
      <c r="U78" t="s">
        <v>550</v>
      </c>
      <c r="V78" t="str">
        <f>V$3</f>
        <v>NONEBLANK</v>
      </c>
      <c r="W78">
        <v>7</v>
      </c>
      <c r="X78" t="str">
        <f>X$3</f>
        <v>NONEBLANK</v>
      </c>
      <c r="Y78" t="s">
        <v>156</v>
      </c>
      <c r="Z78" t="s">
        <v>156</v>
      </c>
      <c r="AA78" t="s">
        <v>551</v>
      </c>
      <c r="AB78" t="s">
        <v>552</v>
      </c>
      <c r="AC78" t="str">
        <f>AC$3</f>
        <v>NONEBLANK</v>
      </c>
      <c r="AD78" t="str">
        <f>AD$3</f>
        <v>NONEBLANK</v>
      </c>
      <c r="AE78" t="s">
        <v>553</v>
      </c>
      <c r="AF78" t="s">
        <v>553</v>
      </c>
      <c r="AG78" t="s">
        <v>131</v>
      </c>
      <c r="AH78" t="s">
        <v>132</v>
      </c>
      <c r="AI78" t="s">
        <v>554</v>
      </c>
      <c r="AJ78" t="s">
        <v>555</v>
      </c>
      <c r="AK78" t="s">
        <v>556</v>
      </c>
      <c r="AL78" t="s">
        <v>134</v>
      </c>
      <c r="AM78" t="s">
        <v>134</v>
      </c>
      <c r="AN78" t="s">
        <v>134</v>
      </c>
      <c r="AO78" t="s">
        <v>137</v>
      </c>
      <c r="AP78">
        <f>AP$3</f>
        <v>5</v>
      </c>
      <c r="AQ78" t="s">
        <v>396</v>
      </c>
      <c r="AR78" t="s">
        <v>150</v>
      </c>
      <c r="AS78" t="s">
        <v>557</v>
      </c>
      <c r="AT78" t="s">
        <v>553</v>
      </c>
      <c r="AU78" t="s">
        <v>137</v>
      </c>
      <c r="AV78" t="s">
        <v>137</v>
      </c>
      <c r="AW78" t="s">
        <v>164</v>
      </c>
      <c r="AX78" t="s">
        <v>137</v>
      </c>
      <c r="AY78" t="s">
        <v>137</v>
      </c>
      <c r="AZ78" t="str">
        <f>AZ$3</f>
        <v>NONEBLANK</v>
      </c>
      <c r="BA78" t="s">
        <v>137</v>
      </c>
      <c r="BB78" t="s">
        <v>199</v>
      </c>
      <c r="BC78">
        <f>BC$3</f>
        <v>378</v>
      </c>
      <c r="BD78" t="s">
        <v>137</v>
      </c>
      <c r="BE78" t="s">
        <v>137</v>
      </c>
      <c r="BF78" t="s">
        <v>137</v>
      </c>
      <c r="BG78" t="s">
        <v>134</v>
      </c>
      <c r="BH78" t="s">
        <v>193</v>
      </c>
      <c r="BI78" t="s">
        <v>137</v>
      </c>
      <c r="BJ78" t="s">
        <v>137</v>
      </c>
      <c r="BK78" t="s">
        <v>137</v>
      </c>
      <c r="BL78" t="str">
        <f>BL$3</f>
        <v>NONEBLANK</v>
      </c>
      <c r="BM78" t="s">
        <v>137</v>
      </c>
      <c r="BN78" t="s">
        <v>199</v>
      </c>
      <c r="BO78" t="s">
        <v>134</v>
      </c>
      <c r="BP78" t="s">
        <v>139</v>
      </c>
      <c r="BQ78" t="s">
        <v>145</v>
      </c>
      <c r="BR78" t="s">
        <v>137</v>
      </c>
      <c r="BS78">
        <v>5.5</v>
      </c>
      <c r="BT78" t="s">
        <v>137</v>
      </c>
      <c r="BU78" t="s">
        <v>146</v>
      </c>
      <c r="BV78" t="str">
        <f>BV$3</f>
        <v>NONEBLANK</v>
      </c>
      <c r="BW78" t="s">
        <v>535</v>
      </c>
      <c r="BX78" t="str">
        <f>BX$3</f>
        <v>NONEBLANK</v>
      </c>
      <c r="BY78" t="s">
        <v>137</v>
      </c>
      <c r="BZ78" t="s">
        <v>137</v>
      </c>
      <c r="CA78" t="s">
        <v>137</v>
      </c>
      <c r="CB78" t="str">
        <f>CB$3</f>
        <v>NONEBLANK</v>
      </c>
      <c r="CC78" t="str">
        <f>CC$3</f>
        <v>NONEBLANK</v>
      </c>
      <c r="CD78" t="s">
        <v>137</v>
      </c>
      <c r="CE78" t="str">
        <f>CE$3</f>
        <v>NONEBLANK</v>
      </c>
      <c r="CF78" t="str">
        <f>CF$3</f>
        <v>NONEBLANK</v>
      </c>
      <c r="CG78" t="s">
        <v>137</v>
      </c>
      <c r="CH78" t="s">
        <v>137</v>
      </c>
      <c r="CI78" t="s">
        <v>210</v>
      </c>
      <c r="CJ78" t="str">
        <f>CJ$3</f>
        <v>NONEBLANK</v>
      </c>
      <c r="CK78" t="s">
        <v>165</v>
      </c>
      <c r="CL78" t="s">
        <v>137</v>
      </c>
      <c r="CM78" t="s">
        <v>137</v>
      </c>
      <c r="CN78" t="s">
        <v>137</v>
      </c>
      <c r="CO78" t="s">
        <v>137</v>
      </c>
      <c r="CP78">
        <v>2</v>
      </c>
      <c r="CQ78" t="s">
        <v>373</v>
      </c>
      <c r="CR78" t="s">
        <v>137</v>
      </c>
      <c r="CS78" t="s">
        <v>137</v>
      </c>
      <c r="CT78" t="s">
        <v>137</v>
      </c>
      <c r="CU78" t="str">
        <f>CU$3</f>
        <v>NONEBLANK</v>
      </c>
      <c r="CV78" t="str">
        <f>CV$3</f>
        <v>NONEBLANK</v>
      </c>
      <c r="CW78" t="str">
        <f>CW$3</f>
        <v>NONEBLANK</v>
      </c>
      <c r="CX78" t="s">
        <v>161</v>
      </c>
      <c r="CY78" t="s">
        <v>200</v>
      </c>
      <c r="CZ78" t="s">
        <v>137</v>
      </c>
      <c r="DA78" t="s">
        <v>137</v>
      </c>
      <c r="DB78" t="s">
        <v>325</v>
      </c>
      <c r="DC78" t="s">
        <v>137</v>
      </c>
      <c r="DD78" t="s">
        <v>137</v>
      </c>
      <c r="DE78" t="s">
        <v>208</v>
      </c>
      <c r="DF78" t="s">
        <v>137</v>
      </c>
      <c r="DG78" t="s">
        <v>137</v>
      </c>
      <c r="DH78" t="s">
        <v>137</v>
      </c>
      <c r="DI78" t="s">
        <v>137</v>
      </c>
      <c r="DJ78" t="s">
        <v>137</v>
      </c>
      <c r="DK78" t="str">
        <f>DK$3</f>
        <v>NONEBLANK</v>
      </c>
      <c r="DL78" t="s">
        <v>137</v>
      </c>
      <c r="DM78" t="s">
        <v>137</v>
      </c>
      <c r="DN78" t="s">
        <v>137</v>
      </c>
      <c r="DO78" t="s">
        <v>137</v>
      </c>
      <c r="DP78" t="s">
        <v>137</v>
      </c>
      <c r="DQ78">
        <f>DQ$3</f>
        <v>2</v>
      </c>
      <c r="DR78" t="str">
        <f>DR$3</f>
        <v>NONEBLANK</v>
      </c>
      <c r="DT78">
        <f>COUNTBLANK(A78:DR78)</f>
        <v>1</v>
      </c>
    </row>
    <row r="79" spans="1:124" x14ac:dyDescent="0.3">
      <c r="A79">
        <v>198</v>
      </c>
      <c r="B79" t="s">
        <v>526</v>
      </c>
      <c r="C79" t="s">
        <v>548</v>
      </c>
      <c r="D79" t="s">
        <v>558</v>
      </c>
      <c r="E79">
        <v>2157</v>
      </c>
      <c r="F79">
        <v>4</v>
      </c>
      <c r="G79">
        <v>4</v>
      </c>
      <c r="H79" t="s">
        <v>559</v>
      </c>
      <c r="I79" t="s">
        <v>124</v>
      </c>
      <c r="J79" t="s">
        <v>154</v>
      </c>
      <c r="K79" t="s">
        <v>125</v>
      </c>
      <c r="L79">
        <v>70</v>
      </c>
      <c r="M79" t="s">
        <v>296</v>
      </c>
      <c r="N79">
        <v>1845</v>
      </c>
      <c r="O79">
        <v>4850</v>
      </c>
      <c r="P79">
        <v>1960</v>
      </c>
      <c r="Q79" t="s">
        <v>560</v>
      </c>
      <c r="R79">
        <v>5</v>
      </c>
      <c r="S79">
        <f>S$3</f>
        <v>17</v>
      </c>
      <c r="T79" s="1" t="s">
        <v>128</v>
      </c>
      <c r="U79" t="s">
        <v>561</v>
      </c>
      <c r="V79" t="str">
        <f>V$3</f>
        <v>NONEBLANK</v>
      </c>
      <c r="W79">
        <v>7</v>
      </c>
      <c r="X79" t="str">
        <f>X$3</f>
        <v>NONEBLANK</v>
      </c>
      <c r="Y79" t="s">
        <v>156</v>
      </c>
      <c r="Z79" t="s">
        <v>156</v>
      </c>
      <c r="AA79" t="s">
        <v>562</v>
      </c>
      <c r="AB79" t="s">
        <v>563</v>
      </c>
      <c r="AC79" t="str">
        <f>AC$3</f>
        <v>NONEBLANK</v>
      </c>
      <c r="AD79" t="str">
        <f>AD$3</f>
        <v>NONEBLANK</v>
      </c>
      <c r="AE79" t="s">
        <v>553</v>
      </c>
      <c r="AF79" t="s">
        <v>553</v>
      </c>
      <c r="AG79" t="s">
        <v>131</v>
      </c>
      <c r="AH79" t="s">
        <v>166</v>
      </c>
      <c r="AI79" t="s">
        <v>280</v>
      </c>
      <c r="AJ79" t="s">
        <v>564</v>
      </c>
      <c r="AK79" t="s">
        <v>565</v>
      </c>
      <c r="AL79" t="s">
        <v>134</v>
      </c>
      <c r="AM79" t="s">
        <v>134</v>
      </c>
      <c r="AN79" t="s">
        <v>134</v>
      </c>
      <c r="AO79" t="s">
        <v>137</v>
      </c>
      <c r="AP79">
        <v>7</v>
      </c>
      <c r="AQ79" t="s">
        <v>396</v>
      </c>
      <c r="AR79" t="s">
        <v>150</v>
      </c>
      <c r="AS79" t="s">
        <v>557</v>
      </c>
      <c r="AT79">
        <f>AT$3</f>
        <v>17</v>
      </c>
      <c r="AU79" t="s">
        <v>137</v>
      </c>
      <c r="AV79" t="s">
        <v>137</v>
      </c>
      <c r="AW79" t="s">
        <v>164</v>
      </c>
      <c r="AX79" t="s">
        <v>137</v>
      </c>
      <c r="AY79" t="s">
        <v>137</v>
      </c>
      <c r="AZ79" t="str">
        <f>AZ$3</f>
        <v>NONEBLANK</v>
      </c>
      <c r="BA79" t="s">
        <v>137</v>
      </c>
      <c r="BB79" t="s">
        <v>202</v>
      </c>
      <c r="BC79">
        <f>BC$3</f>
        <v>378</v>
      </c>
      <c r="BD79" t="s">
        <v>137</v>
      </c>
      <c r="BE79" t="s">
        <v>137</v>
      </c>
      <c r="BF79" t="s">
        <v>137</v>
      </c>
      <c r="BG79" t="s">
        <v>135</v>
      </c>
      <c r="BH79" t="s">
        <v>137</v>
      </c>
      <c r="BI79" t="s">
        <v>137</v>
      </c>
      <c r="BJ79" t="s">
        <v>137</v>
      </c>
      <c r="BK79" t="s">
        <v>137</v>
      </c>
      <c r="BL79" t="str">
        <f>BL$3</f>
        <v>NONEBLANK</v>
      </c>
      <c r="BM79" t="s">
        <v>137</v>
      </c>
      <c r="BN79" t="s">
        <v>566</v>
      </c>
      <c r="BO79" t="s">
        <v>134</v>
      </c>
      <c r="BP79" t="s">
        <v>150</v>
      </c>
      <c r="BQ79" t="s">
        <v>145</v>
      </c>
      <c r="BR79" t="s">
        <v>137</v>
      </c>
      <c r="BS79">
        <v>5.5</v>
      </c>
      <c r="BT79" t="s">
        <v>137</v>
      </c>
      <c r="BU79" t="s">
        <v>146</v>
      </c>
      <c r="BV79" t="s">
        <v>137</v>
      </c>
      <c r="BW79" t="s">
        <v>535</v>
      </c>
      <c r="BX79" t="str">
        <f>BX$3</f>
        <v>NONEBLANK</v>
      </c>
      <c r="BY79" t="s">
        <v>137</v>
      </c>
      <c r="BZ79" t="s">
        <v>137</v>
      </c>
      <c r="CA79" t="s">
        <v>137</v>
      </c>
      <c r="CB79" t="str">
        <f>CB$3</f>
        <v>NONEBLANK</v>
      </c>
      <c r="CC79" t="str">
        <f>CC$3</f>
        <v>NONEBLANK</v>
      </c>
      <c r="CD79" t="s">
        <v>137</v>
      </c>
      <c r="CE79" t="str">
        <f>CE$3</f>
        <v>NONEBLANK</v>
      </c>
      <c r="CF79" t="str">
        <f>CF$3</f>
        <v>NONEBLANK</v>
      </c>
      <c r="CG79" t="s">
        <v>137</v>
      </c>
      <c r="CH79" t="s">
        <v>137</v>
      </c>
      <c r="CI79" t="s">
        <v>210</v>
      </c>
      <c r="CJ79" t="str">
        <f>CJ$3</f>
        <v>NONEBLANK</v>
      </c>
      <c r="CK79" t="s">
        <v>567</v>
      </c>
      <c r="CL79" t="s">
        <v>137</v>
      </c>
      <c r="CM79" t="s">
        <v>137</v>
      </c>
      <c r="CN79" t="s">
        <v>137</v>
      </c>
      <c r="CO79" t="str">
        <f>CO$3</f>
        <v>NONEBLANK</v>
      </c>
      <c r="CP79">
        <v>9</v>
      </c>
      <c r="CQ79" t="s">
        <v>373</v>
      </c>
      <c r="CR79" t="s">
        <v>568</v>
      </c>
      <c r="CS79" t="s">
        <v>137</v>
      </c>
      <c r="CT79" t="s">
        <v>137</v>
      </c>
      <c r="CU79" t="str">
        <f>CU$3</f>
        <v>NONEBLANK</v>
      </c>
      <c r="CV79" t="str">
        <f>CV$3</f>
        <v>NONEBLANK</v>
      </c>
      <c r="CW79" t="str">
        <f>CW$3</f>
        <v>NONEBLANK</v>
      </c>
      <c r="CX79" t="s">
        <v>161</v>
      </c>
      <c r="CY79" t="s">
        <v>200</v>
      </c>
      <c r="CZ79" t="s">
        <v>137</v>
      </c>
      <c r="DA79" t="s">
        <v>137</v>
      </c>
      <c r="DB79" t="s">
        <v>325</v>
      </c>
      <c r="DC79" t="s">
        <v>137</v>
      </c>
      <c r="DD79" t="s">
        <v>137</v>
      </c>
      <c r="DE79" t="s">
        <v>208</v>
      </c>
      <c r="DF79" t="s">
        <v>137</v>
      </c>
      <c r="DG79" t="s">
        <v>137</v>
      </c>
      <c r="DH79" t="s">
        <v>137</v>
      </c>
      <c r="DI79" t="s">
        <v>137</v>
      </c>
      <c r="DJ79" t="s">
        <v>137</v>
      </c>
      <c r="DK79" t="s">
        <v>137</v>
      </c>
      <c r="DL79" t="str">
        <f>DL$3</f>
        <v>NONEBLANK</v>
      </c>
      <c r="DM79" t="s">
        <v>137</v>
      </c>
      <c r="DN79" t="s">
        <v>137</v>
      </c>
      <c r="DO79" t="s">
        <v>137</v>
      </c>
      <c r="DP79" t="s">
        <v>137</v>
      </c>
      <c r="DQ79">
        <f>DQ$3</f>
        <v>2</v>
      </c>
      <c r="DR79" t="str">
        <f>DR$3</f>
        <v>NONEBLANK</v>
      </c>
      <c r="DT79">
        <f>COUNTBLANK(A79:DR79)</f>
        <v>1</v>
      </c>
    </row>
    <row r="80" spans="1:124" x14ac:dyDescent="0.3">
      <c r="A80">
        <v>199</v>
      </c>
      <c r="B80" t="s">
        <v>407</v>
      </c>
      <c r="C80" t="s">
        <v>569</v>
      </c>
      <c r="D80" t="s">
        <v>570</v>
      </c>
      <c r="E80">
        <v>1968</v>
      </c>
      <c r="F80">
        <v>4</v>
      </c>
      <c r="G80">
        <f>G$3</f>
        <v>4</v>
      </c>
      <c r="H80" t="s">
        <v>571</v>
      </c>
      <c r="I80" t="s">
        <v>124</v>
      </c>
      <c r="J80" t="s">
        <v>154</v>
      </c>
      <c r="K80" t="s">
        <v>125</v>
      </c>
      <c r="L80">
        <v>71</v>
      </c>
      <c r="M80" t="s">
        <v>296</v>
      </c>
      <c r="N80">
        <v>1672</v>
      </c>
      <c r="O80">
        <v>4486</v>
      </c>
      <c r="P80">
        <v>1839</v>
      </c>
      <c r="Q80" t="s">
        <v>560</v>
      </c>
      <c r="R80">
        <v>5</v>
      </c>
      <c r="S80">
        <f>S$3</f>
        <v>17</v>
      </c>
      <c r="T80" s="1" t="s">
        <v>128</v>
      </c>
      <c r="U80" t="s">
        <v>572</v>
      </c>
      <c r="V80" t="s">
        <v>573</v>
      </c>
      <c r="W80">
        <v>8</v>
      </c>
      <c r="X80" t="s">
        <v>574</v>
      </c>
      <c r="Y80" t="s">
        <v>156</v>
      </c>
      <c r="Z80" t="s">
        <v>203</v>
      </c>
      <c r="AA80" t="s">
        <v>575</v>
      </c>
      <c r="AB80" t="s">
        <v>576</v>
      </c>
      <c r="AC80" t="s">
        <v>577</v>
      </c>
      <c r="AD80" t="s">
        <v>578</v>
      </c>
      <c r="AE80" t="s">
        <v>579</v>
      </c>
      <c r="AF80" t="s">
        <v>579</v>
      </c>
      <c r="AG80" t="s">
        <v>131</v>
      </c>
      <c r="AH80" t="s">
        <v>166</v>
      </c>
      <c r="AI80" t="str">
        <f>AI$3</f>
        <v>NONEBLANK</v>
      </c>
      <c r="AJ80" t="s">
        <v>580</v>
      </c>
      <c r="AK80" t="s">
        <v>581</v>
      </c>
      <c r="AL80" t="s">
        <v>135</v>
      </c>
      <c r="AM80" t="s">
        <v>135</v>
      </c>
      <c r="AN80" t="s">
        <v>134</v>
      </c>
      <c r="AO80" t="s">
        <v>137</v>
      </c>
      <c r="AP80">
        <v>5</v>
      </c>
      <c r="AQ80" t="s">
        <v>396</v>
      </c>
      <c r="AR80" t="s">
        <v>150</v>
      </c>
      <c r="AS80" t="s">
        <v>582</v>
      </c>
      <c r="AT80" t="s">
        <v>579</v>
      </c>
      <c r="AU80" t="str">
        <f>AU$3</f>
        <v>NONEBLANK</v>
      </c>
      <c r="AV80" t="s">
        <v>137</v>
      </c>
      <c r="AW80" t="s">
        <v>164</v>
      </c>
      <c r="AX80" t="s">
        <v>137</v>
      </c>
      <c r="AY80" t="s">
        <v>137</v>
      </c>
      <c r="AZ80" t="str">
        <f>AZ$3</f>
        <v>NONEBLANK</v>
      </c>
      <c r="BA80" t="str">
        <f>BA$3</f>
        <v>NONEBLANK</v>
      </c>
      <c r="BB80" t="s">
        <v>142</v>
      </c>
      <c r="BC80">
        <v>615</v>
      </c>
      <c r="BD80" t="s">
        <v>137</v>
      </c>
      <c r="BE80" t="s">
        <v>137</v>
      </c>
      <c r="BF80" t="s">
        <v>137</v>
      </c>
      <c r="BG80" t="s">
        <v>134</v>
      </c>
      <c r="BH80" t="str">
        <f>BH$3</f>
        <v>NONEBLANK</v>
      </c>
      <c r="BI80" t="s">
        <v>137</v>
      </c>
      <c r="BJ80" t="s">
        <v>193</v>
      </c>
      <c r="BK80" t="s">
        <v>137</v>
      </c>
      <c r="BL80" t="str">
        <f>BL$3</f>
        <v>NONEBLANK</v>
      </c>
      <c r="BM80" t="s">
        <v>137</v>
      </c>
      <c r="BN80" t="s">
        <v>142</v>
      </c>
      <c r="BO80" t="s">
        <v>135</v>
      </c>
      <c r="BP80" t="str">
        <f>BP$3</f>
        <v>NONEBLANK</v>
      </c>
      <c r="BQ80" t="s">
        <v>145</v>
      </c>
      <c r="BR80" t="s">
        <v>137</v>
      </c>
      <c r="BS80">
        <v>5.75</v>
      </c>
      <c r="BT80" t="s">
        <v>137</v>
      </c>
      <c r="BU80" t="s">
        <v>146</v>
      </c>
      <c r="BV80" t="s">
        <v>147</v>
      </c>
      <c r="BW80" t="s">
        <v>583</v>
      </c>
      <c r="BX80" t="str">
        <f>BX$3</f>
        <v>NONEBLANK</v>
      </c>
      <c r="BY80" t="s">
        <v>137</v>
      </c>
      <c r="BZ80" t="s">
        <v>137</v>
      </c>
      <c r="CA80" t="str">
        <f>CA$3</f>
        <v>NONEBLANK</v>
      </c>
      <c r="CB80" t="str">
        <f>CB$3</f>
        <v>NONEBLANK</v>
      </c>
      <c r="CC80" t="str">
        <f>CC$3</f>
        <v>NONEBLANK</v>
      </c>
      <c r="CD80" t="s">
        <v>137</v>
      </c>
      <c r="CE80" t="str">
        <f>CE$3</f>
        <v>NONEBLANK</v>
      </c>
      <c r="CF80" t="str">
        <f>CF$3</f>
        <v>NONEBLANK</v>
      </c>
      <c r="CG80" t="s">
        <v>137</v>
      </c>
      <c r="CH80" t="str">
        <f>CH$3</f>
        <v>NONEBLANK</v>
      </c>
      <c r="CI80" t="s">
        <v>210</v>
      </c>
      <c r="CJ80" t="s">
        <v>584</v>
      </c>
      <c r="CK80" t="s">
        <v>585</v>
      </c>
      <c r="CL80" t="s">
        <v>137</v>
      </c>
      <c r="CM80" t="s">
        <v>137</v>
      </c>
      <c r="CN80" t="s">
        <v>137</v>
      </c>
      <c r="CO80" t="s">
        <v>137</v>
      </c>
      <c r="CP80">
        <v>6</v>
      </c>
      <c r="CQ80" t="s">
        <v>373</v>
      </c>
      <c r="CR80" t="s">
        <v>177</v>
      </c>
      <c r="CS80" t="str">
        <f>CS$3</f>
        <v>NONEBLANK</v>
      </c>
      <c r="CT80" t="s">
        <v>137</v>
      </c>
      <c r="CU80" t="str">
        <f>CU$3</f>
        <v>NONEBLANK</v>
      </c>
      <c r="CV80" t="str">
        <f>CV$3</f>
        <v>NONEBLANK</v>
      </c>
      <c r="CW80" t="s">
        <v>137</v>
      </c>
      <c r="CX80" t="s">
        <v>161</v>
      </c>
      <c r="CY80" t="s">
        <v>137</v>
      </c>
      <c r="CZ80" t="s">
        <v>137</v>
      </c>
      <c r="DA80" t="s">
        <v>137</v>
      </c>
      <c r="DB80" t="str">
        <f>DB$3</f>
        <v>NONEBLANK</v>
      </c>
      <c r="DC80" t="s">
        <v>137</v>
      </c>
      <c r="DD80" t="s">
        <v>137</v>
      </c>
      <c r="DE80" t="s">
        <v>137</v>
      </c>
      <c r="DF80" t="s">
        <v>137</v>
      </c>
      <c r="DG80" t="s">
        <v>137</v>
      </c>
      <c r="DH80" t="s">
        <v>137</v>
      </c>
      <c r="DI80" t="s">
        <v>137</v>
      </c>
      <c r="DJ80" t="s">
        <v>137</v>
      </c>
      <c r="DK80" t="str">
        <f>DK$3</f>
        <v>NONEBLANK</v>
      </c>
      <c r="DL80" t="s">
        <v>137</v>
      </c>
      <c r="DM80" t="s">
        <v>137</v>
      </c>
      <c r="DN80" t="str">
        <f>DN$3</f>
        <v>NONEBLANK</v>
      </c>
      <c r="DO80" t="s">
        <v>137</v>
      </c>
      <c r="DP80" t="s">
        <v>137</v>
      </c>
      <c r="DQ80">
        <f>DQ$3</f>
        <v>2</v>
      </c>
      <c r="DR80" t="str">
        <f>DR$3</f>
        <v>NONEBLANK</v>
      </c>
      <c r="DT80">
        <f>COUNTBLANK(A80:DR80)</f>
        <v>1</v>
      </c>
    </row>
    <row r="81" spans="1:124" x14ac:dyDescent="0.3">
      <c r="A81">
        <v>200</v>
      </c>
      <c r="B81" t="s">
        <v>407</v>
      </c>
      <c r="C81" t="s">
        <v>569</v>
      </c>
      <c r="D81" t="s">
        <v>586</v>
      </c>
      <c r="E81">
        <v>1968</v>
      </c>
      <c r="F81">
        <v>4</v>
      </c>
      <c r="G81">
        <f>G$3</f>
        <v>4</v>
      </c>
      <c r="H81" t="s">
        <v>571</v>
      </c>
      <c r="I81" t="s">
        <v>124</v>
      </c>
      <c r="J81" t="s">
        <v>154</v>
      </c>
      <c r="K81" t="s">
        <v>125</v>
      </c>
      <c r="L81">
        <v>71</v>
      </c>
      <c r="M81" t="s">
        <v>296</v>
      </c>
      <c r="N81">
        <v>1672</v>
      </c>
      <c r="O81">
        <v>4486</v>
      </c>
      <c r="P81">
        <v>1839</v>
      </c>
      <c r="Q81" t="s">
        <v>560</v>
      </c>
      <c r="R81">
        <f>R$3</f>
        <v>5</v>
      </c>
      <c r="S81">
        <f>S$3</f>
        <v>17</v>
      </c>
      <c r="T81" s="1" t="s">
        <v>128</v>
      </c>
      <c r="U81" t="s">
        <v>572</v>
      </c>
      <c r="V81" t="s">
        <v>573</v>
      </c>
      <c r="W81">
        <f>W$3</f>
        <v>6</v>
      </c>
      <c r="X81" t="s">
        <v>574</v>
      </c>
      <c r="Y81" t="s">
        <v>156</v>
      </c>
      <c r="Z81" t="s">
        <v>203</v>
      </c>
      <c r="AA81" t="s">
        <v>575</v>
      </c>
      <c r="AB81" t="s">
        <v>576</v>
      </c>
      <c r="AC81" t="s">
        <v>577</v>
      </c>
      <c r="AD81" t="s">
        <v>578</v>
      </c>
      <c r="AE81" t="s">
        <v>587</v>
      </c>
      <c r="AF81" t="s">
        <v>587</v>
      </c>
      <c r="AG81" t="s">
        <v>131</v>
      </c>
      <c r="AH81" t="s">
        <v>166</v>
      </c>
      <c r="AI81" t="s">
        <v>137</v>
      </c>
      <c r="AJ81" t="s">
        <v>580</v>
      </c>
      <c r="AK81" t="s">
        <v>581</v>
      </c>
      <c r="AL81" t="s">
        <v>135</v>
      </c>
      <c r="AM81" t="s">
        <v>135</v>
      </c>
      <c r="AN81" t="s">
        <v>134</v>
      </c>
      <c r="AO81" t="s">
        <v>137</v>
      </c>
      <c r="AP81">
        <f>AP$3</f>
        <v>5</v>
      </c>
      <c r="AQ81" t="s">
        <v>396</v>
      </c>
      <c r="AR81" t="s">
        <v>150</v>
      </c>
      <c r="AS81" t="s">
        <v>582</v>
      </c>
      <c r="AT81" t="s">
        <v>587</v>
      </c>
      <c r="AU81" t="s">
        <v>137</v>
      </c>
      <c r="AV81" t="s">
        <v>137</v>
      </c>
      <c r="AW81" t="s">
        <v>164</v>
      </c>
      <c r="AX81" t="s">
        <v>137</v>
      </c>
      <c r="AY81" t="s">
        <v>137</v>
      </c>
      <c r="AZ81" t="str">
        <f>AZ$3</f>
        <v>NONEBLANK</v>
      </c>
      <c r="BA81" t="str">
        <f>BA$3</f>
        <v>NONEBLANK</v>
      </c>
      <c r="BB81" t="s">
        <v>142</v>
      </c>
      <c r="BC81">
        <v>615</v>
      </c>
      <c r="BD81" t="s">
        <v>137</v>
      </c>
      <c r="BE81" t="s">
        <v>137</v>
      </c>
      <c r="BF81" t="s">
        <v>137</v>
      </c>
      <c r="BG81" t="s">
        <v>134</v>
      </c>
      <c r="BH81" t="str">
        <f>BH$3</f>
        <v>NONEBLANK</v>
      </c>
      <c r="BI81" t="s">
        <v>137</v>
      </c>
      <c r="BJ81" t="s">
        <v>193</v>
      </c>
      <c r="BK81" t="s">
        <v>137</v>
      </c>
      <c r="BL81" t="str">
        <f>BL$3</f>
        <v>NONEBLANK</v>
      </c>
      <c r="BM81" t="s">
        <v>137</v>
      </c>
      <c r="BN81" t="s">
        <v>142</v>
      </c>
      <c r="BO81" t="s">
        <v>135</v>
      </c>
      <c r="BP81" t="str">
        <f>BP$3</f>
        <v>NONEBLANK</v>
      </c>
      <c r="BQ81" t="s">
        <v>145</v>
      </c>
      <c r="BR81" t="s">
        <v>137</v>
      </c>
      <c r="BS81">
        <v>5.75</v>
      </c>
      <c r="BT81" t="s">
        <v>137</v>
      </c>
      <c r="BU81" t="s">
        <v>146</v>
      </c>
      <c r="BV81" t="s">
        <v>147</v>
      </c>
      <c r="BW81" t="s">
        <v>583</v>
      </c>
      <c r="BX81" t="str">
        <f>BX$3</f>
        <v>NONEBLANK</v>
      </c>
      <c r="BY81" t="s">
        <v>137</v>
      </c>
      <c r="BZ81" t="s">
        <v>137</v>
      </c>
      <c r="CA81" t="s">
        <v>137</v>
      </c>
      <c r="CB81" t="str">
        <f>CB$3</f>
        <v>NONEBLANK</v>
      </c>
      <c r="CC81" t="str">
        <f>CC$3</f>
        <v>NONEBLANK</v>
      </c>
      <c r="CD81" t="s">
        <v>137</v>
      </c>
      <c r="CE81" t="str">
        <f>CE$3</f>
        <v>NONEBLANK</v>
      </c>
      <c r="CF81" t="str">
        <f>CF$3</f>
        <v>NONEBLANK</v>
      </c>
      <c r="CG81" t="s">
        <v>137</v>
      </c>
      <c r="CH81" t="str">
        <f>CH$3</f>
        <v>NONEBLANK</v>
      </c>
      <c r="CI81" t="s">
        <v>210</v>
      </c>
      <c r="CJ81" t="s">
        <v>584</v>
      </c>
      <c r="CK81" t="s">
        <v>588</v>
      </c>
      <c r="CL81" t="s">
        <v>137</v>
      </c>
      <c r="CM81" t="s">
        <v>137</v>
      </c>
      <c r="CN81" t="s">
        <v>137</v>
      </c>
      <c r="CO81" t="s">
        <v>137</v>
      </c>
      <c r="CP81">
        <v>6</v>
      </c>
      <c r="CQ81" t="s">
        <v>373</v>
      </c>
      <c r="CR81" t="s">
        <v>162</v>
      </c>
      <c r="CS81" t="str">
        <f>CS$3</f>
        <v>NONEBLANK</v>
      </c>
      <c r="CT81" t="s">
        <v>137</v>
      </c>
      <c r="CU81" t="str">
        <f>CU$3</f>
        <v>NONEBLANK</v>
      </c>
      <c r="CV81" t="str">
        <f>CV$3</f>
        <v>NONEBLANK</v>
      </c>
      <c r="CW81" t="s">
        <v>137</v>
      </c>
      <c r="CX81" t="s">
        <v>161</v>
      </c>
      <c r="CY81" t="s">
        <v>137</v>
      </c>
      <c r="CZ81" t="s">
        <v>137</v>
      </c>
      <c r="DA81" t="s">
        <v>137</v>
      </c>
      <c r="DB81" t="str">
        <f>DB$3</f>
        <v>NONEBLANK</v>
      </c>
      <c r="DC81" t="s">
        <v>137</v>
      </c>
      <c r="DD81" t="s">
        <v>137</v>
      </c>
      <c r="DE81" t="s">
        <v>137</v>
      </c>
      <c r="DF81" t="s">
        <v>137</v>
      </c>
      <c r="DG81" t="s">
        <v>137</v>
      </c>
      <c r="DH81" t="s">
        <v>137</v>
      </c>
      <c r="DI81" t="s">
        <v>137</v>
      </c>
      <c r="DJ81" t="s">
        <v>137</v>
      </c>
      <c r="DK81" t="str">
        <f>DK$3</f>
        <v>NONEBLANK</v>
      </c>
      <c r="DL81" t="s">
        <v>137</v>
      </c>
      <c r="DM81" t="s">
        <v>137</v>
      </c>
      <c r="DN81" t="str">
        <f>DN$3</f>
        <v>NONEBLANK</v>
      </c>
      <c r="DO81" t="s">
        <v>137</v>
      </c>
      <c r="DP81" t="s">
        <v>137</v>
      </c>
      <c r="DQ81">
        <f>DQ$3</f>
        <v>2</v>
      </c>
      <c r="DR81" t="str">
        <f>DR$3</f>
        <v>NONEBLANK</v>
      </c>
      <c r="DT81">
        <f>COUNTBLANK(A81:DR81)</f>
        <v>1</v>
      </c>
    </row>
    <row r="82" spans="1:124" x14ac:dyDescent="0.3">
      <c r="A82">
        <v>201</v>
      </c>
      <c r="B82" t="s">
        <v>589</v>
      </c>
      <c r="C82" t="s">
        <v>590</v>
      </c>
      <c r="D82" t="s">
        <v>591</v>
      </c>
      <c r="E82">
        <v>1798</v>
      </c>
      <c r="F82">
        <v>4</v>
      </c>
      <c r="G82">
        <v>4</v>
      </c>
      <c r="H82" t="s">
        <v>153</v>
      </c>
      <c r="I82" t="s">
        <v>124</v>
      </c>
      <c r="J82" t="s">
        <v>154</v>
      </c>
      <c r="K82" t="s">
        <v>125</v>
      </c>
      <c r="L82">
        <v>66</v>
      </c>
      <c r="M82" t="s">
        <v>126</v>
      </c>
      <c r="N82">
        <v>1483</v>
      </c>
      <c r="O82">
        <v>4861</v>
      </c>
      <c r="P82">
        <v>1864</v>
      </c>
      <c r="Q82" t="s">
        <v>336</v>
      </c>
      <c r="R82">
        <v>4</v>
      </c>
      <c r="S82">
        <v>11.3</v>
      </c>
      <c r="T82">
        <v>13.7</v>
      </c>
      <c r="U82" t="s">
        <v>592</v>
      </c>
      <c r="V82" t="s">
        <v>178</v>
      </c>
      <c r="W82">
        <v>7</v>
      </c>
      <c r="X82" t="s">
        <v>593</v>
      </c>
      <c r="Y82" t="s">
        <v>156</v>
      </c>
      <c r="Z82" t="s">
        <v>156</v>
      </c>
      <c r="AA82" t="s">
        <v>594</v>
      </c>
      <c r="AB82" t="s">
        <v>595</v>
      </c>
      <c r="AC82" t="str">
        <f>AC$3</f>
        <v>NONEBLANK</v>
      </c>
      <c r="AD82" t="str">
        <f>AD$3</f>
        <v>NONEBLANK</v>
      </c>
      <c r="AE82" t="s">
        <v>596</v>
      </c>
      <c r="AF82" t="s">
        <v>596</v>
      </c>
      <c r="AG82" t="s">
        <v>597</v>
      </c>
      <c r="AH82" t="s">
        <v>166</v>
      </c>
      <c r="AI82" t="s">
        <v>280</v>
      </c>
      <c r="AJ82" t="s">
        <v>598</v>
      </c>
      <c r="AK82" t="s">
        <v>599</v>
      </c>
      <c r="AL82" t="s">
        <v>134</v>
      </c>
      <c r="AM82" t="s">
        <v>135</v>
      </c>
      <c r="AN82" t="s">
        <v>135</v>
      </c>
      <c r="AO82" t="s">
        <v>137</v>
      </c>
      <c r="AP82">
        <v>5</v>
      </c>
      <c r="AQ82" t="s">
        <v>396</v>
      </c>
      <c r="AR82" t="s">
        <v>150</v>
      </c>
      <c r="AS82" t="s">
        <v>600</v>
      </c>
      <c r="AT82" t="s">
        <v>596</v>
      </c>
      <c r="AU82" t="s">
        <v>137</v>
      </c>
      <c r="AV82">
        <v>2</v>
      </c>
      <c r="AW82" t="s">
        <v>164</v>
      </c>
      <c r="AX82" t="s">
        <v>137</v>
      </c>
      <c r="AY82" t="s">
        <v>137</v>
      </c>
      <c r="AZ82" t="s">
        <v>601</v>
      </c>
      <c r="BA82" t="s">
        <v>137</v>
      </c>
      <c r="BB82" t="s">
        <v>202</v>
      </c>
      <c r="BC82">
        <v>625</v>
      </c>
      <c r="BD82" t="s">
        <v>137</v>
      </c>
      <c r="BE82" t="s">
        <v>137</v>
      </c>
      <c r="BF82" t="s">
        <v>137</v>
      </c>
      <c r="BG82" t="s">
        <v>134</v>
      </c>
      <c r="BH82" t="s">
        <v>193</v>
      </c>
      <c r="BI82" t="s">
        <v>137</v>
      </c>
      <c r="BJ82" t="s">
        <v>193</v>
      </c>
      <c r="BK82" t="s">
        <v>137</v>
      </c>
      <c r="BL82" t="s">
        <v>422</v>
      </c>
      <c r="BM82" t="s">
        <v>137</v>
      </c>
      <c r="BN82" t="s">
        <v>142</v>
      </c>
      <c r="BO82" t="s">
        <v>135</v>
      </c>
      <c r="BP82" t="s">
        <v>150</v>
      </c>
      <c r="BQ82" t="s">
        <v>145</v>
      </c>
      <c r="BR82" t="s">
        <v>137</v>
      </c>
      <c r="BS82">
        <v>5.4</v>
      </c>
      <c r="BT82" t="s">
        <v>137</v>
      </c>
      <c r="BU82" t="s">
        <v>146</v>
      </c>
      <c r="BV82" t="s">
        <v>147</v>
      </c>
      <c r="BW82" t="s">
        <v>583</v>
      </c>
      <c r="BX82" t="s">
        <v>137</v>
      </c>
      <c r="BY82" t="s">
        <v>137</v>
      </c>
      <c r="BZ82" t="s">
        <v>137</v>
      </c>
      <c r="CA82" t="s">
        <v>137</v>
      </c>
      <c r="CB82" t="str">
        <f>CB$3</f>
        <v>NONEBLANK</v>
      </c>
      <c r="CC82" t="str">
        <f>CC$3</f>
        <v>NONEBLANK</v>
      </c>
      <c r="CD82" t="s">
        <v>137</v>
      </c>
      <c r="CE82" t="str">
        <f>CE$3</f>
        <v>NONEBLANK</v>
      </c>
      <c r="CF82" t="str">
        <f>CF$3</f>
        <v>NONEBLANK</v>
      </c>
      <c r="CG82" t="s">
        <v>137</v>
      </c>
      <c r="CH82" t="s">
        <v>137</v>
      </c>
      <c r="CI82" t="s">
        <v>210</v>
      </c>
      <c r="CJ82" t="s">
        <v>602</v>
      </c>
      <c r="CK82" t="s">
        <v>603</v>
      </c>
      <c r="CL82" t="s">
        <v>137</v>
      </c>
      <c r="CM82" t="s">
        <v>137</v>
      </c>
      <c r="CN82" t="s">
        <v>137</v>
      </c>
      <c r="CO82" t="s">
        <v>137</v>
      </c>
      <c r="CP82">
        <v>8</v>
      </c>
      <c r="CQ82" t="s">
        <v>373</v>
      </c>
      <c r="CR82" t="s">
        <v>226</v>
      </c>
      <c r="CS82" t="s">
        <v>137</v>
      </c>
      <c r="CT82" t="s">
        <v>137</v>
      </c>
      <c r="CU82" t="str">
        <f>CU$3</f>
        <v>NONEBLANK</v>
      </c>
      <c r="CV82" t="str">
        <f>CV$3</f>
        <v>NONEBLANK</v>
      </c>
      <c r="CW82" t="s">
        <v>137</v>
      </c>
      <c r="CX82" t="s">
        <v>161</v>
      </c>
      <c r="CY82" t="s">
        <v>604</v>
      </c>
      <c r="CZ82" t="s">
        <v>137</v>
      </c>
      <c r="DA82" t="s">
        <v>137</v>
      </c>
      <c r="DB82" t="s">
        <v>325</v>
      </c>
      <c r="DC82" t="s">
        <v>137</v>
      </c>
      <c r="DD82" t="s">
        <v>137</v>
      </c>
      <c r="DE82" t="s">
        <v>208</v>
      </c>
      <c r="DF82" t="s">
        <v>137</v>
      </c>
      <c r="DG82" t="s">
        <v>137</v>
      </c>
      <c r="DH82" t="s">
        <v>137</v>
      </c>
      <c r="DI82" t="s">
        <v>137</v>
      </c>
      <c r="DJ82" t="s">
        <v>137</v>
      </c>
      <c r="DK82" t="s">
        <v>137</v>
      </c>
      <c r="DL82" t="s">
        <v>137</v>
      </c>
      <c r="DM82" t="s">
        <v>137</v>
      </c>
      <c r="DN82" t="s">
        <v>137</v>
      </c>
      <c r="DO82" t="s">
        <v>137</v>
      </c>
      <c r="DP82" t="s">
        <v>137</v>
      </c>
      <c r="DQ82">
        <f>DQ$3</f>
        <v>2</v>
      </c>
      <c r="DR82" t="str">
        <f>DR$3</f>
        <v>NONEBLANK</v>
      </c>
      <c r="DT82">
        <f>COUNTBLANK(A82:DR82)</f>
        <v>0</v>
      </c>
    </row>
    <row r="83" spans="1:124" x14ac:dyDescent="0.3">
      <c r="A83">
        <v>202</v>
      </c>
      <c r="B83" t="s">
        <v>589</v>
      </c>
      <c r="C83" t="s">
        <v>590</v>
      </c>
      <c r="D83" t="s">
        <v>605</v>
      </c>
      <c r="E83">
        <v>1968</v>
      </c>
      <c r="F83">
        <v>4</v>
      </c>
      <c r="G83">
        <v>4</v>
      </c>
      <c r="H83" t="s">
        <v>153</v>
      </c>
      <c r="I83" t="s">
        <v>124</v>
      </c>
      <c r="J83" t="s">
        <v>154</v>
      </c>
      <c r="K83" t="s">
        <v>125</v>
      </c>
      <c r="L83">
        <v>66</v>
      </c>
      <c r="M83" t="s">
        <v>296</v>
      </c>
      <c r="N83">
        <v>1483</v>
      </c>
      <c r="O83">
        <v>4861</v>
      </c>
      <c r="P83">
        <v>1864</v>
      </c>
      <c r="Q83" t="s">
        <v>336</v>
      </c>
      <c r="R83">
        <v>4</v>
      </c>
      <c r="S83">
        <v>15.1</v>
      </c>
      <c r="T83">
        <v>18.190000000000001</v>
      </c>
      <c r="U83" t="s">
        <v>606</v>
      </c>
      <c r="V83" t="s">
        <v>607</v>
      </c>
      <c r="W83">
        <v>6</v>
      </c>
      <c r="X83" t="s">
        <v>574</v>
      </c>
      <c r="Y83" t="s">
        <v>156</v>
      </c>
      <c r="Z83" t="s">
        <v>156</v>
      </c>
      <c r="AA83" t="s">
        <v>608</v>
      </c>
      <c r="AB83" t="s">
        <v>609</v>
      </c>
      <c r="AC83" t="str">
        <f>AC$3</f>
        <v>NONEBLANK</v>
      </c>
      <c r="AD83" t="str">
        <f>AD$3</f>
        <v>NONEBLANK</v>
      </c>
      <c r="AE83" t="s">
        <v>596</v>
      </c>
      <c r="AF83" t="s">
        <v>596</v>
      </c>
      <c r="AG83" t="s">
        <v>597</v>
      </c>
      <c r="AH83" t="s">
        <v>166</v>
      </c>
      <c r="AI83" t="s">
        <v>280</v>
      </c>
      <c r="AJ83" t="s">
        <v>610</v>
      </c>
      <c r="AK83" t="s">
        <v>611</v>
      </c>
      <c r="AL83" t="s">
        <v>134</v>
      </c>
      <c r="AM83" t="s">
        <v>135</v>
      </c>
      <c r="AN83" t="s">
        <v>135</v>
      </c>
      <c r="AO83" t="s">
        <v>137</v>
      </c>
      <c r="AP83">
        <v>5</v>
      </c>
      <c r="AQ83" t="s">
        <v>396</v>
      </c>
      <c r="AR83" t="s">
        <v>150</v>
      </c>
      <c r="AS83" t="s">
        <v>600</v>
      </c>
      <c r="AT83" t="s">
        <v>596</v>
      </c>
      <c r="AU83" t="s">
        <v>137</v>
      </c>
      <c r="AV83">
        <v>2</v>
      </c>
      <c r="AW83" t="s">
        <v>164</v>
      </c>
      <c r="AX83" t="s">
        <v>137</v>
      </c>
      <c r="AY83" t="s">
        <v>137</v>
      </c>
      <c r="AZ83" t="str">
        <f>AZ$3</f>
        <v>NONEBLANK</v>
      </c>
      <c r="BA83" t="s">
        <v>137</v>
      </c>
      <c r="BB83" t="s">
        <v>199</v>
      </c>
      <c r="BC83">
        <v>625</v>
      </c>
      <c r="BD83" t="s">
        <v>137</v>
      </c>
      <c r="BE83" t="s">
        <v>137</v>
      </c>
      <c r="BF83" t="s">
        <v>137</v>
      </c>
      <c r="BG83" t="s">
        <v>134</v>
      </c>
      <c r="BH83" t="s">
        <v>193</v>
      </c>
      <c r="BI83" t="s">
        <v>137</v>
      </c>
      <c r="BJ83" t="s">
        <v>193</v>
      </c>
      <c r="BK83" t="s">
        <v>137</v>
      </c>
      <c r="BL83" t="str">
        <f>BL$3</f>
        <v>NONEBLANK</v>
      </c>
      <c r="BM83" t="s">
        <v>137</v>
      </c>
      <c r="BN83" t="s">
        <v>142</v>
      </c>
      <c r="BO83" t="s">
        <v>135</v>
      </c>
      <c r="BP83" t="s">
        <v>150</v>
      </c>
      <c r="BQ83" t="s">
        <v>145</v>
      </c>
      <c r="BR83" t="s">
        <v>137</v>
      </c>
      <c r="BS83">
        <v>11.1</v>
      </c>
      <c r="BT83" t="s">
        <v>137</v>
      </c>
      <c r="BU83" t="s">
        <v>146</v>
      </c>
      <c r="BV83" t="s">
        <v>147</v>
      </c>
      <c r="BW83" t="s">
        <v>583</v>
      </c>
      <c r="BX83" t="s">
        <v>137</v>
      </c>
      <c r="BY83" t="s">
        <v>137</v>
      </c>
      <c r="BZ83" t="s">
        <v>137</v>
      </c>
      <c r="CA83" t="s">
        <v>137</v>
      </c>
      <c r="CB83" t="str">
        <f>CB$3</f>
        <v>NONEBLANK</v>
      </c>
      <c r="CC83" t="str">
        <f>CC$3</f>
        <v>NONEBLANK</v>
      </c>
      <c r="CD83" t="s">
        <v>137</v>
      </c>
      <c r="CE83" t="str">
        <f>CE$3</f>
        <v>NONEBLANK</v>
      </c>
      <c r="CF83" t="str">
        <f>CF$3</f>
        <v>NONEBLANK</v>
      </c>
      <c r="CG83" t="s">
        <v>137</v>
      </c>
      <c r="CH83" t="s">
        <v>137</v>
      </c>
      <c r="CI83" t="s">
        <v>210</v>
      </c>
      <c r="CJ83" t="s">
        <v>612</v>
      </c>
      <c r="CK83" t="s">
        <v>613</v>
      </c>
      <c r="CL83" t="s">
        <v>137</v>
      </c>
      <c r="CM83" t="s">
        <v>137</v>
      </c>
      <c r="CN83" t="s">
        <v>137</v>
      </c>
      <c r="CO83" t="s">
        <v>137</v>
      </c>
      <c r="CP83">
        <v>8</v>
      </c>
      <c r="CQ83" t="s">
        <v>373</v>
      </c>
      <c r="CR83" t="s">
        <v>226</v>
      </c>
      <c r="CS83" t="s">
        <v>137</v>
      </c>
      <c r="CT83" t="s">
        <v>137</v>
      </c>
      <c r="CU83" t="str">
        <f>CU$3</f>
        <v>NONEBLANK</v>
      </c>
      <c r="CV83" t="str">
        <f>CV$3</f>
        <v>NONEBLANK</v>
      </c>
      <c r="CW83" t="s">
        <v>137</v>
      </c>
      <c r="CX83" t="s">
        <v>161</v>
      </c>
      <c r="CY83" t="s">
        <v>604</v>
      </c>
      <c r="CZ83" t="s">
        <v>137</v>
      </c>
      <c r="DA83" t="s">
        <v>137</v>
      </c>
      <c r="DB83" t="s">
        <v>325</v>
      </c>
      <c r="DC83" t="s">
        <v>137</v>
      </c>
      <c r="DD83" t="s">
        <v>137</v>
      </c>
      <c r="DE83" t="s">
        <v>208</v>
      </c>
      <c r="DF83" t="s">
        <v>137</v>
      </c>
      <c r="DG83" t="s">
        <v>137</v>
      </c>
      <c r="DH83" t="s">
        <v>137</v>
      </c>
      <c r="DI83" t="s">
        <v>137</v>
      </c>
      <c r="DJ83" t="s">
        <v>137</v>
      </c>
      <c r="DK83" t="s">
        <v>137</v>
      </c>
      <c r="DL83" t="str">
        <f>DL$3</f>
        <v>NONEBLANK</v>
      </c>
      <c r="DM83" t="s">
        <v>137</v>
      </c>
      <c r="DN83" t="s">
        <v>137</v>
      </c>
      <c r="DO83" t="s">
        <v>137</v>
      </c>
      <c r="DP83" t="s">
        <v>137</v>
      </c>
      <c r="DQ83">
        <f>DQ$3</f>
        <v>2</v>
      </c>
      <c r="DR83" t="str">
        <f>DR$3</f>
        <v>NONEBLANK</v>
      </c>
      <c r="DT83">
        <f>COUNTBLANK(A83:DR83)</f>
        <v>0</v>
      </c>
    </row>
    <row r="84" spans="1:124" x14ac:dyDescent="0.3">
      <c r="A84">
        <v>203</v>
      </c>
      <c r="B84" t="s">
        <v>589</v>
      </c>
      <c r="C84" t="s">
        <v>614</v>
      </c>
      <c r="D84" t="s">
        <v>615</v>
      </c>
      <c r="E84">
        <v>1968</v>
      </c>
      <c r="F84">
        <v>4</v>
      </c>
      <c r="G84">
        <v>4</v>
      </c>
      <c r="H84" t="s">
        <v>153</v>
      </c>
      <c r="I84" t="s">
        <v>124</v>
      </c>
      <c r="J84" t="s">
        <v>154</v>
      </c>
      <c r="K84" t="s">
        <v>125</v>
      </c>
      <c r="L84">
        <v>66</v>
      </c>
      <c r="M84" t="s">
        <v>296</v>
      </c>
      <c r="N84">
        <v>1483</v>
      </c>
      <c r="O84">
        <v>4861</v>
      </c>
      <c r="P84">
        <v>1864</v>
      </c>
      <c r="Q84" t="s">
        <v>560</v>
      </c>
      <c r="R84">
        <v>4</v>
      </c>
      <c r="S84">
        <v>15.1</v>
      </c>
      <c r="T84">
        <v>18.190000000000001</v>
      </c>
      <c r="U84" t="s">
        <v>606</v>
      </c>
      <c r="V84" t="s">
        <v>607</v>
      </c>
      <c r="W84">
        <v>6</v>
      </c>
      <c r="X84" t="s">
        <v>574</v>
      </c>
      <c r="Y84" t="s">
        <v>156</v>
      </c>
      <c r="Z84" t="s">
        <v>156</v>
      </c>
      <c r="AA84" t="s">
        <v>608</v>
      </c>
      <c r="AB84" t="s">
        <v>609</v>
      </c>
      <c r="AC84" t="str">
        <f>AC$3</f>
        <v>NONEBLANK</v>
      </c>
      <c r="AD84" t="str">
        <f>AD$3</f>
        <v>NONEBLANK</v>
      </c>
      <c r="AE84" t="s">
        <v>596</v>
      </c>
      <c r="AF84" t="s">
        <v>596</v>
      </c>
      <c r="AG84" t="s">
        <v>597</v>
      </c>
      <c r="AH84" t="s">
        <v>166</v>
      </c>
      <c r="AI84" t="s">
        <v>280</v>
      </c>
      <c r="AJ84" t="s">
        <v>610</v>
      </c>
      <c r="AK84" t="s">
        <v>611</v>
      </c>
      <c r="AL84" t="s">
        <v>134</v>
      </c>
      <c r="AM84" t="s">
        <v>135</v>
      </c>
      <c r="AN84" t="s">
        <v>135</v>
      </c>
      <c r="AO84">
        <v>1</v>
      </c>
      <c r="AP84">
        <v>5</v>
      </c>
      <c r="AQ84" t="s">
        <v>396</v>
      </c>
      <c r="AR84" t="s">
        <v>150</v>
      </c>
      <c r="AS84" t="s">
        <v>600</v>
      </c>
      <c r="AT84" t="s">
        <v>596</v>
      </c>
      <c r="AU84" t="s">
        <v>137</v>
      </c>
      <c r="AV84">
        <v>3</v>
      </c>
      <c r="AW84" t="s">
        <v>164</v>
      </c>
      <c r="AX84" t="s">
        <v>137</v>
      </c>
      <c r="AY84" t="s">
        <v>137</v>
      </c>
      <c r="AZ84" t="s">
        <v>601</v>
      </c>
      <c r="BA84" t="s">
        <v>137</v>
      </c>
      <c r="BB84" t="s">
        <v>202</v>
      </c>
      <c r="BC84">
        <v>625</v>
      </c>
      <c r="BD84" t="s">
        <v>137</v>
      </c>
      <c r="BE84" t="s">
        <v>137</v>
      </c>
      <c r="BF84" t="s">
        <v>137</v>
      </c>
      <c r="BG84" t="s">
        <v>134</v>
      </c>
      <c r="BH84" t="s">
        <v>193</v>
      </c>
      <c r="BI84" t="s">
        <v>137</v>
      </c>
      <c r="BJ84" t="s">
        <v>193</v>
      </c>
      <c r="BK84" t="s">
        <v>137</v>
      </c>
      <c r="BL84" t="s">
        <v>422</v>
      </c>
      <c r="BM84" t="s">
        <v>137</v>
      </c>
      <c r="BN84" t="s">
        <v>142</v>
      </c>
      <c r="BO84" t="s">
        <v>134</v>
      </c>
      <c r="BP84" t="s">
        <v>150</v>
      </c>
      <c r="BQ84" t="s">
        <v>145</v>
      </c>
      <c r="BR84" t="s">
        <v>137</v>
      </c>
      <c r="BS84">
        <v>11.1</v>
      </c>
      <c r="BT84" t="s">
        <v>137</v>
      </c>
      <c r="BU84" t="s">
        <v>146</v>
      </c>
      <c r="BV84" t="s">
        <v>147</v>
      </c>
      <c r="BW84" t="s">
        <v>535</v>
      </c>
      <c r="BX84" t="s">
        <v>137</v>
      </c>
      <c r="BY84" t="s">
        <v>137</v>
      </c>
      <c r="BZ84" t="s">
        <v>137</v>
      </c>
      <c r="CA84" t="s">
        <v>137</v>
      </c>
      <c r="CB84" t="str">
        <f>CB$3</f>
        <v>NONEBLANK</v>
      </c>
      <c r="CC84" t="str">
        <f>CC$3</f>
        <v>NONEBLANK</v>
      </c>
      <c r="CD84" t="s">
        <v>137</v>
      </c>
      <c r="CE84" t="str">
        <f>CE$3</f>
        <v>NONEBLANK</v>
      </c>
      <c r="CF84" t="str">
        <f>CF$3</f>
        <v>NONEBLANK</v>
      </c>
      <c r="CG84" t="s">
        <v>137</v>
      </c>
      <c r="CH84" t="s">
        <v>137</v>
      </c>
      <c r="CI84" t="s">
        <v>210</v>
      </c>
      <c r="CJ84" t="s">
        <v>612</v>
      </c>
      <c r="CK84" t="s">
        <v>616</v>
      </c>
      <c r="CL84" t="s">
        <v>137</v>
      </c>
      <c r="CM84" t="s">
        <v>137</v>
      </c>
      <c r="CN84" t="s">
        <v>137</v>
      </c>
      <c r="CO84" t="s">
        <v>137</v>
      </c>
      <c r="CP84">
        <v>8</v>
      </c>
      <c r="CQ84" t="s">
        <v>373</v>
      </c>
      <c r="CR84" t="s">
        <v>226</v>
      </c>
      <c r="CS84" t="s">
        <v>137</v>
      </c>
      <c r="CT84" t="s">
        <v>137</v>
      </c>
      <c r="CU84" t="str">
        <f>CU$3</f>
        <v>NONEBLANK</v>
      </c>
      <c r="CV84" t="str">
        <f>CV$3</f>
        <v>NONEBLANK</v>
      </c>
      <c r="CW84" t="s">
        <v>137</v>
      </c>
      <c r="CX84" t="s">
        <v>161</v>
      </c>
      <c r="CY84" t="s">
        <v>604</v>
      </c>
      <c r="CZ84" t="s">
        <v>137</v>
      </c>
      <c r="DA84" t="s">
        <v>137</v>
      </c>
      <c r="DB84" t="s">
        <v>325</v>
      </c>
      <c r="DC84" t="s">
        <v>137</v>
      </c>
      <c r="DD84" t="s">
        <v>137</v>
      </c>
      <c r="DE84" t="s">
        <v>208</v>
      </c>
      <c r="DF84" t="s">
        <v>137</v>
      </c>
      <c r="DG84" t="s">
        <v>137</v>
      </c>
      <c r="DH84" t="s">
        <v>137</v>
      </c>
      <c r="DI84" t="s">
        <v>137</v>
      </c>
      <c r="DJ84" t="s">
        <v>137</v>
      </c>
      <c r="DK84" t="s">
        <v>137</v>
      </c>
      <c r="DL84" t="s">
        <v>137</v>
      </c>
      <c r="DM84" t="s">
        <v>137</v>
      </c>
      <c r="DN84" t="s">
        <v>137</v>
      </c>
      <c r="DO84" t="s">
        <v>137</v>
      </c>
      <c r="DP84" t="s">
        <v>137</v>
      </c>
      <c r="DQ84">
        <f>DQ$3</f>
        <v>2</v>
      </c>
      <c r="DR84" t="str">
        <f>DR$3</f>
        <v>NONEBLANK</v>
      </c>
      <c r="DT84">
        <f>COUNTBLANK(A84:DR84)</f>
        <v>0</v>
      </c>
    </row>
    <row r="85" spans="1:124" x14ac:dyDescent="0.3">
      <c r="A85">
        <v>204</v>
      </c>
      <c r="B85" t="s">
        <v>589</v>
      </c>
      <c r="C85" t="s">
        <v>614</v>
      </c>
      <c r="D85" t="s">
        <v>617</v>
      </c>
      <c r="E85">
        <v>1968</v>
      </c>
      <c r="F85">
        <v>4</v>
      </c>
      <c r="G85">
        <v>4</v>
      </c>
      <c r="H85" t="s">
        <v>153</v>
      </c>
      <c r="I85" t="s">
        <v>124</v>
      </c>
      <c r="J85" t="s">
        <v>154</v>
      </c>
      <c r="K85" t="s">
        <v>125</v>
      </c>
      <c r="L85">
        <v>66</v>
      </c>
      <c r="M85" t="s">
        <v>296</v>
      </c>
      <c r="N85">
        <v>1483</v>
      </c>
      <c r="O85">
        <v>4861</v>
      </c>
      <c r="P85">
        <v>1864</v>
      </c>
      <c r="Q85" t="s">
        <v>560</v>
      </c>
      <c r="R85">
        <v>4</v>
      </c>
      <c r="S85">
        <v>15.1</v>
      </c>
      <c r="T85">
        <v>18.190000000000001</v>
      </c>
      <c r="U85" t="s">
        <v>606</v>
      </c>
      <c r="V85" t="s">
        <v>607</v>
      </c>
      <c r="W85">
        <v>6</v>
      </c>
      <c r="X85" t="s">
        <v>574</v>
      </c>
      <c r="Y85" t="s">
        <v>156</v>
      </c>
      <c r="Z85" t="s">
        <v>156</v>
      </c>
      <c r="AA85" t="s">
        <v>608</v>
      </c>
      <c r="AB85" t="s">
        <v>609</v>
      </c>
      <c r="AC85" t="str">
        <f>AC$3</f>
        <v>NONEBLANK</v>
      </c>
      <c r="AD85" t="str">
        <f>AD$3</f>
        <v>NONEBLANK</v>
      </c>
      <c r="AE85" t="s">
        <v>596</v>
      </c>
      <c r="AF85" t="s">
        <v>596</v>
      </c>
      <c r="AG85" t="s">
        <v>597</v>
      </c>
      <c r="AH85" t="s">
        <v>166</v>
      </c>
      <c r="AI85" t="s">
        <v>280</v>
      </c>
      <c r="AJ85" t="s">
        <v>618</v>
      </c>
      <c r="AK85" t="s">
        <v>619</v>
      </c>
      <c r="AL85" t="s">
        <v>134</v>
      </c>
      <c r="AM85" t="s">
        <v>135</v>
      </c>
      <c r="AN85" t="s">
        <v>135</v>
      </c>
      <c r="AO85">
        <v>1</v>
      </c>
      <c r="AP85">
        <v>5</v>
      </c>
      <c r="AQ85" t="s">
        <v>396</v>
      </c>
      <c r="AR85" t="s">
        <v>150</v>
      </c>
      <c r="AS85" t="s">
        <v>600</v>
      </c>
      <c r="AT85" t="s">
        <v>596</v>
      </c>
      <c r="AU85" t="s">
        <v>137</v>
      </c>
      <c r="AV85">
        <v>3</v>
      </c>
      <c r="AW85" t="s">
        <v>164</v>
      </c>
      <c r="AX85" t="s">
        <v>137</v>
      </c>
      <c r="AY85" t="s">
        <v>137</v>
      </c>
      <c r="AZ85" t="s">
        <v>601</v>
      </c>
      <c r="BA85" t="s">
        <v>137</v>
      </c>
      <c r="BB85" t="s">
        <v>202</v>
      </c>
      <c r="BC85">
        <v>625</v>
      </c>
      <c r="BD85" t="s">
        <v>137</v>
      </c>
      <c r="BE85" t="s">
        <v>137</v>
      </c>
      <c r="BF85" t="s">
        <v>137</v>
      </c>
      <c r="BG85" t="s">
        <v>134</v>
      </c>
      <c r="BH85" t="s">
        <v>193</v>
      </c>
      <c r="BI85" t="s">
        <v>137</v>
      </c>
      <c r="BJ85" t="s">
        <v>193</v>
      </c>
      <c r="BK85" t="s">
        <v>137</v>
      </c>
      <c r="BL85" t="s">
        <v>422</v>
      </c>
      <c r="BM85" t="s">
        <v>137</v>
      </c>
      <c r="BN85" t="s">
        <v>142</v>
      </c>
      <c r="BO85" t="s">
        <v>134</v>
      </c>
      <c r="BP85" t="s">
        <v>150</v>
      </c>
      <c r="BQ85" t="s">
        <v>145</v>
      </c>
      <c r="BR85" t="s">
        <v>137</v>
      </c>
      <c r="BS85">
        <v>11.1</v>
      </c>
      <c r="BT85" t="s">
        <v>137</v>
      </c>
      <c r="BU85" t="s">
        <v>146</v>
      </c>
      <c r="BV85" t="s">
        <v>147</v>
      </c>
      <c r="BW85" t="s">
        <v>535</v>
      </c>
      <c r="BX85" t="s">
        <v>137</v>
      </c>
      <c r="BY85" t="s">
        <v>137</v>
      </c>
      <c r="BZ85" t="s">
        <v>137</v>
      </c>
      <c r="CA85" t="s">
        <v>137</v>
      </c>
      <c r="CB85" t="str">
        <f>CB$3</f>
        <v>NONEBLANK</v>
      </c>
      <c r="CC85" t="str">
        <f>CC$3</f>
        <v>NONEBLANK</v>
      </c>
      <c r="CD85" t="s">
        <v>137</v>
      </c>
      <c r="CE85" t="str">
        <f>CE$3</f>
        <v>NONEBLANK</v>
      </c>
      <c r="CF85" t="str">
        <f>CF$3</f>
        <v>NONEBLANK</v>
      </c>
      <c r="CG85" t="s">
        <v>137</v>
      </c>
      <c r="CH85" t="s">
        <v>137</v>
      </c>
      <c r="CI85" t="s">
        <v>210</v>
      </c>
      <c r="CJ85" t="s">
        <v>612</v>
      </c>
      <c r="CK85" t="s">
        <v>616</v>
      </c>
      <c r="CL85" t="s">
        <v>137</v>
      </c>
      <c r="CM85" t="s">
        <v>137</v>
      </c>
      <c r="CN85" t="s">
        <v>137</v>
      </c>
      <c r="CO85" t="s">
        <v>137</v>
      </c>
      <c r="CP85">
        <v>9</v>
      </c>
      <c r="CQ85" t="s">
        <v>373</v>
      </c>
      <c r="CR85" t="s">
        <v>226</v>
      </c>
      <c r="CS85" t="s">
        <v>137</v>
      </c>
      <c r="CT85" t="s">
        <v>137</v>
      </c>
      <c r="CU85" t="str">
        <f>CU$3</f>
        <v>NONEBLANK</v>
      </c>
      <c r="CV85" t="str">
        <f>CV$3</f>
        <v>NONEBLANK</v>
      </c>
      <c r="CW85" t="s">
        <v>137</v>
      </c>
      <c r="CX85" t="s">
        <v>161</v>
      </c>
      <c r="CY85" t="s">
        <v>604</v>
      </c>
      <c r="CZ85" t="s">
        <v>137</v>
      </c>
      <c r="DA85" t="s">
        <v>137</v>
      </c>
      <c r="DB85" t="s">
        <v>325</v>
      </c>
      <c r="DC85" t="s">
        <v>137</v>
      </c>
      <c r="DD85" t="s">
        <v>137</v>
      </c>
      <c r="DE85" t="s">
        <v>208</v>
      </c>
      <c r="DF85" t="s">
        <v>137</v>
      </c>
      <c r="DG85" t="s">
        <v>137</v>
      </c>
      <c r="DH85" t="s">
        <v>137</v>
      </c>
      <c r="DI85" t="s">
        <v>137</v>
      </c>
      <c r="DJ85" t="s">
        <v>137</v>
      </c>
      <c r="DK85" t="s">
        <v>137</v>
      </c>
      <c r="DL85" t="s">
        <v>137</v>
      </c>
      <c r="DM85" t="s">
        <v>137</v>
      </c>
      <c r="DN85" t="s">
        <v>137</v>
      </c>
      <c r="DO85" t="s">
        <v>137</v>
      </c>
      <c r="DP85" t="s">
        <v>137</v>
      </c>
      <c r="DQ85">
        <f>DQ$3</f>
        <v>2</v>
      </c>
      <c r="DR85" t="str">
        <f>DR$3</f>
        <v>NONEBLANK</v>
      </c>
      <c r="DT85">
        <f>COUNTBLANK(A85:DR85)</f>
        <v>0</v>
      </c>
    </row>
    <row r="86" spans="1:124" x14ac:dyDescent="0.3">
      <c r="A86">
        <v>205</v>
      </c>
      <c r="B86" t="s">
        <v>589</v>
      </c>
      <c r="C86" t="s">
        <v>614</v>
      </c>
      <c r="D86" t="s">
        <v>620</v>
      </c>
      <c r="E86">
        <v>1968</v>
      </c>
      <c r="F86">
        <v>4</v>
      </c>
      <c r="G86">
        <v>4</v>
      </c>
      <c r="H86" t="s">
        <v>153</v>
      </c>
      <c r="I86" t="s">
        <v>124</v>
      </c>
      <c r="J86" t="s">
        <v>154</v>
      </c>
      <c r="K86" t="s">
        <v>125</v>
      </c>
      <c r="L86">
        <v>66</v>
      </c>
      <c r="M86" t="s">
        <v>296</v>
      </c>
      <c r="N86">
        <v>1483</v>
      </c>
      <c r="O86">
        <v>4861</v>
      </c>
      <c r="P86">
        <v>1864</v>
      </c>
      <c r="Q86" t="s">
        <v>560</v>
      </c>
      <c r="R86">
        <v>4</v>
      </c>
      <c r="S86">
        <v>15.1</v>
      </c>
      <c r="T86">
        <v>18.190000000000001</v>
      </c>
      <c r="U86" t="s">
        <v>606</v>
      </c>
      <c r="V86" t="s">
        <v>607</v>
      </c>
      <c r="W86">
        <v>6</v>
      </c>
      <c r="X86" t="s">
        <v>574</v>
      </c>
      <c r="Y86" t="s">
        <v>156</v>
      </c>
      <c r="Z86" t="s">
        <v>156</v>
      </c>
      <c r="AA86" t="s">
        <v>608</v>
      </c>
      <c r="AB86" t="s">
        <v>609</v>
      </c>
      <c r="AC86" t="str">
        <f>AC$3</f>
        <v>NONEBLANK</v>
      </c>
      <c r="AD86" t="str">
        <f>AD$3</f>
        <v>NONEBLANK</v>
      </c>
      <c r="AE86" t="s">
        <v>596</v>
      </c>
      <c r="AF86" t="s">
        <v>596</v>
      </c>
      <c r="AG86" t="s">
        <v>597</v>
      </c>
      <c r="AH86" t="s">
        <v>166</v>
      </c>
      <c r="AI86" t="s">
        <v>280</v>
      </c>
      <c r="AJ86" t="s">
        <v>610</v>
      </c>
      <c r="AK86" t="s">
        <v>611</v>
      </c>
      <c r="AL86" t="s">
        <v>134</v>
      </c>
      <c r="AM86" t="s">
        <v>135</v>
      </c>
      <c r="AN86" t="s">
        <v>135</v>
      </c>
      <c r="AO86">
        <v>1</v>
      </c>
      <c r="AP86">
        <v>5</v>
      </c>
      <c r="AQ86" t="s">
        <v>396</v>
      </c>
      <c r="AR86" t="s">
        <v>150</v>
      </c>
      <c r="AS86" t="s">
        <v>600</v>
      </c>
      <c r="AT86" t="s">
        <v>596</v>
      </c>
      <c r="AU86" t="s">
        <v>137</v>
      </c>
      <c r="AV86">
        <v>3</v>
      </c>
      <c r="AW86" t="s">
        <v>164</v>
      </c>
      <c r="AX86" t="s">
        <v>137</v>
      </c>
      <c r="AY86" t="s">
        <v>137</v>
      </c>
      <c r="AZ86" t="s">
        <v>601</v>
      </c>
      <c r="BA86" t="s">
        <v>137</v>
      </c>
      <c r="BB86" t="s">
        <v>202</v>
      </c>
      <c r="BC86">
        <v>625</v>
      </c>
      <c r="BD86" t="s">
        <v>137</v>
      </c>
      <c r="BE86" t="s">
        <v>137</v>
      </c>
      <c r="BF86" t="s">
        <v>137</v>
      </c>
      <c r="BG86" t="s">
        <v>134</v>
      </c>
      <c r="BH86" t="s">
        <v>193</v>
      </c>
      <c r="BI86" t="s">
        <v>137</v>
      </c>
      <c r="BJ86" t="s">
        <v>193</v>
      </c>
      <c r="BK86" t="s">
        <v>137</v>
      </c>
      <c r="BL86" t="s">
        <v>422</v>
      </c>
      <c r="BM86" t="s">
        <v>137</v>
      </c>
      <c r="BN86" t="s">
        <v>142</v>
      </c>
      <c r="BO86" t="s">
        <v>134</v>
      </c>
      <c r="BP86" t="s">
        <v>150</v>
      </c>
      <c r="BQ86" t="s">
        <v>145</v>
      </c>
      <c r="BR86" t="s">
        <v>137</v>
      </c>
      <c r="BS86">
        <v>11.1</v>
      </c>
      <c r="BT86" t="s">
        <v>137</v>
      </c>
      <c r="BU86" t="s">
        <v>146</v>
      </c>
      <c r="BV86" t="s">
        <v>147</v>
      </c>
      <c r="BW86" t="s">
        <v>535</v>
      </c>
      <c r="BX86" t="s">
        <v>137</v>
      </c>
      <c r="BY86" t="s">
        <v>137</v>
      </c>
      <c r="BZ86" t="s">
        <v>137</v>
      </c>
      <c r="CA86" t="s">
        <v>137</v>
      </c>
      <c r="CB86" t="str">
        <f>CB$3</f>
        <v>NONEBLANK</v>
      </c>
      <c r="CC86" t="str">
        <f>CC$3</f>
        <v>NONEBLANK</v>
      </c>
      <c r="CD86" t="s">
        <v>137</v>
      </c>
      <c r="CE86" t="str">
        <f>CE$3</f>
        <v>NONEBLANK</v>
      </c>
      <c r="CF86" t="str">
        <f>CF$3</f>
        <v>NONEBLANK</v>
      </c>
      <c r="CG86" t="s">
        <v>137</v>
      </c>
      <c r="CH86" t="s">
        <v>137</v>
      </c>
      <c r="CI86" t="s">
        <v>210</v>
      </c>
      <c r="CJ86" t="s">
        <v>612</v>
      </c>
      <c r="CK86" t="s">
        <v>621</v>
      </c>
      <c r="CL86" t="s">
        <v>137</v>
      </c>
      <c r="CM86" t="s">
        <v>137</v>
      </c>
      <c r="CN86" t="s">
        <v>137</v>
      </c>
      <c r="CO86" t="s">
        <v>137</v>
      </c>
      <c r="CP86">
        <v>9</v>
      </c>
      <c r="CQ86" t="s">
        <v>373</v>
      </c>
      <c r="CR86" t="s">
        <v>226</v>
      </c>
      <c r="CS86" t="s">
        <v>137</v>
      </c>
      <c r="CT86" t="s">
        <v>137</v>
      </c>
      <c r="CU86" t="str">
        <f>CU$3</f>
        <v>NONEBLANK</v>
      </c>
      <c r="CV86" t="str">
        <f>CV$3</f>
        <v>NONEBLANK</v>
      </c>
      <c r="CW86" t="s">
        <v>137</v>
      </c>
      <c r="CX86" t="s">
        <v>161</v>
      </c>
      <c r="CY86" t="s">
        <v>604</v>
      </c>
      <c r="CZ86" t="s">
        <v>137</v>
      </c>
      <c r="DA86" t="s">
        <v>137</v>
      </c>
      <c r="DB86" t="s">
        <v>325</v>
      </c>
      <c r="DC86" t="s">
        <v>137</v>
      </c>
      <c r="DD86" t="s">
        <v>137</v>
      </c>
      <c r="DE86" t="s">
        <v>208</v>
      </c>
      <c r="DF86" t="s">
        <v>137</v>
      </c>
      <c r="DG86" t="s">
        <v>137</v>
      </c>
      <c r="DH86" t="s">
        <v>137</v>
      </c>
      <c r="DI86" t="s">
        <v>137</v>
      </c>
      <c r="DJ86" t="s">
        <v>137</v>
      </c>
      <c r="DK86" t="s">
        <v>137</v>
      </c>
      <c r="DL86" t="s">
        <v>137</v>
      </c>
      <c r="DM86" t="s">
        <v>137</v>
      </c>
      <c r="DN86" t="s">
        <v>137</v>
      </c>
      <c r="DO86" t="s">
        <v>137</v>
      </c>
      <c r="DP86" t="s">
        <v>137</v>
      </c>
      <c r="DQ86">
        <f>DQ$3</f>
        <v>2</v>
      </c>
      <c r="DR86" t="str">
        <f>DR$3</f>
        <v>NONEBLANK</v>
      </c>
      <c r="DT86">
        <f>COUNTBLANK(A86:DR86)</f>
        <v>0</v>
      </c>
    </row>
    <row r="87" spans="1:124" x14ac:dyDescent="0.3">
      <c r="A87">
        <v>206</v>
      </c>
      <c r="B87" t="s">
        <v>622</v>
      </c>
      <c r="C87" t="s">
        <v>623</v>
      </c>
      <c r="D87" t="s">
        <v>624</v>
      </c>
      <c r="E87">
        <v>1995</v>
      </c>
      <c r="F87">
        <v>4</v>
      </c>
      <c r="G87">
        <v>4</v>
      </c>
      <c r="H87" t="s">
        <v>559</v>
      </c>
      <c r="I87" t="s">
        <v>124</v>
      </c>
      <c r="J87" t="s">
        <v>168</v>
      </c>
      <c r="K87" t="s">
        <v>125</v>
      </c>
      <c r="L87">
        <v>67</v>
      </c>
      <c r="M87" t="s">
        <v>296</v>
      </c>
      <c r="N87">
        <v>1678</v>
      </c>
      <c r="O87">
        <v>4657</v>
      </c>
      <c r="P87">
        <v>1881</v>
      </c>
      <c r="Q87" t="s">
        <v>560</v>
      </c>
      <c r="R87">
        <v>5</v>
      </c>
      <c r="S87">
        <v>16</v>
      </c>
      <c r="T87">
        <v>18.559999999999999</v>
      </c>
      <c r="U87" t="s">
        <v>625</v>
      </c>
      <c r="V87" t="s">
        <v>626</v>
      </c>
      <c r="W87">
        <v>8</v>
      </c>
      <c r="X87" t="s">
        <v>627</v>
      </c>
      <c r="Y87" t="s">
        <v>156</v>
      </c>
      <c r="Z87" t="s">
        <v>156</v>
      </c>
      <c r="AA87" t="s">
        <v>628</v>
      </c>
      <c r="AB87" t="s">
        <v>628</v>
      </c>
      <c r="AC87" t="s">
        <v>629</v>
      </c>
      <c r="AD87" t="s">
        <v>630</v>
      </c>
      <c r="AE87" t="s">
        <v>631</v>
      </c>
      <c r="AF87" t="s">
        <v>631</v>
      </c>
      <c r="AG87" t="s">
        <v>131</v>
      </c>
      <c r="AH87" t="s">
        <v>166</v>
      </c>
      <c r="AI87" t="s">
        <v>280</v>
      </c>
      <c r="AJ87" t="s">
        <v>632</v>
      </c>
      <c r="AK87" t="s">
        <v>633</v>
      </c>
      <c r="AL87" t="s">
        <v>134</v>
      </c>
      <c r="AM87" t="s">
        <v>135</v>
      </c>
      <c r="AN87" t="s">
        <v>135</v>
      </c>
      <c r="AO87" t="s">
        <v>137</v>
      </c>
      <c r="AP87">
        <v>5</v>
      </c>
      <c r="AQ87" t="s">
        <v>396</v>
      </c>
      <c r="AR87" t="s">
        <v>150</v>
      </c>
      <c r="AS87" t="s">
        <v>634</v>
      </c>
      <c r="AT87" t="s">
        <v>631</v>
      </c>
      <c r="AU87" t="s">
        <v>137</v>
      </c>
      <c r="AV87" t="s">
        <v>137</v>
      </c>
      <c r="AW87" t="s">
        <v>140</v>
      </c>
      <c r="AX87" t="s">
        <v>137</v>
      </c>
      <c r="AY87" t="s">
        <v>137</v>
      </c>
      <c r="AZ87" t="s">
        <v>361</v>
      </c>
      <c r="BA87" t="s">
        <v>137</v>
      </c>
      <c r="BB87" t="s">
        <v>199</v>
      </c>
      <c r="BC87">
        <v>550</v>
      </c>
      <c r="BD87" t="s">
        <v>137</v>
      </c>
      <c r="BE87" t="s">
        <v>137</v>
      </c>
      <c r="BF87" t="s">
        <v>137</v>
      </c>
      <c r="BG87" t="s">
        <v>134</v>
      </c>
      <c r="BH87" t="s">
        <v>193</v>
      </c>
      <c r="BI87" t="s">
        <v>137</v>
      </c>
      <c r="BJ87" t="s">
        <v>143</v>
      </c>
      <c r="BK87" t="s">
        <v>137</v>
      </c>
      <c r="BL87" t="str">
        <f>BL$3</f>
        <v>NONEBLANK</v>
      </c>
      <c r="BM87" t="s">
        <v>137</v>
      </c>
      <c r="BN87" t="s">
        <v>142</v>
      </c>
      <c r="BO87" t="s">
        <v>135</v>
      </c>
      <c r="BP87" t="s">
        <v>150</v>
      </c>
      <c r="BQ87" t="s">
        <v>145</v>
      </c>
      <c r="BR87" t="s">
        <v>137</v>
      </c>
      <c r="BS87">
        <v>5.95</v>
      </c>
      <c r="BT87" t="s">
        <v>137</v>
      </c>
      <c r="BU87" t="s">
        <v>146</v>
      </c>
      <c r="BV87" t="s">
        <v>147</v>
      </c>
      <c r="BW87" t="s">
        <v>535</v>
      </c>
      <c r="BX87" t="str">
        <f>BX$3</f>
        <v>NONEBLANK</v>
      </c>
      <c r="BY87" t="s">
        <v>137</v>
      </c>
      <c r="BZ87" t="s">
        <v>137</v>
      </c>
      <c r="CA87" t="s">
        <v>137</v>
      </c>
      <c r="CB87" t="str">
        <f>CB$3</f>
        <v>NONEBLANK</v>
      </c>
      <c r="CC87" t="str">
        <f>CC$3</f>
        <v>NONEBLANK</v>
      </c>
      <c r="CD87" t="s">
        <v>137</v>
      </c>
      <c r="CE87" t="str">
        <f>CE$3</f>
        <v>NONEBLANK</v>
      </c>
      <c r="CF87" t="str">
        <f>CF$3</f>
        <v>NONEBLANK</v>
      </c>
      <c r="CG87" t="s">
        <v>137</v>
      </c>
      <c r="CH87" t="s">
        <v>137</v>
      </c>
      <c r="CI87" t="s">
        <v>210</v>
      </c>
      <c r="CJ87" t="s">
        <v>635</v>
      </c>
      <c r="CK87" t="s">
        <v>636</v>
      </c>
      <c r="CL87" t="s">
        <v>137</v>
      </c>
      <c r="CM87" t="s">
        <v>137</v>
      </c>
      <c r="CN87" t="s">
        <v>137</v>
      </c>
      <c r="CO87" t="s">
        <v>137</v>
      </c>
      <c r="CP87">
        <v>6</v>
      </c>
      <c r="CQ87" t="s">
        <v>373</v>
      </c>
      <c r="CR87" t="s">
        <v>162</v>
      </c>
      <c r="CS87" t="s">
        <v>137</v>
      </c>
      <c r="CT87" t="s">
        <v>137</v>
      </c>
      <c r="CU87" t="str">
        <f>CU$3</f>
        <v>NONEBLANK</v>
      </c>
      <c r="CV87" t="str">
        <f>CV$3</f>
        <v>NONEBLANK</v>
      </c>
      <c r="CW87" t="s">
        <v>137</v>
      </c>
      <c r="CX87" t="s">
        <v>161</v>
      </c>
      <c r="CY87" t="s">
        <v>200</v>
      </c>
      <c r="CZ87" t="s">
        <v>137</v>
      </c>
      <c r="DA87" t="s">
        <v>137</v>
      </c>
      <c r="DB87" t="s">
        <v>325</v>
      </c>
      <c r="DC87" t="str">
        <f>DC$3</f>
        <v>NONEBLANK</v>
      </c>
      <c r="DD87" t="s">
        <v>137</v>
      </c>
      <c r="DE87" t="s">
        <v>208</v>
      </c>
      <c r="DF87" t="s">
        <v>137</v>
      </c>
      <c r="DG87" t="s">
        <v>137</v>
      </c>
      <c r="DH87" t="s">
        <v>137</v>
      </c>
      <c r="DI87" t="s">
        <v>137</v>
      </c>
      <c r="DJ87" t="s">
        <v>137</v>
      </c>
      <c r="DK87" t="s">
        <v>137</v>
      </c>
      <c r="DL87" t="str">
        <f>DL$3</f>
        <v>NONEBLANK</v>
      </c>
      <c r="DM87" t="s">
        <v>137</v>
      </c>
      <c r="DN87" t="s">
        <v>137</v>
      </c>
      <c r="DO87" t="s">
        <v>137</v>
      </c>
      <c r="DP87" t="s">
        <v>137</v>
      </c>
      <c r="DQ87">
        <f>DQ$3</f>
        <v>2</v>
      </c>
      <c r="DR87" t="str">
        <f>DR$3</f>
        <v>NONEBLANK</v>
      </c>
      <c r="DT87">
        <f>COUNTBLANK(A87:DR87)</f>
        <v>0</v>
      </c>
    </row>
    <row r="88" spans="1:124" x14ac:dyDescent="0.3">
      <c r="A88">
        <v>207</v>
      </c>
      <c r="B88" t="s">
        <v>622</v>
      </c>
      <c r="C88" t="s">
        <v>623</v>
      </c>
      <c r="D88" t="s">
        <v>637</v>
      </c>
      <c r="E88">
        <v>1998</v>
      </c>
      <c r="F88">
        <v>4</v>
      </c>
      <c r="G88">
        <v>4</v>
      </c>
      <c r="H88" t="s">
        <v>559</v>
      </c>
      <c r="I88" t="s">
        <v>124</v>
      </c>
      <c r="J88" t="s">
        <v>168</v>
      </c>
      <c r="K88" t="s">
        <v>125</v>
      </c>
      <c r="L88">
        <v>67</v>
      </c>
      <c r="M88" t="s">
        <v>126</v>
      </c>
      <c r="N88">
        <v>1678</v>
      </c>
      <c r="O88">
        <v>4657</v>
      </c>
      <c r="P88">
        <v>1881</v>
      </c>
      <c r="Q88" t="s">
        <v>560</v>
      </c>
      <c r="R88">
        <v>5</v>
      </c>
      <c r="S88">
        <v>16</v>
      </c>
      <c r="T88">
        <v>18.559999999999999</v>
      </c>
      <c r="U88" t="s">
        <v>625</v>
      </c>
      <c r="V88" t="s">
        <v>626</v>
      </c>
      <c r="W88">
        <v>8</v>
      </c>
      <c r="X88" t="s">
        <v>627</v>
      </c>
      <c r="Y88" t="s">
        <v>156</v>
      </c>
      <c r="Z88" t="s">
        <v>156</v>
      </c>
      <c r="AA88" t="s">
        <v>628</v>
      </c>
      <c r="AB88" t="s">
        <v>628</v>
      </c>
      <c r="AC88" t="s">
        <v>629</v>
      </c>
      <c r="AD88" t="s">
        <v>630</v>
      </c>
      <c r="AE88" t="s">
        <v>638</v>
      </c>
      <c r="AF88" t="s">
        <v>638</v>
      </c>
      <c r="AG88" t="s">
        <v>131</v>
      </c>
      <c r="AH88" t="s">
        <v>166</v>
      </c>
      <c r="AI88" t="s">
        <v>280</v>
      </c>
      <c r="AJ88" t="s">
        <v>639</v>
      </c>
      <c r="AK88" t="s">
        <v>640</v>
      </c>
      <c r="AL88" t="s">
        <v>134</v>
      </c>
      <c r="AM88" t="s">
        <v>135</v>
      </c>
      <c r="AN88" t="s">
        <v>135</v>
      </c>
      <c r="AO88" t="s">
        <v>137</v>
      </c>
      <c r="AP88">
        <v>5</v>
      </c>
      <c r="AQ88" t="s">
        <v>396</v>
      </c>
      <c r="AR88" t="s">
        <v>150</v>
      </c>
      <c r="AS88" t="s">
        <v>634</v>
      </c>
      <c r="AT88" t="s">
        <v>631</v>
      </c>
      <c r="AU88" t="s">
        <v>137</v>
      </c>
      <c r="AV88" t="s">
        <v>137</v>
      </c>
      <c r="AW88" t="s">
        <v>140</v>
      </c>
      <c r="AX88" t="s">
        <v>137</v>
      </c>
      <c r="AY88" t="s">
        <v>137</v>
      </c>
      <c r="AZ88" t="s">
        <v>361</v>
      </c>
      <c r="BA88" t="s">
        <v>137</v>
      </c>
      <c r="BB88" t="s">
        <v>199</v>
      </c>
      <c r="BC88">
        <v>550</v>
      </c>
      <c r="BD88" t="s">
        <v>137</v>
      </c>
      <c r="BE88" t="s">
        <v>137</v>
      </c>
      <c r="BF88" t="s">
        <v>137</v>
      </c>
      <c r="BG88" t="s">
        <v>134</v>
      </c>
      <c r="BH88" t="s">
        <v>193</v>
      </c>
      <c r="BI88" t="s">
        <v>137</v>
      </c>
      <c r="BJ88" t="s">
        <v>143</v>
      </c>
      <c r="BK88" t="s">
        <v>137</v>
      </c>
      <c r="BL88" t="str">
        <f>BL$3</f>
        <v>NONEBLANK</v>
      </c>
      <c r="BM88" t="s">
        <v>137</v>
      </c>
      <c r="BN88" t="s">
        <v>142</v>
      </c>
      <c r="BO88" t="s">
        <v>135</v>
      </c>
      <c r="BP88" t="s">
        <v>150</v>
      </c>
      <c r="BQ88" t="s">
        <v>145</v>
      </c>
      <c r="BR88" t="s">
        <v>137</v>
      </c>
      <c r="BS88">
        <v>5.95</v>
      </c>
      <c r="BT88" t="s">
        <v>137</v>
      </c>
      <c r="BU88" t="s">
        <v>146</v>
      </c>
      <c r="BV88" t="s">
        <v>147</v>
      </c>
      <c r="BW88" t="s">
        <v>535</v>
      </c>
      <c r="BX88" t="str">
        <f>BX$3</f>
        <v>NONEBLANK</v>
      </c>
      <c r="BY88" t="s">
        <v>137</v>
      </c>
      <c r="BZ88" t="s">
        <v>137</v>
      </c>
      <c r="CA88" t="s">
        <v>137</v>
      </c>
      <c r="CB88" t="str">
        <f>CB$3</f>
        <v>NONEBLANK</v>
      </c>
      <c r="CC88" t="str">
        <f>CC$3</f>
        <v>NONEBLANK</v>
      </c>
      <c r="CD88" t="s">
        <v>137</v>
      </c>
      <c r="CE88" t="str">
        <f>CE$3</f>
        <v>NONEBLANK</v>
      </c>
      <c r="CF88" t="str">
        <f>CF$3</f>
        <v>NONEBLANK</v>
      </c>
      <c r="CG88" t="s">
        <v>137</v>
      </c>
      <c r="CH88" t="s">
        <v>137</v>
      </c>
      <c r="CI88" t="s">
        <v>210</v>
      </c>
      <c r="CJ88" t="s">
        <v>635</v>
      </c>
      <c r="CK88" t="s">
        <v>636</v>
      </c>
      <c r="CL88" t="s">
        <v>137</v>
      </c>
      <c r="CM88" t="s">
        <v>137</v>
      </c>
      <c r="CN88" t="s">
        <v>137</v>
      </c>
      <c r="CO88" t="s">
        <v>137</v>
      </c>
      <c r="CP88">
        <v>6</v>
      </c>
      <c r="CQ88" t="s">
        <v>373</v>
      </c>
      <c r="CR88" t="s">
        <v>162</v>
      </c>
      <c r="CS88" t="s">
        <v>137</v>
      </c>
      <c r="CT88" t="s">
        <v>137</v>
      </c>
      <c r="CU88" t="str">
        <f>CU$3</f>
        <v>NONEBLANK</v>
      </c>
      <c r="CV88" t="str">
        <f>CV$3</f>
        <v>NONEBLANK</v>
      </c>
      <c r="CW88" t="s">
        <v>137</v>
      </c>
      <c r="CX88" t="s">
        <v>161</v>
      </c>
      <c r="CY88" t="s">
        <v>200</v>
      </c>
      <c r="CZ88" t="s">
        <v>137</v>
      </c>
      <c r="DA88" t="s">
        <v>137</v>
      </c>
      <c r="DB88" t="s">
        <v>325</v>
      </c>
      <c r="DC88" t="str">
        <f>DC$3</f>
        <v>NONEBLANK</v>
      </c>
      <c r="DD88" t="s">
        <v>137</v>
      </c>
      <c r="DE88" t="s">
        <v>208</v>
      </c>
      <c r="DF88" t="s">
        <v>137</v>
      </c>
      <c r="DG88" t="s">
        <v>137</v>
      </c>
      <c r="DH88" t="s">
        <v>137</v>
      </c>
      <c r="DI88" t="s">
        <v>137</v>
      </c>
      <c r="DJ88" t="s">
        <v>137</v>
      </c>
      <c r="DK88" t="s">
        <v>137</v>
      </c>
      <c r="DL88" t="str">
        <f>DL$3</f>
        <v>NONEBLANK</v>
      </c>
      <c r="DM88" t="s">
        <v>137</v>
      </c>
      <c r="DN88" t="s">
        <v>137</v>
      </c>
      <c r="DO88" t="s">
        <v>137</v>
      </c>
      <c r="DP88" t="s">
        <v>137</v>
      </c>
      <c r="DQ88">
        <f>DQ$3</f>
        <v>2</v>
      </c>
      <c r="DR88" t="str">
        <f>DR$3</f>
        <v>NONEBLANK</v>
      </c>
      <c r="DT88">
        <f>COUNTBLANK(A88:DR88)</f>
        <v>0</v>
      </c>
    </row>
    <row r="89" spans="1:124" x14ac:dyDescent="0.3">
      <c r="A89">
        <v>208</v>
      </c>
      <c r="B89" t="s">
        <v>622</v>
      </c>
      <c r="C89" t="s">
        <v>623</v>
      </c>
      <c r="D89" t="s">
        <v>641</v>
      </c>
      <c r="E89">
        <v>1995</v>
      </c>
      <c r="F89">
        <v>4</v>
      </c>
      <c r="G89">
        <v>4</v>
      </c>
      <c r="H89" t="s">
        <v>559</v>
      </c>
      <c r="I89" t="s">
        <v>124</v>
      </c>
      <c r="J89" t="s">
        <v>168</v>
      </c>
      <c r="K89" t="s">
        <v>125</v>
      </c>
      <c r="L89">
        <v>67</v>
      </c>
      <c r="M89" t="s">
        <v>296</v>
      </c>
      <c r="N89">
        <v>1678</v>
      </c>
      <c r="O89">
        <v>4657</v>
      </c>
      <c r="P89">
        <v>1881</v>
      </c>
      <c r="Q89" t="s">
        <v>560</v>
      </c>
      <c r="R89">
        <v>5</v>
      </c>
      <c r="S89">
        <v>16</v>
      </c>
      <c r="T89">
        <v>18.559999999999999</v>
      </c>
      <c r="U89" t="s">
        <v>625</v>
      </c>
      <c r="V89" t="s">
        <v>626</v>
      </c>
      <c r="W89">
        <v>8</v>
      </c>
      <c r="X89" t="s">
        <v>627</v>
      </c>
      <c r="Y89" t="s">
        <v>156</v>
      </c>
      <c r="Z89" t="s">
        <v>156</v>
      </c>
      <c r="AA89" t="s">
        <v>628</v>
      </c>
      <c r="AB89" t="s">
        <v>628</v>
      </c>
      <c r="AC89" t="s">
        <v>629</v>
      </c>
      <c r="AD89" t="s">
        <v>630</v>
      </c>
      <c r="AE89" t="s">
        <v>631</v>
      </c>
      <c r="AF89" t="s">
        <v>631</v>
      </c>
      <c r="AG89" t="s">
        <v>131</v>
      </c>
      <c r="AH89" t="s">
        <v>166</v>
      </c>
      <c r="AI89" t="s">
        <v>280</v>
      </c>
      <c r="AJ89" t="s">
        <v>632</v>
      </c>
      <c r="AK89" t="s">
        <v>633</v>
      </c>
      <c r="AL89" t="s">
        <v>134</v>
      </c>
      <c r="AM89" t="s">
        <v>135</v>
      </c>
      <c r="AN89" t="s">
        <v>135</v>
      </c>
      <c r="AO89" t="s">
        <v>137</v>
      </c>
      <c r="AP89">
        <v>5</v>
      </c>
      <c r="AQ89" t="s">
        <v>396</v>
      </c>
      <c r="AR89" t="s">
        <v>150</v>
      </c>
      <c r="AS89" t="s">
        <v>634</v>
      </c>
      <c r="AT89" t="s">
        <v>631</v>
      </c>
      <c r="AU89" t="s">
        <v>137</v>
      </c>
      <c r="AV89" t="s">
        <v>137</v>
      </c>
      <c r="AW89" t="s">
        <v>140</v>
      </c>
      <c r="AX89" t="s">
        <v>137</v>
      </c>
      <c r="AY89" t="s">
        <v>137</v>
      </c>
      <c r="AZ89" t="s">
        <v>361</v>
      </c>
      <c r="BA89" t="s">
        <v>137</v>
      </c>
      <c r="BB89" t="s">
        <v>199</v>
      </c>
      <c r="BC89">
        <v>550</v>
      </c>
      <c r="BD89" t="s">
        <v>137</v>
      </c>
      <c r="BE89" t="s">
        <v>137</v>
      </c>
      <c r="BF89" t="s">
        <v>137</v>
      </c>
      <c r="BG89" t="s">
        <v>134</v>
      </c>
      <c r="BH89" t="s">
        <v>193</v>
      </c>
      <c r="BI89" t="s">
        <v>137</v>
      </c>
      <c r="BJ89" t="s">
        <v>143</v>
      </c>
      <c r="BK89" t="s">
        <v>137</v>
      </c>
      <c r="BL89" t="str">
        <f>BL$3</f>
        <v>NONEBLANK</v>
      </c>
      <c r="BM89" t="s">
        <v>137</v>
      </c>
      <c r="BN89" t="s">
        <v>142</v>
      </c>
      <c r="BO89" t="s">
        <v>135</v>
      </c>
      <c r="BP89" t="s">
        <v>150</v>
      </c>
      <c r="BQ89" t="s">
        <v>145</v>
      </c>
      <c r="BR89" t="s">
        <v>137</v>
      </c>
      <c r="BS89">
        <v>5.95</v>
      </c>
      <c r="BT89" t="s">
        <v>137</v>
      </c>
      <c r="BU89" t="s">
        <v>146</v>
      </c>
      <c r="BV89" t="s">
        <v>147</v>
      </c>
      <c r="BW89" t="s">
        <v>535</v>
      </c>
      <c r="BX89" t="str">
        <f>BX$3</f>
        <v>NONEBLANK</v>
      </c>
      <c r="BY89" t="s">
        <v>137</v>
      </c>
      <c r="BZ89" t="s">
        <v>137</v>
      </c>
      <c r="CA89" t="s">
        <v>137</v>
      </c>
      <c r="CB89" t="str">
        <f>CB$3</f>
        <v>NONEBLANK</v>
      </c>
      <c r="CC89" t="str">
        <f>CC$3</f>
        <v>NONEBLANK</v>
      </c>
      <c r="CD89" t="s">
        <v>137</v>
      </c>
      <c r="CE89" t="str">
        <f>CE$3</f>
        <v>NONEBLANK</v>
      </c>
      <c r="CF89" t="str">
        <f>CF$3</f>
        <v>NONEBLANK</v>
      </c>
      <c r="CG89" t="s">
        <v>137</v>
      </c>
      <c r="CH89" t="s">
        <v>137</v>
      </c>
      <c r="CI89" t="s">
        <v>210</v>
      </c>
      <c r="CJ89" t="s">
        <v>635</v>
      </c>
      <c r="CK89" t="s">
        <v>636</v>
      </c>
      <c r="CL89" t="s">
        <v>137</v>
      </c>
      <c r="CM89" t="s">
        <v>137</v>
      </c>
      <c r="CN89" t="s">
        <v>137</v>
      </c>
      <c r="CO89" t="s">
        <v>137</v>
      </c>
      <c r="CP89">
        <v>6</v>
      </c>
      <c r="CQ89" t="s">
        <v>373</v>
      </c>
      <c r="CR89" t="s">
        <v>162</v>
      </c>
      <c r="CS89" t="s">
        <v>137</v>
      </c>
      <c r="CT89" t="s">
        <v>137</v>
      </c>
      <c r="CU89" t="str">
        <f>CU$3</f>
        <v>NONEBLANK</v>
      </c>
      <c r="CV89" t="str">
        <f>CV$3</f>
        <v>NONEBLANK</v>
      </c>
      <c r="CW89" t="s">
        <v>137</v>
      </c>
      <c r="CX89" t="s">
        <v>161</v>
      </c>
      <c r="CY89" t="s">
        <v>200</v>
      </c>
      <c r="CZ89" t="s">
        <v>137</v>
      </c>
      <c r="DA89" t="s">
        <v>137</v>
      </c>
      <c r="DB89" t="s">
        <v>325</v>
      </c>
      <c r="DC89" t="str">
        <f>DC$3</f>
        <v>NONEBLANK</v>
      </c>
      <c r="DD89" t="s">
        <v>137</v>
      </c>
      <c r="DE89" t="s">
        <v>208</v>
      </c>
      <c r="DF89" t="s">
        <v>137</v>
      </c>
      <c r="DG89" t="s">
        <v>137</v>
      </c>
      <c r="DH89" t="s">
        <v>137</v>
      </c>
      <c r="DI89" t="s">
        <v>137</v>
      </c>
      <c r="DJ89" t="s">
        <v>137</v>
      </c>
      <c r="DK89" t="s">
        <v>137</v>
      </c>
      <c r="DL89" t="str">
        <f>DL$3</f>
        <v>NONEBLANK</v>
      </c>
      <c r="DM89" t="s">
        <v>137</v>
      </c>
      <c r="DN89" t="s">
        <v>137</v>
      </c>
      <c r="DO89" t="s">
        <v>137</v>
      </c>
      <c r="DP89" t="s">
        <v>137</v>
      </c>
      <c r="DQ89">
        <f>DQ$3</f>
        <v>2</v>
      </c>
      <c r="DR89" t="str">
        <f>DR$3</f>
        <v>NONEBLANK</v>
      </c>
      <c r="DT89">
        <f>COUNTBLANK(A89:DR89)</f>
        <v>0</v>
      </c>
    </row>
    <row r="90" spans="1:124" x14ac:dyDescent="0.3">
      <c r="A90">
        <v>209</v>
      </c>
      <c r="B90" t="s">
        <v>622</v>
      </c>
      <c r="C90" t="s">
        <v>642</v>
      </c>
      <c r="D90" t="s">
        <v>643</v>
      </c>
      <c r="E90">
        <v>2993</v>
      </c>
      <c r="F90">
        <v>6</v>
      </c>
      <c r="G90">
        <v>4</v>
      </c>
      <c r="H90" t="s">
        <v>571</v>
      </c>
      <c r="I90" t="s">
        <v>124</v>
      </c>
      <c r="J90" t="s">
        <v>168</v>
      </c>
      <c r="K90" t="s">
        <v>125</v>
      </c>
      <c r="L90">
        <f>L$3</f>
        <v>50</v>
      </c>
      <c r="M90" t="s">
        <v>296</v>
      </c>
      <c r="N90">
        <v>1745</v>
      </c>
      <c r="O90">
        <v>4922</v>
      </c>
      <c r="P90">
        <v>2218</v>
      </c>
      <c r="Q90" t="s">
        <v>560</v>
      </c>
      <c r="R90">
        <v>5</v>
      </c>
      <c r="S90">
        <f>S$3</f>
        <v>17</v>
      </c>
      <c r="T90" s="1" t="s">
        <v>128</v>
      </c>
      <c r="U90" t="s">
        <v>644</v>
      </c>
      <c r="V90" t="str">
        <f>V$3</f>
        <v>NONEBLANK</v>
      </c>
      <c r="W90">
        <v>8</v>
      </c>
      <c r="X90" t="str">
        <f>X$3</f>
        <v>NONEBLANK</v>
      </c>
      <c r="Y90" t="s">
        <v>156</v>
      </c>
      <c r="Z90" t="s">
        <v>156</v>
      </c>
      <c r="AA90" t="s">
        <v>645</v>
      </c>
      <c r="AB90" t="s">
        <v>646</v>
      </c>
      <c r="AC90" t="s">
        <v>647</v>
      </c>
      <c r="AD90" t="s">
        <v>648</v>
      </c>
      <c r="AE90" t="s">
        <v>649</v>
      </c>
      <c r="AF90" t="s">
        <v>649</v>
      </c>
      <c r="AG90" t="s">
        <v>131</v>
      </c>
      <c r="AH90" t="s">
        <v>166</v>
      </c>
      <c r="AI90" t="s">
        <v>280</v>
      </c>
      <c r="AJ90" t="s">
        <v>650</v>
      </c>
      <c r="AK90" t="s">
        <v>651</v>
      </c>
      <c r="AL90" t="s">
        <v>134</v>
      </c>
      <c r="AM90" t="s">
        <v>135</v>
      </c>
      <c r="AN90" t="s">
        <v>135</v>
      </c>
      <c r="AO90" t="s">
        <v>137</v>
      </c>
      <c r="AP90">
        <v>5</v>
      </c>
      <c r="AQ90" t="s">
        <v>396</v>
      </c>
      <c r="AR90" t="s">
        <v>150</v>
      </c>
      <c r="AS90" t="s">
        <v>652</v>
      </c>
      <c r="AT90" t="s">
        <v>649</v>
      </c>
      <c r="AU90" t="s">
        <v>137</v>
      </c>
      <c r="AV90" t="s">
        <v>137</v>
      </c>
      <c r="AW90" t="s">
        <v>140</v>
      </c>
      <c r="AX90" t="s">
        <v>137</v>
      </c>
      <c r="AY90" t="s">
        <v>137</v>
      </c>
      <c r="AZ90" t="s">
        <v>361</v>
      </c>
      <c r="BA90" t="s">
        <v>137</v>
      </c>
      <c r="BB90" t="s">
        <v>202</v>
      </c>
      <c r="BC90">
        <v>650</v>
      </c>
      <c r="BD90" t="s">
        <v>137</v>
      </c>
      <c r="BE90" t="s">
        <v>137</v>
      </c>
      <c r="BF90" t="s">
        <v>137</v>
      </c>
      <c r="BG90" t="s">
        <v>134</v>
      </c>
      <c r="BH90" t="s">
        <v>193</v>
      </c>
      <c r="BI90" t="s">
        <v>137</v>
      </c>
      <c r="BJ90" t="s">
        <v>193</v>
      </c>
      <c r="BK90" t="s">
        <v>137</v>
      </c>
      <c r="BL90" t="str">
        <f>BL$3</f>
        <v>NONEBLANK</v>
      </c>
      <c r="BM90" t="s">
        <v>137</v>
      </c>
      <c r="BN90" t="s">
        <v>142</v>
      </c>
      <c r="BO90" t="s">
        <v>135</v>
      </c>
      <c r="BP90" t="s">
        <v>150</v>
      </c>
      <c r="BQ90" t="s">
        <v>145</v>
      </c>
      <c r="BR90" t="s">
        <v>137</v>
      </c>
      <c r="BS90" t="s">
        <v>128</v>
      </c>
      <c r="BT90" t="s">
        <v>137</v>
      </c>
      <c r="BU90" t="s">
        <v>146</v>
      </c>
      <c r="BV90" t="str">
        <f>BV$3</f>
        <v>NONEBLANK</v>
      </c>
      <c r="BW90" t="s">
        <v>653</v>
      </c>
      <c r="BX90" t="s">
        <v>137</v>
      </c>
      <c r="BY90" t="s">
        <v>137</v>
      </c>
      <c r="BZ90" t="s">
        <v>137</v>
      </c>
      <c r="CA90" t="s">
        <v>137</v>
      </c>
      <c r="CB90" t="str">
        <f>CB$3</f>
        <v>NONEBLANK</v>
      </c>
      <c r="CC90" t="str">
        <f>CC$3</f>
        <v>NONEBLANK</v>
      </c>
      <c r="CD90" t="s">
        <v>137</v>
      </c>
      <c r="CE90" t="str">
        <f>CE$3</f>
        <v>NONEBLANK</v>
      </c>
      <c r="CF90" t="str">
        <f>CF$3</f>
        <v>NONEBLANK</v>
      </c>
      <c r="CG90" t="s">
        <v>137</v>
      </c>
      <c r="CH90" t="s">
        <v>137</v>
      </c>
      <c r="CI90" t="s">
        <v>210</v>
      </c>
      <c r="CJ90" t="str">
        <f>CJ$3</f>
        <v>NONEBLANK</v>
      </c>
      <c r="CK90" t="s">
        <v>654</v>
      </c>
      <c r="CL90" t="s">
        <v>137</v>
      </c>
      <c r="CM90" t="s">
        <v>137</v>
      </c>
      <c r="CN90" t="s">
        <v>137</v>
      </c>
      <c r="CO90" t="s">
        <v>137</v>
      </c>
      <c r="CP90">
        <v>8</v>
      </c>
      <c r="CQ90" t="s">
        <v>373</v>
      </c>
      <c r="CR90" t="s">
        <v>226</v>
      </c>
      <c r="CS90" t="s">
        <v>137</v>
      </c>
      <c r="CT90" t="s">
        <v>137</v>
      </c>
      <c r="CU90" t="s">
        <v>137</v>
      </c>
      <c r="CV90" t="s">
        <v>137</v>
      </c>
      <c r="CW90" t="s">
        <v>137</v>
      </c>
      <c r="CX90" t="s">
        <v>161</v>
      </c>
      <c r="CY90" t="s">
        <v>200</v>
      </c>
      <c r="CZ90" t="s">
        <v>137</v>
      </c>
      <c r="DA90" t="s">
        <v>137</v>
      </c>
      <c r="DB90" t="s">
        <v>325</v>
      </c>
      <c r="DC90" t="s">
        <v>137</v>
      </c>
      <c r="DD90" t="s">
        <v>137</v>
      </c>
      <c r="DE90" t="s">
        <v>208</v>
      </c>
      <c r="DF90" t="s">
        <v>137</v>
      </c>
      <c r="DG90" t="s">
        <v>137</v>
      </c>
      <c r="DH90" t="s">
        <v>137</v>
      </c>
      <c r="DI90" t="s">
        <v>137</v>
      </c>
      <c r="DJ90" t="s">
        <v>137</v>
      </c>
      <c r="DK90" t="s">
        <v>137</v>
      </c>
      <c r="DL90" t="s">
        <v>137</v>
      </c>
      <c r="DM90" t="s">
        <v>137</v>
      </c>
      <c r="DN90" t="s">
        <v>137</v>
      </c>
      <c r="DO90" t="s">
        <v>137</v>
      </c>
      <c r="DP90" t="s">
        <v>137</v>
      </c>
      <c r="DQ90">
        <f>DQ$3</f>
        <v>2</v>
      </c>
      <c r="DR90" t="str">
        <f>DR$3</f>
        <v>NONEBLANK</v>
      </c>
      <c r="DT90">
        <f>COUNTBLANK(A90:DR90)</f>
        <v>2</v>
      </c>
    </row>
    <row r="91" spans="1:124" x14ac:dyDescent="0.3">
      <c r="A91">
        <v>210</v>
      </c>
      <c r="B91" t="s">
        <v>622</v>
      </c>
      <c r="C91" t="s">
        <v>642</v>
      </c>
      <c r="D91" t="s">
        <v>655</v>
      </c>
      <c r="E91">
        <v>2993</v>
      </c>
      <c r="F91">
        <v>6</v>
      </c>
      <c r="G91">
        <v>4</v>
      </c>
      <c r="H91" t="s">
        <v>571</v>
      </c>
      <c r="I91" t="s">
        <v>124</v>
      </c>
      <c r="J91" t="s">
        <v>168</v>
      </c>
      <c r="K91" t="s">
        <v>125</v>
      </c>
      <c r="L91">
        <f>L$3</f>
        <v>50</v>
      </c>
      <c r="M91" t="s">
        <v>296</v>
      </c>
      <c r="N91">
        <v>1745</v>
      </c>
      <c r="O91">
        <v>4922</v>
      </c>
      <c r="P91">
        <v>2218</v>
      </c>
      <c r="Q91" t="s">
        <v>560</v>
      </c>
      <c r="R91">
        <v>5</v>
      </c>
      <c r="S91">
        <f>S$3</f>
        <v>17</v>
      </c>
      <c r="T91" s="1" t="s">
        <v>128</v>
      </c>
      <c r="U91" t="s">
        <v>644</v>
      </c>
      <c r="V91" t="str">
        <f>V$3</f>
        <v>NONEBLANK</v>
      </c>
      <c r="W91">
        <v>8</v>
      </c>
      <c r="X91" t="str">
        <f>X$3</f>
        <v>NONEBLANK</v>
      </c>
      <c r="Y91" t="s">
        <v>156</v>
      </c>
      <c r="Z91" t="s">
        <v>156</v>
      </c>
      <c r="AA91" t="s">
        <v>645</v>
      </c>
      <c r="AB91" t="s">
        <v>646</v>
      </c>
      <c r="AC91" t="s">
        <v>647</v>
      </c>
      <c r="AD91" t="s">
        <v>648</v>
      </c>
      <c r="AE91" t="s">
        <v>649</v>
      </c>
      <c r="AF91" t="s">
        <v>649</v>
      </c>
      <c r="AG91" t="s">
        <v>131</v>
      </c>
      <c r="AH91" t="s">
        <v>166</v>
      </c>
      <c r="AI91" t="s">
        <v>280</v>
      </c>
      <c r="AJ91" t="s">
        <v>650</v>
      </c>
      <c r="AK91" t="s">
        <v>651</v>
      </c>
      <c r="AL91" t="s">
        <v>134</v>
      </c>
      <c r="AM91" t="s">
        <v>135</v>
      </c>
      <c r="AN91" t="s">
        <v>135</v>
      </c>
      <c r="AO91" t="s">
        <v>137</v>
      </c>
      <c r="AP91">
        <v>5</v>
      </c>
      <c r="AQ91" t="s">
        <v>396</v>
      </c>
      <c r="AR91" t="s">
        <v>150</v>
      </c>
      <c r="AS91" t="s">
        <v>652</v>
      </c>
      <c r="AT91" t="s">
        <v>649</v>
      </c>
      <c r="AU91" t="s">
        <v>137</v>
      </c>
      <c r="AV91" t="s">
        <v>137</v>
      </c>
      <c r="AW91" t="s">
        <v>140</v>
      </c>
      <c r="AX91" t="s">
        <v>137</v>
      </c>
      <c r="AY91" t="s">
        <v>137</v>
      </c>
      <c r="AZ91" t="s">
        <v>361</v>
      </c>
      <c r="BA91" t="s">
        <v>137</v>
      </c>
      <c r="BB91" t="s">
        <v>202</v>
      </c>
      <c r="BC91">
        <v>650</v>
      </c>
      <c r="BD91" t="s">
        <v>137</v>
      </c>
      <c r="BE91" t="s">
        <v>137</v>
      </c>
      <c r="BF91" t="s">
        <v>137</v>
      </c>
      <c r="BG91" t="s">
        <v>134</v>
      </c>
      <c r="BH91" t="s">
        <v>193</v>
      </c>
      <c r="BI91" t="s">
        <v>137</v>
      </c>
      <c r="BJ91" t="s">
        <v>193</v>
      </c>
      <c r="BK91" t="s">
        <v>137</v>
      </c>
      <c r="BL91" t="str">
        <f>BL$3</f>
        <v>NONEBLANK</v>
      </c>
      <c r="BM91" t="s">
        <v>137</v>
      </c>
      <c r="BN91" t="s">
        <v>142</v>
      </c>
      <c r="BO91" t="s">
        <v>135</v>
      </c>
      <c r="BP91" t="s">
        <v>150</v>
      </c>
      <c r="BQ91" t="s">
        <v>145</v>
      </c>
      <c r="BR91" t="s">
        <v>137</v>
      </c>
      <c r="BS91" t="s">
        <v>128</v>
      </c>
      <c r="BT91" t="s">
        <v>137</v>
      </c>
      <c r="BU91" t="s">
        <v>146</v>
      </c>
      <c r="BV91" t="str">
        <f>BV$3</f>
        <v>NONEBLANK</v>
      </c>
      <c r="BW91" t="s">
        <v>653</v>
      </c>
      <c r="BX91" t="s">
        <v>137</v>
      </c>
      <c r="BY91" t="s">
        <v>137</v>
      </c>
      <c r="BZ91" t="s">
        <v>137</v>
      </c>
      <c r="CA91" t="s">
        <v>137</v>
      </c>
      <c r="CB91" t="str">
        <f>CB$3</f>
        <v>NONEBLANK</v>
      </c>
      <c r="CC91" t="str">
        <f>CC$3</f>
        <v>NONEBLANK</v>
      </c>
      <c r="CD91" t="s">
        <v>137</v>
      </c>
      <c r="CE91" t="str">
        <f>CE$3</f>
        <v>NONEBLANK</v>
      </c>
      <c r="CF91" t="str">
        <f>CF$3</f>
        <v>NONEBLANK</v>
      </c>
      <c r="CG91" t="s">
        <v>137</v>
      </c>
      <c r="CH91" t="s">
        <v>137</v>
      </c>
      <c r="CI91" t="s">
        <v>210</v>
      </c>
      <c r="CJ91" t="str">
        <f>CJ$3</f>
        <v>NONEBLANK</v>
      </c>
      <c r="CK91" t="s">
        <v>654</v>
      </c>
      <c r="CL91" t="s">
        <v>137</v>
      </c>
      <c r="CM91" t="s">
        <v>137</v>
      </c>
      <c r="CN91" t="s">
        <v>137</v>
      </c>
      <c r="CO91" t="s">
        <v>137</v>
      </c>
      <c r="CP91">
        <v>8</v>
      </c>
      <c r="CQ91" t="s">
        <v>373</v>
      </c>
      <c r="CR91" t="s">
        <v>656</v>
      </c>
      <c r="CS91" t="s">
        <v>137</v>
      </c>
      <c r="CT91" t="s">
        <v>137</v>
      </c>
      <c r="CU91" t="s">
        <v>137</v>
      </c>
      <c r="CV91" t="s">
        <v>137</v>
      </c>
      <c r="CW91" t="s">
        <v>137</v>
      </c>
      <c r="CX91" t="s">
        <v>161</v>
      </c>
      <c r="CY91" t="s">
        <v>200</v>
      </c>
      <c r="CZ91" t="s">
        <v>137</v>
      </c>
      <c r="DA91" t="s">
        <v>137</v>
      </c>
      <c r="DB91" t="s">
        <v>325</v>
      </c>
      <c r="DC91" t="s">
        <v>137</v>
      </c>
      <c r="DD91" t="s">
        <v>137</v>
      </c>
      <c r="DE91" t="s">
        <v>208</v>
      </c>
      <c r="DF91" t="s">
        <v>137</v>
      </c>
      <c r="DG91" t="s">
        <v>137</v>
      </c>
      <c r="DH91" t="s">
        <v>137</v>
      </c>
      <c r="DI91" t="s">
        <v>137</v>
      </c>
      <c r="DJ91" t="s">
        <v>137</v>
      </c>
      <c r="DK91" t="s">
        <v>137</v>
      </c>
      <c r="DL91" t="s">
        <v>137</v>
      </c>
      <c r="DM91" t="s">
        <v>137</v>
      </c>
      <c r="DN91" t="s">
        <v>137</v>
      </c>
      <c r="DO91" t="s">
        <v>137</v>
      </c>
      <c r="DP91" t="s">
        <v>137</v>
      </c>
      <c r="DQ91">
        <f>DQ$3</f>
        <v>2</v>
      </c>
      <c r="DR91" t="str">
        <f>DR$3</f>
        <v>NONEBLANK</v>
      </c>
      <c r="DT91">
        <f>COUNTBLANK(A91:DR91)</f>
        <v>2</v>
      </c>
    </row>
    <row r="92" spans="1:124" x14ac:dyDescent="0.3">
      <c r="A92">
        <v>211</v>
      </c>
      <c r="B92" t="s">
        <v>622</v>
      </c>
      <c r="C92" t="s">
        <v>642</v>
      </c>
      <c r="D92" t="s">
        <v>657</v>
      </c>
      <c r="E92">
        <v>2998</v>
      </c>
      <c r="F92">
        <v>6</v>
      </c>
      <c r="G92">
        <v>4</v>
      </c>
      <c r="H92" t="s">
        <v>571</v>
      </c>
      <c r="I92" t="s">
        <v>124</v>
      </c>
      <c r="J92" t="s">
        <v>168</v>
      </c>
      <c r="K92" t="s">
        <v>125</v>
      </c>
      <c r="L92">
        <f>L$3</f>
        <v>50</v>
      </c>
      <c r="M92" t="s">
        <v>126</v>
      </c>
      <c r="N92">
        <v>1745</v>
      </c>
      <c r="O92">
        <v>4922</v>
      </c>
      <c r="P92">
        <v>2218</v>
      </c>
      <c r="Q92" t="s">
        <v>560</v>
      </c>
      <c r="R92">
        <v>5</v>
      </c>
      <c r="S92">
        <f>S$3</f>
        <v>17</v>
      </c>
      <c r="T92" s="1" t="s">
        <v>128</v>
      </c>
      <c r="U92" t="s">
        <v>658</v>
      </c>
      <c r="V92" t="str">
        <f>V$3</f>
        <v>NONEBLANK</v>
      </c>
      <c r="W92">
        <v>8</v>
      </c>
      <c r="X92" t="str">
        <f>X$3</f>
        <v>NONEBLANK</v>
      </c>
      <c r="Y92" t="s">
        <v>156</v>
      </c>
      <c r="Z92" t="s">
        <v>156</v>
      </c>
      <c r="AA92" t="s">
        <v>645</v>
      </c>
      <c r="AB92" t="s">
        <v>646</v>
      </c>
      <c r="AC92" t="s">
        <v>647</v>
      </c>
      <c r="AD92" t="s">
        <v>648</v>
      </c>
      <c r="AE92" t="s">
        <v>649</v>
      </c>
      <c r="AF92" t="s">
        <v>649</v>
      </c>
      <c r="AG92" t="s">
        <v>131</v>
      </c>
      <c r="AH92" t="s">
        <v>166</v>
      </c>
      <c r="AI92" t="s">
        <v>280</v>
      </c>
      <c r="AJ92" t="s">
        <v>659</v>
      </c>
      <c r="AK92" t="s">
        <v>660</v>
      </c>
      <c r="AL92" t="s">
        <v>134</v>
      </c>
      <c r="AM92" t="s">
        <v>135</v>
      </c>
      <c r="AN92" t="s">
        <v>135</v>
      </c>
      <c r="AO92" t="s">
        <v>137</v>
      </c>
      <c r="AP92">
        <v>5</v>
      </c>
      <c r="AQ92" t="s">
        <v>396</v>
      </c>
      <c r="AR92" t="s">
        <v>150</v>
      </c>
      <c r="AS92" t="s">
        <v>652</v>
      </c>
      <c r="AT92" t="s">
        <v>649</v>
      </c>
      <c r="AU92" t="s">
        <v>137</v>
      </c>
      <c r="AV92" t="s">
        <v>137</v>
      </c>
      <c r="AW92" t="s">
        <v>140</v>
      </c>
      <c r="AX92" t="s">
        <v>137</v>
      </c>
      <c r="AY92" t="s">
        <v>137</v>
      </c>
      <c r="AZ92" t="s">
        <v>361</v>
      </c>
      <c r="BA92" t="s">
        <v>137</v>
      </c>
      <c r="BB92" t="s">
        <v>202</v>
      </c>
      <c r="BC92">
        <v>650</v>
      </c>
      <c r="BD92" t="s">
        <v>137</v>
      </c>
      <c r="BE92" t="s">
        <v>137</v>
      </c>
      <c r="BF92" t="s">
        <v>137</v>
      </c>
      <c r="BG92" t="s">
        <v>134</v>
      </c>
      <c r="BH92" t="s">
        <v>193</v>
      </c>
      <c r="BI92" t="s">
        <v>137</v>
      </c>
      <c r="BJ92" t="s">
        <v>193</v>
      </c>
      <c r="BK92" t="s">
        <v>137</v>
      </c>
      <c r="BL92" t="str">
        <f>BL$3</f>
        <v>NONEBLANK</v>
      </c>
      <c r="BM92" t="s">
        <v>137</v>
      </c>
      <c r="BN92" t="s">
        <v>142</v>
      </c>
      <c r="BO92" t="s">
        <v>135</v>
      </c>
      <c r="BP92" t="s">
        <v>150</v>
      </c>
      <c r="BQ92" t="s">
        <v>145</v>
      </c>
      <c r="BR92" t="s">
        <v>137</v>
      </c>
      <c r="BS92" t="s">
        <v>128</v>
      </c>
      <c r="BT92" t="s">
        <v>137</v>
      </c>
      <c r="BU92" t="s">
        <v>146</v>
      </c>
      <c r="BV92" t="str">
        <f>BV$3</f>
        <v>NONEBLANK</v>
      </c>
      <c r="BW92" t="s">
        <v>653</v>
      </c>
      <c r="BX92" t="s">
        <v>137</v>
      </c>
      <c r="BY92" t="s">
        <v>137</v>
      </c>
      <c r="BZ92" t="s">
        <v>137</v>
      </c>
      <c r="CA92" t="s">
        <v>137</v>
      </c>
      <c r="CB92" t="str">
        <f>CB$3</f>
        <v>NONEBLANK</v>
      </c>
      <c r="CC92" t="str">
        <f>CC$3</f>
        <v>NONEBLANK</v>
      </c>
      <c r="CD92" t="s">
        <v>137</v>
      </c>
      <c r="CE92" t="str">
        <f>CE$3</f>
        <v>NONEBLANK</v>
      </c>
      <c r="CF92" t="str">
        <f>CF$3</f>
        <v>NONEBLANK</v>
      </c>
      <c r="CG92" t="s">
        <v>137</v>
      </c>
      <c r="CH92" t="s">
        <v>137</v>
      </c>
      <c r="CI92" t="s">
        <v>210</v>
      </c>
      <c r="CJ92" t="str">
        <f>CJ$3</f>
        <v>NONEBLANK</v>
      </c>
      <c r="CK92" t="s">
        <v>661</v>
      </c>
      <c r="CL92" t="s">
        <v>137</v>
      </c>
      <c r="CM92" t="s">
        <v>137</v>
      </c>
      <c r="CN92" t="s">
        <v>137</v>
      </c>
      <c r="CO92" t="s">
        <v>137</v>
      </c>
      <c r="CP92">
        <v>8</v>
      </c>
      <c r="CQ92" t="s">
        <v>373</v>
      </c>
      <c r="CR92" t="s">
        <v>656</v>
      </c>
      <c r="CS92" t="s">
        <v>137</v>
      </c>
      <c r="CT92" t="s">
        <v>137</v>
      </c>
      <c r="CU92" t="str">
        <f>CU$3</f>
        <v>NONEBLANK</v>
      </c>
      <c r="CV92" t="str">
        <f>CV$3</f>
        <v>NONEBLANK</v>
      </c>
      <c r="CW92" t="s">
        <v>137</v>
      </c>
      <c r="CX92" t="s">
        <v>161</v>
      </c>
      <c r="CY92" t="s">
        <v>200</v>
      </c>
      <c r="CZ92" t="s">
        <v>137</v>
      </c>
      <c r="DA92" t="s">
        <v>137</v>
      </c>
      <c r="DB92" t="s">
        <v>325</v>
      </c>
      <c r="DC92" t="s">
        <v>137</v>
      </c>
      <c r="DD92" t="s">
        <v>137</v>
      </c>
      <c r="DE92" t="s">
        <v>208</v>
      </c>
      <c r="DF92" t="s">
        <v>137</v>
      </c>
      <c r="DG92" t="s">
        <v>137</v>
      </c>
      <c r="DH92" t="s">
        <v>137</v>
      </c>
      <c r="DI92" t="s">
        <v>137</v>
      </c>
      <c r="DJ92" t="s">
        <v>137</v>
      </c>
      <c r="DK92" t="s">
        <v>137</v>
      </c>
      <c r="DL92" t="s">
        <v>137</v>
      </c>
      <c r="DM92" t="s">
        <v>137</v>
      </c>
      <c r="DN92" t="s">
        <v>137</v>
      </c>
      <c r="DO92" t="s">
        <v>137</v>
      </c>
      <c r="DP92" t="s">
        <v>137</v>
      </c>
      <c r="DQ92">
        <f>DQ$3</f>
        <v>2</v>
      </c>
      <c r="DR92" t="str">
        <f>DR$3</f>
        <v>NONEBLANK</v>
      </c>
      <c r="DT92">
        <f>COUNTBLANK(A92:DR92)</f>
        <v>2</v>
      </c>
    </row>
    <row r="93" spans="1:124" x14ac:dyDescent="0.3">
      <c r="A93">
        <v>212</v>
      </c>
      <c r="B93" t="s">
        <v>464</v>
      </c>
      <c r="C93" t="s">
        <v>662</v>
      </c>
      <c r="D93" t="s">
        <v>663</v>
      </c>
      <c r="E93">
        <v>4951</v>
      </c>
      <c r="F93">
        <v>8</v>
      </c>
      <c r="G93">
        <v>4</v>
      </c>
      <c r="H93" t="s">
        <v>123</v>
      </c>
      <c r="I93" t="s">
        <v>295</v>
      </c>
      <c r="J93" t="s">
        <v>168</v>
      </c>
      <c r="K93" t="s">
        <v>125</v>
      </c>
      <c r="L93">
        <v>60.9</v>
      </c>
      <c r="M93" t="s">
        <v>126</v>
      </c>
      <c r="N93">
        <v>1391</v>
      </c>
      <c r="O93">
        <v>4784</v>
      </c>
      <c r="P93">
        <v>2080</v>
      </c>
      <c r="Q93" t="s">
        <v>664</v>
      </c>
      <c r="R93">
        <v>3</v>
      </c>
      <c r="S93">
        <v>10</v>
      </c>
      <c r="T93">
        <v>13</v>
      </c>
      <c r="U93" t="s">
        <v>665</v>
      </c>
      <c r="V93" t="str">
        <f>V$3</f>
        <v>NONEBLANK</v>
      </c>
      <c r="W93">
        <v>6</v>
      </c>
      <c r="X93" t="s">
        <v>666</v>
      </c>
      <c r="Y93" t="s">
        <v>156</v>
      </c>
      <c r="Z93" t="s">
        <v>156</v>
      </c>
      <c r="AA93" t="s">
        <v>667</v>
      </c>
      <c r="AB93" t="s">
        <v>668</v>
      </c>
      <c r="AC93" t="str">
        <f>AC$3</f>
        <v>NONEBLANK</v>
      </c>
      <c r="AD93" t="str">
        <f>AD$3</f>
        <v>NONEBLANK</v>
      </c>
      <c r="AE93" t="s">
        <v>669</v>
      </c>
      <c r="AF93" t="s">
        <v>670</v>
      </c>
      <c r="AG93" t="s">
        <v>597</v>
      </c>
      <c r="AH93" t="s">
        <v>166</v>
      </c>
      <c r="AI93" t="s">
        <v>280</v>
      </c>
      <c r="AJ93" t="s">
        <v>671</v>
      </c>
      <c r="AK93" t="s">
        <v>672</v>
      </c>
      <c r="AL93" t="s">
        <v>134</v>
      </c>
      <c r="AM93" t="s">
        <v>135</v>
      </c>
      <c r="AN93" t="s">
        <v>135</v>
      </c>
      <c r="AO93" t="s">
        <v>137</v>
      </c>
      <c r="AP93">
        <v>4</v>
      </c>
      <c r="AQ93" t="s">
        <v>396</v>
      </c>
      <c r="AR93" t="s">
        <v>150</v>
      </c>
      <c r="AS93" t="s">
        <v>673</v>
      </c>
      <c r="AT93">
        <f>AT$3</f>
        <v>17</v>
      </c>
      <c r="AU93" t="s">
        <v>137</v>
      </c>
      <c r="AV93">
        <v>2</v>
      </c>
      <c r="AW93" t="s">
        <v>164</v>
      </c>
      <c r="AX93" t="s">
        <v>137</v>
      </c>
      <c r="AY93" t="s">
        <v>137</v>
      </c>
      <c r="AZ93" t="s">
        <v>473</v>
      </c>
      <c r="BA93" t="s">
        <v>137</v>
      </c>
      <c r="BB93" t="s">
        <v>202</v>
      </c>
      <c r="BC93">
        <f>BC$3</f>
        <v>378</v>
      </c>
      <c r="BD93" t="s">
        <v>137</v>
      </c>
      <c r="BE93" t="s">
        <v>137</v>
      </c>
      <c r="BF93" t="s">
        <v>137</v>
      </c>
      <c r="BG93" t="s">
        <v>134</v>
      </c>
      <c r="BH93" t="s">
        <v>143</v>
      </c>
      <c r="BI93" t="s">
        <v>137</v>
      </c>
      <c r="BJ93" t="s">
        <v>143</v>
      </c>
      <c r="BK93" t="s">
        <v>137</v>
      </c>
      <c r="BL93" t="s">
        <v>674</v>
      </c>
      <c r="BM93" t="s">
        <v>137</v>
      </c>
      <c r="BN93" t="s">
        <v>202</v>
      </c>
      <c r="BO93" t="s">
        <v>134</v>
      </c>
      <c r="BP93" t="s">
        <v>150</v>
      </c>
      <c r="BQ93" t="s">
        <v>145</v>
      </c>
      <c r="BR93" t="s">
        <v>137</v>
      </c>
      <c r="BS93" t="s">
        <v>128</v>
      </c>
      <c r="BT93" t="s">
        <v>137</v>
      </c>
      <c r="BU93" t="s">
        <v>146</v>
      </c>
      <c r="BV93" t="s">
        <v>147</v>
      </c>
      <c r="BW93" t="s">
        <v>235</v>
      </c>
      <c r="BX93" t="str">
        <f>BX$3</f>
        <v>NONEBLANK</v>
      </c>
      <c r="BY93" t="s">
        <v>137</v>
      </c>
      <c r="BZ93" t="s">
        <v>137</v>
      </c>
      <c r="CA93" t="s">
        <v>137</v>
      </c>
      <c r="CB93" t="str">
        <f>CB$3</f>
        <v>NONEBLANK</v>
      </c>
      <c r="CC93" t="str">
        <f>CC$3</f>
        <v>NONEBLANK</v>
      </c>
      <c r="CD93" t="s">
        <v>137</v>
      </c>
      <c r="CE93" t="str">
        <f>CE$3</f>
        <v>NONEBLANK</v>
      </c>
      <c r="CF93" t="str">
        <f>CF$3</f>
        <v>NONEBLANK</v>
      </c>
      <c r="CG93" t="s">
        <v>137</v>
      </c>
      <c r="CH93" t="s">
        <v>137</v>
      </c>
      <c r="CI93" t="s">
        <v>163</v>
      </c>
      <c r="CJ93" t="str">
        <f>CJ$3</f>
        <v>NONEBLANK</v>
      </c>
      <c r="CK93" t="s">
        <v>675</v>
      </c>
      <c r="CL93" t="s">
        <v>137</v>
      </c>
      <c r="CM93" t="s">
        <v>137</v>
      </c>
      <c r="CN93" t="s">
        <v>137</v>
      </c>
      <c r="CO93" t="s">
        <v>137</v>
      </c>
      <c r="CP93">
        <v>8</v>
      </c>
      <c r="CQ93" t="s">
        <v>373</v>
      </c>
      <c r="CR93" t="s">
        <v>226</v>
      </c>
      <c r="CS93" t="s">
        <v>137</v>
      </c>
      <c r="CT93" t="s">
        <v>137</v>
      </c>
      <c r="CU93" t="str">
        <f>CU$3</f>
        <v>NONEBLANK</v>
      </c>
      <c r="CV93" t="str">
        <f>CV$3</f>
        <v>NONEBLANK</v>
      </c>
      <c r="CW93" t="s">
        <v>137</v>
      </c>
      <c r="CX93" t="s">
        <v>161</v>
      </c>
      <c r="CY93" t="s">
        <v>676</v>
      </c>
      <c r="CZ93" t="s">
        <v>137</v>
      </c>
      <c r="DA93" t="s">
        <v>137</v>
      </c>
      <c r="DB93" t="s">
        <v>325</v>
      </c>
      <c r="DC93" t="s">
        <v>137</v>
      </c>
      <c r="DD93" t="str">
        <f>DD$3</f>
        <v>NONEBLANK</v>
      </c>
      <c r="DE93" t="str">
        <f>DE$3</f>
        <v>NONEBLANK</v>
      </c>
      <c r="DF93" t="s">
        <v>137</v>
      </c>
      <c r="DG93" t="s">
        <v>137</v>
      </c>
      <c r="DH93" t="s">
        <v>137</v>
      </c>
      <c r="DI93" t="str">
        <f>DI$3</f>
        <v>NONEBLANK</v>
      </c>
      <c r="DJ93" t="s">
        <v>137</v>
      </c>
      <c r="DK93" t="s">
        <v>137</v>
      </c>
      <c r="DL93" t="s">
        <v>137</v>
      </c>
      <c r="DM93" t="s">
        <v>137</v>
      </c>
      <c r="DN93" t="s">
        <v>137</v>
      </c>
      <c r="DO93" t="s">
        <v>137</v>
      </c>
      <c r="DP93" t="s">
        <v>137</v>
      </c>
      <c r="DQ93">
        <f>DQ$3</f>
        <v>2</v>
      </c>
      <c r="DR93" t="str">
        <f>DR$3</f>
        <v>NONEBLANK</v>
      </c>
      <c r="DT93">
        <f>COUNTBLANK(A93:DR93)</f>
        <v>1</v>
      </c>
    </row>
    <row r="94" spans="1:124" x14ac:dyDescent="0.3">
      <c r="A94">
        <v>213</v>
      </c>
      <c r="B94" t="s">
        <v>622</v>
      </c>
      <c r="C94" t="s">
        <v>677</v>
      </c>
      <c r="D94" t="s">
        <v>678</v>
      </c>
      <c r="E94">
        <v>2979</v>
      </c>
      <c r="F94">
        <v>6</v>
      </c>
      <c r="G94">
        <v>4</v>
      </c>
      <c r="H94" t="s">
        <v>123</v>
      </c>
      <c r="I94" t="s">
        <v>124</v>
      </c>
      <c r="J94" t="s">
        <v>168</v>
      </c>
      <c r="K94" t="s">
        <v>125</v>
      </c>
      <c r="L94">
        <v>52</v>
      </c>
      <c r="M94" t="s">
        <v>126</v>
      </c>
      <c r="N94">
        <v>1410</v>
      </c>
      <c r="O94">
        <v>4461</v>
      </c>
      <c r="P94">
        <v>1854</v>
      </c>
      <c r="Q94" t="s">
        <v>678</v>
      </c>
      <c r="R94">
        <v>2</v>
      </c>
      <c r="S94">
        <v>12.5</v>
      </c>
      <c r="T94">
        <v>8.3000000000000007</v>
      </c>
      <c r="U94" t="s">
        <v>679</v>
      </c>
      <c r="V94" t="s">
        <v>680</v>
      </c>
      <c r="W94">
        <v>7</v>
      </c>
      <c r="X94" t="str">
        <f>X$3</f>
        <v>NONEBLANK</v>
      </c>
      <c r="Y94" t="s">
        <v>156</v>
      </c>
      <c r="Z94" t="s">
        <v>156</v>
      </c>
      <c r="AA94" t="s">
        <v>681</v>
      </c>
      <c r="AB94" t="s">
        <v>681</v>
      </c>
      <c r="AC94" t="s">
        <v>682</v>
      </c>
      <c r="AD94" t="s">
        <v>683</v>
      </c>
      <c r="AE94" t="s">
        <v>684</v>
      </c>
      <c r="AF94" t="s">
        <v>685</v>
      </c>
      <c r="AG94" t="s">
        <v>131</v>
      </c>
      <c r="AH94" t="s">
        <v>166</v>
      </c>
      <c r="AI94" t="s">
        <v>280</v>
      </c>
      <c r="AJ94" t="s">
        <v>686</v>
      </c>
      <c r="AK94" t="s">
        <v>687</v>
      </c>
      <c r="AL94" t="s">
        <v>134</v>
      </c>
      <c r="AM94" t="s">
        <v>135</v>
      </c>
      <c r="AN94" t="s">
        <v>135</v>
      </c>
      <c r="AO94" t="s">
        <v>137</v>
      </c>
      <c r="AP94">
        <v>4</v>
      </c>
      <c r="AQ94" t="s">
        <v>396</v>
      </c>
      <c r="AR94" t="s">
        <v>150</v>
      </c>
      <c r="AS94" t="s">
        <v>688</v>
      </c>
      <c r="AT94" t="s">
        <v>689</v>
      </c>
      <c r="AU94" t="s">
        <v>137</v>
      </c>
      <c r="AV94" t="s">
        <v>137</v>
      </c>
      <c r="AW94" t="s">
        <v>303</v>
      </c>
      <c r="AX94" t="s">
        <v>137</v>
      </c>
      <c r="AY94" t="s">
        <v>137</v>
      </c>
      <c r="AZ94" t="s">
        <v>361</v>
      </c>
      <c r="BA94" t="s">
        <v>137</v>
      </c>
      <c r="BB94" t="s">
        <v>199</v>
      </c>
      <c r="BC94">
        <v>460</v>
      </c>
      <c r="BD94" t="s">
        <v>137</v>
      </c>
      <c r="BE94" t="s">
        <v>137</v>
      </c>
      <c r="BF94" t="str">
        <f>BF$3</f>
        <v>NONEBLANK</v>
      </c>
      <c r="BG94" t="s">
        <v>134</v>
      </c>
      <c r="BH94" t="s">
        <v>143</v>
      </c>
      <c r="BI94" t="s">
        <v>137</v>
      </c>
      <c r="BJ94" t="s">
        <v>143</v>
      </c>
      <c r="BK94" t="s">
        <v>137</v>
      </c>
      <c r="BL94" t="str">
        <f>BL$3</f>
        <v>NONEBLANK</v>
      </c>
      <c r="BM94" t="s">
        <v>137</v>
      </c>
      <c r="BN94" t="s">
        <v>139</v>
      </c>
      <c r="BO94" t="s">
        <v>135</v>
      </c>
      <c r="BP94" t="s">
        <v>150</v>
      </c>
      <c r="BQ94" t="s">
        <v>145</v>
      </c>
      <c r="BR94" t="s">
        <v>137</v>
      </c>
      <c r="BS94" t="s">
        <v>128</v>
      </c>
      <c r="BT94" t="s">
        <v>137</v>
      </c>
      <c r="BU94" t="s">
        <v>146</v>
      </c>
      <c r="BV94" t="str">
        <f>BV$3</f>
        <v>NONEBLANK</v>
      </c>
      <c r="BW94" t="s">
        <v>535</v>
      </c>
      <c r="BX94" t="str">
        <f>BX$3</f>
        <v>NONEBLANK</v>
      </c>
      <c r="BY94" t="str">
        <f>BY$3</f>
        <v>NONEBLANK</v>
      </c>
      <c r="BZ94" t="s">
        <v>137</v>
      </c>
      <c r="CA94" t="s">
        <v>137</v>
      </c>
      <c r="CB94" t="str">
        <f>CB$3</f>
        <v>NONEBLANK</v>
      </c>
      <c r="CC94" t="str">
        <f>CC$3</f>
        <v>NONEBLANK</v>
      </c>
      <c r="CD94" t="s">
        <v>137</v>
      </c>
      <c r="CE94" t="str">
        <f>CE$3</f>
        <v>NONEBLANK</v>
      </c>
      <c r="CF94" t="str">
        <f>CF$3</f>
        <v>NONEBLANK</v>
      </c>
      <c r="CG94" t="s">
        <v>137</v>
      </c>
      <c r="CH94" t="s">
        <v>137</v>
      </c>
      <c r="CI94" t="s">
        <v>163</v>
      </c>
      <c r="CJ94" t="s">
        <v>690</v>
      </c>
      <c r="CK94" t="s">
        <v>691</v>
      </c>
      <c r="CL94" t="s">
        <v>137</v>
      </c>
      <c r="CM94" t="s">
        <v>137</v>
      </c>
      <c r="CN94" t="s">
        <v>137</v>
      </c>
      <c r="CO94" t="s">
        <v>137</v>
      </c>
      <c r="CP94">
        <v>10</v>
      </c>
      <c r="CQ94" t="s">
        <v>373</v>
      </c>
      <c r="CR94" t="s">
        <v>226</v>
      </c>
      <c r="CS94" t="s">
        <v>137</v>
      </c>
      <c r="CT94" t="s">
        <v>137</v>
      </c>
      <c r="CU94" t="str">
        <f>CU$3</f>
        <v>NONEBLANK</v>
      </c>
      <c r="CV94" t="str">
        <f>CV$3</f>
        <v>NONEBLANK</v>
      </c>
      <c r="CW94" t="s">
        <v>137</v>
      </c>
      <c r="CX94" t="s">
        <v>161</v>
      </c>
      <c r="CY94" t="s">
        <v>200</v>
      </c>
      <c r="CZ94" t="s">
        <v>137</v>
      </c>
      <c r="DA94" t="s">
        <v>137</v>
      </c>
      <c r="DB94" t="s">
        <v>325</v>
      </c>
      <c r="DC94" t="s">
        <v>137</v>
      </c>
      <c r="DD94" t="str">
        <f>DD$3</f>
        <v>NONEBLANK</v>
      </c>
      <c r="DE94" t="str">
        <f>DE$3</f>
        <v>NONEBLANK</v>
      </c>
      <c r="DF94" t="s">
        <v>137</v>
      </c>
      <c r="DG94" t="s">
        <v>137</v>
      </c>
      <c r="DH94" t="s">
        <v>137</v>
      </c>
      <c r="DI94" t="str">
        <f>DI$3</f>
        <v>NONEBLANK</v>
      </c>
      <c r="DJ94" t="s">
        <v>137</v>
      </c>
      <c r="DK94" t="s">
        <v>137</v>
      </c>
      <c r="DL94" t="s">
        <v>137</v>
      </c>
      <c r="DM94" t="s">
        <v>137</v>
      </c>
      <c r="DN94" t="s">
        <v>137</v>
      </c>
      <c r="DO94" t="s">
        <v>137</v>
      </c>
      <c r="DP94" t="s">
        <v>137</v>
      </c>
      <c r="DQ94">
        <f>DQ$3</f>
        <v>2</v>
      </c>
      <c r="DR94" t="str">
        <f>DR$3</f>
        <v>NONEBLANK</v>
      </c>
      <c r="DT94">
        <f>COUNTBLANK(A94:DR94)</f>
        <v>1</v>
      </c>
    </row>
    <row r="95" spans="1:124" x14ac:dyDescent="0.3">
      <c r="A95">
        <v>214</v>
      </c>
      <c r="B95" t="s">
        <v>282</v>
      </c>
      <c r="C95" t="s">
        <v>692</v>
      </c>
      <c r="D95" t="s">
        <v>693</v>
      </c>
      <c r="E95">
        <v>2982</v>
      </c>
      <c r="F95">
        <v>4</v>
      </c>
      <c r="G95">
        <v>4</v>
      </c>
      <c r="H95" t="s">
        <v>559</v>
      </c>
      <c r="I95" t="s">
        <v>124</v>
      </c>
      <c r="J95" t="s">
        <v>168</v>
      </c>
      <c r="K95" t="s">
        <v>125</v>
      </c>
      <c r="L95">
        <v>87</v>
      </c>
      <c r="M95" t="s">
        <v>296</v>
      </c>
      <c r="N95">
        <v>1880</v>
      </c>
      <c r="O95">
        <v>4840</v>
      </c>
      <c r="P95">
        <v>1885</v>
      </c>
      <c r="Q95" t="s">
        <v>560</v>
      </c>
      <c r="R95">
        <v>5</v>
      </c>
      <c r="S95">
        <v>7</v>
      </c>
      <c r="T95">
        <v>11</v>
      </c>
      <c r="U95" t="s">
        <v>694</v>
      </c>
      <c r="V95" t="str">
        <f>V$3</f>
        <v>NONEBLANK</v>
      </c>
      <c r="W95">
        <v>5</v>
      </c>
      <c r="X95" t="str">
        <f>X$3</f>
        <v>NONEBLANK</v>
      </c>
      <c r="Y95" t="s">
        <v>156</v>
      </c>
      <c r="Z95" t="s">
        <v>156</v>
      </c>
      <c r="AA95" t="s">
        <v>695</v>
      </c>
      <c r="AB95" t="s">
        <v>696</v>
      </c>
      <c r="AC95" t="str">
        <f>AC$3</f>
        <v>NONEBLANK</v>
      </c>
      <c r="AD95" t="str">
        <f>AD$3</f>
        <v>NONEBLANK</v>
      </c>
      <c r="AE95" t="s">
        <v>697</v>
      </c>
      <c r="AF95" t="s">
        <v>697</v>
      </c>
      <c r="AG95" t="s">
        <v>131</v>
      </c>
      <c r="AH95" t="s">
        <v>166</v>
      </c>
      <c r="AI95" t="s">
        <v>280</v>
      </c>
      <c r="AJ95" t="s">
        <v>698</v>
      </c>
      <c r="AK95" t="s">
        <v>699</v>
      </c>
      <c r="AL95" t="s">
        <v>134</v>
      </c>
      <c r="AM95" t="s">
        <v>135</v>
      </c>
      <c r="AN95" t="s">
        <v>135</v>
      </c>
      <c r="AO95" t="s">
        <v>137</v>
      </c>
      <c r="AP95">
        <v>7</v>
      </c>
      <c r="AQ95" t="s">
        <v>396</v>
      </c>
      <c r="AR95" t="s">
        <v>150</v>
      </c>
      <c r="AS95" t="s">
        <v>700</v>
      </c>
      <c r="AT95" t="s">
        <v>697</v>
      </c>
      <c r="AU95" t="s">
        <v>137</v>
      </c>
      <c r="AV95">
        <v>2</v>
      </c>
      <c r="AW95" t="s">
        <v>303</v>
      </c>
      <c r="AX95" t="s">
        <v>137</v>
      </c>
      <c r="AY95" t="s">
        <v>137</v>
      </c>
      <c r="AZ95" t="s">
        <v>293</v>
      </c>
      <c r="BA95" t="s">
        <v>137</v>
      </c>
      <c r="BB95" t="s">
        <v>202</v>
      </c>
      <c r="BC95">
        <f>BC$3</f>
        <v>378</v>
      </c>
      <c r="BD95" t="s">
        <v>137</v>
      </c>
      <c r="BE95" t="s">
        <v>137</v>
      </c>
      <c r="BF95" t="s">
        <v>137</v>
      </c>
      <c r="BG95" t="s">
        <v>134</v>
      </c>
      <c r="BH95" t="s">
        <v>193</v>
      </c>
      <c r="BI95" t="s">
        <v>137</v>
      </c>
      <c r="BJ95" t="s">
        <v>193</v>
      </c>
      <c r="BK95" t="s">
        <v>137</v>
      </c>
      <c r="BL95" t="str">
        <f>BL$3</f>
        <v>NONEBLANK</v>
      </c>
      <c r="BM95" t="s">
        <v>137</v>
      </c>
      <c r="BN95" t="s">
        <v>142</v>
      </c>
      <c r="BO95" t="s">
        <v>135</v>
      </c>
      <c r="BP95" t="s">
        <v>139</v>
      </c>
      <c r="BQ95" t="s">
        <v>145</v>
      </c>
      <c r="BR95" t="s">
        <v>137</v>
      </c>
      <c r="BS95">
        <v>5.8</v>
      </c>
      <c r="BT95" t="s">
        <v>137</v>
      </c>
      <c r="BU95" t="s">
        <v>146</v>
      </c>
      <c r="BV95" t="s">
        <v>137</v>
      </c>
      <c r="BW95" t="s">
        <v>583</v>
      </c>
      <c r="BX95" t="str">
        <f>BX$3</f>
        <v>NONEBLANK</v>
      </c>
      <c r="BY95" t="s">
        <v>137</v>
      </c>
      <c r="BZ95" t="s">
        <v>137</v>
      </c>
      <c r="CA95" t="s">
        <v>137</v>
      </c>
      <c r="CB95" t="str">
        <f>CB$3</f>
        <v>NONEBLANK</v>
      </c>
      <c r="CC95" t="str">
        <f>CC$3</f>
        <v>NONEBLANK</v>
      </c>
      <c r="CD95" t="s">
        <v>137</v>
      </c>
      <c r="CE95" t="str">
        <f>CE$3</f>
        <v>NONEBLANK</v>
      </c>
      <c r="CF95" t="str">
        <f>CF$3</f>
        <v>NONEBLANK</v>
      </c>
      <c r="CG95" t="s">
        <v>137</v>
      </c>
      <c r="CH95" t="s">
        <v>137</v>
      </c>
      <c r="CI95" t="s">
        <v>210</v>
      </c>
      <c r="CJ95" t="s">
        <v>701</v>
      </c>
      <c r="CK95" t="s">
        <v>702</v>
      </c>
      <c r="CL95" t="s">
        <v>137</v>
      </c>
      <c r="CM95" t="s">
        <v>137</v>
      </c>
      <c r="CN95" t="s">
        <v>137</v>
      </c>
      <c r="CO95" t="s">
        <v>137</v>
      </c>
      <c r="CP95">
        <v>7</v>
      </c>
      <c r="CQ95" t="s">
        <v>373</v>
      </c>
      <c r="CR95" t="s">
        <v>226</v>
      </c>
      <c r="CS95" t="s">
        <v>137</v>
      </c>
      <c r="CT95" t="s">
        <v>137</v>
      </c>
      <c r="CU95" t="str">
        <f>CU$3</f>
        <v>NONEBLANK</v>
      </c>
      <c r="CV95" t="str">
        <f>CV$3</f>
        <v>NONEBLANK</v>
      </c>
      <c r="CW95" t="s">
        <v>137</v>
      </c>
      <c r="CX95" t="s">
        <v>161</v>
      </c>
      <c r="CY95" t="s">
        <v>200</v>
      </c>
      <c r="CZ95" t="s">
        <v>137</v>
      </c>
      <c r="DA95" t="s">
        <v>137</v>
      </c>
      <c r="DB95" t="s">
        <v>325</v>
      </c>
      <c r="DC95" t="s">
        <v>137</v>
      </c>
      <c r="DD95" t="s">
        <v>137</v>
      </c>
      <c r="DE95" t="s">
        <v>208</v>
      </c>
      <c r="DF95" t="s">
        <v>137</v>
      </c>
      <c r="DG95" t="s">
        <v>137</v>
      </c>
      <c r="DH95" t="s">
        <v>137</v>
      </c>
      <c r="DI95" t="s">
        <v>137</v>
      </c>
      <c r="DJ95" t="str">
        <f>DJ$3</f>
        <v>NONEBLANK</v>
      </c>
      <c r="DK95" t="s">
        <v>137</v>
      </c>
      <c r="DL95" t="str">
        <f>DL$3</f>
        <v>NONEBLANK</v>
      </c>
      <c r="DM95" t="s">
        <v>137</v>
      </c>
      <c r="DN95" t="s">
        <v>137</v>
      </c>
      <c r="DO95" t="s">
        <v>137</v>
      </c>
      <c r="DP95" t="s">
        <v>137</v>
      </c>
      <c r="DQ95">
        <f>DQ$3</f>
        <v>2</v>
      </c>
      <c r="DR95" t="str">
        <f>DR$3</f>
        <v>NONEBLANK</v>
      </c>
      <c r="DT95">
        <f>COUNTBLANK(A95:DR95)</f>
        <v>0</v>
      </c>
    </row>
    <row r="96" spans="1:124" x14ac:dyDescent="0.3">
      <c r="A96">
        <v>215</v>
      </c>
      <c r="B96" t="s">
        <v>622</v>
      </c>
      <c r="C96" t="s">
        <v>703</v>
      </c>
      <c r="D96" t="s">
        <v>704</v>
      </c>
      <c r="E96">
        <v>2993</v>
      </c>
      <c r="F96">
        <v>6</v>
      </c>
      <c r="G96">
        <v>4</v>
      </c>
      <c r="H96" t="s">
        <v>571</v>
      </c>
      <c r="I96" t="s">
        <v>295</v>
      </c>
      <c r="J96" t="s">
        <v>168</v>
      </c>
      <c r="K96" t="s">
        <v>125</v>
      </c>
      <c r="L96">
        <v>78</v>
      </c>
      <c r="M96" t="s">
        <v>296</v>
      </c>
      <c r="N96">
        <v>1479</v>
      </c>
      <c r="O96">
        <v>5120</v>
      </c>
      <c r="P96">
        <v>2169</v>
      </c>
      <c r="Q96" t="s">
        <v>336</v>
      </c>
      <c r="R96">
        <v>4</v>
      </c>
      <c r="S96">
        <v>13.5</v>
      </c>
      <c r="T96">
        <v>16.46</v>
      </c>
      <c r="U96" t="s">
        <v>705</v>
      </c>
      <c r="V96" t="str">
        <f>V$3</f>
        <v>NONEBLANK</v>
      </c>
      <c r="W96">
        <v>8</v>
      </c>
      <c r="X96" t="s">
        <v>706</v>
      </c>
      <c r="Y96" t="s">
        <v>156</v>
      </c>
      <c r="Z96" t="s">
        <v>156</v>
      </c>
      <c r="AA96" t="s">
        <v>707</v>
      </c>
      <c r="AB96" t="s">
        <v>707</v>
      </c>
      <c r="AC96" t="s">
        <v>708</v>
      </c>
      <c r="AD96" t="s">
        <v>709</v>
      </c>
      <c r="AE96" t="s">
        <v>710</v>
      </c>
      <c r="AF96" t="s">
        <v>710</v>
      </c>
      <c r="AG96" t="s">
        <v>522</v>
      </c>
      <c r="AH96" t="s">
        <v>166</v>
      </c>
      <c r="AI96" t="s">
        <v>280</v>
      </c>
      <c r="AJ96" t="s">
        <v>711</v>
      </c>
      <c r="AK96" t="s">
        <v>712</v>
      </c>
      <c r="AL96" t="s">
        <v>134</v>
      </c>
      <c r="AM96" t="s">
        <v>273</v>
      </c>
      <c r="AN96" t="s">
        <v>135</v>
      </c>
      <c r="AO96">
        <v>2</v>
      </c>
      <c r="AP96">
        <v>4</v>
      </c>
      <c r="AQ96" t="s">
        <v>396</v>
      </c>
      <c r="AR96" t="s">
        <v>150</v>
      </c>
      <c r="AS96" t="s">
        <v>713</v>
      </c>
      <c r="AT96" t="s">
        <v>710</v>
      </c>
      <c r="AU96" t="s">
        <v>137</v>
      </c>
      <c r="AV96">
        <v>2</v>
      </c>
      <c r="AW96" t="s">
        <v>164</v>
      </c>
      <c r="AX96" t="s">
        <v>137</v>
      </c>
      <c r="AY96" t="s">
        <v>137</v>
      </c>
      <c r="AZ96" t="s">
        <v>714</v>
      </c>
      <c r="BA96" t="s">
        <v>137</v>
      </c>
      <c r="BB96" t="s">
        <v>202</v>
      </c>
      <c r="BC96">
        <v>515</v>
      </c>
      <c r="BD96" t="s">
        <v>137</v>
      </c>
      <c r="BE96" t="s">
        <v>137</v>
      </c>
      <c r="BF96" t="s">
        <v>137</v>
      </c>
      <c r="BG96" t="s">
        <v>134</v>
      </c>
      <c r="BH96" t="s">
        <v>193</v>
      </c>
      <c r="BI96" t="s">
        <v>137</v>
      </c>
      <c r="BJ96" t="s">
        <v>193</v>
      </c>
      <c r="BK96" t="s">
        <v>137</v>
      </c>
      <c r="BL96" t="str">
        <f>BL$3</f>
        <v>NONEBLANK</v>
      </c>
      <c r="BM96" t="s">
        <v>137</v>
      </c>
      <c r="BN96" t="s">
        <v>142</v>
      </c>
      <c r="BO96" t="s">
        <v>135</v>
      </c>
      <c r="BP96" t="s">
        <v>150</v>
      </c>
      <c r="BQ96" t="s">
        <v>145</v>
      </c>
      <c r="BR96" t="s">
        <v>137</v>
      </c>
      <c r="BS96">
        <v>7.5</v>
      </c>
      <c r="BT96" t="s">
        <v>137</v>
      </c>
      <c r="BU96" t="s">
        <v>146</v>
      </c>
      <c r="BV96" t="str">
        <f>BV$3</f>
        <v>NONEBLANK</v>
      </c>
      <c r="BW96" t="s">
        <v>653</v>
      </c>
      <c r="BX96" t="s">
        <v>137</v>
      </c>
      <c r="BY96" t="s">
        <v>137</v>
      </c>
      <c r="BZ96" t="s">
        <v>137</v>
      </c>
      <c r="CA96" t="s">
        <v>137</v>
      </c>
      <c r="CB96" t="s">
        <v>137</v>
      </c>
      <c r="CC96" t="s">
        <v>137</v>
      </c>
      <c r="CD96" t="s">
        <v>137</v>
      </c>
      <c r="CE96" t="s">
        <v>137</v>
      </c>
      <c r="CF96" t="str">
        <f>CF$3</f>
        <v>NONEBLANK</v>
      </c>
      <c r="CG96" t="s">
        <v>137</v>
      </c>
      <c r="CH96" t="s">
        <v>137</v>
      </c>
      <c r="CI96" t="s">
        <v>210</v>
      </c>
      <c r="CJ96" t="s">
        <v>715</v>
      </c>
      <c r="CK96" t="s">
        <v>716</v>
      </c>
      <c r="CL96" t="s">
        <v>137</v>
      </c>
      <c r="CM96" t="s">
        <v>137</v>
      </c>
      <c r="CN96" t="s">
        <v>137</v>
      </c>
      <c r="CO96" t="s">
        <v>137</v>
      </c>
      <c r="CP96">
        <v>8</v>
      </c>
      <c r="CQ96" t="s">
        <v>373</v>
      </c>
      <c r="CR96" t="s">
        <v>568</v>
      </c>
      <c r="CS96" t="s">
        <v>137</v>
      </c>
      <c r="CT96" t="s">
        <v>137</v>
      </c>
      <c r="CU96" t="s">
        <v>137</v>
      </c>
      <c r="CV96" t="s">
        <v>137</v>
      </c>
      <c r="CW96" t="s">
        <v>137</v>
      </c>
      <c r="CX96" t="s">
        <v>161</v>
      </c>
      <c r="CY96" t="s">
        <v>200</v>
      </c>
      <c r="CZ96" t="s">
        <v>137</v>
      </c>
      <c r="DA96" t="s">
        <v>137</v>
      </c>
      <c r="DB96" t="s">
        <v>325</v>
      </c>
      <c r="DC96" t="s">
        <v>137</v>
      </c>
      <c r="DD96" t="s">
        <v>137</v>
      </c>
      <c r="DE96" t="s">
        <v>208</v>
      </c>
      <c r="DF96" t="s">
        <v>137</v>
      </c>
      <c r="DG96" t="s">
        <v>137</v>
      </c>
      <c r="DH96" t="s">
        <v>137</v>
      </c>
      <c r="DI96" t="s">
        <v>137</v>
      </c>
      <c r="DJ96" t="s">
        <v>137</v>
      </c>
      <c r="DK96" t="s">
        <v>137</v>
      </c>
      <c r="DL96" t="s">
        <v>137</v>
      </c>
      <c r="DM96" t="s">
        <v>137</v>
      </c>
      <c r="DN96" t="s">
        <v>137</v>
      </c>
      <c r="DO96" t="s">
        <v>137</v>
      </c>
      <c r="DP96" t="s">
        <v>137</v>
      </c>
      <c r="DQ96">
        <f>DQ$3</f>
        <v>2</v>
      </c>
      <c r="DR96" t="str">
        <f>DR$3</f>
        <v>NONEBLANK</v>
      </c>
      <c r="DT96">
        <f>COUNTBLANK(A96:DR96)</f>
        <v>0</v>
      </c>
    </row>
    <row r="97" spans="1:124" x14ac:dyDescent="0.3">
      <c r="A97">
        <v>216</v>
      </c>
      <c r="B97" t="s">
        <v>622</v>
      </c>
      <c r="C97" t="s">
        <v>703</v>
      </c>
      <c r="D97" t="s">
        <v>717</v>
      </c>
      <c r="E97">
        <v>2993</v>
      </c>
      <c r="F97">
        <v>6</v>
      </c>
      <c r="G97">
        <v>4</v>
      </c>
      <c r="H97" t="s">
        <v>571</v>
      </c>
      <c r="I97" t="s">
        <v>295</v>
      </c>
      <c r="J97" t="s">
        <v>168</v>
      </c>
      <c r="K97" t="s">
        <v>125</v>
      </c>
      <c r="L97">
        <v>78</v>
      </c>
      <c r="M97" t="s">
        <v>296</v>
      </c>
      <c r="N97">
        <v>1479</v>
      </c>
      <c r="O97">
        <v>5120</v>
      </c>
      <c r="P97">
        <v>2169</v>
      </c>
      <c r="Q97" t="s">
        <v>336</v>
      </c>
      <c r="R97">
        <v>4</v>
      </c>
      <c r="S97">
        <v>13.5</v>
      </c>
      <c r="T97">
        <v>16.46</v>
      </c>
      <c r="U97" t="s">
        <v>705</v>
      </c>
      <c r="V97" t="str">
        <f>V$3</f>
        <v>NONEBLANK</v>
      </c>
      <c r="W97">
        <v>8</v>
      </c>
      <c r="X97" t="s">
        <v>706</v>
      </c>
      <c r="Y97" t="s">
        <v>156</v>
      </c>
      <c r="Z97" t="s">
        <v>156</v>
      </c>
      <c r="AA97" t="s">
        <v>707</v>
      </c>
      <c r="AB97" t="s">
        <v>707</v>
      </c>
      <c r="AC97" t="s">
        <v>708</v>
      </c>
      <c r="AD97" t="s">
        <v>709</v>
      </c>
      <c r="AE97" t="s">
        <v>718</v>
      </c>
      <c r="AF97" t="s">
        <v>670</v>
      </c>
      <c r="AG97" t="s">
        <v>522</v>
      </c>
      <c r="AH97" t="s">
        <v>166</v>
      </c>
      <c r="AI97" t="s">
        <v>280</v>
      </c>
      <c r="AJ97" t="s">
        <v>711</v>
      </c>
      <c r="AK97" t="s">
        <v>712</v>
      </c>
      <c r="AL97" t="s">
        <v>134</v>
      </c>
      <c r="AM97" t="s">
        <v>135</v>
      </c>
      <c r="AN97" t="s">
        <v>135</v>
      </c>
      <c r="AO97">
        <v>2</v>
      </c>
      <c r="AP97">
        <v>4</v>
      </c>
      <c r="AQ97" t="s">
        <v>396</v>
      </c>
      <c r="AR97" t="s">
        <v>150</v>
      </c>
      <c r="AS97" t="s">
        <v>713</v>
      </c>
      <c r="AT97" t="s">
        <v>670</v>
      </c>
      <c r="AU97" t="s">
        <v>137</v>
      </c>
      <c r="AV97">
        <v>2</v>
      </c>
      <c r="AW97" t="s">
        <v>164</v>
      </c>
      <c r="AX97" t="s">
        <v>137</v>
      </c>
      <c r="AY97" t="s">
        <v>137</v>
      </c>
      <c r="AZ97" t="s">
        <v>714</v>
      </c>
      <c r="BA97" t="s">
        <v>137</v>
      </c>
      <c r="BB97" t="s">
        <v>202</v>
      </c>
      <c r="BC97">
        <v>515</v>
      </c>
      <c r="BD97" t="s">
        <v>137</v>
      </c>
      <c r="BE97" t="s">
        <v>137</v>
      </c>
      <c r="BF97" t="s">
        <v>137</v>
      </c>
      <c r="BG97" t="s">
        <v>134</v>
      </c>
      <c r="BH97" t="s">
        <v>193</v>
      </c>
      <c r="BI97" t="s">
        <v>137</v>
      </c>
      <c r="BJ97" t="s">
        <v>193</v>
      </c>
      <c r="BK97" t="s">
        <v>137</v>
      </c>
      <c r="BL97" t="str">
        <f>BL$3</f>
        <v>NONEBLANK</v>
      </c>
      <c r="BM97" t="s">
        <v>137</v>
      </c>
      <c r="BN97" t="s">
        <v>142</v>
      </c>
      <c r="BO97" t="s">
        <v>135</v>
      </c>
      <c r="BP97" t="s">
        <v>150</v>
      </c>
      <c r="BQ97" t="s">
        <v>145</v>
      </c>
      <c r="BR97" t="s">
        <v>137</v>
      </c>
      <c r="BS97">
        <v>7.5</v>
      </c>
      <c r="BT97" t="s">
        <v>137</v>
      </c>
      <c r="BU97" t="s">
        <v>146</v>
      </c>
      <c r="BV97" t="str">
        <f>BV$3</f>
        <v>NONEBLANK</v>
      </c>
      <c r="BW97" t="s">
        <v>653</v>
      </c>
      <c r="BX97" t="s">
        <v>137</v>
      </c>
      <c r="BY97" t="s">
        <v>137</v>
      </c>
      <c r="BZ97" t="s">
        <v>137</v>
      </c>
      <c r="CA97" t="s">
        <v>137</v>
      </c>
      <c r="CB97" t="s">
        <v>137</v>
      </c>
      <c r="CC97" t="s">
        <v>137</v>
      </c>
      <c r="CD97" t="s">
        <v>137</v>
      </c>
      <c r="CE97" t="s">
        <v>137</v>
      </c>
      <c r="CF97" t="str">
        <f>CF$3</f>
        <v>NONEBLANK</v>
      </c>
      <c r="CG97" t="s">
        <v>137</v>
      </c>
      <c r="CH97" t="s">
        <v>137</v>
      </c>
      <c r="CI97" t="s">
        <v>210</v>
      </c>
      <c r="CJ97" t="s">
        <v>715</v>
      </c>
      <c r="CK97" t="s">
        <v>716</v>
      </c>
      <c r="CL97" t="s">
        <v>137</v>
      </c>
      <c r="CM97" t="s">
        <v>137</v>
      </c>
      <c r="CN97" t="s">
        <v>137</v>
      </c>
      <c r="CO97" t="s">
        <v>137</v>
      </c>
      <c r="CP97">
        <v>8</v>
      </c>
      <c r="CQ97" t="s">
        <v>373</v>
      </c>
      <c r="CR97" t="s">
        <v>568</v>
      </c>
      <c r="CS97" t="s">
        <v>137</v>
      </c>
      <c r="CT97" t="s">
        <v>137</v>
      </c>
      <c r="CU97" t="s">
        <v>137</v>
      </c>
      <c r="CV97" t="s">
        <v>137</v>
      </c>
      <c r="CW97" t="s">
        <v>137</v>
      </c>
      <c r="CX97" t="s">
        <v>161</v>
      </c>
      <c r="CY97" t="s">
        <v>200</v>
      </c>
      <c r="CZ97" t="s">
        <v>137</v>
      </c>
      <c r="DA97" t="s">
        <v>137</v>
      </c>
      <c r="DB97" t="s">
        <v>325</v>
      </c>
      <c r="DC97" t="s">
        <v>137</v>
      </c>
      <c r="DD97" t="s">
        <v>137</v>
      </c>
      <c r="DE97" t="s">
        <v>208</v>
      </c>
      <c r="DF97" t="s">
        <v>137</v>
      </c>
      <c r="DG97" t="s">
        <v>137</v>
      </c>
      <c r="DH97" t="s">
        <v>137</v>
      </c>
      <c r="DI97" t="s">
        <v>137</v>
      </c>
      <c r="DJ97" t="s">
        <v>137</v>
      </c>
      <c r="DK97" t="s">
        <v>137</v>
      </c>
      <c r="DL97" t="s">
        <v>137</v>
      </c>
      <c r="DM97" t="s">
        <v>137</v>
      </c>
      <c r="DN97" t="s">
        <v>137</v>
      </c>
      <c r="DO97" t="s">
        <v>137</v>
      </c>
      <c r="DP97" t="s">
        <v>137</v>
      </c>
      <c r="DQ97">
        <v>3</v>
      </c>
      <c r="DR97" t="str">
        <f>DR$3</f>
        <v>NONEBLANK</v>
      </c>
      <c r="DT97">
        <f>COUNTBLANK(A97:DR97)</f>
        <v>0</v>
      </c>
    </row>
    <row r="98" spans="1:124" x14ac:dyDescent="0.3">
      <c r="A98">
        <v>217</v>
      </c>
      <c r="B98" t="s">
        <v>622</v>
      </c>
      <c r="C98" t="s">
        <v>703</v>
      </c>
      <c r="D98" t="s">
        <v>719</v>
      </c>
      <c r="E98">
        <v>2993</v>
      </c>
      <c r="F98">
        <v>6</v>
      </c>
      <c r="G98">
        <v>4</v>
      </c>
      <c r="H98" t="s">
        <v>571</v>
      </c>
      <c r="I98" t="s">
        <v>295</v>
      </c>
      <c r="J98" t="s">
        <v>168</v>
      </c>
      <c r="K98" t="s">
        <v>125</v>
      </c>
      <c r="L98">
        <v>78</v>
      </c>
      <c r="M98" t="s">
        <v>296</v>
      </c>
      <c r="N98">
        <v>1479</v>
      </c>
      <c r="O98">
        <v>5120</v>
      </c>
      <c r="P98">
        <v>2169</v>
      </c>
      <c r="Q98" t="s">
        <v>336</v>
      </c>
      <c r="R98">
        <v>4</v>
      </c>
      <c r="S98">
        <v>13.5</v>
      </c>
      <c r="T98">
        <v>16.46</v>
      </c>
      <c r="U98" t="s">
        <v>705</v>
      </c>
      <c r="V98" t="str">
        <f>V$3</f>
        <v>NONEBLANK</v>
      </c>
      <c r="W98">
        <v>8</v>
      </c>
      <c r="X98" t="s">
        <v>706</v>
      </c>
      <c r="Y98" t="s">
        <v>156</v>
      </c>
      <c r="Z98" t="s">
        <v>156</v>
      </c>
      <c r="AA98" t="s">
        <v>707</v>
      </c>
      <c r="AB98" t="s">
        <v>707</v>
      </c>
      <c r="AC98" t="s">
        <v>708</v>
      </c>
      <c r="AD98" t="s">
        <v>709</v>
      </c>
      <c r="AE98" t="s">
        <v>718</v>
      </c>
      <c r="AF98" t="s">
        <v>670</v>
      </c>
      <c r="AG98" t="s">
        <v>131</v>
      </c>
      <c r="AH98" t="s">
        <v>166</v>
      </c>
      <c r="AI98" t="s">
        <v>280</v>
      </c>
      <c r="AJ98" t="s">
        <v>711</v>
      </c>
      <c r="AK98" t="s">
        <v>712</v>
      </c>
      <c r="AL98" t="s">
        <v>134</v>
      </c>
      <c r="AM98" t="s">
        <v>135</v>
      </c>
      <c r="AN98" t="s">
        <v>135</v>
      </c>
      <c r="AO98">
        <v>2</v>
      </c>
      <c r="AP98">
        <v>4</v>
      </c>
      <c r="AQ98" t="s">
        <v>396</v>
      </c>
      <c r="AR98" t="s">
        <v>150</v>
      </c>
      <c r="AS98" t="s">
        <v>713</v>
      </c>
      <c r="AT98" t="s">
        <v>670</v>
      </c>
      <c r="AU98" t="s">
        <v>137</v>
      </c>
      <c r="AV98">
        <v>2</v>
      </c>
      <c r="AW98" t="s">
        <v>164</v>
      </c>
      <c r="AX98" t="s">
        <v>137</v>
      </c>
      <c r="AY98" t="s">
        <v>137</v>
      </c>
      <c r="AZ98" t="s">
        <v>714</v>
      </c>
      <c r="BA98" t="s">
        <v>137</v>
      </c>
      <c r="BB98" t="s">
        <v>202</v>
      </c>
      <c r="BC98">
        <v>515</v>
      </c>
      <c r="BD98" t="s">
        <v>137</v>
      </c>
      <c r="BE98" t="s">
        <v>137</v>
      </c>
      <c r="BF98" t="s">
        <v>137</v>
      </c>
      <c r="BG98" t="s">
        <v>134</v>
      </c>
      <c r="BH98" t="s">
        <v>193</v>
      </c>
      <c r="BI98" t="s">
        <v>137</v>
      </c>
      <c r="BJ98" t="s">
        <v>193</v>
      </c>
      <c r="BK98" t="s">
        <v>137</v>
      </c>
      <c r="BL98" t="str">
        <f>BL$3</f>
        <v>NONEBLANK</v>
      </c>
      <c r="BM98" t="s">
        <v>137</v>
      </c>
      <c r="BN98" t="s">
        <v>142</v>
      </c>
      <c r="BO98" t="s">
        <v>135</v>
      </c>
      <c r="BP98" t="s">
        <v>150</v>
      </c>
      <c r="BQ98" t="s">
        <v>145</v>
      </c>
      <c r="BR98" t="s">
        <v>137</v>
      </c>
      <c r="BS98">
        <v>7.5</v>
      </c>
      <c r="BT98" t="s">
        <v>137</v>
      </c>
      <c r="BU98" t="s">
        <v>146</v>
      </c>
      <c r="BV98" t="str">
        <f>BV$3</f>
        <v>NONEBLANK</v>
      </c>
      <c r="BW98" t="s">
        <v>653</v>
      </c>
      <c r="BX98" t="s">
        <v>137</v>
      </c>
      <c r="BY98" t="s">
        <v>137</v>
      </c>
      <c r="BZ98" t="s">
        <v>137</v>
      </c>
      <c r="CA98" t="s">
        <v>137</v>
      </c>
      <c r="CB98" t="s">
        <v>137</v>
      </c>
      <c r="CC98" t="s">
        <v>137</v>
      </c>
      <c r="CD98" t="s">
        <v>137</v>
      </c>
      <c r="CE98" t="s">
        <v>137</v>
      </c>
      <c r="CF98" t="str">
        <f>CF$3</f>
        <v>NONEBLANK</v>
      </c>
      <c r="CG98" t="s">
        <v>137</v>
      </c>
      <c r="CH98" t="s">
        <v>137</v>
      </c>
      <c r="CI98" t="s">
        <v>210</v>
      </c>
      <c r="CJ98" t="s">
        <v>715</v>
      </c>
      <c r="CK98" t="s">
        <v>716</v>
      </c>
      <c r="CL98" t="s">
        <v>137</v>
      </c>
      <c r="CM98" t="s">
        <v>137</v>
      </c>
      <c r="CN98" t="s">
        <v>137</v>
      </c>
      <c r="CO98" t="s">
        <v>137</v>
      </c>
      <c r="CP98">
        <v>8</v>
      </c>
      <c r="CQ98" t="s">
        <v>373</v>
      </c>
      <c r="CR98" t="s">
        <v>568</v>
      </c>
      <c r="CS98" t="s">
        <v>137</v>
      </c>
      <c r="CT98" t="s">
        <v>137</v>
      </c>
      <c r="CU98" t="s">
        <v>137</v>
      </c>
      <c r="CV98" t="s">
        <v>137</v>
      </c>
      <c r="CW98" t="s">
        <v>137</v>
      </c>
      <c r="CX98" t="s">
        <v>161</v>
      </c>
      <c r="CY98" t="s">
        <v>200</v>
      </c>
      <c r="CZ98" t="s">
        <v>137</v>
      </c>
      <c r="DA98" t="s">
        <v>137</v>
      </c>
      <c r="DB98" t="s">
        <v>325</v>
      </c>
      <c r="DC98" t="s">
        <v>137</v>
      </c>
      <c r="DD98" t="s">
        <v>137</v>
      </c>
      <c r="DE98" t="s">
        <v>208</v>
      </c>
      <c r="DF98" t="s">
        <v>137</v>
      </c>
      <c r="DG98" t="s">
        <v>137</v>
      </c>
      <c r="DH98" t="s">
        <v>137</v>
      </c>
      <c r="DI98" t="s">
        <v>137</v>
      </c>
      <c r="DJ98" t="s">
        <v>137</v>
      </c>
      <c r="DK98" t="s">
        <v>137</v>
      </c>
      <c r="DL98" t="s">
        <v>137</v>
      </c>
      <c r="DM98" t="s">
        <v>137</v>
      </c>
      <c r="DN98" t="s">
        <v>137</v>
      </c>
      <c r="DO98" t="s">
        <v>137</v>
      </c>
      <c r="DP98" t="s">
        <v>137</v>
      </c>
      <c r="DQ98">
        <v>3</v>
      </c>
      <c r="DR98" t="str">
        <f>DR$3</f>
        <v>NONEBLANK</v>
      </c>
      <c r="DT98">
        <f>COUNTBLANK(A98:DR98)</f>
        <v>0</v>
      </c>
    </row>
    <row r="99" spans="1:124" x14ac:dyDescent="0.3">
      <c r="A99">
        <v>218</v>
      </c>
      <c r="B99" t="s">
        <v>622</v>
      </c>
      <c r="C99" t="s">
        <v>703</v>
      </c>
      <c r="D99" t="s">
        <v>720</v>
      </c>
      <c r="E99">
        <v>2998</v>
      </c>
      <c r="F99">
        <v>6</v>
      </c>
      <c r="G99">
        <v>4</v>
      </c>
      <c r="H99" t="s">
        <v>571</v>
      </c>
      <c r="I99" t="s">
        <v>295</v>
      </c>
      <c r="J99" t="s">
        <v>168</v>
      </c>
      <c r="K99" t="s">
        <v>125</v>
      </c>
      <c r="L99">
        <v>78</v>
      </c>
      <c r="M99" t="s">
        <v>126</v>
      </c>
      <c r="N99">
        <v>1479</v>
      </c>
      <c r="O99">
        <v>5120</v>
      </c>
      <c r="P99">
        <v>2169</v>
      </c>
      <c r="Q99" t="s">
        <v>336</v>
      </c>
      <c r="R99">
        <v>4</v>
      </c>
      <c r="S99">
        <f>S$3</f>
        <v>17</v>
      </c>
      <c r="T99" s="1" t="s">
        <v>128</v>
      </c>
      <c r="U99" t="s">
        <v>721</v>
      </c>
      <c r="V99" t="str">
        <f>V$3</f>
        <v>NONEBLANK</v>
      </c>
      <c r="W99">
        <v>8</v>
      </c>
      <c r="X99" t="s">
        <v>706</v>
      </c>
      <c r="Y99" t="s">
        <v>156</v>
      </c>
      <c r="Z99" t="s">
        <v>156</v>
      </c>
      <c r="AA99" t="s">
        <v>707</v>
      </c>
      <c r="AB99" t="s">
        <v>707</v>
      </c>
      <c r="AC99" t="s">
        <v>708</v>
      </c>
      <c r="AD99" t="s">
        <v>709</v>
      </c>
      <c r="AE99" t="s">
        <v>718</v>
      </c>
      <c r="AF99" t="s">
        <v>670</v>
      </c>
      <c r="AG99" t="s">
        <v>522</v>
      </c>
      <c r="AH99" t="s">
        <v>166</v>
      </c>
      <c r="AI99" t="s">
        <v>280</v>
      </c>
      <c r="AJ99" t="s">
        <v>722</v>
      </c>
      <c r="AK99" t="s">
        <v>660</v>
      </c>
      <c r="AL99" t="s">
        <v>134</v>
      </c>
      <c r="AM99" t="s">
        <v>135</v>
      </c>
      <c r="AN99" t="s">
        <v>135</v>
      </c>
      <c r="AO99">
        <v>2</v>
      </c>
      <c r="AP99">
        <v>4</v>
      </c>
      <c r="AQ99" t="s">
        <v>396</v>
      </c>
      <c r="AR99" t="s">
        <v>150</v>
      </c>
      <c r="AS99" t="s">
        <v>713</v>
      </c>
      <c r="AT99" t="s">
        <v>670</v>
      </c>
      <c r="AU99" t="s">
        <v>137</v>
      </c>
      <c r="AV99">
        <v>2</v>
      </c>
      <c r="AW99" t="s">
        <v>164</v>
      </c>
      <c r="AX99" t="s">
        <v>137</v>
      </c>
      <c r="AY99" t="s">
        <v>137</v>
      </c>
      <c r="AZ99" t="str">
        <f>AZ$3</f>
        <v>NONEBLANK</v>
      </c>
      <c r="BA99" t="s">
        <v>137</v>
      </c>
      <c r="BB99" t="s">
        <v>202</v>
      </c>
      <c r="BC99">
        <v>515</v>
      </c>
      <c r="BD99" t="s">
        <v>137</v>
      </c>
      <c r="BE99" t="s">
        <v>137</v>
      </c>
      <c r="BF99" t="s">
        <v>137</v>
      </c>
      <c r="BG99" t="s">
        <v>134</v>
      </c>
      <c r="BH99" t="s">
        <v>193</v>
      </c>
      <c r="BI99" t="s">
        <v>137</v>
      </c>
      <c r="BJ99" t="s">
        <v>193</v>
      </c>
      <c r="BK99" t="s">
        <v>137</v>
      </c>
      <c r="BL99" t="str">
        <f>BL$3</f>
        <v>NONEBLANK</v>
      </c>
      <c r="BM99" t="s">
        <v>137</v>
      </c>
      <c r="BN99" t="s">
        <v>142</v>
      </c>
      <c r="BO99" t="s">
        <v>135</v>
      </c>
      <c r="BP99" t="s">
        <v>150</v>
      </c>
      <c r="BQ99" t="s">
        <v>145</v>
      </c>
      <c r="BR99" t="s">
        <v>137</v>
      </c>
      <c r="BS99" t="s">
        <v>128</v>
      </c>
      <c r="BT99" t="s">
        <v>137</v>
      </c>
      <c r="BU99" t="s">
        <v>146</v>
      </c>
      <c r="BV99" t="str">
        <f>BV$3</f>
        <v>NONEBLANK</v>
      </c>
      <c r="BW99" t="s">
        <v>653</v>
      </c>
      <c r="BX99" t="s">
        <v>137</v>
      </c>
      <c r="BY99" t="s">
        <v>137</v>
      </c>
      <c r="BZ99" t="s">
        <v>137</v>
      </c>
      <c r="CA99" t="s">
        <v>137</v>
      </c>
      <c r="CB99" t="s">
        <v>137</v>
      </c>
      <c r="CC99" t="s">
        <v>137</v>
      </c>
      <c r="CD99" t="s">
        <v>137</v>
      </c>
      <c r="CE99" t="s">
        <v>137</v>
      </c>
      <c r="CF99" t="s">
        <v>137</v>
      </c>
      <c r="CG99" t="s">
        <v>137</v>
      </c>
      <c r="CH99" t="s">
        <v>137</v>
      </c>
      <c r="CI99" t="s">
        <v>210</v>
      </c>
      <c r="CJ99" t="s">
        <v>723</v>
      </c>
      <c r="CK99" t="s">
        <v>716</v>
      </c>
      <c r="CL99" t="s">
        <v>137</v>
      </c>
      <c r="CM99" t="s">
        <v>137</v>
      </c>
      <c r="CN99" t="s">
        <v>137</v>
      </c>
      <c r="CO99" t="s">
        <v>137</v>
      </c>
      <c r="CP99">
        <v>8</v>
      </c>
      <c r="CQ99" t="s">
        <v>373</v>
      </c>
      <c r="CR99" t="s">
        <v>568</v>
      </c>
      <c r="CS99" t="s">
        <v>137</v>
      </c>
      <c r="CT99" t="s">
        <v>137</v>
      </c>
      <c r="CU99" t="s">
        <v>137</v>
      </c>
      <c r="CV99" t="s">
        <v>137</v>
      </c>
      <c r="CW99" t="s">
        <v>137</v>
      </c>
      <c r="CX99" t="s">
        <v>161</v>
      </c>
      <c r="CY99" t="s">
        <v>200</v>
      </c>
      <c r="CZ99" t="s">
        <v>137</v>
      </c>
      <c r="DA99" t="s">
        <v>137</v>
      </c>
      <c r="DB99" t="s">
        <v>325</v>
      </c>
      <c r="DC99" t="s">
        <v>137</v>
      </c>
      <c r="DD99" t="s">
        <v>137</v>
      </c>
      <c r="DE99" t="s">
        <v>208</v>
      </c>
      <c r="DF99" t="s">
        <v>137</v>
      </c>
      <c r="DG99" t="s">
        <v>137</v>
      </c>
      <c r="DH99" t="s">
        <v>137</v>
      </c>
      <c r="DI99" t="s">
        <v>137</v>
      </c>
      <c r="DJ99" t="s">
        <v>137</v>
      </c>
      <c r="DK99" t="s">
        <v>137</v>
      </c>
      <c r="DL99" t="s">
        <v>137</v>
      </c>
      <c r="DM99" t="s">
        <v>137</v>
      </c>
      <c r="DN99" t="s">
        <v>137</v>
      </c>
      <c r="DO99" t="s">
        <v>137</v>
      </c>
      <c r="DP99" t="s">
        <v>137</v>
      </c>
      <c r="DQ99">
        <f>DQ$3</f>
        <v>2</v>
      </c>
      <c r="DR99" t="str">
        <f>DR$3</f>
        <v>NONEBLANK</v>
      </c>
      <c r="DT99">
        <f>COUNTBLANK(A99:DR99)</f>
        <v>2</v>
      </c>
    </row>
    <row r="100" spans="1:124" x14ac:dyDescent="0.3">
      <c r="A100">
        <v>219</v>
      </c>
      <c r="B100" t="s">
        <v>622</v>
      </c>
      <c r="C100" t="s">
        <v>703</v>
      </c>
      <c r="D100" t="s">
        <v>724</v>
      </c>
      <c r="E100">
        <v>2998</v>
      </c>
      <c r="F100">
        <v>6</v>
      </c>
      <c r="G100">
        <v>4</v>
      </c>
      <c r="H100" t="s">
        <v>571</v>
      </c>
      <c r="I100" t="s">
        <v>295</v>
      </c>
      <c r="J100" t="s">
        <v>168</v>
      </c>
      <c r="K100" t="s">
        <v>125</v>
      </c>
      <c r="L100">
        <v>46</v>
      </c>
      <c r="M100" t="s">
        <v>725</v>
      </c>
      <c r="N100">
        <v>1481</v>
      </c>
      <c r="O100">
        <v>5219</v>
      </c>
      <c r="P100">
        <v>2142</v>
      </c>
      <c r="Q100" t="s">
        <v>336</v>
      </c>
      <c r="R100">
        <v>4</v>
      </c>
      <c r="S100">
        <f>S$3</f>
        <v>17</v>
      </c>
      <c r="T100" s="1" t="s">
        <v>128</v>
      </c>
      <c r="U100" t="str">
        <f>U$3</f>
        <v>NONEBLANK</v>
      </c>
      <c r="V100" t="str">
        <f>V$3</f>
        <v>NONEBLANK</v>
      </c>
      <c r="W100">
        <v>8</v>
      </c>
      <c r="X100" t="s">
        <v>706</v>
      </c>
      <c r="Y100" t="s">
        <v>156</v>
      </c>
      <c r="Z100" t="s">
        <v>156</v>
      </c>
      <c r="AA100" t="s">
        <v>707</v>
      </c>
      <c r="AB100" t="s">
        <v>707</v>
      </c>
      <c r="AC100" t="s">
        <v>726</v>
      </c>
      <c r="AD100" t="s">
        <v>727</v>
      </c>
      <c r="AE100" t="s">
        <v>710</v>
      </c>
      <c r="AF100" t="s">
        <v>710</v>
      </c>
      <c r="AG100" t="s">
        <v>522</v>
      </c>
      <c r="AH100" t="s">
        <v>166</v>
      </c>
      <c r="AI100" t="s">
        <v>280</v>
      </c>
      <c r="AJ100" t="s">
        <v>728</v>
      </c>
      <c r="AK100" t="s">
        <v>729</v>
      </c>
      <c r="AL100" t="s">
        <v>134</v>
      </c>
      <c r="AM100" t="s">
        <v>135</v>
      </c>
      <c r="AN100" t="s">
        <v>135</v>
      </c>
      <c r="AO100">
        <v>2</v>
      </c>
      <c r="AP100">
        <v>4</v>
      </c>
      <c r="AQ100" t="s">
        <v>396</v>
      </c>
      <c r="AR100" t="s">
        <v>150</v>
      </c>
      <c r="AS100" t="s">
        <v>730</v>
      </c>
      <c r="AT100" t="s">
        <v>710</v>
      </c>
      <c r="AU100" t="s">
        <v>137</v>
      </c>
      <c r="AV100">
        <v>2</v>
      </c>
      <c r="AW100" t="s">
        <v>164</v>
      </c>
      <c r="AX100" t="s">
        <v>137</v>
      </c>
      <c r="AY100" t="s">
        <v>137</v>
      </c>
      <c r="AZ100" t="str">
        <f>AZ$3</f>
        <v>NONEBLANK</v>
      </c>
      <c r="BA100" t="s">
        <v>137</v>
      </c>
      <c r="BB100" t="s">
        <v>202</v>
      </c>
      <c r="BC100">
        <v>500</v>
      </c>
      <c r="BD100" t="s">
        <v>137</v>
      </c>
      <c r="BE100" t="s">
        <v>137</v>
      </c>
      <c r="BF100" t="s">
        <v>137</v>
      </c>
      <c r="BG100" t="s">
        <v>134</v>
      </c>
      <c r="BH100" t="s">
        <v>193</v>
      </c>
      <c r="BI100" t="s">
        <v>137</v>
      </c>
      <c r="BJ100" t="s">
        <v>193</v>
      </c>
      <c r="BK100" t="s">
        <v>137</v>
      </c>
      <c r="BL100" t="str">
        <f>BL$3</f>
        <v>NONEBLANK</v>
      </c>
      <c r="BM100" t="s">
        <v>137</v>
      </c>
      <c r="BN100" t="s">
        <v>142</v>
      </c>
      <c r="BO100" t="s">
        <v>135</v>
      </c>
      <c r="BP100" t="s">
        <v>150</v>
      </c>
      <c r="BQ100" t="s">
        <v>145</v>
      </c>
      <c r="BR100" t="s">
        <v>137</v>
      </c>
      <c r="BS100" t="s">
        <v>128</v>
      </c>
      <c r="BT100" t="s">
        <v>137</v>
      </c>
      <c r="BU100" t="s">
        <v>146</v>
      </c>
      <c r="BV100" t="str">
        <f>BV$3</f>
        <v>NONEBLANK</v>
      </c>
      <c r="BW100" t="s">
        <v>653</v>
      </c>
      <c r="BX100" t="s">
        <v>137</v>
      </c>
      <c r="BY100" t="s">
        <v>137</v>
      </c>
      <c r="BZ100" t="s">
        <v>137</v>
      </c>
      <c r="CA100" t="s">
        <v>137</v>
      </c>
      <c r="CB100" t="s">
        <v>137</v>
      </c>
      <c r="CC100" t="s">
        <v>137</v>
      </c>
      <c r="CD100" t="s">
        <v>137</v>
      </c>
      <c r="CE100" t="s">
        <v>137</v>
      </c>
      <c r="CF100" t="s">
        <v>137</v>
      </c>
      <c r="CG100" t="s">
        <v>137</v>
      </c>
      <c r="CH100" t="s">
        <v>137</v>
      </c>
      <c r="CI100" t="s">
        <v>210</v>
      </c>
      <c r="CJ100" t="s">
        <v>731</v>
      </c>
      <c r="CK100" t="s">
        <v>716</v>
      </c>
      <c r="CL100" t="s">
        <v>137</v>
      </c>
      <c r="CM100" t="s">
        <v>137</v>
      </c>
      <c r="CN100" t="s">
        <v>137</v>
      </c>
      <c r="CO100" t="s">
        <v>137</v>
      </c>
      <c r="CP100">
        <v>8</v>
      </c>
      <c r="CQ100" t="s">
        <v>373</v>
      </c>
      <c r="CR100" t="s">
        <v>568</v>
      </c>
      <c r="CS100" t="s">
        <v>137</v>
      </c>
      <c r="CT100" t="s">
        <v>137</v>
      </c>
      <c r="CU100" t="s">
        <v>137</v>
      </c>
      <c r="CV100" t="s">
        <v>137</v>
      </c>
      <c r="CW100" t="s">
        <v>137</v>
      </c>
      <c r="CX100" t="s">
        <v>161</v>
      </c>
      <c r="CY100" t="s">
        <v>200</v>
      </c>
      <c r="CZ100" t="s">
        <v>137</v>
      </c>
      <c r="DA100" t="s">
        <v>137</v>
      </c>
      <c r="DB100" t="s">
        <v>325</v>
      </c>
      <c r="DC100" t="s">
        <v>137</v>
      </c>
      <c r="DD100" t="s">
        <v>137</v>
      </c>
      <c r="DE100" t="s">
        <v>208</v>
      </c>
      <c r="DF100" t="s">
        <v>137</v>
      </c>
      <c r="DG100" t="s">
        <v>137</v>
      </c>
      <c r="DH100" t="s">
        <v>137</v>
      </c>
      <c r="DI100" t="s">
        <v>137</v>
      </c>
      <c r="DJ100" t="s">
        <v>137</v>
      </c>
      <c r="DK100" t="s">
        <v>137</v>
      </c>
      <c r="DL100" t="s">
        <v>137</v>
      </c>
      <c r="DM100" t="s">
        <v>137</v>
      </c>
      <c r="DN100" t="s">
        <v>137</v>
      </c>
      <c r="DO100" t="s">
        <v>137</v>
      </c>
      <c r="DP100" t="s">
        <v>137</v>
      </c>
      <c r="DQ100">
        <v>3</v>
      </c>
      <c r="DR100" t="s">
        <v>732</v>
      </c>
      <c r="DT100">
        <f>COUNTBLANK(A100:DR100)</f>
        <v>2</v>
      </c>
    </row>
    <row r="101" spans="1:124" x14ac:dyDescent="0.3">
      <c r="A101">
        <v>220</v>
      </c>
      <c r="B101" t="s">
        <v>622</v>
      </c>
      <c r="C101" t="s">
        <v>703</v>
      </c>
      <c r="D101" t="s">
        <v>733</v>
      </c>
      <c r="E101">
        <v>6592</v>
      </c>
      <c r="F101">
        <v>12</v>
      </c>
      <c r="G101">
        <v>4</v>
      </c>
      <c r="H101" t="s">
        <v>571</v>
      </c>
      <c r="I101" t="s">
        <v>295</v>
      </c>
      <c r="J101" t="s">
        <v>168</v>
      </c>
      <c r="K101" t="s">
        <v>125</v>
      </c>
      <c r="L101">
        <v>78</v>
      </c>
      <c r="M101" t="s">
        <v>126</v>
      </c>
      <c r="N101">
        <v>1481</v>
      </c>
      <c r="O101">
        <v>5219</v>
      </c>
      <c r="P101">
        <v>2142</v>
      </c>
      <c r="Q101" t="s">
        <v>336</v>
      </c>
      <c r="R101">
        <v>4</v>
      </c>
      <c r="S101">
        <f>S$3</f>
        <v>17</v>
      </c>
      <c r="T101" s="1" t="s">
        <v>128</v>
      </c>
      <c r="U101" t="s">
        <v>734</v>
      </c>
      <c r="V101" t="str">
        <f>V$3</f>
        <v>NONEBLANK</v>
      </c>
      <c r="W101">
        <v>8</v>
      </c>
      <c r="X101" t="s">
        <v>706</v>
      </c>
      <c r="Y101" t="s">
        <v>156</v>
      </c>
      <c r="Z101" t="s">
        <v>156</v>
      </c>
      <c r="AA101" t="s">
        <v>707</v>
      </c>
      <c r="AB101" t="s">
        <v>707</v>
      </c>
      <c r="AC101" t="s">
        <v>726</v>
      </c>
      <c r="AD101" t="s">
        <v>727</v>
      </c>
      <c r="AE101" t="s">
        <v>735</v>
      </c>
      <c r="AF101" t="s">
        <v>736</v>
      </c>
      <c r="AG101" t="s">
        <v>522</v>
      </c>
      <c r="AH101" t="s">
        <v>166</v>
      </c>
      <c r="AI101" t="s">
        <v>280</v>
      </c>
      <c r="AJ101" t="s">
        <v>737</v>
      </c>
      <c r="AK101" t="s">
        <v>738</v>
      </c>
      <c r="AL101" t="s">
        <v>134</v>
      </c>
      <c r="AM101" t="s">
        <v>135</v>
      </c>
      <c r="AN101" t="s">
        <v>135</v>
      </c>
      <c r="AO101" t="s">
        <v>137</v>
      </c>
      <c r="AP101">
        <v>4</v>
      </c>
      <c r="AQ101" t="s">
        <v>396</v>
      </c>
      <c r="AR101" t="s">
        <v>150</v>
      </c>
      <c r="AS101" t="s">
        <v>730</v>
      </c>
      <c r="AT101" t="s">
        <v>736</v>
      </c>
      <c r="AU101" t="s">
        <v>137</v>
      </c>
      <c r="AV101">
        <v>2</v>
      </c>
      <c r="AW101" t="s">
        <v>164</v>
      </c>
      <c r="AX101" t="s">
        <v>137</v>
      </c>
      <c r="AY101" t="s">
        <v>137</v>
      </c>
      <c r="AZ101" t="str">
        <f>AZ$3</f>
        <v>NONEBLANK</v>
      </c>
      <c r="BA101" t="s">
        <v>137</v>
      </c>
      <c r="BB101" t="s">
        <v>202</v>
      </c>
      <c r="BC101">
        <v>500</v>
      </c>
      <c r="BD101" t="s">
        <v>137</v>
      </c>
      <c r="BE101" t="s">
        <v>137</v>
      </c>
      <c r="BF101" t="s">
        <v>137</v>
      </c>
      <c r="BG101" t="s">
        <v>134</v>
      </c>
      <c r="BH101" t="s">
        <v>193</v>
      </c>
      <c r="BI101" t="s">
        <v>137</v>
      </c>
      <c r="BJ101" t="s">
        <v>193</v>
      </c>
      <c r="BK101" t="s">
        <v>137</v>
      </c>
      <c r="BL101" t="str">
        <f>BL$3</f>
        <v>NONEBLANK</v>
      </c>
      <c r="BM101" t="s">
        <v>137</v>
      </c>
      <c r="BN101" t="s">
        <v>142</v>
      </c>
      <c r="BO101" t="s">
        <v>135</v>
      </c>
      <c r="BP101" t="s">
        <v>150</v>
      </c>
      <c r="BQ101" t="s">
        <v>145</v>
      </c>
      <c r="BR101" t="s">
        <v>137</v>
      </c>
      <c r="BS101" t="s">
        <v>128</v>
      </c>
      <c r="BT101" t="s">
        <v>137</v>
      </c>
      <c r="BU101" t="s">
        <v>146</v>
      </c>
      <c r="BV101" t="str">
        <f>BV$3</f>
        <v>NONEBLANK</v>
      </c>
      <c r="BW101" t="s">
        <v>653</v>
      </c>
      <c r="BX101" t="s">
        <v>137</v>
      </c>
      <c r="BY101" t="s">
        <v>137</v>
      </c>
      <c r="BZ101" t="s">
        <v>137</v>
      </c>
      <c r="CA101" t="s">
        <v>137</v>
      </c>
      <c r="CB101" t="s">
        <v>137</v>
      </c>
      <c r="CC101" t="s">
        <v>137</v>
      </c>
      <c r="CD101" t="s">
        <v>137</v>
      </c>
      <c r="CE101" t="s">
        <v>137</v>
      </c>
      <c r="CF101" t="s">
        <v>137</v>
      </c>
      <c r="CG101" t="s">
        <v>137</v>
      </c>
      <c r="CH101" t="s">
        <v>137</v>
      </c>
      <c r="CI101" t="s">
        <v>210</v>
      </c>
      <c r="CJ101" t="s">
        <v>739</v>
      </c>
      <c r="CK101" t="s">
        <v>716</v>
      </c>
      <c r="CL101" t="s">
        <v>137</v>
      </c>
      <c r="CM101" t="s">
        <v>137</v>
      </c>
      <c r="CN101" t="s">
        <v>137</v>
      </c>
      <c r="CO101" t="s">
        <v>137</v>
      </c>
      <c r="CP101">
        <v>8</v>
      </c>
      <c r="CQ101" t="s">
        <v>373</v>
      </c>
      <c r="CR101" t="s">
        <v>568</v>
      </c>
      <c r="CS101" t="s">
        <v>137</v>
      </c>
      <c r="CT101" t="s">
        <v>137</v>
      </c>
      <c r="CU101" t="s">
        <v>137</v>
      </c>
      <c r="CV101" t="s">
        <v>137</v>
      </c>
      <c r="CW101" t="s">
        <v>137</v>
      </c>
      <c r="CX101" t="s">
        <v>161</v>
      </c>
      <c r="CY101" t="s">
        <v>200</v>
      </c>
      <c r="CZ101" t="s">
        <v>137</v>
      </c>
      <c r="DA101" t="s">
        <v>137</v>
      </c>
      <c r="DB101" t="s">
        <v>325</v>
      </c>
      <c r="DC101" t="s">
        <v>137</v>
      </c>
      <c r="DD101" t="s">
        <v>137</v>
      </c>
      <c r="DE101" t="s">
        <v>208</v>
      </c>
      <c r="DF101" t="s">
        <v>137</v>
      </c>
      <c r="DG101" t="s">
        <v>137</v>
      </c>
      <c r="DH101" t="s">
        <v>137</v>
      </c>
      <c r="DI101" t="s">
        <v>137</v>
      </c>
      <c r="DJ101" t="s">
        <v>137</v>
      </c>
      <c r="DK101" t="s">
        <v>137</v>
      </c>
      <c r="DL101" t="s">
        <v>137</v>
      </c>
      <c r="DM101" t="s">
        <v>137</v>
      </c>
      <c r="DN101" t="s">
        <v>137</v>
      </c>
      <c r="DO101" t="s">
        <v>137</v>
      </c>
      <c r="DP101" t="s">
        <v>137</v>
      </c>
      <c r="DQ101">
        <f>DQ$3</f>
        <v>2</v>
      </c>
      <c r="DR101" t="str">
        <f>DR$3</f>
        <v>NONEBLANK</v>
      </c>
      <c r="DT101">
        <f>COUNTBLANK(A101:DR101)</f>
        <v>2</v>
      </c>
    </row>
    <row r="102" spans="1:124" x14ac:dyDescent="0.3">
      <c r="A102">
        <v>243</v>
      </c>
      <c r="B102" t="s">
        <v>167</v>
      </c>
      <c r="C102" t="s">
        <v>743</v>
      </c>
      <c r="D102" t="s">
        <v>745</v>
      </c>
      <c r="E102">
        <v>998</v>
      </c>
      <c r="F102">
        <v>3</v>
      </c>
      <c r="G102">
        <v>4</v>
      </c>
      <c r="H102" t="s">
        <v>153</v>
      </c>
      <c r="I102" t="s">
        <v>124</v>
      </c>
      <c r="J102" t="s">
        <v>154</v>
      </c>
      <c r="K102" t="s">
        <v>125</v>
      </c>
      <c r="L102">
        <v>35</v>
      </c>
      <c r="M102" t="s">
        <v>126</v>
      </c>
      <c r="N102">
        <v>1560</v>
      </c>
      <c r="O102">
        <v>3600</v>
      </c>
      <c r="P102">
        <v>1600</v>
      </c>
      <c r="Q102" t="s">
        <v>127</v>
      </c>
      <c r="R102">
        <v>5</v>
      </c>
      <c r="S102">
        <v>23</v>
      </c>
      <c r="T102">
        <v>22</v>
      </c>
      <c r="U102" t="s">
        <v>185</v>
      </c>
      <c r="V102" t="s">
        <v>239</v>
      </c>
      <c r="W102">
        <v>5</v>
      </c>
      <c r="X102" t="s">
        <v>187</v>
      </c>
      <c r="Y102" t="s">
        <v>156</v>
      </c>
      <c r="Z102" t="s">
        <v>130</v>
      </c>
      <c r="AA102" t="s">
        <v>188</v>
      </c>
      <c r="AB102" t="s">
        <v>189</v>
      </c>
      <c r="AC102" t="s">
        <v>190</v>
      </c>
      <c r="AD102" t="s">
        <v>191</v>
      </c>
      <c r="AE102" t="s">
        <v>195</v>
      </c>
      <c r="AF102" t="s">
        <v>195</v>
      </c>
      <c r="AG102" t="s">
        <v>131</v>
      </c>
      <c r="AH102" t="s">
        <v>166</v>
      </c>
      <c r="AI102" t="s">
        <v>133</v>
      </c>
      <c r="AJ102" t="s">
        <v>180</v>
      </c>
      <c r="AK102" t="s">
        <v>181</v>
      </c>
      <c r="AL102" t="s">
        <v>134</v>
      </c>
      <c r="AM102" t="s">
        <v>135</v>
      </c>
      <c r="AN102" t="s">
        <v>135</v>
      </c>
      <c r="AO102" t="s">
        <v>137</v>
      </c>
      <c r="AP102">
        <v>5</v>
      </c>
      <c r="AQ102" t="s">
        <v>138</v>
      </c>
      <c r="AR102" t="s">
        <v>139</v>
      </c>
      <c r="AS102" t="s">
        <v>192</v>
      </c>
      <c r="AT102" t="s">
        <v>195</v>
      </c>
      <c r="AU102" t="str">
        <f>AU$3</f>
        <v>NONEBLANK</v>
      </c>
      <c r="AV102" t="s">
        <v>137</v>
      </c>
      <c r="AW102" t="s">
        <v>140</v>
      </c>
      <c r="AX102" t="s">
        <v>137</v>
      </c>
      <c r="AY102" t="s">
        <v>137</v>
      </c>
      <c r="AZ102" t="s">
        <v>173</v>
      </c>
      <c r="BA102" t="s">
        <v>137</v>
      </c>
      <c r="BB102" t="s">
        <v>139</v>
      </c>
      <c r="BC102">
        <v>235</v>
      </c>
      <c r="BD102" t="s">
        <v>137</v>
      </c>
      <c r="BE102" t="s">
        <v>137</v>
      </c>
      <c r="BF102" t="s">
        <v>137</v>
      </c>
      <c r="BG102" t="s">
        <v>134</v>
      </c>
      <c r="BH102" t="s">
        <v>143</v>
      </c>
      <c r="BI102" t="s">
        <v>137</v>
      </c>
      <c r="BJ102" t="s">
        <v>193</v>
      </c>
      <c r="BK102" t="s">
        <v>137</v>
      </c>
      <c r="BL102" t="s">
        <v>174</v>
      </c>
      <c r="BM102" t="s">
        <v>137</v>
      </c>
      <c r="BN102" t="s">
        <v>142</v>
      </c>
      <c r="BO102" t="s">
        <v>134</v>
      </c>
      <c r="BP102" t="s">
        <v>139</v>
      </c>
      <c r="BQ102" t="s">
        <v>145</v>
      </c>
      <c r="BR102" t="s">
        <v>137</v>
      </c>
      <c r="BS102">
        <v>4.7</v>
      </c>
      <c r="BT102" t="s">
        <v>137</v>
      </c>
      <c r="BU102" t="s">
        <v>146</v>
      </c>
      <c r="BV102" t="str">
        <f>BV$3</f>
        <v>NONEBLANK</v>
      </c>
      <c r="BW102" t="s">
        <v>148</v>
      </c>
      <c r="BX102" t="s">
        <v>137</v>
      </c>
      <c r="BY102" t="str">
        <f>BY$3</f>
        <v>NONEBLANK</v>
      </c>
      <c r="BZ102" t="str">
        <f>BZ$3</f>
        <v>NONEBLANK</v>
      </c>
      <c r="CA102" t="s">
        <v>137</v>
      </c>
      <c r="CB102" t="str">
        <f>CB$3</f>
        <v>NONEBLANK</v>
      </c>
      <c r="CC102" t="str">
        <f>CC$3</f>
        <v>NONEBLANK</v>
      </c>
      <c r="CD102" t="s">
        <v>137</v>
      </c>
      <c r="CE102" t="str">
        <f>CE$3</f>
        <v>NONEBLANK</v>
      </c>
      <c r="CF102" t="str">
        <f>CF$3</f>
        <v>NONEBLANK</v>
      </c>
      <c r="CG102" t="s">
        <v>137</v>
      </c>
      <c r="CH102" t="s">
        <v>137</v>
      </c>
      <c r="CI102" t="str">
        <f>CI$3</f>
        <v>NONEBLANK</v>
      </c>
      <c r="CJ102" t="s">
        <v>196</v>
      </c>
      <c r="CK102" t="s">
        <v>165</v>
      </c>
      <c r="CL102" t="s">
        <v>137</v>
      </c>
      <c r="CM102" t="str">
        <f>CM$3</f>
        <v>NONEBLANK</v>
      </c>
      <c r="CN102" t="s">
        <v>137</v>
      </c>
      <c r="CO102" t="str">
        <f>CO$3</f>
        <v>NONEBLANK</v>
      </c>
      <c r="CP102">
        <v>2</v>
      </c>
      <c r="CQ102" t="s">
        <v>176</v>
      </c>
      <c r="CR102" t="str">
        <f>CR$3</f>
        <v>NONEBLANK</v>
      </c>
      <c r="CS102" t="s">
        <v>137</v>
      </c>
      <c r="CT102" t="s">
        <v>137</v>
      </c>
      <c r="CU102" t="str">
        <f>CU$3</f>
        <v>NONEBLANK</v>
      </c>
      <c r="CV102" t="str">
        <f>CV$3</f>
        <v>NONEBLANK</v>
      </c>
      <c r="CW102" t="str">
        <f>CW$3</f>
        <v>NONEBLANK</v>
      </c>
      <c r="CX102" t="str">
        <f>CX$3</f>
        <v>NONEBLANK</v>
      </c>
      <c r="CY102" t="s">
        <v>200</v>
      </c>
      <c r="CZ102" t="str">
        <f>CZ$3</f>
        <v>NONEBLANK</v>
      </c>
      <c r="DA102" t="str">
        <f>DA$3</f>
        <v>NONEBLANK</v>
      </c>
      <c r="DB102" t="s">
        <v>201</v>
      </c>
      <c r="DC102" t="str">
        <f>DC$3</f>
        <v>NONEBLANK</v>
      </c>
      <c r="DD102" t="str">
        <f>DD$3</f>
        <v>NONEBLANK</v>
      </c>
      <c r="DE102" t="str">
        <f>DE$3</f>
        <v>NONEBLANK</v>
      </c>
      <c r="DF102" t="str">
        <f>DF$3</f>
        <v>NONEBLANK</v>
      </c>
      <c r="DG102" t="str">
        <f>DG$3</f>
        <v>NONEBLANK</v>
      </c>
      <c r="DH102" t="str">
        <f>DH$3</f>
        <v>NONEBLANK</v>
      </c>
      <c r="DI102" t="str">
        <f>DI$3</f>
        <v>NONEBLANK</v>
      </c>
      <c r="DJ102" t="str">
        <f>DJ$3</f>
        <v>NONEBLANK</v>
      </c>
      <c r="DK102" t="str">
        <f>DK$3</f>
        <v>NONEBLANK</v>
      </c>
      <c r="DL102" t="str">
        <f>DL$3</f>
        <v>NONEBLANK</v>
      </c>
      <c r="DM102" t="str">
        <f>DM$3</f>
        <v>NONEBLANK</v>
      </c>
      <c r="DN102" t="str">
        <f>DN$3</f>
        <v>NONEBLANK</v>
      </c>
      <c r="DO102" t="str">
        <f>DO$3</f>
        <v>NONEBLANK</v>
      </c>
      <c r="DP102" t="str">
        <f>DP$3</f>
        <v>NONEBLANK</v>
      </c>
      <c r="DQ102">
        <f>DQ$3</f>
        <v>2</v>
      </c>
      <c r="DR102" t="str">
        <f>DR$3</f>
        <v>NONEBLANK</v>
      </c>
      <c r="DT102">
        <f>COUNTBLANK(A102:DR102)</f>
        <v>0</v>
      </c>
    </row>
    <row r="103" spans="1:124" x14ac:dyDescent="0.3">
      <c r="A103">
        <v>249</v>
      </c>
      <c r="B103" t="s">
        <v>167</v>
      </c>
      <c r="C103" t="s">
        <v>743</v>
      </c>
      <c r="D103" t="s">
        <v>746</v>
      </c>
      <c r="E103">
        <v>998</v>
      </c>
      <c r="F103">
        <v>3</v>
      </c>
      <c r="G103">
        <v>4</v>
      </c>
      <c r="H103" t="s">
        <v>153</v>
      </c>
      <c r="I103" t="s">
        <v>124</v>
      </c>
      <c r="J103" t="s">
        <v>154</v>
      </c>
      <c r="K103" t="s">
        <v>125</v>
      </c>
      <c r="L103">
        <v>35</v>
      </c>
      <c r="M103" t="s">
        <v>126</v>
      </c>
      <c r="N103">
        <v>1560</v>
      </c>
      <c r="O103">
        <v>3600</v>
      </c>
      <c r="P103">
        <v>1600</v>
      </c>
      <c r="Q103" t="s">
        <v>127</v>
      </c>
      <c r="R103">
        <v>5</v>
      </c>
      <c r="S103">
        <v>23</v>
      </c>
      <c r="T103">
        <v>22</v>
      </c>
      <c r="U103" t="s">
        <v>185</v>
      </c>
      <c r="V103" t="s">
        <v>186</v>
      </c>
      <c r="W103">
        <v>5</v>
      </c>
      <c r="X103" t="s">
        <v>187</v>
      </c>
      <c r="Y103" t="s">
        <v>156</v>
      </c>
      <c r="Z103" t="s">
        <v>130</v>
      </c>
      <c r="AA103" t="s">
        <v>188</v>
      </c>
      <c r="AB103" t="s">
        <v>189</v>
      </c>
      <c r="AC103" t="s">
        <v>190</v>
      </c>
      <c r="AD103" t="s">
        <v>191</v>
      </c>
      <c r="AE103" t="s">
        <v>195</v>
      </c>
      <c r="AF103" t="s">
        <v>195</v>
      </c>
      <c r="AG103" t="s">
        <v>131</v>
      </c>
      <c r="AH103" t="s">
        <v>166</v>
      </c>
      <c r="AI103" t="s">
        <v>133</v>
      </c>
      <c r="AJ103" t="s">
        <v>180</v>
      </c>
      <c r="AK103" t="s">
        <v>181</v>
      </c>
      <c r="AL103" t="s">
        <v>134</v>
      </c>
      <c r="AM103" t="s">
        <v>135</v>
      </c>
      <c r="AN103" t="s">
        <v>135</v>
      </c>
      <c r="AO103" t="s">
        <v>137</v>
      </c>
      <c r="AP103">
        <v>5</v>
      </c>
      <c r="AQ103" t="s">
        <v>138</v>
      </c>
      <c r="AR103" t="s">
        <v>150</v>
      </c>
      <c r="AS103" t="s">
        <v>192</v>
      </c>
      <c r="AT103" t="s">
        <v>195</v>
      </c>
      <c r="AU103" t="str">
        <f>AU$3</f>
        <v>NONEBLANK</v>
      </c>
      <c r="AV103" t="s">
        <v>137</v>
      </c>
      <c r="AW103" t="s">
        <v>140</v>
      </c>
      <c r="AX103" t="s">
        <v>137</v>
      </c>
      <c r="AY103" t="s">
        <v>137</v>
      </c>
      <c r="AZ103" t="s">
        <v>173</v>
      </c>
      <c r="BA103" t="s">
        <v>137</v>
      </c>
      <c r="BB103" t="s">
        <v>139</v>
      </c>
      <c r="BC103">
        <v>235</v>
      </c>
      <c r="BD103" t="s">
        <v>137</v>
      </c>
      <c r="BE103" t="s">
        <v>137</v>
      </c>
      <c r="BF103" t="s">
        <v>137</v>
      </c>
      <c r="BG103" t="s">
        <v>134</v>
      </c>
      <c r="BH103" t="s">
        <v>143</v>
      </c>
      <c r="BI103" t="s">
        <v>137</v>
      </c>
      <c r="BJ103" t="s">
        <v>193</v>
      </c>
      <c r="BK103" t="s">
        <v>137</v>
      </c>
      <c r="BL103" t="s">
        <v>174</v>
      </c>
      <c r="BM103" t="s">
        <v>137</v>
      </c>
      <c r="BN103" t="s">
        <v>142</v>
      </c>
      <c r="BO103" t="s">
        <v>134</v>
      </c>
      <c r="BP103" t="s">
        <v>139</v>
      </c>
      <c r="BQ103" t="s">
        <v>145</v>
      </c>
      <c r="BR103" t="s">
        <v>137</v>
      </c>
      <c r="BS103">
        <v>4.7</v>
      </c>
      <c r="BT103" t="s">
        <v>137</v>
      </c>
      <c r="BU103" t="s">
        <v>146</v>
      </c>
      <c r="BV103" t="s">
        <v>147</v>
      </c>
      <c r="BW103" t="s">
        <v>148</v>
      </c>
      <c r="BX103" t="s">
        <v>137</v>
      </c>
      <c r="BY103" t="str">
        <f>BY$3</f>
        <v>NONEBLANK</v>
      </c>
      <c r="BZ103" t="s">
        <v>137</v>
      </c>
      <c r="CA103" t="s">
        <v>137</v>
      </c>
      <c r="CB103" t="str">
        <f>CB$3</f>
        <v>NONEBLANK</v>
      </c>
      <c r="CC103" t="str">
        <f>CC$3</f>
        <v>NONEBLANK</v>
      </c>
      <c r="CD103" t="s">
        <v>137</v>
      </c>
      <c r="CE103" t="str">
        <f>CE$3</f>
        <v>NONEBLANK</v>
      </c>
      <c r="CF103" t="str">
        <f>CF$3</f>
        <v>NONEBLANK</v>
      </c>
      <c r="CG103" t="s">
        <v>137</v>
      </c>
      <c r="CH103" t="s">
        <v>137</v>
      </c>
      <c r="CI103" t="str">
        <f>CI$3</f>
        <v>NONEBLANK</v>
      </c>
      <c r="CJ103" t="s">
        <v>194</v>
      </c>
      <c r="CK103" t="s">
        <v>165</v>
      </c>
      <c r="CL103" t="s">
        <v>137</v>
      </c>
      <c r="CM103" t="str">
        <f>CM$3</f>
        <v>NONEBLANK</v>
      </c>
      <c r="CN103" t="s">
        <v>137</v>
      </c>
      <c r="CO103" t="str">
        <f>CO$3</f>
        <v>NONEBLANK</v>
      </c>
      <c r="CP103">
        <v>2</v>
      </c>
      <c r="CQ103" t="s">
        <v>176</v>
      </c>
      <c r="CR103" t="str">
        <f>CR$3</f>
        <v>NONEBLANK</v>
      </c>
      <c r="CS103" t="s">
        <v>137</v>
      </c>
      <c r="CT103" t="s">
        <v>137</v>
      </c>
      <c r="CU103" t="str">
        <f>CU$3</f>
        <v>NONEBLANK</v>
      </c>
      <c r="CV103" t="str">
        <f>CV$3</f>
        <v>NONEBLANK</v>
      </c>
      <c r="CW103" t="str">
        <f>CW$3</f>
        <v>NONEBLANK</v>
      </c>
      <c r="CX103" t="str">
        <f>CX$3</f>
        <v>NONEBLANK</v>
      </c>
      <c r="CY103" t="s">
        <v>200</v>
      </c>
      <c r="CZ103" t="str">
        <f>CZ$3</f>
        <v>NONEBLANK</v>
      </c>
      <c r="DA103" t="str">
        <f>DA$3</f>
        <v>NONEBLANK</v>
      </c>
      <c r="DB103" t="s">
        <v>201</v>
      </c>
      <c r="DC103" t="str">
        <f>DC$3</f>
        <v>NONEBLANK</v>
      </c>
      <c r="DD103" t="str">
        <f>DD$3</f>
        <v>NONEBLANK</v>
      </c>
      <c r="DE103" t="str">
        <f>DE$3</f>
        <v>NONEBLANK</v>
      </c>
      <c r="DF103" t="str">
        <f>DF$3</f>
        <v>NONEBLANK</v>
      </c>
      <c r="DG103" t="str">
        <f>DG$3</f>
        <v>NONEBLANK</v>
      </c>
      <c r="DH103" t="str">
        <f>DH$3</f>
        <v>NONEBLANK</v>
      </c>
      <c r="DI103" t="str">
        <f>DI$3</f>
        <v>NONEBLANK</v>
      </c>
      <c r="DJ103" t="str">
        <f>DJ$3</f>
        <v>NONEBLANK</v>
      </c>
      <c r="DK103" t="str">
        <f>DK$3</f>
        <v>NONEBLANK</v>
      </c>
      <c r="DL103" t="str">
        <f>DL$3</f>
        <v>NONEBLANK</v>
      </c>
      <c r="DM103" t="str">
        <f>DM$3</f>
        <v>NONEBLANK</v>
      </c>
      <c r="DN103" t="str">
        <f>DN$3</f>
        <v>NONEBLANK</v>
      </c>
      <c r="DO103" t="str">
        <f>DO$3</f>
        <v>NONEBLANK</v>
      </c>
      <c r="DP103" t="str">
        <f>DP$3</f>
        <v>NONEBLANK</v>
      </c>
      <c r="DQ103">
        <f>DQ$3</f>
        <v>2</v>
      </c>
      <c r="DR103" t="str">
        <f>DR$3</f>
        <v>NONEBLANK</v>
      </c>
      <c r="DT103">
        <f>COUNTBLANK(A103:DR103)</f>
        <v>0</v>
      </c>
    </row>
    <row r="104" spans="1:124" x14ac:dyDescent="0.3">
      <c r="A104">
        <v>262</v>
      </c>
      <c r="B104" t="s">
        <v>526</v>
      </c>
      <c r="C104" t="s">
        <v>750</v>
      </c>
      <c r="D104" t="s">
        <v>761</v>
      </c>
      <c r="E104">
        <v>1198</v>
      </c>
      <c r="F104">
        <v>3</v>
      </c>
      <c r="G104">
        <v>4</v>
      </c>
      <c r="H104" t="s">
        <v>153</v>
      </c>
      <c r="I104" t="s">
        <v>124</v>
      </c>
      <c r="J104" t="s">
        <v>154</v>
      </c>
      <c r="K104" t="s">
        <v>125</v>
      </c>
      <c r="L104">
        <v>35</v>
      </c>
      <c r="M104" t="s">
        <v>126</v>
      </c>
      <c r="N104">
        <v>1655</v>
      </c>
      <c r="O104">
        <v>3700</v>
      </c>
      <c r="P104">
        <v>1735</v>
      </c>
      <c r="Q104" t="s">
        <v>127</v>
      </c>
      <c r="R104">
        <v>5</v>
      </c>
      <c r="S104">
        <v>15.5</v>
      </c>
      <c r="T104">
        <v>18.149999999999999</v>
      </c>
      <c r="U104" t="s">
        <v>377</v>
      </c>
      <c r="V104" t="str">
        <f>V$3</f>
        <v>NONEBLANK</v>
      </c>
      <c r="W104">
        <v>5</v>
      </c>
      <c r="X104" t="s">
        <v>223</v>
      </c>
      <c r="Y104" t="s">
        <v>156</v>
      </c>
      <c r="Z104" t="s">
        <v>130</v>
      </c>
      <c r="AA104" t="s">
        <v>751</v>
      </c>
      <c r="AB104" t="s">
        <v>752</v>
      </c>
      <c r="AC104" t="s">
        <v>753</v>
      </c>
      <c r="AD104" t="s">
        <v>753</v>
      </c>
      <c r="AE104" t="s">
        <v>372</v>
      </c>
      <c r="AF104" t="s">
        <v>372</v>
      </c>
      <c r="AG104" t="s">
        <v>131</v>
      </c>
      <c r="AH104" t="s">
        <v>166</v>
      </c>
      <c r="AI104" t="s">
        <v>133</v>
      </c>
      <c r="AJ104" t="s">
        <v>754</v>
      </c>
      <c r="AK104" t="s">
        <v>755</v>
      </c>
      <c r="AL104" t="s">
        <v>134</v>
      </c>
      <c r="AM104" t="s">
        <v>137</v>
      </c>
      <c r="AN104" t="s">
        <v>135</v>
      </c>
      <c r="AO104" t="s">
        <v>137</v>
      </c>
      <c r="AP104">
        <v>6</v>
      </c>
      <c r="AQ104" t="s">
        <v>138</v>
      </c>
      <c r="AR104" t="s">
        <v>139</v>
      </c>
      <c r="AS104" t="s">
        <v>756</v>
      </c>
      <c r="AT104" t="s">
        <v>372</v>
      </c>
      <c r="AU104" t="str">
        <f>AU$3</f>
        <v>NONEBLANK</v>
      </c>
      <c r="AV104">
        <v>1</v>
      </c>
      <c r="AW104" t="s">
        <v>140</v>
      </c>
      <c r="AX104" t="s">
        <v>137</v>
      </c>
      <c r="AY104" t="s">
        <v>137</v>
      </c>
      <c r="AZ104" t="s">
        <v>757</v>
      </c>
      <c r="BA104" t="s">
        <v>137</v>
      </c>
      <c r="BB104" t="s">
        <v>142</v>
      </c>
      <c r="BC104">
        <v>243</v>
      </c>
      <c r="BD104" t="s">
        <v>137</v>
      </c>
      <c r="BE104" t="s">
        <v>137</v>
      </c>
      <c r="BF104" t="s">
        <v>137</v>
      </c>
      <c r="BG104" t="s">
        <v>134</v>
      </c>
      <c r="BH104" t="s">
        <v>193</v>
      </c>
      <c r="BI104" t="s">
        <v>137</v>
      </c>
      <c r="BJ104" t="s">
        <v>193</v>
      </c>
      <c r="BK104" t="s">
        <v>137</v>
      </c>
      <c r="BL104" t="s">
        <v>758</v>
      </c>
      <c r="BM104" t="s">
        <v>137</v>
      </c>
      <c r="BN104" t="s">
        <v>142</v>
      </c>
      <c r="BO104" t="s">
        <v>134</v>
      </c>
      <c r="BP104" t="s">
        <v>139</v>
      </c>
      <c r="BQ104" t="s">
        <v>145</v>
      </c>
      <c r="BR104" t="s">
        <v>137</v>
      </c>
      <c r="BS104" t="s">
        <v>128</v>
      </c>
      <c r="BT104" t="s">
        <v>137</v>
      </c>
      <c r="BU104" t="s">
        <v>146</v>
      </c>
      <c r="BV104" t="s">
        <v>147</v>
      </c>
      <c r="BW104" t="s">
        <v>148</v>
      </c>
      <c r="BX104" t="str">
        <f>BX$3</f>
        <v>NONEBLANK</v>
      </c>
      <c r="BY104" t="str">
        <f>BY$3</f>
        <v>NONEBLANK</v>
      </c>
      <c r="BZ104" t="s">
        <v>137</v>
      </c>
      <c r="CA104" t="s">
        <v>137</v>
      </c>
      <c r="CB104" t="str">
        <f>CB$3</f>
        <v>NONEBLANK</v>
      </c>
      <c r="CC104" t="str">
        <f>CC$3</f>
        <v>NONEBLANK</v>
      </c>
      <c r="CD104" t="s">
        <v>137</v>
      </c>
      <c r="CE104" t="str">
        <f>CE$3</f>
        <v>NONEBLANK</v>
      </c>
      <c r="CF104" t="str">
        <f>CF$3</f>
        <v>NONEBLANK</v>
      </c>
      <c r="CG104" t="s">
        <v>137</v>
      </c>
      <c r="CH104" t="s">
        <v>137</v>
      </c>
      <c r="CI104" t="s">
        <v>210</v>
      </c>
      <c r="CJ104" t="str">
        <f>CJ$3</f>
        <v>NONEBLANK</v>
      </c>
      <c r="CK104" t="s">
        <v>165</v>
      </c>
      <c r="CL104" t="s">
        <v>137</v>
      </c>
      <c r="CM104" t="s">
        <v>137</v>
      </c>
      <c r="CN104" t="s">
        <v>137</v>
      </c>
      <c r="CO104" t="s">
        <v>137</v>
      </c>
      <c r="CP104">
        <v>2</v>
      </c>
      <c r="CQ104" t="s">
        <v>176</v>
      </c>
      <c r="CR104" t="str">
        <f>CR$3</f>
        <v>NONEBLANK</v>
      </c>
      <c r="CS104" t="s">
        <v>137</v>
      </c>
      <c r="CT104" t="s">
        <v>137</v>
      </c>
      <c r="CU104" t="str">
        <f>CU$3</f>
        <v>NONEBLANK</v>
      </c>
      <c r="CV104" t="str">
        <f>CV$3</f>
        <v>NONEBLANK</v>
      </c>
      <c r="CW104" t="s">
        <v>137</v>
      </c>
      <c r="CX104" t="s">
        <v>161</v>
      </c>
      <c r="CY104" t="s">
        <v>200</v>
      </c>
      <c r="CZ104" t="str">
        <f>CZ$3</f>
        <v>NONEBLANK</v>
      </c>
      <c r="DA104" t="str">
        <f>DA$3</f>
        <v>NONEBLANK</v>
      </c>
      <c r="DB104" t="s">
        <v>201</v>
      </c>
      <c r="DC104" t="str">
        <f>DC$3</f>
        <v>NONEBLANK</v>
      </c>
      <c r="DD104" t="str">
        <f>DD$3</f>
        <v>NONEBLANK</v>
      </c>
      <c r="DE104" t="s">
        <v>208</v>
      </c>
      <c r="DF104" t="str">
        <f>DF$3</f>
        <v>NONEBLANK</v>
      </c>
      <c r="DG104" t="str">
        <f>DG$3</f>
        <v>NONEBLANK</v>
      </c>
      <c r="DH104" t="s">
        <v>137</v>
      </c>
      <c r="DI104" t="str">
        <f>DI$3</f>
        <v>NONEBLANK</v>
      </c>
      <c r="DJ104" t="s">
        <v>137</v>
      </c>
      <c r="DK104" t="str">
        <f>DK$3</f>
        <v>NONEBLANK</v>
      </c>
      <c r="DL104" t="str">
        <f>DL$3</f>
        <v>NONEBLANK</v>
      </c>
      <c r="DM104" t="str">
        <f>DM$3</f>
        <v>NONEBLANK</v>
      </c>
      <c r="DN104" t="str">
        <f>DN$3</f>
        <v>NONEBLANK</v>
      </c>
      <c r="DO104" t="str">
        <f>DO$3</f>
        <v>NONEBLANK</v>
      </c>
      <c r="DP104" t="str">
        <f>DP$3</f>
        <v>NONEBLANK</v>
      </c>
      <c r="DQ104">
        <f>DQ$3</f>
        <v>2</v>
      </c>
      <c r="DR104" t="str">
        <f>DR$3</f>
        <v>NONEBLANK</v>
      </c>
      <c r="DT104">
        <f>COUNTBLANK(A104:DR104)</f>
        <v>1</v>
      </c>
    </row>
    <row r="105" spans="1:124" x14ac:dyDescent="0.3">
      <c r="A105">
        <v>263</v>
      </c>
      <c r="B105" t="s">
        <v>526</v>
      </c>
      <c r="C105" t="s">
        <v>750</v>
      </c>
      <c r="D105" t="s">
        <v>762</v>
      </c>
      <c r="E105">
        <v>1198</v>
      </c>
      <c r="F105">
        <v>3</v>
      </c>
      <c r="G105">
        <v>4</v>
      </c>
      <c r="H105" t="s">
        <v>153</v>
      </c>
      <c r="I105" t="s">
        <v>124</v>
      </c>
      <c r="J105" t="s">
        <v>154</v>
      </c>
      <c r="K105" t="s">
        <v>125</v>
      </c>
      <c r="L105">
        <v>35</v>
      </c>
      <c r="M105" t="s">
        <v>296</v>
      </c>
      <c r="N105">
        <v>1655</v>
      </c>
      <c r="O105">
        <v>3700</v>
      </c>
      <c r="P105">
        <v>1735</v>
      </c>
      <c r="Q105" t="s">
        <v>127</v>
      </c>
      <c r="R105">
        <v>5</v>
      </c>
      <c r="S105">
        <v>22.25</v>
      </c>
      <c r="T105">
        <v>25.32</v>
      </c>
      <c r="U105" t="s">
        <v>759</v>
      </c>
      <c r="V105" t="str">
        <f>V$3</f>
        <v>NONEBLANK</v>
      </c>
      <c r="W105">
        <v>5</v>
      </c>
      <c r="X105" t="s">
        <v>223</v>
      </c>
      <c r="Y105" t="s">
        <v>156</v>
      </c>
      <c r="Z105" t="s">
        <v>130</v>
      </c>
      <c r="AA105" t="s">
        <v>751</v>
      </c>
      <c r="AB105" t="s">
        <v>752</v>
      </c>
      <c r="AC105" t="s">
        <v>753</v>
      </c>
      <c r="AD105" t="s">
        <v>753</v>
      </c>
      <c r="AE105" t="s">
        <v>372</v>
      </c>
      <c r="AF105" t="s">
        <v>372</v>
      </c>
      <c r="AG105" t="s">
        <v>131</v>
      </c>
      <c r="AH105" t="str">
        <f>AH$3</f>
        <v>NONEBLANK</v>
      </c>
      <c r="AI105" t="s">
        <v>133</v>
      </c>
      <c r="AJ105" t="s">
        <v>760</v>
      </c>
      <c r="AK105" t="s">
        <v>402</v>
      </c>
      <c r="AL105" t="s">
        <v>134</v>
      </c>
      <c r="AM105" t="s">
        <v>137</v>
      </c>
      <c r="AN105" t="s">
        <v>135</v>
      </c>
      <c r="AO105" t="s">
        <v>137</v>
      </c>
      <c r="AP105">
        <v>6</v>
      </c>
      <c r="AQ105" t="s">
        <v>138</v>
      </c>
      <c r="AR105" t="s">
        <v>139</v>
      </c>
      <c r="AS105" t="s">
        <v>756</v>
      </c>
      <c r="AT105" t="s">
        <v>372</v>
      </c>
      <c r="AU105" t="str">
        <f>AU$3</f>
        <v>NONEBLANK</v>
      </c>
      <c r="AV105">
        <v>1</v>
      </c>
      <c r="AW105" t="s">
        <v>140</v>
      </c>
      <c r="AX105" t="s">
        <v>137</v>
      </c>
      <c r="AY105" t="s">
        <v>137</v>
      </c>
      <c r="AZ105" t="s">
        <v>757</v>
      </c>
      <c r="BA105" t="s">
        <v>137</v>
      </c>
      <c r="BB105" t="s">
        <v>142</v>
      </c>
      <c r="BC105">
        <v>243</v>
      </c>
      <c r="BD105" t="s">
        <v>137</v>
      </c>
      <c r="BE105" t="s">
        <v>137</v>
      </c>
      <c r="BF105" t="s">
        <v>137</v>
      </c>
      <c r="BG105" t="s">
        <v>134</v>
      </c>
      <c r="BH105" t="s">
        <v>193</v>
      </c>
      <c r="BI105" t="s">
        <v>137</v>
      </c>
      <c r="BJ105" t="s">
        <v>143</v>
      </c>
      <c r="BK105" t="s">
        <v>137</v>
      </c>
      <c r="BL105" t="s">
        <v>758</v>
      </c>
      <c r="BM105" t="s">
        <v>137</v>
      </c>
      <c r="BN105" t="s">
        <v>142</v>
      </c>
      <c r="BO105" t="s">
        <v>134</v>
      </c>
      <c r="BP105" t="s">
        <v>139</v>
      </c>
      <c r="BQ105" t="s">
        <v>145</v>
      </c>
      <c r="BR105" t="s">
        <v>137</v>
      </c>
      <c r="BS105" t="s">
        <v>128</v>
      </c>
      <c r="BT105" t="s">
        <v>137</v>
      </c>
      <c r="BU105" t="str">
        <f>BU$3</f>
        <v>NONEBLANK</v>
      </c>
      <c r="BV105" t="s">
        <v>147</v>
      </c>
      <c r="BW105" t="s">
        <v>148</v>
      </c>
      <c r="BX105" t="str">
        <f>BX$3</f>
        <v>NONEBLANK</v>
      </c>
      <c r="BY105" t="str">
        <f>BY$3</f>
        <v>NONEBLANK</v>
      </c>
      <c r="BZ105" t="s">
        <v>137</v>
      </c>
      <c r="CA105" t="s">
        <v>137</v>
      </c>
      <c r="CB105" t="str">
        <f>CB$3</f>
        <v>NONEBLANK</v>
      </c>
      <c r="CC105" t="str">
        <f>CC$3</f>
        <v>NONEBLANK</v>
      </c>
      <c r="CD105" t="s">
        <v>137</v>
      </c>
      <c r="CE105" t="str">
        <f>CE$3</f>
        <v>NONEBLANK</v>
      </c>
      <c r="CF105" t="str">
        <f>CF$3</f>
        <v>NONEBLANK</v>
      </c>
      <c r="CG105" t="s">
        <v>137</v>
      </c>
      <c r="CH105" t="s">
        <v>137</v>
      </c>
      <c r="CI105" t="s">
        <v>210</v>
      </c>
      <c r="CJ105" t="str">
        <f>CJ$3</f>
        <v>NONEBLANK</v>
      </c>
      <c r="CK105" t="s">
        <v>165</v>
      </c>
      <c r="CL105" t="s">
        <v>137</v>
      </c>
      <c r="CM105" t="s">
        <v>137</v>
      </c>
      <c r="CN105" t="s">
        <v>137</v>
      </c>
      <c r="CO105" t="s">
        <v>137</v>
      </c>
      <c r="CP105">
        <v>2</v>
      </c>
      <c r="CQ105" t="s">
        <v>176</v>
      </c>
      <c r="CR105" t="str">
        <f>CR$3</f>
        <v>NONEBLANK</v>
      </c>
      <c r="CS105" t="s">
        <v>137</v>
      </c>
      <c r="CT105" t="s">
        <v>137</v>
      </c>
      <c r="CU105" t="str">
        <f>CU$3</f>
        <v>NONEBLANK</v>
      </c>
      <c r="CV105" t="str">
        <f>CV$3</f>
        <v>NONEBLANK</v>
      </c>
      <c r="CW105" t="s">
        <v>137</v>
      </c>
      <c r="CX105" t="s">
        <v>161</v>
      </c>
      <c r="CY105" t="s">
        <v>200</v>
      </c>
      <c r="CZ105" t="str">
        <f>CZ$3</f>
        <v>NONEBLANK</v>
      </c>
      <c r="DA105" t="str">
        <f>DA$3</f>
        <v>NONEBLANK</v>
      </c>
      <c r="DB105" t="s">
        <v>201</v>
      </c>
      <c r="DC105" t="str">
        <f>DC$3</f>
        <v>NONEBLANK</v>
      </c>
      <c r="DD105" t="str">
        <f>DD$3</f>
        <v>NONEBLANK</v>
      </c>
      <c r="DE105" t="s">
        <v>208</v>
      </c>
      <c r="DF105" t="s">
        <v>137</v>
      </c>
      <c r="DG105" t="str">
        <f>DG$3</f>
        <v>NONEBLANK</v>
      </c>
      <c r="DH105" t="s">
        <v>137</v>
      </c>
      <c r="DI105" t="s">
        <v>137</v>
      </c>
      <c r="DJ105" t="str">
        <f>DJ$3</f>
        <v>NONEBLANK</v>
      </c>
      <c r="DK105" t="str">
        <f>DK$3</f>
        <v>NONEBLANK</v>
      </c>
      <c r="DL105" t="str">
        <f>DL$3</f>
        <v>NONEBLANK</v>
      </c>
      <c r="DM105" t="str">
        <f>DM$3</f>
        <v>NONEBLANK</v>
      </c>
      <c r="DN105" t="str">
        <f>DN$3</f>
        <v>NONEBLANK</v>
      </c>
      <c r="DO105" t="str">
        <f>DO$3</f>
        <v>NONEBLANK</v>
      </c>
      <c r="DP105" t="str">
        <f>DP$3</f>
        <v>NONEBLANK</v>
      </c>
      <c r="DQ105">
        <f>DQ$3</f>
        <v>2</v>
      </c>
      <c r="DR105" t="str">
        <f>DR$3</f>
        <v>NONEBLANK</v>
      </c>
      <c r="DT105">
        <f>COUNTBLANK(A105:DR105)</f>
        <v>1</v>
      </c>
    </row>
    <row r="106" spans="1:124" x14ac:dyDescent="0.3">
      <c r="A106">
        <v>264</v>
      </c>
      <c r="B106" t="s">
        <v>526</v>
      </c>
      <c r="C106" t="s">
        <v>750</v>
      </c>
      <c r="D106" t="s">
        <v>763</v>
      </c>
      <c r="E106">
        <v>1198</v>
      </c>
      <c r="F106">
        <v>3</v>
      </c>
      <c r="G106">
        <v>4</v>
      </c>
      <c r="H106" t="s">
        <v>153</v>
      </c>
      <c r="I106" t="s">
        <v>124</v>
      </c>
      <c r="J106" t="s">
        <v>154</v>
      </c>
      <c r="K106" t="s">
        <v>125</v>
      </c>
      <c r="L106">
        <v>35</v>
      </c>
      <c r="M106" t="s">
        <v>126</v>
      </c>
      <c r="N106">
        <v>1655</v>
      </c>
      <c r="O106">
        <v>3700</v>
      </c>
      <c r="P106">
        <v>1735</v>
      </c>
      <c r="Q106" t="s">
        <v>127</v>
      </c>
      <c r="R106">
        <v>5</v>
      </c>
      <c r="S106">
        <v>15.5</v>
      </c>
      <c r="T106">
        <v>18.149999999999999</v>
      </c>
      <c r="U106" t="s">
        <v>377</v>
      </c>
      <c r="V106" t="str">
        <f>V$3</f>
        <v>NONEBLANK</v>
      </c>
      <c r="W106">
        <v>5</v>
      </c>
      <c r="X106" t="s">
        <v>223</v>
      </c>
      <c r="Y106" t="s">
        <v>156</v>
      </c>
      <c r="Z106" t="s">
        <v>130</v>
      </c>
      <c r="AA106" t="s">
        <v>751</v>
      </c>
      <c r="AB106" t="s">
        <v>752</v>
      </c>
      <c r="AC106" t="s">
        <v>753</v>
      </c>
      <c r="AD106" t="s">
        <v>753</v>
      </c>
      <c r="AE106" t="s">
        <v>372</v>
      </c>
      <c r="AF106" t="s">
        <v>372</v>
      </c>
      <c r="AG106" t="s">
        <v>131</v>
      </c>
      <c r="AH106" t="s">
        <v>166</v>
      </c>
      <c r="AI106" t="s">
        <v>133</v>
      </c>
      <c r="AJ106" t="s">
        <v>754</v>
      </c>
      <c r="AK106" t="s">
        <v>755</v>
      </c>
      <c r="AL106" t="s">
        <v>134</v>
      </c>
      <c r="AM106" t="s">
        <v>137</v>
      </c>
      <c r="AN106" t="s">
        <v>135</v>
      </c>
      <c r="AO106" t="s">
        <v>137</v>
      </c>
      <c r="AP106">
        <v>6</v>
      </c>
      <c r="AQ106" t="s">
        <v>138</v>
      </c>
      <c r="AR106" t="s">
        <v>139</v>
      </c>
      <c r="AS106" t="s">
        <v>756</v>
      </c>
      <c r="AT106" t="s">
        <v>372</v>
      </c>
      <c r="AU106" t="str">
        <f>AU$3</f>
        <v>NONEBLANK</v>
      </c>
      <c r="AV106">
        <v>1</v>
      </c>
      <c r="AW106" t="s">
        <v>140</v>
      </c>
      <c r="AX106" t="s">
        <v>137</v>
      </c>
      <c r="AY106" t="s">
        <v>137</v>
      </c>
      <c r="AZ106" t="s">
        <v>757</v>
      </c>
      <c r="BA106" t="s">
        <v>137</v>
      </c>
      <c r="BB106" t="s">
        <v>142</v>
      </c>
      <c r="BC106">
        <v>243</v>
      </c>
      <c r="BD106" t="s">
        <v>137</v>
      </c>
      <c r="BE106" t="s">
        <v>137</v>
      </c>
      <c r="BF106" t="s">
        <v>137</v>
      </c>
      <c r="BG106" t="s">
        <v>134</v>
      </c>
      <c r="BH106" t="s">
        <v>193</v>
      </c>
      <c r="BI106" t="s">
        <v>137</v>
      </c>
      <c r="BJ106" t="s">
        <v>193</v>
      </c>
      <c r="BK106" t="s">
        <v>137</v>
      </c>
      <c r="BL106" t="s">
        <v>758</v>
      </c>
      <c r="BM106" t="s">
        <v>137</v>
      </c>
      <c r="BN106" t="s">
        <v>142</v>
      </c>
      <c r="BO106" t="s">
        <v>134</v>
      </c>
      <c r="BP106" t="s">
        <v>139</v>
      </c>
      <c r="BQ106" t="s">
        <v>145</v>
      </c>
      <c r="BR106" t="s">
        <v>137</v>
      </c>
      <c r="BS106">
        <v>5.05</v>
      </c>
      <c r="BT106" t="s">
        <v>137</v>
      </c>
      <c r="BU106" t="s">
        <v>146</v>
      </c>
      <c r="BV106" t="s">
        <v>147</v>
      </c>
      <c r="BW106" t="s">
        <v>148</v>
      </c>
      <c r="BX106" t="str">
        <f>BX$3</f>
        <v>NONEBLANK</v>
      </c>
      <c r="BY106" t="str">
        <f>BY$3</f>
        <v>NONEBLANK</v>
      </c>
      <c r="BZ106" t="s">
        <v>137</v>
      </c>
      <c r="CA106" t="s">
        <v>137</v>
      </c>
      <c r="CB106" t="str">
        <f>CB$3</f>
        <v>NONEBLANK</v>
      </c>
      <c r="CC106" t="str">
        <f>CC$3</f>
        <v>NONEBLANK</v>
      </c>
      <c r="CD106" t="s">
        <v>137</v>
      </c>
      <c r="CE106" t="str">
        <f>CE$3</f>
        <v>NONEBLANK</v>
      </c>
      <c r="CF106" t="str">
        <f>CF$3</f>
        <v>NONEBLANK</v>
      </c>
      <c r="CG106" t="s">
        <v>137</v>
      </c>
      <c r="CH106" t="s">
        <v>137</v>
      </c>
      <c r="CI106" t="s">
        <v>210</v>
      </c>
      <c r="CJ106" t="str">
        <f>CJ$3</f>
        <v>NONEBLANK</v>
      </c>
      <c r="CK106" t="s">
        <v>165</v>
      </c>
      <c r="CL106" t="s">
        <v>137</v>
      </c>
      <c r="CM106" t="s">
        <v>137</v>
      </c>
      <c r="CN106" t="s">
        <v>137</v>
      </c>
      <c r="CO106" t="s">
        <v>137</v>
      </c>
      <c r="CP106">
        <v>2</v>
      </c>
      <c r="CQ106" t="s">
        <v>176</v>
      </c>
      <c r="CR106" t="str">
        <f>CR$3</f>
        <v>NONEBLANK</v>
      </c>
      <c r="CS106" t="s">
        <v>137</v>
      </c>
      <c r="CT106" t="s">
        <v>137</v>
      </c>
      <c r="CU106" t="str">
        <f>CU$3</f>
        <v>NONEBLANK</v>
      </c>
      <c r="CV106" t="str">
        <f>CV$3</f>
        <v>NONEBLANK</v>
      </c>
      <c r="CW106" t="s">
        <v>137</v>
      </c>
      <c r="CX106" t="s">
        <v>161</v>
      </c>
      <c r="CY106" t="s">
        <v>200</v>
      </c>
      <c r="CZ106" t="str">
        <f>CZ$3</f>
        <v>NONEBLANK</v>
      </c>
      <c r="DA106" t="str">
        <f>DA$3</f>
        <v>NONEBLANK</v>
      </c>
      <c r="DB106" t="s">
        <v>201</v>
      </c>
      <c r="DC106" t="s">
        <v>137</v>
      </c>
      <c r="DD106" t="str">
        <f>DD$3</f>
        <v>NONEBLANK</v>
      </c>
      <c r="DE106" t="s">
        <v>208</v>
      </c>
      <c r="DF106" t="str">
        <f>DF$3</f>
        <v>NONEBLANK</v>
      </c>
      <c r="DG106" t="str">
        <f>DG$3</f>
        <v>NONEBLANK</v>
      </c>
      <c r="DH106" t="s">
        <v>137</v>
      </c>
      <c r="DI106" t="str">
        <f>DI$3</f>
        <v>NONEBLANK</v>
      </c>
      <c r="DJ106" t="s">
        <v>137</v>
      </c>
      <c r="DK106" t="str">
        <f>DK$3</f>
        <v>NONEBLANK</v>
      </c>
      <c r="DL106" t="str">
        <f>DL$3</f>
        <v>NONEBLANK</v>
      </c>
      <c r="DM106" t="str">
        <f>DM$3</f>
        <v>NONEBLANK</v>
      </c>
      <c r="DN106" t="str">
        <f>DN$3</f>
        <v>NONEBLANK</v>
      </c>
      <c r="DO106" t="str">
        <f>DO$3</f>
        <v>NONEBLANK</v>
      </c>
      <c r="DP106" t="str">
        <f>DP$3</f>
        <v>NONEBLANK</v>
      </c>
      <c r="DQ106">
        <f>DQ$3</f>
        <v>2</v>
      </c>
      <c r="DR106" t="str">
        <f>DR$3</f>
        <v>NONEBLANK</v>
      </c>
      <c r="DT106">
        <f>COUNTBLANK(A106:DR106)</f>
        <v>0</v>
      </c>
    </row>
    <row r="107" spans="1:124" x14ac:dyDescent="0.3">
      <c r="A107">
        <v>265</v>
      </c>
      <c r="B107" t="s">
        <v>526</v>
      </c>
      <c r="C107" t="s">
        <v>750</v>
      </c>
      <c r="D107" t="s">
        <v>764</v>
      </c>
      <c r="E107">
        <v>1198</v>
      </c>
      <c r="F107">
        <v>3</v>
      </c>
      <c r="G107">
        <v>4</v>
      </c>
      <c r="H107" t="s">
        <v>153</v>
      </c>
      <c r="I107" t="s">
        <v>124</v>
      </c>
      <c r="J107" t="s">
        <v>154</v>
      </c>
      <c r="K107" t="s">
        <v>125</v>
      </c>
      <c r="L107">
        <v>35</v>
      </c>
      <c r="M107" t="s">
        <v>296</v>
      </c>
      <c r="N107">
        <v>1655</v>
      </c>
      <c r="O107">
        <v>3700</v>
      </c>
      <c r="P107">
        <v>1735</v>
      </c>
      <c r="Q107" t="s">
        <v>127</v>
      </c>
      <c r="R107">
        <v>5</v>
      </c>
      <c r="S107">
        <v>22.25</v>
      </c>
      <c r="T107">
        <v>25.32</v>
      </c>
      <c r="U107" t="s">
        <v>759</v>
      </c>
      <c r="V107" t="str">
        <f>V$3</f>
        <v>NONEBLANK</v>
      </c>
      <c r="W107">
        <v>5</v>
      </c>
      <c r="X107" t="s">
        <v>223</v>
      </c>
      <c r="Y107" t="s">
        <v>156</v>
      </c>
      <c r="Z107" t="s">
        <v>130</v>
      </c>
      <c r="AA107" t="s">
        <v>751</v>
      </c>
      <c r="AB107" t="s">
        <v>752</v>
      </c>
      <c r="AC107" t="s">
        <v>753</v>
      </c>
      <c r="AD107" t="s">
        <v>753</v>
      </c>
      <c r="AE107" t="s">
        <v>372</v>
      </c>
      <c r="AF107" t="s">
        <v>372</v>
      </c>
      <c r="AG107" t="s">
        <v>131</v>
      </c>
      <c r="AH107" t="s">
        <v>166</v>
      </c>
      <c r="AI107" t="s">
        <v>133</v>
      </c>
      <c r="AJ107" t="s">
        <v>760</v>
      </c>
      <c r="AK107" t="s">
        <v>402</v>
      </c>
      <c r="AL107" t="s">
        <v>134</v>
      </c>
      <c r="AM107" t="s">
        <v>273</v>
      </c>
      <c r="AN107" t="s">
        <v>135</v>
      </c>
      <c r="AO107" t="s">
        <v>137</v>
      </c>
      <c r="AP107">
        <v>6</v>
      </c>
      <c r="AQ107" t="s">
        <v>138</v>
      </c>
      <c r="AR107" t="s">
        <v>139</v>
      </c>
      <c r="AS107" t="s">
        <v>756</v>
      </c>
      <c r="AT107" t="s">
        <v>372</v>
      </c>
      <c r="AU107" t="str">
        <f>AU$3</f>
        <v>NONEBLANK</v>
      </c>
      <c r="AV107">
        <v>1</v>
      </c>
      <c r="AW107" t="s">
        <v>140</v>
      </c>
      <c r="AX107" t="s">
        <v>137</v>
      </c>
      <c r="AY107" t="s">
        <v>137</v>
      </c>
      <c r="AZ107" t="s">
        <v>757</v>
      </c>
      <c r="BA107" t="s">
        <v>137</v>
      </c>
      <c r="BB107" t="s">
        <v>142</v>
      </c>
      <c r="BC107">
        <v>243</v>
      </c>
      <c r="BD107" t="s">
        <v>137</v>
      </c>
      <c r="BE107" t="s">
        <v>137</v>
      </c>
      <c r="BF107" t="s">
        <v>137</v>
      </c>
      <c r="BG107" t="s">
        <v>134</v>
      </c>
      <c r="BH107" t="s">
        <v>193</v>
      </c>
      <c r="BI107" t="s">
        <v>137</v>
      </c>
      <c r="BJ107" t="s">
        <v>193</v>
      </c>
      <c r="BK107" t="s">
        <v>137</v>
      </c>
      <c r="BL107" t="s">
        <v>758</v>
      </c>
      <c r="BM107" t="s">
        <v>137</v>
      </c>
      <c r="BN107" t="s">
        <v>142</v>
      </c>
      <c r="BO107" t="s">
        <v>134</v>
      </c>
      <c r="BP107" t="s">
        <v>139</v>
      </c>
      <c r="BQ107" t="s">
        <v>145</v>
      </c>
      <c r="BR107" t="s">
        <v>137</v>
      </c>
      <c r="BS107">
        <v>5.05</v>
      </c>
      <c r="BT107" t="s">
        <v>137</v>
      </c>
      <c r="BU107" t="s">
        <v>146</v>
      </c>
      <c r="BV107" t="s">
        <v>147</v>
      </c>
      <c r="BW107" t="s">
        <v>148</v>
      </c>
      <c r="BX107" t="str">
        <f>BX$3</f>
        <v>NONEBLANK</v>
      </c>
      <c r="BY107" t="str">
        <f>BY$3</f>
        <v>NONEBLANK</v>
      </c>
      <c r="BZ107" t="s">
        <v>137</v>
      </c>
      <c r="CA107" t="s">
        <v>137</v>
      </c>
      <c r="CB107" t="str">
        <f>CB$3</f>
        <v>NONEBLANK</v>
      </c>
      <c r="CC107" t="str">
        <f>CC$3</f>
        <v>NONEBLANK</v>
      </c>
      <c r="CD107" t="s">
        <v>137</v>
      </c>
      <c r="CE107" t="str">
        <f>CE$3</f>
        <v>NONEBLANK</v>
      </c>
      <c r="CF107" t="str">
        <f>CF$3</f>
        <v>NONEBLANK</v>
      </c>
      <c r="CG107" t="s">
        <v>137</v>
      </c>
      <c r="CH107" t="s">
        <v>137</v>
      </c>
      <c r="CI107" t="s">
        <v>210</v>
      </c>
      <c r="CJ107" t="str">
        <f>CJ$3</f>
        <v>NONEBLANK</v>
      </c>
      <c r="CK107" t="s">
        <v>165</v>
      </c>
      <c r="CL107" t="s">
        <v>137</v>
      </c>
      <c r="CM107" t="s">
        <v>137</v>
      </c>
      <c r="CN107" t="s">
        <v>137</v>
      </c>
      <c r="CO107" t="s">
        <v>137</v>
      </c>
      <c r="CP107">
        <v>2</v>
      </c>
      <c r="CQ107" t="s">
        <v>176</v>
      </c>
      <c r="CR107" t="str">
        <f>CR$3</f>
        <v>NONEBLANK</v>
      </c>
      <c r="CS107" t="s">
        <v>137</v>
      </c>
      <c r="CT107" t="s">
        <v>137</v>
      </c>
      <c r="CU107" t="str">
        <f>CU$3</f>
        <v>NONEBLANK</v>
      </c>
      <c r="CV107" t="str">
        <f>CV$3</f>
        <v>NONEBLANK</v>
      </c>
      <c r="CW107" t="s">
        <v>137</v>
      </c>
      <c r="CX107" t="s">
        <v>161</v>
      </c>
      <c r="CY107" t="s">
        <v>200</v>
      </c>
      <c r="CZ107" t="str">
        <f>CZ$3</f>
        <v>NONEBLANK</v>
      </c>
      <c r="DA107" t="str">
        <f>DA$3</f>
        <v>NONEBLANK</v>
      </c>
      <c r="DB107" t="s">
        <v>201</v>
      </c>
      <c r="DC107" t="s">
        <v>137</v>
      </c>
      <c r="DD107" t="str">
        <f>DD$3</f>
        <v>NONEBLANK</v>
      </c>
      <c r="DE107" t="s">
        <v>208</v>
      </c>
      <c r="DF107" t="str">
        <f>DF$3</f>
        <v>NONEBLANK</v>
      </c>
      <c r="DG107" t="str">
        <f>DG$3</f>
        <v>NONEBLANK</v>
      </c>
      <c r="DH107" t="s">
        <v>137</v>
      </c>
      <c r="DI107" t="s">
        <v>137</v>
      </c>
      <c r="DJ107" t="s">
        <v>137</v>
      </c>
      <c r="DK107" t="str">
        <f>DK$3</f>
        <v>NONEBLANK</v>
      </c>
      <c r="DL107" t="str">
        <f>DL$3</f>
        <v>NONEBLANK</v>
      </c>
      <c r="DM107" t="str">
        <f>DM$3</f>
        <v>NONEBLANK</v>
      </c>
      <c r="DN107" t="str">
        <f>DN$3</f>
        <v>NONEBLANK</v>
      </c>
      <c r="DO107" t="str">
        <f>DO$3</f>
        <v>NONEBLANK</v>
      </c>
      <c r="DP107" t="str">
        <f>DP$3</f>
        <v>NONEBLANK</v>
      </c>
      <c r="DQ107">
        <f>DQ$3</f>
        <v>2</v>
      </c>
      <c r="DR107" t="str">
        <f>DR$3</f>
        <v>NONEBLANK</v>
      </c>
      <c r="DT107">
        <f>COUNTBLANK(A107:DR107)</f>
        <v>0</v>
      </c>
    </row>
    <row r="108" spans="1:124" x14ac:dyDescent="0.3">
      <c r="A108">
        <v>266</v>
      </c>
      <c r="B108" t="s">
        <v>526</v>
      </c>
      <c r="C108" t="s">
        <v>750</v>
      </c>
      <c r="D108" t="s">
        <v>765</v>
      </c>
      <c r="E108">
        <v>1198</v>
      </c>
      <c r="F108">
        <v>3</v>
      </c>
      <c r="G108">
        <v>4</v>
      </c>
      <c r="H108" t="s">
        <v>153</v>
      </c>
      <c r="I108" t="s">
        <v>124</v>
      </c>
      <c r="J108" t="s">
        <v>154</v>
      </c>
      <c r="K108" t="s">
        <v>125</v>
      </c>
      <c r="L108">
        <v>35</v>
      </c>
      <c r="M108" t="s">
        <v>126</v>
      </c>
      <c r="N108">
        <v>1655</v>
      </c>
      <c r="O108">
        <v>3700</v>
      </c>
      <c r="P108">
        <v>1735</v>
      </c>
      <c r="Q108" t="s">
        <v>127</v>
      </c>
      <c r="R108">
        <v>5</v>
      </c>
      <c r="S108">
        <v>15.5</v>
      </c>
      <c r="T108">
        <v>18.149999999999999</v>
      </c>
      <c r="U108" t="s">
        <v>377</v>
      </c>
      <c r="V108" t="str">
        <f>V$3</f>
        <v>NONEBLANK</v>
      </c>
      <c r="W108">
        <v>5</v>
      </c>
      <c r="X108" t="s">
        <v>223</v>
      </c>
      <c r="Y108" t="s">
        <v>156</v>
      </c>
      <c r="Z108" t="s">
        <v>130</v>
      </c>
      <c r="AA108" t="s">
        <v>751</v>
      </c>
      <c r="AB108" t="s">
        <v>752</v>
      </c>
      <c r="AC108" t="s">
        <v>753</v>
      </c>
      <c r="AD108" t="s">
        <v>753</v>
      </c>
      <c r="AE108" t="s">
        <v>372</v>
      </c>
      <c r="AF108" t="s">
        <v>372</v>
      </c>
      <c r="AG108" t="s">
        <v>131</v>
      </c>
      <c r="AH108" t="s">
        <v>166</v>
      </c>
      <c r="AI108" t="s">
        <v>133</v>
      </c>
      <c r="AJ108" t="s">
        <v>754</v>
      </c>
      <c r="AK108" t="s">
        <v>755</v>
      </c>
      <c r="AL108" t="s">
        <v>134</v>
      </c>
      <c r="AM108" t="s">
        <v>137</v>
      </c>
      <c r="AN108" t="s">
        <v>135</v>
      </c>
      <c r="AO108" t="s">
        <v>137</v>
      </c>
      <c r="AP108">
        <v>6</v>
      </c>
      <c r="AQ108" t="s">
        <v>138</v>
      </c>
      <c r="AR108" t="s">
        <v>139</v>
      </c>
      <c r="AS108" t="s">
        <v>756</v>
      </c>
      <c r="AT108" t="s">
        <v>372</v>
      </c>
      <c r="AU108" t="str">
        <f>AU$3</f>
        <v>NONEBLANK</v>
      </c>
      <c r="AV108">
        <v>1</v>
      </c>
      <c r="AW108" t="s">
        <v>140</v>
      </c>
      <c r="AX108" t="s">
        <v>137</v>
      </c>
      <c r="AY108" t="s">
        <v>137</v>
      </c>
      <c r="AZ108" t="s">
        <v>757</v>
      </c>
      <c r="BA108" t="s">
        <v>137</v>
      </c>
      <c r="BB108" t="s">
        <v>142</v>
      </c>
      <c r="BC108">
        <v>243</v>
      </c>
      <c r="BD108" t="s">
        <v>137</v>
      </c>
      <c r="BE108" t="s">
        <v>137</v>
      </c>
      <c r="BF108" t="s">
        <v>137</v>
      </c>
      <c r="BG108" t="s">
        <v>134</v>
      </c>
      <c r="BH108" t="s">
        <v>193</v>
      </c>
      <c r="BI108" t="s">
        <v>137</v>
      </c>
      <c r="BJ108" t="s">
        <v>193</v>
      </c>
      <c r="BK108" t="s">
        <v>137</v>
      </c>
      <c r="BL108" t="s">
        <v>758</v>
      </c>
      <c r="BM108" t="s">
        <v>137</v>
      </c>
      <c r="BN108" t="s">
        <v>142</v>
      </c>
      <c r="BO108" t="s">
        <v>134</v>
      </c>
      <c r="BP108" t="s">
        <v>139</v>
      </c>
      <c r="BQ108" t="s">
        <v>145</v>
      </c>
      <c r="BR108" t="s">
        <v>137</v>
      </c>
      <c r="BS108">
        <v>5.05</v>
      </c>
      <c r="BT108" t="s">
        <v>137</v>
      </c>
      <c r="BU108" t="s">
        <v>146</v>
      </c>
      <c r="BV108" t="s">
        <v>147</v>
      </c>
      <c r="BW108" t="s">
        <v>148</v>
      </c>
      <c r="BX108" t="s">
        <v>137</v>
      </c>
      <c r="BY108" t="str">
        <f>BY$3</f>
        <v>NONEBLANK</v>
      </c>
      <c r="BZ108" t="s">
        <v>137</v>
      </c>
      <c r="CA108" t="s">
        <v>137</v>
      </c>
      <c r="CB108" t="str">
        <f>CB$3</f>
        <v>NONEBLANK</v>
      </c>
      <c r="CC108" t="str">
        <f>CC$3</f>
        <v>NONEBLANK</v>
      </c>
      <c r="CD108" t="s">
        <v>137</v>
      </c>
      <c r="CE108" t="str">
        <f>CE$3</f>
        <v>NONEBLANK</v>
      </c>
      <c r="CF108" t="str">
        <f>CF$3</f>
        <v>NONEBLANK</v>
      </c>
      <c r="CG108" t="s">
        <v>137</v>
      </c>
      <c r="CH108" t="s">
        <v>137</v>
      </c>
      <c r="CI108" t="s">
        <v>210</v>
      </c>
      <c r="CJ108" t="str">
        <f>CJ$3</f>
        <v>NONEBLANK</v>
      </c>
      <c r="CK108" t="s">
        <v>165</v>
      </c>
      <c r="CL108" t="s">
        <v>137</v>
      </c>
      <c r="CM108" t="s">
        <v>137</v>
      </c>
      <c r="CN108" t="s">
        <v>137</v>
      </c>
      <c r="CO108" t="s">
        <v>137</v>
      </c>
      <c r="CP108">
        <v>2</v>
      </c>
      <c r="CQ108" t="s">
        <v>176</v>
      </c>
      <c r="CR108" t="str">
        <f>CR$3</f>
        <v>NONEBLANK</v>
      </c>
      <c r="CS108" t="s">
        <v>137</v>
      </c>
      <c r="CT108" t="s">
        <v>137</v>
      </c>
      <c r="CU108" t="str">
        <f>CU$3</f>
        <v>NONEBLANK</v>
      </c>
      <c r="CV108" t="str">
        <f>CV$3</f>
        <v>NONEBLANK</v>
      </c>
      <c r="CW108" t="s">
        <v>137</v>
      </c>
      <c r="CX108" t="s">
        <v>161</v>
      </c>
      <c r="CY108" t="s">
        <v>200</v>
      </c>
      <c r="CZ108" t="str">
        <f>CZ$3</f>
        <v>NONEBLANK</v>
      </c>
      <c r="DA108" t="str">
        <f>DA$3</f>
        <v>NONEBLANK</v>
      </c>
      <c r="DB108" t="s">
        <v>201</v>
      </c>
      <c r="DC108" t="s">
        <v>137</v>
      </c>
      <c r="DD108" t="str">
        <f>DD$3</f>
        <v>NONEBLANK</v>
      </c>
      <c r="DE108" t="s">
        <v>208</v>
      </c>
      <c r="DF108" t="str">
        <f>DF$3</f>
        <v>NONEBLANK</v>
      </c>
      <c r="DG108" t="str">
        <f>DG$3</f>
        <v>NONEBLANK</v>
      </c>
      <c r="DH108" t="s">
        <v>137</v>
      </c>
      <c r="DI108" t="str">
        <f>DI$3</f>
        <v>NONEBLANK</v>
      </c>
      <c r="DJ108" t="s">
        <v>137</v>
      </c>
      <c r="DK108" t="str">
        <f>DK$3</f>
        <v>NONEBLANK</v>
      </c>
      <c r="DL108" t="str">
        <f>DL$3</f>
        <v>NONEBLANK</v>
      </c>
      <c r="DM108" t="str">
        <f>DM$3</f>
        <v>NONEBLANK</v>
      </c>
      <c r="DN108" t="str">
        <f>DN$3</f>
        <v>NONEBLANK</v>
      </c>
      <c r="DO108" t="str">
        <f>DO$3</f>
        <v>NONEBLANK</v>
      </c>
      <c r="DP108" t="str">
        <f>DP$3</f>
        <v>NONEBLANK</v>
      </c>
      <c r="DQ108">
        <f>DQ$3</f>
        <v>2</v>
      </c>
      <c r="DR108" t="str">
        <f>DR$3</f>
        <v>NONEBLANK</v>
      </c>
      <c r="DT108">
        <f>COUNTBLANK(A108:DR108)</f>
        <v>0</v>
      </c>
    </row>
    <row r="109" spans="1:124" x14ac:dyDescent="0.3">
      <c r="A109">
        <v>267</v>
      </c>
      <c r="B109" t="s">
        <v>526</v>
      </c>
      <c r="C109" t="s">
        <v>750</v>
      </c>
      <c r="D109" t="s">
        <v>766</v>
      </c>
      <c r="E109">
        <v>1198</v>
      </c>
      <c r="F109">
        <v>3</v>
      </c>
      <c r="G109">
        <v>4</v>
      </c>
      <c r="H109" t="s">
        <v>153</v>
      </c>
      <c r="I109" t="s">
        <v>124</v>
      </c>
      <c r="J109" t="s">
        <v>154</v>
      </c>
      <c r="K109" t="s">
        <v>125</v>
      </c>
      <c r="L109">
        <v>35</v>
      </c>
      <c r="M109" t="s">
        <v>296</v>
      </c>
      <c r="N109">
        <v>1655</v>
      </c>
      <c r="O109">
        <v>3700</v>
      </c>
      <c r="P109">
        <v>1735</v>
      </c>
      <c r="Q109" t="s">
        <v>127</v>
      </c>
      <c r="R109">
        <v>5</v>
      </c>
      <c r="S109">
        <v>22.25</v>
      </c>
      <c r="T109">
        <v>25.32</v>
      </c>
      <c r="U109" t="s">
        <v>759</v>
      </c>
      <c r="V109" t="str">
        <f>V$3</f>
        <v>NONEBLANK</v>
      </c>
      <c r="W109">
        <v>5</v>
      </c>
      <c r="X109" t="s">
        <v>223</v>
      </c>
      <c r="Y109" t="s">
        <v>156</v>
      </c>
      <c r="Z109" t="s">
        <v>130</v>
      </c>
      <c r="AA109" t="s">
        <v>751</v>
      </c>
      <c r="AB109" t="s">
        <v>752</v>
      </c>
      <c r="AC109" t="s">
        <v>753</v>
      </c>
      <c r="AD109" t="s">
        <v>753</v>
      </c>
      <c r="AE109" t="s">
        <v>372</v>
      </c>
      <c r="AF109" t="s">
        <v>372</v>
      </c>
      <c r="AG109" t="s">
        <v>131</v>
      </c>
      <c r="AH109" t="s">
        <v>166</v>
      </c>
      <c r="AI109" t="s">
        <v>133</v>
      </c>
      <c r="AJ109" t="s">
        <v>760</v>
      </c>
      <c r="AK109" t="s">
        <v>402</v>
      </c>
      <c r="AL109" t="s">
        <v>134</v>
      </c>
      <c r="AM109" t="s">
        <v>273</v>
      </c>
      <c r="AN109" t="s">
        <v>135</v>
      </c>
      <c r="AO109" t="s">
        <v>137</v>
      </c>
      <c r="AP109">
        <v>6</v>
      </c>
      <c r="AQ109" t="s">
        <v>138</v>
      </c>
      <c r="AR109" t="s">
        <v>139</v>
      </c>
      <c r="AS109" t="s">
        <v>756</v>
      </c>
      <c r="AT109" t="s">
        <v>372</v>
      </c>
      <c r="AU109" t="str">
        <f>AU$3</f>
        <v>NONEBLANK</v>
      </c>
      <c r="AV109">
        <v>1</v>
      </c>
      <c r="AW109" t="s">
        <v>140</v>
      </c>
      <c r="AX109" t="s">
        <v>137</v>
      </c>
      <c r="AY109" t="s">
        <v>137</v>
      </c>
      <c r="AZ109" t="s">
        <v>757</v>
      </c>
      <c r="BA109" t="s">
        <v>137</v>
      </c>
      <c r="BB109" t="s">
        <v>142</v>
      </c>
      <c r="BC109">
        <v>243</v>
      </c>
      <c r="BD109" t="s">
        <v>137</v>
      </c>
      <c r="BE109" t="s">
        <v>137</v>
      </c>
      <c r="BF109" t="s">
        <v>137</v>
      </c>
      <c r="BG109" t="s">
        <v>134</v>
      </c>
      <c r="BH109" t="s">
        <v>193</v>
      </c>
      <c r="BI109" t="s">
        <v>137</v>
      </c>
      <c r="BJ109" t="s">
        <v>193</v>
      </c>
      <c r="BK109" t="s">
        <v>137</v>
      </c>
      <c r="BL109" t="s">
        <v>758</v>
      </c>
      <c r="BM109" t="s">
        <v>137</v>
      </c>
      <c r="BN109" t="s">
        <v>142</v>
      </c>
      <c r="BO109" t="s">
        <v>134</v>
      </c>
      <c r="BP109" t="s">
        <v>139</v>
      </c>
      <c r="BQ109" t="s">
        <v>145</v>
      </c>
      <c r="BR109" t="s">
        <v>137</v>
      </c>
      <c r="BS109">
        <v>5.05</v>
      </c>
      <c r="BT109" t="s">
        <v>137</v>
      </c>
      <c r="BU109" t="s">
        <v>146</v>
      </c>
      <c r="BV109" t="s">
        <v>147</v>
      </c>
      <c r="BW109" t="s">
        <v>148</v>
      </c>
      <c r="BX109" t="s">
        <v>137</v>
      </c>
      <c r="BY109" t="str">
        <f>BY$3</f>
        <v>NONEBLANK</v>
      </c>
      <c r="BZ109" t="s">
        <v>137</v>
      </c>
      <c r="CA109" t="s">
        <v>137</v>
      </c>
      <c r="CB109" t="str">
        <f>CB$3</f>
        <v>NONEBLANK</v>
      </c>
      <c r="CC109" t="str">
        <f>CC$3</f>
        <v>NONEBLANK</v>
      </c>
      <c r="CD109" t="s">
        <v>137</v>
      </c>
      <c r="CE109" t="str">
        <f>CE$3</f>
        <v>NONEBLANK</v>
      </c>
      <c r="CF109" t="str">
        <f>CF$3</f>
        <v>NONEBLANK</v>
      </c>
      <c r="CG109" t="s">
        <v>137</v>
      </c>
      <c r="CH109" t="s">
        <v>137</v>
      </c>
      <c r="CI109" t="s">
        <v>210</v>
      </c>
      <c r="CJ109" t="str">
        <f>CJ$3</f>
        <v>NONEBLANK</v>
      </c>
      <c r="CK109" t="s">
        <v>165</v>
      </c>
      <c r="CL109" t="s">
        <v>137</v>
      </c>
      <c r="CM109" t="s">
        <v>137</v>
      </c>
      <c r="CN109" t="s">
        <v>137</v>
      </c>
      <c r="CO109" t="s">
        <v>137</v>
      </c>
      <c r="CP109">
        <v>2</v>
      </c>
      <c r="CQ109" t="s">
        <v>176</v>
      </c>
      <c r="CR109" t="str">
        <f>CR$3</f>
        <v>NONEBLANK</v>
      </c>
      <c r="CS109" t="s">
        <v>137</v>
      </c>
      <c r="CT109" t="s">
        <v>137</v>
      </c>
      <c r="CU109" t="str">
        <f>CU$3</f>
        <v>NONEBLANK</v>
      </c>
      <c r="CV109" t="str">
        <f>CV$3</f>
        <v>NONEBLANK</v>
      </c>
      <c r="CW109" t="s">
        <v>137</v>
      </c>
      <c r="CX109" t="s">
        <v>161</v>
      </c>
      <c r="CY109" t="s">
        <v>200</v>
      </c>
      <c r="CZ109" t="str">
        <f>CZ$3</f>
        <v>NONEBLANK</v>
      </c>
      <c r="DA109" t="str">
        <f>DA$3</f>
        <v>NONEBLANK</v>
      </c>
      <c r="DB109" t="s">
        <v>201</v>
      </c>
      <c r="DC109" t="s">
        <v>137</v>
      </c>
      <c r="DD109" t="str">
        <f>DD$3</f>
        <v>NONEBLANK</v>
      </c>
      <c r="DE109" t="s">
        <v>208</v>
      </c>
      <c r="DF109" t="str">
        <f>DF$3</f>
        <v>NONEBLANK</v>
      </c>
      <c r="DG109" t="str">
        <f>DG$3</f>
        <v>NONEBLANK</v>
      </c>
      <c r="DH109" t="s">
        <v>137</v>
      </c>
      <c r="DI109" t="s">
        <v>137</v>
      </c>
      <c r="DJ109" t="s">
        <v>137</v>
      </c>
      <c r="DK109" t="str">
        <f>DK$3</f>
        <v>NONEBLANK</v>
      </c>
      <c r="DL109" t="str">
        <f>DL$3</f>
        <v>NONEBLANK</v>
      </c>
      <c r="DM109" t="str">
        <f>DM$3</f>
        <v>NONEBLANK</v>
      </c>
      <c r="DN109" t="str">
        <f>DN$3</f>
        <v>NONEBLANK</v>
      </c>
      <c r="DO109" t="str">
        <f>DO$3</f>
        <v>NONEBLANK</v>
      </c>
      <c r="DP109" t="str">
        <f>DP$3</f>
        <v>NONEBLANK</v>
      </c>
      <c r="DQ109">
        <f>DQ$3</f>
        <v>2</v>
      </c>
      <c r="DR109" t="str">
        <f>DR$3</f>
        <v>NONEBLANK</v>
      </c>
      <c r="DT109">
        <f>COUNTBLANK(A109:DR109)</f>
        <v>0</v>
      </c>
    </row>
    <row r="110" spans="1:124" x14ac:dyDescent="0.3">
      <c r="A110">
        <v>269</v>
      </c>
      <c r="B110" t="s">
        <v>526</v>
      </c>
      <c r="C110" t="s">
        <v>750</v>
      </c>
      <c r="D110" t="s">
        <v>767</v>
      </c>
      <c r="E110">
        <v>1198</v>
      </c>
      <c r="F110">
        <v>3</v>
      </c>
      <c r="G110">
        <v>4</v>
      </c>
      <c r="H110" t="s">
        <v>153</v>
      </c>
      <c r="I110" t="s">
        <v>124</v>
      </c>
      <c r="J110" t="s">
        <v>154</v>
      </c>
      <c r="K110" t="s">
        <v>125</v>
      </c>
      <c r="L110">
        <v>35</v>
      </c>
      <c r="M110" t="s">
        <v>126</v>
      </c>
      <c r="N110">
        <v>1655</v>
      </c>
      <c r="O110">
        <v>3700</v>
      </c>
      <c r="P110">
        <v>1735</v>
      </c>
      <c r="Q110" t="s">
        <v>127</v>
      </c>
      <c r="R110">
        <v>5</v>
      </c>
      <c r="S110">
        <v>15.5</v>
      </c>
      <c r="T110">
        <v>18.149999999999999</v>
      </c>
      <c r="U110" t="s">
        <v>377</v>
      </c>
      <c r="V110" t="str">
        <f>V$3</f>
        <v>NONEBLANK</v>
      </c>
      <c r="W110">
        <v>5</v>
      </c>
      <c r="X110" t="s">
        <v>223</v>
      </c>
      <c r="Y110" t="s">
        <v>156</v>
      </c>
      <c r="Z110" t="s">
        <v>130</v>
      </c>
      <c r="AA110" t="s">
        <v>751</v>
      </c>
      <c r="AB110" t="s">
        <v>752</v>
      </c>
      <c r="AC110" t="s">
        <v>753</v>
      </c>
      <c r="AD110" t="s">
        <v>753</v>
      </c>
      <c r="AE110" t="s">
        <v>372</v>
      </c>
      <c r="AF110" t="s">
        <v>372</v>
      </c>
      <c r="AG110" t="s">
        <v>131</v>
      </c>
      <c r="AH110" t="s">
        <v>166</v>
      </c>
      <c r="AI110" t="s">
        <v>133</v>
      </c>
      <c r="AJ110" t="s">
        <v>754</v>
      </c>
      <c r="AK110" t="s">
        <v>755</v>
      </c>
      <c r="AL110" t="s">
        <v>134</v>
      </c>
      <c r="AM110" t="s">
        <v>137</v>
      </c>
      <c r="AN110" t="s">
        <v>135</v>
      </c>
      <c r="AO110" t="s">
        <v>137</v>
      </c>
      <c r="AP110">
        <v>5</v>
      </c>
      <c r="AQ110" t="s">
        <v>138</v>
      </c>
      <c r="AR110" t="s">
        <v>139</v>
      </c>
      <c r="AS110" t="s">
        <v>756</v>
      </c>
      <c r="AT110" t="s">
        <v>372</v>
      </c>
      <c r="AU110" t="str">
        <f>AU$3</f>
        <v>NONEBLANK</v>
      </c>
      <c r="AV110">
        <v>1</v>
      </c>
      <c r="AW110" t="s">
        <v>140</v>
      </c>
      <c r="AX110" t="s">
        <v>137</v>
      </c>
      <c r="AY110" t="s">
        <v>137</v>
      </c>
      <c r="AZ110" t="s">
        <v>757</v>
      </c>
      <c r="BA110" t="s">
        <v>137</v>
      </c>
      <c r="BB110" t="s">
        <v>142</v>
      </c>
      <c r="BC110">
        <v>243</v>
      </c>
      <c r="BD110" t="s">
        <v>137</v>
      </c>
      <c r="BE110" t="s">
        <v>137</v>
      </c>
      <c r="BF110" t="s">
        <v>137</v>
      </c>
      <c r="BG110" t="s">
        <v>134</v>
      </c>
      <c r="BH110" t="s">
        <v>193</v>
      </c>
      <c r="BI110" t="s">
        <v>137</v>
      </c>
      <c r="BJ110" t="s">
        <v>193</v>
      </c>
      <c r="BK110" t="s">
        <v>137</v>
      </c>
      <c r="BL110" t="s">
        <v>758</v>
      </c>
      <c r="BM110" t="s">
        <v>137</v>
      </c>
      <c r="BN110" t="s">
        <v>142</v>
      </c>
      <c r="BO110" t="s">
        <v>134</v>
      </c>
      <c r="BP110" t="s">
        <v>139</v>
      </c>
      <c r="BQ110" t="s">
        <v>145</v>
      </c>
      <c r="BR110" t="s">
        <v>137</v>
      </c>
      <c r="BS110" t="s">
        <v>128</v>
      </c>
      <c r="BT110" t="s">
        <v>137</v>
      </c>
      <c r="BU110" t="s">
        <v>146</v>
      </c>
      <c r="BV110" t="s">
        <v>147</v>
      </c>
      <c r="BW110" t="s">
        <v>148</v>
      </c>
      <c r="BX110" t="str">
        <f>BX$3</f>
        <v>NONEBLANK</v>
      </c>
      <c r="BY110" t="str">
        <f>BY$3</f>
        <v>NONEBLANK</v>
      </c>
      <c r="BZ110" t="s">
        <v>137</v>
      </c>
      <c r="CA110" t="s">
        <v>137</v>
      </c>
      <c r="CB110" t="str">
        <f>CB$3</f>
        <v>NONEBLANK</v>
      </c>
      <c r="CC110" t="str">
        <f>CC$3</f>
        <v>NONEBLANK</v>
      </c>
      <c r="CD110" t="s">
        <v>137</v>
      </c>
      <c r="CE110" t="str">
        <f>CE$3</f>
        <v>NONEBLANK</v>
      </c>
      <c r="CF110" t="str">
        <f>CF$3</f>
        <v>NONEBLANK</v>
      </c>
      <c r="CG110" t="s">
        <v>137</v>
      </c>
      <c r="CH110" t="s">
        <v>137</v>
      </c>
      <c r="CI110" t="s">
        <v>210</v>
      </c>
      <c r="CJ110" t="str">
        <f>CJ$3</f>
        <v>NONEBLANK</v>
      </c>
      <c r="CK110" t="s">
        <v>165</v>
      </c>
      <c r="CL110" t="s">
        <v>137</v>
      </c>
      <c r="CM110" t="s">
        <v>137</v>
      </c>
      <c r="CN110" t="s">
        <v>137</v>
      </c>
      <c r="CO110" t="s">
        <v>137</v>
      </c>
      <c r="CP110">
        <v>2</v>
      </c>
      <c r="CQ110" t="s">
        <v>176</v>
      </c>
      <c r="CR110" t="str">
        <f>CR$3</f>
        <v>NONEBLANK</v>
      </c>
      <c r="CS110" t="s">
        <v>137</v>
      </c>
      <c r="CT110" t="s">
        <v>137</v>
      </c>
      <c r="CU110" t="str">
        <f>CU$3</f>
        <v>NONEBLANK</v>
      </c>
      <c r="CV110" t="str">
        <f>CV$3</f>
        <v>NONEBLANK</v>
      </c>
      <c r="CW110" t="s">
        <v>137</v>
      </c>
      <c r="CX110" t="s">
        <v>161</v>
      </c>
      <c r="CY110" t="s">
        <v>200</v>
      </c>
      <c r="CZ110" t="str">
        <f>CZ$3</f>
        <v>NONEBLANK</v>
      </c>
      <c r="DA110" t="str">
        <f>DA$3</f>
        <v>NONEBLANK</v>
      </c>
      <c r="DB110" t="s">
        <v>201</v>
      </c>
      <c r="DC110" t="str">
        <f>DC$3</f>
        <v>NONEBLANK</v>
      </c>
      <c r="DD110" t="str">
        <f>DD$3</f>
        <v>NONEBLANK</v>
      </c>
      <c r="DE110" t="s">
        <v>208</v>
      </c>
      <c r="DF110" t="str">
        <f>DF$3</f>
        <v>NONEBLANK</v>
      </c>
      <c r="DG110" t="str">
        <f>DG$3</f>
        <v>NONEBLANK</v>
      </c>
      <c r="DH110" t="s">
        <v>137</v>
      </c>
      <c r="DI110" t="str">
        <f>DI$3</f>
        <v>NONEBLANK</v>
      </c>
      <c r="DJ110" t="s">
        <v>137</v>
      </c>
      <c r="DK110" t="str">
        <f>DK$3</f>
        <v>NONEBLANK</v>
      </c>
      <c r="DL110" t="str">
        <f>DL$3</f>
        <v>NONEBLANK</v>
      </c>
      <c r="DM110" t="str">
        <f>DM$3</f>
        <v>NONEBLANK</v>
      </c>
      <c r="DN110" t="str">
        <f>DN$3</f>
        <v>NONEBLANK</v>
      </c>
      <c r="DO110" t="str">
        <f>DO$3</f>
        <v>NONEBLANK</v>
      </c>
      <c r="DP110" t="str">
        <f>DP$3</f>
        <v>NONEBLANK</v>
      </c>
      <c r="DQ110">
        <f>DQ$3</f>
        <v>2</v>
      </c>
      <c r="DR110" t="str">
        <f>DR$3</f>
        <v>NONEBLANK</v>
      </c>
      <c r="DT110">
        <f>COUNTBLANK(A110:DR110)</f>
        <v>1</v>
      </c>
    </row>
    <row r="111" spans="1:124" x14ac:dyDescent="0.3">
      <c r="A111">
        <v>270</v>
      </c>
      <c r="B111" t="s">
        <v>526</v>
      </c>
      <c r="C111" t="s">
        <v>750</v>
      </c>
      <c r="D111" t="s">
        <v>768</v>
      </c>
      <c r="E111">
        <v>1198</v>
      </c>
      <c r="F111">
        <v>3</v>
      </c>
      <c r="G111">
        <v>4</v>
      </c>
      <c r="H111" t="s">
        <v>153</v>
      </c>
      <c r="I111" t="s">
        <v>124</v>
      </c>
      <c r="J111" t="s">
        <v>154</v>
      </c>
      <c r="K111" t="s">
        <v>125</v>
      </c>
      <c r="L111">
        <v>35</v>
      </c>
      <c r="M111" t="s">
        <v>126</v>
      </c>
      <c r="N111">
        <v>1655</v>
      </c>
      <c r="O111">
        <v>3700</v>
      </c>
      <c r="P111">
        <v>1735</v>
      </c>
      <c r="Q111" t="s">
        <v>127</v>
      </c>
      <c r="R111">
        <v>5</v>
      </c>
      <c r="S111">
        <v>15.5</v>
      </c>
      <c r="T111">
        <v>18.149999999999999</v>
      </c>
      <c r="U111" t="s">
        <v>377</v>
      </c>
      <c r="V111" t="str">
        <f>V$3</f>
        <v>NONEBLANK</v>
      </c>
      <c r="W111">
        <v>5</v>
      </c>
      <c r="X111" t="s">
        <v>223</v>
      </c>
      <c r="Y111" t="s">
        <v>156</v>
      </c>
      <c r="Z111" t="s">
        <v>130</v>
      </c>
      <c r="AA111" t="s">
        <v>751</v>
      </c>
      <c r="AB111" t="s">
        <v>752</v>
      </c>
      <c r="AC111" t="s">
        <v>753</v>
      </c>
      <c r="AD111" t="s">
        <v>753</v>
      </c>
      <c r="AE111" t="s">
        <v>372</v>
      </c>
      <c r="AF111" t="s">
        <v>372</v>
      </c>
      <c r="AG111" t="s">
        <v>131</v>
      </c>
      <c r="AH111" t="s">
        <v>166</v>
      </c>
      <c r="AI111" t="s">
        <v>133</v>
      </c>
      <c r="AJ111" t="s">
        <v>754</v>
      </c>
      <c r="AK111" t="s">
        <v>755</v>
      </c>
      <c r="AL111" t="s">
        <v>134</v>
      </c>
      <c r="AM111" t="s">
        <v>137</v>
      </c>
      <c r="AN111" t="s">
        <v>135</v>
      </c>
      <c r="AO111" t="s">
        <v>137</v>
      </c>
      <c r="AP111">
        <v>5</v>
      </c>
      <c r="AQ111" t="s">
        <v>138</v>
      </c>
      <c r="AR111" t="s">
        <v>139</v>
      </c>
      <c r="AS111" t="s">
        <v>756</v>
      </c>
      <c r="AT111" t="s">
        <v>372</v>
      </c>
      <c r="AU111" t="str">
        <f>AU$3</f>
        <v>NONEBLANK</v>
      </c>
      <c r="AV111">
        <v>1</v>
      </c>
      <c r="AW111" t="s">
        <v>140</v>
      </c>
      <c r="AX111" t="s">
        <v>137</v>
      </c>
      <c r="AY111" t="s">
        <v>137</v>
      </c>
      <c r="AZ111" t="s">
        <v>757</v>
      </c>
      <c r="BA111" t="s">
        <v>137</v>
      </c>
      <c r="BB111" t="s">
        <v>142</v>
      </c>
      <c r="BC111">
        <v>243</v>
      </c>
      <c r="BD111" t="s">
        <v>137</v>
      </c>
      <c r="BE111" t="s">
        <v>137</v>
      </c>
      <c r="BF111" t="s">
        <v>137</v>
      </c>
      <c r="BG111" t="s">
        <v>134</v>
      </c>
      <c r="BH111" t="s">
        <v>193</v>
      </c>
      <c r="BI111" t="s">
        <v>137</v>
      </c>
      <c r="BJ111" t="s">
        <v>193</v>
      </c>
      <c r="BK111" t="s">
        <v>137</v>
      </c>
      <c r="BL111" t="s">
        <v>758</v>
      </c>
      <c r="BM111" t="s">
        <v>137</v>
      </c>
      <c r="BN111" t="s">
        <v>142</v>
      </c>
      <c r="BO111" t="s">
        <v>134</v>
      </c>
      <c r="BP111" t="s">
        <v>139</v>
      </c>
      <c r="BQ111" t="s">
        <v>145</v>
      </c>
      <c r="BR111" t="s">
        <v>137</v>
      </c>
      <c r="BS111">
        <v>5.05</v>
      </c>
      <c r="BT111" t="s">
        <v>137</v>
      </c>
      <c r="BU111" t="s">
        <v>146</v>
      </c>
      <c r="BV111" t="s">
        <v>147</v>
      </c>
      <c r="BW111" t="s">
        <v>148</v>
      </c>
      <c r="BX111" t="str">
        <f>BX$3</f>
        <v>NONEBLANK</v>
      </c>
      <c r="BY111" t="str">
        <f>BY$3</f>
        <v>NONEBLANK</v>
      </c>
      <c r="BZ111" t="s">
        <v>137</v>
      </c>
      <c r="CA111" t="s">
        <v>137</v>
      </c>
      <c r="CB111" t="str">
        <f>CB$3</f>
        <v>NONEBLANK</v>
      </c>
      <c r="CC111" t="str">
        <f>CC$3</f>
        <v>NONEBLANK</v>
      </c>
      <c r="CD111" t="s">
        <v>137</v>
      </c>
      <c r="CE111" t="str">
        <f>CE$3</f>
        <v>NONEBLANK</v>
      </c>
      <c r="CF111" t="str">
        <f>CF$3</f>
        <v>NONEBLANK</v>
      </c>
      <c r="CG111" t="s">
        <v>137</v>
      </c>
      <c r="CH111" t="s">
        <v>137</v>
      </c>
      <c r="CI111" t="s">
        <v>210</v>
      </c>
      <c r="CJ111" t="str">
        <f>CJ$3</f>
        <v>NONEBLANK</v>
      </c>
      <c r="CK111" t="s">
        <v>165</v>
      </c>
      <c r="CL111" t="s">
        <v>137</v>
      </c>
      <c r="CM111" t="s">
        <v>137</v>
      </c>
      <c r="CN111" t="s">
        <v>137</v>
      </c>
      <c r="CO111" t="s">
        <v>137</v>
      </c>
      <c r="CP111">
        <v>2</v>
      </c>
      <c r="CQ111" t="s">
        <v>176</v>
      </c>
      <c r="CR111" t="str">
        <f>CR$3</f>
        <v>NONEBLANK</v>
      </c>
      <c r="CS111" t="s">
        <v>137</v>
      </c>
      <c r="CT111" t="s">
        <v>137</v>
      </c>
      <c r="CU111" t="str">
        <f>CU$3</f>
        <v>NONEBLANK</v>
      </c>
      <c r="CV111" t="str">
        <f>CV$3</f>
        <v>NONEBLANK</v>
      </c>
      <c r="CW111" t="s">
        <v>137</v>
      </c>
      <c r="CX111" t="s">
        <v>161</v>
      </c>
      <c r="CY111" t="s">
        <v>200</v>
      </c>
      <c r="CZ111" t="str">
        <f>CZ$3</f>
        <v>NONEBLANK</v>
      </c>
      <c r="DA111" t="str">
        <f>DA$3</f>
        <v>NONEBLANK</v>
      </c>
      <c r="DB111" t="s">
        <v>201</v>
      </c>
      <c r="DC111" t="s">
        <v>137</v>
      </c>
      <c r="DD111" t="str">
        <f>DD$3</f>
        <v>NONEBLANK</v>
      </c>
      <c r="DE111" t="s">
        <v>208</v>
      </c>
      <c r="DF111" t="str">
        <f>DF$3</f>
        <v>NONEBLANK</v>
      </c>
      <c r="DG111" t="str">
        <f>DG$3</f>
        <v>NONEBLANK</v>
      </c>
      <c r="DH111" t="s">
        <v>137</v>
      </c>
      <c r="DI111" t="str">
        <f>DI$3</f>
        <v>NONEBLANK</v>
      </c>
      <c r="DJ111" t="s">
        <v>137</v>
      </c>
      <c r="DK111" t="str">
        <f>DK$3</f>
        <v>NONEBLANK</v>
      </c>
      <c r="DL111" t="str">
        <f>DL$3</f>
        <v>NONEBLANK</v>
      </c>
      <c r="DM111" t="str">
        <f>DM$3</f>
        <v>NONEBLANK</v>
      </c>
      <c r="DN111" t="str">
        <f>DN$3</f>
        <v>NONEBLANK</v>
      </c>
      <c r="DO111" t="str">
        <f>DO$3</f>
        <v>NONEBLANK</v>
      </c>
      <c r="DP111" t="str">
        <f>DP$3</f>
        <v>NONEBLANK</v>
      </c>
      <c r="DQ111">
        <f>DQ$3</f>
        <v>2</v>
      </c>
      <c r="DR111" t="str">
        <f>DR$3</f>
        <v>NONEBLANK</v>
      </c>
      <c r="DT111">
        <f>COUNTBLANK(A111:DR111)</f>
        <v>0</v>
      </c>
    </row>
    <row r="112" spans="1:124" x14ac:dyDescent="0.3">
      <c r="A112">
        <v>272</v>
      </c>
      <c r="B112" t="s">
        <v>526</v>
      </c>
      <c r="C112" t="s">
        <v>750</v>
      </c>
      <c r="D112" t="s">
        <v>769</v>
      </c>
      <c r="E112">
        <v>1198</v>
      </c>
      <c r="F112">
        <v>3</v>
      </c>
      <c r="G112">
        <v>4</v>
      </c>
      <c r="H112" t="s">
        <v>153</v>
      </c>
      <c r="I112" t="s">
        <v>124</v>
      </c>
      <c r="J112" t="s">
        <v>154</v>
      </c>
      <c r="K112" t="s">
        <v>125</v>
      </c>
      <c r="L112">
        <v>35</v>
      </c>
      <c r="M112" t="s">
        <v>296</v>
      </c>
      <c r="N112">
        <v>1655</v>
      </c>
      <c r="O112">
        <v>3700</v>
      </c>
      <c r="P112">
        <v>1735</v>
      </c>
      <c r="Q112" t="s">
        <v>127</v>
      </c>
      <c r="R112">
        <v>5</v>
      </c>
      <c r="S112">
        <v>22.25</v>
      </c>
      <c r="T112">
        <v>25.32</v>
      </c>
      <c r="U112" t="s">
        <v>759</v>
      </c>
      <c r="V112" t="str">
        <f>V$3</f>
        <v>NONEBLANK</v>
      </c>
      <c r="W112">
        <v>5</v>
      </c>
      <c r="X112" t="s">
        <v>223</v>
      </c>
      <c r="Y112" t="s">
        <v>156</v>
      </c>
      <c r="Z112" t="s">
        <v>130</v>
      </c>
      <c r="AA112" t="s">
        <v>751</v>
      </c>
      <c r="AB112" t="s">
        <v>752</v>
      </c>
      <c r="AC112" t="s">
        <v>753</v>
      </c>
      <c r="AD112" t="s">
        <v>753</v>
      </c>
      <c r="AE112" t="s">
        <v>372</v>
      </c>
      <c r="AF112" t="s">
        <v>372</v>
      </c>
      <c r="AG112" t="s">
        <v>131</v>
      </c>
      <c r="AH112" t="str">
        <f>AH$3</f>
        <v>NONEBLANK</v>
      </c>
      <c r="AI112" t="s">
        <v>133</v>
      </c>
      <c r="AJ112" t="s">
        <v>760</v>
      </c>
      <c r="AK112" t="s">
        <v>402</v>
      </c>
      <c r="AL112" t="s">
        <v>134</v>
      </c>
      <c r="AM112" t="s">
        <v>137</v>
      </c>
      <c r="AN112" t="s">
        <v>135</v>
      </c>
      <c r="AO112" t="s">
        <v>137</v>
      </c>
      <c r="AP112">
        <v>5</v>
      </c>
      <c r="AQ112" t="s">
        <v>138</v>
      </c>
      <c r="AR112" t="s">
        <v>139</v>
      </c>
      <c r="AS112" t="s">
        <v>756</v>
      </c>
      <c r="AT112" t="s">
        <v>372</v>
      </c>
      <c r="AU112" t="str">
        <f>AU$3</f>
        <v>NONEBLANK</v>
      </c>
      <c r="AV112">
        <v>1</v>
      </c>
      <c r="AW112" t="s">
        <v>140</v>
      </c>
      <c r="AX112" t="s">
        <v>137</v>
      </c>
      <c r="AY112" t="s">
        <v>137</v>
      </c>
      <c r="AZ112" t="s">
        <v>757</v>
      </c>
      <c r="BA112" t="s">
        <v>137</v>
      </c>
      <c r="BB112" t="s">
        <v>142</v>
      </c>
      <c r="BC112">
        <v>243</v>
      </c>
      <c r="BD112" t="s">
        <v>137</v>
      </c>
      <c r="BE112" t="s">
        <v>137</v>
      </c>
      <c r="BF112" t="s">
        <v>137</v>
      </c>
      <c r="BG112" t="s">
        <v>134</v>
      </c>
      <c r="BH112" t="s">
        <v>193</v>
      </c>
      <c r="BI112" t="s">
        <v>137</v>
      </c>
      <c r="BJ112" t="s">
        <v>143</v>
      </c>
      <c r="BK112" t="s">
        <v>137</v>
      </c>
      <c r="BL112" t="s">
        <v>758</v>
      </c>
      <c r="BM112" t="s">
        <v>137</v>
      </c>
      <c r="BN112" t="s">
        <v>142</v>
      </c>
      <c r="BO112" t="s">
        <v>134</v>
      </c>
      <c r="BP112" t="s">
        <v>139</v>
      </c>
      <c r="BQ112" t="s">
        <v>145</v>
      </c>
      <c r="BR112" t="s">
        <v>137</v>
      </c>
      <c r="BS112" t="s">
        <v>128</v>
      </c>
      <c r="BT112" t="s">
        <v>137</v>
      </c>
      <c r="BU112" t="str">
        <f>BU$3</f>
        <v>NONEBLANK</v>
      </c>
      <c r="BV112" t="s">
        <v>147</v>
      </c>
      <c r="BW112" t="s">
        <v>148</v>
      </c>
      <c r="BX112" t="str">
        <f>BX$3</f>
        <v>NONEBLANK</v>
      </c>
      <c r="BY112" t="str">
        <f>BY$3</f>
        <v>NONEBLANK</v>
      </c>
      <c r="BZ112" t="s">
        <v>137</v>
      </c>
      <c r="CA112" t="s">
        <v>137</v>
      </c>
      <c r="CB112" t="str">
        <f>CB$3</f>
        <v>NONEBLANK</v>
      </c>
      <c r="CC112" t="str">
        <f>CC$3</f>
        <v>NONEBLANK</v>
      </c>
      <c r="CD112" t="s">
        <v>137</v>
      </c>
      <c r="CE112" t="str">
        <f>CE$3</f>
        <v>NONEBLANK</v>
      </c>
      <c r="CF112" t="str">
        <f>CF$3</f>
        <v>NONEBLANK</v>
      </c>
      <c r="CG112" t="s">
        <v>137</v>
      </c>
      <c r="CH112" t="s">
        <v>137</v>
      </c>
      <c r="CI112" t="s">
        <v>210</v>
      </c>
      <c r="CJ112" t="str">
        <f>CJ$3</f>
        <v>NONEBLANK</v>
      </c>
      <c r="CK112" t="s">
        <v>165</v>
      </c>
      <c r="CL112" t="s">
        <v>137</v>
      </c>
      <c r="CM112" t="s">
        <v>137</v>
      </c>
      <c r="CN112" t="s">
        <v>137</v>
      </c>
      <c r="CO112" t="s">
        <v>137</v>
      </c>
      <c r="CP112">
        <v>2</v>
      </c>
      <c r="CQ112" t="s">
        <v>176</v>
      </c>
      <c r="CR112" t="str">
        <f>CR$3</f>
        <v>NONEBLANK</v>
      </c>
      <c r="CS112" t="s">
        <v>137</v>
      </c>
      <c r="CT112" t="s">
        <v>137</v>
      </c>
      <c r="CU112" t="str">
        <f>CU$3</f>
        <v>NONEBLANK</v>
      </c>
      <c r="CV112" t="str">
        <f>CV$3</f>
        <v>NONEBLANK</v>
      </c>
      <c r="CW112" t="s">
        <v>137</v>
      </c>
      <c r="CX112" t="s">
        <v>161</v>
      </c>
      <c r="CY112" t="s">
        <v>200</v>
      </c>
      <c r="CZ112" t="str">
        <f>CZ$3</f>
        <v>NONEBLANK</v>
      </c>
      <c r="DA112" t="str">
        <f>DA$3</f>
        <v>NONEBLANK</v>
      </c>
      <c r="DB112" t="s">
        <v>201</v>
      </c>
      <c r="DC112" t="str">
        <f>DC$3</f>
        <v>NONEBLANK</v>
      </c>
      <c r="DD112" t="str">
        <f>DD$3</f>
        <v>NONEBLANK</v>
      </c>
      <c r="DE112" t="s">
        <v>208</v>
      </c>
      <c r="DF112" t="s">
        <v>137</v>
      </c>
      <c r="DG112" t="str">
        <f>DG$3</f>
        <v>NONEBLANK</v>
      </c>
      <c r="DH112" t="s">
        <v>137</v>
      </c>
      <c r="DI112" t="s">
        <v>137</v>
      </c>
      <c r="DJ112" t="str">
        <f>DJ$3</f>
        <v>NONEBLANK</v>
      </c>
      <c r="DK112" t="str">
        <f>DK$3</f>
        <v>NONEBLANK</v>
      </c>
      <c r="DL112" t="str">
        <f>DL$3</f>
        <v>NONEBLANK</v>
      </c>
      <c r="DM112" t="str">
        <f>DM$3</f>
        <v>NONEBLANK</v>
      </c>
      <c r="DN112" t="str">
        <f>DN$3</f>
        <v>NONEBLANK</v>
      </c>
      <c r="DO112" t="str">
        <f>DO$3</f>
        <v>NONEBLANK</v>
      </c>
      <c r="DP112" t="str">
        <f>DP$3</f>
        <v>NONEBLANK</v>
      </c>
      <c r="DQ112">
        <f>DQ$3</f>
        <v>2</v>
      </c>
      <c r="DR112" t="str">
        <f>DR$3</f>
        <v>NONEBLANK</v>
      </c>
      <c r="DT112">
        <f>COUNTBLANK(A112:DR112)</f>
        <v>1</v>
      </c>
    </row>
    <row r="113" spans="1:124" x14ac:dyDescent="0.3">
      <c r="A113">
        <v>273</v>
      </c>
      <c r="B113" t="s">
        <v>526</v>
      </c>
      <c r="C113" t="s">
        <v>750</v>
      </c>
      <c r="D113" t="s">
        <v>770</v>
      </c>
      <c r="E113">
        <v>1198</v>
      </c>
      <c r="F113">
        <v>3</v>
      </c>
      <c r="G113">
        <v>4</v>
      </c>
      <c r="H113" t="s">
        <v>153</v>
      </c>
      <c r="I113" t="s">
        <v>124</v>
      </c>
      <c r="J113" t="s">
        <v>154</v>
      </c>
      <c r="K113" t="s">
        <v>125</v>
      </c>
      <c r="L113">
        <v>35</v>
      </c>
      <c r="M113" t="s">
        <v>296</v>
      </c>
      <c r="N113">
        <v>1655</v>
      </c>
      <c r="O113">
        <v>3700</v>
      </c>
      <c r="P113">
        <v>1735</v>
      </c>
      <c r="Q113" t="s">
        <v>127</v>
      </c>
      <c r="R113">
        <v>5</v>
      </c>
      <c r="S113">
        <v>22.25</v>
      </c>
      <c r="T113">
        <v>25.32</v>
      </c>
      <c r="U113" t="s">
        <v>759</v>
      </c>
      <c r="V113" t="str">
        <f>V$3</f>
        <v>NONEBLANK</v>
      </c>
      <c r="W113">
        <v>5</v>
      </c>
      <c r="X113" t="s">
        <v>223</v>
      </c>
      <c r="Y113" t="s">
        <v>156</v>
      </c>
      <c r="Z113" t="s">
        <v>130</v>
      </c>
      <c r="AA113" t="s">
        <v>751</v>
      </c>
      <c r="AB113" t="s">
        <v>752</v>
      </c>
      <c r="AC113" t="s">
        <v>753</v>
      </c>
      <c r="AD113" t="s">
        <v>753</v>
      </c>
      <c r="AE113" t="s">
        <v>372</v>
      </c>
      <c r="AF113" t="s">
        <v>372</v>
      </c>
      <c r="AG113" t="s">
        <v>131</v>
      </c>
      <c r="AH113" t="s">
        <v>166</v>
      </c>
      <c r="AI113" t="s">
        <v>133</v>
      </c>
      <c r="AJ113" t="s">
        <v>760</v>
      </c>
      <c r="AK113" t="s">
        <v>402</v>
      </c>
      <c r="AL113" t="s">
        <v>134</v>
      </c>
      <c r="AM113" t="s">
        <v>273</v>
      </c>
      <c r="AN113" t="s">
        <v>135</v>
      </c>
      <c r="AO113" t="s">
        <v>137</v>
      </c>
      <c r="AP113">
        <v>5</v>
      </c>
      <c r="AQ113" t="s">
        <v>138</v>
      </c>
      <c r="AR113" t="s">
        <v>139</v>
      </c>
      <c r="AS113" t="s">
        <v>756</v>
      </c>
      <c r="AT113" t="s">
        <v>372</v>
      </c>
      <c r="AU113" t="str">
        <f>AU$3</f>
        <v>NONEBLANK</v>
      </c>
      <c r="AV113">
        <v>1</v>
      </c>
      <c r="AW113" t="s">
        <v>140</v>
      </c>
      <c r="AX113" t="s">
        <v>137</v>
      </c>
      <c r="AY113" t="s">
        <v>137</v>
      </c>
      <c r="AZ113" t="s">
        <v>757</v>
      </c>
      <c r="BA113" t="s">
        <v>137</v>
      </c>
      <c r="BB113" t="s">
        <v>142</v>
      </c>
      <c r="BC113">
        <v>243</v>
      </c>
      <c r="BD113" t="s">
        <v>137</v>
      </c>
      <c r="BE113" t="s">
        <v>137</v>
      </c>
      <c r="BF113" t="s">
        <v>137</v>
      </c>
      <c r="BG113" t="s">
        <v>134</v>
      </c>
      <c r="BH113" t="s">
        <v>193</v>
      </c>
      <c r="BI113" t="s">
        <v>137</v>
      </c>
      <c r="BJ113" t="s">
        <v>193</v>
      </c>
      <c r="BK113" t="s">
        <v>137</v>
      </c>
      <c r="BL113" t="s">
        <v>758</v>
      </c>
      <c r="BM113" t="s">
        <v>137</v>
      </c>
      <c r="BN113" t="s">
        <v>142</v>
      </c>
      <c r="BO113" t="s">
        <v>134</v>
      </c>
      <c r="BP113" t="s">
        <v>139</v>
      </c>
      <c r="BQ113" t="s">
        <v>145</v>
      </c>
      <c r="BR113" t="s">
        <v>137</v>
      </c>
      <c r="BS113">
        <v>5.05</v>
      </c>
      <c r="BT113" t="s">
        <v>137</v>
      </c>
      <c r="BU113" t="s">
        <v>146</v>
      </c>
      <c r="BV113" t="s">
        <v>147</v>
      </c>
      <c r="BW113" t="s">
        <v>148</v>
      </c>
      <c r="BX113" t="str">
        <f>BX$3</f>
        <v>NONEBLANK</v>
      </c>
      <c r="BY113" t="str">
        <f>BY$3</f>
        <v>NONEBLANK</v>
      </c>
      <c r="BZ113" t="s">
        <v>137</v>
      </c>
      <c r="CA113" t="s">
        <v>137</v>
      </c>
      <c r="CB113" t="str">
        <f>CB$3</f>
        <v>NONEBLANK</v>
      </c>
      <c r="CC113" t="str">
        <f>CC$3</f>
        <v>NONEBLANK</v>
      </c>
      <c r="CD113" t="s">
        <v>137</v>
      </c>
      <c r="CE113" t="str">
        <f>CE$3</f>
        <v>NONEBLANK</v>
      </c>
      <c r="CF113" t="str">
        <f>CF$3</f>
        <v>NONEBLANK</v>
      </c>
      <c r="CG113" t="s">
        <v>137</v>
      </c>
      <c r="CH113" t="s">
        <v>137</v>
      </c>
      <c r="CI113" t="s">
        <v>210</v>
      </c>
      <c r="CJ113" t="str">
        <f>CJ$3</f>
        <v>NONEBLANK</v>
      </c>
      <c r="CK113" t="s">
        <v>165</v>
      </c>
      <c r="CL113" t="s">
        <v>137</v>
      </c>
      <c r="CM113" t="s">
        <v>137</v>
      </c>
      <c r="CN113" t="s">
        <v>137</v>
      </c>
      <c r="CO113" t="s">
        <v>137</v>
      </c>
      <c r="CP113">
        <v>2</v>
      </c>
      <c r="CQ113" t="s">
        <v>176</v>
      </c>
      <c r="CR113" t="str">
        <f>CR$3</f>
        <v>NONEBLANK</v>
      </c>
      <c r="CS113" t="s">
        <v>137</v>
      </c>
      <c r="CT113" t="s">
        <v>137</v>
      </c>
      <c r="CU113" t="str">
        <f>CU$3</f>
        <v>NONEBLANK</v>
      </c>
      <c r="CV113" t="str">
        <f>CV$3</f>
        <v>NONEBLANK</v>
      </c>
      <c r="CW113" t="s">
        <v>137</v>
      </c>
      <c r="CX113" t="s">
        <v>161</v>
      </c>
      <c r="CY113" t="s">
        <v>200</v>
      </c>
      <c r="CZ113" t="str">
        <f>CZ$3</f>
        <v>NONEBLANK</v>
      </c>
      <c r="DA113" t="str">
        <f>DA$3</f>
        <v>NONEBLANK</v>
      </c>
      <c r="DB113" t="s">
        <v>201</v>
      </c>
      <c r="DC113" t="s">
        <v>137</v>
      </c>
      <c r="DD113" t="str">
        <f>DD$3</f>
        <v>NONEBLANK</v>
      </c>
      <c r="DE113" t="s">
        <v>208</v>
      </c>
      <c r="DF113" t="str">
        <f>DF$3</f>
        <v>NONEBLANK</v>
      </c>
      <c r="DG113" t="str">
        <f>DG$3</f>
        <v>NONEBLANK</v>
      </c>
      <c r="DH113" t="s">
        <v>137</v>
      </c>
      <c r="DI113" t="s">
        <v>137</v>
      </c>
      <c r="DJ113" t="s">
        <v>137</v>
      </c>
      <c r="DK113" t="str">
        <f>DK$3</f>
        <v>NONEBLANK</v>
      </c>
      <c r="DL113" t="str">
        <f>DL$3</f>
        <v>NONEBLANK</v>
      </c>
      <c r="DM113" t="str">
        <f>DM$3</f>
        <v>NONEBLANK</v>
      </c>
      <c r="DN113" t="str">
        <f>DN$3</f>
        <v>NONEBLANK</v>
      </c>
      <c r="DO113" t="str">
        <f>DO$3</f>
        <v>NONEBLANK</v>
      </c>
      <c r="DP113" t="str">
        <f>DP$3</f>
        <v>NONEBLANK</v>
      </c>
      <c r="DQ113">
        <f>DQ$3</f>
        <v>2</v>
      </c>
      <c r="DR113" t="str">
        <f>DR$3</f>
        <v>NONEBLANK</v>
      </c>
      <c r="DT113">
        <f>COUNTBLANK(A113:DR113)</f>
        <v>0</v>
      </c>
    </row>
    <row r="114" spans="1:124" x14ac:dyDescent="0.3">
      <c r="A114">
        <v>279</v>
      </c>
      <c r="B114" t="s">
        <v>167</v>
      </c>
      <c r="C114" t="s">
        <v>771</v>
      </c>
      <c r="D114" t="s">
        <v>183</v>
      </c>
      <c r="E114">
        <v>1197</v>
      </c>
      <c r="F114">
        <v>4</v>
      </c>
      <c r="G114">
        <v>4</v>
      </c>
      <c r="H114" t="s">
        <v>153</v>
      </c>
      <c r="I114" t="s">
        <v>124</v>
      </c>
      <c r="J114" t="s">
        <v>154</v>
      </c>
      <c r="K114" t="s">
        <v>125</v>
      </c>
      <c r="L114">
        <v>37</v>
      </c>
      <c r="M114" t="s">
        <v>126</v>
      </c>
      <c r="N114">
        <v>1530</v>
      </c>
      <c r="O114">
        <v>3840</v>
      </c>
      <c r="P114">
        <v>1735</v>
      </c>
      <c r="Q114" t="s">
        <v>127</v>
      </c>
      <c r="R114">
        <v>5</v>
      </c>
      <c r="S114">
        <f>S$3</f>
        <v>17</v>
      </c>
      <c r="T114" s="1" t="s">
        <v>128</v>
      </c>
      <c r="U114" t="s">
        <v>403</v>
      </c>
      <c r="V114" t="s">
        <v>773</v>
      </c>
      <c r="W114">
        <v>5</v>
      </c>
      <c r="X114" t="s">
        <v>446</v>
      </c>
      <c r="Y114" t="s">
        <v>156</v>
      </c>
      <c r="Z114" t="s">
        <v>130</v>
      </c>
      <c r="AA114" t="s">
        <v>179</v>
      </c>
      <c r="AB114" t="s">
        <v>247</v>
      </c>
      <c r="AC114" t="s">
        <v>772</v>
      </c>
      <c r="AD114" t="s">
        <v>772</v>
      </c>
      <c r="AE114" t="s">
        <v>349</v>
      </c>
      <c r="AF114" t="s">
        <v>349</v>
      </c>
      <c r="AG114" t="s">
        <v>131</v>
      </c>
      <c r="AH114" t="s">
        <v>166</v>
      </c>
      <c r="AI114" t="s">
        <v>133</v>
      </c>
      <c r="AJ114" t="s">
        <v>249</v>
      </c>
      <c r="AK114" t="s">
        <v>250</v>
      </c>
      <c r="AL114" t="s">
        <v>134</v>
      </c>
      <c r="AM114" t="s">
        <v>135</v>
      </c>
      <c r="AN114" t="s">
        <v>135</v>
      </c>
      <c r="AO114" t="s">
        <v>137</v>
      </c>
      <c r="AP114">
        <v>5</v>
      </c>
      <c r="AQ114" t="s">
        <v>138</v>
      </c>
      <c r="AR114" t="s">
        <v>139</v>
      </c>
      <c r="AS114" t="s">
        <v>390</v>
      </c>
      <c r="AT114" t="s">
        <v>349</v>
      </c>
      <c r="AU114" t="str">
        <f>AU$3</f>
        <v>NONEBLANK</v>
      </c>
      <c r="AV114">
        <v>1</v>
      </c>
      <c r="AW114" t="s">
        <v>140</v>
      </c>
      <c r="AX114" t="s">
        <v>137</v>
      </c>
      <c r="AY114" t="s">
        <v>137</v>
      </c>
      <c r="AZ114" t="s">
        <v>173</v>
      </c>
      <c r="BA114" t="s">
        <v>137</v>
      </c>
      <c r="BB114" t="s">
        <v>142</v>
      </c>
      <c r="BC114">
        <v>268</v>
      </c>
      <c r="BD114" t="s">
        <v>137</v>
      </c>
      <c r="BE114" t="s">
        <v>137</v>
      </c>
      <c r="BF114" t="s">
        <v>137</v>
      </c>
      <c r="BG114" t="s">
        <v>134</v>
      </c>
      <c r="BH114" t="s">
        <v>143</v>
      </c>
      <c r="BI114" t="s">
        <v>137</v>
      </c>
      <c r="BJ114" t="s">
        <v>193</v>
      </c>
      <c r="BK114" t="s">
        <v>137</v>
      </c>
      <c r="BL114" t="s">
        <v>174</v>
      </c>
      <c r="BM114" t="s">
        <v>137</v>
      </c>
      <c r="BN114" t="s">
        <v>252</v>
      </c>
      <c r="BO114" t="s">
        <v>135</v>
      </c>
      <c r="BP114" t="s">
        <v>139</v>
      </c>
      <c r="BQ114" t="s">
        <v>145</v>
      </c>
      <c r="BR114" t="s">
        <v>137</v>
      </c>
      <c r="BS114">
        <v>4.8</v>
      </c>
      <c r="BT114" t="s">
        <v>137</v>
      </c>
      <c r="BU114" t="s">
        <v>146</v>
      </c>
      <c r="BV114" t="s">
        <v>147</v>
      </c>
      <c r="BW114" t="s">
        <v>148</v>
      </c>
      <c r="BX114" t="s">
        <v>137</v>
      </c>
      <c r="BY114" t="str">
        <f>BY$3</f>
        <v>NONEBLANK</v>
      </c>
      <c r="BZ114" t="str">
        <f>BZ$3</f>
        <v>NONEBLANK</v>
      </c>
      <c r="CA114" t="s">
        <v>137</v>
      </c>
      <c r="CB114" t="str">
        <f>CB$3</f>
        <v>NONEBLANK</v>
      </c>
      <c r="CC114" t="str">
        <f>CC$3</f>
        <v>NONEBLANK</v>
      </c>
      <c r="CD114" t="s">
        <v>137</v>
      </c>
      <c r="CE114" t="str">
        <f>CE$3</f>
        <v>NONEBLANK</v>
      </c>
      <c r="CF114" t="str">
        <f>CF$3</f>
        <v>NONEBLANK</v>
      </c>
      <c r="CG114" t="s">
        <v>137</v>
      </c>
      <c r="CH114" t="s">
        <v>137</v>
      </c>
      <c r="CI114" t="s">
        <v>163</v>
      </c>
      <c r="CJ114" t="s">
        <v>448</v>
      </c>
      <c r="CK114" t="s">
        <v>165</v>
      </c>
      <c r="CL114" t="s">
        <v>137</v>
      </c>
      <c r="CM114" t="s">
        <v>137</v>
      </c>
      <c r="CN114" t="s">
        <v>137</v>
      </c>
      <c r="CO114" t="s">
        <v>137</v>
      </c>
      <c r="CP114">
        <v>2</v>
      </c>
      <c r="CQ114" t="s">
        <v>176</v>
      </c>
      <c r="CR114" t="str">
        <f>CR$3</f>
        <v>NONEBLANK</v>
      </c>
      <c r="CS114" t="s">
        <v>137</v>
      </c>
      <c r="CT114" t="s">
        <v>137</v>
      </c>
      <c r="CU114" t="str">
        <f>CU$3</f>
        <v>NONEBLANK</v>
      </c>
      <c r="CV114" t="str">
        <f>CV$3</f>
        <v>NONEBLANK</v>
      </c>
      <c r="CW114" t="str">
        <f>CW$3</f>
        <v>NONEBLANK</v>
      </c>
      <c r="CX114" t="str">
        <f>CX$3</f>
        <v>NONEBLANK</v>
      </c>
      <c r="CY114" t="s">
        <v>200</v>
      </c>
      <c r="CZ114" t="str">
        <f>CZ$3</f>
        <v>NONEBLANK</v>
      </c>
      <c r="DA114" t="s">
        <v>137</v>
      </c>
      <c r="DB114" t="s">
        <v>201</v>
      </c>
      <c r="DC114" t="str">
        <f>DC$3</f>
        <v>NONEBLANK</v>
      </c>
      <c r="DD114" t="str">
        <f>DD$3</f>
        <v>NONEBLANK</v>
      </c>
      <c r="DE114" t="str">
        <f>DE$3</f>
        <v>NONEBLANK</v>
      </c>
      <c r="DF114" t="str">
        <f>DF$3</f>
        <v>NONEBLANK</v>
      </c>
      <c r="DG114" t="str">
        <f>DG$3</f>
        <v>NONEBLANK</v>
      </c>
      <c r="DH114" t="str">
        <f>DH$3</f>
        <v>NONEBLANK</v>
      </c>
      <c r="DI114" t="str">
        <f>DI$3</f>
        <v>NONEBLANK</v>
      </c>
      <c r="DJ114" t="s">
        <v>137</v>
      </c>
      <c r="DK114" t="str">
        <f>DK$3</f>
        <v>NONEBLANK</v>
      </c>
      <c r="DL114" t="str">
        <f>DL$3</f>
        <v>NONEBLANK</v>
      </c>
      <c r="DM114" t="str">
        <f>DM$3</f>
        <v>NONEBLANK</v>
      </c>
      <c r="DN114" t="str">
        <f>DN$3</f>
        <v>NONEBLANK</v>
      </c>
      <c r="DO114" t="str">
        <f>DO$3</f>
        <v>NONEBLANK</v>
      </c>
      <c r="DP114" t="str">
        <f>DP$3</f>
        <v>NONEBLANK</v>
      </c>
      <c r="DQ114">
        <f>DQ$3</f>
        <v>2</v>
      </c>
      <c r="DR114" t="str">
        <f>DR$3</f>
        <v>NONEBLANK</v>
      </c>
      <c r="DT114">
        <f>COUNTBLANK(A114:DR114)</f>
        <v>1</v>
      </c>
    </row>
    <row r="115" spans="1:124" x14ac:dyDescent="0.3">
      <c r="A115">
        <v>280</v>
      </c>
      <c r="B115" t="s">
        <v>167</v>
      </c>
      <c r="C115" t="s">
        <v>771</v>
      </c>
      <c r="D115" t="s">
        <v>240</v>
      </c>
      <c r="E115">
        <v>1197</v>
      </c>
      <c r="F115">
        <v>4</v>
      </c>
      <c r="G115">
        <v>4</v>
      </c>
      <c r="H115" t="s">
        <v>153</v>
      </c>
      <c r="I115" t="s">
        <v>124</v>
      </c>
      <c r="J115" t="s">
        <v>154</v>
      </c>
      <c r="K115" t="s">
        <v>125</v>
      </c>
      <c r="L115">
        <v>37</v>
      </c>
      <c r="M115" t="s">
        <v>126</v>
      </c>
      <c r="N115">
        <v>1530</v>
      </c>
      <c r="O115">
        <v>3840</v>
      </c>
      <c r="P115">
        <v>1735</v>
      </c>
      <c r="Q115" t="s">
        <v>127</v>
      </c>
      <c r="R115">
        <v>5</v>
      </c>
      <c r="S115">
        <f>S$3</f>
        <v>17</v>
      </c>
      <c r="T115" s="1" t="s">
        <v>128</v>
      </c>
      <c r="U115" t="s">
        <v>403</v>
      </c>
      <c r="V115" t="s">
        <v>773</v>
      </c>
      <c r="W115">
        <v>5</v>
      </c>
      <c r="X115" t="s">
        <v>446</v>
      </c>
      <c r="Y115" t="s">
        <v>156</v>
      </c>
      <c r="Z115" t="s">
        <v>130</v>
      </c>
      <c r="AA115" t="s">
        <v>179</v>
      </c>
      <c r="AB115" t="s">
        <v>247</v>
      </c>
      <c r="AC115" t="s">
        <v>772</v>
      </c>
      <c r="AD115" t="s">
        <v>772</v>
      </c>
      <c r="AE115" t="s">
        <v>349</v>
      </c>
      <c r="AF115" t="s">
        <v>349</v>
      </c>
      <c r="AG115" t="s">
        <v>131</v>
      </c>
      <c r="AH115" t="s">
        <v>166</v>
      </c>
      <c r="AI115" t="s">
        <v>133</v>
      </c>
      <c r="AJ115" t="s">
        <v>249</v>
      </c>
      <c r="AK115" t="s">
        <v>250</v>
      </c>
      <c r="AL115" t="s">
        <v>134</v>
      </c>
      <c r="AM115" t="s">
        <v>135</v>
      </c>
      <c r="AN115" t="s">
        <v>135</v>
      </c>
      <c r="AO115" t="s">
        <v>137</v>
      </c>
      <c r="AP115">
        <v>5</v>
      </c>
      <c r="AQ115" t="s">
        <v>138</v>
      </c>
      <c r="AR115" t="s">
        <v>150</v>
      </c>
      <c r="AS115" t="s">
        <v>390</v>
      </c>
      <c r="AT115" t="s">
        <v>349</v>
      </c>
      <c r="AU115" t="str">
        <f>AU$3</f>
        <v>NONEBLANK</v>
      </c>
      <c r="AV115">
        <v>1</v>
      </c>
      <c r="AW115" t="s">
        <v>140</v>
      </c>
      <c r="AX115" t="s">
        <v>137</v>
      </c>
      <c r="AY115" t="s">
        <v>137</v>
      </c>
      <c r="AZ115" t="s">
        <v>173</v>
      </c>
      <c r="BA115" t="s">
        <v>137</v>
      </c>
      <c r="BB115" t="s">
        <v>142</v>
      </c>
      <c r="BC115">
        <v>268</v>
      </c>
      <c r="BD115" t="s">
        <v>137</v>
      </c>
      <c r="BE115" t="s">
        <v>137</v>
      </c>
      <c r="BF115" t="s">
        <v>137</v>
      </c>
      <c r="BG115" t="s">
        <v>134</v>
      </c>
      <c r="BH115" t="s">
        <v>143</v>
      </c>
      <c r="BI115" t="s">
        <v>137</v>
      </c>
      <c r="BJ115" t="s">
        <v>193</v>
      </c>
      <c r="BK115" t="s">
        <v>137</v>
      </c>
      <c r="BL115" t="s">
        <v>174</v>
      </c>
      <c r="BM115" t="s">
        <v>137</v>
      </c>
      <c r="BN115" t="s">
        <v>252</v>
      </c>
      <c r="BO115" t="s">
        <v>135</v>
      </c>
      <c r="BP115" t="s">
        <v>139</v>
      </c>
      <c r="BQ115" t="s">
        <v>145</v>
      </c>
      <c r="BR115" t="s">
        <v>137</v>
      </c>
      <c r="BS115">
        <v>4.8</v>
      </c>
      <c r="BT115" t="s">
        <v>137</v>
      </c>
      <c r="BU115" t="s">
        <v>146</v>
      </c>
      <c r="BV115" t="s">
        <v>147</v>
      </c>
      <c r="BW115" t="s">
        <v>148</v>
      </c>
      <c r="BX115" t="s">
        <v>137</v>
      </c>
      <c r="BY115" t="str">
        <f>BY$3</f>
        <v>NONEBLANK</v>
      </c>
      <c r="BZ115" t="s">
        <v>137</v>
      </c>
      <c r="CA115" t="s">
        <v>137</v>
      </c>
      <c r="CB115" t="str">
        <f>CB$3</f>
        <v>NONEBLANK</v>
      </c>
      <c r="CC115" t="str">
        <f>CC$3</f>
        <v>NONEBLANK</v>
      </c>
      <c r="CD115" t="s">
        <v>137</v>
      </c>
      <c r="CE115" t="str">
        <f>CE$3</f>
        <v>NONEBLANK</v>
      </c>
      <c r="CF115" t="str">
        <f>CF$3</f>
        <v>NONEBLANK</v>
      </c>
      <c r="CG115" t="s">
        <v>137</v>
      </c>
      <c r="CH115" t="s">
        <v>137</v>
      </c>
      <c r="CI115" t="s">
        <v>163</v>
      </c>
      <c r="CJ115" t="s">
        <v>448</v>
      </c>
      <c r="CK115" t="s">
        <v>165</v>
      </c>
      <c r="CL115" t="s">
        <v>137</v>
      </c>
      <c r="CM115" t="s">
        <v>137</v>
      </c>
      <c r="CN115" t="s">
        <v>137</v>
      </c>
      <c r="CO115" t="str">
        <f>CO$3</f>
        <v>NONEBLANK</v>
      </c>
      <c r="CP115">
        <v>2</v>
      </c>
      <c r="CQ115" t="s">
        <v>176</v>
      </c>
      <c r="CR115" t="str">
        <f>CR$3</f>
        <v>NONEBLANK</v>
      </c>
      <c r="CS115" t="s">
        <v>137</v>
      </c>
      <c r="CT115" t="s">
        <v>137</v>
      </c>
      <c r="CU115" t="str">
        <f>CU$3</f>
        <v>NONEBLANK</v>
      </c>
      <c r="CV115" t="str">
        <f>CV$3</f>
        <v>NONEBLANK</v>
      </c>
      <c r="CW115" t="str">
        <f>CW$3</f>
        <v>NONEBLANK</v>
      </c>
      <c r="CX115" t="str">
        <f>CX$3</f>
        <v>NONEBLANK</v>
      </c>
      <c r="CY115" t="s">
        <v>200</v>
      </c>
      <c r="CZ115" t="str">
        <f>CZ$3</f>
        <v>NONEBLANK</v>
      </c>
      <c r="DA115" t="s">
        <v>137</v>
      </c>
      <c r="DB115" t="s">
        <v>201</v>
      </c>
      <c r="DC115" t="str">
        <f>DC$3</f>
        <v>NONEBLANK</v>
      </c>
      <c r="DD115" t="str">
        <f>DD$3</f>
        <v>NONEBLANK</v>
      </c>
      <c r="DE115" t="str">
        <f>DE$3</f>
        <v>NONEBLANK</v>
      </c>
      <c r="DF115" t="str">
        <f>DF$3</f>
        <v>NONEBLANK</v>
      </c>
      <c r="DG115" t="str">
        <f>DG$3</f>
        <v>NONEBLANK</v>
      </c>
      <c r="DH115" t="str">
        <f>DH$3</f>
        <v>NONEBLANK</v>
      </c>
      <c r="DI115" t="str">
        <f>DI$3</f>
        <v>NONEBLANK</v>
      </c>
      <c r="DJ115" t="s">
        <v>137</v>
      </c>
      <c r="DK115" t="str">
        <f>DK$3</f>
        <v>NONEBLANK</v>
      </c>
      <c r="DL115" t="str">
        <f>DL$3</f>
        <v>NONEBLANK</v>
      </c>
      <c r="DM115" t="str">
        <f>DM$3</f>
        <v>NONEBLANK</v>
      </c>
      <c r="DN115" t="str">
        <f>DN$3</f>
        <v>NONEBLANK</v>
      </c>
      <c r="DO115" t="str">
        <f>DO$3</f>
        <v>NONEBLANK</v>
      </c>
      <c r="DP115" t="str">
        <f>DP$3</f>
        <v>NONEBLANK</v>
      </c>
      <c r="DQ115">
        <f>DQ$3</f>
        <v>2</v>
      </c>
      <c r="DR115" t="str">
        <f>DR$3</f>
        <v>NONEBLANK</v>
      </c>
      <c r="DT115">
        <f>COUNTBLANK(A115:DR115)</f>
        <v>1</v>
      </c>
    </row>
    <row r="116" spans="1:124" x14ac:dyDescent="0.3">
      <c r="A116">
        <v>281</v>
      </c>
      <c r="B116" t="s">
        <v>167</v>
      </c>
      <c r="C116" t="s">
        <v>771</v>
      </c>
      <c r="D116" t="s">
        <v>241</v>
      </c>
      <c r="E116">
        <v>1197</v>
      </c>
      <c r="F116">
        <v>4</v>
      </c>
      <c r="G116">
        <v>4</v>
      </c>
      <c r="H116" t="s">
        <v>153</v>
      </c>
      <c r="I116" t="s">
        <v>124</v>
      </c>
      <c r="J116" t="s">
        <v>154</v>
      </c>
      <c r="K116" t="s">
        <v>125</v>
      </c>
      <c r="L116">
        <v>37</v>
      </c>
      <c r="M116" t="s">
        <v>126</v>
      </c>
      <c r="N116">
        <v>1530</v>
      </c>
      <c r="O116">
        <v>3840</v>
      </c>
      <c r="P116">
        <v>1735</v>
      </c>
      <c r="Q116" t="s">
        <v>127</v>
      </c>
      <c r="R116">
        <v>5</v>
      </c>
      <c r="S116">
        <f>S$3</f>
        <v>17</v>
      </c>
      <c r="T116" s="1" t="s">
        <v>128</v>
      </c>
      <c r="U116" t="s">
        <v>403</v>
      </c>
      <c r="V116" t="s">
        <v>774</v>
      </c>
      <c r="W116">
        <v>5</v>
      </c>
      <c r="X116" t="s">
        <v>446</v>
      </c>
      <c r="Y116" t="s">
        <v>156</v>
      </c>
      <c r="Z116" t="s">
        <v>130</v>
      </c>
      <c r="AA116" t="s">
        <v>209</v>
      </c>
      <c r="AB116" t="s">
        <v>247</v>
      </c>
      <c r="AC116" t="s">
        <v>775</v>
      </c>
      <c r="AD116" t="s">
        <v>775</v>
      </c>
      <c r="AE116" t="s">
        <v>451</v>
      </c>
      <c r="AF116" t="s">
        <v>451</v>
      </c>
      <c r="AG116" t="s">
        <v>131</v>
      </c>
      <c r="AH116" t="s">
        <v>166</v>
      </c>
      <c r="AI116" t="s">
        <v>554</v>
      </c>
      <c r="AJ116" t="s">
        <v>249</v>
      </c>
      <c r="AK116" t="s">
        <v>250</v>
      </c>
      <c r="AL116" t="s">
        <v>134</v>
      </c>
      <c r="AM116" t="s">
        <v>135</v>
      </c>
      <c r="AN116" t="s">
        <v>135</v>
      </c>
      <c r="AO116" t="s">
        <v>137</v>
      </c>
      <c r="AP116">
        <v>5</v>
      </c>
      <c r="AQ116" t="s">
        <v>138</v>
      </c>
      <c r="AR116" t="s">
        <v>139</v>
      </c>
      <c r="AS116" t="s">
        <v>390</v>
      </c>
      <c r="AT116" t="s">
        <v>451</v>
      </c>
      <c r="AU116" t="s">
        <v>137</v>
      </c>
      <c r="AV116" t="s">
        <v>137</v>
      </c>
      <c r="AW116" t="s">
        <v>140</v>
      </c>
      <c r="AX116" t="s">
        <v>137</v>
      </c>
      <c r="AY116" t="s">
        <v>137</v>
      </c>
      <c r="AZ116" t="s">
        <v>173</v>
      </c>
      <c r="BA116" t="s">
        <v>137</v>
      </c>
      <c r="BB116" t="s">
        <v>142</v>
      </c>
      <c r="BC116">
        <v>268</v>
      </c>
      <c r="BD116" t="s">
        <v>137</v>
      </c>
      <c r="BE116" t="s">
        <v>137</v>
      </c>
      <c r="BF116" t="s">
        <v>137</v>
      </c>
      <c r="BG116" t="s">
        <v>134</v>
      </c>
      <c r="BH116" t="s">
        <v>143</v>
      </c>
      <c r="BI116" t="s">
        <v>137</v>
      </c>
      <c r="BJ116" t="s">
        <v>193</v>
      </c>
      <c r="BK116" t="s">
        <v>137</v>
      </c>
      <c r="BL116" t="s">
        <v>174</v>
      </c>
      <c r="BM116" t="s">
        <v>137</v>
      </c>
      <c r="BN116" t="s">
        <v>252</v>
      </c>
      <c r="BO116" t="s">
        <v>135</v>
      </c>
      <c r="BP116" t="s">
        <v>139</v>
      </c>
      <c r="BQ116" t="s">
        <v>145</v>
      </c>
      <c r="BR116" t="s">
        <v>137</v>
      </c>
      <c r="BS116">
        <v>4.8</v>
      </c>
      <c r="BT116" t="s">
        <v>137</v>
      </c>
      <c r="BU116" t="s">
        <v>146</v>
      </c>
      <c r="BV116" t="s">
        <v>147</v>
      </c>
      <c r="BW116" t="s">
        <v>235</v>
      </c>
      <c r="BX116" t="s">
        <v>137</v>
      </c>
      <c r="BY116" t="str">
        <f>BY$3</f>
        <v>NONEBLANK</v>
      </c>
      <c r="BZ116" t="str">
        <f>BZ$3</f>
        <v>NONEBLANK</v>
      </c>
      <c r="CA116" t="s">
        <v>137</v>
      </c>
      <c r="CB116" t="str">
        <f>CB$3</f>
        <v>NONEBLANK</v>
      </c>
      <c r="CC116" t="str">
        <f>CC$3</f>
        <v>NONEBLANK</v>
      </c>
      <c r="CD116" t="s">
        <v>137</v>
      </c>
      <c r="CE116" t="str">
        <f>CE$3</f>
        <v>NONEBLANK</v>
      </c>
      <c r="CF116" t="str">
        <f>CF$3</f>
        <v>NONEBLANK</v>
      </c>
      <c r="CG116" t="s">
        <v>137</v>
      </c>
      <c r="CH116" t="s">
        <v>137</v>
      </c>
      <c r="CI116" t="s">
        <v>210</v>
      </c>
      <c r="CJ116" t="s">
        <v>448</v>
      </c>
      <c r="CK116" t="s">
        <v>165</v>
      </c>
      <c r="CL116" t="s">
        <v>137</v>
      </c>
      <c r="CM116" t="s">
        <v>137</v>
      </c>
      <c r="CN116" t="s">
        <v>137</v>
      </c>
      <c r="CO116" t="s">
        <v>137</v>
      </c>
      <c r="CP116">
        <v>2</v>
      </c>
      <c r="CQ116" t="s">
        <v>176</v>
      </c>
      <c r="CR116" t="s">
        <v>177</v>
      </c>
      <c r="CS116" t="str">
        <f>CS$3</f>
        <v>NONEBLANK</v>
      </c>
      <c r="CT116" t="s">
        <v>137</v>
      </c>
      <c r="CU116" t="str">
        <f>CU$3</f>
        <v>NONEBLANK</v>
      </c>
      <c r="CV116" t="str">
        <f>CV$3</f>
        <v>NONEBLANK</v>
      </c>
      <c r="CW116" t="str">
        <f>CW$3</f>
        <v>NONEBLANK</v>
      </c>
      <c r="CX116" t="str">
        <f>CX$3</f>
        <v>NONEBLANK</v>
      </c>
      <c r="CY116" t="s">
        <v>137</v>
      </c>
      <c r="CZ116" t="str">
        <f>CZ$3</f>
        <v>NONEBLANK</v>
      </c>
      <c r="DA116" t="s">
        <v>137</v>
      </c>
      <c r="DB116" t="s">
        <v>201</v>
      </c>
      <c r="DC116" t="str">
        <f>DC$3</f>
        <v>NONEBLANK</v>
      </c>
      <c r="DD116" t="str">
        <f>DD$3</f>
        <v>NONEBLANK</v>
      </c>
      <c r="DE116" t="str">
        <f>DE$3</f>
        <v>NONEBLANK</v>
      </c>
      <c r="DF116" t="str">
        <f>DF$3</f>
        <v>NONEBLANK</v>
      </c>
      <c r="DG116" t="str">
        <f>DG$3</f>
        <v>NONEBLANK</v>
      </c>
      <c r="DH116" t="str">
        <f>DH$3</f>
        <v>NONEBLANK</v>
      </c>
      <c r="DI116" t="str">
        <f>DI$3</f>
        <v>NONEBLANK</v>
      </c>
      <c r="DJ116" t="s">
        <v>137</v>
      </c>
      <c r="DK116" t="str">
        <f>DK$3</f>
        <v>NONEBLANK</v>
      </c>
      <c r="DL116" t="str">
        <f>DL$3</f>
        <v>NONEBLANK</v>
      </c>
      <c r="DM116" t="s">
        <v>137</v>
      </c>
      <c r="DN116" t="str">
        <f>DN$3</f>
        <v>NONEBLANK</v>
      </c>
      <c r="DO116" t="str">
        <f>DO$3</f>
        <v>NONEBLANK</v>
      </c>
      <c r="DP116" t="str">
        <f>DP$3</f>
        <v>NONEBLANK</v>
      </c>
      <c r="DQ116">
        <f>DQ$3</f>
        <v>2</v>
      </c>
      <c r="DR116" t="str">
        <f>DR$3</f>
        <v>NONEBLANK</v>
      </c>
      <c r="DT116">
        <f>COUNTBLANK(A116:DR116)</f>
        <v>1</v>
      </c>
    </row>
    <row r="117" spans="1:124" x14ac:dyDescent="0.3">
      <c r="A117">
        <v>282</v>
      </c>
      <c r="B117" t="s">
        <v>167</v>
      </c>
      <c r="C117" t="s">
        <v>771</v>
      </c>
      <c r="D117" t="s">
        <v>242</v>
      </c>
      <c r="E117">
        <v>1197</v>
      </c>
      <c r="F117">
        <v>4</v>
      </c>
      <c r="G117">
        <v>4</v>
      </c>
      <c r="H117" t="s">
        <v>153</v>
      </c>
      <c r="I117" t="s">
        <v>124</v>
      </c>
      <c r="J117" t="s">
        <v>154</v>
      </c>
      <c r="K117" t="s">
        <v>125</v>
      </c>
      <c r="L117">
        <v>37</v>
      </c>
      <c r="M117" t="s">
        <v>126</v>
      </c>
      <c r="N117">
        <v>1530</v>
      </c>
      <c r="O117">
        <v>3840</v>
      </c>
      <c r="P117">
        <v>1735</v>
      </c>
      <c r="Q117" t="s">
        <v>127</v>
      </c>
      <c r="R117">
        <v>5</v>
      </c>
      <c r="S117">
        <f>S$3</f>
        <v>17</v>
      </c>
      <c r="T117" s="1" t="s">
        <v>128</v>
      </c>
      <c r="U117" t="s">
        <v>403</v>
      </c>
      <c r="V117" t="s">
        <v>774</v>
      </c>
      <c r="W117">
        <v>5</v>
      </c>
      <c r="X117" t="s">
        <v>446</v>
      </c>
      <c r="Y117" t="s">
        <v>156</v>
      </c>
      <c r="Z117" t="s">
        <v>130</v>
      </c>
      <c r="AA117" t="s">
        <v>209</v>
      </c>
      <c r="AB117" t="s">
        <v>247</v>
      </c>
      <c r="AC117" t="s">
        <v>775</v>
      </c>
      <c r="AD117" t="s">
        <v>775</v>
      </c>
      <c r="AE117" t="s">
        <v>451</v>
      </c>
      <c r="AF117" t="s">
        <v>451</v>
      </c>
      <c r="AG117" t="s">
        <v>131</v>
      </c>
      <c r="AH117" t="s">
        <v>166</v>
      </c>
      <c r="AI117" t="s">
        <v>554</v>
      </c>
      <c r="AJ117" t="s">
        <v>249</v>
      </c>
      <c r="AK117" t="s">
        <v>250</v>
      </c>
      <c r="AL117" t="s">
        <v>134</v>
      </c>
      <c r="AM117" t="s">
        <v>135</v>
      </c>
      <c r="AN117" t="s">
        <v>135</v>
      </c>
      <c r="AO117" t="s">
        <v>137</v>
      </c>
      <c r="AP117">
        <v>5</v>
      </c>
      <c r="AQ117" t="s">
        <v>138</v>
      </c>
      <c r="AR117" t="s">
        <v>150</v>
      </c>
      <c r="AS117" t="s">
        <v>390</v>
      </c>
      <c r="AT117" t="s">
        <v>451</v>
      </c>
      <c r="AU117" t="s">
        <v>137</v>
      </c>
      <c r="AV117" t="s">
        <v>137</v>
      </c>
      <c r="AW117" t="s">
        <v>140</v>
      </c>
      <c r="AX117" t="s">
        <v>137</v>
      </c>
      <c r="AY117" t="s">
        <v>137</v>
      </c>
      <c r="AZ117" t="s">
        <v>173</v>
      </c>
      <c r="BA117" t="s">
        <v>137</v>
      </c>
      <c r="BB117" t="s">
        <v>142</v>
      </c>
      <c r="BC117">
        <v>268</v>
      </c>
      <c r="BD117" t="s">
        <v>137</v>
      </c>
      <c r="BE117" t="s">
        <v>137</v>
      </c>
      <c r="BF117" t="s">
        <v>137</v>
      </c>
      <c r="BG117" t="s">
        <v>134</v>
      </c>
      <c r="BH117" t="s">
        <v>143</v>
      </c>
      <c r="BI117" t="s">
        <v>137</v>
      </c>
      <c r="BJ117" t="s">
        <v>193</v>
      </c>
      <c r="BK117" t="s">
        <v>137</v>
      </c>
      <c r="BL117" t="s">
        <v>174</v>
      </c>
      <c r="BM117" t="s">
        <v>137</v>
      </c>
      <c r="BN117" t="s">
        <v>252</v>
      </c>
      <c r="BO117" t="s">
        <v>135</v>
      </c>
      <c r="BP117" t="s">
        <v>139</v>
      </c>
      <c r="BQ117" t="s">
        <v>145</v>
      </c>
      <c r="BR117" t="s">
        <v>137</v>
      </c>
      <c r="BS117">
        <v>4.8</v>
      </c>
      <c r="BT117" t="s">
        <v>137</v>
      </c>
      <c r="BU117" t="s">
        <v>146</v>
      </c>
      <c r="BV117" t="s">
        <v>147</v>
      </c>
      <c r="BW117" t="s">
        <v>235</v>
      </c>
      <c r="BX117" t="s">
        <v>137</v>
      </c>
      <c r="BY117" t="str">
        <f>BY$3</f>
        <v>NONEBLANK</v>
      </c>
      <c r="BZ117" t="s">
        <v>137</v>
      </c>
      <c r="CA117" t="s">
        <v>137</v>
      </c>
      <c r="CB117" t="str">
        <f>CB$3</f>
        <v>NONEBLANK</v>
      </c>
      <c r="CC117" t="str">
        <f>CC$3</f>
        <v>NONEBLANK</v>
      </c>
      <c r="CD117" t="s">
        <v>137</v>
      </c>
      <c r="CE117" t="str">
        <f>CE$3</f>
        <v>NONEBLANK</v>
      </c>
      <c r="CF117" t="str">
        <f>CF$3</f>
        <v>NONEBLANK</v>
      </c>
      <c r="CG117" t="s">
        <v>137</v>
      </c>
      <c r="CH117" t="s">
        <v>137</v>
      </c>
      <c r="CI117" t="s">
        <v>210</v>
      </c>
      <c r="CJ117" t="s">
        <v>448</v>
      </c>
      <c r="CK117" t="s">
        <v>165</v>
      </c>
      <c r="CL117" t="s">
        <v>137</v>
      </c>
      <c r="CM117" t="s">
        <v>137</v>
      </c>
      <c r="CN117" t="s">
        <v>137</v>
      </c>
      <c r="CO117" t="str">
        <f>CO$3</f>
        <v>NONEBLANK</v>
      </c>
      <c r="CP117">
        <v>2</v>
      </c>
      <c r="CQ117" t="s">
        <v>176</v>
      </c>
      <c r="CR117" t="s">
        <v>177</v>
      </c>
      <c r="CS117" t="str">
        <f>CS$3</f>
        <v>NONEBLANK</v>
      </c>
      <c r="CT117" t="s">
        <v>137</v>
      </c>
      <c r="CU117" t="str">
        <f>CU$3</f>
        <v>NONEBLANK</v>
      </c>
      <c r="CV117" t="str">
        <f>CV$3</f>
        <v>NONEBLANK</v>
      </c>
      <c r="CW117" t="str">
        <f>CW$3</f>
        <v>NONEBLANK</v>
      </c>
      <c r="CX117" t="str">
        <f>CX$3</f>
        <v>NONEBLANK</v>
      </c>
      <c r="CY117" t="s">
        <v>137</v>
      </c>
      <c r="CZ117" t="str">
        <f>CZ$3</f>
        <v>NONEBLANK</v>
      </c>
      <c r="DA117" t="s">
        <v>137</v>
      </c>
      <c r="DB117" t="s">
        <v>201</v>
      </c>
      <c r="DC117" t="str">
        <f>DC$3</f>
        <v>NONEBLANK</v>
      </c>
      <c r="DD117" t="str">
        <f>DD$3</f>
        <v>NONEBLANK</v>
      </c>
      <c r="DE117" t="str">
        <f>DE$3</f>
        <v>NONEBLANK</v>
      </c>
      <c r="DF117" t="str">
        <f>DF$3</f>
        <v>NONEBLANK</v>
      </c>
      <c r="DG117" t="str">
        <f>DG$3</f>
        <v>NONEBLANK</v>
      </c>
      <c r="DH117" t="str">
        <f>DH$3</f>
        <v>NONEBLANK</v>
      </c>
      <c r="DI117" t="str">
        <f>DI$3</f>
        <v>NONEBLANK</v>
      </c>
      <c r="DJ117" t="s">
        <v>137</v>
      </c>
      <c r="DK117" t="str">
        <f>DK$3</f>
        <v>NONEBLANK</v>
      </c>
      <c r="DL117" t="str">
        <f>DL$3</f>
        <v>NONEBLANK</v>
      </c>
      <c r="DM117" t="s">
        <v>137</v>
      </c>
      <c r="DN117" t="str">
        <f>DN$3</f>
        <v>NONEBLANK</v>
      </c>
      <c r="DO117" t="str">
        <f>DO$3</f>
        <v>NONEBLANK</v>
      </c>
      <c r="DP117" t="str">
        <f>DP$3</f>
        <v>NONEBLANK</v>
      </c>
      <c r="DQ117">
        <f>DQ$3</f>
        <v>2</v>
      </c>
      <c r="DR117" t="str">
        <f>DR$3</f>
        <v>NONEBLANK</v>
      </c>
      <c r="DT117">
        <f>COUNTBLANK(A117:DR117)</f>
        <v>1</v>
      </c>
    </row>
    <row r="118" spans="1:124" x14ac:dyDescent="0.3">
      <c r="A118">
        <v>283</v>
      </c>
      <c r="B118" t="s">
        <v>167</v>
      </c>
      <c r="C118" t="s">
        <v>771</v>
      </c>
      <c r="D118" t="s">
        <v>457</v>
      </c>
      <c r="E118">
        <v>1197</v>
      </c>
      <c r="F118">
        <v>4</v>
      </c>
      <c r="G118">
        <v>4</v>
      </c>
      <c r="H118" t="s">
        <v>153</v>
      </c>
      <c r="I118" t="s">
        <v>124</v>
      </c>
      <c r="J118" t="s">
        <v>154</v>
      </c>
      <c r="K118" t="s">
        <v>125</v>
      </c>
      <c r="L118">
        <v>37</v>
      </c>
      <c r="M118" t="s">
        <v>126</v>
      </c>
      <c r="N118">
        <v>1530</v>
      </c>
      <c r="O118">
        <v>3840</v>
      </c>
      <c r="P118">
        <v>1735</v>
      </c>
      <c r="Q118" t="s">
        <v>127</v>
      </c>
      <c r="R118">
        <v>5</v>
      </c>
      <c r="S118">
        <f>S$3</f>
        <v>17</v>
      </c>
      <c r="T118" s="1" t="s">
        <v>128</v>
      </c>
      <c r="U118" t="s">
        <v>403</v>
      </c>
      <c r="V118" t="s">
        <v>776</v>
      </c>
      <c r="W118">
        <v>5</v>
      </c>
      <c r="X118" t="s">
        <v>446</v>
      </c>
      <c r="Y118" t="s">
        <v>156</v>
      </c>
      <c r="Z118" t="s">
        <v>130</v>
      </c>
      <c r="AA118" t="s">
        <v>209</v>
      </c>
      <c r="AB118" t="s">
        <v>247</v>
      </c>
      <c r="AC118" t="s">
        <v>775</v>
      </c>
      <c r="AD118" t="s">
        <v>775</v>
      </c>
      <c r="AE118" t="s">
        <v>451</v>
      </c>
      <c r="AF118" t="s">
        <v>451</v>
      </c>
      <c r="AG118" t="s">
        <v>131</v>
      </c>
      <c r="AH118" t="s">
        <v>166</v>
      </c>
      <c r="AI118" t="s">
        <v>554</v>
      </c>
      <c r="AJ118" t="s">
        <v>249</v>
      </c>
      <c r="AK118" t="s">
        <v>250</v>
      </c>
      <c r="AL118" t="s">
        <v>134</v>
      </c>
      <c r="AM118" t="s">
        <v>135</v>
      </c>
      <c r="AN118" t="s">
        <v>135</v>
      </c>
      <c r="AO118" t="s">
        <v>137</v>
      </c>
      <c r="AP118">
        <v>5</v>
      </c>
      <c r="AQ118" t="s">
        <v>138</v>
      </c>
      <c r="AR118" t="s">
        <v>139</v>
      </c>
      <c r="AS118" t="s">
        <v>390</v>
      </c>
      <c r="AT118" t="s">
        <v>451</v>
      </c>
      <c r="AU118" t="s">
        <v>137</v>
      </c>
      <c r="AV118" t="s">
        <v>137</v>
      </c>
      <c r="AW118" t="s">
        <v>276</v>
      </c>
      <c r="AX118" t="s">
        <v>137</v>
      </c>
      <c r="AY118" t="s">
        <v>137</v>
      </c>
      <c r="AZ118" t="s">
        <v>173</v>
      </c>
      <c r="BA118" t="s">
        <v>137</v>
      </c>
      <c r="BB118" t="s">
        <v>142</v>
      </c>
      <c r="BC118">
        <v>268</v>
      </c>
      <c r="BD118" t="s">
        <v>137</v>
      </c>
      <c r="BE118" t="s">
        <v>137</v>
      </c>
      <c r="BF118" t="s">
        <v>137</v>
      </c>
      <c r="BG118" t="s">
        <v>134</v>
      </c>
      <c r="BH118" t="s">
        <v>143</v>
      </c>
      <c r="BI118" t="s">
        <v>137</v>
      </c>
      <c r="BJ118" t="s">
        <v>193</v>
      </c>
      <c r="BK118" t="s">
        <v>137</v>
      </c>
      <c r="BL118" t="s">
        <v>174</v>
      </c>
      <c r="BM118" t="str">
        <f>BM$3</f>
        <v>NONEBLANK</v>
      </c>
      <c r="BN118" t="s">
        <v>252</v>
      </c>
      <c r="BO118" t="s">
        <v>135</v>
      </c>
      <c r="BP118" t="s">
        <v>139</v>
      </c>
      <c r="BQ118" t="s">
        <v>145</v>
      </c>
      <c r="BR118" t="s">
        <v>137</v>
      </c>
      <c r="BS118">
        <v>4.8</v>
      </c>
      <c r="BT118" t="s">
        <v>137</v>
      </c>
      <c r="BU118" t="s">
        <v>146</v>
      </c>
      <c r="BV118" t="s">
        <v>147</v>
      </c>
      <c r="BW118" t="s">
        <v>235</v>
      </c>
      <c r="BX118" t="s">
        <v>137</v>
      </c>
      <c r="BY118" t="str">
        <f>BY$3</f>
        <v>NONEBLANK</v>
      </c>
      <c r="BZ118" t="str">
        <f>BZ$3</f>
        <v>NONEBLANK</v>
      </c>
      <c r="CA118" t="s">
        <v>137</v>
      </c>
      <c r="CB118" t="str">
        <f>CB$3</f>
        <v>NONEBLANK</v>
      </c>
      <c r="CC118" t="str">
        <f>CC$3</f>
        <v>NONEBLANK</v>
      </c>
      <c r="CD118" t="s">
        <v>137</v>
      </c>
      <c r="CE118" t="str">
        <f>CE$3</f>
        <v>NONEBLANK</v>
      </c>
      <c r="CF118" t="str">
        <f>CF$3</f>
        <v>NONEBLANK</v>
      </c>
      <c r="CG118" t="s">
        <v>137</v>
      </c>
      <c r="CH118" t="s">
        <v>137</v>
      </c>
      <c r="CI118" t="s">
        <v>210</v>
      </c>
      <c r="CJ118" t="s">
        <v>448</v>
      </c>
      <c r="CK118" t="s">
        <v>165</v>
      </c>
      <c r="CL118" t="s">
        <v>137</v>
      </c>
      <c r="CM118" t="s">
        <v>137</v>
      </c>
      <c r="CN118" t="s">
        <v>137</v>
      </c>
      <c r="CO118" t="s">
        <v>137</v>
      </c>
      <c r="CP118">
        <v>2</v>
      </c>
      <c r="CQ118" t="s">
        <v>176</v>
      </c>
      <c r="CR118" t="s">
        <v>162</v>
      </c>
      <c r="CS118" t="str">
        <f>CS$3</f>
        <v>NONEBLANK</v>
      </c>
      <c r="CT118" t="s">
        <v>137</v>
      </c>
      <c r="CU118" t="str">
        <f>CU$3</f>
        <v>NONEBLANK</v>
      </c>
      <c r="CV118" t="str">
        <f>CV$3</f>
        <v>NONEBLANK</v>
      </c>
      <c r="CW118" t="str">
        <f>CW$3</f>
        <v>NONEBLANK</v>
      </c>
      <c r="CX118" t="str">
        <f>CX$3</f>
        <v>NONEBLANK</v>
      </c>
      <c r="CY118" t="s">
        <v>137</v>
      </c>
      <c r="CZ118" t="str">
        <f>CZ$3</f>
        <v>NONEBLANK</v>
      </c>
      <c r="DA118" t="s">
        <v>137</v>
      </c>
      <c r="DB118" t="s">
        <v>201</v>
      </c>
      <c r="DC118" t="str">
        <f>DC$3</f>
        <v>NONEBLANK</v>
      </c>
      <c r="DD118" t="str">
        <f>DD$3</f>
        <v>NONEBLANK</v>
      </c>
      <c r="DE118" t="str">
        <f>DE$3</f>
        <v>NONEBLANK</v>
      </c>
      <c r="DF118" t="s">
        <v>137</v>
      </c>
      <c r="DG118" t="str">
        <f>DG$3</f>
        <v>NONEBLANK</v>
      </c>
      <c r="DH118" t="str">
        <f>DH$3</f>
        <v>NONEBLANK</v>
      </c>
      <c r="DI118" t="str">
        <f>DI$3</f>
        <v>NONEBLANK</v>
      </c>
      <c r="DJ118" t="s">
        <v>137</v>
      </c>
      <c r="DK118" t="str">
        <f>DK$3</f>
        <v>NONEBLANK</v>
      </c>
      <c r="DL118" t="str">
        <f>DL$3</f>
        <v>NONEBLANK</v>
      </c>
      <c r="DM118" t="str">
        <f>DM$3</f>
        <v>NONEBLANK</v>
      </c>
      <c r="DN118" t="s">
        <v>137</v>
      </c>
      <c r="DO118" t="str">
        <f>DO$3</f>
        <v>NONEBLANK</v>
      </c>
      <c r="DP118" t="str">
        <f>DP$3</f>
        <v>NONEBLANK</v>
      </c>
      <c r="DQ118">
        <f>DQ$3</f>
        <v>2</v>
      </c>
      <c r="DR118" t="str">
        <f>DR$3</f>
        <v>NONEBLANK</v>
      </c>
      <c r="DT118">
        <f>COUNTBLANK(A118:DR118)</f>
        <v>1</v>
      </c>
    </row>
    <row r="119" spans="1:124" x14ac:dyDescent="0.3">
      <c r="A119">
        <v>285</v>
      </c>
      <c r="B119" t="s">
        <v>167</v>
      </c>
      <c r="C119" t="s">
        <v>771</v>
      </c>
      <c r="D119" t="s">
        <v>452</v>
      </c>
      <c r="E119">
        <v>1248</v>
      </c>
      <c r="F119">
        <v>4</v>
      </c>
      <c r="G119">
        <v>4</v>
      </c>
      <c r="H119" t="s">
        <v>153</v>
      </c>
      <c r="I119" t="s">
        <v>124</v>
      </c>
      <c r="J119" t="s">
        <v>154</v>
      </c>
      <c r="K119" t="s">
        <v>125</v>
      </c>
      <c r="L119">
        <v>37</v>
      </c>
      <c r="M119" t="s">
        <v>296</v>
      </c>
      <c r="N119">
        <v>1530</v>
      </c>
      <c r="O119">
        <v>3840</v>
      </c>
      <c r="P119">
        <v>1735</v>
      </c>
      <c r="Q119" t="s">
        <v>127</v>
      </c>
      <c r="R119">
        <v>5</v>
      </c>
      <c r="S119">
        <f>S$3</f>
        <v>17</v>
      </c>
      <c r="T119" s="1" t="s">
        <v>128</v>
      </c>
      <c r="U119" t="s">
        <v>777</v>
      </c>
      <c r="V119" t="s">
        <v>778</v>
      </c>
      <c r="W119">
        <v>5</v>
      </c>
      <c r="X119" t="s">
        <v>187</v>
      </c>
      <c r="Y119" t="s">
        <v>156</v>
      </c>
      <c r="Z119" t="s">
        <v>130</v>
      </c>
      <c r="AA119" t="s">
        <v>209</v>
      </c>
      <c r="AB119" t="s">
        <v>247</v>
      </c>
      <c r="AC119" t="s">
        <v>772</v>
      </c>
      <c r="AD119" t="s">
        <v>772</v>
      </c>
      <c r="AE119" t="s">
        <v>349</v>
      </c>
      <c r="AF119" t="s">
        <v>349</v>
      </c>
      <c r="AG119" t="s">
        <v>131</v>
      </c>
      <c r="AH119" t="s">
        <v>166</v>
      </c>
      <c r="AI119" t="s">
        <v>133</v>
      </c>
      <c r="AJ119" t="s">
        <v>317</v>
      </c>
      <c r="AK119" t="s">
        <v>350</v>
      </c>
      <c r="AL119" t="s">
        <v>134</v>
      </c>
      <c r="AM119" t="s">
        <v>135</v>
      </c>
      <c r="AN119" t="s">
        <v>135</v>
      </c>
      <c r="AO119" t="s">
        <v>137</v>
      </c>
      <c r="AP119">
        <v>5</v>
      </c>
      <c r="AQ119" t="s">
        <v>138</v>
      </c>
      <c r="AR119" t="s">
        <v>139</v>
      </c>
      <c r="AS119" t="s">
        <v>390</v>
      </c>
      <c r="AT119" t="s">
        <v>349</v>
      </c>
      <c r="AU119" t="str">
        <f>AU$3</f>
        <v>NONEBLANK</v>
      </c>
      <c r="AV119">
        <v>1</v>
      </c>
      <c r="AW119" t="s">
        <v>140</v>
      </c>
      <c r="AX119" t="s">
        <v>137</v>
      </c>
      <c r="AY119" t="s">
        <v>137</v>
      </c>
      <c r="AZ119" t="s">
        <v>173</v>
      </c>
      <c r="BA119" t="s">
        <v>137</v>
      </c>
      <c r="BB119" t="s">
        <v>142</v>
      </c>
      <c r="BC119">
        <v>268</v>
      </c>
      <c r="BD119" t="s">
        <v>137</v>
      </c>
      <c r="BE119" t="s">
        <v>137</v>
      </c>
      <c r="BF119" t="s">
        <v>137</v>
      </c>
      <c r="BG119" t="s">
        <v>134</v>
      </c>
      <c r="BH119" t="s">
        <v>143</v>
      </c>
      <c r="BI119" t="s">
        <v>137</v>
      </c>
      <c r="BJ119" t="s">
        <v>193</v>
      </c>
      <c r="BK119" t="s">
        <v>137</v>
      </c>
      <c r="BL119" t="s">
        <v>174</v>
      </c>
      <c r="BM119" t="s">
        <v>137</v>
      </c>
      <c r="BN119" t="s">
        <v>252</v>
      </c>
      <c r="BO119" t="s">
        <v>135</v>
      </c>
      <c r="BP119" t="s">
        <v>139</v>
      </c>
      <c r="BQ119" t="s">
        <v>145</v>
      </c>
      <c r="BR119" t="s">
        <v>137</v>
      </c>
      <c r="BS119">
        <v>4.8</v>
      </c>
      <c r="BT119" t="s">
        <v>137</v>
      </c>
      <c r="BU119" t="s">
        <v>146</v>
      </c>
      <c r="BV119" t="s">
        <v>147</v>
      </c>
      <c r="BW119" t="s">
        <v>148</v>
      </c>
      <c r="BX119" t="str">
        <f>BX$3</f>
        <v>NONEBLANK</v>
      </c>
      <c r="BY119" t="str">
        <f>BY$3</f>
        <v>NONEBLANK</v>
      </c>
      <c r="BZ119" t="str">
        <f>BZ$3</f>
        <v>NONEBLANK</v>
      </c>
      <c r="CA119" t="s">
        <v>137</v>
      </c>
      <c r="CB119" t="str">
        <f>CB$3</f>
        <v>NONEBLANK</v>
      </c>
      <c r="CC119" t="str">
        <f>CC$3</f>
        <v>NONEBLANK</v>
      </c>
      <c r="CD119" t="s">
        <v>137</v>
      </c>
      <c r="CE119" t="str">
        <f>CE$3</f>
        <v>NONEBLANK</v>
      </c>
      <c r="CF119" t="str">
        <f>CF$3</f>
        <v>NONEBLANK</v>
      </c>
      <c r="CG119" t="s">
        <v>137</v>
      </c>
      <c r="CH119" t="s">
        <v>137</v>
      </c>
      <c r="CI119" t="s">
        <v>163</v>
      </c>
      <c r="CJ119" t="s">
        <v>449</v>
      </c>
      <c r="CK119" t="s">
        <v>165</v>
      </c>
      <c r="CL119" t="s">
        <v>137</v>
      </c>
      <c r="CM119" t="s">
        <v>137</v>
      </c>
      <c r="CN119" t="s">
        <v>137</v>
      </c>
      <c r="CO119" t="s">
        <v>137</v>
      </c>
      <c r="CP119">
        <v>2</v>
      </c>
      <c r="CQ119" t="s">
        <v>176</v>
      </c>
      <c r="CR119" t="str">
        <f>CR$3</f>
        <v>NONEBLANK</v>
      </c>
      <c r="CS119" t="s">
        <v>137</v>
      </c>
      <c r="CT119" t="s">
        <v>137</v>
      </c>
      <c r="CU119" t="str">
        <f>CU$3</f>
        <v>NONEBLANK</v>
      </c>
      <c r="CV119" t="str">
        <f>CV$3</f>
        <v>NONEBLANK</v>
      </c>
      <c r="CW119" t="str">
        <f>CW$3</f>
        <v>NONEBLANK</v>
      </c>
      <c r="CX119" t="str">
        <f>CX$3</f>
        <v>NONEBLANK</v>
      </c>
      <c r="CY119" t="s">
        <v>200</v>
      </c>
      <c r="CZ119" t="str">
        <f>CZ$3</f>
        <v>NONEBLANK</v>
      </c>
      <c r="DA119" t="s">
        <v>137</v>
      </c>
      <c r="DB119" t="s">
        <v>201</v>
      </c>
      <c r="DC119" t="str">
        <f>DC$3</f>
        <v>NONEBLANK</v>
      </c>
      <c r="DD119" t="str">
        <f>DD$3</f>
        <v>NONEBLANK</v>
      </c>
      <c r="DE119" t="str">
        <f>DE$3</f>
        <v>NONEBLANK</v>
      </c>
      <c r="DF119" t="str">
        <f>DF$3</f>
        <v>NONEBLANK</v>
      </c>
      <c r="DG119" t="str">
        <f>DG$3</f>
        <v>NONEBLANK</v>
      </c>
      <c r="DH119" t="str">
        <f>DH$3</f>
        <v>NONEBLANK</v>
      </c>
      <c r="DI119" t="s">
        <v>137</v>
      </c>
      <c r="DJ119" t="s">
        <v>137</v>
      </c>
      <c r="DK119" t="str">
        <f>DK$3</f>
        <v>NONEBLANK</v>
      </c>
      <c r="DL119" t="str">
        <f>DL$3</f>
        <v>NONEBLANK</v>
      </c>
      <c r="DM119" t="str">
        <f>DM$3</f>
        <v>NONEBLANK</v>
      </c>
      <c r="DN119" t="str">
        <f>DN$3</f>
        <v>NONEBLANK</v>
      </c>
      <c r="DO119" t="str">
        <f>DO$3</f>
        <v>NONEBLANK</v>
      </c>
      <c r="DP119" t="str">
        <f>DP$3</f>
        <v>NONEBLANK</v>
      </c>
      <c r="DQ119">
        <f>DQ$3</f>
        <v>2</v>
      </c>
      <c r="DR119" t="str">
        <f>DR$3</f>
        <v>NONEBLANK</v>
      </c>
      <c r="DT119">
        <f>COUNTBLANK(A119:DR119)</f>
        <v>1</v>
      </c>
    </row>
    <row r="120" spans="1:124" x14ac:dyDescent="0.3">
      <c r="A120">
        <v>286</v>
      </c>
      <c r="B120" t="s">
        <v>167</v>
      </c>
      <c r="C120" t="s">
        <v>771</v>
      </c>
      <c r="D120" t="s">
        <v>462</v>
      </c>
      <c r="E120">
        <v>1248</v>
      </c>
      <c r="F120">
        <v>4</v>
      </c>
      <c r="G120">
        <v>4</v>
      </c>
      <c r="H120" t="s">
        <v>153</v>
      </c>
      <c r="I120" t="s">
        <v>124</v>
      </c>
      <c r="J120" t="s">
        <v>154</v>
      </c>
      <c r="K120" t="s">
        <v>125</v>
      </c>
      <c r="L120">
        <v>37</v>
      </c>
      <c r="M120" t="s">
        <v>296</v>
      </c>
      <c r="N120">
        <v>1530</v>
      </c>
      <c r="O120">
        <v>3840</v>
      </c>
      <c r="P120">
        <v>1735</v>
      </c>
      <c r="Q120" t="s">
        <v>127</v>
      </c>
      <c r="R120">
        <v>5</v>
      </c>
      <c r="S120">
        <f>S$3</f>
        <v>17</v>
      </c>
      <c r="T120" s="1" t="s">
        <v>128</v>
      </c>
      <c r="U120" t="s">
        <v>777</v>
      </c>
      <c r="V120" t="s">
        <v>778</v>
      </c>
      <c r="W120">
        <v>5</v>
      </c>
      <c r="X120" t="s">
        <v>187</v>
      </c>
      <c r="Y120" t="s">
        <v>156</v>
      </c>
      <c r="Z120" t="s">
        <v>130</v>
      </c>
      <c r="AA120" t="s">
        <v>209</v>
      </c>
      <c r="AB120" t="s">
        <v>247</v>
      </c>
      <c r="AC120" t="s">
        <v>772</v>
      </c>
      <c r="AD120" t="s">
        <v>772</v>
      </c>
      <c r="AE120" t="s">
        <v>349</v>
      </c>
      <c r="AF120" t="s">
        <v>349</v>
      </c>
      <c r="AG120" t="s">
        <v>131</v>
      </c>
      <c r="AH120" t="s">
        <v>166</v>
      </c>
      <c r="AI120" t="s">
        <v>133</v>
      </c>
      <c r="AJ120" t="s">
        <v>317</v>
      </c>
      <c r="AK120" t="s">
        <v>350</v>
      </c>
      <c r="AL120" t="s">
        <v>134</v>
      </c>
      <c r="AM120" t="s">
        <v>135</v>
      </c>
      <c r="AN120" t="s">
        <v>135</v>
      </c>
      <c r="AO120" t="s">
        <v>137</v>
      </c>
      <c r="AP120">
        <v>5</v>
      </c>
      <c r="AQ120" t="s">
        <v>138</v>
      </c>
      <c r="AR120" t="s">
        <v>150</v>
      </c>
      <c r="AS120" t="s">
        <v>390</v>
      </c>
      <c r="AT120" t="s">
        <v>349</v>
      </c>
      <c r="AU120" t="str">
        <f>AU$3</f>
        <v>NONEBLANK</v>
      </c>
      <c r="AV120">
        <v>1</v>
      </c>
      <c r="AW120" t="s">
        <v>140</v>
      </c>
      <c r="AX120" t="s">
        <v>137</v>
      </c>
      <c r="AY120" t="s">
        <v>137</v>
      </c>
      <c r="AZ120" t="s">
        <v>173</v>
      </c>
      <c r="BA120" t="s">
        <v>137</v>
      </c>
      <c r="BB120" t="s">
        <v>142</v>
      </c>
      <c r="BC120">
        <v>268</v>
      </c>
      <c r="BD120" t="s">
        <v>137</v>
      </c>
      <c r="BE120" t="s">
        <v>137</v>
      </c>
      <c r="BF120" t="s">
        <v>137</v>
      </c>
      <c r="BG120" t="s">
        <v>134</v>
      </c>
      <c r="BH120" t="s">
        <v>143</v>
      </c>
      <c r="BI120" t="s">
        <v>137</v>
      </c>
      <c r="BJ120" t="s">
        <v>193</v>
      </c>
      <c r="BK120" t="s">
        <v>137</v>
      </c>
      <c r="BL120" t="s">
        <v>174</v>
      </c>
      <c r="BM120" t="s">
        <v>137</v>
      </c>
      <c r="BN120" t="s">
        <v>252</v>
      </c>
      <c r="BO120" t="s">
        <v>135</v>
      </c>
      <c r="BP120" t="s">
        <v>139</v>
      </c>
      <c r="BQ120" t="s">
        <v>145</v>
      </c>
      <c r="BR120" t="s">
        <v>137</v>
      </c>
      <c r="BS120">
        <v>4.8</v>
      </c>
      <c r="BT120" t="s">
        <v>137</v>
      </c>
      <c r="BU120" t="s">
        <v>146</v>
      </c>
      <c r="BV120" t="s">
        <v>147</v>
      </c>
      <c r="BW120" t="s">
        <v>148</v>
      </c>
      <c r="BX120" t="str">
        <f>BX$3</f>
        <v>NONEBLANK</v>
      </c>
      <c r="BY120" t="str">
        <f>BY$3</f>
        <v>NONEBLANK</v>
      </c>
      <c r="BZ120" t="s">
        <v>137</v>
      </c>
      <c r="CA120" t="s">
        <v>137</v>
      </c>
      <c r="CB120" t="str">
        <f>CB$3</f>
        <v>NONEBLANK</v>
      </c>
      <c r="CC120" t="str">
        <f>CC$3</f>
        <v>NONEBLANK</v>
      </c>
      <c r="CD120" t="s">
        <v>137</v>
      </c>
      <c r="CE120" t="str">
        <f>CE$3</f>
        <v>NONEBLANK</v>
      </c>
      <c r="CF120" t="str">
        <f>CF$3</f>
        <v>NONEBLANK</v>
      </c>
      <c r="CG120" t="s">
        <v>137</v>
      </c>
      <c r="CH120" t="s">
        <v>137</v>
      </c>
      <c r="CI120" t="s">
        <v>163</v>
      </c>
      <c r="CJ120" t="s">
        <v>449</v>
      </c>
      <c r="CK120" t="s">
        <v>165</v>
      </c>
      <c r="CL120" t="s">
        <v>137</v>
      </c>
      <c r="CM120" t="s">
        <v>137</v>
      </c>
      <c r="CN120" t="s">
        <v>137</v>
      </c>
      <c r="CO120" t="str">
        <f>CO$3</f>
        <v>NONEBLANK</v>
      </c>
      <c r="CP120">
        <v>2</v>
      </c>
      <c r="CQ120" t="s">
        <v>176</v>
      </c>
      <c r="CR120" t="str">
        <f>CR$3</f>
        <v>NONEBLANK</v>
      </c>
      <c r="CS120" t="s">
        <v>137</v>
      </c>
      <c r="CT120" t="s">
        <v>137</v>
      </c>
      <c r="CU120" t="str">
        <f>CU$3</f>
        <v>NONEBLANK</v>
      </c>
      <c r="CV120" t="str">
        <f>CV$3</f>
        <v>NONEBLANK</v>
      </c>
      <c r="CW120" t="str">
        <f>CW$3</f>
        <v>NONEBLANK</v>
      </c>
      <c r="CX120" t="str">
        <f>CX$3</f>
        <v>NONEBLANK</v>
      </c>
      <c r="CY120" t="s">
        <v>200</v>
      </c>
      <c r="CZ120" t="str">
        <f>CZ$3</f>
        <v>NONEBLANK</v>
      </c>
      <c r="DA120" t="s">
        <v>137</v>
      </c>
      <c r="DB120" t="s">
        <v>201</v>
      </c>
      <c r="DC120" t="str">
        <f>DC$3</f>
        <v>NONEBLANK</v>
      </c>
      <c r="DD120" t="str">
        <f>DD$3</f>
        <v>NONEBLANK</v>
      </c>
      <c r="DE120" t="str">
        <f>DE$3</f>
        <v>NONEBLANK</v>
      </c>
      <c r="DF120" t="str">
        <f>DF$3</f>
        <v>NONEBLANK</v>
      </c>
      <c r="DG120" t="str">
        <f>DG$3</f>
        <v>NONEBLANK</v>
      </c>
      <c r="DH120" t="str">
        <f>DH$3</f>
        <v>NONEBLANK</v>
      </c>
      <c r="DI120" t="s">
        <v>137</v>
      </c>
      <c r="DJ120" t="s">
        <v>137</v>
      </c>
      <c r="DK120" t="str">
        <f>DK$3</f>
        <v>NONEBLANK</v>
      </c>
      <c r="DL120" t="str">
        <f>DL$3</f>
        <v>NONEBLANK</v>
      </c>
      <c r="DM120" t="str">
        <f>DM$3</f>
        <v>NONEBLANK</v>
      </c>
      <c r="DN120" t="str">
        <f>DN$3</f>
        <v>NONEBLANK</v>
      </c>
      <c r="DO120" t="str">
        <f>DO$3</f>
        <v>NONEBLANK</v>
      </c>
      <c r="DP120" t="str">
        <f>DP$3</f>
        <v>NONEBLANK</v>
      </c>
      <c r="DQ120">
        <f>DQ$3</f>
        <v>2</v>
      </c>
      <c r="DR120" t="str">
        <f>DR$3</f>
        <v>NONEBLANK</v>
      </c>
      <c r="DT120">
        <f>COUNTBLANK(A120:DR120)</f>
        <v>1</v>
      </c>
    </row>
    <row r="121" spans="1:124" x14ac:dyDescent="0.3">
      <c r="A121">
        <v>287</v>
      </c>
      <c r="B121" t="s">
        <v>167</v>
      </c>
      <c r="C121" t="s">
        <v>771</v>
      </c>
      <c r="D121" t="s">
        <v>456</v>
      </c>
      <c r="E121">
        <v>1248</v>
      </c>
      <c r="F121">
        <v>4</v>
      </c>
      <c r="G121">
        <v>4</v>
      </c>
      <c r="H121" t="s">
        <v>153</v>
      </c>
      <c r="I121" t="s">
        <v>124</v>
      </c>
      <c r="J121" t="s">
        <v>154</v>
      </c>
      <c r="K121" t="s">
        <v>125</v>
      </c>
      <c r="L121">
        <v>37</v>
      </c>
      <c r="M121" t="s">
        <v>296</v>
      </c>
      <c r="N121">
        <v>1530</v>
      </c>
      <c r="O121">
        <v>3840</v>
      </c>
      <c r="P121">
        <v>1735</v>
      </c>
      <c r="Q121" t="s">
        <v>127</v>
      </c>
      <c r="R121">
        <v>5</v>
      </c>
      <c r="S121">
        <f>S$3</f>
        <v>17</v>
      </c>
      <c r="T121" s="1" t="s">
        <v>128</v>
      </c>
      <c r="U121" t="s">
        <v>777</v>
      </c>
      <c r="V121" t="s">
        <v>779</v>
      </c>
      <c r="W121">
        <v>5</v>
      </c>
      <c r="X121" t="s">
        <v>446</v>
      </c>
      <c r="Y121" t="s">
        <v>156</v>
      </c>
      <c r="Z121" t="s">
        <v>130</v>
      </c>
      <c r="AA121" t="s">
        <v>209</v>
      </c>
      <c r="AB121" t="s">
        <v>247</v>
      </c>
      <c r="AC121" t="s">
        <v>775</v>
      </c>
      <c r="AD121" t="s">
        <v>775</v>
      </c>
      <c r="AE121" t="s">
        <v>451</v>
      </c>
      <c r="AF121" t="s">
        <v>451</v>
      </c>
      <c r="AG121" t="s">
        <v>131</v>
      </c>
      <c r="AH121" t="s">
        <v>166</v>
      </c>
      <c r="AI121" t="s">
        <v>554</v>
      </c>
      <c r="AJ121" t="s">
        <v>317</v>
      </c>
      <c r="AK121" t="s">
        <v>350</v>
      </c>
      <c r="AL121" t="s">
        <v>134</v>
      </c>
      <c r="AM121" t="s">
        <v>135</v>
      </c>
      <c r="AN121" t="s">
        <v>135</v>
      </c>
      <c r="AO121" t="s">
        <v>137</v>
      </c>
      <c r="AP121">
        <v>5</v>
      </c>
      <c r="AQ121" t="s">
        <v>138</v>
      </c>
      <c r="AR121" t="s">
        <v>139</v>
      </c>
      <c r="AS121" t="s">
        <v>390</v>
      </c>
      <c r="AT121" t="s">
        <v>451</v>
      </c>
      <c r="AU121" t="s">
        <v>137</v>
      </c>
      <c r="AV121" t="s">
        <v>137</v>
      </c>
      <c r="AW121" t="s">
        <v>140</v>
      </c>
      <c r="AX121" t="s">
        <v>137</v>
      </c>
      <c r="AY121" t="s">
        <v>137</v>
      </c>
      <c r="AZ121" t="s">
        <v>173</v>
      </c>
      <c r="BA121" t="s">
        <v>137</v>
      </c>
      <c r="BB121" t="s">
        <v>142</v>
      </c>
      <c r="BC121">
        <v>268</v>
      </c>
      <c r="BD121" t="s">
        <v>137</v>
      </c>
      <c r="BE121" t="s">
        <v>137</v>
      </c>
      <c r="BF121" t="s">
        <v>137</v>
      </c>
      <c r="BG121" t="s">
        <v>134</v>
      </c>
      <c r="BH121" t="s">
        <v>143</v>
      </c>
      <c r="BI121" t="s">
        <v>137</v>
      </c>
      <c r="BJ121" t="s">
        <v>193</v>
      </c>
      <c r="BK121" t="s">
        <v>137</v>
      </c>
      <c r="BL121" t="s">
        <v>174</v>
      </c>
      <c r="BM121" t="s">
        <v>137</v>
      </c>
      <c r="BN121" t="s">
        <v>142</v>
      </c>
      <c r="BO121" t="s">
        <v>135</v>
      </c>
      <c r="BP121" t="s">
        <v>139</v>
      </c>
      <c r="BQ121" t="s">
        <v>145</v>
      </c>
      <c r="BR121" t="s">
        <v>137</v>
      </c>
      <c r="BS121">
        <v>4.8</v>
      </c>
      <c r="BT121" t="s">
        <v>137</v>
      </c>
      <c r="BU121" t="s">
        <v>146</v>
      </c>
      <c r="BV121" t="s">
        <v>147</v>
      </c>
      <c r="BW121" t="s">
        <v>235</v>
      </c>
      <c r="BX121" t="str">
        <f>BX$3</f>
        <v>NONEBLANK</v>
      </c>
      <c r="BY121" t="str">
        <f>BY$3</f>
        <v>NONEBLANK</v>
      </c>
      <c r="BZ121" t="str">
        <f>BZ$3</f>
        <v>NONEBLANK</v>
      </c>
      <c r="CA121" t="s">
        <v>137</v>
      </c>
      <c r="CB121" t="str">
        <f>CB$3</f>
        <v>NONEBLANK</v>
      </c>
      <c r="CC121" t="str">
        <f>CC$3</f>
        <v>NONEBLANK</v>
      </c>
      <c r="CD121" t="s">
        <v>137</v>
      </c>
      <c r="CE121" t="str">
        <f>CE$3</f>
        <v>NONEBLANK</v>
      </c>
      <c r="CF121" t="str">
        <f>CF$3</f>
        <v>NONEBLANK</v>
      </c>
      <c r="CG121" t="s">
        <v>137</v>
      </c>
      <c r="CH121" t="s">
        <v>137</v>
      </c>
      <c r="CI121" t="s">
        <v>210</v>
      </c>
      <c r="CJ121" t="s">
        <v>449</v>
      </c>
      <c r="CK121" t="s">
        <v>165</v>
      </c>
      <c r="CL121" t="s">
        <v>137</v>
      </c>
      <c r="CM121" t="s">
        <v>137</v>
      </c>
      <c r="CN121" t="s">
        <v>137</v>
      </c>
      <c r="CO121" t="s">
        <v>137</v>
      </c>
      <c r="CP121">
        <v>2</v>
      </c>
      <c r="CQ121" t="s">
        <v>176</v>
      </c>
      <c r="CR121" t="s">
        <v>177</v>
      </c>
      <c r="CS121" t="str">
        <f>CS$3</f>
        <v>NONEBLANK</v>
      </c>
      <c r="CT121" t="s">
        <v>137</v>
      </c>
      <c r="CU121" t="str">
        <f>CU$3</f>
        <v>NONEBLANK</v>
      </c>
      <c r="CV121" t="str">
        <f>CV$3</f>
        <v>NONEBLANK</v>
      </c>
      <c r="CW121" t="str">
        <f>CW$3</f>
        <v>NONEBLANK</v>
      </c>
      <c r="CX121" t="str">
        <f>CX$3</f>
        <v>NONEBLANK</v>
      </c>
      <c r="CY121" t="s">
        <v>137</v>
      </c>
      <c r="CZ121" t="str">
        <f>CZ$3</f>
        <v>NONEBLANK</v>
      </c>
      <c r="DA121" t="s">
        <v>137</v>
      </c>
      <c r="DB121" t="s">
        <v>201</v>
      </c>
      <c r="DC121" t="str">
        <f>DC$3</f>
        <v>NONEBLANK</v>
      </c>
      <c r="DD121" t="str">
        <f>DD$3</f>
        <v>NONEBLANK</v>
      </c>
      <c r="DE121" t="str">
        <f>DE$3</f>
        <v>NONEBLANK</v>
      </c>
      <c r="DF121" t="str">
        <f>DF$3</f>
        <v>NONEBLANK</v>
      </c>
      <c r="DG121" t="str">
        <f>DG$3</f>
        <v>NONEBLANK</v>
      </c>
      <c r="DH121" t="str">
        <f>DH$3</f>
        <v>NONEBLANK</v>
      </c>
      <c r="DI121" t="s">
        <v>137</v>
      </c>
      <c r="DJ121" t="s">
        <v>137</v>
      </c>
      <c r="DK121" t="str">
        <f>DK$3</f>
        <v>NONEBLANK</v>
      </c>
      <c r="DL121" t="str">
        <f>DL$3</f>
        <v>NONEBLANK</v>
      </c>
      <c r="DM121" t="s">
        <v>137</v>
      </c>
      <c r="DN121" t="str">
        <f>DN$3</f>
        <v>NONEBLANK</v>
      </c>
      <c r="DO121" t="str">
        <f>DO$3</f>
        <v>NONEBLANK</v>
      </c>
      <c r="DP121" t="str">
        <f>DP$3</f>
        <v>NONEBLANK</v>
      </c>
      <c r="DQ121">
        <f>DQ$3</f>
        <v>2</v>
      </c>
      <c r="DR121" t="str">
        <f>DR$3</f>
        <v>NONEBLANK</v>
      </c>
      <c r="DT121">
        <f>COUNTBLANK(A121:DR121)</f>
        <v>1</v>
      </c>
    </row>
    <row r="122" spans="1:124" x14ac:dyDescent="0.3">
      <c r="A122">
        <v>288</v>
      </c>
      <c r="B122" t="s">
        <v>167</v>
      </c>
      <c r="C122" t="s">
        <v>771</v>
      </c>
      <c r="D122" t="s">
        <v>454</v>
      </c>
      <c r="E122">
        <v>1248</v>
      </c>
      <c r="F122">
        <v>4</v>
      </c>
      <c r="G122">
        <v>4</v>
      </c>
      <c r="H122" t="s">
        <v>153</v>
      </c>
      <c r="I122" t="s">
        <v>124</v>
      </c>
      <c r="J122" t="s">
        <v>154</v>
      </c>
      <c r="K122" t="s">
        <v>125</v>
      </c>
      <c r="L122">
        <v>37</v>
      </c>
      <c r="M122" t="s">
        <v>296</v>
      </c>
      <c r="N122">
        <v>1530</v>
      </c>
      <c r="O122">
        <v>3840</v>
      </c>
      <c r="P122">
        <v>1735</v>
      </c>
      <c r="Q122" t="s">
        <v>127</v>
      </c>
      <c r="R122">
        <v>5</v>
      </c>
      <c r="S122">
        <f>S$3</f>
        <v>17</v>
      </c>
      <c r="T122" s="1" t="s">
        <v>128</v>
      </c>
      <c r="U122" t="s">
        <v>777</v>
      </c>
      <c r="V122" t="s">
        <v>779</v>
      </c>
      <c r="W122">
        <v>5</v>
      </c>
      <c r="X122" t="s">
        <v>446</v>
      </c>
      <c r="Y122" t="s">
        <v>156</v>
      </c>
      <c r="Z122" t="s">
        <v>130</v>
      </c>
      <c r="AA122" t="s">
        <v>209</v>
      </c>
      <c r="AB122" t="s">
        <v>247</v>
      </c>
      <c r="AC122" t="s">
        <v>775</v>
      </c>
      <c r="AD122" t="s">
        <v>775</v>
      </c>
      <c r="AE122" t="s">
        <v>451</v>
      </c>
      <c r="AF122" t="s">
        <v>451</v>
      </c>
      <c r="AG122" t="s">
        <v>131</v>
      </c>
      <c r="AH122" t="s">
        <v>166</v>
      </c>
      <c r="AI122" t="s">
        <v>554</v>
      </c>
      <c r="AJ122" t="s">
        <v>317</v>
      </c>
      <c r="AK122" t="s">
        <v>350</v>
      </c>
      <c r="AL122" t="s">
        <v>134</v>
      </c>
      <c r="AM122" t="s">
        <v>135</v>
      </c>
      <c r="AN122" t="s">
        <v>135</v>
      </c>
      <c r="AO122" t="s">
        <v>137</v>
      </c>
      <c r="AP122">
        <v>5</v>
      </c>
      <c r="AQ122" t="s">
        <v>138</v>
      </c>
      <c r="AR122" t="s">
        <v>150</v>
      </c>
      <c r="AS122" t="s">
        <v>390</v>
      </c>
      <c r="AT122" t="s">
        <v>451</v>
      </c>
      <c r="AU122" t="s">
        <v>137</v>
      </c>
      <c r="AV122" t="s">
        <v>137</v>
      </c>
      <c r="AW122" t="s">
        <v>140</v>
      </c>
      <c r="AX122" t="s">
        <v>137</v>
      </c>
      <c r="AY122" t="s">
        <v>137</v>
      </c>
      <c r="AZ122" t="s">
        <v>173</v>
      </c>
      <c r="BA122" t="s">
        <v>137</v>
      </c>
      <c r="BB122" t="s">
        <v>142</v>
      </c>
      <c r="BC122">
        <v>268</v>
      </c>
      <c r="BD122" t="s">
        <v>137</v>
      </c>
      <c r="BE122" t="s">
        <v>137</v>
      </c>
      <c r="BF122" t="s">
        <v>137</v>
      </c>
      <c r="BG122" t="s">
        <v>134</v>
      </c>
      <c r="BH122" t="s">
        <v>143</v>
      </c>
      <c r="BI122" t="s">
        <v>137</v>
      </c>
      <c r="BJ122" t="s">
        <v>193</v>
      </c>
      <c r="BK122" t="s">
        <v>137</v>
      </c>
      <c r="BL122" t="s">
        <v>174</v>
      </c>
      <c r="BM122" t="s">
        <v>137</v>
      </c>
      <c r="BN122" t="s">
        <v>252</v>
      </c>
      <c r="BO122" t="s">
        <v>135</v>
      </c>
      <c r="BP122" t="s">
        <v>139</v>
      </c>
      <c r="BQ122" t="s">
        <v>145</v>
      </c>
      <c r="BR122" t="s">
        <v>137</v>
      </c>
      <c r="BS122">
        <v>4.8</v>
      </c>
      <c r="BT122" t="s">
        <v>137</v>
      </c>
      <c r="BU122" t="s">
        <v>146</v>
      </c>
      <c r="BV122" t="s">
        <v>147</v>
      </c>
      <c r="BW122" t="s">
        <v>235</v>
      </c>
      <c r="BX122" t="str">
        <f>BX$3</f>
        <v>NONEBLANK</v>
      </c>
      <c r="BY122" t="str">
        <f>BY$3</f>
        <v>NONEBLANK</v>
      </c>
      <c r="BZ122" t="s">
        <v>137</v>
      </c>
      <c r="CA122" t="s">
        <v>137</v>
      </c>
      <c r="CB122" t="str">
        <f>CB$3</f>
        <v>NONEBLANK</v>
      </c>
      <c r="CC122" t="str">
        <f>CC$3</f>
        <v>NONEBLANK</v>
      </c>
      <c r="CD122" t="s">
        <v>137</v>
      </c>
      <c r="CE122" t="str">
        <f>CE$3</f>
        <v>NONEBLANK</v>
      </c>
      <c r="CF122" t="str">
        <f>CF$3</f>
        <v>NONEBLANK</v>
      </c>
      <c r="CG122" t="s">
        <v>137</v>
      </c>
      <c r="CH122" t="s">
        <v>137</v>
      </c>
      <c r="CI122" t="s">
        <v>210</v>
      </c>
      <c r="CJ122" t="s">
        <v>449</v>
      </c>
      <c r="CK122" t="s">
        <v>165</v>
      </c>
      <c r="CL122" t="s">
        <v>137</v>
      </c>
      <c r="CM122" t="s">
        <v>137</v>
      </c>
      <c r="CN122" t="s">
        <v>137</v>
      </c>
      <c r="CO122" t="str">
        <f>CO$3</f>
        <v>NONEBLANK</v>
      </c>
      <c r="CP122">
        <v>2</v>
      </c>
      <c r="CQ122" t="s">
        <v>176</v>
      </c>
      <c r="CR122" t="s">
        <v>177</v>
      </c>
      <c r="CS122" t="str">
        <f>CS$3</f>
        <v>NONEBLANK</v>
      </c>
      <c r="CT122" t="s">
        <v>137</v>
      </c>
      <c r="CU122" t="str">
        <f>CU$3</f>
        <v>NONEBLANK</v>
      </c>
      <c r="CV122" t="str">
        <f>CV$3</f>
        <v>NONEBLANK</v>
      </c>
      <c r="CW122" t="str">
        <f>CW$3</f>
        <v>NONEBLANK</v>
      </c>
      <c r="CX122" t="str">
        <f>CX$3</f>
        <v>NONEBLANK</v>
      </c>
      <c r="CY122" t="s">
        <v>137</v>
      </c>
      <c r="CZ122" t="str">
        <f>CZ$3</f>
        <v>NONEBLANK</v>
      </c>
      <c r="DA122" t="s">
        <v>137</v>
      </c>
      <c r="DB122" t="s">
        <v>201</v>
      </c>
      <c r="DC122" t="str">
        <f>DC$3</f>
        <v>NONEBLANK</v>
      </c>
      <c r="DD122" t="str">
        <f>DD$3</f>
        <v>NONEBLANK</v>
      </c>
      <c r="DE122" t="str">
        <f>DE$3</f>
        <v>NONEBLANK</v>
      </c>
      <c r="DF122" t="str">
        <f>DF$3</f>
        <v>NONEBLANK</v>
      </c>
      <c r="DG122" t="str">
        <f>DG$3</f>
        <v>NONEBLANK</v>
      </c>
      <c r="DH122" t="str">
        <f>DH$3</f>
        <v>NONEBLANK</v>
      </c>
      <c r="DI122" t="s">
        <v>137</v>
      </c>
      <c r="DJ122" t="s">
        <v>137</v>
      </c>
      <c r="DK122" t="str">
        <f>DK$3</f>
        <v>NONEBLANK</v>
      </c>
      <c r="DL122" t="str">
        <f>DL$3</f>
        <v>NONEBLANK</v>
      </c>
      <c r="DM122" t="s">
        <v>137</v>
      </c>
      <c r="DN122" t="str">
        <f>DN$3</f>
        <v>NONEBLANK</v>
      </c>
      <c r="DO122" t="str">
        <f>DO$3</f>
        <v>NONEBLANK</v>
      </c>
      <c r="DP122" t="str">
        <f>DP$3</f>
        <v>NONEBLANK</v>
      </c>
      <c r="DQ122">
        <f>DQ$3</f>
        <v>2</v>
      </c>
      <c r="DR122" t="str">
        <f>DR$3</f>
        <v>NONEBLANK</v>
      </c>
      <c r="DT122">
        <f>COUNTBLANK(A122:DR122)</f>
        <v>1</v>
      </c>
    </row>
    <row r="123" spans="1:124" x14ac:dyDescent="0.3">
      <c r="A123">
        <v>289</v>
      </c>
      <c r="B123" t="s">
        <v>167</v>
      </c>
      <c r="C123" t="s">
        <v>771</v>
      </c>
      <c r="D123" t="s">
        <v>461</v>
      </c>
      <c r="E123">
        <v>1248</v>
      </c>
      <c r="F123">
        <v>4</v>
      </c>
      <c r="G123">
        <v>4</v>
      </c>
      <c r="H123" t="s">
        <v>153</v>
      </c>
      <c r="I123" t="s">
        <v>124</v>
      </c>
      <c r="J123" t="s">
        <v>154</v>
      </c>
      <c r="K123" t="s">
        <v>125</v>
      </c>
      <c r="L123">
        <v>37</v>
      </c>
      <c r="M123" t="s">
        <v>296</v>
      </c>
      <c r="N123">
        <v>1530</v>
      </c>
      <c r="O123">
        <v>3840</v>
      </c>
      <c r="P123">
        <v>1735</v>
      </c>
      <c r="Q123" t="s">
        <v>127</v>
      </c>
      <c r="R123">
        <v>5</v>
      </c>
      <c r="S123">
        <f>S$3</f>
        <v>17</v>
      </c>
      <c r="T123" s="1" t="s">
        <v>128</v>
      </c>
      <c r="U123" t="s">
        <v>777</v>
      </c>
      <c r="V123" t="s">
        <v>780</v>
      </c>
      <c r="W123">
        <v>5</v>
      </c>
      <c r="X123" t="s">
        <v>446</v>
      </c>
      <c r="Y123" t="s">
        <v>156</v>
      </c>
      <c r="Z123" t="s">
        <v>130</v>
      </c>
      <c r="AA123" t="s">
        <v>209</v>
      </c>
      <c r="AB123" t="s">
        <v>247</v>
      </c>
      <c r="AC123" t="s">
        <v>775</v>
      </c>
      <c r="AD123" t="s">
        <v>775</v>
      </c>
      <c r="AE123" t="s">
        <v>451</v>
      </c>
      <c r="AF123" t="s">
        <v>451</v>
      </c>
      <c r="AG123" t="s">
        <v>131</v>
      </c>
      <c r="AH123" t="s">
        <v>166</v>
      </c>
      <c r="AI123" t="s">
        <v>554</v>
      </c>
      <c r="AJ123" t="s">
        <v>317</v>
      </c>
      <c r="AK123" t="s">
        <v>350</v>
      </c>
      <c r="AL123" t="s">
        <v>134</v>
      </c>
      <c r="AM123" t="s">
        <v>135</v>
      </c>
      <c r="AN123" t="s">
        <v>135</v>
      </c>
      <c r="AO123" t="s">
        <v>137</v>
      </c>
      <c r="AP123">
        <v>5</v>
      </c>
      <c r="AQ123" t="s">
        <v>138</v>
      </c>
      <c r="AR123" t="s">
        <v>139</v>
      </c>
      <c r="AS123" t="s">
        <v>390</v>
      </c>
      <c r="AT123" t="s">
        <v>451</v>
      </c>
      <c r="AU123" t="s">
        <v>137</v>
      </c>
      <c r="AV123" t="s">
        <v>137</v>
      </c>
      <c r="AW123" t="s">
        <v>276</v>
      </c>
      <c r="AX123" t="s">
        <v>137</v>
      </c>
      <c r="AY123" t="s">
        <v>137</v>
      </c>
      <c r="AZ123" t="s">
        <v>173</v>
      </c>
      <c r="BA123" t="s">
        <v>137</v>
      </c>
      <c r="BB123" t="s">
        <v>142</v>
      </c>
      <c r="BC123">
        <v>268</v>
      </c>
      <c r="BD123" t="s">
        <v>137</v>
      </c>
      <c r="BE123" t="s">
        <v>137</v>
      </c>
      <c r="BF123" t="s">
        <v>137</v>
      </c>
      <c r="BG123" t="s">
        <v>134</v>
      </c>
      <c r="BH123" t="s">
        <v>143</v>
      </c>
      <c r="BI123" t="s">
        <v>137</v>
      </c>
      <c r="BJ123" t="s">
        <v>193</v>
      </c>
      <c r="BK123" t="s">
        <v>137</v>
      </c>
      <c r="BL123" t="s">
        <v>174</v>
      </c>
      <c r="BM123" t="str">
        <f>BM$3</f>
        <v>NONEBLANK</v>
      </c>
      <c r="BN123" t="s">
        <v>252</v>
      </c>
      <c r="BO123" t="s">
        <v>135</v>
      </c>
      <c r="BP123" t="s">
        <v>139</v>
      </c>
      <c r="BQ123" t="s">
        <v>145</v>
      </c>
      <c r="BR123" t="s">
        <v>137</v>
      </c>
      <c r="BS123">
        <v>4.8</v>
      </c>
      <c r="BT123" t="s">
        <v>137</v>
      </c>
      <c r="BU123" t="s">
        <v>146</v>
      </c>
      <c r="BV123" t="s">
        <v>147</v>
      </c>
      <c r="BW123" t="s">
        <v>235</v>
      </c>
      <c r="BX123" t="str">
        <f>BX$3</f>
        <v>NONEBLANK</v>
      </c>
      <c r="BY123" t="str">
        <f>BY$3</f>
        <v>NONEBLANK</v>
      </c>
      <c r="BZ123" t="str">
        <f>BZ$3</f>
        <v>NONEBLANK</v>
      </c>
      <c r="CA123" t="s">
        <v>137</v>
      </c>
      <c r="CB123" t="str">
        <f>CB$3</f>
        <v>NONEBLANK</v>
      </c>
      <c r="CC123" t="str">
        <f>CC$3</f>
        <v>NONEBLANK</v>
      </c>
      <c r="CD123" t="s">
        <v>137</v>
      </c>
      <c r="CE123" t="str">
        <f>CE$3</f>
        <v>NONEBLANK</v>
      </c>
      <c r="CF123" t="str">
        <f>CF$3</f>
        <v>NONEBLANK</v>
      </c>
      <c r="CG123" t="s">
        <v>137</v>
      </c>
      <c r="CH123" t="s">
        <v>137</v>
      </c>
      <c r="CI123" t="s">
        <v>210</v>
      </c>
      <c r="CJ123" t="s">
        <v>449</v>
      </c>
      <c r="CK123" t="s">
        <v>165</v>
      </c>
      <c r="CL123" t="s">
        <v>137</v>
      </c>
      <c r="CM123" t="s">
        <v>137</v>
      </c>
      <c r="CN123" t="s">
        <v>137</v>
      </c>
      <c r="CO123" t="s">
        <v>137</v>
      </c>
      <c r="CP123">
        <v>2</v>
      </c>
      <c r="CQ123" t="s">
        <v>176</v>
      </c>
      <c r="CR123" t="s">
        <v>162</v>
      </c>
      <c r="CS123" t="str">
        <f>CS$3</f>
        <v>NONEBLANK</v>
      </c>
      <c r="CT123" t="s">
        <v>137</v>
      </c>
      <c r="CU123" t="str">
        <f>CU$3</f>
        <v>NONEBLANK</v>
      </c>
      <c r="CV123" t="str">
        <f>CV$3</f>
        <v>NONEBLANK</v>
      </c>
      <c r="CW123" t="str">
        <f>CW$3</f>
        <v>NONEBLANK</v>
      </c>
      <c r="CX123" t="str">
        <f>CX$3</f>
        <v>NONEBLANK</v>
      </c>
      <c r="CY123" t="s">
        <v>137</v>
      </c>
      <c r="CZ123" t="str">
        <f>CZ$3</f>
        <v>NONEBLANK</v>
      </c>
      <c r="DA123" t="s">
        <v>137</v>
      </c>
      <c r="DB123" t="s">
        <v>201</v>
      </c>
      <c r="DC123" t="s">
        <v>137</v>
      </c>
      <c r="DD123" t="str">
        <f>DD$3</f>
        <v>NONEBLANK</v>
      </c>
      <c r="DE123" t="str">
        <f>DE$3</f>
        <v>NONEBLANK</v>
      </c>
      <c r="DF123" t="s">
        <v>137</v>
      </c>
      <c r="DG123" t="str">
        <f>DG$3</f>
        <v>NONEBLANK</v>
      </c>
      <c r="DH123" t="str">
        <f>DH$3</f>
        <v>NONEBLANK</v>
      </c>
      <c r="DI123" t="s">
        <v>137</v>
      </c>
      <c r="DJ123" t="s">
        <v>137</v>
      </c>
      <c r="DK123" t="str">
        <f>DK$3</f>
        <v>NONEBLANK</v>
      </c>
      <c r="DL123" t="str">
        <f>DL$3</f>
        <v>NONEBLANK</v>
      </c>
      <c r="DM123" t="str">
        <f>DM$3</f>
        <v>NONEBLANK</v>
      </c>
      <c r="DN123" t="s">
        <v>137</v>
      </c>
      <c r="DO123" t="str">
        <f>DO$3</f>
        <v>NONEBLANK</v>
      </c>
      <c r="DP123" t="str">
        <f>DP$3</f>
        <v>NONEBLANK</v>
      </c>
      <c r="DQ123">
        <f>DQ$3</f>
        <v>2</v>
      </c>
      <c r="DR123" t="str">
        <f>DR$3</f>
        <v>NONEBLANK</v>
      </c>
      <c r="DT123">
        <f>COUNTBLANK(A123:DR123)</f>
        <v>1</v>
      </c>
    </row>
    <row r="124" spans="1:124" x14ac:dyDescent="0.3">
      <c r="A124">
        <v>290</v>
      </c>
      <c r="B124" t="s">
        <v>167</v>
      </c>
      <c r="C124" t="s">
        <v>771</v>
      </c>
      <c r="D124" t="s">
        <v>459</v>
      </c>
      <c r="E124">
        <v>1197</v>
      </c>
      <c r="F124">
        <v>4</v>
      </c>
      <c r="G124">
        <v>4</v>
      </c>
      <c r="H124" t="s">
        <v>153</v>
      </c>
      <c r="I124" t="s">
        <v>124</v>
      </c>
      <c r="J124" t="s">
        <v>154</v>
      </c>
      <c r="K124" t="s">
        <v>125</v>
      </c>
      <c r="L124">
        <v>37</v>
      </c>
      <c r="M124" t="s">
        <v>126</v>
      </c>
      <c r="N124">
        <v>1530</v>
      </c>
      <c r="O124">
        <v>3840</v>
      </c>
      <c r="P124">
        <v>1735</v>
      </c>
      <c r="Q124" t="s">
        <v>127</v>
      </c>
      <c r="R124">
        <v>5</v>
      </c>
      <c r="S124">
        <f>S$3</f>
        <v>17</v>
      </c>
      <c r="T124" s="1" t="s">
        <v>128</v>
      </c>
      <c r="U124" t="s">
        <v>403</v>
      </c>
      <c r="V124" t="s">
        <v>776</v>
      </c>
      <c r="W124">
        <v>5</v>
      </c>
      <c r="X124" t="s">
        <v>446</v>
      </c>
      <c r="Y124" t="s">
        <v>156</v>
      </c>
      <c r="Z124" t="s">
        <v>130</v>
      </c>
      <c r="AA124" t="s">
        <v>209</v>
      </c>
      <c r="AB124" t="s">
        <v>247</v>
      </c>
      <c r="AC124" t="s">
        <v>775</v>
      </c>
      <c r="AD124" t="s">
        <v>775</v>
      </c>
      <c r="AE124" t="s">
        <v>451</v>
      </c>
      <c r="AF124" t="s">
        <v>451</v>
      </c>
      <c r="AG124" t="s">
        <v>131</v>
      </c>
      <c r="AH124" t="s">
        <v>166</v>
      </c>
      <c r="AI124" t="s">
        <v>554</v>
      </c>
      <c r="AJ124" t="s">
        <v>249</v>
      </c>
      <c r="AK124" t="s">
        <v>250</v>
      </c>
      <c r="AL124" t="s">
        <v>134</v>
      </c>
      <c r="AM124" t="s">
        <v>135</v>
      </c>
      <c r="AN124" t="s">
        <v>135</v>
      </c>
      <c r="AO124" t="s">
        <v>137</v>
      </c>
      <c r="AP124">
        <v>5</v>
      </c>
      <c r="AQ124" t="s">
        <v>138</v>
      </c>
      <c r="AR124" t="s">
        <v>150</v>
      </c>
      <c r="AS124" t="s">
        <v>390</v>
      </c>
      <c r="AT124" t="s">
        <v>451</v>
      </c>
      <c r="AU124" t="s">
        <v>137</v>
      </c>
      <c r="AV124" t="s">
        <v>137</v>
      </c>
      <c r="AW124" t="s">
        <v>276</v>
      </c>
      <c r="AX124" t="s">
        <v>137</v>
      </c>
      <c r="AY124" t="s">
        <v>137</v>
      </c>
      <c r="AZ124" t="s">
        <v>173</v>
      </c>
      <c r="BA124" t="s">
        <v>137</v>
      </c>
      <c r="BB124" t="s">
        <v>142</v>
      </c>
      <c r="BC124">
        <v>268</v>
      </c>
      <c r="BD124" t="s">
        <v>137</v>
      </c>
      <c r="BE124" t="s">
        <v>137</v>
      </c>
      <c r="BF124" t="s">
        <v>137</v>
      </c>
      <c r="BG124" t="s">
        <v>134</v>
      </c>
      <c r="BH124" t="s">
        <v>143</v>
      </c>
      <c r="BI124" t="s">
        <v>137</v>
      </c>
      <c r="BJ124" t="s">
        <v>193</v>
      </c>
      <c r="BK124" t="s">
        <v>137</v>
      </c>
      <c r="BL124" t="s">
        <v>174</v>
      </c>
      <c r="BM124" t="str">
        <f>BM$3</f>
        <v>NONEBLANK</v>
      </c>
      <c r="BN124" t="s">
        <v>252</v>
      </c>
      <c r="BO124" t="s">
        <v>135</v>
      </c>
      <c r="BP124" t="s">
        <v>139</v>
      </c>
      <c r="BQ124" t="s">
        <v>145</v>
      </c>
      <c r="BR124" t="s">
        <v>137</v>
      </c>
      <c r="BS124">
        <v>4.8</v>
      </c>
      <c r="BT124" t="s">
        <v>137</v>
      </c>
      <c r="BU124" t="s">
        <v>146</v>
      </c>
      <c r="BV124" t="s">
        <v>147</v>
      </c>
      <c r="BW124" t="s">
        <v>235</v>
      </c>
      <c r="BX124" t="s">
        <v>137</v>
      </c>
      <c r="BY124" t="str">
        <f>BY$3</f>
        <v>NONEBLANK</v>
      </c>
      <c r="BZ124" t="str">
        <f>BZ$3</f>
        <v>NONEBLANK</v>
      </c>
      <c r="CA124" t="s">
        <v>137</v>
      </c>
      <c r="CB124" t="str">
        <f>CB$3</f>
        <v>NONEBLANK</v>
      </c>
      <c r="CC124" t="str">
        <f>CC$3</f>
        <v>NONEBLANK</v>
      </c>
      <c r="CD124" t="s">
        <v>137</v>
      </c>
      <c r="CE124" t="str">
        <f>CE$3</f>
        <v>NONEBLANK</v>
      </c>
      <c r="CF124" t="str">
        <f>CF$3</f>
        <v>NONEBLANK</v>
      </c>
      <c r="CG124" t="s">
        <v>137</v>
      </c>
      <c r="CH124" t="s">
        <v>137</v>
      </c>
      <c r="CI124" t="s">
        <v>210</v>
      </c>
      <c r="CJ124" t="s">
        <v>448</v>
      </c>
      <c r="CK124" t="s">
        <v>165</v>
      </c>
      <c r="CL124" t="s">
        <v>137</v>
      </c>
      <c r="CM124" t="s">
        <v>137</v>
      </c>
      <c r="CN124" t="s">
        <v>137</v>
      </c>
      <c r="CO124" t="s">
        <v>137</v>
      </c>
      <c r="CP124">
        <v>2</v>
      </c>
      <c r="CQ124" t="s">
        <v>176</v>
      </c>
      <c r="CR124" t="s">
        <v>162</v>
      </c>
      <c r="CS124" t="str">
        <f>CS$3</f>
        <v>NONEBLANK</v>
      </c>
      <c r="CT124" t="s">
        <v>137</v>
      </c>
      <c r="CU124" t="str">
        <f>CU$3</f>
        <v>NONEBLANK</v>
      </c>
      <c r="CV124" t="str">
        <f>CV$3</f>
        <v>NONEBLANK</v>
      </c>
      <c r="CW124" t="str">
        <f>CW$3</f>
        <v>NONEBLANK</v>
      </c>
      <c r="CX124" t="str">
        <f>CX$3</f>
        <v>NONEBLANK</v>
      </c>
      <c r="CY124" t="s">
        <v>137</v>
      </c>
      <c r="CZ124" t="str">
        <f>CZ$3</f>
        <v>NONEBLANK</v>
      </c>
      <c r="DA124" t="s">
        <v>137</v>
      </c>
      <c r="DB124" t="s">
        <v>201</v>
      </c>
      <c r="DC124" t="s">
        <v>137</v>
      </c>
      <c r="DD124" t="str">
        <f>DD$3</f>
        <v>NONEBLANK</v>
      </c>
      <c r="DE124" t="str">
        <f>DE$3</f>
        <v>NONEBLANK</v>
      </c>
      <c r="DF124" t="s">
        <v>137</v>
      </c>
      <c r="DG124" t="str">
        <f>DG$3</f>
        <v>NONEBLANK</v>
      </c>
      <c r="DH124" t="str">
        <f>DH$3</f>
        <v>NONEBLANK</v>
      </c>
      <c r="DI124" t="str">
        <f>DI$3</f>
        <v>NONEBLANK</v>
      </c>
      <c r="DJ124" t="s">
        <v>137</v>
      </c>
      <c r="DK124" t="str">
        <f>DK$3</f>
        <v>NONEBLANK</v>
      </c>
      <c r="DL124" t="str">
        <f>DL$3</f>
        <v>NONEBLANK</v>
      </c>
      <c r="DM124" t="str">
        <f>DM$3</f>
        <v>NONEBLANK</v>
      </c>
      <c r="DN124" t="s">
        <v>137</v>
      </c>
      <c r="DO124" t="str">
        <f>DO$3</f>
        <v>NONEBLANK</v>
      </c>
      <c r="DP124" t="str">
        <f>DP$3</f>
        <v>NONEBLANK</v>
      </c>
      <c r="DQ124">
        <f>DQ$3</f>
        <v>2</v>
      </c>
      <c r="DR124" t="str">
        <f>DR$3</f>
        <v>NONEBLANK</v>
      </c>
      <c r="DT124">
        <f>COUNTBLANK(A124:DR124)</f>
        <v>1</v>
      </c>
    </row>
    <row r="125" spans="1:124" x14ac:dyDescent="0.3">
      <c r="A125">
        <v>291</v>
      </c>
      <c r="B125" t="s">
        <v>167</v>
      </c>
      <c r="C125" t="s">
        <v>771</v>
      </c>
      <c r="D125" t="s">
        <v>463</v>
      </c>
      <c r="E125">
        <v>1248</v>
      </c>
      <c r="F125">
        <v>4</v>
      </c>
      <c r="G125">
        <v>4</v>
      </c>
      <c r="H125" t="s">
        <v>153</v>
      </c>
      <c r="I125" t="s">
        <v>124</v>
      </c>
      <c r="J125" t="s">
        <v>154</v>
      </c>
      <c r="K125" t="s">
        <v>125</v>
      </c>
      <c r="L125">
        <v>37</v>
      </c>
      <c r="M125" t="s">
        <v>296</v>
      </c>
      <c r="N125">
        <v>1530</v>
      </c>
      <c r="O125">
        <v>3840</v>
      </c>
      <c r="P125">
        <v>1735</v>
      </c>
      <c r="Q125" t="s">
        <v>127</v>
      </c>
      <c r="R125">
        <v>5</v>
      </c>
      <c r="S125">
        <f>S$3</f>
        <v>17</v>
      </c>
      <c r="T125" s="1" t="s">
        <v>128</v>
      </c>
      <c r="U125" t="s">
        <v>777</v>
      </c>
      <c r="V125" t="s">
        <v>780</v>
      </c>
      <c r="W125">
        <v>5</v>
      </c>
      <c r="X125" t="s">
        <v>446</v>
      </c>
      <c r="Y125" t="s">
        <v>156</v>
      </c>
      <c r="Z125" t="s">
        <v>130</v>
      </c>
      <c r="AA125" t="s">
        <v>209</v>
      </c>
      <c r="AB125" t="s">
        <v>247</v>
      </c>
      <c r="AC125" t="s">
        <v>775</v>
      </c>
      <c r="AD125" t="s">
        <v>775</v>
      </c>
      <c r="AE125" t="s">
        <v>451</v>
      </c>
      <c r="AF125" t="s">
        <v>451</v>
      </c>
      <c r="AG125" t="s">
        <v>131</v>
      </c>
      <c r="AH125" t="s">
        <v>166</v>
      </c>
      <c r="AI125" t="s">
        <v>554</v>
      </c>
      <c r="AJ125" t="s">
        <v>317</v>
      </c>
      <c r="AK125" t="s">
        <v>350</v>
      </c>
      <c r="AL125" t="s">
        <v>134</v>
      </c>
      <c r="AM125" t="s">
        <v>135</v>
      </c>
      <c r="AN125" t="s">
        <v>135</v>
      </c>
      <c r="AO125" t="s">
        <v>137</v>
      </c>
      <c r="AP125">
        <v>5</v>
      </c>
      <c r="AQ125" t="s">
        <v>138</v>
      </c>
      <c r="AR125" t="s">
        <v>150</v>
      </c>
      <c r="AS125" t="s">
        <v>390</v>
      </c>
      <c r="AT125" t="s">
        <v>451</v>
      </c>
      <c r="AU125" t="s">
        <v>137</v>
      </c>
      <c r="AV125" t="s">
        <v>137</v>
      </c>
      <c r="AW125" t="s">
        <v>276</v>
      </c>
      <c r="AX125" t="s">
        <v>137</v>
      </c>
      <c r="AY125" t="s">
        <v>137</v>
      </c>
      <c r="AZ125" t="s">
        <v>173</v>
      </c>
      <c r="BA125" t="s">
        <v>137</v>
      </c>
      <c r="BB125" t="s">
        <v>142</v>
      </c>
      <c r="BC125">
        <v>268</v>
      </c>
      <c r="BD125" t="s">
        <v>137</v>
      </c>
      <c r="BE125" t="s">
        <v>137</v>
      </c>
      <c r="BF125" t="s">
        <v>137</v>
      </c>
      <c r="BG125" t="s">
        <v>134</v>
      </c>
      <c r="BH125" t="s">
        <v>143</v>
      </c>
      <c r="BI125" t="s">
        <v>137</v>
      </c>
      <c r="BJ125" t="s">
        <v>193</v>
      </c>
      <c r="BK125" t="s">
        <v>137</v>
      </c>
      <c r="BL125" t="s">
        <v>174</v>
      </c>
      <c r="BM125" t="str">
        <f>BM$3</f>
        <v>NONEBLANK</v>
      </c>
      <c r="BN125" t="s">
        <v>252</v>
      </c>
      <c r="BO125" t="s">
        <v>135</v>
      </c>
      <c r="BP125" t="s">
        <v>139</v>
      </c>
      <c r="BQ125" t="s">
        <v>145</v>
      </c>
      <c r="BR125" t="s">
        <v>137</v>
      </c>
      <c r="BS125">
        <v>4.8</v>
      </c>
      <c r="BT125" t="s">
        <v>137</v>
      </c>
      <c r="BU125" t="s">
        <v>146</v>
      </c>
      <c r="BV125" t="s">
        <v>147</v>
      </c>
      <c r="BW125" t="s">
        <v>235</v>
      </c>
      <c r="BX125" t="str">
        <f>BX$3</f>
        <v>NONEBLANK</v>
      </c>
      <c r="BY125" t="str">
        <f>BY$3</f>
        <v>NONEBLANK</v>
      </c>
      <c r="BZ125" t="str">
        <f>BZ$3</f>
        <v>NONEBLANK</v>
      </c>
      <c r="CA125" t="s">
        <v>137</v>
      </c>
      <c r="CB125" t="str">
        <f>CB$3</f>
        <v>NONEBLANK</v>
      </c>
      <c r="CC125" t="str">
        <f>CC$3</f>
        <v>NONEBLANK</v>
      </c>
      <c r="CD125" t="s">
        <v>137</v>
      </c>
      <c r="CE125" t="str">
        <f>CE$3</f>
        <v>NONEBLANK</v>
      </c>
      <c r="CF125" t="str">
        <f>CF$3</f>
        <v>NONEBLANK</v>
      </c>
      <c r="CG125" t="s">
        <v>137</v>
      </c>
      <c r="CH125" t="s">
        <v>137</v>
      </c>
      <c r="CI125" t="s">
        <v>210</v>
      </c>
      <c r="CJ125" t="s">
        <v>449</v>
      </c>
      <c r="CK125" t="s">
        <v>165</v>
      </c>
      <c r="CL125" t="s">
        <v>137</v>
      </c>
      <c r="CM125" t="s">
        <v>137</v>
      </c>
      <c r="CN125" t="s">
        <v>137</v>
      </c>
      <c r="CO125" t="s">
        <v>137</v>
      </c>
      <c r="CP125">
        <v>2</v>
      </c>
      <c r="CQ125" t="s">
        <v>176</v>
      </c>
      <c r="CR125" t="s">
        <v>162</v>
      </c>
      <c r="CS125" t="str">
        <f>CS$3</f>
        <v>NONEBLANK</v>
      </c>
      <c r="CT125" t="s">
        <v>137</v>
      </c>
      <c r="CU125" t="str">
        <f>CU$3</f>
        <v>NONEBLANK</v>
      </c>
      <c r="CV125" t="str">
        <f>CV$3</f>
        <v>NONEBLANK</v>
      </c>
      <c r="CW125" t="str">
        <f>CW$3</f>
        <v>NONEBLANK</v>
      </c>
      <c r="CX125" t="str">
        <f>CX$3</f>
        <v>NONEBLANK</v>
      </c>
      <c r="CY125" t="s">
        <v>137</v>
      </c>
      <c r="CZ125" t="str">
        <f>CZ$3</f>
        <v>NONEBLANK</v>
      </c>
      <c r="DA125" t="s">
        <v>137</v>
      </c>
      <c r="DB125" t="s">
        <v>201</v>
      </c>
      <c r="DC125" t="s">
        <v>137</v>
      </c>
      <c r="DD125" t="str">
        <f>DD$3</f>
        <v>NONEBLANK</v>
      </c>
      <c r="DE125" t="str">
        <f>DE$3</f>
        <v>NONEBLANK</v>
      </c>
      <c r="DF125" t="s">
        <v>137</v>
      </c>
      <c r="DG125" t="str">
        <f>DG$3</f>
        <v>NONEBLANK</v>
      </c>
      <c r="DH125" t="str">
        <f>DH$3</f>
        <v>NONEBLANK</v>
      </c>
      <c r="DI125" t="s">
        <v>137</v>
      </c>
      <c r="DJ125" t="s">
        <v>137</v>
      </c>
      <c r="DK125" t="str">
        <f>DK$3</f>
        <v>NONEBLANK</v>
      </c>
      <c r="DL125" t="str">
        <f>DL$3</f>
        <v>NONEBLANK</v>
      </c>
      <c r="DM125" t="str">
        <f>DM$3</f>
        <v>NONEBLANK</v>
      </c>
      <c r="DN125" t="s">
        <v>137</v>
      </c>
      <c r="DO125" t="str">
        <f>DO$3</f>
        <v>NONEBLANK</v>
      </c>
      <c r="DP125" t="str">
        <f>DP$3</f>
        <v>NONEBLANK</v>
      </c>
      <c r="DQ125">
        <f>DQ$3</f>
        <v>2</v>
      </c>
      <c r="DR125" t="str">
        <f>DR$3</f>
        <v>NONEBLANK</v>
      </c>
      <c r="DT125">
        <f>COUNTBLANK(A125:DR125)</f>
        <v>1</v>
      </c>
    </row>
    <row r="126" spans="1:124" x14ac:dyDescent="0.3">
      <c r="A126">
        <v>294</v>
      </c>
      <c r="B126" t="s">
        <v>122</v>
      </c>
      <c r="C126" t="s">
        <v>781</v>
      </c>
      <c r="D126" t="s">
        <v>327</v>
      </c>
      <c r="E126">
        <v>1199</v>
      </c>
      <c r="F126">
        <v>3</v>
      </c>
      <c r="G126">
        <v>4</v>
      </c>
      <c r="H126" t="s">
        <v>153</v>
      </c>
      <c r="I126" t="s">
        <v>124</v>
      </c>
      <c r="J126" t="s">
        <v>168</v>
      </c>
      <c r="K126" t="s">
        <v>125</v>
      </c>
      <c r="L126">
        <v>37</v>
      </c>
      <c r="M126" t="s">
        <v>126</v>
      </c>
      <c r="N126">
        <v>1523</v>
      </c>
      <c r="O126">
        <v>3990</v>
      </c>
      <c r="P126">
        <v>1755</v>
      </c>
      <c r="Q126" t="s">
        <v>127</v>
      </c>
      <c r="R126">
        <v>5</v>
      </c>
      <c r="S126">
        <f>S$3</f>
        <v>17</v>
      </c>
      <c r="T126">
        <v>18</v>
      </c>
      <c r="U126" t="str">
        <f>U$3</f>
        <v>NONEBLANK</v>
      </c>
      <c r="V126" t="str">
        <f>V$3</f>
        <v>NONEBLANK</v>
      </c>
      <c r="W126">
        <v>5</v>
      </c>
      <c r="X126" t="s">
        <v>187</v>
      </c>
      <c r="Y126" t="s">
        <v>156</v>
      </c>
      <c r="Z126" t="s">
        <v>130</v>
      </c>
      <c r="AA126" t="s">
        <v>509</v>
      </c>
      <c r="AB126" t="s">
        <v>315</v>
      </c>
      <c r="AC126" t="str">
        <f>AC$3</f>
        <v>NONEBLANK</v>
      </c>
      <c r="AD126" t="str">
        <f>AD$3</f>
        <v>NONEBLANK</v>
      </c>
      <c r="AE126" t="s">
        <v>349</v>
      </c>
      <c r="AF126" t="s">
        <v>349</v>
      </c>
      <c r="AG126" t="s">
        <v>131</v>
      </c>
      <c r="AH126" t="s">
        <v>166</v>
      </c>
      <c r="AI126" t="s">
        <v>133</v>
      </c>
      <c r="AJ126" t="s">
        <v>217</v>
      </c>
      <c r="AK126" t="s">
        <v>782</v>
      </c>
      <c r="AL126" t="s">
        <v>134</v>
      </c>
      <c r="AM126" t="s">
        <v>273</v>
      </c>
      <c r="AN126" t="s">
        <v>135</v>
      </c>
      <c r="AO126">
        <v>1</v>
      </c>
      <c r="AP126">
        <v>5</v>
      </c>
      <c r="AQ126" t="s">
        <v>138</v>
      </c>
      <c r="AR126" t="s">
        <v>139</v>
      </c>
      <c r="AS126" t="s">
        <v>783</v>
      </c>
      <c r="AT126" t="s">
        <v>349</v>
      </c>
      <c r="AU126" t="s">
        <v>137</v>
      </c>
      <c r="AV126" t="s">
        <v>137</v>
      </c>
      <c r="AW126" t="s">
        <v>303</v>
      </c>
      <c r="AX126" t="s">
        <v>137</v>
      </c>
      <c r="AY126" t="s">
        <v>137</v>
      </c>
      <c r="AZ126" t="str">
        <f>AZ$3</f>
        <v>NONEBLANK</v>
      </c>
      <c r="BA126" t="s">
        <v>137</v>
      </c>
      <c r="BB126" t="s">
        <v>142</v>
      </c>
      <c r="BC126">
        <v>345</v>
      </c>
      <c r="BD126" t="s">
        <v>137</v>
      </c>
      <c r="BE126" t="s">
        <v>137</v>
      </c>
      <c r="BF126" t="s">
        <v>137</v>
      </c>
      <c r="BG126" t="s">
        <v>134</v>
      </c>
      <c r="BH126" t="s">
        <v>143</v>
      </c>
      <c r="BI126" t="s">
        <v>137</v>
      </c>
      <c r="BJ126" t="s">
        <v>193</v>
      </c>
      <c r="BK126" t="s">
        <v>137</v>
      </c>
      <c r="BL126" t="str">
        <f>BL$3</f>
        <v>NONEBLANK</v>
      </c>
      <c r="BM126" t="s">
        <v>137</v>
      </c>
      <c r="BN126" t="s">
        <v>142</v>
      </c>
      <c r="BO126" t="s">
        <v>134</v>
      </c>
      <c r="BP126" t="s">
        <v>139</v>
      </c>
      <c r="BQ126" t="s">
        <v>145</v>
      </c>
      <c r="BR126" t="s">
        <v>137</v>
      </c>
      <c r="BS126">
        <v>5</v>
      </c>
      <c r="BT126" t="s">
        <v>137</v>
      </c>
      <c r="BU126" t="s">
        <v>146</v>
      </c>
      <c r="BV126" t="str">
        <f>BV$3</f>
        <v>NONEBLANK</v>
      </c>
      <c r="BW126" t="s">
        <v>148</v>
      </c>
      <c r="BX126" t="s">
        <v>137</v>
      </c>
      <c r="BY126" t="str">
        <f>BY$3</f>
        <v>NONEBLANK</v>
      </c>
      <c r="BZ126" t="s">
        <v>137</v>
      </c>
      <c r="CA126" t="s">
        <v>137</v>
      </c>
      <c r="CB126" t="s">
        <v>137</v>
      </c>
      <c r="CC126" t="s">
        <v>137</v>
      </c>
      <c r="CD126" t="str">
        <f>CD$3</f>
        <v>NONEBLANK</v>
      </c>
      <c r="CE126" t="str">
        <f>CE$3</f>
        <v>NONEBLANK</v>
      </c>
      <c r="CF126" t="str">
        <f>CF$3</f>
        <v>NONEBLANK</v>
      </c>
      <c r="CG126" t="s">
        <v>137</v>
      </c>
      <c r="CH126" t="s">
        <v>137</v>
      </c>
      <c r="CI126" t="s">
        <v>163</v>
      </c>
      <c r="CJ126" t="str">
        <f>CJ$3</f>
        <v>NONEBLANK</v>
      </c>
      <c r="CK126" t="s">
        <v>165</v>
      </c>
      <c r="CL126" t="s">
        <v>137</v>
      </c>
      <c r="CM126" t="s">
        <v>137</v>
      </c>
      <c r="CN126" t="s">
        <v>137</v>
      </c>
      <c r="CO126" t="s">
        <v>137</v>
      </c>
      <c r="CP126">
        <v>2</v>
      </c>
      <c r="CQ126" t="s">
        <v>176</v>
      </c>
      <c r="CR126" t="s">
        <v>177</v>
      </c>
      <c r="CS126" t="s">
        <v>137</v>
      </c>
      <c r="CT126" t="s">
        <v>137</v>
      </c>
      <c r="CU126" t="s">
        <v>137</v>
      </c>
      <c r="CV126" t="s">
        <v>137</v>
      </c>
      <c r="CW126" t="s">
        <v>137</v>
      </c>
      <c r="CX126" t="s">
        <v>161</v>
      </c>
      <c r="CY126" t="s">
        <v>200</v>
      </c>
      <c r="CZ126" t="s">
        <v>137</v>
      </c>
      <c r="DA126" t="str">
        <f>DA$3</f>
        <v>NONEBLANK</v>
      </c>
      <c r="DB126" t="s">
        <v>201</v>
      </c>
      <c r="DC126" t="s">
        <v>137</v>
      </c>
      <c r="DD126" t="s">
        <v>137</v>
      </c>
      <c r="DE126" t="str">
        <f>DE$3</f>
        <v>NONEBLANK</v>
      </c>
      <c r="DF126" t="str">
        <f>DF$3</f>
        <v>NONEBLANK</v>
      </c>
      <c r="DG126" t="str">
        <f>DG$3</f>
        <v>NONEBLANK</v>
      </c>
      <c r="DH126" t="s">
        <v>137</v>
      </c>
      <c r="DI126" t="str">
        <f>DI$3</f>
        <v>NONEBLANK</v>
      </c>
      <c r="DJ126" t="s">
        <v>137</v>
      </c>
      <c r="DK126" t="str">
        <f>DK$3</f>
        <v>NONEBLANK</v>
      </c>
      <c r="DL126" t="str">
        <f>DL$3</f>
        <v>NONEBLANK</v>
      </c>
      <c r="DM126" t="str">
        <f>DM$3</f>
        <v>NONEBLANK</v>
      </c>
      <c r="DN126" t="str">
        <f>DN$3</f>
        <v>NONEBLANK</v>
      </c>
      <c r="DO126" t="str">
        <f>DO$3</f>
        <v>NONEBLANK</v>
      </c>
      <c r="DP126" t="s">
        <v>137</v>
      </c>
      <c r="DQ126">
        <f>DQ$3</f>
        <v>2</v>
      </c>
      <c r="DR126" t="str">
        <f>DR$3</f>
        <v>NONEBLANK</v>
      </c>
      <c r="DT126">
        <f>COUNTBLANK(A126:DR126)</f>
        <v>0</v>
      </c>
    </row>
    <row r="127" spans="1:124" x14ac:dyDescent="0.3">
      <c r="A127">
        <v>295</v>
      </c>
      <c r="B127" t="s">
        <v>122</v>
      </c>
      <c r="C127" t="s">
        <v>781</v>
      </c>
      <c r="D127" t="s">
        <v>784</v>
      </c>
      <c r="E127">
        <v>1199</v>
      </c>
      <c r="F127">
        <v>3</v>
      </c>
      <c r="G127">
        <v>4</v>
      </c>
      <c r="H127" t="s">
        <v>153</v>
      </c>
      <c r="I127" t="s">
        <v>124</v>
      </c>
      <c r="J127" t="s">
        <v>168</v>
      </c>
      <c r="K127" t="s">
        <v>125</v>
      </c>
      <c r="L127">
        <v>37</v>
      </c>
      <c r="M127" t="s">
        <v>126</v>
      </c>
      <c r="N127">
        <v>1523</v>
      </c>
      <c r="O127">
        <v>3990</v>
      </c>
      <c r="P127">
        <v>1755</v>
      </c>
      <c r="Q127" t="s">
        <v>127</v>
      </c>
      <c r="R127">
        <v>5</v>
      </c>
      <c r="S127">
        <f>S$3</f>
        <v>17</v>
      </c>
      <c r="T127">
        <v>18</v>
      </c>
      <c r="U127" t="str">
        <f>U$3</f>
        <v>NONEBLANK</v>
      </c>
      <c r="V127" t="str">
        <f>V$3</f>
        <v>NONEBLANK</v>
      </c>
      <c r="W127">
        <v>5</v>
      </c>
      <c r="X127" t="s">
        <v>187</v>
      </c>
      <c r="Y127" t="s">
        <v>156</v>
      </c>
      <c r="Z127" t="s">
        <v>130</v>
      </c>
      <c r="AA127" t="s">
        <v>509</v>
      </c>
      <c r="AB127" t="s">
        <v>315</v>
      </c>
      <c r="AC127" t="str">
        <f>AC$3</f>
        <v>NONEBLANK</v>
      </c>
      <c r="AD127" t="str">
        <f>AD$3</f>
        <v>NONEBLANK</v>
      </c>
      <c r="AE127" t="s">
        <v>349</v>
      </c>
      <c r="AF127" t="s">
        <v>349</v>
      </c>
      <c r="AG127" t="s">
        <v>131</v>
      </c>
      <c r="AH127" t="s">
        <v>166</v>
      </c>
      <c r="AI127" t="s">
        <v>280</v>
      </c>
      <c r="AJ127" t="s">
        <v>217</v>
      </c>
      <c r="AK127" t="s">
        <v>782</v>
      </c>
      <c r="AL127" t="s">
        <v>134</v>
      </c>
      <c r="AM127" t="s">
        <v>273</v>
      </c>
      <c r="AN127" t="s">
        <v>135</v>
      </c>
      <c r="AO127">
        <v>1</v>
      </c>
      <c r="AP127">
        <v>5</v>
      </c>
      <c r="AQ127" t="s">
        <v>138</v>
      </c>
      <c r="AR127" t="s">
        <v>139</v>
      </c>
      <c r="AS127" t="s">
        <v>783</v>
      </c>
      <c r="AT127" t="s">
        <v>349</v>
      </c>
      <c r="AU127" t="s">
        <v>137</v>
      </c>
      <c r="AV127" t="s">
        <v>137</v>
      </c>
      <c r="AW127" t="s">
        <v>303</v>
      </c>
      <c r="AX127" t="str">
        <f>AX$3</f>
        <v>NONEBLANK</v>
      </c>
      <c r="AY127" t="s">
        <v>137</v>
      </c>
      <c r="AZ127" t="str">
        <f>AZ$3</f>
        <v>NONEBLANK</v>
      </c>
      <c r="BA127" t="s">
        <v>137</v>
      </c>
      <c r="BB127" t="s">
        <v>142</v>
      </c>
      <c r="BC127">
        <v>345</v>
      </c>
      <c r="BD127" t="s">
        <v>137</v>
      </c>
      <c r="BE127" t="s">
        <v>137</v>
      </c>
      <c r="BF127" t="s">
        <v>137</v>
      </c>
      <c r="BG127" t="s">
        <v>134</v>
      </c>
      <c r="BH127" t="s">
        <v>143</v>
      </c>
      <c r="BI127" t="s">
        <v>137</v>
      </c>
      <c r="BJ127" t="s">
        <v>193</v>
      </c>
      <c r="BK127" t="s">
        <v>137</v>
      </c>
      <c r="BL127" t="str">
        <f>BL$3</f>
        <v>NONEBLANK</v>
      </c>
      <c r="BM127" t="s">
        <v>137</v>
      </c>
      <c r="BN127" t="s">
        <v>142</v>
      </c>
      <c r="BO127" t="s">
        <v>134</v>
      </c>
      <c r="BP127" t="s">
        <v>139</v>
      </c>
      <c r="BQ127" t="s">
        <v>145</v>
      </c>
      <c r="BR127" t="s">
        <v>137</v>
      </c>
      <c r="BS127">
        <v>5</v>
      </c>
      <c r="BT127" t="s">
        <v>137</v>
      </c>
      <c r="BU127" t="s">
        <v>146</v>
      </c>
      <c r="BV127" t="str">
        <f>BV$3</f>
        <v>NONEBLANK</v>
      </c>
      <c r="BW127" t="s">
        <v>235</v>
      </c>
      <c r="BX127" t="s">
        <v>137</v>
      </c>
      <c r="BY127" t="str">
        <f>BY$3</f>
        <v>NONEBLANK</v>
      </c>
      <c r="BZ127" t="s">
        <v>137</v>
      </c>
      <c r="CA127" t="s">
        <v>137</v>
      </c>
      <c r="CB127" t="s">
        <v>137</v>
      </c>
      <c r="CC127" t="s">
        <v>137</v>
      </c>
      <c r="CD127" t="str">
        <f>CD$3</f>
        <v>NONEBLANK</v>
      </c>
      <c r="CE127" t="s">
        <v>137</v>
      </c>
      <c r="CF127" t="s">
        <v>137</v>
      </c>
      <c r="CG127" t="s">
        <v>137</v>
      </c>
      <c r="CH127" t="s">
        <v>137</v>
      </c>
      <c r="CI127" t="s">
        <v>163</v>
      </c>
      <c r="CJ127" t="str">
        <f>CJ$3</f>
        <v>NONEBLANK</v>
      </c>
      <c r="CK127" t="s">
        <v>165</v>
      </c>
      <c r="CL127" t="s">
        <v>137</v>
      </c>
      <c r="CM127" t="s">
        <v>137</v>
      </c>
      <c r="CN127" t="s">
        <v>137</v>
      </c>
      <c r="CO127" t="s">
        <v>137</v>
      </c>
      <c r="CP127">
        <v>2</v>
      </c>
      <c r="CQ127" t="s">
        <v>176</v>
      </c>
      <c r="CR127" t="s">
        <v>162</v>
      </c>
      <c r="CS127" t="s">
        <v>137</v>
      </c>
      <c r="CT127" t="s">
        <v>137</v>
      </c>
      <c r="CU127" t="s">
        <v>137</v>
      </c>
      <c r="CV127" t="s">
        <v>137</v>
      </c>
      <c r="CW127" t="str">
        <f>CW$3</f>
        <v>NONEBLANK</v>
      </c>
      <c r="CX127" t="s">
        <v>161</v>
      </c>
      <c r="CY127" t="s">
        <v>200</v>
      </c>
      <c r="CZ127" t="s">
        <v>137</v>
      </c>
      <c r="DA127" t="str">
        <f>DA$3</f>
        <v>NONEBLANK</v>
      </c>
      <c r="DB127" t="s">
        <v>201</v>
      </c>
      <c r="DC127" t="s">
        <v>137</v>
      </c>
      <c r="DD127" t="str">
        <f>DD$3</f>
        <v>NONEBLANK</v>
      </c>
      <c r="DE127" t="s">
        <v>137</v>
      </c>
      <c r="DF127" t="s">
        <v>137</v>
      </c>
      <c r="DG127" t="str">
        <f>DG$3</f>
        <v>NONEBLANK</v>
      </c>
      <c r="DH127" t="s">
        <v>137</v>
      </c>
      <c r="DI127" t="str">
        <f>DI$3</f>
        <v>NONEBLANK</v>
      </c>
      <c r="DJ127" t="s">
        <v>137</v>
      </c>
      <c r="DK127" t="s">
        <v>137</v>
      </c>
      <c r="DL127" t="str">
        <f>DL$3</f>
        <v>NONEBLANK</v>
      </c>
      <c r="DM127" t="s">
        <v>137</v>
      </c>
      <c r="DN127" t="s">
        <v>137</v>
      </c>
      <c r="DO127" t="str">
        <f>DO$3</f>
        <v>NONEBLANK</v>
      </c>
      <c r="DP127" t="s">
        <v>137</v>
      </c>
      <c r="DQ127">
        <f>DQ$3</f>
        <v>2</v>
      </c>
      <c r="DR127" t="str">
        <f>DR$3</f>
        <v>NONEBLANK</v>
      </c>
      <c r="DT127">
        <f>COUNTBLANK(A127:DR127)</f>
        <v>0</v>
      </c>
    </row>
    <row r="128" spans="1:124" x14ac:dyDescent="0.3">
      <c r="A128">
        <v>296</v>
      </c>
      <c r="B128" t="s">
        <v>122</v>
      </c>
      <c r="C128" t="s">
        <v>781</v>
      </c>
      <c r="D128" t="s">
        <v>785</v>
      </c>
      <c r="E128">
        <v>1199</v>
      </c>
      <c r="F128">
        <v>3</v>
      </c>
      <c r="G128">
        <v>4</v>
      </c>
      <c r="H128" t="s">
        <v>153</v>
      </c>
      <c r="I128" t="s">
        <v>124</v>
      </c>
      <c r="J128" t="s">
        <v>168</v>
      </c>
      <c r="K128" t="s">
        <v>125</v>
      </c>
      <c r="L128">
        <v>37</v>
      </c>
      <c r="M128" t="s">
        <v>126</v>
      </c>
      <c r="N128">
        <v>1523</v>
      </c>
      <c r="O128">
        <v>3990</v>
      </c>
      <c r="P128">
        <v>1755</v>
      </c>
      <c r="Q128" t="s">
        <v>127</v>
      </c>
      <c r="R128">
        <v>5</v>
      </c>
      <c r="S128">
        <f>S$3</f>
        <v>17</v>
      </c>
      <c r="T128">
        <v>18</v>
      </c>
      <c r="U128" t="str">
        <f>U$3</f>
        <v>NONEBLANK</v>
      </c>
      <c r="V128" t="str">
        <f>V$3</f>
        <v>NONEBLANK</v>
      </c>
      <c r="W128">
        <v>5</v>
      </c>
      <c r="X128" t="s">
        <v>187</v>
      </c>
      <c r="Y128" t="s">
        <v>156</v>
      </c>
      <c r="Z128" t="s">
        <v>130</v>
      </c>
      <c r="AA128" t="s">
        <v>509</v>
      </c>
      <c r="AB128" t="s">
        <v>315</v>
      </c>
      <c r="AC128" t="str">
        <f>AC$3</f>
        <v>NONEBLANK</v>
      </c>
      <c r="AD128" t="str">
        <f>AD$3</f>
        <v>NONEBLANK</v>
      </c>
      <c r="AE128" t="s">
        <v>349</v>
      </c>
      <c r="AF128" t="s">
        <v>349</v>
      </c>
      <c r="AG128" t="s">
        <v>131</v>
      </c>
      <c r="AH128" t="s">
        <v>166</v>
      </c>
      <c r="AI128" t="s">
        <v>280</v>
      </c>
      <c r="AJ128" t="s">
        <v>217</v>
      </c>
      <c r="AK128" t="s">
        <v>782</v>
      </c>
      <c r="AL128" t="s">
        <v>134</v>
      </c>
      <c r="AM128" t="s">
        <v>273</v>
      </c>
      <c r="AN128" t="s">
        <v>135</v>
      </c>
      <c r="AO128">
        <v>1</v>
      </c>
      <c r="AP128">
        <v>5</v>
      </c>
      <c r="AQ128" t="s">
        <v>396</v>
      </c>
      <c r="AR128" t="s">
        <v>139</v>
      </c>
      <c r="AS128" t="s">
        <v>783</v>
      </c>
      <c r="AT128" t="s">
        <v>349</v>
      </c>
      <c r="AU128" t="s">
        <v>137</v>
      </c>
      <c r="AV128" t="s">
        <v>137</v>
      </c>
      <c r="AW128" t="s">
        <v>164</v>
      </c>
      <c r="AX128" t="s">
        <v>137</v>
      </c>
      <c r="AY128" t="s">
        <v>137</v>
      </c>
      <c r="AZ128" t="str">
        <f>AZ$3</f>
        <v>NONEBLANK</v>
      </c>
      <c r="BA128" t="s">
        <v>137</v>
      </c>
      <c r="BB128" t="s">
        <v>393</v>
      </c>
      <c r="BC128">
        <v>345</v>
      </c>
      <c r="BD128" t="s">
        <v>137</v>
      </c>
      <c r="BE128" t="s">
        <v>137</v>
      </c>
      <c r="BF128" t="s">
        <v>137</v>
      </c>
      <c r="BG128" t="s">
        <v>134</v>
      </c>
      <c r="BH128" t="s">
        <v>193</v>
      </c>
      <c r="BI128" t="s">
        <v>137</v>
      </c>
      <c r="BJ128" t="s">
        <v>193</v>
      </c>
      <c r="BK128" t="s">
        <v>137</v>
      </c>
      <c r="BL128" t="str">
        <f>BL$3</f>
        <v>NONEBLANK</v>
      </c>
      <c r="BM128" t="s">
        <v>137</v>
      </c>
      <c r="BN128" t="s">
        <v>142</v>
      </c>
      <c r="BO128" t="s">
        <v>134</v>
      </c>
      <c r="BP128" t="s">
        <v>139</v>
      </c>
      <c r="BQ128" t="s">
        <v>145</v>
      </c>
      <c r="BR128" t="s">
        <v>137</v>
      </c>
      <c r="BS128">
        <v>5</v>
      </c>
      <c r="BT128" t="s">
        <v>137</v>
      </c>
      <c r="BU128" t="s">
        <v>146</v>
      </c>
      <c r="BV128" t="str">
        <f>BV$3</f>
        <v>NONEBLANK</v>
      </c>
      <c r="BW128" t="s">
        <v>235</v>
      </c>
      <c r="BX128" t="s">
        <v>137</v>
      </c>
      <c r="BY128" t="str">
        <f>BY$3</f>
        <v>NONEBLANK</v>
      </c>
      <c r="BZ128" t="s">
        <v>137</v>
      </c>
      <c r="CA128" t="s">
        <v>137</v>
      </c>
      <c r="CB128" t="s">
        <v>137</v>
      </c>
      <c r="CC128" t="s">
        <v>137</v>
      </c>
      <c r="CD128" t="s">
        <v>137</v>
      </c>
      <c r="CE128" t="str">
        <f>CE$3</f>
        <v>NONEBLANK</v>
      </c>
      <c r="CF128" t="str">
        <f>CF$3</f>
        <v>NONEBLANK</v>
      </c>
      <c r="CG128" t="s">
        <v>137</v>
      </c>
      <c r="CH128" t="s">
        <v>137</v>
      </c>
      <c r="CI128" t="s">
        <v>210</v>
      </c>
      <c r="CJ128" t="str">
        <f>CJ$3</f>
        <v>NONEBLANK</v>
      </c>
      <c r="CK128" t="s">
        <v>165</v>
      </c>
      <c r="CL128" t="s">
        <v>137</v>
      </c>
      <c r="CM128" t="s">
        <v>137</v>
      </c>
      <c r="CN128" t="s">
        <v>137</v>
      </c>
      <c r="CO128" t="s">
        <v>137</v>
      </c>
      <c r="CP128">
        <v>2</v>
      </c>
      <c r="CQ128" t="s">
        <v>176</v>
      </c>
      <c r="CR128" t="s">
        <v>162</v>
      </c>
      <c r="CS128" t="s">
        <v>137</v>
      </c>
      <c r="CT128" t="s">
        <v>137</v>
      </c>
      <c r="CU128" t="s">
        <v>137</v>
      </c>
      <c r="CV128" t="s">
        <v>137</v>
      </c>
      <c r="CW128" t="s">
        <v>137</v>
      </c>
      <c r="CX128" t="s">
        <v>161</v>
      </c>
      <c r="CY128" t="s">
        <v>200</v>
      </c>
      <c r="CZ128" t="s">
        <v>137</v>
      </c>
      <c r="DA128" t="str">
        <f>DA$3</f>
        <v>NONEBLANK</v>
      </c>
      <c r="DB128" t="s">
        <v>201</v>
      </c>
      <c r="DC128" t="s">
        <v>137</v>
      </c>
      <c r="DD128" t="s">
        <v>137</v>
      </c>
      <c r="DE128" t="str">
        <f>DE$3</f>
        <v>NONEBLANK</v>
      </c>
      <c r="DF128" t="s">
        <v>137</v>
      </c>
      <c r="DG128" t="str">
        <f>DG$3</f>
        <v>NONEBLANK</v>
      </c>
      <c r="DH128" t="s">
        <v>137</v>
      </c>
      <c r="DI128" t="str">
        <f>DI$3</f>
        <v>NONEBLANK</v>
      </c>
      <c r="DJ128" t="s">
        <v>137</v>
      </c>
      <c r="DK128" t="s">
        <v>137</v>
      </c>
      <c r="DL128" t="s">
        <v>137</v>
      </c>
      <c r="DM128" t="s">
        <v>137</v>
      </c>
      <c r="DN128" t="s">
        <v>137</v>
      </c>
      <c r="DO128" t="str">
        <f>DO$3</f>
        <v>NONEBLANK</v>
      </c>
      <c r="DP128" t="s">
        <v>137</v>
      </c>
      <c r="DQ128">
        <f>DQ$3</f>
        <v>2</v>
      </c>
      <c r="DR128" t="str">
        <f>DR$3</f>
        <v>NONEBLANK</v>
      </c>
      <c r="DT128">
        <f>COUNTBLANK(A128:DR128)</f>
        <v>0</v>
      </c>
    </row>
    <row r="129" spans="1:124" x14ac:dyDescent="0.3">
      <c r="A129">
        <v>299</v>
      </c>
      <c r="B129" t="s">
        <v>122</v>
      </c>
      <c r="C129" t="s">
        <v>781</v>
      </c>
      <c r="D129" t="s">
        <v>311</v>
      </c>
      <c r="E129">
        <v>1497</v>
      </c>
      <c r="F129">
        <v>4</v>
      </c>
      <c r="G129">
        <v>4</v>
      </c>
      <c r="H129" t="s">
        <v>153</v>
      </c>
      <c r="I129" t="s">
        <v>124</v>
      </c>
      <c r="J129" t="s">
        <v>168</v>
      </c>
      <c r="K129" t="s">
        <v>125</v>
      </c>
      <c r="L129">
        <v>37</v>
      </c>
      <c r="M129" t="s">
        <v>296</v>
      </c>
      <c r="N129">
        <v>1523</v>
      </c>
      <c r="O129">
        <v>3990</v>
      </c>
      <c r="P129">
        <v>1755</v>
      </c>
      <c r="Q129" t="s">
        <v>127</v>
      </c>
      <c r="R129">
        <v>5</v>
      </c>
      <c r="S129">
        <f>S$3</f>
        <v>17</v>
      </c>
      <c r="T129">
        <v>25</v>
      </c>
      <c r="U129" t="str">
        <f>U$3</f>
        <v>NONEBLANK</v>
      </c>
      <c r="V129" t="str">
        <f>V$3</f>
        <v>NONEBLANK</v>
      </c>
      <c r="W129">
        <v>5</v>
      </c>
      <c r="X129" t="s">
        <v>187</v>
      </c>
      <c r="Y129" t="s">
        <v>156</v>
      </c>
      <c r="Z129" t="s">
        <v>130</v>
      </c>
      <c r="AA129" t="s">
        <v>509</v>
      </c>
      <c r="AB129" t="s">
        <v>315</v>
      </c>
      <c r="AC129" t="str">
        <f>AC$3</f>
        <v>NONEBLANK</v>
      </c>
      <c r="AD129" t="str">
        <f>AD$3</f>
        <v>NONEBLANK</v>
      </c>
      <c r="AE129" t="s">
        <v>349</v>
      </c>
      <c r="AF129" t="s">
        <v>349</v>
      </c>
      <c r="AG129" t="s">
        <v>131</v>
      </c>
      <c r="AH129" t="s">
        <v>166</v>
      </c>
      <c r="AI129" t="s">
        <v>133</v>
      </c>
      <c r="AJ129" t="s">
        <v>364</v>
      </c>
      <c r="AK129" t="s">
        <v>786</v>
      </c>
      <c r="AL129" t="s">
        <v>134</v>
      </c>
      <c r="AM129" t="s">
        <v>273</v>
      </c>
      <c r="AN129" t="s">
        <v>135</v>
      </c>
      <c r="AO129">
        <v>1</v>
      </c>
      <c r="AP129">
        <v>5</v>
      </c>
      <c r="AQ129" t="s">
        <v>138</v>
      </c>
      <c r="AR129" t="s">
        <v>139</v>
      </c>
      <c r="AS129" t="s">
        <v>783</v>
      </c>
      <c r="AT129" t="s">
        <v>349</v>
      </c>
      <c r="AU129" t="s">
        <v>137</v>
      </c>
      <c r="AV129" t="s">
        <v>137</v>
      </c>
      <c r="AW129" t="s">
        <v>303</v>
      </c>
      <c r="AX129" t="s">
        <v>137</v>
      </c>
      <c r="AY129" t="s">
        <v>137</v>
      </c>
      <c r="AZ129" t="str">
        <f>AZ$3</f>
        <v>NONEBLANK</v>
      </c>
      <c r="BA129" t="s">
        <v>137</v>
      </c>
      <c r="BB129" t="s">
        <v>142</v>
      </c>
      <c r="BC129">
        <v>345</v>
      </c>
      <c r="BD129" t="s">
        <v>137</v>
      </c>
      <c r="BE129" t="s">
        <v>137</v>
      </c>
      <c r="BF129" t="s">
        <v>137</v>
      </c>
      <c r="BG129" t="s">
        <v>134</v>
      </c>
      <c r="BH129" t="s">
        <v>143</v>
      </c>
      <c r="BI129" t="s">
        <v>137</v>
      </c>
      <c r="BJ129" t="s">
        <v>193</v>
      </c>
      <c r="BK129" t="s">
        <v>137</v>
      </c>
      <c r="BL129" t="str">
        <f>BL$3</f>
        <v>NONEBLANK</v>
      </c>
      <c r="BM129" t="s">
        <v>137</v>
      </c>
      <c r="BN129" t="s">
        <v>142</v>
      </c>
      <c r="BO129" t="s">
        <v>134</v>
      </c>
      <c r="BP129" t="s">
        <v>139</v>
      </c>
      <c r="BQ129" t="s">
        <v>145</v>
      </c>
      <c r="BR129" t="s">
        <v>137</v>
      </c>
      <c r="BS129">
        <v>5</v>
      </c>
      <c r="BT129" t="s">
        <v>137</v>
      </c>
      <c r="BU129" t="s">
        <v>146</v>
      </c>
      <c r="BV129" t="str">
        <f>BV$3</f>
        <v>NONEBLANK</v>
      </c>
      <c r="BW129" t="s">
        <v>148</v>
      </c>
      <c r="BX129" t="s">
        <v>137</v>
      </c>
      <c r="BY129" t="str">
        <f>BY$3</f>
        <v>NONEBLANK</v>
      </c>
      <c r="BZ129" t="s">
        <v>137</v>
      </c>
      <c r="CA129" t="s">
        <v>137</v>
      </c>
      <c r="CB129" t="s">
        <v>137</v>
      </c>
      <c r="CC129" t="s">
        <v>137</v>
      </c>
      <c r="CD129" t="str">
        <f>CD$3</f>
        <v>NONEBLANK</v>
      </c>
      <c r="CE129" t="str">
        <f>CE$3</f>
        <v>NONEBLANK</v>
      </c>
      <c r="CF129" t="str">
        <f>CF$3</f>
        <v>NONEBLANK</v>
      </c>
      <c r="CG129" t="s">
        <v>137</v>
      </c>
      <c r="CH129" t="s">
        <v>137</v>
      </c>
      <c r="CI129" t="s">
        <v>210</v>
      </c>
      <c r="CJ129" t="str">
        <f>CJ$3</f>
        <v>NONEBLANK</v>
      </c>
      <c r="CK129" t="s">
        <v>165</v>
      </c>
      <c r="CL129" t="s">
        <v>137</v>
      </c>
      <c r="CM129" t="s">
        <v>137</v>
      </c>
      <c r="CN129" t="s">
        <v>137</v>
      </c>
      <c r="CO129" t="s">
        <v>137</v>
      </c>
      <c r="CP129">
        <v>2</v>
      </c>
      <c r="CQ129" t="s">
        <v>176</v>
      </c>
      <c r="CR129" t="s">
        <v>177</v>
      </c>
      <c r="CS129" t="s">
        <v>137</v>
      </c>
      <c r="CT129" t="s">
        <v>137</v>
      </c>
      <c r="CU129" t="s">
        <v>137</v>
      </c>
      <c r="CV129" t="s">
        <v>137</v>
      </c>
      <c r="CW129" t="s">
        <v>137</v>
      </c>
      <c r="CX129" t="s">
        <v>161</v>
      </c>
      <c r="CY129" t="s">
        <v>200</v>
      </c>
      <c r="CZ129" t="s">
        <v>137</v>
      </c>
      <c r="DA129" t="str">
        <f>DA$3</f>
        <v>NONEBLANK</v>
      </c>
      <c r="DB129" t="s">
        <v>201</v>
      </c>
      <c r="DC129" t="s">
        <v>137</v>
      </c>
      <c r="DD129" t="s">
        <v>137</v>
      </c>
      <c r="DE129" t="str">
        <f>DE$3</f>
        <v>NONEBLANK</v>
      </c>
      <c r="DF129" t="str">
        <f>DF$3</f>
        <v>NONEBLANK</v>
      </c>
      <c r="DG129" t="str">
        <f>DG$3</f>
        <v>NONEBLANK</v>
      </c>
      <c r="DH129" t="s">
        <v>137</v>
      </c>
      <c r="DI129" t="s">
        <v>137</v>
      </c>
      <c r="DJ129" t="s">
        <v>137</v>
      </c>
      <c r="DK129" t="str">
        <f>DK$3</f>
        <v>NONEBLANK</v>
      </c>
      <c r="DL129" t="str">
        <f>DL$3</f>
        <v>NONEBLANK</v>
      </c>
      <c r="DM129" t="str">
        <f>DM$3</f>
        <v>NONEBLANK</v>
      </c>
      <c r="DN129" t="str">
        <f>DN$3</f>
        <v>NONEBLANK</v>
      </c>
      <c r="DO129" t="str">
        <f>DO$3</f>
        <v>NONEBLANK</v>
      </c>
      <c r="DP129" t="s">
        <v>137</v>
      </c>
      <c r="DQ129">
        <f>DQ$3</f>
        <v>2</v>
      </c>
      <c r="DR129" t="str">
        <f>DR$3</f>
        <v>NONEBLANK</v>
      </c>
      <c r="DT129">
        <f>COUNTBLANK(A129:DR129)</f>
        <v>0</v>
      </c>
    </row>
    <row r="130" spans="1:124" x14ac:dyDescent="0.3">
      <c r="A130">
        <v>300</v>
      </c>
      <c r="B130" t="s">
        <v>122</v>
      </c>
      <c r="C130" t="s">
        <v>781</v>
      </c>
      <c r="D130" t="s">
        <v>787</v>
      </c>
      <c r="E130">
        <v>1497</v>
      </c>
      <c r="F130">
        <v>4</v>
      </c>
      <c r="G130">
        <v>4</v>
      </c>
      <c r="H130" t="s">
        <v>153</v>
      </c>
      <c r="I130" t="s">
        <v>124</v>
      </c>
      <c r="J130" t="s">
        <v>168</v>
      </c>
      <c r="K130" t="s">
        <v>125</v>
      </c>
      <c r="L130">
        <v>37</v>
      </c>
      <c r="M130" t="s">
        <v>296</v>
      </c>
      <c r="N130">
        <v>1523</v>
      </c>
      <c r="O130">
        <v>3990</v>
      </c>
      <c r="P130">
        <v>1755</v>
      </c>
      <c r="Q130" t="s">
        <v>127</v>
      </c>
      <c r="R130">
        <v>5</v>
      </c>
      <c r="S130">
        <f>S$3</f>
        <v>17</v>
      </c>
      <c r="T130">
        <v>25</v>
      </c>
      <c r="U130" t="str">
        <f>U$3</f>
        <v>NONEBLANK</v>
      </c>
      <c r="V130" t="str">
        <f>V$3</f>
        <v>NONEBLANK</v>
      </c>
      <c r="W130">
        <v>5</v>
      </c>
      <c r="X130" t="s">
        <v>187</v>
      </c>
      <c r="Y130" t="s">
        <v>156</v>
      </c>
      <c r="Z130" t="s">
        <v>130</v>
      </c>
      <c r="AA130" t="s">
        <v>509</v>
      </c>
      <c r="AB130" t="s">
        <v>315</v>
      </c>
      <c r="AC130" t="str">
        <f>AC$3</f>
        <v>NONEBLANK</v>
      </c>
      <c r="AD130" t="str">
        <f>AD$3</f>
        <v>NONEBLANK</v>
      </c>
      <c r="AE130" t="s">
        <v>349</v>
      </c>
      <c r="AF130" t="s">
        <v>349</v>
      </c>
      <c r="AG130" t="s">
        <v>131</v>
      </c>
      <c r="AH130" t="s">
        <v>166</v>
      </c>
      <c r="AI130" t="s">
        <v>280</v>
      </c>
      <c r="AJ130" t="s">
        <v>364</v>
      </c>
      <c r="AK130" t="s">
        <v>786</v>
      </c>
      <c r="AL130" t="s">
        <v>134</v>
      </c>
      <c r="AM130" t="s">
        <v>273</v>
      </c>
      <c r="AN130" t="s">
        <v>135</v>
      </c>
      <c r="AO130">
        <v>1</v>
      </c>
      <c r="AP130">
        <v>5</v>
      </c>
      <c r="AQ130" t="s">
        <v>138</v>
      </c>
      <c r="AR130" t="s">
        <v>139</v>
      </c>
      <c r="AS130" t="s">
        <v>783</v>
      </c>
      <c r="AT130" t="s">
        <v>349</v>
      </c>
      <c r="AU130" t="s">
        <v>137</v>
      </c>
      <c r="AV130" t="s">
        <v>137</v>
      </c>
      <c r="AW130" t="s">
        <v>303</v>
      </c>
      <c r="AX130" t="str">
        <f>AX$3</f>
        <v>NONEBLANK</v>
      </c>
      <c r="AY130" t="s">
        <v>137</v>
      </c>
      <c r="AZ130" t="str">
        <f>AZ$3</f>
        <v>NONEBLANK</v>
      </c>
      <c r="BA130" t="s">
        <v>137</v>
      </c>
      <c r="BB130" t="s">
        <v>393</v>
      </c>
      <c r="BC130">
        <v>345</v>
      </c>
      <c r="BD130" t="s">
        <v>137</v>
      </c>
      <c r="BE130" t="s">
        <v>137</v>
      </c>
      <c r="BF130" t="s">
        <v>137</v>
      </c>
      <c r="BG130" t="s">
        <v>134</v>
      </c>
      <c r="BH130" t="s">
        <v>143</v>
      </c>
      <c r="BI130" t="s">
        <v>137</v>
      </c>
      <c r="BJ130" t="s">
        <v>193</v>
      </c>
      <c r="BK130" t="s">
        <v>137</v>
      </c>
      <c r="BL130" t="str">
        <f>BL$3</f>
        <v>NONEBLANK</v>
      </c>
      <c r="BM130" t="s">
        <v>137</v>
      </c>
      <c r="BN130" t="s">
        <v>142</v>
      </c>
      <c r="BO130" t="s">
        <v>134</v>
      </c>
      <c r="BP130" t="s">
        <v>139</v>
      </c>
      <c r="BQ130" t="s">
        <v>145</v>
      </c>
      <c r="BR130" t="s">
        <v>137</v>
      </c>
      <c r="BS130">
        <v>5</v>
      </c>
      <c r="BT130" t="s">
        <v>137</v>
      </c>
      <c r="BU130" t="s">
        <v>146</v>
      </c>
      <c r="BV130" t="str">
        <f>BV$3</f>
        <v>NONEBLANK</v>
      </c>
      <c r="BW130" t="s">
        <v>235</v>
      </c>
      <c r="BX130" t="s">
        <v>137</v>
      </c>
      <c r="BY130" t="str">
        <f>BY$3</f>
        <v>NONEBLANK</v>
      </c>
      <c r="BZ130" t="s">
        <v>137</v>
      </c>
      <c r="CA130" t="s">
        <v>137</v>
      </c>
      <c r="CB130" t="s">
        <v>137</v>
      </c>
      <c r="CC130" t="s">
        <v>137</v>
      </c>
      <c r="CD130" t="s">
        <v>137</v>
      </c>
      <c r="CE130" t="s">
        <v>137</v>
      </c>
      <c r="CF130" t="s">
        <v>137</v>
      </c>
      <c r="CG130" t="s">
        <v>137</v>
      </c>
      <c r="CH130" t="s">
        <v>137</v>
      </c>
      <c r="CI130" t="s">
        <v>163</v>
      </c>
      <c r="CJ130" t="str">
        <f>CJ$3</f>
        <v>NONEBLANK</v>
      </c>
      <c r="CK130" t="s">
        <v>165</v>
      </c>
      <c r="CL130" t="s">
        <v>137</v>
      </c>
      <c r="CM130" t="s">
        <v>137</v>
      </c>
      <c r="CN130" t="s">
        <v>137</v>
      </c>
      <c r="CO130" t="s">
        <v>137</v>
      </c>
      <c r="CP130">
        <v>2</v>
      </c>
      <c r="CQ130" t="s">
        <v>176</v>
      </c>
      <c r="CR130" t="s">
        <v>162</v>
      </c>
      <c r="CS130" t="s">
        <v>137</v>
      </c>
      <c r="CT130" t="s">
        <v>137</v>
      </c>
      <c r="CU130" t="s">
        <v>137</v>
      </c>
      <c r="CV130" t="s">
        <v>137</v>
      </c>
      <c r="CW130" t="s">
        <v>137</v>
      </c>
      <c r="CX130" t="s">
        <v>161</v>
      </c>
      <c r="CY130" t="s">
        <v>200</v>
      </c>
      <c r="CZ130" t="s">
        <v>137</v>
      </c>
      <c r="DA130" t="str">
        <f>DA$3</f>
        <v>NONEBLANK</v>
      </c>
      <c r="DB130" t="s">
        <v>201</v>
      </c>
      <c r="DC130" t="s">
        <v>137</v>
      </c>
      <c r="DD130" t="s">
        <v>137</v>
      </c>
      <c r="DE130" t="s">
        <v>137</v>
      </c>
      <c r="DF130" t="s">
        <v>137</v>
      </c>
      <c r="DG130" t="str">
        <f>DG$3</f>
        <v>NONEBLANK</v>
      </c>
      <c r="DH130" t="s">
        <v>137</v>
      </c>
      <c r="DI130" t="s">
        <v>137</v>
      </c>
      <c r="DJ130" t="s">
        <v>137</v>
      </c>
      <c r="DK130" t="s">
        <v>137</v>
      </c>
      <c r="DL130" t="str">
        <f>DL$3</f>
        <v>NONEBLANK</v>
      </c>
      <c r="DM130" t="s">
        <v>137</v>
      </c>
      <c r="DN130" t="s">
        <v>137</v>
      </c>
      <c r="DO130" t="str">
        <f>DO$3</f>
        <v>NONEBLANK</v>
      </c>
      <c r="DP130" t="s">
        <v>137</v>
      </c>
      <c r="DQ130">
        <f>DQ$3</f>
        <v>2</v>
      </c>
      <c r="DR130" t="str">
        <f>DR$3</f>
        <v>NONEBLANK</v>
      </c>
      <c r="DT130">
        <f>COUNTBLANK(A130:DR130)</f>
        <v>0</v>
      </c>
    </row>
    <row r="131" spans="1:124" x14ac:dyDescent="0.3">
      <c r="A131">
        <v>301</v>
      </c>
      <c r="B131" t="s">
        <v>122</v>
      </c>
      <c r="C131" t="s">
        <v>781</v>
      </c>
      <c r="D131" t="s">
        <v>788</v>
      </c>
      <c r="E131">
        <v>1497</v>
      </c>
      <c r="F131">
        <v>4</v>
      </c>
      <c r="G131">
        <v>4</v>
      </c>
      <c r="H131" t="s">
        <v>153</v>
      </c>
      <c r="I131" t="s">
        <v>124</v>
      </c>
      <c r="J131" t="s">
        <v>168</v>
      </c>
      <c r="K131" t="s">
        <v>125</v>
      </c>
      <c r="L131">
        <v>37</v>
      </c>
      <c r="M131" t="s">
        <v>296</v>
      </c>
      <c r="N131">
        <v>1523</v>
      </c>
      <c r="O131">
        <v>3990</v>
      </c>
      <c r="P131">
        <v>1755</v>
      </c>
      <c r="Q131" t="s">
        <v>127</v>
      </c>
      <c r="R131">
        <v>5</v>
      </c>
      <c r="S131">
        <f>S$3</f>
        <v>17</v>
      </c>
      <c r="T131">
        <v>25</v>
      </c>
      <c r="U131" t="str">
        <f>U$3</f>
        <v>NONEBLANK</v>
      </c>
      <c r="V131" t="str">
        <f>V$3</f>
        <v>NONEBLANK</v>
      </c>
      <c r="W131">
        <v>5</v>
      </c>
      <c r="X131" t="s">
        <v>187</v>
      </c>
      <c r="Y131" t="s">
        <v>156</v>
      </c>
      <c r="Z131" t="s">
        <v>130</v>
      </c>
      <c r="AA131" t="s">
        <v>509</v>
      </c>
      <c r="AB131" t="s">
        <v>315</v>
      </c>
      <c r="AC131" t="str">
        <f>AC$3</f>
        <v>NONEBLANK</v>
      </c>
      <c r="AD131" t="str">
        <f>AD$3</f>
        <v>NONEBLANK</v>
      </c>
      <c r="AE131" t="s">
        <v>349</v>
      </c>
      <c r="AF131" t="s">
        <v>349</v>
      </c>
      <c r="AG131" t="s">
        <v>131</v>
      </c>
      <c r="AH131" t="s">
        <v>166</v>
      </c>
      <c r="AI131" t="s">
        <v>280</v>
      </c>
      <c r="AJ131" t="s">
        <v>364</v>
      </c>
      <c r="AK131" t="s">
        <v>786</v>
      </c>
      <c r="AL131" t="s">
        <v>134</v>
      </c>
      <c r="AM131" t="s">
        <v>273</v>
      </c>
      <c r="AN131" t="s">
        <v>135</v>
      </c>
      <c r="AO131">
        <v>1</v>
      </c>
      <c r="AP131">
        <v>5</v>
      </c>
      <c r="AQ131" t="s">
        <v>396</v>
      </c>
      <c r="AR131" t="s">
        <v>139</v>
      </c>
      <c r="AS131" t="s">
        <v>783</v>
      </c>
      <c r="AT131" t="s">
        <v>349</v>
      </c>
      <c r="AU131" t="s">
        <v>137</v>
      </c>
      <c r="AV131" t="s">
        <v>137</v>
      </c>
      <c r="AW131" t="s">
        <v>164</v>
      </c>
      <c r="AX131" t="s">
        <v>137</v>
      </c>
      <c r="AY131" t="s">
        <v>137</v>
      </c>
      <c r="AZ131" t="str">
        <f>AZ$3</f>
        <v>NONEBLANK</v>
      </c>
      <c r="BA131" t="s">
        <v>137</v>
      </c>
      <c r="BB131" t="s">
        <v>199</v>
      </c>
      <c r="BC131">
        <v>345</v>
      </c>
      <c r="BD131" t="s">
        <v>137</v>
      </c>
      <c r="BE131" t="s">
        <v>137</v>
      </c>
      <c r="BF131" t="s">
        <v>137</v>
      </c>
      <c r="BG131" t="s">
        <v>134</v>
      </c>
      <c r="BH131" t="s">
        <v>193</v>
      </c>
      <c r="BI131" t="s">
        <v>137</v>
      </c>
      <c r="BJ131" t="s">
        <v>193</v>
      </c>
      <c r="BK131" t="s">
        <v>137</v>
      </c>
      <c r="BL131" t="str">
        <f>BL$3</f>
        <v>NONEBLANK</v>
      </c>
      <c r="BM131" t="s">
        <v>137</v>
      </c>
      <c r="BN131" t="s">
        <v>142</v>
      </c>
      <c r="BO131" t="s">
        <v>134</v>
      </c>
      <c r="BP131" t="s">
        <v>139</v>
      </c>
      <c r="BQ131" t="s">
        <v>145</v>
      </c>
      <c r="BR131" t="s">
        <v>137</v>
      </c>
      <c r="BS131">
        <v>5</v>
      </c>
      <c r="BT131" t="s">
        <v>137</v>
      </c>
      <c r="BU131" t="s">
        <v>146</v>
      </c>
      <c r="BV131" t="str">
        <f>BV$3</f>
        <v>NONEBLANK</v>
      </c>
      <c r="BW131" t="s">
        <v>235</v>
      </c>
      <c r="BX131" t="s">
        <v>137</v>
      </c>
      <c r="BY131" t="str">
        <f>BY$3</f>
        <v>NONEBLANK</v>
      </c>
      <c r="BZ131" t="s">
        <v>137</v>
      </c>
      <c r="CA131" t="s">
        <v>137</v>
      </c>
      <c r="CB131" t="s">
        <v>137</v>
      </c>
      <c r="CC131" t="s">
        <v>137</v>
      </c>
      <c r="CD131" t="s">
        <v>137</v>
      </c>
      <c r="CE131" t="s">
        <v>137</v>
      </c>
      <c r="CF131" t="s">
        <v>137</v>
      </c>
      <c r="CG131" t="s">
        <v>137</v>
      </c>
      <c r="CH131" t="s">
        <v>137</v>
      </c>
      <c r="CI131" t="s">
        <v>210</v>
      </c>
      <c r="CJ131" t="str">
        <f>CJ$3</f>
        <v>NONEBLANK</v>
      </c>
      <c r="CK131" t="s">
        <v>165</v>
      </c>
      <c r="CL131" t="s">
        <v>137</v>
      </c>
      <c r="CM131" t="s">
        <v>137</v>
      </c>
      <c r="CN131" t="s">
        <v>137</v>
      </c>
      <c r="CO131" t="s">
        <v>137</v>
      </c>
      <c r="CP131">
        <v>2</v>
      </c>
      <c r="CQ131" t="s">
        <v>176</v>
      </c>
      <c r="CR131" t="s">
        <v>162</v>
      </c>
      <c r="CS131" t="s">
        <v>137</v>
      </c>
      <c r="CT131" t="s">
        <v>137</v>
      </c>
      <c r="CU131" t="s">
        <v>137</v>
      </c>
      <c r="CV131" t="s">
        <v>137</v>
      </c>
      <c r="CW131" t="s">
        <v>137</v>
      </c>
      <c r="CX131" t="s">
        <v>161</v>
      </c>
      <c r="CY131" t="s">
        <v>200</v>
      </c>
      <c r="CZ131" t="s">
        <v>137</v>
      </c>
      <c r="DA131" t="str">
        <f>DA$3</f>
        <v>NONEBLANK</v>
      </c>
      <c r="DB131" t="s">
        <v>201</v>
      </c>
      <c r="DC131" t="s">
        <v>137</v>
      </c>
      <c r="DD131" t="s">
        <v>137</v>
      </c>
      <c r="DE131" t="str">
        <f>DE$3</f>
        <v>NONEBLANK</v>
      </c>
      <c r="DF131" t="s">
        <v>137</v>
      </c>
      <c r="DG131" t="str">
        <f>DG$3</f>
        <v>NONEBLANK</v>
      </c>
      <c r="DH131" t="s">
        <v>137</v>
      </c>
      <c r="DI131" t="s">
        <v>137</v>
      </c>
      <c r="DJ131" t="s">
        <v>137</v>
      </c>
      <c r="DK131" t="s">
        <v>137</v>
      </c>
      <c r="DL131" t="str">
        <f>DL$3</f>
        <v>NONEBLANK</v>
      </c>
      <c r="DM131" t="str">
        <f>DM$3</f>
        <v>NONEBLANK</v>
      </c>
      <c r="DN131" t="s">
        <v>137</v>
      </c>
      <c r="DO131" t="str">
        <f>DO$3</f>
        <v>NONEBLANK</v>
      </c>
      <c r="DP131" t="s">
        <v>137</v>
      </c>
      <c r="DQ131">
        <f>DQ$3</f>
        <v>2</v>
      </c>
      <c r="DR131" t="str">
        <f>DR$3</f>
        <v>NONEBLANK</v>
      </c>
      <c r="DT131">
        <f>COUNTBLANK(A131:DR131)</f>
        <v>0</v>
      </c>
    </row>
    <row r="132" spans="1:124" x14ac:dyDescent="0.3">
      <c r="A132">
        <v>304</v>
      </c>
      <c r="B132" t="s">
        <v>122</v>
      </c>
      <c r="C132" t="s">
        <v>789</v>
      </c>
      <c r="D132" t="s">
        <v>227</v>
      </c>
      <c r="E132">
        <v>1199</v>
      </c>
      <c r="F132">
        <v>3</v>
      </c>
      <c r="G132">
        <v>4</v>
      </c>
      <c r="H132" t="s">
        <v>153</v>
      </c>
      <c r="I132" t="s">
        <v>124</v>
      </c>
      <c r="J132" t="s">
        <v>154</v>
      </c>
      <c r="K132" t="s">
        <v>125</v>
      </c>
      <c r="L132">
        <v>35</v>
      </c>
      <c r="M132" t="s">
        <v>126</v>
      </c>
      <c r="N132">
        <v>1537</v>
      </c>
      <c r="O132">
        <v>3992</v>
      </c>
      <c r="P132">
        <v>1677</v>
      </c>
      <c r="Q132" t="s">
        <v>336</v>
      </c>
      <c r="R132">
        <v>4</v>
      </c>
      <c r="S132">
        <v>24.12</v>
      </c>
      <c r="T132">
        <v>23</v>
      </c>
      <c r="U132" t="s">
        <v>213</v>
      </c>
      <c r="V132" t="s">
        <v>790</v>
      </c>
      <c r="W132">
        <v>5</v>
      </c>
      <c r="X132" t="s">
        <v>223</v>
      </c>
      <c r="Y132" t="s">
        <v>156</v>
      </c>
      <c r="Z132" t="s">
        <v>130</v>
      </c>
      <c r="AA132" t="s">
        <v>215</v>
      </c>
      <c r="AB132" t="s">
        <v>216</v>
      </c>
      <c r="AC132" t="str">
        <f>AC$3</f>
        <v>NONEBLANK</v>
      </c>
      <c r="AD132" t="str">
        <f>AD$3</f>
        <v>NONEBLANK</v>
      </c>
      <c r="AE132" t="s">
        <v>237</v>
      </c>
      <c r="AF132" t="s">
        <v>237</v>
      </c>
      <c r="AG132" t="s">
        <v>131</v>
      </c>
      <c r="AH132" t="s">
        <v>166</v>
      </c>
      <c r="AI132" t="s">
        <v>133</v>
      </c>
      <c r="AJ132" t="s">
        <v>217</v>
      </c>
      <c r="AK132" t="s">
        <v>782</v>
      </c>
      <c r="AL132" t="s">
        <v>134</v>
      </c>
      <c r="AM132" t="s">
        <v>135</v>
      </c>
      <c r="AN132" t="s">
        <v>135</v>
      </c>
      <c r="AO132">
        <v>2</v>
      </c>
      <c r="AP132">
        <v>5</v>
      </c>
      <c r="AQ132" t="s">
        <v>138</v>
      </c>
      <c r="AR132" t="s">
        <v>139</v>
      </c>
      <c r="AS132" t="s">
        <v>390</v>
      </c>
      <c r="AT132" t="s">
        <v>237</v>
      </c>
      <c r="AU132" t="str">
        <f>AU$3</f>
        <v>NONEBLANK</v>
      </c>
      <c r="AV132" t="s">
        <v>137</v>
      </c>
      <c r="AW132" t="s">
        <v>164</v>
      </c>
      <c r="AX132" t="s">
        <v>137</v>
      </c>
      <c r="AY132" t="s">
        <v>137</v>
      </c>
      <c r="AZ132" t="s">
        <v>219</v>
      </c>
      <c r="BA132" t="s">
        <v>137</v>
      </c>
      <c r="BB132" t="s">
        <v>202</v>
      </c>
      <c r="BC132">
        <v>419</v>
      </c>
      <c r="BD132" t="s">
        <v>137</v>
      </c>
      <c r="BE132" t="s">
        <v>137</v>
      </c>
      <c r="BF132" t="s">
        <v>137</v>
      </c>
      <c r="BG132" t="s">
        <v>134</v>
      </c>
      <c r="BH132" t="s">
        <v>793</v>
      </c>
      <c r="BI132" t="s">
        <v>137</v>
      </c>
      <c r="BJ132" t="s">
        <v>143</v>
      </c>
      <c r="BK132" t="s">
        <v>137</v>
      </c>
      <c r="BL132" t="s">
        <v>220</v>
      </c>
      <c r="BM132" t="s">
        <v>137</v>
      </c>
      <c r="BN132" t="s">
        <v>199</v>
      </c>
      <c r="BO132" t="s">
        <v>135</v>
      </c>
      <c r="BP132" t="s">
        <v>139</v>
      </c>
      <c r="BQ132" t="s">
        <v>145</v>
      </c>
      <c r="BR132" t="s">
        <v>137</v>
      </c>
      <c r="BS132">
        <v>5.0999999999999996</v>
      </c>
      <c r="BT132" t="s">
        <v>137</v>
      </c>
      <c r="BU132" t="s">
        <v>146</v>
      </c>
      <c r="BV132" t="str">
        <f>BV$3</f>
        <v>NONEBLANK</v>
      </c>
      <c r="BW132" t="s">
        <v>148</v>
      </c>
      <c r="BX132" t="s">
        <v>137</v>
      </c>
      <c r="BY132" t="str">
        <f>BY$3</f>
        <v>NONEBLANK</v>
      </c>
      <c r="BZ132" t="s">
        <v>137</v>
      </c>
      <c r="CA132" t="s">
        <v>137</v>
      </c>
      <c r="CB132" t="str">
        <f>CB$3</f>
        <v>NONEBLANK</v>
      </c>
      <c r="CC132" t="str">
        <f>CC$3</f>
        <v>NONEBLANK</v>
      </c>
      <c r="CD132" t="str">
        <f>CD$3</f>
        <v>NONEBLANK</v>
      </c>
      <c r="CE132" t="str">
        <f>CE$3</f>
        <v>NONEBLANK</v>
      </c>
      <c r="CF132" t="str">
        <f>CF$3</f>
        <v>NONEBLANK</v>
      </c>
      <c r="CG132" t="s">
        <v>137</v>
      </c>
      <c r="CH132" t="s">
        <v>137</v>
      </c>
      <c r="CI132" t="s">
        <v>163</v>
      </c>
      <c r="CJ132" t="str">
        <f>CJ$3</f>
        <v>NONEBLANK</v>
      </c>
      <c r="CK132" t="s">
        <v>165</v>
      </c>
      <c r="CL132" t="s">
        <v>137</v>
      </c>
      <c r="CM132" t="s">
        <v>137</v>
      </c>
      <c r="CN132" t="s">
        <v>137</v>
      </c>
      <c r="CO132" t="s">
        <v>137</v>
      </c>
      <c r="CP132">
        <v>2</v>
      </c>
      <c r="CQ132" t="s">
        <v>176</v>
      </c>
      <c r="CR132" t="s">
        <v>162</v>
      </c>
      <c r="CS132" t="s">
        <v>137</v>
      </c>
      <c r="CT132" t="s">
        <v>137</v>
      </c>
      <c r="CU132" t="str">
        <f>CU$3</f>
        <v>NONEBLANK</v>
      </c>
      <c r="CV132" t="str">
        <f>CV$3</f>
        <v>NONEBLANK</v>
      </c>
      <c r="CW132" t="s">
        <v>137</v>
      </c>
      <c r="CX132" t="s">
        <v>137</v>
      </c>
      <c r="CY132" t="s">
        <v>200</v>
      </c>
      <c r="CZ132" t="s">
        <v>137</v>
      </c>
      <c r="DA132" t="str">
        <f>DA$3</f>
        <v>NONEBLANK</v>
      </c>
      <c r="DB132" t="s">
        <v>201</v>
      </c>
      <c r="DC132" t="s">
        <v>137</v>
      </c>
      <c r="DD132" t="str">
        <f>DD$3</f>
        <v>NONEBLANK</v>
      </c>
      <c r="DE132" t="s">
        <v>208</v>
      </c>
      <c r="DF132" t="s">
        <v>137</v>
      </c>
      <c r="DG132" t="str">
        <f>DG$3</f>
        <v>NONEBLANK</v>
      </c>
      <c r="DH132" t="s">
        <v>137</v>
      </c>
      <c r="DI132" t="str">
        <f>DI$3</f>
        <v>NONEBLANK</v>
      </c>
      <c r="DJ132" t="str">
        <f>DJ$3</f>
        <v>NONEBLANK</v>
      </c>
      <c r="DK132" t="str">
        <f>DK$3</f>
        <v>NONEBLANK</v>
      </c>
      <c r="DL132" t="str">
        <f>DL$3</f>
        <v>NONEBLANK</v>
      </c>
      <c r="DM132" t="str">
        <f>DM$3</f>
        <v>NONEBLANK</v>
      </c>
      <c r="DN132" t="str">
        <f>DN$3</f>
        <v>NONEBLANK</v>
      </c>
      <c r="DO132" t="str">
        <f>DO$3</f>
        <v>NONEBLANK</v>
      </c>
      <c r="DP132" t="str">
        <f>DP$3</f>
        <v>NONEBLANK</v>
      </c>
      <c r="DQ132">
        <f>DQ$3</f>
        <v>2</v>
      </c>
      <c r="DR132" t="str">
        <f>DR$3</f>
        <v>NONEBLANK</v>
      </c>
      <c r="DT132">
        <f>COUNTBLANK(A132:DR132)</f>
        <v>0</v>
      </c>
    </row>
    <row r="133" spans="1:124" x14ac:dyDescent="0.3">
      <c r="A133">
        <v>305</v>
      </c>
      <c r="B133" t="s">
        <v>122</v>
      </c>
      <c r="C133" t="s">
        <v>789</v>
      </c>
      <c r="D133" t="s">
        <v>228</v>
      </c>
      <c r="E133">
        <v>1199</v>
      </c>
      <c r="F133">
        <v>3</v>
      </c>
      <c r="G133">
        <v>4</v>
      </c>
      <c r="H133" t="s">
        <v>153</v>
      </c>
      <c r="I133" t="s">
        <v>124</v>
      </c>
      <c r="J133" t="s">
        <v>154</v>
      </c>
      <c r="K133" t="s">
        <v>125</v>
      </c>
      <c r="L133">
        <v>35</v>
      </c>
      <c r="M133" t="s">
        <v>126</v>
      </c>
      <c r="N133">
        <v>1537</v>
      </c>
      <c r="O133">
        <v>3992</v>
      </c>
      <c r="P133">
        <v>1677</v>
      </c>
      <c r="Q133" t="s">
        <v>336</v>
      </c>
      <c r="R133">
        <v>4</v>
      </c>
      <c r="S133">
        <v>24.12</v>
      </c>
      <c r="T133">
        <v>23</v>
      </c>
      <c r="U133" t="s">
        <v>213</v>
      </c>
      <c r="V133" t="s">
        <v>790</v>
      </c>
      <c r="W133">
        <v>5</v>
      </c>
      <c r="X133" t="s">
        <v>223</v>
      </c>
      <c r="Y133" t="s">
        <v>156</v>
      </c>
      <c r="Z133" t="s">
        <v>130</v>
      </c>
      <c r="AA133" t="s">
        <v>215</v>
      </c>
      <c r="AB133" t="s">
        <v>216</v>
      </c>
      <c r="AC133" t="str">
        <f>AC$3</f>
        <v>NONEBLANK</v>
      </c>
      <c r="AD133" t="str">
        <f>AD$3</f>
        <v>NONEBLANK</v>
      </c>
      <c r="AE133" t="s">
        <v>237</v>
      </c>
      <c r="AF133" t="s">
        <v>237</v>
      </c>
      <c r="AG133" t="s">
        <v>131</v>
      </c>
      <c r="AH133" t="s">
        <v>166</v>
      </c>
      <c r="AI133" t="s">
        <v>554</v>
      </c>
      <c r="AJ133" t="s">
        <v>217</v>
      </c>
      <c r="AK133" t="s">
        <v>782</v>
      </c>
      <c r="AL133" t="s">
        <v>134</v>
      </c>
      <c r="AM133" t="s">
        <v>135</v>
      </c>
      <c r="AN133" t="s">
        <v>135</v>
      </c>
      <c r="AO133">
        <v>2</v>
      </c>
      <c r="AP133">
        <v>5</v>
      </c>
      <c r="AQ133" t="s">
        <v>792</v>
      </c>
      <c r="AR133" t="s">
        <v>139</v>
      </c>
      <c r="AS133" t="s">
        <v>390</v>
      </c>
      <c r="AT133" t="s">
        <v>237</v>
      </c>
      <c r="AU133" t="str">
        <f>AU$3</f>
        <v>NONEBLANK</v>
      </c>
      <c r="AV133" t="s">
        <v>137</v>
      </c>
      <c r="AW133" t="s">
        <v>140</v>
      </c>
      <c r="AX133" t="s">
        <v>137</v>
      </c>
      <c r="AY133" t="s">
        <v>137</v>
      </c>
      <c r="AZ133" t="s">
        <v>219</v>
      </c>
      <c r="BA133" t="s">
        <v>137</v>
      </c>
      <c r="BB133" t="s">
        <v>202</v>
      </c>
      <c r="BC133">
        <v>419</v>
      </c>
      <c r="BD133" t="s">
        <v>137</v>
      </c>
      <c r="BE133" t="s">
        <v>137</v>
      </c>
      <c r="BF133" t="s">
        <v>137</v>
      </c>
      <c r="BG133" t="s">
        <v>134</v>
      </c>
      <c r="BH133" t="s">
        <v>793</v>
      </c>
      <c r="BI133" t="s">
        <v>137</v>
      </c>
      <c r="BJ133" t="s">
        <v>143</v>
      </c>
      <c r="BK133" t="s">
        <v>137</v>
      </c>
      <c r="BL133" t="s">
        <v>220</v>
      </c>
      <c r="BM133" t="s">
        <v>137</v>
      </c>
      <c r="BN133" t="s">
        <v>199</v>
      </c>
      <c r="BO133" t="s">
        <v>135</v>
      </c>
      <c r="BP133" t="s">
        <v>139</v>
      </c>
      <c r="BQ133" t="s">
        <v>145</v>
      </c>
      <c r="BR133" t="s">
        <v>137</v>
      </c>
      <c r="BS133">
        <v>5.0999999999999996</v>
      </c>
      <c r="BT133" t="s">
        <v>137</v>
      </c>
      <c r="BU133" t="s">
        <v>146</v>
      </c>
      <c r="BV133" t="str">
        <f>BV$3</f>
        <v>NONEBLANK</v>
      </c>
      <c r="BW133" t="s">
        <v>235</v>
      </c>
      <c r="BX133" t="s">
        <v>137</v>
      </c>
      <c r="BY133" t="str">
        <f>BY$3</f>
        <v>NONEBLANK</v>
      </c>
      <c r="BZ133" t="s">
        <v>137</v>
      </c>
      <c r="CA133" t="s">
        <v>137</v>
      </c>
      <c r="CB133" t="str">
        <f>CB$3</f>
        <v>NONEBLANK</v>
      </c>
      <c r="CC133" t="str">
        <f>CC$3</f>
        <v>NONEBLANK</v>
      </c>
      <c r="CD133" t="s">
        <v>137</v>
      </c>
      <c r="CE133" t="str">
        <f>CE$3</f>
        <v>NONEBLANK</v>
      </c>
      <c r="CF133" t="str">
        <f>CF$3</f>
        <v>NONEBLANK</v>
      </c>
      <c r="CG133" t="s">
        <v>137</v>
      </c>
      <c r="CH133" t="s">
        <v>137</v>
      </c>
      <c r="CI133" t="s">
        <v>163</v>
      </c>
      <c r="CJ133" t="str">
        <f>CJ$3</f>
        <v>NONEBLANK</v>
      </c>
      <c r="CK133" t="s">
        <v>165</v>
      </c>
      <c r="CL133" t="s">
        <v>137</v>
      </c>
      <c r="CM133" t="s">
        <v>137</v>
      </c>
      <c r="CN133" t="s">
        <v>137</v>
      </c>
      <c r="CO133" t="s">
        <v>137</v>
      </c>
      <c r="CP133">
        <v>2</v>
      </c>
      <c r="CQ133" t="s">
        <v>176</v>
      </c>
      <c r="CR133" t="s">
        <v>162</v>
      </c>
      <c r="CS133" t="s">
        <v>137</v>
      </c>
      <c r="CT133" t="s">
        <v>137</v>
      </c>
      <c r="CU133" t="s">
        <v>137</v>
      </c>
      <c r="CV133" t="s">
        <v>137</v>
      </c>
      <c r="CW133" t="s">
        <v>137</v>
      </c>
      <c r="CX133" t="s">
        <v>161</v>
      </c>
      <c r="CY133" t="s">
        <v>200</v>
      </c>
      <c r="CZ133" t="s">
        <v>137</v>
      </c>
      <c r="DA133" t="str">
        <f>DA$3</f>
        <v>NONEBLANK</v>
      </c>
      <c r="DB133" t="s">
        <v>201</v>
      </c>
      <c r="DC133" t="s">
        <v>137</v>
      </c>
      <c r="DD133" t="str">
        <f>DD$3</f>
        <v>NONEBLANK</v>
      </c>
      <c r="DE133" t="s">
        <v>208</v>
      </c>
      <c r="DF133" t="s">
        <v>137</v>
      </c>
      <c r="DG133" t="str">
        <f>DG$3</f>
        <v>NONEBLANK</v>
      </c>
      <c r="DH133" t="s">
        <v>137</v>
      </c>
      <c r="DI133" t="str">
        <f>DI$3</f>
        <v>NONEBLANK</v>
      </c>
      <c r="DJ133" t="str">
        <f>DJ$3</f>
        <v>NONEBLANK</v>
      </c>
      <c r="DK133" t="str">
        <f>DK$3</f>
        <v>NONEBLANK</v>
      </c>
      <c r="DL133" t="str">
        <f>DL$3</f>
        <v>NONEBLANK</v>
      </c>
      <c r="DM133" t="str">
        <f>DM$3</f>
        <v>NONEBLANK</v>
      </c>
      <c r="DN133" t="str">
        <f>DN$3</f>
        <v>NONEBLANK</v>
      </c>
      <c r="DO133" t="str">
        <f>DO$3</f>
        <v>NONEBLANK</v>
      </c>
      <c r="DP133" t="str">
        <f>DP$3</f>
        <v>NONEBLANK</v>
      </c>
      <c r="DQ133">
        <f>DQ$3</f>
        <v>2</v>
      </c>
      <c r="DR133" t="str">
        <f>DR$3</f>
        <v>NONEBLANK</v>
      </c>
      <c r="DT133">
        <f>COUNTBLANK(A133:DR133)</f>
        <v>0</v>
      </c>
    </row>
    <row r="134" spans="1:124" x14ac:dyDescent="0.3">
      <c r="A134">
        <v>306</v>
      </c>
      <c r="B134" t="s">
        <v>122</v>
      </c>
      <c r="C134" t="s">
        <v>789</v>
      </c>
      <c r="D134" t="s">
        <v>794</v>
      </c>
      <c r="E134">
        <v>1199</v>
      </c>
      <c r="F134">
        <v>3</v>
      </c>
      <c r="G134">
        <v>4</v>
      </c>
      <c r="H134" t="s">
        <v>153</v>
      </c>
      <c r="I134" t="s">
        <v>124</v>
      </c>
      <c r="J134" t="s">
        <v>154</v>
      </c>
      <c r="K134" t="s">
        <v>125</v>
      </c>
      <c r="L134">
        <v>35</v>
      </c>
      <c r="M134" t="s">
        <v>126</v>
      </c>
      <c r="N134">
        <v>1537</v>
      </c>
      <c r="O134">
        <v>3992</v>
      </c>
      <c r="P134">
        <v>1677</v>
      </c>
      <c r="Q134" t="s">
        <v>336</v>
      </c>
      <c r="R134">
        <v>4</v>
      </c>
      <c r="S134">
        <v>24.12</v>
      </c>
      <c r="T134">
        <v>23</v>
      </c>
      <c r="U134" t="s">
        <v>213</v>
      </c>
      <c r="V134" t="s">
        <v>790</v>
      </c>
      <c r="W134">
        <v>5</v>
      </c>
      <c r="X134" t="s">
        <v>187</v>
      </c>
      <c r="Y134" t="s">
        <v>156</v>
      </c>
      <c r="Z134" t="s">
        <v>130</v>
      </c>
      <c r="AA134" t="s">
        <v>215</v>
      </c>
      <c r="AB134" t="s">
        <v>791</v>
      </c>
      <c r="AC134" t="str">
        <f>AC$3</f>
        <v>NONEBLANK</v>
      </c>
      <c r="AD134" t="str">
        <f>AD$3</f>
        <v>NONEBLANK</v>
      </c>
      <c r="AE134" t="s">
        <v>206</v>
      </c>
      <c r="AF134" t="s">
        <v>206</v>
      </c>
      <c r="AG134" t="s">
        <v>131</v>
      </c>
      <c r="AH134" t="s">
        <v>166</v>
      </c>
      <c r="AI134" t="str">
        <f>AI$3</f>
        <v>NONEBLANK</v>
      </c>
      <c r="AJ134" t="s">
        <v>217</v>
      </c>
      <c r="AK134" t="s">
        <v>782</v>
      </c>
      <c r="AL134" t="s">
        <v>134</v>
      </c>
      <c r="AM134" t="s">
        <v>135</v>
      </c>
      <c r="AN134" t="s">
        <v>135</v>
      </c>
      <c r="AO134">
        <v>2</v>
      </c>
      <c r="AP134">
        <v>5</v>
      </c>
      <c r="AQ134" t="s">
        <v>792</v>
      </c>
      <c r="AR134" t="s">
        <v>207</v>
      </c>
      <c r="AS134" t="s">
        <v>390</v>
      </c>
      <c r="AT134" t="s">
        <v>206</v>
      </c>
      <c r="AU134" t="str">
        <f>AU$3</f>
        <v>NONEBLANK</v>
      </c>
      <c r="AV134" t="s">
        <v>137</v>
      </c>
      <c r="AW134" t="s">
        <v>164</v>
      </c>
      <c r="AX134" t="s">
        <v>137</v>
      </c>
      <c r="AY134" t="s">
        <v>137</v>
      </c>
      <c r="AZ134" t="str">
        <f>AZ$3</f>
        <v>NONEBLANK</v>
      </c>
      <c r="BA134" t="s">
        <v>137</v>
      </c>
      <c r="BB134" t="s">
        <v>142</v>
      </c>
      <c r="BC134">
        <v>419</v>
      </c>
      <c r="BD134" t="s">
        <v>137</v>
      </c>
      <c r="BE134" t="s">
        <v>137</v>
      </c>
      <c r="BF134" t="s">
        <v>137</v>
      </c>
      <c r="BG134" t="s">
        <v>134</v>
      </c>
      <c r="BH134" t="s">
        <v>793</v>
      </c>
      <c r="BI134" t="s">
        <v>137</v>
      </c>
      <c r="BJ134" t="s">
        <v>143</v>
      </c>
      <c r="BK134" t="s">
        <v>137</v>
      </c>
      <c r="BL134" t="str">
        <f>BL$3</f>
        <v>NONEBLANK</v>
      </c>
      <c r="BM134" t="s">
        <v>137</v>
      </c>
      <c r="BN134" t="s">
        <v>142</v>
      </c>
      <c r="BO134" t="s">
        <v>135</v>
      </c>
      <c r="BP134" t="s">
        <v>139</v>
      </c>
      <c r="BQ134" t="s">
        <v>145</v>
      </c>
      <c r="BR134" t="s">
        <v>137</v>
      </c>
      <c r="BS134">
        <v>5.0999999999999996</v>
      </c>
      <c r="BT134" t="str">
        <f>BT$3</f>
        <v>NONEBLANK</v>
      </c>
      <c r="BU134" t="s">
        <v>146</v>
      </c>
      <c r="BV134" t="str">
        <f>BV$3</f>
        <v>NONEBLANK</v>
      </c>
      <c r="BW134" t="s">
        <v>148</v>
      </c>
      <c r="BX134" t="s">
        <v>137</v>
      </c>
      <c r="BY134" t="str">
        <f>BY$3</f>
        <v>NONEBLANK</v>
      </c>
      <c r="BZ134" t="s">
        <v>137</v>
      </c>
      <c r="CA134" t="s">
        <v>137</v>
      </c>
      <c r="CB134" t="str">
        <f>CB$3</f>
        <v>NONEBLANK</v>
      </c>
      <c r="CC134" t="str">
        <f>CC$3</f>
        <v>NONEBLANK</v>
      </c>
      <c r="CD134" t="str">
        <f>CD$3</f>
        <v>NONEBLANK</v>
      </c>
      <c r="CE134" t="str">
        <f>CE$3</f>
        <v>NONEBLANK</v>
      </c>
      <c r="CF134" t="str">
        <f>CF$3</f>
        <v>NONEBLANK</v>
      </c>
      <c r="CG134" t="s">
        <v>137</v>
      </c>
      <c r="CH134" t="s">
        <v>137</v>
      </c>
      <c r="CI134" t="str">
        <f>CI$3</f>
        <v>NONEBLANK</v>
      </c>
      <c r="CJ134" t="str">
        <f>CJ$3</f>
        <v>NONEBLANK</v>
      </c>
      <c r="CK134" t="s">
        <v>165</v>
      </c>
      <c r="CL134" t="s">
        <v>137</v>
      </c>
      <c r="CM134" t="s">
        <v>137</v>
      </c>
      <c r="CN134" t="s">
        <v>137</v>
      </c>
      <c r="CO134" t="str">
        <f>CO$3</f>
        <v>NONEBLANK</v>
      </c>
      <c r="CP134">
        <v>2</v>
      </c>
      <c r="CQ134" t="s">
        <v>176</v>
      </c>
      <c r="CR134" t="s">
        <v>177</v>
      </c>
      <c r="CS134" t="s">
        <v>137</v>
      </c>
      <c r="CT134" t="s">
        <v>137</v>
      </c>
      <c r="CU134" t="str">
        <f>CU$3</f>
        <v>NONEBLANK</v>
      </c>
      <c r="CV134" t="str">
        <f>CV$3</f>
        <v>NONEBLANK</v>
      </c>
      <c r="CW134" t="s">
        <v>137</v>
      </c>
      <c r="CX134" t="s">
        <v>161</v>
      </c>
      <c r="CY134" t="str">
        <f>CY$3</f>
        <v>NONEBLANK</v>
      </c>
      <c r="CZ134" t="s">
        <v>137</v>
      </c>
      <c r="DA134" t="str">
        <f>DA$3</f>
        <v>NONEBLANK</v>
      </c>
      <c r="DB134" t="s">
        <v>201</v>
      </c>
      <c r="DC134" t="s">
        <v>137</v>
      </c>
      <c r="DD134" t="str">
        <f>DD$3</f>
        <v>NONEBLANK</v>
      </c>
      <c r="DE134" t="s">
        <v>208</v>
      </c>
      <c r="DF134" t="str">
        <f>DF$3</f>
        <v>NONEBLANK</v>
      </c>
      <c r="DG134" t="s">
        <v>137</v>
      </c>
      <c r="DH134" t="str">
        <f>DH$3</f>
        <v>NONEBLANK</v>
      </c>
      <c r="DI134" t="str">
        <f>DI$3</f>
        <v>NONEBLANK</v>
      </c>
      <c r="DJ134" t="str">
        <f>DJ$3</f>
        <v>NONEBLANK</v>
      </c>
      <c r="DK134" t="str">
        <f>DK$3</f>
        <v>NONEBLANK</v>
      </c>
      <c r="DL134" t="str">
        <f>DL$3</f>
        <v>NONEBLANK</v>
      </c>
      <c r="DM134" t="str">
        <f>DM$3</f>
        <v>NONEBLANK</v>
      </c>
      <c r="DN134" t="str">
        <f>DN$3</f>
        <v>NONEBLANK</v>
      </c>
      <c r="DO134" t="str">
        <f>DO$3</f>
        <v>NONEBLANK</v>
      </c>
      <c r="DP134" t="str">
        <f>DP$3</f>
        <v>NONEBLANK</v>
      </c>
      <c r="DQ134">
        <f>DQ$3</f>
        <v>2</v>
      </c>
      <c r="DR134" t="str">
        <f>DR$3</f>
        <v>NONEBLANK</v>
      </c>
      <c r="DT134">
        <f>COUNTBLANK(A134:DR134)</f>
        <v>0</v>
      </c>
    </row>
    <row r="135" spans="1:124" x14ac:dyDescent="0.3">
      <c r="A135">
        <v>307</v>
      </c>
      <c r="B135" t="s">
        <v>122</v>
      </c>
      <c r="C135" t="s">
        <v>789</v>
      </c>
      <c r="D135" t="s">
        <v>236</v>
      </c>
      <c r="E135">
        <v>1199</v>
      </c>
      <c r="F135">
        <v>3</v>
      </c>
      <c r="G135">
        <v>4</v>
      </c>
      <c r="H135" t="s">
        <v>153</v>
      </c>
      <c r="I135" t="s">
        <v>124</v>
      </c>
      <c r="J135" t="s">
        <v>154</v>
      </c>
      <c r="K135" t="s">
        <v>125</v>
      </c>
      <c r="L135">
        <v>35</v>
      </c>
      <c r="M135" t="s">
        <v>126</v>
      </c>
      <c r="N135">
        <v>1537</v>
      </c>
      <c r="O135">
        <v>3992</v>
      </c>
      <c r="P135">
        <v>1677</v>
      </c>
      <c r="Q135" t="s">
        <v>336</v>
      </c>
      <c r="R135">
        <v>4</v>
      </c>
      <c r="S135">
        <v>24.12</v>
      </c>
      <c r="T135">
        <v>23</v>
      </c>
      <c r="U135" t="s">
        <v>213</v>
      </c>
      <c r="V135" t="s">
        <v>790</v>
      </c>
      <c r="W135">
        <v>5</v>
      </c>
      <c r="X135" t="s">
        <v>223</v>
      </c>
      <c r="Y135" t="s">
        <v>156</v>
      </c>
      <c r="Z135" t="s">
        <v>130</v>
      </c>
      <c r="AA135" t="s">
        <v>215</v>
      </c>
      <c r="AB135" t="s">
        <v>216</v>
      </c>
      <c r="AC135" t="str">
        <f>AC$3</f>
        <v>NONEBLANK</v>
      </c>
      <c r="AD135" t="str">
        <f>AD$3</f>
        <v>NONEBLANK</v>
      </c>
      <c r="AE135" t="s">
        <v>237</v>
      </c>
      <c r="AF135" t="s">
        <v>237</v>
      </c>
      <c r="AG135" t="s">
        <v>131</v>
      </c>
      <c r="AH135" t="s">
        <v>166</v>
      </c>
      <c r="AI135" t="s">
        <v>554</v>
      </c>
      <c r="AJ135" t="s">
        <v>217</v>
      </c>
      <c r="AK135" t="s">
        <v>782</v>
      </c>
      <c r="AL135" t="s">
        <v>134</v>
      </c>
      <c r="AM135" t="s">
        <v>135</v>
      </c>
      <c r="AN135" t="s">
        <v>135</v>
      </c>
      <c r="AO135">
        <v>2</v>
      </c>
      <c r="AP135">
        <v>5</v>
      </c>
      <c r="AQ135" t="s">
        <v>792</v>
      </c>
      <c r="AR135" t="s">
        <v>207</v>
      </c>
      <c r="AS135" t="s">
        <v>390</v>
      </c>
      <c r="AT135" t="s">
        <v>237</v>
      </c>
      <c r="AU135" t="str">
        <f>AU$3</f>
        <v>NONEBLANK</v>
      </c>
      <c r="AV135" t="s">
        <v>137</v>
      </c>
      <c r="AW135" t="s">
        <v>140</v>
      </c>
      <c r="AX135" t="s">
        <v>137</v>
      </c>
      <c r="AY135" t="s">
        <v>137</v>
      </c>
      <c r="AZ135" t="s">
        <v>219</v>
      </c>
      <c r="BA135" t="s">
        <v>137</v>
      </c>
      <c r="BB135" t="s">
        <v>202</v>
      </c>
      <c r="BC135">
        <v>419</v>
      </c>
      <c r="BD135" t="s">
        <v>137</v>
      </c>
      <c r="BE135" t="s">
        <v>137</v>
      </c>
      <c r="BF135" t="s">
        <v>137</v>
      </c>
      <c r="BG135" t="s">
        <v>134</v>
      </c>
      <c r="BH135" t="s">
        <v>793</v>
      </c>
      <c r="BI135" t="s">
        <v>137</v>
      </c>
      <c r="BJ135" t="s">
        <v>143</v>
      </c>
      <c r="BK135" t="s">
        <v>137</v>
      </c>
      <c r="BL135" t="s">
        <v>220</v>
      </c>
      <c r="BM135" t="s">
        <v>137</v>
      </c>
      <c r="BN135" t="s">
        <v>199</v>
      </c>
      <c r="BO135" t="s">
        <v>135</v>
      </c>
      <c r="BP135" t="s">
        <v>139</v>
      </c>
      <c r="BQ135" t="s">
        <v>145</v>
      </c>
      <c r="BR135" t="s">
        <v>137</v>
      </c>
      <c r="BS135">
        <v>5.0999999999999996</v>
      </c>
      <c r="BT135" t="s">
        <v>137</v>
      </c>
      <c r="BU135" t="s">
        <v>146</v>
      </c>
      <c r="BV135" t="str">
        <f>BV$3</f>
        <v>NONEBLANK</v>
      </c>
      <c r="BW135" t="s">
        <v>235</v>
      </c>
      <c r="BX135" t="s">
        <v>137</v>
      </c>
      <c r="BY135" t="str">
        <f>BY$3</f>
        <v>NONEBLANK</v>
      </c>
      <c r="BZ135" t="s">
        <v>137</v>
      </c>
      <c r="CA135" t="s">
        <v>137</v>
      </c>
      <c r="CB135" t="str">
        <f>CB$3</f>
        <v>NONEBLANK</v>
      </c>
      <c r="CC135" t="str">
        <f>CC$3</f>
        <v>NONEBLANK</v>
      </c>
      <c r="CD135" t="s">
        <v>137</v>
      </c>
      <c r="CE135" t="str">
        <f>CE$3</f>
        <v>NONEBLANK</v>
      </c>
      <c r="CF135" t="str">
        <f>CF$3</f>
        <v>NONEBLANK</v>
      </c>
      <c r="CG135" t="s">
        <v>137</v>
      </c>
      <c r="CH135" t="s">
        <v>137</v>
      </c>
      <c r="CI135" t="s">
        <v>163</v>
      </c>
      <c r="CJ135" t="str">
        <f>CJ$3</f>
        <v>NONEBLANK</v>
      </c>
      <c r="CK135" t="s">
        <v>211</v>
      </c>
      <c r="CL135" t="s">
        <v>137</v>
      </c>
      <c r="CM135" t="s">
        <v>137</v>
      </c>
      <c r="CN135" t="s">
        <v>137</v>
      </c>
      <c r="CO135" t="s">
        <v>137</v>
      </c>
      <c r="CP135">
        <v>2</v>
      </c>
      <c r="CQ135" t="s">
        <v>176</v>
      </c>
      <c r="CR135" t="s">
        <v>162</v>
      </c>
      <c r="CS135" t="s">
        <v>137</v>
      </c>
      <c r="CT135" t="s">
        <v>137</v>
      </c>
      <c r="CU135" t="s">
        <v>137</v>
      </c>
      <c r="CV135" t="s">
        <v>137</v>
      </c>
      <c r="CW135" t="s">
        <v>137</v>
      </c>
      <c r="CX135" t="s">
        <v>161</v>
      </c>
      <c r="CY135" t="s">
        <v>200</v>
      </c>
      <c r="CZ135" t="s">
        <v>137</v>
      </c>
      <c r="DA135" t="str">
        <f>DA$3</f>
        <v>NONEBLANK</v>
      </c>
      <c r="DB135" t="s">
        <v>201</v>
      </c>
      <c r="DC135" t="s">
        <v>137</v>
      </c>
      <c r="DD135" t="str">
        <f>DD$3</f>
        <v>NONEBLANK</v>
      </c>
      <c r="DE135" t="s">
        <v>208</v>
      </c>
      <c r="DF135" t="s">
        <v>137</v>
      </c>
      <c r="DG135" t="str">
        <f>DG$3</f>
        <v>NONEBLANK</v>
      </c>
      <c r="DH135" t="s">
        <v>137</v>
      </c>
      <c r="DI135" t="str">
        <f>DI$3</f>
        <v>NONEBLANK</v>
      </c>
      <c r="DJ135" t="str">
        <f>DJ$3</f>
        <v>NONEBLANK</v>
      </c>
      <c r="DK135" t="str">
        <f>DK$3</f>
        <v>NONEBLANK</v>
      </c>
      <c r="DL135" t="str">
        <f>DL$3</f>
        <v>NONEBLANK</v>
      </c>
      <c r="DM135" t="str">
        <f>DM$3</f>
        <v>NONEBLANK</v>
      </c>
      <c r="DN135" t="str">
        <f>DN$3</f>
        <v>NONEBLANK</v>
      </c>
      <c r="DO135" t="str">
        <f>DO$3</f>
        <v>NONEBLANK</v>
      </c>
      <c r="DP135" t="str">
        <f>DP$3</f>
        <v>NONEBLANK</v>
      </c>
      <c r="DQ135">
        <f>DQ$3</f>
        <v>2</v>
      </c>
      <c r="DR135" t="str">
        <f>DR$3</f>
        <v>NONEBLANK</v>
      </c>
      <c r="DT135">
        <f>COUNTBLANK(A135:DR135)</f>
        <v>0</v>
      </c>
    </row>
    <row r="136" spans="1:124" x14ac:dyDescent="0.3">
      <c r="A136">
        <v>310</v>
      </c>
      <c r="B136" t="s">
        <v>122</v>
      </c>
      <c r="C136" t="s">
        <v>795</v>
      </c>
      <c r="D136" t="s">
        <v>334</v>
      </c>
      <c r="E136">
        <v>1193</v>
      </c>
      <c r="F136">
        <v>4</v>
      </c>
      <c r="G136">
        <v>4</v>
      </c>
      <c r="H136" t="s">
        <v>153</v>
      </c>
      <c r="I136" t="s">
        <v>124</v>
      </c>
      <c r="J136" t="s">
        <v>154</v>
      </c>
      <c r="K136" t="s">
        <v>125</v>
      </c>
      <c r="L136">
        <v>44</v>
      </c>
      <c r="M136" t="s">
        <v>126</v>
      </c>
      <c r="N136">
        <v>1570</v>
      </c>
      <c r="O136">
        <v>3995</v>
      </c>
      <c r="P136">
        <v>1706</v>
      </c>
      <c r="Q136" t="s">
        <v>336</v>
      </c>
      <c r="R136">
        <v>4</v>
      </c>
      <c r="S136">
        <v>13.2</v>
      </c>
      <c r="T136">
        <v>17.600000000000001</v>
      </c>
      <c r="U136" t="s">
        <v>796</v>
      </c>
      <c r="V136" t="s">
        <v>797</v>
      </c>
      <c r="W136">
        <v>5</v>
      </c>
      <c r="X136" t="s">
        <v>798</v>
      </c>
      <c r="Y136" t="s">
        <v>156</v>
      </c>
      <c r="Z136" t="s">
        <v>130</v>
      </c>
      <c r="AA136" t="s">
        <v>799</v>
      </c>
      <c r="AB136" t="s">
        <v>315</v>
      </c>
      <c r="AC136" t="s">
        <v>800</v>
      </c>
      <c r="AD136" t="s">
        <v>801</v>
      </c>
      <c r="AE136" t="s">
        <v>301</v>
      </c>
      <c r="AF136" t="s">
        <v>301</v>
      </c>
      <c r="AG136" t="s">
        <v>131</v>
      </c>
      <c r="AH136" t="s">
        <v>166</v>
      </c>
      <c r="AI136" t="s">
        <v>133</v>
      </c>
      <c r="AJ136" t="s">
        <v>330</v>
      </c>
      <c r="AK136" t="s">
        <v>331</v>
      </c>
      <c r="AL136" t="s">
        <v>134</v>
      </c>
      <c r="AM136" t="s">
        <v>135</v>
      </c>
      <c r="AN136" t="s">
        <v>135</v>
      </c>
      <c r="AO136" t="s">
        <v>137</v>
      </c>
      <c r="AP136">
        <v>5</v>
      </c>
      <c r="AQ136" t="s">
        <v>138</v>
      </c>
      <c r="AR136" t="s">
        <v>139</v>
      </c>
      <c r="AS136" t="s">
        <v>320</v>
      </c>
      <c r="AT136" t="s">
        <v>301</v>
      </c>
      <c r="AU136" t="str">
        <f>AU$3</f>
        <v>NONEBLANK</v>
      </c>
      <c r="AV136" t="s">
        <v>137</v>
      </c>
      <c r="AW136" t="s">
        <v>803</v>
      </c>
      <c r="AX136" t="s">
        <v>137</v>
      </c>
      <c r="AY136" t="s">
        <v>137</v>
      </c>
      <c r="AZ136" t="s">
        <v>141</v>
      </c>
      <c r="BA136" t="s">
        <v>137</v>
      </c>
      <c r="BB136" t="s">
        <v>142</v>
      </c>
      <c r="BC136">
        <v>390</v>
      </c>
      <c r="BD136" t="s">
        <v>137</v>
      </c>
      <c r="BE136" t="s">
        <v>137</v>
      </c>
      <c r="BF136" t="s">
        <v>137</v>
      </c>
      <c r="BG136" t="s">
        <v>134</v>
      </c>
      <c r="BH136" t="s">
        <v>143</v>
      </c>
      <c r="BI136" t="s">
        <v>137</v>
      </c>
      <c r="BJ136" t="s">
        <v>193</v>
      </c>
      <c r="BK136" t="s">
        <v>137</v>
      </c>
      <c r="BL136" t="s">
        <v>144</v>
      </c>
      <c r="BM136" t="s">
        <v>137</v>
      </c>
      <c r="BN136" t="s">
        <v>142</v>
      </c>
      <c r="BO136" t="s">
        <v>134</v>
      </c>
      <c r="BP136" t="s">
        <v>139</v>
      </c>
      <c r="BQ136" t="s">
        <v>145</v>
      </c>
      <c r="BR136" t="s">
        <v>137</v>
      </c>
      <c r="BS136">
        <v>5.0999999999999996</v>
      </c>
      <c r="BT136" t="s">
        <v>137</v>
      </c>
      <c r="BU136" t="s">
        <v>146</v>
      </c>
      <c r="BV136" t="s">
        <v>147</v>
      </c>
      <c r="BW136" t="s">
        <v>148</v>
      </c>
      <c r="BX136" t="str">
        <f>BX$3</f>
        <v>NONEBLANK</v>
      </c>
      <c r="BY136" t="str">
        <f>BY$3</f>
        <v>NONEBLANK</v>
      </c>
      <c r="BZ136" t="s">
        <v>137</v>
      </c>
      <c r="CA136" t="s">
        <v>137</v>
      </c>
      <c r="CB136" t="str">
        <f>CB$3</f>
        <v>NONEBLANK</v>
      </c>
      <c r="CC136" t="str">
        <f>CC$3</f>
        <v>NONEBLANK</v>
      </c>
      <c r="CD136" t="s">
        <v>137</v>
      </c>
      <c r="CE136" t="str">
        <f>CE$3</f>
        <v>NONEBLANK</v>
      </c>
      <c r="CF136" t="str">
        <f>CF$3</f>
        <v>NONEBLANK</v>
      </c>
      <c r="CG136" t="s">
        <v>137</v>
      </c>
      <c r="CH136" t="s">
        <v>137</v>
      </c>
      <c r="CI136" t="s">
        <v>254</v>
      </c>
      <c r="CJ136" t="s">
        <v>802</v>
      </c>
      <c r="CK136" t="str">
        <f>CK$3</f>
        <v>NONEBLANK</v>
      </c>
      <c r="CL136" t="s">
        <v>137</v>
      </c>
      <c r="CM136" t="s">
        <v>137</v>
      </c>
      <c r="CN136" t="s">
        <v>137</v>
      </c>
      <c r="CO136" t="s">
        <v>137</v>
      </c>
      <c r="CP136">
        <f>CP$3</f>
        <v>4</v>
      </c>
      <c r="CQ136" t="s">
        <v>176</v>
      </c>
      <c r="CR136" t="str">
        <f>CR$3</f>
        <v>NONEBLANK</v>
      </c>
      <c r="CS136" t="s">
        <v>137</v>
      </c>
      <c r="CT136" t="s">
        <v>137</v>
      </c>
      <c r="CU136" t="str">
        <f>CU$3</f>
        <v>NONEBLANK</v>
      </c>
      <c r="CV136" t="str">
        <f>CV$3</f>
        <v>NONEBLANK</v>
      </c>
      <c r="CW136" t="str">
        <f>CW$3</f>
        <v>NONEBLANK</v>
      </c>
      <c r="CX136" t="s">
        <v>137</v>
      </c>
      <c r="CY136" t="s">
        <v>200</v>
      </c>
      <c r="CZ136" t="str">
        <f>CZ$3</f>
        <v>NONEBLANK</v>
      </c>
      <c r="DA136" t="str">
        <f>DA$3</f>
        <v>NONEBLANK</v>
      </c>
      <c r="DB136" t="str">
        <f>DB$3</f>
        <v>NONEBLANK</v>
      </c>
      <c r="DC136" t="str">
        <f>DC$3</f>
        <v>NONEBLANK</v>
      </c>
      <c r="DD136" t="str">
        <f>DD$3</f>
        <v>NONEBLANK</v>
      </c>
      <c r="DE136" t="str">
        <f>DE$3</f>
        <v>NONEBLANK</v>
      </c>
      <c r="DF136" t="s">
        <v>137</v>
      </c>
      <c r="DG136" t="s">
        <v>137</v>
      </c>
      <c r="DH136" t="str">
        <f>DH$3</f>
        <v>NONEBLANK</v>
      </c>
      <c r="DI136" t="s">
        <v>137</v>
      </c>
      <c r="DJ136" t="str">
        <f>DJ$3</f>
        <v>NONEBLANK</v>
      </c>
      <c r="DK136" t="str">
        <f>DK$3</f>
        <v>NONEBLANK</v>
      </c>
      <c r="DL136" t="str">
        <f>DL$3</f>
        <v>NONEBLANK</v>
      </c>
      <c r="DM136" t="str">
        <f>DM$3</f>
        <v>NONEBLANK</v>
      </c>
      <c r="DN136" t="str">
        <f>DN$3</f>
        <v>NONEBLANK</v>
      </c>
      <c r="DO136" t="str">
        <f>DO$3</f>
        <v>NONEBLANK</v>
      </c>
      <c r="DP136" t="str">
        <f>DP$3</f>
        <v>NONEBLANK</v>
      </c>
      <c r="DQ136">
        <f>DQ$3</f>
        <v>2</v>
      </c>
      <c r="DR136" t="str">
        <f>DR$3</f>
        <v>NONEBLANK</v>
      </c>
      <c r="DT136">
        <f>COUNTBLANK(A136:DR136)</f>
        <v>0</v>
      </c>
    </row>
    <row r="137" spans="1:124" x14ac:dyDescent="0.3">
      <c r="A137">
        <v>311</v>
      </c>
      <c r="B137" t="s">
        <v>122</v>
      </c>
      <c r="C137" t="s">
        <v>795</v>
      </c>
      <c r="D137" t="s">
        <v>335</v>
      </c>
      <c r="E137">
        <v>1193</v>
      </c>
      <c r="F137">
        <v>4</v>
      </c>
      <c r="G137">
        <v>4</v>
      </c>
      <c r="H137" t="s">
        <v>153</v>
      </c>
      <c r="I137" t="s">
        <v>124</v>
      </c>
      <c r="J137" t="s">
        <v>154</v>
      </c>
      <c r="K137" t="s">
        <v>125</v>
      </c>
      <c r="L137">
        <v>44</v>
      </c>
      <c r="M137" t="s">
        <v>126</v>
      </c>
      <c r="N137">
        <v>1570</v>
      </c>
      <c r="O137">
        <v>3995</v>
      </c>
      <c r="P137">
        <v>1706</v>
      </c>
      <c r="Q137" t="s">
        <v>336</v>
      </c>
      <c r="R137">
        <v>4</v>
      </c>
      <c r="S137">
        <v>13.2</v>
      </c>
      <c r="T137">
        <v>17.600000000000001</v>
      </c>
      <c r="U137" t="s">
        <v>796</v>
      </c>
      <c r="V137" t="s">
        <v>804</v>
      </c>
      <c r="W137">
        <v>5</v>
      </c>
      <c r="X137" t="s">
        <v>798</v>
      </c>
      <c r="Y137" t="s">
        <v>156</v>
      </c>
      <c r="Z137" t="s">
        <v>130</v>
      </c>
      <c r="AA137" t="s">
        <v>799</v>
      </c>
      <c r="AB137" t="s">
        <v>315</v>
      </c>
      <c r="AC137" t="s">
        <v>800</v>
      </c>
      <c r="AD137" t="s">
        <v>801</v>
      </c>
      <c r="AE137" t="s">
        <v>301</v>
      </c>
      <c r="AF137" t="s">
        <v>301</v>
      </c>
      <c r="AG137" t="s">
        <v>131</v>
      </c>
      <c r="AH137" t="s">
        <v>166</v>
      </c>
      <c r="AI137" t="s">
        <v>133</v>
      </c>
      <c r="AJ137" t="s">
        <v>330</v>
      </c>
      <c r="AK137" t="s">
        <v>331</v>
      </c>
      <c r="AL137" t="s">
        <v>134</v>
      </c>
      <c r="AM137" t="s">
        <v>135</v>
      </c>
      <c r="AN137" t="s">
        <v>135</v>
      </c>
      <c r="AO137" t="s">
        <v>137</v>
      </c>
      <c r="AP137">
        <v>5</v>
      </c>
      <c r="AQ137" t="s">
        <v>138</v>
      </c>
      <c r="AR137" t="s">
        <v>139</v>
      </c>
      <c r="AS137" t="s">
        <v>320</v>
      </c>
      <c r="AT137" t="s">
        <v>301</v>
      </c>
      <c r="AU137" t="str">
        <f>AU$3</f>
        <v>NONEBLANK</v>
      </c>
      <c r="AV137" t="s">
        <v>137</v>
      </c>
      <c r="AW137" t="s">
        <v>303</v>
      </c>
      <c r="AX137" t="s">
        <v>137</v>
      </c>
      <c r="AY137" t="s">
        <v>137</v>
      </c>
      <c r="AZ137" t="s">
        <v>141</v>
      </c>
      <c r="BA137" t="s">
        <v>137</v>
      </c>
      <c r="BB137" t="s">
        <v>142</v>
      </c>
      <c r="BC137">
        <v>390</v>
      </c>
      <c r="BD137" t="s">
        <v>137</v>
      </c>
      <c r="BE137" t="s">
        <v>137</v>
      </c>
      <c r="BF137" t="s">
        <v>137</v>
      </c>
      <c r="BG137" t="s">
        <v>134</v>
      </c>
      <c r="BH137" t="s">
        <v>143</v>
      </c>
      <c r="BI137" t="s">
        <v>137</v>
      </c>
      <c r="BJ137" t="s">
        <v>193</v>
      </c>
      <c r="BK137" t="s">
        <v>137</v>
      </c>
      <c r="BL137" t="s">
        <v>144</v>
      </c>
      <c r="BM137" t="s">
        <v>137</v>
      </c>
      <c r="BN137" t="s">
        <v>142</v>
      </c>
      <c r="BO137" t="s">
        <v>134</v>
      </c>
      <c r="BP137" t="s">
        <v>139</v>
      </c>
      <c r="BQ137" t="s">
        <v>145</v>
      </c>
      <c r="BR137" t="s">
        <v>137</v>
      </c>
      <c r="BS137">
        <v>5.0999999999999996</v>
      </c>
      <c r="BT137" t="s">
        <v>137</v>
      </c>
      <c r="BU137" t="s">
        <v>146</v>
      </c>
      <c r="BV137" t="s">
        <v>147</v>
      </c>
      <c r="BW137" t="s">
        <v>148</v>
      </c>
      <c r="BX137" t="str">
        <f>BX$3</f>
        <v>NONEBLANK</v>
      </c>
      <c r="BY137" t="str">
        <f>BY$3</f>
        <v>NONEBLANK</v>
      </c>
      <c r="BZ137" t="s">
        <v>137</v>
      </c>
      <c r="CA137" t="s">
        <v>137</v>
      </c>
      <c r="CB137" t="str">
        <f>CB$3</f>
        <v>NONEBLANK</v>
      </c>
      <c r="CC137" t="str">
        <f>CC$3</f>
        <v>NONEBLANK</v>
      </c>
      <c r="CD137" t="s">
        <v>137</v>
      </c>
      <c r="CE137" t="str">
        <f>CE$3</f>
        <v>NONEBLANK</v>
      </c>
      <c r="CF137" t="str">
        <f>CF$3</f>
        <v>NONEBLANK</v>
      </c>
      <c r="CG137" t="s">
        <v>137</v>
      </c>
      <c r="CH137" t="s">
        <v>137</v>
      </c>
      <c r="CI137" t="s">
        <v>254</v>
      </c>
      <c r="CJ137" t="s">
        <v>802</v>
      </c>
      <c r="CK137" t="s">
        <v>165</v>
      </c>
      <c r="CL137" t="s">
        <v>137</v>
      </c>
      <c r="CM137" t="s">
        <v>137</v>
      </c>
      <c r="CN137" t="s">
        <v>137</v>
      </c>
      <c r="CO137" t="s">
        <v>137</v>
      </c>
      <c r="CP137">
        <v>2</v>
      </c>
      <c r="CQ137" t="s">
        <v>176</v>
      </c>
      <c r="CR137" t="str">
        <f>CR$3</f>
        <v>NONEBLANK</v>
      </c>
      <c r="CS137" t="s">
        <v>137</v>
      </c>
      <c r="CT137" t="s">
        <v>137</v>
      </c>
      <c r="CU137" t="str">
        <f>CU$3</f>
        <v>NONEBLANK</v>
      </c>
      <c r="CV137" t="str">
        <f>CV$3</f>
        <v>NONEBLANK</v>
      </c>
      <c r="CW137" t="str">
        <f>CW$3</f>
        <v>NONEBLANK</v>
      </c>
      <c r="CX137" t="s">
        <v>137</v>
      </c>
      <c r="CY137" t="s">
        <v>200</v>
      </c>
      <c r="CZ137" t="str">
        <f>CZ$3</f>
        <v>NONEBLANK</v>
      </c>
      <c r="DA137" t="str">
        <f>DA$3</f>
        <v>NONEBLANK</v>
      </c>
      <c r="DB137" t="s">
        <v>201</v>
      </c>
      <c r="DC137" t="str">
        <f>DC$3</f>
        <v>NONEBLANK</v>
      </c>
      <c r="DD137" t="str">
        <f>DD$3</f>
        <v>NONEBLANK</v>
      </c>
      <c r="DE137" t="str">
        <f>DE$3</f>
        <v>NONEBLANK</v>
      </c>
      <c r="DF137" t="s">
        <v>137</v>
      </c>
      <c r="DG137" t="s">
        <v>137</v>
      </c>
      <c r="DH137" t="str">
        <f>DH$3</f>
        <v>NONEBLANK</v>
      </c>
      <c r="DI137" t="s">
        <v>137</v>
      </c>
      <c r="DJ137" t="str">
        <f>DJ$3</f>
        <v>NONEBLANK</v>
      </c>
      <c r="DK137" t="str">
        <f>DK$3</f>
        <v>NONEBLANK</v>
      </c>
      <c r="DL137" t="str">
        <f>DL$3</f>
        <v>NONEBLANK</v>
      </c>
      <c r="DM137" t="str">
        <f>DM$3</f>
        <v>NONEBLANK</v>
      </c>
      <c r="DN137" t="str">
        <f>DN$3</f>
        <v>NONEBLANK</v>
      </c>
      <c r="DO137" t="str">
        <f>DO$3</f>
        <v>NONEBLANK</v>
      </c>
      <c r="DP137" t="str">
        <f>DP$3</f>
        <v>NONEBLANK</v>
      </c>
      <c r="DQ137">
        <f>DQ$3</f>
        <v>2</v>
      </c>
      <c r="DR137" t="str">
        <f>DR$3</f>
        <v>NONEBLANK</v>
      </c>
      <c r="DT137">
        <f>COUNTBLANK(A137:DR137)</f>
        <v>0</v>
      </c>
    </row>
    <row r="138" spans="1:124" x14ac:dyDescent="0.3">
      <c r="A138">
        <v>312</v>
      </c>
      <c r="B138" t="s">
        <v>122</v>
      </c>
      <c r="C138" t="s">
        <v>795</v>
      </c>
      <c r="D138" t="s">
        <v>327</v>
      </c>
      <c r="E138">
        <v>1193</v>
      </c>
      <c r="F138">
        <v>4</v>
      </c>
      <c r="G138">
        <v>4</v>
      </c>
      <c r="H138" t="s">
        <v>153</v>
      </c>
      <c r="I138" t="s">
        <v>124</v>
      </c>
      <c r="J138" t="s">
        <v>154</v>
      </c>
      <c r="K138" t="s">
        <v>125</v>
      </c>
      <c r="L138">
        <v>44</v>
      </c>
      <c r="M138" t="s">
        <v>126</v>
      </c>
      <c r="N138">
        <v>1570</v>
      </c>
      <c r="O138">
        <v>3995</v>
      </c>
      <c r="P138">
        <v>1706</v>
      </c>
      <c r="Q138" t="s">
        <v>336</v>
      </c>
      <c r="R138">
        <v>4</v>
      </c>
      <c r="S138">
        <v>13.2</v>
      </c>
      <c r="T138">
        <v>17.600000000000001</v>
      </c>
      <c r="U138" t="s">
        <v>796</v>
      </c>
      <c r="V138" t="s">
        <v>797</v>
      </c>
      <c r="W138">
        <v>5</v>
      </c>
      <c r="X138" t="s">
        <v>798</v>
      </c>
      <c r="Y138" t="s">
        <v>156</v>
      </c>
      <c r="Z138" t="s">
        <v>130</v>
      </c>
      <c r="AA138" t="s">
        <v>799</v>
      </c>
      <c r="AB138" t="s">
        <v>315</v>
      </c>
      <c r="AC138" t="s">
        <v>800</v>
      </c>
      <c r="AD138" t="s">
        <v>801</v>
      </c>
      <c r="AE138" t="s">
        <v>301</v>
      </c>
      <c r="AF138" t="s">
        <v>301</v>
      </c>
      <c r="AG138" t="s">
        <v>131</v>
      </c>
      <c r="AH138" t="s">
        <v>166</v>
      </c>
      <c r="AI138" t="s">
        <v>133</v>
      </c>
      <c r="AJ138" t="s">
        <v>330</v>
      </c>
      <c r="AK138" t="s">
        <v>805</v>
      </c>
      <c r="AL138" t="s">
        <v>134</v>
      </c>
      <c r="AM138" t="s">
        <v>135</v>
      </c>
      <c r="AN138" t="s">
        <v>135</v>
      </c>
      <c r="AO138" t="s">
        <v>137</v>
      </c>
      <c r="AP138">
        <v>5</v>
      </c>
      <c r="AQ138" t="s">
        <v>138</v>
      </c>
      <c r="AR138" t="s">
        <v>139</v>
      </c>
      <c r="AS138" t="s">
        <v>320</v>
      </c>
      <c r="AT138" t="s">
        <v>301</v>
      </c>
      <c r="AU138" t="str">
        <f>AU$3</f>
        <v>NONEBLANK</v>
      </c>
      <c r="AV138" t="s">
        <v>137</v>
      </c>
      <c r="AW138" t="s">
        <v>303</v>
      </c>
      <c r="AX138" t="s">
        <v>137</v>
      </c>
      <c r="AY138" t="s">
        <v>137</v>
      </c>
      <c r="AZ138" t="s">
        <v>141</v>
      </c>
      <c r="BA138" t="s">
        <v>137</v>
      </c>
      <c r="BB138" t="s">
        <v>142</v>
      </c>
      <c r="BC138">
        <v>390</v>
      </c>
      <c r="BD138" t="s">
        <v>137</v>
      </c>
      <c r="BE138" t="s">
        <v>137</v>
      </c>
      <c r="BF138" t="s">
        <v>137</v>
      </c>
      <c r="BG138" t="s">
        <v>134</v>
      </c>
      <c r="BH138" t="s">
        <v>143</v>
      </c>
      <c r="BI138" t="s">
        <v>137</v>
      </c>
      <c r="BJ138" t="s">
        <v>193</v>
      </c>
      <c r="BK138" t="s">
        <v>137</v>
      </c>
      <c r="BL138" t="s">
        <v>144</v>
      </c>
      <c r="BM138" t="s">
        <v>137</v>
      </c>
      <c r="BN138" t="s">
        <v>142</v>
      </c>
      <c r="BO138" t="s">
        <v>134</v>
      </c>
      <c r="BP138" t="s">
        <v>139</v>
      </c>
      <c r="BQ138" t="s">
        <v>145</v>
      </c>
      <c r="BR138" t="s">
        <v>137</v>
      </c>
      <c r="BS138">
        <v>5.0999999999999996</v>
      </c>
      <c r="BT138" t="s">
        <v>137</v>
      </c>
      <c r="BU138" t="s">
        <v>146</v>
      </c>
      <c r="BV138" t="str">
        <f>BV$3</f>
        <v>NONEBLANK</v>
      </c>
      <c r="BW138" t="s">
        <v>235</v>
      </c>
      <c r="BX138" t="str">
        <f>BX$3</f>
        <v>NONEBLANK</v>
      </c>
      <c r="BY138" t="str">
        <f>BY$3</f>
        <v>NONEBLANK</v>
      </c>
      <c r="BZ138" t="s">
        <v>137</v>
      </c>
      <c r="CA138" t="s">
        <v>137</v>
      </c>
      <c r="CB138" t="str">
        <f>CB$3</f>
        <v>NONEBLANK</v>
      </c>
      <c r="CC138" t="str">
        <f>CC$3</f>
        <v>NONEBLANK</v>
      </c>
      <c r="CD138" t="s">
        <v>137</v>
      </c>
      <c r="CE138" t="str">
        <f>CE$3</f>
        <v>NONEBLANK</v>
      </c>
      <c r="CF138" t="str">
        <f>CF$3</f>
        <v>NONEBLANK</v>
      </c>
      <c r="CG138" t="s">
        <v>137</v>
      </c>
      <c r="CH138" t="s">
        <v>137</v>
      </c>
      <c r="CI138" t="s">
        <v>254</v>
      </c>
      <c r="CJ138" t="s">
        <v>802</v>
      </c>
      <c r="CK138" t="s">
        <v>165</v>
      </c>
      <c r="CL138" t="s">
        <v>137</v>
      </c>
      <c r="CM138" t="s">
        <v>137</v>
      </c>
      <c r="CN138" t="s">
        <v>137</v>
      </c>
      <c r="CO138" t="s">
        <v>137</v>
      </c>
      <c r="CP138">
        <v>2</v>
      </c>
      <c r="CQ138" t="s">
        <v>176</v>
      </c>
      <c r="CR138" t="s">
        <v>162</v>
      </c>
      <c r="CS138" t="s">
        <v>137</v>
      </c>
      <c r="CT138" t="s">
        <v>137</v>
      </c>
      <c r="CU138" t="str">
        <f>CU$3</f>
        <v>NONEBLANK</v>
      </c>
      <c r="CV138" t="str">
        <f>CV$3</f>
        <v>NONEBLANK</v>
      </c>
      <c r="CW138" t="str">
        <f>CW$3</f>
        <v>NONEBLANK</v>
      </c>
      <c r="CX138" t="s">
        <v>161</v>
      </c>
      <c r="CY138" t="s">
        <v>200</v>
      </c>
      <c r="CZ138" t="str">
        <f>CZ$3</f>
        <v>NONEBLANK</v>
      </c>
      <c r="DA138" t="str">
        <f>DA$3</f>
        <v>NONEBLANK</v>
      </c>
      <c r="DB138" t="s">
        <v>201</v>
      </c>
      <c r="DC138" t="s">
        <v>137</v>
      </c>
      <c r="DD138" t="str">
        <f>DD$3</f>
        <v>NONEBLANK</v>
      </c>
      <c r="DE138" t="str">
        <f>DE$3</f>
        <v>NONEBLANK</v>
      </c>
      <c r="DF138" t="s">
        <v>137</v>
      </c>
      <c r="DG138" t="s">
        <v>137</v>
      </c>
      <c r="DH138" t="str">
        <f>DH$3</f>
        <v>NONEBLANK</v>
      </c>
      <c r="DI138" t="s">
        <v>137</v>
      </c>
      <c r="DJ138" t="str">
        <f>DJ$3</f>
        <v>NONEBLANK</v>
      </c>
      <c r="DK138" t="str">
        <f>DK$3</f>
        <v>NONEBLANK</v>
      </c>
      <c r="DL138" t="str">
        <f>DL$3</f>
        <v>NONEBLANK</v>
      </c>
      <c r="DM138" t="str">
        <f>DM$3</f>
        <v>NONEBLANK</v>
      </c>
      <c r="DN138" t="str">
        <f>DN$3</f>
        <v>NONEBLANK</v>
      </c>
      <c r="DO138" t="str">
        <f>DO$3</f>
        <v>NONEBLANK</v>
      </c>
      <c r="DP138" t="str">
        <f>DP$3</f>
        <v>NONEBLANK</v>
      </c>
      <c r="DQ138">
        <f>DQ$3</f>
        <v>2</v>
      </c>
      <c r="DR138" t="str">
        <f>DR$3</f>
        <v>NONEBLANK</v>
      </c>
      <c r="DT138">
        <f>COUNTBLANK(A138:DR138)</f>
        <v>0</v>
      </c>
    </row>
    <row r="139" spans="1:124" x14ac:dyDescent="0.3">
      <c r="A139">
        <v>313</v>
      </c>
      <c r="B139" t="s">
        <v>122</v>
      </c>
      <c r="C139" t="s">
        <v>795</v>
      </c>
      <c r="D139" t="s">
        <v>324</v>
      </c>
      <c r="E139">
        <v>1248</v>
      </c>
      <c r="F139">
        <v>4</v>
      </c>
      <c r="G139">
        <v>4</v>
      </c>
      <c r="H139" t="s">
        <v>153</v>
      </c>
      <c r="I139" t="s">
        <v>124</v>
      </c>
      <c r="J139" t="s">
        <v>154</v>
      </c>
      <c r="K139" t="s">
        <v>125</v>
      </c>
      <c r="L139">
        <v>44</v>
      </c>
      <c r="M139" t="s">
        <v>296</v>
      </c>
      <c r="N139">
        <v>1570</v>
      </c>
      <c r="O139">
        <v>3995</v>
      </c>
      <c r="P139">
        <v>1706</v>
      </c>
      <c r="Q139" t="s">
        <v>336</v>
      </c>
      <c r="R139">
        <v>4</v>
      </c>
      <c r="S139">
        <v>19.2</v>
      </c>
      <c r="T139">
        <v>23</v>
      </c>
      <c r="U139" t="s">
        <v>213</v>
      </c>
      <c r="V139" t="s">
        <v>806</v>
      </c>
      <c r="W139">
        <v>5</v>
      </c>
      <c r="X139" t="s">
        <v>187</v>
      </c>
      <c r="Y139" t="s">
        <v>156</v>
      </c>
      <c r="Z139" t="s">
        <v>130</v>
      </c>
      <c r="AA139" t="s">
        <v>799</v>
      </c>
      <c r="AB139" t="s">
        <v>315</v>
      </c>
      <c r="AC139" t="s">
        <v>800</v>
      </c>
      <c r="AD139" t="s">
        <v>801</v>
      </c>
      <c r="AE139" t="s">
        <v>301</v>
      </c>
      <c r="AF139" t="s">
        <v>301</v>
      </c>
      <c r="AG139" t="s">
        <v>131</v>
      </c>
      <c r="AH139" t="s">
        <v>166</v>
      </c>
      <c r="AI139" t="s">
        <v>133</v>
      </c>
      <c r="AJ139" t="s">
        <v>317</v>
      </c>
      <c r="AK139" t="s">
        <v>318</v>
      </c>
      <c r="AL139" t="s">
        <v>134</v>
      </c>
      <c r="AM139" t="s">
        <v>135</v>
      </c>
      <c r="AN139" t="s">
        <v>135</v>
      </c>
      <c r="AO139" t="s">
        <v>137</v>
      </c>
      <c r="AP139">
        <v>5</v>
      </c>
      <c r="AQ139" t="s">
        <v>138</v>
      </c>
      <c r="AR139" t="s">
        <v>139</v>
      </c>
      <c r="AS139" t="s">
        <v>320</v>
      </c>
      <c r="AT139" t="s">
        <v>301</v>
      </c>
      <c r="AU139" t="str">
        <f>AU$3</f>
        <v>NONEBLANK</v>
      </c>
      <c r="AV139" t="s">
        <v>137</v>
      </c>
      <c r="AW139" t="s">
        <v>303</v>
      </c>
      <c r="AX139" t="s">
        <v>137</v>
      </c>
      <c r="AY139" t="s">
        <v>137</v>
      </c>
      <c r="AZ139" t="s">
        <v>141</v>
      </c>
      <c r="BA139" t="s">
        <v>137</v>
      </c>
      <c r="BB139" t="s">
        <v>142</v>
      </c>
      <c r="BC139">
        <v>390</v>
      </c>
      <c r="BD139" t="s">
        <v>137</v>
      </c>
      <c r="BE139" t="s">
        <v>137</v>
      </c>
      <c r="BF139" t="s">
        <v>137</v>
      </c>
      <c r="BG139" t="s">
        <v>134</v>
      </c>
      <c r="BH139" t="s">
        <v>143</v>
      </c>
      <c r="BI139" t="s">
        <v>137</v>
      </c>
      <c r="BJ139" t="s">
        <v>193</v>
      </c>
      <c r="BK139" t="s">
        <v>137</v>
      </c>
      <c r="BL139" t="s">
        <v>144</v>
      </c>
      <c r="BM139" t="s">
        <v>137</v>
      </c>
      <c r="BN139" t="s">
        <v>142</v>
      </c>
      <c r="BO139" t="s">
        <v>134</v>
      </c>
      <c r="BP139" t="s">
        <v>139</v>
      </c>
      <c r="BQ139" t="s">
        <v>145</v>
      </c>
      <c r="BR139" t="s">
        <v>137</v>
      </c>
      <c r="BS139">
        <v>5.0999999999999996</v>
      </c>
      <c r="BT139" t="s">
        <v>137</v>
      </c>
      <c r="BU139" t="s">
        <v>146</v>
      </c>
      <c r="BV139" t="s">
        <v>147</v>
      </c>
      <c r="BW139" t="s">
        <v>148</v>
      </c>
      <c r="BX139" t="str">
        <f>BX$3</f>
        <v>NONEBLANK</v>
      </c>
      <c r="BY139" t="str">
        <f>BY$3</f>
        <v>NONEBLANK</v>
      </c>
      <c r="BZ139" t="s">
        <v>137</v>
      </c>
      <c r="CA139" t="s">
        <v>137</v>
      </c>
      <c r="CB139" t="str">
        <f>CB$3</f>
        <v>NONEBLANK</v>
      </c>
      <c r="CC139" t="str">
        <f>CC$3</f>
        <v>NONEBLANK</v>
      </c>
      <c r="CD139" t="s">
        <v>137</v>
      </c>
      <c r="CE139" t="str">
        <f>CE$3</f>
        <v>NONEBLANK</v>
      </c>
      <c r="CF139" t="str">
        <f>CF$3</f>
        <v>NONEBLANK</v>
      </c>
      <c r="CG139" t="s">
        <v>137</v>
      </c>
      <c r="CH139" t="s">
        <v>137</v>
      </c>
      <c r="CI139" t="s">
        <v>254</v>
      </c>
      <c r="CJ139" t="s">
        <v>802</v>
      </c>
      <c r="CK139" t="str">
        <f>CK$3</f>
        <v>NONEBLANK</v>
      </c>
      <c r="CL139" t="s">
        <v>137</v>
      </c>
      <c r="CM139" t="s">
        <v>137</v>
      </c>
      <c r="CN139" t="s">
        <v>137</v>
      </c>
      <c r="CO139" t="s">
        <v>137</v>
      </c>
      <c r="CP139">
        <f>CP$3</f>
        <v>4</v>
      </c>
      <c r="CQ139" t="s">
        <v>176</v>
      </c>
      <c r="CR139" t="str">
        <f>CR$3</f>
        <v>NONEBLANK</v>
      </c>
      <c r="CS139" t="s">
        <v>137</v>
      </c>
      <c r="CT139" t="s">
        <v>137</v>
      </c>
      <c r="CU139" t="str">
        <f>CU$3</f>
        <v>NONEBLANK</v>
      </c>
      <c r="CV139" t="str">
        <f>CV$3</f>
        <v>NONEBLANK</v>
      </c>
      <c r="CW139" t="str">
        <f>CW$3</f>
        <v>NONEBLANK</v>
      </c>
      <c r="CX139" t="s">
        <v>137</v>
      </c>
      <c r="CY139" t="s">
        <v>200</v>
      </c>
      <c r="CZ139" t="str">
        <f>CZ$3</f>
        <v>NONEBLANK</v>
      </c>
      <c r="DA139" t="str">
        <f>DA$3</f>
        <v>NONEBLANK</v>
      </c>
      <c r="DB139" t="str">
        <f>DB$3</f>
        <v>NONEBLANK</v>
      </c>
      <c r="DC139" t="str">
        <f>DC$3</f>
        <v>NONEBLANK</v>
      </c>
      <c r="DD139" t="str">
        <f>DD$3</f>
        <v>NONEBLANK</v>
      </c>
      <c r="DE139" t="str">
        <f>DE$3</f>
        <v>NONEBLANK</v>
      </c>
      <c r="DF139" t="s">
        <v>137</v>
      </c>
      <c r="DG139" t="s">
        <v>137</v>
      </c>
      <c r="DH139" t="str">
        <f>DH$3</f>
        <v>NONEBLANK</v>
      </c>
      <c r="DI139" t="s">
        <v>137</v>
      </c>
      <c r="DJ139" t="str">
        <f>DJ$3</f>
        <v>NONEBLANK</v>
      </c>
      <c r="DK139" t="str">
        <f>DK$3</f>
        <v>NONEBLANK</v>
      </c>
      <c r="DL139" t="str">
        <f>DL$3</f>
        <v>NONEBLANK</v>
      </c>
      <c r="DM139" t="str">
        <f>DM$3</f>
        <v>NONEBLANK</v>
      </c>
      <c r="DN139" t="str">
        <f>DN$3</f>
        <v>NONEBLANK</v>
      </c>
      <c r="DO139" t="str">
        <f>DO$3</f>
        <v>NONEBLANK</v>
      </c>
      <c r="DP139" t="str">
        <f>DP$3</f>
        <v>NONEBLANK</v>
      </c>
      <c r="DQ139">
        <f>DQ$3</f>
        <v>2</v>
      </c>
      <c r="DR139" t="str">
        <f>DR$3</f>
        <v>NONEBLANK</v>
      </c>
      <c r="DT139">
        <f>COUNTBLANK(A139:DR139)</f>
        <v>0</v>
      </c>
    </row>
    <row r="140" spans="1:124" x14ac:dyDescent="0.3">
      <c r="A140">
        <v>314</v>
      </c>
      <c r="B140" t="s">
        <v>122</v>
      </c>
      <c r="C140" t="s">
        <v>795</v>
      </c>
      <c r="D140" t="s">
        <v>326</v>
      </c>
      <c r="E140">
        <v>1248</v>
      </c>
      <c r="F140">
        <v>4</v>
      </c>
      <c r="G140">
        <v>4</v>
      </c>
      <c r="H140" t="s">
        <v>153</v>
      </c>
      <c r="I140" t="s">
        <v>124</v>
      </c>
      <c r="J140" t="s">
        <v>154</v>
      </c>
      <c r="K140" t="s">
        <v>125</v>
      </c>
      <c r="L140">
        <v>44</v>
      </c>
      <c r="M140" t="s">
        <v>296</v>
      </c>
      <c r="N140">
        <v>1570</v>
      </c>
      <c r="O140">
        <v>3995</v>
      </c>
      <c r="P140">
        <v>1706</v>
      </c>
      <c r="Q140" t="s">
        <v>336</v>
      </c>
      <c r="R140">
        <v>5</v>
      </c>
      <c r="S140">
        <v>19.2</v>
      </c>
      <c r="T140">
        <v>20</v>
      </c>
      <c r="U140" t="s">
        <v>807</v>
      </c>
      <c r="V140" t="s">
        <v>527</v>
      </c>
      <c r="W140">
        <v>5</v>
      </c>
      <c r="X140" t="s">
        <v>187</v>
      </c>
      <c r="Y140" t="s">
        <v>156</v>
      </c>
      <c r="Z140" t="s">
        <v>130</v>
      </c>
      <c r="AA140" t="s">
        <v>799</v>
      </c>
      <c r="AB140" t="s">
        <v>315</v>
      </c>
      <c r="AC140" t="s">
        <v>800</v>
      </c>
      <c r="AD140" t="s">
        <v>801</v>
      </c>
      <c r="AE140" t="s">
        <v>301</v>
      </c>
      <c r="AF140" t="s">
        <v>301</v>
      </c>
      <c r="AG140" t="s">
        <v>131</v>
      </c>
      <c r="AH140" t="s">
        <v>166</v>
      </c>
      <c r="AI140" t="s">
        <v>133</v>
      </c>
      <c r="AJ140" t="s">
        <v>317</v>
      </c>
      <c r="AK140" t="s">
        <v>318</v>
      </c>
      <c r="AL140" t="s">
        <v>134</v>
      </c>
      <c r="AM140" t="s">
        <v>135</v>
      </c>
      <c r="AN140" t="s">
        <v>135</v>
      </c>
      <c r="AO140" t="s">
        <v>137</v>
      </c>
      <c r="AP140">
        <v>5</v>
      </c>
      <c r="AQ140" t="s">
        <v>138</v>
      </c>
      <c r="AR140" t="s">
        <v>139</v>
      </c>
      <c r="AS140" t="s">
        <v>320</v>
      </c>
      <c r="AT140" t="s">
        <v>301</v>
      </c>
      <c r="AU140" t="str">
        <f>AU$3</f>
        <v>NONEBLANK</v>
      </c>
      <c r="AV140" t="s">
        <v>137</v>
      </c>
      <c r="AW140" t="s">
        <v>303</v>
      </c>
      <c r="AX140" t="s">
        <v>137</v>
      </c>
      <c r="AY140" t="s">
        <v>137</v>
      </c>
      <c r="AZ140" t="s">
        <v>141</v>
      </c>
      <c r="BA140" t="s">
        <v>137</v>
      </c>
      <c r="BB140" t="s">
        <v>142</v>
      </c>
      <c r="BC140">
        <v>390</v>
      </c>
      <c r="BD140" t="s">
        <v>137</v>
      </c>
      <c r="BE140" t="s">
        <v>137</v>
      </c>
      <c r="BF140" t="s">
        <v>137</v>
      </c>
      <c r="BG140" t="s">
        <v>134</v>
      </c>
      <c r="BH140" t="s">
        <v>143</v>
      </c>
      <c r="BI140" t="s">
        <v>137</v>
      </c>
      <c r="BJ140" t="s">
        <v>193</v>
      </c>
      <c r="BK140" t="s">
        <v>137</v>
      </c>
      <c r="BL140" t="s">
        <v>144</v>
      </c>
      <c r="BM140" t="s">
        <v>137</v>
      </c>
      <c r="BN140" t="s">
        <v>142</v>
      </c>
      <c r="BO140" t="s">
        <v>134</v>
      </c>
      <c r="BP140" t="s">
        <v>139</v>
      </c>
      <c r="BQ140" t="s">
        <v>145</v>
      </c>
      <c r="BR140" t="s">
        <v>137</v>
      </c>
      <c r="BS140">
        <v>5.0999999999999996</v>
      </c>
      <c r="BT140" t="s">
        <v>137</v>
      </c>
      <c r="BU140" t="s">
        <v>146</v>
      </c>
      <c r="BV140" t="s">
        <v>147</v>
      </c>
      <c r="BW140" t="s">
        <v>148</v>
      </c>
      <c r="BX140" t="str">
        <f>BX$3</f>
        <v>NONEBLANK</v>
      </c>
      <c r="BY140" t="str">
        <f>BY$3</f>
        <v>NONEBLANK</v>
      </c>
      <c r="BZ140" t="s">
        <v>137</v>
      </c>
      <c r="CA140" t="s">
        <v>137</v>
      </c>
      <c r="CB140" t="str">
        <f>CB$3</f>
        <v>NONEBLANK</v>
      </c>
      <c r="CC140" t="str">
        <f>CC$3</f>
        <v>NONEBLANK</v>
      </c>
      <c r="CD140" t="s">
        <v>137</v>
      </c>
      <c r="CE140" t="str">
        <f>CE$3</f>
        <v>NONEBLANK</v>
      </c>
      <c r="CF140" t="str">
        <f>CF$3</f>
        <v>NONEBLANK</v>
      </c>
      <c r="CG140" t="s">
        <v>137</v>
      </c>
      <c r="CH140" t="s">
        <v>137</v>
      </c>
      <c r="CI140" t="s">
        <v>254</v>
      </c>
      <c r="CJ140" t="s">
        <v>802</v>
      </c>
      <c r="CK140" t="s">
        <v>165</v>
      </c>
      <c r="CL140" t="s">
        <v>137</v>
      </c>
      <c r="CM140" t="s">
        <v>137</v>
      </c>
      <c r="CN140" t="s">
        <v>137</v>
      </c>
      <c r="CO140" t="s">
        <v>137</v>
      </c>
      <c r="CP140">
        <v>2</v>
      </c>
      <c r="CQ140" t="s">
        <v>176</v>
      </c>
      <c r="CR140" t="str">
        <f>CR$3</f>
        <v>NONEBLANK</v>
      </c>
      <c r="CS140" t="s">
        <v>137</v>
      </c>
      <c r="CT140" t="s">
        <v>137</v>
      </c>
      <c r="CU140" t="str">
        <f>CU$3</f>
        <v>NONEBLANK</v>
      </c>
      <c r="CV140" t="str">
        <f>CV$3</f>
        <v>NONEBLANK</v>
      </c>
      <c r="CW140" t="str">
        <f>CW$3</f>
        <v>NONEBLANK</v>
      </c>
      <c r="CX140" t="s">
        <v>137</v>
      </c>
      <c r="CY140" t="s">
        <v>200</v>
      </c>
      <c r="CZ140" t="str">
        <f>CZ$3</f>
        <v>NONEBLANK</v>
      </c>
      <c r="DA140" t="str">
        <f>DA$3</f>
        <v>NONEBLANK</v>
      </c>
      <c r="DB140" t="s">
        <v>201</v>
      </c>
      <c r="DC140" t="str">
        <f>DC$3</f>
        <v>NONEBLANK</v>
      </c>
      <c r="DD140" t="str">
        <f>DD$3</f>
        <v>NONEBLANK</v>
      </c>
      <c r="DE140" t="str">
        <f>DE$3</f>
        <v>NONEBLANK</v>
      </c>
      <c r="DF140" t="s">
        <v>137</v>
      </c>
      <c r="DG140" t="s">
        <v>137</v>
      </c>
      <c r="DH140" t="str">
        <f>DH$3</f>
        <v>NONEBLANK</v>
      </c>
      <c r="DI140" t="s">
        <v>137</v>
      </c>
      <c r="DJ140" t="str">
        <f>DJ$3</f>
        <v>NONEBLANK</v>
      </c>
      <c r="DK140" t="str">
        <f>DK$3</f>
        <v>NONEBLANK</v>
      </c>
      <c r="DL140" t="str">
        <f>DL$3</f>
        <v>NONEBLANK</v>
      </c>
      <c r="DM140" t="str">
        <f>DM$3</f>
        <v>NONEBLANK</v>
      </c>
      <c r="DN140" t="str">
        <f>DN$3</f>
        <v>NONEBLANK</v>
      </c>
      <c r="DO140" t="str">
        <f>DO$3</f>
        <v>NONEBLANK</v>
      </c>
      <c r="DP140" t="str">
        <f>DP$3</f>
        <v>NONEBLANK</v>
      </c>
      <c r="DQ140">
        <f>DQ$3</f>
        <v>2</v>
      </c>
      <c r="DR140" t="str">
        <f>DR$3</f>
        <v>NONEBLANK</v>
      </c>
      <c r="DT140">
        <f>COUNTBLANK(A140:DR140)</f>
        <v>0</v>
      </c>
    </row>
    <row r="141" spans="1:124" x14ac:dyDescent="0.3">
      <c r="A141">
        <v>315</v>
      </c>
      <c r="B141" t="s">
        <v>122</v>
      </c>
      <c r="C141" t="s">
        <v>795</v>
      </c>
      <c r="D141" t="s">
        <v>311</v>
      </c>
      <c r="E141">
        <v>1248</v>
      </c>
      <c r="F141">
        <v>4</v>
      </c>
      <c r="G141">
        <v>4</v>
      </c>
      <c r="H141" t="s">
        <v>153</v>
      </c>
      <c r="I141" t="s">
        <v>124</v>
      </c>
      <c r="J141" t="s">
        <v>154</v>
      </c>
      <c r="K141" t="s">
        <v>125</v>
      </c>
      <c r="L141">
        <v>44</v>
      </c>
      <c r="M141" t="s">
        <v>296</v>
      </c>
      <c r="N141">
        <v>1570</v>
      </c>
      <c r="O141">
        <v>3995</v>
      </c>
      <c r="P141">
        <v>1706</v>
      </c>
      <c r="Q141" t="s">
        <v>336</v>
      </c>
      <c r="R141">
        <v>4</v>
      </c>
      <c r="S141">
        <v>19.2</v>
      </c>
      <c r="T141">
        <v>23</v>
      </c>
      <c r="U141" t="s">
        <v>213</v>
      </c>
      <c r="V141" t="s">
        <v>362</v>
      </c>
      <c r="W141">
        <v>5</v>
      </c>
      <c r="X141" t="s">
        <v>187</v>
      </c>
      <c r="Y141" t="s">
        <v>156</v>
      </c>
      <c r="Z141" t="s">
        <v>130</v>
      </c>
      <c r="AA141" t="s">
        <v>799</v>
      </c>
      <c r="AB141" t="s">
        <v>315</v>
      </c>
      <c r="AC141" t="s">
        <v>800</v>
      </c>
      <c r="AD141" t="s">
        <v>801</v>
      </c>
      <c r="AE141" t="s">
        <v>301</v>
      </c>
      <c r="AF141" t="s">
        <v>301</v>
      </c>
      <c r="AG141" t="s">
        <v>131</v>
      </c>
      <c r="AH141" t="s">
        <v>166</v>
      </c>
      <c r="AI141" t="s">
        <v>133</v>
      </c>
      <c r="AJ141" t="s">
        <v>364</v>
      </c>
      <c r="AK141" t="s">
        <v>808</v>
      </c>
      <c r="AL141" t="s">
        <v>134</v>
      </c>
      <c r="AM141" t="s">
        <v>135</v>
      </c>
      <c r="AN141" t="s">
        <v>135</v>
      </c>
      <c r="AO141" t="s">
        <v>137</v>
      </c>
      <c r="AP141">
        <v>5</v>
      </c>
      <c r="AQ141" t="s">
        <v>138</v>
      </c>
      <c r="AR141" t="s">
        <v>139</v>
      </c>
      <c r="AS141" t="s">
        <v>320</v>
      </c>
      <c r="AT141" t="s">
        <v>301</v>
      </c>
      <c r="AU141" t="str">
        <f>AU$3</f>
        <v>NONEBLANK</v>
      </c>
      <c r="AV141" t="s">
        <v>137</v>
      </c>
      <c r="AW141" t="s">
        <v>303</v>
      </c>
      <c r="AX141" t="s">
        <v>137</v>
      </c>
      <c r="AY141" t="s">
        <v>137</v>
      </c>
      <c r="AZ141" t="s">
        <v>141</v>
      </c>
      <c r="BA141" t="s">
        <v>137</v>
      </c>
      <c r="BB141" t="s">
        <v>142</v>
      </c>
      <c r="BC141">
        <v>390</v>
      </c>
      <c r="BD141" t="s">
        <v>137</v>
      </c>
      <c r="BE141" t="s">
        <v>137</v>
      </c>
      <c r="BF141" t="s">
        <v>137</v>
      </c>
      <c r="BG141" t="s">
        <v>134</v>
      </c>
      <c r="BH141" t="s">
        <v>143</v>
      </c>
      <c r="BI141" t="s">
        <v>137</v>
      </c>
      <c r="BJ141" t="s">
        <v>193</v>
      </c>
      <c r="BK141" t="s">
        <v>137</v>
      </c>
      <c r="BL141" t="s">
        <v>144</v>
      </c>
      <c r="BM141" t="s">
        <v>137</v>
      </c>
      <c r="BN141" t="s">
        <v>142</v>
      </c>
      <c r="BO141" t="s">
        <v>134</v>
      </c>
      <c r="BP141" t="s">
        <v>139</v>
      </c>
      <c r="BQ141" t="s">
        <v>145</v>
      </c>
      <c r="BR141" t="s">
        <v>137</v>
      </c>
      <c r="BS141">
        <v>5.0999999999999996</v>
      </c>
      <c r="BT141" t="s">
        <v>137</v>
      </c>
      <c r="BU141" t="s">
        <v>146</v>
      </c>
      <c r="BV141" t="s">
        <v>147</v>
      </c>
      <c r="BW141" t="s">
        <v>235</v>
      </c>
      <c r="BX141" t="str">
        <f>BX$3</f>
        <v>NONEBLANK</v>
      </c>
      <c r="BY141" t="str">
        <f>BY$3</f>
        <v>NONEBLANK</v>
      </c>
      <c r="BZ141" t="s">
        <v>137</v>
      </c>
      <c r="CA141" t="s">
        <v>137</v>
      </c>
      <c r="CB141" t="str">
        <f>CB$3</f>
        <v>NONEBLANK</v>
      </c>
      <c r="CC141" t="str">
        <f>CC$3</f>
        <v>NONEBLANK</v>
      </c>
      <c r="CD141" t="s">
        <v>137</v>
      </c>
      <c r="CE141" t="str">
        <f>CE$3</f>
        <v>NONEBLANK</v>
      </c>
      <c r="CF141" t="str">
        <f>CF$3</f>
        <v>NONEBLANK</v>
      </c>
      <c r="CG141" t="s">
        <v>137</v>
      </c>
      <c r="CH141" t="s">
        <v>137</v>
      </c>
      <c r="CI141" t="s">
        <v>254</v>
      </c>
      <c r="CJ141" t="s">
        <v>802</v>
      </c>
      <c r="CK141" t="s">
        <v>165</v>
      </c>
      <c r="CL141" t="s">
        <v>137</v>
      </c>
      <c r="CM141" t="s">
        <v>137</v>
      </c>
      <c r="CN141" t="s">
        <v>137</v>
      </c>
      <c r="CO141" t="s">
        <v>137</v>
      </c>
      <c r="CP141">
        <v>2</v>
      </c>
      <c r="CQ141" t="s">
        <v>176</v>
      </c>
      <c r="CR141" t="s">
        <v>162</v>
      </c>
      <c r="CS141" t="s">
        <v>137</v>
      </c>
      <c r="CT141" t="s">
        <v>137</v>
      </c>
      <c r="CU141" t="str">
        <f>CU$3</f>
        <v>NONEBLANK</v>
      </c>
      <c r="CV141" t="str">
        <f>CV$3</f>
        <v>NONEBLANK</v>
      </c>
      <c r="CW141" t="str">
        <f>CW$3</f>
        <v>NONEBLANK</v>
      </c>
      <c r="CX141" t="s">
        <v>161</v>
      </c>
      <c r="CY141" t="s">
        <v>200</v>
      </c>
      <c r="CZ141" t="str">
        <f>CZ$3</f>
        <v>NONEBLANK</v>
      </c>
      <c r="DA141" t="str">
        <f>DA$3</f>
        <v>NONEBLANK</v>
      </c>
      <c r="DB141" t="s">
        <v>201</v>
      </c>
      <c r="DC141" t="s">
        <v>137</v>
      </c>
      <c r="DD141" t="str">
        <f>DD$3</f>
        <v>NONEBLANK</v>
      </c>
      <c r="DE141" t="str">
        <f>DE$3</f>
        <v>NONEBLANK</v>
      </c>
      <c r="DF141" t="s">
        <v>137</v>
      </c>
      <c r="DG141" t="s">
        <v>137</v>
      </c>
      <c r="DH141" t="str">
        <f>DH$3</f>
        <v>NONEBLANK</v>
      </c>
      <c r="DI141" t="s">
        <v>137</v>
      </c>
      <c r="DJ141" t="str">
        <f>DJ$3</f>
        <v>NONEBLANK</v>
      </c>
      <c r="DK141" t="str">
        <f>DK$3</f>
        <v>NONEBLANK</v>
      </c>
      <c r="DL141" t="str">
        <f>DL$3</f>
        <v>NONEBLANK</v>
      </c>
      <c r="DM141" t="str">
        <f>DM$3</f>
        <v>NONEBLANK</v>
      </c>
      <c r="DN141" t="str">
        <f>DN$3</f>
        <v>NONEBLANK</v>
      </c>
      <c r="DO141" t="str">
        <f>DO$3</f>
        <v>NONEBLANK</v>
      </c>
      <c r="DP141" t="str">
        <f>DP$3</f>
        <v>NONEBLANK</v>
      </c>
      <c r="DQ141">
        <f>DQ$3</f>
        <v>2</v>
      </c>
      <c r="DR141" t="str">
        <f>DR$3</f>
        <v>NONEBLANK</v>
      </c>
      <c r="DT141">
        <f>COUNTBLANK(A141:DR141)</f>
        <v>0</v>
      </c>
    </row>
    <row r="142" spans="1:124" x14ac:dyDescent="0.3">
      <c r="A142">
        <v>316</v>
      </c>
      <c r="B142" t="s">
        <v>122</v>
      </c>
      <c r="C142" t="s">
        <v>795</v>
      </c>
      <c r="D142" t="s">
        <v>809</v>
      </c>
      <c r="E142">
        <v>1248</v>
      </c>
      <c r="F142">
        <v>4</v>
      </c>
      <c r="G142">
        <v>4</v>
      </c>
      <c r="H142" t="s">
        <v>153</v>
      </c>
      <c r="I142" t="s">
        <v>124</v>
      </c>
      <c r="J142" t="s">
        <v>154</v>
      </c>
      <c r="K142" t="s">
        <v>125</v>
      </c>
      <c r="L142">
        <v>44</v>
      </c>
      <c r="M142" t="s">
        <v>296</v>
      </c>
      <c r="N142">
        <v>1570</v>
      </c>
      <c r="O142">
        <v>3995</v>
      </c>
      <c r="P142">
        <v>1706</v>
      </c>
      <c r="Q142" t="s">
        <v>336</v>
      </c>
      <c r="R142">
        <v>4</v>
      </c>
      <c r="S142">
        <v>19.2</v>
      </c>
      <c r="T142" s="1" t="s">
        <v>128</v>
      </c>
      <c r="U142" t="s">
        <v>213</v>
      </c>
      <c r="V142" t="s">
        <v>362</v>
      </c>
      <c r="W142">
        <v>5</v>
      </c>
      <c r="X142" t="s">
        <v>187</v>
      </c>
      <c r="Y142" t="s">
        <v>156</v>
      </c>
      <c r="Z142" t="s">
        <v>130</v>
      </c>
      <c r="AA142" t="s">
        <v>799</v>
      </c>
      <c r="AB142" t="s">
        <v>315</v>
      </c>
      <c r="AC142" t="s">
        <v>800</v>
      </c>
      <c r="AD142" t="s">
        <v>801</v>
      </c>
      <c r="AE142" t="s">
        <v>301</v>
      </c>
      <c r="AF142" t="s">
        <v>301</v>
      </c>
      <c r="AG142" t="s">
        <v>131</v>
      </c>
      <c r="AH142" t="s">
        <v>166</v>
      </c>
      <c r="AI142" t="s">
        <v>133</v>
      </c>
      <c r="AJ142" t="s">
        <v>317</v>
      </c>
      <c r="AK142" t="s">
        <v>318</v>
      </c>
      <c r="AL142" t="s">
        <v>134</v>
      </c>
      <c r="AM142" t="s">
        <v>135</v>
      </c>
      <c r="AN142" t="s">
        <v>135</v>
      </c>
      <c r="AO142" t="s">
        <v>137</v>
      </c>
      <c r="AP142">
        <v>5</v>
      </c>
      <c r="AQ142" t="s">
        <v>138</v>
      </c>
      <c r="AR142" t="s">
        <v>207</v>
      </c>
      <c r="AS142" t="s">
        <v>320</v>
      </c>
      <c r="AT142" t="s">
        <v>301</v>
      </c>
      <c r="AU142" t="s">
        <v>137</v>
      </c>
      <c r="AV142" t="s">
        <v>137</v>
      </c>
      <c r="AW142" t="s">
        <v>303</v>
      </c>
      <c r="AX142" t="s">
        <v>137</v>
      </c>
      <c r="AY142" t="s">
        <v>137</v>
      </c>
      <c r="AZ142" t="s">
        <v>141</v>
      </c>
      <c r="BA142" t="s">
        <v>137</v>
      </c>
      <c r="BB142" t="s">
        <v>142</v>
      </c>
      <c r="BC142">
        <v>390</v>
      </c>
      <c r="BD142" t="s">
        <v>137</v>
      </c>
      <c r="BE142" t="s">
        <v>137</v>
      </c>
      <c r="BF142" t="s">
        <v>137</v>
      </c>
      <c r="BG142" t="s">
        <v>134</v>
      </c>
      <c r="BH142" t="s">
        <v>143</v>
      </c>
      <c r="BI142" t="s">
        <v>137</v>
      </c>
      <c r="BJ142" t="s">
        <v>193</v>
      </c>
      <c r="BK142" t="s">
        <v>137</v>
      </c>
      <c r="BL142" t="s">
        <v>144</v>
      </c>
      <c r="BM142" t="s">
        <v>137</v>
      </c>
      <c r="BN142" t="s">
        <v>142</v>
      </c>
      <c r="BO142" t="s">
        <v>134</v>
      </c>
      <c r="BP142" t="s">
        <v>139</v>
      </c>
      <c r="BQ142" t="s">
        <v>145</v>
      </c>
      <c r="BR142" t="s">
        <v>137</v>
      </c>
      <c r="BS142">
        <v>5.0999999999999996</v>
      </c>
      <c r="BT142" t="s">
        <v>137</v>
      </c>
      <c r="BU142" t="s">
        <v>146</v>
      </c>
      <c r="BV142" t="str">
        <f>BV$3</f>
        <v>NONEBLANK</v>
      </c>
      <c r="BW142" t="s">
        <v>148</v>
      </c>
      <c r="BX142" t="str">
        <f>BX$3</f>
        <v>NONEBLANK</v>
      </c>
      <c r="BY142" t="str">
        <f>BY$3</f>
        <v>NONEBLANK</v>
      </c>
      <c r="BZ142" t="s">
        <v>137</v>
      </c>
      <c r="CA142" t="s">
        <v>137</v>
      </c>
      <c r="CB142" t="str">
        <f>CB$3</f>
        <v>NONEBLANK</v>
      </c>
      <c r="CC142" t="str">
        <f>CC$3</f>
        <v>NONEBLANK</v>
      </c>
      <c r="CD142" t="str">
        <f>CD$3</f>
        <v>NONEBLANK</v>
      </c>
      <c r="CE142" t="str">
        <f>CE$3</f>
        <v>NONEBLANK</v>
      </c>
      <c r="CF142" t="str">
        <f>CF$3</f>
        <v>NONEBLANK</v>
      </c>
      <c r="CG142" t="s">
        <v>137</v>
      </c>
      <c r="CH142" t="s">
        <v>137</v>
      </c>
      <c r="CI142" t="s">
        <v>254</v>
      </c>
      <c r="CJ142" t="s">
        <v>802</v>
      </c>
      <c r="CK142" t="str">
        <f>CK$3</f>
        <v>NONEBLANK</v>
      </c>
      <c r="CL142" t="s">
        <v>137</v>
      </c>
      <c r="CM142" t="s">
        <v>137</v>
      </c>
      <c r="CN142" t="s">
        <v>137</v>
      </c>
      <c r="CO142" t="s">
        <v>137</v>
      </c>
      <c r="CP142">
        <f>CP$3</f>
        <v>4</v>
      </c>
      <c r="CQ142" t="s">
        <v>176</v>
      </c>
      <c r="CR142" t="str">
        <f>CR$3</f>
        <v>NONEBLANK</v>
      </c>
      <c r="CS142" t="s">
        <v>137</v>
      </c>
      <c r="CT142" t="s">
        <v>137</v>
      </c>
      <c r="CU142" t="str">
        <f>CU$3</f>
        <v>NONEBLANK</v>
      </c>
      <c r="CV142" t="str">
        <f>CV$3</f>
        <v>NONEBLANK</v>
      </c>
      <c r="CW142" t="str">
        <f>CW$3</f>
        <v>NONEBLANK</v>
      </c>
      <c r="CX142" t="s">
        <v>137</v>
      </c>
      <c r="CY142" t="s">
        <v>200</v>
      </c>
      <c r="CZ142" t="str">
        <f>CZ$3</f>
        <v>NONEBLANK</v>
      </c>
      <c r="DA142" t="str">
        <f>DA$3</f>
        <v>NONEBLANK</v>
      </c>
      <c r="DB142" t="str">
        <f>DB$3</f>
        <v>NONEBLANK</v>
      </c>
      <c r="DC142" t="str">
        <f>DC$3</f>
        <v>NONEBLANK</v>
      </c>
      <c r="DD142" t="str">
        <f>DD$3</f>
        <v>NONEBLANK</v>
      </c>
      <c r="DE142" t="str">
        <f>DE$3</f>
        <v>NONEBLANK</v>
      </c>
      <c r="DF142" t="s">
        <v>137</v>
      </c>
      <c r="DG142" t="s">
        <v>137</v>
      </c>
      <c r="DH142" t="str">
        <f>DH$3</f>
        <v>NONEBLANK</v>
      </c>
      <c r="DI142" t="s">
        <v>137</v>
      </c>
      <c r="DJ142" t="str">
        <f>DJ$3</f>
        <v>NONEBLANK</v>
      </c>
      <c r="DK142" t="str">
        <f>DK$3</f>
        <v>NONEBLANK</v>
      </c>
      <c r="DL142" t="str">
        <f>DL$3</f>
        <v>NONEBLANK</v>
      </c>
      <c r="DM142" t="str">
        <f>DM$3</f>
        <v>NONEBLANK</v>
      </c>
      <c r="DN142" t="str">
        <f>DN$3</f>
        <v>NONEBLANK</v>
      </c>
      <c r="DO142" t="str">
        <f>DO$3</f>
        <v>NONEBLANK</v>
      </c>
      <c r="DP142" t="str">
        <f>DP$3</f>
        <v>NONEBLANK</v>
      </c>
      <c r="DQ142">
        <f>DQ$3</f>
        <v>2</v>
      </c>
      <c r="DR142" t="str">
        <f>DR$3</f>
        <v>NONEBLANK</v>
      </c>
      <c r="DT142">
        <f>COUNTBLANK(A142:DR142)</f>
        <v>1</v>
      </c>
    </row>
    <row r="143" spans="1:124" x14ac:dyDescent="0.3">
      <c r="A143">
        <v>317</v>
      </c>
      <c r="B143" t="s">
        <v>122</v>
      </c>
      <c r="C143" t="s">
        <v>795</v>
      </c>
      <c r="D143" t="s">
        <v>810</v>
      </c>
      <c r="E143">
        <v>1248</v>
      </c>
      <c r="F143">
        <v>4</v>
      </c>
      <c r="G143">
        <v>4</v>
      </c>
      <c r="H143" t="s">
        <v>153</v>
      </c>
      <c r="I143" t="s">
        <v>124</v>
      </c>
      <c r="J143" t="s">
        <v>154</v>
      </c>
      <c r="K143" t="s">
        <v>125</v>
      </c>
      <c r="L143">
        <v>44</v>
      </c>
      <c r="M143" t="s">
        <v>296</v>
      </c>
      <c r="N143">
        <v>1570</v>
      </c>
      <c r="O143">
        <v>3995</v>
      </c>
      <c r="P143">
        <v>1706</v>
      </c>
      <c r="Q143" t="s">
        <v>336</v>
      </c>
      <c r="R143">
        <v>4</v>
      </c>
      <c r="S143">
        <v>19.2</v>
      </c>
      <c r="T143">
        <v>23</v>
      </c>
      <c r="U143" t="s">
        <v>213</v>
      </c>
      <c r="V143" t="s">
        <v>740</v>
      </c>
      <c r="W143">
        <v>5</v>
      </c>
      <c r="X143" t="s">
        <v>187</v>
      </c>
      <c r="Y143" t="s">
        <v>156</v>
      </c>
      <c r="Z143" t="s">
        <v>130</v>
      </c>
      <c r="AA143" t="s">
        <v>799</v>
      </c>
      <c r="AB143" t="s">
        <v>315</v>
      </c>
      <c r="AC143" t="s">
        <v>800</v>
      </c>
      <c r="AD143" t="s">
        <v>801</v>
      </c>
      <c r="AE143" t="s">
        <v>301</v>
      </c>
      <c r="AF143" t="s">
        <v>301</v>
      </c>
      <c r="AG143" t="s">
        <v>131</v>
      </c>
      <c r="AH143" t="s">
        <v>166</v>
      </c>
      <c r="AI143" t="s">
        <v>133</v>
      </c>
      <c r="AJ143" t="s">
        <v>364</v>
      </c>
      <c r="AK143" t="s">
        <v>808</v>
      </c>
      <c r="AL143" t="s">
        <v>134</v>
      </c>
      <c r="AM143" t="s">
        <v>135</v>
      </c>
      <c r="AN143" t="s">
        <v>135</v>
      </c>
      <c r="AO143" t="s">
        <v>137</v>
      </c>
      <c r="AP143">
        <v>5</v>
      </c>
      <c r="AQ143" t="s">
        <v>138</v>
      </c>
      <c r="AR143" t="s">
        <v>150</v>
      </c>
      <c r="AS143" t="s">
        <v>320</v>
      </c>
      <c r="AT143" t="s">
        <v>301</v>
      </c>
      <c r="AU143" t="str">
        <f>AU$3</f>
        <v>NONEBLANK</v>
      </c>
      <c r="AV143" t="s">
        <v>137</v>
      </c>
      <c r="AW143" t="s">
        <v>303</v>
      </c>
      <c r="AX143" t="s">
        <v>137</v>
      </c>
      <c r="AY143" t="s">
        <v>137</v>
      </c>
      <c r="AZ143" t="s">
        <v>141</v>
      </c>
      <c r="BA143" t="s">
        <v>137</v>
      </c>
      <c r="BB143" t="s">
        <v>142</v>
      </c>
      <c r="BC143">
        <v>390</v>
      </c>
      <c r="BD143" t="s">
        <v>137</v>
      </c>
      <c r="BE143" t="s">
        <v>137</v>
      </c>
      <c r="BF143" t="s">
        <v>137</v>
      </c>
      <c r="BG143" t="s">
        <v>134</v>
      </c>
      <c r="BH143" t="s">
        <v>143</v>
      </c>
      <c r="BI143" t="s">
        <v>137</v>
      </c>
      <c r="BJ143" t="s">
        <v>193</v>
      </c>
      <c r="BK143" t="s">
        <v>137</v>
      </c>
      <c r="BL143" t="s">
        <v>144</v>
      </c>
      <c r="BM143" t="s">
        <v>137</v>
      </c>
      <c r="BN143" t="s">
        <v>142</v>
      </c>
      <c r="BO143" t="s">
        <v>134</v>
      </c>
      <c r="BP143" t="s">
        <v>139</v>
      </c>
      <c r="BQ143" t="s">
        <v>145</v>
      </c>
      <c r="BR143" t="s">
        <v>137</v>
      </c>
      <c r="BS143">
        <v>5.0999999999999996</v>
      </c>
      <c r="BT143" t="s">
        <v>137</v>
      </c>
      <c r="BU143" t="s">
        <v>146</v>
      </c>
      <c r="BV143" t="s">
        <v>147</v>
      </c>
      <c r="BW143" t="s">
        <v>235</v>
      </c>
      <c r="BX143" t="str">
        <f>BX$3</f>
        <v>NONEBLANK</v>
      </c>
      <c r="BY143" t="str">
        <f>BY$3</f>
        <v>NONEBLANK</v>
      </c>
      <c r="BZ143" t="s">
        <v>137</v>
      </c>
      <c r="CA143" t="s">
        <v>137</v>
      </c>
      <c r="CB143" t="str">
        <f>CB$3</f>
        <v>NONEBLANK</v>
      </c>
      <c r="CC143" t="str">
        <f>CC$3</f>
        <v>NONEBLANK</v>
      </c>
      <c r="CD143" t="s">
        <v>137</v>
      </c>
      <c r="CE143" t="str">
        <f>CE$3</f>
        <v>NONEBLANK</v>
      </c>
      <c r="CF143" t="str">
        <f>CF$3</f>
        <v>NONEBLANK</v>
      </c>
      <c r="CG143" t="s">
        <v>137</v>
      </c>
      <c r="CH143" t="s">
        <v>137</v>
      </c>
      <c r="CI143" t="s">
        <v>254</v>
      </c>
      <c r="CJ143" t="s">
        <v>802</v>
      </c>
      <c r="CK143" t="s">
        <v>165</v>
      </c>
      <c r="CL143" t="s">
        <v>137</v>
      </c>
      <c r="CM143" t="s">
        <v>137</v>
      </c>
      <c r="CN143" t="s">
        <v>137</v>
      </c>
      <c r="CO143" t="s">
        <v>137</v>
      </c>
      <c r="CP143">
        <v>2</v>
      </c>
      <c r="CQ143" t="s">
        <v>176</v>
      </c>
      <c r="CR143" t="s">
        <v>162</v>
      </c>
      <c r="CS143" t="s">
        <v>137</v>
      </c>
      <c r="CT143" t="s">
        <v>137</v>
      </c>
      <c r="CU143" t="str">
        <f>CU$3</f>
        <v>NONEBLANK</v>
      </c>
      <c r="CV143" t="str">
        <f>CV$3</f>
        <v>NONEBLANK</v>
      </c>
      <c r="CW143" t="str">
        <f>CW$3</f>
        <v>NONEBLANK</v>
      </c>
      <c r="CX143" t="s">
        <v>161</v>
      </c>
      <c r="CY143" t="s">
        <v>200</v>
      </c>
      <c r="CZ143" t="str">
        <f>CZ$3</f>
        <v>NONEBLANK</v>
      </c>
      <c r="DA143" t="str">
        <f>DA$3</f>
        <v>NONEBLANK</v>
      </c>
      <c r="DB143" t="s">
        <v>201</v>
      </c>
      <c r="DC143" t="str">
        <f>DC$3</f>
        <v>NONEBLANK</v>
      </c>
      <c r="DD143" t="str">
        <f>DD$3</f>
        <v>NONEBLANK</v>
      </c>
      <c r="DE143" t="str">
        <f>DE$3</f>
        <v>NONEBLANK</v>
      </c>
      <c r="DF143" t="s">
        <v>137</v>
      </c>
      <c r="DG143" t="s">
        <v>137</v>
      </c>
      <c r="DH143" t="str">
        <f>DH$3</f>
        <v>NONEBLANK</v>
      </c>
      <c r="DI143" t="s">
        <v>137</v>
      </c>
      <c r="DJ143" t="str">
        <f>DJ$3</f>
        <v>NONEBLANK</v>
      </c>
      <c r="DK143" t="str">
        <f>DK$3</f>
        <v>NONEBLANK</v>
      </c>
      <c r="DL143" t="str">
        <f>DL$3</f>
        <v>NONEBLANK</v>
      </c>
      <c r="DM143" t="str">
        <f>DM$3</f>
        <v>NONEBLANK</v>
      </c>
      <c r="DN143" t="str">
        <f>DN$3</f>
        <v>NONEBLANK</v>
      </c>
      <c r="DO143" t="str">
        <f>DO$3</f>
        <v>NONEBLANK</v>
      </c>
      <c r="DP143" t="str">
        <f>DP$3</f>
        <v>NONEBLANK</v>
      </c>
      <c r="DQ143">
        <f>DQ$3</f>
        <v>2</v>
      </c>
      <c r="DR143" t="str">
        <f>DR$3</f>
        <v>NONEBLANK</v>
      </c>
      <c r="DT143">
        <f>COUNTBLANK(A143:DR143)</f>
        <v>0</v>
      </c>
    </row>
    <row r="144" spans="1:124" x14ac:dyDescent="0.3">
      <c r="A144">
        <v>318</v>
      </c>
      <c r="B144" t="s">
        <v>122</v>
      </c>
      <c r="C144" t="s">
        <v>795</v>
      </c>
      <c r="D144" t="s">
        <v>811</v>
      </c>
      <c r="E144">
        <v>1248</v>
      </c>
      <c r="F144">
        <v>4</v>
      </c>
      <c r="G144">
        <v>4</v>
      </c>
      <c r="H144" t="s">
        <v>153</v>
      </c>
      <c r="I144" t="s">
        <v>124</v>
      </c>
      <c r="J144" t="s">
        <v>154</v>
      </c>
      <c r="K144" t="s">
        <v>125</v>
      </c>
      <c r="L144">
        <v>44</v>
      </c>
      <c r="M144" t="s">
        <v>296</v>
      </c>
      <c r="N144">
        <v>1570</v>
      </c>
      <c r="O144">
        <v>3995</v>
      </c>
      <c r="P144">
        <v>1706</v>
      </c>
      <c r="Q144" t="s">
        <v>336</v>
      </c>
      <c r="R144">
        <v>5</v>
      </c>
      <c r="S144">
        <v>19.2</v>
      </c>
      <c r="T144">
        <v>20</v>
      </c>
      <c r="U144" t="s">
        <v>807</v>
      </c>
      <c r="V144" t="s">
        <v>527</v>
      </c>
      <c r="W144">
        <v>5</v>
      </c>
      <c r="X144" t="s">
        <v>187</v>
      </c>
      <c r="Y144" t="s">
        <v>156</v>
      </c>
      <c r="Z144" t="s">
        <v>130</v>
      </c>
      <c r="AA144" t="s">
        <v>799</v>
      </c>
      <c r="AB144" t="s">
        <v>315</v>
      </c>
      <c r="AC144" t="s">
        <v>800</v>
      </c>
      <c r="AD144" t="s">
        <v>801</v>
      </c>
      <c r="AE144" t="s">
        <v>301</v>
      </c>
      <c r="AF144" t="s">
        <v>301</v>
      </c>
      <c r="AG144" t="s">
        <v>131</v>
      </c>
      <c r="AH144" t="s">
        <v>166</v>
      </c>
      <c r="AI144" t="s">
        <v>133</v>
      </c>
      <c r="AJ144" t="s">
        <v>317</v>
      </c>
      <c r="AK144" t="s">
        <v>318</v>
      </c>
      <c r="AL144" t="s">
        <v>134</v>
      </c>
      <c r="AM144" t="s">
        <v>135</v>
      </c>
      <c r="AN144" t="s">
        <v>135</v>
      </c>
      <c r="AO144" t="s">
        <v>137</v>
      </c>
      <c r="AP144">
        <v>5</v>
      </c>
      <c r="AQ144" t="s">
        <v>138</v>
      </c>
      <c r="AR144" t="s">
        <v>139</v>
      </c>
      <c r="AS144" t="s">
        <v>320</v>
      </c>
      <c r="AT144" t="s">
        <v>301</v>
      </c>
      <c r="AU144" t="str">
        <f>AU$3</f>
        <v>NONEBLANK</v>
      </c>
      <c r="AV144" t="s">
        <v>137</v>
      </c>
      <c r="AW144" t="s">
        <v>303</v>
      </c>
      <c r="AX144" t="s">
        <v>137</v>
      </c>
      <c r="AY144" t="s">
        <v>137</v>
      </c>
      <c r="AZ144" t="s">
        <v>141</v>
      </c>
      <c r="BA144" t="s">
        <v>137</v>
      </c>
      <c r="BB144" t="s">
        <v>142</v>
      </c>
      <c r="BC144">
        <v>390</v>
      </c>
      <c r="BD144" t="s">
        <v>137</v>
      </c>
      <c r="BE144" t="s">
        <v>137</v>
      </c>
      <c r="BF144" t="s">
        <v>137</v>
      </c>
      <c r="BG144" t="s">
        <v>134</v>
      </c>
      <c r="BH144" t="s">
        <v>143</v>
      </c>
      <c r="BI144" t="s">
        <v>137</v>
      </c>
      <c r="BJ144" t="s">
        <v>193</v>
      </c>
      <c r="BK144" t="s">
        <v>137</v>
      </c>
      <c r="BL144" t="s">
        <v>144</v>
      </c>
      <c r="BM144" t="s">
        <v>137</v>
      </c>
      <c r="BN144" t="s">
        <v>142</v>
      </c>
      <c r="BO144" t="s">
        <v>134</v>
      </c>
      <c r="BP144" t="s">
        <v>139</v>
      </c>
      <c r="BQ144" t="s">
        <v>145</v>
      </c>
      <c r="BR144" t="s">
        <v>137</v>
      </c>
      <c r="BS144">
        <v>5.0999999999999996</v>
      </c>
      <c r="BT144" t="s">
        <v>137</v>
      </c>
      <c r="BU144" t="s">
        <v>146</v>
      </c>
      <c r="BV144" t="s">
        <v>147</v>
      </c>
      <c r="BW144" t="s">
        <v>148</v>
      </c>
      <c r="BX144" t="str">
        <f>BX$3</f>
        <v>NONEBLANK</v>
      </c>
      <c r="BY144" t="str">
        <f>BY$3</f>
        <v>NONEBLANK</v>
      </c>
      <c r="BZ144" t="s">
        <v>137</v>
      </c>
      <c r="CA144" t="s">
        <v>137</v>
      </c>
      <c r="CB144" t="str">
        <f>CB$3</f>
        <v>NONEBLANK</v>
      </c>
      <c r="CC144" t="str">
        <f>CC$3</f>
        <v>NONEBLANK</v>
      </c>
      <c r="CD144" t="s">
        <v>137</v>
      </c>
      <c r="CE144" t="str">
        <f>CE$3</f>
        <v>NONEBLANK</v>
      </c>
      <c r="CF144" t="str">
        <f>CF$3</f>
        <v>NONEBLANK</v>
      </c>
      <c r="CG144" t="s">
        <v>137</v>
      </c>
      <c r="CH144" t="s">
        <v>137</v>
      </c>
      <c r="CI144" t="s">
        <v>254</v>
      </c>
      <c r="CJ144" t="s">
        <v>802</v>
      </c>
      <c r="CK144" t="s">
        <v>165</v>
      </c>
      <c r="CL144" t="s">
        <v>137</v>
      </c>
      <c r="CM144" t="s">
        <v>137</v>
      </c>
      <c r="CN144" t="s">
        <v>137</v>
      </c>
      <c r="CO144" t="s">
        <v>137</v>
      </c>
      <c r="CP144">
        <v>2</v>
      </c>
      <c r="CQ144" t="s">
        <v>176</v>
      </c>
      <c r="CR144" t="str">
        <f>CR$3</f>
        <v>NONEBLANK</v>
      </c>
      <c r="CS144" t="s">
        <v>137</v>
      </c>
      <c r="CT144" t="s">
        <v>137</v>
      </c>
      <c r="CU144" t="str">
        <f>CU$3</f>
        <v>NONEBLANK</v>
      </c>
      <c r="CV144" t="str">
        <f>CV$3</f>
        <v>NONEBLANK</v>
      </c>
      <c r="CW144" t="str">
        <f>CW$3</f>
        <v>NONEBLANK</v>
      </c>
      <c r="CX144" t="s">
        <v>161</v>
      </c>
      <c r="CY144" t="s">
        <v>200</v>
      </c>
      <c r="CZ144" t="str">
        <f>CZ$3</f>
        <v>NONEBLANK</v>
      </c>
      <c r="DA144" t="str">
        <f>DA$3</f>
        <v>NONEBLANK</v>
      </c>
      <c r="DB144" t="s">
        <v>201</v>
      </c>
      <c r="DC144" t="s">
        <v>137</v>
      </c>
      <c r="DD144" t="str">
        <f>DD$3</f>
        <v>NONEBLANK</v>
      </c>
      <c r="DE144" t="str">
        <f>DE$3</f>
        <v>NONEBLANK</v>
      </c>
      <c r="DF144" t="s">
        <v>137</v>
      </c>
      <c r="DG144" t="s">
        <v>137</v>
      </c>
      <c r="DH144" t="str">
        <f>DH$3</f>
        <v>NONEBLANK</v>
      </c>
      <c r="DI144" t="s">
        <v>137</v>
      </c>
      <c r="DJ144" t="str">
        <f>DJ$3</f>
        <v>NONEBLANK</v>
      </c>
      <c r="DK144" t="str">
        <f>DK$3</f>
        <v>NONEBLANK</v>
      </c>
      <c r="DL144" t="str">
        <f>DL$3</f>
        <v>NONEBLANK</v>
      </c>
      <c r="DM144" t="str">
        <f>DM$3</f>
        <v>NONEBLANK</v>
      </c>
      <c r="DN144" t="str">
        <f>DN$3</f>
        <v>NONEBLANK</v>
      </c>
      <c r="DO144" t="str">
        <f>DO$3</f>
        <v>NONEBLANK</v>
      </c>
      <c r="DP144" t="str">
        <f>DP$3</f>
        <v>NONEBLANK</v>
      </c>
      <c r="DQ144">
        <f>DQ$3</f>
        <v>2</v>
      </c>
      <c r="DR144" t="str">
        <f>DR$3</f>
        <v>NONEBLANK</v>
      </c>
      <c r="DT144">
        <f>COUNTBLANK(A144:DR144)</f>
        <v>0</v>
      </c>
    </row>
    <row r="145" spans="1:124" x14ac:dyDescent="0.3">
      <c r="A145">
        <v>321</v>
      </c>
      <c r="B145" t="s">
        <v>197</v>
      </c>
      <c r="C145" t="s">
        <v>812</v>
      </c>
      <c r="D145" t="s">
        <v>813</v>
      </c>
      <c r="E145">
        <v>1197</v>
      </c>
      <c r="F145">
        <v>4</v>
      </c>
      <c r="G145">
        <f>G$3</f>
        <v>4</v>
      </c>
      <c r="H145" t="s">
        <v>153</v>
      </c>
      <c r="I145" t="s">
        <v>124</v>
      </c>
      <c r="J145" t="s">
        <v>154</v>
      </c>
      <c r="K145" t="s">
        <v>125</v>
      </c>
      <c r="L145">
        <v>45</v>
      </c>
      <c r="M145" t="s">
        <v>126</v>
      </c>
      <c r="N145">
        <v>1590</v>
      </c>
      <c r="O145">
        <v>3995</v>
      </c>
      <c r="P145">
        <v>1770</v>
      </c>
      <c r="Q145" t="s">
        <v>560</v>
      </c>
      <c r="R145">
        <v>5</v>
      </c>
      <c r="S145">
        <f>S$3</f>
        <v>17</v>
      </c>
      <c r="T145" s="1" t="s">
        <v>128</v>
      </c>
      <c r="U145" t="s">
        <v>814</v>
      </c>
      <c r="V145" t="str">
        <f>V$3</f>
        <v>NONEBLANK</v>
      </c>
      <c r="W145">
        <v>5</v>
      </c>
      <c r="X145" t="s">
        <v>815</v>
      </c>
      <c r="Y145" t="s">
        <v>156</v>
      </c>
      <c r="Z145" t="s">
        <v>130</v>
      </c>
      <c r="AA145" t="s">
        <v>575</v>
      </c>
      <c r="AB145" t="s">
        <v>189</v>
      </c>
      <c r="AC145" t="str">
        <f>AC$3</f>
        <v>NONEBLANK</v>
      </c>
      <c r="AD145" t="str">
        <f>AD$3</f>
        <v>NONEBLANK</v>
      </c>
      <c r="AE145" t="s">
        <v>816</v>
      </c>
      <c r="AF145" t="s">
        <v>816</v>
      </c>
      <c r="AG145" t="s">
        <v>131</v>
      </c>
      <c r="AH145" t="s">
        <v>166</v>
      </c>
      <c r="AI145" t="str">
        <f>AI$3</f>
        <v>NONEBLANK</v>
      </c>
      <c r="AJ145" t="s">
        <v>817</v>
      </c>
      <c r="AK145" t="s">
        <v>818</v>
      </c>
      <c r="AL145" t="s">
        <v>137</v>
      </c>
      <c r="AM145" t="s">
        <v>137</v>
      </c>
      <c r="AN145" t="s">
        <v>137</v>
      </c>
      <c r="AO145" t="s">
        <v>137</v>
      </c>
      <c r="AP145">
        <v>5</v>
      </c>
      <c r="AQ145" t="s">
        <v>138</v>
      </c>
      <c r="AR145" t="s">
        <v>139</v>
      </c>
      <c r="AS145" t="s">
        <v>819</v>
      </c>
      <c r="AT145" t="s">
        <v>816</v>
      </c>
      <c r="AU145" t="str">
        <f>AU$3</f>
        <v>NONEBLANK</v>
      </c>
      <c r="AV145">
        <v>2</v>
      </c>
      <c r="AW145" t="s">
        <v>140</v>
      </c>
      <c r="AX145" t="s">
        <v>137</v>
      </c>
      <c r="AY145" t="s">
        <v>137</v>
      </c>
      <c r="AZ145" t="str">
        <f>AZ$3</f>
        <v>NONEBLANK</v>
      </c>
      <c r="BA145" t="s">
        <v>137</v>
      </c>
      <c r="BB145" t="s">
        <v>397</v>
      </c>
      <c r="BC145">
        <v>350</v>
      </c>
      <c r="BD145" t="s">
        <v>137</v>
      </c>
      <c r="BE145" t="s">
        <v>137</v>
      </c>
      <c r="BF145" t="s">
        <v>137</v>
      </c>
      <c r="BG145" t="s">
        <v>137</v>
      </c>
      <c r="BH145" t="s">
        <v>137</v>
      </c>
      <c r="BI145" t="s">
        <v>137</v>
      </c>
      <c r="BJ145" t="s">
        <v>137</v>
      </c>
      <c r="BK145" t="s">
        <v>137</v>
      </c>
      <c r="BL145" t="str">
        <f>BL$3</f>
        <v>NONEBLANK</v>
      </c>
      <c r="BM145" t="s">
        <v>137</v>
      </c>
      <c r="BN145" t="s">
        <v>820</v>
      </c>
      <c r="BO145" t="s">
        <v>137</v>
      </c>
      <c r="BP145" t="s">
        <v>139</v>
      </c>
      <c r="BQ145" t="s">
        <v>134</v>
      </c>
      <c r="BR145" t="s">
        <v>137</v>
      </c>
      <c r="BS145" t="s">
        <v>128</v>
      </c>
      <c r="BT145" t="s">
        <v>137</v>
      </c>
      <c r="BU145" t="s">
        <v>146</v>
      </c>
      <c r="BV145" t="s">
        <v>147</v>
      </c>
      <c r="BW145" t="s">
        <v>148</v>
      </c>
      <c r="BX145" t="s">
        <v>137</v>
      </c>
      <c r="BY145" t="str">
        <f>BY$3</f>
        <v>NONEBLANK</v>
      </c>
      <c r="BZ145" t="str">
        <f>BZ$3</f>
        <v>NONEBLANK</v>
      </c>
      <c r="CA145" t="s">
        <v>137</v>
      </c>
      <c r="CB145" t="s">
        <v>137</v>
      </c>
      <c r="CC145" t="s">
        <v>137</v>
      </c>
      <c r="CD145" t="s">
        <v>137</v>
      </c>
      <c r="CE145" t="str">
        <f>CE$3</f>
        <v>NONEBLANK</v>
      </c>
      <c r="CF145" t="str">
        <f>CF$3</f>
        <v>NONEBLANK</v>
      </c>
      <c r="CG145" t="s">
        <v>137</v>
      </c>
      <c r="CH145" t="s">
        <v>137</v>
      </c>
      <c r="CI145" t="s">
        <v>210</v>
      </c>
      <c r="CJ145" t="str">
        <f>CJ$3</f>
        <v>NONEBLANK</v>
      </c>
      <c r="CK145" t="s">
        <v>165</v>
      </c>
      <c r="CL145" t="s">
        <v>137</v>
      </c>
      <c r="CM145" t="s">
        <v>137</v>
      </c>
      <c r="CN145" t="s">
        <v>137</v>
      </c>
      <c r="CO145" t="str">
        <f>CO$3</f>
        <v>NONEBLANK</v>
      </c>
      <c r="CP145">
        <v>2</v>
      </c>
      <c r="CQ145" t="s">
        <v>176</v>
      </c>
      <c r="CR145" t="s">
        <v>177</v>
      </c>
      <c r="CS145" t="s">
        <v>137</v>
      </c>
      <c r="CT145" t="s">
        <v>137</v>
      </c>
      <c r="CU145" t="s">
        <v>137</v>
      </c>
      <c r="CV145" t="s">
        <v>137</v>
      </c>
      <c r="CW145" t="str">
        <f>CW$3</f>
        <v>NONEBLANK</v>
      </c>
      <c r="CX145" t="s">
        <v>137</v>
      </c>
      <c r="CY145" t="str">
        <f>CY$3</f>
        <v>NONEBLANK</v>
      </c>
      <c r="CZ145" t="s">
        <v>137</v>
      </c>
      <c r="DA145" t="str">
        <f>DA$3</f>
        <v>NONEBLANK</v>
      </c>
      <c r="DB145" t="str">
        <f>DB$3</f>
        <v>NONEBLANK</v>
      </c>
      <c r="DC145" t="s">
        <v>137</v>
      </c>
      <c r="DD145" t="s">
        <v>137</v>
      </c>
      <c r="DE145" t="s">
        <v>137</v>
      </c>
      <c r="DF145" t="str">
        <f>DF$3</f>
        <v>NONEBLANK</v>
      </c>
      <c r="DG145" t="str">
        <f>DG$3</f>
        <v>NONEBLANK</v>
      </c>
      <c r="DH145" t="s">
        <v>137</v>
      </c>
      <c r="DI145" t="str">
        <f>DI$3</f>
        <v>NONEBLANK</v>
      </c>
      <c r="DJ145" t="s">
        <v>137</v>
      </c>
      <c r="DK145" t="str">
        <f>DK$3</f>
        <v>NONEBLANK</v>
      </c>
      <c r="DL145" t="str">
        <f>DL$3</f>
        <v>NONEBLANK</v>
      </c>
      <c r="DM145" t="str">
        <f>DM$3</f>
        <v>NONEBLANK</v>
      </c>
      <c r="DN145" t="str">
        <f>DN$3</f>
        <v>NONEBLANK</v>
      </c>
      <c r="DO145" t="str">
        <f>DO$3</f>
        <v>NONEBLANK</v>
      </c>
      <c r="DP145" t="str">
        <f>DP$3</f>
        <v>NONEBLANK</v>
      </c>
      <c r="DQ145">
        <f>DQ$3</f>
        <v>2</v>
      </c>
      <c r="DR145" t="str">
        <f>DR$3</f>
        <v>NONEBLANK</v>
      </c>
      <c r="DT145">
        <f>COUNTBLANK(A145:DR145)</f>
        <v>2</v>
      </c>
    </row>
    <row r="146" spans="1:124" x14ac:dyDescent="0.3">
      <c r="A146">
        <v>322</v>
      </c>
      <c r="B146" t="s">
        <v>197</v>
      </c>
      <c r="C146" t="s">
        <v>812</v>
      </c>
      <c r="D146" t="s">
        <v>821</v>
      </c>
      <c r="E146">
        <v>998</v>
      </c>
      <c r="F146">
        <v>4</v>
      </c>
      <c r="G146">
        <v>4</v>
      </c>
      <c r="H146" t="s">
        <v>153</v>
      </c>
      <c r="I146" t="s">
        <v>124</v>
      </c>
      <c r="J146" t="s">
        <v>154</v>
      </c>
      <c r="K146" t="s">
        <v>125</v>
      </c>
      <c r="L146">
        <v>45</v>
      </c>
      <c r="M146" t="s">
        <v>126</v>
      </c>
      <c r="N146">
        <v>1590</v>
      </c>
      <c r="O146">
        <v>3995</v>
      </c>
      <c r="P146">
        <v>1770</v>
      </c>
      <c r="Q146" t="s">
        <v>560</v>
      </c>
      <c r="R146">
        <v>5</v>
      </c>
      <c r="S146">
        <f>S$3</f>
        <v>17</v>
      </c>
      <c r="T146" s="1" t="s">
        <v>128</v>
      </c>
      <c r="U146" t="s">
        <v>822</v>
      </c>
      <c r="V146" t="str">
        <f>V$3</f>
        <v>NONEBLANK</v>
      </c>
      <c r="W146">
        <v>7</v>
      </c>
      <c r="X146" t="s">
        <v>815</v>
      </c>
      <c r="Y146" t="s">
        <v>156</v>
      </c>
      <c r="Z146" t="s">
        <v>130</v>
      </c>
      <c r="AA146" t="s">
        <v>823</v>
      </c>
      <c r="AB146" t="s">
        <v>189</v>
      </c>
      <c r="AC146" t="str">
        <f>AC$3</f>
        <v>NONEBLANK</v>
      </c>
      <c r="AD146" t="str">
        <f>AD$3</f>
        <v>NONEBLANK</v>
      </c>
      <c r="AE146" t="s">
        <v>816</v>
      </c>
      <c r="AF146" t="s">
        <v>816</v>
      </c>
      <c r="AG146" t="s">
        <v>131</v>
      </c>
      <c r="AH146" t="s">
        <v>166</v>
      </c>
      <c r="AI146" t="s">
        <v>133</v>
      </c>
      <c r="AJ146" t="s">
        <v>824</v>
      </c>
      <c r="AK146" t="s">
        <v>825</v>
      </c>
      <c r="AL146" t="s">
        <v>137</v>
      </c>
      <c r="AM146" t="s">
        <v>137</v>
      </c>
      <c r="AN146" t="s">
        <v>137</v>
      </c>
      <c r="AO146" t="s">
        <v>137</v>
      </c>
      <c r="AP146">
        <v>5</v>
      </c>
      <c r="AQ146" t="s">
        <v>138</v>
      </c>
      <c r="AR146" t="s">
        <v>139</v>
      </c>
      <c r="AS146" t="s">
        <v>819</v>
      </c>
      <c r="AT146" t="s">
        <v>816</v>
      </c>
      <c r="AU146" t="s">
        <v>137</v>
      </c>
      <c r="AV146">
        <v>2</v>
      </c>
      <c r="AW146" t="s">
        <v>140</v>
      </c>
      <c r="AX146" t="s">
        <v>137</v>
      </c>
      <c r="AY146" t="s">
        <v>137</v>
      </c>
      <c r="AZ146" t="str">
        <f>AZ$3</f>
        <v>NONEBLANK</v>
      </c>
      <c r="BA146" t="s">
        <v>137</v>
      </c>
      <c r="BB146" t="s">
        <v>397</v>
      </c>
      <c r="BC146">
        <v>350</v>
      </c>
      <c r="BD146" t="s">
        <v>137</v>
      </c>
      <c r="BE146" t="s">
        <v>137</v>
      </c>
      <c r="BF146" t="s">
        <v>137</v>
      </c>
      <c r="BG146" t="s">
        <v>137</v>
      </c>
      <c r="BH146" t="s">
        <v>137</v>
      </c>
      <c r="BI146" t="s">
        <v>137</v>
      </c>
      <c r="BJ146" t="s">
        <v>137</v>
      </c>
      <c r="BK146" t="s">
        <v>137</v>
      </c>
      <c r="BL146" t="str">
        <f>BL$3</f>
        <v>NONEBLANK</v>
      </c>
      <c r="BM146" t="s">
        <v>137</v>
      </c>
      <c r="BN146" t="s">
        <v>820</v>
      </c>
      <c r="BO146" t="s">
        <v>137</v>
      </c>
      <c r="BP146" t="s">
        <v>139</v>
      </c>
      <c r="BQ146" t="s">
        <v>134</v>
      </c>
      <c r="BR146" t="s">
        <v>137</v>
      </c>
      <c r="BS146" t="s">
        <v>128</v>
      </c>
      <c r="BT146" t="s">
        <v>137</v>
      </c>
      <c r="BU146" t="s">
        <v>146</v>
      </c>
      <c r="BV146" t="s">
        <v>147</v>
      </c>
      <c r="BW146" t="s">
        <v>148</v>
      </c>
      <c r="BX146" t="s">
        <v>137</v>
      </c>
      <c r="BY146" t="str">
        <f>BY$3</f>
        <v>NONEBLANK</v>
      </c>
      <c r="BZ146" t="str">
        <f>BZ$3</f>
        <v>NONEBLANK</v>
      </c>
      <c r="CA146" t="s">
        <v>137</v>
      </c>
      <c r="CB146" t="s">
        <v>137</v>
      </c>
      <c r="CC146" t="s">
        <v>137</v>
      </c>
      <c r="CD146" t="s">
        <v>137</v>
      </c>
      <c r="CE146" t="str">
        <f>CE$3</f>
        <v>NONEBLANK</v>
      </c>
      <c r="CF146" t="s">
        <v>137</v>
      </c>
      <c r="CG146" t="s">
        <v>137</v>
      </c>
      <c r="CH146" t="s">
        <v>137</v>
      </c>
      <c r="CI146" t="s">
        <v>210</v>
      </c>
      <c r="CJ146" t="str">
        <f>CJ$3</f>
        <v>NONEBLANK</v>
      </c>
      <c r="CK146" t="s">
        <v>165</v>
      </c>
      <c r="CL146" t="s">
        <v>137</v>
      </c>
      <c r="CM146" t="s">
        <v>137</v>
      </c>
      <c r="CN146" t="s">
        <v>137</v>
      </c>
      <c r="CO146" t="str">
        <f>CO$3</f>
        <v>NONEBLANK</v>
      </c>
      <c r="CP146">
        <v>2</v>
      </c>
      <c r="CQ146" t="s">
        <v>176</v>
      </c>
      <c r="CR146" t="s">
        <v>177</v>
      </c>
      <c r="CS146" t="s">
        <v>137</v>
      </c>
      <c r="CT146" t="s">
        <v>137</v>
      </c>
      <c r="CU146" t="str">
        <f>CU$3</f>
        <v>NONEBLANK</v>
      </c>
      <c r="CV146" t="str">
        <f>CV$3</f>
        <v>NONEBLANK</v>
      </c>
      <c r="CW146" t="str">
        <f>CW$3</f>
        <v>NONEBLANK</v>
      </c>
      <c r="CX146" t="s">
        <v>137</v>
      </c>
      <c r="CY146" t="s">
        <v>200</v>
      </c>
      <c r="CZ146" t="s">
        <v>137</v>
      </c>
      <c r="DA146" t="str">
        <f>DA$3</f>
        <v>NONEBLANK</v>
      </c>
      <c r="DB146" t="str">
        <f>DB$3</f>
        <v>NONEBLANK</v>
      </c>
      <c r="DC146" t="s">
        <v>137</v>
      </c>
      <c r="DD146" t="s">
        <v>137</v>
      </c>
      <c r="DE146" t="str">
        <f>DE$3</f>
        <v>NONEBLANK</v>
      </c>
      <c r="DF146" t="str">
        <f>DF$3</f>
        <v>NONEBLANK</v>
      </c>
      <c r="DG146" t="str">
        <f>DG$3</f>
        <v>NONEBLANK</v>
      </c>
      <c r="DH146" t="s">
        <v>137</v>
      </c>
      <c r="DI146" t="s">
        <v>137</v>
      </c>
      <c r="DJ146" t="s">
        <v>137</v>
      </c>
      <c r="DK146" t="str">
        <f>DK$3</f>
        <v>NONEBLANK</v>
      </c>
      <c r="DL146" t="str">
        <f>DL$3</f>
        <v>NONEBLANK</v>
      </c>
      <c r="DM146" t="str">
        <f>DM$3</f>
        <v>NONEBLANK</v>
      </c>
      <c r="DN146" t="str">
        <f>DN$3</f>
        <v>NONEBLANK</v>
      </c>
      <c r="DO146" t="str">
        <f>DO$3</f>
        <v>NONEBLANK</v>
      </c>
      <c r="DP146" t="str">
        <f>DP$3</f>
        <v>NONEBLANK</v>
      </c>
      <c r="DQ146">
        <f>DQ$3</f>
        <v>2</v>
      </c>
      <c r="DR146" t="str">
        <f>DR$3</f>
        <v>NONEBLANK</v>
      </c>
      <c r="DT146">
        <f>COUNTBLANK(A146:DR146)</f>
        <v>2</v>
      </c>
    </row>
    <row r="147" spans="1:124" x14ac:dyDescent="0.3">
      <c r="A147">
        <v>324</v>
      </c>
      <c r="B147" t="s">
        <v>197</v>
      </c>
      <c r="C147" t="s">
        <v>812</v>
      </c>
      <c r="D147" t="s">
        <v>828</v>
      </c>
      <c r="E147">
        <v>998</v>
      </c>
      <c r="F147">
        <v>4</v>
      </c>
      <c r="G147">
        <f>G$3</f>
        <v>4</v>
      </c>
      <c r="H147" t="s">
        <v>153</v>
      </c>
      <c r="I147" t="s">
        <v>124</v>
      </c>
      <c r="J147" t="s">
        <v>154</v>
      </c>
      <c r="K147" t="s">
        <v>125</v>
      </c>
      <c r="L147">
        <v>45</v>
      </c>
      <c r="M147" t="s">
        <v>126</v>
      </c>
      <c r="N147">
        <v>1590</v>
      </c>
      <c r="O147">
        <v>3995</v>
      </c>
      <c r="P147">
        <v>1770</v>
      </c>
      <c r="Q147" t="s">
        <v>560</v>
      </c>
      <c r="R147">
        <v>5</v>
      </c>
      <c r="S147">
        <f>S$3</f>
        <v>17</v>
      </c>
      <c r="T147" s="1" t="s">
        <v>128</v>
      </c>
      <c r="U147" t="s">
        <v>822</v>
      </c>
      <c r="V147" t="str">
        <f>V$3</f>
        <v>NONEBLANK</v>
      </c>
      <c r="W147">
        <v>6</v>
      </c>
      <c r="X147" t="s">
        <v>815</v>
      </c>
      <c r="Y147" t="s">
        <v>156</v>
      </c>
      <c r="Z147" t="s">
        <v>130</v>
      </c>
      <c r="AA147" t="s">
        <v>356</v>
      </c>
      <c r="AB147" t="s">
        <v>189</v>
      </c>
      <c r="AC147" t="str">
        <f>AC$3</f>
        <v>NONEBLANK</v>
      </c>
      <c r="AD147" t="str">
        <f>AD$3</f>
        <v>NONEBLANK</v>
      </c>
      <c r="AE147" t="s">
        <v>816</v>
      </c>
      <c r="AF147" t="s">
        <v>816</v>
      </c>
      <c r="AG147" t="s">
        <v>131</v>
      </c>
      <c r="AH147" t="s">
        <v>166</v>
      </c>
      <c r="AI147" t="s">
        <v>133</v>
      </c>
      <c r="AJ147" t="s">
        <v>829</v>
      </c>
      <c r="AK147" t="s">
        <v>400</v>
      </c>
      <c r="AL147" t="s">
        <v>137</v>
      </c>
      <c r="AM147" t="s">
        <v>137</v>
      </c>
      <c r="AN147" t="s">
        <v>137</v>
      </c>
      <c r="AO147" t="s">
        <v>137</v>
      </c>
      <c r="AP147">
        <v>5</v>
      </c>
      <c r="AQ147" t="s">
        <v>138</v>
      </c>
      <c r="AR147" t="s">
        <v>139</v>
      </c>
      <c r="AS147" t="s">
        <v>819</v>
      </c>
      <c r="AT147" t="s">
        <v>816</v>
      </c>
      <c r="AU147" t="s">
        <v>137</v>
      </c>
      <c r="AV147">
        <v>2</v>
      </c>
      <c r="AW147" t="s">
        <v>140</v>
      </c>
      <c r="AX147" t="str">
        <f>AX$3</f>
        <v>NONEBLANK</v>
      </c>
      <c r="AY147" t="s">
        <v>137</v>
      </c>
      <c r="AZ147" t="str">
        <f>AZ$3</f>
        <v>NONEBLANK</v>
      </c>
      <c r="BA147" t="s">
        <v>137</v>
      </c>
      <c r="BB147" t="s">
        <v>820</v>
      </c>
      <c r="BC147">
        <v>350</v>
      </c>
      <c r="BD147" t="s">
        <v>137</v>
      </c>
      <c r="BE147" t="s">
        <v>137</v>
      </c>
      <c r="BF147" t="s">
        <v>137</v>
      </c>
      <c r="BG147" t="s">
        <v>137</v>
      </c>
      <c r="BH147" t="s">
        <v>137</v>
      </c>
      <c r="BI147" t="s">
        <v>137</v>
      </c>
      <c r="BJ147" t="s">
        <v>137</v>
      </c>
      <c r="BK147" t="s">
        <v>137</v>
      </c>
      <c r="BL147" t="str">
        <f>BL$3</f>
        <v>NONEBLANK</v>
      </c>
      <c r="BM147" t="s">
        <v>137</v>
      </c>
      <c r="BN147" t="s">
        <v>397</v>
      </c>
      <c r="BO147" t="s">
        <v>137</v>
      </c>
      <c r="BP147" t="s">
        <v>139</v>
      </c>
      <c r="BQ147" t="s">
        <v>134</v>
      </c>
      <c r="BR147" t="s">
        <v>137</v>
      </c>
      <c r="BS147" t="s">
        <v>128</v>
      </c>
      <c r="BT147" t="s">
        <v>137</v>
      </c>
      <c r="BU147" t="s">
        <v>146</v>
      </c>
      <c r="BV147" t="s">
        <v>147</v>
      </c>
      <c r="BW147" t="s">
        <v>235</v>
      </c>
      <c r="BX147" t="s">
        <v>137</v>
      </c>
      <c r="BY147" t="str">
        <f>BY$3</f>
        <v>NONEBLANK</v>
      </c>
      <c r="BZ147" t="str">
        <f>BZ$3</f>
        <v>NONEBLANK</v>
      </c>
      <c r="CA147" t="s">
        <v>137</v>
      </c>
      <c r="CB147" t="s">
        <v>137</v>
      </c>
      <c r="CC147" t="s">
        <v>137</v>
      </c>
      <c r="CD147" t="str">
        <f>CD$3</f>
        <v>NONEBLANK</v>
      </c>
      <c r="CE147" t="str">
        <f>CE$3</f>
        <v>NONEBLANK</v>
      </c>
      <c r="CF147" t="s">
        <v>137</v>
      </c>
      <c r="CG147" t="s">
        <v>137</v>
      </c>
      <c r="CH147" t="s">
        <v>137</v>
      </c>
      <c r="CI147" t="s">
        <v>210</v>
      </c>
      <c r="CJ147" t="str">
        <f>CJ$3</f>
        <v>NONEBLANK</v>
      </c>
      <c r="CK147" t="s">
        <v>165</v>
      </c>
      <c r="CL147" t="s">
        <v>137</v>
      </c>
      <c r="CM147" t="s">
        <v>137</v>
      </c>
      <c r="CN147" t="s">
        <v>137</v>
      </c>
      <c r="CO147" t="str">
        <f>CO$3</f>
        <v>NONEBLANK</v>
      </c>
      <c r="CP147">
        <v>2</v>
      </c>
      <c r="CQ147" t="s">
        <v>176</v>
      </c>
      <c r="CR147" t="s">
        <v>162</v>
      </c>
      <c r="CS147" t="s">
        <v>137</v>
      </c>
      <c r="CT147" t="s">
        <v>137</v>
      </c>
      <c r="CU147" t="s">
        <v>137</v>
      </c>
      <c r="CV147" t="s">
        <v>137</v>
      </c>
      <c r="CW147" t="str">
        <f>CW$3</f>
        <v>NONEBLANK</v>
      </c>
      <c r="CX147" t="s">
        <v>161</v>
      </c>
      <c r="CY147" t="s">
        <v>200</v>
      </c>
      <c r="CZ147" t="s">
        <v>137</v>
      </c>
      <c r="DA147" t="str">
        <f>DA$3</f>
        <v>NONEBLANK</v>
      </c>
      <c r="DB147" t="str">
        <f>DB$3</f>
        <v>NONEBLANK</v>
      </c>
      <c r="DC147" t="s">
        <v>137</v>
      </c>
      <c r="DD147" t="s">
        <v>137</v>
      </c>
      <c r="DE147" t="s">
        <v>137</v>
      </c>
      <c r="DF147" t="str">
        <f>DF$3</f>
        <v>NONEBLANK</v>
      </c>
      <c r="DG147" t="str">
        <f>DG$3</f>
        <v>NONEBLANK</v>
      </c>
      <c r="DH147" t="s">
        <v>137</v>
      </c>
      <c r="DI147" t="s">
        <v>137</v>
      </c>
      <c r="DJ147" t="s">
        <v>137</v>
      </c>
      <c r="DK147" t="str">
        <f>DK$3</f>
        <v>NONEBLANK</v>
      </c>
      <c r="DL147" t="str">
        <f>DL$3</f>
        <v>NONEBLANK</v>
      </c>
      <c r="DM147" t="s">
        <v>137</v>
      </c>
      <c r="DN147" t="str">
        <f>DN$3</f>
        <v>NONEBLANK</v>
      </c>
      <c r="DO147" t="str">
        <f>DO$3</f>
        <v>NONEBLANK</v>
      </c>
      <c r="DP147" t="s">
        <v>137</v>
      </c>
      <c r="DQ147">
        <f>DQ$3</f>
        <v>2</v>
      </c>
      <c r="DR147" t="str">
        <f>DR$3</f>
        <v>NONEBLANK</v>
      </c>
      <c r="DT147">
        <f>COUNTBLANK(A147:DR147)</f>
        <v>2</v>
      </c>
    </row>
    <row r="148" spans="1:124" x14ac:dyDescent="0.3">
      <c r="A148">
        <v>325</v>
      </c>
      <c r="B148" t="s">
        <v>197</v>
      </c>
      <c r="C148" t="s">
        <v>812</v>
      </c>
      <c r="D148" t="s">
        <v>830</v>
      </c>
      <c r="E148">
        <v>998</v>
      </c>
      <c r="F148">
        <v>4</v>
      </c>
      <c r="G148">
        <v>4</v>
      </c>
      <c r="H148" t="s">
        <v>153</v>
      </c>
      <c r="I148" t="s">
        <v>124</v>
      </c>
      <c r="J148" t="s">
        <v>154</v>
      </c>
      <c r="K148" t="s">
        <v>125</v>
      </c>
      <c r="L148">
        <v>45</v>
      </c>
      <c r="M148" t="s">
        <v>126</v>
      </c>
      <c r="N148">
        <v>1590</v>
      </c>
      <c r="O148">
        <v>3995</v>
      </c>
      <c r="P148">
        <v>1770</v>
      </c>
      <c r="Q148" t="s">
        <v>560</v>
      </c>
      <c r="R148">
        <v>5</v>
      </c>
      <c r="S148">
        <f>S$3</f>
        <v>17</v>
      </c>
      <c r="T148" s="1" t="s">
        <v>128</v>
      </c>
      <c r="U148" t="s">
        <v>822</v>
      </c>
      <c r="V148" t="str">
        <f>V$3</f>
        <v>NONEBLANK</v>
      </c>
      <c r="W148">
        <v>6</v>
      </c>
      <c r="X148" t="s">
        <v>815</v>
      </c>
      <c r="Y148" t="s">
        <v>156</v>
      </c>
      <c r="Z148" t="s">
        <v>130</v>
      </c>
      <c r="AA148" t="s">
        <v>356</v>
      </c>
      <c r="AB148" t="s">
        <v>189</v>
      </c>
      <c r="AC148" t="str">
        <f>AC$3</f>
        <v>NONEBLANK</v>
      </c>
      <c r="AD148" t="str">
        <f>AD$3</f>
        <v>NONEBLANK</v>
      </c>
      <c r="AE148" t="s">
        <v>831</v>
      </c>
      <c r="AF148" t="s">
        <v>831</v>
      </c>
      <c r="AG148" t="s">
        <v>131</v>
      </c>
      <c r="AH148" t="s">
        <v>166</v>
      </c>
      <c r="AI148" t="s">
        <v>133</v>
      </c>
      <c r="AJ148" t="s">
        <v>824</v>
      </c>
      <c r="AK148" t="s">
        <v>400</v>
      </c>
      <c r="AL148" t="s">
        <v>137</v>
      </c>
      <c r="AM148" t="s">
        <v>137</v>
      </c>
      <c r="AN148" t="s">
        <v>137</v>
      </c>
      <c r="AO148" t="s">
        <v>137</v>
      </c>
      <c r="AP148">
        <v>5</v>
      </c>
      <c r="AQ148" t="s">
        <v>396</v>
      </c>
      <c r="AR148" t="s">
        <v>139</v>
      </c>
      <c r="AS148" t="s">
        <v>819</v>
      </c>
      <c r="AT148" t="s">
        <v>831</v>
      </c>
      <c r="AU148" t="s">
        <v>137</v>
      </c>
      <c r="AV148">
        <v>2</v>
      </c>
      <c r="AW148" t="s">
        <v>140</v>
      </c>
      <c r="AX148" t="s">
        <v>137</v>
      </c>
      <c r="AY148" t="s">
        <v>137</v>
      </c>
      <c r="AZ148" t="str">
        <f>AZ$3</f>
        <v>NONEBLANK</v>
      </c>
      <c r="BA148" t="s">
        <v>137</v>
      </c>
      <c r="BB148" t="s">
        <v>820</v>
      </c>
      <c r="BC148">
        <v>350</v>
      </c>
      <c r="BD148" t="s">
        <v>137</v>
      </c>
      <c r="BE148" t="s">
        <v>137</v>
      </c>
      <c r="BF148" t="s">
        <v>137</v>
      </c>
      <c r="BG148" t="s">
        <v>137</v>
      </c>
      <c r="BH148" t="s">
        <v>137</v>
      </c>
      <c r="BI148" t="s">
        <v>137</v>
      </c>
      <c r="BJ148" t="s">
        <v>137</v>
      </c>
      <c r="BK148" t="s">
        <v>137</v>
      </c>
      <c r="BL148" t="str">
        <f>BL$3</f>
        <v>NONEBLANK</v>
      </c>
      <c r="BM148" t="s">
        <v>137</v>
      </c>
      <c r="BN148" t="s">
        <v>397</v>
      </c>
      <c r="BO148" t="s">
        <v>137</v>
      </c>
      <c r="BP148" t="s">
        <v>139</v>
      </c>
      <c r="BQ148" t="s">
        <v>134</v>
      </c>
      <c r="BR148" t="s">
        <v>137</v>
      </c>
      <c r="BS148" t="s">
        <v>128</v>
      </c>
      <c r="BT148" t="s">
        <v>137</v>
      </c>
      <c r="BU148" t="s">
        <v>146</v>
      </c>
      <c r="BV148" t="s">
        <v>147</v>
      </c>
      <c r="BW148" t="s">
        <v>235</v>
      </c>
      <c r="BX148" t="s">
        <v>137</v>
      </c>
      <c r="BY148" t="str">
        <f>BY$3</f>
        <v>NONEBLANK</v>
      </c>
      <c r="BZ148" t="str">
        <f>BZ$3</f>
        <v>NONEBLANK</v>
      </c>
      <c r="CA148" t="s">
        <v>137</v>
      </c>
      <c r="CB148" t="s">
        <v>137</v>
      </c>
      <c r="CC148" t="s">
        <v>137</v>
      </c>
      <c r="CD148" t="s">
        <v>137</v>
      </c>
      <c r="CE148" t="str">
        <f>CE$3</f>
        <v>NONEBLANK</v>
      </c>
      <c r="CF148" t="s">
        <v>137</v>
      </c>
      <c r="CG148" t="s">
        <v>137</v>
      </c>
      <c r="CH148" t="s">
        <v>137</v>
      </c>
      <c r="CI148" t="s">
        <v>137</v>
      </c>
      <c r="CJ148" t="str">
        <f>CJ$3</f>
        <v>NONEBLANK</v>
      </c>
      <c r="CK148" t="s">
        <v>165</v>
      </c>
      <c r="CL148" t="s">
        <v>137</v>
      </c>
      <c r="CM148" t="s">
        <v>137</v>
      </c>
      <c r="CN148" t="s">
        <v>137</v>
      </c>
      <c r="CO148" t="str">
        <f>CO$3</f>
        <v>NONEBLANK</v>
      </c>
      <c r="CP148">
        <v>2</v>
      </c>
      <c r="CQ148" t="s">
        <v>176</v>
      </c>
      <c r="CR148" t="s">
        <v>162</v>
      </c>
      <c r="CS148" t="s">
        <v>137</v>
      </c>
      <c r="CT148" t="s">
        <v>137</v>
      </c>
      <c r="CU148" t="s">
        <v>137</v>
      </c>
      <c r="CV148" t="s">
        <v>137</v>
      </c>
      <c r="CW148" t="str">
        <f>CW$3</f>
        <v>NONEBLANK</v>
      </c>
      <c r="CX148" t="s">
        <v>161</v>
      </c>
      <c r="CY148" t="s">
        <v>200</v>
      </c>
      <c r="CZ148" t="s">
        <v>137</v>
      </c>
      <c r="DA148" t="str">
        <f>DA$3</f>
        <v>NONEBLANK</v>
      </c>
      <c r="DB148" t="str">
        <f>DB$3</f>
        <v>NONEBLANK</v>
      </c>
      <c r="DC148" t="s">
        <v>137</v>
      </c>
      <c r="DD148" t="s">
        <v>137</v>
      </c>
      <c r="DE148" t="s">
        <v>137</v>
      </c>
      <c r="DF148" t="str">
        <f>DF$3</f>
        <v>NONEBLANK</v>
      </c>
      <c r="DG148" t="str">
        <f>DG$3</f>
        <v>NONEBLANK</v>
      </c>
      <c r="DH148" t="s">
        <v>137</v>
      </c>
      <c r="DI148" t="s">
        <v>137</v>
      </c>
      <c r="DJ148" t="s">
        <v>137</v>
      </c>
      <c r="DK148" t="str">
        <f>DK$3</f>
        <v>NONEBLANK</v>
      </c>
      <c r="DL148" t="str">
        <f>DL$3</f>
        <v>NONEBLANK</v>
      </c>
      <c r="DM148" t="s">
        <v>137</v>
      </c>
      <c r="DN148" t="str">
        <f>DN$3</f>
        <v>NONEBLANK</v>
      </c>
      <c r="DO148" t="str">
        <f>DO$3</f>
        <v>NONEBLANK</v>
      </c>
      <c r="DP148" t="s">
        <v>137</v>
      </c>
      <c r="DQ148">
        <f>DQ$3</f>
        <v>2</v>
      </c>
      <c r="DR148" t="str">
        <f>DR$3</f>
        <v>NONEBLANK</v>
      </c>
      <c r="DT148">
        <f>COUNTBLANK(A148:DR148)</f>
        <v>2</v>
      </c>
    </row>
    <row r="149" spans="1:124" x14ac:dyDescent="0.3">
      <c r="A149">
        <v>326</v>
      </c>
      <c r="B149" t="s">
        <v>197</v>
      </c>
      <c r="C149" t="s">
        <v>812</v>
      </c>
      <c r="D149" t="s">
        <v>832</v>
      </c>
      <c r="E149">
        <v>998</v>
      </c>
      <c r="F149">
        <v>4</v>
      </c>
      <c r="G149">
        <v>4</v>
      </c>
      <c r="H149" t="s">
        <v>153</v>
      </c>
      <c r="I149" t="s">
        <v>124</v>
      </c>
      <c r="J149" t="s">
        <v>154</v>
      </c>
      <c r="K149" t="s">
        <v>125</v>
      </c>
      <c r="L149">
        <v>45</v>
      </c>
      <c r="M149" t="s">
        <v>126</v>
      </c>
      <c r="N149">
        <v>1590</v>
      </c>
      <c r="O149">
        <v>3995</v>
      </c>
      <c r="P149">
        <v>1770</v>
      </c>
      <c r="Q149" t="s">
        <v>560</v>
      </c>
      <c r="R149">
        <v>5</v>
      </c>
      <c r="S149">
        <f>S$3</f>
        <v>17</v>
      </c>
      <c r="T149" s="1" t="s">
        <v>128</v>
      </c>
      <c r="U149" t="s">
        <v>822</v>
      </c>
      <c r="V149" t="str">
        <f>V$3</f>
        <v>NONEBLANK</v>
      </c>
      <c r="W149">
        <v>6</v>
      </c>
      <c r="X149" t="s">
        <v>815</v>
      </c>
      <c r="Y149" t="s">
        <v>156</v>
      </c>
      <c r="Z149" t="s">
        <v>130</v>
      </c>
      <c r="AA149" t="s">
        <v>356</v>
      </c>
      <c r="AB149" t="s">
        <v>189</v>
      </c>
      <c r="AC149" t="str">
        <f>AC$3</f>
        <v>NONEBLANK</v>
      </c>
      <c r="AD149" t="str">
        <f>AD$3</f>
        <v>NONEBLANK</v>
      </c>
      <c r="AE149" t="s">
        <v>831</v>
      </c>
      <c r="AF149" t="s">
        <v>831</v>
      </c>
      <c r="AG149" t="s">
        <v>131</v>
      </c>
      <c r="AH149" t="s">
        <v>166</v>
      </c>
      <c r="AI149" t="s">
        <v>554</v>
      </c>
      <c r="AJ149" t="s">
        <v>824</v>
      </c>
      <c r="AK149" t="s">
        <v>833</v>
      </c>
      <c r="AL149" t="s">
        <v>137</v>
      </c>
      <c r="AM149" t="s">
        <v>137</v>
      </c>
      <c r="AN149" t="s">
        <v>137</v>
      </c>
      <c r="AO149" t="s">
        <v>137</v>
      </c>
      <c r="AP149">
        <v>5</v>
      </c>
      <c r="AQ149" t="s">
        <v>396</v>
      </c>
      <c r="AR149" t="s">
        <v>139</v>
      </c>
      <c r="AS149" t="s">
        <v>819</v>
      </c>
      <c r="AT149" t="s">
        <v>831</v>
      </c>
      <c r="AU149" t="s">
        <v>137</v>
      </c>
      <c r="AV149">
        <v>2</v>
      </c>
      <c r="AW149" t="s">
        <v>140</v>
      </c>
      <c r="AX149" t="s">
        <v>137</v>
      </c>
      <c r="AY149" t="s">
        <v>137</v>
      </c>
      <c r="AZ149" t="str">
        <f>AZ$3</f>
        <v>NONEBLANK</v>
      </c>
      <c r="BA149" t="s">
        <v>137</v>
      </c>
      <c r="BB149" t="s">
        <v>820</v>
      </c>
      <c r="BC149">
        <v>350</v>
      </c>
      <c r="BD149" t="s">
        <v>137</v>
      </c>
      <c r="BE149" t="s">
        <v>137</v>
      </c>
      <c r="BF149" t="s">
        <v>137</v>
      </c>
      <c r="BG149" t="s">
        <v>137</v>
      </c>
      <c r="BH149" t="s">
        <v>137</v>
      </c>
      <c r="BI149" t="s">
        <v>137</v>
      </c>
      <c r="BJ149" t="s">
        <v>137</v>
      </c>
      <c r="BK149" t="s">
        <v>137</v>
      </c>
      <c r="BL149" t="str">
        <f>BL$3</f>
        <v>NONEBLANK</v>
      </c>
      <c r="BM149" t="s">
        <v>137</v>
      </c>
      <c r="BN149" t="s">
        <v>397</v>
      </c>
      <c r="BO149" t="s">
        <v>137</v>
      </c>
      <c r="BP149" t="s">
        <v>139</v>
      </c>
      <c r="BQ149" t="s">
        <v>134</v>
      </c>
      <c r="BR149" t="s">
        <v>137</v>
      </c>
      <c r="BS149" t="s">
        <v>128</v>
      </c>
      <c r="BT149" t="s">
        <v>137</v>
      </c>
      <c r="BU149" t="s">
        <v>146</v>
      </c>
      <c r="BV149" t="s">
        <v>147</v>
      </c>
      <c r="BW149" t="s">
        <v>235</v>
      </c>
      <c r="BX149" t="s">
        <v>137</v>
      </c>
      <c r="BY149" t="s">
        <v>137</v>
      </c>
      <c r="BZ149" t="str">
        <f>BZ$3</f>
        <v>NONEBLANK</v>
      </c>
      <c r="CA149" t="s">
        <v>137</v>
      </c>
      <c r="CB149" t="s">
        <v>137</v>
      </c>
      <c r="CC149" t="s">
        <v>137</v>
      </c>
      <c r="CD149" t="s">
        <v>137</v>
      </c>
      <c r="CE149" t="s">
        <v>137</v>
      </c>
      <c r="CF149" t="s">
        <v>137</v>
      </c>
      <c r="CG149" t="s">
        <v>137</v>
      </c>
      <c r="CH149" t="s">
        <v>137</v>
      </c>
      <c r="CI149" t="s">
        <v>210</v>
      </c>
      <c r="CJ149" t="str">
        <f>CJ$3</f>
        <v>NONEBLANK</v>
      </c>
      <c r="CK149" t="s">
        <v>834</v>
      </c>
      <c r="CL149" t="s">
        <v>137</v>
      </c>
      <c r="CM149" t="s">
        <v>137</v>
      </c>
      <c r="CN149" t="s">
        <v>137</v>
      </c>
      <c r="CO149" t="str">
        <f>CO$3</f>
        <v>NONEBLANK</v>
      </c>
      <c r="CP149">
        <v>6</v>
      </c>
      <c r="CQ149" t="s">
        <v>176</v>
      </c>
      <c r="CR149" t="s">
        <v>162</v>
      </c>
      <c r="CS149" t="s">
        <v>137</v>
      </c>
      <c r="CT149" t="s">
        <v>137</v>
      </c>
      <c r="CU149" t="s">
        <v>137</v>
      </c>
      <c r="CV149" t="s">
        <v>137</v>
      </c>
      <c r="CW149" t="str">
        <f>CW$3</f>
        <v>NONEBLANK</v>
      </c>
      <c r="CX149" t="s">
        <v>161</v>
      </c>
      <c r="CY149" t="s">
        <v>200</v>
      </c>
      <c r="CZ149" t="str">
        <f>CZ$3</f>
        <v>NONEBLANK</v>
      </c>
      <c r="DA149" t="s">
        <v>137</v>
      </c>
      <c r="DB149" t="str">
        <f>DB$3</f>
        <v>NONEBLANK</v>
      </c>
      <c r="DC149" t="s">
        <v>137</v>
      </c>
      <c r="DD149" t="s">
        <v>137</v>
      </c>
      <c r="DE149" t="s">
        <v>137</v>
      </c>
      <c r="DF149" t="str">
        <f>DF$3</f>
        <v>NONEBLANK</v>
      </c>
      <c r="DG149" t="s">
        <v>137</v>
      </c>
      <c r="DH149" t="s">
        <v>137</v>
      </c>
      <c r="DI149" t="s">
        <v>137</v>
      </c>
      <c r="DJ149" t="s">
        <v>137</v>
      </c>
      <c r="DK149" t="str">
        <f>DK$3</f>
        <v>NONEBLANK</v>
      </c>
      <c r="DL149" t="str">
        <f>DL$3</f>
        <v>NONEBLANK</v>
      </c>
      <c r="DM149" t="s">
        <v>137</v>
      </c>
      <c r="DN149" t="str">
        <f>DN$3</f>
        <v>NONEBLANK</v>
      </c>
      <c r="DO149" t="str">
        <f>DO$3</f>
        <v>NONEBLANK</v>
      </c>
      <c r="DP149" t="s">
        <v>137</v>
      </c>
      <c r="DQ149">
        <f>DQ$3</f>
        <v>2</v>
      </c>
      <c r="DR149" t="str">
        <f>DR$3</f>
        <v>NONEBLANK</v>
      </c>
      <c r="DT149">
        <f>COUNTBLANK(A149:DR149)</f>
        <v>2</v>
      </c>
    </row>
    <row r="150" spans="1:124" x14ac:dyDescent="0.3">
      <c r="A150">
        <v>327</v>
      </c>
      <c r="B150" t="s">
        <v>197</v>
      </c>
      <c r="C150" t="s">
        <v>812</v>
      </c>
      <c r="D150" t="s">
        <v>835</v>
      </c>
      <c r="E150">
        <v>998</v>
      </c>
      <c r="F150">
        <v>4</v>
      </c>
      <c r="G150">
        <v>4</v>
      </c>
      <c r="H150" t="s">
        <v>153</v>
      </c>
      <c r="I150" t="s">
        <v>124</v>
      </c>
      <c r="J150" t="s">
        <v>154</v>
      </c>
      <c r="K150" t="s">
        <v>125</v>
      </c>
      <c r="L150">
        <v>45</v>
      </c>
      <c r="M150" t="s">
        <v>126</v>
      </c>
      <c r="N150">
        <v>1590</v>
      </c>
      <c r="O150">
        <v>3995</v>
      </c>
      <c r="P150">
        <v>1770</v>
      </c>
      <c r="Q150" t="s">
        <v>560</v>
      </c>
      <c r="R150">
        <v>5</v>
      </c>
      <c r="S150">
        <f>S$3</f>
        <v>17</v>
      </c>
      <c r="T150" s="1" t="s">
        <v>128</v>
      </c>
      <c r="U150" t="s">
        <v>377</v>
      </c>
      <c r="V150" t="str">
        <f>V$3</f>
        <v>NONEBLANK</v>
      </c>
      <c r="W150">
        <v>7</v>
      </c>
      <c r="X150" t="s">
        <v>815</v>
      </c>
      <c r="Y150" t="s">
        <v>156</v>
      </c>
      <c r="Z150" t="s">
        <v>130</v>
      </c>
      <c r="AA150" t="s">
        <v>356</v>
      </c>
      <c r="AB150" t="s">
        <v>189</v>
      </c>
      <c r="AC150" t="str">
        <f>AC$3</f>
        <v>NONEBLANK</v>
      </c>
      <c r="AD150" t="str">
        <f>AD$3</f>
        <v>NONEBLANK</v>
      </c>
      <c r="AE150" t="s">
        <v>836</v>
      </c>
      <c r="AF150" t="s">
        <v>836</v>
      </c>
      <c r="AG150" t="s">
        <v>131</v>
      </c>
      <c r="AH150" t="s">
        <v>132</v>
      </c>
      <c r="AI150" t="s">
        <v>133</v>
      </c>
      <c r="AJ150" t="s">
        <v>837</v>
      </c>
      <c r="AK150" t="s">
        <v>825</v>
      </c>
      <c r="AL150" t="s">
        <v>137</v>
      </c>
      <c r="AM150" t="s">
        <v>137</v>
      </c>
      <c r="AN150" t="s">
        <v>137</v>
      </c>
      <c r="AO150" t="s">
        <v>137</v>
      </c>
      <c r="AP150">
        <v>5</v>
      </c>
      <c r="AQ150" t="s">
        <v>138</v>
      </c>
      <c r="AR150" t="s">
        <v>838</v>
      </c>
      <c r="AS150" t="s">
        <v>819</v>
      </c>
      <c r="AT150" t="s">
        <v>836</v>
      </c>
      <c r="AU150" t="str">
        <f>AU$3</f>
        <v>NONEBLANK</v>
      </c>
      <c r="AV150">
        <v>2</v>
      </c>
      <c r="AW150" t="s">
        <v>140</v>
      </c>
      <c r="AX150" t="str">
        <f>AX$3</f>
        <v>NONEBLANK</v>
      </c>
      <c r="AY150" t="s">
        <v>137</v>
      </c>
      <c r="AZ150" t="str">
        <f>AZ$3</f>
        <v>NONEBLANK</v>
      </c>
      <c r="BA150" t="s">
        <v>137</v>
      </c>
      <c r="BB150" t="s">
        <v>397</v>
      </c>
      <c r="BC150">
        <v>350</v>
      </c>
      <c r="BD150" t="s">
        <v>137</v>
      </c>
      <c r="BE150" t="s">
        <v>137</v>
      </c>
      <c r="BF150" t="s">
        <v>137</v>
      </c>
      <c r="BG150" t="s">
        <v>134</v>
      </c>
      <c r="BH150" t="s">
        <v>143</v>
      </c>
      <c r="BI150" t="s">
        <v>137</v>
      </c>
      <c r="BJ150" t="s">
        <v>137</v>
      </c>
      <c r="BK150" t="s">
        <v>137</v>
      </c>
      <c r="BL150" t="str">
        <f>BL$3</f>
        <v>NONEBLANK</v>
      </c>
      <c r="BM150" t="s">
        <v>137</v>
      </c>
      <c r="BN150" t="s">
        <v>820</v>
      </c>
      <c r="BO150" t="s">
        <v>137</v>
      </c>
      <c r="BP150" t="s">
        <v>139</v>
      </c>
      <c r="BQ150" t="s">
        <v>134</v>
      </c>
      <c r="BR150" t="s">
        <v>137</v>
      </c>
      <c r="BS150" t="s">
        <v>128</v>
      </c>
      <c r="BT150" t="s">
        <v>137</v>
      </c>
      <c r="BU150" t="s">
        <v>146</v>
      </c>
      <c r="BV150" t="s">
        <v>147</v>
      </c>
      <c r="BW150" t="s">
        <v>148</v>
      </c>
      <c r="BX150" t="s">
        <v>137</v>
      </c>
      <c r="BY150" t="s">
        <v>137</v>
      </c>
      <c r="BZ150" t="s">
        <v>137</v>
      </c>
      <c r="CA150" t="s">
        <v>137</v>
      </c>
      <c r="CB150" t="s">
        <v>137</v>
      </c>
      <c r="CC150" t="str">
        <f>CC$3</f>
        <v>NONEBLANK</v>
      </c>
      <c r="CD150" t="s">
        <v>137</v>
      </c>
      <c r="CE150" t="str">
        <f>CE$3</f>
        <v>NONEBLANK</v>
      </c>
      <c r="CF150" t="s">
        <v>137</v>
      </c>
      <c r="CG150" t="s">
        <v>137</v>
      </c>
      <c r="CH150" t="s">
        <v>137</v>
      </c>
      <c r="CI150" t="s">
        <v>210</v>
      </c>
      <c r="CJ150" t="str">
        <f>CJ$3</f>
        <v>NONEBLANK</v>
      </c>
      <c r="CK150" t="s">
        <v>165</v>
      </c>
      <c r="CL150" t="s">
        <v>137</v>
      </c>
      <c r="CM150" t="s">
        <v>137</v>
      </c>
      <c r="CN150" t="s">
        <v>137</v>
      </c>
      <c r="CO150" t="str">
        <f>CO$3</f>
        <v>NONEBLANK</v>
      </c>
      <c r="CP150">
        <v>2</v>
      </c>
      <c r="CQ150" t="s">
        <v>176</v>
      </c>
      <c r="CR150" t="s">
        <v>177</v>
      </c>
      <c r="CS150" t="s">
        <v>137</v>
      </c>
      <c r="CT150" t="s">
        <v>137</v>
      </c>
      <c r="CU150" t="str">
        <f>CU$3</f>
        <v>NONEBLANK</v>
      </c>
      <c r="CV150" t="str">
        <f>CV$3</f>
        <v>NONEBLANK</v>
      </c>
      <c r="CW150" t="str">
        <f>CW$3</f>
        <v>NONEBLANK</v>
      </c>
      <c r="CX150" t="s">
        <v>137</v>
      </c>
      <c r="CY150" t="s">
        <v>200</v>
      </c>
      <c r="CZ150" t="s">
        <v>137</v>
      </c>
      <c r="DA150" t="s">
        <v>137</v>
      </c>
      <c r="DB150" t="str">
        <f>DB$3</f>
        <v>NONEBLANK</v>
      </c>
      <c r="DC150" t="str">
        <f>DC$3</f>
        <v>NONEBLANK</v>
      </c>
      <c r="DD150" t="s">
        <v>137</v>
      </c>
      <c r="DE150" t="str">
        <f>DE$3</f>
        <v>NONEBLANK</v>
      </c>
      <c r="DF150" t="str">
        <f>DF$3</f>
        <v>NONEBLANK</v>
      </c>
      <c r="DG150" t="s">
        <v>137</v>
      </c>
      <c r="DH150" t="s">
        <v>137</v>
      </c>
      <c r="DI150" t="s">
        <v>137</v>
      </c>
      <c r="DJ150" t="s">
        <v>137</v>
      </c>
      <c r="DK150" t="str">
        <f>DK$3</f>
        <v>NONEBLANK</v>
      </c>
      <c r="DL150" t="str">
        <f>DL$3</f>
        <v>NONEBLANK</v>
      </c>
      <c r="DM150" t="str">
        <f>DM$3</f>
        <v>NONEBLANK</v>
      </c>
      <c r="DN150" t="str">
        <f>DN$3</f>
        <v>NONEBLANK</v>
      </c>
      <c r="DO150" t="str">
        <f>DO$3</f>
        <v>NONEBLANK</v>
      </c>
      <c r="DP150" t="str">
        <f>DP$3</f>
        <v>NONEBLANK</v>
      </c>
      <c r="DQ150">
        <f>DQ$3</f>
        <v>2</v>
      </c>
      <c r="DR150" t="str">
        <f>DR$3</f>
        <v>NONEBLANK</v>
      </c>
      <c r="DT150">
        <f>COUNTBLANK(A150:DR150)</f>
        <v>2</v>
      </c>
    </row>
    <row r="151" spans="1:124" x14ac:dyDescent="0.3">
      <c r="A151">
        <v>328</v>
      </c>
      <c r="B151" t="s">
        <v>197</v>
      </c>
      <c r="C151" t="s">
        <v>812</v>
      </c>
      <c r="D151" t="s">
        <v>839</v>
      </c>
      <c r="E151">
        <v>998</v>
      </c>
      <c r="F151">
        <v>4</v>
      </c>
      <c r="G151">
        <f>G$3</f>
        <v>4</v>
      </c>
      <c r="H151" t="s">
        <v>153</v>
      </c>
      <c r="I151" t="s">
        <v>124</v>
      </c>
      <c r="J151" t="s">
        <v>154</v>
      </c>
      <c r="K151" t="s">
        <v>125</v>
      </c>
      <c r="L151">
        <v>45</v>
      </c>
      <c r="M151" t="s">
        <v>126</v>
      </c>
      <c r="N151">
        <v>1590</v>
      </c>
      <c r="O151">
        <v>3995</v>
      </c>
      <c r="P151">
        <v>1770</v>
      </c>
      <c r="Q151" t="s">
        <v>560</v>
      </c>
      <c r="R151">
        <v>5</v>
      </c>
      <c r="S151">
        <f>S$3</f>
        <v>17</v>
      </c>
      <c r="T151" s="1" t="s">
        <v>128</v>
      </c>
      <c r="U151" t="s">
        <v>377</v>
      </c>
      <c r="V151" t="str">
        <f>V$3</f>
        <v>NONEBLANK</v>
      </c>
      <c r="W151">
        <v>7</v>
      </c>
      <c r="X151" t="s">
        <v>815</v>
      </c>
      <c r="Y151" t="s">
        <v>156</v>
      </c>
      <c r="Z151" t="s">
        <v>130</v>
      </c>
      <c r="AA151" t="s">
        <v>356</v>
      </c>
      <c r="AB151" t="s">
        <v>189</v>
      </c>
      <c r="AC151" t="str">
        <f>AC$3</f>
        <v>NONEBLANK</v>
      </c>
      <c r="AD151" t="str">
        <f>AD$3</f>
        <v>NONEBLANK</v>
      </c>
      <c r="AE151" t="s">
        <v>831</v>
      </c>
      <c r="AF151" t="s">
        <v>831</v>
      </c>
      <c r="AG151" t="s">
        <v>131</v>
      </c>
      <c r="AH151" t="s">
        <v>166</v>
      </c>
      <c r="AI151" t="s">
        <v>554</v>
      </c>
      <c r="AJ151" t="s">
        <v>840</v>
      </c>
      <c r="AK151" t="s">
        <v>400</v>
      </c>
      <c r="AL151" t="s">
        <v>137</v>
      </c>
      <c r="AM151" t="s">
        <v>137</v>
      </c>
      <c r="AN151" t="s">
        <v>137</v>
      </c>
      <c r="AO151" t="s">
        <v>137</v>
      </c>
      <c r="AP151">
        <v>5</v>
      </c>
      <c r="AQ151" t="s">
        <v>138</v>
      </c>
      <c r="AR151" t="s">
        <v>838</v>
      </c>
      <c r="AS151" t="s">
        <v>819</v>
      </c>
      <c r="AT151" t="s">
        <v>831</v>
      </c>
      <c r="AU151" t="s">
        <v>137</v>
      </c>
      <c r="AV151">
        <v>2</v>
      </c>
      <c r="AW151" t="s">
        <v>164</v>
      </c>
      <c r="AX151" t="s">
        <v>137</v>
      </c>
      <c r="AY151" t="s">
        <v>137</v>
      </c>
      <c r="AZ151" t="str">
        <f>AZ$3</f>
        <v>NONEBLANK</v>
      </c>
      <c r="BA151" t="s">
        <v>137</v>
      </c>
      <c r="BB151" t="s">
        <v>397</v>
      </c>
      <c r="BC151">
        <v>350</v>
      </c>
      <c r="BD151" t="s">
        <v>137</v>
      </c>
      <c r="BE151" t="s">
        <v>137</v>
      </c>
      <c r="BF151" t="s">
        <v>137</v>
      </c>
      <c r="BG151" t="s">
        <v>137</v>
      </c>
      <c r="BH151" t="s">
        <v>137</v>
      </c>
      <c r="BI151" t="s">
        <v>137</v>
      </c>
      <c r="BJ151" t="s">
        <v>137</v>
      </c>
      <c r="BK151" t="s">
        <v>137</v>
      </c>
      <c r="BL151" t="str">
        <f>BL$3</f>
        <v>NONEBLANK</v>
      </c>
      <c r="BM151" t="s">
        <v>137</v>
      </c>
      <c r="BN151" t="s">
        <v>820</v>
      </c>
      <c r="BO151" t="s">
        <v>137</v>
      </c>
      <c r="BP151" t="s">
        <v>139</v>
      </c>
      <c r="BQ151" t="s">
        <v>134</v>
      </c>
      <c r="BR151" t="s">
        <v>137</v>
      </c>
      <c r="BS151" t="s">
        <v>128</v>
      </c>
      <c r="BT151" t="s">
        <v>137</v>
      </c>
      <c r="BU151" t="s">
        <v>146</v>
      </c>
      <c r="BV151" t="s">
        <v>147</v>
      </c>
      <c r="BW151" t="s">
        <v>235</v>
      </c>
      <c r="BX151" t="s">
        <v>137</v>
      </c>
      <c r="BY151" t="s">
        <v>137</v>
      </c>
      <c r="BZ151" t="s">
        <v>137</v>
      </c>
      <c r="CA151" t="s">
        <v>137</v>
      </c>
      <c r="CB151" t="s">
        <v>137</v>
      </c>
      <c r="CC151" t="s">
        <v>137</v>
      </c>
      <c r="CD151" t="s">
        <v>137</v>
      </c>
      <c r="CE151" t="s">
        <v>137</v>
      </c>
      <c r="CF151" t="s">
        <v>137</v>
      </c>
      <c r="CG151" t="s">
        <v>137</v>
      </c>
      <c r="CH151" t="s">
        <v>137</v>
      </c>
      <c r="CI151" t="s">
        <v>210</v>
      </c>
      <c r="CJ151" t="str">
        <f>CJ$3</f>
        <v>NONEBLANK</v>
      </c>
      <c r="CK151" t="s">
        <v>165</v>
      </c>
      <c r="CL151" t="s">
        <v>137</v>
      </c>
      <c r="CM151" t="s">
        <v>137</v>
      </c>
      <c r="CN151" t="s">
        <v>137</v>
      </c>
      <c r="CO151" t="str">
        <f>CO$3</f>
        <v>NONEBLANK</v>
      </c>
      <c r="CP151">
        <v>2</v>
      </c>
      <c r="CQ151" t="s">
        <v>176</v>
      </c>
      <c r="CR151" t="s">
        <v>162</v>
      </c>
      <c r="CS151" t="s">
        <v>137</v>
      </c>
      <c r="CT151" t="s">
        <v>137</v>
      </c>
      <c r="CU151" t="s">
        <v>137</v>
      </c>
      <c r="CV151" t="s">
        <v>137</v>
      </c>
      <c r="CW151" t="str">
        <f>CW$3</f>
        <v>NONEBLANK</v>
      </c>
      <c r="CX151" t="s">
        <v>161</v>
      </c>
      <c r="CY151" t="s">
        <v>200</v>
      </c>
      <c r="CZ151" t="s">
        <v>137</v>
      </c>
      <c r="DA151" t="s">
        <v>137</v>
      </c>
      <c r="DB151" t="str">
        <f>DB$3</f>
        <v>NONEBLANK</v>
      </c>
      <c r="DC151" t="s">
        <v>137</v>
      </c>
      <c r="DD151" t="s">
        <v>137</v>
      </c>
      <c r="DE151" t="s">
        <v>137</v>
      </c>
      <c r="DF151" t="str">
        <f>DF$3</f>
        <v>NONEBLANK</v>
      </c>
      <c r="DG151" t="s">
        <v>137</v>
      </c>
      <c r="DH151" t="s">
        <v>137</v>
      </c>
      <c r="DI151" t="s">
        <v>137</v>
      </c>
      <c r="DJ151" t="s">
        <v>137</v>
      </c>
      <c r="DK151" t="str">
        <f>DK$3</f>
        <v>NONEBLANK</v>
      </c>
      <c r="DL151" t="str">
        <f>DL$3</f>
        <v>NONEBLANK</v>
      </c>
      <c r="DM151" t="str">
        <f>DM$3</f>
        <v>NONEBLANK</v>
      </c>
      <c r="DN151" t="str">
        <f>DN$3</f>
        <v>NONEBLANK</v>
      </c>
      <c r="DO151" t="str">
        <f>DO$3</f>
        <v>NONEBLANK</v>
      </c>
      <c r="DP151" t="s">
        <v>137</v>
      </c>
      <c r="DQ151">
        <f>DQ$3</f>
        <v>2</v>
      </c>
      <c r="DR151" t="str">
        <f>DR$3</f>
        <v>NONEBLANK</v>
      </c>
      <c r="DT151">
        <f>COUNTBLANK(A151:DR151)</f>
        <v>2</v>
      </c>
    </row>
    <row r="152" spans="1:124" x14ac:dyDescent="0.3">
      <c r="A152">
        <v>329</v>
      </c>
      <c r="B152" t="s">
        <v>197</v>
      </c>
      <c r="C152" t="s">
        <v>812</v>
      </c>
      <c r="D152" t="s">
        <v>841</v>
      </c>
      <c r="E152">
        <v>1197</v>
      </c>
      <c r="F152">
        <v>4</v>
      </c>
      <c r="G152">
        <v>4</v>
      </c>
      <c r="H152" t="s">
        <v>153</v>
      </c>
      <c r="I152" t="s">
        <v>124</v>
      </c>
      <c r="J152" t="s">
        <v>154</v>
      </c>
      <c r="K152" t="s">
        <v>125</v>
      </c>
      <c r="L152">
        <v>45</v>
      </c>
      <c r="M152" t="s">
        <v>126</v>
      </c>
      <c r="N152">
        <v>1590</v>
      </c>
      <c r="O152">
        <v>3995</v>
      </c>
      <c r="P152">
        <v>1770</v>
      </c>
      <c r="Q152" t="s">
        <v>560</v>
      </c>
      <c r="R152">
        <v>5</v>
      </c>
      <c r="S152">
        <f>S$3</f>
        <v>17</v>
      </c>
      <c r="T152" s="1" t="s">
        <v>128</v>
      </c>
      <c r="U152" t="s">
        <v>814</v>
      </c>
      <c r="V152" t="str">
        <f>V$3</f>
        <v>NONEBLANK</v>
      </c>
      <c r="W152">
        <v>5</v>
      </c>
      <c r="X152" t="s">
        <v>815</v>
      </c>
      <c r="Y152" t="s">
        <v>156</v>
      </c>
      <c r="Z152" t="s">
        <v>130</v>
      </c>
      <c r="AA152" t="s">
        <v>356</v>
      </c>
      <c r="AB152" t="s">
        <v>189</v>
      </c>
      <c r="AC152" t="str">
        <f>AC$3</f>
        <v>NONEBLANK</v>
      </c>
      <c r="AD152" t="str">
        <f>AD$3</f>
        <v>NONEBLANK</v>
      </c>
      <c r="AE152" t="s">
        <v>816</v>
      </c>
      <c r="AF152" t="s">
        <v>816</v>
      </c>
      <c r="AG152" t="s">
        <v>131</v>
      </c>
      <c r="AH152" t="s">
        <v>166</v>
      </c>
      <c r="AI152" t="s">
        <v>133</v>
      </c>
      <c r="AJ152" t="s">
        <v>817</v>
      </c>
      <c r="AK152" t="s">
        <v>352</v>
      </c>
      <c r="AL152" t="s">
        <v>137</v>
      </c>
      <c r="AM152" t="s">
        <v>137</v>
      </c>
      <c r="AN152" t="s">
        <v>137</v>
      </c>
      <c r="AO152" t="s">
        <v>137</v>
      </c>
      <c r="AP152">
        <v>5</v>
      </c>
      <c r="AQ152" t="str">
        <f>AQ$3</f>
        <v>NONEBLANK</v>
      </c>
      <c r="AR152" t="s">
        <v>139</v>
      </c>
      <c r="AS152" t="s">
        <v>819</v>
      </c>
      <c r="AT152" t="s">
        <v>816</v>
      </c>
      <c r="AU152" t="s">
        <v>137</v>
      </c>
      <c r="AV152">
        <v>2</v>
      </c>
      <c r="AW152" t="s">
        <v>140</v>
      </c>
      <c r="AX152" t="s">
        <v>137</v>
      </c>
      <c r="AY152" t="s">
        <v>137</v>
      </c>
      <c r="AZ152" t="str">
        <f>AZ$3</f>
        <v>NONEBLANK</v>
      </c>
      <c r="BA152" t="s">
        <v>137</v>
      </c>
      <c r="BB152" t="s">
        <v>397</v>
      </c>
      <c r="BC152">
        <v>350</v>
      </c>
      <c r="BD152" t="s">
        <v>137</v>
      </c>
      <c r="BE152" t="s">
        <v>137</v>
      </c>
      <c r="BF152" t="s">
        <v>137</v>
      </c>
      <c r="BG152" t="s">
        <v>137</v>
      </c>
      <c r="BH152" t="s">
        <v>137</v>
      </c>
      <c r="BI152" t="s">
        <v>137</v>
      </c>
      <c r="BJ152" t="s">
        <v>137</v>
      </c>
      <c r="BK152" t="s">
        <v>137</v>
      </c>
      <c r="BL152" t="str">
        <f>BL$3</f>
        <v>NONEBLANK</v>
      </c>
      <c r="BM152" t="s">
        <v>137</v>
      </c>
      <c r="BN152" t="s">
        <v>820</v>
      </c>
      <c r="BO152" t="s">
        <v>137</v>
      </c>
      <c r="BP152" t="s">
        <v>139</v>
      </c>
      <c r="BQ152" t="s">
        <v>134</v>
      </c>
      <c r="BR152" t="s">
        <v>137</v>
      </c>
      <c r="BS152" t="s">
        <v>128</v>
      </c>
      <c r="BT152" t="s">
        <v>137</v>
      </c>
      <c r="BU152" t="s">
        <v>146</v>
      </c>
      <c r="BV152" t="s">
        <v>147</v>
      </c>
      <c r="BW152" t="s">
        <v>148</v>
      </c>
      <c r="BX152" t="s">
        <v>137</v>
      </c>
      <c r="BY152" t="str">
        <f>BY$3</f>
        <v>NONEBLANK</v>
      </c>
      <c r="BZ152" t="str">
        <f>BZ$3</f>
        <v>NONEBLANK</v>
      </c>
      <c r="CA152" t="s">
        <v>137</v>
      </c>
      <c r="CB152" t="s">
        <v>137</v>
      </c>
      <c r="CC152" t="s">
        <v>137</v>
      </c>
      <c r="CD152" t="str">
        <f>CD$3</f>
        <v>NONEBLANK</v>
      </c>
      <c r="CE152" t="str">
        <f>CE$3</f>
        <v>NONEBLANK</v>
      </c>
      <c r="CF152" t="s">
        <v>137</v>
      </c>
      <c r="CG152" t="s">
        <v>137</v>
      </c>
      <c r="CH152" t="s">
        <v>137</v>
      </c>
      <c r="CI152" t="s">
        <v>210</v>
      </c>
      <c r="CJ152" t="str">
        <f>CJ$3</f>
        <v>NONEBLANK</v>
      </c>
      <c r="CK152" t="s">
        <v>165</v>
      </c>
      <c r="CL152" t="s">
        <v>137</v>
      </c>
      <c r="CM152" t="s">
        <v>137</v>
      </c>
      <c r="CN152" t="s">
        <v>137</v>
      </c>
      <c r="CO152" t="str">
        <f>CO$3</f>
        <v>NONEBLANK</v>
      </c>
      <c r="CP152">
        <v>2</v>
      </c>
      <c r="CQ152" t="s">
        <v>176</v>
      </c>
      <c r="CR152" t="s">
        <v>177</v>
      </c>
      <c r="CS152" t="s">
        <v>137</v>
      </c>
      <c r="CT152" t="s">
        <v>137</v>
      </c>
      <c r="CU152" t="s">
        <v>137</v>
      </c>
      <c r="CV152" t="s">
        <v>137</v>
      </c>
      <c r="CW152" t="str">
        <f>CW$3</f>
        <v>NONEBLANK</v>
      </c>
      <c r="CX152" t="s">
        <v>137</v>
      </c>
      <c r="CY152" t="s">
        <v>200</v>
      </c>
      <c r="CZ152" t="s">
        <v>137</v>
      </c>
      <c r="DA152" t="str">
        <f>DA$3</f>
        <v>NONEBLANK</v>
      </c>
      <c r="DB152" t="str">
        <f>DB$3</f>
        <v>NONEBLANK</v>
      </c>
      <c r="DC152" t="s">
        <v>137</v>
      </c>
      <c r="DD152" t="s">
        <v>137</v>
      </c>
      <c r="DE152" t="s">
        <v>137</v>
      </c>
      <c r="DF152" t="s">
        <v>137</v>
      </c>
      <c r="DG152" t="str">
        <f>DG$3</f>
        <v>NONEBLANK</v>
      </c>
      <c r="DH152" t="s">
        <v>137</v>
      </c>
      <c r="DI152" t="str">
        <f>DI$3</f>
        <v>NONEBLANK</v>
      </c>
      <c r="DJ152" t="s">
        <v>137</v>
      </c>
      <c r="DK152" t="str">
        <f>DK$3</f>
        <v>NONEBLANK</v>
      </c>
      <c r="DL152" t="str">
        <f>DL$3</f>
        <v>NONEBLANK</v>
      </c>
      <c r="DM152" t="str">
        <f>DM$3</f>
        <v>NONEBLANK</v>
      </c>
      <c r="DN152" t="str">
        <f>DN$3</f>
        <v>NONEBLANK</v>
      </c>
      <c r="DO152" t="str">
        <f>DO$3</f>
        <v>NONEBLANK</v>
      </c>
      <c r="DP152" t="s">
        <v>137</v>
      </c>
      <c r="DQ152">
        <f>DQ$3</f>
        <v>2</v>
      </c>
      <c r="DR152" t="str">
        <f>DR$3</f>
        <v>NONEBLANK</v>
      </c>
      <c r="DT152">
        <f>COUNTBLANK(A152:DR152)</f>
        <v>2</v>
      </c>
    </row>
    <row r="153" spans="1:124" x14ac:dyDescent="0.3">
      <c r="A153">
        <v>332</v>
      </c>
      <c r="B153" t="s">
        <v>197</v>
      </c>
      <c r="C153" t="s">
        <v>812</v>
      </c>
      <c r="D153" t="s">
        <v>842</v>
      </c>
      <c r="E153">
        <v>1397</v>
      </c>
      <c r="F153">
        <v>4</v>
      </c>
      <c r="G153">
        <v>4</v>
      </c>
      <c r="H153" t="s">
        <v>153</v>
      </c>
      <c r="I153" t="s">
        <v>124</v>
      </c>
      <c r="J153" t="s">
        <v>154</v>
      </c>
      <c r="K153" t="s">
        <v>125</v>
      </c>
      <c r="L153">
        <f>L$3</f>
        <v>50</v>
      </c>
      <c r="M153" t="s">
        <v>296</v>
      </c>
      <c r="N153">
        <v>1590</v>
      </c>
      <c r="O153">
        <v>3995</v>
      </c>
      <c r="P153">
        <v>1770</v>
      </c>
      <c r="Q153" t="s">
        <v>560</v>
      </c>
      <c r="R153">
        <v>5</v>
      </c>
      <c r="S153">
        <f>S$3</f>
        <v>17</v>
      </c>
      <c r="T153" s="1" t="s">
        <v>128</v>
      </c>
      <c r="U153" t="s">
        <v>826</v>
      </c>
      <c r="V153" t="str">
        <f>V$3</f>
        <v>NONEBLANK</v>
      </c>
      <c r="W153">
        <v>6</v>
      </c>
      <c r="X153" t="s">
        <v>815</v>
      </c>
      <c r="Y153" t="s">
        <v>156</v>
      </c>
      <c r="Z153" t="s">
        <v>130</v>
      </c>
      <c r="AA153" t="s">
        <v>823</v>
      </c>
      <c r="AB153" t="s">
        <v>189</v>
      </c>
      <c r="AC153" t="str">
        <f>AC$3</f>
        <v>NONEBLANK</v>
      </c>
      <c r="AD153" t="str">
        <f>AD$3</f>
        <v>NONEBLANK</v>
      </c>
      <c r="AE153" t="s">
        <v>831</v>
      </c>
      <c r="AF153" t="s">
        <v>831</v>
      </c>
      <c r="AG153" t="str">
        <f>AG$3</f>
        <v>NONEBLANK</v>
      </c>
      <c r="AH153" t="s">
        <v>166</v>
      </c>
      <c r="AI153" t="str">
        <f>AI$3</f>
        <v>NONEBLANK</v>
      </c>
      <c r="AJ153" t="s">
        <v>827</v>
      </c>
      <c r="AK153" t="s">
        <v>383</v>
      </c>
      <c r="AL153" t="s">
        <v>134</v>
      </c>
      <c r="AM153" t="s">
        <v>135</v>
      </c>
      <c r="AN153" t="s">
        <v>135</v>
      </c>
      <c r="AO153">
        <v>2</v>
      </c>
      <c r="AP153">
        <v>5</v>
      </c>
      <c r="AQ153" t="s">
        <v>396</v>
      </c>
      <c r="AR153" t="s">
        <v>139</v>
      </c>
      <c r="AS153" t="s">
        <v>819</v>
      </c>
      <c r="AT153">
        <f>AT$3</f>
        <v>17</v>
      </c>
      <c r="AU153" t="str">
        <f>AU$3</f>
        <v>NONEBLANK</v>
      </c>
      <c r="AV153">
        <v>2</v>
      </c>
      <c r="AW153" t="s">
        <v>140</v>
      </c>
      <c r="AX153" t="s">
        <v>137</v>
      </c>
      <c r="AY153" t="s">
        <v>137</v>
      </c>
      <c r="AZ153" t="str">
        <f>AZ$3</f>
        <v>NONEBLANK</v>
      </c>
      <c r="BA153" t="s">
        <v>137</v>
      </c>
      <c r="BB153" t="s">
        <v>142</v>
      </c>
      <c r="BC153">
        <v>350</v>
      </c>
      <c r="BD153" t="s">
        <v>137</v>
      </c>
      <c r="BE153" t="s">
        <v>137</v>
      </c>
      <c r="BF153" t="s">
        <v>137</v>
      </c>
      <c r="BG153" t="s">
        <v>134</v>
      </c>
      <c r="BH153" t="s">
        <v>143</v>
      </c>
      <c r="BI153" t="s">
        <v>137</v>
      </c>
      <c r="BJ153" t="s">
        <v>193</v>
      </c>
      <c r="BK153" t="str">
        <f>BK$3</f>
        <v>NONEBLANK</v>
      </c>
      <c r="BL153" t="str">
        <f>BL$3</f>
        <v>NONEBLANK</v>
      </c>
      <c r="BM153" t="s">
        <v>137</v>
      </c>
      <c r="BN153" t="s">
        <v>142</v>
      </c>
      <c r="BO153" t="s">
        <v>135</v>
      </c>
      <c r="BP153" t="s">
        <v>139</v>
      </c>
      <c r="BQ153" t="s">
        <v>134</v>
      </c>
      <c r="BR153" t="s">
        <v>137</v>
      </c>
      <c r="BS153" t="s">
        <v>128</v>
      </c>
      <c r="BT153" t="s">
        <v>137</v>
      </c>
      <c r="BU153" t="s">
        <v>159</v>
      </c>
      <c r="BV153" t="str">
        <f>BV$3</f>
        <v>NONEBLANK</v>
      </c>
      <c r="BW153" t="s">
        <v>148</v>
      </c>
      <c r="BX153" t="s">
        <v>137</v>
      </c>
      <c r="BY153" t="s">
        <v>137</v>
      </c>
      <c r="BZ153" t="s">
        <v>137</v>
      </c>
      <c r="CA153" t="s">
        <v>137</v>
      </c>
      <c r="CB153" t="s">
        <v>137</v>
      </c>
      <c r="CC153" t="s">
        <v>137</v>
      </c>
      <c r="CD153" t="s">
        <v>137</v>
      </c>
      <c r="CE153" t="s">
        <v>137</v>
      </c>
      <c r="CF153" t="str">
        <f>CF$3</f>
        <v>NONEBLANK</v>
      </c>
      <c r="CG153" t="s">
        <v>137</v>
      </c>
      <c r="CH153" t="str">
        <f>CH$3</f>
        <v>NONEBLANK</v>
      </c>
      <c r="CI153" t="str">
        <f>CI$3</f>
        <v>NONEBLANK</v>
      </c>
      <c r="CJ153" t="str">
        <f>CJ$3</f>
        <v>NONEBLANK</v>
      </c>
      <c r="CK153" t="s">
        <v>165</v>
      </c>
      <c r="CL153" t="s">
        <v>137</v>
      </c>
      <c r="CM153" t="s">
        <v>137</v>
      </c>
      <c r="CN153" t="s">
        <v>137</v>
      </c>
      <c r="CO153" t="s">
        <v>137</v>
      </c>
      <c r="CP153">
        <v>2</v>
      </c>
      <c r="CQ153" t="str">
        <f>CQ$3</f>
        <v>NONEBLANK</v>
      </c>
      <c r="CR153" t="s">
        <v>162</v>
      </c>
      <c r="CS153" t="s">
        <v>137</v>
      </c>
      <c r="CT153" t="s">
        <v>137</v>
      </c>
      <c r="CU153" t="str">
        <f>CU$3</f>
        <v>NONEBLANK</v>
      </c>
      <c r="CV153" t="str">
        <f>CV$3</f>
        <v>NONEBLANK</v>
      </c>
      <c r="CW153" t="str">
        <f>CW$3</f>
        <v>NONEBLANK</v>
      </c>
      <c r="CX153" t="s">
        <v>161</v>
      </c>
      <c r="CY153" t="s">
        <v>200</v>
      </c>
      <c r="CZ153" t="s">
        <v>137</v>
      </c>
      <c r="DA153" t="s">
        <v>137</v>
      </c>
      <c r="DB153" t="s">
        <v>201</v>
      </c>
      <c r="DC153" t="str">
        <f>DC$3</f>
        <v>NONEBLANK</v>
      </c>
      <c r="DD153" t="s">
        <v>137</v>
      </c>
      <c r="DE153" t="str">
        <f>DE$3</f>
        <v>NONEBLANK</v>
      </c>
      <c r="DF153" t="s">
        <v>137</v>
      </c>
      <c r="DG153" t="str">
        <f>DG$3</f>
        <v>NONEBLANK</v>
      </c>
      <c r="DH153" t="s">
        <v>137</v>
      </c>
      <c r="DI153" t="s">
        <v>137</v>
      </c>
      <c r="DJ153" t="str">
        <f>DJ$3</f>
        <v>NONEBLANK</v>
      </c>
      <c r="DK153" t="s">
        <v>137</v>
      </c>
      <c r="DL153" t="str">
        <f>DL$3</f>
        <v>NONEBLANK</v>
      </c>
      <c r="DM153" t="s">
        <v>137</v>
      </c>
      <c r="DN153" t="s">
        <v>137</v>
      </c>
      <c r="DO153" t="str">
        <f>DO$3</f>
        <v>NONEBLANK</v>
      </c>
      <c r="DP153" t="s">
        <v>137</v>
      </c>
      <c r="DQ153">
        <f>DQ$3</f>
        <v>2</v>
      </c>
      <c r="DR153" t="str">
        <f>DR$3</f>
        <v>NONEBLANK</v>
      </c>
      <c r="DT153">
        <f>COUNTBLANK(A153:DR153)</f>
        <v>2</v>
      </c>
    </row>
    <row r="154" spans="1:124" x14ac:dyDescent="0.3">
      <c r="A154">
        <v>333</v>
      </c>
      <c r="B154" t="s">
        <v>197</v>
      </c>
      <c r="C154" t="s">
        <v>812</v>
      </c>
      <c r="D154" t="s">
        <v>843</v>
      </c>
      <c r="E154">
        <v>1397</v>
      </c>
      <c r="F154">
        <v>4</v>
      </c>
      <c r="G154">
        <v>4</v>
      </c>
      <c r="H154" t="s">
        <v>153</v>
      </c>
      <c r="I154" t="s">
        <v>124</v>
      </c>
      <c r="J154" t="s">
        <v>154</v>
      </c>
      <c r="K154" t="s">
        <v>125</v>
      </c>
      <c r="L154">
        <v>45</v>
      </c>
      <c r="M154" t="s">
        <v>296</v>
      </c>
      <c r="N154">
        <v>1590</v>
      </c>
      <c r="O154">
        <v>3995</v>
      </c>
      <c r="P154">
        <v>1770</v>
      </c>
      <c r="Q154" t="s">
        <v>560</v>
      </c>
      <c r="R154">
        <v>5</v>
      </c>
      <c r="S154">
        <f>S$3</f>
        <v>17</v>
      </c>
      <c r="T154" s="1" t="s">
        <v>128</v>
      </c>
      <c r="U154" t="s">
        <v>826</v>
      </c>
      <c r="V154" t="str">
        <f>V$3</f>
        <v>NONEBLANK</v>
      </c>
      <c r="W154">
        <v>6</v>
      </c>
      <c r="X154" t="s">
        <v>815</v>
      </c>
      <c r="Y154" t="s">
        <v>156</v>
      </c>
      <c r="Z154" t="s">
        <v>130</v>
      </c>
      <c r="AA154" t="s">
        <v>844</v>
      </c>
      <c r="AB154" t="s">
        <v>189</v>
      </c>
      <c r="AC154" t="str">
        <f>AC$3</f>
        <v>NONEBLANK</v>
      </c>
      <c r="AD154" t="str">
        <f>AD$3</f>
        <v>NONEBLANK</v>
      </c>
      <c r="AE154" t="s">
        <v>831</v>
      </c>
      <c r="AF154" t="s">
        <v>831</v>
      </c>
      <c r="AG154" t="str">
        <f>AG$3</f>
        <v>NONEBLANK</v>
      </c>
      <c r="AH154" t="s">
        <v>166</v>
      </c>
      <c r="AI154" t="str">
        <f>AI$3</f>
        <v>NONEBLANK</v>
      </c>
      <c r="AJ154" t="s">
        <v>845</v>
      </c>
      <c r="AK154">
        <v>22.4</v>
      </c>
      <c r="AL154" t="s">
        <v>134</v>
      </c>
      <c r="AM154" t="s">
        <v>135</v>
      </c>
      <c r="AN154" t="s">
        <v>135</v>
      </c>
      <c r="AO154">
        <v>2</v>
      </c>
      <c r="AP154">
        <v>5</v>
      </c>
      <c r="AQ154" t="s">
        <v>396</v>
      </c>
      <c r="AR154" t="s">
        <v>139</v>
      </c>
      <c r="AS154" t="s">
        <v>819</v>
      </c>
      <c r="AT154" t="s">
        <v>831</v>
      </c>
      <c r="AU154" t="s">
        <v>137</v>
      </c>
      <c r="AV154">
        <v>2</v>
      </c>
      <c r="AW154" t="s">
        <v>140</v>
      </c>
      <c r="AX154" t="s">
        <v>137</v>
      </c>
      <c r="AY154" t="s">
        <v>137</v>
      </c>
      <c r="AZ154" t="str">
        <f>AZ$3</f>
        <v>NONEBLANK</v>
      </c>
      <c r="BA154" t="s">
        <v>137</v>
      </c>
      <c r="BB154" t="s">
        <v>139</v>
      </c>
      <c r="BC154">
        <v>350</v>
      </c>
      <c r="BD154" t="s">
        <v>137</v>
      </c>
      <c r="BE154" t="s">
        <v>137</v>
      </c>
      <c r="BF154" t="s">
        <v>137</v>
      </c>
      <c r="BG154" t="s">
        <v>134</v>
      </c>
      <c r="BH154" t="s">
        <v>143</v>
      </c>
      <c r="BI154" t="s">
        <v>137</v>
      </c>
      <c r="BJ154" t="s">
        <v>193</v>
      </c>
      <c r="BK154" t="str">
        <f>BK$3</f>
        <v>NONEBLANK</v>
      </c>
      <c r="BL154" t="str">
        <f>BL$3</f>
        <v>NONEBLANK</v>
      </c>
      <c r="BM154" t="s">
        <v>137</v>
      </c>
      <c r="BN154" t="s">
        <v>142</v>
      </c>
      <c r="BO154" t="s">
        <v>135</v>
      </c>
      <c r="BP154" t="s">
        <v>139</v>
      </c>
      <c r="BQ154" t="s">
        <v>135</v>
      </c>
      <c r="BR154" t="s">
        <v>137</v>
      </c>
      <c r="BS154" t="s">
        <v>128</v>
      </c>
      <c r="BT154" t="s">
        <v>137</v>
      </c>
      <c r="BU154" t="s">
        <v>159</v>
      </c>
      <c r="BV154" t="str">
        <f>BV$3</f>
        <v>NONEBLANK</v>
      </c>
      <c r="BW154" t="s">
        <v>148</v>
      </c>
      <c r="BX154" t="str">
        <f>BX$3</f>
        <v>NONEBLANK</v>
      </c>
      <c r="BY154" t="s">
        <v>137</v>
      </c>
      <c r="BZ154" t="s">
        <v>137</v>
      </c>
      <c r="CA154" t="s">
        <v>137</v>
      </c>
      <c r="CB154" t="s">
        <v>137</v>
      </c>
      <c r="CC154" t="s">
        <v>137</v>
      </c>
      <c r="CD154" t="s">
        <v>137</v>
      </c>
      <c r="CE154" t="s">
        <v>137</v>
      </c>
      <c r="CF154" t="str">
        <f>CF$3</f>
        <v>NONEBLANK</v>
      </c>
      <c r="CG154" t="s">
        <v>137</v>
      </c>
      <c r="CH154" t="s">
        <v>137</v>
      </c>
      <c r="CI154" t="s">
        <v>163</v>
      </c>
      <c r="CJ154" t="str">
        <f>CJ$3</f>
        <v>NONEBLANK</v>
      </c>
      <c r="CK154" t="s">
        <v>846</v>
      </c>
      <c r="CL154" t="s">
        <v>137</v>
      </c>
      <c r="CM154" t="s">
        <v>137</v>
      </c>
      <c r="CN154" t="s">
        <v>137</v>
      </c>
      <c r="CO154" t="s">
        <v>137</v>
      </c>
      <c r="CP154">
        <v>6</v>
      </c>
      <c r="CQ154" t="str">
        <f>CQ$3</f>
        <v>NONEBLANK</v>
      </c>
      <c r="CR154" t="s">
        <v>162</v>
      </c>
      <c r="CS154" t="s">
        <v>137</v>
      </c>
      <c r="CT154" t="s">
        <v>137</v>
      </c>
      <c r="CU154" t="str">
        <f>CU$3</f>
        <v>NONEBLANK</v>
      </c>
      <c r="CV154" t="str">
        <f>CV$3</f>
        <v>NONEBLANK</v>
      </c>
      <c r="CW154" t="str">
        <f>CW$3</f>
        <v>NONEBLANK</v>
      </c>
      <c r="CX154" t="s">
        <v>161</v>
      </c>
      <c r="CY154" t="s">
        <v>200</v>
      </c>
      <c r="CZ154" t="s">
        <v>137</v>
      </c>
      <c r="DA154" t="s">
        <v>137</v>
      </c>
      <c r="DB154" t="str">
        <f>DB$3</f>
        <v>NONEBLANK</v>
      </c>
      <c r="DC154" t="s">
        <v>137</v>
      </c>
      <c r="DD154" t="s">
        <v>137</v>
      </c>
      <c r="DE154" t="str">
        <f>DE$3</f>
        <v>NONEBLANK</v>
      </c>
      <c r="DF154" t="s">
        <v>137</v>
      </c>
      <c r="DG154" t="s">
        <v>137</v>
      </c>
      <c r="DH154" t="s">
        <v>137</v>
      </c>
      <c r="DI154" t="str">
        <f>DI$3</f>
        <v>NONEBLANK</v>
      </c>
      <c r="DJ154" t="str">
        <f>DJ$3</f>
        <v>NONEBLANK</v>
      </c>
      <c r="DK154" t="s">
        <v>137</v>
      </c>
      <c r="DL154" t="str">
        <f>DL$3</f>
        <v>NONEBLANK</v>
      </c>
      <c r="DM154" t="s">
        <v>137</v>
      </c>
      <c r="DN154" t="s">
        <v>137</v>
      </c>
      <c r="DO154" t="str">
        <f>DO$3</f>
        <v>NONEBLANK</v>
      </c>
      <c r="DP154" t="s">
        <v>137</v>
      </c>
      <c r="DQ154">
        <f>DQ$3</f>
        <v>2</v>
      </c>
      <c r="DR154" t="str">
        <f>DR$3</f>
        <v>NONEBLANK</v>
      </c>
      <c r="DT154">
        <f>COUNTBLANK(A154:DR154)</f>
        <v>2</v>
      </c>
    </row>
    <row r="155" spans="1:124" x14ac:dyDescent="0.3">
      <c r="A155">
        <v>337</v>
      </c>
      <c r="B155" t="s">
        <v>122</v>
      </c>
      <c r="C155" t="s">
        <v>847</v>
      </c>
      <c r="D155" t="s">
        <v>852</v>
      </c>
      <c r="E155">
        <v>1198</v>
      </c>
      <c r="F155">
        <v>3</v>
      </c>
      <c r="G155">
        <v>4</v>
      </c>
      <c r="H155" t="s">
        <v>153</v>
      </c>
      <c r="I155" t="s">
        <v>124</v>
      </c>
      <c r="J155" t="s">
        <v>168</v>
      </c>
      <c r="K155" t="s">
        <v>125</v>
      </c>
      <c r="L155">
        <v>44</v>
      </c>
      <c r="M155" t="s">
        <v>126</v>
      </c>
      <c r="N155">
        <v>1607</v>
      </c>
      <c r="O155">
        <v>3994</v>
      </c>
      <c r="P155">
        <v>1811</v>
      </c>
      <c r="Q155" t="s">
        <v>560</v>
      </c>
      <c r="R155">
        <v>5</v>
      </c>
      <c r="S155">
        <f>S$3</f>
        <v>17</v>
      </c>
      <c r="T155" s="1" t="s">
        <v>128</v>
      </c>
      <c r="U155" t="s">
        <v>796</v>
      </c>
      <c r="V155" t="str">
        <f>V$3</f>
        <v>NONEBLANK</v>
      </c>
      <c r="W155">
        <f>W$3</f>
        <v>6</v>
      </c>
      <c r="X155" t="s">
        <v>848</v>
      </c>
      <c r="Y155" t="s">
        <v>156</v>
      </c>
      <c r="Z155" t="s">
        <v>130</v>
      </c>
      <c r="AA155" t="s">
        <v>469</v>
      </c>
      <c r="AB155" t="s">
        <v>315</v>
      </c>
      <c r="AC155" t="str">
        <f>AC$3</f>
        <v>NONEBLANK</v>
      </c>
      <c r="AD155" t="str">
        <f>AD$3</f>
        <v>NONEBLANK</v>
      </c>
      <c r="AE155" t="s">
        <v>831</v>
      </c>
      <c r="AF155" t="s">
        <v>831</v>
      </c>
      <c r="AG155" t="s">
        <v>131</v>
      </c>
      <c r="AH155" t="s">
        <v>166</v>
      </c>
      <c r="AI155" t="s">
        <v>280</v>
      </c>
      <c r="AJ155" t="s">
        <v>849</v>
      </c>
      <c r="AK155" t="s">
        <v>850</v>
      </c>
      <c r="AL155" t="s">
        <v>135</v>
      </c>
      <c r="AM155" t="s">
        <v>135</v>
      </c>
      <c r="AN155" t="s">
        <v>134</v>
      </c>
      <c r="AO155" t="s">
        <v>137</v>
      </c>
      <c r="AP155">
        <v>5</v>
      </c>
      <c r="AQ155" t="s">
        <v>138</v>
      </c>
      <c r="AR155" t="s">
        <v>139</v>
      </c>
      <c r="AS155" t="s">
        <v>851</v>
      </c>
      <c r="AT155" t="s">
        <v>831</v>
      </c>
      <c r="AU155" t="s">
        <v>137</v>
      </c>
      <c r="AV155" t="s">
        <v>137</v>
      </c>
      <c r="AW155" t="s">
        <v>164</v>
      </c>
      <c r="AX155" t="s">
        <v>137</v>
      </c>
      <c r="AY155" t="s">
        <v>137</v>
      </c>
      <c r="AZ155" t="str">
        <f>AZ$3</f>
        <v>NONEBLANK</v>
      </c>
      <c r="BA155" t="s">
        <v>137</v>
      </c>
      <c r="BB155" t="s">
        <v>142</v>
      </c>
      <c r="BC155">
        <v>350</v>
      </c>
      <c r="BD155" t="s">
        <v>137</v>
      </c>
      <c r="BE155" t="s">
        <v>137</v>
      </c>
      <c r="BF155" t="s">
        <v>137</v>
      </c>
      <c r="BG155" t="s">
        <v>134</v>
      </c>
      <c r="BH155" t="s">
        <v>193</v>
      </c>
      <c r="BI155" t="s">
        <v>137</v>
      </c>
      <c r="BJ155" t="s">
        <v>137</v>
      </c>
      <c r="BK155" t="str">
        <f>BK$3</f>
        <v>NONEBLANK</v>
      </c>
      <c r="BL155" t="str">
        <f>BL$3</f>
        <v>NONEBLANK</v>
      </c>
      <c r="BM155" t="s">
        <v>137</v>
      </c>
      <c r="BN155" t="s">
        <v>142</v>
      </c>
      <c r="BO155" t="s">
        <v>135</v>
      </c>
      <c r="BP155" t="str">
        <f>BP$3</f>
        <v>NONEBLANK</v>
      </c>
      <c r="BQ155" t="s">
        <v>145</v>
      </c>
      <c r="BR155" t="s">
        <v>137</v>
      </c>
      <c r="BS155">
        <v>5.0999999999999996</v>
      </c>
      <c r="BT155" t="s">
        <v>137</v>
      </c>
      <c r="BU155" t="s">
        <v>146</v>
      </c>
      <c r="BV155" t="s">
        <v>147</v>
      </c>
      <c r="BW155" t="s">
        <v>235</v>
      </c>
      <c r="BX155" t="s">
        <v>137</v>
      </c>
      <c r="BY155" t="str">
        <f>BY$3</f>
        <v>NONEBLANK</v>
      </c>
      <c r="BZ155" t="s">
        <v>137</v>
      </c>
      <c r="CA155" t="s">
        <v>137</v>
      </c>
      <c r="CB155" t="str">
        <f>CB$3</f>
        <v>NONEBLANK</v>
      </c>
      <c r="CC155" t="str">
        <f>CC$3</f>
        <v>NONEBLANK</v>
      </c>
      <c r="CD155" t="str">
        <f>CD$3</f>
        <v>NONEBLANK</v>
      </c>
      <c r="CE155" t="str">
        <f>CE$3</f>
        <v>NONEBLANK</v>
      </c>
      <c r="CF155" t="str">
        <f>CF$3</f>
        <v>NONEBLANK</v>
      </c>
      <c r="CG155" t="s">
        <v>137</v>
      </c>
      <c r="CH155" t="str">
        <f>CH$3</f>
        <v>NONEBLANK</v>
      </c>
      <c r="CI155" t="s">
        <v>210</v>
      </c>
      <c r="CJ155" t="str">
        <f>CJ$3</f>
        <v>NONEBLANK</v>
      </c>
      <c r="CK155" t="s">
        <v>165</v>
      </c>
      <c r="CL155" t="s">
        <v>137</v>
      </c>
      <c r="CM155" t="s">
        <v>137</v>
      </c>
      <c r="CN155" t="s">
        <v>137</v>
      </c>
      <c r="CO155" t="s">
        <v>137</v>
      </c>
      <c r="CP155">
        <v>2</v>
      </c>
      <c r="CQ155" t="s">
        <v>373</v>
      </c>
      <c r="CR155" t="s">
        <v>162</v>
      </c>
      <c r="CS155" t="str">
        <f>CS$3</f>
        <v>NONEBLANK</v>
      </c>
      <c r="CT155" t="s">
        <v>137</v>
      </c>
      <c r="CU155" t="str">
        <f>CU$3</f>
        <v>NONEBLANK</v>
      </c>
      <c r="CV155" t="str">
        <f>CV$3</f>
        <v>NONEBLANK</v>
      </c>
      <c r="CW155" t="s">
        <v>137</v>
      </c>
      <c r="CX155" t="s">
        <v>161</v>
      </c>
      <c r="CY155" t="s">
        <v>200</v>
      </c>
      <c r="CZ155" t="s">
        <v>137</v>
      </c>
      <c r="DA155" t="str">
        <f>DA$3</f>
        <v>NONEBLANK</v>
      </c>
      <c r="DB155" t="s">
        <v>201</v>
      </c>
      <c r="DC155" t="s">
        <v>137</v>
      </c>
      <c r="DD155" t="s">
        <v>137</v>
      </c>
      <c r="DE155" t="s">
        <v>208</v>
      </c>
      <c r="DF155" t="s">
        <v>137</v>
      </c>
      <c r="DG155" t="str">
        <f>DG$3</f>
        <v>NONEBLANK</v>
      </c>
      <c r="DH155" t="s">
        <v>137</v>
      </c>
      <c r="DI155" t="s">
        <v>137</v>
      </c>
      <c r="DJ155" t="s">
        <v>137</v>
      </c>
      <c r="DK155" t="str">
        <f>DK$3</f>
        <v>NONEBLANK</v>
      </c>
      <c r="DL155" t="str">
        <f>DL$3</f>
        <v>NONEBLANK</v>
      </c>
      <c r="DM155" t="str">
        <f>DM$3</f>
        <v>NONEBLANK</v>
      </c>
      <c r="DN155" t="s">
        <v>137</v>
      </c>
      <c r="DO155" t="str">
        <f>DO$3</f>
        <v>NONEBLANK</v>
      </c>
      <c r="DP155" t="str">
        <f>DP$3</f>
        <v>NONEBLANK</v>
      </c>
      <c r="DQ155">
        <f>DQ$3</f>
        <v>2</v>
      </c>
      <c r="DR155" t="str">
        <f>DR$3</f>
        <v>NONEBLANK</v>
      </c>
      <c r="DT155">
        <f>COUNTBLANK(A155:DR155)</f>
        <v>1</v>
      </c>
    </row>
    <row r="156" spans="1:124" x14ac:dyDescent="0.3">
      <c r="A156">
        <v>338</v>
      </c>
      <c r="B156" t="s">
        <v>122</v>
      </c>
      <c r="C156" t="s">
        <v>847</v>
      </c>
      <c r="D156" t="s">
        <v>853</v>
      </c>
      <c r="E156">
        <v>1198</v>
      </c>
      <c r="F156">
        <v>3</v>
      </c>
      <c r="G156">
        <v>4</v>
      </c>
      <c r="H156" t="s">
        <v>153</v>
      </c>
      <c r="I156" t="s">
        <v>124</v>
      </c>
      <c r="J156" t="s">
        <v>168</v>
      </c>
      <c r="K156" t="s">
        <v>125</v>
      </c>
      <c r="L156">
        <v>44</v>
      </c>
      <c r="M156" t="s">
        <v>126</v>
      </c>
      <c r="N156">
        <v>1607</v>
      </c>
      <c r="O156">
        <v>3994</v>
      </c>
      <c r="P156">
        <v>1811</v>
      </c>
      <c r="Q156" t="s">
        <v>560</v>
      </c>
      <c r="R156">
        <v>5</v>
      </c>
      <c r="S156">
        <f>S$3</f>
        <v>17</v>
      </c>
      <c r="T156" s="1" t="s">
        <v>128</v>
      </c>
      <c r="U156" t="s">
        <v>796</v>
      </c>
      <c r="V156" t="str">
        <f>V$3</f>
        <v>NONEBLANK</v>
      </c>
      <c r="W156">
        <f>W$3</f>
        <v>6</v>
      </c>
      <c r="X156" t="s">
        <v>848</v>
      </c>
      <c r="Y156" t="s">
        <v>156</v>
      </c>
      <c r="Z156" t="s">
        <v>130</v>
      </c>
      <c r="AA156" t="s">
        <v>469</v>
      </c>
      <c r="AB156" t="s">
        <v>315</v>
      </c>
      <c r="AC156" t="str">
        <f>AC$3</f>
        <v>NONEBLANK</v>
      </c>
      <c r="AD156" t="str">
        <f>AD$3</f>
        <v>NONEBLANK</v>
      </c>
      <c r="AE156" t="s">
        <v>831</v>
      </c>
      <c r="AF156" t="s">
        <v>831</v>
      </c>
      <c r="AG156" t="s">
        <v>131</v>
      </c>
      <c r="AH156" t="s">
        <v>166</v>
      </c>
      <c r="AI156" t="s">
        <v>280</v>
      </c>
      <c r="AJ156" t="s">
        <v>849</v>
      </c>
      <c r="AK156" t="s">
        <v>850</v>
      </c>
      <c r="AL156" t="s">
        <v>135</v>
      </c>
      <c r="AM156" t="s">
        <v>135</v>
      </c>
      <c r="AN156" t="s">
        <v>134</v>
      </c>
      <c r="AO156" t="s">
        <v>137</v>
      </c>
      <c r="AP156">
        <v>5</v>
      </c>
      <c r="AQ156" t="s">
        <v>138</v>
      </c>
      <c r="AR156" t="s">
        <v>139</v>
      </c>
      <c r="AS156" t="s">
        <v>851</v>
      </c>
      <c r="AT156" t="s">
        <v>831</v>
      </c>
      <c r="AU156" t="s">
        <v>137</v>
      </c>
      <c r="AV156" t="s">
        <v>137</v>
      </c>
      <c r="AW156" t="s">
        <v>164</v>
      </c>
      <c r="AX156" t="s">
        <v>137</v>
      </c>
      <c r="AY156" t="s">
        <v>137</v>
      </c>
      <c r="AZ156" t="str">
        <f>AZ$3</f>
        <v>NONEBLANK</v>
      </c>
      <c r="BA156" t="s">
        <v>137</v>
      </c>
      <c r="BB156" t="s">
        <v>142</v>
      </c>
      <c r="BC156">
        <v>350</v>
      </c>
      <c r="BD156" t="s">
        <v>137</v>
      </c>
      <c r="BE156" t="s">
        <v>137</v>
      </c>
      <c r="BF156" t="s">
        <v>137</v>
      </c>
      <c r="BG156" t="s">
        <v>134</v>
      </c>
      <c r="BH156" t="s">
        <v>193</v>
      </c>
      <c r="BI156" t="s">
        <v>137</v>
      </c>
      <c r="BJ156" t="s">
        <v>137</v>
      </c>
      <c r="BK156" t="str">
        <f>BK$3</f>
        <v>NONEBLANK</v>
      </c>
      <c r="BL156" t="str">
        <f>BL$3</f>
        <v>NONEBLANK</v>
      </c>
      <c r="BM156" t="s">
        <v>137</v>
      </c>
      <c r="BN156" t="s">
        <v>142</v>
      </c>
      <c r="BO156" t="s">
        <v>135</v>
      </c>
      <c r="BP156" t="str">
        <f>BP$3</f>
        <v>NONEBLANK</v>
      </c>
      <c r="BQ156" t="s">
        <v>145</v>
      </c>
      <c r="BR156" t="s">
        <v>137</v>
      </c>
      <c r="BS156">
        <v>5.0999999999999996</v>
      </c>
      <c r="BT156" t="s">
        <v>137</v>
      </c>
      <c r="BU156" t="s">
        <v>146</v>
      </c>
      <c r="BV156" t="s">
        <v>147</v>
      </c>
      <c r="BW156" t="s">
        <v>235</v>
      </c>
      <c r="BX156" t="s">
        <v>137</v>
      </c>
      <c r="BY156" t="str">
        <f>BY$3</f>
        <v>NONEBLANK</v>
      </c>
      <c r="BZ156" t="s">
        <v>137</v>
      </c>
      <c r="CA156" t="s">
        <v>137</v>
      </c>
      <c r="CB156" t="str">
        <f>CB$3</f>
        <v>NONEBLANK</v>
      </c>
      <c r="CC156" t="str">
        <f>CC$3</f>
        <v>NONEBLANK</v>
      </c>
      <c r="CD156" t="str">
        <f>CD$3</f>
        <v>NONEBLANK</v>
      </c>
      <c r="CE156" t="str">
        <f>CE$3</f>
        <v>NONEBLANK</v>
      </c>
      <c r="CF156" t="str">
        <f>CF$3</f>
        <v>NONEBLANK</v>
      </c>
      <c r="CG156" t="s">
        <v>137</v>
      </c>
      <c r="CH156" t="str">
        <f>CH$3</f>
        <v>NONEBLANK</v>
      </c>
      <c r="CI156" t="s">
        <v>210</v>
      </c>
      <c r="CJ156" t="str">
        <f>CJ$3</f>
        <v>NONEBLANK</v>
      </c>
      <c r="CK156" t="s">
        <v>165</v>
      </c>
      <c r="CL156" t="s">
        <v>137</v>
      </c>
      <c r="CM156" t="s">
        <v>137</v>
      </c>
      <c r="CN156" t="s">
        <v>137</v>
      </c>
      <c r="CO156" t="s">
        <v>137</v>
      </c>
      <c r="CP156">
        <v>2</v>
      </c>
      <c r="CQ156" t="s">
        <v>373</v>
      </c>
      <c r="CR156" t="s">
        <v>162</v>
      </c>
      <c r="CS156" t="str">
        <f>CS$3</f>
        <v>NONEBLANK</v>
      </c>
      <c r="CT156" t="s">
        <v>137</v>
      </c>
      <c r="CU156" t="str">
        <f>CU$3</f>
        <v>NONEBLANK</v>
      </c>
      <c r="CV156" t="str">
        <f>CV$3</f>
        <v>NONEBLANK</v>
      </c>
      <c r="CW156" t="s">
        <v>137</v>
      </c>
      <c r="CX156" t="s">
        <v>161</v>
      </c>
      <c r="CY156" t="s">
        <v>200</v>
      </c>
      <c r="CZ156" t="s">
        <v>137</v>
      </c>
      <c r="DA156" t="str">
        <f>DA$3</f>
        <v>NONEBLANK</v>
      </c>
      <c r="DB156" t="s">
        <v>201</v>
      </c>
      <c r="DC156" t="s">
        <v>137</v>
      </c>
      <c r="DD156" t="s">
        <v>137</v>
      </c>
      <c r="DE156" t="s">
        <v>208</v>
      </c>
      <c r="DF156" t="s">
        <v>137</v>
      </c>
      <c r="DG156" t="str">
        <f>DG$3</f>
        <v>NONEBLANK</v>
      </c>
      <c r="DH156" t="s">
        <v>137</v>
      </c>
      <c r="DI156" t="str">
        <f>DI$3</f>
        <v>NONEBLANK</v>
      </c>
      <c r="DJ156" t="s">
        <v>137</v>
      </c>
      <c r="DK156" t="str">
        <f>DK$3</f>
        <v>NONEBLANK</v>
      </c>
      <c r="DL156" t="str">
        <f>DL$3</f>
        <v>NONEBLANK</v>
      </c>
      <c r="DM156" t="str">
        <f>DM$3</f>
        <v>NONEBLANK</v>
      </c>
      <c r="DN156" t="str">
        <f>DN$3</f>
        <v>NONEBLANK</v>
      </c>
      <c r="DO156" t="str">
        <f>DO$3</f>
        <v>NONEBLANK</v>
      </c>
      <c r="DP156" t="str">
        <f>DP$3</f>
        <v>NONEBLANK</v>
      </c>
      <c r="DQ156">
        <f>DQ$3</f>
        <v>2</v>
      </c>
      <c r="DR156" t="str">
        <f>DR$3</f>
        <v>NONEBLANK</v>
      </c>
      <c r="DT156">
        <f>COUNTBLANK(A156:DR156)</f>
        <v>1</v>
      </c>
    </row>
    <row r="157" spans="1:124" x14ac:dyDescent="0.3">
      <c r="A157">
        <v>339</v>
      </c>
      <c r="B157" t="s">
        <v>122</v>
      </c>
      <c r="C157" t="s">
        <v>847</v>
      </c>
      <c r="D157" t="s">
        <v>854</v>
      </c>
      <c r="E157">
        <v>1198</v>
      </c>
      <c r="F157">
        <v>3</v>
      </c>
      <c r="G157">
        <v>4</v>
      </c>
      <c r="H157" t="s">
        <v>153</v>
      </c>
      <c r="I157" t="s">
        <v>124</v>
      </c>
      <c r="J157" t="s">
        <v>168</v>
      </c>
      <c r="K157" t="s">
        <v>125</v>
      </c>
      <c r="L157">
        <v>44</v>
      </c>
      <c r="M157" t="s">
        <v>126</v>
      </c>
      <c r="N157">
        <v>1607</v>
      </c>
      <c r="O157">
        <v>3994</v>
      </c>
      <c r="P157">
        <v>1811</v>
      </c>
      <c r="Q157" t="s">
        <v>560</v>
      </c>
      <c r="R157">
        <v>5</v>
      </c>
      <c r="S157">
        <f>S$3</f>
        <v>17</v>
      </c>
      <c r="T157" s="1" t="s">
        <v>128</v>
      </c>
      <c r="U157" t="s">
        <v>796</v>
      </c>
      <c r="V157" t="str">
        <f>V$3</f>
        <v>NONEBLANK</v>
      </c>
      <c r="W157">
        <f>W$3</f>
        <v>6</v>
      </c>
      <c r="X157" t="s">
        <v>848</v>
      </c>
      <c r="Y157" t="s">
        <v>156</v>
      </c>
      <c r="Z157" t="s">
        <v>130</v>
      </c>
      <c r="AA157" t="s">
        <v>469</v>
      </c>
      <c r="AB157" t="s">
        <v>315</v>
      </c>
      <c r="AC157" t="str">
        <f>AC$3</f>
        <v>NONEBLANK</v>
      </c>
      <c r="AD157" t="str">
        <f>AD$3</f>
        <v>NONEBLANK</v>
      </c>
      <c r="AE157" t="s">
        <v>831</v>
      </c>
      <c r="AF157" t="s">
        <v>831</v>
      </c>
      <c r="AG157" t="s">
        <v>131</v>
      </c>
      <c r="AH157" t="s">
        <v>166</v>
      </c>
      <c r="AI157" t="s">
        <v>280</v>
      </c>
      <c r="AJ157" t="s">
        <v>849</v>
      </c>
      <c r="AK157" t="s">
        <v>850</v>
      </c>
      <c r="AL157" t="s">
        <v>135</v>
      </c>
      <c r="AM157" t="s">
        <v>135</v>
      </c>
      <c r="AN157" t="s">
        <v>134</v>
      </c>
      <c r="AO157" t="s">
        <v>137</v>
      </c>
      <c r="AP157">
        <v>5</v>
      </c>
      <c r="AQ157" t="s">
        <v>138</v>
      </c>
      <c r="AR157" t="s">
        <v>139</v>
      </c>
      <c r="AS157" t="s">
        <v>851</v>
      </c>
      <c r="AT157" t="s">
        <v>831</v>
      </c>
      <c r="AU157" t="s">
        <v>137</v>
      </c>
      <c r="AV157" t="s">
        <v>137</v>
      </c>
      <c r="AW157" t="s">
        <v>164</v>
      </c>
      <c r="AX157" t="s">
        <v>137</v>
      </c>
      <c r="AY157" t="s">
        <v>137</v>
      </c>
      <c r="AZ157" t="str">
        <f>AZ$3</f>
        <v>NONEBLANK</v>
      </c>
      <c r="BA157" t="s">
        <v>137</v>
      </c>
      <c r="BB157" t="s">
        <v>142</v>
      </c>
      <c r="BC157">
        <v>350</v>
      </c>
      <c r="BD157" t="s">
        <v>137</v>
      </c>
      <c r="BE157" t="s">
        <v>137</v>
      </c>
      <c r="BF157" t="s">
        <v>137</v>
      </c>
      <c r="BG157" t="s">
        <v>134</v>
      </c>
      <c r="BH157" t="s">
        <v>193</v>
      </c>
      <c r="BI157" t="s">
        <v>137</v>
      </c>
      <c r="BJ157" t="s">
        <v>137</v>
      </c>
      <c r="BK157" t="str">
        <f>BK$3</f>
        <v>NONEBLANK</v>
      </c>
      <c r="BL157" t="str">
        <f>BL$3</f>
        <v>NONEBLANK</v>
      </c>
      <c r="BM157" t="s">
        <v>137</v>
      </c>
      <c r="BN157" t="s">
        <v>142</v>
      </c>
      <c r="BO157" t="s">
        <v>135</v>
      </c>
      <c r="BP157" t="str">
        <f>BP$3</f>
        <v>NONEBLANK</v>
      </c>
      <c r="BQ157" t="s">
        <v>145</v>
      </c>
      <c r="BR157" t="s">
        <v>137</v>
      </c>
      <c r="BS157">
        <v>5.0999999999999996</v>
      </c>
      <c r="BT157" t="s">
        <v>137</v>
      </c>
      <c r="BU157" t="s">
        <v>146</v>
      </c>
      <c r="BV157" t="s">
        <v>147</v>
      </c>
      <c r="BW157" t="s">
        <v>235</v>
      </c>
      <c r="BX157" t="s">
        <v>137</v>
      </c>
      <c r="BY157" t="str">
        <f>BY$3</f>
        <v>NONEBLANK</v>
      </c>
      <c r="BZ157" t="s">
        <v>137</v>
      </c>
      <c r="CA157" t="s">
        <v>137</v>
      </c>
      <c r="CB157" t="str">
        <f>CB$3</f>
        <v>NONEBLANK</v>
      </c>
      <c r="CC157" t="str">
        <f>CC$3</f>
        <v>NONEBLANK</v>
      </c>
      <c r="CD157" t="str">
        <f>CD$3</f>
        <v>NONEBLANK</v>
      </c>
      <c r="CE157" t="str">
        <f>CE$3</f>
        <v>NONEBLANK</v>
      </c>
      <c r="CF157" t="str">
        <f>CF$3</f>
        <v>NONEBLANK</v>
      </c>
      <c r="CG157" t="s">
        <v>137</v>
      </c>
      <c r="CH157" t="str">
        <f>CH$3</f>
        <v>NONEBLANK</v>
      </c>
      <c r="CI157" t="s">
        <v>210</v>
      </c>
      <c r="CJ157" t="str">
        <f>CJ$3</f>
        <v>NONEBLANK</v>
      </c>
      <c r="CK157" t="s">
        <v>165</v>
      </c>
      <c r="CL157" t="s">
        <v>137</v>
      </c>
      <c r="CM157" t="s">
        <v>137</v>
      </c>
      <c r="CN157" t="s">
        <v>137</v>
      </c>
      <c r="CO157" t="s">
        <v>137</v>
      </c>
      <c r="CP157">
        <v>2</v>
      </c>
      <c r="CQ157" t="s">
        <v>373</v>
      </c>
      <c r="CR157" t="s">
        <v>162</v>
      </c>
      <c r="CS157" t="str">
        <f>CS$3</f>
        <v>NONEBLANK</v>
      </c>
      <c r="CT157" t="s">
        <v>137</v>
      </c>
      <c r="CU157" t="str">
        <f>CU$3</f>
        <v>NONEBLANK</v>
      </c>
      <c r="CV157" t="str">
        <f>CV$3</f>
        <v>NONEBLANK</v>
      </c>
      <c r="CW157" t="s">
        <v>137</v>
      </c>
      <c r="CX157" t="s">
        <v>161</v>
      </c>
      <c r="CY157" t="s">
        <v>200</v>
      </c>
      <c r="CZ157" t="s">
        <v>137</v>
      </c>
      <c r="DA157" t="str">
        <f>DA$3</f>
        <v>NONEBLANK</v>
      </c>
      <c r="DB157" t="s">
        <v>201</v>
      </c>
      <c r="DC157" t="s">
        <v>137</v>
      </c>
      <c r="DD157" t="s">
        <v>137</v>
      </c>
      <c r="DE157" t="s">
        <v>208</v>
      </c>
      <c r="DF157" t="s">
        <v>137</v>
      </c>
      <c r="DG157" t="str">
        <f>DG$3</f>
        <v>NONEBLANK</v>
      </c>
      <c r="DH157" t="s">
        <v>137</v>
      </c>
      <c r="DI157" t="str">
        <f>DI$3</f>
        <v>NONEBLANK</v>
      </c>
      <c r="DJ157" t="s">
        <v>137</v>
      </c>
      <c r="DK157" t="str">
        <f>DK$3</f>
        <v>NONEBLANK</v>
      </c>
      <c r="DL157" t="str">
        <f>DL$3</f>
        <v>NONEBLANK</v>
      </c>
      <c r="DM157" t="str">
        <f>DM$3</f>
        <v>NONEBLANK</v>
      </c>
      <c r="DN157" t="str">
        <f>DN$3</f>
        <v>NONEBLANK</v>
      </c>
      <c r="DO157" t="str">
        <f>DO$3</f>
        <v>NONEBLANK</v>
      </c>
      <c r="DP157" t="str">
        <f>DP$3</f>
        <v>NONEBLANK</v>
      </c>
      <c r="DQ157">
        <f>DQ$3</f>
        <v>2</v>
      </c>
      <c r="DR157" t="str">
        <f>DR$3</f>
        <v>NONEBLANK</v>
      </c>
      <c r="DT157">
        <f>COUNTBLANK(A157:DR157)</f>
        <v>1</v>
      </c>
    </row>
    <row r="158" spans="1:124" x14ac:dyDescent="0.3">
      <c r="A158">
        <v>340</v>
      </c>
      <c r="B158" t="s">
        <v>122</v>
      </c>
      <c r="C158" t="s">
        <v>847</v>
      </c>
      <c r="D158" t="s">
        <v>855</v>
      </c>
      <c r="E158">
        <v>1198</v>
      </c>
      <c r="F158">
        <v>3</v>
      </c>
      <c r="G158">
        <v>4</v>
      </c>
      <c r="H158" t="s">
        <v>153</v>
      </c>
      <c r="I158" t="s">
        <v>124</v>
      </c>
      <c r="J158" t="s">
        <v>168</v>
      </c>
      <c r="K158" t="s">
        <v>125</v>
      </c>
      <c r="L158">
        <v>44</v>
      </c>
      <c r="M158" t="s">
        <v>126</v>
      </c>
      <c r="N158">
        <v>1607</v>
      </c>
      <c r="O158">
        <v>3994</v>
      </c>
      <c r="P158">
        <v>1811</v>
      </c>
      <c r="Q158" t="s">
        <v>560</v>
      </c>
      <c r="R158">
        <v>5</v>
      </c>
      <c r="S158">
        <f>S$3</f>
        <v>17</v>
      </c>
      <c r="T158" s="1" t="s">
        <v>128</v>
      </c>
      <c r="U158" t="s">
        <v>796</v>
      </c>
      <c r="V158" t="str">
        <f>V$3</f>
        <v>NONEBLANK</v>
      </c>
      <c r="W158">
        <f>W$3</f>
        <v>6</v>
      </c>
      <c r="X158" t="s">
        <v>848</v>
      </c>
      <c r="Y158" t="s">
        <v>156</v>
      </c>
      <c r="Z158" t="s">
        <v>130</v>
      </c>
      <c r="AA158" t="s">
        <v>469</v>
      </c>
      <c r="AB158" t="s">
        <v>315</v>
      </c>
      <c r="AC158" t="str">
        <f>AC$3</f>
        <v>NONEBLANK</v>
      </c>
      <c r="AD158" t="str">
        <f>AD$3</f>
        <v>NONEBLANK</v>
      </c>
      <c r="AE158" t="s">
        <v>831</v>
      </c>
      <c r="AF158" t="s">
        <v>831</v>
      </c>
      <c r="AG158" t="s">
        <v>131</v>
      </c>
      <c r="AH158" t="s">
        <v>166</v>
      </c>
      <c r="AI158" t="s">
        <v>280</v>
      </c>
      <c r="AJ158" t="s">
        <v>849</v>
      </c>
      <c r="AK158" t="s">
        <v>850</v>
      </c>
      <c r="AL158" t="s">
        <v>135</v>
      </c>
      <c r="AM158" t="s">
        <v>135</v>
      </c>
      <c r="AN158" t="s">
        <v>134</v>
      </c>
      <c r="AO158" t="s">
        <v>137</v>
      </c>
      <c r="AP158">
        <v>5</v>
      </c>
      <c r="AQ158" t="s">
        <v>138</v>
      </c>
      <c r="AR158" t="s">
        <v>150</v>
      </c>
      <c r="AS158" t="s">
        <v>851</v>
      </c>
      <c r="AT158" t="s">
        <v>831</v>
      </c>
      <c r="AU158" t="s">
        <v>137</v>
      </c>
      <c r="AV158" t="s">
        <v>137</v>
      </c>
      <c r="AW158" t="s">
        <v>164</v>
      </c>
      <c r="AX158" t="s">
        <v>137</v>
      </c>
      <c r="AY158" t="s">
        <v>137</v>
      </c>
      <c r="AZ158" t="str">
        <f>AZ$3</f>
        <v>NONEBLANK</v>
      </c>
      <c r="BA158" t="s">
        <v>137</v>
      </c>
      <c r="BB158" t="s">
        <v>142</v>
      </c>
      <c r="BC158">
        <v>350</v>
      </c>
      <c r="BD158" t="s">
        <v>137</v>
      </c>
      <c r="BE158" t="s">
        <v>137</v>
      </c>
      <c r="BF158" t="s">
        <v>137</v>
      </c>
      <c r="BG158" t="s">
        <v>134</v>
      </c>
      <c r="BH158" t="s">
        <v>193</v>
      </c>
      <c r="BI158" t="s">
        <v>137</v>
      </c>
      <c r="BJ158" t="s">
        <v>137</v>
      </c>
      <c r="BK158" t="str">
        <f>BK$3</f>
        <v>NONEBLANK</v>
      </c>
      <c r="BL158" t="str">
        <f>BL$3</f>
        <v>NONEBLANK</v>
      </c>
      <c r="BM158" t="s">
        <v>137</v>
      </c>
      <c r="BN158" t="s">
        <v>142</v>
      </c>
      <c r="BO158" t="s">
        <v>135</v>
      </c>
      <c r="BP158" t="str">
        <f>BP$3</f>
        <v>NONEBLANK</v>
      </c>
      <c r="BQ158" t="s">
        <v>145</v>
      </c>
      <c r="BR158" t="s">
        <v>137</v>
      </c>
      <c r="BS158">
        <v>5.0999999999999996</v>
      </c>
      <c r="BT158" t="s">
        <v>137</v>
      </c>
      <c r="BU158" t="s">
        <v>146</v>
      </c>
      <c r="BV158" t="s">
        <v>147</v>
      </c>
      <c r="BW158" t="s">
        <v>235</v>
      </c>
      <c r="BX158" t="s">
        <v>137</v>
      </c>
      <c r="BY158" t="s">
        <v>137</v>
      </c>
      <c r="BZ158" t="s">
        <v>137</v>
      </c>
      <c r="CA158" t="s">
        <v>137</v>
      </c>
      <c r="CB158" t="str">
        <f>CB$3</f>
        <v>NONEBLANK</v>
      </c>
      <c r="CC158" t="str">
        <f>CC$3</f>
        <v>NONEBLANK</v>
      </c>
      <c r="CD158" t="str">
        <f>CD$3</f>
        <v>NONEBLANK</v>
      </c>
      <c r="CE158" t="str">
        <f>CE$3</f>
        <v>NONEBLANK</v>
      </c>
      <c r="CF158" t="str">
        <f>CF$3</f>
        <v>NONEBLANK</v>
      </c>
      <c r="CG158" t="s">
        <v>137</v>
      </c>
      <c r="CH158" t="str">
        <f>CH$3</f>
        <v>NONEBLANK</v>
      </c>
      <c r="CI158" t="s">
        <v>210</v>
      </c>
      <c r="CJ158" t="str">
        <f>CJ$3</f>
        <v>NONEBLANK</v>
      </c>
      <c r="CK158" t="s">
        <v>165</v>
      </c>
      <c r="CL158" t="s">
        <v>137</v>
      </c>
      <c r="CM158" t="s">
        <v>137</v>
      </c>
      <c r="CN158" t="s">
        <v>137</v>
      </c>
      <c r="CO158" t="s">
        <v>137</v>
      </c>
      <c r="CP158">
        <v>2</v>
      </c>
      <c r="CQ158" t="s">
        <v>373</v>
      </c>
      <c r="CR158" t="s">
        <v>162</v>
      </c>
      <c r="CS158" t="str">
        <f>CS$3</f>
        <v>NONEBLANK</v>
      </c>
      <c r="CT158" t="s">
        <v>137</v>
      </c>
      <c r="CU158" t="str">
        <f>CU$3</f>
        <v>NONEBLANK</v>
      </c>
      <c r="CV158" t="str">
        <f>CV$3</f>
        <v>NONEBLANK</v>
      </c>
      <c r="CW158" t="s">
        <v>137</v>
      </c>
      <c r="CX158" t="s">
        <v>161</v>
      </c>
      <c r="CY158" t="s">
        <v>200</v>
      </c>
      <c r="CZ158" t="s">
        <v>137</v>
      </c>
      <c r="DA158" t="str">
        <f>DA$3</f>
        <v>NONEBLANK</v>
      </c>
      <c r="DB158" t="s">
        <v>201</v>
      </c>
      <c r="DC158" t="s">
        <v>137</v>
      </c>
      <c r="DD158" t="s">
        <v>137</v>
      </c>
      <c r="DE158" t="s">
        <v>208</v>
      </c>
      <c r="DF158" t="s">
        <v>137</v>
      </c>
      <c r="DG158" t="str">
        <f>DG$3</f>
        <v>NONEBLANK</v>
      </c>
      <c r="DH158" t="s">
        <v>137</v>
      </c>
      <c r="DI158" t="s">
        <v>137</v>
      </c>
      <c r="DJ158" t="s">
        <v>137</v>
      </c>
      <c r="DK158" t="str">
        <f>DK$3</f>
        <v>NONEBLANK</v>
      </c>
      <c r="DL158" t="str">
        <f>DL$3</f>
        <v>NONEBLANK</v>
      </c>
      <c r="DM158" t="str">
        <f>DM$3</f>
        <v>NONEBLANK</v>
      </c>
      <c r="DN158" t="s">
        <v>137</v>
      </c>
      <c r="DO158" t="s">
        <v>137</v>
      </c>
      <c r="DP158" t="str">
        <f>DP$3</f>
        <v>NONEBLANK</v>
      </c>
      <c r="DQ158">
        <f>DQ$3</f>
        <v>2</v>
      </c>
      <c r="DR158" t="str">
        <f>DR$3</f>
        <v>NONEBLANK</v>
      </c>
      <c r="DT158">
        <f>COUNTBLANK(A158:DR158)</f>
        <v>1</v>
      </c>
    </row>
    <row r="159" spans="1:124" x14ac:dyDescent="0.3">
      <c r="A159">
        <v>342</v>
      </c>
      <c r="B159" t="s">
        <v>122</v>
      </c>
      <c r="C159" t="s">
        <v>847</v>
      </c>
      <c r="D159" t="s">
        <v>856</v>
      </c>
      <c r="E159">
        <v>1198</v>
      </c>
      <c r="F159">
        <v>3</v>
      </c>
      <c r="G159">
        <v>4</v>
      </c>
      <c r="H159" t="s">
        <v>153</v>
      </c>
      <c r="I159" t="s">
        <v>124</v>
      </c>
      <c r="J159" t="s">
        <v>168</v>
      </c>
      <c r="K159" t="s">
        <v>125</v>
      </c>
      <c r="L159">
        <v>44</v>
      </c>
      <c r="M159" t="s">
        <v>126</v>
      </c>
      <c r="N159">
        <v>1607</v>
      </c>
      <c r="O159">
        <v>3994</v>
      </c>
      <c r="P159">
        <v>1811</v>
      </c>
      <c r="Q159" t="s">
        <v>560</v>
      </c>
      <c r="R159">
        <v>5</v>
      </c>
      <c r="S159">
        <f>S$3</f>
        <v>17</v>
      </c>
      <c r="T159" s="1" t="s">
        <v>128</v>
      </c>
      <c r="U159" t="s">
        <v>796</v>
      </c>
      <c r="V159" t="str">
        <f>V$3</f>
        <v>NONEBLANK</v>
      </c>
      <c r="W159">
        <f>W$3</f>
        <v>6</v>
      </c>
      <c r="X159" t="s">
        <v>848</v>
      </c>
      <c r="Y159" t="s">
        <v>156</v>
      </c>
      <c r="Z159" t="s">
        <v>130</v>
      </c>
      <c r="AA159" t="s">
        <v>469</v>
      </c>
      <c r="AB159" t="s">
        <v>315</v>
      </c>
      <c r="AC159" t="str">
        <f>AC$3</f>
        <v>NONEBLANK</v>
      </c>
      <c r="AD159" t="str">
        <f>AD$3</f>
        <v>NONEBLANK</v>
      </c>
      <c r="AE159" t="s">
        <v>831</v>
      </c>
      <c r="AF159" t="s">
        <v>831</v>
      </c>
      <c r="AG159" t="s">
        <v>131</v>
      </c>
      <c r="AH159" t="s">
        <v>166</v>
      </c>
      <c r="AI159" t="s">
        <v>280</v>
      </c>
      <c r="AJ159" t="s">
        <v>849</v>
      </c>
      <c r="AK159" t="s">
        <v>850</v>
      </c>
      <c r="AL159" t="s">
        <v>135</v>
      </c>
      <c r="AM159" t="s">
        <v>135</v>
      </c>
      <c r="AN159" t="s">
        <v>134</v>
      </c>
      <c r="AO159" t="s">
        <v>137</v>
      </c>
      <c r="AP159">
        <v>5</v>
      </c>
      <c r="AQ159" t="s">
        <v>138</v>
      </c>
      <c r="AR159" t="s">
        <v>150</v>
      </c>
      <c r="AS159" t="s">
        <v>851</v>
      </c>
      <c r="AT159" t="s">
        <v>831</v>
      </c>
      <c r="AU159" t="s">
        <v>137</v>
      </c>
      <c r="AV159" t="s">
        <v>137</v>
      </c>
      <c r="AW159" t="s">
        <v>164</v>
      </c>
      <c r="AX159" t="s">
        <v>137</v>
      </c>
      <c r="AY159" t="s">
        <v>137</v>
      </c>
      <c r="AZ159" t="str">
        <f>AZ$3</f>
        <v>NONEBLANK</v>
      </c>
      <c r="BA159" t="s">
        <v>137</v>
      </c>
      <c r="BB159" t="s">
        <v>142</v>
      </c>
      <c r="BC159">
        <v>350</v>
      </c>
      <c r="BD159" t="s">
        <v>137</v>
      </c>
      <c r="BE159" t="s">
        <v>137</v>
      </c>
      <c r="BF159" t="s">
        <v>137</v>
      </c>
      <c r="BG159" t="s">
        <v>134</v>
      </c>
      <c r="BH159" t="s">
        <v>193</v>
      </c>
      <c r="BI159" t="s">
        <v>137</v>
      </c>
      <c r="BJ159" t="s">
        <v>137</v>
      </c>
      <c r="BK159" t="str">
        <f>BK$3</f>
        <v>NONEBLANK</v>
      </c>
      <c r="BL159" t="str">
        <f>BL$3</f>
        <v>NONEBLANK</v>
      </c>
      <c r="BM159" t="s">
        <v>137</v>
      </c>
      <c r="BN159" t="s">
        <v>142</v>
      </c>
      <c r="BO159" t="s">
        <v>135</v>
      </c>
      <c r="BP159" t="str">
        <f>BP$3</f>
        <v>NONEBLANK</v>
      </c>
      <c r="BQ159" t="s">
        <v>145</v>
      </c>
      <c r="BR159" t="s">
        <v>137</v>
      </c>
      <c r="BS159">
        <v>5.0999999999999996</v>
      </c>
      <c r="BT159" t="s">
        <v>137</v>
      </c>
      <c r="BU159" t="s">
        <v>146</v>
      </c>
      <c r="BV159" t="s">
        <v>147</v>
      </c>
      <c r="BW159" t="s">
        <v>235</v>
      </c>
      <c r="BX159" t="s">
        <v>137</v>
      </c>
      <c r="BY159" t="s">
        <v>137</v>
      </c>
      <c r="BZ159" t="s">
        <v>137</v>
      </c>
      <c r="CA159" t="s">
        <v>137</v>
      </c>
      <c r="CB159" t="str">
        <f>CB$3</f>
        <v>NONEBLANK</v>
      </c>
      <c r="CC159" t="str">
        <f>CC$3</f>
        <v>NONEBLANK</v>
      </c>
      <c r="CD159" t="str">
        <f>CD$3</f>
        <v>NONEBLANK</v>
      </c>
      <c r="CE159" t="str">
        <f>CE$3</f>
        <v>NONEBLANK</v>
      </c>
      <c r="CF159" t="str">
        <f>CF$3</f>
        <v>NONEBLANK</v>
      </c>
      <c r="CG159" t="s">
        <v>137</v>
      </c>
      <c r="CH159" t="str">
        <f>CH$3</f>
        <v>NONEBLANK</v>
      </c>
      <c r="CI159" t="s">
        <v>210</v>
      </c>
      <c r="CJ159" t="str">
        <f>CJ$3</f>
        <v>NONEBLANK</v>
      </c>
      <c r="CK159" t="s">
        <v>165</v>
      </c>
      <c r="CL159" t="s">
        <v>137</v>
      </c>
      <c r="CM159" t="s">
        <v>137</v>
      </c>
      <c r="CN159" t="s">
        <v>137</v>
      </c>
      <c r="CO159" t="s">
        <v>137</v>
      </c>
      <c r="CP159">
        <v>2</v>
      </c>
      <c r="CQ159" t="s">
        <v>373</v>
      </c>
      <c r="CR159" t="s">
        <v>162</v>
      </c>
      <c r="CS159" t="str">
        <f>CS$3</f>
        <v>NONEBLANK</v>
      </c>
      <c r="CT159" t="s">
        <v>137</v>
      </c>
      <c r="CU159" t="str">
        <f>CU$3</f>
        <v>NONEBLANK</v>
      </c>
      <c r="CV159" t="str">
        <f>CV$3</f>
        <v>NONEBLANK</v>
      </c>
      <c r="CW159" t="s">
        <v>137</v>
      </c>
      <c r="CX159" t="s">
        <v>161</v>
      </c>
      <c r="CY159" t="s">
        <v>200</v>
      </c>
      <c r="CZ159" t="s">
        <v>137</v>
      </c>
      <c r="DA159" t="str">
        <f>DA$3</f>
        <v>NONEBLANK</v>
      </c>
      <c r="DB159" t="s">
        <v>201</v>
      </c>
      <c r="DC159" t="s">
        <v>137</v>
      </c>
      <c r="DD159" t="s">
        <v>137</v>
      </c>
      <c r="DE159" t="s">
        <v>208</v>
      </c>
      <c r="DF159" t="s">
        <v>137</v>
      </c>
      <c r="DG159" t="str">
        <f>DG$3</f>
        <v>NONEBLANK</v>
      </c>
      <c r="DH159" t="s">
        <v>137</v>
      </c>
      <c r="DI159" t="s">
        <v>137</v>
      </c>
      <c r="DJ159" t="s">
        <v>137</v>
      </c>
      <c r="DK159" t="str">
        <f>DK$3</f>
        <v>NONEBLANK</v>
      </c>
      <c r="DL159" t="str">
        <f>DL$3</f>
        <v>NONEBLANK</v>
      </c>
      <c r="DM159" t="str">
        <f>DM$3</f>
        <v>NONEBLANK</v>
      </c>
      <c r="DN159" t="s">
        <v>137</v>
      </c>
      <c r="DO159" t="s">
        <v>137</v>
      </c>
      <c r="DP159" t="str">
        <f>DP$3</f>
        <v>NONEBLANK</v>
      </c>
      <c r="DQ159">
        <f>DQ$3</f>
        <v>2</v>
      </c>
      <c r="DR159" t="str">
        <f>DR$3</f>
        <v>NONEBLANK</v>
      </c>
      <c r="DT159">
        <f>COUNTBLANK(A159:DR159)</f>
        <v>1</v>
      </c>
    </row>
    <row r="160" spans="1:124" x14ac:dyDescent="0.3">
      <c r="A160">
        <v>343</v>
      </c>
      <c r="B160" t="s">
        <v>122</v>
      </c>
      <c r="C160" t="s">
        <v>847</v>
      </c>
      <c r="D160" t="s">
        <v>857</v>
      </c>
      <c r="E160">
        <v>1198</v>
      </c>
      <c r="F160">
        <v>3</v>
      </c>
      <c r="G160">
        <v>4</v>
      </c>
      <c r="H160" t="s">
        <v>153</v>
      </c>
      <c r="I160" t="s">
        <v>124</v>
      </c>
      <c r="J160" t="s">
        <v>168</v>
      </c>
      <c r="K160" t="s">
        <v>125</v>
      </c>
      <c r="L160">
        <v>44</v>
      </c>
      <c r="M160" t="s">
        <v>126</v>
      </c>
      <c r="N160">
        <v>1607</v>
      </c>
      <c r="O160">
        <v>3994</v>
      </c>
      <c r="P160">
        <v>1811</v>
      </c>
      <c r="Q160" t="s">
        <v>560</v>
      </c>
      <c r="R160">
        <v>5</v>
      </c>
      <c r="S160">
        <f>S$3</f>
        <v>17</v>
      </c>
      <c r="T160" s="1" t="s">
        <v>128</v>
      </c>
      <c r="U160" t="s">
        <v>796</v>
      </c>
      <c r="V160" t="str">
        <f>V$3</f>
        <v>NONEBLANK</v>
      </c>
      <c r="W160">
        <f>W$3</f>
        <v>6</v>
      </c>
      <c r="X160" t="s">
        <v>848</v>
      </c>
      <c r="Y160" t="s">
        <v>156</v>
      </c>
      <c r="Z160" t="s">
        <v>130</v>
      </c>
      <c r="AA160" t="s">
        <v>469</v>
      </c>
      <c r="AB160" t="s">
        <v>315</v>
      </c>
      <c r="AC160" t="str">
        <f>AC$3</f>
        <v>NONEBLANK</v>
      </c>
      <c r="AD160" t="str">
        <f>AD$3</f>
        <v>NONEBLANK</v>
      </c>
      <c r="AE160" t="s">
        <v>831</v>
      </c>
      <c r="AF160" t="s">
        <v>831</v>
      </c>
      <c r="AG160" t="s">
        <v>131</v>
      </c>
      <c r="AH160" t="s">
        <v>166</v>
      </c>
      <c r="AI160" t="s">
        <v>280</v>
      </c>
      <c r="AJ160" t="s">
        <v>849</v>
      </c>
      <c r="AK160" t="s">
        <v>850</v>
      </c>
      <c r="AL160" t="s">
        <v>135</v>
      </c>
      <c r="AM160" t="s">
        <v>135</v>
      </c>
      <c r="AN160" t="s">
        <v>134</v>
      </c>
      <c r="AO160" t="s">
        <v>137</v>
      </c>
      <c r="AP160">
        <v>5</v>
      </c>
      <c r="AQ160" t="s">
        <v>138</v>
      </c>
      <c r="AR160" t="s">
        <v>150</v>
      </c>
      <c r="AS160" t="s">
        <v>851</v>
      </c>
      <c r="AT160" t="s">
        <v>831</v>
      </c>
      <c r="AU160" t="s">
        <v>137</v>
      </c>
      <c r="AV160" t="s">
        <v>137</v>
      </c>
      <c r="AW160" t="s">
        <v>164</v>
      </c>
      <c r="AX160" t="s">
        <v>137</v>
      </c>
      <c r="AY160" t="s">
        <v>137</v>
      </c>
      <c r="AZ160" t="str">
        <f>AZ$3</f>
        <v>NONEBLANK</v>
      </c>
      <c r="BA160" t="s">
        <v>137</v>
      </c>
      <c r="BB160" t="s">
        <v>142</v>
      </c>
      <c r="BC160">
        <v>350</v>
      </c>
      <c r="BD160" t="s">
        <v>137</v>
      </c>
      <c r="BE160" t="s">
        <v>137</v>
      </c>
      <c r="BF160" t="s">
        <v>137</v>
      </c>
      <c r="BG160" t="s">
        <v>134</v>
      </c>
      <c r="BH160" t="s">
        <v>193</v>
      </c>
      <c r="BI160" t="s">
        <v>137</v>
      </c>
      <c r="BJ160" t="s">
        <v>137</v>
      </c>
      <c r="BK160" t="str">
        <f>BK$3</f>
        <v>NONEBLANK</v>
      </c>
      <c r="BL160" t="str">
        <f>BL$3</f>
        <v>NONEBLANK</v>
      </c>
      <c r="BM160" t="s">
        <v>137</v>
      </c>
      <c r="BN160" t="s">
        <v>142</v>
      </c>
      <c r="BO160" t="s">
        <v>135</v>
      </c>
      <c r="BP160" t="str">
        <f>BP$3</f>
        <v>NONEBLANK</v>
      </c>
      <c r="BQ160" t="s">
        <v>145</v>
      </c>
      <c r="BR160" t="s">
        <v>137</v>
      </c>
      <c r="BS160">
        <v>5.0999999999999996</v>
      </c>
      <c r="BT160" t="s">
        <v>137</v>
      </c>
      <c r="BU160" t="s">
        <v>146</v>
      </c>
      <c r="BV160" t="s">
        <v>147</v>
      </c>
      <c r="BW160" t="s">
        <v>235</v>
      </c>
      <c r="BX160" t="s">
        <v>137</v>
      </c>
      <c r="BY160" t="s">
        <v>137</v>
      </c>
      <c r="BZ160" t="s">
        <v>137</v>
      </c>
      <c r="CA160" t="s">
        <v>137</v>
      </c>
      <c r="CB160" t="str">
        <f>CB$3</f>
        <v>NONEBLANK</v>
      </c>
      <c r="CC160" t="str">
        <f>CC$3</f>
        <v>NONEBLANK</v>
      </c>
      <c r="CD160" t="str">
        <f>CD$3</f>
        <v>NONEBLANK</v>
      </c>
      <c r="CE160" t="str">
        <f>CE$3</f>
        <v>NONEBLANK</v>
      </c>
      <c r="CF160" t="str">
        <f>CF$3</f>
        <v>NONEBLANK</v>
      </c>
      <c r="CG160" t="s">
        <v>137</v>
      </c>
      <c r="CH160" t="str">
        <f>CH$3</f>
        <v>NONEBLANK</v>
      </c>
      <c r="CI160" t="s">
        <v>210</v>
      </c>
      <c r="CJ160" t="str">
        <f>CJ$3</f>
        <v>NONEBLANK</v>
      </c>
      <c r="CK160" t="s">
        <v>165</v>
      </c>
      <c r="CL160" t="s">
        <v>137</v>
      </c>
      <c r="CM160" t="s">
        <v>137</v>
      </c>
      <c r="CN160" t="s">
        <v>137</v>
      </c>
      <c r="CO160" t="s">
        <v>137</v>
      </c>
      <c r="CP160">
        <v>2</v>
      </c>
      <c r="CQ160" t="s">
        <v>373</v>
      </c>
      <c r="CR160" t="s">
        <v>162</v>
      </c>
      <c r="CS160" t="str">
        <f>CS$3</f>
        <v>NONEBLANK</v>
      </c>
      <c r="CT160" t="s">
        <v>137</v>
      </c>
      <c r="CU160" t="str">
        <f>CU$3</f>
        <v>NONEBLANK</v>
      </c>
      <c r="CV160" t="str">
        <f>CV$3</f>
        <v>NONEBLANK</v>
      </c>
      <c r="CW160" t="s">
        <v>137</v>
      </c>
      <c r="CX160" t="s">
        <v>161</v>
      </c>
      <c r="CY160" t="s">
        <v>200</v>
      </c>
      <c r="CZ160" t="s">
        <v>137</v>
      </c>
      <c r="DA160" t="str">
        <f>DA$3</f>
        <v>NONEBLANK</v>
      </c>
      <c r="DB160" t="s">
        <v>201</v>
      </c>
      <c r="DC160" t="s">
        <v>137</v>
      </c>
      <c r="DD160" t="s">
        <v>137</v>
      </c>
      <c r="DE160" t="s">
        <v>208</v>
      </c>
      <c r="DF160" t="s">
        <v>137</v>
      </c>
      <c r="DG160" t="str">
        <f>DG$3</f>
        <v>NONEBLANK</v>
      </c>
      <c r="DH160" t="s">
        <v>137</v>
      </c>
      <c r="DI160" t="s">
        <v>137</v>
      </c>
      <c r="DJ160" t="s">
        <v>137</v>
      </c>
      <c r="DK160" t="str">
        <f>DK$3</f>
        <v>NONEBLANK</v>
      </c>
      <c r="DL160" t="str">
        <f>DL$3</f>
        <v>NONEBLANK</v>
      </c>
      <c r="DM160" t="str">
        <f>DM$3</f>
        <v>NONEBLANK</v>
      </c>
      <c r="DN160" t="s">
        <v>137</v>
      </c>
      <c r="DO160" t="s">
        <v>137</v>
      </c>
      <c r="DP160" t="str">
        <f>DP$3</f>
        <v>NONEBLANK</v>
      </c>
      <c r="DQ160">
        <f>DQ$3</f>
        <v>2</v>
      </c>
      <c r="DR160" t="str">
        <f>DR$3</f>
        <v>NONEBLANK</v>
      </c>
      <c r="DT160">
        <f>COUNTBLANK(A160:DR160)</f>
        <v>1</v>
      </c>
    </row>
    <row r="161" spans="1:124" x14ac:dyDescent="0.3">
      <c r="A161">
        <v>344</v>
      </c>
      <c r="B161" t="s">
        <v>122</v>
      </c>
      <c r="C161" t="s">
        <v>847</v>
      </c>
      <c r="D161" t="s">
        <v>858</v>
      </c>
      <c r="E161">
        <v>1198</v>
      </c>
      <c r="F161">
        <v>3</v>
      </c>
      <c r="G161">
        <v>4</v>
      </c>
      <c r="H161" t="s">
        <v>153</v>
      </c>
      <c r="I161" t="s">
        <v>124</v>
      </c>
      <c r="J161" t="s">
        <v>168</v>
      </c>
      <c r="K161" t="s">
        <v>125</v>
      </c>
      <c r="L161">
        <v>44</v>
      </c>
      <c r="M161" t="s">
        <v>126</v>
      </c>
      <c r="N161">
        <v>1607</v>
      </c>
      <c r="O161">
        <v>3994</v>
      </c>
      <c r="P161">
        <v>1811</v>
      </c>
      <c r="Q161" t="s">
        <v>560</v>
      </c>
      <c r="R161">
        <v>5</v>
      </c>
      <c r="S161">
        <f>S$3</f>
        <v>17</v>
      </c>
      <c r="T161" s="1" t="s">
        <v>128</v>
      </c>
      <c r="U161" t="s">
        <v>796</v>
      </c>
      <c r="V161" t="str">
        <f>V$3</f>
        <v>NONEBLANK</v>
      </c>
      <c r="W161">
        <f>W$3</f>
        <v>6</v>
      </c>
      <c r="X161" t="s">
        <v>848</v>
      </c>
      <c r="Y161" t="s">
        <v>156</v>
      </c>
      <c r="Z161" t="s">
        <v>130</v>
      </c>
      <c r="AA161" t="s">
        <v>469</v>
      </c>
      <c r="AB161" t="s">
        <v>315</v>
      </c>
      <c r="AC161" t="str">
        <f>AC$3</f>
        <v>NONEBLANK</v>
      </c>
      <c r="AD161" t="str">
        <f>AD$3</f>
        <v>NONEBLANK</v>
      </c>
      <c r="AE161" t="s">
        <v>831</v>
      </c>
      <c r="AF161" t="s">
        <v>831</v>
      </c>
      <c r="AG161" t="s">
        <v>131</v>
      </c>
      <c r="AH161" t="s">
        <v>166</v>
      </c>
      <c r="AI161" t="s">
        <v>280</v>
      </c>
      <c r="AJ161" t="s">
        <v>849</v>
      </c>
      <c r="AK161" t="s">
        <v>850</v>
      </c>
      <c r="AL161" t="s">
        <v>135</v>
      </c>
      <c r="AM161" t="s">
        <v>135</v>
      </c>
      <c r="AN161" t="s">
        <v>134</v>
      </c>
      <c r="AO161" t="s">
        <v>137</v>
      </c>
      <c r="AP161">
        <v>5</v>
      </c>
      <c r="AQ161" t="s">
        <v>138</v>
      </c>
      <c r="AR161" t="s">
        <v>150</v>
      </c>
      <c r="AS161" t="s">
        <v>851</v>
      </c>
      <c r="AT161" t="s">
        <v>831</v>
      </c>
      <c r="AU161" t="s">
        <v>137</v>
      </c>
      <c r="AV161" t="s">
        <v>137</v>
      </c>
      <c r="AW161" t="s">
        <v>164</v>
      </c>
      <c r="AX161" t="s">
        <v>137</v>
      </c>
      <c r="AY161" t="s">
        <v>137</v>
      </c>
      <c r="AZ161" t="str">
        <f>AZ$3</f>
        <v>NONEBLANK</v>
      </c>
      <c r="BA161" t="s">
        <v>137</v>
      </c>
      <c r="BB161" t="s">
        <v>142</v>
      </c>
      <c r="BC161">
        <v>350</v>
      </c>
      <c r="BD161" t="s">
        <v>137</v>
      </c>
      <c r="BE161" t="s">
        <v>137</v>
      </c>
      <c r="BF161" t="s">
        <v>137</v>
      </c>
      <c r="BG161" t="s">
        <v>134</v>
      </c>
      <c r="BH161" t="s">
        <v>193</v>
      </c>
      <c r="BI161" t="s">
        <v>137</v>
      </c>
      <c r="BJ161" t="s">
        <v>137</v>
      </c>
      <c r="BK161" t="str">
        <f>BK$3</f>
        <v>NONEBLANK</v>
      </c>
      <c r="BL161" t="str">
        <f>BL$3</f>
        <v>NONEBLANK</v>
      </c>
      <c r="BM161" t="s">
        <v>137</v>
      </c>
      <c r="BN161" t="s">
        <v>142</v>
      </c>
      <c r="BO161" t="s">
        <v>135</v>
      </c>
      <c r="BP161" t="str">
        <f>BP$3</f>
        <v>NONEBLANK</v>
      </c>
      <c r="BQ161" t="s">
        <v>145</v>
      </c>
      <c r="BR161" t="s">
        <v>137</v>
      </c>
      <c r="BS161">
        <v>5.0999999999999996</v>
      </c>
      <c r="BT161" t="s">
        <v>137</v>
      </c>
      <c r="BU161" t="s">
        <v>146</v>
      </c>
      <c r="BV161" t="s">
        <v>147</v>
      </c>
      <c r="BW161" t="s">
        <v>235</v>
      </c>
      <c r="BX161" t="s">
        <v>137</v>
      </c>
      <c r="BY161" t="s">
        <v>137</v>
      </c>
      <c r="BZ161" t="s">
        <v>137</v>
      </c>
      <c r="CA161" t="s">
        <v>137</v>
      </c>
      <c r="CB161" t="str">
        <f>CB$3</f>
        <v>NONEBLANK</v>
      </c>
      <c r="CC161" t="str">
        <f>CC$3</f>
        <v>NONEBLANK</v>
      </c>
      <c r="CD161" t="str">
        <f>CD$3</f>
        <v>NONEBLANK</v>
      </c>
      <c r="CE161" t="str">
        <f>CE$3</f>
        <v>NONEBLANK</v>
      </c>
      <c r="CF161" t="str">
        <f>CF$3</f>
        <v>NONEBLANK</v>
      </c>
      <c r="CG161" t="s">
        <v>137</v>
      </c>
      <c r="CH161" t="str">
        <f>CH$3</f>
        <v>NONEBLANK</v>
      </c>
      <c r="CI161" t="s">
        <v>210</v>
      </c>
      <c r="CJ161" t="str">
        <f>CJ$3</f>
        <v>NONEBLANK</v>
      </c>
      <c r="CK161" t="s">
        <v>165</v>
      </c>
      <c r="CL161" t="s">
        <v>137</v>
      </c>
      <c r="CM161" t="s">
        <v>137</v>
      </c>
      <c r="CN161" t="s">
        <v>137</v>
      </c>
      <c r="CO161" t="s">
        <v>137</v>
      </c>
      <c r="CP161">
        <v>2</v>
      </c>
      <c r="CQ161" t="s">
        <v>373</v>
      </c>
      <c r="CR161" t="s">
        <v>162</v>
      </c>
      <c r="CS161" t="str">
        <f>CS$3</f>
        <v>NONEBLANK</v>
      </c>
      <c r="CT161" t="s">
        <v>137</v>
      </c>
      <c r="CU161" t="str">
        <f>CU$3</f>
        <v>NONEBLANK</v>
      </c>
      <c r="CV161" t="str">
        <f>CV$3</f>
        <v>NONEBLANK</v>
      </c>
      <c r="CW161" t="s">
        <v>137</v>
      </c>
      <c r="CX161" t="s">
        <v>161</v>
      </c>
      <c r="CY161" t="s">
        <v>200</v>
      </c>
      <c r="CZ161" t="s">
        <v>137</v>
      </c>
      <c r="DA161" t="str">
        <f>DA$3</f>
        <v>NONEBLANK</v>
      </c>
      <c r="DB161" t="s">
        <v>201</v>
      </c>
      <c r="DC161" t="s">
        <v>137</v>
      </c>
      <c r="DD161" t="s">
        <v>137</v>
      </c>
      <c r="DE161" t="s">
        <v>208</v>
      </c>
      <c r="DF161" t="s">
        <v>137</v>
      </c>
      <c r="DG161" t="str">
        <f>DG$3</f>
        <v>NONEBLANK</v>
      </c>
      <c r="DH161" t="s">
        <v>137</v>
      </c>
      <c r="DI161" t="s">
        <v>137</v>
      </c>
      <c r="DJ161" t="s">
        <v>137</v>
      </c>
      <c r="DK161" t="str">
        <f>DK$3</f>
        <v>NONEBLANK</v>
      </c>
      <c r="DL161" t="str">
        <f>DL$3</f>
        <v>NONEBLANK</v>
      </c>
      <c r="DM161" t="str">
        <f>DM$3</f>
        <v>NONEBLANK</v>
      </c>
      <c r="DN161" t="s">
        <v>137</v>
      </c>
      <c r="DO161" t="s">
        <v>137</v>
      </c>
      <c r="DP161" t="str">
        <f>DP$3</f>
        <v>NONEBLANK</v>
      </c>
      <c r="DQ161">
        <f>DQ$3</f>
        <v>2</v>
      </c>
      <c r="DR161" t="str">
        <f>DR$3</f>
        <v>NONEBLANK</v>
      </c>
      <c r="DT161">
        <f>COUNTBLANK(A161:DR161)</f>
        <v>1</v>
      </c>
    </row>
    <row r="162" spans="1:124" x14ac:dyDescent="0.3">
      <c r="A162">
        <v>345</v>
      </c>
      <c r="B162" t="s">
        <v>122</v>
      </c>
      <c r="C162" t="s">
        <v>847</v>
      </c>
      <c r="D162" t="s">
        <v>859</v>
      </c>
      <c r="E162">
        <v>1198</v>
      </c>
      <c r="F162">
        <v>3</v>
      </c>
      <c r="G162">
        <v>4</v>
      </c>
      <c r="H162" t="s">
        <v>153</v>
      </c>
      <c r="I162" t="s">
        <v>124</v>
      </c>
      <c r="J162" t="s">
        <v>168</v>
      </c>
      <c r="K162" t="s">
        <v>125</v>
      </c>
      <c r="L162">
        <v>44</v>
      </c>
      <c r="M162" t="s">
        <v>126</v>
      </c>
      <c r="N162">
        <v>1607</v>
      </c>
      <c r="O162">
        <v>3994</v>
      </c>
      <c r="P162">
        <v>1811</v>
      </c>
      <c r="Q162" t="s">
        <v>560</v>
      </c>
      <c r="R162">
        <v>5</v>
      </c>
      <c r="S162">
        <f>S$3</f>
        <v>17</v>
      </c>
      <c r="T162" s="1" t="s">
        <v>128</v>
      </c>
      <c r="U162" t="s">
        <v>796</v>
      </c>
      <c r="V162" t="str">
        <f>V$3</f>
        <v>NONEBLANK</v>
      </c>
      <c r="W162">
        <f>W$3</f>
        <v>6</v>
      </c>
      <c r="X162" t="s">
        <v>848</v>
      </c>
      <c r="Y162" t="s">
        <v>156</v>
      </c>
      <c r="Z162" t="s">
        <v>130</v>
      </c>
      <c r="AA162" t="s">
        <v>469</v>
      </c>
      <c r="AB162" t="s">
        <v>315</v>
      </c>
      <c r="AC162" t="str">
        <f>AC$3</f>
        <v>NONEBLANK</v>
      </c>
      <c r="AD162" t="str">
        <f>AD$3</f>
        <v>NONEBLANK</v>
      </c>
      <c r="AE162" t="s">
        <v>831</v>
      </c>
      <c r="AF162" t="s">
        <v>831</v>
      </c>
      <c r="AG162" t="s">
        <v>131</v>
      </c>
      <c r="AH162" t="s">
        <v>166</v>
      </c>
      <c r="AI162" t="s">
        <v>280</v>
      </c>
      <c r="AJ162" t="s">
        <v>849</v>
      </c>
      <c r="AK162" t="s">
        <v>850</v>
      </c>
      <c r="AL162" t="s">
        <v>135</v>
      </c>
      <c r="AM162" t="s">
        <v>135</v>
      </c>
      <c r="AN162" t="s">
        <v>134</v>
      </c>
      <c r="AO162" t="s">
        <v>137</v>
      </c>
      <c r="AP162">
        <v>5</v>
      </c>
      <c r="AQ162" t="s">
        <v>138</v>
      </c>
      <c r="AR162" t="s">
        <v>150</v>
      </c>
      <c r="AS162" t="s">
        <v>851</v>
      </c>
      <c r="AT162" t="s">
        <v>831</v>
      </c>
      <c r="AU162" t="s">
        <v>137</v>
      </c>
      <c r="AV162" t="s">
        <v>137</v>
      </c>
      <c r="AW162" t="s">
        <v>164</v>
      </c>
      <c r="AX162" t="s">
        <v>137</v>
      </c>
      <c r="AY162" t="s">
        <v>137</v>
      </c>
      <c r="AZ162" t="str">
        <f>AZ$3</f>
        <v>NONEBLANK</v>
      </c>
      <c r="BA162" t="s">
        <v>137</v>
      </c>
      <c r="BB162" t="s">
        <v>142</v>
      </c>
      <c r="BC162">
        <v>350</v>
      </c>
      <c r="BD162" t="s">
        <v>137</v>
      </c>
      <c r="BE162" t="s">
        <v>137</v>
      </c>
      <c r="BF162" t="s">
        <v>137</v>
      </c>
      <c r="BG162" t="s">
        <v>134</v>
      </c>
      <c r="BH162" t="s">
        <v>193</v>
      </c>
      <c r="BI162" t="s">
        <v>137</v>
      </c>
      <c r="BJ162" t="s">
        <v>137</v>
      </c>
      <c r="BK162" t="str">
        <f>BK$3</f>
        <v>NONEBLANK</v>
      </c>
      <c r="BL162" t="str">
        <f>BL$3</f>
        <v>NONEBLANK</v>
      </c>
      <c r="BM162" t="s">
        <v>137</v>
      </c>
      <c r="BN162" t="s">
        <v>142</v>
      </c>
      <c r="BO162" t="s">
        <v>135</v>
      </c>
      <c r="BP162" t="str">
        <f>BP$3</f>
        <v>NONEBLANK</v>
      </c>
      <c r="BQ162" t="s">
        <v>145</v>
      </c>
      <c r="BR162" t="s">
        <v>137</v>
      </c>
      <c r="BS162">
        <v>5.0999999999999996</v>
      </c>
      <c r="BT162" t="s">
        <v>137</v>
      </c>
      <c r="BU162" t="s">
        <v>146</v>
      </c>
      <c r="BV162" t="s">
        <v>147</v>
      </c>
      <c r="BW162" t="s">
        <v>235</v>
      </c>
      <c r="BX162" t="s">
        <v>137</v>
      </c>
      <c r="BY162" t="s">
        <v>137</v>
      </c>
      <c r="BZ162" t="s">
        <v>137</v>
      </c>
      <c r="CA162" t="s">
        <v>137</v>
      </c>
      <c r="CB162" t="str">
        <f>CB$3</f>
        <v>NONEBLANK</v>
      </c>
      <c r="CC162" t="str">
        <f>CC$3</f>
        <v>NONEBLANK</v>
      </c>
      <c r="CD162" t="str">
        <f>CD$3</f>
        <v>NONEBLANK</v>
      </c>
      <c r="CE162" t="str">
        <f>CE$3</f>
        <v>NONEBLANK</v>
      </c>
      <c r="CF162" t="str">
        <f>CF$3</f>
        <v>NONEBLANK</v>
      </c>
      <c r="CG162" t="s">
        <v>137</v>
      </c>
      <c r="CH162" t="str">
        <f>CH$3</f>
        <v>NONEBLANK</v>
      </c>
      <c r="CI162" t="s">
        <v>210</v>
      </c>
      <c r="CJ162" t="str">
        <f>CJ$3</f>
        <v>NONEBLANK</v>
      </c>
      <c r="CK162" t="s">
        <v>165</v>
      </c>
      <c r="CL162" t="s">
        <v>137</v>
      </c>
      <c r="CM162" t="s">
        <v>137</v>
      </c>
      <c r="CN162" t="s">
        <v>137</v>
      </c>
      <c r="CO162" t="s">
        <v>137</v>
      </c>
      <c r="CP162">
        <v>2</v>
      </c>
      <c r="CQ162" t="s">
        <v>373</v>
      </c>
      <c r="CR162" t="s">
        <v>162</v>
      </c>
      <c r="CS162" t="str">
        <f>CS$3</f>
        <v>NONEBLANK</v>
      </c>
      <c r="CT162" t="s">
        <v>137</v>
      </c>
      <c r="CU162" t="str">
        <f>CU$3</f>
        <v>NONEBLANK</v>
      </c>
      <c r="CV162" t="str">
        <f>CV$3</f>
        <v>NONEBLANK</v>
      </c>
      <c r="CW162" t="s">
        <v>137</v>
      </c>
      <c r="CX162" t="s">
        <v>161</v>
      </c>
      <c r="CY162" t="s">
        <v>200</v>
      </c>
      <c r="CZ162" t="s">
        <v>137</v>
      </c>
      <c r="DA162" t="str">
        <f>DA$3</f>
        <v>NONEBLANK</v>
      </c>
      <c r="DB162" t="s">
        <v>201</v>
      </c>
      <c r="DC162" t="s">
        <v>137</v>
      </c>
      <c r="DD162" t="s">
        <v>137</v>
      </c>
      <c r="DE162" t="s">
        <v>208</v>
      </c>
      <c r="DF162" t="s">
        <v>137</v>
      </c>
      <c r="DG162" t="str">
        <f>DG$3</f>
        <v>NONEBLANK</v>
      </c>
      <c r="DH162" t="s">
        <v>137</v>
      </c>
      <c r="DI162" t="s">
        <v>137</v>
      </c>
      <c r="DJ162" t="s">
        <v>137</v>
      </c>
      <c r="DK162" t="str">
        <f>DK$3</f>
        <v>NONEBLANK</v>
      </c>
      <c r="DL162" t="str">
        <f>DL$3</f>
        <v>NONEBLANK</v>
      </c>
      <c r="DM162" t="str">
        <f>DM$3</f>
        <v>NONEBLANK</v>
      </c>
      <c r="DN162" t="s">
        <v>137</v>
      </c>
      <c r="DO162" t="s">
        <v>137</v>
      </c>
      <c r="DP162" t="str">
        <f>DP$3</f>
        <v>NONEBLANK</v>
      </c>
      <c r="DQ162">
        <f>DQ$3</f>
        <v>2</v>
      </c>
      <c r="DR162" t="str">
        <f>DR$3</f>
        <v>NONEBLANK</v>
      </c>
      <c r="DT162">
        <f>COUNTBLANK(A162:DR162)</f>
        <v>1</v>
      </c>
    </row>
    <row r="163" spans="1:124" x14ac:dyDescent="0.3">
      <c r="A163">
        <v>349</v>
      </c>
      <c r="B163" t="s">
        <v>122</v>
      </c>
      <c r="C163" t="s">
        <v>847</v>
      </c>
      <c r="D163" t="s">
        <v>863</v>
      </c>
      <c r="E163">
        <v>1497</v>
      </c>
      <c r="F163">
        <v>4</v>
      </c>
      <c r="G163">
        <v>4</v>
      </c>
      <c r="H163" t="s">
        <v>153</v>
      </c>
      <c r="I163" t="s">
        <v>124</v>
      </c>
      <c r="J163" t="s">
        <v>168</v>
      </c>
      <c r="K163" t="s">
        <v>125</v>
      </c>
      <c r="L163">
        <v>44</v>
      </c>
      <c r="M163" t="s">
        <v>296</v>
      </c>
      <c r="N163">
        <v>1607</v>
      </c>
      <c r="O163">
        <v>3994</v>
      </c>
      <c r="P163">
        <v>1811</v>
      </c>
      <c r="Q163" t="s">
        <v>560</v>
      </c>
      <c r="R163">
        <v>5</v>
      </c>
      <c r="S163">
        <f>S$3</f>
        <v>17</v>
      </c>
      <c r="T163" s="1" t="s">
        <v>128</v>
      </c>
      <c r="U163" t="s">
        <v>860</v>
      </c>
      <c r="V163" t="str">
        <f>V$3</f>
        <v>NONEBLANK</v>
      </c>
      <c r="W163">
        <f>W$3</f>
        <v>6</v>
      </c>
      <c r="X163" t="s">
        <v>848</v>
      </c>
      <c r="Y163" t="s">
        <v>156</v>
      </c>
      <c r="Z163" t="s">
        <v>130</v>
      </c>
      <c r="AA163" t="s">
        <v>469</v>
      </c>
      <c r="AB163" t="s">
        <v>315</v>
      </c>
      <c r="AC163" t="str">
        <f>AC$3</f>
        <v>NONEBLANK</v>
      </c>
      <c r="AD163" t="str">
        <f>AD$3</f>
        <v>NONEBLANK</v>
      </c>
      <c r="AE163" t="s">
        <v>831</v>
      </c>
      <c r="AF163" t="s">
        <v>831</v>
      </c>
      <c r="AG163" t="s">
        <v>131</v>
      </c>
      <c r="AH163" t="s">
        <v>166</v>
      </c>
      <c r="AI163" t="s">
        <v>280</v>
      </c>
      <c r="AJ163" t="s">
        <v>861</v>
      </c>
      <c r="AK163" t="s">
        <v>862</v>
      </c>
      <c r="AL163" t="s">
        <v>135</v>
      </c>
      <c r="AM163" t="s">
        <v>135</v>
      </c>
      <c r="AN163" t="s">
        <v>134</v>
      </c>
      <c r="AO163" t="s">
        <v>137</v>
      </c>
      <c r="AP163">
        <v>5</v>
      </c>
      <c r="AQ163" t="s">
        <v>138</v>
      </c>
      <c r="AR163" t="s">
        <v>139</v>
      </c>
      <c r="AS163" t="s">
        <v>851</v>
      </c>
      <c r="AT163" t="s">
        <v>831</v>
      </c>
      <c r="AU163" t="s">
        <v>137</v>
      </c>
      <c r="AV163" t="s">
        <v>137</v>
      </c>
      <c r="AW163" t="s">
        <v>164</v>
      </c>
      <c r="AX163" t="s">
        <v>137</v>
      </c>
      <c r="AY163" t="s">
        <v>137</v>
      </c>
      <c r="AZ163" t="str">
        <f>AZ$3</f>
        <v>NONEBLANK</v>
      </c>
      <c r="BA163" t="s">
        <v>137</v>
      </c>
      <c r="BB163" t="s">
        <v>142</v>
      </c>
      <c r="BC163">
        <v>350</v>
      </c>
      <c r="BD163" t="s">
        <v>137</v>
      </c>
      <c r="BE163" t="s">
        <v>137</v>
      </c>
      <c r="BF163" t="s">
        <v>137</v>
      </c>
      <c r="BG163" t="s">
        <v>134</v>
      </c>
      <c r="BH163" t="s">
        <v>193</v>
      </c>
      <c r="BI163" t="s">
        <v>137</v>
      </c>
      <c r="BJ163" t="s">
        <v>137</v>
      </c>
      <c r="BK163" t="str">
        <f>BK$3</f>
        <v>NONEBLANK</v>
      </c>
      <c r="BL163" t="str">
        <f>BL$3</f>
        <v>NONEBLANK</v>
      </c>
      <c r="BM163" t="s">
        <v>137</v>
      </c>
      <c r="BN163" t="s">
        <v>142</v>
      </c>
      <c r="BO163" t="s">
        <v>135</v>
      </c>
      <c r="BP163" t="str">
        <f>BP$3</f>
        <v>NONEBLANK</v>
      </c>
      <c r="BQ163" t="s">
        <v>145</v>
      </c>
      <c r="BR163" t="s">
        <v>137</v>
      </c>
      <c r="BS163">
        <v>5.0999999999999996</v>
      </c>
      <c r="BT163" t="s">
        <v>137</v>
      </c>
      <c r="BU163" t="s">
        <v>146</v>
      </c>
      <c r="BV163" t="s">
        <v>147</v>
      </c>
      <c r="BW163" t="s">
        <v>235</v>
      </c>
      <c r="BX163" t="s">
        <v>137</v>
      </c>
      <c r="BY163" t="s">
        <v>137</v>
      </c>
      <c r="BZ163" t="s">
        <v>137</v>
      </c>
      <c r="CA163" t="s">
        <v>137</v>
      </c>
      <c r="CB163" t="str">
        <f>CB$3</f>
        <v>NONEBLANK</v>
      </c>
      <c r="CC163" t="str">
        <f>CC$3</f>
        <v>NONEBLANK</v>
      </c>
      <c r="CD163" t="str">
        <f>CD$3</f>
        <v>NONEBLANK</v>
      </c>
      <c r="CE163" t="str">
        <f>CE$3</f>
        <v>NONEBLANK</v>
      </c>
      <c r="CF163" t="str">
        <f>CF$3</f>
        <v>NONEBLANK</v>
      </c>
      <c r="CG163" t="s">
        <v>137</v>
      </c>
      <c r="CH163" t="str">
        <f>CH$3</f>
        <v>NONEBLANK</v>
      </c>
      <c r="CI163" t="s">
        <v>210</v>
      </c>
      <c r="CJ163" t="str">
        <f>CJ$3</f>
        <v>NONEBLANK</v>
      </c>
      <c r="CK163" t="s">
        <v>165</v>
      </c>
      <c r="CL163" t="s">
        <v>137</v>
      </c>
      <c r="CM163" t="s">
        <v>137</v>
      </c>
      <c r="CN163" t="s">
        <v>137</v>
      </c>
      <c r="CO163" t="s">
        <v>137</v>
      </c>
      <c r="CP163">
        <v>2</v>
      </c>
      <c r="CQ163" t="s">
        <v>496</v>
      </c>
      <c r="CR163" t="s">
        <v>162</v>
      </c>
      <c r="CS163" t="str">
        <f>CS$3</f>
        <v>NONEBLANK</v>
      </c>
      <c r="CT163" t="s">
        <v>137</v>
      </c>
      <c r="CU163" t="str">
        <f>CU$3</f>
        <v>NONEBLANK</v>
      </c>
      <c r="CV163" t="str">
        <f>CV$3</f>
        <v>NONEBLANK</v>
      </c>
      <c r="CW163" t="s">
        <v>137</v>
      </c>
      <c r="CX163" t="s">
        <v>161</v>
      </c>
      <c r="CY163" t="s">
        <v>200</v>
      </c>
      <c r="CZ163" t="s">
        <v>137</v>
      </c>
      <c r="DA163" t="str">
        <f>DA$3</f>
        <v>NONEBLANK</v>
      </c>
      <c r="DB163" t="s">
        <v>201</v>
      </c>
      <c r="DC163" t="s">
        <v>137</v>
      </c>
      <c r="DD163" t="s">
        <v>137</v>
      </c>
      <c r="DE163" t="s">
        <v>208</v>
      </c>
      <c r="DF163" t="s">
        <v>137</v>
      </c>
      <c r="DG163" t="str">
        <f>DG$3</f>
        <v>NONEBLANK</v>
      </c>
      <c r="DH163" t="s">
        <v>137</v>
      </c>
      <c r="DI163" t="s">
        <v>137</v>
      </c>
      <c r="DJ163" t="s">
        <v>137</v>
      </c>
      <c r="DK163" t="str">
        <f>DK$3</f>
        <v>NONEBLANK</v>
      </c>
      <c r="DL163" t="str">
        <f>DL$3</f>
        <v>NONEBLANK</v>
      </c>
      <c r="DM163" t="str">
        <f>DM$3</f>
        <v>NONEBLANK</v>
      </c>
      <c r="DN163" t="s">
        <v>137</v>
      </c>
      <c r="DO163" t="s">
        <v>137</v>
      </c>
      <c r="DP163" t="str">
        <f>DP$3</f>
        <v>NONEBLANK</v>
      </c>
      <c r="DQ163">
        <f>DQ$3</f>
        <v>2</v>
      </c>
      <c r="DR163" t="str">
        <f>DR$3</f>
        <v>NONEBLANK</v>
      </c>
      <c r="DT163">
        <f>COUNTBLANK(A163:DR163)</f>
        <v>1</v>
      </c>
    </row>
    <row r="164" spans="1:124" x14ac:dyDescent="0.3">
      <c r="A164">
        <v>350</v>
      </c>
      <c r="B164" t="s">
        <v>122</v>
      </c>
      <c r="C164" t="s">
        <v>847</v>
      </c>
      <c r="D164" t="s">
        <v>864</v>
      </c>
      <c r="E164">
        <v>1497</v>
      </c>
      <c r="F164">
        <v>4</v>
      </c>
      <c r="G164">
        <v>4</v>
      </c>
      <c r="H164" t="s">
        <v>153</v>
      </c>
      <c r="I164" t="s">
        <v>124</v>
      </c>
      <c r="J164" t="s">
        <v>168</v>
      </c>
      <c r="K164" t="s">
        <v>125</v>
      </c>
      <c r="L164">
        <v>44</v>
      </c>
      <c r="M164" t="s">
        <v>296</v>
      </c>
      <c r="N164">
        <v>1607</v>
      </c>
      <c r="O164">
        <v>3994</v>
      </c>
      <c r="P164">
        <v>1811</v>
      </c>
      <c r="Q164" t="s">
        <v>560</v>
      </c>
      <c r="R164">
        <v>5</v>
      </c>
      <c r="S164">
        <f>S$3</f>
        <v>17</v>
      </c>
      <c r="T164" s="1" t="s">
        <v>128</v>
      </c>
      <c r="U164" t="s">
        <v>860</v>
      </c>
      <c r="V164" t="str">
        <f>V$3</f>
        <v>NONEBLANK</v>
      </c>
      <c r="W164">
        <f>W$3</f>
        <v>6</v>
      </c>
      <c r="X164" t="s">
        <v>848</v>
      </c>
      <c r="Y164" t="s">
        <v>156</v>
      </c>
      <c r="Z164" t="s">
        <v>130</v>
      </c>
      <c r="AA164" t="s">
        <v>469</v>
      </c>
      <c r="AB164" t="s">
        <v>315</v>
      </c>
      <c r="AC164" t="str">
        <f>AC$3</f>
        <v>NONEBLANK</v>
      </c>
      <c r="AD164" t="str">
        <f>AD$3</f>
        <v>NONEBLANK</v>
      </c>
      <c r="AE164" t="s">
        <v>831</v>
      </c>
      <c r="AF164" t="s">
        <v>831</v>
      </c>
      <c r="AG164" t="s">
        <v>131</v>
      </c>
      <c r="AH164" t="s">
        <v>166</v>
      </c>
      <c r="AI164" t="s">
        <v>280</v>
      </c>
      <c r="AJ164" t="s">
        <v>861</v>
      </c>
      <c r="AK164" t="s">
        <v>862</v>
      </c>
      <c r="AL164" t="s">
        <v>135</v>
      </c>
      <c r="AM164" t="s">
        <v>135</v>
      </c>
      <c r="AN164" t="s">
        <v>134</v>
      </c>
      <c r="AO164" t="s">
        <v>137</v>
      </c>
      <c r="AP164">
        <v>5</v>
      </c>
      <c r="AQ164" t="s">
        <v>138</v>
      </c>
      <c r="AR164" t="s">
        <v>139</v>
      </c>
      <c r="AS164" t="s">
        <v>851</v>
      </c>
      <c r="AT164" t="s">
        <v>831</v>
      </c>
      <c r="AU164" t="s">
        <v>137</v>
      </c>
      <c r="AV164" t="s">
        <v>137</v>
      </c>
      <c r="AW164" t="s">
        <v>164</v>
      </c>
      <c r="AX164" t="s">
        <v>137</v>
      </c>
      <c r="AY164" t="s">
        <v>137</v>
      </c>
      <c r="AZ164" t="str">
        <f>AZ$3</f>
        <v>NONEBLANK</v>
      </c>
      <c r="BA164" t="s">
        <v>137</v>
      </c>
      <c r="BB164" t="s">
        <v>142</v>
      </c>
      <c r="BC164">
        <v>350</v>
      </c>
      <c r="BD164" t="s">
        <v>137</v>
      </c>
      <c r="BE164" t="s">
        <v>137</v>
      </c>
      <c r="BF164" t="s">
        <v>137</v>
      </c>
      <c r="BG164" t="s">
        <v>134</v>
      </c>
      <c r="BH164" t="s">
        <v>193</v>
      </c>
      <c r="BI164" t="s">
        <v>137</v>
      </c>
      <c r="BJ164" t="s">
        <v>137</v>
      </c>
      <c r="BK164" t="str">
        <f>BK$3</f>
        <v>NONEBLANK</v>
      </c>
      <c r="BL164" t="str">
        <f>BL$3</f>
        <v>NONEBLANK</v>
      </c>
      <c r="BM164" t="s">
        <v>137</v>
      </c>
      <c r="BN164" t="s">
        <v>142</v>
      </c>
      <c r="BO164" t="s">
        <v>135</v>
      </c>
      <c r="BP164" t="str">
        <f>BP$3</f>
        <v>NONEBLANK</v>
      </c>
      <c r="BQ164" t="s">
        <v>145</v>
      </c>
      <c r="BR164" t="s">
        <v>137</v>
      </c>
      <c r="BS164">
        <v>5.0999999999999996</v>
      </c>
      <c r="BT164" t="s">
        <v>137</v>
      </c>
      <c r="BU164" t="s">
        <v>146</v>
      </c>
      <c r="BV164" t="s">
        <v>147</v>
      </c>
      <c r="BW164" t="s">
        <v>235</v>
      </c>
      <c r="BX164" t="s">
        <v>137</v>
      </c>
      <c r="BY164" t="str">
        <f>BY$3</f>
        <v>NONEBLANK</v>
      </c>
      <c r="BZ164" t="s">
        <v>137</v>
      </c>
      <c r="CA164" t="s">
        <v>137</v>
      </c>
      <c r="CB164" t="str">
        <f>CB$3</f>
        <v>NONEBLANK</v>
      </c>
      <c r="CC164" t="str">
        <f>CC$3</f>
        <v>NONEBLANK</v>
      </c>
      <c r="CD164" t="str">
        <f>CD$3</f>
        <v>NONEBLANK</v>
      </c>
      <c r="CE164" t="str">
        <f>CE$3</f>
        <v>NONEBLANK</v>
      </c>
      <c r="CF164" t="str">
        <f>CF$3</f>
        <v>NONEBLANK</v>
      </c>
      <c r="CG164" t="s">
        <v>137</v>
      </c>
      <c r="CH164" t="str">
        <f>CH$3</f>
        <v>NONEBLANK</v>
      </c>
      <c r="CI164" t="s">
        <v>210</v>
      </c>
      <c r="CJ164" t="str">
        <f>CJ$3</f>
        <v>NONEBLANK</v>
      </c>
      <c r="CK164" t="s">
        <v>165</v>
      </c>
      <c r="CL164" t="s">
        <v>137</v>
      </c>
      <c r="CM164" t="s">
        <v>137</v>
      </c>
      <c r="CN164" t="s">
        <v>137</v>
      </c>
      <c r="CO164" t="s">
        <v>137</v>
      </c>
      <c r="CP164">
        <v>2</v>
      </c>
      <c r="CQ164" t="s">
        <v>373</v>
      </c>
      <c r="CR164" t="s">
        <v>162</v>
      </c>
      <c r="CS164" t="str">
        <f>CS$3</f>
        <v>NONEBLANK</v>
      </c>
      <c r="CT164" t="s">
        <v>137</v>
      </c>
      <c r="CU164" t="str">
        <f>CU$3</f>
        <v>NONEBLANK</v>
      </c>
      <c r="CV164" t="str">
        <f>CV$3</f>
        <v>NONEBLANK</v>
      </c>
      <c r="CW164" t="s">
        <v>137</v>
      </c>
      <c r="CX164" t="s">
        <v>161</v>
      </c>
      <c r="CY164" t="s">
        <v>200</v>
      </c>
      <c r="CZ164" t="s">
        <v>137</v>
      </c>
      <c r="DA164" t="str">
        <f>DA$3</f>
        <v>NONEBLANK</v>
      </c>
      <c r="DB164" t="s">
        <v>201</v>
      </c>
      <c r="DC164" t="s">
        <v>137</v>
      </c>
      <c r="DD164" t="s">
        <v>137</v>
      </c>
      <c r="DE164" t="s">
        <v>208</v>
      </c>
      <c r="DF164" t="s">
        <v>137</v>
      </c>
      <c r="DG164" t="str">
        <f>DG$3</f>
        <v>NONEBLANK</v>
      </c>
      <c r="DH164" t="s">
        <v>137</v>
      </c>
      <c r="DI164" t="s">
        <v>137</v>
      </c>
      <c r="DJ164" t="s">
        <v>137</v>
      </c>
      <c r="DK164" t="str">
        <f>DK$3</f>
        <v>NONEBLANK</v>
      </c>
      <c r="DL164" t="str">
        <f>DL$3</f>
        <v>NONEBLANK</v>
      </c>
      <c r="DM164" t="str">
        <f>DM$3</f>
        <v>NONEBLANK</v>
      </c>
      <c r="DN164" t="str">
        <f>DN$3</f>
        <v>NONEBLANK</v>
      </c>
      <c r="DO164" t="str">
        <f>DO$3</f>
        <v>NONEBLANK</v>
      </c>
      <c r="DP164" t="str">
        <f>DP$3</f>
        <v>NONEBLANK</v>
      </c>
      <c r="DQ164">
        <f>DQ$3</f>
        <v>2</v>
      </c>
      <c r="DR164" t="str">
        <f>DR$3</f>
        <v>NONEBLANK</v>
      </c>
      <c r="DT164">
        <f>COUNTBLANK(A164:DR164)</f>
        <v>1</v>
      </c>
    </row>
    <row r="165" spans="1:124" x14ac:dyDescent="0.3">
      <c r="A165">
        <v>351</v>
      </c>
      <c r="B165" t="s">
        <v>122</v>
      </c>
      <c r="C165" t="s">
        <v>847</v>
      </c>
      <c r="D165" t="s">
        <v>865</v>
      </c>
      <c r="E165">
        <v>1497</v>
      </c>
      <c r="F165">
        <v>4</v>
      </c>
      <c r="G165">
        <v>4</v>
      </c>
      <c r="H165" t="s">
        <v>153</v>
      </c>
      <c r="I165" t="s">
        <v>124</v>
      </c>
      <c r="J165" t="s">
        <v>168</v>
      </c>
      <c r="K165" t="s">
        <v>125</v>
      </c>
      <c r="L165">
        <v>44</v>
      </c>
      <c r="M165" t="s">
        <v>296</v>
      </c>
      <c r="N165">
        <v>1607</v>
      </c>
      <c r="O165">
        <v>3994</v>
      </c>
      <c r="P165">
        <v>1811</v>
      </c>
      <c r="Q165" t="s">
        <v>560</v>
      </c>
      <c r="R165">
        <v>5</v>
      </c>
      <c r="S165">
        <f>S$3</f>
        <v>17</v>
      </c>
      <c r="T165" s="1" t="s">
        <v>128</v>
      </c>
      <c r="U165" t="s">
        <v>860</v>
      </c>
      <c r="V165" t="str">
        <f>V$3</f>
        <v>NONEBLANK</v>
      </c>
      <c r="W165">
        <f>W$3</f>
        <v>6</v>
      </c>
      <c r="X165" t="s">
        <v>848</v>
      </c>
      <c r="Y165" t="s">
        <v>156</v>
      </c>
      <c r="Z165" t="s">
        <v>130</v>
      </c>
      <c r="AA165" t="s">
        <v>469</v>
      </c>
      <c r="AB165" t="s">
        <v>315</v>
      </c>
      <c r="AC165" t="str">
        <f>AC$3</f>
        <v>NONEBLANK</v>
      </c>
      <c r="AD165" t="str">
        <f>AD$3</f>
        <v>NONEBLANK</v>
      </c>
      <c r="AE165" t="s">
        <v>831</v>
      </c>
      <c r="AF165" t="s">
        <v>831</v>
      </c>
      <c r="AG165" t="s">
        <v>131</v>
      </c>
      <c r="AH165" t="s">
        <v>166</v>
      </c>
      <c r="AI165" t="s">
        <v>280</v>
      </c>
      <c r="AJ165" t="s">
        <v>861</v>
      </c>
      <c r="AK165" t="s">
        <v>862</v>
      </c>
      <c r="AL165" t="s">
        <v>135</v>
      </c>
      <c r="AM165" t="s">
        <v>135</v>
      </c>
      <c r="AN165" t="s">
        <v>134</v>
      </c>
      <c r="AO165" t="s">
        <v>137</v>
      </c>
      <c r="AP165">
        <v>5</v>
      </c>
      <c r="AQ165" t="s">
        <v>138</v>
      </c>
      <c r="AR165" t="s">
        <v>139</v>
      </c>
      <c r="AS165" t="s">
        <v>851</v>
      </c>
      <c r="AT165" t="s">
        <v>831</v>
      </c>
      <c r="AU165" t="s">
        <v>137</v>
      </c>
      <c r="AV165" t="s">
        <v>137</v>
      </c>
      <c r="AW165" t="s">
        <v>164</v>
      </c>
      <c r="AX165" t="s">
        <v>137</v>
      </c>
      <c r="AY165" t="s">
        <v>137</v>
      </c>
      <c r="AZ165" t="str">
        <f>AZ$3</f>
        <v>NONEBLANK</v>
      </c>
      <c r="BA165" t="s">
        <v>137</v>
      </c>
      <c r="BB165" t="s">
        <v>142</v>
      </c>
      <c r="BC165">
        <v>350</v>
      </c>
      <c r="BD165" t="s">
        <v>137</v>
      </c>
      <c r="BE165" t="s">
        <v>137</v>
      </c>
      <c r="BF165" t="s">
        <v>137</v>
      </c>
      <c r="BG165" t="s">
        <v>134</v>
      </c>
      <c r="BH165" t="s">
        <v>193</v>
      </c>
      <c r="BI165" t="s">
        <v>137</v>
      </c>
      <c r="BJ165" t="s">
        <v>137</v>
      </c>
      <c r="BK165" t="str">
        <f>BK$3</f>
        <v>NONEBLANK</v>
      </c>
      <c r="BL165" t="str">
        <f>BL$3</f>
        <v>NONEBLANK</v>
      </c>
      <c r="BM165" t="s">
        <v>137</v>
      </c>
      <c r="BN165" t="s">
        <v>142</v>
      </c>
      <c r="BO165" t="s">
        <v>135</v>
      </c>
      <c r="BP165" t="str">
        <f>BP$3</f>
        <v>NONEBLANK</v>
      </c>
      <c r="BQ165" t="s">
        <v>145</v>
      </c>
      <c r="BR165" t="s">
        <v>137</v>
      </c>
      <c r="BS165">
        <v>5.0999999999999996</v>
      </c>
      <c r="BT165" t="s">
        <v>137</v>
      </c>
      <c r="BU165" t="s">
        <v>146</v>
      </c>
      <c r="BV165" t="s">
        <v>147</v>
      </c>
      <c r="BW165" t="s">
        <v>235</v>
      </c>
      <c r="BX165" t="s">
        <v>137</v>
      </c>
      <c r="BY165" t="str">
        <f>BY$3</f>
        <v>NONEBLANK</v>
      </c>
      <c r="BZ165" t="s">
        <v>137</v>
      </c>
      <c r="CA165" t="s">
        <v>137</v>
      </c>
      <c r="CB165" t="str">
        <f>CB$3</f>
        <v>NONEBLANK</v>
      </c>
      <c r="CC165" t="str">
        <f>CC$3</f>
        <v>NONEBLANK</v>
      </c>
      <c r="CD165" t="str">
        <f>CD$3</f>
        <v>NONEBLANK</v>
      </c>
      <c r="CE165" t="str">
        <f>CE$3</f>
        <v>NONEBLANK</v>
      </c>
      <c r="CF165" t="str">
        <f>CF$3</f>
        <v>NONEBLANK</v>
      </c>
      <c r="CG165" t="s">
        <v>137</v>
      </c>
      <c r="CH165" t="str">
        <f>CH$3</f>
        <v>NONEBLANK</v>
      </c>
      <c r="CI165" t="s">
        <v>210</v>
      </c>
      <c r="CJ165" t="str">
        <f>CJ$3</f>
        <v>NONEBLANK</v>
      </c>
      <c r="CK165" t="s">
        <v>165</v>
      </c>
      <c r="CL165" t="s">
        <v>137</v>
      </c>
      <c r="CM165" t="s">
        <v>137</v>
      </c>
      <c r="CN165" t="s">
        <v>137</v>
      </c>
      <c r="CO165" t="s">
        <v>137</v>
      </c>
      <c r="CP165">
        <v>2</v>
      </c>
      <c r="CQ165" t="s">
        <v>373</v>
      </c>
      <c r="CR165" t="s">
        <v>162</v>
      </c>
      <c r="CS165" t="str">
        <f>CS$3</f>
        <v>NONEBLANK</v>
      </c>
      <c r="CT165" t="s">
        <v>137</v>
      </c>
      <c r="CU165" t="str">
        <f>CU$3</f>
        <v>NONEBLANK</v>
      </c>
      <c r="CV165" t="str">
        <f>CV$3</f>
        <v>NONEBLANK</v>
      </c>
      <c r="CW165" t="s">
        <v>137</v>
      </c>
      <c r="CX165" t="s">
        <v>161</v>
      </c>
      <c r="CY165" t="s">
        <v>200</v>
      </c>
      <c r="CZ165" t="s">
        <v>137</v>
      </c>
      <c r="DA165" t="str">
        <f>DA$3</f>
        <v>NONEBLANK</v>
      </c>
      <c r="DB165" t="s">
        <v>201</v>
      </c>
      <c r="DC165" t="s">
        <v>137</v>
      </c>
      <c r="DD165" t="s">
        <v>137</v>
      </c>
      <c r="DE165" t="s">
        <v>208</v>
      </c>
      <c r="DF165" t="s">
        <v>137</v>
      </c>
      <c r="DG165" t="str">
        <f>DG$3</f>
        <v>NONEBLANK</v>
      </c>
      <c r="DH165" t="s">
        <v>137</v>
      </c>
      <c r="DI165" t="s">
        <v>137</v>
      </c>
      <c r="DJ165" t="s">
        <v>137</v>
      </c>
      <c r="DK165" t="str">
        <f>DK$3</f>
        <v>NONEBLANK</v>
      </c>
      <c r="DL165" t="str">
        <f>DL$3</f>
        <v>NONEBLANK</v>
      </c>
      <c r="DM165" t="str">
        <f>DM$3</f>
        <v>NONEBLANK</v>
      </c>
      <c r="DN165" t="str">
        <f>DN$3</f>
        <v>NONEBLANK</v>
      </c>
      <c r="DO165" t="str">
        <f>DO$3</f>
        <v>NONEBLANK</v>
      </c>
      <c r="DP165" t="str">
        <f>DP$3</f>
        <v>NONEBLANK</v>
      </c>
      <c r="DQ165">
        <f>DQ$3</f>
        <v>2</v>
      </c>
      <c r="DR165" t="str">
        <f>DR$3</f>
        <v>NONEBLANK</v>
      </c>
      <c r="DT165">
        <f>COUNTBLANK(A165:DR165)</f>
        <v>1</v>
      </c>
    </row>
    <row r="166" spans="1:124" x14ac:dyDescent="0.3">
      <c r="A166">
        <v>352</v>
      </c>
      <c r="B166" t="s">
        <v>122</v>
      </c>
      <c r="C166" t="s">
        <v>847</v>
      </c>
      <c r="D166" t="s">
        <v>866</v>
      </c>
      <c r="E166">
        <v>1497</v>
      </c>
      <c r="F166">
        <v>4</v>
      </c>
      <c r="G166">
        <v>4</v>
      </c>
      <c r="H166" t="s">
        <v>153</v>
      </c>
      <c r="I166" t="s">
        <v>124</v>
      </c>
      <c r="J166" t="s">
        <v>168</v>
      </c>
      <c r="K166" t="s">
        <v>125</v>
      </c>
      <c r="L166">
        <v>44</v>
      </c>
      <c r="M166" t="s">
        <v>296</v>
      </c>
      <c r="N166">
        <v>1607</v>
      </c>
      <c r="O166">
        <v>3994</v>
      </c>
      <c r="P166">
        <v>1811</v>
      </c>
      <c r="Q166" t="s">
        <v>560</v>
      </c>
      <c r="R166">
        <v>5</v>
      </c>
      <c r="S166">
        <f>S$3</f>
        <v>17</v>
      </c>
      <c r="T166" s="1" t="s">
        <v>128</v>
      </c>
      <c r="U166" t="s">
        <v>860</v>
      </c>
      <c r="V166" t="str">
        <f>V$3</f>
        <v>NONEBLANK</v>
      </c>
      <c r="W166">
        <f>W$3</f>
        <v>6</v>
      </c>
      <c r="X166" t="s">
        <v>848</v>
      </c>
      <c r="Y166" t="s">
        <v>156</v>
      </c>
      <c r="Z166" t="s">
        <v>130</v>
      </c>
      <c r="AA166" t="s">
        <v>469</v>
      </c>
      <c r="AB166" t="s">
        <v>315</v>
      </c>
      <c r="AC166" t="str">
        <f>AC$3</f>
        <v>NONEBLANK</v>
      </c>
      <c r="AD166" t="str">
        <f>AD$3</f>
        <v>NONEBLANK</v>
      </c>
      <c r="AE166" t="s">
        <v>831</v>
      </c>
      <c r="AF166" t="s">
        <v>831</v>
      </c>
      <c r="AG166" t="s">
        <v>131</v>
      </c>
      <c r="AH166" t="s">
        <v>166</v>
      </c>
      <c r="AI166" t="s">
        <v>280</v>
      </c>
      <c r="AJ166" t="s">
        <v>861</v>
      </c>
      <c r="AK166" t="s">
        <v>862</v>
      </c>
      <c r="AL166" t="s">
        <v>135</v>
      </c>
      <c r="AM166" t="s">
        <v>135</v>
      </c>
      <c r="AN166" t="s">
        <v>134</v>
      </c>
      <c r="AO166" t="s">
        <v>137</v>
      </c>
      <c r="AP166">
        <v>5</v>
      </c>
      <c r="AQ166" t="s">
        <v>138</v>
      </c>
      <c r="AR166" t="s">
        <v>139</v>
      </c>
      <c r="AS166" t="s">
        <v>851</v>
      </c>
      <c r="AT166" t="s">
        <v>831</v>
      </c>
      <c r="AU166" t="s">
        <v>137</v>
      </c>
      <c r="AV166" t="s">
        <v>137</v>
      </c>
      <c r="AW166" t="s">
        <v>164</v>
      </c>
      <c r="AX166" t="s">
        <v>137</v>
      </c>
      <c r="AY166" t="s">
        <v>137</v>
      </c>
      <c r="AZ166" t="str">
        <f>AZ$3</f>
        <v>NONEBLANK</v>
      </c>
      <c r="BA166" t="s">
        <v>137</v>
      </c>
      <c r="BB166" t="s">
        <v>142</v>
      </c>
      <c r="BC166">
        <v>350</v>
      </c>
      <c r="BD166" t="s">
        <v>137</v>
      </c>
      <c r="BE166" t="s">
        <v>137</v>
      </c>
      <c r="BF166" t="s">
        <v>137</v>
      </c>
      <c r="BG166" t="s">
        <v>134</v>
      </c>
      <c r="BH166" t="s">
        <v>193</v>
      </c>
      <c r="BI166" t="s">
        <v>137</v>
      </c>
      <c r="BJ166" t="s">
        <v>137</v>
      </c>
      <c r="BK166" t="str">
        <f>BK$3</f>
        <v>NONEBLANK</v>
      </c>
      <c r="BL166" t="str">
        <f>BL$3</f>
        <v>NONEBLANK</v>
      </c>
      <c r="BM166" t="s">
        <v>137</v>
      </c>
      <c r="BN166" t="s">
        <v>142</v>
      </c>
      <c r="BO166" t="s">
        <v>135</v>
      </c>
      <c r="BP166" t="str">
        <f>BP$3</f>
        <v>NONEBLANK</v>
      </c>
      <c r="BQ166" t="s">
        <v>145</v>
      </c>
      <c r="BR166" t="s">
        <v>137</v>
      </c>
      <c r="BS166">
        <v>5.0999999999999996</v>
      </c>
      <c r="BT166" t="s">
        <v>137</v>
      </c>
      <c r="BU166" t="s">
        <v>146</v>
      </c>
      <c r="BV166" t="s">
        <v>147</v>
      </c>
      <c r="BW166" t="s">
        <v>235</v>
      </c>
      <c r="BX166" t="s">
        <v>137</v>
      </c>
      <c r="BY166" t="str">
        <f>BY$3</f>
        <v>NONEBLANK</v>
      </c>
      <c r="BZ166" t="s">
        <v>137</v>
      </c>
      <c r="CA166" t="s">
        <v>137</v>
      </c>
      <c r="CB166" t="str">
        <f>CB$3</f>
        <v>NONEBLANK</v>
      </c>
      <c r="CC166" t="str">
        <f>CC$3</f>
        <v>NONEBLANK</v>
      </c>
      <c r="CD166" t="str">
        <f>CD$3</f>
        <v>NONEBLANK</v>
      </c>
      <c r="CE166" t="str">
        <f>CE$3</f>
        <v>NONEBLANK</v>
      </c>
      <c r="CF166" t="str">
        <f>CF$3</f>
        <v>NONEBLANK</v>
      </c>
      <c r="CG166" t="s">
        <v>137</v>
      </c>
      <c r="CH166" t="str">
        <f>CH$3</f>
        <v>NONEBLANK</v>
      </c>
      <c r="CI166" t="s">
        <v>210</v>
      </c>
      <c r="CJ166" t="str">
        <f>CJ$3</f>
        <v>NONEBLANK</v>
      </c>
      <c r="CK166" t="s">
        <v>165</v>
      </c>
      <c r="CL166" t="s">
        <v>137</v>
      </c>
      <c r="CM166" t="s">
        <v>137</v>
      </c>
      <c r="CN166" t="s">
        <v>137</v>
      </c>
      <c r="CO166" t="s">
        <v>137</v>
      </c>
      <c r="CP166">
        <v>2</v>
      </c>
      <c r="CQ166" t="s">
        <v>373</v>
      </c>
      <c r="CR166" t="s">
        <v>162</v>
      </c>
      <c r="CS166" t="str">
        <f>CS$3</f>
        <v>NONEBLANK</v>
      </c>
      <c r="CT166" t="s">
        <v>137</v>
      </c>
      <c r="CU166" t="str">
        <f>CU$3</f>
        <v>NONEBLANK</v>
      </c>
      <c r="CV166" t="str">
        <f>CV$3</f>
        <v>NONEBLANK</v>
      </c>
      <c r="CW166" t="s">
        <v>137</v>
      </c>
      <c r="CX166" t="s">
        <v>161</v>
      </c>
      <c r="CY166" t="s">
        <v>200</v>
      </c>
      <c r="CZ166" t="s">
        <v>137</v>
      </c>
      <c r="DA166" t="str">
        <f>DA$3</f>
        <v>NONEBLANK</v>
      </c>
      <c r="DB166" t="s">
        <v>201</v>
      </c>
      <c r="DC166" t="s">
        <v>137</v>
      </c>
      <c r="DD166" t="s">
        <v>137</v>
      </c>
      <c r="DE166" t="s">
        <v>208</v>
      </c>
      <c r="DF166" t="s">
        <v>137</v>
      </c>
      <c r="DG166" t="str">
        <f>DG$3</f>
        <v>NONEBLANK</v>
      </c>
      <c r="DH166" t="s">
        <v>137</v>
      </c>
      <c r="DI166" t="s">
        <v>137</v>
      </c>
      <c r="DJ166" t="s">
        <v>137</v>
      </c>
      <c r="DK166" t="str">
        <f>DK$3</f>
        <v>NONEBLANK</v>
      </c>
      <c r="DL166" t="str">
        <f>DL$3</f>
        <v>NONEBLANK</v>
      </c>
      <c r="DM166" t="str">
        <f>DM$3</f>
        <v>NONEBLANK</v>
      </c>
      <c r="DN166" t="str">
        <f>DN$3</f>
        <v>NONEBLANK</v>
      </c>
      <c r="DO166" t="str">
        <f>DO$3</f>
        <v>NONEBLANK</v>
      </c>
      <c r="DP166" t="str">
        <f>DP$3</f>
        <v>NONEBLANK</v>
      </c>
      <c r="DQ166">
        <f>DQ$3</f>
        <v>2</v>
      </c>
      <c r="DR166" t="str">
        <f>DR$3</f>
        <v>NONEBLANK</v>
      </c>
      <c r="DT166">
        <f>COUNTBLANK(A166:DR166)</f>
        <v>1</v>
      </c>
    </row>
    <row r="167" spans="1:124" x14ac:dyDescent="0.3">
      <c r="A167">
        <v>354</v>
      </c>
      <c r="B167" t="s">
        <v>122</v>
      </c>
      <c r="C167" t="s">
        <v>847</v>
      </c>
      <c r="D167" t="s">
        <v>867</v>
      </c>
      <c r="E167">
        <v>1497</v>
      </c>
      <c r="F167">
        <v>4</v>
      </c>
      <c r="G167">
        <v>4</v>
      </c>
      <c r="H167" t="s">
        <v>153</v>
      </c>
      <c r="I167" t="s">
        <v>124</v>
      </c>
      <c r="J167" t="s">
        <v>168</v>
      </c>
      <c r="K167" t="s">
        <v>125</v>
      </c>
      <c r="L167">
        <v>44</v>
      </c>
      <c r="M167" t="s">
        <v>296</v>
      </c>
      <c r="N167">
        <v>1607</v>
      </c>
      <c r="O167">
        <v>3994</v>
      </c>
      <c r="P167">
        <v>1811</v>
      </c>
      <c r="Q167" t="s">
        <v>560</v>
      </c>
      <c r="R167">
        <v>5</v>
      </c>
      <c r="S167">
        <f>S$3</f>
        <v>17</v>
      </c>
      <c r="T167" s="1" t="s">
        <v>128</v>
      </c>
      <c r="U167" t="s">
        <v>860</v>
      </c>
      <c r="V167" t="str">
        <f>V$3</f>
        <v>NONEBLANK</v>
      </c>
      <c r="W167">
        <f>W$3</f>
        <v>6</v>
      </c>
      <c r="X167" t="s">
        <v>848</v>
      </c>
      <c r="Y167" t="s">
        <v>156</v>
      </c>
      <c r="Z167" t="s">
        <v>130</v>
      </c>
      <c r="AA167" t="s">
        <v>469</v>
      </c>
      <c r="AB167" t="s">
        <v>315</v>
      </c>
      <c r="AC167" t="str">
        <f>AC$3</f>
        <v>NONEBLANK</v>
      </c>
      <c r="AD167" t="str">
        <f>AD$3</f>
        <v>NONEBLANK</v>
      </c>
      <c r="AE167" t="s">
        <v>831</v>
      </c>
      <c r="AF167" t="s">
        <v>831</v>
      </c>
      <c r="AG167" t="s">
        <v>131</v>
      </c>
      <c r="AH167" t="s">
        <v>166</v>
      </c>
      <c r="AI167" t="s">
        <v>280</v>
      </c>
      <c r="AJ167" t="s">
        <v>861</v>
      </c>
      <c r="AK167" t="s">
        <v>862</v>
      </c>
      <c r="AL167" t="s">
        <v>135</v>
      </c>
      <c r="AM167" t="s">
        <v>135</v>
      </c>
      <c r="AN167" t="s">
        <v>134</v>
      </c>
      <c r="AO167" t="s">
        <v>137</v>
      </c>
      <c r="AP167">
        <v>5</v>
      </c>
      <c r="AQ167" t="s">
        <v>138</v>
      </c>
      <c r="AR167" t="s">
        <v>150</v>
      </c>
      <c r="AS167" t="s">
        <v>851</v>
      </c>
      <c r="AT167" t="s">
        <v>831</v>
      </c>
      <c r="AU167" t="s">
        <v>137</v>
      </c>
      <c r="AV167" t="s">
        <v>137</v>
      </c>
      <c r="AW167" t="s">
        <v>164</v>
      </c>
      <c r="AX167" t="s">
        <v>137</v>
      </c>
      <c r="AY167" t="s">
        <v>137</v>
      </c>
      <c r="AZ167" t="str">
        <f>AZ$3</f>
        <v>NONEBLANK</v>
      </c>
      <c r="BA167" t="s">
        <v>137</v>
      </c>
      <c r="BB167" t="s">
        <v>142</v>
      </c>
      <c r="BC167">
        <v>350</v>
      </c>
      <c r="BD167" t="s">
        <v>137</v>
      </c>
      <c r="BE167" t="s">
        <v>137</v>
      </c>
      <c r="BF167" t="s">
        <v>137</v>
      </c>
      <c r="BG167" t="s">
        <v>134</v>
      </c>
      <c r="BH167" t="s">
        <v>193</v>
      </c>
      <c r="BI167" t="s">
        <v>137</v>
      </c>
      <c r="BJ167" t="s">
        <v>137</v>
      </c>
      <c r="BK167" t="str">
        <f>BK$3</f>
        <v>NONEBLANK</v>
      </c>
      <c r="BL167" t="str">
        <f>BL$3</f>
        <v>NONEBLANK</v>
      </c>
      <c r="BM167" t="s">
        <v>137</v>
      </c>
      <c r="BN167" t="s">
        <v>142</v>
      </c>
      <c r="BO167" t="s">
        <v>135</v>
      </c>
      <c r="BP167" t="str">
        <f>BP$3</f>
        <v>NONEBLANK</v>
      </c>
      <c r="BQ167" t="s">
        <v>145</v>
      </c>
      <c r="BR167" t="s">
        <v>137</v>
      </c>
      <c r="BS167">
        <v>5.0999999999999996</v>
      </c>
      <c r="BT167" t="s">
        <v>137</v>
      </c>
      <c r="BU167" t="s">
        <v>146</v>
      </c>
      <c r="BV167" t="s">
        <v>147</v>
      </c>
      <c r="BW167" t="s">
        <v>235</v>
      </c>
      <c r="BX167" t="s">
        <v>137</v>
      </c>
      <c r="BY167" t="str">
        <f>BY$3</f>
        <v>NONEBLANK</v>
      </c>
      <c r="BZ167" t="s">
        <v>137</v>
      </c>
      <c r="CA167" t="s">
        <v>137</v>
      </c>
      <c r="CB167" t="str">
        <f>CB$3</f>
        <v>NONEBLANK</v>
      </c>
      <c r="CC167" t="str">
        <f>CC$3</f>
        <v>NONEBLANK</v>
      </c>
      <c r="CD167" t="str">
        <f>CD$3</f>
        <v>NONEBLANK</v>
      </c>
      <c r="CE167" t="str">
        <f>CE$3</f>
        <v>NONEBLANK</v>
      </c>
      <c r="CF167" t="str">
        <f>CF$3</f>
        <v>NONEBLANK</v>
      </c>
      <c r="CG167" t="s">
        <v>137</v>
      </c>
      <c r="CH167" t="str">
        <f>CH$3</f>
        <v>NONEBLANK</v>
      </c>
      <c r="CI167" t="s">
        <v>210</v>
      </c>
      <c r="CJ167" t="str">
        <f>CJ$3</f>
        <v>NONEBLANK</v>
      </c>
      <c r="CK167" t="s">
        <v>165</v>
      </c>
      <c r="CL167" t="s">
        <v>137</v>
      </c>
      <c r="CM167" t="s">
        <v>137</v>
      </c>
      <c r="CN167" t="s">
        <v>137</v>
      </c>
      <c r="CO167" t="s">
        <v>137</v>
      </c>
      <c r="CP167">
        <v>2</v>
      </c>
      <c r="CQ167" t="s">
        <v>496</v>
      </c>
      <c r="CR167" t="s">
        <v>162</v>
      </c>
      <c r="CS167" t="str">
        <f>CS$3</f>
        <v>NONEBLANK</v>
      </c>
      <c r="CT167" t="s">
        <v>137</v>
      </c>
      <c r="CU167" t="str">
        <f>CU$3</f>
        <v>NONEBLANK</v>
      </c>
      <c r="CV167" t="str">
        <f>CV$3</f>
        <v>NONEBLANK</v>
      </c>
      <c r="CW167" t="s">
        <v>137</v>
      </c>
      <c r="CX167" t="s">
        <v>161</v>
      </c>
      <c r="CY167" t="s">
        <v>200</v>
      </c>
      <c r="CZ167" t="s">
        <v>137</v>
      </c>
      <c r="DA167" t="str">
        <f>DA$3</f>
        <v>NONEBLANK</v>
      </c>
      <c r="DB167" t="s">
        <v>201</v>
      </c>
      <c r="DC167" t="s">
        <v>137</v>
      </c>
      <c r="DD167" t="s">
        <v>137</v>
      </c>
      <c r="DE167" t="s">
        <v>208</v>
      </c>
      <c r="DF167" t="s">
        <v>137</v>
      </c>
      <c r="DG167" t="str">
        <f>DG$3</f>
        <v>NONEBLANK</v>
      </c>
      <c r="DH167" t="s">
        <v>137</v>
      </c>
      <c r="DI167" t="s">
        <v>137</v>
      </c>
      <c r="DJ167" t="s">
        <v>137</v>
      </c>
      <c r="DK167" t="str">
        <f>DK$3</f>
        <v>NONEBLANK</v>
      </c>
      <c r="DL167" t="str">
        <f>DL$3</f>
        <v>NONEBLANK</v>
      </c>
      <c r="DM167" t="str">
        <f>DM$3</f>
        <v>NONEBLANK</v>
      </c>
      <c r="DN167" t="s">
        <v>137</v>
      </c>
      <c r="DO167" t="str">
        <f>DO$3</f>
        <v>NONEBLANK</v>
      </c>
      <c r="DP167" t="str">
        <f>DP$3</f>
        <v>NONEBLANK</v>
      </c>
      <c r="DQ167">
        <f>DQ$3</f>
        <v>2</v>
      </c>
      <c r="DR167" t="str">
        <f>DR$3</f>
        <v>NONEBLANK</v>
      </c>
      <c r="DT167">
        <f>COUNTBLANK(A167:DR167)</f>
        <v>1</v>
      </c>
    </row>
    <row r="168" spans="1:124" x14ac:dyDescent="0.3">
      <c r="A168">
        <v>355</v>
      </c>
      <c r="B168" t="s">
        <v>122</v>
      </c>
      <c r="C168" t="s">
        <v>847</v>
      </c>
      <c r="D168" t="s">
        <v>868</v>
      </c>
      <c r="E168">
        <v>1497</v>
      </c>
      <c r="F168">
        <v>4</v>
      </c>
      <c r="G168">
        <v>4</v>
      </c>
      <c r="H168" t="s">
        <v>153</v>
      </c>
      <c r="I168" t="s">
        <v>124</v>
      </c>
      <c r="J168" t="s">
        <v>168</v>
      </c>
      <c r="K168" t="s">
        <v>125</v>
      </c>
      <c r="L168">
        <v>44</v>
      </c>
      <c r="M168" t="s">
        <v>296</v>
      </c>
      <c r="N168">
        <v>1607</v>
      </c>
      <c r="O168">
        <v>3994</v>
      </c>
      <c r="P168">
        <v>1811</v>
      </c>
      <c r="Q168" t="s">
        <v>560</v>
      </c>
      <c r="R168">
        <v>5</v>
      </c>
      <c r="S168">
        <f>S$3</f>
        <v>17</v>
      </c>
      <c r="T168" s="1" t="s">
        <v>128</v>
      </c>
      <c r="U168" t="s">
        <v>860</v>
      </c>
      <c r="V168" t="str">
        <f>V$3</f>
        <v>NONEBLANK</v>
      </c>
      <c r="W168">
        <f>W$3</f>
        <v>6</v>
      </c>
      <c r="X168" t="s">
        <v>848</v>
      </c>
      <c r="Y168" t="s">
        <v>156</v>
      </c>
      <c r="Z168" t="s">
        <v>130</v>
      </c>
      <c r="AA168" t="s">
        <v>469</v>
      </c>
      <c r="AB168" t="s">
        <v>315</v>
      </c>
      <c r="AC168" t="str">
        <f>AC$3</f>
        <v>NONEBLANK</v>
      </c>
      <c r="AD168" t="str">
        <f>AD$3</f>
        <v>NONEBLANK</v>
      </c>
      <c r="AE168" t="s">
        <v>831</v>
      </c>
      <c r="AF168" t="s">
        <v>831</v>
      </c>
      <c r="AG168" t="s">
        <v>131</v>
      </c>
      <c r="AH168" t="s">
        <v>166</v>
      </c>
      <c r="AI168" t="s">
        <v>280</v>
      </c>
      <c r="AJ168" t="s">
        <v>861</v>
      </c>
      <c r="AK168" t="s">
        <v>862</v>
      </c>
      <c r="AL168" t="s">
        <v>135</v>
      </c>
      <c r="AM168" t="s">
        <v>135</v>
      </c>
      <c r="AN168" t="s">
        <v>134</v>
      </c>
      <c r="AO168" t="s">
        <v>137</v>
      </c>
      <c r="AP168">
        <v>5</v>
      </c>
      <c r="AQ168" t="s">
        <v>138</v>
      </c>
      <c r="AR168" t="s">
        <v>150</v>
      </c>
      <c r="AS168" t="s">
        <v>851</v>
      </c>
      <c r="AT168" t="s">
        <v>831</v>
      </c>
      <c r="AU168" t="s">
        <v>137</v>
      </c>
      <c r="AV168" t="s">
        <v>137</v>
      </c>
      <c r="AW168" t="s">
        <v>164</v>
      </c>
      <c r="AX168" t="s">
        <v>137</v>
      </c>
      <c r="AY168" t="s">
        <v>137</v>
      </c>
      <c r="AZ168" t="str">
        <f>AZ$3</f>
        <v>NONEBLANK</v>
      </c>
      <c r="BA168" t="s">
        <v>137</v>
      </c>
      <c r="BB168" t="s">
        <v>142</v>
      </c>
      <c r="BC168">
        <v>350</v>
      </c>
      <c r="BD168" t="s">
        <v>137</v>
      </c>
      <c r="BE168" t="s">
        <v>137</v>
      </c>
      <c r="BF168" t="s">
        <v>137</v>
      </c>
      <c r="BG168" t="s">
        <v>134</v>
      </c>
      <c r="BH168" t="s">
        <v>193</v>
      </c>
      <c r="BI168" t="s">
        <v>137</v>
      </c>
      <c r="BJ168" t="s">
        <v>137</v>
      </c>
      <c r="BK168" t="str">
        <f>BK$3</f>
        <v>NONEBLANK</v>
      </c>
      <c r="BL168" t="str">
        <f>BL$3</f>
        <v>NONEBLANK</v>
      </c>
      <c r="BM168" t="s">
        <v>137</v>
      </c>
      <c r="BN168" t="s">
        <v>142</v>
      </c>
      <c r="BO168" t="s">
        <v>135</v>
      </c>
      <c r="BP168" t="str">
        <f>BP$3</f>
        <v>NONEBLANK</v>
      </c>
      <c r="BQ168" t="s">
        <v>145</v>
      </c>
      <c r="BR168" t="s">
        <v>137</v>
      </c>
      <c r="BS168">
        <v>5.0999999999999996</v>
      </c>
      <c r="BT168" t="s">
        <v>137</v>
      </c>
      <c r="BU168" t="s">
        <v>146</v>
      </c>
      <c r="BV168" t="s">
        <v>147</v>
      </c>
      <c r="BW168" t="s">
        <v>235</v>
      </c>
      <c r="BX168" t="s">
        <v>137</v>
      </c>
      <c r="BY168" t="str">
        <f>BY$3</f>
        <v>NONEBLANK</v>
      </c>
      <c r="BZ168" t="s">
        <v>137</v>
      </c>
      <c r="CA168" t="s">
        <v>137</v>
      </c>
      <c r="CB168" t="str">
        <f>CB$3</f>
        <v>NONEBLANK</v>
      </c>
      <c r="CC168" t="str">
        <f>CC$3</f>
        <v>NONEBLANK</v>
      </c>
      <c r="CD168" t="str">
        <f>CD$3</f>
        <v>NONEBLANK</v>
      </c>
      <c r="CE168" t="str">
        <f>CE$3</f>
        <v>NONEBLANK</v>
      </c>
      <c r="CF168" t="str">
        <f>CF$3</f>
        <v>NONEBLANK</v>
      </c>
      <c r="CG168" t="s">
        <v>137</v>
      </c>
      <c r="CH168" t="str">
        <f>CH$3</f>
        <v>NONEBLANK</v>
      </c>
      <c r="CI168" t="s">
        <v>210</v>
      </c>
      <c r="CJ168" t="str">
        <f>CJ$3</f>
        <v>NONEBLANK</v>
      </c>
      <c r="CK168" t="s">
        <v>165</v>
      </c>
      <c r="CL168" t="s">
        <v>137</v>
      </c>
      <c r="CM168" t="s">
        <v>137</v>
      </c>
      <c r="CN168" t="s">
        <v>137</v>
      </c>
      <c r="CO168" t="s">
        <v>137</v>
      </c>
      <c r="CP168">
        <v>2</v>
      </c>
      <c r="CQ168" t="s">
        <v>496</v>
      </c>
      <c r="CR168" t="s">
        <v>162</v>
      </c>
      <c r="CS168" t="str">
        <f>CS$3</f>
        <v>NONEBLANK</v>
      </c>
      <c r="CT168" t="s">
        <v>137</v>
      </c>
      <c r="CU168" t="str">
        <f>CU$3</f>
        <v>NONEBLANK</v>
      </c>
      <c r="CV168" t="str">
        <f>CV$3</f>
        <v>NONEBLANK</v>
      </c>
      <c r="CW168" t="s">
        <v>137</v>
      </c>
      <c r="CX168" t="s">
        <v>161</v>
      </c>
      <c r="CY168" t="s">
        <v>200</v>
      </c>
      <c r="CZ168" t="s">
        <v>137</v>
      </c>
      <c r="DA168" t="str">
        <f>DA$3</f>
        <v>NONEBLANK</v>
      </c>
      <c r="DB168" t="s">
        <v>201</v>
      </c>
      <c r="DC168" t="s">
        <v>137</v>
      </c>
      <c r="DD168" t="s">
        <v>137</v>
      </c>
      <c r="DE168" t="s">
        <v>208</v>
      </c>
      <c r="DF168" t="s">
        <v>137</v>
      </c>
      <c r="DG168" t="str">
        <f>DG$3</f>
        <v>NONEBLANK</v>
      </c>
      <c r="DH168" t="s">
        <v>137</v>
      </c>
      <c r="DI168" t="s">
        <v>137</v>
      </c>
      <c r="DJ168" t="s">
        <v>137</v>
      </c>
      <c r="DK168" t="str">
        <f>DK$3</f>
        <v>NONEBLANK</v>
      </c>
      <c r="DL168" t="str">
        <f>DL$3</f>
        <v>NONEBLANK</v>
      </c>
      <c r="DM168" t="str">
        <f>DM$3</f>
        <v>NONEBLANK</v>
      </c>
      <c r="DN168" t="s">
        <v>137</v>
      </c>
      <c r="DO168" t="str">
        <f>DO$3</f>
        <v>NONEBLANK</v>
      </c>
      <c r="DP168" t="str">
        <f>DP$3</f>
        <v>NONEBLANK</v>
      </c>
      <c r="DQ168">
        <f>DQ$3</f>
        <v>2</v>
      </c>
      <c r="DR168" t="str">
        <f>DR$3</f>
        <v>NONEBLANK</v>
      </c>
      <c r="DT168">
        <f>COUNTBLANK(A168:DR168)</f>
        <v>1</v>
      </c>
    </row>
    <row r="169" spans="1:124" x14ac:dyDescent="0.3">
      <c r="A169">
        <v>356</v>
      </c>
      <c r="B169" t="s">
        <v>122</v>
      </c>
      <c r="C169" t="s">
        <v>847</v>
      </c>
      <c r="D169" t="s">
        <v>869</v>
      </c>
      <c r="E169">
        <v>1497</v>
      </c>
      <c r="F169">
        <v>4</v>
      </c>
      <c r="G169">
        <v>4</v>
      </c>
      <c r="H169" t="s">
        <v>153</v>
      </c>
      <c r="I169" t="s">
        <v>124</v>
      </c>
      <c r="J169" t="s">
        <v>168</v>
      </c>
      <c r="K169" t="s">
        <v>125</v>
      </c>
      <c r="L169">
        <v>44</v>
      </c>
      <c r="M169" t="s">
        <v>296</v>
      </c>
      <c r="N169">
        <v>1607</v>
      </c>
      <c r="O169">
        <v>3994</v>
      </c>
      <c r="P169">
        <v>1811</v>
      </c>
      <c r="Q169" t="s">
        <v>560</v>
      </c>
      <c r="R169">
        <v>5</v>
      </c>
      <c r="S169">
        <f>S$3</f>
        <v>17</v>
      </c>
      <c r="T169" s="1" t="s">
        <v>128</v>
      </c>
      <c r="U169" t="s">
        <v>860</v>
      </c>
      <c r="V169" t="str">
        <f>V$3</f>
        <v>NONEBLANK</v>
      </c>
      <c r="W169">
        <f>W$3</f>
        <v>6</v>
      </c>
      <c r="X169" t="s">
        <v>848</v>
      </c>
      <c r="Y169" t="s">
        <v>156</v>
      </c>
      <c r="Z169" t="s">
        <v>130</v>
      </c>
      <c r="AA169" t="s">
        <v>469</v>
      </c>
      <c r="AB169" t="s">
        <v>315</v>
      </c>
      <c r="AC169" t="str">
        <f>AC$3</f>
        <v>NONEBLANK</v>
      </c>
      <c r="AD169" t="str">
        <f>AD$3</f>
        <v>NONEBLANK</v>
      </c>
      <c r="AE169" t="s">
        <v>831</v>
      </c>
      <c r="AF169" t="s">
        <v>831</v>
      </c>
      <c r="AG169" t="s">
        <v>131</v>
      </c>
      <c r="AH169" t="s">
        <v>166</v>
      </c>
      <c r="AI169" t="s">
        <v>280</v>
      </c>
      <c r="AJ169" t="s">
        <v>861</v>
      </c>
      <c r="AK169" t="s">
        <v>862</v>
      </c>
      <c r="AL169" t="s">
        <v>135</v>
      </c>
      <c r="AM169" t="s">
        <v>135</v>
      </c>
      <c r="AN169" t="s">
        <v>134</v>
      </c>
      <c r="AO169" t="s">
        <v>137</v>
      </c>
      <c r="AP169">
        <v>5</v>
      </c>
      <c r="AQ169" t="s">
        <v>138</v>
      </c>
      <c r="AR169" t="s">
        <v>150</v>
      </c>
      <c r="AS169" t="s">
        <v>851</v>
      </c>
      <c r="AT169" t="s">
        <v>831</v>
      </c>
      <c r="AU169" t="s">
        <v>137</v>
      </c>
      <c r="AV169" t="s">
        <v>137</v>
      </c>
      <c r="AW169" t="s">
        <v>164</v>
      </c>
      <c r="AX169" t="s">
        <v>137</v>
      </c>
      <c r="AY169" t="s">
        <v>137</v>
      </c>
      <c r="AZ169" t="str">
        <f>AZ$3</f>
        <v>NONEBLANK</v>
      </c>
      <c r="BA169" t="s">
        <v>137</v>
      </c>
      <c r="BB169" t="s">
        <v>142</v>
      </c>
      <c r="BC169">
        <v>350</v>
      </c>
      <c r="BD169" t="s">
        <v>137</v>
      </c>
      <c r="BE169" t="s">
        <v>137</v>
      </c>
      <c r="BF169" t="s">
        <v>137</v>
      </c>
      <c r="BG169" t="s">
        <v>134</v>
      </c>
      <c r="BH169" t="s">
        <v>193</v>
      </c>
      <c r="BI169" t="s">
        <v>137</v>
      </c>
      <c r="BJ169" t="s">
        <v>137</v>
      </c>
      <c r="BK169" t="str">
        <f>BK$3</f>
        <v>NONEBLANK</v>
      </c>
      <c r="BL169" t="str">
        <f>BL$3</f>
        <v>NONEBLANK</v>
      </c>
      <c r="BM169" t="s">
        <v>137</v>
      </c>
      <c r="BN169" t="s">
        <v>142</v>
      </c>
      <c r="BO169" t="s">
        <v>135</v>
      </c>
      <c r="BP169" t="str">
        <f>BP$3</f>
        <v>NONEBLANK</v>
      </c>
      <c r="BQ169" t="s">
        <v>145</v>
      </c>
      <c r="BR169" t="s">
        <v>137</v>
      </c>
      <c r="BS169">
        <v>5.0999999999999996</v>
      </c>
      <c r="BT169" t="s">
        <v>137</v>
      </c>
      <c r="BU169" t="s">
        <v>146</v>
      </c>
      <c r="BV169" t="s">
        <v>147</v>
      </c>
      <c r="BW169" t="s">
        <v>235</v>
      </c>
      <c r="BX169" t="s">
        <v>137</v>
      </c>
      <c r="BY169" t="str">
        <f>BY$3</f>
        <v>NONEBLANK</v>
      </c>
      <c r="BZ169" t="s">
        <v>137</v>
      </c>
      <c r="CA169" t="s">
        <v>137</v>
      </c>
      <c r="CB169" t="str">
        <f>CB$3</f>
        <v>NONEBLANK</v>
      </c>
      <c r="CC169" t="str">
        <f>CC$3</f>
        <v>NONEBLANK</v>
      </c>
      <c r="CD169" t="str">
        <f>CD$3</f>
        <v>NONEBLANK</v>
      </c>
      <c r="CE169" t="str">
        <f>CE$3</f>
        <v>NONEBLANK</v>
      </c>
      <c r="CF169" t="str">
        <f>CF$3</f>
        <v>NONEBLANK</v>
      </c>
      <c r="CG169" t="s">
        <v>137</v>
      </c>
      <c r="CH169" t="str">
        <f>CH$3</f>
        <v>NONEBLANK</v>
      </c>
      <c r="CI169" t="s">
        <v>210</v>
      </c>
      <c r="CJ169" t="str">
        <f>CJ$3</f>
        <v>NONEBLANK</v>
      </c>
      <c r="CK169" t="s">
        <v>165</v>
      </c>
      <c r="CL169" t="s">
        <v>137</v>
      </c>
      <c r="CM169" t="s">
        <v>137</v>
      </c>
      <c r="CN169" t="s">
        <v>137</v>
      </c>
      <c r="CO169" t="s">
        <v>137</v>
      </c>
      <c r="CP169">
        <v>2</v>
      </c>
      <c r="CQ169" t="s">
        <v>496</v>
      </c>
      <c r="CR169" t="s">
        <v>162</v>
      </c>
      <c r="CS169" t="str">
        <f>CS$3</f>
        <v>NONEBLANK</v>
      </c>
      <c r="CT169" t="s">
        <v>137</v>
      </c>
      <c r="CU169" t="str">
        <f>CU$3</f>
        <v>NONEBLANK</v>
      </c>
      <c r="CV169" t="str">
        <f>CV$3</f>
        <v>NONEBLANK</v>
      </c>
      <c r="CW169" t="s">
        <v>137</v>
      </c>
      <c r="CX169" t="s">
        <v>161</v>
      </c>
      <c r="CY169" t="s">
        <v>200</v>
      </c>
      <c r="CZ169" t="s">
        <v>137</v>
      </c>
      <c r="DA169" t="str">
        <f>DA$3</f>
        <v>NONEBLANK</v>
      </c>
      <c r="DB169" t="s">
        <v>201</v>
      </c>
      <c r="DC169" t="s">
        <v>137</v>
      </c>
      <c r="DD169" t="s">
        <v>137</v>
      </c>
      <c r="DE169" t="s">
        <v>208</v>
      </c>
      <c r="DF169" t="s">
        <v>137</v>
      </c>
      <c r="DG169" t="str">
        <f>DG$3</f>
        <v>NONEBLANK</v>
      </c>
      <c r="DH169" t="s">
        <v>137</v>
      </c>
      <c r="DI169" t="s">
        <v>137</v>
      </c>
      <c r="DJ169" t="s">
        <v>137</v>
      </c>
      <c r="DK169" t="str">
        <f>DK$3</f>
        <v>NONEBLANK</v>
      </c>
      <c r="DL169" t="str">
        <f>DL$3</f>
        <v>NONEBLANK</v>
      </c>
      <c r="DM169" t="str">
        <f>DM$3</f>
        <v>NONEBLANK</v>
      </c>
      <c r="DN169" t="s">
        <v>137</v>
      </c>
      <c r="DO169" t="str">
        <f>DO$3</f>
        <v>NONEBLANK</v>
      </c>
      <c r="DP169" t="str">
        <f>DP$3</f>
        <v>NONEBLANK</v>
      </c>
      <c r="DQ169">
        <f>DQ$3</f>
        <v>2</v>
      </c>
      <c r="DR169" t="str">
        <f>DR$3</f>
        <v>NONEBLANK</v>
      </c>
      <c r="DT169">
        <f>COUNTBLANK(A169:DR169)</f>
        <v>1</v>
      </c>
    </row>
    <row r="170" spans="1:124" x14ac:dyDescent="0.3">
      <c r="A170">
        <v>357</v>
      </c>
      <c r="B170" t="s">
        <v>122</v>
      </c>
      <c r="C170" t="s">
        <v>847</v>
      </c>
      <c r="D170" t="s">
        <v>870</v>
      </c>
      <c r="E170">
        <v>1497</v>
      </c>
      <c r="F170">
        <v>4</v>
      </c>
      <c r="G170">
        <v>4</v>
      </c>
      <c r="H170" t="s">
        <v>153</v>
      </c>
      <c r="I170" t="s">
        <v>124</v>
      </c>
      <c r="J170" t="s">
        <v>168</v>
      </c>
      <c r="K170" t="s">
        <v>125</v>
      </c>
      <c r="L170">
        <v>44</v>
      </c>
      <c r="M170" t="s">
        <v>296</v>
      </c>
      <c r="N170">
        <v>1607</v>
      </c>
      <c r="O170">
        <v>3994</v>
      </c>
      <c r="P170">
        <v>1811</v>
      </c>
      <c r="Q170" t="s">
        <v>560</v>
      </c>
      <c r="R170">
        <v>5</v>
      </c>
      <c r="S170">
        <f>S$3</f>
        <v>17</v>
      </c>
      <c r="T170" s="1" t="s">
        <v>128</v>
      </c>
      <c r="U170" t="s">
        <v>860</v>
      </c>
      <c r="V170" t="str">
        <f>V$3</f>
        <v>NONEBLANK</v>
      </c>
      <c r="W170">
        <f>W$3</f>
        <v>6</v>
      </c>
      <c r="X170" t="s">
        <v>848</v>
      </c>
      <c r="Y170" t="s">
        <v>156</v>
      </c>
      <c r="Z170" t="s">
        <v>130</v>
      </c>
      <c r="AA170" t="s">
        <v>469</v>
      </c>
      <c r="AB170" t="s">
        <v>315</v>
      </c>
      <c r="AC170" t="str">
        <f>AC$3</f>
        <v>NONEBLANK</v>
      </c>
      <c r="AD170" t="str">
        <f>AD$3</f>
        <v>NONEBLANK</v>
      </c>
      <c r="AE170" t="s">
        <v>831</v>
      </c>
      <c r="AF170" t="s">
        <v>831</v>
      </c>
      <c r="AG170" t="s">
        <v>131</v>
      </c>
      <c r="AH170" t="s">
        <v>166</v>
      </c>
      <c r="AI170" t="s">
        <v>280</v>
      </c>
      <c r="AJ170" t="s">
        <v>861</v>
      </c>
      <c r="AK170" t="s">
        <v>862</v>
      </c>
      <c r="AL170" t="s">
        <v>135</v>
      </c>
      <c r="AM170" t="s">
        <v>135</v>
      </c>
      <c r="AN170" t="s">
        <v>134</v>
      </c>
      <c r="AO170" t="s">
        <v>137</v>
      </c>
      <c r="AP170">
        <v>5</v>
      </c>
      <c r="AQ170" t="s">
        <v>138</v>
      </c>
      <c r="AR170" t="s">
        <v>150</v>
      </c>
      <c r="AS170" t="s">
        <v>851</v>
      </c>
      <c r="AT170" t="s">
        <v>831</v>
      </c>
      <c r="AU170" t="s">
        <v>137</v>
      </c>
      <c r="AV170" t="s">
        <v>137</v>
      </c>
      <c r="AW170" t="s">
        <v>164</v>
      </c>
      <c r="AX170" t="s">
        <v>137</v>
      </c>
      <c r="AY170" t="s">
        <v>137</v>
      </c>
      <c r="AZ170" t="str">
        <f>AZ$3</f>
        <v>NONEBLANK</v>
      </c>
      <c r="BA170" t="s">
        <v>137</v>
      </c>
      <c r="BB170" t="s">
        <v>142</v>
      </c>
      <c r="BC170">
        <v>350</v>
      </c>
      <c r="BD170" t="s">
        <v>137</v>
      </c>
      <c r="BE170" t="s">
        <v>137</v>
      </c>
      <c r="BF170" t="s">
        <v>137</v>
      </c>
      <c r="BG170" t="s">
        <v>134</v>
      </c>
      <c r="BH170" t="s">
        <v>193</v>
      </c>
      <c r="BI170" t="s">
        <v>137</v>
      </c>
      <c r="BJ170" t="s">
        <v>137</v>
      </c>
      <c r="BK170" t="str">
        <f>BK$3</f>
        <v>NONEBLANK</v>
      </c>
      <c r="BL170" t="str">
        <f>BL$3</f>
        <v>NONEBLANK</v>
      </c>
      <c r="BM170" t="s">
        <v>137</v>
      </c>
      <c r="BN170" t="s">
        <v>142</v>
      </c>
      <c r="BO170" t="s">
        <v>135</v>
      </c>
      <c r="BP170" t="str">
        <f>BP$3</f>
        <v>NONEBLANK</v>
      </c>
      <c r="BQ170" t="s">
        <v>145</v>
      </c>
      <c r="BR170" t="s">
        <v>137</v>
      </c>
      <c r="BS170">
        <v>5.0999999999999996</v>
      </c>
      <c r="BT170" t="s">
        <v>137</v>
      </c>
      <c r="BU170" t="s">
        <v>146</v>
      </c>
      <c r="BV170" t="s">
        <v>147</v>
      </c>
      <c r="BW170" t="s">
        <v>235</v>
      </c>
      <c r="BX170" t="s">
        <v>137</v>
      </c>
      <c r="BY170" t="str">
        <f>BY$3</f>
        <v>NONEBLANK</v>
      </c>
      <c r="BZ170" t="s">
        <v>137</v>
      </c>
      <c r="CA170" t="s">
        <v>137</v>
      </c>
      <c r="CB170" t="str">
        <f>CB$3</f>
        <v>NONEBLANK</v>
      </c>
      <c r="CC170" t="str">
        <f>CC$3</f>
        <v>NONEBLANK</v>
      </c>
      <c r="CD170" t="str">
        <f>CD$3</f>
        <v>NONEBLANK</v>
      </c>
      <c r="CE170" t="str">
        <f>CE$3</f>
        <v>NONEBLANK</v>
      </c>
      <c r="CF170" t="str">
        <f>CF$3</f>
        <v>NONEBLANK</v>
      </c>
      <c r="CG170" t="s">
        <v>137</v>
      </c>
      <c r="CH170" t="str">
        <f>CH$3</f>
        <v>NONEBLANK</v>
      </c>
      <c r="CI170" t="s">
        <v>210</v>
      </c>
      <c r="CJ170" t="str">
        <f>CJ$3</f>
        <v>NONEBLANK</v>
      </c>
      <c r="CK170" t="s">
        <v>165</v>
      </c>
      <c r="CL170" t="s">
        <v>137</v>
      </c>
      <c r="CM170" t="s">
        <v>137</v>
      </c>
      <c r="CN170" t="s">
        <v>137</v>
      </c>
      <c r="CO170" t="s">
        <v>137</v>
      </c>
      <c r="CP170">
        <v>2</v>
      </c>
      <c r="CQ170" t="s">
        <v>496</v>
      </c>
      <c r="CR170" t="s">
        <v>162</v>
      </c>
      <c r="CS170" t="str">
        <f>CS$3</f>
        <v>NONEBLANK</v>
      </c>
      <c r="CT170" t="s">
        <v>137</v>
      </c>
      <c r="CU170" t="str">
        <f>CU$3</f>
        <v>NONEBLANK</v>
      </c>
      <c r="CV170" t="str">
        <f>CV$3</f>
        <v>NONEBLANK</v>
      </c>
      <c r="CW170" t="s">
        <v>137</v>
      </c>
      <c r="CX170" t="s">
        <v>161</v>
      </c>
      <c r="CY170" t="s">
        <v>200</v>
      </c>
      <c r="CZ170" t="s">
        <v>137</v>
      </c>
      <c r="DA170" t="str">
        <f>DA$3</f>
        <v>NONEBLANK</v>
      </c>
      <c r="DB170" t="s">
        <v>201</v>
      </c>
      <c r="DC170" t="s">
        <v>137</v>
      </c>
      <c r="DD170" t="s">
        <v>137</v>
      </c>
      <c r="DE170" t="s">
        <v>208</v>
      </c>
      <c r="DF170" t="s">
        <v>137</v>
      </c>
      <c r="DG170" t="str">
        <f>DG$3</f>
        <v>NONEBLANK</v>
      </c>
      <c r="DH170" t="s">
        <v>137</v>
      </c>
      <c r="DI170" t="s">
        <v>137</v>
      </c>
      <c r="DJ170" t="s">
        <v>137</v>
      </c>
      <c r="DK170" t="str">
        <f>DK$3</f>
        <v>NONEBLANK</v>
      </c>
      <c r="DL170" t="str">
        <f>DL$3</f>
        <v>NONEBLANK</v>
      </c>
      <c r="DM170" t="str">
        <f>DM$3</f>
        <v>NONEBLANK</v>
      </c>
      <c r="DN170" t="s">
        <v>137</v>
      </c>
      <c r="DO170" t="str">
        <f>DO$3</f>
        <v>NONEBLANK</v>
      </c>
      <c r="DP170" t="str">
        <f>DP$3</f>
        <v>NONEBLANK</v>
      </c>
      <c r="DQ170">
        <f>DQ$3</f>
        <v>2</v>
      </c>
      <c r="DR170" t="str">
        <f>DR$3</f>
        <v>NONEBLANK</v>
      </c>
      <c r="DT170">
        <f>COUNTBLANK(A170:DR170)</f>
        <v>1</v>
      </c>
    </row>
    <row r="171" spans="1:124" x14ac:dyDescent="0.3">
      <c r="A171">
        <v>365</v>
      </c>
      <c r="B171" t="s">
        <v>167</v>
      </c>
      <c r="C171" t="s">
        <v>873</v>
      </c>
      <c r="D171" t="s">
        <v>452</v>
      </c>
      <c r="E171">
        <v>1248</v>
      </c>
      <c r="F171">
        <v>4</v>
      </c>
      <c r="G171">
        <v>4</v>
      </c>
      <c r="H171" t="s">
        <v>153</v>
      </c>
      <c r="I171" t="s">
        <v>124</v>
      </c>
      <c r="J171" t="s">
        <v>168</v>
      </c>
      <c r="K171" t="s">
        <v>125</v>
      </c>
      <c r="L171">
        <v>48</v>
      </c>
      <c r="M171" t="s">
        <v>296</v>
      </c>
      <c r="N171">
        <v>1640</v>
      </c>
      <c r="O171">
        <v>3995</v>
      </c>
      <c r="P171">
        <v>1790</v>
      </c>
      <c r="Q171" t="s">
        <v>560</v>
      </c>
      <c r="R171">
        <v>5</v>
      </c>
      <c r="S171">
        <v>20</v>
      </c>
      <c r="T171">
        <v>24.3</v>
      </c>
      <c r="U171" t="s">
        <v>874</v>
      </c>
      <c r="V171" t="s">
        <v>362</v>
      </c>
      <c r="W171">
        <v>5</v>
      </c>
      <c r="X171" t="s">
        <v>875</v>
      </c>
      <c r="Y171" t="s">
        <v>156</v>
      </c>
      <c r="Z171" t="s">
        <v>130</v>
      </c>
      <c r="AA171" t="s">
        <v>356</v>
      </c>
      <c r="AB171" t="s">
        <v>742</v>
      </c>
      <c r="AC171" t="str">
        <f>AC$3</f>
        <v>NONEBLANK</v>
      </c>
      <c r="AD171" t="str">
        <f>AD$3</f>
        <v>NONEBLANK</v>
      </c>
      <c r="AE171" t="s">
        <v>876</v>
      </c>
      <c r="AF171" t="s">
        <v>876</v>
      </c>
      <c r="AG171" t="s">
        <v>131</v>
      </c>
      <c r="AH171" t="s">
        <v>166</v>
      </c>
      <c r="AI171" t="s">
        <v>133</v>
      </c>
      <c r="AJ171" t="s">
        <v>364</v>
      </c>
      <c r="AK171" t="s">
        <v>877</v>
      </c>
      <c r="AL171" t="s">
        <v>134</v>
      </c>
      <c r="AM171" t="s">
        <v>135</v>
      </c>
      <c r="AN171" t="s">
        <v>135</v>
      </c>
      <c r="AO171" t="s">
        <v>137</v>
      </c>
      <c r="AP171">
        <v>5</v>
      </c>
      <c r="AQ171" t="s">
        <v>138</v>
      </c>
      <c r="AR171" t="s">
        <v>139</v>
      </c>
      <c r="AS171" t="s">
        <v>819</v>
      </c>
      <c r="AT171" t="s">
        <v>876</v>
      </c>
      <c r="AU171" t="str">
        <f>AU$3</f>
        <v>NONEBLANK</v>
      </c>
      <c r="AV171" t="s">
        <v>137</v>
      </c>
      <c r="AW171" t="s">
        <v>140</v>
      </c>
      <c r="AX171" t="str">
        <f>AX$3</f>
        <v>NONEBLANK</v>
      </c>
      <c r="AY171" t="s">
        <v>137</v>
      </c>
      <c r="AZ171" t="str">
        <f>AZ$3</f>
        <v>NONEBLANK</v>
      </c>
      <c r="BA171" t="s">
        <v>137</v>
      </c>
      <c r="BB171" t="s">
        <v>199</v>
      </c>
      <c r="BC171">
        <v>328</v>
      </c>
      <c r="BD171" t="s">
        <v>137</v>
      </c>
      <c r="BE171" t="s">
        <v>137</v>
      </c>
      <c r="BF171" t="s">
        <v>137</v>
      </c>
      <c r="BG171" t="s">
        <v>134</v>
      </c>
      <c r="BH171" t="s">
        <v>143</v>
      </c>
      <c r="BI171" t="s">
        <v>137</v>
      </c>
      <c r="BJ171" t="s">
        <v>193</v>
      </c>
      <c r="BK171" t="s">
        <v>137</v>
      </c>
      <c r="BL171" t="str">
        <f>BL$3</f>
        <v>NONEBLANK</v>
      </c>
      <c r="BM171" t="s">
        <v>137</v>
      </c>
      <c r="BN171" t="s">
        <v>142</v>
      </c>
      <c r="BO171" t="s">
        <v>134</v>
      </c>
      <c r="BP171" t="s">
        <v>139</v>
      </c>
      <c r="BQ171" t="s">
        <v>145</v>
      </c>
      <c r="BR171" t="s">
        <v>137</v>
      </c>
      <c r="BS171">
        <v>5.2</v>
      </c>
      <c r="BT171" t="s">
        <v>137</v>
      </c>
      <c r="BU171" t="s">
        <v>146</v>
      </c>
      <c r="BV171" t="s">
        <v>147</v>
      </c>
      <c r="BW171" t="s">
        <v>148</v>
      </c>
      <c r="BX171" t="str">
        <f>BX$3</f>
        <v>NONEBLANK</v>
      </c>
      <c r="BY171" t="str">
        <f>BY$3</f>
        <v>NONEBLANK</v>
      </c>
      <c r="BZ171" t="s">
        <v>137</v>
      </c>
      <c r="CA171" t="s">
        <v>137</v>
      </c>
      <c r="CB171" t="str">
        <f>CB$3</f>
        <v>NONEBLANK</v>
      </c>
      <c r="CC171" t="str">
        <f>CC$3</f>
        <v>NONEBLANK</v>
      </c>
      <c r="CD171" t="s">
        <v>137</v>
      </c>
      <c r="CE171" t="str">
        <f>CE$3</f>
        <v>NONEBLANK</v>
      </c>
      <c r="CF171" t="str">
        <f>CF$3</f>
        <v>NONEBLANK</v>
      </c>
      <c r="CG171" t="str">
        <f>CG$3</f>
        <v>NONEBLANK</v>
      </c>
      <c r="CH171" t="s">
        <v>137</v>
      </c>
      <c r="CI171" t="s">
        <v>210</v>
      </c>
      <c r="CJ171" t="s">
        <v>878</v>
      </c>
      <c r="CK171" t="s">
        <v>165</v>
      </c>
      <c r="CL171" t="s">
        <v>137</v>
      </c>
      <c r="CM171" t="str">
        <f>CM$3</f>
        <v>NONEBLANK</v>
      </c>
      <c r="CN171" t="s">
        <v>137</v>
      </c>
      <c r="CO171" t="s">
        <v>137</v>
      </c>
      <c r="CP171">
        <v>2</v>
      </c>
      <c r="CQ171" t="s">
        <v>176</v>
      </c>
      <c r="CR171" t="s">
        <v>177</v>
      </c>
      <c r="CS171" t="s">
        <v>137</v>
      </c>
      <c r="CT171" t="s">
        <v>137</v>
      </c>
      <c r="CU171" t="str">
        <f>CU$3</f>
        <v>NONEBLANK</v>
      </c>
      <c r="CV171" t="str">
        <f>CV$3</f>
        <v>NONEBLANK</v>
      </c>
      <c r="CW171" t="s">
        <v>137</v>
      </c>
      <c r="CX171" t="s">
        <v>161</v>
      </c>
      <c r="CY171" t="str">
        <f>CY$3</f>
        <v>NONEBLANK</v>
      </c>
      <c r="CZ171" t="s">
        <v>137</v>
      </c>
      <c r="DA171" t="str">
        <f>DA$3</f>
        <v>NONEBLANK</v>
      </c>
      <c r="DB171" t="str">
        <f>DB$3</f>
        <v>NONEBLANK</v>
      </c>
      <c r="DC171" t="s">
        <v>137</v>
      </c>
      <c r="DD171" t="s">
        <v>137</v>
      </c>
      <c r="DE171" t="str">
        <f>DE$3</f>
        <v>NONEBLANK</v>
      </c>
      <c r="DF171" t="str">
        <f>DF$3</f>
        <v>NONEBLANK</v>
      </c>
      <c r="DG171" t="str">
        <f>DG$3</f>
        <v>NONEBLANK</v>
      </c>
      <c r="DH171" t="str">
        <f>DH$3</f>
        <v>NONEBLANK</v>
      </c>
      <c r="DI171" t="s">
        <v>137</v>
      </c>
      <c r="DJ171" t="str">
        <f>DJ$3</f>
        <v>NONEBLANK</v>
      </c>
      <c r="DK171" t="str">
        <f>DK$3</f>
        <v>NONEBLANK</v>
      </c>
      <c r="DL171" t="str">
        <f>DL$3</f>
        <v>NONEBLANK</v>
      </c>
      <c r="DM171" t="str">
        <f>DM$3</f>
        <v>NONEBLANK</v>
      </c>
      <c r="DN171" t="str">
        <f>DN$3</f>
        <v>NONEBLANK</v>
      </c>
      <c r="DO171" t="str">
        <f>DO$3</f>
        <v>NONEBLANK</v>
      </c>
      <c r="DP171" t="str">
        <f>DP$3</f>
        <v>NONEBLANK</v>
      </c>
      <c r="DQ171">
        <f>DQ$3</f>
        <v>2</v>
      </c>
      <c r="DR171" t="str">
        <f>DR$3</f>
        <v>NONEBLANK</v>
      </c>
      <c r="DT171">
        <f>COUNTBLANK(A171:DR171)</f>
        <v>0</v>
      </c>
    </row>
    <row r="172" spans="1:124" x14ac:dyDescent="0.3">
      <c r="A172">
        <v>366</v>
      </c>
      <c r="B172" t="s">
        <v>167</v>
      </c>
      <c r="C172" t="s">
        <v>873</v>
      </c>
      <c r="D172" t="s">
        <v>456</v>
      </c>
      <c r="E172">
        <v>1248</v>
      </c>
      <c r="F172">
        <v>4</v>
      </c>
      <c r="G172">
        <v>4</v>
      </c>
      <c r="H172" t="s">
        <v>153</v>
      </c>
      <c r="I172" t="s">
        <v>124</v>
      </c>
      <c r="J172" t="s">
        <v>154</v>
      </c>
      <c r="K172" t="s">
        <v>125</v>
      </c>
      <c r="L172">
        <v>48</v>
      </c>
      <c r="M172" t="s">
        <v>296</v>
      </c>
      <c r="N172">
        <v>1640</v>
      </c>
      <c r="O172">
        <v>3995</v>
      </c>
      <c r="P172">
        <v>1790</v>
      </c>
      <c r="Q172" t="s">
        <v>560</v>
      </c>
      <c r="R172">
        <v>5</v>
      </c>
      <c r="S172">
        <v>20</v>
      </c>
      <c r="T172">
        <v>24.3</v>
      </c>
      <c r="U172" t="s">
        <v>874</v>
      </c>
      <c r="V172" t="s">
        <v>362</v>
      </c>
      <c r="W172">
        <v>5</v>
      </c>
      <c r="X172" t="s">
        <v>875</v>
      </c>
      <c r="Y172" t="s">
        <v>156</v>
      </c>
      <c r="Z172" t="s">
        <v>130</v>
      </c>
      <c r="AA172" t="s">
        <v>356</v>
      </c>
      <c r="AB172" t="s">
        <v>742</v>
      </c>
      <c r="AC172" t="str">
        <f>AC$3</f>
        <v>NONEBLANK</v>
      </c>
      <c r="AD172" t="str">
        <f>AD$3</f>
        <v>NONEBLANK</v>
      </c>
      <c r="AE172" t="s">
        <v>879</v>
      </c>
      <c r="AF172" t="s">
        <v>879</v>
      </c>
      <c r="AG172" t="s">
        <v>131</v>
      </c>
      <c r="AH172" t="s">
        <v>166</v>
      </c>
      <c r="AI172" t="s">
        <v>280</v>
      </c>
      <c r="AJ172" t="s">
        <v>364</v>
      </c>
      <c r="AK172" t="s">
        <v>877</v>
      </c>
      <c r="AL172" t="s">
        <v>134</v>
      </c>
      <c r="AM172" t="s">
        <v>135</v>
      </c>
      <c r="AN172" t="s">
        <v>135</v>
      </c>
      <c r="AO172" t="s">
        <v>137</v>
      </c>
      <c r="AP172">
        <v>5</v>
      </c>
      <c r="AQ172" t="s">
        <v>138</v>
      </c>
      <c r="AR172" t="s">
        <v>139</v>
      </c>
      <c r="AS172" t="s">
        <v>819</v>
      </c>
      <c r="AT172" t="s">
        <v>879</v>
      </c>
      <c r="AU172" t="s">
        <v>137</v>
      </c>
      <c r="AV172" t="s">
        <v>137</v>
      </c>
      <c r="AW172" t="s">
        <v>140</v>
      </c>
      <c r="AX172" t="s">
        <v>137</v>
      </c>
      <c r="AY172" t="s">
        <v>137</v>
      </c>
      <c r="AZ172" t="str">
        <f>AZ$3</f>
        <v>NONEBLANK</v>
      </c>
      <c r="BA172" t="s">
        <v>137</v>
      </c>
      <c r="BB172" t="s">
        <v>202</v>
      </c>
      <c r="BC172">
        <v>328</v>
      </c>
      <c r="BD172" t="s">
        <v>137</v>
      </c>
      <c r="BE172" t="s">
        <v>137</v>
      </c>
      <c r="BF172" t="s">
        <v>137</v>
      </c>
      <c r="BG172" t="s">
        <v>134</v>
      </c>
      <c r="BH172" t="s">
        <v>193</v>
      </c>
      <c r="BI172" t="s">
        <v>137</v>
      </c>
      <c r="BJ172" t="s">
        <v>193</v>
      </c>
      <c r="BK172" t="s">
        <v>137</v>
      </c>
      <c r="BL172" t="str">
        <f>BL$3</f>
        <v>NONEBLANK</v>
      </c>
      <c r="BM172" t="s">
        <v>137</v>
      </c>
      <c r="BN172" t="s">
        <v>142</v>
      </c>
      <c r="BO172" t="s">
        <v>134</v>
      </c>
      <c r="BP172" t="s">
        <v>139</v>
      </c>
      <c r="BQ172" t="s">
        <v>145</v>
      </c>
      <c r="BR172" t="s">
        <v>137</v>
      </c>
      <c r="BS172">
        <v>5.2</v>
      </c>
      <c r="BT172" t="s">
        <v>137</v>
      </c>
      <c r="BU172" t="s">
        <v>146</v>
      </c>
      <c r="BV172" t="str">
        <f>BV$3</f>
        <v>NONEBLANK</v>
      </c>
      <c r="BW172" t="s">
        <v>235</v>
      </c>
      <c r="BX172" t="str">
        <f>BX$3</f>
        <v>NONEBLANK</v>
      </c>
      <c r="BY172" t="s">
        <v>137</v>
      </c>
      <c r="BZ172" t="s">
        <v>137</v>
      </c>
      <c r="CA172" t="s">
        <v>137</v>
      </c>
      <c r="CB172" t="str">
        <f>CB$3</f>
        <v>NONEBLANK</v>
      </c>
      <c r="CC172" t="str">
        <f>CC$3</f>
        <v>NONEBLANK</v>
      </c>
      <c r="CD172" t="s">
        <v>137</v>
      </c>
      <c r="CE172" t="str">
        <f>CE$3</f>
        <v>NONEBLANK</v>
      </c>
      <c r="CF172" t="str">
        <f>CF$3</f>
        <v>NONEBLANK</v>
      </c>
      <c r="CG172" t="s">
        <v>137</v>
      </c>
      <c r="CH172" t="s">
        <v>137</v>
      </c>
      <c r="CI172" t="s">
        <v>210</v>
      </c>
      <c r="CJ172" t="s">
        <v>878</v>
      </c>
      <c r="CK172" t="s">
        <v>165</v>
      </c>
      <c r="CL172" t="s">
        <v>137</v>
      </c>
      <c r="CM172" t="s">
        <v>137</v>
      </c>
      <c r="CN172" t="s">
        <v>137</v>
      </c>
      <c r="CO172" t="s">
        <v>137</v>
      </c>
      <c r="CP172">
        <v>2</v>
      </c>
      <c r="CQ172" t="s">
        <v>176</v>
      </c>
      <c r="CR172" t="s">
        <v>177</v>
      </c>
      <c r="CS172" t="s">
        <v>137</v>
      </c>
      <c r="CT172" t="s">
        <v>137</v>
      </c>
      <c r="CU172" t="str">
        <f>CU$3</f>
        <v>NONEBLANK</v>
      </c>
      <c r="CV172" t="str">
        <f>CV$3</f>
        <v>NONEBLANK</v>
      </c>
      <c r="CW172" t="s">
        <v>137</v>
      </c>
      <c r="CX172" t="s">
        <v>161</v>
      </c>
      <c r="CY172" t="s">
        <v>200</v>
      </c>
      <c r="CZ172" t="s">
        <v>137</v>
      </c>
      <c r="DA172" t="str">
        <f>DA$3</f>
        <v>NONEBLANK</v>
      </c>
      <c r="DB172" t="s">
        <v>201</v>
      </c>
      <c r="DC172" t="s">
        <v>137</v>
      </c>
      <c r="DD172" t="str">
        <f>DD$3</f>
        <v>NONEBLANK</v>
      </c>
      <c r="DE172" t="s">
        <v>208</v>
      </c>
      <c r="DF172" t="s">
        <v>137</v>
      </c>
      <c r="DG172" t="str">
        <f>DG$3</f>
        <v>NONEBLANK</v>
      </c>
      <c r="DH172" t="str">
        <f>DH$3</f>
        <v>NONEBLANK</v>
      </c>
      <c r="DI172" t="s">
        <v>137</v>
      </c>
      <c r="DJ172" t="str">
        <f>DJ$3</f>
        <v>NONEBLANK</v>
      </c>
      <c r="DK172" t="s">
        <v>137</v>
      </c>
      <c r="DL172" t="str">
        <f>DL$3</f>
        <v>NONEBLANK</v>
      </c>
      <c r="DM172" t="str">
        <f>DM$3</f>
        <v>NONEBLANK</v>
      </c>
      <c r="DN172" t="s">
        <v>137</v>
      </c>
      <c r="DO172" t="str">
        <f>DO$3</f>
        <v>NONEBLANK</v>
      </c>
      <c r="DP172" t="str">
        <f>DP$3</f>
        <v>NONEBLANK</v>
      </c>
      <c r="DQ172">
        <f>DQ$3</f>
        <v>2</v>
      </c>
      <c r="DR172" t="str">
        <f>DR$3</f>
        <v>NONEBLANK</v>
      </c>
      <c r="DT172">
        <f>COUNTBLANK(A172:DR172)</f>
        <v>0</v>
      </c>
    </row>
    <row r="173" spans="1:124" x14ac:dyDescent="0.3">
      <c r="A173">
        <v>367</v>
      </c>
      <c r="B173" t="s">
        <v>167</v>
      </c>
      <c r="C173" t="s">
        <v>873</v>
      </c>
      <c r="D173" t="s">
        <v>880</v>
      </c>
      <c r="E173">
        <v>1248</v>
      </c>
      <c r="F173">
        <v>4</v>
      </c>
      <c r="G173">
        <v>4</v>
      </c>
      <c r="H173" t="s">
        <v>153</v>
      </c>
      <c r="I173" t="s">
        <v>124</v>
      </c>
      <c r="J173" t="s">
        <v>154</v>
      </c>
      <c r="K173" t="s">
        <v>125</v>
      </c>
      <c r="L173">
        <v>48</v>
      </c>
      <c r="M173" t="s">
        <v>296</v>
      </c>
      <c r="N173">
        <v>1640</v>
      </c>
      <c r="O173">
        <v>3995</v>
      </c>
      <c r="P173">
        <v>1790</v>
      </c>
      <c r="Q173" t="s">
        <v>560</v>
      </c>
      <c r="R173">
        <v>5</v>
      </c>
      <c r="S173">
        <v>20</v>
      </c>
      <c r="T173">
        <v>24.3</v>
      </c>
      <c r="U173" t="s">
        <v>874</v>
      </c>
      <c r="V173" t="s">
        <v>362</v>
      </c>
      <c r="W173">
        <v>5</v>
      </c>
      <c r="X173" t="s">
        <v>875</v>
      </c>
      <c r="Y173" t="s">
        <v>156</v>
      </c>
      <c r="Z173" t="s">
        <v>130</v>
      </c>
      <c r="AA173" t="s">
        <v>356</v>
      </c>
      <c r="AB173" t="s">
        <v>742</v>
      </c>
      <c r="AC173" t="str">
        <f>AC$3</f>
        <v>NONEBLANK</v>
      </c>
      <c r="AD173" t="str">
        <f>AD$3</f>
        <v>NONEBLANK</v>
      </c>
      <c r="AE173" t="s">
        <v>879</v>
      </c>
      <c r="AF173" t="s">
        <v>879</v>
      </c>
      <c r="AG173" t="s">
        <v>131</v>
      </c>
      <c r="AH173" t="s">
        <v>166</v>
      </c>
      <c r="AI173" t="s">
        <v>280</v>
      </c>
      <c r="AJ173" t="s">
        <v>364</v>
      </c>
      <c r="AK173" t="s">
        <v>877</v>
      </c>
      <c r="AL173" t="s">
        <v>134</v>
      </c>
      <c r="AM173" t="s">
        <v>135</v>
      </c>
      <c r="AN173" t="s">
        <v>135</v>
      </c>
      <c r="AO173" t="s">
        <v>137</v>
      </c>
      <c r="AP173">
        <v>5</v>
      </c>
      <c r="AQ173" t="s">
        <v>138</v>
      </c>
      <c r="AR173" t="s">
        <v>139</v>
      </c>
      <c r="AS173" t="s">
        <v>819</v>
      </c>
      <c r="AT173" t="s">
        <v>879</v>
      </c>
      <c r="AU173" t="s">
        <v>137</v>
      </c>
      <c r="AV173" t="s">
        <v>137</v>
      </c>
      <c r="AW173" t="s">
        <v>140</v>
      </c>
      <c r="AX173" t="s">
        <v>137</v>
      </c>
      <c r="AY173" t="s">
        <v>137</v>
      </c>
      <c r="AZ173" t="str">
        <f>AZ$3</f>
        <v>NONEBLANK</v>
      </c>
      <c r="BA173" t="s">
        <v>137</v>
      </c>
      <c r="BB173" t="s">
        <v>202</v>
      </c>
      <c r="BC173">
        <v>328</v>
      </c>
      <c r="BD173" t="s">
        <v>137</v>
      </c>
      <c r="BE173" t="s">
        <v>137</v>
      </c>
      <c r="BF173" t="s">
        <v>137</v>
      </c>
      <c r="BG173" t="s">
        <v>134</v>
      </c>
      <c r="BH173" t="s">
        <v>193</v>
      </c>
      <c r="BI173" t="s">
        <v>137</v>
      </c>
      <c r="BJ173" t="s">
        <v>193</v>
      </c>
      <c r="BK173" t="s">
        <v>137</v>
      </c>
      <c r="BL173" t="str">
        <f>BL$3</f>
        <v>NONEBLANK</v>
      </c>
      <c r="BM173" t="s">
        <v>137</v>
      </c>
      <c r="BN173" t="s">
        <v>142</v>
      </c>
      <c r="BO173" t="s">
        <v>134</v>
      </c>
      <c r="BP173" t="s">
        <v>139</v>
      </c>
      <c r="BQ173" t="s">
        <v>145</v>
      </c>
      <c r="BR173" t="s">
        <v>137</v>
      </c>
      <c r="BS173">
        <v>5.2</v>
      </c>
      <c r="BT173" t="s">
        <v>137</v>
      </c>
      <c r="BU173" t="s">
        <v>146</v>
      </c>
      <c r="BV173" t="s">
        <v>147</v>
      </c>
      <c r="BW173" t="s">
        <v>235</v>
      </c>
      <c r="BX173" t="str">
        <f>BX$3</f>
        <v>NONEBLANK</v>
      </c>
      <c r="BY173" t="str">
        <f>BY$3</f>
        <v>NONEBLANK</v>
      </c>
      <c r="BZ173" t="s">
        <v>137</v>
      </c>
      <c r="CA173" t="s">
        <v>137</v>
      </c>
      <c r="CB173" t="str">
        <f>CB$3</f>
        <v>NONEBLANK</v>
      </c>
      <c r="CC173" t="str">
        <f>CC$3</f>
        <v>NONEBLANK</v>
      </c>
      <c r="CD173" t="s">
        <v>137</v>
      </c>
      <c r="CE173" t="str">
        <f>CE$3</f>
        <v>NONEBLANK</v>
      </c>
      <c r="CF173" t="str">
        <f>CF$3</f>
        <v>NONEBLANK</v>
      </c>
      <c r="CG173" t="s">
        <v>137</v>
      </c>
      <c r="CH173" t="s">
        <v>137</v>
      </c>
      <c r="CI173" t="s">
        <v>210</v>
      </c>
      <c r="CJ173" t="s">
        <v>878</v>
      </c>
      <c r="CK173" t="s">
        <v>165</v>
      </c>
      <c r="CL173" t="s">
        <v>137</v>
      </c>
      <c r="CM173" t="s">
        <v>137</v>
      </c>
      <c r="CN173" t="s">
        <v>137</v>
      </c>
      <c r="CO173" t="s">
        <v>137</v>
      </c>
      <c r="CP173">
        <v>2</v>
      </c>
      <c r="CQ173" t="s">
        <v>373</v>
      </c>
      <c r="CR173" t="s">
        <v>162</v>
      </c>
      <c r="CS173" t="s">
        <v>137</v>
      </c>
      <c r="CT173" t="s">
        <v>137</v>
      </c>
      <c r="CU173" t="str">
        <f>CU$3</f>
        <v>NONEBLANK</v>
      </c>
      <c r="CV173" t="str">
        <f>CV$3</f>
        <v>NONEBLANK</v>
      </c>
      <c r="CW173" t="s">
        <v>137</v>
      </c>
      <c r="CX173" t="s">
        <v>161</v>
      </c>
      <c r="CY173" t="s">
        <v>200</v>
      </c>
      <c r="CZ173" t="s">
        <v>137</v>
      </c>
      <c r="DA173" t="str">
        <f>DA$3</f>
        <v>NONEBLANK</v>
      </c>
      <c r="DB173" t="s">
        <v>201</v>
      </c>
      <c r="DC173" t="s">
        <v>137</v>
      </c>
      <c r="DD173" t="s">
        <v>137</v>
      </c>
      <c r="DE173" t="s">
        <v>208</v>
      </c>
      <c r="DF173" t="s">
        <v>137</v>
      </c>
      <c r="DG173" t="str">
        <f>DG$3</f>
        <v>NONEBLANK</v>
      </c>
      <c r="DH173" t="s">
        <v>137</v>
      </c>
      <c r="DI173" t="s">
        <v>137</v>
      </c>
      <c r="DJ173" t="str">
        <f>DJ$3</f>
        <v>NONEBLANK</v>
      </c>
      <c r="DK173" t="s">
        <v>137</v>
      </c>
      <c r="DL173" t="str">
        <f>DL$3</f>
        <v>NONEBLANK</v>
      </c>
      <c r="DM173" t="str">
        <f>DM$3</f>
        <v>NONEBLANK</v>
      </c>
      <c r="DN173" t="s">
        <v>137</v>
      </c>
      <c r="DO173" t="str">
        <f>DO$3</f>
        <v>NONEBLANK</v>
      </c>
      <c r="DP173" t="s">
        <v>137</v>
      </c>
      <c r="DQ173">
        <f>DQ$3</f>
        <v>2</v>
      </c>
      <c r="DR173" t="str">
        <f>DR$3</f>
        <v>NONEBLANK</v>
      </c>
      <c r="DT173">
        <f>COUNTBLANK(A173:DR173)</f>
        <v>0</v>
      </c>
    </row>
    <row r="174" spans="1:124" x14ac:dyDescent="0.3">
      <c r="A174">
        <v>368</v>
      </c>
      <c r="B174" t="s">
        <v>167</v>
      </c>
      <c r="C174" t="s">
        <v>873</v>
      </c>
      <c r="D174" t="s">
        <v>881</v>
      </c>
      <c r="E174">
        <v>1248</v>
      </c>
      <c r="F174">
        <v>4</v>
      </c>
      <c r="G174">
        <v>4</v>
      </c>
      <c r="H174" t="s">
        <v>153</v>
      </c>
      <c r="I174" t="s">
        <v>124</v>
      </c>
      <c r="J174" t="s">
        <v>154</v>
      </c>
      <c r="K174" t="s">
        <v>125</v>
      </c>
      <c r="L174">
        <v>48</v>
      </c>
      <c r="M174" t="s">
        <v>296</v>
      </c>
      <c r="N174">
        <v>1640</v>
      </c>
      <c r="O174">
        <v>3995</v>
      </c>
      <c r="P174">
        <v>1790</v>
      </c>
      <c r="Q174" t="s">
        <v>560</v>
      </c>
      <c r="R174">
        <v>5</v>
      </c>
      <c r="S174">
        <v>20</v>
      </c>
      <c r="T174">
        <v>24.3</v>
      </c>
      <c r="U174" t="s">
        <v>874</v>
      </c>
      <c r="V174" t="s">
        <v>362</v>
      </c>
      <c r="W174">
        <v>5</v>
      </c>
      <c r="X174" t="s">
        <v>875</v>
      </c>
      <c r="Y174" t="s">
        <v>156</v>
      </c>
      <c r="Z174" t="s">
        <v>130</v>
      </c>
      <c r="AA174" t="s">
        <v>356</v>
      </c>
      <c r="AB174" t="s">
        <v>742</v>
      </c>
      <c r="AC174" t="str">
        <f>AC$3</f>
        <v>NONEBLANK</v>
      </c>
      <c r="AD174" t="str">
        <f>AD$3</f>
        <v>NONEBLANK</v>
      </c>
      <c r="AE174" t="s">
        <v>879</v>
      </c>
      <c r="AF174" t="s">
        <v>879</v>
      </c>
      <c r="AG174" t="s">
        <v>131</v>
      </c>
      <c r="AH174" t="s">
        <v>166</v>
      </c>
      <c r="AI174" t="s">
        <v>280</v>
      </c>
      <c r="AJ174" t="s">
        <v>364</v>
      </c>
      <c r="AK174" t="s">
        <v>877</v>
      </c>
      <c r="AL174" t="s">
        <v>134</v>
      </c>
      <c r="AM174" t="s">
        <v>135</v>
      </c>
      <c r="AN174" t="s">
        <v>135</v>
      </c>
      <c r="AO174" t="s">
        <v>137</v>
      </c>
      <c r="AP174">
        <v>5</v>
      </c>
      <c r="AQ174" t="s">
        <v>138</v>
      </c>
      <c r="AR174" t="s">
        <v>139</v>
      </c>
      <c r="AS174" t="s">
        <v>819</v>
      </c>
      <c r="AT174" t="s">
        <v>879</v>
      </c>
      <c r="AU174" t="s">
        <v>137</v>
      </c>
      <c r="AV174" t="s">
        <v>137</v>
      </c>
      <c r="AW174" t="s">
        <v>140</v>
      </c>
      <c r="AX174" t="s">
        <v>137</v>
      </c>
      <c r="AY174" t="s">
        <v>137</v>
      </c>
      <c r="AZ174" t="str">
        <f>AZ$3</f>
        <v>NONEBLANK</v>
      </c>
      <c r="BA174" t="s">
        <v>137</v>
      </c>
      <c r="BB174" t="s">
        <v>202</v>
      </c>
      <c r="BC174">
        <v>328</v>
      </c>
      <c r="BD174" t="s">
        <v>137</v>
      </c>
      <c r="BE174" t="s">
        <v>137</v>
      </c>
      <c r="BF174" t="s">
        <v>137</v>
      </c>
      <c r="BG174" t="s">
        <v>134</v>
      </c>
      <c r="BH174" t="s">
        <v>193</v>
      </c>
      <c r="BI174" t="s">
        <v>137</v>
      </c>
      <c r="BJ174" t="s">
        <v>193</v>
      </c>
      <c r="BK174" t="s">
        <v>137</v>
      </c>
      <c r="BL174" t="str">
        <f>BL$3</f>
        <v>NONEBLANK</v>
      </c>
      <c r="BM174" t="s">
        <v>137</v>
      </c>
      <c r="BN174" t="s">
        <v>142</v>
      </c>
      <c r="BO174" t="s">
        <v>134</v>
      </c>
      <c r="BP174" t="s">
        <v>139</v>
      </c>
      <c r="BQ174" t="s">
        <v>145</v>
      </c>
      <c r="BR174" t="s">
        <v>137</v>
      </c>
      <c r="BS174">
        <v>5.2</v>
      </c>
      <c r="BT174" t="s">
        <v>137</v>
      </c>
      <c r="BU174" t="s">
        <v>146</v>
      </c>
      <c r="BV174" t="s">
        <v>147</v>
      </c>
      <c r="BW174" t="s">
        <v>235</v>
      </c>
      <c r="BX174" t="str">
        <f>BX$3</f>
        <v>NONEBLANK</v>
      </c>
      <c r="BY174" t="str">
        <f>BY$3</f>
        <v>NONEBLANK</v>
      </c>
      <c r="BZ174" t="s">
        <v>137</v>
      </c>
      <c r="CA174" t="s">
        <v>137</v>
      </c>
      <c r="CB174" t="str">
        <f>CB$3</f>
        <v>NONEBLANK</v>
      </c>
      <c r="CC174" t="str">
        <f>CC$3</f>
        <v>NONEBLANK</v>
      </c>
      <c r="CD174" t="s">
        <v>137</v>
      </c>
      <c r="CE174" t="str">
        <f>CE$3</f>
        <v>NONEBLANK</v>
      </c>
      <c r="CF174" t="str">
        <f>CF$3</f>
        <v>NONEBLANK</v>
      </c>
      <c r="CG174" t="s">
        <v>137</v>
      </c>
      <c r="CH174" t="s">
        <v>137</v>
      </c>
      <c r="CI174" t="s">
        <v>210</v>
      </c>
      <c r="CJ174" t="s">
        <v>878</v>
      </c>
      <c r="CK174" t="s">
        <v>165</v>
      </c>
      <c r="CL174" t="s">
        <v>137</v>
      </c>
      <c r="CM174" t="s">
        <v>137</v>
      </c>
      <c r="CN174" t="s">
        <v>137</v>
      </c>
      <c r="CO174" t="s">
        <v>137</v>
      </c>
      <c r="CP174">
        <v>2</v>
      </c>
      <c r="CQ174" t="s">
        <v>373</v>
      </c>
      <c r="CR174" t="s">
        <v>162</v>
      </c>
      <c r="CS174" t="s">
        <v>137</v>
      </c>
      <c r="CT174" t="s">
        <v>137</v>
      </c>
      <c r="CU174" t="str">
        <f>CU$3</f>
        <v>NONEBLANK</v>
      </c>
      <c r="CV174" t="str">
        <f>CV$3</f>
        <v>NONEBLANK</v>
      </c>
      <c r="CW174" t="s">
        <v>137</v>
      </c>
      <c r="CX174" t="s">
        <v>161</v>
      </c>
      <c r="CY174" t="s">
        <v>200</v>
      </c>
      <c r="CZ174" t="s">
        <v>137</v>
      </c>
      <c r="DA174" t="str">
        <f>DA$3</f>
        <v>NONEBLANK</v>
      </c>
      <c r="DB174" t="s">
        <v>201</v>
      </c>
      <c r="DC174" t="s">
        <v>137</v>
      </c>
      <c r="DD174" t="s">
        <v>137</v>
      </c>
      <c r="DE174" t="s">
        <v>208</v>
      </c>
      <c r="DF174" t="s">
        <v>137</v>
      </c>
      <c r="DG174" t="str">
        <f>DG$3</f>
        <v>NONEBLANK</v>
      </c>
      <c r="DH174" t="s">
        <v>137</v>
      </c>
      <c r="DI174" t="s">
        <v>137</v>
      </c>
      <c r="DJ174" t="str">
        <f>DJ$3</f>
        <v>NONEBLANK</v>
      </c>
      <c r="DK174" t="s">
        <v>137</v>
      </c>
      <c r="DL174" t="str">
        <f>DL$3</f>
        <v>NONEBLANK</v>
      </c>
      <c r="DM174" t="str">
        <f>DM$3</f>
        <v>NONEBLANK</v>
      </c>
      <c r="DN174" t="s">
        <v>137</v>
      </c>
      <c r="DO174" t="str">
        <f>DO$3</f>
        <v>NONEBLANK</v>
      </c>
      <c r="DP174" t="s">
        <v>137</v>
      </c>
      <c r="DQ174">
        <f>DQ$3</f>
        <v>2</v>
      </c>
      <c r="DR174" t="str">
        <f>DR$3</f>
        <v>NONEBLANK</v>
      </c>
      <c r="DT174">
        <f>COUNTBLANK(A174:DR174)</f>
        <v>0</v>
      </c>
    </row>
    <row r="175" spans="1:124" x14ac:dyDescent="0.3">
      <c r="A175">
        <v>369</v>
      </c>
      <c r="B175" t="s">
        <v>167</v>
      </c>
      <c r="C175" t="s">
        <v>873</v>
      </c>
      <c r="D175" t="s">
        <v>882</v>
      </c>
      <c r="E175">
        <v>1248</v>
      </c>
      <c r="F175">
        <v>4</v>
      </c>
      <c r="G175">
        <v>4</v>
      </c>
      <c r="H175" t="s">
        <v>153</v>
      </c>
      <c r="I175" t="s">
        <v>124</v>
      </c>
      <c r="J175" t="s">
        <v>154</v>
      </c>
      <c r="K175" t="s">
        <v>125</v>
      </c>
      <c r="L175">
        <v>48</v>
      </c>
      <c r="M175" t="s">
        <v>296</v>
      </c>
      <c r="N175">
        <v>1640</v>
      </c>
      <c r="O175">
        <v>3995</v>
      </c>
      <c r="P175">
        <v>1790</v>
      </c>
      <c r="Q175" t="s">
        <v>560</v>
      </c>
      <c r="R175">
        <v>5</v>
      </c>
      <c r="S175">
        <v>20</v>
      </c>
      <c r="T175">
        <v>24.3</v>
      </c>
      <c r="U175" t="s">
        <v>874</v>
      </c>
      <c r="V175" t="s">
        <v>362</v>
      </c>
      <c r="W175">
        <v>5</v>
      </c>
      <c r="X175" t="s">
        <v>875</v>
      </c>
      <c r="Y175" t="s">
        <v>156</v>
      </c>
      <c r="Z175" t="s">
        <v>130</v>
      </c>
      <c r="AA175" t="s">
        <v>356</v>
      </c>
      <c r="AB175" t="s">
        <v>742</v>
      </c>
      <c r="AC175" t="str">
        <f>AC$3</f>
        <v>NONEBLANK</v>
      </c>
      <c r="AD175" t="str">
        <f>AD$3</f>
        <v>NONEBLANK</v>
      </c>
      <c r="AE175" t="s">
        <v>879</v>
      </c>
      <c r="AF175" t="s">
        <v>879</v>
      </c>
      <c r="AG175" t="s">
        <v>131</v>
      </c>
      <c r="AH175" t="s">
        <v>166</v>
      </c>
      <c r="AI175" t="s">
        <v>280</v>
      </c>
      <c r="AJ175" t="s">
        <v>364</v>
      </c>
      <c r="AK175" t="s">
        <v>877</v>
      </c>
      <c r="AL175" t="s">
        <v>134</v>
      </c>
      <c r="AM175" t="s">
        <v>135</v>
      </c>
      <c r="AN175" t="s">
        <v>135</v>
      </c>
      <c r="AO175" t="s">
        <v>137</v>
      </c>
      <c r="AP175">
        <v>5</v>
      </c>
      <c r="AQ175" t="s">
        <v>138</v>
      </c>
      <c r="AR175" t="s">
        <v>139</v>
      </c>
      <c r="AS175" t="s">
        <v>819</v>
      </c>
      <c r="AT175" t="s">
        <v>879</v>
      </c>
      <c r="AU175" t="s">
        <v>137</v>
      </c>
      <c r="AV175" t="s">
        <v>137</v>
      </c>
      <c r="AW175" t="s">
        <v>140</v>
      </c>
      <c r="AX175" t="s">
        <v>137</v>
      </c>
      <c r="AY175" t="s">
        <v>137</v>
      </c>
      <c r="AZ175" t="str">
        <f>AZ$3</f>
        <v>NONEBLANK</v>
      </c>
      <c r="BA175" t="s">
        <v>137</v>
      </c>
      <c r="BB175" t="s">
        <v>202</v>
      </c>
      <c r="BC175">
        <v>328</v>
      </c>
      <c r="BD175" t="s">
        <v>137</v>
      </c>
      <c r="BE175" t="s">
        <v>137</v>
      </c>
      <c r="BF175" t="s">
        <v>137</v>
      </c>
      <c r="BG175" t="s">
        <v>134</v>
      </c>
      <c r="BH175" t="s">
        <v>193</v>
      </c>
      <c r="BI175" t="s">
        <v>137</v>
      </c>
      <c r="BJ175" t="s">
        <v>193</v>
      </c>
      <c r="BK175" t="s">
        <v>137</v>
      </c>
      <c r="BL175" t="str">
        <f>BL$3</f>
        <v>NONEBLANK</v>
      </c>
      <c r="BM175" t="s">
        <v>137</v>
      </c>
      <c r="BN175" t="s">
        <v>142</v>
      </c>
      <c r="BO175" t="s">
        <v>134</v>
      </c>
      <c r="BP175" t="s">
        <v>139</v>
      </c>
      <c r="BQ175" t="s">
        <v>145</v>
      </c>
      <c r="BR175" t="s">
        <v>137</v>
      </c>
      <c r="BS175">
        <v>5.2</v>
      </c>
      <c r="BT175" t="s">
        <v>137</v>
      </c>
      <c r="BU175" t="s">
        <v>146</v>
      </c>
      <c r="BV175" t="s">
        <v>147</v>
      </c>
      <c r="BW175" t="s">
        <v>235</v>
      </c>
      <c r="BX175" t="str">
        <f>BX$3</f>
        <v>NONEBLANK</v>
      </c>
      <c r="BY175" t="str">
        <f>BY$3</f>
        <v>NONEBLANK</v>
      </c>
      <c r="BZ175" t="s">
        <v>137</v>
      </c>
      <c r="CA175" t="s">
        <v>137</v>
      </c>
      <c r="CB175" t="str">
        <f>CB$3</f>
        <v>NONEBLANK</v>
      </c>
      <c r="CC175" t="str">
        <f>CC$3</f>
        <v>NONEBLANK</v>
      </c>
      <c r="CD175" t="s">
        <v>137</v>
      </c>
      <c r="CE175" t="str">
        <f>CE$3</f>
        <v>NONEBLANK</v>
      </c>
      <c r="CF175" t="str">
        <f>CF$3</f>
        <v>NONEBLANK</v>
      </c>
      <c r="CG175" t="s">
        <v>137</v>
      </c>
      <c r="CH175" t="s">
        <v>137</v>
      </c>
      <c r="CI175" t="s">
        <v>210</v>
      </c>
      <c r="CJ175" t="s">
        <v>878</v>
      </c>
      <c r="CK175" t="s">
        <v>165</v>
      </c>
      <c r="CL175" t="s">
        <v>137</v>
      </c>
      <c r="CM175" t="s">
        <v>137</v>
      </c>
      <c r="CN175" t="s">
        <v>137</v>
      </c>
      <c r="CO175" t="s">
        <v>137</v>
      </c>
      <c r="CP175">
        <v>2</v>
      </c>
      <c r="CQ175" t="s">
        <v>373</v>
      </c>
      <c r="CR175" t="s">
        <v>162</v>
      </c>
      <c r="CS175" t="s">
        <v>137</v>
      </c>
      <c r="CT175" t="s">
        <v>137</v>
      </c>
      <c r="CU175" t="str">
        <f>CU$3</f>
        <v>NONEBLANK</v>
      </c>
      <c r="CV175" t="str">
        <f>CV$3</f>
        <v>NONEBLANK</v>
      </c>
      <c r="CW175" t="s">
        <v>137</v>
      </c>
      <c r="CX175" t="s">
        <v>161</v>
      </c>
      <c r="CY175" t="s">
        <v>200</v>
      </c>
      <c r="CZ175" t="s">
        <v>137</v>
      </c>
      <c r="DA175" t="str">
        <f>DA$3</f>
        <v>NONEBLANK</v>
      </c>
      <c r="DB175" t="s">
        <v>201</v>
      </c>
      <c r="DC175" t="s">
        <v>137</v>
      </c>
      <c r="DD175" t="s">
        <v>137</v>
      </c>
      <c r="DE175" t="s">
        <v>208</v>
      </c>
      <c r="DF175" t="s">
        <v>137</v>
      </c>
      <c r="DG175" t="str">
        <f>DG$3</f>
        <v>NONEBLANK</v>
      </c>
      <c r="DH175" t="s">
        <v>137</v>
      </c>
      <c r="DI175" t="s">
        <v>137</v>
      </c>
      <c r="DJ175" t="str">
        <f>DJ$3</f>
        <v>NONEBLANK</v>
      </c>
      <c r="DK175" t="s">
        <v>137</v>
      </c>
      <c r="DL175" t="str">
        <f>DL$3</f>
        <v>NONEBLANK</v>
      </c>
      <c r="DM175" t="str">
        <f>DM$3</f>
        <v>NONEBLANK</v>
      </c>
      <c r="DN175" t="s">
        <v>137</v>
      </c>
      <c r="DO175" t="str">
        <f>DO$3</f>
        <v>NONEBLANK</v>
      </c>
      <c r="DP175" t="s">
        <v>137</v>
      </c>
      <c r="DQ175">
        <f>DQ$3</f>
        <v>2</v>
      </c>
      <c r="DR175" t="str">
        <f>DR$3</f>
        <v>NONEBLANK</v>
      </c>
      <c r="DT175">
        <f>COUNTBLANK(A175:DR175)</f>
        <v>0</v>
      </c>
    </row>
    <row r="176" spans="1:124" x14ac:dyDescent="0.3">
      <c r="A176">
        <v>370</v>
      </c>
      <c r="B176" t="s">
        <v>167</v>
      </c>
      <c r="C176" t="s">
        <v>873</v>
      </c>
      <c r="D176" t="s">
        <v>883</v>
      </c>
      <c r="E176">
        <v>1248</v>
      </c>
      <c r="F176">
        <v>4</v>
      </c>
      <c r="G176">
        <v>4</v>
      </c>
      <c r="H176" t="s">
        <v>153</v>
      </c>
      <c r="I176" t="s">
        <v>124</v>
      </c>
      <c r="J176" t="s">
        <v>168</v>
      </c>
      <c r="K176" t="s">
        <v>125</v>
      </c>
      <c r="L176">
        <v>48</v>
      </c>
      <c r="M176" t="s">
        <v>296</v>
      </c>
      <c r="N176">
        <v>1640</v>
      </c>
      <c r="O176">
        <v>3995</v>
      </c>
      <c r="P176">
        <v>1790</v>
      </c>
      <c r="Q176" t="s">
        <v>560</v>
      </c>
      <c r="R176">
        <v>5</v>
      </c>
      <c r="S176">
        <v>20</v>
      </c>
      <c r="T176">
        <v>24.3</v>
      </c>
      <c r="U176" t="s">
        <v>874</v>
      </c>
      <c r="V176" t="s">
        <v>362</v>
      </c>
      <c r="W176">
        <v>5</v>
      </c>
      <c r="X176" t="s">
        <v>875</v>
      </c>
      <c r="Y176" t="s">
        <v>156</v>
      </c>
      <c r="Z176" t="s">
        <v>130</v>
      </c>
      <c r="AA176" t="s">
        <v>356</v>
      </c>
      <c r="AB176" t="s">
        <v>742</v>
      </c>
      <c r="AC176" t="str">
        <f>AC$3</f>
        <v>NONEBLANK</v>
      </c>
      <c r="AD176" t="str">
        <f>AD$3</f>
        <v>NONEBLANK</v>
      </c>
      <c r="AE176" t="s">
        <v>876</v>
      </c>
      <c r="AF176" t="s">
        <v>876</v>
      </c>
      <c r="AG176" t="s">
        <v>131</v>
      </c>
      <c r="AH176" t="s">
        <v>166</v>
      </c>
      <c r="AI176" t="s">
        <v>133</v>
      </c>
      <c r="AJ176" t="s">
        <v>364</v>
      </c>
      <c r="AK176" t="s">
        <v>877</v>
      </c>
      <c r="AL176" t="s">
        <v>134</v>
      </c>
      <c r="AM176" t="s">
        <v>135</v>
      </c>
      <c r="AN176" t="s">
        <v>135</v>
      </c>
      <c r="AO176" t="s">
        <v>137</v>
      </c>
      <c r="AP176">
        <v>5</v>
      </c>
      <c r="AQ176" t="s">
        <v>138</v>
      </c>
      <c r="AR176" t="s">
        <v>150</v>
      </c>
      <c r="AS176" t="s">
        <v>819</v>
      </c>
      <c r="AT176" t="s">
        <v>876</v>
      </c>
      <c r="AU176" t="str">
        <f>AU$3</f>
        <v>NONEBLANK</v>
      </c>
      <c r="AV176" t="s">
        <v>137</v>
      </c>
      <c r="AW176" t="s">
        <v>140</v>
      </c>
      <c r="AX176" t="str">
        <f>AX$3</f>
        <v>NONEBLANK</v>
      </c>
      <c r="AY176" t="s">
        <v>137</v>
      </c>
      <c r="AZ176" t="str">
        <f>AZ$3</f>
        <v>NONEBLANK</v>
      </c>
      <c r="BA176" t="s">
        <v>137</v>
      </c>
      <c r="BB176" t="s">
        <v>199</v>
      </c>
      <c r="BC176">
        <v>328</v>
      </c>
      <c r="BD176" t="s">
        <v>137</v>
      </c>
      <c r="BE176" t="s">
        <v>137</v>
      </c>
      <c r="BF176" t="s">
        <v>137</v>
      </c>
      <c r="BG176" t="s">
        <v>134</v>
      </c>
      <c r="BH176" t="s">
        <v>143</v>
      </c>
      <c r="BI176" t="s">
        <v>137</v>
      </c>
      <c r="BJ176" t="s">
        <v>193</v>
      </c>
      <c r="BK176" t="s">
        <v>137</v>
      </c>
      <c r="BL176" t="str">
        <f>BL$3</f>
        <v>NONEBLANK</v>
      </c>
      <c r="BM176" t="s">
        <v>137</v>
      </c>
      <c r="BN176" t="s">
        <v>142</v>
      </c>
      <c r="BO176" t="s">
        <v>134</v>
      </c>
      <c r="BP176" t="s">
        <v>139</v>
      </c>
      <c r="BQ176" t="s">
        <v>145</v>
      </c>
      <c r="BR176" t="s">
        <v>137</v>
      </c>
      <c r="BS176">
        <v>5.2</v>
      </c>
      <c r="BT176" t="s">
        <v>137</v>
      </c>
      <c r="BU176" t="s">
        <v>146</v>
      </c>
      <c r="BV176" t="s">
        <v>147</v>
      </c>
      <c r="BW176" t="s">
        <v>148</v>
      </c>
      <c r="BX176" t="str">
        <f>BX$3</f>
        <v>NONEBLANK</v>
      </c>
      <c r="BY176" t="str">
        <f>BY$3</f>
        <v>NONEBLANK</v>
      </c>
      <c r="BZ176" t="s">
        <v>137</v>
      </c>
      <c r="CA176" t="s">
        <v>137</v>
      </c>
      <c r="CB176" t="str">
        <f>CB$3</f>
        <v>NONEBLANK</v>
      </c>
      <c r="CC176" t="str">
        <f>CC$3</f>
        <v>NONEBLANK</v>
      </c>
      <c r="CD176" t="s">
        <v>137</v>
      </c>
      <c r="CE176" t="str">
        <f>CE$3</f>
        <v>NONEBLANK</v>
      </c>
      <c r="CF176" t="str">
        <f>CF$3</f>
        <v>NONEBLANK</v>
      </c>
      <c r="CG176" t="str">
        <f>CG$3</f>
        <v>NONEBLANK</v>
      </c>
      <c r="CH176" t="s">
        <v>137</v>
      </c>
      <c r="CI176" t="s">
        <v>210</v>
      </c>
      <c r="CJ176" t="s">
        <v>878</v>
      </c>
      <c r="CK176" t="s">
        <v>160</v>
      </c>
      <c r="CL176" t="s">
        <v>137</v>
      </c>
      <c r="CM176" t="str">
        <f>CM$3</f>
        <v>NONEBLANK</v>
      </c>
      <c r="CN176" t="s">
        <v>137</v>
      </c>
      <c r="CO176" t="s">
        <v>137</v>
      </c>
      <c r="CP176">
        <v>1</v>
      </c>
      <c r="CQ176" t="s">
        <v>176</v>
      </c>
      <c r="CR176" t="s">
        <v>177</v>
      </c>
      <c r="CS176" t="s">
        <v>137</v>
      </c>
      <c r="CT176" t="s">
        <v>137</v>
      </c>
      <c r="CU176" t="str">
        <f>CU$3</f>
        <v>NONEBLANK</v>
      </c>
      <c r="CV176" t="str">
        <f>CV$3</f>
        <v>NONEBLANK</v>
      </c>
      <c r="CW176" t="s">
        <v>137</v>
      </c>
      <c r="CX176" t="s">
        <v>161</v>
      </c>
      <c r="CY176" t="str">
        <f>CY$3</f>
        <v>NONEBLANK</v>
      </c>
      <c r="CZ176" t="s">
        <v>137</v>
      </c>
      <c r="DA176" t="str">
        <f>DA$3</f>
        <v>NONEBLANK</v>
      </c>
      <c r="DB176" t="str">
        <f>DB$3</f>
        <v>NONEBLANK</v>
      </c>
      <c r="DC176" t="s">
        <v>137</v>
      </c>
      <c r="DD176" t="s">
        <v>137</v>
      </c>
      <c r="DE176" t="str">
        <f>DE$3</f>
        <v>NONEBLANK</v>
      </c>
      <c r="DF176" t="str">
        <f>DF$3</f>
        <v>NONEBLANK</v>
      </c>
      <c r="DG176" t="str">
        <f>DG$3</f>
        <v>NONEBLANK</v>
      </c>
      <c r="DH176" t="str">
        <f>DH$3</f>
        <v>NONEBLANK</v>
      </c>
      <c r="DI176" t="s">
        <v>137</v>
      </c>
      <c r="DJ176" t="s">
        <v>137</v>
      </c>
      <c r="DK176" t="str">
        <f>DK$3</f>
        <v>NONEBLANK</v>
      </c>
      <c r="DL176" t="str">
        <f>DL$3</f>
        <v>NONEBLANK</v>
      </c>
      <c r="DM176" t="str">
        <f>DM$3</f>
        <v>NONEBLANK</v>
      </c>
      <c r="DN176" t="str">
        <f>DN$3</f>
        <v>NONEBLANK</v>
      </c>
      <c r="DO176" t="str">
        <f>DO$3</f>
        <v>NONEBLANK</v>
      </c>
      <c r="DP176" t="str">
        <f>DP$3</f>
        <v>NONEBLANK</v>
      </c>
      <c r="DQ176">
        <f>DQ$3</f>
        <v>2</v>
      </c>
      <c r="DR176" t="str">
        <f>DR$3</f>
        <v>NONEBLANK</v>
      </c>
      <c r="DT176">
        <f>COUNTBLANK(A176:DR176)</f>
        <v>0</v>
      </c>
    </row>
    <row r="177" spans="1:124" x14ac:dyDescent="0.3">
      <c r="A177">
        <v>371</v>
      </c>
      <c r="B177" t="s">
        <v>167</v>
      </c>
      <c r="C177" t="s">
        <v>873</v>
      </c>
      <c r="D177" t="s">
        <v>884</v>
      </c>
      <c r="E177">
        <v>1248</v>
      </c>
      <c r="F177">
        <v>4</v>
      </c>
      <c r="G177">
        <v>4</v>
      </c>
      <c r="H177" t="s">
        <v>153</v>
      </c>
      <c r="I177" t="s">
        <v>124</v>
      </c>
      <c r="J177" t="s">
        <v>154</v>
      </c>
      <c r="K177" t="s">
        <v>125</v>
      </c>
      <c r="L177">
        <v>48</v>
      </c>
      <c r="M177" t="s">
        <v>296</v>
      </c>
      <c r="N177">
        <v>1640</v>
      </c>
      <c r="O177">
        <v>3995</v>
      </c>
      <c r="P177">
        <v>1790</v>
      </c>
      <c r="Q177" t="s">
        <v>560</v>
      </c>
      <c r="R177">
        <v>5</v>
      </c>
      <c r="S177">
        <v>20</v>
      </c>
      <c r="T177">
        <v>24.3</v>
      </c>
      <c r="U177" t="s">
        <v>874</v>
      </c>
      <c r="V177" t="s">
        <v>362</v>
      </c>
      <c r="W177">
        <v>5</v>
      </c>
      <c r="X177" t="s">
        <v>875</v>
      </c>
      <c r="Y177" t="s">
        <v>156</v>
      </c>
      <c r="Z177" t="s">
        <v>130</v>
      </c>
      <c r="AA177" t="s">
        <v>356</v>
      </c>
      <c r="AB177" t="s">
        <v>742</v>
      </c>
      <c r="AC177" t="str">
        <f>AC$3</f>
        <v>NONEBLANK</v>
      </c>
      <c r="AD177" t="str">
        <f>AD$3</f>
        <v>NONEBLANK</v>
      </c>
      <c r="AE177" t="s">
        <v>879</v>
      </c>
      <c r="AF177" t="s">
        <v>879</v>
      </c>
      <c r="AG177" t="s">
        <v>131</v>
      </c>
      <c r="AH177" t="s">
        <v>166</v>
      </c>
      <c r="AI177" t="s">
        <v>280</v>
      </c>
      <c r="AJ177" t="s">
        <v>364</v>
      </c>
      <c r="AK177" t="s">
        <v>877</v>
      </c>
      <c r="AL177" t="s">
        <v>134</v>
      </c>
      <c r="AM177" t="s">
        <v>135</v>
      </c>
      <c r="AN177" t="s">
        <v>135</v>
      </c>
      <c r="AO177" t="s">
        <v>137</v>
      </c>
      <c r="AP177">
        <v>5</v>
      </c>
      <c r="AQ177" t="s">
        <v>138</v>
      </c>
      <c r="AR177" t="s">
        <v>150</v>
      </c>
      <c r="AS177" t="s">
        <v>819</v>
      </c>
      <c r="AT177" t="s">
        <v>879</v>
      </c>
      <c r="AU177" t="s">
        <v>137</v>
      </c>
      <c r="AV177" t="s">
        <v>137</v>
      </c>
      <c r="AW177" t="s">
        <v>140</v>
      </c>
      <c r="AX177" t="s">
        <v>137</v>
      </c>
      <c r="AY177" t="s">
        <v>137</v>
      </c>
      <c r="AZ177" t="str">
        <f>AZ$3</f>
        <v>NONEBLANK</v>
      </c>
      <c r="BA177" t="s">
        <v>137</v>
      </c>
      <c r="BB177" t="s">
        <v>202</v>
      </c>
      <c r="BC177">
        <v>328</v>
      </c>
      <c r="BD177" t="s">
        <v>137</v>
      </c>
      <c r="BE177" t="s">
        <v>137</v>
      </c>
      <c r="BF177" t="s">
        <v>137</v>
      </c>
      <c r="BG177" t="s">
        <v>134</v>
      </c>
      <c r="BH177" t="s">
        <v>193</v>
      </c>
      <c r="BI177" t="s">
        <v>137</v>
      </c>
      <c r="BJ177" t="s">
        <v>193</v>
      </c>
      <c r="BK177" t="s">
        <v>137</v>
      </c>
      <c r="BL177" t="str">
        <f>BL$3</f>
        <v>NONEBLANK</v>
      </c>
      <c r="BM177" t="s">
        <v>137</v>
      </c>
      <c r="BN177" t="s">
        <v>142</v>
      </c>
      <c r="BO177" t="s">
        <v>134</v>
      </c>
      <c r="BP177" t="s">
        <v>139</v>
      </c>
      <c r="BQ177" t="s">
        <v>145</v>
      </c>
      <c r="BR177" t="s">
        <v>137</v>
      </c>
      <c r="BS177">
        <v>5.2</v>
      </c>
      <c r="BT177" t="s">
        <v>137</v>
      </c>
      <c r="BU177" t="s">
        <v>146</v>
      </c>
      <c r="BV177" t="str">
        <f>BV$3</f>
        <v>NONEBLANK</v>
      </c>
      <c r="BW177" t="s">
        <v>235</v>
      </c>
      <c r="BX177" t="str">
        <f>BX$3</f>
        <v>NONEBLANK</v>
      </c>
      <c r="BY177" t="s">
        <v>137</v>
      </c>
      <c r="BZ177" t="s">
        <v>137</v>
      </c>
      <c r="CA177" t="s">
        <v>137</v>
      </c>
      <c r="CB177" t="str">
        <f>CB$3</f>
        <v>NONEBLANK</v>
      </c>
      <c r="CC177" t="str">
        <f>CC$3</f>
        <v>NONEBLANK</v>
      </c>
      <c r="CD177" t="s">
        <v>137</v>
      </c>
      <c r="CE177" t="str">
        <f>CE$3</f>
        <v>NONEBLANK</v>
      </c>
      <c r="CF177" t="str">
        <f>CF$3</f>
        <v>NONEBLANK</v>
      </c>
      <c r="CG177" t="s">
        <v>137</v>
      </c>
      <c r="CH177" t="s">
        <v>137</v>
      </c>
      <c r="CI177" t="s">
        <v>210</v>
      </c>
      <c r="CJ177" t="s">
        <v>878</v>
      </c>
      <c r="CK177" t="s">
        <v>165</v>
      </c>
      <c r="CL177" t="s">
        <v>137</v>
      </c>
      <c r="CM177" t="s">
        <v>137</v>
      </c>
      <c r="CN177" t="s">
        <v>137</v>
      </c>
      <c r="CO177" t="s">
        <v>137</v>
      </c>
      <c r="CP177">
        <v>2</v>
      </c>
      <c r="CQ177" t="s">
        <v>176</v>
      </c>
      <c r="CR177" t="s">
        <v>177</v>
      </c>
      <c r="CS177" t="s">
        <v>137</v>
      </c>
      <c r="CT177" t="s">
        <v>137</v>
      </c>
      <c r="CU177" t="str">
        <f>CU$3</f>
        <v>NONEBLANK</v>
      </c>
      <c r="CV177" t="str">
        <f>CV$3</f>
        <v>NONEBLANK</v>
      </c>
      <c r="CW177" t="s">
        <v>137</v>
      </c>
      <c r="CX177" t="s">
        <v>161</v>
      </c>
      <c r="CY177" t="s">
        <v>200</v>
      </c>
      <c r="CZ177" t="s">
        <v>137</v>
      </c>
      <c r="DA177" t="str">
        <f>DA$3</f>
        <v>NONEBLANK</v>
      </c>
      <c r="DB177" t="s">
        <v>201</v>
      </c>
      <c r="DC177" t="s">
        <v>137</v>
      </c>
      <c r="DD177" t="str">
        <f>DD$3</f>
        <v>NONEBLANK</v>
      </c>
      <c r="DE177" t="s">
        <v>208</v>
      </c>
      <c r="DF177" t="s">
        <v>137</v>
      </c>
      <c r="DG177" t="str">
        <f>DG$3</f>
        <v>NONEBLANK</v>
      </c>
      <c r="DH177" t="str">
        <f>DH$3</f>
        <v>NONEBLANK</v>
      </c>
      <c r="DI177" t="s">
        <v>137</v>
      </c>
      <c r="DJ177" t="s">
        <v>137</v>
      </c>
      <c r="DK177" t="s">
        <v>137</v>
      </c>
      <c r="DL177" t="str">
        <f>DL$3</f>
        <v>NONEBLANK</v>
      </c>
      <c r="DM177" t="str">
        <f>DM$3</f>
        <v>NONEBLANK</v>
      </c>
      <c r="DN177" t="s">
        <v>137</v>
      </c>
      <c r="DO177" t="str">
        <f>DO$3</f>
        <v>NONEBLANK</v>
      </c>
      <c r="DP177" t="str">
        <f>DP$3</f>
        <v>NONEBLANK</v>
      </c>
      <c r="DQ177">
        <f>DQ$3</f>
        <v>2</v>
      </c>
      <c r="DR177" t="str">
        <f>DR$3</f>
        <v>NONEBLANK</v>
      </c>
      <c r="DT177">
        <f>COUNTBLANK(A177:DR177)</f>
        <v>0</v>
      </c>
    </row>
    <row r="178" spans="1:124" x14ac:dyDescent="0.3">
      <c r="A178">
        <v>372</v>
      </c>
      <c r="B178" t="s">
        <v>167</v>
      </c>
      <c r="C178" t="s">
        <v>873</v>
      </c>
      <c r="D178" t="s">
        <v>885</v>
      </c>
      <c r="E178">
        <v>1248</v>
      </c>
      <c r="F178">
        <v>4</v>
      </c>
      <c r="G178">
        <v>4</v>
      </c>
      <c r="H178" t="s">
        <v>153</v>
      </c>
      <c r="I178" t="s">
        <v>124</v>
      </c>
      <c r="J178" t="s">
        <v>154</v>
      </c>
      <c r="K178" t="s">
        <v>125</v>
      </c>
      <c r="L178">
        <v>48</v>
      </c>
      <c r="M178" t="s">
        <v>296</v>
      </c>
      <c r="N178">
        <v>1640</v>
      </c>
      <c r="O178">
        <v>3995</v>
      </c>
      <c r="P178">
        <v>1790</v>
      </c>
      <c r="Q178" t="s">
        <v>560</v>
      </c>
      <c r="R178">
        <v>5</v>
      </c>
      <c r="S178">
        <v>20</v>
      </c>
      <c r="T178">
        <v>24.3</v>
      </c>
      <c r="U178" t="s">
        <v>874</v>
      </c>
      <c r="V178" t="s">
        <v>362</v>
      </c>
      <c r="W178">
        <v>5</v>
      </c>
      <c r="X178" t="s">
        <v>875</v>
      </c>
      <c r="Y178" t="s">
        <v>156</v>
      </c>
      <c r="Z178" t="s">
        <v>130</v>
      </c>
      <c r="AA178" t="s">
        <v>356</v>
      </c>
      <c r="AB178" t="s">
        <v>742</v>
      </c>
      <c r="AC178" t="str">
        <f>AC$3</f>
        <v>NONEBLANK</v>
      </c>
      <c r="AD178" t="str">
        <f>AD$3</f>
        <v>NONEBLANK</v>
      </c>
      <c r="AE178" t="s">
        <v>879</v>
      </c>
      <c r="AF178" t="s">
        <v>879</v>
      </c>
      <c r="AG178" t="s">
        <v>131</v>
      </c>
      <c r="AH178" t="s">
        <v>166</v>
      </c>
      <c r="AI178" t="s">
        <v>280</v>
      </c>
      <c r="AJ178" t="s">
        <v>364</v>
      </c>
      <c r="AK178" t="s">
        <v>877</v>
      </c>
      <c r="AL178" t="s">
        <v>134</v>
      </c>
      <c r="AM178" t="s">
        <v>135</v>
      </c>
      <c r="AN178" t="s">
        <v>135</v>
      </c>
      <c r="AO178" t="s">
        <v>137</v>
      </c>
      <c r="AP178">
        <v>5</v>
      </c>
      <c r="AQ178" t="s">
        <v>138</v>
      </c>
      <c r="AR178" t="s">
        <v>150</v>
      </c>
      <c r="AS178" t="s">
        <v>819</v>
      </c>
      <c r="AT178" t="s">
        <v>879</v>
      </c>
      <c r="AU178" t="s">
        <v>137</v>
      </c>
      <c r="AV178" t="s">
        <v>137</v>
      </c>
      <c r="AW178" t="s">
        <v>140</v>
      </c>
      <c r="AX178" t="s">
        <v>137</v>
      </c>
      <c r="AY178" t="s">
        <v>137</v>
      </c>
      <c r="AZ178" t="str">
        <f>AZ$3</f>
        <v>NONEBLANK</v>
      </c>
      <c r="BA178" t="s">
        <v>137</v>
      </c>
      <c r="BB178" t="s">
        <v>202</v>
      </c>
      <c r="BC178">
        <v>328</v>
      </c>
      <c r="BD178" t="s">
        <v>137</v>
      </c>
      <c r="BE178" t="s">
        <v>137</v>
      </c>
      <c r="BF178" t="s">
        <v>137</v>
      </c>
      <c r="BG178" t="s">
        <v>134</v>
      </c>
      <c r="BH178" t="s">
        <v>193</v>
      </c>
      <c r="BI178" t="s">
        <v>137</v>
      </c>
      <c r="BJ178" t="s">
        <v>193</v>
      </c>
      <c r="BK178" t="s">
        <v>137</v>
      </c>
      <c r="BL178" t="str">
        <f>BL$3</f>
        <v>NONEBLANK</v>
      </c>
      <c r="BM178" t="s">
        <v>137</v>
      </c>
      <c r="BN178" t="s">
        <v>142</v>
      </c>
      <c r="BO178" t="s">
        <v>134</v>
      </c>
      <c r="BP178" t="s">
        <v>139</v>
      </c>
      <c r="BQ178" t="s">
        <v>145</v>
      </c>
      <c r="BR178" t="s">
        <v>137</v>
      </c>
      <c r="BS178">
        <v>5.2</v>
      </c>
      <c r="BT178" t="s">
        <v>137</v>
      </c>
      <c r="BU178" t="s">
        <v>146</v>
      </c>
      <c r="BV178" t="s">
        <v>147</v>
      </c>
      <c r="BW178" t="s">
        <v>235</v>
      </c>
      <c r="BX178" t="str">
        <f>BX$3</f>
        <v>NONEBLANK</v>
      </c>
      <c r="BY178" t="str">
        <f>BY$3</f>
        <v>NONEBLANK</v>
      </c>
      <c r="BZ178" t="s">
        <v>137</v>
      </c>
      <c r="CA178" t="s">
        <v>137</v>
      </c>
      <c r="CB178" t="str">
        <f>CB$3</f>
        <v>NONEBLANK</v>
      </c>
      <c r="CC178" t="str">
        <f>CC$3</f>
        <v>NONEBLANK</v>
      </c>
      <c r="CD178" t="s">
        <v>137</v>
      </c>
      <c r="CE178" t="str">
        <f>CE$3</f>
        <v>NONEBLANK</v>
      </c>
      <c r="CF178" t="str">
        <f>CF$3</f>
        <v>NONEBLANK</v>
      </c>
      <c r="CG178" t="s">
        <v>137</v>
      </c>
      <c r="CH178" t="s">
        <v>137</v>
      </c>
      <c r="CI178" t="s">
        <v>210</v>
      </c>
      <c r="CJ178" t="s">
        <v>878</v>
      </c>
      <c r="CK178" t="s">
        <v>165</v>
      </c>
      <c r="CL178" t="s">
        <v>137</v>
      </c>
      <c r="CM178" t="s">
        <v>137</v>
      </c>
      <c r="CN178" t="s">
        <v>137</v>
      </c>
      <c r="CO178" t="s">
        <v>137</v>
      </c>
      <c r="CP178">
        <v>2</v>
      </c>
      <c r="CQ178" t="s">
        <v>373</v>
      </c>
      <c r="CR178" t="s">
        <v>162</v>
      </c>
      <c r="CS178" t="s">
        <v>137</v>
      </c>
      <c r="CT178" t="s">
        <v>137</v>
      </c>
      <c r="CU178" t="str">
        <f>CU$3</f>
        <v>NONEBLANK</v>
      </c>
      <c r="CV178" t="str">
        <f>CV$3</f>
        <v>NONEBLANK</v>
      </c>
      <c r="CW178" t="s">
        <v>137</v>
      </c>
      <c r="CX178" t="s">
        <v>161</v>
      </c>
      <c r="CY178" t="s">
        <v>200</v>
      </c>
      <c r="CZ178" t="s">
        <v>137</v>
      </c>
      <c r="DA178" t="str">
        <f>DA$3</f>
        <v>NONEBLANK</v>
      </c>
      <c r="DB178" t="s">
        <v>201</v>
      </c>
      <c r="DC178" t="s">
        <v>137</v>
      </c>
      <c r="DD178" t="s">
        <v>137</v>
      </c>
      <c r="DE178" t="s">
        <v>208</v>
      </c>
      <c r="DF178" t="s">
        <v>137</v>
      </c>
      <c r="DG178" t="str">
        <f>DG$3</f>
        <v>NONEBLANK</v>
      </c>
      <c r="DH178" t="s">
        <v>137</v>
      </c>
      <c r="DI178" t="s">
        <v>137</v>
      </c>
      <c r="DJ178" t="s">
        <v>137</v>
      </c>
      <c r="DK178" t="s">
        <v>137</v>
      </c>
      <c r="DL178" t="str">
        <f>DL$3</f>
        <v>NONEBLANK</v>
      </c>
      <c r="DM178" t="str">
        <f>DM$3</f>
        <v>NONEBLANK</v>
      </c>
      <c r="DN178" t="s">
        <v>137</v>
      </c>
      <c r="DO178" t="str">
        <f>DO$3</f>
        <v>NONEBLANK</v>
      </c>
      <c r="DP178" t="s">
        <v>137</v>
      </c>
      <c r="DQ178">
        <f>DQ$3</f>
        <v>2</v>
      </c>
      <c r="DR178" t="str">
        <f>DR$3</f>
        <v>NONEBLANK</v>
      </c>
      <c r="DT178">
        <f>COUNTBLANK(A178:DR178)</f>
        <v>0</v>
      </c>
    </row>
    <row r="179" spans="1:124" x14ac:dyDescent="0.3">
      <c r="A179">
        <v>373</v>
      </c>
      <c r="B179" t="s">
        <v>197</v>
      </c>
      <c r="C179" t="s">
        <v>886</v>
      </c>
      <c r="D179" t="s">
        <v>887</v>
      </c>
      <c r="E179">
        <v>1197</v>
      </c>
      <c r="F179">
        <v>4</v>
      </c>
      <c r="G179">
        <v>4</v>
      </c>
      <c r="H179" t="s">
        <v>153</v>
      </c>
      <c r="I179" t="s">
        <v>124</v>
      </c>
      <c r="J179" t="s">
        <v>154</v>
      </c>
      <c r="K179" t="s">
        <v>125</v>
      </c>
      <c r="L179">
        <v>40</v>
      </c>
      <c r="M179" t="s">
        <v>126</v>
      </c>
      <c r="N179">
        <v>1555</v>
      </c>
      <c r="O179">
        <v>3995</v>
      </c>
      <c r="P179">
        <v>1760</v>
      </c>
      <c r="Q179" t="s">
        <v>127</v>
      </c>
      <c r="R179">
        <v>5</v>
      </c>
      <c r="S179">
        <v>15</v>
      </c>
      <c r="T179" s="1" t="s">
        <v>128</v>
      </c>
      <c r="U179" t="s">
        <v>888</v>
      </c>
      <c r="V179" t="str">
        <f>V$3</f>
        <v>NONEBLANK</v>
      </c>
      <c r="W179">
        <v>5</v>
      </c>
      <c r="X179" t="s">
        <v>468</v>
      </c>
      <c r="Y179" t="s">
        <v>156</v>
      </c>
      <c r="Z179" t="s">
        <v>130</v>
      </c>
      <c r="AA179" t="s">
        <v>356</v>
      </c>
      <c r="AB179" t="s">
        <v>189</v>
      </c>
      <c r="AC179" t="s">
        <v>357</v>
      </c>
      <c r="AD179" t="s">
        <v>357</v>
      </c>
      <c r="AE179" t="s">
        <v>378</v>
      </c>
      <c r="AF179" t="s">
        <v>378</v>
      </c>
      <c r="AG179" t="s">
        <v>131</v>
      </c>
      <c r="AH179" t="s">
        <v>166</v>
      </c>
      <c r="AI179" t="s">
        <v>133</v>
      </c>
      <c r="AJ179" t="s">
        <v>249</v>
      </c>
      <c r="AK179" t="s">
        <v>379</v>
      </c>
      <c r="AL179" t="s">
        <v>134</v>
      </c>
      <c r="AM179" t="s">
        <v>273</v>
      </c>
      <c r="AN179" t="s">
        <v>135</v>
      </c>
      <c r="AO179">
        <v>2</v>
      </c>
      <c r="AP179">
        <v>5</v>
      </c>
      <c r="AQ179" t="s">
        <v>138</v>
      </c>
      <c r="AR179" t="s">
        <v>139</v>
      </c>
      <c r="AS179" t="s">
        <v>366</v>
      </c>
      <c r="AT179" t="s">
        <v>378</v>
      </c>
      <c r="AU179" t="str">
        <f>AU$3</f>
        <v>NONEBLANK</v>
      </c>
      <c r="AV179">
        <v>2</v>
      </c>
      <c r="AW179" t="s">
        <v>140</v>
      </c>
      <c r="AX179" t="s">
        <v>137</v>
      </c>
      <c r="AY179" t="str">
        <f>AY$3</f>
        <v>NONEBLANK</v>
      </c>
      <c r="AZ179" t="s">
        <v>889</v>
      </c>
      <c r="BA179" t="s">
        <v>137</v>
      </c>
      <c r="BB179" t="s">
        <v>142</v>
      </c>
      <c r="BC179">
        <v>285</v>
      </c>
      <c r="BD179" t="s">
        <v>137</v>
      </c>
      <c r="BE179" t="s">
        <v>137</v>
      </c>
      <c r="BF179" t="s">
        <v>137</v>
      </c>
      <c r="BG179" t="s">
        <v>134</v>
      </c>
      <c r="BH179" t="s">
        <v>143</v>
      </c>
      <c r="BI179" t="str">
        <f>BI$3</f>
        <v>NONEBLANK</v>
      </c>
      <c r="BJ179" t="s">
        <v>193</v>
      </c>
      <c r="BK179" t="s">
        <v>137</v>
      </c>
      <c r="BL179" t="str">
        <f>BL$3</f>
        <v>NONEBLANK</v>
      </c>
      <c r="BM179" t="s">
        <v>137</v>
      </c>
      <c r="BN179" t="s">
        <v>142</v>
      </c>
      <c r="BO179" t="s">
        <v>134</v>
      </c>
      <c r="BP179" t="s">
        <v>139</v>
      </c>
      <c r="BQ179" t="s">
        <v>145</v>
      </c>
      <c r="BR179" t="s">
        <v>137</v>
      </c>
      <c r="BS179">
        <v>5.2</v>
      </c>
      <c r="BT179" t="s">
        <v>137</v>
      </c>
      <c r="BU179" t="s">
        <v>146</v>
      </c>
      <c r="BV179" t="s">
        <v>147</v>
      </c>
      <c r="BW179" t="s">
        <v>148</v>
      </c>
      <c r="BX179" t="s">
        <v>137</v>
      </c>
      <c r="BY179" t="str">
        <f>BY$3</f>
        <v>NONEBLANK</v>
      </c>
      <c r="BZ179" t="s">
        <v>137</v>
      </c>
      <c r="CA179" t="s">
        <v>137</v>
      </c>
      <c r="CB179" t="s">
        <v>137</v>
      </c>
      <c r="CC179" t="s">
        <v>137</v>
      </c>
      <c r="CD179" t="s">
        <v>137</v>
      </c>
      <c r="CE179" t="str">
        <f>CE$3</f>
        <v>NONEBLANK</v>
      </c>
      <c r="CF179" t="str">
        <f>CF$3</f>
        <v>NONEBLANK</v>
      </c>
      <c r="CG179" t="s">
        <v>137</v>
      </c>
      <c r="CH179" t="s">
        <v>137</v>
      </c>
      <c r="CI179" t="s">
        <v>210</v>
      </c>
      <c r="CJ179" t="s">
        <v>362</v>
      </c>
      <c r="CK179" t="s">
        <v>165</v>
      </c>
      <c r="CL179" t="s">
        <v>137</v>
      </c>
      <c r="CM179" t="s">
        <v>137</v>
      </c>
      <c r="CN179" t="s">
        <v>137</v>
      </c>
      <c r="CO179" t="s">
        <v>137</v>
      </c>
      <c r="CP179">
        <v>2</v>
      </c>
      <c r="CQ179" t="s">
        <v>176</v>
      </c>
      <c r="CR179" t="s">
        <v>162</v>
      </c>
      <c r="CS179" t="str">
        <f>CS$3</f>
        <v>NONEBLANK</v>
      </c>
      <c r="CT179" t="s">
        <v>137</v>
      </c>
      <c r="CU179" t="str">
        <f>CU$3</f>
        <v>NONEBLANK</v>
      </c>
      <c r="CV179" t="str">
        <f>CV$3</f>
        <v>NONEBLANK</v>
      </c>
      <c r="CW179" t="str">
        <f>CW$3</f>
        <v>NONEBLANK</v>
      </c>
      <c r="CX179" t="str">
        <f>CX$3</f>
        <v>NONEBLANK</v>
      </c>
      <c r="CY179" t="s">
        <v>200</v>
      </c>
      <c r="CZ179" t="str">
        <f>CZ$3</f>
        <v>NONEBLANK</v>
      </c>
      <c r="DA179" t="str">
        <f>DA$3</f>
        <v>NONEBLANK</v>
      </c>
      <c r="DB179" t="s">
        <v>201</v>
      </c>
      <c r="DC179" t="str">
        <f>DC$3</f>
        <v>NONEBLANK</v>
      </c>
      <c r="DD179" t="s">
        <v>137</v>
      </c>
      <c r="DE179" t="str">
        <f>DE$3</f>
        <v>NONEBLANK</v>
      </c>
      <c r="DF179" t="s">
        <v>137</v>
      </c>
      <c r="DG179" t="str">
        <f>DG$3</f>
        <v>NONEBLANK</v>
      </c>
      <c r="DH179" t="s">
        <v>137</v>
      </c>
      <c r="DI179" t="str">
        <f>DI$3</f>
        <v>NONEBLANK</v>
      </c>
      <c r="DJ179" t="str">
        <f>DJ$3</f>
        <v>NONEBLANK</v>
      </c>
      <c r="DK179" t="str">
        <f>DK$3</f>
        <v>NONEBLANK</v>
      </c>
      <c r="DL179" t="str">
        <f>DL$3</f>
        <v>NONEBLANK</v>
      </c>
      <c r="DM179" t="str">
        <f>DM$3</f>
        <v>NONEBLANK</v>
      </c>
      <c r="DN179" t="str">
        <f>DN$3</f>
        <v>NONEBLANK</v>
      </c>
      <c r="DO179" t="str">
        <f>DO$3</f>
        <v>NONEBLANK</v>
      </c>
      <c r="DP179" t="str">
        <f>DP$3</f>
        <v>NONEBLANK</v>
      </c>
      <c r="DQ179">
        <f>DQ$3</f>
        <v>2</v>
      </c>
      <c r="DR179" t="str">
        <f>DR$3</f>
        <v>NONEBLANK</v>
      </c>
      <c r="DT179">
        <f>COUNTBLANK(A179:DR179)</f>
        <v>1</v>
      </c>
    </row>
    <row r="180" spans="1:124" x14ac:dyDescent="0.3">
      <c r="A180">
        <v>374</v>
      </c>
      <c r="B180" t="s">
        <v>197</v>
      </c>
      <c r="C180" t="s">
        <v>886</v>
      </c>
      <c r="D180" t="s">
        <v>890</v>
      </c>
      <c r="E180">
        <v>1197</v>
      </c>
      <c r="F180">
        <v>4</v>
      </c>
      <c r="G180">
        <v>4</v>
      </c>
      <c r="H180" t="s">
        <v>153</v>
      </c>
      <c r="I180" t="s">
        <v>124</v>
      </c>
      <c r="J180" t="s">
        <v>154</v>
      </c>
      <c r="K180" t="s">
        <v>125</v>
      </c>
      <c r="L180">
        <v>40</v>
      </c>
      <c r="M180" t="s">
        <v>126</v>
      </c>
      <c r="N180">
        <v>1555</v>
      </c>
      <c r="O180">
        <v>3995</v>
      </c>
      <c r="P180">
        <v>1760</v>
      </c>
      <c r="Q180" t="s">
        <v>127</v>
      </c>
      <c r="R180">
        <v>5</v>
      </c>
      <c r="S180">
        <v>15</v>
      </c>
      <c r="T180">
        <v>17.190000000000001</v>
      </c>
      <c r="U180" t="s">
        <v>888</v>
      </c>
      <c r="V180" t="str">
        <f>V$3</f>
        <v>NONEBLANK</v>
      </c>
      <c r="W180">
        <v>6</v>
      </c>
      <c r="X180" t="s">
        <v>468</v>
      </c>
      <c r="Y180" t="s">
        <v>156</v>
      </c>
      <c r="Z180" t="s">
        <v>130</v>
      </c>
      <c r="AA180" t="s">
        <v>891</v>
      </c>
      <c r="AB180" t="s">
        <v>189</v>
      </c>
      <c r="AC180" t="s">
        <v>357</v>
      </c>
      <c r="AD180" t="s">
        <v>357</v>
      </c>
      <c r="AE180" t="s">
        <v>378</v>
      </c>
      <c r="AF180" t="s">
        <v>378</v>
      </c>
      <c r="AG180" t="s">
        <v>131</v>
      </c>
      <c r="AH180" t="s">
        <v>166</v>
      </c>
      <c r="AI180" t="s">
        <v>280</v>
      </c>
      <c r="AJ180" t="s">
        <v>249</v>
      </c>
      <c r="AK180" t="s">
        <v>379</v>
      </c>
      <c r="AL180" t="s">
        <v>134</v>
      </c>
      <c r="AM180" t="s">
        <v>135</v>
      </c>
      <c r="AN180" t="s">
        <v>135</v>
      </c>
      <c r="AO180" t="s">
        <v>137</v>
      </c>
      <c r="AP180">
        <v>5</v>
      </c>
      <c r="AQ180" t="s">
        <v>396</v>
      </c>
      <c r="AR180" t="s">
        <v>139</v>
      </c>
      <c r="AS180" t="s">
        <v>366</v>
      </c>
      <c r="AT180" t="s">
        <v>378</v>
      </c>
      <c r="AU180" t="s">
        <v>137</v>
      </c>
      <c r="AV180" t="s">
        <v>137</v>
      </c>
      <c r="AW180" t="s">
        <v>140</v>
      </c>
      <c r="AX180" t="s">
        <v>137</v>
      </c>
      <c r="AY180" t="str">
        <f>AY$3</f>
        <v>NONEBLANK</v>
      </c>
      <c r="AZ180" t="s">
        <v>889</v>
      </c>
      <c r="BA180" t="s">
        <v>137</v>
      </c>
      <c r="BB180" t="s">
        <v>202</v>
      </c>
      <c r="BC180">
        <v>285</v>
      </c>
      <c r="BD180" t="s">
        <v>137</v>
      </c>
      <c r="BE180" t="s">
        <v>137</v>
      </c>
      <c r="BF180" t="s">
        <v>137</v>
      </c>
      <c r="BG180" t="s">
        <v>134</v>
      </c>
      <c r="BH180" t="s">
        <v>143</v>
      </c>
      <c r="BI180" t="s">
        <v>137</v>
      </c>
      <c r="BJ180" t="s">
        <v>193</v>
      </c>
      <c r="BK180" t="s">
        <v>137</v>
      </c>
      <c r="BL180" t="str">
        <f>BL$3</f>
        <v>NONEBLANK</v>
      </c>
      <c r="BM180" t="s">
        <v>137</v>
      </c>
      <c r="BN180" t="s">
        <v>142</v>
      </c>
      <c r="BO180" t="s">
        <v>134</v>
      </c>
      <c r="BP180" t="s">
        <v>139</v>
      </c>
      <c r="BQ180" t="s">
        <v>145</v>
      </c>
      <c r="BR180" t="s">
        <v>137</v>
      </c>
      <c r="BS180">
        <v>5.2</v>
      </c>
      <c r="BT180" t="s">
        <v>137</v>
      </c>
      <c r="BU180" t="s">
        <v>146</v>
      </c>
      <c r="BV180" t="s">
        <v>147</v>
      </c>
      <c r="BW180" t="s">
        <v>235</v>
      </c>
      <c r="BX180" t="s">
        <v>137</v>
      </c>
      <c r="BY180" t="str">
        <f>BY$3</f>
        <v>NONEBLANK</v>
      </c>
      <c r="BZ180" t="s">
        <v>137</v>
      </c>
      <c r="CA180" t="s">
        <v>137</v>
      </c>
      <c r="CB180" t="s">
        <v>137</v>
      </c>
      <c r="CC180" t="s">
        <v>137</v>
      </c>
      <c r="CD180" t="s">
        <v>137</v>
      </c>
      <c r="CE180" t="str">
        <f>CE$3</f>
        <v>NONEBLANK</v>
      </c>
      <c r="CF180" t="str">
        <f>CF$3</f>
        <v>NONEBLANK</v>
      </c>
      <c r="CG180" t="s">
        <v>137</v>
      </c>
      <c r="CH180" t="s">
        <v>137</v>
      </c>
      <c r="CI180" t="s">
        <v>210</v>
      </c>
      <c r="CJ180" t="s">
        <v>362</v>
      </c>
      <c r="CK180" t="s">
        <v>636</v>
      </c>
      <c r="CL180" t="s">
        <v>137</v>
      </c>
      <c r="CM180" t="str">
        <f>CM$3</f>
        <v>NONEBLANK</v>
      </c>
      <c r="CN180" t="s">
        <v>137</v>
      </c>
      <c r="CO180" t="s">
        <v>137</v>
      </c>
      <c r="CP180">
        <v>6</v>
      </c>
      <c r="CQ180" t="s">
        <v>373</v>
      </c>
      <c r="CR180" t="s">
        <v>162</v>
      </c>
      <c r="CS180" t="str">
        <f>CS$3</f>
        <v>NONEBLANK</v>
      </c>
      <c r="CT180" t="s">
        <v>137</v>
      </c>
      <c r="CU180" t="str">
        <f>CU$3</f>
        <v>NONEBLANK</v>
      </c>
      <c r="CV180" t="str">
        <f>CV$3</f>
        <v>NONEBLANK</v>
      </c>
      <c r="CW180" t="str">
        <f>CW$3</f>
        <v>NONEBLANK</v>
      </c>
      <c r="CX180" t="s">
        <v>161</v>
      </c>
      <c r="CY180" t="s">
        <v>200</v>
      </c>
      <c r="CZ180" t="str">
        <f>CZ$3</f>
        <v>NONEBLANK</v>
      </c>
      <c r="DA180" t="str">
        <f>DA$3</f>
        <v>NONEBLANK</v>
      </c>
      <c r="DB180" t="s">
        <v>201</v>
      </c>
      <c r="DC180" t="s">
        <v>137</v>
      </c>
      <c r="DD180" t="s">
        <v>137</v>
      </c>
      <c r="DE180" t="str">
        <f>DE$3</f>
        <v>NONEBLANK</v>
      </c>
      <c r="DF180" t="str">
        <f>DF$3</f>
        <v>NONEBLANK</v>
      </c>
      <c r="DG180" t="str">
        <f>DG$3</f>
        <v>NONEBLANK</v>
      </c>
      <c r="DH180" t="s">
        <v>137</v>
      </c>
      <c r="DI180" t="str">
        <f>DI$3</f>
        <v>NONEBLANK</v>
      </c>
      <c r="DJ180" t="s">
        <v>137</v>
      </c>
      <c r="DK180" t="str">
        <f>DK$3</f>
        <v>NONEBLANK</v>
      </c>
      <c r="DL180" t="str">
        <f>DL$3</f>
        <v>NONEBLANK</v>
      </c>
      <c r="DM180" t="s">
        <v>137</v>
      </c>
      <c r="DN180" t="s">
        <v>137</v>
      </c>
      <c r="DO180" t="str">
        <f>DO$3</f>
        <v>NONEBLANK</v>
      </c>
      <c r="DP180" t="str">
        <f>DP$3</f>
        <v>NONEBLANK</v>
      </c>
      <c r="DQ180">
        <f>DQ$3</f>
        <v>2</v>
      </c>
      <c r="DR180" t="str">
        <f>DR$3</f>
        <v>NONEBLANK</v>
      </c>
      <c r="DT180">
        <f>COUNTBLANK(A180:DR180)</f>
        <v>0</v>
      </c>
    </row>
    <row r="181" spans="1:124" x14ac:dyDescent="0.3">
      <c r="A181">
        <v>375</v>
      </c>
      <c r="B181" t="s">
        <v>197</v>
      </c>
      <c r="C181" t="s">
        <v>886</v>
      </c>
      <c r="D181" t="s">
        <v>892</v>
      </c>
      <c r="E181">
        <v>1197</v>
      </c>
      <c r="F181">
        <v>4</v>
      </c>
      <c r="G181">
        <v>4</v>
      </c>
      <c r="H181" t="s">
        <v>153</v>
      </c>
      <c r="I181" t="s">
        <v>124</v>
      </c>
      <c r="J181" t="s">
        <v>154</v>
      </c>
      <c r="K181" t="s">
        <v>125</v>
      </c>
      <c r="L181">
        <v>40</v>
      </c>
      <c r="M181" t="s">
        <v>126</v>
      </c>
      <c r="N181">
        <v>1555</v>
      </c>
      <c r="O181">
        <v>3995</v>
      </c>
      <c r="P181">
        <v>1760</v>
      </c>
      <c r="Q181" t="s">
        <v>127</v>
      </c>
      <c r="R181">
        <v>5</v>
      </c>
      <c r="S181">
        <v>15</v>
      </c>
      <c r="T181">
        <v>17.190000000000001</v>
      </c>
      <c r="U181" t="s">
        <v>888</v>
      </c>
      <c r="V181" t="str">
        <f>V$3</f>
        <v>NONEBLANK</v>
      </c>
      <c r="W181">
        <v>6</v>
      </c>
      <c r="X181" t="s">
        <v>468</v>
      </c>
      <c r="Y181" t="s">
        <v>156</v>
      </c>
      <c r="Z181" t="s">
        <v>130</v>
      </c>
      <c r="AA181" t="s">
        <v>891</v>
      </c>
      <c r="AB181" t="s">
        <v>189</v>
      </c>
      <c r="AC181" t="s">
        <v>357</v>
      </c>
      <c r="AD181" t="s">
        <v>357</v>
      </c>
      <c r="AE181" t="s">
        <v>378</v>
      </c>
      <c r="AF181" t="s">
        <v>378</v>
      </c>
      <c r="AG181" t="s">
        <v>131</v>
      </c>
      <c r="AH181" t="s">
        <v>166</v>
      </c>
      <c r="AI181" t="s">
        <v>280</v>
      </c>
      <c r="AJ181" t="s">
        <v>249</v>
      </c>
      <c r="AK181" t="s">
        <v>379</v>
      </c>
      <c r="AL181" t="s">
        <v>134</v>
      </c>
      <c r="AM181" t="s">
        <v>135</v>
      </c>
      <c r="AN181" t="s">
        <v>135</v>
      </c>
      <c r="AO181" t="s">
        <v>137</v>
      </c>
      <c r="AP181">
        <v>5</v>
      </c>
      <c r="AQ181" t="s">
        <v>396</v>
      </c>
      <c r="AR181" t="s">
        <v>139</v>
      </c>
      <c r="AS181" t="s">
        <v>366</v>
      </c>
      <c r="AT181" t="s">
        <v>378</v>
      </c>
      <c r="AU181" t="s">
        <v>137</v>
      </c>
      <c r="AV181" t="s">
        <v>137</v>
      </c>
      <c r="AW181" t="s">
        <v>140</v>
      </c>
      <c r="AX181" t="s">
        <v>137</v>
      </c>
      <c r="AY181" t="str">
        <f>AY$3</f>
        <v>NONEBLANK</v>
      </c>
      <c r="AZ181" t="s">
        <v>889</v>
      </c>
      <c r="BA181" t="s">
        <v>137</v>
      </c>
      <c r="BB181" t="s">
        <v>202</v>
      </c>
      <c r="BC181">
        <v>285</v>
      </c>
      <c r="BD181" t="s">
        <v>137</v>
      </c>
      <c r="BE181" t="s">
        <v>137</v>
      </c>
      <c r="BF181" t="s">
        <v>137</v>
      </c>
      <c r="BG181" t="s">
        <v>134</v>
      </c>
      <c r="BH181" t="s">
        <v>143</v>
      </c>
      <c r="BI181" t="s">
        <v>137</v>
      </c>
      <c r="BJ181" t="s">
        <v>193</v>
      </c>
      <c r="BK181" t="s">
        <v>137</v>
      </c>
      <c r="BL181" t="str">
        <f>BL$3</f>
        <v>NONEBLANK</v>
      </c>
      <c r="BM181" t="s">
        <v>137</v>
      </c>
      <c r="BN181" t="s">
        <v>142</v>
      </c>
      <c r="BO181" t="s">
        <v>134</v>
      </c>
      <c r="BP181" t="s">
        <v>139</v>
      </c>
      <c r="BQ181" t="s">
        <v>145</v>
      </c>
      <c r="BR181" t="s">
        <v>137</v>
      </c>
      <c r="BS181">
        <v>5.2</v>
      </c>
      <c r="BT181" t="s">
        <v>137</v>
      </c>
      <c r="BU181" t="s">
        <v>146</v>
      </c>
      <c r="BV181" t="s">
        <v>147</v>
      </c>
      <c r="BW181" t="s">
        <v>235</v>
      </c>
      <c r="BX181" t="s">
        <v>137</v>
      </c>
      <c r="BY181" t="str">
        <f>BY$3</f>
        <v>NONEBLANK</v>
      </c>
      <c r="BZ181" t="s">
        <v>137</v>
      </c>
      <c r="CA181" t="s">
        <v>137</v>
      </c>
      <c r="CB181" t="s">
        <v>137</v>
      </c>
      <c r="CC181" t="s">
        <v>137</v>
      </c>
      <c r="CD181" t="s">
        <v>137</v>
      </c>
      <c r="CE181" t="str">
        <f>CE$3</f>
        <v>NONEBLANK</v>
      </c>
      <c r="CF181" t="str">
        <f>CF$3</f>
        <v>NONEBLANK</v>
      </c>
      <c r="CG181" t="s">
        <v>137</v>
      </c>
      <c r="CH181" t="s">
        <v>137</v>
      </c>
      <c r="CI181" t="s">
        <v>210</v>
      </c>
      <c r="CJ181" t="s">
        <v>362</v>
      </c>
      <c r="CK181" t="s">
        <v>636</v>
      </c>
      <c r="CL181" t="s">
        <v>137</v>
      </c>
      <c r="CM181" t="str">
        <f>CM$3</f>
        <v>NONEBLANK</v>
      </c>
      <c r="CN181" t="s">
        <v>137</v>
      </c>
      <c r="CO181" t="s">
        <v>137</v>
      </c>
      <c r="CP181">
        <v>6</v>
      </c>
      <c r="CQ181" t="s">
        <v>373</v>
      </c>
      <c r="CR181" t="s">
        <v>162</v>
      </c>
      <c r="CS181" t="str">
        <f>CS$3</f>
        <v>NONEBLANK</v>
      </c>
      <c r="CT181" t="s">
        <v>137</v>
      </c>
      <c r="CU181" t="str">
        <f>CU$3</f>
        <v>NONEBLANK</v>
      </c>
      <c r="CV181" t="str">
        <f>CV$3</f>
        <v>NONEBLANK</v>
      </c>
      <c r="CW181" t="str">
        <f>CW$3</f>
        <v>NONEBLANK</v>
      </c>
      <c r="CX181" t="s">
        <v>161</v>
      </c>
      <c r="CY181" t="s">
        <v>200</v>
      </c>
      <c r="CZ181" t="str">
        <f>CZ$3</f>
        <v>NONEBLANK</v>
      </c>
      <c r="DA181" t="str">
        <f>DA$3</f>
        <v>NONEBLANK</v>
      </c>
      <c r="DB181" t="s">
        <v>201</v>
      </c>
      <c r="DC181" t="s">
        <v>137</v>
      </c>
      <c r="DD181" t="s">
        <v>137</v>
      </c>
      <c r="DE181" t="str">
        <f>DE$3</f>
        <v>NONEBLANK</v>
      </c>
      <c r="DF181" t="str">
        <f>DF$3</f>
        <v>NONEBLANK</v>
      </c>
      <c r="DG181" t="str">
        <f>DG$3</f>
        <v>NONEBLANK</v>
      </c>
      <c r="DH181" t="s">
        <v>137</v>
      </c>
      <c r="DI181" t="str">
        <f>DI$3</f>
        <v>NONEBLANK</v>
      </c>
      <c r="DJ181" t="s">
        <v>137</v>
      </c>
      <c r="DK181" t="str">
        <f>DK$3</f>
        <v>NONEBLANK</v>
      </c>
      <c r="DL181" t="str">
        <f>DL$3</f>
        <v>NONEBLANK</v>
      </c>
      <c r="DM181" t="s">
        <v>137</v>
      </c>
      <c r="DN181" t="s">
        <v>137</v>
      </c>
      <c r="DO181" t="str">
        <f>DO$3</f>
        <v>NONEBLANK</v>
      </c>
      <c r="DP181" t="str">
        <f>DP$3</f>
        <v>NONEBLANK</v>
      </c>
      <c r="DQ181">
        <f>DQ$3</f>
        <v>2</v>
      </c>
      <c r="DR181" t="str">
        <f>DR$3</f>
        <v>NONEBLANK</v>
      </c>
      <c r="DT181">
        <f>COUNTBLANK(A181:DR181)</f>
        <v>0</v>
      </c>
    </row>
    <row r="182" spans="1:124" x14ac:dyDescent="0.3">
      <c r="A182">
        <v>376</v>
      </c>
      <c r="B182" t="s">
        <v>197</v>
      </c>
      <c r="C182" t="s">
        <v>886</v>
      </c>
      <c r="D182" t="s">
        <v>893</v>
      </c>
      <c r="E182">
        <v>1396</v>
      </c>
      <c r="F182">
        <v>4</v>
      </c>
      <c r="G182">
        <v>4</v>
      </c>
      <c r="H182" t="s">
        <v>153</v>
      </c>
      <c r="I182" t="s">
        <v>124</v>
      </c>
      <c r="J182" t="s">
        <v>154</v>
      </c>
      <c r="K182" t="s">
        <v>125</v>
      </c>
      <c r="L182">
        <v>40</v>
      </c>
      <c r="M182" t="s">
        <v>296</v>
      </c>
      <c r="N182">
        <v>1555</v>
      </c>
      <c r="O182">
        <v>3995</v>
      </c>
      <c r="P182">
        <v>1760</v>
      </c>
      <c r="Q182" t="s">
        <v>127</v>
      </c>
      <c r="R182">
        <v>5</v>
      </c>
      <c r="S182">
        <v>21.19</v>
      </c>
      <c r="T182" s="1" t="s">
        <v>128</v>
      </c>
      <c r="U182" t="s">
        <v>894</v>
      </c>
      <c r="V182" t="str">
        <f>V$3</f>
        <v>NONEBLANK</v>
      </c>
      <c r="W182">
        <v>6</v>
      </c>
      <c r="X182" t="s">
        <v>468</v>
      </c>
      <c r="Y182" t="s">
        <v>156</v>
      </c>
      <c r="Z182" t="s">
        <v>130</v>
      </c>
      <c r="AA182" t="s">
        <v>356</v>
      </c>
      <c r="AB182" t="s">
        <v>189</v>
      </c>
      <c r="AC182" t="s">
        <v>357</v>
      </c>
      <c r="AD182" t="s">
        <v>357</v>
      </c>
      <c r="AE182" t="s">
        <v>378</v>
      </c>
      <c r="AF182" t="s">
        <v>378</v>
      </c>
      <c r="AG182" t="s">
        <v>131</v>
      </c>
      <c r="AH182" t="s">
        <v>166</v>
      </c>
      <c r="AI182" t="s">
        <v>280</v>
      </c>
      <c r="AJ182" t="s">
        <v>364</v>
      </c>
      <c r="AK182" t="s">
        <v>383</v>
      </c>
      <c r="AL182" t="s">
        <v>134</v>
      </c>
      <c r="AM182" t="s">
        <v>135</v>
      </c>
      <c r="AN182" t="s">
        <v>135</v>
      </c>
      <c r="AO182">
        <v>2</v>
      </c>
      <c r="AP182">
        <v>5</v>
      </c>
      <c r="AQ182" t="s">
        <v>396</v>
      </c>
      <c r="AR182" t="s">
        <v>139</v>
      </c>
      <c r="AS182" t="s">
        <v>366</v>
      </c>
      <c r="AT182" t="s">
        <v>378</v>
      </c>
      <c r="AU182" t="s">
        <v>137</v>
      </c>
      <c r="AV182">
        <v>2</v>
      </c>
      <c r="AW182" t="s">
        <v>140</v>
      </c>
      <c r="AX182" t="s">
        <v>137</v>
      </c>
      <c r="AY182" t="str">
        <f>AY$3</f>
        <v>NONEBLANK</v>
      </c>
      <c r="AZ182" t="s">
        <v>889</v>
      </c>
      <c r="BA182" t="s">
        <v>137</v>
      </c>
      <c r="BB182" t="s">
        <v>202</v>
      </c>
      <c r="BC182">
        <v>285</v>
      </c>
      <c r="BD182" t="s">
        <v>137</v>
      </c>
      <c r="BE182" t="s">
        <v>137</v>
      </c>
      <c r="BF182" t="s">
        <v>137</v>
      </c>
      <c r="BG182" t="s">
        <v>134</v>
      </c>
      <c r="BH182" t="s">
        <v>143</v>
      </c>
      <c r="BI182" t="s">
        <v>137</v>
      </c>
      <c r="BJ182" t="s">
        <v>193</v>
      </c>
      <c r="BK182" t="s">
        <v>137</v>
      </c>
      <c r="BL182" t="str">
        <f>BL$3</f>
        <v>NONEBLANK</v>
      </c>
      <c r="BM182" t="s">
        <v>137</v>
      </c>
      <c r="BN182" t="s">
        <v>142</v>
      </c>
      <c r="BO182" t="s">
        <v>134</v>
      </c>
      <c r="BP182" t="s">
        <v>139</v>
      </c>
      <c r="BQ182" t="s">
        <v>145</v>
      </c>
      <c r="BR182" t="s">
        <v>137</v>
      </c>
      <c r="BS182">
        <v>5.2</v>
      </c>
      <c r="BT182" t="s">
        <v>137</v>
      </c>
      <c r="BU182" t="s">
        <v>146</v>
      </c>
      <c r="BV182" t="s">
        <v>147</v>
      </c>
      <c r="BW182" t="s">
        <v>235</v>
      </c>
      <c r="BX182" t="s">
        <v>137</v>
      </c>
      <c r="BY182" t="str">
        <f>BY$3</f>
        <v>NONEBLANK</v>
      </c>
      <c r="BZ182" t="s">
        <v>137</v>
      </c>
      <c r="CA182" t="s">
        <v>137</v>
      </c>
      <c r="CB182" t="s">
        <v>137</v>
      </c>
      <c r="CC182" t="s">
        <v>137</v>
      </c>
      <c r="CD182" t="s">
        <v>137</v>
      </c>
      <c r="CE182" t="str">
        <f>CE$3</f>
        <v>NONEBLANK</v>
      </c>
      <c r="CF182" t="str">
        <f>CF$3</f>
        <v>NONEBLANK</v>
      </c>
      <c r="CG182" t="s">
        <v>137</v>
      </c>
      <c r="CH182" t="s">
        <v>137</v>
      </c>
      <c r="CI182" t="s">
        <v>210</v>
      </c>
      <c r="CJ182" t="s">
        <v>362</v>
      </c>
      <c r="CK182" t="s">
        <v>895</v>
      </c>
      <c r="CL182" t="s">
        <v>137</v>
      </c>
      <c r="CM182" t="str">
        <f>CM$3</f>
        <v>NONEBLANK</v>
      </c>
      <c r="CN182" t="s">
        <v>137</v>
      </c>
      <c r="CO182" t="s">
        <v>137</v>
      </c>
      <c r="CP182">
        <v>6</v>
      </c>
      <c r="CQ182" t="s">
        <v>373</v>
      </c>
      <c r="CR182" t="s">
        <v>162</v>
      </c>
      <c r="CS182" t="str">
        <f>CS$3</f>
        <v>NONEBLANK</v>
      </c>
      <c r="CT182" t="s">
        <v>137</v>
      </c>
      <c r="CU182" t="str">
        <f>CU$3</f>
        <v>NONEBLANK</v>
      </c>
      <c r="CV182" t="str">
        <f>CV$3</f>
        <v>NONEBLANK</v>
      </c>
      <c r="CW182" t="str">
        <f>CW$3</f>
        <v>NONEBLANK</v>
      </c>
      <c r="CX182" t="s">
        <v>161</v>
      </c>
      <c r="CY182" t="s">
        <v>200</v>
      </c>
      <c r="CZ182" t="str">
        <f>CZ$3</f>
        <v>NONEBLANK</v>
      </c>
      <c r="DA182" t="str">
        <f>DA$3</f>
        <v>NONEBLANK</v>
      </c>
      <c r="DB182" t="s">
        <v>201</v>
      </c>
      <c r="DC182" t="s">
        <v>137</v>
      </c>
      <c r="DD182" t="s">
        <v>137</v>
      </c>
      <c r="DE182" t="str">
        <f>DE$3</f>
        <v>NONEBLANK</v>
      </c>
      <c r="DF182" t="str">
        <f>DF$3</f>
        <v>NONEBLANK</v>
      </c>
      <c r="DG182" t="str">
        <f>DG$3</f>
        <v>NONEBLANK</v>
      </c>
      <c r="DH182" t="s">
        <v>137</v>
      </c>
      <c r="DI182" t="str">
        <f>DI$3</f>
        <v>NONEBLANK</v>
      </c>
      <c r="DJ182" t="s">
        <v>137</v>
      </c>
      <c r="DK182" t="str">
        <f>DK$3</f>
        <v>NONEBLANK</v>
      </c>
      <c r="DL182" t="str">
        <f>DL$3</f>
        <v>NONEBLANK</v>
      </c>
      <c r="DM182" t="s">
        <v>137</v>
      </c>
      <c r="DN182" t="s">
        <v>137</v>
      </c>
      <c r="DO182" t="str">
        <f>DO$3</f>
        <v>NONEBLANK</v>
      </c>
      <c r="DP182" t="str">
        <f>DP$3</f>
        <v>NONEBLANK</v>
      </c>
      <c r="DQ182">
        <f>DQ$3</f>
        <v>2</v>
      </c>
      <c r="DR182" t="str">
        <f>DR$3</f>
        <v>NONEBLANK</v>
      </c>
      <c r="DT182">
        <f>COUNTBLANK(A182:DR182)</f>
        <v>1</v>
      </c>
    </row>
    <row r="183" spans="1:124" x14ac:dyDescent="0.3">
      <c r="A183">
        <v>378</v>
      </c>
      <c r="B183" t="s">
        <v>464</v>
      </c>
      <c r="C183" t="s">
        <v>896</v>
      </c>
      <c r="D183" t="s">
        <v>904</v>
      </c>
      <c r="E183">
        <v>1497</v>
      </c>
      <c r="F183">
        <v>3</v>
      </c>
      <c r="G183">
        <v>4</v>
      </c>
      <c r="H183" t="s">
        <v>153</v>
      </c>
      <c r="I183" t="s">
        <v>124</v>
      </c>
      <c r="J183" t="s">
        <v>154</v>
      </c>
      <c r="K183" t="s">
        <v>125</v>
      </c>
      <c r="L183">
        <v>52</v>
      </c>
      <c r="M183" t="s">
        <v>126</v>
      </c>
      <c r="N183">
        <v>1647</v>
      </c>
      <c r="O183">
        <v>3998</v>
      </c>
      <c r="P183">
        <v>1765</v>
      </c>
      <c r="Q183" t="s">
        <v>560</v>
      </c>
      <c r="R183">
        <v>5</v>
      </c>
      <c r="S183">
        <f>S$3</f>
        <v>17</v>
      </c>
      <c r="T183" s="1" t="s">
        <v>128</v>
      </c>
      <c r="U183" t="s">
        <v>897</v>
      </c>
      <c r="V183" t="s">
        <v>905</v>
      </c>
      <c r="W183">
        <v>5</v>
      </c>
      <c r="X183" t="s">
        <v>815</v>
      </c>
      <c r="Y183" t="s">
        <v>156</v>
      </c>
      <c r="Z183" t="s">
        <v>130</v>
      </c>
      <c r="AA183" t="s">
        <v>477</v>
      </c>
      <c r="AB183" t="s">
        <v>477</v>
      </c>
      <c r="AC183" t="str">
        <f>AC$3</f>
        <v>NONEBLANK</v>
      </c>
      <c r="AD183" t="str">
        <f>AD$3</f>
        <v>NONEBLANK</v>
      </c>
      <c r="AE183" t="s">
        <v>899</v>
      </c>
      <c r="AF183" t="s">
        <v>899</v>
      </c>
      <c r="AG183" t="s">
        <v>131</v>
      </c>
      <c r="AH183" t="s">
        <v>166</v>
      </c>
      <c r="AI183" t="s">
        <v>133</v>
      </c>
      <c r="AJ183" t="s">
        <v>900</v>
      </c>
      <c r="AK183" t="s">
        <v>901</v>
      </c>
      <c r="AL183" t="s">
        <v>134</v>
      </c>
      <c r="AM183" t="s">
        <v>135</v>
      </c>
      <c r="AN183" t="s">
        <v>135</v>
      </c>
      <c r="AO183" t="s">
        <v>137</v>
      </c>
      <c r="AP183">
        <v>5</v>
      </c>
      <c r="AQ183" t="s">
        <v>138</v>
      </c>
      <c r="AR183" t="s">
        <v>139</v>
      </c>
      <c r="AS183" t="s">
        <v>902</v>
      </c>
      <c r="AT183" t="s">
        <v>899</v>
      </c>
      <c r="AU183" t="str">
        <f>AU$3</f>
        <v>NONEBLANK</v>
      </c>
      <c r="AV183" t="s">
        <v>137</v>
      </c>
      <c r="AW183" t="s">
        <v>164</v>
      </c>
      <c r="AX183" t="s">
        <v>137</v>
      </c>
      <c r="AY183" t="s">
        <v>137</v>
      </c>
      <c r="AZ183" t="s">
        <v>473</v>
      </c>
      <c r="BA183" t="s">
        <v>137</v>
      </c>
      <c r="BB183" t="s">
        <v>202</v>
      </c>
      <c r="BC183">
        <v>352</v>
      </c>
      <c r="BD183" t="s">
        <v>137</v>
      </c>
      <c r="BE183" t="s">
        <v>137</v>
      </c>
      <c r="BF183" t="s">
        <v>137</v>
      </c>
      <c r="BG183" t="s">
        <v>134</v>
      </c>
      <c r="BH183" t="s">
        <v>143</v>
      </c>
      <c r="BI183" t="s">
        <v>137</v>
      </c>
      <c r="BJ183" t="s">
        <v>143</v>
      </c>
      <c r="BK183" t="s">
        <v>137</v>
      </c>
      <c r="BL183" t="str">
        <f>BL$3</f>
        <v>NONEBLANK</v>
      </c>
      <c r="BM183" t="s">
        <v>137</v>
      </c>
      <c r="BN183" t="s">
        <v>142</v>
      </c>
      <c r="BO183" t="s">
        <v>135</v>
      </c>
      <c r="BP183" t="s">
        <v>139</v>
      </c>
      <c r="BQ183" t="s">
        <v>145</v>
      </c>
      <c r="BR183" t="s">
        <v>137</v>
      </c>
      <c r="BS183">
        <v>5.3</v>
      </c>
      <c r="BT183" t="s">
        <v>137</v>
      </c>
      <c r="BU183" t="s">
        <v>146</v>
      </c>
      <c r="BV183" t="str">
        <f>BV$3</f>
        <v>NONEBLANK</v>
      </c>
      <c r="BW183" t="s">
        <v>235</v>
      </c>
      <c r="BX183" t="s">
        <v>137</v>
      </c>
      <c r="BY183" t="str">
        <f>BY$3</f>
        <v>NONEBLANK</v>
      </c>
      <c r="BZ183" t="s">
        <v>137</v>
      </c>
      <c r="CA183" t="s">
        <v>137</v>
      </c>
      <c r="CB183" t="str">
        <f>CB$3</f>
        <v>NONEBLANK</v>
      </c>
      <c r="CC183" t="str">
        <f>CC$3</f>
        <v>NONEBLANK</v>
      </c>
      <c r="CD183" t="s">
        <v>137</v>
      </c>
      <c r="CE183" t="str">
        <f>CE$3</f>
        <v>NONEBLANK</v>
      </c>
      <c r="CF183" t="str">
        <f>CF$3</f>
        <v>NONEBLANK</v>
      </c>
      <c r="CG183" t="s">
        <v>137</v>
      </c>
      <c r="CH183" t="s">
        <v>137</v>
      </c>
      <c r="CI183" t="s">
        <v>210</v>
      </c>
      <c r="CJ183" t="s">
        <v>903</v>
      </c>
      <c r="CK183" t="s">
        <v>165</v>
      </c>
      <c r="CL183" t="s">
        <v>137</v>
      </c>
      <c r="CM183" t="s">
        <v>137</v>
      </c>
      <c r="CN183" t="s">
        <v>137</v>
      </c>
      <c r="CO183" t="s">
        <v>137</v>
      </c>
      <c r="CP183">
        <v>2</v>
      </c>
      <c r="CQ183" t="s">
        <v>373</v>
      </c>
      <c r="CR183" t="str">
        <f>CR$3</f>
        <v>NONEBLANK</v>
      </c>
      <c r="CS183" t="s">
        <v>137</v>
      </c>
      <c r="CT183" t="s">
        <v>137</v>
      </c>
      <c r="CU183" t="str">
        <f>CU$3</f>
        <v>NONEBLANK</v>
      </c>
      <c r="CV183" t="str">
        <f>CV$3</f>
        <v>NONEBLANK</v>
      </c>
      <c r="CW183" t="str">
        <f>CW$3</f>
        <v>NONEBLANK</v>
      </c>
      <c r="CX183" t="s">
        <v>161</v>
      </c>
      <c r="CY183" t="s">
        <v>200</v>
      </c>
      <c r="CZ183" t="s">
        <v>137</v>
      </c>
      <c r="DA183" t="str">
        <f>DA$3</f>
        <v>NONEBLANK</v>
      </c>
      <c r="DB183" t="str">
        <f>DB$3</f>
        <v>NONEBLANK</v>
      </c>
      <c r="DC183" t="s">
        <v>137</v>
      </c>
      <c r="DD183" t="str">
        <f>DD$3</f>
        <v>NONEBLANK</v>
      </c>
      <c r="DE183" t="str">
        <f>DE$3</f>
        <v>NONEBLANK</v>
      </c>
      <c r="DF183" t="s">
        <v>137</v>
      </c>
      <c r="DG183" t="str">
        <f>DG$3</f>
        <v>NONEBLANK</v>
      </c>
      <c r="DH183" t="str">
        <f>DH$3</f>
        <v>NONEBLANK</v>
      </c>
      <c r="DI183" t="s">
        <v>137</v>
      </c>
      <c r="DJ183" t="str">
        <f>DJ$3</f>
        <v>NONEBLANK</v>
      </c>
      <c r="DK183" t="str">
        <f>DK$3</f>
        <v>NONEBLANK</v>
      </c>
      <c r="DL183" t="str">
        <f>DL$3</f>
        <v>NONEBLANK</v>
      </c>
      <c r="DM183" t="str">
        <f>DM$3</f>
        <v>NONEBLANK</v>
      </c>
      <c r="DN183" t="str">
        <f>DN$3</f>
        <v>NONEBLANK</v>
      </c>
      <c r="DO183" t="str">
        <f>DO$3</f>
        <v>NONEBLANK</v>
      </c>
      <c r="DP183" t="str">
        <f>DP$3</f>
        <v>NONEBLANK</v>
      </c>
      <c r="DQ183">
        <f>DQ$3</f>
        <v>2</v>
      </c>
      <c r="DR183" t="str">
        <f>DR$3</f>
        <v>NONEBLANK</v>
      </c>
      <c r="DT183">
        <f>COUNTBLANK(A183:DR183)</f>
        <v>1</v>
      </c>
    </row>
    <row r="184" spans="1:124" x14ac:dyDescent="0.3">
      <c r="A184">
        <v>379</v>
      </c>
      <c r="B184" t="s">
        <v>464</v>
      </c>
      <c r="C184" t="s">
        <v>896</v>
      </c>
      <c r="D184" t="s">
        <v>906</v>
      </c>
      <c r="E184">
        <v>1497</v>
      </c>
      <c r="F184">
        <v>3</v>
      </c>
      <c r="G184">
        <v>4</v>
      </c>
      <c r="H184" t="s">
        <v>153</v>
      </c>
      <c r="I184" t="s">
        <v>124</v>
      </c>
      <c r="J184" t="s">
        <v>154</v>
      </c>
      <c r="K184" t="s">
        <v>125</v>
      </c>
      <c r="L184">
        <v>52</v>
      </c>
      <c r="M184" t="s">
        <v>126</v>
      </c>
      <c r="N184">
        <v>1647</v>
      </c>
      <c r="O184">
        <v>3998</v>
      </c>
      <c r="P184">
        <v>1765</v>
      </c>
      <c r="Q184" t="s">
        <v>560</v>
      </c>
      <c r="R184">
        <v>5</v>
      </c>
      <c r="S184">
        <f>S$3</f>
        <v>17</v>
      </c>
      <c r="T184" s="1" t="s">
        <v>128</v>
      </c>
      <c r="U184" t="s">
        <v>897</v>
      </c>
      <c r="V184" t="s">
        <v>907</v>
      </c>
      <c r="W184">
        <v>5</v>
      </c>
      <c r="X184" t="s">
        <v>815</v>
      </c>
      <c r="Y184" t="s">
        <v>156</v>
      </c>
      <c r="Z184" t="s">
        <v>130</v>
      </c>
      <c r="AA184" t="s">
        <v>469</v>
      </c>
      <c r="AB184" t="s">
        <v>477</v>
      </c>
      <c r="AC184" t="str">
        <f>AC$3</f>
        <v>NONEBLANK</v>
      </c>
      <c r="AD184" t="str">
        <f>AD$3</f>
        <v>NONEBLANK</v>
      </c>
      <c r="AE184" t="s">
        <v>876</v>
      </c>
      <c r="AF184" t="s">
        <v>876</v>
      </c>
      <c r="AG184" t="s">
        <v>131</v>
      </c>
      <c r="AH184" t="s">
        <v>166</v>
      </c>
      <c r="AI184" t="s">
        <v>280</v>
      </c>
      <c r="AJ184" t="s">
        <v>900</v>
      </c>
      <c r="AK184" t="s">
        <v>901</v>
      </c>
      <c r="AL184" t="s">
        <v>134</v>
      </c>
      <c r="AM184" t="s">
        <v>135</v>
      </c>
      <c r="AN184" t="s">
        <v>135</v>
      </c>
      <c r="AO184" t="s">
        <v>137</v>
      </c>
      <c r="AP184">
        <v>5</v>
      </c>
      <c r="AQ184" t="s">
        <v>138</v>
      </c>
      <c r="AR184" t="s">
        <v>139</v>
      </c>
      <c r="AS184" t="s">
        <v>902</v>
      </c>
      <c r="AT184" t="s">
        <v>876</v>
      </c>
      <c r="AU184" t="s">
        <v>137</v>
      </c>
      <c r="AV184" t="s">
        <v>137</v>
      </c>
      <c r="AW184" t="s">
        <v>164</v>
      </c>
      <c r="AX184" t="s">
        <v>137</v>
      </c>
      <c r="AY184" t="s">
        <v>137</v>
      </c>
      <c r="AZ184" t="s">
        <v>473</v>
      </c>
      <c r="BA184" t="s">
        <v>137</v>
      </c>
      <c r="BB184" t="s">
        <v>142</v>
      </c>
      <c r="BC184">
        <v>352</v>
      </c>
      <c r="BD184" t="s">
        <v>137</v>
      </c>
      <c r="BE184" t="s">
        <v>137</v>
      </c>
      <c r="BF184" t="s">
        <v>137</v>
      </c>
      <c r="BG184" t="s">
        <v>134</v>
      </c>
      <c r="BH184" t="s">
        <v>193</v>
      </c>
      <c r="BI184" t="s">
        <v>137</v>
      </c>
      <c r="BJ184" t="s">
        <v>143</v>
      </c>
      <c r="BK184" t="s">
        <v>137</v>
      </c>
      <c r="BL184" t="str">
        <f>BL$3</f>
        <v>NONEBLANK</v>
      </c>
      <c r="BM184" t="s">
        <v>137</v>
      </c>
      <c r="BN184" t="s">
        <v>142</v>
      </c>
      <c r="BO184" t="s">
        <v>135</v>
      </c>
      <c r="BP184" t="s">
        <v>139</v>
      </c>
      <c r="BQ184" t="s">
        <v>145</v>
      </c>
      <c r="BR184" t="s">
        <v>137</v>
      </c>
      <c r="BS184">
        <v>5.3</v>
      </c>
      <c r="BT184" t="s">
        <v>137</v>
      </c>
      <c r="BU184" t="s">
        <v>146</v>
      </c>
      <c r="BV184" t="s">
        <v>147</v>
      </c>
      <c r="BW184" t="s">
        <v>235</v>
      </c>
      <c r="BX184" t="s">
        <v>137</v>
      </c>
      <c r="BY184" t="str">
        <f>BY$3</f>
        <v>NONEBLANK</v>
      </c>
      <c r="BZ184" t="s">
        <v>137</v>
      </c>
      <c r="CA184" t="s">
        <v>137</v>
      </c>
      <c r="CB184" t="str">
        <f>CB$3</f>
        <v>NONEBLANK</v>
      </c>
      <c r="CC184" t="str">
        <f>CC$3</f>
        <v>NONEBLANK</v>
      </c>
      <c r="CD184" t="s">
        <v>137</v>
      </c>
      <c r="CE184" t="str">
        <f>CE$3</f>
        <v>NONEBLANK</v>
      </c>
      <c r="CF184" t="str">
        <f>CF$3</f>
        <v>NONEBLANK</v>
      </c>
      <c r="CG184" t="s">
        <v>137</v>
      </c>
      <c r="CH184" t="s">
        <v>137</v>
      </c>
      <c r="CI184" t="s">
        <v>210</v>
      </c>
      <c r="CJ184" t="s">
        <v>903</v>
      </c>
      <c r="CK184" t="s">
        <v>165</v>
      </c>
      <c r="CL184" t="s">
        <v>137</v>
      </c>
      <c r="CM184" t="s">
        <v>137</v>
      </c>
      <c r="CN184" t="s">
        <v>137</v>
      </c>
      <c r="CO184" t="s">
        <v>137</v>
      </c>
      <c r="CP184">
        <v>2</v>
      </c>
      <c r="CQ184" t="s">
        <v>373</v>
      </c>
      <c r="CR184" t="s">
        <v>177</v>
      </c>
      <c r="CS184" t="s">
        <v>137</v>
      </c>
      <c r="CT184" t="s">
        <v>137</v>
      </c>
      <c r="CU184" t="str">
        <f>CU$3</f>
        <v>NONEBLANK</v>
      </c>
      <c r="CV184" t="str">
        <f>CV$3</f>
        <v>NONEBLANK</v>
      </c>
      <c r="CW184" t="str">
        <f>CW$3</f>
        <v>NONEBLANK</v>
      </c>
      <c r="CX184" t="s">
        <v>161</v>
      </c>
      <c r="CY184" t="s">
        <v>200</v>
      </c>
      <c r="CZ184" t="s">
        <v>137</v>
      </c>
      <c r="DA184" t="str">
        <f>DA$3</f>
        <v>NONEBLANK</v>
      </c>
      <c r="DB184" t="s">
        <v>201</v>
      </c>
      <c r="DC184" t="s">
        <v>137</v>
      </c>
      <c r="DD184" t="str">
        <f>DD$3</f>
        <v>NONEBLANK</v>
      </c>
      <c r="DE184" t="s">
        <v>208</v>
      </c>
      <c r="DF184" t="s">
        <v>137</v>
      </c>
      <c r="DG184" t="str">
        <f>DG$3</f>
        <v>NONEBLANK</v>
      </c>
      <c r="DH184" t="s">
        <v>137</v>
      </c>
      <c r="DI184" t="s">
        <v>137</v>
      </c>
      <c r="DJ184" t="s">
        <v>137</v>
      </c>
      <c r="DK184" t="str">
        <f>DK$3</f>
        <v>NONEBLANK</v>
      </c>
      <c r="DL184" t="str">
        <f>DL$3</f>
        <v>NONEBLANK</v>
      </c>
      <c r="DM184" t="s">
        <v>137</v>
      </c>
      <c r="DN184" t="str">
        <f>DN$3</f>
        <v>NONEBLANK</v>
      </c>
      <c r="DO184" t="str">
        <f>DO$3</f>
        <v>NONEBLANK</v>
      </c>
      <c r="DP184" t="str">
        <f>DP$3</f>
        <v>NONEBLANK</v>
      </c>
      <c r="DQ184">
        <f>DQ$3</f>
        <v>2</v>
      </c>
      <c r="DR184" t="str">
        <f>DR$3</f>
        <v>NONEBLANK</v>
      </c>
      <c r="DT184">
        <f>COUNTBLANK(A184:DR184)</f>
        <v>1</v>
      </c>
    </row>
    <row r="185" spans="1:124" x14ac:dyDescent="0.3">
      <c r="A185">
        <v>380</v>
      </c>
      <c r="B185" t="s">
        <v>464</v>
      </c>
      <c r="C185" t="s">
        <v>896</v>
      </c>
      <c r="D185" t="s">
        <v>908</v>
      </c>
      <c r="E185">
        <v>1497</v>
      </c>
      <c r="F185">
        <v>3</v>
      </c>
      <c r="G185">
        <v>4</v>
      </c>
      <c r="H185" t="s">
        <v>153</v>
      </c>
      <c r="I185" t="s">
        <v>124</v>
      </c>
      <c r="J185" t="s">
        <v>154</v>
      </c>
      <c r="K185" t="s">
        <v>125</v>
      </c>
      <c r="L185">
        <v>52</v>
      </c>
      <c r="M185" t="s">
        <v>126</v>
      </c>
      <c r="N185">
        <v>1647</v>
      </c>
      <c r="O185">
        <v>3998</v>
      </c>
      <c r="P185">
        <v>1765</v>
      </c>
      <c r="Q185" t="s">
        <v>560</v>
      </c>
      <c r="R185">
        <v>5</v>
      </c>
      <c r="S185">
        <f>S$3</f>
        <v>17</v>
      </c>
      <c r="T185" s="1" t="s">
        <v>128</v>
      </c>
      <c r="U185" t="s">
        <v>909</v>
      </c>
      <c r="V185" t="s">
        <v>910</v>
      </c>
      <c r="W185">
        <v>6</v>
      </c>
      <c r="X185" t="s">
        <v>815</v>
      </c>
      <c r="Y185" t="s">
        <v>156</v>
      </c>
      <c r="Z185" t="s">
        <v>130</v>
      </c>
      <c r="AA185" t="s">
        <v>469</v>
      </c>
      <c r="AB185" t="s">
        <v>477</v>
      </c>
      <c r="AC185" t="str">
        <f>AC$3</f>
        <v>NONEBLANK</v>
      </c>
      <c r="AD185" t="str">
        <f>AD$3</f>
        <v>NONEBLANK</v>
      </c>
      <c r="AE185" t="s">
        <v>911</v>
      </c>
      <c r="AF185" t="s">
        <v>911</v>
      </c>
      <c r="AG185" t="s">
        <v>131</v>
      </c>
      <c r="AH185" t="s">
        <v>166</v>
      </c>
      <c r="AI185" t="s">
        <v>280</v>
      </c>
      <c r="AJ185" t="s">
        <v>900</v>
      </c>
      <c r="AK185" t="s">
        <v>901</v>
      </c>
      <c r="AL185" t="s">
        <v>134</v>
      </c>
      <c r="AM185" t="s">
        <v>135</v>
      </c>
      <c r="AN185" t="s">
        <v>135</v>
      </c>
      <c r="AO185" t="s">
        <v>137</v>
      </c>
      <c r="AP185">
        <v>5</v>
      </c>
      <c r="AQ185" t="s">
        <v>138</v>
      </c>
      <c r="AR185" t="s">
        <v>150</v>
      </c>
      <c r="AS185" t="s">
        <v>902</v>
      </c>
      <c r="AT185" t="s">
        <v>911</v>
      </c>
      <c r="AU185" t="s">
        <v>137</v>
      </c>
      <c r="AV185" t="s">
        <v>137</v>
      </c>
      <c r="AW185" t="s">
        <v>164</v>
      </c>
      <c r="AX185" t="s">
        <v>137</v>
      </c>
      <c r="AY185" t="s">
        <v>137</v>
      </c>
      <c r="AZ185" t="s">
        <v>473</v>
      </c>
      <c r="BA185" t="s">
        <v>137</v>
      </c>
      <c r="BB185" t="s">
        <v>199</v>
      </c>
      <c r="BC185">
        <v>352</v>
      </c>
      <c r="BD185" t="s">
        <v>137</v>
      </c>
      <c r="BE185" t="s">
        <v>137</v>
      </c>
      <c r="BF185" t="s">
        <v>137</v>
      </c>
      <c r="BG185" t="s">
        <v>134</v>
      </c>
      <c r="BH185" t="s">
        <v>193</v>
      </c>
      <c r="BI185" t="s">
        <v>137</v>
      </c>
      <c r="BJ185" t="s">
        <v>143</v>
      </c>
      <c r="BK185" t="s">
        <v>137</v>
      </c>
      <c r="BL185" t="str">
        <f>BL$3</f>
        <v>NONEBLANK</v>
      </c>
      <c r="BM185" t="s">
        <v>137</v>
      </c>
      <c r="BN185" t="s">
        <v>142</v>
      </c>
      <c r="BO185" t="s">
        <v>135</v>
      </c>
      <c r="BP185" t="s">
        <v>139</v>
      </c>
      <c r="BQ185" t="s">
        <v>145</v>
      </c>
      <c r="BR185" t="s">
        <v>137</v>
      </c>
      <c r="BS185">
        <v>5.3</v>
      </c>
      <c r="BT185" t="s">
        <v>137</v>
      </c>
      <c r="BU185" t="s">
        <v>146</v>
      </c>
      <c r="BV185" t="s">
        <v>147</v>
      </c>
      <c r="BW185" t="s">
        <v>235</v>
      </c>
      <c r="BX185" t="s">
        <v>137</v>
      </c>
      <c r="BY185" t="s">
        <v>137</v>
      </c>
      <c r="BZ185" t="s">
        <v>137</v>
      </c>
      <c r="CA185" t="s">
        <v>137</v>
      </c>
      <c r="CB185" t="str">
        <f>CB$3</f>
        <v>NONEBLANK</v>
      </c>
      <c r="CC185" t="str">
        <f>CC$3</f>
        <v>NONEBLANK</v>
      </c>
      <c r="CD185" t="s">
        <v>137</v>
      </c>
      <c r="CE185" t="str">
        <f>CE$3</f>
        <v>NONEBLANK</v>
      </c>
      <c r="CF185" t="str">
        <f>CF$3</f>
        <v>NONEBLANK</v>
      </c>
      <c r="CG185" t="s">
        <v>137</v>
      </c>
      <c r="CH185" t="s">
        <v>137</v>
      </c>
      <c r="CI185" t="s">
        <v>210</v>
      </c>
      <c r="CJ185" t="s">
        <v>912</v>
      </c>
      <c r="CK185" t="s">
        <v>636</v>
      </c>
      <c r="CL185" t="s">
        <v>137</v>
      </c>
      <c r="CM185" t="s">
        <v>137</v>
      </c>
      <c r="CN185" t="s">
        <v>137</v>
      </c>
      <c r="CO185" t="s">
        <v>137</v>
      </c>
      <c r="CP185">
        <v>6</v>
      </c>
      <c r="CQ185" t="s">
        <v>373</v>
      </c>
      <c r="CR185" t="s">
        <v>162</v>
      </c>
      <c r="CS185" t="s">
        <v>137</v>
      </c>
      <c r="CT185" t="s">
        <v>137</v>
      </c>
      <c r="CU185" t="str">
        <f>CU$3</f>
        <v>NONEBLANK</v>
      </c>
      <c r="CV185" t="str">
        <f>CV$3</f>
        <v>NONEBLANK</v>
      </c>
      <c r="CW185" t="str">
        <f>CW$3</f>
        <v>NONEBLANK</v>
      </c>
      <c r="CX185" t="s">
        <v>161</v>
      </c>
      <c r="CY185" t="s">
        <v>200</v>
      </c>
      <c r="CZ185" t="s">
        <v>137</v>
      </c>
      <c r="DA185" t="s">
        <v>137</v>
      </c>
      <c r="DB185" t="s">
        <v>201</v>
      </c>
      <c r="DC185" t="s">
        <v>137</v>
      </c>
      <c r="DD185" t="str">
        <f>DD$3</f>
        <v>NONEBLANK</v>
      </c>
      <c r="DE185" t="str">
        <f>DE$3</f>
        <v>NONEBLANK</v>
      </c>
      <c r="DF185" t="str">
        <f>DF$3</f>
        <v>NONEBLANK</v>
      </c>
      <c r="DG185" t="s">
        <v>137</v>
      </c>
      <c r="DH185" t="s">
        <v>137</v>
      </c>
      <c r="DI185" t="s">
        <v>137</v>
      </c>
      <c r="DJ185" t="s">
        <v>137</v>
      </c>
      <c r="DK185" t="s">
        <v>137</v>
      </c>
      <c r="DL185" t="s">
        <v>137</v>
      </c>
      <c r="DM185" t="s">
        <v>137</v>
      </c>
      <c r="DN185" t="s">
        <v>137</v>
      </c>
      <c r="DO185" t="s">
        <v>137</v>
      </c>
      <c r="DP185" t="s">
        <v>137</v>
      </c>
      <c r="DQ185">
        <f>DQ$3</f>
        <v>2</v>
      </c>
      <c r="DR185" t="str">
        <f>DR$3</f>
        <v>NONEBLANK</v>
      </c>
      <c r="DT185">
        <f>COUNTBLANK(A185:DR185)</f>
        <v>1</v>
      </c>
    </row>
    <row r="186" spans="1:124" x14ac:dyDescent="0.3">
      <c r="A186">
        <v>382</v>
      </c>
      <c r="B186" t="s">
        <v>464</v>
      </c>
      <c r="C186" t="s">
        <v>896</v>
      </c>
      <c r="D186" t="s">
        <v>915</v>
      </c>
      <c r="E186">
        <v>1498</v>
      </c>
      <c r="F186">
        <v>4</v>
      </c>
      <c r="G186">
        <v>4</v>
      </c>
      <c r="H186" t="s">
        <v>153</v>
      </c>
      <c r="I186" t="s">
        <v>124</v>
      </c>
      <c r="J186" t="s">
        <v>154</v>
      </c>
      <c r="K186" t="s">
        <v>125</v>
      </c>
      <c r="L186">
        <v>52</v>
      </c>
      <c r="M186" t="s">
        <v>296</v>
      </c>
      <c r="N186">
        <v>1647</v>
      </c>
      <c r="O186">
        <v>3998</v>
      </c>
      <c r="P186">
        <v>1765</v>
      </c>
      <c r="Q186" t="s">
        <v>560</v>
      </c>
      <c r="R186">
        <v>5</v>
      </c>
      <c r="S186">
        <f>S$3</f>
        <v>17</v>
      </c>
      <c r="T186" s="1" t="s">
        <v>128</v>
      </c>
      <c r="U186" t="s">
        <v>213</v>
      </c>
      <c r="V186" t="s">
        <v>916</v>
      </c>
      <c r="W186">
        <v>5</v>
      </c>
      <c r="X186" t="s">
        <v>815</v>
      </c>
      <c r="Y186" t="s">
        <v>156</v>
      </c>
      <c r="Z186" t="s">
        <v>130</v>
      </c>
      <c r="AA186" t="s">
        <v>469</v>
      </c>
      <c r="AB186" t="s">
        <v>477</v>
      </c>
      <c r="AC186" t="str">
        <f>AC$3</f>
        <v>NONEBLANK</v>
      </c>
      <c r="AD186" t="str">
        <f>AD$3</f>
        <v>NONEBLANK</v>
      </c>
      <c r="AE186" t="s">
        <v>899</v>
      </c>
      <c r="AF186" t="s">
        <v>899</v>
      </c>
      <c r="AG186" t="s">
        <v>131</v>
      </c>
      <c r="AH186" t="s">
        <v>166</v>
      </c>
      <c r="AI186" t="s">
        <v>133</v>
      </c>
      <c r="AJ186" t="s">
        <v>470</v>
      </c>
      <c r="AK186" t="s">
        <v>913</v>
      </c>
      <c r="AL186" t="s">
        <v>134</v>
      </c>
      <c r="AM186" t="s">
        <v>135</v>
      </c>
      <c r="AN186" t="s">
        <v>135</v>
      </c>
      <c r="AO186" t="s">
        <v>137</v>
      </c>
      <c r="AP186">
        <v>5</v>
      </c>
      <c r="AQ186" t="s">
        <v>138</v>
      </c>
      <c r="AR186" t="s">
        <v>139</v>
      </c>
      <c r="AS186" t="s">
        <v>902</v>
      </c>
      <c r="AT186" t="s">
        <v>899</v>
      </c>
      <c r="AU186" t="str">
        <f>AU$3</f>
        <v>NONEBLANK</v>
      </c>
      <c r="AV186" t="s">
        <v>137</v>
      </c>
      <c r="AW186" t="s">
        <v>164</v>
      </c>
      <c r="AX186" t="s">
        <v>137</v>
      </c>
      <c r="AY186" t="s">
        <v>137</v>
      </c>
      <c r="AZ186" t="s">
        <v>473</v>
      </c>
      <c r="BA186" t="s">
        <v>137</v>
      </c>
      <c r="BB186" t="s">
        <v>202</v>
      </c>
      <c r="BC186">
        <v>352</v>
      </c>
      <c r="BD186" t="s">
        <v>137</v>
      </c>
      <c r="BE186" t="s">
        <v>137</v>
      </c>
      <c r="BF186" t="s">
        <v>137</v>
      </c>
      <c r="BG186" t="s">
        <v>134</v>
      </c>
      <c r="BH186" t="s">
        <v>143</v>
      </c>
      <c r="BI186" t="s">
        <v>137</v>
      </c>
      <c r="BJ186" t="s">
        <v>143</v>
      </c>
      <c r="BK186" t="s">
        <v>137</v>
      </c>
      <c r="BL186" t="str">
        <f>BL$3</f>
        <v>NONEBLANK</v>
      </c>
      <c r="BM186" t="s">
        <v>137</v>
      </c>
      <c r="BN186" t="s">
        <v>142</v>
      </c>
      <c r="BO186" t="s">
        <v>135</v>
      </c>
      <c r="BP186" t="s">
        <v>139</v>
      </c>
      <c r="BQ186" t="s">
        <v>145</v>
      </c>
      <c r="BR186" t="s">
        <v>137</v>
      </c>
      <c r="BS186">
        <v>5.3</v>
      </c>
      <c r="BT186" t="s">
        <v>137</v>
      </c>
      <c r="BU186" t="s">
        <v>146</v>
      </c>
      <c r="BV186" t="s">
        <v>147</v>
      </c>
      <c r="BW186" t="s">
        <v>235</v>
      </c>
      <c r="BX186" t="s">
        <v>137</v>
      </c>
      <c r="BY186" t="str">
        <f>BY$3</f>
        <v>NONEBLANK</v>
      </c>
      <c r="BZ186" t="s">
        <v>137</v>
      </c>
      <c r="CA186" t="s">
        <v>137</v>
      </c>
      <c r="CB186" t="str">
        <f>CB$3</f>
        <v>NONEBLANK</v>
      </c>
      <c r="CC186" t="str">
        <f>CC$3</f>
        <v>NONEBLANK</v>
      </c>
      <c r="CD186" t="s">
        <v>137</v>
      </c>
      <c r="CE186" t="str">
        <f>CE$3</f>
        <v>NONEBLANK</v>
      </c>
      <c r="CF186" t="str">
        <f>CF$3</f>
        <v>NONEBLANK</v>
      </c>
      <c r="CG186" t="s">
        <v>137</v>
      </c>
      <c r="CH186" t="s">
        <v>137</v>
      </c>
      <c r="CI186" t="s">
        <v>210</v>
      </c>
      <c r="CJ186" t="s">
        <v>914</v>
      </c>
      <c r="CK186" t="s">
        <v>165</v>
      </c>
      <c r="CL186" t="s">
        <v>137</v>
      </c>
      <c r="CM186" t="s">
        <v>137</v>
      </c>
      <c r="CN186" t="s">
        <v>137</v>
      </c>
      <c r="CO186" t="s">
        <v>137</v>
      </c>
      <c r="CP186">
        <v>2</v>
      </c>
      <c r="CQ186" t="s">
        <v>373</v>
      </c>
      <c r="CR186" t="str">
        <f>CR$3</f>
        <v>NONEBLANK</v>
      </c>
      <c r="CS186" t="s">
        <v>137</v>
      </c>
      <c r="CT186" t="s">
        <v>137</v>
      </c>
      <c r="CU186" t="str">
        <f>CU$3</f>
        <v>NONEBLANK</v>
      </c>
      <c r="CV186" t="str">
        <f>CV$3</f>
        <v>NONEBLANK</v>
      </c>
      <c r="CW186" t="str">
        <f>CW$3</f>
        <v>NONEBLANK</v>
      </c>
      <c r="CX186" t="s">
        <v>161</v>
      </c>
      <c r="CY186" t="s">
        <v>200</v>
      </c>
      <c r="CZ186" t="str">
        <f>CZ$3</f>
        <v>NONEBLANK</v>
      </c>
      <c r="DA186" t="str">
        <f>DA$3</f>
        <v>NONEBLANK</v>
      </c>
      <c r="DB186" t="str">
        <f>DB$3</f>
        <v>NONEBLANK</v>
      </c>
      <c r="DC186" t="s">
        <v>137</v>
      </c>
      <c r="DD186" t="str">
        <f>DD$3</f>
        <v>NONEBLANK</v>
      </c>
      <c r="DE186" t="str">
        <f>DE$3</f>
        <v>NONEBLANK</v>
      </c>
      <c r="DF186" t="s">
        <v>137</v>
      </c>
      <c r="DG186" t="str">
        <f>DG$3</f>
        <v>NONEBLANK</v>
      </c>
      <c r="DH186" t="str">
        <f>DH$3</f>
        <v>NONEBLANK</v>
      </c>
      <c r="DI186" t="s">
        <v>137</v>
      </c>
      <c r="DJ186" t="str">
        <f>DJ$3</f>
        <v>NONEBLANK</v>
      </c>
      <c r="DK186" t="str">
        <f>DK$3</f>
        <v>NONEBLANK</v>
      </c>
      <c r="DL186" t="str">
        <f>DL$3</f>
        <v>NONEBLANK</v>
      </c>
      <c r="DM186" t="str">
        <f>DM$3</f>
        <v>NONEBLANK</v>
      </c>
      <c r="DN186" t="str">
        <f>DN$3</f>
        <v>NONEBLANK</v>
      </c>
      <c r="DO186" t="str">
        <f>DO$3</f>
        <v>NONEBLANK</v>
      </c>
      <c r="DP186" t="str">
        <f>DP$3</f>
        <v>NONEBLANK</v>
      </c>
      <c r="DQ186">
        <f>DQ$3</f>
        <v>2</v>
      </c>
      <c r="DR186" t="str">
        <f>DR$3</f>
        <v>NONEBLANK</v>
      </c>
      <c r="DT186">
        <f>COUNTBLANK(A186:DR186)</f>
        <v>1</v>
      </c>
    </row>
    <row r="187" spans="1:124" x14ac:dyDescent="0.3">
      <c r="A187">
        <v>383</v>
      </c>
      <c r="B187" t="s">
        <v>464</v>
      </c>
      <c r="C187" t="s">
        <v>896</v>
      </c>
      <c r="D187" t="s">
        <v>474</v>
      </c>
      <c r="E187">
        <v>1498</v>
      </c>
      <c r="F187">
        <v>4</v>
      </c>
      <c r="G187">
        <v>4</v>
      </c>
      <c r="H187" t="s">
        <v>153</v>
      </c>
      <c r="I187" t="s">
        <v>124</v>
      </c>
      <c r="J187" t="s">
        <v>154</v>
      </c>
      <c r="K187" t="s">
        <v>125</v>
      </c>
      <c r="L187">
        <v>52</v>
      </c>
      <c r="M187" t="s">
        <v>296</v>
      </c>
      <c r="N187">
        <v>1647</v>
      </c>
      <c r="O187">
        <v>3998</v>
      </c>
      <c r="P187">
        <v>1765</v>
      </c>
      <c r="Q187" t="s">
        <v>560</v>
      </c>
      <c r="R187">
        <v>5</v>
      </c>
      <c r="S187">
        <f>S$3</f>
        <v>17</v>
      </c>
      <c r="T187" s="1" t="s">
        <v>128</v>
      </c>
      <c r="U187" t="s">
        <v>213</v>
      </c>
      <c r="V187" t="s">
        <v>917</v>
      </c>
      <c r="W187">
        <v>5</v>
      </c>
      <c r="X187" t="s">
        <v>815</v>
      </c>
      <c r="Y187" t="s">
        <v>156</v>
      </c>
      <c r="Z187" t="s">
        <v>130</v>
      </c>
      <c r="AA187" t="s">
        <v>469</v>
      </c>
      <c r="AB187" t="s">
        <v>477</v>
      </c>
      <c r="AC187" t="str">
        <f>AC$3</f>
        <v>NONEBLANK</v>
      </c>
      <c r="AD187" t="str">
        <f>AD$3</f>
        <v>NONEBLANK</v>
      </c>
      <c r="AE187" t="s">
        <v>876</v>
      </c>
      <c r="AF187" t="s">
        <v>876</v>
      </c>
      <c r="AG187" t="s">
        <v>131</v>
      </c>
      <c r="AH187" t="s">
        <v>166</v>
      </c>
      <c r="AI187" t="s">
        <v>280</v>
      </c>
      <c r="AJ187" t="s">
        <v>470</v>
      </c>
      <c r="AK187" t="s">
        <v>913</v>
      </c>
      <c r="AL187" t="s">
        <v>134</v>
      </c>
      <c r="AM187" t="s">
        <v>135</v>
      </c>
      <c r="AN187" t="s">
        <v>135</v>
      </c>
      <c r="AO187" t="s">
        <v>137</v>
      </c>
      <c r="AP187">
        <v>5</v>
      </c>
      <c r="AQ187" t="s">
        <v>138</v>
      </c>
      <c r="AR187" t="s">
        <v>139</v>
      </c>
      <c r="AS187" t="s">
        <v>918</v>
      </c>
      <c r="AT187" t="s">
        <v>876</v>
      </c>
      <c r="AU187" t="s">
        <v>137</v>
      </c>
      <c r="AV187" t="s">
        <v>137</v>
      </c>
      <c r="AW187" t="s">
        <v>164</v>
      </c>
      <c r="AX187" t="s">
        <v>137</v>
      </c>
      <c r="AY187" t="s">
        <v>137</v>
      </c>
      <c r="AZ187" t="s">
        <v>473</v>
      </c>
      <c r="BA187" t="s">
        <v>137</v>
      </c>
      <c r="BB187" t="s">
        <v>199</v>
      </c>
      <c r="BC187">
        <v>352</v>
      </c>
      <c r="BD187" t="s">
        <v>137</v>
      </c>
      <c r="BE187" t="s">
        <v>137</v>
      </c>
      <c r="BF187" t="s">
        <v>137</v>
      </c>
      <c r="BG187" t="s">
        <v>134</v>
      </c>
      <c r="BH187" t="s">
        <v>193</v>
      </c>
      <c r="BI187" t="s">
        <v>137</v>
      </c>
      <c r="BJ187" t="s">
        <v>143</v>
      </c>
      <c r="BK187" t="s">
        <v>137</v>
      </c>
      <c r="BL187" t="str">
        <f>BL$3</f>
        <v>NONEBLANK</v>
      </c>
      <c r="BM187" t="s">
        <v>137</v>
      </c>
      <c r="BN187" t="s">
        <v>142</v>
      </c>
      <c r="BO187" t="s">
        <v>135</v>
      </c>
      <c r="BP187" t="s">
        <v>139</v>
      </c>
      <c r="BQ187" t="s">
        <v>145</v>
      </c>
      <c r="BR187" t="s">
        <v>137</v>
      </c>
      <c r="BS187">
        <v>5.3</v>
      </c>
      <c r="BT187" t="s">
        <v>137</v>
      </c>
      <c r="BU187" t="s">
        <v>146</v>
      </c>
      <c r="BV187" t="s">
        <v>147</v>
      </c>
      <c r="BW187" t="s">
        <v>235</v>
      </c>
      <c r="BX187" t="s">
        <v>137</v>
      </c>
      <c r="BY187" t="str">
        <f>BY$3</f>
        <v>NONEBLANK</v>
      </c>
      <c r="BZ187" t="s">
        <v>137</v>
      </c>
      <c r="CA187" t="s">
        <v>137</v>
      </c>
      <c r="CB187" t="str">
        <f>CB$3</f>
        <v>NONEBLANK</v>
      </c>
      <c r="CC187" t="str">
        <f>CC$3</f>
        <v>NONEBLANK</v>
      </c>
      <c r="CD187" t="s">
        <v>137</v>
      </c>
      <c r="CE187" t="str">
        <f>CE$3</f>
        <v>NONEBLANK</v>
      </c>
      <c r="CF187" t="str">
        <f>CF$3</f>
        <v>NONEBLANK</v>
      </c>
      <c r="CG187" t="s">
        <v>137</v>
      </c>
      <c r="CH187" t="s">
        <v>137</v>
      </c>
      <c r="CI187" t="s">
        <v>210</v>
      </c>
      <c r="CJ187" t="s">
        <v>914</v>
      </c>
      <c r="CK187" t="s">
        <v>165</v>
      </c>
      <c r="CL187" t="s">
        <v>137</v>
      </c>
      <c r="CM187" t="s">
        <v>137</v>
      </c>
      <c r="CN187" t="s">
        <v>137</v>
      </c>
      <c r="CO187" t="s">
        <v>137</v>
      </c>
      <c r="CP187">
        <v>2</v>
      </c>
      <c r="CQ187" t="s">
        <v>373</v>
      </c>
      <c r="CR187" t="s">
        <v>177</v>
      </c>
      <c r="CS187" t="s">
        <v>137</v>
      </c>
      <c r="CT187" t="s">
        <v>137</v>
      </c>
      <c r="CU187" t="str">
        <f>CU$3</f>
        <v>NONEBLANK</v>
      </c>
      <c r="CV187" t="str">
        <f>CV$3</f>
        <v>NONEBLANK</v>
      </c>
      <c r="CW187" t="str">
        <f>CW$3</f>
        <v>NONEBLANK</v>
      </c>
      <c r="CX187" t="s">
        <v>161</v>
      </c>
      <c r="CY187" t="s">
        <v>200</v>
      </c>
      <c r="CZ187" t="s">
        <v>137</v>
      </c>
      <c r="DA187" t="str">
        <f>DA$3</f>
        <v>NONEBLANK</v>
      </c>
      <c r="DB187" t="s">
        <v>201</v>
      </c>
      <c r="DC187" t="s">
        <v>137</v>
      </c>
      <c r="DD187" t="str">
        <f>DD$3</f>
        <v>NONEBLANK</v>
      </c>
      <c r="DE187" t="s">
        <v>208</v>
      </c>
      <c r="DF187" t="s">
        <v>137</v>
      </c>
      <c r="DG187" t="str">
        <f>DG$3</f>
        <v>NONEBLANK</v>
      </c>
      <c r="DH187" t="s">
        <v>137</v>
      </c>
      <c r="DI187" t="s">
        <v>137</v>
      </c>
      <c r="DJ187" t="s">
        <v>137</v>
      </c>
      <c r="DK187" t="str">
        <f>DK$3</f>
        <v>NONEBLANK</v>
      </c>
      <c r="DL187" t="str">
        <f>DL$3</f>
        <v>NONEBLANK</v>
      </c>
      <c r="DM187" t="s">
        <v>137</v>
      </c>
      <c r="DN187" t="str">
        <f>DN$3</f>
        <v>NONEBLANK</v>
      </c>
      <c r="DO187" t="str">
        <f>DO$3</f>
        <v>NONEBLANK</v>
      </c>
      <c r="DP187" t="str">
        <f>DP$3</f>
        <v>NONEBLANK</v>
      </c>
      <c r="DQ187">
        <f>DQ$3</f>
        <v>2</v>
      </c>
      <c r="DR187" t="str">
        <f>DR$3</f>
        <v>NONEBLANK</v>
      </c>
      <c r="DT187">
        <f>COUNTBLANK(A187:DR187)</f>
        <v>1</v>
      </c>
    </row>
    <row r="188" spans="1:124" x14ac:dyDescent="0.3">
      <c r="A188">
        <v>384</v>
      </c>
      <c r="B188" t="s">
        <v>464</v>
      </c>
      <c r="C188" t="s">
        <v>896</v>
      </c>
      <c r="D188" t="s">
        <v>478</v>
      </c>
      <c r="E188">
        <v>1498</v>
      </c>
      <c r="F188">
        <v>4</v>
      </c>
      <c r="G188">
        <v>4</v>
      </c>
      <c r="H188" t="s">
        <v>153</v>
      </c>
      <c r="I188" t="s">
        <v>124</v>
      </c>
      <c r="J188" t="s">
        <v>154</v>
      </c>
      <c r="K188" t="s">
        <v>125</v>
      </c>
      <c r="L188">
        <v>52</v>
      </c>
      <c r="M188" t="s">
        <v>296</v>
      </c>
      <c r="N188">
        <v>1647</v>
      </c>
      <c r="O188">
        <v>3998</v>
      </c>
      <c r="P188">
        <v>1765</v>
      </c>
      <c r="Q188" t="s">
        <v>560</v>
      </c>
      <c r="R188">
        <v>5</v>
      </c>
      <c r="S188">
        <f>S$3</f>
        <v>17</v>
      </c>
      <c r="T188" s="1" t="s">
        <v>128</v>
      </c>
      <c r="U188" t="s">
        <v>213</v>
      </c>
      <c r="V188" t="s">
        <v>919</v>
      </c>
      <c r="W188">
        <v>5</v>
      </c>
      <c r="X188" t="s">
        <v>815</v>
      </c>
      <c r="Y188" t="s">
        <v>156</v>
      </c>
      <c r="Z188" t="s">
        <v>130</v>
      </c>
      <c r="AA188" t="s">
        <v>469</v>
      </c>
      <c r="AB188" t="s">
        <v>477</v>
      </c>
      <c r="AC188" t="str">
        <f>AC$3</f>
        <v>NONEBLANK</v>
      </c>
      <c r="AD188" t="str">
        <f>AD$3</f>
        <v>NONEBLANK</v>
      </c>
      <c r="AE188" t="s">
        <v>911</v>
      </c>
      <c r="AF188" t="s">
        <v>911</v>
      </c>
      <c r="AG188" t="s">
        <v>131</v>
      </c>
      <c r="AH188" t="s">
        <v>166</v>
      </c>
      <c r="AI188" t="s">
        <v>280</v>
      </c>
      <c r="AJ188" t="s">
        <v>470</v>
      </c>
      <c r="AK188" t="s">
        <v>913</v>
      </c>
      <c r="AL188" t="s">
        <v>134</v>
      </c>
      <c r="AM188" t="s">
        <v>135</v>
      </c>
      <c r="AN188" t="s">
        <v>135</v>
      </c>
      <c r="AO188" t="s">
        <v>137</v>
      </c>
      <c r="AP188">
        <v>5</v>
      </c>
      <c r="AQ188" t="s">
        <v>396</v>
      </c>
      <c r="AR188" t="s">
        <v>139</v>
      </c>
      <c r="AS188" t="s">
        <v>902</v>
      </c>
      <c r="AT188" t="s">
        <v>911</v>
      </c>
      <c r="AU188" t="s">
        <v>137</v>
      </c>
      <c r="AV188">
        <v>2</v>
      </c>
      <c r="AW188" t="s">
        <v>164</v>
      </c>
      <c r="AX188" t="s">
        <v>137</v>
      </c>
      <c r="AY188" t="s">
        <v>137</v>
      </c>
      <c r="AZ188" t="s">
        <v>473</v>
      </c>
      <c r="BA188" t="s">
        <v>137</v>
      </c>
      <c r="BB188" t="s">
        <v>199</v>
      </c>
      <c r="BC188">
        <v>352</v>
      </c>
      <c r="BD188" t="s">
        <v>137</v>
      </c>
      <c r="BE188" t="s">
        <v>137</v>
      </c>
      <c r="BF188" t="s">
        <v>137</v>
      </c>
      <c r="BG188" t="s">
        <v>134</v>
      </c>
      <c r="BH188" t="s">
        <v>193</v>
      </c>
      <c r="BI188" t="s">
        <v>137</v>
      </c>
      <c r="BJ188" t="s">
        <v>143</v>
      </c>
      <c r="BK188" t="s">
        <v>137</v>
      </c>
      <c r="BL188" t="str">
        <f>BL$3</f>
        <v>NONEBLANK</v>
      </c>
      <c r="BM188" t="s">
        <v>137</v>
      </c>
      <c r="BN188" t="s">
        <v>142</v>
      </c>
      <c r="BO188" t="s">
        <v>135</v>
      </c>
      <c r="BP188" t="s">
        <v>139</v>
      </c>
      <c r="BQ188" t="s">
        <v>145</v>
      </c>
      <c r="BR188" t="s">
        <v>137</v>
      </c>
      <c r="BS188">
        <v>5.3</v>
      </c>
      <c r="BT188" t="s">
        <v>137</v>
      </c>
      <c r="BU188" t="s">
        <v>146</v>
      </c>
      <c r="BV188" t="s">
        <v>147</v>
      </c>
      <c r="BW188" t="s">
        <v>235</v>
      </c>
      <c r="BX188" t="s">
        <v>137</v>
      </c>
      <c r="BY188" t="s">
        <v>137</v>
      </c>
      <c r="BZ188" t="s">
        <v>137</v>
      </c>
      <c r="CA188" t="s">
        <v>137</v>
      </c>
      <c r="CB188" t="s">
        <v>137</v>
      </c>
      <c r="CC188" t="s">
        <v>137</v>
      </c>
      <c r="CD188" t="s">
        <v>137</v>
      </c>
      <c r="CE188" t="s">
        <v>137</v>
      </c>
      <c r="CF188" t="s">
        <v>137</v>
      </c>
      <c r="CG188" t="s">
        <v>137</v>
      </c>
      <c r="CH188" t="s">
        <v>137</v>
      </c>
      <c r="CI188" t="s">
        <v>210</v>
      </c>
      <c r="CJ188" t="s">
        <v>914</v>
      </c>
      <c r="CK188" t="s">
        <v>636</v>
      </c>
      <c r="CL188" t="s">
        <v>137</v>
      </c>
      <c r="CM188" t="s">
        <v>137</v>
      </c>
      <c r="CN188" t="s">
        <v>137</v>
      </c>
      <c r="CO188" t="s">
        <v>137</v>
      </c>
      <c r="CP188">
        <v>6</v>
      </c>
      <c r="CQ188" t="s">
        <v>373</v>
      </c>
      <c r="CR188" t="s">
        <v>162</v>
      </c>
      <c r="CS188" t="s">
        <v>137</v>
      </c>
      <c r="CT188" t="s">
        <v>137</v>
      </c>
      <c r="CU188" t="s">
        <v>137</v>
      </c>
      <c r="CV188" t="s">
        <v>137</v>
      </c>
      <c r="CW188" t="str">
        <f>CW$3</f>
        <v>NONEBLANK</v>
      </c>
      <c r="CX188" t="s">
        <v>161</v>
      </c>
      <c r="CY188" t="s">
        <v>200</v>
      </c>
      <c r="CZ188" t="s">
        <v>137</v>
      </c>
      <c r="DA188" t="s">
        <v>137</v>
      </c>
      <c r="DB188" t="s">
        <v>201</v>
      </c>
      <c r="DC188" t="s">
        <v>137</v>
      </c>
      <c r="DD188" t="str">
        <f>DD$3</f>
        <v>NONEBLANK</v>
      </c>
      <c r="DE188" t="str">
        <f>DE$3</f>
        <v>NONEBLANK</v>
      </c>
      <c r="DF188" t="s">
        <v>137</v>
      </c>
      <c r="DG188" t="s">
        <v>137</v>
      </c>
      <c r="DH188" t="s">
        <v>137</v>
      </c>
      <c r="DI188" t="s">
        <v>137</v>
      </c>
      <c r="DJ188" t="s">
        <v>137</v>
      </c>
      <c r="DK188" t="s">
        <v>137</v>
      </c>
      <c r="DL188" t="str">
        <f>DL$3</f>
        <v>NONEBLANK</v>
      </c>
      <c r="DM188" t="s">
        <v>137</v>
      </c>
      <c r="DN188" t="s">
        <v>137</v>
      </c>
      <c r="DO188" t="s">
        <v>137</v>
      </c>
      <c r="DP188" t="s">
        <v>137</v>
      </c>
      <c r="DQ188">
        <f>DQ$3</f>
        <v>2</v>
      </c>
      <c r="DR188" t="str">
        <f>DR$3</f>
        <v>NONEBLANK</v>
      </c>
      <c r="DT188">
        <f>COUNTBLANK(A188:DR188)</f>
        <v>1</v>
      </c>
    </row>
    <row r="189" spans="1:124" x14ac:dyDescent="0.3">
      <c r="A189">
        <v>385</v>
      </c>
      <c r="B189" t="s">
        <v>464</v>
      </c>
      <c r="C189" t="s">
        <v>896</v>
      </c>
      <c r="D189" t="s">
        <v>920</v>
      </c>
      <c r="E189">
        <v>1497</v>
      </c>
      <c r="F189">
        <v>4</v>
      </c>
      <c r="G189">
        <v>4</v>
      </c>
      <c r="H189" t="s">
        <v>153</v>
      </c>
      <c r="I189" t="s">
        <v>124</v>
      </c>
      <c r="J189" t="s">
        <v>154</v>
      </c>
      <c r="K189" t="s">
        <v>125</v>
      </c>
      <c r="L189">
        <v>52</v>
      </c>
      <c r="M189" t="s">
        <v>126</v>
      </c>
      <c r="N189">
        <v>1647</v>
      </c>
      <c r="O189">
        <v>3998</v>
      </c>
      <c r="P189">
        <v>1765</v>
      </c>
      <c r="Q189" t="s">
        <v>560</v>
      </c>
      <c r="R189">
        <v>5</v>
      </c>
      <c r="S189">
        <f>S$3</f>
        <v>17</v>
      </c>
      <c r="T189" s="1" t="s">
        <v>128</v>
      </c>
      <c r="U189" t="s">
        <v>213</v>
      </c>
      <c r="V189" t="s">
        <v>919</v>
      </c>
      <c r="W189">
        <v>5</v>
      </c>
      <c r="X189" t="s">
        <v>815</v>
      </c>
      <c r="Y189" t="s">
        <v>156</v>
      </c>
      <c r="Z189" t="s">
        <v>130</v>
      </c>
      <c r="AA189" t="s">
        <v>469</v>
      </c>
      <c r="AB189" t="s">
        <v>477</v>
      </c>
      <c r="AC189" t="str">
        <f>AC$3</f>
        <v>NONEBLANK</v>
      </c>
      <c r="AD189" t="str">
        <f>AD$3</f>
        <v>NONEBLANK</v>
      </c>
      <c r="AE189" t="s">
        <v>911</v>
      </c>
      <c r="AF189" t="s">
        <v>911</v>
      </c>
      <c r="AG189" t="s">
        <v>131</v>
      </c>
      <c r="AH189" t="s">
        <v>166</v>
      </c>
      <c r="AI189" t="s">
        <v>280</v>
      </c>
      <c r="AJ189" t="s">
        <v>900</v>
      </c>
      <c r="AK189" t="s">
        <v>901</v>
      </c>
      <c r="AL189" t="s">
        <v>134</v>
      </c>
      <c r="AM189" t="s">
        <v>135</v>
      </c>
      <c r="AN189" t="s">
        <v>135</v>
      </c>
      <c r="AO189" t="s">
        <v>137</v>
      </c>
      <c r="AP189">
        <v>5</v>
      </c>
      <c r="AQ189" t="s">
        <v>396</v>
      </c>
      <c r="AR189" t="s">
        <v>139</v>
      </c>
      <c r="AS189" t="s">
        <v>902</v>
      </c>
      <c r="AT189" t="s">
        <v>911</v>
      </c>
      <c r="AU189" t="s">
        <v>137</v>
      </c>
      <c r="AV189">
        <v>2</v>
      </c>
      <c r="AW189" t="s">
        <v>164</v>
      </c>
      <c r="AX189" t="s">
        <v>137</v>
      </c>
      <c r="AY189" t="s">
        <v>137</v>
      </c>
      <c r="AZ189" t="s">
        <v>473</v>
      </c>
      <c r="BA189" t="s">
        <v>137</v>
      </c>
      <c r="BB189" t="s">
        <v>199</v>
      </c>
      <c r="BC189">
        <v>352</v>
      </c>
      <c r="BD189" t="s">
        <v>137</v>
      </c>
      <c r="BE189" t="s">
        <v>137</v>
      </c>
      <c r="BF189" t="s">
        <v>137</v>
      </c>
      <c r="BG189" t="s">
        <v>134</v>
      </c>
      <c r="BH189" t="s">
        <v>193</v>
      </c>
      <c r="BI189" t="s">
        <v>137</v>
      </c>
      <c r="BJ189" t="s">
        <v>143</v>
      </c>
      <c r="BK189" t="s">
        <v>137</v>
      </c>
      <c r="BL189" t="str">
        <f>BL$3</f>
        <v>NONEBLANK</v>
      </c>
      <c r="BM189" t="s">
        <v>137</v>
      </c>
      <c r="BN189" t="s">
        <v>142</v>
      </c>
      <c r="BO189" t="s">
        <v>135</v>
      </c>
      <c r="BP189" t="s">
        <v>139</v>
      </c>
      <c r="BQ189" t="s">
        <v>145</v>
      </c>
      <c r="BR189" t="s">
        <v>137</v>
      </c>
      <c r="BS189">
        <v>5.3</v>
      </c>
      <c r="BT189" t="s">
        <v>137</v>
      </c>
      <c r="BU189" t="s">
        <v>146</v>
      </c>
      <c r="BV189" t="s">
        <v>147</v>
      </c>
      <c r="BW189" t="s">
        <v>235</v>
      </c>
      <c r="BX189" t="s">
        <v>137</v>
      </c>
      <c r="BY189" t="s">
        <v>137</v>
      </c>
      <c r="BZ189" t="s">
        <v>137</v>
      </c>
      <c r="CA189" t="s">
        <v>137</v>
      </c>
      <c r="CB189" t="s">
        <v>137</v>
      </c>
      <c r="CC189" t="s">
        <v>137</v>
      </c>
      <c r="CD189" t="s">
        <v>137</v>
      </c>
      <c r="CE189" t="s">
        <v>137</v>
      </c>
      <c r="CF189" t="s">
        <v>137</v>
      </c>
      <c r="CG189" t="s">
        <v>137</v>
      </c>
      <c r="CH189" t="s">
        <v>137</v>
      </c>
      <c r="CI189" t="s">
        <v>210</v>
      </c>
      <c r="CJ189" t="s">
        <v>914</v>
      </c>
      <c r="CK189" t="s">
        <v>636</v>
      </c>
      <c r="CL189" t="s">
        <v>137</v>
      </c>
      <c r="CM189" t="s">
        <v>137</v>
      </c>
      <c r="CN189" t="s">
        <v>137</v>
      </c>
      <c r="CO189" t="s">
        <v>137</v>
      </c>
      <c r="CP189">
        <v>6</v>
      </c>
      <c r="CQ189" t="s">
        <v>373</v>
      </c>
      <c r="CR189" t="s">
        <v>162</v>
      </c>
      <c r="CS189" t="s">
        <v>137</v>
      </c>
      <c r="CT189" t="s">
        <v>137</v>
      </c>
      <c r="CU189" t="s">
        <v>137</v>
      </c>
      <c r="CV189" t="s">
        <v>137</v>
      </c>
      <c r="CW189" t="str">
        <f>CW$3</f>
        <v>NONEBLANK</v>
      </c>
      <c r="CX189" t="s">
        <v>161</v>
      </c>
      <c r="CY189" t="s">
        <v>200</v>
      </c>
      <c r="CZ189" t="s">
        <v>137</v>
      </c>
      <c r="DA189" t="s">
        <v>137</v>
      </c>
      <c r="DB189" t="s">
        <v>201</v>
      </c>
      <c r="DC189" t="s">
        <v>137</v>
      </c>
      <c r="DD189" t="str">
        <f>DD$3</f>
        <v>NONEBLANK</v>
      </c>
      <c r="DE189" t="str">
        <f>DE$3</f>
        <v>NONEBLANK</v>
      </c>
      <c r="DF189" t="s">
        <v>137</v>
      </c>
      <c r="DG189" t="s">
        <v>137</v>
      </c>
      <c r="DH189" t="s">
        <v>137</v>
      </c>
      <c r="DI189" t="s">
        <v>137</v>
      </c>
      <c r="DJ189" t="s">
        <v>137</v>
      </c>
      <c r="DK189" t="s">
        <v>137</v>
      </c>
      <c r="DL189" t="str">
        <f>DL$3</f>
        <v>NONEBLANK</v>
      </c>
      <c r="DM189" t="s">
        <v>137</v>
      </c>
      <c r="DN189" t="s">
        <v>137</v>
      </c>
      <c r="DO189" t="s">
        <v>137</v>
      </c>
      <c r="DP189" t="s">
        <v>137</v>
      </c>
      <c r="DQ189">
        <f>DQ$3</f>
        <v>2</v>
      </c>
      <c r="DR189" t="str">
        <f>DR$3</f>
        <v>NONEBLANK</v>
      </c>
      <c r="DT189">
        <f>COUNTBLANK(A189:DR189)</f>
        <v>1</v>
      </c>
    </row>
    <row r="190" spans="1:124" x14ac:dyDescent="0.3">
      <c r="A190">
        <v>386</v>
      </c>
      <c r="B190" t="s">
        <v>464</v>
      </c>
      <c r="C190" t="s">
        <v>896</v>
      </c>
      <c r="D190" t="s">
        <v>921</v>
      </c>
      <c r="E190">
        <v>1498</v>
      </c>
      <c r="F190">
        <v>3</v>
      </c>
      <c r="G190">
        <v>4</v>
      </c>
      <c r="H190" t="s">
        <v>153</v>
      </c>
      <c r="I190" t="s">
        <v>124</v>
      </c>
      <c r="J190" t="s">
        <v>154</v>
      </c>
      <c r="K190" t="s">
        <v>125</v>
      </c>
      <c r="L190">
        <v>52</v>
      </c>
      <c r="M190" t="s">
        <v>296</v>
      </c>
      <c r="N190">
        <v>1647</v>
      </c>
      <c r="O190">
        <v>3998</v>
      </c>
      <c r="P190">
        <v>1765</v>
      </c>
      <c r="Q190" t="s">
        <v>560</v>
      </c>
      <c r="R190">
        <v>5</v>
      </c>
      <c r="S190">
        <f>S$3</f>
        <v>17</v>
      </c>
      <c r="T190" s="1" t="s">
        <v>128</v>
      </c>
      <c r="U190" t="s">
        <v>213</v>
      </c>
      <c r="V190" t="s">
        <v>907</v>
      </c>
      <c r="W190">
        <v>5</v>
      </c>
      <c r="X190" t="s">
        <v>815</v>
      </c>
      <c r="Y190" t="s">
        <v>156</v>
      </c>
      <c r="Z190" t="s">
        <v>130</v>
      </c>
      <c r="AA190" t="s">
        <v>469</v>
      </c>
      <c r="AB190" t="s">
        <v>477</v>
      </c>
      <c r="AC190" t="str">
        <f>AC$3</f>
        <v>NONEBLANK</v>
      </c>
      <c r="AD190" t="str">
        <f>AD$3</f>
        <v>NONEBLANK</v>
      </c>
      <c r="AE190" t="s">
        <v>876</v>
      </c>
      <c r="AF190" t="s">
        <v>876</v>
      </c>
      <c r="AG190" t="s">
        <v>131</v>
      </c>
      <c r="AH190" t="s">
        <v>166</v>
      </c>
      <c r="AI190" t="s">
        <v>280</v>
      </c>
      <c r="AJ190" t="s">
        <v>470</v>
      </c>
      <c r="AK190" t="s">
        <v>913</v>
      </c>
      <c r="AL190" t="s">
        <v>134</v>
      </c>
      <c r="AM190" t="s">
        <v>135</v>
      </c>
      <c r="AN190" t="s">
        <v>135</v>
      </c>
      <c r="AO190" t="s">
        <v>137</v>
      </c>
      <c r="AP190">
        <v>5</v>
      </c>
      <c r="AQ190" t="s">
        <v>138</v>
      </c>
      <c r="AR190" t="s">
        <v>139</v>
      </c>
      <c r="AS190" t="s">
        <v>902</v>
      </c>
      <c r="AT190" t="s">
        <v>876</v>
      </c>
      <c r="AU190" t="s">
        <v>137</v>
      </c>
      <c r="AV190" t="s">
        <v>137</v>
      </c>
      <c r="AW190" t="s">
        <v>164</v>
      </c>
      <c r="AX190" t="s">
        <v>137</v>
      </c>
      <c r="AY190" t="s">
        <v>137</v>
      </c>
      <c r="AZ190" t="s">
        <v>473</v>
      </c>
      <c r="BA190" t="s">
        <v>137</v>
      </c>
      <c r="BB190" t="s">
        <v>142</v>
      </c>
      <c r="BC190">
        <v>352</v>
      </c>
      <c r="BD190" t="s">
        <v>137</v>
      </c>
      <c r="BE190" t="s">
        <v>137</v>
      </c>
      <c r="BF190" t="s">
        <v>137</v>
      </c>
      <c r="BG190" t="s">
        <v>134</v>
      </c>
      <c r="BH190" t="s">
        <v>193</v>
      </c>
      <c r="BI190" t="s">
        <v>137</v>
      </c>
      <c r="BJ190" t="s">
        <v>143</v>
      </c>
      <c r="BK190" t="s">
        <v>137</v>
      </c>
      <c r="BL190" t="str">
        <f>BL$3</f>
        <v>NONEBLANK</v>
      </c>
      <c r="BM190" t="s">
        <v>137</v>
      </c>
      <c r="BN190" t="s">
        <v>142</v>
      </c>
      <c r="BO190" t="s">
        <v>135</v>
      </c>
      <c r="BP190" t="s">
        <v>139</v>
      </c>
      <c r="BQ190" t="s">
        <v>145</v>
      </c>
      <c r="BR190" t="s">
        <v>137</v>
      </c>
      <c r="BS190">
        <v>5.3</v>
      </c>
      <c r="BT190" t="s">
        <v>137</v>
      </c>
      <c r="BU190" t="s">
        <v>146</v>
      </c>
      <c r="BV190" t="s">
        <v>147</v>
      </c>
      <c r="BW190" t="s">
        <v>235</v>
      </c>
      <c r="BX190" t="s">
        <v>137</v>
      </c>
      <c r="BY190" t="s">
        <v>137</v>
      </c>
      <c r="BZ190" t="s">
        <v>137</v>
      </c>
      <c r="CA190" t="s">
        <v>137</v>
      </c>
      <c r="CB190" t="str">
        <f>CB$3</f>
        <v>NONEBLANK</v>
      </c>
      <c r="CC190" t="str">
        <f>CC$3</f>
        <v>NONEBLANK</v>
      </c>
      <c r="CD190" t="s">
        <v>137</v>
      </c>
      <c r="CE190" t="str">
        <f>CE$3</f>
        <v>NONEBLANK</v>
      </c>
      <c r="CF190" t="str">
        <f>CF$3</f>
        <v>NONEBLANK</v>
      </c>
      <c r="CG190" t="s">
        <v>137</v>
      </c>
      <c r="CH190" t="s">
        <v>137</v>
      </c>
      <c r="CI190" t="s">
        <v>210</v>
      </c>
      <c r="CJ190" t="s">
        <v>903</v>
      </c>
      <c r="CK190" t="s">
        <v>482</v>
      </c>
      <c r="CL190" t="s">
        <v>137</v>
      </c>
      <c r="CM190" t="s">
        <v>137</v>
      </c>
      <c r="CN190" t="s">
        <v>137</v>
      </c>
      <c r="CO190" t="s">
        <v>137</v>
      </c>
      <c r="CP190">
        <v>6</v>
      </c>
      <c r="CQ190" t="s">
        <v>496</v>
      </c>
      <c r="CR190" t="s">
        <v>177</v>
      </c>
      <c r="CS190" t="s">
        <v>137</v>
      </c>
      <c r="CT190" t="s">
        <v>137</v>
      </c>
      <c r="CU190" t="str">
        <f>CU$3</f>
        <v>NONEBLANK</v>
      </c>
      <c r="CV190" t="str">
        <f>CV$3</f>
        <v>NONEBLANK</v>
      </c>
      <c r="CW190" t="str">
        <f>CW$3</f>
        <v>NONEBLANK</v>
      </c>
      <c r="CX190" t="s">
        <v>161</v>
      </c>
      <c r="CY190" t="s">
        <v>200</v>
      </c>
      <c r="CZ190" t="s">
        <v>137</v>
      </c>
      <c r="DA190" t="str">
        <f>DA$3</f>
        <v>NONEBLANK</v>
      </c>
      <c r="DB190" t="s">
        <v>201</v>
      </c>
      <c r="DC190" t="s">
        <v>137</v>
      </c>
      <c r="DD190" t="str">
        <f>DD$3</f>
        <v>NONEBLANK</v>
      </c>
      <c r="DE190" t="s">
        <v>208</v>
      </c>
      <c r="DF190" t="s">
        <v>137</v>
      </c>
      <c r="DG190" t="str">
        <f>DG$3</f>
        <v>NONEBLANK</v>
      </c>
      <c r="DH190" t="s">
        <v>137</v>
      </c>
      <c r="DI190" t="s">
        <v>137</v>
      </c>
      <c r="DJ190" t="s">
        <v>137</v>
      </c>
      <c r="DK190" t="str">
        <f>DK$3</f>
        <v>NONEBLANK</v>
      </c>
      <c r="DL190" t="str">
        <f>DL$3</f>
        <v>NONEBLANK</v>
      </c>
      <c r="DM190" t="s">
        <v>137</v>
      </c>
      <c r="DN190" t="str">
        <f>DN$3</f>
        <v>NONEBLANK</v>
      </c>
      <c r="DO190" t="str">
        <f>DO$3</f>
        <v>NONEBLANK</v>
      </c>
      <c r="DP190" t="str">
        <f>DP$3</f>
        <v>NONEBLANK</v>
      </c>
      <c r="DQ190">
        <f>DQ$3</f>
        <v>2</v>
      </c>
      <c r="DR190" t="str">
        <f>DR$3</f>
        <v>NONEBLANK</v>
      </c>
      <c r="DT190">
        <f>COUNTBLANK(A190:DR190)</f>
        <v>1</v>
      </c>
    </row>
    <row r="191" spans="1:124" x14ac:dyDescent="0.3">
      <c r="A191">
        <v>387</v>
      </c>
      <c r="B191" t="s">
        <v>464</v>
      </c>
      <c r="C191" t="s">
        <v>896</v>
      </c>
      <c r="D191" t="s">
        <v>922</v>
      </c>
      <c r="E191">
        <v>1497</v>
      </c>
      <c r="F191">
        <v>4</v>
      </c>
      <c r="G191">
        <v>4</v>
      </c>
      <c r="H191" t="s">
        <v>153</v>
      </c>
      <c r="I191" t="s">
        <v>124</v>
      </c>
      <c r="J191" t="s">
        <v>154</v>
      </c>
      <c r="K191" t="s">
        <v>125</v>
      </c>
      <c r="L191">
        <v>52</v>
      </c>
      <c r="M191" t="s">
        <v>126</v>
      </c>
      <c r="N191">
        <v>1647</v>
      </c>
      <c r="O191">
        <v>3998</v>
      </c>
      <c r="P191">
        <v>1765</v>
      </c>
      <c r="Q191" t="s">
        <v>560</v>
      </c>
      <c r="R191">
        <v>5</v>
      </c>
      <c r="S191">
        <f>S$3</f>
        <v>17</v>
      </c>
      <c r="T191" s="1" t="s">
        <v>128</v>
      </c>
      <c r="U191" t="s">
        <v>213</v>
      </c>
      <c r="V191" t="s">
        <v>919</v>
      </c>
      <c r="W191">
        <v>5</v>
      </c>
      <c r="X191" t="s">
        <v>815</v>
      </c>
      <c r="Y191" t="s">
        <v>156</v>
      </c>
      <c r="Z191" t="s">
        <v>130</v>
      </c>
      <c r="AA191" t="s">
        <v>469</v>
      </c>
      <c r="AB191" t="s">
        <v>477</v>
      </c>
      <c r="AC191" t="str">
        <f>AC$3</f>
        <v>NONEBLANK</v>
      </c>
      <c r="AD191" t="str">
        <f>AD$3</f>
        <v>NONEBLANK</v>
      </c>
      <c r="AE191" t="s">
        <v>911</v>
      </c>
      <c r="AF191" t="s">
        <v>911</v>
      </c>
      <c r="AG191" t="s">
        <v>131</v>
      </c>
      <c r="AH191" t="s">
        <v>166</v>
      </c>
      <c r="AI191" t="s">
        <v>280</v>
      </c>
      <c r="AJ191" t="s">
        <v>900</v>
      </c>
      <c r="AK191" t="s">
        <v>901</v>
      </c>
      <c r="AL191" t="s">
        <v>134</v>
      </c>
      <c r="AM191" t="s">
        <v>135</v>
      </c>
      <c r="AN191" t="s">
        <v>135</v>
      </c>
      <c r="AO191" t="s">
        <v>137</v>
      </c>
      <c r="AP191">
        <v>5</v>
      </c>
      <c r="AQ191" t="s">
        <v>396</v>
      </c>
      <c r="AR191" t="s">
        <v>139</v>
      </c>
      <c r="AS191" t="s">
        <v>902</v>
      </c>
      <c r="AT191" t="s">
        <v>911</v>
      </c>
      <c r="AU191" t="s">
        <v>137</v>
      </c>
      <c r="AV191">
        <v>2</v>
      </c>
      <c r="AW191" t="s">
        <v>164</v>
      </c>
      <c r="AX191" t="s">
        <v>137</v>
      </c>
      <c r="AY191" t="s">
        <v>137</v>
      </c>
      <c r="AZ191" t="s">
        <v>473</v>
      </c>
      <c r="BA191" t="s">
        <v>137</v>
      </c>
      <c r="BB191" t="s">
        <v>199</v>
      </c>
      <c r="BC191">
        <v>352</v>
      </c>
      <c r="BD191" t="s">
        <v>137</v>
      </c>
      <c r="BE191" t="s">
        <v>137</v>
      </c>
      <c r="BF191" t="s">
        <v>137</v>
      </c>
      <c r="BG191" t="s">
        <v>134</v>
      </c>
      <c r="BH191" t="s">
        <v>193</v>
      </c>
      <c r="BI191" t="s">
        <v>137</v>
      </c>
      <c r="BJ191" t="s">
        <v>143</v>
      </c>
      <c r="BK191" t="s">
        <v>137</v>
      </c>
      <c r="BL191" t="str">
        <f>BL$3</f>
        <v>NONEBLANK</v>
      </c>
      <c r="BM191" t="s">
        <v>137</v>
      </c>
      <c r="BN191" t="s">
        <v>142</v>
      </c>
      <c r="BO191" t="s">
        <v>135</v>
      </c>
      <c r="BP191" t="s">
        <v>139</v>
      </c>
      <c r="BQ191" t="s">
        <v>145</v>
      </c>
      <c r="BR191" t="s">
        <v>137</v>
      </c>
      <c r="BS191">
        <v>5.3</v>
      </c>
      <c r="BT191" t="s">
        <v>137</v>
      </c>
      <c r="BU191" t="s">
        <v>146</v>
      </c>
      <c r="BV191" t="s">
        <v>147</v>
      </c>
      <c r="BW191" t="s">
        <v>235</v>
      </c>
      <c r="BX191" t="s">
        <v>137</v>
      </c>
      <c r="BY191" t="s">
        <v>137</v>
      </c>
      <c r="BZ191" t="s">
        <v>137</v>
      </c>
      <c r="CA191" t="s">
        <v>137</v>
      </c>
      <c r="CB191" t="s">
        <v>137</v>
      </c>
      <c r="CC191" t="s">
        <v>137</v>
      </c>
      <c r="CD191" t="s">
        <v>137</v>
      </c>
      <c r="CE191" t="s">
        <v>137</v>
      </c>
      <c r="CF191" t="s">
        <v>137</v>
      </c>
      <c r="CG191" t="s">
        <v>137</v>
      </c>
      <c r="CH191" t="s">
        <v>137</v>
      </c>
      <c r="CI191" t="s">
        <v>210</v>
      </c>
      <c r="CJ191" t="s">
        <v>914</v>
      </c>
      <c r="CK191" t="s">
        <v>636</v>
      </c>
      <c r="CL191" t="s">
        <v>137</v>
      </c>
      <c r="CM191" t="s">
        <v>137</v>
      </c>
      <c r="CN191" t="s">
        <v>137</v>
      </c>
      <c r="CO191" t="s">
        <v>137</v>
      </c>
      <c r="CP191">
        <v>6</v>
      </c>
      <c r="CQ191" t="s">
        <v>373</v>
      </c>
      <c r="CR191" t="s">
        <v>162</v>
      </c>
      <c r="CS191" t="s">
        <v>137</v>
      </c>
      <c r="CT191" t="s">
        <v>137</v>
      </c>
      <c r="CU191" t="s">
        <v>137</v>
      </c>
      <c r="CV191" t="s">
        <v>137</v>
      </c>
      <c r="CW191" t="str">
        <f>CW$3</f>
        <v>NONEBLANK</v>
      </c>
      <c r="CX191" t="s">
        <v>161</v>
      </c>
      <c r="CY191" t="s">
        <v>200</v>
      </c>
      <c r="CZ191" t="s">
        <v>137</v>
      </c>
      <c r="DA191" t="s">
        <v>137</v>
      </c>
      <c r="DB191" t="s">
        <v>201</v>
      </c>
      <c r="DC191" t="s">
        <v>137</v>
      </c>
      <c r="DD191" t="str">
        <f>DD$3</f>
        <v>NONEBLANK</v>
      </c>
      <c r="DE191" t="str">
        <f>DE$3</f>
        <v>NONEBLANK</v>
      </c>
      <c r="DF191" t="s">
        <v>137</v>
      </c>
      <c r="DG191" t="s">
        <v>137</v>
      </c>
      <c r="DH191" t="s">
        <v>137</v>
      </c>
      <c r="DI191" t="s">
        <v>137</v>
      </c>
      <c r="DJ191" t="s">
        <v>137</v>
      </c>
      <c r="DK191" t="s">
        <v>137</v>
      </c>
      <c r="DL191" t="str">
        <f>DL$3</f>
        <v>NONEBLANK</v>
      </c>
      <c r="DM191" t="s">
        <v>137</v>
      </c>
      <c r="DN191" t="s">
        <v>137</v>
      </c>
      <c r="DO191" t="s">
        <v>137</v>
      </c>
      <c r="DP191" t="s">
        <v>137</v>
      </c>
      <c r="DQ191">
        <f>DQ$3</f>
        <v>2</v>
      </c>
      <c r="DR191" t="str">
        <f>DR$3</f>
        <v>NONEBLANK</v>
      </c>
      <c r="DT191">
        <f>COUNTBLANK(A191:DR191)</f>
        <v>1</v>
      </c>
    </row>
    <row r="192" spans="1:124" x14ac:dyDescent="0.3">
      <c r="A192">
        <v>388</v>
      </c>
      <c r="B192" t="s">
        <v>464</v>
      </c>
      <c r="C192" t="s">
        <v>896</v>
      </c>
      <c r="D192" t="s">
        <v>923</v>
      </c>
      <c r="E192">
        <v>1498</v>
      </c>
      <c r="F192">
        <v>4</v>
      </c>
      <c r="G192">
        <v>4</v>
      </c>
      <c r="H192" t="s">
        <v>153</v>
      </c>
      <c r="I192" t="s">
        <v>124</v>
      </c>
      <c r="J192" t="s">
        <v>154</v>
      </c>
      <c r="K192" t="s">
        <v>125</v>
      </c>
      <c r="L192">
        <v>52</v>
      </c>
      <c r="M192" t="s">
        <v>296</v>
      </c>
      <c r="N192">
        <v>1647</v>
      </c>
      <c r="O192">
        <v>3998</v>
      </c>
      <c r="P192">
        <v>1765</v>
      </c>
      <c r="Q192" t="s">
        <v>560</v>
      </c>
      <c r="R192">
        <v>5</v>
      </c>
      <c r="S192">
        <f>S$3</f>
        <v>17</v>
      </c>
      <c r="T192" s="1" t="s">
        <v>128</v>
      </c>
      <c r="U192" t="s">
        <v>213</v>
      </c>
      <c r="V192" t="s">
        <v>919</v>
      </c>
      <c r="W192">
        <v>5</v>
      </c>
      <c r="X192" t="s">
        <v>815</v>
      </c>
      <c r="Y192" t="s">
        <v>156</v>
      </c>
      <c r="Z192" t="s">
        <v>130</v>
      </c>
      <c r="AA192" t="s">
        <v>469</v>
      </c>
      <c r="AB192" t="s">
        <v>477</v>
      </c>
      <c r="AC192" t="str">
        <f>AC$3</f>
        <v>NONEBLANK</v>
      </c>
      <c r="AD192" t="str">
        <f>AD$3</f>
        <v>NONEBLANK</v>
      </c>
      <c r="AE192" t="s">
        <v>911</v>
      </c>
      <c r="AF192" t="s">
        <v>911</v>
      </c>
      <c r="AG192" t="s">
        <v>131</v>
      </c>
      <c r="AH192" t="s">
        <v>166</v>
      </c>
      <c r="AI192" t="s">
        <v>280</v>
      </c>
      <c r="AJ192" t="s">
        <v>470</v>
      </c>
      <c r="AK192" t="s">
        <v>913</v>
      </c>
      <c r="AL192" t="s">
        <v>134</v>
      </c>
      <c r="AM192" t="s">
        <v>135</v>
      </c>
      <c r="AN192" t="s">
        <v>135</v>
      </c>
      <c r="AO192" t="s">
        <v>137</v>
      </c>
      <c r="AP192">
        <v>5</v>
      </c>
      <c r="AQ192" t="s">
        <v>396</v>
      </c>
      <c r="AR192" t="s">
        <v>139</v>
      </c>
      <c r="AS192" t="s">
        <v>902</v>
      </c>
      <c r="AT192" t="s">
        <v>911</v>
      </c>
      <c r="AU192" t="s">
        <v>137</v>
      </c>
      <c r="AV192">
        <v>2</v>
      </c>
      <c r="AW192" t="s">
        <v>164</v>
      </c>
      <c r="AX192" t="s">
        <v>137</v>
      </c>
      <c r="AY192" t="s">
        <v>137</v>
      </c>
      <c r="AZ192" t="s">
        <v>473</v>
      </c>
      <c r="BA192" t="s">
        <v>137</v>
      </c>
      <c r="BB192" t="s">
        <v>199</v>
      </c>
      <c r="BC192">
        <v>352</v>
      </c>
      <c r="BD192" t="s">
        <v>137</v>
      </c>
      <c r="BE192" t="s">
        <v>137</v>
      </c>
      <c r="BF192" t="s">
        <v>137</v>
      </c>
      <c r="BG192" t="s">
        <v>134</v>
      </c>
      <c r="BH192" t="s">
        <v>193</v>
      </c>
      <c r="BI192" t="s">
        <v>137</v>
      </c>
      <c r="BJ192" t="s">
        <v>143</v>
      </c>
      <c r="BK192" t="s">
        <v>137</v>
      </c>
      <c r="BL192" t="str">
        <f>BL$3</f>
        <v>NONEBLANK</v>
      </c>
      <c r="BM192" t="s">
        <v>137</v>
      </c>
      <c r="BN192" t="s">
        <v>142</v>
      </c>
      <c r="BO192" t="s">
        <v>135</v>
      </c>
      <c r="BP192" t="s">
        <v>139</v>
      </c>
      <c r="BQ192" t="s">
        <v>145</v>
      </c>
      <c r="BR192" t="s">
        <v>137</v>
      </c>
      <c r="BS192">
        <v>5.3</v>
      </c>
      <c r="BT192" t="s">
        <v>137</v>
      </c>
      <c r="BU192" t="s">
        <v>146</v>
      </c>
      <c r="BV192" t="s">
        <v>147</v>
      </c>
      <c r="BW192" t="s">
        <v>235</v>
      </c>
      <c r="BX192" t="s">
        <v>137</v>
      </c>
      <c r="BY192" t="s">
        <v>137</v>
      </c>
      <c r="BZ192" t="s">
        <v>137</v>
      </c>
      <c r="CA192" t="s">
        <v>137</v>
      </c>
      <c r="CB192" t="s">
        <v>137</v>
      </c>
      <c r="CC192" t="s">
        <v>137</v>
      </c>
      <c r="CD192" t="s">
        <v>137</v>
      </c>
      <c r="CE192" t="s">
        <v>137</v>
      </c>
      <c r="CF192" t="s">
        <v>137</v>
      </c>
      <c r="CG192" t="s">
        <v>137</v>
      </c>
      <c r="CH192" t="s">
        <v>137</v>
      </c>
      <c r="CI192" t="s">
        <v>210</v>
      </c>
      <c r="CJ192" t="s">
        <v>914</v>
      </c>
      <c r="CK192" t="s">
        <v>636</v>
      </c>
      <c r="CL192" t="s">
        <v>137</v>
      </c>
      <c r="CM192" t="s">
        <v>137</v>
      </c>
      <c r="CN192" t="s">
        <v>137</v>
      </c>
      <c r="CO192" t="s">
        <v>137</v>
      </c>
      <c r="CP192">
        <v>6</v>
      </c>
      <c r="CQ192" t="s">
        <v>373</v>
      </c>
      <c r="CR192" t="s">
        <v>162</v>
      </c>
      <c r="CS192" t="s">
        <v>137</v>
      </c>
      <c r="CT192" t="s">
        <v>137</v>
      </c>
      <c r="CU192" t="s">
        <v>137</v>
      </c>
      <c r="CV192" t="s">
        <v>137</v>
      </c>
      <c r="CW192" t="str">
        <f>CW$3</f>
        <v>NONEBLANK</v>
      </c>
      <c r="CX192" t="s">
        <v>161</v>
      </c>
      <c r="CY192" t="s">
        <v>200</v>
      </c>
      <c r="CZ192" t="s">
        <v>137</v>
      </c>
      <c r="DA192" t="s">
        <v>137</v>
      </c>
      <c r="DB192" t="s">
        <v>201</v>
      </c>
      <c r="DC192" t="s">
        <v>137</v>
      </c>
      <c r="DD192" t="str">
        <f>DD$3</f>
        <v>NONEBLANK</v>
      </c>
      <c r="DE192" t="str">
        <f>DE$3</f>
        <v>NONEBLANK</v>
      </c>
      <c r="DF192" t="s">
        <v>137</v>
      </c>
      <c r="DG192" t="s">
        <v>137</v>
      </c>
      <c r="DH192" t="s">
        <v>137</v>
      </c>
      <c r="DI192" t="s">
        <v>137</v>
      </c>
      <c r="DJ192" t="s">
        <v>137</v>
      </c>
      <c r="DK192" t="s">
        <v>137</v>
      </c>
      <c r="DL192" t="str">
        <f>DL$3</f>
        <v>NONEBLANK</v>
      </c>
      <c r="DM192" t="s">
        <v>137</v>
      </c>
      <c r="DN192" t="s">
        <v>137</v>
      </c>
      <c r="DO192" t="s">
        <v>137</v>
      </c>
      <c r="DP192" t="s">
        <v>137</v>
      </c>
      <c r="DQ192">
        <f>DQ$3</f>
        <v>2</v>
      </c>
      <c r="DR192" t="str">
        <f>DR$3</f>
        <v>NONEBLANK</v>
      </c>
      <c r="DT192">
        <f>COUNTBLANK(A192:DR192)</f>
        <v>1</v>
      </c>
    </row>
    <row r="193" spans="1:124" x14ac:dyDescent="0.3">
      <c r="A193">
        <v>390</v>
      </c>
      <c r="B193" t="s">
        <v>152</v>
      </c>
      <c r="C193" t="s">
        <v>924</v>
      </c>
      <c r="D193" t="s">
        <v>940</v>
      </c>
      <c r="E193">
        <v>1498</v>
      </c>
      <c r="F193">
        <v>4</v>
      </c>
      <c r="G193">
        <v>4</v>
      </c>
      <c r="H193" t="s">
        <v>153</v>
      </c>
      <c r="I193" t="s">
        <v>124</v>
      </c>
      <c r="J193" t="s">
        <v>154</v>
      </c>
      <c r="K193" t="s">
        <v>125</v>
      </c>
      <c r="L193">
        <v>50</v>
      </c>
      <c r="M193" t="s">
        <v>126</v>
      </c>
      <c r="N193">
        <v>1695</v>
      </c>
      <c r="O193">
        <v>4315</v>
      </c>
      <c r="P193">
        <v>1822</v>
      </c>
      <c r="Q193" t="s">
        <v>560</v>
      </c>
      <c r="R193">
        <v>5</v>
      </c>
      <c r="S193">
        <v>10</v>
      </c>
      <c r="T193">
        <v>13.87</v>
      </c>
      <c r="U193" t="s">
        <v>926</v>
      </c>
      <c r="V193" t="s">
        <v>927</v>
      </c>
      <c r="W193">
        <v>5</v>
      </c>
      <c r="X193" t="s">
        <v>928</v>
      </c>
      <c r="Y193" t="s">
        <v>156</v>
      </c>
      <c r="Z193" t="s">
        <v>130</v>
      </c>
      <c r="AA193" t="s">
        <v>941</v>
      </c>
      <c r="AB193" t="s">
        <v>930</v>
      </c>
      <c r="AC193" t="s">
        <v>931</v>
      </c>
      <c r="AD193" t="s">
        <v>932</v>
      </c>
      <c r="AE193" t="s">
        <v>933</v>
      </c>
      <c r="AF193" t="s">
        <v>933</v>
      </c>
      <c r="AG193" t="s">
        <v>137</v>
      </c>
      <c r="AH193" t="s">
        <v>166</v>
      </c>
      <c r="AI193" t="s">
        <v>133</v>
      </c>
      <c r="AJ193" t="s">
        <v>934</v>
      </c>
      <c r="AK193" t="s">
        <v>935</v>
      </c>
      <c r="AL193" t="s">
        <v>134</v>
      </c>
      <c r="AM193" t="s">
        <v>135</v>
      </c>
      <c r="AN193" t="s">
        <v>135</v>
      </c>
      <c r="AO193" t="s">
        <v>137</v>
      </c>
      <c r="AP193">
        <v>5</v>
      </c>
      <c r="AQ193" t="s">
        <v>138</v>
      </c>
      <c r="AR193" t="s">
        <v>139</v>
      </c>
      <c r="AS193" t="s">
        <v>936</v>
      </c>
      <c r="AT193" t="s">
        <v>933</v>
      </c>
      <c r="AU193" t="str">
        <f>AU$3</f>
        <v>NONEBLANK</v>
      </c>
      <c r="AV193" t="s">
        <v>137</v>
      </c>
      <c r="AW193" t="s">
        <v>276</v>
      </c>
      <c r="AX193" t="s">
        <v>137</v>
      </c>
      <c r="AY193" t="s">
        <v>137</v>
      </c>
      <c r="AZ193" t="s">
        <v>937</v>
      </c>
      <c r="BA193" t="s">
        <v>137</v>
      </c>
      <c r="BB193" t="s">
        <v>202</v>
      </c>
      <c r="BC193">
        <v>475</v>
      </c>
      <c r="BD193" t="str">
        <f>BD$3</f>
        <v>NONEBLANK</v>
      </c>
      <c r="BE193" t="s">
        <v>137</v>
      </c>
      <c r="BF193" t="s">
        <v>137</v>
      </c>
      <c r="BG193" t="s">
        <v>134</v>
      </c>
      <c r="BH193" t="s">
        <v>143</v>
      </c>
      <c r="BI193" t="s">
        <v>137</v>
      </c>
      <c r="BJ193" t="s">
        <v>143</v>
      </c>
      <c r="BK193" t="s">
        <v>137</v>
      </c>
      <c r="BL193" t="s">
        <v>938</v>
      </c>
      <c r="BM193" t="s">
        <v>137</v>
      </c>
      <c r="BN193" t="s">
        <v>142</v>
      </c>
      <c r="BO193" t="s">
        <v>134</v>
      </c>
      <c r="BP193" t="s">
        <v>139</v>
      </c>
      <c r="BQ193" t="s">
        <v>145</v>
      </c>
      <c r="BR193" t="s">
        <v>137</v>
      </c>
      <c r="BS193">
        <v>5.2</v>
      </c>
      <c r="BT193" t="s">
        <v>137</v>
      </c>
      <c r="BU193" t="s">
        <v>146</v>
      </c>
      <c r="BV193" t="str">
        <f>BV$3</f>
        <v>NONEBLANK</v>
      </c>
      <c r="BW193" t="s">
        <v>148</v>
      </c>
      <c r="BX193" t="str">
        <f>BX$3</f>
        <v>NONEBLANK</v>
      </c>
      <c r="BY193" t="str">
        <f>BY$3</f>
        <v>NONEBLANK</v>
      </c>
      <c r="BZ193" t="str">
        <f>BZ$3</f>
        <v>NONEBLANK</v>
      </c>
      <c r="CA193" t="s">
        <v>137</v>
      </c>
      <c r="CB193" t="str">
        <f>CB$3</f>
        <v>NONEBLANK</v>
      </c>
      <c r="CC193" t="str">
        <f>CC$3</f>
        <v>NONEBLANK</v>
      </c>
      <c r="CD193" t="s">
        <v>137</v>
      </c>
      <c r="CE193" t="str">
        <f>CE$3</f>
        <v>NONEBLANK</v>
      </c>
      <c r="CF193" t="str">
        <f>CF$3</f>
        <v>NONEBLANK</v>
      </c>
      <c r="CG193" t="s">
        <v>137</v>
      </c>
      <c r="CH193" t="s">
        <v>137</v>
      </c>
      <c r="CI193" t="s">
        <v>210</v>
      </c>
      <c r="CJ193" t="s">
        <v>942</v>
      </c>
      <c r="CK193" t="s">
        <v>165</v>
      </c>
      <c r="CL193" t="s">
        <v>137</v>
      </c>
      <c r="CM193" t="s">
        <v>137</v>
      </c>
      <c r="CN193" t="s">
        <v>137</v>
      </c>
      <c r="CO193" t="str">
        <f>CO$3</f>
        <v>NONEBLANK</v>
      </c>
      <c r="CP193">
        <v>2</v>
      </c>
      <c r="CQ193" t="s">
        <v>176</v>
      </c>
      <c r="CR193" t="s">
        <v>162</v>
      </c>
      <c r="CS193" t="s">
        <v>137</v>
      </c>
      <c r="CT193" t="s">
        <v>137</v>
      </c>
      <c r="CU193" t="s">
        <v>137</v>
      </c>
      <c r="CV193" t="s">
        <v>137</v>
      </c>
      <c r="CW193" t="str">
        <f>CW$3</f>
        <v>NONEBLANK</v>
      </c>
      <c r="CX193" t="s">
        <v>161</v>
      </c>
      <c r="CY193" t="s">
        <v>200</v>
      </c>
      <c r="CZ193" t="s">
        <v>137</v>
      </c>
      <c r="DA193" t="s">
        <v>137</v>
      </c>
      <c r="DB193" t="str">
        <f>DB$3</f>
        <v>NONEBLANK</v>
      </c>
      <c r="DC193" t="str">
        <f>DC$3</f>
        <v>NONEBLANK</v>
      </c>
      <c r="DD193" t="str">
        <f>DD$3</f>
        <v>NONEBLANK</v>
      </c>
      <c r="DE193" t="s">
        <v>208</v>
      </c>
      <c r="DF193" t="str">
        <f>DF$3</f>
        <v>NONEBLANK</v>
      </c>
      <c r="DG193" t="str">
        <f>DG$3</f>
        <v>NONEBLANK</v>
      </c>
      <c r="DH193" t="s">
        <v>137</v>
      </c>
      <c r="DI193" t="str">
        <f>DI$3</f>
        <v>NONEBLANK</v>
      </c>
      <c r="DJ193" t="str">
        <f>DJ$3</f>
        <v>NONEBLANK</v>
      </c>
      <c r="DK193" t="str">
        <f>DK$3</f>
        <v>NONEBLANK</v>
      </c>
      <c r="DL193" t="str">
        <f>DL$3</f>
        <v>NONEBLANK</v>
      </c>
      <c r="DM193" t="str">
        <f>DM$3</f>
        <v>NONEBLANK</v>
      </c>
      <c r="DN193" t="str">
        <f>DN$3</f>
        <v>NONEBLANK</v>
      </c>
      <c r="DO193" t="str">
        <f>DO$3</f>
        <v>NONEBLANK</v>
      </c>
      <c r="DP193" t="str">
        <f>DP$3</f>
        <v>NONEBLANK</v>
      </c>
      <c r="DQ193">
        <f>DQ$3</f>
        <v>2</v>
      </c>
      <c r="DR193" t="str">
        <f>DR$3</f>
        <v>NONEBLANK</v>
      </c>
      <c r="DT193">
        <f>COUNTBLANK(A193:DR193)</f>
        <v>0</v>
      </c>
    </row>
    <row r="194" spans="1:124" x14ac:dyDescent="0.3">
      <c r="A194">
        <v>391</v>
      </c>
      <c r="B194" t="s">
        <v>152</v>
      </c>
      <c r="C194" t="s">
        <v>924</v>
      </c>
      <c r="D194" t="s">
        <v>943</v>
      </c>
      <c r="E194">
        <v>1498</v>
      </c>
      <c r="F194">
        <v>4</v>
      </c>
      <c r="G194">
        <v>4</v>
      </c>
      <c r="H194" t="s">
        <v>153</v>
      </c>
      <c r="I194" t="s">
        <v>124</v>
      </c>
      <c r="J194" t="s">
        <v>154</v>
      </c>
      <c r="K194" t="s">
        <v>125</v>
      </c>
      <c r="L194">
        <v>50</v>
      </c>
      <c r="M194" t="s">
        <v>126</v>
      </c>
      <c r="N194">
        <v>1695</v>
      </c>
      <c r="O194">
        <v>4315</v>
      </c>
      <c r="P194">
        <v>1822</v>
      </c>
      <c r="Q194" t="s">
        <v>560</v>
      </c>
      <c r="R194">
        <v>5</v>
      </c>
      <c r="S194">
        <v>10</v>
      </c>
      <c r="T194">
        <v>13.87</v>
      </c>
      <c r="U194" t="s">
        <v>926</v>
      </c>
      <c r="V194" t="s">
        <v>927</v>
      </c>
      <c r="W194">
        <v>6</v>
      </c>
      <c r="X194" t="s">
        <v>928</v>
      </c>
      <c r="Y194" t="s">
        <v>156</v>
      </c>
      <c r="Z194" t="s">
        <v>130</v>
      </c>
      <c r="AA194" t="s">
        <v>941</v>
      </c>
      <c r="AB194" t="s">
        <v>930</v>
      </c>
      <c r="AC194" t="s">
        <v>931</v>
      </c>
      <c r="AD194" t="s">
        <v>932</v>
      </c>
      <c r="AE194" t="s">
        <v>933</v>
      </c>
      <c r="AF194" t="s">
        <v>933</v>
      </c>
      <c r="AG194" t="s">
        <v>597</v>
      </c>
      <c r="AH194" t="s">
        <v>166</v>
      </c>
      <c r="AI194" t="s">
        <v>133</v>
      </c>
      <c r="AJ194" t="s">
        <v>934</v>
      </c>
      <c r="AK194" t="s">
        <v>935</v>
      </c>
      <c r="AL194" t="s">
        <v>134</v>
      </c>
      <c r="AM194" t="s">
        <v>135</v>
      </c>
      <c r="AN194" t="s">
        <v>135</v>
      </c>
      <c r="AO194" t="s">
        <v>137</v>
      </c>
      <c r="AP194">
        <v>5</v>
      </c>
      <c r="AQ194" t="s">
        <v>138</v>
      </c>
      <c r="AR194" t="s">
        <v>544</v>
      </c>
      <c r="AS194" t="s">
        <v>936</v>
      </c>
      <c r="AT194" t="s">
        <v>933</v>
      </c>
      <c r="AU194" t="str">
        <f>AU$3</f>
        <v>NONEBLANK</v>
      </c>
      <c r="AV194" t="s">
        <v>137</v>
      </c>
      <c r="AW194" t="s">
        <v>276</v>
      </c>
      <c r="AX194" t="s">
        <v>137</v>
      </c>
      <c r="AY194" t="s">
        <v>137</v>
      </c>
      <c r="AZ194" t="s">
        <v>937</v>
      </c>
      <c r="BA194" t="s">
        <v>137</v>
      </c>
      <c r="BB194" t="s">
        <v>202</v>
      </c>
      <c r="BC194">
        <v>475</v>
      </c>
      <c r="BD194" t="str">
        <f>BD$3</f>
        <v>NONEBLANK</v>
      </c>
      <c r="BE194" t="s">
        <v>137</v>
      </c>
      <c r="BF194" t="s">
        <v>137</v>
      </c>
      <c r="BG194" t="s">
        <v>134</v>
      </c>
      <c r="BH194" t="s">
        <v>143</v>
      </c>
      <c r="BI194" t="s">
        <v>137</v>
      </c>
      <c r="BJ194" t="s">
        <v>143</v>
      </c>
      <c r="BK194" t="s">
        <v>137</v>
      </c>
      <c r="BL194" t="s">
        <v>938</v>
      </c>
      <c r="BM194" t="s">
        <v>137</v>
      </c>
      <c r="BN194" t="s">
        <v>142</v>
      </c>
      <c r="BO194" t="s">
        <v>134</v>
      </c>
      <c r="BP194" t="s">
        <v>139</v>
      </c>
      <c r="BQ194" t="s">
        <v>145</v>
      </c>
      <c r="BR194" t="s">
        <v>137</v>
      </c>
      <c r="BS194">
        <v>5.2</v>
      </c>
      <c r="BT194" t="s">
        <v>137</v>
      </c>
      <c r="BU194" t="s">
        <v>146</v>
      </c>
      <c r="BV194" t="str">
        <f>BV$3</f>
        <v>NONEBLANK</v>
      </c>
      <c r="BW194" t="s">
        <v>148</v>
      </c>
      <c r="BX194" t="s">
        <v>137</v>
      </c>
      <c r="BY194" t="str">
        <f>BY$3</f>
        <v>NONEBLANK</v>
      </c>
      <c r="BZ194" t="str">
        <f>BZ$3</f>
        <v>NONEBLANK</v>
      </c>
      <c r="CA194" t="s">
        <v>137</v>
      </c>
      <c r="CB194" t="str">
        <f>CB$3</f>
        <v>NONEBLANK</v>
      </c>
      <c r="CC194" t="str">
        <f>CC$3</f>
        <v>NONEBLANK</v>
      </c>
      <c r="CD194" t="s">
        <v>137</v>
      </c>
      <c r="CE194" t="str">
        <f>CE$3</f>
        <v>NONEBLANK</v>
      </c>
      <c r="CF194" t="str">
        <f>CF$3</f>
        <v>NONEBLANK</v>
      </c>
      <c r="CG194" t="s">
        <v>137</v>
      </c>
      <c r="CH194" t="s">
        <v>137</v>
      </c>
      <c r="CI194" t="s">
        <v>210</v>
      </c>
      <c r="CJ194" t="s">
        <v>942</v>
      </c>
      <c r="CK194" t="s">
        <v>165</v>
      </c>
      <c r="CL194" t="s">
        <v>137</v>
      </c>
      <c r="CM194" t="s">
        <v>137</v>
      </c>
      <c r="CN194" t="s">
        <v>137</v>
      </c>
      <c r="CO194" t="str">
        <f>CO$3</f>
        <v>NONEBLANK</v>
      </c>
      <c r="CP194">
        <v>2</v>
      </c>
      <c r="CQ194" t="s">
        <v>176</v>
      </c>
      <c r="CR194" t="s">
        <v>226</v>
      </c>
      <c r="CS194" t="s">
        <v>137</v>
      </c>
      <c r="CT194" t="s">
        <v>137</v>
      </c>
      <c r="CU194" t="s">
        <v>137</v>
      </c>
      <c r="CV194" t="s">
        <v>137</v>
      </c>
      <c r="CW194" t="str">
        <f>CW$3</f>
        <v>NONEBLANK</v>
      </c>
      <c r="CX194" t="s">
        <v>161</v>
      </c>
      <c r="CY194" t="s">
        <v>200</v>
      </c>
      <c r="CZ194" t="s">
        <v>137</v>
      </c>
      <c r="DA194" t="s">
        <v>137</v>
      </c>
      <c r="DB194" t="str">
        <f>DB$3</f>
        <v>NONEBLANK</v>
      </c>
      <c r="DC194" t="s">
        <v>137</v>
      </c>
      <c r="DD194" t="str">
        <f>DD$3</f>
        <v>NONEBLANK</v>
      </c>
      <c r="DE194" t="s">
        <v>208</v>
      </c>
      <c r="DF194" t="str">
        <f>DF$3</f>
        <v>NONEBLANK</v>
      </c>
      <c r="DG194" t="s">
        <v>137</v>
      </c>
      <c r="DH194" t="s">
        <v>137</v>
      </c>
      <c r="DI194" t="str">
        <f>DI$3</f>
        <v>NONEBLANK</v>
      </c>
      <c r="DJ194" t="str">
        <f>DJ$3</f>
        <v>NONEBLANK</v>
      </c>
      <c r="DK194" t="str">
        <f>DK$3</f>
        <v>NONEBLANK</v>
      </c>
      <c r="DL194" t="str">
        <f>DL$3</f>
        <v>NONEBLANK</v>
      </c>
      <c r="DM194" t="str">
        <f>DM$3</f>
        <v>NONEBLANK</v>
      </c>
      <c r="DN194" t="str">
        <f>DN$3</f>
        <v>NONEBLANK</v>
      </c>
      <c r="DO194" t="str">
        <f>DO$3</f>
        <v>NONEBLANK</v>
      </c>
      <c r="DP194" t="str">
        <f>DP$3</f>
        <v>NONEBLANK</v>
      </c>
      <c r="DQ194">
        <f>DQ$3</f>
        <v>2</v>
      </c>
      <c r="DR194" t="str">
        <f>DR$3</f>
        <v>NONEBLANK</v>
      </c>
      <c r="DT194">
        <f>COUNTBLANK(A194:DR194)</f>
        <v>0</v>
      </c>
    </row>
    <row r="195" spans="1:124" x14ac:dyDescent="0.3">
      <c r="A195">
        <v>393</v>
      </c>
      <c r="B195" t="s">
        <v>152</v>
      </c>
      <c r="C195" t="s">
        <v>924</v>
      </c>
      <c r="D195" t="s">
        <v>946</v>
      </c>
      <c r="E195">
        <v>1461</v>
      </c>
      <c r="F195">
        <v>4</v>
      </c>
      <c r="G195">
        <v>4</v>
      </c>
      <c r="H195" t="s">
        <v>153</v>
      </c>
      <c r="I195" t="s">
        <v>124</v>
      </c>
      <c r="J195" t="s">
        <v>154</v>
      </c>
      <c r="K195" t="s">
        <v>125</v>
      </c>
      <c r="L195">
        <v>50</v>
      </c>
      <c r="M195" t="s">
        <v>296</v>
      </c>
      <c r="N195">
        <v>1695</v>
      </c>
      <c r="O195">
        <v>4315</v>
      </c>
      <c r="P195">
        <v>1822</v>
      </c>
      <c r="Q195" t="s">
        <v>560</v>
      </c>
      <c r="R195">
        <v>5</v>
      </c>
      <c r="S195">
        <v>16</v>
      </c>
      <c r="T195">
        <v>19.600000000000001</v>
      </c>
      <c r="U195" t="s">
        <v>944</v>
      </c>
      <c r="V195" t="s">
        <v>927</v>
      </c>
      <c r="W195">
        <v>5</v>
      </c>
      <c r="X195" t="s">
        <v>928</v>
      </c>
      <c r="Y195" t="s">
        <v>156</v>
      </c>
      <c r="Z195" t="s">
        <v>130</v>
      </c>
      <c r="AA195" t="s">
        <v>929</v>
      </c>
      <c r="AB195" t="s">
        <v>930</v>
      </c>
      <c r="AC195" t="s">
        <v>931</v>
      </c>
      <c r="AD195" t="s">
        <v>932</v>
      </c>
      <c r="AE195" t="s">
        <v>933</v>
      </c>
      <c r="AF195" t="s">
        <v>933</v>
      </c>
      <c r="AG195" t="s">
        <v>137</v>
      </c>
      <c r="AH195" t="s">
        <v>166</v>
      </c>
      <c r="AI195" t="s">
        <v>133</v>
      </c>
      <c r="AJ195" t="s">
        <v>945</v>
      </c>
      <c r="AK195" t="s">
        <v>877</v>
      </c>
      <c r="AL195" t="s">
        <v>134</v>
      </c>
      <c r="AM195" t="s">
        <v>135</v>
      </c>
      <c r="AN195" t="s">
        <v>135</v>
      </c>
      <c r="AO195" t="s">
        <v>137</v>
      </c>
      <c r="AP195">
        <v>5</v>
      </c>
      <c r="AQ195" t="s">
        <v>138</v>
      </c>
      <c r="AR195" t="s">
        <v>139</v>
      </c>
      <c r="AS195" t="s">
        <v>936</v>
      </c>
      <c r="AT195" t="s">
        <v>933</v>
      </c>
      <c r="AU195" t="str">
        <f>AU$3</f>
        <v>NONEBLANK</v>
      </c>
      <c r="AV195" t="s">
        <v>137</v>
      </c>
      <c r="AW195" t="s">
        <v>276</v>
      </c>
      <c r="AX195" t="s">
        <v>137</v>
      </c>
      <c r="AY195" t="s">
        <v>137</v>
      </c>
      <c r="AZ195" t="str">
        <f>AZ$3</f>
        <v>NONEBLANK</v>
      </c>
      <c r="BA195" t="s">
        <v>137</v>
      </c>
      <c r="BB195" t="s">
        <v>199</v>
      </c>
      <c r="BC195">
        <v>475</v>
      </c>
      <c r="BD195" t="str">
        <f>BD$3</f>
        <v>NONEBLANK</v>
      </c>
      <c r="BE195" t="s">
        <v>137</v>
      </c>
      <c r="BF195" t="s">
        <v>137</v>
      </c>
      <c r="BG195" t="s">
        <v>134</v>
      </c>
      <c r="BH195" t="s">
        <v>143</v>
      </c>
      <c r="BI195" t="str">
        <f>BI$3</f>
        <v>NONEBLANK</v>
      </c>
      <c r="BJ195" t="s">
        <v>143</v>
      </c>
      <c r="BK195" t="s">
        <v>137</v>
      </c>
      <c r="BL195" t="s">
        <v>938</v>
      </c>
      <c r="BM195" t="s">
        <v>137</v>
      </c>
      <c r="BN195" t="s">
        <v>142</v>
      </c>
      <c r="BO195" t="s">
        <v>134</v>
      </c>
      <c r="BP195" t="s">
        <v>139</v>
      </c>
      <c r="BQ195" t="s">
        <v>145</v>
      </c>
      <c r="BR195" t="s">
        <v>137</v>
      </c>
      <c r="BS195">
        <v>5.2</v>
      </c>
      <c r="BT195" t="s">
        <v>137</v>
      </c>
      <c r="BU195" t="s">
        <v>146</v>
      </c>
      <c r="BV195" t="str">
        <f>BV$3</f>
        <v>NONEBLANK</v>
      </c>
      <c r="BW195" t="s">
        <v>148</v>
      </c>
      <c r="BX195" t="s">
        <v>137</v>
      </c>
      <c r="BY195" t="str">
        <f>BY$3</f>
        <v>NONEBLANK</v>
      </c>
      <c r="BZ195" t="str">
        <f>BZ$3</f>
        <v>NONEBLANK</v>
      </c>
      <c r="CA195" t="s">
        <v>137</v>
      </c>
      <c r="CB195" t="str">
        <f>CB$3</f>
        <v>NONEBLANK</v>
      </c>
      <c r="CC195" t="str">
        <f>CC$3</f>
        <v>NONEBLANK</v>
      </c>
      <c r="CD195" t="s">
        <v>137</v>
      </c>
      <c r="CE195" t="str">
        <f>CE$3</f>
        <v>NONEBLANK</v>
      </c>
      <c r="CF195" t="str">
        <f>CF$3</f>
        <v>NONEBLANK</v>
      </c>
      <c r="CG195" t="s">
        <v>137</v>
      </c>
      <c r="CH195" t="str">
        <f>CH$3</f>
        <v>NONEBLANK</v>
      </c>
      <c r="CI195" t="str">
        <f>CI$3</f>
        <v>NONEBLANK</v>
      </c>
      <c r="CJ195" t="s">
        <v>939</v>
      </c>
      <c r="CK195" t="s">
        <v>165</v>
      </c>
      <c r="CL195" t="s">
        <v>137</v>
      </c>
      <c r="CM195" t="s">
        <v>137</v>
      </c>
      <c r="CN195" t="s">
        <v>137</v>
      </c>
      <c r="CO195" t="str">
        <f>CO$3</f>
        <v>NONEBLANK</v>
      </c>
      <c r="CP195">
        <v>2</v>
      </c>
      <c r="CQ195" t="s">
        <v>137</v>
      </c>
      <c r="CR195" t="s">
        <v>177</v>
      </c>
      <c r="CS195" t="s">
        <v>137</v>
      </c>
      <c r="CT195" t="s">
        <v>137</v>
      </c>
      <c r="CU195" t="s">
        <v>137</v>
      </c>
      <c r="CV195" t="s">
        <v>137</v>
      </c>
      <c r="CW195" t="str">
        <f>CW$3</f>
        <v>NONEBLANK</v>
      </c>
      <c r="CX195" t="s">
        <v>161</v>
      </c>
      <c r="CY195" t="s">
        <v>137</v>
      </c>
      <c r="CZ195" t="str">
        <f>CZ$3</f>
        <v>NONEBLANK</v>
      </c>
      <c r="DA195" t="s">
        <v>137</v>
      </c>
      <c r="DB195" t="str">
        <f>DB$3</f>
        <v>NONEBLANK</v>
      </c>
      <c r="DC195" t="str">
        <f>DC$3</f>
        <v>NONEBLANK</v>
      </c>
      <c r="DD195" t="str">
        <f>DD$3</f>
        <v>NONEBLANK</v>
      </c>
      <c r="DE195" t="str">
        <f>DE$3</f>
        <v>NONEBLANK</v>
      </c>
      <c r="DF195" t="str">
        <f>DF$3</f>
        <v>NONEBLANK</v>
      </c>
      <c r="DG195" t="str">
        <f>DG$3</f>
        <v>NONEBLANK</v>
      </c>
      <c r="DH195" t="s">
        <v>137</v>
      </c>
      <c r="DI195" t="s">
        <v>137</v>
      </c>
      <c r="DJ195" t="str">
        <f>DJ$3</f>
        <v>NONEBLANK</v>
      </c>
      <c r="DK195" t="str">
        <f>DK$3</f>
        <v>NONEBLANK</v>
      </c>
      <c r="DL195" t="str">
        <f>DL$3</f>
        <v>NONEBLANK</v>
      </c>
      <c r="DM195" t="str">
        <f>DM$3</f>
        <v>NONEBLANK</v>
      </c>
      <c r="DN195" t="str">
        <f>DN$3</f>
        <v>NONEBLANK</v>
      </c>
      <c r="DO195" t="str">
        <f>DO$3</f>
        <v>NONEBLANK</v>
      </c>
      <c r="DP195" t="str">
        <f>DP$3</f>
        <v>NONEBLANK</v>
      </c>
      <c r="DQ195">
        <f>DQ$3</f>
        <v>2</v>
      </c>
      <c r="DR195" t="str">
        <f>DR$3</f>
        <v>NONEBLANK</v>
      </c>
      <c r="DT195">
        <f>COUNTBLANK(A195:DR195)</f>
        <v>0</v>
      </c>
    </row>
    <row r="196" spans="1:124" x14ac:dyDescent="0.3">
      <c r="A196">
        <v>394</v>
      </c>
      <c r="B196" t="s">
        <v>152</v>
      </c>
      <c r="C196" t="s">
        <v>924</v>
      </c>
      <c r="D196" t="s">
        <v>947</v>
      </c>
      <c r="E196">
        <v>1461</v>
      </c>
      <c r="F196">
        <v>4</v>
      </c>
      <c r="G196">
        <v>4</v>
      </c>
      <c r="H196" t="s">
        <v>153</v>
      </c>
      <c r="I196" t="s">
        <v>124</v>
      </c>
      <c r="J196" t="s">
        <v>154</v>
      </c>
      <c r="K196" t="s">
        <v>125</v>
      </c>
      <c r="L196">
        <v>50</v>
      </c>
      <c r="M196" t="s">
        <v>296</v>
      </c>
      <c r="N196">
        <v>1695</v>
      </c>
      <c r="O196">
        <v>4315</v>
      </c>
      <c r="P196">
        <v>1822</v>
      </c>
      <c r="Q196" t="s">
        <v>560</v>
      </c>
      <c r="R196">
        <v>5</v>
      </c>
      <c r="S196">
        <v>16</v>
      </c>
      <c r="T196">
        <v>19.600000000000001</v>
      </c>
      <c r="U196" t="s">
        <v>944</v>
      </c>
      <c r="V196" t="s">
        <v>927</v>
      </c>
      <c r="W196">
        <v>6</v>
      </c>
      <c r="X196" t="s">
        <v>928</v>
      </c>
      <c r="Y196" t="s">
        <v>156</v>
      </c>
      <c r="Z196" t="s">
        <v>130</v>
      </c>
      <c r="AA196" t="s">
        <v>941</v>
      </c>
      <c r="AB196" t="s">
        <v>930</v>
      </c>
      <c r="AC196" t="s">
        <v>931</v>
      </c>
      <c r="AD196" t="s">
        <v>932</v>
      </c>
      <c r="AE196" t="s">
        <v>933</v>
      </c>
      <c r="AF196" t="s">
        <v>933</v>
      </c>
      <c r="AG196" t="s">
        <v>137</v>
      </c>
      <c r="AH196" t="s">
        <v>166</v>
      </c>
      <c r="AI196" t="s">
        <v>133</v>
      </c>
      <c r="AJ196" t="s">
        <v>948</v>
      </c>
      <c r="AK196" t="s">
        <v>949</v>
      </c>
      <c r="AL196" t="s">
        <v>134</v>
      </c>
      <c r="AM196" t="s">
        <v>135</v>
      </c>
      <c r="AN196" t="s">
        <v>135</v>
      </c>
      <c r="AO196" t="s">
        <v>137</v>
      </c>
      <c r="AP196">
        <v>5</v>
      </c>
      <c r="AQ196" t="s">
        <v>138</v>
      </c>
      <c r="AR196" t="s">
        <v>150</v>
      </c>
      <c r="AS196" t="s">
        <v>936</v>
      </c>
      <c r="AT196" t="s">
        <v>933</v>
      </c>
      <c r="AU196" t="str">
        <f>AU$3</f>
        <v>NONEBLANK</v>
      </c>
      <c r="AV196" t="s">
        <v>137</v>
      </c>
      <c r="AW196" t="s">
        <v>276</v>
      </c>
      <c r="AX196" t="s">
        <v>137</v>
      </c>
      <c r="AY196" t="s">
        <v>137</v>
      </c>
      <c r="AZ196" t="s">
        <v>937</v>
      </c>
      <c r="BA196" t="s">
        <v>137</v>
      </c>
      <c r="BB196" t="s">
        <v>199</v>
      </c>
      <c r="BC196">
        <v>475</v>
      </c>
      <c r="BD196" t="str">
        <f>BD$3</f>
        <v>NONEBLANK</v>
      </c>
      <c r="BE196" t="s">
        <v>137</v>
      </c>
      <c r="BF196" t="s">
        <v>137</v>
      </c>
      <c r="BG196" t="s">
        <v>134</v>
      </c>
      <c r="BH196" t="s">
        <v>143</v>
      </c>
      <c r="BI196" t="s">
        <v>137</v>
      </c>
      <c r="BJ196" t="s">
        <v>143</v>
      </c>
      <c r="BK196" t="s">
        <v>137</v>
      </c>
      <c r="BL196" t="s">
        <v>938</v>
      </c>
      <c r="BM196" t="s">
        <v>137</v>
      </c>
      <c r="BN196" t="s">
        <v>142</v>
      </c>
      <c r="BO196" t="s">
        <v>134</v>
      </c>
      <c r="BP196" t="s">
        <v>139</v>
      </c>
      <c r="BQ196" t="s">
        <v>145</v>
      </c>
      <c r="BR196" t="s">
        <v>137</v>
      </c>
      <c r="BS196">
        <v>5.2</v>
      </c>
      <c r="BT196" t="s">
        <v>137</v>
      </c>
      <c r="BU196" t="s">
        <v>146</v>
      </c>
      <c r="BV196" t="str">
        <f>BV$3</f>
        <v>NONEBLANK</v>
      </c>
      <c r="BW196" t="s">
        <v>148</v>
      </c>
      <c r="BX196" t="s">
        <v>137</v>
      </c>
      <c r="BY196" t="str">
        <f>BY$3</f>
        <v>NONEBLANK</v>
      </c>
      <c r="BZ196" t="str">
        <f>BZ$3</f>
        <v>NONEBLANK</v>
      </c>
      <c r="CA196" t="s">
        <v>137</v>
      </c>
      <c r="CB196" t="str">
        <f>CB$3</f>
        <v>NONEBLANK</v>
      </c>
      <c r="CC196" t="str">
        <f>CC$3</f>
        <v>NONEBLANK</v>
      </c>
      <c r="CD196" t="s">
        <v>137</v>
      </c>
      <c r="CE196" t="str">
        <f>CE$3</f>
        <v>NONEBLANK</v>
      </c>
      <c r="CF196" t="str">
        <f>CF$3</f>
        <v>NONEBLANK</v>
      </c>
      <c r="CG196" t="s">
        <v>137</v>
      </c>
      <c r="CH196" t="s">
        <v>137</v>
      </c>
      <c r="CI196" t="s">
        <v>210</v>
      </c>
      <c r="CJ196" t="s">
        <v>942</v>
      </c>
      <c r="CK196" t="s">
        <v>165</v>
      </c>
      <c r="CL196" t="s">
        <v>137</v>
      </c>
      <c r="CM196" t="s">
        <v>137</v>
      </c>
      <c r="CN196" t="s">
        <v>137</v>
      </c>
      <c r="CO196" t="str">
        <f>CO$3</f>
        <v>NONEBLANK</v>
      </c>
      <c r="CP196">
        <v>2</v>
      </c>
      <c r="CQ196" t="s">
        <v>176</v>
      </c>
      <c r="CR196" t="s">
        <v>177</v>
      </c>
      <c r="CS196" t="s">
        <v>137</v>
      </c>
      <c r="CT196" t="s">
        <v>137</v>
      </c>
      <c r="CU196" t="s">
        <v>137</v>
      </c>
      <c r="CV196" t="s">
        <v>137</v>
      </c>
      <c r="CW196" t="str">
        <f>CW$3</f>
        <v>NONEBLANK</v>
      </c>
      <c r="CX196" t="s">
        <v>161</v>
      </c>
      <c r="CY196" t="s">
        <v>137</v>
      </c>
      <c r="CZ196" t="s">
        <v>137</v>
      </c>
      <c r="DA196" t="s">
        <v>137</v>
      </c>
      <c r="DB196" t="str">
        <f>DB$3</f>
        <v>NONEBLANK</v>
      </c>
      <c r="DC196" t="str">
        <f>DC$3</f>
        <v>NONEBLANK</v>
      </c>
      <c r="DD196" t="str">
        <f>DD$3</f>
        <v>NONEBLANK</v>
      </c>
      <c r="DE196" t="s">
        <v>208</v>
      </c>
      <c r="DF196" t="str">
        <f>DF$3</f>
        <v>NONEBLANK</v>
      </c>
      <c r="DG196" t="s">
        <v>137</v>
      </c>
      <c r="DH196" t="s">
        <v>137</v>
      </c>
      <c r="DI196" t="s">
        <v>137</v>
      </c>
      <c r="DJ196" t="str">
        <f>DJ$3</f>
        <v>NONEBLANK</v>
      </c>
      <c r="DK196" t="str">
        <f>DK$3</f>
        <v>NONEBLANK</v>
      </c>
      <c r="DL196" t="str">
        <f>DL$3</f>
        <v>NONEBLANK</v>
      </c>
      <c r="DM196" t="str">
        <f>DM$3</f>
        <v>NONEBLANK</v>
      </c>
      <c r="DN196" t="str">
        <f>DN$3</f>
        <v>NONEBLANK</v>
      </c>
      <c r="DO196" t="str">
        <f>DO$3</f>
        <v>NONEBLANK</v>
      </c>
      <c r="DP196" t="str">
        <f>DP$3</f>
        <v>NONEBLANK</v>
      </c>
      <c r="DQ196">
        <f>DQ$3</f>
        <v>2</v>
      </c>
      <c r="DR196" t="str">
        <f>DR$3</f>
        <v>NONEBLANK</v>
      </c>
      <c r="DT196">
        <f>COUNTBLANK(A196:DR196)</f>
        <v>0</v>
      </c>
    </row>
    <row r="197" spans="1:124" x14ac:dyDescent="0.3">
      <c r="A197">
        <v>395</v>
      </c>
      <c r="B197" t="s">
        <v>152</v>
      </c>
      <c r="C197" t="s">
        <v>924</v>
      </c>
      <c r="D197" t="s">
        <v>950</v>
      </c>
      <c r="E197">
        <v>1461</v>
      </c>
      <c r="F197">
        <v>4</v>
      </c>
      <c r="G197">
        <v>4</v>
      </c>
      <c r="H197" t="s">
        <v>153</v>
      </c>
      <c r="I197" t="s">
        <v>124</v>
      </c>
      <c r="J197" t="s">
        <v>154</v>
      </c>
      <c r="K197" t="s">
        <v>125</v>
      </c>
      <c r="L197">
        <v>50</v>
      </c>
      <c r="M197" t="s">
        <v>296</v>
      </c>
      <c r="N197">
        <v>1695</v>
      </c>
      <c r="O197">
        <v>4315</v>
      </c>
      <c r="P197">
        <v>1822</v>
      </c>
      <c r="Q197" t="s">
        <v>560</v>
      </c>
      <c r="R197">
        <v>5</v>
      </c>
      <c r="S197">
        <v>16</v>
      </c>
      <c r="T197">
        <v>19.600000000000001</v>
      </c>
      <c r="U197" t="s">
        <v>944</v>
      </c>
      <c r="V197" t="s">
        <v>927</v>
      </c>
      <c r="W197">
        <v>6</v>
      </c>
      <c r="X197" t="s">
        <v>928</v>
      </c>
      <c r="Y197" t="s">
        <v>156</v>
      </c>
      <c r="Z197" t="s">
        <v>130</v>
      </c>
      <c r="AA197" t="s">
        <v>941</v>
      </c>
      <c r="AB197" t="s">
        <v>930</v>
      </c>
      <c r="AC197" t="s">
        <v>931</v>
      </c>
      <c r="AD197" t="s">
        <v>932</v>
      </c>
      <c r="AE197" t="s">
        <v>933</v>
      </c>
      <c r="AF197" t="s">
        <v>933</v>
      </c>
      <c r="AG197" t="s">
        <v>137</v>
      </c>
      <c r="AH197" t="s">
        <v>166</v>
      </c>
      <c r="AI197" t="s">
        <v>133</v>
      </c>
      <c r="AJ197" t="s">
        <v>948</v>
      </c>
      <c r="AK197" t="s">
        <v>949</v>
      </c>
      <c r="AL197" t="s">
        <v>134</v>
      </c>
      <c r="AM197" t="s">
        <v>135</v>
      </c>
      <c r="AN197" t="s">
        <v>135</v>
      </c>
      <c r="AO197" t="s">
        <v>137</v>
      </c>
      <c r="AP197">
        <v>5</v>
      </c>
      <c r="AQ197" t="s">
        <v>138</v>
      </c>
      <c r="AR197" t="s">
        <v>150</v>
      </c>
      <c r="AS197" t="s">
        <v>936</v>
      </c>
      <c r="AT197" t="s">
        <v>933</v>
      </c>
      <c r="AU197" t="str">
        <f>AU$3</f>
        <v>NONEBLANK</v>
      </c>
      <c r="AV197" t="s">
        <v>137</v>
      </c>
      <c r="AW197" t="s">
        <v>276</v>
      </c>
      <c r="AX197" t="s">
        <v>137</v>
      </c>
      <c r="AY197" t="s">
        <v>137</v>
      </c>
      <c r="AZ197" t="s">
        <v>937</v>
      </c>
      <c r="BA197" t="s">
        <v>137</v>
      </c>
      <c r="BB197" t="s">
        <v>199</v>
      </c>
      <c r="BC197">
        <v>475</v>
      </c>
      <c r="BD197" t="str">
        <f>BD$3</f>
        <v>NONEBLANK</v>
      </c>
      <c r="BE197" t="s">
        <v>137</v>
      </c>
      <c r="BF197" t="s">
        <v>137</v>
      </c>
      <c r="BG197" t="s">
        <v>134</v>
      </c>
      <c r="BH197" t="s">
        <v>143</v>
      </c>
      <c r="BI197" t="s">
        <v>137</v>
      </c>
      <c r="BJ197" t="s">
        <v>143</v>
      </c>
      <c r="BK197" t="s">
        <v>137</v>
      </c>
      <c r="BL197" t="s">
        <v>938</v>
      </c>
      <c r="BM197" t="s">
        <v>137</v>
      </c>
      <c r="BN197" t="s">
        <v>142</v>
      </c>
      <c r="BO197" t="s">
        <v>134</v>
      </c>
      <c r="BP197" t="s">
        <v>139</v>
      </c>
      <c r="BQ197" t="s">
        <v>145</v>
      </c>
      <c r="BR197" t="s">
        <v>137</v>
      </c>
      <c r="BS197">
        <v>5.2</v>
      </c>
      <c r="BT197" t="s">
        <v>137</v>
      </c>
      <c r="BU197" t="s">
        <v>146</v>
      </c>
      <c r="BV197" t="str">
        <f>BV$3</f>
        <v>NONEBLANK</v>
      </c>
      <c r="BW197" t="s">
        <v>235</v>
      </c>
      <c r="BX197" t="str">
        <f>BX$3</f>
        <v>NONEBLANK</v>
      </c>
      <c r="BY197" t="str">
        <f>BY$3</f>
        <v>NONEBLANK</v>
      </c>
      <c r="BZ197" t="str">
        <f>BZ$3</f>
        <v>NONEBLANK</v>
      </c>
      <c r="CA197" t="s">
        <v>137</v>
      </c>
      <c r="CB197" t="str">
        <f>CB$3</f>
        <v>NONEBLANK</v>
      </c>
      <c r="CC197" t="str">
        <f>CC$3</f>
        <v>NONEBLANK</v>
      </c>
      <c r="CD197" t="s">
        <v>137</v>
      </c>
      <c r="CE197" t="str">
        <f>CE$3</f>
        <v>NONEBLANK</v>
      </c>
      <c r="CF197" t="str">
        <f>CF$3</f>
        <v>NONEBLANK</v>
      </c>
      <c r="CG197" t="s">
        <v>137</v>
      </c>
      <c r="CH197" t="s">
        <v>137</v>
      </c>
      <c r="CI197" t="s">
        <v>210</v>
      </c>
      <c r="CJ197" t="s">
        <v>942</v>
      </c>
      <c r="CK197" t="s">
        <v>165</v>
      </c>
      <c r="CL197" t="s">
        <v>137</v>
      </c>
      <c r="CM197" t="s">
        <v>137</v>
      </c>
      <c r="CN197" t="s">
        <v>137</v>
      </c>
      <c r="CO197" t="str">
        <f>CO$3</f>
        <v>NONEBLANK</v>
      </c>
      <c r="CP197">
        <v>2</v>
      </c>
      <c r="CQ197" t="s">
        <v>176</v>
      </c>
      <c r="CR197" t="s">
        <v>226</v>
      </c>
      <c r="CS197" t="s">
        <v>137</v>
      </c>
      <c r="CT197" t="s">
        <v>137</v>
      </c>
      <c r="CU197" t="s">
        <v>137</v>
      </c>
      <c r="CV197" t="s">
        <v>137</v>
      </c>
      <c r="CW197" t="str">
        <f>CW$3</f>
        <v>NONEBLANK</v>
      </c>
      <c r="CX197" t="s">
        <v>161</v>
      </c>
      <c r="CY197" t="s">
        <v>137</v>
      </c>
      <c r="CZ197" t="s">
        <v>137</v>
      </c>
      <c r="DA197" t="s">
        <v>137</v>
      </c>
      <c r="DB197" t="str">
        <f>DB$3</f>
        <v>NONEBLANK</v>
      </c>
      <c r="DC197" t="s">
        <v>137</v>
      </c>
      <c r="DD197" t="str">
        <f>DD$3</f>
        <v>NONEBLANK</v>
      </c>
      <c r="DE197" t="s">
        <v>208</v>
      </c>
      <c r="DF197" t="str">
        <f>DF$3</f>
        <v>NONEBLANK</v>
      </c>
      <c r="DG197" t="str">
        <f>DG$3</f>
        <v>NONEBLANK</v>
      </c>
      <c r="DH197" t="s">
        <v>137</v>
      </c>
      <c r="DI197" t="s">
        <v>137</v>
      </c>
      <c r="DJ197" t="str">
        <f>DJ$3</f>
        <v>NONEBLANK</v>
      </c>
      <c r="DK197" t="str">
        <f>DK$3</f>
        <v>NONEBLANK</v>
      </c>
      <c r="DL197" t="str">
        <f>DL$3</f>
        <v>NONEBLANK</v>
      </c>
      <c r="DM197" t="str">
        <f>DM$3</f>
        <v>NONEBLANK</v>
      </c>
      <c r="DN197" t="str">
        <f>DN$3</f>
        <v>NONEBLANK</v>
      </c>
      <c r="DO197" t="str">
        <f>DO$3</f>
        <v>NONEBLANK</v>
      </c>
      <c r="DP197" t="s">
        <v>137</v>
      </c>
      <c r="DQ197">
        <f>DQ$3</f>
        <v>2</v>
      </c>
      <c r="DR197" t="str">
        <f>DR$3</f>
        <v>NONEBLANK</v>
      </c>
      <c r="DT197">
        <f>COUNTBLANK(A197:DR197)</f>
        <v>0</v>
      </c>
    </row>
    <row r="198" spans="1:124" x14ac:dyDescent="0.3">
      <c r="A198">
        <v>396</v>
      </c>
      <c r="B198" t="s">
        <v>152</v>
      </c>
      <c r="C198" t="s">
        <v>924</v>
      </c>
      <c r="D198" t="s">
        <v>951</v>
      </c>
      <c r="E198">
        <v>1461</v>
      </c>
      <c r="F198">
        <v>4</v>
      </c>
      <c r="G198">
        <v>4</v>
      </c>
      <c r="H198" t="s">
        <v>153</v>
      </c>
      <c r="I198" t="s">
        <v>124</v>
      </c>
      <c r="J198" t="s">
        <v>154</v>
      </c>
      <c r="K198" t="s">
        <v>125</v>
      </c>
      <c r="L198">
        <v>50</v>
      </c>
      <c r="M198" t="s">
        <v>296</v>
      </c>
      <c r="N198">
        <v>1695</v>
      </c>
      <c r="O198">
        <v>4315</v>
      </c>
      <c r="P198">
        <v>1822</v>
      </c>
      <c r="Q198" t="s">
        <v>560</v>
      </c>
      <c r="R198">
        <v>5</v>
      </c>
      <c r="S198">
        <v>16</v>
      </c>
      <c r="T198">
        <v>19.600000000000001</v>
      </c>
      <c r="U198" t="s">
        <v>944</v>
      </c>
      <c r="V198" t="s">
        <v>927</v>
      </c>
      <c r="W198">
        <v>6</v>
      </c>
      <c r="X198" t="s">
        <v>928</v>
      </c>
      <c r="Y198" t="s">
        <v>156</v>
      </c>
      <c r="Z198" t="s">
        <v>130</v>
      </c>
      <c r="AA198" t="s">
        <v>941</v>
      </c>
      <c r="AB198" t="s">
        <v>930</v>
      </c>
      <c r="AC198" t="s">
        <v>931</v>
      </c>
      <c r="AD198" t="s">
        <v>932</v>
      </c>
      <c r="AE198" t="s">
        <v>933</v>
      </c>
      <c r="AF198" t="s">
        <v>933</v>
      </c>
      <c r="AG198" t="s">
        <v>137</v>
      </c>
      <c r="AH198" t="s">
        <v>166</v>
      </c>
      <c r="AI198" t="s">
        <v>133</v>
      </c>
      <c r="AJ198" t="s">
        <v>948</v>
      </c>
      <c r="AK198" t="s">
        <v>949</v>
      </c>
      <c r="AL198" t="s">
        <v>134</v>
      </c>
      <c r="AM198" t="s">
        <v>135</v>
      </c>
      <c r="AN198" t="s">
        <v>135</v>
      </c>
      <c r="AO198" t="s">
        <v>137</v>
      </c>
      <c r="AP198">
        <v>5</v>
      </c>
      <c r="AQ198" t="s">
        <v>138</v>
      </c>
      <c r="AR198" t="s">
        <v>150</v>
      </c>
      <c r="AS198" t="s">
        <v>936</v>
      </c>
      <c r="AT198" t="s">
        <v>933</v>
      </c>
      <c r="AU198" t="str">
        <f>AU$3</f>
        <v>NONEBLANK</v>
      </c>
      <c r="AV198" t="s">
        <v>137</v>
      </c>
      <c r="AW198" t="s">
        <v>276</v>
      </c>
      <c r="AX198" t="s">
        <v>137</v>
      </c>
      <c r="AY198" t="s">
        <v>137</v>
      </c>
      <c r="AZ198" t="s">
        <v>937</v>
      </c>
      <c r="BA198" t="s">
        <v>137</v>
      </c>
      <c r="BB198" t="s">
        <v>199</v>
      </c>
      <c r="BC198">
        <v>475</v>
      </c>
      <c r="BD198" t="str">
        <f>BD$3</f>
        <v>NONEBLANK</v>
      </c>
      <c r="BE198" t="s">
        <v>137</v>
      </c>
      <c r="BF198" t="s">
        <v>137</v>
      </c>
      <c r="BG198" t="s">
        <v>134</v>
      </c>
      <c r="BH198" t="s">
        <v>143</v>
      </c>
      <c r="BI198" t="s">
        <v>137</v>
      </c>
      <c r="BJ198" t="s">
        <v>143</v>
      </c>
      <c r="BK198" t="s">
        <v>137</v>
      </c>
      <c r="BL198" t="s">
        <v>938</v>
      </c>
      <c r="BM198" t="s">
        <v>137</v>
      </c>
      <c r="BN198" t="s">
        <v>142</v>
      </c>
      <c r="BO198" t="s">
        <v>134</v>
      </c>
      <c r="BP198" t="s">
        <v>139</v>
      </c>
      <c r="BQ198" t="s">
        <v>145</v>
      </c>
      <c r="BR198" t="s">
        <v>137</v>
      </c>
      <c r="BS198">
        <v>5.2</v>
      </c>
      <c r="BT198" t="s">
        <v>137</v>
      </c>
      <c r="BU198" t="s">
        <v>146</v>
      </c>
      <c r="BV198" t="str">
        <f>BV$3</f>
        <v>NONEBLANK</v>
      </c>
      <c r="BW198" t="s">
        <v>235</v>
      </c>
      <c r="BX198" t="str">
        <f>BX$3</f>
        <v>NONEBLANK</v>
      </c>
      <c r="BY198" t="s">
        <v>137</v>
      </c>
      <c r="BZ198" t="str">
        <f>BZ$3</f>
        <v>NONEBLANK</v>
      </c>
      <c r="CA198" t="s">
        <v>137</v>
      </c>
      <c r="CB198" t="s">
        <v>137</v>
      </c>
      <c r="CC198" t="str">
        <f>CC$3</f>
        <v>NONEBLANK</v>
      </c>
      <c r="CD198" t="s">
        <v>137</v>
      </c>
      <c r="CE198" t="str">
        <f>CE$3</f>
        <v>NONEBLANK</v>
      </c>
      <c r="CF198" t="str">
        <f>CF$3</f>
        <v>NONEBLANK</v>
      </c>
      <c r="CG198" t="s">
        <v>137</v>
      </c>
      <c r="CH198" t="s">
        <v>137</v>
      </c>
      <c r="CI198" t="s">
        <v>210</v>
      </c>
      <c r="CJ198" t="s">
        <v>942</v>
      </c>
      <c r="CK198" t="s">
        <v>165</v>
      </c>
      <c r="CL198" t="s">
        <v>137</v>
      </c>
      <c r="CM198" t="s">
        <v>137</v>
      </c>
      <c r="CN198" t="s">
        <v>137</v>
      </c>
      <c r="CO198" t="str">
        <f>CO$3</f>
        <v>NONEBLANK</v>
      </c>
      <c r="CP198">
        <v>2</v>
      </c>
      <c r="CQ198" t="s">
        <v>176</v>
      </c>
      <c r="CR198" t="s">
        <v>162</v>
      </c>
      <c r="CS198" t="s">
        <v>137</v>
      </c>
      <c r="CT198" t="s">
        <v>137</v>
      </c>
      <c r="CU198" t="s">
        <v>137</v>
      </c>
      <c r="CV198" t="s">
        <v>137</v>
      </c>
      <c r="CW198" t="str">
        <f>CW$3</f>
        <v>NONEBLANK</v>
      </c>
      <c r="CX198" t="s">
        <v>161</v>
      </c>
      <c r="CY198" t="s">
        <v>137</v>
      </c>
      <c r="CZ198" t="s">
        <v>137</v>
      </c>
      <c r="DA198" t="s">
        <v>137</v>
      </c>
      <c r="DB198" t="str">
        <f>DB$3</f>
        <v>NONEBLANK</v>
      </c>
      <c r="DC198" t="s">
        <v>137</v>
      </c>
      <c r="DD198" t="str">
        <f>DD$3</f>
        <v>NONEBLANK</v>
      </c>
      <c r="DE198" t="s">
        <v>208</v>
      </c>
      <c r="DF198" t="str">
        <f>DF$3</f>
        <v>NONEBLANK</v>
      </c>
      <c r="DG198" t="s">
        <v>137</v>
      </c>
      <c r="DH198" t="s">
        <v>137</v>
      </c>
      <c r="DI198" t="s">
        <v>137</v>
      </c>
      <c r="DJ198" t="str">
        <f>DJ$3</f>
        <v>NONEBLANK</v>
      </c>
      <c r="DK198" t="str">
        <f>DK$3</f>
        <v>NONEBLANK</v>
      </c>
      <c r="DL198" t="str">
        <f>DL$3</f>
        <v>NONEBLANK</v>
      </c>
      <c r="DM198" t="str">
        <f>DM$3</f>
        <v>NONEBLANK</v>
      </c>
      <c r="DN198" t="str">
        <f>DN$3</f>
        <v>NONEBLANK</v>
      </c>
      <c r="DO198" t="str">
        <f>DO$3</f>
        <v>NONEBLANK</v>
      </c>
      <c r="DP198" t="s">
        <v>137</v>
      </c>
      <c r="DQ198">
        <f>DQ$3</f>
        <v>2</v>
      </c>
      <c r="DR198" t="str">
        <f>DR$3</f>
        <v>NONEBLANK</v>
      </c>
      <c r="DT198">
        <f>COUNTBLANK(A198:DR198)</f>
        <v>0</v>
      </c>
    </row>
    <row r="199" spans="1:124" x14ac:dyDescent="0.3">
      <c r="A199">
        <v>397</v>
      </c>
      <c r="B199" t="s">
        <v>152</v>
      </c>
      <c r="C199" t="s">
        <v>924</v>
      </c>
      <c r="D199" t="s">
        <v>952</v>
      </c>
      <c r="E199">
        <v>1461</v>
      </c>
      <c r="F199">
        <v>4</v>
      </c>
      <c r="G199">
        <v>4</v>
      </c>
      <c r="H199" t="s">
        <v>153</v>
      </c>
      <c r="I199" t="s">
        <v>124</v>
      </c>
      <c r="J199" t="s">
        <v>154</v>
      </c>
      <c r="K199" t="s">
        <v>125</v>
      </c>
      <c r="L199">
        <v>50</v>
      </c>
      <c r="M199" t="s">
        <v>296</v>
      </c>
      <c r="N199">
        <v>1695</v>
      </c>
      <c r="O199">
        <v>4315</v>
      </c>
      <c r="P199">
        <v>1822</v>
      </c>
      <c r="Q199" t="s">
        <v>560</v>
      </c>
      <c r="R199">
        <v>5</v>
      </c>
      <c r="S199">
        <v>16</v>
      </c>
      <c r="T199">
        <v>19.600000000000001</v>
      </c>
      <c r="U199" t="s">
        <v>944</v>
      </c>
      <c r="V199" t="s">
        <v>927</v>
      </c>
      <c r="W199">
        <v>6</v>
      </c>
      <c r="X199" t="s">
        <v>928</v>
      </c>
      <c r="Y199" t="s">
        <v>156</v>
      </c>
      <c r="Z199" t="s">
        <v>130</v>
      </c>
      <c r="AA199" t="s">
        <v>941</v>
      </c>
      <c r="AB199" t="s">
        <v>930</v>
      </c>
      <c r="AC199" t="s">
        <v>931</v>
      </c>
      <c r="AD199" t="s">
        <v>932</v>
      </c>
      <c r="AE199" t="s">
        <v>933</v>
      </c>
      <c r="AF199" t="s">
        <v>933</v>
      </c>
      <c r="AG199" t="s">
        <v>137</v>
      </c>
      <c r="AH199" t="s">
        <v>166</v>
      </c>
      <c r="AI199" t="s">
        <v>133</v>
      </c>
      <c r="AJ199" t="s">
        <v>948</v>
      </c>
      <c r="AK199" t="s">
        <v>949</v>
      </c>
      <c r="AL199" t="s">
        <v>134</v>
      </c>
      <c r="AM199" t="s">
        <v>135</v>
      </c>
      <c r="AN199" t="s">
        <v>135</v>
      </c>
      <c r="AO199" t="s">
        <v>137</v>
      </c>
      <c r="AP199">
        <v>5</v>
      </c>
      <c r="AQ199" t="s">
        <v>138</v>
      </c>
      <c r="AR199" t="s">
        <v>150</v>
      </c>
      <c r="AS199" t="s">
        <v>936</v>
      </c>
      <c r="AT199" t="s">
        <v>933</v>
      </c>
      <c r="AU199" t="str">
        <f>AU$3</f>
        <v>NONEBLANK</v>
      </c>
      <c r="AV199" t="s">
        <v>137</v>
      </c>
      <c r="AW199" t="s">
        <v>276</v>
      </c>
      <c r="AX199" t="s">
        <v>137</v>
      </c>
      <c r="AY199" t="s">
        <v>137</v>
      </c>
      <c r="AZ199" t="s">
        <v>937</v>
      </c>
      <c r="BA199" t="s">
        <v>137</v>
      </c>
      <c r="BB199" t="s">
        <v>199</v>
      </c>
      <c r="BC199">
        <v>475</v>
      </c>
      <c r="BD199" t="str">
        <f>BD$3</f>
        <v>NONEBLANK</v>
      </c>
      <c r="BE199" t="s">
        <v>137</v>
      </c>
      <c r="BF199" t="s">
        <v>137</v>
      </c>
      <c r="BG199" t="s">
        <v>134</v>
      </c>
      <c r="BH199" t="str">
        <f>BH$3</f>
        <v>NONEBLANK</v>
      </c>
      <c r="BI199" t="s">
        <v>137</v>
      </c>
      <c r="BJ199" t="s">
        <v>143</v>
      </c>
      <c r="BK199" t="s">
        <v>137</v>
      </c>
      <c r="BL199" t="s">
        <v>938</v>
      </c>
      <c r="BM199" t="s">
        <v>137</v>
      </c>
      <c r="BN199" t="s">
        <v>142</v>
      </c>
      <c r="BO199" t="s">
        <v>134</v>
      </c>
      <c r="BP199" t="s">
        <v>139</v>
      </c>
      <c r="BQ199" t="s">
        <v>145</v>
      </c>
      <c r="BR199" t="s">
        <v>137</v>
      </c>
      <c r="BS199">
        <v>5.2</v>
      </c>
      <c r="BT199" t="s">
        <v>137</v>
      </c>
      <c r="BU199" t="s">
        <v>146</v>
      </c>
      <c r="BV199" t="str">
        <f>BV$3</f>
        <v>NONEBLANK</v>
      </c>
      <c r="BW199" t="s">
        <v>148</v>
      </c>
      <c r="BX199" t="str">
        <f>BX$3</f>
        <v>NONEBLANK</v>
      </c>
      <c r="BY199" t="s">
        <v>137</v>
      </c>
      <c r="BZ199" t="str">
        <f>BZ$3</f>
        <v>NONEBLANK</v>
      </c>
      <c r="CA199" t="s">
        <v>137</v>
      </c>
      <c r="CB199" t="s">
        <v>137</v>
      </c>
      <c r="CC199" t="str">
        <f>CC$3</f>
        <v>NONEBLANK</v>
      </c>
      <c r="CD199" t="s">
        <v>137</v>
      </c>
      <c r="CE199" t="str">
        <f>CE$3</f>
        <v>NONEBLANK</v>
      </c>
      <c r="CF199" t="str">
        <f>CF$3</f>
        <v>NONEBLANK</v>
      </c>
      <c r="CG199" t="s">
        <v>137</v>
      </c>
      <c r="CH199" t="s">
        <v>137</v>
      </c>
      <c r="CI199" t="s">
        <v>210</v>
      </c>
      <c r="CJ199" t="s">
        <v>942</v>
      </c>
      <c r="CK199" t="s">
        <v>165</v>
      </c>
      <c r="CL199" t="s">
        <v>137</v>
      </c>
      <c r="CM199" t="s">
        <v>137</v>
      </c>
      <c r="CN199" t="s">
        <v>137</v>
      </c>
      <c r="CO199" t="s">
        <v>137</v>
      </c>
      <c r="CP199">
        <v>2</v>
      </c>
      <c r="CQ199" t="s">
        <v>176</v>
      </c>
      <c r="CR199" t="s">
        <v>177</v>
      </c>
      <c r="CS199" t="s">
        <v>137</v>
      </c>
      <c r="CT199" t="s">
        <v>137</v>
      </c>
      <c r="CU199" t="s">
        <v>137</v>
      </c>
      <c r="CV199" t="s">
        <v>137</v>
      </c>
      <c r="CW199" t="str">
        <f>CW$3</f>
        <v>NONEBLANK</v>
      </c>
      <c r="CX199" t="s">
        <v>161</v>
      </c>
      <c r="CY199" t="s">
        <v>200</v>
      </c>
      <c r="CZ199" t="str">
        <f>CZ$3</f>
        <v>NONEBLANK</v>
      </c>
      <c r="DA199" t="s">
        <v>137</v>
      </c>
      <c r="DB199" t="str">
        <f>DB$3</f>
        <v>NONEBLANK</v>
      </c>
      <c r="DC199" t="str">
        <f>DC$3</f>
        <v>NONEBLANK</v>
      </c>
      <c r="DD199" t="str">
        <f>DD$3</f>
        <v>NONEBLANK</v>
      </c>
      <c r="DE199" t="s">
        <v>208</v>
      </c>
      <c r="DF199" t="str">
        <f>DF$3</f>
        <v>NONEBLANK</v>
      </c>
      <c r="DG199" t="s">
        <v>137</v>
      </c>
      <c r="DH199" t="s">
        <v>137</v>
      </c>
      <c r="DI199" t="s">
        <v>137</v>
      </c>
      <c r="DJ199" t="str">
        <f>DJ$3</f>
        <v>NONEBLANK</v>
      </c>
      <c r="DK199" t="str">
        <f>DK$3</f>
        <v>NONEBLANK</v>
      </c>
      <c r="DL199" t="str">
        <f>DL$3</f>
        <v>NONEBLANK</v>
      </c>
      <c r="DM199" t="str">
        <f>DM$3</f>
        <v>NONEBLANK</v>
      </c>
      <c r="DN199" t="str">
        <f>DN$3</f>
        <v>NONEBLANK</v>
      </c>
      <c r="DO199" t="str">
        <f>DO$3</f>
        <v>NONEBLANK</v>
      </c>
      <c r="DP199" t="str">
        <f>DP$3</f>
        <v>NONEBLANK</v>
      </c>
      <c r="DQ199">
        <f>DQ$3</f>
        <v>2</v>
      </c>
      <c r="DR199" t="str">
        <f>DR$3</f>
        <v>NONEBLANK</v>
      </c>
      <c r="DT199">
        <f>COUNTBLANK(A199:DR199)</f>
        <v>0</v>
      </c>
    </row>
    <row r="200" spans="1:124" x14ac:dyDescent="0.3">
      <c r="A200">
        <v>398</v>
      </c>
      <c r="B200" t="s">
        <v>197</v>
      </c>
      <c r="C200" t="s">
        <v>953</v>
      </c>
      <c r="D200" t="s">
        <v>954</v>
      </c>
      <c r="E200">
        <v>1591</v>
      </c>
      <c r="F200">
        <v>4</v>
      </c>
      <c r="G200">
        <v>4</v>
      </c>
      <c r="H200" t="s">
        <v>153</v>
      </c>
      <c r="I200" t="s">
        <v>124</v>
      </c>
      <c r="J200" t="s">
        <v>154</v>
      </c>
      <c r="K200" t="s">
        <v>125</v>
      </c>
      <c r="L200">
        <v>45</v>
      </c>
      <c r="M200" t="s">
        <v>126</v>
      </c>
      <c r="N200">
        <v>1445</v>
      </c>
      <c r="O200">
        <v>4440</v>
      </c>
      <c r="P200">
        <v>1729</v>
      </c>
      <c r="Q200" t="s">
        <v>336</v>
      </c>
      <c r="R200">
        <v>4</v>
      </c>
      <c r="S200">
        <f>S$3</f>
        <v>17</v>
      </c>
      <c r="T200" s="1" t="s">
        <v>128</v>
      </c>
      <c r="U200" t="s">
        <v>955</v>
      </c>
      <c r="V200" t="str">
        <f>V$3</f>
        <v>NONEBLANK</v>
      </c>
      <c r="W200">
        <v>5</v>
      </c>
      <c r="X200" t="s">
        <v>187</v>
      </c>
      <c r="Y200" t="s">
        <v>156</v>
      </c>
      <c r="Z200" t="s">
        <v>130</v>
      </c>
      <c r="AA200" t="s">
        <v>956</v>
      </c>
      <c r="AB200" t="s">
        <v>957</v>
      </c>
      <c r="AC200" t="str">
        <f>AC$3</f>
        <v>NONEBLANK</v>
      </c>
      <c r="AD200" t="str">
        <f>AD$3</f>
        <v>NONEBLANK</v>
      </c>
      <c r="AE200" t="s">
        <v>504</v>
      </c>
      <c r="AF200" t="s">
        <v>504</v>
      </c>
      <c r="AG200" t="s">
        <v>131</v>
      </c>
      <c r="AH200" t="s">
        <v>166</v>
      </c>
      <c r="AI200" t="s">
        <v>137</v>
      </c>
      <c r="AJ200" t="s">
        <v>958</v>
      </c>
      <c r="AK200" t="s">
        <v>959</v>
      </c>
      <c r="AL200" t="s">
        <v>134</v>
      </c>
      <c r="AM200" t="s">
        <v>135</v>
      </c>
      <c r="AN200" t="s">
        <v>135</v>
      </c>
      <c r="AO200" t="s">
        <v>137</v>
      </c>
      <c r="AP200">
        <v>5</v>
      </c>
      <c r="AQ200" t="s">
        <v>138</v>
      </c>
      <c r="AR200" t="s">
        <v>139</v>
      </c>
      <c r="AS200" t="s">
        <v>960</v>
      </c>
      <c r="AT200" t="s">
        <v>500</v>
      </c>
      <c r="AU200" t="str">
        <f>AU$3</f>
        <v>NONEBLANK</v>
      </c>
      <c r="AV200" t="s">
        <v>137</v>
      </c>
      <c r="AW200" t="s">
        <v>140</v>
      </c>
      <c r="AX200" t="s">
        <v>137</v>
      </c>
      <c r="AY200" t="s">
        <v>137</v>
      </c>
      <c r="AZ200" t="s">
        <v>361</v>
      </c>
      <c r="BA200" t="s">
        <v>137</v>
      </c>
      <c r="BB200" t="s">
        <v>142</v>
      </c>
      <c r="BC200">
        <v>465</v>
      </c>
      <c r="BD200" t="s">
        <v>137</v>
      </c>
      <c r="BE200" t="s">
        <v>137</v>
      </c>
      <c r="BF200" t="s">
        <v>137</v>
      </c>
      <c r="BG200" t="s">
        <v>134</v>
      </c>
      <c r="BH200" t="s">
        <v>193</v>
      </c>
      <c r="BI200" t="s">
        <v>137</v>
      </c>
      <c r="BJ200" t="s">
        <v>193</v>
      </c>
      <c r="BK200" t="s">
        <v>137</v>
      </c>
      <c r="BL200" t="s">
        <v>344</v>
      </c>
      <c r="BM200" t="s">
        <v>137</v>
      </c>
      <c r="BN200" t="s">
        <v>199</v>
      </c>
      <c r="BO200" t="s">
        <v>134</v>
      </c>
      <c r="BP200" t="s">
        <v>139</v>
      </c>
      <c r="BQ200" t="s">
        <v>145</v>
      </c>
      <c r="BR200" t="s">
        <v>137</v>
      </c>
      <c r="BS200">
        <v>5.2</v>
      </c>
      <c r="BT200" t="s">
        <v>137</v>
      </c>
      <c r="BU200" t="s">
        <v>146</v>
      </c>
      <c r="BV200" t="s">
        <v>147</v>
      </c>
      <c r="BW200" t="s">
        <v>235</v>
      </c>
      <c r="BX200" t="str">
        <f>BX$3</f>
        <v>NONEBLANK</v>
      </c>
      <c r="BY200" t="str">
        <f>BY$3</f>
        <v>NONEBLANK</v>
      </c>
      <c r="BZ200" t="s">
        <v>137</v>
      </c>
      <c r="CA200" t="s">
        <v>137</v>
      </c>
      <c r="CB200" t="str">
        <f>CB$3</f>
        <v>NONEBLANK</v>
      </c>
      <c r="CC200" t="str">
        <f>CC$3</f>
        <v>NONEBLANK</v>
      </c>
      <c r="CD200" t="s">
        <v>137</v>
      </c>
      <c r="CE200" t="str">
        <f>CE$3</f>
        <v>NONEBLANK</v>
      </c>
      <c r="CF200" t="str">
        <f>CF$3</f>
        <v>NONEBLANK</v>
      </c>
      <c r="CG200" t="s">
        <v>137</v>
      </c>
      <c r="CH200" t="s">
        <v>137</v>
      </c>
      <c r="CI200" t="s">
        <v>163</v>
      </c>
      <c r="CJ200" t="str">
        <f>CJ$3</f>
        <v>NONEBLANK</v>
      </c>
      <c r="CK200" t="s">
        <v>165</v>
      </c>
      <c r="CL200" t="s">
        <v>137</v>
      </c>
      <c r="CM200" t="s">
        <v>137</v>
      </c>
      <c r="CN200" t="s">
        <v>137</v>
      </c>
      <c r="CO200" t="s">
        <v>137</v>
      </c>
      <c r="CP200">
        <v>2</v>
      </c>
      <c r="CQ200" t="s">
        <v>176</v>
      </c>
      <c r="CR200" t="s">
        <v>162</v>
      </c>
      <c r="CS200" t="s">
        <v>137</v>
      </c>
      <c r="CT200" t="s">
        <v>137</v>
      </c>
      <c r="CU200" t="str">
        <f>CU$3</f>
        <v>NONEBLANK</v>
      </c>
      <c r="CV200" t="str">
        <f>CV$3</f>
        <v>NONEBLANK</v>
      </c>
      <c r="CW200" t="s">
        <v>137</v>
      </c>
      <c r="CX200" t="s">
        <v>161</v>
      </c>
      <c r="CY200" t="s">
        <v>200</v>
      </c>
      <c r="CZ200" t="s">
        <v>137</v>
      </c>
      <c r="DA200" t="str">
        <f>DA$3</f>
        <v>NONEBLANK</v>
      </c>
      <c r="DB200" t="s">
        <v>201</v>
      </c>
      <c r="DC200" t="str">
        <f>DC$3</f>
        <v>NONEBLANK</v>
      </c>
      <c r="DD200" t="s">
        <v>137</v>
      </c>
      <c r="DE200" t="s">
        <v>208</v>
      </c>
      <c r="DF200" t="str">
        <f>DF$3</f>
        <v>NONEBLANK</v>
      </c>
      <c r="DG200" t="str">
        <f>DG$3</f>
        <v>NONEBLANK</v>
      </c>
      <c r="DH200" t="s">
        <v>137</v>
      </c>
      <c r="DI200" t="str">
        <f>DI$3</f>
        <v>NONEBLANK</v>
      </c>
      <c r="DJ200" t="str">
        <f>DJ$3</f>
        <v>NONEBLANK</v>
      </c>
      <c r="DK200" t="str">
        <f>DK$3</f>
        <v>NONEBLANK</v>
      </c>
      <c r="DL200" t="str">
        <f>DL$3</f>
        <v>NONEBLANK</v>
      </c>
      <c r="DM200" t="s">
        <v>137</v>
      </c>
      <c r="DN200" t="s">
        <v>137</v>
      </c>
      <c r="DO200" t="str">
        <f>DO$3</f>
        <v>NONEBLANK</v>
      </c>
      <c r="DP200" t="s">
        <v>137</v>
      </c>
      <c r="DQ200">
        <f>DQ$3</f>
        <v>2</v>
      </c>
      <c r="DR200" t="str">
        <f>DR$3</f>
        <v>NONEBLANK</v>
      </c>
      <c r="DT200">
        <f>COUNTBLANK(A200:DR200)</f>
        <v>1</v>
      </c>
    </row>
    <row r="201" spans="1:124" x14ac:dyDescent="0.3">
      <c r="A201">
        <v>399</v>
      </c>
      <c r="B201" t="s">
        <v>197</v>
      </c>
      <c r="C201" t="s">
        <v>953</v>
      </c>
      <c r="D201" t="s">
        <v>961</v>
      </c>
      <c r="E201">
        <v>1582</v>
      </c>
      <c r="F201">
        <v>4</v>
      </c>
      <c r="G201">
        <v>4</v>
      </c>
      <c r="H201" t="s">
        <v>153</v>
      </c>
      <c r="I201" t="s">
        <v>124</v>
      </c>
      <c r="J201" t="s">
        <v>154</v>
      </c>
      <c r="K201" t="s">
        <v>125</v>
      </c>
      <c r="L201">
        <v>45</v>
      </c>
      <c r="M201" t="s">
        <v>296</v>
      </c>
      <c r="N201">
        <v>1445</v>
      </c>
      <c r="O201">
        <v>4440</v>
      </c>
      <c r="P201">
        <v>1729</v>
      </c>
      <c r="Q201" t="s">
        <v>336</v>
      </c>
      <c r="R201">
        <v>4</v>
      </c>
      <c r="S201">
        <v>19.899999999999999</v>
      </c>
      <c r="T201">
        <v>22.32</v>
      </c>
      <c r="U201" t="s">
        <v>962</v>
      </c>
      <c r="V201" t="str">
        <f>V$3</f>
        <v>NONEBLANK</v>
      </c>
      <c r="W201">
        <v>6</v>
      </c>
      <c r="X201" t="s">
        <v>187</v>
      </c>
      <c r="Y201" t="s">
        <v>156</v>
      </c>
      <c r="Z201" t="s">
        <v>130</v>
      </c>
      <c r="AA201" t="s">
        <v>956</v>
      </c>
      <c r="AB201" t="s">
        <v>957</v>
      </c>
      <c r="AC201" t="str">
        <f>AC$3</f>
        <v>NONEBLANK</v>
      </c>
      <c r="AD201" t="str">
        <f>AD$3</f>
        <v>NONEBLANK</v>
      </c>
      <c r="AE201" t="s">
        <v>504</v>
      </c>
      <c r="AF201" t="s">
        <v>504</v>
      </c>
      <c r="AG201" t="s">
        <v>131</v>
      </c>
      <c r="AH201" t="s">
        <v>166</v>
      </c>
      <c r="AI201" t="s">
        <v>137</v>
      </c>
      <c r="AJ201" t="s">
        <v>963</v>
      </c>
      <c r="AK201" t="s">
        <v>964</v>
      </c>
      <c r="AL201" t="s">
        <v>135</v>
      </c>
      <c r="AM201" t="s">
        <v>135</v>
      </c>
      <c r="AN201" t="s">
        <v>135</v>
      </c>
      <c r="AO201" t="s">
        <v>137</v>
      </c>
      <c r="AP201">
        <v>5</v>
      </c>
      <c r="AQ201" t="s">
        <v>138</v>
      </c>
      <c r="AR201" t="s">
        <v>139</v>
      </c>
      <c r="AS201" t="s">
        <v>960</v>
      </c>
      <c r="AT201" t="s">
        <v>500</v>
      </c>
      <c r="AU201" t="str">
        <f>AU$3</f>
        <v>NONEBLANK</v>
      </c>
      <c r="AV201" t="s">
        <v>137</v>
      </c>
      <c r="AW201" t="s">
        <v>140</v>
      </c>
      <c r="AX201" t="s">
        <v>137</v>
      </c>
      <c r="AY201" t="s">
        <v>137</v>
      </c>
      <c r="AZ201" t="s">
        <v>361</v>
      </c>
      <c r="BA201" t="s">
        <v>137</v>
      </c>
      <c r="BB201" t="s">
        <v>142</v>
      </c>
      <c r="BC201">
        <v>465</v>
      </c>
      <c r="BD201" t="s">
        <v>137</v>
      </c>
      <c r="BE201" t="s">
        <v>137</v>
      </c>
      <c r="BF201" t="s">
        <v>137</v>
      </c>
      <c r="BG201" t="s">
        <v>134</v>
      </c>
      <c r="BH201" t="s">
        <v>193</v>
      </c>
      <c r="BI201" t="s">
        <v>137</v>
      </c>
      <c r="BJ201" t="s">
        <v>193</v>
      </c>
      <c r="BK201" t="s">
        <v>137</v>
      </c>
      <c r="BL201" t="s">
        <v>344</v>
      </c>
      <c r="BM201" t="s">
        <v>137</v>
      </c>
      <c r="BN201" t="s">
        <v>142</v>
      </c>
      <c r="BO201" t="s">
        <v>134</v>
      </c>
      <c r="BP201" t="s">
        <v>139</v>
      </c>
      <c r="BQ201" t="s">
        <v>145</v>
      </c>
      <c r="BR201" t="s">
        <v>137</v>
      </c>
      <c r="BS201">
        <v>5.2</v>
      </c>
      <c r="BT201" t="s">
        <v>137</v>
      </c>
      <c r="BU201" t="s">
        <v>146</v>
      </c>
      <c r="BV201" t="str">
        <f>BV$3</f>
        <v>NONEBLANK</v>
      </c>
      <c r="BW201" t="s">
        <v>235</v>
      </c>
      <c r="BX201" t="str">
        <f>BX$3</f>
        <v>NONEBLANK</v>
      </c>
      <c r="BY201" t="str">
        <f>BY$3</f>
        <v>NONEBLANK</v>
      </c>
      <c r="BZ201" t="s">
        <v>137</v>
      </c>
      <c r="CA201" t="s">
        <v>137</v>
      </c>
      <c r="CB201" t="str">
        <f>CB$3</f>
        <v>NONEBLANK</v>
      </c>
      <c r="CC201" t="str">
        <f>CC$3</f>
        <v>NONEBLANK</v>
      </c>
      <c r="CD201" t="s">
        <v>137</v>
      </c>
      <c r="CE201" t="str">
        <f>CE$3</f>
        <v>NONEBLANK</v>
      </c>
      <c r="CF201" t="str">
        <f>CF$3</f>
        <v>NONEBLANK</v>
      </c>
      <c r="CG201" t="s">
        <v>137</v>
      </c>
      <c r="CH201" t="s">
        <v>137</v>
      </c>
      <c r="CI201" t="s">
        <v>163</v>
      </c>
      <c r="CJ201" t="str">
        <f>CJ$3</f>
        <v>NONEBLANK</v>
      </c>
      <c r="CK201" t="s">
        <v>165</v>
      </c>
      <c r="CL201" t="s">
        <v>137</v>
      </c>
      <c r="CM201" t="s">
        <v>137</v>
      </c>
      <c r="CN201" t="s">
        <v>137</v>
      </c>
      <c r="CO201" t="s">
        <v>137</v>
      </c>
      <c r="CP201">
        <v>2</v>
      </c>
      <c r="CQ201" t="s">
        <v>373</v>
      </c>
      <c r="CR201" t="s">
        <v>162</v>
      </c>
      <c r="CS201" t="s">
        <v>137</v>
      </c>
      <c r="CT201" t="s">
        <v>137</v>
      </c>
      <c r="CU201" t="str">
        <f>CU$3</f>
        <v>NONEBLANK</v>
      </c>
      <c r="CV201" t="str">
        <f>CV$3</f>
        <v>NONEBLANK</v>
      </c>
      <c r="CW201" t="s">
        <v>137</v>
      </c>
      <c r="CX201" t="s">
        <v>161</v>
      </c>
      <c r="CY201" t="s">
        <v>200</v>
      </c>
      <c r="CZ201" t="s">
        <v>137</v>
      </c>
      <c r="DA201" t="str">
        <f>DA$3</f>
        <v>NONEBLANK</v>
      </c>
      <c r="DB201" t="s">
        <v>201</v>
      </c>
      <c r="DC201" t="str">
        <f>DC$3</f>
        <v>NONEBLANK</v>
      </c>
      <c r="DD201" t="s">
        <v>137</v>
      </c>
      <c r="DE201" t="s">
        <v>208</v>
      </c>
      <c r="DF201" t="str">
        <f>DF$3</f>
        <v>NONEBLANK</v>
      </c>
      <c r="DG201" t="str">
        <f>DG$3</f>
        <v>NONEBLANK</v>
      </c>
      <c r="DH201" t="s">
        <v>137</v>
      </c>
      <c r="DI201" t="s">
        <v>137</v>
      </c>
      <c r="DJ201" t="str">
        <f>DJ$3</f>
        <v>NONEBLANK</v>
      </c>
      <c r="DK201" t="str">
        <f>DK$3</f>
        <v>NONEBLANK</v>
      </c>
      <c r="DL201" t="str">
        <f>DL$3</f>
        <v>NONEBLANK</v>
      </c>
      <c r="DM201" t="str">
        <f>DM$3</f>
        <v>NONEBLANK</v>
      </c>
      <c r="DN201" t="s">
        <v>137</v>
      </c>
      <c r="DO201" t="str">
        <f>DO$3</f>
        <v>NONEBLANK</v>
      </c>
      <c r="DP201" t="s">
        <v>137</v>
      </c>
      <c r="DQ201">
        <f>DQ$3</f>
        <v>2</v>
      </c>
      <c r="DR201" t="str">
        <f>DR$3</f>
        <v>NONEBLANK</v>
      </c>
      <c r="DT201">
        <f>COUNTBLANK(A201:DR201)</f>
        <v>0</v>
      </c>
    </row>
    <row r="202" spans="1:124" x14ac:dyDescent="0.3">
      <c r="A202">
        <v>400</v>
      </c>
      <c r="B202" t="s">
        <v>197</v>
      </c>
      <c r="C202" t="s">
        <v>953</v>
      </c>
      <c r="D202" t="s">
        <v>965</v>
      </c>
      <c r="E202">
        <v>1582</v>
      </c>
      <c r="F202">
        <v>4</v>
      </c>
      <c r="G202">
        <v>4</v>
      </c>
      <c r="H202" t="s">
        <v>153</v>
      </c>
      <c r="I202" t="s">
        <v>124</v>
      </c>
      <c r="J202" t="s">
        <v>154</v>
      </c>
      <c r="K202" t="s">
        <v>125</v>
      </c>
      <c r="L202">
        <v>45</v>
      </c>
      <c r="M202" t="s">
        <v>296</v>
      </c>
      <c r="N202">
        <v>1445</v>
      </c>
      <c r="O202">
        <v>4440</v>
      </c>
      <c r="P202">
        <v>1729</v>
      </c>
      <c r="Q202" t="s">
        <v>336</v>
      </c>
      <c r="R202">
        <v>4</v>
      </c>
      <c r="S202">
        <v>19.899999999999999</v>
      </c>
      <c r="T202">
        <v>22</v>
      </c>
      <c r="U202" t="s">
        <v>966</v>
      </c>
      <c r="V202" t="str">
        <f>V$3</f>
        <v>NONEBLANK</v>
      </c>
      <c r="W202">
        <v>4</v>
      </c>
      <c r="X202" t="s">
        <v>187</v>
      </c>
      <c r="Y202" t="s">
        <v>156</v>
      </c>
      <c r="Z202" t="s">
        <v>130</v>
      </c>
      <c r="AA202" t="s">
        <v>956</v>
      </c>
      <c r="AB202" t="s">
        <v>957</v>
      </c>
      <c r="AC202" t="str">
        <f>AC$3</f>
        <v>NONEBLANK</v>
      </c>
      <c r="AD202" t="str">
        <f>AD$3</f>
        <v>NONEBLANK</v>
      </c>
      <c r="AE202" t="s">
        <v>504</v>
      </c>
      <c r="AF202" t="s">
        <v>504</v>
      </c>
      <c r="AG202" t="s">
        <v>131</v>
      </c>
      <c r="AH202" t="s">
        <v>166</v>
      </c>
      <c r="AI202" t="s">
        <v>280</v>
      </c>
      <c r="AJ202" t="s">
        <v>963</v>
      </c>
      <c r="AK202" t="s">
        <v>964</v>
      </c>
      <c r="AL202" t="s">
        <v>134</v>
      </c>
      <c r="AM202" t="s">
        <v>135</v>
      </c>
      <c r="AN202" t="s">
        <v>135</v>
      </c>
      <c r="AO202" t="s">
        <v>137</v>
      </c>
      <c r="AP202">
        <v>5</v>
      </c>
      <c r="AQ202" t="s">
        <v>396</v>
      </c>
      <c r="AR202" t="s">
        <v>139</v>
      </c>
      <c r="AS202" t="s">
        <v>960</v>
      </c>
      <c r="AT202" t="s">
        <v>500</v>
      </c>
      <c r="AU202" t="s">
        <v>137</v>
      </c>
      <c r="AV202" t="s">
        <v>137</v>
      </c>
      <c r="AW202" t="s">
        <v>140</v>
      </c>
      <c r="AX202" t="s">
        <v>137</v>
      </c>
      <c r="AY202" t="s">
        <v>137</v>
      </c>
      <c r="AZ202" t="str">
        <f>AZ$3</f>
        <v>NONEBLANK</v>
      </c>
      <c r="BA202" t="s">
        <v>137</v>
      </c>
      <c r="BB202" t="s">
        <v>142</v>
      </c>
      <c r="BC202">
        <v>465</v>
      </c>
      <c r="BD202" t="s">
        <v>137</v>
      </c>
      <c r="BE202" t="s">
        <v>137</v>
      </c>
      <c r="BF202" t="s">
        <v>137</v>
      </c>
      <c r="BG202" t="s">
        <v>134</v>
      </c>
      <c r="BH202" t="s">
        <v>193</v>
      </c>
      <c r="BI202" t="s">
        <v>137</v>
      </c>
      <c r="BJ202" t="s">
        <v>193</v>
      </c>
      <c r="BK202" t="s">
        <v>137</v>
      </c>
      <c r="BL202" t="str">
        <f>BL$3</f>
        <v>NONEBLANK</v>
      </c>
      <c r="BM202" t="s">
        <v>137</v>
      </c>
      <c r="BN202" t="s">
        <v>142</v>
      </c>
      <c r="BO202" t="s">
        <v>134</v>
      </c>
      <c r="BP202" t="s">
        <v>139</v>
      </c>
      <c r="BQ202" t="s">
        <v>145</v>
      </c>
      <c r="BR202" t="s">
        <v>137</v>
      </c>
      <c r="BS202">
        <v>5.2</v>
      </c>
      <c r="BT202" t="s">
        <v>137</v>
      </c>
      <c r="BU202" t="s">
        <v>146</v>
      </c>
      <c r="BV202" t="str">
        <f>BV$3</f>
        <v>NONEBLANK</v>
      </c>
      <c r="BW202" t="s">
        <v>235</v>
      </c>
      <c r="BX202" t="str">
        <f>BX$3</f>
        <v>NONEBLANK</v>
      </c>
      <c r="BY202" t="str">
        <f>BY$3</f>
        <v>NONEBLANK</v>
      </c>
      <c r="BZ202" t="s">
        <v>137</v>
      </c>
      <c r="CA202" t="s">
        <v>137</v>
      </c>
      <c r="CB202" t="str">
        <f>CB$3</f>
        <v>NONEBLANK</v>
      </c>
      <c r="CC202" t="str">
        <f>CC$3</f>
        <v>NONEBLANK</v>
      </c>
      <c r="CD202" t="s">
        <v>137</v>
      </c>
      <c r="CE202" t="str">
        <f>CE$3</f>
        <v>NONEBLANK</v>
      </c>
      <c r="CF202" t="str">
        <f>CF$3</f>
        <v>NONEBLANK</v>
      </c>
      <c r="CG202" t="s">
        <v>137</v>
      </c>
      <c r="CH202" t="s">
        <v>137</v>
      </c>
      <c r="CI202" t="s">
        <v>210</v>
      </c>
      <c r="CJ202" t="str">
        <f>CJ$3</f>
        <v>NONEBLANK</v>
      </c>
      <c r="CK202" t="s">
        <v>636</v>
      </c>
      <c r="CL202" t="s">
        <v>137</v>
      </c>
      <c r="CM202" t="s">
        <v>137</v>
      </c>
      <c r="CN202" t="s">
        <v>137</v>
      </c>
      <c r="CO202" t="s">
        <v>137</v>
      </c>
      <c r="CP202">
        <v>6</v>
      </c>
      <c r="CQ202" t="s">
        <v>373</v>
      </c>
      <c r="CR202" t="s">
        <v>162</v>
      </c>
      <c r="CS202" t="s">
        <v>137</v>
      </c>
      <c r="CT202" t="s">
        <v>137</v>
      </c>
      <c r="CU202" t="str">
        <f>CU$3</f>
        <v>NONEBLANK</v>
      </c>
      <c r="CV202" t="str">
        <f>CV$3</f>
        <v>NONEBLANK</v>
      </c>
      <c r="CW202" t="s">
        <v>137</v>
      </c>
      <c r="CX202" t="s">
        <v>161</v>
      </c>
      <c r="CY202" t="s">
        <v>200</v>
      </c>
      <c r="CZ202" t="s">
        <v>137</v>
      </c>
      <c r="DA202" t="str">
        <f>DA$3</f>
        <v>NONEBLANK</v>
      </c>
      <c r="DB202" t="s">
        <v>201</v>
      </c>
      <c r="DC202" t="s">
        <v>137</v>
      </c>
      <c r="DD202" t="s">
        <v>137</v>
      </c>
      <c r="DE202" t="s">
        <v>208</v>
      </c>
      <c r="DF202" t="s">
        <v>137</v>
      </c>
      <c r="DG202" t="str">
        <f>DG$3</f>
        <v>NONEBLANK</v>
      </c>
      <c r="DH202" t="s">
        <v>137</v>
      </c>
      <c r="DI202" t="s">
        <v>137</v>
      </c>
      <c r="DJ202" t="str">
        <f>DJ$3</f>
        <v>NONEBLANK</v>
      </c>
      <c r="DK202" t="s">
        <v>137</v>
      </c>
      <c r="DL202" t="str">
        <f>DL$3</f>
        <v>NONEBLANK</v>
      </c>
      <c r="DM202" t="s">
        <v>137</v>
      </c>
      <c r="DN202" t="s">
        <v>137</v>
      </c>
      <c r="DO202" t="str">
        <f>DO$3</f>
        <v>NONEBLANK</v>
      </c>
      <c r="DP202" t="s">
        <v>137</v>
      </c>
      <c r="DQ202">
        <f>DQ$3</f>
        <v>2</v>
      </c>
      <c r="DR202" t="str">
        <f>DR$3</f>
        <v>NONEBLANK</v>
      </c>
      <c r="DT202">
        <f>COUNTBLANK(A202:DR202)</f>
        <v>0</v>
      </c>
    </row>
    <row r="203" spans="1:124" x14ac:dyDescent="0.3">
      <c r="A203">
        <v>401</v>
      </c>
      <c r="B203" t="s">
        <v>197</v>
      </c>
      <c r="C203" t="s">
        <v>953</v>
      </c>
      <c r="D203" t="s">
        <v>967</v>
      </c>
      <c r="E203">
        <v>1591</v>
      </c>
      <c r="F203">
        <v>4</v>
      </c>
      <c r="G203">
        <v>4</v>
      </c>
      <c r="H203" t="s">
        <v>153</v>
      </c>
      <c r="I203" t="s">
        <v>124</v>
      </c>
      <c r="J203" t="s">
        <v>168</v>
      </c>
      <c r="K203" t="s">
        <v>125</v>
      </c>
      <c r="L203">
        <v>45</v>
      </c>
      <c r="M203" t="s">
        <v>126</v>
      </c>
      <c r="N203">
        <v>1445</v>
      </c>
      <c r="O203">
        <v>4440</v>
      </c>
      <c r="P203">
        <v>1729</v>
      </c>
      <c r="Q203" t="s">
        <v>336</v>
      </c>
      <c r="R203">
        <v>4</v>
      </c>
      <c r="S203">
        <f>S$3</f>
        <v>17</v>
      </c>
      <c r="T203" s="1" t="s">
        <v>128</v>
      </c>
      <c r="U203" t="s">
        <v>955</v>
      </c>
      <c r="V203" t="str">
        <f>V$3</f>
        <v>NONEBLANK</v>
      </c>
      <c r="W203">
        <v>5</v>
      </c>
      <c r="X203" t="s">
        <v>187</v>
      </c>
      <c r="Y203" t="s">
        <v>156</v>
      </c>
      <c r="Z203" t="s">
        <v>130</v>
      </c>
      <c r="AA203" t="s">
        <v>956</v>
      </c>
      <c r="AB203" t="s">
        <v>957</v>
      </c>
      <c r="AC203" t="str">
        <f>AC$3</f>
        <v>NONEBLANK</v>
      </c>
      <c r="AD203" t="str">
        <f>AD$3</f>
        <v>NONEBLANK</v>
      </c>
      <c r="AE203" t="s">
        <v>504</v>
      </c>
      <c r="AF203" t="s">
        <v>504</v>
      </c>
      <c r="AG203" t="s">
        <v>131</v>
      </c>
      <c r="AH203" t="s">
        <v>166</v>
      </c>
      <c r="AI203" t="s">
        <v>280</v>
      </c>
      <c r="AJ203" t="s">
        <v>958</v>
      </c>
      <c r="AK203" t="s">
        <v>959</v>
      </c>
      <c r="AL203" t="s">
        <v>134</v>
      </c>
      <c r="AM203" t="s">
        <v>135</v>
      </c>
      <c r="AN203" t="s">
        <v>135</v>
      </c>
      <c r="AO203" t="s">
        <v>137</v>
      </c>
      <c r="AP203">
        <v>5</v>
      </c>
      <c r="AQ203" t="s">
        <v>396</v>
      </c>
      <c r="AR203" t="s">
        <v>139</v>
      </c>
      <c r="AS203" t="s">
        <v>960</v>
      </c>
      <c r="AT203" t="s">
        <v>500</v>
      </c>
      <c r="AU203" t="s">
        <v>137</v>
      </c>
      <c r="AV203" t="s">
        <v>137</v>
      </c>
      <c r="AW203" t="s">
        <v>140</v>
      </c>
      <c r="AX203" t="s">
        <v>137</v>
      </c>
      <c r="AY203" t="s">
        <v>137</v>
      </c>
      <c r="AZ203" t="str">
        <f>AZ$3</f>
        <v>NONEBLANK</v>
      </c>
      <c r="BA203" t="s">
        <v>137</v>
      </c>
      <c r="BB203" t="s">
        <v>199</v>
      </c>
      <c r="BC203">
        <v>465</v>
      </c>
      <c r="BD203" t="s">
        <v>137</v>
      </c>
      <c r="BE203" t="s">
        <v>137</v>
      </c>
      <c r="BF203" t="s">
        <v>137</v>
      </c>
      <c r="BG203" t="s">
        <v>134</v>
      </c>
      <c r="BH203" t="s">
        <v>193</v>
      </c>
      <c r="BI203" t="s">
        <v>137</v>
      </c>
      <c r="BJ203" t="s">
        <v>193</v>
      </c>
      <c r="BK203" t="s">
        <v>137</v>
      </c>
      <c r="BL203" t="str">
        <f>BL$3</f>
        <v>NONEBLANK</v>
      </c>
      <c r="BM203" t="s">
        <v>137</v>
      </c>
      <c r="BN203" t="s">
        <v>142</v>
      </c>
      <c r="BO203" t="s">
        <v>134</v>
      </c>
      <c r="BP203" t="s">
        <v>139</v>
      </c>
      <c r="BQ203" t="s">
        <v>145</v>
      </c>
      <c r="BR203" t="s">
        <v>137</v>
      </c>
      <c r="BS203">
        <v>5.2</v>
      </c>
      <c r="BT203" t="s">
        <v>137</v>
      </c>
      <c r="BU203" t="s">
        <v>146</v>
      </c>
      <c r="BV203" t="str">
        <f>BV$3</f>
        <v>NONEBLANK</v>
      </c>
      <c r="BW203" t="s">
        <v>235</v>
      </c>
      <c r="BX203" t="str">
        <f>BX$3</f>
        <v>NONEBLANK</v>
      </c>
      <c r="BY203" t="str">
        <f>BY$3</f>
        <v>NONEBLANK</v>
      </c>
      <c r="BZ203" t="s">
        <v>137</v>
      </c>
      <c r="CA203" t="s">
        <v>137</v>
      </c>
      <c r="CB203" t="str">
        <f>CB$3</f>
        <v>NONEBLANK</v>
      </c>
      <c r="CC203" t="str">
        <f>CC$3</f>
        <v>NONEBLANK</v>
      </c>
      <c r="CD203" t="s">
        <v>137</v>
      </c>
      <c r="CE203" t="str">
        <f>CE$3</f>
        <v>NONEBLANK</v>
      </c>
      <c r="CF203" t="str">
        <f>CF$3</f>
        <v>NONEBLANK</v>
      </c>
      <c r="CG203" t="s">
        <v>137</v>
      </c>
      <c r="CH203" t="s">
        <v>137</v>
      </c>
      <c r="CI203" t="s">
        <v>210</v>
      </c>
      <c r="CJ203" t="str">
        <f>CJ$3</f>
        <v>NONEBLANK</v>
      </c>
      <c r="CK203" t="s">
        <v>968</v>
      </c>
      <c r="CL203" t="s">
        <v>137</v>
      </c>
      <c r="CM203" t="s">
        <v>137</v>
      </c>
      <c r="CN203" t="s">
        <v>137</v>
      </c>
      <c r="CO203" t="s">
        <v>137</v>
      </c>
      <c r="CP203">
        <v>6</v>
      </c>
      <c r="CQ203" t="s">
        <v>373</v>
      </c>
      <c r="CR203" t="s">
        <v>162</v>
      </c>
      <c r="CS203" t="s">
        <v>137</v>
      </c>
      <c r="CT203" t="s">
        <v>137</v>
      </c>
      <c r="CU203" t="str">
        <f>CU$3</f>
        <v>NONEBLANK</v>
      </c>
      <c r="CV203" t="str">
        <f>CV$3</f>
        <v>NONEBLANK</v>
      </c>
      <c r="CW203" t="s">
        <v>137</v>
      </c>
      <c r="CX203" t="s">
        <v>161</v>
      </c>
      <c r="CY203" t="s">
        <v>200</v>
      </c>
      <c r="CZ203" t="s">
        <v>137</v>
      </c>
      <c r="DA203" t="str">
        <f>DA$3</f>
        <v>NONEBLANK</v>
      </c>
      <c r="DB203" t="s">
        <v>201</v>
      </c>
      <c r="DC203" t="s">
        <v>137</v>
      </c>
      <c r="DD203" t="s">
        <v>137</v>
      </c>
      <c r="DE203" t="s">
        <v>208</v>
      </c>
      <c r="DF203" t="s">
        <v>137</v>
      </c>
      <c r="DG203" t="str">
        <f>DG$3</f>
        <v>NONEBLANK</v>
      </c>
      <c r="DH203" t="s">
        <v>137</v>
      </c>
      <c r="DI203" t="str">
        <f>DI$3</f>
        <v>NONEBLANK</v>
      </c>
      <c r="DJ203" t="str">
        <f>DJ$3</f>
        <v>NONEBLANK</v>
      </c>
      <c r="DK203" t="s">
        <v>137</v>
      </c>
      <c r="DL203" t="str">
        <f>DL$3</f>
        <v>NONEBLANK</v>
      </c>
      <c r="DM203" t="s">
        <v>137</v>
      </c>
      <c r="DN203" t="s">
        <v>137</v>
      </c>
      <c r="DO203" t="str">
        <f>DO$3</f>
        <v>NONEBLANK</v>
      </c>
      <c r="DP203" t="s">
        <v>137</v>
      </c>
      <c r="DQ203">
        <f>DQ$3</f>
        <v>2</v>
      </c>
      <c r="DR203" t="str">
        <f>DR$3</f>
        <v>NONEBLANK</v>
      </c>
      <c r="DT203">
        <f>COUNTBLANK(A203:DR203)</f>
        <v>1</v>
      </c>
    </row>
    <row r="204" spans="1:124" x14ac:dyDescent="0.3">
      <c r="A204">
        <v>402</v>
      </c>
      <c r="B204" t="s">
        <v>197</v>
      </c>
      <c r="C204" t="s">
        <v>953</v>
      </c>
      <c r="D204" t="s">
        <v>969</v>
      </c>
      <c r="E204">
        <v>1582</v>
      </c>
      <c r="F204">
        <v>4</v>
      </c>
      <c r="G204">
        <v>4</v>
      </c>
      <c r="H204" t="s">
        <v>153</v>
      </c>
      <c r="I204" t="s">
        <v>124</v>
      </c>
      <c r="J204" t="s">
        <v>154</v>
      </c>
      <c r="K204" t="s">
        <v>125</v>
      </c>
      <c r="L204">
        <v>45</v>
      </c>
      <c r="M204" t="s">
        <v>296</v>
      </c>
      <c r="N204">
        <v>1445</v>
      </c>
      <c r="O204">
        <v>4440</v>
      </c>
      <c r="P204">
        <v>1729</v>
      </c>
      <c r="Q204" t="s">
        <v>336</v>
      </c>
      <c r="R204">
        <v>4</v>
      </c>
      <c r="S204">
        <v>14</v>
      </c>
      <c r="T204">
        <v>17</v>
      </c>
      <c r="U204" t="s">
        <v>970</v>
      </c>
      <c r="V204" t="str">
        <f>V$3</f>
        <v>NONEBLANK</v>
      </c>
      <c r="W204">
        <v>4</v>
      </c>
      <c r="X204" t="s">
        <v>187</v>
      </c>
      <c r="Y204" t="s">
        <v>156</v>
      </c>
      <c r="Z204" t="s">
        <v>130</v>
      </c>
      <c r="AA204" t="s">
        <v>971</v>
      </c>
      <c r="AB204" t="s">
        <v>957</v>
      </c>
      <c r="AC204" t="str">
        <f>AC$3</f>
        <v>NONEBLANK</v>
      </c>
      <c r="AD204" t="str">
        <f>AD$3</f>
        <v>NONEBLANK</v>
      </c>
      <c r="AE204" t="s">
        <v>378</v>
      </c>
      <c r="AF204" t="s">
        <v>378</v>
      </c>
      <c r="AG204" t="s">
        <v>131</v>
      </c>
      <c r="AH204" t="s">
        <v>166</v>
      </c>
      <c r="AI204" t="s">
        <v>137</v>
      </c>
      <c r="AJ204" t="s">
        <v>963</v>
      </c>
      <c r="AK204" t="s">
        <v>964</v>
      </c>
      <c r="AL204" t="s">
        <v>134</v>
      </c>
      <c r="AM204" t="s">
        <v>135</v>
      </c>
      <c r="AN204" t="s">
        <v>135</v>
      </c>
      <c r="AO204" t="s">
        <v>137</v>
      </c>
      <c r="AP204">
        <v>5</v>
      </c>
      <c r="AQ204" t="s">
        <v>138</v>
      </c>
      <c r="AR204" t="s">
        <v>150</v>
      </c>
      <c r="AS204" t="s">
        <v>960</v>
      </c>
      <c r="AT204" t="s">
        <v>378</v>
      </c>
      <c r="AU204" t="str">
        <f>AU$3</f>
        <v>NONEBLANK</v>
      </c>
      <c r="AV204" t="s">
        <v>137</v>
      </c>
      <c r="AW204" t="s">
        <v>140</v>
      </c>
      <c r="AX204" t="s">
        <v>137</v>
      </c>
      <c r="AY204" t="s">
        <v>137</v>
      </c>
      <c r="AZ204" t="str">
        <f>AZ$3</f>
        <v>NONEBLANK</v>
      </c>
      <c r="BA204" t="s">
        <v>137</v>
      </c>
      <c r="BB204" t="s">
        <v>199</v>
      </c>
      <c r="BC204">
        <v>465</v>
      </c>
      <c r="BD204" t="s">
        <v>137</v>
      </c>
      <c r="BE204" t="s">
        <v>137</v>
      </c>
      <c r="BF204" t="s">
        <v>137</v>
      </c>
      <c r="BG204" t="s">
        <v>134</v>
      </c>
      <c r="BH204" t="s">
        <v>193</v>
      </c>
      <c r="BI204" t="s">
        <v>137</v>
      </c>
      <c r="BJ204" t="s">
        <v>193</v>
      </c>
      <c r="BK204" t="s">
        <v>137</v>
      </c>
      <c r="BL204" t="str">
        <f>BL$3</f>
        <v>NONEBLANK</v>
      </c>
      <c r="BM204" t="s">
        <v>137</v>
      </c>
      <c r="BN204" t="s">
        <v>142</v>
      </c>
      <c r="BO204" t="s">
        <v>134</v>
      </c>
      <c r="BP204" t="s">
        <v>139</v>
      </c>
      <c r="BQ204" t="s">
        <v>145</v>
      </c>
      <c r="BR204" t="s">
        <v>137</v>
      </c>
      <c r="BS204">
        <v>5.2</v>
      </c>
      <c r="BT204" t="s">
        <v>137</v>
      </c>
      <c r="BU204" t="s">
        <v>146</v>
      </c>
      <c r="BV204" t="str">
        <f>BV$3</f>
        <v>NONEBLANK</v>
      </c>
      <c r="BW204" t="s">
        <v>235</v>
      </c>
      <c r="BX204" t="str">
        <f>BX$3</f>
        <v>NONEBLANK</v>
      </c>
      <c r="BY204" t="str">
        <f>BY$3</f>
        <v>NONEBLANK</v>
      </c>
      <c r="BZ204" t="str">
        <f>BZ$3</f>
        <v>NONEBLANK</v>
      </c>
      <c r="CA204" t="s">
        <v>137</v>
      </c>
      <c r="CB204" t="str">
        <f>CB$3</f>
        <v>NONEBLANK</v>
      </c>
      <c r="CC204" t="str">
        <f>CC$3</f>
        <v>NONEBLANK</v>
      </c>
      <c r="CD204" t="s">
        <v>137</v>
      </c>
      <c r="CE204" t="str">
        <f>CE$3</f>
        <v>NONEBLANK</v>
      </c>
      <c r="CF204" t="str">
        <f>CF$3</f>
        <v>NONEBLANK</v>
      </c>
      <c r="CG204" t="s">
        <v>137</v>
      </c>
      <c r="CH204" t="s">
        <v>137</v>
      </c>
      <c r="CI204" t="s">
        <v>163</v>
      </c>
      <c r="CJ204" t="str">
        <f>CJ$3</f>
        <v>NONEBLANK</v>
      </c>
      <c r="CK204" t="s">
        <v>165</v>
      </c>
      <c r="CL204" t="s">
        <v>137</v>
      </c>
      <c r="CM204" t="s">
        <v>137</v>
      </c>
      <c r="CN204" t="s">
        <v>137</v>
      </c>
      <c r="CO204" t="str">
        <f>CO$3</f>
        <v>NONEBLANK</v>
      </c>
      <c r="CP204">
        <v>2</v>
      </c>
      <c r="CQ204" t="s">
        <v>373</v>
      </c>
      <c r="CR204" t="s">
        <v>162</v>
      </c>
      <c r="CS204" t="s">
        <v>137</v>
      </c>
      <c r="CT204" t="s">
        <v>137</v>
      </c>
      <c r="CU204" t="str">
        <f>CU$3</f>
        <v>NONEBLANK</v>
      </c>
      <c r="CV204" t="str">
        <f>CV$3</f>
        <v>NONEBLANK</v>
      </c>
      <c r="CW204" t="s">
        <v>137</v>
      </c>
      <c r="CX204" t="s">
        <v>161</v>
      </c>
      <c r="CY204" t="s">
        <v>200</v>
      </c>
      <c r="CZ204" t="s">
        <v>137</v>
      </c>
      <c r="DA204" t="str">
        <f>DA$3</f>
        <v>NONEBLANK</v>
      </c>
      <c r="DB204" t="s">
        <v>201</v>
      </c>
      <c r="DC204" t="str">
        <f>DC$3</f>
        <v>NONEBLANK</v>
      </c>
      <c r="DD204" t="s">
        <v>137</v>
      </c>
      <c r="DE204" t="s">
        <v>208</v>
      </c>
      <c r="DF204" t="str">
        <f>DF$3</f>
        <v>NONEBLANK</v>
      </c>
      <c r="DG204" t="str">
        <f>DG$3</f>
        <v>NONEBLANK</v>
      </c>
      <c r="DH204" t="s">
        <v>137</v>
      </c>
      <c r="DI204" t="str">
        <f>DI$3</f>
        <v>NONEBLANK</v>
      </c>
      <c r="DJ204" t="str">
        <f>DJ$3</f>
        <v>NONEBLANK</v>
      </c>
      <c r="DK204" t="str">
        <f>DK$3</f>
        <v>NONEBLANK</v>
      </c>
      <c r="DL204" t="str">
        <f>DL$3</f>
        <v>NONEBLANK</v>
      </c>
      <c r="DM204" t="s">
        <v>137</v>
      </c>
      <c r="DN204" t="s">
        <v>137</v>
      </c>
      <c r="DO204" t="str">
        <f>DO$3</f>
        <v>NONEBLANK</v>
      </c>
      <c r="DP204" t="s">
        <v>137</v>
      </c>
      <c r="DQ204">
        <f>DQ$3</f>
        <v>2</v>
      </c>
      <c r="DR204" t="str">
        <f>DR$3</f>
        <v>NONEBLANK</v>
      </c>
      <c r="DT204">
        <f>COUNTBLANK(A204:DR204)</f>
        <v>0</v>
      </c>
    </row>
    <row r="205" spans="1:124" x14ac:dyDescent="0.3">
      <c r="A205">
        <v>403</v>
      </c>
      <c r="B205" t="s">
        <v>197</v>
      </c>
      <c r="C205" t="s">
        <v>953</v>
      </c>
      <c r="D205" t="s">
        <v>972</v>
      </c>
      <c r="E205">
        <v>1591</v>
      </c>
      <c r="F205">
        <v>4</v>
      </c>
      <c r="G205">
        <v>4</v>
      </c>
      <c r="H205" t="s">
        <v>153</v>
      </c>
      <c r="I205" t="s">
        <v>124</v>
      </c>
      <c r="J205" t="s">
        <v>168</v>
      </c>
      <c r="K205" t="s">
        <v>125</v>
      </c>
      <c r="L205">
        <v>45</v>
      </c>
      <c r="M205" t="s">
        <v>126</v>
      </c>
      <c r="N205">
        <v>1445</v>
      </c>
      <c r="O205">
        <v>4440</v>
      </c>
      <c r="P205">
        <v>1729</v>
      </c>
      <c r="Q205" t="s">
        <v>336</v>
      </c>
      <c r="R205">
        <v>4</v>
      </c>
      <c r="S205">
        <f>S$3</f>
        <v>17</v>
      </c>
      <c r="T205" s="1" t="s">
        <v>128</v>
      </c>
      <c r="U205" t="s">
        <v>955</v>
      </c>
      <c r="V205" t="str">
        <f>V$3</f>
        <v>NONEBLANK</v>
      </c>
      <c r="W205">
        <v>4</v>
      </c>
      <c r="X205" t="s">
        <v>187</v>
      </c>
      <c r="Y205" t="s">
        <v>156</v>
      </c>
      <c r="Z205" t="s">
        <v>130</v>
      </c>
      <c r="AA205" t="s">
        <v>971</v>
      </c>
      <c r="AB205" t="s">
        <v>957</v>
      </c>
      <c r="AC205" t="str">
        <f>AC$3</f>
        <v>NONEBLANK</v>
      </c>
      <c r="AD205" t="str">
        <f>AD$3</f>
        <v>NONEBLANK</v>
      </c>
      <c r="AE205" t="s">
        <v>504</v>
      </c>
      <c r="AF205" t="s">
        <v>504</v>
      </c>
      <c r="AG205" t="s">
        <v>131</v>
      </c>
      <c r="AH205" t="s">
        <v>166</v>
      </c>
      <c r="AI205" t="s">
        <v>280</v>
      </c>
      <c r="AJ205" t="s">
        <v>958</v>
      </c>
      <c r="AK205" t="s">
        <v>973</v>
      </c>
      <c r="AL205" t="s">
        <v>134</v>
      </c>
      <c r="AM205" t="s">
        <v>135</v>
      </c>
      <c r="AN205" t="s">
        <v>135</v>
      </c>
      <c r="AO205" t="s">
        <v>137</v>
      </c>
      <c r="AP205">
        <v>5</v>
      </c>
      <c r="AQ205" t="s">
        <v>396</v>
      </c>
      <c r="AR205" t="s">
        <v>150</v>
      </c>
      <c r="AS205" t="s">
        <v>960</v>
      </c>
      <c r="AT205" t="s">
        <v>500</v>
      </c>
      <c r="AU205" t="str">
        <f>AU$3</f>
        <v>NONEBLANK</v>
      </c>
      <c r="AV205" t="s">
        <v>137</v>
      </c>
      <c r="AW205" t="s">
        <v>140</v>
      </c>
      <c r="AX205" t="s">
        <v>137</v>
      </c>
      <c r="AY205" t="s">
        <v>137</v>
      </c>
      <c r="AZ205" t="str">
        <f>AZ$3</f>
        <v>NONEBLANK</v>
      </c>
      <c r="BA205" t="s">
        <v>137</v>
      </c>
      <c r="BB205" t="s">
        <v>202</v>
      </c>
      <c r="BC205">
        <v>465</v>
      </c>
      <c r="BD205" t="s">
        <v>137</v>
      </c>
      <c r="BE205" t="s">
        <v>137</v>
      </c>
      <c r="BF205" t="s">
        <v>137</v>
      </c>
      <c r="BG205" t="s">
        <v>134</v>
      </c>
      <c r="BH205" t="s">
        <v>193</v>
      </c>
      <c r="BI205" t="s">
        <v>137</v>
      </c>
      <c r="BJ205" t="s">
        <v>193</v>
      </c>
      <c r="BK205" t="s">
        <v>137</v>
      </c>
      <c r="BL205" t="str">
        <f>BL$3</f>
        <v>NONEBLANK</v>
      </c>
      <c r="BM205" t="s">
        <v>137</v>
      </c>
      <c r="BN205" t="s">
        <v>142</v>
      </c>
      <c r="BO205" t="s">
        <v>134</v>
      </c>
      <c r="BP205" t="s">
        <v>139</v>
      </c>
      <c r="BQ205" t="s">
        <v>145</v>
      </c>
      <c r="BR205" t="s">
        <v>137</v>
      </c>
      <c r="BS205">
        <v>5.2</v>
      </c>
      <c r="BT205" t="s">
        <v>137</v>
      </c>
      <c r="BU205" t="s">
        <v>146</v>
      </c>
      <c r="BV205" t="str">
        <f>BV$3</f>
        <v>NONEBLANK</v>
      </c>
      <c r="BW205" t="s">
        <v>235</v>
      </c>
      <c r="BX205" t="str">
        <f>BX$3</f>
        <v>NONEBLANK</v>
      </c>
      <c r="BY205" t="str">
        <f>BY$3</f>
        <v>NONEBLANK</v>
      </c>
      <c r="BZ205" t="str">
        <f>BZ$3</f>
        <v>NONEBLANK</v>
      </c>
      <c r="CA205" t="s">
        <v>137</v>
      </c>
      <c r="CB205" t="str">
        <f>CB$3</f>
        <v>NONEBLANK</v>
      </c>
      <c r="CC205" t="str">
        <f>CC$3</f>
        <v>NONEBLANK</v>
      </c>
      <c r="CD205" t="s">
        <v>137</v>
      </c>
      <c r="CE205" t="str">
        <f>CE$3</f>
        <v>NONEBLANK</v>
      </c>
      <c r="CF205" t="str">
        <f>CF$3</f>
        <v>NONEBLANK</v>
      </c>
      <c r="CG205" t="s">
        <v>137</v>
      </c>
      <c r="CH205" t="s">
        <v>137</v>
      </c>
      <c r="CI205" t="s">
        <v>210</v>
      </c>
      <c r="CJ205" t="str">
        <f>CJ$3</f>
        <v>NONEBLANK</v>
      </c>
      <c r="CK205" t="s">
        <v>974</v>
      </c>
      <c r="CL205" t="s">
        <v>137</v>
      </c>
      <c r="CM205" t="s">
        <v>137</v>
      </c>
      <c r="CN205" t="s">
        <v>137</v>
      </c>
      <c r="CO205" t="str">
        <f>CO$3</f>
        <v>NONEBLANK</v>
      </c>
      <c r="CP205">
        <v>6</v>
      </c>
      <c r="CQ205" t="s">
        <v>373</v>
      </c>
      <c r="CR205" t="s">
        <v>162</v>
      </c>
      <c r="CS205" t="s">
        <v>137</v>
      </c>
      <c r="CT205" t="s">
        <v>137</v>
      </c>
      <c r="CU205" t="str">
        <f>CU$3</f>
        <v>NONEBLANK</v>
      </c>
      <c r="CV205" t="str">
        <f>CV$3</f>
        <v>NONEBLANK</v>
      </c>
      <c r="CW205" t="s">
        <v>137</v>
      </c>
      <c r="CX205" t="s">
        <v>161</v>
      </c>
      <c r="CY205" t="s">
        <v>200</v>
      </c>
      <c r="CZ205" t="s">
        <v>137</v>
      </c>
      <c r="DA205" t="str">
        <f>DA$3</f>
        <v>NONEBLANK</v>
      </c>
      <c r="DB205" t="s">
        <v>201</v>
      </c>
      <c r="DC205" t="str">
        <f>DC$3</f>
        <v>NONEBLANK</v>
      </c>
      <c r="DD205" t="s">
        <v>137</v>
      </c>
      <c r="DE205" t="s">
        <v>208</v>
      </c>
      <c r="DF205" t="s">
        <v>137</v>
      </c>
      <c r="DG205" t="str">
        <f>DG$3</f>
        <v>NONEBLANK</v>
      </c>
      <c r="DH205" t="s">
        <v>137</v>
      </c>
      <c r="DI205" t="str">
        <f>DI$3</f>
        <v>NONEBLANK</v>
      </c>
      <c r="DJ205" t="str">
        <f>DJ$3</f>
        <v>NONEBLANK</v>
      </c>
      <c r="DK205" t="str">
        <f>DK$3</f>
        <v>NONEBLANK</v>
      </c>
      <c r="DL205" t="str">
        <f>DL$3</f>
        <v>NONEBLANK</v>
      </c>
      <c r="DM205" t="s">
        <v>137</v>
      </c>
      <c r="DN205" t="s">
        <v>137</v>
      </c>
      <c r="DO205" t="str">
        <f>DO$3</f>
        <v>NONEBLANK</v>
      </c>
      <c r="DP205" t="s">
        <v>137</v>
      </c>
      <c r="DQ205">
        <f>DQ$3</f>
        <v>2</v>
      </c>
      <c r="DR205" t="str">
        <f>DR$3</f>
        <v>NONEBLANK</v>
      </c>
      <c r="DT205">
        <f>COUNTBLANK(A205:DR205)</f>
        <v>1</v>
      </c>
    </row>
    <row r="206" spans="1:124" x14ac:dyDescent="0.3">
      <c r="A206">
        <v>404</v>
      </c>
      <c r="B206" t="s">
        <v>197</v>
      </c>
      <c r="C206" t="s">
        <v>953</v>
      </c>
      <c r="D206" t="s">
        <v>975</v>
      </c>
      <c r="E206">
        <v>1396</v>
      </c>
      <c r="F206">
        <v>4</v>
      </c>
      <c r="G206">
        <v>4</v>
      </c>
      <c r="H206" t="s">
        <v>153</v>
      </c>
      <c r="I206" t="s">
        <v>124</v>
      </c>
      <c r="J206" t="s">
        <v>154</v>
      </c>
      <c r="K206" t="s">
        <v>125</v>
      </c>
      <c r="L206">
        <v>45</v>
      </c>
      <c r="M206" t="s">
        <v>126</v>
      </c>
      <c r="N206">
        <v>1445</v>
      </c>
      <c r="O206">
        <v>4440</v>
      </c>
      <c r="P206">
        <v>1729</v>
      </c>
      <c r="Q206" t="s">
        <v>336</v>
      </c>
      <c r="R206">
        <v>4</v>
      </c>
      <c r="S206">
        <f>S$3</f>
        <v>17</v>
      </c>
      <c r="T206" s="1" t="s">
        <v>128</v>
      </c>
      <c r="U206" t="s">
        <v>976</v>
      </c>
      <c r="V206" t="str">
        <f>V$3</f>
        <v>NONEBLANK</v>
      </c>
      <c r="W206">
        <v>5</v>
      </c>
      <c r="X206" t="s">
        <v>187</v>
      </c>
      <c r="Y206" t="s">
        <v>156</v>
      </c>
      <c r="Z206" t="s">
        <v>130</v>
      </c>
      <c r="AA206" t="s">
        <v>956</v>
      </c>
      <c r="AB206" t="s">
        <v>957</v>
      </c>
      <c r="AC206" t="str">
        <f>AC$3</f>
        <v>NONEBLANK</v>
      </c>
      <c r="AD206" t="str">
        <f>AD$3</f>
        <v>NONEBLANK</v>
      </c>
      <c r="AE206" t="s">
        <v>378</v>
      </c>
      <c r="AF206" t="s">
        <v>378</v>
      </c>
      <c r="AG206" t="s">
        <v>131</v>
      </c>
      <c r="AH206" t="s">
        <v>166</v>
      </c>
      <c r="AI206" t="s">
        <v>137</v>
      </c>
      <c r="AJ206" t="s">
        <v>399</v>
      </c>
      <c r="AK206" t="s">
        <v>977</v>
      </c>
      <c r="AL206" t="s">
        <v>134</v>
      </c>
      <c r="AM206" t="s">
        <v>135</v>
      </c>
      <c r="AN206" t="s">
        <v>135</v>
      </c>
      <c r="AO206" t="s">
        <v>137</v>
      </c>
      <c r="AP206">
        <v>5</v>
      </c>
      <c r="AQ206" t="s">
        <v>138</v>
      </c>
      <c r="AR206" t="s">
        <v>139</v>
      </c>
      <c r="AS206" t="s">
        <v>960</v>
      </c>
      <c r="AT206" t="s">
        <v>378</v>
      </c>
      <c r="AU206" t="str">
        <f>AU$3</f>
        <v>NONEBLANK</v>
      </c>
      <c r="AV206" t="s">
        <v>137</v>
      </c>
      <c r="AW206" t="s">
        <v>140</v>
      </c>
      <c r="AX206" t="s">
        <v>137</v>
      </c>
      <c r="AY206" t="s">
        <v>137</v>
      </c>
      <c r="AZ206" t="s">
        <v>361</v>
      </c>
      <c r="BA206" t="s">
        <v>137</v>
      </c>
      <c r="BB206" t="s">
        <v>142</v>
      </c>
      <c r="BC206">
        <v>465</v>
      </c>
      <c r="BD206" t="s">
        <v>137</v>
      </c>
      <c r="BE206" t="s">
        <v>137</v>
      </c>
      <c r="BF206" t="s">
        <v>137</v>
      </c>
      <c r="BG206" t="s">
        <v>134</v>
      </c>
      <c r="BH206" t="s">
        <v>193</v>
      </c>
      <c r="BI206" t="s">
        <v>137</v>
      </c>
      <c r="BJ206" t="s">
        <v>193</v>
      </c>
      <c r="BK206" t="s">
        <v>137</v>
      </c>
      <c r="BL206" t="s">
        <v>344</v>
      </c>
      <c r="BM206" t="s">
        <v>137</v>
      </c>
      <c r="BN206" t="s">
        <v>199</v>
      </c>
      <c r="BO206" t="s">
        <v>134</v>
      </c>
      <c r="BP206" t="s">
        <v>139</v>
      </c>
      <c r="BQ206" t="s">
        <v>145</v>
      </c>
      <c r="BR206" t="s">
        <v>137</v>
      </c>
      <c r="BS206">
        <v>5.2</v>
      </c>
      <c r="BT206" t="s">
        <v>137</v>
      </c>
      <c r="BU206" t="s">
        <v>146</v>
      </c>
      <c r="BV206" t="s">
        <v>147</v>
      </c>
      <c r="BW206" t="s">
        <v>235</v>
      </c>
      <c r="BX206" t="str">
        <f>BX$3</f>
        <v>NONEBLANK</v>
      </c>
      <c r="BY206" t="str">
        <f>BY$3</f>
        <v>NONEBLANK</v>
      </c>
      <c r="BZ206" t="s">
        <v>137</v>
      </c>
      <c r="CA206" t="s">
        <v>137</v>
      </c>
      <c r="CB206" t="str">
        <f>CB$3</f>
        <v>NONEBLANK</v>
      </c>
      <c r="CC206" t="str">
        <f>CC$3</f>
        <v>NONEBLANK</v>
      </c>
      <c r="CD206" t="s">
        <v>137</v>
      </c>
      <c r="CE206" t="str">
        <f>CE$3</f>
        <v>NONEBLANK</v>
      </c>
      <c r="CF206" t="str">
        <f>CF$3</f>
        <v>NONEBLANK</v>
      </c>
      <c r="CG206" t="s">
        <v>137</v>
      </c>
      <c r="CH206" t="s">
        <v>137</v>
      </c>
      <c r="CI206" t="s">
        <v>163</v>
      </c>
      <c r="CJ206" t="str">
        <f>CJ$3</f>
        <v>NONEBLANK</v>
      </c>
      <c r="CK206" t="s">
        <v>165</v>
      </c>
      <c r="CL206" t="s">
        <v>137</v>
      </c>
      <c r="CM206" t="s">
        <v>137</v>
      </c>
      <c r="CN206" t="s">
        <v>137</v>
      </c>
      <c r="CO206" t="s">
        <v>137</v>
      </c>
      <c r="CP206">
        <v>2</v>
      </c>
      <c r="CQ206" t="s">
        <v>176</v>
      </c>
      <c r="CR206" t="s">
        <v>162</v>
      </c>
      <c r="CS206" t="s">
        <v>137</v>
      </c>
      <c r="CT206" t="s">
        <v>137</v>
      </c>
      <c r="CU206" t="str">
        <f>CU$3</f>
        <v>NONEBLANK</v>
      </c>
      <c r="CV206" t="str">
        <f>CV$3</f>
        <v>NONEBLANK</v>
      </c>
      <c r="CW206" t="s">
        <v>137</v>
      </c>
      <c r="CX206" t="s">
        <v>161</v>
      </c>
      <c r="CY206" t="s">
        <v>200</v>
      </c>
      <c r="CZ206" t="s">
        <v>137</v>
      </c>
      <c r="DA206" t="str">
        <f>DA$3</f>
        <v>NONEBLANK</v>
      </c>
      <c r="DB206" t="s">
        <v>201</v>
      </c>
      <c r="DC206" t="str">
        <f>DC$3</f>
        <v>NONEBLANK</v>
      </c>
      <c r="DD206" t="s">
        <v>137</v>
      </c>
      <c r="DE206" t="s">
        <v>208</v>
      </c>
      <c r="DF206" t="str">
        <f>DF$3</f>
        <v>NONEBLANK</v>
      </c>
      <c r="DG206" t="str">
        <f>DG$3</f>
        <v>NONEBLANK</v>
      </c>
      <c r="DH206" t="s">
        <v>137</v>
      </c>
      <c r="DI206" t="str">
        <f>DI$3</f>
        <v>NONEBLANK</v>
      </c>
      <c r="DJ206" t="str">
        <f>DJ$3</f>
        <v>NONEBLANK</v>
      </c>
      <c r="DK206" t="str">
        <f>DK$3</f>
        <v>NONEBLANK</v>
      </c>
      <c r="DL206" t="str">
        <f>DL$3</f>
        <v>NONEBLANK</v>
      </c>
      <c r="DM206" t="s">
        <v>137</v>
      </c>
      <c r="DN206" t="s">
        <v>137</v>
      </c>
      <c r="DO206" t="str">
        <f>DO$3</f>
        <v>NONEBLANK</v>
      </c>
      <c r="DP206" t="s">
        <v>137</v>
      </c>
      <c r="DQ206">
        <f>DQ$3</f>
        <v>2</v>
      </c>
      <c r="DR206" t="str">
        <f>DR$3</f>
        <v>NONEBLANK</v>
      </c>
      <c r="DT206">
        <f>COUNTBLANK(A206:DR206)</f>
        <v>1</v>
      </c>
    </row>
    <row r="207" spans="1:124" x14ac:dyDescent="0.3">
      <c r="A207">
        <v>405</v>
      </c>
      <c r="B207" t="s">
        <v>197</v>
      </c>
      <c r="C207" t="s">
        <v>953</v>
      </c>
      <c r="D207" t="s">
        <v>978</v>
      </c>
      <c r="E207">
        <v>1396</v>
      </c>
      <c r="F207">
        <v>4</v>
      </c>
      <c r="G207">
        <v>4</v>
      </c>
      <c r="H207" t="s">
        <v>153</v>
      </c>
      <c r="I207" t="s">
        <v>124</v>
      </c>
      <c r="J207" t="s">
        <v>154</v>
      </c>
      <c r="K207" t="s">
        <v>125</v>
      </c>
      <c r="L207">
        <v>45</v>
      </c>
      <c r="M207" t="s">
        <v>126</v>
      </c>
      <c r="N207">
        <v>1445</v>
      </c>
      <c r="O207">
        <v>4440</v>
      </c>
      <c r="P207">
        <v>1729</v>
      </c>
      <c r="Q207" t="s">
        <v>336</v>
      </c>
      <c r="R207">
        <v>4</v>
      </c>
      <c r="S207">
        <f>S$3</f>
        <v>17</v>
      </c>
      <c r="T207" s="1" t="s">
        <v>128</v>
      </c>
      <c r="U207" t="s">
        <v>976</v>
      </c>
      <c r="V207" t="str">
        <f>V$3</f>
        <v>NONEBLANK</v>
      </c>
      <c r="W207">
        <v>5</v>
      </c>
      <c r="X207" t="s">
        <v>187</v>
      </c>
      <c r="Y207" t="s">
        <v>156</v>
      </c>
      <c r="Z207" t="s">
        <v>130</v>
      </c>
      <c r="AA207" t="s">
        <v>956</v>
      </c>
      <c r="AB207" t="s">
        <v>957</v>
      </c>
      <c r="AC207" t="str">
        <f>AC$3</f>
        <v>NONEBLANK</v>
      </c>
      <c r="AD207" t="str">
        <f>AD$3</f>
        <v>NONEBLANK</v>
      </c>
      <c r="AE207" t="s">
        <v>378</v>
      </c>
      <c r="AF207" t="s">
        <v>378</v>
      </c>
      <c r="AG207" t="s">
        <v>131</v>
      </c>
      <c r="AH207" t="s">
        <v>166</v>
      </c>
      <c r="AI207" t="str">
        <f>AI$3</f>
        <v>NONEBLANK</v>
      </c>
      <c r="AJ207" t="s">
        <v>399</v>
      </c>
      <c r="AK207" t="s">
        <v>977</v>
      </c>
      <c r="AL207" t="s">
        <v>134</v>
      </c>
      <c r="AM207" t="s">
        <v>135</v>
      </c>
      <c r="AN207" t="s">
        <v>135</v>
      </c>
      <c r="AO207" t="s">
        <v>137</v>
      </c>
      <c r="AP207">
        <v>5</v>
      </c>
      <c r="AQ207" t="s">
        <v>138</v>
      </c>
      <c r="AR207" t="s">
        <v>139</v>
      </c>
      <c r="AS207" t="s">
        <v>960</v>
      </c>
      <c r="AT207" t="s">
        <v>378</v>
      </c>
      <c r="AU207" t="str">
        <f>AU$3</f>
        <v>NONEBLANK</v>
      </c>
      <c r="AV207" t="s">
        <v>137</v>
      </c>
      <c r="AW207" t="s">
        <v>140</v>
      </c>
      <c r="AX207" t="s">
        <v>137</v>
      </c>
      <c r="AY207" t="s">
        <v>137</v>
      </c>
      <c r="AZ207" t="s">
        <v>361</v>
      </c>
      <c r="BA207" t="str">
        <f>BA$3</f>
        <v>NONEBLANK</v>
      </c>
      <c r="BB207" t="s">
        <v>142</v>
      </c>
      <c r="BC207">
        <v>465</v>
      </c>
      <c r="BD207" t="s">
        <v>137</v>
      </c>
      <c r="BE207" t="s">
        <v>137</v>
      </c>
      <c r="BF207" t="s">
        <v>137</v>
      </c>
      <c r="BG207" t="s">
        <v>134</v>
      </c>
      <c r="BH207" t="s">
        <v>193</v>
      </c>
      <c r="BI207" t="s">
        <v>137</v>
      </c>
      <c r="BJ207" t="s">
        <v>193</v>
      </c>
      <c r="BK207" t="s">
        <v>137</v>
      </c>
      <c r="BL207" t="s">
        <v>344</v>
      </c>
      <c r="BM207" t="s">
        <v>137</v>
      </c>
      <c r="BN207" t="s">
        <v>202</v>
      </c>
      <c r="BO207" t="s">
        <v>134</v>
      </c>
      <c r="BP207" t="s">
        <v>139</v>
      </c>
      <c r="BQ207" t="s">
        <v>145</v>
      </c>
      <c r="BR207" t="s">
        <v>137</v>
      </c>
      <c r="BS207">
        <v>5.2</v>
      </c>
      <c r="BT207" t="s">
        <v>137</v>
      </c>
      <c r="BU207" t="s">
        <v>146</v>
      </c>
      <c r="BV207" t="s">
        <v>147</v>
      </c>
      <c r="BW207" t="s">
        <v>148</v>
      </c>
      <c r="BX207" t="str">
        <f>BX$3</f>
        <v>NONEBLANK</v>
      </c>
      <c r="BY207" t="str">
        <f>BY$3</f>
        <v>NONEBLANK</v>
      </c>
      <c r="BZ207" t="s">
        <v>137</v>
      </c>
      <c r="CA207" t="s">
        <v>137</v>
      </c>
      <c r="CB207" t="str">
        <f>CB$3</f>
        <v>NONEBLANK</v>
      </c>
      <c r="CC207" t="str">
        <f>CC$3</f>
        <v>NONEBLANK</v>
      </c>
      <c r="CD207" t="s">
        <v>137</v>
      </c>
      <c r="CE207" t="str">
        <f>CE$3</f>
        <v>NONEBLANK</v>
      </c>
      <c r="CF207" t="str">
        <f>CF$3</f>
        <v>NONEBLANK</v>
      </c>
      <c r="CG207" t="s">
        <v>137</v>
      </c>
      <c r="CH207" t="s">
        <v>137</v>
      </c>
      <c r="CI207" t="s">
        <v>163</v>
      </c>
      <c r="CJ207" t="str">
        <f>CJ$3</f>
        <v>NONEBLANK</v>
      </c>
      <c r="CK207" t="s">
        <v>165</v>
      </c>
      <c r="CL207" t="s">
        <v>137</v>
      </c>
      <c r="CM207" t="s">
        <v>137</v>
      </c>
      <c r="CN207" t="s">
        <v>137</v>
      </c>
      <c r="CO207" t="s">
        <v>137</v>
      </c>
      <c r="CP207">
        <v>2</v>
      </c>
      <c r="CQ207" t="s">
        <v>176</v>
      </c>
      <c r="CR207" t="str">
        <f>CR$3</f>
        <v>NONEBLANK</v>
      </c>
      <c r="CS207" t="s">
        <v>137</v>
      </c>
      <c r="CT207" t="s">
        <v>137</v>
      </c>
      <c r="CU207" t="str">
        <f>CU$3</f>
        <v>NONEBLANK</v>
      </c>
      <c r="CV207" t="str">
        <f>CV$3</f>
        <v>NONEBLANK</v>
      </c>
      <c r="CW207" t="s">
        <v>137</v>
      </c>
      <c r="CX207" t="s">
        <v>161</v>
      </c>
      <c r="CY207" t="str">
        <f>CY$3</f>
        <v>NONEBLANK</v>
      </c>
      <c r="CZ207" t="s">
        <v>137</v>
      </c>
      <c r="DA207" t="str">
        <f>DA$3</f>
        <v>NONEBLANK</v>
      </c>
      <c r="DB207" t="s">
        <v>201</v>
      </c>
      <c r="DC207" t="str">
        <f>DC$3</f>
        <v>NONEBLANK</v>
      </c>
      <c r="DD207" t="str">
        <f>DD$3</f>
        <v>NONEBLANK</v>
      </c>
      <c r="DE207" t="s">
        <v>208</v>
      </c>
      <c r="DF207" t="str">
        <f>DF$3</f>
        <v>NONEBLANK</v>
      </c>
      <c r="DG207" t="str">
        <f>DG$3</f>
        <v>NONEBLANK</v>
      </c>
      <c r="DH207" t="s">
        <v>137</v>
      </c>
      <c r="DI207" t="str">
        <f>DI$3</f>
        <v>NONEBLANK</v>
      </c>
      <c r="DJ207" t="str">
        <f>DJ$3</f>
        <v>NONEBLANK</v>
      </c>
      <c r="DK207" t="str">
        <f>DK$3</f>
        <v>NONEBLANK</v>
      </c>
      <c r="DL207" t="str">
        <f>DL$3</f>
        <v>NONEBLANK</v>
      </c>
      <c r="DM207" t="s">
        <v>137</v>
      </c>
      <c r="DN207" t="s">
        <v>137</v>
      </c>
      <c r="DO207" t="str">
        <f>DO$3</f>
        <v>NONEBLANK</v>
      </c>
      <c r="DP207" t="str">
        <f>DP$3</f>
        <v>NONEBLANK</v>
      </c>
      <c r="DQ207">
        <f>DQ$3</f>
        <v>2</v>
      </c>
      <c r="DR207" t="str">
        <f>DR$3</f>
        <v>NONEBLANK</v>
      </c>
      <c r="DT207">
        <f>COUNTBLANK(A207:DR207)</f>
        <v>1</v>
      </c>
    </row>
    <row r="208" spans="1:124" x14ac:dyDescent="0.3">
      <c r="A208">
        <v>406</v>
      </c>
      <c r="B208" t="s">
        <v>197</v>
      </c>
      <c r="C208" t="s">
        <v>953</v>
      </c>
      <c r="D208" t="s">
        <v>979</v>
      </c>
      <c r="E208">
        <v>1591</v>
      </c>
      <c r="F208">
        <v>4</v>
      </c>
      <c r="G208">
        <v>4</v>
      </c>
      <c r="H208" t="s">
        <v>153</v>
      </c>
      <c r="I208" t="s">
        <v>124</v>
      </c>
      <c r="J208" t="s">
        <v>168</v>
      </c>
      <c r="K208" t="s">
        <v>125</v>
      </c>
      <c r="L208">
        <v>45</v>
      </c>
      <c r="M208" t="s">
        <v>126</v>
      </c>
      <c r="N208">
        <v>1445</v>
      </c>
      <c r="O208">
        <v>4440</v>
      </c>
      <c r="P208">
        <v>1729</v>
      </c>
      <c r="Q208" t="s">
        <v>336</v>
      </c>
      <c r="R208">
        <v>4</v>
      </c>
      <c r="S208">
        <f>S$3</f>
        <v>17</v>
      </c>
      <c r="T208" s="1" t="s">
        <v>128</v>
      </c>
      <c r="U208" t="s">
        <v>955</v>
      </c>
      <c r="V208" t="str">
        <f>V$3</f>
        <v>NONEBLANK</v>
      </c>
      <c r="W208">
        <v>5</v>
      </c>
      <c r="X208" t="s">
        <v>187</v>
      </c>
      <c r="Y208" t="s">
        <v>156</v>
      </c>
      <c r="Z208" t="s">
        <v>130</v>
      </c>
      <c r="AA208" t="s">
        <v>956</v>
      </c>
      <c r="AB208" t="s">
        <v>957</v>
      </c>
      <c r="AC208" t="str">
        <f>AC$3</f>
        <v>NONEBLANK</v>
      </c>
      <c r="AD208" t="str">
        <f>AD$3</f>
        <v>NONEBLANK</v>
      </c>
      <c r="AE208" t="s">
        <v>504</v>
      </c>
      <c r="AF208" t="s">
        <v>504</v>
      </c>
      <c r="AG208" t="s">
        <v>131</v>
      </c>
      <c r="AH208" t="s">
        <v>166</v>
      </c>
      <c r="AI208" t="s">
        <v>280</v>
      </c>
      <c r="AJ208" t="s">
        <v>958</v>
      </c>
      <c r="AK208" t="s">
        <v>959</v>
      </c>
      <c r="AL208" t="s">
        <v>134</v>
      </c>
      <c r="AM208" t="s">
        <v>135</v>
      </c>
      <c r="AN208" t="s">
        <v>135</v>
      </c>
      <c r="AO208" t="s">
        <v>137</v>
      </c>
      <c r="AP208">
        <v>5</v>
      </c>
      <c r="AQ208" t="s">
        <v>396</v>
      </c>
      <c r="AR208" t="s">
        <v>139</v>
      </c>
      <c r="AS208" t="s">
        <v>960</v>
      </c>
      <c r="AT208" t="s">
        <v>500</v>
      </c>
      <c r="AU208" t="s">
        <v>137</v>
      </c>
      <c r="AV208" t="s">
        <v>137</v>
      </c>
      <c r="AW208" t="s">
        <v>140</v>
      </c>
      <c r="AX208" t="s">
        <v>137</v>
      </c>
      <c r="AY208" t="s">
        <v>137</v>
      </c>
      <c r="AZ208" t="str">
        <f>AZ$3</f>
        <v>NONEBLANK</v>
      </c>
      <c r="BA208" t="s">
        <v>137</v>
      </c>
      <c r="BB208" t="s">
        <v>199</v>
      </c>
      <c r="BC208">
        <v>465</v>
      </c>
      <c r="BD208" t="s">
        <v>137</v>
      </c>
      <c r="BE208" t="s">
        <v>137</v>
      </c>
      <c r="BF208" t="s">
        <v>137</v>
      </c>
      <c r="BG208" t="s">
        <v>134</v>
      </c>
      <c r="BH208" t="s">
        <v>193</v>
      </c>
      <c r="BI208" t="s">
        <v>137</v>
      </c>
      <c r="BJ208" t="s">
        <v>193</v>
      </c>
      <c r="BK208" t="s">
        <v>137</v>
      </c>
      <c r="BL208" t="str">
        <f>BL$3</f>
        <v>NONEBLANK</v>
      </c>
      <c r="BM208" t="s">
        <v>137</v>
      </c>
      <c r="BN208" t="s">
        <v>142</v>
      </c>
      <c r="BO208" t="s">
        <v>134</v>
      </c>
      <c r="BP208" t="s">
        <v>139</v>
      </c>
      <c r="BQ208" t="s">
        <v>145</v>
      </c>
      <c r="BR208" t="s">
        <v>137</v>
      </c>
      <c r="BS208">
        <v>5.2</v>
      </c>
      <c r="BT208" t="s">
        <v>137</v>
      </c>
      <c r="BU208" t="s">
        <v>146</v>
      </c>
      <c r="BV208" t="str">
        <f>BV$3</f>
        <v>NONEBLANK</v>
      </c>
      <c r="BW208" t="s">
        <v>235</v>
      </c>
      <c r="BX208" t="str">
        <f>BX$3</f>
        <v>NONEBLANK</v>
      </c>
      <c r="BY208" t="str">
        <f>BY$3</f>
        <v>NONEBLANK</v>
      </c>
      <c r="BZ208" t="s">
        <v>137</v>
      </c>
      <c r="CA208" t="s">
        <v>137</v>
      </c>
      <c r="CB208" t="str">
        <f>CB$3</f>
        <v>NONEBLANK</v>
      </c>
      <c r="CC208" t="str">
        <f>CC$3</f>
        <v>NONEBLANK</v>
      </c>
      <c r="CD208" t="s">
        <v>137</v>
      </c>
      <c r="CE208" t="str">
        <f>CE$3</f>
        <v>NONEBLANK</v>
      </c>
      <c r="CF208" t="str">
        <f>CF$3</f>
        <v>NONEBLANK</v>
      </c>
      <c r="CG208" t="s">
        <v>137</v>
      </c>
      <c r="CH208" t="s">
        <v>137</v>
      </c>
      <c r="CI208" t="s">
        <v>210</v>
      </c>
      <c r="CJ208" t="str">
        <f>CJ$3</f>
        <v>NONEBLANK</v>
      </c>
      <c r="CK208" t="s">
        <v>968</v>
      </c>
      <c r="CL208" t="s">
        <v>137</v>
      </c>
      <c r="CM208" t="s">
        <v>137</v>
      </c>
      <c r="CN208" t="s">
        <v>137</v>
      </c>
      <c r="CO208" t="s">
        <v>137</v>
      </c>
      <c r="CP208">
        <v>6</v>
      </c>
      <c r="CQ208" t="s">
        <v>373</v>
      </c>
      <c r="CR208" t="s">
        <v>162</v>
      </c>
      <c r="CS208" t="s">
        <v>137</v>
      </c>
      <c r="CT208" t="s">
        <v>137</v>
      </c>
      <c r="CU208" t="str">
        <f>CU$3</f>
        <v>NONEBLANK</v>
      </c>
      <c r="CV208" t="str">
        <f>CV$3</f>
        <v>NONEBLANK</v>
      </c>
      <c r="CW208" t="s">
        <v>137</v>
      </c>
      <c r="CX208" t="s">
        <v>161</v>
      </c>
      <c r="CY208" t="s">
        <v>200</v>
      </c>
      <c r="CZ208" t="s">
        <v>137</v>
      </c>
      <c r="DA208" t="str">
        <f>DA$3</f>
        <v>NONEBLANK</v>
      </c>
      <c r="DB208" t="s">
        <v>201</v>
      </c>
      <c r="DC208" t="s">
        <v>137</v>
      </c>
      <c r="DD208" t="s">
        <v>137</v>
      </c>
      <c r="DE208" t="s">
        <v>208</v>
      </c>
      <c r="DF208" t="s">
        <v>137</v>
      </c>
      <c r="DG208" t="str">
        <f>DG$3</f>
        <v>NONEBLANK</v>
      </c>
      <c r="DH208" t="s">
        <v>137</v>
      </c>
      <c r="DI208" t="str">
        <f>DI$3</f>
        <v>NONEBLANK</v>
      </c>
      <c r="DJ208" t="str">
        <f>DJ$3</f>
        <v>NONEBLANK</v>
      </c>
      <c r="DK208" t="s">
        <v>137</v>
      </c>
      <c r="DL208" t="str">
        <f>DL$3</f>
        <v>NONEBLANK</v>
      </c>
      <c r="DM208" t="s">
        <v>137</v>
      </c>
      <c r="DN208" t="s">
        <v>137</v>
      </c>
      <c r="DO208" t="str">
        <f>DO$3</f>
        <v>NONEBLANK</v>
      </c>
      <c r="DP208" t="s">
        <v>137</v>
      </c>
      <c r="DQ208">
        <f>DQ$3</f>
        <v>2</v>
      </c>
      <c r="DR208" t="str">
        <f>DR$3</f>
        <v>NONEBLANK</v>
      </c>
      <c r="DT208">
        <f>COUNTBLANK(A208:DR208)</f>
        <v>1</v>
      </c>
    </row>
    <row r="209" spans="1:124" x14ac:dyDescent="0.3">
      <c r="A209">
        <v>407</v>
      </c>
      <c r="B209" t="s">
        <v>197</v>
      </c>
      <c r="C209" t="s">
        <v>953</v>
      </c>
      <c r="D209" t="s">
        <v>980</v>
      </c>
      <c r="E209">
        <v>1591</v>
      </c>
      <c r="F209">
        <v>4</v>
      </c>
      <c r="G209">
        <v>4</v>
      </c>
      <c r="H209" t="s">
        <v>153</v>
      </c>
      <c r="I209" t="s">
        <v>124</v>
      </c>
      <c r="J209" t="s">
        <v>168</v>
      </c>
      <c r="K209" t="s">
        <v>125</v>
      </c>
      <c r="L209">
        <v>45</v>
      </c>
      <c r="M209" t="s">
        <v>126</v>
      </c>
      <c r="N209">
        <v>1445</v>
      </c>
      <c r="O209">
        <v>4440</v>
      </c>
      <c r="P209">
        <v>1729</v>
      </c>
      <c r="Q209" t="s">
        <v>336</v>
      </c>
      <c r="R209">
        <v>4</v>
      </c>
      <c r="S209">
        <f>S$3</f>
        <v>17</v>
      </c>
      <c r="T209" s="1" t="s">
        <v>128</v>
      </c>
      <c r="U209" t="s">
        <v>955</v>
      </c>
      <c r="V209" t="str">
        <f>V$3</f>
        <v>NONEBLANK</v>
      </c>
      <c r="W209">
        <v>6</v>
      </c>
      <c r="X209" t="s">
        <v>187</v>
      </c>
      <c r="Y209" t="s">
        <v>156</v>
      </c>
      <c r="Z209" t="s">
        <v>130</v>
      </c>
      <c r="AA209" t="s">
        <v>971</v>
      </c>
      <c r="AB209" t="s">
        <v>957</v>
      </c>
      <c r="AC209" t="str">
        <f>AC$3</f>
        <v>NONEBLANK</v>
      </c>
      <c r="AD209" t="str">
        <f>AD$3</f>
        <v>NONEBLANK</v>
      </c>
      <c r="AE209" t="s">
        <v>504</v>
      </c>
      <c r="AF209" t="s">
        <v>504</v>
      </c>
      <c r="AG209" t="s">
        <v>131</v>
      </c>
      <c r="AH209" t="s">
        <v>166</v>
      </c>
      <c r="AI209" t="s">
        <v>280</v>
      </c>
      <c r="AJ209" t="s">
        <v>958</v>
      </c>
      <c r="AK209" t="s">
        <v>973</v>
      </c>
      <c r="AL209" t="s">
        <v>134</v>
      </c>
      <c r="AM209" t="s">
        <v>135</v>
      </c>
      <c r="AN209" t="s">
        <v>135</v>
      </c>
      <c r="AO209" t="s">
        <v>137</v>
      </c>
      <c r="AP209">
        <v>5</v>
      </c>
      <c r="AQ209" t="s">
        <v>396</v>
      </c>
      <c r="AR209" t="s">
        <v>150</v>
      </c>
      <c r="AS209" t="s">
        <v>960</v>
      </c>
      <c r="AT209" t="s">
        <v>500</v>
      </c>
      <c r="AU209" t="str">
        <f>AU$3</f>
        <v>NONEBLANK</v>
      </c>
      <c r="AV209" t="s">
        <v>137</v>
      </c>
      <c r="AW209" t="s">
        <v>140</v>
      </c>
      <c r="AX209" t="s">
        <v>137</v>
      </c>
      <c r="AY209" t="s">
        <v>137</v>
      </c>
      <c r="AZ209" t="str">
        <f>AZ$3</f>
        <v>NONEBLANK</v>
      </c>
      <c r="BA209" t="s">
        <v>137</v>
      </c>
      <c r="BB209" t="s">
        <v>202</v>
      </c>
      <c r="BC209">
        <v>465</v>
      </c>
      <c r="BD209" t="s">
        <v>137</v>
      </c>
      <c r="BE209" t="s">
        <v>137</v>
      </c>
      <c r="BF209" t="s">
        <v>137</v>
      </c>
      <c r="BG209" t="s">
        <v>134</v>
      </c>
      <c r="BH209" t="s">
        <v>193</v>
      </c>
      <c r="BI209" t="s">
        <v>137</v>
      </c>
      <c r="BJ209" t="s">
        <v>193</v>
      </c>
      <c r="BK209" t="s">
        <v>137</v>
      </c>
      <c r="BL209" t="str">
        <f>BL$3</f>
        <v>NONEBLANK</v>
      </c>
      <c r="BM209" t="s">
        <v>137</v>
      </c>
      <c r="BN209" t="s">
        <v>142</v>
      </c>
      <c r="BO209" t="s">
        <v>134</v>
      </c>
      <c r="BP209" t="s">
        <v>139</v>
      </c>
      <c r="BQ209" t="s">
        <v>145</v>
      </c>
      <c r="BR209" t="s">
        <v>137</v>
      </c>
      <c r="BS209">
        <v>5.2</v>
      </c>
      <c r="BT209" t="s">
        <v>137</v>
      </c>
      <c r="BU209" t="s">
        <v>146</v>
      </c>
      <c r="BV209" t="str">
        <f>BV$3</f>
        <v>NONEBLANK</v>
      </c>
      <c r="BW209" t="s">
        <v>235</v>
      </c>
      <c r="BX209" t="str">
        <f>BX$3</f>
        <v>NONEBLANK</v>
      </c>
      <c r="BY209" t="str">
        <f>BY$3</f>
        <v>NONEBLANK</v>
      </c>
      <c r="BZ209" t="str">
        <f>BZ$3</f>
        <v>NONEBLANK</v>
      </c>
      <c r="CA209" t="s">
        <v>137</v>
      </c>
      <c r="CB209" t="str">
        <f>CB$3</f>
        <v>NONEBLANK</v>
      </c>
      <c r="CC209" t="str">
        <f>CC$3</f>
        <v>NONEBLANK</v>
      </c>
      <c r="CD209" t="s">
        <v>137</v>
      </c>
      <c r="CE209" t="str">
        <f>CE$3</f>
        <v>NONEBLANK</v>
      </c>
      <c r="CF209" t="str">
        <f>CF$3</f>
        <v>NONEBLANK</v>
      </c>
      <c r="CG209" t="s">
        <v>137</v>
      </c>
      <c r="CH209" t="s">
        <v>137</v>
      </c>
      <c r="CI209" t="s">
        <v>210</v>
      </c>
      <c r="CJ209" t="str">
        <f>CJ$3</f>
        <v>NONEBLANK</v>
      </c>
      <c r="CK209" t="s">
        <v>974</v>
      </c>
      <c r="CL209" t="s">
        <v>137</v>
      </c>
      <c r="CM209" t="s">
        <v>137</v>
      </c>
      <c r="CN209" t="s">
        <v>137</v>
      </c>
      <c r="CO209" t="str">
        <f>CO$3</f>
        <v>NONEBLANK</v>
      </c>
      <c r="CP209">
        <v>6</v>
      </c>
      <c r="CQ209" t="s">
        <v>373</v>
      </c>
      <c r="CR209" t="s">
        <v>162</v>
      </c>
      <c r="CS209" t="s">
        <v>137</v>
      </c>
      <c r="CT209" t="s">
        <v>137</v>
      </c>
      <c r="CU209" t="str">
        <f>CU$3</f>
        <v>NONEBLANK</v>
      </c>
      <c r="CV209" t="str">
        <f>CV$3</f>
        <v>NONEBLANK</v>
      </c>
      <c r="CW209" t="s">
        <v>137</v>
      </c>
      <c r="CX209" t="s">
        <v>161</v>
      </c>
      <c r="CY209" t="s">
        <v>200</v>
      </c>
      <c r="CZ209" t="s">
        <v>137</v>
      </c>
      <c r="DA209" t="str">
        <f>DA$3</f>
        <v>NONEBLANK</v>
      </c>
      <c r="DB209" t="s">
        <v>201</v>
      </c>
      <c r="DC209" t="str">
        <f>DC$3</f>
        <v>NONEBLANK</v>
      </c>
      <c r="DD209" t="s">
        <v>137</v>
      </c>
      <c r="DE209" t="s">
        <v>208</v>
      </c>
      <c r="DF209" t="s">
        <v>137</v>
      </c>
      <c r="DG209" t="str">
        <f>DG$3</f>
        <v>NONEBLANK</v>
      </c>
      <c r="DH209" t="s">
        <v>137</v>
      </c>
      <c r="DI209" t="str">
        <f>DI$3</f>
        <v>NONEBLANK</v>
      </c>
      <c r="DJ209" t="str">
        <f>DJ$3</f>
        <v>NONEBLANK</v>
      </c>
      <c r="DK209" t="str">
        <f>DK$3</f>
        <v>NONEBLANK</v>
      </c>
      <c r="DL209" t="str">
        <f>DL$3</f>
        <v>NONEBLANK</v>
      </c>
      <c r="DM209" t="s">
        <v>137</v>
      </c>
      <c r="DN209" t="s">
        <v>137</v>
      </c>
      <c r="DO209" t="str">
        <f>DO$3</f>
        <v>NONEBLANK</v>
      </c>
      <c r="DP209" t="s">
        <v>137</v>
      </c>
      <c r="DQ209">
        <f>DQ$3</f>
        <v>2</v>
      </c>
      <c r="DR209" t="str">
        <f>DR$3</f>
        <v>NONEBLANK</v>
      </c>
      <c r="DT209">
        <f>COUNTBLANK(A209:DR209)</f>
        <v>1</v>
      </c>
    </row>
    <row r="210" spans="1:124" x14ac:dyDescent="0.3">
      <c r="A210">
        <v>408</v>
      </c>
      <c r="B210" t="s">
        <v>197</v>
      </c>
      <c r="C210" t="s">
        <v>953</v>
      </c>
      <c r="D210" t="s">
        <v>981</v>
      </c>
      <c r="E210">
        <v>1582</v>
      </c>
      <c r="F210">
        <v>4</v>
      </c>
      <c r="G210">
        <v>4</v>
      </c>
      <c r="H210" t="s">
        <v>153</v>
      </c>
      <c r="I210" t="s">
        <v>124</v>
      </c>
      <c r="J210" t="s">
        <v>154</v>
      </c>
      <c r="K210" t="s">
        <v>125</v>
      </c>
      <c r="L210">
        <v>45</v>
      </c>
      <c r="M210" t="s">
        <v>296</v>
      </c>
      <c r="N210">
        <v>1445</v>
      </c>
      <c r="O210">
        <v>4440</v>
      </c>
      <c r="P210">
        <v>1729</v>
      </c>
      <c r="Q210" t="s">
        <v>336</v>
      </c>
      <c r="R210">
        <v>4</v>
      </c>
      <c r="S210">
        <v>14</v>
      </c>
      <c r="T210">
        <v>17</v>
      </c>
      <c r="U210" t="s">
        <v>970</v>
      </c>
      <c r="V210" t="str">
        <f>V$3</f>
        <v>NONEBLANK</v>
      </c>
      <c r="W210">
        <v>6</v>
      </c>
      <c r="X210" t="s">
        <v>187</v>
      </c>
      <c r="Y210" t="s">
        <v>156</v>
      </c>
      <c r="Z210" t="s">
        <v>130</v>
      </c>
      <c r="AA210" t="s">
        <v>971</v>
      </c>
      <c r="AB210" t="s">
        <v>957</v>
      </c>
      <c r="AC210" t="str">
        <f>AC$3</f>
        <v>NONEBLANK</v>
      </c>
      <c r="AD210" t="str">
        <f>AD$3</f>
        <v>NONEBLANK</v>
      </c>
      <c r="AE210" t="s">
        <v>378</v>
      </c>
      <c r="AF210" t="s">
        <v>378</v>
      </c>
      <c r="AG210" t="s">
        <v>131</v>
      </c>
      <c r="AH210" t="s">
        <v>166</v>
      </c>
      <c r="AI210" t="s">
        <v>137</v>
      </c>
      <c r="AJ210" t="s">
        <v>963</v>
      </c>
      <c r="AK210" t="s">
        <v>964</v>
      </c>
      <c r="AL210" t="s">
        <v>134</v>
      </c>
      <c r="AM210" t="s">
        <v>135</v>
      </c>
      <c r="AN210" t="s">
        <v>135</v>
      </c>
      <c r="AO210" t="s">
        <v>137</v>
      </c>
      <c r="AP210">
        <v>5</v>
      </c>
      <c r="AQ210" t="s">
        <v>138</v>
      </c>
      <c r="AR210" t="s">
        <v>150</v>
      </c>
      <c r="AS210" t="s">
        <v>960</v>
      </c>
      <c r="AT210" t="s">
        <v>378</v>
      </c>
      <c r="AU210" t="str">
        <f>AU$3</f>
        <v>NONEBLANK</v>
      </c>
      <c r="AV210" t="s">
        <v>137</v>
      </c>
      <c r="AW210" t="s">
        <v>140</v>
      </c>
      <c r="AX210" t="s">
        <v>137</v>
      </c>
      <c r="AY210" t="s">
        <v>137</v>
      </c>
      <c r="AZ210" t="str">
        <f>AZ$3</f>
        <v>NONEBLANK</v>
      </c>
      <c r="BA210" t="s">
        <v>137</v>
      </c>
      <c r="BB210" t="s">
        <v>199</v>
      </c>
      <c r="BC210">
        <v>465</v>
      </c>
      <c r="BD210" t="s">
        <v>137</v>
      </c>
      <c r="BE210" t="s">
        <v>137</v>
      </c>
      <c r="BF210" t="s">
        <v>137</v>
      </c>
      <c r="BG210" t="s">
        <v>134</v>
      </c>
      <c r="BH210" t="s">
        <v>193</v>
      </c>
      <c r="BI210" t="s">
        <v>137</v>
      </c>
      <c r="BJ210" t="s">
        <v>193</v>
      </c>
      <c r="BK210" t="s">
        <v>137</v>
      </c>
      <c r="BL210" t="str">
        <f>BL$3</f>
        <v>NONEBLANK</v>
      </c>
      <c r="BM210" t="s">
        <v>137</v>
      </c>
      <c r="BN210" t="s">
        <v>142</v>
      </c>
      <c r="BO210" t="s">
        <v>134</v>
      </c>
      <c r="BP210" t="s">
        <v>139</v>
      </c>
      <c r="BQ210" t="s">
        <v>145</v>
      </c>
      <c r="BR210" t="s">
        <v>137</v>
      </c>
      <c r="BS210">
        <v>5.2</v>
      </c>
      <c r="BT210" t="s">
        <v>137</v>
      </c>
      <c r="BU210" t="s">
        <v>146</v>
      </c>
      <c r="BV210" t="str">
        <f>BV$3</f>
        <v>NONEBLANK</v>
      </c>
      <c r="BW210" t="s">
        <v>235</v>
      </c>
      <c r="BX210" t="str">
        <f>BX$3</f>
        <v>NONEBLANK</v>
      </c>
      <c r="BY210" t="str">
        <f>BY$3</f>
        <v>NONEBLANK</v>
      </c>
      <c r="BZ210" t="str">
        <f>BZ$3</f>
        <v>NONEBLANK</v>
      </c>
      <c r="CA210" t="s">
        <v>137</v>
      </c>
      <c r="CB210" t="str">
        <f>CB$3</f>
        <v>NONEBLANK</v>
      </c>
      <c r="CC210" t="str">
        <f>CC$3</f>
        <v>NONEBLANK</v>
      </c>
      <c r="CD210" t="s">
        <v>137</v>
      </c>
      <c r="CE210" t="str">
        <f>CE$3</f>
        <v>NONEBLANK</v>
      </c>
      <c r="CF210" t="str">
        <f>CF$3</f>
        <v>NONEBLANK</v>
      </c>
      <c r="CG210" t="s">
        <v>137</v>
      </c>
      <c r="CH210" t="s">
        <v>137</v>
      </c>
      <c r="CI210" t="s">
        <v>163</v>
      </c>
      <c r="CJ210" t="str">
        <f>CJ$3</f>
        <v>NONEBLANK</v>
      </c>
      <c r="CK210" t="s">
        <v>165</v>
      </c>
      <c r="CL210" t="s">
        <v>137</v>
      </c>
      <c r="CM210" t="s">
        <v>137</v>
      </c>
      <c r="CN210" t="s">
        <v>137</v>
      </c>
      <c r="CO210" t="str">
        <f>CO$3</f>
        <v>NONEBLANK</v>
      </c>
      <c r="CP210">
        <v>2</v>
      </c>
      <c r="CQ210" t="s">
        <v>373</v>
      </c>
      <c r="CR210" t="s">
        <v>162</v>
      </c>
      <c r="CS210" t="s">
        <v>137</v>
      </c>
      <c r="CT210" t="s">
        <v>137</v>
      </c>
      <c r="CU210" t="str">
        <f>CU$3</f>
        <v>NONEBLANK</v>
      </c>
      <c r="CV210" t="str">
        <f>CV$3</f>
        <v>NONEBLANK</v>
      </c>
      <c r="CW210" t="s">
        <v>137</v>
      </c>
      <c r="CX210" t="s">
        <v>161</v>
      </c>
      <c r="CY210" t="s">
        <v>200</v>
      </c>
      <c r="CZ210" t="s">
        <v>137</v>
      </c>
      <c r="DA210" t="str">
        <f>DA$3</f>
        <v>NONEBLANK</v>
      </c>
      <c r="DB210" t="s">
        <v>201</v>
      </c>
      <c r="DC210" t="str">
        <f>DC$3</f>
        <v>NONEBLANK</v>
      </c>
      <c r="DD210" t="s">
        <v>137</v>
      </c>
      <c r="DE210" t="s">
        <v>208</v>
      </c>
      <c r="DF210" t="str">
        <f>DF$3</f>
        <v>NONEBLANK</v>
      </c>
      <c r="DG210" t="str">
        <f>DG$3</f>
        <v>NONEBLANK</v>
      </c>
      <c r="DH210" t="s">
        <v>137</v>
      </c>
      <c r="DI210" t="str">
        <f>DI$3</f>
        <v>NONEBLANK</v>
      </c>
      <c r="DJ210" t="str">
        <f>DJ$3</f>
        <v>NONEBLANK</v>
      </c>
      <c r="DK210" t="str">
        <f>DK$3</f>
        <v>NONEBLANK</v>
      </c>
      <c r="DL210" t="str">
        <f>DL$3</f>
        <v>NONEBLANK</v>
      </c>
      <c r="DM210" t="s">
        <v>137</v>
      </c>
      <c r="DN210" t="s">
        <v>137</v>
      </c>
      <c r="DO210" t="str">
        <f>DO$3</f>
        <v>NONEBLANK</v>
      </c>
      <c r="DP210" t="s">
        <v>137</v>
      </c>
      <c r="DQ210">
        <f>DQ$3</f>
        <v>2</v>
      </c>
      <c r="DR210" t="str">
        <f>DR$3</f>
        <v>NONEBLANK</v>
      </c>
      <c r="DT210">
        <f>COUNTBLANK(A210:DR210)</f>
        <v>0</v>
      </c>
    </row>
    <row r="211" spans="1:124" x14ac:dyDescent="0.3">
      <c r="A211">
        <v>409</v>
      </c>
      <c r="B211" t="s">
        <v>197</v>
      </c>
      <c r="C211" t="s">
        <v>953</v>
      </c>
      <c r="D211" t="s">
        <v>982</v>
      </c>
      <c r="E211">
        <v>1396</v>
      </c>
      <c r="F211">
        <v>4</v>
      </c>
      <c r="G211">
        <v>4</v>
      </c>
      <c r="H211" t="s">
        <v>153</v>
      </c>
      <c r="I211" t="s">
        <v>124</v>
      </c>
      <c r="J211" t="s">
        <v>154</v>
      </c>
      <c r="K211" t="s">
        <v>125</v>
      </c>
      <c r="L211">
        <v>45</v>
      </c>
      <c r="M211" t="s">
        <v>296</v>
      </c>
      <c r="N211">
        <v>1445</v>
      </c>
      <c r="O211">
        <v>4440</v>
      </c>
      <c r="P211">
        <v>1729</v>
      </c>
      <c r="Q211" t="s">
        <v>336</v>
      </c>
      <c r="R211">
        <v>4</v>
      </c>
      <c r="S211">
        <f>S$3</f>
        <v>17</v>
      </c>
      <c r="T211" s="1" t="s">
        <v>128</v>
      </c>
      <c r="U211" t="str">
        <f>U$3</f>
        <v>NONEBLANK</v>
      </c>
      <c r="V211" t="str">
        <f>V$3</f>
        <v>NONEBLANK</v>
      </c>
      <c r="W211">
        <v>5</v>
      </c>
      <c r="X211" t="s">
        <v>187</v>
      </c>
      <c r="Y211" t="s">
        <v>156</v>
      </c>
      <c r="Z211" t="s">
        <v>130</v>
      </c>
      <c r="AA211" t="s">
        <v>956</v>
      </c>
      <c r="AB211" t="s">
        <v>957</v>
      </c>
      <c r="AC211" t="str">
        <f>AC$3</f>
        <v>NONEBLANK</v>
      </c>
      <c r="AD211" t="str">
        <f>AD$3</f>
        <v>NONEBLANK</v>
      </c>
      <c r="AE211" t="s">
        <v>378</v>
      </c>
      <c r="AF211" t="s">
        <v>378</v>
      </c>
      <c r="AG211" t="s">
        <v>131</v>
      </c>
      <c r="AH211" t="s">
        <v>166</v>
      </c>
      <c r="AI211" t="str">
        <f>AI$3</f>
        <v>NONEBLANK</v>
      </c>
      <c r="AJ211" t="s">
        <v>399</v>
      </c>
      <c r="AK211" t="s">
        <v>977</v>
      </c>
      <c r="AL211" t="s">
        <v>134</v>
      </c>
      <c r="AM211" t="s">
        <v>135</v>
      </c>
      <c r="AN211" t="s">
        <v>135</v>
      </c>
      <c r="AO211" t="s">
        <v>137</v>
      </c>
      <c r="AP211">
        <v>5</v>
      </c>
      <c r="AQ211" t="s">
        <v>138</v>
      </c>
      <c r="AR211" t="s">
        <v>139</v>
      </c>
      <c r="AS211" t="s">
        <v>960</v>
      </c>
      <c r="AT211" t="s">
        <v>378</v>
      </c>
      <c r="AU211" t="str">
        <f>AU$3</f>
        <v>NONEBLANK</v>
      </c>
      <c r="AV211" t="s">
        <v>137</v>
      </c>
      <c r="AW211" t="s">
        <v>140</v>
      </c>
      <c r="AX211" t="s">
        <v>137</v>
      </c>
      <c r="AY211" t="s">
        <v>137</v>
      </c>
      <c r="AZ211" t="s">
        <v>361</v>
      </c>
      <c r="BA211" t="str">
        <f>BA$3</f>
        <v>NONEBLANK</v>
      </c>
      <c r="BB211" t="s">
        <v>142</v>
      </c>
      <c r="BC211">
        <v>465</v>
      </c>
      <c r="BD211" t="s">
        <v>137</v>
      </c>
      <c r="BE211" t="s">
        <v>137</v>
      </c>
      <c r="BF211" t="s">
        <v>137</v>
      </c>
      <c r="BG211" t="s">
        <v>134</v>
      </c>
      <c r="BH211" t="s">
        <v>193</v>
      </c>
      <c r="BI211" t="s">
        <v>137</v>
      </c>
      <c r="BJ211" t="s">
        <v>193</v>
      </c>
      <c r="BK211" t="s">
        <v>137</v>
      </c>
      <c r="BL211" t="s">
        <v>344</v>
      </c>
      <c r="BM211" t="s">
        <v>137</v>
      </c>
      <c r="BN211" t="s">
        <v>202</v>
      </c>
      <c r="BO211" t="s">
        <v>134</v>
      </c>
      <c r="BP211" t="s">
        <v>139</v>
      </c>
      <c r="BQ211" t="s">
        <v>145</v>
      </c>
      <c r="BR211" t="s">
        <v>137</v>
      </c>
      <c r="BS211">
        <v>5.2</v>
      </c>
      <c r="BT211" t="s">
        <v>137</v>
      </c>
      <c r="BU211" t="s">
        <v>146</v>
      </c>
      <c r="BV211" t="s">
        <v>147</v>
      </c>
      <c r="BW211" t="s">
        <v>148</v>
      </c>
      <c r="BX211" t="str">
        <f>BX$3</f>
        <v>NONEBLANK</v>
      </c>
      <c r="BY211" t="str">
        <f>BY$3</f>
        <v>NONEBLANK</v>
      </c>
      <c r="BZ211" t="s">
        <v>137</v>
      </c>
      <c r="CA211" t="s">
        <v>137</v>
      </c>
      <c r="CB211" t="str">
        <f>CB$3</f>
        <v>NONEBLANK</v>
      </c>
      <c r="CC211" t="str">
        <f>CC$3</f>
        <v>NONEBLANK</v>
      </c>
      <c r="CD211" t="s">
        <v>137</v>
      </c>
      <c r="CE211" t="str">
        <f>CE$3</f>
        <v>NONEBLANK</v>
      </c>
      <c r="CF211" t="str">
        <f>CF$3</f>
        <v>NONEBLANK</v>
      </c>
      <c r="CG211" t="s">
        <v>137</v>
      </c>
      <c r="CH211" t="s">
        <v>137</v>
      </c>
      <c r="CI211" t="s">
        <v>163</v>
      </c>
      <c r="CJ211" t="str">
        <f>CJ$3</f>
        <v>NONEBLANK</v>
      </c>
      <c r="CK211" t="s">
        <v>165</v>
      </c>
      <c r="CL211" t="s">
        <v>137</v>
      </c>
      <c r="CM211" t="s">
        <v>137</v>
      </c>
      <c r="CN211" t="s">
        <v>137</v>
      </c>
      <c r="CO211" t="s">
        <v>137</v>
      </c>
      <c r="CP211">
        <v>2</v>
      </c>
      <c r="CQ211" t="s">
        <v>176</v>
      </c>
      <c r="CR211" t="str">
        <f>CR$3</f>
        <v>NONEBLANK</v>
      </c>
      <c r="CS211" t="s">
        <v>137</v>
      </c>
      <c r="CT211" t="s">
        <v>137</v>
      </c>
      <c r="CU211" t="str">
        <f>CU$3</f>
        <v>NONEBLANK</v>
      </c>
      <c r="CV211" t="str">
        <f>CV$3</f>
        <v>NONEBLANK</v>
      </c>
      <c r="CW211" t="s">
        <v>137</v>
      </c>
      <c r="CX211" t="s">
        <v>161</v>
      </c>
      <c r="CY211" t="str">
        <f>CY$3</f>
        <v>NONEBLANK</v>
      </c>
      <c r="CZ211" t="s">
        <v>137</v>
      </c>
      <c r="DA211" t="str">
        <f>DA$3</f>
        <v>NONEBLANK</v>
      </c>
      <c r="DB211" t="s">
        <v>201</v>
      </c>
      <c r="DC211" t="str">
        <f>DC$3</f>
        <v>NONEBLANK</v>
      </c>
      <c r="DD211" t="str">
        <f>DD$3</f>
        <v>NONEBLANK</v>
      </c>
      <c r="DE211" t="s">
        <v>208</v>
      </c>
      <c r="DF211" t="str">
        <f>DF$3</f>
        <v>NONEBLANK</v>
      </c>
      <c r="DG211" t="str">
        <f>DG$3</f>
        <v>NONEBLANK</v>
      </c>
      <c r="DH211" t="s">
        <v>137</v>
      </c>
      <c r="DI211" t="str">
        <f>DI$3</f>
        <v>NONEBLANK</v>
      </c>
      <c r="DJ211" t="str">
        <f>DJ$3</f>
        <v>NONEBLANK</v>
      </c>
      <c r="DK211" t="str">
        <f>DK$3</f>
        <v>NONEBLANK</v>
      </c>
      <c r="DL211" t="str">
        <f>DL$3</f>
        <v>NONEBLANK</v>
      </c>
      <c r="DM211" t="s">
        <v>137</v>
      </c>
      <c r="DN211" t="s">
        <v>137</v>
      </c>
      <c r="DO211" t="str">
        <f>DO$3</f>
        <v>NONEBLANK</v>
      </c>
      <c r="DP211" t="str">
        <f>DP$3</f>
        <v>NONEBLANK</v>
      </c>
      <c r="DQ211">
        <f>DQ$3</f>
        <v>2</v>
      </c>
      <c r="DR211" t="str">
        <f>DR$3</f>
        <v>NONEBLANK</v>
      </c>
      <c r="DT211">
        <f>COUNTBLANK(A211:DR211)</f>
        <v>1</v>
      </c>
    </row>
    <row r="212" spans="1:124" x14ac:dyDescent="0.3">
      <c r="A212">
        <v>410</v>
      </c>
      <c r="B212" t="s">
        <v>197</v>
      </c>
      <c r="C212" t="s">
        <v>953</v>
      </c>
      <c r="D212" t="s">
        <v>983</v>
      </c>
      <c r="E212">
        <v>1396</v>
      </c>
      <c r="F212">
        <v>4</v>
      </c>
      <c r="G212">
        <v>4</v>
      </c>
      <c r="H212" t="s">
        <v>153</v>
      </c>
      <c r="I212" t="s">
        <v>124</v>
      </c>
      <c r="J212" t="s">
        <v>154</v>
      </c>
      <c r="K212" t="s">
        <v>125</v>
      </c>
      <c r="L212">
        <v>45</v>
      </c>
      <c r="M212" t="s">
        <v>296</v>
      </c>
      <c r="N212">
        <v>1445</v>
      </c>
      <c r="O212">
        <v>4440</v>
      </c>
      <c r="P212">
        <v>1729</v>
      </c>
      <c r="Q212" t="s">
        <v>336</v>
      </c>
      <c r="R212">
        <v>4</v>
      </c>
      <c r="S212">
        <f>S$3</f>
        <v>17</v>
      </c>
      <c r="T212" s="1" t="s">
        <v>128</v>
      </c>
      <c r="U212" t="str">
        <f>U$3</f>
        <v>NONEBLANK</v>
      </c>
      <c r="V212" t="str">
        <f>V$3</f>
        <v>NONEBLANK</v>
      </c>
      <c r="W212">
        <v>5</v>
      </c>
      <c r="X212" t="s">
        <v>187</v>
      </c>
      <c r="Y212" t="s">
        <v>156</v>
      </c>
      <c r="Z212" t="s">
        <v>130</v>
      </c>
      <c r="AA212" t="s">
        <v>956</v>
      </c>
      <c r="AB212" t="s">
        <v>957</v>
      </c>
      <c r="AC212" t="str">
        <f>AC$3</f>
        <v>NONEBLANK</v>
      </c>
      <c r="AD212" t="str">
        <f>AD$3</f>
        <v>NONEBLANK</v>
      </c>
      <c r="AE212" t="s">
        <v>378</v>
      </c>
      <c r="AF212" t="s">
        <v>378</v>
      </c>
      <c r="AG212" t="s">
        <v>131</v>
      </c>
      <c r="AH212" t="s">
        <v>166</v>
      </c>
      <c r="AI212" t="s">
        <v>137</v>
      </c>
      <c r="AJ212" t="s">
        <v>399</v>
      </c>
      <c r="AK212" t="s">
        <v>977</v>
      </c>
      <c r="AL212" t="s">
        <v>134</v>
      </c>
      <c r="AM212" t="s">
        <v>135</v>
      </c>
      <c r="AN212" t="s">
        <v>135</v>
      </c>
      <c r="AO212" t="s">
        <v>137</v>
      </c>
      <c r="AP212">
        <v>5</v>
      </c>
      <c r="AQ212" t="s">
        <v>138</v>
      </c>
      <c r="AR212" t="s">
        <v>139</v>
      </c>
      <c r="AS212" t="s">
        <v>960</v>
      </c>
      <c r="AT212" t="s">
        <v>378</v>
      </c>
      <c r="AU212" t="str">
        <f>AU$3</f>
        <v>NONEBLANK</v>
      </c>
      <c r="AV212" t="s">
        <v>137</v>
      </c>
      <c r="AW212" t="s">
        <v>140</v>
      </c>
      <c r="AX212" t="s">
        <v>137</v>
      </c>
      <c r="AY212" t="s">
        <v>137</v>
      </c>
      <c r="AZ212" t="s">
        <v>361</v>
      </c>
      <c r="BA212" t="s">
        <v>137</v>
      </c>
      <c r="BB212" t="s">
        <v>142</v>
      </c>
      <c r="BC212">
        <v>465</v>
      </c>
      <c r="BD212" t="s">
        <v>137</v>
      </c>
      <c r="BE212" t="s">
        <v>137</v>
      </c>
      <c r="BF212" t="s">
        <v>137</v>
      </c>
      <c r="BG212" t="s">
        <v>134</v>
      </c>
      <c r="BH212" t="s">
        <v>193</v>
      </c>
      <c r="BI212" t="s">
        <v>137</v>
      </c>
      <c r="BJ212" t="s">
        <v>193</v>
      </c>
      <c r="BK212" t="s">
        <v>137</v>
      </c>
      <c r="BL212" t="s">
        <v>344</v>
      </c>
      <c r="BM212" t="s">
        <v>137</v>
      </c>
      <c r="BN212" t="s">
        <v>202</v>
      </c>
      <c r="BO212" t="s">
        <v>134</v>
      </c>
      <c r="BP212" t="s">
        <v>139</v>
      </c>
      <c r="BQ212" t="s">
        <v>145</v>
      </c>
      <c r="BR212" t="s">
        <v>137</v>
      </c>
      <c r="BS212">
        <v>5.2</v>
      </c>
      <c r="BT212" t="s">
        <v>137</v>
      </c>
      <c r="BU212" t="s">
        <v>146</v>
      </c>
      <c r="BV212" t="s">
        <v>147</v>
      </c>
      <c r="BW212" t="s">
        <v>235</v>
      </c>
      <c r="BX212" t="str">
        <f>BX$3</f>
        <v>NONEBLANK</v>
      </c>
      <c r="BY212" t="str">
        <f>BY$3</f>
        <v>NONEBLANK</v>
      </c>
      <c r="BZ212" t="s">
        <v>137</v>
      </c>
      <c r="CA212" t="s">
        <v>137</v>
      </c>
      <c r="CB212" t="str">
        <f>CB$3</f>
        <v>NONEBLANK</v>
      </c>
      <c r="CC212" t="str">
        <f>CC$3</f>
        <v>NONEBLANK</v>
      </c>
      <c r="CD212" t="s">
        <v>137</v>
      </c>
      <c r="CE212" t="str">
        <f>CE$3</f>
        <v>NONEBLANK</v>
      </c>
      <c r="CF212" t="str">
        <f>CF$3</f>
        <v>NONEBLANK</v>
      </c>
      <c r="CG212" t="s">
        <v>137</v>
      </c>
      <c r="CH212" t="s">
        <v>137</v>
      </c>
      <c r="CI212" t="s">
        <v>163</v>
      </c>
      <c r="CJ212" t="str">
        <f>CJ$3</f>
        <v>NONEBLANK</v>
      </c>
      <c r="CK212" t="s">
        <v>165</v>
      </c>
      <c r="CL212" t="s">
        <v>137</v>
      </c>
      <c r="CM212" t="s">
        <v>137</v>
      </c>
      <c r="CN212" t="s">
        <v>137</v>
      </c>
      <c r="CO212" t="s">
        <v>137</v>
      </c>
      <c r="CP212">
        <v>2</v>
      </c>
      <c r="CQ212" t="s">
        <v>176</v>
      </c>
      <c r="CR212" t="s">
        <v>162</v>
      </c>
      <c r="CS212" t="s">
        <v>137</v>
      </c>
      <c r="CT212" t="s">
        <v>137</v>
      </c>
      <c r="CU212" t="str">
        <f>CU$3</f>
        <v>NONEBLANK</v>
      </c>
      <c r="CV212" t="str">
        <f>CV$3</f>
        <v>NONEBLANK</v>
      </c>
      <c r="CW212" t="s">
        <v>137</v>
      </c>
      <c r="CX212" t="s">
        <v>161</v>
      </c>
      <c r="CY212" t="s">
        <v>200</v>
      </c>
      <c r="CZ212" t="s">
        <v>137</v>
      </c>
      <c r="DA212" t="str">
        <f>DA$3</f>
        <v>NONEBLANK</v>
      </c>
      <c r="DB212" t="s">
        <v>201</v>
      </c>
      <c r="DC212" t="str">
        <f>DC$3</f>
        <v>NONEBLANK</v>
      </c>
      <c r="DD212" t="s">
        <v>137</v>
      </c>
      <c r="DE212" t="s">
        <v>208</v>
      </c>
      <c r="DF212" t="str">
        <f>DF$3</f>
        <v>NONEBLANK</v>
      </c>
      <c r="DG212" t="str">
        <f>DG$3</f>
        <v>NONEBLANK</v>
      </c>
      <c r="DH212" t="s">
        <v>137</v>
      </c>
      <c r="DI212" t="str">
        <f>DI$3</f>
        <v>NONEBLANK</v>
      </c>
      <c r="DJ212" t="str">
        <f>DJ$3</f>
        <v>NONEBLANK</v>
      </c>
      <c r="DK212" t="str">
        <f>DK$3</f>
        <v>NONEBLANK</v>
      </c>
      <c r="DL212" t="str">
        <f>DL$3</f>
        <v>NONEBLANK</v>
      </c>
      <c r="DM212" t="s">
        <v>137</v>
      </c>
      <c r="DN212" t="s">
        <v>137</v>
      </c>
      <c r="DO212" t="str">
        <f>DO$3</f>
        <v>NONEBLANK</v>
      </c>
      <c r="DP212" t="s">
        <v>137</v>
      </c>
      <c r="DQ212">
        <f>DQ$3</f>
        <v>2</v>
      </c>
      <c r="DR212" t="str">
        <f>DR$3</f>
        <v>NONEBLANK</v>
      </c>
      <c r="DT212">
        <f>COUNTBLANK(A212:DR212)</f>
        <v>1</v>
      </c>
    </row>
    <row r="213" spans="1:124" x14ac:dyDescent="0.3">
      <c r="A213">
        <v>413</v>
      </c>
      <c r="B213" t="s">
        <v>526</v>
      </c>
      <c r="C213" t="s">
        <v>984</v>
      </c>
      <c r="D213" t="s">
        <v>988</v>
      </c>
      <c r="E213">
        <v>1197</v>
      </c>
      <c r="F213">
        <f>F$3</f>
        <v>4</v>
      </c>
      <c r="G213">
        <f>G$3</f>
        <v>4</v>
      </c>
      <c r="H213" t="s">
        <v>123</v>
      </c>
      <c r="I213" t="s">
        <v>124</v>
      </c>
      <c r="J213" t="s">
        <v>154</v>
      </c>
      <c r="K213" t="s">
        <v>125</v>
      </c>
      <c r="L213">
        <v>42</v>
      </c>
      <c r="M213" t="s">
        <v>126</v>
      </c>
      <c r="N213">
        <v>1617</v>
      </c>
      <c r="O213">
        <v>3995</v>
      </c>
      <c r="P213">
        <v>1821</v>
      </c>
      <c r="Q213" t="s">
        <v>560</v>
      </c>
      <c r="R213">
        <v>5</v>
      </c>
      <c r="S213">
        <f>S$3</f>
        <v>17</v>
      </c>
      <c r="T213" s="1" t="s">
        <v>128</v>
      </c>
      <c r="U213" t="s">
        <v>897</v>
      </c>
      <c r="V213" t="str">
        <f>V$3</f>
        <v>NONEBLANK</v>
      </c>
      <c r="W213">
        <v>6</v>
      </c>
      <c r="X213" t="s">
        <v>129</v>
      </c>
      <c r="Y213" t="s">
        <v>156</v>
      </c>
      <c r="Z213" t="s">
        <v>156</v>
      </c>
      <c r="AA213" t="s">
        <v>941</v>
      </c>
      <c r="AB213" t="s">
        <v>158</v>
      </c>
      <c r="AC213" t="str">
        <f>AC$3</f>
        <v>NONEBLANK</v>
      </c>
      <c r="AD213" t="str">
        <f>AD$3</f>
        <v>NONEBLANK</v>
      </c>
      <c r="AE213" t="s">
        <v>985</v>
      </c>
      <c r="AF213" t="s">
        <v>985</v>
      </c>
      <c r="AG213" t="s">
        <v>137</v>
      </c>
      <c r="AH213" t="s">
        <v>166</v>
      </c>
      <c r="AI213" t="s">
        <v>137</v>
      </c>
      <c r="AJ213" t="s">
        <v>986</v>
      </c>
      <c r="AK213" t="s">
        <v>987</v>
      </c>
      <c r="AL213" t="s">
        <v>137</v>
      </c>
      <c r="AM213" t="s">
        <v>137</v>
      </c>
      <c r="AN213" t="s">
        <v>137</v>
      </c>
      <c r="AO213" t="s">
        <v>137</v>
      </c>
      <c r="AP213">
        <v>5</v>
      </c>
      <c r="AQ213" t="s">
        <v>396</v>
      </c>
      <c r="AR213" t="s">
        <v>139</v>
      </c>
      <c r="AS213" t="s">
        <v>960</v>
      </c>
      <c r="AT213" t="s">
        <v>985</v>
      </c>
      <c r="AU213" t="s">
        <v>137</v>
      </c>
      <c r="AV213" t="s">
        <v>137</v>
      </c>
      <c r="AW213" t="s">
        <v>140</v>
      </c>
      <c r="AX213" t="s">
        <v>137</v>
      </c>
      <c r="AY213" t="s">
        <v>137</v>
      </c>
      <c r="AZ213" t="str">
        <f>AZ$3</f>
        <v>NONEBLANK</v>
      </c>
      <c r="BA213" t="s">
        <v>137</v>
      </c>
      <c r="BB213" t="s">
        <v>139</v>
      </c>
      <c r="BC213">
        <v>259</v>
      </c>
      <c r="BD213" t="s">
        <v>137</v>
      </c>
      <c r="BE213" t="s">
        <v>137</v>
      </c>
      <c r="BF213" t="s">
        <v>137</v>
      </c>
      <c r="BG213" t="s">
        <v>137</v>
      </c>
      <c r="BH213" t="s">
        <v>137</v>
      </c>
      <c r="BI213" t="s">
        <v>137</v>
      </c>
      <c r="BJ213" t="s">
        <v>137</v>
      </c>
      <c r="BK213" t="s">
        <v>137</v>
      </c>
      <c r="BL213" t="str">
        <f>BL$3</f>
        <v>NONEBLANK</v>
      </c>
      <c r="BM213" t="s">
        <v>137</v>
      </c>
      <c r="BN213" t="s">
        <v>139</v>
      </c>
      <c r="BO213" t="s">
        <v>137</v>
      </c>
      <c r="BP213" t="s">
        <v>139</v>
      </c>
      <c r="BQ213" t="s">
        <v>134</v>
      </c>
      <c r="BR213" t="s">
        <v>137</v>
      </c>
      <c r="BS213">
        <v>5.3</v>
      </c>
      <c r="BT213" t="s">
        <v>137</v>
      </c>
      <c r="BU213" t="s">
        <v>146</v>
      </c>
      <c r="BV213" t="s">
        <v>147</v>
      </c>
      <c r="BW213" t="s">
        <v>535</v>
      </c>
      <c r="BX213" t="s">
        <v>137</v>
      </c>
      <c r="BY213" t="s">
        <v>137</v>
      </c>
      <c r="BZ213" t="str">
        <f>BZ$3</f>
        <v>NONEBLANK</v>
      </c>
      <c r="CA213" t="s">
        <v>137</v>
      </c>
      <c r="CB213" t="str">
        <f>CB$3</f>
        <v>NONEBLANK</v>
      </c>
      <c r="CC213" t="str">
        <f>CC$3</f>
        <v>NONEBLANK</v>
      </c>
      <c r="CD213" t="s">
        <v>137</v>
      </c>
      <c r="CE213" t="str">
        <f>CE$3</f>
        <v>NONEBLANK</v>
      </c>
      <c r="CF213" t="str">
        <f>CF$3</f>
        <v>NONEBLANK</v>
      </c>
      <c r="CG213" t="s">
        <v>137</v>
      </c>
      <c r="CH213" t="s">
        <v>137</v>
      </c>
      <c r="CI213" t="s">
        <v>137</v>
      </c>
      <c r="CJ213" t="str">
        <f>CJ$3</f>
        <v>NONEBLANK</v>
      </c>
      <c r="CK213" t="s">
        <v>165</v>
      </c>
      <c r="CL213" t="s">
        <v>137</v>
      </c>
      <c r="CM213" t="s">
        <v>137</v>
      </c>
      <c r="CN213" t="s">
        <v>137</v>
      </c>
      <c r="CO213" t="s">
        <v>137</v>
      </c>
      <c r="CP213">
        <v>2</v>
      </c>
      <c r="CQ213" t="s">
        <v>137</v>
      </c>
      <c r="CR213" t="s">
        <v>162</v>
      </c>
      <c r="CS213" t="s">
        <v>137</v>
      </c>
      <c r="CT213" t="s">
        <v>137</v>
      </c>
      <c r="CU213" t="str">
        <f>CU$3</f>
        <v>NONEBLANK</v>
      </c>
      <c r="CV213" t="str">
        <f>CV$3</f>
        <v>NONEBLANK</v>
      </c>
      <c r="CW213" t="str">
        <f>CW$3</f>
        <v>NONEBLANK</v>
      </c>
      <c r="CX213" t="s">
        <v>161</v>
      </c>
      <c r="CY213" t="s">
        <v>200</v>
      </c>
      <c r="CZ213" t="s">
        <v>137</v>
      </c>
      <c r="DA213" t="s">
        <v>137</v>
      </c>
      <c r="DB213" t="s">
        <v>201</v>
      </c>
      <c r="DC213" t="s">
        <v>137</v>
      </c>
      <c r="DD213" t="s">
        <v>137</v>
      </c>
      <c r="DE213" t="s">
        <v>137</v>
      </c>
      <c r="DF213" t="s">
        <v>137</v>
      </c>
      <c r="DG213" t="s">
        <v>137</v>
      </c>
      <c r="DH213" t="s">
        <v>137</v>
      </c>
      <c r="DI213" t="str">
        <f>DI$3</f>
        <v>NONEBLANK</v>
      </c>
      <c r="DJ213" t="s">
        <v>137</v>
      </c>
      <c r="DK213" t="s">
        <v>137</v>
      </c>
      <c r="DL213" t="str">
        <f>DL$3</f>
        <v>NONEBLANK</v>
      </c>
      <c r="DM213" t="s">
        <v>137</v>
      </c>
      <c r="DN213" t="s">
        <v>137</v>
      </c>
      <c r="DO213" t="str">
        <f>DO$3</f>
        <v>NONEBLANK</v>
      </c>
      <c r="DP213" t="str">
        <f>DP$3</f>
        <v>NONEBLANK</v>
      </c>
      <c r="DQ213">
        <f>DQ$3</f>
        <v>2</v>
      </c>
      <c r="DR213" t="str">
        <f>DR$3</f>
        <v>NONEBLANK</v>
      </c>
      <c r="DT213">
        <f>COUNTBLANK(A213:DR213)</f>
        <v>1</v>
      </c>
    </row>
    <row r="214" spans="1:124" x14ac:dyDescent="0.3">
      <c r="A214">
        <v>414</v>
      </c>
      <c r="B214" t="s">
        <v>526</v>
      </c>
      <c r="C214" t="s">
        <v>984</v>
      </c>
      <c r="D214" t="s">
        <v>989</v>
      </c>
      <c r="E214">
        <v>1197</v>
      </c>
      <c r="F214">
        <f>F$3</f>
        <v>4</v>
      </c>
      <c r="G214">
        <f>G$3</f>
        <v>4</v>
      </c>
      <c r="H214" t="s">
        <v>123</v>
      </c>
      <c r="I214" t="s">
        <v>124</v>
      </c>
      <c r="J214" t="s">
        <v>154</v>
      </c>
      <c r="K214" t="s">
        <v>125</v>
      </c>
      <c r="L214">
        <v>42</v>
      </c>
      <c r="M214" t="s">
        <v>126</v>
      </c>
      <c r="N214">
        <v>1617</v>
      </c>
      <c r="O214">
        <v>3995</v>
      </c>
      <c r="P214">
        <v>1821</v>
      </c>
      <c r="Q214" t="s">
        <v>560</v>
      </c>
      <c r="R214">
        <v>5</v>
      </c>
      <c r="S214">
        <f>S$3</f>
        <v>17</v>
      </c>
      <c r="T214" s="1" t="s">
        <v>128</v>
      </c>
      <c r="U214" t="s">
        <v>897</v>
      </c>
      <c r="V214" t="str">
        <f>V$3</f>
        <v>NONEBLANK</v>
      </c>
      <c r="W214">
        <v>6</v>
      </c>
      <c r="X214" t="s">
        <v>129</v>
      </c>
      <c r="Y214" t="s">
        <v>156</v>
      </c>
      <c r="Z214" t="s">
        <v>156</v>
      </c>
      <c r="AA214" t="s">
        <v>941</v>
      </c>
      <c r="AB214" t="s">
        <v>158</v>
      </c>
      <c r="AC214" t="str">
        <f>AC$3</f>
        <v>NONEBLANK</v>
      </c>
      <c r="AD214" t="str">
        <f>AD$3</f>
        <v>NONEBLANK</v>
      </c>
      <c r="AE214" t="s">
        <v>985</v>
      </c>
      <c r="AF214" t="s">
        <v>985</v>
      </c>
      <c r="AG214" t="s">
        <v>137</v>
      </c>
      <c r="AH214" t="s">
        <v>166</v>
      </c>
      <c r="AI214" t="s">
        <v>137</v>
      </c>
      <c r="AJ214" t="s">
        <v>986</v>
      </c>
      <c r="AK214" t="s">
        <v>987</v>
      </c>
      <c r="AL214" t="s">
        <v>137</v>
      </c>
      <c r="AM214" t="s">
        <v>137</v>
      </c>
      <c r="AN214" t="s">
        <v>137</v>
      </c>
      <c r="AO214" t="s">
        <v>137</v>
      </c>
      <c r="AP214">
        <v>5</v>
      </c>
      <c r="AQ214" t="s">
        <v>396</v>
      </c>
      <c r="AR214" t="s">
        <v>139</v>
      </c>
      <c r="AS214" t="s">
        <v>960</v>
      </c>
      <c r="AT214" t="s">
        <v>985</v>
      </c>
      <c r="AU214" t="s">
        <v>137</v>
      </c>
      <c r="AV214" t="s">
        <v>137</v>
      </c>
      <c r="AW214" t="s">
        <v>140</v>
      </c>
      <c r="AX214" t="s">
        <v>137</v>
      </c>
      <c r="AY214" t="s">
        <v>137</v>
      </c>
      <c r="AZ214" t="str">
        <f>AZ$3</f>
        <v>NONEBLANK</v>
      </c>
      <c r="BA214" t="s">
        <v>137</v>
      </c>
      <c r="BB214" t="s">
        <v>139</v>
      </c>
      <c r="BC214">
        <v>259</v>
      </c>
      <c r="BD214" t="s">
        <v>137</v>
      </c>
      <c r="BE214" t="s">
        <v>137</v>
      </c>
      <c r="BF214" t="s">
        <v>137</v>
      </c>
      <c r="BG214" t="s">
        <v>137</v>
      </c>
      <c r="BH214" t="s">
        <v>137</v>
      </c>
      <c r="BI214" t="str">
        <f>BI$3</f>
        <v>NONEBLANK</v>
      </c>
      <c r="BJ214" t="s">
        <v>137</v>
      </c>
      <c r="BK214" t="s">
        <v>137</v>
      </c>
      <c r="BL214" t="str">
        <f>BL$3</f>
        <v>NONEBLANK</v>
      </c>
      <c r="BM214" t="s">
        <v>137</v>
      </c>
      <c r="BN214" t="s">
        <v>139</v>
      </c>
      <c r="BO214" t="s">
        <v>137</v>
      </c>
      <c r="BP214" t="s">
        <v>139</v>
      </c>
      <c r="BQ214" t="s">
        <v>134</v>
      </c>
      <c r="BR214" t="s">
        <v>137</v>
      </c>
      <c r="BS214">
        <v>5.3</v>
      </c>
      <c r="BT214" t="s">
        <v>137</v>
      </c>
      <c r="BU214" t="s">
        <v>146</v>
      </c>
      <c r="BV214" t="str">
        <f>BV$3</f>
        <v>NONEBLANK</v>
      </c>
      <c r="BW214" t="s">
        <v>535</v>
      </c>
      <c r="BX214" t="s">
        <v>137</v>
      </c>
      <c r="BY214" t="s">
        <v>137</v>
      </c>
      <c r="BZ214" t="s">
        <v>137</v>
      </c>
      <c r="CA214" t="s">
        <v>137</v>
      </c>
      <c r="CB214" t="str">
        <f>CB$3</f>
        <v>NONEBLANK</v>
      </c>
      <c r="CC214" t="str">
        <f>CC$3</f>
        <v>NONEBLANK</v>
      </c>
      <c r="CD214" t="str">
        <f>CD$3</f>
        <v>NONEBLANK</v>
      </c>
      <c r="CE214" t="str">
        <f>CE$3</f>
        <v>NONEBLANK</v>
      </c>
      <c r="CF214" t="str">
        <f>CF$3</f>
        <v>NONEBLANK</v>
      </c>
      <c r="CG214" t="s">
        <v>137</v>
      </c>
      <c r="CH214" t="s">
        <v>137</v>
      </c>
      <c r="CI214" t="s">
        <v>137</v>
      </c>
      <c r="CJ214" t="str">
        <f>CJ$3</f>
        <v>NONEBLANK</v>
      </c>
      <c r="CK214" t="s">
        <v>211</v>
      </c>
      <c r="CL214" t="s">
        <v>137</v>
      </c>
      <c r="CM214" t="s">
        <v>137</v>
      </c>
      <c r="CN214" t="s">
        <v>137</v>
      </c>
      <c r="CO214" t="s">
        <v>137</v>
      </c>
      <c r="CP214">
        <v>2</v>
      </c>
      <c r="CQ214" t="s">
        <v>137</v>
      </c>
      <c r="CR214" t="s">
        <v>226</v>
      </c>
      <c r="CS214" t="s">
        <v>137</v>
      </c>
      <c r="CT214" t="s">
        <v>137</v>
      </c>
      <c r="CU214" t="str">
        <f>CU$3</f>
        <v>NONEBLANK</v>
      </c>
      <c r="CV214" t="str">
        <f>CV$3</f>
        <v>NONEBLANK</v>
      </c>
      <c r="CW214" t="str">
        <f>CW$3</f>
        <v>NONEBLANK</v>
      </c>
      <c r="CX214" t="s">
        <v>161</v>
      </c>
      <c r="CY214" t="s">
        <v>200</v>
      </c>
      <c r="CZ214" t="s">
        <v>137</v>
      </c>
      <c r="DA214" t="s">
        <v>137</v>
      </c>
      <c r="DB214" t="s">
        <v>333</v>
      </c>
      <c r="DC214" t="s">
        <v>137</v>
      </c>
      <c r="DD214" t="s">
        <v>137</v>
      </c>
      <c r="DE214" t="s">
        <v>137</v>
      </c>
      <c r="DF214" t="s">
        <v>137</v>
      </c>
      <c r="DG214" t="s">
        <v>137</v>
      </c>
      <c r="DH214" t="s">
        <v>137</v>
      </c>
      <c r="DI214" t="str">
        <f>DI$3</f>
        <v>NONEBLANK</v>
      </c>
      <c r="DJ214" t="s">
        <v>137</v>
      </c>
      <c r="DK214" t="s">
        <v>137</v>
      </c>
      <c r="DL214" t="str">
        <f>DL$3</f>
        <v>NONEBLANK</v>
      </c>
      <c r="DM214" t="s">
        <v>137</v>
      </c>
      <c r="DN214" t="str">
        <f>DN$3</f>
        <v>NONEBLANK</v>
      </c>
      <c r="DO214" t="s">
        <v>137</v>
      </c>
      <c r="DP214" t="str">
        <f>DP$3</f>
        <v>NONEBLANK</v>
      </c>
      <c r="DQ214">
        <f>DQ$3</f>
        <v>2</v>
      </c>
      <c r="DR214" t="str">
        <f>DR$3</f>
        <v>NONEBLANK</v>
      </c>
      <c r="DT214">
        <f>COUNTBLANK(A214:DR214)</f>
        <v>1</v>
      </c>
    </row>
    <row r="215" spans="1:124" x14ac:dyDescent="0.3">
      <c r="A215">
        <v>416</v>
      </c>
      <c r="B215" t="s">
        <v>526</v>
      </c>
      <c r="C215" t="s">
        <v>984</v>
      </c>
      <c r="D215" t="s">
        <v>992</v>
      </c>
      <c r="E215">
        <v>1497</v>
      </c>
      <c r="F215">
        <f>F$3</f>
        <v>4</v>
      </c>
      <c r="G215">
        <f>G$3</f>
        <v>4</v>
      </c>
      <c r="H215" t="s">
        <v>123</v>
      </c>
      <c r="I215" t="s">
        <v>124</v>
      </c>
      <c r="J215" t="s">
        <v>154</v>
      </c>
      <c r="K215" t="s">
        <v>125</v>
      </c>
      <c r="L215">
        <v>42</v>
      </c>
      <c r="M215" t="s">
        <v>296</v>
      </c>
      <c r="N215">
        <v>1617</v>
      </c>
      <c r="O215">
        <v>3995</v>
      </c>
      <c r="P215">
        <v>1821</v>
      </c>
      <c r="Q215" t="s">
        <v>560</v>
      </c>
      <c r="R215">
        <v>5</v>
      </c>
      <c r="S215">
        <f>S$3</f>
        <v>17</v>
      </c>
      <c r="T215" s="1" t="s">
        <v>128</v>
      </c>
      <c r="U215" t="s">
        <v>346</v>
      </c>
      <c r="V215" t="str">
        <f>V$3</f>
        <v>NONEBLANK</v>
      </c>
      <c r="W215">
        <v>6</v>
      </c>
      <c r="X215" t="s">
        <v>129</v>
      </c>
      <c r="Y215" t="s">
        <v>156</v>
      </c>
      <c r="Z215" t="s">
        <v>156</v>
      </c>
      <c r="AA215" t="s">
        <v>941</v>
      </c>
      <c r="AB215" t="s">
        <v>158</v>
      </c>
      <c r="AC215" t="str">
        <f>AC$3</f>
        <v>NONEBLANK</v>
      </c>
      <c r="AD215" t="str">
        <f>AD$3</f>
        <v>NONEBLANK</v>
      </c>
      <c r="AE215" t="s">
        <v>985</v>
      </c>
      <c r="AF215" t="s">
        <v>985</v>
      </c>
      <c r="AG215" t="s">
        <v>137</v>
      </c>
      <c r="AH215" t="s">
        <v>166</v>
      </c>
      <c r="AI215" t="s">
        <v>137</v>
      </c>
      <c r="AJ215" t="s">
        <v>990</v>
      </c>
      <c r="AK215" t="s">
        <v>991</v>
      </c>
      <c r="AL215" t="s">
        <v>137</v>
      </c>
      <c r="AM215" t="s">
        <v>137</v>
      </c>
      <c r="AN215" t="s">
        <v>137</v>
      </c>
      <c r="AO215" t="s">
        <v>137</v>
      </c>
      <c r="AP215">
        <v>5</v>
      </c>
      <c r="AQ215" t="s">
        <v>396</v>
      </c>
      <c r="AR215" t="s">
        <v>139</v>
      </c>
      <c r="AS215" t="s">
        <v>960</v>
      </c>
      <c r="AT215" t="s">
        <v>985</v>
      </c>
      <c r="AU215" t="s">
        <v>137</v>
      </c>
      <c r="AV215" t="s">
        <v>137</v>
      </c>
      <c r="AW215" t="s">
        <v>140</v>
      </c>
      <c r="AX215" t="s">
        <v>137</v>
      </c>
      <c r="AY215" t="s">
        <v>137</v>
      </c>
      <c r="AZ215" t="str">
        <f>AZ$3</f>
        <v>NONEBLANK</v>
      </c>
      <c r="BA215" t="s">
        <v>137</v>
      </c>
      <c r="BB215" t="s">
        <v>139</v>
      </c>
      <c r="BC215">
        <v>259</v>
      </c>
      <c r="BD215" t="s">
        <v>137</v>
      </c>
      <c r="BE215" t="s">
        <v>137</v>
      </c>
      <c r="BF215" t="s">
        <v>137</v>
      </c>
      <c r="BG215" t="s">
        <v>137</v>
      </c>
      <c r="BH215" t="s">
        <v>137</v>
      </c>
      <c r="BI215" t="s">
        <v>137</v>
      </c>
      <c r="BJ215" t="s">
        <v>137</v>
      </c>
      <c r="BK215" t="s">
        <v>137</v>
      </c>
      <c r="BL215" t="str">
        <f>BL$3</f>
        <v>NONEBLANK</v>
      </c>
      <c r="BM215" t="s">
        <v>137</v>
      </c>
      <c r="BN215" t="s">
        <v>139</v>
      </c>
      <c r="BO215" t="s">
        <v>137</v>
      </c>
      <c r="BP215" t="s">
        <v>139</v>
      </c>
      <c r="BQ215" t="s">
        <v>134</v>
      </c>
      <c r="BR215" t="s">
        <v>137</v>
      </c>
      <c r="BS215">
        <v>5.3</v>
      </c>
      <c r="BT215" t="s">
        <v>137</v>
      </c>
      <c r="BU215" t="str">
        <f>BU$3</f>
        <v>NONEBLANK</v>
      </c>
      <c r="BV215" t="s">
        <v>147</v>
      </c>
      <c r="BW215" t="s">
        <v>148</v>
      </c>
      <c r="BX215" t="s">
        <v>137</v>
      </c>
      <c r="BY215" t="str">
        <f>BY$3</f>
        <v>NONEBLANK</v>
      </c>
      <c r="BZ215" t="str">
        <f>BZ$3</f>
        <v>NONEBLANK</v>
      </c>
      <c r="CA215" t="s">
        <v>137</v>
      </c>
      <c r="CB215" t="str">
        <f>CB$3</f>
        <v>NONEBLANK</v>
      </c>
      <c r="CC215" t="str">
        <f>CC$3</f>
        <v>NONEBLANK</v>
      </c>
      <c r="CD215" t="s">
        <v>137</v>
      </c>
      <c r="CE215" t="str">
        <f>CE$3</f>
        <v>NONEBLANK</v>
      </c>
      <c r="CF215" t="str">
        <f>CF$3</f>
        <v>NONEBLANK</v>
      </c>
      <c r="CG215" t="s">
        <v>137</v>
      </c>
      <c r="CH215" t="s">
        <v>137</v>
      </c>
      <c r="CI215" t="s">
        <v>137</v>
      </c>
      <c r="CJ215" t="str">
        <f>CJ$3</f>
        <v>NONEBLANK</v>
      </c>
      <c r="CK215" t="s">
        <v>211</v>
      </c>
      <c r="CL215" t="s">
        <v>137</v>
      </c>
      <c r="CM215" t="s">
        <v>137</v>
      </c>
      <c r="CN215" t="s">
        <v>137</v>
      </c>
      <c r="CO215" t="str">
        <f>CO$3</f>
        <v>NONEBLANK</v>
      </c>
      <c r="CP215">
        <v>2</v>
      </c>
      <c r="CQ215" t="s">
        <v>137</v>
      </c>
      <c r="CR215" t="s">
        <v>162</v>
      </c>
      <c r="CS215" t="s">
        <v>137</v>
      </c>
      <c r="CT215" t="s">
        <v>137</v>
      </c>
      <c r="CU215" t="str">
        <f>CU$3</f>
        <v>NONEBLANK</v>
      </c>
      <c r="CV215" t="str">
        <f>CV$3</f>
        <v>NONEBLANK</v>
      </c>
      <c r="CW215" t="str">
        <f>CW$3</f>
        <v>NONEBLANK</v>
      </c>
      <c r="CX215" t="s">
        <v>161</v>
      </c>
      <c r="CY215" t="s">
        <v>200</v>
      </c>
      <c r="CZ215" t="str">
        <f>CZ$3</f>
        <v>NONEBLANK</v>
      </c>
      <c r="DA215" t="str">
        <f>DA$3</f>
        <v>NONEBLANK</v>
      </c>
      <c r="DB215" t="s">
        <v>201</v>
      </c>
      <c r="DC215" t="s">
        <v>137</v>
      </c>
      <c r="DD215" t="str">
        <f>DD$3</f>
        <v>NONEBLANK</v>
      </c>
      <c r="DE215" t="s">
        <v>137</v>
      </c>
      <c r="DF215" t="s">
        <v>137</v>
      </c>
      <c r="DG215" t="str">
        <f>DG$3</f>
        <v>NONEBLANK</v>
      </c>
      <c r="DH215" t="s">
        <v>137</v>
      </c>
      <c r="DI215" t="str">
        <f>DI$3</f>
        <v>NONEBLANK</v>
      </c>
      <c r="DJ215" t="s">
        <v>137</v>
      </c>
      <c r="DK215" t="s">
        <v>137</v>
      </c>
      <c r="DL215" t="s">
        <v>137</v>
      </c>
      <c r="DM215" t="s">
        <v>137</v>
      </c>
      <c r="DN215" t="s">
        <v>137</v>
      </c>
      <c r="DO215" t="str">
        <f>DO$3</f>
        <v>NONEBLANK</v>
      </c>
      <c r="DP215" t="str">
        <f>DP$3</f>
        <v>NONEBLANK</v>
      </c>
      <c r="DQ215">
        <f>DQ$3</f>
        <v>2</v>
      </c>
      <c r="DR215" t="str">
        <f>DR$3</f>
        <v>NONEBLANK</v>
      </c>
      <c r="DT215">
        <f>COUNTBLANK(A215:DR215)</f>
        <v>1</v>
      </c>
    </row>
    <row r="216" spans="1:124" x14ac:dyDescent="0.3">
      <c r="A216">
        <v>417</v>
      </c>
      <c r="B216" t="s">
        <v>526</v>
      </c>
      <c r="C216" t="s">
        <v>984</v>
      </c>
      <c r="D216" t="s">
        <v>993</v>
      </c>
      <c r="E216">
        <v>1497</v>
      </c>
      <c r="F216">
        <f>F$3</f>
        <v>4</v>
      </c>
      <c r="G216">
        <f>G$3</f>
        <v>4</v>
      </c>
      <c r="H216" t="s">
        <v>123</v>
      </c>
      <c r="I216" t="s">
        <v>124</v>
      </c>
      <c r="J216" t="s">
        <v>154</v>
      </c>
      <c r="K216" t="s">
        <v>125</v>
      </c>
      <c r="L216">
        <v>42</v>
      </c>
      <c r="M216" t="s">
        <v>296</v>
      </c>
      <c r="N216">
        <v>1617</v>
      </c>
      <c r="O216">
        <v>3995</v>
      </c>
      <c r="P216">
        <v>1821</v>
      </c>
      <c r="Q216" t="s">
        <v>560</v>
      </c>
      <c r="R216">
        <v>5</v>
      </c>
      <c r="S216">
        <f>S$3</f>
        <v>17</v>
      </c>
      <c r="T216" s="1" t="s">
        <v>128</v>
      </c>
      <c r="U216" t="s">
        <v>346</v>
      </c>
      <c r="V216" t="str">
        <f>V$3</f>
        <v>NONEBLANK</v>
      </c>
      <c r="W216">
        <v>6</v>
      </c>
      <c r="X216" t="s">
        <v>129</v>
      </c>
      <c r="Y216" t="s">
        <v>156</v>
      </c>
      <c r="Z216" t="s">
        <v>156</v>
      </c>
      <c r="AA216" t="s">
        <v>941</v>
      </c>
      <c r="AB216" t="s">
        <v>158</v>
      </c>
      <c r="AC216" t="str">
        <f>AC$3</f>
        <v>NONEBLANK</v>
      </c>
      <c r="AD216" t="str">
        <f>AD$3</f>
        <v>NONEBLANK</v>
      </c>
      <c r="AE216" t="s">
        <v>985</v>
      </c>
      <c r="AF216" t="s">
        <v>985</v>
      </c>
      <c r="AG216" t="s">
        <v>137</v>
      </c>
      <c r="AH216" t="s">
        <v>166</v>
      </c>
      <c r="AI216" t="s">
        <v>137</v>
      </c>
      <c r="AJ216" t="s">
        <v>990</v>
      </c>
      <c r="AK216" t="s">
        <v>991</v>
      </c>
      <c r="AL216" t="s">
        <v>137</v>
      </c>
      <c r="AM216" t="s">
        <v>137</v>
      </c>
      <c r="AN216" t="s">
        <v>137</v>
      </c>
      <c r="AO216" t="s">
        <v>137</v>
      </c>
      <c r="AP216">
        <v>5</v>
      </c>
      <c r="AQ216" t="s">
        <v>396</v>
      </c>
      <c r="AR216" t="s">
        <v>139</v>
      </c>
      <c r="AS216" t="s">
        <v>960</v>
      </c>
      <c r="AT216" t="s">
        <v>985</v>
      </c>
      <c r="AU216" t="s">
        <v>137</v>
      </c>
      <c r="AV216" t="s">
        <v>137</v>
      </c>
      <c r="AW216" t="s">
        <v>140</v>
      </c>
      <c r="AX216" t="s">
        <v>137</v>
      </c>
      <c r="AY216" t="s">
        <v>137</v>
      </c>
      <c r="AZ216" t="str">
        <f>AZ$3</f>
        <v>NONEBLANK</v>
      </c>
      <c r="BA216" t="s">
        <v>137</v>
      </c>
      <c r="BB216" t="s">
        <v>139</v>
      </c>
      <c r="BC216">
        <v>259</v>
      </c>
      <c r="BD216" t="s">
        <v>137</v>
      </c>
      <c r="BE216" t="s">
        <v>137</v>
      </c>
      <c r="BF216" t="s">
        <v>137</v>
      </c>
      <c r="BG216" t="s">
        <v>137</v>
      </c>
      <c r="BH216" t="s">
        <v>137</v>
      </c>
      <c r="BI216" t="s">
        <v>137</v>
      </c>
      <c r="BJ216" t="s">
        <v>137</v>
      </c>
      <c r="BK216" t="s">
        <v>137</v>
      </c>
      <c r="BL216" t="str">
        <f>BL$3</f>
        <v>NONEBLANK</v>
      </c>
      <c r="BM216" t="s">
        <v>137</v>
      </c>
      <c r="BN216" t="s">
        <v>139</v>
      </c>
      <c r="BO216" t="s">
        <v>137</v>
      </c>
      <c r="BP216" t="s">
        <v>139</v>
      </c>
      <c r="BQ216" t="s">
        <v>134</v>
      </c>
      <c r="BR216" t="s">
        <v>137</v>
      </c>
      <c r="BS216">
        <v>5.3</v>
      </c>
      <c r="BT216" t="s">
        <v>137</v>
      </c>
      <c r="BU216" t="s">
        <v>146</v>
      </c>
      <c r="BV216" t="s">
        <v>147</v>
      </c>
      <c r="BW216" t="s">
        <v>535</v>
      </c>
      <c r="BX216" t="s">
        <v>137</v>
      </c>
      <c r="BY216" t="s">
        <v>137</v>
      </c>
      <c r="BZ216" t="s">
        <v>137</v>
      </c>
      <c r="CA216" t="s">
        <v>137</v>
      </c>
      <c r="CB216" t="str">
        <f>CB$3</f>
        <v>NONEBLANK</v>
      </c>
      <c r="CC216" t="str">
        <f>CC$3</f>
        <v>NONEBLANK</v>
      </c>
      <c r="CD216" t="s">
        <v>137</v>
      </c>
      <c r="CE216" t="str">
        <f>CE$3</f>
        <v>NONEBLANK</v>
      </c>
      <c r="CF216" t="str">
        <f>CF$3</f>
        <v>NONEBLANK</v>
      </c>
      <c r="CG216" t="s">
        <v>137</v>
      </c>
      <c r="CH216" t="s">
        <v>137</v>
      </c>
      <c r="CI216" t="s">
        <v>210</v>
      </c>
      <c r="CJ216" t="str">
        <f>CJ$3</f>
        <v>NONEBLANK</v>
      </c>
      <c r="CK216" t="s">
        <v>165</v>
      </c>
      <c r="CL216" t="s">
        <v>137</v>
      </c>
      <c r="CM216" t="s">
        <v>137</v>
      </c>
      <c r="CN216" t="s">
        <v>137</v>
      </c>
      <c r="CO216" t="s">
        <v>137</v>
      </c>
      <c r="CP216">
        <v>2</v>
      </c>
      <c r="CQ216" t="s">
        <v>373</v>
      </c>
      <c r="CR216" t="s">
        <v>162</v>
      </c>
      <c r="CS216" t="s">
        <v>137</v>
      </c>
      <c r="CT216" t="s">
        <v>137</v>
      </c>
      <c r="CU216" t="str">
        <f>CU$3</f>
        <v>NONEBLANK</v>
      </c>
      <c r="CV216" t="str">
        <f>CV$3</f>
        <v>NONEBLANK</v>
      </c>
      <c r="CW216" t="str">
        <f>CW$3</f>
        <v>NONEBLANK</v>
      </c>
      <c r="CX216" t="s">
        <v>161</v>
      </c>
      <c r="CY216" t="s">
        <v>200</v>
      </c>
      <c r="CZ216" t="s">
        <v>137</v>
      </c>
      <c r="DA216" t="s">
        <v>137</v>
      </c>
      <c r="DB216" t="s">
        <v>201</v>
      </c>
      <c r="DC216" t="s">
        <v>137</v>
      </c>
      <c r="DD216" t="s">
        <v>137</v>
      </c>
      <c r="DE216" t="s">
        <v>137</v>
      </c>
      <c r="DF216" t="s">
        <v>137</v>
      </c>
      <c r="DG216" t="s">
        <v>137</v>
      </c>
      <c r="DH216" t="s">
        <v>137</v>
      </c>
      <c r="DI216" t="str">
        <f>DI$3</f>
        <v>NONEBLANK</v>
      </c>
      <c r="DJ216" t="s">
        <v>137</v>
      </c>
      <c r="DK216" t="s">
        <v>137</v>
      </c>
      <c r="DL216" t="str">
        <f>DL$3</f>
        <v>NONEBLANK</v>
      </c>
      <c r="DM216" t="s">
        <v>137</v>
      </c>
      <c r="DN216" t="str">
        <f>DN$3</f>
        <v>NONEBLANK</v>
      </c>
      <c r="DO216" t="s">
        <v>137</v>
      </c>
      <c r="DP216" t="str">
        <f>DP$3</f>
        <v>NONEBLANK</v>
      </c>
      <c r="DQ216">
        <f>DQ$3</f>
        <v>2</v>
      </c>
      <c r="DR216" t="str">
        <f>DR$3</f>
        <v>NONEBLANK</v>
      </c>
      <c r="DT216">
        <f>COUNTBLANK(A216:DR216)</f>
        <v>1</v>
      </c>
    </row>
    <row r="217" spans="1:124" x14ac:dyDescent="0.3">
      <c r="A217">
        <v>418</v>
      </c>
      <c r="B217" t="s">
        <v>526</v>
      </c>
      <c r="C217" t="s">
        <v>984</v>
      </c>
      <c r="D217" t="s">
        <v>994</v>
      </c>
      <c r="E217">
        <v>1497</v>
      </c>
      <c r="F217">
        <f>F$3</f>
        <v>4</v>
      </c>
      <c r="G217">
        <f>G$3</f>
        <v>4</v>
      </c>
      <c r="H217" t="s">
        <v>123</v>
      </c>
      <c r="I217" t="s">
        <v>124</v>
      </c>
      <c r="J217" t="s">
        <v>154</v>
      </c>
      <c r="K217" t="s">
        <v>125</v>
      </c>
      <c r="L217">
        <v>42</v>
      </c>
      <c r="M217" t="s">
        <v>296</v>
      </c>
      <c r="N217">
        <v>1617</v>
      </c>
      <c r="O217">
        <v>3995</v>
      </c>
      <c r="P217">
        <v>1821</v>
      </c>
      <c r="Q217" t="s">
        <v>560</v>
      </c>
      <c r="R217">
        <v>5</v>
      </c>
      <c r="S217">
        <f>S$3</f>
        <v>17</v>
      </c>
      <c r="T217" s="1" t="s">
        <v>128</v>
      </c>
      <c r="U217" t="s">
        <v>346</v>
      </c>
      <c r="V217" t="str">
        <f>V$3</f>
        <v>NONEBLANK</v>
      </c>
      <c r="W217">
        <v>6</v>
      </c>
      <c r="X217" t="s">
        <v>129</v>
      </c>
      <c r="Y217" t="s">
        <v>156</v>
      </c>
      <c r="Z217" t="s">
        <v>156</v>
      </c>
      <c r="AA217" t="s">
        <v>941</v>
      </c>
      <c r="AB217" t="s">
        <v>158</v>
      </c>
      <c r="AC217" t="str">
        <f>AC$3</f>
        <v>NONEBLANK</v>
      </c>
      <c r="AD217" t="str">
        <f>AD$3</f>
        <v>NONEBLANK</v>
      </c>
      <c r="AE217" t="s">
        <v>985</v>
      </c>
      <c r="AF217" t="s">
        <v>985</v>
      </c>
      <c r="AG217" t="s">
        <v>137</v>
      </c>
      <c r="AH217" t="s">
        <v>166</v>
      </c>
      <c r="AI217" t="s">
        <v>137</v>
      </c>
      <c r="AJ217" t="s">
        <v>990</v>
      </c>
      <c r="AK217" t="s">
        <v>991</v>
      </c>
      <c r="AL217" t="s">
        <v>137</v>
      </c>
      <c r="AM217" t="s">
        <v>137</v>
      </c>
      <c r="AN217" t="s">
        <v>137</v>
      </c>
      <c r="AO217" t="s">
        <v>137</v>
      </c>
      <c r="AP217">
        <v>5</v>
      </c>
      <c r="AQ217" t="s">
        <v>396</v>
      </c>
      <c r="AR217" t="s">
        <v>139</v>
      </c>
      <c r="AS217" t="s">
        <v>960</v>
      </c>
      <c r="AT217" t="s">
        <v>985</v>
      </c>
      <c r="AU217" t="s">
        <v>137</v>
      </c>
      <c r="AV217" t="s">
        <v>137</v>
      </c>
      <c r="AW217" t="s">
        <v>140</v>
      </c>
      <c r="AX217" t="s">
        <v>137</v>
      </c>
      <c r="AY217" t="s">
        <v>137</v>
      </c>
      <c r="AZ217" t="str">
        <f>AZ$3</f>
        <v>NONEBLANK</v>
      </c>
      <c r="BA217" t="s">
        <v>137</v>
      </c>
      <c r="BB217" t="s">
        <v>139</v>
      </c>
      <c r="BC217">
        <v>259</v>
      </c>
      <c r="BD217" t="s">
        <v>137</v>
      </c>
      <c r="BE217" t="s">
        <v>137</v>
      </c>
      <c r="BF217" t="s">
        <v>137</v>
      </c>
      <c r="BG217" t="s">
        <v>137</v>
      </c>
      <c r="BH217" t="s">
        <v>137</v>
      </c>
      <c r="BI217" t="s">
        <v>137</v>
      </c>
      <c r="BJ217" t="s">
        <v>137</v>
      </c>
      <c r="BK217" t="s">
        <v>137</v>
      </c>
      <c r="BL217" t="str">
        <f>BL$3</f>
        <v>NONEBLANK</v>
      </c>
      <c r="BM217" t="s">
        <v>137</v>
      </c>
      <c r="BN217" t="s">
        <v>139</v>
      </c>
      <c r="BO217" t="s">
        <v>137</v>
      </c>
      <c r="BP217" t="s">
        <v>139</v>
      </c>
      <c r="BQ217" t="s">
        <v>134</v>
      </c>
      <c r="BR217" t="s">
        <v>137</v>
      </c>
      <c r="BS217">
        <v>5.3</v>
      </c>
      <c r="BT217" t="s">
        <v>137</v>
      </c>
      <c r="BU217" t="s">
        <v>146</v>
      </c>
      <c r="BV217" t="s">
        <v>147</v>
      </c>
      <c r="BW217" t="s">
        <v>535</v>
      </c>
      <c r="BX217" t="s">
        <v>137</v>
      </c>
      <c r="BY217" t="s">
        <v>137</v>
      </c>
      <c r="BZ217" t="s">
        <v>137</v>
      </c>
      <c r="CA217" t="s">
        <v>137</v>
      </c>
      <c r="CB217" t="str">
        <f>CB$3</f>
        <v>NONEBLANK</v>
      </c>
      <c r="CC217" t="str">
        <f>CC$3</f>
        <v>NONEBLANK</v>
      </c>
      <c r="CD217" t="s">
        <v>137</v>
      </c>
      <c r="CE217" t="str">
        <f>CE$3</f>
        <v>NONEBLANK</v>
      </c>
      <c r="CF217" t="str">
        <f>CF$3</f>
        <v>NONEBLANK</v>
      </c>
      <c r="CG217" t="s">
        <v>137</v>
      </c>
      <c r="CH217" t="s">
        <v>137</v>
      </c>
      <c r="CI217" t="s">
        <v>137</v>
      </c>
      <c r="CJ217" t="str">
        <f>CJ$3</f>
        <v>NONEBLANK</v>
      </c>
      <c r="CK217" t="s">
        <v>165</v>
      </c>
      <c r="CL217" t="s">
        <v>137</v>
      </c>
      <c r="CM217" t="s">
        <v>137</v>
      </c>
      <c r="CN217" t="s">
        <v>137</v>
      </c>
      <c r="CO217" t="s">
        <v>137</v>
      </c>
      <c r="CP217">
        <v>2</v>
      </c>
      <c r="CQ217" t="s">
        <v>137</v>
      </c>
      <c r="CR217" t="s">
        <v>568</v>
      </c>
      <c r="CS217" t="s">
        <v>137</v>
      </c>
      <c r="CT217" t="s">
        <v>137</v>
      </c>
      <c r="CU217" t="str">
        <f>CU$3</f>
        <v>NONEBLANK</v>
      </c>
      <c r="CV217" t="str">
        <f>CV$3</f>
        <v>NONEBLANK</v>
      </c>
      <c r="CW217" t="str">
        <f>CW$3</f>
        <v>NONEBLANK</v>
      </c>
      <c r="CX217" t="s">
        <v>161</v>
      </c>
      <c r="CY217" t="s">
        <v>200</v>
      </c>
      <c r="CZ217" t="str">
        <f>CZ$3</f>
        <v>NONEBLANK</v>
      </c>
      <c r="DA217" t="s">
        <v>137</v>
      </c>
      <c r="DB217" t="s">
        <v>995</v>
      </c>
      <c r="DC217" t="s">
        <v>137</v>
      </c>
      <c r="DD217" t="s">
        <v>137</v>
      </c>
      <c r="DE217" t="s">
        <v>137</v>
      </c>
      <c r="DF217" t="s">
        <v>137</v>
      </c>
      <c r="DG217" t="s">
        <v>137</v>
      </c>
      <c r="DH217" t="s">
        <v>137</v>
      </c>
      <c r="DI217" t="str">
        <f>DI$3</f>
        <v>NONEBLANK</v>
      </c>
      <c r="DJ217" t="s">
        <v>137</v>
      </c>
      <c r="DK217" t="s">
        <v>137</v>
      </c>
      <c r="DL217" t="str">
        <f>DL$3</f>
        <v>NONEBLANK</v>
      </c>
      <c r="DM217" t="s">
        <v>137</v>
      </c>
      <c r="DN217" t="s">
        <v>137</v>
      </c>
      <c r="DO217" t="str">
        <f>DO$3</f>
        <v>NONEBLANK</v>
      </c>
      <c r="DP217" t="str">
        <f>DP$3</f>
        <v>NONEBLANK</v>
      </c>
      <c r="DQ217">
        <f>DQ$3</f>
        <v>2</v>
      </c>
      <c r="DR217" t="str">
        <f>DR$3</f>
        <v>NONEBLANK</v>
      </c>
      <c r="DT217">
        <f>COUNTBLANK(A217:DR217)</f>
        <v>1</v>
      </c>
    </row>
    <row r="218" spans="1:124" x14ac:dyDescent="0.3">
      <c r="A218">
        <v>419</v>
      </c>
      <c r="B218" t="s">
        <v>526</v>
      </c>
      <c r="C218" t="s">
        <v>984</v>
      </c>
      <c r="D218" t="s">
        <v>996</v>
      </c>
      <c r="E218">
        <v>1497</v>
      </c>
      <c r="F218">
        <f>F$3</f>
        <v>4</v>
      </c>
      <c r="G218">
        <f>G$3</f>
        <v>4</v>
      </c>
      <c r="H218" t="s">
        <v>123</v>
      </c>
      <c r="I218" t="s">
        <v>124</v>
      </c>
      <c r="J218" t="s">
        <v>154</v>
      </c>
      <c r="K218" t="s">
        <v>125</v>
      </c>
      <c r="L218">
        <v>42</v>
      </c>
      <c r="M218" t="s">
        <v>296</v>
      </c>
      <c r="N218">
        <v>1617</v>
      </c>
      <c r="O218">
        <v>3995</v>
      </c>
      <c r="P218">
        <v>1821</v>
      </c>
      <c r="Q218" t="s">
        <v>560</v>
      </c>
      <c r="R218">
        <v>5</v>
      </c>
      <c r="S218">
        <f>S$3</f>
        <v>17</v>
      </c>
      <c r="T218" s="1" t="s">
        <v>128</v>
      </c>
      <c r="U218" t="s">
        <v>346</v>
      </c>
      <c r="V218" t="str">
        <f>V$3</f>
        <v>NONEBLANK</v>
      </c>
      <c r="W218">
        <v>6</v>
      </c>
      <c r="X218" t="s">
        <v>129</v>
      </c>
      <c r="Y218" t="s">
        <v>156</v>
      </c>
      <c r="Z218" t="s">
        <v>156</v>
      </c>
      <c r="AA218" t="s">
        <v>941</v>
      </c>
      <c r="AB218" t="s">
        <v>158</v>
      </c>
      <c r="AC218" t="str">
        <f>AC$3</f>
        <v>NONEBLANK</v>
      </c>
      <c r="AD218" t="str">
        <f>AD$3</f>
        <v>NONEBLANK</v>
      </c>
      <c r="AE218" t="s">
        <v>985</v>
      </c>
      <c r="AF218" t="s">
        <v>985</v>
      </c>
      <c r="AG218" t="s">
        <v>137</v>
      </c>
      <c r="AH218" t="s">
        <v>166</v>
      </c>
      <c r="AI218" t="s">
        <v>137</v>
      </c>
      <c r="AJ218" t="s">
        <v>990</v>
      </c>
      <c r="AK218" t="s">
        <v>991</v>
      </c>
      <c r="AL218" t="s">
        <v>137</v>
      </c>
      <c r="AM218" t="s">
        <v>137</v>
      </c>
      <c r="AN218" t="s">
        <v>137</v>
      </c>
      <c r="AO218" t="s">
        <v>137</v>
      </c>
      <c r="AP218">
        <v>5</v>
      </c>
      <c r="AQ218" t="s">
        <v>396</v>
      </c>
      <c r="AR218" t="s">
        <v>150</v>
      </c>
      <c r="AS218" t="s">
        <v>960</v>
      </c>
      <c r="AT218" t="s">
        <v>985</v>
      </c>
      <c r="AU218" t="s">
        <v>137</v>
      </c>
      <c r="AV218" t="s">
        <v>137</v>
      </c>
      <c r="AW218" t="s">
        <v>140</v>
      </c>
      <c r="AX218" t="s">
        <v>137</v>
      </c>
      <c r="AY218" t="s">
        <v>137</v>
      </c>
      <c r="AZ218" t="str">
        <f>AZ$3</f>
        <v>NONEBLANK</v>
      </c>
      <c r="BA218" t="s">
        <v>137</v>
      </c>
      <c r="BB218" t="s">
        <v>139</v>
      </c>
      <c r="BC218">
        <v>259</v>
      </c>
      <c r="BD218" t="s">
        <v>137</v>
      </c>
      <c r="BE218" t="s">
        <v>137</v>
      </c>
      <c r="BF218" t="s">
        <v>137</v>
      </c>
      <c r="BG218" t="s">
        <v>137</v>
      </c>
      <c r="BH218" t="s">
        <v>137</v>
      </c>
      <c r="BI218" t="s">
        <v>137</v>
      </c>
      <c r="BJ218" t="s">
        <v>137</v>
      </c>
      <c r="BK218" t="s">
        <v>137</v>
      </c>
      <c r="BL218" t="str">
        <f>BL$3</f>
        <v>NONEBLANK</v>
      </c>
      <c r="BM218" t="s">
        <v>137</v>
      </c>
      <c r="BN218" t="s">
        <v>139</v>
      </c>
      <c r="BO218" t="s">
        <v>137</v>
      </c>
      <c r="BP218" t="s">
        <v>139</v>
      </c>
      <c r="BQ218" t="s">
        <v>134</v>
      </c>
      <c r="BR218" t="s">
        <v>137</v>
      </c>
      <c r="BS218">
        <v>5.3</v>
      </c>
      <c r="BT218" t="s">
        <v>137</v>
      </c>
      <c r="BU218" t="s">
        <v>146</v>
      </c>
      <c r="BV218" t="s">
        <v>147</v>
      </c>
      <c r="BW218" t="s">
        <v>535</v>
      </c>
      <c r="BX218" t="s">
        <v>137</v>
      </c>
      <c r="BY218" t="s">
        <v>137</v>
      </c>
      <c r="BZ218" t="s">
        <v>137</v>
      </c>
      <c r="CA218" t="s">
        <v>137</v>
      </c>
      <c r="CB218" t="str">
        <f>CB$3</f>
        <v>NONEBLANK</v>
      </c>
      <c r="CC218" t="str">
        <f>CC$3</f>
        <v>NONEBLANK</v>
      </c>
      <c r="CD218" t="s">
        <v>137</v>
      </c>
      <c r="CE218" t="str">
        <f>CE$3</f>
        <v>NONEBLANK</v>
      </c>
      <c r="CF218" t="str">
        <f>CF$3</f>
        <v>NONEBLANK</v>
      </c>
      <c r="CG218" t="s">
        <v>137</v>
      </c>
      <c r="CH218" t="s">
        <v>137</v>
      </c>
      <c r="CI218" t="s">
        <v>210</v>
      </c>
      <c r="CJ218" t="str">
        <f>CJ$3</f>
        <v>NONEBLANK</v>
      </c>
      <c r="CK218" t="s">
        <v>165</v>
      </c>
      <c r="CL218" t="s">
        <v>137</v>
      </c>
      <c r="CM218" t="s">
        <v>137</v>
      </c>
      <c r="CN218" t="s">
        <v>137</v>
      </c>
      <c r="CO218" t="s">
        <v>137</v>
      </c>
      <c r="CP218">
        <v>2</v>
      </c>
      <c r="CQ218" t="s">
        <v>373</v>
      </c>
      <c r="CR218" t="s">
        <v>162</v>
      </c>
      <c r="CS218" t="s">
        <v>137</v>
      </c>
      <c r="CT218" t="s">
        <v>137</v>
      </c>
      <c r="CU218" t="str">
        <f>CU$3</f>
        <v>NONEBLANK</v>
      </c>
      <c r="CV218" t="str">
        <f>CV$3</f>
        <v>NONEBLANK</v>
      </c>
      <c r="CW218" t="str">
        <f>CW$3</f>
        <v>NONEBLANK</v>
      </c>
      <c r="CX218" t="s">
        <v>161</v>
      </c>
      <c r="CY218" t="s">
        <v>200</v>
      </c>
      <c r="CZ218" t="s">
        <v>137</v>
      </c>
      <c r="DA218" t="s">
        <v>137</v>
      </c>
      <c r="DB218" t="s">
        <v>201</v>
      </c>
      <c r="DC218" t="s">
        <v>137</v>
      </c>
      <c r="DD218" t="s">
        <v>137</v>
      </c>
      <c r="DE218" t="s">
        <v>137</v>
      </c>
      <c r="DF218" t="s">
        <v>137</v>
      </c>
      <c r="DG218" t="s">
        <v>137</v>
      </c>
      <c r="DH218" t="s">
        <v>137</v>
      </c>
      <c r="DI218" t="str">
        <f>DI$3</f>
        <v>NONEBLANK</v>
      </c>
      <c r="DJ218" t="s">
        <v>137</v>
      </c>
      <c r="DK218" t="s">
        <v>137</v>
      </c>
      <c r="DL218" t="str">
        <f>DL$3</f>
        <v>NONEBLANK</v>
      </c>
      <c r="DM218" t="s">
        <v>137</v>
      </c>
      <c r="DN218" t="str">
        <f>DN$3</f>
        <v>NONEBLANK</v>
      </c>
      <c r="DO218" t="s">
        <v>137</v>
      </c>
      <c r="DP218" t="str">
        <f>DP$3</f>
        <v>NONEBLANK</v>
      </c>
      <c r="DQ218">
        <f>DQ$3</f>
        <v>2</v>
      </c>
      <c r="DR218" t="str">
        <f>DR$3</f>
        <v>NONEBLANK</v>
      </c>
      <c r="DT218">
        <f>COUNTBLANK(A218:DR218)</f>
        <v>1</v>
      </c>
    </row>
    <row r="219" spans="1:124" x14ac:dyDescent="0.3">
      <c r="A219">
        <v>420</v>
      </c>
      <c r="B219" t="s">
        <v>526</v>
      </c>
      <c r="C219" t="s">
        <v>984</v>
      </c>
      <c r="D219" t="s">
        <v>997</v>
      </c>
      <c r="E219">
        <v>1497</v>
      </c>
      <c r="F219">
        <f>F$3</f>
        <v>4</v>
      </c>
      <c r="G219">
        <f>G$3</f>
        <v>4</v>
      </c>
      <c r="H219" t="s">
        <v>123</v>
      </c>
      <c r="I219" t="s">
        <v>124</v>
      </c>
      <c r="J219" t="s">
        <v>154</v>
      </c>
      <c r="K219" t="s">
        <v>125</v>
      </c>
      <c r="L219">
        <v>42</v>
      </c>
      <c r="M219" t="s">
        <v>296</v>
      </c>
      <c r="N219">
        <v>1617</v>
      </c>
      <c r="O219">
        <v>3995</v>
      </c>
      <c r="P219">
        <v>1821</v>
      </c>
      <c r="Q219" t="s">
        <v>560</v>
      </c>
      <c r="R219">
        <v>5</v>
      </c>
      <c r="S219">
        <f>S$3</f>
        <v>17</v>
      </c>
      <c r="T219" s="1" t="s">
        <v>128</v>
      </c>
      <c r="U219" t="s">
        <v>346</v>
      </c>
      <c r="V219" t="str">
        <f>V$3</f>
        <v>NONEBLANK</v>
      </c>
      <c r="W219">
        <v>6</v>
      </c>
      <c r="X219" t="s">
        <v>129</v>
      </c>
      <c r="Y219" t="s">
        <v>156</v>
      </c>
      <c r="Z219" t="s">
        <v>156</v>
      </c>
      <c r="AA219" t="s">
        <v>941</v>
      </c>
      <c r="AB219" t="s">
        <v>158</v>
      </c>
      <c r="AC219" t="str">
        <f>AC$3</f>
        <v>NONEBLANK</v>
      </c>
      <c r="AD219" t="str">
        <f>AD$3</f>
        <v>NONEBLANK</v>
      </c>
      <c r="AE219" t="s">
        <v>985</v>
      </c>
      <c r="AF219" t="s">
        <v>985</v>
      </c>
      <c r="AG219" t="s">
        <v>137</v>
      </c>
      <c r="AH219" t="s">
        <v>166</v>
      </c>
      <c r="AI219" t="s">
        <v>137</v>
      </c>
      <c r="AJ219" t="s">
        <v>990</v>
      </c>
      <c r="AK219" t="s">
        <v>991</v>
      </c>
      <c r="AL219" t="s">
        <v>137</v>
      </c>
      <c r="AM219" t="s">
        <v>137</v>
      </c>
      <c r="AN219" t="s">
        <v>137</v>
      </c>
      <c r="AO219" t="s">
        <v>137</v>
      </c>
      <c r="AP219">
        <v>5</v>
      </c>
      <c r="AQ219" t="s">
        <v>396</v>
      </c>
      <c r="AR219" t="s">
        <v>150</v>
      </c>
      <c r="AS219" t="s">
        <v>960</v>
      </c>
      <c r="AT219" t="s">
        <v>985</v>
      </c>
      <c r="AU219" t="s">
        <v>137</v>
      </c>
      <c r="AV219" t="s">
        <v>137</v>
      </c>
      <c r="AW219" t="s">
        <v>140</v>
      </c>
      <c r="AX219" t="s">
        <v>137</v>
      </c>
      <c r="AY219" t="s">
        <v>137</v>
      </c>
      <c r="AZ219" t="str">
        <f>AZ$3</f>
        <v>NONEBLANK</v>
      </c>
      <c r="BA219" t="s">
        <v>137</v>
      </c>
      <c r="BB219" t="s">
        <v>139</v>
      </c>
      <c r="BC219">
        <v>259</v>
      </c>
      <c r="BD219" t="s">
        <v>137</v>
      </c>
      <c r="BE219" t="s">
        <v>137</v>
      </c>
      <c r="BF219" t="s">
        <v>137</v>
      </c>
      <c r="BG219" t="s">
        <v>137</v>
      </c>
      <c r="BH219" t="s">
        <v>137</v>
      </c>
      <c r="BI219" t="s">
        <v>137</v>
      </c>
      <c r="BJ219" t="s">
        <v>137</v>
      </c>
      <c r="BK219" t="s">
        <v>137</v>
      </c>
      <c r="BL219" t="str">
        <f>BL$3</f>
        <v>NONEBLANK</v>
      </c>
      <c r="BM219" t="s">
        <v>137</v>
      </c>
      <c r="BN219" t="s">
        <v>139</v>
      </c>
      <c r="BO219" t="s">
        <v>137</v>
      </c>
      <c r="BP219" t="s">
        <v>139</v>
      </c>
      <c r="BQ219" t="s">
        <v>134</v>
      </c>
      <c r="BR219" t="s">
        <v>137</v>
      </c>
      <c r="BS219">
        <v>5.3</v>
      </c>
      <c r="BT219" t="s">
        <v>137</v>
      </c>
      <c r="BU219" t="s">
        <v>146</v>
      </c>
      <c r="BV219" t="s">
        <v>147</v>
      </c>
      <c r="BW219" t="s">
        <v>535</v>
      </c>
      <c r="BX219" t="s">
        <v>137</v>
      </c>
      <c r="BY219" t="s">
        <v>137</v>
      </c>
      <c r="BZ219" t="s">
        <v>137</v>
      </c>
      <c r="CA219" t="s">
        <v>137</v>
      </c>
      <c r="CB219" t="str">
        <f>CB$3</f>
        <v>NONEBLANK</v>
      </c>
      <c r="CC219" t="str">
        <f>CC$3</f>
        <v>NONEBLANK</v>
      </c>
      <c r="CD219" t="s">
        <v>137</v>
      </c>
      <c r="CE219" t="str">
        <f>CE$3</f>
        <v>NONEBLANK</v>
      </c>
      <c r="CF219" t="str">
        <f>CF$3</f>
        <v>NONEBLANK</v>
      </c>
      <c r="CG219" t="s">
        <v>137</v>
      </c>
      <c r="CH219" t="s">
        <v>137</v>
      </c>
      <c r="CI219" t="s">
        <v>137</v>
      </c>
      <c r="CJ219" t="str">
        <f>CJ$3</f>
        <v>NONEBLANK</v>
      </c>
      <c r="CK219" t="s">
        <v>165</v>
      </c>
      <c r="CL219" t="s">
        <v>137</v>
      </c>
      <c r="CM219" t="s">
        <v>137</v>
      </c>
      <c r="CN219" t="s">
        <v>137</v>
      </c>
      <c r="CO219" t="s">
        <v>137</v>
      </c>
      <c r="CP219">
        <v>2</v>
      </c>
      <c r="CQ219" t="s">
        <v>137</v>
      </c>
      <c r="CR219" t="s">
        <v>568</v>
      </c>
      <c r="CS219" t="s">
        <v>137</v>
      </c>
      <c r="CT219" t="s">
        <v>137</v>
      </c>
      <c r="CU219" t="str">
        <f>CU$3</f>
        <v>NONEBLANK</v>
      </c>
      <c r="CV219" t="str">
        <f>CV$3</f>
        <v>NONEBLANK</v>
      </c>
      <c r="CW219" t="str">
        <f>CW$3</f>
        <v>NONEBLANK</v>
      </c>
      <c r="CX219" t="s">
        <v>161</v>
      </c>
      <c r="CY219" t="s">
        <v>200</v>
      </c>
      <c r="CZ219" t="str">
        <f>CZ$3</f>
        <v>NONEBLANK</v>
      </c>
      <c r="DA219" t="s">
        <v>137</v>
      </c>
      <c r="DB219" t="s">
        <v>995</v>
      </c>
      <c r="DC219" t="s">
        <v>137</v>
      </c>
      <c r="DD219" t="s">
        <v>137</v>
      </c>
      <c r="DE219" t="s">
        <v>137</v>
      </c>
      <c r="DF219" t="s">
        <v>137</v>
      </c>
      <c r="DG219" t="s">
        <v>137</v>
      </c>
      <c r="DH219" t="s">
        <v>137</v>
      </c>
      <c r="DI219" t="str">
        <f>DI$3</f>
        <v>NONEBLANK</v>
      </c>
      <c r="DJ219" t="s">
        <v>137</v>
      </c>
      <c r="DK219" t="s">
        <v>137</v>
      </c>
      <c r="DL219" t="str">
        <f>DL$3</f>
        <v>NONEBLANK</v>
      </c>
      <c r="DM219" t="s">
        <v>137</v>
      </c>
      <c r="DN219" t="s">
        <v>137</v>
      </c>
      <c r="DO219" t="str">
        <f>DO$3</f>
        <v>NONEBLANK</v>
      </c>
      <c r="DP219" t="str">
        <f>DP$3</f>
        <v>NONEBLANK</v>
      </c>
      <c r="DQ219">
        <f>DQ$3</f>
        <v>2</v>
      </c>
      <c r="DR219" t="str">
        <f>DR$3</f>
        <v>NONEBLANK</v>
      </c>
      <c r="DT219">
        <f>COUNTBLANK(A219:DR219)</f>
        <v>1</v>
      </c>
    </row>
    <row r="220" spans="1:124" x14ac:dyDescent="0.3">
      <c r="A220">
        <v>421</v>
      </c>
      <c r="B220" t="s">
        <v>526</v>
      </c>
      <c r="C220" t="s">
        <v>984</v>
      </c>
      <c r="D220" t="s">
        <v>998</v>
      </c>
      <c r="E220">
        <v>1497</v>
      </c>
      <c r="F220">
        <v>4</v>
      </c>
      <c r="G220">
        <f>G$3</f>
        <v>4</v>
      </c>
      <c r="H220" t="s">
        <v>123</v>
      </c>
      <c r="I220" t="s">
        <v>124</v>
      </c>
      <c r="J220" t="s">
        <v>154</v>
      </c>
      <c r="K220" t="s">
        <v>125</v>
      </c>
      <c r="L220">
        <v>42</v>
      </c>
      <c r="M220" t="s">
        <v>296</v>
      </c>
      <c r="N220">
        <v>1617</v>
      </c>
      <c r="O220">
        <v>3995</v>
      </c>
      <c r="P220">
        <v>1821</v>
      </c>
      <c r="Q220" t="s">
        <v>560</v>
      </c>
      <c r="R220">
        <v>5</v>
      </c>
      <c r="S220">
        <f>S$3</f>
        <v>17</v>
      </c>
      <c r="T220" s="1" t="s">
        <v>128</v>
      </c>
      <c r="U220" t="s">
        <v>346</v>
      </c>
      <c r="V220" t="str">
        <f>V$3</f>
        <v>NONEBLANK</v>
      </c>
      <c r="W220">
        <v>6</v>
      </c>
      <c r="X220" t="s">
        <v>129</v>
      </c>
      <c r="Y220" t="s">
        <v>156</v>
      </c>
      <c r="Z220" t="s">
        <v>156</v>
      </c>
      <c r="AA220" t="s">
        <v>941</v>
      </c>
      <c r="AB220" t="s">
        <v>158</v>
      </c>
      <c r="AC220" t="str">
        <f>AC$3</f>
        <v>NONEBLANK</v>
      </c>
      <c r="AD220" t="str">
        <f>AD$3</f>
        <v>NONEBLANK</v>
      </c>
      <c r="AE220" t="s">
        <v>985</v>
      </c>
      <c r="AF220" t="s">
        <v>985</v>
      </c>
      <c r="AG220" t="s">
        <v>137</v>
      </c>
      <c r="AH220" t="s">
        <v>166</v>
      </c>
      <c r="AI220" t="s">
        <v>137</v>
      </c>
      <c r="AJ220" t="s">
        <v>990</v>
      </c>
      <c r="AK220" t="s">
        <v>991</v>
      </c>
      <c r="AL220" t="s">
        <v>137</v>
      </c>
      <c r="AM220" t="s">
        <v>137</v>
      </c>
      <c r="AN220" t="s">
        <v>137</v>
      </c>
      <c r="AO220" t="s">
        <v>137</v>
      </c>
      <c r="AP220">
        <v>5</v>
      </c>
      <c r="AQ220" t="s">
        <v>396</v>
      </c>
      <c r="AR220" t="s">
        <v>207</v>
      </c>
      <c r="AS220" t="s">
        <v>960</v>
      </c>
      <c r="AT220" t="s">
        <v>985</v>
      </c>
      <c r="AU220" t="s">
        <v>137</v>
      </c>
      <c r="AV220" t="s">
        <v>137</v>
      </c>
      <c r="AW220" t="s">
        <v>140</v>
      </c>
      <c r="AX220" t="s">
        <v>137</v>
      </c>
      <c r="AY220" t="s">
        <v>137</v>
      </c>
      <c r="AZ220" t="str">
        <f>AZ$3</f>
        <v>NONEBLANK</v>
      </c>
      <c r="BA220" t="s">
        <v>137</v>
      </c>
      <c r="BB220" t="s">
        <v>139</v>
      </c>
      <c r="BC220">
        <v>259</v>
      </c>
      <c r="BD220" t="s">
        <v>137</v>
      </c>
      <c r="BE220" t="s">
        <v>137</v>
      </c>
      <c r="BF220" t="s">
        <v>137</v>
      </c>
      <c r="BG220" t="s">
        <v>137</v>
      </c>
      <c r="BH220" t="s">
        <v>137</v>
      </c>
      <c r="BI220" t="s">
        <v>137</v>
      </c>
      <c r="BJ220" t="s">
        <v>137</v>
      </c>
      <c r="BK220" t="s">
        <v>137</v>
      </c>
      <c r="BL220" t="str">
        <f>BL$3</f>
        <v>NONEBLANK</v>
      </c>
      <c r="BM220" t="s">
        <v>137</v>
      </c>
      <c r="BN220" t="s">
        <v>139</v>
      </c>
      <c r="BO220" t="s">
        <v>137</v>
      </c>
      <c r="BP220" t="s">
        <v>139</v>
      </c>
      <c r="BQ220" t="s">
        <v>134</v>
      </c>
      <c r="BR220" t="s">
        <v>137</v>
      </c>
      <c r="BS220">
        <v>5.3</v>
      </c>
      <c r="BT220" t="s">
        <v>137</v>
      </c>
      <c r="BU220" t="str">
        <f>BU$3</f>
        <v>NONEBLANK</v>
      </c>
      <c r="BV220" t="s">
        <v>147</v>
      </c>
      <c r="BW220" t="s">
        <v>148</v>
      </c>
      <c r="BX220" t="s">
        <v>137</v>
      </c>
      <c r="BY220" t="str">
        <f>BY$3</f>
        <v>NONEBLANK</v>
      </c>
      <c r="BZ220" t="str">
        <f>BZ$3</f>
        <v>NONEBLANK</v>
      </c>
      <c r="CA220" t="s">
        <v>137</v>
      </c>
      <c r="CB220" t="str">
        <f>CB$3</f>
        <v>NONEBLANK</v>
      </c>
      <c r="CC220" t="str">
        <f>CC$3</f>
        <v>NONEBLANK</v>
      </c>
      <c r="CD220" t="s">
        <v>137</v>
      </c>
      <c r="CE220" t="str">
        <f>CE$3</f>
        <v>NONEBLANK</v>
      </c>
      <c r="CF220" t="str">
        <f>CF$3</f>
        <v>NONEBLANK</v>
      </c>
      <c r="CG220" t="s">
        <v>137</v>
      </c>
      <c r="CH220" t="s">
        <v>137</v>
      </c>
      <c r="CI220" t="s">
        <v>137</v>
      </c>
      <c r="CJ220" t="str">
        <f>CJ$3</f>
        <v>NONEBLANK</v>
      </c>
      <c r="CK220" t="s">
        <v>211</v>
      </c>
      <c r="CL220" t="s">
        <v>137</v>
      </c>
      <c r="CM220" t="s">
        <v>137</v>
      </c>
      <c r="CN220" t="s">
        <v>137</v>
      </c>
      <c r="CO220" t="str">
        <f>CO$3</f>
        <v>NONEBLANK</v>
      </c>
      <c r="CP220">
        <v>2</v>
      </c>
      <c r="CQ220" t="s">
        <v>137</v>
      </c>
      <c r="CR220" t="s">
        <v>162</v>
      </c>
      <c r="CS220" t="s">
        <v>137</v>
      </c>
      <c r="CT220" t="s">
        <v>137</v>
      </c>
      <c r="CU220" t="str">
        <f>CU$3</f>
        <v>NONEBLANK</v>
      </c>
      <c r="CV220" t="str">
        <f>CV$3</f>
        <v>NONEBLANK</v>
      </c>
      <c r="CW220" t="str">
        <f>CW$3</f>
        <v>NONEBLANK</v>
      </c>
      <c r="CX220" t="s">
        <v>161</v>
      </c>
      <c r="CY220" t="s">
        <v>200</v>
      </c>
      <c r="CZ220" t="str">
        <f>CZ$3</f>
        <v>NONEBLANK</v>
      </c>
      <c r="DA220" t="str">
        <f>DA$3</f>
        <v>NONEBLANK</v>
      </c>
      <c r="DB220" t="s">
        <v>201</v>
      </c>
      <c r="DC220" t="s">
        <v>137</v>
      </c>
      <c r="DD220" t="str">
        <f>DD$3</f>
        <v>NONEBLANK</v>
      </c>
      <c r="DE220" t="s">
        <v>137</v>
      </c>
      <c r="DF220" t="s">
        <v>137</v>
      </c>
      <c r="DG220" t="str">
        <f>DG$3</f>
        <v>NONEBLANK</v>
      </c>
      <c r="DH220" t="s">
        <v>137</v>
      </c>
      <c r="DI220" t="str">
        <f>DI$3</f>
        <v>NONEBLANK</v>
      </c>
      <c r="DJ220" t="s">
        <v>137</v>
      </c>
      <c r="DK220" t="s">
        <v>137</v>
      </c>
      <c r="DL220" t="s">
        <v>137</v>
      </c>
      <c r="DM220" t="s">
        <v>137</v>
      </c>
      <c r="DN220" t="s">
        <v>137</v>
      </c>
      <c r="DO220" t="str">
        <f>DO$3</f>
        <v>NONEBLANK</v>
      </c>
      <c r="DP220" t="str">
        <f>DP$3</f>
        <v>NONEBLANK</v>
      </c>
      <c r="DQ220">
        <f>DQ$3</f>
        <v>2</v>
      </c>
      <c r="DR220" t="str">
        <f>DR$3</f>
        <v>NONEBLANK</v>
      </c>
      <c r="DT220">
        <f>COUNTBLANK(A220:DR220)</f>
        <v>1</v>
      </c>
    </row>
    <row r="221" spans="1:124" x14ac:dyDescent="0.3">
      <c r="A221">
        <v>424</v>
      </c>
      <c r="B221" t="s">
        <v>152</v>
      </c>
      <c r="C221" t="s">
        <v>999</v>
      </c>
      <c r="D221" t="s">
        <v>1005</v>
      </c>
      <c r="E221">
        <v>1461</v>
      </c>
      <c r="F221">
        <v>4</v>
      </c>
      <c r="G221">
        <v>4</v>
      </c>
      <c r="H221" t="s">
        <v>153</v>
      </c>
      <c r="I221" t="s">
        <v>124</v>
      </c>
      <c r="J221" t="s">
        <v>154</v>
      </c>
      <c r="K221" t="s">
        <v>125</v>
      </c>
      <c r="L221">
        <v>50</v>
      </c>
      <c r="M221" t="s">
        <v>296</v>
      </c>
      <c r="N221">
        <v>1697</v>
      </c>
      <c r="O221">
        <v>4498</v>
      </c>
      <c r="P221">
        <v>1751</v>
      </c>
      <c r="Q221" t="s">
        <v>264</v>
      </c>
      <c r="R221">
        <v>4</v>
      </c>
      <c r="S221">
        <v>21.04</v>
      </c>
      <c r="T221" s="1" t="s">
        <v>128</v>
      </c>
      <c r="U221" t="s">
        <v>1006</v>
      </c>
      <c r="V221" t="s">
        <v>1004</v>
      </c>
      <c r="W221">
        <v>6</v>
      </c>
      <c r="X221" t="s">
        <v>525</v>
      </c>
      <c r="Y221" t="s">
        <v>156</v>
      </c>
      <c r="Z221" t="s">
        <v>130</v>
      </c>
      <c r="AA221" t="s">
        <v>1007</v>
      </c>
      <c r="AB221" t="s">
        <v>1008</v>
      </c>
      <c r="AC221" t="s">
        <v>753</v>
      </c>
      <c r="AD221" t="s">
        <v>1002</v>
      </c>
      <c r="AE221" t="s">
        <v>279</v>
      </c>
      <c r="AF221" t="s">
        <v>279</v>
      </c>
      <c r="AG221" t="s">
        <v>597</v>
      </c>
      <c r="AH221" t="s">
        <v>166</v>
      </c>
      <c r="AI221" t="s">
        <v>133</v>
      </c>
      <c r="AJ221" t="s">
        <v>948</v>
      </c>
      <c r="AK221" t="s">
        <v>949</v>
      </c>
      <c r="AL221" t="s">
        <v>134</v>
      </c>
      <c r="AM221" t="s">
        <v>135</v>
      </c>
      <c r="AN221" t="s">
        <v>135</v>
      </c>
      <c r="AO221" t="s">
        <v>137</v>
      </c>
      <c r="AP221">
        <f>AP$3</f>
        <v>5</v>
      </c>
      <c r="AQ221" t="s">
        <v>396</v>
      </c>
      <c r="AR221" t="s">
        <v>139</v>
      </c>
      <c r="AS221" t="s">
        <v>634</v>
      </c>
      <c r="AT221" t="s">
        <v>279</v>
      </c>
      <c r="AU221" t="str">
        <f>AU$3</f>
        <v>NONEBLANK</v>
      </c>
      <c r="AV221">
        <v>3</v>
      </c>
      <c r="AW221" t="s">
        <v>303</v>
      </c>
      <c r="AX221" t="s">
        <v>137</v>
      </c>
      <c r="AY221" t="s">
        <v>137</v>
      </c>
      <c r="AZ221" t="s">
        <v>937</v>
      </c>
      <c r="BA221" t="s">
        <v>137</v>
      </c>
      <c r="BB221" t="s">
        <v>142</v>
      </c>
      <c r="BC221">
        <v>759</v>
      </c>
      <c r="BD221" t="s">
        <v>137</v>
      </c>
      <c r="BE221" t="s">
        <v>137</v>
      </c>
      <c r="BF221" t="s">
        <v>137</v>
      </c>
      <c r="BG221" t="s">
        <v>134</v>
      </c>
      <c r="BH221" t="s">
        <v>193</v>
      </c>
      <c r="BI221" t="s">
        <v>137</v>
      </c>
      <c r="BJ221" t="s">
        <v>193</v>
      </c>
      <c r="BK221" t="str">
        <f>BK$3</f>
        <v>NONEBLANK</v>
      </c>
      <c r="BL221" t="s">
        <v>938</v>
      </c>
      <c r="BM221" t="s">
        <v>137</v>
      </c>
      <c r="BN221" t="s">
        <v>142</v>
      </c>
      <c r="BO221" t="s">
        <v>134</v>
      </c>
      <c r="BP221" t="s">
        <v>139</v>
      </c>
      <c r="BQ221" t="s">
        <v>145</v>
      </c>
      <c r="BR221" t="s">
        <v>137</v>
      </c>
      <c r="BS221">
        <v>5.55</v>
      </c>
      <c r="BT221" t="s">
        <v>137</v>
      </c>
      <c r="BU221" t="s">
        <v>146</v>
      </c>
      <c r="BV221" t="s">
        <v>137</v>
      </c>
      <c r="BW221" t="s">
        <v>148</v>
      </c>
      <c r="BX221" t="str">
        <f>BX$3</f>
        <v>NONEBLANK</v>
      </c>
      <c r="BY221" t="str">
        <f>BY$3</f>
        <v>NONEBLANK</v>
      </c>
      <c r="BZ221" t="str">
        <f>BZ$3</f>
        <v>NONEBLANK</v>
      </c>
      <c r="CA221" t="s">
        <v>137</v>
      </c>
      <c r="CB221" t="str">
        <f>CB$3</f>
        <v>NONEBLANK</v>
      </c>
      <c r="CC221" t="str">
        <f>CC$3</f>
        <v>NONEBLANK</v>
      </c>
      <c r="CD221" t="str">
        <f>CD$3</f>
        <v>NONEBLANK</v>
      </c>
      <c r="CE221" t="str">
        <f>CE$3</f>
        <v>NONEBLANK</v>
      </c>
      <c r="CF221" t="str">
        <f>CF$3</f>
        <v>NONEBLANK</v>
      </c>
      <c r="CG221" t="s">
        <v>137</v>
      </c>
      <c r="CH221" t="s">
        <v>137</v>
      </c>
      <c r="CI221" t="str">
        <f>CI$3</f>
        <v>NONEBLANK</v>
      </c>
      <c r="CJ221" t="str">
        <f>CJ$3</f>
        <v>NONEBLANK</v>
      </c>
      <c r="CK221" t="s">
        <v>165</v>
      </c>
      <c r="CL221" t="s">
        <v>137</v>
      </c>
      <c r="CM221" t="s">
        <v>137</v>
      </c>
      <c r="CN221" t="s">
        <v>137</v>
      </c>
      <c r="CO221" t="str">
        <f>CO$3</f>
        <v>NONEBLANK</v>
      </c>
      <c r="CP221">
        <v>2</v>
      </c>
      <c r="CQ221" t="s">
        <v>176</v>
      </c>
      <c r="CR221" t="s">
        <v>162</v>
      </c>
      <c r="CS221" t="str">
        <f>CS$3</f>
        <v>NONEBLANK</v>
      </c>
      <c r="CT221" t="s">
        <v>137</v>
      </c>
      <c r="CU221" t="str">
        <f>CU$3</f>
        <v>NONEBLANK</v>
      </c>
      <c r="CV221" t="str">
        <f>CV$3</f>
        <v>NONEBLANK</v>
      </c>
      <c r="CW221" t="str">
        <f>CW$3</f>
        <v>NONEBLANK</v>
      </c>
      <c r="CX221" t="s">
        <v>137</v>
      </c>
      <c r="CY221" t="s">
        <v>137</v>
      </c>
      <c r="CZ221" t="s">
        <v>137</v>
      </c>
      <c r="DA221" t="s">
        <v>137</v>
      </c>
      <c r="DB221" t="s">
        <v>201</v>
      </c>
      <c r="DC221" t="s">
        <v>137</v>
      </c>
      <c r="DD221" t="s">
        <v>137</v>
      </c>
      <c r="DE221" t="s">
        <v>137</v>
      </c>
      <c r="DF221" t="str">
        <f>DF$3</f>
        <v>NONEBLANK</v>
      </c>
      <c r="DG221" t="str">
        <f>DG$3</f>
        <v>NONEBLANK</v>
      </c>
      <c r="DH221" t="str">
        <f>DH$3</f>
        <v>NONEBLANK</v>
      </c>
      <c r="DI221" t="str">
        <f>DI$3</f>
        <v>NONEBLANK</v>
      </c>
      <c r="DJ221" t="str">
        <f>DJ$3</f>
        <v>NONEBLANK</v>
      </c>
      <c r="DK221" t="str">
        <f>DK$3</f>
        <v>NONEBLANK</v>
      </c>
      <c r="DL221" t="str">
        <f>DL$3</f>
        <v>NONEBLANK</v>
      </c>
      <c r="DM221" t="s">
        <v>137</v>
      </c>
      <c r="DN221" t="str">
        <f>DN$3</f>
        <v>NONEBLANK</v>
      </c>
      <c r="DO221" t="str">
        <f>DO$3</f>
        <v>NONEBLANK</v>
      </c>
      <c r="DP221" t="s">
        <v>137</v>
      </c>
      <c r="DQ221">
        <f>DQ$3</f>
        <v>2</v>
      </c>
      <c r="DR221" t="str">
        <f>DR$3</f>
        <v>NONEBLANK</v>
      </c>
      <c r="DT221">
        <f>COUNTBLANK(A221:DR221)</f>
        <v>1</v>
      </c>
    </row>
    <row r="222" spans="1:124" x14ac:dyDescent="0.3">
      <c r="A222">
        <v>425</v>
      </c>
      <c r="B222" t="s">
        <v>152</v>
      </c>
      <c r="C222" t="s">
        <v>999</v>
      </c>
      <c r="D222" t="s">
        <v>1009</v>
      </c>
      <c r="E222">
        <v>1461</v>
      </c>
      <c r="F222">
        <v>4</v>
      </c>
      <c r="G222">
        <v>4</v>
      </c>
      <c r="H222" t="s">
        <v>153</v>
      </c>
      <c r="I222" t="s">
        <v>124</v>
      </c>
      <c r="J222" t="s">
        <v>154</v>
      </c>
      <c r="K222" t="s">
        <v>125</v>
      </c>
      <c r="L222">
        <v>50</v>
      </c>
      <c r="M222" t="s">
        <v>296</v>
      </c>
      <c r="N222">
        <v>1697</v>
      </c>
      <c r="O222">
        <v>4498</v>
      </c>
      <c r="P222">
        <v>1751</v>
      </c>
      <c r="Q222" t="s">
        <v>264</v>
      </c>
      <c r="R222">
        <v>4</v>
      </c>
      <c r="S222">
        <v>21.04</v>
      </c>
      <c r="T222" s="1" t="s">
        <v>128</v>
      </c>
      <c r="U222" t="s">
        <v>1006</v>
      </c>
      <c r="V222" t="s">
        <v>1010</v>
      </c>
      <c r="W222">
        <v>6</v>
      </c>
      <c r="X222" t="s">
        <v>525</v>
      </c>
      <c r="Y222" t="s">
        <v>156</v>
      </c>
      <c r="Z222" t="s">
        <v>130</v>
      </c>
      <c r="AA222" t="s">
        <v>1007</v>
      </c>
      <c r="AB222" t="s">
        <v>1011</v>
      </c>
      <c r="AC222" t="s">
        <v>753</v>
      </c>
      <c r="AD222" t="s">
        <v>1002</v>
      </c>
      <c r="AE222" t="s">
        <v>279</v>
      </c>
      <c r="AF222" t="s">
        <v>279</v>
      </c>
      <c r="AG222" t="s">
        <v>597</v>
      </c>
      <c r="AH222" t="s">
        <v>166</v>
      </c>
      <c r="AI222" t="s">
        <v>133</v>
      </c>
      <c r="AJ222" t="s">
        <v>948</v>
      </c>
      <c r="AK222" t="s">
        <v>949</v>
      </c>
      <c r="AL222" t="s">
        <v>134</v>
      </c>
      <c r="AM222" t="s">
        <v>135</v>
      </c>
      <c r="AN222" t="s">
        <v>135</v>
      </c>
      <c r="AO222" t="s">
        <v>137</v>
      </c>
      <c r="AP222">
        <v>7</v>
      </c>
      <c r="AQ222" t="s">
        <v>396</v>
      </c>
      <c r="AR222" t="s">
        <v>139</v>
      </c>
      <c r="AS222" t="s">
        <v>634</v>
      </c>
      <c r="AT222" t="s">
        <v>279</v>
      </c>
      <c r="AU222" t="str">
        <f>AU$3</f>
        <v>NONEBLANK</v>
      </c>
      <c r="AV222">
        <v>3</v>
      </c>
      <c r="AW222" t="s">
        <v>303</v>
      </c>
      <c r="AX222" t="s">
        <v>137</v>
      </c>
      <c r="AY222" t="s">
        <v>137</v>
      </c>
      <c r="AZ222" t="s">
        <v>937</v>
      </c>
      <c r="BA222" t="s">
        <v>137</v>
      </c>
      <c r="BB222" t="s">
        <v>142</v>
      </c>
      <c r="BC222">
        <v>207</v>
      </c>
      <c r="BD222" t="s">
        <v>137</v>
      </c>
      <c r="BE222" t="s">
        <v>137</v>
      </c>
      <c r="BF222" t="s">
        <v>137</v>
      </c>
      <c r="BG222" t="s">
        <v>134</v>
      </c>
      <c r="BH222" t="s">
        <v>193</v>
      </c>
      <c r="BI222" t="s">
        <v>137</v>
      </c>
      <c r="BJ222" t="s">
        <v>193</v>
      </c>
      <c r="BK222" t="str">
        <f>BK$3</f>
        <v>NONEBLANK</v>
      </c>
      <c r="BL222" t="s">
        <v>938</v>
      </c>
      <c r="BM222" t="s">
        <v>137</v>
      </c>
      <c r="BN222" t="s">
        <v>142</v>
      </c>
      <c r="BO222" t="s">
        <v>134</v>
      </c>
      <c r="BP222" t="s">
        <v>139</v>
      </c>
      <c r="BQ222" t="s">
        <v>145</v>
      </c>
      <c r="BR222" t="s">
        <v>137</v>
      </c>
      <c r="BS222">
        <v>5.55</v>
      </c>
      <c r="BT222" t="s">
        <v>137</v>
      </c>
      <c r="BU222" t="s">
        <v>146</v>
      </c>
      <c r="BV222" t="s">
        <v>137</v>
      </c>
      <c r="BW222" t="s">
        <v>148</v>
      </c>
      <c r="BX222" t="str">
        <f>BX$3</f>
        <v>NONEBLANK</v>
      </c>
      <c r="BY222" t="str">
        <f>BY$3</f>
        <v>NONEBLANK</v>
      </c>
      <c r="BZ222" t="str">
        <f>BZ$3</f>
        <v>NONEBLANK</v>
      </c>
      <c r="CA222" t="s">
        <v>137</v>
      </c>
      <c r="CB222" t="str">
        <f>CB$3</f>
        <v>NONEBLANK</v>
      </c>
      <c r="CC222" t="str">
        <f>CC$3</f>
        <v>NONEBLANK</v>
      </c>
      <c r="CD222" t="str">
        <f>CD$3</f>
        <v>NONEBLANK</v>
      </c>
      <c r="CE222" t="str">
        <f>CE$3</f>
        <v>NONEBLANK</v>
      </c>
      <c r="CF222" t="str">
        <f>CF$3</f>
        <v>NONEBLANK</v>
      </c>
      <c r="CG222" t="s">
        <v>137</v>
      </c>
      <c r="CH222" t="s">
        <v>137</v>
      </c>
      <c r="CI222" t="str">
        <f>CI$3</f>
        <v>NONEBLANK</v>
      </c>
      <c r="CJ222" t="str">
        <f>CJ$3</f>
        <v>NONEBLANK</v>
      </c>
      <c r="CK222" t="s">
        <v>165</v>
      </c>
      <c r="CL222" t="s">
        <v>137</v>
      </c>
      <c r="CM222" t="s">
        <v>137</v>
      </c>
      <c r="CN222" t="s">
        <v>137</v>
      </c>
      <c r="CO222" t="str">
        <f>CO$3</f>
        <v>NONEBLANK</v>
      </c>
      <c r="CP222">
        <v>2</v>
      </c>
      <c r="CQ222" t="s">
        <v>176</v>
      </c>
      <c r="CR222" t="s">
        <v>162</v>
      </c>
      <c r="CS222" t="str">
        <f>CS$3</f>
        <v>NONEBLANK</v>
      </c>
      <c r="CT222" t="s">
        <v>137</v>
      </c>
      <c r="CU222" t="str">
        <f>CU$3</f>
        <v>NONEBLANK</v>
      </c>
      <c r="CV222" t="str">
        <f>CV$3</f>
        <v>NONEBLANK</v>
      </c>
      <c r="CW222" t="str">
        <f>CW$3</f>
        <v>NONEBLANK</v>
      </c>
      <c r="CX222" t="s">
        <v>137</v>
      </c>
      <c r="CY222" t="s">
        <v>137</v>
      </c>
      <c r="CZ222" t="s">
        <v>137</v>
      </c>
      <c r="DA222" t="s">
        <v>137</v>
      </c>
      <c r="DB222" t="s">
        <v>201</v>
      </c>
      <c r="DC222" t="s">
        <v>137</v>
      </c>
      <c r="DD222" t="s">
        <v>137</v>
      </c>
      <c r="DE222" t="s">
        <v>137</v>
      </c>
      <c r="DF222" t="str">
        <f>DF$3</f>
        <v>NONEBLANK</v>
      </c>
      <c r="DG222" t="str">
        <f>DG$3</f>
        <v>NONEBLANK</v>
      </c>
      <c r="DH222" t="str">
        <f>DH$3</f>
        <v>NONEBLANK</v>
      </c>
      <c r="DI222" t="str">
        <f>DI$3</f>
        <v>NONEBLANK</v>
      </c>
      <c r="DJ222" t="str">
        <f>DJ$3</f>
        <v>NONEBLANK</v>
      </c>
      <c r="DK222" t="str">
        <f>DK$3</f>
        <v>NONEBLANK</v>
      </c>
      <c r="DL222" t="str">
        <f>DL$3</f>
        <v>NONEBLANK</v>
      </c>
      <c r="DM222" t="s">
        <v>137</v>
      </c>
      <c r="DN222" t="str">
        <f>DN$3</f>
        <v>NONEBLANK</v>
      </c>
      <c r="DO222" t="str">
        <f>DO$3</f>
        <v>NONEBLANK</v>
      </c>
      <c r="DP222" t="s">
        <v>137</v>
      </c>
      <c r="DQ222">
        <f>DQ$3</f>
        <v>2</v>
      </c>
      <c r="DR222" t="str">
        <f>DR$3</f>
        <v>NONEBLANK</v>
      </c>
      <c r="DT222">
        <f>COUNTBLANK(A222:DR222)</f>
        <v>1</v>
      </c>
    </row>
    <row r="223" spans="1:124" x14ac:dyDescent="0.3">
      <c r="A223">
        <v>426</v>
      </c>
      <c r="B223" t="s">
        <v>152</v>
      </c>
      <c r="C223" t="s">
        <v>999</v>
      </c>
      <c r="D223" t="s">
        <v>1012</v>
      </c>
      <c r="E223">
        <v>1461</v>
      </c>
      <c r="F223">
        <v>4</v>
      </c>
      <c r="G223">
        <v>4</v>
      </c>
      <c r="H223" t="s">
        <v>153</v>
      </c>
      <c r="I223" t="s">
        <v>124</v>
      </c>
      <c r="J223" t="s">
        <v>154</v>
      </c>
      <c r="K223" t="s">
        <v>125</v>
      </c>
      <c r="L223">
        <v>50</v>
      </c>
      <c r="M223" t="s">
        <v>296</v>
      </c>
      <c r="N223">
        <v>1697</v>
      </c>
      <c r="O223">
        <v>4498</v>
      </c>
      <c r="P223">
        <v>1751</v>
      </c>
      <c r="Q223" t="s">
        <v>264</v>
      </c>
      <c r="R223">
        <v>4</v>
      </c>
      <c r="S223">
        <v>21.04</v>
      </c>
      <c r="T223" s="1" t="s">
        <v>128</v>
      </c>
      <c r="U223" t="s">
        <v>1000</v>
      </c>
      <c r="V223" t="s">
        <v>1001</v>
      </c>
      <c r="W223">
        <v>5</v>
      </c>
      <c r="X223" t="s">
        <v>525</v>
      </c>
      <c r="Y223" t="s">
        <v>156</v>
      </c>
      <c r="Z223" t="s">
        <v>130</v>
      </c>
      <c r="AA223" t="str">
        <f>AA$3</f>
        <v>NONEBLANK</v>
      </c>
      <c r="AB223" t="str">
        <f>AB$3</f>
        <v>NONEBLANK</v>
      </c>
      <c r="AC223" t="s">
        <v>753</v>
      </c>
      <c r="AD223" t="s">
        <v>1002</v>
      </c>
      <c r="AE223" t="s">
        <v>1013</v>
      </c>
      <c r="AF223" t="s">
        <v>1013</v>
      </c>
      <c r="AG223" t="s">
        <v>597</v>
      </c>
      <c r="AH223" t="s">
        <v>166</v>
      </c>
      <c r="AI223" t="s">
        <v>133</v>
      </c>
      <c r="AJ223" t="s">
        <v>945</v>
      </c>
      <c r="AK223" t="s">
        <v>1003</v>
      </c>
      <c r="AL223" t="s">
        <v>134</v>
      </c>
      <c r="AM223" t="s">
        <v>135</v>
      </c>
      <c r="AN223" t="s">
        <v>135</v>
      </c>
      <c r="AO223" t="s">
        <v>137</v>
      </c>
      <c r="AP223">
        <v>8</v>
      </c>
      <c r="AQ223" t="s">
        <v>396</v>
      </c>
      <c r="AR223" t="s">
        <v>139</v>
      </c>
      <c r="AS223" t="s">
        <v>634</v>
      </c>
      <c r="AT223" t="s">
        <v>1013</v>
      </c>
      <c r="AU223" t="str">
        <f>AU$3</f>
        <v>NONEBLANK</v>
      </c>
      <c r="AV223">
        <v>2</v>
      </c>
      <c r="AW223" t="s">
        <v>140</v>
      </c>
      <c r="AX223" t="s">
        <v>137</v>
      </c>
      <c r="AY223" t="s">
        <v>137</v>
      </c>
      <c r="AZ223" t="s">
        <v>937</v>
      </c>
      <c r="BA223" t="s">
        <v>137</v>
      </c>
      <c r="BB223" t="s">
        <v>142</v>
      </c>
      <c r="BC223">
        <v>207</v>
      </c>
      <c r="BD223" t="s">
        <v>137</v>
      </c>
      <c r="BE223" t="s">
        <v>137</v>
      </c>
      <c r="BF223" t="s">
        <v>137</v>
      </c>
      <c r="BG223" t="s">
        <v>134</v>
      </c>
      <c r="BH223" t="s">
        <v>193</v>
      </c>
      <c r="BI223" t="s">
        <v>137</v>
      </c>
      <c r="BJ223" t="s">
        <v>193</v>
      </c>
      <c r="BK223" t="str">
        <f>BK$3</f>
        <v>NONEBLANK</v>
      </c>
      <c r="BL223" t="s">
        <v>938</v>
      </c>
      <c r="BM223" t="s">
        <v>137</v>
      </c>
      <c r="BN223" t="s">
        <v>142</v>
      </c>
      <c r="BO223" t="s">
        <v>134</v>
      </c>
      <c r="BP223" t="s">
        <v>139</v>
      </c>
      <c r="BQ223" t="s">
        <v>145</v>
      </c>
      <c r="BR223" t="s">
        <v>137</v>
      </c>
      <c r="BS223">
        <v>5.55</v>
      </c>
      <c r="BT223" t="s">
        <v>137</v>
      </c>
      <c r="BU223" t="s">
        <v>146</v>
      </c>
      <c r="BV223" t="s">
        <v>137</v>
      </c>
      <c r="BW223" t="s">
        <v>148</v>
      </c>
      <c r="BX223" t="str">
        <f>BX$3</f>
        <v>NONEBLANK</v>
      </c>
      <c r="BY223" t="str">
        <f>BY$3</f>
        <v>NONEBLANK</v>
      </c>
      <c r="BZ223" t="s">
        <v>137</v>
      </c>
      <c r="CA223" t="s">
        <v>137</v>
      </c>
      <c r="CB223" t="str">
        <f>CB$3</f>
        <v>NONEBLANK</v>
      </c>
      <c r="CC223" t="str">
        <f>CC$3</f>
        <v>NONEBLANK</v>
      </c>
      <c r="CD223" t="str">
        <f>CD$3</f>
        <v>NONEBLANK</v>
      </c>
      <c r="CE223" t="str">
        <f>CE$3</f>
        <v>NONEBLANK</v>
      </c>
      <c r="CF223" t="str">
        <f>CF$3</f>
        <v>NONEBLANK</v>
      </c>
      <c r="CG223" t="s">
        <v>137</v>
      </c>
      <c r="CH223" t="s">
        <v>137</v>
      </c>
      <c r="CI223" t="str">
        <f>CI$3</f>
        <v>NONEBLANK</v>
      </c>
      <c r="CJ223" t="s">
        <v>1004</v>
      </c>
      <c r="CK223" t="s">
        <v>165</v>
      </c>
      <c r="CL223" t="s">
        <v>137</v>
      </c>
      <c r="CM223" t="s">
        <v>137</v>
      </c>
      <c r="CN223" t="s">
        <v>137</v>
      </c>
      <c r="CO223" t="s">
        <v>137</v>
      </c>
      <c r="CP223">
        <v>2</v>
      </c>
      <c r="CQ223" t="s">
        <v>176</v>
      </c>
      <c r="CR223" t="s">
        <v>162</v>
      </c>
      <c r="CS223" t="str">
        <f>CS$3</f>
        <v>NONEBLANK</v>
      </c>
      <c r="CT223" t="s">
        <v>137</v>
      </c>
      <c r="CU223" t="str">
        <f>CU$3</f>
        <v>NONEBLANK</v>
      </c>
      <c r="CV223" t="str">
        <f>CV$3</f>
        <v>NONEBLANK</v>
      </c>
      <c r="CW223" t="str">
        <f>CW$3</f>
        <v>NONEBLANK</v>
      </c>
      <c r="CX223" t="s">
        <v>161</v>
      </c>
      <c r="CY223" t="str">
        <f>CY$3</f>
        <v>NONEBLANK</v>
      </c>
      <c r="CZ223" t="s">
        <v>137</v>
      </c>
      <c r="DA223" t="s">
        <v>137</v>
      </c>
      <c r="DB223" t="str">
        <f>DB$3</f>
        <v>NONEBLANK</v>
      </c>
      <c r="DC223" t="str">
        <f>DC$3</f>
        <v>NONEBLANK</v>
      </c>
      <c r="DD223" t="s">
        <v>137</v>
      </c>
      <c r="DE223" t="s">
        <v>137</v>
      </c>
      <c r="DF223" t="str">
        <f>DF$3</f>
        <v>NONEBLANK</v>
      </c>
      <c r="DG223" t="str">
        <f>DG$3</f>
        <v>NONEBLANK</v>
      </c>
      <c r="DH223" t="str">
        <f>DH$3</f>
        <v>NONEBLANK</v>
      </c>
      <c r="DI223" t="str">
        <f>DI$3</f>
        <v>NONEBLANK</v>
      </c>
      <c r="DJ223" t="str">
        <f>DJ$3</f>
        <v>NONEBLANK</v>
      </c>
      <c r="DK223" t="str">
        <f>DK$3</f>
        <v>NONEBLANK</v>
      </c>
      <c r="DL223" t="str">
        <f>DL$3</f>
        <v>NONEBLANK</v>
      </c>
      <c r="DM223" t="str">
        <f>DM$3</f>
        <v>NONEBLANK</v>
      </c>
      <c r="DN223" t="str">
        <f>DN$3</f>
        <v>NONEBLANK</v>
      </c>
      <c r="DO223" t="str">
        <f>DO$3</f>
        <v>NONEBLANK</v>
      </c>
      <c r="DP223" t="str">
        <f>DP$3</f>
        <v>NONEBLANK</v>
      </c>
      <c r="DQ223">
        <f>DQ$3</f>
        <v>2</v>
      </c>
      <c r="DR223" t="str">
        <f>DR$3</f>
        <v>NONEBLANK</v>
      </c>
      <c r="DT223">
        <f>COUNTBLANK(A223:DR223)</f>
        <v>1</v>
      </c>
    </row>
    <row r="224" spans="1:124" x14ac:dyDescent="0.3">
      <c r="A224">
        <v>427</v>
      </c>
      <c r="B224" t="s">
        <v>152</v>
      </c>
      <c r="C224" t="s">
        <v>999</v>
      </c>
      <c r="D224" t="s">
        <v>1014</v>
      </c>
      <c r="E224">
        <v>1461</v>
      </c>
      <c r="F224">
        <v>4</v>
      </c>
      <c r="G224">
        <v>4</v>
      </c>
      <c r="H224" t="s">
        <v>153</v>
      </c>
      <c r="I224" t="s">
        <v>124</v>
      </c>
      <c r="J224" t="s">
        <v>154</v>
      </c>
      <c r="K224" t="s">
        <v>125</v>
      </c>
      <c r="L224">
        <v>50</v>
      </c>
      <c r="M224" t="s">
        <v>296</v>
      </c>
      <c r="N224">
        <v>1697</v>
      </c>
      <c r="O224">
        <v>4498</v>
      </c>
      <c r="P224">
        <v>1751</v>
      </c>
      <c r="Q224" t="s">
        <v>264</v>
      </c>
      <c r="R224">
        <v>4</v>
      </c>
      <c r="S224">
        <v>21.04</v>
      </c>
      <c r="T224" s="1" t="s">
        <v>128</v>
      </c>
      <c r="U224" t="s">
        <v>1000</v>
      </c>
      <c r="V224" t="s">
        <v>1001</v>
      </c>
      <c r="W224">
        <v>5</v>
      </c>
      <c r="X224" t="s">
        <v>525</v>
      </c>
      <c r="Y224" t="s">
        <v>156</v>
      </c>
      <c r="Z224" t="s">
        <v>130</v>
      </c>
      <c r="AA224" t="str">
        <f>AA$3</f>
        <v>NONEBLANK</v>
      </c>
      <c r="AB224" t="str">
        <f>AB$3</f>
        <v>NONEBLANK</v>
      </c>
      <c r="AC224" t="s">
        <v>753</v>
      </c>
      <c r="AD224" t="s">
        <v>1002</v>
      </c>
      <c r="AE224" t="s">
        <v>1013</v>
      </c>
      <c r="AF224" t="s">
        <v>1013</v>
      </c>
      <c r="AG224" t="s">
        <v>597</v>
      </c>
      <c r="AH224" t="s">
        <v>166</v>
      </c>
      <c r="AI224" t="s">
        <v>133</v>
      </c>
      <c r="AJ224" t="s">
        <v>945</v>
      </c>
      <c r="AK224" t="s">
        <v>1003</v>
      </c>
      <c r="AL224" t="s">
        <v>134</v>
      </c>
      <c r="AM224" t="s">
        <v>135</v>
      </c>
      <c r="AN224" t="s">
        <v>135</v>
      </c>
      <c r="AO224" t="s">
        <v>137</v>
      </c>
      <c r="AP224">
        <v>8</v>
      </c>
      <c r="AQ224" t="s">
        <v>396</v>
      </c>
      <c r="AR224" t="s">
        <v>139</v>
      </c>
      <c r="AS224" t="s">
        <v>634</v>
      </c>
      <c r="AT224" t="s">
        <v>1013</v>
      </c>
      <c r="AU224" t="str">
        <f>AU$3</f>
        <v>NONEBLANK</v>
      </c>
      <c r="AV224">
        <v>3</v>
      </c>
      <c r="AW224" t="s">
        <v>140</v>
      </c>
      <c r="AX224" t="s">
        <v>137</v>
      </c>
      <c r="AY224" t="s">
        <v>137</v>
      </c>
      <c r="AZ224" t="s">
        <v>937</v>
      </c>
      <c r="BA224" t="s">
        <v>137</v>
      </c>
      <c r="BB224" t="s">
        <v>142</v>
      </c>
      <c r="BC224">
        <v>207</v>
      </c>
      <c r="BD224" t="s">
        <v>137</v>
      </c>
      <c r="BE224" t="s">
        <v>137</v>
      </c>
      <c r="BF224" t="s">
        <v>137</v>
      </c>
      <c r="BG224" t="s">
        <v>134</v>
      </c>
      <c r="BH224" t="s">
        <v>193</v>
      </c>
      <c r="BI224" t="s">
        <v>137</v>
      </c>
      <c r="BJ224" t="s">
        <v>193</v>
      </c>
      <c r="BK224" t="str">
        <f>BK$3</f>
        <v>NONEBLANK</v>
      </c>
      <c r="BL224" t="s">
        <v>938</v>
      </c>
      <c r="BM224" t="s">
        <v>137</v>
      </c>
      <c r="BN224" t="s">
        <v>142</v>
      </c>
      <c r="BO224" t="s">
        <v>134</v>
      </c>
      <c r="BP224" t="s">
        <v>139</v>
      </c>
      <c r="BQ224" t="s">
        <v>145</v>
      </c>
      <c r="BR224" t="s">
        <v>137</v>
      </c>
      <c r="BS224">
        <v>5.55</v>
      </c>
      <c r="BT224" t="s">
        <v>137</v>
      </c>
      <c r="BU224" t="s">
        <v>146</v>
      </c>
      <c r="BV224" t="s">
        <v>137</v>
      </c>
      <c r="BW224" t="s">
        <v>148</v>
      </c>
      <c r="BX224" t="str">
        <f>BX$3</f>
        <v>NONEBLANK</v>
      </c>
      <c r="BY224" t="str">
        <f>BY$3</f>
        <v>NONEBLANK</v>
      </c>
      <c r="BZ224" t="s">
        <v>137</v>
      </c>
      <c r="CA224" t="s">
        <v>137</v>
      </c>
      <c r="CB224" t="str">
        <f>CB$3</f>
        <v>NONEBLANK</v>
      </c>
      <c r="CC224" t="str">
        <f>CC$3</f>
        <v>NONEBLANK</v>
      </c>
      <c r="CD224" t="str">
        <f>CD$3</f>
        <v>NONEBLANK</v>
      </c>
      <c r="CE224" t="str">
        <f>CE$3</f>
        <v>NONEBLANK</v>
      </c>
      <c r="CF224" t="str">
        <f>CF$3</f>
        <v>NONEBLANK</v>
      </c>
      <c r="CG224" t="s">
        <v>137</v>
      </c>
      <c r="CH224" t="s">
        <v>137</v>
      </c>
      <c r="CI224" t="str">
        <f>CI$3</f>
        <v>NONEBLANK</v>
      </c>
      <c r="CJ224" t="s">
        <v>1004</v>
      </c>
      <c r="CK224" t="s">
        <v>165</v>
      </c>
      <c r="CL224" t="s">
        <v>137</v>
      </c>
      <c r="CM224" t="s">
        <v>137</v>
      </c>
      <c r="CN224" t="s">
        <v>137</v>
      </c>
      <c r="CO224" t="s">
        <v>137</v>
      </c>
      <c r="CP224">
        <v>2</v>
      </c>
      <c r="CQ224" t="s">
        <v>176</v>
      </c>
      <c r="CR224" t="s">
        <v>162</v>
      </c>
      <c r="CS224" t="str">
        <f>CS$3</f>
        <v>NONEBLANK</v>
      </c>
      <c r="CT224" t="s">
        <v>137</v>
      </c>
      <c r="CU224" t="str">
        <f>CU$3</f>
        <v>NONEBLANK</v>
      </c>
      <c r="CV224" t="str">
        <f>CV$3</f>
        <v>NONEBLANK</v>
      </c>
      <c r="CW224" t="str">
        <f>CW$3</f>
        <v>NONEBLANK</v>
      </c>
      <c r="CX224" t="s">
        <v>161</v>
      </c>
      <c r="CY224" t="s">
        <v>137</v>
      </c>
      <c r="CZ224" t="s">
        <v>137</v>
      </c>
      <c r="DA224" t="s">
        <v>137</v>
      </c>
      <c r="DB224" t="s">
        <v>201</v>
      </c>
      <c r="DC224" t="s">
        <v>137</v>
      </c>
      <c r="DD224" t="s">
        <v>137</v>
      </c>
      <c r="DE224" t="s">
        <v>137</v>
      </c>
      <c r="DF224" t="str">
        <f>DF$3</f>
        <v>NONEBLANK</v>
      </c>
      <c r="DG224" t="str">
        <f>DG$3</f>
        <v>NONEBLANK</v>
      </c>
      <c r="DH224" t="str">
        <f>DH$3</f>
        <v>NONEBLANK</v>
      </c>
      <c r="DI224" t="s">
        <v>137</v>
      </c>
      <c r="DJ224" t="str">
        <f>DJ$3</f>
        <v>NONEBLANK</v>
      </c>
      <c r="DK224" t="str">
        <f>DK$3</f>
        <v>NONEBLANK</v>
      </c>
      <c r="DL224" t="str">
        <f>DL$3</f>
        <v>NONEBLANK</v>
      </c>
      <c r="DM224" t="s">
        <v>137</v>
      </c>
      <c r="DN224" t="str">
        <f>DN$3</f>
        <v>NONEBLANK</v>
      </c>
      <c r="DO224" t="str">
        <f>DO$3</f>
        <v>NONEBLANK</v>
      </c>
      <c r="DP224" t="s">
        <v>137</v>
      </c>
      <c r="DQ224">
        <f>DQ$3</f>
        <v>2</v>
      </c>
      <c r="DR224" t="str">
        <f>DR$3</f>
        <v>NONEBLANK</v>
      </c>
      <c r="DT224">
        <f>COUNTBLANK(A224:DR224)</f>
        <v>1</v>
      </c>
    </row>
    <row r="225" spans="1:124" x14ac:dyDescent="0.3">
      <c r="A225">
        <v>430</v>
      </c>
      <c r="B225" t="s">
        <v>407</v>
      </c>
      <c r="C225" t="s">
        <v>1015</v>
      </c>
      <c r="D225" t="s">
        <v>1023</v>
      </c>
      <c r="E225">
        <v>1598</v>
      </c>
      <c r="F225">
        <v>4</v>
      </c>
      <c r="G225">
        <v>4</v>
      </c>
      <c r="H225" t="s">
        <v>153</v>
      </c>
      <c r="I225" t="s">
        <v>124</v>
      </c>
      <c r="J225" t="s">
        <v>154</v>
      </c>
      <c r="K225" t="s">
        <v>125</v>
      </c>
      <c r="L225">
        <v>55</v>
      </c>
      <c r="M225" t="s">
        <v>126</v>
      </c>
      <c r="N225">
        <v>1467</v>
      </c>
      <c r="O225">
        <v>4390</v>
      </c>
      <c r="P225">
        <v>1699</v>
      </c>
      <c r="Q225" t="s">
        <v>336</v>
      </c>
      <c r="R225">
        <v>4</v>
      </c>
      <c r="S225">
        <f>S$3</f>
        <v>17</v>
      </c>
      <c r="T225" s="1" t="s">
        <v>128</v>
      </c>
      <c r="U225" t="s">
        <v>1016</v>
      </c>
      <c r="V225" t="s">
        <v>1017</v>
      </c>
      <c r="W225">
        <v>5</v>
      </c>
      <c r="X225" t="s">
        <v>446</v>
      </c>
      <c r="Y225" t="s">
        <v>156</v>
      </c>
      <c r="Z225" t="s">
        <v>130</v>
      </c>
      <c r="AA225" t="s">
        <v>410</v>
      </c>
      <c r="AB225" t="s">
        <v>411</v>
      </c>
      <c r="AC225" t="s">
        <v>1018</v>
      </c>
      <c r="AD225" t="s">
        <v>1019</v>
      </c>
      <c r="AE225" t="s">
        <v>301</v>
      </c>
      <c r="AF225" t="s">
        <v>301</v>
      </c>
      <c r="AG225" t="s">
        <v>131</v>
      </c>
      <c r="AH225" t="s">
        <v>166</v>
      </c>
      <c r="AI225" t="s">
        <v>133</v>
      </c>
      <c r="AJ225" t="s">
        <v>1020</v>
      </c>
      <c r="AK225" t="s">
        <v>1021</v>
      </c>
      <c r="AL225" t="s">
        <v>134</v>
      </c>
      <c r="AM225" t="s">
        <v>135</v>
      </c>
      <c r="AN225" t="s">
        <v>135</v>
      </c>
      <c r="AO225" t="s">
        <v>137</v>
      </c>
      <c r="AP225">
        <v>5</v>
      </c>
      <c r="AQ225" t="s">
        <v>396</v>
      </c>
      <c r="AR225" t="s">
        <v>139</v>
      </c>
      <c r="AS225" t="s">
        <v>1022</v>
      </c>
      <c r="AT225" t="s">
        <v>301</v>
      </c>
      <c r="AU225" t="str">
        <f>AU$3</f>
        <v>NONEBLANK</v>
      </c>
      <c r="AV225" t="s">
        <v>137</v>
      </c>
      <c r="AW225" t="s">
        <v>140</v>
      </c>
      <c r="AX225" t="s">
        <v>137</v>
      </c>
      <c r="AY225" t="s">
        <v>137</v>
      </c>
      <c r="AZ225" t="s">
        <v>361</v>
      </c>
      <c r="BA225" t="s">
        <v>137</v>
      </c>
      <c r="BB225" t="s">
        <v>199</v>
      </c>
      <c r="BC225">
        <v>494</v>
      </c>
      <c r="BD225" t="s">
        <v>137</v>
      </c>
      <c r="BE225" t="s">
        <v>137</v>
      </c>
      <c r="BF225" t="s">
        <v>137</v>
      </c>
      <c r="BG225" t="s">
        <v>134</v>
      </c>
      <c r="BH225" t="s">
        <v>193</v>
      </c>
      <c r="BI225" t="s">
        <v>137</v>
      </c>
      <c r="BJ225" t="s">
        <v>193</v>
      </c>
      <c r="BK225" t="s">
        <v>137</v>
      </c>
      <c r="BL225" t="s">
        <v>417</v>
      </c>
      <c r="BM225" t="s">
        <v>137</v>
      </c>
      <c r="BN225" t="s">
        <v>418</v>
      </c>
      <c r="BO225" t="s">
        <v>134</v>
      </c>
      <c r="BP225" t="s">
        <v>139</v>
      </c>
      <c r="BQ225" t="s">
        <v>145</v>
      </c>
      <c r="BR225" t="s">
        <v>137</v>
      </c>
      <c r="BS225">
        <v>5.4</v>
      </c>
      <c r="BT225" t="s">
        <v>137</v>
      </c>
      <c r="BU225" t="s">
        <v>146</v>
      </c>
      <c r="BV225" t="s">
        <v>147</v>
      </c>
      <c r="BW225" t="s">
        <v>235</v>
      </c>
      <c r="BX225" t="s">
        <v>137</v>
      </c>
      <c r="BY225" t="s">
        <v>137</v>
      </c>
      <c r="BZ225" t="s">
        <v>137</v>
      </c>
      <c r="CA225" t="s">
        <v>137</v>
      </c>
      <c r="CB225" t="str">
        <f>CB$3</f>
        <v>NONEBLANK</v>
      </c>
      <c r="CC225" t="str">
        <f>CC$3</f>
        <v>NONEBLANK</v>
      </c>
      <c r="CD225" t="str">
        <f>CD$3</f>
        <v>NONEBLANK</v>
      </c>
      <c r="CE225" t="str">
        <f>CE$3</f>
        <v>NONEBLANK</v>
      </c>
      <c r="CF225" t="str">
        <f>CF$3</f>
        <v>NONEBLANK</v>
      </c>
      <c r="CG225" t="s">
        <v>137</v>
      </c>
      <c r="CH225" t="s">
        <v>137</v>
      </c>
      <c r="CI225" t="s">
        <v>210</v>
      </c>
      <c r="CJ225" t="s">
        <v>878</v>
      </c>
      <c r="CK225" t="s">
        <v>165</v>
      </c>
      <c r="CL225" t="s">
        <v>137</v>
      </c>
      <c r="CM225" t="s">
        <v>137</v>
      </c>
      <c r="CN225" t="s">
        <v>137</v>
      </c>
      <c r="CO225" t="s">
        <v>137</v>
      </c>
      <c r="CP225">
        <v>2</v>
      </c>
      <c r="CQ225" t="s">
        <v>373</v>
      </c>
      <c r="CR225" t="s">
        <v>162</v>
      </c>
      <c r="CS225" t="s">
        <v>137</v>
      </c>
      <c r="CT225" t="s">
        <v>137</v>
      </c>
      <c r="CU225" t="str">
        <f>CU$3</f>
        <v>NONEBLANK</v>
      </c>
      <c r="CV225" t="str">
        <f>CV$3</f>
        <v>NONEBLANK</v>
      </c>
      <c r="CW225" t="s">
        <v>137</v>
      </c>
      <c r="CX225" t="s">
        <v>161</v>
      </c>
      <c r="CY225" t="s">
        <v>200</v>
      </c>
      <c r="CZ225" t="s">
        <v>137</v>
      </c>
      <c r="DA225" t="str">
        <f>DA$3</f>
        <v>NONEBLANK</v>
      </c>
      <c r="DB225" t="s">
        <v>201</v>
      </c>
      <c r="DC225" t="str">
        <f>DC$3</f>
        <v>NONEBLANK</v>
      </c>
      <c r="DD225" t="s">
        <v>137</v>
      </c>
      <c r="DE225" t="s">
        <v>208</v>
      </c>
      <c r="DF225" t="str">
        <f>DF$3</f>
        <v>NONEBLANK</v>
      </c>
      <c r="DG225" t="s">
        <v>137</v>
      </c>
      <c r="DH225" t="s">
        <v>137</v>
      </c>
      <c r="DI225" t="str">
        <f>DI$3</f>
        <v>NONEBLANK</v>
      </c>
      <c r="DJ225" t="str">
        <f>DJ$3</f>
        <v>NONEBLANK</v>
      </c>
      <c r="DK225" t="s">
        <v>137</v>
      </c>
      <c r="DL225" t="str">
        <f>DL$3</f>
        <v>NONEBLANK</v>
      </c>
      <c r="DM225" t="s">
        <v>137</v>
      </c>
      <c r="DN225" t="str">
        <f>DN$3</f>
        <v>NONEBLANK</v>
      </c>
      <c r="DO225" t="str">
        <f>DO$3</f>
        <v>NONEBLANK</v>
      </c>
      <c r="DP225" t="s">
        <v>137</v>
      </c>
      <c r="DQ225">
        <f>DQ$3</f>
        <v>2</v>
      </c>
      <c r="DR225" t="str">
        <f>DR$3</f>
        <v>NONEBLANK</v>
      </c>
      <c r="DT225">
        <f>COUNTBLANK(A225:DR225)</f>
        <v>1</v>
      </c>
    </row>
    <row r="226" spans="1:124" x14ac:dyDescent="0.3">
      <c r="A226">
        <v>431</v>
      </c>
      <c r="B226" t="s">
        <v>407</v>
      </c>
      <c r="C226" t="s">
        <v>1015</v>
      </c>
      <c r="D226" t="s">
        <v>1024</v>
      </c>
      <c r="E226">
        <v>1598</v>
      </c>
      <c r="F226">
        <v>4</v>
      </c>
      <c r="G226">
        <v>4</v>
      </c>
      <c r="H226" t="s">
        <v>153</v>
      </c>
      <c r="I226" t="s">
        <v>124</v>
      </c>
      <c r="J226" t="s">
        <v>154</v>
      </c>
      <c r="K226" t="s">
        <v>125</v>
      </c>
      <c r="L226">
        <v>55</v>
      </c>
      <c r="M226" t="s">
        <v>126</v>
      </c>
      <c r="N226">
        <v>1467</v>
      </c>
      <c r="O226">
        <v>4390</v>
      </c>
      <c r="P226">
        <v>1699</v>
      </c>
      <c r="Q226" t="s">
        <v>336</v>
      </c>
      <c r="R226">
        <v>4</v>
      </c>
      <c r="S226">
        <f>S$3</f>
        <v>17</v>
      </c>
      <c r="T226" s="1" t="s">
        <v>128</v>
      </c>
      <c r="U226" t="s">
        <v>1016</v>
      </c>
      <c r="V226" t="s">
        <v>1025</v>
      </c>
      <c r="W226">
        <v>5</v>
      </c>
      <c r="X226" t="s">
        <v>446</v>
      </c>
      <c r="Y226" t="s">
        <v>156</v>
      </c>
      <c r="Z226" t="s">
        <v>130</v>
      </c>
      <c r="AA226" t="s">
        <v>410</v>
      </c>
      <c r="AB226" t="s">
        <v>411</v>
      </c>
      <c r="AC226" t="s">
        <v>1018</v>
      </c>
      <c r="AD226" t="s">
        <v>1019</v>
      </c>
      <c r="AE226" t="s">
        <v>301</v>
      </c>
      <c r="AF226" t="s">
        <v>301</v>
      </c>
      <c r="AG226" t="s">
        <v>131</v>
      </c>
      <c r="AH226" t="s">
        <v>166</v>
      </c>
      <c r="AI226" t="s">
        <v>133</v>
      </c>
      <c r="AJ226" t="s">
        <v>1020</v>
      </c>
      <c r="AK226" t="s">
        <v>1021</v>
      </c>
      <c r="AL226" t="s">
        <v>134</v>
      </c>
      <c r="AM226" t="s">
        <v>135</v>
      </c>
      <c r="AN226" t="s">
        <v>135</v>
      </c>
      <c r="AO226" t="s">
        <v>137</v>
      </c>
      <c r="AP226">
        <v>5</v>
      </c>
      <c r="AQ226" t="s">
        <v>138</v>
      </c>
      <c r="AR226" t="s">
        <v>139</v>
      </c>
      <c r="AS226" t="s">
        <v>1022</v>
      </c>
      <c r="AT226" t="s">
        <v>301</v>
      </c>
      <c r="AU226" t="str">
        <f>AU$3</f>
        <v>NONEBLANK</v>
      </c>
      <c r="AV226" t="s">
        <v>137</v>
      </c>
      <c r="AW226" t="s">
        <v>140</v>
      </c>
      <c r="AX226" t="s">
        <v>137</v>
      </c>
      <c r="AY226" t="s">
        <v>137</v>
      </c>
      <c r="AZ226" t="s">
        <v>361</v>
      </c>
      <c r="BA226" t="str">
        <f>BA$3</f>
        <v>NONEBLANK</v>
      </c>
      <c r="BB226" t="s">
        <v>202</v>
      </c>
      <c r="BC226">
        <v>494</v>
      </c>
      <c r="BD226" t="s">
        <v>137</v>
      </c>
      <c r="BE226" t="s">
        <v>137</v>
      </c>
      <c r="BF226" t="s">
        <v>137</v>
      </c>
      <c r="BG226" t="s">
        <v>134</v>
      </c>
      <c r="BH226" t="s">
        <v>193</v>
      </c>
      <c r="BI226" t="s">
        <v>137</v>
      </c>
      <c r="BJ226" t="s">
        <v>193</v>
      </c>
      <c r="BK226" t="s">
        <v>137</v>
      </c>
      <c r="BL226" t="s">
        <v>417</v>
      </c>
      <c r="BM226" t="s">
        <v>137</v>
      </c>
      <c r="BN226" t="s">
        <v>418</v>
      </c>
      <c r="BO226" t="s">
        <v>134</v>
      </c>
      <c r="BP226" t="s">
        <v>139</v>
      </c>
      <c r="BQ226" t="s">
        <v>145</v>
      </c>
      <c r="BR226" t="s">
        <v>137</v>
      </c>
      <c r="BS226">
        <v>5.4</v>
      </c>
      <c r="BT226" t="s">
        <v>137</v>
      </c>
      <c r="BU226" t="s">
        <v>146</v>
      </c>
      <c r="BV226" t="s">
        <v>147</v>
      </c>
      <c r="BW226" t="s">
        <v>235</v>
      </c>
      <c r="BX226" t="s">
        <v>137</v>
      </c>
      <c r="BY226" t="s">
        <v>137</v>
      </c>
      <c r="BZ226" t="s">
        <v>137</v>
      </c>
      <c r="CA226" t="s">
        <v>137</v>
      </c>
      <c r="CB226" t="str">
        <f>CB$3</f>
        <v>NONEBLANK</v>
      </c>
      <c r="CC226" t="str">
        <f>CC$3</f>
        <v>NONEBLANK</v>
      </c>
      <c r="CD226" t="str">
        <f>CD$3</f>
        <v>NONEBLANK</v>
      </c>
      <c r="CE226" t="str">
        <f>CE$3</f>
        <v>NONEBLANK</v>
      </c>
      <c r="CF226" t="str">
        <f>CF$3</f>
        <v>NONEBLANK</v>
      </c>
      <c r="CG226" t="s">
        <v>137</v>
      </c>
      <c r="CH226" t="s">
        <v>137</v>
      </c>
      <c r="CI226" t="s">
        <v>210</v>
      </c>
      <c r="CJ226" t="s">
        <v>878</v>
      </c>
      <c r="CK226" t="s">
        <v>165</v>
      </c>
      <c r="CL226" t="s">
        <v>137</v>
      </c>
      <c r="CM226" t="str">
        <f>CM$3</f>
        <v>NONEBLANK</v>
      </c>
      <c r="CN226" t="s">
        <v>137</v>
      </c>
      <c r="CO226" t="s">
        <v>137</v>
      </c>
      <c r="CP226">
        <v>2</v>
      </c>
      <c r="CQ226" t="s">
        <v>373</v>
      </c>
      <c r="CR226" t="s">
        <v>177</v>
      </c>
      <c r="CS226" t="s">
        <v>137</v>
      </c>
      <c r="CT226" t="s">
        <v>137</v>
      </c>
      <c r="CU226" t="str">
        <f>CU$3</f>
        <v>NONEBLANK</v>
      </c>
      <c r="CV226" t="str">
        <f>CV$3</f>
        <v>NONEBLANK</v>
      </c>
      <c r="CW226" t="str">
        <f>CW$3</f>
        <v>NONEBLANK</v>
      </c>
      <c r="CX226" t="str">
        <f>CX$3</f>
        <v>NONEBLANK</v>
      </c>
      <c r="CY226" t="str">
        <f>CY$3</f>
        <v>NONEBLANK</v>
      </c>
      <c r="CZ226" t="s">
        <v>137</v>
      </c>
      <c r="DA226" t="str">
        <f>DA$3</f>
        <v>NONEBLANK</v>
      </c>
      <c r="DB226" t="s">
        <v>201</v>
      </c>
      <c r="DC226" t="str">
        <f>DC$3</f>
        <v>NONEBLANK</v>
      </c>
      <c r="DD226" t="s">
        <v>137</v>
      </c>
      <c r="DE226" t="s">
        <v>137</v>
      </c>
      <c r="DF226" t="str">
        <f>DF$3</f>
        <v>NONEBLANK</v>
      </c>
      <c r="DG226" t="s">
        <v>137</v>
      </c>
      <c r="DH226" t="s">
        <v>137</v>
      </c>
      <c r="DI226" t="str">
        <f>DI$3</f>
        <v>NONEBLANK</v>
      </c>
      <c r="DJ226" t="str">
        <f>DJ$3</f>
        <v>NONEBLANK</v>
      </c>
      <c r="DK226" t="str">
        <f>DK$3</f>
        <v>NONEBLANK</v>
      </c>
      <c r="DL226" t="str">
        <f>DL$3</f>
        <v>NONEBLANK</v>
      </c>
      <c r="DM226" t="s">
        <v>137</v>
      </c>
      <c r="DN226" t="str">
        <f>DN$3</f>
        <v>NONEBLANK</v>
      </c>
      <c r="DO226" t="str">
        <f>DO$3</f>
        <v>NONEBLANK</v>
      </c>
      <c r="DP226" t="s">
        <v>137</v>
      </c>
      <c r="DQ226">
        <f>DQ$3</f>
        <v>2</v>
      </c>
      <c r="DR226" t="str">
        <f>DR$3</f>
        <v>NONEBLANK</v>
      </c>
      <c r="DT226">
        <f>COUNTBLANK(A226:DR226)</f>
        <v>1</v>
      </c>
    </row>
    <row r="227" spans="1:124" x14ac:dyDescent="0.3">
      <c r="A227">
        <v>432</v>
      </c>
      <c r="B227" t="s">
        <v>407</v>
      </c>
      <c r="C227" t="s">
        <v>1015</v>
      </c>
      <c r="D227" t="s">
        <v>1026</v>
      </c>
      <c r="E227">
        <v>1197</v>
      </c>
      <c r="F227">
        <v>4</v>
      </c>
      <c r="G227">
        <v>2</v>
      </c>
      <c r="H227" t="s">
        <v>153</v>
      </c>
      <c r="I227" t="s">
        <v>124</v>
      </c>
      <c r="J227" t="s">
        <v>154</v>
      </c>
      <c r="K227" t="s">
        <v>125</v>
      </c>
      <c r="L227">
        <v>55</v>
      </c>
      <c r="M227" t="s">
        <v>126</v>
      </c>
      <c r="N227">
        <v>1467</v>
      </c>
      <c r="O227">
        <v>4390</v>
      </c>
      <c r="P227">
        <v>1699</v>
      </c>
      <c r="Q227" t="s">
        <v>336</v>
      </c>
      <c r="R227">
        <v>4</v>
      </c>
      <c r="S227">
        <f>S$3</f>
        <v>17</v>
      </c>
      <c r="T227" s="1" t="s">
        <v>128</v>
      </c>
      <c r="U227" t="s">
        <v>606</v>
      </c>
      <c r="V227" t="s">
        <v>1027</v>
      </c>
      <c r="W227">
        <v>7</v>
      </c>
      <c r="X227" t="s">
        <v>446</v>
      </c>
      <c r="Y227" t="s">
        <v>156</v>
      </c>
      <c r="Z227" t="s">
        <v>130</v>
      </c>
      <c r="AA227" t="s">
        <v>410</v>
      </c>
      <c r="AB227" t="s">
        <v>411</v>
      </c>
      <c r="AC227" t="s">
        <v>1018</v>
      </c>
      <c r="AD227" t="s">
        <v>1019</v>
      </c>
      <c r="AE227" t="s">
        <v>301</v>
      </c>
      <c r="AF227" t="s">
        <v>301</v>
      </c>
      <c r="AG227" t="s">
        <v>131</v>
      </c>
      <c r="AH227" t="s">
        <v>166</v>
      </c>
      <c r="AI227" t="s">
        <v>133</v>
      </c>
      <c r="AJ227" t="s">
        <v>437</v>
      </c>
      <c r="AK227" t="s">
        <v>438</v>
      </c>
      <c r="AL227" t="s">
        <v>134</v>
      </c>
      <c r="AM227" t="s">
        <v>135</v>
      </c>
      <c r="AN227" t="s">
        <v>135</v>
      </c>
      <c r="AO227" t="s">
        <v>137</v>
      </c>
      <c r="AP227">
        <v>5</v>
      </c>
      <c r="AQ227" t="s">
        <v>396</v>
      </c>
      <c r="AR227" t="s">
        <v>150</v>
      </c>
      <c r="AS227" t="s">
        <v>1022</v>
      </c>
      <c r="AT227" t="s">
        <v>301</v>
      </c>
      <c r="AU227" t="str">
        <f>AU$3</f>
        <v>NONEBLANK</v>
      </c>
      <c r="AV227" t="s">
        <v>137</v>
      </c>
      <c r="AW227" t="s">
        <v>140</v>
      </c>
      <c r="AX227" t="s">
        <v>137</v>
      </c>
      <c r="AY227" t="s">
        <v>137</v>
      </c>
      <c r="AZ227" t="s">
        <v>361</v>
      </c>
      <c r="BA227" t="s">
        <v>137</v>
      </c>
      <c r="BB227" t="s">
        <v>199</v>
      </c>
      <c r="BC227">
        <v>494</v>
      </c>
      <c r="BD227" t="s">
        <v>137</v>
      </c>
      <c r="BE227" t="s">
        <v>137</v>
      </c>
      <c r="BF227" t="s">
        <v>137</v>
      </c>
      <c r="BG227" t="s">
        <v>134</v>
      </c>
      <c r="BH227" t="s">
        <v>193</v>
      </c>
      <c r="BI227" t="s">
        <v>137</v>
      </c>
      <c r="BJ227" t="s">
        <v>193</v>
      </c>
      <c r="BK227" t="s">
        <v>137</v>
      </c>
      <c r="BL227" t="s">
        <v>417</v>
      </c>
      <c r="BM227" t="s">
        <v>137</v>
      </c>
      <c r="BN227" t="s">
        <v>418</v>
      </c>
      <c r="BO227" t="s">
        <v>134</v>
      </c>
      <c r="BP227" t="s">
        <v>139</v>
      </c>
      <c r="BQ227" t="s">
        <v>145</v>
      </c>
      <c r="BR227" t="s">
        <v>137</v>
      </c>
      <c r="BS227">
        <v>5.4</v>
      </c>
      <c r="BT227" t="s">
        <v>137</v>
      </c>
      <c r="BU227" t="s">
        <v>146</v>
      </c>
      <c r="BV227" t="s">
        <v>147</v>
      </c>
      <c r="BW227" t="s">
        <v>235</v>
      </c>
      <c r="BX227" t="s">
        <v>137</v>
      </c>
      <c r="BY227" t="s">
        <v>137</v>
      </c>
      <c r="BZ227" t="str">
        <f>BZ$3</f>
        <v>NONEBLANK</v>
      </c>
      <c r="CA227" t="s">
        <v>137</v>
      </c>
      <c r="CB227" t="str">
        <f>CB$3</f>
        <v>NONEBLANK</v>
      </c>
      <c r="CC227" t="str">
        <f>CC$3</f>
        <v>NONEBLANK</v>
      </c>
      <c r="CD227" t="str">
        <f>CD$3</f>
        <v>NONEBLANK</v>
      </c>
      <c r="CE227" t="str">
        <f>CE$3</f>
        <v>NONEBLANK</v>
      </c>
      <c r="CF227" t="str">
        <f>CF$3</f>
        <v>NONEBLANK</v>
      </c>
      <c r="CG227" t="s">
        <v>137</v>
      </c>
      <c r="CH227" t="s">
        <v>137</v>
      </c>
      <c r="CI227" t="s">
        <v>210</v>
      </c>
      <c r="CJ227" t="s">
        <v>573</v>
      </c>
      <c r="CK227" t="s">
        <v>165</v>
      </c>
      <c r="CL227" t="s">
        <v>137</v>
      </c>
      <c r="CM227" t="s">
        <v>137</v>
      </c>
      <c r="CN227" t="s">
        <v>137</v>
      </c>
      <c r="CO227" t="str">
        <f>CO$3</f>
        <v>NONEBLANK</v>
      </c>
      <c r="CP227">
        <v>2</v>
      </c>
      <c r="CQ227" t="s">
        <v>373</v>
      </c>
      <c r="CR227" t="s">
        <v>162</v>
      </c>
      <c r="CS227" t="s">
        <v>137</v>
      </c>
      <c r="CT227" t="s">
        <v>137</v>
      </c>
      <c r="CU227" t="str">
        <f>CU$3</f>
        <v>NONEBLANK</v>
      </c>
      <c r="CV227" t="str">
        <f>CV$3</f>
        <v>NONEBLANK</v>
      </c>
      <c r="CW227" t="s">
        <v>137</v>
      </c>
      <c r="CX227" t="s">
        <v>161</v>
      </c>
      <c r="CY227" t="s">
        <v>200</v>
      </c>
      <c r="CZ227" t="s">
        <v>137</v>
      </c>
      <c r="DA227" t="str">
        <f>DA$3</f>
        <v>NONEBLANK</v>
      </c>
      <c r="DB227" t="s">
        <v>201</v>
      </c>
      <c r="DC227" t="str">
        <f>DC$3</f>
        <v>NONEBLANK</v>
      </c>
      <c r="DD227" t="s">
        <v>137</v>
      </c>
      <c r="DE227" t="s">
        <v>208</v>
      </c>
      <c r="DF227" t="str">
        <f>DF$3</f>
        <v>NONEBLANK</v>
      </c>
      <c r="DG227" t="s">
        <v>137</v>
      </c>
      <c r="DH227" t="s">
        <v>137</v>
      </c>
      <c r="DI227" t="str">
        <f>DI$3</f>
        <v>NONEBLANK</v>
      </c>
      <c r="DJ227" t="str">
        <f>DJ$3</f>
        <v>NONEBLANK</v>
      </c>
      <c r="DK227" t="s">
        <v>137</v>
      </c>
      <c r="DL227" t="str">
        <f>DL$3</f>
        <v>NONEBLANK</v>
      </c>
      <c r="DM227" t="s">
        <v>137</v>
      </c>
      <c r="DN227" t="str">
        <f>DN$3</f>
        <v>NONEBLANK</v>
      </c>
      <c r="DO227" t="str">
        <f>DO$3</f>
        <v>NONEBLANK</v>
      </c>
      <c r="DP227" t="s">
        <v>137</v>
      </c>
      <c r="DQ227">
        <f>DQ$3</f>
        <v>2</v>
      </c>
      <c r="DR227" t="str">
        <f>DR$3</f>
        <v>NONEBLANK</v>
      </c>
      <c r="DT227">
        <f>COUNTBLANK(A227:DR227)</f>
        <v>1</v>
      </c>
    </row>
    <row r="228" spans="1:124" x14ac:dyDescent="0.3">
      <c r="A228">
        <v>433</v>
      </c>
      <c r="B228" t="s">
        <v>407</v>
      </c>
      <c r="C228" t="s">
        <v>1015</v>
      </c>
      <c r="D228" t="s">
        <v>1028</v>
      </c>
      <c r="E228">
        <v>1197</v>
      </c>
      <c r="F228">
        <v>4</v>
      </c>
      <c r="G228">
        <v>2</v>
      </c>
      <c r="H228" t="s">
        <v>153</v>
      </c>
      <c r="I228" t="s">
        <v>124</v>
      </c>
      <c r="J228" t="s">
        <v>154</v>
      </c>
      <c r="K228" t="s">
        <v>125</v>
      </c>
      <c r="L228">
        <v>55</v>
      </c>
      <c r="M228" t="s">
        <v>126</v>
      </c>
      <c r="N228">
        <v>1467</v>
      </c>
      <c r="O228">
        <v>4390</v>
      </c>
      <c r="P228">
        <v>1699</v>
      </c>
      <c r="Q228" t="s">
        <v>336</v>
      </c>
      <c r="R228">
        <v>4</v>
      </c>
      <c r="S228">
        <f>S$3</f>
        <v>17</v>
      </c>
      <c r="T228" s="1" t="s">
        <v>128</v>
      </c>
      <c r="U228" t="s">
        <v>606</v>
      </c>
      <c r="V228" t="s">
        <v>1029</v>
      </c>
      <c r="W228">
        <v>7</v>
      </c>
      <c r="X228" t="s">
        <v>446</v>
      </c>
      <c r="Y228" t="s">
        <v>156</v>
      </c>
      <c r="Z228" t="s">
        <v>130</v>
      </c>
      <c r="AA228" t="s">
        <v>410</v>
      </c>
      <c r="AB228" t="s">
        <v>411</v>
      </c>
      <c r="AC228" t="s">
        <v>1018</v>
      </c>
      <c r="AD228" t="s">
        <v>1019</v>
      </c>
      <c r="AE228" t="s">
        <v>301</v>
      </c>
      <c r="AF228" t="s">
        <v>301</v>
      </c>
      <c r="AG228" t="s">
        <v>131</v>
      </c>
      <c r="AH228" t="s">
        <v>166</v>
      </c>
      <c r="AI228" t="s">
        <v>133</v>
      </c>
      <c r="AJ228" t="s">
        <v>437</v>
      </c>
      <c r="AK228" t="s">
        <v>438</v>
      </c>
      <c r="AL228" t="s">
        <v>134</v>
      </c>
      <c r="AM228" t="s">
        <v>135</v>
      </c>
      <c r="AN228" t="s">
        <v>135</v>
      </c>
      <c r="AO228" t="s">
        <v>137</v>
      </c>
      <c r="AP228">
        <v>5</v>
      </c>
      <c r="AQ228" t="s">
        <v>396</v>
      </c>
      <c r="AR228" t="s">
        <v>150</v>
      </c>
      <c r="AS228" t="s">
        <v>1022</v>
      </c>
      <c r="AT228" t="s">
        <v>301</v>
      </c>
      <c r="AU228" t="str">
        <f>AU$3</f>
        <v>NONEBLANK</v>
      </c>
      <c r="AV228" t="s">
        <v>137</v>
      </c>
      <c r="AW228" t="s">
        <v>140</v>
      </c>
      <c r="AX228" t="s">
        <v>137</v>
      </c>
      <c r="AY228" t="s">
        <v>137</v>
      </c>
      <c r="AZ228" t="s">
        <v>361</v>
      </c>
      <c r="BA228" t="s">
        <v>137</v>
      </c>
      <c r="BB228" t="s">
        <v>199</v>
      </c>
      <c r="BC228">
        <v>494</v>
      </c>
      <c r="BD228" t="s">
        <v>137</v>
      </c>
      <c r="BE228" t="s">
        <v>137</v>
      </c>
      <c r="BF228" t="s">
        <v>137</v>
      </c>
      <c r="BG228" t="s">
        <v>134</v>
      </c>
      <c r="BH228" t="s">
        <v>193</v>
      </c>
      <c r="BI228" t="s">
        <v>137</v>
      </c>
      <c r="BJ228" t="s">
        <v>193</v>
      </c>
      <c r="BK228" t="s">
        <v>137</v>
      </c>
      <c r="BL228" t="s">
        <v>417</v>
      </c>
      <c r="BM228" t="s">
        <v>137</v>
      </c>
      <c r="BN228" t="s">
        <v>418</v>
      </c>
      <c r="BO228" t="s">
        <v>134</v>
      </c>
      <c r="BP228" t="s">
        <v>139</v>
      </c>
      <c r="BQ228" t="s">
        <v>145</v>
      </c>
      <c r="BR228" t="s">
        <v>137</v>
      </c>
      <c r="BS228">
        <v>5.4</v>
      </c>
      <c r="BT228" t="s">
        <v>137</v>
      </c>
      <c r="BU228" t="s">
        <v>146</v>
      </c>
      <c r="BV228" t="s">
        <v>147</v>
      </c>
      <c r="BW228" t="s">
        <v>235</v>
      </c>
      <c r="BX228" t="s">
        <v>137</v>
      </c>
      <c r="BY228" t="s">
        <v>137</v>
      </c>
      <c r="BZ228" t="str">
        <f>BZ$3</f>
        <v>NONEBLANK</v>
      </c>
      <c r="CA228" t="s">
        <v>137</v>
      </c>
      <c r="CB228" t="str">
        <f>CB$3</f>
        <v>NONEBLANK</v>
      </c>
      <c r="CC228" t="str">
        <f>CC$3</f>
        <v>NONEBLANK</v>
      </c>
      <c r="CD228" t="str">
        <f>CD$3</f>
        <v>NONEBLANK</v>
      </c>
      <c r="CE228" t="str">
        <f>CE$3</f>
        <v>NONEBLANK</v>
      </c>
      <c r="CF228" t="str">
        <f>CF$3</f>
        <v>NONEBLANK</v>
      </c>
      <c r="CG228" t="s">
        <v>137</v>
      </c>
      <c r="CH228" t="s">
        <v>137</v>
      </c>
      <c r="CI228" t="s">
        <v>210</v>
      </c>
      <c r="CJ228" t="s">
        <v>573</v>
      </c>
      <c r="CK228" t="s">
        <v>165</v>
      </c>
      <c r="CL228" t="s">
        <v>137</v>
      </c>
      <c r="CM228" t="s">
        <v>137</v>
      </c>
      <c r="CN228" t="s">
        <v>137</v>
      </c>
      <c r="CO228" t="str">
        <f>CO$3</f>
        <v>NONEBLANK</v>
      </c>
      <c r="CP228">
        <v>2</v>
      </c>
      <c r="CQ228" t="s">
        <v>496</v>
      </c>
      <c r="CR228" t="s">
        <v>162</v>
      </c>
      <c r="CS228" t="s">
        <v>137</v>
      </c>
      <c r="CT228" t="s">
        <v>137</v>
      </c>
      <c r="CU228" t="str">
        <f>CU$3</f>
        <v>NONEBLANK</v>
      </c>
      <c r="CV228" t="str">
        <f>CV$3</f>
        <v>NONEBLANK</v>
      </c>
      <c r="CW228" t="s">
        <v>137</v>
      </c>
      <c r="CX228" t="s">
        <v>161</v>
      </c>
      <c r="CY228" t="s">
        <v>200</v>
      </c>
      <c r="CZ228" t="s">
        <v>137</v>
      </c>
      <c r="DA228" t="str">
        <f>DA$3</f>
        <v>NONEBLANK</v>
      </c>
      <c r="DB228" t="s">
        <v>201</v>
      </c>
      <c r="DC228" t="str">
        <f>DC$3</f>
        <v>NONEBLANK</v>
      </c>
      <c r="DD228" t="s">
        <v>137</v>
      </c>
      <c r="DE228" t="s">
        <v>208</v>
      </c>
      <c r="DF228" t="str">
        <f>DF$3</f>
        <v>NONEBLANK</v>
      </c>
      <c r="DG228" t="s">
        <v>137</v>
      </c>
      <c r="DH228" t="s">
        <v>137</v>
      </c>
      <c r="DI228" t="str">
        <f>DI$3</f>
        <v>NONEBLANK</v>
      </c>
      <c r="DJ228" t="str">
        <f>DJ$3</f>
        <v>NONEBLANK</v>
      </c>
      <c r="DK228" t="s">
        <v>137</v>
      </c>
      <c r="DL228" t="str">
        <f>DL$3</f>
        <v>NONEBLANK</v>
      </c>
      <c r="DM228" t="s">
        <v>137</v>
      </c>
      <c r="DN228" t="str">
        <f>DN$3</f>
        <v>NONEBLANK</v>
      </c>
      <c r="DO228" t="str">
        <f>DO$3</f>
        <v>NONEBLANK</v>
      </c>
      <c r="DP228" t="s">
        <v>137</v>
      </c>
      <c r="DQ228">
        <f>DQ$3</f>
        <v>2</v>
      </c>
      <c r="DR228" t="str">
        <f>DR$3</f>
        <v>NONEBLANK</v>
      </c>
      <c r="DT228">
        <f>COUNTBLANK(A228:DR228)</f>
        <v>1</v>
      </c>
    </row>
    <row r="229" spans="1:124" x14ac:dyDescent="0.3">
      <c r="A229">
        <v>435</v>
      </c>
      <c r="B229" t="s">
        <v>407</v>
      </c>
      <c r="C229" t="s">
        <v>1015</v>
      </c>
      <c r="D229" t="s">
        <v>428</v>
      </c>
      <c r="E229">
        <v>1498</v>
      </c>
      <c r="F229">
        <v>4</v>
      </c>
      <c r="G229">
        <v>4</v>
      </c>
      <c r="H229" t="s">
        <v>153</v>
      </c>
      <c r="I229" t="s">
        <v>124</v>
      </c>
      <c r="J229" t="s">
        <v>154</v>
      </c>
      <c r="K229" t="s">
        <v>125</v>
      </c>
      <c r="L229">
        <v>55</v>
      </c>
      <c r="M229" t="s">
        <v>296</v>
      </c>
      <c r="N229">
        <v>1467</v>
      </c>
      <c r="O229">
        <v>4390</v>
      </c>
      <c r="P229">
        <v>1699</v>
      </c>
      <c r="Q229" t="s">
        <v>336</v>
      </c>
      <c r="R229">
        <v>4</v>
      </c>
      <c r="S229">
        <f>S$3</f>
        <v>17</v>
      </c>
      <c r="T229" s="1" t="s">
        <v>128</v>
      </c>
      <c r="U229" t="s">
        <v>1030</v>
      </c>
      <c r="V229" t="s">
        <v>1033</v>
      </c>
      <c r="W229">
        <v>5</v>
      </c>
      <c r="X229" t="s">
        <v>446</v>
      </c>
      <c r="Y229" t="s">
        <v>156</v>
      </c>
      <c r="Z229" t="s">
        <v>130</v>
      </c>
      <c r="AA229" t="s">
        <v>410</v>
      </c>
      <c r="AB229" t="s">
        <v>411</v>
      </c>
      <c r="AC229" t="s">
        <v>1018</v>
      </c>
      <c r="AD229" t="s">
        <v>1019</v>
      </c>
      <c r="AE229" t="s">
        <v>301</v>
      </c>
      <c r="AF229" t="s">
        <v>301</v>
      </c>
      <c r="AG229" t="s">
        <v>131</v>
      </c>
      <c r="AH229" t="s">
        <v>166</v>
      </c>
      <c r="AI229" t="s">
        <v>133</v>
      </c>
      <c r="AJ229" t="s">
        <v>1031</v>
      </c>
      <c r="AK229" t="s">
        <v>444</v>
      </c>
      <c r="AL229" t="s">
        <v>134</v>
      </c>
      <c r="AM229" t="s">
        <v>135</v>
      </c>
      <c r="AN229" t="s">
        <v>135</v>
      </c>
      <c r="AO229" t="s">
        <v>137</v>
      </c>
      <c r="AP229">
        <v>5</v>
      </c>
      <c r="AQ229" t="s">
        <v>138</v>
      </c>
      <c r="AR229" t="s">
        <v>139</v>
      </c>
      <c r="AS229" t="s">
        <v>1022</v>
      </c>
      <c r="AT229" t="s">
        <v>301</v>
      </c>
      <c r="AU229" t="str">
        <f>AU$3</f>
        <v>NONEBLANK</v>
      </c>
      <c r="AV229" t="s">
        <v>137</v>
      </c>
      <c r="AW229" t="s">
        <v>140</v>
      </c>
      <c r="AX229" t="s">
        <v>137</v>
      </c>
      <c r="AY229" t="s">
        <v>137</v>
      </c>
      <c r="AZ229" t="s">
        <v>361</v>
      </c>
      <c r="BA229" t="str">
        <f>BA$3</f>
        <v>NONEBLANK</v>
      </c>
      <c r="BB229" t="s">
        <v>202</v>
      </c>
      <c r="BC229">
        <v>494</v>
      </c>
      <c r="BD229" t="s">
        <v>137</v>
      </c>
      <c r="BE229" t="s">
        <v>137</v>
      </c>
      <c r="BF229" t="s">
        <v>137</v>
      </c>
      <c r="BG229" t="s">
        <v>134</v>
      </c>
      <c r="BH229" t="s">
        <v>193</v>
      </c>
      <c r="BI229" t="s">
        <v>137</v>
      </c>
      <c r="BJ229" t="s">
        <v>193</v>
      </c>
      <c r="BK229" t="s">
        <v>137</v>
      </c>
      <c r="BL229" t="s">
        <v>417</v>
      </c>
      <c r="BM229" t="s">
        <v>137</v>
      </c>
      <c r="BN229" t="s">
        <v>418</v>
      </c>
      <c r="BO229" t="s">
        <v>134</v>
      </c>
      <c r="BP229" t="s">
        <v>139</v>
      </c>
      <c r="BQ229" t="s">
        <v>145</v>
      </c>
      <c r="BR229" t="s">
        <v>137</v>
      </c>
      <c r="BS229">
        <v>5.4</v>
      </c>
      <c r="BT229" t="s">
        <v>137</v>
      </c>
      <c r="BU229" t="s">
        <v>146</v>
      </c>
      <c r="BV229" t="s">
        <v>147</v>
      </c>
      <c r="BW229" t="s">
        <v>235</v>
      </c>
      <c r="BX229" t="s">
        <v>137</v>
      </c>
      <c r="BY229" t="s">
        <v>137</v>
      </c>
      <c r="BZ229" t="s">
        <v>137</v>
      </c>
      <c r="CA229" t="s">
        <v>137</v>
      </c>
      <c r="CB229" t="str">
        <f>CB$3</f>
        <v>NONEBLANK</v>
      </c>
      <c r="CC229" t="str">
        <f>CC$3</f>
        <v>NONEBLANK</v>
      </c>
      <c r="CD229" t="str">
        <f>CD$3</f>
        <v>NONEBLANK</v>
      </c>
      <c r="CE229" t="str">
        <f>CE$3</f>
        <v>NONEBLANK</v>
      </c>
      <c r="CF229" t="str">
        <f>CF$3</f>
        <v>NONEBLANK</v>
      </c>
      <c r="CG229" t="s">
        <v>137</v>
      </c>
      <c r="CH229" t="s">
        <v>137</v>
      </c>
      <c r="CI229" t="s">
        <v>210</v>
      </c>
      <c r="CJ229" t="s">
        <v>1032</v>
      </c>
      <c r="CK229" t="s">
        <v>211</v>
      </c>
      <c r="CL229" t="s">
        <v>137</v>
      </c>
      <c r="CM229" t="str">
        <f>CM$3</f>
        <v>NONEBLANK</v>
      </c>
      <c r="CN229" t="s">
        <v>137</v>
      </c>
      <c r="CO229" t="s">
        <v>137</v>
      </c>
      <c r="CP229">
        <v>2</v>
      </c>
      <c r="CQ229" t="s">
        <v>373</v>
      </c>
      <c r="CR229" t="s">
        <v>177</v>
      </c>
      <c r="CS229" t="s">
        <v>137</v>
      </c>
      <c r="CT229" t="s">
        <v>137</v>
      </c>
      <c r="CU229" t="str">
        <f>CU$3</f>
        <v>NONEBLANK</v>
      </c>
      <c r="CV229" t="str">
        <f>CV$3</f>
        <v>NONEBLANK</v>
      </c>
      <c r="CW229" t="str">
        <f>CW$3</f>
        <v>NONEBLANK</v>
      </c>
      <c r="CX229" t="str">
        <f>CX$3</f>
        <v>NONEBLANK</v>
      </c>
      <c r="CY229" t="str">
        <f>CY$3</f>
        <v>NONEBLANK</v>
      </c>
      <c r="CZ229" t="s">
        <v>137</v>
      </c>
      <c r="DA229" t="str">
        <f>DA$3</f>
        <v>NONEBLANK</v>
      </c>
      <c r="DB229" t="s">
        <v>201</v>
      </c>
      <c r="DC229" t="str">
        <f>DC$3</f>
        <v>NONEBLANK</v>
      </c>
      <c r="DD229" t="s">
        <v>137</v>
      </c>
      <c r="DE229" t="s">
        <v>137</v>
      </c>
      <c r="DF229" t="str">
        <f>DF$3</f>
        <v>NONEBLANK</v>
      </c>
      <c r="DG229" t="s">
        <v>137</v>
      </c>
      <c r="DH229" t="s">
        <v>137</v>
      </c>
      <c r="DI229" t="s">
        <v>137</v>
      </c>
      <c r="DJ229" t="str">
        <f>DJ$3</f>
        <v>NONEBLANK</v>
      </c>
      <c r="DK229" t="str">
        <f>DK$3</f>
        <v>NONEBLANK</v>
      </c>
      <c r="DL229" t="str">
        <f>DL$3</f>
        <v>NONEBLANK</v>
      </c>
      <c r="DM229" t="s">
        <v>137</v>
      </c>
      <c r="DN229" t="str">
        <f>DN$3</f>
        <v>NONEBLANK</v>
      </c>
      <c r="DO229" t="str">
        <f>DO$3</f>
        <v>NONEBLANK</v>
      </c>
      <c r="DP229" t="s">
        <v>137</v>
      </c>
      <c r="DQ229">
        <f>DQ$3</f>
        <v>2</v>
      </c>
      <c r="DR229" t="str">
        <f>DR$3</f>
        <v>NONEBLANK</v>
      </c>
      <c r="DT229">
        <f>COUNTBLANK(A229:DR229)</f>
        <v>1</v>
      </c>
    </row>
    <row r="230" spans="1:124" x14ac:dyDescent="0.3">
      <c r="A230">
        <v>436</v>
      </c>
      <c r="B230" t="s">
        <v>407</v>
      </c>
      <c r="C230" t="s">
        <v>1015</v>
      </c>
      <c r="D230" t="s">
        <v>1034</v>
      </c>
      <c r="E230">
        <v>1498</v>
      </c>
      <c r="F230">
        <v>4</v>
      </c>
      <c r="G230">
        <v>4</v>
      </c>
      <c r="H230" t="s">
        <v>153</v>
      </c>
      <c r="I230" t="s">
        <v>124</v>
      </c>
      <c r="J230" t="s">
        <v>168</v>
      </c>
      <c r="K230" t="s">
        <v>125</v>
      </c>
      <c r="L230">
        <v>55</v>
      </c>
      <c r="M230" t="s">
        <v>296</v>
      </c>
      <c r="N230">
        <v>1467</v>
      </c>
      <c r="O230">
        <v>4390</v>
      </c>
      <c r="P230">
        <v>1699</v>
      </c>
      <c r="Q230" t="s">
        <v>336</v>
      </c>
      <c r="R230">
        <v>4</v>
      </c>
      <c r="S230">
        <f>S$3</f>
        <v>17</v>
      </c>
      <c r="T230" s="1" t="s">
        <v>128</v>
      </c>
      <c r="U230" t="s">
        <v>1030</v>
      </c>
      <c r="V230" t="s">
        <v>1035</v>
      </c>
      <c r="W230">
        <v>5</v>
      </c>
      <c r="X230" t="s">
        <v>446</v>
      </c>
      <c r="Y230" t="s">
        <v>156</v>
      </c>
      <c r="Z230" t="s">
        <v>130</v>
      </c>
      <c r="AA230" t="s">
        <v>410</v>
      </c>
      <c r="AB230" t="s">
        <v>411</v>
      </c>
      <c r="AC230" t="s">
        <v>1018</v>
      </c>
      <c r="AD230" t="s">
        <v>1019</v>
      </c>
      <c r="AE230" t="s">
        <v>301</v>
      </c>
      <c r="AF230" t="s">
        <v>301</v>
      </c>
      <c r="AG230" t="s">
        <v>131</v>
      </c>
      <c r="AH230" t="s">
        <v>166</v>
      </c>
      <c r="AI230" t="s">
        <v>133</v>
      </c>
      <c r="AJ230" t="s">
        <v>1031</v>
      </c>
      <c r="AK230" t="s">
        <v>444</v>
      </c>
      <c r="AL230" t="s">
        <v>134</v>
      </c>
      <c r="AM230" t="s">
        <v>135</v>
      </c>
      <c r="AN230" t="s">
        <v>135</v>
      </c>
      <c r="AO230" t="s">
        <v>137</v>
      </c>
      <c r="AP230">
        <v>5</v>
      </c>
      <c r="AQ230" t="s">
        <v>396</v>
      </c>
      <c r="AR230" t="s">
        <v>139</v>
      </c>
      <c r="AS230" t="s">
        <v>1022</v>
      </c>
      <c r="AT230" t="s">
        <v>301</v>
      </c>
      <c r="AU230" t="str">
        <f>AU$3</f>
        <v>NONEBLANK</v>
      </c>
      <c r="AV230" t="s">
        <v>137</v>
      </c>
      <c r="AW230" t="s">
        <v>140</v>
      </c>
      <c r="AX230" t="s">
        <v>137</v>
      </c>
      <c r="AY230" t="s">
        <v>137</v>
      </c>
      <c r="AZ230" t="s">
        <v>361</v>
      </c>
      <c r="BA230" t="s">
        <v>137</v>
      </c>
      <c r="BB230" t="s">
        <v>199</v>
      </c>
      <c r="BC230">
        <v>494</v>
      </c>
      <c r="BD230" t="s">
        <v>137</v>
      </c>
      <c r="BE230" t="s">
        <v>137</v>
      </c>
      <c r="BF230" t="s">
        <v>137</v>
      </c>
      <c r="BG230" t="s">
        <v>134</v>
      </c>
      <c r="BH230" t="s">
        <v>193</v>
      </c>
      <c r="BI230" t="s">
        <v>137</v>
      </c>
      <c r="BJ230" t="s">
        <v>193</v>
      </c>
      <c r="BK230" t="s">
        <v>137</v>
      </c>
      <c r="BL230" t="s">
        <v>417</v>
      </c>
      <c r="BM230" t="s">
        <v>137</v>
      </c>
      <c r="BN230" t="s">
        <v>418</v>
      </c>
      <c r="BO230" t="s">
        <v>134</v>
      </c>
      <c r="BP230" t="s">
        <v>139</v>
      </c>
      <c r="BQ230" t="s">
        <v>145</v>
      </c>
      <c r="BR230" t="s">
        <v>137</v>
      </c>
      <c r="BS230">
        <v>5.4</v>
      </c>
      <c r="BT230" t="s">
        <v>137</v>
      </c>
      <c r="BU230" t="s">
        <v>146</v>
      </c>
      <c r="BV230" t="s">
        <v>147</v>
      </c>
      <c r="BW230" t="s">
        <v>235</v>
      </c>
      <c r="BX230" t="s">
        <v>137</v>
      </c>
      <c r="BY230" t="s">
        <v>137</v>
      </c>
      <c r="BZ230" t="s">
        <v>137</v>
      </c>
      <c r="CA230" t="s">
        <v>137</v>
      </c>
      <c r="CB230" t="str">
        <f>CB$3</f>
        <v>NONEBLANK</v>
      </c>
      <c r="CC230" t="str">
        <f>CC$3</f>
        <v>NONEBLANK</v>
      </c>
      <c r="CD230" t="str">
        <f>CD$3</f>
        <v>NONEBLANK</v>
      </c>
      <c r="CE230" t="str">
        <f>CE$3</f>
        <v>NONEBLANK</v>
      </c>
      <c r="CF230" t="str">
        <f>CF$3</f>
        <v>NONEBLANK</v>
      </c>
      <c r="CG230" t="s">
        <v>137</v>
      </c>
      <c r="CH230" t="s">
        <v>137</v>
      </c>
      <c r="CI230" t="s">
        <v>210</v>
      </c>
      <c r="CJ230" t="s">
        <v>1032</v>
      </c>
      <c r="CK230" t="s">
        <v>165</v>
      </c>
      <c r="CL230" t="s">
        <v>137</v>
      </c>
      <c r="CM230" t="s">
        <v>137</v>
      </c>
      <c r="CN230" t="s">
        <v>137</v>
      </c>
      <c r="CO230" t="s">
        <v>137</v>
      </c>
      <c r="CP230">
        <v>2</v>
      </c>
      <c r="CQ230" t="s">
        <v>373</v>
      </c>
      <c r="CR230" t="s">
        <v>162</v>
      </c>
      <c r="CS230" t="s">
        <v>137</v>
      </c>
      <c r="CT230" t="s">
        <v>137</v>
      </c>
      <c r="CU230" t="str">
        <f>CU$3</f>
        <v>NONEBLANK</v>
      </c>
      <c r="CV230" t="str">
        <f>CV$3</f>
        <v>NONEBLANK</v>
      </c>
      <c r="CW230" t="s">
        <v>137</v>
      </c>
      <c r="CX230" t="s">
        <v>161</v>
      </c>
      <c r="CY230" t="s">
        <v>200</v>
      </c>
      <c r="CZ230" t="s">
        <v>137</v>
      </c>
      <c r="DA230" t="str">
        <f>DA$3</f>
        <v>NONEBLANK</v>
      </c>
      <c r="DB230" t="s">
        <v>201</v>
      </c>
      <c r="DC230" t="str">
        <f>DC$3</f>
        <v>NONEBLANK</v>
      </c>
      <c r="DD230" t="s">
        <v>137</v>
      </c>
      <c r="DE230" t="s">
        <v>208</v>
      </c>
      <c r="DF230" t="str">
        <f>DF$3</f>
        <v>NONEBLANK</v>
      </c>
      <c r="DG230" t="s">
        <v>137</v>
      </c>
      <c r="DH230" t="s">
        <v>137</v>
      </c>
      <c r="DI230" t="s">
        <v>137</v>
      </c>
      <c r="DJ230" t="str">
        <f>DJ$3</f>
        <v>NONEBLANK</v>
      </c>
      <c r="DK230" t="s">
        <v>137</v>
      </c>
      <c r="DL230" t="str">
        <f>DL$3</f>
        <v>NONEBLANK</v>
      </c>
      <c r="DM230" t="s">
        <v>137</v>
      </c>
      <c r="DN230" t="str">
        <f>DN$3</f>
        <v>NONEBLANK</v>
      </c>
      <c r="DO230" t="str">
        <f>DO$3</f>
        <v>NONEBLANK</v>
      </c>
      <c r="DP230" t="s">
        <v>137</v>
      </c>
      <c r="DQ230">
        <f>DQ$3</f>
        <v>2</v>
      </c>
      <c r="DR230" t="str">
        <f>DR$3</f>
        <v>NONEBLANK</v>
      </c>
      <c r="DT230">
        <f>COUNTBLANK(A230:DR230)</f>
        <v>1</v>
      </c>
    </row>
    <row r="231" spans="1:124" x14ac:dyDescent="0.3">
      <c r="A231">
        <v>437</v>
      </c>
      <c r="B231" t="s">
        <v>407</v>
      </c>
      <c r="C231" t="s">
        <v>1015</v>
      </c>
      <c r="D231" t="s">
        <v>1036</v>
      </c>
      <c r="E231">
        <v>1498</v>
      </c>
      <c r="F231">
        <v>4</v>
      </c>
      <c r="G231">
        <v>4</v>
      </c>
      <c r="H231" t="s">
        <v>153</v>
      </c>
      <c r="I231" t="s">
        <v>124</v>
      </c>
      <c r="J231" t="s">
        <v>154</v>
      </c>
      <c r="K231" t="s">
        <v>125</v>
      </c>
      <c r="L231">
        <v>55</v>
      </c>
      <c r="M231" t="s">
        <v>296</v>
      </c>
      <c r="N231">
        <v>1467</v>
      </c>
      <c r="O231">
        <v>4390</v>
      </c>
      <c r="P231">
        <v>1699</v>
      </c>
      <c r="Q231" t="s">
        <v>336</v>
      </c>
      <c r="R231">
        <v>4</v>
      </c>
      <c r="S231">
        <f>S$3</f>
        <v>17</v>
      </c>
      <c r="T231" s="1" t="s">
        <v>128</v>
      </c>
      <c r="U231" t="s">
        <v>1037</v>
      </c>
      <c r="V231" t="s">
        <v>1035</v>
      </c>
      <c r="W231">
        <v>7</v>
      </c>
      <c r="X231" t="s">
        <v>446</v>
      </c>
      <c r="Y231" t="s">
        <v>156</v>
      </c>
      <c r="Z231" t="s">
        <v>130</v>
      </c>
      <c r="AA231" t="s">
        <v>410</v>
      </c>
      <c r="AB231" t="s">
        <v>411</v>
      </c>
      <c r="AC231" t="s">
        <v>1018</v>
      </c>
      <c r="AD231" t="s">
        <v>1019</v>
      </c>
      <c r="AE231" t="s">
        <v>301</v>
      </c>
      <c r="AF231" t="s">
        <v>301</v>
      </c>
      <c r="AG231" t="s">
        <v>131</v>
      </c>
      <c r="AH231" t="s">
        <v>166</v>
      </c>
      <c r="AI231" t="s">
        <v>133</v>
      </c>
      <c r="AJ231" t="s">
        <v>1031</v>
      </c>
      <c r="AK231" t="s">
        <v>444</v>
      </c>
      <c r="AL231" t="s">
        <v>134</v>
      </c>
      <c r="AM231" t="s">
        <v>135</v>
      </c>
      <c r="AN231" t="s">
        <v>135</v>
      </c>
      <c r="AO231" t="s">
        <v>137</v>
      </c>
      <c r="AP231">
        <v>5</v>
      </c>
      <c r="AQ231" t="s">
        <v>396</v>
      </c>
      <c r="AR231" t="s">
        <v>150</v>
      </c>
      <c r="AS231" t="s">
        <v>1022</v>
      </c>
      <c r="AT231" t="s">
        <v>301</v>
      </c>
      <c r="AU231" t="str">
        <f>AU$3</f>
        <v>NONEBLANK</v>
      </c>
      <c r="AV231" t="s">
        <v>137</v>
      </c>
      <c r="AW231" t="s">
        <v>140</v>
      </c>
      <c r="AX231" t="s">
        <v>137</v>
      </c>
      <c r="AY231" t="s">
        <v>137</v>
      </c>
      <c r="AZ231" t="s">
        <v>361</v>
      </c>
      <c r="BA231" t="s">
        <v>137</v>
      </c>
      <c r="BB231" t="s">
        <v>199</v>
      </c>
      <c r="BC231">
        <v>494</v>
      </c>
      <c r="BD231" t="s">
        <v>137</v>
      </c>
      <c r="BE231" t="s">
        <v>137</v>
      </c>
      <c r="BF231" t="s">
        <v>137</v>
      </c>
      <c r="BG231" t="s">
        <v>134</v>
      </c>
      <c r="BH231" t="s">
        <v>193</v>
      </c>
      <c r="BI231" t="s">
        <v>137</v>
      </c>
      <c r="BJ231" t="s">
        <v>193</v>
      </c>
      <c r="BK231" t="s">
        <v>137</v>
      </c>
      <c r="BL231" t="s">
        <v>417</v>
      </c>
      <c r="BM231" t="s">
        <v>137</v>
      </c>
      <c r="BN231" t="s">
        <v>418</v>
      </c>
      <c r="BO231" t="s">
        <v>134</v>
      </c>
      <c r="BP231" t="s">
        <v>139</v>
      </c>
      <c r="BQ231" t="s">
        <v>145</v>
      </c>
      <c r="BR231" t="s">
        <v>137</v>
      </c>
      <c r="BS231">
        <v>5.4</v>
      </c>
      <c r="BT231" t="s">
        <v>137</v>
      </c>
      <c r="BU231" t="s">
        <v>146</v>
      </c>
      <c r="BV231" t="s">
        <v>147</v>
      </c>
      <c r="BW231" t="s">
        <v>235</v>
      </c>
      <c r="BX231" t="s">
        <v>137</v>
      </c>
      <c r="BY231" t="s">
        <v>137</v>
      </c>
      <c r="BZ231" t="str">
        <f>BZ$3</f>
        <v>NONEBLANK</v>
      </c>
      <c r="CA231" t="s">
        <v>137</v>
      </c>
      <c r="CB231" t="str">
        <f>CB$3</f>
        <v>NONEBLANK</v>
      </c>
      <c r="CC231" t="str">
        <f>CC$3</f>
        <v>NONEBLANK</v>
      </c>
      <c r="CD231" t="str">
        <f>CD$3</f>
        <v>NONEBLANK</v>
      </c>
      <c r="CE231" t="str">
        <f>CE$3</f>
        <v>NONEBLANK</v>
      </c>
      <c r="CF231" t="str">
        <f>CF$3</f>
        <v>NONEBLANK</v>
      </c>
      <c r="CG231" t="s">
        <v>137</v>
      </c>
      <c r="CH231" t="s">
        <v>137</v>
      </c>
      <c r="CI231" t="s">
        <v>210</v>
      </c>
      <c r="CJ231" t="s">
        <v>1038</v>
      </c>
      <c r="CK231" t="s">
        <v>165</v>
      </c>
      <c r="CL231" t="s">
        <v>137</v>
      </c>
      <c r="CM231" t="s">
        <v>137</v>
      </c>
      <c r="CN231" t="s">
        <v>137</v>
      </c>
      <c r="CO231" t="str">
        <f>CO$3</f>
        <v>NONEBLANK</v>
      </c>
      <c r="CP231">
        <v>2</v>
      </c>
      <c r="CQ231" t="s">
        <v>373</v>
      </c>
      <c r="CR231" t="s">
        <v>162</v>
      </c>
      <c r="CS231" t="s">
        <v>137</v>
      </c>
      <c r="CT231" t="s">
        <v>137</v>
      </c>
      <c r="CU231" t="str">
        <f>CU$3</f>
        <v>NONEBLANK</v>
      </c>
      <c r="CV231" t="str">
        <f>CV$3</f>
        <v>NONEBLANK</v>
      </c>
      <c r="CW231" t="str">
        <f>CW$3</f>
        <v>NONEBLANK</v>
      </c>
      <c r="CX231" t="s">
        <v>161</v>
      </c>
      <c r="CY231" t="s">
        <v>200</v>
      </c>
      <c r="CZ231" t="s">
        <v>137</v>
      </c>
      <c r="DA231" t="str">
        <f>DA$3</f>
        <v>NONEBLANK</v>
      </c>
      <c r="DB231" t="s">
        <v>201</v>
      </c>
      <c r="DC231" t="str">
        <f>DC$3</f>
        <v>NONEBLANK</v>
      </c>
      <c r="DD231" t="s">
        <v>137</v>
      </c>
      <c r="DE231" t="s">
        <v>208</v>
      </c>
      <c r="DF231" t="str">
        <f>DF$3</f>
        <v>NONEBLANK</v>
      </c>
      <c r="DG231" t="s">
        <v>137</v>
      </c>
      <c r="DH231" t="s">
        <v>137</v>
      </c>
      <c r="DI231" t="s">
        <v>137</v>
      </c>
      <c r="DJ231" t="str">
        <f>DJ$3</f>
        <v>NONEBLANK</v>
      </c>
      <c r="DK231" t="s">
        <v>137</v>
      </c>
      <c r="DL231" t="str">
        <f>DL$3</f>
        <v>NONEBLANK</v>
      </c>
      <c r="DM231" t="s">
        <v>137</v>
      </c>
      <c r="DN231" t="str">
        <f>DN$3</f>
        <v>NONEBLANK</v>
      </c>
      <c r="DO231" t="str">
        <f>DO$3</f>
        <v>NONEBLANK</v>
      </c>
      <c r="DP231" t="s">
        <v>137</v>
      </c>
      <c r="DQ231">
        <f>DQ$3</f>
        <v>2</v>
      </c>
      <c r="DR231" t="str">
        <f>DR$3</f>
        <v>NONEBLANK</v>
      </c>
      <c r="DT231">
        <f>COUNTBLANK(A231:DR231)</f>
        <v>1</v>
      </c>
    </row>
    <row r="232" spans="1:124" x14ac:dyDescent="0.3">
      <c r="A232">
        <v>438</v>
      </c>
      <c r="B232" t="s">
        <v>407</v>
      </c>
      <c r="C232" t="s">
        <v>1015</v>
      </c>
      <c r="D232" t="s">
        <v>1039</v>
      </c>
      <c r="E232">
        <v>1498</v>
      </c>
      <c r="F232">
        <v>4</v>
      </c>
      <c r="G232">
        <v>4</v>
      </c>
      <c r="H232" t="s">
        <v>153</v>
      </c>
      <c r="I232" t="s">
        <v>124</v>
      </c>
      <c r="J232" t="s">
        <v>154</v>
      </c>
      <c r="K232" t="s">
        <v>125</v>
      </c>
      <c r="L232">
        <v>55</v>
      </c>
      <c r="M232" t="s">
        <v>296</v>
      </c>
      <c r="N232">
        <v>1467</v>
      </c>
      <c r="O232">
        <v>4390</v>
      </c>
      <c r="P232">
        <v>1699</v>
      </c>
      <c r="Q232" t="s">
        <v>336</v>
      </c>
      <c r="R232">
        <v>4</v>
      </c>
      <c r="S232">
        <f>S$3</f>
        <v>17</v>
      </c>
      <c r="T232" s="1" t="s">
        <v>128</v>
      </c>
      <c r="U232" t="s">
        <v>1030</v>
      </c>
      <c r="V232" t="s">
        <v>1035</v>
      </c>
      <c r="W232">
        <v>5</v>
      </c>
      <c r="X232" t="s">
        <v>446</v>
      </c>
      <c r="Y232" t="s">
        <v>156</v>
      </c>
      <c r="Z232" t="s">
        <v>130</v>
      </c>
      <c r="AA232" t="s">
        <v>1040</v>
      </c>
      <c r="AB232" t="s">
        <v>411</v>
      </c>
      <c r="AC232" t="s">
        <v>1018</v>
      </c>
      <c r="AD232" t="s">
        <v>1019</v>
      </c>
      <c r="AE232" t="s">
        <v>301</v>
      </c>
      <c r="AF232" t="s">
        <v>301</v>
      </c>
      <c r="AG232" t="s">
        <v>131</v>
      </c>
      <c r="AH232" t="s">
        <v>166</v>
      </c>
      <c r="AI232" t="s">
        <v>133</v>
      </c>
      <c r="AJ232" t="s">
        <v>1031</v>
      </c>
      <c r="AK232" t="s">
        <v>444</v>
      </c>
      <c r="AL232" t="s">
        <v>134</v>
      </c>
      <c r="AM232" t="s">
        <v>135</v>
      </c>
      <c r="AN232" t="s">
        <v>135</v>
      </c>
      <c r="AO232" t="s">
        <v>137</v>
      </c>
      <c r="AP232">
        <v>5</v>
      </c>
      <c r="AQ232" t="s">
        <v>396</v>
      </c>
      <c r="AR232" t="s">
        <v>150</v>
      </c>
      <c r="AS232" t="s">
        <v>1022</v>
      </c>
      <c r="AT232" t="s">
        <v>301</v>
      </c>
      <c r="AU232" t="str">
        <f>AU$3</f>
        <v>NONEBLANK</v>
      </c>
      <c r="AV232" t="s">
        <v>137</v>
      </c>
      <c r="AW232" t="s">
        <v>140</v>
      </c>
      <c r="AX232" t="s">
        <v>137</v>
      </c>
      <c r="AY232" t="s">
        <v>137</v>
      </c>
      <c r="AZ232" t="s">
        <v>361</v>
      </c>
      <c r="BA232" t="s">
        <v>137</v>
      </c>
      <c r="BB232" t="s">
        <v>199</v>
      </c>
      <c r="BC232">
        <v>494</v>
      </c>
      <c r="BD232" t="s">
        <v>137</v>
      </c>
      <c r="BE232" t="s">
        <v>137</v>
      </c>
      <c r="BF232" t="s">
        <v>137</v>
      </c>
      <c r="BG232" t="s">
        <v>134</v>
      </c>
      <c r="BH232" t="s">
        <v>143</v>
      </c>
      <c r="BI232" t="s">
        <v>137</v>
      </c>
      <c r="BJ232" t="s">
        <v>193</v>
      </c>
      <c r="BK232" t="s">
        <v>137</v>
      </c>
      <c r="BL232" t="s">
        <v>417</v>
      </c>
      <c r="BM232" t="s">
        <v>137</v>
      </c>
      <c r="BN232" t="s">
        <v>418</v>
      </c>
      <c r="BO232" t="s">
        <v>134</v>
      </c>
      <c r="BP232" t="s">
        <v>139</v>
      </c>
      <c r="BQ232" t="s">
        <v>145</v>
      </c>
      <c r="BR232" t="s">
        <v>137</v>
      </c>
      <c r="BS232">
        <v>5.4</v>
      </c>
      <c r="BT232" t="s">
        <v>137</v>
      </c>
      <c r="BU232" t="s">
        <v>146</v>
      </c>
      <c r="BV232" t="s">
        <v>147</v>
      </c>
      <c r="BW232" t="s">
        <v>235</v>
      </c>
      <c r="BX232" t="s">
        <v>137</v>
      </c>
      <c r="BY232" t="str">
        <f>BY$3</f>
        <v>NONEBLANK</v>
      </c>
      <c r="BZ232" t="s">
        <v>137</v>
      </c>
      <c r="CA232" t="s">
        <v>137</v>
      </c>
      <c r="CB232" t="str">
        <f>CB$3</f>
        <v>NONEBLANK</v>
      </c>
      <c r="CC232" t="str">
        <f>CC$3</f>
        <v>NONEBLANK</v>
      </c>
      <c r="CD232" t="s">
        <v>137</v>
      </c>
      <c r="CE232" t="str">
        <f>CE$3</f>
        <v>NONEBLANK</v>
      </c>
      <c r="CF232" t="str">
        <f>CF$3</f>
        <v>NONEBLANK</v>
      </c>
      <c r="CG232" t="s">
        <v>137</v>
      </c>
      <c r="CH232" t="s">
        <v>137</v>
      </c>
      <c r="CI232" t="s">
        <v>210</v>
      </c>
      <c r="CJ232" t="s">
        <v>1032</v>
      </c>
      <c r="CK232" t="s">
        <v>165</v>
      </c>
      <c r="CL232" t="s">
        <v>137</v>
      </c>
      <c r="CM232" t="s">
        <v>137</v>
      </c>
      <c r="CN232" t="s">
        <v>137</v>
      </c>
      <c r="CO232" t="s">
        <v>137</v>
      </c>
      <c r="CP232">
        <v>2</v>
      </c>
      <c r="CQ232" t="s">
        <v>496</v>
      </c>
      <c r="CR232" t="s">
        <v>162</v>
      </c>
      <c r="CS232" t="s">
        <v>137</v>
      </c>
      <c r="CT232" t="s">
        <v>137</v>
      </c>
      <c r="CU232" t="str">
        <f>CU$3</f>
        <v>NONEBLANK</v>
      </c>
      <c r="CV232" t="str">
        <f>CV$3</f>
        <v>NONEBLANK</v>
      </c>
      <c r="CW232" t="s">
        <v>137</v>
      </c>
      <c r="CX232" t="s">
        <v>161</v>
      </c>
      <c r="CY232" t="s">
        <v>200</v>
      </c>
      <c r="CZ232" t="s">
        <v>137</v>
      </c>
      <c r="DA232" t="str">
        <f>DA$3</f>
        <v>NONEBLANK</v>
      </c>
      <c r="DB232" t="s">
        <v>201</v>
      </c>
      <c r="DC232" t="str">
        <f>DC$3</f>
        <v>NONEBLANK</v>
      </c>
      <c r="DD232" t="s">
        <v>137</v>
      </c>
      <c r="DE232" t="s">
        <v>208</v>
      </c>
      <c r="DF232" t="s">
        <v>137</v>
      </c>
      <c r="DG232" t="str">
        <f>DG$3</f>
        <v>NONEBLANK</v>
      </c>
      <c r="DH232" t="s">
        <v>137</v>
      </c>
      <c r="DI232" t="str">
        <f>DI$3</f>
        <v>NONEBLANK</v>
      </c>
      <c r="DJ232" t="str">
        <f>DJ$3</f>
        <v>NONEBLANK</v>
      </c>
      <c r="DK232" t="s">
        <v>137</v>
      </c>
      <c r="DL232" t="str">
        <f>DL$3</f>
        <v>NONEBLANK</v>
      </c>
      <c r="DM232" t="s">
        <v>137</v>
      </c>
      <c r="DN232" t="str">
        <f>DN$3</f>
        <v>NONEBLANK</v>
      </c>
      <c r="DO232" t="str">
        <f>DO$3</f>
        <v>NONEBLANK</v>
      </c>
      <c r="DP232" t="s">
        <v>137</v>
      </c>
      <c r="DQ232">
        <f>DQ$3</f>
        <v>2</v>
      </c>
      <c r="DR232" t="str">
        <f>DR$3</f>
        <v>NONEBLANK</v>
      </c>
      <c r="DT232">
        <f>COUNTBLANK(A232:DR232)</f>
        <v>1</v>
      </c>
    </row>
    <row r="233" spans="1:124" x14ac:dyDescent="0.3">
      <c r="A233">
        <v>439</v>
      </c>
      <c r="B233" t="s">
        <v>407</v>
      </c>
      <c r="C233" t="s">
        <v>1015</v>
      </c>
      <c r="D233" t="s">
        <v>1041</v>
      </c>
      <c r="E233">
        <v>1498</v>
      </c>
      <c r="F233">
        <v>4</v>
      </c>
      <c r="G233">
        <v>4</v>
      </c>
      <c r="H233" t="s">
        <v>153</v>
      </c>
      <c r="I233" t="s">
        <v>124</v>
      </c>
      <c r="J233" t="s">
        <v>154</v>
      </c>
      <c r="K233" t="s">
        <v>125</v>
      </c>
      <c r="L233">
        <v>45</v>
      </c>
      <c r="M233" t="s">
        <v>296</v>
      </c>
      <c r="N233">
        <v>1469</v>
      </c>
      <c r="O233">
        <v>3971</v>
      </c>
      <c r="P233">
        <v>1682</v>
      </c>
      <c r="Q233" t="s">
        <v>127</v>
      </c>
      <c r="R233">
        <v>5</v>
      </c>
      <c r="S233">
        <v>19</v>
      </c>
      <c r="T233">
        <v>19</v>
      </c>
      <c r="U233" t="s">
        <v>441</v>
      </c>
      <c r="V233" t="s">
        <v>442</v>
      </c>
      <c r="W233">
        <v>5</v>
      </c>
      <c r="X233" t="s">
        <v>187</v>
      </c>
      <c r="Y233" t="s">
        <v>156</v>
      </c>
      <c r="Z233" t="s">
        <v>130</v>
      </c>
      <c r="AA233" t="s">
        <v>436</v>
      </c>
      <c r="AB233" t="s">
        <v>411</v>
      </c>
      <c r="AC233" t="s">
        <v>258</v>
      </c>
      <c r="AD233" t="s">
        <v>412</v>
      </c>
      <c r="AE233" t="s">
        <v>301</v>
      </c>
      <c r="AF233" t="s">
        <v>301</v>
      </c>
      <c r="AG233" t="s">
        <v>131</v>
      </c>
      <c r="AH233" t="s">
        <v>166</v>
      </c>
      <c r="AI233" t="s">
        <v>133</v>
      </c>
      <c r="AJ233" t="s">
        <v>443</v>
      </c>
      <c r="AK233" t="s">
        <v>444</v>
      </c>
      <c r="AL233" t="s">
        <v>134</v>
      </c>
      <c r="AM233" t="s">
        <v>135</v>
      </c>
      <c r="AN233" t="s">
        <v>135</v>
      </c>
      <c r="AO233">
        <v>2</v>
      </c>
      <c r="AP233">
        <v>5</v>
      </c>
      <c r="AQ233" t="s">
        <v>138</v>
      </c>
      <c r="AR233" t="s">
        <v>139</v>
      </c>
      <c r="AS233" t="s">
        <v>416</v>
      </c>
      <c r="AT233" t="s">
        <v>301</v>
      </c>
      <c r="AU233" t="str">
        <f>AU$3</f>
        <v>NONEBLANK</v>
      </c>
      <c r="AV233" t="s">
        <v>137</v>
      </c>
      <c r="AW233" t="s">
        <v>164</v>
      </c>
      <c r="AX233" t="s">
        <v>137</v>
      </c>
      <c r="AY233" t="s">
        <v>137</v>
      </c>
      <c r="AZ233" t="s">
        <v>361</v>
      </c>
      <c r="BA233" t="s">
        <v>137</v>
      </c>
      <c r="BB233" t="s">
        <v>199</v>
      </c>
      <c r="BC233">
        <v>250</v>
      </c>
      <c r="BD233" t="s">
        <v>137</v>
      </c>
      <c r="BE233" t="s">
        <v>137</v>
      </c>
      <c r="BF233" t="s">
        <v>137</v>
      </c>
      <c r="BG233" t="s">
        <v>134</v>
      </c>
      <c r="BH233" t="s">
        <v>143</v>
      </c>
      <c r="BI233" t="s">
        <v>137</v>
      </c>
      <c r="BJ233" t="s">
        <v>143</v>
      </c>
      <c r="BK233" t="s">
        <v>137</v>
      </c>
      <c r="BL233" t="s">
        <v>422</v>
      </c>
      <c r="BM233" t="s">
        <v>137</v>
      </c>
      <c r="BN233" t="s">
        <v>418</v>
      </c>
      <c r="BO233" t="s">
        <v>134</v>
      </c>
      <c r="BP233" t="s">
        <v>139</v>
      </c>
      <c r="BQ233" t="s">
        <v>145</v>
      </c>
      <c r="BR233" t="s">
        <v>137</v>
      </c>
      <c r="BS233">
        <v>4.97</v>
      </c>
      <c r="BT233" t="s">
        <v>137</v>
      </c>
      <c r="BU233" t="s">
        <v>146</v>
      </c>
      <c r="BV233" t="s">
        <v>147</v>
      </c>
      <c r="BW233" t="s">
        <v>235</v>
      </c>
      <c r="BX233" t="s">
        <v>137</v>
      </c>
      <c r="BY233" t="str">
        <f>BY$3</f>
        <v>NONEBLANK</v>
      </c>
      <c r="BZ233" t="str">
        <f>BZ$3</f>
        <v>NONEBLANK</v>
      </c>
      <c r="CA233" t="s">
        <v>137</v>
      </c>
      <c r="CB233" t="s">
        <v>137</v>
      </c>
      <c r="CC233" t="str">
        <f>CC$3</f>
        <v>NONEBLANK</v>
      </c>
      <c r="CD233" t="str">
        <f>CD$3</f>
        <v>NONEBLANK</v>
      </c>
      <c r="CE233" t="s">
        <v>137</v>
      </c>
      <c r="CF233" t="str">
        <f>CF$3</f>
        <v>NONEBLANK</v>
      </c>
      <c r="CG233" t="s">
        <v>137</v>
      </c>
      <c r="CH233" t="s">
        <v>137</v>
      </c>
      <c r="CI233" t="s">
        <v>210</v>
      </c>
      <c r="CJ233" t="s">
        <v>430</v>
      </c>
      <c r="CK233" t="s">
        <v>165</v>
      </c>
      <c r="CL233" t="s">
        <v>137</v>
      </c>
      <c r="CM233" t="str">
        <f>CM$3</f>
        <v>NONEBLANK</v>
      </c>
      <c r="CN233" t="s">
        <v>137</v>
      </c>
      <c r="CO233" t="str">
        <f>CO$3</f>
        <v>NONEBLANK</v>
      </c>
      <c r="CP233">
        <v>2</v>
      </c>
      <c r="CQ233" t="s">
        <v>373</v>
      </c>
      <c r="CR233" t="s">
        <v>177</v>
      </c>
      <c r="CS233" t="s">
        <v>137</v>
      </c>
      <c r="CT233" t="s">
        <v>137</v>
      </c>
      <c r="CU233" t="str">
        <f>CU$3</f>
        <v>NONEBLANK</v>
      </c>
      <c r="CV233" t="str">
        <f>CV$3</f>
        <v>NONEBLANK</v>
      </c>
      <c r="CW233" t="s">
        <v>137</v>
      </c>
      <c r="CX233" t="str">
        <f>CX$3</f>
        <v>NONEBLANK</v>
      </c>
      <c r="CY233" t="s">
        <v>200</v>
      </c>
      <c r="CZ233" t="s">
        <v>137</v>
      </c>
      <c r="DA233" t="str">
        <f>DA$3</f>
        <v>NONEBLANK</v>
      </c>
      <c r="DB233" t="s">
        <v>201</v>
      </c>
      <c r="DC233" t="str">
        <f>DC$3</f>
        <v>NONEBLANK</v>
      </c>
      <c r="DD233" t="str">
        <f>DD$3</f>
        <v>NONEBLANK</v>
      </c>
      <c r="DE233" t="str">
        <f>DE$3</f>
        <v>NONEBLANK</v>
      </c>
      <c r="DF233" t="s">
        <v>137</v>
      </c>
      <c r="DG233" t="str">
        <f>DG$3</f>
        <v>NONEBLANK</v>
      </c>
      <c r="DH233" t="s">
        <v>137</v>
      </c>
      <c r="DI233" t="s">
        <v>137</v>
      </c>
      <c r="DJ233" t="str">
        <f>DJ$3</f>
        <v>NONEBLANK</v>
      </c>
      <c r="DK233" t="str">
        <f>DK$3</f>
        <v>NONEBLANK</v>
      </c>
      <c r="DL233" t="str">
        <f>DL$3</f>
        <v>NONEBLANK</v>
      </c>
      <c r="DM233" t="s">
        <v>137</v>
      </c>
      <c r="DN233" t="str">
        <f>DN$3</f>
        <v>NONEBLANK</v>
      </c>
      <c r="DO233" t="str">
        <f>DO$3</f>
        <v>NONEBLANK</v>
      </c>
      <c r="DP233" t="s">
        <v>137</v>
      </c>
      <c r="DQ233">
        <f>DQ$3</f>
        <v>2</v>
      </c>
      <c r="DR233" t="str">
        <f>DR$3</f>
        <v>NONEBLANK</v>
      </c>
      <c r="DT233">
        <f>COUNTBLANK(A233:DR233)</f>
        <v>0</v>
      </c>
    </row>
    <row r="234" spans="1:124" x14ac:dyDescent="0.3">
      <c r="A234">
        <v>440</v>
      </c>
      <c r="B234" t="s">
        <v>407</v>
      </c>
      <c r="C234" t="s">
        <v>1015</v>
      </c>
      <c r="D234" t="s">
        <v>1042</v>
      </c>
      <c r="E234">
        <v>1197</v>
      </c>
      <c r="F234">
        <v>4</v>
      </c>
      <c r="G234">
        <v>4</v>
      </c>
      <c r="H234" t="s">
        <v>153</v>
      </c>
      <c r="I234" t="s">
        <v>124</v>
      </c>
      <c r="J234" t="s">
        <v>154</v>
      </c>
      <c r="K234" t="s">
        <v>125</v>
      </c>
      <c r="L234">
        <v>45</v>
      </c>
      <c r="M234" t="s">
        <v>126</v>
      </c>
      <c r="N234">
        <v>1469</v>
      </c>
      <c r="O234">
        <v>3971</v>
      </c>
      <c r="P234">
        <v>1682</v>
      </c>
      <c r="Q234" t="s">
        <v>127</v>
      </c>
      <c r="R234">
        <v>5</v>
      </c>
      <c r="S234">
        <v>17</v>
      </c>
      <c r="T234">
        <v>17</v>
      </c>
      <c r="U234" t="s">
        <v>434</v>
      </c>
      <c r="V234" t="s">
        <v>435</v>
      </c>
      <c r="W234">
        <v>7</v>
      </c>
      <c r="X234" t="s">
        <v>187</v>
      </c>
      <c r="Y234" t="s">
        <v>156</v>
      </c>
      <c r="Z234" t="s">
        <v>130</v>
      </c>
      <c r="AA234" t="s">
        <v>436</v>
      </c>
      <c r="AB234" t="s">
        <v>411</v>
      </c>
      <c r="AC234" t="s">
        <v>258</v>
      </c>
      <c r="AD234" t="s">
        <v>412</v>
      </c>
      <c r="AE234" t="s">
        <v>301</v>
      </c>
      <c r="AF234" t="s">
        <v>301</v>
      </c>
      <c r="AG234" t="s">
        <v>131</v>
      </c>
      <c r="AH234" t="s">
        <v>166</v>
      </c>
      <c r="AI234" t="s">
        <v>133</v>
      </c>
      <c r="AJ234" t="s">
        <v>437</v>
      </c>
      <c r="AK234" t="s">
        <v>438</v>
      </c>
      <c r="AL234" t="s">
        <v>134</v>
      </c>
      <c r="AM234" t="s">
        <v>135</v>
      </c>
      <c r="AN234" t="s">
        <v>135</v>
      </c>
      <c r="AO234">
        <v>2</v>
      </c>
      <c r="AP234">
        <v>5</v>
      </c>
      <c r="AQ234" t="s">
        <v>138</v>
      </c>
      <c r="AR234" t="s">
        <v>150</v>
      </c>
      <c r="AS234" t="s">
        <v>416</v>
      </c>
      <c r="AT234" t="s">
        <v>301</v>
      </c>
      <c r="AU234" t="str">
        <f>AU$3</f>
        <v>NONEBLANK</v>
      </c>
      <c r="AV234" t="s">
        <v>137</v>
      </c>
      <c r="AW234" t="s">
        <v>164</v>
      </c>
      <c r="AX234" t="s">
        <v>137</v>
      </c>
      <c r="AY234" t="s">
        <v>137</v>
      </c>
      <c r="AZ234" t="s">
        <v>361</v>
      </c>
      <c r="BA234" t="s">
        <v>137</v>
      </c>
      <c r="BB234" t="s">
        <v>202</v>
      </c>
      <c r="BC234">
        <v>280</v>
      </c>
      <c r="BD234" t="s">
        <v>137</v>
      </c>
      <c r="BE234" t="s">
        <v>137</v>
      </c>
      <c r="BF234" t="s">
        <v>137</v>
      </c>
      <c r="BG234" t="s">
        <v>134</v>
      </c>
      <c r="BH234" t="s">
        <v>143</v>
      </c>
      <c r="BI234" t="s">
        <v>137</v>
      </c>
      <c r="BJ234" t="s">
        <v>143</v>
      </c>
      <c r="BK234" t="s">
        <v>137</v>
      </c>
      <c r="BL234" t="s">
        <v>417</v>
      </c>
      <c r="BM234" t="s">
        <v>137</v>
      </c>
      <c r="BN234" t="s">
        <v>418</v>
      </c>
      <c r="BO234" t="s">
        <v>134</v>
      </c>
      <c r="BP234" t="s">
        <v>139</v>
      </c>
      <c r="BQ234" t="s">
        <v>145</v>
      </c>
      <c r="BR234" t="s">
        <v>137</v>
      </c>
      <c r="BS234">
        <v>4.97</v>
      </c>
      <c r="BT234" t="s">
        <v>137</v>
      </c>
      <c r="BU234" t="s">
        <v>146</v>
      </c>
      <c r="BV234" t="s">
        <v>147</v>
      </c>
      <c r="BW234" t="s">
        <v>235</v>
      </c>
      <c r="BX234" t="s">
        <v>137</v>
      </c>
      <c r="BY234" t="s">
        <v>137</v>
      </c>
      <c r="BZ234" t="s">
        <v>137</v>
      </c>
      <c r="CA234" t="s">
        <v>137</v>
      </c>
      <c r="CB234" t="s">
        <v>137</v>
      </c>
      <c r="CC234" t="str">
        <f>CC$3</f>
        <v>NONEBLANK</v>
      </c>
      <c r="CD234" t="str">
        <f>CD$3</f>
        <v>NONEBLANK</v>
      </c>
      <c r="CE234" t="s">
        <v>137</v>
      </c>
      <c r="CF234" t="str">
        <f>CF$3</f>
        <v>NONEBLANK</v>
      </c>
      <c r="CG234" t="s">
        <v>137</v>
      </c>
      <c r="CH234" t="s">
        <v>137</v>
      </c>
      <c r="CI234" t="s">
        <v>210</v>
      </c>
      <c r="CJ234" t="s">
        <v>439</v>
      </c>
      <c r="CK234" t="s">
        <v>165</v>
      </c>
      <c r="CL234" t="s">
        <v>137</v>
      </c>
      <c r="CM234" t="s">
        <v>137</v>
      </c>
      <c r="CN234" t="s">
        <v>137</v>
      </c>
      <c r="CO234" t="s">
        <v>137</v>
      </c>
      <c r="CP234">
        <v>2</v>
      </c>
      <c r="CQ234" t="s">
        <v>373</v>
      </c>
      <c r="CR234" t="s">
        <v>177</v>
      </c>
      <c r="CS234" t="s">
        <v>137</v>
      </c>
      <c r="CT234" t="s">
        <v>137</v>
      </c>
      <c r="CU234" t="str">
        <f>CU$3</f>
        <v>NONEBLANK</v>
      </c>
      <c r="CV234" t="str">
        <f>CV$3</f>
        <v>NONEBLANK</v>
      </c>
      <c r="CW234" t="s">
        <v>137</v>
      </c>
      <c r="CX234" t="str">
        <f>CX$3</f>
        <v>NONEBLANK</v>
      </c>
      <c r="CY234" t="s">
        <v>200</v>
      </c>
      <c r="CZ234" t="s">
        <v>137</v>
      </c>
      <c r="DA234" t="str">
        <f>DA$3</f>
        <v>NONEBLANK</v>
      </c>
      <c r="DB234" t="s">
        <v>201</v>
      </c>
      <c r="DC234" t="str">
        <f>DC$3</f>
        <v>NONEBLANK</v>
      </c>
      <c r="DD234" t="str">
        <f>DD$3</f>
        <v>NONEBLANK</v>
      </c>
      <c r="DE234" t="str">
        <f>DE$3</f>
        <v>NONEBLANK</v>
      </c>
      <c r="DF234" t="str">
        <f>DF$3</f>
        <v>NONEBLANK</v>
      </c>
      <c r="DG234" t="s">
        <v>137</v>
      </c>
      <c r="DH234" t="s">
        <v>137</v>
      </c>
      <c r="DI234" t="str">
        <f>DI$3</f>
        <v>NONEBLANK</v>
      </c>
      <c r="DJ234" t="str">
        <f>DJ$3</f>
        <v>NONEBLANK</v>
      </c>
      <c r="DK234" t="str">
        <f>DK$3</f>
        <v>NONEBLANK</v>
      </c>
      <c r="DL234" t="str">
        <f>DL$3</f>
        <v>NONEBLANK</v>
      </c>
      <c r="DM234" t="s">
        <v>137</v>
      </c>
      <c r="DN234" t="str">
        <f>DN$3</f>
        <v>NONEBLANK</v>
      </c>
      <c r="DO234" t="str">
        <f>DO$3</f>
        <v>NONEBLANK</v>
      </c>
      <c r="DP234" t="s">
        <v>137</v>
      </c>
      <c r="DQ234">
        <f>DQ$3</f>
        <v>2</v>
      </c>
      <c r="DR234" t="str">
        <f>DR$3</f>
        <v>NONEBLANK</v>
      </c>
      <c r="DT234">
        <f>COUNTBLANK(A234:DR234)</f>
        <v>0</v>
      </c>
    </row>
    <row r="235" spans="1:124" x14ac:dyDescent="0.3">
      <c r="A235">
        <v>449</v>
      </c>
      <c r="B235" t="s">
        <v>167</v>
      </c>
      <c r="C235" t="s">
        <v>1045</v>
      </c>
      <c r="D235" t="s">
        <v>1046</v>
      </c>
      <c r="E235">
        <v>1462</v>
      </c>
      <c r="F235">
        <v>4</v>
      </c>
      <c r="G235">
        <v>4</v>
      </c>
      <c r="H235" t="s">
        <v>153</v>
      </c>
      <c r="I235" t="s">
        <v>124</v>
      </c>
      <c r="J235" t="s">
        <v>154</v>
      </c>
      <c r="K235" t="s">
        <v>125</v>
      </c>
      <c r="L235">
        <v>45</v>
      </c>
      <c r="M235" t="s">
        <v>126</v>
      </c>
      <c r="N235">
        <v>1700</v>
      </c>
      <c r="O235">
        <v>4445</v>
      </c>
      <c r="P235">
        <v>1775</v>
      </c>
      <c r="Q235" t="s">
        <v>169</v>
      </c>
      <c r="R235">
        <v>5</v>
      </c>
      <c r="S235">
        <f>S$3</f>
        <v>17</v>
      </c>
      <c r="T235" s="1" t="s">
        <v>128</v>
      </c>
      <c r="U235" t="s">
        <v>1047</v>
      </c>
      <c r="V235" t="s">
        <v>1048</v>
      </c>
      <c r="W235">
        <v>5</v>
      </c>
      <c r="X235" t="str">
        <f>X$3</f>
        <v>NONEBLANK</v>
      </c>
      <c r="Y235" t="s">
        <v>156</v>
      </c>
      <c r="Z235" t="s">
        <v>130</v>
      </c>
      <c r="AA235" t="s">
        <v>382</v>
      </c>
      <c r="AB235" t="s">
        <v>1049</v>
      </c>
      <c r="AC235" t="str">
        <f>AC$3</f>
        <v>NONEBLANK</v>
      </c>
      <c r="AD235" t="str">
        <f>AD$3</f>
        <v>NONEBLANK</v>
      </c>
      <c r="AE235" t="s">
        <v>279</v>
      </c>
      <c r="AF235" t="s">
        <v>279</v>
      </c>
      <c r="AG235" t="s">
        <v>131</v>
      </c>
      <c r="AH235" t="s">
        <v>166</v>
      </c>
      <c r="AI235" t="s">
        <v>280</v>
      </c>
      <c r="AJ235" t="s">
        <v>1050</v>
      </c>
      <c r="AK235" t="s">
        <v>1051</v>
      </c>
      <c r="AL235" t="s">
        <v>134</v>
      </c>
      <c r="AM235" t="s">
        <v>273</v>
      </c>
      <c r="AN235" t="s">
        <v>273</v>
      </c>
      <c r="AO235">
        <v>2</v>
      </c>
      <c r="AP235">
        <v>6</v>
      </c>
      <c r="AQ235" t="s">
        <v>138</v>
      </c>
      <c r="AR235" t="s">
        <v>139</v>
      </c>
      <c r="AS235" t="s">
        <v>1052</v>
      </c>
      <c r="AT235" t="s">
        <v>279</v>
      </c>
      <c r="AU235" t="s">
        <v>137</v>
      </c>
      <c r="AV235">
        <v>2</v>
      </c>
      <c r="AW235" t="s">
        <v>140</v>
      </c>
      <c r="AX235" t="s">
        <v>137</v>
      </c>
      <c r="AY235" t="s">
        <v>137</v>
      </c>
      <c r="AZ235" t="str">
        <f>AZ$3</f>
        <v>NONEBLANK</v>
      </c>
      <c r="BA235" t="s">
        <v>137</v>
      </c>
      <c r="BB235" t="s">
        <v>139</v>
      </c>
      <c r="BC235">
        <v>209</v>
      </c>
      <c r="BD235" t="s">
        <v>137</v>
      </c>
      <c r="BE235" t="s">
        <v>137</v>
      </c>
      <c r="BF235" t="s">
        <v>137</v>
      </c>
      <c r="BG235" t="s">
        <v>134</v>
      </c>
      <c r="BH235" t="s">
        <v>193</v>
      </c>
      <c r="BI235" t="s">
        <v>137</v>
      </c>
      <c r="BJ235" t="s">
        <v>193</v>
      </c>
      <c r="BK235" t="s">
        <v>137</v>
      </c>
      <c r="BL235" t="str">
        <f>BL$3</f>
        <v>NONEBLANK</v>
      </c>
      <c r="BM235" t="s">
        <v>137</v>
      </c>
      <c r="BN235" t="s">
        <v>142</v>
      </c>
      <c r="BO235" t="s">
        <v>134</v>
      </c>
      <c r="BP235" t="s">
        <v>139</v>
      </c>
      <c r="BQ235" t="s">
        <v>145</v>
      </c>
      <c r="BR235" t="s">
        <v>137</v>
      </c>
      <c r="BS235">
        <v>5.2</v>
      </c>
      <c r="BT235" t="s">
        <v>137</v>
      </c>
      <c r="BU235" t="s">
        <v>146</v>
      </c>
      <c r="BV235" t="str">
        <f>BV$3</f>
        <v>NONEBLANK</v>
      </c>
      <c r="BW235" t="s">
        <v>235</v>
      </c>
      <c r="BX235" t="s">
        <v>137</v>
      </c>
      <c r="BY235" t="str">
        <f>BY$3</f>
        <v>NONEBLANK</v>
      </c>
      <c r="BZ235" t="s">
        <v>137</v>
      </c>
      <c r="CA235" t="s">
        <v>137</v>
      </c>
      <c r="CB235" t="str">
        <f>CB$3</f>
        <v>NONEBLANK</v>
      </c>
      <c r="CC235" t="str">
        <f>CC$3</f>
        <v>NONEBLANK</v>
      </c>
      <c r="CD235" t="str">
        <f>CD$3</f>
        <v>NONEBLANK</v>
      </c>
      <c r="CE235" t="s">
        <v>137</v>
      </c>
      <c r="CF235" t="s">
        <v>137</v>
      </c>
      <c r="CG235" t="s">
        <v>137</v>
      </c>
      <c r="CH235" t="s">
        <v>137</v>
      </c>
      <c r="CI235" t="s">
        <v>210</v>
      </c>
      <c r="CJ235" t="s">
        <v>1053</v>
      </c>
      <c r="CK235" t="s">
        <v>160</v>
      </c>
      <c r="CL235" t="s">
        <v>137</v>
      </c>
      <c r="CM235" t="s">
        <v>137</v>
      </c>
      <c r="CN235" t="s">
        <v>137</v>
      </c>
      <c r="CO235" t="s">
        <v>137</v>
      </c>
      <c r="CP235">
        <v>2</v>
      </c>
      <c r="CQ235" t="s">
        <v>176</v>
      </c>
      <c r="CR235" t="s">
        <v>162</v>
      </c>
      <c r="CS235" t="str">
        <f>CS$3</f>
        <v>NONEBLANK</v>
      </c>
      <c r="CT235" t="s">
        <v>137</v>
      </c>
      <c r="CU235" t="str">
        <f>CU$3</f>
        <v>NONEBLANK</v>
      </c>
      <c r="CV235" t="str">
        <f>CV$3</f>
        <v>NONEBLANK</v>
      </c>
      <c r="CW235" t="s">
        <v>137</v>
      </c>
      <c r="CX235" t="s">
        <v>161</v>
      </c>
      <c r="CY235" t="s">
        <v>200</v>
      </c>
      <c r="CZ235" t="s">
        <v>137</v>
      </c>
      <c r="DA235" t="str">
        <f>DA$3</f>
        <v>NONEBLANK</v>
      </c>
      <c r="DB235" t="s">
        <v>201</v>
      </c>
      <c r="DC235" t="str">
        <f>DC$3</f>
        <v>NONEBLANK</v>
      </c>
      <c r="DD235" t="str">
        <f>DD$3</f>
        <v>NONEBLANK</v>
      </c>
      <c r="DE235" t="str">
        <f>DE$3</f>
        <v>NONEBLANK</v>
      </c>
      <c r="DF235" t="str">
        <f>DF$3</f>
        <v>NONEBLANK</v>
      </c>
      <c r="DG235" t="str">
        <f>DG$3</f>
        <v>NONEBLANK</v>
      </c>
      <c r="DH235" t="s">
        <v>137</v>
      </c>
      <c r="DI235" t="s">
        <v>137</v>
      </c>
      <c r="DJ235" t="s">
        <v>137</v>
      </c>
      <c r="DK235" t="str">
        <f>DK$3</f>
        <v>NONEBLANK</v>
      </c>
      <c r="DL235" t="str">
        <f>DL$3</f>
        <v>NONEBLANK</v>
      </c>
      <c r="DM235" t="str">
        <f>DM$3</f>
        <v>NONEBLANK</v>
      </c>
      <c r="DN235" t="str">
        <f>DN$3</f>
        <v>NONEBLANK</v>
      </c>
      <c r="DO235" t="str">
        <f>DO$3</f>
        <v>NONEBLANK</v>
      </c>
      <c r="DP235" t="s">
        <v>137</v>
      </c>
      <c r="DQ235">
        <f>DQ$3</f>
        <v>2</v>
      </c>
      <c r="DR235" t="str">
        <f>DR$3</f>
        <v>NONEBLANK</v>
      </c>
      <c r="DT235">
        <f>COUNTBLANK(A235:DR235)</f>
        <v>1</v>
      </c>
    </row>
    <row r="236" spans="1:124" x14ac:dyDescent="0.3">
      <c r="A236">
        <v>450</v>
      </c>
      <c r="B236" t="s">
        <v>167</v>
      </c>
      <c r="C236" t="s">
        <v>1045</v>
      </c>
      <c r="D236" t="s">
        <v>1054</v>
      </c>
      <c r="E236">
        <v>1462</v>
      </c>
      <c r="F236">
        <v>4</v>
      </c>
      <c r="G236">
        <v>4</v>
      </c>
      <c r="H236" t="s">
        <v>153</v>
      </c>
      <c r="I236" t="s">
        <v>124</v>
      </c>
      <c r="J236" t="s">
        <v>154</v>
      </c>
      <c r="K236" t="s">
        <v>125</v>
      </c>
      <c r="L236">
        <v>45</v>
      </c>
      <c r="M236" t="s">
        <v>126</v>
      </c>
      <c r="N236">
        <v>1700</v>
      </c>
      <c r="O236">
        <v>4445</v>
      </c>
      <c r="P236">
        <v>1775</v>
      </c>
      <c r="Q236" t="s">
        <v>169</v>
      </c>
      <c r="R236">
        <v>5</v>
      </c>
      <c r="S236">
        <f>S$3</f>
        <v>17</v>
      </c>
      <c r="T236" s="1" t="s">
        <v>128</v>
      </c>
      <c r="U236" t="s">
        <v>1047</v>
      </c>
      <c r="V236" t="s">
        <v>1048</v>
      </c>
      <c r="W236">
        <v>5</v>
      </c>
      <c r="X236" t="str">
        <f>X$3</f>
        <v>NONEBLANK</v>
      </c>
      <c r="Y236" t="s">
        <v>156</v>
      </c>
      <c r="Z236" t="s">
        <v>130</v>
      </c>
      <c r="AA236" t="s">
        <v>382</v>
      </c>
      <c r="AB236" t="s">
        <v>1049</v>
      </c>
      <c r="AC236" t="str">
        <f>AC$3</f>
        <v>NONEBLANK</v>
      </c>
      <c r="AD236" t="str">
        <f>AD$3</f>
        <v>NONEBLANK</v>
      </c>
      <c r="AE236" t="s">
        <v>279</v>
      </c>
      <c r="AF236" t="s">
        <v>279</v>
      </c>
      <c r="AG236" t="s">
        <v>131</v>
      </c>
      <c r="AH236" t="s">
        <v>166</v>
      </c>
      <c r="AI236" t="s">
        <v>280</v>
      </c>
      <c r="AJ236" t="s">
        <v>1050</v>
      </c>
      <c r="AK236" t="s">
        <v>1051</v>
      </c>
      <c r="AL236" t="s">
        <v>134</v>
      </c>
      <c r="AM236" t="s">
        <v>273</v>
      </c>
      <c r="AN236" t="s">
        <v>273</v>
      </c>
      <c r="AO236">
        <v>2</v>
      </c>
      <c r="AP236">
        <v>6</v>
      </c>
      <c r="AQ236" t="s">
        <v>138</v>
      </c>
      <c r="AR236" t="s">
        <v>139</v>
      </c>
      <c r="AS236" t="s">
        <v>1052</v>
      </c>
      <c r="AT236" t="s">
        <v>279</v>
      </c>
      <c r="AU236" t="s">
        <v>137</v>
      </c>
      <c r="AV236">
        <v>2</v>
      </c>
      <c r="AW236" t="s">
        <v>140</v>
      </c>
      <c r="AX236" t="s">
        <v>137</v>
      </c>
      <c r="AY236" t="s">
        <v>137</v>
      </c>
      <c r="AZ236" t="str">
        <f>AZ$3</f>
        <v>NONEBLANK</v>
      </c>
      <c r="BA236" t="s">
        <v>137</v>
      </c>
      <c r="BB236" t="s">
        <v>139</v>
      </c>
      <c r="BC236">
        <v>209</v>
      </c>
      <c r="BD236" t="s">
        <v>137</v>
      </c>
      <c r="BE236" t="s">
        <v>137</v>
      </c>
      <c r="BF236" t="s">
        <v>137</v>
      </c>
      <c r="BG236" t="s">
        <v>134</v>
      </c>
      <c r="BH236" t="s">
        <v>193</v>
      </c>
      <c r="BI236" t="s">
        <v>137</v>
      </c>
      <c r="BJ236" t="s">
        <v>193</v>
      </c>
      <c r="BK236" t="s">
        <v>137</v>
      </c>
      <c r="BL236" t="str">
        <f>BL$3</f>
        <v>NONEBLANK</v>
      </c>
      <c r="BM236" t="s">
        <v>137</v>
      </c>
      <c r="BN236" t="s">
        <v>142</v>
      </c>
      <c r="BO236" t="s">
        <v>134</v>
      </c>
      <c r="BP236" t="s">
        <v>139</v>
      </c>
      <c r="BQ236" t="s">
        <v>145</v>
      </c>
      <c r="BR236" t="s">
        <v>137</v>
      </c>
      <c r="BS236">
        <v>5.2</v>
      </c>
      <c r="BT236" t="s">
        <v>137</v>
      </c>
      <c r="BU236" t="s">
        <v>146</v>
      </c>
      <c r="BV236" t="str">
        <f>BV$3</f>
        <v>NONEBLANK</v>
      </c>
      <c r="BW236" t="s">
        <v>235</v>
      </c>
      <c r="BX236" t="s">
        <v>137</v>
      </c>
      <c r="BY236" t="str">
        <f>BY$3</f>
        <v>NONEBLANK</v>
      </c>
      <c r="BZ236" t="s">
        <v>137</v>
      </c>
      <c r="CA236" t="s">
        <v>137</v>
      </c>
      <c r="CB236" t="str">
        <f>CB$3</f>
        <v>NONEBLANK</v>
      </c>
      <c r="CC236" t="str">
        <f>CC$3</f>
        <v>NONEBLANK</v>
      </c>
      <c r="CD236" t="str">
        <f>CD$3</f>
        <v>NONEBLANK</v>
      </c>
      <c r="CE236" t="s">
        <v>137</v>
      </c>
      <c r="CF236" t="s">
        <v>137</v>
      </c>
      <c r="CG236" t="s">
        <v>137</v>
      </c>
      <c r="CH236" t="s">
        <v>137</v>
      </c>
      <c r="CI236" t="s">
        <v>210</v>
      </c>
      <c r="CJ236" t="s">
        <v>1053</v>
      </c>
      <c r="CK236" t="s">
        <v>160</v>
      </c>
      <c r="CL236" t="s">
        <v>137</v>
      </c>
      <c r="CM236" t="s">
        <v>137</v>
      </c>
      <c r="CN236" t="s">
        <v>137</v>
      </c>
      <c r="CO236" t="s">
        <v>137</v>
      </c>
      <c r="CP236">
        <v>2</v>
      </c>
      <c r="CQ236" t="s">
        <v>176</v>
      </c>
      <c r="CR236" t="s">
        <v>177</v>
      </c>
      <c r="CS236" t="str">
        <f>CS$3</f>
        <v>NONEBLANK</v>
      </c>
      <c r="CT236" t="s">
        <v>137</v>
      </c>
      <c r="CU236" t="str">
        <f>CU$3</f>
        <v>NONEBLANK</v>
      </c>
      <c r="CV236" t="str">
        <f>CV$3</f>
        <v>NONEBLANK</v>
      </c>
      <c r="CW236" t="s">
        <v>137</v>
      </c>
      <c r="CX236" t="s">
        <v>161</v>
      </c>
      <c r="CY236" t="s">
        <v>200</v>
      </c>
      <c r="CZ236" t="s">
        <v>137</v>
      </c>
      <c r="DA236" t="str">
        <f>DA$3</f>
        <v>NONEBLANK</v>
      </c>
      <c r="DB236" t="s">
        <v>201</v>
      </c>
      <c r="DC236" t="str">
        <f>DC$3</f>
        <v>NONEBLANK</v>
      </c>
      <c r="DD236" t="str">
        <f>DD$3</f>
        <v>NONEBLANK</v>
      </c>
      <c r="DE236" t="str">
        <f>DE$3</f>
        <v>NONEBLANK</v>
      </c>
      <c r="DF236" t="str">
        <f>DF$3</f>
        <v>NONEBLANK</v>
      </c>
      <c r="DG236" t="str">
        <f>DG$3</f>
        <v>NONEBLANK</v>
      </c>
      <c r="DH236" t="s">
        <v>137</v>
      </c>
      <c r="DI236" t="s">
        <v>137</v>
      </c>
      <c r="DJ236" t="s">
        <v>137</v>
      </c>
      <c r="DK236" t="str">
        <f>DK$3</f>
        <v>NONEBLANK</v>
      </c>
      <c r="DL236" t="str">
        <f>DL$3</f>
        <v>NONEBLANK</v>
      </c>
      <c r="DM236" t="str">
        <f>DM$3</f>
        <v>NONEBLANK</v>
      </c>
      <c r="DN236" t="str">
        <f>DN$3</f>
        <v>NONEBLANK</v>
      </c>
      <c r="DO236" t="str">
        <f>DO$3</f>
        <v>NONEBLANK</v>
      </c>
      <c r="DP236" t="s">
        <v>137</v>
      </c>
      <c r="DQ236">
        <f>DQ$3</f>
        <v>2</v>
      </c>
      <c r="DR236" t="str">
        <f>DR$3</f>
        <v>NONEBLANK</v>
      </c>
      <c r="DT236">
        <f>COUNTBLANK(A236:DR236)</f>
        <v>1</v>
      </c>
    </row>
    <row r="237" spans="1:124" x14ac:dyDescent="0.3">
      <c r="A237">
        <v>451</v>
      </c>
      <c r="B237" t="s">
        <v>167</v>
      </c>
      <c r="C237" t="s">
        <v>1045</v>
      </c>
      <c r="D237" t="s">
        <v>1055</v>
      </c>
      <c r="E237">
        <v>1462</v>
      </c>
      <c r="F237">
        <v>4</v>
      </c>
      <c r="G237">
        <v>4</v>
      </c>
      <c r="H237" t="s">
        <v>153</v>
      </c>
      <c r="I237" t="s">
        <v>124</v>
      </c>
      <c r="J237" t="s">
        <v>154</v>
      </c>
      <c r="K237" t="s">
        <v>125</v>
      </c>
      <c r="L237">
        <v>45</v>
      </c>
      <c r="M237" t="s">
        <v>126</v>
      </c>
      <c r="N237">
        <v>1700</v>
      </c>
      <c r="O237">
        <v>4445</v>
      </c>
      <c r="P237">
        <v>1775</v>
      </c>
      <c r="Q237" t="s">
        <v>169</v>
      </c>
      <c r="R237">
        <v>5</v>
      </c>
      <c r="S237">
        <f>S$3</f>
        <v>17</v>
      </c>
      <c r="T237" s="1" t="s">
        <v>128</v>
      </c>
      <c r="U237" t="s">
        <v>1056</v>
      </c>
      <c r="V237" t="s">
        <v>1048</v>
      </c>
      <c r="W237">
        <v>5</v>
      </c>
      <c r="X237" t="str">
        <f>X$3</f>
        <v>NONEBLANK</v>
      </c>
      <c r="Y237" t="s">
        <v>156</v>
      </c>
      <c r="Z237" t="s">
        <v>130</v>
      </c>
      <c r="AA237" t="s">
        <v>382</v>
      </c>
      <c r="AB237" t="s">
        <v>1049</v>
      </c>
      <c r="AC237" t="str">
        <f>AC$3</f>
        <v>NONEBLANK</v>
      </c>
      <c r="AD237" t="str">
        <f>AD$3</f>
        <v>NONEBLANK</v>
      </c>
      <c r="AE237" t="s">
        <v>279</v>
      </c>
      <c r="AF237" t="s">
        <v>279</v>
      </c>
      <c r="AG237" t="s">
        <v>131</v>
      </c>
      <c r="AH237" t="s">
        <v>166</v>
      </c>
      <c r="AI237" t="s">
        <v>280</v>
      </c>
      <c r="AJ237" t="s">
        <v>1050</v>
      </c>
      <c r="AK237" t="s">
        <v>1051</v>
      </c>
      <c r="AL237" t="s">
        <v>134</v>
      </c>
      <c r="AM237" t="s">
        <v>273</v>
      </c>
      <c r="AN237" t="s">
        <v>273</v>
      </c>
      <c r="AO237">
        <v>2</v>
      </c>
      <c r="AP237">
        <v>6</v>
      </c>
      <c r="AQ237" t="s">
        <v>138</v>
      </c>
      <c r="AR237" t="s">
        <v>150</v>
      </c>
      <c r="AS237" t="s">
        <v>1052</v>
      </c>
      <c r="AT237" t="s">
        <v>279</v>
      </c>
      <c r="AU237" t="s">
        <v>137</v>
      </c>
      <c r="AV237">
        <v>2</v>
      </c>
      <c r="AW237" t="s">
        <v>140</v>
      </c>
      <c r="AX237" t="s">
        <v>137</v>
      </c>
      <c r="AY237" t="s">
        <v>137</v>
      </c>
      <c r="AZ237" t="str">
        <f>AZ$3</f>
        <v>NONEBLANK</v>
      </c>
      <c r="BA237" t="s">
        <v>137</v>
      </c>
      <c r="BB237" t="s">
        <v>139</v>
      </c>
      <c r="BC237">
        <v>209</v>
      </c>
      <c r="BD237" t="s">
        <v>137</v>
      </c>
      <c r="BE237" t="s">
        <v>137</v>
      </c>
      <c r="BF237" t="s">
        <v>137</v>
      </c>
      <c r="BG237" t="s">
        <v>134</v>
      </c>
      <c r="BH237" t="s">
        <v>193</v>
      </c>
      <c r="BI237" t="s">
        <v>137</v>
      </c>
      <c r="BJ237" t="s">
        <v>193</v>
      </c>
      <c r="BK237" t="s">
        <v>137</v>
      </c>
      <c r="BL237" t="str">
        <f>BL$3</f>
        <v>NONEBLANK</v>
      </c>
      <c r="BM237" t="s">
        <v>137</v>
      </c>
      <c r="BN237" t="s">
        <v>142</v>
      </c>
      <c r="BO237" t="s">
        <v>134</v>
      </c>
      <c r="BP237" t="s">
        <v>139</v>
      </c>
      <c r="BQ237" t="s">
        <v>145</v>
      </c>
      <c r="BR237" t="s">
        <v>137</v>
      </c>
      <c r="BS237">
        <v>5.2</v>
      </c>
      <c r="BT237" t="s">
        <v>137</v>
      </c>
      <c r="BU237" t="s">
        <v>146</v>
      </c>
      <c r="BV237" t="str">
        <f>BV$3</f>
        <v>NONEBLANK</v>
      </c>
      <c r="BW237" t="s">
        <v>235</v>
      </c>
      <c r="BX237" t="s">
        <v>137</v>
      </c>
      <c r="BY237" t="s">
        <v>137</v>
      </c>
      <c r="BZ237" t="s">
        <v>137</v>
      </c>
      <c r="CA237" t="s">
        <v>137</v>
      </c>
      <c r="CB237" t="str">
        <f>CB$3</f>
        <v>NONEBLANK</v>
      </c>
      <c r="CC237" t="str">
        <f>CC$3</f>
        <v>NONEBLANK</v>
      </c>
      <c r="CD237" t="str">
        <f>CD$3</f>
        <v>NONEBLANK</v>
      </c>
      <c r="CE237" t="s">
        <v>137</v>
      </c>
      <c r="CF237" t="s">
        <v>137</v>
      </c>
      <c r="CG237" t="s">
        <v>137</v>
      </c>
      <c r="CH237" t="s">
        <v>137</v>
      </c>
      <c r="CI237" t="s">
        <v>210</v>
      </c>
      <c r="CJ237" t="s">
        <v>1053</v>
      </c>
      <c r="CK237" t="s">
        <v>160</v>
      </c>
      <c r="CL237" t="s">
        <v>137</v>
      </c>
      <c r="CM237" t="s">
        <v>137</v>
      </c>
      <c r="CN237" t="s">
        <v>137</v>
      </c>
      <c r="CO237" t="s">
        <v>137</v>
      </c>
      <c r="CP237">
        <v>2</v>
      </c>
      <c r="CQ237" t="s">
        <v>176</v>
      </c>
      <c r="CR237" t="s">
        <v>177</v>
      </c>
      <c r="CS237" t="str">
        <f>CS$3</f>
        <v>NONEBLANK</v>
      </c>
      <c r="CT237" t="s">
        <v>137</v>
      </c>
      <c r="CU237" t="str">
        <f>CU$3</f>
        <v>NONEBLANK</v>
      </c>
      <c r="CV237" t="str">
        <f>CV$3</f>
        <v>NONEBLANK</v>
      </c>
      <c r="CW237" t="s">
        <v>137</v>
      </c>
      <c r="CX237" t="s">
        <v>161</v>
      </c>
      <c r="CY237" t="s">
        <v>200</v>
      </c>
      <c r="CZ237" t="s">
        <v>137</v>
      </c>
      <c r="DA237" t="s">
        <v>137</v>
      </c>
      <c r="DB237" t="s">
        <v>201</v>
      </c>
      <c r="DC237" t="str">
        <f>DC$3</f>
        <v>NONEBLANK</v>
      </c>
      <c r="DD237" t="str">
        <f>DD$3</f>
        <v>NONEBLANK</v>
      </c>
      <c r="DE237" t="str">
        <f>DE$3</f>
        <v>NONEBLANK</v>
      </c>
      <c r="DF237" t="str">
        <f>DF$3</f>
        <v>NONEBLANK</v>
      </c>
      <c r="DG237" t="s">
        <v>137</v>
      </c>
      <c r="DH237" t="s">
        <v>137</v>
      </c>
      <c r="DI237" t="s">
        <v>137</v>
      </c>
      <c r="DJ237" t="s">
        <v>137</v>
      </c>
      <c r="DK237" t="str">
        <f>DK$3</f>
        <v>NONEBLANK</v>
      </c>
      <c r="DL237" t="str">
        <f>DL$3</f>
        <v>NONEBLANK</v>
      </c>
      <c r="DM237" t="str">
        <f>DM$3</f>
        <v>NONEBLANK</v>
      </c>
      <c r="DN237" t="str">
        <f>DN$3</f>
        <v>NONEBLANK</v>
      </c>
      <c r="DO237" t="str">
        <f>DO$3</f>
        <v>NONEBLANK</v>
      </c>
      <c r="DP237" t="s">
        <v>137</v>
      </c>
      <c r="DQ237">
        <f>DQ$3</f>
        <v>2</v>
      </c>
      <c r="DR237" t="str">
        <f>DR$3</f>
        <v>NONEBLANK</v>
      </c>
      <c r="DT237">
        <f>COUNTBLANK(A237:DR237)</f>
        <v>1</v>
      </c>
    </row>
    <row r="238" spans="1:124" x14ac:dyDescent="0.3">
      <c r="A238">
        <v>452</v>
      </c>
      <c r="B238" t="s">
        <v>167</v>
      </c>
      <c r="C238" t="s">
        <v>1045</v>
      </c>
      <c r="D238" t="s">
        <v>1057</v>
      </c>
      <c r="E238">
        <v>1462</v>
      </c>
      <c r="F238">
        <v>4</v>
      </c>
      <c r="G238">
        <v>4</v>
      </c>
      <c r="H238" t="s">
        <v>153</v>
      </c>
      <c r="I238" t="s">
        <v>124</v>
      </c>
      <c r="J238" t="s">
        <v>154</v>
      </c>
      <c r="K238" t="s">
        <v>125</v>
      </c>
      <c r="L238">
        <v>45</v>
      </c>
      <c r="M238" t="s">
        <v>126</v>
      </c>
      <c r="N238">
        <v>1700</v>
      </c>
      <c r="O238">
        <v>4445</v>
      </c>
      <c r="P238">
        <v>1775</v>
      </c>
      <c r="Q238" t="s">
        <v>169</v>
      </c>
      <c r="R238">
        <v>5</v>
      </c>
      <c r="S238">
        <f>S$3</f>
        <v>17</v>
      </c>
      <c r="T238" s="1" t="s">
        <v>128</v>
      </c>
      <c r="U238" t="s">
        <v>1056</v>
      </c>
      <c r="V238" t="s">
        <v>1048</v>
      </c>
      <c r="W238">
        <v>5</v>
      </c>
      <c r="X238" t="str">
        <f>X$3</f>
        <v>NONEBLANK</v>
      </c>
      <c r="Y238" t="s">
        <v>156</v>
      </c>
      <c r="Z238" t="s">
        <v>130</v>
      </c>
      <c r="AA238" t="s">
        <v>382</v>
      </c>
      <c r="AB238" t="s">
        <v>1049</v>
      </c>
      <c r="AC238" t="str">
        <f>AC$3</f>
        <v>NONEBLANK</v>
      </c>
      <c r="AD238" t="str">
        <f>AD$3</f>
        <v>NONEBLANK</v>
      </c>
      <c r="AE238" t="s">
        <v>279</v>
      </c>
      <c r="AF238" t="s">
        <v>279</v>
      </c>
      <c r="AG238" t="s">
        <v>131</v>
      </c>
      <c r="AH238" t="s">
        <v>166</v>
      </c>
      <c r="AI238" t="s">
        <v>280</v>
      </c>
      <c r="AJ238" t="s">
        <v>1050</v>
      </c>
      <c r="AK238" t="s">
        <v>1051</v>
      </c>
      <c r="AL238" t="s">
        <v>134</v>
      </c>
      <c r="AM238" t="s">
        <v>273</v>
      </c>
      <c r="AN238" t="s">
        <v>273</v>
      </c>
      <c r="AO238">
        <v>2</v>
      </c>
      <c r="AP238">
        <v>6</v>
      </c>
      <c r="AQ238" t="s">
        <v>138</v>
      </c>
      <c r="AR238" t="s">
        <v>150</v>
      </c>
      <c r="AS238" t="s">
        <v>1052</v>
      </c>
      <c r="AT238" t="s">
        <v>279</v>
      </c>
      <c r="AU238" t="s">
        <v>137</v>
      </c>
      <c r="AV238">
        <v>2</v>
      </c>
      <c r="AW238" t="s">
        <v>140</v>
      </c>
      <c r="AX238" t="s">
        <v>137</v>
      </c>
      <c r="AY238" t="s">
        <v>137</v>
      </c>
      <c r="AZ238" t="str">
        <f>AZ$3</f>
        <v>NONEBLANK</v>
      </c>
      <c r="BA238" t="s">
        <v>137</v>
      </c>
      <c r="BB238" t="s">
        <v>139</v>
      </c>
      <c r="BC238">
        <v>209</v>
      </c>
      <c r="BD238" t="s">
        <v>137</v>
      </c>
      <c r="BE238" t="s">
        <v>137</v>
      </c>
      <c r="BF238" t="s">
        <v>137</v>
      </c>
      <c r="BG238" t="s">
        <v>134</v>
      </c>
      <c r="BH238" t="s">
        <v>193</v>
      </c>
      <c r="BI238" t="s">
        <v>137</v>
      </c>
      <c r="BJ238" t="s">
        <v>193</v>
      </c>
      <c r="BK238" t="s">
        <v>137</v>
      </c>
      <c r="BL238" t="str">
        <f>BL$3</f>
        <v>NONEBLANK</v>
      </c>
      <c r="BM238" t="s">
        <v>137</v>
      </c>
      <c r="BN238" t="s">
        <v>142</v>
      </c>
      <c r="BO238" t="s">
        <v>134</v>
      </c>
      <c r="BP238" t="s">
        <v>139</v>
      </c>
      <c r="BQ238" t="s">
        <v>145</v>
      </c>
      <c r="BR238" t="s">
        <v>137</v>
      </c>
      <c r="BS238">
        <v>5.2</v>
      </c>
      <c r="BT238" t="s">
        <v>137</v>
      </c>
      <c r="BU238" t="s">
        <v>146</v>
      </c>
      <c r="BV238" t="str">
        <f>BV$3</f>
        <v>NONEBLANK</v>
      </c>
      <c r="BW238" t="s">
        <v>235</v>
      </c>
      <c r="BX238" t="s">
        <v>137</v>
      </c>
      <c r="BY238" t="s">
        <v>137</v>
      </c>
      <c r="BZ238" t="s">
        <v>137</v>
      </c>
      <c r="CA238" t="s">
        <v>137</v>
      </c>
      <c r="CB238" t="str">
        <f>CB$3</f>
        <v>NONEBLANK</v>
      </c>
      <c r="CC238" t="str">
        <f>CC$3</f>
        <v>NONEBLANK</v>
      </c>
      <c r="CD238" t="str">
        <f>CD$3</f>
        <v>NONEBLANK</v>
      </c>
      <c r="CE238" t="s">
        <v>137</v>
      </c>
      <c r="CF238" t="s">
        <v>137</v>
      </c>
      <c r="CG238" t="s">
        <v>137</v>
      </c>
      <c r="CH238" t="s">
        <v>137</v>
      </c>
      <c r="CI238" t="s">
        <v>210</v>
      </c>
      <c r="CJ238" t="s">
        <v>1053</v>
      </c>
      <c r="CK238" t="s">
        <v>160</v>
      </c>
      <c r="CL238" t="s">
        <v>137</v>
      </c>
      <c r="CM238" t="s">
        <v>137</v>
      </c>
      <c r="CN238" t="s">
        <v>137</v>
      </c>
      <c r="CO238" t="s">
        <v>137</v>
      </c>
      <c r="CP238">
        <v>2</v>
      </c>
      <c r="CQ238" t="s">
        <v>176</v>
      </c>
      <c r="CR238" t="s">
        <v>162</v>
      </c>
      <c r="CS238" t="str">
        <f>CS$3</f>
        <v>NONEBLANK</v>
      </c>
      <c r="CT238" t="s">
        <v>137</v>
      </c>
      <c r="CU238" t="str">
        <f>CU$3</f>
        <v>NONEBLANK</v>
      </c>
      <c r="CV238" t="str">
        <f>CV$3</f>
        <v>NONEBLANK</v>
      </c>
      <c r="CW238" t="s">
        <v>137</v>
      </c>
      <c r="CX238" t="s">
        <v>161</v>
      </c>
      <c r="CY238" t="s">
        <v>200</v>
      </c>
      <c r="CZ238" t="s">
        <v>137</v>
      </c>
      <c r="DA238" t="s">
        <v>137</v>
      </c>
      <c r="DB238" t="s">
        <v>201</v>
      </c>
      <c r="DC238" t="str">
        <f>DC$3</f>
        <v>NONEBLANK</v>
      </c>
      <c r="DD238" t="str">
        <f>DD$3</f>
        <v>NONEBLANK</v>
      </c>
      <c r="DE238" t="str">
        <f>DE$3</f>
        <v>NONEBLANK</v>
      </c>
      <c r="DF238" t="str">
        <f>DF$3</f>
        <v>NONEBLANK</v>
      </c>
      <c r="DG238" t="s">
        <v>137</v>
      </c>
      <c r="DH238" t="s">
        <v>137</v>
      </c>
      <c r="DI238" t="s">
        <v>137</v>
      </c>
      <c r="DJ238" t="s">
        <v>137</v>
      </c>
      <c r="DK238" t="str">
        <f>DK$3</f>
        <v>NONEBLANK</v>
      </c>
      <c r="DL238" t="str">
        <f>DL$3</f>
        <v>NONEBLANK</v>
      </c>
      <c r="DM238" t="str">
        <f>DM$3</f>
        <v>NONEBLANK</v>
      </c>
      <c r="DN238" t="str">
        <f>DN$3</f>
        <v>NONEBLANK</v>
      </c>
      <c r="DO238" t="str">
        <f>DO$3</f>
        <v>NONEBLANK</v>
      </c>
      <c r="DP238" t="s">
        <v>137</v>
      </c>
      <c r="DQ238">
        <f>DQ$3</f>
        <v>2</v>
      </c>
      <c r="DR238" t="str">
        <f>DR$3</f>
        <v>NONEBLANK</v>
      </c>
      <c r="DT238">
        <f>COUNTBLANK(A238:DR238)</f>
        <v>1</v>
      </c>
    </row>
    <row r="239" spans="1:124" x14ac:dyDescent="0.3">
      <c r="A239">
        <v>458</v>
      </c>
      <c r="B239" t="s">
        <v>526</v>
      </c>
      <c r="C239" t="s">
        <v>1061</v>
      </c>
      <c r="D239" t="s">
        <v>1068</v>
      </c>
      <c r="E239">
        <v>1497</v>
      </c>
      <c r="F239">
        <v>4</v>
      </c>
      <c r="G239">
        <f>G$3</f>
        <v>4</v>
      </c>
      <c r="H239" t="s">
        <v>153</v>
      </c>
      <c r="I239" t="s">
        <v>124</v>
      </c>
      <c r="J239" t="s">
        <v>154</v>
      </c>
      <c r="K239" t="s">
        <v>125</v>
      </c>
      <c r="L239">
        <v>45</v>
      </c>
      <c r="M239" t="s">
        <v>296</v>
      </c>
      <c r="N239">
        <v>1774</v>
      </c>
      <c r="O239">
        <v>4585</v>
      </c>
      <c r="P239">
        <v>1866</v>
      </c>
      <c r="Q239" t="s">
        <v>169</v>
      </c>
      <c r="R239">
        <v>5</v>
      </c>
      <c r="S239">
        <f>S$3</f>
        <v>17</v>
      </c>
      <c r="T239" s="1" t="s">
        <v>128</v>
      </c>
      <c r="U239" t="s">
        <v>1062</v>
      </c>
      <c r="V239" t="str">
        <f>V$3</f>
        <v>NONEBLANK</v>
      </c>
      <c r="W239">
        <v>6</v>
      </c>
      <c r="X239" t="str">
        <f>X$3</f>
        <v>NONEBLANK</v>
      </c>
      <c r="Y239" t="s">
        <v>156</v>
      </c>
      <c r="Z239" t="s">
        <v>156</v>
      </c>
      <c r="AA239" t="s">
        <v>695</v>
      </c>
      <c r="AB239" t="s">
        <v>1063</v>
      </c>
      <c r="AC239" t="str">
        <f>AC$3</f>
        <v>NONEBLANK</v>
      </c>
      <c r="AD239" t="str">
        <f>AD$3</f>
        <v>NONEBLANK</v>
      </c>
      <c r="AE239" t="s">
        <v>1064</v>
      </c>
      <c r="AF239" t="s">
        <v>1064</v>
      </c>
      <c r="AG239" t="s">
        <v>131</v>
      </c>
      <c r="AH239" t="s">
        <v>166</v>
      </c>
      <c r="AI239" t="s">
        <v>133</v>
      </c>
      <c r="AJ239" t="s">
        <v>1065</v>
      </c>
      <c r="AK239" t="s">
        <v>1066</v>
      </c>
      <c r="AL239" t="s">
        <v>134</v>
      </c>
      <c r="AM239" t="s">
        <v>137</v>
      </c>
      <c r="AN239" t="s">
        <v>135</v>
      </c>
      <c r="AO239" t="s">
        <v>137</v>
      </c>
      <c r="AP239">
        <v>7</v>
      </c>
      <c r="AQ239" t="s">
        <v>138</v>
      </c>
      <c r="AR239" t="s">
        <v>139</v>
      </c>
      <c r="AS239" t="s">
        <v>1067</v>
      </c>
      <c r="AT239" t="s">
        <v>1064</v>
      </c>
      <c r="AU239" t="str">
        <f>AU$3</f>
        <v>NONEBLANK</v>
      </c>
      <c r="AV239" t="s">
        <v>137</v>
      </c>
      <c r="AW239" t="s">
        <v>140</v>
      </c>
      <c r="AX239" t="s">
        <v>137</v>
      </c>
      <c r="AY239" t="s">
        <v>137</v>
      </c>
      <c r="AZ239" t="s">
        <v>757</v>
      </c>
      <c r="BA239" t="s">
        <v>137</v>
      </c>
      <c r="BB239" t="s">
        <v>142</v>
      </c>
      <c r="BC239">
        <f>BC$3</f>
        <v>378</v>
      </c>
      <c r="BD239" t="s">
        <v>137</v>
      </c>
      <c r="BE239" t="s">
        <v>137</v>
      </c>
      <c r="BF239" t="s">
        <v>137</v>
      </c>
      <c r="BG239" t="s">
        <v>134</v>
      </c>
      <c r="BH239" t="s">
        <v>193</v>
      </c>
      <c r="BI239" t="s">
        <v>137</v>
      </c>
      <c r="BJ239" t="s">
        <v>193</v>
      </c>
      <c r="BK239" t="s">
        <v>137</v>
      </c>
      <c r="BL239" t="s">
        <v>758</v>
      </c>
      <c r="BM239" t="s">
        <v>137</v>
      </c>
      <c r="BN239" t="s">
        <v>142</v>
      </c>
      <c r="BO239" t="s">
        <v>134</v>
      </c>
      <c r="BP239" t="s">
        <v>139</v>
      </c>
      <c r="BQ239" t="s">
        <v>145</v>
      </c>
      <c r="BR239" t="s">
        <v>137</v>
      </c>
      <c r="BS239">
        <v>5.25</v>
      </c>
      <c r="BT239" t="s">
        <v>137</v>
      </c>
      <c r="BU239" t="s">
        <v>159</v>
      </c>
      <c r="BV239" t="s">
        <v>137</v>
      </c>
      <c r="BW239" t="s">
        <v>148</v>
      </c>
      <c r="BX239" t="str">
        <f>BX$3</f>
        <v>NONEBLANK</v>
      </c>
      <c r="BY239" t="str">
        <f>BY$3</f>
        <v>NONEBLANK</v>
      </c>
      <c r="BZ239" t="s">
        <v>137</v>
      </c>
      <c r="CA239" t="s">
        <v>137</v>
      </c>
      <c r="CB239" t="str">
        <f>CB$3</f>
        <v>NONEBLANK</v>
      </c>
      <c r="CC239" t="str">
        <f>CC$3</f>
        <v>NONEBLANK</v>
      </c>
      <c r="CD239" t="s">
        <v>137</v>
      </c>
      <c r="CE239" t="str">
        <f>CE$3</f>
        <v>NONEBLANK</v>
      </c>
      <c r="CF239" t="str">
        <f>CF$3</f>
        <v>NONEBLANK</v>
      </c>
      <c r="CG239" t="s">
        <v>137</v>
      </c>
      <c r="CH239" t="s">
        <v>137</v>
      </c>
      <c r="CI239" t="s">
        <v>163</v>
      </c>
      <c r="CJ239" t="str">
        <f>CJ$3</f>
        <v>NONEBLANK</v>
      </c>
      <c r="CK239" t="s">
        <v>165</v>
      </c>
      <c r="CL239" t="s">
        <v>137</v>
      </c>
      <c r="CM239" t="s">
        <v>137</v>
      </c>
      <c r="CN239" t="s">
        <v>137</v>
      </c>
      <c r="CO239" t="s">
        <v>137</v>
      </c>
      <c r="CP239">
        <v>2</v>
      </c>
      <c r="CQ239" t="s">
        <v>176</v>
      </c>
      <c r="CR239" t="s">
        <v>177</v>
      </c>
      <c r="CS239" t="s">
        <v>137</v>
      </c>
      <c r="CT239" t="s">
        <v>137</v>
      </c>
      <c r="CU239" t="str">
        <f>CU$3</f>
        <v>NONEBLANK</v>
      </c>
      <c r="CV239" t="str">
        <f>CV$3</f>
        <v>NONEBLANK</v>
      </c>
      <c r="CW239" t="str">
        <f>CW$3</f>
        <v>NONEBLANK</v>
      </c>
      <c r="CX239" t="s">
        <v>161</v>
      </c>
      <c r="CY239" t="s">
        <v>200</v>
      </c>
      <c r="CZ239" t="str">
        <f>CZ$3</f>
        <v>NONEBLANK</v>
      </c>
      <c r="DA239" t="str">
        <f>DA$3</f>
        <v>NONEBLANK</v>
      </c>
      <c r="DB239" t="s">
        <v>201</v>
      </c>
      <c r="DC239" t="s">
        <v>137</v>
      </c>
      <c r="DD239" t="s">
        <v>137</v>
      </c>
      <c r="DE239" t="s">
        <v>137</v>
      </c>
      <c r="DF239" t="s">
        <v>137</v>
      </c>
      <c r="DG239" t="str">
        <f>DG$3</f>
        <v>NONEBLANK</v>
      </c>
      <c r="DH239" t="s">
        <v>137</v>
      </c>
      <c r="DI239" t="str">
        <f>DI$3</f>
        <v>NONEBLANK</v>
      </c>
      <c r="DJ239" t="s">
        <v>137</v>
      </c>
      <c r="DK239" t="str">
        <f>DK$3</f>
        <v>NONEBLANK</v>
      </c>
      <c r="DL239" t="str">
        <f>DL$3</f>
        <v>NONEBLANK</v>
      </c>
      <c r="DM239" t="str">
        <f>DM$3</f>
        <v>NONEBLANK</v>
      </c>
      <c r="DN239" t="str">
        <f>DN$3</f>
        <v>NONEBLANK</v>
      </c>
      <c r="DO239" t="str">
        <f>DO$3</f>
        <v>NONEBLANK</v>
      </c>
      <c r="DP239" t="str">
        <f>DP$3</f>
        <v>NONEBLANK</v>
      </c>
      <c r="DQ239">
        <f>DQ$3</f>
        <v>2</v>
      </c>
      <c r="DR239" t="str">
        <f>DR$3</f>
        <v>NONEBLANK</v>
      </c>
      <c r="DT239">
        <f>COUNTBLANK(A239:DR239)</f>
        <v>1</v>
      </c>
    </row>
    <row r="240" spans="1:124" x14ac:dyDescent="0.3">
      <c r="A240">
        <v>459</v>
      </c>
      <c r="B240" t="s">
        <v>526</v>
      </c>
      <c r="C240" t="s">
        <v>1061</v>
      </c>
      <c r="D240" t="s">
        <v>1069</v>
      </c>
      <c r="E240">
        <v>1497</v>
      </c>
      <c r="F240">
        <v>4</v>
      </c>
      <c r="G240">
        <f>G$3</f>
        <v>4</v>
      </c>
      <c r="H240" t="s">
        <v>153</v>
      </c>
      <c r="I240" t="s">
        <v>124</v>
      </c>
      <c r="J240" t="s">
        <v>154</v>
      </c>
      <c r="K240" t="s">
        <v>125</v>
      </c>
      <c r="L240">
        <v>45</v>
      </c>
      <c r="M240" t="s">
        <v>296</v>
      </c>
      <c r="N240">
        <v>1774</v>
      </c>
      <c r="O240">
        <v>4585</v>
      </c>
      <c r="P240">
        <v>1866</v>
      </c>
      <c r="Q240" t="s">
        <v>169</v>
      </c>
      <c r="R240">
        <v>5</v>
      </c>
      <c r="S240">
        <f>S$3</f>
        <v>17</v>
      </c>
      <c r="T240" s="1" t="s">
        <v>128</v>
      </c>
      <c r="U240" t="s">
        <v>1062</v>
      </c>
      <c r="V240" t="str">
        <f>V$3</f>
        <v>NONEBLANK</v>
      </c>
      <c r="W240">
        <v>6</v>
      </c>
      <c r="X240" t="str">
        <f>X$3</f>
        <v>NONEBLANK</v>
      </c>
      <c r="Y240" t="s">
        <v>156</v>
      </c>
      <c r="Z240" t="s">
        <v>156</v>
      </c>
      <c r="AA240" t="s">
        <v>695</v>
      </c>
      <c r="AB240" t="s">
        <v>1063</v>
      </c>
      <c r="AC240" t="str">
        <f>AC$3</f>
        <v>NONEBLANK</v>
      </c>
      <c r="AD240" t="str">
        <f>AD$3</f>
        <v>NONEBLANK</v>
      </c>
      <c r="AE240" t="s">
        <v>1070</v>
      </c>
      <c r="AF240" t="s">
        <v>1070</v>
      </c>
      <c r="AG240" t="s">
        <v>131</v>
      </c>
      <c r="AH240" t="s">
        <v>166</v>
      </c>
      <c r="AI240" t="s">
        <v>133</v>
      </c>
      <c r="AJ240" t="s">
        <v>1065</v>
      </c>
      <c r="AK240" t="s">
        <v>1066</v>
      </c>
      <c r="AL240" t="s">
        <v>134</v>
      </c>
      <c r="AM240" t="s">
        <v>273</v>
      </c>
      <c r="AN240" t="s">
        <v>135</v>
      </c>
      <c r="AO240" t="s">
        <v>137</v>
      </c>
      <c r="AP240">
        <v>7</v>
      </c>
      <c r="AQ240" t="s">
        <v>396</v>
      </c>
      <c r="AR240" t="s">
        <v>139</v>
      </c>
      <c r="AS240" t="s">
        <v>1067</v>
      </c>
      <c r="AT240" t="s">
        <v>1070</v>
      </c>
      <c r="AU240" t="str">
        <f>AU$3</f>
        <v>NONEBLANK</v>
      </c>
      <c r="AV240" t="s">
        <v>137</v>
      </c>
      <c r="AW240" t="s">
        <v>140</v>
      </c>
      <c r="AX240" t="s">
        <v>137</v>
      </c>
      <c r="AY240" t="s">
        <v>137</v>
      </c>
      <c r="AZ240" t="s">
        <v>757</v>
      </c>
      <c r="BA240" t="s">
        <v>137</v>
      </c>
      <c r="BB240" t="s">
        <v>142</v>
      </c>
      <c r="BC240">
        <f>BC$3</f>
        <v>378</v>
      </c>
      <c r="BD240" t="s">
        <v>137</v>
      </c>
      <c r="BE240" t="s">
        <v>137</v>
      </c>
      <c r="BF240" t="s">
        <v>137</v>
      </c>
      <c r="BG240" t="s">
        <v>134</v>
      </c>
      <c r="BH240" t="s">
        <v>193</v>
      </c>
      <c r="BI240" t="s">
        <v>137</v>
      </c>
      <c r="BJ240" t="s">
        <v>193</v>
      </c>
      <c r="BK240" t="s">
        <v>137</v>
      </c>
      <c r="BL240" t="s">
        <v>758</v>
      </c>
      <c r="BM240" t="s">
        <v>137</v>
      </c>
      <c r="BN240" t="s">
        <v>142</v>
      </c>
      <c r="BO240" t="s">
        <v>134</v>
      </c>
      <c r="BP240" t="s">
        <v>139</v>
      </c>
      <c r="BQ240" t="s">
        <v>145</v>
      </c>
      <c r="BR240" t="s">
        <v>137</v>
      </c>
      <c r="BS240">
        <v>5.25</v>
      </c>
      <c r="BT240" t="s">
        <v>137</v>
      </c>
      <c r="BU240" t="s">
        <v>159</v>
      </c>
      <c r="BV240" t="s">
        <v>137</v>
      </c>
      <c r="BW240" t="s">
        <v>235</v>
      </c>
      <c r="BX240" t="str">
        <f>BX$3</f>
        <v>NONEBLANK</v>
      </c>
      <c r="BY240" t="str">
        <f>BY$3</f>
        <v>NONEBLANK</v>
      </c>
      <c r="BZ240" t="s">
        <v>137</v>
      </c>
      <c r="CA240" t="s">
        <v>137</v>
      </c>
      <c r="CB240" t="str">
        <f>CB$3</f>
        <v>NONEBLANK</v>
      </c>
      <c r="CC240" t="str">
        <f>CC$3</f>
        <v>NONEBLANK</v>
      </c>
      <c r="CD240" t="s">
        <v>137</v>
      </c>
      <c r="CE240" t="str">
        <f>CE$3</f>
        <v>NONEBLANK</v>
      </c>
      <c r="CF240" t="str">
        <f>CF$3</f>
        <v>NONEBLANK</v>
      </c>
      <c r="CG240" t="s">
        <v>137</v>
      </c>
      <c r="CH240" t="s">
        <v>137</v>
      </c>
      <c r="CI240" t="s">
        <v>163</v>
      </c>
      <c r="CJ240" t="str">
        <f>CJ$3</f>
        <v>NONEBLANK</v>
      </c>
      <c r="CK240" t="s">
        <v>211</v>
      </c>
      <c r="CL240" t="s">
        <v>137</v>
      </c>
      <c r="CM240" t="s">
        <v>137</v>
      </c>
      <c r="CN240" t="s">
        <v>137</v>
      </c>
      <c r="CO240" t="s">
        <v>137</v>
      </c>
      <c r="CP240">
        <v>2</v>
      </c>
      <c r="CQ240" t="s">
        <v>176</v>
      </c>
      <c r="CR240" t="s">
        <v>162</v>
      </c>
      <c r="CS240" t="s">
        <v>137</v>
      </c>
      <c r="CT240" t="s">
        <v>137</v>
      </c>
      <c r="CU240" t="str">
        <f>CU$3</f>
        <v>NONEBLANK</v>
      </c>
      <c r="CV240" t="str">
        <f>CV$3</f>
        <v>NONEBLANK</v>
      </c>
      <c r="CW240" t="str">
        <f>CW$3</f>
        <v>NONEBLANK</v>
      </c>
      <c r="CX240" t="s">
        <v>161</v>
      </c>
      <c r="CY240" t="s">
        <v>200</v>
      </c>
      <c r="CZ240" t="str">
        <f>CZ$3</f>
        <v>NONEBLANK</v>
      </c>
      <c r="DA240" t="str">
        <f>DA$3</f>
        <v>NONEBLANK</v>
      </c>
      <c r="DB240" t="s">
        <v>201</v>
      </c>
      <c r="DC240" t="s">
        <v>137</v>
      </c>
      <c r="DD240" t="s">
        <v>137</v>
      </c>
      <c r="DE240" t="s">
        <v>137</v>
      </c>
      <c r="DF240" t="s">
        <v>137</v>
      </c>
      <c r="DG240" t="str">
        <f>DG$3</f>
        <v>NONEBLANK</v>
      </c>
      <c r="DH240" t="s">
        <v>137</v>
      </c>
      <c r="DI240" t="str">
        <f>DI$3</f>
        <v>NONEBLANK</v>
      </c>
      <c r="DJ240" t="s">
        <v>137</v>
      </c>
      <c r="DK240" t="str">
        <f>DK$3</f>
        <v>NONEBLANK</v>
      </c>
      <c r="DL240" t="str">
        <f>DL$3</f>
        <v>NONEBLANK</v>
      </c>
      <c r="DM240" t="str">
        <f>DM$3</f>
        <v>NONEBLANK</v>
      </c>
      <c r="DN240" t="str">
        <f>DN$3</f>
        <v>NONEBLANK</v>
      </c>
      <c r="DO240" t="str">
        <f>DO$3</f>
        <v>NONEBLANK</v>
      </c>
      <c r="DP240" t="s">
        <v>137</v>
      </c>
      <c r="DQ240">
        <f>DQ$3</f>
        <v>2</v>
      </c>
      <c r="DR240" t="str">
        <f>DR$3</f>
        <v>NONEBLANK</v>
      </c>
      <c r="DT240">
        <f>COUNTBLANK(A240:DR240)</f>
        <v>1</v>
      </c>
    </row>
    <row r="241" spans="1:124" x14ac:dyDescent="0.3">
      <c r="A241">
        <v>462</v>
      </c>
      <c r="B241" t="s">
        <v>526</v>
      </c>
      <c r="C241" t="s">
        <v>1061</v>
      </c>
      <c r="D241" t="s">
        <v>1071</v>
      </c>
      <c r="E241">
        <v>1497</v>
      </c>
      <c r="F241">
        <v>4</v>
      </c>
      <c r="G241">
        <f>G$3</f>
        <v>4</v>
      </c>
      <c r="H241" t="s">
        <v>153</v>
      </c>
      <c r="I241" t="s">
        <v>124</v>
      </c>
      <c r="J241" t="s">
        <v>154</v>
      </c>
      <c r="K241" t="s">
        <v>125</v>
      </c>
      <c r="L241">
        <v>45</v>
      </c>
      <c r="M241" t="s">
        <v>296</v>
      </c>
      <c r="N241">
        <v>1774</v>
      </c>
      <c r="O241">
        <v>4585</v>
      </c>
      <c r="P241">
        <v>1866</v>
      </c>
      <c r="Q241" t="s">
        <v>169</v>
      </c>
      <c r="R241">
        <v>5</v>
      </c>
      <c r="S241">
        <f>S$3</f>
        <v>17</v>
      </c>
      <c r="T241" s="1" t="s">
        <v>128</v>
      </c>
      <c r="U241" t="s">
        <v>1062</v>
      </c>
      <c r="V241" t="str">
        <f>V$3</f>
        <v>NONEBLANK</v>
      </c>
      <c r="W241">
        <v>6</v>
      </c>
      <c r="X241" t="str">
        <f>X$3</f>
        <v>NONEBLANK</v>
      </c>
      <c r="Y241" t="s">
        <v>156</v>
      </c>
      <c r="Z241" t="s">
        <v>156</v>
      </c>
      <c r="AA241" t="s">
        <v>695</v>
      </c>
      <c r="AB241" t="s">
        <v>1063</v>
      </c>
      <c r="AC241" t="str">
        <f>AC$3</f>
        <v>NONEBLANK</v>
      </c>
      <c r="AD241" t="str">
        <f>AD$3</f>
        <v>NONEBLANK</v>
      </c>
      <c r="AE241" t="s">
        <v>1064</v>
      </c>
      <c r="AF241" t="s">
        <v>1064</v>
      </c>
      <c r="AG241" t="s">
        <v>131</v>
      </c>
      <c r="AH241" t="s">
        <v>166</v>
      </c>
      <c r="AI241" t="s">
        <v>133</v>
      </c>
      <c r="AJ241" t="s">
        <v>1065</v>
      </c>
      <c r="AK241" t="s">
        <v>1066</v>
      </c>
      <c r="AL241" t="s">
        <v>134</v>
      </c>
      <c r="AM241" t="s">
        <v>137</v>
      </c>
      <c r="AN241" t="s">
        <v>135</v>
      </c>
      <c r="AO241" t="s">
        <v>137</v>
      </c>
      <c r="AP241">
        <v>8</v>
      </c>
      <c r="AQ241" t="s">
        <v>138</v>
      </c>
      <c r="AR241" t="s">
        <v>139</v>
      </c>
      <c r="AS241" t="s">
        <v>1067</v>
      </c>
      <c r="AT241" t="s">
        <v>1064</v>
      </c>
      <c r="AU241" t="str">
        <f>AU$3</f>
        <v>NONEBLANK</v>
      </c>
      <c r="AV241" t="s">
        <v>137</v>
      </c>
      <c r="AW241" t="s">
        <v>140</v>
      </c>
      <c r="AX241" t="s">
        <v>137</v>
      </c>
      <c r="AY241" t="s">
        <v>137</v>
      </c>
      <c r="AZ241" t="s">
        <v>757</v>
      </c>
      <c r="BA241" t="s">
        <v>137</v>
      </c>
      <c r="BB241" t="s">
        <v>142</v>
      </c>
      <c r="BC241">
        <f>BC$3</f>
        <v>378</v>
      </c>
      <c r="BD241" t="s">
        <v>137</v>
      </c>
      <c r="BE241" t="s">
        <v>137</v>
      </c>
      <c r="BF241" t="s">
        <v>137</v>
      </c>
      <c r="BG241" t="s">
        <v>134</v>
      </c>
      <c r="BH241" t="s">
        <v>193</v>
      </c>
      <c r="BI241" t="s">
        <v>137</v>
      </c>
      <c r="BJ241" t="s">
        <v>193</v>
      </c>
      <c r="BK241" t="s">
        <v>137</v>
      </c>
      <c r="BL241" t="s">
        <v>758</v>
      </c>
      <c r="BM241" t="s">
        <v>137</v>
      </c>
      <c r="BN241" t="s">
        <v>142</v>
      </c>
      <c r="BO241" t="s">
        <v>134</v>
      </c>
      <c r="BP241" t="s">
        <v>139</v>
      </c>
      <c r="BQ241" t="s">
        <v>145</v>
      </c>
      <c r="BR241" t="s">
        <v>137</v>
      </c>
      <c r="BS241">
        <v>5.25</v>
      </c>
      <c r="BT241" t="s">
        <v>137</v>
      </c>
      <c r="BU241" t="s">
        <v>159</v>
      </c>
      <c r="BV241" t="s">
        <v>137</v>
      </c>
      <c r="BW241" t="s">
        <v>148</v>
      </c>
      <c r="BX241" t="str">
        <f>BX$3</f>
        <v>NONEBLANK</v>
      </c>
      <c r="BY241" t="str">
        <f>BY$3</f>
        <v>NONEBLANK</v>
      </c>
      <c r="BZ241" t="s">
        <v>137</v>
      </c>
      <c r="CA241" t="s">
        <v>137</v>
      </c>
      <c r="CB241" t="str">
        <f>CB$3</f>
        <v>NONEBLANK</v>
      </c>
      <c r="CC241" t="str">
        <f>CC$3</f>
        <v>NONEBLANK</v>
      </c>
      <c r="CD241" t="s">
        <v>137</v>
      </c>
      <c r="CE241" t="str">
        <f>CE$3</f>
        <v>NONEBLANK</v>
      </c>
      <c r="CF241" t="str">
        <f>CF$3</f>
        <v>NONEBLANK</v>
      </c>
      <c r="CG241" t="s">
        <v>137</v>
      </c>
      <c r="CH241" t="s">
        <v>137</v>
      </c>
      <c r="CI241" t="s">
        <v>163</v>
      </c>
      <c r="CJ241" t="str">
        <f>CJ$3</f>
        <v>NONEBLANK</v>
      </c>
      <c r="CK241" t="s">
        <v>165</v>
      </c>
      <c r="CL241" t="s">
        <v>137</v>
      </c>
      <c r="CM241" t="s">
        <v>137</v>
      </c>
      <c r="CN241" t="s">
        <v>137</v>
      </c>
      <c r="CO241" t="s">
        <v>137</v>
      </c>
      <c r="CP241">
        <v>2</v>
      </c>
      <c r="CQ241" t="s">
        <v>176</v>
      </c>
      <c r="CR241" t="s">
        <v>177</v>
      </c>
      <c r="CS241" t="s">
        <v>137</v>
      </c>
      <c r="CT241" t="s">
        <v>137</v>
      </c>
      <c r="CU241" t="str">
        <f>CU$3</f>
        <v>NONEBLANK</v>
      </c>
      <c r="CV241" t="str">
        <f>CV$3</f>
        <v>NONEBLANK</v>
      </c>
      <c r="CW241" t="str">
        <f>CW$3</f>
        <v>NONEBLANK</v>
      </c>
      <c r="CX241" t="s">
        <v>161</v>
      </c>
      <c r="CY241" t="s">
        <v>200</v>
      </c>
      <c r="CZ241" t="str">
        <f>CZ$3</f>
        <v>NONEBLANK</v>
      </c>
      <c r="DA241" t="str">
        <f>DA$3</f>
        <v>NONEBLANK</v>
      </c>
      <c r="DB241" t="s">
        <v>201</v>
      </c>
      <c r="DC241" t="s">
        <v>137</v>
      </c>
      <c r="DD241" t="s">
        <v>137</v>
      </c>
      <c r="DE241" t="s">
        <v>137</v>
      </c>
      <c r="DF241" t="s">
        <v>137</v>
      </c>
      <c r="DG241" t="str">
        <f>DG$3</f>
        <v>NONEBLANK</v>
      </c>
      <c r="DH241" t="s">
        <v>137</v>
      </c>
      <c r="DI241" t="str">
        <f>DI$3</f>
        <v>NONEBLANK</v>
      </c>
      <c r="DJ241" t="s">
        <v>137</v>
      </c>
      <c r="DK241" t="str">
        <f>DK$3</f>
        <v>NONEBLANK</v>
      </c>
      <c r="DL241" t="str">
        <f>DL$3</f>
        <v>NONEBLANK</v>
      </c>
      <c r="DM241" t="str">
        <f>DM$3</f>
        <v>NONEBLANK</v>
      </c>
      <c r="DN241" t="str">
        <f>DN$3</f>
        <v>NONEBLANK</v>
      </c>
      <c r="DO241" t="str">
        <f>DO$3</f>
        <v>NONEBLANK</v>
      </c>
      <c r="DP241" t="str">
        <f>DP$3</f>
        <v>NONEBLANK</v>
      </c>
      <c r="DQ241">
        <f>DQ$3</f>
        <v>2</v>
      </c>
      <c r="DR241" t="str">
        <f>DR$3</f>
        <v>NONEBLANK</v>
      </c>
      <c r="DT241">
        <f>COUNTBLANK(A241:DR241)</f>
        <v>1</v>
      </c>
    </row>
    <row r="242" spans="1:124" x14ac:dyDescent="0.3">
      <c r="A242">
        <v>463</v>
      </c>
      <c r="B242" t="s">
        <v>526</v>
      </c>
      <c r="C242" t="s">
        <v>1061</v>
      </c>
      <c r="D242" t="s">
        <v>1072</v>
      </c>
      <c r="E242">
        <v>1497</v>
      </c>
      <c r="F242">
        <v>4</v>
      </c>
      <c r="G242">
        <f>G$3</f>
        <v>4</v>
      </c>
      <c r="H242" t="s">
        <v>153</v>
      </c>
      <c r="I242" t="s">
        <v>124</v>
      </c>
      <c r="J242" t="s">
        <v>154</v>
      </c>
      <c r="K242" t="s">
        <v>125</v>
      </c>
      <c r="L242">
        <v>45</v>
      </c>
      <c r="M242" t="s">
        <v>296</v>
      </c>
      <c r="N242">
        <v>1774</v>
      </c>
      <c r="O242">
        <v>4585</v>
      </c>
      <c r="P242">
        <v>1866</v>
      </c>
      <c r="Q242" t="s">
        <v>169</v>
      </c>
      <c r="R242">
        <v>5</v>
      </c>
      <c r="S242">
        <f>S$3</f>
        <v>17</v>
      </c>
      <c r="T242" s="1" t="s">
        <v>128</v>
      </c>
      <c r="U242" t="s">
        <v>1062</v>
      </c>
      <c r="V242" t="str">
        <f>V$3</f>
        <v>NONEBLANK</v>
      </c>
      <c r="W242">
        <v>6</v>
      </c>
      <c r="X242" t="str">
        <f>X$3</f>
        <v>NONEBLANK</v>
      </c>
      <c r="Y242" t="s">
        <v>156</v>
      </c>
      <c r="Z242" t="s">
        <v>156</v>
      </c>
      <c r="AA242" t="s">
        <v>695</v>
      </c>
      <c r="AB242" t="s">
        <v>1063</v>
      </c>
      <c r="AC242" t="str">
        <f>AC$3</f>
        <v>NONEBLANK</v>
      </c>
      <c r="AD242" t="str">
        <f>AD$3</f>
        <v>NONEBLANK</v>
      </c>
      <c r="AE242" t="s">
        <v>1070</v>
      </c>
      <c r="AF242" t="s">
        <v>1070</v>
      </c>
      <c r="AG242" t="s">
        <v>131</v>
      </c>
      <c r="AH242" t="s">
        <v>166</v>
      </c>
      <c r="AI242" t="s">
        <v>133</v>
      </c>
      <c r="AJ242" t="s">
        <v>1065</v>
      </c>
      <c r="AK242" t="s">
        <v>1066</v>
      </c>
      <c r="AL242" t="s">
        <v>134</v>
      </c>
      <c r="AM242" t="s">
        <v>273</v>
      </c>
      <c r="AN242" t="s">
        <v>135</v>
      </c>
      <c r="AO242" t="s">
        <v>137</v>
      </c>
      <c r="AP242">
        <v>8</v>
      </c>
      <c r="AQ242" t="s">
        <v>396</v>
      </c>
      <c r="AR242" t="s">
        <v>139</v>
      </c>
      <c r="AS242" t="s">
        <v>1067</v>
      </c>
      <c r="AT242" t="s">
        <v>1070</v>
      </c>
      <c r="AU242" t="str">
        <f>AU$3</f>
        <v>NONEBLANK</v>
      </c>
      <c r="AV242" t="s">
        <v>137</v>
      </c>
      <c r="AW242" t="s">
        <v>140</v>
      </c>
      <c r="AX242" t="s">
        <v>137</v>
      </c>
      <c r="AY242" t="s">
        <v>137</v>
      </c>
      <c r="AZ242" t="s">
        <v>757</v>
      </c>
      <c r="BA242" t="s">
        <v>137</v>
      </c>
      <c r="BB242" t="s">
        <v>142</v>
      </c>
      <c r="BC242">
        <f>BC$3</f>
        <v>378</v>
      </c>
      <c r="BD242" t="s">
        <v>137</v>
      </c>
      <c r="BE242" t="s">
        <v>137</v>
      </c>
      <c r="BF242" t="s">
        <v>137</v>
      </c>
      <c r="BG242" t="s">
        <v>134</v>
      </c>
      <c r="BH242" t="s">
        <v>193</v>
      </c>
      <c r="BI242" t="s">
        <v>137</v>
      </c>
      <c r="BJ242" t="s">
        <v>137</v>
      </c>
      <c r="BK242" t="s">
        <v>137</v>
      </c>
      <c r="BL242" t="s">
        <v>758</v>
      </c>
      <c r="BM242" t="s">
        <v>137</v>
      </c>
      <c r="BN242" t="s">
        <v>142</v>
      </c>
      <c r="BO242" t="s">
        <v>134</v>
      </c>
      <c r="BP242" t="s">
        <v>139</v>
      </c>
      <c r="BQ242" t="s">
        <v>145</v>
      </c>
      <c r="BR242" t="s">
        <v>137</v>
      </c>
      <c r="BS242">
        <v>5.25</v>
      </c>
      <c r="BT242" t="s">
        <v>137</v>
      </c>
      <c r="BU242" t="s">
        <v>146</v>
      </c>
      <c r="BV242" t="s">
        <v>137</v>
      </c>
      <c r="BW242" t="s">
        <v>235</v>
      </c>
      <c r="BX242" t="str">
        <f>BX$3</f>
        <v>NONEBLANK</v>
      </c>
      <c r="BY242" t="str">
        <f>BY$3</f>
        <v>NONEBLANK</v>
      </c>
      <c r="BZ242" t="s">
        <v>137</v>
      </c>
      <c r="CA242" t="s">
        <v>137</v>
      </c>
      <c r="CB242" t="str">
        <f>CB$3</f>
        <v>NONEBLANK</v>
      </c>
      <c r="CC242" t="str">
        <f>CC$3</f>
        <v>NONEBLANK</v>
      </c>
      <c r="CD242" t="s">
        <v>137</v>
      </c>
      <c r="CE242" t="str">
        <f>CE$3</f>
        <v>NONEBLANK</v>
      </c>
      <c r="CF242" t="str">
        <f>CF$3</f>
        <v>NONEBLANK</v>
      </c>
      <c r="CG242" t="s">
        <v>137</v>
      </c>
      <c r="CH242" t="s">
        <v>137</v>
      </c>
      <c r="CI242" t="s">
        <v>163</v>
      </c>
      <c r="CJ242" t="str">
        <f>CJ$3</f>
        <v>NONEBLANK</v>
      </c>
      <c r="CK242" t="s">
        <v>211</v>
      </c>
      <c r="CL242" t="s">
        <v>137</v>
      </c>
      <c r="CM242" t="s">
        <v>137</v>
      </c>
      <c r="CN242" t="s">
        <v>137</v>
      </c>
      <c r="CO242" t="s">
        <v>137</v>
      </c>
      <c r="CP242">
        <v>2</v>
      </c>
      <c r="CQ242" t="s">
        <v>176</v>
      </c>
      <c r="CR242" t="s">
        <v>162</v>
      </c>
      <c r="CS242" t="s">
        <v>137</v>
      </c>
      <c r="CT242" t="s">
        <v>137</v>
      </c>
      <c r="CU242" t="str">
        <f>CU$3</f>
        <v>NONEBLANK</v>
      </c>
      <c r="CV242" t="str">
        <f>CV$3</f>
        <v>NONEBLANK</v>
      </c>
      <c r="CW242" t="str">
        <f>CW$3</f>
        <v>NONEBLANK</v>
      </c>
      <c r="CX242" t="s">
        <v>161</v>
      </c>
      <c r="CY242" t="s">
        <v>200</v>
      </c>
      <c r="CZ242" t="str">
        <f>CZ$3</f>
        <v>NONEBLANK</v>
      </c>
      <c r="DA242" t="str">
        <f>DA$3</f>
        <v>NONEBLANK</v>
      </c>
      <c r="DB242" t="s">
        <v>201</v>
      </c>
      <c r="DC242" t="s">
        <v>137</v>
      </c>
      <c r="DD242" t="s">
        <v>137</v>
      </c>
      <c r="DE242" t="s">
        <v>208</v>
      </c>
      <c r="DF242" t="s">
        <v>137</v>
      </c>
      <c r="DG242" t="str">
        <f>DG$3</f>
        <v>NONEBLANK</v>
      </c>
      <c r="DH242" t="s">
        <v>137</v>
      </c>
      <c r="DI242" t="str">
        <f>DI$3</f>
        <v>NONEBLANK</v>
      </c>
      <c r="DJ242" t="s">
        <v>137</v>
      </c>
      <c r="DK242" t="str">
        <f>DK$3</f>
        <v>NONEBLANK</v>
      </c>
      <c r="DL242" t="str">
        <f>DL$3</f>
        <v>NONEBLANK</v>
      </c>
      <c r="DM242" t="str">
        <f>DM$3</f>
        <v>NONEBLANK</v>
      </c>
      <c r="DN242" t="str">
        <f>DN$3</f>
        <v>NONEBLANK</v>
      </c>
      <c r="DO242" t="str">
        <f>DO$3</f>
        <v>NONEBLANK</v>
      </c>
      <c r="DP242" t="s">
        <v>137</v>
      </c>
      <c r="DQ242">
        <f>DQ$3</f>
        <v>2</v>
      </c>
      <c r="DR242" t="str">
        <f>DR$3</f>
        <v>NONEBLANK</v>
      </c>
      <c r="DT242">
        <f>COUNTBLANK(A242:DR242)</f>
        <v>1</v>
      </c>
    </row>
    <row r="243" spans="1:124" x14ac:dyDescent="0.3">
      <c r="A243">
        <v>471</v>
      </c>
      <c r="B243" t="s">
        <v>526</v>
      </c>
      <c r="C243" t="s">
        <v>1073</v>
      </c>
      <c r="D243" t="s">
        <v>1084</v>
      </c>
      <c r="E243">
        <v>2179</v>
      </c>
      <c r="F243">
        <v>4</v>
      </c>
      <c r="G243">
        <v>4</v>
      </c>
      <c r="H243" t="s">
        <v>153</v>
      </c>
      <c r="I243" t="s">
        <v>124</v>
      </c>
      <c r="J243" t="s">
        <v>168</v>
      </c>
      <c r="K243" t="s">
        <v>125</v>
      </c>
      <c r="L243">
        <v>60</v>
      </c>
      <c r="M243" t="s">
        <v>296</v>
      </c>
      <c r="N243">
        <v>1995</v>
      </c>
      <c r="O243">
        <v>4456</v>
      </c>
      <c r="P243">
        <v>1820</v>
      </c>
      <c r="Q243" t="s">
        <v>560</v>
      </c>
      <c r="R243">
        <v>5</v>
      </c>
      <c r="S243">
        <v>11.5</v>
      </c>
      <c r="T243">
        <v>15.4</v>
      </c>
      <c r="U243" t="s">
        <v>1074</v>
      </c>
      <c r="V243" t="str">
        <f>V$3</f>
        <v>NONEBLANK</v>
      </c>
      <c r="W243">
        <v>5</v>
      </c>
      <c r="X243" t="str">
        <f>X$3</f>
        <v>NONEBLANK</v>
      </c>
      <c r="Y243" t="s">
        <v>156</v>
      </c>
      <c r="Z243" t="s">
        <v>130</v>
      </c>
      <c r="AA243" t="s">
        <v>1085</v>
      </c>
      <c r="AB243" t="s">
        <v>1075</v>
      </c>
      <c r="AC243" t="str">
        <f>AC$3</f>
        <v>NONEBLANK</v>
      </c>
      <c r="AD243" t="str">
        <f>AD$3</f>
        <v>NONEBLANK</v>
      </c>
      <c r="AE243" t="s">
        <v>1081</v>
      </c>
      <c r="AF243" t="s">
        <v>1081</v>
      </c>
      <c r="AG243" t="s">
        <v>522</v>
      </c>
      <c r="AH243" t="s">
        <v>166</v>
      </c>
      <c r="AI243" t="str">
        <f>AI$3</f>
        <v>NONEBLANK</v>
      </c>
      <c r="AJ243" t="s">
        <v>1082</v>
      </c>
      <c r="AK243" t="s">
        <v>1083</v>
      </c>
      <c r="AL243" t="s">
        <v>134</v>
      </c>
      <c r="AM243" t="s">
        <v>135</v>
      </c>
      <c r="AN243" t="s">
        <v>135</v>
      </c>
      <c r="AO243" t="s">
        <v>137</v>
      </c>
      <c r="AP243">
        <v>9</v>
      </c>
      <c r="AQ243" t="s">
        <v>396</v>
      </c>
      <c r="AR243" t="s">
        <v>139</v>
      </c>
      <c r="AS243" t="s">
        <v>872</v>
      </c>
      <c r="AT243" t="s">
        <v>1081</v>
      </c>
      <c r="AU243" t="str">
        <f>AU$3</f>
        <v>NONEBLANK</v>
      </c>
      <c r="AV243" t="s">
        <v>137</v>
      </c>
      <c r="AW243" t="s">
        <v>164</v>
      </c>
      <c r="AX243" t="s">
        <v>137</v>
      </c>
      <c r="AY243" t="s">
        <v>137</v>
      </c>
      <c r="AZ243" t="s">
        <v>141</v>
      </c>
      <c r="BA243" t="s">
        <v>137</v>
      </c>
      <c r="BB243" t="s">
        <v>139</v>
      </c>
      <c r="BC243">
        <f>BC$3</f>
        <v>378</v>
      </c>
      <c r="BD243" t="s">
        <v>137</v>
      </c>
      <c r="BE243" t="s">
        <v>137</v>
      </c>
      <c r="BF243" t="str">
        <f>BF$3</f>
        <v>NONEBLANK</v>
      </c>
      <c r="BG243" t="s">
        <v>134</v>
      </c>
      <c r="BH243" t="s">
        <v>137</v>
      </c>
      <c r="BI243" t="s">
        <v>137</v>
      </c>
      <c r="BJ243" t="s">
        <v>143</v>
      </c>
      <c r="BK243" t="s">
        <v>137</v>
      </c>
      <c r="BL243" t="s">
        <v>1076</v>
      </c>
      <c r="BM243" t="s">
        <v>137</v>
      </c>
      <c r="BN243" t="s">
        <v>252</v>
      </c>
      <c r="BO243" t="s">
        <v>134</v>
      </c>
      <c r="BP243" t="s">
        <v>139</v>
      </c>
      <c r="BQ243" t="s">
        <v>145</v>
      </c>
      <c r="BR243" t="s">
        <v>137</v>
      </c>
      <c r="BS243">
        <v>5.65</v>
      </c>
      <c r="BT243" t="s">
        <v>137</v>
      </c>
      <c r="BU243" t="s">
        <v>146</v>
      </c>
      <c r="BV243" t="str">
        <f>BV$3</f>
        <v>NONEBLANK</v>
      </c>
      <c r="BW243" t="s">
        <v>235</v>
      </c>
      <c r="BX243" t="str">
        <f>BX$3</f>
        <v>NONEBLANK</v>
      </c>
      <c r="BY243" t="str">
        <f>BY$3</f>
        <v>NONEBLANK</v>
      </c>
      <c r="BZ243" t="s">
        <v>137</v>
      </c>
      <c r="CA243" t="s">
        <v>137</v>
      </c>
      <c r="CB243" t="str">
        <f>CB$3</f>
        <v>NONEBLANK</v>
      </c>
      <c r="CC243" t="str">
        <f>CC$3</f>
        <v>NONEBLANK</v>
      </c>
      <c r="CD243" t="str">
        <f>CD$3</f>
        <v>NONEBLANK</v>
      </c>
      <c r="CE243" t="str">
        <f>CE$3</f>
        <v>NONEBLANK</v>
      </c>
      <c r="CF243" t="str">
        <f>CF$3</f>
        <v>NONEBLANK</v>
      </c>
      <c r="CG243" t="s">
        <v>137</v>
      </c>
      <c r="CH243" t="str">
        <f>CH$3</f>
        <v>NONEBLANK</v>
      </c>
      <c r="CI243" t="str">
        <f>CI$3</f>
        <v>NONEBLANK</v>
      </c>
      <c r="CJ243" t="s">
        <v>1079</v>
      </c>
      <c r="CK243" t="s">
        <v>165</v>
      </c>
      <c r="CL243" t="s">
        <v>137</v>
      </c>
      <c r="CM243" t="str">
        <f>CM$3</f>
        <v>NONEBLANK</v>
      </c>
      <c r="CN243" t="s">
        <v>137</v>
      </c>
      <c r="CO243" t="s">
        <v>137</v>
      </c>
      <c r="CP243">
        <v>2</v>
      </c>
      <c r="CQ243" t="s">
        <v>176</v>
      </c>
      <c r="CR243" t="s">
        <v>162</v>
      </c>
      <c r="CS243" t="str">
        <f>CS$3</f>
        <v>NONEBLANK</v>
      </c>
      <c r="CT243" t="s">
        <v>137</v>
      </c>
      <c r="CU243" t="str">
        <f>CU$3</f>
        <v>NONEBLANK</v>
      </c>
      <c r="CV243" t="str">
        <f>CV$3</f>
        <v>NONEBLANK</v>
      </c>
      <c r="CW243" t="str">
        <f>CW$3</f>
        <v>NONEBLANK</v>
      </c>
      <c r="CX243" t="s">
        <v>161</v>
      </c>
      <c r="CY243" t="s">
        <v>200</v>
      </c>
      <c r="CZ243" t="s">
        <v>137</v>
      </c>
      <c r="DA243" t="str">
        <f>DA$3</f>
        <v>NONEBLANK</v>
      </c>
      <c r="DB243" t="s">
        <v>201</v>
      </c>
      <c r="DC243" t="s">
        <v>137</v>
      </c>
      <c r="DD243" t="s">
        <v>137</v>
      </c>
      <c r="DE243" t="s">
        <v>208</v>
      </c>
      <c r="DF243" t="str">
        <f>DF$3</f>
        <v>NONEBLANK</v>
      </c>
      <c r="DG243" t="str">
        <f>DG$3</f>
        <v>NONEBLANK</v>
      </c>
      <c r="DH243" t="str">
        <f>DH$3</f>
        <v>NONEBLANK</v>
      </c>
      <c r="DI243" t="s">
        <v>137</v>
      </c>
      <c r="DJ243" t="str">
        <f>DJ$3</f>
        <v>NONEBLANK</v>
      </c>
      <c r="DK243" t="s">
        <v>137</v>
      </c>
      <c r="DL243" t="str">
        <f>DL$3</f>
        <v>NONEBLANK</v>
      </c>
      <c r="DM243" t="s">
        <v>137</v>
      </c>
      <c r="DN243" t="str">
        <f>DN$3</f>
        <v>NONEBLANK</v>
      </c>
      <c r="DO243" t="str">
        <f>DO$3</f>
        <v>NONEBLANK</v>
      </c>
      <c r="DP243" t="s">
        <v>137</v>
      </c>
      <c r="DQ243">
        <f>DQ$3</f>
        <v>2</v>
      </c>
      <c r="DR243" t="str">
        <f>DR$3</f>
        <v>NONEBLANK</v>
      </c>
      <c r="DT243">
        <f>COUNTBLANK(A243:DR243)</f>
        <v>0</v>
      </c>
    </row>
    <row r="244" spans="1:124" x14ac:dyDescent="0.3">
      <c r="A244">
        <v>473</v>
      </c>
      <c r="B244" t="s">
        <v>589</v>
      </c>
      <c r="C244" t="s">
        <v>1086</v>
      </c>
      <c r="D244" t="s">
        <v>1087</v>
      </c>
      <c r="E244">
        <v>1498</v>
      </c>
      <c r="F244">
        <v>4</v>
      </c>
      <c r="G244">
        <v>4</v>
      </c>
      <c r="H244" t="s">
        <v>153</v>
      </c>
      <c r="I244" t="s">
        <v>124</v>
      </c>
      <c r="J244" t="s">
        <v>154</v>
      </c>
      <c r="K244" t="s">
        <v>125</v>
      </c>
      <c r="L244">
        <v>55</v>
      </c>
      <c r="M244" t="s">
        <v>296</v>
      </c>
      <c r="N244">
        <v>1466</v>
      </c>
      <c r="O244">
        <v>4413</v>
      </c>
      <c r="P244">
        <v>1699</v>
      </c>
      <c r="Q244" t="s">
        <v>336</v>
      </c>
      <c r="R244">
        <v>4</v>
      </c>
      <c r="S244">
        <v>18</v>
      </c>
      <c r="T244">
        <v>21.72</v>
      </c>
      <c r="U244" t="s">
        <v>1088</v>
      </c>
      <c r="V244" t="s">
        <v>1089</v>
      </c>
      <c r="W244">
        <v>7</v>
      </c>
      <c r="X244" t="s">
        <v>446</v>
      </c>
      <c r="Y244" t="s">
        <v>156</v>
      </c>
      <c r="Z244" t="s">
        <v>130</v>
      </c>
      <c r="AA244" t="s">
        <v>594</v>
      </c>
      <c r="AB244" t="s">
        <v>1090</v>
      </c>
      <c r="AC244" t="str">
        <f>AC$3</f>
        <v>NONEBLANK</v>
      </c>
      <c r="AD244" t="str">
        <f>AD$3</f>
        <v>NONEBLANK</v>
      </c>
      <c r="AE244" t="s">
        <v>301</v>
      </c>
      <c r="AF244" t="s">
        <v>301</v>
      </c>
      <c r="AG244" t="s">
        <v>597</v>
      </c>
      <c r="AH244" t="s">
        <v>166</v>
      </c>
      <c r="AI244" t="s">
        <v>133</v>
      </c>
      <c r="AJ244" t="s">
        <v>948</v>
      </c>
      <c r="AK244" t="s">
        <v>444</v>
      </c>
      <c r="AL244" t="s">
        <v>134</v>
      </c>
      <c r="AM244" t="s">
        <v>135</v>
      </c>
      <c r="AN244" t="s">
        <v>135</v>
      </c>
      <c r="AO244" t="s">
        <v>137</v>
      </c>
      <c r="AP244">
        <v>5</v>
      </c>
      <c r="AQ244" t="s">
        <v>396</v>
      </c>
      <c r="AR244" t="s">
        <v>150</v>
      </c>
      <c r="AS244" t="s">
        <v>1091</v>
      </c>
      <c r="AT244" t="s">
        <v>301</v>
      </c>
      <c r="AU244" t="str">
        <f>AU$3</f>
        <v>NONEBLANK</v>
      </c>
      <c r="AV244" t="s">
        <v>137</v>
      </c>
      <c r="AW244" t="s">
        <v>164</v>
      </c>
      <c r="AX244" t="s">
        <v>137</v>
      </c>
      <c r="AY244" t="s">
        <v>137</v>
      </c>
      <c r="AZ244" t="s">
        <v>601</v>
      </c>
      <c r="BA244" t="s">
        <v>137</v>
      </c>
      <c r="BB244" t="s">
        <v>199</v>
      </c>
      <c r="BC244">
        <v>460</v>
      </c>
      <c r="BD244" t="s">
        <v>137</v>
      </c>
      <c r="BE244" t="s">
        <v>137</v>
      </c>
      <c r="BF244" t="s">
        <v>137</v>
      </c>
      <c r="BG244" t="s">
        <v>134</v>
      </c>
      <c r="BH244" t="s">
        <v>193</v>
      </c>
      <c r="BI244" t="s">
        <v>137</v>
      </c>
      <c r="BJ244" t="s">
        <v>143</v>
      </c>
      <c r="BK244" t="s">
        <v>137</v>
      </c>
      <c r="BL244" t="s">
        <v>422</v>
      </c>
      <c r="BM244" t="s">
        <v>137</v>
      </c>
      <c r="BN244" t="s">
        <v>142</v>
      </c>
      <c r="BO244" t="s">
        <v>134</v>
      </c>
      <c r="BP244" t="s">
        <v>139</v>
      </c>
      <c r="BQ244" t="s">
        <v>145</v>
      </c>
      <c r="BR244" t="s">
        <v>137</v>
      </c>
      <c r="BS244">
        <v>5.3</v>
      </c>
      <c r="BT244" t="s">
        <v>137</v>
      </c>
      <c r="BU244" t="s">
        <v>146</v>
      </c>
      <c r="BV244" t="s">
        <v>147</v>
      </c>
      <c r="BW244" t="s">
        <v>235</v>
      </c>
      <c r="BX244" t="s">
        <v>137</v>
      </c>
      <c r="BY244" t="s">
        <v>137</v>
      </c>
      <c r="BZ244" t="s">
        <v>137</v>
      </c>
      <c r="CA244" t="s">
        <v>137</v>
      </c>
      <c r="CB244" t="str">
        <f>CB$3</f>
        <v>NONEBLANK</v>
      </c>
      <c r="CC244" t="str">
        <f>CC$3</f>
        <v>NONEBLANK</v>
      </c>
      <c r="CD244" t="s">
        <v>137</v>
      </c>
      <c r="CE244" t="str">
        <f>CE$3</f>
        <v>NONEBLANK</v>
      </c>
      <c r="CF244" t="str">
        <f>CF$3</f>
        <v>NONEBLANK</v>
      </c>
      <c r="CG244" t="s">
        <v>137</v>
      </c>
      <c r="CH244" t="s">
        <v>137</v>
      </c>
      <c r="CI244" t="s">
        <v>210</v>
      </c>
      <c r="CJ244" t="s">
        <v>1038</v>
      </c>
      <c r="CK244" t="s">
        <v>165</v>
      </c>
      <c r="CL244" t="s">
        <v>137</v>
      </c>
      <c r="CM244" t="str">
        <f>CM$3</f>
        <v>NONEBLANK</v>
      </c>
      <c r="CN244" t="s">
        <v>137</v>
      </c>
      <c r="CO244" t="s">
        <v>137</v>
      </c>
      <c r="CP244">
        <v>2</v>
      </c>
      <c r="CQ244" t="s">
        <v>373</v>
      </c>
      <c r="CR244" t="s">
        <v>162</v>
      </c>
      <c r="CS244" t="s">
        <v>137</v>
      </c>
      <c r="CT244" t="s">
        <v>137</v>
      </c>
      <c r="CU244" t="str">
        <f>CU$3</f>
        <v>NONEBLANK</v>
      </c>
      <c r="CV244" t="str">
        <f>CV$3</f>
        <v>NONEBLANK</v>
      </c>
      <c r="CW244" t="str">
        <f>CW$3</f>
        <v>NONEBLANK</v>
      </c>
      <c r="CX244" t="s">
        <v>137</v>
      </c>
      <c r="CY244" t="s">
        <v>200</v>
      </c>
      <c r="CZ244" t="s">
        <v>137</v>
      </c>
      <c r="DA244" t="s">
        <v>137</v>
      </c>
      <c r="DB244" t="s">
        <v>201</v>
      </c>
      <c r="DC244" t="str">
        <f>DC$3</f>
        <v>NONEBLANK</v>
      </c>
      <c r="DD244" t="s">
        <v>137</v>
      </c>
      <c r="DE244" t="s">
        <v>137</v>
      </c>
      <c r="DF244" t="str">
        <f>DF$3</f>
        <v>NONEBLANK</v>
      </c>
      <c r="DG244" t="s">
        <v>137</v>
      </c>
      <c r="DH244" t="s">
        <v>137</v>
      </c>
      <c r="DI244" t="s">
        <v>137</v>
      </c>
      <c r="DJ244" t="s">
        <v>137</v>
      </c>
      <c r="DK244" t="s">
        <v>137</v>
      </c>
      <c r="DL244" t="str">
        <f>DL$3</f>
        <v>NONEBLANK</v>
      </c>
      <c r="DM244" t="s">
        <v>137</v>
      </c>
      <c r="DN244" t="str">
        <f>DN$3</f>
        <v>NONEBLANK</v>
      </c>
      <c r="DO244" t="str">
        <f>DO$3</f>
        <v>NONEBLANK</v>
      </c>
      <c r="DP244" t="s">
        <v>137</v>
      </c>
      <c r="DQ244">
        <f>DQ$3</f>
        <v>2</v>
      </c>
      <c r="DR244" t="str">
        <f>DR$3</f>
        <v>NONEBLANK</v>
      </c>
      <c r="DT244">
        <f>COUNTBLANK(A244:DR244)</f>
        <v>0</v>
      </c>
    </row>
    <row r="245" spans="1:124" x14ac:dyDescent="0.3">
      <c r="A245">
        <v>474</v>
      </c>
      <c r="B245" t="s">
        <v>589</v>
      </c>
      <c r="C245" t="s">
        <v>1086</v>
      </c>
      <c r="D245" t="s">
        <v>1092</v>
      </c>
      <c r="E245">
        <v>1598</v>
      </c>
      <c r="F245">
        <v>4</v>
      </c>
      <c r="G245">
        <v>4</v>
      </c>
      <c r="H245" t="s">
        <v>153</v>
      </c>
      <c r="I245" t="s">
        <v>124</v>
      </c>
      <c r="J245" t="s">
        <v>154</v>
      </c>
      <c r="K245" t="s">
        <v>125</v>
      </c>
      <c r="L245">
        <v>55</v>
      </c>
      <c r="M245" t="s">
        <v>126</v>
      </c>
      <c r="N245">
        <v>1466</v>
      </c>
      <c r="O245">
        <v>4413</v>
      </c>
      <c r="P245">
        <v>1699</v>
      </c>
      <c r="Q245" t="s">
        <v>336</v>
      </c>
      <c r="R245">
        <v>4</v>
      </c>
      <c r="S245">
        <v>12</v>
      </c>
      <c r="T245">
        <v>14.84</v>
      </c>
      <c r="U245" t="s">
        <v>1093</v>
      </c>
      <c r="V245" t="s">
        <v>1094</v>
      </c>
      <c r="W245">
        <v>7</v>
      </c>
      <c r="X245" t="s">
        <v>446</v>
      </c>
      <c r="Y245" t="s">
        <v>156</v>
      </c>
      <c r="Z245" t="s">
        <v>130</v>
      </c>
      <c r="AA245" t="s">
        <v>594</v>
      </c>
      <c r="AB245" t="s">
        <v>1090</v>
      </c>
      <c r="AC245" t="str">
        <f>AC$3</f>
        <v>NONEBLANK</v>
      </c>
      <c r="AD245" t="str">
        <f>AD$3</f>
        <v>NONEBLANK</v>
      </c>
      <c r="AE245" t="s">
        <v>301</v>
      </c>
      <c r="AF245" t="s">
        <v>301</v>
      </c>
      <c r="AG245" t="s">
        <v>597</v>
      </c>
      <c r="AH245" t="s">
        <v>166</v>
      </c>
      <c r="AI245" t="s">
        <v>133</v>
      </c>
      <c r="AJ245" t="s">
        <v>1020</v>
      </c>
      <c r="AK245" t="s">
        <v>1095</v>
      </c>
      <c r="AL245" t="s">
        <v>134</v>
      </c>
      <c r="AM245" t="s">
        <v>135</v>
      </c>
      <c r="AN245" t="s">
        <v>135</v>
      </c>
      <c r="AO245" t="s">
        <v>137</v>
      </c>
      <c r="AP245">
        <v>5</v>
      </c>
      <c r="AQ245" t="s">
        <v>396</v>
      </c>
      <c r="AR245" t="s">
        <v>150</v>
      </c>
      <c r="AS245" t="s">
        <v>1091</v>
      </c>
      <c r="AT245" t="s">
        <v>301</v>
      </c>
      <c r="AU245" t="str">
        <f>AU$3</f>
        <v>NONEBLANK</v>
      </c>
      <c r="AV245" t="s">
        <v>137</v>
      </c>
      <c r="AW245" t="s">
        <v>136</v>
      </c>
      <c r="AX245" t="s">
        <v>137</v>
      </c>
      <c r="AY245" t="s">
        <v>137</v>
      </c>
      <c r="AZ245" t="s">
        <v>601</v>
      </c>
      <c r="BA245" t="s">
        <v>137</v>
      </c>
      <c r="BB245" t="s">
        <v>199</v>
      </c>
      <c r="BC245">
        <v>460</v>
      </c>
      <c r="BD245" t="s">
        <v>137</v>
      </c>
      <c r="BE245" t="s">
        <v>137</v>
      </c>
      <c r="BF245" t="s">
        <v>137</v>
      </c>
      <c r="BG245" t="s">
        <v>134</v>
      </c>
      <c r="BH245" t="s">
        <v>193</v>
      </c>
      <c r="BI245" t="s">
        <v>137</v>
      </c>
      <c r="BJ245" t="s">
        <v>143</v>
      </c>
      <c r="BK245" t="s">
        <v>137</v>
      </c>
      <c r="BL245" t="s">
        <v>422</v>
      </c>
      <c r="BM245" t="s">
        <v>137</v>
      </c>
      <c r="BN245" t="s">
        <v>142</v>
      </c>
      <c r="BO245" t="s">
        <v>134</v>
      </c>
      <c r="BP245" t="s">
        <v>139</v>
      </c>
      <c r="BQ245" t="s">
        <v>145</v>
      </c>
      <c r="BR245" t="s">
        <v>137</v>
      </c>
      <c r="BS245">
        <v>5.3</v>
      </c>
      <c r="BT245" t="s">
        <v>137</v>
      </c>
      <c r="BU245" t="s">
        <v>146</v>
      </c>
      <c r="BV245" t="s">
        <v>147</v>
      </c>
      <c r="BW245" t="s">
        <v>235</v>
      </c>
      <c r="BX245" t="s">
        <v>137</v>
      </c>
      <c r="BY245" t="s">
        <v>137</v>
      </c>
      <c r="BZ245" t="str">
        <f>BZ$3</f>
        <v>NONEBLANK</v>
      </c>
      <c r="CA245" t="s">
        <v>137</v>
      </c>
      <c r="CB245" t="str">
        <f>CB$3</f>
        <v>NONEBLANK</v>
      </c>
      <c r="CC245" t="str">
        <f>CC$3</f>
        <v>NONEBLANK</v>
      </c>
      <c r="CD245" t="s">
        <v>137</v>
      </c>
      <c r="CE245" t="str">
        <f>CE$3</f>
        <v>NONEBLANK</v>
      </c>
      <c r="CF245" t="str">
        <f>CF$3</f>
        <v>NONEBLANK</v>
      </c>
      <c r="CG245" t="s">
        <v>137</v>
      </c>
      <c r="CH245" t="s">
        <v>137</v>
      </c>
      <c r="CI245" t="s">
        <v>210</v>
      </c>
      <c r="CJ245" t="s">
        <v>1096</v>
      </c>
      <c r="CK245" t="s">
        <v>165</v>
      </c>
      <c r="CL245" t="s">
        <v>137</v>
      </c>
      <c r="CM245" t="str">
        <f>CM$3</f>
        <v>NONEBLANK</v>
      </c>
      <c r="CN245" t="s">
        <v>137</v>
      </c>
      <c r="CO245" t="str">
        <f>CO$3</f>
        <v>NONEBLANK</v>
      </c>
      <c r="CP245">
        <v>2</v>
      </c>
      <c r="CQ245" t="s">
        <v>373</v>
      </c>
      <c r="CR245" t="s">
        <v>162</v>
      </c>
      <c r="CS245" t="s">
        <v>137</v>
      </c>
      <c r="CT245" t="s">
        <v>137</v>
      </c>
      <c r="CU245" t="str">
        <f>CU$3</f>
        <v>NONEBLANK</v>
      </c>
      <c r="CV245" t="str">
        <f>CV$3</f>
        <v>NONEBLANK</v>
      </c>
      <c r="CW245" t="str">
        <f>CW$3</f>
        <v>NONEBLANK</v>
      </c>
      <c r="CX245" t="s">
        <v>137</v>
      </c>
      <c r="CY245" t="s">
        <v>200</v>
      </c>
      <c r="CZ245" t="s">
        <v>137</v>
      </c>
      <c r="DA245" t="s">
        <v>137</v>
      </c>
      <c r="DB245" t="s">
        <v>201</v>
      </c>
      <c r="DC245" t="str">
        <f>DC$3</f>
        <v>NONEBLANK</v>
      </c>
      <c r="DD245" t="s">
        <v>137</v>
      </c>
      <c r="DE245" t="s">
        <v>137</v>
      </c>
      <c r="DF245" t="str">
        <f>DF$3</f>
        <v>NONEBLANK</v>
      </c>
      <c r="DG245" t="s">
        <v>137</v>
      </c>
      <c r="DH245" t="s">
        <v>137</v>
      </c>
      <c r="DI245" t="str">
        <f>DI$3</f>
        <v>NONEBLANK</v>
      </c>
      <c r="DJ245" t="s">
        <v>137</v>
      </c>
      <c r="DK245" t="s">
        <v>137</v>
      </c>
      <c r="DL245" t="str">
        <f>DL$3</f>
        <v>NONEBLANK</v>
      </c>
      <c r="DM245" t="s">
        <v>137</v>
      </c>
      <c r="DN245" t="str">
        <f>DN$3</f>
        <v>NONEBLANK</v>
      </c>
      <c r="DO245" t="str">
        <f>DO$3</f>
        <v>NONEBLANK</v>
      </c>
      <c r="DP245" t="s">
        <v>137</v>
      </c>
      <c r="DQ245">
        <f>DQ$3</f>
        <v>2</v>
      </c>
      <c r="DR245" t="str">
        <f>DR$3</f>
        <v>NONEBLANK</v>
      </c>
      <c r="DT245">
        <f>COUNTBLANK(A245:DR245)</f>
        <v>0</v>
      </c>
    </row>
    <row r="246" spans="1:124" x14ac:dyDescent="0.3">
      <c r="A246">
        <v>475</v>
      </c>
      <c r="B246" t="s">
        <v>589</v>
      </c>
      <c r="C246" t="s">
        <v>1086</v>
      </c>
      <c r="D246" t="s">
        <v>1097</v>
      </c>
      <c r="E246">
        <v>1498</v>
      </c>
      <c r="F246">
        <v>4</v>
      </c>
      <c r="G246">
        <v>4</v>
      </c>
      <c r="H246" t="s">
        <v>153</v>
      </c>
      <c r="I246" t="s">
        <v>124</v>
      </c>
      <c r="J246" t="s">
        <v>154</v>
      </c>
      <c r="K246" t="s">
        <v>125</v>
      </c>
      <c r="L246">
        <v>55</v>
      </c>
      <c r="M246" t="s">
        <v>296</v>
      </c>
      <c r="N246">
        <v>1466</v>
      </c>
      <c r="O246">
        <v>4413</v>
      </c>
      <c r="P246">
        <v>1699</v>
      </c>
      <c r="Q246" t="s">
        <v>336</v>
      </c>
      <c r="R246">
        <v>4</v>
      </c>
      <c r="S246">
        <v>18</v>
      </c>
      <c r="T246">
        <v>21.13</v>
      </c>
      <c r="U246" t="s">
        <v>1098</v>
      </c>
      <c r="V246" t="s">
        <v>182</v>
      </c>
      <c r="W246">
        <v>5</v>
      </c>
      <c r="X246" t="s">
        <v>446</v>
      </c>
      <c r="Y246" t="s">
        <v>156</v>
      </c>
      <c r="Z246" t="s">
        <v>130</v>
      </c>
      <c r="AA246" t="s">
        <v>594</v>
      </c>
      <c r="AB246" t="s">
        <v>1090</v>
      </c>
      <c r="AC246" t="str">
        <f>AC$3</f>
        <v>NONEBLANK</v>
      </c>
      <c r="AD246" t="str">
        <f>AD$3</f>
        <v>NONEBLANK</v>
      </c>
      <c r="AE246" t="s">
        <v>425</v>
      </c>
      <c r="AF246" t="s">
        <v>425</v>
      </c>
      <c r="AG246" t="s">
        <v>597</v>
      </c>
      <c r="AH246" t="s">
        <v>166</v>
      </c>
      <c r="AI246" t="s">
        <v>133</v>
      </c>
      <c r="AJ246" t="s">
        <v>948</v>
      </c>
      <c r="AK246" t="s">
        <v>444</v>
      </c>
      <c r="AL246" t="s">
        <v>134</v>
      </c>
      <c r="AM246" t="s">
        <v>135</v>
      </c>
      <c r="AN246" t="s">
        <v>135</v>
      </c>
      <c r="AO246" t="s">
        <v>137</v>
      </c>
      <c r="AP246">
        <v>5</v>
      </c>
      <c r="AQ246" t="s">
        <v>396</v>
      </c>
      <c r="AR246" t="s">
        <v>139</v>
      </c>
      <c r="AS246" t="s">
        <v>1091</v>
      </c>
      <c r="AT246" t="s">
        <v>301</v>
      </c>
      <c r="AU246" t="str">
        <f>AU$3</f>
        <v>NONEBLANK</v>
      </c>
      <c r="AV246" t="s">
        <v>137</v>
      </c>
      <c r="AW246" t="s">
        <v>164</v>
      </c>
      <c r="AX246" t="s">
        <v>137</v>
      </c>
      <c r="AY246" t="s">
        <v>137</v>
      </c>
      <c r="AZ246" t="s">
        <v>601</v>
      </c>
      <c r="BA246" t="s">
        <v>137</v>
      </c>
      <c r="BB246" t="s">
        <v>199</v>
      </c>
      <c r="BC246">
        <v>460</v>
      </c>
      <c r="BD246" t="s">
        <v>137</v>
      </c>
      <c r="BE246" t="s">
        <v>137</v>
      </c>
      <c r="BF246" t="s">
        <v>137</v>
      </c>
      <c r="BG246" t="s">
        <v>134</v>
      </c>
      <c r="BH246" t="s">
        <v>193</v>
      </c>
      <c r="BI246" t="s">
        <v>137</v>
      </c>
      <c r="BJ246" t="s">
        <v>193</v>
      </c>
      <c r="BK246" t="s">
        <v>137</v>
      </c>
      <c r="BL246" t="s">
        <v>422</v>
      </c>
      <c r="BM246" t="s">
        <v>137</v>
      </c>
      <c r="BN246" t="s">
        <v>142</v>
      </c>
      <c r="BO246" t="s">
        <v>134</v>
      </c>
      <c r="BP246" t="s">
        <v>139</v>
      </c>
      <c r="BQ246" t="s">
        <v>145</v>
      </c>
      <c r="BR246" t="s">
        <v>137</v>
      </c>
      <c r="BS246">
        <v>5.3</v>
      </c>
      <c r="BT246" t="s">
        <v>137</v>
      </c>
      <c r="BU246" t="s">
        <v>146</v>
      </c>
      <c r="BV246" t="s">
        <v>147</v>
      </c>
      <c r="BW246" t="s">
        <v>235</v>
      </c>
      <c r="BX246" t="s">
        <v>137</v>
      </c>
      <c r="BY246" t="str">
        <f>BY$3</f>
        <v>NONEBLANK</v>
      </c>
      <c r="BZ246" t="s">
        <v>137</v>
      </c>
      <c r="CA246" t="s">
        <v>137</v>
      </c>
      <c r="CB246" t="str">
        <f>CB$3</f>
        <v>NONEBLANK</v>
      </c>
      <c r="CC246" t="str">
        <f>CC$3</f>
        <v>NONEBLANK</v>
      </c>
      <c r="CD246" t="s">
        <v>137</v>
      </c>
      <c r="CE246" t="str">
        <f>CE$3</f>
        <v>NONEBLANK</v>
      </c>
      <c r="CF246" t="str">
        <f>CF$3</f>
        <v>NONEBLANK</v>
      </c>
      <c r="CG246" t="s">
        <v>137</v>
      </c>
      <c r="CH246" t="s">
        <v>137</v>
      </c>
      <c r="CI246" t="s">
        <v>210</v>
      </c>
      <c r="CJ246" t="s">
        <v>1032</v>
      </c>
      <c r="CK246" t="s">
        <v>165</v>
      </c>
      <c r="CL246" t="s">
        <v>137</v>
      </c>
      <c r="CM246" t="str">
        <f>CM$3</f>
        <v>NONEBLANK</v>
      </c>
      <c r="CN246" t="s">
        <v>137</v>
      </c>
      <c r="CO246" t="s">
        <v>137</v>
      </c>
      <c r="CP246">
        <v>2</v>
      </c>
      <c r="CQ246" t="s">
        <v>373</v>
      </c>
      <c r="CR246" t="s">
        <v>162</v>
      </c>
      <c r="CS246" t="s">
        <v>137</v>
      </c>
      <c r="CT246" t="s">
        <v>137</v>
      </c>
      <c r="CU246" t="str">
        <f>CU$3</f>
        <v>NONEBLANK</v>
      </c>
      <c r="CV246" t="str">
        <f>CV$3</f>
        <v>NONEBLANK</v>
      </c>
      <c r="CW246" t="s">
        <v>137</v>
      </c>
      <c r="CX246" t="s">
        <v>137</v>
      </c>
      <c r="CY246" t="s">
        <v>200</v>
      </c>
      <c r="CZ246" t="s">
        <v>137</v>
      </c>
      <c r="DA246" t="s">
        <v>137</v>
      </c>
      <c r="DB246" t="s">
        <v>201</v>
      </c>
      <c r="DC246" t="str">
        <f>DC$3</f>
        <v>NONEBLANK</v>
      </c>
      <c r="DD246" t="s">
        <v>137</v>
      </c>
      <c r="DE246" t="s">
        <v>137</v>
      </c>
      <c r="DF246" t="str">
        <f>DF$3</f>
        <v>NONEBLANK</v>
      </c>
      <c r="DG246" t="s">
        <v>137</v>
      </c>
      <c r="DH246" t="s">
        <v>137</v>
      </c>
      <c r="DI246" t="s">
        <v>137</v>
      </c>
      <c r="DJ246" t="s">
        <v>137</v>
      </c>
      <c r="DK246" t="s">
        <v>137</v>
      </c>
      <c r="DL246" t="str">
        <f>DL$3</f>
        <v>NONEBLANK</v>
      </c>
      <c r="DM246" t="s">
        <v>137</v>
      </c>
      <c r="DN246" t="str">
        <f>DN$3</f>
        <v>NONEBLANK</v>
      </c>
      <c r="DO246" t="str">
        <f>DO$3</f>
        <v>NONEBLANK</v>
      </c>
      <c r="DP246" t="s">
        <v>137</v>
      </c>
      <c r="DQ246">
        <f>DQ$3</f>
        <v>2</v>
      </c>
      <c r="DR246" t="str">
        <f>DR$3</f>
        <v>NONEBLANK</v>
      </c>
      <c r="DT246">
        <f>COUNTBLANK(A246:DR246)</f>
        <v>0</v>
      </c>
    </row>
    <row r="247" spans="1:124" x14ac:dyDescent="0.3">
      <c r="A247">
        <v>476</v>
      </c>
      <c r="B247" t="s">
        <v>589</v>
      </c>
      <c r="C247" t="s">
        <v>1086</v>
      </c>
      <c r="D247" t="s">
        <v>1099</v>
      </c>
      <c r="E247">
        <v>1598</v>
      </c>
      <c r="F247">
        <v>4</v>
      </c>
      <c r="G247">
        <v>4</v>
      </c>
      <c r="H247" t="s">
        <v>153</v>
      </c>
      <c r="I247" t="s">
        <v>124</v>
      </c>
      <c r="J247" t="s">
        <v>154</v>
      </c>
      <c r="K247" t="s">
        <v>125</v>
      </c>
      <c r="L247">
        <v>55</v>
      </c>
      <c r="M247" t="s">
        <v>126</v>
      </c>
      <c r="N247">
        <v>1466</v>
      </c>
      <c r="O247">
        <v>4413</v>
      </c>
      <c r="P247">
        <v>1699</v>
      </c>
      <c r="Q247" t="s">
        <v>336</v>
      </c>
      <c r="R247">
        <v>4</v>
      </c>
      <c r="S247">
        <v>12</v>
      </c>
      <c r="T247">
        <v>15.41</v>
      </c>
      <c r="U247" t="s">
        <v>1100</v>
      </c>
      <c r="V247" t="s">
        <v>1025</v>
      </c>
      <c r="W247">
        <v>5</v>
      </c>
      <c r="X247" t="s">
        <v>446</v>
      </c>
      <c r="Y247" t="s">
        <v>156</v>
      </c>
      <c r="Z247" t="s">
        <v>130</v>
      </c>
      <c r="AA247" t="s">
        <v>594</v>
      </c>
      <c r="AB247" t="s">
        <v>1090</v>
      </c>
      <c r="AC247" t="str">
        <f>AC$3</f>
        <v>NONEBLANK</v>
      </c>
      <c r="AD247" t="str">
        <f>AD$3</f>
        <v>NONEBLANK</v>
      </c>
      <c r="AE247" t="s">
        <v>301</v>
      </c>
      <c r="AF247" t="s">
        <v>301</v>
      </c>
      <c r="AG247" t="s">
        <v>597</v>
      </c>
      <c r="AH247" t="s">
        <v>166</v>
      </c>
      <c r="AI247" t="s">
        <v>133</v>
      </c>
      <c r="AJ247" t="s">
        <v>1020</v>
      </c>
      <c r="AK247" t="s">
        <v>1095</v>
      </c>
      <c r="AL247" t="s">
        <v>134</v>
      </c>
      <c r="AM247" t="s">
        <v>135</v>
      </c>
      <c r="AN247" t="s">
        <v>135</v>
      </c>
      <c r="AO247" t="s">
        <v>137</v>
      </c>
      <c r="AP247">
        <v>5</v>
      </c>
      <c r="AQ247" t="s">
        <v>396</v>
      </c>
      <c r="AR247" t="s">
        <v>139</v>
      </c>
      <c r="AS247" t="s">
        <v>1091</v>
      </c>
      <c r="AT247" t="s">
        <v>301</v>
      </c>
      <c r="AU247" t="str">
        <f>AU$3</f>
        <v>NONEBLANK</v>
      </c>
      <c r="AV247" t="s">
        <v>137</v>
      </c>
      <c r="AW247" t="s">
        <v>164</v>
      </c>
      <c r="AX247" t="s">
        <v>137</v>
      </c>
      <c r="AY247" t="s">
        <v>137</v>
      </c>
      <c r="AZ247" t="s">
        <v>601</v>
      </c>
      <c r="BA247" t="s">
        <v>137</v>
      </c>
      <c r="BB247" t="s">
        <v>199</v>
      </c>
      <c r="BC247">
        <v>460</v>
      </c>
      <c r="BD247" t="s">
        <v>137</v>
      </c>
      <c r="BE247" t="s">
        <v>137</v>
      </c>
      <c r="BF247" t="s">
        <v>137</v>
      </c>
      <c r="BG247" t="s">
        <v>134</v>
      </c>
      <c r="BH247" t="s">
        <v>193</v>
      </c>
      <c r="BI247" t="s">
        <v>137</v>
      </c>
      <c r="BJ247" t="s">
        <v>193</v>
      </c>
      <c r="BK247" t="s">
        <v>137</v>
      </c>
      <c r="BL247" t="s">
        <v>422</v>
      </c>
      <c r="BM247" t="s">
        <v>137</v>
      </c>
      <c r="BN247" t="s">
        <v>142</v>
      </c>
      <c r="BO247" t="s">
        <v>134</v>
      </c>
      <c r="BP247" t="s">
        <v>139</v>
      </c>
      <c r="BQ247" t="s">
        <v>145</v>
      </c>
      <c r="BR247" t="s">
        <v>137</v>
      </c>
      <c r="BS247">
        <v>5.3</v>
      </c>
      <c r="BT247" t="s">
        <v>137</v>
      </c>
      <c r="BU247" t="s">
        <v>146</v>
      </c>
      <c r="BV247" t="s">
        <v>147</v>
      </c>
      <c r="BW247" t="s">
        <v>235</v>
      </c>
      <c r="BX247" t="s">
        <v>137</v>
      </c>
      <c r="BY247" t="str">
        <f>BY$3</f>
        <v>NONEBLANK</v>
      </c>
      <c r="BZ247" t="str">
        <f>BZ$3</f>
        <v>NONEBLANK</v>
      </c>
      <c r="CA247" t="s">
        <v>137</v>
      </c>
      <c r="CB247" t="str">
        <f>CB$3</f>
        <v>NONEBLANK</v>
      </c>
      <c r="CC247" t="str">
        <f>CC$3</f>
        <v>NONEBLANK</v>
      </c>
      <c r="CD247" t="s">
        <v>137</v>
      </c>
      <c r="CE247" t="str">
        <f>CE$3</f>
        <v>NONEBLANK</v>
      </c>
      <c r="CF247" t="str">
        <f>CF$3</f>
        <v>NONEBLANK</v>
      </c>
      <c r="CG247" t="s">
        <v>137</v>
      </c>
      <c r="CH247" t="s">
        <v>137</v>
      </c>
      <c r="CI247" t="s">
        <v>210</v>
      </c>
      <c r="CJ247" t="s">
        <v>878</v>
      </c>
      <c r="CK247" t="s">
        <v>165</v>
      </c>
      <c r="CL247" t="s">
        <v>137</v>
      </c>
      <c r="CM247" t="str">
        <f>CM$3</f>
        <v>NONEBLANK</v>
      </c>
      <c r="CN247" t="s">
        <v>137</v>
      </c>
      <c r="CO247" t="str">
        <f>CO$3</f>
        <v>NONEBLANK</v>
      </c>
      <c r="CP247">
        <v>2</v>
      </c>
      <c r="CQ247" t="s">
        <v>373</v>
      </c>
      <c r="CR247" t="s">
        <v>162</v>
      </c>
      <c r="CS247" t="s">
        <v>137</v>
      </c>
      <c r="CT247" t="s">
        <v>137</v>
      </c>
      <c r="CU247" t="str">
        <f>CU$3</f>
        <v>NONEBLANK</v>
      </c>
      <c r="CV247" t="str">
        <f>CV$3</f>
        <v>NONEBLANK</v>
      </c>
      <c r="CW247" t="str">
        <f>CW$3</f>
        <v>NONEBLANK</v>
      </c>
      <c r="CX247" t="s">
        <v>137</v>
      </c>
      <c r="CY247" t="s">
        <v>200</v>
      </c>
      <c r="CZ247" t="s">
        <v>137</v>
      </c>
      <c r="DA247" t="s">
        <v>137</v>
      </c>
      <c r="DB247" t="s">
        <v>201</v>
      </c>
      <c r="DC247" t="str">
        <f>DC$3</f>
        <v>NONEBLANK</v>
      </c>
      <c r="DD247" t="s">
        <v>137</v>
      </c>
      <c r="DE247" t="s">
        <v>137</v>
      </c>
      <c r="DF247" t="str">
        <f>DF$3</f>
        <v>NONEBLANK</v>
      </c>
      <c r="DG247" t="s">
        <v>137</v>
      </c>
      <c r="DH247" t="s">
        <v>137</v>
      </c>
      <c r="DI247" t="str">
        <f>DI$3</f>
        <v>NONEBLANK</v>
      </c>
      <c r="DJ247" t="s">
        <v>137</v>
      </c>
      <c r="DK247" t="s">
        <v>137</v>
      </c>
      <c r="DL247" t="str">
        <f>DL$3</f>
        <v>NONEBLANK</v>
      </c>
      <c r="DM247" t="s">
        <v>137</v>
      </c>
      <c r="DN247" t="str">
        <f>DN$3</f>
        <v>NONEBLANK</v>
      </c>
      <c r="DO247" t="str">
        <f>DO$3</f>
        <v>NONEBLANK</v>
      </c>
      <c r="DP247" t="s">
        <v>137</v>
      </c>
      <c r="DQ247">
        <f>DQ$3</f>
        <v>2</v>
      </c>
      <c r="DR247" t="str">
        <f>DR$3</f>
        <v>NONEBLANK</v>
      </c>
      <c r="DT247">
        <f>COUNTBLANK(A247:DR247)</f>
        <v>0</v>
      </c>
    </row>
    <row r="248" spans="1:124" x14ac:dyDescent="0.3">
      <c r="A248">
        <v>477</v>
      </c>
      <c r="B248" t="s">
        <v>526</v>
      </c>
      <c r="C248" t="s">
        <v>1101</v>
      </c>
      <c r="D248" t="s">
        <v>1102</v>
      </c>
      <c r="E248">
        <v>2179</v>
      </c>
      <c r="F248">
        <v>4</v>
      </c>
      <c r="G248">
        <v>4</v>
      </c>
      <c r="H248" t="s">
        <v>153</v>
      </c>
      <c r="I248" t="s">
        <v>124</v>
      </c>
      <c r="J248" t="s">
        <v>154</v>
      </c>
      <c r="K248" t="s">
        <v>125</v>
      </c>
      <c r="L248">
        <v>70</v>
      </c>
      <c r="M248" t="s">
        <v>126</v>
      </c>
      <c r="N248">
        <v>1785</v>
      </c>
      <c r="O248">
        <v>4585</v>
      </c>
      <c r="P248">
        <v>1890</v>
      </c>
      <c r="Q248" t="s">
        <v>560</v>
      </c>
      <c r="R248">
        <v>5</v>
      </c>
      <c r="S248">
        <f>S$3</f>
        <v>17</v>
      </c>
      <c r="T248" s="1" t="s">
        <v>128</v>
      </c>
      <c r="U248" t="s">
        <v>1103</v>
      </c>
      <c r="V248" t="s">
        <v>626</v>
      </c>
      <c r="W248">
        <v>6</v>
      </c>
      <c r="X248" t="s">
        <v>815</v>
      </c>
      <c r="Y248" t="s">
        <v>156</v>
      </c>
      <c r="Z248" t="s">
        <v>156</v>
      </c>
      <c r="AA248" t="s">
        <v>1104</v>
      </c>
      <c r="AB248" t="s">
        <v>1105</v>
      </c>
      <c r="AC248" t="s">
        <v>647</v>
      </c>
      <c r="AD248" t="s">
        <v>647</v>
      </c>
      <c r="AE248" t="s">
        <v>1106</v>
      </c>
      <c r="AF248" t="s">
        <v>1106</v>
      </c>
      <c r="AG248" t="s">
        <v>131</v>
      </c>
      <c r="AH248" t="s">
        <v>166</v>
      </c>
      <c r="AI248" t="s">
        <v>137</v>
      </c>
      <c r="AJ248" t="s">
        <v>1107</v>
      </c>
      <c r="AK248" t="s">
        <v>1108</v>
      </c>
      <c r="AL248" t="s">
        <v>134</v>
      </c>
      <c r="AM248" t="s">
        <v>135</v>
      </c>
      <c r="AN248" t="s">
        <v>135</v>
      </c>
      <c r="AO248" t="s">
        <v>137</v>
      </c>
      <c r="AP248">
        <v>7</v>
      </c>
      <c r="AQ248" t="s">
        <v>138</v>
      </c>
      <c r="AR248" t="s">
        <v>150</v>
      </c>
      <c r="AS248" t="s">
        <v>1109</v>
      </c>
      <c r="AT248" t="s">
        <v>1106</v>
      </c>
      <c r="AU248" t="s">
        <v>137</v>
      </c>
      <c r="AV248" t="s">
        <v>137</v>
      </c>
      <c r="AW248" t="s">
        <v>164</v>
      </c>
      <c r="AX248" t="s">
        <v>137</v>
      </c>
      <c r="AY248" t="s">
        <v>137</v>
      </c>
      <c r="AZ248" t="s">
        <v>293</v>
      </c>
      <c r="BA248" t="s">
        <v>137</v>
      </c>
      <c r="BB248" t="s">
        <v>252</v>
      </c>
      <c r="BC248">
        <v>96</v>
      </c>
      <c r="BD248" t="s">
        <v>137</v>
      </c>
      <c r="BE248" t="s">
        <v>137</v>
      </c>
      <c r="BF248" t="s">
        <v>137</v>
      </c>
      <c r="BG248" t="s">
        <v>134</v>
      </c>
      <c r="BH248" t="s">
        <v>193</v>
      </c>
      <c r="BI248" t="s">
        <v>137</v>
      </c>
      <c r="BJ248" t="s">
        <v>193</v>
      </c>
      <c r="BK248" t="s">
        <v>137</v>
      </c>
      <c r="BL248" t="s">
        <v>1110</v>
      </c>
      <c r="BM248" t="s">
        <v>137</v>
      </c>
      <c r="BN248" t="s">
        <v>142</v>
      </c>
      <c r="BO248" t="s">
        <v>134</v>
      </c>
      <c r="BP248" t="s">
        <v>139</v>
      </c>
      <c r="BQ248" t="s">
        <v>145</v>
      </c>
      <c r="BR248" t="s">
        <v>137</v>
      </c>
      <c r="BS248">
        <v>5.6</v>
      </c>
      <c r="BT248" t="s">
        <v>137</v>
      </c>
      <c r="BU248" t="s">
        <v>146</v>
      </c>
      <c r="BV248" t="s">
        <v>137</v>
      </c>
      <c r="BW248" t="s">
        <v>235</v>
      </c>
      <c r="BX248" t="s">
        <v>137</v>
      </c>
      <c r="BY248" t="s">
        <v>137</v>
      </c>
      <c r="BZ248" t="s">
        <v>137</v>
      </c>
      <c r="CA248" t="s">
        <v>137</v>
      </c>
      <c r="CB248" t="str">
        <f>CB$3</f>
        <v>NONEBLANK</v>
      </c>
      <c r="CC248" t="str">
        <f>CC$3</f>
        <v>NONEBLANK</v>
      </c>
      <c r="CD248" t="s">
        <v>137</v>
      </c>
      <c r="CE248" t="str">
        <f>CE$3</f>
        <v>NONEBLANK</v>
      </c>
      <c r="CF248" t="str">
        <f>CF$3</f>
        <v>NONEBLANK</v>
      </c>
      <c r="CG248" t="s">
        <v>137</v>
      </c>
      <c r="CH248" t="s">
        <v>137</v>
      </c>
      <c r="CI248" t="s">
        <v>210</v>
      </c>
      <c r="CJ248" t="s">
        <v>1077</v>
      </c>
      <c r="CK248" t="s">
        <v>165</v>
      </c>
      <c r="CL248" t="s">
        <v>137</v>
      </c>
      <c r="CM248" t="s">
        <v>137</v>
      </c>
      <c r="CN248" t="s">
        <v>137</v>
      </c>
      <c r="CO248" t="s">
        <v>137</v>
      </c>
      <c r="CP248">
        <v>2</v>
      </c>
      <c r="CQ248" t="s">
        <v>373</v>
      </c>
      <c r="CR248" t="s">
        <v>162</v>
      </c>
      <c r="CS248" t="s">
        <v>137</v>
      </c>
      <c r="CT248" t="s">
        <v>137</v>
      </c>
      <c r="CU248" t="str">
        <f>CU$3</f>
        <v>NONEBLANK</v>
      </c>
      <c r="CV248" t="str">
        <f>CV$3</f>
        <v>NONEBLANK</v>
      </c>
      <c r="CW248" t="str">
        <f>CW$3</f>
        <v>NONEBLANK</v>
      </c>
      <c r="CX248" t="s">
        <v>161</v>
      </c>
      <c r="CY248" t="s">
        <v>137</v>
      </c>
      <c r="CZ248" t="s">
        <v>137</v>
      </c>
      <c r="DA248" t="s">
        <v>137</v>
      </c>
      <c r="DB248" t="s">
        <v>333</v>
      </c>
      <c r="DC248" t="s">
        <v>137</v>
      </c>
      <c r="DD248" t="s">
        <v>137</v>
      </c>
      <c r="DE248" t="s">
        <v>137</v>
      </c>
      <c r="DF248" t="s">
        <v>137</v>
      </c>
      <c r="DG248" t="s">
        <v>137</v>
      </c>
      <c r="DH248" t="s">
        <v>137</v>
      </c>
      <c r="DI248" t="s">
        <v>137</v>
      </c>
      <c r="DJ248" t="str">
        <f>DJ$3</f>
        <v>NONEBLANK</v>
      </c>
      <c r="DK248" t="s">
        <v>137</v>
      </c>
      <c r="DL248" t="str">
        <f>DL$3</f>
        <v>NONEBLANK</v>
      </c>
      <c r="DM248" t="s">
        <v>137</v>
      </c>
      <c r="DN248" t="s">
        <v>137</v>
      </c>
      <c r="DO248" t="s">
        <v>137</v>
      </c>
      <c r="DP248" t="s">
        <v>137</v>
      </c>
      <c r="DQ248">
        <f>DQ$3</f>
        <v>2</v>
      </c>
      <c r="DR248" t="str">
        <f>DR$3</f>
        <v>NONEBLANK</v>
      </c>
      <c r="DT248">
        <f>COUNTBLANK(A248:DR248)</f>
        <v>1</v>
      </c>
    </row>
    <row r="249" spans="1:124" x14ac:dyDescent="0.3">
      <c r="A249">
        <v>479</v>
      </c>
      <c r="B249" t="s">
        <v>526</v>
      </c>
      <c r="C249" t="s">
        <v>1101</v>
      </c>
      <c r="D249" t="s">
        <v>1115</v>
      </c>
      <c r="E249">
        <v>2179</v>
      </c>
      <c r="F249">
        <v>4</v>
      </c>
      <c r="G249">
        <v>4</v>
      </c>
      <c r="H249" t="s">
        <v>153</v>
      </c>
      <c r="I249" t="s">
        <v>124</v>
      </c>
      <c r="J249" t="s">
        <v>154</v>
      </c>
      <c r="K249" t="s">
        <v>125</v>
      </c>
      <c r="L249">
        <v>70</v>
      </c>
      <c r="M249" t="s">
        <v>296</v>
      </c>
      <c r="N249">
        <v>1785</v>
      </c>
      <c r="O249">
        <v>4585</v>
      </c>
      <c r="P249">
        <v>1890</v>
      </c>
      <c r="Q249" t="s">
        <v>560</v>
      </c>
      <c r="R249">
        <v>5</v>
      </c>
      <c r="S249">
        <v>16</v>
      </c>
      <c r="T249" s="1" t="s">
        <v>128</v>
      </c>
      <c r="U249" t="s">
        <v>1116</v>
      </c>
      <c r="V249" t="s">
        <v>626</v>
      </c>
      <c r="W249">
        <v>6</v>
      </c>
      <c r="X249" t="s">
        <v>815</v>
      </c>
      <c r="Y249" t="s">
        <v>156</v>
      </c>
      <c r="Z249" t="s">
        <v>156</v>
      </c>
      <c r="AA249" t="s">
        <v>1104</v>
      </c>
      <c r="AB249" t="s">
        <v>1105</v>
      </c>
      <c r="AC249" t="s">
        <v>647</v>
      </c>
      <c r="AD249" t="s">
        <v>647</v>
      </c>
      <c r="AE249" t="s">
        <v>1081</v>
      </c>
      <c r="AF249" t="s">
        <v>1081</v>
      </c>
      <c r="AG249" t="s">
        <v>131</v>
      </c>
      <c r="AH249" t="s">
        <v>166</v>
      </c>
      <c r="AI249" t="s">
        <v>137</v>
      </c>
      <c r="AJ249" t="s">
        <v>1112</v>
      </c>
      <c r="AK249" t="s">
        <v>1113</v>
      </c>
      <c r="AL249" t="s">
        <v>134</v>
      </c>
      <c r="AM249" t="s">
        <v>135</v>
      </c>
      <c r="AN249" t="s">
        <v>135</v>
      </c>
      <c r="AO249" t="s">
        <v>137</v>
      </c>
      <c r="AP249">
        <v>7</v>
      </c>
      <c r="AQ249" t="s">
        <v>138</v>
      </c>
      <c r="AR249" t="s">
        <v>150</v>
      </c>
      <c r="AS249" t="s">
        <v>1109</v>
      </c>
      <c r="AT249" t="s">
        <v>1081</v>
      </c>
      <c r="AU249" t="s">
        <v>137</v>
      </c>
      <c r="AV249">
        <v>3</v>
      </c>
      <c r="AW249" t="s">
        <v>140</v>
      </c>
      <c r="AX249" t="s">
        <v>137</v>
      </c>
      <c r="AY249" t="s">
        <v>137</v>
      </c>
      <c r="AZ249" t="s">
        <v>293</v>
      </c>
      <c r="BA249" t="s">
        <v>137</v>
      </c>
      <c r="BB249" t="s">
        <v>199</v>
      </c>
      <c r="BC249">
        <v>96</v>
      </c>
      <c r="BD249" t="s">
        <v>137</v>
      </c>
      <c r="BE249" t="s">
        <v>137</v>
      </c>
      <c r="BF249" t="s">
        <v>137</v>
      </c>
      <c r="BG249" t="s">
        <v>134</v>
      </c>
      <c r="BH249" t="s">
        <v>193</v>
      </c>
      <c r="BI249" t="s">
        <v>137</v>
      </c>
      <c r="BJ249" t="s">
        <v>193</v>
      </c>
      <c r="BK249" t="s">
        <v>137</v>
      </c>
      <c r="BL249" t="s">
        <v>1110</v>
      </c>
      <c r="BM249" t="s">
        <v>137</v>
      </c>
      <c r="BN249" t="s">
        <v>142</v>
      </c>
      <c r="BO249" t="s">
        <v>134</v>
      </c>
      <c r="BP249" t="s">
        <v>139</v>
      </c>
      <c r="BQ249" t="s">
        <v>145</v>
      </c>
      <c r="BR249" t="s">
        <v>137</v>
      </c>
      <c r="BS249">
        <v>5.6</v>
      </c>
      <c r="BT249" t="s">
        <v>137</v>
      </c>
      <c r="BU249" t="s">
        <v>146</v>
      </c>
      <c r="BV249" t="s">
        <v>137</v>
      </c>
      <c r="BW249" t="s">
        <v>235</v>
      </c>
      <c r="BX249" t="str">
        <f>BX$3</f>
        <v>NONEBLANK</v>
      </c>
      <c r="BY249" t="s">
        <v>137</v>
      </c>
      <c r="BZ249" t="s">
        <v>137</v>
      </c>
      <c r="CA249" t="s">
        <v>137</v>
      </c>
      <c r="CB249" t="str">
        <f>CB$3</f>
        <v>NONEBLANK</v>
      </c>
      <c r="CC249" t="str">
        <f>CC$3</f>
        <v>NONEBLANK</v>
      </c>
      <c r="CD249" t="s">
        <v>137</v>
      </c>
      <c r="CE249" t="str">
        <f>CE$3</f>
        <v>NONEBLANK</v>
      </c>
      <c r="CF249" t="str">
        <f>CF$3</f>
        <v>NONEBLANK</v>
      </c>
      <c r="CG249" t="s">
        <v>137</v>
      </c>
      <c r="CH249" t="s">
        <v>137</v>
      </c>
      <c r="CI249" t="s">
        <v>210</v>
      </c>
      <c r="CJ249" t="s">
        <v>1077</v>
      </c>
      <c r="CK249" t="s">
        <v>1117</v>
      </c>
      <c r="CL249" t="s">
        <v>137</v>
      </c>
      <c r="CM249" t="s">
        <v>137</v>
      </c>
      <c r="CN249" t="s">
        <v>137</v>
      </c>
      <c r="CO249" t="s">
        <v>137</v>
      </c>
      <c r="CP249">
        <v>6</v>
      </c>
      <c r="CQ249" t="s">
        <v>373</v>
      </c>
      <c r="CR249" t="s">
        <v>177</v>
      </c>
      <c r="CS249" t="s">
        <v>137</v>
      </c>
      <c r="CT249" t="s">
        <v>137</v>
      </c>
      <c r="CU249" t="str">
        <f>CU$3</f>
        <v>NONEBLANK</v>
      </c>
      <c r="CV249" t="str">
        <f>CV$3</f>
        <v>NONEBLANK</v>
      </c>
      <c r="CW249" t="str">
        <f>CW$3</f>
        <v>NONEBLANK</v>
      </c>
      <c r="CX249" t="s">
        <v>161</v>
      </c>
      <c r="CY249" t="s">
        <v>200</v>
      </c>
      <c r="CZ249" t="str">
        <f>CZ$3</f>
        <v>NONEBLANK</v>
      </c>
      <c r="DA249" t="s">
        <v>137</v>
      </c>
      <c r="DB249" t="s">
        <v>333</v>
      </c>
      <c r="DC249" t="s">
        <v>137</v>
      </c>
      <c r="DD249" t="s">
        <v>137</v>
      </c>
      <c r="DE249" t="s">
        <v>208</v>
      </c>
      <c r="DF249" t="s">
        <v>137</v>
      </c>
      <c r="DG249" t="s">
        <v>137</v>
      </c>
      <c r="DH249" t="s">
        <v>137</v>
      </c>
      <c r="DI249" t="s">
        <v>137</v>
      </c>
      <c r="DJ249" t="str">
        <f>DJ$3</f>
        <v>NONEBLANK</v>
      </c>
      <c r="DK249" t="s">
        <v>137</v>
      </c>
      <c r="DL249" t="str">
        <f>DL$3</f>
        <v>NONEBLANK</v>
      </c>
      <c r="DM249" t="s">
        <v>137</v>
      </c>
      <c r="DN249" t="s">
        <v>137</v>
      </c>
      <c r="DO249" t="s">
        <v>137</v>
      </c>
      <c r="DP249" t="s">
        <v>137</v>
      </c>
      <c r="DQ249">
        <f>DQ$3</f>
        <v>2</v>
      </c>
      <c r="DR249" t="str">
        <f>DR$3</f>
        <v>NONEBLANK</v>
      </c>
      <c r="DT249">
        <f>COUNTBLANK(A249:DR249)</f>
        <v>1</v>
      </c>
    </row>
    <row r="250" spans="1:124" x14ac:dyDescent="0.3">
      <c r="A250">
        <v>480</v>
      </c>
      <c r="B250" t="s">
        <v>526</v>
      </c>
      <c r="C250" t="s">
        <v>1101</v>
      </c>
      <c r="D250" t="s">
        <v>1118</v>
      </c>
      <c r="E250">
        <v>2179</v>
      </c>
      <c r="F250">
        <v>4</v>
      </c>
      <c r="G250">
        <v>4</v>
      </c>
      <c r="H250" t="s">
        <v>153</v>
      </c>
      <c r="I250" t="s">
        <v>124</v>
      </c>
      <c r="J250" t="s">
        <v>154</v>
      </c>
      <c r="K250" t="s">
        <v>125</v>
      </c>
      <c r="L250">
        <v>70</v>
      </c>
      <c r="M250" t="s">
        <v>296</v>
      </c>
      <c r="N250">
        <v>1785</v>
      </c>
      <c r="O250">
        <v>4585</v>
      </c>
      <c r="P250">
        <v>1890</v>
      </c>
      <c r="Q250" t="s">
        <v>560</v>
      </c>
      <c r="R250">
        <v>5</v>
      </c>
      <c r="S250">
        <v>16</v>
      </c>
      <c r="T250" s="1" t="s">
        <v>128</v>
      </c>
      <c r="U250" t="s">
        <v>1116</v>
      </c>
      <c r="V250" t="s">
        <v>626</v>
      </c>
      <c r="W250">
        <v>6</v>
      </c>
      <c r="X250" t="s">
        <v>815</v>
      </c>
      <c r="Y250" t="s">
        <v>156</v>
      </c>
      <c r="Z250" t="s">
        <v>156</v>
      </c>
      <c r="AA250" t="s">
        <v>1104</v>
      </c>
      <c r="AB250" t="s">
        <v>1105</v>
      </c>
      <c r="AC250" t="s">
        <v>647</v>
      </c>
      <c r="AD250" t="s">
        <v>647</v>
      </c>
      <c r="AE250" t="s">
        <v>1119</v>
      </c>
      <c r="AF250" t="s">
        <v>1119</v>
      </c>
      <c r="AG250" t="s">
        <v>131</v>
      </c>
      <c r="AH250" t="s">
        <v>166</v>
      </c>
      <c r="AI250" t="s">
        <v>280</v>
      </c>
      <c r="AJ250" t="s">
        <v>1112</v>
      </c>
      <c r="AK250" t="s">
        <v>1113</v>
      </c>
      <c r="AL250" t="s">
        <v>134</v>
      </c>
      <c r="AM250" t="s">
        <v>135</v>
      </c>
      <c r="AN250" t="s">
        <v>135</v>
      </c>
      <c r="AO250" t="s">
        <v>137</v>
      </c>
      <c r="AP250">
        <v>7</v>
      </c>
      <c r="AQ250" t="s">
        <v>396</v>
      </c>
      <c r="AR250" t="s">
        <v>139</v>
      </c>
      <c r="AS250" t="s">
        <v>1109</v>
      </c>
      <c r="AT250" t="s">
        <v>1119</v>
      </c>
      <c r="AU250" t="s">
        <v>137</v>
      </c>
      <c r="AV250" t="s">
        <v>137</v>
      </c>
      <c r="AW250" t="s">
        <v>164</v>
      </c>
      <c r="AX250" t="s">
        <v>137</v>
      </c>
      <c r="AY250" t="s">
        <v>137</v>
      </c>
      <c r="AZ250" t="s">
        <v>293</v>
      </c>
      <c r="BA250" t="s">
        <v>137</v>
      </c>
      <c r="BB250" t="s">
        <v>199</v>
      </c>
      <c r="BC250">
        <v>96</v>
      </c>
      <c r="BD250" t="s">
        <v>137</v>
      </c>
      <c r="BE250" t="s">
        <v>137</v>
      </c>
      <c r="BF250" t="s">
        <v>137</v>
      </c>
      <c r="BG250" t="s">
        <v>134</v>
      </c>
      <c r="BH250" t="s">
        <v>193</v>
      </c>
      <c r="BI250" t="s">
        <v>137</v>
      </c>
      <c r="BJ250" t="s">
        <v>193</v>
      </c>
      <c r="BK250" t="s">
        <v>137</v>
      </c>
      <c r="BL250" t="s">
        <v>1110</v>
      </c>
      <c r="BM250" t="s">
        <v>137</v>
      </c>
      <c r="BN250" t="s">
        <v>142</v>
      </c>
      <c r="BO250" t="s">
        <v>134</v>
      </c>
      <c r="BP250" t="s">
        <v>139</v>
      </c>
      <c r="BQ250" t="s">
        <v>145</v>
      </c>
      <c r="BR250" t="s">
        <v>137</v>
      </c>
      <c r="BS250">
        <v>5.6</v>
      </c>
      <c r="BT250" t="s">
        <v>137</v>
      </c>
      <c r="BU250" t="s">
        <v>146</v>
      </c>
      <c r="BV250" t="s">
        <v>137</v>
      </c>
      <c r="BW250" t="s">
        <v>235</v>
      </c>
      <c r="BX250" t="str">
        <f>BX$3</f>
        <v>NONEBLANK</v>
      </c>
      <c r="BY250" t="s">
        <v>137</v>
      </c>
      <c r="BZ250" t="s">
        <v>137</v>
      </c>
      <c r="CA250" t="s">
        <v>137</v>
      </c>
      <c r="CB250" t="str">
        <f>CB$3</f>
        <v>NONEBLANK</v>
      </c>
      <c r="CC250" t="str">
        <f>CC$3</f>
        <v>NONEBLANK</v>
      </c>
      <c r="CD250" t="s">
        <v>137</v>
      </c>
      <c r="CE250" t="str">
        <f>CE$3</f>
        <v>NONEBLANK</v>
      </c>
      <c r="CF250" t="str">
        <f>CF$3</f>
        <v>NONEBLANK</v>
      </c>
      <c r="CG250" t="s">
        <v>137</v>
      </c>
      <c r="CH250" t="s">
        <v>137</v>
      </c>
      <c r="CI250" t="s">
        <v>210</v>
      </c>
      <c r="CJ250" t="s">
        <v>1077</v>
      </c>
      <c r="CK250" t="s">
        <v>165</v>
      </c>
      <c r="CL250" t="s">
        <v>137</v>
      </c>
      <c r="CM250" t="s">
        <v>137</v>
      </c>
      <c r="CN250" t="s">
        <v>137</v>
      </c>
      <c r="CO250" t="s">
        <v>137</v>
      </c>
      <c r="CP250">
        <v>2</v>
      </c>
      <c r="CQ250" t="s">
        <v>496</v>
      </c>
      <c r="CR250" t="s">
        <v>162</v>
      </c>
      <c r="CS250" t="s">
        <v>137</v>
      </c>
      <c r="CT250" t="s">
        <v>137</v>
      </c>
      <c r="CU250" t="str">
        <f>CU$3</f>
        <v>NONEBLANK</v>
      </c>
      <c r="CV250" t="str">
        <f>CV$3</f>
        <v>NONEBLANK</v>
      </c>
      <c r="CW250" t="str">
        <f>CW$3</f>
        <v>NONEBLANK</v>
      </c>
      <c r="CX250" t="s">
        <v>161</v>
      </c>
      <c r="CY250" t="s">
        <v>137</v>
      </c>
      <c r="CZ250" t="s">
        <v>137</v>
      </c>
      <c r="DA250" t="s">
        <v>137</v>
      </c>
      <c r="DB250" t="s">
        <v>333</v>
      </c>
      <c r="DC250" t="s">
        <v>137</v>
      </c>
      <c r="DD250" t="s">
        <v>137</v>
      </c>
      <c r="DE250" t="s">
        <v>137</v>
      </c>
      <c r="DF250" t="s">
        <v>137</v>
      </c>
      <c r="DG250" t="s">
        <v>137</v>
      </c>
      <c r="DH250" t="s">
        <v>137</v>
      </c>
      <c r="DI250" t="s">
        <v>137</v>
      </c>
      <c r="DJ250" t="str">
        <f>DJ$3</f>
        <v>NONEBLANK</v>
      </c>
      <c r="DK250" t="s">
        <v>137</v>
      </c>
      <c r="DL250" t="s">
        <v>137</v>
      </c>
      <c r="DM250" t="s">
        <v>137</v>
      </c>
      <c r="DN250" t="s">
        <v>137</v>
      </c>
      <c r="DO250" t="s">
        <v>137</v>
      </c>
      <c r="DP250" t="s">
        <v>137</v>
      </c>
      <c r="DQ250">
        <f>DQ$3</f>
        <v>2</v>
      </c>
      <c r="DR250" t="str">
        <f>DR$3</f>
        <v>NONEBLANK</v>
      </c>
      <c r="DT250">
        <f>COUNTBLANK(A250:DR250)</f>
        <v>1</v>
      </c>
    </row>
    <row r="251" spans="1:124" x14ac:dyDescent="0.3">
      <c r="A251">
        <v>481</v>
      </c>
      <c r="B251" t="s">
        <v>526</v>
      </c>
      <c r="C251" t="s">
        <v>1101</v>
      </c>
      <c r="D251" t="s">
        <v>1120</v>
      </c>
      <c r="E251">
        <v>2179</v>
      </c>
      <c r="F251">
        <v>4</v>
      </c>
      <c r="G251">
        <v>4</v>
      </c>
      <c r="H251" t="s">
        <v>153</v>
      </c>
      <c r="I251" t="s">
        <v>124</v>
      </c>
      <c r="J251" t="s">
        <v>154</v>
      </c>
      <c r="K251" t="s">
        <v>125</v>
      </c>
      <c r="L251">
        <v>70</v>
      </c>
      <c r="M251" t="s">
        <v>296</v>
      </c>
      <c r="N251">
        <v>1785</v>
      </c>
      <c r="O251">
        <v>4585</v>
      </c>
      <c r="P251">
        <v>1890</v>
      </c>
      <c r="Q251" t="s">
        <v>560</v>
      </c>
      <c r="R251">
        <v>5</v>
      </c>
      <c r="S251">
        <v>16</v>
      </c>
      <c r="T251" s="1" t="s">
        <v>128</v>
      </c>
      <c r="U251" t="s">
        <v>1116</v>
      </c>
      <c r="V251" t="s">
        <v>626</v>
      </c>
      <c r="W251">
        <v>6</v>
      </c>
      <c r="X251" t="s">
        <v>815</v>
      </c>
      <c r="Y251" t="s">
        <v>156</v>
      </c>
      <c r="Z251" t="s">
        <v>156</v>
      </c>
      <c r="AA251" t="s">
        <v>1104</v>
      </c>
      <c r="AB251" t="s">
        <v>1105</v>
      </c>
      <c r="AC251" t="s">
        <v>647</v>
      </c>
      <c r="AD251" t="s">
        <v>647</v>
      </c>
      <c r="AE251" t="s">
        <v>1081</v>
      </c>
      <c r="AF251" t="s">
        <v>1081</v>
      </c>
      <c r="AG251" t="s">
        <v>131</v>
      </c>
      <c r="AH251" t="s">
        <v>166</v>
      </c>
      <c r="AI251" t="s">
        <v>280</v>
      </c>
      <c r="AJ251" t="s">
        <v>1112</v>
      </c>
      <c r="AK251" t="s">
        <v>1113</v>
      </c>
      <c r="AL251" t="s">
        <v>134</v>
      </c>
      <c r="AM251" t="s">
        <v>135</v>
      </c>
      <c r="AN251" t="s">
        <v>135</v>
      </c>
      <c r="AO251" t="s">
        <v>137</v>
      </c>
      <c r="AP251">
        <v>7</v>
      </c>
      <c r="AQ251" t="s">
        <v>396</v>
      </c>
      <c r="AR251" t="s">
        <v>150</v>
      </c>
      <c r="AS251" t="s">
        <v>1109</v>
      </c>
      <c r="AT251" t="s">
        <v>1081</v>
      </c>
      <c r="AU251" t="s">
        <v>137</v>
      </c>
      <c r="AV251">
        <v>3</v>
      </c>
      <c r="AW251" t="s">
        <v>140</v>
      </c>
      <c r="AX251" t="s">
        <v>137</v>
      </c>
      <c r="AY251" t="s">
        <v>137</v>
      </c>
      <c r="AZ251" t="s">
        <v>293</v>
      </c>
      <c r="BA251" t="s">
        <v>137</v>
      </c>
      <c r="BB251" t="s">
        <v>199</v>
      </c>
      <c r="BC251">
        <v>96</v>
      </c>
      <c r="BD251" t="s">
        <v>137</v>
      </c>
      <c r="BE251" t="s">
        <v>137</v>
      </c>
      <c r="BF251" t="s">
        <v>137</v>
      </c>
      <c r="BG251" t="s">
        <v>134</v>
      </c>
      <c r="BH251" t="s">
        <v>193</v>
      </c>
      <c r="BI251" t="s">
        <v>137</v>
      </c>
      <c r="BJ251" t="s">
        <v>193</v>
      </c>
      <c r="BK251" t="s">
        <v>137</v>
      </c>
      <c r="BL251" t="s">
        <v>1110</v>
      </c>
      <c r="BM251" t="s">
        <v>137</v>
      </c>
      <c r="BN251" t="s">
        <v>142</v>
      </c>
      <c r="BO251" t="s">
        <v>134</v>
      </c>
      <c r="BP251" t="s">
        <v>139</v>
      </c>
      <c r="BQ251" t="s">
        <v>145</v>
      </c>
      <c r="BR251" t="s">
        <v>137</v>
      </c>
      <c r="BS251">
        <v>5.6</v>
      </c>
      <c r="BT251" t="s">
        <v>137</v>
      </c>
      <c r="BU251" t="s">
        <v>146</v>
      </c>
      <c r="BV251" t="s">
        <v>137</v>
      </c>
      <c r="BW251" t="s">
        <v>235</v>
      </c>
      <c r="BX251" t="str">
        <f>BX$3</f>
        <v>NONEBLANK</v>
      </c>
      <c r="BY251" t="s">
        <v>137</v>
      </c>
      <c r="BZ251" t="s">
        <v>137</v>
      </c>
      <c r="CA251" t="s">
        <v>137</v>
      </c>
      <c r="CB251" t="str">
        <f>CB$3</f>
        <v>NONEBLANK</v>
      </c>
      <c r="CC251" t="str">
        <f>CC$3</f>
        <v>NONEBLANK</v>
      </c>
      <c r="CD251" t="s">
        <v>137</v>
      </c>
      <c r="CE251" t="str">
        <f>CE$3</f>
        <v>NONEBLANK</v>
      </c>
      <c r="CF251" t="str">
        <f>CF$3</f>
        <v>NONEBLANK</v>
      </c>
      <c r="CG251" t="s">
        <v>137</v>
      </c>
      <c r="CH251" t="s">
        <v>137</v>
      </c>
      <c r="CI251" t="s">
        <v>210</v>
      </c>
      <c r="CJ251" t="s">
        <v>1077</v>
      </c>
      <c r="CK251" t="s">
        <v>1121</v>
      </c>
      <c r="CL251" t="s">
        <v>137</v>
      </c>
      <c r="CM251" t="s">
        <v>137</v>
      </c>
      <c r="CN251" t="s">
        <v>137</v>
      </c>
      <c r="CO251" t="s">
        <v>137</v>
      </c>
      <c r="CP251">
        <v>2</v>
      </c>
      <c r="CQ251" t="s">
        <v>496</v>
      </c>
      <c r="CR251" t="s">
        <v>162</v>
      </c>
      <c r="CS251" t="s">
        <v>137</v>
      </c>
      <c r="CT251" t="s">
        <v>137</v>
      </c>
      <c r="CU251" t="str">
        <f>CU$3</f>
        <v>NONEBLANK</v>
      </c>
      <c r="CV251" t="str">
        <f>CV$3</f>
        <v>NONEBLANK</v>
      </c>
      <c r="CW251" t="str">
        <f>CW$3</f>
        <v>NONEBLANK</v>
      </c>
      <c r="CX251" t="s">
        <v>161</v>
      </c>
      <c r="CY251" t="s">
        <v>200</v>
      </c>
      <c r="CZ251" t="str">
        <f>CZ$3</f>
        <v>NONEBLANK</v>
      </c>
      <c r="DA251" t="s">
        <v>137</v>
      </c>
      <c r="DB251" t="s">
        <v>333</v>
      </c>
      <c r="DC251" t="s">
        <v>137</v>
      </c>
      <c r="DD251" t="s">
        <v>137</v>
      </c>
      <c r="DE251" t="s">
        <v>208</v>
      </c>
      <c r="DF251" t="s">
        <v>137</v>
      </c>
      <c r="DG251" t="s">
        <v>137</v>
      </c>
      <c r="DH251" t="s">
        <v>137</v>
      </c>
      <c r="DI251" t="s">
        <v>137</v>
      </c>
      <c r="DJ251" t="str">
        <f>DJ$3</f>
        <v>NONEBLANK</v>
      </c>
      <c r="DK251" t="s">
        <v>137</v>
      </c>
      <c r="DL251" t="str">
        <f>DL$3</f>
        <v>NONEBLANK</v>
      </c>
      <c r="DM251" t="s">
        <v>137</v>
      </c>
      <c r="DN251" t="s">
        <v>137</v>
      </c>
      <c r="DO251" t="s">
        <v>137</v>
      </c>
      <c r="DP251" t="s">
        <v>137</v>
      </c>
      <c r="DQ251">
        <f>DQ$3</f>
        <v>2</v>
      </c>
      <c r="DR251" t="str">
        <f>DR$3</f>
        <v>NONEBLANK</v>
      </c>
      <c r="DT251">
        <f>COUNTBLANK(A251:DR251)</f>
        <v>1</v>
      </c>
    </row>
    <row r="252" spans="1:124" x14ac:dyDescent="0.3">
      <c r="A252">
        <v>482</v>
      </c>
      <c r="B252" t="s">
        <v>526</v>
      </c>
      <c r="C252" t="s">
        <v>1101</v>
      </c>
      <c r="D252" t="s">
        <v>1122</v>
      </c>
      <c r="E252">
        <v>2179</v>
      </c>
      <c r="F252">
        <v>4</v>
      </c>
      <c r="G252">
        <v>4</v>
      </c>
      <c r="H252" t="s">
        <v>153</v>
      </c>
      <c r="I252" t="s">
        <v>124</v>
      </c>
      <c r="J252" t="s">
        <v>154</v>
      </c>
      <c r="K252" t="s">
        <v>125</v>
      </c>
      <c r="L252">
        <v>70</v>
      </c>
      <c r="M252" t="s">
        <v>296</v>
      </c>
      <c r="N252">
        <v>1785</v>
      </c>
      <c r="O252">
        <v>4585</v>
      </c>
      <c r="P252">
        <v>1890</v>
      </c>
      <c r="Q252" t="s">
        <v>560</v>
      </c>
      <c r="R252">
        <v>5</v>
      </c>
      <c r="S252">
        <v>16</v>
      </c>
      <c r="T252" s="1" t="s">
        <v>128</v>
      </c>
      <c r="U252" t="s">
        <v>1116</v>
      </c>
      <c r="V252" t="s">
        <v>626</v>
      </c>
      <c r="W252">
        <v>6</v>
      </c>
      <c r="X252" t="s">
        <v>815</v>
      </c>
      <c r="Y252" t="s">
        <v>156</v>
      </c>
      <c r="Z252" t="s">
        <v>156</v>
      </c>
      <c r="AA252" t="s">
        <v>1104</v>
      </c>
      <c r="AB252" t="s">
        <v>1105</v>
      </c>
      <c r="AC252" t="s">
        <v>647</v>
      </c>
      <c r="AD252" t="s">
        <v>647</v>
      </c>
      <c r="AE252" t="s">
        <v>1119</v>
      </c>
      <c r="AF252" t="s">
        <v>1119</v>
      </c>
      <c r="AG252" t="s">
        <v>131</v>
      </c>
      <c r="AH252" t="s">
        <v>166</v>
      </c>
      <c r="AI252" t="s">
        <v>280</v>
      </c>
      <c r="AJ252" t="s">
        <v>1112</v>
      </c>
      <c r="AK252" t="s">
        <v>1113</v>
      </c>
      <c r="AL252" t="s">
        <v>134</v>
      </c>
      <c r="AM252" t="s">
        <v>135</v>
      </c>
      <c r="AN252" t="s">
        <v>135</v>
      </c>
      <c r="AO252" t="s">
        <v>137</v>
      </c>
      <c r="AP252">
        <v>7</v>
      </c>
      <c r="AQ252" t="s">
        <v>396</v>
      </c>
      <c r="AR252" t="s">
        <v>139</v>
      </c>
      <c r="AS252" t="s">
        <v>1109</v>
      </c>
      <c r="AT252" t="s">
        <v>1119</v>
      </c>
      <c r="AU252" t="str">
        <f>AU$3</f>
        <v>NONEBLANK</v>
      </c>
      <c r="AV252" t="s">
        <v>137</v>
      </c>
      <c r="AW252" t="s">
        <v>164</v>
      </c>
      <c r="AX252" t="s">
        <v>137</v>
      </c>
      <c r="AY252" t="s">
        <v>137</v>
      </c>
      <c r="AZ252" t="s">
        <v>293</v>
      </c>
      <c r="BA252" t="s">
        <v>137</v>
      </c>
      <c r="BB252" t="s">
        <v>199</v>
      </c>
      <c r="BC252">
        <v>96</v>
      </c>
      <c r="BD252" t="s">
        <v>137</v>
      </c>
      <c r="BE252" t="s">
        <v>137</v>
      </c>
      <c r="BF252" t="s">
        <v>137</v>
      </c>
      <c r="BG252" t="s">
        <v>134</v>
      </c>
      <c r="BH252" t="s">
        <v>193</v>
      </c>
      <c r="BI252" t="s">
        <v>137</v>
      </c>
      <c r="BJ252" t="s">
        <v>193</v>
      </c>
      <c r="BK252" t="s">
        <v>137</v>
      </c>
      <c r="BL252" t="s">
        <v>1110</v>
      </c>
      <c r="BM252" t="s">
        <v>137</v>
      </c>
      <c r="BN252" t="s">
        <v>142</v>
      </c>
      <c r="BO252" t="s">
        <v>134</v>
      </c>
      <c r="BP252" t="s">
        <v>139</v>
      </c>
      <c r="BQ252" t="s">
        <v>145</v>
      </c>
      <c r="BR252" t="s">
        <v>137</v>
      </c>
      <c r="BS252">
        <v>5.6</v>
      </c>
      <c r="BT252" t="s">
        <v>137</v>
      </c>
      <c r="BU252" t="s">
        <v>146</v>
      </c>
      <c r="BV252" t="s">
        <v>137</v>
      </c>
      <c r="BW252" t="s">
        <v>235</v>
      </c>
      <c r="BX252" t="s">
        <v>137</v>
      </c>
      <c r="BY252" t="s">
        <v>137</v>
      </c>
      <c r="BZ252" t="s">
        <v>137</v>
      </c>
      <c r="CA252" t="s">
        <v>137</v>
      </c>
      <c r="CB252" t="str">
        <f>CB$3</f>
        <v>NONEBLANK</v>
      </c>
      <c r="CC252" t="str">
        <f>CC$3</f>
        <v>NONEBLANK</v>
      </c>
      <c r="CD252" t="s">
        <v>137</v>
      </c>
      <c r="CE252" t="str">
        <f>CE$3</f>
        <v>NONEBLANK</v>
      </c>
      <c r="CF252" t="str">
        <f>CF$3</f>
        <v>NONEBLANK</v>
      </c>
      <c r="CG252" t="s">
        <v>137</v>
      </c>
      <c r="CH252" t="s">
        <v>137</v>
      </c>
      <c r="CI252" t="s">
        <v>210</v>
      </c>
      <c r="CJ252" t="s">
        <v>1077</v>
      </c>
      <c r="CK252" t="s">
        <v>1123</v>
      </c>
      <c r="CL252" t="s">
        <v>137</v>
      </c>
      <c r="CM252" t="s">
        <v>137</v>
      </c>
      <c r="CN252" t="s">
        <v>137</v>
      </c>
      <c r="CO252" t="s">
        <v>137</v>
      </c>
      <c r="CP252">
        <v>6</v>
      </c>
      <c r="CQ252" t="s">
        <v>496</v>
      </c>
      <c r="CR252" t="s">
        <v>162</v>
      </c>
      <c r="CS252" t="s">
        <v>137</v>
      </c>
      <c r="CT252" t="s">
        <v>137</v>
      </c>
      <c r="CU252" t="s">
        <v>137</v>
      </c>
      <c r="CV252" t="s">
        <v>137</v>
      </c>
      <c r="CW252" t="str">
        <f>CW$3</f>
        <v>NONEBLANK</v>
      </c>
      <c r="CX252" t="s">
        <v>161</v>
      </c>
      <c r="CY252" t="s">
        <v>137</v>
      </c>
      <c r="CZ252" t="s">
        <v>137</v>
      </c>
      <c r="DA252" t="s">
        <v>137</v>
      </c>
      <c r="DB252" t="s">
        <v>333</v>
      </c>
      <c r="DC252" t="s">
        <v>137</v>
      </c>
      <c r="DD252" t="s">
        <v>137</v>
      </c>
      <c r="DE252" t="s">
        <v>137</v>
      </c>
      <c r="DF252" t="s">
        <v>137</v>
      </c>
      <c r="DG252" t="s">
        <v>137</v>
      </c>
      <c r="DH252" t="s">
        <v>137</v>
      </c>
      <c r="DI252" t="s">
        <v>137</v>
      </c>
      <c r="DJ252" t="str">
        <f>DJ$3</f>
        <v>NONEBLANK</v>
      </c>
      <c r="DK252" t="s">
        <v>137</v>
      </c>
      <c r="DL252" t="s">
        <v>137</v>
      </c>
      <c r="DM252" t="s">
        <v>137</v>
      </c>
      <c r="DN252" t="s">
        <v>137</v>
      </c>
      <c r="DO252" t="s">
        <v>137</v>
      </c>
      <c r="DP252" t="s">
        <v>137</v>
      </c>
      <c r="DQ252">
        <f>DQ$3</f>
        <v>2</v>
      </c>
      <c r="DR252" t="str">
        <f>DR$3</f>
        <v>NONEBLANK</v>
      </c>
      <c r="DT252">
        <f>COUNTBLANK(A252:DR252)</f>
        <v>1</v>
      </c>
    </row>
    <row r="253" spans="1:124" x14ac:dyDescent="0.3">
      <c r="A253">
        <v>483</v>
      </c>
      <c r="B253" t="s">
        <v>526</v>
      </c>
      <c r="C253" t="s">
        <v>1101</v>
      </c>
      <c r="D253" t="s">
        <v>1124</v>
      </c>
      <c r="E253">
        <v>2179</v>
      </c>
      <c r="F253">
        <v>4</v>
      </c>
      <c r="G253">
        <v>4</v>
      </c>
      <c r="H253" t="s">
        <v>153</v>
      </c>
      <c r="I253" t="s">
        <v>124</v>
      </c>
      <c r="J253" t="s">
        <v>154</v>
      </c>
      <c r="K253" t="s">
        <v>125</v>
      </c>
      <c r="L253">
        <v>70</v>
      </c>
      <c r="M253" t="s">
        <v>296</v>
      </c>
      <c r="N253">
        <v>1785</v>
      </c>
      <c r="O253">
        <v>4585</v>
      </c>
      <c r="P253">
        <v>1890</v>
      </c>
      <c r="Q253" t="s">
        <v>560</v>
      </c>
      <c r="R253">
        <v>5</v>
      </c>
      <c r="S253">
        <v>16</v>
      </c>
      <c r="T253" s="1" t="s">
        <v>128</v>
      </c>
      <c r="U253" t="s">
        <v>1116</v>
      </c>
      <c r="V253" t="s">
        <v>626</v>
      </c>
      <c r="W253">
        <v>6</v>
      </c>
      <c r="X253" t="s">
        <v>815</v>
      </c>
      <c r="Y253" t="s">
        <v>156</v>
      </c>
      <c r="Z253" t="s">
        <v>156</v>
      </c>
      <c r="AA253" t="s">
        <v>1104</v>
      </c>
      <c r="AB253" t="s">
        <v>1105</v>
      </c>
      <c r="AC253" t="s">
        <v>647</v>
      </c>
      <c r="AD253" t="s">
        <v>647</v>
      </c>
      <c r="AE253" t="s">
        <v>1081</v>
      </c>
      <c r="AF253" t="s">
        <v>1081</v>
      </c>
      <c r="AG253" t="s">
        <v>131</v>
      </c>
      <c r="AH253" t="s">
        <v>166</v>
      </c>
      <c r="AI253" t="s">
        <v>280</v>
      </c>
      <c r="AJ253" t="s">
        <v>1112</v>
      </c>
      <c r="AK253" t="s">
        <v>1113</v>
      </c>
      <c r="AL253" t="s">
        <v>134</v>
      </c>
      <c r="AM253" t="s">
        <v>135</v>
      </c>
      <c r="AN253" t="s">
        <v>135</v>
      </c>
      <c r="AO253" t="s">
        <v>137</v>
      </c>
      <c r="AP253">
        <v>7</v>
      </c>
      <c r="AQ253" t="s">
        <v>396</v>
      </c>
      <c r="AR253" t="s">
        <v>150</v>
      </c>
      <c r="AS253" t="s">
        <v>1109</v>
      </c>
      <c r="AT253" t="s">
        <v>1081</v>
      </c>
      <c r="AU253" t="s">
        <v>137</v>
      </c>
      <c r="AV253">
        <v>3</v>
      </c>
      <c r="AW253" t="s">
        <v>140</v>
      </c>
      <c r="AX253" t="s">
        <v>137</v>
      </c>
      <c r="AY253" t="s">
        <v>137</v>
      </c>
      <c r="AZ253" t="s">
        <v>293</v>
      </c>
      <c r="BA253" t="s">
        <v>137</v>
      </c>
      <c r="BB253" t="s">
        <v>199</v>
      </c>
      <c r="BC253">
        <v>96</v>
      </c>
      <c r="BD253" t="s">
        <v>137</v>
      </c>
      <c r="BE253" t="s">
        <v>137</v>
      </c>
      <c r="BF253" t="s">
        <v>137</v>
      </c>
      <c r="BG253" t="s">
        <v>134</v>
      </c>
      <c r="BH253" t="s">
        <v>193</v>
      </c>
      <c r="BI253" t="s">
        <v>137</v>
      </c>
      <c r="BJ253" t="s">
        <v>193</v>
      </c>
      <c r="BK253" t="s">
        <v>137</v>
      </c>
      <c r="BL253" t="s">
        <v>1110</v>
      </c>
      <c r="BM253" t="s">
        <v>137</v>
      </c>
      <c r="BN253" t="s">
        <v>142</v>
      </c>
      <c r="BO253" t="s">
        <v>134</v>
      </c>
      <c r="BP253" t="s">
        <v>139</v>
      </c>
      <c r="BQ253" t="s">
        <v>145</v>
      </c>
      <c r="BR253" t="s">
        <v>137</v>
      </c>
      <c r="BS253">
        <v>5.6</v>
      </c>
      <c r="BT253" t="s">
        <v>137</v>
      </c>
      <c r="BU253" t="s">
        <v>146</v>
      </c>
      <c r="BV253" t="s">
        <v>137</v>
      </c>
      <c r="BW253" t="s">
        <v>235</v>
      </c>
      <c r="BX253" t="s">
        <v>137</v>
      </c>
      <c r="BY253" t="s">
        <v>137</v>
      </c>
      <c r="BZ253" t="s">
        <v>137</v>
      </c>
      <c r="CA253" t="s">
        <v>137</v>
      </c>
      <c r="CB253" t="str">
        <f>CB$3</f>
        <v>NONEBLANK</v>
      </c>
      <c r="CC253" t="str">
        <f>CC$3</f>
        <v>NONEBLANK</v>
      </c>
      <c r="CD253" t="s">
        <v>137</v>
      </c>
      <c r="CE253" t="str">
        <f>CE$3</f>
        <v>NONEBLANK</v>
      </c>
      <c r="CF253" t="str">
        <f>CF$3</f>
        <v>NONEBLANK</v>
      </c>
      <c r="CG253" t="s">
        <v>137</v>
      </c>
      <c r="CH253" t="s">
        <v>137</v>
      </c>
      <c r="CI253" t="s">
        <v>210</v>
      </c>
      <c r="CJ253" t="s">
        <v>1077</v>
      </c>
      <c r="CK253" t="s">
        <v>636</v>
      </c>
      <c r="CL253" t="s">
        <v>137</v>
      </c>
      <c r="CM253" t="s">
        <v>137</v>
      </c>
      <c r="CN253" t="s">
        <v>137</v>
      </c>
      <c r="CO253" t="s">
        <v>137</v>
      </c>
      <c r="CP253">
        <v>6</v>
      </c>
      <c r="CQ253" t="s">
        <v>496</v>
      </c>
      <c r="CR253" t="s">
        <v>162</v>
      </c>
      <c r="CS253" t="s">
        <v>137</v>
      </c>
      <c r="CT253" t="s">
        <v>137</v>
      </c>
      <c r="CU253" t="s">
        <v>137</v>
      </c>
      <c r="CV253" t="s">
        <v>137</v>
      </c>
      <c r="CW253" t="str">
        <f>CW$3</f>
        <v>NONEBLANK</v>
      </c>
      <c r="CX253" t="s">
        <v>161</v>
      </c>
      <c r="CY253" t="s">
        <v>200</v>
      </c>
      <c r="CZ253" t="str">
        <f>CZ$3</f>
        <v>NONEBLANK</v>
      </c>
      <c r="DA253" t="s">
        <v>137</v>
      </c>
      <c r="DB253" t="s">
        <v>333</v>
      </c>
      <c r="DC253" t="s">
        <v>137</v>
      </c>
      <c r="DD253" t="s">
        <v>137</v>
      </c>
      <c r="DE253" t="s">
        <v>208</v>
      </c>
      <c r="DF253" t="s">
        <v>137</v>
      </c>
      <c r="DG253" t="s">
        <v>137</v>
      </c>
      <c r="DH253" t="s">
        <v>137</v>
      </c>
      <c r="DI253" t="s">
        <v>137</v>
      </c>
      <c r="DJ253" t="str">
        <f>DJ$3</f>
        <v>NONEBLANK</v>
      </c>
      <c r="DK253" t="s">
        <v>137</v>
      </c>
      <c r="DL253" t="str">
        <f>DL$3</f>
        <v>NONEBLANK</v>
      </c>
      <c r="DM253" t="s">
        <v>137</v>
      </c>
      <c r="DN253" t="s">
        <v>137</v>
      </c>
      <c r="DO253" t="s">
        <v>137</v>
      </c>
      <c r="DP253" t="s">
        <v>137</v>
      </c>
      <c r="DQ253">
        <f>DQ$3</f>
        <v>2</v>
      </c>
      <c r="DR253" t="str">
        <f>DR$3</f>
        <v>NONEBLANK</v>
      </c>
      <c r="DT253">
        <f>COUNTBLANK(A253:DR253)</f>
        <v>1</v>
      </c>
    </row>
    <row r="254" spans="1:124" x14ac:dyDescent="0.3">
      <c r="A254">
        <v>484</v>
      </c>
      <c r="B254" t="s">
        <v>526</v>
      </c>
      <c r="C254" t="s">
        <v>1101</v>
      </c>
      <c r="D254" t="s">
        <v>1125</v>
      </c>
      <c r="E254">
        <v>2179</v>
      </c>
      <c r="F254">
        <v>4</v>
      </c>
      <c r="G254">
        <v>4</v>
      </c>
      <c r="H254" t="s">
        <v>153</v>
      </c>
      <c r="I254" t="s">
        <v>124</v>
      </c>
      <c r="J254" t="s">
        <v>154</v>
      </c>
      <c r="K254" t="s">
        <v>125</v>
      </c>
      <c r="L254">
        <v>70</v>
      </c>
      <c r="M254" t="s">
        <v>296</v>
      </c>
      <c r="N254">
        <v>1785</v>
      </c>
      <c r="O254">
        <v>4585</v>
      </c>
      <c r="P254">
        <v>1890</v>
      </c>
      <c r="Q254" t="s">
        <v>560</v>
      </c>
      <c r="R254">
        <v>5</v>
      </c>
      <c r="S254">
        <v>16</v>
      </c>
      <c r="T254" s="1" t="s">
        <v>128</v>
      </c>
      <c r="U254" t="s">
        <v>1116</v>
      </c>
      <c r="V254" t="s">
        <v>626</v>
      </c>
      <c r="W254">
        <v>6</v>
      </c>
      <c r="X254" t="s">
        <v>815</v>
      </c>
      <c r="Y254" t="s">
        <v>156</v>
      </c>
      <c r="Z254" t="s">
        <v>156</v>
      </c>
      <c r="AA254" t="s">
        <v>1104</v>
      </c>
      <c r="AB254" t="s">
        <v>1105</v>
      </c>
      <c r="AC254" t="s">
        <v>647</v>
      </c>
      <c r="AD254" t="s">
        <v>647</v>
      </c>
      <c r="AE254" t="s">
        <v>1126</v>
      </c>
      <c r="AF254" t="s">
        <v>1126</v>
      </c>
      <c r="AG254" t="s">
        <v>131</v>
      </c>
      <c r="AH254" t="s">
        <v>166</v>
      </c>
      <c r="AI254" t="s">
        <v>280</v>
      </c>
      <c r="AJ254" t="s">
        <v>1112</v>
      </c>
      <c r="AK254" t="s">
        <v>1113</v>
      </c>
      <c r="AL254" t="s">
        <v>134</v>
      </c>
      <c r="AM254" t="s">
        <v>135</v>
      </c>
      <c r="AN254" t="s">
        <v>135</v>
      </c>
      <c r="AO254" t="s">
        <v>137</v>
      </c>
      <c r="AP254">
        <v>7</v>
      </c>
      <c r="AQ254" t="s">
        <v>396</v>
      </c>
      <c r="AR254" t="s">
        <v>139</v>
      </c>
      <c r="AS254" t="s">
        <v>1109</v>
      </c>
      <c r="AT254" t="s">
        <v>1126</v>
      </c>
      <c r="AU254" t="str">
        <f>AU$3</f>
        <v>NONEBLANK</v>
      </c>
      <c r="AV254" t="s">
        <v>137</v>
      </c>
      <c r="AW254" t="s">
        <v>164</v>
      </c>
      <c r="AX254" t="s">
        <v>137</v>
      </c>
      <c r="AY254" t="s">
        <v>137</v>
      </c>
      <c r="AZ254" t="s">
        <v>293</v>
      </c>
      <c r="BA254" t="s">
        <v>137</v>
      </c>
      <c r="BB254" t="s">
        <v>199</v>
      </c>
      <c r="BC254">
        <v>96</v>
      </c>
      <c r="BD254" t="s">
        <v>137</v>
      </c>
      <c r="BE254" t="s">
        <v>137</v>
      </c>
      <c r="BF254" t="s">
        <v>137</v>
      </c>
      <c r="BG254" t="s">
        <v>134</v>
      </c>
      <c r="BH254" t="s">
        <v>193</v>
      </c>
      <c r="BI254" t="s">
        <v>137</v>
      </c>
      <c r="BJ254" t="s">
        <v>193</v>
      </c>
      <c r="BK254" t="s">
        <v>137</v>
      </c>
      <c r="BL254" t="s">
        <v>1110</v>
      </c>
      <c r="BM254" t="s">
        <v>137</v>
      </c>
      <c r="BN254" t="s">
        <v>142</v>
      </c>
      <c r="BO254" t="s">
        <v>134</v>
      </c>
      <c r="BP254" t="s">
        <v>139</v>
      </c>
      <c r="BQ254" t="s">
        <v>145</v>
      </c>
      <c r="BR254" t="s">
        <v>137</v>
      </c>
      <c r="BS254">
        <v>5.6</v>
      </c>
      <c r="BT254" t="s">
        <v>137</v>
      </c>
      <c r="BU254" t="s">
        <v>146</v>
      </c>
      <c r="BV254" t="s">
        <v>137</v>
      </c>
      <c r="BW254" t="s">
        <v>235</v>
      </c>
      <c r="BX254" t="s">
        <v>137</v>
      </c>
      <c r="BY254" t="s">
        <v>137</v>
      </c>
      <c r="BZ254" t="s">
        <v>137</v>
      </c>
      <c r="CA254" t="s">
        <v>137</v>
      </c>
      <c r="CB254" t="str">
        <f>CB$3</f>
        <v>NONEBLANK</v>
      </c>
      <c r="CC254" t="str">
        <f>CC$3</f>
        <v>NONEBLANK</v>
      </c>
      <c r="CD254" t="s">
        <v>137</v>
      </c>
      <c r="CE254" t="str">
        <f>CE$3</f>
        <v>NONEBLANK</v>
      </c>
      <c r="CF254" t="str">
        <f>CF$3</f>
        <v>NONEBLANK</v>
      </c>
      <c r="CG254" t="s">
        <v>137</v>
      </c>
      <c r="CH254" t="s">
        <v>137</v>
      </c>
      <c r="CI254" t="s">
        <v>210</v>
      </c>
      <c r="CJ254" t="s">
        <v>1077</v>
      </c>
      <c r="CK254" t="s">
        <v>1123</v>
      </c>
      <c r="CL254" t="s">
        <v>137</v>
      </c>
      <c r="CM254" t="s">
        <v>137</v>
      </c>
      <c r="CN254" t="s">
        <v>137</v>
      </c>
      <c r="CO254" t="s">
        <v>137</v>
      </c>
      <c r="CP254">
        <v>6</v>
      </c>
      <c r="CQ254" t="s">
        <v>496</v>
      </c>
      <c r="CR254" t="s">
        <v>162</v>
      </c>
      <c r="CS254" t="s">
        <v>137</v>
      </c>
      <c r="CT254" t="s">
        <v>137</v>
      </c>
      <c r="CU254" t="s">
        <v>137</v>
      </c>
      <c r="CV254" t="s">
        <v>137</v>
      </c>
      <c r="CW254" t="str">
        <f>CW$3</f>
        <v>NONEBLANK</v>
      </c>
      <c r="CX254" t="s">
        <v>161</v>
      </c>
      <c r="CY254" t="s">
        <v>137</v>
      </c>
      <c r="CZ254" t="s">
        <v>137</v>
      </c>
      <c r="DA254" t="s">
        <v>137</v>
      </c>
      <c r="DB254" t="s">
        <v>333</v>
      </c>
      <c r="DC254" t="s">
        <v>137</v>
      </c>
      <c r="DD254" t="s">
        <v>137</v>
      </c>
      <c r="DE254" t="s">
        <v>137</v>
      </c>
      <c r="DF254" t="s">
        <v>137</v>
      </c>
      <c r="DG254" t="s">
        <v>137</v>
      </c>
      <c r="DH254" t="s">
        <v>137</v>
      </c>
      <c r="DI254" t="s">
        <v>137</v>
      </c>
      <c r="DJ254" t="str">
        <f>DJ$3</f>
        <v>NONEBLANK</v>
      </c>
      <c r="DK254" t="s">
        <v>137</v>
      </c>
      <c r="DL254" t="s">
        <v>137</v>
      </c>
      <c r="DM254" t="s">
        <v>137</v>
      </c>
      <c r="DN254" t="s">
        <v>137</v>
      </c>
      <c r="DO254" t="s">
        <v>137</v>
      </c>
      <c r="DP254" t="s">
        <v>137</v>
      </c>
      <c r="DQ254">
        <f>DQ$3</f>
        <v>2</v>
      </c>
      <c r="DR254" t="str">
        <f>DR$3</f>
        <v>NONEBLANK</v>
      </c>
      <c r="DT254">
        <f>COUNTBLANK(A254:DR254)</f>
        <v>1</v>
      </c>
    </row>
    <row r="255" spans="1:124" x14ac:dyDescent="0.3">
      <c r="A255">
        <v>485</v>
      </c>
      <c r="B255" t="s">
        <v>526</v>
      </c>
      <c r="C255" t="s">
        <v>1101</v>
      </c>
      <c r="D255" t="s">
        <v>1127</v>
      </c>
      <c r="E255">
        <v>2179</v>
      </c>
      <c r="F255">
        <v>4</v>
      </c>
      <c r="G255">
        <v>4</v>
      </c>
      <c r="H255" t="s">
        <v>153</v>
      </c>
      <c r="I255" t="s">
        <v>124</v>
      </c>
      <c r="J255" t="s">
        <v>154</v>
      </c>
      <c r="K255" t="s">
        <v>125</v>
      </c>
      <c r="L255">
        <v>70</v>
      </c>
      <c r="M255" t="s">
        <v>296</v>
      </c>
      <c r="N255">
        <v>1785</v>
      </c>
      <c r="O255">
        <v>4585</v>
      </c>
      <c r="P255">
        <v>1890</v>
      </c>
      <c r="Q255" t="s">
        <v>560</v>
      </c>
      <c r="R255">
        <v>5</v>
      </c>
      <c r="S255">
        <v>16</v>
      </c>
      <c r="T255" s="1" t="s">
        <v>128</v>
      </c>
      <c r="U255" t="s">
        <v>1116</v>
      </c>
      <c r="V255" t="s">
        <v>626</v>
      </c>
      <c r="W255">
        <v>6</v>
      </c>
      <c r="X255" t="s">
        <v>815</v>
      </c>
      <c r="Y255" t="s">
        <v>156</v>
      </c>
      <c r="Z255" t="s">
        <v>156</v>
      </c>
      <c r="AA255" t="s">
        <v>1104</v>
      </c>
      <c r="AB255" t="s">
        <v>1105</v>
      </c>
      <c r="AC255" t="s">
        <v>647</v>
      </c>
      <c r="AD255" t="s">
        <v>647</v>
      </c>
      <c r="AE255" t="s">
        <v>1126</v>
      </c>
      <c r="AF255" t="s">
        <v>1126</v>
      </c>
      <c r="AG255" t="s">
        <v>131</v>
      </c>
      <c r="AH255" t="s">
        <v>166</v>
      </c>
      <c r="AI255" t="s">
        <v>280</v>
      </c>
      <c r="AJ255" t="s">
        <v>1112</v>
      </c>
      <c r="AK255" t="s">
        <v>1113</v>
      </c>
      <c r="AL255" t="s">
        <v>134</v>
      </c>
      <c r="AM255" t="s">
        <v>135</v>
      </c>
      <c r="AN255" t="s">
        <v>135</v>
      </c>
      <c r="AO255" t="s">
        <v>137</v>
      </c>
      <c r="AP255">
        <v>7</v>
      </c>
      <c r="AQ255" t="s">
        <v>396</v>
      </c>
      <c r="AR255" t="s">
        <v>150</v>
      </c>
      <c r="AS255" t="s">
        <v>1109</v>
      </c>
      <c r="AT255" t="s">
        <v>1126</v>
      </c>
      <c r="AU255" t="s">
        <v>137</v>
      </c>
      <c r="AV255">
        <v>3</v>
      </c>
      <c r="AW255" t="s">
        <v>140</v>
      </c>
      <c r="AX255" t="s">
        <v>137</v>
      </c>
      <c r="AY255" t="s">
        <v>137</v>
      </c>
      <c r="AZ255" t="s">
        <v>293</v>
      </c>
      <c r="BA255" t="s">
        <v>137</v>
      </c>
      <c r="BB255" t="s">
        <v>199</v>
      </c>
      <c r="BC255">
        <v>96</v>
      </c>
      <c r="BD255" t="s">
        <v>137</v>
      </c>
      <c r="BE255" t="s">
        <v>137</v>
      </c>
      <c r="BF255" t="s">
        <v>137</v>
      </c>
      <c r="BG255" t="s">
        <v>134</v>
      </c>
      <c r="BH255" t="s">
        <v>193</v>
      </c>
      <c r="BI255" t="s">
        <v>137</v>
      </c>
      <c r="BJ255" t="s">
        <v>193</v>
      </c>
      <c r="BK255" t="s">
        <v>137</v>
      </c>
      <c r="BL255" t="s">
        <v>1110</v>
      </c>
      <c r="BM255" t="s">
        <v>137</v>
      </c>
      <c r="BN255" t="s">
        <v>142</v>
      </c>
      <c r="BO255" t="s">
        <v>134</v>
      </c>
      <c r="BP255" t="s">
        <v>139</v>
      </c>
      <c r="BQ255" t="s">
        <v>145</v>
      </c>
      <c r="BR255" t="s">
        <v>137</v>
      </c>
      <c r="BS255">
        <v>5.6</v>
      </c>
      <c r="BT255" t="s">
        <v>137</v>
      </c>
      <c r="BU255" t="s">
        <v>146</v>
      </c>
      <c r="BV255" t="s">
        <v>137</v>
      </c>
      <c r="BW255" t="s">
        <v>235</v>
      </c>
      <c r="BX255" t="s">
        <v>137</v>
      </c>
      <c r="BY255" t="s">
        <v>137</v>
      </c>
      <c r="BZ255" t="s">
        <v>137</v>
      </c>
      <c r="CA255" t="s">
        <v>137</v>
      </c>
      <c r="CB255" t="str">
        <f>CB$3</f>
        <v>NONEBLANK</v>
      </c>
      <c r="CC255" t="str">
        <f>CC$3</f>
        <v>NONEBLANK</v>
      </c>
      <c r="CD255" t="s">
        <v>137</v>
      </c>
      <c r="CE255" t="str">
        <f>CE$3</f>
        <v>NONEBLANK</v>
      </c>
      <c r="CF255" t="str">
        <f>CF$3</f>
        <v>NONEBLANK</v>
      </c>
      <c r="CG255" t="s">
        <v>137</v>
      </c>
      <c r="CH255" t="s">
        <v>137</v>
      </c>
      <c r="CI255" t="s">
        <v>210</v>
      </c>
      <c r="CJ255" t="s">
        <v>1077</v>
      </c>
      <c r="CK255" t="s">
        <v>636</v>
      </c>
      <c r="CL255" t="s">
        <v>137</v>
      </c>
      <c r="CM255" t="s">
        <v>137</v>
      </c>
      <c r="CN255" t="s">
        <v>137</v>
      </c>
      <c r="CO255" t="s">
        <v>137</v>
      </c>
      <c r="CP255">
        <v>6</v>
      </c>
      <c r="CQ255" t="s">
        <v>496</v>
      </c>
      <c r="CR255" t="s">
        <v>162</v>
      </c>
      <c r="CS255" t="s">
        <v>137</v>
      </c>
      <c r="CT255" t="s">
        <v>137</v>
      </c>
      <c r="CU255" t="s">
        <v>137</v>
      </c>
      <c r="CV255" t="s">
        <v>137</v>
      </c>
      <c r="CW255" t="str">
        <f>CW$3</f>
        <v>NONEBLANK</v>
      </c>
      <c r="CX255" t="s">
        <v>161</v>
      </c>
      <c r="CY255" t="s">
        <v>200</v>
      </c>
      <c r="CZ255" t="str">
        <f>CZ$3</f>
        <v>NONEBLANK</v>
      </c>
      <c r="DA255" t="s">
        <v>137</v>
      </c>
      <c r="DB255" t="s">
        <v>333</v>
      </c>
      <c r="DC255" t="s">
        <v>137</v>
      </c>
      <c r="DD255" t="s">
        <v>137</v>
      </c>
      <c r="DE255" t="s">
        <v>208</v>
      </c>
      <c r="DF255" t="s">
        <v>137</v>
      </c>
      <c r="DG255" t="s">
        <v>137</v>
      </c>
      <c r="DH255" t="s">
        <v>137</v>
      </c>
      <c r="DI255" t="s">
        <v>137</v>
      </c>
      <c r="DJ255" t="str">
        <f>DJ$3</f>
        <v>NONEBLANK</v>
      </c>
      <c r="DK255" t="s">
        <v>137</v>
      </c>
      <c r="DL255" t="str">
        <f>DL$3</f>
        <v>NONEBLANK</v>
      </c>
      <c r="DM255" t="s">
        <v>137</v>
      </c>
      <c r="DN255" t="s">
        <v>137</v>
      </c>
      <c r="DO255" t="s">
        <v>137</v>
      </c>
      <c r="DP255" t="s">
        <v>137</v>
      </c>
      <c r="DQ255">
        <f>DQ$3</f>
        <v>2</v>
      </c>
      <c r="DR255" t="str">
        <f>DR$3</f>
        <v>NONEBLANK</v>
      </c>
      <c r="DT255">
        <f>COUNTBLANK(A255:DR255)</f>
        <v>1</v>
      </c>
    </row>
    <row r="256" spans="1:124" x14ac:dyDescent="0.3">
      <c r="A256">
        <v>486</v>
      </c>
      <c r="B256" t="s">
        <v>526</v>
      </c>
      <c r="C256" t="s">
        <v>1101</v>
      </c>
      <c r="D256" t="s">
        <v>1102</v>
      </c>
      <c r="E256">
        <v>2179</v>
      </c>
      <c r="F256">
        <v>4</v>
      </c>
      <c r="G256">
        <v>4</v>
      </c>
      <c r="H256" t="s">
        <v>153</v>
      </c>
      <c r="I256" t="s">
        <v>124</v>
      </c>
      <c r="J256" t="s">
        <v>154</v>
      </c>
      <c r="K256" t="s">
        <v>125</v>
      </c>
      <c r="L256">
        <v>70</v>
      </c>
      <c r="M256" t="s">
        <v>126</v>
      </c>
      <c r="N256">
        <v>1785</v>
      </c>
      <c r="O256">
        <v>4585</v>
      </c>
      <c r="P256">
        <v>1890</v>
      </c>
      <c r="Q256" t="s">
        <v>560</v>
      </c>
      <c r="R256">
        <v>5</v>
      </c>
      <c r="S256">
        <f>S$3</f>
        <v>17</v>
      </c>
      <c r="T256" s="1" t="s">
        <v>128</v>
      </c>
      <c r="U256" t="s">
        <v>1103</v>
      </c>
      <c r="V256" t="s">
        <v>626</v>
      </c>
      <c r="W256">
        <v>6</v>
      </c>
      <c r="X256" t="s">
        <v>815</v>
      </c>
      <c r="Y256" t="s">
        <v>156</v>
      </c>
      <c r="Z256" t="s">
        <v>156</v>
      </c>
      <c r="AA256" t="s">
        <v>1104</v>
      </c>
      <c r="AB256" t="s">
        <v>1105</v>
      </c>
      <c r="AC256" t="s">
        <v>647</v>
      </c>
      <c r="AD256" t="s">
        <v>647</v>
      </c>
      <c r="AE256" t="s">
        <v>1106</v>
      </c>
      <c r="AF256" t="s">
        <v>1106</v>
      </c>
      <c r="AG256" t="s">
        <v>131</v>
      </c>
      <c r="AH256" t="s">
        <v>166</v>
      </c>
      <c r="AI256" t="s">
        <v>137</v>
      </c>
      <c r="AJ256" t="s">
        <v>1107</v>
      </c>
      <c r="AK256" t="s">
        <v>1108</v>
      </c>
      <c r="AL256" t="s">
        <v>134</v>
      </c>
      <c r="AM256" t="s">
        <v>135</v>
      </c>
      <c r="AN256" t="s">
        <v>135</v>
      </c>
      <c r="AO256" t="s">
        <v>137</v>
      </c>
      <c r="AP256">
        <v>7</v>
      </c>
      <c r="AQ256" t="s">
        <v>138</v>
      </c>
      <c r="AR256" t="s">
        <v>150</v>
      </c>
      <c r="AS256" t="s">
        <v>1109</v>
      </c>
      <c r="AT256" t="s">
        <v>1106</v>
      </c>
      <c r="AU256" t="s">
        <v>137</v>
      </c>
      <c r="AV256" t="s">
        <v>137</v>
      </c>
      <c r="AW256" t="s">
        <v>164</v>
      </c>
      <c r="AX256" t="s">
        <v>137</v>
      </c>
      <c r="AY256" t="s">
        <v>137</v>
      </c>
      <c r="AZ256" t="s">
        <v>293</v>
      </c>
      <c r="BA256" t="s">
        <v>137</v>
      </c>
      <c r="BB256" t="s">
        <v>252</v>
      </c>
      <c r="BC256">
        <v>96</v>
      </c>
      <c r="BD256" t="s">
        <v>137</v>
      </c>
      <c r="BE256" t="s">
        <v>137</v>
      </c>
      <c r="BF256" t="s">
        <v>137</v>
      </c>
      <c r="BG256" t="s">
        <v>134</v>
      </c>
      <c r="BH256" t="s">
        <v>193</v>
      </c>
      <c r="BI256" t="s">
        <v>137</v>
      </c>
      <c r="BJ256" t="s">
        <v>193</v>
      </c>
      <c r="BK256" t="s">
        <v>137</v>
      </c>
      <c r="BL256" t="s">
        <v>1110</v>
      </c>
      <c r="BM256" t="s">
        <v>137</v>
      </c>
      <c r="BN256" t="s">
        <v>142</v>
      </c>
      <c r="BO256" t="s">
        <v>134</v>
      </c>
      <c r="BP256" t="s">
        <v>139</v>
      </c>
      <c r="BQ256" t="s">
        <v>145</v>
      </c>
      <c r="BR256" t="s">
        <v>137</v>
      </c>
      <c r="BS256">
        <v>5.6</v>
      </c>
      <c r="BT256" t="s">
        <v>137</v>
      </c>
      <c r="BU256" t="s">
        <v>146</v>
      </c>
      <c r="BV256" t="s">
        <v>137</v>
      </c>
      <c r="BW256" t="s">
        <v>235</v>
      </c>
      <c r="BX256" t="s">
        <v>137</v>
      </c>
      <c r="BY256" t="s">
        <v>137</v>
      </c>
      <c r="BZ256" t="s">
        <v>137</v>
      </c>
      <c r="CA256" t="s">
        <v>137</v>
      </c>
      <c r="CB256" t="str">
        <f>CB$3</f>
        <v>NONEBLANK</v>
      </c>
      <c r="CC256" t="str">
        <f>CC$3</f>
        <v>NONEBLANK</v>
      </c>
      <c r="CD256" t="s">
        <v>137</v>
      </c>
      <c r="CE256" t="str">
        <f>CE$3</f>
        <v>NONEBLANK</v>
      </c>
      <c r="CF256" t="str">
        <f>CF$3</f>
        <v>NONEBLANK</v>
      </c>
      <c r="CG256" t="s">
        <v>137</v>
      </c>
      <c r="CH256" t="s">
        <v>137</v>
      </c>
      <c r="CI256" t="s">
        <v>210</v>
      </c>
      <c r="CJ256" t="s">
        <v>1077</v>
      </c>
      <c r="CK256" t="s">
        <v>165</v>
      </c>
      <c r="CL256" t="s">
        <v>137</v>
      </c>
      <c r="CM256" t="s">
        <v>137</v>
      </c>
      <c r="CN256" t="s">
        <v>137</v>
      </c>
      <c r="CO256" t="s">
        <v>137</v>
      </c>
      <c r="CP256">
        <v>2</v>
      </c>
      <c r="CQ256" t="s">
        <v>373</v>
      </c>
      <c r="CR256" t="s">
        <v>162</v>
      </c>
      <c r="CS256" t="s">
        <v>137</v>
      </c>
      <c r="CT256" t="s">
        <v>137</v>
      </c>
      <c r="CU256" t="str">
        <f>CU$3</f>
        <v>NONEBLANK</v>
      </c>
      <c r="CV256" t="str">
        <f>CV$3</f>
        <v>NONEBLANK</v>
      </c>
      <c r="CW256" t="str">
        <f>CW$3</f>
        <v>NONEBLANK</v>
      </c>
      <c r="CX256" t="s">
        <v>161</v>
      </c>
      <c r="CY256" t="s">
        <v>137</v>
      </c>
      <c r="CZ256" t="s">
        <v>137</v>
      </c>
      <c r="DA256" t="s">
        <v>137</v>
      </c>
      <c r="DB256" t="s">
        <v>333</v>
      </c>
      <c r="DC256" t="s">
        <v>137</v>
      </c>
      <c r="DD256" t="s">
        <v>137</v>
      </c>
      <c r="DE256" t="s">
        <v>137</v>
      </c>
      <c r="DF256" t="s">
        <v>137</v>
      </c>
      <c r="DG256" t="s">
        <v>137</v>
      </c>
      <c r="DH256" t="s">
        <v>137</v>
      </c>
      <c r="DI256" t="s">
        <v>137</v>
      </c>
      <c r="DJ256" t="str">
        <f>DJ$3</f>
        <v>NONEBLANK</v>
      </c>
      <c r="DK256" t="s">
        <v>137</v>
      </c>
      <c r="DL256" t="str">
        <f>DL$3</f>
        <v>NONEBLANK</v>
      </c>
      <c r="DM256" t="s">
        <v>137</v>
      </c>
      <c r="DN256" t="s">
        <v>137</v>
      </c>
      <c r="DO256" t="s">
        <v>137</v>
      </c>
      <c r="DP256" t="s">
        <v>137</v>
      </c>
      <c r="DQ256">
        <f>DQ$3</f>
        <v>2</v>
      </c>
      <c r="DR256" t="str">
        <f>DR$3</f>
        <v>NONEBLANK</v>
      </c>
      <c r="DT256">
        <f>COUNTBLANK(A256:DR256)</f>
        <v>1</v>
      </c>
    </row>
    <row r="257" spans="1:124" x14ac:dyDescent="0.3">
      <c r="A257">
        <v>488</v>
      </c>
      <c r="B257" t="s">
        <v>526</v>
      </c>
      <c r="C257" t="s">
        <v>1101</v>
      </c>
      <c r="D257" t="s">
        <v>1115</v>
      </c>
      <c r="E257">
        <v>2179</v>
      </c>
      <c r="F257">
        <v>4</v>
      </c>
      <c r="G257">
        <v>4</v>
      </c>
      <c r="H257" t="s">
        <v>153</v>
      </c>
      <c r="I257" t="s">
        <v>124</v>
      </c>
      <c r="J257" t="s">
        <v>154</v>
      </c>
      <c r="K257" t="s">
        <v>125</v>
      </c>
      <c r="L257">
        <v>70</v>
      </c>
      <c r="M257" t="s">
        <v>296</v>
      </c>
      <c r="N257">
        <v>1785</v>
      </c>
      <c r="O257">
        <v>4585</v>
      </c>
      <c r="P257">
        <v>1890</v>
      </c>
      <c r="Q257" t="s">
        <v>560</v>
      </c>
      <c r="R257">
        <v>5</v>
      </c>
      <c r="S257">
        <v>16</v>
      </c>
      <c r="T257" s="1" t="s">
        <v>128</v>
      </c>
      <c r="U257" t="s">
        <v>1116</v>
      </c>
      <c r="V257" t="s">
        <v>626</v>
      </c>
      <c r="W257">
        <v>6</v>
      </c>
      <c r="X257" t="s">
        <v>815</v>
      </c>
      <c r="Y257" t="s">
        <v>156</v>
      </c>
      <c r="Z257" t="s">
        <v>156</v>
      </c>
      <c r="AA257" t="s">
        <v>1104</v>
      </c>
      <c r="AB257" t="s">
        <v>1105</v>
      </c>
      <c r="AC257" t="s">
        <v>647</v>
      </c>
      <c r="AD257" t="s">
        <v>647</v>
      </c>
      <c r="AE257" t="s">
        <v>1081</v>
      </c>
      <c r="AF257" t="s">
        <v>1081</v>
      </c>
      <c r="AG257" t="s">
        <v>131</v>
      </c>
      <c r="AH257" t="s">
        <v>166</v>
      </c>
      <c r="AI257" t="s">
        <v>137</v>
      </c>
      <c r="AJ257" t="s">
        <v>1112</v>
      </c>
      <c r="AK257" t="s">
        <v>1113</v>
      </c>
      <c r="AL257" t="s">
        <v>134</v>
      </c>
      <c r="AM257" t="s">
        <v>135</v>
      </c>
      <c r="AN257" t="s">
        <v>135</v>
      </c>
      <c r="AO257" t="s">
        <v>137</v>
      </c>
      <c r="AP257">
        <v>7</v>
      </c>
      <c r="AQ257" t="s">
        <v>138</v>
      </c>
      <c r="AR257" t="s">
        <v>150</v>
      </c>
      <c r="AS257" t="s">
        <v>1109</v>
      </c>
      <c r="AT257" t="s">
        <v>1081</v>
      </c>
      <c r="AU257" t="s">
        <v>137</v>
      </c>
      <c r="AV257">
        <v>3</v>
      </c>
      <c r="AW257" t="s">
        <v>140</v>
      </c>
      <c r="AX257" t="s">
        <v>137</v>
      </c>
      <c r="AY257" t="s">
        <v>137</v>
      </c>
      <c r="AZ257" t="s">
        <v>293</v>
      </c>
      <c r="BA257" t="s">
        <v>137</v>
      </c>
      <c r="BB257" t="s">
        <v>199</v>
      </c>
      <c r="BC257">
        <v>96</v>
      </c>
      <c r="BD257" t="s">
        <v>137</v>
      </c>
      <c r="BE257" t="s">
        <v>137</v>
      </c>
      <c r="BF257" t="s">
        <v>137</v>
      </c>
      <c r="BG257" t="s">
        <v>134</v>
      </c>
      <c r="BH257" t="s">
        <v>193</v>
      </c>
      <c r="BI257" t="s">
        <v>137</v>
      </c>
      <c r="BJ257" t="s">
        <v>193</v>
      </c>
      <c r="BK257" t="s">
        <v>137</v>
      </c>
      <c r="BL257" t="s">
        <v>1110</v>
      </c>
      <c r="BM257" t="s">
        <v>137</v>
      </c>
      <c r="BN257" t="s">
        <v>142</v>
      </c>
      <c r="BO257" t="s">
        <v>134</v>
      </c>
      <c r="BP257" t="s">
        <v>139</v>
      </c>
      <c r="BQ257" t="s">
        <v>145</v>
      </c>
      <c r="BR257" t="s">
        <v>137</v>
      </c>
      <c r="BS257">
        <v>5.6</v>
      </c>
      <c r="BT257" t="s">
        <v>137</v>
      </c>
      <c r="BU257" t="s">
        <v>146</v>
      </c>
      <c r="BV257" t="s">
        <v>137</v>
      </c>
      <c r="BW257" t="s">
        <v>235</v>
      </c>
      <c r="BX257" t="str">
        <f>BX$3</f>
        <v>NONEBLANK</v>
      </c>
      <c r="BY257" t="s">
        <v>137</v>
      </c>
      <c r="BZ257" t="s">
        <v>137</v>
      </c>
      <c r="CA257" t="s">
        <v>137</v>
      </c>
      <c r="CB257" t="str">
        <f>CB$3</f>
        <v>NONEBLANK</v>
      </c>
      <c r="CC257" t="str">
        <f>CC$3</f>
        <v>NONEBLANK</v>
      </c>
      <c r="CD257" t="s">
        <v>137</v>
      </c>
      <c r="CE257" t="str">
        <f>CE$3</f>
        <v>NONEBLANK</v>
      </c>
      <c r="CF257" t="str">
        <f>CF$3</f>
        <v>NONEBLANK</v>
      </c>
      <c r="CG257" t="s">
        <v>137</v>
      </c>
      <c r="CH257" t="s">
        <v>137</v>
      </c>
      <c r="CI257" t="s">
        <v>210</v>
      </c>
      <c r="CJ257" t="s">
        <v>1077</v>
      </c>
      <c r="CK257" t="s">
        <v>1117</v>
      </c>
      <c r="CL257" t="s">
        <v>137</v>
      </c>
      <c r="CM257" t="s">
        <v>137</v>
      </c>
      <c r="CN257" t="s">
        <v>137</v>
      </c>
      <c r="CO257" t="s">
        <v>137</v>
      </c>
      <c r="CP257">
        <v>6</v>
      </c>
      <c r="CQ257" t="s">
        <v>373</v>
      </c>
      <c r="CR257" t="s">
        <v>177</v>
      </c>
      <c r="CS257" t="s">
        <v>137</v>
      </c>
      <c r="CT257" t="s">
        <v>137</v>
      </c>
      <c r="CU257" t="str">
        <f>CU$3</f>
        <v>NONEBLANK</v>
      </c>
      <c r="CV257" t="str">
        <f>CV$3</f>
        <v>NONEBLANK</v>
      </c>
      <c r="CW257" t="str">
        <f>CW$3</f>
        <v>NONEBLANK</v>
      </c>
      <c r="CX257" t="s">
        <v>161</v>
      </c>
      <c r="CY257" t="s">
        <v>200</v>
      </c>
      <c r="CZ257" t="str">
        <f>CZ$3</f>
        <v>NONEBLANK</v>
      </c>
      <c r="DA257" t="s">
        <v>137</v>
      </c>
      <c r="DB257" t="s">
        <v>333</v>
      </c>
      <c r="DC257" t="s">
        <v>137</v>
      </c>
      <c r="DD257" t="s">
        <v>137</v>
      </c>
      <c r="DE257" t="s">
        <v>208</v>
      </c>
      <c r="DF257" t="s">
        <v>137</v>
      </c>
      <c r="DG257" t="s">
        <v>137</v>
      </c>
      <c r="DH257" t="s">
        <v>137</v>
      </c>
      <c r="DI257" t="s">
        <v>137</v>
      </c>
      <c r="DJ257" t="str">
        <f>DJ$3</f>
        <v>NONEBLANK</v>
      </c>
      <c r="DK257" t="s">
        <v>137</v>
      </c>
      <c r="DL257" t="str">
        <f>DL$3</f>
        <v>NONEBLANK</v>
      </c>
      <c r="DM257" t="s">
        <v>137</v>
      </c>
      <c r="DN257" t="s">
        <v>137</v>
      </c>
      <c r="DO257" t="s">
        <v>137</v>
      </c>
      <c r="DP257" t="s">
        <v>137</v>
      </c>
      <c r="DQ257">
        <f>DQ$3</f>
        <v>2</v>
      </c>
      <c r="DR257" t="str">
        <f>DR$3</f>
        <v>NONEBLANK</v>
      </c>
      <c r="DT257">
        <f>COUNTBLANK(A257:DR257)</f>
        <v>1</v>
      </c>
    </row>
    <row r="258" spans="1:124" x14ac:dyDescent="0.3">
      <c r="A258">
        <v>489</v>
      </c>
      <c r="B258" t="s">
        <v>526</v>
      </c>
      <c r="C258" t="s">
        <v>1101</v>
      </c>
      <c r="D258" t="s">
        <v>1118</v>
      </c>
      <c r="E258">
        <v>2179</v>
      </c>
      <c r="F258">
        <v>4</v>
      </c>
      <c r="G258">
        <v>4</v>
      </c>
      <c r="H258" t="s">
        <v>153</v>
      </c>
      <c r="I258" t="s">
        <v>124</v>
      </c>
      <c r="J258" t="s">
        <v>154</v>
      </c>
      <c r="K258" t="s">
        <v>125</v>
      </c>
      <c r="L258">
        <v>70</v>
      </c>
      <c r="M258" t="s">
        <v>296</v>
      </c>
      <c r="N258">
        <v>1785</v>
      </c>
      <c r="O258">
        <v>4585</v>
      </c>
      <c r="P258">
        <v>1890</v>
      </c>
      <c r="Q258" t="s">
        <v>560</v>
      </c>
      <c r="R258">
        <v>5</v>
      </c>
      <c r="S258">
        <v>16</v>
      </c>
      <c r="T258" s="1" t="s">
        <v>128</v>
      </c>
      <c r="U258" t="s">
        <v>1116</v>
      </c>
      <c r="V258" t="s">
        <v>626</v>
      </c>
      <c r="W258">
        <v>6</v>
      </c>
      <c r="X258" t="s">
        <v>815</v>
      </c>
      <c r="Y258" t="s">
        <v>156</v>
      </c>
      <c r="Z258" t="s">
        <v>156</v>
      </c>
      <c r="AA258" t="s">
        <v>1104</v>
      </c>
      <c r="AB258" t="s">
        <v>1105</v>
      </c>
      <c r="AC258" t="s">
        <v>647</v>
      </c>
      <c r="AD258" t="s">
        <v>647</v>
      </c>
      <c r="AE258" t="s">
        <v>1119</v>
      </c>
      <c r="AF258" t="s">
        <v>1119</v>
      </c>
      <c r="AG258" t="s">
        <v>131</v>
      </c>
      <c r="AH258" t="s">
        <v>166</v>
      </c>
      <c r="AI258" t="s">
        <v>280</v>
      </c>
      <c r="AJ258" t="s">
        <v>1112</v>
      </c>
      <c r="AK258" t="s">
        <v>1113</v>
      </c>
      <c r="AL258" t="s">
        <v>134</v>
      </c>
      <c r="AM258" t="s">
        <v>135</v>
      </c>
      <c r="AN258" t="s">
        <v>135</v>
      </c>
      <c r="AO258" t="s">
        <v>137</v>
      </c>
      <c r="AP258">
        <v>7</v>
      </c>
      <c r="AQ258" t="s">
        <v>396</v>
      </c>
      <c r="AR258" t="s">
        <v>139</v>
      </c>
      <c r="AS258" t="s">
        <v>1109</v>
      </c>
      <c r="AT258" t="s">
        <v>1119</v>
      </c>
      <c r="AU258" t="s">
        <v>137</v>
      </c>
      <c r="AV258" t="s">
        <v>137</v>
      </c>
      <c r="AW258" t="s">
        <v>164</v>
      </c>
      <c r="AX258" t="s">
        <v>137</v>
      </c>
      <c r="AY258" t="s">
        <v>137</v>
      </c>
      <c r="AZ258" t="s">
        <v>293</v>
      </c>
      <c r="BA258" t="s">
        <v>137</v>
      </c>
      <c r="BB258" t="s">
        <v>199</v>
      </c>
      <c r="BC258">
        <v>96</v>
      </c>
      <c r="BD258" t="s">
        <v>137</v>
      </c>
      <c r="BE258" t="s">
        <v>137</v>
      </c>
      <c r="BF258" t="s">
        <v>137</v>
      </c>
      <c r="BG258" t="s">
        <v>134</v>
      </c>
      <c r="BH258" t="s">
        <v>193</v>
      </c>
      <c r="BI258" t="s">
        <v>137</v>
      </c>
      <c r="BJ258" t="s">
        <v>193</v>
      </c>
      <c r="BK258" t="s">
        <v>137</v>
      </c>
      <c r="BL258" t="s">
        <v>1110</v>
      </c>
      <c r="BM258" t="s">
        <v>137</v>
      </c>
      <c r="BN258" t="s">
        <v>142</v>
      </c>
      <c r="BO258" t="s">
        <v>134</v>
      </c>
      <c r="BP258" t="s">
        <v>139</v>
      </c>
      <c r="BQ258" t="s">
        <v>145</v>
      </c>
      <c r="BR258" t="s">
        <v>137</v>
      </c>
      <c r="BS258">
        <v>5.6</v>
      </c>
      <c r="BT258" t="s">
        <v>137</v>
      </c>
      <c r="BU258" t="s">
        <v>146</v>
      </c>
      <c r="BV258" t="s">
        <v>137</v>
      </c>
      <c r="BW258" t="s">
        <v>235</v>
      </c>
      <c r="BX258" t="str">
        <f>BX$3</f>
        <v>NONEBLANK</v>
      </c>
      <c r="BY258" t="s">
        <v>137</v>
      </c>
      <c r="BZ258" t="s">
        <v>137</v>
      </c>
      <c r="CA258" t="s">
        <v>137</v>
      </c>
      <c r="CB258" t="str">
        <f>CB$3</f>
        <v>NONEBLANK</v>
      </c>
      <c r="CC258" t="str">
        <f>CC$3</f>
        <v>NONEBLANK</v>
      </c>
      <c r="CD258" t="s">
        <v>137</v>
      </c>
      <c r="CE258" t="str">
        <f>CE$3</f>
        <v>NONEBLANK</v>
      </c>
      <c r="CF258" t="str">
        <f>CF$3</f>
        <v>NONEBLANK</v>
      </c>
      <c r="CG258" t="s">
        <v>137</v>
      </c>
      <c r="CH258" t="s">
        <v>137</v>
      </c>
      <c r="CI258" t="s">
        <v>210</v>
      </c>
      <c r="CJ258" t="s">
        <v>1077</v>
      </c>
      <c r="CK258" t="s">
        <v>165</v>
      </c>
      <c r="CL258" t="s">
        <v>137</v>
      </c>
      <c r="CM258" t="s">
        <v>137</v>
      </c>
      <c r="CN258" t="s">
        <v>137</v>
      </c>
      <c r="CO258" t="s">
        <v>137</v>
      </c>
      <c r="CP258">
        <v>2</v>
      </c>
      <c r="CQ258" t="s">
        <v>496</v>
      </c>
      <c r="CR258" t="s">
        <v>162</v>
      </c>
      <c r="CS258" t="s">
        <v>137</v>
      </c>
      <c r="CT258" t="s">
        <v>137</v>
      </c>
      <c r="CU258" t="str">
        <f>CU$3</f>
        <v>NONEBLANK</v>
      </c>
      <c r="CV258" t="str">
        <f>CV$3</f>
        <v>NONEBLANK</v>
      </c>
      <c r="CW258" t="str">
        <f>CW$3</f>
        <v>NONEBLANK</v>
      </c>
      <c r="CX258" t="s">
        <v>161</v>
      </c>
      <c r="CY258" t="s">
        <v>137</v>
      </c>
      <c r="CZ258" t="s">
        <v>137</v>
      </c>
      <c r="DA258" t="s">
        <v>137</v>
      </c>
      <c r="DB258" t="s">
        <v>333</v>
      </c>
      <c r="DC258" t="s">
        <v>137</v>
      </c>
      <c r="DD258" t="s">
        <v>137</v>
      </c>
      <c r="DE258" t="s">
        <v>137</v>
      </c>
      <c r="DF258" t="s">
        <v>137</v>
      </c>
      <c r="DG258" t="s">
        <v>137</v>
      </c>
      <c r="DH258" t="s">
        <v>137</v>
      </c>
      <c r="DI258" t="s">
        <v>137</v>
      </c>
      <c r="DJ258" t="str">
        <f>DJ$3</f>
        <v>NONEBLANK</v>
      </c>
      <c r="DK258" t="s">
        <v>137</v>
      </c>
      <c r="DL258" t="s">
        <v>137</v>
      </c>
      <c r="DM258" t="s">
        <v>137</v>
      </c>
      <c r="DN258" t="s">
        <v>137</v>
      </c>
      <c r="DO258" t="s">
        <v>137</v>
      </c>
      <c r="DP258" t="s">
        <v>137</v>
      </c>
      <c r="DQ258">
        <f>DQ$3</f>
        <v>2</v>
      </c>
      <c r="DR258" t="str">
        <f>DR$3</f>
        <v>NONEBLANK</v>
      </c>
      <c r="DT258">
        <f>COUNTBLANK(A258:DR258)</f>
        <v>1</v>
      </c>
    </row>
    <row r="259" spans="1:124" x14ac:dyDescent="0.3">
      <c r="A259">
        <v>490</v>
      </c>
      <c r="B259" t="s">
        <v>526</v>
      </c>
      <c r="C259" t="s">
        <v>1101</v>
      </c>
      <c r="D259" t="s">
        <v>1120</v>
      </c>
      <c r="E259">
        <v>2179</v>
      </c>
      <c r="F259">
        <v>4</v>
      </c>
      <c r="G259">
        <v>4</v>
      </c>
      <c r="H259" t="s">
        <v>153</v>
      </c>
      <c r="I259" t="s">
        <v>124</v>
      </c>
      <c r="J259" t="s">
        <v>154</v>
      </c>
      <c r="K259" t="s">
        <v>125</v>
      </c>
      <c r="L259">
        <v>70</v>
      </c>
      <c r="M259" t="s">
        <v>296</v>
      </c>
      <c r="N259">
        <v>1785</v>
      </c>
      <c r="O259">
        <v>4585</v>
      </c>
      <c r="P259">
        <v>1890</v>
      </c>
      <c r="Q259" t="s">
        <v>560</v>
      </c>
      <c r="R259">
        <v>5</v>
      </c>
      <c r="S259">
        <v>16</v>
      </c>
      <c r="T259" s="1" t="s">
        <v>128</v>
      </c>
      <c r="U259" t="s">
        <v>1116</v>
      </c>
      <c r="V259" t="s">
        <v>626</v>
      </c>
      <c r="W259">
        <v>6</v>
      </c>
      <c r="X259" t="s">
        <v>815</v>
      </c>
      <c r="Y259" t="s">
        <v>156</v>
      </c>
      <c r="Z259" t="s">
        <v>156</v>
      </c>
      <c r="AA259" t="s">
        <v>1104</v>
      </c>
      <c r="AB259" t="s">
        <v>1105</v>
      </c>
      <c r="AC259" t="s">
        <v>647</v>
      </c>
      <c r="AD259" t="s">
        <v>647</v>
      </c>
      <c r="AE259" t="s">
        <v>1081</v>
      </c>
      <c r="AF259" t="s">
        <v>1081</v>
      </c>
      <c r="AG259" t="s">
        <v>131</v>
      </c>
      <c r="AH259" t="s">
        <v>166</v>
      </c>
      <c r="AI259" t="s">
        <v>280</v>
      </c>
      <c r="AJ259" t="s">
        <v>1112</v>
      </c>
      <c r="AK259" t="s">
        <v>1113</v>
      </c>
      <c r="AL259" t="s">
        <v>134</v>
      </c>
      <c r="AM259" t="s">
        <v>135</v>
      </c>
      <c r="AN259" t="s">
        <v>135</v>
      </c>
      <c r="AO259" t="s">
        <v>137</v>
      </c>
      <c r="AP259">
        <v>7</v>
      </c>
      <c r="AQ259" t="s">
        <v>396</v>
      </c>
      <c r="AR259" t="s">
        <v>150</v>
      </c>
      <c r="AS259" t="s">
        <v>1109</v>
      </c>
      <c r="AT259" t="s">
        <v>1081</v>
      </c>
      <c r="AU259" t="s">
        <v>137</v>
      </c>
      <c r="AV259">
        <v>3</v>
      </c>
      <c r="AW259" t="s">
        <v>140</v>
      </c>
      <c r="AX259" t="s">
        <v>137</v>
      </c>
      <c r="AY259" t="s">
        <v>137</v>
      </c>
      <c r="AZ259" t="s">
        <v>293</v>
      </c>
      <c r="BA259" t="s">
        <v>137</v>
      </c>
      <c r="BB259" t="s">
        <v>199</v>
      </c>
      <c r="BC259">
        <v>96</v>
      </c>
      <c r="BD259" t="s">
        <v>137</v>
      </c>
      <c r="BE259" t="s">
        <v>137</v>
      </c>
      <c r="BF259" t="s">
        <v>137</v>
      </c>
      <c r="BG259" t="s">
        <v>134</v>
      </c>
      <c r="BH259" t="s">
        <v>193</v>
      </c>
      <c r="BI259" t="s">
        <v>137</v>
      </c>
      <c r="BJ259" t="s">
        <v>193</v>
      </c>
      <c r="BK259" t="s">
        <v>137</v>
      </c>
      <c r="BL259" t="s">
        <v>1110</v>
      </c>
      <c r="BM259" t="s">
        <v>137</v>
      </c>
      <c r="BN259" t="s">
        <v>142</v>
      </c>
      <c r="BO259" t="s">
        <v>134</v>
      </c>
      <c r="BP259" t="s">
        <v>139</v>
      </c>
      <c r="BQ259" t="s">
        <v>145</v>
      </c>
      <c r="BR259" t="s">
        <v>137</v>
      </c>
      <c r="BS259">
        <v>5.6</v>
      </c>
      <c r="BT259" t="s">
        <v>137</v>
      </c>
      <c r="BU259" t="s">
        <v>146</v>
      </c>
      <c r="BV259" t="s">
        <v>137</v>
      </c>
      <c r="BW259" t="s">
        <v>235</v>
      </c>
      <c r="BX259" t="str">
        <f>BX$3</f>
        <v>NONEBLANK</v>
      </c>
      <c r="BY259" t="s">
        <v>137</v>
      </c>
      <c r="BZ259" t="s">
        <v>137</v>
      </c>
      <c r="CA259" t="s">
        <v>137</v>
      </c>
      <c r="CB259" t="str">
        <f>CB$3</f>
        <v>NONEBLANK</v>
      </c>
      <c r="CC259" t="str">
        <f>CC$3</f>
        <v>NONEBLANK</v>
      </c>
      <c r="CD259" t="s">
        <v>137</v>
      </c>
      <c r="CE259" t="str">
        <f>CE$3</f>
        <v>NONEBLANK</v>
      </c>
      <c r="CF259" t="str">
        <f>CF$3</f>
        <v>NONEBLANK</v>
      </c>
      <c r="CG259" t="s">
        <v>137</v>
      </c>
      <c r="CH259" t="s">
        <v>137</v>
      </c>
      <c r="CI259" t="s">
        <v>210</v>
      </c>
      <c r="CJ259" t="s">
        <v>1077</v>
      </c>
      <c r="CK259" t="s">
        <v>1121</v>
      </c>
      <c r="CL259" t="s">
        <v>137</v>
      </c>
      <c r="CM259" t="s">
        <v>137</v>
      </c>
      <c r="CN259" t="s">
        <v>137</v>
      </c>
      <c r="CO259" t="s">
        <v>137</v>
      </c>
      <c r="CP259">
        <v>2</v>
      </c>
      <c r="CQ259" t="s">
        <v>496</v>
      </c>
      <c r="CR259" t="s">
        <v>162</v>
      </c>
      <c r="CS259" t="s">
        <v>137</v>
      </c>
      <c r="CT259" t="s">
        <v>137</v>
      </c>
      <c r="CU259" t="str">
        <f>CU$3</f>
        <v>NONEBLANK</v>
      </c>
      <c r="CV259" t="str">
        <f>CV$3</f>
        <v>NONEBLANK</v>
      </c>
      <c r="CW259" t="str">
        <f>CW$3</f>
        <v>NONEBLANK</v>
      </c>
      <c r="CX259" t="s">
        <v>161</v>
      </c>
      <c r="CY259" t="s">
        <v>200</v>
      </c>
      <c r="CZ259" t="str">
        <f>CZ$3</f>
        <v>NONEBLANK</v>
      </c>
      <c r="DA259" t="s">
        <v>137</v>
      </c>
      <c r="DB259" t="s">
        <v>333</v>
      </c>
      <c r="DC259" t="s">
        <v>137</v>
      </c>
      <c r="DD259" t="s">
        <v>137</v>
      </c>
      <c r="DE259" t="s">
        <v>208</v>
      </c>
      <c r="DF259" t="s">
        <v>137</v>
      </c>
      <c r="DG259" t="s">
        <v>137</v>
      </c>
      <c r="DH259" t="s">
        <v>137</v>
      </c>
      <c r="DI259" t="s">
        <v>137</v>
      </c>
      <c r="DJ259" t="str">
        <f>DJ$3</f>
        <v>NONEBLANK</v>
      </c>
      <c r="DK259" t="s">
        <v>137</v>
      </c>
      <c r="DL259" t="str">
        <f>DL$3</f>
        <v>NONEBLANK</v>
      </c>
      <c r="DM259" t="s">
        <v>137</v>
      </c>
      <c r="DN259" t="s">
        <v>137</v>
      </c>
      <c r="DO259" t="s">
        <v>137</v>
      </c>
      <c r="DP259" t="s">
        <v>137</v>
      </c>
      <c r="DQ259">
        <f>DQ$3</f>
        <v>2</v>
      </c>
      <c r="DR259" t="str">
        <f>DR$3</f>
        <v>NONEBLANK</v>
      </c>
      <c r="DT259">
        <f>COUNTBLANK(A259:DR259)</f>
        <v>1</v>
      </c>
    </row>
    <row r="260" spans="1:124" x14ac:dyDescent="0.3">
      <c r="A260">
        <v>491</v>
      </c>
      <c r="B260" t="s">
        <v>526</v>
      </c>
      <c r="C260" t="s">
        <v>1101</v>
      </c>
      <c r="D260" t="s">
        <v>1122</v>
      </c>
      <c r="E260">
        <v>2179</v>
      </c>
      <c r="F260">
        <v>4</v>
      </c>
      <c r="G260">
        <v>4</v>
      </c>
      <c r="H260" t="s">
        <v>153</v>
      </c>
      <c r="I260" t="s">
        <v>124</v>
      </c>
      <c r="J260" t="s">
        <v>154</v>
      </c>
      <c r="K260" t="s">
        <v>125</v>
      </c>
      <c r="L260">
        <v>70</v>
      </c>
      <c r="M260" t="s">
        <v>296</v>
      </c>
      <c r="N260">
        <v>1785</v>
      </c>
      <c r="O260">
        <v>4585</v>
      </c>
      <c r="P260">
        <v>1890</v>
      </c>
      <c r="Q260" t="s">
        <v>560</v>
      </c>
      <c r="R260">
        <v>5</v>
      </c>
      <c r="S260">
        <v>16</v>
      </c>
      <c r="T260" s="1" t="s">
        <v>128</v>
      </c>
      <c r="U260" t="s">
        <v>1116</v>
      </c>
      <c r="V260" t="s">
        <v>626</v>
      </c>
      <c r="W260">
        <v>6</v>
      </c>
      <c r="X260" t="s">
        <v>815</v>
      </c>
      <c r="Y260" t="s">
        <v>156</v>
      </c>
      <c r="Z260" t="s">
        <v>156</v>
      </c>
      <c r="AA260" t="s">
        <v>1104</v>
      </c>
      <c r="AB260" t="s">
        <v>1105</v>
      </c>
      <c r="AC260" t="s">
        <v>647</v>
      </c>
      <c r="AD260" t="s">
        <v>647</v>
      </c>
      <c r="AE260" t="s">
        <v>1119</v>
      </c>
      <c r="AF260" t="s">
        <v>1119</v>
      </c>
      <c r="AG260" t="s">
        <v>131</v>
      </c>
      <c r="AH260" t="s">
        <v>166</v>
      </c>
      <c r="AI260" t="s">
        <v>280</v>
      </c>
      <c r="AJ260" t="s">
        <v>1112</v>
      </c>
      <c r="AK260" t="s">
        <v>1113</v>
      </c>
      <c r="AL260" t="s">
        <v>134</v>
      </c>
      <c r="AM260" t="s">
        <v>135</v>
      </c>
      <c r="AN260" t="s">
        <v>135</v>
      </c>
      <c r="AO260" t="s">
        <v>137</v>
      </c>
      <c r="AP260">
        <v>7</v>
      </c>
      <c r="AQ260" t="s">
        <v>396</v>
      </c>
      <c r="AR260" t="s">
        <v>139</v>
      </c>
      <c r="AS260" t="s">
        <v>1109</v>
      </c>
      <c r="AT260" t="s">
        <v>1119</v>
      </c>
      <c r="AU260" t="str">
        <f>AU$3</f>
        <v>NONEBLANK</v>
      </c>
      <c r="AV260" t="s">
        <v>137</v>
      </c>
      <c r="AW260" t="s">
        <v>164</v>
      </c>
      <c r="AX260" t="s">
        <v>137</v>
      </c>
      <c r="AY260" t="s">
        <v>137</v>
      </c>
      <c r="AZ260" t="s">
        <v>293</v>
      </c>
      <c r="BA260" t="s">
        <v>137</v>
      </c>
      <c r="BB260" t="s">
        <v>199</v>
      </c>
      <c r="BC260">
        <v>96</v>
      </c>
      <c r="BD260" t="s">
        <v>137</v>
      </c>
      <c r="BE260" t="s">
        <v>137</v>
      </c>
      <c r="BF260" t="s">
        <v>137</v>
      </c>
      <c r="BG260" t="s">
        <v>134</v>
      </c>
      <c r="BH260" t="s">
        <v>193</v>
      </c>
      <c r="BI260" t="s">
        <v>137</v>
      </c>
      <c r="BJ260" t="s">
        <v>193</v>
      </c>
      <c r="BK260" t="s">
        <v>137</v>
      </c>
      <c r="BL260" t="s">
        <v>1110</v>
      </c>
      <c r="BM260" t="s">
        <v>137</v>
      </c>
      <c r="BN260" t="s">
        <v>142</v>
      </c>
      <c r="BO260" t="s">
        <v>134</v>
      </c>
      <c r="BP260" t="s">
        <v>139</v>
      </c>
      <c r="BQ260" t="s">
        <v>145</v>
      </c>
      <c r="BR260" t="s">
        <v>137</v>
      </c>
      <c r="BS260">
        <v>5.6</v>
      </c>
      <c r="BT260" t="s">
        <v>137</v>
      </c>
      <c r="BU260" t="s">
        <v>146</v>
      </c>
      <c r="BV260" t="s">
        <v>137</v>
      </c>
      <c r="BW260" t="s">
        <v>235</v>
      </c>
      <c r="BX260" t="s">
        <v>137</v>
      </c>
      <c r="BY260" t="s">
        <v>137</v>
      </c>
      <c r="BZ260" t="s">
        <v>137</v>
      </c>
      <c r="CA260" t="s">
        <v>137</v>
      </c>
      <c r="CB260" t="str">
        <f>CB$3</f>
        <v>NONEBLANK</v>
      </c>
      <c r="CC260" t="str">
        <f>CC$3</f>
        <v>NONEBLANK</v>
      </c>
      <c r="CD260" t="s">
        <v>137</v>
      </c>
      <c r="CE260" t="str">
        <f>CE$3</f>
        <v>NONEBLANK</v>
      </c>
      <c r="CF260" t="str">
        <f>CF$3</f>
        <v>NONEBLANK</v>
      </c>
      <c r="CG260" t="s">
        <v>137</v>
      </c>
      <c r="CH260" t="s">
        <v>137</v>
      </c>
      <c r="CI260" t="s">
        <v>210</v>
      </c>
      <c r="CJ260" t="s">
        <v>1077</v>
      </c>
      <c r="CK260" t="s">
        <v>1123</v>
      </c>
      <c r="CL260" t="s">
        <v>137</v>
      </c>
      <c r="CM260" t="s">
        <v>137</v>
      </c>
      <c r="CN260" t="s">
        <v>137</v>
      </c>
      <c r="CO260" t="s">
        <v>137</v>
      </c>
      <c r="CP260">
        <v>6</v>
      </c>
      <c r="CQ260" t="s">
        <v>496</v>
      </c>
      <c r="CR260" t="s">
        <v>162</v>
      </c>
      <c r="CS260" t="s">
        <v>137</v>
      </c>
      <c r="CT260" t="s">
        <v>137</v>
      </c>
      <c r="CU260" t="s">
        <v>137</v>
      </c>
      <c r="CV260" t="s">
        <v>137</v>
      </c>
      <c r="CW260" t="str">
        <f>CW$3</f>
        <v>NONEBLANK</v>
      </c>
      <c r="CX260" t="s">
        <v>161</v>
      </c>
      <c r="CY260" t="s">
        <v>137</v>
      </c>
      <c r="CZ260" t="s">
        <v>137</v>
      </c>
      <c r="DA260" t="s">
        <v>137</v>
      </c>
      <c r="DB260" t="s">
        <v>333</v>
      </c>
      <c r="DC260" t="s">
        <v>137</v>
      </c>
      <c r="DD260" t="s">
        <v>137</v>
      </c>
      <c r="DE260" t="s">
        <v>137</v>
      </c>
      <c r="DF260" t="s">
        <v>137</v>
      </c>
      <c r="DG260" t="s">
        <v>137</v>
      </c>
      <c r="DH260" t="s">
        <v>137</v>
      </c>
      <c r="DI260" t="s">
        <v>137</v>
      </c>
      <c r="DJ260" t="str">
        <f>DJ$3</f>
        <v>NONEBLANK</v>
      </c>
      <c r="DK260" t="s">
        <v>137</v>
      </c>
      <c r="DL260" t="s">
        <v>137</v>
      </c>
      <c r="DM260" t="s">
        <v>137</v>
      </c>
      <c r="DN260" t="s">
        <v>137</v>
      </c>
      <c r="DO260" t="s">
        <v>137</v>
      </c>
      <c r="DP260" t="s">
        <v>137</v>
      </c>
      <c r="DQ260">
        <f>DQ$3</f>
        <v>2</v>
      </c>
      <c r="DR260" t="str">
        <f>DR$3</f>
        <v>NONEBLANK</v>
      </c>
      <c r="DT260">
        <f>COUNTBLANK(A260:DR260)</f>
        <v>1</v>
      </c>
    </row>
    <row r="261" spans="1:124" x14ac:dyDescent="0.3">
      <c r="A261">
        <v>492</v>
      </c>
      <c r="B261" t="s">
        <v>526</v>
      </c>
      <c r="C261" t="s">
        <v>1101</v>
      </c>
      <c r="D261" t="s">
        <v>1124</v>
      </c>
      <c r="E261">
        <v>2179</v>
      </c>
      <c r="F261">
        <v>4</v>
      </c>
      <c r="G261">
        <v>4</v>
      </c>
      <c r="H261" t="s">
        <v>153</v>
      </c>
      <c r="I261" t="s">
        <v>124</v>
      </c>
      <c r="J261" t="s">
        <v>154</v>
      </c>
      <c r="K261" t="s">
        <v>125</v>
      </c>
      <c r="L261">
        <v>70</v>
      </c>
      <c r="M261" t="s">
        <v>296</v>
      </c>
      <c r="N261">
        <v>1785</v>
      </c>
      <c r="O261">
        <v>4585</v>
      </c>
      <c r="P261">
        <v>1890</v>
      </c>
      <c r="Q261" t="s">
        <v>560</v>
      </c>
      <c r="R261">
        <v>5</v>
      </c>
      <c r="S261">
        <v>16</v>
      </c>
      <c r="T261" s="1" t="s">
        <v>128</v>
      </c>
      <c r="U261" t="s">
        <v>1116</v>
      </c>
      <c r="V261" t="s">
        <v>626</v>
      </c>
      <c r="W261">
        <v>6</v>
      </c>
      <c r="X261" t="s">
        <v>815</v>
      </c>
      <c r="Y261" t="s">
        <v>156</v>
      </c>
      <c r="Z261" t="s">
        <v>156</v>
      </c>
      <c r="AA261" t="s">
        <v>1104</v>
      </c>
      <c r="AB261" t="s">
        <v>1105</v>
      </c>
      <c r="AC261" t="s">
        <v>647</v>
      </c>
      <c r="AD261" t="s">
        <v>647</v>
      </c>
      <c r="AE261" t="s">
        <v>1081</v>
      </c>
      <c r="AF261" t="s">
        <v>1081</v>
      </c>
      <c r="AG261" t="s">
        <v>131</v>
      </c>
      <c r="AH261" t="s">
        <v>166</v>
      </c>
      <c r="AI261" t="s">
        <v>280</v>
      </c>
      <c r="AJ261" t="s">
        <v>1112</v>
      </c>
      <c r="AK261" t="s">
        <v>1113</v>
      </c>
      <c r="AL261" t="s">
        <v>134</v>
      </c>
      <c r="AM261" t="s">
        <v>135</v>
      </c>
      <c r="AN261" t="s">
        <v>135</v>
      </c>
      <c r="AO261" t="s">
        <v>137</v>
      </c>
      <c r="AP261">
        <v>7</v>
      </c>
      <c r="AQ261" t="s">
        <v>396</v>
      </c>
      <c r="AR261" t="s">
        <v>150</v>
      </c>
      <c r="AS261" t="s">
        <v>1109</v>
      </c>
      <c r="AT261" t="s">
        <v>1081</v>
      </c>
      <c r="AU261" t="s">
        <v>137</v>
      </c>
      <c r="AV261">
        <v>3</v>
      </c>
      <c r="AW261" t="s">
        <v>140</v>
      </c>
      <c r="AX261" t="s">
        <v>137</v>
      </c>
      <c r="AY261" t="s">
        <v>137</v>
      </c>
      <c r="AZ261" t="s">
        <v>293</v>
      </c>
      <c r="BA261" t="s">
        <v>137</v>
      </c>
      <c r="BB261" t="s">
        <v>199</v>
      </c>
      <c r="BC261">
        <v>96</v>
      </c>
      <c r="BD261" t="s">
        <v>137</v>
      </c>
      <c r="BE261" t="s">
        <v>137</v>
      </c>
      <c r="BF261" t="s">
        <v>137</v>
      </c>
      <c r="BG261" t="s">
        <v>134</v>
      </c>
      <c r="BH261" t="s">
        <v>193</v>
      </c>
      <c r="BI261" t="s">
        <v>137</v>
      </c>
      <c r="BJ261" t="s">
        <v>193</v>
      </c>
      <c r="BK261" t="s">
        <v>137</v>
      </c>
      <c r="BL261" t="s">
        <v>1110</v>
      </c>
      <c r="BM261" t="s">
        <v>137</v>
      </c>
      <c r="BN261" t="s">
        <v>142</v>
      </c>
      <c r="BO261" t="s">
        <v>134</v>
      </c>
      <c r="BP261" t="s">
        <v>139</v>
      </c>
      <c r="BQ261" t="s">
        <v>145</v>
      </c>
      <c r="BR261" t="s">
        <v>137</v>
      </c>
      <c r="BS261">
        <v>5.6</v>
      </c>
      <c r="BT261" t="s">
        <v>137</v>
      </c>
      <c r="BU261" t="s">
        <v>146</v>
      </c>
      <c r="BV261" t="s">
        <v>137</v>
      </c>
      <c r="BW261" t="s">
        <v>235</v>
      </c>
      <c r="BX261" t="s">
        <v>137</v>
      </c>
      <c r="BY261" t="s">
        <v>137</v>
      </c>
      <c r="BZ261" t="s">
        <v>137</v>
      </c>
      <c r="CA261" t="s">
        <v>137</v>
      </c>
      <c r="CB261" t="str">
        <f>CB$3</f>
        <v>NONEBLANK</v>
      </c>
      <c r="CC261" t="str">
        <f>CC$3</f>
        <v>NONEBLANK</v>
      </c>
      <c r="CD261" t="s">
        <v>137</v>
      </c>
      <c r="CE261" t="str">
        <f>CE$3</f>
        <v>NONEBLANK</v>
      </c>
      <c r="CF261" t="str">
        <f>CF$3</f>
        <v>NONEBLANK</v>
      </c>
      <c r="CG261" t="s">
        <v>137</v>
      </c>
      <c r="CH261" t="s">
        <v>137</v>
      </c>
      <c r="CI261" t="s">
        <v>210</v>
      </c>
      <c r="CJ261" t="s">
        <v>1077</v>
      </c>
      <c r="CK261" t="s">
        <v>636</v>
      </c>
      <c r="CL261" t="s">
        <v>137</v>
      </c>
      <c r="CM261" t="s">
        <v>137</v>
      </c>
      <c r="CN261" t="s">
        <v>137</v>
      </c>
      <c r="CO261" t="s">
        <v>137</v>
      </c>
      <c r="CP261">
        <v>6</v>
      </c>
      <c r="CQ261" t="s">
        <v>496</v>
      </c>
      <c r="CR261" t="s">
        <v>162</v>
      </c>
      <c r="CS261" t="s">
        <v>137</v>
      </c>
      <c r="CT261" t="s">
        <v>137</v>
      </c>
      <c r="CU261" t="s">
        <v>137</v>
      </c>
      <c r="CV261" t="s">
        <v>137</v>
      </c>
      <c r="CW261" t="str">
        <f>CW$3</f>
        <v>NONEBLANK</v>
      </c>
      <c r="CX261" t="s">
        <v>161</v>
      </c>
      <c r="CY261" t="s">
        <v>200</v>
      </c>
      <c r="CZ261" t="str">
        <f>CZ$3</f>
        <v>NONEBLANK</v>
      </c>
      <c r="DA261" t="s">
        <v>137</v>
      </c>
      <c r="DB261" t="s">
        <v>333</v>
      </c>
      <c r="DC261" t="s">
        <v>137</v>
      </c>
      <c r="DD261" t="s">
        <v>137</v>
      </c>
      <c r="DE261" t="s">
        <v>208</v>
      </c>
      <c r="DF261" t="s">
        <v>137</v>
      </c>
      <c r="DG261" t="s">
        <v>137</v>
      </c>
      <c r="DH261" t="s">
        <v>137</v>
      </c>
      <c r="DI261" t="s">
        <v>137</v>
      </c>
      <c r="DJ261" t="str">
        <f>DJ$3</f>
        <v>NONEBLANK</v>
      </c>
      <c r="DK261" t="s">
        <v>137</v>
      </c>
      <c r="DL261" t="str">
        <f>DL$3</f>
        <v>NONEBLANK</v>
      </c>
      <c r="DM261" t="s">
        <v>137</v>
      </c>
      <c r="DN261" t="s">
        <v>137</v>
      </c>
      <c r="DO261" t="s">
        <v>137</v>
      </c>
      <c r="DP261" t="s">
        <v>137</v>
      </c>
      <c r="DQ261">
        <f>DQ$3</f>
        <v>2</v>
      </c>
      <c r="DR261" t="str">
        <f>DR$3</f>
        <v>NONEBLANK</v>
      </c>
      <c r="DT261">
        <f>COUNTBLANK(A261:DR261)</f>
        <v>1</v>
      </c>
    </row>
    <row r="262" spans="1:124" x14ac:dyDescent="0.3">
      <c r="A262">
        <v>493</v>
      </c>
      <c r="B262" t="s">
        <v>526</v>
      </c>
      <c r="C262" t="s">
        <v>1101</v>
      </c>
      <c r="D262" t="s">
        <v>1125</v>
      </c>
      <c r="E262">
        <v>2179</v>
      </c>
      <c r="F262">
        <v>4</v>
      </c>
      <c r="G262">
        <v>4</v>
      </c>
      <c r="H262" t="s">
        <v>153</v>
      </c>
      <c r="I262" t="s">
        <v>124</v>
      </c>
      <c r="J262" t="s">
        <v>154</v>
      </c>
      <c r="K262" t="s">
        <v>125</v>
      </c>
      <c r="L262">
        <v>70</v>
      </c>
      <c r="M262" t="s">
        <v>296</v>
      </c>
      <c r="N262">
        <v>1785</v>
      </c>
      <c r="O262">
        <v>4585</v>
      </c>
      <c r="P262">
        <v>1890</v>
      </c>
      <c r="Q262" t="s">
        <v>560</v>
      </c>
      <c r="R262">
        <v>5</v>
      </c>
      <c r="S262">
        <v>16</v>
      </c>
      <c r="T262" s="1" t="s">
        <v>128</v>
      </c>
      <c r="U262" t="s">
        <v>1116</v>
      </c>
      <c r="V262" t="s">
        <v>626</v>
      </c>
      <c r="W262">
        <v>6</v>
      </c>
      <c r="X262" t="s">
        <v>815</v>
      </c>
      <c r="Y262" t="s">
        <v>156</v>
      </c>
      <c r="Z262" t="s">
        <v>156</v>
      </c>
      <c r="AA262" t="s">
        <v>1104</v>
      </c>
      <c r="AB262" t="s">
        <v>1105</v>
      </c>
      <c r="AC262" t="s">
        <v>647</v>
      </c>
      <c r="AD262" t="s">
        <v>647</v>
      </c>
      <c r="AE262" t="s">
        <v>1126</v>
      </c>
      <c r="AF262" t="s">
        <v>1126</v>
      </c>
      <c r="AG262" t="s">
        <v>131</v>
      </c>
      <c r="AH262" t="s">
        <v>166</v>
      </c>
      <c r="AI262" t="s">
        <v>280</v>
      </c>
      <c r="AJ262" t="s">
        <v>1112</v>
      </c>
      <c r="AK262" t="s">
        <v>1113</v>
      </c>
      <c r="AL262" t="s">
        <v>134</v>
      </c>
      <c r="AM262" t="s">
        <v>135</v>
      </c>
      <c r="AN262" t="s">
        <v>135</v>
      </c>
      <c r="AO262" t="s">
        <v>137</v>
      </c>
      <c r="AP262">
        <v>7</v>
      </c>
      <c r="AQ262" t="s">
        <v>396</v>
      </c>
      <c r="AR262" t="s">
        <v>139</v>
      </c>
      <c r="AS262" t="s">
        <v>1109</v>
      </c>
      <c r="AT262" t="s">
        <v>1126</v>
      </c>
      <c r="AU262" t="str">
        <f>AU$3</f>
        <v>NONEBLANK</v>
      </c>
      <c r="AV262" t="s">
        <v>137</v>
      </c>
      <c r="AW262" t="s">
        <v>164</v>
      </c>
      <c r="AX262" t="s">
        <v>137</v>
      </c>
      <c r="AY262" t="s">
        <v>137</v>
      </c>
      <c r="AZ262" t="s">
        <v>293</v>
      </c>
      <c r="BA262" t="s">
        <v>137</v>
      </c>
      <c r="BB262" t="s">
        <v>199</v>
      </c>
      <c r="BC262">
        <v>96</v>
      </c>
      <c r="BD262" t="s">
        <v>137</v>
      </c>
      <c r="BE262" t="s">
        <v>137</v>
      </c>
      <c r="BF262" t="s">
        <v>137</v>
      </c>
      <c r="BG262" t="s">
        <v>134</v>
      </c>
      <c r="BH262" t="s">
        <v>193</v>
      </c>
      <c r="BI262" t="s">
        <v>137</v>
      </c>
      <c r="BJ262" t="s">
        <v>193</v>
      </c>
      <c r="BK262" t="s">
        <v>137</v>
      </c>
      <c r="BL262" t="s">
        <v>1110</v>
      </c>
      <c r="BM262" t="s">
        <v>137</v>
      </c>
      <c r="BN262" t="s">
        <v>142</v>
      </c>
      <c r="BO262" t="s">
        <v>134</v>
      </c>
      <c r="BP262" t="s">
        <v>139</v>
      </c>
      <c r="BQ262" t="s">
        <v>145</v>
      </c>
      <c r="BR262" t="s">
        <v>137</v>
      </c>
      <c r="BS262">
        <v>5.6</v>
      </c>
      <c r="BT262" t="s">
        <v>137</v>
      </c>
      <c r="BU262" t="s">
        <v>146</v>
      </c>
      <c r="BV262" t="s">
        <v>137</v>
      </c>
      <c r="BW262" t="s">
        <v>235</v>
      </c>
      <c r="BX262" t="s">
        <v>137</v>
      </c>
      <c r="BY262" t="s">
        <v>137</v>
      </c>
      <c r="BZ262" t="s">
        <v>137</v>
      </c>
      <c r="CA262" t="s">
        <v>137</v>
      </c>
      <c r="CB262" t="str">
        <f>CB$3</f>
        <v>NONEBLANK</v>
      </c>
      <c r="CC262" t="str">
        <f>CC$3</f>
        <v>NONEBLANK</v>
      </c>
      <c r="CD262" t="s">
        <v>137</v>
      </c>
      <c r="CE262" t="str">
        <f>CE$3</f>
        <v>NONEBLANK</v>
      </c>
      <c r="CF262" t="str">
        <f>CF$3</f>
        <v>NONEBLANK</v>
      </c>
      <c r="CG262" t="s">
        <v>137</v>
      </c>
      <c r="CH262" t="s">
        <v>137</v>
      </c>
      <c r="CI262" t="s">
        <v>210</v>
      </c>
      <c r="CJ262" t="s">
        <v>1077</v>
      </c>
      <c r="CK262" t="s">
        <v>1123</v>
      </c>
      <c r="CL262" t="s">
        <v>137</v>
      </c>
      <c r="CM262" t="s">
        <v>137</v>
      </c>
      <c r="CN262" t="s">
        <v>137</v>
      </c>
      <c r="CO262" t="s">
        <v>137</v>
      </c>
      <c r="CP262">
        <v>6</v>
      </c>
      <c r="CQ262" t="s">
        <v>496</v>
      </c>
      <c r="CR262" t="s">
        <v>162</v>
      </c>
      <c r="CS262" t="s">
        <v>137</v>
      </c>
      <c r="CT262" t="s">
        <v>137</v>
      </c>
      <c r="CU262" t="s">
        <v>137</v>
      </c>
      <c r="CV262" t="s">
        <v>137</v>
      </c>
      <c r="CW262" t="str">
        <f>CW$3</f>
        <v>NONEBLANK</v>
      </c>
      <c r="CX262" t="s">
        <v>161</v>
      </c>
      <c r="CY262" t="s">
        <v>137</v>
      </c>
      <c r="CZ262" t="s">
        <v>137</v>
      </c>
      <c r="DA262" t="s">
        <v>137</v>
      </c>
      <c r="DB262" t="s">
        <v>333</v>
      </c>
      <c r="DC262" t="s">
        <v>137</v>
      </c>
      <c r="DD262" t="s">
        <v>137</v>
      </c>
      <c r="DE262" t="s">
        <v>137</v>
      </c>
      <c r="DF262" t="s">
        <v>137</v>
      </c>
      <c r="DG262" t="s">
        <v>137</v>
      </c>
      <c r="DH262" t="s">
        <v>137</v>
      </c>
      <c r="DI262" t="s">
        <v>137</v>
      </c>
      <c r="DJ262" t="str">
        <f>DJ$3</f>
        <v>NONEBLANK</v>
      </c>
      <c r="DK262" t="s">
        <v>137</v>
      </c>
      <c r="DL262" t="s">
        <v>137</v>
      </c>
      <c r="DM262" t="s">
        <v>137</v>
      </c>
      <c r="DN262" t="s">
        <v>137</v>
      </c>
      <c r="DO262" t="s">
        <v>137</v>
      </c>
      <c r="DP262" t="s">
        <v>137</v>
      </c>
      <c r="DQ262">
        <f>DQ$3</f>
        <v>2</v>
      </c>
      <c r="DR262" t="str">
        <f>DR$3</f>
        <v>NONEBLANK</v>
      </c>
      <c r="DT262">
        <f>COUNTBLANK(A262:DR262)</f>
        <v>1</v>
      </c>
    </row>
    <row r="263" spans="1:124" x14ac:dyDescent="0.3">
      <c r="A263">
        <v>494</v>
      </c>
      <c r="B263" t="s">
        <v>526</v>
      </c>
      <c r="C263" t="s">
        <v>1101</v>
      </c>
      <c r="D263" t="s">
        <v>1127</v>
      </c>
      <c r="E263">
        <v>2179</v>
      </c>
      <c r="F263">
        <v>4</v>
      </c>
      <c r="G263">
        <v>4</v>
      </c>
      <c r="H263" t="s">
        <v>153</v>
      </c>
      <c r="I263" t="s">
        <v>124</v>
      </c>
      <c r="J263" t="s">
        <v>154</v>
      </c>
      <c r="K263" t="s">
        <v>125</v>
      </c>
      <c r="L263">
        <v>70</v>
      </c>
      <c r="M263" t="s">
        <v>296</v>
      </c>
      <c r="N263">
        <v>1785</v>
      </c>
      <c r="O263">
        <v>4585</v>
      </c>
      <c r="P263">
        <v>1890</v>
      </c>
      <c r="Q263" t="s">
        <v>560</v>
      </c>
      <c r="R263">
        <v>5</v>
      </c>
      <c r="S263">
        <v>16</v>
      </c>
      <c r="T263" s="1" t="s">
        <v>128</v>
      </c>
      <c r="U263" t="s">
        <v>1116</v>
      </c>
      <c r="V263" t="s">
        <v>626</v>
      </c>
      <c r="W263">
        <v>6</v>
      </c>
      <c r="X263" t="s">
        <v>815</v>
      </c>
      <c r="Y263" t="s">
        <v>156</v>
      </c>
      <c r="Z263" t="s">
        <v>156</v>
      </c>
      <c r="AA263" t="s">
        <v>1104</v>
      </c>
      <c r="AB263" t="s">
        <v>1105</v>
      </c>
      <c r="AC263" t="s">
        <v>647</v>
      </c>
      <c r="AD263" t="s">
        <v>647</v>
      </c>
      <c r="AE263" t="s">
        <v>1126</v>
      </c>
      <c r="AF263" t="s">
        <v>1126</v>
      </c>
      <c r="AG263" t="s">
        <v>131</v>
      </c>
      <c r="AH263" t="s">
        <v>166</v>
      </c>
      <c r="AI263" t="s">
        <v>280</v>
      </c>
      <c r="AJ263" t="s">
        <v>1112</v>
      </c>
      <c r="AK263" t="s">
        <v>1113</v>
      </c>
      <c r="AL263" t="s">
        <v>134</v>
      </c>
      <c r="AM263" t="s">
        <v>135</v>
      </c>
      <c r="AN263" t="s">
        <v>135</v>
      </c>
      <c r="AO263" t="s">
        <v>137</v>
      </c>
      <c r="AP263">
        <v>7</v>
      </c>
      <c r="AQ263" t="s">
        <v>396</v>
      </c>
      <c r="AR263" t="s">
        <v>150</v>
      </c>
      <c r="AS263" t="s">
        <v>1109</v>
      </c>
      <c r="AT263" t="s">
        <v>1126</v>
      </c>
      <c r="AU263" t="s">
        <v>137</v>
      </c>
      <c r="AV263">
        <v>3</v>
      </c>
      <c r="AW263" t="s">
        <v>140</v>
      </c>
      <c r="AX263" t="s">
        <v>137</v>
      </c>
      <c r="AY263" t="s">
        <v>137</v>
      </c>
      <c r="AZ263" t="s">
        <v>293</v>
      </c>
      <c r="BA263" t="s">
        <v>137</v>
      </c>
      <c r="BB263" t="s">
        <v>199</v>
      </c>
      <c r="BC263">
        <v>96</v>
      </c>
      <c r="BD263" t="s">
        <v>137</v>
      </c>
      <c r="BE263" t="s">
        <v>137</v>
      </c>
      <c r="BF263" t="s">
        <v>137</v>
      </c>
      <c r="BG263" t="s">
        <v>134</v>
      </c>
      <c r="BH263" t="s">
        <v>193</v>
      </c>
      <c r="BI263" t="s">
        <v>137</v>
      </c>
      <c r="BJ263" t="s">
        <v>193</v>
      </c>
      <c r="BK263" t="s">
        <v>137</v>
      </c>
      <c r="BL263" t="s">
        <v>1110</v>
      </c>
      <c r="BM263" t="s">
        <v>137</v>
      </c>
      <c r="BN263" t="s">
        <v>142</v>
      </c>
      <c r="BO263" t="s">
        <v>134</v>
      </c>
      <c r="BP263" t="s">
        <v>139</v>
      </c>
      <c r="BQ263" t="s">
        <v>145</v>
      </c>
      <c r="BR263" t="s">
        <v>137</v>
      </c>
      <c r="BS263">
        <v>5.6</v>
      </c>
      <c r="BT263" t="s">
        <v>137</v>
      </c>
      <c r="BU263" t="s">
        <v>146</v>
      </c>
      <c r="BV263" t="s">
        <v>137</v>
      </c>
      <c r="BW263" t="s">
        <v>235</v>
      </c>
      <c r="BX263" t="s">
        <v>137</v>
      </c>
      <c r="BY263" t="s">
        <v>137</v>
      </c>
      <c r="BZ263" t="s">
        <v>137</v>
      </c>
      <c r="CA263" t="s">
        <v>137</v>
      </c>
      <c r="CB263" t="str">
        <f>CB$3</f>
        <v>NONEBLANK</v>
      </c>
      <c r="CC263" t="str">
        <f>CC$3</f>
        <v>NONEBLANK</v>
      </c>
      <c r="CD263" t="s">
        <v>137</v>
      </c>
      <c r="CE263" t="str">
        <f>CE$3</f>
        <v>NONEBLANK</v>
      </c>
      <c r="CF263" t="str">
        <f>CF$3</f>
        <v>NONEBLANK</v>
      </c>
      <c r="CG263" t="s">
        <v>137</v>
      </c>
      <c r="CH263" t="s">
        <v>137</v>
      </c>
      <c r="CI263" t="s">
        <v>210</v>
      </c>
      <c r="CJ263" t="s">
        <v>1077</v>
      </c>
      <c r="CK263" t="s">
        <v>636</v>
      </c>
      <c r="CL263" t="s">
        <v>137</v>
      </c>
      <c r="CM263" t="s">
        <v>137</v>
      </c>
      <c r="CN263" t="s">
        <v>137</v>
      </c>
      <c r="CO263" t="s">
        <v>137</v>
      </c>
      <c r="CP263">
        <v>6</v>
      </c>
      <c r="CQ263" t="s">
        <v>496</v>
      </c>
      <c r="CR263" t="s">
        <v>162</v>
      </c>
      <c r="CS263" t="s">
        <v>137</v>
      </c>
      <c r="CT263" t="s">
        <v>137</v>
      </c>
      <c r="CU263" t="s">
        <v>137</v>
      </c>
      <c r="CV263" t="s">
        <v>137</v>
      </c>
      <c r="CW263" t="str">
        <f>CW$3</f>
        <v>NONEBLANK</v>
      </c>
      <c r="CX263" t="s">
        <v>161</v>
      </c>
      <c r="CY263" t="s">
        <v>200</v>
      </c>
      <c r="CZ263" t="str">
        <f>CZ$3</f>
        <v>NONEBLANK</v>
      </c>
      <c r="DA263" t="s">
        <v>137</v>
      </c>
      <c r="DB263" t="s">
        <v>333</v>
      </c>
      <c r="DC263" t="s">
        <v>137</v>
      </c>
      <c r="DD263" t="s">
        <v>137</v>
      </c>
      <c r="DE263" t="s">
        <v>208</v>
      </c>
      <c r="DF263" t="s">
        <v>137</v>
      </c>
      <c r="DG263" t="s">
        <v>137</v>
      </c>
      <c r="DH263" t="s">
        <v>137</v>
      </c>
      <c r="DI263" t="s">
        <v>137</v>
      </c>
      <c r="DJ263" t="str">
        <f>DJ$3</f>
        <v>NONEBLANK</v>
      </c>
      <c r="DK263" t="s">
        <v>137</v>
      </c>
      <c r="DL263" t="str">
        <f>DL$3</f>
        <v>NONEBLANK</v>
      </c>
      <c r="DM263" t="s">
        <v>137</v>
      </c>
      <c r="DN263" t="s">
        <v>137</v>
      </c>
      <c r="DO263" t="s">
        <v>137</v>
      </c>
      <c r="DP263" t="s">
        <v>137</v>
      </c>
      <c r="DQ263">
        <f>DQ$3</f>
        <v>2</v>
      </c>
      <c r="DR263" t="str">
        <f>DR$3</f>
        <v>NONEBLANK</v>
      </c>
      <c r="DT263">
        <f>COUNTBLANK(A263:DR263)</f>
        <v>1</v>
      </c>
    </row>
    <row r="264" spans="1:124" x14ac:dyDescent="0.3">
      <c r="A264">
        <v>495</v>
      </c>
      <c r="B264" t="s">
        <v>526</v>
      </c>
      <c r="C264" t="s">
        <v>1101</v>
      </c>
      <c r="D264" t="s">
        <v>1128</v>
      </c>
      <c r="E264">
        <v>2179</v>
      </c>
      <c r="F264">
        <v>4</v>
      </c>
      <c r="G264">
        <v>4</v>
      </c>
      <c r="H264" t="s">
        <v>571</v>
      </c>
      <c r="I264" t="s">
        <v>124</v>
      </c>
      <c r="J264" t="s">
        <v>154</v>
      </c>
      <c r="K264" t="s">
        <v>125</v>
      </c>
      <c r="L264">
        <v>70</v>
      </c>
      <c r="M264" t="s">
        <v>296</v>
      </c>
      <c r="N264">
        <v>1785</v>
      </c>
      <c r="O264">
        <v>4585</v>
      </c>
      <c r="P264">
        <v>1890</v>
      </c>
      <c r="Q264" t="s">
        <v>560</v>
      </c>
      <c r="R264">
        <v>5</v>
      </c>
      <c r="S264">
        <v>16</v>
      </c>
      <c r="T264" s="1" t="s">
        <v>128</v>
      </c>
      <c r="U264" t="s">
        <v>1116</v>
      </c>
      <c r="V264" t="s">
        <v>626</v>
      </c>
      <c r="W264">
        <v>6</v>
      </c>
      <c r="X264" t="s">
        <v>815</v>
      </c>
      <c r="Y264" t="s">
        <v>156</v>
      </c>
      <c r="Z264" t="s">
        <v>156</v>
      </c>
      <c r="AA264" t="s">
        <v>1104</v>
      </c>
      <c r="AB264" t="s">
        <v>1105</v>
      </c>
      <c r="AC264" t="s">
        <v>647</v>
      </c>
      <c r="AD264" t="s">
        <v>647</v>
      </c>
      <c r="AE264" t="s">
        <v>1126</v>
      </c>
      <c r="AF264" t="s">
        <v>1126</v>
      </c>
      <c r="AG264" t="s">
        <v>131</v>
      </c>
      <c r="AH264" t="s">
        <v>166</v>
      </c>
      <c r="AI264" t="s">
        <v>280</v>
      </c>
      <c r="AJ264" t="s">
        <v>1112</v>
      </c>
      <c r="AK264" t="s">
        <v>1113</v>
      </c>
      <c r="AL264" t="s">
        <v>134</v>
      </c>
      <c r="AM264" t="s">
        <v>135</v>
      </c>
      <c r="AN264" t="s">
        <v>135</v>
      </c>
      <c r="AO264" t="s">
        <v>137</v>
      </c>
      <c r="AP264">
        <v>7</v>
      </c>
      <c r="AQ264" t="s">
        <v>396</v>
      </c>
      <c r="AR264" t="s">
        <v>139</v>
      </c>
      <c r="AS264" t="s">
        <v>1109</v>
      </c>
      <c r="AT264" t="s">
        <v>1126</v>
      </c>
      <c r="AU264" t="str">
        <f>AU$3</f>
        <v>NONEBLANK</v>
      </c>
      <c r="AV264" t="s">
        <v>137</v>
      </c>
      <c r="AW264" t="s">
        <v>164</v>
      </c>
      <c r="AX264" t="s">
        <v>137</v>
      </c>
      <c r="AY264" t="s">
        <v>137</v>
      </c>
      <c r="AZ264" t="s">
        <v>293</v>
      </c>
      <c r="BA264" t="s">
        <v>137</v>
      </c>
      <c r="BB264" t="s">
        <v>199</v>
      </c>
      <c r="BC264">
        <v>96</v>
      </c>
      <c r="BD264" t="s">
        <v>137</v>
      </c>
      <c r="BE264" t="s">
        <v>137</v>
      </c>
      <c r="BF264" t="s">
        <v>137</v>
      </c>
      <c r="BG264" t="s">
        <v>134</v>
      </c>
      <c r="BH264" t="s">
        <v>193</v>
      </c>
      <c r="BI264" t="s">
        <v>137</v>
      </c>
      <c r="BJ264" t="s">
        <v>193</v>
      </c>
      <c r="BK264" t="s">
        <v>137</v>
      </c>
      <c r="BL264" t="s">
        <v>1110</v>
      </c>
      <c r="BM264" t="s">
        <v>137</v>
      </c>
      <c r="BN264" t="s">
        <v>142</v>
      </c>
      <c r="BO264" t="s">
        <v>134</v>
      </c>
      <c r="BP264" t="s">
        <v>139</v>
      </c>
      <c r="BQ264" t="s">
        <v>145</v>
      </c>
      <c r="BR264" t="s">
        <v>137</v>
      </c>
      <c r="BS264">
        <v>5.6</v>
      </c>
      <c r="BT264" t="s">
        <v>137</v>
      </c>
      <c r="BU264" t="s">
        <v>146</v>
      </c>
      <c r="BV264" t="s">
        <v>137</v>
      </c>
      <c r="BW264" t="s">
        <v>235</v>
      </c>
      <c r="BX264" t="s">
        <v>137</v>
      </c>
      <c r="BY264" t="s">
        <v>137</v>
      </c>
      <c r="BZ264" t="s">
        <v>137</v>
      </c>
      <c r="CA264" t="s">
        <v>137</v>
      </c>
      <c r="CB264" t="str">
        <f>CB$3</f>
        <v>NONEBLANK</v>
      </c>
      <c r="CC264" t="str">
        <f>CC$3</f>
        <v>NONEBLANK</v>
      </c>
      <c r="CD264" t="s">
        <v>137</v>
      </c>
      <c r="CE264" t="str">
        <f>CE$3</f>
        <v>NONEBLANK</v>
      </c>
      <c r="CF264" t="str">
        <f>CF$3</f>
        <v>NONEBLANK</v>
      </c>
      <c r="CG264" t="s">
        <v>137</v>
      </c>
      <c r="CH264" t="s">
        <v>137</v>
      </c>
      <c r="CI264" t="s">
        <v>210</v>
      </c>
      <c r="CJ264" t="s">
        <v>1077</v>
      </c>
      <c r="CK264" t="s">
        <v>1123</v>
      </c>
      <c r="CL264" t="s">
        <v>137</v>
      </c>
      <c r="CM264" t="s">
        <v>137</v>
      </c>
      <c r="CN264" t="s">
        <v>137</v>
      </c>
      <c r="CO264" t="s">
        <v>137</v>
      </c>
      <c r="CP264">
        <v>6</v>
      </c>
      <c r="CQ264" t="s">
        <v>496</v>
      </c>
      <c r="CR264" t="s">
        <v>162</v>
      </c>
      <c r="CS264" t="s">
        <v>137</v>
      </c>
      <c r="CT264" t="s">
        <v>137</v>
      </c>
      <c r="CU264" t="s">
        <v>137</v>
      </c>
      <c r="CV264" t="s">
        <v>137</v>
      </c>
      <c r="CW264" t="str">
        <f>CW$3</f>
        <v>NONEBLANK</v>
      </c>
      <c r="CX264" t="s">
        <v>161</v>
      </c>
      <c r="CY264" t="s">
        <v>137</v>
      </c>
      <c r="CZ264" t="s">
        <v>137</v>
      </c>
      <c r="DA264" t="s">
        <v>137</v>
      </c>
      <c r="DB264" t="s">
        <v>333</v>
      </c>
      <c r="DC264" t="s">
        <v>137</v>
      </c>
      <c r="DD264" t="s">
        <v>137</v>
      </c>
      <c r="DE264" t="s">
        <v>137</v>
      </c>
      <c r="DF264" t="s">
        <v>137</v>
      </c>
      <c r="DG264" t="s">
        <v>137</v>
      </c>
      <c r="DH264" t="s">
        <v>137</v>
      </c>
      <c r="DI264" t="s">
        <v>137</v>
      </c>
      <c r="DJ264" t="str">
        <f>DJ$3</f>
        <v>NONEBLANK</v>
      </c>
      <c r="DK264" t="s">
        <v>137</v>
      </c>
      <c r="DL264" t="s">
        <v>137</v>
      </c>
      <c r="DM264" t="s">
        <v>137</v>
      </c>
      <c r="DN264" t="s">
        <v>137</v>
      </c>
      <c r="DO264" t="s">
        <v>137</v>
      </c>
      <c r="DP264" t="s">
        <v>137</v>
      </c>
      <c r="DQ264">
        <f>DQ$3</f>
        <v>2</v>
      </c>
      <c r="DR264" t="str">
        <f>DR$3</f>
        <v>NONEBLANK</v>
      </c>
      <c r="DT264">
        <f>COUNTBLANK(A264:DR264)</f>
        <v>1</v>
      </c>
    </row>
    <row r="265" spans="1:124" x14ac:dyDescent="0.3">
      <c r="A265">
        <v>496</v>
      </c>
      <c r="B265" t="s">
        <v>526</v>
      </c>
      <c r="C265" t="s">
        <v>1101</v>
      </c>
      <c r="D265" t="s">
        <v>1129</v>
      </c>
      <c r="E265">
        <v>2179</v>
      </c>
      <c r="F265">
        <v>4</v>
      </c>
      <c r="G265">
        <v>4</v>
      </c>
      <c r="H265" t="s">
        <v>571</v>
      </c>
      <c r="I265" t="s">
        <v>124</v>
      </c>
      <c r="J265" t="s">
        <v>154</v>
      </c>
      <c r="K265" t="s">
        <v>125</v>
      </c>
      <c r="L265">
        <v>70</v>
      </c>
      <c r="M265" t="s">
        <v>296</v>
      </c>
      <c r="N265">
        <v>1785</v>
      </c>
      <c r="O265">
        <v>4585</v>
      </c>
      <c r="P265">
        <v>1890</v>
      </c>
      <c r="Q265" t="s">
        <v>560</v>
      </c>
      <c r="R265">
        <v>5</v>
      </c>
      <c r="S265">
        <v>16</v>
      </c>
      <c r="T265" s="1" t="s">
        <v>128</v>
      </c>
      <c r="U265" t="s">
        <v>1116</v>
      </c>
      <c r="V265" t="s">
        <v>626</v>
      </c>
      <c r="W265">
        <v>6</v>
      </c>
      <c r="X265" t="s">
        <v>815</v>
      </c>
      <c r="Y265" t="s">
        <v>156</v>
      </c>
      <c r="Z265" t="s">
        <v>156</v>
      </c>
      <c r="AA265" t="s">
        <v>1104</v>
      </c>
      <c r="AB265" t="s">
        <v>1105</v>
      </c>
      <c r="AC265" t="s">
        <v>647</v>
      </c>
      <c r="AD265" t="s">
        <v>647</v>
      </c>
      <c r="AE265" t="s">
        <v>1126</v>
      </c>
      <c r="AF265" t="s">
        <v>1126</v>
      </c>
      <c r="AG265" t="s">
        <v>131</v>
      </c>
      <c r="AH265" t="s">
        <v>166</v>
      </c>
      <c r="AI265" t="s">
        <v>280</v>
      </c>
      <c r="AJ265" t="s">
        <v>1112</v>
      </c>
      <c r="AK265" t="s">
        <v>1113</v>
      </c>
      <c r="AL265" t="s">
        <v>134</v>
      </c>
      <c r="AM265" t="s">
        <v>135</v>
      </c>
      <c r="AN265" t="s">
        <v>135</v>
      </c>
      <c r="AO265" t="s">
        <v>137</v>
      </c>
      <c r="AP265">
        <v>7</v>
      </c>
      <c r="AQ265" t="s">
        <v>396</v>
      </c>
      <c r="AR265" t="s">
        <v>150</v>
      </c>
      <c r="AS265" t="s">
        <v>1109</v>
      </c>
      <c r="AT265" t="s">
        <v>1126</v>
      </c>
      <c r="AU265" t="s">
        <v>137</v>
      </c>
      <c r="AV265">
        <v>3</v>
      </c>
      <c r="AW265" t="s">
        <v>140</v>
      </c>
      <c r="AX265" t="s">
        <v>137</v>
      </c>
      <c r="AY265" t="s">
        <v>137</v>
      </c>
      <c r="AZ265" t="s">
        <v>293</v>
      </c>
      <c r="BA265" t="s">
        <v>137</v>
      </c>
      <c r="BB265" t="s">
        <v>199</v>
      </c>
      <c r="BC265">
        <v>96</v>
      </c>
      <c r="BD265" t="s">
        <v>137</v>
      </c>
      <c r="BE265" t="s">
        <v>137</v>
      </c>
      <c r="BF265" t="s">
        <v>137</v>
      </c>
      <c r="BG265" t="s">
        <v>134</v>
      </c>
      <c r="BH265" t="s">
        <v>193</v>
      </c>
      <c r="BI265" t="s">
        <v>137</v>
      </c>
      <c r="BJ265" t="s">
        <v>193</v>
      </c>
      <c r="BK265" t="s">
        <v>137</v>
      </c>
      <c r="BL265" t="s">
        <v>1110</v>
      </c>
      <c r="BM265" t="s">
        <v>137</v>
      </c>
      <c r="BN265" t="s">
        <v>142</v>
      </c>
      <c r="BO265" t="s">
        <v>134</v>
      </c>
      <c r="BP265" t="s">
        <v>139</v>
      </c>
      <c r="BQ265" t="s">
        <v>145</v>
      </c>
      <c r="BR265" t="s">
        <v>137</v>
      </c>
      <c r="BS265">
        <v>5.6</v>
      </c>
      <c r="BT265" t="s">
        <v>137</v>
      </c>
      <c r="BU265" t="s">
        <v>146</v>
      </c>
      <c r="BV265" t="s">
        <v>137</v>
      </c>
      <c r="BW265" t="s">
        <v>235</v>
      </c>
      <c r="BX265" t="s">
        <v>137</v>
      </c>
      <c r="BY265" t="s">
        <v>137</v>
      </c>
      <c r="BZ265" t="s">
        <v>137</v>
      </c>
      <c r="CA265" t="s">
        <v>137</v>
      </c>
      <c r="CB265" t="str">
        <f>CB$3</f>
        <v>NONEBLANK</v>
      </c>
      <c r="CC265" t="str">
        <f>CC$3</f>
        <v>NONEBLANK</v>
      </c>
      <c r="CD265" t="s">
        <v>137</v>
      </c>
      <c r="CE265" t="str">
        <f>CE$3</f>
        <v>NONEBLANK</v>
      </c>
      <c r="CF265" t="str">
        <f>CF$3</f>
        <v>NONEBLANK</v>
      </c>
      <c r="CG265" t="s">
        <v>137</v>
      </c>
      <c r="CH265" t="s">
        <v>137</v>
      </c>
      <c r="CI265" t="s">
        <v>210</v>
      </c>
      <c r="CJ265" t="s">
        <v>1077</v>
      </c>
      <c r="CK265" t="s">
        <v>636</v>
      </c>
      <c r="CL265" t="s">
        <v>137</v>
      </c>
      <c r="CM265" t="s">
        <v>137</v>
      </c>
      <c r="CN265" t="s">
        <v>137</v>
      </c>
      <c r="CO265" t="s">
        <v>137</v>
      </c>
      <c r="CP265">
        <v>6</v>
      </c>
      <c r="CQ265" t="s">
        <v>496</v>
      </c>
      <c r="CR265" t="s">
        <v>162</v>
      </c>
      <c r="CS265" t="s">
        <v>137</v>
      </c>
      <c r="CT265" t="s">
        <v>137</v>
      </c>
      <c r="CU265" t="s">
        <v>137</v>
      </c>
      <c r="CV265" t="s">
        <v>137</v>
      </c>
      <c r="CW265" t="str">
        <f>CW$3</f>
        <v>NONEBLANK</v>
      </c>
      <c r="CX265" t="s">
        <v>161</v>
      </c>
      <c r="CY265" t="s">
        <v>200</v>
      </c>
      <c r="CZ265" t="str">
        <f>CZ$3</f>
        <v>NONEBLANK</v>
      </c>
      <c r="DA265" t="s">
        <v>137</v>
      </c>
      <c r="DB265" t="s">
        <v>333</v>
      </c>
      <c r="DC265" t="s">
        <v>137</v>
      </c>
      <c r="DD265" t="s">
        <v>137</v>
      </c>
      <c r="DE265" t="s">
        <v>208</v>
      </c>
      <c r="DF265" t="s">
        <v>137</v>
      </c>
      <c r="DG265" t="s">
        <v>137</v>
      </c>
      <c r="DH265" t="s">
        <v>137</v>
      </c>
      <c r="DI265" t="s">
        <v>137</v>
      </c>
      <c r="DJ265" t="str">
        <f>DJ$3</f>
        <v>NONEBLANK</v>
      </c>
      <c r="DK265" t="s">
        <v>137</v>
      </c>
      <c r="DL265" t="str">
        <f>DL$3</f>
        <v>NONEBLANK</v>
      </c>
      <c r="DM265" t="s">
        <v>137</v>
      </c>
      <c r="DN265" t="s">
        <v>137</v>
      </c>
      <c r="DO265" t="s">
        <v>137</v>
      </c>
      <c r="DP265" t="s">
        <v>137</v>
      </c>
      <c r="DQ265">
        <f>DQ$3</f>
        <v>2</v>
      </c>
      <c r="DR265" t="str">
        <f>DR$3</f>
        <v>NONEBLANK</v>
      </c>
      <c r="DT265">
        <f>COUNTBLANK(A265:DR265)</f>
        <v>1</v>
      </c>
    </row>
    <row r="266" spans="1:124" x14ac:dyDescent="0.3">
      <c r="A266">
        <v>501</v>
      </c>
      <c r="B266" t="s">
        <v>122</v>
      </c>
      <c r="C266" t="s">
        <v>1130</v>
      </c>
      <c r="D266" t="s">
        <v>1131</v>
      </c>
      <c r="E266">
        <v>2179</v>
      </c>
      <c r="F266">
        <v>4</v>
      </c>
      <c r="G266">
        <v>4</v>
      </c>
      <c r="H266" t="s">
        <v>123</v>
      </c>
      <c r="I266" t="s">
        <v>124</v>
      </c>
      <c r="J266" t="s">
        <v>154</v>
      </c>
      <c r="K266" t="s">
        <v>125</v>
      </c>
      <c r="L266">
        <v>60</v>
      </c>
      <c r="M266" t="s">
        <v>296</v>
      </c>
      <c r="N266">
        <v>1791</v>
      </c>
      <c r="O266">
        <v>4788</v>
      </c>
      <c r="P266">
        <v>1903</v>
      </c>
      <c r="Q266" t="s">
        <v>560</v>
      </c>
      <c r="R266">
        <v>5</v>
      </c>
      <c r="S266">
        <v>14</v>
      </c>
      <c r="T266">
        <v>17.600000000000001</v>
      </c>
      <c r="U266" t="s">
        <v>796</v>
      </c>
      <c r="V266" t="s">
        <v>1132</v>
      </c>
      <c r="W266">
        <v>6</v>
      </c>
      <c r="X266" t="s">
        <v>815</v>
      </c>
      <c r="Y266" t="s">
        <v>156</v>
      </c>
      <c r="Z266" t="s">
        <v>156</v>
      </c>
      <c r="AA266" t="s">
        <v>1133</v>
      </c>
      <c r="AB266" t="s">
        <v>1134</v>
      </c>
      <c r="AC266" t="str">
        <f>AC$3</f>
        <v>NONEBLANK</v>
      </c>
      <c r="AD266" t="str">
        <f>AD$3</f>
        <v>NONEBLANK</v>
      </c>
      <c r="AE266" t="s">
        <v>1135</v>
      </c>
      <c r="AF266" t="s">
        <v>1135</v>
      </c>
      <c r="AG266" t="s">
        <v>131</v>
      </c>
      <c r="AH266" t="s">
        <v>166</v>
      </c>
      <c r="AI266" t="s">
        <v>133</v>
      </c>
      <c r="AJ266" t="s">
        <v>1136</v>
      </c>
      <c r="AK266" t="s">
        <v>1137</v>
      </c>
      <c r="AL266" t="s">
        <v>134</v>
      </c>
      <c r="AM266" t="s">
        <v>135</v>
      </c>
      <c r="AN266" t="s">
        <v>135</v>
      </c>
      <c r="AO266" t="s">
        <v>137</v>
      </c>
      <c r="AP266">
        <v>7</v>
      </c>
      <c r="AQ266" t="s">
        <v>138</v>
      </c>
      <c r="AR266" t="s">
        <v>139</v>
      </c>
      <c r="AS266" t="s">
        <v>1138</v>
      </c>
      <c r="AT266" t="s">
        <v>1135</v>
      </c>
      <c r="AU266" t="str">
        <f>AU$3</f>
        <v>NONEBLANK</v>
      </c>
      <c r="AV266" t="s">
        <v>137</v>
      </c>
      <c r="AW266" t="s">
        <v>140</v>
      </c>
      <c r="AX266" t="s">
        <v>137</v>
      </c>
      <c r="AY266" t="s">
        <v>137</v>
      </c>
      <c r="AZ266" t="str">
        <f>AZ$3</f>
        <v>NONEBLANK</v>
      </c>
      <c r="BA266" t="s">
        <v>137</v>
      </c>
      <c r="BB266" t="s">
        <v>142</v>
      </c>
      <c r="BC266">
        <v>128</v>
      </c>
      <c r="BD266" t="s">
        <v>137</v>
      </c>
      <c r="BE266" t="s">
        <v>137</v>
      </c>
      <c r="BF266" t="s">
        <v>137</v>
      </c>
      <c r="BG266" t="s">
        <v>134</v>
      </c>
      <c r="BH266" t="s">
        <v>143</v>
      </c>
      <c r="BI266" t="s">
        <v>137</v>
      </c>
      <c r="BJ266" t="s">
        <v>193</v>
      </c>
      <c r="BK266" t="s">
        <v>137</v>
      </c>
      <c r="BL266" t="str">
        <f>BL$3</f>
        <v>NONEBLANK</v>
      </c>
      <c r="BM266" t="s">
        <v>137</v>
      </c>
      <c r="BN266" t="s">
        <v>142</v>
      </c>
      <c r="BO266" t="s">
        <v>134</v>
      </c>
      <c r="BP266" t="s">
        <v>139</v>
      </c>
      <c r="BQ266" t="s">
        <v>145</v>
      </c>
      <c r="BR266" t="s">
        <v>137</v>
      </c>
      <c r="BS266">
        <v>5.75</v>
      </c>
      <c r="BT266" t="s">
        <v>137</v>
      </c>
      <c r="BU266" t="s">
        <v>146</v>
      </c>
      <c r="BV266" t="s">
        <v>137</v>
      </c>
      <c r="BW266" t="s">
        <v>148</v>
      </c>
      <c r="BX266" t="s">
        <v>137</v>
      </c>
      <c r="BY266" t="str">
        <f>BY$3</f>
        <v>NONEBLANK</v>
      </c>
      <c r="BZ266" t="s">
        <v>137</v>
      </c>
      <c r="CA266" t="str">
        <f>CA$3</f>
        <v>NONEBLANK</v>
      </c>
      <c r="CB266" t="str">
        <f>CB$3</f>
        <v>NONEBLANK</v>
      </c>
      <c r="CC266" t="str">
        <f>CC$3</f>
        <v>NONEBLANK</v>
      </c>
      <c r="CD266" t="s">
        <v>137</v>
      </c>
      <c r="CE266" t="str">
        <f>CE$3</f>
        <v>NONEBLANK</v>
      </c>
      <c r="CF266" t="str">
        <f>CF$3</f>
        <v>NONEBLANK</v>
      </c>
      <c r="CG266" t="s">
        <v>137</v>
      </c>
      <c r="CH266" t="s">
        <v>137</v>
      </c>
      <c r="CI266" t="s">
        <v>163</v>
      </c>
      <c r="CJ266" t="str">
        <f>CJ$3</f>
        <v>NONEBLANK</v>
      </c>
      <c r="CK266" t="s">
        <v>165</v>
      </c>
      <c r="CL266" t="s">
        <v>137</v>
      </c>
      <c r="CM266" t="s">
        <v>137</v>
      </c>
      <c r="CN266" t="s">
        <v>137</v>
      </c>
      <c r="CO266" t="s">
        <v>137</v>
      </c>
      <c r="CP266">
        <v>2</v>
      </c>
      <c r="CQ266" t="s">
        <v>176</v>
      </c>
      <c r="CR266" t="s">
        <v>162</v>
      </c>
      <c r="CS266" t="s">
        <v>137</v>
      </c>
      <c r="CT266" t="s">
        <v>137</v>
      </c>
      <c r="CU266" t="str">
        <f>CU$3</f>
        <v>NONEBLANK</v>
      </c>
      <c r="CV266" t="str">
        <f>CV$3</f>
        <v>NONEBLANK</v>
      </c>
      <c r="CW266" t="s">
        <v>137</v>
      </c>
      <c r="CX266" t="s">
        <v>161</v>
      </c>
      <c r="CY266" t="s">
        <v>200</v>
      </c>
      <c r="CZ266" t="s">
        <v>137</v>
      </c>
      <c r="DA266" t="s">
        <v>137</v>
      </c>
      <c r="DB266" t="s">
        <v>201</v>
      </c>
      <c r="DC266" t="s">
        <v>137</v>
      </c>
      <c r="DD266" t="s">
        <v>137</v>
      </c>
      <c r="DE266" t="str">
        <f>DE$3</f>
        <v>NONEBLANK</v>
      </c>
      <c r="DF266" t="str">
        <f>DF$3</f>
        <v>NONEBLANK</v>
      </c>
      <c r="DG266" t="str">
        <f>DG$3</f>
        <v>NONEBLANK</v>
      </c>
      <c r="DH266" t="s">
        <v>137</v>
      </c>
      <c r="DI266" t="s">
        <v>137</v>
      </c>
      <c r="DJ266" t="str">
        <f>DJ$3</f>
        <v>NONEBLANK</v>
      </c>
      <c r="DK266" t="str">
        <f>DK$3</f>
        <v>NONEBLANK</v>
      </c>
      <c r="DL266" t="str">
        <f>DL$3</f>
        <v>NONEBLANK</v>
      </c>
      <c r="DM266" t="s">
        <v>137</v>
      </c>
      <c r="DN266" t="str">
        <f>DN$3</f>
        <v>NONEBLANK</v>
      </c>
      <c r="DO266" t="str">
        <f>DO$3</f>
        <v>NONEBLANK</v>
      </c>
      <c r="DP266" t="str">
        <f>DP$3</f>
        <v>NONEBLANK</v>
      </c>
      <c r="DQ266">
        <f>DQ$3</f>
        <v>2</v>
      </c>
      <c r="DR266" t="str">
        <f>DR$3</f>
        <v>NONEBLANK</v>
      </c>
      <c r="DT266">
        <f>COUNTBLANK(A266:DR266)</f>
        <v>0</v>
      </c>
    </row>
    <row r="267" spans="1:124" x14ac:dyDescent="0.3">
      <c r="A267">
        <v>502</v>
      </c>
      <c r="B267" t="s">
        <v>122</v>
      </c>
      <c r="C267" t="s">
        <v>1130</v>
      </c>
      <c r="D267" t="s">
        <v>1139</v>
      </c>
      <c r="E267">
        <v>2179</v>
      </c>
      <c r="F267">
        <f>F$3</f>
        <v>4</v>
      </c>
      <c r="G267">
        <f>G$3</f>
        <v>4</v>
      </c>
      <c r="H267" t="s">
        <v>123</v>
      </c>
      <c r="I267" t="s">
        <v>124</v>
      </c>
      <c r="J267" t="s">
        <v>154</v>
      </c>
      <c r="K267" t="s">
        <v>125</v>
      </c>
      <c r="L267">
        <v>60</v>
      </c>
      <c r="M267" t="s">
        <v>296</v>
      </c>
      <c r="N267">
        <v>1791</v>
      </c>
      <c r="O267">
        <v>4788</v>
      </c>
      <c r="P267">
        <v>1903</v>
      </c>
      <c r="Q267" t="s">
        <v>560</v>
      </c>
      <c r="R267">
        <v>5</v>
      </c>
      <c r="S267">
        <v>14</v>
      </c>
      <c r="T267">
        <v>17.600000000000001</v>
      </c>
      <c r="U267" t="s">
        <v>796</v>
      </c>
      <c r="V267" t="s">
        <v>1132</v>
      </c>
      <c r="W267">
        <v>6</v>
      </c>
      <c r="X267" t="s">
        <v>815</v>
      </c>
      <c r="Y267" t="s">
        <v>156</v>
      </c>
      <c r="Z267" t="s">
        <v>156</v>
      </c>
      <c r="AA267" t="s">
        <v>1133</v>
      </c>
      <c r="AB267" t="s">
        <v>1134</v>
      </c>
      <c r="AC267" t="str">
        <f>AC$3</f>
        <v>NONEBLANK</v>
      </c>
      <c r="AD267" t="str">
        <f>AD$3</f>
        <v>NONEBLANK</v>
      </c>
      <c r="AE267" t="s">
        <v>1140</v>
      </c>
      <c r="AF267" t="s">
        <v>1140</v>
      </c>
      <c r="AG267" t="s">
        <v>131</v>
      </c>
      <c r="AH267" t="s">
        <v>166</v>
      </c>
      <c r="AI267" t="s">
        <v>133</v>
      </c>
      <c r="AJ267" t="s">
        <v>1136</v>
      </c>
      <c r="AK267" t="s">
        <v>1141</v>
      </c>
      <c r="AL267" t="s">
        <v>134</v>
      </c>
      <c r="AM267" t="s">
        <v>135</v>
      </c>
      <c r="AN267" t="s">
        <v>135</v>
      </c>
      <c r="AO267" t="s">
        <v>137</v>
      </c>
      <c r="AP267">
        <v>6</v>
      </c>
      <c r="AQ267" t="s">
        <v>138</v>
      </c>
      <c r="AR267" t="s">
        <v>139</v>
      </c>
      <c r="AS267" t="s">
        <v>1138</v>
      </c>
      <c r="AT267" t="s">
        <v>1140</v>
      </c>
      <c r="AU267" t="str">
        <f>AU$3</f>
        <v>NONEBLANK</v>
      </c>
      <c r="AV267" t="s">
        <v>137</v>
      </c>
      <c r="AW267" t="s">
        <v>164</v>
      </c>
      <c r="AX267" t="s">
        <v>137</v>
      </c>
      <c r="AY267" t="s">
        <v>137</v>
      </c>
      <c r="AZ267" t="str">
        <f>AZ$3</f>
        <v>NONEBLANK</v>
      </c>
      <c r="BA267" t="s">
        <v>137</v>
      </c>
      <c r="BB267" t="s">
        <v>142</v>
      </c>
      <c r="BC267">
        <v>128</v>
      </c>
      <c r="BD267" t="s">
        <v>137</v>
      </c>
      <c r="BE267" t="s">
        <v>137</v>
      </c>
      <c r="BF267" t="s">
        <v>137</v>
      </c>
      <c r="BG267" t="s">
        <v>134</v>
      </c>
      <c r="BH267" t="s">
        <v>193</v>
      </c>
      <c r="BI267" t="str">
        <f>BI$3</f>
        <v>NONEBLANK</v>
      </c>
      <c r="BJ267" t="s">
        <v>193</v>
      </c>
      <c r="BK267" t="s">
        <v>137</v>
      </c>
      <c r="BL267" t="str">
        <f>BL$3</f>
        <v>NONEBLANK</v>
      </c>
      <c r="BM267" t="s">
        <v>137</v>
      </c>
      <c r="BN267" t="s">
        <v>142</v>
      </c>
      <c r="BO267" t="s">
        <v>134</v>
      </c>
      <c r="BP267" t="s">
        <v>139</v>
      </c>
      <c r="BQ267" t="s">
        <v>145</v>
      </c>
      <c r="BR267" t="s">
        <v>137</v>
      </c>
      <c r="BS267">
        <v>5.75</v>
      </c>
      <c r="BT267" t="s">
        <v>137</v>
      </c>
      <c r="BU267" t="s">
        <v>146</v>
      </c>
      <c r="BV267" t="s">
        <v>137</v>
      </c>
      <c r="BW267" t="s">
        <v>235</v>
      </c>
      <c r="BX267" t="s">
        <v>137</v>
      </c>
      <c r="BY267" t="s">
        <v>137</v>
      </c>
      <c r="BZ267" t="s">
        <v>137</v>
      </c>
      <c r="CA267" t="s">
        <v>137</v>
      </c>
      <c r="CB267" t="str">
        <f>CB$3</f>
        <v>NONEBLANK</v>
      </c>
      <c r="CC267" t="str">
        <f>CC$3</f>
        <v>NONEBLANK</v>
      </c>
      <c r="CD267" t="s">
        <v>137</v>
      </c>
      <c r="CE267" t="str">
        <f>CE$3</f>
        <v>NONEBLANK</v>
      </c>
      <c r="CF267" t="str">
        <f>CF$3</f>
        <v>NONEBLANK</v>
      </c>
      <c r="CG267" t="s">
        <v>137</v>
      </c>
      <c r="CH267" t="s">
        <v>137</v>
      </c>
      <c r="CI267" t="s">
        <v>137</v>
      </c>
      <c r="CJ267" t="str">
        <f>CJ$3</f>
        <v>NONEBLANK</v>
      </c>
      <c r="CK267" t="s">
        <v>636</v>
      </c>
      <c r="CL267" t="s">
        <v>137</v>
      </c>
      <c r="CM267" t="s">
        <v>137</v>
      </c>
      <c r="CN267" t="s">
        <v>137</v>
      </c>
      <c r="CO267" t="s">
        <v>137</v>
      </c>
      <c r="CP267">
        <v>6</v>
      </c>
      <c r="CQ267" t="s">
        <v>176</v>
      </c>
      <c r="CR267" t="s">
        <v>162</v>
      </c>
      <c r="CS267" t="s">
        <v>137</v>
      </c>
      <c r="CT267" t="s">
        <v>137</v>
      </c>
      <c r="CU267" t="str">
        <f>CU$3</f>
        <v>NONEBLANK</v>
      </c>
      <c r="CV267" t="str">
        <f>CV$3</f>
        <v>NONEBLANK</v>
      </c>
      <c r="CW267" t="s">
        <v>137</v>
      </c>
      <c r="CX267" t="s">
        <v>161</v>
      </c>
      <c r="CY267" t="s">
        <v>200</v>
      </c>
      <c r="CZ267" t="s">
        <v>137</v>
      </c>
      <c r="DA267" t="s">
        <v>137</v>
      </c>
      <c r="DB267" t="s">
        <v>201</v>
      </c>
      <c r="DC267" t="s">
        <v>137</v>
      </c>
      <c r="DD267" t="s">
        <v>137</v>
      </c>
      <c r="DE267" t="s">
        <v>208</v>
      </c>
      <c r="DF267" t="s">
        <v>137</v>
      </c>
      <c r="DG267" t="s">
        <v>137</v>
      </c>
      <c r="DH267" t="s">
        <v>137</v>
      </c>
      <c r="DI267" t="s">
        <v>137</v>
      </c>
      <c r="DJ267" t="str">
        <f>DJ$3</f>
        <v>NONEBLANK</v>
      </c>
      <c r="DK267" t="s">
        <v>137</v>
      </c>
      <c r="DL267" t="str">
        <f>DL$3</f>
        <v>NONEBLANK</v>
      </c>
      <c r="DM267" t="s">
        <v>137</v>
      </c>
      <c r="DN267" t="s">
        <v>137</v>
      </c>
      <c r="DO267" t="s">
        <v>137</v>
      </c>
      <c r="DP267" t="s">
        <v>137</v>
      </c>
      <c r="DQ267">
        <f>DQ$3</f>
        <v>2</v>
      </c>
      <c r="DR267" t="str">
        <f>DR$3</f>
        <v>NONEBLANK</v>
      </c>
      <c r="DT267">
        <f>COUNTBLANK(A267:DR267)</f>
        <v>0</v>
      </c>
    </row>
    <row r="268" spans="1:124" x14ac:dyDescent="0.3">
      <c r="A268">
        <v>503</v>
      </c>
      <c r="B268" t="s">
        <v>122</v>
      </c>
      <c r="C268" t="s">
        <v>1130</v>
      </c>
      <c r="D268" t="s">
        <v>1142</v>
      </c>
      <c r="E268">
        <v>2179</v>
      </c>
      <c r="F268">
        <v>4</v>
      </c>
      <c r="G268">
        <v>4</v>
      </c>
      <c r="H268" t="s">
        <v>571</v>
      </c>
      <c r="I268" t="s">
        <v>124</v>
      </c>
      <c r="J268" t="s">
        <v>154</v>
      </c>
      <c r="K268" t="s">
        <v>125</v>
      </c>
      <c r="L268">
        <v>60</v>
      </c>
      <c r="M268" t="s">
        <v>296</v>
      </c>
      <c r="N268">
        <v>1791</v>
      </c>
      <c r="O268">
        <v>4788</v>
      </c>
      <c r="P268">
        <v>1903</v>
      </c>
      <c r="Q268" t="s">
        <v>560</v>
      </c>
      <c r="R268">
        <v>5</v>
      </c>
      <c r="S268">
        <v>14</v>
      </c>
      <c r="T268">
        <v>17.600000000000001</v>
      </c>
      <c r="U268" t="s">
        <v>796</v>
      </c>
      <c r="V268" t="s">
        <v>1132</v>
      </c>
      <c r="W268">
        <v>6</v>
      </c>
      <c r="X268" t="s">
        <v>815</v>
      </c>
      <c r="Y268" t="s">
        <v>156</v>
      </c>
      <c r="Z268" t="s">
        <v>156</v>
      </c>
      <c r="AA268" t="s">
        <v>1133</v>
      </c>
      <c r="AB268" t="s">
        <v>1134</v>
      </c>
      <c r="AC268" t="str">
        <f>AC$3</f>
        <v>NONEBLANK</v>
      </c>
      <c r="AD268" t="str">
        <f>AD$3</f>
        <v>NONEBLANK</v>
      </c>
      <c r="AE268" t="s">
        <v>1140</v>
      </c>
      <c r="AF268" t="s">
        <v>1140</v>
      </c>
      <c r="AG268" t="s">
        <v>131</v>
      </c>
      <c r="AH268" t="s">
        <v>166</v>
      </c>
      <c r="AI268" t="s">
        <v>133</v>
      </c>
      <c r="AJ268" t="s">
        <v>1136</v>
      </c>
      <c r="AK268" t="s">
        <v>1137</v>
      </c>
      <c r="AL268" t="s">
        <v>134</v>
      </c>
      <c r="AM268" t="s">
        <v>135</v>
      </c>
      <c r="AN268" t="s">
        <v>135</v>
      </c>
      <c r="AO268" t="s">
        <v>137</v>
      </c>
      <c r="AP268">
        <v>6</v>
      </c>
      <c r="AQ268" t="s">
        <v>138</v>
      </c>
      <c r="AR268" t="s">
        <v>150</v>
      </c>
      <c r="AS268" t="s">
        <v>1138</v>
      </c>
      <c r="AT268" t="s">
        <v>1140</v>
      </c>
      <c r="AU268" t="str">
        <f>AU$3</f>
        <v>NONEBLANK</v>
      </c>
      <c r="AV268" t="s">
        <v>137</v>
      </c>
      <c r="AW268" t="s">
        <v>164</v>
      </c>
      <c r="AX268" t="s">
        <v>137</v>
      </c>
      <c r="AY268" t="s">
        <v>137</v>
      </c>
      <c r="AZ268" t="str">
        <f>AZ$3</f>
        <v>NONEBLANK</v>
      </c>
      <c r="BA268" t="s">
        <v>137</v>
      </c>
      <c r="BB268" t="s">
        <v>142</v>
      </c>
      <c r="BC268">
        <v>128</v>
      </c>
      <c r="BD268" t="s">
        <v>137</v>
      </c>
      <c r="BE268" t="s">
        <v>137</v>
      </c>
      <c r="BF268" t="s">
        <v>137</v>
      </c>
      <c r="BG268" t="s">
        <v>137</v>
      </c>
      <c r="BH268" t="s">
        <v>193</v>
      </c>
      <c r="BI268" t="s">
        <v>137</v>
      </c>
      <c r="BJ268" t="s">
        <v>193</v>
      </c>
      <c r="BK268" t="s">
        <v>137</v>
      </c>
      <c r="BL268" t="str">
        <f>BL$3</f>
        <v>NONEBLANK</v>
      </c>
      <c r="BM268" t="s">
        <v>137</v>
      </c>
      <c r="BN268" t="s">
        <v>142</v>
      </c>
      <c r="BO268" t="s">
        <v>134</v>
      </c>
      <c r="BP268" t="s">
        <v>139</v>
      </c>
      <c r="BQ268" t="s">
        <v>145</v>
      </c>
      <c r="BR268" t="s">
        <v>137</v>
      </c>
      <c r="BS268">
        <v>5.75</v>
      </c>
      <c r="BT268" t="s">
        <v>137</v>
      </c>
      <c r="BU268" t="s">
        <v>146</v>
      </c>
      <c r="BV268" t="s">
        <v>137</v>
      </c>
      <c r="BW268" t="s">
        <v>235</v>
      </c>
      <c r="BX268" t="s">
        <v>137</v>
      </c>
      <c r="BY268" t="s">
        <v>137</v>
      </c>
      <c r="BZ268" t="s">
        <v>137</v>
      </c>
      <c r="CA268" t="s">
        <v>137</v>
      </c>
      <c r="CB268" t="str">
        <f>CB$3</f>
        <v>NONEBLANK</v>
      </c>
      <c r="CC268" t="str">
        <f>CC$3</f>
        <v>NONEBLANK</v>
      </c>
      <c r="CD268" t="s">
        <v>137</v>
      </c>
      <c r="CE268" t="str">
        <f>CE$3</f>
        <v>NONEBLANK</v>
      </c>
      <c r="CF268" t="str">
        <f>CF$3</f>
        <v>NONEBLANK</v>
      </c>
      <c r="CG268" t="s">
        <v>137</v>
      </c>
      <c r="CH268" t="s">
        <v>137</v>
      </c>
      <c r="CI268" t="s">
        <v>137</v>
      </c>
      <c r="CJ268" t="str">
        <f>CJ$3</f>
        <v>NONEBLANK</v>
      </c>
      <c r="CK268" t="s">
        <v>636</v>
      </c>
      <c r="CL268" t="s">
        <v>137</v>
      </c>
      <c r="CM268" t="s">
        <v>137</v>
      </c>
      <c r="CN268" t="s">
        <v>137</v>
      </c>
      <c r="CO268" t="s">
        <v>137</v>
      </c>
      <c r="CP268">
        <v>6</v>
      </c>
      <c r="CQ268" t="s">
        <v>176</v>
      </c>
      <c r="CR268" t="s">
        <v>162</v>
      </c>
      <c r="CS268" t="s">
        <v>137</v>
      </c>
      <c r="CT268" t="s">
        <v>137</v>
      </c>
      <c r="CU268" t="str">
        <f>CU$3</f>
        <v>NONEBLANK</v>
      </c>
      <c r="CV268" t="str">
        <f>CV$3</f>
        <v>NONEBLANK</v>
      </c>
      <c r="CW268" t="s">
        <v>137</v>
      </c>
      <c r="CX268" t="s">
        <v>161</v>
      </c>
      <c r="CY268" t="s">
        <v>200</v>
      </c>
      <c r="CZ268" t="s">
        <v>137</v>
      </c>
      <c r="DA268" t="s">
        <v>137</v>
      </c>
      <c r="DB268" t="s">
        <v>201</v>
      </c>
      <c r="DC268" t="s">
        <v>137</v>
      </c>
      <c r="DD268" t="s">
        <v>137</v>
      </c>
      <c r="DE268" t="s">
        <v>208</v>
      </c>
      <c r="DF268" t="s">
        <v>137</v>
      </c>
      <c r="DG268" t="s">
        <v>137</v>
      </c>
      <c r="DH268" t="s">
        <v>137</v>
      </c>
      <c r="DI268" t="s">
        <v>137</v>
      </c>
      <c r="DJ268" t="str">
        <f>DJ$3</f>
        <v>NONEBLANK</v>
      </c>
      <c r="DK268" t="s">
        <v>137</v>
      </c>
      <c r="DL268" t="str">
        <f>DL$3</f>
        <v>NONEBLANK</v>
      </c>
      <c r="DM268" t="s">
        <v>137</v>
      </c>
      <c r="DN268" t="s">
        <v>137</v>
      </c>
      <c r="DO268" t="s">
        <v>137</v>
      </c>
      <c r="DP268" t="s">
        <v>137</v>
      </c>
      <c r="DQ268">
        <f>DQ$3</f>
        <v>2</v>
      </c>
      <c r="DR268" t="str">
        <f>DR$3</f>
        <v>NONEBLANK</v>
      </c>
      <c r="DT268">
        <f>COUNTBLANK(A268:DR268)</f>
        <v>0</v>
      </c>
    </row>
    <row r="269" spans="1:124" x14ac:dyDescent="0.3">
      <c r="A269">
        <v>504</v>
      </c>
      <c r="B269" t="s">
        <v>122</v>
      </c>
      <c r="C269" t="s">
        <v>1130</v>
      </c>
      <c r="D269" t="s">
        <v>1143</v>
      </c>
      <c r="E269">
        <v>2179</v>
      </c>
      <c r="F269">
        <v>4</v>
      </c>
      <c r="G269">
        <v>4</v>
      </c>
      <c r="H269" t="s">
        <v>123</v>
      </c>
      <c r="I269" t="s">
        <v>124</v>
      </c>
      <c r="J269" t="s">
        <v>154</v>
      </c>
      <c r="K269" t="s">
        <v>125</v>
      </c>
      <c r="L269">
        <f>L$3</f>
        <v>50</v>
      </c>
      <c r="M269" t="s">
        <v>296</v>
      </c>
      <c r="N269">
        <v>1791</v>
      </c>
      <c r="O269">
        <v>4788</v>
      </c>
      <c r="P269">
        <v>1903</v>
      </c>
      <c r="Q269" t="s">
        <v>560</v>
      </c>
      <c r="R269">
        <v>5</v>
      </c>
      <c r="S269">
        <v>14</v>
      </c>
      <c r="T269">
        <v>17.600000000000001</v>
      </c>
      <c r="U269" t="s">
        <v>796</v>
      </c>
      <c r="V269" t="s">
        <v>1132</v>
      </c>
      <c r="W269">
        <v>6</v>
      </c>
      <c r="X269" t="s">
        <v>815</v>
      </c>
      <c r="Y269" t="s">
        <v>156</v>
      </c>
      <c r="Z269" t="s">
        <v>156</v>
      </c>
      <c r="AA269" t="s">
        <v>1133</v>
      </c>
      <c r="AB269" t="s">
        <v>1134</v>
      </c>
      <c r="AC269" t="str">
        <f>AC$3</f>
        <v>NONEBLANK</v>
      </c>
      <c r="AD269" t="str">
        <f>AD$3</f>
        <v>NONEBLANK</v>
      </c>
      <c r="AE269" t="s">
        <v>1140</v>
      </c>
      <c r="AF269" t="s">
        <v>1140</v>
      </c>
      <c r="AG269" t="s">
        <v>131</v>
      </c>
      <c r="AH269" t="s">
        <v>166</v>
      </c>
      <c r="AI269" t="s">
        <v>133</v>
      </c>
      <c r="AJ269" t="s">
        <v>1136</v>
      </c>
      <c r="AK269" t="s">
        <v>1137</v>
      </c>
      <c r="AL269" t="s">
        <v>134</v>
      </c>
      <c r="AM269" t="s">
        <v>135</v>
      </c>
      <c r="AN269" t="s">
        <v>135</v>
      </c>
      <c r="AO269" t="s">
        <v>137</v>
      </c>
      <c r="AP269">
        <v>6</v>
      </c>
      <c r="AQ269" t="s">
        <v>138</v>
      </c>
      <c r="AR269" t="s">
        <v>139</v>
      </c>
      <c r="AS269" t="s">
        <v>1138</v>
      </c>
      <c r="AT269" t="s">
        <v>1140</v>
      </c>
      <c r="AU269" t="str">
        <f>AU$3</f>
        <v>NONEBLANK</v>
      </c>
      <c r="AV269" t="s">
        <v>137</v>
      </c>
      <c r="AW269" t="s">
        <v>164</v>
      </c>
      <c r="AX269" t="s">
        <v>137</v>
      </c>
      <c r="AY269" t="s">
        <v>137</v>
      </c>
      <c r="AZ269" t="str">
        <f>AZ$3</f>
        <v>NONEBLANK</v>
      </c>
      <c r="BA269" t="s">
        <v>137</v>
      </c>
      <c r="BB269" t="s">
        <v>142</v>
      </c>
      <c r="BC269">
        <v>128</v>
      </c>
      <c r="BD269" t="s">
        <v>137</v>
      </c>
      <c r="BE269" t="s">
        <v>137</v>
      </c>
      <c r="BF269" t="s">
        <v>137</v>
      </c>
      <c r="BG269" t="s">
        <v>137</v>
      </c>
      <c r="BH269" t="s">
        <v>193</v>
      </c>
      <c r="BI269" t="s">
        <v>137</v>
      </c>
      <c r="BJ269" t="s">
        <v>193</v>
      </c>
      <c r="BK269" t="s">
        <v>137</v>
      </c>
      <c r="BL269" t="str">
        <f>BL$3</f>
        <v>NONEBLANK</v>
      </c>
      <c r="BM269" t="s">
        <v>137</v>
      </c>
      <c r="BN269" t="s">
        <v>142</v>
      </c>
      <c r="BO269" t="s">
        <v>134</v>
      </c>
      <c r="BP269" t="s">
        <v>139</v>
      </c>
      <c r="BQ269" t="s">
        <v>145</v>
      </c>
      <c r="BR269" t="s">
        <v>137</v>
      </c>
      <c r="BS269" t="s">
        <v>128</v>
      </c>
      <c r="BT269" t="s">
        <v>137</v>
      </c>
      <c r="BU269" t="s">
        <v>146</v>
      </c>
      <c r="BV269" t="s">
        <v>137</v>
      </c>
      <c r="BW269" t="s">
        <v>235</v>
      </c>
      <c r="BX269" t="s">
        <v>137</v>
      </c>
      <c r="BY269" t="s">
        <v>137</v>
      </c>
      <c r="BZ269" t="s">
        <v>137</v>
      </c>
      <c r="CA269" t="str">
        <f>CA$3</f>
        <v>NONEBLANK</v>
      </c>
      <c r="CB269" t="str">
        <f>CB$3</f>
        <v>NONEBLANK</v>
      </c>
      <c r="CC269" t="str">
        <f>CC$3</f>
        <v>NONEBLANK</v>
      </c>
      <c r="CD269" t="s">
        <v>137</v>
      </c>
      <c r="CE269" t="str">
        <f>CE$3</f>
        <v>NONEBLANK</v>
      </c>
      <c r="CF269" t="str">
        <f>CF$3</f>
        <v>NONEBLANK</v>
      </c>
      <c r="CG269" t="s">
        <v>137</v>
      </c>
      <c r="CH269" t="s">
        <v>137</v>
      </c>
      <c r="CI269" t="s">
        <v>137</v>
      </c>
      <c r="CJ269" t="str">
        <f>CJ$3</f>
        <v>NONEBLANK</v>
      </c>
      <c r="CK269" t="s">
        <v>636</v>
      </c>
      <c r="CL269" t="s">
        <v>137</v>
      </c>
      <c r="CM269" t="s">
        <v>137</v>
      </c>
      <c r="CN269" t="s">
        <v>137</v>
      </c>
      <c r="CO269" t="s">
        <v>137</v>
      </c>
      <c r="CP269">
        <v>6</v>
      </c>
      <c r="CQ269" t="s">
        <v>176</v>
      </c>
      <c r="CR269" t="s">
        <v>162</v>
      </c>
      <c r="CS269" t="s">
        <v>137</v>
      </c>
      <c r="CT269" t="s">
        <v>137</v>
      </c>
      <c r="CU269" t="str">
        <f>CU$3</f>
        <v>NONEBLANK</v>
      </c>
      <c r="CV269" t="str">
        <f>CV$3</f>
        <v>NONEBLANK</v>
      </c>
      <c r="CW269" t="s">
        <v>137</v>
      </c>
      <c r="CX269" t="s">
        <v>161</v>
      </c>
      <c r="CY269" t="s">
        <v>200</v>
      </c>
      <c r="CZ269" t="s">
        <v>137</v>
      </c>
      <c r="DA269" t="s">
        <v>137</v>
      </c>
      <c r="DB269" t="s">
        <v>201</v>
      </c>
      <c r="DC269" t="s">
        <v>137</v>
      </c>
      <c r="DD269" t="s">
        <v>137</v>
      </c>
      <c r="DE269" t="s">
        <v>208</v>
      </c>
      <c r="DF269" t="s">
        <v>137</v>
      </c>
      <c r="DG269" t="s">
        <v>137</v>
      </c>
      <c r="DH269" t="s">
        <v>137</v>
      </c>
      <c r="DI269" t="s">
        <v>137</v>
      </c>
      <c r="DJ269" t="str">
        <f>DJ$3</f>
        <v>NONEBLANK</v>
      </c>
      <c r="DK269" t="s">
        <v>137</v>
      </c>
      <c r="DL269" t="str">
        <f>DL$3</f>
        <v>NONEBLANK</v>
      </c>
      <c r="DM269" t="s">
        <v>137</v>
      </c>
      <c r="DN269" t="s">
        <v>137</v>
      </c>
      <c r="DO269" t="s">
        <v>137</v>
      </c>
      <c r="DP269" t="s">
        <v>137</v>
      </c>
      <c r="DQ269">
        <f>DQ$3</f>
        <v>2</v>
      </c>
      <c r="DR269" t="str">
        <f>DR$3</f>
        <v>NONEBLANK</v>
      </c>
      <c r="DT269">
        <f>COUNTBLANK(A269:DR269)</f>
        <v>1</v>
      </c>
    </row>
    <row r="270" spans="1:124" x14ac:dyDescent="0.3">
      <c r="A270">
        <v>505</v>
      </c>
      <c r="B270" t="s">
        <v>122</v>
      </c>
      <c r="C270" t="s">
        <v>1130</v>
      </c>
      <c r="D270" t="s">
        <v>1144</v>
      </c>
      <c r="E270">
        <v>2179</v>
      </c>
      <c r="F270">
        <v>4</v>
      </c>
      <c r="G270">
        <v>4</v>
      </c>
      <c r="H270" t="s">
        <v>123</v>
      </c>
      <c r="I270" t="s">
        <v>124</v>
      </c>
      <c r="J270" t="s">
        <v>154</v>
      </c>
      <c r="K270" t="s">
        <v>125</v>
      </c>
      <c r="L270">
        <v>60</v>
      </c>
      <c r="M270" t="s">
        <v>296</v>
      </c>
      <c r="N270">
        <v>1791</v>
      </c>
      <c r="O270">
        <v>4788</v>
      </c>
      <c r="P270">
        <v>1903</v>
      </c>
      <c r="Q270" t="s">
        <v>560</v>
      </c>
      <c r="R270">
        <v>5</v>
      </c>
      <c r="S270">
        <v>14</v>
      </c>
      <c r="T270">
        <v>17.600000000000001</v>
      </c>
      <c r="U270" t="s">
        <v>796</v>
      </c>
      <c r="V270" t="s">
        <v>1132</v>
      </c>
      <c r="W270">
        <v>5</v>
      </c>
      <c r="X270" t="s">
        <v>815</v>
      </c>
      <c r="Y270" t="s">
        <v>156</v>
      </c>
      <c r="Z270" t="s">
        <v>156</v>
      </c>
      <c r="AA270" t="s">
        <v>1133</v>
      </c>
      <c r="AB270" t="s">
        <v>1134</v>
      </c>
      <c r="AC270" t="str">
        <f>AC$3</f>
        <v>NONEBLANK</v>
      </c>
      <c r="AD270" t="str">
        <f>AD$3</f>
        <v>NONEBLANK</v>
      </c>
      <c r="AE270" t="s">
        <v>1135</v>
      </c>
      <c r="AF270" t="s">
        <v>1135</v>
      </c>
      <c r="AG270" t="s">
        <v>131</v>
      </c>
      <c r="AH270" t="s">
        <v>166</v>
      </c>
      <c r="AI270" t="s">
        <v>133</v>
      </c>
      <c r="AJ270" t="s">
        <v>1145</v>
      </c>
      <c r="AK270" t="s">
        <v>1141</v>
      </c>
      <c r="AL270" t="s">
        <v>134</v>
      </c>
      <c r="AM270" t="s">
        <v>135</v>
      </c>
      <c r="AN270" t="s">
        <v>135</v>
      </c>
      <c r="AO270" t="s">
        <v>137</v>
      </c>
      <c r="AP270">
        <v>7</v>
      </c>
      <c r="AQ270" t="s">
        <v>138</v>
      </c>
      <c r="AR270" t="s">
        <v>139</v>
      </c>
      <c r="AS270" t="s">
        <v>1138</v>
      </c>
      <c r="AT270" t="s">
        <v>1135</v>
      </c>
      <c r="AU270" t="str">
        <f>AU$3</f>
        <v>NONEBLANK</v>
      </c>
      <c r="AV270" t="s">
        <v>137</v>
      </c>
      <c r="AW270" t="s">
        <v>140</v>
      </c>
      <c r="AX270" t="s">
        <v>137</v>
      </c>
      <c r="AY270" t="s">
        <v>137</v>
      </c>
      <c r="AZ270" t="str">
        <f>AZ$3</f>
        <v>NONEBLANK</v>
      </c>
      <c r="BA270" t="s">
        <v>137</v>
      </c>
      <c r="BB270" t="s">
        <v>142</v>
      </c>
      <c r="BC270">
        <v>128</v>
      </c>
      <c r="BD270" t="s">
        <v>137</v>
      </c>
      <c r="BE270" t="s">
        <v>137</v>
      </c>
      <c r="BF270" t="s">
        <v>137</v>
      </c>
      <c r="BG270" t="s">
        <v>134</v>
      </c>
      <c r="BH270" t="s">
        <v>143</v>
      </c>
      <c r="BI270" t="s">
        <v>137</v>
      </c>
      <c r="BJ270" t="s">
        <v>193</v>
      </c>
      <c r="BK270" t="s">
        <v>137</v>
      </c>
      <c r="BL270" t="str">
        <f>BL$3</f>
        <v>NONEBLANK</v>
      </c>
      <c r="BM270" t="s">
        <v>137</v>
      </c>
      <c r="BN270" t="s">
        <v>139</v>
      </c>
      <c r="BO270" t="s">
        <v>134</v>
      </c>
      <c r="BP270" t="s">
        <v>139</v>
      </c>
      <c r="BQ270" t="s">
        <v>145</v>
      </c>
      <c r="BR270" t="s">
        <v>137</v>
      </c>
      <c r="BS270">
        <v>5.75</v>
      </c>
      <c r="BT270" t="s">
        <v>137</v>
      </c>
      <c r="BU270" t="s">
        <v>146</v>
      </c>
      <c r="BV270" t="s">
        <v>137</v>
      </c>
      <c r="BW270" t="s">
        <v>148</v>
      </c>
      <c r="BX270" t="s">
        <v>137</v>
      </c>
      <c r="BY270" t="str">
        <f>BY$3</f>
        <v>NONEBLANK</v>
      </c>
      <c r="BZ270" t="str">
        <f>BZ$3</f>
        <v>NONEBLANK</v>
      </c>
      <c r="CA270" t="str">
        <f>CA$3</f>
        <v>NONEBLANK</v>
      </c>
      <c r="CB270" t="str">
        <f>CB$3</f>
        <v>NONEBLANK</v>
      </c>
      <c r="CC270" t="str">
        <f>CC$3</f>
        <v>NONEBLANK</v>
      </c>
      <c r="CD270" t="s">
        <v>137</v>
      </c>
      <c r="CE270" t="str">
        <f>CE$3</f>
        <v>NONEBLANK</v>
      </c>
      <c r="CF270" t="str">
        <f>CF$3</f>
        <v>NONEBLANK</v>
      </c>
      <c r="CG270" t="s">
        <v>137</v>
      </c>
      <c r="CH270" t="s">
        <v>137</v>
      </c>
      <c r="CI270" t="s">
        <v>210</v>
      </c>
      <c r="CJ270" t="str">
        <f>CJ$3</f>
        <v>NONEBLANK</v>
      </c>
      <c r="CK270" t="s">
        <v>165</v>
      </c>
      <c r="CL270" t="s">
        <v>137</v>
      </c>
      <c r="CM270" t="s">
        <v>137</v>
      </c>
      <c r="CN270" t="s">
        <v>137</v>
      </c>
      <c r="CO270" t="str">
        <f>CO$3</f>
        <v>NONEBLANK</v>
      </c>
      <c r="CP270">
        <v>2</v>
      </c>
      <c r="CQ270" t="s">
        <v>176</v>
      </c>
      <c r="CR270" t="s">
        <v>177</v>
      </c>
      <c r="CS270" t="s">
        <v>137</v>
      </c>
      <c r="CT270" t="s">
        <v>137</v>
      </c>
      <c r="CU270" t="str">
        <f>CU$3</f>
        <v>NONEBLANK</v>
      </c>
      <c r="CV270" t="str">
        <f>CV$3</f>
        <v>NONEBLANK</v>
      </c>
      <c r="CW270" t="s">
        <v>137</v>
      </c>
      <c r="CX270" t="s">
        <v>161</v>
      </c>
      <c r="CY270" t="s">
        <v>200</v>
      </c>
      <c r="CZ270" t="s">
        <v>137</v>
      </c>
      <c r="DA270" t="s">
        <v>137</v>
      </c>
      <c r="DB270" t="s">
        <v>201</v>
      </c>
      <c r="DC270" t="s">
        <v>137</v>
      </c>
      <c r="DD270" t="s">
        <v>137</v>
      </c>
      <c r="DE270" t="str">
        <f>DE$3</f>
        <v>NONEBLANK</v>
      </c>
      <c r="DF270" t="str">
        <f>DF$3</f>
        <v>NONEBLANK</v>
      </c>
      <c r="DG270" t="str">
        <f>DG$3</f>
        <v>NONEBLANK</v>
      </c>
      <c r="DH270" t="str">
        <f>DH$3</f>
        <v>NONEBLANK</v>
      </c>
      <c r="DI270" t="s">
        <v>137</v>
      </c>
      <c r="DJ270" t="str">
        <f>DJ$3</f>
        <v>NONEBLANK</v>
      </c>
      <c r="DK270" t="str">
        <f>DK$3</f>
        <v>NONEBLANK</v>
      </c>
      <c r="DL270" t="str">
        <f>DL$3</f>
        <v>NONEBLANK</v>
      </c>
      <c r="DM270" t="s">
        <v>137</v>
      </c>
      <c r="DN270" t="str">
        <f>DN$3</f>
        <v>NONEBLANK</v>
      </c>
      <c r="DO270" t="str">
        <f>DO$3</f>
        <v>NONEBLANK</v>
      </c>
      <c r="DP270" t="str">
        <f>DP$3</f>
        <v>NONEBLANK</v>
      </c>
      <c r="DQ270">
        <f>DQ$3</f>
        <v>2</v>
      </c>
      <c r="DR270" t="str">
        <f>DR$3</f>
        <v>NONEBLANK</v>
      </c>
      <c r="DT270">
        <f>COUNTBLANK(A270:DR270)</f>
        <v>0</v>
      </c>
    </row>
    <row r="271" spans="1:124" x14ac:dyDescent="0.3">
      <c r="A271">
        <v>506</v>
      </c>
      <c r="B271" t="s">
        <v>122</v>
      </c>
      <c r="C271" t="s">
        <v>1130</v>
      </c>
      <c r="D271" t="s">
        <v>1146</v>
      </c>
      <c r="E271">
        <v>2179</v>
      </c>
      <c r="F271">
        <v>4</v>
      </c>
      <c r="G271">
        <v>4</v>
      </c>
      <c r="H271" t="s">
        <v>123</v>
      </c>
      <c r="I271" t="s">
        <v>124</v>
      </c>
      <c r="J271" t="s">
        <v>154</v>
      </c>
      <c r="K271" t="s">
        <v>125</v>
      </c>
      <c r="L271">
        <v>60</v>
      </c>
      <c r="M271" t="s">
        <v>296</v>
      </c>
      <c r="N271">
        <v>1791</v>
      </c>
      <c r="O271">
        <v>4788</v>
      </c>
      <c r="P271">
        <v>1903</v>
      </c>
      <c r="Q271" t="s">
        <v>560</v>
      </c>
      <c r="R271">
        <v>5</v>
      </c>
      <c r="S271">
        <v>14</v>
      </c>
      <c r="T271">
        <v>17.600000000000001</v>
      </c>
      <c r="U271" t="s">
        <v>796</v>
      </c>
      <c r="V271" t="s">
        <v>1132</v>
      </c>
      <c r="W271">
        <v>6</v>
      </c>
      <c r="X271" t="s">
        <v>815</v>
      </c>
      <c r="Y271" t="s">
        <v>156</v>
      </c>
      <c r="Z271" t="s">
        <v>156</v>
      </c>
      <c r="AA271" t="s">
        <v>1133</v>
      </c>
      <c r="AB271" t="s">
        <v>1134</v>
      </c>
      <c r="AC271" t="str">
        <f>AC$3</f>
        <v>NONEBLANK</v>
      </c>
      <c r="AD271" t="str">
        <f>AD$3</f>
        <v>NONEBLANK</v>
      </c>
      <c r="AE271" t="s">
        <v>1135</v>
      </c>
      <c r="AF271" t="s">
        <v>1135</v>
      </c>
      <c r="AG271" t="s">
        <v>131</v>
      </c>
      <c r="AH271" t="s">
        <v>166</v>
      </c>
      <c r="AI271" t="s">
        <v>133</v>
      </c>
      <c r="AJ271" t="s">
        <v>1136</v>
      </c>
      <c r="AK271" t="s">
        <v>1137</v>
      </c>
      <c r="AL271" t="s">
        <v>134</v>
      </c>
      <c r="AM271" t="s">
        <v>135</v>
      </c>
      <c r="AN271" t="s">
        <v>135</v>
      </c>
      <c r="AO271" t="s">
        <v>137</v>
      </c>
      <c r="AP271">
        <v>7</v>
      </c>
      <c r="AQ271" t="s">
        <v>138</v>
      </c>
      <c r="AR271" t="s">
        <v>139</v>
      </c>
      <c r="AS271" t="s">
        <v>1138</v>
      </c>
      <c r="AT271" t="s">
        <v>1135</v>
      </c>
      <c r="AU271" t="str">
        <f>AU$3</f>
        <v>NONEBLANK</v>
      </c>
      <c r="AV271" t="s">
        <v>137</v>
      </c>
      <c r="AW271" t="s">
        <v>140</v>
      </c>
      <c r="AX271" t="s">
        <v>137</v>
      </c>
      <c r="AY271" t="s">
        <v>137</v>
      </c>
      <c r="AZ271" t="str">
        <f>AZ$3</f>
        <v>NONEBLANK</v>
      </c>
      <c r="BA271" t="s">
        <v>137</v>
      </c>
      <c r="BB271" t="s">
        <v>142</v>
      </c>
      <c r="BC271">
        <v>128</v>
      </c>
      <c r="BD271" t="s">
        <v>137</v>
      </c>
      <c r="BE271" t="s">
        <v>137</v>
      </c>
      <c r="BF271" t="s">
        <v>137</v>
      </c>
      <c r="BG271" t="s">
        <v>134</v>
      </c>
      <c r="BH271" t="s">
        <v>143</v>
      </c>
      <c r="BI271" t="s">
        <v>137</v>
      </c>
      <c r="BJ271" t="s">
        <v>193</v>
      </c>
      <c r="BK271" t="s">
        <v>137</v>
      </c>
      <c r="BL271" t="str">
        <f>BL$3</f>
        <v>NONEBLANK</v>
      </c>
      <c r="BM271" t="s">
        <v>137</v>
      </c>
      <c r="BN271" t="s">
        <v>142</v>
      </c>
      <c r="BO271" t="s">
        <v>134</v>
      </c>
      <c r="BP271" t="s">
        <v>139</v>
      </c>
      <c r="BQ271" t="s">
        <v>145</v>
      </c>
      <c r="BR271" t="s">
        <v>137</v>
      </c>
      <c r="BS271">
        <v>5.75</v>
      </c>
      <c r="BT271" t="s">
        <v>137</v>
      </c>
      <c r="BU271" t="s">
        <v>146</v>
      </c>
      <c r="BV271" t="s">
        <v>137</v>
      </c>
      <c r="BW271" t="s">
        <v>148</v>
      </c>
      <c r="BX271" t="s">
        <v>137</v>
      </c>
      <c r="BY271" t="str">
        <f>BY$3</f>
        <v>NONEBLANK</v>
      </c>
      <c r="BZ271" t="s">
        <v>137</v>
      </c>
      <c r="CA271" t="str">
        <f>CA$3</f>
        <v>NONEBLANK</v>
      </c>
      <c r="CB271" t="str">
        <f>CB$3</f>
        <v>NONEBLANK</v>
      </c>
      <c r="CC271" t="str">
        <f>CC$3</f>
        <v>NONEBLANK</v>
      </c>
      <c r="CD271" t="s">
        <v>137</v>
      </c>
      <c r="CE271" t="str">
        <f>CE$3</f>
        <v>NONEBLANK</v>
      </c>
      <c r="CF271" t="str">
        <f>CF$3</f>
        <v>NONEBLANK</v>
      </c>
      <c r="CG271" t="s">
        <v>137</v>
      </c>
      <c r="CH271" t="s">
        <v>137</v>
      </c>
      <c r="CI271" t="s">
        <v>163</v>
      </c>
      <c r="CJ271" t="str">
        <f>CJ$3</f>
        <v>NONEBLANK</v>
      </c>
      <c r="CK271" t="s">
        <v>165</v>
      </c>
      <c r="CL271" t="s">
        <v>137</v>
      </c>
      <c r="CM271" t="s">
        <v>137</v>
      </c>
      <c r="CN271" t="s">
        <v>137</v>
      </c>
      <c r="CO271" t="s">
        <v>137</v>
      </c>
      <c r="CP271">
        <v>2</v>
      </c>
      <c r="CQ271" t="s">
        <v>176</v>
      </c>
      <c r="CR271" t="s">
        <v>162</v>
      </c>
      <c r="CS271" t="s">
        <v>137</v>
      </c>
      <c r="CT271" t="s">
        <v>137</v>
      </c>
      <c r="CU271" t="str">
        <f>CU$3</f>
        <v>NONEBLANK</v>
      </c>
      <c r="CV271" t="str">
        <f>CV$3</f>
        <v>NONEBLANK</v>
      </c>
      <c r="CW271" t="s">
        <v>137</v>
      </c>
      <c r="CX271" t="s">
        <v>161</v>
      </c>
      <c r="CY271" t="s">
        <v>200</v>
      </c>
      <c r="CZ271" t="s">
        <v>137</v>
      </c>
      <c r="DA271" t="s">
        <v>137</v>
      </c>
      <c r="DB271" t="s">
        <v>201</v>
      </c>
      <c r="DC271" t="s">
        <v>137</v>
      </c>
      <c r="DD271" t="s">
        <v>137</v>
      </c>
      <c r="DE271" t="str">
        <f>DE$3</f>
        <v>NONEBLANK</v>
      </c>
      <c r="DF271" t="str">
        <f>DF$3</f>
        <v>NONEBLANK</v>
      </c>
      <c r="DG271" t="str">
        <f>DG$3</f>
        <v>NONEBLANK</v>
      </c>
      <c r="DH271" t="s">
        <v>137</v>
      </c>
      <c r="DI271" t="s">
        <v>137</v>
      </c>
      <c r="DJ271" t="str">
        <f>DJ$3</f>
        <v>NONEBLANK</v>
      </c>
      <c r="DK271" t="str">
        <f>DK$3</f>
        <v>NONEBLANK</v>
      </c>
      <c r="DL271" t="str">
        <f>DL$3</f>
        <v>NONEBLANK</v>
      </c>
      <c r="DM271" t="s">
        <v>137</v>
      </c>
      <c r="DN271" t="str">
        <f>DN$3</f>
        <v>NONEBLANK</v>
      </c>
      <c r="DO271" t="str">
        <f>DO$3</f>
        <v>NONEBLANK</v>
      </c>
      <c r="DP271" t="str">
        <f>DP$3</f>
        <v>NONEBLANK</v>
      </c>
      <c r="DQ271">
        <f>DQ$3</f>
        <v>2</v>
      </c>
      <c r="DR271" t="str">
        <f>DR$3</f>
        <v>NONEBLANK</v>
      </c>
      <c r="DT271">
        <f>COUNTBLANK(A271:DR271)</f>
        <v>0</v>
      </c>
    </row>
    <row r="272" spans="1:124" x14ac:dyDescent="0.3">
      <c r="A272">
        <v>507</v>
      </c>
      <c r="B272" t="s">
        <v>122</v>
      </c>
      <c r="C272" t="s">
        <v>1130</v>
      </c>
      <c r="D272" t="s">
        <v>1147</v>
      </c>
      <c r="E272">
        <v>2179</v>
      </c>
      <c r="F272">
        <v>4</v>
      </c>
      <c r="G272">
        <v>4</v>
      </c>
      <c r="H272" t="s">
        <v>123</v>
      </c>
      <c r="I272" t="s">
        <v>124</v>
      </c>
      <c r="J272" t="s">
        <v>154</v>
      </c>
      <c r="K272" t="s">
        <v>125</v>
      </c>
      <c r="L272">
        <f>L$3</f>
        <v>50</v>
      </c>
      <c r="M272" t="s">
        <v>296</v>
      </c>
      <c r="N272">
        <v>1791</v>
      </c>
      <c r="O272">
        <v>4788</v>
      </c>
      <c r="P272">
        <v>1903</v>
      </c>
      <c r="Q272" t="s">
        <v>560</v>
      </c>
      <c r="R272">
        <v>5</v>
      </c>
      <c r="S272">
        <v>14</v>
      </c>
      <c r="T272">
        <v>17.600000000000001</v>
      </c>
      <c r="U272" t="s">
        <v>796</v>
      </c>
      <c r="V272" t="s">
        <v>1132</v>
      </c>
      <c r="W272">
        <v>6</v>
      </c>
      <c r="X272" t="s">
        <v>815</v>
      </c>
      <c r="Y272" t="s">
        <v>156</v>
      </c>
      <c r="Z272" t="s">
        <v>156</v>
      </c>
      <c r="AA272" t="s">
        <v>1133</v>
      </c>
      <c r="AB272" t="s">
        <v>1134</v>
      </c>
      <c r="AC272" t="str">
        <f>AC$3</f>
        <v>NONEBLANK</v>
      </c>
      <c r="AD272" t="str">
        <f>AD$3</f>
        <v>NONEBLANK</v>
      </c>
      <c r="AE272" t="s">
        <v>1135</v>
      </c>
      <c r="AF272" t="s">
        <v>1135</v>
      </c>
      <c r="AG272" t="s">
        <v>131</v>
      </c>
      <c r="AH272" t="s">
        <v>166</v>
      </c>
      <c r="AI272" t="s">
        <v>133</v>
      </c>
      <c r="AJ272" t="s">
        <v>1136</v>
      </c>
      <c r="AK272" t="s">
        <v>1137</v>
      </c>
      <c r="AL272" t="s">
        <v>134</v>
      </c>
      <c r="AM272" t="s">
        <v>135</v>
      </c>
      <c r="AN272" t="s">
        <v>135</v>
      </c>
      <c r="AO272" t="s">
        <v>137</v>
      </c>
      <c r="AP272">
        <v>7</v>
      </c>
      <c r="AQ272" t="s">
        <v>138</v>
      </c>
      <c r="AR272" t="s">
        <v>150</v>
      </c>
      <c r="AS272" t="s">
        <v>1138</v>
      </c>
      <c r="AT272" t="s">
        <v>1135</v>
      </c>
      <c r="AU272" t="str">
        <f>AU$3</f>
        <v>NONEBLANK</v>
      </c>
      <c r="AV272" t="s">
        <v>137</v>
      </c>
      <c r="AW272" t="s">
        <v>164</v>
      </c>
      <c r="AX272" t="s">
        <v>137</v>
      </c>
      <c r="AY272" t="s">
        <v>137</v>
      </c>
      <c r="AZ272" t="str">
        <f>AZ$3</f>
        <v>NONEBLANK</v>
      </c>
      <c r="BA272" t="s">
        <v>137</v>
      </c>
      <c r="BB272" t="s">
        <v>142</v>
      </c>
      <c r="BC272">
        <v>128</v>
      </c>
      <c r="BD272" t="s">
        <v>137</v>
      </c>
      <c r="BE272" t="s">
        <v>137</v>
      </c>
      <c r="BF272" t="s">
        <v>137</v>
      </c>
      <c r="BG272" t="s">
        <v>134</v>
      </c>
      <c r="BH272" t="s">
        <v>193</v>
      </c>
      <c r="BI272" t="s">
        <v>137</v>
      </c>
      <c r="BJ272" t="s">
        <v>193</v>
      </c>
      <c r="BK272" t="str">
        <f>BK$3</f>
        <v>NONEBLANK</v>
      </c>
      <c r="BL272" t="str">
        <f>BL$3</f>
        <v>NONEBLANK</v>
      </c>
      <c r="BM272" t="s">
        <v>137</v>
      </c>
      <c r="BN272" t="s">
        <v>142</v>
      </c>
      <c r="BO272" t="s">
        <v>134</v>
      </c>
      <c r="BP272" t="s">
        <v>139</v>
      </c>
      <c r="BQ272" t="s">
        <v>145</v>
      </c>
      <c r="BR272" t="s">
        <v>137</v>
      </c>
      <c r="BS272" t="s">
        <v>128</v>
      </c>
      <c r="BT272" t="s">
        <v>137</v>
      </c>
      <c r="BU272" t="s">
        <v>146</v>
      </c>
      <c r="BV272" t="s">
        <v>137</v>
      </c>
      <c r="BW272" t="s">
        <v>148</v>
      </c>
      <c r="BX272" t="s">
        <v>137</v>
      </c>
      <c r="BY272" t="s">
        <v>137</v>
      </c>
      <c r="BZ272" t="s">
        <v>137</v>
      </c>
      <c r="CA272" t="str">
        <f>CA$3</f>
        <v>NONEBLANK</v>
      </c>
      <c r="CB272" t="str">
        <f>CB$3</f>
        <v>NONEBLANK</v>
      </c>
      <c r="CC272" t="str">
        <f>CC$3</f>
        <v>NONEBLANK</v>
      </c>
      <c r="CD272" t="s">
        <v>137</v>
      </c>
      <c r="CE272" t="str">
        <f>CE$3</f>
        <v>NONEBLANK</v>
      </c>
      <c r="CF272" t="str">
        <f>CF$3</f>
        <v>NONEBLANK</v>
      </c>
      <c r="CG272" t="s">
        <v>137</v>
      </c>
      <c r="CH272" t="s">
        <v>137</v>
      </c>
      <c r="CI272" t="s">
        <v>210</v>
      </c>
      <c r="CJ272" t="str">
        <f>CJ$3</f>
        <v>NONEBLANK</v>
      </c>
      <c r="CK272" t="s">
        <v>165</v>
      </c>
      <c r="CL272" t="s">
        <v>137</v>
      </c>
      <c r="CM272" t="s">
        <v>137</v>
      </c>
      <c r="CN272" t="s">
        <v>137</v>
      </c>
      <c r="CO272" t="s">
        <v>137</v>
      </c>
      <c r="CP272">
        <v>2</v>
      </c>
      <c r="CQ272" t="s">
        <v>496</v>
      </c>
      <c r="CR272" t="s">
        <v>177</v>
      </c>
      <c r="CS272" t="s">
        <v>137</v>
      </c>
      <c r="CT272" t="s">
        <v>137</v>
      </c>
      <c r="CU272" t="str">
        <f>CU$3</f>
        <v>NONEBLANK</v>
      </c>
      <c r="CV272" t="str">
        <f>CV$3</f>
        <v>NONEBLANK</v>
      </c>
      <c r="CW272" t="s">
        <v>137</v>
      </c>
      <c r="CX272" t="s">
        <v>161</v>
      </c>
      <c r="CY272" t="s">
        <v>200</v>
      </c>
      <c r="CZ272" t="s">
        <v>137</v>
      </c>
      <c r="DA272" t="s">
        <v>137</v>
      </c>
      <c r="DB272" t="s">
        <v>201</v>
      </c>
      <c r="DC272" t="s">
        <v>137</v>
      </c>
      <c r="DD272" t="s">
        <v>137</v>
      </c>
      <c r="DE272" t="s">
        <v>208</v>
      </c>
      <c r="DF272" t="str">
        <f>DF$3</f>
        <v>NONEBLANK</v>
      </c>
      <c r="DG272" t="str">
        <f>DG$3</f>
        <v>NONEBLANK</v>
      </c>
      <c r="DH272" t="s">
        <v>137</v>
      </c>
      <c r="DI272" t="s">
        <v>137</v>
      </c>
      <c r="DJ272" t="str">
        <f>DJ$3</f>
        <v>NONEBLANK</v>
      </c>
      <c r="DK272" t="str">
        <f>DK$3</f>
        <v>NONEBLANK</v>
      </c>
      <c r="DL272" t="str">
        <f>DL$3</f>
        <v>NONEBLANK</v>
      </c>
      <c r="DM272" t="s">
        <v>137</v>
      </c>
      <c r="DN272" t="str">
        <f>DN$3</f>
        <v>NONEBLANK</v>
      </c>
      <c r="DO272" t="str">
        <f>DO$3</f>
        <v>NONEBLANK</v>
      </c>
      <c r="DP272" t="str">
        <f>DP$3</f>
        <v>NONEBLANK</v>
      </c>
      <c r="DQ272">
        <f>DQ$3</f>
        <v>2</v>
      </c>
      <c r="DR272" t="str">
        <f>DR$3</f>
        <v>NONEBLANK</v>
      </c>
      <c r="DT272">
        <f>COUNTBLANK(A272:DR272)</f>
        <v>1</v>
      </c>
    </row>
    <row r="273" spans="1:124" x14ac:dyDescent="0.3">
      <c r="A273">
        <v>509</v>
      </c>
      <c r="B273" t="s">
        <v>282</v>
      </c>
      <c r="C273" t="s">
        <v>1148</v>
      </c>
      <c r="D273" t="s">
        <v>1159</v>
      </c>
      <c r="E273">
        <v>2393</v>
      </c>
      <c r="F273">
        <v>4</v>
      </c>
      <c r="G273">
        <v>4</v>
      </c>
      <c r="H273" t="s">
        <v>123</v>
      </c>
      <c r="I273" t="s">
        <v>124</v>
      </c>
      <c r="J273" t="s">
        <v>168</v>
      </c>
      <c r="K273" t="s">
        <v>125</v>
      </c>
      <c r="L273">
        <v>55</v>
      </c>
      <c r="M273" t="s">
        <v>296</v>
      </c>
      <c r="N273">
        <v>1795</v>
      </c>
      <c r="O273">
        <v>4735</v>
      </c>
      <c r="P273">
        <v>1830</v>
      </c>
      <c r="Q273" t="s">
        <v>264</v>
      </c>
      <c r="R273">
        <v>5</v>
      </c>
      <c r="S273">
        <v>12</v>
      </c>
      <c r="T273" s="1" t="s">
        <v>128</v>
      </c>
      <c r="U273" t="s">
        <v>170</v>
      </c>
      <c r="V273" t="s">
        <v>1160</v>
      </c>
      <c r="W273">
        <v>5</v>
      </c>
      <c r="X273" t="s">
        <v>1149</v>
      </c>
      <c r="Y273" t="s">
        <v>156</v>
      </c>
      <c r="Z273" t="s">
        <v>130</v>
      </c>
      <c r="AA273" t="s">
        <v>551</v>
      </c>
      <c r="AB273" t="s">
        <v>1150</v>
      </c>
      <c r="AC273" t="s">
        <v>1151</v>
      </c>
      <c r="AD273" t="s">
        <v>1151</v>
      </c>
      <c r="AE273" t="s">
        <v>1152</v>
      </c>
      <c r="AF273" t="s">
        <v>1152</v>
      </c>
      <c r="AG273" t="s">
        <v>131</v>
      </c>
      <c r="AH273" t="s">
        <v>166</v>
      </c>
      <c r="AI273" t="s">
        <v>280</v>
      </c>
      <c r="AJ273" t="s">
        <v>1153</v>
      </c>
      <c r="AK273" t="s">
        <v>1154</v>
      </c>
      <c r="AL273" t="s">
        <v>134</v>
      </c>
      <c r="AM273" t="s">
        <v>135</v>
      </c>
      <c r="AN273" t="s">
        <v>135</v>
      </c>
      <c r="AO273" t="s">
        <v>137</v>
      </c>
      <c r="AP273">
        <v>7</v>
      </c>
      <c r="AQ273" t="s">
        <v>138</v>
      </c>
      <c r="AR273" t="s">
        <v>139</v>
      </c>
      <c r="AS273" t="s">
        <v>1155</v>
      </c>
      <c r="AT273" t="s">
        <v>1152</v>
      </c>
      <c r="AU273" t="s">
        <v>137</v>
      </c>
      <c r="AV273">
        <v>2</v>
      </c>
      <c r="AW273" t="s">
        <v>140</v>
      </c>
      <c r="AX273" t="s">
        <v>137</v>
      </c>
      <c r="AY273" t="s">
        <v>137</v>
      </c>
      <c r="AZ273" t="s">
        <v>1156</v>
      </c>
      <c r="BA273" t="s">
        <v>137</v>
      </c>
      <c r="BB273" t="s">
        <v>202</v>
      </c>
      <c r="BC273">
        <f>BC$3</f>
        <v>378</v>
      </c>
      <c r="BD273" t="s">
        <v>137</v>
      </c>
      <c r="BE273" t="s">
        <v>137</v>
      </c>
      <c r="BF273" t="s">
        <v>137</v>
      </c>
      <c r="BG273" t="s">
        <v>134</v>
      </c>
      <c r="BH273" t="s">
        <v>193</v>
      </c>
      <c r="BI273" t="s">
        <v>137</v>
      </c>
      <c r="BJ273" t="s">
        <v>193</v>
      </c>
      <c r="BK273" t="s">
        <v>137</v>
      </c>
      <c r="BL273" t="str">
        <f>BL$3</f>
        <v>NONEBLANK</v>
      </c>
      <c r="BM273" t="s">
        <v>137</v>
      </c>
      <c r="BN273" t="s">
        <v>139</v>
      </c>
      <c r="BO273" t="s">
        <v>134</v>
      </c>
      <c r="BP273" t="s">
        <v>139</v>
      </c>
      <c r="BQ273" t="s">
        <v>145</v>
      </c>
      <c r="BR273" t="s">
        <v>137</v>
      </c>
      <c r="BS273">
        <v>5.4</v>
      </c>
      <c r="BT273" t="s">
        <v>137</v>
      </c>
      <c r="BU273" t="s">
        <v>146</v>
      </c>
      <c r="BV273" t="s">
        <v>137</v>
      </c>
      <c r="BW273" t="s">
        <v>235</v>
      </c>
      <c r="BX273" t="s">
        <v>137</v>
      </c>
      <c r="BY273" t="str">
        <f>BY$3</f>
        <v>NONEBLANK</v>
      </c>
      <c r="BZ273" t="str">
        <f>BZ$3</f>
        <v>NONEBLANK</v>
      </c>
      <c r="CA273" t="str">
        <f>CA$3</f>
        <v>NONEBLANK</v>
      </c>
      <c r="CB273" t="str">
        <f>CB$3</f>
        <v>NONEBLANK</v>
      </c>
      <c r="CC273" t="str">
        <f>CC$3</f>
        <v>NONEBLANK</v>
      </c>
      <c r="CD273" t="s">
        <v>137</v>
      </c>
      <c r="CE273" t="str">
        <f>CE$3</f>
        <v>NONEBLANK</v>
      </c>
      <c r="CF273" t="str">
        <f>CF$3</f>
        <v>NONEBLANK</v>
      </c>
      <c r="CG273" t="s">
        <v>137</v>
      </c>
      <c r="CH273" t="s">
        <v>137</v>
      </c>
      <c r="CI273" t="s">
        <v>210</v>
      </c>
      <c r="CJ273" t="s">
        <v>1157</v>
      </c>
      <c r="CK273" t="s">
        <v>1158</v>
      </c>
      <c r="CL273" t="s">
        <v>137</v>
      </c>
      <c r="CM273" t="s">
        <v>137</v>
      </c>
      <c r="CN273" t="s">
        <v>137</v>
      </c>
      <c r="CO273" t="str">
        <f>CO$3</f>
        <v>NONEBLANK</v>
      </c>
      <c r="CP273">
        <v>3</v>
      </c>
      <c r="CQ273" t="s">
        <v>373</v>
      </c>
      <c r="CR273" t="s">
        <v>162</v>
      </c>
      <c r="CS273" t="s">
        <v>137</v>
      </c>
      <c r="CT273" t="s">
        <v>137</v>
      </c>
      <c r="CU273" t="str">
        <f>CU$3</f>
        <v>NONEBLANK</v>
      </c>
      <c r="CV273" t="str">
        <f>CV$3</f>
        <v>NONEBLANK</v>
      </c>
      <c r="CW273" t="s">
        <v>137</v>
      </c>
      <c r="CX273" t="s">
        <v>161</v>
      </c>
      <c r="CY273" t="s">
        <v>200</v>
      </c>
      <c r="CZ273" t="s">
        <v>137</v>
      </c>
      <c r="DA273" t="s">
        <v>137</v>
      </c>
      <c r="DB273" t="s">
        <v>201</v>
      </c>
      <c r="DC273" t="s">
        <v>137</v>
      </c>
      <c r="DD273" t="s">
        <v>137</v>
      </c>
      <c r="DE273" t="s">
        <v>208</v>
      </c>
      <c r="DF273" t="s">
        <v>137</v>
      </c>
      <c r="DG273" t="str">
        <f>DG$3</f>
        <v>NONEBLANK</v>
      </c>
      <c r="DH273" t="s">
        <v>137</v>
      </c>
      <c r="DI273" t="s">
        <v>137</v>
      </c>
      <c r="DJ273" t="s">
        <v>137</v>
      </c>
      <c r="DK273" t="s">
        <v>137</v>
      </c>
      <c r="DL273" t="str">
        <f>DL$3</f>
        <v>NONEBLANK</v>
      </c>
      <c r="DM273" t="s">
        <v>137</v>
      </c>
      <c r="DN273" t="s">
        <v>137</v>
      </c>
      <c r="DO273" t="str">
        <f>DO$3</f>
        <v>NONEBLANK</v>
      </c>
      <c r="DP273" t="str">
        <f>DP$3</f>
        <v>NONEBLANK</v>
      </c>
      <c r="DQ273">
        <f>DQ$3</f>
        <v>2</v>
      </c>
      <c r="DR273" t="str">
        <f>DR$3</f>
        <v>NONEBLANK</v>
      </c>
      <c r="DT273">
        <f>COUNTBLANK(A273:DR273)</f>
        <v>1</v>
      </c>
    </row>
    <row r="274" spans="1:124" x14ac:dyDescent="0.3">
      <c r="A274">
        <v>511</v>
      </c>
      <c r="B274" t="s">
        <v>282</v>
      </c>
      <c r="C274" t="s">
        <v>1148</v>
      </c>
      <c r="D274" t="s">
        <v>1163</v>
      </c>
      <c r="E274">
        <v>2393</v>
      </c>
      <c r="F274">
        <v>4</v>
      </c>
      <c r="G274">
        <v>4</v>
      </c>
      <c r="H274" t="s">
        <v>123</v>
      </c>
      <c r="I274" t="s">
        <v>124</v>
      </c>
      <c r="J274" t="s">
        <v>168</v>
      </c>
      <c r="K274" t="s">
        <v>125</v>
      </c>
      <c r="L274">
        <v>55</v>
      </c>
      <c r="M274" t="s">
        <v>296</v>
      </c>
      <c r="N274">
        <v>1795</v>
      </c>
      <c r="O274">
        <v>4735</v>
      </c>
      <c r="P274">
        <v>1830</v>
      </c>
      <c r="Q274" t="s">
        <v>264</v>
      </c>
      <c r="R274">
        <v>5</v>
      </c>
      <c r="S274">
        <v>12</v>
      </c>
      <c r="T274" s="1" t="s">
        <v>128</v>
      </c>
      <c r="U274" t="s">
        <v>1074</v>
      </c>
      <c r="V274" t="s">
        <v>1164</v>
      </c>
      <c r="W274">
        <v>5</v>
      </c>
      <c r="X274" t="s">
        <v>1149</v>
      </c>
      <c r="Y274" t="s">
        <v>156</v>
      </c>
      <c r="Z274" t="s">
        <v>130</v>
      </c>
      <c r="AA274" t="s">
        <v>551</v>
      </c>
      <c r="AB274" t="s">
        <v>1150</v>
      </c>
      <c r="AC274" t="s">
        <v>1151</v>
      </c>
      <c r="AD274" t="s">
        <v>1151</v>
      </c>
      <c r="AE274" t="s">
        <v>1165</v>
      </c>
      <c r="AF274" t="s">
        <v>1165</v>
      </c>
      <c r="AG274" t="s">
        <v>131</v>
      </c>
      <c r="AH274" t="s">
        <v>166</v>
      </c>
      <c r="AI274" t="s">
        <v>280</v>
      </c>
      <c r="AJ274" t="s">
        <v>1153</v>
      </c>
      <c r="AK274" t="s">
        <v>1154</v>
      </c>
      <c r="AL274" t="s">
        <v>134</v>
      </c>
      <c r="AM274" t="s">
        <v>135</v>
      </c>
      <c r="AN274" t="s">
        <v>135</v>
      </c>
      <c r="AO274" t="s">
        <v>137</v>
      </c>
      <c r="AP274">
        <v>8</v>
      </c>
      <c r="AQ274" t="s">
        <v>138</v>
      </c>
      <c r="AR274" t="s">
        <v>139</v>
      </c>
      <c r="AS274" t="s">
        <v>1155</v>
      </c>
      <c r="AT274" t="s">
        <v>1165</v>
      </c>
      <c r="AU274" t="s">
        <v>137</v>
      </c>
      <c r="AV274" t="s">
        <v>137</v>
      </c>
      <c r="AW274" t="s">
        <v>140</v>
      </c>
      <c r="AX274" t="s">
        <v>137</v>
      </c>
      <c r="AY274" t="s">
        <v>137</v>
      </c>
      <c r="AZ274" t="s">
        <v>1156</v>
      </c>
      <c r="BA274" t="s">
        <v>137</v>
      </c>
      <c r="BB274" t="s">
        <v>393</v>
      </c>
      <c r="BC274">
        <f>BC$3</f>
        <v>378</v>
      </c>
      <c r="BD274" t="s">
        <v>137</v>
      </c>
      <c r="BE274" t="s">
        <v>137</v>
      </c>
      <c r="BF274" t="s">
        <v>137</v>
      </c>
      <c r="BG274" t="s">
        <v>134</v>
      </c>
      <c r="BH274" t="s">
        <v>193</v>
      </c>
      <c r="BI274" t="s">
        <v>137</v>
      </c>
      <c r="BJ274" t="s">
        <v>193</v>
      </c>
      <c r="BK274" t="s">
        <v>137</v>
      </c>
      <c r="BL274" t="str">
        <f>BL$3</f>
        <v>NONEBLANK</v>
      </c>
      <c r="BM274" t="s">
        <v>137</v>
      </c>
      <c r="BN274" t="s">
        <v>142</v>
      </c>
      <c r="BO274" t="s">
        <v>134</v>
      </c>
      <c r="BP274" t="s">
        <v>139</v>
      </c>
      <c r="BQ274" t="s">
        <v>145</v>
      </c>
      <c r="BR274" t="s">
        <v>137</v>
      </c>
      <c r="BS274">
        <v>5.4</v>
      </c>
      <c r="BT274" t="str">
        <f>BT$3</f>
        <v>NONEBLANK</v>
      </c>
      <c r="BU274" t="s">
        <v>146</v>
      </c>
      <c r="BV274" t="s">
        <v>137</v>
      </c>
      <c r="BW274" t="s">
        <v>235</v>
      </c>
      <c r="BX274" t="s">
        <v>137</v>
      </c>
      <c r="BY274" t="str">
        <f>BY$3</f>
        <v>NONEBLANK</v>
      </c>
      <c r="BZ274" t="str">
        <f>BZ$3</f>
        <v>NONEBLANK</v>
      </c>
      <c r="CA274" t="s">
        <v>137</v>
      </c>
      <c r="CB274" t="str">
        <f>CB$3</f>
        <v>NONEBLANK</v>
      </c>
      <c r="CC274" t="str">
        <f>CC$3</f>
        <v>NONEBLANK</v>
      </c>
      <c r="CD274" t="s">
        <v>137</v>
      </c>
      <c r="CE274" t="str">
        <f>CE$3</f>
        <v>NONEBLANK</v>
      </c>
      <c r="CF274" t="str">
        <f>CF$3</f>
        <v>NONEBLANK</v>
      </c>
      <c r="CG274" t="s">
        <v>137</v>
      </c>
      <c r="CH274" t="s">
        <v>137</v>
      </c>
      <c r="CI274" t="s">
        <v>210</v>
      </c>
      <c r="CJ274" t="s">
        <v>1166</v>
      </c>
      <c r="CK274" t="s">
        <v>1158</v>
      </c>
      <c r="CL274" t="s">
        <v>137</v>
      </c>
      <c r="CM274" t="s">
        <v>137</v>
      </c>
      <c r="CN274" t="s">
        <v>137</v>
      </c>
      <c r="CO274" t="str">
        <f>CO$3</f>
        <v>NONEBLANK</v>
      </c>
      <c r="CP274">
        <v>3</v>
      </c>
      <c r="CQ274" t="s">
        <v>373</v>
      </c>
      <c r="CR274" t="s">
        <v>162</v>
      </c>
      <c r="CS274" t="str">
        <f>CS$3</f>
        <v>NONEBLANK</v>
      </c>
      <c r="CT274" t="s">
        <v>137</v>
      </c>
      <c r="CU274" t="str">
        <f>CU$3</f>
        <v>NONEBLANK</v>
      </c>
      <c r="CV274" t="str">
        <f>CV$3</f>
        <v>NONEBLANK</v>
      </c>
      <c r="CW274" t="s">
        <v>137</v>
      </c>
      <c r="CX274" t="s">
        <v>161</v>
      </c>
      <c r="CY274" t="s">
        <v>200</v>
      </c>
      <c r="CZ274" t="s">
        <v>137</v>
      </c>
      <c r="DA274" t="s">
        <v>137</v>
      </c>
      <c r="DB274" t="s">
        <v>201</v>
      </c>
      <c r="DC274" t="s">
        <v>137</v>
      </c>
      <c r="DD274" t="s">
        <v>137</v>
      </c>
      <c r="DE274" t="s">
        <v>208</v>
      </c>
      <c r="DF274" t="s">
        <v>137</v>
      </c>
      <c r="DG274" t="str">
        <f>DG$3</f>
        <v>NONEBLANK</v>
      </c>
      <c r="DH274" t="s">
        <v>137</v>
      </c>
      <c r="DI274" t="s">
        <v>137</v>
      </c>
      <c r="DJ274" t="s">
        <v>137</v>
      </c>
      <c r="DK274" t="s">
        <v>137</v>
      </c>
      <c r="DL274" t="str">
        <f>DL$3</f>
        <v>NONEBLANK</v>
      </c>
      <c r="DM274" t="s">
        <v>137</v>
      </c>
      <c r="DN274" t="s">
        <v>137</v>
      </c>
      <c r="DO274" t="str">
        <f>DO$3</f>
        <v>NONEBLANK</v>
      </c>
      <c r="DP274" t="str">
        <f>DP$3</f>
        <v>NONEBLANK</v>
      </c>
      <c r="DQ274">
        <f>DQ$3</f>
        <v>2</v>
      </c>
      <c r="DR274" t="str">
        <f>DR$3</f>
        <v>NONEBLANK</v>
      </c>
      <c r="DT274">
        <f>COUNTBLANK(A274:DR274)</f>
        <v>1</v>
      </c>
    </row>
    <row r="275" spans="1:124" x14ac:dyDescent="0.3">
      <c r="A275">
        <v>512</v>
      </c>
      <c r="B275" t="s">
        <v>282</v>
      </c>
      <c r="C275" t="s">
        <v>1148</v>
      </c>
      <c r="D275" t="s">
        <v>1167</v>
      </c>
      <c r="E275">
        <v>2393</v>
      </c>
      <c r="F275">
        <v>4</v>
      </c>
      <c r="G275">
        <v>4</v>
      </c>
      <c r="H275" t="s">
        <v>123</v>
      </c>
      <c r="I275" t="s">
        <v>124</v>
      </c>
      <c r="J275" t="s">
        <v>168</v>
      </c>
      <c r="K275" t="s">
        <v>125</v>
      </c>
      <c r="L275">
        <v>55</v>
      </c>
      <c r="M275" t="s">
        <v>296</v>
      </c>
      <c r="N275">
        <v>1795</v>
      </c>
      <c r="O275">
        <v>4735</v>
      </c>
      <c r="P275">
        <v>1830</v>
      </c>
      <c r="Q275" t="s">
        <v>264</v>
      </c>
      <c r="R275">
        <v>5</v>
      </c>
      <c r="S275">
        <v>12</v>
      </c>
      <c r="T275" s="1" t="s">
        <v>128</v>
      </c>
      <c r="U275" t="s">
        <v>1111</v>
      </c>
      <c r="V275" t="s">
        <v>1168</v>
      </c>
      <c r="W275">
        <v>5</v>
      </c>
      <c r="X275" t="s">
        <v>1149</v>
      </c>
      <c r="Y275" t="s">
        <v>156</v>
      </c>
      <c r="Z275" t="s">
        <v>130</v>
      </c>
      <c r="AA275" t="s">
        <v>551</v>
      </c>
      <c r="AB275" t="s">
        <v>1150</v>
      </c>
      <c r="AC275" t="s">
        <v>1151</v>
      </c>
      <c r="AD275" t="s">
        <v>1151</v>
      </c>
      <c r="AE275" t="s">
        <v>1165</v>
      </c>
      <c r="AF275" t="s">
        <v>1165</v>
      </c>
      <c r="AG275" t="s">
        <v>131</v>
      </c>
      <c r="AH275" t="s">
        <v>166</v>
      </c>
      <c r="AI275" t="s">
        <v>280</v>
      </c>
      <c r="AJ275" t="s">
        <v>1153</v>
      </c>
      <c r="AK275" t="s">
        <v>1154</v>
      </c>
      <c r="AL275" t="s">
        <v>134</v>
      </c>
      <c r="AM275" t="s">
        <v>135</v>
      </c>
      <c r="AN275" t="s">
        <v>135</v>
      </c>
      <c r="AO275" t="s">
        <v>137</v>
      </c>
      <c r="AP275">
        <v>7</v>
      </c>
      <c r="AQ275" t="s">
        <v>138</v>
      </c>
      <c r="AR275" t="s">
        <v>139</v>
      </c>
      <c r="AS275" t="s">
        <v>1155</v>
      </c>
      <c r="AT275" t="s">
        <v>1165</v>
      </c>
      <c r="AU275" t="s">
        <v>137</v>
      </c>
      <c r="AV275" t="s">
        <v>137</v>
      </c>
      <c r="AW275" t="s">
        <v>140</v>
      </c>
      <c r="AX275" t="s">
        <v>137</v>
      </c>
      <c r="AY275" t="s">
        <v>137</v>
      </c>
      <c r="AZ275" t="s">
        <v>1156</v>
      </c>
      <c r="BA275" t="s">
        <v>137</v>
      </c>
      <c r="BB275" t="s">
        <v>199</v>
      </c>
      <c r="BC275">
        <f>BC$3</f>
        <v>378</v>
      </c>
      <c r="BD275" t="s">
        <v>137</v>
      </c>
      <c r="BE275" t="s">
        <v>137</v>
      </c>
      <c r="BF275" t="s">
        <v>137</v>
      </c>
      <c r="BG275" t="s">
        <v>134</v>
      </c>
      <c r="BH275" t="s">
        <v>193</v>
      </c>
      <c r="BI275" t="s">
        <v>137</v>
      </c>
      <c r="BJ275" t="s">
        <v>193</v>
      </c>
      <c r="BK275" t="s">
        <v>137</v>
      </c>
      <c r="BL275" t="str">
        <f>BL$3</f>
        <v>NONEBLANK</v>
      </c>
      <c r="BM275" t="s">
        <v>137</v>
      </c>
      <c r="BN275" t="s">
        <v>142</v>
      </c>
      <c r="BO275" t="s">
        <v>134</v>
      </c>
      <c r="BP275" t="s">
        <v>139</v>
      </c>
      <c r="BQ275" t="s">
        <v>145</v>
      </c>
      <c r="BR275" t="s">
        <v>137</v>
      </c>
      <c r="BS275">
        <v>5.4</v>
      </c>
      <c r="BT275" t="s">
        <v>137</v>
      </c>
      <c r="BU275" t="s">
        <v>146</v>
      </c>
      <c r="BV275" t="s">
        <v>137</v>
      </c>
      <c r="BW275" t="s">
        <v>235</v>
      </c>
      <c r="BX275" t="s">
        <v>137</v>
      </c>
      <c r="BY275" t="s">
        <v>137</v>
      </c>
      <c r="BZ275" t="str">
        <f>BZ$3</f>
        <v>NONEBLANK</v>
      </c>
      <c r="CA275" t="s">
        <v>137</v>
      </c>
      <c r="CB275" t="str">
        <f>CB$3</f>
        <v>NONEBLANK</v>
      </c>
      <c r="CC275" t="str">
        <f>CC$3</f>
        <v>NONEBLANK</v>
      </c>
      <c r="CD275" t="s">
        <v>137</v>
      </c>
      <c r="CE275" t="str">
        <f>CE$3</f>
        <v>NONEBLANK</v>
      </c>
      <c r="CF275" t="str">
        <f>CF$3</f>
        <v>NONEBLANK</v>
      </c>
      <c r="CG275" t="s">
        <v>137</v>
      </c>
      <c r="CH275" t="s">
        <v>137</v>
      </c>
      <c r="CI275" t="s">
        <v>210</v>
      </c>
      <c r="CJ275" t="s">
        <v>1114</v>
      </c>
      <c r="CK275" t="s">
        <v>1169</v>
      </c>
      <c r="CL275" t="s">
        <v>137</v>
      </c>
      <c r="CM275" t="s">
        <v>137</v>
      </c>
      <c r="CN275" t="s">
        <v>137</v>
      </c>
      <c r="CO275" t="str">
        <f>CO$3</f>
        <v>NONEBLANK</v>
      </c>
      <c r="CP275">
        <v>7</v>
      </c>
      <c r="CQ275" t="s">
        <v>373</v>
      </c>
      <c r="CR275" t="s">
        <v>226</v>
      </c>
      <c r="CS275" t="s">
        <v>137</v>
      </c>
      <c r="CT275" t="s">
        <v>137</v>
      </c>
      <c r="CU275" t="str">
        <f>CU$3</f>
        <v>NONEBLANK</v>
      </c>
      <c r="CV275" t="str">
        <f>CV$3</f>
        <v>NONEBLANK</v>
      </c>
      <c r="CW275" t="s">
        <v>137</v>
      </c>
      <c r="CX275" t="s">
        <v>161</v>
      </c>
      <c r="CY275" t="s">
        <v>200</v>
      </c>
      <c r="CZ275" t="s">
        <v>137</v>
      </c>
      <c r="DA275" t="s">
        <v>137</v>
      </c>
      <c r="DB275" t="s">
        <v>333</v>
      </c>
      <c r="DC275" t="s">
        <v>137</v>
      </c>
      <c r="DD275" t="s">
        <v>137</v>
      </c>
      <c r="DE275" t="s">
        <v>208</v>
      </c>
      <c r="DF275" t="s">
        <v>137</v>
      </c>
      <c r="DG275" t="s">
        <v>137</v>
      </c>
      <c r="DH275" t="s">
        <v>137</v>
      </c>
      <c r="DI275" t="s">
        <v>137</v>
      </c>
      <c r="DJ275" t="s">
        <v>137</v>
      </c>
      <c r="DK275" t="s">
        <v>137</v>
      </c>
      <c r="DL275" t="str">
        <f>DL$3</f>
        <v>NONEBLANK</v>
      </c>
      <c r="DM275" t="s">
        <v>137</v>
      </c>
      <c r="DN275" t="s">
        <v>137</v>
      </c>
      <c r="DO275" t="s">
        <v>137</v>
      </c>
      <c r="DP275" t="s">
        <v>137</v>
      </c>
      <c r="DQ275">
        <f>DQ$3</f>
        <v>2</v>
      </c>
      <c r="DR275" t="str">
        <f>DR$3</f>
        <v>NONEBLANK</v>
      </c>
      <c r="DT275">
        <f>COUNTBLANK(A275:DR275)</f>
        <v>1</v>
      </c>
    </row>
    <row r="276" spans="1:124" x14ac:dyDescent="0.3">
      <c r="A276">
        <v>513</v>
      </c>
      <c r="B276" t="s">
        <v>282</v>
      </c>
      <c r="C276" t="s">
        <v>1148</v>
      </c>
      <c r="D276" t="s">
        <v>1170</v>
      </c>
      <c r="E276">
        <v>2694</v>
      </c>
      <c r="F276">
        <v>4</v>
      </c>
      <c r="G276">
        <v>4</v>
      </c>
      <c r="H276" t="s">
        <v>123</v>
      </c>
      <c r="I276" t="s">
        <v>124</v>
      </c>
      <c r="J276" t="s">
        <v>168</v>
      </c>
      <c r="K276" t="s">
        <v>125</v>
      </c>
      <c r="L276">
        <v>55</v>
      </c>
      <c r="M276" t="s">
        <v>126</v>
      </c>
      <c r="N276">
        <v>1795</v>
      </c>
      <c r="O276">
        <v>4735</v>
      </c>
      <c r="P276">
        <v>1830</v>
      </c>
      <c r="Q276" t="s">
        <v>264</v>
      </c>
      <c r="R276">
        <v>5</v>
      </c>
      <c r="S276">
        <v>11.2</v>
      </c>
      <c r="T276" s="1" t="s">
        <v>128</v>
      </c>
      <c r="U276" t="s">
        <v>1171</v>
      </c>
      <c r="V276" t="s">
        <v>1161</v>
      </c>
      <c r="W276">
        <v>6</v>
      </c>
      <c r="X276" t="s">
        <v>1149</v>
      </c>
      <c r="Y276" t="s">
        <v>156</v>
      </c>
      <c r="Z276" t="s">
        <v>130</v>
      </c>
      <c r="AA276" t="s">
        <v>551</v>
      </c>
      <c r="AB276" t="s">
        <v>1150</v>
      </c>
      <c r="AC276" t="s">
        <v>1151</v>
      </c>
      <c r="AD276" t="s">
        <v>1151</v>
      </c>
      <c r="AE276" t="s">
        <v>1152</v>
      </c>
      <c r="AF276" t="s">
        <v>1152</v>
      </c>
      <c r="AG276" t="s">
        <v>131</v>
      </c>
      <c r="AH276" t="s">
        <v>166</v>
      </c>
      <c r="AI276" t="s">
        <v>133</v>
      </c>
      <c r="AJ276" t="s">
        <v>1172</v>
      </c>
      <c r="AK276" t="s">
        <v>1173</v>
      </c>
      <c r="AL276" t="s">
        <v>134</v>
      </c>
      <c r="AM276" t="s">
        <v>135</v>
      </c>
      <c r="AN276" t="s">
        <v>135</v>
      </c>
      <c r="AO276" t="s">
        <v>137</v>
      </c>
      <c r="AP276">
        <v>8</v>
      </c>
      <c r="AQ276" t="s">
        <v>138</v>
      </c>
      <c r="AR276" t="s">
        <v>150</v>
      </c>
      <c r="AS276" t="s">
        <v>1155</v>
      </c>
      <c r="AT276" t="s">
        <v>1152</v>
      </c>
      <c r="AU276" t="str">
        <f>AU$3</f>
        <v>NONEBLANK</v>
      </c>
      <c r="AV276" t="s">
        <v>137</v>
      </c>
      <c r="AW276" t="s">
        <v>140</v>
      </c>
      <c r="AX276" t="s">
        <v>137</v>
      </c>
      <c r="AY276" t="str">
        <f>AY$3</f>
        <v>NONEBLANK</v>
      </c>
      <c r="AZ276" t="s">
        <v>1156</v>
      </c>
      <c r="BA276" t="s">
        <v>137</v>
      </c>
      <c r="BB276" t="s">
        <v>142</v>
      </c>
      <c r="BC276">
        <f>BC$3</f>
        <v>378</v>
      </c>
      <c r="BD276" t="s">
        <v>137</v>
      </c>
      <c r="BE276" t="s">
        <v>137</v>
      </c>
      <c r="BF276" t="s">
        <v>137</v>
      </c>
      <c r="BG276" t="s">
        <v>134</v>
      </c>
      <c r="BH276" t="s">
        <v>193</v>
      </c>
      <c r="BI276" t="str">
        <f>BI$3</f>
        <v>NONEBLANK</v>
      </c>
      <c r="BJ276" t="s">
        <v>193</v>
      </c>
      <c r="BK276" t="s">
        <v>137</v>
      </c>
      <c r="BL276" t="str">
        <f>BL$3</f>
        <v>NONEBLANK</v>
      </c>
      <c r="BM276" t="s">
        <v>137</v>
      </c>
      <c r="BN276" t="s">
        <v>142</v>
      </c>
      <c r="BO276" t="s">
        <v>134</v>
      </c>
      <c r="BP276" t="s">
        <v>139</v>
      </c>
      <c r="BQ276" t="s">
        <v>145</v>
      </c>
      <c r="BR276" t="s">
        <v>137</v>
      </c>
      <c r="BS276">
        <v>5.4</v>
      </c>
      <c r="BT276" t="s">
        <v>137</v>
      </c>
      <c r="BU276" t="s">
        <v>146</v>
      </c>
      <c r="BV276" t="s">
        <v>137</v>
      </c>
      <c r="BW276" t="s">
        <v>149</v>
      </c>
      <c r="BX276" t="s">
        <v>137</v>
      </c>
      <c r="BY276" t="s">
        <v>137</v>
      </c>
      <c r="BZ276" t="str">
        <f>BZ$3</f>
        <v>NONEBLANK</v>
      </c>
      <c r="CA276" t="s">
        <v>137</v>
      </c>
      <c r="CB276" t="str">
        <f>CB$3</f>
        <v>NONEBLANK</v>
      </c>
      <c r="CC276" t="str">
        <f>CC$3</f>
        <v>NONEBLANK</v>
      </c>
      <c r="CD276" t="s">
        <v>137</v>
      </c>
      <c r="CE276" t="str">
        <f>CE$3</f>
        <v>NONEBLANK</v>
      </c>
      <c r="CF276" t="str">
        <f>CF$3</f>
        <v>NONEBLANK</v>
      </c>
      <c r="CG276" t="s">
        <v>137</v>
      </c>
      <c r="CH276" t="str">
        <f>CH$3</f>
        <v>NONEBLANK</v>
      </c>
      <c r="CI276" t="s">
        <v>210</v>
      </c>
      <c r="CJ276" t="s">
        <v>1162</v>
      </c>
      <c r="CK276" t="s">
        <v>1174</v>
      </c>
      <c r="CL276" t="s">
        <v>137</v>
      </c>
      <c r="CM276" t="s">
        <v>137</v>
      </c>
      <c r="CN276" t="s">
        <v>137</v>
      </c>
      <c r="CO276" t="str">
        <f>CO$3</f>
        <v>NONEBLANK</v>
      </c>
      <c r="CP276">
        <v>7</v>
      </c>
      <c r="CQ276" t="s">
        <v>373</v>
      </c>
      <c r="CR276" t="str">
        <f>CR$3</f>
        <v>NONEBLANK</v>
      </c>
      <c r="CS276" t="s">
        <v>137</v>
      </c>
      <c r="CT276" t="s">
        <v>137</v>
      </c>
      <c r="CU276" t="str">
        <f>CU$3</f>
        <v>NONEBLANK</v>
      </c>
      <c r="CV276" t="str">
        <f>CV$3</f>
        <v>NONEBLANK</v>
      </c>
      <c r="CW276" t="s">
        <v>137</v>
      </c>
      <c r="CX276" t="s">
        <v>161</v>
      </c>
      <c r="CY276" t="s">
        <v>200</v>
      </c>
      <c r="CZ276" t="str">
        <f>CZ$3</f>
        <v>NONEBLANK</v>
      </c>
      <c r="DA276" t="s">
        <v>137</v>
      </c>
      <c r="DB276" t="s">
        <v>201</v>
      </c>
      <c r="DC276" t="str">
        <f>DC$3</f>
        <v>NONEBLANK</v>
      </c>
      <c r="DD276" t="s">
        <v>137</v>
      </c>
      <c r="DE276" t="str">
        <f>DE$3</f>
        <v>NONEBLANK</v>
      </c>
      <c r="DF276" t="str">
        <f>DF$3</f>
        <v>NONEBLANK</v>
      </c>
      <c r="DG276" t="str">
        <f>DG$3</f>
        <v>NONEBLANK</v>
      </c>
      <c r="DH276" t="s">
        <v>137</v>
      </c>
      <c r="DI276" t="s">
        <v>137</v>
      </c>
      <c r="DJ276" t="s">
        <v>137</v>
      </c>
      <c r="DK276" t="str">
        <f>DK$3</f>
        <v>NONEBLANK</v>
      </c>
      <c r="DL276" t="str">
        <f>DL$3</f>
        <v>NONEBLANK</v>
      </c>
      <c r="DM276" t="str">
        <f>DM$3</f>
        <v>NONEBLANK</v>
      </c>
      <c r="DN276" t="str">
        <f>DN$3</f>
        <v>NONEBLANK</v>
      </c>
      <c r="DO276" t="str">
        <f>DO$3</f>
        <v>NONEBLANK</v>
      </c>
      <c r="DP276" t="str">
        <f>DP$3</f>
        <v>NONEBLANK</v>
      </c>
      <c r="DQ276">
        <f>DQ$3</f>
        <v>2</v>
      </c>
      <c r="DR276" t="str">
        <f>DR$3</f>
        <v>NONEBLANK</v>
      </c>
      <c r="DT276">
        <f>COUNTBLANK(A276:DR276)</f>
        <v>1</v>
      </c>
    </row>
    <row r="277" spans="1:124" x14ac:dyDescent="0.3">
      <c r="A277">
        <v>514</v>
      </c>
      <c r="B277" t="s">
        <v>282</v>
      </c>
      <c r="C277" t="s">
        <v>1148</v>
      </c>
      <c r="D277" t="s">
        <v>1175</v>
      </c>
      <c r="E277">
        <v>2694</v>
      </c>
      <c r="F277">
        <v>4</v>
      </c>
      <c r="G277">
        <v>4</v>
      </c>
      <c r="H277" t="s">
        <v>123</v>
      </c>
      <c r="I277" t="s">
        <v>124</v>
      </c>
      <c r="J277" t="s">
        <v>168</v>
      </c>
      <c r="K277" t="s">
        <v>125</v>
      </c>
      <c r="L277">
        <v>55</v>
      </c>
      <c r="M277" t="s">
        <v>126</v>
      </c>
      <c r="N277">
        <v>1795</v>
      </c>
      <c r="O277">
        <v>4735</v>
      </c>
      <c r="P277">
        <v>1830</v>
      </c>
      <c r="Q277" t="s">
        <v>264</v>
      </c>
      <c r="R277">
        <v>5</v>
      </c>
      <c r="S277">
        <v>11.2</v>
      </c>
      <c r="T277" s="1" t="s">
        <v>128</v>
      </c>
      <c r="U277" t="s">
        <v>1171</v>
      </c>
      <c r="V277" t="s">
        <v>1161</v>
      </c>
      <c r="W277">
        <v>6</v>
      </c>
      <c r="X277" t="s">
        <v>1149</v>
      </c>
      <c r="Y277" t="s">
        <v>156</v>
      </c>
      <c r="Z277" t="s">
        <v>130</v>
      </c>
      <c r="AA277" t="s">
        <v>551</v>
      </c>
      <c r="AB277" t="s">
        <v>1150</v>
      </c>
      <c r="AC277" t="s">
        <v>1151</v>
      </c>
      <c r="AD277" t="s">
        <v>1151</v>
      </c>
      <c r="AE277" t="s">
        <v>1152</v>
      </c>
      <c r="AF277" t="s">
        <v>1152</v>
      </c>
      <c r="AG277" t="s">
        <v>131</v>
      </c>
      <c r="AH277" t="s">
        <v>166</v>
      </c>
      <c r="AI277" t="s">
        <v>133</v>
      </c>
      <c r="AJ277" t="s">
        <v>1176</v>
      </c>
      <c r="AK277" t="s">
        <v>1177</v>
      </c>
      <c r="AL277" t="s">
        <v>134</v>
      </c>
      <c r="AM277" t="s">
        <v>135</v>
      </c>
      <c r="AN277" t="s">
        <v>135</v>
      </c>
      <c r="AO277" t="s">
        <v>137</v>
      </c>
      <c r="AP277">
        <v>7</v>
      </c>
      <c r="AQ277" t="s">
        <v>138</v>
      </c>
      <c r="AR277" t="s">
        <v>150</v>
      </c>
      <c r="AS277" t="s">
        <v>1155</v>
      </c>
      <c r="AT277" t="s">
        <v>1152</v>
      </c>
      <c r="AU277" t="str">
        <f>AU$3</f>
        <v>NONEBLANK</v>
      </c>
      <c r="AV277" t="s">
        <v>137</v>
      </c>
      <c r="AW277" t="s">
        <v>140</v>
      </c>
      <c r="AX277" t="s">
        <v>137</v>
      </c>
      <c r="AY277" t="s">
        <v>137</v>
      </c>
      <c r="AZ277" t="s">
        <v>1156</v>
      </c>
      <c r="BA277" t="s">
        <v>137</v>
      </c>
      <c r="BB277" t="s">
        <v>142</v>
      </c>
      <c r="BC277">
        <f>BC$3</f>
        <v>378</v>
      </c>
      <c r="BD277" t="s">
        <v>137</v>
      </c>
      <c r="BE277" t="s">
        <v>137</v>
      </c>
      <c r="BF277" t="s">
        <v>137</v>
      </c>
      <c r="BG277" t="s">
        <v>134</v>
      </c>
      <c r="BH277" t="s">
        <v>193</v>
      </c>
      <c r="BI277" t="str">
        <f>BI$3</f>
        <v>NONEBLANK</v>
      </c>
      <c r="BJ277" t="s">
        <v>193</v>
      </c>
      <c r="BK277" t="s">
        <v>137</v>
      </c>
      <c r="BL277" t="str">
        <f>BL$3</f>
        <v>NONEBLANK</v>
      </c>
      <c r="BM277" t="s">
        <v>137</v>
      </c>
      <c r="BN277" t="s">
        <v>142</v>
      </c>
      <c r="BO277" t="s">
        <v>134</v>
      </c>
      <c r="BP277" t="s">
        <v>139</v>
      </c>
      <c r="BQ277" t="s">
        <v>145</v>
      </c>
      <c r="BR277" t="s">
        <v>137</v>
      </c>
      <c r="BS277">
        <v>5.4</v>
      </c>
      <c r="BT277" t="s">
        <v>137</v>
      </c>
      <c r="BU277" t="s">
        <v>146</v>
      </c>
      <c r="BV277" t="s">
        <v>137</v>
      </c>
      <c r="BW277" t="s">
        <v>235</v>
      </c>
      <c r="BX277" t="s">
        <v>137</v>
      </c>
      <c r="BY277" t="s">
        <v>137</v>
      </c>
      <c r="BZ277" t="str">
        <f>BZ$3</f>
        <v>NONEBLANK</v>
      </c>
      <c r="CA277" t="s">
        <v>137</v>
      </c>
      <c r="CB277" t="str">
        <f>CB$3</f>
        <v>NONEBLANK</v>
      </c>
      <c r="CC277" t="str">
        <f>CC$3</f>
        <v>NONEBLANK</v>
      </c>
      <c r="CD277" t="s">
        <v>137</v>
      </c>
      <c r="CE277" t="str">
        <f>CE$3</f>
        <v>NONEBLANK</v>
      </c>
      <c r="CF277" t="str">
        <f>CF$3</f>
        <v>NONEBLANK</v>
      </c>
      <c r="CG277" t="s">
        <v>137</v>
      </c>
      <c r="CH277" t="s">
        <v>137</v>
      </c>
      <c r="CI277" t="s">
        <v>210</v>
      </c>
      <c r="CJ277" t="s">
        <v>1162</v>
      </c>
      <c r="CK277" t="s">
        <v>1178</v>
      </c>
      <c r="CL277" t="s">
        <v>137</v>
      </c>
      <c r="CM277" t="s">
        <v>137</v>
      </c>
      <c r="CN277" t="s">
        <v>137</v>
      </c>
      <c r="CO277" t="str">
        <f>CO$3</f>
        <v>NONEBLANK</v>
      </c>
      <c r="CP277">
        <v>7</v>
      </c>
      <c r="CQ277" t="s">
        <v>373</v>
      </c>
      <c r="CR277" t="str">
        <f>CR$3</f>
        <v>NONEBLANK</v>
      </c>
      <c r="CS277" t="s">
        <v>137</v>
      </c>
      <c r="CT277" t="s">
        <v>137</v>
      </c>
      <c r="CU277" t="str">
        <f>CU$3</f>
        <v>NONEBLANK</v>
      </c>
      <c r="CV277" t="str">
        <f>CV$3</f>
        <v>NONEBLANK</v>
      </c>
      <c r="CW277" t="s">
        <v>137</v>
      </c>
      <c r="CX277" t="s">
        <v>161</v>
      </c>
      <c r="CY277" t="s">
        <v>200</v>
      </c>
      <c r="CZ277" t="str">
        <f>CZ$3</f>
        <v>NONEBLANK</v>
      </c>
      <c r="DA277" t="s">
        <v>137</v>
      </c>
      <c r="DB277" t="s">
        <v>201</v>
      </c>
      <c r="DC277" t="str">
        <f>DC$3</f>
        <v>NONEBLANK</v>
      </c>
      <c r="DD277" t="s">
        <v>137</v>
      </c>
      <c r="DE277" t="str">
        <f>DE$3</f>
        <v>NONEBLANK</v>
      </c>
      <c r="DF277" t="str">
        <f>DF$3</f>
        <v>NONEBLANK</v>
      </c>
      <c r="DG277" t="str">
        <f>DG$3</f>
        <v>NONEBLANK</v>
      </c>
      <c r="DH277" t="s">
        <v>137</v>
      </c>
      <c r="DI277" t="s">
        <v>137</v>
      </c>
      <c r="DJ277" t="s">
        <v>137</v>
      </c>
      <c r="DK277" t="str">
        <f>DK$3</f>
        <v>NONEBLANK</v>
      </c>
      <c r="DL277" t="str">
        <f>DL$3</f>
        <v>NONEBLANK</v>
      </c>
      <c r="DM277" t="str">
        <f>DM$3</f>
        <v>NONEBLANK</v>
      </c>
      <c r="DN277" t="str">
        <f>DN$3</f>
        <v>NONEBLANK</v>
      </c>
      <c r="DO277" t="str">
        <f>DO$3</f>
        <v>NONEBLANK</v>
      </c>
      <c r="DP277" t="str">
        <f>DP$3</f>
        <v>NONEBLANK</v>
      </c>
      <c r="DQ277">
        <f>DQ$3</f>
        <v>2</v>
      </c>
      <c r="DR277" t="str">
        <f>DR$3</f>
        <v>NONEBLANK</v>
      </c>
      <c r="DT277">
        <f>COUNTBLANK(A277:DR277)</f>
        <v>1</v>
      </c>
    </row>
    <row r="278" spans="1:124" x14ac:dyDescent="0.3">
      <c r="A278">
        <v>515</v>
      </c>
      <c r="B278" t="s">
        <v>282</v>
      </c>
      <c r="C278" t="s">
        <v>1148</v>
      </c>
      <c r="D278" t="s">
        <v>1179</v>
      </c>
      <c r="E278">
        <v>2393</v>
      </c>
      <c r="F278">
        <v>4</v>
      </c>
      <c r="G278">
        <v>4</v>
      </c>
      <c r="H278" t="s">
        <v>123</v>
      </c>
      <c r="I278" t="s">
        <v>124</v>
      </c>
      <c r="J278" t="s">
        <v>168</v>
      </c>
      <c r="K278" t="s">
        <v>125</v>
      </c>
      <c r="L278">
        <v>55</v>
      </c>
      <c r="M278" t="s">
        <v>126</v>
      </c>
      <c r="N278">
        <v>1795</v>
      </c>
      <c r="O278">
        <v>4735</v>
      </c>
      <c r="P278">
        <v>1830</v>
      </c>
      <c r="Q278" t="s">
        <v>264</v>
      </c>
      <c r="R278">
        <v>5</v>
      </c>
      <c r="S278">
        <v>11.2</v>
      </c>
      <c r="T278" s="1" t="s">
        <v>128</v>
      </c>
      <c r="U278" t="s">
        <v>1180</v>
      </c>
      <c r="V278" t="s">
        <v>1168</v>
      </c>
      <c r="W278">
        <v>6</v>
      </c>
      <c r="X278" t="s">
        <v>1149</v>
      </c>
      <c r="Y278" t="s">
        <v>156</v>
      </c>
      <c r="Z278" t="s">
        <v>130</v>
      </c>
      <c r="AA278" t="s">
        <v>551</v>
      </c>
      <c r="AB278" t="s">
        <v>1150</v>
      </c>
      <c r="AC278" t="s">
        <v>1151</v>
      </c>
      <c r="AD278" t="s">
        <v>1151</v>
      </c>
      <c r="AE278" t="s">
        <v>1165</v>
      </c>
      <c r="AF278" t="s">
        <v>1165</v>
      </c>
      <c r="AG278" t="s">
        <v>131</v>
      </c>
      <c r="AH278" t="s">
        <v>166</v>
      </c>
      <c r="AI278" t="s">
        <v>280</v>
      </c>
      <c r="AJ278" t="s">
        <v>1181</v>
      </c>
      <c r="AK278" t="s">
        <v>1182</v>
      </c>
      <c r="AL278" t="s">
        <v>134</v>
      </c>
      <c r="AM278" t="s">
        <v>135</v>
      </c>
      <c r="AN278" t="s">
        <v>135</v>
      </c>
      <c r="AO278" t="s">
        <v>137</v>
      </c>
      <c r="AP278">
        <v>7</v>
      </c>
      <c r="AQ278" t="s">
        <v>138</v>
      </c>
      <c r="AR278" t="s">
        <v>150</v>
      </c>
      <c r="AS278" t="s">
        <v>1155</v>
      </c>
      <c r="AT278" t="s">
        <v>1165</v>
      </c>
      <c r="AU278" t="s">
        <v>137</v>
      </c>
      <c r="AV278" t="s">
        <v>137</v>
      </c>
      <c r="AW278" t="s">
        <v>140</v>
      </c>
      <c r="AX278" t="s">
        <v>137</v>
      </c>
      <c r="AY278" t="s">
        <v>137</v>
      </c>
      <c r="AZ278" t="s">
        <v>1156</v>
      </c>
      <c r="BA278" t="s">
        <v>137</v>
      </c>
      <c r="BB278" t="s">
        <v>199</v>
      </c>
      <c r="BC278">
        <f>BC$3</f>
        <v>378</v>
      </c>
      <c r="BD278" t="s">
        <v>137</v>
      </c>
      <c r="BE278" t="s">
        <v>137</v>
      </c>
      <c r="BF278" t="s">
        <v>137</v>
      </c>
      <c r="BG278" t="s">
        <v>134</v>
      </c>
      <c r="BH278" t="s">
        <v>193</v>
      </c>
      <c r="BI278" t="s">
        <v>137</v>
      </c>
      <c r="BJ278" t="s">
        <v>193</v>
      </c>
      <c r="BK278" t="s">
        <v>137</v>
      </c>
      <c r="BL278" t="str">
        <f>BL$3</f>
        <v>NONEBLANK</v>
      </c>
      <c r="BM278" t="s">
        <v>137</v>
      </c>
      <c r="BN278" t="s">
        <v>142</v>
      </c>
      <c r="BO278" t="s">
        <v>134</v>
      </c>
      <c r="BP278" t="s">
        <v>139</v>
      </c>
      <c r="BQ278" t="s">
        <v>145</v>
      </c>
      <c r="BR278" t="s">
        <v>137</v>
      </c>
      <c r="BS278">
        <v>5.4</v>
      </c>
      <c r="BT278" t="s">
        <v>137</v>
      </c>
      <c r="BU278" t="s">
        <v>146</v>
      </c>
      <c r="BV278" t="s">
        <v>137</v>
      </c>
      <c r="BW278" t="s">
        <v>235</v>
      </c>
      <c r="BX278" t="s">
        <v>137</v>
      </c>
      <c r="BY278" t="s">
        <v>137</v>
      </c>
      <c r="BZ278" t="str">
        <f>BZ$3</f>
        <v>NONEBLANK</v>
      </c>
      <c r="CA278" t="s">
        <v>137</v>
      </c>
      <c r="CB278" t="str">
        <f>CB$3</f>
        <v>NONEBLANK</v>
      </c>
      <c r="CC278" t="str">
        <f>CC$3</f>
        <v>NONEBLANK</v>
      </c>
      <c r="CD278" t="s">
        <v>137</v>
      </c>
      <c r="CE278" t="str">
        <f>CE$3</f>
        <v>NONEBLANK</v>
      </c>
      <c r="CF278" t="str">
        <f>CF$3</f>
        <v>NONEBLANK</v>
      </c>
      <c r="CG278" t="s">
        <v>137</v>
      </c>
      <c r="CH278" t="s">
        <v>137</v>
      </c>
      <c r="CI278" t="s">
        <v>210</v>
      </c>
      <c r="CJ278" t="s">
        <v>1114</v>
      </c>
      <c r="CK278" t="s">
        <v>1169</v>
      </c>
      <c r="CL278" t="s">
        <v>137</v>
      </c>
      <c r="CM278" t="s">
        <v>137</v>
      </c>
      <c r="CN278" t="s">
        <v>137</v>
      </c>
      <c r="CO278" t="str">
        <f>CO$3</f>
        <v>NONEBLANK</v>
      </c>
      <c r="CP278">
        <v>7</v>
      </c>
      <c r="CQ278" t="s">
        <v>373</v>
      </c>
      <c r="CR278" t="s">
        <v>226</v>
      </c>
      <c r="CS278" t="s">
        <v>137</v>
      </c>
      <c r="CT278" t="s">
        <v>137</v>
      </c>
      <c r="CU278" t="str">
        <f>CU$3</f>
        <v>NONEBLANK</v>
      </c>
      <c r="CV278" t="str">
        <f>CV$3</f>
        <v>NONEBLANK</v>
      </c>
      <c r="CW278" t="s">
        <v>137</v>
      </c>
      <c r="CX278" t="s">
        <v>161</v>
      </c>
      <c r="CY278" t="s">
        <v>200</v>
      </c>
      <c r="CZ278" t="s">
        <v>137</v>
      </c>
      <c r="DA278" t="s">
        <v>137</v>
      </c>
      <c r="DB278" t="s">
        <v>333</v>
      </c>
      <c r="DC278" t="s">
        <v>137</v>
      </c>
      <c r="DD278" t="s">
        <v>137</v>
      </c>
      <c r="DE278" t="s">
        <v>208</v>
      </c>
      <c r="DF278" t="s">
        <v>137</v>
      </c>
      <c r="DG278" t="s">
        <v>137</v>
      </c>
      <c r="DH278" t="s">
        <v>137</v>
      </c>
      <c r="DI278" t="s">
        <v>137</v>
      </c>
      <c r="DJ278" t="s">
        <v>137</v>
      </c>
      <c r="DK278" t="s">
        <v>137</v>
      </c>
      <c r="DL278" t="str">
        <f>DL$3</f>
        <v>NONEBLANK</v>
      </c>
      <c r="DM278" t="s">
        <v>137</v>
      </c>
      <c r="DN278" t="s">
        <v>137</v>
      </c>
      <c r="DO278" t="s">
        <v>137</v>
      </c>
      <c r="DP278" t="s">
        <v>137</v>
      </c>
      <c r="DQ278">
        <f>DQ$3</f>
        <v>2</v>
      </c>
      <c r="DR278" t="str">
        <f>DR$3</f>
        <v>NONEBLANK</v>
      </c>
      <c r="DT278">
        <f>COUNTBLANK(A278:DR278)</f>
        <v>1</v>
      </c>
    </row>
    <row r="279" spans="1:124" x14ac:dyDescent="0.3">
      <c r="A279">
        <v>516</v>
      </c>
      <c r="B279" t="s">
        <v>282</v>
      </c>
      <c r="C279" t="s">
        <v>1148</v>
      </c>
      <c r="D279" t="s">
        <v>1183</v>
      </c>
      <c r="E279">
        <v>2393</v>
      </c>
      <c r="F279">
        <v>4</v>
      </c>
      <c r="G279">
        <v>4</v>
      </c>
      <c r="H279" t="s">
        <v>123</v>
      </c>
      <c r="I279" t="s">
        <v>124</v>
      </c>
      <c r="J279" t="s">
        <v>168</v>
      </c>
      <c r="K279" t="s">
        <v>125</v>
      </c>
      <c r="L279">
        <v>55</v>
      </c>
      <c r="M279" t="s">
        <v>126</v>
      </c>
      <c r="N279">
        <v>1795</v>
      </c>
      <c r="O279">
        <v>4735</v>
      </c>
      <c r="P279">
        <v>1830</v>
      </c>
      <c r="Q279" t="s">
        <v>264</v>
      </c>
      <c r="R279">
        <v>5</v>
      </c>
      <c r="S279">
        <v>11.2</v>
      </c>
      <c r="T279" s="1" t="s">
        <v>128</v>
      </c>
      <c r="U279" t="s">
        <v>1184</v>
      </c>
      <c r="V279" t="s">
        <v>1160</v>
      </c>
      <c r="W279">
        <v>5</v>
      </c>
      <c r="X279" t="s">
        <v>1149</v>
      </c>
      <c r="Y279" t="s">
        <v>156</v>
      </c>
      <c r="Z279" t="s">
        <v>130</v>
      </c>
      <c r="AA279" t="s">
        <v>551</v>
      </c>
      <c r="AB279" t="s">
        <v>1150</v>
      </c>
      <c r="AC279" t="s">
        <v>1151</v>
      </c>
      <c r="AD279" t="s">
        <v>1151</v>
      </c>
      <c r="AE279" t="s">
        <v>1152</v>
      </c>
      <c r="AF279" t="s">
        <v>1152</v>
      </c>
      <c r="AG279" t="s">
        <v>131</v>
      </c>
      <c r="AH279" t="s">
        <v>166</v>
      </c>
      <c r="AI279" t="s">
        <v>280</v>
      </c>
      <c r="AJ279" t="s">
        <v>1153</v>
      </c>
      <c r="AK279" t="s">
        <v>1154</v>
      </c>
      <c r="AL279" t="s">
        <v>134</v>
      </c>
      <c r="AM279" t="s">
        <v>135</v>
      </c>
      <c r="AN279" t="s">
        <v>135</v>
      </c>
      <c r="AO279" t="s">
        <v>137</v>
      </c>
      <c r="AP279">
        <v>7</v>
      </c>
      <c r="AQ279" t="s">
        <v>138</v>
      </c>
      <c r="AR279" t="s">
        <v>139</v>
      </c>
      <c r="AS279" t="s">
        <v>1155</v>
      </c>
      <c r="AT279" t="s">
        <v>1152</v>
      </c>
      <c r="AU279" t="s">
        <v>137</v>
      </c>
      <c r="AV279">
        <v>2</v>
      </c>
      <c r="AW279" t="s">
        <v>140</v>
      </c>
      <c r="AX279" t="s">
        <v>137</v>
      </c>
      <c r="AY279" t="s">
        <v>137</v>
      </c>
      <c r="AZ279" t="s">
        <v>1156</v>
      </c>
      <c r="BA279" t="s">
        <v>137</v>
      </c>
      <c r="BB279" t="s">
        <v>202</v>
      </c>
      <c r="BC279">
        <f>BC$3</f>
        <v>378</v>
      </c>
      <c r="BD279" t="s">
        <v>137</v>
      </c>
      <c r="BE279" t="s">
        <v>137</v>
      </c>
      <c r="BF279" t="s">
        <v>137</v>
      </c>
      <c r="BG279" t="s">
        <v>134</v>
      </c>
      <c r="BH279" t="s">
        <v>193</v>
      </c>
      <c r="BI279" t="s">
        <v>137</v>
      </c>
      <c r="BJ279" t="s">
        <v>193</v>
      </c>
      <c r="BK279" t="s">
        <v>137</v>
      </c>
      <c r="BL279" t="str">
        <f>BL$3</f>
        <v>NONEBLANK</v>
      </c>
      <c r="BM279" t="s">
        <v>137</v>
      </c>
      <c r="BN279" t="s">
        <v>139</v>
      </c>
      <c r="BO279" t="s">
        <v>134</v>
      </c>
      <c r="BP279" t="s">
        <v>139</v>
      </c>
      <c r="BQ279" t="s">
        <v>145</v>
      </c>
      <c r="BR279" t="s">
        <v>137</v>
      </c>
      <c r="BS279">
        <v>5.4</v>
      </c>
      <c r="BT279" t="s">
        <v>137</v>
      </c>
      <c r="BU279" t="s">
        <v>146</v>
      </c>
      <c r="BV279" t="s">
        <v>137</v>
      </c>
      <c r="BW279" t="s">
        <v>235</v>
      </c>
      <c r="BX279" t="s">
        <v>137</v>
      </c>
      <c r="BY279" t="str">
        <f>BY$3</f>
        <v>NONEBLANK</v>
      </c>
      <c r="BZ279" t="str">
        <f>BZ$3</f>
        <v>NONEBLANK</v>
      </c>
      <c r="CA279" t="str">
        <f>CA$3</f>
        <v>NONEBLANK</v>
      </c>
      <c r="CB279" t="str">
        <f>CB$3</f>
        <v>NONEBLANK</v>
      </c>
      <c r="CC279" t="str">
        <f>CC$3</f>
        <v>NONEBLANK</v>
      </c>
      <c r="CD279" t="s">
        <v>137</v>
      </c>
      <c r="CE279" t="str">
        <f>CE$3</f>
        <v>NONEBLANK</v>
      </c>
      <c r="CF279" t="str">
        <f>CF$3</f>
        <v>NONEBLANK</v>
      </c>
      <c r="CG279" t="s">
        <v>137</v>
      </c>
      <c r="CH279" t="s">
        <v>137</v>
      </c>
      <c r="CI279" t="s">
        <v>210</v>
      </c>
      <c r="CJ279" t="s">
        <v>1157</v>
      </c>
      <c r="CK279" t="s">
        <v>1158</v>
      </c>
      <c r="CL279" t="s">
        <v>137</v>
      </c>
      <c r="CM279" t="s">
        <v>137</v>
      </c>
      <c r="CN279" t="s">
        <v>137</v>
      </c>
      <c r="CO279" t="str">
        <f>CO$3</f>
        <v>NONEBLANK</v>
      </c>
      <c r="CP279">
        <v>3</v>
      </c>
      <c r="CQ279" t="s">
        <v>373</v>
      </c>
      <c r="CR279" t="s">
        <v>162</v>
      </c>
      <c r="CS279" t="s">
        <v>137</v>
      </c>
      <c r="CT279" t="s">
        <v>137</v>
      </c>
      <c r="CU279" t="str">
        <f>CU$3</f>
        <v>NONEBLANK</v>
      </c>
      <c r="CV279" t="str">
        <f>CV$3</f>
        <v>NONEBLANK</v>
      </c>
      <c r="CW279" t="s">
        <v>137</v>
      </c>
      <c r="CX279" t="s">
        <v>161</v>
      </c>
      <c r="CY279" t="s">
        <v>200</v>
      </c>
      <c r="CZ279" t="s">
        <v>137</v>
      </c>
      <c r="DA279" t="s">
        <v>137</v>
      </c>
      <c r="DB279" t="s">
        <v>201</v>
      </c>
      <c r="DC279" t="s">
        <v>137</v>
      </c>
      <c r="DD279" t="s">
        <v>137</v>
      </c>
      <c r="DE279" t="s">
        <v>208</v>
      </c>
      <c r="DF279" t="s">
        <v>137</v>
      </c>
      <c r="DG279" t="str">
        <f>DG$3</f>
        <v>NONEBLANK</v>
      </c>
      <c r="DH279" t="s">
        <v>137</v>
      </c>
      <c r="DI279" t="s">
        <v>137</v>
      </c>
      <c r="DJ279" t="s">
        <v>137</v>
      </c>
      <c r="DK279" t="s">
        <v>137</v>
      </c>
      <c r="DL279" t="str">
        <f>DL$3</f>
        <v>NONEBLANK</v>
      </c>
      <c r="DM279" t="s">
        <v>137</v>
      </c>
      <c r="DN279" t="s">
        <v>137</v>
      </c>
      <c r="DO279" t="str">
        <f>DO$3</f>
        <v>NONEBLANK</v>
      </c>
      <c r="DP279" t="str">
        <f>DP$3</f>
        <v>NONEBLANK</v>
      </c>
      <c r="DQ279">
        <f>DQ$3</f>
        <v>2</v>
      </c>
      <c r="DR279" t="str">
        <f>DR$3</f>
        <v>NONEBLANK</v>
      </c>
      <c r="DT279">
        <f>COUNTBLANK(A279:DR279)</f>
        <v>1</v>
      </c>
    </row>
    <row r="280" spans="1:124" x14ac:dyDescent="0.3">
      <c r="A280">
        <v>519</v>
      </c>
      <c r="B280" t="s">
        <v>282</v>
      </c>
      <c r="C280" t="s">
        <v>1148</v>
      </c>
      <c r="D280" t="s">
        <v>1186</v>
      </c>
      <c r="E280">
        <v>2393</v>
      </c>
      <c r="F280">
        <v>4</v>
      </c>
      <c r="G280">
        <v>4</v>
      </c>
      <c r="H280" t="s">
        <v>123</v>
      </c>
      <c r="I280" t="s">
        <v>124</v>
      </c>
      <c r="J280" t="s">
        <v>168</v>
      </c>
      <c r="K280" t="s">
        <v>125</v>
      </c>
      <c r="L280">
        <v>55</v>
      </c>
      <c r="M280" t="s">
        <v>296</v>
      </c>
      <c r="N280">
        <v>1795</v>
      </c>
      <c r="O280">
        <v>4735</v>
      </c>
      <c r="P280">
        <v>1830</v>
      </c>
      <c r="Q280" t="s">
        <v>264</v>
      </c>
      <c r="R280">
        <v>5</v>
      </c>
      <c r="S280">
        <v>12</v>
      </c>
      <c r="T280" s="1" t="s">
        <v>128</v>
      </c>
      <c r="U280" t="s">
        <v>170</v>
      </c>
      <c r="V280" t="s">
        <v>1187</v>
      </c>
      <c r="W280">
        <v>5</v>
      </c>
      <c r="X280" t="s">
        <v>1149</v>
      </c>
      <c r="Y280" t="s">
        <v>156</v>
      </c>
      <c r="Z280" t="s">
        <v>130</v>
      </c>
      <c r="AA280" t="s">
        <v>551</v>
      </c>
      <c r="AB280" t="s">
        <v>1150</v>
      </c>
      <c r="AC280" t="s">
        <v>1151</v>
      </c>
      <c r="AD280" t="s">
        <v>1151</v>
      </c>
      <c r="AE280" t="s">
        <v>1152</v>
      </c>
      <c r="AF280" t="s">
        <v>1152</v>
      </c>
      <c r="AG280" t="s">
        <v>131</v>
      </c>
      <c r="AH280" t="s">
        <v>166</v>
      </c>
      <c r="AI280" t="s">
        <v>280</v>
      </c>
      <c r="AJ280" t="s">
        <v>1153</v>
      </c>
      <c r="AK280" t="s">
        <v>1154</v>
      </c>
      <c r="AL280" t="s">
        <v>134</v>
      </c>
      <c r="AM280" t="s">
        <v>135</v>
      </c>
      <c r="AN280" t="s">
        <v>135</v>
      </c>
      <c r="AO280" t="s">
        <v>137</v>
      </c>
      <c r="AP280">
        <v>7</v>
      </c>
      <c r="AQ280" t="s">
        <v>138</v>
      </c>
      <c r="AR280" t="s">
        <v>139</v>
      </c>
      <c r="AS280" t="s">
        <v>1155</v>
      </c>
      <c r="AT280" t="s">
        <v>1152</v>
      </c>
      <c r="AU280" t="s">
        <v>137</v>
      </c>
      <c r="AV280">
        <v>2</v>
      </c>
      <c r="AW280" t="s">
        <v>140</v>
      </c>
      <c r="AX280" t="s">
        <v>137</v>
      </c>
      <c r="AY280" t="s">
        <v>137</v>
      </c>
      <c r="AZ280" t="s">
        <v>1156</v>
      </c>
      <c r="BA280" t="s">
        <v>137</v>
      </c>
      <c r="BB280" t="s">
        <v>199</v>
      </c>
      <c r="BC280">
        <f>BC$3</f>
        <v>378</v>
      </c>
      <c r="BD280" t="s">
        <v>137</v>
      </c>
      <c r="BE280" t="s">
        <v>137</v>
      </c>
      <c r="BF280" t="s">
        <v>137</v>
      </c>
      <c r="BG280" t="s">
        <v>134</v>
      </c>
      <c r="BH280" t="s">
        <v>193</v>
      </c>
      <c r="BI280" t="s">
        <v>137</v>
      </c>
      <c r="BJ280" t="s">
        <v>193</v>
      </c>
      <c r="BK280" t="s">
        <v>137</v>
      </c>
      <c r="BL280" t="str">
        <f>BL$3</f>
        <v>NONEBLANK</v>
      </c>
      <c r="BM280" t="s">
        <v>137</v>
      </c>
      <c r="BN280" t="s">
        <v>139</v>
      </c>
      <c r="BO280" t="s">
        <v>134</v>
      </c>
      <c r="BP280" t="s">
        <v>139</v>
      </c>
      <c r="BQ280" t="s">
        <v>145</v>
      </c>
      <c r="BR280" t="s">
        <v>137</v>
      </c>
      <c r="BS280">
        <v>5.4</v>
      </c>
      <c r="BT280" t="s">
        <v>137</v>
      </c>
      <c r="BU280" t="s">
        <v>146</v>
      </c>
      <c r="BV280" t="s">
        <v>137</v>
      </c>
      <c r="BW280" t="s">
        <v>235</v>
      </c>
      <c r="BX280" t="s">
        <v>137</v>
      </c>
      <c r="BY280" t="str">
        <f>BY$3</f>
        <v>NONEBLANK</v>
      </c>
      <c r="BZ280" t="str">
        <f>BZ$3</f>
        <v>NONEBLANK</v>
      </c>
      <c r="CA280" t="str">
        <f>CA$3</f>
        <v>NONEBLANK</v>
      </c>
      <c r="CB280" t="str">
        <f>CB$3</f>
        <v>NONEBLANK</v>
      </c>
      <c r="CC280" t="str">
        <f>CC$3</f>
        <v>NONEBLANK</v>
      </c>
      <c r="CD280" t="s">
        <v>137</v>
      </c>
      <c r="CE280" t="str">
        <f>CE$3</f>
        <v>NONEBLANK</v>
      </c>
      <c r="CF280" t="str">
        <f>CF$3</f>
        <v>NONEBLANK</v>
      </c>
      <c r="CG280" t="s">
        <v>137</v>
      </c>
      <c r="CH280" t="s">
        <v>137</v>
      </c>
      <c r="CI280" t="s">
        <v>210</v>
      </c>
      <c r="CJ280" t="s">
        <v>1157</v>
      </c>
      <c r="CK280" t="s">
        <v>1158</v>
      </c>
      <c r="CL280" t="s">
        <v>137</v>
      </c>
      <c r="CM280" t="s">
        <v>137</v>
      </c>
      <c r="CN280" t="s">
        <v>137</v>
      </c>
      <c r="CO280" t="str">
        <f>CO$3</f>
        <v>NONEBLANK</v>
      </c>
      <c r="CP280">
        <v>3</v>
      </c>
      <c r="CQ280" t="s">
        <v>373</v>
      </c>
      <c r="CR280" t="s">
        <v>162</v>
      </c>
      <c r="CS280" t="s">
        <v>137</v>
      </c>
      <c r="CT280" t="s">
        <v>137</v>
      </c>
      <c r="CU280" t="str">
        <f>CU$3</f>
        <v>NONEBLANK</v>
      </c>
      <c r="CV280" t="str">
        <f>CV$3</f>
        <v>NONEBLANK</v>
      </c>
      <c r="CW280" t="s">
        <v>137</v>
      </c>
      <c r="CX280" t="s">
        <v>161</v>
      </c>
      <c r="CY280" t="s">
        <v>200</v>
      </c>
      <c r="CZ280" t="s">
        <v>137</v>
      </c>
      <c r="DA280" t="s">
        <v>137</v>
      </c>
      <c r="DB280" t="s">
        <v>201</v>
      </c>
      <c r="DC280" t="s">
        <v>137</v>
      </c>
      <c r="DD280" t="s">
        <v>137</v>
      </c>
      <c r="DE280" t="s">
        <v>208</v>
      </c>
      <c r="DF280" t="s">
        <v>137</v>
      </c>
      <c r="DG280" t="str">
        <f>DG$3</f>
        <v>NONEBLANK</v>
      </c>
      <c r="DH280" t="s">
        <v>137</v>
      </c>
      <c r="DI280" t="s">
        <v>137</v>
      </c>
      <c r="DJ280" t="s">
        <v>137</v>
      </c>
      <c r="DK280" t="s">
        <v>137</v>
      </c>
      <c r="DL280" t="str">
        <f>DL$3</f>
        <v>NONEBLANK</v>
      </c>
      <c r="DM280" t="s">
        <v>137</v>
      </c>
      <c r="DN280" t="s">
        <v>137</v>
      </c>
      <c r="DO280" t="str">
        <f>DO$3</f>
        <v>NONEBLANK</v>
      </c>
      <c r="DP280" t="str">
        <f>DP$3</f>
        <v>NONEBLANK</v>
      </c>
      <c r="DQ280">
        <f>DQ$3</f>
        <v>2</v>
      </c>
      <c r="DR280" t="str">
        <f>DR$3</f>
        <v>NONEBLANK</v>
      </c>
      <c r="DT280">
        <f>COUNTBLANK(A280:DR280)</f>
        <v>1</v>
      </c>
    </row>
    <row r="281" spans="1:124" x14ac:dyDescent="0.3">
      <c r="A281">
        <v>520</v>
      </c>
      <c r="B281" t="s">
        <v>282</v>
      </c>
      <c r="C281" t="s">
        <v>1148</v>
      </c>
      <c r="D281" t="s">
        <v>1188</v>
      </c>
      <c r="E281">
        <v>2393</v>
      </c>
      <c r="F281">
        <v>4</v>
      </c>
      <c r="G281">
        <v>4</v>
      </c>
      <c r="H281" t="s">
        <v>123</v>
      </c>
      <c r="I281" t="s">
        <v>124</v>
      </c>
      <c r="J281" t="s">
        <v>168</v>
      </c>
      <c r="K281" t="s">
        <v>125</v>
      </c>
      <c r="L281">
        <v>55</v>
      </c>
      <c r="M281" t="s">
        <v>126</v>
      </c>
      <c r="N281">
        <v>1795</v>
      </c>
      <c r="O281">
        <v>4735</v>
      </c>
      <c r="P281">
        <v>1830</v>
      </c>
      <c r="Q281" t="s">
        <v>264</v>
      </c>
      <c r="R281">
        <v>5</v>
      </c>
      <c r="S281">
        <v>11.2</v>
      </c>
      <c r="T281" s="1" t="s">
        <v>128</v>
      </c>
      <c r="U281" t="s">
        <v>1184</v>
      </c>
      <c r="V281" t="s">
        <v>1160</v>
      </c>
      <c r="W281">
        <v>5</v>
      </c>
      <c r="X281" t="s">
        <v>1149</v>
      </c>
      <c r="Y281" t="s">
        <v>156</v>
      </c>
      <c r="Z281" t="s">
        <v>130</v>
      </c>
      <c r="AA281" t="s">
        <v>551</v>
      </c>
      <c r="AB281" t="s">
        <v>1150</v>
      </c>
      <c r="AC281" t="s">
        <v>1151</v>
      </c>
      <c r="AD281" t="s">
        <v>1151</v>
      </c>
      <c r="AE281" t="s">
        <v>1152</v>
      </c>
      <c r="AF281" t="s">
        <v>1152</v>
      </c>
      <c r="AG281" t="s">
        <v>131</v>
      </c>
      <c r="AH281" t="s">
        <v>166</v>
      </c>
      <c r="AI281" t="s">
        <v>280</v>
      </c>
      <c r="AJ281" t="s">
        <v>1172</v>
      </c>
      <c r="AK281" t="s">
        <v>1173</v>
      </c>
      <c r="AL281" t="s">
        <v>134</v>
      </c>
      <c r="AM281" t="s">
        <v>135</v>
      </c>
      <c r="AN281" t="s">
        <v>135</v>
      </c>
      <c r="AO281">
        <v>2</v>
      </c>
      <c r="AP281">
        <v>7</v>
      </c>
      <c r="AQ281" t="s">
        <v>138</v>
      </c>
      <c r="AR281" t="s">
        <v>139</v>
      </c>
      <c r="AS281" t="s">
        <v>1155</v>
      </c>
      <c r="AT281" t="s">
        <v>1152</v>
      </c>
      <c r="AU281" t="s">
        <v>137</v>
      </c>
      <c r="AV281">
        <v>2</v>
      </c>
      <c r="AW281" t="s">
        <v>140</v>
      </c>
      <c r="AX281" t="s">
        <v>137</v>
      </c>
      <c r="AY281" t="s">
        <v>137</v>
      </c>
      <c r="AZ281" t="s">
        <v>1156</v>
      </c>
      <c r="BA281" t="s">
        <v>137</v>
      </c>
      <c r="BB281" t="s">
        <v>202</v>
      </c>
      <c r="BC281">
        <f>BC$3</f>
        <v>378</v>
      </c>
      <c r="BD281" t="s">
        <v>137</v>
      </c>
      <c r="BE281" t="s">
        <v>137</v>
      </c>
      <c r="BF281" t="s">
        <v>137</v>
      </c>
      <c r="BG281" t="s">
        <v>134</v>
      </c>
      <c r="BH281" t="s">
        <v>193</v>
      </c>
      <c r="BI281" t="s">
        <v>137</v>
      </c>
      <c r="BJ281" t="s">
        <v>193</v>
      </c>
      <c r="BK281" t="s">
        <v>137</v>
      </c>
      <c r="BL281" t="str">
        <f>BL$3</f>
        <v>NONEBLANK</v>
      </c>
      <c r="BM281" t="s">
        <v>137</v>
      </c>
      <c r="BN281" t="s">
        <v>139</v>
      </c>
      <c r="BO281" t="s">
        <v>134</v>
      </c>
      <c r="BP281" t="s">
        <v>139</v>
      </c>
      <c r="BQ281" t="s">
        <v>145</v>
      </c>
      <c r="BR281" t="s">
        <v>137</v>
      </c>
      <c r="BS281">
        <v>5.4</v>
      </c>
      <c r="BT281" t="s">
        <v>137</v>
      </c>
      <c r="BU281" t="s">
        <v>146</v>
      </c>
      <c r="BV281" t="s">
        <v>137</v>
      </c>
      <c r="BW281" t="s">
        <v>235</v>
      </c>
      <c r="BX281" t="s">
        <v>137</v>
      </c>
      <c r="BY281" t="str">
        <f>BY$3</f>
        <v>NONEBLANK</v>
      </c>
      <c r="BZ281" t="s">
        <v>137</v>
      </c>
      <c r="CA281" t="s">
        <v>137</v>
      </c>
      <c r="CB281" t="str">
        <f>CB$3</f>
        <v>NONEBLANK</v>
      </c>
      <c r="CC281" t="str">
        <f>CC$3</f>
        <v>NONEBLANK</v>
      </c>
      <c r="CD281" t="s">
        <v>137</v>
      </c>
      <c r="CE281" t="str">
        <f>CE$3</f>
        <v>NONEBLANK</v>
      </c>
      <c r="CF281" t="str">
        <f>CF$3</f>
        <v>NONEBLANK</v>
      </c>
      <c r="CG281" t="s">
        <v>137</v>
      </c>
      <c r="CH281" t="s">
        <v>137</v>
      </c>
      <c r="CI281" t="s">
        <v>210</v>
      </c>
      <c r="CJ281" t="s">
        <v>1157</v>
      </c>
      <c r="CK281" t="s">
        <v>1158</v>
      </c>
      <c r="CL281" t="s">
        <v>137</v>
      </c>
      <c r="CM281" t="s">
        <v>137</v>
      </c>
      <c r="CN281" t="s">
        <v>137</v>
      </c>
      <c r="CO281" t="s">
        <v>137</v>
      </c>
      <c r="CP281">
        <v>3</v>
      </c>
      <c r="CQ281" t="s">
        <v>373</v>
      </c>
      <c r="CR281" t="s">
        <v>162</v>
      </c>
      <c r="CS281" t="s">
        <v>137</v>
      </c>
      <c r="CT281" t="s">
        <v>137</v>
      </c>
      <c r="CU281" t="str">
        <f>CU$3</f>
        <v>NONEBLANK</v>
      </c>
      <c r="CV281" t="str">
        <f>CV$3</f>
        <v>NONEBLANK</v>
      </c>
      <c r="CW281" t="s">
        <v>137</v>
      </c>
      <c r="CX281" t="s">
        <v>161</v>
      </c>
      <c r="CY281" t="s">
        <v>200</v>
      </c>
      <c r="CZ281" t="s">
        <v>137</v>
      </c>
      <c r="DA281" t="s">
        <v>137</v>
      </c>
      <c r="DB281" t="s">
        <v>201</v>
      </c>
      <c r="DC281" t="str">
        <f>DC$3</f>
        <v>NONEBLANK</v>
      </c>
      <c r="DD281" t="s">
        <v>137</v>
      </c>
      <c r="DE281" t="s">
        <v>208</v>
      </c>
      <c r="DF281" t="s">
        <v>137</v>
      </c>
      <c r="DG281" t="str">
        <f>DG$3</f>
        <v>NONEBLANK</v>
      </c>
      <c r="DH281" t="s">
        <v>137</v>
      </c>
      <c r="DI281" t="s">
        <v>137</v>
      </c>
      <c r="DJ281" t="s">
        <v>137</v>
      </c>
      <c r="DK281" t="s">
        <v>137</v>
      </c>
      <c r="DL281" t="str">
        <f>DL$3</f>
        <v>NONEBLANK</v>
      </c>
      <c r="DM281" t="s">
        <v>137</v>
      </c>
      <c r="DN281" t="s">
        <v>137</v>
      </c>
      <c r="DO281" t="str">
        <f>DO$3</f>
        <v>NONEBLANK</v>
      </c>
      <c r="DP281" t="str">
        <f>DP$3</f>
        <v>NONEBLANK</v>
      </c>
      <c r="DQ281">
        <f>DQ$3</f>
        <v>2</v>
      </c>
      <c r="DR281" t="str">
        <f>DR$3</f>
        <v>NONEBLANK</v>
      </c>
      <c r="DT281">
        <f>COUNTBLANK(A281:DR281)</f>
        <v>1</v>
      </c>
    </row>
    <row r="282" spans="1:124" x14ac:dyDescent="0.3">
      <c r="A282">
        <v>521</v>
      </c>
      <c r="B282" t="s">
        <v>282</v>
      </c>
      <c r="C282" t="s">
        <v>1148</v>
      </c>
      <c r="D282" t="s">
        <v>1189</v>
      </c>
      <c r="E282">
        <v>2694</v>
      </c>
      <c r="F282">
        <v>4</v>
      </c>
      <c r="G282">
        <v>4</v>
      </c>
      <c r="H282" t="s">
        <v>123</v>
      </c>
      <c r="I282" t="s">
        <v>124</v>
      </c>
      <c r="J282" t="s">
        <v>168</v>
      </c>
      <c r="K282" t="s">
        <v>125</v>
      </c>
      <c r="L282">
        <v>55</v>
      </c>
      <c r="M282" t="s">
        <v>126</v>
      </c>
      <c r="N282">
        <v>1795</v>
      </c>
      <c r="O282">
        <v>4735</v>
      </c>
      <c r="P282">
        <v>1830</v>
      </c>
      <c r="Q282" t="s">
        <v>264</v>
      </c>
      <c r="R282">
        <v>5</v>
      </c>
      <c r="S282">
        <v>11.2</v>
      </c>
      <c r="T282" s="1" t="s">
        <v>128</v>
      </c>
      <c r="U282" t="s">
        <v>1180</v>
      </c>
      <c r="V282" t="s">
        <v>1168</v>
      </c>
      <c r="W282">
        <v>6</v>
      </c>
      <c r="X282" t="s">
        <v>1149</v>
      </c>
      <c r="Y282" t="s">
        <v>156</v>
      </c>
      <c r="Z282" t="s">
        <v>130</v>
      </c>
      <c r="AA282" t="s">
        <v>551</v>
      </c>
      <c r="AB282" t="s">
        <v>1150</v>
      </c>
      <c r="AC282" t="s">
        <v>1151</v>
      </c>
      <c r="AD282" t="s">
        <v>1151</v>
      </c>
      <c r="AE282" t="s">
        <v>1165</v>
      </c>
      <c r="AF282" t="s">
        <v>1165</v>
      </c>
      <c r="AG282" t="s">
        <v>131</v>
      </c>
      <c r="AH282" t="s">
        <v>166</v>
      </c>
      <c r="AI282" t="s">
        <v>280</v>
      </c>
      <c r="AJ282" t="s">
        <v>1172</v>
      </c>
      <c r="AK282" t="s">
        <v>1173</v>
      </c>
      <c r="AL282" t="s">
        <v>134</v>
      </c>
      <c r="AM282" t="s">
        <v>135</v>
      </c>
      <c r="AN282" t="s">
        <v>135</v>
      </c>
      <c r="AO282">
        <v>2</v>
      </c>
      <c r="AP282">
        <v>7</v>
      </c>
      <c r="AQ282" t="s">
        <v>396</v>
      </c>
      <c r="AR282" t="s">
        <v>150</v>
      </c>
      <c r="AS282" t="s">
        <v>1155</v>
      </c>
      <c r="AT282" t="s">
        <v>1165</v>
      </c>
      <c r="AU282" t="s">
        <v>137</v>
      </c>
      <c r="AV282" t="s">
        <v>137</v>
      </c>
      <c r="AW282" t="s">
        <v>140</v>
      </c>
      <c r="AX282" t="s">
        <v>137</v>
      </c>
      <c r="AY282" t="s">
        <v>137</v>
      </c>
      <c r="AZ282" t="s">
        <v>1156</v>
      </c>
      <c r="BA282" t="s">
        <v>137</v>
      </c>
      <c r="BB282" t="s">
        <v>199</v>
      </c>
      <c r="BC282">
        <f>BC$3</f>
        <v>378</v>
      </c>
      <c r="BD282" t="s">
        <v>137</v>
      </c>
      <c r="BE282" t="s">
        <v>137</v>
      </c>
      <c r="BF282" t="s">
        <v>137</v>
      </c>
      <c r="BG282" t="s">
        <v>134</v>
      </c>
      <c r="BH282" t="s">
        <v>193</v>
      </c>
      <c r="BI282" t="s">
        <v>137</v>
      </c>
      <c r="BJ282" t="s">
        <v>193</v>
      </c>
      <c r="BK282" t="s">
        <v>137</v>
      </c>
      <c r="BL282" t="str">
        <f>BL$3</f>
        <v>NONEBLANK</v>
      </c>
      <c r="BM282" t="s">
        <v>137</v>
      </c>
      <c r="BN282" t="s">
        <v>142</v>
      </c>
      <c r="BO282" t="s">
        <v>134</v>
      </c>
      <c r="BP282" t="s">
        <v>139</v>
      </c>
      <c r="BQ282" t="s">
        <v>145</v>
      </c>
      <c r="BR282" t="s">
        <v>137</v>
      </c>
      <c r="BS282">
        <v>5.4</v>
      </c>
      <c r="BT282" t="s">
        <v>137</v>
      </c>
      <c r="BU282" t="s">
        <v>146</v>
      </c>
      <c r="BV282" t="s">
        <v>137</v>
      </c>
      <c r="BW282" t="s">
        <v>235</v>
      </c>
      <c r="BX282" t="s">
        <v>137</v>
      </c>
      <c r="BY282" t="s">
        <v>137</v>
      </c>
      <c r="BZ282" t="s">
        <v>137</v>
      </c>
      <c r="CA282" t="s">
        <v>137</v>
      </c>
      <c r="CB282" t="str">
        <f>CB$3</f>
        <v>NONEBLANK</v>
      </c>
      <c r="CC282" t="str">
        <f>CC$3</f>
        <v>NONEBLANK</v>
      </c>
      <c r="CD282" t="s">
        <v>137</v>
      </c>
      <c r="CE282" t="str">
        <f>CE$3</f>
        <v>NONEBLANK</v>
      </c>
      <c r="CF282" t="str">
        <f>CF$3</f>
        <v>NONEBLANK</v>
      </c>
      <c r="CG282" t="s">
        <v>137</v>
      </c>
      <c r="CH282" t="s">
        <v>137</v>
      </c>
      <c r="CI282" t="s">
        <v>210</v>
      </c>
      <c r="CJ282" t="s">
        <v>1114</v>
      </c>
      <c r="CK282" t="s">
        <v>1190</v>
      </c>
      <c r="CL282" t="s">
        <v>137</v>
      </c>
      <c r="CM282" t="s">
        <v>137</v>
      </c>
      <c r="CN282" t="s">
        <v>137</v>
      </c>
      <c r="CO282" t="s">
        <v>137</v>
      </c>
      <c r="CP282">
        <v>7</v>
      </c>
      <c r="CQ282" t="s">
        <v>373</v>
      </c>
      <c r="CR282" t="s">
        <v>226</v>
      </c>
      <c r="CS282" t="s">
        <v>137</v>
      </c>
      <c r="CT282" t="s">
        <v>137</v>
      </c>
      <c r="CU282" t="str">
        <f>CU$3</f>
        <v>NONEBLANK</v>
      </c>
      <c r="CV282" t="str">
        <f>CV$3</f>
        <v>NONEBLANK</v>
      </c>
      <c r="CW282" t="s">
        <v>137</v>
      </c>
      <c r="CX282" t="s">
        <v>161</v>
      </c>
      <c r="CY282" t="s">
        <v>200</v>
      </c>
      <c r="CZ282" t="s">
        <v>137</v>
      </c>
      <c r="DA282" t="s">
        <v>137</v>
      </c>
      <c r="DB282" t="s">
        <v>333</v>
      </c>
      <c r="DC282" t="s">
        <v>137</v>
      </c>
      <c r="DD282" t="s">
        <v>137</v>
      </c>
      <c r="DE282" t="s">
        <v>208</v>
      </c>
      <c r="DF282" t="s">
        <v>137</v>
      </c>
      <c r="DG282" t="s">
        <v>137</v>
      </c>
      <c r="DH282" t="s">
        <v>137</v>
      </c>
      <c r="DI282" t="s">
        <v>137</v>
      </c>
      <c r="DJ282" t="s">
        <v>137</v>
      </c>
      <c r="DK282" t="s">
        <v>137</v>
      </c>
      <c r="DL282" t="str">
        <f>DL$3</f>
        <v>NONEBLANK</v>
      </c>
      <c r="DM282" t="s">
        <v>137</v>
      </c>
      <c r="DN282" t="s">
        <v>137</v>
      </c>
      <c r="DO282" t="s">
        <v>137</v>
      </c>
      <c r="DP282" t="str">
        <f>DP$3</f>
        <v>NONEBLANK</v>
      </c>
      <c r="DQ282">
        <f>DQ$3</f>
        <v>2</v>
      </c>
      <c r="DR282" t="str">
        <f>DR$3</f>
        <v>NONEBLANK</v>
      </c>
      <c r="DT282">
        <f>COUNTBLANK(A282:DR282)</f>
        <v>1</v>
      </c>
    </row>
    <row r="283" spans="1:124" x14ac:dyDescent="0.3">
      <c r="A283">
        <v>524</v>
      </c>
      <c r="B283" t="s">
        <v>282</v>
      </c>
      <c r="C283" t="s">
        <v>1191</v>
      </c>
      <c r="D283" t="s">
        <v>1192</v>
      </c>
      <c r="E283">
        <v>1798</v>
      </c>
      <c r="F283">
        <v>4</v>
      </c>
      <c r="G283">
        <v>4</v>
      </c>
      <c r="H283" t="s">
        <v>153</v>
      </c>
      <c r="I283" t="s">
        <v>124</v>
      </c>
      <c r="J283" t="s">
        <v>154</v>
      </c>
      <c r="K283" t="s">
        <v>125</v>
      </c>
      <c r="L283">
        <v>55</v>
      </c>
      <c r="M283" t="s">
        <v>126</v>
      </c>
      <c r="N283">
        <v>1475</v>
      </c>
      <c r="O283">
        <v>4620</v>
      </c>
      <c r="P283">
        <v>1775</v>
      </c>
      <c r="Q283" t="s">
        <v>336</v>
      </c>
      <c r="R283">
        <v>4</v>
      </c>
      <c r="S283">
        <v>9.5</v>
      </c>
      <c r="T283" s="1" t="s">
        <v>128</v>
      </c>
      <c r="U283" t="s">
        <v>1193</v>
      </c>
      <c r="V283" t="s">
        <v>898</v>
      </c>
      <c r="W283">
        <v>6</v>
      </c>
      <c r="X283" t="s">
        <v>798</v>
      </c>
      <c r="Y283" t="s">
        <v>156</v>
      </c>
      <c r="Z283" t="s">
        <v>203</v>
      </c>
      <c r="AA283" t="s">
        <v>209</v>
      </c>
      <c r="AB283" t="s">
        <v>247</v>
      </c>
      <c r="AC283" t="s">
        <v>772</v>
      </c>
      <c r="AD283" t="s">
        <v>1194</v>
      </c>
      <c r="AE283" t="s">
        <v>899</v>
      </c>
      <c r="AF283" t="s">
        <v>899</v>
      </c>
      <c r="AG283" t="s">
        <v>131</v>
      </c>
      <c r="AH283" t="s">
        <v>166</v>
      </c>
      <c r="AI283" t="s">
        <v>133</v>
      </c>
      <c r="AJ283" t="s">
        <v>1195</v>
      </c>
      <c r="AK283" t="s">
        <v>1196</v>
      </c>
      <c r="AL283" t="s">
        <v>134</v>
      </c>
      <c r="AM283" t="s">
        <v>135</v>
      </c>
      <c r="AN283" t="s">
        <v>135</v>
      </c>
      <c r="AO283" t="s">
        <v>137</v>
      </c>
      <c r="AP283">
        <v>5</v>
      </c>
      <c r="AQ283" t="s">
        <v>138</v>
      </c>
      <c r="AR283" t="s">
        <v>139</v>
      </c>
      <c r="AS283" t="s">
        <v>1109</v>
      </c>
      <c r="AT283" t="s">
        <v>899</v>
      </c>
      <c r="AU283" t="str">
        <f>AU$3</f>
        <v>NONEBLANK</v>
      </c>
      <c r="AV283">
        <v>2</v>
      </c>
      <c r="AW283" t="s">
        <v>303</v>
      </c>
      <c r="AX283" t="s">
        <v>137</v>
      </c>
      <c r="AY283" t="s">
        <v>137</v>
      </c>
      <c r="AZ283" t="s">
        <v>293</v>
      </c>
      <c r="BA283" t="s">
        <v>137</v>
      </c>
      <c r="BB283" t="s">
        <v>142</v>
      </c>
      <c r="BC283">
        <v>470</v>
      </c>
      <c r="BD283" t="s">
        <v>137</v>
      </c>
      <c r="BE283" t="s">
        <v>137</v>
      </c>
      <c r="BF283" t="s">
        <v>137</v>
      </c>
      <c r="BG283" t="s">
        <v>134</v>
      </c>
      <c r="BH283" t="s">
        <v>193</v>
      </c>
      <c r="BI283" t="s">
        <v>137</v>
      </c>
      <c r="BJ283" t="s">
        <v>193</v>
      </c>
      <c r="BK283" t="s">
        <v>137</v>
      </c>
      <c r="BL283" t="str">
        <f>BL$3</f>
        <v>NONEBLANK</v>
      </c>
      <c r="BM283" t="s">
        <v>137</v>
      </c>
      <c r="BN283" t="s">
        <v>142</v>
      </c>
      <c r="BO283" t="s">
        <v>135</v>
      </c>
      <c r="BP283" t="s">
        <v>139</v>
      </c>
      <c r="BQ283" t="s">
        <v>145</v>
      </c>
      <c r="BR283" t="s">
        <v>137</v>
      </c>
      <c r="BS283">
        <v>5.4</v>
      </c>
      <c r="BT283" t="s">
        <v>137</v>
      </c>
      <c r="BU283" t="s">
        <v>146</v>
      </c>
      <c r="BV283" t="s">
        <v>147</v>
      </c>
      <c r="BW283" t="s">
        <v>235</v>
      </c>
      <c r="BX283" t="str">
        <f>BX$3</f>
        <v>NONEBLANK</v>
      </c>
      <c r="BY283" t="str">
        <f>BY$3</f>
        <v>NONEBLANK</v>
      </c>
      <c r="BZ283" t="str">
        <f>BZ$3</f>
        <v>NONEBLANK</v>
      </c>
      <c r="CA283" t="s">
        <v>137</v>
      </c>
      <c r="CB283" t="str">
        <f>CB$3</f>
        <v>NONEBLANK</v>
      </c>
      <c r="CC283" t="str">
        <f>CC$3</f>
        <v>NONEBLANK</v>
      </c>
      <c r="CD283" t="str">
        <f>CD$3</f>
        <v>NONEBLANK</v>
      </c>
      <c r="CE283" t="str">
        <f>CE$3</f>
        <v>NONEBLANK</v>
      </c>
      <c r="CF283" t="str">
        <f>CF$3</f>
        <v>NONEBLANK</v>
      </c>
      <c r="CG283" t="s">
        <v>137</v>
      </c>
      <c r="CH283" t="str">
        <f>CH$3</f>
        <v>NONEBLANK</v>
      </c>
      <c r="CI283" t="s">
        <v>163</v>
      </c>
      <c r="CJ283" t="s">
        <v>903</v>
      </c>
      <c r="CK283" t="s">
        <v>1158</v>
      </c>
      <c r="CL283" t="s">
        <v>137</v>
      </c>
      <c r="CM283" t="s">
        <v>137</v>
      </c>
      <c r="CN283" t="s">
        <v>137</v>
      </c>
      <c r="CO283" t="str">
        <f>CO$3</f>
        <v>NONEBLANK</v>
      </c>
      <c r="CP283">
        <v>3</v>
      </c>
      <c r="CQ283" t="s">
        <v>373</v>
      </c>
      <c r="CR283" t="s">
        <v>177</v>
      </c>
      <c r="CS283" t="s">
        <v>137</v>
      </c>
      <c r="CT283" t="s">
        <v>137</v>
      </c>
      <c r="CU283" t="str">
        <f>CU$3</f>
        <v>NONEBLANK</v>
      </c>
      <c r="CV283" t="str">
        <f>CV$3</f>
        <v>NONEBLANK</v>
      </c>
      <c r="CW283" t="str">
        <f>CW$3</f>
        <v>NONEBLANK</v>
      </c>
      <c r="CX283" t="s">
        <v>161</v>
      </c>
      <c r="CY283" t="s">
        <v>200</v>
      </c>
      <c r="CZ283" t="str">
        <f>CZ$3</f>
        <v>NONEBLANK</v>
      </c>
      <c r="DA283" t="s">
        <v>137</v>
      </c>
      <c r="DB283" t="s">
        <v>201</v>
      </c>
      <c r="DC283" t="str">
        <f>DC$3</f>
        <v>NONEBLANK</v>
      </c>
      <c r="DD283" t="str">
        <f>DD$3</f>
        <v>NONEBLANK</v>
      </c>
      <c r="DE283" t="s">
        <v>208</v>
      </c>
      <c r="DF283" t="str">
        <f>DF$3</f>
        <v>NONEBLANK</v>
      </c>
      <c r="DG283" t="str">
        <f>DG$3</f>
        <v>NONEBLANK</v>
      </c>
      <c r="DH283" t="str">
        <f>DH$3</f>
        <v>NONEBLANK</v>
      </c>
      <c r="DI283" t="str">
        <f>DI$3</f>
        <v>NONEBLANK</v>
      </c>
      <c r="DJ283" t="s">
        <v>137</v>
      </c>
      <c r="DK283" t="str">
        <f>DK$3</f>
        <v>NONEBLANK</v>
      </c>
      <c r="DL283" t="str">
        <f>DL$3</f>
        <v>NONEBLANK</v>
      </c>
      <c r="DM283" t="s">
        <v>137</v>
      </c>
      <c r="DN283" t="s">
        <v>137</v>
      </c>
      <c r="DO283" t="str">
        <f>DO$3</f>
        <v>NONEBLANK</v>
      </c>
      <c r="DP283" t="str">
        <f>DP$3</f>
        <v>NONEBLANK</v>
      </c>
      <c r="DQ283">
        <f>DQ$3</f>
        <v>2</v>
      </c>
      <c r="DR283" t="str">
        <f>DR$3</f>
        <v>NONEBLANK</v>
      </c>
      <c r="DT283">
        <f>COUNTBLANK(A283:DR283)</f>
        <v>1</v>
      </c>
    </row>
    <row r="284" spans="1:124" x14ac:dyDescent="0.3">
      <c r="A284">
        <v>525</v>
      </c>
      <c r="B284" t="s">
        <v>282</v>
      </c>
      <c r="C284" t="s">
        <v>1191</v>
      </c>
      <c r="D284" t="s">
        <v>1197</v>
      </c>
      <c r="E284">
        <v>1798</v>
      </c>
      <c r="F284">
        <v>4</v>
      </c>
      <c r="G284">
        <v>4</v>
      </c>
      <c r="H284" t="s">
        <v>153</v>
      </c>
      <c r="I284" t="s">
        <v>124</v>
      </c>
      <c r="J284" t="s">
        <v>154</v>
      </c>
      <c r="K284" t="s">
        <v>125</v>
      </c>
      <c r="L284">
        <v>55</v>
      </c>
      <c r="M284" t="s">
        <v>126</v>
      </c>
      <c r="N284">
        <v>1475</v>
      </c>
      <c r="O284">
        <v>4620</v>
      </c>
      <c r="P284">
        <v>1775</v>
      </c>
      <c r="Q284" t="s">
        <v>336</v>
      </c>
      <c r="R284">
        <v>4</v>
      </c>
      <c r="S284">
        <v>9.5</v>
      </c>
      <c r="T284" s="1" t="s">
        <v>128</v>
      </c>
      <c r="U284" t="s">
        <v>1193</v>
      </c>
      <c r="V284" t="s">
        <v>1198</v>
      </c>
      <c r="W284">
        <v>7</v>
      </c>
      <c r="X284" t="s">
        <v>798</v>
      </c>
      <c r="Y284" t="s">
        <v>156</v>
      </c>
      <c r="Z284" t="s">
        <v>203</v>
      </c>
      <c r="AA284" t="s">
        <v>209</v>
      </c>
      <c r="AB284" t="s">
        <v>247</v>
      </c>
      <c r="AC284" t="s">
        <v>772</v>
      </c>
      <c r="AD284" t="s">
        <v>1194</v>
      </c>
      <c r="AE284" t="s">
        <v>899</v>
      </c>
      <c r="AF284" t="s">
        <v>899</v>
      </c>
      <c r="AG284" t="s">
        <v>131</v>
      </c>
      <c r="AH284" t="s">
        <v>166</v>
      </c>
      <c r="AI284" t="s">
        <v>133</v>
      </c>
      <c r="AJ284" t="s">
        <v>1195</v>
      </c>
      <c r="AK284" t="s">
        <v>1196</v>
      </c>
      <c r="AL284" t="s">
        <v>134</v>
      </c>
      <c r="AM284" t="s">
        <v>135</v>
      </c>
      <c r="AN284" t="s">
        <v>135</v>
      </c>
      <c r="AO284" t="s">
        <v>137</v>
      </c>
      <c r="AP284">
        <v>5</v>
      </c>
      <c r="AQ284" t="s">
        <v>138</v>
      </c>
      <c r="AR284" t="s">
        <v>150</v>
      </c>
      <c r="AS284" t="s">
        <v>1109</v>
      </c>
      <c r="AT284" t="s">
        <v>899</v>
      </c>
      <c r="AU284" t="str">
        <f>AU$3</f>
        <v>NONEBLANK</v>
      </c>
      <c r="AV284">
        <v>2</v>
      </c>
      <c r="AW284" t="s">
        <v>303</v>
      </c>
      <c r="AX284" t="s">
        <v>137</v>
      </c>
      <c r="AY284" t="s">
        <v>137</v>
      </c>
      <c r="AZ284" t="s">
        <v>293</v>
      </c>
      <c r="BA284" t="s">
        <v>137</v>
      </c>
      <c r="BB284" t="s">
        <v>142</v>
      </c>
      <c r="BC284">
        <v>470</v>
      </c>
      <c r="BD284" t="s">
        <v>137</v>
      </c>
      <c r="BE284" t="s">
        <v>137</v>
      </c>
      <c r="BF284" t="s">
        <v>137</v>
      </c>
      <c r="BG284" t="s">
        <v>134</v>
      </c>
      <c r="BH284" t="s">
        <v>193</v>
      </c>
      <c r="BI284" t="s">
        <v>137</v>
      </c>
      <c r="BJ284" t="s">
        <v>193</v>
      </c>
      <c r="BK284" t="s">
        <v>137</v>
      </c>
      <c r="BL284" t="str">
        <f>BL$3</f>
        <v>NONEBLANK</v>
      </c>
      <c r="BM284" t="s">
        <v>137</v>
      </c>
      <c r="BN284" t="s">
        <v>139</v>
      </c>
      <c r="BO284" t="s">
        <v>135</v>
      </c>
      <c r="BP284" t="s">
        <v>139</v>
      </c>
      <c r="BQ284" t="s">
        <v>145</v>
      </c>
      <c r="BR284" t="s">
        <v>137</v>
      </c>
      <c r="BS284">
        <v>5.4</v>
      </c>
      <c r="BT284" t="s">
        <v>137</v>
      </c>
      <c r="BU284" t="s">
        <v>146</v>
      </c>
      <c r="BV284" t="s">
        <v>147</v>
      </c>
      <c r="BW284" t="s">
        <v>235</v>
      </c>
      <c r="BX284" t="str">
        <f>BX$3</f>
        <v>NONEBLANK</v>
      </c>
      <c r="BY284" t="s">
        <v>137</v>
      </c>
      <c r="BZ284" t="s">
        <v>137</v>
      </c>
      <c r="CA284" t="s">
        <v>137</v>
      </c>
      <c r="CB284" t="str">
        <f>CB$3</f>
        <v>NONEBLANK</v>
      </c>
      <c r="CC284" t="str">
        <f>CC$3</f>
        <v>NONEBLANK</v>
      </c>
      <c r="CD284" t="str">
        <f>CD$3</f>
        <v>NONEBLANK</v>
      </c>
      <c r="CE284" t="str">
        <f>CE$3</f>
        <v>NONEBLANK</v>
      </c>
      <c r="CF284" t="str">
        <f>CF$3</f>
        <v>NONEBLANK</v>
      </c>
      <c r="CG284" t="s">
        <v>137</v>
      </c>
      <c r="CH284" t="str">
        <f>CH$3</f>
        <v>NONEBLANK</v>
      </c>
      <c r="CI284" t="s">
        <v>163</v>
      </c>
      <c r="CJ284" t="s">
        <v>878</v>
      </c>
      <c r="CK284" t="s">
        <v>1158</v>
      </c>
      <c r="CL284" t="s">
        <v>137</v>
      </c>
      <c r="CM284" t="s">
        <v>137</v>
      </c>
      <c r="CN284" t="s">
        <v>137</v>
      </c>
      <c r="CO284" t="s">
        <v>137</v>
      </c>
      <c r="CP284">
        <v>3</v>
      </c>
      <c r="CQ284" t="s">
        <v>373</v>
      </c>
      <c r="CR284" t="s">
        <v>177</v>
      </c>
      <c r="CS284" t="s">
        <v>137</v>
      </c>
      <c r="CT284" t="s">
        <v>137</v>
      </c>
      <c r="CU284" t="str">
        <f>CU$3</f>
        <v>NONEBLANK</v>
      </c>
      <c r="CV284" t="str">
        <f>CV$3</f>
        <v>NONEBLANK</v>
      </c>
      <c r="CW284" t="str">
        <f>CW$3</f>
        <v>NONEBLANK</v>
      </c>
      <c r="CX284" t="s">
        <v>161</v>
      </c>
      <c r="CY284" t="s">
        <v>200</v>
      </c>
      <c r="CZ284" t="str">
        <f>CZ$3</f>
        <v>NONEBLANK</v>
      </c>
      <c r="DA284" t="s">
        <v>137</v>
      </c>
      <c r="DB284" t="s">
        <v>201</v>
      </c>
      <c r="DC284" t="str">
        <f>DC$3</f>
        <v>NONEBLANK</v>
      </c>
      <c r="DD284" t="str">
        <f>DD$3</f>
        <v>NONEBLANK</v>
      </c>
      <c r="DE284" t="s">
        <v>208</v>
      </c>
      <c r="DF284" t="str">
        <f>DF$3</f>
        <v>NONEBLANK</v>
      </c>
      <c r="DG284" t="s">
        <v>137</v>
      </c>
      <c r="DH284" t="str">
        <f>DH$3</f>
        <v>NONEBLANK</v>
      </c>
      <c r="DI284" t="str">
        <f>DI$3</f>
        <v>NONEBLANK</v>
      </c>
      <c r="DJ284" t="s">
        <v>137</v>
      </c>
      <c r="DK284" t="str">
        <f>DK$3</f>
        <v>NONEBLANK</v>
      </c>
      <c r="DL284" t="s">
        <v>137</v>
      </c>
      <c r="DM284" t="s">
        <v>137</v>
      </c>
      <c r="DN284" t="s">
        <v>137</v>
      </c>
      <c r="DO284" t="str">
        <f>DO$3</f>
        <v>NONEBLANK</v>
      </c>
      <c r="DP284" t="str">
        <f>DP$3</f>
        <v>NONEBLANK</v>
      </c>
      <c r="DQ284">
        <f>DQ$3</f>
        <v>2</v>
      </c>
      <c r="DR284" t="str">
        <f>DR$3</f>
        <v>NONEBLANK</v>
      </c>
      <c r="DT284">
        <f>COUNTBLANK(A284:DR284)</f>
        <v>1</v>
      </c>
    </row>
    <row r="285" spans="1:124" x14ac:dyDescent="0.3">
      <c r="A285">
        <v>526</v>
      </c>
      <c r="B285" t="s">
        <v>282</v>
      </c>
      <c r="C285" t="s">
        <v>1191</v>
      </c>
      <c r="D285" t="s">
        <v>1199</v>
      </c>
      <c r="E285">
        <v>1798</v>
      </c>
      <c r="F285">
        <v>4</v>
      </c>
      <c r="G285">
        <v>4</v>
      </c>
      <c r="H285" t="s">
        <v>153</v>
      </c>
      <c r="I285" t="s">
        <v>124</v>
      </c>
      <c r="J285" t="s">
        <v>154</v>
      </c>
      <c r="K285" t="s">
        <v>125</v>
      </c>
      <c r="L285">
        <v>55</v>
      </c>
      <c r="M285" t="s">
        <v>126</v>
      </c>
      <c r="N285">
        <v>1475</v>
      </c>
      <c r="O285">
        <v>4620</v>
      </c>
      <c r="P285">
        <v>1775</v>
      </c>
      <c r="Q285" t="s">
        <v>336</v>
      </c>
      <c r="R285">
        <v>4</v>
      </c>
      <c r="S285">
        <v>9.5</v>
      </c>
      <c r="T285" s="1" t="s">
        <v>128</v>
      </c>
      <c r="U285" t="s">
        <v>1193</v>
      </c>
      <c r="V285" t="s">
        <v>1200</v>
      </c>
      <c r="W285">
        <v>6</v>
      </c>
      <c r="X285" t="s">
        <v>798</v>
      </c>
      <c r="Y285" t="s">
        <v>156</v>
      </c>
      <c r="Z285" t="s">
        <v>203</v>
      </c>
      <c r="AA285" t="s">
        <v>209</v>
      </c>
      <c r="AB285" t="s">
        <v>247</v>
      </c>
      <c r="AC285" t="s">
        <v>1201</v>
      </c>
      <c r="AD285" t="s">
        <v>775</v>
      </c>
      <c r="AE285" t="s">
        <v>1202</v>
      </c>
      <c r="AF285" t="s">
        <v>1202</v>
      </c>
      <c r="AG285" t="s">
        <v>131</v>
      </c>
      <c r="AH285" t="s">
        <v>166</v>
      </c>
      <c r="AI285" t="s">
        <v>280</v>
      </c>
      <c r="AJ285" t="s">
        <v>1195</v>
      </c>
      <c r="AK285" t="s">
        <v>1196</v>
      </c>
      <c r="AL285" t="s">
        <v>134</v>
      </c>
      <c r="AM285" t="s">
        <v>135</v>
      </c>
      <c r="AN285" t="s">
        <v>135</v>
      </c>
      <c r="AO285" t="s">
        <v>137</v>
      </c>
      <c r="AP285">
        <v>5</v>
      </c>
      <c r="AQ285" t="s">
        <v>396</v>
      </c>
      <c r="AR285" t="s">
        <v>139</v>
      </c>
      <c r="AS285" t="s">
        <v>1109</v>
      </c>
      <c r="AT285" t="s">
        <v>1202</v>
      </c>
      <c r="AU285" t="s">
        <v>137</v>
      </c>
      <c r="AV285">
        <v>2</v>
      </c>
      <c r="AW285" t="s">
        <v>303</v>
      </c>
      <c r="AX285" t="s">
        <v>137</v>
      </c>
      <c r="AY285" t="s">
        <v>137</v>
      </c>
      <c r="AZ285" t="s">
        <v>293</v>
      </c>
      <c r="BA285" t="s">
        <v>137</v>
      </c>
      <c r="BB285" t="s">
        <v>202</v>
      </c>
      <c r="BC285">
        <v>470</v>
      </c>
      <c r="BD285" t="s">
        <v>137</v>
      </c>
      <c r="BE285" t="s">
        <v>137</v>
      </c>
      <c r="BF285" t="s">
        <v>137</v>
      </c>
      <c r="BG285" t="s">
        <v>134</v>
      </c>
      <c r="BH285" t="s">
        <v>193</v>
      </c>
      <c r="BI285" t="s">
        <v>137</v>
      </c>
      <c r="BJ285" t="s">
        <v>193</v>
      </c>
      <c r="BK285" t="s">
        <v>137</v>
      </c>
      <c r="BL285" t="str">
        <f>BL$3</f>
        <v>NONEBLANK</v>
      </c>
      <c r="BM285" t="s">
        <v>137</v>
      </c>
      <c r="BN285" t="s">
        <v>142</v>
      </c>
      <c r="BO285" t="s">
        <v>135</v>
      </c>
      <c r="BP285" t="s">
        <v>139</v>
      </c>
      <c r="BQ285" t="s">
        <v>145</v>
      </c>
      <c r="BR285" t="s">
        <v>137</v>
      </c>
      <c r="BS285">
        <v>5.4</v>
      </c>
      <c r="BT285" t="s">
        <v>137</v>
      </c>
      <c r="BU285" t="s">
        <v>146</v>
      </c>
      <c r="BV285" t="s">
        <v>147</v>
      </c>
      <c r="BW285" t="s">
        <v>235</v>
      </c>
      <c r="BX285" t="str">
        <f>BX$3</f>
        <v>NONEBLANK</v>
      </c>
      <c r="BY285" t="s">
        <v>137</v>
      </c>
      <c r="BZ285" t="str">
        <f>BZ$3</f>
        <v>NONEBLANK</v>
      </c>
      <c r="CA285" t="s">
        <v>137</v>
      </c>
      <c r="CB285" t="str">
        <f>CB$3</f>
        <v>NONEBLANK</v>
      </c>
      <c r="CC285" t="str">
        <f>CC$3</f>
        <v>NONEBLANK</v>
      </c>
      <c r="CD285" t="s">
        <v>137</v>
      </c>
      <c r="CE285" t="str">
        <f>CE$3</f>
        <v>NONEBLANK</v>
      </c>
      <c r="CF285" t="str">
        <f>CF$3</f>
        <v>NONEBLANK</v>
      </c>
      <c r="CG285" t="s">
        <v>137</v>
      </c>
      <c r="CH285" t="s">
        <v>150</v>
      </c>
      <c r="CI285" t="s">
        <v>210</v>
      </c>
      <c r="CJ285" t="s">
        <v>1203</v>
      </c>
      <c r="CK285" t="s">
        <v>1204</v>
      </c>
      <c r="CL285" t="s">
        <v>137</v>
      </c>
      <c r="CM285" t="s">
        <v>137</v>
      </c>
      <c r="CN285" t="s">
        <v>137</v>
      </c>
      <c r="CO285" t="str">
        <f>CO$3</f>
        <v>NONEBLANK</v>
      </c>
      <c r="CP285">
        <v>7</v>
      </c>
      <c r="CQ285" t="s">
        <v>373</v>
      </c>
      <c r="CR285" t="s">
        <v>162</v>
      </c>
      <c r="CS285" t="str">
        <f>CS$3</f>
        <v>NONEBLANK</v>
      </c>
      <c r="CT285" t="s">
        <v>137</v>
      </c>
      <c r="CU285" t="str">
        <f>CU$3</f>
        <v>NONEBLANK</v>
      </c>
      <c r="CV285" t="str">
        <f>CV$3</f>
        <v>NONEBLANK</v>
      </c>
      <c r="CW285" t="str">
        <f>CW$3</f>
        <v>NONEBLANK</v>
      </c>
      <c r="CX285" t="s">
        <v>161</v>
      </c>
      <c r="CY285" t="s">
        <v>200</v>
      </c>
      <c r="CZ285" t="str">
        <f>CZ$3</f>
        <v>NONEBLANK</v>
      </c>
      <c r="DA285" t="s">
        <v>137</v>
      </c>
      <c r="DB285" t="s">
        <v>333</v>
      </c>
      <c r="DC285" t="s">
        <v>137</v>
      </c>
      <c r="DD285" t="str">
        <f>DD$3</f>
        <v>NONEBLANK</v>
      </c>
      <c r="DE285" t="s">
        <v>208</v>
      </c>
      <c r="DF285" t="s">
        <v>137</v>
      </c>
      <c r="DG285" t="s">
        <v>137</v>
      </c>
      <c r="DH285" t="str">
        <f>DH$3</f>
        <v>NONEBLANK</v>
      </c>
      <c r="DI285" t="str">
        <f>DI$3</f>
        <v>NONEBLANK</v>
      </c>
      <c r="DJ285" t="s">
        <v>137</v>
      </c>
      <c r="DK285" t="s">
        <v>137</v>
      </c>
      <c r="DL285" t="str">
        <f>DL$3</f>
        <v>NONEBLANK</v>
      </c>
      <c r="DM285" t="s">
        <v>137</v>
      </c>
      <c r="DN285" t="s">
        <v>137</v>
      </c>
      <c r="DO285" t="str">
        <f>DO$3</f>
        <v>NONEBLANK</v>
      </c>
      <c r="DP285" t="str">
        <f>DP$3</f>
        <v>NONEBLANK</v>
      </c>
      <c r="DQ285">
        <f>DQ$3</f>
        <v>2</v>
      </c>
      <c r="DR285" t="str">
        <f>DR$3</f>
        <v>NONEBLANK</v>
      </c>
      <c r="DT285">
        <f>COUNTBLANK(A285:DR285)</f>
        <v>1</v>
      </c>
    </row>
    <row r="286" spans="1:124" x14ac:dyDescent="0.3">
      <c r="A286">
        <v>527</v>
      </c>
      <c r="B286" t="s">
        <v>282</v>
      </c>
      <c r="C286" t="s">
        <v>1191</v>
      </c>
      <c r="D286" t="s">
        <v>1205</v>
      </c>
      <c r="E286">
        <v>1364</v>
      </c>
      <c r="F286">
        <v>4</v>
      </c>
      <c r="G286">
        <v>4</v>
      </c>
      <c r="H286" t="s">
        <v>153</v>
      </c>
      <c r="I286" t="s">
        <v>124</v>
      </c>
      <c r="J286" t="s">
        <v>154</v>
      </c>
      <c r="K286" t="s">
        <v>125</v>
      </c>
      <c r="L286">
        <v>43</v>
      </c>
      <c r="M286" t="s">
        <v>296</v>
      </c>
      <c r="N286">
        <v>1475</v>
      </c>
      <c r="O286">
        <v>4620</v>
      </c>
      <c r="P286">
        <v>1775</v>
      </c>
      <c r="Q286" t="s">
        <v>336</v>
      </c>
      <c r="R286">
        <v>4</v>
      </c>
      <c r="S286">
        <v>18.2</v>
      </c>
      <c r="T286">
        <v>21</v>
      </c>
      <c r="U286" t="s">
        <v>1206</v>
      </c>
      <c r="V286" t="s">
        <v>1207</v>
      </c>
      <c r="W286">
        <v>6</v>
      </c>
      <c r="X286" t="s">
        <v>798</v>
      </c>
      <c r="Y286" t="s">
        <v>156</v>
      </c>
      <c r="Z286" t="s">
        <v>203</v>
      </c>
      <c r="AA286" t="s">
        <v>209</v>
      </c>
      <c r="AB286" t="s">
        <v>247</v>
      </c>
      <c r="AC286" t="s">
        <v>772</v>
      </c>
      <c r="AD286" t="s">
        <v>1194</v>
      </c>
      <c r="AE286" t="s">
        <v>1208</v>
      </c>
      <c r="AF286" t="s">
        <v>1208</v>
      </c>
      <c r="AG286" t="s">
        <v>131</v>
      </c>
      <c r="AH286" t="s">
        <v>166</v>
      </c>
      <c r="AI286" t="s">
        <v>280</v>
      </c>
      <c r="AJ286" t="s">
        <v>1209</v>
      </c>
      <c r="AK286" t="s">
        <v>1210</v>
      </c>
      <c r="AL286" t="s">
        <v>134</v>
      </c>
      <c r="AM286" t="s">
        <v>135</v>
      </c>
      <c r="AN286" t="s">
        <v>135</v>
      </c>
      <c r="AO286" t="s">
        <v>137</v>
      </c>
      <c r="AP286">
        <v>5</v>
      </c>
      <c r="AQ286" t="s">
        <v>396</v>
      </c>
      <c r="AR286" t="s">
        <v>139</v>
      </c>
      <c r="AS286" t="s">
        <v>1109</v>
      </c>
      <c r="AT286" t="s">
        <v>816</v>
      </c>
      <c r="AU286" t="s">
        <v>137</v>
      </c>
      <c r="AV286">
        <v>2</v>
      </c>
      <c r="AW286" t="s">
        <v>303</v>
      </c>
      <c r="AX286" t="s">
        <v>137</v>
      </c>
      <c r="AY286" t="s">
        <v>137</v>
      </c>
      <c r="AZ286" t="s">
        <v>293</v>
      </c>
      <c r="BA286" t="s">
        <v>137</v>
      </c>
      <c r="BB286" t="s">
        <v>202</v>
      </c>
      <c r="BC286">
        <v>470</v>
      </c>
      <c r="BD286" t="s">
        <v>137</v>
      </c>
      <c r="BE286" t="s">
        <v>137</v>
      </c>
      <c r="BF286" t="s">
        <v>137</v>
      </c>
      <c r="BG286" t="s">
        <v>134</v>
      </c>
      <c r="BH286" t="s">
        <v>193</v>
      </c>
      <c r="BI286" t="s">
        <v>137</v>
      </c>
      <c r="BJ286" t="s">
        <v>193</v>
      </c>
      <c r="BK286" t="s">
        <v>137</v>
      </c>
      <c r="BL286" t="str">
        <f>BL$3</f>
        <v>NONEBLANK</v>
      </c>
      <c r="BM286" t="s">
        <v>137</v>
      </c>
      <c r="BN286" t="s">
        <v>142</v>
      </c>
      <c r="BO286" t="s">
        <v>135</v>
      </c>
      <c r="BP286" t="s">
        <v>139</v>
      </c>
      <c r="BQ286" t="s">
        <v>145</v>
      </c>
      <c r="BR286" t="s">
        <v>137</v>
      </c>
      <c r="BS286">
        <v>5.4</v>
      </c>
      <c r="BT286" t="s">
        <v>137</v>
      </c>
      <c r="BU286" t="s">
        <v>146</v>
      </c>
      <c r="BV286" t="s">
        <v>147</v>
      </c>
      <c r="BW286" t="s">
        <v>235</v>
      </c>
      <c r="BX286" t="str">
        <f>BX$3</f>
        <v>NONEBLANK</v>
      </c>
      <c r="BY286" t="str">
        <f>BY$3</f>
        <v>NONEBLANK</v>
      </c>
      <c r="BZ286" t="str">
        <f>BZ$3</f>
        <v>NONEBLANK</v>
      </c>
      <c r="CA286" t="s">
        <v>137</v>
      </c>
      <c r="CB286" t="str">
        <f>CB$3</f>
        <v>NONEBLANK</v>
      </c>
      <c r="CC286" t="str">
        <f>CC$3</f>
        <v>NONEBLANK</v>
      </c>
      <c r="CD286" t="str">
        <f>CD$3</f>
        <v>NONEBLANK</v>
      </c>
      <c r="CE286" t="str">
        <f>CE$3</f>
        <v>NONEBLANK</v>
      </c>
      <c r="CF286" t="str">
        <f>CF$3</f>
        <v>NONEBLANK</v>
      </c>
      <c r="CG286" t="s">
        <v>137</v>
      </c>
      <c r="CH286" t="s">
        <v>137</v>
      </c>
      <c r="CI286" t="s">
        <v>163</v>
      </c>
      <c r="CJ286" t="s">
        <v>1211</v>
      </c>
      <c r="CK286" t="s">
        <v>1212</v>
      </c>
      <c r="CL286" t="s">
        <v>137</v>
      </c>
      <c r="CM286" t="s">
        <v>137</v>
      </c>
      <c r="CN286" t="s">
        <v>137</v>
      </c>
      <c r="CO286" t="str">
        <f>CO$3</f>
        <v>NONEBLANK</v>
      </c>
      <c r="CP286">
        <v>3</v>
      </c>
      <c r="CQ286" t="s">
        <v>373</v>
      </c>
      <c r="CR286" t="s">
        <v>177</v>
      </c>
      <c r="CS286" t="str">
        <f>CS$3</f>
        <v>NONEBLANK</v>
      </c>
      <c r="CT286" t="s">
        <v>137</v>
      </c>
      <c r="CU286" t="str">
        <f>CU$3</f>
        <v>NONEBLANK</v>
      </c>
      <c r="CV286" t="str">
        <f>CV$3</f>
        <v>NONEBLANK</v>
      </c>
      <c r="CW286" t="str">
        <f>CW$3</f>
        <v>NONEBLANK</v>
      </c>
      <c r="CX286" t="str">
        <f>CX$3</f>
        <v>NONEBLANK</v>
      </c>
      <c r="CY286" t="s">
        <v>200</v>
      </c>
      <c r="CZ286" t="str">
        <f>CZ$3</f>
        <v>NONEBLANK</v>
      </c>
      <c r="DA286" t="s">
        <v>137</v>
      </c>
      <c r="DB286" t="s">
        <v>333</v>
      </c>
      <c r="DC286" t="str">
        <f>DC$3</f>
        <v>NONEBLANK</v>
      </c>
      <c r="DD286" t="str">
        <f>DD$3</f>
        <v>NONEBLANK</v>
      </c>
      <c r="DE286" t="s">
        <v>208</v>
      </c>
      <c r="DF286" t="str">
        <f>DF$3</f>
        <v>NONEBLANK</v>
      </c>
      <c r="DG286" t="str">
        <f>DG$3</f>
        <v>NONEBLANK</v>
      </c>
      <c r="DH286" t="str">
        <f>DH$3</f>
        <v>NONEBLANK</v>
      </c>
      <c r="DI286" t="s">
        <v>137</v>
      </c>
      <c r="DJ286" t="s">
        <v>137</v>
      </c>
      <c r="DK286" t="s">
        <v>137</v>
      </c>
      <c r="DL286" t="str">
        <f>DL$3</f>
        <v>NONEBLANK</v>
      </c>
      <c r="DM286" t="s">
        <v>137</v>
      </c>
      <c r="DN286" t="s">
        <v>137</v>
      </c>
      <c r="DO286" t="str">
        <f>DO$3</f>
        <v>NONEBLANK</v>
      </c>
      <c r="DP286" t="s">
        <v>137</v>
      </c>
      <c r="DQ286">
        <f>DQ$3</f>
        <v>2</v>
      </c>
      <c r="DR286" t="str">
        <f>DR$3</f>
        <v>NONEBLANK</v>
      </c>
      <c r="DT286">
        <f>COUNTBLANK(A286:DR286)</f>
        <v>0</v>
      </c>
    </row>
    <row r="287" spans="1:124" x14ac:dyDescent="0.3">
      <c r="A287">
        <v>528</v>
      </c>
      <c r="B287" t="s">
        <v>282</v>
      </c>
      <c r="C287" t="s">
        <v>1191</v>
      </c>
      <c r="D287" t="s">
        <v>1213</v>
      </c>
      <c r="E287">
        <v>1364</v>
      </c>
      <c r="F287">
        <v>4</v>
      </c>
      <c r="G287">
        <v>4</v>
      </c>
      <c r="H287" t="s">
        <v>153</v>
      </c>
      <c r="I287" t="s">
        <v>124</v>
      </c>
      <c r="J287" t="s">
        <v>154</v>
      </c>
      <c r="K287" t="s">
        <v>125</v>
      </c>
      <c r="L287">
        <v>43</v>
      </c>
      <c r="M287" t="s">
        <v>296</v>
      </c>
      <c r="N287">
        <v>1475</v>
      </c>
      <c r="O287">
        <v>4620</v>
      </c>
      <c r="P287">
        <v>1775</v>
      </c>
      <c r="Q287" t="s">
        <v>336</v>
      </c>
      <c r="R287">
        <v>4</v>
      </c>
      <c r="S287">
        <v>18.399999999999999</v>
      </c>
      <c r="T287">
        <v>21</v>
      </c>
      <c r="U287" t="s">
        <v>1206</v>
      </c>
      <c r="V287" t="s">
        <v>1214</v>
      </c>
      <c r="W287">
        <v>6</v>
      </c>
      <c r="X287" t="s">
        <v>798</v>
      </c>
      <c r="Y287" t="s">
        <v>156</v>
      </c>
      <c r="Z287" t="s">
        <v>203</v>
      </c>
      <c r="AA287" t="s">
        <v>209</v>
      </c>
      <c r="AB287" t="s">
        <v>247</v>
      </c>
      <c r="AC287" t="s">
        <v>772</v>
      </c>
      <c r="AD287" t="s">
        <v>1194</v>
      </c>
      <c r="AE287" t="s">
        <v>1208</v>
      </c>
      <c r="AF287" t="s">
        <v>1208</v>
      </c>
      <c r="AG287" t="s">
        <v>131</v>
      </c>
      <c r="AH287" t="s">
        <v>166</v>
      </c>
      <c r="AI287" t="s">
        <v>133</v>
      </c>
      <c r="AJ287" t="s">
        <v>1209</v>
      </c>
      <c r="AK287" t="s">
        <v>1210</v>
      </c>
      <c r="AL287" t="s">
        <v>134</v>
      </c>
      <c r="AM287" t="s">
        <v>135</v>
      </c>
      <c r="AN287" t="s">
        <v>135</v>
      </c>
      <c r="AO287" t="s">
        <v>137</v>
      </c>
      <c r="AP287">
        <v>5</v>
      </c>
      <c r="AQ287" t="s">
        <v>138</v>
      </c>
      <c r="AR287" t="s">
        <v>139</v>
      </c>
      <c r="AS287" t="s">
        <v>1109</v>
      </c>
      <c r="AT287" t="s">
        <v>816</v>
      </c>
      <c r="AU287" t="str">
        <f>AU$3</f>
        <v>NONEBLANK</v>
      </c>
      <c r="AV287">
        <v>2</v>
      </c>
      <c r="AW287" t="s">
        <v>303</v>
      </c>
      <c r="AX287" t="s">
        <v>137</v>
      </c>
      <c r="AY287" t="s">
        <v>137</v>
      </c>
      <c r="AZ287" t="s">
        <v>293</v>
      </c>
      <c r="BA287" t="s">
        <v>137</v>
      </c>
      <c r="BB287" t="s">
        <v>142</v>
      </c>
      <c r="BC287">
        <v>470</v>
      </c>
      <c r="BD287" t="s">
        <v>137</v>
      </c>
      <c r="BE287" t="s">
        <v>137</v>
      </c>
      <c r="BF287" t="s">
        <v>137</v>
      </c>
      <c r="BG287" t="s">
        <v>134</v>
      </c>
      <c r="BH287" t="s">
        <v>193</v>
      </c>
      <c r="BI287" t="s">
        <v>137</v>
      </c>
      <c r="BJ287" t="s">
        <v>193</v>
      </c>
      <c r="BK287" t="s">
        <v>137</v>
      </c>
      <c r="BL287" t="str">
        <f>BL$3</f>
        <v>NONEBLANK</v>
      </c>
      <c r="BM287" t="s">
        <v>137</v>
      </c>
      <c r="BN287" t="s">
        <v>142</v>
      </c>
      <c r="BO287" t="s">
        <v>135</v>
      </c>
      <c r="BP287" t="s">
        <v>139</v>
      </c>
      <c r="BQ287" t="s">
        <v>145</v>
      </c>
      <c r="BR287" t="s">
        <v>137</v>
      </c>
      <c r="BS287">
        <v>5.4</v>
      </c>
      <c r="BT287" t="s">
        <v>137</v>
      </c>
      <c r="BU287" t="s">
        <v>146</v>
      </c>
      <c r="BV287" t="s">
        <v>147</v>
      </c>
      <c r="BW287" t="s">
        <v>235</v>
      </c>
      <c r="BX287" t="str">
        <f>BX$3</f>
        <v>NONEBLANK</v>
      </c>
      <c r="BY287" t="str">
        <f>BY$3</f>
        <v>NONEBLANK</v>
      </c>
      <c r="BZ287" t="str">
        <f>BZ$3</f>
        <v>NONEBLANK</v>
      </c>
      <c r="CA287" t="s">
        <v>137</v>
      </c>
      <c r="CB287" t="str">
        <f>CB$3</f>
        <v>NONEBLANK</v>
      </c>
      <c r="CC287" t="str">
        <f>CC$3</f>
        <v>NONEBLANK</v>
      </c>
      <c r="CD287" t="str">
        <f>CD$3</f>
        <v>NONEBLANK</v>
      </c>
      <c r="CE287" t="str">
        <f>CE$3</f>
        <v>NONEBLANK</v>
      </c>
      <c r="CF287" t="str">
        <f>CF$3</f>
        <v>NONEBLANK</v>
      </c>
      <c r="CG287" t="s">
        <v>137</v>
      </c>
      <c r="CH287" t="s">
        <v>137</v>
      </c>
      <c r="CI287" t="s">
        <v>163</v>
      </c>
      <c r="CJ287" t="s">
        <v>1211</v>
      </c>
      <c r="CK287" t="s">
        <v>1158</v>
      </c>
      <c r="CL287" t="s">
        <v>137</v>
      </c>
      <c r="CM287" t="s">
        <v>137</v>
      </c>
      <c r="CN287" t="s">
        <v>137</v>
      </c>
      <c r="CO287" t="str">
        <f>CO$3</f>
        <v>NONEBLANK</v>
      </c>
      <c r="CP287">
        <v>3</v>
      </c>
      <c r="CQ287" t="s">
        <v>373</v>
      </c>
      <c r="CR287" t="s">
        <v>177</v>
      </c>
      <c r="CS287" t="s">
        <v>137</v>
      </c>
      <c r="CT287" t="s">
        <v>137</v>
      </c>
      <c r="CU287" t="str">
        <f>CU$3</f>
        <v>NONEBLANK</v>
      </c>
      <c r="CV287" t="str">
        <f>CV$3</f>
        <v>NONEBLANK</v>
      </c>
      <c r="CW287" t="str">
        <f>CW$3</f>
        <v>NONEBLANK</v>
      </c>
      <c r="CX287" t="str">
        <f>CX$3</f>
        <v>NONEBLANK</v>
      </c>
      <c r="CY287" t="s">
        <v>200</v>
      </c>
      <c r="CZ287" t="str">
        <f>CZ$3</f>
        <v>NONEBLANK</v>
      </c>
      <c r="DA287" t="s">
        <v>137</v>
      </c>
      <c r="DB287" t="s">
        <v>201</v>
      </c>
      <c r="DC287" t="str">
        <f>DC$3</f>
        <v>NONEBLANK</v>
      </c>
      <c r="DD287" t="str">
        <f>DD$3</f>
        <v>NONEBLANK</v>
      </c>
      <c r="DE287" t="s">
        <v>208</v>
      </c>
      <c r="DF287" t="str">
        <f>DF$3</f>
        <v>NONEBLANK</v>
      </c>
      <c r="DG287" t="str">
        <f>DG$3</f>
        <v>NONEBLANK</v>
      </c>
      <c r="DH287" t="str">
        <f>DH$3</f>
        <v>NONEBLANK</v>
      </c>
      <c r="DI287" t="s">
        <v>137</v>
      </c>
      <c r="DJ287" t="s">
        <v>137</v>
      </c>
      <c r="DK287" t="str">
        <f>DK$3</f>
        <v>NONEBLANK</v>
      </c>
      <c r="DL287" t="str">
        <f>DL$3</f>
        <v>NONEBLANK</v>
      </c>
      <c r="DM287" t="s">
        <v>137</v>
      </c>
      <c r="DN287" t="str">
        <f>DN$3</f>
        <v>NONEBLANK</v>
      </c>
      <c r="DO287" t="str">
        <f>DO$3</f>
        <v>NONEBLANK</v>
      </c>
      <c r="DP287" t="str">
        <f>DP$3</f>
        <v>NONEBLANK</v>
      </c>
      <c r="DQ287">
        <f>DQ$3</f>
        <v>2</v>
      </c>
      <c r="DR287" t="str">
        <f>DR$3</f>
        <v>NONEBLANK</v>
      </c>
      <c r="DT287">
        <f>COUNTBLANK(A287:DR287)</f>
        <v>0</v>
      </c>
    </row>
    <row r="288" spans="1:124" x14ac:dyDescent="0.3">
      <c r="A288">
        <v>529</v>
      </c>
      <c r="B288" t="s">
        <v>282</v>
      </c>
      <c r="C288" t="s">
        <v>1191</v>
      </c>
      <c r="D288" t="s">
        <v>1215</v>
      </c>
      <c r="E288">
        <v>1798</v>
      </c>
      <c r="F288">
        <v>4</v>
      </c>
      <c r="G288">
        <v>4</v>
      </c>
      <c r="H288" t="s">
        <v>153</v>
      </c>
      <c r="I288" t="s">
        <v>124</v>
      </c>
      <c r="J288" t="s">
        <v>154</v>
      </c>
      <c r="K288" t="s">
        <v>125</v>
      </c>
      <c r="L288">
        <v>55</v>
      </c>
      <c r="M288" t="s">
        <v>126</v>
      </c>
      <c r="N288">
        <v>1475</v>
      </c>
      <c r="O288">
        <v>4620</v>
      </c>
      <c r="P288">
        <v>1775</v>
      </c>
      <c r="Q288" t="s">
        <v>336</v>
      </c>
      <c r="R288">
        <v>4</v>
      </c>
      <c r="S288">
        <v>9.5</v>
      </c>
      <c r="T288" s="1" t="s">
        <v>128</v>
      </c>
      <c r="U288" t="s">
        <v>1193</v>
      </c>
      <c r="V288" t="s">
        <v>1216</v>
      </c>
      <c r="W288">
        <v>6</v>
      </c>
      <c r="X288" t="s">
        <v>798</v>
      </c>
      <c r="Y288" t="s">
        <v>156</v>
      </c>
      <c r="Z288" t="s">
        <v>203</v>
      </c>
      <c r="AA288" t="s">
        <v>209</v>
      </c>
      <c r="AB288" t="s">
        <v>247</v>
      </c>
      <c r="AC288" t="s">
        <v>1201</v>
      </c>
      <c r="AD288" t="s">
        <v>775</v>
      </c>
      <c r="AE288" t="s">
        <v>1202</v>
      </c>
      <c r="AF288" t="s">
        <v>1202</v>
      </c>
      <c r="AG288" t="s">
        <v>131</v>
      </c>
      <c r="AH288" t="s">
        <v>166</v>
      </c>
      <c r="AI288" t="s">
        <v>280</v>
      </c>
      <c r="AJ288" t="s">
        <v>1195</v>
      </c>
      <c r="AK288" t="s">
        <v>1196</v>
      </c>
      <c r="AL288" t="s">
        <v>134</v>
      </c>
      <c r="AM288" t="s">
        <v>135</v>
      </c>
      <c r="AN288" t="s">
        <v>135</v>
      </c>
      <c r="AO288" t="s">
        <v>137</v>
      </c>
      <c r="AP288">
        <v>5</v>
      </c>
      <c r="AQ288" t="s">
        <v>396</v>
      </c>
      <c r="AR288" t="s">
        <v>150</v>
      </c>
      <c r="AS288" t="s">
        <v>1109</v>
      </c>
      <c r="AT288" t="s">
        <v>1202</v>
      </c>
      <c r="AU288" t="s">
        <v>137</v>
      </c>
      <c r="AV288">
        <v>2</v>
      </c>
      <c r="AW288" t="s">
        <v>303</v>
      </c>
      <c r="AX288" t="s">
        <v>137</v>
      </c>
      <c r="AY288" t="s">
        <v>137</v>
      </c>
      <c r="AZ288" t="s">
        <v>293</v>
      </c>
      <c r="BA288" t="s">
        <v>137</v>
      </c>
      <c r="BB288" t="s">
        <v>202</v>
      </c>
      <c r="BC288">
        <v>470</v>
      </c>
      <c r="BD288" t="s">
        <v>137</v>
      </c>
      <c r="BE288" t="s">
        <v>137</v>
      </c>
      <c r="BF288" t="s">
        <v>137</v>
      </c>
      <c r="BG288" t="s">
        <v>134</v>
      </c>
      <c r="BH288" t="s">
        <v>193</v>
      </c>
      <c r="BI288" t="s">
        <v>137</v>
      </c>
      <c r="BJ288" t="s">
        <v>193</v>
      </c>
      <c r="BK288" t="s">
        <v>137</v>
      </c>
      <c r="BL288" t="str">
        <f>BL$3</f>
        <v>NONEBLANK</v>
      </c>
      <c r="BM288" t="s">
        <v>137</v>
      </c>
      <c r="BN288" t="s">
        <v>142</v>
      </c>
      <c r="BO288" t="s">
        <v>135</v>
      </c>
      <c r="BP288" t="s">
        <v>139</v>
      </c>
      <c r="BQ288" t="s">
        <v>145</v>
      </c>
      <c r="BR288" t="s">
        <v>137</v>
      </c>
      <c r="BS288">
        <v>5.4</v>
      </c>
      <c r="BT288" t="s">
        <v>137</v>
      </c>
      <c r="BU288" t="s">
        <v>146</v>
      </c>
      <c r="BV288" t="s">
        <v>147</v>
      </c>
      <c r="BW288" t="s">
        <v>235</v>
      </c>
      <c r="BX288" t="str">
        <f>BX$3</f>
        <v>NONEBLANK</v>
      </c>
      <c r="BY288" t="s">
        <v>137</v>
      </c>
      <c r="BZ288" t="str">
        <f>BZ$3</f>
        <v>NONEBLANK</v>
      </c>
      <c r="CA288" t="s">
        <v>137</v>
      </c>
      <c r="CB288" t="str">
        <f>CB$3</f>
        <v>NONEBLANK</v>
      </c>
      <c r="CC288" t="str">
        <f>CC$3</f>
        <v>NONEBLANK</v>
      </c>
      <c r="CD288" t="s">
        <v>137</v>
      </c>
      <c r="CE288" t="str">
        <f>CE$3</f>
        <v>NONEBLANK</v>
      </c>
      <c r="CF288" t="str">
        <f>CF$3</f>
        <v>NONEBLANK</v>
      </c>
      <c r="CG288" t="s">
        <v>137</v>
      </c>
      <c r="CH288" t="s">
        <v>150</v>
      </c>
      <c r="CI288" t="s">
        <v>210</v>
      </c>
      <c r="CJ288" t="s">
        <v>1096</v>
      </c>
      <c r="CK288" t="s">
        <v>1204</v>
      </c>
      <c r="CL288" t="s">
        <v>137</v>
      </c>
      <c r="CM288" t="s">
        <v>137</v>
      </c>
      <c r="CN288" t="s">
        <v>137</v>
      </c>
      <c r="CO288" t="str">
        <f>CO$3</f>
        <v>NONEBLANK</v>
      </c>
      <c r="CP288">
        <v>7</v>
      </c>
      <c r="CQ288" t="s">
        <v>373</v>
      </c>
      <c r="CR288" t="s">
        <v>162</v>
      </c>
      <c r="CS288" t="str">
        <f>CS$3</f>
        <v>NONEBLANK</v>
      </c>
      <c r="CT288" t="s">
        <v>137</v>
      </c>
      <c r="CU288" t="str">
        <f>CU$3</f>
        <v>NONEBLANK</v>
      </c>
      <c r="CV288" t="str">
        <f>CV$3</f>
        <v>NONEBLANK</v>
      </c>
      <c r="CW288" t="str">
        <f>CW$3</f>
        <v>NONEBLANK</v>
      </c>
      <c r="CX288" t="s">
        <v>161</v>
      </c>
      <c r="CY288" t="s">
        <v>200</v>
      </c>
      <c r="CZ288" t="str">
        <f>CZ$3</f>
        <v>NONEBLANK</v>
      </c>
      <c r="DA288" t="s">
        <v>137</v>
      </c>
      <c r="DB288" t="s">
        <v>333</v>
      </c>
      <c r="DC288" t="s">
        <v>137</v>
      </c>
      <c r="DD288" t="str">
        <f>DD$3</f>
        <v>NONEBLANK</v>
      </c>
      <c r="DE288" t="s">
        <v>208</v>
      </c>
      <c r="DF288" t="s">
        <v>137</v>
      </c>
      <c r="DG288" t="s">
        <v>137</v>
      </c>
      <c r="DH288" t="str">
        <f>DH$3</f>
        <v>NONEBLANK</v>
      </c>
      <c r="DI288" t="str">
        <f>DI$3</f>
        <v>NONEBLANK</v>
      </c>
      <c r="DJ288" t="s">
        <v>137</v>
      </c>
      <c r="DK288" t="s">
        <v>137</v>
      </c>
      <c r="DL288" t="s">
        <v>137</v>
      </c>
      <c r="DM288" t="s">
        <v>137</v>
      </c>
      <c r="DN288" t="s">
        <v>137</v>
      </c>
      <c r="DO288" t="str">
        <f>DO$3</f>
        <v>NONEBLANK</v>
      </c>
      <c r="DP288" t="s">
        <v>137</v>
      </c>
      <c r="DQ288">
        <f>DQ$3</f>
        <v>2</v>
      </c>
      <c r="DR288" t="str">
        <f>DR$3</f>
        <v>NONEBLANK</v>
      </c>
      <c r="DT288">
        <f>COUNTBLANK(A288:DR288)</f>
        <v>1</v>
      </c>
    </row>
    <row r="289" spans="1:124" x14ac:dyDescent="0.3">
      <c r="A289">
        <v>530</v>
      </c>
      <c r="B289" t="s">
        <v>589</v>
      </c>
      <c r="C289" t="s">
        <v>1217</v>
      </c>
      <c r="D289" t="s">
        <v>1218</v>
      </c>
      <c r="E289">
        <v>1798</v>
      </c>
      <c r="F289">
        <v>4</v>
      </c>
      <c r="G289">
        <v>4</v>
      </c>
      <c r="H289" t="s">
        <v>153</v>
      </c>
      <c r="I289" t="s">
        <v>124</v>
      </c>
      <c r="J289" t="s">
        <v>154</v>
      </c>
      <c r="K289" t="s">
        <v>125</v>
      </c>
      <c r="L289">
        <v>66</v>
      </c>
      <c r="M289" t="s">
        <v>126</v>
      </c>
      <c r="N289">
        <v>1483</v>
      </c>
      <c r="O289">
        <v>4861</v>
      </c>
      <c r="P289">
        <v>1864</v>
      </c>
      <c r="Q289" t="s">
        <v>336</v>
      </c>
      <c r="R289">
        <v>4</v>
      </c>
      <c r="S289">
        <v>10.6</v>
      </c>
      <c r="T289">
        <v>14.12</v>
      </c>
      <c r="U289" t="s">
        <v>1219</v>
      </c>
      <c r="V289" t="s">
        <v>1220</v>
      </c>
      <c r="W289">
        <v>6</v>
      </c>
      <c r="X289" t="s">
        <v>593</v>
      </c>
      <c r="Y289" t="s">
        <v>156</v>
      </c>
      <c r="Z289" t="s">
        <v>156</v>
      </c>
      <c r="AA289" t="s">
        <v>608</v>
      </c>
      <c r="AB289" t="s">
        <v>609</v>
      </c>
      <c r="AC289" t="str">
        <f>AC$3</f>
        <v>NONEBLANK</v>
      </c>
      <c r="AD289" t="str">
        <f>AD$3</f>
        <v>NONEBLANK</v>
      </c>
      <c r="AE289" t="s">
        <v>1202</v>
      </c>
      <c r="AF289" t="s">
        <v>1202</v>
      </c>
      <c r="AG289" t="s">
        <v>597</v>
      </c>
      <c r="AH289" t="s">
        <v>166</v>
      </c>
      <c r="AI289" t="s">
        <v>280</v>
      </c>
      <c r="AJ289" t="s">
        <v>598</v>
      </c>
      <c r="AK289" t="s">
        <v>1221</v>
      </c>
      <c r="AL289" t="s">
        <v>135</v>
      </c>
      <c r="AM289" t="s">
        <v>135</v>
      </c>
      <c r="AN289" t="s">
        <v>135</v>
      </c>
      <c r="AO289" t="s">
        <v>137</v>
      </c>
      <c r="AP289">
        <v>5</v>
      </c>
      <c r="AQ289" t="s">
        <v>396</v>
      </c>
      <c r="AR289" t="s">
        <v>139</v>
      </c>
      <c r="AS289" t="s">
        <v>600</v>
      </c>
      <c r="AT289" t="s">
        <v>1202</v>
      </c>
      <c r="AU289" t="s">
        <v>137</v>
      </c>
      <c r="AV289">
        <v>2</v>
      </c>
      <c r="AW289" t="s">
        <v>164</v>
      </c>
      <c r="AX289" t="s">
        <v>137</v>
      </c>
      <c r="AY289" t="s">
        <v>137</v>
      </c>
      <c r="AZ289" t="str">
        <f>AZ$3</f>
        <v>NONEBLANK</v>
      </c>
      <c r="BA289" t="s">
        <v>137</v>
      </c>
      <c r="BB289" t="s">
        <v>199</v>
      </c>
      <c r="BC289">
        <v>625</v>
      </c>
      <c r="BD289" t="s">
        <v>137</v>
      </c>
      <c r="BE289" t="s">
        <v>137</v>
      </c>
      <c r="BF289" t="s">
        <v>137</v>
      </c>
      <c r="BG289" t="s">
        <v>134</v>
      </c>
      <c r="BH289" t="s">
        <v>193</v>
      </c>
      <c r="BI289" t="s">
        <v>137</v>
      </c>
      <c r="BJ289" t="s">
        <v>193</v>
      </c>
      <c r="BK289" t="s">
        <v>137</v>
      </c>
      <c r="BL289" t="str">
        <f>BL$3</f>
        <v>NONEBLANK</v>
      </c>
      <c r="BM289" t="s">
        <v>137</v>
      </c>
      <c r="BN289" t="s">
        <v>142</v>
      </c>
      <c r="BO289" t="s">
        <v>135</v>
      </c>
      <c r="BP289" t="s">
        <v>139</v>
      </c>
      <c r="BQ289" t="s">
        <v>145</v>
      </c>
      <c r="BR289" t="s">
        <v>137</v>
      </c>
      <c r="BS289">
        <v>11.1</v>
      </c>
      <c r="BT289" t="s">
        <v>137</v>
      </c>
      <c r="BU289" t="s">
        <v>146</v>
      </c>
      <c r="BV289" t="s">
        <v>147</v>
      </c>
      <c r="BW289" t="s">
        <v>535</v>
      </c>
      <c r="BX289" t="str">
        <f>BX$3</f>
        <v>NONEBLANK</v>
      </c>
      <c r="BY289" t="s">
        <v>137</v>
      </c>
      <c r="BZ289" t="s">
        <v>137</v>
      </c>
      <c r="CA289" t="s">
        <v>137</v>
      </c>
      <c r="CB289" t="str">
        <f>CB$3</f>
        <v>NONEBLANK</v>
      </c>
      <c r="CC289" t="str">
        <f>CC$3</f>
        <v>NONEBLANK</v>
      </c>
      <c r="CD289" t="s">
        <v>137</v>
      </c>
      <c r="CE289" t="str">
        <f>CE$3</f>
        <v>NONEBLANK</v>
      </c>
      <c r="CF289" t="str">
        <f>CF$3</f>
        <v>NONEBLANK</v>
      </c>
      <c r="CG289" t="s">
        <v>137</v>
      </c>
      <c r="CH289" t="s">
        <v>137</v>
      </c>
      <c r="CI289" t="s">
        <v>210</v>
      </c>
      <c r="CJ289" t="s">
        <v>690</v>
      </c>
      <c r="CK289" t="s">
        <v>1123</v>
      </c>
      <c r="CL289" t="s">
        <v>137</v>
      </c>
      <c r="CM289" t="s">
        <v>137</v>
      </c>
      <c r="CN289" t="s">
        <v>137</v>
      </c>
      <c r="CO289" t="s">
        <v>137</v>
      </c>
      <c r="CP289">
        <v>8</v>
      </c>
      <c r="CQ289" t="s">
        <v>373</v>
      </c>
      <c r="CR289" t="s">
        <v>226</v>
      </c>
      <c r="CS289" t="s">
        <v>137</v>
      </c>
      <c r="CT289" t="s">
        <v>137</v>
      </c>
      <c r="CU289" t="str">
        <f>CU$3</f>
        <v>NONEBLANK</v>
      </c>
      <c r="CV289" t="str">
        <f>CV$3</f>
        <v>NONEBLANK</v>
      </c>
      <c r="CW289" t="s">
        <v>137</v>
      </c>
      <c r="CX289" t="s">
        <v>161</v>
      </c>
      <c r="CY289" t="s">
        <v>604</v>
      </c>
      <c r="CZ289" t="s">
        <v>137</v>
      </c>
      <c r="DA289" t="s">
        <v>137</v>
      </c>
      <c r="DB289" t="s">
        <v>325</v>
      </c>
      <c r="DC289" t="s">
        <v>137</v>
      </c>
      <c r="DD289" t="s">
        <v>137</v>
      </c>
      <c r="DE289" t="s">
        <v>208</v>
      </c>
      <c r="DF289" t="s">
        <v>137</v>
      </c>
      <c r="DG289" t="s">
        <v>137</v>
      </c>
      <c r="DH289" t="s">
        <v>137</v>
      </c>
      <c r="DI289" t="str">
        <f>DI$3</f>
        <v>NONEBLANK</v>
      </c>
      <c r="DJ289" t="s">
        <v>137</v>
      </c>
      <c r="DK289" t="s">
        <v>137</v>
      </c>
      <c r="DL289" t="s">
        <v>137</v>
      </c>
      <c r="DM289" t="s">
        <v>137</v>
      </c>
      <c r="DN289" t="s">
        <v>137</v>
      </c>
      <c r="DO289" t="s">
        <v>137</v>
      </c>
      <c r="DP289" t="s">
        <v>137</v>
      </c>
      <c r="DQ289">
        <f>DQ$3</f>
        <v>2</v>
      </c>
      <c r="DR289" t="str">
        <f>DR$3</f>
        <v>NONEBLANK</v>
      </c>
      <c r="DT289">
        <f>COUNTBLANK(A289:DR289)</f>
        <v>0</v>
      </c>
    </row>
    <row r="290" spans="1:124" x14ac:dyDescent="0.3">
      <c r="A290">
        <v>531</v>
      </c>
      <c r="B290" t="s">
        <v>589</v>
      </c>
      <c r="C290" t="s">
        <v>1217</v>
      </c>
      <c r="D290" t="s">
        <v>1222</v>
      </c>
      <c r="E290">
        <v>1798</v>
      </c>
      <c r="F290">
        <v>4</v>
      </c>
      <c r="G290">
        <v>4</v>
      </c>
      <c r="H290" t="s">
        <v>153</v>
      </c>
      <c r="I290" t="s">
        <v>124</v>
      </c>
      <c r="J290" t="s">
        <v>154</v>
      </c>
      <c r="K290" t="s">
        <v>125</v>
      </c>
      <c r="L290">
        <v>66</v>
      </c>
      <c r="M290" t="s">
        <v>126</v>
      </c>
      <c r="N290">
        <v>1483</v>
      </c>
      <c r="O290">
        <v>4861</v>
      </c>
      <c r="P290">
        <v>1864</v>
      </c>
      <c r="Q290" t="s">
        <v>336</v>
      </c>
      <c r="R290">
        <v>4</v>
      </c>
      <c r="S290">
        <v>10.1</v>
      </c>
      <c r="T290">
        <v>14.67</v>
      </c>
      <c r="U290" t="s">
        <v>1223</v>
      </c>
      <c r="V290" t="s">
        <v>178</v>
      </c>
      <c r="W290">
        <v>7</v>
      </c>
      <c r="X290" t="s">
        <v>593</v>
      </c>
      <c r="Y290" t="s">
        <v>156</v>
      </c>
      <c r="Z290" t="s">
        <v>156</v>
      </c>
      <c r="AA290" t="s">
        <v>608</v>
      </c>
      <c r="AB290" t="s">
        <v>609</v>
      </c>
      <c r="AC290" t="str">
        <f>AC$3</f>
        <v>NONEBLANK</v>
      </c>
      <c r="AD290" t="str">
        <f>AD$3</f>
        <v>NONEBLANK</v>
      </c>
      <c r="AE290" t="s">
        <v>1224</v>
      </c>
      <c r="AF290" t="s">
        <v>1224</v>
      </c>
      <c r="AG290" t="s">
        <v>597</v>
      </c>
      <c r="AH290" t="s">
        <v>166</v>
      </c>
      <c r="AI290" t="s">
        <v>280</v>
      </c>
      <c r="AJ290" t="s">
        <v>598</v>
      </c>
      <c r="AK290" t="s">
        <v>599</v>
      </c>
      <c r="AL290" t="s">
        <v>134</v>
      </c>
      <c r="AM290" t="s">
        <v>135</v>
      </c>
      <c r="AN290" t="s">
        <v>135</v>
      </c>
      <c r="AO290" t="s">
        <v>137</v>
      </c>
      <c r="AP290">
        <v>5</v>
      </c>
      <c r="AQ290" t="s">
        <v>396</v>
      </c>
      <c r="AR290" t="s">
        <v>150</v>
      </c>
      <c r="AS290" t="s">
        <v>600</v>
      </c>
      <c r="AT290" t="s">
        <v>1224</v>
      </c>
      <c r="AU290" t="s">
        <v>137</v>
      </c>
      <c r="AV290">
        <v>2</v>
      </c>
      <c r="AW290" t="s">
        <v>164</v>
      </c>
      <c r="AX290" t="s">
        <v>137</v>
      </c>
      <c r="AY290" t="s">
        <v>137</v>
      </c>
      <c r="AZ290" t="str">
        <f>AZ$3</f>
        <v>NONEBLANK</v>
      </c>
      <c r="BA290" t="s">
        <v>137</v>
      </c>
      <c r="BB290" t="s">
        <v>199</v>
      </c>
      <c r="BC290">
        <v>625</v>
      </c>
      <c r="BD290" t="s">
        <v>137</v>
      </c>
      <c r="BE290" t="s">
        <v>137</v>
      </c>
      <c r="BF290" t="s">
        <v>137</v>
      </c>
      <c r="BG290" t="s">
        <v>134</v>
      </c>
      <c r="BH290" t="s">
        <v>193</v>
      </c>
      <c r="BI290" t="s">
        <v>137</v>
      </c>
      <c r="BJ290" t="s">
        <v>193</v>
      </c>
      <c r="BK290" t="s">
        <v>137</v>
      </c>
      <c r="BL290" t="str">
        <f>BL$3</f>
        <v>NONEBLANK</v>
      </c>
      <c r="BM290" t="s">
        <v>137</v>
      </c>
      <c r="BN290" t="s">
        <v>142</v>
      </c>
      <c r="BO290" t="s">
        <v>135</v>
      </c>
      <c r="BP290" t="s">
        <v>139</v>
      </c>
      <c r="BQ290" t="s">
        <v>145</v>
      </c>
      <c r="BR290" t="s">
        <v>137</v>
      </c>
      <c r="BS290">
        <v>11.7</v>
      </c>
      <c r="BT290" t="s">
        <v>137</v>
      </c>
      <c r="BU290" t="s">
        <v>146</v>
      </c>
      <c r="BV290" t="str">
        <f>BV$3</f>
        <v>NONEBLANK</v>
      </c>
      <c r="BW290" t="s">
        <v>535</v>
      </c>
      <c r="BX290" t="str">
        <f>BX$3</f>
        <v>NONEBLANK</v>
      </c>
      <c r="BY290" t="s">
        <v>137</v>
      </c>
      <c r="BZ290" t="s">
        <v>137</v>
      </c>
      <c r="CA290" t="s">
        <v>137</v>
      </c>
      <c r="CB290" t="str">
        <f>CB$3</f>
        <v>NONEBLANK</v>
      </c>
      <c r="CC290" t="str">
        <f>CC$3</f>
        <v>NONEBLANK</v>
      </c>
      <c r="CD290" t="s">
        <v>137</v>
      </c>
      <c r="CE290" t="str">
        <f>CE$3</f>
        <v>NONEBLANK</v>
      </c>
      <c r="CF290" t="str">
        <f>CF$3</f>
        <v>NONEBLANK</v>
      </c>
      <c r="CG290" t="s">
        <v>137</v>
      </c>
      <c r="CH290" t="s">
        <v>137</v>
      </c>
      <c r="CI290" t="s">
        <v>210</v>
      </c>
      <c r="CJ290" t="s">
        <v>602</v>
      </c>
      <c r="CK290" t="s">
        <v>1123</v>
      </c>
      <c r="CL290" t="s">
        <v>137</v>
      </c>
      <c r="CM290" t="s">
        <v>137</v>
      </c>
      <c r="CN290" t="s">
        <v>137</v>
      </c>
      <c r="CO290" t="s">
        <v>137</v>
      </c>
      <c r="CP290">
        <v>8</v>
      </c>
      <c r="CQ290" t="s">
        <v>373</v>
      </c>
      <c r="CR290" t="s">
        <v>226</v>
      </c>
      <c r="CS290" t="s">
        <v>137</v>
      </c>
      <c r="CT290" t="s">
        <v>137</v>
      </c>
      <c r="CU290" t="str">
        <f>CU$3</f>
        <v>NONEBLANK</v>
      </c>
      <c r="CV290" t="str">
        <f>CV$3</f>
        <v>NONEBLANK</v>
      </c>
      <c r="CW290" t="s">
        <v>137</v>
      </c>
      <c r="CX290" t="s">
        <v>161</v>
      </c>
      <c r="CY290" t="s">
        <v>604</v>
      </c>
      <c r="CZ290" t="s">
        <v>137</v>
      </c>
      <c r="DA290" t="s">
        <v>137</v>
      </c>
      <c r="DB290" t="s">
        <v>325</v>
      </c>
      <c r="DC290" t="s">
        <v>137</v>
      </c>
      <c r="DD290" t="s">
        <v>137</v>
      </c>
      <c r="DE290" t="s">
        <v>208</v>
      </c>
      <c r="DF290" t="s">
        <v>137</v>
      </c>
      <c r="DG290" t="s">
        <v>137</v>
      </c>
      <c r="DH290" t="s">
        <v>137</v>
      </c>
      <c r="DI290" t="s">
        <v>137</v>
      </c>
      <c r="DJ290" t="s">
        <v>137</v>
      </c>
      <c r="DK290" t="s">
        <v>137</v>
      </c>
      <c r="DL290" t="s">
        <v>137</v>
      </c>
      <c r="DM290" t="s">
        <v>137</v>
      </c>
      <c r="DN290" t="s">
        <v>137</v>
      </c>
      <c r="DO290" t="s">
        <v>137</v>
      </c>
      <c r="DP290" t="s">
        <v>137</v>
      </c>
      <c r="DQ290">
        <f>DQ$3</f>
        <v>2</v>
      </c>
      <c r="DR290" t="str">
        <f>DR$3</f>
        <v>NONEBLANK</v>
      </c>
      <c r="DT290">
        <f>COUNTBLANK(A290:DR290)</f>
        <v>0</v>
      </c>
    </row>
    <row r="291" spans="1:124" x14ac:dyDescent="0.3">
      <c r="A291">
        <v>532</v>
      </c>
      <c r="B291" t="s">
        <v>589</v>
      </c>
      <c r="C291" t="s">
        <v>1217</v>
      </c>
      <c r="D291" t="s">
        <v>1225</v>
      </c>
      <c r="E291">
        <v>1798</v>
      </c>
      <c r="F291">
        <v>4</v>
      </c>
      <c r="G291">
        <v>4</v>
      </c>
      <c r="H291" t="s">
        <v>153</v>
      </c>
      <c r="I291" t="s">
        <v>124</v>
      </c>
      <c r="J291" t="s">
        <v>154</v>
      </c>
      <c r="K291" t="s">
        <v>125</v>
      </c>
      <c r="L291">
        <v>66</v>
      </c>
      <c r="M291" t="s">
        <v>126</v>
      </c>
      <c r="N291">
        <v>1483</v>
      </c>
      <c r="O291">
        <v>4861</v>
      </c>
      <c r="P291">
        <v>1864</v>
      </c>
      <c r="Q291" t="s">
        <v>336</v>
      </c>
      <c r="R291">
        <v>4</v>
      </c>
      <c r="S291">
        <v>11.3</v>
      </c>
      <c r="T291">
        <v>13.7</v>
      </c>
      <c r="U291" t="s">
        <v>592</v>
      </c>
      <c r="V291" t="s">
        <v>178</v>
      </c>
      <c r="W291">
        <v>7</v>
      </c>
      <c r="X291" t="s">
        <v>593</v>
      </c>
      <c r="Y291" t="s">
        <v>156</v>
      </c>
      <c r="Z291" t="s">
        <v>156</v>
      </c>
      <c r="AA291" t="s">
        <v>594</v>
      </c>
      <c r="AB291" t="s">
        <v>595</v>
      </c>
      <c r="AC291" t="str">
        <f>AC$3</f>
        <v>NONEBLANK</v>
      </c>
      <c r="AD291" t="str">
        <f>AD$3</f>
        <v>NONEBLANK</v>
      </c>
      <c r="AE291" t="s">
        <v>596</v>
      </c>
      <c r="AF291" t="s">
        <v>596</v>
      </c>
      <c r="AG291" t="s">
        <v>597</v>
      </c>
      <c r="AH291" t="s">
        <v>166</v>
      </c>
      <c r="AI291" t="s">
        <v>280</v>
      </c>
      <c r="AJ291" t="s">
        <v>598</v>
      </c>
      <c r="AK291" t="s">
        <v>599</v>
      </c>
      <c r="AL291" t="s">
        <v>134</v>
      </c>
      <c r="AM291" t="s">
        <v>135</v>
      </c>
      <c r="AN291" t="s">
        <v>135</v>
      </c>
      <c r="AO291" t="s">
        <v>137</v>
      </c>
      <c r="AP291">
        <v>5</v>
      </c>
      <c r="AQ291" t="s">
        <v>396</v>
      </c>
      <c r="AR291" t="s">
        <v>150</v>
      </c>
      <c r="AS291" t="s">
        <v>600</v>
      </c>
      <c r="AT291" t="s">
        <v>596</v>
      </c>
      <c r="AU291" t="s">
        <v>137</v>
      </c>
      <c r="AV291">
        <v>2</v>
      </c>
      <c r="AW291" t="s">
        <v>164</v>
      </c>
      <c r="AX291" t="s">
        <v>137</v>
      </c>
      <c r="AY291" t="s">
        <v>137</v>
      </c>
      <c r="AZ291" t="s">
        <v>601</v>
      </c>
      <c r="BA291" t="s">
        <v>137</v>
      </c>
      <c r="BB291" t="s">
        <v>202</v>
      </c>
      <c r="BC291">
        <v>625</v>
      </c>
      <c r="BD291" t="s">
        <v>137</v>
      </c>
      <c r="BE291" t="s">
        <v>137</v>
      </c>
      <c r="BF291" t="s">
        <v>137</v>
      </c>
      <c r="BG291" t="s">
        <v>134</v>
      </c>
      <c r="BH291" t="s">
        <v>193</v>
      </c>
      <c r="BI291" t="s">
        <v>137</v>
      </c>
      <c r="BJ291" t="s">
        <v>193</v>
      </c>
      <c r="BK291" t="s">
        <v>137</v>
      </c>
      <c r="BL291" t="s">
        <v>422</v>
      </c>
      <c r="BM291" t="s">
        <v>137</v>
      </c>
      <c r="BN291" t="s">
        <v>142</v>
      </c>
      <c r="BO291" t="s">
        <v>135</v>
      </c>
      <c r="BP291" t="s">
        <v>150</v>
      </c>
      <c r="BQ291" t="s">
        <v>145</v>
      </c>
      <c r="BR291" t="s">
        <v>137</v>
      </c>
      <c r="BS291">
        <v>5.4</v>
      </c>
      <c r="BT291" t="s">
        <v>137</v>
      </c>
      <c r="BU291" t="s">
        <v>146</v>
      </c>
      <c r="BV291" t="s">
        <v>147</v>
      </c>
      <c r="BW291" t="s">
        <v>535</v>
      </c>
      <c r="BX291" t="str">
        <f>BX$3</f>
        <v>NONEBLANK</v>
      </c>
      <c r="BY291" t="s">
        <v>137</v>
      </c>
      <c r="BZ291" t="s">
        <v>137</v>
      </c>
      <c r="CA291" t="s">
        <v>137</v>
      </c>
      <c r="CB291" t="str">
        <f>CB$3</f>
        <v>NONEBLANK</v>
      </c>
      <c r="CC291" t="str">
        <f>CC$3</f>
        <v>NONEBLANK</v>
      </c>
      <c r="CD291" t="s">
        <v>137</v>
      </c>
      <c r="CE291" t="str">
        <f>CE$3</f>
        <v>NONEBLANK</v>
      </c>
      <c r="CF291" t="str">
        <f>CF$3</f>
        <v>NONEBLANK</v>
      </c>
      <c r="CG291" t="s">
        <v>137</v>
      </c>
      <c r="CH291" t="s">
        <v>137</v>
      </c>
      <c r="CI291" t="s">
        <v>210</v>
      </c>
      <c r="CJ291" t="s">
        <v>602</v>
      </c>
      <c r="CK291" t="s">
        <v>1226</v>
      </c>
      <c r="CL291" t="s">
        <v>137</v>
      </c>
      <c r="CM291" t="s">
        <v>137</v>
      </c>
      <c r="CN291" t="s">
        <v>137</v>
      </c>
      <c r="CO291" t="s">
        <v>137</v>
      </c>
      <c r="CP291">
        <v>8</v>
      </c>
      <c r="CQ291" t="s">
        <v>373</v>
      </c>
      <c r="CR291" t="s">
        <v>226</v>
      </c>
      <c r="CS291" t="s">
        <v>137</v>
      </c>
      <c r="CT291" t="s">
        <v>137</v>
      </c>
      <c r="CU291" t="str">
        <f>CU$3</f>
        <v>NONEBLANK</v>
      </c>
      <c r="CV291" t="str">
        <f>CV$3</f>
        <v>NONEBLANK</v>
      </c>
      <c r="CW291" t="s">
        <v>137</v>
      </c>
      <c r="CX291" t="s">
        <v>161</v>
      </c>
      <c r="CY291" t="s">
        <v>604</v>
      </c>
      <c r="CZ291" t="s">
        <v>137</v>
      </c>
      <c r="DA291" t="s">
        <v>137</v>
      </c>
      <c r="DB291" t="s">
        <v>325</v>
      </c>
      <c r="DC291" t="s">
        <v>137</v>
      </c>
      <c r="DD291" t="s">
        <v>137</v>
      </c>
      <c r="DE291" t="s">
        <v>208</v>
      </c>
      <c r="DF291" t="s">
        <v>137</v>
      </c>
      <c r="DG291" t="s">
        <v>137</v>
      </c>
      <c r="DH291" t="s">
        <v>137</v>
      </c>
      <c r="DI291" t="s">
        <v>137</v>
      </c>
      <c r="DJ291" t="s">
        <v>137</v>
      </c>
      <c r="DK291" t="s">
        <v>137</v>
      </c>
      <c r="DL291" t="s">
        <v>137</v>
      </c>
      <c r="DM291" t="s">
        <v>137</v>
      </c>
      <c r="DN291" t="s">
        <v>137</v>
      </c>
      <c r="DO291" t="s">
        <v>137</v>
      </c>
      <c r="DP291" t="s">
        <v>137</v>
      </c>
      <c r="DQ291">
        <f>DQ$3</f>
        <v>2</v>
      </c>
      <c r="DR291" t="str">
        <f>DR$3</f>
        <v>NONEBLANK</v>
      </c>
      <c r="DT291">
        <f>COUNTBLANK(A291:DR291)</f>
        <v>0</v>
      </c>
    </row>
    <row r="292" spans="1:124" x14ac:dyDescent="0.3">
      <c r="A292">
        <v>533</v>
      </c>
      <c r="B292" t="s">
        <v>589</v>
      </c>
      <c r="C292" t="s">
        <v>1217</v>
      </c>
      <c r="D292" t="s">
        <v>1227</v>
      </c>
      <c r="E292">
        <v>1968</v>
      </c>
      <c r="F292">
        <v>4</v>
      </c>
      <c r="G292">
        <v>4</v>
      </c>
      <c r="H292" t="s">
        <v>153</v>
      </c>
      <c r="I292" t="s">
        <v>124</v>
      </c>
      <c r="J292" t="s">
        <v>154</v>
      </c>
      <c r="K292" t="s">
        <v>125</v>
      </c>
      <c r="L292">
        <v>66</v>
      </c>
      <c r="M292" t="s">
        <v>296</v>
      </c>
      <c r="N292">
        <v>1483</v>
      </c>
      <c r="O292">
        <v>4861</v>
      </c>
      <c r="P292">
        <v>1864</v>
      </c>
      <c r="Q292" t="s">
        <v>336</v>
      </c>
      <c r="R292">
        <v>4</v>
      </c>
      <c r="S292">
        <v>15.1</v>
      </c>
      <c r="T292">
        <v>18.190000000000001</v>
      </c>
      <c r="U292" t="s">
        <v>606</v>
      </c>
      <c r="V292" t="s">
        <v>607</v>
      </c>
      <c r="W292">
        <v>6</v>
      </c>
      <c r="X292" t="s">
        <v>574</v>
      </c>
      <c r="Y292" t="s">
        <v>156</v>
      </c>
      <c r="Z292" t="s">
        <v>156</v>
      </c>
      <c r="AA292" t="s">
        <v>608</v>
      </c>
      <c r="AB292" t="s">
        <v>609</v>
      </c>
      <c r="AC292" t="str">
        <f>AC$3</f>
        <v>NONEBLANK</v>
      </c>
      <c r="AD292" t="str">
        <f>AD$3</f>
        <v>NONEBLANK</v>
      </c>
      <c r="AE292" t="s">
        <v>596</v>
      </c>
      <c r="AF292" t="s">
        <v>596</v>
      </c>
      <c r="AG292" t="s">
        <v>597</v>
      </c>
      <c r="AH292" t="s">
        <v>166</v>
      </c>
      <c r="AI292" t="s">
        <v>280</v>
      </c>
      <c r="AJ292" t="s">
        <v>610</v>
      </c>
      <c r="AK292" t="s">
        <v>611</v>
      </c>
      <c r="AL292" t="s">
        <v>134</v>
      </c>
      <c r="AM292" t="s">
        <v>135</v>
      </c>
      <c r="AN292" t="s">
        <v>135</v>
      </c>
      <c r="AO292" t="s">
        <v>137</v>
      </c>
      <c r="AP292">
        <v>5</v>
      </c>
      <c r="AQ292" t="s">
        <v>396</v>
      </c>
      <c r="AR292" t="s">
        <v>150</v>
      </c>
      <c r="AS292" t="s">
        <v>600</v>
      </c>
      <c r="AT292" t="s">
        <v>596</v>
      </c>
      <c r="AU292" t="s">
        <v>137</v>
      </c>
      <c r="AV292">
        <v>2</v>
      </c>
      <c r="AW292" t="s">
        <v>164</v>
      </c>
      <c r="AX292" t="s">
        <v>137</v>
      </c>
      <c r="AY292" t="s">
        <v>137</v>
      </c>
      <c r="AZ292" t="str">
        <f>AZ$3</f>
        <v>NONEBLANK</v>
      </c>
      <c r="BA292" t="s">
        <v>137</v>
      </c>
      <c r="BB292" t="s">
        <v>199</v>
      </c>
      <c r="BC292">
        <v>625</v>
      </c>
      <c r="BD292" t="s">
        <v>137</v>
      </c>
      <c r="BE292" t="s">
        <v>137</v>
      </c>
      <c r="BF292" t="s">
        <v>137</v>
      </c>
      <c r="BG292" t="s">
        <v>134</v>
      </c>
      <c r="BH292" t="s">
        <v>193</v>
      </c>
      <c r="BI292" t="s">
        <v>137</v>
      </c>
      <c r="BJ292" t="s">
        <v>193</v>
      </c>
      <c r="BK292" t="s">
        <v>137</v>
      </c>
      <c r="BL292" t="str">
        <f>BL$3</f>
        <v>NONEBLANK</v>
      </c>
      <c r="BM292" t="s">
        <v>137</v>
      </c>
      <c r="BN292" t="s">
        <v>142</v>
      </c>
      <c r="BO292" t="s">
        <v>135</v>
      </c>
      <c r="BP292" t="s">
        <v>150</v>
      </c>
      <c r="BQ292" t="s">
        <v>145</v>
      </c>
      <c r="BR292" t="s">
        <v>137</v>
      </c>
      <c r="BS292">
        <v>11.1</v>
      </c>
      <c r="BT292" t="s">
        <v>137</v>
      </c>
      <c r="BU292" t="s">
        <v>146</v>
      </c>
      <c r="BV292" t="s">
        <v>147</v>
      </c>
      <c r="BW292" t="s">
        <v>535</v>
      </c>
      <c r="BX292" t="str">
        <f>BX$3</f>
        <v>NONEBLANK</v>
      </c>
      <c r="BY292" t="s">
        <v>137</v>
      </c>
      <c r="BZ292" t="s">
        <v>137</v>
      </c>
      <c r="CA292" t="s">
        <v>137</v>
      </c>
      <c r="CB292" t="str">
        <f>CB$3</f>
        <v>NONEBLANK</v>
      </c>
      <c r="CC292" t="str">
        <f>CC$3</f>
        <v>NONEBLANK</v>
      </c>
      <c r="CD292" t="s">
        <v>137</v>
      </c>
      <c r="CE292" t="str">
        <f>CE$3</f>
        <v>NONEBLANK</v>
      </c>
      <c r="CF292" t="str">
        <f>CF$3</f>
        <v>NONEBLANK</v>
      </c>
      <c r="CG292" t="s">
        <v>137</v>
      </c>
      <c r="CH292" t="s">
        <v>137</v>
      </c>
      <c r="CI292" t="s">
        <v>210</v>
      </c>
      <c r="CJ292" t="s">
        <v>612</v>
      </c>
      <c r="CK292" t="s">
        <v>1228</v>
      </c>
      <c r="CL292" t="s">
        <v>137</v>
      </c>
      <c r="CM292" t="s">
        <v>137</v>
      </c>
      <c r="CN292" t="s">
        <v>137</v>
      </c>
      <c r="CO292" t="s">
        <v>137</v>
      </c>
      <c r="CP292">
        <v>8</v>
      </c>
      <c r="CQ292" t="s">
        <v>373</v>
      </c>
      <c r="CR292" t="s">
        <v>226</v>
      </c>
      <c r="CS292" t="s">
        <v>137</v>
      </c>
      <c r="CT292" t="s">
        <v>137</v>
      </c>
      <c r="CU292" t="str">
        <f>CU$3</f>
        <v>NONEBLANK</v>
      </c>
      <c r="CV292" t="str">
        <f>CV$3</f>
        <v>NONEBLANK</v>
      </c>
      <c r="CW292" t="s">
        <v>137</v>
      </c>
      <c r="CX292" t="s">
        <v>161</v>
      </c>
      <c r="CY292" t="s">
        <v>604</v>
      </c>
      <c r="CZ292" t="s">
        <v>137</v>
      </c>
      <c r="DA292" t="s">
        <v>137</v>
      </c>
      <c r="DB292" t="s">
        <v>325</v>
      </c>
      <c r="DC292" t="s">
        <v>137</v>
      </c>
      <c r="DD292" t="s">
        <v>137</v>
      </c>
      <c r="DE292" t="s">
        <v>208</v>
      </c>
      <c r="DF292" t="s">
        <v>137</v>
      </c>
      <c r="DG292" t="s">
        <v>137</v>
      </c>
      <c r="DH292" t="s">
        <v>137</v>
      </c>
      <c r="DI292" t="s">
        <v>137</v>
      </c>
      <c r="DJ292" t="s">
        <v>137</v>
      </c>
      <c r="DK292" t="s">
        <v>137</v>
      </c>
      <c r="DL292" t="str">
        <f>DL$3</f>
        <v>NONEBLANK</v>
      </c>
      <c r="DM292" t="s">
        <v>137</v>
      </c>
      <c r="DN292" t="s">
        <v>137</v>
      </c>
      <c r="DO292" t="s">
        <v>137</v>
      </c>
      <c r="DP292" t="s">
        <v>137</v>
      </c>
      <c r="DQ292">
        <f>DQ$3</f>
        <v>2</v>
      </c>
      <c r="DR292" t="str">
        <f>DR$3</f>
        <v>NONEBLANK</v>
      </c>
      <c r="DT292">
        <f>COUNTBLANK(A292:DR292)</f>
        <v>0</v>
      </c>
    </row>
    <row r="293" spans="1:124" x14ac:dyDescent="0.3">
      <c r="A293">
        <v>534</v>
      </c>
      <c r="B293" t="s">
        <v>589</v>
      </c>
      <c r="C293" t="s">
        <v>1217</v>
      </c>
      <c r="D293" t="s">
        <v>1229</v>
      </c>
      <c r="E293">
        <v>1968</v>
      </c>
      <c r="F293">
        <v>4</v>
      </c>
      <c r="G293">
        <v>4</v>
      </c>
      <c r="H293" t="s">
        <v>153</v>
      </c>
      <c r="I293" t="s">
        <v>124</v>
      </c>
      <c r="J293" t="s">
        <v>154</v>
      </c>
      <c r="K293" t="s">
        <v>125</v>
      </c>
      <c r="L293">
        <v>66</v>
      </c>
      <c r="M293" t="s">
        <v>296</v>
      </c>
      <c r="N293">
        <v>1483</v>
      </c>
      <c r="O293">
        <v>4861</v>
      </c>
      <c r="P293">
        <v>1864</v>
      </c>
      <c r="Q293" t="s">
        <v>336</v>
      </c>
      <c r="R293">
        <v>4</v>
      </c>
      <c r="S293">
        <v>15.1</v>
      </c>
      <c r="T293">
        <v>18.190000000000001</v>
      </c>
      <c r="U293" t="s">
        <v>606</v>
      </c>
      <c r="V293" t="s">
        <v>607</v>
      </c>
      <c r="W293">
        <v>6</v>
      </c>
      <c r="X293" t="s">
        <v>574</v>
      </c>
      <c r="Y293" t="s">
        <v>156</v>
      </c>
      <c r="Z293" t="s">
        <v>156</v>
      </c>
      <c r="AA293" t="s">
        <v>608</v>
      </c>
      <c r="AB293" t="s">
        <v>609</v>
      </c>
      <c r="AC293" t="str">
        <f>AC$3</f>
        <v>NONEBLANK</v>
      </c>
      <c r="AD293" t="str">
        <f>AD$3</f>
        <v>NONEBLANK</v>
      </c>
      <c r="AE293" t="s">
        <v>1230</v>
      </c>
      <c r="AF293" t="s">
        <v>1230</v>
      </c>
      <c r="AG293" t="s">
        <v>597</v>
      </c>
      <c r="AH293" t="s">
        <v>166</v>
      </c>
      <c r="AI293" t="s">
        <v>280</v>
      </c>
      <c r="AJ293" t="s">
        <v>610</v>
      </c>
      <c r="AK293" t="s">
        <v>611</v>
      </c>
      <c r="AL293" t="s">
        <v>134</v>
      </c>
      <c r="AM293" t="s">
        <v>135</v>
      </c>
      <c r="AN293" t="s">
        <v>135</v>
      </c>
      <c r="AO293">
        <v>1</v>
      </c>
      <c r="AP293">
        <v>5</v>
      </c>
      <c r="AQ293" t="s">
        <v>396</v>
      </c>
      <c r="AR293" t="s">
        <v>150</v>
      </c>
      <c r="AS293" t="s">
        <v>600</v>
      </c>
      <c r="AT293" t="s">
        <v>1230</v>
      </c>
      <c r="AU293" t="s">
        <v>137</v>
      </c>
      <c r="AV293">
        <v>3</v>
      </c>
      <c r="AW293" t="s">
        <v>164</v>
      </c>
      <c r="AX293" t="s">
        <v>137</v>
      </c>
      <c r="AY293" t="s">
        <v>137</v>
      </c>
      <c r="AZ293" t="s">
        <v>601</v>
      </c>
      <c r="BA293" t="s">
        <v>137</v>
      </c>
      <c r="BB293" t="s">
        <v>202</v>
      </c>
      <c r="BC293">
        <v>625</v>
      </c>
      <c r="BD293" t="s">
        <v>137</v>
      </c>
      <c r="BE293" t="s">
        <v>137</v>
      </c>
      <c r="BF293" t="s">
        <v>137</v>
      </c>
      <c r="BG293" t="s">
        <v>134</v>
      </c>
      <c r="BH293" t="s">
        <v>193</v>
      </c>
      <c r="BI293" t="s">
        <v>137</v>
      </c>
      <c r="BJ293" t="s">
        <v>193</v>
      </c>
      <c r="BK293" t="s">
        <v>137</v>
      </c>
      <c r="BL293" t="s">
        <v>422</v>
      </c>
      <c r="BM293" t="s">
        <v>137</v>
      </c>
      <c r="BN293" t="s">
        <v>142</v>
      </c>
      <c r="BO293" t="s">
        <v>134</v>
      </c>
      <c r="BP293" t="s">
        <v>150</v>
      </c>
      <c r="BQ293" t="s">
        <v>145</v>
      </c>
      <c r="BR293" t="s">
        <v>137</v>
      </c>
      <c r="BS293">
        <v>11.1</v>
      </c>
      <c r="BT293" t="s">
        <v>137</v>
      </c>
      <c r="BU293" t="s">
        <v>146</v>
      </c>
      <c r="BV293" t="s">
        <v>147</v>
      </c>
      <c r="BW293" t="s">
        <v>535</v>
      </c>
      <c r="BX293" t="str">
        <f>BX$3</f>
        <v>NONEBLANK</v>
      </c>
      <c r="BY293" t="s">
        <v>137</v>
      </c>
      <c r="BZ293" t="s">
        <v>137</v>
      </c>
      <c r="CA293" t="s">
        <v>137</v>
      </c>
      <c r="CB293" t="str">
        <f>CB$3</f>
        <v>NONEBLANK</v>
      </c>
      <c r="CC293" t="str">
        <f>CC$3</f>
        <v>NONEBLANK</v>
      </c>
      <c r="CD293" t="s">
        <v>137</v>
      </c>
      <c r="CE293" t="str">
        <f>CE$3</f>
        <v>NONEBLANK</v>
      </c>
      <c r="CF293" t="str">
        <f>CF$3</f>
        <v>NONEBLANK</v>
      </c>
      <c r="CG293" t="s">
        <v>137</v>
      </c>
      <c r="CH293" t="s">
        <v>137</v>
      </c>
      <c r="CI293" t="s">
        <v>210</v>
      </c>
      <c r="CJ293" t="s">
        <v>612</v>
      </c>
      <c r="CK293" t="s">
        <v>616</v>
      </c>
      <c r="CL293" t="s">
        <v>137</v>
      </c>
      <c r="CM293" t="s">
        <v>137</v>
      </c>
      <c r="CN293" t="s">
        <v>137</v>
      </c>
      <c r="CO293" t="s">
        <v>137</v>
      </c>
      <c r="CP293">
        <v>8</v>
      </c>
      <c r="CQ293" t="s">
        <v>373</v>
      </c>
      <c r="CR293" t="s">
        <v>226</v>
      </c>
      <c r="CS293" t="s">
        <v>137</v>
      </c>
      <c r="CT293" t="s">
        <v>137</v>
      </c>
      <c r="CU293" t="str">
        <f>CU$3</f>
        <v>NONEBLANK</v>
      </c>
      <c r="CV293" t="str">
        <f>CV$3</f>
        <v>NONEBLANK</v>
      </c>
      <c r="CW293" t="s">
        <v>137</v>
      </c>
      <c r="CX293" t="s">
        <v>161</v>
      </c>
      <c r="CY293" t="s">
        <v>604</v>
      </c>
      <c r="CZ293" t="s">
        <v>137</v>
      </c>
      <c r="DA293" t="s">
        <v>137</v>
      </c>
      <c r="DB293" t="s">
        <v>325</v>
      </c>
      <c r="DC293" t="s">
        <v>137</v>
      </c>
      <c r="DD293" t="s">
        <v>137</v>
      </c>
      <c r="DE293" t="s">
        <v>208</v>
      </c>
      <c r="DF293" t="s">
        <v>137</v>
      </c>
      <c r="DG293" t="s">
        <v>137</v>
      </c>
      <c r="DH293" t="s">
        <v>137</v>
      </c>
      <c r="DI293" t="s">
        <v>137</v>
      </c>
      <c r="DJ293" t="s">
        <v>137</v>
      </c>
      <c r="DK293" t="s">
        <v>137</v>
      </c>
      <c r="DL293" t="s">
        <v>137</v>
      </c>
      <c r="DM293" t="s">
        <v>137</v>
      </c>
      <c r="DN293" t="s">
        <v>137</v>
      </c>
      <c r="DO293" t="s">
        <v>137</v>
      </c>
      <c r="DP293" t="s">
        <v>137</v>
      </c>
      <c r="DQ293">
        <f>DQ$3</f>
        <v>2</v>
      </c>
      <c r="DR293" t="str">
        <f>DR$3</f>
        <v>NONEBLANK</v>
      </c>
      <c r="DT293">
        <f>COUNTBLANK(A293:DR293)</f>
        <v>0</v>
      </c>
    </row>
    <row r="294" spans="1:124" x14ac:dyDescent="0.3">
      <c r="A294">
        <v>535</v>
      </c>
      <c r="B294" t="s">
        <v>589</v>
      </c>
      <c r="C294" t="s">
        <v>1217</v>
      </c>
      <c r="D294" t="s">
        <v>1231</v>
      </c>
      <c r="E294">
        <v>1798</v>
      </c>
      <c r="F294">
        <v>4</v>
      </c>
      <c r="G294">
        <v>4</v>
      </c>
      <c r="H294" t="s">
        <v>153</v>
      </c>
      <c r="I294" t="s">
        <v>124</v>
      </c>
      <c r="J294" t="s">
        <v>154</v>
      </c>
      <c r="K294" t="s">
        <v>125</v>
      </c>
      <c r="L294">
        <v>66</v>
      </c>
      <c r="M294" t="s">
        <v>126</v>
      </c>
      <c r="N294">
        <v>1483</v>
      </c>
      <c r="O294">
        <v>4861</v>
      </c>
      <c r="P294">
        <v>1864</v>
      </c>
      <c r="Q294" t="s">
        <v>336</v>
      </c>
      <c r="R294">
        <v>4</v>
      </c>
      <c r="S294">
        <v>10.1</v>
      </c>
      <c r="T294">
        <v>14.67</v>
      </c>
      <c r="U294" t="s">
        <v>1223</v>
      </c>
      <c r="V294" t="s">
        <v>178</v>
      </c>
      <c r="W294">
        <v>7</v>
      </c>
      <c r="X294" t="s">
        <v>593</v>
      </c>
      <c r="Y294" t="s">
        <v>156</v>
      </c>
      <c r="Z294" t="s">
        <v>156</v>
      </c>
      <c r="AA294" t="s">
        <v>608</v>
      </c>
      <c r="AB294" t="s">
        <v>609</v>
      </c>
      <c r="AC294" t="str">
        <f>AC$3</f>
        <v>NONEBLANK</v>
      </c>
      <c r="AD294" t="str">
        <f>AD$3</f>
        <v>NONEBLANK</v>
      </c>
      <c r="AE294" t="s">
        <v>1224</v>
      </c>
      <c r="AF294" t="s">
        <v>1224</v>
      </c>
      <c r="AG294" t="s">
        <v>597</v>
      </c>
      <c r="AH294" t="s">
        <v>166</v>
      </c>
      <c r="AI294" t="s">
        <v>280</v>
      </c>
      <c r="AJ294" t="s">
        <v>598</v>
      </c>
      <c r="AK294" t="s">
        <v>599</v>
      </c>
      <c r="AL294" t="s">
        <v>134</v>
      </c>
      <c r="AM294" t="s">
        <v>135</v>
      </c>
      <c r="AN294" t="s">
        <v>135</v>
      </c>
      <c r="AO294" t="s">
        <v>137</v>
      </c>
      <c r="AP294">
        <v>5</v>
      </c>
      <c r="AQ294" t="s">
        <v>396</v>
      </c>
      <c r="AR294" t="s">
        <v>150</v>
      </c>
      <c r="AS294" t="s">
        <v>600</v>
      </c>
      <c r="AT294" t="s">
        <v>1224</v>
      </c>
      <c r="AU294" t="s">
        <v>137</v>
      </c>
      <c r="AV294">
        <v>2</v>
      </c>
      <c r="AW294" t="s">
        <v>164</v>
      </c>
      <c r="AX294" t="s">
        <v>137</v>
      </c>
      <c r="AY294" t="s">
        <v>137</v>
      </c>
      <c r="AZ294" t="str">
        <f>AZ$3</f>
        <v>NONEBLANK</v>
      </c>
      <c r="BA294" t="s">
        <v>137</v>
      </c>
      <c r="BB294" t="s">
        <v>199</v>
      </c>
      <c r="BC294">
        <v>625</v>
      </c>
      <c r="BD294" t="s">
        <v>137</v>
      </c>
      <c r="BE294" t="s">
        <v>137</v>
      </c>
      <c r="BF294" t="s">
        <v>137</v>
      </c>
      <c r="BG294" t="s">
        <v>134</v>
      </c>
      <c r="BH294" t="s">
        <v>193</v>
      </c>
      <c r="BI294" t="s">
        <v>137</v>
      </c>
      <c r="BJ294" t="s">
        <v>193</v>
      </c>
      <c r="BK294" t="s">
        <v>137</v>
      </c>
      <c r="BL294" t="str">
        <f>BL$3</f>
        <v>NONEBLANK</v>
      </c>
      <c r="BM294" t="s">
        <v>137</v>
      </c>
      <c r="BN294" t="s">
        <v>142</v>
      </c>
      <c r="BO294" t="s">
        <v>135</v>
      </c>
      <c r="BP294" t="s">
        <v>139</v>
      </c>
      <c r="BQ294" t="s">
        <v>145</v>
      </c>
      <c r="BR294" t="s">
        <v>137</v>
      </c>
      <c r="BS294">
        <v>11.7</v>
      </c>
      <c r="BT294" t="s">
        <v>137</v>
      </c>
      <c r="BU294" t="s">
        <v>146</v>
      </c>
      <c r="BV294" t="str">
        <f>BV$3</f>
        <v>NONEBLANK</v>
      </c>
      <c r="BW294" t="s">
        <v>535</v>
      </c>
      <c r="BX294" t="s">
        <v>137</v>
      </c>
      <c r="BY294" t="s">
        <v>137</v>
      </c>
      <c r="BZ294" t="s">
        <v>137</v>
      </c>
      <c r="CA294" t="s">
        <v>137</v>
      </c>
      <c r="CB294" t="str">
        <f>CB$3</f>
        <v>NONEBLANK</v>
      </c>
      <c r="CC294" t="str">
        <f>CC$3</f>
        <v>NONEBLANK</v>
      </c>
      <c r="CD294" t="s">
        <v>137</v>
      </c>
      <c r="CE294" t="str">
        <f>CE$3</f>
        <v>NONEBLANK</v>
      </c>
      <c r="CF294" t="str">
        <f>CF$3</f>
        <v>NONEBLANK</v>
      </c>
      <c r="CG294" t="s">
        <v>137</v>
      </c>
      <c r="CH294" t="s">
        <v>137</v>
      </c>
      <c r="CI294" t="s">
        <v>210</v>
      </c>
      <c r="CJ294" t="s">
        <v>602</v>
      </c>
      <c r="CK294" t="s">
        <v>1123</v>
      </c>
      <c r="CL294" t="s">
        <v>137</v>
      </c>
      <c r="CM294" t="s">
        <v>137</v>
      </c>
      <c r="CN294" t="s">
        <v>137</v>
      </c>
      <c r="CO294" t="s">
        <v>137</v>
      </c>
      <c r="CP294">
        <v>8</v>
      </c>
      <c r="CQ294" t="s">
        <v>373</v>
      </c>
      <c r="CR294" t="s">
        <v>226</v>
      </c>
      <c r="CS294" t="s">
        <v>137</v>
      </c>
      <c r="CT294" t="s">
        <v>137</v>
      </c>
      <c r="CU294" t="str">
        <f>CU$3</f>
        <v>NONEBLANK</v>
      </c>
      <c r="CV294" t="str">
        <f>CV$3</f>
        <v>NONEBLANK</v>
      </c>
      <c r="CW294" t="s">
        <v>137</v>
      </c>
      <c r="CX294" t="s">
        <v>161</v>
      </c>
      <c r="CY294" t="s">
        <v>604</v>
      </c>
      <c r="CZ294" t="s">
        <v>137</v>
      </c>
      <c r="DA294" t="s">
        <v>137</v>
      </c>
      <c r="DB294" t="s">
        <v>325</v>
      </c>
      <c r="DC294" t="s">
        <v>137</v>
      </c>
      <c r="DD294" t="s">
        <v>137</v>
      </c>
      <c r="DE294" t="s">
        <v>208</v>
      </c>
      <c r="DF294" t="s">
        <v>137</v>
      </c>
      <c r="DG294" t="s">
        <v>137</v>
      </c>
      <c r="DH294" t="s">
        <v>137</v>
      </c>
      <c r="DI294" t="s">
        <v>137</v>
      </c>
      <c r="DJ294" t="s">
        <v>137</v>
      </c>
      <c r="DK294" t="s">
        <v>137</v>
      </c>
      <c r="DL294" t="s">
        <v>137</v>
      </c>
      <c r="DM294" t="s">
        <v>137</v>
      </c>
      <c r="DN294" t="s">
        <v>137</v>
      </c>
      <c r="DO294" t="s">
        <v>137</v>
      </c>
      <c r="DP294" t="s">
        <v>137</v>
      </c>
      <c r="DQ294">
        <f>DQ$3</f>
        <v>2</v>
      </c>
      <c r="DR294" t="str">
        <f>DR$3</f>
        <v>NONEBLANK</v>
      </c>
      <c r="DT294">
        <f>COUNTBLANK(A294:DR294)</f>
        <v>0</v>
      </c>
    </row>
    <row r="295" spans="1:124" x14ac:dyDescent="0.3">
      <c r="A295">
        <v>536</v>
      </c>
      <c r="B295" t="s">
        <v>589</v>
      </c>
      <c r="C295" t="s">
        <v>1217</v>
      </c>
      <c r="D295" t="s">
        <v>1232</v>
      </c>
      <c r="E295">
        <v>1968</v>
      </c>
      <c r="F295">
        <v>4</v>
      </c>
      <c r="G295">
        <v>4</v>
      </c>
      <c r="H295" t="s">
        <v>153</v>
      </c>
      <c r="I295" t="s">
        <v>124</v>
      </c>
      <c r="J295" t="s">
        <v>154</v>
      </c>
      <c r="K295" t="s">
        <v>125</v>
      </c>
      <c r="L295">
        <v>66</v>
      </c>
      <c r="M295" t="s">
        <v>296</v>
      </c>
      <c r="N295">
        <v>1483</v>
      </c>
      <c r="O295">
        <v>4861</v>
      </c>
      <c r="P295">
        <v>1864</v>
      </c>
      <c r="Q295" t="s">
        <v>336</v>
      </c>
      <c r="R295">
        <v>4</v>
      </c>
      <c r="S295">
        <v>15.1</v>
      </c>
      <c r="T295">
        <v>18.190000000000001</v>
      </c>
      <c r="U295" t="s">
        <v>606</v>
      </c>
      <c r="V295" t="s">
        <v>607</v>
      </c>
      <c r="W295">
        <v>6</v>
      </c>
      <c r="X295" t="s">
        <v>574</v>
      </c>
      <c r="Y295" t="s">
        <v>156</v>
      </c>
      <c r="Z295" t="s">
        <v>156</v>
      </c>
      <c r="AA295" t="s">
        <v>608</v>
      </c>
      <c r="AB295" t="s">
        <v>609</v>
      </c>
      <c r="AC295" t="str">
        <f>AC$3</f>
        <v>NONEBLANK</v>
      </c>
      <c r="AD295" t="str">
        <f>AD$3</f>
        <v>NONEBLANK</v>
      </c>
      <c r="AE295" t="s">
        <v>1230</v>
      </c>
      <c r="AF295" t="s">
        <v>1230</v>
      </c>
      <c r="AG295" t="s">
        <v>597</v>
      </c>
      <c r="AH295" t="s">
        <v>166</v>
      </c>
      <c r="AI295" t="s">
        <v>280</v>
      </c>
      <c r="AJ295" t="s">
        <v>610</v>
      </c>
      <c r="AK295" t="s">
        <v>611</v>
      </c>
      <c r="AL295" t="s">
        <v>134</v>
      </c>
      <c r="AM295" t="s">
        <v>135</v>
      </c>
      <c r="AN295" t="s">
        <v>135</v>
      </c>
      <c r="AO295">
        <v>1</v>
      </c>
      <c r="AP295">
        <v>5</v>
      </c>
      <c r="AQ295" t="s">
        <v>396</v>
      </c>
      <c r="AR295" t="s">
        <v>150</v>
      </c>
      <c r="AS295" t="s">
        <v>600</v>
      </c>
      <c r="AT295" t="s">
        <v>1230</v>
      </c>
      <c r="AU295" t="s">
        <v>137</v>
      </c>
      <c r="AV295">
        <v>3</v>
      </c>
      <c r="AW295" t="s">
        <v>164</v>
      </c>
      <c r="AX295" t="s">
        <v>137</v>
      </c>
      <c r="AY295" t="s">
        <v>137</v>
      </c>
      <c r="AZ295" t="s">
        <v>601</v>
      </c>
      <c r="BA295" t="s">
        <v>137</v>
      </c>
      <c r="BB295" t="s">
        <v>202</v>
      </c>
      <c r="BC295">
        <v>625</v>
      </c>
      <c r="BD295" t="s">
        <v>137</v>
      </c>
      <c r="BE295" t="s">
        <v>137</v>
      </c>
      <c r="BF295" t="s">
        <v>137</v>
      </c>
      <c r="BG295" t="s">
        <v>134</v>
      </c>
      <c r="BH295" t="s">
        <v>193</v>
      </c>
      <c r="BI295" t="s">
        <v>137</v>
      </c>
      <c r="BJ295" t="s">
        <v>193</v>
      </c>
      <c r="BK295" t="s">
        <v>137</v>
      </c>
      <c r="BL295" t="s">
        <v>422</v>
      </c>
      <c r="BM295" t="s">
        <v>137</v>
      </c>
      <c r="BN295" t="s">
        <v>142</v>
      </c>
      <c r="BO295" t="s">
        <v>134</v>
      </c>
      <c r="BP295" t="s">
        <v>150</v>
      </c>
      <c r="BQ295" t="s">
        <v>145</v>
      </c>
      <c r="BR295" t="s">
        <v>137</v>
      </c>
      <c r="BS295">
        <v>11.1</v>
      </c>
      <c r="BT295" t="s">
        <v>137</v>
      </c>
      <c r="BU295" t="s">
        <v>146</v>
      </c>
      <c r="BV295" t="s">
        <v>147</v>
      </c>
      <c r="BW295" t="s">
        <v>535</v>
      </c>
      <c r="BX295" t="s">
        <v>137</v>
      </c>
      <c r="BY295" t="s">
        <v>137</v>
      </c>
      <c r="BZ295" t="s">
        <v>137</v>
      </c>
      <c r="CA295" t="s">
        <v>137</v>
      </c>
      <c r="CB295" t="str">
        <f>CB$3</f>
        <v>NONEBLANK</v>
      </c>
      <c r="CC295" t="str">
        <f>CC$3</f>
        <v>NONEBLANK</v>
      </c>
      <c r="CD295" t="s">
        <v>137</v>
      </c>
      <c r="CE295" t="str">
        <f>CE$3</f>
        <v>NONEBLANK</v>
      </c>
      <c r="CF295" t="str">
        <f>CF$3</f>
        <v>NONEBLANK</v>
      </c>
      <c r="CG295" t="s">
        <v>137</v>
      </c>
      <c r="CH295" t="s">
        <v>137</v>
      </c>
      <c r="CI295" t="s">
        <v>210</v>
      </c>
      <c r="CJ295" t="s">
        <v>612</v>
      </c>
      <c r="CK295" t="s">
        <v>616</v>
      </c>
      <c r="CL295" t="s">
        <v>137</v>
      </c>
      <c r="CM295" t="s">
        <v>137</v>
      </c>
      <c r="CN295" t="s">
        <v>137</v>
      </c>
      <c r="CO295" t="s">
        <v>137</v>
      </c>
      <c r="CP295">
        <v>8</v>
      </c>
      <c r="CQ295" t="s">
        <v>373</v>
      </c>
      <c r="CR295" t="s">
        <v>226</v>
      </c>
      <c r="CS295" t="s">
        <v>137</v>
      </c>
      <c r="CT295" t="s">
        <v>137</v>
      </c>
      <c r="CU295" t="str">
        <f>CU$3</f>
        <v>NONEBLANK</v>
      </c>
      <c r="CV295" t="str">
        <f>CV$3</f>
        <v>NONEBLANK</v>
      </c>
      <c r="CW295" t="s">
        <v>137</v>
      </c>
      <c r="CX295" t="s">
        <v>161</v>
      </c>
      <c r="CY295" t="s">
        <v>604</v>
      </c>
      <c r="CZ295" t="s">
        <v>137</v>
      </c>
      <c r="DA295" t="s">
        <v>137</v>
      </c>
      <c r="DB295" t="s">
        <v>325</v>
      </c>
      <c r="DC295" t="s">
        <v>137</v>
      </c>
      <c r="DD295" t="s">
        <v>137</v>
      </c>
      <c r="DE295" t="s">
        <v>208</v>
      </c>
      <c r="DF295" t="s">
        <v>137</v>
      </c>
      <c r="DG295" t="s">
        <v>137</v>
      </c>
      <c r="DH295" t="s">
        <v>137</v>
      </c>
      <c r="DI295" t="s">
        <v>137</v>
      </c>
      <c r="DJ295" t="s">
        <v>137</v>
      </c>
      <c r="DK295" t="s">
        <v>137</v>
      </c>
      <c r="DL295" t="s">
        <v>137</v>
      </c>
      <c r="DM295" t="s">
        <v>137</v>
      </c>
      <c r="DN295" t="s">
        <v>137</v>
      </c>
      <c r="DO295" t="s">
        <v>137</v>
      </c>
      <c r="DP295" t="s">
        <v>137</v>
      </c>
      <c r="DQ295">
        <f>DQ$3</f>
        <v>2</v>
      </c>
      <c r="DR295" t="str">
        <f>DR$3</f>
        <v>NONEBLANK</v>
      </c>
      <c r="DT295">
        <f>COUNTBLANK(A295:DR295)</f>
        <v>0</v>
      </c>
    </row>
    <row r="296" spans="1:124" x14ac:dyDescent="0.3">
      <c r="A296">
        <v>537</v>
      </c>
      <c r="B296" t="s">
        <v>282</v>
      </c>
      <c r="C296" t="s">
        <v>1233</v>
      </c>
      <c r="D296" t="s">
        <v>1234</v>
      </c>
      <c r="E296">
        <v>2755</v>
      </c>
      <c r="F296">
        <v>4</v>
      </c>
      <c r="G296">
        <v>4</v>
      </c>
      <c r="H296" t="s">
        <v>123</v>
      </c>
      <c r="I296" t="s">
        <v>124</v>
      </c>
      <c r="J296" t="s">
        <v>154</v>
      </c>
      <c r="K296" t="s">
        <v>125</v>
      </c>
      <c r="L296">
        <v>80</v>
      </c>
      <c r="M296" t="s">
        <v>296</v>
      </c>
      <c r="N296">
        <v>1835</v>
      </c>
      <c r="O296">
        <v>4795</v>
      </c>
      <c r="P296">
        <v>1855</v>
      </c>
      <c r="Q296" t="s">
        <v>560</v>
      </c>
      <c r="R296">
        <v>5</v>
      </c>
      <c r="S296">
        <v>12.55</v>
      </c>
      <c r="T296">
        <v>12.9</v>
      </c>
      <c r="U296" t="s">
        <v>1235</v>
      </c>
      <c r="V296" t="s">
        <v>1236</v>
      </c>
      <c r="W296">
        <v>5</v>
      </c>
      <c r="X296" t="s">
        <v>1237</v>
      </c>
      <c r="Y296" t="s">
        <v>156</v>
      </c>
      <c r="Z296" t="s">
        <v>156</v>
      </c>
      <c r="AA296" t="s">
        <v>695</v>
      </c>
      <c r="AB296" t="s">
        <v>1150</v>
      </c>
      <c r="AC296" t="s">
        <v>1151</v>
      </c>
      <c r="AD296" t="s">
        <v>1151</v>
      </c>
      <c r="AE296" t="s">
        <v>1238</v>
      </c>
      <c r="AF296" t="s">
        <v>1238</v>
      </c>
      <c r="AG296" t="s">
        <v>131</v>
      </c>
      <c r="AH296" t="s">
        <v>166</v>
      </c>
      <c r="AI296" t="s">
        <v>280</v>
      </c>
      <c r="AJ296" t="s">
        <v>1239</v>
      </c>
      <c r="AK296" t="s">
        <v>1240</v>
      </c>
      <c r="AL296" t="s">
        <v>134</v>
      </c>
      <c r="AM296" t="s">
        <v>135</v>
      </c>
      <c r="AN296" t="s">
        <v>135</v>
      </c>
      <c r="AO296" t="s">
        <v>137</v>
      </c>
      <c r="AP296">
        <v>7</v>
      </c>
      <c r="AQ296" t="s">
        <v>396</v>
      </c>
      <c r="AR296" t="s">
        <v>150</v>
      </c>
      <c r="AS296" t="s">
        <v>1241</v>
      </c>
      <c r="AT296" t="s">
        <v>1238</v>
      </c>
      <c r="AU296" t="s">
        <v>137</v>
      </c>
      <c r="AV296" t="s">
        <v>137</v>
      </c>
      <c r="AW296" t="s">
        <v>140</v>
      </c>
      <c r="AX296" t="s">
        <v>137</v>
      </c>
      <c r="AY296" t="str">
        <f>AY$3</f>
        <v>NONEBLANK</v>
      </c>
      <c r="AZ296" t="s">
        <v>293</v>
      </c>
      <c r="BA296" t="s">
        <v>137</v>
      </c>
      <c r="BB296" t="s">
        <v>142</v>
      </c>
      <c r="BC296">
        <v>296</v>
      </c>
      <c r="BD296" t="s">
        <v>137</v>
      </c>
      <c r="BE296" t="s">
        <v>137</v>
      </c>
      <c r="BF296" t="s">
        <v>137</v>
      </c>
      <c r="BG296" t="s">
        <v>134</v>
      </c>
      <c r="BH296" t="s">
        <v>193</v>
      </c>
      <c r="BI296" t="str">
        <f>BI$3</f>
        <v>NONEBLANK</v>
      </c>
      <c r="BJ296" t="s">
        <v>193</v>
      </c>
      <c r="BK296" t="s">
        <v>137</v>
      </c>
      <c r="BL296" t="str">
        <f>BL$3</f>
        <v>NONEBLANK</v>
      </c>
      <c r="BM296" t="s">
        <v>137</v>
      </c>
      <c r="BN296" t="s">
        <v>142</v>
      </c>
      <c r="BO296" t="s">
        <v>135</v>
      </c>
      <c r="BP296" t="s">
        <v>139</v>
      </c>
      <c r="BQ296" t="s">
        <v>145</v>
      </c>
      <c r="BR296" t="s">
        <v>137</v>
      </c>
      <c r="BS296">
        <v>5.8</v>
      </c>
      <c r="BT296" t="s">
        <v>137</v>
      </c>
      <c r="BU296" t="s">
        <v>146</v>
      </c>
      <c r="BV296" t="s">
        <v>137</v>
      </c>
      <c r="BW296" t="s">
        <v>235</v>
      </c>
      <c r="BX296" t="s">
        <v>137</v>
      </c>
      <c r="BY296" t="s">
        <v>137</v>
      </c>
      <c r="BZ296" t="s">
        <v>137</v>
      </c>
      <c r="CA296" t="s">
        <v>137</v>
      </c>
      <c r="CB296" t="str">
        <f>CB$3</f>
        <v>NONEBLANK</v>
      </c>
      <c r="CC296" t="str">
        <f>CC$3</f>
        <v>NONEBLANK</v>
      </c>
      <c r="CD296" t="s">
        <v>137</v>
      </c>
      <c r="CE296" t="str">
        <f>CE$3</f>
        <v>NONEBLANK</v>
      </c>
      <c r="CF296" t="str">
        <f>CF$3</f>
        <v>NONEBLANK</v>
      </c>
      <c r="CG296" t="s">
        <v>137</v>
      </c>
      <c r="CH296" t="s">
        <v>137</v>
      </c>
      <c r="CI296" t="s">
        <v>210</v>
      </c>
      <c r="CJ296" t="s">
        <v>1079</v>
      </c>
      <c r="CK296" t="s">
        <v>1242</v>
      </c>
      <c r="CL296" t="s">
        <v>137</v>
      </c>
      <c r="CM296" t="s">
        <v>137</v>
      </c>
      <c r="CN296" t="s">
        <v>137</v>
      </c>
      <c r="CO296" t="str">
        <f>CO$3</f>
        <v>NONEBLANK</v>
      </c>
      <c r="CP296">
        <v>7</v>
      </c>
      <c r="CQ296" t="s">
        <v>373</v>
      </c>
      <c r="CR296" t="s">
        <v>162</v>
      </c>
      <c r="CS296" t="s">
        <v>137</v>
      </c>
      <c r="CT296" t="s">
        <v>137</v>
      </c>
      <c r="CU296" t="str">
        <f>CU$3</f>
        <v>NONEBLANK</v>
      </c>
      <c r="CV296" t="str">
        <f>CV$3</f>
        <v>NONEBLANK</v>
      </c>
      <c r="CW296" t="s">
        <v>137</v>
      </c>
      <c r="CX296" t="s">
        <v>161</v>
      </c>
      <c r="CY296" t="s">
        <v>200</v>
      </c>
      <c r="CZ296" t="str">
        <f>CZ$3</f>
        <v>NONEBLANK</v>
      </c>
      <c r="DA296" t="s">
        <v>137</v>
      </c>
      <c r="DB296" t="s">
        <v>325</v>
      </c>
      <c r="DC296" t="s">
        <v>137</v>
      </c>
      <c r="DD296" t="s">
        <v>137</v>
      </c>
      <c r="DE296" t="s">
        <v>208</v>
      </c>
      <c r="DF296" t="str">
        <f>DF$3</f>
        <v>NONEBLANK</v>
      </c>
      <c r="DG296" t="s">
        <v>137</v>
      </c>
      <c r="DH296" t="s">
        <v>137</v>
      </c>
      <c r="DI296" t="s">
        <v>137</v>
      </c>
      <c r="DJ296" t="str">
        <f>DJ$3</f>
        <v>NONEBLANK</v>
      </c>
      <c r="DK296" t="str">
        <f>DK$3</f>
        <v>NONEBLANK</v>
      </c>
      <c r="DL296" t="s">
        <v>137</v>
      </c>
      <c r="DM296" t="s">
        <v>137</v>
      </c>
      <c r="DN296" t="s">
        <v>137</v>
      </c>
      <c r="DO296" t="str">
        <f>DO$3</f>
        <v>NONEBLANK</v>
      </c>
      <c r="DP296" t="s">
        <v>137</v>
      </c>
      <c r="DQ296">
        <f>DQ$3</f>
        <v>2</v>
      </c>
      <c r="DR296" t="str">
        <f>DR$3</f>
        <v>NONEBLANK</v>
      </c>
      <c r="DT296">
        <f>COUNTBLANK(A296:DR296)</f>
        <v>0</v>
      </c>
    </row>
    <row r="297" spans="1:124" x14ac:dyDescent="0.3">
      <c r="A297">
        <v>538</v>
      </c>
      <c r="B297" t="s">
        <v>282</v>
      </c>
      <c r="C297" t="s">
        <v>1233</v>
      </c>
      <c r="D297" t="s">
        <v>1243</v>
      </c>
      <c r="E297">
        <v>2755</v>
      </c>
      <c r="F297">
        <v>4</v>
      </c>
      <c r="G297">
        <v>4</v>
      </c>
      <c r="H297" t="s">
        <v>123</v>
      </c>
      <c r="I297" t="s">
        <v>124</v>
      </c>
      <c r="J297" t="s">
        <v>154</v>
      </c>
      <c r="K297" t="s">
        <v>125</v>
      </c>
      <c r="L297">
        <v>80</v>
      </c>
      <c r="M297" t="s">
        <v>296</v>
      </c>
      <c r="N297">
        <v>1835</v>
      </c>
      <c r="O297">
        <v>4795</v>
      </c>
      <c r="P297">
        <v>1855</v>
      </c>
      <c r="Q297" t="s">
        <v>560</v>
      </c>
      <c r="R297">
        <v>5</v>
      </c>
      <c r="S297">
        <v>12.55</v>
      </c>
      <c r="T297">
        <v>14.24</v>
      </c>
      <c r="U297" t="s">
        <v>1244</v>
      </c>
      <c r="V297" t="s">
        <v>1236</v>
      </c>
      <c r="W297">
        <v>5</v>
      </c>
      <c r="X297" t="s">
        <v>1237</v>
      </c>
      <c r="Y297" t="s">
        <v>156</v>
      </c>
      <c r="Z297" t="s">
        <v>156</v>
      </c>
      <c r="AA297" t="s">
        <v>695</v>
      </c>
      <c r="AB297" t="s">
        <v>1150</v>
      </c>
      <c r="AC297" t="s">
        <v>1151</v>
      </c>
      <c r="AD297" t="s">
        <v>1151</v>
      </c>
      <c r="AE297" t="s">
        <v>1238</v>
      </c>
      <c r="AF297" t="s">
        <v>1238</v>
      </c>
      <c r="AG297" t="s">
        <v>131</v>
      </c>
      <c r="AH297" t="s">
        <v>166</v>
      </c>
      <c r="AI297" t="s">
        <v>280</v>
      </c>
      <c r="AJ297" t="s">
        <v>1239</v>
      </c>
      <c r="AK297" t="s">
        <v>1245</v>
      </c>
      <c r="AL297" t="s">
        <v>134</v>
      </c>
      <c r="AM297" t="s">
        <v>135</v>
      </c>
      <c r="AN297" t="s">
        <v>135</v>
      </c>
      <c r="AO297" t="s">
        <v>137</v>
      </c>
      <c r="AP297">
        <v>7</v>
      </c>
      <c r="AQ297" t="s">
        <v>396</v>
      </c>
      <c r="AR297" t="s">
        <v>139</v>
      </c>
      <c r="AS297" t="s">
        <v>1241</v>
      </c>
      <c r="AT297" t="s">
        <v>1246</v>
      </c>
      <c r="AU297" t="s">
        <v>137</v>
      </c>
      <c r="AV297" t="s">
        <v>137</v>
      </c>
      <c r="AW297" t="s">
        <v>164</v>
      </c>
      <c r="AX297" t="s">
        <v>137</v>
      </c>
      <c r="AY297" t="str">
        <f>AY$3</f>
        <v>NONEBLANK</v>
      </c>
      <c r="AZ297" t="s">
        <v>293</v>
      </c>
      <c r="BA297" t="s">
        <v>137</v>
      </c>
      <c r="BB297" t="s">
        <v>142</v>
      </c>
      <c r="BC297">
        <v>296</v>
      </c>
      <c r="BD297" t="s">
        <v>137</v>
      </c>
      <c r="BE297" t="s">
        <v>137</v>
      </c>
      <c r="BF297" t="s">
        <v>137</v>
      </c>
      <c r="BG297" t="s">
        <v>134</v>
      </c>
      <c r="BH297" t="s">
        <v>193</v>
      </c>
      <c r="BI297" t="str">
        <f>BI$3</f>
        <v>NONEBLANK</v>
      </c>
      <c r="BJ297" t="s">
        <v>193</v>
      </c>
      <c r="BK297" t="s">
        <v>137</v>
      </c>
      <c r="BL297" t="str">
        <f>BL$3</f>
        <v>NONEBLANK</v>
      </c>
      <c r="BM297" t="s">
        <v>137</v>
      </c>
      <c r="BN297" t="s">
        <v>142</v>
      </c>
      <c r="BO297" t="s">
        <v>135</v>
      </c>
      <c r="BP297" t="s">
        <v>139</v>
      </c>
      <c r="BQ297" t="s">
        <v>145</v>
      </c>
      <c r="BR297" t="s">
        <v>137</v>
      </c>
      <c r="BS297">
        <v>5.8</v>
      </c>
      <c r="BT297" t="s">
        <v>137</v>
      </c>
      <c r="BU297" t="s">
        <v>146</v>
      </c>
      <c r="BV297" t="s">
        <v>137</v>
      </c>
      <c r="BW297" t="s">
        <v>235</v>
      </c>
      <c r="BX297" t="str">
        <f>BX$3</f>
        <v>NONEBLANK</v>
      </c>
      <c r="BY297" t="str">
        <f>BY$3</f>
        <v>NONEBLANK</v>
      </c>
      <c r="BZ297" t="str">
        <f>BZ$3</f>
        <v>NONEBLANK</v>
      </c>
      <c r="CA297" t="s">
        <v>137</v>
      </c>
      <c r="CB297" t="str">
        <f>CB$3</f>
        <v>NONEBLANK</v>
      </c>
      <c r="CC297" t="str">
        <f>CC$3</f>
        <v>NONEBLANK</v>
      </c>
      <c r="CD297" t="s">
        <v>137</v>
      </c>
      <c r="CE297" t="str">
        <f>CE$3</f>
        <v>NONEBLANK</v>
      </c>
      <c r="CF297" t="str">
        <f>CF$3</f>
        <v>NONEBLANK</v>
      </c>
      <c r="CG297" t="s">
        <v>137</v>
      </c>
      <c r="CH297" t="s">
        <v>137</v>
      </c>
      <c r="CI297" t="s">
        <v>210</v>
      </c>
      <c r="CJ297" t="s">
        <v>1079</v>
      </c>
      <c r="CK297" t="s">
        <v>1247</v>
      </c>
      <c r="CL297" t="s">
        <v>137</v>
      </c>
      <c r="CM297" t="s">
        <v>137</v>
      </c>
      <c r="CN297" t="s">
        <v>137</v>
      </c>
      <c r="CO297" t="str">
        <f>CO$3</f>
        <v>NONEBLANK</v>
      </c>
      <c r="CP297">
        <v>7</v>
      </c>
      <c r="CQ297" t="s">
        <v>373</v>
      </c>
      <c r="CR297" t="s">
        <v>162</v>
      </c>
      <c r="CS297" t="s">
        <v>137</v>
      </c>
      <c r="CT297" t="s">
        <v>137</v>
      </c>
      <c r="CU297" t="str">
        <f>CU$3</f>
        <v>NONEBLANK</v>
      </c>
      <c r="CV297" t="str">
        <f>CV$3</f>
        <v>NONEBLANK</v>
      </c>
      <c r="CW297" t="s">
        <v>137</v>
      </c>
      <c r="CX297" t="s">
        <v>161</v>
      </c>
      <c r="CY297" t="s">
        <v>200</v>
      </c>
      <c r="CZ297" t="str">
        <f>CZ$3</f>
        <v>NONEBLANK</v>
      </c>
      <c r="DA297" t="str">
        <f>DA$3</f>
        <v>NONEBLANK</v>
      </c>
      <c r="DB297" t="s">
        <v>325</v>
      </c>
      <c r="DC297" t="s">
        <v>137</v>
      </c>
      <c r="DD297" t="s">
        <v>137</v>
      </c>
      <c r="DE297" t="s">
        <v>208</v>
      </c>
      <c r="DF297" t="str">
        <f>DF$3</f>
        <v>NONEBLANK</v>
      </c>
      <c r="DG297" t="str">
        <f>DG$3</f>
        <v>NONEBLANK</v>
      </c>
      <c r="DH297" t="s">
        <v>137</v>
      </c>
      <c r="DI297" t="s">
        <v>137</v>
      </c>
      <c r="DJ297" t="str">
        <f>DJ$3</f>
        <v>NONEBLANK</v>
      </c>
      <c r="DK297" t="str">
        <f>DK$3</f>
        <v>NONEBLANK</v>
      </c>
      <c r="DL297" t="str">
        <f>DL$3</f>
        <v>NONEBLANK</v>
      </c>
      <c r="DM297" t="s">
        <v>137</v>
      </c>
      <c r="DN297" t="s">
        <v>137</v>
      </c>
      <c r="DO297" t="str">
        <f>DO$3</f>
        <v>NONEBLANK</v>
      </c>
      <c r="DP297" t="str">
        <f>DP$3</f>
        <v>NONEBLANK</v>
      </c>
      <c r="DQ297">
        <f>DQ$3</f>
        <v>2</v>
      </c>
      <c r="DR297" t="str">
        <f>DR$3</f>
        <v>NONEBLANK</v>
      </c>
      <c r="DT297">
        <f>COUNTBLANK(A297:DR297)</f>
        <v>0</v>
      </c>
    </row>
    <row r="298" spans="1:124" x14ac:dyDescent="0.3">
      <c r="A298">
        <v>539</v>
      </c>
      <c r="B298" t="s">
        <v>282</v>
      </c>
      <c r="C298" t="s">
        <v>1233</v>
      </c>
      <c r="D298" t="s">
        <v>1248</v>
      </c>
      <c r="E298">
        <v>2755</v>
      </c>
      <c r="F298">
        <v>4</v>
      </c>
      <c r="G298">
        <v>4</v>
      </c>
      <c r="H298" t="s">
        <v>559</v>
      </c>
      <c r="I298" t="s">
        <v>124</v>
      </c>
      <c r="J298" t="s">
        <v>154</v>
      </c>
      <c r="K298" t="s">
        <v>125</v>
      </c>
      <c r="L298">
        <v>80</v>
      </c>
      <c r="M298" t="s">
        <v>296</v>
      </c>
      <c r="N298">
        <v>1835</v>
      </c>
      <c r="O298">
        <v>4795</v>
      </c>
      <c r="P298">
        <v>1855</v>
      </c>
      <c r="Q298" t="s">
        <v>560</v>
      </c>
      <c r="R298">
        <v>5</v>
      </c>
      <c r="S298">
        <v>12.55</v>
      </c>
      <c r="T298">
        <v>14.24</v>
      </c>
      <c r="U298" t="s">
        <v>1244</v>
      </c>
      <c r="V298" t="str">
        <f>V$3</f>
        <v>NONEBLANK</v>
      </c>
      <c r="W298">
        <v>5</v>
      </c>
      <c r="X298" t="str">
        <f>X$3</f>
        <v>NONEBLANK</v>
      </c>
      <c r="Y298" t="s">
        <v>156</v>
      </c>
      <c r="Z298" t="s">
        <v>156</v>
      </c>
      <c r="AA298" t="s">
        <v>695</v>
      </c>
      <c r="AB298" t="s">
        <v>1150</v>
      </c>
      <c r="AC298" t="str">
        <f>AC$3</f>
        <v>NONEBLANK</v>
      </c>
      <c r="AD298" t="str">
        <f>AD$3</f>
        <v>NONEBLANK</v>
      </c>
      <c r="AE298" t="s">
        <v>697</v>
      </c>
      <c r="AF298" t="s">
        <v>697</v>
      </c>
      <c r="AG298" t="s">
        <v>131</v>
      </c>
      <c r="AH298" t="s">
        <v>166</v>
      </c>
      <c r="AI298" t="s">
        <v>280</v>
      </c>
      <c r="AJ298" t="s">
        <v>1239</v>
      </c>
      <c r="AK298" t="s">
        <v>1245</v>
      </c>
      <c r="AL298" t="s">
        <v>134</v>
      </c>
      <c r="AM298" t="s">
        <v>135</v>
      </c>
      <c r="AN298" t="s">
        <v>135</v>
      </c>
      <c r="AO298" t="s">
        <v>137</v>
      </c>
      <c r="AP298">
        <v>7</v>
      </c>
      <c r="AQ298" t="s">
        <v>396</v>
      </c>
      <c r="AR298" t="s">
        <v>139</v>
      </c>
      <c r="AS298" t="s">
        <v>1241</v>
      </c>
      <c r="AT298" t="s">
        <v>1249</v>
      </c>
      <c r="AU298" t="s">
        <v>137</v>
      </c>
      <c r="AV298" t="s">
        <v>137</v>
      </c>
      <c r="AW298" t="s">
        <v>140</v>
      </c>
      <c r="AX298" t="s">
        <v>137</v>
      </c>
      <c r="AY298" t="str">
        <f>AY$3</f>
        <v>NONEBLANK</v>
      </c>
      <c r="AZ298" t="s">
        <v>293</v>
      </c>
      <c r="BA298" t="s">
        <v>137</v>
      </c>
      <c r="BB298" t="s">
        <v>142</v>
      </c>
      <c r="BC298">
        <f>BC$3</f>
        <v>378</v>
      </c>
      <c r="BD298" t="s">
        <v>137</v>
      </c>
      <c r="BE298" t="s">
        <v>137</v>
      </c>
      <c r="BF298" t="s">
        <v>137</v>
      </c>
      <c r="BG298" t="s">
        <v>134</v>
      </c>
      <c r="BH298" t="s">
        <v>193</v>
      </c>
      <c r="BI298" t="str">
        <f>BI$3</f>
        <v>NONEBLANK</v>
      </c>
      <c r="BJ298" t="s">
        <v>193</v>
      </c>
      <c r="BK298" t="s">
        <v>137</v>
      </c>
      <c r="BL298" t="str">
        <f>BL$3</f>
        <v>NONEBLANK</v>
      </c>
      <c r="BM298" t="s">
        <v>137</v>
      </c>
      <c r="BN298" t="s">
        <v>142</v>
      </c>
      <c r="BO298" t="s">
        <v>135</v>
      </c>
      <c r="BP298" t="s">
        <v>139</v>
      </c>
      <c r="BQ298" t="s">
        <v>145</v>
      </c>
      <c r="BR298" t="s">
        <v>137</v>
      </c>
      <c r="BS298">
        <v>5.8</v>
      </c>
      <c r="BT298" t="s">
        <v>137</v>
      </c>
      <c r="BU298" t="s">
        <v>146</v>
      </c>
      <c r="BV298" t="s">
        <v>137</v>
      </c>
      <c r="BW298" t="s">
        <v>235</v>
      </c>
      <c r="BX298" t="str">
        <f>BX$3</f>
        <v>NONEBLANK</v>
      </c>
      <c r="BY298" t="s">
        <v>137</v>
      </c>
      <c r="BZ298" t="str">
        <f>BZ$3</f>
        <v>NONEBLANK</v>
      </c>
      <c r="CA298" t="s">
        <v>137</v>
      </c>
      <c r="CB298" t="str">
        <f>CB$3</f>
        <v>NONEBLANK</v>
      </c>
      <c r="CC298" t="str">
        <f>CC$3</f>
        <v>NONEBLANK</v>
      </c>
      <c r="CD298" t="s">
        <v>137</v>
      </c>
      <c r="CE298" t="str">
        <f>CE$3</f>
        <v>NONEBLANK</v>
      </c>
      <c r="CF298" t="str">
        <f>CF$3</f>
        <v>NONEBLANK</v>
      </c>
      <c r="CG298" t="s">
        <v>137</v>
      </c>
      <c r="CH298" t="s">
        <v>137</v>
      </c>
      <c r="CI298" t="s">
        <v>210</v>
      </c>
      <c r="CJ298" t="s">
        <v>1250</v>
      </c>
      <c r="CK298" t="s">
        <v>1251</v>
      </c>
      <c r="CL298" t="s">
        <v>137</v>
      </c>
      <c r="CM298" t="s">
        <v>137</v>
      </c>
      <c r="CN298" t="s">
        <v>137</v>
      </c>
      <c r="CO298" t="str">
        <f>CO$3</f>
        <v>NONEBLANK</v>
      </c>
      <c r="CP298">
        <v>7</v>
      </c>
      <c r="CQ298" t="s">
        <v>373</v>
      </c>
      <c r="CR298" t="s">
        <v>162</v>
      </c>
      <c r="CS298" t="s">
        <v>137</v>
      </c>
      <c r="CT298" t="s">
        <v>137</v>
      </c>
      <c r="CU298" t="str">
        <f>CU$3</f>
        <v>NONEBLANK</v>
      </c>
      <c r="CV298" t="str">
        <f>CV$3</f>
        <v>NONEBLANK</v>
      </c>
      <c r="CW298" t="s">
        <v>137</v>
      </c>
      <c r="CX298" t="s">
        <v>161</v>
      </c>
      <c r="CY298" t="s">
        <v>200</v>
      </c>
      <c r="CZ298" t="str">
        <f>CZ$3</f>
        <v>NONEBLANK</v>
      </c>
      <c r="DA298" t="s">
        <v>137</v>
      </c>
      <c r="DB298" t="s">
        <v>325</v>
      </c>
      <c r="DC298" t="s">
        <v>137</v>
      </c>
      <c r="DD298" t="s">
        <v>137</v>
      </c>
      <c r="DE298" t="s">
        <v>208</v>
      </c>
      <c r="DF298" t="str">
        <f>DF$3</f>
        <v>NONEBLANK</v>
      </c>
      <c r="DG298" t="s">
        <v>137</v>
      </c>
      <c r="DH298" t="s">
        <v>137</v>
      </c>
      <c r="DI298" t="s">
        <v>137</v>
      </c>
      <c r="DJ298" t="str">
        <f>DJ$3</f>
        <v>NONEBLANK</v>
      </c>
      <c r="DK298" t="str">
        <f>DK$3</f>
        <v>NONEBLANK</v>
      </c>
      <c r="DL298" t="str">
        <f>DL$3</f>
        <v>NONEBLANK</v>
      </c>
      <c r="DM298" t="s">
        <v>137</v>
      </c>
      <c r="DN298" t="s">
        <v>137</v>
      </c>
      <c r="DO298" t="str">
        <f>DO$3</f>
        <v>NONEBLANK</v>
      </c>
      <c r="DP298" t="str">
        <f>DP$3</f>
        <v>NONEBLANK</v>
      </c>
      <c r="DQ298">
        <f>DQ$3</f>
        <v>2</v>
      </c>
      <c r="DR298" t="str">
        <f>DR$3</f>
        <v>NONEBLANK</v>
      </c>
      <c r="DT298">
        <f>COUNTBLANK(A298:DR298)</f>
        <v>0</v>
      </c>
    </row>
    <row r="299" spans="1:124" x14ac:dyDescent="0.3">
      <c r="A299">
        <v>540</v>
      </c>
      <c r="B299" t="s">
        <v>282</v>
      </c>
      <c r="C299" t="s">
        <v>1233</v>
      </c>
      <c r="D299" t="s">
        <v>1252</v>
      </c>
      <c r="E299">
        <v>2755</v>
      </c>
      <c r="F299">
        <v>4</v>
      </c>
      <c r="G299">
        <v>4</v>
      </c>
      <c r="H299" t="s">
        <v>559</v>
      </c>
      <c r="I299" t="s">
        <v>124</v>
      </c>
      <c r="J299" t="s">
        <v>154</v>
      </c>
      <c r="K299" t="s">
        <v>125</v>
      </c>
      <c r="L299">
        <v>80</v>
      </c>
      <c r="M299" t="s">
        <v>296</v>
      </c>
      <c r="N299">
        <v>1835</v>
      </c>
      <c r="O299">
        <v>4795</v>
      </c>
      <c r="P299">
        <v>1855</v>
      </c>
      <c r="Q299" t="s">
        <v>560</v>
      </c>
      <c r="R299">
        <v>5</v>
      </c>
      <c r="S299">
        <v>12.55</v>
      </c>
      <c r="T299">
        <v>12.9</v>
      </c>
      <c r="U299" t="s">
        <v>1235</v>
      </c>
      <c r="V299" t="str">
        <f>V$3</f>
        <v>NONEBLANK</v>
      </c>
      <c r="W299">
        <v>5</v>
      </c>
      <c r="X299" t="str">
        <f>X$3</f>
        <v>NONEBLANK</v>
      </c>
      <c r="Y299" t="s">
        <v>156</v>
      </c>
      <c r="Z299" t="s">
        <v>156</v>
      </c>
      <c r="AA299" t="s">
        <v>695</v>
      </c>
      <c r="AB299" t="s">
        <v>1150</v>
      </c>
      <c r="AC299" t="str">
        <f>AC$3</f>
        <v>NONEBLANK</v>
      </c>
      <c r="AD299" t="str">
        <f>AD$3</f>
        <v>NONEBLANK</v>
      </c>
      <c r="AE299" t="s">
        <v>697</v>
      </c>
      <c r="AF299" t="s">
        <v>697</v>
      </c>
      <c r="AG299" t="s">
        <v>131</v>
      </c>
      <c r="AH299" t="s">
        <v>166</v>
      </c>
      <c r="AI299" t="s">
        <v>280</v>
      </c>
      <c r="AJ299" t="s">
        <v>1239</v>
      </c>
      <c r="AK299" t="s">
        <v>1240</v>
      </c>
      <c r="AL299" t="s">
        <v>134</v>
      </c>
      <c r="AM299" t="s">
        <v>135</v>
      </c>
      <c r="AN299" t="s">
        <v>135</v>
      </c>
      <c r="AO299" t="s">
        <v>137</v>
      </c>
      <c r="AP299">
        <v>7</v>
      </c>
      <c r="AQ299" t="s">
        <v>396</v>
      </c>
      <c r="AR299" t="s">
        <v>150</v>
      </c>
      <c r="AS299" t="s">
        <v>1241</v>
      </c>
      <c r="AT299" t="s">
        <v>1249</v>
      </c>
      <c r="AU299" t="s">
        <v>137</v>
      </c>
      <c r="AV299" t="s">
        <v>137</v>
      </c>
      <c r="AW299" t="s">
        <v>140</v>
      </c>
      <c r="AX299" t="s">
        <v>137</v>
      </c>
      <c r="AY299" t="str">
        <f>AY$3</f>
        <v>NONEBLANK</v>
      </c>
      <c r="AZ299" t="s">
        <v>293</v>
      </c>
      <c r="BA299" t="s">
        <v>137</v>
      </c>
      <c r="BB299" t="s">
        <v>142</v>
      </c>
      <c r="BC299">
        <f>BC$3</f>
        <v>378</v>
      </c>
      <c r="BD299" t="s">
        <v>137</v>
      </c>
      <c r="BE299" t="s">
        <v>137</v>
      </c>
      <c r="BF299" t="s">
        <v>137</v>
      </c>
      <c r="BG299" t="s">
        <v>134</v>
      </c>
      <c r="BH299" t="s">
        <v>193</v>
      </c>
      <c r="BI299" t="str">
        <f>BI$3</f>
        <v>NONEBLANK</v>
      </c>
      <c r="BJ299" t="s">
        <v>193</v>
      </c>
      <c r="BK299" t="s">
        <v>137</v>
      </c>
      <c r="BL299" t="str">
        <f>BL$3</f>
        <v>NONEBLANK</v>
      </c>
      <c r="BM299" t="s">
        <v>137</v>
      </c>
      <c r="BN299" t="s">
        <v>142</v>
      </c>
      <c r="BO299" t="s">
        <v>135</v>
      </c>
      <c r="BP299" t="s">
        <v>139</v>
      </c>
      <c r="BQ299" t="s">
        <v>145</v>
      </c>
      <c r="BR299" t="s">
        <v>137</v>
      </c>
      <c r="BS299">
        <v>5.8</v>
      </c>
      <c r="BT299" t="s">
        <v>137</v>
      </c>
      <c r="BU299" t="s">
        <v>146</v>
      </c>
      <c r="BV299" t="s">
        <v>137</v>
      </c>
      <c r="BW299" t="s">
        <v>235</v>
      </c>
      <c r="BX299" t="str">
        <f>BX$3</f>
        <v>NONEBLANK</v>
      </c>
      <c r="BY299" t="s">
        <v>137</v>
      </c>
      <c r="BZ299" t="s">
        <v>137</v>
      </c>
      <c r="CA299" t="s">
        <v>137</v>
      </c>
      <c r="CB299" t="str">
        <f>CB$3</f>
        <v>NONEBLANK</v>
      </c>
      <c r="CC299" t="str">
        <f>CC$3</f>
        <v>NONEBLANK</v>
      </c>
      <c r="CD299" t="s">
        <v>137</v>
      </c>
      <c r="CE299" t="str">
        <f>CE$3</f>
        <v>NONEBLANK</v>
      </c>
      <c r="CF299" t="str">
        <f>CF$3</f>
        <v>NONEBLANK</v>
      </c>
      <c r="CG299" t="s">
        <v>137</v>
      </c>
      <c r="CH299" t="s">
        <v>137</v>
      </c>
      <c r="CI299" t="s">
        <v>210</v>
      </c>
      <c r="CJ299" t="s">
        <v>1250</v>
      </c>
      <c r="CK299" t="s">
        <v>1253</v>
      </c>
      <c r="CL299" t="s">
        <v>137</v>
      </c>
      <c r="CM299" t="s">
        <v>137</v>
      </c>
      <c r="CN299" t="s">
        <v>137</v>
      </c>
      <c r="CO299" t="str">
        <f>CO$3</f>
        <v>NONEBLANK</v>
      </c>
      <c r="CP299">
        <v>7</v>
      </c>
      <c r="CQ299" t="s">
        <v>373</v>
      </c>
      <c r="CR299" t="s">
        <v>162</v>
      </c>
      <c r="CS299" t="s">
        <v>137</v>
      </c>
      <c r="CT299" t="s">
        <v>137</v>
      </c>
      <c r="CU299" t="str">
        <f>CU$3</f>
        <v>NONEBLANK</v>
      </c>
      <c r="CV299" t="str">
        <f>CV$3</f>
        <v>NONEBLANK</v>
      </c>
      <c r="CW299" t="s">
        <v>137</v>
      </c>
      <c r="CX299" t="s">
        <v>161</v>
      </c>
      <c r="CY299" t="s">
        <v>200</v>
      </c>
      <c r="CZ299" t="str">
        <f>CZ$3</f>
        <v>NONEBLANK</v>
      </c>
      <c r="DA299" t="s">
        <v>137</v>
      </c>
      <c r="DB299" t="s">
        <v>325</v>
      </c>
      <c r="DC299" t="s">
        <v>137</v>
      </c>
      <c r="DD299" t="s">
        <v>137</v>
      </c>
      <c r="DE299" t="s">
        <v>208</v>
      </c>
      <c r="DF299" t="str">
        <f>DF$3</f>
        <v>NONEBLANK</v>
      </c>
      <c r="DG299" t="s">
        <v>137</v>
      </c>
      <c r="DH299" t="s">
        <v>137</v>
      </c>
      <c r="DI299" t="s">
        <v>137</v>
      </c>
      <c r="DJ299" t="str">
        <f>DJ$3</f>
        <v>NONEBLANK</v>
      </c>
      <c r="DK299" t="str">
        <f>DK$3</f>
        <v>NONEBLANK</v>
      </c>
      <c r="DL299" t="s">
        <v>137</v>
      </c>
      <c r="DM299" t="s">
        <v>137</v>
      </c>
      <c r="DN299" t="s">
        <v>137</v>
      </c>
      <c r="DO299" t="str">
        <f>DO$3</f>
        <v>NONEBLANK</v>
      </c>
      <c r="DP299" t="s">
        <v>137</v>
      </c>
      <c r="DQ299">
        <f>DQ$3</f>
        <v>2</v>
      </c>
      <c r="DR299" t="str">
        <f>DR$3</f>
        <v>NONEBLANK</v>
      </c>
      <c r="DT299">
        <f>COUNTBLANK(A299:DR299)</f>
        <v>0</v>
      </c>
    </row>
    <row r="300" spans="1:124" x14ac:dyDescent="0.3">
      <c r="A300">
        <v>541</v>
      </c>
      <c r="B300" t="s">
        <v>282</v>
      </c>
      <c r="C300" t="s">
        <v>1233</v>
      </c>
      <c r="D300" t="s">
        <v>1254</v>
      </c>
      <c r="E300">
        <v>2694</v>
      </c>
      <c r="F300">
        <v>4</v>
      </c>
      <c r="G300">
        <v>4</v>
      </c>
      <c r="H300" t="s">
        <v>123</v>
      </c>
      <c r="I300" t="s">
        <v>124</v>
      </c>
      <c r="J300" t="s">
        <v>154</v>
      </c>
      <c r="K300" t="s">
        <v>125</v>
      </c>
      <c r="L300">
        <v>80</v>
      </c>
      <c r="M300" t="s">
        <v>126</v>
      </c>
      <c r="N300">
        <v>1835</v>
      </c>
      <c r="O300">
        <v>4795</v>
      </c>
      <c r="P300">
        <v>1855</v>
      </c>
      <c r="Q300" t="s">
        <v>560</v>
      </c>
      <c r="R300">
        <v>5</v>
      </c>
      <c r="S300">
        <v>7.8</v>
      </c>
      <c r="T300">
        <v>10.26</v>
      </c>
      <c r="U300" t="s">
        <v>1255</v>
      </c>
      <c r="V300" t="str">
        <f>V$3</f>
        <v>NONEBLANK</v>
      </c>
      <c r="W300">
        <v>5</v>
      </c>
      <c r="X300" t="str">
        <f>X$3</f>
        <v>NONEBLANK</v>
      </c>
      <c r="Y300" t="s">
        <v>156</v>
      </c>
      <c r="Z300" t="s">
        <v>156</v>
      </c>
      <c r="AA300" t="s">
        <v>695</v>
      </c>
      <c r="AB300" t="s">
        <v>1150</v>
      </c>
      <c r="AC300" t="str">
        <f>AC$3</f>
        <v>NONEBLANK</v>
      </c>
      <c r="AD300" t="str">
        <f>AD$3</f>
        <v>NONEBLANK</v>
      </c>
      <c r="AE300" t="s">
        <v>1238</v>
      </c>
      <c r="AF300" t="s">
        <v>1238</v>
      </c>
      <c r="AG300" t="s">
        <v>131</v>
      </c>
      <c r="AH300" t="s">
        <v>166</v>
      </c>
      <c r="AI300" t="s">
        <v>280</v>
      </c>
      <c r="AJ300" t="s">
        <v>1172</v>
      </c>
      <c r="AK300" t="s">
        <v>1173</v>
      </c>
      <c r="AL300" t="s">
        <v>134</v>
      </c>
      <c r="AM300" t="s">
        <v>135</v>
      </c>
      <c r="AN300" t="s">
        <v>135</v>
      </c>
      <c r="AO300" t="s">
        <v>137</v>
      </c>
      <c r="AP300">
        <v>7</v>
      </c>
      <c r="AQ300" t="s">
        <v>396</v>
      </c>
      <c r="AR300" t="s">
        <v>150</v>
      </c>
      <c r="AS300" t="s">
        <v>1241</v>
      </c>
      <c r="AT300" t="s">
        <v>1246</v>
      </c>
      <c r="AU300" t="s">
        <v>137</v>
      </c>
      <c r="AV300" t="s">
        <v>137</v>
      </c>
      <c r="AW300" t="s">
        <v>140</v>
      </c>
      <c r="AX300" t="s">
        <v>137</v>
      </c>
      <c r="AY300" t="str">
        <f>AY$3</f>
        <v>NONEBLANK</v>
      </c>
      <c r="AZ300" t="s">
        <v>293</v>
      </c>
      <c r="BA300" t="s">
        <v>137</v>
      </c>
      <c r="BB300" t="s">
        <v>142</v>
      </c>
      <c r="BC300">
        <f>BC$3</f>
        <v>378</v>
      </c>
      <c r="BD300" t="s">
        <v>137</v>
      </c>
      <c r="BE300" t="s">
        <v>137</v>
      </c>
      <c r="BF300" t="s">
        <v>137</v>
      </c>
      <c r="BG300" t="s">
        <v>134</v>
      </c>
      <c r="BH300" t="s">
        <v>193</v>
      </c>
      <c r="BI300" t="str">
        <f>BI$3</f>
        <v>NONEBLANK</v>
      </c>
      <c r="BJ300" t="s">
        <v>193</v>
      </c>
      <c r="BK300" t="s">
        <v>137</v>
      </c>
      <c r="BL300" t="str">
        <f>BL$3</f>
        <v>NONEBLANK</v>
      </c>
      <c r="BM300" t="s">
        <v>137</v>
      </c>
      <c r="BN300" t="s">
        <v>142</v>
      </c>
      <c r="BO300" t="s">
        <v>135</v>
      </c>
      <c r="BP300" t="s">
        <v>139</v>
      </c>
      <c r="BQ300" t="s">
        <v>145</v>
      </c>
      <c r="BR300" t="s">
        <v>137</v>
      </c>
      <c r="BS300">
        <v>5.8</v>
      </c>
      <c r="BT300" t="s">
        <v>137</v>
      </c>
      <c r="BU300" t="s">
        <v>146</v>
      </c>
      <c r="BV300" t="s">
        <v>137</v>
      </c>
      <c r="BW300" t="s">
        <v>235</v>
      </c>
      <c r="BX300" t="str">
        <f>BX$3</f>
        <v>NONEBLANK</v>
      </c>
      <c r="BY300" t="s">
        <v>137</v>
      </c>
      <c r="BZ300" t="s">
        <v>137</v>
      </c>
      <c r="CA300" t="s">
        <v>137</v>
      </c>
      <c r="CB300" t="str">
        <f>CB$3</f>
        <v>NONEBLANK</v>
      </c>
      <c r="CC300" t="str">
        <f>CC$3</f>
        <v>NONEBLANK</v>
      </c>
      <c r="CD300" t="s">
        <v>137</v>
      </c>
      <c r="CE300" t="str">
        <f>CE$3</f>
        <v>NONEBLANK</v>
      </c>
      <c r="CF300" t="str">
        <f>CF$3</f>
        <v>NONEBLANK</v>
      </c>
      <c r="CG300" t="s">
        <v>137</v>
      </c>
      <c r="CH300" t="s">
        <v>137</v>
      </c>
      <c r="CI300" t="s">
        <v>210</v>
      </c>
      <c r="CJ300" t="s">
        <v>723</v>
      </c>
      <c r="CK300" t="s">
        <v>1228</v>
      </c>
      <c r="CL300" t="s">
        <v>137</v>
      </c>
      <c r="CM300" t="s">
        <v>137</v>
      </c>
      <c r="CN300" t="s">
        <v>137</v>
      </c>
      <c r="CO300" t="str">
        <f>CO$3</f>
        <v>NONEBLANK</v>
      </c>
      <c r="CP300">
        <v>7</v>
      </c>
      <c r="CQ300" t="s">
        <v>373</v>
      </c>
      <c r="CR300" t="s">
        <v>162</v>
      </c>
      <c r="CS300" t="s">
        <v>137</v>
      </c>
      <c r="CT300" t="s">
        <v>137</v>
      </c>
      <c r="CU300" t="str">
        <f>CU$3</f>
        <v>NONEBLANK</v>
      </c>
      <c r="CV300" t="str">
        <f>CV$3</f>
        <v>NONEBLANK</v>
      </c>
      <c r="CW300" t="s">
        <v>137</v>
      </c>
      <c r="CX300" t="s">
        <v>161</v>
      </c>
      <c r="CY300" t="s">
        <v>200</v>
      </c>
      <c r="CZ300" t="str">
        <f>CZ$3</f>
        <v>NONEBLANK</v>
      </c>
      <c r="DA300" t="s">
        <v>137</v>
      </c>
      <c r="DB300" t="s">
        <v>325</v>
      </c>
      <c r="DC300" t="s">
        <v>137</v>
      </c>
      <c r="DD300" t="s">
        <v>137</v>
      </c>
      <c r="DE300" t="s">
        <v>208</v>
      </c>
      <c r="DF300" t="str">
        <f>DF$3</f>
        <v>NONEBLANK</v>
      </c>
      <c r="DG300" t="s">
        <v>137</v>
      </c>
      <c r="DH300" t="s">
        <v>137</v>
      </c>
      <c r="DI300" t="s">
        <v>137</v>
      </c>
      <c r="DJ300" t="str">
        <f>DJ$3</f>
        <v>NONEBLANK</v>
      </c>
      <c r="DK300" t="str">
        <f>DK$3</f>
        <v>NONEBLANK</v>
      </c>
      <c r="DL300" t="s">
        <v>137</v>
      </c>
      <c r="DM300" t="s">
        <v>137</v>
      </c>
      <c r="DN300" t="s">
        <v>137</v>
      </c>
      <c r="DO300" t="str">
        <f>DO$3</f>
        <v>NONEBLANK</v>
      </c>
      <c r="DP300" t="s">
        <v>137</v>
      </c>
      <c r="DQ300">
        <f>DQ$3</f>
        <v>2</v>
      </c>
      <c r="DR300" t="str">
        <f>DR$3</f>
        <v>NONEBLANK</v>
      </c>
      <c r="DT300">
        <f>COUNTBLANK(A300:DR300)</f>
        <v>0</v>
      </c>
    </row>
    <row r="301" spans="1:124" x14ac:dyDescent="0.3">
      <c r="A301">
        <v>542</v>
      </c>
      <c r="B301" t="s">
        <v>282</v>
      </c>
      <c r="C301" t="s">
        <v>1233</v>
      </c>
      <c r="D301" t="s">
        <v>1256</v>
      </c>
      <c r="E301">
        <v>2694</v>
      </c>
      <c r="F301">
        <v>4</v>
      </c>
      <c r="G301">
        <v>4</v>
      </c>
      <c r="H301" t="s">
        <v>123</v>
      </c>
      <c r="I301" t="s">
        <v>124</v>
      </c>
      <c r="J301" t="s">
        <v>154</v>
      </c>
      <c r="K301" t="s">
        <v>125</v>
      </c>
      <c r="L301">
        <v>80</v>
      </c>
      <c r="M301" t="s">
        <v>126</v>
      </c>
      <c r="N301">
        <v>1835</v>
      </c>
      <c r="O301">
        <v>4795</v>
      </c>
      <c r="P301">
        <v>1855</v>
      </c>
      <c r="Q301" t="s">
        <v>560</v>
      </c>
      <c r="R301">
        <v>5</v>
      </c>
      <c r="S301">
        <v>7.8</v>
      </c>
      <c r="T301">
        <v>10.01</v>
      </c>
      <c r="U301" t="s">
        <v>1257</v>
      </c>
      <c r="V301" t="str">
        <f>V$3</f>
        <v>NONEBLANK</v>
      </c>
      <c r="W301">
        <v>5</v>
      </c>
      <c r="X301" t="str">
        <f>X$3</f>
        <v>NONEBLANK</v>
      </c>
      <c r="Y301" t="s">
        <v>156</v>
      </c>
      <c r="Z301" t="s">
        <v>156</v>
      </c>
      <c r="AA301" t="s">
        <v>695</v>
      </c>
      <c r="AB301" t="s">
        <v>1150</v>
      </c>
      <c r="AC301" t="str">
        <f>AC$3</f>
        <v>NONEBLANK</v>
      </c>
      <c r="AD301" t="str">
        <f>AD$3</f>
        <v>NONEBLANK</v>
      </c>
      <c r="AE301" t="s">
        <v>1238</v>
      </c>
      <c r="AF301" t="s">
        <v>1238</v>
      </c>
      <c r="AG301" t="s">
        <v>131</v>
      </c>
      <c r="AH301" t="s">
        <v>166</v>
      </c>
      <c r="AI301" t="s">
        <v>280</v>
      </c>
      <c r="AJ301" t="s">
        <v>1172</v>
      </c>
      <c r="AK301" t="s">
        <v>1173</v>
      </c>
      <c r="AL301" t="s">
        <v>134</v>
      </c>
      <c r="AM301" t="s">
        <v>135</v>
      </c>
      <c r="AN301" t="s">
        <v>135</v>
      </c>
      <c r="AO301" t="s">
        <v>137</v>
      </c>
      <c r="AP301">
        <v>7</v>
      </c>
      <c r="AQ301" t="s">
        <v>396</v>
      </c>
      <c r="AR301" t="s">
        <v>139</v>
      </c>
      <c r="AS301" t="s">
        <v>1241</v>
      </c>
      <c r="AT301" t="s">
        <v>1246</v>
      </c>
      <c r="AU301" t="s">
        <v>137</v>
      </c>
      <c r="AV301" t="s">
        <v>137</v>
      </c>
      <c r="AW301" t="s">
        <v>164</v>
      </c>
      <c r="AX301" t="s">
        <v>137</v>
      </c>
      <c r="AY301" t="str">
        <f>AY$3</f>
        <v>NONEBLANK</v>
      </c>
      <c r="AZ301" t="s">
        <v>293</v>
      </c>
      <c r="BA301" t="s">
        <v>137</v>
      </c>
      <c r="BB301" t="s">
        <v>142</v>
      </c>
      <c r="BC301">
        <f>BC$3</f>
        <v>378</v>
      </c>
      <c r="BD301" t="s">
        <v>137</v>
      </c>
      <c r="BE301" t="s">
        <v>137</v>
      </c>
      <c r="BF301" t="s">
        <v>137</v>
      </c>
      <c r="BG301" t="s">
        <v>134</v>
      </c>
      <c r="BH301" t="s">
        <v>193</v>
      </c>
      <c r="BI301" t="str">
        <f>BI$3</f>
        <v>NONEBLANK</v>
      </c>
      <c r="BJ301" t="s">
        <v>193</v>
      </c>
      <c r="BK301" t="s">
        <v>137</v>
      </c>
      <c r="BL301" t="str">
        <f>BL$3</f>
        <v>NONEBLANK</v>
      </c>
      <c r="BM301" t="s">
        <v>137</v>
      </c>
      <c r="BN301" t="s">
        <v>142</v>
      </c>
      <c r="BO301" t="s">
        <v>135</v>
      </c>
      <c r="BP301" t="s">
        <v>139</v>
      </c>
      <c r="BQ301" t="s">
        <v>145</v>
      </c>
      <c r="BR301" t="s">
        <v>137</v>
      </c>
      <c r="BS301">
        <v>5.6</v>
      </c>
      <c r="BT301" t="s">
        <v>137</v>
      </c>
      <c r="BU301" t="s">
        <v>146</v>
      </c>
      <c r="BV301" t="s">
        <v>137</v>
      </c>
      <c r="BW301" t="s">
        <v>235</v>
      </c>
      <c r="BX301" t="str">
        <f>BX$3</f>
        <v>NONEBLANK</v>
      </c>
      <c r="BY301" t="str">
        <f>BY$3</f>
        <v>NONEBLANK</v>
      </c>
      <c r="BZ301" t="str">
        <f>BZ$3</f>
        <v>NONEBLANK</v>
      </c>
      <c r="CA301" t="s">
        <v>137</v>
      </c>
      <c r="CB301" t="str">
        <f>CB$3</f>
        <v>NONEBLANK</v>
      </c>
      <c r="CC301" t="str">
        <f>CC$3</f>
        <v>NONEBLANK</v>
      </c>
      <c r="CD301" t="s">
        <v>137</v>
      </c>
      <c r="CE301" t="str">
        <f>CE$3</f>
        <v>NONEBLANK</v>
      </c>
      <c r="CF301" t="str">
        <f>CF$3</f>
        <v>NONEBLANK</v>
      </c>
      <c r="CG301" t="s">
        <v>137</v>
      </c>
      <c r="CH301" t="s">
        <v>137</v>
      </c>
      <c r="CI301" t="s">
        <v>210</v>
      </c>
      <c r="CJ301" t="s">
        <v>723</v>
      </c>
      <c r="CK301" t="s">
        <v>1258</v>
      </c>
      <c r="CL301" t="s">
        <v>137</v>
      </c>
      <c r="CM301" t="s">
        <v>137</v>
      </c>
      <c r="CN301" t="s">
        <v>137</v>
      </c>
      <c r="CO301" t="str">
        <f>CO$3</f>
        <v>NONEBLANK</v>
      </c>
      <c r="CP301">
        <v>7</v>
      </c>
      <c r="CQ301" t="s">
        <v>373</v>
      </c>
      <c r="CR301" t="s">
        <v>162</v>
      </c>
      <c r="CS301" t="s">
        <v>137</v>
      </c>
      <c r="CT301" t="s">
        <v>137</v>
      </c>
      <c r="CU301" t="str">
        <f>CU$3</f>
        <v>NONEBLANK</v>
      </c>
      <c r="CV301" t="str">
        <f>CV$3</f>
        <v>NONEBLANK</v>
      </c>
      <c r="CW301" t="s">
        <v>137</v>
      </c>
      <c r="CX301" t="s">
        <v>161</v>
      </c>
      <c r="CY301" t="s">
        <v>200</v>
      </c>
      <c r="CZ301" t="str">
        <f>CZ$3</f>
        <v>NONEBLANK</v>
      </c>
      <c r="DA301" t="str">
        <f>DA$3</f>
        <v>NONEBLANK</v>
      </c>
      <c r="DB301" t="s">
        <v>325</v>
      </c>
      <c r="DC301" t="s">
        <v>137</v>
      </c>
      <c r="DD301" t="s">
        <v>137</v>
      </c>
      <c r="DE301" t="s">
        <v>208</v>
      </c>
      <c r="DF301" t="str">
        <f>DF$3</f>
        <v>NONEBLANK</v>
      </c>
      <c r="DG301" t="str">
        <f>DG$3</f>
        <v>NONEBLANK</v>
      </c>
      <c r="DH301" t="s">
        <v>137</v>
      </c>
      <c r="DI301" t="s">
        <v>137</v>
      </c>
      <c r="DJ301" t="str">
        <f>DJ$3</f>
        <v>NONEBLANK</v>
      </c>
      <c r="DK301" t="str">
        <f>DK$3</f>
        <v>NONEBLANK</v>
      </c>
      <c r="DL301" t="str">
        <f>DL$3</f>
        <v>NONEBLANK</v>
      </c>
      <c r="DM301" t="s">
        <v>137</v>
      </c>
      <c r="DN301" t="s">
        <v>137</v>
      </c>
      <c r="DO301" t="str">
        <f>DO$3</f>
        <v>NONEBLANK</v>
      </c>
      <c r="DP301" t="str">
        <f>DP$3</f>
        <v>NONEBLANK</v>
      </c>
      <c r="DQ301">
        <f>DQ$3</f>
        <v>2</v>
      </c>
      <c r="DR301" t="str">
        <f>DR$3</f>
        <v>NONEBLANK</v>
      </c>
      <c r="DT301">
        <f>COUNTBLANK(A301:DR301)</f>
        <v>0</v>
      </c>
    </row>
    <row r="302" spans="1:124" x14ac:dyDescent="0.3">
      <c r="A302">
        <v>543</v>
      </c>
      <c r="B302" t="s">
        <v>282</v>
      </c>
      <c r="C302" t="s">
        <v>1233</v>
      </c>
      <c r="D302" t="s">
        <v>1259</v>
      </c>
      <c r="E302">
        <v>2755</v>
      </c>
      <c r="F302">
        <v>4</v>
      </c>
      <c r="G302">
        <v>4</v>
      </c>
      <c r="H302" t="s">
        <v>123</v>
      </c>
      <c r="I302" t="s">
        <v>124</v>
      </c>
      <c r="J302" t="s">
        <v>154</v>
      </c>
      <c r="K302" t="s">
        <v>125</v>
      </c>
      <c r="L302">
        <v>80</v>
      </c>
      <c r="M302" t="s">
        <v>296</v>
      </c>
      <c r="N302">
        <v>1835</v>
      </c>
      <c r="O302">
        <v>4795</v>
      </c>
      <c r="P302">
        <v>1855</v>
      </c>
      <c r="Q302" t="s">
        <v>560</v>
      </c>
      <c r="R302">
        <v>5</v>
      </c>
      <c r="S302">
        <v>12.55</v>
      </c>
      <c r="T302">
        <v>12.9</v>
      </c>
      <c r="U302" t="s">
        <v>1235</v>
      </c>
      <c r="V302" t="s">
        <v>1236</v>
      </c>
      <c r="W302">
        <v>6</v>
      </c>
      <c r="X302" t="s">
        <v>1237</v>
      </c>
      <c r="Y302" t="s">
        <v>156</v>
      </c>
      <c r="Z302" t="s">
        <v>156</v>
      </c>
      <c r="AA302" t="s">
        <v>695</v>
      </c>
      <c r="AB302" t="s">
        <v>1150</v>
      </c>
      <c r="AC302" t="s">
        <v>1151</v>
      </c>
      <c r="AD302" t="s">
        <v>1151</v>
      </c>
      <c r="AE302" t="s">
        <v>1260</v>
      </c>
      <c r="AF302" t="s">
        <v>1260</v>
      </c>
      <c r="AG302" t="s">
        <v>131</v>
      </c>
      <c r="AH302" t="s">
        <v>166</v>
      </c>
      <c r="AI302" t="s">
        <v>280</v>
      </c>
      <c r="AJ302" t="s">
        <v>1239</v>
      </c>
      <c r="AK302" t="s">
        <v>1240</v>
      </c>
      <c r="AL302" t="s">
        <v>134</v>
      </c>
      <c r="AM302" t="s">
        <v>135</v>
      </c>
      <c r="AN302" t="s">
        <v>135</v>
      </c>
      <c r="AO302" t="s">
        <v>137</v>
      </c>
      <c r="AP302">
        <v>7</v>
      </c>
      <c r="AQ302" t="s">
        <v>396</v>
      </c>
      <c r="AR302" t="s">
        <v>150</v>
      </c>
      <c r="AS302" t="s">
        <v>1241</v>
      </c>
      <c r="AT302" t="s">
        <v>1260</v>
      </c>
      <c r="AU302" t="s">
        <v>137</v>
      </c>
      <c r="AV302" t="s">
        <v>137</v>
      </c>
      <c r="AW302" t="s">
        <v>140</v>
      </c>
      <c r="AX302" t="s">
        <v>137</v>
      </c>
      <c r="AY302" t="s">
        <v>137</v>
      </c>
      <c r="AZ302" t="s">
        <v>293</v>
      </c>
      <c r="BA302" t="s">
        <v>137</v>
      </c>
      <c r="BB302" t="s">
        <v>142</v>
      </c>
      <c r="BC302">
        <v>296</v>
      </c>
      <c r="BD302" t="s">
        <v>137</v>
      </c>
      <c r="BE302" t="s">
        <v>137</v>
      </c>
      <c r="BF302" t="s">
        <v>137</v>
      </c>
      <c r="BG302" t="s">
        <v>134</v>
      </c>
      <c r="BH302" t="s">
        <v>193</v>
      </c>
      <c r="BI302" t="s">
        <v>137</v>
      </c>
      <c r="BJ302" t="s">
        <v>193</v>
      </c>
      <c r="BK302" t="s">
        <v>137</v>
      </c>
      <c r="BL302" t="str">
        <f>BL$3</f>
        <v>NONEBLANK</v>
      </c>
      <c r="BM302" t="s">
        <v>137</v>
      </c>
      <c r="BN302" t="s">
        <v>142</v>
      </c>
      <c r="BO302" t="s">
        <v>135</v>
      </c>
      <c r="BP302" t="s">
        <v>139</v>
      </c>
      <c r="BQ302" t="s">
        <v>134</v>
      </c>
      <c r="BR302" t="s">
        <v>137</v>
      </c>
      <c r="BS302">
        <v>5.8</v>
      </c>
      <c r="BT302" t="s">
        <v>137</v>
      </c>
      <c r="BU302" t="s">
        <v>146</v>
      </c>
      <c r="BV302" t="s">
        <v>137</v>
      </c>
      <c r="BW302" t="s">
        <v>235</v>
      </c>
      <c r="BX302" t="s">
        <v>137</v>
      </c>
      <c r="BY302" t="s">
        <v>137</v>
      </c>
      <c r="BZ302" t="s">
        <v>137</v>
      </c>
      <c r="CA302" t="s">
        <v>137</v>
      </c>
      <c r="CB302" t="s">
        <v>137</v>
      </c>
      <c r="CC302" t="str">
        <f>CC$3</f>
        <v>NONEBLANK</v>
      </c>
      <c r="CD302" t="s">
        <v>137</v>
      </c>
      <c r="CE302" t="str">
        <f>CE$3</f>
        <v>NONEBLANK</v>
      </c>
      <c r="CF302" t="str">
        <f>CF$3</f>
        <v>NONEBLANK</v>
      </c>
      <c r="CG302" t="s">
        <v>137</v>
      </c>
      <c r="CH302" t="s">
        <v>137</v>
      </c>
      <c r="CI302" t="s">
        <v>210</v>
      </c>
      <c r="CJ302" t="s">
        <v>1079</v>
      </c>
      <c r="CK302" t="s">
        <v>613</v>
      </c>
      <c r="CL302" t="s">
        <v>137</v>
      </c>
      <c r="CM302" t="s">
        <v>137</v>
      </c>
      <c r="CN302" t="s">
        <v>137</v>
      </c>
      <c r="CO302" t="s">
        <v>137</v>
      </c>
      <c r="CP302">
        <v>7</v>
      </c>
      <c r="CQ302" t="s">
        <v>373</v>
      </c>
      <c r="CR302" t="s">
        <v>508</v>
      </c>
      <c r="CS302" t="s">
        <v>137</v>
      </c>
      <c r="CT302" t="s">
        <v>137</v>
      </c>
      <c r="CU302" t="str">
        <f>CU$3</f>
        <v>NONEBLANK</v>
      </c>
      <c r="CV302" t="str">
        <f>CV$3</f>
        <v>NONEBLANK</v>
      </c>
      <c r="CW302" t="s">
        <v>137</v>
      </c>
      <c r="CX302" t="s">
        <v>161</v>
      </c>
      <c r="CY302" t="s">
        <v>200</v>
      </c>
      <c r="CZ302" t="str">
        <f>CZ$3</f>
        <v>NONEBLANK</v>
      </c>
      <c r="DA302" t="s">
        <v>137</v>
      </c>
      <c r="DB302" t="s">
        <v>325</v>
      </c>
      <c r="DC302" t="s">
        <v>137</v>
      </c>
      <c r="DD302" t="s">
        <v>137</v>
      </c>
      <c r="DE302" t="s">
        <v>208</v>
      </c>
      <c r="DF302" t="str">
        <f>DF$3</f>
        <v>NONEBLANK</v>
      </c>
      <c r="DG302" t="s">
        <v>137</v>
      </c>
      <c r="DH302" t="s">
        <v>137</v>
      </c>
      <c r="DI302" t="s">
        <v>137</v>
      </c>
      <c r="DJ302" t="s">
        <v>137</v>
      </c>
      <c r="DK302" t="str">
        <f>DK$3</f>
        <v>NONEBLANK</v>
      </c>
      <c r="DL302" t="s">
        <v>137</v>
      </c>
      <c r="DM302" t="s">
        <v>137</v>
      </c>
      <c r="DN302" t="s">
        <v>137</v>
      </c>
      <c r="DO302" t="str">
        <f>DO$3</f>
        <v>NONEBLANK</v>
      </c>
      <c r="DP302" t="s">
        <v>137</v>
      </c>
      <c r="DQ302">
        <f>DQ$3</f>
        <v>2</v>
      </c>
      <c r="DR302" t="str">
        <f>DR$3</f>
        <v>NONEBLANK</v>
      </c>
      <c r="DT302">
        <f>COUNTBLANK(A302:DR302)</f>
        <v>0</v>
      </c>
    </row>
    <row r="303" spans="1:124" x14ac:dyDescent="0.3">
      <c r="A303">
        <v>544</v>
      </c>
      <c r="B303" t="s">
        <v>464</v>
      </c>
      <c r="C303" t="s">
        <v>1261</v>
      </c>
      <c r="D303" t="s">
        <v>1262</v>
      </c>
      <c r="E303">
        <v>3198</v>
      </c>
      <c r="F303">
        <v>5</v>
      </c>
      <c r="G303">
        <v>4</v>
      </c>
      <c r="H303" t="s">
        <v>571</v>
      </c>
      <c r="I303" t="s">
        <v>124</v>
      </c>
      <c r="J303" t="s">
        <v>154</v>
      </c>
      <c r="K303" t="s">
        <v>125</v>
      </c>
      <c r="L303">
        <v>80</v>
      </c>
      <c r="M303" t="s">
        <v>296</v>
      </c>
      <c r="N303">
        <v>1837</v>
      </c>
      <c r="O303">
        <v>4903</v>
      </c>
      <c r="P303">
        <v>1869</v>
      </c>
      <c r="Q303" t="s">
        <v>560</v>
      </c>
      <c r="R303">
        <v>5</v>
      </c>
      <c r="S303">
        <v>7.7</v>
      </c>
      <c r="T303">
        <v>10.91</v>
      </c>
      <c r="U303" t="s">
        <v>1263</v>
      </c>
      <c r="V303" t="s">
        <v>1264</v>
      </c>
      <c r="W303">
        <v>6</v>
      </c>
      <c r="X303" t="s">
        <v>1265</v>
      </c>
      <c r="Y303" t="s">
        <v>156</v>
      </c>
      <c r="Z303" t="s">
        <v>156</v>
      </c>
      <c r="AA303" t="s">
        <v>1266</v>
      </c>
      <c r="AB303" t="s">
        <v>1267</v>
      </c>
      <c r="AC303" t="s">
        <v>931</v>
      </c>
      <c r="AD303" t="s">
        <v>1268</v>
      </c>
      <c r="AE303" t="s">
        <v>1269</v>
      </c>
      <c r="AF303" t="s">
        <v>1269</v>
      </c>
      <c r="AG303" t="s">
        <v>522</v>
      </c>
      <c r="AH303" t="s">
        <v>166</v>
      </c>
      <c r="AI303" t="s">
        <v>280</v>
      </c>
      <c r="AJ303" t="s">
        <v>1270</v>
      </c>
      <c r="AK303" t="s">
        <v>1271</v>
      </c>
      <c r="AL303" t="s">
        <v>134</v>
      </c>
      <c r="AM303" t="s">
        <v>135</v>
      </c>
      <c r="AN303" t="s">
        <v>135</v>
      </c>
      <c r="AO303">
        <v>2</v>
      </c>
      <c r="AP303">
        <v>7</v>
      </c>
      <c r="AQ303" t="s">
        <v>396</v>
      </c>
      <c r="AR303" t="s">
        <v>150</v>
      </c>
      <c r="AS303" t="s">
        <v>1138</v>
      </c>
      <c r="AT303" t="s">
        <v>1269</v>
      </c>
      <c r="AU303" t="s">
        <v>137</v>
      </c>
      <c r="AV303">
        <v>3</v>
      </c>
      <c r="AW303" t="s">
        <v>140</v>
      </c>
      <c r="AX303" t="s">
        <v>137</v>
      </c>
      <c r="AY303" t="s">
        <v>137</v>
      </c>
      <c r="AZ303" t="str">
        <f>AZ$3</f>
        <v>NONEBLANK</v>
      </c>
      <c r="BA303" t="s">
        <v>137</v>
      </c>
      <c r="BB303" t="s">
        <v>142</v>
      </c>
      <c r="BC303">
        <v>430</v>
      </c>
      <c r="BD303" t="s">
        <v>137</v>
      </c>
      <c r="BE303" t="s">
        <v>137</v>
      </c>
      <c r="BF303" t="s">
        <v>137</v>
      </c>
      <c r="BG303" t="s">
        <v>134</v>
      </c>
      <c r="BH303" t="s">
        <v>193</v>
      </c>
      <c r="BI303" t="s">
        <v>137</v>
      </c>
      <c r="BJ303" t="s">
        <v>193</v>
      </c>
      <c r="BK303" t="s">
        <v>137</v>
      </c>
      <c r="BL303" t="str">
        <f>BL$3</f>
        <v>NONEBLANK</v>
      </c>
      <c r="BM303" t="s">
        <v>137</v>
      </c>
      <c r="BN303" t="s">
        <v>142</v>
      </c>
      <c r="BO303" t="s">
        <v>134</v>
      </c>
      <c r="BP303" t="s">
        <v>139</v>
      </c>
      <c r="BQ303" t="s">
        <v>145</v>
      </c>
      <c r="BR303" t="s">
        <v>137</v>
      </c>
      <c r="BS303">
        <v>6.2</v>
      </c>
      <c r="BT303" t="s">
        <v>137</v>
      </c>
      <c r="BU303" t="s">
        <v>146</v>
      </c>
      <c r="BV303" t="s">
        <v>137</v>
      </c>
      <c r="BW303" t="s">
        <v>1272</v>
      </c>
      <c r="BX303" t="str">
        <f>BX$3</f>
        <v>NONEBLANK</v>
      </c>
      <c r="BY303" t="s">
        <v>137</v>
      </c>
      <c r="BZ303" t="s">
        <v>137</v>
      </c>
      <c r="CA303" t="s">
        <v>137</v>
      </c>
      <c r="CB303" t="str">
        <f>CB$3</f>
        <v>NONEBLANK</v>
      </c>
      <c r="CC303" t="str">
        <f>CC$3</f>
        <v>NONEBLANK</v>
      </c>
      <c r="CD303" t="s">
        <v>137</v>
      </c>
      <c r="CE303" t="str">
        <f>CE$3</f>
        <v>NONEBLANK</v>
      </c>
      <c r="CF303" t="str">
        <f>CF$3</f>
        <v>NONEBLANK</v>
      </c>
      <c r="CG303" t="s">
        <v>137</v>
      </c>
      <c r="CH303" t="s">
        <v>137</v>
      </c>
      <c r="CI303" t="s">
        <v>210</v>
      </c>
      <c r="CJ303" t="str">
        <f>CJ$3</f>
        <v>NONEBLANK</v>
      </c>
      <c r="CK303" t="s">
        <v>1273</v>
      </c>
      <c r="CL303" t="s">
        <v>137</v>
      </c>
      <c r="CM303" t="s">
        <v>137</v>
      </c>
      <c r="CN303" t="s">
        <v>137</v>
      </c>
      <c r="CO303" t="s">
        <v>137</v>
      </c>
      <c r="CP303">
        <v>7</v>
      </c>
      <c r="CQ303" t="s">
        <v>176</v>
      </c>
      <c r="CR303" t="s">
        <v>226</v>
      </c>
      <c r="CS303" t="s">
        <v>137</v>
      </c>
      <c r="CT303" t="s">
        <v>137</v>
      </c>
      <c r="CU303" t="str">
        <f>CU$3</f>
        <v>NONEBLANK</v>
      </c>
      <c r="CV303" t="str">
        <f>CV$3</f>
        <v>NONEBLANK</v>
      </c>
      <c r="CW303" t="s">
        <v>137</v>
      </c>
      <c r="CX303" t="s">
        <v>161</v>
      </c>
      <c r="CY303" t="s">
        <v>200</v>
      </c>
      <c r="CZ303" t="s">
        <v>137</v>
      </c>
      <c r="DA303" t="s">
        <v>137</v>
      </c>
      <c r="DB303" t="s">
        <v>325</v>
      </c>
      <c r="DC303" t="s">
        <v>137</v>
      </c>
      <c r="DD303" t="s">
        <v>137</v>
      </c>
      <c r="DE303" t="s">
        <v>208</v>
      </c>
      <c r="DF303" t="s">
        <v>137</v>
      </c>
      <c r="DG303" t="s">
        <v>137</v>
      </c>
      <c r="DH303" t="s">
        <v>137</v>
      </c>
      <c r="DI303" t="s">
        <v>137</v>
      </c>
      <c r="DJ303" t="s">
        <v>137</v>
      </c>
      <c r="DK303" t="s">
        <v>137</v>
      </c>
      <c r="DL303" t="str">
        <f>DL$3</f>
        <v>NONEBLANK</v>
      </c>
      <c r="DM303" t="s">
        <v>137</v>
      </c>
      <c r="DN303" t="s">
        <v>137</v>
      </c>
      <c r="DO303" t="s">
        <v>137</v>
      </c>
      <c r="DP303" t="s">
        <v>137</v>
      </c>
      <c r="DQ303">
        <f>DQ$3</f>
        <v>2</v>
      </c>
      <c r="DR303" t="str">
        <f>DR$3</f>
        <v>NONEBLANK</v>
      </c>
      <c r="DT303">
        <f>COUNTBLANK(A303:DR303)</f>
        <v>0</v>
      </c>
    </row>
    <row r="304" spans="1:124" x14ac:dyDescent="0.3">
      <c r="A304">
        <v>545</v>
      </c>
      <c r="B304" t="s">
        <v>464</v>
      </c>
      <c r="C304" t="s">
        <v>1261</v>
      </c>
      <c r="D304" t="s">
        <v>1274</v>
      </c>
      <c r="E304">
        <v>2198</v>
      </c>
      <c r="F304">
        <v>4</v>
      </c>
      <c r="G304">
        <v>4</v>
      </c>
      <c r="H304" t="s">
        <v>123</v>
      </c>
      <c r="I304" t="s">
        <v>124</v>
      </c>
      <c r="J304" t="s">
        <v>154</v>
      </c>
      <c r="K304" t="s">
        <v>125</v>
      </c>
      <c r="L304">
        <v>80</v>
      </c>
      <c r="M304" t="s">
        <v>296</v>
      </c>
      <c r="N304">
        <v>1837</v>
      </c>
      <c r="O304">
        <v>4903</v>
      </c>
      <c r="P304">
        <v>1869</v>
      </c>
      <c r="Q304" t="s">
        <v>560</v>
      </c>
      <c r="R304">
        <v>5</v>
      </c>
      <c r="S304">
        <v>9.3000000000000007</v>
      </c>
      <c r="T304">
        <v>12.62</v>
      </c>
      <c r="U304" t="s">
        <v>1275</v>
      </c>
      <c r="V304" t="s">
        <v>1276</v>
      </c>
      <c r="W304">
        <v>6</v>
      </c>
      <c r="X304" t="s">
        <v>1265</v>
      </c>
      <c r="Y304" t="s">
        <v>156</v>
      </c>
      <c r="Z304" t="s">
        <v>156</v>
      </c>
      <c r="AA304" t="s">
        <v>1266</v>
      </c>
      <c r="AB304" t="s">
        <v>1267</v>
      </c>
      <c r="AC304" t="s">
        <v>931</v>
      </c>
      <c r="AD304" t="s">
        <v>1268</v>
      </c>
      <c r="AE304" t="s">
        <v>697</v>
      </c>
      <c r="AF304" t="s">
        <v>697</v>
      </c>
      <c r="AG304" t="s">
        <v>522</v>
      </c>
      <c r="AH304" t="s">
        <v>166</v>
      </c>
      <c r="AI304" t="s">
        <v>280</v>
      </c>
      <c r="AJ304" t="s">
        <v>1277</v>
      </c>
      <c r="AK304" t="s">
        <v>1278</v>
      </c>
      <c r="AL304" t="s">
        <v>134</v>
      </c>
      <c r="AM304" t="s">
        <v>135</v>
      </c>
      <c r="AN304" t="s">
        <v>135</v>
      </c>
      <c r="AO304">
        <v>2</v>
      </c>
      <c r="AP304">
        <v>7</v>
      </c>
      <c r="AQ304" t="s">
        <v>396</v>
      </c>
      <c r="AR304" t="s">
        <v>150</v>
      </c>
      <c r="AS304" t="s">
        <v>1138</v>
      </c>
      <c r="AT304" t="s">
        <v>697</v>
      </c>
      <c r="AU304" t="s">
        <v>137</v>
      </c>
      <c r="AV304">
        <v>3</v>
      </c>
      <c r="AW304" t="s">
        <v>140</v>
      </c>
      <c r="AX304" t="s">
        <v>137</v>
      </c>
      <c r="AY304" t="s">
        <v>137</v>
      </c>
      <c r="AZ304" t="s">
        <v>473</v>
      </c>
      <c r="BA304" t="s">
        <v>137</v>
      </c>
      <c r="BB304" t="s">
        <v>142</v>
      </c>
      <c r="BC304">
        <v>430</v>
      </c>
      <c r="BD304" t="s">
        <v>137</v>
      </c>
      <c r="BE304" t="s">
        <v>137</v>
      </c>
      <c r="BF304" t="s">
        <v>137</v>
      </c>
      <c r="BG304" t="s">
        <v>134</v>
      </c>
      <c r="BH304" t="s">
        <v>193</v>
      </c>
      <c r="BI304" t="s">
        <v>137</v>
      </c>
      <c r="BJ304" t="s">
        <v>193</v>
      </c>
      <c r="BK304" t="s">
        <v>137</v>
      </c>
      <c r="BL304" t="s">
        <v>674</v>
      </c>
      <c r="BM304" t="s">
        <v>137</v>
      </c>
      <c r="BN304" t="s">
        <v>142</v>
      </c>
      <c r="BO304" t="s">
        <v>134</v>
      </c>
      <c r="BP304" t="s">
        <v>139</v>
      </c>
      <c r="BQ304" t="s">
        <v>145</v>
      </c>
      <c r="BR304" t="s">
        <v>137</v>
      </c>
      <c r="BS304">
        <v>6.2</v>
      </c>
      <c r="BT304" t="s">
        <v>137</v>
      </c>
      <c r="BU304" t="s">
        <v>146</v>
      </c>
      <c r="BV304" t="s">
        <v>137</v>
      </c>
      <c r="BW304" t="s">
        <v>1272</v>
      </c>
      <c r="BX304" t="str">
        <f>BX$3</f>
        <v>NONEBLANK</v>
      </c>
      <c r="BY304" t="str">
        <f>BY$3</f>
        <v>NONEBLANK</v>
      </c>
      <c r="BZ304" t="s">
        <v>137</v>
      </c>
      <c r="CA304" t="s">
        <v>137</v>
      </c>
      <c r="CB304" t="str">
        <f>CB$3</f>
        <v>NONEBLANK</v>
      </c>
      <c r="CC304" t="str">
        <f>CC$3</f>
        <v>NONEBLANK</v>
      </c>
      <c r="CD304" t="s">
        <v>137</v>
      </c>
      <c r="CE304" t="str">
        <f>CE$3</f>
        <v>NONEBLANK</v>
      </c>
      <c r="CF304" t="str">
        <f>CF$3</f>
        <v>NONEBLANK</v>
      </c>
      <c r="CG304" t="s">
        <v>137</v>
      </c>
      <c r="CH304" t="s">
        <v>137</v>
      </c>
      <c r="CI304" t="s">
        <v>210</v>
      </c>
      <c r="CJ304" t="str">
        <f>CJ$3</f>
        <v>NONEBLANK</v>
      </c>
      <c r="CK304" t="s">
        <v>1279</v>
      </c>
      <c r="CL304" t="s">
        <v>137</v>
      </c>
      <c r="CM304" t="s">
        <v>137</v>
      </c>
      <c r="CN304" t="s">
        <v>137</v>
      </c>
      <c r="CO304" t="s">
        <v>137</v>
      </c>
      <c r="CP304">
        <v>7</v>
      </c>
      <c r="CQ304" t="s">
        <v>176</v>
      </c>
      <c r="CR304" t="s">
        <v>226</v>
      </c>
      <c r="CS304" t="s">
        <v>137</v>
      </c>
      <c r="CT304" t="s">
        <v>137</v>
      </c>
      <c r="CU304" t="str">
        <f>CU$3</f>
        <v>NONEBLANK</v>
      </c>
      <c r="CV304" t="str">
        <f>CV$3</f>
        <v>NONEBLANK</v>
      </c>
      <c r="CW304" t="s">
        <v>137</v>
      </c>
      <c r="CX304" t="s">
        <v>161</v>
      </c>
      <c r="CY304" t="s">
        <v>200</v>
      </c>
      <c r="CZ304" t="s">
        <v>137</v>
      </c>
      <c r="DA304" t="s">
        <v>137</v>
      </c>
      <c r="DB304" t="s">
        <v>325</v>
      </c>
      <c r="DC304" t="s">
        <v>137</v>
      </c>
      <c r="DD304" t="s">
        <v>137</v>
      </c>
      <c r="DE304" t="s">
        <v>208</v>
      </c>
      <c r="DF304" t="str">
        <f>DF$3</f>
        <v>NONEBLANK</v>
      </c>
      <c r="DG304" t="s">
        <v>137</v>
      </c>
      <c r="DH304" t="s">
        <v>137</v>
      </c>
      <c r="DI304" t="s">
        <v>137</v>
      </c>
      <c r="DJ304" t="s">
        <v>137</v>
      </c>
      <c r="DK304" t="s">
        <v>137</v>
      </c>
      <c r="DL304" t="str">
        <f>DL$3</f>
        <v>NONEBLANK</v>
      </c>
      <c r="DM304" t="s">
        <v>137</v>
      </c>
      <c r="DN304" t="s">
        <v>137</v>
      </c>
      <c r="DO304" t="s">
        <v>137</v>
      </c>
      <c r="DP304" t="s">
        <v>137</v>
      </c>
      <c r="DQ304">
        <f>DQ$3</f>
        <v>2</v>
      </c>
      <c r="DR304" t="str">
        <f>DR$3</f>
        <v>NONEBLANK</v>
      </c>
      <c r="DT304">
        <f>COUNTBLANK(A304:DR304)</f>
        <v>0</v>
      </c>
    </row>
    <row r="305" spans="1:124" x14ac:dyDescent="0.3">
      <c r="A305">
        <v>546</v>
      </c>
      <c r="B305" t="s">
        <v>464</v>
      </c>
      <c r="C305" t="s">
        <v>1261</v>
      </c>
      <c r="D305" t="s">
        <v>1280</v>
      </c>
      <c r="E305">
        <v>2198</v>
      </c>
      <c r="F305">
        <v>4</v>
      </c>
      <c r="G305">
        <v>4</v>
      </c>
      <c r="H305" t="s">
        <v>123</v>
      </c>
      <c r="I305" t="s">
        <v>124</v>
      </c>
      <c r="J305" t="s">
        <v>154</v>
      </c>
      <c r="K305" t="s">
        <v>125</v>
      </c>
      <c r="L305">
        <v>80</v>
      </c>
      <c r="M305" t="s">
        <v>296</v>
      </c>
      <c r="N305">
        <v>1837</v>
      </c>
      <c r="O305">
        <v>4903</v>
      </c>
      <c r="P305">
        <v>1869</v>
      </c>
      <c r="Q305" t="s">
        <v>560</v>
      </c>
      <c r="R305">
        <v>5</v>
      </c>
      <c r="S305">
        <v>9.3000000000000007</v>
      </c>
      <c r="T305">
        <v>12.62</v>
      </c>
      <c r="U305" t="s">
        <v>1275</v>
      </c>
      <c r="V305" t="s">
        <v>1276</v>
      </c>
      <c r="W305">
        <v>6</v>
      </c>
      <c r="X305" t="s">
        <v>1265</v>
      </c>
      <c r="Y305" t="s">
        <v>156</v>
      </c>
      <c r="Z305" t="s">
        <v>156</v>
      </c>
      <c r="AA305" t="s">
        <v>1266</v>
      </c>
      <c r="AB305" t="s">
        <v>1267</v>
      </c>
      <c r="AC305" t="s">
        <v>931</v>
      </c>
      <c r="AD305" t="s">
        <v>1268</v>
      </c>
      <c r="AE305" t="s">
        <v>697</v>
      </c>
      <c r="AF305" t="s">
        <v>697</v>
      </c>
      <c r="AG305" t="s">
        <v>522</v>
      </c>
      <c r="AH305" t="s">
        <v>166</v>
      </c>
      <c r="AI305" t="s">
        <v>280</v>
      </c>
      <c r="AJ305" t="s">
        <v>1277</v>
      </c>
      <c r="AK305" t="s">
        <v>1278</v>
      </c>
      <c r="AL305" t="s">
        <v>134</v>
      </c>
      <c r="AM305" t="s">
        <v>135</v>
      </c>
      <c r="AN305" t="s">
        <v>135</v>
      </c>
      <c r="AO305">
        <v>2</v>
      </c>
      <c r="AP305">
        <v>7</v>
      </c>
      <c r="AQ305" t="s">
        <v>396</v>
      </c>
      <c r="AR305" t="s">
        <v>139</v>
      </c>
      <c r="AS305" t="s">
        <v>1138</v>
      </c>
      <c r="AT305" t="s">
        <v>697</v>
      </c>
      <c r="AU305" t="s">
        <v>137</v>
      </c>
      <c r="AV305">
        <v>3</v>
      </c>
      <c r="AW305" t="s">
        <v>140</v>
      </c>
      <c r="AX305" t="s">
        <v>137</v>
      </c>
      <c r="AY305" t="s">
        <v>137</v>
      </c>
      <c r="AZ305" t="s">
        <v>473</v>
      </c>
      <c r="BA305" t="s">
        <v>137</v>
      </c>
      <c r="BB305" t="s">
        <v>142</v>
      </c>
      <c r="BC305">
        <v>430</v>
      </c>
      <c r="BD305" t="s">
        <v>137</v>
      </c>
      <c r="BE305" t="s">
        <v>137</v>
      </c>
      <c r="BF305" t="s">
        <v>137</v>
      </c>
      <c r="BG305" t="s">
        <v>134</v>
      </c>
      <c r="BH305" t="s">
        <v>193</v>
      </c>
      <c r="BI305" t="s">
        <v>137</v>
      </c>
      <c r="BJ305" t="s">
        <v>193</v>
      </c>
      <c r="BK305" t="s">
        <v>137</v>
      </c>
      <c r="BL305" t="s">
        <v>674</v>
      </c>
      <c r="BM305" t="s">
        <v>137</v>
      </c>
      <c r="BN305" t="s">
        <v>142</v>
      </c>
      <c r="BO305" t="s">
        <v>134</v>
      </c>
      <c r="BP305" t="s">
        <v>139</v>
      </c>
      <c r="BQ305" t="s">
        <v>145</v>
      </c>
      <c r="BR305" t="s">
        <v>137</v>
      </c>
      <c r="BS305">
        <v>6.2</v>
      </c>
      <c r="BT305" t="s">
        <v>137</v>
      </c>
      <c r="BU305" t="s">
        <v>146</v>
      </c>
      <c r="BV305" t="s">
        <v>137</v>
      </c>
      <c r="BW305" t="s">
        <v>1272</v>
      </c>
      <c r="BX305" t="str">
        <f>BX$3</f>
        <v>NONEBLANK</v>
      </c>
      <c r="BY305" t="str">
        <f>BY$3</f>
        <v>NONEBLANK</v>
      </c>
      <c r="BZ305" t="s">
        <v>137</v>
      </c>
      <c r="CA305" t="s">
        <v>137</v>
      </c>
      <c r="CB305" t="str">
        <f>CB$3</f>
        <v>NONEBLANK</v>
      </c>
      <c r="CC305" t="str">
        <f>CC$3</f>
        <v>NONEBLANK</v>
      </c>
      <c r="CD305" t="s">
        <v>137</v>
      </c>
      <c r="CE305" t="str">
        <f>CE$3</f>
        <v>NONEBLANK</v>
      </c>
      <c r="CF305" t="str">
        <f>CF$3</f>
        <v>NONEBLANK</v>
      </c>
      <c r="CG305" t="s">
        <v>137</v>
      </c>
      <c r="CH305" t="s">
        <v>137</v>
      </c>
      <c r="CI305" t="s">
        <v>210</v>
      </c>
      <c r="CJ305" t="str">
        <f>CJ$3</f>
        <v>NONEBLANK</v>
      </c>
      <c r="CK305" t="s">
        <v>1279</v>
      </c>
      <c r="CL305" t="s">
        <v>137</v>
      </c>
      <c r="CM305" t="s">
        <v>137</v>
      </c>
      <c r="CN305" t="s">
        <v>137</v>
      </c>
      <c r="CO305" t="s">
        <v>137</v>
      </c>
      <c r="CP305">
        <v>6</v>
      </c>
      <c r="CQ305" t="s">
        <v>176</v>
      </c>
      <c r="CR305" t="s">
        <v>226</v>
      </c>
      <c r="CS305" t="s">
        <v>137</v>
      </c>
      <c r="CT305" t="s">
        <v>137</v>
      </c>
      <c r="CU305" t="str">
        <f>CU$3</f>
        <v>NONEBLANK</v>
      </c>
      <c r="CV305" t="str">
        <f>CV$3</f>
        <v>NONEBLANK</v>
      </c>
      <c r="CW305" t="s">
        <v>137</v>
      </c>
      <c r="CX305" t="s">
        <v>161</v>
      </c>
      <c r="CY305" t="s">
        <v>200</v>
      </c>
      <c r="CZ305" t="s">
        <v>137</v>
      </c>
      <c r="DA305" t="s">
        <v>137</v>
      </c>
      <c r="DB305" t="s">
        <v>325</v>
      </c>
      <c r="DC305" t="s">
        <v>137</v>
      </c>
      <c r="DD305" t="s">
        <v>137</v>
      </c>
      <c r="DE305" t="s">
        <v>208</v>
      </c>
      <c r="DF305" t="str">
        <f>DF$3</f>
        <v>NONEBLANK</v>
      </c>
      <c r="DG305" t="s">
        <v>137</v>
      </c>
      <c r="DH305" t="s">
        <v>137</v>
      </c>
      <c r="DI305" t="s">
        <v>137</v>
      </c>
      <c r="DJ305" t="s">
        <v>137</v>
      </c>
      <c r="DK305" t="s">
        <v>137</v>
      </c>
      <c r="DL305" t="str">
        <f>DL$3</f>
        <v>NONEBLANK</v>
      </c>
      <c r="DM305" t="s">
        <v>137</v>
      </c>
      <c r="DN305" t="s">
        <v>137</v>
      </c>
      <c r="DO305" t="s">
        <v>137</v>
      </c>
      <c r="DP305" t="s">
        <v>137</v>
      </c>
      <c r="DQ305">
        <f>DQ$3</f>
        <v>2</v>
      </c>
      <c r="DR305" t="str">
        <f>DR$3</f>
        <v>NONEBLANK</v>
      </c>
      <c r="DT305">
        <f>COUNTBLANK(A305:DR305)</f>
        <v>0</v>
      </c>
    </row>
    <row r="306" spans="1:124" x14ac:dyDescent="0.3">
      <c r="A306">
        <v>547</v>
      </c>
      <c r="B306" t="s">
        <v>589</v>
      </c>
      <c r="C306" t="s">
        <v>1281</v>
      </c>
      <c r="D306" t="s">
        <v>1282</v>
      </c>
      <c r="E306">
        <v>1968</v>
      </c>
      <c r="F306">
        <v>4</v>
      </c>
      <c r="G306">
        <v>4</v>
      </c>
      <c r="H306" t="s">
        <v>559</v>
      </c>
      <c r="I306" t="s">
        <v>124</v>
      </c>
      <c r="J306" t="s">
        <v>168</v>
      </c>
      <c r="K306" t="s">
        <v>125</v>
      </c>
      <c r="L306">
        <v>63</v>
      </c>
      <c r="M306" t="s">
        <v>296</v>
      </c>
      <c r="N306">
        <v>1665</v>
      </c>
      <c r="O306">
        <v>4697</v>
      </c>
      <c r="P306">
        <v>1882</v>
      </c>
      <c r="Q306" t="s">
        <v>560</v>
      </c>
      <c r="R306">
        <v>5</v>
      </c>
      <c r="S306">
        <f>S$3</f>
        <v>17</v>
      </c>
      <c r="T306" s="1" t="s">
        <v>128</v>
      </c>
      <c r="U306" t="s">
        <v>1283</v>
      </c>
      <c r="V306" t="s">
        <v>1284</v>
      </c>
      <c r="W306">
        <v>7</v>
      </c>
      <c r="X306" t="s">
        <v>1285</v>
      </c>
      <c r="Y306" t="s">
        <v>156</v>
      </c>
      <c r="Z306" t="s">
        <v>156</v>
      </c>
      <c r="AA306" t="s">
        <v>594</v>
      </c>
      <c r="AB306" t="s">
        <v>609</v>
      </c>
      <c r="AC306" t="str">
        <f>AC$3</f>
        <v>NONEBLANK</v>
      </c>
      <c r="AD306" t="str">
        <f>AD$3</f>
        <v>NONEBLANK</v>
      </c>
      <c r="AE306" t="s">
        <v>1286</v>
      </c>
      <c r="AF306" t="s">
        <v>1286</v>
      </c>
      <c r="AG306" t="s">
        <v>131</v>
      </c>
      <c r="AH306" t="s">
        <v>166</v>
      </c>
      <c r="AI306" t="s">
        <v>133</v>
      </c>
      <c r="AJ306" t="s">
        <v>1287</v>
      </c>
      <c r="AK306" t="s">
        <v>1288</v>
      </c>
      <c r="AL306" t="s">
        <v>135</v>
      </c>
      <c r="AM306" t="s">
        <v>134</v>
      </c>
      <c r="AN306" t="s">
        <v>135</v>
      </c>
      <c r="AO306" t="s">
        <v>137</v>
      </c>
      <c r="AP306">
        <v>7</v>
      </c>
      <c r="AQ306" t="s">
        <v>396</v>
      </c>
      <c r="AR306" t="s">
        <v>150</v>
      </c>
      <c r="AS306" t="s">
        <v>1289</v>
      </c>
      <c r="AT306">
        <f>AT$3</f>
        <v>17</v>
      </c>
      <c r="AU306" t="s">
        <v>137</v>
      </c>
      <c r="AV306">
        <v>3</v>
      </c>
      <c r="AW306" t="s">
        <v>276</v>
      </c>
      <c r="AX306" t="s">
        <v>137</v>
      </c>
      <c r="AY306" t="s">
        <v>137</v>
      </c>
      <c r="AZ306" t="str">
        <f>AZ$3</f>
        <v>NONEBLANK</v>
      </c>
      <c r="BA306" t="s">
        <v>137</v>
      </c>
      <c r="BB306" t="s">
        <v>393</v>
      </c>
      <c r="BC306">
        <v>270</v>
      </c>
      <c r="BD306" t="str">
        <f>BD$3</f>
        <v>NONEBLANK</v>
      </c>
      <c r="BE306" t="s">
        <v>137</v>
      </c>
      <c r="BF306" t="s">
        <v>137</v>
      </c>
      <c r="BG306" t="s">
        <v>134</v>
      </c>
      <c r="BH306" t="s">
        <v>137</v>
      </c>
      <c r="BI306" t="s">
        <v>137</v>
      </c>
      <c r="BJ306" t="s">
        <v>137</v>
      </c>
      <c r="BK306" t="str">
        <f>BK$3</f>
        <v>NONEBLANK</v>
      </c>
      <c r="BL306" t="str">
        <f>BL$3</f>
        <v>NONEBLANK</v>
      </c>
      <c r="BM306" t="s">
        <v>137</v>
      </c>
      <c r="BN306" t="s">
        <v>202</v>
      </c>
      <c r="BO306" t="s">
        <v>134</v>
      </c>
      <c r="BP306" t="s">
        <v>150</v>
      </c>
      <c r="BQ306" t="s">
        <v>145</v>
      </c>
      <c r="BR306" t="s">
        <v>137</v>
      </c>
      <c r="BS306">
        <v>6.1</v>
      </c>
      <c r="BT306" t="s">
        <v>137</v>
      </c>
      <c r="BU306" t="s">
        <v>146</v>
      </c>
      <c r="BV306" t="s">
        <v>137</v>
      </c>
      <c r="BW306" t="s">
        <v>1290</v>
      </c>
      <c r="BX306" t="s">
        <v>137</v>
      </c>
      <c r="BY306" t="s">
        <v>137</v>
      </c>
      <c r="BZ306" t="s">
        <v>137</v>
      </c>
      <c r="CA306" t="s">
        <v>137</v>
      </c>
      <c r="CB306" t="s">
        <v>137</v>
      </c>
      <c r="CC306" t="s">
        <v>137</v>
      </c>
      <c r="CD306" t="str">
        <f>CD$3</f>
        <v>NONEBLANK</v>
      </c>
      <c r="CE306" t="s">
        <v>137</v>
      </c>
      <c r="CF306" t="str">
        <f>CF$3</f>
        <v>NONEBLANK</v>
      </c>
      <c r="CG306" t="s">
        <v>137</v>
      </c>
      <c r="CH306" t="s">
        <v>137</v>
      </c>
      <c r="CI306" t="s">
        <v>210</v>
      </c>
      <c r="CJ306" t="str">
        <f>CJ$3</f>
        <v>NONEBLANK</v>
      </c>
      <c r="CK306" t="s">
        <v>1291</v>
      </c>
      <c r="CL306" t="s">
        <v>137</v>
      </c>
      <c r="CM306" t="s">
        <v>137</v>
      </c>
      <c r="CN306" t="str">
        <f>CN$3</f>
        <v>NONEBLANK</v>
      </c>
      <c r="CO306" t="s">
        <v>137</v>
      </c>
      <c r="CP306">
        <v>9</v>
      </c>
      <c r="CQ306" t="s">
        <v>373</v>
      </c>
      <c r="CR306" t="s">
        <v>226</v>
      </c>
      <c r="CS306" t="s">
        <v>137</v>
      </c>
      <c r="CT306" t="s">
        <v>137</v>
      </c>
      <c r="CU306" t="str">
        <f>CU$3</f>
        <v>NONEBLANK</v>
      </c>
      <c r="CV306" t="str">
        <f>CV$3</f>
        <v>NONEBLANK</v>
      </c>
      <c r="CW306" t="str">
        <f>CW$3</f>
        <v>NONEBLANK</v>
      </c>
      <c r="CX306" t="s">
        <v>161</v>
      </c>
      <c r="CY306" t="s">
        <v>200</v>
      </c>
      <c r="CZ306" t="s">
        <v>137</v>
      </c>
      <c r="DA306" t="s">
        <v>137</v>
      </c>
      <c r="DB306" t="s">
        <v>333</v>
      </c>
      <c r="DC306" t="s">
        <v>137</v>
      </c>
      <c r="DD306" t="s">
        <v>137</v>
      </c>
      <c r="DE306" t="s">
        <v>137</v>
      </c>
      <c r="DF306" t="s">
        <v>137</v>
      </c>
      <c r="DG306" t="s">
        <v>137</v>
      </c>
      <c r="DH306" t="s">
        <v>137</v>
      </c>
      <c r="DI306" t="s">
        <v>137</v>
      </c>
      <c r="DJ306" t="str">
        <f>DJ$3</f>
        <v>NONEBLANK</v>
      </c>
      <c r="DK306" t="s">
        <v>137</v>
      </c>
      <c r="DL306" t="s">
        <v>137</v>
      </c>
      <c r="DM306" t="str">
        <f>DM$3</f>
        <v>NONEBLANK</v>
      </c>
      <c r="DN306" t="s">
        <v>137</v>
      </c>
      <c r="DO306" t="s">
        <v>137</v>
      </c>
      <c r="DP306" t="s">
        <v>137</v>
      </c>
      <c r="DQ306">
        <f>DQ$3</f>
        <v>2</v>
      </c>
      <c r="DR306" t="str">
        <f>DR$3</f>
        <v>NONEBLANK</v>
      </c>
      <c r="DT306">
        <f>COUNTBLANK(A306:DR306)</f>
        <v>1</v>
      </c>
    </row>
    <row r="307" spans="1:124" x14ac:dyDescent="0.3">
      <c r="A307">
        <v>548</v>
      </c>
      <c r="B307" t="s">
        <v>622</v>
      </c>
      <c r="C307" t="s">
        <v>1292</v>
      </c>
      <c r="D307" t="s">
        <v>1293</v>
      </c>
      <c r="E307">
        <v>1995</v>
      </c>
      <c r="F307">
        <v>4</v>
      </c>
      <c r="G307">
        <v>4</v>
      </c>
      <c r="H307" t="s">
        <v>571</v>
      </c>
      <c r="I307" t="s">
        <v>124</v>
      </c>
      <c r="J307" t="s">
        <v>168</v>
      </c>
      <c r="K307" t="s">
        <v>125</v>
      </c>
      <c r="L307">
        <v>51</v>
      </c>
      <c r="M307" t="s">
        <v>296</v>
      </c>
      <c r="N307">
        <v>1612</v>
      </c>
      <c r="O307">
        <v>4439</v>
      </c>
      <c r="P307">
        <v>2060</v>
      </c>
      <c r="Q307" t="s">
        <v>1294</v>
      </c>
      <c r="R307">
        <v>5</v>
      </c>
      <c r="S307">
        <v>18</v>
      </c>
      <c r="T307">
        <v>20.68</v>
      </c>
      <c r="U307" t="s">
        <v>1295</v>
      </c>
      <c r="V307" t="str">
        <f>V$3</f>
        <v>NONEBLANK</v>
      </c>
      <c r="W307">
        <v>8</v>
      </c>
      <c r="X307" t="s">
        <v>187</v>
      </c>
      <c r="Y307" t="s">
        <v>156</v>
      </c>
      <c r="Z307" t="s">
        <v>156</v>
      </c>
      <c r="AA307" t="s">
        <v>1296</v>
      </c>
      <c r="AB307" t="s">
        <v>1297</v>
      </c>
      <c r="AC307" t="s">
        <v>1298</v>
      </c>
      <c r="AD307" t="s">
        <v>1299</v>
      </c>
      <c r="AE307" t="s">
        <v>1300</v>
      </c>
      <c r="AF307" t="s">
        <v>1300</v>
      </c>
      <c r="AG307" t="s">
        <v>131</v>
      </c>
      <c r="AH307" t="s">
        <v>166</v>
      </c>
      <c r="AI307" t="s">
        <v>280</v>
      </c>
      <c r="AJ307" t="s">
        <v>1301</v>
      </c>
      <c r="AK307" t="s">
        <v>633</v>
      </c>
      <c r="AL307" t="s">
        <v>134</v>
      </c>
      <c r="AM307" t="s">
        <v>135</v>
      </c>
      <c r="AN307" t="s">
        <v>135</v>
      </c>
      <c r="AO307" t="s">
        <v>137</v>
      </c>
      <c r="AP307">
        <v>5</v>
      </c>
      <c r="AQ307" t="s">
        <v>396</v>
      </c>
      <c r="AR307" t="s">
        <v>150</v>
      </c>
      <c r="AS307" t="s">
        <v>1302</v>
      </c>
      <c r="AT307" t="s">
        <v>1300</v>
      </c>
      <c r="AU307" t="s">
        <v>137</v>
      </c>
      <c r="AV307" t="s">
        <v>137</v>
      </c>
      <c r="AW307" t="s">
        <v>140</v>
      </c>
      <c r="AX307" t="s">
        <v>137</v>
      </c>
      <c r="AY307" t="s">
        <v>137</v>
      </c>
      <c r="AZ307" t="s">
        <v>361</v>
      </c>
      <c r="BA307" t="s">
        <v>137</v>
      </c>
      <c r="BB307" t="s">
        <v>199</v>
      </c>
      <c r="BC307">
        <v>420</v>
      </c>
      <c r="BD307" t="s">
        <v>137</v>
      </c>
      <c r="BE307" t="s">
        <v>137</v>
      </c>
      <c r="BF307" t="s">
        <v>137</v>
      </c>
      <c r="BG307" t="s">
        <v>134</v>
      </c>
      <c r="BH307" t="s">
        <v>193</v>
      </c>
      <c r="BI307" t="s">
        <v>137</v>
      </c>
      <c r="BJ307" t="s">
        <v>193</v>
      </c>
      <c r="BK307" t="s">
        <v>137</v>
      </c>
      <c r="BL307" t="str">
        <f>BL$3</f>
        <v>NONEBLANK</v>
      </c>
      <c r="BM307" t="s">
        <v>137</v>
      </c>
      <c r="BN307" t="s">
        <v>142</v>
      </c>
      <c r="BO307" t="s">
        <v>134</v>
      </c>
      <c r="BP307" t="s">
        <v>150</v>
      </c>
      <c r="BQ307" t="s">
        <v>145</v>
      </c>
      <c r="BR307" t="s">
        <v>137</v>
      </c>
      <c r="BS307">
        <v>5.8</v>
      </c>
      <c r="BT307" t="s">
        <v>137</v>
      </c>
      <c r="BU307" t="s">
        <v>146</v>
      </c>
      <c r="BV307" t="s">
        <v>147</v>
      </c>
      <c r="BW307" t="s">
        <v>535</v>
      </c>
      <c r="BX307" t="str">
        <f>BX$3</f>
        <v>NONEBLANK</v>
      </c>
      <c r="BY307" t="str">
        <f>BY$3</f>
        <v>NONEBLANK</v>
      </c>
      <c r="BZ307" t="s">
        <v>137</v>
      </c>
      <c r="CA307" t="s">
        <v>137</v>
      </c>
      <c r="CB307" t="str">
        <f>CB$3</f>
        <v>NONEBLANK</v>
      </c>
      <c r="CC307" t="str">
        <f>CC$3</f>
        <v>NONEBLANK</v>
      </c>
      <c r="CD307" t="s">
        <v>137</v>
      </c>
      <c r="CE307" t="str">
        <f>CE$3</f>
        <v>NONEBLANK</v>
      </c>
      <c r="CF307" t="str">
        <f>CF$3</f>
        <v>NONEBLANK</v>
      </c>
      <c r="CG307" t="s">
        <v>137</v>
      </c>
      <c r="CH307" t="s">
        <v>137</v>
      </c>
      <c r="CI307" t="s">
        <v>210</v>
      </c>
      <c r="CJ307" t="str">
        <f>CJ$3</f>
        <v>NONEBLANK</v>
      </c>
      <c r="CK307" t="s">
        <v>1303</v>
      </c>
      <c r="CL307" t="s">
        <v>137</v>
      </c>
      <c r="CM307" t="s">
        <v>137</v>
      </c>
      <c r="CN307" t="s">
        <v>137</v>
      </c>
      <c r="CO307" t="s">
        <v>137</v>
      </c>
      <c r="CP307">
        <v>6</v>
      </c>
      <c r="CQ307" t="s">
        <v>373</v>
      </c>
      <c r="CR307" t="s">
        <v>226</v>
      </c>
      <c r="CS307" t="s">
        <v>137</v>
      </c>
      <c r="CT307" t="s">
        <v>137</v>
      </c>
      <c r="CU307" t="str">
        <f>CU$3</f>
        <v>NONEBLANK</v>
      </c>
      <c r="CV307" t="str">
        <f>CV$3</f>
        <v>NONEBLANK</v>
      </c>
      <c r="CW307" t="s">
        <v>137</v>
      </c>
      <c r="CX307" t="s">
        <v>161</v>
      </c>
      <c r="CY307" t="s">
        <v>200</v>
      </c>
      <c r="CZ307" t="s">
        <v>137</v>
      </c>
      <c r="DA307" t="s">
        <v>137</v>
      </c>
      <c r="DB307" t="s">
        <v>325</v>
      </c>
      <c r="DC307" t="str">
        <f>DC$3</f>
        <v>NONEBLANK</v>
      </c>
      <c r="DD307" t="s">
        <v>137</v>
      </c>
      <c r="DE307" t="s">
        <v>208</v>
      </c>
      <c r="DF307" t="str">
        <f>DF$3</f>
        <v>NONEBLANK</v>
      </c>
      <c r="DG307" t="s">
        <v>137</v>
      </c>
      <c r="DH307" t="s">
        <v>137</v>
      </c>
      <c r="DI307" t="s">
        <v>137</v>
      </c>
      <c r="DJ307" t="s">
        <v>137</v>
      </c>
      <c r="DK307" t="s">
        <v>137</v>
      </c>
      <c r="DL307" t="str">
        <f>DL$3</f>
        <v>NONEBLANK</v>
      </c>
      <c r="DM307" t="str">
        <f>DM$3</f>
        <v>NONEBLANK</v>
      </c>
      <c r="DN307" t="s">
        <v>137</v>
      </c>
      <c r="DO307" t="s">
        <v>137</v>
      </c>
      <c r="DP307" t="s">
        <v>137</v>
      </c>
      <c r="DQ307">
        <f>DQ$3</f>
        <v>2</v>
      </c>
      <c r="DR307" t="str">
        <f>DR$3</f>
        <v>NONEBLANK</v>
      </c>
      <c r="DT307">
        <f>COUNTBLANK(A307:DR307)</f>
        <v>0</v>
      </c>
    </row>
    <row r="308" spans="1:124" x14ac:dyDescent="0.3">
      <c r="A308">
        <v>549</v>
      </c>
      <c r="B308" t="s">
        <v>622</v>
      </c>
      <c r="C308" t="s">
        <v>1292</v>
      </c>
      <c r="D308" t="s">
        <v>1304</v>
      </c>
      <c r="E308">
        <v>1995</v>
      </c>
      <c r="F308">
        <v>4</v>
      </c>
      <c r="G308">
        <v>4</v>
      </c>
      <c r="H308" t="s">
        <v>571</v>
      </c>
      <c r="I308" t="s">
        <v>124</v>
      </c>
      <c r="J308" t="s">
        <v>168</v>
      </c>
      <c r="K308" t="s">
        <v>125</v>
      </c>
      <c r="L308">
        <v>51</v>
      </c>
      <c r="M308" t="s">
        <v>296</v>
      </c>
      <c r="N308">
        <v>1612</v>
      </c>
      <c r="O308">
        <v>4439</v>
      </c>
      <c r="P308">
        <v>2058</v>
      </c>
      <c r="Q308" t="s">
        <v>1305</v>
      </c>
      <c r="R308">
        <v>5</v>
      </c>
      <c r="S308">
        <v>18</v>
      </c>
      <c r="T308">
        <v>20.68</v>
      </c>
      <c r="U308" t="s">
        <v>1295</v>
      </c>
      <c r="V308" t="str">
        <f>V$3</f>
        <v>NONEBLANK</v>
      </c>
      <c r="W308">
        <v>8</v>
      </c>
      <c r="X308" t="s">
        <v>187</v>
      </c>
      <c r="Y308" t="s">
        <v>156</v>
      </c>
      <c r="Z308" t="s">
        <v>156</v>
      </c>
      <c r="AA308" t="s">
        <v>1296</v>
      </c>
      <c r="AB308" t="s">
        <v>1297</v>
      </c>
      <c r="AC308" t="s">
        <v>1298</v>
      </c>
      <c r="AD308" t="s">
        <v>1299</v>
      </c>
      <c r="AE308" t="s">
        <v>1306</v>
      </c>
      <c r="AF308" t="s">
        <v>1306</v>
      </c>
      <c r="AG308" t="s">
        <v>131</v>
      </c>
      <c r="AH308" t="s">
        <v>166</v>
      </c>
      <c r="AI308" t="s">
        <v>280</v>
      </c>
      <c r="AJ308" t="s">
        <v>632</v>
      </c>
      <c r="AK308" t="s">
        <v>633</v>
      </c>
      <c r="AL308" t="s">
        <v>134</v>
      </c>
      <c r="AM308" t="s">
        <v>135</v>
      </c>
      <c r="AN308" t="s">
        <v>135</v>
      </c>
      <c r="AO308" t="s">
        <v>137</v>
      </c>
      <c r="AP308">
        <v>5</v>
      </c>
      <c r="AQ308" t="s">
        <v>396</v>
      </c>
      <c r="AR308" t="s">
        <v>150</v>
      </c>
      <c r="AS308" t="s">
        <v>1302</v>
      </c>
      <c r="AT308" t="s">
        <v>1306</v>
      </c>
      <c r="AU308" t="s">
        <v>137</v>
      </c>
      <c r="AV308" t="s">
        <v>137</v>
      </c>
      <c r="AW308" t="s">
        <v>140</v>
      </c>
      <c r="AX308" t="s">
        <v>137</v>
      </c>
      <c r="AY308" t="s">
        <v>137</v>
      </c>
      <c r="AZ308" t="s">
        <v>361</v>
      </c>
      <c r="BA308" t="s">
        <v>137</v>
      </c>
      <c r="BB308" t="s">
        <v>199</v>
      </c>
      <c r="BC308">
        <v>420</v>
      </c>
      <c r="BD308" t="s">
        <v>137</v>
      </c>
      <c r="BE308" t="s">
        <v>137</v>
      </c>
      <c r="BF308" t="s">
        <v>137</v>
      </c>
      <c r="BG308" t="s">
        <v>134</v>
      </c>
      <c r="BH308" t="s">
        <v>193</v>
      </c>
      <c r="BI308" t="s">
        <v>137</v>
      </c>
      <c r="BJ308" t="s">
        <v>193</v>
      </c>
      <c r="BK308" t="s">
        <v>137</v>
      </c>
      <c r="BL308" t="str">
        <f>BL$3</f>
        <v>NONEBLANK</v>
      </c>
      <c r="BM308" t="s">
        <v>137</v>
      </c>
      <c r="BN308" t="s">
        <v>142</v>
      </c>
      <c r="BO308" t="s">
        <v>134</v>
      </c>
      <c r="BP308" t="s">
        <v>150</v>
      </c>
      <c r="BQ308" t="s">
        <v>145</v>
      </c>
      <c r="BR308" t="s">
        <v>137</v>
      </c>
      <c r="BS308">
        <v>5.8</v>
      </c>
      <c r="BT308" t="s">
        <v>137</v>
      </c>
      <c r="BU308" t="s">
        <v>146</v>
      </c>
      <c r="BV308" t="str">
        <f>BV$3</f>
        <v>NONEBLANK</v>
      </c>
      <c r="BW308" t="s">
        <v>535</v>
      </c>
      <c r="BX308" t="str">
        <f>BX$3</f>
        <v>NONEBLANK</v>
      </c>
      <c r="BY308" t="s">
        <v>137</v>
      </c>
      <c r="BZ308" t="s">
        <v>137</v>
      </c>
      <c r="CA308" t="s">
        <v>137</v>
      </c>
      <c r="CB308" t="str">
        <f>CB$3</f>
        <v>NONEBLANK</v>
      </c>
      <c r="CC308" t="str">
        <f>CC$3</f>
        <v>NONEBLANK</v>
      </c>
      <c r="CD308" t="s">
        <v>137</v>
      </c>
      <c r="CE308" t="str">
        <f>CE$3</f>
        <v>NONEBLANK</v>
      </c>
      <c r="CF308" t="str">
        <f>CF$3</f>
        <v>NONEBLANK</v>
      </c>
      <c r="CG308" t="s">
        <v>137</v>
      </c>
      <c r="CH308" t="s">
        <v>137</v>
      </c>
      <c r="CI308" t="s">
        <v>210</v>
      </c>
      <c r="CJ308" t="str">
        <f>CJ$3</f>
        <v>NONEBLANK</v>
      </c>
      <c r="CK308" t="s">
        <v>1307</v>
      </c>
      <c r="CL308" t="s">
        <v>137</v>
      </c>
      <c r="CM308" t="s">
        <v>137</v>
      </c>
      <c r="CN308" t="s">
        <v>137</v>
      </c>
      <c r="CO308" t="s">
        <v>137</v>
      </c>
      <c r="CP308">
        <v>6</v>
      </c>
      <c r="CQ308" t="s">
        <v>373</v>
      </c>
      <c r="CR308" t="s">
        <v>226</v>
      </c>
      <c r="CS308" t="s">
        <v>137</v>
      </c>
      <c r="CT308" t="s">
        <v>137</v>
      </c>
      <c r="CU308" t="str">
        <f>CU$3</f>
        <v>NONEBLANK</v>
      </c>
      <c r="CV308" t="str">
        <f>CV$3</f>
        <v>NONEBLANK</v>
      </c>
      <c r="CW308" t="s">
        <v>137</v>
      </c>
      <c r="CX308" t="s">
        <v>161</v>
      </c>
      <c r="CY308" t="s">
        <v>200</v>
      </c>
      <c r="CZ308" t="s">
        <v>137</v>
      </c>
      <c r="DA308" t="s">
        <v>137</v>
      </c>
      <c r="DB308" t="s">
        <v>333</v>
      </c>
      <c r="DC308" t="s">
        <v>137</v>
      </c>
      <c r="DD308" t="s">
        <v>137</v>
      </c>
      <c r="DE308" t="s">
        <v>208</v>
      </c>
      <c r="DF308" t="str">
        <f>DF$3</f>
        <v>NONEBLANK</v>
      </c>
      <c r="DG308" t="s">
        <v>137</v>
      </c>
      <c r="DH308" t="s">
        <v>137</v>
      </c>
      <c r="DI308" t="s">
        <v>137</v>
      </c>
      <c r="DJ308" t="s">
        <v>137</v>
      </c>
      <c r="DK308" t="s">
        <v>137</v>
      </c>
      <c r="DL308" t="s">
        <v>137</v>
      </c>
      <c r="DM308" t="s">
        <v>137</v>
      </c>
      <c r="DN308" t="s">
        <v>137</v>
      </c>
      <c r="DO308" t="s">
        <v>137</v>
      </c>
      <c r="DP308" t="s">
        <v>137</v>
      </c>
      <c r="DQ308">
        <f>DQ$3</f>
        <v>2</v>
      </c>
      <c r="DR308" t="str">
        <f>DR$3</f>
        <v>NONEBLANK</v>
      </c>
      <c r="DT308">
        <f>COUNTBLANK(A308:DR308)</f>
        <v>0</v>
      </c>
    </row>
    <row r="309" spans="1:124" x14ac:dyDescent="0.3">
      <c r="A309">
        <v>550</v>
      </c>
      <c r="B309" t="s">
        <v>622</v>
      </c>
      <c r="C309" t="s">
        <v>1292</v>
      </c>
      <c r="D309" t="s">
        <v>1308</v>
      </c>
      <c r="E309">
        <v>1995</v>
      </c>
      <c r="F309">
        <v>4</v>
      </c>
      <c r="G309">
        <v>4</v>
      </c>
      <c r="H309" t="s">
        <v>571</v>
      </c>
      <c r="I309" t="s">
        <v>124</v>
      </c>
      <c r="J309" t="s">
        <v>168</v>
      </c>
      <c r="K309" t="s">
        <v>125</v>
      </c>
      <c r="L309">
        <v>51</v>
      </c>
      <c r="M309" t="s">
        <v>296</v>
      </c>
      <c r="N309">
        <v>1612</v>
      </c>
      <c r="O309">
        <v>4439</v>
      </c>
      <c r="P309">
        <v>2058</v>
      </c>
      <c r="Q309" t="s">
        <v>1305</v>
      </c>
      <c r="R309">
        <v>5</v>
      </c>
      <c r="S309">
        <v>18</v>
      </c>
      <c r="T309">
        <v>20.68</v>
      </c>
      <c r="U309" t="s">
        <v>1295</v>
      </c>
      <c r="V309" t="str">
        <f>V$3</f>
        <v>NONEBLANK</v>
      </c>
      <c r="W309">
        <v>8</v>
      </c>
      <c r="X309" t="s">
        <v>187</v>
      </c>
      <c r="Y309" t="s">
        <v>156</v>
      </c>
      <c r="Z309" t="s">
        <v>156</v>
      </c>
      <c r="AA309" t="s">
        <v>1296</v>
      </c>
      <c r="AB309" t="s">
        <v>1297</v>
      </c>
      <c r="AC309" t="s">
        <v>1298</v>
      </c>
      <c r="AD309" t="s">
        <v>1299</v>
      </c>
      <c r="AE309" t="s">
        <v>1306</v>
      </c>
      <c r="AF309" t="s">
        <v>1306</v>
      </c>
      <c r="AG309" t="s">
        <v>131</v>
      </c>
      <c r="AH309" t="s">
        <v>166</v>
      </c>
      <c r="AI309" t="s">
        <v>280</v>
      </c>
      <c r="AJ309" t="s">
        <v>632</v>
      </c>
      <c r="AK309" t="s">
        <v>633</v>
      </c>
      <c r="AL309" t="s">
        <v>134</v>
      </c>
      <c r="AM309" t="s">
        <v>135</v>
      </c>
      <c r="AN309" t="s">
        <v>135</v>
      </c>
      <c r="AO309" t="s">
        <v>137</v>
      </c>
      <c r="AP309">
        <v>5</v>
      </c>
      <c r="AQ309" t="s">
        <v>396</v>
      </c>
      <c r="AR309" t="s">
        <v>150</v>
      </c>
      <c r="AS309" t="s">
        <v>1302</v>
      </c>
      <c r="AT309" t="s">
        <v>1306</v>
      </c>
      <c r="AU309" t="s">
        <v>137</v>
      </c>
      <c r="AV309" t="s">
        <v>137</v>
      </c>
      <c r="AW309" t="s">
        <v>140</v>
      </c>
      <c r="AX309" t="s">
        <v>137</v>
      </c>
      <c r="AY309" t="s">
        <v>137</v>
      </c>
      <c r="AZ309" t="s">
        <v>361</v>
      </c>
      <c r="BA309" t="s">
        <v>137</v>
      </c>
      <c r="BB309" t="s">
        <v>202</v>
      </c>
      <c r="BC309">
        <v>420</v>
      </c>
      <c r="BD309" t="s">
        <v>137</v>
      </c>
      <c r="BE309" t="s">
        <v>137</v>
      </c>
      <c r="BF309" t="s">
        <v>137</v>
      </c>
      <c r="BG309" t="s">
        <v>134</v>
      </c>
      <c r="BH309" t="s">
        <v>193</v>
      </c>
      <c r="BI309" t="s">
        <v>137</v>
      </c>
      <c r="BJ309" t="s">
        <v>193</v>
      </c>
      <c r="BK309" t="s">
        <v>137</v>
      </c>
      <c r="BL309" t="str">
        <f>BL$3</f>
        <v>NONEBLANK</v>
      </c>
      <c r="BM309" t="s">
        <v>137</v>
      </c>
      <c r="BN309" t="s">
        <v>202</v>
      </c>
      <c r="BO309" t="s">
        <v>134</v>
      </c>
      <c r="BP309" t="s">
        <v>150</v>
      </c>
      <c r="BQ309" t="s">
        <v>145</v>
      </c>
      <c r="BR309" t="s">
        <v>137</v>
      </c>
      <c r="BS309">
        <v>5.8</v>
      </c>
      <c r="BT309" t="s">
        <v>137</v>
      </c>
      <c r="BU309" t="s">
        <v>146</v>
      </c>
      <c r="BV309" t="s">
        <v>147</v>
      </c>
      <c r="BW309" t="s">
        <v>535</v>
      </c>
      <c r="BX309" t="str">
        <f>BX$3</f>
        <v>NONEBLANK</v>
      </c>
      <c r="BY309" t="str">
        <f>BY$3</f>
        <v>NONEBLANK</v>
      </c>
      <c r="BZ309" t="s">
        <v>137</v>
      </c>
      <c r="CA309" t="s">
        <v>137</v>
      </c>
      <c r="CB309" t="str">
        <f>CB$3</f>
        <v>NONEBLANK</v>
      </c>
      <c r="CC309" t="str">
        <f>CC$3</f>
        <v>NONEBLANK</v>
      </c>
      <c r="CD309" t="s">
        <v>137</v>
      </c>
      <c r="CE309" t="str">
        <f>CE$3</f>
        <v>NONEBLANK</v>
      </c>
      <c r="CF309" t="str">
        <f>CF$3</f>
        <v>NONEBLANK</v>
      </c>
      <c r="CG309" t="s">
        <v>137</v>
      </c>
      <c r="CH309" t="s">
        <v>137</v>
      </c>
      <c r="CI309" t="s">
        <v>210</v>
      </c>
      <c r="CJ309" t="str">
        <f>CJ$3</f>
        <v>NONEBLANK</v>
      </c>
      <c r="CK309" t="s">
        <v>1307</v>
      </c>
      <c r="CL309" t="s">
        <v>137</v>
      </c>
      <c r="CM309" t="s">
        <v>137</v>
      </c>
      <c r="CN309" t="s">
        <v>137</v>
      </c>
      <c r="CO309" t="s">
        <v>137</v>
      </c>
      <c r="CP309">
        <v>6</v>
      </c>
      <c r="CQ309" t="s">
        <v>373</v>
      </c>
      <c r="CR309" t="s">
        <v>226</v>
      </c>
      <c r="CS309" t="s">
        <v>137</v>
      </c>
      <c r="CT309" t="s">
        <v>137</v>
      </c>
      <c r="CU309" t="str">
        <f>CU$3</f>
        <v>NONEBLANK</v>
      </c>
      <c r="CV309" t="str">
        <f>CV$3</f>
        <v>NONEBLANK</v>
      </c>
      <c r="CW309" t="s">
        <v>137</v>
      </c>
      <c r="CX309" t="s">
        <v>161</v>
      </c>
      <c r="CY309" t="s">
        <v>604</v>
      </c>
      <c r="CZ309" t="s">
        <v>137</v>
      </c>
      <c r="DA309" t="s">
        <v>137</v>
      </c>
      <c r="DB309" t="s">
        <v>325</v>
      </c>
      <c r="DC309" t="s">
        <v>137</v>
      </c>
      <c r="DD309" t="s">
        <v>137</v>
      </c>
      <c r="DE309" t="s">
        <v>208</v>
      </c>
      <c r="DF309" t="str">
        <f>DF$3</f>
        <v>NONEBLANK</v>
      </c>
      <c r="DG309" t="s">
        <v>137</v>
      </c>
      <c r="DH309" t="s">
        <v>137</v>
      </c>
      <c r="DI309" t="s">
        <v>137</v>
      </c>
      <c r="DJ309" t="s">
        <v>137</v>
      </c>
      <c r="DK309" t="s">
        <v>137</v>
      </c>
      <c r="DL309" t="s">
        <v>137</v>
      </c>
      <c r="DM309" t="s">
        <v>137</v>
      </c>
      <c r="DN309" t="s">
        <v>137</v>
      </c>
      <c r="DO309" t="s">
        <v>137</v>
      </c>
      <c r="DP309" t="s">
        <v>137</v>
      </c>
      <c r="DQ309">
        <f>DQ$3</f>
        <v>2</v>
      </c>
      <c r="DR309" t="str">
        <f>DR$3</f>
        <v>NONEBLANK</v>
      </c>
      <c r="DT309">
        <f>COUNTBLANK(A309:DR309)</f>
        <v>0</v>
      </c>
    </row>
    <row r="310" spans="1:124" x14ac:dyDescent="0.3">
      <c r="A310">
        <v>551</v>
      </c>
      <c r="B310" t="s">
        <v>622</v>
      </c>
      <c r="C310" t="s">
        <v>1292</v>
      </c>
      <c r="D310" t="s">
        <v>1309</v>
      </c>
      <c r="E310">
        <v>1995</v>
      </c>
      <c r="F310">
        <v>4</v>
      </c>
      <c r="G310">
        <v>4</v>
      </c>
      <c r="H310" t="s">
        <v>123</v>
      </c>
      <c r="I310" t="s">
        <v>124</v>
      </c>
      <c r="J310" t="s">
        <v>168</v>
      </c>
      <c r="K310" t="s">
        <v>125</v>
      </c>
      <c r="L310">
        <v>61</v>
      </c>
      <c r="M310" t="s">
        <v>296</v>
      </c>
      <c r="N310">
        <v>1545</v>
      </c>
      <c r="O310">
        <v>4477</v>
      </c>
      <c r="P310">
        <v>2058</v>
      </c>
      <c r="Q310" t="s">
        <v>560</v>
      </c>
      <c r="R310">
        <v>5</v>
      </c>
      <c r="S310">
        <f>S$3</f>
        <v>17</v>
      </c>
      <c r="T310" s="1" t="s">
        <v>128</v>
      </c>
      <c r="U310" t="s">
        <v>1310</v>
      </c>
      <c r="V310" t="s">
        <v>1211</v>
      </c>
      <c r="W310">
        <v>8</v>
      </c>
      <c r="X310" t="s">
        <v>1311</v>
      </c>
      <c r="Y310" t="s">
        <v>156</v>
      </c>
      <c r="Z310" t="s">
        <v>156</v>
      </c>
      <c r="AA310" t="s">
        <v>209</v>
      </c>
      <c r="AB310" t="s">
        <v>1312</v>
      </c>
      <c r="AC310" t="s">
        <v>1313</v>
      </c>
      <c r="AD310" t="s">
        <v>1314</v>
      </c>
      <c r="AE310" t="s">
        <v>1315</v>
      </c>
      <c r="AF310" t="s">
        <v>1315</v>
      </c>
      <c r="AG310" t="s">
        <v>131</v>
      </c>
      <c r="AH310" t="s">
        <v>166</v>
      </c>
      <c r="AI310" t="s">
        <v>280</v>
      </c>
      <c r="AJ310" t="s">
        <v>1316</v>
      </c>
      <c r="AK310" t="s">
        <v>633</v>
      </c>
      <c r="AL310" t="s">
        <v>134</v>
      </c>
      <c r="AM310" t="s">
        <v>135</v>
      </c>
      <c r="AN310" t="s">
        <v>135</v>
      </c>
      <c r="AO310" t="s">
        <v>137</v>
      </c>
      <c r="AP310">
        <v>5</v>
      </c>
      <c r="AQ310" t="s">
        <v>396</v>
      </c>
      <c r="AR310" t="s">
        <v>150</v>
      </c>
      <c r="AS310" t="s">
        <v>1067</v>
      </c>
      <c r="AT310" t="s">
        <v>1315</v>
      </c>
      <c r="AU310" t="s">
        <v>137</v>
      </c>
      <c r="AV310" t="s">
        <v>137</v>
      </c>
      <c r="AW310" t="s">
        <v>140</v>
      </c>
      <c r="AX310" t="s">
        <v>137</v>
      </c>
      <c r="AY310" t="s">
        <v>137</v>
      </c>
      <c r="AZ310" t="s">
        <v>361</v>
      </c>
      <c r="BA310" t="s">
        <v>137</v>
      </c>
      <c r="BB310" t="s">
        <v>199</v>
      </c>
      <c r="BC310">
        <v>419</v>
      </c>
      <c r="BD310" t="s">
        <v>137</v>
      </c>
      <c r="BE310" t="s">
        <v>137</v>
      </c>
      <c r="BF310" t="s">
        <v>137</v>
      </c>
      <c r="BG310" t="s">
        <v>134</v>
      </c>
      <c r="BH310" t="s">
        <v>193</v>
      </c>
      <c r="BI310" t="s">
        <v>137</v>
      </c>
      <c r="BJ310" t="s">
        <v>193</v>
      </c>
      <c r="BK310" t="s">
        <v>137</v>
      </c>
      <c r="BL310" t="str">
        <f>BL$3</f>
        <v>NONEBLANK</v>
      </c>
      <c r="BM310" t="s">
        <v>137</v>
      </c>
      <c r="BN310" t="s">
        <v>323</v>
      </c>
      <c r="BO310" t="s">
        <v>134</v>
      </c>
      <c r="BP310" t="s">
        <v>150</v>
      </c>
      <c r="BQ310" t="s">
        <v>145</v>
      </c>
      <c r="BR310" t="s">
        <v>137</v>
      </c>
      <c r="BS310">
        <v>4.9000000000000004</v>
      </c>
      <c r="BT310" t="s">
        <v>137</v>
      </c>
      <c r="BU310" t="s">
        <v>146</v>
      </c>
      <c r="BV310" t="s">
        <v>147</v>
      </c>
      <c r="BW310" t="s">
        <v>535</v>
      </c>
      <c r="BX310" t="str">
        <f>BX$3</f>
        <v>NONEBLANK</v>
      </c>
      <c r="BY310" t="str">
        <f>BY$3</f>
        <v>NONEBLANK</v>
      </c>
      <c r="BZ310" t="s">
        <v>137</v>
      </c>
      <c r="CA310" t="s">
        <v>137</v>
      </c>
      <c r="CB310" t="str">
        <f>CB$3</f>
        <v>NONEBLANK</v>
      </c>
      <c r="CC310" t="str">
        <f>CC$3</f>
        <v>NONEBLANK</v>
      </c>
      <c r="CD310" t="s">
        <v>137</v>
      </c>
      <c r="CE310" t="str">
        <f>CE$3</f>
        <v>NONEBLANK</v>
      </c>
      <c r="CF310" t="str">
        <f>CF$3</f>
        <v>NONEBLANK</v>
      </c>
      <c r="CG310" t="s">
        <v>137</v>
      </c>
      <c r="CH310" t="s">
        <v>137</v>
      </c>
      <c r="CI310" t="s">
        <v>210</v>
      </c>
      <c r="CJ310" t="s">
        <v>1317</v>
      </c>
      <c r="CK310" t="s">
        <v>1318</v>
      </c>
      <c r="CL310" t="s">
        <v>137</v>
      </c>
      <c r="CM310" t="s">
        <v>137</v>
      </c>
      <c r="CN310" t="s">
        <v>137</v>
      </c>
      <c r="CO310" t="s">
        <v>137</v>
      </c>
      <c r="CP310">
        <v>6</v>
      </c>
      <c r="CQ310" t="s">
        <v>373</v>
      </c>
      <c r="CR310" t="s">
        <v>177</v>
      </c>
      <c r="CS310" t="s">
        <v>137</v>
      </c>
      <c r="CT310" t="s">
        <v>137</v>
      </c>
      <c r="CU310" t="str">
        <f>CU$3</f>
        <v>NONEBLANK</v>
      </c>
      <c r="CV310" t="str">
        <f>CV$3</f>
        <v>NONEBLANK</v>
      </c>
      <c r="CW310" t="s">
        <v>137</v>
      </c>
      <c r="CX310" t="s">
        <v>137</v>
      </c>
      <c r="CY310" t="s">
        <v>200</v>
      </c>
      <c r="CZ310" t="s">
        <v>137</v>
      </c>
      <c r="DA310" t="s">
        <v>137</v>
      </c>
      <c r="DB310" t="s">
        <v>325</v>
      </c>
      <c r="DC310" t="s">
        <v>137</v>
      </c>
      <c r="DD310" t="s">
        <v>137</v>
      </c>
      <c r="DE310" t="s">
        <v>208</v>
      </c>
      <c r="DF310" t="str">
        <f>DF$3</f>
        <v>NONEBLANK</v>
      </c>
      <c r="DG310" t="s">
        <v>137</v>
      </c>
      <c r="DH310" t="s">
        <v>137</v>
      </c>
      <c r="DI310" t="s">
        <v>137</v>
      </c>
      <c r="DJ310" t="s">
        <v>137</v>
      </c>
      <c r="DK310" t="s">
        <v>137</v>
      </c>
      <c r="DL310" t="s">
        <v>137</v>
      </c>
      <c r="DM310" t="s">
        <v>137</v>
      </c>
      <c r="DN310" t="s">
        <v>137</v>
      </c>
      <c r="DO310" t="s">
        <v>137</v>
      </c>
      <c r="DP310" t="str">
        <f>DP$3</f>
        <v>NONEBLANK</v>
      </c>
      <c r="DQ310">
        <f>DQ$3</f>
        <v>2</v>
      </c>
      <c r="DR310" t="str">
        <f>DR$3</f>
        <v>NONEBLANK</v>
      </c>
      <c r="DT310">
        <f>COUNTBLANK(A310:DR310)</f>
        <v>1</v>
      </c>
    </row>
    <row r="311" spans="1:124" x14ac:dyDescent="0.3">
      <c r="A311">
        <v>552</v>
      </c>
      <c r="B311" t="s">
        <v>622</v>
      </c>
      <c r="C311" t="s">
        <v>1292</v>
      </c>
      <c r="D311" t="s">
        <v>1319</v>
      </c>
      <c r="E311">
        <v>1998</v>
      </c>
      <c r="F311">
        <v>4</v>
      </c>
      <c r="G311">
        <v>4</v>
      </c>
      <c r="H311" t="s">
        <v>571</v>
      </c>
      <c r="I311" t="s">
        <v>124</v>
      </c>
      <c r="J311" t="s">
        <v>168</v>
      </c>
      <c r="K311" t="s">
        <v>125</v>
      </c>
      <c r="L311">
        <v>51</v>
      </c>
      <c r="M311" t="s">
        <v>126</v>
      </c>
      <c r="N311">
        <v>1612</v>
      </c>
      <c r="O311">
        <v>4439</v>
      </c>
      <c r="P311">
        <v>1821</v>
      </c>
      <c r="Q311" t="s">
        <v>1294</v>
      </c>
      <c r="R311">
        <v>5</v>
      </c>
      <c r="S311">
        <v>15.71</v>
      </c>
      <c r="T311" s="1" t="s">
        <v>128</v>
      </c>
      <c r="U311" t="s">
        <v>1320</v>
      </c>
      <c r="V311" t="str">
        <f>V$3</f>
        <v>NONEBLANK</v>
      </c>
      <c r="W311">
        <v>7</v>
      </c>
      <c r="X311" t="s">
        <v>187</v>
      </c>
      <c r="Y311" t="s">
        <v>156</v>
      </c>
      <c r="Z311" t="s">
        <v>156</v>
      </c>
      <c r="AA311" t="s">
        <v>1296</v>
      </c>
      <c r="AB311" t="s">
        <v>1297</v>
      </c>
      <c r="AC311" t="s">
        <v>1298</v>
      </c>
      <c r="AD311" t="s">
        <v>1299</v>
      </c>
      <c r="AE311" t="s">
        <v>1306</v>
      </c>
      <c r="AF311" t="s">
        <v>1306</v>
      </c>
      <c r="AG311" t="s">
        <v>131</v>
      </c>
      <c r="AH311" t="s">
        <v>166</v>
      </c>
      <c r="AI311" t="s">
        <v>280</v>
      </c>
      <c r="AJ311" t="s">
        <v>1321</v>
      </c>
      <c r="AK311" t="s">
        <v>1322</v>
      </c>
      <c r="AL311" t="s">
        <v>134</v>
      </c>
      <c r="AM311" t="s">
        <v>135</v>
      </c>
      <c r="AN311" t="s">
        <v>135</v>
      </c>
      <c r="AO311" t="s">
        <v>137</v>
      </c>
      <c r="AP311">
        <v>5</v>
      </c>
      <c r="AQ311" t="s">
        <v>396</v>
      </c>
      <c r="AR311" t="s">
        <v>150</v>
      </c>
      <c r="AS311" t="s">
        <v>1302</v>
      </c>
      <c r="AT311" t="s">
        <v>1306</v>
      </c>
      <c r="AU311" t="s">
        <v>137</v>
      </c>
      <c r="AV311" t="s">
        <v>137</v>
      </c>
      <c r="AW311" t="s">
        <v>140</v>
      </c>
      <c r="AX311" t="s">
        <v>137</v>
      </c>
      <c r="AY311" t="s">
        <v>137</v>
      </c>
      <c r="AZ311" t="s">
        <v>361</v>
      </c>
      <c r="BA311" t="s">
        <v>137</v>
      </c>
      <c r="BB311" t="s">
        <v>199</v>
      </c>
      <c r="BC311">
        <v>420</v>
      </c>
      <c r="BD311" t="s">
        <v>137</v>
      </c>
      <c r="BE311" t="s">
        <v>137</v>
      </c>
      <c r="BF311" t="s">
        <v>137</v>
      </c>
      <c r="BG311" t="s">
        <v>134</v>
      </c>
      <c r="BH311" t="s">
        <v>193</v>
      </c>
      <c r="BI311" t="s">
        <v>137</v>
      </c>
      <c r="BJ311" t="s">
        <v>193</v>
      </c>
      <c r="BK311" t="s">
        <v>137</v>
      </c>
      <c r="BL311" t="str">
        <f>BL$3</f>
        <v>NONEBLANK</v>
      </c>
      <c r="BM311" t="s">
        <v>137</v>
      </c>
      <c r="BN311" t="s">
        <v>142</v>
      </c>
      <c r="BO311" t="s">
        <v>134</v>
      </c>
      <c r="BP311" t="s">
        <v>150</v>
      </c>
      <c r="BQ311" t="s">
        <v>145</v>
      </c>
      <c r="BR311" t="s">
        <v>137</v>
      </c>
      <c r="BS311" t="s">
        <v>128</v>
      </c>
      <c r="BT311" t="s">
        <v>137</v>
      </c>
      <c r="BU311" t="s">
        <v>146</v>
      </c>
      <c r="BV311" t="str">
        <f>BV$3</f>
        <v>NONEBLANK</v>
      </c>
      <c r="BW311" t="s">
        <v>535</v>
      </c>
      <c r="BX311" t="s">
        <v>137</v>
      </c>
      <c r="BY311" t="s">
        <v>137</v>
      </c>
      <c r="BZ311" t="s">
        <v>137</v>
      </c>
      <c r="CA311" t="s">
        <v>137</v>
      </c>
      <c r="CB311" t="str">
        <f>CB$3</f>
        <v>NONEBLANK</v>
      </c>
      <c r="CC311" t="str">
        <f>CC$3</f>
        <v>NONEBLANK</v>
      </c>
      <c r="CD311" t="s">
        <v>137</v>
      </c>
      <c r="CE311" t="str">
        <f>CE$3</f>
        <v>NONEBLANK</v>
      </c>
      <c r="CF311" t="str">
        <f>CF$3</f>
        <v>NONEBLANK</v>
      </c>
      <c r="CG311" t="s">
        <v>137</v>
      </c>
      <c r="CH311" t="s">
        <v>137</v>
      </c>
      <c r="CI311" t="s">
        <v>210</v>
      </c>
      <c r="CJ311" t="str">
        <f>CJ$3</f>
        <v>NONEBLANK</v>
      </c>
      <c r="CK311" t="s">
        <v>1307</v>
      </c>
      <c r="CL311" t="s">
        <v>137</v>
      </c>
      <c r="CM311" t="s">
        <v>137</v>
      </c>
      <c r="CN311" t="s">
        <v>137</v>
      </c>
      <c r="CO311" t="s">
        <v>137</v>
      </c>
      <c r="CP311">
        <v>6</v>
      </c>
      <c r="CQ311" t="s">
        <v>373</v>
      </c>
      <c r="CR311" t="s">
        <v>226</v>
      </c>
      <c r="CS311" t="s">
        <v>137</v>
      </c>
      <c r="CT311" t="s">
        <v>137</v>
      </c>
      <c r="CU311" t="str">
        <f>CU$3</f>
        <v>NONEBLANK</v>
      </c>
      <c r="CV311" t="str">
        <f>CV$3</f>
        <v>NONEBLANK</v>
      </c>
      <c r="CW311" t="s">
        <v>137</v>
      </c>
      <c r="CX311" t="s">
        <v>161</v>
      </c>
      <c r="CY311" t="s">
        <v>200</v>
      </c>
      <c r="CZ311" t="s">
        <v>137</v>
      </c>
      <c r="DA311" t="s">
        <v>137</v>
      </c>
      <c r="DB311" t="s">
        <v>333</v>
      </c>
      <c r="DC311" t="s">
        <v>137</v>
      </c>
      <c r="DD311" t="s">
        <v>137</v>
      </c>
      <c r="DE311" t="s">
        <v>208</v>
      </c>
      <c r="DF311" t="str">
        <f>DF$3</f>
        <v>NONEBLANK</v>
      </c>
      <c r="DG311" t="s">
        <v>137</v>
      </c>
      <c r="DH311" t="s">
        <v>137</v>
      </c>
      <c r="DI311" t="s">
        <v>137</v>
      </c>
      <c r="DJ311" t="s">
        <v>137</v>
      </c>
      <c r="DK311" t="s">
        <v>137</v>
      </c>
      <c r="DL311" t="s">
        <v>137</v>
      </c>
      <c r="DM311" t="s">
        <v>137</v>
      </c>
      <c r="DN311" t="s">
        <v>137</v>
      </c>
      <c r="DO311" t="s">
        <v>137</v>
      </c>
      <c r="DP311" t="s">
        <v>137</v>
      </c>
      <c r="DQ311">
        <f>DQ$3</f>
        <v>2</v>
      </c>
      <c r="DR311" t="str">
        <f>DR$3</f>
        <v>NONEBLANK</v>
      </c>
      <c r="DT311">
        <f>COUNTBLANK(A311:DR311)</f>
        <v>2</v>
      </c>
    </row>
    <row r="312" spans="1:124" x14ac:dyDescent="0.3">
      <c r="A312">
        <v>553</v>
      </c>
      <c r="B312" t="s">
        <v>622</v>
      </c>
      <c r="C312" t="s">
        <v>1323</v>
      </c>
      <c r="D312" t="s">
        <v>1324</v>
      </c>
      <c r="E312">
        <v>1995</v>
      </c>
      <c r="F312">
        <v>4</v>
      </c>
      <c r="G312">
        <v>4</v>
      </c>
      <c r="H312" t="s">
        <v>123</v>
      </c>
      <c r="I312" t="s">
        <v>124</v>
      </c>
      <c r="J312" t="s">
        <v>154</v>
      </c>
      <c r="K312" t="s">
        <v>125</v>
      </c>
      <c r="L312">
        <v>40</v>
      </c>
      <c r="M312" t="s">
        <v>296</v>
      </c>
      <c r="N312">
        <v>1429</v>
      </c>
      <c r="O312">
        <v>4633</v>
      </c>
      <c r="P312">
        <v>1811</v>
      </c>
      <c r="Q312" t="s">
        <v>336</v>
      </c>
      <c r="R312">
        <v>5</v>
      </c>
      <c r="S312">
        <f>S$3</f>
        <v>17</v>
      </c>
      <c r="T312" s="1" t="s">
        <v>128</v>
      </c>
      <c r="U312" t="s">
        <v>1325</v>
      </c>
      <c r="V312" t="s">
        <v>1326</v>
      </c>
      <c r="W312">
        <v>8</v>
      </c>
      <c r="X312" t="s">
        <v>1327</v>
      </c>
      <c r="Y312" t="s">
        <v>156</v>
      </c>
      <c r="Z312" t="s">
        <v>156</v>
      </c>
      <c r="AA312" t="str">
        <f>AA$3</f>
        <v>NONEBLANK</v>
      </c>
      <c r="AB312" t="str">
        <f>AB$3</f>
        <v>NONEBLANK</v>
      </c>
      <c r="AC312" t="str">
        <f>AC$3</f>
        <v>NONEBLANK</v>
      </c>
      <c r="AD312" t="str">
        <f>AD$3</f>
        <v>NONEBLANK</v>
      </c>
      <c r="AE312" t="s">
        <v>1328</v>
      </c>
      <c r="AF312" t="s">
        <v>1328</v>
      </c>
      <c r="AG312" t="s">
        <v>131</v>
      </c>
      <c r="AH312" t="s">
        <v>166</v>
      </c>
      <c r="AI312" t="s">
        <v>280</v>
      </c>
      <c r="AJ312" t="s">
        <v>1329</v>
      </c>
      <c r="AK312" t="s">
        <v>1330</v>
      </c>
      <c r="AL312" t="s">
        <v>134</v>
      </c>
      <c r="AM312" t="s">
        <v>273</v>
      </c>
      <c r="AN312" t="s">
        <v>135</v>
      </c>
      <c r="AO312">
        <v>2</v>
      </c>
      <c r="AP312">
        <v>5</v>
      </c>
      <c r="AQ312" t="s">
        <v>396</v>
      </c>
      <c r="AR312" t="s">
        <v>150</v>
      </c>
      <c r="AS312" t="s">
        <v>634</v>
      </c>
      <c r="AT312" t="s">
        <v>1328</v>
      </c>
      <c r="AU312" t="s">
        <v>137</v>
      </c>
      <c r="AV312">
        <v>2</v>
      </c>
      <c r="AW312" t="s">
        <v>140</v>
      </c>
      <c r="AX312" t="s">
        <v>137</v>
      </c>
      <c r="AY312" t="s">
        <v>137</v>
      </c>
      <c r="AZ312" t="str">
        <f>AZ$3</f>
        <v>NONEBLANK</v>
      </c>
      <c r="BA312" t="s">
        <v>137</v>
      </c>
      <c r="BB312" t="s">
        <v>252</v>
      </c>
      <c r="BC312">
        <v>480</v>
      </c>
      <c r="BD312" t="s">
        <v>137</v>
      </c>
      <c r="BE312" t="s">
        <v>137</v>
      </c>
      <c r="BF312" t="s">
        <v>137</v>
      </c>
      <c r="BG312" t="s">
        <v>134</v>
      </c>
      <c r="BH312" t="s">
        <v>193</v>
      </c>
      <c r="BI312" t="s">
        <v>137</v>
      </c>
      <c r="BJ312" t="s">
        <v>193</v>
      </c>
      <c r="BK312" t="s">
        <v>137</v>
      </c>
      <c r="BL312" t="str">
        <f>BL$3</f>
        <v>NONEBLANK</v>
      </c>
      <c r="BM312" t="s">
        <v>137</v>
      </c>
      <c r="BN312" t="s">
        <v>252</v>
      </c>
      <c r="BO312" t="s">
        <v>134</v>
      </c>
      <c r="BP312" t="s">
        <v>150</v>
      </c>
      <c r="BQ312" t="s">
        <v>145</v>
      </c>
      <c r="BR312" t="s">
        <v>137</v>
      </c>
      <c r="BS312" t="s">
        <v>128</v>
      </c>
      <c r="BT312" t="s">
        <v>137</v>
      </c>
      <c r="BU312" t="s">
        <v>146</v>
      </c>
      <c r="BV312" t="str">
        <f>BV$3</f>
        <v>NONEBLANK</v>
      </c>
      <c r="BW312" t="s">
        <v>535</v>
      </c>
      <c r="BX312" t="s">
        <v>137</v>
      </c>
      <c r="BY312" t="s">
        <v>137</v>
      </c>
      <c r="BZ312" t="s">
        <v>137</v>
      </c>
      <c r="CA312" t="s">
        <v>137</v>
      </c>
      <c r="CB312" t="s">
        <v>137</v>
      </c>
      <c r="CC312" t="s">
        <v>137</v>
      </c>
      <c r="CD312" t="s">
        <v>137</v>
      </c>
      <c r="CE312" t="s">
        <v>137</v>
      </c>
      <c r="CF312" t="s">
        <v>137</v>
      </c>
      <c r="CG312" t="s">
        <v>137</v>
      </c>
      <c r="CH312" t="s">
        <v>137</v>
      </c>
      <c r="CI312" t="s">
        <v>210</v>
      </c>
      <c r="CJ312" t="str">
        <f>CJ$3</f>
        <v>NONEBLANK</v>
      </c>
      <c r="CK312" t="s">
        <v>1331</v>
      </c>
      <c r="CL312" t="s">
        <v>137</v>
      </c>
      <c r="CM312" t="s">
        <v>137</v>
      </c>
      <c r="CN312" t="s">
        <v>137</v>
      </c>
      <c r="CO312" t="s">
        <v>137</v>
      </c>
      <c r="CP312">
        <v>6</v>
      </c>
      <c r="CQ312" t="s">
        <v>373</v>
      </c>
      <c r="CR312" t="s">
        <v>162</v>
      </c>
      <c r="CS312" t="s">
        <v>137</v>
      </c>
      <c r="CT312" t="s">
        <v>137</v>
      </c>
      <c r="CU312" t="s">
        <v>137</v>
      </c>
      <c r="CV312" t="s">
        <v>137</v>
      </c>
      <c r="CW312" t="s">
        <v>137</v>
      </c>
      <c r="CX312" t="s">
        <v>161</v>
      </c>
      <c r="CY312" t="s">
        <v>200</v>
      </c>
      <c r="CZ312" t="s">
        <v>137</v>
      </c>
      <c r="DA312" t="s">
        <v>137</v>
      </c>
      <c r="DB312" t="s">
        <v>333</v>
      </c>
      <c r="DC312" t="s">
        <v>137</v>
      </c>
      <c r="DD312" t="s">
        <v>137</v>
      </c>
      <c r="DE312" t="s">
        <v>208</v>
      </c>
      <c r="DF312" t="s">
        <v>137</v>
      </c>
      <c r="DG312" t="s">
        <v>137</v>
      </c>
      <c r="DH312" t="s">
        <v>137</v>
      </c>
      <c r="DI312" t="s">
        <v>137</v>
      </c>
      <c r="DJ312" t="s">
        <v>137</v>
      </c>
      <c r="DK312" t="s">
        <v>137</v>
      </c>
      <c r="DL312" t="str">
        <f>DL$3</f>
        <v>NONEBLANK</v>
      </c>
      <c r="DM312" t="s">
        <v>137</v>
      </c>
      <c r="DN312" t="s">
        <v>137</v>
      </c>
      <c r="DO312" t="s">
        <v>137</v>
      </c>
      <c r="DP312" t="s">
        <v>137</v>
      </c>
      <c r="DQ312">
        <f>DQ$3</f>
        <v>2</v>
      </c>
      <c r="DR312" t="str">
        <f>DR$3</f>
        <v>NONEBLANK</v>
      </c>
      <c r="DT312">
        <f>COUNTBLANK(A312:DR312)</f>
        <v>2</v>
      </c>
    </row>
    <row r="313" spans="1:124" x14ac:dyDescent="0.3">
      <c r="A313">
        <v>554</v>
      </c>
      <c r="B313" t="s">
        <v>622</v>
      </c>
      <c r="C313" t="s">
        <v>1323</v>
      </c>
      <c r="D313" t="s">
        <v>1332</v>
      </c>
      <c r="E313">
        <v>1995</v>
      </c>
      <c r="F313">
        <v>4</v>
      </c>
      <c r="G313">
        <v>4</v>
      </c>
      <c r="H313" t="s">
        <v>123</v>
      </c>
      <c r="I313" t="s">
        <v>124</v>
      </c>
      <c r="J313" t="s">
        <v>154</v>
      </c>
      <c r="K313" t="s">
        <v>125</v>
      </c>
      <c r="L313">
        <v>40</v>
      </c>
      <c r="M313" t="s">
        <v>296</v>
      </c>
      <c r="N313">
        <v>1429</v>
      </c>
      <c r="O313">
        <v>4633</v>
      </c>
      <c r="P313">
        <v>1811</v>
      </c>
      <c r="Q313" t="s">
        <v>336</v>
      </c>
      <c r="R313">
        <v>5</v>
      </c>
      <c r="S313">
        <f>S$3</f>
        <v>17</v>
      </c>
      <c r="T313" s="1" t="s">
        <v>128</v>
      </c>
      <c r="U313" t="s">
        <v>1325</v>
      </c>
      <c r="V313" t="s">
        <v>1326</v>
      </c>
      <c r="W313">
        <v>8</v>
      </c>
      <c r="X313" t="s">
        <v>1327</v>
      </c>
      <c r="Y313" t="s">
        <v>156</v>
      </c>
      <c r="Z313" t="s">
        <v>156</v>
      </c>
      <c r="AA313" t="str">
        <f>AA$3</f>
        <v>NONEBLANK</v>
      </c>
      <c r="AB313" t="str">
        <f>AB$3</f>
        <v>NONEBLANK</v>
      </c>
      <c r="AC313" t="str">
        <f>AC$3</f>
        <v>NONEBLANK</v>
      </c>
      <c r="AD313" t="str">
        <f>AD$3</f>
        <v>NONEBLANK</v>
      </c>
      <c r="AE313" t="s">
        <v>1328</v>
      </c>
      <c r="AF313" t="s">
        <v>1328</v>
      </c>
      <c r="AG313" t="s">
        <v>131</v>
      </c>
      <c r="AH313" t="s">
        <v>166</v>
      </c>
      <c r="AI313" t="s">
        <v>280</v>
      </c>
      <c r="AJ313" t="s">
        <v>1329</v>
      </c>
      <c r="AK313" t="s">
        <v>1330</v>
      </c>
      <c r="AL313" t="s">
        <v>134</v>
      </c>
      <c r="AM313" t="s">
        <v>273</v>
      </c>
      <c r="AN313" t="s">
        <v>135</v>
      </c>
      <c r="AO313">
        <v>2</v>
      </c>
      <c r="AP313">
        <v>5</v>
      </c>
      <c r="AQ313" t="s">
        <v>396</v>
      </c>
      <c r="AR313" t="s">
        <v>150</v>
      </c>
      <c r="AS313" t="s">
        <v>634</v>
      </c>
      <c r="AT313" t="s">
        <v>1328</v>
      </c>
      <c r="AU313" t="s">
        <v>137</v>
      </c>
      <c r="AV313">
        <v>2</v>
      </c>
      <c r="AW313" t="s">
        <v>140</v>
      </c>
      <c r="AX313" t="s">
        <v>137</v>
      </c>
      <c r="AY313" t="s">
        <v>137</v>
      </c>
      <c r="AZ313" t="str">
        <f>AZ$3</f>
        <v>NONEBLANK</v>
      </c>
      <c r="BA313" t="s">
        <v>137</v>
      </c>
      <c r="BB313" t="s">
        <v>252</v>
      </c>
      <c r="BC313">
        <v>480</v>
      </c>
      <c r="BD313" t="s">
        <v>137</v>
      </c>
      <c r="BE313" t="s">
        <v>137</v>
      </c>
      <c r="BF313" t="s">
        <v>137</v>
      </c>
      <c r="BG313" t="s">
        <v>134</v>
      </c>
      <c r="BH313" t="s">
        <v>193</v>
      </c>
      <c r="BI313" t="s">
        <v>137</v>
      </c>
      <c r="BJ313" t="s">
        <v>193</v>
      </c>
      <c r="BK313" t="s">
        <v>137</v>
      </c>
      <c r="BL313" t="str">
        <f>BL$3</f>
        <v>NONEBLANK</v>
      </c>
      <c r="BM313" t="s">
        <v>137</v>
      </c>
      <c r="BN313" t="s">
        <v>252</v>
      </c>
      <c r="BO313" t="s">
        <v>134</v>
      </c>
      <c r="BP313" t="s">
        <v>150</v>
      </c>
      <c r="BQ313" t="s">
        <v>145</v>
      </c>
      <c r="BR313" t="s">
        <v>137</v>
      </c>
      <c r="BS313" t="s">
        <v>128</v>
      </c>
      <c r="BT313" t="s">
        <v>137</v>
      </c>
      <c r="BU313" t="s">
        <v>146</v>
      </c>
      <c r="BV313" t="str">
        <f>BV$3</f>
        <v>NONEBLANK</v>
      </c>
      <c r="BW313" t="s">
        <v>535</v>
      </c>
      <c r="BX313" t="s">
        <v>137</v>
      </c>
      <c r="BY313" t="s">
        <v>137</v>
      </c>
      <c r="BZ313" t="s">
        <v>137</v>
      </c>
      <c r="CA313" t="s">
        <v>137</v>
      </c>
      <c r="CB313" t="s">
        <v>137</v>
      </c>
      <c r="CC313" t="s">
        <v>137</v>
      </c>
      <c r="CD313" t="s">
        <v>137</v>
      </c>
      <c r="CE313" t="s">
        <v>137</v>
      </c>
      <c r="CF313" t="s">
        <v>137</v>
      </c>
      <c r="CG313" t="s">
        <v>137</v>
      </c>
      <c r="CH313" t="s">
        <v>137</v>
      </c>
      <c r="CI313" t="s">
        <v>210</v>
      </c>
      <c r="CJ313" t="str">
        <f>CJ$3</f>
        <v>NONEBLANK</v>
      </c>
      <c r="CK313" t="s">
        <v>1331</v>
      </c>
      <c r="CL313" t="s">
        <v>137</v>
      </c>
      <c r="CM313" t="s">
        <v>137</v>
      </c>
      <c r="CN313" t="s">
        <v>137</v>
      </c>
      <c r="CO313" t="s">
        <v>137</v>
      </c>
      <c r="CP313">
        <v>6</v>
      </c>
      <c r="CQ313" t="s">
        <v>373</v>
      </c>
      <c r="CR313" t="s">
        <v>162</v>
      </c>
      <c r="CS313" t="s">
        <v>137</v>
      </c>
      <c r="CT313" t="s">
        <v>137</v>
      </c>
      <c r="CU313" t="s">
        <v>137</v>
      </c>
      <c r="CV313" t="s">
        <v>137</v>
      </c>
      <c r="CW313" t="s">
        <v>137</v>
      </c>
      <c r="CX313" t="s">
        <v>161</v>
      </c>
      <c r="CY313" t="s">
        <v>200</v>
      </c>
      <c r="CZ313" t="s">
        <v>137</v>
      </c>
      <c r="DA313" t="s">
        <v>137</v>
      </c>
      <c r="DB313" t="s">
        <v>333</v>
      </c>
      <c r="DC313" t="s">
        <v>137</v>
      </c>
      <c r="DD313" t="s">
        <v>137</v>
      </c>
      <c r="DE313" t="s">
        <v>208</v>
      </c>
      <c r="DF313" t="s">
        <v>137</v>
      </c>
      <c r="DG313" t="s">
        <v>137</v>
      </c>
      <c r="DH313" t="s">
        <v>137</v>
      </c>
      <c r="DI313" t="s">
        <v>137</v>
      </c>
      <c r="DJ313" t="s">
        <v>137</v>
      </c>
      <c r="DK313" t="s">
        <v>137</v>
      </c>
      <c r="DL313" t="str">
        <f>DL$3</f>
        <v>NONEBLANK</v>
      </c>
      <c r="DM313" t="s">
        <v>137</v>
      </c>
      <c r="DN313" t="s">
        <v>137</v>
      </c>
      <c r="DO313" t="s">
        <v>137</v>
      </c>
      <c r="DP313" t="s">
        <v>137</v>
      </c>
      <c r="DQ313">
        <f>DQ$3</f>
        <v>2</v>
      </c>
      <c r="DR313" t="str">
        <f>DR$3</f>
        <v>NONEBLANK</v>
      </c>
      <c r="DT313">
        <f>COUNTBLANK(A313:DR313)</f>
        <v>2</v>
      </c>
    </row>
    <row r="314" spans="1:124" x14ac:dyDescent="0.3">
      <c r="A314">
        <v>555</v>
      </c>
      <c r="B314" t="s">
        <v>622</v>
      </c>
      <c r="C314" t="s">
        <v>1323</v>
      </c>
      <c r="D314" t="s">
        <v>1333</v>
      </c>
      <c r="E314">
        <v>1998</v>
      </c>
      <c r="F314">
        <v>4</v>
      </c>
      <c r="G314">
        <v>4</v>
      </c>
      <c r="H314" t="s">
        <v>123</v>
      </c>
      <c r="I314" t="s">
        <v>124</v>
      </c>
      <c r="J314" t="s">
        <v>154</v>
      </c>
      <c r="K314" t="s">
        <v>125</v>
      </c>
      <c r="L314">
        <v>59</v>
      </c>
      <c r="M314" t="s">
        <v>126</v>
      </c>
      <c r="N314">
        <v>1429</v>
      </c>
      <c r="O314">
        <v>4633</v>
      </c>
      <c r="P314">
        <v>1811</v>
      </c>
      <c r="Q314" t="s">
        <v>336</v>
      </c>
      <c r="R314">
        <v>5</v>
      </c>
      <c r="S314">
        <f>S$3</f>
        <v>17</v>
      </c>
      <c r="T314" s="1" t="s">
        <v>128</v>
      </c>
      <c r="U314" t="s">
        <v>1334</v>
      </c>
      <c r="V314" t="s">
        <v>1335</v>
      </c>
      <c r="W314">
        <v>8</v>
      </c>
      <c r="X314" t="s">
        <v>1327</v>
      </c>
      <c r="Y314" t="s">
        <v>156</v>
      </c>
      <c r="Z314" t="s">
        <v>156</v>
      </c>
      <c r="AA314" t="s">
        <v>1336</v>
      </c>
      <c r="AB314" t="s">
        <v>1337</v>
      </c>
      <c r="AC314" t="str">
        <f>AC$3</f>
        <v>NONEBLANK</v>
      </c>
      <c r="AD314" t="str">
        <f>AD$3</f>
        <v>NONEBLANK</v>
      </c>
      <c r="AE314" t="s">
        <v>1328</v>
      </c>
      <c r="AF314" t="s">
        <v>1328</v>
      </c>
      <c r="AG314" t="s">
        <v>131</v>
      </c>
      <c r="AH314" t="s">
        <v>166</v>
      </c>
      <c r="AI314" t="s">
        <v>280</v>
      </c>
      <c r="AJ314" t="s">
        <v>1338</v>
      </c>
      <c r="AK314" t="s">
        <v>1339</v>
      </c>
      <c r="AL314" t="s">
        <v>134</v>
      </c>
      <c r="AM314" t="s">
        <v>273</v>
      </c>
      <c r="AN314" t="s">
        <v>135</v>
      </c>
      <c r="AO314">
        <v>2</v>
      </c>
      <c r="AP314">
        <v>5</v>
      </c>
      <c r="AQ314" t="s">
        <v>396</v>
      </c>
      <c r="AR314" t="s">
        <v>150</v>
      </c>
      <c r="AS314" t="s">
        <v>634</v>
      </c>
      <c r="AT314" t="s">
        <v>1328</v>
      </c>
      <c r="AU314" t="s">
        <v>137</v>
      </c>
      <c r="AV314">
        <v>2</v>
      </c>
      <c r="AW314" t="s">
        <v>140</v>
      </c>
      <c r="AX314" t="s">
        <v>137</v>
      </c>
      <c r="AY314" t="s">
        <v>137</v>
      </c>
      <c r="AZ314" t="str">
        <f>AZ$3</f>
        <v>NONEBLANK</v>
      </c>
      <c r="BA314" t="s">
        <v>137</v>
      </c>
      <c r="BB314" t="s">
        <v>252</v>
      </c>
      <c r="BC314">
        <v>480</v>
      </c>
      <c r="BD314" t="s">
        <v>137</v>
      </c>
      <c r="BE314" t="s">
        <v>137</v>
      </c>
      <c r="BF314" t="s">
        <v>137</v>
      </c>
      <c r="BG314" t="s">
        <v>134</v>
      </c>
      <c r="BH314" t="s">
        <v>193</v>
      </c>
      <c r="BI314" t="s">
        <v>137</v>
      </c>
      <c r="BJ314" t="s">
        <v>193</v>
      </c>
      <c r="BK314" t="s">
        <v>137</v>
      </c>
      <c r="BL314" t="str">
        <f>BL$3</f>
        <v>NONEBLANK</v>
      </c>
      <c r="BM314" t="s">
        <v>137</v>
      </c>
      <c r="BN314" t="s">
        <v>252</v>
      </c>
      <c r="BO314" t="s">
        <v>134</v>
      </c>
      <c r="BP314" t="s">
        <v>150</v>
      </c>
      <c r="BQ314" t="s">
        <v>145</v>
      </c>
      <c r="BR314" t="s">
        <v>137</v>
      </c>
      <c r="BS314" t="s">
        <v>128</v>
      </c>
      <c r="BT314" t="s">
        <v>137</v>
      </c>
      <c r="BU314" t="s">
        <v>146</v>
      </c>
      <c r="BV314" t="str">
        <f>BV$3</f>
        <v>NONEBLANK</v>
      </c>
      <c r="BW314" t="s">
        <v>535</v>
      </c>
      <c r="BX314" t="s">
        <v>137</v>
      </c>
      <c r="BY314" t="s">
        <v>137</v>
      </c>
      <c r="BZ314" t="s">
        <v>137</v>
      </c>
      <c r="CA314" t="s">
        <v>137</v>
      </c>
      <c r="CB314" t="s">
        <v>137</v>
      </c>
      <c r="CC314" t="s">
        <v>137</v>
      </c>
      <c r="CD314" t="s">
        <v>137</v>
      </c>
      <c r="CE314" t="s">
        <v>137</v>
      </c>
      <c r="CF314" t="s">
        <v>137</v>
      </c>
      <c r="CG314" t="s">
        <v>137</v>
      </c>
      <c r="CH314" t="s">
        <v>137</v>
      </c>
      <c r="CI314" t="s">
        <v>210</v>
      </c>
      <c r="CJ314" t="str">
        <f>CJ$3</f>
        <v>NONEBLANK</v>
      </c>
      <c r="CK314" t="s">
        <v>1331</v>
      </c>
      <c r="CL314" t="s">
        <v>137</v>
      </c>
      <c r="CM314" t="s">
        <v>137</v>
      </c>
      <c r="CN314" t="s">
        <v>137</v>
      </c>
      <c r="CO314" t="s">
        <v>137</v>
      </c>
      <c r="CP314">
        <v>6</v>
      </c>
      <c r="CQ314" t="s">
        <v>373</v>
      </c>
      <c r="CR314" t="s">
        <v>162</v>
      </c>
      <c r="CS314" t="s">
        <v>137</v>
      </c>
      <c r="CT314" t="s">
        <v>137</v>
      </c>
      <c r="CU314" t="s">
        <v>137</v>
      </c>
      <c r="CV314" t="s">
        <v>137</v>
      </c>
      <c r="CW314" t="s">
        <v>137</v>
      </c>
      <c r="CX314" t="s">
        <v>161</v>
      </c>
      <c r="CY314" t="s">
        <v>200</v>
      </c>
      <c r="CZ314" t="s">
        <v>137</v>
      </c>
      <c r="DA314" t="s">
        <v>137</v>
      </c>
      <c r="DB314" t="s">
        <v>333</v>
      </c>
      <c r="DC314" t="s">
        <v>137</v>
      </c>
      <c r="DD314" t="s">
        <v>137</v>
      </c>
      <c r="DE314" t="s">
        <v>208</v>
      </c>
      <c r="DF314" t="s">
        <v>137</v>
      </c>
      <c r="DG314" t="s">
        <v>137</v>
      </c>
      <c r="DH314" t="s">
        <v>137</v>
      </c>
      <c r="DI314" t="s">
        <v>137</v>
      </c>
      <c r="DJ314" t="s">
        <v>137</v>
      </c>
      <c r="DK314" t="s">
        <v>137</v>
      </c>
      <c r="DL314" t="str">
        <f>DL$3</f>
        <v>NONEBLANK</v>
      </c>
      <c r="DM314" t="s">
        <v>137</v>
      </c>
      <c r="DN314" t="s">
        <v>137</v>
      </c>
      <c r="DO314" t="s">
        <v>137</v>
      </c>
      <c r="DP314" t="s">
        <v>137</v>
      </c>
      <c r="DQ314">
        <f>DQ$3</f>
        <v>2</v>
      </c>
      <c r="DR314" t="str">
        <f>DR$3</f>
        <v>NONEBLANK</v>
      </c>
      <c r="DT314">
        <f>COUNTBLANK(A314:DR314)</f>
        <v>2</v>
      </c>
    </row>
    <row r="315" spans="1:124" x14ac:dyDescent="0.3">
      <c r="A315">
        <v>556</v>
      </c>
      <c r="B315" t="s">
        <v>622</v>
      </c>
      <c r="C315" t="s">
        <v>1340</v>
      </c>
      <c r="D315" t="s">
        <v>1341</v>
      </c>
      <c r="E315">
        <v>1995</v>
      </c>
      <c r="F315">
        <v>4</v>
      </c>
      <c r="G315">
        <v>4</v>
      </c>
      <c r="H315" t="s">
        <v>571</v>
      </c>
      <c r="I315" t="s">
        <v>124</v>
      </c>
      <c r="J315" t="s">
        <v>154</v>
      </c>
      <c r="K315" t="s">
        <v>125</v>
      </c>
      <c r="L315">
        <v>60</v>
      </c>
      <c r="M315" t="s">
        <v>296</v>
      </c>
      <c r="N315">
        <v>1621</v>
      </c>
      <c r="O315">
        <v>4752</v>
      </c>
      <c r="P315">
        <v>1918</v>
      </c>
      <c r="Q315" t="s">
        <v>560</v>
      </c>
      <c r="R315">
        <v>5</v>
      </c>
      <c r="S315">
        <f>S$3</f>
        <v>17</v>
      </c>
      <c r="T315" s="1" t="s">
        <v>128</v>
      </c>
      <c r="U315" t="s">
        <v>1342</v>
      </c>
      <c r="V315" t="s">
        <v>1343</v>
      </c>
      <c r="W315">
        <v>8</v>
      </c>
      <c r="X315" t="s">
        <v>1344</v>
      </c>
      <c r="Y315" t="s">
        <v>156</v>
      </c>
      <c r="Z315" t="s">
        <v>156</v>
      </c>
      <c r="AA315" t="s">
        <v>1345</v>
      </c>
      <c r="AB315" t="s">
        <v>1346</v>
      </c>
      <c r="AC315" t="str">
        <f>AC$3</f>
        <v>NONEBLANK</v>
      </c>
      <c r="AD315" t="str">
        <f>AD$3</f>
        <v>NONEBLANK</v>
      </c>
      <c r="AE315" t="s">
        <v>1347</v>
      </c>
      <c r="AF315" t="s">
        <v>1347</v>
      </c>
      <c r="AG315" t="s">
        <v>131</v>
      </c>
      <c r="AH315" t="s">
        <v>166</v>
      </c>
      <c r="AI315" t="s">
        <v>280</v>
      </c>
      <c r="AJ315" t="s">
        <v>1348</v>
      </c>
      <c r="AK315" t="s">
        <v>1330</v>
      </c>
      <c r="AL315" t="s">
        <v>137</v>
      </c>
      <c r="AM315" t="s">
        <v>137</v>
      </c>
      <c r="AN315" t="s">
        <v>137</v>
      </c>
      <c r="AO315" t="s">
        <v>137</v>
      </c>
      <c r="AP315">
        <v>5</v>
      </c>
      <c r="AQ315" t="s">
        <v>396</v>
      </c>
      <c r="AR315" t="s">
        <v>150</v>
      </c>
      <c r="AS315" t="s">
        <v>1349</v>
      </c>
      <c r="AT315" t="s">
        <v>1347</v>
      </c>
      <c r="AU315" t="s">
        <v>137</v>
      </c>
      <c r="AV315" t="s">
        <v>137</v>
      </c>
      <c r="AW315" t="s">
        <v>184</v>
      </c>
      <c r="AX315" t="s">
        <v>137</v>
      </c>
      <c r="AY315" t="s">
        <v>137</v>
      </c>
      <c r="AZ315" t="str">
        <f>AZ$3</f>
        <v>NONEBLANK</v>
      </c>
      <c r="BA315" t="s">
        <v>137</v>
      </c>
      <c r="BB315" t="s">
        <v>142</v>
      </c>
      <c r="BC315">
        <v>140</v>
      </c>
      <c r="BD315" t="s">
        <v>137</v>
      </c>
      <c r="BE315" t="s">
        <v>137</v>
      </c>
      <c r="BF315" t="s">
        <v>137</v>
      </c>
      <c r="BG315" t="s">
        <v>134</v>
      </c>
      <c r="BH315" t="s">
        <v>193</v>
      </c>
      <c r="BI315" t="s">
        <v>137</v>
      </c>
      <c r="BJ315" t="s">
        <v>193</v>
      </c>
      <c r="BK315" t="s">
        <v>137</v>
      </c>
      <c r="BL315" t="str">
        <f>BL$3</f>
        <v>NONEBLANK</v>
      </c>
      <c r="BM315" t="s">
        <v>137</v>
      </c>
      <c r="BN315" t="s">
        <v>142</v>
      </c>
      <c r="BO315" t="s">
        <v>137</v>
      </c>
      <c r="BP315" t="s">
        <v>139</v>
      </c>
      <c r="BQ315" t="s">
        <v>135</v>
      </c>
      <c r="BR315" t="s">
        <v>137</v>
      </c>
      <c r="BS315" t="s">
        <v>128</v>
      </c>
      <c r="BT315" t="s">
        <v>137</v>
      </c>
      <c r="BU315" t="s">
        <v>146</v>
      </c>
      <c r="BV315" t="s">
        <v>147</v>
      </c>
      <c r="BW315" t="s">
        <v>235</v>
      </c>
      <c r="BX315" t="s">
        <v>137</v>
      </c>
      <c r="BY315" t="s">
        <v>137</v>
      </c>
      <c r="BZ315" t="s">
        <v>137</v>
      </c>
      <c r="CA315" t="s">
        <v>137</v>
      </c>
      <c r="CB315" t="str">
        <f>CB$3</f>
        <v>NONEBLANK</v>
      </c>
      <c r="CC315" t="str">
        <f>CC$3</f>
        <v>NONEBLANK</v>
      </c>
      <c r="CD315" t="s">
        <v>137</v>
      </c>
      <c r="CE315" t="str">
        <f>CE$3</f>
        <v>NONEBLANK</v>
      </c>
      <c r="CF315" t="str">
        <f>CF$3</f>
        <v>NONEBLANK</v>
      </c>
      <c r="CG315" t="s">
        <v>137</v>
      </c>
      <c r="CH315" t="s">
        <v>137</v>
      </c>
      <c r="CI315" t="s">
        <v>210</v>
      </c>
      <c r="CJ315" t="str">
        <f>CJ$3</f>
        <v>NONEBLANK</v>
      </c>
      <c r="CK315" t="s">
        <v>1350</v>
      </c>
      <c r="CL315" t="s">
        <v>137</v>
      </c>
      <c r="CM315" t="s">
        <v>137</v>
      </c>
      <c r="CN315" t="s">
        <v>137</v>
      </c>
      <c r="CO315" t="str">
        <f>CO$3</f>
        <v>NONEBLANK</v>
      </c>
      <c r="CP315">
        <v>6</v>
      </c>
      <c r="CQ315" t="s">
        <v>373</v>
      </c>
      <c r="CR315" t="s">
        <v>226</v>
      </c>
      <c r="CS315" t="s">
        <v>137</v>
      </c>
      <c r="CT315" t="s">
        <v>137</v>
      </c>
      <c r="CU315" t="str">
        <f>CU$3</f>
        <v>NONEBLANK</v>
      </c>
      <c r="CV315" t="str">
        <f>CV$3</f>
        <v>NONEBLANK</v>
      </c>
      <c r="CW315" t="str">
        <f>CW$3</f>
        <v>NONEBLANK</v>
      </c>
      <c r="CX315" t="s">
        <v>161</v>
      </c>
      <c r="CY315" t="s">
        <v>200</v>
      </c>
      <c r="CZ315" t="s">
        <v>137</v>
      </c>
      <c r="DA315" t="s">
        <v>137</v>
      </c>
      <c r="DB315" t="s">
        <v>333</v>
      </c>
      <c r="DC315" t="s">
        <v>137</v>
      </c>
      <c r="DD315" t="s">
        <v>137</v>
      </c>
      <c r="DE315" t="s">
        <v>208</v>
      </c>
      <c r="DF315" t="s">
        <v>137</v>
      </c>
      <c r="DG315" t="s">
        <v>137</v>
      </c>
      <c r="DH315" t="s">
        <v>137</v>
      </c>
      <c r="DI315" t="str">
        <f>DI$3</f>
        <v>NONEBLANK</v>
      </c>
      <c r="DJ315" t="s">
        <v>137</v>
      </c>
      <c r="DK315" t="s">
        <v>137</v>
      </c>
      <c r="DL315" t="str">
        <f>DL$3</f>
        <v>NONEBLANK</v>
      </c>
      <c r="DM315" t="s">
        <v>137</v>
      </c>
      <c r="DN315" t="s">
        <v>137</v>
      </c>
      <c r="DO315" t="s">
        <v>137</v>
      </c>
      <c r="DP315" t="s">
        <v>137</v>
      </c>
      <c r="DQ315">
        <f>DQ$3</f>
        <v>2</v>
      </c>
      <c r="DR315" t="str">
        <f>DR$3</f>
        <v>NONEBLANK</v>
      </c>
      <c r="DT315">
        <f>COUNTBLANK(A315:DR315)</f>
        <v>2</v>
      </c>
    </row>
    <row r="316" spans="1:124" x14ac:dyDescent="0.3">
      <c r="A316">
        <v>557</v>
      </c>
      <c r="B316" t="s">
        <v>622</v>
      </c>
      <c r="C316" t="s">
        <v>1340</v>
      </c>
      <c r="D316" t="s">
        <v>1351</v>
      </c>
      <c r="E316">
        <v>2993</v>
      </c>
      <c r="F316">
        <v>6</v>
      </c>
      <c r="G316">
        <v>4</v>
      </c>
      <c r="H316" t="s">
        <v>571</v>
      </c>
      <c r="I316" t="s">
        <v>124</v>
      </c>
      <c r="J316" t="s">
        <v>168</v>
      </c>
      <c r="K316" t="s">
        <v>125</v>
      </c>
      <c r="L316">
        <v>68</v>
      </c>
      <c r="M316" t="s">
        <v>296</v>
      </c>
      <c r="N316">
        <v>1621</v>
      </c>
      <c r="O316">
        <v>4752</v>
      </c>
      <c r="P316">
        <v>1918</v>
      </c>
      <c r="Q316" t="s">
        <v>560</v>
      </c>
      <c r="R316">
        <v>5</v>
      </c>
      <c r="S316">
        <f>S$3</f>
        <v>17</v>
      </c>
      <c r="T316" s="1" t="s">
        <v>128</v>
      </c>
      <c r="U316" t="s">
        <v>1342</v>
      </c>
      <c r="V316" t="s">
        <v>1164</v>
      </c>
      <c r="W316">
        <v>8</v>
      </c>
      <c r="X316" t="s">
        <v>1344</v>
      </c>
      <c r="Y316" t="s">
        <v>156</v>
      </c>
      <c r="Z316" t="s">
        <v>156</v>
      </c>
      <c r="AA316" t="s">
        <v>1345</v>
      </c>
      <c r="AB316" t="s">
        <v>1346</v>
      </c>
      <c r="AC316" t="str">
        <f>AC$3</f>
        <v>NONEBLANK</v>
      </c>
      <c r="AD316" t="str">
        <f>AD$3</f>
        <v>NONEBLANK</v>
      </c>
      <c r="AE316" t="s">
        <v>1347</v>
      </c>
      <c r="AF316" t="s">
        <v>1347</v>
      </c>
      <c r="AG316" t="s">
        <v>131</v>
      </c>
      <c r="AH316" t="s">
        <v>166</v>
      </c>
      <c r="AI316" t="s">
        <v>280</v>
      </c>
      <c r="AJ316" t="s">
        <v>711</v>
      </c>
      <c r="AK316" t="s">
        <v>712</v>
      </c>
      <c r="AL316" t="s">
        <v>137</v>
      </c>
      <c r="AM316" t="s">
        <v>137</v>
      </c>
      <c r="AN316" t="s">
        <v>137</v>
      </c>
      <c r="AO316" t="s">
        <v>137</v>
      </c>
      <c r="AP316">
        <v>5</v>
      </c>
      <c r="AQ316" t="s">
        <v>396</v>
      </c>
      <c r="AR316" t="s">
        <v>150</v>
      </c>
      <c r="AS316" t="s">
        <v>1349</v>
      </c>
      <c r="AT316" t="s">
        <v>1347</v>
      </c>
      <c r="AU316" t="s">
        <v>137</v>
      </c>
      <c r="AV316" t="s">
        <v>137</v>
      </c>
      <c r="AW316" t="s">
        <v>184</v>
      </c>
      <c r="AX316" t="s">
        <v>137</v>
      </c>
      <c r="AY316" t="s">
        <v>137</v>
      </c>
      <c r="AZ316" t="str">
        <f>AZ$3</f>
        <v>NONEBLANK</v>
      </c>
      <c r="BA316" t="s">
        <v>137</v>
      </c>
      <c r="BB316" t="s">
        <v>142</v>
      </c>
      <c r="BC316">
        <v>140</v>
      </c>
      <c r="BD316" t="s">
        <v>137</v>
      </c>
      <c r="BE316" t="s">
        <v>137</v>
      </c>
      <c r="BF316" t="s">
        <v>137</v>
      </c>
      <c r="BG316" t="s">
        <v>137</v>
      </c>
      <c r="BH316" t="s">
        <v>193</v>
      </c>
      <c r="BI316" t="s">
        <v>137</v>
      </c>
      <c r="BJ316" t="s">
        <v>193</v>
      </c>
      <c r="BK316" t="str">
        <f>BK$3</f>
        <v>NONEBLANK</v>
      </c>
      <c r="BL316" t="str">
        <f>BL$3</f>
        <v>NONEBLANK</v>
      </c>
      <c r="BM316" t="s">
        <v>137</v>
      </c>
      <c r="BN316" t="s">
        <v>142</v>
      </c>
      <c r="BO316" t="s">
        <v>137</v>
      </c>
      <c r="BP316" t="s">
        <v>139</v>
      </c>
      <c r="BQ316" t="s">
        <v>135</v>
      </c>
      <c r="BR316" t="s">
        <v>137</v>
      </c>
      <c r="BS316" t="s">
        <v>128</v>
      </c>
      <c r="BT316" t="s">
        <v>137</v>
      </c>
      <c r="BU316" t="s">
        <v>146</v>
      </c>
      <c r="BV316" t="s">
        <v>147</v>
      </c>
      <c r="BW316" t="s">
        <v>535</v>
      </c>
      <c r="BX316" t="s">
        <v>137</v>
      </c>
      <c r="BY316" t="s">
        <v>137</v>
      </c>
      <c r="BZ316" t="s">
        <v>137</v>
      </c>
      <c r="CA316" t="s">
        <v>137</v>
      </c>
      <c r="CB316" t="str">
        <f>CB$3</f>
        <v>NONEBLANK</v>
      </c>
      <c r="CC316" t="str">
        <f>CC$3</f>
        <v>NONEBLANK</v>
      </c>
      <c r="CD316" t="s">
        <v>137</v>
      </c>
      <c r="CE316" t="str">
        <f>CE$3</f>
        <v>NONEBLANK</v>
      </c>
      <c r="CF316" t="str">
        <f>CF$3</f>
        <v>NONEBLANK</v>
      </c>
      <c r="CG316" t="s">
        <v>137</v>
      </c>
      <c r="CH316" t="s">
        <v>137</v>
      </c>
      <c r="CI316" t="s">
        <v>210</v>
      </c>
      <c r="CJ316" t="str">
        <f>CJ$3</f>
        <v>NONEBLANK</v>
      </c>
      <c r="CK316" t="s">
        <v>1352</v>
      </c>
      <c r="CL316" t="s">
        <v>137</v>
      </c>
      <c r="CM316" t="s">
        <v>137</v>
      </c>
      <c r="CN316" t="s">
        <v>137</v>
      </c>
      <c r="CO316" t="s">
        <v>137</v>
      </c>
      <c r="CP316">
        <v>6</v>
      </c>
      <c r="CQ316" t="s">
        <v>373</v>
      </c>
      <c r="CR316" t="s">
        <v>162</v>
      </c>
      <c r="CS316" t="s">
        <v>137</v>
      </c>
      <c r="CT316" t="s">
        <v>137</v>
      </c>
      <c r="CU316" t="str">
        <f>CU$3</f>
        <v>NONEBLANK</v>
      </c>
      <c r="CV316" t="str">
        <f>CV$3</f>
        <v>NONEBLANK</v>
      </c>
      <c r="CW316" t="str">
        <f>CW$3</f>
        <v>NONEBLANK</v>
      </c>
      <c r="CX316" t="s">
        <v>161</v>
      </c>
      <c r="CY316" t="s">
        <v>200</v>
      </c>
      <c r="CZ316" t="s">
        <v>137</v>
      </c>
      <c r="DA316" t="s">
        <v>137</v>
      </c>
      <c r="DB316" t="s">
        <v>333</v>
      </c>
      <c r="DC316" t="s">
        <v>137</v>
      </c>
      <c r="DD316" t="s">
        <v>137</v>
      </c>
      <c r="DE316" t="s">
        <v>137</v>
      </c>
      <c r="DF316" t="s">
        <v>137</v>
      </c>
      <c r="DG316" t="s">
        <v>137</v>
      </c>
      <c r="DH316" t="s">
        <v>137</v>
      </c>
      <c r="DI316" t="s">
        <v>137</v>
      </c>
      <c r="DJ316" t="s">
        <v>137</v>
      </c>
      <c r="DK316" t="s">
        <v>137</v>
      </c>
      <c r="DL316" t="str">
        <f>DL$3</f>
        <v>NONEBLANK</v>
      </c>
      <c r="DM316" t="s">
        <v>137</v>
      </c>
      <c r="DN316" t="s">
        <v>137</v>
      </c>
      <c r="DO316" t="s">
        <v>137</v>
      </c>
      <c r="DP316" t="s">
        <v>137</v>
      </c>
      <c r="DQ316">
        <f>DQ$3</f>
        <v>2</v>
      </c>
      <c r="DR316" t="str">
        <f>DR$3</f>
        <v>NONEBLANK</v>
      </c>
      <c r="DT316">
        <f>COUNTBLANK(A316:DR316)</f>
        <v>2</v>
      </c>
    </row>
    <row r="317" spans="1:124" x14ac:dyDescent="0.3">
      <c r="A317">
        <v>558</v>
      </c>
      <c r="B317" t="s">
        <v>622</v>
      </c>
      <c r="C317" t="s">
        <v>1340</v>
      </c>
      <c r="D317" t="s">
        <v>1353</v>
      </c>
      <c r="E317">
        <v>1998</v>
      </c>
      <c r="F317">
        <v>6</v>
      </c>
      <c r="G317">
        <v>4</v>
      </c>
      <c r="H317" t="s">
        <v>571</v>
      </c>
      <c r="I317" t="s">
        <v>124</v>
      </c>
      <c r="J317" t="s">
        <v>168</v>
      </c>
      <c r="K317" t="s">
        <v>125</v>
      </c>
      <c r="L317">
        <v>68</v>
      </c>
      <c r="M317" t="s">
        <v>126</v>
      </c>
      <c r="N317">
        <v>1621</v>
      </c>
      <c r="O317">
        <v>4752</v>
      </c>
      <c r="P317">
        <v>1918</v>
      </c>
      <c r="Q317" t="s">
        <v>560</v>
      </c>
      <c r="R317">
        <v>5</v>
      </c>
      <c r="S317">
        <f>S$3</f>
        <v>17</v>
      </c>
      <c r="T317" s="1" t="s">
        <v>128</v>
      </c>
      <c r="U317" t="s">
        <v>1354</v>
      </c>
      <c r="V317" t="s">
        <v>1164</v>
      </c>
      <c r="W317">
        <v>8</v>
      </c>
      <c r="X317" t="s">
        <v>1344</v>
      </c>
      <c r="Y317" t="s">
        <v>156</v>
      </c>
      <c r="Z317" t="s">
        <v>156</v>
      </c>
      <c r="AA317" t="s">
        <v>1345</v>
      </c>
      <c r="AB317" t="s">
        <v>1346</v>
      </c>
      <c r="AC317" t="str">
        <f>AC$3</f>
        <v>NONEBLANK</v>
      </c>
      <c r="AD317" t="str">
        <f>AD$3</f>
        <v>NONEBLANK</v>
      </c>
      <c r="AE317" t="s">
        <v>1347</v>
      </c>
      <c r="AF317" t="s">
        <v>1347</v>
      </c>
      <c r="AG317" t="s">
        <v>131</v>
      </c>
      <c r="AH317" t="s">
        <v>166</v>
      </c>
      <c r="AI317" t="s">
        <v>280</v>
      </c>
      <c r="AJ317" t="s">
        <v>1355</v>
      </c>
      <c r="AK317" t="s">
        <v>1356</v>
      </c>
      <c r="AL317" t="s">
        <v>137</v>
      </c>
      <c r="AM317" t="s">
        <v>137</v>
      </c>
      <c r="AN317" t="s">
        <v>137</v>
      </c>
      <c r="AO317" t="s">
        <v>137</v>
      </c>
      <c r="AP317">
        <v>5</v>
      </c>
      <c r="AQ317" t="s">
        <v>396</v>
      </c>
      <c r="AR317" t="s">
        <v>150</v>
      </c>
      <c r="AS317" t="s">
        <v>1349</v>
      </c>
      <c r="AT317" t="s">
        <v>1347</v>
      </c>
      <c r="AU317" t="s">
        <v>137</v>
      </c>
      <c r="AV317" t="s">
        <v>137</v>
      </c>
      <c r="AW317" t="s">
        <v>184</v>
      </c>
      <c r="AX317" t="s">
        <v>137</v>
      </c>
      <c r="AY317" t="s">
        <v>137</v>
      </c>
      <c r="AZ317" t="str">
        <f>AZ$3</f>
        <v>NONEBLANK</v>
      </c>
      <c r="BA317" t="s">
        <v>137</v>
      </c>
      <c r="BB317" t="s">
        <v>142</v>
      </c>
      <c r="BC317">
        <v>140</v>
      </c>
      <c r="BD317" t="s">
        <v>137</v>
      </c>
      <c r="BE317" t="s">
        <v>137</v>
      </c>
      <c r="BF317" t="s">
        <v>137</v>
      </c>
      <c r="BG317" t="s">
        <v>137</v>
      </c>
      <c r="BH317" t="s">
        <v>193</v>
      </c>
      <c r="BI317" t="s">
        <v>137</v>
      </c>
      <c r="BJ317" t="s">
        <v>193</v>
      </c>
      <c r="BK317" t="s">
        <v>137</v>
      </c>
      <c r="BL317" t="str">
        <f>BL$3</f>
        <v>NONEBLANK</v>
      </c>
      <c r="BM317" t="s">
        <v>137</v>
      </c>
      <c r="BN317" t="s">
        <v>142</v>
      </c>
      <c r="BO317" t="s">
        <v>137</v>
      </c>
      <c r="BP317" t="s">
        <v>139</v>
      </c>
      <c r="BQ317" t="s">
        <v>135</v>
      </c>
      <c r="BR317" t="s">
        <v>137</v>
      </c>
      <c r="BS317" t="s">
        <v>128</v>
      </c>
      <c r="BT317" t="s">
        <v>137</v>
      </c>
      <c r="BU317" t="s">
        <v>146</v>
      </c>
      <c r="BV317" t="str">
        <f>BV$3</f>
        <v>NONEBLANK</v>
      </c>
      <c r="BW317" t="s">
        <v>235</v>
      </c>
      <c r="BX317" t="s">
        <v>137</v>
      </c>
      <c r="BY317" t="s">
        <v>137</v>
      </c>
      <c r="BZ317" t="s">
        <v>137</v>
      </c>
      <c r="CA317" t="s">
        <v>137</v>
      </c>
      <c r="CB317" t="str">
        <f>CB$3</f>
        <v>NONEBLANK</v>
      </c>
      <c r="CC317" t="str">
        <f>CC$3</f>
        <v>NONEBLANK</v>
      </c>
      <c r="CD317" t="s">
        <v>137</v>
      </c>
      <c r="CE317" t="str">
        <f>CE$3</f>
        <v>NONEBLANK</v>
      </c>
      <c r="CF317" t="str">
        <f>CF$3</f>
        <v>NONEBLANK</v>
      </c>
      <c r="CG317" t="s">
        <v>137</v>
      </c>
      <c r="CH317" t="s">
        <v>137</v>
      </c>
      <c r="CI317" t="s">
        <v>137</v>
      </c>
      <c r="CJ317" t="str">
        <f>CJ$3</f>
        <v>NONEBLANK</v>
      </c>
      <c r="CK317" t="s">
        <v>1357</v>
      </c>
      <c r="CL317" t="s">
        <v>137</v>
      </c>
      <c r="CM317" t="s">
        <v>137</v>
      </c>
      <c r="CN317" t="s">
        <v>137</v>
      </c>
      <c r="CO317" t="s">
        <v>137</v>
      </c>
      <c r="CP317">
        <v>6</v>
      </c>
      <c r="CQ317" t="s">
        <v>373</v>
      </c>
      <c r="CR317" t="s">
        <v>162</v>
      </c>
      <c r="CS317" t="s">
        <v>137</v>
      </c>
      <c r="CT317" t="s">
        <v>137</v>
      </c>
      <c r="CU317" t="str">
        <f>CU$3</f>
        <v>NONEBLANK</v>
      </c>
      <c r="CV317" t="str">
        <f>CV$3</f>
        <v>NONEBLANK</v>
      </c>
      <c r="CW317" t="str">
        <f>CW$3</f>
        <v>NONEBLANK</v>
      </c>
      <c r="CX317" t="s">
        <v>161</v>
      </c>
      <c r="CY317" t="s">
        <v>200</v>
      </c>
      <c r="CZ317" t="s">
        <v>137</v>
      </c>
      <c r="DA317" t="s">
        <v>137</v>
      </c>
      <c r="DB317" t="s">
        <v>333</v>
      </c>
      <c r="DC317" t="s">
        <v>137</v>
      </c>
      <c r="DD317" t="s">
        <v>137</v>
      </c>
      <c r="DE317" t="s">
        <v>137</v>
      </c>
      <c r="DF317" t="s">
        <v>137</v>
      </c>
      <c r="DG317" t="s">
        <v>137</v>
      </c>
      <c r="DH317" t="s">
        <v>137</v>
      </c>
      <c r="DI317" t="s">
        <v>137</v>
      </c>
      <c r="DJ317" t="s">
        <v>137</v>
      </c>
      <c r="DK317" t="s">
        <v>137</v>
      </c>
      <c r="DL317" t="str">
        <f>DL$3</f>
        <v>NONEBLANK</v>
      </c>
      <c r="DM317" t="s">
        <v>137</v>
      </c>
      <c r="DN317" t="s">
        <v>137</v>
      </c>
      <c r="DO317" t="s">
        <v>137</v>
      </c>
      <c r="DP317" t="s">
        <v>137</v>
      </c>
      <c r="DQ317">
        <f>DQ$3</f>
        <v>2</v>
      </c>
      <c r="DR317" t="str">
        <f>DR$3</f>
        <v>NONEBLANK</v>
      </c>
      <c r="DT317">
        <f>COUNTBLANK(A317:DR317)</f>
        <v>2</v>
      </c>
    </row>
    <row r="318" spans="1:124" x14ac:dyDescent="0.3">
      <c r="A318">
        <v>559</v>
      </c>
      <c r="B318" t="s">
        <v>622</v>
      </c>
      <c r="C318" t="s">
        <v>1358</v>
      </c>
      <c r="D318" t="s">
        <v>1359</v>
      </c>
      <c r="E318">
        <v>1998</v>
      </c>
      <c r="F318">
        <v>4</v>
      </c>
      <c r="G318">
        <v>4</v>
      </c>
      <c r="H318" t="s">
        <v>123</v>
      </c>
      <c r="I318" t="s">
        <v>124</v>
      </c>
      <c r="J318" t="s">
        <v>154</v>
      </c>
      <c r="K318" t="s">
        <v>125</v>
      </c>
      <c r="L318">
        <v>52</v>
      </c>
      <c r="M318" t="s">
        <v>126</v>
      </c>
      <c r="N318">
        <v>1304</v>
      </c>
      <c r="O318">
        <v>4324</v>
      </c>
      <c r="P318">
        <v>2024</v>
      </c>
      <c r="Q318" t="s">
        <v>1360</v>
      </c>
      <c r="R318">
        <v>2</v>
      </c>
      <c r="S318">
        <f>S$3</f>
        <v>17</v>
      </c>
      <c r="T318" s="1" t="s">
        <v>128</v>
      </c>
      <c r="U318" t="s">
        <v>1361</v>
      </c>
      <c r="V318" t="s">
        <v>1362</v>
      </c>
      <c r="W318">
        <v>8</v>
      </c>
      <c r="X318" t="str">
        <f>X$3</f>
        <v>NONEBLANK</v>
      </c>
      <c r="Y318" t="s">
        <v>156</v>
      </c>
      <c r="Z318" t="s">
        <v>156</v>
      </c>
      <c r="AA318" t="s">
        <v>1363</v>
      </c>
      <c r="AB318" t="s">
        <v>1363</v>
      </c>
      <c r="AC318" t="s">
        <v>1364</v>
      </c>
      <c r="AD318" t="s">
        <v>629</v>
      </c>
      <c r="AE318" t="s">
        <v>1365</v>
      </c>
      <c r="AF318" t="s">
        <v>1366</v>
      </c>
      <c r="AG318" t="s">
        <v>131</v>
      </c>
      <c r="AH318" t="s">
        <v>166</v>
      </c>
      <c r="AI318" t="s">
        <v>280</v>
      </c>
      <c r="AJ318" t="s">
        <v>1367</v>
      </c>
      <c r="AK318" t="s">
        <v>1368</v>
      </c>
      <c r="AL318" t="s">
        <v>137</v>
      </c>
      <c r="AM318" t="s">
        <v>134</v>
      </c>
      <c r="AN318" t="s">
        <v>137</v>
      </c>
      <c r="AO318" t="s">
        <v>137</v>
      </c>
      <c r="AP318">
        <v>2</v>
      </c>
      <c r="AQ318" t="s">
        <v>396</v>
      </c>
      <c r="AR318" t="s">
        <v>150</v>
      </c>
      <c r="AS318" t="s">
        <v>320</v>
      </c>
      <c r="AT318" t="s">
        <v>1328</v>
      </c>
      <c r="AU318" t="s">
        <v>137</v>
      </c>
      <c r="AV318" t="s">
        <v>137</v>
      </c>
      <c r="AW318" t="s">
        <v>140</v>
      </c>
      <c r="AX318" t="s">
        <v>137</v>
      </c>
      <c r="AY318" t="s">
        <v>137</v>
      </c>
      <c r="AZ318" t="str">
        <f>AZ$3</f>
        <v>NONEBLANK</v>
      </c>
      <c r="BA318" t="s">
        <v>137</v>
      </c>
      <c r="BB318" t="s">
        <v>199</v>
      </c>
      <c r="BC318">
        <v>281</v>
      </c>
      <c r="BD318" t="s">
        <v>137</v>
      </c>
      <c r="BE318" t="s">
        <v>137</v>
      </c>
      <c r="BF318" t="s">
        <v>137</v>
      </c>
      <c r="BG318" t="s">
        <v>134</v>
      </c>
      <c r="BH318" t="s">
        <v>143</v>
      </c>
      <c r="BI318" t="s">
        <v>137</v>
      </c>
      <c r="BJ318" t="s">
        <v>143</v>
      </c>
      <c r="BK318" t="s">
        <v>137</v>
      </c>
      <c r="BL318" t="str">
        <f>BL$3</f>
        <v>NONEBLANK</v>
      </c>
      <c r="BM318" t="s">
        <v>137</v>
      </c>
      <c r="BN318" t="s">
        <v>202</v>
      </c>
      <c r="BO318" t="s">
        <v>134</v>
      </c>
      <c r="BP318" t="s">
        <v>150</v>
      </c>
      <c r="BQ318" t="s">
        <v>134</v>
      </c>
      <c r="BR318" t="s">
        <v>137</v>
      </c>
      <c r="BS318" t="s">
        <v>128</v>
      </c>
      <c r="BT318" t="s">
        <v>137</v>
      </c>
      <c r="BU318" t="s">
        <v>146</v>
      </c>
      <c r="BV318" t="s">
        <v>147</v>
      </c>
      <c r="BW318" t="s">
        <v>235</v>
      </c>
      <c r="BX318" t="s">
        <v>137</v>
      </c>
      <c r="BY318" t="str">
        <f>BY$3</f>
        <v>NONEBLANK</v>
      </c>
      <c r="BZ318" t="s">
        <v>137</v>
      </c>
      <c r="CA318" t="s">
        <v>137</v>
      </c>
      <c r="CB318" t="str">
        <f>CB$3</f>
        <v>NONEBLANK</v>
      </c>
      <c r="CC318" t="str">
        <f>CC$3</f>
        <v>NONEBLANK</v>
      </c>
      <c r="CD318" t="str">
        <f>CD$3</f>
        <v>NONEBLANK</v>
      </c>
      <c r="CE318" t="str">
        <f>CE$3</f>
        <v>NONEBLANK</v>
      </c>
      <c r="CF318" t="str">
        <f>CF$3</f>
        <v>NONEBLANK</v>
      </c>
      <c r="CG318" t="s">
        <v>137</v>
      </c>
      <c r="CH318" t="s">
        <v>137</v>
      </c>
      <c r="CI318" t="s">
        <v>163</v>
      </c>
      <c r="CJ318" t="s">
        <v>1343</v>
      </c>
      <c r="CK318" t="s">
        <v>846</v>
      </c>
      <c r="CL318" t="s">
        <v>137</v>
      </c>
      <c r="CM318" t="s">
        <v>137</v>
      </c>
      <c r="CN318" t="s">
        <v>137</v>
      </c>
      <c r="CO318" t="s">
        <v>137</v>
      </c>
      <c r="CP318">
        <v>4</v>
      </c>
      <c r="CQ318" t="s">
        <v>373</v>
      </c>
      <c r="CR318" t="s">
        <v>226</v>
      </c>
      <c r="CS318" t="s">
        <v>137</v>
      </c>
      <c r="CT318" t="s">
        <v>137</v>
      </c>
      <c r="CU318" t="s">
        <v>137</v>
      </c>
      <c r="CV318" t="s">
        <v>137</v>
      </c>
      <c r="CW318" t="str">
        <f>CW$3</f>
        <v>NONEBLANK</v>
      </c>
      <c r="CX318" t="s">
        <v>161</v>
      </c>
      <c r="CY318" t="s">
        <v>604</v>
      </c>
      <c r="CZ318" t="s">
        <v>137</v>
      </c>
      <c r="DA318" t="s">
        <v>137</v>
      </c>
      <c r="DB318" t="s">
        <v>325</v>
      </c>
      <c r="DC318" t="s">
        <v>137</v>
      </c>
      <c r="DD318" t="str">
        <f>DD$3</f>
        <v>NONEBLANK</v>
      </c>
      <c r="DE318" t="str">
        <f>DE$3</f>
        <v>NONEBLANK</v>
      </c>
      <c r="DF318" t="str">
        <f>DF$3</f>
        <v>NONEBLANK</v>
      </c>
      <c r="DG318" t="s">
        <v>137</v>
      </c>
      <c r="DH318" t="s">
        <v>137</v>
      </c>
      <c r="DI318" t="s">
        <v>137</v>
      </c>
      <c r="DJ318" t="s">
        <v>137</v>
      </c>
      <c r="DK318" t="str">
        <f>DK$3</f>
        <v>NONEBLANK</v>
      </c>
      <c r="DL318" t="s">
        <v>137</v>
      </c>
      <c r="DM318" t="s">
        <v>137</v>
      </c>
      <c r="DN318" t="s">
        <v>137</v>
      </c>
      <c r="DO318" t="s">
        <v>137</v>
      </c>
      <c r="DP318" t="s">
        <v>137</v>
      </c>
      <c r="DQ318">
        <v>1</v>
      </c>
      <c r="DR318" t="str">
        <f>DR$3</f>
        <v>NONEBLANK</v>
      </c>
      <c r="DT318">
        <f>COUNTBLANK(A318:DR318)</f>
        <v>2</v>
      </c>
    </row>
    <row r="319" spans="1:124" x14ac:dyDescent="0.3">
      <c r="A319">
        <v>560</v>
      </c>
      <c r="B319" t="s">
        <v>622</v>
      </c>
      <c r="C319" t="s">
        <v>1358</v>
      </c>
      <c r="D319" t="s">
        <v>1369</v>
      </c>
      <c r="E319">
        <v>2998</v>
      </c>
      <c r="F319">
        <v>6</v>
      </c>
      <c r="G319">
        <v>4</v>
      </c>
      <c r="H319" t="s">
        <v>123</v>
      </c>
      <c r="I319" t="s">
        <v>124</v>
      </c>
      <c r="J319" t="s">
        <v>168</v>
      </c>
      <c r="K319" t="s">
        <v>125</v>
      </c>
      <c r="L319">
        <v>52</v>
      </c>
      <c r="M319" t="s">
        <v>126</v>
      </c>
      <c r="N319">
        <v>1304</v>
      </c>
      <c r="O319">
        <v>4324</v>
      </c>
      <c r="P319">
        <v>1459</v>
      </c>
      <c r="Q319" t="s">
        <v>1360</v>
      </c>
      <c r="R319">
        <v>2</v>
      </c>
      <c r="S319">
        <f>S$3</f>
        <v>17</v>
      </c>
      <c r="T319" s="1" t="s">
        <v>128</v>
      </c>
      <c r="U319" t="s">
        <v>1361</v>
      </c>
      <c r="V319" t="s">
        <v>1370</v>
      </c>
      <c r="W319">
        <v>8</v>
      </c>
      <c r="X319" t="str">
        <f>X$3</f>
        <v>NONEBLANK</v>
      </c>
      <c r="Y319" t="s">
        <v>203</v>
      </c>
      <c r="Z319" t="s">
        <v>156</v>
      </c>
      <c r="AA319" t="s">
        <v>681</v>
      </c>
      <c r="AB319" t="s">
        <v>681</v>
      </c>
      <c r="AC319" t="s">
        <v>1364</v>
      </c>
      <c r="AD319" t="s">
        <v>629</v>
      </c>
      <c r="AE319" t="s">
        <v>1371</v>
      </c>
      <c r="AF319" t="s">
        <v>1371</v>
      </c>
      <c r="AG319" t="s">
        <v>131</v>
      </c>
      <c r="AH319" t="s">
        <v>166</v>
      </c>
      <c r="AI319" t="s">
        <v>280</v>
      </c>
      <c r="AJ319" t="s">
        <v>1372</v>
      </c>
      <c r="AK319" t="s">
        <v>1373</v>
      </c>
      <c r="AL319" t="s">
        <v>137</v>
      </c>
      <c r="AM319" t="s">
        <v>137</v>
      </c>
      <c r="AN319" t="s">
        <v>137</v>
      </c>
      <c r="AO319" t="s">
        <v>137</v>
      </c>
      <c r="AP319">
        <v>2</v>
      </c>
      <c r="AQ319" t="s">
        <v>396</v>
      </c>
      <c r="AR319" t="s">
        <v>150</v>
      </c>
      <c r="AS319" t="s">
        <v>320</v>
      </c>
      <c r="AT319" t="s">
        <v>1371</v>
      </c>
      <c r="AU319" t="s">
        <v>137</v>
      </c>
      <c r="AV319" t="s">
        <v>137</v>
      </c>
      <c r="AW319" t="s">
        <v>140</v>
      </c>
      <c r="AX319" t="s">
        <v>137</v>
      </c>
      <c r="AY319" t="s">
        <v>137</v>
      </c>
      <c r="AZ319" t="str">
        <f>AZ$3</f>
        <v>NONEBLANK</v>
      </c>
      <c r="BA319" t="s">
        <v>137</v>
      </c>
      <c r="BB319" t="s">
        <v>202</v>
      </c>
      <c r="BC319">
        <v>281</v>
      </c>
      <c r="BD319" t="s">
        <v>137</v>
      </c>
      <c r="BE319" t="s">
        <v>137</v>
      </c>
      <c r="BF319" t="s">
        <v>137</v>
      </c>
      <c r="BG319" t="s">
        <v>134</v>
      </c>
      <c r="BH319" t="s">
        <v>143</v>
      </c>
      <c r="BI319" t="s">
        <v>137</v>
      </c>
      <c r="BJ319" t="s">
        <v>143</v>
      </c>
      <c r="BK319" t="s">
        <v>137</v>
      </c>
      <c r="BL319" t="str">
        <f>BL$3</f>
        <v>NONEBLANK</v>
      </c>
      <c r="BM319" t="s">
        <v>137</v>
      </c>
      <c r="BN319" t="s">
        <v>199</v>
      </c>
      <c r="BO319" t="s">
        <v>134</v>
      </c>
      <c r="BP319" t="s">
        <v>150</v>
      </c>
      <c r="BQ319" t="s">
        <v>134</v>
      </c>
      <c r="BR319" t="s">
        <v>137</v>
      </c>
      <c r="BS319" t="s">
        <v>128</v>
      </c>
      <c r="BT319" t="s">
        <v>137</v>
      </c>
      <c r="BU319" t="s">
        <v>146</v>
      </c>
      <c r="BV319" t="str">
        <f>BV$3</f>
        <v>NONEBLANK</v>
      </c>
      <c r="BW319" t="s">
        <v>235</v>
      </c>
      <c r="BX319" t="s">
        <v>137</v>
      </c>
      <c r="BY319" t="str">
        <f>BY$3</f>
        <v>NONEBLANK</v>
      </c>
      <c r="BZ319" t="s">
        <v>137</v>
      </c>
      <c r="CA319" t="s">
        <v>137</v>
      </c>
      <c r="CB319" t="str">
        <f>CB$3</f>
        <v>NONEBLANK</v>
      </c>
      <c r="CC319" t="str">
        <f>CC$3</f>
        <v>NONEBLANK</v>
      </c>
      <c r="CD319" t="str">
        <f>CD$3</f>
        <v>NONEBLANK</v>
      </c>
      <c r="CE319" t="str">
        <f>CE$3</f>
        <v>NONEBLANK</v>
      </c>
      <c r="CF319" t="str">
        <f>CF$3</f>
        <v>NONEBLANK</v>
      </c>
      <c r="CG319" t="s">
        <v>137</v>
      </c>
      <c r="CH319" t="s">
        <v>137</v>
      </c>
      <c r="CI319" t="s">
        <v>163</v>
      </c>
      <c r="CJ319" t="s">
        <v>1374</v>
      </c>
      <c r="CK319" t="s">
        <v>834</v>
      </c>
      <c r="CL319" t="s">
        <v>137</v>
      </c>
      <c r="CM319" t="s">
        <v>137</v>
      </c>
      <c r="CN319" t="s">
        <v>137</v>
      </c>
      <c r="CO319" t="str">
        <f>CO$3</f>
        <v>NONEBLANK</v>
      </c>
      <c r="CP319">
        <v>4</v>
      </c>
      <c r="CQ319" t="s">
        <v>373</v>
      </c>
      <c r="CR319" t="s">
        <v>226</v>
      </c>
      <c r="CS319" t="s">
        <v>137</v>
      </c>
      <c r="CT319" t="s">
        <v>137</v>
      </c>
      <c r="CU319" t="s">
        <v>137</v>
      </c>
      <c r="CV319" t="s">
        <v>137</v>
      </c>
      <c r="CW319" t="str">
        <f>CW$3</f>
        <v>NONEBLANK</v>
      </c>
      <c r="CX319" t="s">
        <v>161</v>
      </c>
      <c r="CY319" t="s">
        <v>604</v>
      </c>
      <c r="CZ319" t="s">
        <v>137</v>
      </c>
      <c r="DA319" t="s">
        <v>137</v>
      </c>
      <c r="DB319" t="s">
        <v>325</v>
      </c>
      <c r="DC319" t="s">
        <v>137</v>
      </c>
      <c r="DD319" t="str">
        <f>DD$3</f>
        <v>NONEBLANK</v>
      </c>
      <c r="DE319" t="str">
        <f>DE$3</f>
        <v>NONEBLANK</v>
      </c>
      <c r="DF319" t="str">
        <f>DF$3</f>
        <v>NONEBLANK</v>
      </c>
      <c r="DG319" t="s">
        <v>137</v>
      </c>
      <c r="DH319" t="s">
        <v>137</v>
      </c>
      <c r="DI319" t="s">
        <v>137</v>
      </c>
      <c r="DJ319" t="s">
        <v>137</v>
      </c>
      <c r="DK319" t="s">
        <v>137</v>
      </c>
      <c r="DL319" t="s">
        <v>137</v>
      </c>
      <c r="DM319" t="s">
        <v>137</v>
      </c>
      <c r="DN319" t="s">
        <v>137</v>
      </c>
      <c r="DO319" t="s">
        <v>137</v>
      </c>
      <c r="DP319" t="s">
        <v>137</v>
      </c>
      <c r="DQ319">
        <v>1</v>
      </c>
      <c r="DR319" t="str">
        <f>DR$3</f>
        <v>NONEBLANK</v>
      </c>
      <c r="DT319">
        <f>COUNTBLANK(A319:DR319)</f>
        <v>2</v>
      </c>
    </row>
    <row r="320" spans="1:124" x14ac:dyDescent="0.3">
      <c r="A320">
        <v>561</v>
      </c>
      <c r="B320" t="s">
        <v>282</v>
      </c>
      <c r="C320" t="s">
        <v>1375</v>
      </c>
      <c r="D320" t="s">
        <v>300</v>
      </c>
      <c r="E320">
        <v>4461</v>
      </c>
      <c r="F320">
        <v>8</v>
      </c>
      <c r="G320">
        <v>4</v>
      </c>
      <c r="H320" t="s">
        <v>571</v>
      </c>
      <c r="I320" t="s">
        <v>295</v>
      </c>
      <c r="J320" t="s">
        <v>168</v>
      </c>
      <c r="K320" t="s">
        <v>125</v>
      </c>
      <c r="L320">
        <v>93</v>
      </c>
      <c r="M320" t="s">
        <v>296</v>
      </c>
      <c r="N320">
        <v>1910</v>
      </c>
      <c r="O320">
        <v>4950</v>
      </c>
      <c r="P320">
        <v>1980</v>
      </c>
      <c r="Q320" t="s">
        <v>560</v>
      </c>
      <c r="R320">
        <v>5</v>
      </c>
      <c r="S320">
        <v>5.3</v>
      </c>
      <c r="T320">
        <v>9</v>
      </c>
      <c r="U320" t="s">
        <v>1376</v>
      </c>
      <c r="V320" t="s">
        <v>1377</v>
      </c>
      <c r="W320">
        <v>6</v>
      </c>
      <c r="X320" t="s">
        <v>1265</v>
      </c>
      <c r="Y320" t="s">
        <v>156</v>
      </c>
      <c r="Z320" t="s">
        <v>156</v>
      </c>
      <c r="AA320" t="s">
        <v>695</v>
      </c>
      <c r="AB320" t="s">
        <v>1378</v>
      </c>
      <c r="AC320" t="s">
        <v>1379</v>
      </c>
      <c r="AD320" t="s">
        <v>1380</v>
      </c>
      <c r="AE320" t="s">
        <v>1381</v>
      </c>
      <c r="AF320" t="s">
        <v>1381</v>
      </c>
      <c r="AG320" t="s">
        <v>131</v>
      </c>
      <c r="AH320" t="s">
        <v>166</v>
      </c>
      <c r="AI320" t="s">
        <v>280</v>
      </c>
      <c r="AJ320" t="s">
        <v>1382</v>
      </c>
      <c r="AK320" t="s">
        <v>1383</v>
      </c>
      <c r="AL320" t="s">
        <v>134</v>
      </c>
      <c r="AM320" t="s">
        <v>135</v>
      </c>
      <c r="AN320" t="s">
        <v>135</v>
      </c>
      <c r="AO320" t="s">
        <v>137</v>
      </c>
      <c r="AP320">
        <v>7</v>
      </c>
      <c r="AQ320" t="s">
        <v>396</v>
      </c>
      <c r="AR320" t="s">
        <v>150</v>
      </c>
      <c r="AS320" t="s">
        <v>1138</v>
      </c>
      <c r="AT320" t="s">
        <v>1381</v>
      </c>
      <c r="AU320" t="s">
        <v>137</v>
      </c>
      <c r="AV320">
        <v>3</v>
      </c>
      <c r="AW320" t="s">
        <v>303</v>
      </c>
      <c r="AX320" t="s">
        <v>137</v>
      </c>
      <c r="AY320" t="s">
        <v>137</v>
      </c>
      <c r="AZ320" t="s">
        <v>293</v>
      </c>
      <c r="BA320" t="s">
        <v>137</v>
      </c>
      <c r="BB320" t="s">
        <v>199</v>
      </c>
      <c r="BC320">
        <v>621</v>
      </c>
      <c r="BD320" t="s">
        <v>137</v>
      </c>
      <c r="BE320" t="s">
        <v>137</v>
      </c>
      <c r="BF320" t="s">
        <v>137</v>
      </c>
      <c r="BG320" t="s">
        <v>134</v>
      </c>
      <c r="BH320" t="s">
        <v>193</v>
      </c>
      <c r="BI320" t="s">
        <v>137</v>
      </c>
      <c r="BJ320" t="s">
        <v>193</v>
      </c>
      <c r="BK320" t="s">
        <v>137</v>
      </c>
      <c r="BL320" t="str">
        <f>BL$3</f>
        <v>NONEBLANK</v>
      </c>
      <c r="BM320" t="s">
        <v>137</v>
      </c>
      <c r="BN320" t="s">
        <v>142</v>
      </c>
      <c r="BO320" t="s">
        <v>135</v>
      </c>
      <c r="BP320" t="s">
        <v>150</v>
      </c>
      <c r="BQ320" t="s">
        <v>145</v>
      </c>
      <c r="BR320" t="s">
        <v>137</v>
      </c>
      <c r="BS320">
        <v>5.9</v>
      </c>
      <c r="BT320" t="s">
        <v>137</v>
      </c>
      <c r="BU320" t="s">
        <v>146</v>
      </c>
      <c r="BV320" t="s">
        <v>137</v>
      </c>
      <c r="BW320" t="s">
        <v>653</v>
      </c>
      <c r="BX320" t="str">
        <f>BX$3</f>
        <v>NONEBLANK</v>
      </c>
      <c r="BY320" t="s">
        <v>137</v>
      </c>
      <c r="BZ320" t="s">
        <v>137</v>
      </c>
      <c r="CA320" t="s">
        <v>137</v>
      </c>
      <c r="CB320" t="str">
        <f>CB$3</f>
        <v>NONEBLANK</v>
      </c>
      <c r="CC320" t="str">
        <f>CC$3</f>
        <v>NONEBLANK</v>
      </c>
      <c r="CD320" t="s">
        <v>137</v>
      </c>
      <c r="CE320" t="str">
        <f>CE$3</f>
        <v>NONEBLANK</v>
      </c>
      <c r="CF320" t="str">
        <f>CF$3</f>
        <v>NONEBLANK</v>
      </c>
      <c r="CG320" t="s">
        <v>137</v>
      </c>
      <c r="CH320" t="s">
        <v>137</v>
      </c>
      <c r="CI320" t="s">
        <v>210</v>
      </c>
      <c r="CJ320" t="s">
        <v>1384</v>
      </c>
      <c r="CK320" t="s">
        <v>1385</v>
      </c>
      <c r="CL320" t="s">
        <v>137</v>
      </c>
      <c r="CM320" t="s">
        <v>137</v>
      </c>
      <c r="CN320" t="s">
        <v>137</v>
      </c>
      <c r="CO320" t="s">
        <v>137</v>
      </c>
      <c r="CP320">
        <v>8</v>
      </c>
      <c r="CQ320" t="s">
        <v>373</v>
      </c>
      <c r="CR320" t="s">
        <v>226</v>
      </c>
      <c r="CS320" t="s">
        <v>137</v>
      </c>
      <c r="CT320" t="s">
        <v>137</v>
      </c>
      <c r="CU320" t="str">
        <f>CU$3</f>
        <v>NONEBLANK</v>
      </c>
      <c r="CV320" t="str">
        <f>CV$3</f>
        <v>NONEBLANK</v>
      </c>
      <c r="CW320" t="s">
        <v>137</v>
      </c>
      <c r="CX320" t="s">
        <v>161</v>
      </c>
      <c r="CY320" t="s">
        <v>200</v>
      </c>
      <c r="CZ320" t="s">
        <v>137</v>
      </c>
      <c r="DA320" t="s">
        <v>137</v>
      </c>
      <c r="DB320" t="s">
        <v>325</v>
      </c>
      <c r="DC320" t="s">
        <v>137</v>
      </c>
      <c r="DD320" t="s">
        <v>137</v>
      </c>
      <c r="DE320" t="s">
        <v>208</v>
      </c>
      <c r="DF320" t="s">
        <v>137</v>
      </c>
      <c r="DG320" t="s">
        <v>137</v>
      </c>
      <c r="DH320" t="s">
        <v>137</v>
      </c>
      <c r="DI320" t="s">
        <v>137</v>
      </c>
      <c r="DJ320" t="str">
        <f>DJ$3</f>
        <v>NONEBLANK</v>
      </c>
      <c r="DK320" t="s">
        <v>137</v>
      </c>
      <c r="DL320" t="str">
        <f>DL$3</f>
        <v>NONEBLANK</v>
      </c>
      <c r="DM320" t="s">
        <v>137</v>
      </c>
      <c r="DN320" t="s">
        <v>137</v>
      </c>
      <c r="DO320" t="s">
        <v>137</v>
      </c>
      <c r="DP320" t="s">
        <v>137</v>
      </c>
      <c r="DQ320">
        <f>DQ$3</f>
        <v>2</v>
      </c>
      <c r="DR320" t="str">
        <f>DR$3</f>
        <v>NONEBLANK</v>
      </c>
      <c r="DT320">
        <f>COUNTBLANK(A320:DR320)</f>
        <v>0</v>
      </c>
    </row>
    <row r="321" spans="1:124" x14ac:dyDescent="0.3">
      <c r="A321">
        <v>570</v>
      </c>
      <c r="B321" t="s">
        <v>167</v>
      </c>
      <c r="C321" t="s">
        <v>1386</v>
      </c>
      <c r="D321" t="s">
        <v>1387</v>
      </c>
      <c r="E321">
        <v>1248</v>
      </c>
      <c r="F321">
        <v>4</v>
      </c>
      <c r="G321">
        <v>4</v>
      </c>
      <c r="H321" t="s">
        <v>153</v>
      </c>
      <c r="I321" t="s">
        <v>124</v>
      </c>
      <c r="J321" t="s">
        <v>154</v>
      </c>
      <c r="K321" t="s">
        <v>125</v>
      </c>
      <c r="L321">
        <v>37</v>
      </c>
      <c r="M321" t="s">
        <v>296</v>
      </c>
      <c r="N321">
        <v>1510</v>
      </c>
      <c r="O321">
        <v>3995</v>
      </c>
      <c r="P321">
        <v>1745</v>
      </c>
      <c r="Q321" t="s">
        <v>127</v>
      </c>
      <c r="R321">
        <v>5</v>
      </c>
      <c r="S321">
        <v>27.39</v>
      </c>
      <c r="T321" s="1" t="s">
        <v>128</v>
      </c>
      <c r="U321" t="s">
        <v>1388</v>
      </c>
      <c r="V321" t="s">
        <v>1389</v>
      </c>
      <c r="W321">
        <v>5</v>
      </c>
      <c r="X321" t="s">
        <v>223</v>
      </c>
      <c r="Y321" t="s">
        <v>156</v>
      </c>
      <c r="Z321" t="s">
        <v>130</v>
      </c>
      <c r="AA321" t="s">
        <v>209</v>
      </c>
      <c r="AB321" t="s">
        <v>247</v>
      </c>
      <c r="AC321" t="s">
        <v>1201</v>
      </c>
      <c r="AD321" t="s">
        <v>1390</v>
      </c>
      <c r="AE321" t="s">
        <v>451</v>
      </c>
      <c r="AF321" t="s">
        <v>451</v>
      </c>
      <c r="AG321" t="s">
        <v>131</v>
      </c>
      <c r="AH321" t="s">
        <v>166</v>
      </c>
      <c r="AI321" t="s">
        <v>133</v>
      </c>
      <c r="AJ321" t="s">
        <v>317</v>
      </c>
      <c r="AK321" t="s">
        <v>350</v>
      </c>
      <c r="AL321" t="s">
        <v>134</v>
      </c>
      <c r="AM321" t="s">
        <v>135</v>
      </c>
      <c r="AN321" t="s">
        <v>135</v>
      </c>
      <c r="AO321" t="s">
        <v>137</v>
      </c>
      <c r="AP321">
        <v>5</v>
      </c>
      <c r="AQ321" t="s">
        <v>138</v>
      </c>
      <c r="AR321" t="s">
        <v>139</v>
      </c>
      <c r="AS321" t="s">
        <v>534</v>
      </c>
      <c r="AT321" t="s">
        <v>451</v>
      </c>
      <c r="AU321" t="str">
        <f>AU$3</f>
        <v>NONEBLANK</v>
      </c>
      <c r="AV321">
        <v>2</v>
      </c>
      <c r="AW321" t="s">
        <v>140</v>
      </c>
      <c r="AX321" t="s">
        <v>137</v>
      </c>
      <c r="AY321" t="s">
        <v>137</v>
      </c>
      <c r="AZ321" t="s">
        <v>749</v>
      </c>
      <c r="BA321" t="s">
        <v>137</v>
      </c>
      <c r="BB321" t="s">
        <v>142</v>
      </c>
      <c r="BC321">
        <v>339</v>
      </c>
      <c r="BD321" t="s">
        <v>137</v>
      </c>
      <c r="BE321" t="s">
        <v>137</v>
      </c>
      <c r="BF321" t="s">
        <v>137</v>
      </c>
      <c r="BG321" t="s">
        <v>134</v>
      </c>
      <c r="BH321" t="s">
        <v>143</v>
      </c>
      <c r="BI321" t="s">
        <v>137</v>
      </c>
      <c r="BJ321" t="s">
        <v>193</v>
      </c>
      <c r="BK321" t="s">
        <v>137</v>
      </c>
      <c r="BL321" t="str">
        <f>BL$3</f>
        <v>NONEBLANK</v>
      </c>
      <c r="BM321" t="s">
        <v>137</v>
      </c>
      <c r="BN321" t="s">
        <v>142</v>
      </c>
      <c r="BO321" t="s">
        <v>135</v>
      </c>
      <c r="BP321" t="s">
        <v>139</v>
      </c>
      <c r="BQ321" t="s">
        <v>145</v>
      </c>
      <c r="BR321" t="s">
        <v>137</v>
      </c>
      <c r="BS321">
        <v>4.9000000000000004</v>
      </c>
      <c r="BT321" t="s">
        <v>137</v>
      </c>
      <c r="BU321" t="s">
        <v>146</v>
      </c>
      <c r="BV321" t="s">
        <v>147</v>
      </c>
      <c r="BW321" t="s">
        <v>235</v>
      </c>
      <c r="BX321" t="str">
        <f>BX$3</f>
        <v>NONEBLANK</v>
      </c>
      <c r="BY321" t="str">
        <f>BY$3</f>
        <v>NONEBLANK</v>
      </c>
      <c r="BZ321" t="s">
        <v>137</v>
      </c>
      <c r="CA321" t="s">
        <v>137</v>
      </c>
      <c r="CB321" t="str">
        <f>CB$3</f>
        <v>NONEBLANK</v>
      </c>
      <c r="CC321" t="str">
        <f>CC$3</f>
        <v>NONEBLANK</v>
      </c>
      <c r="CD321" t="s">
        <v>137</v>
      </c>
      <c r="CE321" t="str">
        <f>CE$3</f>
        <v>NONEBLANK</v>
      </c>
      <c r="CF321" t="str">
        <f>CF$3</f>
        <v>NONEBLANK</v>
      </c>
      <c r="CG321" t="s">
        <v>137</v>
      </c>
      <c r="CH321" t="s">
        <v>137</v>
      </c>
      <c r="CI321" t="s">
        <v>210</v>
      </c>
      <c r="CJ321" t="str">
        <f>CJ$3</f>
        <v>NONEBLANK</v>
      </c>
      <c r="CK321" t="s">
        <v>165</v>
      </c>
      <c r="CL321" t="s">
        <v>137</v>
      </c>
      <c r="CM321" t="s">
        <v>137</v>
      </c>
      <c r="CN321" t="s">
        <v>137</v>
      </c>
      <c r="CO321" t="s">
        <v>137</v>
      </c>
      <c r="CP321">
        <v>2</v>
      </c>
      <c r="CQ321" t="s">
        <v>176</v>
      </c>
      <c r="CR321" t="s">
        <v>177</v>
      </c>
      <c r="CS321" t="s">
        <v>137</v>
      </c>
      <c r="CT321" t="s">
        <v>137</v>
      </c>
      <c r="CU321" t="str">
        <f>CU$3</f>
        <v>NONEBLANK</v>
      </c>
      <c r="CV321" t="str">
        <f>CV$3</f>
        <v>NONEBLANK</v>
      </c>
      <c r="CW321" t="str">
        <f>CW$3</f>
        <v>NONEBLANK</v>
      </c>
      <c r="CX321" t="str">
        <f>CX$3</f>
        <v>NONEBLANK</v>
      </c>
      <c r="CY321" t="s">
        <v>200</v>
      </c>
      <c r="CZ321" t="s">
        <v>137</v>
      </c>
      <c r="DA321" t="str">
        <f>DA$3</f>
        <v>NONEBLANK</v>
      </c>
      <c r="DB321" t="str">
        <f>DB$3</f>
        <v>NONEBLANK</v>
      </c>
      <c r="DC321" t="str">
        <f>DC$3</f>
        <v>NONEBLANK</v>
      </c>
      <c r="DD321" t="str">
        <f>DD$3</f>
        <v>NONEBLANK</v>
      </c>
      <c r="DE321" t="str">
        <f>DE$3</f>
        <v>NONEBLANK</v>
      </c>
      <c r="DF321" t="str">
        <f>DF$3</f>
        <v>NONEBLANK</v>
      </c>
      <c r="DG321" t="str">
        <f>DG$3</f>
        <v>NONEBLANK</v>
      </c>
      <c r="DH321" t="str">
        <f>DH$3</f>
        <v>NONEBLANK</v>
      </c>
      <c r="DI321" t="str">
        <f>DI$3</f>
        <v>NONEBLANK</v>
      </c>
      <c r="DJ321" t="s">
        <v>137</v>
      </c>
      <c r="DK321" t="str">
        <f>DK$3</f>
        <v>NONEBLANK</v>
      </c>
      <c r="DL321" t="str">
        <f>DL$3</f>
        <v>NONEBLANK</v>
      </c>
      <c r="DM321" t="str">
        <f>DM$3</f>
        <v>NONEBLANK</v>
      </c>
      <c r="DN321" t="str">
        <f>DN$3</f>
        <v>NONEBLANK</v>
      </c>
      <c r="DO321" t="str">
        <f>DO$3</f>
        <v>NONEBLANK</v>
      </c>
      <c r="DP321" t="str">
        <f>DP$3</f>
        <v>NONEBLANK</v>
      </c>
      <c r="DQ321">
        <f>DQ$3</f>
        <v>2</v>
      </c>
      <c r="DR321" t="str">
        <f>DR$3</f>
        <v>NONEBLANK</v>
      </c>
      <c r="DT321">
        <f>COUNTBLANK(A321:DR321)</f>
        <v>1</v>
      </c>
    </row>
    <row r="322" spans="1:124" x14ac:dyDescent="0.3">
      <c r="A322">
        <v>571</v>
      </c>
      <c r="B322" t="s">
        <v>167</v>
      </c>
      <c r="C322" t="s">
        <v>1386</v>
      </c>
      <c r="D322" t="s">
        <v>1391</v>
      </c>
      <c r="E322">
        <v>1248</v>
      </c>
      <c r="F322">
        <v>4</v>
      </c>
      <c r="G322">
        <v>4</v>
      </c>
      <c r="H322" t="s">
        <v>153</v>
      </c>
      <c r="I322" t="s">
        <v>124</v>
      </c>
      <c r="J322" t="s">
        <v>154</v>
      </c>
      <c r="K322" t="s">
        <v>125</v>
      </c>
      <c r="L322">
        <v>37</v>
      </c>
      <c r="M322" t="s">
        <v>296</v>
      </c>
      <c r="N322">
        <v>1500</v>
      </c>
      <c r="O322">
        <v>3995</v>
      </c>
      <c r="P322">
        <v>1745</v>
      </c>
      <c r="Q322" t="s">
        <v>127</v>
      </c>
      <c r="R322">
        <v>5</v>
      </c>
      <c r="S322">
        <v>27.39</v>
      </c>
      <c r="T322" s="1" t="s">
        <v>128</v>
      </c>
      <c r="U322" t="s">
        <v>1388</v>
      </c>
      <c r="V322" t="s">
        <v>780</v>
      </c>
      <c r="W322">
        <v>5</v>
      </c>
      <c r="X322" t="s">
        <v>223</v>
      </c>
      <c r="Y322" t="s">
        <v>156</v>
      </c>
      <c r="Z322" t="s">
        <v>130</v>
      </c>
      <c r="AA322" t="s">
        <v>209</v>
      </c>
      <c r="AB322" t="s">
        <v>247</v>
      </c>
      <c r="AC322" t="s">
        <v>357</v>
      </c>
      <c r="AD322" t="s">
        <v>1201</v>
      </c>
      <c r="AE322" t="s">
        <v>378</v>
      </c>
      <c r="AF322" t="s">
        <v>378</v>
      </c>
      <c r="AG322" t="s">
        <v>131</v>
      </c>
      <c r="AH322" t="s">
        <v>166</v>
      </c>
      <c r="AI322" t="s">
        <v>280</v>
      </c>
      <c r="AJ322" t="s">
        <v>317</v>
      </c>
      <c r="AK322" t="s">
        <v>350</v>
      </c>
      <c r="AL322" t="s">
        <v>134</v>
      </c>
      <c r="AM322" t="s">
        <v>135</v>
      </c>
      <c r="AN322" t="s">
        <v>135</v>
      </c>
      <c r="AO322" t="s">
        <v>137</v>
      </c>
      <c r="AP322">
        <v>5</v>
      </c>
      <c r="AQ322" t="s">
        <v>396</v>
      </c>
      <c r="AR322" t="s">
        <v>139</v>
      </c>
      <c r="AS322" t="s">
        <v>534</v>
      </c>
      <c r="AT322" t="s">
        <v>378</v>
      </c>
      <c r="AU322" t="s">
        <v>137</v>
      </c>
      <c r="AV322">
        <v>2</v>
      </c>
      <c r="AW322" t="s">
        <v>164</v>
      </c>
      <c r="AX322" t="s">
        <v>137</v>
      </c>
      <c r="AY322" t="s">
        <v>137</v>
      </c>
      <c r="AZ322" t="s">
        <v>749</v>
      </c>
      <c r="BA322" t="s">
        <v>137</v>
      </c>
      <c r="BB322" t="s">
        <v>202</v>
      </c>
      <c r="BC322">
        <v>339</v>
      </c>
      <c r="BD322" t="s">
        <v>137</v>
      </c>
      <c r="BE322" t="s">
        <v>137</v>
      </c>
      <c r="BF322" t="s">
        <v>137</v>
      </c>
      <c r="BG322" t="s">
        <v>134</v>
      </c>
      <c r="BH322" t="s">
        <v>193</v>
      </c>
      <c r="BI322" t="s">
        <v>137</v>
      </c>
      <c r="BJ322" t="s">
        <v>193</v>
      </c>
      <c r="BK322" t="s">
        <v>137</v>
      </c>
      <c r="BL322" t="str">
        <f>BL$3</f>
        <v>NONEBLANK</v>
      </c>
      <c r="BM322" t="s">
        <v>137</v>
      </c>
      <c r="BN322" t="s">
        <v>142</v>
      </c>
      <c r="BO322" t="s">
        <v>135</v>
      </c>
      <c r="BP322" t="s">
        <v>139</v>
      </c>
      <c r="BQ322" t="s">
        <v>145</v>
      </c>
      <c r="BR322" t="s">
        <v>137</v>
      </c>
      <c r="BS322">
        <v>4.9000000000000004</v>
      </c>
      <c r="BT322" t="s">
        <v>137</v>
      </c>
      <c r="BU322" t="s">
        <v>146</v>
      </c>
      <c r="BV322" t="str">
        <f>BV$3</f>
        <v>NONEBLANK</v>
      </c>
      <c r="BW322" t="s">
        <v>235</v>
      </c>
      <c r="BX322" t="str">
        <f>BX$3</f>
        <v>NONEBLANK</v>
      </c>
      <c r="BY322" t="str">
        <f>BY$3</f>
        <v>NONEBLANK</v>
      </c>
      <c r="BZ322" t="str">
        <f>BZ$3</f>
        <v>NONEBLANK</v>
      </c>
      <c r="CA322" t="s">
        <v>137</v>
      </c>
      <c r="CB322" t="str">
        <f>CB$3</f>
        <v>NONEBLANK</v>
      </c>
      <c r="CC322" t="str">
        <f>CC$3</f>
        <v>NONEBLANK</v>
      </c>
      <c r="CD322" t="s">
        <v>137</v>
      </c>
      <c r="CE322" t="str">
        <f>CE$3</f>
        <v>NONEBLANK</v>
      </c>
      <c r="CF322" t="str">
        <f>CF$3</f>
        <v>NONEBLANK</v>
      </c>
      <c r="CG322" t="s">
        <v>137</v>
      </c>
      <c r="CH322" t="s">
        <v>137</v>
      </c>
      <c r="CI322" t="s">
        <v>210</v>
      </c>
      <c r="CJ322" t="str">
        <f>CJ$3</f>
        <v>NONEBLANK</v>
      </c>
      <c r="CK322" t="s">
        <v>165</v>
      </c>
      <c r="CL322" t="s">
        <v>137</v>
      </c>
      <c r="CM322" t="s">
        <v>137</v>
      </c>
      <c r="CN322" t="s">
        <v>137</v>
      </c>
      <c r="CO322" t="str">
        <f>CO$3</f>
        <v>NONEBLANK</v>
      </c>
      <c r="CP322">
        <v>2</v>
      </c>
      <c r="CQ322" t="s">
        <v>373</v>
      </c>
      <c r="CR322" t="s">
        <v>162</v>
      </c>
      <c r="CS322" t="s">
        <v>137</v>
      </c>
      <c r="CT322" t="s">
        <v>137</v>
      </c>
      <c r="CU322" t="str">
        <f>CU$3</f>
        <v>NONEBLANK</v>
      </c>
      <c r="CV322" t="str">
        <f>CV$3</f>
        <v>NONEBLANK</v>
      </c>
      <c r="CW322" t="str">
        <f>CW$3</f>
        <v>NONEBLANK</v>
      </c>
      <c r="CX322" t="s">
        <v>161</v>
      </c>
      <c r="CY322" t="s">
        <v>200</v>
      </c>
      <c r="CZ322" t="s">
        <v>137</v>
      </c>
      <c r="DA322" t="str">
        <f>DA$3</f>
        <v>NONEBLANK</v>
      </c>
      <c r="DB322" t="s">
        <v>201</v>
      </c>
      <c r="DC322" t="s">
        <v>137</v>
      </c>
      <c r="DD322" t="str">
        <f>DD$3</f>
        <v>NONEBLANK</v>
      </c>
      <c r="DE322" t="str">
        <f>DE$3</f>
        <v>NONEBLANK</v>
      </c>
      <c r="DF322" t="s">
        <v>137</v>
      </c>
      <c r="DG322" t="str">
        <f>DG$3</f>
        <v>NONEBLANK</v>
      </c>
      <c r="DH322" t="str">
        <f>DH$3</f>
        <v>NONEBLANK</v>
      </c>
      <c r="DI322" t="str">
        <f>DI$3</f>
        <v>NONEBLANK</v>
      </c>
      <c r="DJ322" t="s">
        <v>137</v>
      </c>
      <c r="DK322" t="str">
        <f>DK$3</f>
        <v>NONEBLANK</v>
      </c>
      <c r="DL322" t="str">
        <f>DL$3</f>
        <v>NONEBLANK</v>
      </c>
      <c r="DM322" t="s">
        <v>137</v>
      </c>
      <c r="DN322" t="s">
        <v>137</v>
      </c>
      <c r="DO322" t="str">
        <f>DO$3</f>
        <v>NONEBLANK</v>
      </c>
      <c r="DP322" t="str">
        <f>DP$3</f>
        <v>NONEBLANK</v>
      </c>
      <c r="DQ322">
        <f>DQ$3</f>
        <v>2</v>
      </c>
      <c r="DR322" t="str">
        <f>DR$3</f>
        <v>NONEBLANK</v>
      </c>
      <c r="DT322">
        <f>COUNTBLANK(A322:DR322)</f>
        <v>1</v>
      </c>
    </row>
    <row r="323" spans="1:124" x14ac:dyDescent="0.3">
      <c r="A323">
        <v>573</v>
      </c>
      <c r="B323" t="s">
        <v>167</v>
      </c>
      <c r="C323" t="s">
        <v>1386</v>
      </c>
      <c r="D323" t="s">
        <v>1392</v>
      </c>
      <c r="E323">
        <v>1248</v>
      </c>
      <c r="F323">
        <v>4</v>
      </c>
      <c r="G323">
        <v>4</v>
      </c>
      <c r="H323" t="s">
        <v>153</v>
      </c>
      <c r="I323" t="s">
        <v>124</v>
      </c>
      <c r="J323" t="s">
        <v>154</v>
      </c>
      <c r="K323" t="s">
        <v>125</v>
      </c>
      <c r="L323">
        <v>37</v>
      </c>
      <c r="M323" t="s">
        <v>296</v>
      </c>
      <c r="N323">
        <v>1500</v>
      </c>
      <c r="O323">
        <v>3995</v>
      </c>
      <c r="P323">
        <v>1745</v>
      </c>
      <c r="Q323" t="s">
        <v>127</v>
      </c>
      <c r="R323">
        <v>5</v>
      </c>
      <c r="S323">
        <v>27.39</v>
      </c>
      <c r="T323" s="1" t="s">
        <v>128</v>
      </c>
      <c r="U323" t="s">
        <v>1388</v>
      </c>
      <c r="V323" t="s">
        <v>1393</v>
      </c>
      <c r="W323">
        <v>5</v>
      </c>
      <c r="X323" t="s">
        <v>223</v>
      </c>
      <c r="Y323" t="s">
        <v>156</v>
      </c>
      <c r="Z323" t="s">
        <v>130</v>
      </c>
      <c r="AA323" t="s">
        <v>209</v>
      </c>
      <c r="AB323" t="s">
        <v>247</v>
      </c>
      <c r="AC323" t="s">
        <v>357</v>
      </c>
      <c r="AD323" t="s">
        <v>1201</v>
      </c>
      <c r="AE323" t="s">
        <v>378</v>
      </c>
      <c r="AF323" t="s">
        <v>378</v>
      </c>
      <c r="AG323" t="s">
        <v>131</v>
      </c>
      <c r="AH323" t="s">
        <v>166</v>
      </c>
      <c r="AI323" t="s">
        <v>280</v>
      </c>
      <c r="AJ323" t="s">
        <v>317</v>
      </c>
      <c r="AK323" t="s">
        <v>350</v>
      </c>
      <c r="AL323" t="s">
        <v>134</v>
      </c>
      <c r="AM323" t="s">
        <v>135</v>
      </c>
      <c r="AN323" t="s">
        <v>135</v>
      </c>
      <c r="AO323" t="s">
        <v>137</v>
      </c>
      <c r="AP323">
        <v>5</v>
      </c>
      <c r="AQ323" t="s">
        <v>138</v>
      </c>
      <c r="AR323" t="s">
        <v>139</v>
      </c>
      <c r="AS323" t="s">
        <v>534</v>
      </c>
      <c r="AT323" t="s">
        <v>378</v>
      </c>
      <c r="AU323" t="s">
        <v>137</v>
      </c>
      <c r="AV323">
        <v>2</v>
      </c>
      <c r="AW323" t="s">
        <v>140</v>
      </c>
      <c r="AX323" t="s">
        <v>137</v>
      </c>
      <c r="AY323" t="s">
        <v>137</v>
      </c>
      <c r="AZ323" t="s">
        <v>749</v>
      </c>
      <c r="BA323" t="s">
        <v>137</v>
      </c>
      <c r="BB323" t="s">
        <v>199</v>
      </c>
      <c r="BC323">
        <v>339</v>
      </c>
      <c r="BD323" t="s">
        <v>137</v>
      </c>
      <c r="BE323" t="s">
        <v>137</v>
      </c>
      <c r="BF323" t="s">
        <v>137</v>
      </c>
      <c r="BG323" t="s">
        <v>134</v>
      </c>
      <c r="BH323" t="s">
        <v>143</v>
      </c>
      <c r="BI323" t="s">
        <v>137</v>
      </c>
      <c r="BJ323" t="s">
        <v>193</v>
      </c>
      <c r="BK323" t="s">
        <v>137</v>
      </c>
      <c r="BL323" t="str">
        <f>BL$3</f>
        <v>NONEBLANK</v>
      </c>
      <c r="BM323" t="s">
        <v>137</v>
      </c>
      <c r="BN323" t="s">
        <v>142</v>
      </c>
      <c r="BO323" t="s">
        <v>135</v>
      </c>
      <c r="BP323" t="s">
        <v>139</v>
      </c>
      <c r="BQ323" t="s">
        <v>145</v>
      </c>
      <c r="BR323" t="s">
        <v>137</v>
      </c>
      <c r="BS323">
        <v>4.9000000000000004</v>
      </c>
      <c r="BT323" t="s">
        <v>137</v>
      </c>
      <c r="BU323" t="s">
        <v>146</v>
      </c>
      <c r="BV323" t="s">
        <v>147</v>
      </c>
      <c r="BW323" t="s">
        <v>235</v>
      </c>
      <c r="BX323" t="str">
        <f>BX$3</f>
        <v>NONEBLANK</v>
      </c>
      <c r="BY323" t="str">
        <f>BY$3</f>
        <v>NONEBLANK</v>
      </c>
      <c r="BZ323" t="str">
        <f>BZ$3</f>
        <v>NONEBLANK</v>
      </c>
      <c r="CA323" t="s">
        <v>137</v>
      </c>
      <c r="CB323" t="str">
        <f>CB$3</f>
        <v>NONEBLANK</v>
      </c>
      <c r="CC323" t="str">
        <f>CC$3</f>
        <v>NONEBLANK</v>
      </c>
      <c r="CD323" t="s">
        <v>137</v>
      </c>
      <c r="CE323" t="str">
        <f>CE$3</f>
        <v>NONEBLANK</v>
      </c>
      <c r="CF323" t="str">
        <f>CF$3</f>
        <v>NONEBLANK</v>
      </c>
      <c r="CG323" t="s">
        <v>137</v>
      </c>
      <c r="CH323" t="s">
        <v>137</v>
      </c>
      <c r="CI323" t="s">
        <v>210</v>
      </c>
      <c r="CJ323" t="str">
        <f>CJ$3</f>
        <v>NONEBLANK</v>
      </c>
      <c r="CK323" t="s">
        <v>165</v>
      </c>
      <c r="CL323" t="s">
        <v>137</v>
      </c>
      <c r="CM323" t="s">
        <v>137</v>
      </c>
      <c r="CN323" t="s">
        <v>137</v>
      </c>
      <c r="CO323" t="str">
        <f>CO$3</f>
        <v>NONEBLANK</v>
      </c>
      <c r="CP323">
        <v>2</v>
      </c>
      <c r="CQ323" t="s">
        <v>373</v>
      </c>
      <c r="CR323" t="s">
        <v>177</v>
      </c>
      <c r="CS323" t="s">
        <v>137</v>
      </c>
      <c r="CT323" t="s">
        <v>137</v>
      </c>
      <c r="CU323" t="str">
        <f>CU$3</f>
        <v>NONEBLANK</v>
      </c>
      <c r="CV323" t="str">
        <f>CV$3</f>
        <v>NONEBLANK</v>
      </c>
      <c r="CW323" t="str">
        <f>CW$3</f>
        <v>NONEBLANK</v>
      </c>
      <c r="CX323" t="str">
        <f>CX$3</f>
        <v>NONEBLANK</v>
      </c>
      <c r="CY323" t="s">
        <v>200</v>
      </c>
      <c r="CZ323" t="s">
        <v>137</v>
      </c>
      <c r="DA323" t="str">
        <f>DA$3</f>
        <v>NONEBLANK</v>
      </c>
      <c r="DB323" t="s">
        <v>201</v>
      </c>
      <c r="DC323" t="str">
        <f>DC$3</f>
        <v>NONEBLANK</v>
      </c>
      <c r="DD323" t="str">
        <f>DD$3</f>
        <v>NONEBLANK</v>
      </c>
      <c r="DE323" t="str">
        <f>DE$3</f>
        <v>NONEBLANK</v>
      </c>
      <c r="DF323" t="str">
        <f>DF$3</f>
        <v>NONEBLANK</v>
      </c>
      <c r="DG323" t="str">
        <f>DG$3</f>
        <v>NONEBLANK</v>
      </c>
      <c r="DH323" t="str">
        <f>DH$3</f>
        <v>NONEBLANK</v>
      </c>
      <c r="DI323" t="str">
        <f>DI$3</f>
        <v>NONEBLANK</v>
      </c>
      <c r="DJ323" t="str">
        <f>DJ$3</f>
        <v>NONEBLANK</v>
      </c>
      <c r="DK323" t="str">
        <f>DK$3</f>
        <v>NONEBLANK</v>
      </c>
      <c r="DL323" t="str">
        <f>DL$3</f>
        <v>NONEBLANK</v>
      </c>
      <c r="DM323" t="s">
        <v>137</v>
      </c>
      <c r="DN323" t="s">
        <v>137</v>
      </c>
      <c r="DO323" t="str">
        <f>DO$3</f>
        <v>NONEBLANK</v>
      </c>
      <c r="DP323" t="str">
        <f>DP$3</f>
        <v>NONEBLANK</v>
      </c>
      <c r="DQ323">
        <f>DQ$3</f>
        <v>2</v>
      </c>
      <c r="DR323" t="str">
        <f>DR$3</f>
        <v>NONEBLANK</v>
      </c>
      <c r="DT323">
        <f>COUNTBLANK(A323:DR323)</f>
        <v>1</v>
      </c>
    </row>
    <row r="324" spans="1:124" x14ac:dyDescent="0.3">
      <c r="A324">
        <v>574</v>
      </c>
      <c r="B324" t="s">
        <v>167</v>
      </c>
      <c r="C324" t="s">
        <v>1386</v>
      </c>
      <c r="D324" t="s">
        <v>1394</v>
      </c>
      <c r="E324">
        <v>1197</v>
      </c>
      <c r="F324">
        <v>4</v>
      </c>
      <c r="G324">
        <v>4</v>
      </c>
      <c r="H324" t="s">
        <v>153</v>
      </c>
      <c r="I324" t="s">
        <v>124</v>
      </c>
      <c r="J324" t="s">
        <v>154</v>
      </c>
      <c r="K324" t="s">
        <v>125</v>
      </c>
      <c r="L324">
        <v>37</v>
      </c>
      <c r="M324" t="s">
        <v>126</v>
      </c>
      <c r="N324">
        <v>1510</v>
      </c>
      <c r="O324">
        <v>3995</v>
      </c>
      <c r="P324">
        <v>1745</v>
      </c>
      <c r="Q324" t="s">
        <v>127</v>
      </c>
      <c r="R324">
        <v>5</v>
      </c>
      <c r="S324">
        <v>21.4</v>
      </c>
      <c r="T324" s="1" t="s">
        <v>128</v>
      </c>
      <c r="U324" t="s">
        <v>741</v>
      </c>
      <c r="V324" t="s">
        <v>538</v>
      </c>
      <c r="W324">
        <v>5</v>
      </c>
      <c r="X324" t="s">
        <v>223</v>
      </c>
      <c r="Y324" t="s">
        <v>156</v>
      </c>
      <c r="Z324" t="s">
        <v>130</v>
      </c>
      <c r="AA324" t="s">
        <v>179</v>
      </c>
      <c r="AB324" t="s">
        <v>247</v>
      </c>
      <c r="AC324" t="s">
        <v>357</v>
      </c>
      <c r="AD324" t="s">
        <v>1201</v>
      </c>
      <c r="AE324" t="s">
        <v>378</v>
      </c>
      <c r="AF324" t="s">
        <v>378</v>
      </c>
      <c r="AG324" t="s">
        <v>131</v>
      </c>
      <c r="AH324" t="s">
        <v>166</v>
      </c>
      <c r="AI324" t="s">
        <v>280</v>
      </c>
      <c r="AJ324" t="s">
        <v>1395</v>
      </c>
      <c r="AK324" t="s">
        <v>1396</v>
      </c>
      <c r="AL324" t="s">
        <v>134</v>
      </c>
      <c r="AM324" t="s">
        <v>135</v>
      </c>
      <c r="AN324" t="s">
        <v>135</v>
      </c>
      <c r="AO324">
        <v>2</v>
      </c>
      <c r="AP324">
        <v>5</v>
      </c>
      <c r="AQ324" t="s">
        <v>138</v>
      </c>
      <c r="AR324" t="s">
        <v>139</v>
      </c>
      <c r="AS324" t="s">
        <v>534</v>
      </c>
      <c r="AT324" t="s">
        <v>378</v>
      </c>
      <c r="AU324" t="s">
        <v>137</v>
      </c>
      <c r="AV324">
        <v>2</v>
      </c>
      <c r="AW324" t="s">
        <v>140</v>
      </c>
      <c r="AX324" t="s">
        <v>137</v>
      </c>
      <c r="AY324" t="s">
        <v>137</v>
      </c>
      <c r="AZ324" t="s">
        <v>749</v>
      </c>
      <c r="BA324" t="s">
        <v>137</v>
      </c>
      <c r="BB324" t="s">
        <v>202</v>
      </c>
      <c r="BC324">
        <v>339</v>
      </c>
      <c r="BD324" t="s">
        <v>137</v>
      </c>
      <c r="BE324" t="s">
        <v>137</v>
      </c>
      <c r="BF324" t="s">
        <v>137</v>
      </c>
      <c r="BG324" t="s">
        <v>134</v>
      </c>
      <c r="BH324" t="s">
        <v>193</v>
      </c>
      <c r="BI324" t="s">
        <v>137</v>
      </c>
      <c r="BJ324" t="s">
        <v>193</v>
      </c>
      <c r="BK324" t="s">
        <v>137</v>
      </c>
      <c r="BL324" t="str">
        <f>BL$3</f>
        <v>NONEBLANK</v>
      </c>
      <c r="BM324" t="s">
        <v>137</v>
      </c>
      <c r="BN324" t="s">
        <v>142</v>
      </c>
      <c r="BO324" t="s">
        <v>135</v>
      </c>
      <c r="BP324" t="s">
        <v>139</v>
      </c>
      <c r="BQ324" t="s">
        <v>145</v>
      </c>
      <c r="BR324" t="s">
        <v>137</v>
      </c>
      <c r="BS324">
        <v>4.9000000000000004</v>
      </c>
      <c r="BT324" t="s">
        <v>137</v>
      </c>
      <c r="BU324" t="s">
        <v>146</v>
      </c>
      <c r="BV324" t="str">
        <f>BV$3</f>
        <v>NONEBLANK</v>
      </c>
      <c r="BW324" t="s">
        <v>235</v>
      </c>
      <c r="BX324" t="s">
        <v>137</v>
      </c>
      <c r="BY324" t="str">
        <f>BY$3</f>
        <v>NONEBLANK</v>
      </c>
      <c r="BZ324" t="s">
        <v>137</v>
      </c>
      <c r="CA324" t="s">
        <v>137</v>
      </c>
      <c r="CB324" t="str">
        <f>CB$3</f>
        <v>NONEBLANK</v>
      </c>
      <c r="CC324" t="str">
        <f>CC$3</f>
        <v>NONEBLANK</v>
      </c>
      <c r="CD324" t="s">
        <v>137</v>
      </c>
      <c r="CE324" t="str">
        <f>CE$3</f>
        <v>NONEBLANK</v>
      </c>
      <c r="CF324" t="str">
        <f>CF$3</f>
        <v>NONEBLANK</v>
      </c>
      <c r="CG324" t="s">
        <v>137</v>
      </c>
      <c r="CH324" t="s">
        <v>137</v>
      </c>
      <c r="CI324" t="s">
        <v>210</v>
      </c>
      <c r="CJ324" t="str">
        <f>CJ$3</f>
        <v>NONEBLANK</v>
      </c>
      <c r="CK324" t="s">
        <v>165</v>
      </c>
      <c r="CL324" t="s">
        <v>137</v>
      </c>
      <c r="CM324" t="s">
        <v>137</v>
      </c>
      <c r="CN324" t="s">
        <v>137</v>
      </c>
      <c r="CO324" t="str">
        <f>CO$3</f>
        <v>NONEBLANK</v>
      </c>
      <c r="CP324">
        <v>2</v>
      </c>
      <c r="CQ324" t="s">
        <v>373</v>
      </c>
      <c r="CR324" t="s">
        <v>162</v>
      </c>
      <c r="CS324" t="s">
        <v>137</v>
      </c>
      <c r="CT324" t="s">
        <v>137</v>
      </c>
      <c r="CU324" t="str">
        <f>CU$3</f>
        <v>NONEBLANK</v>
      </c>
      <c r="CV324" t="str">
        <f>CV$3</f>
        <v>NONEBLANK</v>
      </c>
      <c r="CW324" t="str">
        <f>CW$3</f>
        <v>NONEBLANK</v>
      </c>
      <c r="CX324" t="s">
        <v>161</v>
      </c>
      <c r="CY324" t="s">
        <v>200</v>
      </c>
      <c r="CZ324" t="s">
        <v>137</v>
      </c>
      <c r="DA324" t="str">
        <f>DA$3</f>
        <v>NONEBLANK</v>
      </c>
      <c r="DB324" t="s">
        <v>201</v>
      </c>
      <c r="DC324" t="s">
        <v>137</v>
      </c>
      <c r="DD324" t="str">
        <f>DD$3</f>
        <v>NONEBLANK</v>
      </c>
      <c r="DE324" t="str">
        <f>DE$3</f>
        <v>NONEBLANK</v>
      </c>
      <c r="DF324" t="s">
        <v>137</v>
      </c>
      <c r="DG324" t="str">
        <f>DG$3</f>
        <v>NONEBLANK</v>
      </c>
      <c r="DH324" t="str">
        <f>DH$3</f>
        <v>NONEBLANK</v>
      </c>
      <c r="DI324" t="str">
        <f>DI$3</f>
        <v>NONEBLANK</v>
      </c>
      <c r="DJ324" t="str">
        <f>DJ$3</f>
        <v>NONEBLANK</v>
      </c>
      <c r="DK324" t="str">
        <f>DK$3</f>
        <v>NONEBLANK</v>
      </c>
      <c r="DL324" t="str">
        <f>DL$3</f>
        <v>NONEBLANK</v>
      </c>
      <c r="DM324" t="s">
        <v>137</v>
      </c>
      <c r="DN324" t="s">
        <v>137</v>
      </c>
      <c r="DO324" t="str">
        <f>DO$3</f>
        <v>NONEBLANK</v>
      </c>
      <c r="DP324" t="str">
        <f>DP$3</f>
        <v>NONEBLANK</v>
      </c>
      <c r="DQ324">
        <f>DQ$3</f>
        <v>2</v>
      </c>
      <c r="DR324" t="str">
        <f>DR$3</f>
        <v>NONEBLANK</v>
      </c>
      <c r="DT324">
        <f>COUNTBLANK(A324:DR324)</f>
        <v>1</v>
      </c>
    </row>
    <row r="325" spans="1:124" x14ac:dyDescent="0.3">
      <c r="A325">
        <v>575</v>
      </c>
      <c r="B325" t="s">
        <v>167</v>
      </c>
      <c r="C325" t="s">
        <v>1386</v>
      </c>
      <c r="D325" t="s">
        <v>1397</v>
      </c>
      <c r="E325">
        <v>1197</v>
      </c>
      <c r="F325">
        <v>4</v>
      </c>
      <c r="G325">
        <v>4</v>
      </c>
      <c r="H325" t="s">
        <v>153</v>
      </c>
      <c r="I325" t="s">
        <v>124</v>
      </c>
      <c r="J325" t="s">
        <v>154</v>
      </c>
      <c r="K325" t="s">
        <v>125</v>
      </c>
      <c r="L325">
        <v>37</v>
      </c>
      <c r="M325" t="s">
        <v>126</v>
      </c>
      <c r="N325">
        <v>1510</v>
      </c>
      <c r="O325">
        <v>3995</v>
      </c>
      <c r="P325">
        <v>1745</v>
      </c>
      <c r="Q325" t="s">
        <v>127</v>
      </c>
      <c r="R325">
        <v>5</v>
      </c>
      <c r="S325">
        <v>21.4</v>
      </c>
      <c r="T325" s="1" t="s">
        <v>128</v>
      </c>
      <c r="U325" t="s">
        <v>741</v>
      </c>
      <c r="V325" t="s">
        <v>214</v>
      </c>
      <c r="W325">
        <v>5</v>
      </c>
      <c r="X325" t="s">
        <v>223</v>
      </c>
      <c r="Y325" t="s">
        <v>156</v>
      </c>
      <c r="Z325" t="s">
        <v>130</v>
      </c>
      <c r="AA325" t="s">
        <v>209</v>
      </c>
      <c r="AB325" t="s">
        <v>247</v>
      </c>
      <c r="AC325" t="s">
        <v>357</v>
      </c>
      <c r="AD325" t="s">
        <v>1201</v>
      </c>
      <c r="AE325" t="s">
        <v>378</v>
      </c>
      <c r="AF325" t="s">
        <v>378</v>
      </c>
      <c r="AG325" t="s">
        <v>131</v>
      </c>
      <c r="AH325" t="s">
        <v>166</v>
      </c>
      <c r="AI325" t="s">
        <v>280</v>
      </c>
      <c r="AJ325" t="s">
        <v>1395</v>
      </c>
      <c r="AK325" t="s">
        <v>1396</v>
      </c>
      <c r="AL325" t="s">
        <v>134</v>
      </c>
      <c r="AM325" t="s">
        <v>135</v>
      </c>
      <c r="AN325" t="s">
        <v>135</v>
      </c>
      <c r="AO325">
        <v>2</v>
      </c>
      <c r="AP325">
        <v>5</v>
      </c>
      <c r="AQ325" t="s">
        <v>138</v>
      </c>
      <c r="AR325" t="s">
        <v>150</v>
      </c>
      <c r="AS325" t="s">
        <v>534</v>
      </c>
      <c r="AT325" t="s">
        <v>378</v>
      </c>
      <c r="AU325" t="s">
        <v>137</v>
      </c>
      <c r="AV325">
        <v>2</v>
      </c>
      <c r="AW325" t="s">
        <v>140</v>
      </c>
      <c r="AX325" t="s">
        <v>137</v>
      </c>
      <c r="AY325" t="s">
        <v>137</v>
      </c>
      <c r="AZ325" t="s">
        <v>749</v>
      </c>
      <c r="BA325" t="s">
        <v>137</v>
      </c>
      <c r="BB325" t="s">
        <v>202</v>
      </c>
      <c r="BC325">
        <v>339</v>
      </c>
      <c r="BD325" t="s">
        <v>137</v>
      </c>
      <c r="BE325" t="s">
        <v>137</v>
      </c>
      <c r="BF325" t="s">
        <v>137</v>
      </c>
      <c r="BG325" t="s">
        <v>134</v>
      </c>
      <c r="BH325" t="s">
        <v>193</v>
      </c>
      <c r="BI325" t="s">
        <v>137</v>
      </c>
      <c r="BJ325" t="s">
        <v>193</v>
      </c>
      <c r="BK325" t="s">
        <v>137</v>
      </c>
      <c r="BL325" t="str">
        <f>BL$3</f>
        <v>NONEBLANK</v>
      </c>
      <c r="BM325" t="s">
        <v>137</v>
      </c>
      <c r="BN325" t="s">
        <v>142</v>
      </c>
      <c r="BO325" t="s">
        <v>135</v>
      </c>
      <c r="BP325" t="s">
        <v>139</v>
      </c>
      <c r="BQ325" t="s">
        <v>145</v>
      </c>
      <c r="BR325" t="s">
        <v>137</v>
      </c>
      <c r="BS325">
        <v>4.9000000000000004</v>
      </c>
      <c r="BT325" t="s">
        <v>137</v>
      </c>
      <c r="BU325" t="s">
        <v>146</v>
      </c>
      <c r="BV325" t="str">
        <f>BV$3</f>
        <v>NONEBLANK</v>
      </c>
      <c r="BW325" t="s">
        <v>235</v>
      </c>
      <c r="BX325" t="s">
        <v>137</v>
      </c>
      <c r="BY325" t="str">
        <f>BY$3</f>
        <v>NONEBLANK</v>
      </c>
      <c r="BZ325" t="str">
        <f>BZ$3</f>
        <v>NONEBLANK</v>
      </c>
      <c r="CA325" t="s">
        <v>137</v>
      </c>
      <c r="CB325" t="str">
        <f>CB$3</f>
        <v>NONEBLANK</v>
      </c>
      <c r="CC325" t="str">
        <f>CC$3</f>
        <v>NONEBLANK</v>
      </c>
      <c r="CD325" t="s">
        <v>137</v>
      </c>
      <c r="CE325" t="str">
        <f>CE$3</f>
        <v>NONEBLANK</v>
      </c>
      <c r="CF325" t="str">
        <f>CF$3</f>
        <v>NONEBLANK</v>
      </c>
      <c r="CG325" t="s">
        <v>137</v>
      </c>
      <c r="CH325" t="s">
        <v>137</v>
      </c>
      <c r="CI325" t="s">
        <v>210</v>
      </c>
      <c r="CJ325" t="str">
        <f>CJ$3</f>
        <v>NONEBLANK</v>
      </c>
      <c r="CK325" t="s">
        <v>165</v>
      </c>
      <c r="CL325" t="s">
        <v>137</v>
      </c>
      <c r="CM325" t="s">
        <v>137</v>
      </c>
      <c r="CN325" t="s">
        <v>137</v>
      </c>
      <c r="CO325" t="str">
        <f>CO$3</f>
        <v>NONEBLANK</v>
      </c>
      <c r="CP325">
        <v>2</v>
      </c>
      <c r="CQ325" t="s">
        <v>373</v>
      </c>
      <c r="CR325" t="s">
        <v>162</v>
      </c>
      <c r="CS325" t="s">
        <v>137</v>
      </c>
      <c r="CT325" t="s">
        <v>137</v>
      </c>
      <c r="CU325" t="str">
        <f>CU$3</f>
        <v>NONEBLANK</v>
      </c>
      <c r="CV325" t="str">
        <f>CV$3</f>
        <v>NONEBLANK</v>
      </c>
      <c r="CW325" t="str">
        <f>CW$3</f>
        <v>NONEBLANK</v>
      </c>
      <c r="CX325" t="s">
        <v>161</v>
      </c>
      <c r="CY325" t="s">
        <v>200</v>
      </c>
      <c r="CZ325" t="s">
        <v>137</v>
      </c>
      <c r="DA325" t="str">
        <f>DA$3</f>
        <v>NONEBLANK</v>
      </c>
      <c r="DB325" t="s">
        <v>201</v>
      </c>
      <c r="DC325" t="s">
        <v>137</v>
      </c>
      <c r="DD325" t="str">
        <f>DD$3</f>
        <v>NONEBLANK</v>
      </c>
      <c r="DE325" t="str">
        <f>DE$3</f>
        <v>NONEBLANK</v>
      </c>
      <c r="DF325" t="s">
        <v>137</v>
      </c>
      <c r="DG325" t="str">
        <f>DG$3</f>
        <v>NONEBLANK</v>
      </c>
      <c r="DH325" t="str">
        <f>DH$3</f>
        <v>NONEBLANK</v>
      </c>
      <c r="DI325" t="str">
        <f>DI$3</f>
        <v>NONEBLANK</v>
      </c>
      <c r="DJ325" t="str">
        <f>DJ$3</f>
        <v>NONEBLANK</v>
      </c>
      <c r="DK325" t="str">
        <f>DK$3</f>
        <v>NONEBLANK</v>
      </c>
      <c r="DL325" t="str">
        <f>DL$3</f>
        <v>NONEBLANK</v>
      </c>
      <c r="DM325" t="s">
        <v>137</v>
      </c>
      <c r="DN325" t="s">
        <v>137</v>
      </c>
      <c r="DO325" t="str">
        <f>DO$3</f>
        <v>NONEBLANK</v>
      </c>
      <c r="DP325" t="str">
        <f>DP$3</f>
        <v>NONEBLANK</v>
      </c>
      <c r="DQ325">
        <f>DQ$3</f>
        <v>2</v>
      </c>
      <c r="DR325" t="str">
        <f>DR$3</f>
        <v>NONEBLANK</v>
      </c>
      <c r="DT325">
        <f>COUNTBLANK(A325:DR325)</f>
        <v>1</v>
      </c>
    </row>
    <row r="326" spans="1:124" x14ac:dyDescent="0.3">
      <c r="A326">
        <v>576</v>
      </c>
      <c r="B326" t="s">
        <v>167</v>
      </c>
      <c r="C326" t="s">
        <v>1386</v>
      </c>
      <c r="D326" t="s">
        <v>1398</v>
      </c>
      <c r="E326">
        <v>1197</v>
      </c>
      <c r="F326">
        <v>4</v>
      </c>
      <c r="G326">
        <v>4</v>
      </c>
      <c r="H326" t="s">
        <v>153</v>
      </c>
      <c r="I326" t="s">
        <v>124</v>
      </c>
      <c r="J326" t="s">
        <v>154</v>
      </c>
      <c r="K326" t="s">
        <v>125</v>
      </c>
      <c r="L326">
        <v>37</v>
      </c>
      <c r="M326" t="s">
        <v>126</v>
      </c>
      <c r="N326">
        <v>1510</v>
      </c>
      <c r="O326">
        <v>3995</v>
      </c>
      <c r="P326">
        <v>1745</v>
      </c>
      <c r="Q326" t="s">
        <v>127</v>
      </c>
      <c r="R326">
        <v>5</v>
      </c>
      <c r="S326">
        <v>21.4</v>
      </c>
      <c r="T326" s="1" t="s">
        <v>128</v>
      </c>
      <c r="U326" t="s">
        <v>741</v>
      </c>
      <c r="V326" t="s">
        <v>1399</v>
      </c>
      <c r="W326">
        <v>5</v>
      </c>
      <c r="X326" t="s">
        <v>223</v>
      </c>
      <c r="Y326" t="s">
        <v>156</v>
      </c>
      <c r="Z326" t="s">
        <v>130</v>
      </c>
      <c r="AA326" t="s">
        <v>209</v>
      </c>
      <c r="AB326" t="s">
        <v>247</v>
      </c>
      <c r="AC326" t="s">
        <v>1201</v>
      </c>
      <c r="AD326" t="s">
        <v>1390</v>
      </c>
      <c r="AE326" t="s">
        <v>451</v>
      </c>
      <c r="AF326" t="s">
        <v>451</v>
      </c>
      <c r="AG326" t="s">
        <v>131</v>
      </c>
      <c r="AH326" t="s">
        <v>166</v>
      </c>
      <c r="AI326" t="s">
        <v>133</v>
      </c>
      <c r="AJ326" t="s">
        <v>1395</v>
      </c>
      <c r="AK326" t="s">
        <v>1396</v>
      </c>
      <c r="AL326" t="s">
        <v>134</v>
      </c>
      <c r="AM326" t="s">
        <v>135</v>
      </c>
      <c r="AN326" t="s">
        <v>135</v>
      </c>
      <c r="AO326" t="s">
        <v>137</v>
      </c>
      <c r="AP326">
        <v>5</v>
      </c>
      <c r="AQ326" t="s">
        <v>138</v>
      </c>
      <c r="AR326" t="s">
        <v>139</v>
      </c>
      <c r="AS326" t="s">
        <v>534</v>
      </c>
      <c r="AT326" t="s">
        <v>451</v>
      </c>
      <c r="AU326" t="str">
        <f>AU$3</f>
        <v>NONEBLANK</v>
      </c>
      <c r="AV326">
        <v>2</v>
      </c>
      <c r="AW326" t="s">
        <v>140</v>
      </c>
      <c r="AX326" t="s">
        <v>137</v>
      </c>
      <c r="AY326" t="s">
        <v>137</v>
      </c>
      <c r="AZ326" t="s">
        <v>749</v>
      </c>
      <c r="BA326" t="s">
        <v>137</v>
      </c>
      <c r="BB326" t="s">
        <v>142</v>
      </c>
      <c r="BC326">
        <v>339</v>
      </c>
      <c r="BD326" t="s">
        <v>137</v>
      </c>
      <c r="BE326" t="s">
        <v>137</v>
      </c>
      <c r="BF326" t="s">
        <v>137</v>
      </c>
      <c r="BG326" t="s">
        <v>134</v>
      </c>
      <c r="BH326" t="s">
        <v>143</v>
      </c>
      <c r="BI326" t="s">
        <v>137</v>
      </c>
      <c r="BJ326" t="s">
        <v>193</v>
      </c>
      <c r="BK326" t="s">
        <v>137</v>
      </c>
      <c r="BL326" t="str">
        <f>BL$3</f>
        <v>NONEBLANK</v>
      </c>
      <c r="BM326" t="s">
        <v>137</v>
      </c>
      <c r="BN326" t="s">
        <v>142</v>
      </c>
      <c r="BO326" t="s">
        <v>135</v>
      </c>
      <c r="BP326" t="s">
        <v>139</v>
      </c>
      <c r="BQ326" t="s">
        <v>145</v>
      </c>
      <c r="BR326" t="s">
        <v>137</v>
      </c>
      <c r="BS326">
        <v>4.9000000000000004</v>
      </c>
      <c r="BT326" t="s">
        <v>137</v>
      </c>
      <c r="BU326" t="s">
        <v>146</v>
      </c>
      <c r="BV326" t="s">
        <v>147</v>
      </c>
      <c r="BW326" t="s">
        <v>235</v>
      </c>
      <c r="BX326" t="s">
        <v>137</v>
      </c>
      <c r="BY326" t="str">
        <f>BY$3</f>
        <v>NONEBLANK</v>
      </c>
      <c r="BZ326" t="str">
        <f>BZ$3</f>
        <v>NONEBLANK</v>
      </c>
      <c r="CA326" t="s">
        <v>137</v>
      </c>
      <c r="CB326" t="str">
        <f>CB$3</f>
        <v>NONEBLANK</v>
      </c>
      <c r="CC326" t="str">
        <f>CC$3</f>
        <v>NONEBLANK</v>
      </c>
      <c r="CD326" t="s">
        <v>137</v>
      </c>
      <c r="CE326" t="str">
        <f>CE$3</f>
        <v>NONEBLANK</v>
      </c>
      <c r="CF326" t="str">
        <f>CF$3</f>
        <v>NONEBLANK</v>
      </c>
      <c r="CG326" t="s">
        <v>137</v>
      </c>
      <c r="CH326" t="s">
        <v>137</v>
      </c>
      <c r="CI326" t="s">
        <v>210</v>
      </c>
      <c r="CJ326" t="str">
        <f>CJ$3</f>
        <v>NONEBLANK</v>
      </c>
      <c r="CK326" t="s">
        <v>165</v>
      </c>
      <c r="CL326" t="s">
        <v>137</v>
      </c>
      <c r="CM326" t="s">
        <v>137</v>
      </c>
      <c r="CN326" t="s">
        <v>137</v>
      </c>
      <c r="CO326" t="str">
        <f>CO$3</f>
        <v>NONEBLANK</v>
      </c>
      <c r="CP326">
        <v>2</v>
      </c>
      <c r="CQ326" t="s">
        <v>176</v>
      </c>
      <c r="CR326" t="s">
        <v>177</v>
      </c>
      <c r="CS326" t="s">
        <v>137</v>
      </c>
      <c r="CT326" t="s">
        <v>137</v>
      </c>
      <c r="CU326" t="str">
        <f>CU$3</f>
        <v>NONEBLANK</v>
      </c>
      <c r="CV326" t="str">
        <f>CV$3</f>
        <v>NONEBLANK</v>
      </c>
      <c r="CW326" t="str">
        <f>CW$3</f>
        <v>NONEBLANK</v>
      </c>
      <c r="CX326" t="str">
        <f>CX$3</f>
        <v>NONEBLANK</v>
      </c>
      <c r="CY326" t="s">
        <v>200</v>
      </c>
      <c r="CZ326" t="s">
        <v>137</v>
      </c>
      <c r="DA326" t="str">
        <f>DA$3</f>
        <v>NONEBLANK</v>
      </c>
      <c r="DB326" t="str">
        <f>DB$3</f>
        <v>NONEBLANK</v>
      </c>
      <c r="DC326" t="str">
        <f>DC$3</f>
        <v>NONEBLANK</v>
      </c>
      <c r="DD326" t="str">
        <f>DD$3</f>
        <v>NONEBLANK</v>
      </c>
      <c r="DE326" t="str">
        <f>DE$3</f>
        <v>NONEBLANK</v>
      </c>
      <c r="DF326" t="str">
        <f>DF$3</f>
        <v>NONEBLANK</v>
      </c>
      <c r="DG326" t="str">
        <f>DG$3</f>
        <v>NONEBLANK</v>
      </c>
      <c r="DH326" t="str">
        <f>DH$3</f>
        <v>NONEBLANK</v>
      </c>
      <c r="DI326" t="str">
        <f>DI$3</f>
        <v>NONEBLANK</v>
      </c>
      <c r="DJ326" t="str">
        <f>DJ$3</f>
        <v>NONEBLANK</v>
      </c>
      <c r="DK326" t="str">
        <f>DK$3</f>
        <v>NONEBLANK</v>
      </c>
      <c r="DL326" t="str">
        <f>DL$3</f>
        <v>NONEBLANK</v>
      </c>
      <c r="DM326" t="str">
        <f>DM$3</f>
        <v>NONEBLANK</v>
      </c>
      <c r="DN326" t="str">
        <f>DN$3</f>
        <v>NONEBLANK</v>
      </c>
      <c r="DO326" t="str">
        <f>DO$3</f>
        <v>NONEBLANK</v>
      </c>
      <c r="DP326" t="str">
        <f>DP$3</f>
        <v>NONEBLANK</v>
      </c>
      <c r="DQ326">
        <f>DQ$3</f>
        <v>2</v>
      </c>
      <c r="DR326" t="str">
        <f>DR$3</f>
        <v>NONEBLANK</v>
      </c>
      <c r="DT326">
        <f>COUNTBLANK(A326:DR326)</f>
        <v>1</v>
      </c>
    </row>
    <row r="327" spans="1:124" x14ac:dyDescent="0.3">
      <c r="A327">
        <v>577</v>
      </c>
      <c r="B327" t="s">
        <v>167</v>
      </c>
      <c r="C327" t="s">
        <v>1386</v>
      </c>
      <c r="D327" t="s">
        <v>1400</v>
      </c>
      <c r="E327">
        <v>1197</v>
      </c>
      <c r="F327">
        <v>4</v>
      </c>
      <c r="G327">
        <v>4</v>
      </c>
      <c r="H327" t="s">
        <v>153</v>
      </c>
      <c r="I327" t="s">
        <v>124</v>
      </c>
      <c r="J327" t="s">
        <v>154</v>
      </c>
      <c r="K327" t="s">
        <v>125</v>
      </c>
      <c r="L327">
        <v>37</v>
      </c>
      <c r="M327" t="s">
        <v>126</v>
      </c>
      <c r="N327">
        <v>1510</v>
      </c>
      <c r="O327">
        <v>3995</v>
      </c>
      <c r="P327">
        <v>1745</v>
      </c>
      <c r="Q327" t="s">
        <v>127</v>
      </c>
      <c r="R327">
        <v>5</v>
      </c>
      <c r="S327">
        <v>21.4</v>
      </c>
      <c r="T327" s="1" t="s">
        <v>128</v>
      </c>
      <c r="U327" t="s">
        <v>1000</v>
      </c>
      <c r="V327" t="s">
        <v>531</v>
      </c>
      <c r="W327">
        <v>5</v>
      </c>
      <c r="X327" t="s">
        <v>223</v>
      </c>
      <c r="Y327" t="s">
        <v>156</v>
      </c>
      <c r="Z327" t="s">
        <v>130</v>
      </c>
      <c r="AA327" t="s">
        <v>209</v>
      </c>
      <c r="AB327" t="s">
        <v>247</v>
      </c>
      <c r="AC327" t="s">
        <v>1201</v>
      </c>
      <c r="AD327" t="s">
        <v>1390</v>
      </c>
      <c r="AE327" t="s">
        <v>451</v>
      </c>
      <c r="AF327" t="s">
        <v>451</v>
      </c>
      <c r="AG327" t="s">
        <v>131</v>
      </c>
      <c r="AH327" t="s">
        <v>166</v>
      </c>
      <c r="AI327" t="s">
        <v>133</v>
      </c>
      <c r="AJ327" t="s">
        <v>1395</v>
      </c>
      <c r="AK327" t="s">
        <v>1396</v>
      </c>
      <c r="AL327" t="s">
        <v>134</v>
      </c>
      <c r="AM327" t="s">
        <v>135</v>
      </c>
      <c r="AN327" t="s">
        <v>135</v>
      </c>
      <c r="AO327">
        <v>2</v>
      </c>
      <c r="AP327">
        <v>5</v>
      </c>
      <c r="AQ327" t="s">
        <v>138</v>
      </c>
      <c r="AR327" t="s">
        <v>150</v>
      </c>
      <c r="AS327" t="s">
        <v>534</v>
      </c>
      <c r="AT327" t="s">
        <v>451</v>
      </c>
      <c r="AU327" t="str">
        <f>AU$3</f>
        <v>NONEBLANK</v>
      </c>
      <c r="AV327">
        <v>2</v>
      </c>
      <c r="AW327" t="s">
        <v>140</v>
      </c>
      <c r="AX327" t="s">
        <v>137</v>
      </c>
      <c r="AY327" t="s">
        <v>137</v>
      </c>
      <c r="AZ327" t="s">
        <v>749</v>
      </c>
      <c r="BA327" t="s">
        <v>137</v>
      </c>
      <c r="BB327" t="s">
        <v>142</v>
      </c>
      <c r="BC327">
        <v>339</v>
      </c>
      <c r="BD327" t="s">
        <v>137</v>
      </c>
      <c r="BE327" t="s">
        <v>137</v>
      </c>
      <c r="BF327" t="s">
        <v>137</v>
      </c>
      <c r="BG327" t="s">
        <v>134</v>
      </c>
      <c r="BH327" t="s">
        <v>143</v>
      </c>
      <c r="BI327" t="s">
        <v>137</v>
      </c>
      <c r="BJ327" t="s">
        <v>193</v>
      </c>
      <c r="BK327" t="s">
        <v>137</v>
      </c>
      <c r="BL327" t="str">
        <f>BL$3</f>
        <v>NONEBLANK</v>
      </c>
      <c r="BM327" t="s">
        <v>137</v>
      </c>
      <c r="BN327" t="s">
        <v>142</v>
      </c>
      <c r="BO327" t="s">
        <v>135</v>
      </c>
      <c r="BP327" t="s">
        <v>139</v>
      </c>
      <c r="BQ327" t="s">
        <v>145</v>
      </c>
      <c r="BR327" t="s">
        <v>137</v>
      </c>
      <c r="BS327">
        <v>4.9000000000000004</v>
      </c>
      <c r="BT327" t="s">
        <v>137</v>
      </c>
      <c r="BU327" t="s">
        <v>146</v>
      </c>
      <c r="BV327" t="s">
        <v>147</v>
      </c>
      <c r="BW327" t="s">
        <v>235</v>
      </c>
      <c r="BX327" t="s">
        <v>137</v>
      </c>
      <c r="BY327" t="str">
        <f>BY$3</f>
        <v>NONEBLANK</v>
      </c>
      <c r="BZ327" t="str">
        <f>BZ$3</f>
        <v>NONEBLANK</v>
      </c>
      <c r="CA327" t="s">
        <v>137</v>
      </c>
      <c r="CB327" t="str">
        <f>CB$3</f>
        <v>NONEBLANK</v>
      </c>
      <c r="CC327" t="str">
        <f>CC$3</f>
        <v>NONEBLANK</v>
      </c>
      <c r="CD327" t="s">
        <v>137</v>
      </c>
      <c r="CE327" t="str">
        <f>CE$3</f>
        <v>NONEBLANK</v>
      </c>
      <c r="CF327" t="str">
        <f>CF$3</f>
        <v>NONEBLANK</v>
      </c>
      <c r="CG327" t="s">
        <v>137</v>
      </c>
      <c r="CH327" t="s">
        <v>137</v>
      </c>
      <c r="CI327" t="s">
        <v>210</v>
      </c>
      <c r="CJ327" t="str">
        <f>CJ$3</f>
        <v>NONEBLANK</v>
      </c>
      <c r="CK327" t="s">
        <v>165</v>
      </c>
      <c r="CL327" t="s">
        <v>137</v>
      </c>
      <c r="CM327" t="s">
        <v>137</v>
      </c>
      <c r="CN327" t="s">
        <v>137</v>
      </c>
      <c r="CO327" t="str">
        <f>CO$3</f>
        <v>NONEBLANK</v>
      </c>
      <c r="CP327">
        <v>2</v>
      </c>
      <c r="CQ327" t="s">
        <v>176</v>
      </c>
      <c r="CR327" t="s">
        <v>177</v>
      </c>
      <c r="CS327" t="s">
        <v>137</v>
      </c>
      <c r="CT327" t="s">
        <v>137</v>
      </c>
      <c r="CU327" t="str">
        <f>CU$3</f>
        <v>NONEBLANK</v>
      </c>
      <c r="CV327" t="str">
        <f>CV$3</f>
        <v>NONEBLANK</v>
      </c>
      <c r="CW327" t="str">
        <f>CW$3</f>
        <v>NONEBLANK</v>
      </c>
      <c r="CX327" t="str">
        <f>CX$3</f>
        <v>NONEBLANK</v>
      </c>
      <c r="CY327" t="s">
        <v>200</v>
      </c>
      <c r="CZ327" t="s">
        <v>137</v>
      </c>
      <c r="DA327" t="str">
        <f>DA$3</f>
        <v>NONEBLANK</v>
      </c>
      <c r="DB327" t="str">
        <f>DB$3</f>
        <v>NONEBLANK</v>
      </c>
      <c r="DC327" t="str">
        <f>DC$3</f>
        <v>NONEBLANK</v>
      </c>
      <c r="DD327" t="str">
        <f>DD$3</f>
        <v>NONEBLANK</v>
      </c>
      <c r="DE327" t="str">
        <f>DE$3</f>
        <v>NONEBLANK</v>
      </c>
      <c r="DF327" t="str">
        <f>DF$3</f>
        <v>NONEBLANK</v>
      </c>
      <c r="DG327" t="str">
        <f>DG$3</f>
        <v>NONEBLANK</v>
      </c>
      <c r="DH327" t="str">
        <f>DH$3</f>
        <v>NONEBLANK</v>
      </c>
      <c r="DI327" t="str">
        <f>DI$3</f>
        <v>NONEBLANK</v>
      </c>
      <c r="DJ327" t="str">
        <f>DJ$3</f>
        <v>NONEBLANK</v>
      </c>
      <c r="DK327" t="str">
        <f>DK$3</f>
        <v>NONEBLANK</v>
      </c>
      <c r="DL327" t="str">
        <f>DL$3</f>
        <v>NONEBLANK</v>
      </c>
      <c r="DM327" t="str">
        <f>DM$3</f>
        <v>NONEBLANK</v>
      </c>
      <c r="DN327" t="str">
        <f>DN$3</f>
        <v>NONEBLANK</v>
      </c>
      <c r="DO327" t="str">
        <f>DO$3</f>
        <v>NONEBLANK</v>
      </c>
      <c r="DP327" t="str">
        <f>DP$3</f>
        <v>NONEBLANK</v>
      </c>
      <c r="DQ327">
        <f>DQ$3</f>
        <v>2</v>
      </c>
      <c r="DR327" t="str">
        <f>DR$3</f>
        <v>NONEBLANK</v>
      </c>
      <c r="DT327">
        <f>COUNTBLANK(A327:DR327)</f>
        <v>1</v>
      </c>
    </row>
    <row r="328" spans="1:124" x14ac:dyDescent="0.3">
      <c r="A328">
        <v>579</v>
      </c>
      <c r="B328" t="s">
        <v>167</v>
      </c>
      <c r="C328" t="s">
        <v>1386</v>
      </c>
      <c r="D328" t="s">
        <v>1401</v>
      </c>
      <c r="E328">
        <v>1197</v>
      </c>
      <c r="F328">
        <v>4</v>
      </c>
      <c r="G328">
        <v>4</v>
      </c>
      <c r="H328" t="s">
        <v>153</v>
      </c>
      <c r="I328" t="s">
        <v>124</v>
      </c>
      <c r="J328" t="s">
        <v>154</v>
      </c>
      <c r="K328" t="s">
        <v>125</v>
      </c>
      <c r="L328">
        <v>37</v>
      </c>
      <c r="M328" t="s">
        <v>126</v>
      </c>
      <c r="N328">
        <v>1510</v>
      </c>
      <c r="O328">
        <v>3995</v>
      </c>
      <c r="P328">
        <v>1745</v>
      </c>
      <c r="Q328" t="s">
        <v>127</v>
      </c>
      <c r="R328">
        <v>5</v>
      </c>
      <c r="S328">
        <v>21.4</v>
      </c>
      <c r="T328" s="1" t="s">
        <v>128</v>
      </c>
      <c r="U328" t="s">
        <v>741</v>
      </c>
      <c r="V328" t="s">
        <v>776</v>
      </c>
      <c r="W328">
        <v>5</v>
      </c>
      <c r="X328" t="s">
        <v>223</v>
      </c>
      <c r="Y328" t="s">
        <v>156</v>
      </c>
      <c r="Z328" t="s">
        <v>130</v>
      </c>
      <c r="AA328" t="s">
        <v>209</v>
      </c>
      <c r="AB328" t="s">
        <v>247</v>
      </c>
      <c r="AC328" t="s">
        <v>357</v>
      </c>
      <c r="AD328" t="s">
        <v>1201</v>
      </c>
      <c r="AE328" t="s">
        <v>378</v>
      </c>
      <c r="AF328" t="s">
        <v>378</v>
      </c>
      <c r="AG328" t="s">
        <v>131</v>
      </c>
      <c r="AH328" t="s">
        <v>166</v>
      </c>
      <c r="AI328" t="s">
        <v>280</v>
      </c>
      <c r="AJ328" t="s">
        <v>1395</v>
      </c>
      <c r="AK328" t="s">
        <v>1396</v>
      </c>
      <c r="AL328" t="s">
        <v>134</v>
      </c>
      <c r="AM328" t="s">
        <v>135</v>
      </c>
      <c r="AN328" t="s">
        <v>135</v>
      </c>
      <c r="AO328">
        <v>2</v>
      </c>
      <c r="AP328">
        <v>5</v>
      </c>
      <c r="AQ328" t="s">
        <v>138</v>
      </c>
      <c r="AR328" t="s">
        <v>139</v>
      </c>
      <c r="AS328" t="s">
        <v>534</v>
      </c>
      <c r="AT328" t="s">
        <v>378</v>
      </c>
      <c r="AU328" t="s">
        <v>137</v>
      </c>
      <c r="AV328">
        <v>2</v>
      </c>
      <c r="AW328" t="s">
        <v>140</v>
      </c>
      <c r="AX328" t="s">
        <v>137</v>
      </c>
      <c r="AY328" t="s">
        <v>137</v>
      </c>
      <c r="AZ328" t="s">
        <v>749</v>
      </c>
      <c r="BA328" t="s">
        <v>137</v>
      </c>
      <c r="BB328" t="s">
        <v>199</v>
      </c>
      <c r="BC328">
        <v>339</v>
      </c>
      <c r="BD328" t="s">
        <v>137</v>
      </c>
      <c r="BE328" t="s">
        <v>137</v>
      </c>
      <c r="BF328" t="s">
        <v>137</v>
      </c>
      <c r="BG328" t="s">
        <v>134</v>
      </c>
      <c r="BH328" t="s">
        <v>143</v>
      </c>
      <c r="BI328" t="s">
        <v>137</v>
      </c>
      <c r="BJ328" t="s">
        <v>193</v>
      </c>
      <c r="BK328" t="s">
        <v>137</v>
      </c>
      <c r="BL328" t="str">
        <f>BL$3</f>
        <v>NONEBLANK</v>
      </c>
      <c r="BM328" t="s">
        <v>137</v>
      </c>
      <c r="BN328" t="s">
        <v>142</v>
      </c>
      <c r="BO328" t="s">
        <v>135</v>
      </c>
      <c r="BP328" t="s">
        <v>139</v>
      </c>
      <c r="BQ328" t="s">
        <v>145</v>
      </c>
      <c r="BR328" t="s">
        <v>137</v>
      </c>
      <c r="BS328">
        <v>4.9000000000000004</v>
      </c>
      <c r="BT328" t="s">
        <v>137</v>
      </c>
      <c r="BU328" t="s">
        <v>146</v>
      </c>
      <c r="BV328" t="str">
        <f>BV$3</f>
        <v>NONEBLANK</v>
      </c>
      <c r="BW328" t="s">
        <v>235</v>
      </c>
      <c r="BX328" t="s">
        <v>137</v>
      </c>
      <c r="BY328" t="str">
        <f>BY$3</f>
        <v>NONEBLANK</v>
      </c>
      <c r="BZ328" t="str">
        <f>BZ$3</f>
        <v>NONEBLANK</v>
      </c>
      <c r="CA328" t="s">
        <v>137</v>
      </c>
      <c r="CB328" t="str">
        <f>CB$3</f>
        <v>NONEBLANK</v>
      </c>
      <c r="CC328" t="str">
        <f>CC$3</f>
        <v>NONEBLANK</v>
      </c>
      <c r="CD328" t="s">
        <v>137</v>
      </c>
      <c r="CE328" t="str">
        <f>CE$3</f>
        <v>NONEBLANK</v>
      </c>
      <c r="CF328" t="str">
        <f>CF$3</f>
        <v>NONEBLANK</v>
      </c>
      <c r="CG328" t="s">
        <v>137</v>
      </c>
      <c r="CH328" t="s">
        <v>137</v>
      </c>
      <c r="CI328" t="s">
        <v>210</v>
      </c>
      <c r="CJ328" t="str">
        <f>CJ$3</f>
        <v>NONEBLANK</v>
      </c>
      <c r="CK328" t="s">
        <v>165</v>
      </c>
      <c r="CL328" t="s">
        <v>137</v>
      </c>
      <c r="CM328" t="s">
        <v>137</v>
      </c>
      <c r="CN328" t="s">
        <v>137</v>
      </c>
      <c r="CO328" t="str">
        <f>CO$3</f>
        <v>NONEBLANK</v>
      </c>
      <c r="CP328">
        <v>2</v>
      </c>
      <c r="CQ328" t="s">
        <v>373</v>
      </c>
      <c r="CR328" t="s">
        <v>177</v>
      </c>
      <c r="CS328" t="s">
        <v>137</v>
      </c>
      <c r="CT328" t="s">
        <v>137</v>
      </c>
      <c r="CU328" t="str">
        <f>CU$3</f>
        <v>NONEBLANK</v>
      </c>
      <c r="CV328" t="str">
        <f>CV$3</f>
        <v>NONEBLANK</v>
      </c>
      <c r="CW328" t="str">
        <f>CW$3</f>
        <v>NONEBLANK</v>
      </c>
      <c r="CX328" t="str">
        <f>CX$3</f>
        <v>NONEBLANK</v>
      </c>
      <c r="CY328" t="s">
        <v>200</v>
      </c>
      <c r="CZ328" t="s">
        <v>137</v>
      </c>
      <c r="DA328" t="str">
        <f>DA$3</f>
        <v>NONEBLANK</v>
      </c>
      <c r="DB328" t="s">
        <v>201</v>
      </c>
      <c r="DC328" t="str">
        <f>DC$3</f>
        <v>NONEBLANK</v>
      </c>
      <c r="DD328" t="str">
        <f>DD$3</f>
        <v>NONEBLANK</v>
      </c>
      <c r="DE328" t="str">
        <f>DE$3</f>
        <v>NONEBLANK</v>
      </c>
      <c r="DF328" t="str">
        <f>DF$3</f>
        <v>NONEBLANK</v>
      </c>
      <c r="DG328" t="str">
        <f>DG$3</f>
        <v>NONEBLANK</v>
      </c>
      <c r="DH328" t="str">
        <f>DH$3</f>
        <v>NONEBLANK</v>
      </c>
      <c r="DI328" t="str">
        <f>DI$3</f>
        <v>NONEBLANK</v>
      </c>
      <c r="DJ328" t="str">
        <f>DJ$3</f>
        <v>NONEBLANK</v>
      </c>
      <c r="DK328" t="str">
        <f>DK$3</f>
        <v>NONEBLANK</v>
      </c>
      <c r="DL328" t="str">
        <f>DL$3</f>
        <v>NONEBLANK</v>
      </c>
      <c r="DM328" t="s">
        <v>137</v>
      </c>
      <c r="DN328" t="s">
        <v>137</v>
      </c>
      <c r="DO328" t="str">
        <f>DO$3</f>
        <v>NONEBLANK</v>
      </c>
      <c r="DP328" t="str">
        <f>DP$3</f>
        <v>NONEBLANK</v>
      </c>
      <c r="DQ328">
        <f>DQ$3</f>
        <v>2</v>
      </c>
      <c r="DR328" t="str">
        <f>DR$3</f>
        <v>NONEBLANK</v>
      </c>
      <c r="DT328">
        <f>COUNTBLANK(A328:DR328)</f>
        <v>1</v>
      </c>
    </row>
    <row r="329" spans="1:124" x14ac:dyDescent="0.3">
      <c r="A329">
        <v>580</v>
      </c>
      <c r="B329" t="s">
        <v>167</v>
      </c>
      <c r="C329" t="s">
        <v>1386</v>
      </c>
      <c r="D329" t="s">
        <v>1402</v>
      </c>
      <c r="E329">
        <v>1197</v>
      </c>
      <c r="F329">
        <v>4</v>
      </c>
      <c r="G329">
        <v>4</v>
      </c>
      <c r="H329" t="s">
        <v>153</v>
      </c>
      <c r="I329" t="s">
        <v>124</v>
      </c>
      <c r="J329" t="s">
        <v>154</v>
      </c>
      <c r="K329" t="s">
        <v>125</v>
      </c>
      <c r="L329">
        <v>37</v>
      </c>
      <c r="M329" t="s">
        <v>126</v>
      </c>
      <c r="N329">
        <v>1510</v>
      </c>
      <c r="O329">
        <v>3995</v>
      </c>
      <c r="P329">
        <v>1745</v>
      </c>
      <c r="Q329" t="s">
        <v>127</v>
      </c>
      <c r="R329">
        <v>5</v>
      </c>
      <c r="S329">
        <v>21.4</v>
      </c>
      <c r="T329" s="1" t="s">
        <v>128</v>
      </c>
      <c r="U329" t="s">
        <v>741</v>
      </c>
      <c r="V329" t="s">
        <v>1399</v>
      </c>
      <c r="W329">
        <v>5</v>
      </c>
      <c r="X329" t="s">
        <v>223</v>
      </c>
      <c r="Y329" t="s">
        <v>156</v>
      </c>
      <c r="Z329" t="s">
        <v>130</v>
      </c>
      <c r="AA329" t="s">
        <v>209</v>
      </c>
      <c r="AB329" t="s">
        <v>247</v>
      </c>
      <c r="AC329" t="s">
        <v>1201</v>
      </c>
      <c r="AD329" t="s">
        <v>1390</v>
      </c>
      <c r="AE329" t="s">
        <v>451</v>
      </c>
      <c r="AF329" t="s">
        <v>451</v>
      </c>
      <c r="AG329" t="s">
        <v>131</v>
      </c>
      <c r="AH329" t="s">
        <v>166</v>
      </c>
      <c r="AI329" t="s">
        <v>133</v>
      </c>
      <c r="AJ329" t="s">
        <v>1395</v>
      </c>
      <c r="AK329" t="s">
        <v>1396</v>
      </c>
      <c r="AL329" t="s">
        <v>134</v>
      </c>
      <c r="AM329" t="s">
        <v>135</v>
      </c>
      <c r="AN329" t="s">
        <v>135</v>
      </c>
      <c r="AO329" t="s">
        <v>137</v>
      </c>
      <c r="AP329">
        <v>5</v>
      </c>
      <c r="AQ329" t="s">
        <v>138</v>
      </c>
      <c r="AR329" t="s">
        <v>139</v>
      </c>
      <c r="AS329" t="s">
        <v>534</v>
      </c>
      <c r="AT329" t="s">
        <v>451</v>
      </c>
      <c r="AU329" t="str">
        <f>AU$3</f>
        <v>NONEBLANK</v>
      </c>
      <c r="AV329">
        <v>2</v>
      </c>
      <c r="AW329" t="s">
        <v>140</v>
      </c>
      <c r="AX329" t="s">
        <v>137</v>
      </c>
      <c r="AY329" t="s">
        <v>137</v>
      </c>
      <c r="AZ329" t="s">
        <v>749</v>
      </c>
      <c r="BA329" t="s">
        <v>137</v>
      </c>
      <c r="BB329" t="s">
        <v>142</v>
      </c>
      <c r="BC329">
        <v>339</v>
      </c>
      <c r="BD329" t="s">
        <v>137</v>
      </c>
      <c r="BE329" t="s">
        <v>137</v>
      </c>
      <c r="BF329" t="s">
        <v>137</v>
      </c>
      <c r="BG329" t="s">
        <v>134</v>
      </c>
      <c r="BH329" t="s">
        <v>143</v>
      </c>
      <c r="BI329" t="s">
        <v>137</v>
      </c>
      <c r="BJ329" t="s">
        <v>193</v>
      </c>
      <c r="BK329" t="s">
        <v>137</v>
      </c>
      <c r="BL329" t="str">
        <f>BL$3</f>
        <v>NONEBLANK</v>
      </c>
      <c r="BM329" t="s">
        <v>137</v>
      </c>
      <c r="BN329" t="s">
        <v>142</v>
      </c>
      <c r="BO329" t="s">
        <v>135</v>
      </c>
      <c r="BP329" t="s">
        <v>139</v>
      </c>
      <c r="BQ329" t="s">
        <v>145</v>
      </c>
      <c r="BR329" t="s">
        <v>137</v>
      </c>
      <c r="BS329">
        <v>4.9000000000000004</v>
      </c>
      <c r="BT329" t="s">
        <v>137</v>
      </c>
      <c r="BU329" t="s">
        <v>146</v>
      </c>
      <c r="BV329" t="s">
        <v>147</v>
      </c>
      <c r="BW329" t="s">
        <v>235</v>
      </c>
      <c r="BX329" t="s">
        <v>137</v>
      </c>
      <c r="BY329" t="str">
        <f>BY$3</f>
        <v>NONEBLANK</v>
      </c>
      <c r="BZ329" t="str">
        <f>BZ$3</f>
        <v>NONEBLANK</v>
      </c>
      <c r="CA329" t="s">
        <v>137</v>
      </c>
      <c r="CB329" t="str">
        <f>CB$3</f>
        <v>NONEBLANK</v>
      </c>
      <c r="CC329" t="str">
        <f>CC$3</f>
        <v>NONEBLANK</v>
      </c>
      <c r="CD329" t="s">
        <v>137</v>
      </c>
      <c r="CE329" t="str">
        <f>CE$3</f>
        <v>NONEBLANK</v>
      </c>
      <c r="CF329" t="str">
        <f>CF$3</f>
        <v>NONEBLANK</v>
      </c>
      <c r="CG329" t="s">
        <v>137</v>
      </c>
      <c r="CH329" t="s">
        <v>137</v>
      </c>
      <c r="CI329" t="s">
        <v>210</v>
      </c>
      <c r="CJ329" t="str">
        <f>CJ$3</f>
        <v>NONEBLANK</v>
      </c>
      <c r="CK329" t="s">
        <v>165</v>
      </c>
      <c r="CL329" t="s">
        <v>137</v>
      </c>
      <c r="CM329" t="s">
        <v>137</v>
      </c>
      <c r="CN329" t="s">
        <v>137</v>
      </c>
      <c r="CO329" t="str">
        <f>CO$3</f>
        <v>NONEBLANK</v>
      </c>
      <c r="CP329">
        <v>2</v>
      </c>
      <c r="CQ329" t="s">
        <v>176</v>
      </c>
      <c r="CR329" t="s">
        <v>177</v>
      </c>
      <c r="CS329" t="s">
        <v>137</v>
      </c>
      <c r="CT329" t="s">
        <v>137</v>
      </c>
      <c r="CU329" t="str">
        <f>CU$3</f>
        <v>NONEBLANK</v>
      </c>
      <c r="CV329" t="str">
        <f>CV$3</f>
        <v>NONEBLANK</v>
      </c>
      <c r="CW329" t="str">
        <f>CW$3</f>
        <v>NONEBLANK</v>
      </c>
      <c r="CX329" t="str">
        <f>CX$3</f>
        <v>NONEBLANK</v>
      </c>
      <c r="CY329" t="s">
        <v>200</v>
      </c>
      <c r="CZ329" t="s">
        <v>137</v>
      </c>
      <c r="DA329" t="str">
        <f>DA$3</f>
        <v>NONEBLANK</v>
      </c>
      <c r="DB329" t="str">
        <f>DB$3</f>
        <v>NONEBLANK</v>
      </c>
      <c r="DC329" t="str">
        <f>DC$3</f>
        <v>NONEBLANK</v>
      </c>
      <c r="DD329" t="str">
        <f>DD$3</f>
        <v>NONEBLANK</v>
      </c>
      <c r="DE329" t="str">
        <f>DE$3</f>
        <v>NONEBLANK</v>
      </c>
      <c r="DF329" t="str">
        <f>DF$3</f>
        <v>NONEBLANK</v>
      </c>
      <c r="DG329" t="str">
        <f>DG$3</f>
        <v>NONEBLANK</v>
      </c>
      <c r="DH329" t="str">
        <f>DH$3</f>
        <v>NONEBLANK</v>
      </c>
      <c r="DI329" t="str">
        <f>DI$3</f>
        <v>NONEBLANK</v>
      </c>
      <c r="DJ329" t="str">
        <f>DJ$3</f>
        <v>NONEBLANK</v>
      </c>
      <c r="DK329" t="str">
        <f>DK$3</f>
        <v>NONEBLANK</v>
      </c>
      <c r="DL329" t="str">
        <f>DL$3</f>
        <v>NONEBLANK</v>
      </c>
      <c r="DM329" t="str">
        <f>DM$3</f>
        <v>NONEBLANK</v>
      </c>
      <c r="DN329" t="str">
        <f>DN$3</f>
        <v>NONEBLANK</v>
      </c>
      <c r="DO329" t="str">
        <f>DO$3</f>
        <v>NONEBLANK</v>
      </c>
      <c r="DP329" t="str">
        <f>DP$3</f>
        <v>NONEBLANK</v>
      </c>
      <c r="DQ329">
        <f>DQ$3</f>
        <v>2</v>
      </c>
      <c r="DR329" t="str">
        <f>DR$3</f>
        <v>NONEBLANK</v>
      </c>
      <c r="DT329">
        <f>COUNTBLANK(A329:DR329)</f>
        <v>1</v>
      </c>
    </row>
    <row r="330" spans="1:124" x14ac:dyDescent="0.3">
      <c r="A330">
        <v>581</v>
      </c>
      <c r="B330" t="s">
        <v>167</v>
      </c>
      <c r="C330" t="s">
        <v>1386</v>
      </c>
      <c r="D330" t="s">
        <v>1403</v>
      </c>
      <c r="E330">
        <v>1197</v>
      </c>
      <c r="F330">
        <v>4</v>
      </c>
      <c r="G330">
        <v>4</v>
      </c>
      <c r="H330" t="s">
        <v>153</v>
      </c>
      <c r="I330" t="s">
        <v>124</v>
      </c>
      <c r="J330" t="s">
        <v>154</v>
      </c>
      <c r="K330" t="s">
        <v>125</v>
      </c>
      <c r="L330">
        <v>37</v>
      </c>
      <c r="M330" t="s">
        <v>126</v>
      </c>
      <c r="N330">
        <v>1510</v>
      </c>
      <c r="O330">
        <v>3995</v>
      </c>
      <c r="P330">
        <v>1745</v>
      </c>
      <c r="Q330" t="s">
        <v>127</v>
      </c>
      <c r="R330">
        <v>5</v>
      </c>
      <c r="S330">
        <v>21.4</v>
      </c>
      <c r="T330" s="1" t="s">
        <v>128</v>
      </c>
      <c r="U330" t="s">
        <v>741</v>
      </c>
      <c r="V330" t="s">
        <v>776</v>
      </c>
      <c r="W330">
        <v>5</v>
      </c>
      <c r="X330" t="s">
        <v>223</v>
      </c>
      <c r="Y330" t="s">
        <v>156</v>
      </c>
      <c r="Z330" t="s">
        <v>130</v>
      </c>
      <c r="AA330" t="s">
        <v>209</v>
      </c>
      <c r="AB330" t="s">
        <v>247</v>
      </c>
      <c r="AC330" t="s">
        <v>357</v>
      </c>
      <c r="AD330" t="s">
        <v>1201</v>
      </c>
      <c r="AE330" t="s">
        <v>378</v>
      </c>
      <c r="AF330" t="s">
        <v>378</v>
      </c>
      <c r="AG330" t="s">
        <v>131</v>
      </c>
      <c r="AH330" t="s">
        <v>166</v>
      </c>
      <c r="AI330" t="s">
        <v>280</v>
      </c>
      <c r="AJ330" t="s">
        <v>1395</v>
      </c>
      <c r="AK330" t="s">
        <v>1396</v>
      </c>
      <c r="AL330" t="s">
        <v>134</v>
      </c>
      <c r="AM330" t="s">
        <v>135</v>
      </c>
      <c r="AN330" t="s">
        <v>135</v>
      </c>
      <c r="AO330">
        <v>2</v>
      </c>
      <c r="AP330">
        <v>5</v>
      </c>
      <c r="AQ330" t="s">
        <v>138</v>
      </c>
      <c r="AR330" t="s">
        <v>139</v>
      </c>
      <c r="AS330" t="s">
        <v>534</v>
      </c>
      <c r="AT330" t="s">
        <v>378</v>
      </c>
      <c r="AU330" t="s">
        <v>137</v>
      </c>
      <c r="AV330">
        <v>2</v>
      </c>
      <c r="AW330" t="s">
        <v>140</v>
      </c>
      <c r="AX330" t="s">
        <v>137</v>
      </c>
      <c r="AY330" t="s">
        <v>137</v>
      </c>
      <c r="AZ330" t="s">
        <v>749</v>
      </c>
      <c r="BA330" t="s">
        <v>137</v>
      </c>
      <c r="BB330" t="s">
        <v>199</v>
      </c>
      <c r="BC330">
        <v>339</v>
      </c>
      <c r="BD330" t="s">
        <v>137</v>
      </c>
      <c r="BE330" t="s">
        <v>137</v>
      </c>
      <c r="BF330" t="s">
        <v>137</v>
      </c>
      <c r="BG330" t="s">
        <v>134</v>
      </c>
      <c r="BH330" t="s">
        <v>143</v>
      </c>
      <c r="BI330" t="s">
        <v>137</v>
      </c>
      <c r="BJ330" t="s">
        <v>193</v>
      </c>
      <c r="BK330" t="s">
        <v>137</v>
      </c>
      <c r="BL330" t="str">
        <f>BL$3</f>
        <v>NONEBLANK</v>
      </c>
      <c r="BM330" t="s">
        <v>137</v>
      </c>
      <c r="BN330" t="s">
        <v>142</v>
      </c>
      <c r="BO330" t="s">
        <v>135</v>
      </c>
      <c r="BP330" t="s">
        <v>139</v>
      </c>
      <c r="BQ330" t="s">
        <v>145</v>
      </c>
      <c r="BR330" t="s">
        <v>137</v>
      </c>
      <c r="BS330">
        <v>4.9000000000000004</v>
      </c>
      <c r="BT330" t="s">
        <v>137</v>
      </c>
      <c r="BU330" t="s">
        <v>146</v>
      </c>
      <c r="BV330" t="str">
        <f>BV$3</f>
        <v>NONEBLANK</v>
      </c>
      <c r="BW330" t="s">
        <v>235</v>
      </c>
      <c r="BX330" t="s">
        <v>137</v>
      </c>
      <c r="BY330" t="str">
        <f>BY$3</f>
        <v>NONEBLANK</v>
      </c>
      <c r="BZ330" t="str">
        <f>BZ$3</f>
        <v>NONEBLANK</v>
      </c>
      <c r="CA330" t="s">
        <v>137</v>
      </c>
      <c r="CB330" t="str">
        <f>CB$3</f>
        <v>NONEBLANK</v>
      </c>
      <c r="CC330" t="str">
        <f>CC$3</f>
        <v>NONEBLANK</v>
      </c>
      <c r="CD330" t="s">
        <v>137</v>
      </c>
      <c r="CE330" t="str">
        <f>CE$3</f>
        <v>NONEBLANK</v>
      </c>
      <c r="CF330" t="str">
        <f>CF$3</f>
        <v>NONEBLANK</v>
      </c>
      <c r="CG330" t="s">
        <v>137</v>
      </c>
      <c r="CH330" t="s">
        <v>137</v>
      </c>
      <c r="CI330" t="s">
        <v>210</v>
      </c>
      <c r="CJ330" t="str">
        <f>CJ$3</f>
        <v>NONEBLANK</v>
      </c>
      <c r="CK330" t="s">
        <v>165</v>
      </c>
      <c r="CL330" t="s">
        <v>137</v>
      </c>
      <c r="CM330" t="s">
        <v>137</v>
      </c>
      <c r="CN330" t="s">
        <v>137</v>
      </c>
      <c r="CO330" t="str">
        <f>CO$3</f>
        <v>NONEBLANK</v>
      </c>
      <c r="CP330">
        <v>2</v>
      </c>
      <c r="CQ330" t="s">
        <v>373</v>
      </c>
      <c r="CR330" t="s">
        <v>177</v>
      </c>
      <c r="CS330" t="s">
        <v>137</v>
      </c>
      <c r="CT330" t="s">
        <v>137</v>
      </c>
      <c r="CU330" t="str">
        <f>CU$3</f>
        <v>NONEBLANK</v>
      </c>
      <c r="CV330" t="str">
        <f>CV$3</f>
        <v>NONEBLANK</v>
      </c>
      <c r="CW330" t="str">
        <f>CW$3</f>
        <v>NONEBLANK</v>
      </c>
      <c r="CX330" t="str">
        <f>CX$3</f>
        <v>NONEBLANK</v>
      </c>
      <c r="CY330" t="s">
        <v>200</v>
      </c>
      <c r="CZ330" t="s">
        <v>137</v>
      </c>
      <c r="DA330" t="str">
        <f>DA$3</f>
        <v>NONEBLANK</v>
      </c>
      <c r="DB330" t="s">
        <v>201</v>
      </c>
      <c r="DC330" t="str">
        <f>DC$3</f>
        <v>NONEBLANK</v>
      </c>
      <c r="DD330" t="str">
        <f>DD$3</f>
        <v>NONEBLANK</v>
      </c>
      <c r="DE330" t="str">
        <f>DE$3</f>
        <v>NONEBLANK</v>
      </c>
      <c r="DF330" t="str">
        <f>DF$3</f>
        <v>NONEBLANK</v>
      </c>
      <c r="DG330" t="str">
        <f>DG$3</f>
        <v>NONEBLANK</v>
      </c>
      <c r="DH330" t="str">
        <f>DH$3</f>
        <v>NONEBLANK</v>
      </c>
      <c r="DI330" t="str">
        <f>DI$3</f>
        <v>NONEBLANK</v>
      </c>
      <c r="DJ330" t="str">
        <f>DJ$3</f>
        <v>NONEBLANK</v>
      </c>
      <c r="DK330" t="str">
        <f>DK$3</f>
        <v>NONEBLANK</v>
      </c>
      <c r="DL330" t="str">
        <f>DL$3</f>
        <v>NONEBLANK</v>
      </c>
      <c r="DM330" t="s">
        <v>137</v>
      </c>
      <c r="DN330" t="s">
        <v>137</v>
      </c>
      <c r="DO330" t="str">
        <f>DO$3</f>
        <v>NONEBLANK</v>
      </c>
      <c r="DP330" t="str">
        <f>DP$3</f>
        <v>NONEBLANK</v>
      </c>
      <c r="DQ330">
        <f>DQ$3</f>
        <v>2</v>
      </c>
      <c r="DR330" t="str">
        <f>DR$3</f>
        <v>NONEBLANK</v>
      </c>
      <c r="DT330">
        <f>COUNTBLANK(A330:DR330)</f>
        <v>1</v>
      </c>
    </row>
    <row r="331" spans="1:124" x14ac:dyDescent="0.3">
      <c r="A331">
        <v>582</v>
      </c>
      <c r="B331" t="s">
        <v>167</v>
      </c>
      <c r="C331" t="s">
        <v>1386</v>
      </c>
      <c r="D331" t="s">
        <v>1404</v>
      </c>
      <c r="E331">
        <v>1197</v>
      </c>
      <c r="F331">
        <v>4</v>
      </c>
      <c r="G331">
        <v>4</v>
      </c>
      <c r="H331" t="s">
        <v>153</v>
      </c>
      <c r="I331" t="s">
        <v>124</v>
      </c>
      <c r="J331" t="s">
        <v>154</v>
      </c>
      <c r="K331" t="s">
        <v>125</v>
      </c>
      <c r="L331">
        <v>37</v>
      </c>
      <c r="M331" t="s">
        <v>126</v>
      </c>
      <c r="N331">
        <v>1510</v>
      </c>
      <c r="O331">
        <v>3995</v>
      </c>
      <c r="P331">
        <v>1745</v>
      </c>
      <c r="Q331" t="s">
        <v>127</v>
      </c>
      <c r="R331">
        <v>5</v>
      </c>
      <c r="S331">
        <v>21.4</v>
      </c>
      <c r="T331" s="1" t="s">
        <v>128</v>
      </c>
      <c r="U331" t="s">
        <v>1000</v>
      </c>
      <c r="V331" t="s">
        <v>171</v>
      </c>
      <c r="W331">
        <v>5</v>
      </c>
      <c r="X331" t="s">
        <v>223</v>
      </c>
      <c r="Y331" t="s">
        <v>156</v>
      </c>
      <c r="Z331" t="s">
        <v>130</v>
      </c>
      <c r="AA331" t="s">
        <v>209</v>
      </c>
      <c r="AB331" t="s">
        <v>247</v>
      </c>
      <c r="AC331" t="s">
        <v>1201</v>
      </c>
      <c r="AD331" t="s">
        <v>1390</v>
      </c>
      <c r="AE331" t="s">
        <v>451</v>
      </c>
      <c r="AF331" t="s">
        <v>451</v>
      </c>
      <c r="AG331" t="s">
        <v>131</v>
      </c>
      <c r="AH331" t="s">
        <v>166</v>
      </c>
      <c r="AI331" t="s">
        <v>133</v>
      </c>
      <c r="AJ331" t="s">
        <v>1395</v>
      </c>
      <c r="AK331" t="s">
        <v>1396</v>
      </c>
      <c r="AL331" t="s">
        <v>134</v>
      </c>
      <c r="AM331" t="s">
        <v>135</v>
      </c>
      <c r="AN331" t="s">
        <v>135</v>
      </c>
      <c r="AO331">
        <v>2</v>
      </c>
      <c r="AP331">
        <v>5</v>
      </c>
      <c r="AQ331" t="s">
        <v>138</v>
      </c>
      <c r="AR331" t="s">
        <v>150</v>
      </c>
      <c r="AS331" t="s">
        <v>534</v>
      </c>
      <c r="AT331" t="s">
        <v>451</v>
      </c>
      <c r="AU331" t="str">
        <f>AU$3</f>
        <v>NONEBLANK</v>
      </c>
      <c r="AV331">
        <v>2</v>
      </c>
      <c r="AW331" t="s">
        <v>140</v>
      </c>
      <c r="AX331" t="s">
        <v>137</v>
      </c>
      <c r="AY331" t="s">
        <v>137</v>
      </c>
      <c r="AZ331" t="s">
        <v>749</v>
      </c>
      <c r="BA331" t="s">
        <v>137</v>
      </c>
      <c r="BB331" t="s">
        <v>142</v>
      </c>
      <c r="BC331">
        <v>339</v>
      </c>
      <c r="BD331" t="s">
        <v>137</v>
      </c>
      <c r="BE331" t="s">
        <v>137</v>
      </c>
      <c r="BF331" t="s">
        <v>137</v>
      </c>
      <c r="BG331" t="s">
        <v>134</v>
      </c>
      <c r="BH331" t="s">
        <v>143</v>
      </c>
      <c r="BI331" t="s">
        <v>137</v>
      </c>
      <c r="BJ331" t="s">
        <v>193</v>
      </c>
      <c r="BK331" t="s">
        <v>137</v>
      </c>
      <c r="BL331" t="str">
        <f>BL$3</f>
        <v>NONEBLANK</v>
      </c>
      <c r="BM331" t="s">
        <v>137</v>
      </c>
      <c r="BN331" t="s">
        <v>142</v>
      </c>
      <c r="BO331" t="s">
        <v>135</v>
      </c>
      <c r="BP331" t="s">
        <v>139</v>
      </c>
      <c r="BQ331" t="s">
        <v>145</v>
      </c>
      <c r="BR331" t="s">
        <v>137</v>
      </c>
      <c r="BS331">
        <v>4.9000000000000004</v>
      </c>
      <c r="BT331" t="s">
        <v>137</v>
      </c>
      <c r="BU331" t="s">
        <v>146</v>
      </c>
      <c r="BV331" t="s">
        <v>147</v>
      </c>
      <c r="BW331" t="s">
        <v>235</v>
      </c>
      <c r="BX331" t="s">
        <v>137</v>
      </c>
      <c r="BY331" t="str">
        <f>BY$3</f>
        <v>NONEBLANK</v>
      </c>
      <c r="BZ331" t="str">
        <f>BZ$3</f>
        <v>NONEBLANK</v>
      </c>
      <c r="CA331" t="s">
        <v>137</v>
      </c>
      <c r="CB331" t="str">
        <f>CB$3</f>
        <v>NONEBLANK</v>
      </c>
      <c r="CC331" t="str">
        <f>CC$3</f>
        <v>NONEBLANK</v>
      </c>
      <c r="CD331" t="s">
        <v>137</v>
      </c>
      <c r="CE331" t="str">
        <f>CE$3</f>
        <v>NONEBLANK</v>
      </c>
      <c r="CF331" t="str">
        <f>CF$3</f>
        <v>NONEBLANK</v>
      </c>
      <c r="CG331" t="s">
        <v>137</v>
      </c>
      <c r="CH331" t="s">
        <v>137</v>
      </c>
      <c r="CI331" t="s">
        <v>210</v>
      </c>
      <c r="CJ331" t="str">
        <f>CJ$3</f>
        <v>NONEBLANK</v>
      </c>
      <c r="CK331" t="s">
        <v>165</v>
      </c>
      <c r="CL331" t="s">
        <v>137</v>
      </c>
      <c r="CM331" t="s">
        <v>137</v>
      </c>
      <c r="CN331" t="s">
        <v>137</v>
      </c>
      <c r="CO331" t="str">
        <f>CO$3</f>
        <v>NONEBLANK</v>
      </c>
      <c r="CP331">
        <v>2</v>
      </c>
      <c r="CQ331" t="s">
        <v>176</v>
      </c>
      <c r="CR331" t="s">
        <v>177</v>
      </c>
      <c r="CS331" t="s">
        <v>137</v>
      </c>
      <c r="CT331" t="s">
        <v>137</v>
      </c>
      <c r="CU331" t="str">
        <f>CU$3</f>
        <v>NONEBLANK</v>
      </c>
      <c r="CV331" t="str">
        <f>CV$3</f>
        <v>NONEBLANK</v>
      </c>
      <c r="CW331" t="str">
        <f>CW$3</f>
        <v>NONEBLANK</v>
      </c>
      <c r="CX331" t="str">
        <f>CX$3</f>
        <v>NONEBLANK</v>
      </c>
      <c r="CY331" t="s">
        <v>200</v>
      </c>
      <c r="CZ331" t="s">
        <v>137</v>
      </c>
      <c r="DA331" t="str">
        <f>DA$3</f>
        <v>NONEBLANK</v>
      </c>
      <c r="DB331" t="str">
        <f>DB$3</f>
        <v>NONEBLANK</v>
      </c>
      <c r="DC331" t="str">
        <f>DC$3</f>
        <v>NONEBLANK</v>
      </c>
      <c r="DD331" t="str">
        <f>DD$3</f>
        <v>NONEBLANK</v>
      </c>
      <c r="DE331" t="str">
        <f>DE$3</f>
        <v>NONEBLANK</v>
      </c>
      <c r="DF331" t="str">
        <f>DF$3</f>
        <v>NONEBLANK</v>
      </c>
      <c r="DG331" t="str">
        <f>DG$3</f>
        <v>NONEBLANK</v>
      </c>
      <c r="DH331" t="str">
        <f>DH$3</f>
        <v>NONEBLANK</v>
      </c>
      <c r="DI331" t="str">
        <f>DI$3</f>
        <v>NONEBLANK</v>
      </c>
      <c r="DJ331" t="str">
        <f>DJ$3</f>
        <v>NONEBLANK</v>
      </c>
      <c r="DK331" t="str">
        <f>DK$3</f>
        <v>NONEBLANK</v>
      </c>
      <c r="DL331" t="str">
        <f>DL$3</f>
        <v>NONEBLANK</v>
      </c>
      <c r="DM331" t="str">
        <f>DM$3</f>
        <v>NONEBLANK</v>
      </c>
      <c r="DN331" t="str">
        <f>DN$3</f>
        <v>NONEBLANK</v>
      </c>
      <c r="DO331" t="str">
        <f>DO$3</f>
        <v>NONEBLANK</v>
      </c>
      <c r="DP331" t="str">
        <f>DP$3</f>
        <v>NONEBLANK</v>
      </c>
      <c r="DQ331">
        <f>DQ$3</f>
        <v>2</v>
      </c>
      <c r="DR331" t="str">
        <f>DR$3</f>
        <v>NONEBLANK</v>
      </c>
      <c r="DT331">
        <f>COUNTBLANK(A331:DR331)</f>
        <v>1</v>
      </c>
    </row>
    <row r="332" spans="1:124" x14ac:dyDescent="0.3">
      <c r="A332">
        <v>584</v>
      </c>
      <c r="B332" t="s">
        <v>197</v>
      </c>
      <c r="C332" t="s">
        <v>1405</v>
      </c>
      <c r="D332" t="s">
        <v>1406</v>
      </c>
      <c r="E332">
        <v>1197</v>
      </c>
      <c r="F332">
        <v>4</v>
      </c>
      <c r="G332">
        <v>4</v>
      </c>
      <c r="H332" t="s">
        <v>153</v>
      </c>
      <c r="I332" t="s">
        <v>124</v>
      </c>
      <c r="J332" t="s">
        <v>154</v>
      </c>
      <c r="K332" t="s">
        <v>125</v>
      </c>
      <c r="L332">
        <v>43</v>
      </c>
      <c r="M332" t="s">
        <v>126</v>
      </c>
      <c r="N332">
        <v>1520</v>
      </c>
      <c r="O332">
        <v>3765</v>
      </c>
      <c r="P332">
        <v>1660</v>
      </c>
      <c r="Q332" t="s">
        <v>127</v>
      </c>
      <c r="R332">
        <v>5</v>
      </c>
      <c r="S332">
        <v>18.899999999999999</v>
      </c>
      <c r="T332">
        <v>19.77</v>
      </c>
      <c r="U332" t="s">
        <v>747</v>
      </c>
      <c r="V332" t="s">
        <v>748</v>
      </c>
      <c r="W332">
        <v>5</v>
      </c>
      <c r="X332" t="s">
        <v>187</v>
      </c>
      <c r="Y332" t="s">
        <v>203</v>
      </c>
      <c r="Z332" t="s">
        <v>130</v>
      </c>
      <c r="AA332" t="s">
        <v>179</v>
      </c>
      <c r="AB332" t="s">
        <v>205</v>
      </c>
      <c r="AC332" t="s">
        <v>338</v>
      </c>
      <c r="AD332" t="s">
        <v>339</v>
      </c>
      <c r="AE332" t="s">
        <v>340</v>
      </c>
      <c r="AF332" t="s">
        <v>340</v>
      </c>
      <c r="AG332" t="s">
        <v>131</v>
      </c>
      <c r="AH332" t="s">
        <v>166</v>
      </c>
      <c r="AI332" t="s">
        <v>133</v>
      </c>
      <c r="AJ332" t="s">
        <v>249</v>
      </c>
      <c r="AK332" t="s">
        <v>379</v>
      </c>
      <c r="AL332" t="s">
        <v>134</v>
      </c>
      <c r="AM332" t="s">
        <v>135</v>
      </c>
      <c r="AN332" t="s">
        <v>135</v>
      </c>
      <c r="AO332">
        <v>2</v>
      </c>
      <c r="AP332">
        <v>5</v>
      </c>
      <c r="AQ332" t="s">
        <v>138</v>
      </c>
      <c r="AR332" t="s">
        <v>139</v>
      </c>
      <c r="AS332" t="s">
        <v>192</v>
      </c>
      <c r="AT332" t="s">
        <v>340</v>
      </c>
      <c r="AU332" t="str">
        <f>AU$3</f>
        <v>NONEBLANK</v>
      </c>
      <c r="AV332">
        <v>2</v>
      </c>
      <c r="AW332" t="s">
        <v>276</v>
      </c>
      <c r="AX332" t="s">
        <v>137</v>
      </c>
      <c r="AY332" t="str">
        <f>AY$3</f>
        <v>NONEBLANK</v>
      </c>
      <c r="AZ332" t="s">
        <v>889</v>
      </c>
      <c r="BA332" t="s">
        <v>137</v>
      </c>
      <c r="BB332" t="s">
        <v>202</v>
      </c>
      <c r="BC332">
        <v>256</v>
      </c>
      <c r="BD332" t="str">
        <f>BD$3</f>
        <v>NONEBLANK</v>
      </c>
      <c r="BE332" t="s">
        <v>137</v>
      </c>
      <c r="BF332" t="s">
        <v>137</v>
      </c>
      <c r="BG332" t="s">
        <v>134</v>
      </c>
      <c r="BH332" t="s">
        <v>143</v>
      </c>
      <c r="BI332" t="s">
        <v>137</v>
      </c>
      <c r="BJ332" t="s">
        <v>193</v>
      </c>
      <c r="BK332" t="s">
        <v>137</v>
      </c>
      <c r="BL332" t="str">
        <f>BL$3</f>
        <v>NONEBLANK</v>
      </c>
      <c r="BM332" t="s">
        <v>137</v>
      </c>
      <c r="BN332" t="s">
        <v>142</v>
      </c>
      <c r="BO332" t="s">
        <v>134</v>
      </c>
      <c r="BP332" t="s">
        <v>139</v>
      </c>
      <c r="BQ332" t="s">
        <v>145</v>
      </c>
      <c r="BR332" t="s">
        <v>137</v>
      </c>
      <c r="BS332">
        <v>4.7</v>
      </c>
      <c r="BT332" t="s">
        <v>137</v>
      </c>
      <c r="BU332" t="s">
        <v>146</v>
      </c>
      <c r="BV332" t="s">
        <v>147</v>
      </c>
      <c r="BW332" t="s">
        <v>148</v>
      </c>
      <c r="BX332" t="s">
        <v>137</v>
      </c>
      <c r="BY332" t="str">
        <f>BY$3</f>
        <v>NONEBLANK</v>
      </c>
      <c r="BZ332" t="s">
        <v>137</v>
      </c>
      <c r="CA332" t="s">
        <v>137</v>
      </c>
      <c r="CB332" t="str">
        <f>CB$3</f>
        <v>NONEBLANK</v>
      </c>
      <c r="CC332" t="str">
        <f>CC$3</f>
        <v>NONEBLANK</v>
      </c>
      <c r="CD332" t="s">
        <v>137</v>
      </c>
      <c r="CE332" t="str">
        <f>CE$3</f>
        <v>NONEBLANK</v>
      </c>
      <c r="CF332" t="str">
        <f>CF$3</f>
        <v>NONEBLANK</v>
      </c>
      <c r="CG332" t="s">
        <v>137</v>
      </c>
      <c r="CH332" t="str">
        <f>CH$3</f>
        <v>NONEBLANK</v>
      </c>
      <c r="CI332" t="str">
        <f>CI$3</f>
        <v>NONEBLANK</v>
      </c>
      <c r="CJ332" t="s">
        <v>1407</v>
      </c>
      <c r="CK332" t="s">
        <v>165</v>
      </c>
      <c r="CL332" t="s">
        <v>137</v>
      </c>
      <c r="CM332" t="s">
        <v>137</v>
      </c>
      <c r="CN332" t="s">
        <v>137</v>
      </c>
      <c r="CO332" t="s">
        <v>137</v>
      </c>
      <c r="CP332">
        <v>2</v>
      </c>
      <c r="CQ332" t="s">
        <v>176</v>
      </c>
      <c r="CR332" t="s">
        <v>177</v>
      </c>
      <c r="CS332" t="str">
        <f>CS$3</f>
        <v>NONEBLANK</v>
      </c>
      <c r="CT332" t="s">
        <v>137</v>
      </c>
      <c r="CU332" t="s">
        <v>137</v>
      </c>
      <c r="CV332" t="s">
        <v>137</v>
      </c>
      <c r="CW332" t="str">
        <f>CW$3</f>
        <v>NONEBLANK</v>
      </c>
      <c r="CX332" t="s">
        <v>161</v>
      </c>
      <c r="CY332" t="s">
        <v>200</v>
      </c>
      <c r="CZ332" t="s">
        <v>137</v>
      </c>
      <c r="DA332" t="str">
        <f>DA$3</f>
        <v>NONEBLANK</v>
      </c>
      <c r="DB332" t="str">
        <f>DB$3</f>
        <v>NONEBLANK</v>
      </c>
      <c r="DC332" t="s">
        <v>137</v>
      </c>
      <c r="DD332" t="s">
        <v>137</v>
      </c>
      <c r="DE332" t="str">
        <f>DE$3</f>
        <v>NONEBLANK</v>
      </c>
      <c r="DF332" t="str">
        <f>DF$3</f>
        <v>NONEBLANK</v>
      </c>
      <c r="DG332" t="str">
        <f>DG$3</f>
        <v>NONEBLANK</v>
      </c>
      <c r="DH332" t="s">
        <v>137</v>
      </c>
      <c r="DI332" t="str">
        <f>DI$3</f>
        <v>NONEBLANK</v>
      </c>
      <c r="DJ332" t="str">
        <f>DJ$3</f>
        <v>NONEBLANK</v>
      </c>
      <c r="DK332" t="str">
        <f>DK$3</f>
        <v>NONEBLANK</v>
      </c>
      <c r="DL332" t="str">
        <f>DL$3</f>
        <v>NONEBLANK</v>
      </c>
      <c r="DM332" t="str">
        <f>DM$3</f>
        <v>NONEBLANK</v>
      </c>
      <c r="DN332" t="str">
        <f>DN$3</f>
        <v>NONEBLANK</v>
      </c>
      <c r="DO332" t="str">
        <f>DO$3</f>
        <v>NONEBLANK</v>
      </c>
      <c r="DP332" t="str">
        <f>DP$3</f>
        <v>NONEBLANK</v>
      </c>
      <c r="DQ332">
        <f>DQ$3</f>
        <v>2</v>
      </c>
      <c r="DR332" t="str">
        <f>DR$3</f>
        <v>NONEBLANK</v>
      </c>
      <c r="DT332">
        <f>COUNTBLANK(A332:DR332)</f>
        <v>0</v>
      </c>
    </row>
    <row r="333" spans="1:124" x14ac:dyDescent="0.3">
      <c r="A333">
        <v>586</v>
      </c>
      <c r="B333" t="s">
        <v>197</v>
      </c>
      <c r="C333" t="s">
        <v>1405</v>
      </c>
      <c r="D333" t="s">
        <v>1409</v>
      </c>
      <c r="E333">
        <v>1197</v>
      </c>
      <c r="F333">
        <v>4</v>
      </c>
      <c r="G333">
        <v>4</v>
      </c>
      <c r="H333" t="s">
        <v>153</v>
      </c>
      <c r="I333" t="s">
        <v>124</v>
      </c>
      <c r="J333" t="s">
        <v>154</v>
      </c>
      <c r="K333" t="s">
        <v>125</v>
      </c>
      <c r="L333">
        <v>43</v>
      </c>
      <c r="M333" t="s">
        <v>126</v>
      </c>
      <c r="N333">
        <v>1520</v>
      </c>
      <c r="O333">
        <v>3765</v>
      </c>
      <c r="P333">
        <v>1660</v>
      </c>
      <c r="Q333" t="s">
        <v>127</v>
      </c>
      <c r="R333">
        <v>5</v>
      </c>
      <c r="S333">
        <v>18.899999999999999</v>
      </c>
      <c r="T333">
        <v>17.489999999999998</v>
      </c>
      <c r="U333" t="s">
        <v>1408</v>
      </c>
      <c r="V333" t="s">
        <v>748</v>
      </c>
      <c r="W333">
        <v>5</v>
      </c>
      <c r="X333" t="s">
        <v>187</v>
      </c>
      <c r="Y333" t="s">
        <v>203</v>
      </c>
      <c r="Z333" t="s">
        <v>130</v>
      </c>
      <c r="AA333" t="s">
        <v>179</v>
      </c>
      <c r="AB333" t="s">
        <v>205</v>
      </c>
      <c r="AC333" t="s">
        <v>338</v>
      </c>
      <c r="AD333" t="s">
        <v>339</v>
      </c>
      <c r="AE333" t="s">
        <v>340</v>
      </c>
      <c r="AF333" t="s">
        <v>340</v>
      </c>
      <c r="AG333" t="s">
        <v>131</v>
      </c>
      <c r="AH333" t="s">
        <v>166</v>
      </c>
      <c r="AI333" t="s">
        <v>133</v>
      </c>
      <c r="AJ333" t="s">
        <v>249</v>
      </c>
      <c r="AK333" t="s">
        <v>379</v>
      </c>
      <c r="AL333" t="s">
        <v>134</v>
      </c>
      <c r="AM333" t="s">
        <v>135</v>
      </c>
      <c r="AN333" t="s">
        <v>135</v>
      </c>
      <c r="AO333">
        <v>2</v>
      </c>
      <c r="AP333">
        <v>5</v>
      </c>
      <c r="AQ333" t="s">
        <v>138</v>
      </c>
      <c r="AR333" t="s">
        <v>150</v>
      </c>
      <c r="AS333" t="s">
        <v>192</v>
      </c>
      <c r="AT333" t="s">
        <v>340</v>
      </c>
      <c r="AU333" t="str">
        <f>AU$3</f>
        <v>NONEBLANK</v>
      </c>
      <c r="AV333">
        <v>2</v>
      </c>
      <c r="AW333" t="s">
        <v>276</v>
      </c>
      <c r="AX333" t="s">
        <v>137</v>
      </c>
      <c r="AY333" t="str">
        <f>AY$3</f>
        <v>NONEBLANK</v>
      </c>
      <c r="AZ333" t="s">
        <v>889</v>
      </c>
      <c r="BA333" t="s">
        <v>137</v>
      </c>
      <c r="BB333" t="s">
        <v>199</v>
      </c>
      <c r="BC333">
        <v>256</v>
      </c>
      <c r="BD333" t="str">
        <f>BD$3</f>
        <v>NONEBLANK</v>
      </c>
      <c r="BE333" t="s">
        <v>137</v>
      </c>
      <c r="BF333" t="s">
        <v>137</v>
      </c>
      <c r="BG333" t="s">
        <v>134</v>
      </c>
      <c r="BH333" t="s">
        <v>143</v>
      </c>
      <c r="BI333" t="s">
        <v>137</v>
      </c>
      <c r="BJ333" t="s">
        <v>193</v>
      </c>
      <c r="BK333" t="s">
        <v>137</v>
      </c>
      <c r="BL333" t="str">
        <f>BL$3</f>
        <v>NONEBLANK</v>
      </c>
      <c r="BM333" t="s">
        <v>137</v>
      </c>
      <c r="BN333" t="s">
        <v>142</v>
      </c>
      <c r="BO333" t="s">
        <v>134</v>
      </c>
      <c r="BP333" t="s">
        <v>139</v>
      </c>
      <c r="BQ333" t="s">
        <v>145</v>
      </c>
      <c r="BR333" t="s">
        <v>137</v>
      </c>
      <c r="BS333">
        <v>4.7</v>
      </c>
      <c r="BT333" t="s">
        <v>137</v>
      </c>
      <c r="BU333" t="s">
        <v>146</v>
      </c>
      <c r="BV333" t="s">
        <v>147</v>
      </c>
      <c r="BW333" t="s">
        <v>148</v>
      </c>
      <c r="BX333" t="s">
        <v>137</v>
      </c>
      <c r="BY333" t="str">
        <f>BY$3</f>
        <v>NONEBLANK</v>
      </c>
      <c r="BZ333" t="s">
        <v>137</v>
      </c>
      <c r="CA333" t="s">
        <v>137</v>
      </c>
      <c r="CB333" t="str">
        <f>CB$3</f>
        <v>NONEBLANK</v>
      </c>
      <c r="CC333" t="str">
        <f>CC$3</f>
        <v>NONEBLANK</v>
      </c>
      <c r="CD333" t="s">
        <v>137</v>
      </c>
      <c r="CE333" t="str">
        <f>CE$3</f>
        <v>NONEBLANK</v>
      </c>
      <c r="CF333" t="str">
        <f>CF$3</f>
        <v>NONEBLANK</v>
      </c>
      <c r="CG333" t="s">
        <v>137</v>
      </c>
      <c r="CH333" t="str">
        <f>CH$3</f>
        <v>NONEBLANK</v>
      </c>
      <c r="CI333" t="s">
        <v>254</v>
      </c>
      <c r="CJ333" t="s">
        <v>1407</v>
      </c>
      <c r="CK333" t="s">
        <v>165</v>
      </c>
      <c r="CL333" t="s">
        <v>137</v>
      </c>
      <c r="CM333" t="s">
        <v>137</v>
      </c>
      <c r="CN333" t="s">
        <v>137</v>
      </c>
      <c r="CO333" t="s">
        <v>137</v>
      </c>
      <c r="CP333">
        <v>2</v>
      </c>
      <c r="CQ333" t="s">
        <v>176</v>
      </c>
      <c r="CR333" t="s">
        <v>162</v>
      </c>
      <c r="CS333" t="str">
        <f>CS$3</f>
        <v>NONEBLANK</v>
      </c>
      <c r="CT333" t="s">
        <v>137</v>
      </c>
      <c r="CU333" t="s">
        <v>137</v>
      </c>
      <c r="CV333" t="s">
        <v>137</v>
      </c>
      <c r="CW333" t="str">
        <f>CW$3</f>
        <v>NONEBLANK</v>
      </c>
      <c r="CX333" t="s">
        <v>161</v>
      </c>
      <c r="CY333" t="s">
        <v>200</v>
      </c>
      <c r="CZ333" t="s">
        <v>137</v>
      </c>
      <c r="DA333" t="str">
        <f>DA$3</f>
        <v>NONEBLANK</v>
      </c>
      <c r="DB333" t="str">
        <f>DB$3</f>
        <v>NONEBLANK</v>
      </c>
      <c r="DC333" t="s">
        <v>137</v>
      </c>
      <c r="DD333" t="s">
        <v>137</v>
      </c>
      <c r="DE333" t="str">
        <f>DE$3</f>
        <v>NONEBLANK</v>
      </c>
      <c r="DF333" t="s">
        <v>137</v>
      </c>
      <c r="DG333" t="str">
        <f>DG$3</f>
        <v>NONEBLANK</v>
      </c>
      <c r="DH333" t="s">
        <v>137</v>
      </c>
      <c r="DI333" t="str">
        <f>DI$3</f>
        <v>NONEBLANK</v>
      </c>
      <c r="DJ333" t="str">
        <f>DJ$3</f>
        <v>NONEBLANK</v>
      </c>
      <c r="DK333" t="str">
        <f>DK$3</f>
        <v>NONEBLANK</v>
      </c>
      <c r="DL333" t="str">
        <f>DL$3</f>
        <v>NONEBLANK</v>
      </c>
      <c r="DM333" t="str">
        <f>DM$3</f>
        <v>NONEBLANK</v>
      </c>
      <c r="DN333" t="str">
        <f>DN$3</f>
        <v>NONEBLANK</v>
      </c>
      <c r="DO333" t="str">
        <f>DO$3</f>
        <v>NONEBLANK</v>
      </c>
      <c r="DP333" t="str">
        <f>DP$3</f>
        <v>NONEBLANK</v>
      </c>
      <c r="DQ333">
        <f>DQ$3</f>
        <v>2</v>
      </c>
      <c r="DR333" t="str">
        <f>DR$3</f>
        <v>NONEBLANK</v>
      </c>
      <c r="DT333">
        <f>COUNTBLANK(A333:DR333)</f>
        <v>0</v>
      </c>
    </row>
    <row r="334" spans="1:124" x14ac:dyDescent="0.3">
      <c r="A334">
        <v>587</v>
      </c>
      <c r="B334" t="s">
        <v>197</v>
      </c>
      <c r="C334" t="s">
        <v>1405</v>
      </c>
      <c r="D334" t="s">
        <v>1410</v>
      </c>
      <c r="E334">
        <v>1197</v>
      </c>
      <c r="F334">
        <v>4</v>
      </c>
      <c r="G334">
        <v>4</v>
      </c>
      <c r="H334" t="s">
        <v>153</v>
      </c>
      <c r="I334" t="s">
        <v>124</v>
      </c>
      <c r="J334" t="s">
        <v>154</v>
      </c>
      <c r="K334" t="s">
        <v>125</v>
      </c>
      <c r="L334">
        <v>43</v>
      </c>
      <c r="M334" t="s">
        <v>126</v>
      </c>
      <c r="N334">
        <v>1520</v>
      </c>
      <c r="O334">
        <v>3765</v>
      </c>
      <c r="P334">
        <v>1660</v>
      </c>
      <c r="Q334" t="s">
        <v>127</v>
      </c>
      <c r="R334">
        <v>5</v>
      </c>
      <c r="S334">
        <v>18.899999999999999</v>
      </c>
      <c r="T334">
        <v>19.77</v>
      </c>
      <c r="U334" t="s">
        <v>747</v>
      </c>
      <c r="V334" t="s">
        <v>748</v>
      </c>
      <c r="W334">
        <v>5</v>
      </c>
      <c r="X334" t="s">
        <v>187</v>
      </c>
      <c r="Y334" t="s">
        <v>203</v>
      </c>
      <c r="Z334" t="s">
        <v>130</v>
      </c>
      <c r="AA334" t="s">
        <v>179</v>
      </c>
      <c r="AB334" t="s">
        <v>205</v>
      </c>
      <c r="AC334" t="s">
        <v>338</v>
      </c>
      <c r="AD334" t="s">
        <v>339</v>
      </c>
      <c r="AE334" t="s">
        <v>340</v>
      </c>
      <c r="AF334" t="s">
        <v>340</v>
      </c>
      <c r="AG334" t="s">
        <v>131</v>
      </c>
      <c r="AH334" t="s">
        <v>166</v>
      </c>
      <c r="AI334" t="s">
        <v>133</v>
      </c>
      <c r="AJ334" t="s">
        <v>249</v>
      </c>
      <c r="AK334" t="s">
        <v>379</v>
      </c>
      <c r="AL334" t="s">
        <v>134</v>
      </c>
      <c r="AM334" t="s">
        <v>135</v>
      </c>
      <c r="AN334" t="s">
        <v>135</v>
      </c>
      <c r="AO334">
        <v>2</v>
      </c>
      <c r="AP334">
        <v>5</v>
      </c>
      <c r="AQ334" t="s">
        <v>138</v>
      </c>
      <c r="AR334" t="s">
        <v>139</v>
      </c>
      <c r="AS334" t="s">
        <v>192</v>
      </c>
      <c r="AT334" t="s">
        <v>340</v>
      </c>
      <c r="AU334" t="str">
        <f>AU$3</f>
        <v>NONEBLANK</v>
      </c>
      <c r="AV334">
        <v>2</v>
      </c>
      <c r="AW334" t="s">
        <v>276</v>
      </c>
      <c r="AX334" t="s">
        <v>137</v>
      </c>
      <c r="AY334" t="str">
        <f>AY$3</f>
        <v>NONEBLANK</v>
      </c>
      <c r="AZ334" t="s">
        <v>889</v>
      </c>
      <c r="BA334" t="s">
        <v>137</v>
      </c>
      <c r="BB334" t="s">
        <v>199</v>
      </c>
      <c r="BC334">
        <v>256</v>
      </c>
      <c r="BD334" t="str">
        <f>BD$3</f>
        <v>NONEBLANK</v>
      </c>
      <c r="BE334" t="s">
        <v>137</v>
      </c>
      <c r="BF334" t="s">
        <v>137</v>
      </c>
      <c r="BG334" t="s">
        <v>134</v>
      </c>
      <c r="BH334" t="s">
        <v>143</v>
      </c>
      <c r="BI334" t="s">
        <v>137</v>
      </c>
      <c r="BJ334" t="s">
        <v>193</v>
      </c>
      <c r="BK334" t="s">
        <v>137</v>
      </c>
      <c r="BL334" t="str">
        <f>BL$3</f>
        <v>NONEBLANK</v>
      </c>
      <c r="BM334" t="s">
        <v>137</v>
      </c>
      <c r="BN334" t="s">
        <v>142</v>
      </c>
      <c r="BO334" t="s">
        <v>134</v>
      </c>
      <c r="BP334" t="s">
        <v>139</v>
      </c>
      <c r="BQ334" t="s">
        <v>145</v>
      </c>
      <c r="BR334" t="s">
        <v>137</v>
      </c>
      <c r="BS334">
        <v>4.7</v>
      </c>
      <c r="BT334" t="s">
        <v>137</v>
      </c>
      <c r="BU334" t="s">
        <v>146</v>
      </c>
      <c r="BV334" t="s">
        <v>147</v>
      </c>
      <c r="BW334" t="s">
        <v>148</v>
      </c>
      <c r="BX334" t="s">
        <v>137</v>
      </c>
      <c r="BY334" t="str">
        <f>BY$3</f>
        <v>NONEBLANK</v>
      </c>
      <c r="BZ334" t="s">
        <v>137</v>
      </c>
      <c r="CA334" t="s">
        <v>137</v>
      </c>
      <c r="CB334" t="str">
        <f>CB$3</f>
        <v>NONEBLANK</v>
      </c>
      <c r="CC334" t="str">
        <f>CC$3</f>
        <v>NONEBLANK</v>
      </c>
      <c r="CD334" t="s">
        <v>137</v>
      </c>
      <c r="CE334" t="str">
        <f>CE$3</f>
        <v>NONEBLANK</v>
      </c>
      <c r="CF334" t="str">
        <f>CF$3</f>
        <v>NONEBLANK</v>
      </c>
      <c r="CG334" t="s">
        <v>137</v>
      </c>
      <c r="CH334" t="str">
        <f>CH$3</f>
        <v>NONEBLANK</v>
      </c>
      <c r="CI334" t="s">
        <v>254</v>
      </c>
      <c r="CJ334" t="s">
        <v>1407</v>
      </c>
      <c r="CK334" t="s">
        <v>165</v>
      </c>
      <c r="CL334" t="s">
        <v>137</v>
      </c>
      <c r="CM334" t="s">
        <v>137</v>
      </c>
      <c r="CN334" t="s">
        <v>137</v>
      </c>
      <c r="CO334" t="s">
        <v>137</v>
      </c>
      <c r="CP334">
        <v>2</v>
      </c>
      <c r="CQ334" t="s">
        <v>176</v>
      </c>
      <c r="CR334" t="s">
        <v>177</v>
      </c>
      <c r="CS334" t="str">
        <f>CS$3</f>
        <v>NONEBLANK</v>
      </c>
      <c r="CT334" t="s">
        <v>137</v>
      </c>
      <c r="CU334" t="s">
        <v>137</v>
      </c>
      <c r="CV334" t="s">
        <v>137</v>
      </c>
      <c r="CW334" t="str">
        <f>CW$3</f>
        <v>NONEBLANK</v>
      </c>
      <c r="CX334" t="s">
        <v>161</v>
      </c>
      <c r="CY334" t="s">
        <v>200</v>
      </c>
      <c r="CZ334" t="s">
        <v>137</v>
      </c>
      <c r="DA334" t="str">
        <f>DA$3</f>
        <v>NONEBLANK</v>
      </c>
      <c r="DB334" t="str">
        <f>DB$3</f>
        <v>NONEBLANK</v>
      </c>
      <c r="DC334" t="s">
        <v>137</v>
      </c>
      <c r="DD334" t="s">
        <v>137</v>
      </c>
      <c r="DE334" t="str">
        <f>DE$3</f>
        <v>NONEBLANK</v>
      </c>
      <c r="DF334" t="str">
        <f>DF$3</f>
        <v>NONEBLANK</v>
      </c>
      <c r="DG334" t="str">
        <f>DG$3</f>
        <v>NONEBLANK</v>
      </c>
      <c r="DH334" t="s">
        <v>137</v>
      </c>
      <c r="DI334" t="str">
        <f>DI$3</f>
        <v>NONEBLANK</v>
      </c>
      <c r="DJ334" t="str">
        <f>DJ$3</f>
        <v>NONEBLANK</v>
      </c>
      <c r="DK334" t="str">
        <f>DK$3</f>
        <v>NONEBLANK</v>
      </c>
      <c r="DL334" t="str">
        <f>DL$3</f>
        <v>NONEBLANK</v>
      </c>
      <c r="DM334" t="str">
        <f>DM$3</f>
        <v>NONEBLANK</v>
      </c>
      <c r="DN334" t="str">
        <f>DN$3</f>
        <v>NONEBLANK</v>
      </c>
      <c r="DO334" t="str">
        <f>DO$3</f>
        <v>NONEBLANK</v>
      </c>
      <c r="DP334" t="str">
        <f>DP$3</f>
        <v>NONEBLANK</v>
      </c>
      <c r="DQ334">
        <f>DQ$3</f>
        <v>2</v>
      </c>
      <c r="DR334" t="str">
        <f>DR$3</f>
        <v>NONEBLANK</v>
      </c>
      <c r="DT334">
        <f>COUNTBLANK(A334:DR334)</f>
        <v>0</v>
      </c>
    </row>
    <row r="335" spans="1:124" x14ac:dyDescent="0.3">
      <c r="A335">
        <v>590</v>
      </c>
      <c r="B335" t="s">
        <v>167</v>
      </c>
      <c r="C335" t="s">
        <v>1411</v>
      </c>
      <c r="D335" t="s">
        <v>241</v>
      </c>
      <c r="E335">
        <v>1462</v>
      </c>
      <c r="F335">
        <v>4</v>
      </c>
      <c r="G335">
        <v>4</v>
      </c>
      <c r="H335" t="s">
        <v>153</v>
      </c>
      <c r="I335" t="s">
        <v>124</v>
      </c>
      <c r="J335" t="s">
        <v>154</v>
      </c>
      <c r="K335" t="s">
        <v>125</v>
      </c>
      <c r="L335">
        <v>45</v>
      </c>
      <c r="M335" t="s">
        <v>126</v>
      </c>
      <c r="N335">
        <v>1685</v>
      </c>
      <c r="O335">
        <v>4265</v>
      </c>
      <c r="P335">
        <v>1695</v>
      </c>
      <c r="Q335" t="s">
        <v>169</v>
      </c>
      <c r="R335">
        <v>5</v>
      </c>
      <c r="S335">
        <f>S$3</f>
        <v>17</v>
      </c>
      <c r="T335" s="1" t="s">
        <v>128</v>
      </c>
      <c r="U335" t="s">
        <v>1412</v>
      </c>
      <c r="V335" t="s">
        <v>1415</v>
      </c>
      <c r="W335">
        <v>5</v>
      </c>
      <c r="X335" t="str">
        <f>X$3</f>
        <v>NONEBLANK</v>
      </c>
      <c r="Y335" t="s">
        <v>156</v>
      </c>
      <c r="Z335" t="s">
        <v>130</v>
      </c>
      <c r="AA335" t="s">
        <v>179</v>
      </c>
      <c r="AB335" t="s">
        <v>247</v>
      </c>
      <c r="AC335" t="str">
        <f>AC$3</f>
        <v>NONEBLANK</v>
      </c>
      <c r="AD335" t="str">
        <f>AD$3</f>
        <v>NONEBLANK</v>
      </c>
      <c r="AE335" t="s">
        <v>451</v>
      </c>
      <c r="AF335" t="s">
        <v>451</v>
      </c>
      <c r="AG335" t="s">
        <v>131</v>
      </c>
      <c r="AH335" t="s">
        <v>166</v>
      </c>
      <c r="AI335" t="s">
        <v>133</v>
      </c>
      <c r="AJ335" t="s">
        <v>1416</v>
      </c>
      <c r="AK335" t="s">
        <v>1051</v>
      </c>
      <c r="AL335" t="s">
        <v>134</v>
      </c>
      <c r="AM335" t="s">
        <v>135</v>
      </c>
      <c r="AN335" t="s">
        <v>135</v>
      </c>
      <c r="AO335" t="s">
        <v>137</v>
      </c>
      <c r="AP335">
        <v>7</v>
      </c>
      <c r="AQ335" t="s">
        <v>138</v>
      </c>
      <c r="AR335" t="s">
        <v>139</v>
      </c>
      <c r="AS335" t="s">
        <v>1052</v>
      </c>
      <c r="AT335" t="s">
        <v>451</v>
      </c>
      <c r="AU335" t="s">
        <v>137</v>
      </c>
      <c r="AV335">
        <v>2</v>
      </c>
      <c r="AW335" t="s">
        <v>140</v>
      </c>
      <c r="AX335" t="s">
        <v>137</v>
      </c>
      <c r="AY335" t="s">
        <v>137</v>
      </c>
      <c r="AZ335" t="s">
        <v>173</v>
      </c>
      <c r="BA335" t="s">
        <v>137</v>
      </c>
      <c r="BB335" t="s">
        <v>142</v>
      </c>
      <c r="BC335">
        <v>209</v>
      </c>
      <c r="BD335" t="s">
        <v>137</v>
      </c>
      <c r="BE335" t="s">
        <v>137</v>
      </c>
      <c r="BF335" t="s">
        <v>137</v>
      </c>
      <c r="BG335" t="s">
        <v>134</v>
      </c>
      <c r="BH335" t="s">
        <v>193</v>
      </c>
      <c r="BI335" t="s">
        <v>137</v>
      </c>
      <c r="BJ335" t="s">
        <v>193</v>
      </c>
      <c r="BK335" t="s">
        <v>137</v>
      </c>
      <c r="BL335" t="s">
        <v>174</v>
      </c>
      <c r="BM335" t="s">
        <v>137</v>
      </c>
      <c r="BN335" t="s">
        <v>202</v>
      </c>
      <c r="BO335" t="s">
        <v>135</v>
      </c>
      <c r="BP335" t="s">
        <v>139</v>
      </c>
      <c r="BQ335" t="s">
        <v>145</v>
      </c>
      <c r="BR335" t="s">
        <v>137</v>
      </c>
      <c r="BS335">
        <v>5.2</v>
      </c>
      <c r="BT335" t="s">
        <v>137</v>
      </c>
      <c r="BU335" t="s">
        <v>275</v>
      </c>
      <c r="BV335" t="s">
        <v>137</v>
      </c>
      <c r="BW335" t="s">
        <v>235</v>
      </c>
      <c r="BX335" t="s">
        <v>137</v>
      </c>
      <c r="BY335" t="str">
        <f>BY$3</f>
        <v>NONEBLANK</v>
      </c>
      <c r="BZ335" t="s">
        <v>137</v>
      </c>
      <c r="CA335" t="s">
        <v>137</v>
      </c>
      <c r="CB335" t="str">
        <f>CB$3</f>
        <v>NONEBLANK</v>
      </c>
      <c r="CC335" t="str">
        <f>CC$3</f>
        <v>NONEBLANK</v>
      </c>
      <c r="CD335" t="s">
        <v>137</v>
      </c>
      <c r="CE335" t="str">
        <f>CE$3</f>
        <v>NONEBLANK</v>
      </c>
      <c r="CF335" t="str">
        <f>CF$3</f>
        <v>NONEBLANK</v>
      </c>
      <c r="CG335" t="s">
        <v>137</v>
      </c>
      <c r="CH335" t="s">
        <v>137</v>
      </c>
      <c r="CI335" t="s">
        <v>210</v>
      </c>
      <c r="CJ335" t="s">
        <v>1414</v>
      </c>
      <c r="CK335" t="s">
        <v>165</v>
      </c>
      <c r="CL335" t="s">
        <v>137</v>
      </c>
      <c r="CM335" t="s">
        <v>137</v>
      </c>
      <c r="CN335" t="s">
        <v>137</v>
      </c>
      <c r="CO335" t="s">
        <v>137</v>
      </c>
      <c r="CP335">
        <v>2</v>
      </c>
      <c r="CQ335" t="s">
        <v>176</v>
      </c>
      <c r="CR335" t="s">
        <v>177</v>
      </c>
      <c r="CS335" t="s">
        <v>137</v>
      </c>
      <c r="CT335" t="s">
        <v>137</v>
      </c>
      <c r="CU335" t="str">
        <f>CU$3</f>
        <v>NONEBLANK</v>
      </c>
      <c r="CV335" t="str">
        <f>CV$3</f>
        <v>NONEBLANK</v>
      </c>
      <c r="CW335" t="str">
        <f>CW$3</f>
        <v>NONEBLANK</v>
      </c>
      <c r="CX335" t="s">
        <v>161</v>
      </c>
      <c r="CY335" t="s">
        <v>200</v>
      </c>
      <c r="CZ335" t="s">
        <v>137</v>
      </c>
      <c r="DA335" t="s">
        <v>137</v>
      </c>
      <c r="DB335" t="s">
        <v>201</v>
      </c>
      <c r="DC335" t="str">
        <f>DC$3</f>
        <v>NONEBLANK</v>
      </c>
      <c r="DD335" t="s">
        <v>137</v>
      </c>
      <c r="DE335" t="s">
        <v>137</v>
      </c>
      <c r="DF335" t="str">
        <f>DF$3</f>
        <v>NONEBLANK</v>
      </c>
      <c r="DG335" t="str">
        <f>DG$3</f>
        <v>NONEBLANK</v>
      </c>
      <c r="DH335" t="str">
        <f>DH$3</f>
        <v>NONEBLANK</v>
      </c>
      <c r="DI335" t="str">
        <f>DI$3</f>
        <v>NONEBLANK</v>
      </c>
      <c r="DJ335" t="s">
        <v>137</v>
      </c>
      <c r="DK335" t="str">
        <f>DK$3</f>
        <v>NONEBLANK</v>
      </c>
      <c r="DL335" t="str">
        <f>DL$3</f>
        <v>NONEBLANK</v>
      </c>
      <c r="DM335" t="str">
        <f>DM$3</f>
        <v>NONEBLANK</v>
      </c>
      <c r="DN335" t="str">
        <f>DN$3</f>
        <v>NONEBLANK</v>
      </c>
      <c r="DO335" t="str">
        <f>DO$3</f>
        <v>NONEBLANK</v>
      </c>
      <c r="DP335" t="str">
        <f>DP$3</f>
        <v>NONEBLANK</v>
      </c>
      <c r="DQ335">
        <f>DQ$3</f>
        <v>2</v>
      </c>
      <c r="DR335" t="str">
        <f>DR$3</f>
        <v>NONEBLANK</v>
      </c>
      <c r="DT335">
        <f>COUNTBLANK(A335:DR335)</f>
        <v>1</v>
      </c>
    </row>
    <row r="336" spans="1:124" x14ac:dyDescent="0.3">
      <c r="A336">
        <v>591</v>
      </c>
      <c r="B336" t="s">
        <v>167</v>
      </c>
      <c r="C336" t="s">
        <v>1411</v>
      </c>
      <c r="D336" t="s">
        <v>744</v>
      </c>
      <c r="E336">
        <v>1462</v>
      </c>
      <c r="F336">
        <v>4</v>
      </c>
      <c r="G336">
        <v>4</v>
      </c>
      <c r="H336" t="s">
        <v>153</v>
      </c>
      <c r="I336" t="s">
        <v>124</v>
      </c>
      <c r="J336" t="s">
        <v>154</v>
      </c>
      <c r="K336" t="s">
        <v>125</v>
      </c>
      <c r="L336">
        <v>45</v>
      </c>
      <c r="M336" t="s">
        <v>126</v>
      </c>
      <c r="N336">
        <v>1690</v>
      </c>
      <c r="O336">
        <v>4395</v>
      </c>
      <c r="P336">
        <v>1735</v>
      </c>
      <c r="Q336" t="s">
        <v>264</v>
      </c>
      <c r="R336">
        <v>5</v>
      </c>
      <c r="S336">
        <f>S$3</f>
        <v>17</v>
      </c>
      <c r="T336" s="1" t="s">
        <v>128</v>
      </c>
      <c r="U336" t="s">
        <v>1417</v>
      </c>
      <c r="V336" t="s">
        <v>362</v>
      </c>
      <c r="W336">
        <v>4</v>
      </c>
      <c r="X336" t="str">
        <f>X$3</f>
        <v>NONEBLANK</v>
      </c>
      <c r="Y336" t="s">
        <v>156</v>
      </c>
      <c r="Z336" t="s">
        <v>130</v>
      </c>
      <c r="AA336" t="s">
        <v>382</v>
      </c>
      <c r="AB336" t="s">
        <v>1049</v>
      </c>
      <c r="AC336" t="str">
        <f>AC$3</f>
        <v>NONEBLANK</v>
      </c>
      <c r="AD336" t="str">
        <f>AD$3</f>
        <v>NONEBLANK</v>
      </c>
      <c r="AE336" t="s">
        <v>451</v>
      </c>
      <c r="AF336" t="s">
        <v>451</v>
      </c>
      <c r="AG336" t="s">
        <v>131</v>
      </c>
      <c r="AH336" t="s">
        <v>166</v>
      </c>
      <c r="AI336" t="s">
        <v>133</v>
      </c>
      <c r="AJ336" t="s">
        <v>1413</v>
      </c>
      <c r="AK336" t="s">
        <v>1418</v>
      </c>
      <c r="AL336" t="s">
        <v>134</v>
      </c>
      <c r="AM336" t="s">
        <v>135</v>
      </c>
      <c r="AN336" t="s">
        <v>135</v>
      </c>
      <c r="AO336" t="s">
        <v>137</v>
      </c>
      <c r="AP336">
        <v>7</v>
      </c>
      <c r="AQ336" t="s">
        <v>138</v>
      </c>
      <c r="AR336" t="s">
        <v>150</v>
      </c>
      <c r="AS336" t="s">
        <v>1052</v>
      </c>
      <c r="AT336" t="s">
        <v>451</v>
      </c>
      <c r="AU336" t="str">
        <f>AU$3</f>
        <v>NONEBLANK</v>
      </c>
      <c r="AV336">
        <v>2</v>
      </c>
      <c r="AW336" t="s">
        <v>276</v>
      </c>
      <c r="AX336" t="s">
        <v>137</v>
      </c>
      <c r="AY336" t="s">
        <v>137</v>
      </c>
      <c r="AZ336" t="s">
        <v>173</v>
      </c>
      <c r="BA336" t="s">
        <v>137</v>
      </c>
      <c r="BB336" t="s">
        <v>142</v>
      </c>
      <c r="BC336">
        <v>209</v>
      </c>
      <c r="BD336" t="s">
        <v>137</v>
      </c>
      <c r="BE336" t="s">
        <v>137</v>
      </c>
      <c r="BF336" t="s">
        <v>137</v>
      </c>
      <c r="BG336" t="s">
        <v>134</v>
      </c>
      <c r="BH336" t="s">
        <v>193</v>
      </c>
      <c r="BI336" t="s">
        <v>137</v>
      </c>
      <c r="BJ336" t="s">
        <v>193</v>
      </c>
      <c r="BK336" t="s">
        <v>137</v>
      </c>
      <c r="BL336" t="s">
        <v>174</v>
      </c>
      <c r="BM336" t="s">
        <v>137</v>
      </c>
      <c r="BN336" t="s">
        <v>142</v>
      </c>
      <c r="BO336" t="s">
        <v>135</v>
      </c>
      <c r="BP336" t="s">
        <v>139</v>
      </c>
      <c r="BQ336" t="s">
        <v>145</v>
      </c>
      <c r="BR336" t="s">
        <v>137</v>
      </c>
      <c r="BS336">
        <v>5.2</v>
      </c>
      <c r="BT336" t="s">
        <v>137</v>
      </c>
      <c r="BU336" t="s">
        <v>146</v>
      </c>
      <c r="BV336" t="str">
        <f>BV$3</f>
        <v>NONEBLANK</v>
      </c>
      <c r="BW336" t="s">
        <v>148</v>
      </c>
      <c r="BX336" t="s">
        <v>137</v>
      </c>
      <c r="BY336" t="s">
        <v>137</v>
      </c>
      <c r="BZ336" t="str">
        <f>BZ$3</f>
        <v>NONEBLANK</v>
      </c>
      <c r="CA336" t="s">
        <v>137</v>
      </c>
      <c r="CB336" t="str">
        <f>CB$3</f>
        <v>NONEBLANK</v>
      </c>
      <c r="CC336" t="str">
        <f>CC$3</f>
        <v>NONEBLANK</v>
      </c>
      <c r="CD336" t="s">
        <v>137</v>
      </c>
      <c r="CE336" t="str">
        <f>CE$3</f>
        <v>NONEBLANK</v>
      </c>
      <c r="CF336" t="str">
        <f>CF$3</f>
        <v>NONEBLANK</v>
      </c>
      <c r="CG336" t="s">
        <v>137</v>
      </c>
      <c r="CH336" t="s">
        <v>137</v>
      </c>
      <c r="CI336" t="s">
        <v>210</v>
      </c>
      <c r="CJ336" t="s">
        <v>1343</v>
      </c>
      <c r="CK336" t="s">
        <v>211</v>
      </c>
      <c r="CL336" t="s">
        <v>137</v>
      </c>
      <c r="CM336" t="s">
        <v>137</v>
      </c>
      <c r="CN336" t="s">
        <v>137</v>
      </c>
      <c r="CO336" t="str">
        <f>CO$3</f>
        <v>NONEBLANK</v>
      </c>
      <c r="CP336">
        <v>2</v>
      </c>
      <c r="CQ336" t="s">
        <v>176</v>
      </c>
      <c r="CR336" t="s">
        <v>177</v>
      </c>
      <c r="CS336" t="s">
        <v>137</v>
      </c>
      <c r="CT336" t="s">
        <v>137</v>
      </c>
      <c r="CU336" t="str">
        <f>CU$3</f>
        <v>NONEBLANK</v>
      </c>
      <c r="CV336" t="str">
        <f>CV$3</f>
        <v>NONEBLANK</v>
      </c>
      <c r="CW336" t="str">
        <f>CW$3</f>
        <v>NONEBLANK</v>
      </c>
      <c r="CX336" t="str">
        <f>CX$3</f>
        <v>NONEBLANK</v>
      </c>
      <c r="CY336" t="s">
        <v>200</v>
      </c>
      <c r="CZ336" t="str">
        <f>CZ$3</f>
        <v>NONEBLANK</v>
      </c>
      <c r="DA336" t="str">
        <f>DA$3</f>
        <v>NONEBLANK</v>
      </c>
      <c r="DB336" t="str">
        <f>DB$3</f>
        <v>NONEBLANK</v>
      </c>
      <c r="DC336" t="str">
        <f>DC$3</f>
        <v>NONEBLANK</v>
      </c>
      <c r="DD336" t="s">
        <v>137</v>
      </c>
      <c r="DE336" t="s">
        <v>137</v>
      </c>
      <c r="DF336" t="s">
        <v>137</v>
      </c>
      <c r="DG336" t="str">
        <f>DG$3</f>
        <v>NONEBLANK</v>
      </c>
      <c r="DH336" t="str">
        <f>DH$3</f>
        <v>NONEBLANK</v>
      </c>
      <c r="DI336" t="s">
        <v>137</v>
      </c>
      <c r="DJ336" t="s">
        <v>137</v>
      </c>
      <c r="DK336" t="str">
        <f>DK$3</f>
        <v>NONEBLANK</v>
      </c>
      <c r="DL336" t="str">
        <f>DL$3</f>
        <v>NONEBLANK</v>
      </c>
      <c r="DM336" t="str">
        <f>DM$3</f>
        <v>NONEBLANK</v>
      </c>
      <c r="DN336" t="str">
        <f>DN$3</f>
        <v>NONEBLANK</v>
      </c>
      <c r="DO336" t="str">
        <f>DO$3</f>
        <v>NONEBLANK</v>
      </c>
      <c r="DP336" t="str">
        <f>DP$3</f>
        <v>NONEBLANK</v>
      </c>
      <c r="DQ336">
        <f>DQ$3</f>
        <v>2</v>
      </c>
      <c r="DR336" t="str">
        <f>DR$3</f>
        <v>NONEBLANK</v>
      </c>
      <c r="DT336">
        <f>COUNTBLANK(A336:DR336)</f>
        <v>1</v>
      </c>
    </row>
    <row r="337" spans="1:124" x14ac:dyDescent="0.3">
      <c r="A337">
        <v>592</v>
      </c>
      <c r="B337" t="s">
        <v>167</v>
      </c>
      <c r="C337" t="s">
        <v>1411</v>
      </c>
      <c r="D337" t="s">
        <v>457</v>
      </c>
      <c r="E337">
        <v>1462</v>
      </c>
      <c r="F337">
        <v>4</v>
      </c>
      <c r="G337">
        <v>4</v>
      </c>
      <c r="H337" t="s">
        <v>153</v>
      </c>
      <c r="I337" t="s">
        <v>124</v>
      </c>
      <c r="J337" t="s">
        <v>154</v>
      </c>
      <c r="K337" t="s">
        <v>125</v>
      </c>
      <c r="L337">
        <v>45</v>
      </c>
      <c r="M337" t="s">
        <v>126</v>
      </c>
      <c r="N337">
        <v>1690</v>
      </c>
      <c r="O337">
        <v>4395</v>
      </c>
      <c r="P337">
        <v>1735</v>
      </c>
      <c r="Q337" t="s">
        <v>264</v>
      </c>
      <c r="R337">
        <v>5</v>
      </c>
      <c r="S337">
        <f>S$3</f>
        <v>17</v>
      </c>
      <c r="T337" s="1" t="s">
        <v>128</v>
      </c>
      <c r="U337" t="s">
        <v>1412</v>
      </c>
      <c r="V337" t="s">
        <v>362</v>
      </c>
      <c r="W337">
        <v>5</v>
      </c>
      <c r="X337" t="str">
        <f>X$3</f>
        <v>NONEBLANK</v>
      </c>
      <c r="Y337" t="s">
        <v>156</v>
      </c>
      <c r="Z337" t="s">
        <v>130</v>
      </c>
      <c r="AA337" t="s">
        <v>382</v>
      </c>
      <c r="AB337" t="s">
        <v>1049</v>
      </c>
      <c r="AC337" t="str">
        <f>AC$3</f>
        <v>NONEBLANK</v>
      </c>
      <c r="AD337" t="str">
        <f>AD$3</f>
        <v>NONEBLANK</v>
      </c>
      <c r="AE337" t="s">
        <v>451</v>
      </c>
      <c r="AF337" t="s">
        <v>451</v>
      </c>
      <c r="AG337" t="s">
        <v>131</v>
      </c>
      <c r="AH337" t="s">
        <v>166</v>
      </c>
      <c r="AI337" t="s">
        <v>280</v>
      </c>
      <c r="AJ337" t="s">
        <v>1413</v>
      </c>
      <c r="AK337" t="s">
        <v>1418</v>
      </c>
      <c r="AL337" t="s">
        <v>134</v>
      </c>
      <c r="AM337" t="s">
        <v>135</v>
      </c>
      <c r="AN337" t="s">
        <v>135</v>
      </c>
      <c r="AO337" t="s">
        <v>137</v>
      </c>
      <c r="AP337">
        <v>7</v>
      </c>
      <c r="AQ337" t="s">
        <v>138</v>
      </c>
      <c r="AR337" t="s">
        <v>139</v>
      </c>
      <c r="AS337" t="s">
        <v>1052</v>
      </c>
      <c r="AT337" t="s">
        <v>451</v>
      </c>
      <c r="AU337" t="s">
        <v>137</v>
      </c>
      <c r="AV337">
        <v>2</v>
      </c>
      <c r="AW337" t="s">
        <v>140</v>
      </c>
      <c r="AX337" t="s">
        <v>137</v>
      </c>
      <c r="AY337" t="s">
        <v>137</v>
      </c>
      <c r="AZ337" t="s">
        <v>173</v>
      </c>
      <c r="BA337" t="s">
        <v>137</v>
      </c>
      <c r="BB337" t="s">
        <v>202</v>
      </c>
      <c r="BC337">
        <v>209</v>
      </c>
      <c r="BD337" t="s">
        <v>137</v>
      </c>
      <c r="BE337" t="s">
        <v>137</v>
      </c>
      <c r="BF337" t="s">
        <v>137</v>
      </c>
      <c r="BG337" t="s">
        <v>134</v>
      </c>
      <c r="BH337" t="s">
        <v>193</v>
      </c>
      <c r="BI337" t="s">
        <v>137</v>
      </c>
      <c r="BJ337" t="s">
        <v>193</v>
      </c>
      <c r="BK337" t="s">
        <v>137</v>
      </c>
      <c r="BL337" t="s">
        <v>174</v>
      </c>
      <c r="BM337" t="s">
        <v>137</v>
      </c>
      <c r="BN337" t="s">
        <v>142</v>
      </c>
      <c r="BO337" t="s">
        <v>135</v>
      </c>
      <c r="BP337" t="s">
        <v>139</v>
      </c>
      <c r="BQ337" t="s">
        <v>145</v>
      </c>
      <c r="BR337" t="s">
        <v>137</v>
      </c>
      <c r="BS337">
        <v>5.2</v>
      </c>
      <c r="BT337" t="s">
        <v>137</v>
      </c>
      <c r="BU337" t="s">
        <v>146</v>
      </c>
      <c r="BV337" t="str">
        <f>BV$3</f>
        <v>NONEBLANK</v>
      </c>
      <c r="BW337" t="s">
        <v>235</v>
      </c>
      <c r="BX337" t="s">
        <v>137</v>
      </c>
      <c r="BY337" t="s">
        <v>137</v>
      </c>
      <c r="BZ337" t="str">
        <f>BZ$3</f>
        <v>NONEBLANK</v>
      </c>
      <c r="CA337" t="s">
        <v>137</v>
      </c>
      <c r="CB337" t="str">
        <f>CB$3</f>
        <v>NONEBLANK</v>
      </c>
      <c r="CC337" t="str">
        <f>CC$3</f>
        <v>NONEBLANK</v>
      </c>
      <c r="CD337" t="s">
        <v>137</v>
      </c>
      <c r="CE337" t="str">
        <f>CE$3</f>
        <v>NONEBLANK</v>
      </c>
      <c r="CF337" t="str">
        <f>CF$3</f>
        <v>NONEBLANK</v>
      </c>
      <c r="CG337" t="s">
        <v>137</v>
      </c>
      <c r="CH337" t="s">
        <v>137</v>
      </c>
      <c r="CI337" t="s">
        <v>210</v>
      </c>
      <c r="CJ337" t="s">
        <v>1053</v>
      </c>
      <c r="CK337" t="s">
        <v>165</v>
      </c>
      <c r="CL337" t="s">
        <v>137</v>
      </c>
      <c r="CM337" t="s">
        <v>137</v>
      </c>
      <c r="CN337" t="s">
        <v>137</v>
      </c>
      <c r="CO337" t="str">
        <f>CO$3</f>
        <v>NONEBLANK</v>
      </c>
      <c r="CP337">
        <v>2</v>
      </c>
      <c r="CQ337" t="s">
        <v>176</v>
      </c>
      <c r="CR337" t="s">
        <v>162</v>
      </c>
      <c r="CS337" t="s">
        <v>137</v>
      </c>
      <c r="CT337" t="s">
        <v>137</v>
      </c>
      <c r="CU337" t="str">
        <f>CU$3</f>
        <v>NONEBLANK</v>
      </c>
      <c r="CV337" t="str">
        <f>CV$3</f>
        <v>NONEBLANK</v>
      </c>
      <c r="CW337" t="str">
        <f>CW$3</f>
        <v>NONEBLANK</v>
      </c>
      <c r="CX337" t="s">
        <v>161</v>
      </c>
      <c r="CY337" t="s">
        <v>200</v>
      </c>
      <c r="CZ337" t="str">
        <f>CZ$3</f>
        <v>NONEBLANK</v>
      </c>
      <c r="DA337" t="s">
        <v>137</v>
      </c>
      <c r="DB337" t="s">
        <v>201</v>
      </c>
      <c r="DC337" t="s">
        <v>137</v>
      </c>
      <c r="DD337" t="s">
        <v>137</v>
      </c>
      <c r="DE337" t="s">
        <v>137</v>
      </c>
      <c r="DF337" t="s">
        <v>137</v>
      </c>
      <c r="DG337" t="str">
        <f>DG$3</f>
        <v>NONEBLANK</v>
      </c>
      <c r="DH337" t="str">
        <f>DH$3</f>
        <v>NONEBLANK</v>
      </c>
      <c r="DI337" t="str">
        <f>DI$3</f>
        <v>NONEBLANK</v>
      </c>
      <c r="DJ337" t="str">
        <f>DJ$3</f>
        <v>NONEBLANK</v>
      </c>
      <c r="DK337" t="str">
        <f>DK$3</f>
        <v>NONEBLANK</v>
      </c>
      <c r="DL337" t="str">
        <f>DL$3</f>
        <v>NONEBLANK</v>
      </c>
      <c r="DM337" t="str">
        <f>DM$3</f>
        <v>NONEBLANK</v>
      </c>
      <c r="DN337" t="str">
        <f>DN$3</f>
        <v>NONEBLANK</v>
      </c>
      <c r="DO337" t="str">
        <f>DO$3</f>
        <v>NONEBLANK</v>
      </c>
      <c r="DP337" t="str">
        <f>DP$3</f>
        <v>NONEBLANK</v>
      </c>
      <c r="DQ337">
        <f>DQ$3</f>
        <v>2</v>
      </c>
      <c r="DR337" t="str">
        <f>DR$3</f>
        <v>NONEBLANK</v>
      </c>
      <c r="DT337">
        <f>COUNTBLANK(A337:DR337)</f>
        <v>1</v>
      </c>
    </row>
    <row r="338" spans="1:124" x14ac:dyDescent="0.3">
      <c r="A338">
        <v>594</v>
      </c>
      <c r="B338" t="s">
        <v>167</v>
      </c>
      <c r="C338" t="s">
        <v>1411</v>
      </c>
      <c r="D338" t="s">
        <v>458</v>
      </c>
      <c r="E338">
        <v>1462</v>
      </c>
      <c r="F338">
        <v>4</v>
      </c>
      <c r="G338">
        <v>4</v>
      </c>
      <c r="H338" t="s">
        <v>153</v>
      </c>
      <c r="I338" t="s">
        <v>124</v>
      </c>
      <c r="J338" t="s">
        <v>154</v>
      </c>
      <c r="K338" t="s">
        <v>125</v>
      </c>
      <c r="L338">
        <v>45</v>
      </c>
      <c r="M338" t="s">
        <v>126</v>
      </c>
      <c r="N338">
        <v>1685</v>
      </c>
      <c r="O338">
        <v>4265</v>
      </c>
      <c r="P338">
        <v>1695</v>
      </c>
      <c r="Q338" t="s">
        <v>169</v>
      </c>
      <c r="R338">
        <v>5</v>
      </c>
      <c r="S338">
        <f>S$3</f>
        <v>17</v>
      </c>
      <c r="T338" s="1" t="s">
        <v>128</v>
      </c>
      <c r="U338" t="s">
        <v>1417</v>
      </c>
      <c r="V338" t="s">
        <v>1048</v>
      </c>
      <c r="W338">
        <v>4</v>
      </c>
      <c r="X338" t="str">
        <f>X$3</f>
        <v>NONEBLANK</v>
      </c>
      <c r="Y338" t="s">
        <v>156</v>
      </c>
      <c r="Z338" t="s">
        <v>130</v>
      </c>
      <c r="AA338" t="s">
        <v>179</v>
      </c>
      <c r="AB338" t="s">
        <v>247</v>
      </c>
      <c r="AC338" t="str">
        <f>AC$3</f>
        <v>NONEBLANK</v>
      </c>
      <c r="AD338" t="str">
        <f>AD$3</f>
        <v>NONEBLANK</v>
      </c>
      <c r="AE338" t="s">
        <v>451</v>
      </c>
      <c r="AF338" t="s">
        <v>451</v>
      </c>
      <c r="AG338" t="s">
        <v>131</v>
      </c>
      <c r="AH338" t="s">
        <v>166</v>
      </c>
      <c r="AI338" t="s">
        <v>133</v>
      </c>
      <c r="AJ338" t="s">
        <v>1416</v>
      </c>
      <c r="AK338" t="s">
        <v>1051</v>
      </c>
      <c r="AL338" t="s">
        <v>134</v>
      </c>
      <c r="AM338" t="s">
        <v>135</v>
      </c>
      <c r="AN338" t="s">
        <v>135</v>
      </c>
      <c r="AO338" t="s">
        <v>137</v>
      </c>
      <c r="AP338">
        <v>7</v>
      </c>
      <c r="AQ338" t="s">
        <v>138</v>
      </c>
      <c r="AR338" t="s">
        <v>150</v>
      </c>
      <c r="AS338" t="s">
        <v>1052</v>
      </c>
      <c r="AT338" t="s">
        <v>451</v>
      </c>
      <c r="AU338" t="s">
        <v>137</v>
      </c>
      <c r="AV338">
        <v>2</v>
      </c>
      <c r="AW338" t="s">
        <v>140</v>
      </c>
      <c r="AX338" t="s">
        <v>137</v>
      </c>
      <c r="AY338" t="s">
        <v>137</v>
      </c>
      <c r="AZ338" t="s">
        <v>173</v>
      </c>
      <c r="BA338" t="s">
        <v>137</v>
      </c>
      <c r="BB338" t="s">
        <v>199</v>
      </c>
      <c r="BC338">
        <v>209</v>
      </c>
      <c r="BD338" t="s">
        <v>137</v>
      </c>
      <c r="BE338" t="s">
        <v>137</v>
      </c>
      <c r="BF338" t="s">
        <v>137</v>
      </c>
      <c r="BG338" t="s">
        <v>134</v>
      </c>
      <c r="BH338" t="s">
        <v>193</v>
      </c>
      <c r="BI338" t="s">
        <v>137</v>
      </c>
      <c r="BJ338" t="s">
        <v>193</v>
      </c>
      <c r="BK338" t="s">
        <v>137</v>
      </c>
      <c r="BL338" t="s">
        <v>174</v>
      </c>
      <c r="BM338" t="s">
        <v>137</v>
      </c>
      <c r="BN338" t="s">
        <v>142</v>
      </c>
      <c r="BO338" t="s">
        <v>135</v>
      </c>
      <c r="BP338" t="s">
        <v>139</v>
      </c>
      <c r="BQ338" t="s">
        <v>145</v>
      </c>
      <c r="BR338" t="s">
        <v>137</v>
      </c>
      <c r="BS338">
        <v>5.2</v>
      </c>
      <c r="BT338" t="s">
        <v>137</v>
      </c>
      <c r="BU338" t="s">
        <v>275</v>
      </c>
      <c r="BV338" t="str">
        <f>BV$3</f>
        <v>NONEBLANK</v>
      </c>
      <c r="BW338" t="s">
        <v>148</v>
      </c>
      <c r="BX338" t="s">
        <v>137</v>
      </c>
      <c r="BY338" t="s">
        <v>137</v>
      </c>
      <c r="BZ338" t="s">
        <v>137</v>
      </c>
      <c r="CA338" t="s">
        <v>137</v>
      </c>
      <c r="CB338" t="str">
        <f>CB$3</f>
        <v>NONEBLANK</v>
      </c>
      <c r="CC338" t="str">
        <f>CC$3</f>
        <v>NONEBLANK</v>
      </c>
      <c r="CD338" t="s">
        <v>137</v>
      </c>
      <c r="CE338" t="str">
        <f>CE$3</f>
        <v>NONEBLANK</v>
      </c>
      <c r="CF338" t="str">
        <f>CF$3</f>
        <v>NONEBLANK</v>
      </c>
      <c r="CG338" t="s">
        <v>137</v>
      </c>
      <c r="CH338" t="s">
        <v>137</v>
      </c>
      <c r="CI338" t="s">
        <v>210</v>
      </c>
      <c r="CJ338" t="s">
        <v>1414</v>
      </c>
      <c r="CK338" t="s">
        <v>165</v>
      </c>
      <c r="CL338" t="s">
        <v>137</v>
      </c>
      <c r="CM338" t="s">
        <v>137</v>
      </c>
      <c r="CN338" t="s">
        <v>137</v>
      </c>
      <c r="CO338" t="s">
        <v>137</v>
      </c>
      <c r="CP338">
        <v>2</v>
      </c>
      <c r="CQ338" t="s">
        <v>176</v>
      </c>
      <c r="CR338" t="s">
        <v>162</v>
      </c>
      <c r="CS338" t="s">
        <v>137</v>
      </c>
      <c r="CT338" t="s">
        <v>137</v>
      </c>
      <c r="CU338" t="str">
        <f>CU$3</f>
        <v>NONEBLANK</v>
      </c>
      <c r="CV338" t="str">
        <f>CV$3</f>
        <v>NONEBLANK</v>
      </c>
      <c r="CW338" t="str">
        <f>CW$3</f>
        <v>NONEBLANK</v>
      </c>
      <c r="CX338" t="s">
        <v>161</v>
      </c>
      <c r="CY338" t="s">
        <v>200</v>
      </c>
      <c r="CZ338" t="s">
        <v>137</v>
      </c>
      <c r="DA338" t="s">
        <v>137</v>
      </c>
      <c r="DB338" t="s">
        <v>201</v>
      </c>
      <c r="DC338" t="s">
        <v>137</v>
      </c>
      <c r="DD338" t="s">
        <v>137</v>
      </c>
      <c r="DE338" t="s">
        <v>137</v>
      </c>
      <c r="DF338" t="s">
        <v>137</v>
      </c>
      <c r="DG338" t="s">
        <v>137</v>
      </c>
      <c r="DH338" t="str">
        <f>DH$3</f>
        <v>NONEBLANK</v>
      </c>
      <c r="DI338" t="str">
        <f>DI$3</f>
        <v>NONEBLANK</v>
      </c>
      <c r="DJ338" t="s">
        <v>137</v>
      </c>
      <c r="DK338" t="str">
        <f>DK$3</f>
        <v>NONEBLANK</v>
      </c>
      <c r="DL338" t="str">
        <f>DL$3</f>
        <v>NONEBLANK</v>
      </c>
      <c r="DM338" t="str">
        <f>DM$3</f>
        <v>NONEBLANK</v>
      </c>
      <c r="DN338" t="str">
        <f>DN$3</f>
        <v>NONEBLANK</v>
      </c>
      <c r="DO338" t="str">
        <f>DO$3</f>
        <v>NONEBLANK</v>
      </c>
      <c r="DP338" t="str">
        <f>DP$3</f>
        <v>NONEBLANK</v>
      </c>
      <c r="DQ338">
        <f>DQ$3</f>
        <v>2</v>
      </c>
      <c r="DR338" t="str">
        <f>DR$3</f>
        <v>NONEBLANK</v>
      </c>
      <c r="DT338">
        <f>COUNTBLANK(A338:DR338)</f>
        <v>1</v>
      </c>
    </row>
    <row r="339" spans="1:124" x14ac:dyDescent="0.3">
      <c r="A339">
        <v>595</v>
      </c>
      <c r="B339" t="s">
        <v>167</v>
      </c>
      <c r="C339" t="s">
        <v>1411</v>
      </c>
      <c r="D339" t="s">
        <v>1419</v>
      </c>
      <c r="E339">
        <v>1498</v>
      </c>
      <c r="F339">
        <v>4</v>
      </c>
      <c r="G339">
        <v>4</v>
      </c>
      <c r="H339" t="s">
        <v>153</v>
      </c>
      <c r="I339" t="s">
        <v>124</v>
      </c>
      <c r="J339" t="s">
        <v>154</v>
      </c>
      <c r="K339" t="s">
        <v>125</v>
      </c>
      <c r="L339">
        <v>45</v>
      </c>
      <c r="M339" t="s">
        <v>296</v>
      </c>
      <c r="N339">
        <v>1690</v>
      </c>
      <c r="O339">
        <v>4395</v>
      </c>
      <c r="P339">
        <v>1735</v>
      </c>
      <c r="Q339" t="s">
        <v>169</v>
      </c>
      <c r="R339">
        <v>5</v>
      </c>
      <c r="S339">
        <f>S$3</f>
        <v>17</v>
      </c>
      <c r="T339" s="1" t="s">
        <v>128</v>
      </c>
      <c r="U339" t="s">
        <v>1420</v>
      </c>
      <c r="V339" t="s">
        <v>1421</v>
      </c>
      <c r="W339">
        <v>6</v>
      </c>
      <c r="X339" t="str">
        <f>X$3</f>
        <v>NONEBLANK</v>
      </c>
      <c r="Y339" t="s">
        <v>156</v>
      </c>
      <c r="Z339" t="s">
        <v>130</v>
      </c>
      <c r="AA339" t="s">
        <v>209</v>
      </c>
      <c r="AB339" t="s">
        <v>247</v>
      </c>
      <c r="AC339" t="str">
        <f>AC$3</f>
        <v>NONEBLANK</v>
      </c>
      <c r="AD339" t="str">
        <f>AD$3</f>
        <v>NONEBLANK</v>
      </c>
      <c r="AE339" t="s">
        <v>451</v>
      </c>
      <c r="AF339" t="s">
        <v>451</v>
      </c>
      <c r="AG339" t="s">
        <v>131</v>
      </c>
      <c r="AH339" t="s">
        <v>166</v>
      </c>
      <c r="AI339" t="s">
        <v>133</v>
      </c>
      <c r="AJ339" t="s">
        <v>1422</v>
      </c>
      <c r="AK339" t="s">
        <v>1423</v>
      </c>
      <c r="AL339" t="s">
        <v>134</v>
      </c>
      <c r="AM339" t="s">
        <v>135</v>
      </c>
      <c r="AN339" t="s">
        <v>135</v>
      </c>
      <c r="AO339" t="s">
        <v>137</v>
      </c>
      <c r="AP339">
        <v>7</v>
      </c>
      <c r="AQ339" t="s">
        <v>138</v>
      </c>
      <c r="AR339" t="s">
        <v>139</v>
      </c>
      <c r="AS339" t="s">
        <v>1052</v>
      </c>
      <c r="AT339" t="s">
        <v>451</v>
      </c>
      <c r="AU339" t="str">
        <f>AU$3</f>
        <v>NONEBLANK</v>
      </c>
      <c r="AV339" t="s">
        <v>137</v>
      </c>
      <c r="AW339" t="s">
        <v>164</v>
      </c>
      <c r="AX339" t="s">
        <v>137</v>
      </c>
      <c r="AY339" t="s">
        <v>137</v>
      </c>
      <c r="AZ339" t="s">
        <v>173</v>
      </c>
      <c r="BA339" t="s">
        <v>137</v>
      </c>
      <c r="BB339" t="s">
        <v>142</v>
      </c>
      <c r="BC339">
        <v>209</v>
      </c>
      <c r="BD339" t="s">
        <v>137</v>
      </c>
      <c r="BE339" t="s">
        <v>137</v>
      </c>
      <c r="BF339" t="s">
        <v>137</v>
      </c>
      <c r="BG339" t="s">
        <v>134</v>
      </c>
      <c r="BH339" t="s">
        <v>193</v>
      </c>
      <c r="BI339" t="s">
        <v>137</v>
      </c>
      <c r="BJ339" t="s">
        <v>193</v>
      </c>
      <c r="BK339" t="s">
        <v>137</v>
      </c>
      <c r="BL339" t="s">
        <v>174</v>
      </c>
      <c r="BM339" t="s">
        <v>137</v>
      </c>
      <c r="BN339" t="s">
        <v>142</v>
      </c>
      <c r="BO339" t="s">
        <v>135</v>
      </c>
      <c r="BP339" t="s">
        <v>139</v>
      </c>
      <c r="BQ339" t="s">
        <v>145</v>
      </c>
      <c r="BR339" t="s">
        <v>137</v>
      </c>
      <c r="BS339">
        <v>5.2</v>
      </c>
      <c r="BT339" t="s">
        <v>137</v>
      </c>
      <c r="BU339" t="s">
        <v>146</v>
      </c>
      <c r="BV339" t="str">
        <f>BV$3</f>
        <v>NONEBLANK</v>
      </c>
      <c r="BW339" t="s">
        <v>235</v>
      </c>
      <c r="BX339" t="s">
        <v>137</v>
      </c>
      <c r="BY339" t="str">
        <f>BY$3</f>
        <v>NONEBLANK</v>
      </c>
      <c r="BZ339" t="s">
        <v>137</v>
      </c>
      <c r="CA339" t="s">
        <v>137</v>
      </c>
      <c r="CB339" t="str">
        <f>CB$3</f>
        <v>NONEBLANK</v>
      </c>
      <c r="CC339" t="str">
        <f>CC$3</f>
        <v>NONEBLANK</v>
      </c>
      <c r="CD339" t="s">
        <v>137</v>
      </c>
      <c r="CE339" t="str">
        <f>CE$3</f>
        <v>NONEBLANK</v>
      </c>
      <c r="CF339" t="str">
        <f>CF$3</f>
        <v>NONEBLANK</v>
      </c>
      <c r="CG339" t="s">
        <v>137</v>
      </c>
      <c r="CH339" t="s">
        <v>137</v>
      </c>
      <c r="CI339" t="s">
        <v>210</v>
      </c>
      <c r="CJ339" t="s">
        <v>1424</v>
      </c>
      <c r="CK339" t="s">
        <v>165</v>
      </c>
      <c r="CL339" t="s">
        <v>137</v>
      </c>
      <c r="CM339" t="s">
        <v>137</v>
      </c>
      <c r="CN339" t="s">
        <v>137</v>
      </c>
      <c r="CO339" t="s">
        <v>137</v>
      </c>
      <c r="CP339">
        <v>2</v>
      </c>
      <c r="CQ339" t="s">
        <v>176</v>
      </c>
      <c r="CR339" t="s">
        <v>177</v>
      </c>
      <c r="CS339" t="s">
        <v>137</v>
      </c>
      <c r="CT339" t="s">
        <v>137</v>
      </c>
      <c r="CU339" t="str">
        <f>CU$3</f>
        <v>NONEBLANK</v>
      </c>
      <c r="CV339" t="str">
        <f>CV$3</f>
        <v>NONEBLANK</v>
      </c>
      <c r="CW339" t="str">
        <f>CW$3</f>
        <v>NONEBLANK</v>
      </c>
      <c r="CX339" t="s">
        <v>137</v>
      </c>
      <c r="CY339" t="s">
        <v>200</v>
      </c>
      <c r="CZ339" t="s">
        <v>137</v>
      </c>
      <c r="DA339" t="s">
        <v>137</v>
      </c>
      <c r="DB339" t="str">
        <f>DB$3</f>
        <v>NONEBLANK</v>
      </c>
      <c r="DC339" t="str">
        <f>DC$3</f>
        <v>NONEBLANK</v>
      </c>
      <c r="DD339" t="s">
        <v>137</v>
      </c>
      <c r="DE339" t="s">
        <v>208</v>
      </c>
      <c r="DF339" t="str">
        <f>DF$3</f>
        <v>NONEBLANK</v>
      </c>
      <c r="DG339" t="str">
        <f>DG$3</f>
        <v>NONEBLANK</v>
      </c>
      <c r="DH339" t="str">
        <f>DH$3</f>
        <v>NONEBLANK</v>
      </c>
      <c r="DI339" t="s">
        <v>137</v>
      </c>
      <c r="DJ339" t="s">
        <v>137</v>
      </c>
      <c r="DK339" t="str">
        <f>DK$3</f>
        <v>NONEBLANK</v>
      </c>
      <c r="DL339" t="str">
        <f>DL$3</f>
        <v>NONEBLANK</v>
      </c>
      <c r="DM339" t="str">
        <f>DM$3</f>
        <v>NONEBLANK</v>
      </c>
      <c r="DN339" t="str">
        <f>DN$3</f>
        <v>NONEBLANK</v>
      </c>
      <c r="DO339" t="str">
        <f>DO$3</f>
        <v>NONEBLANK</v>
      </c>
      <c r="DP339" t="str">
        <f>DP$3</f>
        <v>NONEBLANK</v>
      </c>
      <c r="DQ339">
        <f>DQ$3</f>
        <v>2</v>
      </c>
      <c r="DR339" t="str">
        <f>DR$3</f>
        <v>NONEBLANK</v>
      </c>
      <c r="DT339">
        <f>COUNTBLANK(A339:DR339)</f>
        <v>1</v>
      </c>
    </row>
    <row r="340" spans="1:124" x14ac:dyDescent="0.3">
      <c r="A340">
        <v>596</v>
      </c>
      <c r="B340" t="s">
        <v>167</v>
      </c>
      <c r="C340" t="s">
        <v>1411</v>
      </c>
      <c r="D340" t="s">
        <v>1425</v>
      </c>
      <c r="E340">
        <v>1498</v>
      </c>
      <c r="F340">
        <v>4</v>
      </c>
      <c r="G340">
        <v>4</v>
      </c>
      <c r="H340" t="s">
        <v>153</v>
      </c>
      <c r="I340" t="s">
        <v>124</v>
      </c>
      <c r="J340" t="s">
        <v>154</v>
      </c>
      <c r="K340" t="s">
        <v>125</v>
      </c>
      <c r="L340">
        <v>45</v>
      </c>
      <c r="M340" t="s">
        <v>296</v>
      </c>
      <c r="N340">
        <v>1690</v>
      </c>
      <c r="O340">
        <v>4395</v>
      </c>
      <c r="P340">
        <v>1735</v>
      </c>
      <c r="Q340" t="s">
        <v>169</v>
      </c>
      <c r="R340">
        <v>5</v>
      </c>
      <c r="S340">
        <f>S$3</f>
        <v>17</v>
      </c>
      <c r="T340" s="1" t="s">
        <v>128</v>
      </c>
      <c r="U340" t="s">
        <v>1420</v>
      </c>
      <c r="V340" t="s">
        <v>1421</v>
      </c>
      <c r="W340">
        <v>6</v>
      </c>
      <c r="X340" t="str">
        <f>X$3</f>
        <v>NONEBLANK</v>
      </c>
      <c r="Y340" t="s">
        <v>156</v>
      </c>
      <c r="Z340" t="s">
        <v>130</v>
      </c>
      <c r="AA340" t="s">
        <v>179</v>
      </c>
      <c r="AB340" t="s">
        <v>247</v>
      </c>
      <c r="AC340" t="str">
        <f>AC$3</f>
        <v>NONEBLANK</v>
      </c>
      <c r="AD340" t="str">
        <f>AD$3</f>
        <v>NONEBLANK</v>
      </c>
      <c r="AE340" t="s">
        <v>451</v>
      </c>
      <c r="AF340" t="s">
        <v>451</v>
      </c>
      <c r="AG340" t="s">
        <v>131</v>
      </c>
      <c r="AH340" t="s">
        <v>166</v>
      </c>
      <c r="AI340" t="s">
        <v>133</v>
      </c>
      <c r="AJ340" t="s">
        <v>1422</v>
      </c>
      <c r="AK340" t="s">
        <v>1423</v>
      </c>
      <c r="AL340" t="s">
        <v>134</v>
      </c>
      <c r="AM340" t="s">
        <v>135</v>
      </c>
      <c r="AN340" t="s">
        <v>135</v>
      </c>
      <c r="AO340" t="s">
        <v>137</v>
      </c>
      <c r="AP340">
        <v>7</v>
      </c>
      <c r="AQ340" t="s">
        <v>138</v>
      </c>
      <c r="AR340" t="s">
        <v>139</v>
      </c>
      <c r="AS340" t="s">
        <v>1052</v>
      </c>
      <c r="AT340" t="s">
        <v>451</v>
      </c>
      <c r="AU340" t="s">
        <v>137</v>
      </c>
      <c r="AV340">
        <v>2</v>
      </c>
      <c r="AW340" t="s">
        <v>140</v>
      </c>
      <c r="AX340" t="s">
        <v>137</v>
      </c>
      <c r="AY340" t="s">
        <v>137</v>
      </c>
      <c r="AZ340" t="s">
        <v>173</v>
      </c>
      <c r="BA340" t="s">
        <v>137</v>
      </c>
      <c r="BB340" t="s">
        <v>199</v>
      </c>
      <c r="BC340">
        <v>209</v>
      </c>
      <c r="BD340" t="s">
        <v>137</v>
      </c>
      <c r="BE340" t="s">
        <v>137</v>
      </c>
      <c r="BF340" t="s">
        <v>137</v>
      </c>
      <c r="BG340" t="s">
        <v>134</v>
      </c>
      <c r="BH340" t="s">
        <v>193</v>
      </c>
      <c r="BI340" t="s">
        <v>137</v>
      </c>
      <c r="BJ340" t="s">
        <v>193</v>
      </c>
      <c r="BK340" t="s">
        <v>137</v>
      </c>
      <c r="BL340" t="s">
        <v>174</v>
      </c>
      <c r="BM340" t="s">
        <v>137</v>
      </c>
      <c r="BN340" t="s">
        <v>142</v>
      </c>
      <c r="BO340" t="s">
        <v>135</v>
      </c>
      <c r="BP340" t="s">
        <v>139</v>
      </c>
      <c r="BQ340" t="s">
        <v>145</v>
      </c>
      <c r="BR340" t="s">
        <v>137</v>
      </c>
      <c r="BS340">
        <v>5.2</v>
      </c>
      <c r="BT340" t="s">
        <v>137</v>
      </c>
      <c r="BU340" t="s">
        <v>275</v>
      </c>
      <c r="BV340" t="str">
        <f>BV$3</f>
        <v>NONEBLANK</v>
      </c>
      <c r="BW340" t="s">
        <v>148</v>
      </c>
      <c r="BX340" t="s">
        <v>137</v>
      </c>
      <c r="BY340" t="str">
        <f>BY$3</f>
        <v>NONEBLANK</v>
      </c>
      <c r="BZ340" t="s">
        <v>137</v>
      </c>
      <c r="CA340" t="s">
        <v>137</v>
      </c>
      <c r="CB340" t="str">
        <f>CB$3</f>
        <v>NONEBLANK</v>
      </c>
      <c r="CC340" t="str">
        <f>CC$3</f>
        <v>NONEBLANK</v>
      </c>
      <c r="CD340" t="s">
        <v>137</v>
      </c>
      <c r="CE340" t="str">
        <f>CE$3</f>
        <v>NONEBLANK</v>
      </c>
      <c r="CF340" t="str">
        <f>CF$3</f>
        <v>NONEBLANK</v>
      </c>
      <c r="CG340" t="s">
        <v>137</v>
      </c>
      <c r="CH340" t="s">
        <v>137</v>
      </c>
      <c r="CI340" t="s">
        <v>210</v>
      </c>
      <c r="CJ340" t="s">
        <v>1424</v>
      </c>
      <c r="CK340" t="s">
        <v>165</v>
      </c>
      <c r="CL340" t="s">
        <v>137</v>
      </c>
      <c r="CM340" t="s">
        <v>137</v>
      </c>
      <c r="CN340" t="s">
        <v>137</v>
      </c>
      <c r="CO340" t="s">
        <v>137</v>
      </c>
      <c r="CP340">
        <v>2</v>
      </c>
      <c r="CQ340" t="s">
        <v>176</v>
      </c>
      <c r="CR340" t="s">
        <v>177</v>
      </c>
      <c r="CS340" t="s">
        <v>137</v>
      </c>
      <c r="CT340" t="s">
        <v>137</v>
      </c>
      <c r="CU340" t="str">
        <f>CU$3</f>
        <v>NONEBLANK</v>
      </c>
      <c r="CV340" t="str">
        <f>CV$3</f>
        <v>NONEBLANK</v>
      </c>
      <c r="CW340" t="str">
        <f>CW$3</f>
        <v>NONEBLANK</v>
      </c>
      <c r="CX340" t="s">
        <v>161</v>
      </c>
      <c r="CY340" t="s">
        <v>200</v>
      </c>
      <c r="CZ340" t="s">
        <v>137</v>
      </c>
      <c r="DA340" t="s">
        <v>137</v>
      </c>
      <c r="DB340" t="s">
        <v>201</v>
      </c>
      <c r="DC340" t="str">
        <f>DC$3</f>
        <v>NONEBLANK</v>
      </c>
      <c r="DD340" t="s">
        <v>137</v>
      </c>
      <c r="DE340" t="s">
        <v>137</v>
      </c>
      <c r="DF340" t="str">
        <f>DF$3</f>
        <v>NONEBLANK</v>
      </c>
      <c r="DG340" t="str">
        <f>DG$3</f>
        <v>NONEBLANK</v>
      </c>
      <c r="DH340" t="str">
        <f>DH$3</f>
        <v>NONEBLANK</v>
      </c>
      <c r="DI340" t="s">
        <v>137</v>
      </c>
      <c r="DJ340" t="s">
        <v>137</v>
      </c>
      <c r="DK340" t="str">
        <f>DK$3</f>
        <v>NONEBLANK</v>
      </c>
      <c r="DL340" t="str">
        <f>DL$3</f>
        <v>NONEBLANK</v>
      </c>
      <c r="DM340" t="str">
        <f>DM$3</f>
        <v>NONEBLANK</v>
      </c>
      <c r="DN340" t="str">
        <f>DN$3</f>
        <v>NONEBLANK</v>
      </c>
      <c r="DO340" t="str">
        <f>DO$3</f>
        <v>NONEBLANK</v>
      </c>
      <c r="DP340" t="str">
        <f>DP$3</f>
        <v>NONEBLANK</v>
      </c>
      <c r="DQ340">
        <f>DQ$3</f>
        <v>2</v>
      </c>
      <c r="DR340" t="str">
        <f>DR$3</f>
        <v>NONEBLANK</v>
      </c>
      <c r="DT340">
        <f>COUNTBLANK(A340:DR340)</f>
        <v>1</v>
      </c>
    </row>
    <row r="341" spans="1:124" x14ac:dyDescent="0.3">
      <c r="A341">
        <v>597</v>
      </c>
      <c r="B341" t="s">
        <v>167</v>
      </c>
      <c r="C341" t="s">
        <v>1411</v>
      </c>
      <c r="D341" t="s">
        <v>1426</v>
      </c>
      <c r="E341">
        <v>1498</v>
      </c>
      <c r="F341">
        <v>4</v>
      </c>
      <c r="G341">
        <v>4</v>
      </c>
      <c r="H341" t="s">
        <v>153</v>
      </c>
      <c r="I341" t="s">
        <v>124</v>
      </c>
      <c r="J341" t="s">
        <v>154</v>
      </c>
      <c r="K341" t="s">
        <v>125</v>
      </c>
      <c r="L341">
        <v>45</v>
      </c>
      <c r="M341" t="s">
        <v>296</v>
      </c>
      <c r="N341">
        <v>1690</v>
      </c>
      <c r="O341">
        <v>4395</v>
      </c>
      <c r="P341">
        <v>1735</v>
      </c>
      <c r="Q341" t="s">
        <v>169</v>
      </c>
      <c r="R341">
        <v>5</v>
      </c>
      <c r="S341">
        <f>S$3</f>
        <v>17</v>
      </c>
      <c r="T341" s="1" t="s">
        <v>128</v>
      </c>
      <c r="U341" t="s">
        <v>1420</v>
      </c>
      <c r="V341" t="s">
        <v>1421</v>
      </c>
      <c r="W341">
        <v>6</v>
      </c>
      <c r="X341" t="str">
        <f>X$3</f>
        <v>NONEBLANK</v>
      </c>
      <c r="Y341" t="s">
        <v>156</v>
      </c>
      <c r="Z341" t="s">
        <v>130</v>
      </c>
      <c r="AA341" t="s">
        <v>179</v>
      </c>
      <c r="AB341" t="s">
        <v>247</v>
      </c>
      <c r="AC341" t="str">
        <f>AC$3</f>
        <v>NONEBLANK</v>
      </c>
      <c r="AD341" t="str">
        <f>AD$3</f>
        <v>NONEBLANK</v>
      </c>
      <c r="AE341" t="s">
        <v>451</v>
      </c>
      <c r="AF341" t="s">
        <v>451</v>
      </c>
      <c r="AG341" t="s">
        <v>131</v>
      </c>
      <c r="AH341" t="s">
        <v>166</v>
      </c>
      <c r="AI341" t="s">
        <v>280</v>
      </c>
      <c r="AJ341" t="s">
        <v>1422</v>
      </c>
      <c r="AK341" t="s">
        <v>1423</v>
      </c>
      <c r="AL341" t="s">
        <v>134</v>
      </c>
      <c r="AM341" t="s">
        <v>135</v>
      </c>
      <c r="AN341" t="s">
        <v>135</v>
      </c>
      <c r="AO341" t="s">
        <v>137</v>
      </c>
      <c r="AP341">
        <v>7</v>
      </c>
      <c r="AQ341" t="s">
        <v>138</v>
      </c>
      <c r="AR341" t="s">
        <v>139</v>
      </c>
      <c r="AS341" t="s">
        <v>1052</v>
      </c>
      <c r="AT341" t="s">
        <v>451</v>
      </c>
      <c r="AU341" t="s">
        <v>137</v>
      </c>
      <c r="AV341">
        <v>2</v>
      </c>
      <c r="AW341" t="s">
        <v>164</v>
      </c>
      <c r="AX341" t="s">
        <v>137</v>
      </c>
      <c r="AY341" t="s">
        <v>137</v>
      </c>
      <c r="AZ341" t="s">
        <v>173</v>
      </c>
      <c r="BA341" t="s">
        <v>137</v>
      </c>
      <c r="BB341" t="s">
        <v>199</v>
      </c>
      <c r="BC341">
        <v>209</v>
      </c>
      <c r="BD341" t="s">
        <v>137</v>
      </c>
      <c r="BE341" t="s">
        <v>137</v>
      </c>
      <c r="BF341" t="s">
        <v>137</v>
      </c>
      <c r="BG341" t="s">
        <v>134</v>
      </c>
      <c r="BH341" t="s">
        <v>193</v>
      </c>
      <c r="BI341" t="s">
        <v>137</v>
      </c>
      <c r="BJ341" t="s">
        <v>193</v>
      </c>
      <c r="BK341" t="s">
        <v>137</v>
      </c>
      <c r="BL341" t="s">
        <v>174</v>
      </c>
      <c r="BM341" t="s">
        <v>137</v>
      </c>
      <c r="BN341" t="s">
        <v>142</v>
      </c>
      <c r="BO341" t="s">
        <v>135</v>
      </c>
      <c r="BP341" t="s">
        <v>139</v>
      </c>
      <c r="BQ341" t="s">
        <v>145</v>
      </c>
      <c r="BR341" t="s">
        <v>137</v>
      </c>
      <c r="BS341">
        <v>5.2</v>
      </c>
      <c r="BT341" t="s">
        <v>137</v>
      </c>
      <c r="BU341" t="s">
        <v>275</v>
      </c>
      <c r="BV341" t="str">
        <f>BV$3</f>
        <v>NONEBLANK</v>
      </c>
      <c r="BW341" t="s">
        <v>235</v>
      </c>
      <c r="BX341" t="s">
        <v>137</v>
      </c>
      <c r="BY341" t="str">
        <f>BY$3</f>
        <v>NONEBLANK</v>
      </c>
      <c r="BZ341" t="s">
        <v>137</v>
      </c>
      <c r="CA341" t="s">
        <v>137</v>
      </c>
      <c r="CB341" t="str">
        <f>CB$3</f>
        <v>NONEBLANK</v>
      </c>
      <c r="CC341" t="str">
        <f>CC$3</f>
        <v>NONEBLANK</v>
      </c>
      <c r="CD341" t="s">
        <v>137</v>
      </c>
      <c r="CE341" t="str">
        <f>CE$3</f>
        <v>NONEBLANK</v>
      </c>
      <c r="CF341" t="str">
        <f>CF$3</f>
        <v>NONEBLANK</v>
      </c>
      <c r="CG341" t="s">
        <v>137</v>
      </c>
      <c r="CH341" t="s">
        <v>137</v>
      </c>
      <c r="CI341" t="s">
        <v>210</v>
      </c>
      <c r="CJ341" t="s">
        <v>1427</v>
      </c>
      <c r="CK341" t="s">
        <v>165</v>
      </c>
      <c r="CL341" t="s">
        <v>137</v>
      </c>
      <c r="CM341" t="s">
        <v>137</v>
      </c>
      <c r="CN341" t="s">
        <v>137</v>
      </c>
      <c r="CO341" t="s">
        <v>137</v>
      </c>
      <c r="CP341">
        <v>2</v>
      </c>
      <c r="CQ341" t="s">
        <v>176</v>
      </c>
      <c r="CR341" t="s">
        <v>162</v>
      </c>
      <c r="CS341" t="s">
        <v>137</v>
      </c>
      <c r="CT341" t="s">
        <v>137</v>
      </c>
      <c r="CU341" t="str">
        <f>CU$3</f>
        <v>NONEBLANK</v>
      </c>
      <c r="CV341" t="str">
        <f>CV$3</f>
        <v>NONEBLANK</v>
      </c>
      <c r="CW341" t="str">
        <f>CW$3</f>
        <v>NONEBLANK</v>
      </c>
      <c r="CX341" t="s">
        <v>161</v>
      </c>
      <c r="CY341" t="s">
        <v>200</v>
      </c>
      <c r="CZ341" t="s">
        <v>137</v>
      </c>
      <c r="DA341" t="s">
        <v>137</v>
      </c>
      <c r="DB341" t="s">
        <v>201</v>
      </c>
      <c r="DC341" t="s">
        <v>137</v>
      </c>
      <c r="DD341" t="s">
        <v>137</v>
      </c>
      <c r="DE341" t="s">
        <v>208</v>
      </c>
      <c r="DF341" t="s">
        <v>137</v>
      </c>
      <c r="DG341" t="str">
        <f>DG$3</f>
        <v>NONEBLANK</v>
      </c>
      <c r="DH341" t="str">
        <f>DH$3</f>
        <v>NONEBLANK</v>
      </c>
      <c r="DI341" t="s">
        <v>137</v>
      </c>
      <c r="DJ341" t="s">
        <v>137</v>
      </c>
      <c r="DK341" t="str">
        <f>DK$3</f>
        <v>NONEBLANK</v>
      </c>
      <c r="DL341" t="str">
        <f>DL$3</f>
        <v>NONEBLANK</v>
      </c>
      <c r="DM341" t="str">
        <f>DM$3</f>
        <v>NONEBLANK</v>
      </c>
      <c r="DN341" t="str">
        <f>DN$3</f>
        <v>NONEBLANK</v>
      </c>
      <c r="DO341" t="str">
        <f>DO$3</f>
        <v>NONEBLANK</v>
      </c>
      <c r="DP341" t="str">
        <f>DP$3</f>
        <v>NONEBLANK</v>
      </c>
      <c r="DQ341">
        <f>DQ$3</f>
        <v>2</v>
      </c>
      <c r="DR341" t="str">
        <f>DR$3</f>
        <v>NONEBLANK</v>
      </c>
      <c r="DT341">
        <f>COUNTBLANK(A341:DR341)</f>
        <v>1</v>
      </c>
    </row>
    <row r="342" spans="1:124" x14ac:dyDescent="0.3">
      <c r="A342">
        <v>599</v>
      </c>
      <c r="B342" t="s">
        <v>167</v>
      </c>
      <c r="C342" t="s">
        <v>1428</v>
      </c>
      <c r="D342" t="s">
        <v>1429</v>
      </c>
      <c r="E342">
        <v>998</v>
      </c>
      <c r="F342">
        <v>3</v>
      </c>
      <c r="G342">
        <v>4</v>
      </c>
      <c r="H342" t="s">
        <v>153</v>
      </c>
      <c r="I342" t="s">
        <v>124</v>
      </c>
      <c r="J342" t="s">
        <v>154</v>
      </c>
      <c r="K342" t="s">
        <v>125</v>
      </c>
      <c r="L342">
        <v>37</v>
      </c>
      <c r="M342" t="s">
        <v>126</v>
      </c>
      <c r="N342">
        <v>1510</v>
      </c>
      <c r="O342">
        <v>3995</v>
      </c>
      <c r="P342">
        <v>1745</v>
      </c>
      <c r="Q342" t="s">
        <v>127</v>
      </c>
      <c r="R342">
        <v>5</v>
      </c>
      <c r="S342">
        <v>21.4</v>
      </c>
      <c r="T342" s="1" t="s">
        <v>128</v>
      </c>
      <c r="U342" t="s">
        <v>741</v>
      </c>
      <c r="V342" t="s">
        <v>524</v>
      </c>
      <c r="W342">
        <v>5</v>
      </c>
      <c r="X342" t="s">
        <v>223</v>
      </c>
      <c r="Y342" t="s">
        <v>156</v>
      </c>
      <c r="Z342" t="s">
        <v>156</v>
      </c>
      <c r="AA342" t="s">
        <v>179</v>
      </c>
      <c r="AB342" t="s">
        <v>247</v>
      </c>
      <c r="AC342" t="s">
        <v>357</v>
      </c>
      <c r="AD342" t="s">
        <v>1201</v>
      </c>
      <c r="AE342" t="s">
        <v>378</v>
      </c>
      <c r="AF342" t="s">
        <v>378</v>
      </c>
      <c r="AG342" t="s">
        <v>131</v>
      </c>
      <c r="AH342" t="s">
        <v>166</v>
      </c>
      <c r="AI342" t="s">
        <v>133</v>
      </c>
      <c r="AJ342" t="s">
        <v>1430</v>
      </c>
      <c r="AK342" t="s">
        <v>1431</v>
      </c>
      <c r="AL342" t="s">
        <v>134</v>
      </c>
      <c r="AM342" t="s">
        <v>135</v>
      </c>
      <c r="AN342" t="s">
        <v>135</v>
      </c>
      <c r="AO342" t="s">
        <v>137</v>
      </c>
      <c r="AP342">
        <v>5</v>
      </c>
      <c r="AQ342" t="s">
        <v>396</v>
      </c>
      <c r="AR342" t="s">
        <v>139</v>
      </c>
      <c r="AS342" t="s">
        <v>534</v>
      </c>
      <c r="AT342" t="s">
        <v>378</v>
      </c>
      <c r="AU342" t="s">
        <v>137</v>
      </c>
      <c r="AV342">
        <v>2</v>
      </c>
      <c r="AW342" t="s">
        <v>140</v>
      </c>
      <c r="AX342" t="s">
        <v>137</v>
      </c>
      <c r="AY342" t="s">
        <v>137</v>
      </c>
      <c r="AZ342" t="s">
        <v>749</v>
      </c>
      <c r="BA342" t="s">
        <v>137</v>
      </c>
      <c r="BB342" t="s">
        <v>199</v>
      </c>
      <c r="BC342">
        <v>339</v>
      </c>
      <c r="BD342" t="s">
        <v>137</v>
      </c>
      <c r="BE342" t="s">
        <v>137</v>
      </c>
      <c r="BF342" t="s">
        <v>137</v>
      </c>
      <c r="BG342" t="s">
        <v>134</v>
      </c>
      <c r="BH342" t="s">
        <v>193</v>
      </c>
      <c r="BI342" t="s">
        <v>137</v>
      </c>
      <c r="BJ342" t="s">
        <v>193</v>
      </c>
      <c r="BK342" t="s">
        <v>137</v>
      </c>
      <c r="BL342" t="str">
        <f>BL$3</f>
        <v>NONEBLANK</v>
      </c>
      <c r="BM342" t="s">
        <v>137</v>
      </c>
      <c r="BN342" t="s">
        <v>142</v>
      </c>
      <c r="BO342" t="s">
        <v>135</v>
      </c>
      <c r="BP342" t="s">
        <v>139</v>
      </c>
      <c r="BQ342" t="s">
        <v>145</v>
      </c>
      <c r="BR342" t="s">
        <v>137</v>
      </c>
      <c r="BS342">
        <v>4.9000000000000004</v>
      </c>
      <c r="BT342" t="s">
        <v>137</v>
      </c>
      <c r="BU342" t="s">
        <v>146</v>
      </c>
      <c r="BV342" t="str">
        <f>BV$3</f>
        <v>NONEBLANK</v>
      </c>
      <c r="BW342" t="s">
        <v>235</v>
      </c>
      <c r="BX342" t="s">
        <v>137</v>
      </c>
      <c r="BY342" t="str">
        <f>BY$3</f>
        <v>NONEBLANK</v>
      </c>
      <c r="BZ342" t="str">
        <f>BZ$3</f>
        <v>NONEBLANK</v>
      </c>
      <c r="CA342" t="s">
        <v>137</v>
      </c>
      <c r="CB342" t="s">
        <v>137</v>
      </c>
      <c r="CC342" t="str">
        <f>CC$3</f>
        <v>NONEBLANK</v>
      </c>
      <c r="CD342" t="s">
        <v>137</v>
      </c>
      <c r="CE342" t="str">
        <f>CE$3</f>
        <v>NONEBLANK</v>
      </c>
      <c r="CF342" t="str">
        <f>CF$3</f>
        <v>NONEBLANK</v>
      </c>
      <c r="CG342" t="s">
        <v>137</v>
      </c>
      <c r="CH342" t="s">
        <v>137</v>
      </c>
      <c r="CI342" t="s">
        <v>210</v>
      </c>
      <c r="CJ342" t="s">
        <v>536</v>
      </c>
      <c r="CK342" t="s">
        <v>165</v>
      </c>
      <c r="CL342" t="s">
        <v>137</v>
      </c>
      <c r="CM342" t="s">
        <v>137</v>
      </c>
      <c r="CN342" t="s">
        <v>137</v>
      </c>
      <c r="CO342" t="str">
        <f>CO$3</f>
        <v>NONEBLANK</v>
      </c>
      <c r="CP342">
        <v>2</v>
      </c>
      <c r="CQ342" t="s">
        <v>373</v>
      </c>
      <c r="CR342" t="s">
        <v>162</v>
      </c>
      <c r="CS342" t="s">
        <v>137</v>
      </c>
      <c r="CT342" t="s">
        <v>137</v>
      </c>
      <c r="CU342" t="s">
        <v>137</v>
      </c>
      <c r="CV342" t="s">
        <v>137</v>
      </c>
      <c r="CW342" t="str">
        <f>CW$3</f>
        <v>NONEBLANK</v>
      </c>
      <c r="CX342" t="s">
        <v>161</v>
      </c>
      <c r="CY342" t="s">
        <v>200</v>
      </c>
      <c r="CZ342" t="s">
        <v>137</v>
      </c>
      <c r="DA342" t="str">
        <f>DA$3</f>
        <v>NONEBLANK</v>
      </c>
      <c r="DB342" t="s">
        <v>201</v>
      </c>
      <c r="DC342" t="s">
        <v>137</v>
      </c>
      <c r="DD342" t="str">
        <f>DD$3</f>
        <v>NONEBLANK</v>
      </c>
      <c r="DE342" t="str">
        <f>DE$3</f>
        <v>NONEBLANK</v>
      </c>
      <c r="DF342" t="s">
        <v>137</v>
      </c>
      <c r="DG342" t="str">
        <f>DG$3</f>
        <v>NONEBLANK</v>
      </c>
      <c r="DH342" t="str">
        <f>DH$3</f>
        <v>NONEBLANK</v>
      </c>
      <c r="DI342" t="s">
        <v>137</v>
      </c>
      <c r="DJ342" t="str">
        <f>DJ$3</f>
        <v>NONEBLANK</v>
      </c>
      <c r="DK342" t="str">
        <f>DK$3</f>
        <v>NONEBLANK</v>
      </c>
      <c r="DL342" t="str">
        <f>DL$3</f>
        <v>NONEBLANK</v>
      </c>
      <c r="DM342" t="s">
        <v>137</v>
      </c>
      <c r="DN342" t="s">
        <v>137</v>
      </c>
      <c r="DO342" t="str">
        <f>DO$3</f>
        <v>NONEBLANK</v>
      </c>
      <c r="DP342" t="str">
        <f>DP$3</f>
        <v>NONEBLANK</v>
      </c>
      <c r="DQ342">
        <f>DQ$3</f>
        <v>2</v>
      </c>
      <c r="DR342" t="str">
        <f>DR$3</f>
        <v>NONEBLANK</v>
      </c>
      <c r="DT342">
        <f>COUNTBLANK(A342:DR342)</f>
        <v>1</v>
      </c>
    </row>
    <row r="343" spans="1:124" x14ac:dyDescent="0.3">
      <c r="A343">
        <v>602</v>
      </c>
      <c r="B343" t="s">
        <v>526</v>
      </c>
      <c r="C343" t="s">
        <v>1432</v>
      </c>
      <c r="D343" t="s">
        <v>1436</v>
      </c>
      <c r="E343">
        <v>1493</v>
      </c>
      <c r="F343">
        <v>3</v>
      </c>
      <c r="G343">
        <v>4</v>
      </c>
      <c r="H343" t="s">
        <v>123</v>
      </c>
      <c r="I343" t="s">
        <v>124</v>
      </c>
      <c r="J343" t="s">
        <v>168</v>
      </c>
      <c r="K343" t="s">
        <v>125</v>
      </c>
      <c r="L343">
        <v>60</v>
      </c>
      <c r="M343" t="s">
        <v>296</v>
      </c>
      <c r="N343">
        <v>1817</v>
      </c>
      <c r="O343">
        <v>3995</v>
      </c>
      <c r="P343">
        <v>1835</v>
      </c>
      <c r="Q343" t="s">
        <v>560</v>
      </c>
      <c r="R343">
        <v>5</v>
      </c>
      <c r="S343">
        <v>18.489999999999998</v>
      </c>
      <c r="T343" s="1" t="s">
        <v>128</v>
      </c>
      <c r="U343" t="s">
        <v>1058</v>
      </c>
      <c r="V343" t="s">
        <v>1326</v>
      </c>
      <c r="W343">
        <v>5</v>
      </c>
      <c r="X343" t="s">
        <v>155</v>
      </c>
      <c r="Y343" t="s">
        <v>156</v>
      </c>
      <c r="Z343" t="s">
        <v>130</v>
      </c>
      <c r="AA343" t="s">
        <v>695</v>
      </c>
      <c r="AB343" t="s">
        <v>1059</v>
      </c>
      <c r="AC343" t="str">
        <f>AC$3</f>
        <v>NONEBLANK</v>
      </c>
      <c r="AD343" t="str">
        <f>AD$3</f>
        <v>NONEBLANK</v>
      </c>
      <c r="AE343" t="s">
        <v>871</v>
      </c>
      <c r="AF343" t="s">
        <v>871</v>
      </c>
      <c r="AG343" t="s">
        <v>131</v>
      </c>
      <c r="AH343" t="s">
        <v>166</v>
      </c>
      <c r="AI343" t="s">
        <v>133</v>
      </c>
      <c r="AJ343" t="s">
        <v>1433</v>
      </c>
      <c r="AK343" t="s">
        <v>1434</v>
      </c>
      <c r="AL343" t="s">
        <v>134</v>
      </c>
      <c r="AM343" t="s">
        <v>135</v>
      </c>
      <c r="AN343" t="s">
        <v>135</v>
      </c>
      <c r="AO343" t="s">
        <v>137</v>
      </c>
      <c r="AP343">
        <v>7</v>
      </c>
      <c r="AQ343" t="s">
        <v>138</v>
      </c>
      <c r="AR343" t="s">
        <v>139</v>
      </c>
      <c r="AS343" t="s">
        <v>872</v>
      </c>
      <c r="AT343" t="s">
        <v>871</v>
      </c>
      <c r="AU343" t="str">
        <f>AU$3</f>
        <v>NONEBLANK</v>
      </c>
      <c r="AV343">
        <v>2</v>
      </c>
      <c r="AW343" t="s">
        <v>140</v>
      </c>
      <c r="AX343" t="s">
        <v>137</v>
      </c>
      <c r="AY343" t="s">
        <v>137</v>
      </c>
      <c r="AZ343" t="s">
        <v>293</v>
      </c>
      <c r="BA343" t="s">
        <v>137</v>
      </c>
      <c r="BB343" t="s">
        <v>142</v>
      </c>
      <c r="BC343">
        <v>384</v>
      </c>
      <c r="BD343" t="s">
        <v>137</v>
      </c>
      <c r="BE343" t="s">
        <v>137</v>
      </c>
      <c r="BF343" t="s">
        <v>137</v>
      </c>
      <c r="BG343" t="s">
        <v>134</v>
      </c>
      <c r="BH343" t="s">
        <v>143</v>
      </c>
      <c r="BI343" t="s">
        <v>137</v>
      </c>
      <c r="BJ343" t="s">
        <v>193</v>
      </c>
      <c r="BK343" t="s">
        <v>137</v>
      </c>
      <c r="BL343" t="s">
        <v>1060</v>
      </c>
      <c r="BM343" t="s">
        <v>137</v>
      </c>
      <c r="BN343" t="s">
        <v>139</v>
      </c>
      <c r="BO343" t="s">
        <v>134</v>
      </c>
      <c r="BP343" t="s">
        <v>139</v>
      </c>
      <c r="BQ343" t="s">
        <v>145</v>
      </c>
      <c r="BR343" t="s">
        <v>137</v>
      </c>
      <c r="BS343">
        <v>5.35</v>
      </c>
      <c r="BT343" t="s">
        <v>137</v>
      </c>
      <c r="BU343" t="s">
        <v>146</v>
      </c>
      <c r="BV343" t="str">
        <f>BV$3</f>
        <v>NONEBLANK</v>
      </c>
      <c r="BW343" t="s">
        <v>148</v>
      </c>
      <c r="BX343" t="s">
        <v>137</v>
      </c>
      <c r="BY343" t="str">
        <f>BY$3</f>
        <v>NONEBLANK</v>
      </c>
      <c r="BZ343" t="str">
        <f>BZ$3</f>
        <v>NONEBLANK</v>
      </c>
      <c r="CA343" t="s">
        <v>137</v>
      </c>
      <c r="CB343" t="str">
        <f>CB$3</f>
        <v>NONEBLANK</v>
      </c>
      <c r="CC343" t="s">
        <v>137</v>
      </c>
      <c r="CD343" t="s">
        <v>137</v>
      </c>
      <c r="CE343" t="s">
        <v>137</v>
      </c>
      <c r="CF343" t="str">
        <f>CF$3</f>
        <v>NONEBLANK</v>
      </c>
      <c r="CG343" t="s">
        <v>137</v>
      </c>
      <c r="CH343" t="str">
        <f>CH$3</f>
        <v>NONEBLANK</v>
      </c>
      <c r="CI343" t="s">
        <v>163</v>
      </c>
      <c r="CJ343" t="s">
        <v>1435</v>
      </c>
      <c r="CK343" t="s">
        <v>165</v>
      </c>
      <c r="CL343" t="s">
        <v>137</v>
      </c>
      <c r="CM343" t="s">
        <v>137</v>
      </c>
      <c r="CN343" t="s">
        <v>137</v>
      </c>
      <c r="CO343" t="str">
        <f>CO$3</f>
        <v>NONEBLANK</v>
      </c>
      <c r="CP343">
        <v>2</v>
      </c>
      <c r="CQ343" t="s">
        <v>176</v>
      </c>
      <c r="CR343" t="str">
        <f>CR$3</f>
        <v>NONEBLANK</v>
      </c>
      <c r="CS343" t="str">
        <f>CS$3</f>
        <v>NONEBLANK</v>
      </c>
      <c r="CT343" t="s">
        <v>137</v>
      </c>
      <c r="CU343" t="str">
        <f>CU$3</f>
        <v>NONEBLANK</v>
      </c>
      <c r="CV343" t="str">
        <f>CV$3</f>
        <v>NONEBLANK</v>
      </c>
      <c r="CW343" t="s">
        <v>137</v>
      </c>
      <c r="CX343" t="s">
        <v>137</v>
      </c>
      <c r="CY343" t="s">
        <v>200</v>
      </c>
      <c r="CZ343" t="str">
        <f>CZ$3</f>
        <v>NONEBLANK</v>
      </c>
      <c r="DA343" t="str">
        <f>DA$3</f>
        <v>NONEBLANK</v>
      </c>
      <c r="DB343" t="s">
        <v>201</v>
      </c>
      <c r="DC343" t="str">
        <f>DC$3</f>
        <v>NONEBLANK</v>
      </c>
      <c r="DD343" t="str">
        <f>DD$3</f>
        <v>NONEBLANK</v>
      </c>
      <c r="DE343" t="str">
        <f>DE$3</f>
        <v>NONEBLANK</v>
      </c>
      <c r="DF343" t="str">
        <f>DF$3</f>
        <v>NONEBLANK</v>
      </c>
      <c r="DG343" t="str">
        <f>DG$3</f>
        <v>NONEBLANK</v>
      </c>
      <c r="DH343" t="str">
        <f>DH$3</f>
        <v>NONEBLANK</v>
      </c>
      <c r="DI343" t="s">
        <v>137</v>
      </c>
      <c r="DJ343" t="s">
        <v>137</v>
      </c>
      <c r="DK343" t="str">
        <f>DK$3</f>
        <v>NONEBLANK</v>
      </c>
      <c r="DL343" t="str">
        <f>DL$3</f>
        <v>NONEBLANK</v>
      </c>
      <c r="DM343" t="str">
        <f>DM$3</f>
        <v>NONEBLANK</v>
      </c>
      <c r="DN343" t="str">
        <f>DN$3</f>
        <v>NONEBLANK</v>
      </c>
      <c r="DO343" t="str">
        <f>DO$3</f>
        <v>NONEBLANK</v>
      </c>
      <c r="DP343" t="str">
        <f>DP$3</f>
        <v>NONEBLANK</v>
      </c>
      <c r="DQ343">
        <f>DQ$3</f>
        <v>2</v>
      </c>
      <c r="DR343" t="str">
        <f>DR$3</f>
        <v>NONEBLANK</v>
      </c>
      <c r="DT343">
        <f>COUNTBLANK(A343:DR343)</f>
        <v>1</v>
      </c>
    </row>
    <row r="344" spans="1:124" x14ac:dyDescent="0.3">
      <c r="A344">
        <v>603</v>
      </c>
      <c r="B344" t="s">
        <v>526</v>
      </c>
      <c r="C344" t="s">
        <v>1432</v>
      </c>
      <c r="D344" t="s">
        <v>1437</v>
      </c>
      <c r="E344">
        <v>1493</v>
      </c>
      <c r="F344">
        <v>3</v>
      </c>
      <c r="G344">
        <v>4</v>
      </c>
      <c r="H344" t="s">
        <v>123</v>
      </c>
      <c r="I344" t="s">
        <v>124</v>
      </c>
      <c r="J344" t="s">
        <v>168</v>
      </c>
      <c r="K344" t="s">
        <v>125</v>
      </c>
      <c r="L344">
        <v>60</v>
      </c>
      <c r="M344" t="s">
        <v>296</v>
      </c>
      <c r="N344">
        <v>1839</v>
      </c>
      <c r="O344">
        <v>3995</v>
      </c>
      <c r="P344">
        <v>1835</v>
      </c>
      <c r="Q344" t="s">
        <v>560</v>
      </c>
      <c r="R344">
        <v>5</v>
      </c>
      <c r="S344">
        <v>18.489999999999998</v>
      </c>
      <c r="T344" s="1" t="s">
        <v>128</v>
      </c>
      <c r="U344" t="s">
        <v>1058</v>
      </c>
      <c r="V344" t="s">
        <v>1326</v>
      </c>
      <c r="W344">
        <v>5</v>
      </c>
      <c r="X344" t="s">
        <v>155</v>
      </c>
      <c r="Y344" t="s">
        <v>156</v>
      </c>
      <c r="Z344" t="s">
        <v>130</v>
      </c>
      <c r="AA344" t="s">
        <v>695</v>
      </c>
      <c r="AB344" t="s">
        <v>1059</v>
      </c>
      <c r="AC344" t="str">
        <f>AC$3</f>
        <v>NONEBLANK</v>
      </c>
      <c r="AD344" t="str">
        <f>AD$3</f>
        <v>NONEBLANK</v>
      </c>
      <c r="AE344" t="s">
        <v>871</v>
      </c>
      <c r="AF344" t="s">
        <v>871</v>
      </c>
      <c r="AG344" t="s">
        <v>131</v>
      </c>
      <c r="AH344" t="s">
        <v>166</v>
      </c>
      <c r="AI344" t="s">
        <v>133</v>
      </c>
      <c r="AJ344" t="s">
        <v>470</v>
      </c>
      <c r="AK344" t="s">
        <v>1438</v>
      </c>
      <c r="AL344" t="s">
        <v>134</v>
      </c>
      <c r="AM344" t="s">
        <v>135</v>
      </c>
      <c r="AN344" t="s">
        <v>135</v>
      </c>
      <c r="AO344" t="s">
        <v>137</v>
      </c>
      <c r="AP344">
        <v>7</v>
      </c>
      <c r="AQ344" t="s">
        <v>138</v>
      </c>
      <c r="AR344" t="s">
        <v>139</v>
      </c>
      <c r="AS344" t="s">
        <v>872</v>
      </c>
      <c r="AT344" t="s">
        <v>871</v>
      </c>
      <c r="AU344" t="str">
        <f>AU$3</f>
        <v>NONEBLANK</v>
      </c>
      <c r="AV344">
        <v>2</v>
      </c>
      <c r="AW344" t="s">
        <v>164</v>
      </c>
      <c r="AX344" t="s">
        <v>137</v>
      </c>
      <c r="AY344" t="s">
        <v>137</v>
      </c>
      <c r="AZ344" t="s">
        <v>293</v>
      </c>
      <c r="BA344" t="str">
        <f>BA$3</f>
        <v>NONEBLANK</v>
      </c>
      <c r="BB344" t="s">
        <v>397</v>
      </c>
      <c r="BC344">
        <v>384</v>
      </c>
      <c r="BD344" t="s">
        <v>137</v>
      </c>
      <c r="BE344" t="s">
        <v>137</v>
      </c>
      <c r="BF344" t="s">
        <v>137</v>
      </c>
      <c r="BG344" t="s">
        <v>134</v>
      </c>
      <c r="BH344" t="s">
        <v>143</v>
      </c>
      <c r="BI344" t="s">
        <v>137</v>
      </c>
      <c r="BJ344" t="s">
        <v>193</v>
      </c>
      <c r="BK344" t="s">
        <v>137</v>
      </c>
      <c r="BL344" t="s">
        <v>1060</v>
      </c>
      <c r="BM344" t="s">
        <v>137</v>
      </c>
      <c r="BN344" t="s">
        <v>820</v>
      </c>
      <c r="BO344" t="s">
        <v>134</v>
      </c>
      <c r="BP344" t="s">
        <v>139</v>
      </c>
      <c r="BQ344" t="s">
        <v>145</v>
      </c>
      <c r="BR344" t="s">
        <v>137</v>
      </c>
      <c r="BS344">
        <v>5.35</v>
      </c>
      <c r="BT344" t="s">
        <v>137</v>
      </c>
      <c r="BU344" t="s">
        <v>146</v>
      </c>
      <c r="BV344" t="str">
        <f>BV$3</f>
        <v>NONEBLANK</v>
      </c>
      <c r="BW344" t="s">
        <v>148</v>
      </c>
      <c r="BX344" t="s">
        <v>137</v>
      </c>
      <c r="BY344" t="str">
        <f>BY$3</f>
        <v>NONEBLANK</v>
      </c>
      <c r="BZ344" t="str">
        <f>BZ$3</f>
        <v>NONEBLANK</v>
      </c>
      <c r="CA344" t="s">
        <v>137</v>
      </c>
      <c r="CB344" t="str">
        <f>CB$3</f>
        <v>NONEBLANK</v>
      </c>
      <c r="CC344" t="str">
        <f>CC$3</f>
        <v>NONEBLANK</v>
      </c>
      <c r="CD344" t="s">
        <v>137</v>
      </c>
      <c r="CE344" t="str">
        <f>CE$3</f>
        <v>NONEBLANK</v>
      </c>
      <c r="CF344" t="str">
        <f>CF$3</f>
        <v>NONEBLANK</v>
      </c>
      <c r="CG344" t="s">
        <v>137</v>
      </c>
      <c r="CH344" t="str">
        <f>CH$3</f>
        <v>NONEBLANK</v>
      </c>
      <c r="CI344" t="s">
        <v>163</v>
      </c>
      <c r="CJ344" t="s">
        <v>1435</v>
      </c>
      <c r="CK344" t="s">
        <v>165</v>
      </c>
      <c r="CL344" t="s">
        <v>137</v>
      </c>
      <c r="CM344" t="s">
        <v>137</v>
      </c>
      <c r="CN344" t="s">
        <v>137</v>
      </c>
      <c r="CO344" t="str">
        <f>CO$3</f>
        <v>NONEBLANK</v>
      </c>
      <c r="CP344">
        <v>2</v>
      </c>
      <c r="CQ344" t="s">
        <v>176</v>
      </c>
      <c r="CR344" t="s">
        <v>162</v>
      </c>
      <c r="CS344" t="str">
        <f>CS$3</f>
        <v>NONEBLANK</v>
      </c>
      <c r="CT344" t="s">
        <v>137</v>
      </c>
      <c r="CU344" t="str">
        <f>CU$3</f>
        <v>NONEBLANK</v>
      </c>
      <c r="CV344" t="str">
        <f>CV$3</f>
        <v>NONEBLANK</v>
      </c>
      <c r="CW344" t="str">
        <f>CW$3</f>
        <v>NONEBLANK</v>
      </c>
      <c r="CX344" t="s">
        <v>161</v>
      </c>
      <c r="CY344" t="s">
        <v>200</v>
      </c>
      <c r="CZ344" t="str">
        <f>CZ$3</f>
        <v>NONEBLANK</v>
      </c>
      <c r="DA344" t="str">
        <f>DA$3</f>
        <v>NONEBLANK</v>
      </c>
      <c r="DB344" t="s">
        <v>201</v>
      </c>
      <c r="DC344" t="s">
        <v>137</v>
      </c>
      <c r="DD344" t="str">
        <f>DD$3</f>
        <v>NONEBLANK</v>
      </c>
      <c r="DE344" t="str">
        <f>DE$3</f>
        <v>NONEBLANK</v>
      </c>
      <c r="DF344" t="str">
        <f>DF$3</f>
        <v>NONEBLANK</v>
      </c>
      <c r="DG344" t="str">
        <f>DG$3</f>
        <v>NONEBLANK</v>
      </c>
      <c r="DH344" t="str">
        <f>DH$3</f>
        <v>NONEBLANK</v>
      </c>
      <c r="DI344" t="s">
        <v>137</v>
      </c>
      <c r="DJ344" t="s">
        <v>137</v>
      </c>
      <c r="DK344" t="str">
        <f>DK$3</f>
        <v>NONEBLANK</v>
      </c>
      <c r="DL344" t="str">
        <f>DL$3</f>
        <v>NONEBLANK</v>
      </c>
      <c r="DM344" t="str">
        <f>DM$3</f>
        <v>NONEBLANK</v>
      </c>
      <c r="DN344" t="str">
        <f>DN$3</f>
        <v>NONEBLANK</v>
      </c>
      <c r="DO344" t="str">
        <f>DO$3</f>
        <v>NONEBLANK</v>
      </c>
      <c r="DP344" t="str">
        <f>DP$3</f>
        <v>NONEBLANK</v>
      </c>
      <c r="DQ344">
        <f>DQ$3</f>
        <v>2</v>
      </c>
      <c r="DR344" t="str">
        <f>DR$3</f>
        <v>NONEBLANK</v>
      </c>
      <c r="DT344">
        <f>COUNTBLANK(A344:DR344)</f>
        <v>1</v>
      </c>
    </row>
    <row r="345" spans="1:124" x14ac:dyDescent="0.3">
      <c r="A345">
        <v>604</v>
      </c>
      <c r="B345" t="s">
        <v>526</v>
      </c>
      <c r="C345" t="s">
        <v>1432</v>
      </c>
      <c r="D345" t="s">
        <v>1439</v>
      </c>
      <c r="E345">
        <v>1493</v>
      </c>
      <c r="F345">
        <v>3</v>
      </c>
      <c r="G345">
        <v>4</v>
      </c>
      <c r="H345" t="s">
        <v>123</v>
      </c>
      <c r="I345" t="s">
        <v>124</v>
      </c>
      <c r="J345" t="s">
        <v>168</v>
      </c>
      <c r="K345" t="s">
        <v>125</v>
      </c>
      <c r="L345">
        <v>60</v>
      </c>
      <c r="M345" t="s">
        <v>296</v>
      </c>
      <c r="N345">
        <v>1839</v>
      </c>
      <c r="O345">
        <v>3995</v>
      </c>
      <c r="P345">
        <v>1835</v>
      </c>
      <c r="Q345" t="s">
        <v>560</v>
      </c>
      <c r="R345">
        <v>5</v>
      </c>
      <c r="S345">
        <v>18.489999999999998</v>
      </c>
      <c r="T345" s="1" t="s">
        <v>128</v>
      </c>
      <c r="U345" t="s">
        <v>1058</v>
      </c>
      <c r="V345" t="s">
        <v>1326</v>
      </c>
      <c r="W345">
        <v>5</v>
      </c>
      <c r="X345" t="s">
        <v>155</v>
      </c>
      <c r="Y345" t="s">
        <v>156</v>
      </c>
      <c r="Z345" t="s">
        <v>130</v>
      </c>
      <c r="AA345" t="s">
        <v>695</v>
      </c>
      <c r="AB345" t="s">
        <v>1059</v>
      </c>
      <c r="AC345" t="str">
        <f>AC$3</f>
        <v>NONEBLANK</v>
      </c>
      <c r="AD345" t="str">
        <f>AD$3</f>
        <v>NONEBLANK</v>
      </c>
      <c r="AE345" t="s">
        <v>871</v>
      </c>
      <c r="AF345" t="s">
        <v>871</v>
      </c>
      <c r="AG345" t="s">
        <v>131</v>
      </c>
      <c r="AH345" t="s">
        <v>166</v>
      </c>
      <c r="AI345" t="s">
        <v>133</v>
      </c>
      <c r="AJ345" t="s">
        <v>470</v>
      </c>
      <c r="AK345" t="s">
        <v>1438</v>
      </c>
      <c r="AL345" t="s">
        <v>134</v>
      </c>
      <c r="AM345" t="s">
        <v>135</v>
      </c>
      <c r="AN345" t="s">
        <v>135</v>
      </c>
      <c r="AO345" t="s">
        <v>137</v>
      </c>
      <c r="AP345">
        <v>7</v>
      </c>
      <c r="AQ345" t="s">
        <v>396</v>
      </c>
      <c r="AR345" t="s">
        <v>139</v>
      </c>
      <c r="AS345" t="s">
        <v>872</v>
      </c>
      <c r="AT345" t="s">
        <v>871</v>
      </c>
      <c r="AU345" t="str">
        <f>AU$3</f>
        <v>NONEBLANK</v>
      </c>
      <c r="AV345">
        <v>2</v>
      </c>
      <c r="AW345" t="s">
        <v>164</v>
      </c>
      <c r="AX345" t="s">
        <v>137</v>
      </c>
      <c r="AY345" t="s">
        <v>137</v>
      </c>
      <c r="AZ345" t="s">
        <v>293</v>
      </c>
      <c r="BA345" t="s">
        <v>137</v>
      </c>
      <c r="BB345" t="s">
        <v>397</v>
      </c>
      <c r="BC345">
        <v>384</v>
      </c>
      <c r="BD345" t="s">
        <v>137</v>
      </c>
      <c r="BE345" t="s">
        <v>137</v>
      </c>
      <c r="BF345" t="s">
        <v>137</v>
      </c>
      <c r="BG345" t="s">
        <v>134</v>
      </c>
      <c r="BH345" t="s">
        <v>143</v>
      </c>
      <c r="BI345" t="s">
        <v>137</v>
      </c>
      <c r="BJ345" t="s">
        <v>193</v>
      </c>
      <c r="BK345" t="s">
        <v>137</v>
      </c>
      <c r="BL345" t="s">
        <v>1060</v>
      </c>
      <c r="BM345" t="s">
        <v>137</v>
      </c>
      <c r="BN345" t="s">
        <v>820</v>
      </c>
      <c r="BO345" t="s">
        <v>134</v>
      </c>
      <c r="BP345" t="s">
        <v>139</v>
      </c>
      <c r="BQ345" t="s">
        <v>145</v>
      </c>
      <c r="BR345" t="s">
        <v>137</v>
      </c>
      <c r="BS345">
        <v>5.35</v>
      </c>
      <c r="BT345" t="s">
        <v>137</v>
      </c>
      <c r="BU345" t="s">
        <v>146</v>
      </c>
      <c r="BV345" t="str">
        <f>BV$3</f>
        <v>NONEBLANK</v>
      </c>
      <c r="BW345" t="s">
        <v>148</v>
      </c>
      <c r="BX345" t="s">
        <v>137</v>
      </c>
      <c r="BY345" t="str">
        <f>BY$3</f>
        <v>NONEBLANK</v>
      </c>
      <c r="BZ345" t="str">
        <f>BZ$3</f>
        <v>NONEBLANK</v>
      </c>
      <c r="CA345" t="s">
        <v>137</v>
      </c>
      <c r="CB345" t="str">
        <f>CB$3</f>
        <v>NONEBLANK</v>
      </c>
      <c r="CC345" t="str">
        <f>CC$3</f>
        <v>NONEBLANK</v>
      </c>
      <c r="CD345" t="s">
        <v>137</v>
      </c>
      <c r="CE345" t="str">
        <f>CE$3</f>
        <v>NONEBLANK</v>
      </c>
      <c r="CF345" t="str">
        <f>CF$3</f>
        <v>NONEBLANK</v>
      </c>
      <c r="CG345" t="s">
        <v>137</v>
      </c>
      <c r="CH345" t="str">
        <f>CH$3</f>
        <v>NONEBLANK</v>
      </c>
      <c r="CI345" t="s">
        <v>163</v>
      </c>
      <c r="CJ345" t="s">
        <v>1435</v>
      </c>
      <c r="CK345" t="s">
        <v>165</v>
      </c>
      <c r="CL345" t="s">
        <v>137</v>
      </c>
      <c r="CM345" t="s">
        <v>137</v>
      </c>
      <c r="CN345" t="s">
        <v>137</v>
      </c>
      <c r="CO345" t="str">
        <f>CO$3</f>
        <v>NONEBLANK</v>
      </c>
      <c r="CP345">
        <v>2</v>
      </c>
      <c r="CQ345" t="s">
        <v>176</v>
      </c>
      <c r="CR345" t="s">
        <v>162</v>
      </c>
      <c r="CS345" t="str">
        <f>CS$3</f>
        <v>NONEBLANK</v>
      </c>
      <c r="CT345" t="s">
        <v>137</v>
      </c>
      <c r="CU345" t="str">
        <f>CU$3</f>
        <v>NONEBLANK</v>
      </c>
      <c r="CV345" t="str">
        <f>CV$3</f>
        <v>NONEBLANK</v>
      </c>
      <c r="CW345" t="str">
        <f>CW$3</f>
        <v>NONEBLANK</v>
      </c>
      <c r="CX345" t="s">
        <v>161</v>
      </c>
      <c r="CY345" t="s">
        <v>200</v>
      </c>
      <c r="CZ345" t="str">
        <f>CZ$3</f>
        <v>NONEBLANK</v>
      </c>
      <c r="DA345" t="str">
        <f>DA$3</f>
        <v>NONEBLANK</v>
      </c>
      <c r="DB345" t="s">
        <v>201</v>
      </c>
      <c r="DC345" t="s">
        <v>137</v>
      </c>
      <c r="DD345" t="str">
        <f>DD$3</f>
        <v>NONEBLANK</v>
      </c>
      <c r="DE345" t="str">
        <f>DE$3</f>
        <v>NONEBLANK</v>
      </c>
      <c r="DF345" t="str">
        <f>DF$3</f>
        <v>NONEBLANK</v>
      </c>
      <c r="DG345" t="str">
        <f>DG$3</f>
        <v>NONEBLANK</v>
      </c>
      <c r="DH345" t="str">
        <f>DH$3</f>
        <v>NONEBLANK</v>
      </c>
      <c r="DI345" t="s">
        <v>137</v>
      </c>
      <c r="DJ345" t="s">
        <v>137</v>
      </c>
      <c r="DK345" t="str">
        <f>DK$3</f>
        <v>NONEBLANK</v>
      </c>
      <c r="DL345" t="str">
        <f>DL$3</f>
        <v>NONEBLANK</v>
      </c>
      <c r="DM345" t="str">
        <f>DM$3</f>
        <v>NONEBLANK</v>
      </c>
      <c r="DN345" t="str">
        <f>DN$3</f>
        <v>NONEBLANK</v>
      </c>
      <c r="DO345" t="str">
        <f>DO$3</f>
        <v>NONEBLANK</v>
      </c>
      <c r="DP345" t="str">
        <f>DP$3</f>
        <v>NONEBLANK</v>
      </c>
      <c r="DQ345">
        <f>DQ$3</f>
        <v>2</v>
      </c>
      <c r="DR345" t="str">
        <f>DR$3</f>
        <v>NONEBLANK</v>
      </c>
      <c r="DT345">
        <f>COUNTBLANK(A345:DR345)</f>
        <v>1</v>
      </c>
    </row>
    <row r="346" spans="1:124" x14ac:dyDescent="0.3">
      <c r="A346">
        <v>605</v>
      </c>
      <c r="B346" t="s">
        <v>526</v>
      </c>
      <c r="C346" t="s">
        <v>1432</v>
      </c>
      <c r="D346" t="s">
        <v>1440</v>
      </c>
      <c r="E346">
        <v>1493</v>
      </c>
      <c r="F346">
        <v>3</v>
      </c>
      <c r="G346">
        <v>4</v>
      </c>
      <c r="H346" t="s">
        <v>123</v>
      </c>
      <c r="I346" t="s">
        <v>124</v>
      </c>
      <c r="J346" t="s">
        <v>168</v>
      </c>
      <c r="K346" t="s">
        <v>125</v>
      </c>
      <c r="L346">
        <v>60</v>
      </c>
      <c r="M346" t="s">
        <v>296</v>
      </c>
      <c r="N346">
        <v>1839</v>
      </c>
      <c r="O346">
        <v>3995</v>
      </c>
      <c r="P346">
        <v>1835</v>
      </c>
      <c r="Q346" t="s">
        <v>560</v>
      </c>
      <c r="R346">
        <v>5</v>
      </c>
      <c r="S346">
        <v>18.489999999999998</v>
      </c>
      <c r="T346" s="1" t="s">
        <v>128</v>
      </c>
      <c r="U346" t="s">
        <v>1058</v>
      </c>
      <c r="V346" t="s">
        <v>1326</v>
      </c>
      <c r="W346">
        <v>5</v>
      </c>
      <c r="X346" t="s">
        <v>155</v>
      </c>
      <c r="Y346" t="s">
        <v>156</v>
      </c>
      <c r="Z346" t="s">
        <v>130</v>
      </c>
      <c r="AA346" t="s">
        <v>695</v>
      </c>
      <c r="AB346" t="s">
        <v>1059</v>
      </c>
      <c r="AC346" t="str">
        <f>AC$3</f>
        <v>NONEBLANK</v>
      </c>
      <c r="AD346" t="str">
        <f>AD$3</f>
        <v>NONEBLANK</v>
      </c>
      <c r="AE346" t="s">
        <v>871</v>
      </c>
      <c r="AF346" t="s">
        <v>871</v>
      </c>
      <c r="AG346" t="s">
        <v>131</v>
      </c>
      <c r="AH346" t="s">
        <v>166</v>
      </c>
      <c r="AI346" t="s">
        <v>133</v>
      </c>
      <c r="AJ346" t="s">
        <v>470</v>
      </c>
      <c r="AK346" t="s">
        <v>1438</v>
      </c>
      <c r="AL346" t="s">
        <v>134</v>
      </c>
      <c r="AM346" t="s">
        <v>135</v>
      </c>
      <c r="AN346" t="s">
        <v>135</v>
      </c>
      <c r="AO346" t="s">
        <v>137</v>
      </c>
      <c r="AP346">
        <v>7</v>
      </c>
      <c r="AQ346" t="s">
        <v>138</v>
      </c>
      <c r="AR346" t="s">
        <v>139</v>
      </c>
      <c r="AS346" t="s">
        <v>872</v>
      </c>
      <c r="AT346" t="s">
        <v>871</v>
      </c>
      <c r="AU346" t="str">
        <f>AU$3</f>
        <v>NONEBLANK</v>
      </c>
      <c r="AV346">
        <v>2</v>
      </c>
      <c r="AW346" t="s">
        <v>164</v>
      </c>
      <c r="AX346" t="s">
        <v>137</v>
      </c>
      <c r="AY346" t="s">
        <v>137</v>
      </c>
      <c r="AZ346" t="s">
        <v>293</v>
      </c>
      <c r="BA346" t="s">
        <v>137</v>
      </c>
      <c r="BB346" t="s">
        <v>397</v>
      </c>
      <c r="BC346">
        <v>384</v>
      </c>
      <c r="BD346" t="s">
        <v>137</v>
      </c>
      <c r="BE346" t="s">
        <v>137</v>
      </c>
      <c r="BF346" t="s">
        <v>137</v>
      </c>
      <c r="BG346" t="s">
        <v>134</v>
      </c>
      <c r="BH346" t="s">
        <v>143</v>
      </c>
      <c r="BI346" t="s">
        <v>137</v>
      </c>
      <c r="BJ346" t="s">
        <v>193</v>
      </c>
      <c r="BK346" t="s">
        <v>137</v>
      </c>
      <c r="BL346" t="s">
        <v>1060</v>
      </c>
      <c r="BM346" t="s">
        <v>137</v>
      </c>
      <c r="BN346" t="s">
        <v>139</v>
      </c>
      <c r="BO346" t="s">
        <v>134</v>
      </c>
      <c r="BP346" t="s">
        <v>139</v>
      </c>
      <c r="BQ346" t="s">
        <v>145</v>
      </c>
      <c r="BR346" t="s">
        <v>137</v>
      </c>
      <c r="BS346">
        <v>5.35</v>
      </c>
      <c r="BT346" t="s">
        <v>137</v>
      </c>
      <c r="BU346" t="s">
        <v>146</v>
      </c>
      <c r="BV346" t="str">
        <f>BV$3</f>
        <v>NONEBLANK</v>
      </c>
      <c r="BW346" t="s">
        <v>148</v>
      </c>
      <c r="BX346" t="s">
        <v>137</v>
      </c>
      <c r="BY346" t="str">
        <f>BY$3</f>
        <v>NONEBLANK</v>
      </c>
      <c r="BZ346" t="str">
        <f>BZ$3</f>
        <v>NONEBLANK</v>
      </c>
      <c r="CA346" t="s">
        <v>137</v>
      </c>
      <c r="CB346" t="str">
        <f>CB$3</f>
        <v>NONEBLANK</v>
      </c>
      <c r="CC346" t="str">
        <f>CC$3</f>
        <v>NONEBLANK</v>
      </c>
      <c r="CD346" t="s">
        <v>137</v>
      </c>
      <c r="CE346" t="str">
        <f>CE$3</f>
        <v>NONEBLANK</v>
      </c>
      <c r="CF346" t="str">
        <f>CF$3</f>
        <v>NONEBLANK</v>
      </c>
      <c r="CG346" t="s">
        <v>137</v>
      </c>
      <c r="CH346" t="str">
        <f>CH$3</f>
        <v>NONEBLANK</v>
      </c>
      <c r="CI346" t="s">
        <v>163</v>
      </c>
      <c r="CJ346" t="s">
        <v>1435</v>
      </c>
      <c r="CK346" t="s">
        <v>165</v>
      </c>
      <c r="CL346" t="s">
        <v>137</v>
      </c>
      <c r="CM346" t="s">
        <v>137</v>
      </c>
      <c r="CN346" t="s">
        <v>137</v>
      </c>
      <c r="CO346" t="str">
        <f>CO$3</f>
        <v>NONEBLANK</v>
      </c>
      <c r="CP346">
        <v>2</v>
      </c>
      <c r="CQ346" t="s">
        <v>176</v>
      </c>
      <c r="CR346" t="s">
        <v>162</v>
      </c>
      <c r="CS346" t="str">
        <f>CS$3</f>
        <v>NONEBLANK</v>
      </c>
      <c r="CT346" t="s">
        <v>137</v>
      </c>
      <c r="CU346" t="str">
        <f>CU$3</f>
        <v>NONEBLANK</v>
      </c>
      <c r="CV346" t="str">
        <f>CV$3</f>
        <v>NONEBLANK</v>
      </c>
      <c r="CW346" t="s">
        <v>137</v>
      </c>
      <c r="CX346" t="s">
        <v>161</v>
      </c>
      <c r="CY346" t="s">
        <v>200</v>
      </c>
      <c r="CZ346" t="str">
        <f>CZ$3</f>
        <v>NONEBLANK</v>
      </c>
      <c r="DA346" t="str">
        <f>DA$3</f>
        <v>NONEBLANK</v>
      </c>
      <c r="DB346" t="s">
        <v>201</v>
      </c>
      <c r="DC346" t="s">
        <v>137</v>
      </c>
      <c r="DD346" t="str">
        <f>DD$3</f>
        <v>NONEBLANK</v>
      </c>
      <c r="DE346" t="str">
        <f>DE$3</f>
        <v>NONEBLANK</v>
      </c>
      <c r="DF346" t="str">
        <f>DF$3</f>
        <v>NONEBLANK</v>
      </c>
      <c r="DG346" t="str">
        <f>DG$3</f>
        <v>NONEBLANK</v>
      </c>
      <c r="DH346" t="str">
        <f>DH$3</f>
        <v>NONEBLANK</v>
      </c>
      <c r="DI346" t="s">
        <v>137</v>
      </c>
      <c r="DJ346" t="str">
        <f>DJ$3</f>
        <v>NONEBLANK</v>
      </c>
      <c r="DK346" t="str">
        <f>DK$3</f>
        <v>NONEBLANK</v>
      </c>
      <c r="DL346" t="str">
        <f>DL$3</f>
        <v>NONEBLANK</v>
      </c>
      <c r="DM346" t="str">
        <f>DM$3</f>
        <v>NONEBLANK</v>
      </c>
      <c r="DN346" t="str">
        <f>DN$3</f>
        <v>NONEBLANK</v>
      </c>
      <c r="DO346" t="str">
        <f>DO$3</f>
        <v>NONEBLANK</v>
      </c>
      <c r="DP346" t="str">
        <f>DP$3</f>
        <v>NONEBLANK</v>
      </c>
      <c r="DQ346">
        <f>DQ$3</f>
        <v>2</v>
      </c>
      <c r="DR346" t="str">
        <f>DR$3</f>
        <v>NONEBLANK</v>
      </c>
      <c r="DT346">
        <f>COUNTBLANK(A346:DR346)</f>
        <v>1</v>
      </c>
    </row>
    <row r="347" spans="1:124" x14ac:dyDescent="0.3">
      <c r="A347">
        <v>606</v>
      </c>
      <c r="B347" t="s">
        <v>526</v>
      </c>
      <c r="C347" t="s">
        <v>1432</v>
      </c>
      <c r="D347" t="s">
        <v>1441</v>
      </c>
      <c r="E347">
        <v>1493</v>
      </c>
      <c r="F347">
        <v>3</v>
      </c>
      <c r="G347">
        <v>4</v>
      </c>
      <c r="H347" t="s">
        <v>123</v>
      </c>
      <c r="I347" t="s">
        <v>124</v>
      </c>
      <c r="J347" t="s">
        <v>168</v>
      </c>
      <c r="K347" t="s">
        <v>125</v>
      </c>
      <c r="L347">
        <v>60</v>
      </c>
      <c r="M347" t="s">
        <v>296</v>
      </c>
      <c r="N347">
        <v>1839</v>
      </c>
      <c r="O347">
        <v>3995</v>
      </c>
      <c r="P347">
        <v>1835</v>
      </c>
      <c r="Q347" t="s">
        <v>560</v>
      </c>
      <c r="R347">
        <v>5</v>
      </c>
      <c r="S347">
        <v>18.489999999999998</v>
      </c>
      <c r="T347" s="1" t="s">
        <v>128</v>
      </c>
      <c r="U347" t="s">
        <v>1058</v>
      </c>
      <c r="V347" t="s">
        <v>1326</v>
      </c>
      <c r="W347">
        <v>5</v>
      </c>
      <c r="X347" t="s">
        <v>155</v>
      </c>
      <c r="Y347" t="s">
        <v>156</v>
      </c>
      <c r="Z347" t="s">
        <v>130</v>
      </c>
      <c r="AA347" t="s">
        <v>695</v>
      </c>
      <c r="AB347" t="s">
        <v>1059</v>
      </c>
      <c r="AC347" t="str">
        <f>AC$3</f>
        <v>NONEBLANK</v>
      </c>
      <c r="AD347" t="str">
        <f>AD$3</f>
        <v>NONEBLANK</v>
      </c>
      <c r="AE347" t="s">
        <v>871</v>
      </c>
      <c r="AF347" t="s">
        <v>871</v>
      </c>
      <c r="AG347" t="s">
        <v>131</v>
      </c>
      <c r="AH347" t="s">
        <v>166</v>
      </c>
      <c r="AI347" t="s">
        <v>133</v>
      </c>
      <c r="AJ347" t="s">
        <v>470</v>
      </c>
      <c r="AK347" t="s">
        <v>1438</v>
      </c>
      <c r="AL347" t="s">
        <v>134</v>
      </c>
      <c r="AM347" t="s">
        <v>135</v>
      </c>
      <c r="AN347" t="s">
        <v>135</v>
      </c>
      <c r="AO347" t="s">
        <v>137</v>
      </c>
      <c r="AP347">
        <v>7</v>
      </c>
      <c r="AQ347" t="s">
        <v>396</v>
      </c>
      <c r="AR347" t="s">
        <v>139</v>
      </c>
      <c r="AS347" t="s">
        <v>872</v>
      </c>
      <c r="AT347" t="s">
        <v>871</v>
      </c>
      <c r="AU347" t="str">
        <f>AU$3</f>
        <v>NONEBLANK</v>
      </c>
      <c r="AV347">
        <v>2</v>
      </c>
      <c r="AW347" t="s">
        <v>164</v>
      </c>
      <c r="AX347" t="s">
        <v>137</v>
      </c>
      <c r="AY347" t="s">
        <v>137</v>
      </c>
      <c r="AZ347" t="s">
        <v>293</v>
      </c>
      <c r="BA347" t="s">
        <v>137</v>
      </c>
      <c r="BB347" t="s">
        <v>397</v>
      </c>
      <c r="BC347">
        <v>384</v>
      </c>
      <c r="BD347" t="s">
        <v>137</v>
      </c>
      <c r="BE347" t="s">
        <v>137</v>
      </c>
      <c r="BF347" t="s">
        <v>137</v>
      </c>
      <c r="BG347" t="s">
        <v>134</v>
      </c>
      <c r="BH347" t="s">
        <v>143</v>
      </c>
      <c r="BI347" t="s">
        <v>137</v>
      </c>
      <c r="BJ347" t="s">
        <v>193</v>
      </c>
      <c r="BK347" t="s">
        <v>137</v>
      </c>
      <c r="BL347" t="s">
        <v>1060</v>
      </c>
      <c r="BM347" t="s">
        <v>137</v>
      </c>
      <c r="BN347" t="s">
        <v>139</v>
      </c>
      <c r="BO347" t="s">
        <v>134</v>
      </c>
      <c r="BP347" t="s">
        <v>139</v>
      </c>
      <c r="BQ347" t="s">
        <v>145</v>
      </c>
      <c r="BR347" t="s">
        <v>137</v>
      </c>
      <c r="BS347">
        <v>5.35</v>
      </c>
      <c r="BT347" t="s">
        <v>137</v>
      </c>
      <c r="BU347" t="s">
        <v>146</v>
      </c>
      <c r="BV347" t="str">
        <f>BV$3</f>
        <v>NONEBLANK</v>
      </c>
      <c r="BW347" t="s">
        <v>148</v>
      </c>
      <c r="BX347" t="s">
        <v>137</v>
      </c>
      <c r="BY347" t="str">
        <f>BY$3</f>
        <v>NONEBLANK</v>
      </c>
      <c r="BZ347" t="str">
        <f>BZ$3</f>
        <v>NONEBLANK</v>
      </c>
      <c r="CA347" t="s">
        <v>137</v>
      </c>
      <c r="CB347" t="str">
        <f>CB$3</f>
        <v>NONEBLANK</v>
      </c>
      <c r="CC347" t="str">
        <f>CC$3</f>
        <v>NONEBLANK</v>
      </c>
      <c r="CD347" t="s">
        <v>137</v>
      </c>
      <c r="CE347" t="str">
        <f>CE$3</f>
        <v>NONEBLANK</v>
      </c>
      <c r="CF347" t="str">
        <f>CF$3</f>
        <v>NONEBLANK</v>
      </c>
      <c r="CG347" t="s">
        <v>137</v>
      </c>
      <c r="CH347" t="str">
        <f>CH$3</f>
        <v>NONEBLANK</v>
      </c>
      <c r="CI347" t="s">
        <v>210</v>
      </c>
      <c r="CJ347" t="s">
        <v>1435</v>
      </c>
      <c r="CK347" t="s">
        <v>165</v>
      </c>
      <c r="CL347" t="s">
        <v>137</v>
      </c>
      <c r="CM347" t="s">
        <v>137</v>
      </c>
      <c r="CN347" t="s">
        <v>137</v>
      </c>
      <c r="CO347" t="str">
        <f>CO$3</f>
        <v>NONEBLANK</v>
      </c>
      <c r="CP347">
        <v>2</v>
      </c>
      <c r="CQ347" t="s">
        <v>176</v>
      </c>
      <c r="CR347" t="s">
        <v>162</v>
      </c>
      <c r="CS347" t="str">
        <f>CS$3</f>
        <v>NONEBLANK</v>
      </c>
      <c r="CT347" t="s">
        <v>137</v>
      </c>
      <c r="CU347" t="str">
        <f>CU$3</f>
        <v>NONEBLANK</v>
      </c>
      <c r="CV347" t="str">
        <f>CV$3</f>
        <v>NONEBLANK</v>
      </c>
      <c r="CW347" t="s">
        <v>137</v>
      </c>
      <c r="CX347" t="s">
        <v>161</v>
      </c>
      <c r="CY347" t="s">
        <v>200</v>
      </c>
      <c r="CZ347" t="str">
        <f>CZ$3</f>
        <v>NONEBLANK</v>
      </c>
      <c r="DA347" t="str">
        <f>DA$3</f>
        <v>NONEBLANK</v>
      </c>
      <c r="DB347" t="s">
        <v>201</v>
      </c>
      <c r="DC347" t="s">
        <v>137</v>
      </c>
      <c r="DD347" t="str">
        <f>DD$3</f>
        <v>NONEBLANK</v>
      </c>
      <c r="DE347" t="str">
        <f>DE$3</f>
        <v>NONEBLANK</v>
      </c>
      <c r="DF347" t="str">
        <f>DF$3</f>
        <v>NONEBLANK</v>
      </c>
      <c r="DG347" t="str">
        <f>DG$3</f>
        <v>NONEBLANK</v>
      </c>
      <c r="DH347" t="str">
        <f>DH$3</f>
        <v>NONEBLANK</v>
      </c>
      <c r="DI347" t="s">
        <v>137</v>
      </c>
      <c r="DJ347" t="s">
        <v>137</v>
      </c>
      <c r="DK347" t="str">
        <f>DK$3</f>
        <v>NONEBLANK</v>
      </c>
      <c r="DL347" t="str">
        <f>DL$3</f>
        <v>NONEBLANK</v>
      </c>
      <c r="DM347" t="str">
        <f>DM$3</f>
        <v>NONEBLANK</v>
      </c>
      <c r="DN347" t="str">
        <f>DN$3</f>
        <v>NONEBLANK</v>
      </c>
      <c r="DO347" t="str">
        <f>DO$3</f>
        <v>NONEBLANK</v>
      </c>
      <c r="DP347" t="str">
        <f>DP$3</f>
        <v>NONEBLANK</v>
      </c>
      <c r="DQ347">
        <f>DQ$3</f>
        <v>2</v>
      </c>
      <c r="DR347" t="str">
        <f>DR$3</f>
        <v>NONEBLANK</v>
      </c>
      <c r="DT347">
        <f>COUNTBLANK(A347:DR347)</f>
        <v>1</v>
      </c>
    </row>
    <row r="348" spans="1:124" x14ac:dyDescent="0.3">
      <c r="A348">
        <v>608</v>
      </c>
      <c r="B348" t="s">
        <v>167</v>
      </c>
      <c r="C348" t="s">
        <v>1442</v>
      </c>
      <c r="D348" t="s">
        <v>1444</v>
      </c>
      <c r="E348">
        <v>1248</v>
      </c>
      <c r="F348">
        <v>4</v>
      </c>
      <c r="G348">
        <v>4</v>
      </c>
      <c r="H348" t="s">
        <v>153</v>
      </c>
      <c r="I348" t="s">
        <v>124</v>
      </c>
      <c r="J348" t="s">
        <v>154</v>
      </c>
      <c r="K348" t="s">
        <v>125</v>
      </c>
      <c r="L348">
        <v>48</v>
      </c>
      <c r="M348" t="s">
        <v>296</v>
      </c>
      <c r="N348">
        <v>1595</v>
      </c>
      <c r="O348">
        <v>4300</v>
      </c>
      <c r="P348">
        <v>1785</v>
      </c>
      <c r="Q348" t="s">
        <v>466</v>
      </c>
      <c r="R348">
        <v>5</v>
      </c>
      <c r="S348">
        <v>23.65</v>
      </c>
      <c r="T348" s="1" t="s">
        <v>128</v>
      </c>
      <c r="U348" t="s">
        <v>1443</v>
      </c>
      <c r="V348" t="s">
        <v>1445</v>
      </c>
      <c r="W348">
        <v>5</v>
      </c>
      <c r="X348" t="s">
        <v>129</v>
      </c>
      <c r="Y348" t="s">
        <v>156</v>
      </c>
      <c r="Z348" t="s">
        <v>130</v>
      </c>
      <c r="AA348" t="s">
        <v>188</v>
      </c>
      <c r="AB348" t="s">
        <v>742</v>
      </c>
      <c r="AC348" t="str">
        <f>AC$3</f>
        <v>NONEBLANK</v>
      </c>
      <c r="AD348" t="str">
        <f>AD$3</f>
        <v>NONEBLANK</v>
      </c>
      <c r="AE348" t="s">
        <v>1446</v>
      </c>
      <c r="AF348" t="s">
        <v>1446</v>
      </c>
      <c r="AG348" t="s">
        <v>131</v>
      </c>
      <c r="AH348" t="s">
        <v>166</v>
      </c>
      <c r="AI348" t="s">
        <v>133</v>
      </c>
      <c r="AJ348" t="s">
        <v>364</v>
      </c>
      <c r="AK348" t="s">
        <v>877</v>
      </c>
      <c r="AL348" t="s">
        <v>134</v>
      </c>
      <c r="AM348" t="s">
        <v>135</v>
      </c>
      <c r="AN348" t="s">
        <v>135</v>
      </c>
      <c r="AO348" t="s">
        <v>137</v>
      </c>
      <c r="AP348">
        <v>5</v>
      </c>
      <c r="AQ348" t="s">
        <v>138</v>
      </c>
      <c r="AR348" t="s">
        <v>139</v>
      </c>
      <c r="AS348" t="s">
        <v>960</v>
      </c>
      <c r="AT348" t="s">
        <v>1446</v>
      </c>
      <c r="AU348" t="s">
        <v>137</v>
      </c>
      <c r="AV348" t="s">
        <v>137</v>
      </c>
      <c r="AW348" t="s">
        <v>140</v>
      </c>
      <c r="AX348" t="s">
        <v>137</v>
      </c>
      <c r="AY348" t="s">
        <v>137</v>
      </c>
      <c r="AZ348" t="str">
        <f>AZ$3</f>
        <v>NONEBLANK</v>
      </c>
      <c r="BA348" t="s">
        <v>137</v>
      </c>
      <c r="BB348" t="s">
        <v>142</v>
      </c>
      <c r="BC348">
        <v>375</v>
      </c>
      <c r="BD348" t="s">
        <v>137</v>
      </c>
      <c r="BE348" t="s">
        <v>137</v>
      </c>
      <c r="BF348" t="s">
        <v>137</v>
      </c>
      <c r="BG348" t="s">
        <v>134</v>
      </c>
      <c r="BH348" t="s">
        <v>193</v>
      </c>
      <c r="BI348" t="s">
        <v>137</v>
      </c>
      <c r="BJ348" t="s">
        <v>193</v>
      </c>
      <c r="BK348" t="s">
        <v>137</v>
      </c>
      <c r="BL348" t="str">
        <f>BL$3</f>
        <v>NONEBLANK</v>
      </c>
      <c r="BM348" t="s">
        <v>137</v>
      </c>
      <c r="BN348" t="s">
        <v>142</v>
      </c>
      <c r="BO348" t="s">
        <v>135</v>
      </c>
      <c r="BP348" t="s">
        <v>139</v>
      </c>
      <c r="BQ348" t="s">
        <v>145</v>
      </c>
      <c r="BR348" t="s">
        <v>137</v>
      </c>
      <c r="BS348">
        <v>5.5</v>
      </c>
      <c r="BT348" t="s">
        <v>137</v>
      </c>
      <c r="BU348" t="s">
        <v>146</v>
      </c>
      <c r="BV348" t="s">
        <v>147</v>
      </c>
      <c r="BW348" t="s">
        <v>235</v>
      </c>
      <c r="BX348" t="str">
        <f>BX$3</f>
        <v>NONEBLANK</v>
      </c>
      <c r="BY348" t="str">
        <f>BY$3</f>
        <v>NONEBLANK</v>
      </c>
      <c r="BZ348" t="str">
        <f>BZ$3</f>
        <v>NONEBLANK</v>
      </c>
      <c r="CA348" t="s">
        <v>137</v>
      </c>
      <c r="CB348" t="str">
        <f>CB$3</f>
        <v>NONEBLANK</v>
      </c>
      <c r="CC348" t="str">
        <f>CC$3</f>
        <v>NONEBLANK</v>
      </c>
      <c r="CD348" t="s">
        <v>137</v>
      </c>
      <c r="CE348" t="str">
        <f>CE$3</f>
        <v>NONEBLANK</v>
      </c>
      <c r="CF348" t="str">
        <f>CF$3</f>
        <v>NONEBLANK</v>
      </c>
      <c r="CG348" t="s">
        <v>137</v>
      </c>
      <c r="CH348" t="s">
        <v>137</v>
      </c>
      <c r="CI348" t="s">
        <v>210</v>
      </c>
      <c r="CJ348" t="s">
        <v>1211</v>
      </c>
      <c r="CK348" t="s">
        <v>165</v>
      </c>
      <c r="CL348" t="s">
        <v>137</v>
      </c>
      <c r="CM348" t="s">
        <v>137</v>
      </c>
      <c r="CN348" t="s">
        <v>137</v>
      </c>
      <c r="CO348" t="str">
        <f>CO$3</f>
        <v>NONEBLANK</v>
      </c>
      <c r="CP348">
        <v>2</v>
      </c>
      <c r="CQ348" t="s">
        <v>373</v>
      </c>
      <c r="CR348" t="s">
        <v>177</v>
      </c>
      <c r="CS348" t="s">
        <v>137</v>
      </c>
      <c r="CT348" t="s">
        <v>137</v>
      </c>
      <c r="CU348" t="str">
        <f>CU$3</f>
        <v>NONEBLANK</v>
      </c>
      <c r="CV348" t="str">
        <f>CV$3</f>
        <v>NONEBLANK</v>
      </c>
      <c r="CW348" t="str">
        <f>CW$3</f>
        <v>NONEBLANK</v>
      </c>
      <c r="CX348" t="str">
        <f>CX$3</f>
        <v>NONEBLANK</v>
      </c>
      <c r="CY348" t="s">
        <v>200</v>
      </c>
      <c r="CZ348" t="str">
        <f>CZ$3</f>
        <v>NONEBLANK</v>
      </c>
      <c r="DA348" t="str">
        <f>DA$3</f>
        <v>NONEBLANK</v>
      </c>
      <c r="DB348" t="str">
        <f>DB$3</f>
        <v>NONEBLANK</v>
      </c>
      <c r="DC348" t="str">
        <f>DC$3</f>
        <v>NONEBLANK</v>
      </c>
      <c r="DD348" t="str">
        <f>DD$3</f>
        <v>NONEBLANK</v>
      </c>
      <c r="DE348" t="str">
        <f>DE$3</f>
        <v>NONEBLANK</v>
      </c>
      <c r="DF348" t="str">
        <f>DF$3</f>
        <v>NONEBLANK</v>
      </c>
      <c r="DG348" t="str">
        <f>DG$3</f>
        <v>NONEBLANK</v>
      </c>
      <c r="DH348" t="str">
        <f>DH$3</f>
        <v>NONEBLANK</v>
      </c>
      <c r="DI348" t="s">
        <v>137</v>
      </c>
      <c r="DJ348" t="s">
        <v>137</v>
      </c>
      <c r="DK348" t="str">
        <f>DK$3</f>
        <v>NONEBLANK</v>
      </c>
      <c r="DL348" t="str">
        <f>DL$3</f>
        <v>NONEBLANK</v>
      </c>
      <c r="DM348" t="str">
        <f>DM$3</f>
        <v>NONEBLANK</v>
      </c>
      <c r="DN348" t="str">
        <f>DN$3</f>
        <v>NONEBLANK</v>
      </c>
      <c r="DO348" t="str">
        <f>DO$3</f>
        <v>NONEBLANK</v>
      </c>
      <c r="DP348" t="s">
        <v>137</v>
      </c>
      <c r="DQ348">
        <f>DQ$3</f>
        <v>2</v>
      </c>
      <c r="DR348" t="str">
        <f>DR$3</f>
        <v>NONEBLANK</v>
      </c>
      <c r="DT348">
        <f>COUNTBLANK(A348:DR348)</f>
        <v>1</v>
      </c>
    </row>
    <row r="349" spans="1:124" x14ac:dyDescent="0.3">
      <c r="A349">
        <v>609</v>
      </c>
      <c r="B349" t="s">
        <v>167</v>
      </c>
      <c r="C349" t="s">
        <v>1442</v>
      </c>
      <c r="D349" t="s">
        <v>1447</v>
      </c>
      <c r="E349">
        <v>1248</v>
      </c>
      <c r="F349">
        <v>4</v>
      </c>
      <c r="G349">
        <v>4</v>
      </c>
      <c r="H349" t="s">
        <v>153</v>
      </c>
      <c r="I349" t="s">
        <v>124</v>
      </c>
      <c r="J349" t="s">
        <v>154</v>
      </c>
      <c r="K349" t="s">
        <v>125</v>
      </c>
      <c r="L349">
        <v>48</v>
      </c>
      <c r="M349" t="s">
        <v>296</v>
      </c>
      <c r="N349">
        <v>1595</v>
      </c>
      <c r="O349">
        <v>4300</v>
      </c>
      <c r="P349">
        <v>1785</v>
      </c>
      <c r="Q349" t="s">
        <v>466</v>
      </c>
      <c r="R349">
        <v>5</v>
      </c>
      <c r="S349">
        <v>23.65</v>
      </c>
      <c r="T349" s="1" t="s">
        <v>128</v>
      </c>
      <c r="U349" t="s">
        <v>1443</v>
      </c>
      <c r="V349" t="s">
        <v>1448</v>
      </c>
      <c r="W349">
        <v>5</v>
      </c>
      <c r="X349" t="s">
        <v>129</v>
      </c>
      <c r="Y349" t="s">
        <v>156</v>
      </c>
      <c r="Z349" t="s">
        <v>203</v>
      </c>
      <c r="AA349" t="s">
        <v>188</v>
      </c>
      <c r="AB349" t="s">
        <v>742</v>
      </c>
      <c r="AC349" t="str">
        <f>AC$3</f>
        <v>NONEBLANK</v>
      </c>
      <c r="AD349" t="str">
        <f>AD$3</f>
        <v>NONEBLANK</v>
      </c>
      <c r="AE349" t="s">
        <v>1449</v>
      </c>
      <c r="AF349" t="s">
        <v>1449</v>
      </c>
      <c r="AG349" t="s">
        <v>131</v>
      </c>
      <c r="AH349" t="s">
        <v>166</v>
      </c>
      <c r="AI349" t="s">
        <v>280</v>
      </c>
      <c r="AJ349" t="s">
        <v>364</v>
      </c>
      <c r="AK349" t="s">
        <v>877</v>
      </c>
      <c r="AL349" t="s">
        <v>134</v>
      </c>
      <c r="AM349" t="s">
        <v>135</v>
      </c>
      <c r="AN349" t="s">
        <v>135</v>
      </c>
      <c r="AO349" t="s">
        <v>137</v>
      </c>
      <c r="AP349">
        <v>5</v>
      </c>
      <c r="AQ349" t="s">
        <v>138</v>
      </c>
      <c r="AR349" t="s">
        <v>139</v>
      </c>
      <c r="AS349" t="s">
        <v>960</v>
      </c>
      <c r="AT349" t="s">
        <v>1446</v>
      </c>
      <c r="AU349" t="s">
        <v>137</v>
      </c>
      <c r="AV349">
        <v>2</v>
      </c>
      <c r="AW349" t="s">
        <v>140</v>
      </c>
      <c r="AX349" t="s">
        <v>137</v>
      </c>
      <c r="AY349" t="s">
        <v>137</v>
      </c>
      <c r="AZ349" t="str">
        <f>AZ$3</f>
        <v>NONEBLANK</v>
      </c>
      <c r="BA349" t="s">
        <v>137</v>
      </c>
      <c r="BB349" t="s">
        <v>199</v>
      </c>
      <c r="BC349">
        <v>375</v>
      </c>
      <c r="BD349" t="s">
        <v>137</v>
      </c>
      <c r="BE349" t="s">
        <v>137</v>
      </c>
      <c r="BF349" t="s">
        <v>137</v>
      </c>
      <c r="BG349" t="s">
        <v>134</v>
      </c>
      <c r="BH349" t="s">
        <v>193</v>
      </c>
      <c r="BI349" t="s">
        <v>137</v>
      </c>
      <c r="BJ349" t="s">
        <v>193</v>
      </c>
      <c r="BK349" t="s">
        <v>137</v>
      </c>
      <c r="BL349" t="str">
        <f>BL$3</f>
        <v>NONEBLANK</v>
      </c>
      <c r="BM349" t="s">
        <v>137</v>
      </c>
      <c r="BN349" t="s">
        <v>142</v>
      </c>
      <c r="BO349" t="s">
        <v>135</v>
      </c>
      <c r="BP349" t="s">
        <v>139</v>
      </c>
      <c r="BQ349" t="s">
        <v>145</v>
      </c>
      <c r="BR349" t="s">
        <v>137</v>
      </c>
      <c r="BS349">
        <v>5.5</v>
      </c>
      <c r="BT349" t="s">
        <v>137</v>
      </c>
      <c r="BU349" t="s">
        <v>146</v>
      </c>
      <c r="BV349" t="str">
        <f>BV$3</f>
        <v>NONEBLANK</v>
      </c>
      <c r="BW349" t="s">
        <v>235</v>
      </c>
      <c r="BX349" t="str">
        <f>BX$3</f>
        <v>NONEBLANK</v>
      </c>
      <c r="BY349" t="str">
        <f>BY$3</f>
        <v>NONEBLANK</v>
      </c>
      <c r="BZ349" t="str">
        <f>BZ$3</f>
        <v>NONEBLANK</v>
      </c>
      <c r="CA349" t="s">
        <v>137</v>
      </c>
      <c r="CB349" t="str">
        <f>CB$3</f>
        <v>NONEBLANK</v>
      </c>
      <c r="CC349" t="str">
        <f>CC$3</f>
        <v>NONEBLANK</v>
      </c>
      <c r="CD349" t="s">
        <v>137</v>
      </c>
      <c r="CE349" t="str">
        <f>CE$3</f>
        <v>NONEBLANK</v>
      </c>
      <c r="CF349" t="str">
        <f>CF$3</f>
        <v>NONEBLANK</v>
      </c>
      <c r="CG349" t="s">
        <v>137</v>
      </c>
      <c r="CH349" t="s">
        <v>137</v>
      </c>
      <c r="CI349" t="s">
        <v>210</v>
      </c>
      <c r="CJ349" t="s">
        <v>1211</v>
      </c>
      <c r="CK349" t="s">
        <v>165</v>
      </c>
      <c r="CL349" t="s">
        <v>137</v>
      </c>
      <c r="CM349" t="s">
        <v>137</v>
      </c>
      <c r="CN349" t="s">
        <v>137</v>
      </c>
      <c r="CO349" t="str">
        <f>CO$3</f>
        <v>NONEBLANK</v>
      </c>
      <c r="CP349">
        <v>2</v>
      </c>
      <c r="CQ349" t="s">
        <v>373</v>
      </c>
      <c r="CR349" t="s">
        <v>162</v>
      </c>
      <c r="CS349" t="s">
        <v>137</v>
      </c>
      <c r="CT349" t="s">
        <v>137</v>
      </c>
      <c r="CU349" t="str">
        <f>CU$3</f>
        <v>NONEBLANK</v>
      </c>
      <c r="CV349" t="str">
        <f>CV$3</f>
        <v>NONEBLANK</v>
      </c>
      <c r="CW349" t="str">
        <f>CW$3</f>
        <v>NONEBLANK</v>
      </c>
      <c r="CX349" t="s">
        <v>161</v>
      </c>
      <c r="CY349" t="s">
        <v>137</v>
      </c>
      <c r="CZ349" t="str">
        <f>CZ$3</f>
        <v>NONEBLANK</v>
      </c>
      <c r="DA349" t="str">
        <f>DA$3</f>
        <v>NONEBLANK</v>
      </c>
      <c r="DB349" t="s">
        <v>201</v>
      </c>
      <c r="DC349" t="s">
        <v>137</v>
      </c>
      <c r="DD349" t="str">
        <f>DD$3</f>
        <v>NONEBLANK</v>
      </c>
      <c r="DE349" t="s">
        <v>208</v>
      </c>
      <c r="DF349" t="s">
        <v>137</v>
      </c>
      <c r="DG349" t="str">
        <f>DG$3</f>
        <v>NONEBLANK</v>
      </c>
      <c r="DH349" t="str">
        <f>DH$3</f>
        <v>NONEBLANK</v>
      </c>
      <c r="DI349" t="s">
        <v>137</v>
      </c>
      <c r="DJ349" t="s">
        <v>137</v>
      </c>
      <c r="DK349" t="str">
        <f>DK$3</f>
        <v>NONEBLANK</v>
      </c>
      <c r="DL349" t="str">
        <f>DL$3</f>
        <v>NONEBLANK</v>
      </c>
      <c r="DM349" t="str">
        <f>DM$3</f>
        <v>NONEBLANK</v>
      </c>
      <c r="DN349" t="str">
        <f>DN$3</f>
        <v>NONEBLANK</v>
      </c>
      <c r="DO349" t="str">
        <f>DO$3</f>
        <v>NONEBLANK</v>
      </c>
      <c r="DP349" t="s">
        <v>137</v>
      </c>
      <c r="DQ349">
        <f>DQ$3</f>
        <v>2</v>
      </c>
      <c r="DR349" t="str">
        <f>DR$3</f>
        <v>NONEBLANK</v>
      </c>
      <c r="DT349">
        <f>COUNTBLANK(A349:DR349)</f>
        <v>1</v>
      </c>
    </row>
    <row r="350" spans="1:124" x14ac:dyDescent="0.3">
      <c r="A350">
        <v>610</v>
      </c>
      <c r="B350" t="s">
        <v>167</v>
      </c>
      <c r="C350" t="s">
        <v>1442</v>
      </c>
      <c r="D350" t="s">
        <v>1450</v>
      </c>
      <c r="E350">
        <v>1248</v>
      </c>
      <c r="F350">
        <v>4</v>
      </c>
      <c r="G350">
        <v>4</v>
      </c>
      <c r="H350" t="s">
        <v>153</v>
      </c>
      <c r="I350" t="s">
        <v>124</v>
      </c>
      <c r="J350" t="s">
        <v>154</v>
      </c>
      <c r="K350" t="s">
        <v>125</v>
      </c>
      <c r="L350">
        <v>48</v>
      </c>
      <c r="M350" t="s">
        <v>296</v>
      </c>
      <c r="N350">
        <v>1595</v>
      </c>
      <c r="O350">
        <v>4300</v>
      </c>
      <c r="P350">
        <v>1785</v>
      </c>
      <c r="Q350" t="s">
        <v>466</v>
      </c>
      <c r="R350">
        <v>5</v>
      </c>
      <c r="S350">
        <v>23.65</v>
      </c>
      <c r="T350" s="1" t="s">
        <v>128</v>
      </c>
      <c r="U350" t="s">
        <v>1443</v>
      </c>
      <c r="V350" t="s">
        <v>1451</v>
      </c>
      <c r="W350">
        <v>5</v>
      </c>
      <c r="X350" t="s">
        <v>129</v>
      </c>
      <c r="Y350" t="s">
        <v>156</v>
      </c>
      <c r="Z350" t="s">
        <v>203</v>
      </c>
      <c r="AA350" t="s">
        <v>188</v>
      </c>
      <c r="AB350" t="s">
        <v>742</v>
      </c>
      <c r="AC350" t="str">
        <f>AC$3</f>
        <v>NONEBLANK</v>
      </c>
      <c r="AD350" t="str">
        <f>AD$3</f>
        <v>NONEBLANK</v>
      </c>
      <c r="AE350" t="s">
        <v>876</v>
      </c>
      <c r="AF350" t="s">
        <v>876</v>
      </c>
      <c r="AG350" t="s">
        <v>131</v>
      </c>
      <c r="AH350" t="s">
        <v>166</v>
      </c>
      <c r="AI350" t="s">
        <v>280</v>
      </c>
      <c r="AJ350" t="s">
        <v>364</v>
      </c>
      <c r="AK350" t="s">
        <v>877</v>
      </c>
      <c r="AL350" t="s">
        <v>134</v>
      </c>
      <c r="AM350" t="s">
        <v>135</v>
      </c>
      <c r="AN350" t="s">
        <v>135</v>
      </c>
      <c r="AO350" t="s">
        <v>137</v>
      </c>
      <c r="AP350">
        <v>5</v>
      </c>
      <c r="AQ350" t="s">
        <v>396</v>
      </c>
      <c r="AR350" t="s">
        <v>139</v>
      </c>
      <c r="AS350" t="s">
        <v>960</v>
      </c>
      <c r="AT350" t="s">
        <v>876</v>
      </c>
      <c r="AU350" t="s">
        <v>137</v>
      </c>
      <c r="AV350">
        <v>2</v>
      </c>
      <c r="AW350" t="s">
        <v>140</v>
      </c>
      <c r="AX350" t="s">
        <v>137</v>
      </c>
      <c r="AY350" t="s">
        <v>137</v>
      </c>
      <c r="AZ350" t="str">
        <f>AZ$3</f>
        <v>NONEBLANK</v>
      </c>
      <c r="BA350" t="s">
        <v>137</v>
      </c>
      <c r="BB350" t="s">
        <v>199</v>
      </c>
      <c r="BC350">
        <v>375</v>
      </c>
      <c r="BD350" t="s">
        <v>137</v>
      </c>
      <c r="BE350" t="s">
        <v>137</v>
      </c>
      <c r="BF350" t="s">
        <v>137</v>
      </c>
      <c r="BG350" t="s">
        <v>134</v>
      </c>
      <c r="BH350" t="s">
        <v>193</v>
      </c>
      <c r="BI350" t="s">
        <v>137</v>
      </c>
      <c r="BJ350" t="s">
        <v>193</v>
      </c>
      <c r="BK350" t="s">
        <v>137</v>
      </c>
      <c r="BL350" t="str">
        <f>BL$3</f>
        <v>NONEBLANK</v>
      </c>
      <c r="BM350" t="s">
        <v>137</v>
      </c>
      <c r="BN350" t="s">
        <v>142</v>
      </c>
      <c r="BO350" t="s">
        <v>135</v>
      </c>
      <c r="BP350" t="s">
        <v>139</v>
      </c>
      <c r="BQ350" t="s">
        <v>145</v>
      </c>
      <c r="BR350" t="s">
        <v>137</v>
      </c>
      <c r="BS350">
        <v>5.5</v>
      </c>
      <c r="BT350" t="s">
        <v>137</v>
      </c>
      <c r="BU350" t="s">
        <v>146</v>
      </c>
      <c r="BV350" t="s">
        <v>147</v>
      </c>
      <c r="BW350" t="s">
        <v>235</v>
      </c>
      <c r="BX350" t="str">
        <f>BX$3</f>
        <v>NONEBLANK</v>
      </c>
      <c r="BY350" t="str">
        <f>BY$3</f>
        <v>NONEBLANK</v>
      </c>
      <c r="BZ350" t="str">
        <f>BZ$3</f>
        <v>NONEBLANK</v>
      </c>
      <c r="CA350" t="s">
        <v>137</v>
      </c>
      <c r="CB350" t="str">
        <f>CB$3</f>
        <v>NONEBLANK</v>
      </c>
      <c r="CC350" t="str">
        <f>CC$3</f>
        <v>NONEBLANK</v>
      </c>
      <c r="CD350" t="s">
        <v>137</v>
      </c>
      <c r="CE350" t="str">
        <f>CE$3</f>
        <v>NONEBLANK</v>
      </c>
      <c r="CF350" t="str">
        <f>CF$3</f>
        <v>NONEBLANK</v>
      </c>
      <c r="CG350" t="s">
        <v>137</v>
      </c>
      <c r="CH350" t="s">
        <v>137</v>
      </c>
      <c r="CI350" t="s">
        <v>210</v>
      </c>
      <c r="CJ350" t="s">
        <v>1211</v>
      </c>
      <c r="CK350" t="s">
        <v>165</v>
      </c>
      <c r="CL350" t="s">
        <v>137</v>
      </c>
      <c r="CM350" t="s">
        <v>137</v>
      </c>
      <c r="CN350" t="s">
        <v>137</v>
      </c>
      <c r="CO350" t="str">
        <f>CO$3</f>
        <v>NONEBLANK</v>
      </c>
      <c r="CP350">
        <v>2</v>
      </c>
      <c r="CQ350" t="s">
        <v>373</v>
      </c>
      <c r="CR350" t="s">
        <v>162</v>
      </c>
      <c r="CS350" t="s">
        <v>137</v>
      </c>
      <c r="CT350" t="s">
        <v>137</v>
      </c>
      <c r="CU350" t="str">
        <f>CU$3</f>
        <v>NONEBLANK</v>
      </c>
      <c r="CV350" t="str">
        <f>CV$3</f>
        <v>NONEBLANK</v>
      </c>
      <c r="CW350" t="str">
        <f>CW$3</f>
        <v>NONEBLANK</v>
      </c>
      <c r="CX350" t="s">
        <v>161</v>
      </c>
      <c r="CY350" t="s">
        <v>137</v>
      </c>
      <c r="CZ350" t="str">
        <f>CZ$3</f>
        <v>NONEBLANK</v>
      </c>
      <c r="DA350" t="str">
        <f>DA$3</f>
        <v>NONEBLANK</v>
      </c>
      <c r="DB350" t="s">
        <v>201</v>
      </c>
      <c r="DC350" t="s">
        <v>137</v>
      </c>
      <c r="DD350" t="str">
        <f>DD$3</f>
        <v>NONEBLANK</v>
      </c>
      <c r="DE350" t="s">
        <v>208</v>
      </c>
      <c r="DF350" t="s">
        <v>137</v>
      </c>
      <c r="DG350" t="str">
        <f>DG$3</f>
        <v>NONEBLANK</v>
      </c>
      <c r="DH350" t="str">
        <f>DH$3</f>
        <v>NONEBLANK</v>
      </c>
      <c r="DI350" t="s">
        <v>137</v>
      </c>
      <c r="DJ350" t="s">
        <v>137</v>
      </c>
      <c r="DK350" t="s">
        <v>137</v>
      </c>
      <c r="DL350" t="str">
        <f>DL$3</f>
        <v>NONEBLANK</v>
      </c>
      <c r="DM350" t="s">
        <v>137</v>
      </c>
      <c r="DN350" t="s">
        <v>137</v>
      </c>
      <c r="DO350" t="str">
        <f>DO$3</f>
        <v>NONEBLANK</v>
      </c>
      <c r="DP350" t="s">
        <v>137</v>
      </c>
      <c r="DQ350">
        <f>DQ$3</f>
        <v>2</v>
      </c>
      <c r="DR350" t="str">
        <f>DR$3</f>
        <v>NONEBLANK</v>
      </c>
      <c r="DT350">
        <f>COUNTBLANK(A350:DR350)</f>
        <v>1</v>
      </c>
    </row>
    <row r="351" spans="1:124" x14ac:dyDescent="0.3">
      <c r="A351">
        <v>611</v>
      </c>
      <c r="B351" t="s">
        <v>152</v>
      </c>
      <c r="C351" t="s">
        <v>1452</v>
      </c>
      <c r="D351" t="s">
        <v>925</v>
      </c>
      <c r="E351">
        <v>1498</v>
      </c>
      <c r="F351">
        <v>4</v>
      </c>
      <c r="G351">
        <v>4</v>
      </c>
      <c r="H351" t="s">
        <v>153</v>
      </c>
      <c r="I351" t="s">
        <v>124</v>
      </c>
      <c r="J351" t="s">
        <v>154</v>
      </c>
      <c r="K351" t="s">
        <v>125</v>
      </c>
      <c r="L351">
        <v>50</v>
      </c>
      <c r="M351" t="s">
        <v>126</v>
      </c>
      <c r="N351">
        <v>1619</v>
      </c>
      <c r="O351">
        <v>4329</v>
      </c>
      <c r="P351">
        <v>1813</v>
      </c>
      <c r="Q351" t="s">
        <v>560</v>
      </c>
      <c r="R351">
        <v>5</v>
      </c>
      <c r="S351">
        <f>S$3</f>
        <v>17</v>
      </c>
      <c r="T351" s="1" t="s">
        <v>128</v>
      </c>
      <c r="U351" t="s">
        <v>1453</v>
      </c>
      <c r="V351" t="str">
        <f>V$3</f>
        <v>NONEBLANK</v>
      </c>
      <c r="W351">
        <v>5</v>
      </c>
      <c r="X351" t="s">
        <v>1454</v>
      </c>
      <c r="Y351" t="s">
        <v>203</v>
      </c>
      <c r="Z351" t="s">
        <v>130</v>
      </c>
      <c r="AA351" t="s">
        <v>157</v>
      </c>
      <c r="AB351" t="s">
        <v>158</v>
      </c>
      <c r="AC351" t="str">
        <f>AC$3</f>
        <v>NONEBLANK</v>
      </c>
      <c r="AD351" t="str">
        <f>AD$3</f>
        <v>NONEBLANK</v>
      </c>
      <c r="AE351" t="s">
        <v>1455</v>
      </c>
      <c r="AF351" t="s">
        <v>1455</v>
      </c>
      <c r="AG351" t="s">
        <v>137</v>
      </c>
      <c r="AH351" t="s">
        <v>166</v>
      </c>
      <c r="AI351" t="s">
        <v>137</v>
      </c>
      <c r="AJ351" t="s">
        <v>934</v>
      </c>
      <c r="AK351" t="s">
        <v>935</v>
      </c>
      <c r="AL351" t="s">
        <v>134</v>
      </c>
      <c r="AM351" t="s">
        <v>134</v>
      </c>
      <c r="AN351" t="s">
        <v>135</v>
      </c>
      <c r="AO351" t="s">
        <v>137</v>
      </c>
      <c r="AP351">
        <v>5</v>
      </c>
      <c r="AQ351" t="s">
        <v>138</v>
      </c>
      <c r="AR351" t="s">
        <v>139</v>
      </c>
      <c r="AS351" t="s">
        <v>936</v>
      </c>
      <c r="AT351" t="s">
        <v>831</v>
      </c>
      <c r="AU351" t="s">
        <v>137</v>
      </c>
      <c r="AV351" t="s">
        <v>137</v>
      </c>
      <c r="AW351" t="s">
        <v>164</v>
      </c>
      <c r="AX351" t="s">
        <v>137</v>
      </c>
      <c r="AY351" t="s">
        <v>137</v>
      </c>
      <c r="AZ351" t="str">
        <f>AZ$3</f>
        <v>NONEBLANK</v>
      </c>
      <c r="BA351" t="s">
        <v>137</v>
      </c>
      <c r="BB351" t="s">
        <v>142</v>
      </c>
      <c r="BC351">
        <v>392</v>
      </c>
      <c r="BD351" t="s">
        <v>137</v>
      </c>
      <c r="BE351" t="s">
        <v>137</v>
      </c>
      <c r="BF351" t="s">
        <v>137</v>
      </c>
      <c r="BG351" t="s">
        <v>137</v>
      </c>
      <c r="BH351" t="s">
        <v>193</v>
      </c>
      <c r="BI351" t="s">
        <v>137</v>
      </c>
      <c r="BJ351" t="s">
        <v>193</v>
      </c>
      <c r="BK351" t="s">
        <v>137</v>
      </c>
      <c r="BL351" t="str">
        <f>BL$3</f>
        <v>NONEBLANK</v>
      </c>
      <c r="BM351" t="s">
        <v>137</v>
      </c>
      <c r="BN351" t="s">
        <v>142</v>
      </c>
      <c r="BO351" t="s">
        <v>135</v>
      </c>
      <c r="BP351" t="str">
        <f>BP$3</f>
        <v>NONEBLANK</v>
      </c>
      <c r="BQ351" t="s">
        <v>145</v>
      </c>
      <c r="BR351" t="s">
        <v>137</v>
      </c>
      <c r="BS351">
        <v>5.2</v>
      </c>
      <c r="BT351" t="s">
        <v>137</v>
      </c>
      <c r="BU351" t="s">
        <v>146</v>
      </c>
      <c r="BV351" t="str">
        <f>BV$3</f>
        <v>NONEBLANK</v>
      </c>
      <c r="BW351" t="s">
        <v>235</v>
      </c>
      <c r="BX351" t="s">
        <v>137</v>
      </c>
      <c r="BY351" t="str">
        <f>BY$3</f>
        <v>NONEBLANK</v>
      </c>
      <c r="BZ351" t="s">
        <v>137</v>
      </c>
      <c r="CA351" t="s">
        <v>137</v>
      </c>
      <c r="CB351" t="str">
        <f>CB$3</f>
        <v>NONEBLANK</v>
      </c>
      <c r="CC351" t="str">
        <f>CC$3</f>
        <v>NONEBLANK</v>
      </c>
      <c r="CD351" t="str">
        <f>CD$3</f>
        <v>NONEBLANK</v>
      </c>
      <c r="CE351" t="str">
        <f>CE$3</f>
        <v>NONEBLANK</v>
      </c>
      <c r="CF351" t="str">
        <f>CF$3</f>
        <v>NONEBLANK</v>
      </c>
      <c r="CG351" t="s">
        <v>137</v>
      </c>
      <c r="CH351" t="s">
        <v>137</v>
      </c>
      <c r="CI351" t="s">
        <v>210</v>
      </c>
      <c r="CJ351" t="str">
        <f>CJ$3</f>
        <v>NONEBLANK</v>
      </c>
      <c r="CK351" t="s">
        <v>165</v>
      </c>
      <c r="CL351" t="s">
        <v>137</v>
      </c>
      <c r="CM351" t="s">
        <v>137</v>
      </c>
      <c r="CN351" t="s">
        <v>137</v>
      </c>
      <c r="CO351" t="str">
        <f>CO$3</f>
        <v>NONEBLANK</v>
      </c>
      <c r="CP351">
        <v>2</v>
      </c>
      <c r="CQ351" t="s">
        <v>373</v>
      </c>
      <c r="CR351" t="s">
        <v>177</v>
      </c>
      <c r="CS351" t="str">
        <f>CS$3</f>
        <v>NONEBLANK</v>
      </c>
      <c r="CT351" t="s">
        <v>137</v>
      </c>
      <c r="CU351" t="str">
        <f>CU$3</f>
        <v>NONEBLANK</v>
      </c>
      <c r="CV351" t="str">
        <f>CV$3</f>
        <v>NONEBLANK</v>
      </c>
      <c r="CW351" t="s">
        <v>137</v>
      </c>
      <c r="CX351" t="str">
        <f>CX$3</f>
        <v>NONEBLANK</v>
      </c>
      <c r="CY351" t="s">
        <v>200</v>
      </c>
      <c r="CZ351" t="s">
        <v>137</v>
      </c>
      <c r="DA351" t="s">
        <v>137</v>
      </c>
      <c r="DB351" t="s">
        <v>201</v>
      </c>
      <c r="DC351" t="s">
        <v>137</v>
      </c>
      <c r="DD351" t="s">
        <v>137</v>
      </c>
      <c r="DE351" t="s">
        <v>208</v>
      </c>
      <c r="DF351" t="str">
        <f>DF$3</f>
        <v>NONEBLANK</v>
      </c>
      <c r="DG351" t="str">
        <f>DG$3</f>
        <v>NONEBLANK</v>
      </c>
      <c r="DH351" t="str">
        <f>DH$3</f>
        <v>NONEBLANK</v>
      </c>
      <c r="DI351" t="str">
        <f>DI$3</f>
        <v>NONEBLANK</v>
      </c>
      <c r="DJ351" t="s">
        <v>137</v>
      </c>
      <c r="DK351" t="str">
        <f>DK$3</f>
        <v>NONEBLANK</v>
      </c>
      <c r="DL351" t="str">
        <f>DL$3</f>
        <v>NONEBLANK</v>
      </c>
      <c r="DM351" t="str">
        <f>DM$3</f>
        <v>NONEBLANK</v>
      </c>
      <c r="DN351" t="str">
        <f>DN$3</f>
        <v>NONEBLANK</v>
      </c>
      <c r="DO351" t="s">
        <v>137</v>
      </c>
      <c r="DP351" t="str">
        <f>DP$3</f>
        <v>NONEBLANK</v>
      </c>
      <c r="DQ351">
        <f>DQ$3</f>
        <v>2</v>
      </c>
      <c r="DR351" t="str">
        <f>DR$3</f>
        <v>NONEBLANK</v>
      </c>
      <c r="DT351">
        <f>COUNTBLANK(A351:DR351)</f>
        <v>1</v>
      </c>
    </row>
    <row r="352" spans="1:124" x14ac:dyDescent="0.3">
      <c r="A352">
        <v>612</v>
      </c>
      <c r="B352" t="s">
        <v>152</v>
      </c>
      <c r="C352" t="s">
        <v>1452</v>
      </c>
      <c r="D352" t="s">
        <v>1456</v>
      </c>
      <c r="E352">
        <v>1461</v>
      </c>
      <c r="F352">
        <v>4</v>
      </c>
      <c r="G352">
        <v>4</v>
      </c>
      <c r="H352" t="s">
        <v>153</v>
      </c>
      <c r="I352" t="s">
        <v>124</v>
      </c>
      <c r="J352" t="s">
        <v>168</v>
      </c>
      <c r="K352" t="s">
        <v>125</v>
      </c>
      <c r="L352">
        <v>50</v>
      </c>
      <c r="M352" t="s">
        <v>296</v>
      </c>
      <c r="N352">
        <v>1619</v>
      </c>
      <c r="O352">
        <v>4329</v>
      </c>
      <c r="P352">
        <v>1813</v>
      </c>
      <c r="Q352" t="s">
        <v>560</v>
      </c>
      <c r="R352">
        <v>5</v>
      </c>
      <c r="S352">
        <f>S$3</f>
        <v>17</v>
      </c>
      <c r="T352" s="1" t="s">
        <v>128</v>
      </c>
      <c r="U352" t="s">
        <v>1457</v>
      </c>
      <c r="V352" t="str">
        <f>V$3</f>
        <v>NONEBLANK</v>
      </c>
      <c r="W352">
        <v>6</v>
      </c>
      <c r="X352" t="s">
        <v>1454</v>
      </c>
      <c r="Y352" t="s">
        <v>203</v>
      </c>
      <c r="Z352" t="s">
        <v>130</v>
      </c>
      <c r="AA352" t="s">
        <v>157</v>
      </c>
      <c r="AB352" t="s">
        <v>158</v>
      </c>
      <c r="AC352" t="str">
        <f>AC$3</f>
        <v>NONEBLANK</v>
      </c>
      <c r="AD352" t="str">
        <f>AD$3</f>
        <v>NONEBLANK</v>
      </c>
      <c r="AE352" t="s">
        <v>1455</v>
      </c>
      <c r="AF352" t="s">
        <v>1455</v>
      </c>
      <c r="AG352" t="s">
        <v>137</v>
      </c>
      <c r="AH352" t="s">
        <v>166</v>
      </c>
      <c r="AI352" t="s">
        <v>137</v>
      </c>
      <c r="AJ352" t="s">
        <v>1458</v>
      </c>
      <c r="AK352" t="s">
        <v>1459</v>
      </c>
      <c r="AL352" t="s">
        <v>134</v>
      </c>
      <c r="AM352" t="s">
        <v>134</v>
      </c>
      <c r="AN352" t="s">
        <v>135</v>
      </c>
      <c r="AO352" t="s">
        <v>137</v>
      </c>
      <c r="AP352">
        <v>5</v>
      </c>
      <c r="AQ352" t="s">
        <v>138</v>
      </c>
      <c r="AR352" t="s">
        <v>139</v>
      </c>
      <c r="AS352" t="s">
        <v>936</v>
      </c>
      <c r="AT352" t="s">
        <v>1064</v>
      </c>
      <c r="AU352" t="s">
        <v>137</v>
      </c>
      <c r="AV352" t="s">
        <v>137</v>
      </c>
      <c r="AW352" t="s">
        <v>164</v>
      </c>
      <c r="AX352" t="s">
        <v>137</v>
      </c>
      <c r="AY352" t="s">
        <v>137</v>
      </c>
      <c r="AZ352" t="str">
        <f>AZ$3</f>
        <v>NONEBLANK</v>
      </c>
      <c r="BA352" t="s">
        <v>137</v>
      </c>
      <c r="BB352" t="str">
        <f>BB$3</f>
        <v>NONEBLANK</v>
      </c>
      <c r="BC352">
        <v>392</v>
      </c>
      <c r="BD352" t="s">
        <v>137</v>
      </c>
      <c r="BE352" t="s">
        <v>137</v>
      </c>
      <c r="BF352" t="s">
        <v>137</v>
      </c>
      <c r="BG352" t="s">
        <v>137</v>
      </c>
      <c r="BH352" t="s">
        <v>193</v>
      </c>
      <c r="BI352" t="s">
        <v>137</v>
      </c>
      <c r="BJ352" t="s">
        <v>193</v>
      </c>
      <c r="BK352" t="s">
        <v>137</v>
      </c>
      <c r="BL352" t="str">
        <f>BL$3</f>
        <v>NONEBLANK</v>
      </c>
      <c r="BM352" t="s">
        <v>137</v>
      </c>
      <c r="BN352" t="str">
        <f>BN$3</f>
        <v>NONEBLANK</v>
      </c>
      <c r="BO352" t="s">
        <v>135</v>
      </c>
      <c r="BP352" t="str">
        <f>BP$3</f>
        <v>NONEBLANK</v>
      </c>
      <c r="BQ352" t="s">
        <v>145</v>
      </c>
      <c r="BR352" t="s">
        <v>137</v>
      </c>
      <c r="BS352">
        <v>5.2</v>
      </c>
      <c r="BT352" t="s">
        <v>137</v>
      </c>
      <c r="BU352" t="s">
        <v>146</v>
      </c>
      <c r="BV352" t="s">
        <v>147</v>
      </c>
      <c r="BW352" t="s">
        <v>235</v>
      </c>
      <c r="BX352" t="s">
        <v>137</v>
      </c>
      <c r="BY352" t="str">
        <f>BY$3</f>
        <v>NONEBLANK</v>
      </c>
      <c r="BZ352" t="s">
        <v>137</v>
      </c>
      <c r="CA352" t="s">
        <v>137</v>
      </c>
      <c r="CB352" t="str">
        <f>CB$3</f>
        <v>NONEBLANK</v>
      </c>
      <c r="CC352" t="str">
        <f>CC$3</f>
        <v>NONEBLANK</v>
      </c>
      <c r="CD352" t="str">
        <f>CD$3</f>
        <v>NONEBLANK</v>
      </c>
      <c r="CE352" t="str">
        <f>CE$3</f>
        <v>NONEBLANK</v>
      </c>
      <c r="CF352" t="str">
        <f>CF$3</f>
        <v>NONEBLANK</v>
      </c>
      <c r="CG352" t="s">
        <v>137</v>
      </c>
      <c r="CH352" t="s">
        <v>137</v>
      </c>
      <c r="CI352" t="s">
        <v>210</v>
      </c>
      <c r="CJ352" t="str">
        <f>CJ$3</f>
        <v>NONEBLANK</v>
      </c>
      <c r="CK352" t="s">
        <v>165</v>
      </c>
      <c r="CL352" t="s">
        <v>137</v>
      </c>
      <c r="CM352" t="s">
        <v>137</v>
      </c>
      <c r="CN352" t="s">
        <v>137</v>
      </c>
      <c r="CO352" t="str">
        <f>CO$3</f>
        <v>NONEBLANK</v>
      </c>
      <c r="CP352">
        <v>2</v>
      </c>
      <c r="CQ352" t="s">
        <v>496</v>
      </c>
      <c r="CR352" t="s">
        <v>177</v>
      </c>
      <c r="CS352" t="str">
        <f>CS$3</f>
        <v>NONEBLANK</v>
      </c>
      <c r="CT352" t="s">
        <v>137</v>
      </c>
      <c r="CU352" t="str">
        <f>CU$3</f>
        <v>NONEBLANK</v>
      </c>
      <c r="CV352" t="str">
        <f>CV$3</f>
        <v>NONEBLANK</v>
      </c>
      <c r="CW352" t="s">
        <v>137</v>
      </c>
      <c r="CX352" t="str">
        <f>CX$3</f>
        <v>NONEBLANK</v>
      </c>
      <c r="CY352" t="s">
        <v>200</v>
      </c>
      <c r="CZ352" t="s">
        <v>137</v>
      </c>
      <c r="DA352" t="s">
        <v>137</v>
      </c>
      <c r="DB352" t="s">
        <v>201</v>
      </c>
      <c r="DC352" t="s">
        <v>137</v>
      </c>
      <c r="DD352" t="s">
        <v>137</v>
      </c>
      <c r="DE352" t="s">
        <v>208</v>
      </c>
      <c r="DF352" t="str">
        <f>DF$3</f>
        <v>NONEBLANK</v>
      </c>
      <c r="DG352" t="str">
        <f>DG$3</f>
        <v>NONEBLANK</v>
      </c>
      <c r="DH352" t="str">
        <f>DH$3</f>
        <v>NONEBLANK</v>
      </c>
      <c r="DI352" t="s">
        <v>137</v>
      </c>
      <c r="DJ352" t="s">
        <v>137</v>
      </c>
      <c r="DK352" t="str">
        <f>DK$3</f>
        <v>NONEBLANK</v>
      </c>
      <c r="DL352" t="str">
        <f>DL$3</f>
        <v>NONEBLANK</v>
      </c>
      <c r="DM352" t="str">
        <f>DM$3</f>
        <v>NONEBLANK</v>
      </c>
      <c r="DN352" t="str">
        <f>DN$3</f>
        <v>NONEBLANK</v>
      </c>
      <c r="DO352" t="s">
        <v>137</v>
      </c>
      <c r="DP352" t="str">
        <f>DP$3</f>
        <v>NONEBLANK</v>
      </c>
      <c r="DQ352">
        <f>DQ$3</f>
        <v>2</v>
      </c>
      <c r="DR352" t="str">
        <f>DR$3</f>
        <v>NONEBLANK</v>
      </c>
      <c r="DT352">
        <f>COUNTBLANK(A352:DR352)</f>
        <v>1</v>
      </c>
    </row>
    <row r="353" spans="1:124" x14ac:dyDescent="0.3">
      <c r="A353">
        <v>613</v>
      </c>
      <c r="B353" t="s">
        <v>152</v>
      </c>
      <c r="C353" t="s">
        <v>1452</v>
      </c>
      <c r="D353" t="s">
        <v>1460</v>
      </c>
      <c r="E353">
        <v>1461</v>
      </c>
      <c r="F353">
        <v>4</v>
      </c>
      <c r="G353">
        <f>G$3</f>
        <v>4</v>
      </c>
      <c r="H353" t="s">
        <v>153</v>
      </c>
      <c r="I353" t="s">
        <v>124</v>
      </c>
      <c r="J353" t="s">
        <v>168</v>
      </c>
      <c r="K353" t="s">
        <v>125</v>
      </c>
      <c r="L353">
        <v>50</v>
      </c>
      <c r="M353" t="s">
        <v>296</v>
      </c>
      <c r="N353">
        <v>1619</v>
      </c>
      <c r="O353">
        <v>4329</v>
      </c>
      <c r="P353">
        <v>1813</v>
      </c>
      <c r="Q353" t="s">
        <v>560</v>
      </c>
      <c r="R353">
        <v>5</v>
      </c>
      <c r="S353">
        <f>S$3</f>
        <v>17</v>
      </c>
      <c r="T353" s="1" t="s">
        <v>128</v>
      </c>
      <c r="U353" t="s">
        <v>1457</v>
      </c>
      <c r="V353" t="str">
        <f>V$3</f>
        <v>NONEBLANK</v>
      </c>
      <c r="W353">
        <v>6</v>
      </c>
      <c r="X353" t="s">
        <v>1454</v>
      </c>
      <c r="Y353" t="s">
        <v>203</v>
      </c>
      <c r="Z353" t="s">
        <v>130</v>
      </c>
      <c r="AA353" t="s">
        <v>157</v>
      </c>
      <c r="AB353" t="s">
        <v>158</v>
      </c>
      <c r="AC353" t="str">
        <f>AC$3</f>
        <v>NONEBLANK</v>
      </c>
      <c r="AD353" t="str">
        <f>AD$3</f>
        <v>NONEBLANK</v>
      </c>
      <c r="AE353" t="s">
        <v>1070</v>
      </c>
      <c r="AF353" t="s">
        <v>1070</v>
      </c>
      <c r="AG353" t="s">
        <v>137</v>
      </c>
      <c r="AH353" t="s">
        <v>166</v>
      </c>
      <c r="AI353" t="s">
        <v>280</v>
      </c>
      <c r="AJ353" t="s">
        <v>1458</v>
      </c>
      <c r="AK353" t="s">
        <v>1459</v>
      </c>
      <c r="AL353" t="s">
        <v>134</v>
      </c>
      <c r="AM353" t="s">
        <v>134</v>
      </c>
      <c r="AN353" t="s">
        <v>135</v>
      </c>
      <c r="AO353" t="s">
        <v>137</v>
      </c>
      <c r="AP353">
        <v>5</v>
      </c>
      <c r="AQ353" t="s">
        <v>396</v>
      </c>
      <c r="AR353" t="s">
        <v>139</v>
      </c>
      <c r="AS353" t="s">
        <v>936</v>
      </c>
      <c r="AT353" t="s">
        <v>1070</v>
      </c>
      <c r="AU353" t="s">
        <v>137</v>
      </c>
      <c r="AV353" t="s">
        <v>137</v>
      </c>
      <c r="AW353" t="s">
        <v>164</v>
      </c>
      <c r="AX353" t="s">
        <v>137</v>
      </c>
      <c r="AY353" t="s">
        <v>137</v>
      </c>
      <c r="AZ353" t="str">
        <f>AZ$3</f>
        <v>NONEBLANK</v>
      </c>
      <c r="BA353" t="s">
        <v>137</v>
      </c>
      <c r="BB353" t="s">
        <v>142</v>
      </c>
      <c r="BC353">
        <v>392</v>
      </c>
      <c r="BD353" t="s">
        <v>137</v>
      </c>
      <c r="BE353" t="s">
        <v>137</v>
      </c>
      <c r="BF353" t="s">
        <v>137</v>
      </c>
      <c r="BG353" t="s">
        <v>137</v>
      </c>
      <c r="BH353" t="s">
        <v>193</v>
      </c>
      <c r="BI353" t="s">
        <v>137</v>
      </c>
      <c r="BJ353" t="s">
        <v>193</v>
      </c>
      <c r="BK353" t="s">
        <v>137</v>
      </c>
      <c r="BL353" t="str">
        <f>BL$3</f>
        <v>NONEBLANK</v>
      </c>
      <c r="BM353" t="s">
        <v>137</v>
      </c>
      <c r="BN353" t="s">
        <v>142</v>
      </c>
      <c r="BO353" t="s">
        <v>135</v>
      </c>
      <c r="BP353" t="str">
        <f>BP$3</f>
        <v>NONEBLANK</v>
      </c>
      <c r="BQ353" t="s">
        <v>145</v>
      </c>
      <c r="BR353" t="s">
        <v>137</v>
      </c>
      <c r="BS353">
        <v>5.2</v>
      </c>
      <c r="BT353" t="s">
        <v>137</v>
      </c>
      <c r="BU353" t="s">
        <v>146</v>
      </c>
      <c r="BV353" t="s">
        <v>147</v>
      </c>
      <c r="BW353" t="s">
        <v>235</v>
      </c>
      <c r="BX353" t="s">
        <v>137</v>
      </c>
      <c r="BY353" t="s">
        <v>137</v>
      </c>
      <c r="BZ353" t="s">
        <v>137</v>
      </c>
      <c r="CA353" t="s">
        <v>137</v>
      </c>
      <c r="CB353" t="str">
        <f>CB$3</f>
        <v>NONEBLANK</v>
      </c>
      <c r="CC353" t="str">
        <f>CC$3</f>
        <v>NONEBLANK</v>
      </c>
      <c r="CD353" t="s">
        <v>137</v>
      </c>
      <c r="CE353" t="str">
        <f>CE$3</f>
        <v>NONEBLANK</v>
      </c>
      <c r="CF353" t="str">
        <f>CF$3</f>
        <v>NONEBLANK</v>
      </c>
      <c r="CG353" t="s">
        <v>137</v>
      </c>
      <c r="CH353" t="s">
        <v>137</v>
      </c>
      <c r="CI353" t="s">
        <v>210</v>
      </c>
      <c r="CJ353" t="str">
        <f>CJ$3</f>
        <v>NONEBLANK</v>
      </c>
      <c r="CK353" t="s">
        <v>281</v>
      </c>
      <c r="CL353" t="s">
        <v>137</v>
      </c>
      <c r="CM353" t="s">
        <v>137</v>
      </c>
      <c r="CN353" t="s">
        <v>137</v>
      </c>
      <c r="CO353" t="s">
        <v>137</v>
      </c>
      <c r="CP353">
        <v>4</v>
      </c>
      <c r="CQ353" t="s">
        <v>373</v>
      </c>
      <c r="CR353" t="s">
        <v>162</v>
      </c>
      <c r="CS353" t="str">
        <f>CS$3</f>
        <v>NONEBLANK</v>
      </c>
      <c r="CT353" t="s">
        <v>137</v>
      </c>
      <c r="CU353" t="str">
        <f>CU$3</f>
        <v>NONEBLANK</v>
      </c>
      <c r="CV353" t="str">
        <f>CV$3</f>
        <v>NONEBLANK</v>
      </c>
      <c r="CW353" t="s">
        <v>137</v>
      </c>
      <c r="CX353" t="s">
        <v>161</v>
      </c>
      <c r="CY353" t="s">
        <v>200</v>
      </c>
      <c r="CZ353" t="s">
        <v>137</v>
      </c>
      <c r="DA353" t="s">
        <v>137</v>
      </c>
      <c r="DB353" t="s">
        <v>201</v>
      </c>
      <c r="DC353" t="s">
        <v>137</v>
      </c>
      <c r="DD353" t="s">
        <v>137</v>
      </c>
      <c r="DE353" t="s">
        <v>208</v>
      </c>
      <c r="DF353" t="str">
        <f>DF$3</f>
        <v>NONEBLANK</v>
      </c>
      <c r="DG353" t="s">
        <v>137</v>
      </c>
      <c r="DH353" t="s">
        <v>137</v>
      </c>
      <c r="DI353" t="s">
        <v>137</v>
      </c>
      <c r="DJ353" t="s">
        <v>137</v>
      </c>
      <c r="DK353" t="s">
        <v>137</v>
      </c>
      <c r="DL353" t="str">
        <f>DL$3</f>
        <v>NONEBLANK</v>
      </c>
      <c r="DM353" t="s">
        <v>137</v>
      </c>
      <c r="DN353" t="s">
        <v>137</v>
      </c>
      <c r="DO353" t="s">
        <v>137</v>
      </c>
      <c r="DP353" t="s">
        <v>137</v>
      </c>
      <c r="DQ353">
        <f>DQ$3</f>
        <v>2</v>
      </c>
      <c r="DR353" t="str">
        <f>DR$3</f>
        <v>NONEBLANK</v>
      </c>
      <c r="DT353">
        <f>COUNTBLANK(A353:DR353)</f>
        <v>1</v>
      </c>
    </row>
    <row r="354" spans="1:124" x14ac:dyDescent="0.3">
      <c r="A354">
        <v>614</v>
      </c>
      <c r="B354" t="s">
        <v>152</v>
      </c>
      <c r="C354" t="s">
        <v>1452</v>
      </c>
      <c r="D354" t="s">
        <v>1461</v>
      </c>
      <c r="E354">
        <v>1498</v>
      </c>
      <c r="F354">
        <v>4</v>
      </c>
      <c r="G354">
        <v>4</v>
      </c>
      <c r="H354" t="s">
        <v>153</v>
      </c>
      <c r="I354" t="s">
        <v>124</v>
      </c>
      <c r="J354" t="s">
        <v>154</v>
      </c>
      <c r="K354" t="s">
        <v>125</v>
      </c>
      <c r="L354">
        <v>50</v>
      </c>
      <c r="M354" t="s">
        <v>126</v>
      </c>
      <c r="N354">
        <v>1619</v>
      </c>
      <c r="O354">
        <v>4329</v>
      </c>
      <c r="P354">
        <v>1813</v>
      </c>
      <c r="Q354" t="s">
        <v>560</v>
      </c>
      <c r="R354">
        <v>5</v>
      </c>
      <c r="S354">
        <f>S$3</f>
        <v>17</v>
      </c>
      <c r="T354" s="1" t="s">
        <v>128</v>
      </c>
      <c r="U354" t="s">
        <v>1453</v>
      </c>
      <c r="V354" t="str">
        <f>V$3</f>
        <v>NONEBLANK</v>
      </c>
      <c r="W354">
        <v>5</v>
      </c>
      <c r="X354" t="s">
        <v>1454</v>
      </c>
      <c r="Y354" t="s">
        <v>203</v>
      </c>
      <c r="Z354" t="s">
        <v>130</v>
      </c>
      <c r="AA354" t="s">
        <v>157</v>
      </c>
      <c r="AB354" t="s">
        <v>158</v>
      </c>
      <c r="AC354" t="str">
        <f>AC$3</f>
        <v>NONEBLANK</v>
      </c>
      <c r="AD354" t="str">
        <f>AD$3</f>
        <v>NONEBLANK</v>
      </c>
      <c r="AE354" t="s">
        <v>1070</v>
      </c>
      <c r="AF354" t="s">
        <v>1070</v>
      </c>
      <c r="AG354" t="s">
        <v>137</v>
      </c>
      <c r="AH354" t="s">
        <v>166</v>
      </c>
      <c r="AI354" t="s">
        <v>280</v>
      </c>
      <c r="AJ354" t="s">
        <v>934</v>
      </c>
      <c r="AK354" t="s">
        <v>935</v>
      </c>
      <c r="AL354" t="s">
        <v>134</v>
      </c>
      <c r="AM354" t="s">
        <v>134</v>
      </c>
      <c r="AN354" t="s">
        <v>135</v>
      </c>
      <c r="AO354" t="s">
        <v>137</v>
      </c>
      <c r="AP354">
        <v>5</v>
      </c>
      <c r="AQ354" t="s">
        <v>396</v>
      </c>
      <c r="AR354" t="s">
        <v>139</v>
      </c>
      <c r="AS354" t="s">
        <v>936</v>
      </c>
      <c r="AT354" t="s">
        <v>1070</v>
      </c>
      <c r="AU354" t="s">
        <v>137</v>
      </c>
      <c r="AV354" t="s">
        <v>137</v>
      </c>
      <c r="AW354" t="s">
        <v>164</v>
      </c>
      <c r="AX354" t="s">
        <v>137</v>
      </c>
      <c r="AY354" t="str">
        <f>AY$3</f>
        <v>NONEBLANK</v>
      </c>
      <c r="AZ354" t="str">
        <f>AZ$3</f>
        <v>NONEBLANK</v>
      </c>
      <c r="BA354" t="s">
        <v>137</v>
      </c>
      <c r="BB354" t="s">
        <v>142</v>
      </c>
      <c r="BC354">
        <v>392</v>
      </c>
      <c r="BD354" t="s">
        <v>137</v>
      </c>
      <c r="BE354" t="s">
        <v>137</v>
      </c>
      <c r="BF354" t="s">
        <v>137</v>
      </c>
      <c r="BG354" t="s">
        <v>137</v>
      </c>
      <c r="BH354" t="s">
        <v>193</v>
      </c>
      <c r="BI354" t="s">
        <v>137</v>
      </c>
      <c r="BJ354" t="s">
        <v>193</v>
      </c>
      <c r="BK354" t="s">
        <v>137</v>
      </c>
      <c r="BL354" t="str">
        <f>BL$3</f>
        <v>NONEBLANK</v>
      </c>
      <c r="BM354" t="s">
        <v>137</v>
      </c>
      <c r="BN354" t="s">
        <v>142</v>
      </c>
      <c r="BO354" t="s">
        <v>135</v>
      </c>
      <c r="BP354" t="str">
        <f>BP$3</f>
        <v>NONEBLANK</v>
      </c>
      <c r="BQ354" t="s">
        <v>145</v>
      </c>
      <c r="BR354" t="s">
        <v>137</v>
      </c>
      <c r="BS354">
        <v>5.2</v>
      </c>
      <c r="BT354" t="s">
        <v>137</v>
      </c>
      <c r="BU354" t="s">
        <v>146</v>
      </c>
      <c r="BV354" t="str">
        <f>BV$3</f>
        <v>NONEBLANK</v>
      </c>
      <c r="BW354" t="s">
        <v>235</v>
      </c>
      <c r="BX354" t="s">
        <v>137</v>
      </c>
      <c r="BY354" t="str">
        <f>BY$3</f>
        <v>NONEBLANK</v>
      </c>
      <c r="BZ354" t="s">
        <v>137</v>
      </c>
      <c r="CA354" t="s">
        <v>137</v>
      </c>
      <c r="CB354" t="str">
        <f>CB$3</f>
        <v>NONEBLANK</v>
      </c>
      <c r="CC354" t="str">
        <f>CC$3</f>
        <v>NONEBLANK</v>
      </c>
      <c r="CD354" t="s">
        <v>137</v>
      </c>
      <c r="CE354" t="str">
        <f>CE$3</f>
        <v>NONEBLANK</v>
      </c>
      <c r="CF354" t="str">
        <f>CF$3</f>
        <v>NONEBLANK</v>
      </c>
      <c r="CG354" t="s">
        <v>137</v>
      </c>
      <c r="CH354" t="s">
        <v>137</v>
      </c>
      <c r="CI354" t="s">
        <v>210</v>
      </c>
      <c r="CJ354" t="str">
        <f>CJ$3</f>
        <v>NONEBLANK</v>
      </c>
      <c r="CK354" t="s">
        <v>165</v>
      </c>
      <c r="CL354" t="s">
        <v>137</v>
      </c>
      <c r="CM354" t="s">
        <v>137</v>
      </c>
      <c r="CN354" t="s">
        <v>137</v>
      </c>
      <c r="CO354" t="s">
        <v>137</v>
      </c>
      <c r="CP354">
        <v>2</v>
      </c>
      <c r="CQ354" t="s">
        <v>373</v>
      </c>
      <c r="CR354" t="s">
        <v>162</v>
      </c>
      <c r="CS354" t="str">
        <f>CS$3</f>
        <v>NONEBLANK</v>
      </c>
      <c r="CT354" t="s">
        <v>137</v>
      </c>
      <c r="CU354" t="str">
        <f>CU$3</f>
        <v>NONEBLANK</v>
      </c>
      <c r="CV354" t="str">
        <f>CV$3</f>
        <v>NONEBLANK</v>
      </c>
      <c r="CW354" t="s">
        <v>137</v>
      </c>
      <c r="CX354" t="s">
        <v>161</v>
      </c>
      <c r="CY354" t="s">
        <v>200</v>
      </c>
      <c r="CZ354" t="str">
        <f>CZ$3</f>
        <v>NONEBLANK</v>
      </c>
      <c r="DA354" t="s">
        <v>137</v>
      </c>
      <c r="DB354" t="s">
        <v>201</v>
      </c>
      <c r="DC354" t="s">
        <v>137</v>
      </c>
      <c r="DD354" t="s">
        <v>137</v>
      </c>
      <c r="DE354" t="s">
        <v>208</v>
      </c>
      <c r="DF354" t="str">
        <f>DF$3</f>
        <v>NONEBLANK</v>
      </c>
      <c r="DG354" t="str">
        <f>DG$3</f>
        <v>NONEBLANK</v>
      </c>
      <c r="DH354" t="s">
        <v>137</v>
      </c>
      <c r="DI354" t="str">
        <f>DI$3</f>
        <v>NONEBLANK</v>
      </c>
      <c r="DJ354" t="s">
        <v>137</v>
      </c>
      <c r="DK354" t="s">
        <v>137</v>
      </c>
      <c r="DL354" t="str">
        <f>DL$3</f>
        <v>NONEBLANK</v>
      </c>
      <c r="DM354" t="s">
        <v>137</v>
      </c>
      <c r="DN354" t="s">
        <v>137</v>
      </c>
      <c r="DO354" t="s">
        <v>137</v>
      </c>
      <c r="DP354" t="s">
        <v>137</v>
      </c>
      <c r="DQ354">
        <f>DQ$3</f>
        <v>2</v>
      </c>
      <c r="DR354" t="str">
        <f>DR$3</f>
        <v>NONEBLANK</v>
      </c>
      <c r="DT354">
        <f>COUNTBLANK(A354:DR354)</f>
        <v>1</v>
      </c>
    </row>
    <row r="355" spans="1:124" x14ac:dyDescent="0.3">
      <c r="A355">
        <v>621</v>
      </c>
      <c r="B355" t="s">
        <v>122</v>
      </c>
      <c r="C355" t="s">
        <v>1462</v>
      </c>
      <c r="D355" t="s">
        <v>1468</v>
      </c>
      <c r="E355">
        <v>2179</v>
      </c>
      <c r="F355">
        <v>4</v>
      </c>
      <c r="G355">
        <v>4</v>
      </c>
      <c r="H355" t="s">
        <v>153</v>
      </c>
      <c r="I355" t="s">
        <v>124</v>
      </c>
      <c r="J355" t="s">
        <v>168</v>
      </c>
      <c r="K355" t="s">
        <v>125</v>
      </c>
      <c r="L355">
        <v>63</v>
      </c>
      <c r="M355" t="s">
        <v>296</v>
      </c>
      <c r="N355">
        <v>1922</v>
      </c>
      <c r="O355">
        <v>4655</v>
      </c>
      <c r="P355">
        <v>1965</v>
      </c>
      <c r="Q355" t="s">
        <v>560</v>
      </c>
      <c r="R355">
        <v>5</v>
      </c>
      <c r="S355">
        <v>10.8</v>
      </c>
      <c r="T355">
        <v>14</v>
      </c>
      <c r="U355" t="s">
        <v>1463</v>
      </c>
      <c r="V355" t="s">
        <v>1317</v>
      </c>
      <c r="W355">
        <v>5</v>
      </c>
      <c r="X355" t="s">
        <v>815</v>
      </c>
      <c r="Y355" t="s">
        <v>156</v>
      </c>
      <c r="Z355" t="s">
        <v>156</v>
      </c>
      <c r="AA355" t="s">
        <v>1133</v>
      </c>
      <c r="AB355" t="s">
        <v>1134</v>
      </c>
      <c r="AC355" t="s">
        <v>1464</v>
      </c>
      <c r="AD355" t="s">
        <v>1465</v>
      </c>
      <c r="AE355" t="s">
        <v>1044</v>
      </c>
      <c r="AF355" t="s">
        <v>1044</v>
      </c>
      <c r="AG355" t="s">
        <v>522</v>
      </c>
      <c r="AH355" t="s">
        <v>166</v>
      </c>
      <c r="AI355" t="s">
        <v>133</v>
      </c>
      <c r="AJ355" t="s">
        <v>1145</v>
      </c>
      <c r="AK355" t="s">
        <v>1141</v>
      </c>
      <c r="AL355" t="s">
        <v>134</v>
      </c>
      <c r="AM355" t="s">
        <v>135</v>
      </c>
      <c r="AN355" t="s">
        <v>135</v>
      </c>
      <c r="AO355" t="s">
        <v>137</v>
      </c>
      <c r="AP355">
        <v>7</v>
      </c>
      <c r="AQ355" t="s">
        <v>138</v>
      </c>
      <c r="AR355" t="s">
        <v>139</v>
      </c>
      <c r="AS355" t="s">
        <v>1466</v>
      </c>
      <c r="AT355" t="s">
        <v>1044</v>
      </c>
      <c r="AU355" t="str">
        <f>AU$3</f>
        <v>NONEBLANK</v>
      </c>
      <c r="AV355">
        <v>2</v>
      </c>
      <c r="AW355" t="s">
        <v>140</v>
      </c>
      <c r="AX355" t="s">
        <v>137</v>
      </c>
      <c r="AY355" t="str">
        <f>AY$3</f>
        <v>NONEBLANK</v>
      </c>
      <c r="AZ355" t="s">
        <v>293</v>
      </c>
      <c r="BA355" t="s">
        <v>137</v>
      </c>
      <c r="BB355" t="s">
        <v>139</v>
      </c>
      <c r="BC355">
        <v>981</v>
      </c>
      <c r="BD355" t="s">
        <v>137</v>
      </c>
      <c r="BE355" t="s">
        <v>137</v>
      </c>
      <c r="BF355" t="s">
        <v>137</v>
      </c>
      <c r="BG355" t="s">
        <v>134</v>
      </c>
      <c r="BH355" t="s">
        <v>143</v>
      </c>
      <c r="BI355" t="str">
        <f>BI$3</f>
        <v>NONEBLANK</v>
      </c>
      <c r="BJ355" t="s">
        <v>193</v>
      </c>
      <c r="BK355" t="s">
        <v>137</v>
      </c>
      <c r="BL355" t="s">
        <v>1467</v>
      </c>
      <c r="BM355" t="s">
        <v>137</v>
      </c>
      <c r="BN355" t="s">
        <v>202</v>
      </c>
      <c r="BO355" t="s">
        <v>135</v>
      </c>
      <c r="BP355" t="s">
        <v>139</v>
      </c>
      <c r="BQ355" t="s">
        <v>145</v>
      </c>
      <c r="BR355" t="s">
        <v>137</v>
      </c>
      <c r="BS355">
        <v>10.8</v>
      </c>
      <c r="BT355" t="s">
        <v>137</v>
      </c>
      <c r="BU355" t="s">
        <v>146</v>
      </c>
      <c r="BV355" t="s">
        <v>147</v>
      </c>
      <c r="BW355" t="s">
        <v>148</v>
      </c>
      <c r="BX355" t="str">
        <f>BX$3</f>
        <v>NONEBLANK</v>
      </c>
      <c r="BY355" t="str">
        <f>BY$3</f>
        <v>NONEBLANK</v>
      </c>
      <c r="BZ355" t="str">
        <f>BZ$3</f>
        <v>NONEBLANK</v>
      </c>
      <c r="CA355" t="s">
        <v>137</v>
      </c>
      <c r="CB355" t="str">
        <f>CB$3</f>
        <v>NONEBLANK</v>
      </c>
      <c r="CC355" t="str">
        <f>CC$3</f>
        <v>NONEBLANK</v>
      </c>
      <c r="CD355" t="s">
        <v>137</v>
      </c>
      <c r="CE355" t="str">
        <f>CE$3</f>
        <v>NONEBLANK</v>
      </c>
      <c r="CF355" t="str">
        <f>CF$3</f>
        <v>NONEBLANK</v>
      </c>
      <c r="CG355" t="s">
        <v>137</v>
      </c>
      <c r="CH355" t="s">
        <v>137</v>
      </c>
      <c r="CI355" t="s">
        <v>163</v>
      </c>
      <c r="CJ355" t="s">
        <v>1469</v>
      </c>
      <c r="CK355" t="str">
        <f>CK$3</f>
        <v>NONEBLANK</v>
      </c>
      <c r="CL355" t="s">
        <v>137</v>
      </c>
      <c r="CM355" t="s">
        <v>137</v>
      </c>
      <c r="CN355" t="s">
        <v>137</v>
      </c>
      <c r="CO355" t="str">
        <f>CO$3</f>
        <v>NONEBLANK</v>
      </c>
      <c r="CP355">
        <f>CP$3</f>
        <v>4</v>
      </c>
      <c r="CQ355" t="s">
        <v>176</v>
      </c>
      <c r="CR355" t="str">
        <f>CR$3</f>
        <v>NONEBLANK</v>
      </c>
      <c r="CS355" t="s">
        <v>137</v>
      </c>
      <c r="CT355" t="s">
        <v>137</v>
      </c>
      <c r="CU355" t="str">
        <f>CU$3</f>
        <v>NONEBLANK</v>
      </c>
      <c r="CV355" t="str">
        <f>CV$3</f>
        <v>NONEBLANK</v>
      </c>
      <c r="CW355" t="s">
        <v>137</v>
      </c>
      <c r="CX355" t="str">
        <f>CX$3</f>
        <v>NONEBLANK</v>
      </c>
      <c r="CY355" t="s">
        <v>200</v>
      </c>
      <c r="CZ355" t="str">
        <f>CZ$3</f>
        <v>NONEBLANK</v>
      </c>
      <c r="DA355" t="str">
        <f>DA$3</f>
        <v>NONEBLANK</v>
      </c>
      <c r="DB355" t="s">
        <v>201</v>
      </c>
      <c r="DC355" t="str">
        <f>DC$3</f>
        <v>NONEBLANK</v>
      </c>
      <c r="DD355" t="s">
        <v>137</v>
      </c>
      <c r="DE355" t="str">
        <f>DE$3</f>
        <v>NONEBLANK</v>
      </c>
      <c r="DF355" t="str">
        <f>DF$3</f>
        <v>NONEBLANK</v>
      </c>
      <c r="DG355" t="str">
        <f>DG$3</f>
        <v>NONEBLANK</v>
      </c>
      <c r="DH355" t="str">
        <f>DH$3</f>
        <v>NONEBLANK</v>
      </c>
      <c r="DI355" t="s">
        <v>137</v>
      </c>
      <c r="DJ355" t="str">
        <f>DJ$3</f>
        <v>NONEBLANK</v>
      </c>
      <c r="DK355" t="str">
        <f>DK$3</f>
        <v>NONEBLANK</v>
      </c>
      <c r="DL355" t="str">
        <f>DL$3</f>
        <v>NONEBLANK</v>
      </c>
      <c r="DM355" t="str">
        <f>DM$3</f>
        <v>NONEBLANK</v>
      </c>
      <c r="DN355" t="str">
        <f>DN$3</f>
        <v>NONEBLANK</v>
      </c>
      <c r="DO355" t="str">
        <f>DO$3</f>
        <v>NONEBLANK</v>
      </c>
      <c r="DP355" t="str">
        <f>DP$3</f>
        <v>NONEBLANK</v>
      </c>
      <c r="DQ355">
        <f>DQ$3</f>
        <v>2</v>
      </c>
      <c r="DR355" t="str">
        <f>DR$3</f>
        <v>NONEBLANK</v>
      </c>
      <c r="DT355">
        <f>COUNTBLANK(A355:DR355)</f>
        <v>0</v>
      </c>
    </row>
    <row r="356" spans="1:124" x14ac:dyDescent="0.3">
      <c r="A356">
        <v>622</v>
      </c>
      <c r="B356" t="s">
        <v>122</v>
      </c>
      <c r="C356" t="s">
        <v>1462</v>
      </c>
      <c r="D356" t="s">
        <v>1470</v>
      </c>
      <c r="E356">
        <v>2179</v>
      </c>
      <c r="F356">
        <v>4</v>
      </c>
      <c r="G356">
        <v>4</v>
      </c>
      <c r="H356" t="s">
        <v>123</v>
      </c>
      <c r="I356" t="s">
        <v>124</v>
      </c>
      <c r="J356" t="s">
        <v>168</v>
      </c>
      <c r="K356" t="s">
        <v>125</v>
      </c>
      <c r="L356">
        <v>63</v>
      </c>
      <c r="M356" t="s">
        <v>296</v>
      </c>
      <c r="N356">
        <v>1922</v>
      </c>
      <c r="O356">
        <v>4655</v>
      </c>
      <c r="P356">
        <v>1965</v>
      </c>
      <c r="Q356" t="s">
        <v>560</v>
      </c>
      <c r="R356">
        <v>5</v>
      </c>
      <c r="S356">
        <v>10.8</v>
      </c>
      <c r="T356">
        <v>13</v>
      </c>
      <c r="U356" t="s">
        <v>1471</v>
      </c>
      <c r="V356" t="s">
        <v>1472</v>
      </c>
      <c r="W356">
        <v>6</v>
      </c>
      <c r="X356" t="s">
        <v>815</v>
      </c>
      <c r="Y356" t="s">
        <v>156</v>
      </c>
      <c r="Z356" t="s">
        <v>156</v>
      </c>
      <c r="AA356" t="s">
        <v>1133</v>
      </c>
      <c r="AB356" t="s">
        <v>1134</v>
      </c>
      <c r="AC356" t="s">
        <v>1464</v>
      </c>
      <c r="AD356" t="s">
        <v>1465</v>
      </c>
      <c r="AE356" t="s">
        <v>1044</v>
      </c>
      <c r="AF356" t="s">
        <v>1044</v>
      </c>
      <c r="AG356" t="s">
        <v>131</v>
      </c>
      <c r="AH356" t="s">
        <v>166</v>
      </c>
      <c r="AI356" t="s">
        <v>133</v>
      </c>
      <c r="AJ356" t="s">
        <v>1136</v>
      </c>
      <c r="AK356" t="s">
        <v>633</v>
      </c>
      <c r="AL356" t="s">
        <v>134</v>
      </c>
      <c r="AM356" t="s">
        <v>135</v>
      </c>
      <c r="AN356" t="s">
        <v>135</v>
      </c>
      <c r="AO356" t="s">
        <v>137</v>
      </c>
      <c r="AP356">
        <v>7</v>
      </c>
      <c r="AQ356" t="s">
        <v>138</v>
      </c>
      <c r="AR356" t="s">
        <v>139</v>
      </c>
      <c r="AS356" t="s">
        <v>1466</v>
      </c>
      <c r="AT356" t="s">
        <v>1044</v>
      </c>
      <c r="AU356" t="str">
        <f>AU$3</f>
        <v>NONEBLANK</v>
      </c>
      <c r="AV356">
        <v>3</v>
      </c>
      <c r="AW356" t="s">
        <v>140</v>
      </c>
      <c r="AX356" t="s">
        <v>137</v>
      </c>
      <c r="AY356" t="str">
        <f>AY$3</f>
        <v>NONEBLANK</v>
      </c>
      <c r="AZ356" t="s">
        <v>293</v>
      </c>
      <c r="BA356" t="s">
        <v>137</v>
      </c>
      <c r="BB356" t="s">
        <v>139</v>
      </c>
      <c r="BC356">
        <v>981</v>
      </c>
      <c r="BD356" t="s">
        <v>137</v>
      </c>
      <c r="BE356" t="s">
        <v>137</v>
      </c>
      <c r="BF356" t="s">
        <v>137</v>
      </c>
      <c r="BG356" t="s">
        <v>134</v>
      </c>
      <c r="BH356" t="s">
        <v>193</v>
      </c>
      <c r="BI356" t="str">
        <f>BI$3</f>
        <v>NONEBLANK</v>
      </c>
      <c r="BJ356" t="s">
        <v>193</v>
      </c>
      <c r="BK356" t="s">
        <v>137</v>
      </c>
      <c r="BL356" t="s">
        <v>1467</v>
      </c>
      <c r="BM356" t="s">
        <v>137</v>
      </c>
      <c r="BN356" t="s">
        <v>142</v>
      </c>
      <c r="BO356" t="s">
        <v>135</v>
      </c>
      <c r="BP356" t="s">
        <v>139</v>
      </c>
      <c r="BQ356" t="s">
        <v>145</v>
      </c>
      <c r="BR356" t="s">
        <v>137</v>
      </c>
      <c r="BS356">
        <v>5.4</v>
      </c>
      <c r="BT356" t="s">
        <v>137</v>
      </c>
      <c r="BU356" t="s">
        <v>146</v>
      </c>
      <c r="BV356" t="s">
        <v>137</v>
      </c>
      <c r="BW356" t="s">
        <v>148</v>
      </c>
      <c r="BX356" t="str">
        <f>BX$3</f>
        <v>NONEBLANK</v>
      </c>
      <c r="BY356" t="str">
        <f>BY$3</f>
        <v>NONEBLANK</v>
      </c>
      <c r="BZ356" t="str">
        <f>BZ$3</f>
        <v>NONEBLANK</v>
      </c>
      <c r="CA356" t="s">
        <v>137</v>
      </c>
      <c r="CB356" t="str">
        <f>CB$3</f>
        <v>NONEBLANK</v>
      </c>
      <c r="CC356" t="str">
        <f>CC$3</f>
        <v>NONEBLANK</v>
      </c>
      <c r="CD356" t="s">
        <v>137</v>
      </c>
      <c r="CE356" t="str">
        <f>CE$3</f>
        <v>NONEBLANK</v>
      </c>
      <c r="CF356" t="str">
        <f>CF$3</f>
        <v>NONEBLANK</v>
      </c>
      <c r="CG356" t="s">
        <v>137</v>
      </c>
      <c r="CH356" t="s">
        <v>137</v>
      </c>
      <c r="CI356" t="s">
        <v>210</v>
      </c>
      <c r="CJ356" t="s">
        <v>1473</v>
      </c>
      <c r="CK356" t="s">
        <v>165</v>
      </c>
      <c r="CL356" t="s">
        <v>137</v>
      </c>
      <c r="CM356" t="s">
        <v>137</v>
      </c>
      <c r="CN356" t="s">
        <v>137</v>
      </c>
      <c r="CO356" t="str">
        <f>CO$3</f>
        <v>NONEBLANK</v>
      </c>
      <c r="CP356">
        <v>2</v>
      </c>
      <c r="CQ356" t="s">
        <v>176</v>
      </c>
      <c r="CR356" t="s">
        <v>177</v>
      </c>
      <c r="CS356" t="s">
        <v>137</v>
      </c>
      <c r="CT356" t="s">
        <v>137</v>
      </c>
      <c r="CU356" t="str">
        <f>CU$3</f>
        <v>NONEBLANK</v>
      </c>
      <c r="CV356" t="str">
        <f>CV$3</f>
        <v>NONEBLANK</v>
      </c>
      <c r="CW356" t="s">
        <v>137</v>
      </c>
      <c r="CX356" t="s">
        <v>137</v>
      </c>
      <c r="CY356" t="s">
        <v>200</v>
      </c>
      <c r="CZ356" t="str">
        <f>CZ$3</f>
        <v>NONEBLANK</v>
      </c>
      <c r="DA356" t="str">
        <f>DA$3</f>
        <v>NONEBLANK</v>
      </c>
      <c r="DB356" t="s">
        <v>201</v>
      </c>
      <c r="DC356" t="str">
        <f>DC$3</f>
        <v>NONEBLANK</v>
      </c>
      <c r="DD356" t="s">
        <v>137</v>
      </c>
      <c r="DE356" t="s">
        <v>137</v>
      </c>
      <c r="DF356" t="str">
        <f>DF$3</f>
        <v>NONEBLANK</v>
      </c>
      <c r="DG356" t="str">
        <f>DG$3</f>
        <v>NONEBLANK</v>
      </c>
      <c r="DH356" t="str">
        <f>DH$3</f>
        <v>NONEBLANK</v>
      </c>
      <c r="DI356" t="s">
        <v>137</v>
      </c>
      <c r="DJ356" t="str">
        <f>DJ$3</f>
        <v>NONEBLANK</v>
      </c>
      <c r="DK356" t="str">
        <f>DK$3</f>
        <v>NONEBLANK</v>
      </c>
      <c r="DL356" t="str">
        <f>DL$3</f>
        <v>NONEBLANK</v>
      </c>
      <c r="DM356" t="str">
        <f>DM$3</f>
        <v>NONEBLANK</v>
      </c>
      <c r="DN356" t="str">
        <f>DN$3</f>
        <v>NONEBLANK</v>
      </c>
      <c r="DO356" t="str">
        <f>DO$3</f>
        <v>NONEBLANK</v>
      </c>
      <c r="DP356" t="str">
        <f>DP$3</f>
        <v>NONEBLANK</v>
      </c>
      <c r="DQ356">
        <f>DQ$3</f>
        <v>2</v>
      </c>
      <c r="DR356" t="str">
        <f>DR$3</f>
        <v>NONEBLANK</v>
      </c>
      <c r="DT356">
        <f>COUNTBLANK(A356:DR356)</f>
        <v>0</v>
      </c>
    </row>
    <row r="357" spans="1:124" x14ac:dyDescent="0.3">
      <c r="A357">
        <v>623</v>
      </c>
      <c r="B357" t="s">
        <v>122</v>
      </c>
      <c r="C357" t="s">
        <v>1462</v>
      </c>
      <c r="D357" t="s">
        <v>1474</v>
      </c>
      <c r="E357">
        <v>2179</v>
      </c>
      <c r="F357">
        <v>4</v>
      </c>
      <c r="G357">
        <v>4</v>
      </c>
      <c r="H357" t="s">
        <v>571</v>
      </c>
      <c r="I357" t="s">
        <v>124</v>
      </c>
      <c r="J357" t="s">
        <v>168</v>
      </c>
      <c r="K357" t="s">
        <v>125</v>
      </c>
      <c r="L357">
        <v>63</v>
      </c>
      <c r="M357" t="s">
        <v>296</v>
      </c>
      <c r="N357">
        <v>1922</v>
      </c>
      <c r="O357">
        <v>4655</v>
      </c>
      <c r="P357">
        <v>1965</v>
      </c>
      <c r="Q357" t="s">
        <v>560</v>
      </c>
      <c r="R357">
        <v>5</v>
      </c>
      <c r="S357">
        <v>13.93</v>
      </c>
      <c r="T357" s="1" t="s">
        <v>128</v>
      </c>
      <c r="U357" t="s">
        <v>1471</v>
      </c>
      <c r="V357" t="s">
        <v>1472</v>
      </c>
      <c r="W357">
        <v>6</v>
      </c>
      <c r="X357" t="s">
        <v>815</v>
      </c>
      <c r="Y357" t="s">
        <v>156</v>
      </c>
      <c r="Z357" t="s">
        <v>156</v>
      </c>
      <c r="AA357" t="s">
        <v>1133</v>
      </c>
      <c r="AB357" t="s">
        <v>1134</v>
      </c>
      <c r="AC357" t="s">
        <v>1464</v>
      </c>
      <c r="AD357" t="s">
        <v>1465</v>
      </c>
      <c r="AE357" t="s">
        <v>1044</v>
      </c>
      <c r="AF357" t="s">
        <v>1044</v>
      </c>
      <c r="AG357" t="s">
        <v>131</v>
      </c>
      <c r="AH357" t="s">
        <v>166</v>
      </c>
      <c r="AI357" t="s">
        <v>133</v>
      </c>
      <c r="AJ357" t="s">
        <v>1136</v>
      </c>
      <c r="AK357" t="s">
        <v>633</v>
      </c>
      <c r="AL357" t="s">
        <v>134</v>
      </c>
      <c r="AM357" t="s">
        <v>135</v>
      </c>
      <c r="AN357" t="s">
        <v>135</v>
      </c>
      <c r="AO357" t="s">
        <v>137</v>
      </c>
      <c r="AP357">
        <v>7</v>
      </c>
      <c r="AQ357" t="s">
        <v>138</v>
      </c>
      <c r="AR357" t="s">
        <v>139</v>
      </c>
      <c r="AS357" t="s">
        <v>1466</v>
      </c>
      <c r="AT357" t="s">
        <v>1044</v>
      </c>
      <c r="AU357" t="str">
        <f>AU$3</f>
        <v>NONEBLANK</v>
      </c>
      <c r="AV357">
        <v>3</v>
      </c>
      <c r="AW357" t="s">
        <v>140</v>
      </c>
      <c r="AX357" t="s">
        <v>137</v>
      </c>
      <c r="AY357" t="str">
        <f>AY$3</f>
        <v>NONEBLANK</v>
      </c>
      <c r="AZ357" t="s">
        <v>293</v>
      </c>
      <c r="BA357" t="s">
        <v>137</v>
      </c>
      <c r="BB357" t="s">
        <v>139</v>
      </c>
      <c r="BC357">
        <v>981</v>
      </c>
      <c r="BD357" t="s">
        <v>137</v>
      </c>
      <c r="BE357" t="s">
        <v>137</v>
      </c>
      <c r="BF357" t="s">
        <v>137</v>
      </c>
      <c r="BG357" t="s">
        <v>134</v>
      </c>
      <c r="BH357" t="s">
        <v>193</v>
      </c>
      <c r="BI357" t="str">
        <f>BI$3</f>
        <v>NONEBLANK</v>
      </c>
      <c r="BJ357" t="s">
        <v>193</v>
      </c>
      <c r="BK357" t="s">
        <v>137</v>
      </c>
      <c r="BL357" t="s">
        <v>1467</v>
      </c>
      <c r="BM357" t="s">
        <v>137</v>
      </c>
      <c r="BN357" t="s">
        <v>142</v>
      </c>
      <c r="BO357" t="s">
        <v>135</v>
      </c>
      <c r="BP357" t="s">
        <v>139</v>
      </c>
      <c r="BQ357" t="s">
        <v>145</v>
      </c>
      <c r="BR357" t="s">
        <v>137</v>
      </c>
      <c r="BS357">
        <v>5.4</v>
      </c>
      <c r="BT357" t="s">
        <v>137</v>
      </c>
      <c r="BU357" t="s">
        <v>146</v>
      </c>
      <c r="BV357" t="s">
        <v>137</v>
      </c>
      <c r="BW357" t="s">
        <v>148</v>
      </c>
      <c r="BX357" t="str">
        <f>BX$3</f>
        <v>NONEBLANK</v>
      </c>
      <c r="BY357" t="str">
        <f>BY$3</f>
        <v>NONEBLANK</v>
      </c>
      <c r="BZ357" t="str">
        <f>BZ$3</f>
        <v>NONEBLANK</v>
      </c>
      <c r="CA357" t="s">
        <v>137</v>
      </c>
      <c r="CB357" t="str">
        <f>CB$3</f>
        <v>NONEBLANK</v>
      </c>
      <c r="CC357" t="str">
        <f>CC$3</f>
        <v>NONEBLANK</v>
      </c>
      <c r="CD357" t="s">
        <v>137</v>
      </c>
      <c r="CE357" t="str">
        <f>CE$3</f>
        <v>NONEBLANK</v>
      </c>
      <c r="CF357" t="str">
        <f>CF$3</f>
        <v>NONEBLANK</v>
      </c>
      <c r="CG357" t="s">
        <v>137</v>
      </c>
      <c r="CH357" t="s">
        <v>137</v>
      </c>
      <c r="CI357" t="s">
        <v>210</v>
      </c>
      <c r="CJ357" t="s">
        <v>1080</v>
      </c>
      <c r="CK357" t="s">
        <v>165</v>
      </c>
      <c r="CL357" t="s">
        <v>137</v>
      </c>
      <c r="CM357" t="s">
        <v>137</v>
      </c>
      <c r="CN357" t="s">
        <v>137</v>
      </c>
      <c r="CO357" t="str">
        <f>CO$3</f>
        <v>NONEBLANK</v>
      </c>
      <c r="CP357">
        <v>2</v>
      </c>
      <c r="CQ357" t="s">
        <v>176</v>
      </c>
      <c r="CR357" t="s">
        <v>177</v>
      </c>
      <c r="CS357" t="s">
        <v>137</v>
      </c>
      <c r="CT357" t="s">
        <v>137</v>
      </c>
      <c r="CU357" t="str">
        <f>CU$3</f>
        <v>NONEBLANK</v>
      </c>
      <c r="CV357" t="str">
        <f>CV$3</f>
        <v>NONEBLANK</v>
      </c>
      <c r="CW357" t="s">
        <v>137</v>
      </c>
      <c r="CX357" t="s">
        <v>137</v>
      </c>
      <c r="CY357" t="s">
        <v>200</v>
      </c>
      <c r="CZ357" t="str">
        <f>CZ$3</f>
        <v>NONEBLANK</v>
      </c>
      <c r="DA357" t="str">
        <f>DA$3</f>
        <v>NONEBLANK</v>
      </c>
      <c r="DB357" t="s">
        <v>201</v>
      </c>
      <c r="DC357" t="str">
        <f>DC$3</f>
        <v>NONEBLANK</v>
      </c>
      <c r="DD357" t="s">
        <v>137</v>
      </c>
      <c r="DE357" t="s">
        <v>137</v>
      </c>
      <c r="DF357" t="str">
        <f>DF$3</f>
        <v>NONEBLANK</v>
      </c>
      <c r="DG357" t="str">
        <f>DG$3</f>
        <v>NONEBLANK</v>
      </c>
      <c r="DH357" t="str">
        <f>DH$3</f>
        <v>NONEBLANK</v>
      </c>
      <c r="DI357" t="s">
        <v>137</v>
      </c>
      <c r="DJ357" t="str">
        <f>DJ$3</f>
        <v>NONEBLANK</v>
      </c>
      <c r="DK357" t="str">
        <f>DK$3</f>
        <v>NONEBLANK</v>
      </c>
      <c r="DL357" t="str">
        <f>DL$3</f>
        <v>NONEBLANK</v>
      </c>
      <c r="DM357" t="str">
        <f>DM$3</f>
        <v>NONEBLANK</v>
      </c>
      <c r="DN357" t="str">
        <f>DN$3</f>
        <v>NONEBLANK</v>
      </c>
      <c r="DO357" t="str">
        <f>DO$3</f>
        <v>NONEBLANK</v>
      </c>
      <c r="DP357" t="str">
        <f>DP$3</f>
        <v>NONEBLANK</v>
      </c>
      <c r="DQ357">
        <f>DQ$3</f>
        <v>2</v>
      </c>
      <c r="DR357" t="str">
        <f>DR$3</f>
        <v>NONEBLANK</v>
      </c>
      <c r="DT357">
        <f>COUNTBLANK(A357:DR357)</f>
        <v>1</v>
      </c>
    </row>
    <row r="358" spans="1:124" x14ac:dyDescent="0.3">
      <c r="A358">
        <v>624</v>
      </c>
      <c r="B358" t="s">
        <v>122</v>
      </c>
      <c r="C358" t="s">
        <v>1475</v>
      </c>
      <c r="D358" t="s">
        <v>151</v>
      </c>
      <c r="E358">
        <f>E$3</f>
        <v>1640</v>
      </c>
      <c r="F358">
        <f>F$3</f>
        <v>4</v>
      </c>
      <c r="G358">
        <f>G$3</f>
        <v>4</v>
      </c>
      <c r="H358" t="s">
        <v>153</v>
      </c>
      <c r="I358" t="s">
        <v>124</v>
      </c>
      <c r="J358" t="s">
        <v>168</v>
      </c>
      <c r="K358" t="s">
        <v>125</v>
      </c>
      <c r="L358">
        <f>L$3</f>
        <v>50</v>
      </c>
      <c r="M358" t="s">
        <v>1043</v>
      </c>
      <c r="N358">
        <v>1607</v>
      </c>
      <c r="O358">
        <v>3994</v>
      </c>
      <c r="P358">
        <v>1811</v>
      </c>
      <c r="Q358" t="s">
        <v>560</v>
      </c>
      <c r="R358">
        <v>5</v>
      </c>
      <c r="S358">
        <f>S$3</f>
        <v>17</v>
      </c>
      <c r="T358" s="1" t="s">
        <v>128</v>
      </c>
      <c r="U358" t="str">
        <f>U$3</f>
        <v>NONEBLANK</v>
      </c>
      <c r="V358" t="str">
        <f>V$3</f>
        <v>NONEBLANK</v>
      </c>
      <c r="W358">
        <f>W$3</f>
        <v>6</v>
      </c>
      <c r="X358" t="s">
        <v>928</v>
      </c>
      <c r="Y358" t="s">
        <v>156</v>
      </c>
      <c r="Z358" t="s">
        <v>203</v>
      </c>
      <c r="AA358" t="s">
        <v>509</v>
      </c>
      <c r="AB358" t="s">
        <v>1476</v>
      </c>
      <c r="AC358" t="str">
        <f>AC$3</f>
        <v>NONEBLANK</v>
      </c>
      <c r="AD358" t="str">
        <f>AD$3</f>
        <v>NONEBLANK</v>
      </c>
      <c r="AE358" t="s">
        <v>501</v>
      </c>
      <c r="AF358" t="s">
        <v>501</v>
      </c>
      <c r="AG358" t="s">
        <v>131</v>
      </c>
      <c r="AH358" t="s">
        <v>166</v>
      </c>
      <c r="AI358" t="s">
        <v>280</v>
      </c>
      <c r="AJ358" t="s">
        <v>1477</v>
      </c>
      <c r="AK358" t="s">
        <v>1478</v>
      </c>
      <c r="AL358" t="s">
        <v>134</v>
      </c>
      <c r="AM358" t="s">
        <v>134</v>
      </c>
      <c r="AN358" t="s">
        <v>135</v>
      </c>
      <c r="AO358" t="s">
        <v>137</v>
      </c>
      <c r="AP358">
        <v>5</v>
      </c>
      <c r="AQ358" t="s">
        <v>138</v>
      </c>
      <c r="AR358" t="s">
        <v>150</v>
      </c>
      <c r="AS358" t="s">
        <v>851</v>
      </c>
      <c r="AT358">
        <f>AT$3</f>
        <v>17</v>
      </c>
      <c r="AU358" t="s">
        <v>137</v>
      </c>
      <c r="AV358" t="s">
        <v>137</v>
      </c>
      <c r="AW358" t="str">
        <f>AW$3</f>
        <v>NONEBLANK</v>
      </c>
      <c r="AX358" t="s">
        <v>137</v>
      </c>
      <c r="AY358" t="str">
        <f>AY$3</f>
        <v>NONEBLANK</v>
      </c>
      <c r="AZ358" t="s">
        <v>1479</v>
      </c>
      <c r="BA358" t="s">
        <v>137</v>
      </c>
      <c r="BB358" t="s">
        <v>252</v>
      </c>
      <c r="BC358">
        <f>BC$3</f>
        <v>378</v>
      </c>
      <c r="BD358" t="s">
        <v>137</v>
      </c>
      <c r="BE358" t="s">
        <v>137</v>
      </c>
      <c r="BF358" t="s">
        <v>137</v>
      </c>
      <c r="BG358" t="s">
        <v>277</v>
      </c>
      <c r="BH358" t="s">
        <v>143</v>
      </c>
      <c r="BI358" t="s">
        <v>137</v>
      </c>
      <c r="BJ358" t="s">
        <v>137</v>
      </c>
      <c r="BK358" t="s">
        <v>137</v>
      </c>
      <c r="BL358" t="str">
        <f>BL$3</f>
        <v>NONEBLANK</v>
      </c>
      <c r="BM358" t="s">
        <v>137</v>
      </c>
      <c r="BN358" t="s">
        <v>252</v>
      </c>
      <c r="BO358" t="s">
        <v>134</v>
      </c>
      <c r="BP358" t="s">
        <v>139</v>
      </c>
      <c r="BQ358" t="s">
        <v>134</v>
      </c>
      <c r="BR358" t="s">
        <v>137</v>
      </c>
      <c r="BS358" t="s">
        <v>128</v>
      </c>
      <c r="BT358" t="s">
        <v>137</v>
      </c>
      <c r="BU358" t="s">
        <v>146</v>
      </c>
      <c r="BV358" t="str">
        <f>BV$3</f>
        <v>NONEBLANK</v>
      </c>
      <c r="BW358" t="s">
        <v>235</v>
      </c>
      <c r="BX358" t="s">
        <v>137</v>
      </c>
      <c r="BY358" t="s">
        <v>137</v>
      </c>
      <c r="BZ358" t="s">
        <v>137</v>
      </c>
      <c r="CA358" t="s">
        <v>137</v>
      </c>
      <c r="CB358" t="s">
        <v>137</v>
      </c>
      <c r="CC358" t="str">
        <f>CC$3</f>
        <v>NONEBLANK</v>
      </c>
      <c r="CD358" t="s">
        <v>137</v>
      </c>
      <c r="CE358" t="str">
        <f>CE$3</f>
        <v>NONEBLANK</v>
      </c>
      <c r="CF358" t="str">
        <f>CF$3</f>
        <v>NONEBLANK</v>
      </c>
      <c r="CG358" t="s">
        <v>137</v>
      </c>
      <c r="CH358" t="s">
        <v>137</v>
      </c>
      <c r="CI358" t="str">
        <f>CI$3</f>
        <v>NONEBLANK</v>
      </c>
      <c r="CJ358" t="str">
        <f>CJ$3</f>
        <v>NONEBLANK</v>
      </c>
      <c r="CK358" t="s">
        <v>165</v>
      </c>
      <c r="CL358" t="s">
        <v>137</v>
      </c>
      <c r="CM358" t="s">
        <v>137</v>
      </c>
      <c r="CN358" t="s">
        <v>137</v>
      </c>
      <c r="CO358" t="s">
        <v>137</v>
      </c>
      <c r="CP358">
        <v>2</v>
      </c>
      <c r="CQ358" t="s">
        <v>176</v>
      </c>
      <c r="CR358" t="str">
        <f>CR$3</f>
        <v>NONEBLANK</v>
      </c>
      <c r="CS358" t="s">
        <v>137</v>
      </c>
      <c r="CT358" t="s">
        <v>137</v>
      </c>
      <c r="CU358" t="s">
        <v>137</v>
      </c>
      <c r="CV358" t="s">
        <v>137</v>
      </c>
      <c r="CW358" t="s">
        <v>137</v>
      </c>
      <c r="CX358" t="s">
        <v>161</v>
      </c>
      <c r="CY358" t="s">
        <v>200</v>
      </c>
      <c r="CZ358" t="s">
        <v>137</v>
      </c>
      <c r="DA358" t="str">
        <f>DA$3</f>
        <v>NONEBLANK</v>
      </c>
      <c r="DB358" t="s">
        <v>201</v>
      </c>
      <c r="DC358" t="str">
        <f>DC$3</f>
        <v>NONEBLANK</v>
      </c>
      <c r="DD358" t="str">
        <f>DD$3</f>
        <v>NONEBLANK</v>
      </c>
      <c r="DE358" t="str">
        <f>DE$3</f>
        <v>NONEBLANK</v>
      </c>
      <c r="DF358" t="s">
        <v>137</v>
      </c>
      <c r="DG358" t="str">
        <f>DG$3</f>
        <v>NONEBLANK</v>
      </c>
      <c r="DH358" t="s">
        <v>137</v>
      </c>
      <c r="DI358" t="s">
        <v>137</v>
      </c>
      <c r="DJ358" t="s">
        <v>137</v>
      </c>
      <c r="DK358" t="str">
        <f>DK$3</f>
        <v>NONEBLANK</v>
      </c>
      <c r="DL358" t="str">
        <f>DL$3</f>
        <v>NONEBLANK</v>
      </c>
      <c r="DM358" t="str">
        <f>DM$3</f>
        <v>NONEBLANK</v>
      </c>
      <c r="DN358" t="str">
        <f>DN$3</f>
        <v>NONEBLANK</v>
      </c>
      <c r="DO358" t="s">
        <v>137</v>
      </c>
      <c r="DP358" t="str">
        <f>DP$3</f>
        <v>NONEBLANK</v>
      </c>
      <c r="DQ358">
        <f>DQ$3</f>
        <v>2</v>
      </c>
      <c r="DR358" t="s">
        <v>1480</v>
      </c>
      <c r="DT358">
        <f>COUNTBLANK(A358:DR358)</f>
        <v>2</v>
      </c>
    </row>
    <row r="359" spans="1:124" x14ac:dyDescent="0.3">
      <c r="A359">
        <v>625</v>
      </c>
      <c r="B359" t="s">
        <v>122</v>
      </c>
      <c r="C359" t="s">
        <v>1475</v>
      </c>
      <c r="D359" t="s">
        <v>852</v>
      </c>
      <c r="E359">
        <f>E$3</f>
        <v>1640</v>
      </c>
      <c r="F359">
        <f>F$3</f>
        <v>4</v>
      </c>
      <c r="G359">
        <f>G$3</f>
        <v>4</v>
      </c>
      <c r="H359" t="s">
        <v>153</v>
      </c>
      <c r="I359" t="s">
        <v>124</v>
      </c>
      <c r="J359" t="s">
        <v>168</v>
      </c>
      <c r="K359" t="s">
        <v>125</v>
      </c>
      <c r="L359">
        <f>L$3</f>
        <v>50</v>
      </c>
      <c r="M359" t="s">
        <v>1043</v>
      </c>
      <c r="N359">
        <v>1607</v>
      </c>
      <c r="O359">
        <v>3994</v>
      </c>
      <c r="P359">
        <v>1811</v>
      </c>
      <c r="Q359" t="s">
        <v>560</v>
      </c>
      <c r="R359">
        <v>5</v>
      </c>
      <c r="S359">
        <f>S$3</f>
        <v>17</v>
      </c>
      <c r="T359" s="1" t="s">
        <v>128</v>
      </c>
      <c r="U359" t="str">
        <f>U$3</f>
        <v>NONEBLANK</v>
      </c>
      <c r="V359" t="str">
        <f>V$3</f>
        <v>NONEBLANK</v>
      </c>
      <c r="W359">
        <f>W$3</f>
        <v>6</v>
      </c>
      <c r="X359" t="s">
        <v>928</v>
      </c>
      <c r="Y359" t="s">
        <v>156</v>
      </c>
      <c r="Z359" t="s">
        <v>203</v>
      </c>
      <c r="AA359" t="s">
        <v>509</v>
      </c>
      <c r="AB359" t="s">
        <v>1476</v>
      </c>
      <c r="AC359" t="str">
        <f>AC$3</f>
        <v>NONEBLANK</v>
      </c>
      <c r="AD359" t="str">
        <f>AD$3</f>
        <v>NONEBLANK</v>
      </c>
      <c r="AE359" t="s">
        <v>501</v>
      </c>
      <c r="AF359" t="s">
        <v>501</v>
      </c>
      <c r="AG359" t="s">
        <v>131</v>
      </c>
      <c r="AH359" t="s">
        <v>166</v>
      </c>
      <c r="AI359" t="s">
        <v>280</v>
      </c>
      <c r="AJ359" t="s">
        <v>1477</v>
      </c>
      <c r="AK359" t="s">
        <v>1478</v>
      </c>
      <c r="AL359" t="s">
        <v>134</v>
      </c>
      <c r="AM359" t="s">
        <v>134</v>
      </c>
      <c r="AN359" t="s">
        <v>135</v>
      </c>
      <c r="AO359" t="s">
        <v>137</v>
      </c>
      <c r="AP359">
        <v>5</v>
      </c>
      <c r="AQ359" t="s">
        <v>138</v>
      </c>
      <c r="AR359" t="s">
        <v>150</v>
      </c>
      <c r="AS359" t="s">
        <v>851</v>
      </c>
      <c r="AT359">
        <f>AT$3</f>
        <v>17</v>
      </c>
      <c r="AU359" t="s">
        <v>137</v>
      </c>
      <c r="AV359" t="s">
        <v>137</v>
      </c>
      <c r="AW359" t="s">
        <v>276</v>
      </c>
      <c r="AX359" t="s">
        <v>137</v>
      </c>
      <c r="AY359" t="str">
        <f>AY$3</f>
        <v>NONEBLANK</v>
      </c>
      <c r="AZ359" t="s">
        <v>1479</v>
      </c>
      <c r="BA359" t="s">
        <v>137</v>
      </c>
      <c r="BB359" t="s">
        <v>252</v>
      </c>
      <c r="BC359">
        <f>BC$3</f>
        <v>378</v>
      </c>
      <c r="BD359" t="s">
        <v>137</v>
      </c>
      <c r="BE359" t="s">
        <v>137</v>
      </c>
      <c r="BF359" t="s">
        <v>137</v>
      </c>
      <c r="BG359" t="s">
        <v>277</v>
      </c>
      <c r="BH359" t="s">
        <v>143</v>
      </c>
      <c r="BI359" t="s">
        <v>137</v>
      </c>
      <c r="BJ359" t="s">
        <v>137</v>
      </c>
      <c r="BK359" t="s">
        <v>137</v>
      </c>
      <c r="BL359" t="str">
        <f>BL$3</f>
        <v>NONEBLANK</v>
      </c>
      <c r="BM359" t="s">
        <v>137</v>
      </c>
      <c r="BN359" t="s">
        <v>252</v>
      </c>
      <c r="BO359" t="s">
        <v>134</v>
      </c>
      <c r="BP359" t="s">
        <v>139</v>
      </c>
      <c r="BQ359" t="s">
        <v>134</v>
      </c>
      <c r="BR359" t="s">
        <v>137</v>
      </c>
      <c r="BS359" t="s">
        <v>128</v>
      </c>
      <c r="BT359" t="s">
        <v>137</v>
      </c>
      <c r="BU359" t="s">
        <v>146</v>
      </c>
      <c r="BV359" t="str">
        <f>BV$3</f>
        <v>NONEBLANK</v>
      </c>
      <c r="BW359" t="s">
        <v>235</v>
      </c>
      <c r="BX359" t="s">
        <v>137</v>
      </c>
      <c r="BY359" t="s">
        <v>137</v>
      </c>
      <c r="BZ359" t="s">
        <v>137</v>
      </c>
      <c r="CA359" t="s">
        <v>137</v>
      </c>
      <c r="CB359" t="s">
        <v>137</v>
      </c>
      <c r="CC359" t="str">
        <f>CC$3</f>
        <v>NONEBLANK</v>
      </c>
      <c r="CD359" t="s">
        <v>137</v>
      </c>
      <c r="CE359" t="str">
        <f>CE$3</f>
        <v>NONEBLANK</v>
      </c>
      <c r="CF359" t="str">
        <f>CF$3</f>
        <v>NONEBLANK</v>
      </c>
      <c r="CG359" t="s">
        <v>137</v>
      </c>
      <c r="CH359" t="s">
        <v>137</v>
      </c>
      <c r="CI359" t="str">
        <f>CI$3</f>
        <v>NONEBLANK</v>
      </c>
      <c r="CJ359" t="str">
        <f>CJ$3</f>
        <v>NONEBLANK</v>
      </c>
      <c r="CK359" t="s">
        <v>165</v>
      </c>
      <c r="CL359" t="s">
        <v>137</v>
      </c>
      <c r="CM359" t="s">
        <v>137</v>
      </c>
      <c r="CN359" t="s">
        <v>137</v>
      </c>
      <c r="CO359" t="s">
        <v>137</v>
      </c>
      <c r="CP359">
        <v>2</v>
      </c>
      <c r="CQ359" t="s">
        <v>176</v>
      </c>
      <c r="CR359" t="str">
        <f>CR$3</f>
        <v>NONEBLANK</v>
      </c>
      <c r="CS359" t="s">
        <v>137</v>
      </c>
      <c r="CT359" t="s">
        <v>137</v>
      </c>
      <c r="CU359" t="s">
        <v>137</v>
      </c>
      <c r="CV359" t="s">
        <v>137</v>
      </c>
      <c r="CW359" t="s">
        <v>137</v>
      </c>
      <c r="CX359" t="s">
        <v>161</v>
      </c>
      <c r="CY359" t="s">
        <v>200</v>
      </c>
      <c r="CZ359" t="s">
        <v>137</v>
      </c>
      <c r="DA359" t="str">
        <f>DA$3</f>
        <v>NONEBLANK</v>
      </c>
      <c r="DB359" t="s">
        <v>201</v>
      </c>
      <c r="DC359" t="s">
        <v>137</v>
      </c>
      <c r="DD359" t="str">
        <f>DD$3</f>
        <v>NONEBLANK</v>
      </c>
      <c r="DE359" t="str">
        <f>DE$3</f>
        <v>NONEBLANK</v>
      </c>
      <c r="DF359" t="s">
        <v>137</v>
      </c>
      <c r="DG359" t="str">
        <f>DG$3</f>
        <v>NONEBLANK</v>
      </c>
      <c r="DH359" t="s">
        <v>137</v>
      </c>
      <c r="DI359" t="s">
        <v>137</v>
      </c>
      <c r="DJ359" t="s">
        <v>137</v>
      </c>
      <c r="DK359" t="str">
        <f>DK$3</f>
        <v>NONEBLANK</v>
      </c>
      <c r="DL359" t="str">
        <f>DL$3</f>
        <v>NONEBLANK</v>
      </c>
      <c r="DM359" t="str">
        <f>DM$3</f>
        <v>NONEBLANK</v>
      </c>
      <c r="DN359" t="str">
        <f>DN$3</f>
        <v>NONEBLANK</v>
      </c>
      <c r="DO359" t="s">
        <v>137</v>
      </c>
      <c r="DP359" t="str">
        <f>DP$3</f>
        <v>NONEBLANK</v>
      </c>
      <c r="DQ359">
        <f>DQ$3</f>
        <v>2</v>
      </c>
      <c r="DR359" t="s">
        <v>1480</v>
      </c>
      <c r="DT359">
        <f>COUNTBLANK(A359:DR359)</f>
        <v>2</v>
      </c>
    </row>
    <row r="360" spans="1:124" x14ac:dyDescent="0.3">
      <c r="A360">
        <v>626</v>
      </c>
      <c r="B360" t="s">
        <v>122</v>
      </c>
      <c r="C360" t="s">
        <v>1475</v>
      </c>
      <c r="D360" t="s">
        <v>1481</v>
      </c>
      <c r="E360">
        <f>E$3</f>
        <v>1640</v>
      </c>
      <c r="F360">
        <f>F$3</f>
        <v>4</v>
      </c>
      <c r="G360">
        <f>G$3</f>
        <v>4</v>
      </c>
      <c r="H360" t="s">
        <v>153</v>
      </c>
      <c r="I360" t="s">
        <v>124</v>
      </c>
      <c r="J360" t="s">
        <v>168</v>
      </c>
      <c r="K360" t="s">
        <v>125</v>
      </c>
      <c r="L360">
        <f>L$3</f>
        <v>50</v>
      </c>
      <c r="M360" t="s">
        <v>1043</v>
      </c>
      <c r="N360">
        <v>1607</v>
      </c>
      <c r="O360">
        <v>3994</v>
      </c>
      <c r="P360">
        <v>1811</v>
      </c>
      <c r="Q360" t="s">
        <v>560</v>
      </c>
      <c r="R360">
        <v>5</v>
      </c>
      <c r="S360">
        <f>S$3</f>
        <v>17</v>
      </c>
      <c r="T360" s="1" t="s">
        <v>128</v>
      </c>
      <c r="U360" t="str">
        <f>U$3</f>
        <v>NONEBLANK</v>
      </c>
      <c r="V360" t="str">
        <f>V$3</f>
        <v>NONEBLANK</v>
      </c>
      <c r="W360">
        <f>W$3</f>
        <v>6</v>
      </c>
      <c r="X360" t="s">
        <v>928</v>
      </c>
      <c r="Y360" t="s">
        <v>156</v>
      </c>
      <c r="Z360" t="s">
        <v>203</v>
      </c>
      <c r="AA360" t="s">
        <v>509</v>
      </c>
      <c r="AB360" t="s">
        <v>1476</v>
      </c>
      <c r="AC360" t="str">
        <f>AC$3</f>
        <v>NONEBLANK</v>
      </c>
      <c r="AD360" t="str">
        <f>AD$3</f>
        <v>NONEBLANK</v>
      </c>
      <c r="AE360" t="s">
        <v>501</v>
      </c>
      <c r="AF360" t="s">
        <v>501</v>
      </c>
      <c r="AG360" t="s">
        <v>131</v>
      </c>
      <c r="AH360" t="s">
        <v>166</v>
      </c>
      <c r="AI360" t="s">
        <v>280</v>
      </c>
      <c r="AJ360" t="s">
        <v>1477</v>
      </c>
      <c r="AK360" t="s">
        <v>1478</v>
      </c>
      <c r="AL360" t="s">
        <v>134</v>
      </c>
      <c r="AM360" t="s">
        <v>134</v>
      </c>
      <c r="AN360" t="s">
        <v>135</v>
      </c>
      <c r="AO360" t="s">
        <v>137</v>
      </c>
      <c r="AP360">
        <v>5</v>
      </c>
      <c r="AQ360" t="s">
        <v>138</v>
      </c>
      <c r="AR360" t="s">
        <v>150</v>
      </c>
      <c r="AS360" t="s">
        <v>851</v>
      </c>
      <c r="AT360">
        <f>AT$3</f>
        <v>17</v>
      </c>
      <c r="AU360" t="s">
        <v>137</v>
      </c>
      <c r="AV360" t="s">
        <v>137</v>
      </c>
      <c r="AW360" t="s">
        <v>276</v>
      </c>
      <c r="AX360" t="s">
        <v>137</v>
      </c>
      <c r="AY360" t="str">
        <f>AY$3</f>
        <v>NONEBLANK</v>
      </c>
      <c r="AZ360" t="s">
        <v>1479</v>
      </c>
      <c r="BA360" t="s">
        <v>137</v>
      </c>
      <c r="BB360" t="s">
        <v>252</v>
      </c>
      <c r="BC360">
        <f>BC$3</f>
        <v>378</v>
      </c>
      <c r="BD360" t="s">
        <v>137</v>
      </c>
      <c r="BE360" t="s">
        <v>137</v>
      </c>
      <c r="BF360" t="s">
        <v>137</v>
      </c>
      <c r="BG360" t="s">
        <v>277</v>
      </c>
      <c r="BH360" t="s">
        <v>143</v>
      </c>
      <c r="BI360" t="s">
        <v>137</v>
      </c>
      <c r="BJ360" t="s">
        <v>137</v>
      </c>
      <c r="BK360" t="s">
        <v>137</v>
      </c>
      <c r="BL360" t="str">
        <f>BL$3</f>
        <v>NONEBLANK</v>
      </c>
      <c r="BM360" t="s">
        <v>137</v>
      </c>
      <c r="BN360" t="s">
        <v>252</v>
      </c>
      <c r="BO360" t="s">
        <v>134</v>
      </c>
      <c r="BP360" t="s">
        <v>139</v>
      </c>
      <c r="BQ360" t="s">
        <v>134</v>
      </c>
      <c r="BR360" t="s">
        <v>137</v>
      </c>
      <c r="BS360" t="s">
        <v>128</v>
      </c>
      <c r="BT360" t="s">
        <v>137</v>
      </c>
      <c r="BU360" t="s">
        <v>146</v>
      </c>
      <c r="BV360" t="str">
        <f>BV$3</f>
        <v>NONEBLANK</v>
      </c>
      <c r="BW360" t="s">
        <v>235</v>
      </c>
      <c r="BX360" t="s">
        <v>137</v>
      </c>
      <c r="BY360" t="s">
        <v>137</v>
      </c>
      <c r="BZ360" t="s">
        <v>137</v>
      </c>
      <c r="CA360" t="s">
        <v>137</v>
      </c>
      <c r="CB360" t="s">
        <v>137</v>
      </c>
      <c r="CC360" t="str">
        <f>CC$3</f>
        <v>NONEBLANK</v>
      </c>
      <c r="CD360" t="s">
        <v>137</v>
      </c>
      <c r="CE360" t="str">
        <f>CE$3</f>
        <v>NONEBLANK</v>
      </c>
      <c r="CF360" t="str">
        <f>CF$3</f>
        <v>NONEBLANK</v>
      </c>
      <c r="CG360" t="s">
        <v>137</v>
      </c>
      <c r="CH360" t="s">
        <v>137</v>
      </c>
      <c r="CI360" t="str">
        <f>CI$3</f>
        <v>NONEBLANK</v>
      </c>
      <c r="CJ360" t="str">
        <f>CJ$3</f>
        <v>NONEBLANK</v>
      </c>
      <c r="CK360" t="s">
        <v>165</v>
      </c>
      <c r="CL360" t="s">
        <v>137</v>
      </c>
      <c r="CM360" t="s">
        <v>137</v>
      </c>
      <c r="CN360" t="s">
        <v>137</v>
      </c>
      <c r="CO360" t="s">
        <v>137</v>
      </c>
      <c r="CP360">
        <v>2</v>
      </c>
      <c r="CQ360" t="s">
        <v>176</v>
      </c>
      <c r="CR360" t="str">
        <f>CR$3</f>
        <v>NONEBLANK</v>
      </c>
      <c r="CS360" t="s">
        <v>137</v>
      </c>
      <c r="CT360" t="s">
        <v>137</v>
      </c>
      <c r="CU360" t="s">
        <v>137</v>
      </c>
      <c r="CV360" t="s">
        <v>137</v>
      </c>
      <c r="CW360" t="s">
        <v>137</v>
      </c>
      <c r="CX360" t="s">
        <v>161</v>
      </c>
      <c r="CY360" t="s">
        <v>200</v>
      </c>
      <c r="CZ360" t="s">
        <v>137</v>
      </c>
      <c r="DA360" t="str">
        <f>DA$3</f>
        <v>NONEBLANK</v>
      </c>
      <c r="DB360" t="s">
        <v>201</v>
      </c>
      <c r="DC360" t="s">
        <v>137</v>
      </c>
      <c r="DD360" t="str">
        <f>DD$3</f>
        <v>NONEBLANK</v>
      </c>
      <c r="DE360" t="str">
        <f>DE$3</f>
        <v>NONEBLANK</v>
      </c>
      <c r="DF360" t="s">
        <v>137</v>
      </c>
      <c r="DG360" t="str">
        <f>DG$3</f>
        <v>NONEBLANK</v>
      </c>
      <c r="DH360" t="s">
        <v>137</v>
      </c>
      <c r="DI360" t="s">
        <v>137</v>
      </c>
      <c r="DJ360" t="s">
        <v>137</v>
      </c>
      <c r="DK360" t="s">
        <v>137</v>
      </c>
      <c r="DL360" t="str">
        <f>DL$3</f>
        <v>NONEBLANK</v>
      </c>
      <c r="DM360" t="str">
        <f>DM$3</f>
        <v>NONEBLANK</v>
      </c>
      <c r="DN360" t="s">
        <v>137</v>
      </c>
      <c r="DO360" t="s">
        <v>137</v>
      </c>
      <c r="DP360" t="str">
        <f>DP$3</f>
        <v>NONEBLANK</v>
      </c>
      <c r="DQ360">
        <f>DQ$3</f>
        <v>2</v>
      </c>
      <c r="DR360" t="s">
        <v>1482</v>
      </c>
      <c r="DT360">
        <f>COUNTBLANK(A360:DR360)</f>
        <v>2</v>
      </c>
    </row>
    <row r="361" spans="1:124" x14ac:dyDescent="0.3">
      <c r="A361">
        <v>627</v>
      </c>
      <c r="B361" t="s">
        <v>197</v>
      </c>
      <c r="C361" t="s">
        <v>1483</v>
      </c>
      <c r="D361" t="s">
        <v>1484</v>
      </c>
      <c r="E361">
        <v>1999</v>
      </c>
      <c r="F361">
        <v>4</v>
      </c>
      <c r="G361">
        <v>4</v>
      </c>
      <c r="H361" t="s">
        <v>153</v>
      </c>
      <c r="I361" t="s">
        <v>124</v>
      </c>
      <c r="J361" t="s">
        <v>154</v>
      </c>
      <c r="K361" t="s">
        <v>125</v>
      </c>
      <c r="L361">
        <v>50</v>
      </c>
      <c r="M361" t="s">
        <v>126</v>
      </c>
      <c r="N361">
        <v>1465</v>
      </c>
      <c r="O361">
        <v>4620</v>
      </c>
      <c r="P361">
        <v>1800</v>
      </c>
      <c r="Q361" t="s">
        <v>336</v>
      </c>
      <c r="R361">
        <v>4</v>
      </c>
      <c r="S361">
        <v>13.1</v>
      </c>
      <c r="T361">
        <v>14.6</v>
      </c>
      <c r="U361" t="s">
        <v>1485</v>
      </c>
      <c r="V361" t="str">
        <f>V$3</f>
        <v>NONEBLANK</v>
      </c>
      <c r="W361">
        <v>6</v>
      </c>
      <c r="X361" t="str">
        <f>X$3</f>
        <v>NONEBLANK</v>
      </c>
      <c r="Y361" t="s">
        <v>156</v>
      </c>
      <c r="Z361" t="s">
        <v>156</v>
      </c>
      <c r="AA361" t="s">
        <v>1486</v>
      </c>
      <c r="AB361" t="s">
        <v>205</v>
      </c>
      <c r="AC361" t="str">
        <f>AC$3</f>
        <v>NONEBLANK</v>
      </c>
      <c r="AD361" t="str">
        <f>AD$3</f>
        <v>NONEBLANK</v>
      </c>
      <c r="AE361" t="s">
        <v>876</v>
      </c>
      <c r="AF361" t="s">
        <v>876</v>
      </c>
      <c r="AG361" t="s">
        <v>131</v>
      </c>
      <c r="AH361" t="s">
        <v>166</v>
      </c>
      <c r="AI361" t="s">
        <v>133</v>
      </c>
      <c r="AJ361" t="s">
        <v>1487</v>
      </c>
      <c r="AK361" t="s">
        <v>1488</v>
      </c>
      <c r="AL361" t="s">
        <v>134</v>
      </c>
      <c r="AM361" t="s">
        <v>135</v>
      </c>
      <c r="AN361" t="s">
        <v>135</v>
      </c>
      <c r="AO361" t="s">
        <v>137</v>
      </c>
      <c r="AP361">
        <v>5</v>
      </c>
      <c r="AQ361" t="s">
        <v>138</v>
      </c>
      <c r="AR361" t="s">
        <v>139</v>
      </c>
      <c r="AS361" t="s">
        <v>1109</v>
      </c>
      <c r="AT361" t="s">
        <v>876</v>
      </c>
      <c r="AU361" t="str">
        <f>AU$3</f>
        <v>NONEBLANK</v>
      </c>
      <c r="AV361" t="s">
        <v>137</v>
      </c>
      <c r="AW361" t="s">
        <v>140</v>
      </c>
      <c r="AX361" t="s">
        <v>137</v>
      </c>
      <c r="AY361" t="str">
        <f>AY$3</f>
        <v>NONEBLANK</v>
      </c>
      <c r="AZ361" t="str">
        <f>AZ$3</f>
        <v>NONEBLANK</v>
      </c>
      <c r="BA361" t="s">
        <v>137</v>
      </c>
      <c r="BB361" t="s">
        <v>142</v>
      </c>
      <c r="BC361">
        <f>BC$3</f>
        <v>378</v>
      </c>
      <c r="BD361" t="s">
        <v>137</v>
      </c>
      <c r="BE361" t="s">
        <v>137</v>
      </c>
      <c r="BF361" t="s">
        <v>137</v>
      </c>
      <c r="BG361" t="s">
        <v>134</v>
      </c>
      <c r="BH361" t="s">
        <v>193</v>
      </c>
      <c r="BI361" t="s">
        <v>137</v>
      </c>
      <c r="BJ361" t="s">
        <v>193</v>
      </c>
      <c r="BK361" t="s">
        <v>137</v>
      </c>
      <c r="BL361" t="s">
        <v>1489</v>
      </c>
      <c r="BM361" t="s">
        <v>137</v>
      </c>
      <c r="BN361" t="s">
        <v>142</v>
      </c>
      <c r="BO361" t="s">
        <v>134</v>
      </c>
      <c r="BP361" t="s">
        <v>139</v>
      </c>
      <c r="BQ361" t="s">
        <v>145</v>
      </c>
      <c r="BR361" t="s">
        <v>137</v>
      </c>
      <c r="BS361" t="s">
        <v>128</v>
      </c>
      <c r="BT361" t="s">
        <v>137</v>
      </c>
      <c r="BU361" t="s">
        <v>146</v>
      </c>
      <c r="BV361" t="s">
        <v>147</v>
      </c>
      <c r="BW361" t="s">
        <v>148</v>
      </c>
      <c r="BX361" t="s">
        <v>137</v>
      </c>
      <c r="BY361" t="str">
        <f>BY$3</f>
        <v>NONEBLANK</v>
      </c>
      <c r="BZ361" t="str">
        <f>BZ$3</f>
        <v>NONEBLANK</v>
      </c>
      <c r="CA361" t="s">
        <v>137</v>
      </c>
      <c r="CB361" t="s">
        <v>137</v>
      </c>
      <c r="CC361" t="s">
        <v>137</v>
      </c>
      <c r="CD361" t="s">
        <v>137</v>
      </c>
      <c r="CE361" t="s">
        <v>137</v>
      </c>
      <c r="CF361" t="str">
        <f>CF$3</f>
        <v>NONEBLANK</v>
      </c>
      <c r="CG361" t="s">
        <v>137</v>
      </c>
      <c r="CH361" t="s">
        <v>137</v>
      </c>
      <c r="CI361" t="s">
        <v>163</v>
      </c>
      <c r="CJ361" t="str">
        <f>CJ$3</f>
        <v>NONEBLANK</v>
      </c>
      <c r="CK361" t="s">
        <v>1331</v>
      </c>
      <c r="CL361" t="s">
        <v>137</v>
      </c>
      <c r="CM361" t="s">
        <v>137</v>
      </c>
      <c r="CN361" t="s">
        <v>137</v>
      </c>
      <c r="CO361" t="str">
        <f>CO$3</f>
        <v>NONEBLANK</v>
      </c>
      <c r="CP361">
        <v>6</v>
      </c>
      <c r="CQ361" t="s">
        <v>496</v>
      </c>
      <c r="CR361" t="s">
        <v>177</v>
      </c>
      <c r="CS361" t="str">
        <f>CS$3</f>
        <v>NONEBLANK</v>
      </c>
      <c r="CT361" t="s">
        <v>137</v>
      </c>
      <c r="CU361" t="s">
        <v>137</v>
      </c>
      <c r="CV361" t="s">
        <v>137</v>
      </c>
      <c r="CW361" t="s">
        <v>137</v>
      </c>
      <c r="CX361" t="s">
        <v>161</v>
      </c>
      <c r="CY361" t="s">
        <v>200</v>
      </c>
      <c r="CZ361" t="str">
        <f>CZ$3</f>
        <v>NONEBLANK</v>
      </c>
      <c r="DA361" t="str">
        <f>DA$3</f>
        <v>NONEBLANK</v>
      </c>
      <c r="DB361" t="s">
        <v>201</v>
      </c>
      <c r="DC361" t="str">
        <f>DC$3</f>
        <v>NONEBLANK</v>
      </c>
      <c r="DD361" t="s">
        <v>137</v>
      </c>
      <c r="DE361" t="s">
        <v>208</v>
      </c>
      <c r="DF361" t="s">
        <v>137</v>
      </c>
      <c r="DG361" t="str">
        <f>DG$3</f>
        <v>NONEBLANK</v>
      </c>
      <c r="DH361" t="s">
        <v>137</v>
      </c>
      <c r="DI361" t="s">
        <v>137</v>
      </c>
      <c r="DJ361" t="s">
        <v>137</v>
      </c>
      <c r="DK361" t="str">
        <f>DK$3</f>
        <v>NONEBLANK</v>
      </c>
      <c r="DL361" t="str">
        <f>DL$3</f>
        <v>NONEBLANK</v>
      </c>
      <c r="DM361" t="s">
        <v>137</v>
      </c>
      <c r="DN361" t="str">
        <f>DN$3</f>
        <v>NONEBLANK</v>
      </c>
      <c r="DO361" t="s">
        <v>137</v>
      </c>
      <c r="DP361" t="str">
        <f>DP$3</f>
        <v>NONEBLANK</v>
      </c>
      <c r="DQ361">
        <f>DQ$3</f>
        <v>2</v>
      </c>
      <c r="DR361" t="str">
        <f>DR$3</f>
        <v>NONEBLANK</v>
      </c>
      <c r="DT361">
        <f>COUNTBLANK(A361:DR361)</f>
        <v>1</v>
      </c>
    </row>
    <row r="362" spans="1:124" x14ac:dyDescent="0.3">
      <c r="A362">
        <v>628</v>
      </c>
      <c r="B362" t="s">
        <v>197</v>
      </c>
      <c r="C362" t="s">
        <v>1483</v>
      </c>
      <c r="D362" t="s">
        <v>1490</v>
      </c>
      <c r="E362">
        <v>1999</v>
      </c>
      <c r="F362">
        <v>4</v>
      </c>
      <c r="G362">
        <v>4</v>
      </c>
      <c r="H362" t="s">
        <v>153</v>
      </c>
      <c r="I362" t="s">
        <v>124</v>
      </c>
      <c r="J362" t="s">
        <v>154</v>
      </c>
      <c r="K362" t="s">
        <v>125</v>
      </c>
      <c r="L362">
        <v>50</v>
      </c>
      <c r="M362" t="s">
        <v>126</v>
      </c>
      <c r="N362">
        <v>1465</v>
      </c>
      <c r="O362">
        <v>4620</v>
      </c>
      <c r="P362">
        <v>1800</v>
      </c>
      <c r="Q362" t="s">
        <v>336</v>
      </c>
      <c r="R362">
        <v>4</v>
      </c>
      <c r="S362">
        <v>13.1</v>
      </c>
      <c r="T362">
        <v>14.6</v>
      </c>
      <c r="U362" t="s">
        <v>1485</v>
      </c>
      <c r="V362" t="str">
        <f>V$3</f>
        <v>NONEBLANK</v>
      </c>
      <c r="W362">
        <v>6</v>
      </c>
      <c r="X362" t="str">
        <f>X$3</f>
        <v>NONEBLANK</v>
      </c>
      <c r="Y362" t="s">
        <v>156</v>
      </c>
      <c r="Z362" t="s">
        <v>156</v>
      </c>
      <c r="AA362" t="s">
        <v>1486</v>
      </c>
      <c r="AB362" t="s">
        <v>205</v>
      </c>
      <c r="AC362" t="str">
        <f>AC$3</f>
        <v>NONEBLANK</v>
      </c>
      <c r="AD362" t="str">
        <f>AD$3</f>
        <v>NONEBLANK</v>
      </c>
      <c r="AE362" t="s">
        <v>876</v>
      </c>
      <c r="AF362" t="s">
        <v>876</v>
      </c>
      <c r="AG362" t="s">
        <v>131</v>
      </c>
      <c r="AH362" t="s">
        <v>166</v>
      </c>
      <c r="AI362" t="s">
        <v>133</v>
      </c>
      <c r="AJ362" t="s">
        <v>1487</v>
      </c>
      <c r="AK362" t="s">
        <v>1488</v>
      </c>
      <c r="AL362" t="s">
        <v>134</v>
      </c>
      <c r="AM362" t="s">
        <v>135</v>
      </c>
      <c r="AN362" t="s">
        <v>135</v>
      </c>
      <c r="AO362" t="s">
        <v>137</v>
      </c>
      <c r="AP362">
        <v>5</v>
      </c>
      <c r="AQ362" t="s">
        <v>138</v>
      </c>
      <c r="AR362" t="s">
        <v>139</v>
      </c>
      <c r="AS362" t="s">
        <v>1109</v>
      </c>
      <c r="AT362" t="s">
        <v>876</v>
      </c>
      <c r="AU362" t="str">
        <f>AU$3</f>
        <v>NONEBLANK</v>
      </c>
      <c r="AV362" t="s">
        <v>137</v>
      </c>
      <c r="AW362" t="s">
        <v>140</v>
      </c>
      <c r="AX362" t="s">
        <v>137</v>
      </c>
      <c r="AY362" t="s">
        <v>137</v>
      </c>
      <c r="AZ362" t="str">
        <f>AZ$3</f>
        <v>NONEBLANK</v>
      </c>
      <c r="BA362" t="s">
        <v>137</v>
      </c>
      <c r="BB362" t="s">
        <v>142</v>
      </c>
      <c r="BC362">
        <f>BC$3</f>
        <v>378</v>
      </c>
      <c r="BD362" t="s">
        <v>137</v>
      </c>
      <c r="BE362" t="s">
        <v>137</v>
      </c>
      <c r="BF362" t="s">
        <v>137</v>
      </c>
      <c r="BG362" t="s">
        <v>134</v>
      </c>
      <c r="BH362" t="s">
        <v>193</v>
      </c>
      <c r="BI362" t="s">
        <v>137</v>
      </c>
      <c r="BJ362" t="s">
        <v>193</v>
      </c>
      <c r="BK362" t="s">
        <v>137</v>
      </c>
      <c r="BL362" t="s">
        <v>1489</v>
      </c>
      <c r="BM362" t="s">
        <v>137</v>
      </c>
      <c r="BN362" t="s">
        <v>142</v>
      </c>
      <c r="BO362" t="s">
        <v>134</v>
      </c>
      <c r="BP362" t="s">
        <v>139</v>
      </c>
      <c r="BQ362" t="s">
        <v>145</v>
      </c>
      <c r="BR362" t="s">
        <v>137</v>
      </c>
      <c r="BS362" t="s">
        <v>128</v>
      </c>
      <c r="BT362" t="s">
        <v>137</v>
      </c>
      <c r="BU362" t="s">
        <v>146</v>
      </c>
      <c r="BV362" t="s">
        <v>147</v>
      </c>
      <c r="BW362" t="s">
        <v>535</v>
      </c>
      <c r="BX362" t="s">
        <v>137</v>
      </c>
      <c r="BY362" t="s">
        <v>137</v>
      </c>
      <c r="BZ362" t="s">
        <v>137</v>
      </c>
      <c r="CA362" t="s">
        <v>137</v>
      </c>
      <c r="CB362" t="s">
        <v>137</v>
      </c>
      <c r="CC362" t="s">
        <v>137</v>
      </c>
      <c r="CD362" t="s">
        <v>137</v>
      </c>
      <c r="CE362" t="s">
        <v>137</v>
      </c>
      <c r="CF362" t="s">
        <v>137</v>
      </c>
      <c r="CG362" t="s">
        <v>137</v>
      </c>
      <c r="CH362" t="s">
        <v>137</v>
      </c>
      <c r="CI362" t="s">
        <v>163</v>
      </c>
      <c r="CJ362" t="str">
        <f>CJ$3</f>
        <v>NONEBLANK</v>
      </c>
      <c r="CK362" t="s">
        <v>1491</v>
      </c>
      <c r="CL362" t="s">
        <v>137</v>
      </c>
      <c r="CM362" t="s">
        <v>137</v>
      </c>
      <c r="CN362" t="s">
        <v>137</v>
      </c>
      <c r="CO362" t="s">
        <v>137</v>
      </c>
      <c r="CP362">
        <v>6</v>
      </c>
      <c r="CQ362" t="s">
        <v>373</v>
      </c>
      <c r="CR362" t="s">
        <v>508</v>
      </c>
      <c r="CS362" t="s">
        <v>137</v>
      </c>
      <c r="CT362" t="s">
        <v>137</v>
      </c>
      <c r="CU362" t="s">
        <v>137</v>
      </c>
      <c r="CV362" t="s">
        <v>137</v>
      </c>
      <c r="CW362" t="s">
        <v>137</v>
      </c>
      <c r="CX362" t="s">
        <v>161</v>
      </c>
      <c r="CY362" t="s">
        <v>200</v>
      </c>
      <c r="CZ362" t="s">
        <v>137</v>
      </c>
      <c r="DA362" t="s">
        <v>137</v>
      </c>
      <c r="DB362" t="s">
        <v>201</v>
      </c>
      <c r="DC362" t="s">
        <v>137</v>
      </c>
      <c r="DD362" t="s">
        <v>137</v>
      </c>
      <c r="DE362" t="s">
        <v>208</v>
      </c>
      <c r="DF362" t="s">
        <v>137</v>
      </c>
      <c r="DG362" t="s">
        <v>137</v>
      </c>
      <c r="DH362" t="s">
        <v>137</v>
      </c>
      <c r="DI362" t="s">
        <v>137</v>
      </c>
      <c r="DJ362" t="s">
        <v>137</v>
      </c>
      <c r="DK362" t="s">
        <v>137</v>
      </c>
      <c r="DL362" t="str">
        <f>DL$3</f>
        <v>NONEBLANK</v>
      </c>
      <c r="DM362" t="s">
        <v>137</v>
      </c>
      <c r="DN362" t="s">
        <v>137</v>
      </c>
      <c r="DO362" t="s">
        <v>137</v>
      </c>
      <c r="DP362" t="s">
        <v>137</v>
      </c>
      <c r="DQ362">
        <f>DQ$3</f>
        <v>2</v>
      </c>
      <c r="DR362" t="str">
        <f>DR$3</f>
        <v>NONEBLANK</v>
      </c>
      <c r="DT362">
        <f>COUNTBLANK(A362:DR362)</f>
        <v>1</v>
      </c>
    </row>
    <row r="363" spans="1:124" x14ac:dyDescent="0.3">
      <c r="A363">
        <v>629</v>
      </c>
      <c r="B363" t="s">
        <v>197</v>
      </c>
      <c r="C363" t="s">
        <v>1483</v>
      </c>
      <c r="D363" t="s">
        <v>1492</v>
      </c>
      <c r="E363">
        <v>1999</v>
      </c>
      <c r="F363">
        <v>4</v>
      </c>
      <c r="G363">
        <v>4</v>
      </c>
      <c r="H363" t="s">
        <v>153</v>
      </c>
      <c r="I363" t="s">
        <v>124</v>
      </c>
      <c r="J363" t="s">
        <v>154</v>
      </c>
      <c r="K363" t="s">
        <v>125</v>
      </c>
      <c r="L363">
        <v>50</v>
      </c>
      <c r="M363" t="s">
        <v>126</v>
      </c>
      <c r="N363">
        <v>1465</v>
      </c>
      <c r="O363">
        <v>4620</v>
      </c>
      <c r="P363">
        <v>1800</v>
      </c>
      <c r="Q363" t="s">
        <v>336</v>
      </c>
      <c r="R363">
        <v>4</v>
      </c>
      <c r="S363">
        <v>13.1</v>
      </c>
      <c r="T363">
        <v>14.6</v>
      </c>
      <c r="U363" t="s">
        <v>1485</v>
      </c>
      <c r="V363" t="str">
        <f>V$3</f>
        <v>NONEBLANK</v>
      </c>
      <c r="W363">
        <v>6</v>
      </c>
      <c r="X363" t="str">
        <f>X$3</f>
        <v>NONEBLANK</v>
      </c>
      <c r="Y363" t="s">
        <v>156</v>
      </c>
      <c r="Z363" t="s">
        <v>156</v>
      </c>
      <c r="AA363" t="s">
        <v>1486</v>
      </c>
      <c r="AB363" t="s">
        <v>205</v>
      </c>
      <c r="AC363" t="str">
        <f>AC$3</f>
        <v>NONEBLANK</v>
      </c>
      <c r="AD363" t="str">
        <f>AD$3</f>
        <v>NONEBLANK</v>
      </c>
      <c r="AE363" t="s">
        <v>876</v>
      </c>
      <c r="AF363" t="s">
        <v>876</v>
      </c>
      <c r="AG363" t="s">
        <v>131</v>
      </c>
      <c r="AH363" t="s">
        <v>166</v>
      </c>
      <c r="AI363" t="s">
        <v>133</v>
      </c>
      <c r="AJ363" t="s">
        <v>1487</v>
      </c>
      <c r="AK363" t="s">
        <v>1488</v>
      </c>
      <c r="AL363" t="s">
        <v>134</v>
      </c>
      <c r="AM363" t="s">
        <v>135</v>
      </c>
      <c r="AN363" t="s">
        <v>135</v>
      </c>
      <c r="AO363" t="s">
        <v>137</v>
      </c>
      <c r="AP363">
        <v>5</v>
      </c>
      <c r="AQ363" t="s">
        <v>138</v>
      </c>
      <c r="AR363" t="s">
        <v>207</v>
      </c>
      <c r="AS363" t="s">
        <v>1109</v>
      </c>
      <c r="AT363" t="s">
        <v>876</v>
      </c>
      <c r="AU363" t="str">
        <f>AU$3</f>
        <v>NONEBLANK</v>
      </c>
      <c r="AV363" t="s">
        <v>137</v>
      </c>
      <c r="AW363" t="s">
        <v>140</v>
      </c>
      <c r="AX363" t="s">
        <v>137</v>
      </c>
      <c r="AY363" t="s">
        <v>137</v>
      </c>
      <c r="AZ363" t="str">
        <f>AZ$3</f>
        <v>NONEBLANK</v>
      </c>
      <c r="BA363" t="s">
        <v>137</v>
      </c>
      <c r="BB363" t="s">
        <v>142</v>
      </c>
      <c r="BC363">
        <f>BC$3</f>
        <v>378</v>
      </c>
      <c r="BD363" t="s">
        <v>137</v>
      </c>
      <c r="BE363" t="s">
        <v>137</v>
      </c>
      <c r="BF363" t="s">
        <v>137</v>
      </c>
      <c r="BG363" t="s">
        <v>134</v>
      </c>
      <c r="BH363" t="s">
        <v>193</v>
      </c>
      <c r="BI363" t="s">
        <v>137</v>
      </c>
      <c r="BJ363" t="s">
        <v>193</v>
      </c>
      <c r="BK363" t="s">
        <v>137</v>
      </c>
      <c r="BL363" t="s">
        <v>1489</v>
      </c>
      <c r="BM363" t="s">
        <v>137</v>
      </c>
      <c r="BN363" t="s">
        <v>142</v>
      </c>
      <c r="BO363" t="s">
        <v>134</v>
      </c>
      <c r="BP363" t="s">
        <v>139</v>
      </c>
      <c r="BQ363" t="s">
        <v>145</v>
      </c>
      <c r="BR363" t="s">
        <v>137</v>
      </c>
      <c r="BS363" t="s">
        <v>128</v>
      </c>
      <c r="BT363" t="s">
        <v>137</v>
      </c>
      <c r="BU363" t="s">
        <v>146</v>
      </c>
      <c r="BV363" t="s">
        <v>147</v>
      </c>
      <c r="BW363" t="s">
        <v>535</v>
      </c>
      <c r="BX363" t="s">
        <v>137</v>
      </c>
      <c r="BY363" t="s">
        <v>137</v>
      </c>
      <c r="BZ363" t="s">
        <v>137</v>
      </c>
      <c r="CA363" t="s">
        <v>137</v>
      </c>
      <c r="CB363" t="s">
        <v>137</v>
      </c>
      <c r="CC363" t="s">
        <v>137</v>
      </c>
      <c r="CD363" t="s">
        <v>137</v>
      </c>
      <c r="CE363" t="s">
        <v>137</v>
      </c>
      <c r="CF363" t="s">
        <v>137</v>
      </c>
      <c r="CG363" t="s">
        <v>137</v>
      </c>
      <c r="CH363" t="s">
        <v>137</v>
      </c>
      <c r="CI363" t="s">
        <v>163</v>
      </c>
      <c r="CJ363" t="str">
        <f>CJ$3</f>
        <v>NONEBLANK</v>
      </c>
      <c r="CK363" t="s">
        <v>1331</v>
      </c>
      <c r="CL363" t="s">
        <v>137</v>
      </c>
      <c r="CM363" t="s">
        <v>137</v>
      </c>
      <c r="CN363" t="s">
        <v>137</v>
      </c>
      <c r="CO363" t="s">
        <v>137</v>
      </c>
      <c r="CP363">
        <v>6</v>
      </c>
      <c r="CQ363" t="s">
        <v>373</v>
      </c>
      <c r="CR363" t="s">
        <v>162</v>
      </c>
      <c r="CS363" t="s">
        <v>137</v>
      </c>
      <c r="CT363" t="s">
        <v>137</v>
      </c>
      <c r="CU363" t="s">
        <v>137</v>
      </c>
      <c r="CV363" t="s">
        <v>137</v>
      </c>
      <c r="CW363" t="s">
        <v>137</v>
      </c>
      <c r="CX363" t="s">
        <v>161</v>
      </c>
      <c r="CY363" t="s">
        <v>200</v>
      </c>
      <c r="CZ363" t="s">
        <v>137</v>
      </c>
      <c r="DA363" t="s">
        <v>137</v>
      </c>
      <c r="DB363" t="s">
        <v>201</v>
      </c>
      <c r="DC363" t="s">
        <v>137</v>
      </c>
      <c r="DD363" t="s">
        <v>137</v>
      </c>
      <c r="DE363" t="s">
        <v>208</v>
      </c>
      <c r="DF363" t="s">
        <v>137</v>
      </c>
      <c r="DG363" t="s">
        <v>137</v>
      </c>
      <c r="DH363" t="s">
        <v>137</v>
      </c>
      <c r="DI363" t="s">
        <v>137</v>
      </c>
      <c r="DJ363" t="s">
        <v>137</v>
      </c>
      <c r="DK363" t="s">
        <v>137</v>
      </c>
      <c r="DL363" t="str">
        <f>DL$3</f>
        <v>NONEBLANK</v>
      </c>
      <c r="DM363" t="s">
        <v>137</v>
      </c>
      <c r="DN363" t="s">
        <v>137</v>
      </c>
      <c r="DO363" t="s">
        <v>137</v>
      </c>
      <c r="DP363" t="s">
        <v>137</v>
      </c>
      <c r="DQ363">
        <f>DQ$3</f>
        <v>2</v>
      </c>
      <c r="DR363" t="str">
        <f>DR$3</f>
        <v>NONEBLANK</v>
      </c>
      <c r="DT363">
        <f>COUNTBLANK(A363:DR363)</f>
        <v>1</v>
      </c>
    </row>
    <row r="364" spans="1:124" x14ac:dyDescent="0.3">
      <c r="A364">
        <v>630</v>
      </c>
      <c r="B364" t="s">
        <v>197</v>
      </c>
      <c r="C364" t="s">
        <v>1483</v>
      </c>
      <c r="D364" t="s">
        <v>1493</v>
      </c>
      <c r="E364">
        <v>1999</v>
      </c>
      <c r="F364">
        <v>4</v>
      </c>
      <c r="G364">
        <v>4</v>
      </c>
      <c r="H364" t="s">
        <v>153</v>
      </c>
      <c r="I364" t="s">
        <v>124</v>
      </c>
      <c r="J364" t="s">
        <v>154</v>
      </c>
      <c r="K364" t="s">
        <v>125</v>
      </c>
      <c r="L364">
        <v>50</v>
      </c>
      <c r="M364" t="s">
        <v>126</v>
      </c>
      <c r="N364">
        <v>1465</v>
      </c>
      <c r="O364">
        <v>4620</v>
      </c>
      <c r="P364">
        <v>1800</v>
      </c>
      <c r="Q364" t="s">
        <v>336</v>
      </c>
      <c r="R364">
        <v>4</v>
      </c>
      <c r="S364">
        <v>13.1</v>
      </c>
      <c r="T364">
        <v>14.6</v>
      </c>
      <c r="U364" t="s">
        <v>1485</v>
      </c>
      <c r="V364" t="str">
        <f>V$3</f>
        <v>NONEBLANK</v>
      </c>
      <c r="W364">
        <v>6</v>
      </c>
      <c r="X364" t="str">
        <f>X$3</f>
        <v>NONEBLANK</v>
      </c>
      <c r="Y364" t="s">
        <v>156</v>
      </c>
      <c r="Z364" t="s">
        <v>156</v>
      </c>
      <c r="AA364" t="s">
        <v>1486</v>
      </c>
      <c r="AB364" t="s">
        <v>205</v>
      </c>
      <c r="AC364" t="str">
        <f>AC$3</f>
        <v>NONEBLANK</v>
      </c>
      <c r="AD364" t="str">
        <f>AD$3</f>
        <v>NONEBLANK</v>
      </c>
      <c r="AE364" t="s">
        <v>876</v>
      </c>
      <c r="AF364" t="s">
        <v>876</v>
      </c>
      <c r="AG364" t="s">
        <v>131</v>
      </c>
      <c r="AH364" t="s">
        <v>166</v>
      </c>
      <c r="AI364" t="s">
        <v>280</v>
      </c>
      <c r="AJ364" t="s">
        <v>1487</v>
      </c>
      <c r="AK364" t="s">
        <v>1488</v>
      </c>
      <c r="AL364" t="s">
        <v>134</v>
      </c>
      <c r="AM364" t="s">
        <v>273</v>
      </c>
      <c r="AN364" t="s">
        <v>135</v>
      </c>
      <c r="AO364" t="s">
        <v>137</v>
      </c>
      <c r="AP364">
        <v>5</v>
      </c>
      <c r="AQ364" t="s">
        <v>396</v>
      </c>
      <c r="AR364" t="s">
        <v>207</v>
      </c>
      <c r="AS364" t="s">
        <v>1109</v>
      </c>
      <c r="AT364" t="s">
        <v>876</v>
      </c>
      <c r="AU364" t="s">
        <v>137</v>
      </c>
      <c r="AV364" t="s">
        <v>137</v>
      </c>
      <c r="AW364" t="s">
        <v>140</v>
      </c>
      <c r="AX364" t="s">
        <v>137</v>
      </c>
      <c r="AY364" t="s">
        <v>137</v>
      </c>
      <c r="AZ364" t="str">
        <f>AZ$3</f>
        <v>NONEBLANK</v>
      </c>
      <c r="BA364" t="s">
        <v>137</v>
      </c>
      <c r="BB364" t="s">
        <v>142</v>
      </c>
      <c r="BC364">
        <f>BC$3</f>
        <v>378</v>
      </c>
      <c r="BD364" t="s">
        <v>137</v>
      </c>
      <c r="BE364" t="s">
        <v>137</v>
      </c>
      <c r="BF364" t="s">
        <v>137</v>
      </c>
      <c r="BG364" t="s">
        <v>134</v>
      </c>
      <c r="BH364" t="s">
        <v>193</v>
      </c>
      <c r="BI364" t="s">
        <v>137</v>
      </c>
      <c r="BJ364" t="s">
        <v>193</v>
      </c>
      <c r="BK364" t="s">
        <v>137</v>
      </c>
      <c r="BL364" t="s">
        <v>1489</v>
      </c>
      <c r="BM364" t="s">
        <v>137</v>
      </c>
      <c r="BN364" t="s">
        <v>142</v>
      </c>
      <c r="BO364" t="s">
        <v>134</v>
      </c>
      <c r="BP364" t="s">
        <v>139</v>
      </c>
      <c r="BQ364" t="s">
        <v>145</v>
      </c>
      <c r="BR364" t="s">
        <v>137</v>
      </c>
      <c r="BS364" t="s">
        <v>128</v>
      </c>
      <c r="BT364" t="s">
        <v>137</v>
      </c>
      <c r="BU364" t="s">
        <v>146</v>
      </c>
      <c r="BV364" t="s">
        <v>147</v>
      </c>
      <c r="BW364" t="s">
        <v>535</v>
      </c>
      <c r="BX364" t="s">
        <v>137</v>
      </c>
      <c r="BY364" t="s">
        <v>137</v>
      </c>
      <c r="BZ364" t="s">
        <v>137</v>
      </c>
      <c r="CA364" t="s">
        <v>137</v>
      </c>
      <c r="CB364" t="s">
        <v>137</v>
      </c>
      <c r="CC364" t="s">
        <v>137</v>
      </c>
      <c r="CD364" t="s">
        <v>137</v>
      </c>
      <c r="CE364" t="s">
        <v>137</v>
      </c>
      <c r="CF364" t="s">
        <v>137</v>
      </c>
      <c r="CG364" t="s">
        <v>137</v>
      </c>
      <c r="CH364" t="s">
        <v>137</v>
      </c>
      <c r="CI364" t="s">
        <v>163</v>
      </c>
      <c r="CJ364" t="str">
        <f>CJ$3</f>
        <v>NONEBLANK</v>
      </c>
      <c r="CK364" t="s">
        <v>1331</v>
      </c>
      <c r="CL364" t="s">
        <v>137</v>
      </c>
      <c r="CM364" t="s">
        <v>137</v>
      </c>
      <c r="CN364" t="s">
        <v>137</v>
      </c>
      <c r="CO364" t="s">
        <v>137</v>
      </c>
      <c r="CP364">
        <v>6</v>
      </c>
      <c r="CQ364" t="s">
        <v>373</v>
      </c>
      <c r="CR364" t="s">
        <v>226</v>
      </c>
      <c r="CS364" t="s">
        <v>137</v>
      </c>
      <c r="CT364" t="s">
        <v>137</v>
      </c>
      <c r="CU364" t="s">
        <v>137</v>
      </c>
      <c r="CV364" t="s">
        <v>137</v>
      </c>
      <c r="CW364" t="s">
        <v>137</v>
      </c>
      <c r="CX364" t="s">
        <v>161</v>
      </c>
      <c r="CY364" t="s">
        <v>200</v>
      </c>
      <c r="CZ364" t="s">
        <v>137</v>
      </c>
      <c r="DA364" t="s">
        <v>137</v>
      </c>
      <c r="DB364" t="s">
        <v>325</v>
      </c>
      <c r="DC364" t="s">
        <v>137</v>
      </c>
      <c r="DD364" t="s">
        <v>137</v>
      </c>
      <c r="DE364" t="s">
        <v>208</v>
      </c>
      <c r="DF364" t="s">
        <v>137</v>
      </c>
      <c r="DG364" t="s">
        <v>137</v>
      </c>
      <c r="DH364" t="s">
        <v>137</v>
      </c>
      <c r="DI364" t="s">
        <v>137</v>
      </c>
      <c r="DJ364" t="s">
        <v>137</v>
      </c>
      <c r="DK364" t="s">
        <v>137</v>
      </c>
      <c r="DL364" t="str">
        <f>DL$3</f>
        <v>NONEBLANK</v>
      </c>
      <c r="DM364" t="s">
        <v>137</v>
      </c>
      <c r="DN364" t="s">
        <v>137</v>
      </c>
      <c r="DO364" t="s">
        <v>137</v>
      </c>
      <c r="DP364" t="s">
        <v>137</v>
      </c>
      <c r="DQ364">
        <f>DQ$3</f>
        <v>2</v>
      </c>
      <c r="DR364" t="str">
        <f>DR$3</f>
        <v>NONEBLANK</v>
      </c>
      <c r="DT364">
        <f>COUNTBLANK(A364:DR364)</f>
        <v>1</v>
      </c>
    </row>
    <row r="365" spans="1:124" x14ac:dyDescent="0.3">
      <c r="A365">
        <v>631</v>
      </c>
      <c r="B365" t="s">
        <v>197</v>
      </c>
      <c r="C365" t="s">
        <v>1494</v>
      </c>
      <c r="D365" t="s">
        <v>1495</v>
      </c>
      <c r="E365">
        <v>1995</v>
      </c>
      <c r="F365">
        <v>4</v>
      </c>
      <c r="G365">
        <v>4</v>
      </c>
      <c r="H365" t="s">
        <v>559</v>
      </c>
      <c r="I365" t="s">
        <v>124</v>
      </c>
      <c r="J365" t="s">
        <v>168</v>
      </c>
      <c r="K365" t="s">
        <v>125</v>
      </c>
      <c r="L365">
        <v>62</v>
      </c>
      <c r="M365" t="s">
        <v>296</v>
      </c>
      <c r="N365">
        <v>1660</v>
      </c>
      <c r="O365">
        <v>4475</v>
      </c>
      <c r="P365">
        <v>1850</v>
      </c>
      <c r="Q365" t="s">
        <v>560</v>
      </c>
      <c r="R365">
        <v>5</v>
      </c>
      <c r="S365">
        <v>16.38</v>
      </c>
      <c r="T365">
        <v>18.420000000000002</v>
      </c>
      <c r="U365" t="s">
        <v>1496</v>
      </c>
      <c r="V365" t="str">
        <f>V$3</f>
        <v>NONEBLANK</v>
      </c>
      <c r="W365">
        <v>5</v>
      </c>
      <c r="X365" t="str">
        <f>X$3</f>
        <v>NONEBLANK</v>
      </c>
      <c r="Y365" t="s">
        <v>156</v>
      </c>
      <c r="Z365" t="s">
        <v>203</v>
      </c>
      <c r="AA365" t="s">
        <v>356</v>
      </c>
      <c r="AB365" t="s">
        <v>1105</v>
      </c>
      <c r="AC365" t="s">
        <v>1151</v>
      </c>
      <c r="AD365" t="s">
        <v>1151</v>
      </c>
      <c r="AE365" t="s">
        <v>1497</v>
      </c>
      <c r="AF365" t="s">
        <v>1497</v>
      </c>
      <c r="AG365" t="s">
        <v>131</v>
      </c>
      <c r="AH365" t="s">
        <v>166</v>
      </c>
      <c r="AI365" t="str">
        <f>AI$3</f>
        <v>NONEBLANK</v>
      </c>
      <c r="AJ365" t="s">
        <v>1498</v>
      </c>
      <c r="AK365" t="s">
        <v>1330</v>
      </c>
      <c r="AL365" t="s">
        <v>137</v>
      </c>
      <c r="AM365" t="s">
        <v>135</v>
      </c>
      <c r="AN365" t="s">
        <v>135</v>
      </c>
      <c r="AO365" t="s">
        <v>137</v>
      </c>
      <c r="AP365">
        <v>5</v>
      </c>
      <c r="AQ365" t="s">
        <v>138</v>
      </c>
      <c r="AR365" t="s">
        <v>139</v>
      </c>
      <c r="AS365" t="s">
        <v>1302</v>
      </c>
      <c r="AT365" t="s">
        <v>1499</v>
      </c>
      <c r="AU365" t="str">
        <f>AU$3</f>
        <v>NONEBLANK</v>
      </c>
      <c r="AV365" t="s">
        <v>137</v>
      </c>
      <c r="AW365" t="s">
        <v>164</v>
      </c>
      <c r="AX365" t="s">
        <v>137</v>
      </c>
      <c r="AY365" t="s">
        <v>137</v>
      </c>
      <c r="AZ365" t="str">
        <f>AZ$3</f>
        <v>NONEBLANK</v>
      </c>
      <c r="BA365" t="s">
        <v>137</v>
      </c>
      <c r="BB365" t="s">
        <v>139</v>
      </c>
      <c r="BC365">
        <f>BC$3</f>
        <v>378</v>
      </c>
      <c r="BD365" t="s">
        <v>137</v>
      </c>
      <c r="BE365" t="s">
        <v>137</v>
      </c>
      <c r="BF365" t="s">
        <v>137</v>
      </c>
      <c r="BG365" t="s">
        <v>134</v>
      </c>
      <c r="BH365" t="s">
        <v>193</v>
      </c>
      <c r="BI365" t="s">
        <v>137</v>
      </c>
      <c r="BJ365" t="str">
        <f>BJ$3</f>
        <v>NONEBLANK</v>
      </c>
      <c r="BK365" t="s">
        <v>137</v>
      </c>
      <c r="BL365" t="str">
        <f>BL$3</f>
        <v>NONEBLANK</v>
      </c>
      <c r="BM365" t="s">
        <v>137</v>
      </c>
      <c r="BN365" t="s">
        <v>142</v>
      </c>
      <c r="BO365" t="s">
        <v>135</v>
      </c>
      <c r="BP365" t="s">
        <v>139</v>
      </c>
      <c r="BQ365" t="s">
        <v>135</v>
      </c>
      <c r="BR365" t="s">
        <v>137</v>
      </c>
      <c r="BS365" t="s">
        <v>128</v>
      </c>
      <c r="BT365" t="s">
        <v>137</v>
      </c>
      <c r="BU365" t="s">
        <v>146</v>
      </c>
      <c r="BV365" t="s">
        <v>147</v>
      </c>
      <c r="BW365" t="s">
        <v>148</v>
      </c>
      <c r="BX365" t="str">
        <f>BX$3</f>
        <v>NONEBLANK</v>
      </c>
      <c r="BY365" t="str">
        <f>BY$3</f>
        <v>NONEBLANK</v>
      </c>
      <c r="BZ365" t="s">
        <v>137</v>
      </c>
      <c r="CA365" t="s">
        <v>137</v>
      </c>
      <c r="CB365" t="str">
        <f>CB$3</f>
        <v>NONEBLANK</v>
      </c>
      <c r="CC365" t="str">
        <f>CC$3</f>
        <v>NONEBLANK</v>
      </c>
      <c r="CD365" t="s">
        <v>137</v>
      </c>
      <c r="CE365" t="str">
        <f>CE$3</f>
        <v>NONEBLANK</v>
      </c>
      <c r="CF365" t="str">
        <f>CF$3</f>
        <v>NONEBLANK</v>
      </c>
      <c r="CG365" t="s">
        <v>137</v>
      </c>
      <c r="CH365" t="s">
        <v>137</v>
      </c>
      <c r="CI365" t="s">
        <v>210</v>
      </c>
      <c r="CJ365" t="str">
        <f>CJ$3</f>
        <v>NONEBLANK</v>
      </c>
      <c r="CK365" t="s">
        <v>165</v>
      </c>
      <c r="CL365" t="s">
        <v>137</v>
      </c>
      <c r="CM365" t="s">
        <v>137</v>
      </c>
      <c r="CN365" t="s">
        <v>137</v>
      </c>
      <c r="CO365" t="s">
        <v>137</v>
      </c>
      <c r="CP365">
        <v>2</v>
      </c>
      <c r="CQ365" t="s">
        <v>373</v>
      </c>
      <c r="CR365" t="s">
        <v>162</v>
      </c>
      <c r="CS365" t="s">
        <v>137</v>
      </c>
      <c r="CT365" t="s">
        <v>137</v>
      </c>
      <c r="CU365" t="str">
        <f>CU$3</f>
        <v>NONEBLANK</v>
      </c>
      <c r="CV365" t="str">
        <f>CV$3</f>
        <v>NONEBLANK</v>
      </c>
      <c r="CW365" t="s">
        <v>137</v>
      </c>
      <c r="CX365" t="s">
        <v>161</v>
      </c>
      <c r="CY365" t="s">
        <v>200</v>
      </c>
      <c r="CZ365" t="s">
        <v>137</v>
      </c>
      <c r="DA365" t="str">
        <f>DA$3</f>
        <v>NONEBLANK</v>
      </c>
      <c r="DB365" t="s">
        <v>201</v>
      </c>
      <c r="DC365" t="s">
        <v>137</v>
      </c>
      <c r="DD365" t="str">
        <f>DD$3</f>
        <v>NONEBLANK</v>
      </c>
      <c r="DE365" t="s">
        <v>208</v>
      </c>
      <c r="DF365" t="s">
        <v>137</v>
      </c>
      <c r="DG365" t="str">
        <f>DG$3</f>
        <v>NONEBLANK</v>
      </c>
      <c r="DH365" t="s">
        <v>137</v>
      </c>
      <c r="DI365" t="s">
        <v>137</v>
      </c>
      <c r="DJ365" t="s">
        <v>137</v>
      </c>
      <c r="DK365" t="s">
        <v>137</v>
      </c>
      <c r="DL365" t="str">
        <f>DL$3</f>
        <v>NONEBLANK</v>
      </c>
      <c r="DM365" t="s">
        <v>137</v>
      </c>
      <c r="DN365" t="s">
        <v>137</v>
      </c>
      <c r="DO365" t="s">
        <v>137</v>
      </c>
      <c r="DP365" t="s">
        <v>137</v>
      </c>
      <c r="DQ365">
        <f>DQ$3</f>
        <v>2</v>
      </c>
      <c r="DR365" t="str">
        <f>DR$3</f>
        <v>NONEBLANK</v>
      </c>
      <c r="DT365">
        <f>COUNTBLANK(A365:DR365)</f>
        <v>1</v>
      </c>
    </row>
    <row r="366" spans="1:124" x14ac:dyDescent="0.3">
      <c r="A366">
        <v>632</v>
      </c>
      <c r="B366" t="s">
        <v>197</v>
      </c>
      <c r="C366" t="s">
        <v>1494</v>
      </c>
      <c r="D366" t="s">
        <v>1500</v>
      </c>
      <c r="E366">
        <v>1999</v>
      </c>
      <c r="F366">
        <v>4</v>
      </c>
      <c r="G366">
        <v>4</v>
      </c>
      <c r="H366" t="s">
        <v>153</v>
      </c>
      <c r="I366" t="s">
        <v>124</v>
      </c>
      <c r="J366" t="s">
        <v>168</v>
      </c>
      <c r="K366" t="s">
        <v>125</v>
      </c>
      <c r="L366">
        <v>62</v>
      </c>
      <c r="M366" t="s">
        <v>126</v>
      </c>
      <c r="N366">
        <v>1660</v>
      </c>
      <c r="O366">
        <v>4475</v>
      </c>
      <c r="P366">
        <v>1850</v>
      </c>
      <c r="Q366" t="s">
        <v>560</v>
      </c>
      <c r="R366">
        <v>5</v>
      </c>
      <c r="S366">
        <v>13.3</v>
      </c>
      <c r="T366">
        <v>13.03</v>
      </c>
      <c r="U366" t="s">
        <v>1501</v>
      </c>
      <c r="V366" t="str">
        <f>V$3</f>
        <v>NONEBLANK</v>
      </c>
      <c r="W366">
        <v>5</v>
      </c>
      <c r="X366" t="str">
        <f>X$3</f>
        <v>NONEBLANK</v>
      </c>
      <c r="Y366" t="s">
        <v>156</v>
      </c>
      <c r="Z366" t="s">
        <v>203</v>
      </c>
      <c r="AA366" t="s">
        <v>356</v>
      </c>
      <c r="AB366" t="s">
        <v>1105</v>
      </c>
      <c r="AC366" t="s">
        <v>1151</v>
      </c>
      <c r="AD366" t="s">
        <v>1151</v>
      </c>
      <c r="AE366" t="s">
        <v>1497</v>
      </c>
      <c r="AF366" t="s">
        <v>1497</v>
      </c>
      <c r="AG366" t="s">
        <v>131</v>
      </c>
      <c r="AH366" t="s">
        <v>166</v>
      </c>
      <c r="AI366" t="str">
        <f>AI$3</f>
        <v>NONEBLANK</v>
      </c>
      <c r="AJ366" t="s">
        <v>1502</v>
      </c>
      <c r="AK366" t="s">
        <v>1503</v>
      </c>
      <c r="AL366" t="s">
        <v>137</v>
      </c>
      <c r="AM366" t="s">
        <v>135</v>
      </c>
      <c r="AN366" t="s">
        <v>135</v>
      </c>
      <c r="AO366" t="s">
        <v>137</v>
      </c>
      <c r="AP366">
        <v>5</v>
      </c>
      <c r="AQ366" t="s">
        <v>138</v>
      </c>
      <c r="AR366" t="s">
        <v>139</v>
      </c>
      <c r="AS366" t="s">
        <v>1302</v>
      </c>
      <c r="AT366" t="s">
        <v>1497</v>
      </c>
      <c r="AU366" t="str">
        <f>AU$3</f>
        <v>NONEBLANK</v>
      </c>
      <c r="AV366" t="s">
        <v>137</v>
      </c>
      <c r="AW366" t="s">
        <v>164</v>
      </c>
      <c r="AX366" t="s">
        <v>137</v>
      </c>
      <c r="AY366" t="s">
        <v>137</v>
      </c>
      <c r="AZ366" t="str">
        <f>AZ$3</f>
        <v>NONEBLANK</v>
      </c>
      <c r="BA366" t="s">
        <v>137</v>
      </c>
      <c r="BB366" t="s">
        <v>139</v>
      </c>
      <c r="BC366">
        <f>BC$3</f>
        <v>378</v>
      </c>
      <c r="BD366" t="s">
        <v>137</v>
      </c>
      <c r="BE366" t="s">
        <v>137</v>
      </c>
      <c r="BF366" t="s">
        <v>137</v>
      </c>
      <c r="BG366" t="s">
        <v>134</v>
      </c>
      <c r="BH366" t="s">
        <v>193</v>
      </c>
      <c r="BI366" t="s">
        <v>137</v>
      </c>
      <c r="BJ366" t="str">
        <f>BJ$3</f>
        <v>NONEBLANK</v>
      </c>
      <c r="BK366" t="s">
        <v>137</v>
      </c>
      <c r="BL366" t="str">
        <f>BL$3</f>
        <v>NONEBLANK</v>
      </c>
      <c r="BM366" t="s">
        <v>137</v>
      </c>
      <c r="BN366" t="s">
        <v>142</v>
      </c>
      <c r="BO366" t="s">
        <v>135</v>
      </c>
      <c r="BP366" t="s">
        <v>139</v>
      </c>
      <c r="BQ366" t="s">
        <v>135</v>
      </c>
      <c r="BR366" t="s">
        <v>137</v>
      </c>
      <c r="BS366" t="s">
        <v>128</v>
      </c>
      <c r="BT366" t="s">
        <v>137</v>
      </c>
      <c r="BU366" t="s">
        <v>146</v>
      </c>
      <c r="BV366" t="s">
        <v>147</v>
      </c>
      <c r="BW366" t="s">
        <v>148</v>
      </c>
      <c r="BX366" t="str">
        <f>BX$3</f>
        <v>NONEBLANK</v>
      </c>
      <c r="BY366" t="str">
        <f>BY$3</f>
        <v>NONEBLANK</v>
      </c>
      <c r="BZ366" t="s">
        <v>137</v>
      </c>
      <c r="CA366" t="s">
        <v>137</v>
      </c>
      <c r="CB366" t="str">
        <f>CB$3</f>
        <v>NONEBLANK</v>
      </c>
      <c r="CC366" t="str">
        <f>CC$3</f>
        <v>NONEBLANK</v>
      </c>
      <c r="CD366" t="s">
        <v>137</v>
      </c>
      <c r="CE366" t="str">
        <f>CE$3</f>
        <v>NONEBLANK</v>
      </c>
      <c r="CF366" t="str">
        <f>CF$3</f>
        <v>NONEBLANK</v>
      </c>
      <c r="CG366" t="s">
        <v>137</v>
      </c>
      <c r="CH366" t="s">
        <v>137</v>
      </c>
      <c r="CI366" t="s">
        <v>210</v>
      </c>
      <c r="CJ366" t="str">
        <f>CJ$3</f>
        <v>NONEBLANK</v>
      </c>
      <c r="CK366" t="s">
        <v>165</v>
      </c>
      <c r="CL366" t="s">
        <v>137</v>
      </c>
      <c r="CM366" t="s">
        <v>137</v>
      </c>
      <c r="CN366" t="s">
        <v>137</v>
      </c>
      <c r="CO366" t="s">
        <v>137</v>
      </c>
      <c r="CP366">
        <v>2</v>
      </c>
      <c r="CQ366" t="s">
        <v>373</v>
      </c>
      <c r="CR366" t="s">
        <v>162</v>
      </c>
      <c r="CS366" t="s">
        <v>137</v>
      </c>
      <c r="CT366" t="s">
        <v>137</v>
      </c>
      <c r="CU366" t="str">
        <f>CU$3</f>
        <v>NONEBLANK</v>
      </c>
      <c r="CV366" t="str">
        <f>CV$3</f>
        <v>NONEBLANK</v>
      </c>
      <c r="CW366" t="s">
        <v>137</v>
      </c>
      <c r="CX366" t="s">
        <v>161</v>
      </c>
      <c r="CY366" t="s">
        <v>200</v>
      </c>
      <c r="CZ366" t="s">
        <v>137</v>
      </c>
      <c r="DA366" t="str">
        <f>DA$3</f>
        <v>NONEBLANK</v>
      </c>
      <c r="DB366" t="s">
        <v>201</v>
      </c>
      <c r="DC366" t="s">
        <v>137</v>
      </c>
      <c r="DD366" t="str">
        <f>DD$3</f>
        <v>NONEBLANK</v>
      </c>
      <c r="DE366" t="s">
        <v>208</v>
      </c>
      <c r="DF366" t="s">
        <v>137</v>
      </c>
      <c r="DG366" t="str">
        <f>DG$3</f>
        <v>NONEBLANK</v>
      </c>
      <c r="DH366" t="s">
        <v>137</v>
      </c>
      <c r="DI366" t="s">
        <v>137</v>
      </c>
      <c r="DJ366" t="s">
        <v>137</v>
      </c>
      <c r="DK366" t="s">
        <v>137</v>
      </c>
      <c r="DL366" t="str">
        <f>DL$3</f>
        <v>NONEBLANK</v>
      </c>
      <c r="DM366" t="s">
        <v>137</v>
      </c>
      <c r="DN366" t="s">
        <v>137</v>
      </c>
      <c r="DO366" t="s">
        <v>137</v>
      </c>
      <c r="DP366" t="s">
        <v>137</v>
      </c>
      <c r="DQ366">
        <f>DQ$3</f>
        <v>2</v>
      </c>
      <c r="DR366" t="str">
        <f>DR$3</f>
        <v>NONEBLANK</v>
      </c>
      <c r="DT366">
        <f>COUNTBLANK(A366:DR366)</f>
        <v>1</v>
      </c>
    </row>
    <row r="367" spans="1:124" x14ac:dyDescent="0.3">
      <c r="A367">
        <v>633</v>
      </c>
      <c r="B367" t="s">
        <v>197</v>
      </c>
      <c r="C367" t="s">
        <v>1494</v>
      </c>
      <c r="D367" t="s">
        <v>1504</v>
      </c>
      <c r="E367">
        <v>1995</v>
      </c>
      <c r="F367">
        <v>4</v>
      </c>
      <c r="G367">
        <v>4</v>
      </c>
      <c r="H367" t="s">
        <v>153</v>
      </c>
      <c r="I367" t="s">
        <v>124</v>
      </c>
      <c r="J367" t="s">
        <v>168</v>
      </c>
      <c r="K367" t="s">
        <v>125</v>
      </c>
      <c r="L367">
        <v>62</v>
      </c>
      <c r="M367" t="s">
        <v>296</v>
      </c>
      <c r="N367">
        <v>1660</v>
      </c>
      <c r="O367">
        <v>4475</v>
      </c>
      <c r="P367">
        <v>1850</v>
      </c>
      <c r="Q367" t="s">
        <v>560</v>
      </c>
      <c r="R367">
        <v>5</v>
      </c>
      <c r="S367">
        <v>16.38</v>
      </c>
      <c r="T367">
        <v>16.38</v>
      </c>
      <c r="U367" t="s">
        <v>1505</v>
      </c>
      <c r="V367" t="str">
        <f>V$3</f>
        <v>NONEBLANK</v>
      </c>
      <c r="W367">
        <v>5</v>
      </c>
      <c r="X367" t="str">
        <f>X$3</f>
        <v>NONEBLANK</v>
      </c>
      <c r="Y367" t="s">
        <v>156</v>
      </c>
      <c r="Z367" t="s">
        <v>203</v>
      </c>
      <c r="AA367" t="s">
        <v>356</v>
      </c>
      <c r="AB367" t="s">
        <v>1105</v>
      </c>
      <c r="AC367" t="s">
        <v>1151</v>
      </c>
      <c r="AD367" t="s">
        <v>1151</v>
      </c>
      <c r="AE367" t="s">
        <v>1506</v>
      </c>
      <c r="AF367" t="s">
        <v>1506</v>
      </c>
      <c r="AG367" t="s">
        <v>131</v>
      </c>
      <c r="AH367" t="s">
        <v>166</v>
      </c>
      <c r="AI367" t="s">
        <v>280</v>
      </c>
      <c r="AJ367" t="s">
        <v>1498</v>
      </c>
      <c r="AK367" t="s">
        <v>1330</v>
      </c>
      <c r="AL367" t="s">
        <v>137</v>
      </c>
      <c r="AM367" t="s">
        <v>135</v>
      </c>
      <c r="AN367" t="s">
        <v>135</v>
      </c>
      <c r="AO367" t="s">
        <v>137</v>
      </c>
      <c r="AP367">
        <v>5</v>
      </c>
      <c r="AQ367" t="s">
        <v>396</v>
      </c>
      <c r="AR367" t="s">
        <v>150</v>
      </c>
      <c r="AS367" t="s">
        <v>1302</v>
      </c>
      <c r="AT367" t="s">
        <v>1506</v>
      </c>
      <c r="AU367" t="s">
        <v>137</v>
      </c>
      <c r="AV367" t="s">
        <v>137</v>
      </c>
      <c r="AW367" t="s">
        <v>164</v>
      </c>
      <c r="AX367" t="s">
        <v>137</v>
      </c>
      <c r="AY367" t="s">
        <v>137</v>
      </c>
      <c r="AZ367" t="str">
        <f>AZ$3</f>
        <v>NONEBLANK</v>
      </c>
      <c r="BA367" t="s">
        <v>137</v>
      </c>
      <c r="BB367" t="s">
        <v>139</v>
      </c>
      <c r="BC367">
        <f>BC$3</f>
        <v>378</v>
      </c>
      <c r="BD367" t="s">
        <v>137</v>
      </c>
      <c r="BE367" t="s">
        <v>137</v>
      </c>
      <c r="BF367" t="s">
        <v>137</v>
      </c>
      <c r="BG367" t="s">
        <v>134</v>
      </c>
      <c r="BH367" t="s">
        <v>193</v>
      </c>
      <c r="BI367" t="s">
        <v>137</v>
      </c>
      <c r="BJ367" t="str">
        <f>BJ$3</f>
        <v>NONEBLANK</v>
      </c>
      <c r="BK367" t="s">
        <v>137</v>
      </c>
      <c r="BL367" t="str">
        <f>BL$3</f>
        <v>NONEBLANK</v>
      </c>
      <c r="BM367" t="s">
        <v>137</v>
      </c>
      <c r="BN367" t="s">
        <v>142</v>
      </c>
      <c r="BO367" t="s">
        <v>135</v>
      </c>
      <c r="BP367" t="s">
        <v>150</v>
      </c>
      <c r="BQ367" t="s">
        <v>135</v>
      </c>
      <c r="BR367" t="s">
        <v>137</v>
      </c>
      <c r="BS367" t="s">
        <v>128</v>
      </c>
      <c r="BT367" t="s">
        <v>137</v>
      </c>
      <c r="BU367" t="s">
        <v>146</v>
      </c>
      <c r="BV367" t="s">
        <v>147</v>
      </c>
      <c r="BW367" t="s">
        <v>535</v>
      </c>
      <c r="BX367" t="str">
        <f>BX$3</f>
        <v>NONEBLANK</v>
      </c>
      <c r="BY367" t="str">
        <f>BY$3</f>
        <v>NONEBLANK</v>
      </c>
      <c r="BZ367" t="s">
        <v>137</v>
      </c>
      <c r="CA367" t="s">
        <v>137</v>
      </c>
      <c r="CB367" t="str">
        <f>CB$3</f>
        <v>NONEBLANK</v>
      </c>
      <c r="CC367" t="str">
        <f>CC$3</f>
        <v>NONEBLANK</v>
      </c>
      <c r="CD367" t="s">
        <v>137</v>
      </c>
      <c r="CE367" t="str">
        <f>CE$3</f>
        <v>NONEBLANK</v>
      </c>
      <c r="CF367" t="str">
        <f>CF$3</f>
        <v>NONEBLANK</v>
      </c>
      <c r="CG367" t="s">
        <v>137</v>
      </c>
      <c r="CH367" t="s">
        <v>137</v>
      </c>
      <c r="CI367" t="s">
        <v>210</v>
      </c>
      <c r="CJ367" t="str">
        <f>CJ$3</f>
        <v>NONEBLANK</v>
      </c>
      <c r="CK367" t="s">
        <v>1507</v>
      </c>
      <c r="CL367" t="s">
        <v>137</v>
      </c>
      <c r="CM367" t="s">
        <v>137</v>
      </c>
      <c r="CN367" t="s">
        <v>137</v>
      </c>
      <c r="CO367" t="s">
        <v>137</v>
      </c>
      <c r="CP367">
        <v>6</v>
      </c>
      <c r="CQ367" t="s">
        <v>373</v>
      </c>
      <c r="CR367" t="s">
        <v>226</v>
      </c>
      <c r="CS367" t="s">
        <v>137</v>
      </c>
      <c r="CT367" t="s">
        <v>137</v>
      </c>
      <c r="CU367" t="str">
        <f>CU$3</f>
        <v>NONEBLANK</v>
      </c>
      <c r="CV367" t="str">
        <f>CV$3</f>
        <v>NONEBLANK</v>
      </c>
      <c r="CW367" t="s">
        <v>137</v>
      </c>
      <c r="CX367" t="s">
        <v>161</v>
      </c>
      <c r="CY367" t="s">
        <v>137</v>
      </c>
      <c r="CZ367" t="s">
        <v>137</v>
      </c>
      <c r="DA367" t="str">
        <f>DA$3</f>
        <v>NONEBLANK</v>
      </c>
      <c r="DB367" t="s">
        <v>333</v>
      </c>
      <c r="DC367" t="s">
        <v>137</v>
      </c>
      <c r="DD367" t="s">
        <v>137</v>
      </c>
      <c r="DE367" t="s">
        <v>208</v>
      </c>
      <c r="DF367" t="s">
        <v>137</v>
      </c>
      <c r="DG367" t="str">
        <f>DG$3</f>
        <v>NONEBLANK</v>
      </c>
      <c r="DH367" t="s">
        <v>137</v>
      </c>
      <c r="DI367" t="s">
        <v>137</v>
      </c>
      <c r="DJ367" t="s">
        <v>137</v>
      </c>
      <c r="DK367" t="s">
        <v>137</v>
      </c>
      <c r="DL367" t="str">
        <f>DL$3</f>
        <v>NONEBLANK</v>
      </c>
      <c r="DM367" t="s">
        <v>137</v>
      </c>
      <c r="DN367" t="s">
        <v>137</v>
      </c>
      <c r="DO367" t="s">
        <v>137</v>
      </c>
      <c r="DP367" t="s">
        <v>137</v>
      </c>
      <c r="DQ367">
        <f>DQ$3</f>
        <v>2</v>
      </c>
      <c r="DR367" t="str">
        <f>DR$3</f>
        <v>NONEBLANK</v>
      </c>
      <c r="DT367">
        <f>COUNTBLANK(A367:DR367)</f>
        <v>1</v>
      </c>
    </row>
    <row r="368" spans="1:124" x14ac:dyDescent="0.3">
      <c r="A368">
        <v>634</v>
      </c>
      <c r="B368" t="s">
        <v>197</v>
      </c>
      <c r="C368" t="s">
        <v>1494</v>
      </c>
      <c r="D368" t="s">
        <v>1508</v>
      </c>
      <c r="E368">
        <v>1999</v>
      </c>
      <c r="F368">
        <v>4</v>
      </c>
      <c r="G368">
        <v>4</v>
      </c>
      <c r="H368" t="s">
        <v>153</v>
      </c>
      <c r="I368" t="s">
        <v>124</v>
      </c>
      <c r="J368" t="s">
        <v>168</v>
      </c>
      <c r="K368" t="s">
        <v>125</v>
      </c>
      <c r="L368">
        <v>62</v>
      </c>
      <c r="M368" t="s">
        <v>126</v>
      </c>
      <c r="N368">
        <v>1660</v>
      </c>
      <c r="O368">
        <v>4475</v>
      </c>
      <c r="P368">
        <v>1850</v>
      </c>
      <c r="Q368" t="s">
        <v>560</v>
      </c>
      <c r="R368">
        <v>5</v>
      </c>
      <c r="S368">
        <v>13.3</v>
      </c>
      <c r="T368">
        <v>12.95</v>
      </c>
      <c r="U368" t="s">
        <v>1509</v>
      </c>
      <c r="V368" t="str">
        <f>V$3</f>
        <v>NONEBLANK</v>
      </c>
      <c r="W368">
        <v>5</v>
      </c>
      <c r="X368" t="str">
        <f>X$3</f>
        <v>NONEBLANK</v>
      </c>
      <c r="Y368" t="s">
        <v>156</v>
      </c>
      <c r="Z368" t="s">
        <v>203</v>
      </c>
      <c r="AA368" t="s">
        <v>356</v>
      </c>
      <c r="AB368" t="s">
        <v>1105</v>
      </c>
      <c r="AC368" t="s">
        <v>1151</v>
      </c>
      <c r="AD368" t="s">
        <v>1151</v>
      </c>
      <c r="AE368" t="s">
        <v>1506</v>
      </c>
      <c r="AF368" t="s">
        <v>1506</v>
      </c>
      <c r="AG368" t="s">
        <v>131</v>
      </c>
      <c r="AH368" t="s">
        <v>166</v>
      </c>
      <c r="AI368" t="s">
        <v>280</v>
      </c>
      <c r="AJ368" t="s">
        <v>1502</v>
      </c>
      <c r="AK368" t="s">
        <v>1503</v>
      </c>
      <c r="AL368" t="s">
        <v>137</v>
      </c>
      <c r="AM368" t="s">
        <v>135</v>
      </c>
      <c r="AN368" t="s">
        <v>135</v>
      </c>
      <c r="AO368" t="s">
        <v>137</v>
      </c>
      <c r="AP368">
        <v>5</v>
      </c>
      <c r="AQ368" t="s">
        <v>396</v>
      </c>
      <c r="AR368" t="s">
        <v>150</v>
      </c>
      <c r="AS368" t="s">
        <v>1302</v>
      </c>
      <c r="AT368" t="s">
        <v>1506</v>
      </c>
      <c r="AU368" t="s">
        <v>137</v>
      </c>
      <c r="AV368" t="s">
        <v>137</v>
      </c>
      <c r="AW368" t="s">
        <v>164</v>
      </c>
      <c r="AX368" t="s">
        <v>137</v>
      </c>
      <c r="AY368" t="s">
        <v>137</v>
      </c>
      <c r="AZ368" t="str">
        <f>AZ$3</f>
        <v>NONEBLANK</v>
      </c>
      <c r="BA368" t="s">
        <v>137</v>
      </c>
      <c r="BB368" t="s">
        <v>139</v>
      </c>
      <c r="BC368">
        <f>BC$3</f>
        <v>378</v>
      </c>
      <c r="BD368" t="s">
        <v>137</v>
      </c>
      <c r="BE368" t="s">
        <v>137</v>
      </c>
      <c r="BF368" t="s">
        <v>137</v>
      </c>
      <c r="BG368" t="s">
        <v>134</v>
      </c>
      <c r="BH368" t="s">
        <v>193</v>
      </c>
      <c r="BI368" t="s">
        <v>137</v>
      </c>
      <c r="BJ368" t="str">
        <f>BJ$3</f>
        <v>NONEBLANK</v>
      </c>
      <c r="BK368" t="s">
        <v>137</v>
      </c>
      <c r="BL368" t="str">
        <f>BL$3</f>
        <v>NONEBLANK</v>
      </c>
      <c r="BM368" t="s">
        <v>137</v>
      </c>
      <c r="BN368" t="s">
        <v>142</v>
      </c>
      <c r="BO368" t="s">
        <v>135</v>
      </c>
      <c r="BP368" t="s">
        <v>150</v>
      </c>
      <c r="BQ368" t="s">
        <v>135</v>
      </c>
      <c r="BR368" t="s">
        <v>137</v>
      </c>
      <c r="BS368" t="s">
        <v>128</v>
      </c>
      <c r="BT368" t="s">
        <v>137</v>
      </c>
      <c r="BU368" t="s">
        <v>146</v>
      </c>
      <c r="BV368" t="s">
        <v>147</v>
      </c>
      <c r="BW368" t="s">
        <v>535</v>
      </c>
      <c r="BX368" t="str">
        <f>BX$3</f>
        <v>NONEBLANK</v>
      </c>
      <c r="BY368" t="str">
        <f>BY$3</f>
        <v>NONEBLANK</v>
      </c>
      <c r="BZ368" t="s">
        <v>137</v>
      </c>
      <c r="CA368" t="s">
        <v>137</v>
      </c>
      <c r="CB368" t="str">
        <f>CB$3</f>
        <v>NONEBLANK</v>
      </c>
      <c r="CC368" t="str">
        <f>CC$3</f>
        <v>NONEBLANK</v>
      </c>
      <c r="CD368" t="s">
        <v>137</v>
      </c>
      <c r="CE368" t="str">
        <f>CE$3</f>
        <v>NONEBLANK</v>
      </c>
      <c r="CF368" t="str">
        <f>CF$3</f>
        <v>NONEBLANK</v>
      </c>
      <c r="CG368" t="s">
        <v>137</v>
      </c>
      <c r="CH368" t="s">
        <v>137</v>
      </c>
      <c r="CI368" t="s">
        <v>137</v>
      </c>
      <c r="CJ368" t="str">
        <f>CJ$3</f>
        <v>NONEBLANK</v>
      </c>
      <c r="CK368" t="s">
        <v>895</v>
      </c>
      <c r="CL368" t="s">
        <v>137</v>
      </c>
      <c r="CM368" t="s">
        <v>137</v>
      </c>
      <c r="CN368" t="s">
        <v>137</v>
      </c>
      <c r="CO368" t="s">
        <v>137</v>
      </c>
      <c r="CP368">
        <v>6</v>
      </c>
      <c r="CQ368" t="s">
        <v>373</v>
      </c>
      <c r="CR368" t="s">
        <v>226</v>
      </c>
      <c r="CS368" t="s">
        <v>137</v>
      </c>
      <c r="CT368" t="s">
        <v>137</v>
      </c>
      <c r="CU368" t="str">
        <f>CU$3</f>
        <v>NONEBLANK</v>
      </c>
      <c r="CV368" t="str">
        <f>CV$3</f>
        <v>NONEBLANK</v>
      </c>
      <c r="CW368" t="s">
        <v>137</v>
      </c>
      <c r="CX368" t="s">
        <v>161</v>
      </c>
      <c r="CY368" t="s">
        <v>200</v>
      </c>
      <c r="CZ368" t="s">
        <v>137</v>
      </c>
      <c r="DA368" t="str">
        <f>DA$3</f>
        <v>NONEBLANK</v>
      </c>
      <c r="DB368" t="s">
        <v>333</v>
      </c>
      <c r="DC368" t="s">
        <v>137</v>
      </c>
      <c r="DD368" t="s">
        <v>137</v>
      </c>
      <c r="DE368" t="s">
        <v>208</v>
      </c>
      <c r="DF368" t="s">
        <v>137</v>
      </c>
      <c r="DG368" t="str">
        <f>DG$3</f>
        <v>NONEBLANK</v>
      </c>
      <c r="DH368" t="s">
        <v>137</v>
      </c>
      <c r="DI368" t="s">
        <v>137</v>
      </c>
      <c r="DJ368" t="s">
        <v>137</v>
      </c>
      <c r="DK368" t="s">
        <v>137</v>
      </c>
      <c r="DL368" t="str">
        <f>DL$3</f>
        <v>NONEBLANK</v>
      </c>
      <c r="DM368" t="s">
        <v>137</v>
      </c>
      <c r="DN368" t="s">
        <v>137</v>
      </c>
      <c r="DO368" t="s">
        <v>137</v>
      </c>
      <c r="DP368" t="s">
        <v>137</v>
      </c>
      <c r="DQ368">
        <f>DQ$3</f>
        <v>2</v>
      </c>
      <c r="DR368" t="str">
        <f>DR$3</f>
        <v>NONEBLANK</v>
      </c>
      <c r="DT368">
        <f>COUNTBLANK(A368:DR368)</f>
        <v>1</v>
      </c>
    </row>
    <row r="369" spans="1:124" x14ac:dyDescent="0.3">
      <c r="A369">
        <v>635</v>
      </c>
      <c r="B369" t="s">
        <v>197</v>
      </c>
      <c r="C369" t="s">
        <v>1494</v>
      </c>
      <c r="D369" t="s">
        <v>1510</v>
      </c>
      <c r="E369">
        <v>1995</v>
      </c>
      <c r="F369">
        <v>4</v>
      </c>
      <c r="G369">
        <v>4</v>
      </c>
      <c r="H369" t="s">
        <v>559</v>
      </c>
      <c r="I369" t="s">
        <v>124</v>
      </c>
      <c r="J369" t="s">
        <v>168</v>
      </c>
      <c r="K369" t="s">
        <v>125</v>
      </c>
      <c r="L369">
        <v>62</v>
      </c>
      <c r="M369" t="s">
        <v>296</v>
      </c>
      <c r="N369">
        <v>1660</v>
      </c>
      <c r="O369">
        <v>4475</v>
      </c>
      <c r="P369">
        <v>1850</v>
      </c>
      <c r="Q369" t="s">
        <v>560</v>
      </c>
      <c r="R369">
        <v>5</v>
      </c>
      <c r="S369">
        <v>16.38</v>
      </c>
      <c r="T369">
        <v>16.38</v>
      </c>
      <c r="U369" t="s">
        <v>1505</v>
      </c>
      <c r="V369" t="str">
        <f>V$3</f>
        <v>NONEBLANK</v>
      </c>
      <c r="W369">
        <v>5</v>
      </c>
      <c r="X369" t="str">
        <f>X$3</f>
        <v>NONEBLANK</v>
      </c>
      <c r="Y369" t="s">
        <v>156</v>
      </c>
      <c r="Z369" t="s">
        <v>156</v>
      </c>
      <c r="AA369" t="s">
        <v>356</v>
      </c>
      <c r="AB369" t="s">
        <v>1105</v>
      </c>
      <c r="AC369" t="s">
        <v>1151</v>
      </c>
      <c r="AD369" t="s">
        <v>1151</v>
      </c>
      <c r="AE369" t="s">
        <v>1506</v>
      </c>
      <c r="AF369" t="s">
        <v>1506</v>
      </c>
      <c r="AG369" t="s">
        <v>131</v>
      </c>
      <c r="AH369" t="s">
        <v>166</v>
      </c>
      <c r="AI369" t="s">
        <v>280</v>
      </c>
      <c r="AJ369" t="s">
        <v>1498</v>
      </c>
      <c r="AK369" t="s">
        <v>1330</v>
      </c>
      <c r="AL369" t="s">
        <v>137</v>
      </c>
      <c r="AM369" t="s">
        <v>135</v>
      </c>
      <c r="AN369" t="s">
        <v>135</v>
      </c>
      <c r="AO369" t="s">
        <v>137</v>
      </c>
      <c r="AP369">
        <v>5</v>
      </c>
      <c r="AQ369" t="s">
        <v>396</v>
      </c>
      <c r="AR369" t="s">
        <v>150</v>
      </c>
      <c r="AS369" t="s">
        <v>1302</v>
      </c>
      <c r="AT369" t="s">
        <v>1506</v>
      </c>
      <c r="AU369" t="s">
        <v>137</v>
      </c>
      <c r="AV369" t="s">
        <v>137</v>
      </c>
      <c r="AW369" t="s">
        <v>164</v>
      </c>
      <c r="AX369" t="s">
        <v>137</v>
      </c>
      <c r="AY369" t="s">
        <v>137</v>
      </c>
      <c r="AZ369" t="str">
        <f>AZ$3</f>
        <v>NONEBLANK</v>
      </c>
      <c r="BA369" t="s">
        <v>137</v>
      </c>
      <c r="BB369" t="s">
        <v>202</v>
      </c>
      <c r="BC369">
        <f>BC$3</f>
        <v>378</v>
      </c>
      <c r="BD369" t="s">
        <v>137</v>
      </c>
      <c r="BE369" t="s">
        <v>137</v>
      </c>
      <c r="BF369" t="s">
        <v>137</v>
      </c>
      <c r="BG369" t="s">
        <v>134</v>
      </c>
      <c r="BH369" t="s">
        <v>193</v>
      </c>
      <c r="BI369" t="s">
        <v>137</v>
      </c>
      <c r="BJ369" t="str">
        <f>BJ$3</f>
        <v>NONEBLANK</v>
      </c>
      <c r="BK369" t="s">
        <v>137</v>
      </c>
      <c r="BL369" t="str">
        <f>BL$3</f>
        <v>NONEBLANK</v>
      </c>
      <c r="BM369" t="s">
        <v>137</v>
      </c>
      <c r="BN369" t="s">
        <v>142</v>
      </c>
      <c r="BO369" t="s">
        <v>135</v>
      </c>
      <c r="BP369" t="s">
        <v>150</v>
      </c>
      <c r="BQ369" t="s">
        <v>135</v>
      </c>
      <c r="BR369" t="s">
        <v>137</v>
      </c>
      <c r="BS369" t="s">
        <v>128</v>
      </c>
      <c r="BT369" t="s">
        <v>137</v>
      </c>
      <c r="BU369" t="s">
        <v>146</v>
      </c>
      <c r="BV369" t="s">
        <v>147</v>
      </c>
      <c r="BW369" t="s">
        <v>535</v>
      </c>
      <c r="BX369" t="str">
        <f>BX$3</f>
        <v>NONEBLANK</v>
      </c>
      <c r="BY369" t="s">
        <v>137</v>
      </c>
      <c r="BZ369" t="s">
        <v>137</v>
      </c>
      <c r="CA369" t="s">
        <v>137</v>
      </c>
      <c r="CB369" t="str">
        <f>CB$3</f>
        <v>NONEBLANK</v>
      </c>
      <c r="CC369" t="str">
        <f>CC$3</f>
        <v>NONEBLANK</v>
      </c>
      <c r="CD369" t="s">
        <v>137</v>
      </c>
      <c r="CE369" t="str">
        <f>CE$3</f>
        <v>NONEBLANK</v>
      </c>
      <c r="CF369" t="str">
        <f>CF$3</f>
        <v>NONEBLANK</v>
      </c>
      <c r="CG369" t="s">
        <v>137</v>
      </c>
      <c r="CH369" t="s">
        <v>137</v>
      </c>
      <c r="CI369" t="s">
        <v>210</v>
      </c>
      <c r="CJ369" t="str">
        <f>CJ$3</f>
        <v>NONEBLANK</v>
      </c>
      <c r="CK369" t="s">
        <v>1511</v>
      </c>
      <c r="CL369" t="s">
        <v>137</v>
      </c>
      <c r="CM369" t="s">
        <v>137</v>
      </c>
      <c r="CN369" t="s">
        <v>137</v>
      </c>
      <c r="CO369" t="s">
        <v>137</v>
      </c>
      <c r="CP369">
        <v>6</v>
      </c>
      <c r="CQ369" t="s">
        <v>373</v>
      </c>
      <c r="CR369" t="s">
        <v>226</v>
      </c>
      <c r="CS369" t="s">
        <v>137</v>
      </c>
      <c r="CT369" t="s">
        <v>137</v>
      </c>
      <c r="CU369" t="str">
        <f>CU$3</f>
        <v>NONEBLANK</v>
      </c>
      <c r="CV369" t="str">
        <f>CV$3</f>
        <v>NONEBLANK</v>
      </c>
      <c r="CW369" t="s">
        <v>137</v>
      </c>
      <c r="CX369" t="s">
        <v>161</v>
      </c>
      <c r="CY369" t="s">
        <v>137</v>
      </c>
      <c r="CZ369" t="s">
        <v>137</v>
      </c>
      <c r="DA369" t="s">
        <v>137</v>
      </c>
      <c r="DB369" t="s">
        <v>333</v>
      </c>
      <c r="DC369" t="s">
        <v>137</v>
      </c>
      <c r="DD369" t="s">
        <v>137</v>
      </c>
      <c r="DE369" t="s">
        <v>208</v>
      </c>
      <c r="DF369" t="s">
        <v>137</v>
      </c>
      <c r="DG369" t="s">
        <v>137</v>
      </c>
      <c r="DH369" t="s">
        <v>137</v>
      </c>
      <c r="DI369" t="s">
        <v>137</v>
      </c>
      <c r="DJ369" t="s">
        <v>137</v>
      </c>
      <c r="DK369" t="s">
        <v>137</v>
      </c>
      <c r="DL369" t="str">
        <f>DL$3</f>
        <v>NONEBLANK</v>
      </c>
      <c r="DM369" t="s">
        <v>137</v>
      </c>
      <c r="DN369" t="s">
        <v>137</v>
      </c>
      <c r="DO369" t="s">
        <v>137</v>
      </c>
      <c r="DP369" t="s">
        <v>137</v>
      </c>
      <c r="DQ369">
        <f>DQ$3</f>
        <v>2</v>
      </c>
      <c r="DR369" t="str">
        <f>DR$3</f>
        <v>NONEBLANK</v>
      </c>
      <c r="DT369">
        <f>COUNTBLANK(A369:DR369)</f>
        <v>1</v>
      </c>
    </row>
    <row r="370" spans="1:124" x14ac:dyDescent="0.3">
      <c r="A370">
        <v>636</v>
      </c>
      <c r="B370" t="s">
        <v>197</v>
      </c>
      <c r="C370" t="s">
        <v>1494</v>
      </c>
      <c r="D370" t="s">
        <v>1512</v>
      </c>
      <c r="E370">
        <v>1999</v>
      </c>
      <c r="F370">
        <v>4</v>
      </c>
      <c r="G370">
        <v>4</v>
      </c>
      <c r="H370" t="s">
        <v>153</v>
      </c>
      <c r="I370" t="s">
        <v>124</v>
      </c>
      <c r="J370" t="s">
        <v>168</v>
      </c>
      <c r="K370" t="s">
        <v>125</v>
      </c>
      <c r="L370">
        <v>62</v>
      </c>
      <c r="M370" t="s">
        <v>126</v>
      </c>
      <c r="N370">
        <v>1660</v>
      </c>
      <c r="O370">
        <v>4475</v>
      </c>
      <c r="P370">
        <v>1850</v>
      </c>
      <c r="Q370" t="s">
        <v>560</v>
      </c>
      <c r="R370">
        <v>5</v>
      </c>
      <c r="S370">
        <v>13.3</v>
      </c>
      <c r="T370">
        <v>12.95</v>
      </c>
      <c r="U370" t="s">
        <v>1509</v>
      </c>
      <c r="V370" t="str">
        <f>V$3</f>
        <v>NONEBLANK</v>
      </c>
      <c r="W370">
        <v>5</v>
      </c>
      <c r="X370" t="str">
        <f>X$3</f>
        <v>NONEBLANK</v>
      </c>
      <c r="Y370" t="s">
        <v>156</v>
      </c>
      <c r="Z370" t="s">
        <v>203</v>
      </c>
      <c r="AA370" t="s">
        <v>356</v>
      </c>
      <c r="AB370" t="s">
        <v>1105</v>
      </c>
      <c r="AC370" t="s">
        <v>1151</v>
      </c>
      <c r="AD370" t="s">
        <v>1151</v>
      </c>
      <c r="AE370" t="s">
        <v>1506</v>
      </c>
      <c r="AF370" t="s">
        <v>1506</v>
      </c>
      <c r="AG370" t="s">
        <v>131</v>
      </c>
      <c r="AH370" t="s">
        <v>166</v>
      </c>
      <c r="AI370" t="s">
        <v>280</v>
      </c>
      <c r="AJ370" t="s">
        <v>1502</v>
      </c>
      <c r="AK370" t="s">
        <v>1503</v>
      </c>
      <c r="AL370" t="s">
        <v>137</v>
      </c>
      <c r="AM370" t="s">
        <v>135</v>
      </c>
      <c r="AN370" t="s">
        <v>135</v>
      </c>
      <c r="AO370" t="s">
        <v>137</v>
      </c>
      <c r="AP370">
        <v>5</v>
      </c>
      <c r="AQ370" t="s">
        <v>396</v>
      </c>
      <c r="AR370" t="s">
        <v>150</v>
      </c>
      <c r="AS370" t="s">
        <v>1302</v>
      </c>
      <c r="AT370" t="s">
        <v>1506</v>
      </c>
      <c r="AU370" t="s">
        <v>137</v>
      </c>
      <c r="AV370" t="s">
        <v>137</v>
      </c>
      <c r="AW370" t="s">
        <v>164</v>
      </c>
      <c r="AX370" t="s">
        <v>137</v>
      </c>
      <c r="AY370" t="s">
        <v>137</v>
      </c>
      <c r="AZ370" t="str">
        <f>AZ$3</f>
        <v>NONEBLANK</v>
      </c>
      <c r="BA370" t="s">
        <v>137</v>
      </c>
      <c r="BB370" t="s">
        <v>139</v>
      </c>
      <c r="BC370">
        <f>BC$3</f>
        <v>378</v>
      </c>
      <c r="BD370" t="s">
        <v>137</v>
      </c>
      <c r="BE370" t="s">
        <v>137</v>
      </c>
      <c r="BF370" t="s">
        <v>137</v>
      </c>
      <c r="BG370" t="s">
        <v>134</v>
      </c>
      <c r="BH370" t="s">
        <v>193</v>
      </c>
      <c r="BI370" t="s">
        <v>137</v>
      </c>
      <c r="BJ370" t="str">
        <f>BJ$3</f>
        <v>NONEBLANK</v>
      </c>
      <c r="BK370" t="s">
        <v>137</v>
      </c>
      <c r="BL370" t="str">
        <f>BL$3</f>
        <v>NONEBLANK</v>
      </c>
      <c r="BM370" t="s">
        <v>137</v>
      </c>
      <c r="BN370" t="s">
        <v>142</v>
      </c>
      <c r="BO370" t="s">
        <v>135</v>
      </c>
      <c r="BP370" t="s">
        <v>150</v>
      </c>
      <c r="BQ370" t="s">
        <v>135</v>
      </c>
      <c r="BR370" t="s">
        <v>137</v>
      </c>
      <c r="BS370" t="s">
        <v>128</v>
      </c>
      <c r="BT370" t="s">
        <v>137</v>
      </c>
      <c r="BU370" t="s">
        <v>146</v>
      </c>
      <c r="BV370" t="s">
        <v>147</v>
      </c>
      <c r="BW370" t="s">
        <v>535</v>
      </c>
      <c r="BX370" t="str">
        <f>BX$3</f>
        <v>NONEBLANK</v>
      </c>
      <c r="BY370" t="str">
        <f>BY$3</f>
        <v>NONEBLANK</v>
      </c>
      <c r="BZ370" t="s">
        <v>137</v>
      </c>
      <c r="CA370" t="s">
        <v>137</v>
      </c>
      <c r="CB370" t="str">
        <f>CB$3</f>
        <v>NONEBLANK</v>
      </c>
      <c r="CC370" t="str">
        <f>CC$3</f>
        <v>NONEBLANK</v>
      </c>
      <c r="CD370" t="s">
        <v>137</v>
      </c>
      <c r="CE370" t="str">
        <f>CE$3</f>
        <v>NONEBLANK</v>
      </c>
      <c r="CF370" t="str">
        <f>CF$3</f>
        <v>NONEBLANK</v>
      </c>
      <c r="CG370" t="s">
        <v>137</v>
      </c>
      <c r="CH370" t="s">
        <v>137</v>
      </c>
      <c r="CI370" t="s">
        <v>137</v>
      </c>
      <c r="CJ370" t="str">
        <f>CJ$3</f>
        <v>NONEBLANK</v>
      </c>
      <c r="CK370" t="s">
        <v>1513</v>
      </c>
      <c r="CL370" t="s">
        <v>137</v>
      </c>
      <c r="CM370" t="s">
        <v>137</v>
      </c>
      <c r="CN370" t="s">
        <v>137</v>
      </c>
      <c r="CO370" t="s">
        <v>137</v>
      </c>
      <c r="CP370">
        <v>6</v>
      </c>
      <c r="CQ370" t="s">
        <v>373</v>
      </c>
      <c r="CR370" t="s">
        <v>226</v>
      </c>
      <c r="CS370" t="s">
        <v>137</v>
      </c>
      <c r="CT370" t="s">
        <v>137</v>
      </c>
      <c r="CU370" t="str">
        <f>CU$3</f>
        <v>NONEBLANK</v>
      </c>
      <c r="CV370" t="str">
        <f>CV$3</f>
        <v>NONEBLANK</v>
      </c>
      <c r="CW370" t="s">
        <v>137</v>
      </c>
      <c r="CX370" t="s">
        <v>161</v>
      </c>
      <c r="CY370" t="s">
        <v>200</v>
      </c>
      <c r="CZ370" t="s">
        <v>137</v>
      </c>
      <c r="DA370" t="str">
        <f>DA$3</f>
        <v>NONEBLANK</v>
      </c>
      <c r="DB370" t="s">
        <v>333</v>
      </c>
      <c r="DC370" t="s">
        <v>137</v>
      </c>
      <c r="DD370" t="s">
        <v>137</v>
      </c>
      <c r="DE370" t="s">
        <v>208</v>
      </c>
      <c r="DF370" t="s">
        <v>137</v>
      </c>
      <c r="DG370" t="str">
        <f>DG$3</f>
        <v>NONEBLANK</v>
      </c>
      <c r="DH370" t="s">
        <v>137</v>
      </c>
      <c r="DI370" t="s">
        <v>137</v>
      </c>
      <c r="DJ370" t="s">
        <v>137</v>
      </c>
      <c r="DK370" t="s">
        <v>137</v>
      </c>
      <c r="DL370" t="str">
        <f>DL$3</f>
        <v>NONEBLANK</v>
      </c>
      <c r="DM370" t="s">
        <v>137</v>
      </c>
      <c r="DN370" t="s">
        <v>137</v>
      </c>
      <c r="DO370" t="s">
        <v>137</v>
      </c>
      <c r="DP370" t="s">
        <v>137</v>
      </c>
      <c r="DQ370">
        <f>DQ$3</f>
        <v>2</v>
      </c>
      <c r="DR370" t="str">
        <f>DR$3</f>
        <v>NONEBLANK</v>
      </c>
      <c r="DT370">
        <f>COUNTBLANK(A370:DR370)</f>
        <v>1</v>
      </c>
    </row>
    <row r="371" spans="1:124" x14ac:dyDescent="0.3">
      <c r="A371">
        <v>637</v>
      </c>
      <c r="B371" t="s">
        <v>197</v>
      </c>
      <c r="C371" t="s">
        <v>1494</v>
      </c>
      <c r="D371" t="s">
        <v>1514</v>
      </c>
      <c r="E371">
        <v>1999</v>
      </c>
      <c r="F371">
        <v>4</v>
      </c>
      <c r="G371">
        <v>4</v>
      </c>
      <c r="H371" t="s">
        <v>153</v>
      </c>
      <c r="I371" t="s">
        <v>124</v>
      </c>
      <c r="J371" t="s">
        <v>168</v>
      </c>
      <c r="K371" t="s">
        <v>125</v>
      </c>
      <c r="L371">
        <v>62</v>
      </c>
      <c r="M371" t="s">
        <v>126</v>
      </c>
      <c r="N371">
        <v>1660</v>
      </c>
      <c r="O371">
        <v>4475</v>
      </c>
      <c r="P371">
        <v>1850</v>
      </c>
      <c r="Q371" t="s">
        <v>560</v>
      </c>
      <c r="R371">
        <v>5</v>
      </c>
      <c r="S371">
        <v>13.3</v>
      </c>
      <c r="T371">
        <v>12.95</v>
      </c>
      <c r="U371" t="s">
        <v>1509</v>
      </c>
      <c r="V371" t="str">
        <f>V$3</f>
        <v>NONEBLANK</v>
      </c>
      <c r="W371">
        <v>5</v>
      </c>
      <c r="X371" t="str">
        <f>X$3</f>
        <v>NONEBLANK</v>
      </c>
      <c r="Y371" t="s">
        <v>156</v>
      </c>
      <c r="Z371" t="s">
        <v>203</v>
      </c>
      <c r="AA371" t="s">
        <v>356</v>
      </c>
      <c r="AB371" t="s">
        <v>1105</v>
      </c>
      <c r="AC371" t="s">
        <v>1151</v>
      </c>
      <c r="AD371" t="s">
        <v>1151</v>
      </c>
      <c r="AE371" t="s">
        <v>1506</v>
      </c>
      <c r="AF371" t="s">
        <v>1506</v>
      </c>
      <c r="AG371" t="s">
        <v>131</v>
      </c>
      <c r="AH371" t="s">
        <v>166</v>
      </c>
      <c r="AI371" t="s">
        <v>280</v>
      </c>
      <c r="AJ371" t="s">
        <v>1502</v>
      </c>
      <c r="AK371" t="s">
        <v>1503</v>
      </c>
      <c r="AL371" t="s">
        <v>137</v>
      </c>
      <c r="AM371" t="s">
        <v>135</v>
      </c>
      <c r="AN371" t="s">
        <v>135</v>
      </c>
      <c r="AO371" t="s">
        <v>137</v>
      </c>
      <c r="AP371">
        <v>5</v>
      </c>
      <c r="AQ371" t="s">
        <v>396</v>
      </c>
      <c r="AR371" t="s">
        <v>150</v>
      </c>
      <c r="AS371" t="s">
        <v>1302</v>
      </c>
      <c r="AT371" t="s">
        <v>1506</v>
      </c>
      <c r="AU371" t="s">
        <v>137</v>
      </c>
      <c r="AV371" t="s">
        <v>137</v>
      </c>
      <c r="AW371" t="s">
        <v>164</v>
      </c>
      <c r="AX371" t="s">
        <v>137</v>
      </c>
      <c r="AY371" t="s">
        <v>137</v>
      </c>
      <c r="AZ371" t="str">
        <f>AZ$3</f>
        <v>NONEBLANK</v>
      </c>
      <c r="BA371" t="s">
        <v>137</v>
      </c>
      <c r="BB371" t="s">
        <v>139</v>
      </c>
      <c r="BC371">
        <f>BC$3</f>
        <v>378</v>
      </c>
      <c r="BD371" t="s">
        <v>137</v>
      </c>
      <c r="BE371" t="s">
        <v>137</v>
      </c>
      <c r="BF371" t="s">
        <v>137</v>
      </c>
      <c r="BG371" t="s">
        <v>134</v>
      </c>
      <c r="BH371" t="s">
        <v>193</v>
      </c>
      <c r="BI371" t="s">
        <v>137</v>
      </c>
      <c r="BJ371" t="str">
        <f>BJ$3</f>
        <v>NONEBLANK</v>
      </c>
      <c r="BK371" t="s">
        <v>137</v>
      </c>
      <c r="BL371" t="str">
        <f>BL$3</f>
        <v>NONEBLANK</v>
      </c>
      <c r="BM371" t="s">
        <v>137</v>
      </c>
      <c r="BN371" t="s">
        <v>142</v>
      </c>
      <c r="BO371" t="s">
        <v>135</v>
      </c>
      <c r="BP371" t="s">
        <v>150</v>
      </c>
      <c r="BQ371" t="s">
        <v>135</v>
      </c>
      <c r="BR371" t="s">
        <v>137</v>
      </c>
      <c r="BS371" t="s">
        <v>128</v>
      </c>
      <c r="BT371" t="s">
        <v>137</v>
      </c>
      <c r="BU371" t="s">
        <v>146</v>
      </c>
      <c r="BV371" t="s">
        <v>147</v>
      </c>
      <c r="BW371" t="s">
        <v>535</v>
      </c>
      <c r="BX371" t="str">
        <f>BX$3</f>
        <v>NONEBLANK</v>
      </c>
      <c r="BY371" t="str">
        <f>BY$3</f>
        <v>NONEBLANK</v>
      </c>
      <c r="BZ371" t="s">
        <v>137</v>
      </c>
      <c r="CA371" t="s">
        <v>137</v>
      </c>
      <c r="CB371" t="str">
        <f>CB$3</f>
        <v>NONEBLANK</v>
      </c>
      <c r="CC371" t="str">
        <f>CC$3</f>
        <v>NONEBLANK</v>
      </c>
      <c r="CD371" t="s">
        <v>137</v>
      </c>
      <c r="CE371" t="str">
        <f>CE$3</f>
        <v>NONEBLANK</v>
      </c>
      <c r="CF371" t="str">
        <f>CF$3</f>
        <v>NONEBLANK</v>
      </c>
      <c r="CG371" t="s">
        <v>137</v>
      </c>
      <c r="CH371" t="s">
        <v>137</v>
      </c>
      <c r="CI371" t="s">
        <v>137</v>
      </c>
      <c r="CJ371" t="str">
        <f>CJ$3</f>
        <v>NONEBLANK</v>
      </c>
      <c r="CK371" t="s">
        <v>1515</v>
      </c>
      <c r="CL371" t="s">
        <v>137</v>
      </c>
      <c r="CM371" t="s">
        <v>137</v>
      </c>
      <c r="CN371" t="s">
        <v>137</v>
      </c>
      <c r="CO371" t="s">
        <v>137</v>
      </c>
      <c r="CP371">
        <v>6</v>
      </c>
      <c r="CQ371" t="s">
        <v>373</v>
      </c>
      <c r="CR371" t="s">
        <v>226</v>
      </c>
      <c r="CS371" t="s">
        <v>137</v>
      </c>
      <c r="CT371" t="s">
        <v>137</v>
      </c>
      <c r="CU371" t="str">
        <f>CU$3</f>
        <v>NONEBLANK</v>
      </c>
      <c r="CV371" t="str">
        <f>CV$3</f>
        <v>NONEBLANK</v>
      </c>
      <c r="CW371" t="s">
        <v>137</v>
      </c>
      <c r="CX371" t="s">
        <v>161</v>
      </c>
      <c r="CY371" t="s">
        <v>200</v>
      </c>
      <c r="CZ371" t="s">
        <v>137</v>
      </c>
      <c r="DA371" t="str">
        <f>DA$3</f>
        <v>NONEBLANK</v>
      </c>
      <c r="DB371" t="s">
        <v>333</v>
      </c>
      <c r="DC371" t="s">
        <v>137</v>
      </c>
      <c r="DD371" t="s">
        <v>137</v>
      </c>
      <c r="DE371" t="s">
        <v>208</v>
      </c>
      <c r="DF371" t="s">
        <v>137</v>
      </c>
      <c r="DG371" t="str">
        <f>DG$3</f>
        <v>NONEBLANK</v>
      </c>
      <c r="DH371" t="s">
        <v>137</v>
      </c>
      <c r="DI371" t="s">
        <v>137</v>
      </c>
      <c r="DJ371" t="s">
        <v>137</v>
      </c>
      <c r="DK371" t="s">
        <v>137</v>
      </c>
      <c r="DL371" t="str">
        <f>DL$3</f>
        <v>NONEBLANK</v>
      </c>
      <c r="DM371" t="s">
        <v>137</v>
      </c>
      <c r="DN371" t="s">
        <v>137</v>
      </c>
      <c r="DO371" t="s">
        <v>137</v>
      </c>
      <c r="DP371" t="s">
        <v>137</v>
      </c>
      <c r="DQ371">
        <f>DQ$3</f>
        <v>2</v>
      </c>
      <c r="DR371" t="str">
        <f>DR$3</f>
        <v>NONEBLANK</v>
      </c>
      <c r="DT371">
        <f>COUNTBLANK(A371:DR371)</f>
        <v>1</v>
      </c>
    </row>
    <row r="372" spans="1:124" x14ac:dyDescent="0.3">
      <c r="A372">
        <v>638</v>
      </c>
      <c r="B372" t="s">
        <v>197</v>
      </c>
      <c r="C372" t="s">
        <v>1494</v>
      </c>
      <c r="D372" t="s">
        <v>1516</v>
      </c>
      <c r="E372">
        <v>1995</v>
      </c>
      <c r="F372">
        <v>4</v>
      </c>
      <c r="G372">
        <v>4</v>
      </c>
      <c r="H372" t="s">
        <v>153</v>
      </c>
      <c r="I372" t="s">
        <v>124</v>
      </c>
      <c r="J372" t="s">
        <v>168</v>
      </c>
      <c r="K372" t="s">
        <v>125</v>
      </c>
      <c r="L372">
        <v>62</v>
      </c>
      <c r="M372" t="s">
        <v>296</v>
      </c>
      <c r="N372">
        <v>1660</v>
      </c>
      <c r="O372">
        <v>4475</v>
      </c>
      <c r="P372">
        <v>1850</v>
      </c>
      <c r="Q372" t="s">
        <v>560</v>
      </c>
      <c r="R372">
        <v>5</v>
      </c>
      <c r="S372">
        <v>16.38</v>
      </c>
      <c r="T372">
        <v>16.38</v>
      </c>
      <c r="U372" t="s">
        <v>1505</v>
      </c>
      <c r="V372" t="str">
        <f>V$3</f>
        <v>NONEBLANK</v>
      </c>
      <c r="W372">
        <v>5</v>
      </c>
      <c r="X372" t="str">
        <f>X$3</f>
        <v>NONEBLANK</v>
      </c>
      <c r="Y372" t="s">
        <v>156</v>
      </c>
      <c r="Z372" t="s">
        <v>203</v>
      </c>
      <c r="AA372" t="s">
        <v>356</v>
      </c>
      <c r="AB372" t="s">
        <v>1105</v>
      </c>
      <c r="AC372" t="s">
        <v>1151</v>
      </c>
      <c r="AD372" t="s">
        <v>1151</v>
      </c>
      <c r="AE372" t="s">
        <v>1506</v>
      </c>
      <c r="AF372" t="s">
        <v>1506</v>
      </c>
      <c r="AG372" t="s">
        <v>131</v>
      </c>
      <c r="AH372" t="s">
        <v>166</v>
      </c>
      <c r="AI372" t="s">
        <v>280</v>
      </c>
      <c r="AJ372" t="s">
        <v>1498</v>
      </c>
      <c r="AK372" t="s">
        <v>1330</v>
      </c>
      <c r="AL372" t="s">
        <v>137</v>
      </c>
      <c r="AM372" t="s">
        <v>135</v>
      </c>
      <c r="AN372" t="s">
        <v>135</v>
      </c>
      <c r="AO372" t="s">
        <v>137</v>
      </c>
      <c r="AP372">
        <v>5</v>
      </c>
      <c r="AQ372" t="s">
        <v>396</v>
      </c>
      <c r="AR372" t="s">
        <v>150</v>
      </c>
      <c r="AS372" t="s">
        <v>1302</v>
      </c>
      <c r="AT372" t="s">
        <v>1506</v>
      </c>
      <c r="AU372" t="s">
        <v>137</v>
      </c>
      <c r="AV372" t="s">
        <v>137</v>
      </c>
      <c r="AW372" t="s">
        <v>164</v>
      </c>
      <c r="AX372" t="s">
        <v>137</v>
      </c>
      <c r="AY372" t="s">
        <v>137</v>
      </c>
      <c r="AZ372" t="str">
        <f>AZ$3</f>
        <v>NONEBLANK</v>
      </c>
      <c r="BA372" t="s">
        <v>137</v>
      </c>
      <c r="BB372" t="s">
        <v>139</v>
      </c>
      <c r="BC372">
        <f>BC$3</f>
        <v>378</v>
      </c>
      <c r="BD372" t="s">
        <v>137</v>
      </c>
      <c r="BE372" t="s">
        <v>137</v>
      </c>
      <c r="BF372" t="s">
        <v>137</v>
      </c>
      <c r="BG372" t="s">
        <v>134</v>
      </c>
      <c r="BH372" t="s">
        <v>193</v>
      </c>
      <c r="BI372" t="s">
        <v>137</v>
      </c>
      <c r="BJ372" t="str">
        <f>BJ$3</f>
        <v>NONEBLANK</v>
      </c>
      <c r="BK372" t="s">
        <v>137</v>
      </c>
      <c r="BL372" t="str">
        <f>BL$3</f>
        <v>NONEBLANK</v>
      </c>
      <c r="BM372" t="s">
        <v>137</v>
      </c>
      <c r="BN372" t="s">
        <v>142</v>
      </c>
      <c r="BO372" t="s">
        <v>135</v>
      </c>
      <c r="BP372" t="s">
        <v>150</v>
      </c>
      <c r="BQ372" t="s">
        <v>135</v>
      </c>
      <c r="BR372" t="s">
        <v>137</v>
      </c>
      <c r="BS372" t="s">
        <v>128</v>
      </c>
      <c r="BT372" t="s">
        <v>137</v>
      </c>
      <c r="BU372" t="s">
        <v>146</v>
      </c>
      <c r="BV372" t="s">
        <v>147</v>
      </c>
      <c r="BW372" t="s">
        <v>535</v>
      </c>
      <c r="BX372" t="str">
        <f>BX$3</f>
        <v>NONEBLANK</v>
      </c>
      <c r="BY372" t="str">
        <f>BY$3</f>
        <v>NONEBLANK</v>
      </c>
      <c r="BZ372" t="s">
        <v>137</v>
      </c>
      <c r="CA372" t="s">
        <v>137</v>
      </c>
      <c r="CB372" t="str">
        <f>CB$3</f>
        <v>NONEBLANK</v>
      </c>
      <c r="CC372" t="str">
        <f>CC$3</f>
        <v>NONEBLANK</v>
      </c>
      <c r="CD372" t="s">
        <v>137</v>
      </c>
      <c r="CE372" t="str">
        <f>CE$3</f>
        <v>NONEBLANK</v>
      </c>
      <c r="CF372" t="str">
        <f>CF$3</f>
        <v>NONEBLANK</v>
      </c>
      <c r="CG372" t="s">
        <v>137</v>
      </c>
      <c r="CH372" t="s">
        <v>137</v>
      </c>
      <c r="CI372" t="s">
        <v>210</v>
      </c>
      <c r="CJ372" t="str">
        <f>CJ$3</f>
        <v>NONEBLANK</v>
      </c>
      <c r="CK372" t="s">
        <v>1517</v>
      </c>
      <c r="CL372" t="s">
        <v>137</v>
      </c>
      <c r="CM372" t="s">
        <v>137</v>
      </c>
      <c r="CN372" t="s">
        <v>137</v>
      </c>
      <c r="CO372" t="s">
        <v>137</v>
      </c>
      <c r="CP372">
        <v>6</v>
      </c>
      <c r="CQ372" t="s">
        <v>373</v>
      </c>
      <c r="CR372" t="s">
        <v>226</v>
      </c>
      <c r="CS372" t="s">
        <v>137</v>
      </c>
      <c r="CT372" t="s">
        <v>137</v>
      </c>
      <c r="CU372" t="str">
        <f>CU$3</f>
        <v>NONEBLANK</v>
      </c>
      <c r="CV372" t="str">
        <f>CV$3</f>
        <v>NONEBLANK</v>
      </c>
      <c r="CW372" t="s">
        <v>137</v>
      </c>
      <c r="CX372" t="s">
        <v>161</v>
      </c>
      <c r="CY372" t="s">
        <v>137</v>
      </c>
      <c r="CZ372" t="s">
        <v>137</v>
      </c>
      <c r="DA372" t="str">
        <f>DA$3</f>
        <v>NONEBLANK</v>
      </c>
      <c r="DB372" t="s">
        <v>333</v>
      </c>
      <c r="DC372" t="s">
        <v>137</v>
      </c>
      <c r="DD372" t="s">
        <v>137</v>
      </c>
      <c r="DE372" t="s">
        <v>208</v>
      </c>
      <c r="DF372" t="s">
        <v>137</v>
      </c>
      <c r="DG372" t="str">
        <f>DG$3</f>
        <v>NONEBLANK</v>
      </c>
      <c r="DH372" t="s">
        <v>137</v>
      </c>
      <c r="DI372" t="s">
        <v>137</v>
      </c>
      <c r="DJ372" t="s">
        <v>137</v>
      </c>
      <c r="DK372" t="s">
        <v>137</v>
      </c>
      <c r="DL372" t="str">
        <f>DL$3</f>
        <v>NONEBLANK</v>
      </c>
      <c r="DM372" t="s">
        <v>137</v>
      </c>
      <c r="DN372" t="s">
        <v>137</v>
      </c>
      <c r="DO372" t="s">
        <v>137</v>
      </c>
      <c r="DP372" t="s">
        <v>137</v>
      </c>
      <c r="DQ372">
        <f>DQ$3</f>
        <v>2</v>
      </c>
      <c r="DR372" t="str">
        <f>DR$3</f>
        <v>NONEBLANK</v>
      </c>
      <c r="DT372">
        <f>COUNTBLANK(A372:DR372)</f>
        <v>1</v>
      </c>
    </row>
    <row r="373" spans="1:124" x14ac:dyDescent="0.3">
      <c r="A373">
        <v>639</v>
      </c>
      <c r="B373" t="s">
        <v>407</v>
      </c>
      <c r="C373" t="s">
        <v>1518</v>
      </c>
      <c r="D373" t="s">
        <v>1519</v>
      </c>
      <c r="E373">
        <v>1968</v>
      </c>
      <c r="F373">
        <v>4</v>
      </c>
      <c r="G373">
        <v>4</v>
      </c>
      <c r="H373" t="s">
        <v>153</v>
      </c>
      <c r="I373" t="s">
        <v>124</v>
      </c>
      <c r="J373" t="s">
        <v>154</v>
      </c>
      <c r="K373" t="s">
        <v>125</v>
      </c>
      <c r="L373">
        <v>55</v>
      </c>
      <c r="M373" t="s">
        <v>296</v>
      </c>
      <c r="N373">
        <v>1456</v>
      </c>
      <c r="O373">
        <v>4767</v>
      </c>
      <c r="P373">
        <v>1832</v>
      </c>
      <c r="Q373" t="s">
        <v>336</v>
      </c>
      <c r="R373">
        <v>4</v>
      </c>
      <c r="S373">
        <f>S$3</f>
        <v>17</v>
      </c>
      <c r="T373" s="1" t="s">
        <v>128</v>
      </c>
      <c r="U373" t="s">
        <v>1520</v>
      </c>
      <c r="V373" t="s">
        <v>1521</v>
      </c>
      <c r="W373">
        <v>7</v>
      </c>
      <c r="X373" t="str">
        <f>X$3</f>
        <v>NONEBLANK</v>
      </c>
      <c r="Y373" t="s">
        <v>156</v>
      </c>
      <c r="Z373" t="s">
        <v>156</v>
      </c>
      <c r="AA373" t="s">
        <v>575</v>
      </c>
      <c r="AB373" t="s">
        <v>1522</v>
      </c>
      <c r="AC373" t="s">
        <v>1523</v>
      </c>
      <c r="AD373" t="s">
        <v>1524</v>
      </c>
      <c r="AE373" t="s">
        <v>831</v>
      </c>
      <c r="AF373" t="s">
        <v>831</v>
      </c>
      <c r="AG373" t="s">
        <v>131</v>
      </c>
      <c r="AH373" t="s">
        <v>166</v>
      </c>
      <c r="AI373" t="s">
        <v>133</v>
      </c>
      <c r="AJ373" t="s">
        <v>1525</v>
      </c>
      <c r="AK373" t="s">
        <v>1526</v>
      </c>
      <c r="AL373" t="s">
        <v>134</v>
      </c>
      <c r="AM373" t="s">
        <v>135</v>
      </c>
      <c r="AN373" t="s">
        <v>135</v>
      </c>
      <c r="AO373" t="s">
        <v>137</v>
      </c>
      <c r="AP373">
        <v>5</v>
      </c>
      <c r="AQ373" t="s">
        <v>396</v>
      </c>
      <c r="AR373" t="s">
        <v>150</v>
      </c>
      <c r="AS373" t="s">
        <v>1527</v>
      </c>
      <c r="AT373" t="s">
        <v>831</v>
      </c>
      <c r="AU373" t="str">
        <f>AU$3</f>
        <v>NONEBLANK</v>
      </c>
      <c r="AV373">
        <v>2</v>
      </c>
      <c r="AW373" t="s">
        <v>140</v>
      </c>
      <c r="AX373" t="s">
        <v>137</v>
      </c>
      <c r="AY373" t="s">
        <v>137</v>
      </c>
      <c r="AZ373" t="s">
        <v>361</v>
      </c>
      <c r="BA373" t="s">
        <v>137</v>
      </c>
      <c r="BB373" t="s">
        <v>142</v>
      </c>
      <c r="BC373">
        <v>586</v>
      </c>
      <c r="BD373" t="s">
        <v>137</v>
      </c>
      <c r="BE373" t="s">
        <v>137</v>
      </c>
      <c r="BF373" t="s">
        <v>137</v>
      </c>
      <c r="BG373" t="s">
        <v>135</v>
      </c>
      <c r="BH373" t="s">
        <v>193</v>
      </c>
      <c r="BI373" t="s">
        <v>137</v>
      </c>
      <c r="BJ373" t="s">
        <v>193</v>
      </c>
      <c r="BK373" t="s">
        <v>137</v>
      </c>
      <c r="BL373" t="s">
        <v>417</v>
      </c>
      <c r="BM373" t="s">
        <v>137</v>
      </c>
      <c r="BN373" t="s">
        <v>142</v>
      </c>
      <c r="BO373" t="s">
        <v>135</v>
      </c>
      <c r="BP373" t="s">
        <v>139</v>
      </c>
      <c r="BQ373" t="s">
        <v>145</v>
      </c>
      <c r="BR373" t="s">
        <v>137</v>
      </c>
      <c r="BS373">
        <v>5.85</v>
      </c>
      <c r="BT373" t="s">
        <v>137</v>
      </c>
      <c r="BU373" t="s">
        <v>146</v>
      </c>
      <c r="BV373" t="s">
        <v>147</v>
      </c>
      <c r="BW373" t="s">
        <v>583</v>
      </c>
      <c r="BX373" t="str">
        <f>BX$3</f>
        <v>NONEBLANK</v>
      </c>
      <c r="BY373" t="s">
        <v>137</v>
      </c>
      <c r="BZ373" t="str">
        <f>BZ$3</f>
        <v>NONEBLANK</v>
      </c>
      <c r="CA373" t="s">
        <v>137</v>
      </c>
      <c r="CB373" t="str">
        <f>CB$3</f>
        <v>NONEBLANK</v>
      </c>
      <c r="CC373" t="str">
        <f>CC$3</f>
        <v>NONEBLANK</v>
      </c>
      <c r="CD373" t="s">
        <v>137</v>
      </c>
      <c r="CE373" t="str">
        <f>CE$3</f>
        <v>NONEBLANK</v>
      </c>
      <c r="CF373" t="str">
        <f>CF$3</f>
        <v>NONEBLANK</v>
      </c>
      <c r="CG373" t="s">
        <v>137</v>
      </c>
      <c r="CH373" t="s">
        <v>137</v>
      </c>
      <c r="CI373" t="s">
        <v>210</v>
      </c>
      <c r="CJ373" t="str">
        <f>CJ$3</f>
        <v>NONEBLANK</v>
      </c>
      <c r="CK373" t="s">
        <v>1528</v>
      </c>
      <c r="CL373" t="s">
        <v>137</v>
      </c>
      <c r="CM373" t="s">
        <v>137</v>
      </c>
      <c r="CN373" t="s">
        <v>137</v>
      </c>
      <c r="CO373" t="str">
        <f>CO$3</f>
        <v>NONEBLANK</v>
      </c>
      <c r="CP373">
        <v>9</v>
      </c>
      <c r="CQ373" t="s">
        <v>373</v>
      </c>
      <c r="CR373" t="s">
        <v>568</v>
      </c>
      <c r="CS373" t="s">
        <v>137</v>
      </c>
      <c r="CT373" t="s">
        <v>137</v>
      </c>
      <c r="CU373" t="str">
        <f>CU$3</f>
        <v>NONEBLANK</v>
      </c>
      <c r="CV373" t="str">
        <f>CV$3</f>
        <v>NONEBLANK</v>
      </c>
      <c r="CW373" t="str">
        <f>CW$3</f>
        <v>NONEBLANK</v>
      </c>
      <c r="CX373" t="s">
        <v>161</v>
      </c>
      <c r="CY373" t="s">
        <v>200</v>
      </c>
      <c r="CZ373" t="str">
        <f>CZ$3</f>
        <v>NONEBLANK</v>
      </c>
      <c r="DA373" t="s">
        <v>137</v>
      </c>
      <c r="DB373" t="s">
        <v>325</v>
      </c>
      <c r="DC373" t="str">
        <f>DC$3</f>
        <v>NONEBLANK</v>
      </c>
      <c r="DD373" t="s">
        <v>137</v>
      </c>
      <c r="DE373" t="s">
        <v>208</v>
      </c>
      <c r="DF373" t="s">
        <v>137</v>
      </c>
      <c r="DG373" t="s">
        <v>137</v>
      </c>
      <c r="DH373" t="s">
        <v>137</v>
      </c>
      <c r="DI373" t="s">
        <v>137</v>
      </c>
      <c r="DJ373" t="s">
        <v>137</v>
      </c>
      <c r="DK373" t="s">
        <v>137</v>
      </c>
      <c r="DL373" t="str">
        <f>DL$3</f>
        <v>NONEBLANK</v>
      </c>
      <c r="DM373" t="s">
        <v>137</v>
      </c>
      <c r="DN373" t="s">
        <v>137</v>
      </c>
      <c r="DO373" t="s">
        <v>137</v>
      </c>
      <c r="DP373" t="s">
        <v>137</v>
      </c>
      <c r="DQ373">
        <f>DQ$3</f>
        <v>2</v>
      </c>
      <c r="DR373" t="str">
        <f>DR$3</f>
        <v>NONEBLANK</v>
      </c>
      <c r="DT373">
        <f>COUNTBLANK(A373:DR373)</f>
        <v>1</v>
      </c>
    </row>
    <row r="374" spans="1:124" x14ac:dyDescent="0.3">
      <c r="A374">
        <v>640</v>
      </c>
      <c r="B374" t="s">
        <v>407</v>
      </c>
      <c r="C374" t="s">
        <v>1518</v>
      </c>
      <c r="D374" t="s">
        <v>1529</v>
      </c>
      <c r="E374">
        <v>1968</v>
      </c>
      <c r="F374">
        <v>4</v>
      </c>
      <c r="G374">
        <v>4</v>
      </c>
      <c r="H374" t="s">
        <v>153</v>
      </c>
      <c r="I374" t="s">
        <v>124</v>
      </c>
      <c r="J374" t="s">
        <v>154</v>
      </c>
      <c r="K374" t="s">
        <v>125</v>
      </c>
      <c r="L374">
        <v>66</v>
      </c>
      <c r="M374" t="s">
        <v>296</v>
      </c>
      <c r="N374">
        <v>1456</v>
      </c>
      <c r="O374">
        <v>4767</v>
      </c>
      <c r="P374">
        <v>1832</v>
      </c>
      <c r="Q374" t="s">
        <v>336</v>
      </c>
      <c r="R374">
        <v>4</v>
      </c>
      <c r="S374">
        <f>S$3</f>
        <v>17</v>
      </c>
      <c r="T374" s="1" t="s">
        <v>128</v>
      </c>
      <c r="U374" t="s">
        <v>1520</v>
      </c>
      <c r="V374" t="s">
        <v>1530</v>
      </c>
      <c r="W374">
        <v>7</v>
      </c>
      <c r="X374" t="str">
        <f>X$3</f>
        <v>NONEBLANK</v>
      </c>
      <c r="Y374" t="s">
        <v>156</v>
      </c>
      <c r="Z374" t="s">
        <v>156</v>
      </c>
      <c r="AA374" t="s">
        <v>575</v>
      </c>
      <c r="AB374" t="s">
        <v>1522</v>
      </c>
      <c r="AC374" t="s">
        <v>1523</v>
      </c>
      <c r="AD374" t="s">
        <v>1524</v>
      </c>
      <c r="AE374" t="s">
        <v>596</v>
      </c>
      <c r="AF374" t="s">
        <v>596</v>
      </c>
      <c r="AG374" t="s">
        <v>131</v>
      </c>
      <c r="AH374" t="s">
        <v>166</v>
      </c>
      <c r="AI374" t="s">
        <v>133</v>
      </c>
      <c r="AJ374" t="s">
        <v>1525</v>
      </c>
      <c r="AK374" t="s">
        <v>1526</v>
      </c>
      <c r="AL374" t="s">
        <v>134</v>
      </c>
      <c r="AM374" t="s">
        <v>135</v>
      </c>
      <c r="AN374" t="s">
        <v>135</v>
      </c>
      <c r="AO374" t="s">
        <v>137</v>
      </c>
      <c r="AP374">
        <v>5</v>
      </c>
      <c r="AQ374" t="s">
        <v>396</v>
      </c>
      <c r="AR374" t="s">
        <v>150</v>
      </c>
      <c r="AS374" t="s">
        <v>1527</v>
      </c>
      <c r="AT374" t="s">
        <v>596</v>
      </c>
      <c r="AU374" t="str">
        <f>AU$3</f>
        <v>NONEBLANK</v>
      </c>
      <c r="AV374" t="s">
        <v>137</v>
      </c>
      <c r="AW374" t="s">
        <v>164</v>
      </c>
      <c r="AX374" t="s">
        <v>137</v>
      </c>
      <c r="AY374" t="s">
        <v>137</v>
      </c>
      <c r="AZ374" t="s">
        <v>361</v>
      </c>
      <c r="BA374" t="s">
        <v>137</v>
      </c>
      <c r="BB374" t="s">
        <v>142</v>
      </c>
      <c r="BC374">
        <v>586</v>
      </c>
      <c r="BD374" t="s">
        <v>137</v>
      </c>
      <c r="BE374" t="s">
        <v>137</v>
      </c>
      <c r="BF374" t="s">
        <v>137</v>
      </c>
      <c r="BG374" t="s">
        <v>135</v>
      </c>
      <c r="BH374" t="s">
        <v>193</v>
      </c>
      <c r="BI374" t="s">
        <v>137</v>
      </c>
      <c r="BJ374" t="s">
        <v>193</v>
      </c>
      <c r="BK374" t="s">
        <v>137</v>
      </c>
      <c r="BL374" t="s">
        <v>417</v>
      </c>
      <c r="BM374" t="s">
        <v>137</v>
      </c>
      <c r="BN374" t="s">
        <v>142</v>
      </c>
      <c r="BO374" t="s">
        <v>135</v>
      </c>
      <c r="BP374" t="s">
        <v>139</v>
      </c>
      <c r="BQ374" t="s">
        <v>145</v>
      </c>
      <c r="BR374" t="s">
        <v>137</v>
      </c>
      <c r="BS374">
        <v>5.85</v>
      </c>
      <c r="BT374" t="s">
        <v>137</v>
      </c>
      <c r="BU374" t="s">
        <v>146</v>
      </c>
      <c r="BV374" t="s">
        <v>147</v>
      </c>
      <c r="BW374" t="s">
        <v>583</v>
      </c>
      <c r="BX374" t="str">
        <f>BX$3</f>
        <v>NONEBLANK</v>
      </c>
      <c r="BY374" t="s">
        <v>137</v>
      </c>
      <c r="BZ374" t="str">
        <f>BZ$3</f>
        <v>NONEBLANK</v>
      </c>
      <c r="CA374" t="s">
        <v>137</v>
      </c>
      <c r="CB374" t="str">
        <f>CB$3</f>
        <v>NONEBLANK</v>
      </c>
      <c r="CC374" t="str">
        <f>CC$3</f>
        <v>NONEBLANK</v>
      </c>
      <c r="CD374" t="s">
        <v>137</v>
      </c>
      <c r="CE374" t="str">
        <f>CE$3</f>
        <v>NONEBLANK</v>
      </c>
      <c r="CF374" t="str">
        <f>CF$3</f>
        <v>NONEBLANK</v>
      </c>
      <c r="CG374" t="s">
        <v>137</v>
      </c>
      <c r="CH374" t="s">
        <v>137</v>
      </c>
      <c r="CI374" t="s">
        <v>210</v>
      </c>
      <c r="CJ374" t="str">
        <f>CJ$3</f>
        <v>NONEBLANK</v>
      </c>
      <c r="CK374" t="s">
        <v>1531</v>
      </c>
      <c r="CL374" t="s">
        <v>137</v>
      </c>
      <c r="CM374" t="s">
        <v>137</v>
      </c>
      <c r="CN374" t="s">
        <v>137</v>
      </c>
      <c r="CO374" t="str">
        <f>CO$3</f>
        <v>NONEBLANK</v>
      </c>
      <c r="CP374">
        <v>9</v>
      </c>
      <c r="CQ374" t="s">
        <v>373</v>
      </c>
      <c r="CR374" t="s">
        <v>568</v>
      </c>
      <c r="CS374" t="s">
        <v>137</v>
      </c>
      <c r="CT374" t="s">
        <v>137</v>
      </c>
      <c r="CU374" t="str">
        <f>CU$3</f>
        <v>NONEBLANK</v>
      </c>
      <c r="CV374" t="str">
        <f>CV$3</f>
        <v>NONEBLANK</v>
      </c>
      <c r="CW374" t="str">
        <f>CW$3</f>
        <v>NONEBLANK</v>
      </c>
      <c r="CX374" t="s">
        <v>161</v>
      </c>
      <c r="CY374" t="s">
        <v>676</v>
      </c>
      <c r="CZ374" t="str">
        <f>CZ$3</f>
        <v>NONEBLANK</v>
      </c>
      <c r="DA374" t="s">
        <v>137</v>
      </c>
      <c r="DB374" t="s">
        <v>325</v>
      </c>
      <c r="DC374" t="str">
        <f>DC$3</f>
        <v>NONEBLANK</v>
      </c>
      <c r="DD374" t="s">
        <v>137</v>
      </c>
      <c r="DE374" t="s">
        <v>208</v>
      </c>
      <c r="DF374" t="s">
        <v>137</v>
      </c>
      <c r="DG374" t="s">
        <v>137</v>
      </c>
      <c r="DH374" t="s">
        <v>137</v>
      </c>
      <c r="DI374" t="s">
        <v>137</v>
      </c>
      <c r="DJ374" t="s">
        <v>137</v>
      </c>
      <c r="DK374" t="s">
        <v>137</v>
      </c>
      <c r="DL374" t="str">
        <f>DL$3</f>
        <v>NONEBLANK</v>
      </c>
      <c r="DM374" t="s">
        <v>137</v>
      </c>
      <c r="DN374" t="s">
        <v>137</v>
      </c>
      <c r="DO374" t="s">
        <v>137</v>
      </c>
      <c r="DP374" t="s">
        <v>137</v>
      </c>
      <c r="DQ374">
        <f>DQ$3</f>
        <v>2</v>
      </c>
      <c r="DR374" t="str">
        <f>DR$3</f>
        <v>NONEBLANK</v>
      </c>
      <c r="DT374">
        <f>COUNTBLANK(A374:DR374)</f>
        <v>1</v>
      </c>
    </row>
    <row r="375" spans="1:124" x14ac:dyDescent="0.3">
      <c r="A375">
        <v>641</v>
      </c>
      <c r="B375" t="s">
        <v>407</v>
      </c>
      <c r="C375" t="s">
        <v>1518</v>
      </c>
      <c r="D375" t="s">
        <v>1532</v>
      </c>
      <c r="E375">
        <v>1968</v>
      </c>
      <c r="F375">
        <v>4</v>
      </c>
      <c r="G375">
        <v>4</v>
      </c>
      <c r="H375" t="s">
        <v>153</v>
      </c>
      <c r="I375" t="s">
        <v>124</v>
      </c>
      <c r="J375" t="s">
        <v>154</v>
      </c>
      <c r="K375" t="s">
        <v>125</v>
      </c>
      <c r="L375">
        <v>55</v>
      </c>
      <c r="M375" t="s">
        <v>296</v>
      </c>
      <c r="N375">
        <v>1456</v>
      </c>
      <c r="O375">
        <v>4767</v>
      </c>
      <c r="P375">
        <v>1832</v>
      </c>
      <c r="Q375" t="s">
        <v>336</v>
      </c>
      <c r="R375">
        <v>4</v>
      </c>
      <c r="S375">
        <f>S$3</f>
        <v>17</v>
      </c>
      <c r="T375" s="1" t="s">
        <v>128</v>
      </c>
      <c r="U375" t="s">
        <v>1520</v>
      </c>
      <c r="V375" t="s">
        <v>1521</v>
      </c>
      <c r="W375">
        <v>7</v>
      </c>
      <c r="X375" t="str">
        <f>X$3</f>
        <v>NONEBLANK</v>
      </c>
      <c r="Y375" t="s">
        <v>156</v>
      </c>
      <c r="Z375" t="s">
        <v>156</v>
      </c>
      <c r="AA375" t="s">
        <v>575</v>
      </c>
      <c r="AB375" t="s">
        <v>1522</v>
      </c>
      <c r="AC375" t="s">
        <v>1523</v>
      </c>
      <c r="AD375" t="s">
        <v>1524</v>
      </c>
      <c r="AE375" t="s">
        <v>831</v>
      </c>
      <c r="AF375" t="s">
        <v>831</v>
      </c>
      <c r="AG375" t="s">
        <v>131</v>
      </c>
      <c r="AH375" t="s">
        <v>166</v>
      </c>
      <c r="AI375" t="s">
        <v>133</v>
      </c>
      <c r="AJ375" t="s">
        <v>1525</v>
      </c>
      <c r="AK375" t="s">
        <v>1526</v>
      </c>
      <c r="AL375" t="s">
        <v>134</v>
      </c>
      <c r="AM375" t="s">
        <v>135</v>
      </c>
      <c r="AN375" t="s">
        <v>135</v>
      </c>
      <c r="AO375" t="s">
        <v>137</v>
      </c>
      <c r="AP375">
        <v>5</v>
      </c>
      <c r="AQ375" t="s">
        <v>396</v>
      </c>
      <c r="AR375" t="s">
        <v>150</v>
      </c>
      <c r="AS375" t="s">
        <v>1527</v>
      </c>
      <c r="AT375" t="s">
        <v>831</v>
      </c>
      <c r="AU375" t="str">
        <f>AU$3</f>
        <v>NONEBLANK</v>
      </c>
      <c r="AV375">
        <v>2</v>
      </c>
      <c r="AW375" t="s">
        <v>140</v>
      </c>
      <c r="AX375" t="s">
        <v>137</v>
      </c>
      <c r="AY375" t="s">
        <v>137</v>
      </c>
      <c r="AZ375" t="s">
        <v>361</v>
      </c>
      <c r="BA375" t="s">
        <v>137</v>
      </c>
      <c r="BB375" t="s">
        <v>142</v>
      </c>
      <c r="BC375">
        <v>586</v>
      </c>
      <c r="BD375" t="s">
        <v>137</v>
      </c>
      <c r="BE375" t="s">
        <v>137</v>
      </c>
      <c r="BF375" t="s">
        <v>137</v>
      </c>
      <c r="BG375" t="s">
        <v>135</v>
      </c>
      <c r="BH375" t="s">
        <v>193</v>
      </c>
      <c r="BI375" t="s">
        <v>137</v>
      </c>
      <c r="BJ375" t="s">
        <v>193</v>
      </c>
      <c r="BK375" t="s">
        <v>137</v>
      </c>
      <c r="BL375" t="s">
        <v>417</v>
      </c>
      <c r="BM375" t="s">
        <v>137</v>
      </c>
      <c r="BN375" t="s">
        <v>142</v>
      </c>
      <c r="BO375" t="s">
        <v>135</v>
      </c>
      <c r="BP375" t="s">
        <v>139</v>
      </c>
      <c r="BQ375" t="s">
        <v>145</v>
      </c>
      <c r="BR375" t="s">
        <v>137</v>
      </c>
      <c r="BS375">
        <v>5.85</v>
      </c>
      <c r="BT375" t="s">
        <v>137</v>
      </c>
      <c r="BU375" t="s">
        <v>146</v>
      </c>
      <c r="BV375" t="s">
        <v>147</v>
      </c>
      <c r="BW375" t="s">
        <v>583</v>
      </c>
      <c r="BX375" t="s">
        <v>137</v>
      </c>
      <c r="BY375" t="s">
        <v>137</v>
      </c>
      <c r="BZ375" t="str">
        <f>BZ$3</f>
        <v>NONEBLANK</v>
      </c>
      <c r="CA375" t="s">
        <v>137</v>
      </c>
      <c r="CB375" t="str">
        <f>CB$3</f>
        <v>NONEBLANK</v>
      </c>
      <c r="CC375" t="str">
        <f>CC$3</f>
        <v>NONEBLANK</v>
      </c>
      <c r="CD375" t="s">
        <v>137</v>
      </c>
      <c r="CE375" t="str">
        <f>CE$3</f>
        <v>NONEBLANK</v>
      </c>
      <c r="CF375" t="str">
        <f>CF$3</f>
        <v>NONEBLANK</v>
      </c>
      <c r="CG375" t="s">
        <v>137</v>
      </c>
      <c r="CH375" t="s">
        <v>137</v>
      </c>
      <c r="CI375" t="s">
        <v>210</v>
      </c>
      <c r="CJ375" t="str">
        <f>CJ$3</f>
        <v>NONEBLANK</v>
      </c>
      <c r="CK375" t="s">
        <v>1528</v>
      </c>
      <c r="CL375" t="s">
        <v>137</v>
      </c>
      <c r="CM375" t="s">
        <v>137</v>
      </c>
      <c r="CN375" t="s">
        <v>137</v>
      </c>
      <c r="CO375" t="str">
        <f>CO$3</f>
        <v>NONEBLANK</v>
      </c>
      <c r="CP375">
        <v>9</v>
      </c>
      <c r="CQ375" t="s">
        <v>373</v>
      </c>
      <c r="CR375" t="s">
        <v>568</v>
      </c>
      <c r="CS375" t="s">
        <v>137</v>
      </c>
      <c r="CT375" t="s">
        <v>137</v>
      </c>
      <c r="CU375" t="str">
        <f>CU$3</f>
        <v>NONEBLANK</v>
      </c>
      <c r="CV375" t="str">
        <f>CV$3</f>
        <v>NONEBLANK</v>
      </c>
      <c r="CW375" t="str">
        <f>CW$3</f>
        <v>NONEBLANK</v>
      </c>
      <c r="CX375" t="s">
        <v>161</v>
      </c>
      <c r="CY375" t="s">
        <v>200</v>
      </c>
      <c r="CZ375" t="str">
        <f>CZ$3</f>
        <v>NONEBLANK</v>
      </c>
      <c r="DA375" t="s">
        <v>137</v>
      </c>
      <c r="DB375" t="s">
        <v>325</v>
      </c>
      <c r="DC375" t="str">
        <f>DC$3</f>
        <v>NONEBLANK</v>
      </c>
      <c r="DD375" t="s">
        <v>137</v>
      </c>
      <c r="DE375" t="s">
        <v>208</v>
      </c>
      <c r="DF375" t="s">
        <v>137</v>
      </c>
      <c r="DG375" t="s">
        <v>137</v>
      </c>
      <c r="DH375" t="s">
        <v>137</v>
      </c>
      <c r="DI375" t="s">
        <v>137</v>
      </c>
      <c r="DJ375" t="s">
        <v>137</v>
      </c>
      <c r="DK375" t="s">
        <v>137</v>
      </c>
      <c r="DL375" t="str">
        <f>DL$3</f>
        <v>NONEBLANK</v>
      </c>
      <c r="DM375" t="s">
        <v>137</v>
      </c>
      <c r="DN375" t="s">
        <v>137</v>
      </c>
      <c r="DO375" t="s">
        <v>137</v>
      </c>
      <c r="DP375" t="s">
        <v>137</v>
      </c>
      <c r="DQ375">
        <f>DQ$3</f>
        <v>2</v>
      </c>
      <c r="DR375" t="str">
        <f>DR$3</f>
        <v>NONEBLANK</v>
      </c>
      <c r="DT375">
        <f>COUNTBLANK(A375:DR375)</f>
        <v>1</v>
      </c>
    </row>
    <row r="376" spans="1:124" x14ac:dyDescent="0.3">
      <c r="A376">
        <v>642</v>
      </c>
      <c r="B376" t="s">
        <v>407</v>
      </c>
      <c r="C376" t="s">
        <v>1518</v>
      </c>
      <c r="D376" t="s">
        <v>1533</v>
      </c>
      <c r="E376">
        <v>1968</v>
      </c>
      <c r="F376">
        <v>4</v>
      </c>
      <c r="G376">
        <v>4</v>
      </c>
      <c r="H376" t="s">
        <v>153</v>
      </c>
      <c r="I376" t="s">
        <v>124</v>
      </c>
      <c r="J376" t="s">
        <v>154</v>
      </c>
      <c r="K376" t="s">
        <v>125</v>
      </c>
      <c r="L376">
        <v>66</v>
      </c>
      <c r="M376" t="s">
        <v>296</v>
      </c>
      <c r="N376">
        <v>1456</v>
      </c>
      <c r="O376">
        <v>4767</v>
      </c>
      <c r="P376">
        <v>1832</v>
      </c>
      <c r="Q376" t="s">
        <v>336</v>
      </c>
      <c r="R376">
        <v>4</v>
      </c>
      <c r="S376">
        <f>S$3</f>
        <v>17</v>
      </c>
      <c r="T376" s="1" t="s">
        <v>128</v>
      </c>
      <c r="U376" t="s">
        <v>1520</v>
      </c>
      <c r="V376" t="s">
        <v>1530</v>
      </c>
      <c r="W376">
        <v>7</v>
      </c>
      <c r="X376" t="str">
        <f>X$3</f>
        <v>NONEBLANK</v>
      </c>
      <c r="Y376" t="s">
        <v>156</v>
      </c>
      <c r="Z376" t="s">
        <v>156</v>
      </c>
      <c r="AA376" t="s">
        <v>575</v>
      </c>
      <c r="AB376" t="s">
        <v>1522</v>
      </c>
      <c r="AC376" t="s">
        <v>1523</v>
      </c>
      <c r="AD376" t="s">
        <v>1524</v>
      </c>
      <c r="AE376" t="s">
        <v>596</v>
      </c>
      <c r="AF376" t="s">
        <v>596</v>
      </c>
      <c r="AG376" t="s">
        <v>131</v>
      </c>
      <c r="AH376" t="s">
        <v>166</v>
      </c>
      <c r="AI376" t="s">
        <v>133</v>
      </c>
      <c r="AJ376" t="s">
        <v>1525</v>
      </c>
      <c r="AK376" t="s">
        <v>1526</v>
      </c>
      <c r="AL376" t="s">
        <v>134</v>
      </c>
      <c r="AM376" t="s">
        <v>135</v>
      </c>
      <c r="AN376" t="s">
        <v>135</v>
      </c>
      <c r="AO376" t="s">
        <v>137</v>
      </c>
      <c r="AP376">
        <v>5</v>
      </c>
      <c r="AQ376" t="s">
        <v>396</v>
      </c>
      <c r="AR376" t="s">
        <v>150</v>
      </c>
      <c r="AS376" t="s">
        <v>1527</v>
      </c>
      <c r="AT376" t="s">
        <v>596</v>
      </c>
      <c r="AU376" t="str">
        <f>AU$3</f>
        <v>NONEBLANK</v>
      </c>
      <c r="AV376" t="s">
        <v>137</v>
      </c>
      <c r="AW376" t="s">
        <v>164</v>
      </c>
      <c r="AX376" t="s">
        <v>137</v>
      </c>
      <c r="AY376" t="s">
        <v>137</v>
      </c>
      <c r="AZ376" t="s">
        <v>361</v>
      </c>
      <c r="BA376" t="s">
        <v>137</v>
      </c>
      <c r="BB376" t="s">
        <v>142</v>
      </c>
      <c r="BC376">
        <v>586</v>
      </c>
      <c r="BD376" t="s">
        <v>137</v>
      </c>
      <c r="BE376" t="s">
        <v>137</v>
      </c>
      <c r="BF376" t="s">
        <v>137</v>
      </c>
      <c r="BG376" t="s">
        <v>135</v>
      </c>
      <c r="BH376" t="s">
        <v>193</v>
      </c>
      <c r="BI376" t="s">
        <v>137</v>
      </c>
      <c r="BJ376" t="s">
        <v>193</v>
      </c>
      <c r="BK376" t="s">
        <v>137</v>
      </c>
      <c r="BL376" t="s">
        <v>417</v>
      </c>
      <c r="BM376" t="s">
        <v>137</v>
      </c>
      <c r="BN376" t="s">
        <v>142</v>
      </c>
      <c r="BO376" t="s">
        <v>135</v>
      </c>
      <c r="BP376" t="s">
        <v>139</v>
      </c>
      <c r="BQ376" t="s">
        <v>145</v>
      </c>
      <c r="BR376" t="s">
        <v>137</v>
      </c>
      <c r="BS376">
        <v>5.85</v>
      </c>
      <c r="BT376" t="s">
        <v>137</v>
      </c>
      <c r="BU376" t="s">
        <v>146</v>
      </c>
      <c r="BV376" t="s">
        <v>147</v>
      </c>
      <c r="BW376" t="s">
        <v>583</v>
      </c>
      <c r="BX376" t="s">
        <v>137</v>
      </c>
      <c r="BY376" t="s">
        <v>137</v>
      </c>
      <c r="BZ376" t="str">
        <f>BZ$3</f>
        <v>NONEBLANK</v>
      </c>
      <c r="CA376" t="s">
        <v>137</v>
      </c>
      <c r="CB376" t="str">
        <f>CB$3</f>
        <v>NONEBLANK</v>
      </c>
      <c r="CC376" t="str">
        <f>CC$3</f>
        <v>NONEBLANK</v>
      </c>
      <c r="CD376" t="s">
        <v>137</v>
      </c>
      <c r="CE376" t="str">
        <f>CE$3</f>
        <v>NONEBLANK</v>
      </c>
      <c r="CF376" t="str">
        <f>CF$3</f>
        <v>NONEBLANK</v>
      </c>
      <c r="CG376" t="s">
        <v>137</v>
      </c>
      <c r="CH376" t="s">
        <v>137</v>
      </c>
      <c r="CI376" t="s">
        <v>210</v>
      </c>
      <c r="CJ376" t="str">
        <f>CJ$3</f>
        <v>NONEBLANK</v>
      </c>
      <c r="CK376" t="s">
        <v>1531</v>
      </c>
      <c r="CL376" t="s">
        <v>137</v>
      </c>
      <c r="CM376" t="s">
        <v>137</v>
      </c>
      <c r="CN376" t="s">
        <v>137</v>
      </c>
      <c r="CO376" t="str">
        <f>CO$3</f>
        <v>NONEBLANK</v>
      </c>
      <c r="CP376">
        <v>9</v>
      </c>
      <c r="CQ376" t="s">
        <v>373</v>
      </c>
      <c r="CR376" t="s">
        <v>568</v>
      </c>
      <c r="CS376" t="s">
        <v>137</v>
      </c>
      <c r="CT376" t="s">
        <v>137</v>
      </c>
      <c r="CU376" t="str">
        <f>CU$3</f>
        <v>NONEBLANK</v>
      </c>
      <c r="CV376" t="str">
        <f>CV$3</f>
        <v>NONEBLANK</v>
      </c>
      <c r="CW376" t="str">
        <f>CW$3</f>
        <v>NONEBLANK</v>
      </c>
      <c r="CX376" t="s">
        <v>161</v>
      </c>
      <c r="CY376" t="s">
        <v>676</v>
      </c>
      <c r="CZ376" t="str">
        <f>CZ$3</f>
        <v>NONEBLANK</v>
      </c>
      <c r="DA376" t="s">
        <v>137</v>
      </c>
      <c r="DB376" t="s">
        <v>325</v>
      </c>
      <c r="DC376" t="str">
        <f>DC$3</f>
        <v>NONEBLANK</v>
      </c>
      <c r="DD376" t="s">
        <v>137</v>
      </c>
      <c r="DE376" t="s">
        <v>208</v>
      </c>
      <c r="DF376" t="s">
        <v>137</v>
      </c>
      <c r="DG376" t="s">
        <v>137</v>
      </c>
      <c r="DH376" t="s">
        <v>137</v>
      </c>
      <c r="DI376" t="s">
        <v>137</v>
      </c>
      <c r="DJ376" t="s">
        <v>137</v>
      </c>
      <c r="DK376" t="s">
        <v>137</v>
      </c>
      <c r="DL376" t="str">
        <f>DL$3</f>
        <v>NONEBLANK</v>
      </c>
      <c r="DM376" t="s">
        <v>137</v>
      </c>
      <c r="DN376" t="s">
        <v>137</v>
      </c>
      <c r="DO376" t="s">
        <v>137</v>
      </c>
      <c r="DP376" t="s">
        <v>137</v>
      </c>
      <c r="DQ376">
        <f>DQ$3</f>
        <v>2</v>
      </c>
      <c r="DR376" t="str">
        <f>DR$3</f>
        <v>NONEBLANK</v>
      </c>
      <c r="DT376">
        <f>COUNTBLANK(A376:DR376)</f>
        <v>1</v>
      </c>
    </row>
    <row r="377" spans="1:124" x14ac:dyDescent="0.3">
      <c r="A377">
        <v>643</v>
      </c>
      <c r="B377" t="s">
        <v>282</v>
      </c>
      <c r="C377" t="s">
        <v>1534</v>
      </c>
      <c r="D377" t="s">
        <v>1535</v>
      </c>
      <c r="E377">
        <v>1798</v>
      </c>
      <c r="F377">
        <v>4</v>
      </c>
      <c r="G377">
        <v>4</v>
      </c>
      <c r="H377" t="s">
        <v>153</v>
      </c>
      <c r="I377" t="s">
        <v>124</v>
      </c>
      <c r="J377" t="s">
        <v>168</v>
      </c>
      <c r="K377" t="s">
        <v>125</v>
      </c>
      <c r="L377">
        <v>43</v>
      </c>
      <c r="M377" t="s">
        <v>725</v>
      </c>
      <c r="N377">
        <v>1490</v>
      </c>
      <c r="O377">
        <v>4540</v>
      </c>
      <c r="P377">
        <v>1760</v>
      </c>
      <c r="Q377" t="s">
        <v>336</v>
      </c>
      <c r="R377">
        <v>4</v>
      </c>
      <c r="S377">
        <v>15.1</v>
      </c>
      <c r="T377">
        <v>18.7</v>
      </c>
      <c r="U377" t="s">
        <v>962</v>
      </c>
      <c r="V377" t="str">
        <f>V$3</f>
        <v>NONEBLANK</v>
      </c>
      <c r="W377">
        <v>5</v>
      </c>
      <c r="X377" t="s">
        <v>187</v>
      </c>
      <c r="Y377" t="s">
        <v>156</v>
      </c>
      <c r="Z377" t="s">
        <v>203</v>
      </c>
      <c r="AA377" t="s">
        <v>1536</v>
      </c>
      <c r="AB377" t="s">
        <v>695</v>
      </c>
      <c r="AC377" t="s">
        <v>1390</v>
      </c>
      <c r="AD377" t="s">
        <v>775</v>
      </c>
      <c r="AE377" t="s">
        <v>899</v>
      </c>
      <c r="AF377" t="s">
        <v>899</v>
      </c>
      <c r="AG377" t="s">
        <v>597</v>
      </c>
      <c r="AH377" t="s">
        <v>166</v>
      </c>
      <c r="AI377" t="s">
        <v>280</v>
      </c>
      <c r="AJ377" t="s">
        <v>1537</v>
      </c>
      <c r="AK377" t="s">
        <v>1538</v>
      </c>
      <c r="AL377" t="s">
        <v>134</v>
      </c>
      <c r="AM377" t="s">
        <v>135</v>
      </c>
      <c r="AN377" t="s">
        <v>135</v>
      </c>
      <c r="AO377">
        <v>1</v>
      </c>
      <c r="AP377">
        <v>5</v>
      </c>
      <c r="AQ377" t="s">
        <v>396</v>
      </c>
      <c r="AR377" t="s">
        <v>150</v>
      </c>
      <c r="AS377" t="s">
        <v>1109</v>
      </c>
      <c r="AT377" t="s">
        <v>494</v>
      </c>
      <c r="AU377" t="s">
        <v>137</v>
      </c>
      <c r="AV377">
        <v>2</v>
      </c>
      <c r="AW377" t="s">
        <v>164</v>
      </c>
      <c r="AX377" t="s">
        <v>137</v>
      </c>
      <c r="AY377" t="s">
        <v>137</v>
      </c>
      <c r="AZ377" t="s">
        <v>293</v>
      </c>
      <c r="BA377" t="s">
        <v>137</v>
      </c>
      <c r="BB377" t="s">
        <v>199</v>
      </c>
      <c r="BC377">
        <f>BC$3</f>
        <v>378</v>
      </c>
      <c r="BD377" t="s">
        <v>137</v>
      </c>
      <c r="BE377" t="s">
        <v>137</v>
      </c>
      <c r="BF377" t="s">
        <v>137</v>
      </c>
      <c r="BG377" t="s">
        <v>134</v>
      </c>
      <c r="BH377" t="s">
        <v>193</v>
      </c>
      <c r="BI377" t="s">
        <v>137</v>
      </c>
      <c r="BJ377" t="s">
        <v>193</v>
      </c>
      <c r="BK377" t="s">
        <v>137</v>
      </c>
      <c r="BL377" t="str">
        <f>BL$3</f>
        <v>NONEBLANK</v>
      </c>
      <c r="BM377" t="s">
        <v>137</v>
      </c>
      <c r="BN377" t="s">
        <v>199</v>
      </c>
      <c r="BO377" t="s">
        <v>135</v>
      </c>
      <c r="BP377" t="s">
        <v>139</v>
      </c>
      <c r="BQ377" t="s">
        <v>135</v>
      </c>
      <c r="BR377" t="s">
        <v>137</v>
      </c>
      <c r="BS377">
        <v>5.0999999999999996</v>
      </c>
      <c r="BT377" t="s">
        <v>137</v>
      </c>
      <c r="BU377" t="s">
        <v>146</v>
      </c>
      <c r="BV377" t="str">
        <f>BV$3</f>
        <v>NONEBLANK</v>
      </c>
      <c r="BW377" t="s">
        <v>235</v>
      </c>
      <c r="BX377" t="str">
        <f>BX$3</f>
        <v>NONEBLANK</v>
      </c>
      <c r="BY377" t="s">
        <v>137</v>
      </c>
      <c r="BZ377" t="s">
        <v>137</v>
      </c>
      <c r="CA377" t="s">
        <v>137</v>
      </c>
      <c r="CB377" t="str">
        <f>CB$3</f>
        <v>NONEBLANK</v>
      </c>
      <c r="CC377" t="str">
        <f>CC$3</f>
        <v>NONEBLANK</v>
      </c>
      <c r="CD377" t="s">
        <v>137</v>
      </c>
      <c r="CE377" t="str">
        <f>CE$3</f>
        <v>NONEBLANK</v>
      </c>
      <c r="CF377" t="str">
        <f>CF$3</f>
        <v>NONEBLANK</v>
      </c>
      <c r="CG377" t="s">
        <v>137</v>
      </c>
      <c r="CH377" t="s">
        <v>137</v>
      </c>
      <c r="CI377" t="s">
        <v>210</v>
      </c>
      <c r="CJ377" t="s">
        <v>1539</v>
      </c>
      <c r="CK377" t="s">
        <v>1540</v>
      </c>
      <c r="CL377" t="s">
        <v>137</v>
      </c>
      <c r="CM377" t="s">
        <v>137</v>
      </c>
      <c r="CN377" t="s">
        <v>137</v>
      </c>
      <c r="CO377" t="s">
        <v>137</v>
      </c>
      <c r="CP377">
        <v>7</v>
      </c>
      <c r="CQ377" t="s">
        <v>373</v>
      </c>
      <c r="CR377" t="s">
        <v>226</v>
      </c>
      <c r="CS377" t="s">
        <v>137</v>
      </c>
      <c r="CT377" t="s">
        <v>137</v>
      </c>
      <c r="CU377" t="str">
        <f>CU$3</f>
        <v>NONEBLANK</v>
      </c>
      <c r="CV377" t="str">
        <f>CV$3</f>
        <v>NONEBLANK</v>
      </c>
      <c r="CW377" t="s">
        <v>137</v>
      </c>
      <c r="CX377" t="s">
        <v>161</v>
      </c>
      <c r="CY377" t="s">
        <v>200</v>
      </c>
      <c r="CZ377" t="s">
        <v>137</v>
      </c>
      <c r="DA377" t="s">
        <v>137</v>
      </c>
      <c r="DB377" t="s">
        <v>333</v>
      </c>
      <c r="DC377" t="s">
        <v>137</v>
      </c>
      <c r="DD377" t="s">
        <v>137</v>
      </c>
      <c r="DE377" t="s">
        <v>208</v>
      </c>
      <c r="DF377" t="s">
        <v>137</v>
      </c>
      <c r="DG377" t="str">
        <f>DG$3</f>
        <v>NONEBLANK</v>
      </c>
      <c r="DH377" t="s">
        <v>137</v>
      </c>
      <c r="DI377" t="str">
        <f>DI$3</f>
        <v>NONEBLANK</v>
      </c>
      <c r="DJ377" t="s">
        <v>137</v>
      </c>
      <c r="DK377" t="s">
        <v>137</v>
      </c>
      <c r="DL377" t="str">
        <f>DL$3</f>
        <v>NONEBLANK</v>
      </c>
      <c r="DM377" t="s">
        <v>137</v>
      </c>
      <c r="DN377" t="s">
        <v>137</v>
      </c>
      <c r="DO377" t="s">
        <v>137</v>
      </c>
      <c r="DP377" t="s">
        <v>137</v>
      </c>
      <c r="DQ377">
        <f>DQ$3</f>
        <v>2</v>
      </c>
      <c r="DR377" t="str">
        <f>DR$3</f>
        <v>NONEBLANK</v>
      </c>
      <c r="DT377">
        <f>COUNTBLANK(A377:DR377)</f>
        <v>0</v>
      </c>
    </row>
    <row r="378" spans="1:124" x14ac:dyDescent="0.3">
      <c r="A378">
        <v>644</v>
      </c>
      <c r="B378" t="s">
        <v>622</v>
      </c>
      <c r="C378" t="s">
        <v>1541</v>
      </c>
      <c r="D378" t="s">
        <v>1542</v>
      </c>
      <c r="E378">
        <v>2998</v>
      </c>
      <c r="F378">
        <v>6</v>
      </c>
      <c r="G378">
        <v>4</v>
      </c>
      <c r="H378" t="s">
        <v>571</v>
      </c>
      <c r="I378" t="s">
        <v>124</v>
      </c>
      <c r="J378" t="s">
        <v>168</v>
      </c>
      <c r="K378" t="s">
        <v>125</v>
      </c>
      <c r="L378">
        <v>80</v>
      </c>
      <c r="M378" t="s">
        <v>126</v>
      </c>
      <c r="N378">
        <v>1805</v>
      </c>
      <c r="O378">
        <v>5151</v>
      </c>
      <c r="P378">
        <v>2000</v>
      </c>
      <c r="Q378" t="s">
        <v>560</v>
      </c>
      <c r="R378">
        <v>5</v>
      </c>
      <c r="S378">
        <f>S$3</f>
        <v>17</v>
      </c>
      <c r="T378" s="1" t="s">
        <v>128</v>
      </c>
      <c r="U378" t="s">
        <v>644</v>
      </c>
      <c r="V378" t="str">
        <f>V$3</f>
        <v>NONEBLANK</v>
      </c>
      <c r="W378">
        <v>8</v>
      </c>
      <c r="X378" t="str">
        <f>X$3</f>
        <v>NONEBLANK</v>
      </c>
      <c r="Y378" t="s">
        <v>156</v>
      </c>
      <c r="Z378" t="s">
        <v>156</v>
      </c>
      <c r="AA378" t="s">
        <v>707</v>
      </c>
      <c r="AB378" t="s">
        <v>707</v>
      </c>
      <c r="AC378" t="str">
        <f>AC$3</f>
        <v>NONEBLANK</v>
      </c>
      <c r="AD378" t="str">
        <f>AD$3</f>
        <v>NONEBLANK</v>
      </c>
      <c r="AE378" t="str">
        <f>AE$3</f>
        <v>NONEBLANK</v>
      </c>
      <c r="AF378" t="str">
        <f>AF$3</f>
        <v>NONEBLANK</v>
      </c>
      <c r="AG378" t="s">
        <v>137</v>
      </c>
      <c r="AH378" t="s">
        <v>166</v>
      </c>
      <c r="AI378" t="s">
        <v>137</v>
      </c>
      <c r="AJ378" t="s">
        <v>1543</v>
      </c>
      <c r="AK378" t="s">
        <v>1544</v>
      </c>
      <c r="AL378" t="s">
        <v>134</v>
      </c>
      <c r="AM378" t="s">
        <v>134</v>
      </c>
      <c r="AN378" t="s">
        <v>134</v>
      </c>
      <c r="AO378" t="s">
        <v>137</v>
      </c>
      <c r="AP378">
        <v>7</v>
      </c>
      <c r="AQ378" t="s">
        <v>396</v>
      </c>
      <c r="AR378" t="s">
        <v>150</v>
      </c>
      <c r="AS378" t="s">
        <v>1545</v>
      </c>
      <c r="AT378">
        <f>AT$3</f>
        <v>17</v>
      </c>
      <c r="AU378" t="s">
        <v>137</v>
      </c>
      <c r="AV378">
        <v>3</v>
      </c>
      <c r="AW378" t="s">
        <v>164</v>
      </c>
      <c r="AX378" t="s">
        <v>137</v>
      </c>
      <c r="AY378" t="s">
        <v>137</v>
      </c>
      <c r="AZ378" t="str">
        <f>AZ$3</f>
        <v>NONEBLANK</v>
      </c>
      <c r="BA378" t="s">
        <v>137</v>
      </c>
      <c r="BB378" t="s">
        <v>252</v>
      </c>
      <c r="BC378">
        <v>326</v>
      </c>
      <c r="BD378" t="s">
        <v>137</v>
      </c>
      <c r="BE378" t="s">
        <v>137</v>
      </c>
      <c r="BF378" t="s">
        <v>137</v>
      </c>
      <c r="BG378" t="s">
        <v>134</v>
      </c>
      <c r="BH378" t="s">
        <v>193</v>
      </c>
      <c r="BI378" t="s">
        <v>137</v>
      </c>
      <c r="BJ378" t="s">
        <v>143</v>
      </c>
      <c r="BK378" t="s">
        <v>137</v>
      </c>
      <c r="BL378" t="str">
        <f>BL$3</f>
        <v>NONEBLANK</v>
      </c>
      <c r="BM378" t="s">
        <v>137</v>
      </c>
      <c r="BN378" t="s">
        <v>252</v>
      </c>
      <c r="BO378" t="s">
        <v>134</v>
      </c>
      <c r="BP378" t="s">
        <v>150</v>
      </c>
      <c r="BQ378" t="s">
        <v>134</v>
      </c>
      <c r="BR378" t="s">
        <v>137</v>
      </c>
      <c r="BS378" t="s">
        <v>128</v>
      </c>
      <c r="BT378" t="s">
        <v>137</v>
      </c>
      <c r="BU378" t="s">
        <v>146</v>
      </c>
      <c r="BV378" t="s">
        <v>137</v>
      </c>
      <c r="BW378" t="s">
        <v>653</v>
      </c>
      <c r="BX378" t="s">
        <v>137</v>
      </c>
      <c r="BY378" t="s">
        <v>137</v>
      </c>
      <c r="BZ378" t="s">
        <v>137</v>
      </c>
      <c r="CA378" t="s">
        <v>137</v>
      </c>
      <c r="CB378" t="s">
        <v>137</v>
      </c>
      <c r="CC378" t="s">
        <v>137</v>
      </c>
      <c r="CD378" t="str">
        <f>CD$3</f>
        <v>NONEBLANK</v>
      </c>
      <c r="CE378" t="str">
        <f>CE$3</f>
        <v>NONEBLANK</v>
      </c>
      <c r="CF378" t="str">
        <f>CF$3</f>
        <v>NONEBLANK</v>
      </c>
      <c r="CG378" t="s">
        <v>137</v>
      </c>
      <c r="CH378" t="s">
        <v>137</v>
      </c>
      <c r="CI378" t="s">
        <v>137</v>
      </c>
      <c r="CJ378" t="str">
        <f>CJ$3</f>
        <v>NONEBLANK</v>
      </c>
      <c r="CK378" t="s">
        <v>1546</v>
      </c>
      <c r="CL378" t="s">
        <v>137</v>
      </c>
      <c r="CM378" t="s">
        <v>137</v>
      </c>
      <c r="CN378" t="s">
        <v>137</v>
      </c>
      <c r="CO378" t="s">
        <v>137</v>
      </c>
      <c r="CP378">
        <v>9</v>
      </c>
      <c r="CQ378" t="s">
        <v>137</v>
      </c>
      <c r="CR378" t="s">
        <v>568</v>
      </c>
      <c r="CS378" t="s">
        <v>137</v>
      </c>
      <c r="CT378" t="s">
        <v>137</v>
      </c>
      <c r="CU378" t="s">
        <v>137</v>
      </c>
      <c r="CV378" t="s">
        <v>137</v>
      </c>
      <c r="CW378" t="s">
        <v>137</v>
      </c>
      <c r="CX378" t="s">
        <v>161</v>
      </c>
      <c r="CY378" t="s">
        <v>676</v>
      </c>
      <c r="CZ378" t="s">
        <v>137</v>
      </c>
      <c r="DA378" t="s">
        <v>137</v>
      </c>
      <c r="DB378" t="s">
        <v>333</v>
      </c>
      <c r="DC378" t="s">
        <v>137</v>
      </c>
      <c r="DD378" t="s">
        <v>137</v>
      </c>
      <c r="DE378" t="s">
        <v>137</v>
      </c>
      <c r="DF378" t="s">
        <v>137</v>
      </c>
      <c r="DG378" t="str">
        <f>DG$3</f>
        <v>NONEBLANK</v>
      </c>
      <c r="DH378" t="s">
        <v>137</v>
      </c>
      <c r="DI378" t="s">
        <v>137</v>
      </c>
      <c r="DJ378" t="s">
        <v>137</v>
      </c>
      <c r="DK378" t="s">
        <v>137</v>
      </c>
      <c r="DL378" t="s">
        <v>137</v>
      </c>
      <c r="DM378" t="s">
        <v>137</v>
      </c>
      <c r="DN378" t="s">
        <v>137</v>
      </c>
      <c r="DO378" t="s">
        <v>137</v>
      </c>
      <c r="DP378" t="s">
        <v>137</v>
      </c>
      <c r="DQ378">
        <f>DQ$3</f>
        <v>2</v>
      </c>
      <c r="DR378" t="str">
        <f>DR$3</f>
        <v>NONEBLANK</v>
      </c>
      <c r="DT378">
        <f>COUNTBLANK(A378:DR378)</f>
        <v>2</v>
      </c>
    </row>
    <row r="379" spans="1:124" x14ac:dyDescent="0.3">
      <c r="A379">
        <v>645</v>
      </c>
      <c r="B379" t="s">
        <v>622</v>
      </c>
      <c r="C379" t="s">
        <v>1541</v>
      </c>
      <c r="D379" t="s">
        <v>1547</v>
      </c>
      <c r="E379">
        <v>2993</v>
      </c>
      <c r="F379">
        <v>6</v>
      </c>
      <c r="G379">
        <v>4</v>
      </c>
      <c r="H379" t="s">
        <v>571</v>
      </c>
      <c r="I379" t="s">
        <v>124</v>
      </c>
      <c r="J379" t="s">
        <v>168</v>
      </c>
      <c r="K379" t="s">
        <v>125</v>
      </c>
      <c r="L379">
        <v>80</v>
      </c>
      <c r="M379" t="s">
        <v>296</v>
      </c>
      <c r="N379">
        <v>1805</v>
      </c>
      <c r="O379">
        <v>5151</v>
      </c>
      <c r="P379">
        <v>2000</v>
      </c>
      <c r="Q379" t="s">
        <v>560</v>
      </c>
      <c r="R379">
        <v>5</v>
      </c>
      <c r="S379">
        <f>S$3</f>
        <v>17</v>
      </c>
      <c r="T379" s="1" t="s">
        <v>128</v>
      </c>
      <c r="U379" t="s">
        <v>644</v>
      </c>
      <c r="V379" t="str">
        <f>V$3</f>
        <v>NONEBLANK</v>
      </c>
      <c r="W379">
        <v>8</v>
      </c>
      <c r="X379" t="str">
        <f>X$3</f>
        <v>NONEBLANK</v>
      </c>
      <c r="Y379" t="s">
        <v>156</v>
      </c>
      <c r="Z379" t="s">
        <v>156</v>
      </c>
      <c r="AA379" t="s">
        <v>707</v>
      </c>
      <c r="AB379" t="s">
        <v>707</v>
      </c>
      <c r="AC379" t="str">
        <f>AC$3</f>
        <v>NONEBLANK</v>
      </c>
      <c r="AD379" t="str">
        <f>AD$3</f>
        <v>NONEBLANK</v>
      </c>
      <c r="AE379" t="str">
        <f>AE$3</f>
        <v>NONEBLANK</v>
      </c>
      <c r="AF379" t="str">
        <f>AF$3</f>
        <v>NONEBLANK</v>
      </c>
      <c r="AG379" t="s">
        <v>137</v>
      </c>
      <c r="AH379" t="s">
        <v>166</v>
      </c>
      <c r="AI379" t="s">
        <v>137</v>
      </c>
      <c r="AJ379" t="s">
        <v>1548</v>
      </c>
      <c r="AK379" t="s">
        <v>1549</v>
      </c>
      <c r="AL379" t="s">
        <v>134</v>
      </c>
      <c r="AM379" t="s">
        <v>134</v>
      </c>
      <c r="AN379" t="s">
        <v>134</v>
      </c>
      <c r="AO379" t="s">
        <v>137</v>
      </c>
      <c r="AP379">
        <v>7</v>
      </c>
      <c r="AQ379" t="s">
        <v>396</v>
      </c>
      <c r="AR379" t="s">
        <v>150</v>
      </c>
      <c r="AS379" t="s">
        <v>1545</v>
      </c>
      <c r="AT379">
        <f>AT$3</f>
        <v>17</v>
      </c>
      <c r="AU379" t="s">
        <v>137</v>
      </c>
      <c r="AV379">
        <v>3</v>
      </c>
      <c r="AW379" t="s">
        <v>164</v>
      </c>
      <c r="AX379" t="s">
        <v>137</v>
      </c>
      <c r="AY379" t="s">
        <v>137</v>
      </c>
      <c r="AZ379" t="str">
        <f>AZ$3</f>
        <v>NONEBLANK</v>
      </c>
      <c r="BA379" t="s">
        <v>137</v>
      </c>
      <c r="BB379" t="s">
        <v>252</v>
      </c>
      <c r="BC379">
        <v>326</v>
      </c>
      <c r="BD379" t="s">
        <v>137</v>
      </c>
      <c r="BE379" t="s">
        <v>137</v>
      </c>
      <c r="BF379" t="s">
        <v>137</v>
      </c>
      <c r="BG379" t="s">
        <v>134</v>
      </c>
      <c r="BH379" t="s">
        <v>193</v>
      </c>
      <c r="BI379" t="s">
        <v>137</v>
      </c>
      <c r="BJ379" t="s">
        <v>143</v>
      </c>
      <c r="BK379" t="s">
        <v>137</v>
      </c>
      <c r="BL379" t="str">
        <f>BL$3</f>
        <v>NONEBLANK</v>
      </c>
      <c r="BM379" t="s">
        <v>137</v>
      </c>
      <c r="BN379" t="s">
        <v>252</v>
      </c>
      <c r="BO379" t="s">
        <v>134</v>
      </c>
      <c r="BP379" t="s">
        <v>150</v>
      </c>
      <c r="BQ379" t="s">
        <v>134</v>
      </c>
      <c r="BR379" t="s">
        <v>137</v>
      </c>
      <c r="BS379" t="s">
        <v>128</v>
      </c>
      <c r="BT379" t="s">
        <v>137</v>
      </c>
      <c r="BU379" t="s">
        <v>146</v>
      </c>
      <c r="BV379" t="s">
        <v>137</v>
      </c>
      <c r="BW379" t="s">
        <v>653</v>
      </c>
      <c r="BX379" t="s">
        <v>137</v>
      </c>
      <c r="BY379" t="s">
        <v>137</v>
      </c>
      <c r="BZ379" t="s">
        <v>137</v>
      </c>
      <c r="CA379" t="s">
        <v>137</v>
      </c>
      <c r="CB379" t="s">
        <v>137</v>
      </c>
      <c r="CC379" t="s">
        <v>137</v>
      </c>
      <c r="CD379" t="s">
        <v>137</v>
      </c>
      <c r="CE379" t="str">
        <f>CE$3</f>
        <v>NONEBLANK</v>
      </c>
      <c r="CF379" t="str">
        <f>CF$3</f>
        <v>NONEBLANK</v>
      </c>
      <c r="CG379" t="s">
        <v>137</v>
      </c>
      <c r="CH379" t="s">
        <v>137</v>
      </c>
      <c r="CI379" t="s">
        <v>137</v>
      </c>
      <c r="CJ379" t="str">
        <f>CJ$3</f>
        <v>NONEBLANK</v>
      </c>
      <c r="CK379" t="s">
        <v>1550</v>
      </c>
      <c r="CL379" t="s">
        <v>137</v>
      </c>
      <c r="CM379" t="s">
        <v>137</v>
      </c>
      <c r="CN379" t="s">
        <v>137</v>
      </c>
      <c r="CO379" t="s">
        <v>137</v>
      </c>
      <c r="CP379">
        <v>9</v>
      </c>
      <c r="CQ379" t="s">
        <v>137</v>
      </c>
      <c r="CR379" t="s">
        <v>568</v>
      </c>
      <c r="CS379" t="s">
        <v>137</v>
      </c>
      <c r="CT379" t="s">
        <v>137</v>
      </c>
      <c r="CU379" t="s">
        <v>137</v>
      </c>
      <c r="CV379" t="s">
        <v>137</v>
      </c>
      <c r="CW379" t="s">
        <v>137</v>
      </c>
      <c r="CX379" t="s">
        <v>161</v>
      </c>
      <c r="CY379" t="s">
        <v>676</v>
      </c>
      <c r="CZ379" t="s">
        <v>137</v>
      </c>
      <c r="DA379" t="s">
        <v>137</v>
      </c>
      <c r="DB379" t="s">
        <v>325</v>
      </c>
      <c r="DC379" t="s">
        <v>137</v>
      </c>
      <c r="DD379" t="s">
        <v>137</v>
      </c>
      <c r="DE379" t="s">
        <v>137</v>
      </c>
      <c r="DF379" t="s">
        <v>137</v>
      </c>
      <c r="DG379" t="s">
        <v>137</v>
      </c>
      <c r="DH379" t="s">
        <v>137</v>
      </c>
      <c r="DI379" t="s">
        <v>137</v>
      </c>
      <c r="DJ379" t="s">
        <v>137</v>
      </c>
      <c r="DK379" t="s">
        <v>137</v>
      </c>
      <c r="DL379" t="s">
        <v>137</v>
      </c>
      <c r="DM379" t="s">
        <v>137</v>
      </c>
      <c r="DN379" t="s">
        <v>137</v>
      </c>
      <c r="DO379" t="s">
        <v>137</v>
      </c>
      <c r="DP379" t="s">
        <v>137</v>
      </c>
      <c r="DQ379">
        <f>DQ$3</f>
        <v>2</v>
      </c>
      <c r="DR379" t="str">
        <f>DR$3</f>
        <v>NONEBLANK</v>
      </c>
      <c r="DT379">
        <f>COUNTBLANK(A379:DR379)</f>
        <v>2</v>
      </c>
    </row>
    <row r="380" spans="1:124" x14ac:dyDescent="0.3">
      <c r="A380">
        <v>646</v>
      </c>
      <c r="B380" t="s">
        <v>622</v>
      </c>
      <c r="C380" t="s">
        <v>1551</v>
      </c>
      <c r="D380" t="s">
        <v>678</v>
      </c>
      <c r="E380">
        <v>2979</v>
      </c>
      <c r="F380">
        <v>6</v>
      </c>
      <c r="G380">
        <v>4</v>
      </c>
      <c r="H380" t="s">
        <v>123</v>
      </c>
      <c r="I380" t="s">
        <v>124</v>
      </c>
      <c r="J380" t="s">
        <v>168</v>
      </c>
      <c r="K380" t="s">
        <v>125</v>
      </c>
      <c r="L380">
        <v>60</v>
      </c>
      <c r="M380" t="s">
        <v>126</v>
      </c>
      <c r="N380">
        <v>1383</v>
      </c>
      <c r="O380">
        <v>4671</v>
      </c>
      <c r="P380">
        <v>1870</v>
      </c>
      <c r="Q380" t="s">
        <v>678</v>
      </c>
      <c r="R380">
        <v>2</v>
      </c>
      <c r="S380">
        <v>7.32</v>
      </c>
      <c r="T380">
        <v>10.75</v>
      </c>
      <c r="U380" t="s">
        <v>1180</v>
      </c>
      <c r="V380" t="s">
        <v>1552</v>
      </c>
      <c r="W380">
        <v>7</v>
      </c>
      <c r="X380" t="s">
        <v>1553</v>
      </c>
      <c r="Y380" t="s">
        <v>156</v>
      </c>
      <c r="Z380" t="s">
        <v>156</v>
      </c>
      <c r="AA380" t="s">
        <v>681</v>
      </c>
      <c r="AB380" t="s">
        <v>681</v>
      </c>
      <c r="AC380" t="s">
        <v>682</v>
      </c>
      <c r="AD380" t="s">
        <v>1554</v>
      </c>
      <c r="AE380" t="s">
        <v>1555</v>
      </c>
      <c r="AF380" t="s">
        <v>1556</v>
      </c>
      <c r="AG380" t="s">
        <v>131</v>
      </c>
      <c r="AH380" t="s">
        <v>166</v>
      </c>
      <c r="AI380" t="s">
        <v>280</v>
      </c>
      <c r="AJ380" t="s">
        <v>1557</v>
      </c>
      <c r="AK380" t="s">
        <v>1558</v>
      </c>
      <c r="AL380" t="s">
        <v>134</v>
      </c>
      <c r="AM380" t="s">
        <v>135</v>
      </c>
      <c r="AN380" t="s">
        <v>135</v>
      </c>
      <c r="AO380" t="s">
        <v>137</v>
      </c>
      <c r="AP380">
        <v>4</v>
      </c>
      <c r="AQ380" t="s">
        <v>396</v>
      </c>
      <c r="AR380" t="s">
        <v>150</v>
      </c>
      <c r="AS380" t="s">
        <v>1559</v>
      </c>
      <c r="AT380" t="s">
        <v>1249</v>
      </c>
      <c r="AU380" t="s">
        <v>137</v>
      </c>
      <c r="AV380" t="s">
        <v>137</v>
      </c>
      <c r="AW380" t="s">
        <v>303</v>
      </c>
      <c r="AX380" t="s">
        <v>137</v>
      </c>
      <c r="AY380" t="s">
        <v>137</v>
      </c>
      <c r="AZ380" t="s">
        <v>361</v>
      </c>
      <c r="BA380" t="s">
        <v>137</v>
      </c>
      <c r="BB380" t="s">
        <v>202</v>
      </c>
      <c r="BC380">
        <v>368</v>
      </c>
      <c r="BD380" t="s">
        <v>137</v>
      </c>
      <c r="BE380" t="s">
        <v>137</v>
      </c>
      <c r="BF380" t="str">
        <f>BF$3</f>
        <v>NONEBLANK</v>
      </c>
      <c r="BG380" t="s">
        <v>134</v>
      </c>
      <c r="BH380" t="s">
        <v>143</v>
      </c>
      <c r="BI380" t="s">
        <v>137</v>
      </c>
      <c r="BJ380" t="s">
        <v>143</v>
      </c>
      <c r="BK380" t="s">
        <v>137</v>
      </c>
      <c r="BL380" t="str">
        <f>BL$3</f>
        <v>NONEBLANK</v>
      </c>
      <c r="BM380" t="s">
        <v>137</v>
      </c>
      <c r="BN380" t="s">
        <v>139</v>
      </c>
      <c r="BO380" t="s">
        <v>135</v>
      </c>
      <c r="BP380" t="s">
        <v>150</v>
      </c>
      <c r="BQ380" t="s">
        <v>145</v>
      </c>
      <c r="BR380" t="s">
        <v>137</v>
      </c>
      <c r="BS380">
        <v>6.1</v>
      </c>
      <c r="BT380" t="s">
        <v>137</v>
      </c>
      <c r="BU380" t="s">
        <v>146</v>
      </c>
      <c r="BV380" t="str">
        <f>BV$3</f>
        <v>NONEBLANK</v>
      </c>
      <c r="BW380" t="s">
        <v>535</v>
      </c>
      <c r="BX380" t="str">
        <f>BX$3</f>
        <v>NONEBLANK</v>
      </c>
      <c r="BY380" t="str">
        <f>BY$3</f>
        <v>NONEBLANK</v>
      </c>
      <c r="BZ380" t="s">
        <v>137</v>
      </c>
      <c r="CA380" t="s">
        <v>137</v>
      </c>
      <c r="CB380" t="str">
        <f>CB$3</f>
        <v>NONEBLANK</v>
      </c>
      <c r="CC380" t="str">
        <f>CC$3</f>
        <v>NONEBLANK</v>
      </c>
      <c r="CD380" t="s">
        <v>137</v>
      </c>
      <c r="CE380" t="str">
        <f>CE$3</f>
        <v>NONEBLANK</v>
      </c>
      <c r="CF380" t="str">
        <f>CF$3</f>
        <v>NONEBLANK</v>
      </c>
      <c r="CG380" t="s">
        <v>137</v>
      </c>
      <c r="CH380" t="s">
        <v>137</v>
      </c>
      <c r="CI380" t="s">
        <v>163</v>
      </c>
      <c r="CJ380" t="s">
        <v>1560</v>
      </c>
      <c r="CK380" t="s">
        <v>1561</v>
      </c>
      <c r="CL380" t="s">
        <v>137</v>
      </c>
      <c r="CM380" t="s">
        <v>137</v>
      </c>
      <c r="CN380" t="s">
        <v>137</v>
      </c>
      <c r="CO380" t="s">
        <v>137</v>
      </c>
      <c r="CP380">
        <v>10</v>
      </c>
      <c r="CQ380" t="s">
        <v>373</v>
      </c>
      <c r="CR380" t="s">
        <v>226</v>
      </c>
      <c r="CS380" t="s">
        <v>137</v>
      </c>
      <c r="CT380" t="s">
        <v>137</v>
      </c>
      <c r="CU380" t="str">
        <f>CU$3</f>
        <v>NONEBLANK</v>
      </c>
      <c r="CV380" t="str">
        <f>CV$3</f>
        <v>NONEBLANK</v>
      </c>
      <c r="CW380" t="s">
        <v>137</v>
      </c>
      <c r="CX380" t="s">
        <v>161</v>
      </c>
      <c r="CY380" t="s">
        <v>200</v>
      </c>
      <c r="CZ380" t="s">
        <v>137</v>
      </c>
      <c r="DA380" t="s">
        <v>137</v>
      </c>
      <c r="DB380" t="s">
        <v>325</v>
      </c>
      <c r="DC380" t="s">
        <v>137</v>
      </c>
      <c r="DD380" t="str">
        <f>DD$3</f>
        <v>NONEBLANK</v>
      </c>
      <c r="DE380" t="str">
        <f>DE$3</f>
        <v>NONEBLANK</v>
      </c>
      <c r="DF380" t="s">
        <v>137</v>
      </c>
      <c r="DG380" t="s">
        <v>137</v>
      </c>
      <c r="DH380" t="s">
        <v>137</v>
      </c>
      <c r="DI380" t="str">
        <f>DI$3</f>
        <v>NONEBLANK</v>
      </c>
      <c r="DJ380" t="s">
        <v>137</v>
      </c>
      <c r="DK380" t="s">
        <v>137</v>
      </c>
      <c r="DL380" t="s">
        <v>137</v>
      </c>
      <c r="DM380" t="s">
        <v>137</v>
      </c>
      <c r="DN380" t="s">
        <v>137</v>
      </c>
      <c r="DO380" t="s">
        <v>137</v>
      </c>
      <c r="DP380" t="s">
        <v>137</v>
      </c>
      <c r="DQ380">
        <f>DQ$3</f>
        <v>2</v>
      </c>
      <c r="DR380" t="str">
        <f>DR$3</f>
        <v>NONEBLANK</v>
      </c>
      <c r="DT380">
        <f>COUNTBLANK(A380:DR380)</f>
        <v>0</v>
      </c>
    </row>
    <row r="381" spans="1:124" x14ac:dyDescent="0.3">
      <c r="A381">
        <v>653</v>
      </c>
      <c r="B381" t="s">
        <v>197</v>
      </c>
      <c r="C381" t="s">
        <v>1562</v>
      </c>
      <c r="D381" t="s">
        <v>1565</v>
      </c>
      <c r="E381">
        <v>1197</v>
      </c>
      <c r="F381">
        <v>4</v>
      </c>
      <c r="G381">
        <v>4</v>
      </c>
      <c r="H381" t="s">
        <v>153</v>
      </c>
      <c r="I381" t="s">
        <v>124</v>
      </c>
      <c r="J381" t="s">
        <v>154</v>
      </c>
      <c r="K381" t="s">
        <v>125</v>
      </c>
      <c r="L381">
        <v>37</v>
      </c>
      <c r="M381" t="s">
        <v>126</v>
      </c>
      <c r="N381">
        <v>1520</v>
      </c>
      <c r="O381">
        <v>3805</v>
      </c>
      <c r="P381">
        <v>1680</v>
      </c>
      <c r="Q381" t="s">
        <v>127</v>
      </c>
      <c r="R381">
        <v>5</v>
      </c>
      <c r="S381">
        <f>S$3</f>
        <v>17</v>
      </c>
      <c r="T381" s="1" t="s">
        <v>128</v>
      </c>
      <c r="U381" t="s">
        <v>1563</v>
      </c>
      <c r="V381" t="s">
        <v>214</v>
      </c>
      <c r="W381">
        <v>5</v>
      </c>
      <c r="X381" t="s">
        <v>187</v>
      </c>
      <c r="Y381" t="s">
        <v>156</v>
      </c>
      <c r="Z381" t="s">
        <v>130</v>
      </c>
      <c r="AA381" t="s">
        <v>179</v>
      </c>
      <c r="AB381" t="s">
        <v>205</v>
      </c>
      <c r="AC381" t="str">
        <f>AC$3</f>
        <v>NONEBLANK</v>
      </c>
      <c r="AD381" t="str">
        <f>AD$3</f>
        <v>NONEBLANK</v>
      </c>
      <c r="AE381" t="s">
        <v>195</v>
      </c>
      <c r="AF381" t="s">
        <v>195</v>
      </c>
      <c r="AG381" t="s">
        <v>131</v>
      </c>
      <c r="AH381" t="s">
        <v>166</v>
      </c>
      <c r="AI381" t="str">
        <f>AI$3</f>
        <v>NONEBLANK</v>
      </c>
      <c r="AJ381" t="s">
        <v>249</v>
      </c>
      <c r="AK381" t="s">
        <v>379</v>
      </c>
      <c r="AL381" t="s">
        <v>134</v>
      </c>
      <c r="AM381" t="s">
        <v>135</v>
      </c>
      <c r="AN381" t="s">
        <v>135</v>
      </c>
      <c r="AO381">
        <v>2</v>
      </c>
      <c r="AP381">
        <v>5</v>
      </c>
      <c r="AQ381" t="s">
        <v>138</v>
      </c>
      <c r="AR381" t="s">
        <v>139</v>
      </c>
      <c r="AS381" t="s">
        <v>390</v>
      </c>
      <c r="AT381" t="s">
        <v>195</v>
      </c>
      <c r="AU381" t="str">
        <f>AU$3</f>
        <v>NONEBLANK</v>
      </c>
      <c r="AV381">
        <v>2</v>
      </c>
      <c r="AW381" t="s">
        <v>140</v>
      </c>
      <c r="AX381" t="s">
        <v>137</v>
      </c>
      <c r="AY381" t="s">
        <v>137</v>
      </c>
      <c r="AZ381" t="s">
        <v>1564</v>
      </c>
      <c r="BA381" t="s">
        <v>137</v>
      </c>
      <c r="BB381" t="s">
        <v>139</v>
      </c>
      <c r="BC381">
        <v>256</v>
      </c>
      <c r="BD381" t="s">
        <v>137</v>
      </c>
      <c r="BE381" t="s">
        <v>137</v>
      </c>
      <c r="BF381" t="s">
        <v>137</v>
      </c>
      <c r="BG381" t="s">
        <v>134</v>
      </c>
      <c r="BH381" t="s">
        <v>193</v>
      </c>
      <c r="BI381" t="s">
        <v>137</v>
      </c>
      <c r="BJ381" t="s">
        <v>193</v>
      </c>
      <c r="BK381" t="s">
        <v>137</v>
      </c>
      <c r="BL381" t="str">
        <f>BL$3</f>
        <v>NONEBLANK</v>
      </c>
      <c r="BM381" t="s">
        <v>137</v>
      </c>
      <c r="BN381" t="s">
        <v>142</v>
      </c>
      <c r="BO381" t="s">
        <v>134</v>
      </c>
      <c r="BP381" t="s">
        <v>139</v>
      </c>
      <c r="BQ381" t="s">
        <v>145</v>
      </c>
      <c r="BR381" t="s">
        <v>137</v>
      </c>
      <c r="BS381" t="s">
        <v>128</v>
      </c>
      <c r="BT381" t="s">
        <v>137</v>
      </c>
      <c r="BU381" t="s">
        <v>146</v>
      </c>
      <c r="BV381" t="str">
        <f>BV$3</f>
        <v>NONEBLANK</v>
      </c>
      <c r="BW381" t="s">
        <v>235</v>
      </c>
      <c r="BX381" t="s">
        <v>137</v>
      </c>
      <c r="BY381" t="str">
        <f>BY$3</f>
        <v>NONEBLANK</v>
      </c>
      <c r="BZ381" t="s">
        <v>137</v>
      </c>
      <c r="CA381" t="s">
        <v>137</v>
      </c>
      <c r="CB381" t="s">
        <v>137</v>
      </c>
      <c r="CC381" t="str">
        <f>CC$3</f>
        <v>NONEBLANK</v>
      </c>
      <c r="CD381" t="str">
        <f>CD$3</f>
        <v>NONEBLANK</v>
      </c>
      <c r="CE381" t="s">
        <v>137</v>
      </c>
      <c r="CF381" t="str">
        <f>CF$3</f>
        <v>NONEBLANK</v>
      </c>
      <c r="CG381" t="s">
        <v>137</v>
      </c>
      <c r="CH381" t="s">
        <v>137</v>
      </c>
      <c r="CI381" t="s">
        <v>210</v>
      </c>
      <c r="CJ381" t="str">
        <f>CJ$3</f>
        <v>NONEBLANK</v>
      </c>
      <c r="CK381" t="s">
        <v>165</v>
      </c>
      <c r="CL381" t="s">
        <v>137</v>
      </c>
      <c r="CM381" t="s">
        <v>137</v>
      </c>
      <c r="CN381" t="s">
        <v>137</v>
      </c>
      <c r="CO381" t="s">
        <v>137</v>
      </c>
      <c r="CP381">
        <v>2</v>
      </c>
      <c r="CQ381" t="s">
        <v>176</v>
      </c>
      <c r="CR381" t="s">
        <v>177</v>
      </c>
      <c r="CS381" t="str">
        <f>CS$3</f>
        <v>NONEBLANK</v>
      </c>
      <c r="CT381" t="s">
        <v>137</v>
      </c>
      <c r="CU381" t="s">
        <v>137</v>
      </c>
      <c r="CV381" t="s">
        <v>137</v>
      </c>
      <c r="CW381" t="s">
        <v>137</v>
      </c>
      <c r="CX381" t="s">
        <v>161</v>
      </c>
      <c r="CY381" t="s">
        <v>200</v>
      </c>
      <c r="CZ381" t="s">
        <v>137</v>
      </c>
      <c r="DA381" t="str">
        <f>DA$3</f>
        <v>NONEBLANK</v>
      </c>
      <c r="DB381" t="s">
        <v>201</v>
      </c>
      <c r="DC381" t="str">
        <f>DC$3</f>
        <v>NONEBLANK</v>
      </c>
      <c r="DD381" t="s">
        <v>137</v>
      </c>
      <c r="DE381" t="str">
        <f>DE$3</f>
        <v>NONEBLANK</v>
      </c>
      <c r="DF381" t="str">
        <f>DF$3</f>
        <v>NONEBLANK</v>
      </c>
      <c r="DG381" t="str">
        <f>DG$3</f>
        <v>NONEBLANK</v>
      </c>
      <c r="DH381" t="str">
        <f>DH$3</f>
        <v>NONEBLANK</v>
      </c>
      <c r="DI381" t="s">
        <v>137</v>
      </c>
      <c r="DJ381" t="str">
        <f>DJ$3</f>
        <v>NONEBLANK</v>
      </c>
      <c r="DK381" t="str">
        <f>DK$3</f>
        <v>NONEBLANK</v>
      </c>
      <c r="DL381" t="str">
        <f>DL$3</f>
        <v>NONEBLANK</v>
      </c>
      <c r="DM381" t="str">
        <f>DM$3</f>
        <v>NONEBLANK</v>
      </c>
      <c r="DN381" t="str">
        <f>DN$3</f>
        <v>NONEBLANK</v>
      </c>
      <c r="DO381" t="str">
        <f>DO$3</f>
        <v>NONEBLANK</v>
      </c>
      <c r="DP381" t="str">
        <f>DP$3</f>
        <v>NONEBLANK</v>
      </c>
      <c r="DQ381">
        <f>DQ$3</f>
        <v>2</v>
      </c>
      <c r="DR381" t="str">
        <f>DR$3</f>
        <v>NONEBLANK</v>
      </c>
      <c r="DT381">
        <f>COUNTBLANK(A381:DR381)</f>
        <v>2</v>
      </c>
    </row>
    <row r="382" spans="1:124" x14ac:dyDescent="0.3">
      <c r="A382">
        <v>654</v>
      </c>
      <c r="B382" t="s">
        <v>197</v>
      </c>
      <c r="C382" t="s">
        <v>1562</v>
      </c>
      <c r="D382" t="s">
        <v>1566</v>
      </c>
      <c r="E382">
        <v>1197</v>
      </c>
      <c r="F382">
        <v>4</v>
      </c>
      <c r="G382">
        <v>4</v>
      </c>
      <c r="H382" t="s">
        <v>153</v>
      </c>
      <c r="I382" t="s">
        <v>124</v>
      </c>
      <c r="J382" t="s">
        <v>154</v>
      </c>
      <c r="K382" t="s">
        <v>125</v>
      </c>
      <c r="L382">
        <v>37</v>
      </c>
      <c r="M382" t="s">
        <v>126</v>
      </c>
      <c r="N382">
        <v>1520</v>
      </c>
      <c r="O382">
        <v>3805</v>
      </c>
      <c r="P382">
        <v>1680</v>
      </c>
      <c r="Q382" t="s">
        <v>127</v>
      </c>
      <c r="R382">
        <v>5</v>
      </c>
      <c r="S382">
        <f>S$3</f>
        <v>17</v>
      </c>
      <c r="T382" s="1" t="s">
        <v>128</v>
      </c>
      <c r="U382" t="s">
        <v>1563</v>
      </c>
      <c r="V382" t="s">
        <v>214</v>
      </c>
      <c r="W382">
        <v>5</v>
      </c>
      <c r="X382" t="s">
        <v>187</v>
      </c>
      <c r="Y382" t="s">
        <v>156</v>
      </c>
      <c r="Z382" t="s">
        <v>130</v>
      </c>
      <c r="AA382" t="s">
        <v>179</v>
      </c>
      <c r="AB382" t="s">
        <v>205</v>
      </c>
      <c r="AC382" t="str">
        <f>AC$3</f>
        <v>NONEBLANK</v>
      </c>
      <c r="AD382" t="str">
        <f>AD$3</f>
        <v>NONEBLANK</v>
      </c>
      <c r="AE382" t="s">
        <v>195</v>
      </c>
      <c r="AF382" t="s">
        <v>195</v>
      </c>
      <c r="AG382" t="s">
        <v>131</v>
      </c>
      <c r="AH382" t="s">
        <v>166</v>
      </c>
      <c r="AI382" t="str">
        <f>AI$3</f>
        <v>NONEBLANK</v>
      </c>
      <c r="AJ382" t="s">
        <v>249</v>
      </c>
      <c r="AK382" t="s">
        <v>379</v>
      </c>
      <c r="AL382" t="s">
        <v>134</v>
      </c>
      <c r="AM382" t="s">
        <v>135</v>
      </c>
      <c r="AN382" t="s">
        <v>135</v>
      </c>
      <c r="AO382">
        <v>2</v>
      </c>
      <c r="AP382">
        <v>5</v>
      </c>
      <c r="AQ382" t="s">
        <v>138</v>
      </c>
      <c r="AR382" t="s">
        <v>150</v>
      </c>
      <c r="AS382" t="s">
        <v>390</v>
      </c>
      <c r="AT382" t="s">
        <v>195</v>
      </c>
      <c r="AU382" t="str">
        <f>AU$3</f>
        <v>NONEBLANK</v>
      </c>
      <c r="AV382">
        <v>2</v>
      </c>
      <c r="AW382" t="s">
        <v>140</v>
      </c>
      <c r="AX382" t="s">
        <v>137</v>
      </c>
      <c r="AY382" t="s">
        <v>137</v>
      </c>
      <c r="AZ382" t="s">
        <v>1564</v>
      </c>
      <c r="BA382" t="s">
        <v>137</v>
      </c>
      <c r="BB382" t="s">
        <v>139</v>
      </c>
      <c r="BC382">
        <v>256</v>
      </c>
      <c r="BD382" t="s">
        <v>137</v>
      </c>
      <c r="BE382" t="s">
        <v>137</v>
      </c>
      <c r="BF382" t="s">
        <v>137</v>
      </c>
      <c r="BG382" t="s">
        <v>134</v>
      </c>
      <c r="BH382" t="s">
        <v>193</v>
      </c>
      <c r="BI382" t="s">
        <v>137</v>
      </c>
      <c r="BJ382" t="s">
        <v>193</v>
      </c>
      <c r="BK382" t="s">
        <v>137</v>
      </c>
      <c r="BL382" t="str">
        <f>BL$3</f>
        <v>NONEBLANK</v>
      </c>
      <c r="BM382" t="s">
        <v>137</v>
      </c>
      <c r="BN382" t="s">
        <v>142</v>
      </c>
      <c r="BO382" t="s">
        <v>134</v>
      </c>
      <c r="BP382" t="s">
        <v>139</v>
      </c>
      <c r="BQ382" t="s">
        <v>145</v>
      </c>
      <c r="BR382" t="s">
        <v>137</v>
      </c>
      <c r="BS382" t="s">
        <v>128</v>
      </c>
      <c r="BT382" t="s">
        <v>137</v>
      </c>
      <c r="BU382" t="s">
        <v>146</v>
      </c>
      <c r="BV382" t="str">
        <f>BV$3</f>
        <v>NONEBLANK</v>
      </c>
      <c r="BW382" t="s">
        <v>235</v>
      </c>
      <c r="BX382" t="s">
        <v>137</v>
      </c>
      <c r="BY382" t="str">
        <f>BY$3</f>
        <v>NONEBLANK</v>
      </c>
      <c r="BZ382" t="s">
        <v>137</v>
      </c>
      <c r="CA382" t="s">
        <v>137</v>
      </c>
      <c r="CB382" t="str">
        <f>CB$3</f>
        <v>NONEBLANK</v>
      </c>
      <c r="CC382" t="s">
        <v>137</v>
      </c>
      <c r="CD382" t="str">
        <f>CD$3</f>
        <v>NONEBLANK</v>
      </c>
      <c r="CE382" t="s">
        <v>137</v>
      </c>
      <c r="CF382" t="str">
        <f>CF$3</f>
        <v>NONEBLANK</v>
      </c>
      <c r="CG382" t="s">
        <v>137</v>
      </c>
      <c r="CH382" t="s">
        <v>137</v>
      </c>
      <c r="CI382" t="s">
        <v>210</v>
      </c>
      <c r="CJ382" t="str">
        <f>CJ$3</f>
        <v>NONEBLANK</v>
      </c>
      <c r="CK382" t="s">
        <v>165</v>
      </c>
      <c r="CL382" t="s">
        <v>137</v>
      </c>
      <c r="CM382" t="s">
        <v>137</v>
      </c>
      <c r="CN382" t="s">
        <v>137</v>
      </c>
      <c r="CO382" t="s">
        <v>137</v>
      </c>
      <c r="CP382">
        <v>2</v>
      </c>
      <c r="CQ382" t="s">
        <v>176</v>
      </c>
      <c r="CR382" t="s">
        <v>177</v>
      </c>
      <c r="CS382" t="str">
        <f>CS$3</f>
        <v>NONEBLANK</v>
      </c>
      <c r="CT382" t="s">
        <v>137</v>
      </c>
      <c r="CU382" t="s">
        <v>137</v>
      </c>
      <c r="CV382" t="s">
        <v>137</v>
      </c>
      <c r="CW382" t="s">
        <v>137</v>
      </c>
      <c r="CX382" t="s">
        <v>161</v>
      </c>
      <c r="CY382" t="s">
        <v>200</v>
      </c>
      <c r="CZ382" t="s">
        <v>137</v>
      </c>
      <c r="DA382" t="str">
        <f>DA$3</f>
        <v>NONEBLANK</v>
      </c>
      <c r="DB382" t="s">
        <v>201</v>
      </c>
      <c r="DC382" t="str">
        <f>DC$3</f>
        <v>NONEBLANK</v>
      </c>
      <c r="DD382" t="s">
        <v>137</v>
      </c>
      <c r="DE382" t="str">
        <f>DE$3</f>
        <v>NONEBLANK</v>
      </c>
      <c r="DF382" t="str">
        <f>DF$3</f>
        <v>NONEBLANK</v>
      </c>
      <c r="DG382" t="str">
        <f>DG$3</f>
        <v>NONEBLANK</v>
      </c>
      <c r="DH382" t="s">
        <v>137</v>
      </c>
      <c r="DI382" t="s">
        <v>137</v>
      </c>
      <c r="DJ382" t="str">
        <f>DJ$3</f>
        <v>NONEBLANK</v>
      </c>
      <c r="DK382" t="str">
        <f>DK$3</f>
        <v>NONEBLANK</v>
      </c>
      <c r="DL382" t="str">
        <f>DL$3</f>
        <v>NONEBLANK</v>
      </c>
      <c r="DM382" t="s">
        <v>137</v>
      </c>
      <c r="DN382" t="str">
        <f>DN$3</f>
        <v>NONEBLANK</v>
      </c>
      <c r="DO382" t="str">
        <f>DO$3</f>
        <v>NONEBLANK</v>
      </c>
      <c r="DP382" t="str">
        <f>DP$3</f>
        <v>NONEBLANK</v>
      </c>
      <c r="DQ382">
        <f>DQ$3</f>
        <v>2</v>
      </c>
      <c r="DR382" t="str">
        <f>DR$3</f>
        <v>NONEBLANK</v>
      </c>
      <c r="DT382">
        <f>COUNTBLANK(A382:DR382)</f>
        <v>2</v>
      </c>
    </row>
    <row r="383" spans="1:124" x14ac:dyDescent="0.3">
      <c r="A383">
        <v>655</v>
      </c>
      <c r="B383" t="s">
        <v>197</v>
      </c>
      <c r="C383" t="s">
        <v>1562</v>
      </c>
      <c r="D383" t="s">
        <v>1567</v>
      </c>
      <c r="E383">
        <v>1197</v>
      </c>
      <c r="F383">
        <v>4</v>
      </c>
      <c r="G383">
        <v>4</v>
      </c>
      <c r="H383" t="s">
        <v>153</v>
      </c>
      <c r="I383" t="s">
        <v>124</v>
      </c>
      <c r="J383" t="s">
        <v>154</v>
      </c>
      <c r="K383" t="s">
        <v>125</v>
      </c>
      <c r="L383">
        <v>37</v>
      </c>
      <c r="M383" t="s">
        <v>126</v>
      </c>
      <c r="N383">
        <v>1520</v>
      </c>
      <c r="O383">
        <v>3805</v>
      </c>
      <c r="P383">
        <v>1680</v>
      </c>
      <c r="Q383" t="s">
        <v>127</v>
      </c>
      <c r="R383">
        <v>5</v>
      </c>
      <c r="S383">
        <f>S$3</f>
        <v>17</v>
      </c>
      <c r="T383" s="1" t="s">
        <v>128</v>
      </c>
      <c r="U383" t="s">
        <v>1563</v>
      </c>
      <c r="V383" t="s">
        <v>214</v>
      </c>
      <c r="W383">
        <v>5</v>
      </c>
      <c r="X383" t="s">
        <v>187</v>
      </c>
      <c r="Y383" t="s">
        <v>156</v>
      </c>
      <c r="Z383" t="s">
        <v>130</v>
      </c>
      <c r="AA383" t="s">
        <v>179</v>
      </c>
      <c r="AB383" t="s">
        <v>205</v>
      </c>
      <c r="AC383" t="str">
        <f>AC$3</f>
        <v>NONEBLANK</v>
      </c>
      <c r="AD383" t="str">
        <f>AD$3</f>
        <v>NONEBLANK</v>
      </c>
      <c r="AE383" t="s">
        <v>1568</v>
      </c>
      <c r="AF383" t="s">
        <v>1568</v>
      </c>
      <c r="AG383" t="s">
        <v>131</v>
      </c>
      <c r="AH383" t="s">
        <v>166</v>
      </c>
      <c r="AI383" t="str">
        <f>AI$3</f>
        <v>NONEBLANK</v>
      </c>
      <c r="AJ383" t="s">
        <v>249</v>
      </c>
      <c r="AK383" t="s">
        <v>379</v>
      </c>
      <c r="AL383" t="s">
        <v>134</v>
      </c>
      <c r="AM383" t="s">
        <v>135</v>
      </c>
      <c r="AN383" t="s">
        <v>135</v>
      </c>
      <c r="AO383">
        <v>2</v>
      </c>
      <c r="AP383">
        <v>5</v>
      </c>
      <c r="AQ383" t="s">
        <v>138</v>
      </c>
      <c r="AR383" t="s">
        <v>139</v>
      </c>
      <c r="AS383" t="s">
        <v>390</v>
      </c>
      <c r="AT383" t="s">
        <v>1568</v>
      </c>
      <c r="AU383" t="str">
        <f>AU$3</f>
        <v>NONEBLANK</v>
      </c>
      <c r="AV383">
        <v>2</v>
      </c>
      <c r="AW383" t="s">
        <v>140</v>
      </c>
      <c r="AX383" t="s">
        <v>137</v>
      </c>
      <c r="AY383" t="s">
        <v>137</v>
      </c>
      <c r="AZ383" t="s">
        <v>1564</v>
      </c>
      <c r="BA383" t="s">
        <v>137</v>
      </c>
      <c r="BB383" t="s">
        <v>139</v>
      </c>
      <c r="BC383">
        <v>256</v>
      </c>
      <c r="BD383" t="s">
        <v>137</v>
      </c>
      <c r="BE383" t="s">
        <v>137</v>
      </c>
      <c r="BF383" t="s">
        <v>137</v>
      </c>
      <c r="BG383" t="s">
        <v>134</v>
      </c>
      <c r="BH383" t="s">
        <v>193</v>
      </c>
      <c r="BI383" t="s">
        <v>137</v>
      </c>
      <c r="BJ383" t="s">
        <v>193</v>
      </c>
      <c r="BK383" t="s">
        <v>137</v>
      </c>
      <c r="BL383" t="str">
        <f>BL$3</f>
        <v>NONEBLANK</v>
      </c>
      <c r="BM383" t="s">
        <v>137</v>
      </c>
      <c r="BN383" t="s">
        <v>142</v>
      </c>
      <c r="BO383" t="s">
        <v>134</v>
      </c>
      <c r="BP383" t="s">
        <v>139</v>
      </c>
      <c r="BQ383" t="s">
        <v>145</v>
      </c>
      <c r="BR383" t="s">
        <v>137</v>
      </c>
      <c r="BS383" t="s">
        <v>128</v>
      </c>
      <c r="BT383" t="s">
        <v>137</v>
      </c>
      <c r="BU383" t="s">
        <v>146</v>
      </c>
      <c r="BV383" t="str">
        <f>BV$3</f>
        <v>NONEBLANK</v>
      </c>
      <c r="BW383" t="s">
        <v>235</v>
      </c>
      <c r="BX383" t="s">
        <v>137</v>
      </c>
      <c r="BY383" t="str">
        <f>BY$3</f>
        <v>NONEBLANK</v>
      </c>
      <c r="BZ383" t="s">
        <v>137</v>
      </c>
      <c r="CA383" t="str">
        <f>CA$3</f>
        <v>NONEBLANK</v>
      </c>
      <c r="CB383" t="s">
        <v>137</v>
      </c>
      <c r="CC383" t="str">
        <f>CC$3</f>
        <v>NONEBLANK</v>
      </c>
      <c r="CD383" t="s">
        <v>137</v>
      </c>
      <c r="CE383" t="s">
        <v>137</v>
      </c>
      <c r="CF383" t="str">
        <f>CF$3</f>
        <v>NONEBLANK</v>
      </c>
      <c r="CG383" t="s">
        <v>137</v>
      </c>
      <c r="CH383" t="s">
        <v>137</v>
      </c>
      <c r="CI383" t="s">
        <v>210</v>
      </c>
      <c r="CJ383" t="str">
        <f>CJ$3</f>
        <v>NONEBLANK</v>
      </c>
      <c r="CK383" t="s">
        <v>165</v>
      </c>
      <c r="CL383" t="s">
        <v>137</v>
      </c>
      <c r="CM383" t="s">
        <v>137</v>
      </c>
      <c r="CN383" t="s">
        <v>137</v>
      </c>
      <c r="CO383" t="s">
        <v>137</v>
      </c>
      <c r="CP383">
        <v>2</v>
      </c>
      <c r="CQ383" t="s">
        <v>176</v>
      </c>
      <c r="CR383" t="s">
        <v>177</v>
      </c>
      <c r="CS383" t="str">
        <f>CS$3</f>
        <v>NONEBLANK</v>
      </c>
      <c r="CT383" t="s">
        <v>137</v>
      </c>
      <c r="CU383" t="s">
        <v>137</v>
      </c>
      <c r="CV383" t="s">
        <v>137</v>
      </c>
      <c r="CW383" t="str">
        <f>CW$3</f>
        <v>NONEBLANK</v>
      </c>
      <c r="CX383" t="s">
        <v>161</v>
      </c>
      <c r="CY383" t="str">
        <f>CY$3</f>
        <v>NONEBLANK</v>
      </c>
      <c r="CZ383" t="s">
        <v>137</v>
      </c>
      <c r="DA383" t="str">
        <f>DA$3</f>
        <v>NONEBLANK</v>
      </c>
      <c r="DB383" t="s">
        <v>201</v>
      </c>
      <c r="DC383" t="str">
        <f>DC$3</f>
        <v>NONEBLANK</v>
      </c>
      <c r="DD383" t="s">
        <v>137</v>
      </c>
      <c r="DE383" t="str">
        <f>DE$3</f>
        <v>NONEBLANK</v>
      </c>
      <c r="DF383" t="str">
        <f>DF$3</f>
        <v>NONEBLANK</v>
      </c>
      <c r="DG383" t="str">
        <f>DG$3</f>
        <v>NONEBLANK</v>
      </c>
      <c r="DH383" t="s">
        <v>137</v>
      </c>
      <c r="DI383" t="s">
        <v>137</v>
      </c>
      <c r="DJ383" t="str">
        <f>DJ$3</f>
        <v>NONEBLANK</v>
      </c>
      <c r="DK383" t="str">
        <f>DK$3</f>
        <v>NONEBLANK</v>
      </c>
      <c r="DL383" t="str">
        <f>DL$3</f>
        <v>NONEBLANK</v>
      </c>
      <c r="DM383" t="s">
        <v>137</v>
      </c>
      <c r="DN383" t="str">
        <f>DN$3</f>
        <v>NONEBLANK</v>
      </c>
      <c r="DO383" t="str">
        <f>DO$3</f>
        <v>NONEBLANK</v>
      </c>
      <c r="DP383" t="str">
        <f>DP$3</f>
        <v>NONEBLANK</v>
      </c>
      <c r="DQ383">
        <f>DQ$3</f>
        <v>2</v>
      </c>
      <c r="DR383" t="str">
        <f>DR$3</f>
        <v>NONEBLANK</v>
      </c>
      <c r="DT383">
        <f>COUNTBLANK(A383:DR383)</f>
        <v>2</v>
      </c>
    </row>
    <row r="384" spans="1:124" x14ac:dyDescent="0.3">
      <c r="A384">
        <v>656</v>
      </c>
      <c r="B384" t="s">
        <v>197</v>
      </c>
      <c r="C384" t="s">
        <v>1562</v>
      </c>
      <c r="D384" t="s">
        <v>1569</v>
      </c>
      <c r="E384">
        <v>1197</v>
      </c>
      <c r="F384">
        <v>4</v>
      </c>
      <c r="G384">
        <v>4</v>
      </c>
      <c r="H384" t="s">
        <v>153</v>
      </c>
      <c r="I384" t="s">
        <v>124</v>
      </c>
      <c r="J384" t="s">
        <v>154</v>
      </c>
      <c r="K384" t="s">
        <v>125</v>
      </c>
      <c r="L384">
        <v>37</v>
      </c>
      <c r="M384" t="s">
        <v>126</v>
      </c>
      <c r="N384">
        <v>1520</v>
      </c>
      <c r="O384">
        <v>3805</v>
      </c>
      <c r="P384">
        <v>1680</v>
      </c>
      <c r="Q384" t="s">
        <v>127</v>
      </c>
      <c r="R384">
        <v>5</v>
      </c>
      <c r="S384">
        <f>S$3</f>
        <v>17</v>
      </c>
      <c r="T384" s="1" t="s">
        <v>128</v>
      </c>
      <c r="U384" t="s">
        <v>1563</v>
      </c>
      <c r="V384" t="s">
        <v>214</v>
      </c>
      <c r="W384">
        <v>5</v>
      </c>
      <c r="X384" t="s">
        <v>187</v>
      </c>
      <c r="Y384" t="s">
        <v>156</v>
      </c>
      <c r="Z384" t="s">
        <v>130</v>
      </c>
      <c r="AA384" t="s">
        <v>179</v>
      </c>
      <c r="AB384" t="s">
        <v>205</v>
      </c>
      <c r="AC384" t="str">
        <f>AC$3</f>
        <v>NONEBLANK</v>
      </c>
      <c r="AD384" t="str">
        <f>AD$3</f>
        <v>NONEBLANK</v>
      </c>
      <c r="AE384" t="s">
        <v>1568</v>
      </c>
      <c r="AF384" t="s">
        <v>1568</v>
      </c>
      <c r="AG384" t="s">
        <v>131</v>
      </c>
      <c r="AH384" t="s">
        <v>166</v>
      </c>
      <c r="AI384" t="s">
        <v>280</v>
      </c>
      <c r="AJ384" t="s">
        <v>249</v>
      </c>
      <c r="AK384" t="s">
        <v>379</v>
      </c>
      <c r="AL384" t="s">
        <v>134</v>
      </c>
      <c r="AM384" t="s">
        <v>135</v>
      </c>
      <c r="AN384" t="s">
        <v>135</v>
      </c>
      <c r="AO384">
        <v>2</v>
      </c>
      <c r="AP384">
        <v>5</v>
      </c>
      <c r="AQ384" t="s">
        <v>396</v>
      </c>
      <c r="AR384" t="s">
        <v>139</v>
      </c>
      <c r="AS384" t="s">
        <v>390</v>
      </c>
      <c r="AT384" t="s">
        <v>1568</v>
      </c>
      <c r="AU384" t="s">
        <v>137</v>
      </c>
      <c r="AV384">
        <v>2</v>
      </c>
      <c r="AW384" t="s">
        <v>140</v>
      </c>
      <c r="AX384" t="s">
        <v>137</v>
      </c>
      <c r="AY384" t="s">
        <v>137</v>
      </c>
      <c r="AZ384" t="s">
        <v>1564</v>
      </c>
      <c r="BA384" t="s">
        <v>137</v>
      </c>
      <c r="BB384" t="s">
        <v>139</v>
      </c>
      <c r="BC384">
        <v>256</v>
      </c>
      <c r="BD384" t="s">
        <v>137</v>
      </c>
      <c r="BE384" t="s">
        <v>137</v>
      </c>
      <c r="BF384" t="s">
        <v>137</v>
      </c>
      <c r="BG384" t="s">
        <v>134</v>
      </c>
      <c r="BH384" t="s">
        <v>193</v>
      </c>
      <c r="BI384" t="s">
        <v>137</v>
      </c>
      <c r="BJ384" t="str">
        <f>BJ$3</f>
        <v>NONEBLANK</v>
      </c>
      <c r="BK384" t="s">
        <v>137</v>
      </c>
      <c r="BL384" t="str">
        <f>BL$3</f>
        <v>NONEBLANK</v>
      </c>
      <c r="BM384" t="s">
        <v>137</v>
      </c>
      <c r="BN384" t="s">
        <v>142</v>
      </c>
      <c r="BO384" t="s">
        <v>134</v>
      </c>
      <c r="BP384" t="s">
        <v>139</v>
      </c>
      <c r="BQ384" t="s">
        <v>145</v>
      </c>
      <c r="BR384" t="s">
        <v>137</v>
      </c>
      <c r="BS384" t="s">
        <v>128</v>
      </c>
      <c r="BT384" t="s">
        <v>137</v>
      </c>
      <c r="BU384" t="s">
        <v>146</v>
      </c>
      <c r="BV384" t="str">
        <f>BV$3</f>
        <v>NONEBLANK</v>
      </c>
      <c r="BW384" t="s">
        <v>235</v>
      </c>
      <c r="BX384" t="s">
        <v>137</v>
      </c>
      <c r="BY384" t="str">
        <f>BY$3</f>
        <v>NONEBLANK</v>
      </c>
      <c r="BZ384" t="s">
        <v>137</v>
      </c>
      <c r="CA384" t="s">
        <v>137</v>
      </c>
      <c r="CB384" t="s">
        <v>137</v>
      </c>
      <c r="CC384" t="str">
        <f>CC$3</f>
        <v>NONEBLANK</v>
      </c>
      <c r="CD384" t="s">
        <v>137</v>
      </c>
      <c r="CE384" t="s">
        <v>137</v>
      </c>
      <c r="CF384" t="s">
        <v>137</v>
      </c>
      <c r="CG384" t="s">
        <v>137</v>
      </c>
      <c r="CH384" t="s">
        <v>137</v>
      </c>
      <c r="CI384" t="s">
        <v>210</v>
      </c>
      <c r="CJ384" t="str">
        <f>CJ$3</f>
        <v>NONEBLANK</v>
      </c>
      <c r="CK384" t="s">
        <v>165</v>
      </c>
      <c r="CL384" t="s">
        <v>137</v>
      </c>
      <c r="CM384" t="s">
        <v>137</v>
      </c>
      <c r="CN384" t="s">
        <v>137</v>
      </c>
      <c r="CO384" t="s">
        <v>137</v>
      </c>
      <c r="CP384">
        <v>2</v>
      </c>
      <c r="CQ384" t="s">
        <v>176</v>
      </c>
      <c r="CR384" t="s">
        <v>162</v>
      </c>
      <c r="CS384" t="str">
        <f>CS$3</f>
        <v>NONEBLANK</v>
      </c>
      <c r="CT384" t="s">
        <v>137</v>
      </c>
      <c r="CU384" t="s">
        <v>137</v>
      </c>
      <c r="CV384" t="s">
        <v>137</v>
      </c>
      <c r="CW384" t="s">
        <v>137</v>
      </c>
      <c r="CX384" t="s">
        <v>161</v>
      </c>
      <c r="CY384" t="s">
        <v>200</v>
      </c>
      <c r="CZ384" t="s">
        <v>137</v>
      </c>
      <c r="DA384" t="str">
        <f>DA$3</f>
        <v>NONEBLANK</v>
      </c>
      <c r="DB384" t="s">
        <v>201</v>
      </c>
      <c r="DC384" t="s">
        <v>137</v>
      </c>
      <c r="DD384" t="s">
        <v>137</v>
      </c>
      <c r="DE384" t="str">
        <f>DE$3</f>
        <v>NONEBLANK</v>
      </c>
      <c r="DF384" t="s">
        <v>137</v>
      </c>
      <c r="DG384" t="str">
        <f>DG$3</f>
        <v>NONEBLANK</v>
      </c>
      <c r="DH384" t="s">
        <v>137</v>
      </c>
      <c r="DI384" t="s">
        <v>137</v>
      </c>
      <c r="DJ384" t="str">
        <f>DJ$3</f>
        <v>NONEBLANK</v>
      </c>
      <c r="DK384" t="str">
        <f>DK$3</f>
        <v>NONEBLANK</v>
      </c>
      <c r="DL384" t="str">
        <f>DL$3</f>
        <v>NONEBLANK</v>
      </c>
      <c r="DM384" t="s">
        <v>137</v>
      </c>
      <c r="DN384" t="str">
        <f>DN$3</f>
        <v>NONEBLANK</v>
      </c>
      <c r="DO384" t="str">
        <f>DO$3</f>
        <v>NONEBLANK</v>
      </c>
      <c r="DP384" t="str">
        <f>DP$3</f>
        <v>NONEBLANK</v>
      </c>
      <c r="DQ384">
        <f>DQ$3</f>
        <v>2</v>
      </c>
      <c r="DR384" t="str">
        <f>DR$3</f>
        <v>NONEBLANK</v>
      </c>
      <c r="DT384">
        <f>COUNTBLANK(A384:DR384)</f>
        <v>2</v>
      </c>
    </row>
    <row r="385" spans="1:124" x14ac:dyDescent="0.3">
      <c r="A385">
        <v>657</v>
      </c>
      <c r="B385" t="s">
        <v>197</v>
      </c>
      <c r="C385" t="s">
        <v>1562</v>
      </c>
      <c r="D385" t="s">
        <v>1570</v>
      </c>
      <c r="E385">
        <v>1186</v>
      </c>
      <c r="F385">
        <v>3</v>
      </c>
      <c r="G385">
        <v>4</v>
      </c>
      <c r="H385" t="s">
        <v>153</v>
      </c>
      <c r="I385" t="s">
        <v>124</v>
      </c>
      <c r="J385" t="s">
        <v>154</v>
      </c>
      <c r="K385" t="s">
        <v>125</v>
      </c>
      <c r="L385">
        <v>37</v>
      </c>
      <c r="M385" t="s">
        <v>296</v>
      </c>
      <c r="N385">
        <v>1520</v>
      </c>
      <c r="O385">
        <v>3805</v>
      </c>
      <c r="P385">
        <v>1680</v>
      </c>
      <c r="Q385" t="s">
        <v>127</v>
      </c>
      <c r="R385">
        <v>5</v>
      </c>
      <c r="S385">
        <f>S$3</f>
        <v>17</v>
      </c>
      <c r="T385" s="1" t="s">
        <v>128</v>
      </c>
      <c r="U385" t="s">
        <v>1563</v>
      </c>
      <c r="V385" t="str">
        <f>V$3</f>
        <v>NONEBLANK</v>
      </c>
      <c r="W385">
        <v>5</v>
      </c>
      <c r="X385" t="str">
        <f>X$3</f>
        <v>NONEBLANK</v>
      </c>
      <c r="Y385" t="s">
        <v>156</v>
      </c>
      <c r="Z385" t="s">
        <v>130</v>
      </c>
      <c r="AA385" t="s">
        <v>179</v>
      </c>
      <c r="AB385" t="s">
        <v>205</v>
      </c>
      <c r="AC385" t="str">
        <f>AC$3</f>
        <v>NONEBLANK</v>
      </c>
      <c r="AD385" t="str">
        <f>AD$3</f>
        <v>NONEBLANK</v>
      </c>
      <c r="AE385" t="s">
        <v>195</v>
      </c>
      <c r="AF385" t="s">
        <v>195</v>
      </c>
      <c r="AG385" t="s">
        <v>131</v>
      </c>
      <c r="AH385" t="s">
        <v>166</v>
      </c>
      <c r="AI385" t="str">
        <f>AI$3</f>
        <v>NONEBLANK</v>
      </c>
      <c r="AJ385" t="s">
        <v>317</v>
      </c>
      <c r="AK385" t="s">
        <v>402</v>
      </c>
      <c r="AL385" t="s">
        <v>134</v>
      </c>
      <c r="AM385" t="s">
        <v>273</v>
      </c>
      <c r="AN385" t="s">
        <v>135</v>
      </c>
      <c r="AO385">
        <v>2</v>
      </c>
      <c r="AP385">
        <v>5</v>
      </c>
      <c r="AQ385" t="s">
        <v>138</v>
      </c>
      <c r="AR385" t="s">
        <v>150</v>
      </c>
      <c r="AS385" t="s">
        <v>390</v>
      </c>
      <c r="AT385" t="s">
        <v>195</v>
      </c>
      <c r="AU385" t="str">
        <f>AU$3</f>
        <v>NONEBLANK</v>
      </c>
      <c r="AV385">
        <v>2</v>
      </c>
      <c r="AW385" t="s">
        <v>140</v>
      </c>
      <c r="AX385" t="s">
        <v>137</v>
      </c>
      <c r="AY385" t="s">
        <v>137</v>
      </c>
      <c r="AZ385" t="s">
        <v>1564</v>
      </c>
      <c r="BA385" t="s">
        <v>137</v>
      </c>
      <c r="BB385" t="s">
        <v>139</v>
      </c>
      <c r="BC385">
        <v>256</v>
      </c>
      <c r="BD385" t="s">
        <v>137</v>
      </c>
      <c r="BE385" t="s">
        <v>137</v>
      </c>
      <c r="BF385" t="s">
        <v>137</v>
      </c>
      <c r="BG385" t="s">
        <v>134</v>
      </c>
      <c r="BH385" t="s">
        <v>193</v>
      </c>
      <c r="BI385" t="s">
        <v>137</v>
      </c>
      <c r="BJ385" t="s">
        <v>193</v>
      </c>
      <c r="BK385" t="s">
        <v>137</v>
      </c>
      <c r="BL385" t="str">
        <f>BL$3</f>
        <v>NONEBLANK</v>
      </c>
      <c r="BM385" t="s">
        <v>137</v>
      </c>
      <c r="BN385" t="s">
        <v>142</v>
      </c>
      <c r="BO385" t="s">
        <v>134</v>
      </c>
      <c r="BP385" t="s">
        <v>139</v>
      </c>
      <c r="BQ385" t="s">
        <v>145</v>
      </c>
      <c r="BR385" t="s">
        <v>137</v>
      </c>
      <c r="BS385" t="s">
        <v>128</v>
      </c>
      <c r="BT385" t="s">
        <v>137</v>
      </c>
      <c r="BU385" t="s">
        <v>146</v>
      </c>
      <c r="BV385" t="str">
        <f>BV$3</f>
        <v>NONEBLANK</v>
      </c>
      <c r="BW385" t="s">
        <v>235</v>
      </c>
      <c r="BX385" t="s">
        <v>137</v>
      </c>
      <c r="BY385" t="str">
        <f>BY$3</f>
        <v>NONEBLANK</v>
      </c>
      <c r="BZ385" t="s">
        <v>137</v>
      </c>
      <c r="CA385" t="s">
        <v>137</v>
      </c>
      <c r="CB385" t="s">
        <v>137</v>
      </c>
      <c r="CC385" t="str">
        <f>CC$3</f>
        <v>NONEBLANK</v>
      </c>
      <c r="CD385" t="s">
        <v>137</v>
      </c>
      <c r="CE385" t="s">
        <v>137</v>
      </c>
      <c r="CF385" t="str">
        <f>CF$3</f>
        <v>NONEBLANK</v>
      </c>
      <c r="CG385" t="s">
        <v>137</v>
      </c>
      <c r="CH385" t="s">
        <v>137</v>
      </c>
      <c r="CI385" t="s">
        <v>210</v>
      </c>
      <c r="CJ385" t="str">
        <f>CJ$3</f>
        <v>NONEBLANK</v>
      </c>
      <c r="CK385" t="s">
        <v>165</v>
      </c>
      <c r="CL385" t="s">
        <v>137</v>
      </c>
      <c r="CM385" t="s">
        <v>137</v>
      </c>
      <c r="CN385" t="s">
        <v>137</v>
      </c>
      <c r="CO385" t="s">
        <v>137</v>
      </c>
      <c r="CP385">
        <v>2</v>
      </c>
      <c r="CQ385" t="s">
        <v>373</v>
      </c>
      <c r="CR385" t="s">
        <v>177</v>
      </c>
      <c r="CS385" t="str">
        <f>CS$3</f>
        <v>NONEBLANK</v>
      </c>
      <c r="CT385" t="s">
        <v>137</v>
      </c>
      <c r="CU385" t="s">
        <v>137</v>
      </c>
      <c r="CV385" t="s">
        <v>137</v>
      </c>
      <c r="CW385" t="s">
        <v>137</v>
      </c>
      <c r="CX385" t="s">
        <v>161</v>
      </c>
      <c r="CY385" t="s">
        <v>200</v>
      </c>
      <c r="CZ385" t="s">
        <v>137</v>
      </c>
      <c r="DA385" t="str">
        <f>DA$3</f>
        <v>NONEBLANK</v>
      </c>
      <c r="DB385" t="s">
        <v>201</v>
      </c>
      <c r="DC385" t="str">
        <f>DC$3</f>
        <v>NONEBLANK</v>
      </c>
      <c r="DD385" t="s">
        <v>137</v>
      </c>
      <c r="DE385" t="str">
        <f>DE$3</f>
        <v>NONEBLANK</v>
      </c>
      <c r="DF385" t="str">
        <f>DF$3</f>
        <v>NONEBLANK</v>
      </c>
      <c r="DG385" t="str">
        <f>DG$3</f>
        <v>NONEBLANK</v>
      </c>
      <c r="DH385" t="s">
        <v>137</v>
      </c>
      <c r="DI385" t="s">
        <v>137</v>
      </c>
      <c r="DJ385" t="str">
        <f>DJ$3</f>
        <v>NONEBLANK</v>
      </c>
      <c r="DK385" t="str">
        <f>DK$3</f>
        <v>NONEBLANK</v>
      </c>
      <c r="DL385" t="str">
        <f>DL$3</f>
        <v>NONEBLANK</v>
      </c>
      <c r="DM385" t="s">
        <v>137</v>
      </c>
      <c r="DN385" t="str">
        <f>DN$3</f>
        <v>NONEBLANK</v>
      </c>
      <c r="DO385" t="str">
        <f>DO$3</f>
        <v>NONEBLANK</v>
      </c>
      <c r="DP385" t="str">
        <f>DP$3</f>
        <v>NONEBLANK</v>
      </c>
      <c r="DQ385">
        <f>DQ$3</f>
        <v>2</v>
      </c>
      <c r="DR385" t="str">
        <f>DR$3</f>
        <v>NONEBLANK</v>
      </c>
      <c r="DT385">
        <f>COUNTBLANK(A385:DR385)</f>
        <v>2</v>
      </c>
    </row>
    <row r="386" spans="1:124" x14ac:dyDescent="0.3">
      <c r="A386">
        <v>658</v>
      </c>
      <c r="B386" t="s">
        <v>197</v>
      </c>
      <c r="C386" t="s">
        <v>1562</v>
      </c>
      <c r="D386" t="s">
        <v>1571</v>
      </c>
      <c r="E386">
        <v>1186</v>
      </c>
      <c r="F386">
        <v>3</v>
      </c>
      <c r="G386">
        <v>4</v>
      </c>
      <c r="H386" t="s">
        <v>153</v>
      </c>
      <c r="I386" t="s">
        <v>124</v>
      </c>
      <c r="J386" t="s">
        <v>154</v>
      </c>
      <c r="K386" t="s">
        <v>125</v>
      </c>
      <c r="L386">
        <v>37</v>
      </c>
      <c r="M386" t="s">
        <v>296</v>
      </c>
      <c r="N386">
        <v>1520</v>
      </c>
      <c r="O386">
        <v>3805</v>
      </c>
      <c r="P386">
        <v>1680</v>
      </c>
      <c r="Q386" t="s">
        <v>127</v>
      </c>
      <c r="R386">
        <v>5</v>
      </c>
      <c r="S386">
        <f>S$3</f>
        <v>17</v>
      </c>
      <c r="T386" s="1" t="s">
        <v>128</v>
      </c>
      <c r="U386" t="s">
        <v>1563</v>
      </c>
      <c r="V386" t="str">
        <f>V$3</f>
        <v>NONEBLANK</v>
      </c>
      <c r="W386">
        <v>5</v>
      </c>
      <c r="X386" t="str">
        <f>X$3</f>
        <v>NONEBLANK</v>
      </c>
      <c r="Y386" t="s">
        <v>156</v>
      </c>
      <c r="Z386" t="s">
        <v>130</v>
      </c>
      <c r="AA386" t="s">
        <v>179</v>
      </c>
      <c r="AB386" t="s">
        <v>205</v>
      </c>
      <c r="AC386" t="str">
        <f>AC$3</f>
        <v>NONEBLANK</v>
      </c>
      <c r="AD386" t="str">
        <f>AD$3</f>
        <v>NONEBLANK</v>
      </c>
      <c r="AE386" t="s">
        <v>1568</v>
      </c>
      <c r="AF386" t="s">
        <v>1568</v>
      </c>
      <c r="AG386" t="s">
        <v>131</v>
      </c>
      <c r="AH386" t="s">
        <v>166</v>
      </c>
      <c r="AI386" t="s">
        <v>280</v>
      </c>
      <c r="AJ386" t="s">
        <v>317</v>
      </c>
      <c r="AK386" t="s">
        <v>402</v>
      </c>
      <c r="AL386" t="s">
        <v>134</v>
      </c>
      <c r="AM386" t="s">
        <v>273</v>
      </c>
      <c r="AN386" t="s">
        <v>135</v>
      </c>
      <c r="AO386">
        <v>2</v>
      </c>
      <c r="AP386">
        <v>5</v>
      </c>
      <c r="AQ386" t="s">
        <v>396</v>
      </c>
      <c r="AR386" t="s">
        <v>139</v>
      </c>
      <c r="AS386" t="s">
        <v>390</v>
      </c>
      <c r="AT386" t="s">
        <v>1568</v>
      </c>
      <c r="AU386" t="s">
        <v>137</v>
      </c>
      <c r="AV386">
        <v>2</v>
      </c>
      <c r="AW386" t="s">
        <v>140</v>
      </c>
      <c r="AX386" t="s">
        <v>137</v>
      </c>
      <c r="AY386" t="s">
        <v>137</v>
      </c>
      <c r="AZ386" t="s">
        <v>1564</v>
      </c>
      <c r="BA386" t="s">
        <v>137</v>
      </c>
      <c r="BB386" t="s">
        <v>139</v>
      </c>
      <c r="BC386">
        <v>256</v>
      </c>
      <c r="BD386" t="s">
        <v>137</v>
      </c>
      <c r="BE386" t="s">
        <v>137</v>
      </c>
      <c r="BF386" t="s">
        <v>137</v>
      </c>
      <c r="BG386" t="s">
        <v>134</v>
      </c>
      <c r="BH386" t="s">
        <v>193</v>
      </c>
      <c r="BI386" t="s">
        <v>137</v>
      </c>
      <c r="BJ386" t="s">
        <v>193</v>
      </c>
      <c r="BK386" t="s">
        <v>137</v>
      </c>
      <c r="BL386" t="str">
        <f>BL$3</f>
        <v>NONEBLANK</v>
      </c>
      <c r="BM386" t="s">
        <v>137</v>
      </c>
      <c r="BN386" t="s">
        <v>142</v>
      </c>
      <c r="BO386" t="s">
        <v>134</v>
      </c>
      <c r="BP386" t="s">
        <v>139</v>
      </c>
      <c r="BQ386" t="s">
        <v>145</v>
      </c>
      <c r="BR386" t="s">
        <v>137</v>
      </c>
      <c r="BS386" t="s">
        <v>128</v>
      </c>
      <c r="BT386" t="s">
        <v>137</v>
      </c>
      <c r="BU386" t="s">
        <v>146</v>
      </c>
      <c r="BV386" t="str">
        <f>BV$3</f>
        <v>NONEBLANK</v>
      </c>
      <c r="BW386" t="s">
        <v>235</v>
      </c>
      <c r="BX386" t="s">
        <v>137</v>
      </c>
      <c r="BY386" t="str">
        <f>BY$3</f>
        <v>NONEBLANK</v>
      </c>
      <c r="BZ386" t="s">
        <v>137</v>
      </c>
      <c r="CA386" t="s">
        <v>137</v>
      </c>
      <c r="CB386" t="s">
        <v>137</v>
      </c>
      <c r="CC386" t="str">
        <f>CC$3</f>
        <v>NONEBLANK</v>
      </c>
      <c r="CD386" t="s">
        <v>137</v>
      </c>
      <c r="CE386" t="s">
        <v>137</v>
      </c>
      <c r="CF386" t="s">
        <v>137</v>
      </c>
      <c r="CG386" t="s">
        <v>137</v>
      </c>
      <c r="CH386" t="s">
        <v>137</v>
      </c>
      <c r="CI386" t="s">
        <v>210</v>
      </c>
      <c r="CJ386" t="str">
        <f>CJ$3</f>
        <v>NONEBLANK</v>
      </c>
      <c r="CK386" t="s">
        <v>165</v>
      </c>
      <c r="CL386" t="s">
        <v>137</v>
      </c>
      <c r="CM386" t="s">
        <v>137</v>
      </c>
      <c r="CN386" t="s">
        <v>137</v>
      </c>
      <c r="CO386" t="s">
        <v>137</v>
      </c>
      <c r="CP386">
        <v>2</v>
      </c>
      <c r="CQ386" t="s">
        <v>176</v>
      </c>
      <c r="CR386" t="s">
        <v>162</v>
      </c>
      <c r="CS386" t="s">
        <v>137</v>
      </c>
      <c r="CT386" t="s">
        <v>137</v>
      </c>
      <c r="CU386" t="s">
        <v>137</v>
      </c>
      <c r="CV386" t="s">
        <v>137</v>
      </c>
      <c r="CW386" t="s">
        <v>137</v>
      </c>
      <c r="CX386" t="s">
        <v>161</v>
      </c>
      <c r="CY386" t="s">
        <v>200</v>
      </c>
      <c r="CZ386" t="s">
        <v>137</v>
      </c>
      <c r="DA386" t="str">
        <f>DA$3</f>
        <v>NONEBLANK</v>
      </c>
      <c r="DB386" t="s">
        <v>201</v>
      </c>
      <c r="DC386" t="s">
        <v>137</v>
      </c>
      <c r="DD386" t="s">
        <v>137</v>
      </c>
      <c r="DE386" t="str">
        <f>DE$3</f>
        <v>NONEBLANK</v>
      </c>
      <c r="DF386" t="s">
        <v>137</v>
      </c>
      <c r="DG386" t="str">
        <f>DG$3</f>
        <v>NONEBLANK</v>
      </c>
      <c r="DH386" t="s">
        <v>137</v>
      </c>
      <c r="DI386" t="s">
        <v>137</v>
      </c>
      <c r="DJ386" t="str">
        <f>DJ$3</f>
        <v>NONEBLANK</v>
      </c>
      <c r="DK386" t="str">
        <f>DK$3</f>
        <v>NONEBLANK</v>
      </c>
      <c r="DL386" t="str">
        <f>DL$3</f>
        <v>NONEBLANK</v>
      </c>
      <c r="DM386" t="s">
        <v>137</v>
      </c>
      <c r="DN386" t="str">
        <f>DN$3</f>
        <v>NONEBLANK</v>
      </c>
      <c r="DO386" t="str">
        <f>DO$3</f>
        <v>NONEBLANK</v>
      </c>
      <c r="DP386" t="str">
        <f>DP$3</f>
        <v>NONEBLANK</v>
      </c>
      <c r="DQ386">
        <f>DQ$3</f>
        <v>2</v>
      </c>
      <c r="DR386" t="str">
        <f>DR$3</f>
        <v>NONEBLANK</v>
      </c>
      <c r="DT386">
        <f>COUNTBLANK(A386:DR386)</f>
        <v>2</v>
      </c>
    </row>
    <row r="387" spans="1:124" x14ac:dyDescent="0.3">
      <c r="A387">
        <v>659</v>
      </c>
      <c r="B387" t="s">
        <v>197</v>
      </c>
      <c r="C387" t="s">
        <v>1572</v>
      </c>
      <c r="D387" t="s">
        <v>1573</v>
      </c>
      <c r="E387">
        <v>1197</v>
      </c>
      <c r="F387">
        <v>4</v>
      </c>
      <c r="G387">
        <v>4</v>
      </c>
      <c r="H387" t="s">
        <v>153</v>
      </c>
      <c r="I387" t="s">
        <v>124</v>
      </c>
      <c r="J387" t="s">
        <v>154</v>
      </c>
      <c r="K387" t="s">
        <v>125</v>
      </c>
      <c r="L387">
        <v>43</v>
      </c>
      <c r="M387" t="s">
        <v>126</v>
      </c>
      <c r="N387">
        <v>1520</v>
      </c>
      <c r="O387">
        <v>3995</v>
      </c>
      <c r="P387">
        <v>1660</v>
      </c>
      <c r="Q387" t="s">
        <v>336</v>
      </c>
      <c r="R387">
        <v>4</v>
      </c>
      <c r="S387">
        <v>15.7</v>
      </c>
      <c r="T387" s="1" t="s">
        <v>128</v>
      </c>
      <c r="U387" t="s">
        <v>345</v>
      </c>
      <c r="V387" t="str">
        <f>V$3</f>
        <v>NONEBLANK</v>
      </c>
      <c r="W387">
        <v>5</v>
      </c>
      <c r="X387" t="s">
        <v>187</v>
      </c>
      <c r="Y387" t="s">
        <v>156</v>
      </c>
      <c r="Z387" t="s">
        <v>130</v>
      </c>
      <c r="AA387" t="s">
        <v>179</v>
      </c>
      <c r="AB387" t="s">
        <v>205</v>
      </c>
      <c r="AC387" t="s">
        <v>338</v>
      </c>
      <c r="AD387" t="s">
        <v>339</v>
      </c>
      <c r="AE387" t="s">
        <v>340</v>
      </c>
      <c r="AF387" t="s">
        <v>340</v>
      </c>
      <c r="AG387" t="s">
        <v>131</v>
      </c>
      <c r="AH387" t="s">
        <v>166</v>
      </c>
      <c r="AI387" t="s">
        <v>133</v>
      </c>
      <c r="AJ387" t="s">
        <v>249</v>
      </c>
      <c r="AK387" t="s">
        <v>341</v>
      </c>
      <c r="AL387" t="s">
        <v>134</v>
      </c>
      <c r="AM387" t="s">
        <v>135</v>
      </c>
      <c r="AN387" t="s">
        <v>135</v>
      </c>
      <c r="AO387" t="s">
        <v>137</v>
      </c>
      <c r="AP387">
        <v>5</v>
      </c>
      <c r="AQ387" t="s">
        <v>138</v>
      </c>
      <c r="AR387" t="s">
        <v>139</v>
      </c>
      <c r="AS387" t="s">
        <v>192</v>
      </c>
      <c r="AT387" t="s">
        <v>340</v>
      </c>
      <c r="AU387" t="str">
        <f>AU$3</f>
        <v>NONEBLANK</v>
      </c>
      <c r="AV387" t="s">
        <v>137</v>
      </c>
      <c r="AW387" t="s">
        <v>276</v>
      </c>
      <c r="AX387" t="s">
        <v>137</v>
      </c>
      <c r="AY387" t="str">
        <f>AY$3</f>
        <v>NONEBLANK</v>
      </c>
      <c r="AZ387" t="s">
        <v>361</v>
      </c>
      <c r="BA387" t="s">
        <v>137</v>
      </c>
      <c r="BB387" t="s">
        <v>202</v>
      </c>
      <c r="BC387">
        <v>407</v>
      </c>
      <c r="BD387" t="str">
        <f>BD$3</f>
        <v>NONEBLANK</v>
      </c>
      <c r="BE387" t="s">
        <v>137</v>
      </c>
      <c r="BF387" t="s">
        <v>137</v>
      </c>
      <c r="BG387" t="s">
        <v>134</v>
      </c>
      <c r="BH387" t="s">
        <v>143</v>
      </c>
      <c r="BI387" t="s">
        <v>137</v>
      </c>
      <c r="BJ387" t="s">
        <v>193</v>
      </c>
      <c r="BK387" t="s">
        <v>137</v>
      </c>
      <c r="BL387" t="s">
        <v>344</v>
      </c>
      <c r="BM387" t="s">
        <v>137</v>
      </c>
      <c r="BN387" t="s">
        <v>142</v>
      </c>
      <c r="BO387" t="s">
        <v>135</v>
      </c>
      <c r="BP387" t="s">
        <v>139</v>
      </c>
      <c r="BQ387" t="s">
        <v>145</v>
      </c>
      <c r="BR387" t="s">
        <v>137</v>
      </c>
      <c r="BS387">
        <v>5.2</v>
      </c>
      <c r="BT387" t="s">
        <v>137</v>
      </c>
      <c r="BU387" t="s">
        <v>146</v>
      </c>
      <c r="BV387" t="s">
        <v>147</v>
      </c>
      <c r="BW387" t="s">
        <v>148</v>
      </c>
      <c r="BX387" t="s">
        <v>137</v>
      </c>
      <c r="BY387" t="str">
        <f>BY$3</f>
        <v>NONEBLANK</v>
      </c>
      <c r="BZ387" t="s">
        <v>137</v>
      </c>
      <c r="CA387" t="s">
        <v>137</v>
      </c>
      <c r="CB387" t="str">
        <f>CB$3</f>
        <v>NONEBLANK</v>
      </c>
      <c r="CC387" t="str">
        <f>CC$3</f>
        <v>NONEBLANK</v>
      </c>
      <c r="CD387" t="str">
        <f>CD$3</f>
        <v>NONEBLANK</v>
      </c>
      <c r="CE387" t="str">
        <f>CE$3</f>
        <v>NONEBLANK</v>
      </c>
      <c r="CF387" t="str">
        <f>CF$3</f>
        <v>NONEBLANK</v>
      </c>
      <c r="CG387" t="s">
        <v>137</v>
      </c>
      <c r="CH387" t="s">
        <v>137</v>
      </c>
      <c r="CI387" t="s">
        <v>254</v>
      </c>
      <c r="CJ387" t="str">
        <f>CJ$3</f>
        <v>NONEBLANK</v>
      </c>
      <c r="CK387" t="s">
        <v>165</v>
      </c>
      <c r="CL387" t="s">
        <v>137</v>
      </c>
      <c r="CM387" t="s">
        <v>137</v>
      </c>
      <c r="CN387" t="s">
        <v>137</v>
      </c>
      <c r="CO387" t="s">
        <v>137</v>
      </c>
      <c r="CP387">
        <v>2</v>
      </c>
      <c r="CQ387" t="s">
        <v>176</v>
      </c>
      <c r="CR387" t="s">
        <v>177</v>
      </c>
      <c r="CS387" t="s">
        <v>137</v>
      </c>
      <c r="CT387" t="s">
        <v>137</v>
      </c>
      <c r="CU387" t="str">
        <f>CU$3</f>
        <v>NONEBLANK</v>
      </c>
      <c r="CV387" t="str">
        <f>CV$3</f>
        <v>NONEBLANK</v>
      </c>
      <c r="CW387" t="str">
        <f>CW$3</f>
        <v>NONEBLANK</v>
      </c>
      <c r="CX387" t="str">
        <f>CX$3</f>
        <v>NONEBLANK</v>
      </c>
      <c r="CY387" t="str">
        <f>CY$3</f>
        <v>NONEBLANK</v>
      </c>
      <c r="CZ387" t="s">
        <v>137</v>
      </c>
      <c r="DA387" t="str">
        <f>DA$3</f>
        <v>NONEBLANK</v>
      </c>
      <c r="DB387" t="s">
        <v>201</v>
      </c>
      <c r="DC387" t="str">
        <f>DC$3</f>
        <v>NONEBLANK</v>
      </c>
      <c r="DD387" t="s">
        <v>137</v>
      </c>
      <c r="DE387" t="s">
        <v>208</v>
      </c>
      <c r="DF387" t="str">
        <f>DF$3</f>
        <v>NONEBLANK</v>
      </c>
      <c r="DG387" t="str">
        <f>DG$3</f>
        <v>NONEBLANK</v>
      </c>
      <c r="DH387" t="s">
        <v>137</v>
      </c>
      <c r="DI387" t="str">
        <f>DI$3</f>
        <v>NONEBLANK</v>
      </c>
      <c r="DJ387" t="str">
        <f>DJ$3</f>
        <v>NONEBLANK</v>
      </c>
      <c r="DK387" t="str">
        <f>DK$3</f>
        <v>NONEBLANK</v>
      </c>
      <c r="DL387" t="str">
        <f>DL$3</f>
        <v>NONEBLANK</v>
      </c>
      <c r="DM387" t="str">
        <f>DM$3</f>
        <v>NONEBLANK</v>
      </c>
      <c r="DN387" t="str">
        <f>DN$3</f>
        <v>NONEBLANK</v>
      </c>
      <c r="DO387" t="str">
        <f>DO$3</f>
        <v>NONEBLANK</v>
      </c>
      <c r="DP387" t="str">
        <f>DP$3</f>
        <v>NONEBLANK</v>
      </c>
      <c r="DQ387">
        <f>DQ$3</f>
        <v>2</v>
      </c>
      <c r="DR387" t="str">
        <f>DR$3</f>
        <v>NONEBLANK</v>
      </c>
      <c r="DT387">
        <f>COUNTBLANK(A387:DR387)</f>
        <v>1</v>
      </c>
    </row>
    <row r="388" spans="1:124" x14ac:dyDescent="0.3">
      <c r="A388">
        <v>661</v>
      </c>
      <c r="B388" t="s">
        <v>197</v>
      </c>
      <c r="C388" t="s">
        <v>1572</v>
      </c>
      <c r="D388" t="s">
        <v>1575</v>
      </c>
      <c r="E388">
        <v>1197</v>
      </c>
      <c r="F388">
        <v>4</v>
      </c>
      <c r="G388">
        <v>4</v>
      </c>
      <c r="H388" t="s">
        <v>153</v>
      </c>
      <c r="I388" t="s">
        <v>124</v>
      </c>
      <c r="J388" t="s">
        <v>154</v>
      </c>
      <c r="K388" t="s">
        <v>125</v>
      </c>
      <c r="L388">
        <v>43</v>
      </c>
      <c r="M388" t="s">
        <v>126</v>
      </c>
      <c r="N388">
        <v>1520</v>
      </c>
      <c r="O388">
        <v>3995</v>
      </c>
      <c r="P388">
        <v>1660</v>
      </c>
      <c r="Q388" t="s">
        <v>336</v>
      </c>
      <c r="R388">
        <v>4</v>
      </c>
      <c r="S388">
        <v>15.7</v>
      </c>
      <c r="T388" s="1" t="s">
        <v>128</v>
      </c>
      <c r="U388" t="s">
        <v>345</v>
      </c>
      <c r="V388" t="s">
        <v>337</v>
      </c>
      <c r="W388">
        <v>5</v>
      </c>
      <c r="X388" t="s">
        <v>187</v>
      </c>
      <c r="Y388" t="s">
        <v>203</v>
      </c>
      <c r="Z388" t="s">
        <v>130</v>
      </c>
      <c r="AA388" t="s">
        <v>204</v>
      </c>
      <c r="AB388" t="s">
        <v>205</v>
      </c>
      <c r="AC388" t="s">
        <v>338</v>
      </c>
      <c r="AD388" t="s">
        <v>339</v>
      </c>
      <c r="AE388" t="s">
        <v>340</v>
      </c>
      <c r="AF388" t="s">
        <v>340</v>
      </c>
      <c r="AG388" t="s">
        <v>131</v>
      </c>
      <c r="AH388" t="s">
        <v>166</v>
      </c>
      <c r="AI388" t="s">
        <v>133</v>
      </c>
      <c r="AJ388" t="s">
        <v>1574</v>
      </c>
      <c r="AK388" t="s">
        <v>341</v>
      </c>
      <c r="AL388" t="s">
        <v>134</v>
      </c>
      <c r="AM388" t="s">
        <v>135</v>
      </c>
      <c r="AN388" t="s">
        <v>135</v>
      </c>
      <c r="AO388" t="s">
        <v>137</v>
      </c>
      <c r="AP388">
        <v>5</v>
      </c>
      <c r="AQ388" t="s">
        <v>138</v>
      </c>
      <c r="AR388" t="s">
        <v>139</v>
      </c>
      <c r="AS388" t="s">
        <v>192</v>
      </c>
      <c r="AT388" t="s">
        <v>340</v>
      </c>
      <c r="AU388" t="str">
        <f>AU$3</f>
        <v>NONEBLANK</v>
      </c>
      <c r="AV388">
        <v>2</v>
      </c>
      <c r="AW388" t="s">
        <v>276</v>
      </c>
      <c r="AX388" t="s">
        <v>137</v>
      </c>
      <c r="AY388" t="str">
        <f>AY$3</f>
        <v>NONEBLANK</v>
      </c>
      <c r="AZ388" t="s">
        <v>361</v>
      </c>
      <c r="BA388" t="s">
        <v>137</v>
      </c>
      <c r="BB388" t="s">
        <v>202</v>
      </c>
      <c r="BC388">
        <v>407</v>
      </c>
      <c r="BD388" t="str">
        <f>BD$3</f>
        <v>NONEBLANK</v>
      </c>
      <c r="BE388" t="s">
        <v>137</v>
      </c>
      <c r="BF388" t="s">
        <v>137</v>
      </c>
      <c r="BG388" t="s">
        <v>134</v>
      </c>
      <c r="BH388" t="s">
        <v>143</v>
      </c>
      <c r="BI388" t="s">
        <v>137</v>
      </c>
      <c r="BJ388" t="s">
        <v>193</v>
      </c>
      <c r="BK388" t="s">
        <v>137</v>
      </c>
      <c r="BL388" t="s">
        <v>344</v>
      </c>
      <c r="BM388" t="s">
        <v>137</v>
      </c>
      <c r="BN388" t="s">
        <v>142</v>
      </c>
      <c r="BO388" t="s">
        <v>135</v>
      </c>
      <c r="BP388" t="s">
        <v>139</v>
      </c>
      <c r="BQ388" t="s">
        <v>145</v>
      </c>
      <c r="BR388" t="s">
        <v>137</v>
      </c>
      <c r="BS388">
        <v>4.7</v>
      </c>
      <c r="BT388" t="s">
        <v>137</v>
      </c>
      <c r="BU388" t="s">
        <v>146</v>
      </c>
      <c r="BV388" t="s">
        <v>147</v>
      </c>
      <c r="BW388" t="s">
        <v>148</v>
      </c>
      <c r="BX388" t="s">
        <v>137</v>
      </c>
      <c r="BY388" t="str">
        <f>BY$3</f>
        <v>NONEBLANK</v>
      </c>
      <c r="BZ388" t="s">
        <v>137</v>
      </c>
      <c r="CA388" t="s">
        <v>137</v>
      </c>
      <c r="CB388" t="str">
        <f>CB$3</f>
        <v>NONEBLANK</v>
      </c>
      <c r="CC388" t="str">
        <f>CC$3</f>
        <v>NONEBLANK</v>
      </c>
      <c r="CD388" t="str">
        <f>CD$3</f>
        <v>NONEBLANK</v>
      </c>
      <c r="CE388" t="str">
        <f>CE$3</f>
        <v>NONEBLANK</v>
      </c>
      <c r="CF388" t="str">
        <f>CF$3</f>
        <v>NONEBLANK</v>
      </c>
      <c r="CG388" t="s">
        <v>137</v>
      </c>
      <c r="CH388" t="s">
        <v>137</v>
      </c>
      <c r="CI388" t="s">
        <v>254</v>
      </c>
      <c r="CJ388" t="s">
        <v>343</v>
      </c>
      <c r="CK388" t="s">
        <v>165</v>
      </c>
      <c r="CL388" t="s">
        <v>137</v>
      </c>
      <c r="CM388" t="s">
        <v>137</v>
      </c>
      <c r="CN388" t="s">
        <v>137</v>
      </c>
      <c r="CO388" t="s">
        <v>137</v>
      </c>
      <c r="CP388">
        <v>2</v>
      </c>
      <c r="CQ388" t="s">
        <v>176</v>
      </c>
      <c r="CR388" t="s">
        <v>162</v>
      </c>
      <c r="CS388" t="s">
        <v>137</v>
      </c>
      <c r="CT388" t="s">
        <v>137</v>
      </c>
      <c r="CU388" t="s">
        <v>137</v>
      </c>
      <c r="CV388" t="s">
        <v>137</v>
      </c>
      <c r="CW388" t="str">
        <f>CW$3</f>
        <v>NONEBLANK</v>
      </c>
      <c r="CX388" t="s">
        <v>161</v>
      </c>
      <c r="CY388" t="s">
        <v>200</v>
      </c>
      <c r="CZ388" t="s">
        <v>137</v>
      </c>
      <c r="DA388" t="str">
        <f>DA$3</f>
        <v>NONEBLANK</v>
      </c>
      <c r="DB388" t="s">
        <v>201</v>
      </c>
      <c r="DC388" t="s">
        <v>137</v>
      </c>
      <c r="DD388" t="s">
        <v>137</v>
      </c>
      <c r="DE388" t="s">
        <v>208</v>
      </c>
      <c r="DF388" t="str">
        <f>DF$3</f>
        <v>NONEBLANK</v>
      </c>
      <c r="DG388" t="str">
        <f>DG$3</f>
        <v>NONEBLANK</v>
      </c>
      <c r="DH388" t="s">
        <v>137</v>
      </c>
      <c r="DI388" t="str">
        <f>DI$3</f>
        <v>NONEBLANK</v>
      </c>
      <c r="DJ388" t="str">
        <f>DJ$3</f>
        <v>NONEBLANK</v>
      </c>
      <c r="DK388" t="str">
        <f>DK$3</f>
        <v>NONEBLANK</v>
      </c>
      <c r="DL388" t="str">
        <f>DL$3</f>
        <v>NONEBLANK</v>
      </c>
      <c r="DM388" t="str">
        <f>DM$3</f>
        <v>NONEBLANK</v>
      </c>
      <c r="DN388" t="str">
        <f>DN$3</f>
        <v>NONEBLANK</v>
      </c>
      <c r="DO388" t="str">
        <f>DO$3</f>
        <v>NONEBLANK</v>
      </c>
      <c r="DP388" t="str">
        <f>DP$3</f>
        <v>NONEBLANK</v>
      </c>
      <c r="DQ388">
        <f>DQ$3</f>
        <v>2</v>
      </c>
      <c r="DR388" t="str">
        <f>DR$3</f>
        <v>NONEBLANK</v>
      </c>
      <c r="DT388">
        <f>COUNTBLANK(A388:DR388)</f>
        <v>1</v>
      </c>
    </row>
    <row r="389" spans="1:124" x14ac:dyDescent="0.3">
      <c r="A389">
        <v>662</v>
      </c>
      <c r="B389" t="s">
        <v>197</v>
      </c>
      <c r="C389" t="s">
        <v>1572</v>
      </c>
      <c r="D389" t="s">
        <v>1576</v>
      </c>
      <c r="E389">
        <v>1197</v>
      </c>
      <c r="F389">
        <v>4</v>
      </c>
      <c r="G389">
        <v>4</v>
      </c>
      <c r="H389" t="s">
        <v>153</v>
      </c>
      <c r="I389" t="s">
        <v>124</v>
      </c>
      <c r="J389" t="s">
        <v>154</v>
      </c>
      <c r="K389" t="s">
        <v>125</v>
      </c>
      <c r="L389">
        <v>43</v>
      </c>
      <c r="M389" t="s">
        <v>126</v>
      </c>
      <c r="N389">
        <v>1520</v>
      </c>
      <c r="O389">
        <v>3995</v>
      </c>
      <c r="P389">
        <v>1660</v>
      </c>
      <c r="Q389" t="s">
        <v>336</v>
      </c>
      <c r="R389">
        <v>4</v>
      </c>
      <c r="S389">
        <v>15.7</v>
      </c>
      <c r="T389" s="1" t="s">
        <v>128</v>
      </c>
      <c r="U389" t="str">
        <f>U$3</f>
        <v>NONEBLANK</v>
      </c>
      <c r="V389" t="s">
        <v>337</v>
      </c>
      <c r="W389">
        <v>5</v>
      </c>
      <c r="X389" t="s">
        <v>187</v>
      </c>
      <c r="Y389" t="s">
        <v>156</v>
      </c>
      <c r="Z389" t="s">
        <v>130</v>
      </c>
      <c r="AA389" t="s">
        <v>204</v>
      </c>
      <c r="AB389" t="s">
        <v>205</v>
      </c>
      <c r="AC389" t="s">
        <v>338</v>
      </c>
      <c r="AD389" t="s">
        <v>339</v>
      </c>
      <c r="AE389" t="s">
        <v>1568</v>
      </c>
      <c r="AF389" t="s">
        <v>1568</v>
      </c>
      <c r="AG389" t="s">
        <v>131</v>
      </c>
      <c r="AH389" t="s">
        <v>166</v>
      </c>
      <c r="AI389" t="s">
        <v>280</v>
      </c>
      <c r="AJ389" t="s">
        <v>1574</v>
      </c>
      <c r="AK389" t="s">
        <v>341</v>
      </c>
      <c r="AL389" t="s">
        <v>134</v>
      </c>
      <c r="AM389" t="s">
        <v>135</v>
      </c>
      <c r="AN389" t="s">
        <v>135</v>
      </c>
      <c r="AO389" t="s">
        <v>137</v>
      </c>
      <c r="AP389">
        <v>5</v>
      </c>
      <c r="AQ389" t="s">
        <v>138</v>
      </c>
      <c r="AR389" t="s">
        <v>139</v>
      </c>
      <c r="AS389" t="s">
        <v>192</v>
      </c>
      <c r="AT389" t="s">
        <v>1568</v>
      </c>
      <c r="AU389" t="s">
        <v>137</v>
      </c>
      <c r="AV389" t="s">
        <v>137</v>
      </c>
      <c r="AW389" t="s">
        <v>276</v>
      </c>
      <c r="AX389" t="s">
        <v>137</v>
      </c>
      <c r="AY389" t="str">
        <f>AY$3</f>
        <v>NONEBLANK</v>
      </c>
      <c r="AZ389" t="s">
        <v>361</v>
      </c>
      <c r="BA389" t="s">
        <v>137</v>
      </c>
      <c r="BB389" t="s">
        <v>202</v>
      </c>
      <c r="BC389">
        <v>407</v>
      </c>
      <c r="BD389" t="str">
        <f>BD$3</f>
        <v>NONEBLANK</v>
      </c>
      <c r="BE389" t="s">
        <v>137</v>
      </c>
      <c r="BF389" t="s">
        <v>137</v>
      </c>
      <c r="BG389" t="s">
        <v>134</v>
      </c>
      <c r="BH389" t="s">
        <v>193</v>
      </c>
      <c r="BI389" t="s">
        <v>137</v>
      </c>
      <c r="BJ389" t="s">
        <v>193</v>
      </c>
      <c r="BK389" t="s">
        <v>137</v>
      </c>
      <c r="BL389" t="s">
        <v>344</v>
      </c>
      <c r="BM389" t="s">
        <v>137</v>
      </c>
      <c r="BN389" t="s">
        <v>142</v>
      </c>
      <c r="BO389" t="s">
        <v>135</v>
      </c>
      <c r="BP389" t="s">
        <v>139</v>
      </c>
      <c r="BQ389" t="s">
        <v>145</v>
      </c>
      <c r="BR389" t="s">
        <v>137</v>
      </c>
      <c r="BS389">
        <v>4.7</v>
      </c>
      <c r="BT389" t="s">
        <v>137</v>
      </c>
      <c r="BU389" t="s">
        <v>146</v>
      </c>
      <c r="BV389" t="s">
        <v>147</v>
      </c>
      <c r="BW389" t="s">
        <v>235</v>
      </c>
      <c r="BX389" t="s">
        <v>137</v>
      </c>
      <c r="BY389" t="str">
        <f>BY$3</f>
        <v>NONEBLANK</v>
      </c>
      <c r="BZ389" t="s">
        <v>137</v>
      </c>
      <c r="CA389" t="s">
        <v>137</v>
      </c>
      <c r="CB389" t="str">
        <f>CB$3</f>
        <v>NONEBLANK</v>
      </c>
      <c r="CC389" t="str">
        <f>CC$3</f>
        <v>NONEBLANK</v>
      </c>
      <c r="CD389" t="s">
        <v>137</v>
      </c>
      <c r="CE389" t="str">
        <f>CE$3</f>
        <v>NONEBLANK</v>
      </c>
      <c r="CF389" t="str">
        <f>CF$3</f>
        <v>NONEBLANK</v>
      </c>
      <c r="CG389" t="s">
        <v>137</v>
      </c>
      <c r="CH389" t="s">
        <v>137</v>
      </c>
      <c r="CI389" t="s">
        <v>254</v>
      </c>
      <c r="CJ389" t="s">
        <v>343</v>
      </c>
      <c r="CK389" t="s">
        <v>165</v>
      </c>
      <c r="CL389" t="s">
        <v>137</v>
      </c>
      <c r="CM389" t="s">
        <v>137</v>
      </c>
      <c r="CN389" t="s">
        <v>137</v>
      </c>
      <c r="CO389" t="s">
        <v>137</v>
      </c>
      <c r="CP389">
        <v>2</v>
      </c>
      <c r="CQ389" t="s">
        <v>176</v>
      </c>
      <c r="CR389" t="s">
        <v>162</v>
      </c>
      <c r="CS389" t="s">
        <v>137</v>
      </c>
      <c r="CT389" t="s">
        <v>137</v>
      </c>
      <c r="CU389" t="s">
        <v>137</v>
      </c>
      <c r="CV389" t="s">
        <v>137</v>
      </c>
      <c r="CW389" t="s">
        <v>137</v>
      </c>
      <c r="CX389" t="s">
        <v>161</v>
      </c>
      <c r="CY389" t="s">
        <v>200</v>
      </c>
      <c r="CZ389" t="s">
        <v>137</v>
      </c>
      <c r="DA389" t="str">
        <f>DA$3</f>
        <v>NONEBLANK</v>
      </c>
      <c r="DB389" t="s">
        <v>201</v>
      </c>
      <c r="DC389" t="s">
        <v>137</v>
      </c>
      <c r="DD389" t="s">
        <v>137</v>
      </c>
      <c r="DE389" t="s">
        <v>208</v>
      </c>
      <c r="DF389" t="str">
        <f>DF$3</f>
        <v>NONEBLANK</v>
      </c>
      <c r="DG389" t="str">
        <f>DG$3</f>
        <v>NONEBLANK</v>
      </c>
      <c r="DH389" t="s">
        <v>137</v>
      </c>
      <c r="DI389" t="str">
        <f>DI$3</f>
        <v>NONEBLANK</v>
      </c>
      <c r="DJ389" t="str">
        <f>DJ$3</f>
        <v>NONEBLANK</v>
      </c>
      <c r="DK389" t="str">
        <f>DK$3</f>
        <v>NONEBLANK</v>
      </c>
      <c r="DL389" t="str">
        <f>DL$3</f>
        <v>NONEBLANK</v>
      </c>
      <c r="DM389" t="s">
        <v>137</v>
      </c>
      <c r="DN389" t="str">
        <f>DN$3</f>
        <v>NONEBLANK</v>
      </c>
      <c r="DO389" t="str">
        <f>DO$3</f>
        <v>NONEBLANK</v>
      </c>
      <c r="DP389" t="str">
        <f>DP$3</f>
        <v>NONEBLANK</v>
      </c>
      <c r="DQ389">
        <f>DQ$3</f>
        <v>2</v>
      </c>
      <c r="DR389" t="str">
        <f>DR$3</f>
        <v>NONEBLANK</v>
      </c>
      <c r="DT389">
        <f>COUNTBLANK(A389:DR389)</f>
        <v>1</v>
      </c>
    </row>
    <row r="390" spans="1:124" x14ac:dyDescent="0.3">
      <c r="A390">
        <v>663</v>
      </c>
      <c r="B390" t="s">
        <v>197</v>
      </c>
      <c r="C390" t="s">
        <v>1572</v>
      </c>
      <c r="D390" t="s">
        <v>1577</v>
      </c>
      <c r="E390">
        <v>1120</v>
      </c>
      <c r="F390">
        <v>3</v>
      </c>
      <c r="G390">
        <v>4</v>
      </c>
      <c r="H390" t="s">
        <v>153</v>
      </c>
      <c r="I390" t="s">
        <v>124</v>
      </c>
      <c r="J390" t="s">
        <v>154</v>
      </c>
      <c r="K390" t="s">
        <v>125</v>
      </c>
      <c r="L390">
        <v>43</v>
      </c>
      <c r="M390" t="s">
        <v>296</v>
      </c>
      <c r="N390">
        <v>1520</v>
      </c>
      <c r="O390">
        <v>3995</v>
      </c>
      <c r="P390">
        <v>1660</v>
      </c>
      <c r="Q390" t="s">
        <v>336</v>
      </c>
      <c r="R390">
        <v>4</v>
      </c>
      <c r="S390">
        <v>19</v>
      </c>
      <c r="T390" s="1" t="s">
        <v>128</v>
      </c>
      <c r="U390" t="str">
        <f>U$3</f>
        <v>NONEBLANK</v>
      </c>
      <c r="V390" t="s">
        <v>337</v>
      </c>
      <c r="W390">
        <v>5</v>
      </c>
      <c r="X390" t="s">
        <v>187</v>
      </c>
      <c r="Y390" t="s">
        <v>156</v>
      </c>
      <c r="Z390" t="s">
        <v>130</v>
      </c>
      <c r="AA390" t="s">
        <v>179</v>
      </c>
      <c r="AB390" t="s">
        <v>205</v>
      </c>
      <c r="AC390" t="s">
        <v>515</v>
      </c>
      <c r="AD390" t="s">
        <v>339</v>
      </c>
      <c r="AE390" t="s">
        <v>340</v>
      </c>
      <c r="AF390" t="s">
        <v>340</v>
      </c>
      <c r="AG390" t="s">
        <v>131</v>
      </c>
      <c r="AH390" t="s">
        <v>166</v>
      </c>
      <c r="AI390" t="s">
        <v>133</v>
      </c>
      <c r="AJ390" t="s">
        <v>1578</v>
      </c>
      <c r="AK390" t="s">
        <v>1579</v>
      </c>
      <c r="AL390" t="s">
        <v>134</v>
      </c>
      <c r="AM390" t="s">
        <v>135</v>
      </c>
      <c r="AN390" t="s">
        <v>135</v>
      </c>
      <c r="AO390" t="s">
        <v>137</v>
      </c>
      <c r="AP390">
        <v>5</v>
      </c>
      <c r="AQ390" t="s">
        <v>138</v>
      </c>
      <c r="AR390" t="s">
        <v>139</v>
      </c>
      <c r="AS390" t="s">
        <v>192</v>
      </c>
      <c r="AT390" t="s">
        <v>340</v>
      </c>
      <c r="AU390" t="str">
        <f>AU$3</f>
        <v>NONEBLANK</v>
      </c>
      <c r="AV390" t="s">
        <v>137</v>
      </c>
      <c r="AW390" t="s">
        <v>276</v>
      </c>
      <c r="AX390" t="s">
        <v>137</v>
      </c>
      <c r="AY390" t="str">
        <f>AY$3</f>
        <v>NONEBLANK</v>
      </c>
      <c r="AZ390" t="s">
        <v>361</v>
      </c>
      <c r="BA390" t="s">
        <v>137</v>
      </c>
      <c r="BB390" t="s">
        <v>199</v>
      </c>
      <c r="BC390">
        <v>407</v>
      </c>
      <c r="BD390" t="str">
        <f>BD$3</f>
        <v>NONEBLANK</v>
      </c>
      <c r="BE390" t="s">
        <v>137</v>
      </c>
      <c r="BF390" t="s">
        <v>137</v>
      </c>
      <c r="BG390" t="s">
        <v>134</v>
      </c>
      <c r="BH390" t="s">
        <v>143</v>
      </c>
      <c r="BI390" t="s">
        <v>137</v>
      </c>
      <c r="BJ390" t="s">
        <v>193</v>
      </c>
      <c r="BK390" t="s">
        <v>137</v>
      </c>
      <c r="BL390" t="s">
        <v>344</v>
      </c>
      <c r="BM390" t="s">
        <v>137</v>
      </c>
      <c r="BN390" t="s">
        <v>142</v>
      </c>
      <c r="BO390" t="s">
        <v>135</v>
      </c>
      <c r="BP390" t="s">
        <v>139</v>
      </c>
      <c r="BQ390" t="s">
        <v>145</v>
      </c>
      <c r="BR390" t="s">
        <v>137</v>
      </c>
      <c r="BS390">
        <v>4.7</v>
      </c>
      <c r="BT390" t="s">
        <v>137</v>
      </c>
      <c r="BU390" t="s">
        <v>146</v>
      </c>
      <c r="BV390" t="s">
        <v>147</v>
      </c>
      <c r="BW390" t="s">
        <v>148</v>
      </c>
      <c r="BX390" t="s">
        <v>137</v>
      </c>
      <c r="BY390" t="str">
        <f>BY$3</f>
        <v>NONEBLANK</v>
      </c>
      <c r="BZ390" t="s">
        <v>137</v>
      </c>
      <c r="CA390" t="s">
        <v>137</v>
      </c>
      <c r="CB390" t="str">
        <f>CB$3</f>
        <v>NONEBLANK</v>
      </c>
      <c r="CC390" t="str">
        <f>CC$3</f>
        <v>NONEBLANK</v>
      </c>
      <c r="CD390" t="str">
        <f>CD$3</f>
        <v>NONEBLANK</v>
      </c>
      <c r="CE390" t="str">
        <f>CE$3</f>
        <v>NONEBLANK</v>
      </c>
      <c r="CF390" t="str">
        <f>CF$3</f>
        <v>NONEBLANK</v>
      </c>
      <c r="CG390" t="s">
        <v>137</v>
      </c>
      <c r="CH390" t="s">
        <v>137</v>
      </c>
      <c r="CI390" t="s">
        <v>254</v>
      </c>
      <c r="CJ390" t="s">
        <v>343</v>
      </c>
      <c r="CK390" t="s">
        <v>165</v>
      </c>
      <c r="CL390" t="s">
        <v>137</v>
      </c>
      <c r="CM390" t="s">
        <v>137</v>
      </c>
      <c r="CN390" t="s">
        <v>137</v>
      </c>
      <c r="CO390" t="s">
        <v>137</v>
      </c>
      <c r="CP390">
        <v>2</v>
      </c>
      <c r="CQ390" t="s">
        <v>176</v>
      </c>
      <c r="CR390" t="s">
        <v>177</v>
      </c>
      <c r="CS390" t="s">
        <v>137</v>
      </c>
      <c r="CT390" t="s">
        <v>137</v>
      </c>
      <c r="CU390" t="str">
        <f>CU$3</f>
        <v>NONEBLANK</v>
      </c>
      <c r="CV390" t="str">
        <f>CV$3</f>
        <v>NONEBLANK</v>
      </c>
      <c r="CW390" t="str">
        <f>CW$3</f>
        <v>NONEBLANK</v>
      </c>
      <c r="CX390" t="str">
        <f>CX$3</f>
        <v>NONEBLANK</v>
      </c>
      <c r="CY390" t="s">
        <v>200</v>
      </c>
      <c r="CZ390" t="s">
        <v>137</v>
      </c>
      <c r="DA390" t="str">
        <f>DA$3</f>
        <v>NONEBLANK</v>
      </c>
      <c r="DB390" t="s">
        <v>201</v>
      </c>
      <c r="DC390" t="str">
        <f>DC$3</f>
        <v>NONEBLANK</v>
      </c>
      <c r="DD390" t="s">
        <v>137</v>
      </c>
      <c r="DE390" t="s">
        <v>208</v>
      </c>
      <c r="DF390" t="str">
        <f>DF$3</f>
        <v>NONEBLANK</v>
      </c>
      <c r="DG390" t="str">
        <f>DG$3</f>
        <v>NONEBLANK</v>
      </c>
      <c r="DH390" t="s">
        <v>137</v>
      </c>
      <c r="DI390" t="s">
        <v>137</v>
      </c>
      <c r="DJ390" t="str">
        <f>DJ$3</f>
        <v>NONEBLANK</v>
      </c>
      <c r="DK390" t="str">
        <f>DK$3</f>
        <v>NONEBLANK</v>
      </c>
      <c r="DL390" t="str">
        <f>DL$3</f>
        <v>NONEBLANK</v>
      </c>
      <c r="DM390" t="str">
        <f>DM$3</f>
        <v>NONEBLANK</v>
      </c>
      <c r="DN390" t="str">
        <f>DN$3</f>
        <v>NONEBLANK</v>
      </c>
      <c r="DO390" t="str">
        <f>DO$3</f>
        <v>NONEBLANK</v>
      </c>
      <c r="DP390" t="str">
        <f>DP$3</f>
        <v>NONEBLANK</v>
      </c>
      <c r="DQ390">
        <f>DQ$3</f>
        <v>2</v>
      </c>
      <c r="DR390" t="str">
        <f>DR$3</f>
        <v>NONEBLANK</v>
      </c>
      <c r="DT390">
        <f>COUNTBLANK(A390:DR390)</f>
        <v>1</v>
      </c>
    </row>
    <row r="391" spans="1:124" x14ac:dyDescent="0.3">
      <c r="A391">
        <v>665</v>
      </c>
      <c r="B391" t="s">
        <v>197</v>
      </c>
      <c r="C391" t="s">
        <v>1572</v>
      </c>
      <c r="D391" t="s">
        <v>1580</v>
      </c>
      <c r="E391">
        <v>1120</v>
      </c>
      <c r="F391">
        <v>3</v>
      </c>
      <c r="G391">
        <v>4</v>
      </c>
      <c r="H391" t="s">
        <v>153</v>
      </c>
      <c r="I391" t="s">
        <v>124</v>
      </c>
      <c r="J391" t="s">
        <v>154</v>
      </c>
      <c r="K391" t="s">
        <v>125</v>
      </c>
      <c r="L391">
        <v>43</v>
      </c>
      <c r="M391" t="s">
        <v>296</v>
      </c>
      <c r="N391">
        <v>1520</v>
      </c>
      <c r="O391">
        <v>3995</v>
      </c>
      <c r="P391">
        <v>1660</v>
      </c>
      <c r="Q391" t="s">
        <v>336</v>
      </c>
      <c r="R391">
        <v>4</v>
      </c>
      <c r="S391">
        <v>19</v>
      </c>
      <c r="T391" s="1" t="s">
        <v>128</v>
      </c>
      <c r="U391" t="s">
        <v>405</v>
      </c>
      <c r="V391" t="s">
        <v>337</v>
      </c>
      <c r="W391">
        <v>5</v>
      </c>
      <c r="X391" t="s">
        <v>187</v>
      </c>
      <c r="Y391" t="s">
        <v>156</v>
      </c>
      <c r="Z391" t="s">
        <v>130</v>
      </c>
      <c r="AA391" t="s">
        <v>204</v>
      </c>
      <c r="AB391" t="s">
        <v>205</v>
      </c>
      <c r="AC391" t="s">
        <v>338</v>
      </c>
      <c r="AD391" t="s">
        <v>339</v>
      </c>
      <c r="AE391" t="s">
        <v>340</v>
      </c>
      <c r="AF391" t="s">
        <v>340</v>
      </c>
      <c r="AG391" t="s">
        <v>131</v>
      </c>
      <c r="AH391" t="s">
        <v>166</v>
      </c>
      <c r="AI391" t="s">
        <v>133</v>
      </c>
      <c r="AJ391" t="s">
        <v>317</v>
      </c>
      <c r="AK391" t="s">
        <v>402</v>
      </c>
      <c r="AL391" t="s">
        <v>134</v>
      </c>
      <c r="AM391" t="s">
        <v>135</v>
      </c>
      <c r="AN391" t="s">
        <v>135</v>
      </c>
      <c r="AO391" t="s">
        <v>137</v>
      </c>
      <c r="AP391">
        <v>5</v>
      </c>
      <c r="AQ391" t="s">
        <v>138</v>
      </c>
      <c r="AR391" t="s">
        <v>139</v>
      </c>
      <c r="AS391" t="s">
        <v>192</v>
      </c>
      <c r="AT391" t="s">
        <v>340</v>
      </c>
      <c r="AU391" t="str">
        <f>AU$3</f>
        <v>NONEBLANK</v>
      </c>
      <c r="AV391">
        <v>2</v>
      </c>
      <c r="AW391" t="s">
        <v>276</v>
      </c>
      <c r="AX391" t="s">
        <v>137</v>
      </c>
      <c r="AY391" t="str">
        <f>AY$3</f>
        <v>NONEBLANK</v>
      </c>
      <c r="AZ391" t="s">
        <v>361</v>
      </c>
      <c r="BA391" t="s">
        <v>137</v>
      </c>
      <c r="BB391" t="s">
        <v>199</v>
      </c>
      <c r="BC391">
        <v>407</v>
      </c>
      <c r="BD391" t="str">
        <f>BD$3</f>
        <v>NONEBLANK</v>
      </c>
      <c r="BE391" t="s">
        <v>137</v>
      </c>
      <c r="BF391" t="s">
        <v>137</v>
      </c>
      <c r="BG391" t="s">
        <v>134</v>
      </c>
      <c r="BH391" t="s">
        <v>143</v>
      </c>
      <c r="BI391" t="s">
        <v>137</v>
      </c>
      <c r="BJ391" t="s">
        <v>193</v>
      </c>
      <c r="BK391" t="s">
        <v>137</v>
      </c>
      <c r="BL391" t="s">
        <v>344</v>
      </c>
      <c r="BM391" t="s">
        <v>137</v>
      </c>
      <c r="BN391" t="s">
        <v>142</v>
      </c>
      <c r="BO391" t="s">
        <v>135</v>
      </c>
      <c r="BP391" t="s">
        <v>139</v>
      </c>
      <c r="BQ391" t="s">
        <v>145</v>
      </c>
      <c r="BR391" t="s">
        <v>137</v>
      </c>
      <c r="BS391">
        <v>4.7</v>
      </c>
      <c r="BT391" t="s">
        <v>137</v>
      </c>
      <c r="BU391" t="s">
        <v>146</v>
      </c>
      <c r="BV391" t="str">
        <f>BV$3</f>
        <v>NONEBLANK</v>
      </c>
      <c r="BW391" t="s">
        <v>148</v>
      </c>
      <c r="BX391" t="s">
        <v>137</v>
      </c>
      <c r="BY391" t="str">
        <f>BY$3</f>
        <v>NONEBLANK</v>
      </c>
      <c r="BZ391" t="s">
        <v>137</v>
      </c>
      <c r="CA391" t="s">
        <v>137</v>
      </c>
      <c r="CB391" t="str">
        <f>CB$3</f>
        <v>NONEBLANK</v>
      </c>
      <c r="CC391" t="str">
        <f>CC$3</f>
        <v>NONEBLANK</v>
      </c>
      <c r="CD391" t="str">
        <f>CD$3</f>
        <v>NONEBLANK</v>
      </c>
      <c r="CE391" t="str">
        <f>CE$3</f>
        <v>NONEBLANK</v>
      </c>
      <c r="CF391" t="str">
        <f>CF$3</f>
        <v>NONEBLANK</v>
      </c>
      <c r="CG391" t="s">
        <v>137</v>
      </c>
      <c r="CH391" t="s">
        <v>137</v>
      </c>
      <c r="CI391" t="s">
        <v>254</v>
      </c>
      <c r="CJ391" t="s">
        <v>343</v>
      </c>
      <c r="CK391" t="s">
        <v>165</v>
      </c>
      <c r="CL391" t="s">
        <v>137</v>
      </c>
      <c r="CM391" t="s">
        <v>137</v>
      </c>
      <c r="CN391" t="s">
        <v>137</v>
      </c>
      <c r="CO391" t="s">
        <v>137</v>
      </c>
      <c r="CP391">
        <v>2</v>
      </c>
      <c r="CQ391" t="s">
        <v>176</v>
      </c>
      <c r="CR391" t="s">
        <v>162</v>
      </c>
      <c r="CS391" t="s">
        <v>137</v>
      </c>
      <c r="CT391" t="s">
        <v>137</v>
      </c>
      <c r="CU391" t="s">
        <v>137</v>
      </c>
      <c r="CV391" t="s">
        <v>137</v>
      </c>
      <c r="CW391" t="str">
        <f>CW$3</f>
        <v>NONEBLANK</v>
      </c>
      <c r="CX391" t="s">
        <v>161</v>
      </c>
      <c r="CY391" t="s">
        <v>200</v>
      </c>
      <c r="CZ391" t="s">
        <v>137</v>
      </c>
      <c r="DA391" t="str">
        <f>DA$3</f>
        <v>NONEBLANK</v>
      </c>
      <c r="DB391" t="s">
        <v>201</v>
      </c>
      <c r="DC391" t="s">
        <v>137</v>
      </c>
      <c r="DD391" t="s">
        <v>137</v>
      </c>
      <c r="DE391" t="s">
        <v>208</v>
      </c>
      <c r="DF391" t="str">
        <f>DF$3</f>
        <v>NONEBLANK</v>
      </c>
      <c r="DG391" t="str">
        <f>DG$3</f>
        <v>NONEBLANK</v>
      </c>
      <c r="DH391" t="s">
        <v>137</v>
      </c>
      <c r="DI391" t="s">
        <v>137</v>
      </c>
      <c r="DJ391" t="str">
        <f>DJ$3</f>
        <v>NONEBLANK</v>
      </c>
      <c r="DK391" t="str">
        <f>DK$3</f>
        <v>NONEBLANK</v>
      </c>
      <c r="DL391" t="str">
        <f>DL$3</f>
        <v>NONEBLANK</v>
      </c>
      <c r="DM391" t="str">
        <f>DM$3</f>
        <v>NONEBLANK</v>
      </c>
      <c r="DN391" t="str">
        <f>DN$3</f>
        <v>NONEBLANK</v>
      </c>
      <c r="DO391" t="str">
        <f>DO$3</f>
        <v>NONEBLANK</v>
      </c>
      <c r="DP391" t="str">
        <f>DP$3</f>
        <v>NONEBLANK</v>
      </c>
      <c r="DQ391">
        <f>DQ$3</f>
        <v>2</v>
      </c>
      <c r="DR391" t="str">
        <f>DR$3</f>
        <v>NONEBLANK</v>
      </c>
      <c r="DT391">
        <f>COUNTBLANK(A391:DR391)</f>
        <v>1</v>
      </c>
    </row>
    <row r="392" spans="1:124" x14ac:dyDescent="0.3">
      <c r="A392">
        <v>666</v>
      </c>
      <c r="B392" t="s">
        <v>197</v>
      </c>
      <c r="C392" t="s">
        <v>1572</v>
      </c>
      <c r="D392" t="s">
        <v>1581</v>
      </c>
      <c r="E392">
        <v>1120</v>
      </c>
      <c r="F392">
        <v>3</v>
      </c>
      <c r="G392">
        <v>4</v>
      </c>
      <c r="H392" t="s">
        <v>153</v>
      </c>
      <c r="I392" t="s">
        <v>124</v>
      </c>
      <c r="J392" t="s">
        <v>154</v>
      </c>
      <c r="K392" t="s">
        <v>125</v>
      </c>
      <c r="L392">
        <v>43</v>
      </c>
      <c r="M392" t="s">
        <v>296</v>
      </c>
      <c r="N392">
        <v>1520</v>
      </c>
      <c r="O392">
        <v>3995</v>
      </c>
      <c r="P392">
        <v>1660</v>
      </c>
      <c r="Q392" t="s">
        <v>336</v>
      </c>
      <c r="R392">
        <v>4</v>
      </c>
      <c r="S392">
        <v>19</v>
      </c>
      <c r="T392" s="1" t="s">
        <v>128</v>
      </c>
      <c r="U392" t="s">
        <v>405</v>
      </c>
      <c r="V392" t="s">
        <v>337</v>
      </c>
      <c r="W392">
        <v>5</v>
      </c>
      <c r="X392" t="s">
        <v>187</v>
      </c>
      <c r="Y392" t="s">
        <v>156</v>
      </c>
      <c r="Z392" t="s">
        <v>130</v>
      </c>
      <c r="AA392" t="s">
        <v>204</v>
      </c>
      <c r="AB392" t="s">
        <v>205</v>
      </c>
      <c r="AC392" t="s">
        <v>338</v>
      </c>
      <c r="AD392" t="s">
        <v>339</v>
      </c>
      <c r="AE392" t="s">
        <v>1568</v>
      </c>
      <c r="AF392" t="s">
        <v>1568</v>
      </c>
      <c r="AG392" t="s">
        <v>131</v>
      </c>
      <c r="AH392" t="s">
        <v>166</v>
      </c>
      <c r="AI392" t="s">
        <v>280</v>
      </c>
      <c r="AJ392" t="s">
        <v>1578</v>
      </c>
      <c r="AK392" t="s">
        <v>402</v>
      </c>
      <c r="AL392" t="s">
        <v>134</v>
      </c>
      <c r="AM392" t="s">
        <v>135</v>
      </c>
      <c r="AN392" t="s">
        <v>135</v>
      </c>
      <c r="AO392" t="s">
        <v>137</v>
      </c>
      <c r="AP392">
        <v>5</v>
      </c>
      <c r="AQ392" t="s">
        <v>138</v>
      </c>
      <c r="AR392" t="s">
        <v>139</v>
      </c>
      <c r="AS392" t="s">
        <v>192</v>
      </c>
      <c r="AT392" t="s">
        <v>1568</v>
      </c>
      <c r="AU392" t="s">
        <v>137</v>
      </c>
      <c r="AV392">
        <v>2</v>
      </c>
      <c r="AW392" t="s">
        <v>140</v>
      </c>
      <c r="AX392" t="s">
        <v>137</v>
      </c>
      <c r="AY392" t="str">
        <f>AY$3</f>
        <v>NONEBLANK</v>
      </c>
      <c r="AZ392" t="s">
        <v>361</v>
      </c>
      <c r="BA392" t="s">
        <v>137</v>
      </c>
      <c r="BB392" t="s">
        <v>199</v>
      </c>
      <c r="BC392">
        <v>407</v>
      </c>
      <c r="BD392" t="s">
        <v>137</v>
      </c>
      <c r="BE392" t="s">
        <v>137</v>
      </c>
      <c r="BF392" t="s">
        <v>137</v>
      </c>
      <c r="BG392" t="s">
        <v>134</v>
      </c>
      <c r="BH392" t="s">
        <v>193</v>
      </c>
      <c r="BI392" t="s">
        <v>137</v>
      </c>
      <c r="BJ392" t="s">
        <v>193</v>
      </c>
      <c r="BK392" t="s">
        <v>137</v>
      </c>
      <c r="BL392" t="s">
        <v>344</v>
      </c>
      <c r="BM392" t="s">
        <v>137</v>
      </c>
      <c r="BN392" t="s">
        <v>142</v>
      </c>
      <c r="BO392" t="s">
        <v>135</v>
      </c>
      <c r="BP392" t="s">
        <v>139</v>
      </c>
      <c r="BQ392" t="s">
        <v>145</v>
      </c>
      <c r="BR392" t="s">
        <v>137</v>
      </c>
      <c r="BS392">
        <v>4.7</v>
      </c>
      <c r="BT392" t="s">
        <v>137</v>
      </c>
      <c r="BU392" t="s">
        <v>146</v>
      </c>
      <c r="BV392" t="str">
        <f>BV$3</f>
        <v>NONEBLANK</v>
      </c>
      <c r="BW392" t="s">
        <v>235</v>
      </c>
      <c r="BX392" t="str">
        <f>BX$3</f>
        <v>NONEBLANK</v>
      </c>
      <c r="BY392" t="str">
        <f>BY$3</f>
        <v>NONEBLANK</v>
      </c>
      <c r="BZ392" t="s">
        <v>137</v>
      </c>
      <c r="CA392" t="s">
        <v>137</v>
      </c>
      <c r="CB392" t="str">
        <f>CB$3</f>
        <v>NONEBLANK</v>
      </c>
      <c r="CC392" t="str">
        <f>CC$3</f>
        <v>NONEBLANK</v>
      </c>
      <c r="CD392" t="s">
        <v>137</v>
      </c>
      <c r="CE392" t="str">
        <f>CE$3</f>
        <v>NONEBLANK</v>
      </c>
      <c r="CF392" t="str">
        <f>CF$3</f>
        <v>NONEBLANK</v>
      </c>
      <c r="CG392" t="s">
        <v>137</v>
      </c>
      <c r="CH392" t="s">
        <v>137</v>
      </c>
      <c r="CI392" t="s">
        <v>254</v>
      </c>
      <c r="CJ392" t="s">
        <v>343</v>
      </c>
      <c r="CK392" t="s">
        <v>165</v>
      </c>
      <c r="CL392" t="s">
        <v>137</v>
      </c>
      <c r="CM392" t="s">
        <v>137</v>
      </c>
      <c r="CN392" t="s">
        <v>137</v>
      </c>
      <c r="CO392" t="s">
        <v>137</v>
      </c>
      <c r="CP392">
        <v>2</v>
      </c>
      <c r="CQ392" t="s">
        <v>176</v>
      </c>
      <c r="CR392" t="s">
        <v>162</v>
      </c>
      <c r="CS392" t="s">
        <v>137</v>
      </c>
      <c r="CT392" t="s">
        <v>137</v>
      </c>
      <c r="CU392" t="str">
        <f>CU$3</f>
        <v>NONEBLANK</v>
      </c>
      <c r="CV392" t="str">
        <f>CV$3</f>
        <v>NONEBLANK</v>
      </c>
      <c r="CW392" t="str">
        <f>CW$3</f>
        <v>NONEBLANK</v>
      </c>
      <c r="CX392" t="str">
        <f>CX$3</f>
        <v>NONEBLANK</v>
      </c>
      <c r="CY392" t="s">
        <v>200</v>
      </c>
      <c r="CZ392" t="s">
        <v>137</v>
      </c>
      <c r="DA392" t="str">
        <f>DA$3</f>
        <v>NONEBLANK</v>
      </c>
      <c r="DB392" t="s">
        <v>201</v>
      </c>
      <c r="DC392" t="str">
        <f>DC$3</f>
        <v>NONEBLANK</v>
      </c>
      <c r="DD392" t="s">
        <v>137</v>
      </c>
      <c r="DE392" t="s">
        <v>208</v>
      </c>
      <c r="DF392" t="str">
        <f>DF$3</f>
        <v>NONEBLANK</v>
      </c>
      <c r="DG392" t="str">
        <f>DG$3</f>
        <v>NONEBLANK</v>
      </c>
      <c r="DH392" t="s">
        <v>137</v>
      </c>
      <c r="DI392" t="str">
        <f>DI$3</f>
        <v>NONEBLANK</v>
      </c>
      <c r="DJ392" t="str">
        <f>DJ$3</f>
        <v>NONEBLANK</v>
      </c>
      <c r="DK392" t="str">
        <f>DK$3</f>
        <v>NONEBLANK</v>
      </c>
      <c r="DL392" t="str">
        <f>DL$3</f>
        <v>NONEBLANK</v>
      </c>
      <c r="DM392" t="s">
        <v>137</v>
      </c>
      <c r="DN392" t="str">
        <f>DN$3</f>
        <v>NONEBLANK</v>
      </c>
      <c r="DO392" t="str">
        <f>DO$3</f>
        <v>NONEBLANK</v>
      </c>
      <c r="DP392" t="str">
        <f>DP$3</f>
        <v>NONEBLANK</v>
      </c>
      <c r="DQ392">
        <f>DQ$3</f>
        <v>2</v>
      </c>
      <c r="DR392" t="str">
        <f>DR$3</f>
        <v>NONEBLANK</v>
      </c>
      <c r="DT392">
        <f>COUNTBLANK(A392:DR392)</f>
        <v>1</v>
      </c>
    </row>
    <row r="393" spans="1:124" x14ac:dyDescent="0.3">
      <c r="A393">
        <v>673</v>
      </c>
      <c r="B393" t="s">
        <v>167</v>
      </c>
      <c r="C393" t="s">
        <v>1582</v>
      </c>
      <c r="D393" t="s">
        <v>1583</v>
      </c>
      <c r="E393">
        <v>1248</v>
      </c>
      <c r="F393">
        <v>4</v>
      </c>
      <c r="G393">
        <v>4</v>
      </c>
      <c r="H393" t="s">
        <v>153</v>
      </c>
      <c r="I393" t="s">
        <v>124</v>
      </c>
      <c r="J393" t="s">
        <v>154</v>
      </c>
      <c r="K393" t="s">
        <v>125</v>
      </c>
      <c r="L393">
        <v>43</v>
      </c>
      <c r="M393" t="s">
        <v>296</v>
      </c>
      <c r="N393">
        <v>1485</v>
      </c>
      <c r="O393">
        <v>4490</v>
      </c>
      <c r="P393">
        <v>1730</v>
      </c>
      <c r="Q393" t="s">
        <v>336</v>
      </c>
      <c r="R393">
        <v>4</v>
      </c>
      <c r="S393">
        <v>28.09</v>
      </c>
      <c r="T393" s="1" t="s">
        <v>128</v>
      </c>
      <c r="U393" t="s">
        <v>1584</v>
      </c>
      <c r="V393" t="s">
        <v>1585</v>
      </c>
      <c r="W393">
        <v>5</v>
      </c>
      <c r="X393" t="s">
        <v>223</v>
      </c>
      <c r="Y393" t="s">
        <v>156</v>
      </c>
      <c r="Z393" t="s">
        <v>130</v>
      </c>
      <c r="AA393" t="s">
        <v>1586</v>
      </c>
      <c r="AB393" t="s">
        <v>247</v>
      </c>
      <c r="AC393" t="str">
        <f>AC$3</f>
        <v>NONEBLANK</v>
      </c>
      <c r="AD393" t="str">
        <f>AD$3</f>
        <v>NONEBLANK</v>
      </c>
      <c r="AE393" t="s">
        <v>378</v>
      </c>
      <c r="AF393" t="s">
        <v>378</v>
      </c>
      <c r="AG393" t="s">
        <v>131</v>
      </c>
      <c r="AH393" t="s">
        <v>166</v>
      </c>
      <c r="AI393" t="s">
        <v>133</v>
      </c>
      <c r="AJ393" t="s">
        <v>1587</v>
      </c>
      <c r="AK393" t="s">
        <v>877</v>
      </c>
      <c r="AL393" t="s">
        <v>134</v>
      </c>
      <c r="AM393" t="s">
        <v>135</v>
      </c>
      <c r="AN393" t="s">
        <v>135</v>
      </c>
      <c r="AO393">
        <v>2</v>
      </c>
      <c r="AP393">
        <v>5</v>
      </c>
      <c r="AQ393" t="s">
        <v>396</v>
      </c>
      <c r="AR393" t="s">
        <v>139</v>
      </c>
      <c r="AS393" t="s">
        <v>1466</v>
      </c>
      <c r="AT393" t="s">
        <v>378</v>
      </c>
      <c r="AU393" t="s">
        <v>137</v>
      </c>
      <c r="AV393" t="s">
        <v>137</v>
      </c>
      <c r="AW393" t="s">
        <v>276</v>
      </c>
      <c r="AX393" t="s">
        <v>137</v>
      </c>
      <c r="AY393" t="s">
        <v>137</v>
      </c>
      <c r="AZ393" t="s">
        <v>173</v>
      </c>
      <c r="BA393" t="s">
        <v>137</v>
      </c>
      <c r="BB393" t="s">
        <v>202</v>
      </c>
      <c r="BC393">
        <v>510</v>
      </c>
      <c r="BD393" t="str">
        <f>BD$3</f>
        <v>NONEBLANK</v>
      </c>
      <c r="BE393" t="s">
        <v>137</v>
      </c>
      <c r="BF393" t="s">
        <v>137</v>
      </c>
      <c r="BG393" t="s">
        <v>134</v>
      </c>
      <c r="BH393" t="s">
        <v>193</v>
      </c>
      <c r="BI393" t="s">
        <v>137</v>
      </c>
      <c r="BJ393" t="s">
        <v>193</v>
      </c>
      <c r="BK393" t="s">
        <v>137</v>
      </c>
      <c r="BL393" t="s">
        <v>174</v>
      </c>
      <c r="BM393" t="s">
        <v>137</v>
      </c>
      <c r="BN393" t="s">
        <v>202</v>
      </c>
      <c r="BO393" t="s">
        <v>135</v>
      </c>
      <c r="BP393" t="s">
        <v>139</v>
      </c>
      <c r="BQ393" t="s">
        <v>145</v>
      </c>
      <c r="BR393" t="s">
        <v>137</v>
      </c>
      <c r="BS393">
        <v>5.4</v>
      </c>
      <c r="BT393" t="s">
        <v>137</v>
      </c>
      <c r="BU393" t="s">
        <v>146</v>
      </c>
      <c r="BV393" t="s">
        <v>147</v>
      </c>
      <c r="BW393" t="s">
        <v>235</v>
      </c>
      <c r="BX393" t="s">
        <v>137</v>
      </c>
      <c r="BY393" t="str">
        <f>BY$3</f>
        <v>NONEBLANK</v>
      </c>
      <c r="BZ393" t="s">
        <v>137</v>
      </c>
      <c r="CA393" t="s">
        <v>137</v>
      </c>
      <c r="CB393" t="str">
        <f>CB$3</f>
        <v>NONEBLANK</v>
      </c>
      <c r="CC393" t="str">
        <f>CC$3</f>
        <v>NONEBLANK</v>
      </c>
      <c r="CD393" t="s">
        <v>137</v>
      </c>
      <c r="CE393" t="str">
        <f>CE$3</f>
        <v>NONEBLANK</v>
      </c>
      <c r="CF393" t="str">
        <f>CF$3</f>
        <v>NONEBLANK</v>
      </c>
      <c r="CG393" t="s">
        <v>137</v>
      </c>
      <c r="CH393" t="s">
        <v>137</v>
      </c>
      <c r="CI393" t="s">
        <v>210</v>
      </c>
      <c r="CJ393" t="s">
        <v>1326</v>
      </c>
      <c r="CK393" t="s">
        <v>165</v>
      </c>
      <c r="CL393" t="s">
        <v>137</v>
      </c>
      <c r="CM393" t="s">
        <v>137</v>
      </c>
      <c r="CN393" t="s">
        <v>137</v>
      </c>
      <c r="CO393" t="s">
        <v>137</v>
      </c>
      <c r="CP393">
        <v>2</v>
      </c>
      <c r="CQ393" t="s">
        <v>373</v>
      </c>
      <c r="CR393" t="s">
        <v>162</v>
      </c>
      <c r="CS393" t="s">
        <v>137</v>
      </c>
      <c r="CT393" t="s">
        <v>137</v>
      </c>
      <c r="CU393" t="str">
        <f>CU$3</f>
        <v>NONEBLANK</v>
      </c>
      <c r="CV393" t="str">
        <f>CV$3</f>
        <v>NONEBLANK</v>
      </c>
      <c r="CW393" t="str">
        <f>CW$3</f>
        <v>NONEBLANK</v>
      </c>
      <c r="CX393" t="s">
        <v>161</v>
      </c>
      <c r="CY393" t="s">
        <v>200</v>
      </c>
      <c r="CZ393" t="s">
        <v>137</v>
      </c>
      <c r="DA393" t="str">
        <f>DA$3</f>
        <v>NONEBLANK</v>
      </c>
      <c r="DB393" t="s">
        <v>201</v>
      </c>
      <c r="DC393" t="s">
        <v>137</v>
      </c>
      <c r="DD393" t="s">
        <v>137</v>
      </c>
      <c r="DE393" t="s">
        <v>208</v>
      </c>
      <c r="DF393" t="str">
        <f>DF$3</f>
        <v>NONEBLANK</v>
      </c>
      <c r="DG393" t="s">
        <v>137</v>
      </c>
      <c r="DH393" t="str">
        <f>DH$3</f>
        <v>NONEBLANK</v>
      </c>
      <c r="DI393" t="s">
        <v>137</v>
      </c>
      <c r="DJ393" t="s">
        <v>137</v>
      </c>
      <c r="DK393" t="str">
        <f>DK$3</f>
        <v>NONEBLANK</v>
      </c>
      <c r="DL393" t="str">
        <f>DL$3</f>
        <v>NONEBLANK</v>
      </c>
      <c r="DM393" t="s">
        <v>137</v>
      </c>
      <c r="DN393" t="s">
        <v>137</v>
      </c>
      <c r="DO393" t="str">
        <f>DO$3</f>
        <v>NONEBLANK</v>
      </c>
      <c r="DP393" t="s">
        <v>137</v>
      </c>
      <c r="DQ393">
        <f>DQ$3</f>
        <v>2</v>
      </c>
      <c r="DR393" t="str">
        <f>DR$3</f>
        <v>NONEBLANK</v>
      </c>
      <c r="DT393">
        <f>COUNTBLANK(A393:DR393)</f>
        <v>1</v>
      </c>
    </row>
    <row r="394" spans="1:124" x14ac:dyDescent="0.3">
      <c r="A394">
        <v>674</v>
      </c>
      <c r="B394" t="s">
        <v>167</v>
      </c>
      <c r="C394" t="s">
        <v>1582</v>
      </c>
      <c r="D394" t="s">
        <v>1588</v>
      </c>
      <c r="E394">
        <v>1248</v>
      </c>
      <c r="F394">
        <v>4</v>
      </c>
      <c r="G394">
        <v>4</v>
      </c>
      <c r="H394" t="s">
        <v>153</v>
      </c>
      <c r="I394" t="s">
        <v>124</v>
      </c>
      <c r="J394" t="s">
        <v>154</v>
      </c>
      <c r="K394" t="s">
        <v>125</v>
      </c>
      <c r="L394">
        <v>43</v>
      </c>
      <c r="M394" t="s">
        <v>296</v>
      </c>
      <c r="N394">
        <v>1485</v>
      </c>
      <c r="O394">
        <v>4490</v>
      </c>
      <c r="P394">
        <v>1730</v>
      </c>
      <c r="Q394" t="s">
        <v>336</v>
      </c>
      <c r="R394">
        <v>4</v>
      </c>
      <c r="S394">
        <v>28.09</v>
      </c>
      <c r="T394" s="1" t="s">
        <v>128</v>
      </c>
      <c r="U394" t="s">
        <v>1584</v>
      </c>
      <c r="V394" t="s">
        <v>1585</v>
      </c>
      <c r="W394">
        <v>5</v>
      </c>
      <c r="X394" t="s">
        <v>223</v>
      </c>
      <c r="Y394" t="s">
        <v>156</v>
      </c>
      <c r="Z394" t="s">
        <v>130</v>
      </c>
      <c r="AA394" t="s">
        <v>1586</v>
      </c>
      <c r="AB394" t="s">
        <v>247</v>
      </c>
      <c r="AC394" t="str">
        <f>AC$3</f>
        <v>NONEBLANK</v>
      </c>
      <c r="AD394" t="str">
        <f>AD$3</f>
        <v>NONEBLANK</v>
      </c>
      <c r="AE394" t="s">
        <v>451</v>
      </c>
      <c r="AF394" t="s">
        <v>451</v>
      </c>
      <c r="AG394" t="s">
        <v>131</v>
      </c>
      <c r="AH394" t="s">
        <v>166</v>
      </c>
      <c r="AI394" t="s">
        <v>133</v>
      </c>
      <c r="AJ394" t="s">
        <v>1587</v>
      </c>
      <c r="AK394" t="s">
        <v>877</v>
      </c>
      <c r="AL394" t="s">
        <v>134</v>
      </c>
      <c r="AM394" t="s">
        <v>135</v>
      </c>
      <c r="AN394" t="s">
        <v>135</v>
      </c>
      <c r="AO394" t="s">
        <v>137</v>
      </c>
      <c r="AP394">
        <v>5</v>
      </c>
      <c r="AQ394" t="s">
        <v>138</v>
      </c>
      <c r="AR394" t="s">
        <v>139</v>
      </c>
      <c r="AS394" t="s">
        <v>1466</v>
      </c>
      <c r="AT394" t="s">
        <v>451</v>
      </c>
      <c r="AU394" t="str">
        <f>AU$3</f>
        <v>NONEBLANK</v>
      </c>
      <c r="AV394">
        <v>2</v>
      </c>
      <c r="AW394" t="s">
        <v>140</v>
      </c>
      <c r="AX394" t="s">
        <v>137</v>
      </c>
      <c r="AY394" t="s">
        <v>137</v>
      </c>
      <c r="AZ394" t="s">
        <v>173</v>
      </c>
      <c r="BA394" t="s">
        <v>137</v>
      </c>
      <c r="BB394" t="s">
        <v>202</v>
      </c>
      <c r="BC394">
        <v>510</v>
      </c>
      <c r="BD394" t="s">
        <v>137</v>
      </c>
      <c r="BE394" t="s">
        <v>137</v>
      </c>
      <c r="BF394" t="s">
        <v>137</v>
      </c>
      <c r="BG394" t="s">
        <v>134</v>
      </c>
      <c r="BH394" t="s">
        <v>193</v>
      </c>
      <c r="BI394" t="s">
        <v>137</v>
      </c>
      <c r="BJ394" t="s">
        <v>193</v>
      </c>
      <c r="BK394" t="s">
        <v>137</v>
      </c>
      <c r="BL394" t="s">
        <v>174</v>
      </c>
      <c r="BM394" t="s">
        <v>137</v>
      </c>
      <c r="BN394" t="s">
        <v>142</v>
      </c>
      <c r="BO394" t="s">
        <v>135</v>
      </c>
      <c r="BP394" t="s">
        <v>139</v>
      </c>
      <c r="BQ394" t="s">
        <v>145</v>
      </c>
      <c r="BR394" t="s">
        <v>137</v>
      </c>
      <c r="BS394">
        <v>5.4</v>
      </c>
      <c r="BT394" t="s">
        <v>137</v>
      </c>
      <c r="BU394" t="s">
        <v>146</v>
      </c>
      <c r="BV394" t="s">
        <v>147</v>
      </c>
      <c r="BW394" t="s">
        <v>148</v>
      </c>
      <c r="BX394" t="s">
        <v>137</v>
      </c>
      <c r="BY394" t="str">
        <f>BY$3</f>
        <v>NONEBLANK</v>
      </c>
      <c r="BZ394" t="s">
        <v>137</v>
      </c>
      <c r="CA394" t="s">
        <v>137</v>
      </c>
      <c r="CB394" t="str">
        <f>CB$3</f>
        <v>NONEBLANK</v>
      </c>
      <c r="CC394" t="str">
        <f>CC$3</f>
        <v>NONEBLANK</v>
      </c>
      <c r="CD394" t="s">
        <v>137</v>
      </c>
      <c r="CE394" t="str">
        <f>CE$3</f>
        <v>NONEBLANK</v>
      </c>
      <c r="CF394" t="str">
        <f>CF$3</f>
        <v>NONEBLANK</v>
      </c>
      <c r="CG394" t="s">
        <v>137</v>
      </c>
      <c r="CH394" t="str">
        <f>CH$3</f>
        <v>NONEBLANK</v>
      </c>
      <c r="CI394" t="s">
        <v>210</v>
      </c>
      <c r="CJ394" t="s">
        <v>1326</v>
      </c>
      <c r="CK394" t="s">
        <v>165</v>
      </c>
      <c r="CL394" t="s">
        <v>137</v>
      </c>
      <c r="CM394" t="s">
        <v>137</v>
      </c>
      <c r="CN394" t="s">
        <v>137</v>
      </c>
      <c r="CO394" t="s">
        <v>137</v>
      </c>
      <c r="CP394">
        <v>2</v>
      </c>
      <c r="CQ394" t="s">
        <v>176</v>
      </c>
      <c r="CR394" t="s">
        <v>177</v>
      </c>
      <c r="CS394" t="str">
        <f>CS$3</f>
        <v>NONEBLANK</v>
      </c>
      <c r="CT394" t="s">
        <v>137</v>
      </c>
      <c r="CU394" t="str">
        <f>CU$3</f>
        <v>NONEBLANK</v>
      </c>
      <c r="CV394" t="str">
        <f>CV$3</f>
        <v>NONEBLANK</v>
      </c>
      <c r="CW394" t="str">
        <f>CW$3</f>
        <v>NONEBLANK</v>
      </c>
      <c r="CX394" t="str">
        <f>CX$3</f>
        <v>NONEBLANK</v>
      </c>
      <c r="CY394" t="s">
        <v>200</v>
      </c>
      <c r="CZ394" t="str">
        <f>CZ$3</f>
        <v>NONEBLANK</v>
      </c>
      <c r="DA394" t="str">
        <f>DA$3</f>
        <v>NONEBLANK</v>
      </c>
      <c r="DB394" t="str">
        <f>DB$3</f>
        <v>NONEBLANK</v>
      </c>
      <c r="DC394" t="str">
        <f>DC$3</f>
        <v>NONEBLANK</v>
      </c>
      <c r="DD394" t="s">
        <v>137</v>
      </c>
      <c r="DE394" t="s">
        <v>208</v>
      </c>
      <c r="DF394" t="str">
        <f>DF$3</f>
        <v>NONEBLANK</v>
      </c>
      <c r="DG394" t="str">
        <f>DG$3</f>
        <v>NONEBLANK</v>
      </c>
      <c r="DH394" t="str">
        <f>DH$3</f>
        <v>NONEBLANK</v>
      </c>
      <c r="DI394" t="str">
        <f>DI$3</f>
        <v>NONEBLANK</v>
      </c>
      <c r="DJ394" t="s">
        <v>137</v>
      </c>
      <c r="DK394" t="str">
        <f>DK$3</f>
        <v>NONEBLANK</v>
      </c>
      <c r="DL394" t="str">
        <f>DL$3</f>
        <v>NONEBLANK</v>
      </c>
      <c r="DM394" t="str">
        <f>DM$3</f>
        <v>NONEBLANK</v>
      </c>
      <c r="DN394" t="str">
        <f>DN$3</f>
        <v>NONEBLANK</v>
      </c>
      <c r="DO394" t="str">
        <f>DO$3</f>
        <v>NONEBLANK</v>
      </c>
      <c r="DP394" t="str">
        <f>DP$3</f>
        <v>NONEBLANK</v>
      </c>
      <c r="DQ394">
        <f>DQ$3</f>
        <v>2</v>
      </c>
      <c r="DR394" t="str">
        <f>DR$3</f>
        <v>NONEBLANK</v>
      </c>
      <c r="DT394">
        <f>COUNTBLANK(A394:DR394)</f>
        <v>1</v>
      </c>
    </row>
    <row r="395" spans="1:124" x14ac:dyDescent="0.3">
      <c r="A395">
        <v>675</v>
      </c>
      <c r="B395" t="s">
        <v>167</v>
      </c>
      <c r="C395" t="s">
        <v>1582</v>
      </c>
      <c r="D395" t="s">
        <v>1589</v>
      </c>
      <c r="E395">
        <v>1248</v>
      </c>
      <c r="F395">
        <v>4</v>
      </c>
      <c r="G395">
        <v>4</v>
      </c>
      <c r="H395" t="s">
        <v>153</v>
      </c>
      <c r="I395" t="s">
        <v>124</v>
      </c>
      <c r="J395" t="s">
        <v>154</v>
      </c>
      <c r="K395" t="s">
        <v>125</v>
      </c>
      <c r="L395">
        <v>43</v>
      </c>
      <c r="M395" t="s">
        <v>296</v>
      </c>
      <c r="N395">
        <v>1485</v>
      </c>
      <c r="O395">
        <v>4490</v>
      </c>
      <c r="P395">
        <v>1730</v>
      </c>
      <c r="Q395" t="s">
        <v>336</v>
      </c>
      <c r="R395">
        <v>4</v>
      </c>
      <c r="S395">
        <v>28.09</v>
      </c>
      <c r="T395" s="1" t="s">
        <v>128</v>
      </c>
      <c r="U395" t="s">
        <v>1584</v>
      </c>
      <c r="V395" t="s">
        <v>1585</v>
      </c>
      <c r="W395">
        <v>5</v>
      </c>
      <c r="X395" t="s">
        <v>223</v>
      </c>
      <c r="Y395" t="s">
        <v>156</v>
      </c>
      <c r="Z395" t="s">
        <v>130</v>
      </c>
      <c r="AA395" t="s">
        <v>1586</v>
      </c>
      <c r="AB395" t="s">
        <v>247</v>
      </c>
      <c r="AC395" t="str">
        <f>AC$3</f>
        <v>NONEBLANK</v>
      </c>
      <c r="AD395" t="str">
        <f>AD$3</f>
        <v>NONEBLANK</v>
      </c>
      <c r="AE395" t="s">
        <v>451</v>
      </c>
      <c r="AF395" t="s">
        <v>451</v>
      </c>
      <c r="AG395" t="s">
        <v>131</v>
      </c>
      <c r="AH395" t="s">
        <v>166</v>
      </c>
      <c r="AI395" t="s">
        <v>133</v>
      </c>
      <c r="AJ395" t="s">
        <v>1587</v>
      </c>
      <c r="AK395" t="s">
        <v>877</v>
      </c>
      <c r="AL395" t="s">
        <v>134</v>
      </c>
      <c r="AM395" t="s">
        <v>135</v>
      </c>
      <c r="AN395" t="s">
        <v>135</v>
      </c>
      <c r="AO395" t="s">
        <v>137</v>
      </c>
      <c r="AP395">
        <v>5</v>
      </c>
      <c r="AQ395" t="s">
        <v>138</v>
      </c>
      <c r="AR395" t="s">
        <v>139</v>
      </c>
      <c r="AS395" t="s">
        <v>1466</v>
      </c>
      <c r="AT395" t="s">
        <v>451</v>
      </c>
      <c r="AU395" t="str">
        <f>AU$3</f>
        <v>NONEBLANK</v>
      </c>
      <c r="AV395">
        <v>2</v>
      </c>
      <c r="AW395" t="s">
        <v>140</v>
      </c>
      <c r="AX395" t="s">
        <v>137</v>
      </c>
      <c r="AY395" t="s">
        <v>137</v>
      </c>
      <c r="AZ395" t="s">
        <v>173</v>
      </c>
      <c r="BA395" t="s">
        <v>137</v>
      </c>
      <c r="BB395" t="s">
        <v>199</v>
      </c>
      <c r="BC395">
        <v>510</v>
      </c>
      <c r="BD395" t="s">
        <v>137</v>
      </c>
      <c r="BE395" t="s">
        <v>137</v>
      </c>
      <c r="BF395" t="s">
        <v>137</v>
      </c>
      <c r="BG395" t="s">
        <v>134</v>
      </c>
      <c r="BH395" t="s">
        <v>193</v>
      </c>
      <c r="BI395" t="s">
        <v>137</v>
      </c>
      <c r="BJ395" t="s">
        <v>193</v>
      </c>
      <c r="BK395" t="s">
        <v>137</v>
      </c>
      <c r="BL395" t="s">
        <v>174</v>
      </c>
      <c r="BM395" t="s">
        <v>137</v>
      </c>
      <c r="BN395" t="s">
        <v>142</v>
      </c>
      <c r="BO395" t="s">
        <v>135</v>
      </c>
      <c r="BP395" t="s">
        <v>139</v>
      </c>
      <c r="BQ395" t="s">
        <v>145</v>
      </c>
      <c r="BR395" t="s">
        <v>137</v>
      </c>
      <c r="BS395">
        <v>5.4</v>
      </c>
      <c r="BT395" t="s">
        <v>137</v>
      </c>
      <c r="BU395" t="s">
        <v>146</v>
      </c>
      <c r="BV395" t="s">
        <v>147</v>
      </c>
      <c r="BW395" t="s">
        <v>235</v>
      </c>
      <c r="BX395" t="s">
        <v>137</v>
      </c>
      <c r="BY395" t="str">
        <f>BY$3</f>
        <v>NONEBLANK</v>
      </c>
      <c r="BZ395" t="s">
        <v>137</v>
      </c>
      <c r="CA395" t="s">
        <v>137</v>
      </c>
      <c r="CB395" t="str">
        <f>CB$3</f>
        <v>NONEBLANK</v>
      </c>
      <c r="CC395" t="str">
        <f>CC$3</f>
        <v>NONEBLANK</v>
      </c>
      <c r="CD395" t="s">
        <v>137</v>
      </c>
      <c r="CE395" t="str">
        <f>CE$3</f>
        <v>NONEBLANK</v>
      </c>
      <c r="CF395" t="str">
        <f>CF$3</f>
        <v>NONEBLANK</v>
      </c>
      <c r="CG395" t="s">
        <v>137</v>
      </c>
      <c r="CH395" t="str">
        <f>CH$3</f>
        <v>NONEBLANK</v>
      </c>
      <c r="CI395" t="s">
        <v>210</v>
      </c>
      <c r="CJ395" t="s">
        <v>1326</v>
      </c>
      <c r="CK395" t="s">
        <v>165</v>
      </c>
      <c r="CL395" t="s">
        <v>137</v>
      </c>
      <c r="CM395" t="s">
        <v>137</v>
      </c>
      <c r="CN395" t="s">
        <v>137</v>
      </c>
      <c r="CO395" t="s">
        <v>137</v>
      </c>
      <c r="CP395">
        <v>2</v>
      </c>
      <c r="CQ395" t="s">
        <v>373</v>
      </c>
      <c r="CR395" t="s">
        <v>177</v>
      </c>
      <c r="CS395" t="str">
        <f>CS$3</f>
        <v>NONEBLANK</v>
      </c>
      <c r="CT395" t="s">
        <v>137</v>
      </c>
      <c r="CU395" t="str">
        <f>CU$3</f>
        <v>NONEBLANK</v>
      </c>
      <c r="CV395" t="str">
        <f>CV$3</f>
        <v>NONEBLANK</v>
      </c>
      <c r="CW395" t="str">
        <f>CW$3</f>
        <v>NONEBLANK</v>
      </c>
      <c r="CX395" t="str">
        <f>CX$3</f>
        <v>NONEBLANK</v>
      </c>
      <c r="CY395" t="s">
        <v>200</v>
      </c>
      <c r="CZ395" t="str">
        <f>CZ$3</f>
        <v>NONEBLANK</v>
      </c>
      <c r="DA395" t="str">
        <f>DA$3</f>
        <v>NONEBLANK</v>
      </c>
      <c r="DB395" t="s">
        <v>201</v>
      </c>
      <c r="DC395" t="str">
        <f>DC$3</f>
        <v>NONEBLANK</v>
      </c>
      <c r="DD395" t="s">
        <v>137</v>
      </c>
      <c r="DE395" t="s">
        <v>208</v>
      </c>
      <c r="DF395" t="str">
        <f>DF$3</f>
        <v>NONEBLANK</v>
      </c>
      <c r="DG395" t="str">
        <f>DG$3</f>
        <v>NONEBLANK</v>
      </c>
      <c r="DH395" t="str">
        <f>DH$3</f>
        <v>NONEBLANK</v>
      </c>
      <c r="DI395" t="str">
        <f>DI$3</f>
        <v>NONEBLANK</v>
      </c>
      <c r="DJ395" t="s">
        <v>137</v>
      </c>
      <c r="DK395" t="str">
        <f>DK$3</f>
        <v>NONEBLANK</v>
      </c>
      <c r="DL395" t="str">
        <f>DL$3</f>
        <v>NONEBLANK</v>
      </c>
      <c r="DM395" t="str">
        <f>DM$3</f>
        <v>NONEBLANK</v>
      </c>
      <c r="DN395" t="str">
        <f>DN$3</f>
        <v>NONEBLANK</v>
      </c>
      <c r="DO395" t="str">
        <f>DO$3</f>
        <v>NONEBLANK</v>
      </c>
      <c r="DP395" t="s">
        <v>137</v>
      </c>
      <c r="DQ395">
        <f>DQ$3</f>
        <v>2</v>
      </c>
      <c r="DR395" t="str">
        <f>DR$3</f>
        <v>NONEBLANK</v>
      </c>
      <c r="DT395">
        <f>COUNTBLANK(A395:DR395)</f>
        <v>1</v>
      </c>
    </row>
    <row r="396" spans="1:124" x14ac:dyDescent="0.3">
      <c r="A396">
        <v>676</v>
      </c>
      <c r="B396" t="s">
        <v>167</v>
      </c>
      <c r="C396" t="s">
        <v>1582</v>
      </c>
      <c r="D396" t="s">
        <v>1590</v>
      </c>
      <c r="E396">
        <v>1248</v>
      </c>
      <c r="F396">
        <v>4</v>
      </c>
      <c r="G396">
        <v>4</v>
      </c>
      <c r="H396" t="s">
        <v>153</v>
      </c>
      <c r="I396" t="s">
        <v>124</v>
      </c>
      <c r="J396" t="s">
        <v>154</v>
      </c>
      <c r="K396" t="s">
        <v>125</v>
      </c>
      <c r="L396">
        <v>43</v>
      </c>
      <c r="M396" t="s">
        <v>296</v>
      </c>
      <c r="N396">
        <v>1485</v>
      </c>
      <c r="O396">
        <v>4490</v>
      </c>
      <c r="P396">
        <v>1730</v>
      </c>
      <c r="Q396" t="s">
        <v>336</v>
      </c>
      <c r="R396">
        <v>4</v>
      </c>
      <c r="S396">
        <v>28.09</v>
      </c>
      <c r="T396" s="1" t="s">
        <v>128</v>
      </c>
      <c r="U396" t="s">
        <v>1584</v>
      </c>
      <c r="V396" t="s">
        <v>1585</v>
      </c>
      <c r="W396">
        <v>5</v>
      </c>
      <c r="X396" t="s">
        <v>223</v>
      </c>
      <c r="Y396" t="s">
        <v>156</v>
      </c>
      <c r="Z396" t="s">
        <v>130</v>
      </c>
      <c r="AA396" t="s">
        <v>1586</v>
      </c>
      <c r="AB396" t="s">
        <v>247</v>
      </c>
      <c r="AC396" t="str">
        <f>AC$3</f>
        <v>NONEBLANK</v>
      </c>
      <c r="AD396" t="str">
        <f>AD$3</f>
        <v>NONEBLANK</v>
      </c>
      <c r="AE396" t="s">
        <v>451</v>
      </c>
      <c r="AF396" t="s">
        <v>451</v>
      </c>
      <c r="AG396" t="s">
        <v>131</v>
      </c>
      <c r="AH396" t="s">
        <v>166</v>
      </c>
      <c r="AI396" t="s">
        <v>133</v>
      </c>
      <c r="AJ396" t="s">
        <v>1587</v>
      </c>
      <c r="AK396" t="s">
        <v>877</v>
      </c>
      <c r="AL396" t="s">
        <v>134</v>
      </c>
      <c r="AM396" t="s">
        <v>135</v>
      </c>
      <c r="AN396" t="s">
        <v>135</v>
      </c>
      <c r="AO396">
        <v>2</v>
      </c>
      <c r="AP396">
        <v>5</v>
      </c>
      <c r="AQ396" t="s">
        <v>138</v>
      </c>
      <c r="AR396" t="s">
        <v>139</v>
      </c>
      <c r="AS396" t="s">
        <v>1466</v>
      </c>
      <c r="AT396" t="s">
        <v>451</v>
      </c>
      <c r="AU396" t="s">
        <v>137</v>
      </c>
      <c r="AV396" t="s">
        <v>137</v>
      </c>
      <c r="AW396" t="s">
        <v>140</v>
      </c>
      <c r="AX396" t="s">
        <v>137</v>
      </c>
      <c r="AY396" t="s">
        <v>137</v>
      </c>
      <c r="AZ396" t="s">
        <v>173</v>
      </c>
      <c r="BA396" t="s">
        <v>137</v>
      </c>
      <c r="BB396" t="s">
        <v>199</v>
      </c>
      <c r="BC396">
        <v>510</v>
      </c>
      <c r="BD396" t="s">
        <v>137</v>
      </c>
      <c r="BE396" t="s">
        <v>137</v>
      </c>
      <c r="BF396" t="s">
        <v>137</v>
      </c>
      <c r="BG396" t="s">
        <v>134</v>
      </c>
      <c r="BH396" t="s">
        <v>193</v>
      </c>
      <c r="BI396" t="s">
        <v>137</v>
      </c>
      <c r="BJ396" t="s">
        <v>193</v>
      </c>
      <c r="BK396" t="s">
        <v>137</v>
      </c>
      <c r="BL396" t="s">
        <v>174</v>
      </c>
      <c r="BM396" t="s">
        <v>137</v>
      </c>
      <c r="BN396" t="s">
        <v>142</v>
      </c>
      <c r="BO396" t="s">
        <v>135</v>
      </c>
      <c r="BP396" t="s">
        <v>139</v>
      </c>
      <c r="BQ396" t="s">
        <v>145</v>
      </c>
      <c r="BR396" t="s">
        <v>137</v>
      </c>
      <c r="BS396">
        <v>5.4</v>
      </c>
      <c r="BT396" t="s">
        <v>137</v>
      </c>
      <c r="BU396" t="s">
        <v>146</v>
      </c>
      <c r="BV396" t="s">
        <v>147</v>
      </c>
      <c r="BW396" t="s">
        <v>235</v>
      </c>
      <c r="BX396" t="str">
        <f>BX$3</f>
        <v>NONEBLANK</v>
      </c>
      <c r="BY396" t="str">
        <f>BY$3</f>
        <v>NONEBLANK</v>
      </c>
      <c r="BZ396" t="s">
        <v>137</v>
      </c>
      <c r="CA396" t="s">
        <v>137</v>
      </c>
      <c r="CB396" t="str">
        <f>CB$3</f>
        <v>NONEBLANK</v>
      </c>
      <c r="CC396" t="str">
        <f>CC$3</f>
        <v>NONEBLANK</v>
      </c>
      <c r="CD396" t="s">
        <v>137</v>
      </c>
      <c r="CE396" t="str">
        <f>CE$3</f>
        <v>NONEBLANK</v>
      </c>
      <c r="CF396" t="str">
        <f>CF$3</f>
        <v>NONEBLANK</v>
      </c>
      <c r="CG396" t="s">
        <v>137</v>
      </c>
      <c r="CH396" t="s">
        <v>137</v>
      </c>
      <c r="CI396" t="s">
        <v>210</v>
      </c>
      <c r="CJ396" t="s">
        <v>1326</v>
      </c>
      <c r="CK396" t="s">
        <v>165</v>
      </c>
      <c r="CL396" t="s">
        <v>137</v>
      </c>
      <c r="CM396" t="s">
        <v>137</v>
      </c>
      <c r="CN396" t="str">
        <f>CN$3</f>
        <v>NONEBLANK</v>
      </c>
      <c r="CO396" t="s">
        <v>137</v>
      </c>
      <c r="CP396">
        <v>2</v>
      </c>
      <c r="CQ396" t="s">
        <v>373</v>
      </c>
      <c r="CR396" t="s">
        <v>162</v>
      </c>
      <c r="CS396" t="s">
        <v>137</v>
      </c>
      <c r="CT396" t="s">
        <v>137</v>
      </c>
      <c r="CU396" t="str">
        <f>CU$3</f>
        <v>NONEBLANK</v>
      </c>
      <c r="CV396" t="str">
        <f>CV$3</f>
        <v>NONEBLANK</v>
      </c>
      <c r="CW396" t="str">
        <f>CW$3</f>
        <v>NONEBLANK</v>
      </c>
      <c r="CX396" t="s">
        <v>137</v>
      </c>
      <c r="CY396" t="s">
        <v>200</v>
      </c>
      <c r="CZ396" t="s">
        <v>137</v>
      </c>
      <c r="DA396" t="str">
        <f>DA$3</f>
        <v>NONEBLANK</v>
      </c>
      <c r="DB396" t="s">
        <v>201</v>
      </c>
      <c r="DC396" t="str">
        <f>DC$3</f>
        <v>NONEBLANK</v>
      </c>
      <c r="DD396" t="s">
        <v>137</v>
      </c>
      <c r="DE396" t="s">
        <v>208</v>
      </c>
      <c r="DF396" t="str">
        <f>DF$3</f>
        <v>NONEBLANK</v>
      </c>
      <c r="DG396" t="str">
        <f>DG$3</f>
        <v>NONEBLANK</v>
      </c>
      <c r="DH396" t="str">
        <f>DH$3</f>
        <v>NONEBLANK</v>
      </c>
      <c r="DI396" t="s">
        <v>137</v>
      </c>
      <c r="DJ396" t="s">
        <v>137</v>
      </c>
      <c r="DK396" t="str">
        <f>DK$3</f>
        <v>NONEBLANK</v>
      </c>
      <c r="DL396" t="str">
        <f>DL$3</f>
        <v>NONEBLANK</v>
      </c>
      <c r="DM396" t="str">
        <f>DM$3</f>
        <v>NONEBLANK</v>
      </c>
      <c r="DN396" t="s">
        <v>137</v>
      </c>
      <c r="DO396" t="str">
        <f>DO$3</f>
        <v>NONEBLANK</v>
      </c>
      <c r="DP396" t="s">
        <v>137</v>
      </c>
      <c r="DQ396">
        <f>DQ$3</f>
        <v>2</v>
      </c>
      <c r="DR396" t="str">
        <f>DR$3</f>
        <v>NONEBLANK</v>
      </c>
      <c r="DT396">
        <f>COUNTBLANK(A396:DR396)</f>
        <v>1</v>
      </c>
    </row>
    <row r="397" spans="1:124" x14ac:dyDescent="0.3">
      <c r="A397">
        <v>677</v>
      </c>
      <c r="B397" t="s">
        <v>167</v>
      </c>
      <c r="C397" t="s">
        <v>1582</v>
      </c>
      <c r="D397" t="s">
        <v>1591</v>
      </c>
      <c r="E397">
        <v>1462</v>
      </c>
      <c r="F397">
        <v>4</v>
      </c>
      <c r="G397">
        <v>4</v>
      </c>
      <c r="H397" t="s">
        <v>153</v>
      </c>
      <c r="I397" t="s">
        <v>124</v>
      </c>
      <c r="J397" t="s">
        <v>154</v>
      </c>
      <c r="K397" t="s">
        <v>125</v>
      </c>
      <c r="L397">
        <v>43</v>
      </c>
      <c r="M397" t="s">
        <v>126</v>
      </c>
      <c r="N397">
        <v>1485</v>
      </c>
      <c r="O397">
        <v>4490</v>
      </c>
      <c r="P397">
        <v>1730</v>
      </c>
      <c r="Q397" t="s">
        <v>336</v>
      </c>
      <c r="R397">
        <v>4</v>
      </c>
      <c r="S397">
        <f>S$3</f>
        <v>17</v>
      </c>
      <c r="T397" s="1" t="s">
        <v>128</v>
      </c>
      <c r="U397" t="s">
        <v>1592</v>
      </c>
      <c r="V397" t="s">
        <v>1593</v>
      </c>
      <c r="W397">
        <v>5</v>
      </c>
      <c r="X397" t="s">
        <v>223</v>
      </c>
      <c r="Y397" t="s">
        <v>156</v>
      </c>
      <c r="Z397" t="s">
        <v>130</v>
      </c>
      <c r="AA397" t="s">
        <v>179</v>
      </c>
      <c r="AB397" t="s">
        <v>247</v>
      </c>
      <c r="AC397" t="str">
        <f>AC$3</f>
        <v>NONEBLANK</v>
      </c>
      <c r="AD397" t="str">
        <f>AD$3</f>
        <v>NONEBLANK</v>
      </c>
      <c r="AE397" t="s">
        <v>451</v>
      </c>
      <c r="AF397" t="s">
        <v>451</v>
      </c>
      <c r="AG397" t="s">
        <v>131</v>
      </c>
      <c r="AH397" t="s">
        <v>166</v>
      </c>
      <c r="AI397" t="s">
        <v>133</v>
      </c>
      <c r="AJ397" t="s">
        <v>1413</v>
      </c>
      <c r="AK397" t="s">
        <v>1051</v>
      </c>
      <c r="AL397" t="s">
        <v>134</v>
      </c>
      <c r="AM397" t="s">
        <v>135</v>
      </c>
      <c r="AN397" t="s">
        <v>135</v>
      </c>
      <c r="AO397" t="s">
        <v>137</v>
      </c>
      <c r="AP397">
        <v>5</v>
      </c>
      <c r="AQ397" t="s">
        <v>138</v>
      </c>
      <c r="AR397" t="s">
        <v>139</v>
      </c>
      <c r="AS397" t="s">
        <v>1466</v>
      </c>
      <c r="AT397" t="s">
        <v>451</v>
      </c>
      <c r="AU397" t="str">
        <f>AU$3</f>
        <v>NONEBLANK</v>
      </c>
      <c r="AV397">
        <v>2</v>
      </c>
      <c r="AW397" t="s">
        <v>140</v>
      </c>
      <c r="AX397" t="s">
        <v>137</v>
      </c>
      <c r="AY397" t="s">
        <v>137</v>
      </c>
      <c r="AZ397" t="s">
        <v>173</v>
      </c>
      <c r="BA397" t="s">
        <v>137</v>
      </c>
      <c r="BB397" t="s">
        <v>202</v>
      </c>
      <c r="BC397">
        <v>510</v>
      </c>
      <c r="BD397" t="s">
        <v>137</v>
      </c>
      <c r="BE397" t="s">
        <v>137</v>
      </c>
      <c r="BF397" t="s">
        <v>137</v>
      </c>
      <c r="BG397" t="s">
        <v>134</v>
      </c>
      <c r="BH397" t="s">
        <v>193</v>
      </c>
      <c r="BI397" t="s">
        <v>137</v>
      </c>
      <c r="BJ397" t="s">
        <v>193</v>
      </c>
      <c r="BK397" t="s">
        <v>137</v>
      </c>
      <c r="BL397" t="s">
        <v>174</v>
      </c>
      <c r="BM397" t="s">
        <v>137</v>
      </c>
      <c r="BN397" t="s">
        <v>142</v>
      </c>
      <c r="BO397" t="s">
        <v>135</v>
      </c>
      <c r="BP397" t="s">
        <v>139</v>
      </c>
      <c r="BQ397" t="s">
        <v>145</v>
      </c>
      <c r="BR397" t="s">
        <v>137</v>
      </c>
      <c r="BS397">
        <v>5.4</v>
      </c>
      <c r="BT397" t="s">
        <v>137</v>
      </c>
      <c r="BU397" t="s">
        <v>146</v>
      </c>
      <c r="BV397" t="s">
        <v>147</v>
      </c>
      <c r="BW397" t="s">
        <v>148</v>
      </c>
      <c r="BX397" t="s">
        <v>137</v>
      </c>
      <c r="BY397" t="str">
        <f>BY$3</f>
        <v>NONEBLANK</v>
      </c>
      <c r="BZ397" t="str">
        <f>BZ$3</f>
        <v>NONEBLANK</v>
      </c>
      <c r="CA397" t="s">
        <v>137</v>
      </c>
      <c r="CB397" t="str">
        <f>CB$3</f>
        <v>NONEBLANK</v>
      </c>
      <c r="CC397" t="str">
        <f>CC$3</f>
        <v>NONEBLANK</v>
      </c>
      <c r="CD397" t="s">
        <v>137</v>
      </c>
      <c r="CE397" t="str">
        <f>CE$3</f>
        <v>NONEBLANK</v>
      </c>
      <c r="CF397" t="str">
        <f>CF$3</f>
        <v>NONEBLANK</v>
      </c>
      <c r="CG397" t="s">
        <v>137</v>
      </c>
      <c r="CH397" t="s">
        <v>137</v>
      </c>
      <c r="CI397" t="s">
        <v>210</v>
      </c>
      <c r="CJ397" t="s">
        <v>419</v>
      </c>
      <c r="CK397" t="s">
        <v>165</v>
      </c>
      <c r="CL397" t="s">
        <v>137</v>
      </c>
      <c r="CM397" t="s">
        <v>137</v>
      </c>
      <c r="CN397" t="s">
        <v>137</v>
      </c>
      <c r="CO397" t="s">
        <v>137</v>
      </c>
      <c r="CP397">
        <v>2</v>
      </c>
      <c r="CQ397" t="s">
        <v>176</v>
      </c>
      <c r="CR397" t="s">
        <v>177</v>
      </c>
      <c r="CS397" t="s">
        <v>137</v>
      </c>
      <c r="CT397" t="s">
        <v>137</v>
      </c>
      <c r="CU397" t="str">
        <f>CU$3</f>
        <v>NONEBLANK</v>
      </c>
      <c r="CV397" t="str">
        <f>CV$3</f>
        <v>NONEBLANK</v>
      </c>
      <c r="CW397" t="str">
        <f>CW$3</f>
        <v>NONEBLANK</v>
      </c>
      <c r="CX397" t="str">
        <f>CX$3</f>
        <v>NONEBLANK</v>
      </c>
      <c r="CY397" t="s">
        <v>200</v>
      </c>
      <c r="CZ397" t="str">
        <f>CZ$3</f>
        <v>NONEBLANK</v>
      </c>
      <c r="DA397" t="str">
        <f>DA$3</f>
        <v>NONEBLANK</v>
      </c>
      <c r="DB397" t="str">
        <f>DB$3</f>
        <v>NONEBLANK</v>
      </c>
      <c r="DC397" t="str">
        <f>DC$3</f>
        <v>NONEBLANK</v>
      </c>
      <c r="DD397" t="s">
        <v>137</v>
      </c>
      <c r="DE397" t="s">
        <v>208</v>
      </c>
      <c r="DF397" t="str">
        <f>DF$3</f>
        <v>NONEBLANK</v>
      </c>
      <c r="DG397" t="str">
        <f>DG$3</f>
        <v>NONEBLANK</v>
      </c>
      <c r="DH397" t="str">
        <f>DH$3</f>
        <v>NONEBLANK</v>
      </c>
      <c r="DI397" t="str">
        <f>DI$3</f>
        <v>NONEBLANK</v>
      </c>
      <c r="DJ397" t="s">
        <v>137</v>
      </c>
      <c r="DK397" t="str">
        <f>DK$3</f>
        <v>NONEBLANK</v>
      </c>
      <c r="DL397" t="str">
        <f>DL$3</f>
        <v>NONEBLANK</v>
      </c>
      <c r="DM397" t="str">
        <f>DM$3</f>
        <v>NONEBLANK</v>
      </c>
      <c r="DN397" t="str">
        <f>DN$3</f>
        <v>NONEBLANK</v>
      </c>
      <c r="DO397" t="str">
        <f>DO$3</f>
        <v>NONEBLANK</v>
      </c>
      <c r="DP397" t="str">
        <f>DP$3</f>
        <v>NONEBLANK</v>
      </c>
      <c r="DQ397">
        <f>DQ$3</f>
        <v>2</v>
      </c>
      <c r="DR397" t="str">
        <f>DR$3</f>
        <v>NONEBLANK</v>
      </c>
      <c r="DT397">
        <f>COUNTBLANK(A397:DR397)</f>
        <v>1</v>
      </c>
    </row>
    <row r="398" spans="1:124" x14ac:dyDescent="0.3">
      <c r="A398">
        <v>678</v>
      </c>
      <c r="B398" t="s">
        <v>167</v>
      </c>
      <c r="C398" t="s">
        <v>1582</v>
      </c>
      <c r="D398" t="s">
        <v>1594</v>
      </c>
      <c r="E398">
        <v>1462</v>
      </c>
      <c r="F398">
        <v>4</v>
      </c>
      <c r="G398">
        <v>4</v>
      </c>
      <c r="H398" t="s">
        <v>153</v>
      </c>
      <c r="I398" t="s">
        <v>124</v>
      </c>
      <c r="J398" t="s">
        <v>154</v>
      </c>
      <c r="K398" t="s">
        <v>125</v>
      </c>
      <c r="L398">
        <v>43</v>
      </c>
      <c r="M398" t="s">
        <v>126</v>
      </c>
      <c r="N398">
        <v>1485</v>
      </c>
      <c r="O398">
        <v>4490</v>
      </c>
      <c r="P398">
        <v>1730</v>
      </c>
      <c r="Q398" t="s">
        <v>336</v>
      </c>
      <c r="R398">
        <v>4</v>
      </c>
      <c r="S398">
        <f>S$3</f>
        <v>17</v>
      </c>
      <c r="T398" s="1" t="s">
        <v>128</v>
      </c>
      <c r="U398" t="s">
        <v>1592</v>
      </c>
      <c r="V398" t="s">
        <v>1593</v>
      </c>
      <c r="W398">
        <v>5</v>
      </c>
      <c r="X398" t="s">
        <v>223</v>
      </c>
      <c r="Y398" t="s">
        <v>156</v>
      </c>
      <c r="Z398" t="s">
        <v>130</v>
      </c>
      <c r="AA398" t="s">
        <v>179</v>
      </c>
      <c r="AB398" t="s">
        <v>247</v>
      </c>
      <c r="AC398" t="str">
        <f>AC$3</f>
        <v>NONEBLANK</v>
      </c>
      <c r="AD398" t="str">
        <f>AD$3</f>
        <v>NONEBLANK</v>
      </c>
      <c r="AE398" t="s">
        <v>451</v>
      </c>
      <c r="AF398" t="s">
        <v>451</v>
      </c>
      <c r="AG398" t="s">
        <v>131</v>
      </c>
      <c r="AH398" t="s">
        <v>166</v>
      </c>
      <c r="AI398" t="s">
        <v>133</v>
      </c>
      <c r="AJ398" t="s">
        <v>1413</v>
      </c>
      <c r="AK398" t="s">
        <v>1051</v>
      </c>
      <c r="AL398" t="s">
        <v>134</v>
      </c>
      <c r="AM398" t="s">
        <v>135</v>
      </c>
      <c r="AN398" t="s">
        <v>135</v>
      </c>
      <c r="AO398" t="s">
        <v>137</v>
      </c>
      <c r="AP398">
        <v>5</v>
      </c>
      <c r="AQ398" t="s">
        <v>138</v>
      </c>
      <c r="AR398" t="s">
        <v>139</v>
      </c>
      <c r="AS398" t="s">
        <v>1466</v>
      </c>
      <c r="AT398" t="s">
        <v>451</v>
      </c>
      <c r="AU398" t="str">
        <f>AU$3</f>
        <v>NONEBLANK</v>
      </c>
      <c r="AV398">
        <v>2</v>
      </c>
      <c r="AW398" t="s">
        <v>140</v>
      </c>
      <c r="AX398" t="s">
        <v>137</v>
      </c>
      <c r="AY398" t="s">
        <v>137</v>
      </c>
      <c r="AZ398" t="s">
        <v>173</v>
      </c>
      <c r="BA398" t="s">
        <v>137</v>
      </c>
      <c r="BB398" t="s">
        <v>202</v>
      </c>
      <c r="BC398">
        <v>510</v>
      </c>
      <c r="BD398" t="s">
        <v>137</v>
      </c>
      <c r="BE398" t="s">
        <v>137</v>
      </c>
      <c r="BF398" t="s">
        <v>137</v>
      </c>
      <c r="BG398" t="s">
        <v>134</v>
      </c>
      <c r="BH398" t="s">
        <v>193</v>
      </c>
      <c r="BI398" t="s">
        <v>137</v>
      </c>
      <c r="BJ398" t="s">
        <v>193</v>
      </c>
      <c r="BK398" t="s">
        <v>137</v>
      </c>
      <c r="BL398" t="s">
        <v>174</v>
      </c>
      <c r="BM398" t="s">
        <v>137</v>
      </c>
      <c r="BN398" t="s">
        <v>142</v>
      </c>
      <c r="BO398" t="s">
        <v>135</v>
      </c>
      <c r="BP398" t="s">
        <v>139</v>
      </c>
      <c r="BQ398" t="s">
        <v>145</v>
      </c>
      <c r="BR398" t="s">
        <v>137</v>
      </c>
      <c r="BS398">
        <v>5.4</v>
      </c>
      <c r="BT398" t="s">
        <v>137</v>
      </c>
      <c r="BU398" t="s">
        <v>146</v>
      </c>
      <c r="BV398" t="s">
        <v>147</v>
      </c>
      <c r="BW398" t="s">
        <v>235</v>
      </c>
      <c r="BX398" t="s">
        <v>137</v>
      </c>
      <c r="BY398" t="str">
        <f>BY$3</f>
        <v>NONEBLANK</v>
      </c>
      <c r="BZ398" t="str">
        <f>BZ$3</f>
        <v>NONEBLANK</v>
      </c>
      <c r="CA398" t="s">
        <v>137</v>
      </c>
      <c r="CB398" t="str">
        <f>CB$3</f>
        <v>NONEBLANK</v>
      </c>
      <c r="CC398" t="str">
        <f>CC$3</f>
        <v>NONEBLANK</v>
      </c>
      <c r="CD398" t="s">
        <v>137</v>
      </c>
      <c r="CE398" t="str">
        <f>CE$3</f>
        <v>NONEBLANK</v>
      </c>
      <c r="CF398" t="str">
        <f>CF$3</f>
        <v>NONEBLANK</v>
      </c>
      <c r="CG398" t="s">
        <v>137</v>
      </c>
      <c r="CH398" t="s">
        <v>137</v>
      </c>
      <c r="CI398" t="s">
        <v>210</v>
      </c>
      <c r="CJ398" t="s">
        <v>419</v>
      </c>
      <c r="CK398" t="s">
        <v>165</v>
      </c>
      <c r="CL398" t="s">
        <v>137</v>
      </c>
      <c r="CM398" t="s">
        <v>137</v>
      </c>
      <c r="CN398" t="s">
        <v>137</v>
      </c>
      <c r="CO398" t="s">
        <v>137</v>
      </c>
      <c r="CP398">
        <v>2</v>
      </c>
      <c r="CQ398" t="s">
        <v>176</v>
      </c>
      <c r="CR398" t="s">
        <v>177</v>
      </c>
      <c r="CS398" t="s">
        <v>137</v>
      </c>
      <c r="CT398" t="s">
        <v>137</v>
      </c>
      <c r="CU398" t="str">
        <f>CU$3</f>
        <v>NONEBLANK</v>
      </c>
      <c r="CV398" t="str">
        <f>CV$3</f>
        <v>NONEBLANK</v>
      </c>
      <c r="CW398" t="str">
        <f>CW$3</f>
        <v>NONEBLANK</v>
      </c>
      <c r="CX398" t="str">
        <f>CX$3</f>
        <v>NONEBLANK</v>
      </c>
      <c r="CY398" t="s">
        <v>200</v>
      </c>
      <c r="CZ398" t="str">
        <f>CZ$3</f>
        <v>NONEBLANK</v>
      </c>
      <c r="DA398" t="str">
        <f>DA$3</f>
        <v>NONEBLANK</v>
      </c>
      <c r="DB398" t="s">
        <v>201</v>
      </c>
      <c r="DC398" t="str">
        <f>DC$3</f>
        <v>NONEBLANK</v>
      </c>
      <c r="DD398" t="s">
        <v>137</v>
      </c>
      <c r="DE398" t="s">
        <v>208</v>
      </c>
      <c r="DF398" t="str">
        <f>DF$3</f>
        <v>NONEBLANK</v>
      </c>
      <c r="DG398" t="str">
        <f>DG$3</f>
        <v>NONEBLANK</v>
      </c>
      <c r="DH398" t="str">
        <f>DH$3</f>
        <v>NONEBLANK</v>
      </c>
      <c r="DI398" t="str">
        <f>DI$3</f>
        <v>NONEBLANK</v>
      </c>
      <c r="DJ398" t="s">
        <v>137</v>
      </c>
      <c r="DK398" t="str">
        <f>DK$3</f>
        <v>NONEBLANK</v>
      </c>
      <c r="DL398" t="str">
        <f>DL$3</f>
        <v>NONEBLANK</v>
      </c>
      <c r="DM398" t="str">
        <f>DM$3</f>
        <v>NONEBLANK</v>
      </c>
      <c r="DN398" t="str">
        <f>DN$3</f>
        <v>NONEBLANK</v>
      </c>
      <c r="DO398" t="str">
        <f>DO$3</f>
        <v>NONEBLANK</v>
      </c>
      <c r="DP398" t="s">
        <v>137</v>
      </c>
      <c r="DQ398">
        <f>DQ$3</f>
        <v>2</v>
      </c>
      <c r="DR398" t="str">
        <f>DR$3</f>
        <v>NONEBLANK</v>
      </c>
      <c r="DT398">
        <f>COUNTBLANK(A398:DR398)</f>
        <v>1</v>
      </c>
    </row>
    <row r="399" spans="1:124" x14ac:dyDescent="0.3">
      <c r="A399">
        <v>679</v>
      </c>
      <c r="B399" t="s">
        <v>167</v>
      </c>
      <c r="C399" t="s">
        <v>1582</v>
      </c>
      <c r="D399" t="s">
        <v>1595</v>
      </c>
      <c r="E399">
        <v>1462</v>
      </c>
      <c r="F399">
        <v>4</v>
      </c>
      <c r="G399">
        <v>4</v>
      </c>
      <c r="H399" t="s">
        <v>153</v>
      </c>
      <c r="I399" t="s">
        <v>124</v>
      </c>
      <c r="J399" t="s">
        <v>154</v>
      </c>
      <c r="K399" t="s">
        <v>125</v>
      </c>
      <c r="L399">
        <v>43</v>
      </c>
      <c r="M399" t="s">
        <v>126</v>
      </c>
      <c r="N399">
        <v>1485</v>
      </c>
      <c r="O399">
        <v>4490</v>
      </c>
      <c r="P399">
        <v>1730</v>
      </c>
      <c r="Q399" t="s">
        <v>336</v>
      </c>
      <c r="R399">
        <v>4</v>
      </c>
      <c r="S399">
        <v>21.56</v>
      </c>
      <c r="T399" s="1" t="s">
        <v>128</v>
      </c>
      <c r="U399" t="s">
        <v>1592</v>
      </c>
      <c r="V399" t="s">
        <v>1593</v>
      </c>
      <c r="W399">
        <v>5</v>
      </c>
      <c r="X399" t="s">
        <v>223</v>
      </c>
      <c r="Y399" t="s">
        <v>156</v>
      </c>
      <c r="Z399" t="s">
        <v>130</v>
      </c>
      <c r="AA399" t="s">
        <v>179</v>
      </c>
      <c r="AB399" t="s">
        <v>247</v>
      </c>
      <c r="AC399" t="str">
        <f>AC$3</f>
        <v>NONEBLANK</v>
      </c>
      <c r="AD399" t="str">
        <f>AD$3</f>
        <v>NONEBLANK</v>
      </c>
      <c r="AE399" t="s">
        <v>451</v>
      </c>
      <c r="AF399" t="s">
        <v>451</v>
      </c>
      <c r="AG399" t="s">
        <v>131</v>
      </c>
      <c r="AH399" t="s">
        <v>166</v>
      </c>
      <c r="AI399" t="s">
        <v>133</v>
      </c>
      <c r="AJ399" t="s">
        <v>1413</v>
      </c>
      <c r="AK399" t="s">
        <v>1051</v>
      </c>
      <c r="AL399" t="s">
        <v>134</v>
      </c>
      <c r="AM399" t="s">
        <v>135</v>
      </c>
      <c r="AN399" t="s">
        <v>135</v>
      </c>
      <c r="AO399">
        <v>2</v>
      </c>
      <c r="AP399">
        <v>5</v>
      </c>
      <c r="AQ399" t="s">
        <v>396</v>
      </c>
      <c r="AR399" t="s">
        <v>139</v>
      </c>
      <c r="AS399" t="s">
        <v>1466</v>
      </c>
      <c r="AT399" t="s">
        <v>451</v>
      </c>
      <c r="AU399" t="s">
        <v>137</v>
      </c>
      <c r="AV399" t="s">
        <v>137</v>
      </c>
      <c r="AW399" t="s">
        <v>140</v>
      </c>
      <c r="AX399" t="s">
        <v>137</v>
      </c>
      <c r="AY399" t="s">
        <v>137</v>
      </c>
      <c r="AZ399" t="s">
        <v>173</v>
      </c>
      <c r="BA399" t="s">
        <v>137</v>
      </c>
      <c r="BB399" t="s">
        <v>199</v>
      </c>
      <c r="BC399">
        <v>510</v>
      </c>
      <c r="BD399" t="s">
        <v>137</v>
      </c>
      <c r="BE399" t="s">
        <v>137</v>
      </c>
      <c r="BF399" t="s">
        <v>137</v>
      </c>
      <c r="BG399" t="s">
        <v>134</v>
      </c>
      <c r="BH399" t="s">
        <v>193</v>
      </c>
      <c r="BI399" t="s">
        <v>137</v>
      </c>
      <c r="BJ399" t="s">
        <v>193</v>
      </c>
      <c r="BK399" t="s">
        <v>137</v>
      </c>
      <c r="BL399" t="s">
        <v>174</v>
      </c>
      <c r="BM399" t="s">
        <v>137</v>
      </c>
      <c r="BN399" t="s">
        <v>142</v>
      </c>
      <c r="BO399" t="s">
        <v>135</v>
      </c>
      <c r="BP399" t="s">
        <v>139</v>
      </c>
      <c r="BQ399" t="s">
        <v>145</v>
      </c>
      <c r="BR399" t="s">
        <v>137</v>
      </c>
      <c r="BS399">
        <v>5.4</v>
      </c>
      <c r="BT399" t="s">
        <v>137</v>
      </c>
      <c r="BU399" t="s">
        <v>146</v>
      </c>
      <c r="BV399" t="s">
        <v>147</v>
      </c>
      <c r="BW399" t="s">
        <v>235</v>
      </c>
      <c r="BX399" t="s">
        <v>137</v>
      </c>
      <c r="BY399" t="str">
        <f>BY$3</f>
        <v>NONEBLANK</v>
      </c>
      <c r="BZ399" t="s">
        <v>137</v>
      </c>
      <c r="CA399" t="s">
        <v>137</v>
      </c>
      <c r="CB399" t="str">
        <f>CB$3</f>
        <v>NONEBLANK</v>
      </c>
      <c r="CC399" t="str">
        <f>CC$3</f>
        <v>NONEBLANK</v>
      </c>
      <c r="CD399" t="s">
        <v>137</v>
      </c>
      <c r="CE399" t="str">
        <f>CE$3</f>
        <v>NONEBLANK</v>
      </c>
      <c r="CF399" t="str">
        <f>CF$3</f>
        <v>NONEBLANK</v>
      </c>
      <c r="CG399" t="s">
        <v>137</v>
      </c>
      <c r="CH399" t="s">
        <v>137</v>
      </c>
      <c r="CI399" t="s">
        <v>210</v>
      </c>
      <c r="CJ399" t="s">
        <v>419</v>
      </c>
      <c r="CK399" t="s">
        <v>165</v>
      </c>
      <c r="CL399" t="s">
        <v>137</v>
      </c>
      <c r="CM399" t="s">
        <v>137</v>
      </c>
      <c r="CN399" t="str">
        <f>CN$3</f>
        <v>NONEBLANK</v>
      </c>
      <c r="CO399" t="s">
        <v>137</v>
      </c>
      <c r="CP399">
        <v>2</v>
      </c>
      <c r="CQ399" t="s">
        <v>373</v>
      </c>
      <c r="CR399" t="s">
        <v>162</v>
      </c>
      <c r="CS399" t="s">
        <v>137</v>
      </c>
      <c r="CT399" t="s">
        <v>137</v>
      </c>
      <c r="CU399" t="str">
        <f>CU$3</f>
        <v>NONEBLANK</v>
      </c>
      <c r="CV399" t="str">
        <f>CV$3</f>
        <v>NONEBLANK</v>
      </c>
      <c r="CW399" t="str">
        <f>CW$3</f>
        <v>NONEBLANK</v>
      </c>
      <c r="CX399" t="s">
        <v>137</v>
      </c>
      <c r="CY399" t="s">
        <v>200</v>
      </c>
      <c r="CZ399" t="s">
        <v>137</v>
      </c>
      <c r="DA399" t="str">
        <f>DA$3</f>
        <v>NONEBLANK</v>
      </c>
      <c r="DB399" t="s">
        <v>201</v>
      </c>
      <c r="DC399" t="str">
        <f>DC$3</f>
        <v>NONEBLANK</v>
      </c>
      <c r="DD399" t="s">
        <v>137</v>
      </c>
      <c r="DE399" t="s">
        <v>208</v>
      </c>
      <c r="DF399" t="str">
        <f>DF$3</f>
        <v>NONEBLANK</v>
      </c>
      <c r="DG399" t="str">
        <f>DG$3</f>
        <v>NONEBLANK</v>
      </c>
      <c r="DH399" t="str">
        <f>DH$3</f>
        <v>NONEBLANK</v>
      </c>
      <c r="DI399" t="str">
        <f>DI$3</f>
        <v>NONEBLANK</v>
      </c>
      <c r="DJ399" t="s">
        <v>137</v>
      </c>
      <c r="DK399" t="str">
        <f>DK$3</f>
        <v>NONEBLANK</v>
      </c>
      <c r="DL399" t="str">
        <f>DL$3</f>
        <v>NONEBLANK</v>
      </c>
      <c r="DM399" t="str">
        <f>DM$3</f>
        <v>NONEBLANK</v>
      </c>
      <c r="DN399" t="str">
        <f>DN$3</f>
        <v>NONEBLANK</v>
      </c>
      <c r="DO399" t="str">
        <f>DO$3</f>
        <v>NONEBLANK</v>
      </c>
      <c r="DP399" t="s">
        <v>137</v>
      </c>
      <c r="DQ399">
        <f>DQ$3</f>
        <v>2</v>
      </c>
      <c r="DR399" t="str">
        <f>DR$3</f>
        <v>NONEBLANK</v>
      </c>
      <c r="DT399">
        <f>COUNTBLANK(A399:DR399)</f>
        <v>1</v>
      </c>
    </row>
    <row r="400" spans="1:124" x14ac:dyDescent="0.3">
      <c r="A400">
        <v>680</v>
      </c>
      <c r="B400" t="s">
        <v>167</v>
      </c>
      <c r="C400" t="s">
        <v>1582</v>
      </c>
      <c r="D400" t="s">
        <v>1596</v>
      </c>
      <c r="E400">
        <v>1462</v>
      </c>
      <c r="F400">
        <v>4</v>
      </c>
      <c r="G400">
        <v>4</v>
      </c>
      <c r="H400" t="s">
        <v>153</v>
      </c>
      <c r="I400" t="s">
        <v>124</v>
      </c>
      <c r="J400" t="s">
        <v>154</v>
      </c>
      <c r="K400" t="s">
        <v>125</v>
      </c>
      <c r="L400">
        <v>43</v>
      </c>
      <c r="M400" t="s">
        <v>126</v>
      </c>
      <c r="N400">
        <v>1485</v>
      </c>
      <c r="O400">
        <v>4490</v>
      </c>
      <c r="P400">
        <v>1730</v>
      </c>
      <c r="Q400" t="s">
        <v>336</v>
      </c>
      <c r="R400">
        <v>4</v>
      </c>
      <c r="S400">
        <f>S$3</f>
        <v>17</v>
      </c>
      <c r="T400" s="1" t="s">
        <v>128</v>
      </c>
      <c r="U400" t="s">
        <v>1592</v>
      </c>
      <c r="V400" t="s">
        <v>1593</v>
      </c>
      <c r="W400">
        <v>5</v>
      </c>
      <c r="X400" t="s">
        <v>223</v>
      </c>
      <c r="Y400" t="s">
        <v>156</v>
      </c>
      <c r="Z400" t="s">
        <v>130</v>
      </c>
      <c r="AA400" t="s">
        <v>179</v>
      </c>
      <c r="AB400" t="s">
        <v>247</v>
      </c>
      <c r="AC400" t="str">
        <f>AC$3</f>
        <v>NONEBLANK</v>
      </c>
      <c r="AD400" t="str">
        <f>AD$3</f>
        <v>NONEBLANK</v>
      </c>
      <c r="AE400" t="s">
        <v>378</v>
      </c>
      <c r="AF400" t="s">
        <v>378</v>
      </c>
      <c r="AG400" t="s">
        <v>131</v>
      </c>
      <c r="AH400" t="s">
        <v>166</v>
      </c>
      <c r="AI400" t="s">
        <v>133</v>
      </c>
      <c r="AJ400" t="s">
        <v>1413</v>
      </c>
      <c r="AK400" t="s">
        <v>1051</v>
      </c>
      <c r="AL400" t="s">
        <v>134</v>
      </c>
      <c r="AM400" t="s">
        <v>135</v>
      </c>
      <c r="AN400" t="s">
        <v>135</v>
      </c>
      <c r="AO400">
        <v>2</v>
      </c>
      <c r="AP400">
        <v>5</v>
      </c>
      <c r="AQ400" t="s">
        <v>396</v>
      </c>
      <c r="AR400" t="s">
        <v>139</v>
      </c>
      <c r="AS400" t="s">
        <v>1466</v>
      </c>
      <c r="AT400" t="s">
        <v>378</v>
      </c>
      <c r="AU400" t="s">
        <v>137</v>
      </c>
      <c r="AV400" t="s">
        <v>137</v>
      </c>
      <c r="AW400" t="s">
        <v>276</v>
      </c>
      <c r="AX400" t="s">
        <v>137</v>
      </c>
      <c r="AY400" t="s">
        <v>137</v>
      </c>
      <c r="AZ400" t="s">
        <v>173</v>
      </c>
      <c r="BA400" t="s">
        <v>137</v>
      </c>
      <c r="BB400" t="s">
        <v>202</v>
      </c>
      <c r="BC400">
        <v>510</v>
      </c>
      <c r="BD400" t="str">
        <f>BD$3</f>
        <v>NONEBLANK</v>
      </c>
      <c r="BE400" t="s">
        <v>137</v>
      </c>
      <c r="BF400" t="s">
        <v>137</v>
      </c>
      <c r="BG400" t="s">
        <v>134</v>
      </c>
      <c r="BH400" t="s">
        <v>193</v>
      </c>
      <c r="BI400" t="s">
        <v>137</v>
      </c>
      <c r="BJ400" t="s">
        <v>193</v>
      </c>
      <c r="BK400" t="s">
        <v>137</v>
      </c>
      <c r="BL400" t="s">
        <v>174</v>
      </c>
      <c r="BM400" t="s">
        <v>137</v>
      </c>
      <c r="BN400" t="s">
        <v>199</v>
      </c>
      <c r="BO400" t="s">
        <v>135</v>
      </c>
      <c r="BP400" t="s">
        <v>139</v>
      </c>
      <c r="BQ400" t="s">
        <v>145</v>
      </c>
      <c r="BR400" t="s">
        <v>137</v>
      </c>
      <c r="BS400">
        <v>5.4</v>
      </c>
      <c r="BT400" t="s">
        <v>137</v>
      </c>
      <c r="BU400" t="s">
        <v>146</v>
      </c>
      <c r="BV400" t="s">
        <v>147</v>
      </c>
      <c r="BW400" t="s">
        <v>235</v>
      </c>
      <c r="BX400" t="s">
        <v>137</v>
      </c>
      <c r="BY400" t="str">
        <f>BY$3</f>
        <v>NONEBLANK</v>
      </c>
      <c r="BZ400" t="s">
        <v>137</v>
      </c>
      <c r="CA400" t="s">
        <v>137</v>
      </c>
      <c r="CB400" t="str">
        <f>CB$3</f>
        <v>NONEBLANK</v>
      </c>
      <c r="CC400" t="str">
        <f>CC$3</f>
        <v>NONEBLANK</v>
      </c>
      <c r="CD400" t="s">
        <v>137</v>
      </c>
      <c r="CE400" t="str">
        <f>CE$3</f>
        <v>NONEBLANK</v>
      </c>
      <c r="CF400" t="str">
        <f>CF$3</f>
        <v>NONEBLANK</v>
      </c>
      <c r="CG400" t="s">
        <v>137</v>
      </c>
      <c r="CH400" t="s">
        <v>137</v>
      </c>
      <c r="CI400" t="s">
        <v>210</v>
      </c>
      <c r="CJ400" t="s">
        <v>419</v>
      </c>
      <c r="CK400" t="s">
        <v>165</v>
      </c>
      <c r="CL400" t="s">
        <v>137</v>
      </c>
      <c r="CM400" t="s">
        <v>137</v>
      </c>
      <c r="CN400" t="s">
        <v>137</v>
      </c>
      <c r="CO400" t="s">
        <v>137</v>
      </c>
      <c r="CP400">
        <v>2</v>
      </c>
      <c r="CQ400" t="s">
        <v>176</v>
      </c>
      <c r="CR400" t="s">
        <v>162</v>
      </c>
      <c r="CS400" t="s">
        <v>137</v>
      </c>
      <c r="CT400" t="s">
        <v>137</v>
      </c>
      <c r="CU400" t="str">
        <f>CU$3</f>
        <v>NONEBLANK</v>
      </c>
      <c r="CV400" t="str">
        <f>CV$3</f>
        <v>NONEBLANK</v>
      </c>
      <c r="CW400" t="str">
        <f>CW$3</f>
        <v>NONEBLANK</v>
      </c>
      <c r="CX400" t="s">
        <v>161</v>
      </c>
      <c r="CY400" t="s">
        <v>200</v>
      </c>
      <c r="CZ400" t="s">
        <v>137</v>
      </c>
      <c r="DA400" t="str">
        <f>DA$3</f>
        <v>NONEBLANK</v>
      </c>
      <c r="DB400" t="s">
        <v>201</v>
      </c>
      <c r="DC400" t="s">
        <v>137</v>
      </c>
      <c r="DD400" t="s">
        <v>137</v>
      </c>
      <c r="DE400" t="s">
        <v>208</v>
      </c>
      <c r="DF400" t="str">
        <f>DF$3</f>
        <v>NONEBLANK</v>
      </c>
      <c r="DG400" t="str">
        <f>DG$3</f>
        <v>NONEBLANK</v>
      </c>
      <c r="DH400" t="str">
        <f>DH$3</f>
        <v>NONEBLANK</v>
      </c>
      <c r="DI400" t="str">
        <f>DI$3</f>
        <v>NONEBLANK</v>
      </c>
      <c r="DJ400" t="str">
        <f>DJ$3</f>
        <v>NONEBLANK</v>
      </c>
      <c r="DK400" t="str">
        <f>DK$3</f>
        <v>NONEBLANK</v>
      </c>
      <c r="DL400" t="str">
        <f>DL$3</f>
        <v>NONEBLANK</v>
      </c>
      <c r="DM400" t="s">
        <v>137</v>
      </c>
      <c r="DN400" t="s">
        <v>137</v>
      </c>
      <c r="DO400" t="str">
        <f>DO$3</f>
        <v>NONEBLANK</v>
      </c>
      <c r="DP400" t="s">
        <v>137</v>
      </c>
      <c r="DQ400">
        <f>DQ$3</f>
        <v>2</v>
      </c>
      <c r="DR400" t="str">
        <f>DR$3</f>
        <v>NONEBLANK</v>
      </c>
      <c r="DT400">
        <f>COUNTBLANK(A400:DR400)</f>
        <v>1</v>
      </c>
    </row>
    <row r="401" spans="1:124" x14ac:dyDescent="0.3">
      <c r="A401">
        <v>681</v>
      </c>
      <c r="B401" t="s">
        <v>167</v>
      </c>
      <c r="C401" t="s">
        <v>1582</v>
      </c>
      <c r="D401" t="s">
        <v>1597</v>
      </c>
      <c r="E401">
        <v>1462</v>
      </c>
      <c r="F401">
        <v>4</v>
      </c>
      <c r="G401">
        <v>4</v>
      </c>
      <c r="H401" t="s">
        <v>153</v>
      </c>
      <c r="I401" t="s">
        <v>124</v>
      </c>
      <c r="J401" t="s">
        <v>154</v>
      </c>
      <c r="K401" t="s">
        <v>125</v>
      </c>
      <c r="L401">
        <v>43</v>
      </c>
      <c r="M401" t="s">
        <v>126</v>
      </c>
      <c r="N401">
        <v>1485</v>
      </c>
      <c r="O401">
        <v>4490</v>
      </c>
      <c r="P401">
        <v>1730</v>
      </c>
      <c r="Q401" t="s">
        <v>336</v>
      </c>
      <c r="R401">
        <v>4</v>
      </c>
      <c r="S401">
        <f>S$3</f>
        <v>17</v>
      </c>
      <c r="T401" s="1" t="s">
        <v>128</v>
      </c>
      <c r="U401" t="s">
        <v>1598</v>
      </c>
      <c r="V401" t="s">
        <v>1593</v>
      </c>
      <c r="W401">
        <v>4</v>
      </c>
      <c r="X401" t="s">
        <v>223</v>
      </c>
      <c r="Y401" t="s">
        <v>156</v>
      </c>
      <c r="Z401" t="s">
        <v>130</v>
      </c>
      <c r="AA401" t="s">
        <v>179</v>
      </c>
      <c r="AB401" t="s">
        <v>247</v>
      </c>
      <c r="AC401" t="str">
        <f>AC$3</f>
        <v>NONEBLANK</v>
      </c>
      <c r="AD401" t="str">
        <f>AD$3</f>
        <v>NONEBLANK</v>
      </c>
      <c r="AE401" t="s">
        <v>451</v>
      </c>
      <c r="AF401" t="s">
        <v>451</v>
      </c>
      <c r="AG401" t="s">
        <v>131</v>
      </c>
      <c r="AH401" t="s">
        <v>166</v>
      </c>
      <c r="AI401" t="s">
        <v>133</v>
      </c>
      <c r="AJ401" t="s">
        <v>1413</v>
      </c>
      <c r="AK401" t="s">
        <v>1051</v>
      </c>
      <c r="AL401" t="s">
        <v>134</v>
      </c>
      <c r="AM401" t="s">
        <v>135</v>
      </c>
      <c r="AN401" t="s">
        <v>135</v>
      </c>
      <c r="AO401" t="s">
        <v>137</v>
      </c>
      <c r="AP401">
        <v>5</v>
      </c>
      <c r="AQ401" t="s">
        <v>138</v>
      </c>
      <c r="AR401" t="s">
        <v>150</v>
      </c>
      <c r="AS401" t="s">
        <v>1466</v>
      </c>
      <c r="AT401" t="s">
        <v>451</v>
      </c>
      <c r="AU401" t="str">
        <f>AU$3</f>
        <v>NONEBLANK</v>
      </c>
      <c r="AV401">
        <v>2</v>
      </c>
      <c r="AW401" t="s">
        <v>140</v>
      </c>
      <c r="AX401" t="s">
        <v>137</v>
      </c>
      <c r="AY401" t="s">
        <v>137</v>
      </c>
      <c r="AZ401" t="s">
        <v>173</v>
      </c>
      <c r="BA401" t="s">
        <v>137</v>
      </c>
      <c r="BB401" t="s">
        <v>199</v>
      </c>
      <c r="BC401">
        <v>510</v>
      </c>
      <c r="BD401" t="s">
        <v>137</v>
      </c>
      <c r="BE401" t="s">
        <v>137</v>
      </c>
      <c r="BF401" t="s">
        <v>137</v>
      </c>
      <c r="BG401" t="s">
        <v>134</v>
      </c>
      <c r="BH401" t="s">
        <v>193</v>
      </c>
      <c r="BI401" t="s">
        <v>137</v>
      </c>
      <c r="BJ401" t="s">
        <v>193</v>
      </c>
      <c r="BK401" t="s">
        <v>137</v>
      </c>
      <c r="BL401" t="s">
        <v>174</v>
      </c>
      <c r="BM401" t="s">
        <v>137</v>
      </c>
      <c r="BN401" t="s">
        <v>142</v>
      </c>
      <c r="BO401" t="s">
        <v>135</v>
      </c>
      <c r="BP401" t="s">
        <v>139</v>
      </c>
      <c r="BQ401" t="s">
        <v>145</v>
      </c>
      <c r="BR401" t="s">
        <v>137</v>
      </c>
      <c r="BS401">
        <v>5.4</v>
      </c>
      <c r="BT401" t="s">
        <v>137</v>
      </c>
      <c r="BU401" t="s">
        <v>146</v>
      </c>
      <c r="BV401" t="s">
        <v>147</v>
      </c>
      <c r="BW401" t="s">
        <v>235</v>
      </c>
      <c r="BX401" t="s">
        <v>137</v>
      </c>
      <c r="BY401" t="s">
        <v>137</v>
      </c>
      <c r="BZ401" t="str">
        <f>BZ$3</f>
        <v>NONEBLANK</v>
      </c>
      <c r="CA401" t="s">
        <v>137</v>
      </c>
      <c r="CB401" t="str">
        <f>CB$3</f>
        <v>NONEBLANK</v>
      </c>
      <c r="CC401" t="str">
        <f>CC$3</f>
        <v>NONEBLANK</v>
      </c>
      <c r="CD401" t="s">
        <v>137</v>
      </c>
      <c r="CE401" t="str">
        <f>CE$3</f>
        <v>NONEBLANK</v>
      </c>
      <c r="CF401" t="str">
        <f>CF$3</f>
        <v>NONEBLANK</v>
      </c>
      <c r="CG401" t="s">
        <v>137</v>
      </c>
      <c r="CH401" t="s">
        <v>137</v>
      </c>
      <c r="CI401" t="s">
        <v>210</v>
      </c>
      <c r="CJ401" t="s">
        <v>419</v>
      </c>
      <c r="CK401" t="s">
        <v>165</v>
      </c>
      <c r="CL401" t="s">
        <v>137</v>
      </c>
      <c r="CM401" t="s">
        <v>137</v>
      </c>
      <c r="CN401" t="s">
        <v>137</v>
      </c>
      <c r="CO401" t="str">
        <f>CO$3</f>
        <v>NONEBLANK</v>
      </c>
      <c r="CP401">
        <v>2</v>
      </c>
      <c r="CQ401" t="s">
        <v>176</v>
      </c>
      <c r="CR401" t="s">
        <v>177</v>
      </c>
      <c r="CS401" t="s">
        <v>137</v>
      </c>
      <c r="CT401" t="s">
        <v>137</v>
      </c>
      <c r="CU401" t="str">
        <f>CU$3</f>
        <v>NONEBLANK</v>
      </c>
      <c r="CV401" t="str">
        <f>CV$3</f>
        <v>NONEBLANK</v>
      </c>
      <c r="CW401" t="str">
        <f>CW$3</f>
        <v>NONEBLANK</v>
      </c>
      <c r="CX401" t="str">
        <f>CX$3</f>
        <v>NONEBLANK</v>
      </c>
      <c r="CY401" t="s">
        <v>200</v>
      </c>
      <c r="CZ401" t="str">
        <f>CZ$3</f>
        <v>NONEBLANK</v>
      </c>
      <c r="DA401" t="str">
        <f>DA$3</f>
        <v>NONEBLANK</v>
      </c>
      <c r="DB401" t="s">
        <v>201</v>
      </c>
      <c r="DC401" t="str">
        <f>DC$3</f>
        <v>NONEBLANK</v>
      </c>
      <c r="DD401" t="s">
        <v>137</v>
      </c>
      <c r="DE401" t="s">
        <v>208</v>
      </c>
      <c r="DF401" t="str">
        <f>DF$3</f>
        <v>NONEBLANK</v>
      </c>
      <c r="DG401" t="s">
        <v>137</v>
      </c>
      <c r="DH401" t="str">
        <f>DH$3</f>
        <v>NONEBLANK</v>
      </c>
      <c r="DI401" t="str">
        <f>DI$3</f>
        <v>NONEBLANK</v>
      </c>
      <c r="DJ401" t="s">
        <v>137</v>
      </c>
      <c r="DK401" t="str">
        <f>DK$3</f>
        <v>NONEBLANK</v>
      </c>
      <c r="DL401" t="str">
        <f>DL$3</f>
        <v>NONEBLANK</v>
      </c>
      <c r="DM401" t="str">
        <f>DM$3</f>
        <v>NONEBLANK</v>
      </c>
      <c r="DN401" t="str">
        <f>DN$3</f>
        <v>NONEBLANK</v>
      </c>
      <c r="DO401" t="str">
        <f>DO$3</f>
        <v>NONEBLANK</v>
      </c>
      <c r="DP401" t="s">
        <v>137</v>
      </c>
      <c r="DQ401">
        <f>DQ$3</f>
        <v>2</v>
      </c>
      <c r="DR401" t="str">
        <f>DR$3</f>
        <v>NONEBLANK</v>
      </c>
      <c r="DT401">
        <f>COUNTBLANK(A401:DR401)</f>
        <v>1</v>
      </c>
    </row>
    <row r="402" spans="1:124" x14ac:dyDescent="0.3">
      <c r="A402">
        <v>682</v>
      </c>
      <c r="B402" t="s">
        <v>167</v>
      </c>
      <c r="C402" t="s">
        <v>1582</v>
      </c>
      <c r="D402" t="s">
        <v>1599</v>
      </c>
      <c r="E402">
        <v>1462</v>
      </c>
      <c r="F402">
        <v>4</v>
      </c>
      <c r="G402">
        <v>4</v>
      </c>
      <c r="H402" t="s">
        <v>153</v>
      </c>
      <c r="I402" t="s">
        <v>124</v>
      </c>
      <c r="J402" t="s">
        <v>154</v>
      </c>
      <c r="K402" t="s">
        <v>125</v>
      </c>
      <c r="L402">
        <v>43</v>
      </c>
      <c r="M402" t="s">
        <v>126</v>
      </c>
      <c r="N402">
        <v>1485</v>
      </c>
      <c r="O402">
        <v>4490</v>
      </c>
      <c r="P402">
        <v>1730</v>
      </c>
      <c r="Q402" t="s">
        <v>336</v>
      </c>
      <c r="R402">
        <v>4</v>
      </c>
      <c r="S402">
        <f>S$3</f>
        <v>17</v>
      </c>
      <c r="T402" s="1" t="s">
        <v>128</v>
      </c>
      <c r="U402" t="s">
        <v>1598</v>
      </c>
      <c r="V402" t="s">
        <v>1593</v>
      </c>
      <c r="W402">
        <v>4</v>
      </c>
      <c r="X402" t="s">
        <v>223</v>
      </c>
      <c r="Y402" t="s">
        <v>156</v>
      </c>
      <c r="Z402" t="s">
        <v>130</v>
      </c>
      <c r="AA402" t="s">
        <v>179</v>
      </c>
      <c r="AB402" t="s">
        <v>247</v>
      </c>
      <c r="AC402" t="str">
        <f>AC$3</f>
        <v>NONEBLANK</v>
      </c>
      <c r="AD402" t="str">
        <f>AD$3</f>
        <v>NONEBLANK</v>
      </c>
      <c r="AE402" t="s">
        <v>451</v>
      </c>
      <c r="AF402" t="s">
        <v>451</v>
      </c>
      <c r="AG402" t="s">
        <v>131</v>
      </c>
      <c r="AH402" t="s">
        <v>166</v>
      </c>
      <c r="AI402" t="s">
        <v>133</v>
      </c>
      <c r="AJ402" t="s">
        <v>1413</v>
      </c>
      <c r="AK402" t="s">
        <v>1051</v>
      </c>
      <c r="AL402" t="s">
        <v>134</v>
      </c>
      <c r="AM402" t="s">
        <v>135</v>
      </c>
      <c r="AN402" t="s">
        <v>135</v>
      </c>
      <c r="AO402" t="s">
        <v>137</v>
      </c>
      <c r="AP402">
        <v>5</v>
      </c>
      <c r="AQ402" t="s">
        <v>396</v>
      </c>
      <c r="AR402" t="s">
        <v>150</v>
      </c>
      <c r="AS402" t="s">
        <v>1466</v>
      </c>
      <c r="AT402" t="s">
        <v>451</v>
      </c>
      <c r="AU402" t="s">
        <v>137</v>
      </c>
      <c r="AV402" t="s">
        <v>137</v>
      </c>
      <c r="AW402" t="s">
        <v>140</v>
      </c>
      <c r="AX402" t="s">
        <v>137</v>
      </c>
      <c r="AY402" t="s">
        <v>137</v>
      </c>
      <c r="AZ402" t="s">
        <v>173</v>
      </c>
      <c r="BA402" t="s">
        <v>137</v>
      </c>
      <c r="BB402" t="s">
        <v>199</v>
      </c>
      <c r="BC402">
        <v>510</v>
      </c>
      <c r="BD402" t="s">
        <v>137</v>
      </c>
      <c r="BE402" t="s">
        <v>137</v>
      </c>
      <c r="BF402" t="s">
        <v>137</v>
      </c>
      <c r="BG402" t="s">
        <v>134</v>
      </c>
      <c r="BH402" t="s">
        <v>193</v>
      </c>
      <c r="BI402" t="s">
        <v>137</v>
      </c>
      <c r="BJ402" t="s">
        <v>193</v>
      </c>
      <c r="BK402" t="s">
        <v>137</v>
      </c>
      <c r="BL402" t="s">
        <v>174</v>
      </c>
      <c r="BM402" t="s">
        <v>137</v>
      </c>
      <c r="BN402" t="s">
        <v>142</v>
      </c>
      <c r="BO402" t="s">
        <v>135</v>
      </c>
      <c r="BP402" t="s">
        <v>139</v>
      </c>
      <c r="BQ402" t="s">
        <v>145</v>
      </c>
      <c r="BR402" t="s">
        <v>137</v>
      </c>
      <c r="BS402">
        <v>5.4</v>
      </c>
      <c r="BT402" t="s">
        <v>137</v>
      </c>
      <c r="BU402" t="s">
        <v>146</v>
      </c>
      <c r="BV402" t="s">
        <v>147</v>
      </c>
      <c r="BW402" t="s">
        <v>235</v>
      </c>
      <c r="BX402" t="s">
        <v>137</v>
      </c>
      <c r="BY402" t="s">
        <v>137</v>
      </c>
      <c r="BZ402" t="str">
        <f>BZ$3</f>
        <v>NONEBLANK</v>
      </c>
      <c r="CA402" t="s">
        <v>137</v>
      </c>
      <c r="CB402" t="str">
        <f>CB$3</f>
        <v>NONEBLANK</v>
      </c>
      <c r="CC402" t="str">
        <f>CC$3</f>
        <v>NONEBLANK</v>
      </c>
      <c r="CD402" t="s">
        <v>137</v>
      </c>
      <c r="CE402" t="str">
        <f>CE$3</f>
        <v>NONEBLANK</v>
      </c>
      <c r="CF402" t="str">
        <f>CF$3</f>
        <v>NONEBLANK</v>
      </c>
      <c r="CG402" t="s">
        <v>137</v>
      </c>
      <c r="CH402" t="s">
        <v>137</v>
      </c>
      <c r="CI402" t="s">
        <v>210</v>
      </c>
      <c r="CJ402" t="s">
        <v>419</v>
      </c>
      <c r="CK402" t="s">
        <v>165</v>
      </c>
      <c r="CL402" t="s">
        <v>137</v>
      </c>
      <c r="CM402" t="s">
        <v>137</v>
      </c>
      <c r="CN402" t="s">
        <v>137</v>
      </c>
      <c r="CO402" t="str">
        <f>CO$3</f>
        <v>NONEBLANK</v>
      </c>
      <c r="CP402">
        <v>2</v>
      </c>
      <c r="CQ402" t="s">
        <v>373</v>
      </c>
      <c r="CR402" t="s">
        <v>162</v>
      </c>
      <c r="CS402" t="s">
        <v>137</v>
      </c>
      <c r="CT402" t="s">
        <v>137</v>
      </c>
      <c r="CU402" t="str">
        <f>CU$3</f>
        <v>NONEBLANK</v>
      </c>
      <c r="CV402" t="str">
        <f>CV$3</f>
        <v>NONEBLANK</v>
      </c>
      <c r="CW402" t="str">
        <f>CW$3</f>
        <v>NONEBLANK</v>
      </c>
      <c r="CX402" t="s">
        <v>137</v>
      </c>
      <c r="CY402" t="s">
        <v>200</v>
      </c>
      <c r="CZ402" t="str">
        <f>CZ$3</f>
        <v>NONEBLANK</v>
      </c>
      <c r="DA402" t="str">
        <f>DA$3</f>
        <v>NONEBLANK</v>
      </c>
      <c r="DB402" t="s">
        <v>201</v>
      </c>
      <c r="DC402" t="str">
        <f>DC$3</f>
        <v>NONEBLANK</v>
      </c>
      <c r="DD402" t="s">
        <v>137</v>
      </c>
      <c r="DE402" t="s">
        <v>208</v>
      </c>
      <c r="DF402" t="str">
        <f>DF$3</f>
        <v>NONEBLANK</v>
      </c>
      <c r="DG402" t="s">
        <v>137</v>
      </c>
      <c r="DH402" t="str">
        <f>DH$3</f>
        <v>NONEBLANK</v>
      </c>
      <c r="DI402" t="str">
        <f>DI$3</f>
        <v>NONEBLANK</v>
      </c>
      <c r="DJ402" t="s">
        <v>137</v>
      </c>
      <c r="DK402" t="str">
        <f>DK$3</f>
        <v>NONEBLANK</v>
      </c>
      <c r="DL402" t="str">
        <f>DL$3</f>
        <v>NONEBLANK</v>
      </c>
      <c r="DM402" t="str">
        <f>DM$3</f>
        <v>NONEBLANK</v>
      </c>
      <c r="DN402" t="str">
        <f>DN$3</f>
        <v>NONEBLANK</v>
      </c>
      <c r="DO402" t="str">
        <f>DO$3</f>
        <v>NONEBLANK</v>
      </c>
      <c r="DP402" t="s">
        <v>137</v>
      </c>
      <c r="DQ402">
        <f>DQ$3</f>
        <v>2</v>
      </c>
      <c r="DR402" t="str">
        <f>DR$3</f>
        <v>NONEBLANK</v>
      </c>
      <c r="DT402">
        <f>COUNTBLANK(A402:DR402)</f>
        <v>1</v>
      </c>
    </row>
    <row r="403" spans="1:124" x14ac:dyDescent="0.3">
      <c r="A403">
        <v>683</v>
      </c>
      <c r="B403" t="s">
        <v>167</v>
      </c>
      <c r="C403" t="s">
        <v>1582</v>
      </c>
      <c r="D403" t="s">
        <v>1600</v>
      </c>
      <c r="E403">
        <v>1462</v>
      </c>
      <c r="F403">
        <v>4</v>
      </c>
      <c r="G403">
        <v>4</v>
      </c>
      <c r="H403" t="s">
        <v>153</v>
      </c>
      <c r="I403" t="s">
        <v>124</v>
      </c>
      <c r="J403" t="s">
        <v>154</v>
      </c>
      <c r="K403" t="s">
        <v>125</v>
      </c>
      <c r="L403">
        <v>43</v>
      </c>
      <c r="M403" t="s">
        <v>126</v>
      </c>
      <c r="N403">
        <v>1485</v>
      </c>
      <c r="O403">
        <v>4490</v>
      </c>
      <c r="P403">
        <v>1730</v>
      </c>
      <c r="Q403" t="s">
        <v>336</v>
      </c>
      <c r="R403">
        <v>4</v>
      </c>
      <c r="S403">
        <f>S$3</f>
        <v>17</v>
      </c>
      <c r="T403" s="1" t="s">
        <v>128</v>
      </c>
      <c r="U403" t="s">
        <v>1598</v>
      </c>
      <c r="V403" t="s">
        <v>1593</v>
      </c>
      <c r="W403">
        <v>4</v>
      </c>
      <c r="X403" t="s">
        <v>223</v>
      </c>
      <c r="Y403" t="s">
        <v>156</v>
      </c>
      <c r="Z403" t="s">
        <v>130</v>
      </c>
      <c r="AA403" t="s">
        <v>179</v>
      </c>
      <c r="AB403" t="s">
        <v>247</v>
      </c>
      <c r="AC403" t="str">
        <f>AC$3</f>
        <v>NONEBLANK</v>
      </c>
      <c r="AD403" t="str">
        <f>AD$3</f>
        <v>NONEBLANK</v>
      </c>
      <c r="AE403" t="s">
        <v>378</v>
      </c>
      <c r="AF403" t="s">
        <v>378</v>
      </c>
      <c r="AG403" t="s">
        <v>131</v>
      </c>
      <c r="AH403" t="s">
        <v>166</v>
      </c>
      <c r="AI403" t="s">
        <v>133</v>
      </c>
      <c r="AJ403" t="s">
        <v>1413</v>
      </c>
      <c r="AK403" t="s">
        <v>1051</v>
      </c>
      <c r="AL403" t="s">
        <v>134</v>
      </c>
      <c r="AM403" t="s">
        <v>135</v>
      </c>
      <c r="AN403" t="s">
        <v>135</v>
      </c>
      <c r="AO403">
        <v>2</v>
      </c>
      <c r="AP403">
        <v>5</v>
      </c>
      <c r="AQ403" t="s">
        <v>396</v>
      </c>
      <c r="AR403" t="s">
        <v>150</v>
      </c>
      <c r="AS403" t="s">
        <v>1466</v>
      </c>
      <c r="AT403" t="s">
        <v>378</v>
      </c>
      <c r="AU403" t="s">
        <v>137</v>
      </c>
      <c r="AV403" t="s">
        <v>137</v>
      </c>
      <c r="AW403" t="s">
        <v>276</v>
      </c>
      <c r="AX403" t="s">
        <v>137</v>
      </c>
      <c r="AY403" t="s">
        <v>137</v>
      </c>
      <c r="AZ403" t="s">
        <v>173</v>
      </c>
      <c r="BA403" t="s">
        <v>137</v>
      </c>
      <c r="BB403" t="s">
        <v>202</v>
      </c>
      <c r="BC403">
        <v>510</v>
      </c>
      <c r="BD403" t="str">
        <f>BD$3</f>
        <v>NONEBLANK</v>
      </c>
      <c r="BE403" t="s">
        <v>137</v>
      </c>
      <c r="BF403" t="s">
        <v>137</v>
      </c>
      <c r="BG403" t="s">
        <v>134</v>
      </c>
      <c r="BH403" t="s">
        <v>193</v>
      </c>
      <c r="BI403" t="s">
        <v>137</v>
      </c>
      <c r="BJ403" t="s">
        <v>193</v>
      </c>
      <c r="BK403" t="s">
        <v>137</v>
      </c>
      <c r="BL403" t="s">
        <v>174</v>
      </c>
      <c r="BM403" t="s">
        <v>137</v>
      </c>
      <c r="BN403" t="s">
        <v>199</v>
      </c>
      <c r="BO403" t="s">
        <v>135</v>
      </c>
      <c r="BP403" t="s">
        <v>139</v>
      </c>
      <c r="BQ403" t="s">
        <v>145</v>
      </c>
      <c r="BR403" t="s">
        <v>137</v>
      </c>
      <c r="BS403">
        <v>5.4</v>
      </c>
      <c r="BT403" t="s">
        <v>137</v>
      </c>
      <c r="BU403" t="s">
        <v>146</v>
      </c>
      <c r="BV403" t="s">
        <v>147</v>
      </c>
      <c r="BW403" t="s">
        <v>235</v>
      </c>
      <c r="BX403" t="s">
        <v>137</v>
      </c>
      <c r="BY403" t="s">
        <v>137</v>
      </c>
      <c r="BZ403" t="s">
        <v>137</v>
      </c>
      <c r="CA403" t="s">
        <v>137</v>
      </c>
      <c r="CB403" t="str">
        <f>CB$3</f>
        <v>NONEBLANK</v>
      </c>
      <c r="CC403" t="str">
        <f>CC$3</f>
        <v>NONEBLANK</v>
      </c>
      <c r="CD403" t="s">
        <v>137</v>
      </c>
      <c r="CE403" t="str">
        <f>CE$3</f>
        <v>NONEBLANK</v>
      </c>
      <c r="CF403" t="str">
        <f>CF$3</f>
        <v>NONEBLANK</v>
      </c>
      <c r="CG403" t="s">
        <v>137</v>
      </c>
      <c r="CH403" t="s">
        <v>137</v>
      </c>
      <c r="CI403" t="s">
        <v>210</v>
      </c>
      <c r="CJ403" t="s">
        <v>419</v>
      </c>
      <c r="CK403" t="s">
        <v>165</v>
      </c>
      <c r="CL403" t="s">
        <v>137</v>
      </c>
      <c r="CM403" t="s">
        <v>137</v>
      </c>
      <c r="CN403" t="s">
        <v>137</v>
      </c>
      <c r="CO403" t="s">
        <v>137</v>
      </c>
      <c r="CP403">
        <v>2</v>
      </c>
      <c r="CQ403" t="s">
        <v>373</v>
      </c>
      <c r="CR403" t="s">
        <v>162</v>
      </c>
      <c r="CS403" t="s">
        <v>137</v>
      </c>
      <c r="CT403" t="s">
        <v>137</v>
      </c>
      <c r="CU403" t="str">
        <f>CU$3</f>
        <v>NONEBLANK</v>
      </c>
      <c r="CV403" t="str">
        <f>CV$3</f>
        <v>NONEBLANK</v>
      </c>
      <c r="CW403" t="str">
        <f>CW$3</f>
        <v>NONEBLANK</v>
      </c>
      <c r="CX403" t="s">
        <v>161</v>
      </c>
      <c r="CY403" t="s">
        <v>200</v>
      </c>
      <c r="CZ403" t="s">
        <v>137</v>
      </c>
      <c r="DA403" t="str">
        <f>DA$3</f>
        <v>NONEBLANK</v>
      </c>
      <c r="DB403" t="s">
        <v>201</v>
      </c>
      <c r="DC403" t="s">
        <v>137</v>
      </c>
      <c r="DD403" t="s">
        <v>137</v>
      </c>
      <c r="DE403" t="s">
        <v>208</v>
      </c>
      <c r="DF403" t="str">
        <f>DF$3</f>
        <v>NONEBLANK</v>
      </c>
      <c r="DG403" t="s">
        <v>137</v>
      </c>
      <c r="DH403" t="str">
        <f>DH$3</f>
        <v>NONEBLANK</v>
      </c>
      <c r="DI403" t="str">
        <f>DI$3</f>
        <v>NONEBLANK</v>
      </c>
      <c r="DJ403" t="s">
        <v>137</v>
      </c>
      <c r="DK403" t="str">
        <f>DK$3</f>
        <v>NONEBLANK</v>
      </c>
      <c r="DL403" t="str">
        <f>DL$3</f>
        <v>NONEBLANK</v>
      </c>
      <c r="DM403" t="s">
        <v>137</v>
      </c>
      <c r="DN403" t="s">
        <v>137</v>
      </c>
      <c r="DO403" t="str">
        <f>DO$3</f>
        <v>NONEBLANK</v>
      </c>
      <c r="DP403" t="s">
        <v>137</v>
      </c>
      <c r="DQ403">
        <f>DQ$3</f>
        <v>2</v>
      </c>
      <c r="DR403" t="str">
        <f>DR$3</f>
        <v>NONEBLANK</v>
      </c>
      <c r="DT403">
        <f>COUNTBLANK(A403:DR403)</f>
        <v>1</v>
      </c>
    </row>
    <row r="404" spans="1:124" x14ac:dyDescent="0.3">
      <c r="A404">
        <v>684</v>
      </c>
      <c r="B404" t="s">
        <v>167</v>
      </c>
      <c r="C404" t="s">
        <v>1582</v>
      </c>
      <c r="D404" t="s">
        <v>1601</v>
      </c>
      <c r="E404">
        <v>1498</v>
      </c>
      <c r="F404">
        <v>4</v>
      </c>
      <c r="G404">
        <v>4</v>
      </c>
      <c r="H404" t="s">
        <v>153</v>
      </c>
      <c r="I404" t="s">
        <v>124</v>
      </c>
      <c r="J404" t="s">
        <v>154</v>
      </c>
      <c r="K404" t="s">
        <v>125</v>
      </c>
      <c r="L404">
        <v>43</v>
      </c>
      <c r="M404" t="s">
        <v>296</v>
      </c>
      <c r="N404">
        <v>1485</v>
      </c>
      <c r="O404">
        <v>4490</v>
      </c>
      <c r="P404">
        <v>1730</v>
      </c>
      <c r="Q404" t="s">
        <v>336</v>
      </c>
      <c r="R404">
        <v>4</v>
      </c>
      <c r="S404">
        <v>26.82</v>
      </c>
      <c r="T404" s="1" t="s">
        <v>128</v>
      </c>
      <c r="U404" t="s">
        <v>1602</v>
      </c>
      <c r="V404" t="s">
        <v>1585</v>
      </c>
      <c r="W404">
        <v>6</v>
      </c>
      <c r="X404" t="s">
        <v>223</v>
      </c>
      <c r="Y404" t="s">
        <v>156</v>
      </c>
      <c r="Z404" t="s">
        <v>130</v>
      </c>
      <c r="AA404" t="s">
        <v>1586</v>
      </c>
      <c r="AB404" t="s">
        <v>247</v>
      </c>
      <c r="AC404" t="str">
        <f>AC$3</f>
        <v>NONEBLANK</v>
      </c>
      <c r="AD404" t="str">
        <f>AD$3</f>
        <v>NONEBLANK</v>
      </c>
      <c r="AE404" t="s">
        <v>378</v>
      </c>
      <c r="AF404" t="s">
        <v>378</v>
      </c>
      <c r="AG404" t="s">
        <v>131</v>
      </c>
      <c r="AH404" t="s">
        <v>166</v>
      </c>
      <c r="AI404" t="s">
        <v>133</v>
      </c>
      <c r="AJ404" t="s">
        <v>1603</v>
      </c>
      <c r="AK404" t="s">
        <v>1604</v>
      </c>
      <c r="AL404" t="s">
        <v>134</v>
      </c>
      <c r="AM404" t="s">
        <v>135</v>
      </c>
      <c r="AN404" t="s">
        <v>135</v>
      </c>
      <c r="AO404">
        <v>2</v>
      </c>
      <c r="AP404">
        <v>5</v>
      </c>
      <c r="AQ404" t="s">
        <v>396</v>
      </c>
      <c r="AR404" t="s">
        <v>139</v>
      </c>
      <c r="AS404" t="s">
        <v>1466</v>
      </c>
      <c r="AT404" t="s">
        <v>378</v>
      </c>
      <c r="AU404" t="s">
        <v>137</v>
      </c>
      <c r="AV404" t="s">
        <v>137</v>
      </c>
      <c r="AW404" t="s">
        <v>276</v>
      </c>
      <c r="AX404" t="s">
        <v>137</v>
      </c>
      <c r="AY404" t="s">
        <v>137</v>
      </c>
      <c r="AZ404" t="s">
        <v>173</v>
      </c>
      <c r="BA404" t="s">
        <v>137</v>
      </c>
      <c r="BB404" t="s">
        <v>202</v>
      </c>
      <c r="BC404">
        <v>510</v>
      </c>
      <c r="BD404" t="str">
        <f>BD$3</f>
        <v>NONEBLANK</v>
      </c>
      <c r="BE404" t="s">
        <v>137</v>
      </c>
      <c r="BF404" t="s">
        <v>137</v>
      </c>
      <c r="BG404" t="s">
        <v>134</v>
      </c>
      <c r="BH404" t="s">
        <v>193</v>
      </c>
      <c r="BI404" t="s">
        <v>137</v>
      </c>
      <c r="BJ404" t="s">
        <v>193</v>
      </c>
      <c r="BK404" t="s">
        <v>137</v>
      </c>
      <c r="BL404" t="s">
        <v>174</v>
      </c>
      <c r="BM404" t="s">
        <v>137</v>
      </c>
      <c r="BN404" t="s">
        <v>199</v>
      </c>
      <c r="BO404" t="s">
        <v>135</v>
      </c>
      <c r="BP404" t="s">
        <v>139</v>
      </c>
      <c r="BQ404" t="s">
        <v>145</v>
      </c>
      <c r="BR404" t="s">
        <v>137</v>
      </c>
      <c r="BS404">
        <v>5.4</v>
      </c>
      <c r="BT404" t="s">
        <v>137</v>
      </c>
      <c r="BU404" t="s">
        <v>146</v>
      </c>
      <c r="BV404" t="s">
        <v>147</v>
      </c>
      <c r="BW404" t="s">
        <v>235</v>
      </c>
      <c r="BX404" t="s">
        <v>137</v>
      </c>
      <c r="BY404" t="str">
        <f>BY$3</f>
        <v>NONEBLANK</v>
      </c>
      <c r="BZ404" t="str">
        <f>BZ$3</f>
        <v>NONEBLANK</v>
      </c>
      <c r="CA404" t="s">
        <v>137</v>
      </c>
      <c r="CB404" t="str">
        <f>CB$3</f>
        <v>NONEBLANK</v>
      </c>
      <c r="CC404" t="str">
        <f>CC$3</f>
        <v>NONEBLANK</v>
      </c>
      <c r="CD404" t="s">
        <v>137</v>
      </c>
      <c r="CE404" t="str">
        <f>CE$3</f>
        <v>NONEBLANK</v>
      </c>
      <c r="CF404" t="s">
        <v>137</v>
      </c>
      <c r="CG404" t="s">
        <v>137</v>
      </c>
      <c r="CH404" t="s">
        <v>137</v>
      </c>
      <c r="CI404" t="s">
        <v>210</v>
      </c>
      <c r="CJ404" t="s">
        <v>1326</v>
      </c>
      <c r="CK404" t="s">
        <v>165</v>
      </c>
      <c r="CL404" t="s">
        <v>137</v>
      </c>
      <c r="CM404" t="s">
        <v>137</v>
      </c>
      <c r="CN404" t="s">
        <v>137</v>
      </c>
      <c r="CO404" t="s">
        <v>137</v>
      </c>
      <c r="CP404">
        <v>2</v>
      </c>
      <c r="CQ404" t="s">
        <v>373</v>
      </c>
      <c r="CR404" t="s">
        <v>162</v>
      </c>
      <c r="CS404" t="s">
        <v>137</v>
      </c>
      <c r="CT404" t="s">
        <v>137</v>
      </c>
      <c r="CU404" t="s">
        <v>137</v>
      </c>
      <c r="CV404" t="s">
        <v>137</v>
      </c>
      <c r="CW404" t="str">
        <f>CW$3</f>
        <v>NONEBLANK</v>
      </c>
      <c r="CX404" t="s">
        <v>161</v>
      </c>
      <c r="CY404" t="s">
        <v>200</v>
      </c>
      <c r="CZ404" t="s">
        <v>137</v>
      </c>
      <c r="DA404" t="str">
        <f>DA$3</f>
        <v>NONEBLANK</v>
      </c>
      <c r="DB404" t="s">
        <v>201</v>
      </c>
      <c r="DC404" t="s">
        <v>137</v>
      </c>
      <c r="DD404" t="s">
        <v>137</v>
      </c>
      <c r="DE404" t="s">
        <v>208</v>
      </c>
      <c r="DF404" t="str">
        <f>DF$3</f>
        <v>NONEBLANK</v>
      </c>
      <c r="DG404" t="s">
        <v>137</v>
      </c>
      <c r="DH404" t="str">
        <f>DH$3</f>
        <v>NONEBLANK</v>
      </c>
      <c r="DI404" t="s">
        <v>137</v>
      </c>
      <c r="DJ404" t="s">
        <v>137</v>
      </c>
      <c r="DK404" t="str">
        <f>DK$3</f>
        <v>NONEBLANK</v>
      </c>
      <c r="DL404" t="str">
        <f>DL$3</f>
        <v>NONEBLANK</v>
      </c>
      <c r="DM404" t="s">
        <v>137</v>
      </c>
      <c r="DN404" t="s">
        <v>137</v>
      </c>
      <c r="DO404" t="str">
        <f>DO$3</f>
        <v>NONEBLANK</v>
      </c>
      <c r="DP404" t="s">
        <v>137</v>
      </c>
      <c r="DQ404">
        <v>1</v>
      </c>
      <c r="DR404" t="str">
        <f>DR$3</f>
        <v>NONEBLANK</v>
      </c>
      <c r="DT404">
        <f>COUNTBLANK(A404:DR404)</f>
        <v>1</v>
      </c>
    </row>
    <row r="405" spans="1:124" x14ac:dyDescent="0.3">
      <c r="A405">
        <v>685</v>
      </c>
      <c r="B405" t="s">
        <v>167</v>
      </c>
      <c r="C405" t="s">
        <v>1582</v>
      </c>
      <c r="D405" t="s">
        <v>1605</v>
      </c>
      <c r="E405">
        <v>1498</v>
      </c>
      <c r="F405">
        <v>4</v>
      </c>
      <c r="G405">
        <v>4</v>
      </c>
      <c r="H405" t="s">
        <v>153</v>
      </c>
      <c r="I405" t="s">
        <v>124</v>
      </c>
      <c r="J405" t="s">
        <v>154</v>
      </c>
      <c r="K405" t="s">
        <v>125</v>
      </c>
      <c r="L405">
        <v>43</v>
      </c>
      <c r="M405" t="s">
        <v>296</v>
      </c>
      <c r="N405">
        <v>1485</v>
      </c>
      <c r="O405">
        <v>4490</v>
      </c>
      <c r="P405">
        <v>1730</v>
      </c>
      <c r="Q405" t="s">
        <v>336</v>
      </c>
      <c r="R405">
        <v>4</v>
      </c>
      <c r="S405">
        <v>26.32</v>
      </c>
      <c r="T405" s="1" t="s">
        <v>128</v>
      </c>
      <c r="U405" t="s">
        <v>1606</v>
      </c>
      <c r="V405" t="s">
        <v>1585</v>
      </c>
      <c r="W405">
        <v>6</v>
      </c>
      <c r="X405" t="s">
        <v>223</v>
      </c>
      <c r="Y405" t="s">
        <v>156</v>
      </c>
      <c r="Z405" t="s">
        <v>130</v>
      </c>
      <c r="AA405" t="s">
        <v>1586</v>
      </c>
      <c r="AB405" t="s">
        <v>247</v>
      </c>
      <c r="AC405" t="str">
        <f>AC$3</f>
        <v>NONEBLANK</v>
      </c>
      <c r="AD405" t="str">
        <f>AD$3</f>
        <v>NONEBLANK</v>
      </c>
      <c r="AE405" t="s">
        <v>451</v>
      </c>
      <c r="AF405" t="s">
        <v>451</v>
      </c>
      <c r="AG405" t="s">
        <v>131</v>
      </c>
      <c r="AH405" t="s">
        <v>166</v>
      </c>
      <c r="AI405" t="s">
        <v>133</v>
      </c>
      <c r="AJ405" t="s">
        <v>1603</v>
      </c>
      <c r="AK405" t="s">
        <v>1604</v>
      </c>
      <c r="AL405" t="s">
        <v>134</v>
      </c>
      <c r="AM405" t="s">
        <v>135</v>
      </c>
      <c r="AN405" t="s">
        <v>135</v>
      </c>
      <c r="AO405" t="s">
        <v>137</v>
      </c>
      <c r="AP405">
        <v>5</v>
      </c>
      <c r="AQ405" t="s">
        <v>138</v>
      </c>
      <c r="AR405" t="s">
        <v>139</v>
      </c>
      <c r="AS405" t="s">
        <v>1466</v>
      </c>
      <c r="AT405" t="s">
        <v>451</v>
      </c>
      <c r="AU405" t="str">
        <f>AU$3</f>
        <v>NONEBLANK</v>
      </c>
      <c r="AV405">
        <v>2</v>
      </c>
      <c r="AW405" t="s">
        <v>140</v>
      </c>
      <c r="AX405" t="s">
        <v>137</v>
      </c>
      <c r="AY405" t="s">
        <v>137</v>
      </c>
      <c r="AZ405" t="s">
        <v>173</v>
      </c>
      <c r="BA405" t="s">
        <v>137</v>
      </c>
      <c r="BB405" t="s">
        <v>202</v>
      </c>
      <c r="BC405">
        <v>510</v>
      </c>
      <c r="BD405" t="s">
        <v>137</v>
      </c>
      <c r="BE405" t="s">
        <v>137</v>
      </c>
      <c r="BF405" t="s">
        <v>137</v>
      </c>
      <c r="BG405" t="s">
        <v>134</v>
      </c>
      <c r="BH405" t="s">
        <v>193</v>
      </c>
      <c r="BI405" t="s">
        <v>137</v>
      </c>
      <c r="BJ405" t="s">
        <v>193</v>
      </c>
      <c r="BK405" t="s">
        <v>137</v>
      </c>
      <c r="BL405" t="s">
        <v>174</v>
      </c>
      <c r="BM405" t="s">
        <v>137</v>
      </c>
      <c r="BN405" t="s">
        <v>142</v>
      </c>
      <c r="BO405" t="s">
        <v>135</v>
      </c>
      <c r="BP405" t="s">
        <v>139</v>
      </c>
      <c r="BQ405" t="s">
        <v>145</v>
      </c>
      <c r="BR405" t="s">
        <v>137</v>
      </c>
      <c r="BS405">
        <v>5.4</v>
      </c>
      <c r="BT405" t="s">
        <v>137</v>
      </c>
      <c r="BU405" t="s">
        <v>146</v>
      </c>
      <c r="BV405" t="s">
        <v>147</v>
      </c>
      <c r="BW405" t="s">
        <v>235</v>
      </c>
      <c r="BX405" t="s">
        <v>137</v>
      </c>
      <c r="BY405" t="str">
        <f>BY$3</f>
        <v>NONEBLANK</v>
      </c>
      <c r="BZ405" t="s">
        <v>137</v>
      </c>
      <c r="CA405" t="s">
        <v>137</v>
      </c>
      <c r="CB405" t="str">
        <f>CB$3</f>
        <v>NONEBLANK</v>
      </c>
      <c r="CC405" t="str">
        <f>CC$3</f>
        <v>NONEBLANK</v>
      </c>
      <c r="CD405" t="s">
        <v>137</v>
      </c>
      <c r="CE405" t="s">
        <v>137</v>
      </c>
      <c r="CF405" t="str">
        <f>CF$3</f>
        <v>NONEBLANK</v>
      </c>
      <c r="CG405" t="s">
        <v>137</v>
      </c>
      <c r="CH405" t="str">
        <f>CH$3</f>
        <v>NONEBLANK</v>
      </c>
      <c r="CI405" t="s">
        <v>210</v>
      </c>
      <c r="CJ405" t="s">
        <v>1326</v>
      </c>
      <c r="CK405" t="s">
        <v>165</v>
      </c>
      <c r="CL405" t="s">
        <v>137</v>
      </c>
      <c r="CM405" t="s">
        <v>137</v>
      </c>
      <c r="CN405" t="s">
        <v>137</v>
      </c>
      <c r="CO405" t="s">
        <v>137</v>
      </c>
      <c r="CP405">
        <v>2</v>
      </c>
      <c r="CQ405" t="s">
        <v>373</v>
      </c>
      <c r="CR405" t="s">
        <v>177</v>
      </c>
      <c r="CS405" t="str">
        <f>CS$3</f>
        <v>NONEBLANK</v>
      </c>
      <c r="CT405" t="s">
        <v>137</v>
      </c>
      <c r="CU405" t="str">
        <f>CU$3</f>
        <v>NONEBLANK</v>
      </c>
      <c r="CV405" t="str">
        <f>CV$3</f>
        <v>NONEBLANK</v>
      </c>
      <c r="CW405" t="str">
        <f>CW$3</f>
        <v>NONEBLANK</v>
      </c>
      <c r="CX405" t="str">
        <f>CX$3</f>
        <v>NONEBLANK</v>
      </c>
      <c r="CY405" t="s">
        <v>200</v>
      </c>
      <c r="CZ405" t="str">
        <f>CZ$3</f>
        <v>NONEBLANK</v>
      </c>
      <c r="DA405" t="str">
        <f>DA$3</f>
        <v>NONEBLANK</v>
      </c>
      <c r="DB405" t="s">
        <v>201</v>
      </c>
      <c r="DC405" t="str">
        <f>DC$3</f>
        <v>NONEBLANK</v>
      </c>
      <c r="DD405" t="s">
        <v>137</v>
      </c>
      <c r="DE405" t="s">
        <v>208</v>
      </c>
      <c r="DF405" t="str">
        <f>DF$3</f>
        <v>NONEBLANK</v>
      </c>
      <c r="DG405" t="str">
        <f>DG$3</f>
        <v>NONEBLANK</v>
      </c>
      <c r="DH405" t="str">
        <f>DH$3</f>
        <v>NONEBLANK</v>
      </c>
      <c r="DI405" t="str">
        <f>DI$3</f>
        <v>NONEBLANK</v>
      </c>
      <c r="DJ405" t="s">
        <v>137</v>
      </c>
      <c r="DK405" t="str">
        <f>DK$3</f>
        <v>NONEBLANK</v>
      </c>
      <c r="DL405" t="str">
        <f>DL$3</f>
        <v>NONEBLANK</v>
      </c>
      <c r="DM405" t="str">
        <f>DM$3</f>
        <v>NONEBLANK</v>
      </c>
      <c r="DN405" t="str">
        <f>DN$3</f>
        <v>NONEBLANK</v>
      </c>
      <c r="DO405" t="str">
        <f>DO$3</f>
        <v>NONEBLANK</v>
      </c>
      <c r="DP405" t="s">
        <v>137</v>
      </c>
      <c r="DQ405">
        <v>1</v>
      </c>
      <c r="DR405" t="str">
        <f>DR$3</f>
        <v>NONEBLANK</v>
      </c>
      <c r="DT405">
        <f>COUNTBLANK(A405:DR405)</f>
        <v>1</v>
      </c>
    </row>
    <row r="406" spans="1:124" x14ac:dyDescent="0.3">
      <c r="A406">
        <v>686</v>
      </c>
      <c r="B406" t="s">
        <v>167</v>
      </c>
      <c r="C406" t="s">
        <v>1582</v>
      </c>
      <c r="D406" t="s">
        <v>1607</v>
      </c>
      <c r="E406">
        <v>1498</v>
      </c>
      <c r="F406">
        <v>4</v>
      </c>
      <c r="G406">
        <v>4</v>
      </c>
      <c r="H406" t="s">
        <v>153</v>
      </c>
      <c r="I406" t="s">
        <v>124</v>
      </c>
      <c r="J406" t="s">
        <v>154</v>
      </c>
      <c r="K406" t="s">
        <v>125</v>
      </c>
      <c r="L406">
        <v>43</v>
      </c>
      <c r="M406" t="s">
        <v>296</v>
      </c>
      <c r="N406">
        <v>1485</v>
      </c>
      <c r="O406">
        <v>4490</v>
      </c>
      <c r="P406">
        <v>1730</v>
      </c>
      <c r="Q406" t="s">
        <v>336</v>
      </c>
      <c r="R406">
        <v>4</v>
      </c>
      <c r="S406">
        <v>26.32</v>
      </c>
      <c r="T406" s="1" t="s">
        <v>128</v>
      </c>
      <c r="U406" t="s">
        <v>1606</v>
      </c>
      <c r="V406" t="s">
        <v>1585</v>
      </c>
      <c r="W406">
        <v>6</v>
      </c>
      <c r="X406" t="s">
        <v>223</v>
      </c>
      <c r="Y406" t="s">
        <v>156</v>
      </c>
      <c r="Z406" t="s">
        <v>130</v>
      </c>
      <c r="AA406" t="s">
        <v>1586</v>
      </c>
      <c r="AB406" t="s">
        <v>247</v>
      </c>
      <c r="AC406" t="str">
        <f>AC$3</f>
        <v>NONEBLANK</v>
      </c>
      <c r="AD406" t="str">
        <f>AD$3</f>
        <v>NONEBLANK</v>
      </c>
      <c r="AE406" t="s">
        <v>451</v>
      </c>
      <c r="AF406" t="s">
        <v>451</v>
      </c>
      <c r="AG406" t="s">
        <v>131</v>
      </c>
      <c r="AH406" t="s">
        <v>166</v>
      </c>
      <c r="AI406" t="s">
        <v>133</v>
      </c>
      <c r="AJ406" t="s">
        <v>1603</v>
      </c>
      <c r="AK406" t="s">
        <v>1604</v>
      </c>
      <c r="AL406" t="s">
        <v>134</v>
      </c>
      <c r="AM406" t="s">
        <v>135</v>
      </c>
      <c r="AN406" t="s">
        <v>135</v>
      </c>
      <c r="AO406">
        <v>2</v>
      </c>
      <c r="AP406">
        <v>5</v>
      </c>
      <c r="AQ406" t="s">
        <v>138</v>
      </c>
      <c r="AR406" t="s">
        <v>139</v>
      </c>
      <c r="AS406" t="s">
        <v>1466</v>
      </c>
      <c r="AT406" t="s">
        <v>451</v>
      </c>
      <c r="AU406" t="s">
        <v>137</v>
      </c>
      <c r="AV406" t="s">
        <v>137</v>
      </c>
      <c r="AW406" t="s">
        <v>140</v>
      </c>
      <c r="AX406" t="s">
        <v>137</v>
      </c>
      <c r="AY406" t="s">
        <v>137</v>
      </c>
      <c r="AZ406" t="s">
        <v>173</v>
      </c>
      <c r="BA406" t="s">
        <v>137</v>
      </c>
      <c r="BB406" t="s">
        <v>199</v>
      </c>
      <c r="BC406">
        <v>510</v>
      </c>
      <c r="BD406" t="s">
        <v>137</v>
      </c>
      <c r="BE406" t="s">
        <v>137</v>
      </c>
      <c r="BF406" t="s">
        <v>137</v>
      </c>
      <c r="BG406" t="s">
        <v>134</v>
      </c>
      <c r="BH406" t="s">
        <v>193</v>
      </c>
      <c r="BI406" t="s">
        <v>137</v>
      </c>
      <c r="BJ406" t="s">
        <v>193</v>
      </c>
      <c r="BK406" t="s">
        <v>137</v>
      </c>
      <c r="BL406" t="s">
        <v>174</v>
      </c>
      <c r="BM406" t="s">
        <v>137</v>
      </c>
      <c r="BN406" t="s">
        <v>142</v>
      </c>
      <c r="BO406" t="s">
        <v>135</v>
      </c>
      <c r="BP406" t="s">
        <v>139</v>
      </c>
      <c r="BQ406" t="s">
        <v>145</v>
      </c>
      <c r="BR406" t="s">
        <v>137</v>
      </c>
      <c r="BS406">
        <v>5.4</v>
      </c>
      <c r="BT406" t="s">
        <v>137</v>
      </c>
      <c r="BU406" t="s">
        <v>146</v>
      </c>
      <c r="BV406" t="s">
        <v>147</v>
      </c>
      <c r="BW406" t="s">
        <v>235</v>
      </c>
      <c r="BX406" t="s">
        <v>137</v>
      </c>
      <c r="BY406" t="str">
        <f>BY$3</f>
        <v>NONEBLANK</v>
      </c>
      <c r="BZ406" t="s">
        <v>137</v>
      </c>
      <c r="CA406" t="s">
        <v>137</v>
      </c>
      <c r="CB406" t="str">
        <f>CB$3</f>
        <v>NONEBLANK</v>
      </c>
      <c r="CC406" t="str">
        <f>CC$3</f>
        <v>NONEBLANK</v>
      </c>
      <c r="CD406" t="s">
        <v>137</v>
      </c>
      <c r="CE406" t="s">
        <v>137</v>
      </c>
      <c r="CF406" t="s">
        <v>137</v>
      </c>
      <c r="CG406" t="s">
        <v>137</v>
      </c>
      <c r="CH406" t="s">
        <v>137</v>
      </c>
      <c r="CI406" t="s">
        <v>210</v>
      </c>
      <c r="CJ406" t="s">
        <v>1326</v>
      </c>
      <c r="CK406" t="s">
        <v>165</v>
      </c>
      <c r="CL406" t="s">
        <v>137</v>
      </c>
      <c r="CM406" t="s">
        <v>137</v>
      </c>
      <c r="CN406" t="str">
        <f>CN$3</f>
        <v>NONEBLANK</v>
      </c>
      <c r="CO406" t="s">
        <v>137</v>
      </c>
      <c r="CP406">
        <v>2</v>
      </c>
      <c r="CQ406" t="s">
        <v>373</v>
      </c>
      <c r="CR406" t="s">
        <v>162</v>
      </c>
      <c r="CS406" t="s">
        <v>137</v>
      </c>
      <c r="CT406" t="s">
        <v>137</v>
      </c>
      <c r="CU406" t="str">
        <f>CU$3</f>
        <v>NONEBLANK</v>
      </c>
      <c r="CV406" t="str">
        <f>CV$3</f>
        <v>NONEBLANK</v>
      </c>
      <c r="CW406" t="str">
        <f>CW$3</f>
        <v>NONEBLANK</v>
      </c>
      <c r="CX406" t="s">
        <v>137</v>
      </c>
      <c r="CY406" t="s">
        <v>200</v>
      </c>
      <c r="CZ406" t="s">
        <v>137</v>
      </c>
      <c r="DA406" t="str">
        <f>DA$3</f>
        <v>NONEBLANK</v>
      </c>
      <c r="DB406" t="s">
        <v>201</v>
      </c>
      <c r="DC406" t="str">
        <f>DC$3</f>
        <v>NONEBLANK</v>
      </c>
      <c r="DD406" t="s">
        <v>137</v>
      </c>
      <c r="DE406" t="s">
        <v>208</v>
      </c>
      <c r="DF406" t="str">
        <f>DF$3</f>
        <v>NONEBLANK</v>
      </c>
      <c r="DG406" t="str">
        <f>DG$3</f>
        <v>NONEBLANK</v>
      </c>
      <c r="DH406" t="str">
        <f>DH$3</f>
        <v>NONEBLANK</v>
      </c>
      <c r="DI406" t="s">
        <v>137</v>
      </c>
      <c r="DJ406" t="s">
        <v>137</v>
      </c>
      <c r="DK406" t="str">
        <f>DK$3</f>
        <v>NONEBLANK</v>
      </c>
      <c r="DL406" t="str">
        <f>DL$3</f>
        <v>NONEBLANK</v>
      </c>
      <c r="DM406" t="str">
        <f>DM$3</f>
        <v>NONEBLANK</v>
      </c>
      <c r="DN406" t="s">
        <v>137</v>
      </c>
      <c r="DO406" t="str">
        <f>DO$3</f>
        <v>NONEBLANK</v>
      </c>
      <c r="DP406" t="s">
        <v>137</v>
      </c>
      <c r="DQ406">
        <f>DQ$3</f>
        <v>2</v>
      </c>
      <c r="DR406" t="str">
        <f>DR$3</f>
        <v>NONEBLANK</v>
      </c>
      <c r="DT406">
        <f>COUNTBLANK(A406:DR406)</f>
        <v>1</v>
      </c>
    </row>
    <row r="407" spans="1:124" x14ac:dyDescent="0.3">
      <c r="A407">
        <v>687</v>
      </c>
      <c r="B407" t="s">
        <v>589</v>
      </c>
      <c r="C407" t="s">
        <v>1608</v>
      </c>
      <c r="D407" t="s">
        <v>1609</v>
      </c>
      <c r="E407">
        <v>1598</v>
      </c>
      <c r="F407">
        <v>4</v>
      </c>
      <c r="G407">
        <v>4</v>
      </c>
      <c r="H407" t="s">
        <v>153</v>
      </c>
      <c r="I407" t="s">
        <v>124</v>
      </c>
      <c r="J407" t="s">
        <v>154</v>
      </c>
      <c r="K407" t="s">
        <v>125</v>
      </c>
      <c r="L407">
        <v>55</v>
      </c>
      <c r="M407" t="s">
        <v>126</v>
      </c>
      <c r="N407">
        <v>1466</v>
      </c>
      <c r="O407">
        <v>4413</v>
      </c>
      <c r="P407">
        <v>1699</v>
      </c>
      <c r="Q407" t="s">
        <v>336</v>
      </c>
      <c r="R407">
        <v>4</v>
      </c>
      <c r="S407">
        <v>12</v>
      </c>
      <c r="T407">
        <v>15.41</v>
      </c>
      <c r="U407" t="s">
        <v>1100</v>
      </c>
      <c r="V407" t="s">
        <v>1025</v>
      </c>
      <c r="W407">
        <v>5</v>
      </c>
      <c r="X407" t="s">
        <v>446</v>
      </c>
      <c r="Y407" t="s">
        <v>156</v>
      </c>
      <c r="Z407" t="s">
        <v>130</v>
      </c>
      <c r="AA407" t="s">
        <v>594</v>
      </c>
      <c r="AB407" t="s">
        <v>1090</v>
      </c>
      <c r="AC407" t="str">
        <f>AC$3</f>
        <v>NONEBLANK</v>
      </c>
      <c r="AD407" t="str">
        <f>AD$3</f>
        <v>NONEBLANK</v>
      </c>
      <c r="AE407" t="s">
        <v>301</v>
      </c>
      <c r="AF407" t="s">
        <v>301</v>
      </c>
      <c r="AG407" t="s">
        <v>597</v>
      </c>
      <c r="AH407" t="s">
        <v>166</v>
      </c>
      <c r="AI407" t="s">
        <v>133</v>
      </c>
      <c r="AJ407" t="s">
        <v>1020</v>
      </c>
      <c r="AK407" t="s">
        <v>1095</v>
      </c>
      <c r="AL407" t="s">
        <v>134</v>
      </c>
      <c r="AM407" t="s">
        <v>135</v>
      </c>
      <c r="AN407" t="s">
        <v>135</v>
      </c>
      <c r="AO407" t="s">
        <v>137</v>
      </c>
      <c r="AP407">
        <v>5</v>
      </c>
      <c r="AQ407" t="s">
        <v>138</v>
      </c>
      <c r="AR407" t="s">
        <v>139</v>
      </c>
      <c r="AS407" t="s">
        <v>1091</v>
      </c>
      <c r="AT407" t="s">
        <v>301</v>
      </c>
      <c r="AU407" t="str">
        <f>AU$3</f>
        <v>NONEBLANK</v>
      </c>
      <c r="AV407" t="s">
        <v>137</v>
      </c>
      <c r="AW407" t="s">
        <v>164</v>
      </c>
      <c r="AX407" t="s">
        <v>137</v>
      </c>
      <c r="AY407" t="s">
        <v>137</v>
      </c>
      <c r="AZ407" t="s">
        <v>601</v>
      </c>
      <c r="BA407" t="s">
        <v>137</v>
      </c>
      <c r="BB407" t="s">
        <v>202</v>
      </c>
      <c r="BC407">
        <v>460</v>
      </c>
      <c r="BD407" t="s">
        <v>137</v>
      </c>
      <c r="BE407" t="s">
        <v>137</v>
      </c>
      <c r="BF407" t="s">
        <v>137</v>
      </c>
      <c r="BG407" t="s">
        <v>134</v>
      </c>
      <c r="BH407" t="s">
        <v>193</v>
      </c>
      <c r="BI407" t="s">
        <v>137</v>
      </c>
      <c r="BJ407" t="s">
        <v>143</v>
      </c>
      <c r="BK407" t="s">
        <v>137</v>
      </c>
      <c r="BL407" t="s">
        <v>422</v>
      </c>
      <c r="BM407" t="s">
        <v>137</v>
      </c>
      <c r="BN407" t="s">
        <v>142</v>
      </c>
      <c r="BO407" t="s">
        <v>134</v>
      </c>
      <c r="BP407" t="s">
        <v>139</v>
      </c>
      <c r="BQ407" t="s">
        <v>145</v>
      </c>
      <c r="BR407" t="s">
        <v>137</v>
      </c>
      <c r="BS407">
        <v>5.3</v>
      </c>
      <c r="BT407" t="s">
        <v>137</v>
      </c>
      <c r="BU407" t="s">
        <v>146</v>
      </c>
      <c r="BV407" t="s">
        <v>147</v>
      </c>
      <c r="BW407" t="s">
        <v>235</v>
      </c>
      <c r="BX407" t="str">
        <f>BX$3</f>
        <v>NONEBLANK</v>
      </c>
      <c r="BY407" t="str">
        <f>BY$3</f>
        <v>NONEBLANK</v>
      </c>
      <c r="BZ407" t="str">
        <f>BZ$3</f>
        <v>NONEBLANK</v>
      </c>
      <c r="CA407" t="s">
        <v>137</v>
      </c>
      <c r="CB407" t="str">
        <f>CB$3</f>
        <v>NONEBLANK</v>
      </c>
      <c r="CC407" t="str">
        <f>CC$3</f>
        <v>NONEBLANK</v>
      </c>
      <c r="CD407" t="s">
        <v>137</v>
      </c>
      <c r="CE407" t="str">
        <f>CE$3</f>
        <v>NONEBLANK</v>
      </c>
      <c r="CF407" t="str">
        <f>CF$3</f>
        <v>NONEBLANK</v>
      </c>
      <c r="CG407" t="s">
        <v>137</v>
      </c>
      <c r="CH407" t="s">
        <v>137</v>
      </c>
      <c r="CI407" t="s">
        <v>210</v>
      </c>
      <c r="CJ407" t="s">
        <v>878</v>
      </c>
      <c r="CK407" t="s">
        <v>165</v>
      </c>
      <c r="CL407" t="s">
        <v>137</v>
      </c>
      <c r="CM407" t="str">
        <f>CM$3</f>
        <v>NONEBLANK</v>
      </c>
      <c r="CN407" t="s">
        <v>137</v>
      </c>
      <c r="CO407" t="str">
        <f>CO$3</f>
        <v>NONEBLANK</v>
      </c>
      <c r="CP407">
        <v>2</v>
      </c>
      <c r="CQ407" t="s">
        <v>373</v>
      </c>
      <c r="CR407" t="s">
        <v>177</v>
      </c>
      <c r="CS407" t="s">
        <v>137</v>
      </c>
      <c r="CT407" t="s">
        <v>137</v>
      </c>
      <c r="CU407" t="str">
        <f>CU$3</f>
        <v>NONEBLANK</v>
      </c>
      <c r="CV407" t="str">
        <f>CV$3</f>
        <v>NONEBLANK</v>
      </c>
      <c r="CW407" t="str">
        <f>CW$3</f>
        <v>NONEBLANK</v>
      </c>
      <c r="CX407" t="str">
        <f>CX$3</f>
        <v>NONEBLANK</v>
      </c>
      <c r="CY407" t="s">
        <v>200</v>
      </c>
      <c r="CZ407" t="s">
        <v>137</v>
      </c>
      <c r="DA407" t="s">
        <v>137</v>
      </c>
      <c r="DB407" t="s">
        <v>201</v>
      </c>
      <c r="DC407" t="str">
        <f>DC$3</f>
        <v>NONEBLANK</v>
      </c>
      <c r="DD407" t="s">
        <v>137</v>
      </c>
      <c r="DE407" t="s">
        <v>137</v>
      </c>
      <c r="DF407" t="str">
        <f>DF$3</f>
        <v>NONEBLANK</v>
      </c>
      <c r="DG407" t="str">
        <f>DG$3</f>
        <v>NONEBLANK</v>
      </c>
      <c r="DH407" t="str">
        <f>DH$3</f>
        <v>NONEBLANK</v>
      </c>
      <c r="DI407" t="str">
        <f>DI$3</f>
        <v>NONEBLANK</v>
      </c>
      <c r="DJ407" t="s">
        <v>137</v>
      </c>
      <c r="DK407" t="str">
        <f>DK$3</f>
        <v>NONEBLANK</v>
      </c>
      <c r="DL407" t="str">
        <f>DL$3</f>
        <v>NONEBLANK</v>
      </c>
      <c r="DM407" t="s">
        <v>137</v>
      </c>
      <c r="DN407" t="str">
        <f>DN$3</f>
        <v>NONEBLANK</v>
      </c>
      <c r="DO407" t="str">
        <f>DO$3</f>
        <v>NONEBLANK</v>
      </c>
      <c r="DP407" t="str">
        <f>DP$3</f>
        <v>NONEBLANK</v>
      </c>
      <c r="DQ407">
        <f>DQ$3</f>
        <v>2</v>
      </c>
      <c r="DR407" t="str">
        <f>DR$3</f>
        <v>NONEBLANK</v>
      </c>
      <c r="DT407">
        <f>COUNTBLANK(A407:DR407)</f>
        <v>0</v>
      </c>
    </row>
    <row r="408" spans="1:124" x14ac:dyDescent="0.3">
      <c r="A408">
        <v>690</v>
      </c>
      <c r="B408" t="s">
        <v>589</v>
      </c>
      <c r="C408" t="s">
        <v>1608</v>
      </c>
      <c r="D408" t="s">
        <v>1610</v>
      </c>
      <c r="E408">
        <v>1498</v>
      </c>
      <c r="F408">
        <v>4</v>
      </c>
      <c r="G408">
        <v>4</v>
      </c>
      <c r="H408" t="s">
        <v>153</v>
      </c>
      <c r="I408" t="s">
        <v>124</v>
      </c>
      <c r="J408" t="s">
        <v>154</v>
      </c>
      <c r="K408" t="s">
        <v>125</v>
      </c>
      <c r="L408">
        <v>55</v>
      </c>
      <c r="M408" t="s">
        <v>296</v>
      </c>
      <c r="N408">
        <v>1466</v>
      </c>
      <c r="O408">
        <v>4413</v>
      </c>
      <c r="P408">
        <v>1699</v>
      </c>
      <c r="Q408" t="s">
        <v>336</v>
      </c>
      <c r="R408">
        <v>4</v>
      </c>
      <c r="S408">
        <v>14.5</v>
      </c>
      <c r="T408">
        <v>21.13</v>
      </c>
      <c r="U408" t="s">
        <v>1098</v>
      </c>
      <c r="V408" t="s">
        <v>182</v>
      </c>
      <c r="W408">
        <v>5</v>
      </c>
      <c r="X408" t="s">
        <v>446</v>
      </c>
      <c r="Y408" t="s">
        <v>156</v>
      </c>
      <c r="Z408" t="s">
        <v>130</v>
      </c>
      <c r="AA408" t="s">
        <v>594</v>
      </c>
      <c r="AB408" t="s">
        <v>1090</v>
      </c>
      <c r="AC408" t="str">
        <f>AC$3</f>
        <v>NONEBLANK</v>
      </c>
      <c r="AD408" t="str">
        <f>AD$3</f>
        <v>NONEBLANK</v>
      </c>
      <c r="AE408" t="s">
        <v>301</v>
      </c>
      <c r="AF408" t="s">
        <v>301</v>
      </c>
      <c r="AG408" t="s">
        <v>597</v>
      </c>
      <c r="AH408" t="s">
        <v>166</v>
      </c>
      <c r="AI408" t="s">
        <v>133</v>
      </c>
      <c r="AJ408" t="s">
        <v>948</v>
      </c>
      <c r="AK408" t="s">
        <v>444</v>
      </c>
      <c r="AL408" t="s">
        <v>134</v>
      </c>
      <c r="AM408" t="s">
        <v>135</v>
      </c>
      <c r="AN408" t="s">
        <v>135</v>
      </c>
      <c r="AO408" t="s">
        <v>137</v>
      </c>
      <c r="AP408">
        <v>5</v>
      </c>
      <c r="AQ408" t="s">
        <v>138</v>
      </c>
      <c r="AR408" t="s">
        <v>139</v>
      </c>
      <c r="AS408" t="s">
        <v>1091</v>
      </c>
      <c r="AT408" t="s">
        <v>301</v>
      </c>
      <c r="AU408" t="str">
        <f>AU$3</f>
        <v>NONEBLANK</v>
      </c>
      <c r="AV408" t="s">
        <v>137</v>
      </c>
      <c r="AW408" t="s">
        <v>164</v>
      </c>
      <c r="AX408" t="s">
        <v>137</v>
      </c>
      <c r="AY408" t="s">
        <v>137</v>
      </c>
      <c r="AZ408" t="s">
        <v>601</v>
      </c>
      <c r="BA408" t="s">
        <v>137</v>
      </c>
      <c r="BB408" t="s">
        <v>199</v>
      </c>
      <c r="BC408">
        <v>460</v>
      </c>
      <c r="BD408" t="s">
        <v>137</v>
      </c>
      <c r="BE408" t="s">
        <v>137</v>
      </c>
      <c r="BF408" t="s">
        <v>137</v>
      </c>
      <c r="BG408" t="s">
        <v>134</v>
      </c>
      <c r="BH408" t="s">
        <v>193</v>
      </c>
      <c r="BI408" t="s">
        <v>137</v>
      </c>
      <c r="BJ408" t="s">
        <v>193</v>
      </c>
      <c r="BK408" t="s">
        <v>137</v>
      </c>
      <c r="BL408" t="s">
        <v>422</v>
      </c>
      <c r="BM408" t="s">
        <v>137</v>
      </c>
      <c r="BN408" t="s">
        <v>142</v>
      </c>
      <c r="BO408" t="s">
        <v>134</v>
      </c>
      <c r="BP408" t="s">
        <v>139</v>
      </c>
      <c r="BQ408" t="s">
        <v>145</v>
      </c>
      <c r="BR408" t="s">
        <v>137</v>
      </c>
      <c r="BS408">
        <v>5.3</v>
      </c>
      <c r="BT408" t="s">
        <v>137</v>
      </c>
      <c r="BU408" t="s">
        <v>146</v>
      </c>
      <c r="BV408" t="s">
        <v>147</v>
      </c>
      <c r="BW408" t="s">
        <v>235</v>
      </c>
      <c r="BX408" t="str">
        <f>BX$3</f>
        <v>NONEBLANK</v>
      </c>
      <c r="BY408" t="str">
        <f>BY$3</f>
        <v>NONEBLANK</v>
      </c>
      <c r="BZ408" t="s">
        <v>137</v>
      </c>
      <c r="CA408" t="s">
        <v>137</v>
      </c>
      <c r="CB408" t="str">
        <f>CB$3</f>
        <v>NONEBLANK</v>
      </c>
      <c r="CC408" t="str">
        <f>CC$3</f>
        <v>NONEBLANK</v>
      </c>
      <c r="CD408" t="s">
        <v>137</v>
      </c>
      <c r="CE408" t="str">
        <f>CE$3</f>
        <v>NONEBLANK</v>
      </c>
      <c r="CF408" t="str">
        <f>CF$3</f>
        <v>NONEBLANK</v>
      </c>
      <c r="CG408" t="s">
        <v>137</v>
      </c>
      <c r="CH408" t="s">
        <v>137</v>
      </c>
      <c r="CI408" t="s">
        <v>210</v>
      </c>
      <c r="CJ408" t="s">
        <v>1032</v>
      </c>
      <c r="CK408" t="s">
        <v>165</v>
      </c>
      <c r="CL408" t="s">
        <v>137</v>
      </c>
      <c r="CM408" t="str">
        <f>CM$3</f>
        <v>NONEBLANK</v>
      </c>
      <c r="CN408" t="s">
        <v>137</v>
      </c>
      <c r="CO408" t="s">
        <v>137</v>
      </c>
      <c r="CP408">
        <v>2</v>
      </c>
      <c r="CQ408" t="s">
        <v>373</v>
      </c>
      <c r="CR408" t="s">
        <v>177</v>
      </c>
      <c r="CS408" t="s">
        <v>137</v>
      </c>
      <c r="CT408" t="s">
        <v>137</v>
      </c>
      <c r="CU408" t="str">
        <f>CU$3</f>
        <v>NONEBLANK</v>
      </c>
      <c r="CV408" t="str">
        <f>CV$3</f>
        <v>NONEBLANK</v>
      </c>
      <c r="CW408" t="s">
        <v>137</v>
      </c>
      <c r="CX408" t="str">
        <f>CX$3</f>
        <v>NONEBLANK</v>
      </c>
      <c r="CY408" t="s">
        <v>200</v>
      </c>
      <c r="CZ408" t="s">
        <v>137</v>
      </c>
      <c r="DA408" t="s">
        <v>137</v>
      </c>
      <c r="DB408" t="s">
        <v>201</v>
      </c>
      <c r="DC408" t="str">
        <f>DC$3</f>
        <v>NONEBLANK</v>
      </c>
      <c r="DD408" t="s">
        <v>137</v>
      </c>
      <c r="DE408" t="s">
        <v>137</v>
      </c>
      <c r="DF408" t="str">
        <f>DF$3</f>
        <v>NONEBLANK</v>
      </c>
      <c r="DG408" t="str">
        <f>DG$3</f>
        <v>NONEBLANK</v>
      </c>
      <c r="DH408" t="str">
        <f>DH$3</f>
        <v>NONEBLANK</v>
      </c>
      <c r="DI408" t="s">
        <v>137</v>
      </c>
      <c r="DJ408" t="s">
        <v>137</v>
      </c>
      <c r="DK408" t="str">
        <f>DK$3</f>
        <v>NONEBLANK</v>
      </c>
      <c r="DL408" t="str">
        <f>DL$3</f>
        <v>NONEBLANK</v>
      </c>
      <c r="DM408" t="s">
        <v>137</v>
      </c>
      <c r="DN408" t="str">
        <f>DN$3</f>
        <v>NONEBLANK</v>
      </c>
      <c r="DO408" t="str">
        <f>DO$3</f>
        <v>NONEBLANK</v>
      </c>
      <c r="DP408" t="str">
        <f>DP$3</f>
        <v>NONEBLANK</v>
      </c>
      <c r="DQ408">
        <f>DQ$3</f>
        <v>2</v>
      </c>
      <c r="DR408" t="str">
        <f>DR$3</f>
        <v>NONEBLANK</v>
      </c>
      <c r="DT408">
        <f>COUNTBLANK(A408:DR408)</f>
        <v>0</v>
      </c>
    </row>
    <row r="409" spans="1:124" x14ac:dyDescent="0.3">
      <c r="A409">
        <v>691</v>
      </c>
      <c r="B409" t="s">
        <v>589</v>
      </c>
      <c r="C409" t="s">
        <v>1608</v>
      </c>
      <c r="D409" t="s">
        <v>1611</v>
      </c>
      <c r="E409">
        <v>1498</v>
      </c>
      <c r="F409">
        <v>4</v>
      </c>
      <c r="G409">
        <v>4</v>
      </c>
      <c r="H409" t="s">
        <v>153</v>
      </c>
      <c r="I409" t="s">
        <v>124</v>
      </c>
      <c r="J409" t="s">
        <v>154</v>
      </c>
      <c r="K409" t="s">
        <v>125</v>
      </c>
      <c r="L409">
        <v>55</v>
      </c>
      <c r="M409" t="s">
        <v>296</v>
      </c>
      <c r="N409">
        <v>1466</v>
      </c>
      <c r="O409">
        <v>4413</v>
      </c>
      <c r="P409">
        <v>1699</v>
      </c>
      <c r="Q409" t="s">
        <v>336</v>
      </c>
      <c r="R409">
        <v>4</v>
      </c>
      <c r="S409">
        <v>14.5</v>
      </c>
      <c r="T409">
        <v>21.72</v>
      </c>
      <c r="U409" t="s">
        <v>1088</v>
      </c>
      <c r="V409" t="s">
        <v>1089</v>
      </c>
      <c r="W409">
        <v>7</v>
      </c>
      <c r="X409" t="s">
        <v>446</v>
      </c>
      <c r="Y409" t="s">
        <v>156</v>
      </c>
      <c r="Z409" t="s">
        <v>130</v>
      </c>
      <c r="AA409" t="s">
        <v>594</v>
      </c>
      <c r="AB409" t="s">
        <v>1090</v>
      </c>
      <c r="AC409" t="str">
        <f>AC$3</f>
        <v>NONEBLANK</v>
      </c>
      <c r="AD409" t="str">
        <f>AD$3</f>
        <v>NONEBLANK</v>
      </c>
      <c r="AE409" t="s">
        <v>301</v>
      </c>
      <c r="AF409" t="s">
        <v>301</v>
      </c>
      <c r="AG409" t="s">
        <v>597</v>
      </c>
      <c r="AH409" t="s">
        <v>166</v>
      </c>
      <c r="AI409" t="s">
        <v>133</v>
      </c>
      <c r="AJ409" t="s">
        <v>948</v>
      </c>
      <c r="AK409" t="s">
        <v>444</v>
      </c>
      <c r="AL409" t="s">
        <v>134</v>
      </c>
      <c r="AM409" t="s">
        <v>135</v>
      </c>
      <c r="AN409" t="s">
        <v>135</v>
      </c>
      <c r="AO409" t="s">
        <v>137</v>
      </c>
      <c r="AP409">
        <v>5</v>
      </c>
      <c r="AQ409" t="s">
        <v>138</v>
      </c>
      <c r="AR409" t="s">
        <v>150</v>
      </c>
      <c r="AS409" t="s">
        <v>1091</v>
      </c>
      <c r="AT409" t="s">
        <v>301</v>
      </c>
      <c r="AU409" t="str">
        <f>AU$3</f>
        <v>NONEBLANK</v>
      </c>
      <c r="AV409" t="s">
        <v>137</v>
      </c>
      <c r="AW409" t="s">
        <v>164</v>
      </c>
      <c r="AX409" t="s">
        <v>137</v>
      </c>
      <c r="AY409" t="s">
        <v>137</v>
      </c>
      <c r="AZ409" t="s">
        <v>601</v>
      </c>
      <c r="BA409" t="s">
        <v>137</v>
      </c>
      <c r="BB409" t="s">
        <v>199</v>
      </c>
      <c r="BC409">
        <v>460</v>
      </c>
      <c r="BD409" t="s">
        <v>137</v>
      </c>
      <c r="BE409" t="s">
        <v>137</v>
      </c>
      <c r="BF409" t="s">
        <v>137</v>
      </c>
      <c r="BG409" t="s">
        <v>134</v>
      </c>
      <c r="BH409" t="s">
        <v>193</v>
      </c>
      <c r="BI409" t="s">
        <v>137</v>
      </c>
      <c r="BJ409" t="s">
        <v>143</v>
      </c>
      <c r="BK409" t="s">
        <v>137</v>
      </c>
      <c r="BL409" t="s">
        <v>422</v>
      </c>
      <c r="BM409" t="s">
        <v>137</v>
      </c>
      <c r="BN409" t="s">
        <v>142</v>
      </c>
      <c r="BO409" t="s">
        <v>134</v>
      </c>
      <c r="BP409" t="s">
        <v>139</v>
      </c>
      <c r="BQ409" t="s">
        <v>145</v>
      </c>
      <c r="BR409" t="s">
        <v>137</v>
      </c>
      <c r="BS409">
        <v>5.3</v>
      </c>
      <c r="BT409" t="s">
        <v>137</v>
      </c>
      <c r="BU409" t="s">
        <v>146</v>
      </c>
      <c r="BV409" t="s">
        <v>147</v>
      </c>
      <c r="BW409" t="s">
        <v>235</v>
      </c>
      <c r="BX409" t="str">
        <f>BX$3</f>
        <v>NONEBLANK</v>
      </c>
      <c r="BY409" t="s">
        <v>137</v>
      </c>
      <c r="BZ409" t="s">
        <v>137</v>
      </c>
      <c r="CA409" t="s">
        <v>137</v>
      </c>
      <c r="CB409" t="str">
        <f>CB$3</f>
        <v>NONEBLANK</v>
      </c>
      <c r="CC409" t="str">
        <f>CC$3</f>
        <v>NONEBLANK</v>
      </c>
      <c r="CD409" t="s">
        <v>137</v>
      </c>
      <c r="CE409" t="str">
        <f>CE$3</f>
        <v>NONEBLANK</v>
      </c>
      <c r="CF409" t="str">
        <f>CF$3</f>
        <v>NONEBLANK</v>
      </c>
      <c r="CG409" t="s">
        <v>137</v>
      </c>
      <c r="CH409" t="s">
        <v>137</v>
      </c>
      <c r="CI409" t="s">
        <v>210</v>
      </c>
      <c r="CJ409" t="s">
        <v>1038</v>
      </c>
      <c r="CK409" t="s">
        <v>165</v>
      </c>
      <c r="CL409" t="s">
        <v>137</v>
      </c>
      <c r="CM409" t="str">
        <f>CM$3</f>
        <v>NONEBLANK</v>
      </c>
      <c r="CN409" t="s">
        <v>137</v>
      </c>
      <c r="CO409" t="s">
        <v>137</v>
      </c>
      <c r="CP409">
        <v>2</v>
      </c>
      <c r="CQ409" t="s">
        <v>373</v>
      </c>
      <c r="CR409" t="s">
        <v>177</v>
      </c>
      <c r="CS409" t="s">
        <v>137</v>
      </c>
      <c r="CT409" t="s">
        <v>137</v>
      </c>
      <c r="CU409" t="str">
        <f>CU$3</f>
        <v>NONEBLANK</v>
      </c>
      <c r="CV409" t="str">
        <f>CV$3</f>
        <v>NONEBLANK</v>
      </c>
      <c r="CW409" t="str">
        <f>CW$3</f>
        <v>NONEBLANK</v>
      </c>
      <c r="CX409" t="str">
        <f>CX$3</f>
        <v>NONEBLANK</v>
      </c>
      <c r="CY409" t="s">
        <v>200</v>
      </c>
      <c r="CZ409" t="s">
        <v>137</v>
      </c>
      <c r="DA409" t="s">
        <v>137</v>
      </c>
      <c r="DB409" t="s">
        <v>201</v>
      </c>
      <c r="DC409" t="str">
        <f>DC$3</f>
        <v>NONEBLANK</v>
      </c>
      <c r="DD409" t="s">
        <v>137</v>
      </c>
      <c r="DE409" t="s">
        <v>137</v>
      </c>
      <c r="DF409" t="str">
        <f>DF$3</f>
        <v>NONEBLANK</v>
      </c>
      <c r="DG409" t="s">
        <v>137</v>
      </c>
      <c r="DH409" t="str">
        <f>DH$3</f>
        <v>NONEBLANK</v>
      </c>
      <c r="DI409" t="s">
        <v>137</v>
      </c>
      <c r="DJ409" t="str">
        <f>DJ$3</f>
        <v>NONEBLANK</v>
      </c>
      <c r="DK409" t="str">
        <f>DK$3</f>
        <v>NONEBLANK</v>
      </c>
      <c r="DL409" t="str">
        <f>DL$3</f>
        <v>NONEBLANK</v>
      </c>
      <c r="DM409" t="s">
        <v>137</v>
      </c>
      <c r="DN409" t="str">
        <f>DN$3</f>
        <v>NONEBLANK</v>
      </c>
      <c r="DO409" t="str">
        <f>DO$3</f>
        <v>NONEBLANK</v>
      </c>
      <c r="DP409" t="str">
        <f>DP$3</f>
        <v>NONEBLANK</v>
      </c>
      <c r="DQ409">
        <f>DQ$3</f>
        <v>2</v>
      </c>
      <c r="DR409" t="str">
        <f>DR$3</f>
        <v>NONEBLANK</v>
      </c>
      <c r="DT409">
        <f>COUNTBLANK(A409:DR409)</f>
        <v>0</v>
      </c>
    </row>
    <row r="410" spans="1:124" x14ac:dyDescent="0.3">
      <c r="A410">
        <v>692</v>
      </c>
      <c r="B410" t="s">
        <v>589</v>
      </c>
      <c r="C410" t="s">
        <v>1608</v>
      </c>
      <c r="D410" t="s">
        <v>1612</v>
      </c>
      <c r="E410">
        <v>1598</v>
      </c>
      <c r="F410">
        <v>4</v>
      </c>
      <c r="G410">
        <v>4</v>
      </c>
      <c r="H410" t="s">
        <v>153</v>
      </c>
      <c r="I410" t="s">
        <v>124</v>
      </c>
      <c r="J410" t="s">
        <v>154</v>
      </c>
      <c r="K410" t="s">
        <v>125</v>
      </c>
      <c r="L410">
        <v>55</v>
      </c>
      <c r="M410" t="s">
        <v>126</v>
      </c>
      <c r="N410">
        <v>1466</v>
      </c>
      <c r="O410">
        <v>4413</v>
      </c>
      <c r="P410">
        <v>1699</v>
      </c>
      <c r="Q410" t="s">
        <v>336</v>
      </c>
      <c r="R410">
        <v>4</v>
      </c>
      <c r="S410">
        <v>12</v>
      </c>
      <c r="T410">
        <v>14.84</v>
      </c>
      <c r="U410" t="s">
        <v>1093</v>
      </c>
      <c r="V410" t="s">
        <v>1094</v>
      </c>
      <c r="W410">
        <v>7</v>
      </c>
      <c r="X410" t="s">
        <v>446</v>
      </c>
      <c r="Y410" t="s">
        <v>156</v>
      </c>
      <c r="Z410" t="s">
        <v>130</v>
      </c>
      <c r="AA410" t="s">
        <v>594</v>
      </c>
      <c r="AB410" t="s">
        <v>1090</v>
      </c>
      <c r="AC410" t="str">
        <f>AC$3</f>
        <v>NONEBLANK</v>
      </c>
      <c r="AD410" t="str">
        <f>AD$3</f>
        <v>NONEBLANK</v>
      </c>
      <c r="AE410" t="s">
        <v>301</v>
      </c>
      <c r="AF410" t="s">
        <v>301</v>
      </c>
      <c r="AG410" t="s">
        <v>597</v>
      </c>
      <c r="AH410" t="s">
        <v>166</v>
      </c>
      <c r="AI410" t="s">
        <v>133</v>
      </c>
      <c r="AJ410" t="s">
        <v>1020</v>
      </c>
      <c r="AK410" t="s">
        <v>1095</v>
      </c>
      <c r="AL410" t="s">
        <v>134</v>
      </c>
      <c r="AM410" t="s">
        <v>135</v>
      </c>
      <c r="AN410" t="s">
        <v>135</v>
      </c>
      <c r="AO410" t="s">
        <v>137</v>
      </c>
      <c r="AP410">
        <v>5</v>
      </c>
      <c r="AQ410" t="s">
        <v>396</v>
      </c>
      <c r="AR410" t="s">
        <v>150</v>
      </c>
      <c r="AS410" t="s">
        <v>1091</v>
      </c>
      <c r="AT410" t="s">
        <v>301</v>
      </c>
      <c r="AU410" t="str">
        <f>AU$3</f>
        <v>NONEBLANK</v>
      </c>
      <c r="AV410" t="s">
        <v>137</v>
      </c>
      <c r="AW410" t="s">
        <v>136</v>
      </c>
      <c r="AX410" t="s">
        <v>137</v>
      </c>
      <c r="AY410" t="s">
        <v>137</v>
      </c>
      <c r="AZ410" t="s">
        <v>601</v>
      </c>
      <c r="BA410" t="s">
        <v>137</v>
      </c>
      <c r="BB410" t="s">
        <v>199</v>
      </c>
      <c r="BC410">
        <v>460</v>
      </c>
      <c r="BD410" t="s">
        <v>137</v>
      </c>
      <c r="BE410" t="s">
        <v>137</v>
      </c>
      <c r="BF410" t="s">
        <v>137</v>
      </c>
      <c r="BG410" t="s">
        <v>134</v>
      </c>
      <c r="BH410" t="s">
        <v>193</v>
      </c>
      <c r="BI410" t="s">
        <v>137</v>
      </c>
      <c r="BJ410" t="s">
        <v>143</v>
      </c>
      <c r="BK410" t="s">
        <v>137</v>
      </c>
      <c r="BL410" t="s">
        <v>422</v>
      </c>
      <c r="BM410" t="s">
        <v>137</v>
      </c>
      <c r="BN410" t="s">
        <v>142</v>
      </c>
      <c r="BO410" t="s">
        <v>134</v>
      </c>
      <c r="BP410" t="s">
        <v>139</v>
      </c>
      <c r="BQ410" t="s">
        <v>145</v>
      </c>
      <c r="BR410" t="s">
        <v>137</v>
      </c>
      <c r="BS410">
        <v>5.3</v>
      </c>
      <c r="BT410" t="s">
        <v>137</v>
      </c>
      <c r="BU410" t="s">
        <v>146</v>
      </c>
      <c r="BV410" t="s">
        <v>147</v>
      </c>
      <c r="BW410" t="s">
        <v>235</v>
      </c>
      <c r="BX410" t="str">
        <f>BX$3</f>
        <v>NONEBLANK</v>
      </c>
      <c r="BY410" t="s">
        <v>137</v>
      </c>
      <c r="BZ410" t="str">
        <f>BZ$3</f>
        <v>NONEBLANK</v>
      </c>
      <c r="CA410" t="s">
        <v>137</v>
      </c>
      <c r="CB410" t="str">
        <f>CB$3</f>
        <v>NONEBLANK</v>
      </c>
      <c r="CC410" t="str">
        <f>CC$3</f>
        <v>NONEBLANK</v>
      </c>
      <c r="CD410" t="s">
        <v>137</v>
      </c>
      <c r="CE410" t="str">
        <f>CE$3</f>
        <v>NONEBLANK</v>
      </c>
      <c r="CF410" t="str">
        <f>CF$3</f>
        <v>NONEBLANK</v>
      </c>
      <c r="CG410" t="s">
        <v>137</v>
      </c>
      <c r="CH410" t="s">
        <v>137</v>
      </c>
      <c r="CI410" t="s">
        <v>210</v>
      </c>
      <c r="CJ410" t="s">
        <v>1096</v>
      </c>
      <c r="CK410" t="s">
        <v>165</v>
      </c>
      <c r="CL410" t="s">
        <v>137</v>
      </c>
      <c r="CM410" t="str">
        <f>CM$3</f>
        <v>NONEBLANK</v>
      </c>
      <c r="CN410" t="s">
        <v>137</v>
      </c>
      <c r="CO410" t="str">
        <f>CO$3</f>
        <v>NONEBLANK</v>
      </c>
      <c r="CP410">
        <v>2</v>
      </c>
      <c r="CQ410" t="s">
        <v>373</v>
      </c>
      <c r="CR410" t="s">
        <v>177</v>
      </c>
      <c r="CS410" t="s">
        <v>137</v>
      </c>
      <c r="CT410" t="s">
        <v>137</v>
      </c>
      <c r="CU410" t="str">
        <f>CU$3</f>
        <v>NONEBLANK</v>
      </c>
      <c r="CV410" t="str">
        <f>CV$3</f>
        <v>NONEBLANK</v>
      </c>
      <c r="CW410" t="str">
        <f>CW$3</f>
        <v>NONEBLANK</v>
      </c>
      <c r="CX410" t="s">
        <v>137</v>
      </c>
      <c r="CY410" t="s">
        <v>200</v>
      </c>
      <c r="CZ410" t="s">
        <v>137</v>
      </c>
      <c r="DA410" t="s">
        <v>137</v>
      </c>
      <c r="DB410" t="s">
        <v>201</v>
      </c>
      <c r="DC410" t="str">
        <f>DC$3</f>
        <v>NONEBLANK</v>
      </c>
      <c r="DD410" t="s">
        <v>137</v>
      </c>
      <c r="DE410" t="s">
        <v>137</v>
      </c>
      <c r="DF410" t="str">
        <f>DF$3</f>
        <v>NONEBLANK</v>
      </c>
      <c r="DG410" t="str">
        <f>DG$3</f>
        <v>NONEBLANK</v>
      </c>
      <c r="DH410" t="s">
        <v>137</v>
      </c>
      <c r="DI410" t="str">
        <f>DI$3</f>
        <v>NONEBLANK</v>
      </c>
      <c r="DJ410" t="s">
        <v>137</v>
      </c>
      <c r="DK410" t="s">
        <v>137</v>
      </c>
      <c r="DL410" t="str">
        <f>DL$3</f>
        <v>NONEBLANK</v>
      </c>
      <c r="DM410" t="s">
        <v>137</v>
      </c>
      <c r="DN410" t="str">
        <f>DN$3</f>
        <v>NONEBLANK</v>
      </c>
      <c r="DO410" t="str">
        <f>DO$3</f>
        <v>NONEBLANK</v>
      </c>
      <c r="DP410" t="s">
        <v>137</v>
      </c>
      <c r="DQ410">
        <f>DQ$3</f>
        <v>2</v>
      </c>
      <c r="DR410" t="str">
        <f>DR$3</f>
        <v>NONEBLANK</v>
      </c>
      <c r="DT410">
        <f>COUNTBLANK(A410:DR410)</f>
        <v>0</v>
      </c>
    </row>
    <row r="411" spans="1:124" x14ac:dyDescent="0.3">
      <c r="A411">
        <v>693</v>
      </c>
      <c r="B411" t="s">
        <v>589</v>
      </c>
      <c r="C411" t="s">
        <v>1608</v>
      </c>
      <c r="D411" t="s">
        <v>1613</v>
      </c>
      <c r="E411">
        <v>1498</v>
      </c>
      <c r="F411">
        <v>4</v>
      </c>
      <c r="G411">
        <v>4</v>
      </c>
      <c r="H411" t="s">
        <v>153</v>
      </c>
      <c r="I411" t="s">
        <v>124</v>
      </c>
      <c r="J411" t="s">
        <v>154</v>
      </c>
      <c r="K411" t="s">
        <v>125</v>
      </c>
      <c r="L411">
        <v>55</v>
      </c>
      <c r="M411" t="s">
        <v>296</v>
      </c>
      <c r="N411">
        <v>1466</v>
      </c>
      <c r="O411">
        <v>4413</v>
      </c>
      <c r="P411">
        <v>1699</v>
      </c>
      <c r="Q411" t="s">
        <v>336</v>
      </c>
      <c r="R411">
        <v>4</v>
      </c>
      <c r="S411">
        <v>18</v>
      </c>
      <c r="T411">
        <v>21.72</v>
      </c>
      <c r="U411" t="s">
        <v>1088</v>
      </c>
      <c r="V411" t="s">
        <v>1089</v>
      </c>
      <c r="W411">
        <v>5</v>
      </c>
      <c r="X411" t="s">
        <v>446</v>
      </c>
      <c r="Y411" t="s">
        <v>156</v>
      </c>
      <c r="Z411" t="s">
        <v>130</v>
      </c>
      <c r="AA411" t="s">
        <v>594</v>
      </c>
      <c r="AB411" t="s">
        <v>1090</v>
      </c>
      <c r="AC411" t="str">
        <f>AC$3</f>
        <v>NONEBLANK</v>
      </c>
      <c r="AD411" t="str">
        <f>AD$3</f>
        <v>NONEBLANK</v>
      </c>
      <c r="AE411" t="s">
        <v>301</v>
      </c>
      <c r="AF411" t="s">
        <v>301</v>
      </c>
      <c r="AG411" t="s">
        <v>597</v>
      </c>
      <c r="AH411" t="s">
        <v>166</v>
      </c>
      <c r="AI411" t="s">
        <v>133</v>
      </c>
      <c r="AJ411" t="s">
        <v>948</v>
      </c>
      <c r="AK411" t="s">
        <v>444</v>
      </c>
      <c r="AL411" t="s">
        <v>134</v>
      </c>
      <c r="AM411" t="s">
        <v>135</v>
      </c>
      <c r="AN411" t="s">
        <v>135</v>
      </c>
      <c r="AO411" t="s">
        <v>137</v>
      </c>
      <c r="AP411">
        <v>5</v>
      </c>
      <c r="AQ411" t="s">
        <v>396</v>
      </c>
      <c r="AR411" t="s">
        <v>150</v>
      </c>
      <c r="AS411" t="s">
        <v>1091</v>
      </c>
      <c r="AT411" t="s">
        <v>301</v>
      </c>
      <c r="AU411" t="str">
        <f>AU$3</f>
        <v>NONEBLANK</v>
      </c>
      <c r="AV411" t="s">
        <v>137</v>
      </c>
      <c r="AW411" t="s">
        <v>164</v>
      </c>
      <c r="AX411" t="s">
        <v>137</v>
      </c>
      <c r="AY411" t="s">
        <v>137</v>
      </c>
      <c r="AZ411" t="s">
        <v>601</v>
      </c>
      <c r="BA411" t="s">
        <v>137</v>
      </c>
      <c r="BB411" t="s">
        <v>199</v>
      </c>
      <c r="BC411">
        <v>460</v>
      </c>
      <c r="BD411" t="s">
        <v>137</v>
      </c>
      <c r="BE411" t="s">
        <v>137</v>
      </c>
      <c r="BF411" t="s">
        <v>137</v>
      </c>
      <c r="BG411" t="s">
        <v>134</v>
      </c>
      <c r="BH411" t="s">
        <v>193</v>
      </c>
      <c r="BI411" t="s">
        <v>137</v>
      </c>
      <c r="BJ411" t="s">
        <v>143</v>
      </c>
      <c r="BK411" t="s">
        <v>137</v>
      </c>
      <c r="BL411" t="s">
        <v>422</v>
      </c>
      <c r="BM411" t="s">
        <v>137</v>
      </c>
      <c r="BN411" t="s">
        <v>142</v>
      </c>
      <c r="BO411" t="s">
        <v>134</v>
      </c>
      <c r="BP411" t="s">
        <v>139</v>
      </c>
      <c r="BQ411" t="s">
        <v>145</v>
      </c>
      <c r="BR411" t="s">
        <v>137</v>
      </c>
      <c r="BS411">
        <v>5.3</v>
      </c>
      <c r="BT411" t="s">
        <v>137</v>
      </c>
      <c r="BU411" t="s">
        <v>146</v>
      </c>
      <c r="BV411" t="s">
        <v>147</v>
      </c>
      <c r="BW411" t="s">
        <v>235</v>
      </c>
      <c r="BX411" t="str">
        <f>BX$3</f>
        <v>NONEBLANK</v>
      </c>
      <c r="BY411" t="s">
        <v>137</v>
      </c>
      <c r="BZ411" t="s">
        <v>137</v>
      </c>
      <c r="CA411" t="s">
        <v>137</v>
      </c>
      <c r="CB411" t="str">
        <f>CB$3</f>
        <v>NONEBLANK</v>
      </c>
      <c r="CC411" t="str">
        <f>CC$3</f>
        <v>NONEBLANK</v>
      </c>
      <c r="CD411" t="s">
        <v>137</v>
      </c>
      <c r="CE411" t="str">
        <f>CE$3</f>
        <v>NONEBLANK</v>
      </c>
      <c r="CF411" t="str">
        <f>CF$3</f>
        <v>NONEBLANK</v>
      </c>
      <c r="CG411" t="s">
        <v>137</v>
      </c>
      <c r="CH411" t="s">
        <v>137</v>
      </c>
      <c r="CI411" t="s">
        <v>210</v>
      </c>
      <c r="CJ411" t="s">
        <v>1038</v>
      </c>
      <c r="CK411" t="s">
        <v>165</v>
      </c>
      <c r="CL411" t="s">
        <v>137</v>
      </c>
      <c r="CM411" t="str">
        <f>CM$3</f>
        <v>NONEBLANK</v>
      </c>
      <c r="CN411" t="s">
        <v>137</v>
      </c>
      <c r="CO411" t="s">
        <v>137</v>
      </c>
      <c r="CP411">
        <v>2</v>
      </c>
      <c r="CQ411" t="s">
        <v>373</v>
      </c>
      <c r="CR411" t="str">
        <f>CR$3</f>
        <v>NONEBLANK</v>
      </c>
      <c r="CS411" t="s">
        <v>137</v>
      </c>
      <c r="CT411" t="s">
        <v>137</v>
      </c>
      <c r="CU411" t="str">
        <f>CU$3</f>
        <v>NONEBLANK</v>
      </c>
      <c r="CV411" t="str">
        <f>CV$3</f>
        <v>NONEBLANK</v>
      </c>
      <c r="CW411" t="str">
        <f>CW$3</f>
        <v>NONEBLANK</v>
      </c>
      <c r="CX411" t="s">
        <v>137</v>
      </c>
      <c r="CY411" t="s">
        <v>200</v>
      </c>
      <c r="CZ411" t="s">
        <v>137</v>
      </c>
      <c r="DA411" t="s">
        <v>137</v>
      </c>
      <c r="DB411" t="s">
        <v>201</v>
      </c>
      <c r="DC411" t="str">
        <f>DC$3</f>
        <v>NONEBLANK</v>
      </c>
      <c r="DD411" t="s">
        <v>137</v>
      </c>
      <c r="DE411" t="s">
        <v>137</v>
      </c>
      <c r="DF411" t="str">
        <f>DF$3</f>
        <v>NONEBLANK</v>
      </c>
      <c r="DG411" t="s">
        <v>137</v>
      </c>
      <c r="DH411" t="s">
        <v>137</v>
      </c>
      <c r="DI411" t="s">
        <v>137</v>
      </c>
      <c r="DJ411" t="s">
        <v>137</v>
      </c>
      <c r="DK411" t="s">
        <v>137</v>
      </c>
      <c r="DL411" t="str">
        <f>DL$3</f>
        <v>NONEBLANK</v>
      </c>
      <c r="DM411" t="s">
        <v>137</v>
      </c>
      <c r="DN411" t="str">
        <f>DN$3</f>
        <v>NONEBLANK</v>
      </c>
      <c r="DO411" t="str">
        <f>DO$3</f>
        <v>NONEBLANK</v>
      </c>
      <c r="DP411" t="s">
        <v>137</v>
      </c>
      <c r="DQ411">
        <f>DQ$3</f>
        <v>2</v>
      </c>
      <c r="DR411" t="str">
        <f>DR$3</f>
        <v>NONEBLANK</v>
      </c>
      <c r="DT411">
        <f>COUNTBLANK(A411:DR411)</f>
        <v>0</v>
      </c>
    </row>
    <row r="412" spans="1:124" x14ac:dyDescent="0.3">
      <c r="A412">
        <v>694</v>
      </c>
      <c r="B412" t="s">
        <v>589</v>
      </c>
      <c r="C412" t="s">
        <v>1608</v>
      </c>
      <c r="D412" t="s">
        <v>1614</v>
      </c>
      <c r="E412">
        <v>1498</v>
      </c>
      <c r="F412">
        <v>4</v>
      </c>
      <c r="G412">
        <v>4</v>
      </c>
      <c r="H412" t="s">
        <v>153</v>
      </c>
      <c r="I412" t="s">
        <v>124</v>
      </c>
      <c r="J412" t="s">
        <v>154</v>
      </c>
      <c r="K412" t="s">
        <v>125</v>
      </c>
      <c r="L412">
        <v>55</v>
      </c>
      <c r="M412" t="s">
        <v>296</v>
      </c>
      <c r="N412">
        <v>1466</v>
      </c>
      <c r="O412">
        <v>4413</v>
      </c>
      <c r="P412">
        <v>1699</v>
      </c>
      <c r="Q412" t="s">
        <v>336</v>
      </c>
      <c r="R412">
        <v>4</v>
      </c>
      <c r="S412">
        <v>18</v>
      </c>
      <c r="T412">
        <v>21.13</v>
      </c>
      <c r="U412" t="s">
        <v>1098</v>
      </c>
      <c r="V412" t="s">
        <v>182</v>
      </c>
      <c r="W412">
        <v>5</v>
      </c>
      <c r="X412" t="s">
        <v>446</v>
      </c>
      <c r="Y412" t="s">
        <v>156</v>
      </c>
      <c r="Z412" t="s">
        <v>130</v>
      </c>
      <c r="AA412" t="s">
        <v>594</v>
      </c>
      <c r="AB412" t="s">
        <v>1090</v>
      </c>
      <c r="AC412" t="str">
        <f>AC$3</f>
        <v>NONEBLANK</v>
      </c>
      <c r="AD412" t="str">
        <f>AD$3</f>
        <v>NONEBLANK</v>
      </c>
      <c r="AE412" t="s">
        <v>301</v>
      </c>
      <c r="AF412" t="s">
        <v>301</v>
      </c>
      <c r="AG412" t="s">
        <v>597</v>
      </c>
      <c r="AH412" t="s">
        <v>166</v>
      </c>
      <c r="AI412" t="s">
        <v>133</v>
      </c>
      <c r="AJ412" t="s">
        <v>948</v>
      </c>
      <c r="AK412" t="s">
        <v>444</v>
      </c>
      <c r="AL412" t="s">
        <v>134</v>
      </c>
      <c r="AM412" t="s">
        <v>135</v>
      </c>
      <c r="AN412" t="s">
        <v>135</v>
      </c>
      <c r="AO412" t="s">
        <v>137</v>
      </c>
      <c r="AP412">
        <v>5</v>
      </c>
      <c r="AQ412" t="s">
        <v>396</v>
      </c>
      <c r="AR412" t="s">
        <v>139</v>
      </c>
      <c r="AS412" t="s">
        <v>1091</v>
      </c>
      <c r="AT412" t="s">
        <v>301</v>
      </c>
      <c r="AU412" t="str">
        <f>AU$3</f>
        <v>NONEBLANK</v>
      </c>
      <c r="AV412" t="s">
        <v>137</v>
      </c>
      <c r="AW412" t="s">
        <v>164</v>
      </c>
      <c r="AX412" t="s">
        <v>137</v>
      </c>
      <c r="AY412" t="s">
        <v>137</v>
      </c>
      <c r="AZ412" t="s">
        <v>601</v>
      </c>
      <c r="BA412" t="s">
        <v>137</v>
      </c>
      <c r="BB412" t="s">
        <v>199</v>
      </c>
      <c r="BC412">
        <v>460</v>
      </c>
      <c r="BD412" t="s">
        <v>137</v>
      </c>
      <c r="BE412" t="s">
        <v>137</v>
      </c>
      <c r="BF412" t="s">
        <v>137</v>
      </c>
      <c r="BG412" t="s">
        <v>134</v>
      </c>
      <c r="BH412" t="s">
        <v>193</v>
      </c>
      <c r="BI412" t="s">
        <v>137</v>
      </c>
      <c r="BJ412" t="s">
        <v>193</v>
      </c>
      <c r="BK412" t="s">
        <v>137</v>
      </c>
      <c r="BL412" t="s">
        <v>422</v>
      </c>
      <c r="BM412" t="s">
        <v>137</v>
      </c>
      <c r="BN412" t="s">
        <v>142</v>
      </c>
      <c r="BO412" t="s">
        <v>134</v>
      </c>
      <c r="BP412" t="s">
        <v>139</v>
      </c>
      <c r="BQ412" t="s">
        <v>145</v>
      </c>
      <c r="BR412" t="s">
        <v>137</v>
      </c>
      <c r="BS412">
        <v>5.3</v>
      </c>
      <c r="BT412" t="s">
        <v>137</v>
      </c>
      <c r="BU412" t="s">
        <v>146</v>
      </c>
      <c r="BV412" t="s">
        <v>147</v>
      </c>
      <c r="BW412" t="s">
        <v>235</v>
      </c>
      <c r="BX412" t="str">
        <f>BX$3</f>
        <v>NONEBLANK</v>
      </c>
      <c r="BY412" t="str">
        <f>BY$3</f>
        <v>NONEBLANK</v>
      </c>
      <c r="BZ412" t="s">
        <v>137</v>
      </c>
      <c r="CA412" t="s">
        <v>137</v>
      </c>
      <c r="CB412" t="str">
        <f>CB$3</f>
        <v>NONEBLANK</v>
      </c>
      <c r="CC412" t="str">
        <f>CC$3</f>
        <v>NONEBLANK</v>
      </c>
      <c r="CD412" t="s">
        <v>137</v>
      </c>
      <c r="CE412" t="str">
        <f>CE$3</f>
        <v>NONEBLANK</v>
      </c>
      <c r="CF412" t="str">
        <f>CF$3</f>
        <v>NONEBLANK</v>
      </c>
      <c r="CG412" t="s">
        <v>137</v>
      </c>
      <c r="CH412" t="s">
        <v>137</v>
      </c>
      <c r="CI412" t="s">
        <v>210</v>
      </c>
      <c r="CJ412" t="s">
        <v>1032</v>
      </c>
      <c r="CK412" t="s">
        <v>165</v>
      </c>
      <c r="CL412" t="s">
        <v>137</v>
      </c>
      <c r="CM412" t="str">
        <f>CM$3</f>
        <v>NONEBLANK</v>
      </c>
      <c r="CN412" t="s">
        <v>137</v>
      </c>
      <c r="CO412" t="s">
        <v>137</v>
      </c>
      <c r="CP412">
        <v>2</v>
      </c>
      <c r="CQ412" t="s">
        <v>373</v>
      </c>
      <c r="CR412" t="s">
        <v>177</v>
      </c>
      <c r="CS412" t="s">
        <v>137</v>
      </c>
      <c r="CT412" t="s">
        <v>137</v>
      </c>
      <c r="CU412" t="str">
        <f>CU$3</f>
        <v>NONEBLANK</v>
      </c>
      <c r="CV412" t="str">
        <f>CV$3</f>
        <v>NONEBLANK</v>
      </c>
      <c r="CW412" t="s">
        <v>137</v>
      </c>
      <c r="CX412" t="s">
        <v>137</v>
      </c>
      <c r="CY412" t="s">
        <v>200</v>
      </c>
      <c r="CZ412" t="s">
        <v>137</v>
      </c>
      <c r="DA412" t="s">
        <v>137</v>
      </c>
      <c r="DB412" t="s">
        <v>201</v>
      </c>
      <c r="DC412" t="str">
        <f>DC$3</f>
        <v>NONEBLANK</v>
      </c>
      <c r="DD412" t="s">
        <v>137</v>
      </c>
      <c r="DE412" t="s">
        <v>137</v>
      </c>
      <c r="DF412" t="str">
        <f>DF$3</f>
        <v>NONEBLANK</v>
      </c>
      <c r="DG412" t="str">
        <f>DG$3</f>
        <v>NONEBLANK</v>
      </c>
      <c r="DH412" t="s">
        <v>137</v>
      </c>
      <c r="DI412" t="s">
        <v>137</v>
      </c>
      <c r="DJ412" t="s">
        <v>137</v>
      </c>
      <c r="DK412" t="s">
        <v>137</v>
      </c>
      <c r="DL412" t="str">
        <f>DL$3</f>
        <v>NONEBLANK</v>
      </c>
      <c r="DM412" t="s">
        <v>137</v>
      </c>
      <c r="DN412" t="str">
        <f>DN$3</f>
        <v>NONEBLANK</v>
      </c>
      <c r="DO412" t="str">
        <f>DO$3</f>
        <v>NONEBLANK</v>
      </c>
      <c r="DP412" t="s">
        <v>137</v>
      </c>
      <c r="DQ412">
        <f>DQ$3</f>
        <v>2</v>
      </c>
      <c r="DR412" t="str">
        <f>DR$3</f>
        <v>NONEBLANK</v>
      </c>
      <c r="DT412">
        <f>COUNTBLANK(A412:DR412)</f>
        <v>0</v>
      </c>
    </row>
    <row r="413" spans="1:124" x14ac:dyDescent="0.3">
      <c r="A413">
        <v>695</v>
      </c>
      <c r="B413" t="s">
        <v>589</v>
      </c>
      <c r="C413" t="s">
        <v>1608</v>
      </c>
      <c r="D413" t="s">
        <v>1615</v>
      </c>
      <c r="E413">
        <v>1598</v>
      </c>
      <c r="F413">
        <v>4</v>
      </c>
      <c r="G413">
        <v>4</v>
      </c>
      <c r="H413" t="s">
        <v>153</v>
      </c>
      <c r="I413" t="s">
        <v>124</v>
      </c>
      <c r="J413" t="s">
        <v>154</v>
      </c>
      <c r="K413" t="s">
        <v>125</v>
      </c>
      <c r="L413">
        <v>55</v>
      </c>
      <c r="M413" t="s">
        <v>126</v>
      </c>
      <c r="N413">
        <v>1466</v>
      </c>
      <c r="O413">
        <v>4413</v>
      </c>
      <c r="P413">
        <v>1699</v>
      </c>
      <c r="Q413" t="s">
        <v>336</v>
      </c>
      <c r="R413">
        <v>4</v>
      </c>
      <c r="S413">
        <v>12</v>
      </c>
      <c r="T413">
        <v>15.41</v>
      </c>
      <c r="U413" t="s">
        <v>1100</v>
      </c>
      <c r="V413" t="s">
        <v>1025</v>
      </c>
      <c r="W413">
        <v>5</v>
      </c>
      <c r="X413" t="s">
        <v>446</v>
      </c>
      <c r="Y413" t="s">
        <v>156</v>
      </c>
      <c r="Z413" t="s">
        <v>130</v>
      </c>
      <c r="AA413" t="s">
        <v>594</v>
      </c>
      <c r="AB413" t="s">
        <v>1090</v>
      </c>
      <c r="AC413" t="str">
        <f>AC$3</f>
        <v>NONEBLANK</v>
      </c>
      <c r="AD413" t="str">
        <f>AD$3</f>
        <v>NONEBLANK</v>
      </c>
      <c r="AE413" t="s">
        <v>301</v>
      </c>
      <c r="AF413" t="s">
        <v>301</v>
      </c>
      <c r="AG413" t="s">
        <v>597</v>
      </c>
      <c r="AH413" t="s">
        <v>166</v>
      </c>
      <c r="AI413" t="s">
        <v>133</v>
      </c>
      <c r="AJ413" t="s">
        <v>1020</v>
      </c>
      <c r="AK413" t="s">
        <v>1095</v>
      </c>
      <c r="AL413" t="s">
        <v>134</v>
      </c>
      <c r="AM413" t="s">
        <v>135</v>
      </c>
      <c r="AN413" t="s">
        <v>135</v>
      </c>
      <c r="AO413" t="s">
        <v>137</v>
      </c>
      <c r="AP413">
        <v>5</v>
      </c>
      <c r="AQ413" t="s">
        <v>396</v>
      </c>
      <c r="AR413" t="s">
        <v>139</v>
      </c>
      <c r="AS413" t="s">
        <v>1091</v>
      </c>
      <c r="AT413" t="s">
        <v>301</v>
      </c>
      <c r="AU413" t="str">
        <f>AU$3</f>
        <v>NONEBLANK</v>
      </c>
      <c r="AV413" t="s">
        <v>137</v>
      </c>
      <c r="AW413" t="s">
        <v>164</v>
      </c>
      <c r="AX413" t="s">
        <v>137</v>
      </c>
      <c r="AY413" t="s">
        <v>137</v>
      </c>
      <c r="AZ413" t="s">
        <v>601</v>
      </c>
      <c r="BA413" t="s">
        <v>137</v>
      </c>
      <c r="BB413" t="s">
        <v>199</v>
      </c>
      <c r="BC413">
        <v>460</v>
      </c>
      <c r="BD413" t="s">
        <v>137</v>
      </c>
      <c r="BE413" t="s">
        <v>137</v>
      </c>
      <c r="BF413" t="s">
        <v>137</v>
      </c>
      <c r="BG413" t="s">
        <v>134</v>
      </c>
      <c r="BH413" t="s">
        <v>193</v>
      </c>
      <c r="BI413" t="s">
        <v>137</v>
      </c>
      <c r="BJ413" t="s">
        <v>193</v>
      </c>
      <c r="BK413" t="s">
        <v>137</v>
      </c>
      <c r="BL413" t="s">
        <v>422</v>
      </c>
      <c r="BM413" t="s">
        <v>137</v>
      </c>
      <c r="BN413" t="s">
        <v>142</v>
      </c>
      <c r="BO413" t="s">
        <v>134</v>
      </c>
      <c r="BP413" t="s">
        <v>139</v>
      </c>
      <c r="BQ413" t="s">
        <v>145</v>
      </c>
      <c r="BR413" t="s">
        <v>137</v>
      </c>
      <c r="BS413">
        <v>5.3</v>
      </c>
      <c r="BT413" t="s">
        <v>137</v>
      </c>
      <c r="BU413" t="s">
        <v>146</v>
      </c>
      <c r="BV413" t="s">
        <v>147</v>
      </c>
      <c r="BW413" t="s">
        <v>235</v>
      </c>
      <c r="BX413" t="str">
        <f>BX$3</f>
        <v>NONEBLANK</v>
      </c>
      <c r="BY413" t="str">
        <f>BY$3</f>
        <v>NONEBLANK</v>
      </c>
      <c r="BZ413" t="str">
        <f>BZ$3</f>
        <v>NONEBLANK</v>
      </c>
      <c r="CA413" t="s">
        <v>137</v>
      </c>
      <c r="CB413" t="str">
        <f>CB$3</f>
        <v>NONEBLANK</v>
      </c>
      <c r="CC413" t="str">
        <f>CC$3</f>
        <v>NONEBLANK</v>
      </c>
      <c r="CD413" t="s">
        <v>137</v>
      </c>
      <c r="CE413" t="str">
        <f>CE$3</f>
        <v>NONEBLANK</v>
      </c>
      <c r="CF413" t="str">
        <f>CF$3</f>
        <v>NONEBLANK</v>
      </c>
      <c r="CG413" t="s">
        <v>137</v>
      </c>
      <c r="CH413" t="s">
        <v>137</v>
      </c>
      <c r="CI413" t="s">
        <v>210</v>
      </c>
      <c r="CJ413" t="s">
        <v>878</v>
      </c>
      <c r="CK413" t="s">
        <v>165</v>
      </c>
      <c r="CL413" t="s">
        <v>137</v>
      </c>
      <c r="CM413" t="str">
        <f>CM$3</f>
        <v>NONEBLANK</v>
      </c>
      <c r="CN413" t="s">
        <v>137</v>
      </c>
      <c r="CO413" t="str">
        <f>CO$3</f>
        <v>NONEBLANK</v>
      </c>
      <c r="CP413">
        <v>2</v>
      </c>
      <c r="CQ413" t="s">
        <v>373</v>
      </c>
      <c r="CR413" t="s">
        <v>177</v>
      </c>
      <c r="CS413" t="s">
        <v>137</v>
      </c>
      <c r="CT413" t="s">
        <v>137</v>
      </c>
      <c r="CU413" t="str">
        <f>CU$3</f>
        <v>NONEBLANK</v>
      </c>
      <c r="CV413" t="str">
        <f>CV$3</f>
        <v>NONEBLANK</v>
      </c>
      <c r="CW413" t="str">
        <f>CW$3</f>
        <v>NONEBLANK</v>
      </c>
      <c r="CX413" t="s">
        <v>137</v>
      </c>
      <c r="CY413" t="s">
        <v>200</v>
      </c>
      <c r="CZ413" t="s">
        <v>137</v>
      </c>
      <c r="DA413" t="s">
        <v>137</v>
      </c>
      <c r="DB413" t="s">
        <v>201</v>
      </c>
      <c r="DC413" t="str">
        <f>DC$3</f>
        <v>NONEBLANK</v>
      </c>
      <c r="DD413" t="s">
        <v>137</v>
      </c>
      <c r="DE413" t="s">
        <v>137</v>
      </c>
      <c r="DF413" t="str">
        <f>DF$3</f>
        <v>NONEBLANK</v>
      </c>
      <c r="DG413" t="str">
        <f>DG$3</f>
        <v>NONEBLANK</v>
      </c>
      <c r="DH413" t="s">
        <v>137</v>
      </c>
      <c r="DI413" t="str">
        <f>DI$3</f>
        <v>NONEBLANK</v>
      </c>
      <c r="DJ413" t="s">
        <v>137</v>
      </c>
      <c r="DK413" t="s">
        <v>137</v>
      </c>
      <c r="DL413" t="str">
        <f>DL$3</f>
        <v>NONEBLANK</v>
      </c>
      <c r="DM413" t="s">
        <v>137</v>
      </c>
      <c r="DN413" t="str">
        <f>DN$3</f>
        <v>NONEBLANK</v>
      </c>
      <c r="DO413" t="str">
        <f>DO$3</f>
        <v>NONEBLANK</v>
      </c>
      <c r="DP413" t="s">
        <v>137</v>
      </c>
      <c r="DQ413">
        <f>DQ$3</f>
        <v>2</v>
      </c>
      <c r="DR413" t="str">
        <f>DR$3</f>
        <v>NONEBLANK</v>
      </c>
      <c r="DT413">
        <f>COUNTBLANK(A413:DR413)</f>
        <v>0</v>
      </c>
    </row>
    <row r="414" spans="1:124" x14ac:dyDescent="0.3">
      <c r="A414">
        <v>696</v>
      </c>
      <c r="B414" t="s">
        <v>589</v>
      </c>
      <c r="C414" t="s">
        <v>1608</v>
      </c>
      <c r="D414" t="s">
        <v>1616</v>
      </c>
      <c r="E414">
        <v>1598</v>
      </c>
      <c r="F414">
        <v>4</v>
      </c>
      <c r="G414">
        <v>4</v>
      </c>
      <c r="H414" t="s">
        <v>153</v>
      </c>
      <c r="I414" t="s">
        <v>124</v>
      </c>
      <c r="J414" t="s">
        <v>154</v>
      </c>
      <c r="K414" t="s">
        <v>125</v>
      </c>
      <c r="L414">
        <v>55</v>
      </c>
      <c r="M414" t="s">
        <v>126</v>
      </c>
      <c r="N414">
        <v>1466</v>
      </c>
      <c r="O414">
        <v>4413</v>
      </c>
      <c r="P414">
        <v>1699</v>
      </c>
      <c r="Q414" t="s">
        <v>336</v>
      </c>
      <c r="R414">
        <v>4</v>
      </c>
      <c r="S414">
        <v>12</v>
      </c>
      <c r="T414">
        <v>14.84</v>
      </c>
      <c r="U414" t="s">
        <v>1093</v>
      </c>
      <c r="V414" t="s">
        <v>1094</v>
      </c>
      <c r="W414">
        <v>5</v>
      </c>
      <c r="X414" t="s">
        <v>446</v>
      </c>
      <c r="Y414" t="s">
        <v>156</v>
      </c>
      <c r="Z414" t="s">
        <v>130</v>
      </c>
      <c r="AA414" t="s">
        <v>594</v>
      </c>
      <c r="AB414" t="s">
        <v>1090</v>
      </c>
      <c r="AC414" t="str">
        <f>AC$3</f>
        <v>NONEBLANK</v>
      </c>
      <c r="AD414" t="str">
        <f>AD$3</f>
        <v>NONEBLANK</v>
      </c>
      <c r="AE414" t="s">
        <v>301</v>
      </c>
      <c r="AF414" t="s">
        <v>301</v>
      </c>
      <c r="AG414" t="s">
        <v>597</v>
      </c>
      <c r="AH414" t="s">
        <v>166</v>
      </c>
      <c r="AI414" t="s">
        <v>133</v>
      </c>
      <c r="AJ414" t="s">
        <v>1020</v>
      </c>
      <c r="AK414" t="s">
        <v>1095</v>
      </c>
      <c r="AL414" t="s">
        <v>134</v>
      </c>
      <c r="AM414" t="s">
        <v>135</v>
      </c>
      <c r="AN414" t="s">
        <v>135</v>
      </c>
      <c r="AO414" t="s">
        <v>137</v>
      </c>
      <c r="AP414">
        <v>5</v>
      </c>
      <c r="AQ414" t="s">
        <v>138</v>
      </c>
      <c r="AR414" t="s">
        <v>150</v>
      </c>
      <c r="AS414" t="s">
        <v>1091</v>
      </c>
      <c r="AT414" t="s">
        <v>301</v>
      </c>
      <c r="AU414" t="str">
        <f>AU$3</f>
        <v>NONEBLANK</v>
      </c>
      <c r="AV414" t="s">
        <v>137</v>
      </c>
      <c r="AW414" t="s">
        <v>164</v>
      </c>
      <c r="AX414" t="s">
        <v>137</v>
      </c>
      <c r="AY414" t="s">
        <v>137</v>
      </c>
      <c r="AZ414" t="s">
        <v>601</v>
      </c>
      <c r="BA414" t="s">
        <v>137</v>
      </c>
      <c r="BB414" t="s">
        <v>202</v>
      </c>
      <c r="BC414">
        <v>460</v>
      </c>
      <c r="BD414" t="s">
        <v>137</v>
      </c>
      <c r="BE414" t="s">
        <v>137</v>
      </c>
      <c r="BF414" t="s">
        <v>137</v>
      </c>
      <c r="BG414" t="s">
        <v>134</v>
      </c>
      <c r="BH414" t="s">
        <v>193</v>
      </c>
      <c r="BI414" t="s">
        <v>137</v>
      </c>
      <c r="BJ414" t="s">
        <v>143</v>
      </c>
      <c r="BK414" t="s">
        <v>137</v>
      </c>
      <c r="BL414" t="s">
        <v>422</v>
      </c>
      <c r="BM414" t="s">
        <v>137</v>
      </c>
      <c r="BN414" t="s">
        <v>142</v>
      </c>
      <c r="BO414" t="s">
        <v>134</v>
      </c>
      <c r="BP414" t="s">
        <v>139</v>
      </c>
      <c r="BQ414" t="s">
        <v>145</v>
      </c>
      <c r="BR414" t="s">
        <v>137</v>
      </c>
      <c r="BS414">
        <v>5.3</v>
      </c>
      <c r="BT414" t="s">
        <v>137</v>
      </c>
      <c r="BU414" t="s">
        <v>146</v>
      </c>
      <c r="BV414" t="s">
        <v>147</v>
      </c>
      <c r="BW414" t="s">
        <v>235</v>
      </c>
      <c r="BX414" t="str">
        <f>BX$3</f>
        <v>NONEBLANK</v>
      </c>
      <c r="BY414" t="s">
        <v>137</v>
      </c>
      <c r="BZ414" t="str">
        <f>BZ$3</f>
        <v>NONEBLANK</v>
      </c>
      <c r="CA414" t="s">
        <v>137</v>
      </c>
      <c r="CB414" t="str">
        <f>CB$3</f>
        <v>NONEBLANK</v>
      </c>
      <c r="CC414" t="str">
        <f>CC$3</f>
        <v>NONEBLANK</v>
      </c>
      <c r="CD414" t="s">
        <v>137</v>
      </c>
      <c r="CE414" t="str">
        <f>CE$3</f>
        <v>NONEBLANK</v>
      </c>
      <c r="CF414" t="str">
        <f>CF$3</f>
        <v>NONEBLANK</v>
      </c>
      <c r="CG414" t="s">
        <v>137</v>
      </c>
      <c r="CH414" t="s">
        <v>137</v>
      </c>
      <c r="CI414" t="s">
        <v>210</v>
      </c>
      <c r="CJ414" t="s">
        <v>1096</v>
      </c>
      <c r="CK414" t="s">
        <v>165</v>
      </c>
      <c r="CL414" t="s">
        <v>137</v>
      </c>
      <c r="CM414" t="str">
        <f>CM$3</f>
        <v>NONEBLANK</v>
      </c>
      <c r="CN414" t="s">
        <v>137</v>
      </c>
      <c r="CO414" t="str">
        <f>CO$3</f>
        <v>NONEBLANK</v>
      </c>
      <c r="CP414">
        <v>2</v>
      </c>
      <c r="CQ414" t="s">
        <v>373</v>
      </c>
      <c r="CR414" t="s">
        <v>177</v>
      </c>
      <c r="CS414" t="s">
        <v>137</v>
      </c>
      <c r="CT414" t="s">
        <v>137</v>
      </c>
      <c r="CU414" t="str">
        <f>CU$3</f>
        <v>NONEBLANK</v>
      </c>
      <c r="CV414" t="str">
        <f>CV$3</f>
        <v>NONEBLANK</v>
      </c>
      <c r="CW414" t="str">
        <f>CW$3</f>
        <v>NONEBLANK</v>
      </c>
      <c r="CX414" t="str">
        <f>CX$3</f>
        <v>NONEBLANK</v>
      </c>
      <c r="CY414" t="s">
        <v>200</v>
      </c>
      <c r="CZ414" t="s">
        <v>137</v>
      </c>
      <c r="DA414" t="s">
        <v>137</v>
      </c>
      <c r="DB414" t="s">
        <v>201</v>
      </c>
      <c r="DC414" t="str">
        <f>DC$3</f>
        <v>NONEBLANK</v>
      </c>
      <c r="DD414" t="s">
        <v>137</v>
      </c>
      <c r="DE414" t="s">
        <v>137</v>
      </c>
      <c r="DF414" t="str">
        <f>DF$3</f>
        <v>NONEBLANK</v>
      </c>
      <c r="DG414" t="str">
        <f>DG$3</f>
        <v>NONEBLANK</v>
      </c>
      <c r="DH414" t="str">
        <f>DH$3</f>
        <v>NONEBLANK</v>
      </c>
      <c r="DI414" t="str">
        <f>DI$3</f>
        <v>NONEBLANK</v>
      </c>
      <c r="DJ414" t="s">
        <v>137</v>
      </c>
      <c r="DK414" t="str">
        <f>DK$3</f>
        <v>NONEBLANK</v>
      </c>
      <c r="DL414" t="str">
        <f>DL$3</f>
        <v>NONEBLANK</v>
      </c>
      <c r="DM414" t="s">
        <v>137</v>
      </c>
      <c r="DN414" t="str">
        <f>DN$3</f>
        <v>NONEBLANK</v>
      </c>
      <c r="DO414" t="str">
        <f>DO$3</f>
        <v>NONEBLANK</v>
      </c>
      <c r="DP414" t="str">
        <f>DP$3</f>
        <v>NONEBLANK</v>
      </c>
      <c r="DQ414">
        <f>DQ$3</f>
        <v>2</v>
      </c>
      <c r="DR414" t="str">
        <f>DR$3</f>
        <v>NONEBLANK</v>
      </c>
      <c r="DT414">
        <f>COUNTBLANK(A414:DR414)</f>
        <v>0</v>
      </c>
    </row>
    <row r="415" spans="1:124" x14ac:dyDescent="0.3">
      <c r="A415">
        <v>697</v>
      </c>
      <c r="B415" t="s">
        <v>589</v>
      </c>
      <c r="C415" t="s">
        <v>1608</v>
      </c>
      <c r="D415" t="s">
        <v>1617</v>
      </c>
      <c r="E415">
        <v>1598</v>
      </c>
      <c r="F415">
        <v>4</v>
      </c>
      <c r="G415">
        <v>4</v>
      </c>
      <c r="H415" t="s">
        <v>153</v>
      </c>
      <c r="I415" t="s">
        <v>124</v>
      </c>
      <c r="J415" t="s">
        <v>154</v>
      </c>
      <c r="K415" t="s">
        <v>125</v>
      </c>
      <c r="L415">
        <v>55</v>
      </c>
      <c r="M415" t="s">
        <v>126</v>
      </c>
      <c r="N415">
        <v>1466</v>
      </c>
      <c r="O415">
        <v>4413</v>
      </c>
      <c r="P415">
        <v>1699</v>
      </c>
      <c r="Q415" t="s">
        <v>336</v>
      </c>
      <c r="R415">
        <v>4</v>
      </c>
      <c r="S415">
        <v>12</v>
      </c>
      <c r="T415">
        <v>15.41</v>
      </c>
      <c r="U415" t="s">
        <v>1100</v>
      </c>
      <c r="V415" t="s">
        <v>1025</v>
      </c>
      <c r="W415">
        <v>5</v>
      </c>
      <c r="X415" t="s">
        <v>446</v>
      </c>
      <c r="Y415" t="s">
        <v>156</v>
      </c>
      <c r="Z415" t="s">
        <v>130</v>
      </c>
      <c r="AA415" t="s">
        <v>594</v>
      </c>
      <c r="AB415" t="s">
        <v>1090</v>
      </c>
      <c r="AC415" t="str">
        <f>AC$3</f>
        <v>NONEBLANK</v>
      </c>
      <c r="AD415" t="str">
        <f>AD$3</f>
        <v>NONEBLANK</v>
      </c>
      <c r="AE415" t="s">
        <v>301</v>
      </c>
      <c r="AF415" t="s">
        <v>301</v>
      </c>
      <c r="AG415" t="s">
        <v>597</v>
      </c>
      <c r="AH415" t="s">
        <v>166</v>
      </c>
      <c r="AI415" t="s">
        <v>133</v>
      </c>
      <c r="AJ415" t="s">
        <v>1020</v>
      </c>
      <c r="AK415" t="s">
        <v>1095</v>
      </c>
      <c r="AL415" t="s">
        <v>134</v>
      </c>
      <c r="AM415" t="s">
        <v>135</v>
      </c>
      <c r="AN415" t="s">
        <v>135</v>
      </c>
      <c r="AO415" t="s">
        <v>137</v>
      </c>
      <c r="AP415">
        <v>5</v>
      </c>
      <c r="AQ415" t="s">
        <v>396</v>
      </c>
      <c r="AR415" t="s">
        <v>139</v>
      </c>
      <c r="AS415" t="s">
        <v>1091</v>
      </c>
      <c r="AT415" t="s">
        <v>301</v>
      </c>
      <c r="AU415" t="str">
        <f>AU$3</f>
        <v>NONEBLANK</v>
      </c>
      <c r="AV415" t="s">
        <v>137</v>
      </c>
      <c r="AW415" t="s">
        <v>164</v>
      </c>
      <c r="AX415" t="s">
        <v>137</v>
      </c>
      <c r="AY415" t="s">
        <v>137</v>
      </c>
      <c r="AZ415" t="s">
        <v>601</v>
      </c>
      <c r="BA415" t="s">
        <v>137</v>
      </c>
      <c r="BB415" t="s">
        <v>199</v>
      </c>
      <c r="BC415">
        <v>460</v>
      </c>
      <c r="BD415" t="s">
        <v>137</v>
      </c>
      <c r="BE415" t="s">
        <v>137</v>
      </c>
      <c r="BF415" t="s">
        <v>137</v>
      </c>
      <c r="BG415" t="s">
        <v>134</v>
      </c>
      <c r="BH415" t="s">
        <v>193</v>
      </c>
      <c r="BI415" t="s">
        <v>137</v>
      </c>
      <c r="BJ415" t="s">
        <v>193</v>
      </c>
      <c r="BK415" t="s">
        <v>137</v>
      </c>
      <c r="BL415" t="s">
        <v>422</v>
      </c>
      <c r="BM415" t="s">
        <v>137</v>
      </c>
      <c r="BN415" t="s">
        <v>142</v>
      </c>
      <c r="BO415" t="s">
        <v>134</v>
      </c>
      <c r="BP415" t="s">
        <v>139</v>
      </c>
      <c r="BQ415" t="s">
        <v>145</v>
      </c>
      <c r="BR415" t="s">
        <v>137</v>
      </c>
      <c r="BS415">
        <v>5.3</v>
      </c>
      <c r="BT415" t="s">
        <v>137</v>
      </c>
      <c r="BU415" t="s">
        <v>146</v>
      </c>
      <c r="BV415" t="s">
        <v>147</v>
      </c>
      <c r="BW415" t="s">
        <v>235</v>
      </c>
      <c r="BX415" t="str">
        <f>BX$3</f>
        <v>NONEBLANK</v>
      </c>
      <c r="BY415" t="str">
        <f>BY$3</f>
        <v>NONEBLANK</v>
      </c>
      <c r="BZ415" t="str">
        <f>BZ$3</f>
        <v>NONEBLANK</v>
      </c>
      <c r="CA415" t="s">
        <v>137</v>
      </c>
      <c r="CB415" t="str">
        <f>CB$3</f>
        <v>NONEBLANK</v>
      </c>
      <c r="CC415" t="str">
        <f>CC$3</f>
        <v>NONEBLANK</v>
      </c>
      <c r="CD415" t="s">
        <v>137</v>
      </c>
      <c r="CE415" t="str">
        <f>CE$3</f>
        <v>NONEBLANK</v>
      </c>
      <c r="CF415" t="str">
        <f>CF$3</f>
        <v>NONEBLANK</v>
      </c>
      <c r="CG415" t="s">
        <v>137</v>
      </c>
      <c r="CH415" t="s">
        <v>137</v>
      </c>
      <c r="CI415" t="s">
        <v>210</v>
      </c>
      <c r="CJ415" t="s">
        <v>878</v>
      </c>
      <c r="CK415" t="s">
        <v>165</v>
      </c>
      <c r="CL415" t="s">
        <v>137</v>
      </c>
      <c r="CM415" t="str">
        <f>CM$3</f>
        <v>NONEBLANK</v>
      </c>
      <c r="CN415" t="s">
        <v>137</v>
      </c>
      <c r="CO415" t="str">
        <f>CO$3</f>
        <v>NONEBLANK</v>
      </c>
      <c r="CP415">
        <v>2</v>
      </c>
      <c r="CQ415" t="s">
        <v>373</v>
      </c>
      <c r="CR415" t="s">
        <v>162</v>
      </c>
      <c r="CS415" t="s">
        <v>137</v>
      </c>
      <c r="CT415" t="s">
        <v>137</v>
      </c>
      <c r="CU415" t="str">
        <f>CU$3</f>
        <v>NONEBLANK</v>
      </c>
      <c r="CV415" t="str">
        <f>CV$3</f>
        <v>NONEBLANK</v>
      </c>
      <c r="CW415" t="str">
        <f>CW$3</f>
        <v>NONEBLANK</v>
      </c>
      <c r="CX415" t="s">
        <v>137</v>
      </c>
      <c r="CY415" t="s">
        <v>200</v>
      </c>
      <c r="CZ415" t="s">
        <v>137</v>
      </c>
      <c r="DA415" t="s">
        <v>137</v>
      </c>
      <c r="DB415" t="s">
        <v>201</v>
      </c>
      <c r="DC415" t="str">
        <f>DC$3</f>
        <v>NONEBLANK</v>
      </c>
      <c r="DD415" t="s">
        <v>137</v>
      </c>
      <c r="DE415" t="s">
        <v>137</v>
      </c>
      <c r="DF415" t="str">
        <f>DF$3</f>
        <v>NONEBLANK</v>
      </c>
      <c r="DG415" t="s">
        <v>137</v>
      </c>
      <c r="DH415" t="s">
        <v>137</v>
      </c>
      <c r="DI415" t="str">
        <f>DI$3</f>
        <v>NONEBLANK</v>
      </c>
      <c r="DJ415" t="s">
        <v>137</v>
      </c>
      <c r="DK415" t="s">
        <v>137</v>
      </c>
      <c r="DL415" t="str">
        <f>DL$3</f>
        <v>NONEBLANK</v>
      </c>
      <c r="DM415" t="s">
        <v>137</v>
      </c>
      <c r="DN415" t="str">
        <f>DN$3</f>
        <v>NONEBLANK</v>
      </c>
      <c r="DO415" t="str">
        <f>DO$3</f>
        <v>NONEBLANK</v>
      </c>
      <c r="DP415" t="s">
        <v>137</v>
      </c>
      <c r="DQ415">
        <f>DQ$3</f>
        <v>2</v>
      </c>
      <c r="DR415" t="str">
        <f>DR$3</f>
        <v>NONEBLANK</v>
      </c>
      <c r="DT415">
        <f>COUNTBLANK(A415:DR415)</f>
        <v>0</v>
      </c>
    </row>
    <row r="416" spans="1:124" x14ac:dyDescent="0.3">
      <c r="A416">
        <v>698</v>
      </c>
      <c r="B416" t="s">
        <v>589</v>
      </c>
      <c r="C416" t="s">
        <v>1608</v>
      </c>
      <c r="D416" t="s">
        <v>1618</v>
      </c>
      <c r="E416">
        <v>1598</v>
      </c>
      <c r="F416">
        <v>4</v>
      </c>
      <c r="G416">
        <v>4</v>
      </c>
      <c r="H416" t="s">
        <v>153</v>
      </c>
      <c r="I416" t="s">
        <v>124</v>
      </c>
      <c r="J416" t="s">
        <v>154</v>
      </c>
      <c r="K416" t="s">
        <v>125</v>
      </c>
      <c r="L416">
        <v>55</v>
      </c>
      <c r="M416" t="s">
        <v>126</v>
      </c>
      <c r="N416">
        <v>1466</v>
      </c>
      <c r="O416">
        <v>4413</v>
      </c>
      <c r="P416">
        <v>1699</v>
      </c>
      <c r="Q416" t="s">
        <v>336</v>
      </c>
      <c r="R416">
        <v>4</v>
      </c>
      <c r="S416">
        <v>12</v>
      </c>
      <c r="T416">
        <v>14.84</v>
      </c>
      <c r="U416" t="s">
        <v>1093</v>
      </c>
      <c r="V416" t="s">
        <v>1094</v>
      </c>
      <c r="W416">
        <v>7</v>
      </c>
      <c r="X416" t="s">
        <v>446</v>
      </c>
      <c r="Y416" t="s">
        <v>156</v>
      </c>
      <c r="Z416" t="s">
        <v>130</v>
      </c>
      <c r="AA416" t="s">
        <v>594</v>
      </c>
      <c r="AB416" t="s">
        <v>1090</v>
      </c>
      <c r="AC416" t="str">
        <f>AC$3</f>
        <v>NONEBLANK</v>
      </c>
      <c r="AD416" t="str">
        <f>AD$3</f>
        <v>NONEBLANK</v>
      </c>
      <c r="AE416" t="s">
        <v>301</v>
      </c>
      <c r="AF416" t="s">
        <v>301</v>
      </c>
      <c r="AG416" t="s">
        <v>597</v>
      </c>
      <c r="AH416" t="s">
        <v>166</v>
      </c>
      <c r="AI416" t="s">
        <v>133</v>
      </c>
      <c r="AJ416" t="s">
        <v>1020</v>
      </c>
      <c r="AK416" t="s">
        <v>1095</v>
      </c>
      <c r="AL416" t="s">
        <v>134</v>
      </c>
      <c r="AM416" t="s">
        <v>135</v>
      </c>
      <c r="AN416" t="s">
        <v>135</v>
      </c>
      <c r="AO416" t="s">
        <v>137</v>
      </c>
      <c r="AP416">
        <v>5</v>
      </c>
      <c r="AQ416" t="s">
        <v>396</v>
      </c>
      <c r="AR416" t="s">
        <v>150</v>
      </c>
      <c r="AS416" t="s">
        <v>1091</v>
      </c>
      <c r="AT416" t="s">
        <v>301</v>
      </c>
      <c r="AU416" t="str">
        <f>AU$3</f>
        <v>NONEBLANK</v>
      </c>
      <c r="AV416" t="s">
        <v>137</v>
      </c>
      <c r="AW416" t="s">
        <v>136</v>
      </c>
      <c r="AX416" t="s">
        <v>137</v>
      </c>
      <c r="AY416" t="s">
        <v>137</v>
      </c>
      <c r="AZ416" t="s">
        <v>601</v>
      </c>
      <c r="BA416" t="s">
        <v>137</v>
      </c>
      <c r="BB416" t="s">
        <v>199</v>
      </c>
      <c r="BC416">
        <v>460</v>
      </c>
      <c r="BD416" t="s">
        <v>137</v>
      </c>
      <c r="BE416" t="s">
        <v>137</v>
      </c>
      <c r="BF416" t="s">
        <v>137</v>
      </c>
      <c r="BG416" t="s">
        <v>134</v>
      </c>
      <c r="BH416" t="s">
        <v>193</v>
      </c>
      <c r="BI416" t="s">
        <v>137</v>
      </c>
      <c r="BJ416" t="s">
        <v>143</v>
      </c>
      <c r="BK416" t="s">
        <v>137</v>
      </c>
      <c r="BL416" t="s">
        <v>422</v>
      </c>
      <c r="BM416" t="s">
        <v>137</v>
      </c>
      <c r="BN416" t="s">
        <v>142</v>
      </c>
      <c r="BO416" t="s">
        <v>134</v>
      </c>
      <c r="BP416" t="s">
        <v>139</v>
      </c>
      <c r="BQ416" t="s">
        <v>145</v>
      </c>
      <c r="BR416" t="s">
        <v>137</v>
      </c>
      <c r="BS416">
        <v>5.3</v>
      </c>
      <c r="BT416" t="s">
        <v>137</v>
      </c>
      <c r="BU416" t="s">
        <v>146</v>
      </c>
      <c r="BV416" t="s">
        <v>147</v>
      </c>
      <c r="BW416" t="s">
        <v>235</v>
      </c>
      <c r="BX416" t="str">
        <f>BX$3</f>
        <v>NONEBLANK</v>
      </c>
      <c r="BY416" t="s">
        <v>137</v>
      </c>
      <c r="BZ416" t="str">
        <f>BZ$3</f>
        <v>NONEBLANK</v>
      </c>
      <c r="CA416" t="s">
        <v>137</v>
      </c>
      <c r="CB416" t="str">
        <f>CB$3</f>
        <v>NONEBLANK</v>
      </c>
      <c r="CC416" t="str">
        <f>CC$3</f>
        <v>NONEBLANK</v>
      </c>
      <c r="CD416" t="s">
        <v>137</v>
      </c>
      <c r="CE416" t="str">
        <f>CE$3</f>
        <v>NONEBLANK</v>
      </c>
      <c r="CF416" t="str">
        <f>CF$3</f>
        <v>NONEBLANK</v>
      </c>
      <c r="CG416" t="s">
        <v>137</v>
      </c>
      <c r="CH416" t="s">
        <v>137</v>
      </c>
      <c r="CI416" t="s">
        <v>210</v>
      </c>
      <c r="CJ416" t="s">
        <v>1096</v>
      </c>
      <c r="CK416" t="s">
        <v>165</v>
      </c>
      <c r="CL416" t="s">
        <v>137</v>
      </c>
      <c r="CM416" t="str">
        <f>CM$3</f>
        <v>NONEBLANK</v>
      </c>
      <c r="CN416" t="s">
        <v>137</v>
      </c>
      <c r="CO416" t="str">
        <f>CO$3</f>
        <v>NONEBLANK</v>
      </c>
      <c r="CP416">
        <v>2</v>
      </c>
      <c r="CQ416" t="s">
        <v>373</v>
      </c>
      <c r="CR416" t="s">
        <v>162</v>
      </c>
      <c r="CS416" t="s">
        <v>137</v>
      </c>
      <c r="CT416" t="s">
        <v>137</v>
      </c>
      <c r="CU416" t="str">
        <f>CU$3</f>
        <v>NONEBLANK</v>
      </c>
      <c r="CV416" t="str">
        <f>CV$3</f>
        <v>NONEBLANK</v>
      </c>
      <c r="CW416" t="str">
        <f>CW$3</f>
        <v>NONEBLANK</v>
      </c>
      <c r="CX416" t="s">
        <v>137</v>
      </c>
      <c r="CY416" t="s">
        <v>200</v>
      </c>
      <c r="CZ416" t="s">
        <v>137</v>
      </c>
      <c r="DA416" t="s">
        <v>137</v>
      </c>
      <c r="DB416" t="s">
        <v>201</v>
      </c>
      <c r="DC416" t="str">
        <f>DC$3</f>
        <v>NONEBLANK</v>
      </c>
      <c r="DD416" t="s">
        <v>137</v>
      </c>
      <c r="DE416" t="s">
        <v>137</v>
      </c>
      <c r="DF416" t="str">
        <f>DF$3</f>
        <v>NONEBLANK</v>
      </c>
      <c r="DG416" t="s">
        <v>137</v>
      </c>
      <c r="DH416" t="s">
        <v>137</v>
      </c>
      <c r="DI416" t="str">
        <f>DI$3</f>
        <v>NONEBLANK</v>
      </c>
      <c r="DJ416" t="s">
        <v>137</v>
      </c>
      <c r="DK416" t="s">
        <v>137</v>
      </c>
      <c r="DL416" t="str">
        <f>DL$3</f>
        <v>NONEBLANK</v>
      </c>
      <c r="DM416" t="s">
        <v>137</v>
      </c>
      <c r="DN416" t="str">
        <f>DN$3</f>
        <v>NONEBLANK</v>
      </c>
      <c r="DO416" t="str">
        <f>DO$3</f>
        <v>NONEBLANK</v>
      </c>
      <c r="DP416" t="s">
        <v>137</v>
      </c>
      <c r="DQ416">
        <f>DQ$3</f>
        <v>2</v>
      </c>
      <c r="DR416" t="str">
        <f>DR$3</f>
        <v>NONEBLANK</v>
      </c>
      <c r="DT416">
        <f>COUNTBLANK(A416:DR416)</f>
        <v>0</v>
      </c>
    </row>
    <row r="417" spans="1:124" x14ac:dyDescent="0.3">
      <c r="A417">
        <v>699</v>
      </c>
      <c r="B417" t="s">
        <v>589</v>
      </c>
      <c r="C417" t="s">
        <v>1608</v>
      </c>
      <c r="D417" t="s">
        <v>1619</v>
      </c>
      <c r="E417">
        <v>1498</v>
      </c>
      <c r="F417">
        <v>4</v>
      </c>
      <c r="G417">
        <v>4</v>
      </c>
      <c r="H417" t="s">
        <v>153</v>
      </c>
      <c r="I417" t="s">
        <v>124</v>
      </c>
      <c r="J417" t="s">
        <v>154</v>
      </c>
      <c r="K417" t="s">
        <v>125</v>
      </c>
      <c r="L417">
        <v>55</v>
      </c>
      <c r="M417" t="s">
        <v>296</v>
      </c>
      <c r="N417">
        <v>1466</v>
      </c>
      <c r="O417">
        <v>4413</v>
      </c>
      <c r="P417">
        <v>1699</v>
      </c>
      <c r="Q417" t="s">
        <v>336</v>
      </c>
      <c r="R417">
        <v>4</v>
      </c>
      <c r="S417">
        <v>18</v>
      </c>
      <c r="T417">
        <v>21.13</v>
      </c>
      <c r="U417" t="s">
        <v>1098</v>
      </c>
      <c r="V417" t="s">
        <v>182</v>
      </c>
      <c r="W417">
        <v>5</v>
      </c>
      <c r="X417" t="s">
        <v>446</v>
      </c>
      <c r="Y417" t="s">
        <v>156</v>
      </c>
      <c r="Z417" t="s">
        <v>130</v>
      </c>
      <c r="AA417" t="s">
        <v>594</v>
      </c>
      <c r="AB417" t="s">
        <v>1090</v>
      </c>
      <c r="AC417" t="str">
        <f>AC$3</f>
        <v>NONEBLANK</v>
      </c>
      <c r="AD417" t="str">
        <f>AD$3</f>
        <v>NONEBLANK</v>
      </c>
      <c r="AE417" t="s">
        <v>301</v>
      </c>
      <c r="AF417" t="s">
        <v>301</v>
      </c>
      <c r="AG417" t="s">
        <v>597</v>
      </c>
      <c r="AH417" t="s">
        <v>166</v>
      </c>
      <c r="AI417" t="s">
        <v>133</v>
      </c>
      <c r="AJ417" t="s">
        <v>948</v>
      </c>
      <c r="AK417" t="s">
        <v>444</v>
      </c>
      <c r="AL417" t="s">
        <v>134</v>
      </c>
      <c r="AM417" t="s">
        <v>135</v>
      </c>
      <c r="AN417" t="s">
        <v>135</v>
      </c>
      <c r="AO417" t="s">
        <v>137</v>
      </c>
      <c r="AP417">
        <v>5</v>
      </c>
      <c r="AQ417" t="s">
        <v>396</v>
      </c>
      <c r="AR417" t="s">
        <v>139</v>
      </c>
      <c r="AS417" t="s">
        <v>1091</v>
      </c>
      <c r="AT417" t="s">
        <v>301</v>
      </c>
      <c r="AU417" t="str">
        <f>AU$3</f>
        <v>NONEBLANK</v>
      </c>
      <c r="AV417" t="s">
        <v>137</v>
      </c>
      <c r="AW417" t="s">
        <v>164</v>
      </c>
      <c r="AX417" t="s">
        <v>137</v>
      </c>
      <c r="AY417" t="s">
        <v>137</v>
      </c>
      <c r="AZ417" t="s">
        <v>601</v>
      </c>
      <c r="BA417" t="s">
        <v>137</v>
      </c>
      <c r="BB417" t="s">
        <v>199</v>
      </c>
      <c r="BC417">
        <v>460</v>
      </c>
      <c r="BD417" t="s">
        <v>137</v>
      </c>
      <c r="BE417" t="s">
        <v>137</v>
      </c>
      <c r="BF417" t="s">
        <v>137</v>
      </c>
      <c r="BG417" t="s">
        <v>134</v>
      </c>
      <c r="BH417" t="s">
        <v>193</v>
      </c>
      <c r="BI417" t="s">
        <v>137</v>
      </c>
      <c r="BJ417" t="s">
        <v>193</v>
      </c>
      <c r="BK417" t="s">
        <v>137</v>
      </c>
      <c r="BL417" t="s">
        <v>422</v>
      </c>
      <c r="BM417" t="s">
        <v>137</v>
      </c>
      <c r="BN417" t="s">
        <v>142</v>
      </c>
      <c r="BO417" t="s">
        <v>134</v>
      </c>
      <c r="BP417" t="s">
        <v>139</v>
      </c>
      <c r="BQ417" t="s">
        <v>145</v>
      </c>
      <c r="BR417" t="s">
        <v>137</v>
      </c>
      <c r="BS417">
        <v>5.3</v>
      </c>
      <c r="BT417" t="s">
        <v>137</v>
      </c>
      <c r="BU417" t="s">
        <v>146</v>
      </c>
      <c r="BV417" t="s">
        <v>147</v>
      </c>
      <c r="BW417" t="s">
        <v>235</v>
      </c>
      <c r="BX417" t="str">
        <f>BX$3</f>
        <v>NONEBLANK</v>
      </c>
      <c r="BY417" t="str">
        <f>BY$3</f>
        <v>NONEBLANK</v>
      </c>
      <c r="BZ417" t="s">
        <v>137</v>
      </c>
      <c r="CA417" t="s">
        <v>137</v>
      </c>
      <c r="CB417" t="str">
        <f>CB$3</f>
        <v>NONEBLANK</v>
      </c>
      <c r="CC417" t="str">
        <f>CC$3</f>
        <v>NONEBLANK</v>
      </c>
      <c r="CD417" t="s">
        <v>137</v>
      </c>
      <c r="CE417" t="str">
        <f>CE$3</f>
        <v>NONEBLANK</v>
      </c>
      <c r="CF417" t="str">
        <f>CF$3</f>
        <v>NONEBLANK</v>
      </c>
      <c r="CG417" t="s">
        <v>137</v>
      </c>
      <c r="CH417" t="s">
        <v>137</v>
      </c>
      <c r="CI417" t="s">
        <v>210</v>
      </c>
      <c r="CJ417" t="s">
        <v>1032</v>
      </c>
      <c r="CK417" t="s">
        <v>165</v>
      </c>
      <c r="CL417" t="s">
        <v>137</v>
      </c>
      <c r="CM417" t="str">
        <f>CM$3</f>
        <v>NONEBLANK</v>
      </c>
      <c r="CN417" t="s">
        <v>137</v>
      </c>
      <c r="CO417" t="s">
        <v>137</v>
      </c>
      <c r="CP417">
        <v>2</v>
      </c>
      <c r="CQ417" t="s">
        <v>373</v>
      </c>
      <c r="CR417" t="s">
        <v>162</v>
      </c>
      <c r="CS417" t="s">
        <v>137</v>
      </c>
      <c r="CT417" t="s">
        <v>137</v>
      </c>
      <c r="CU417" t="str">
        <f>CU$3</f>
        <v>NONEBLANK</v>
      </c>
      <c r="CV417" t="str">
        <f>CV$3</f>
        <v>NONEBLANK</v>
      </c>
      <c r="CW417" t="s">
        <v>137</v>
      </c>
      <c r="CX417" t="s">
        <v>137</v>
      </c>
      <c r="CY417" t="s">
        <v>200</v>
      </c>
      <c r="CZ417" t="s">
        <v>137</v>
      </c>
      <c r="DA417" t="s">
        <v>137</v>
      </c>
      <c r="DB417" t="s">
        <v>201</v>
      </c>
      <c r="DC417" t="str">
        <f>DC$3</f>
        <v>NONEBLANK</v>
      </c>
      <c r="DD417" t="s">
        <v>137</v>
      </c>
      <c r="DE417" t="s">
        <v>137</v>
      </c>
      <c r="DF417" t="str">
        <f>DF$3</f>
        <v>NONEBLANK</v>
      </c>
      <c r="DG417" t="s">
        <v>137</v>
      </c>
      <c r="DH417" t="s">
        <v>137</v>
      </c>
      <c r="DI417" t="s">
        <v>137</v>
      </c>
      <c r="DJ417" t="s">
        <v>137</v>
      </c>
      <c r="DK417" t="s">
        <v>137</v>
      </c>
      <c r="DL417" t="str">
        <f>DL$3</f>
        <v>NONEBLANK</v>
      </c>
      <c r="DM417" t="s">
        <v>137</v>
      </c>
      <c r="DN417" t="str">
        <f>DN$3</f>
        <v>NONEBLANK</v>
      </c>
      <c r="DO417" t="str">
        <f>DO$3</f>
        <v>NONEBLANK</v>
      </c>
      <c r="DP417" t="s">
        <v>137</v>
      </c>
      <c r="DQ417">
        <f>DQ$3</f>
        <v>2</v>
      </c>
      <c r="DR417" t="str">
        <f>DR$3</f>
        <v>NONEBLANK</v>
      </c>
      <c r="DT417">
        <f>COUNTBLANK(A417:DR417)</f>
        <v>0</v>
      </c>
    </row>
    <row r="418" spans="1:124" x14ac:dyDescent="0.3">
      <c r="A418">
        <v>700</v>
      </c>
      <c r="B418" t="s">
        <v>589</v>
      </c>
      <c r="C418" t="s">
        <v>1608</v>
      </c>
      <c r="D418" t="s">
        <v>1620</v>
      </c>
      <c r="E418">
        <v>1498</v>
      </c>
      <c r="F418">
        <v>4</v>
      </c>
      <c r="G418">
        <v>4</v>
      </c>
      <c r="H418" t="s">
        <v>153</v>
      </c>
      <c r="I418" t="s">
        <v>124</v>
      </c>
      <c r="J418" t="s">
        <v>154</v>
      </c>
      <c r="K418" t="s">
        <v>125</v>
      </c>
      <c r="L418">
        <v>55</v>
      </c>
      <c r="M418" t="s">
        <v>296</v>
      </c>
      <c r="N418">
        <v>1466</v>
      </c>
      <c r="O418">
        <v>4413</v>
      </c>
      <c r="P418">
        <v>1699</v>
      </c>
      <c r="Q418" t="s">
        <v>336</v>
      </c>
      <c r="R418">
        <v>4</v>
      </c>
      <c r="S418">
        <v>18</v>
      </c>
      <c r="T418">
        <v>21.72</v>
      </c>
      <c r="U418" t="s">
        <v>1088</v>
      </c>
      <c r="V418" t="s">
        <v>1089</v>
      </c>
      <c r="W418">
        <v>5</v>
      </c>
      <c r="X418" t="s">
        <v>446</v>
      </c>
      <c r="Y418" t="s">
        <v>156</v>
      </c>
      <c r="Z418" t="s">
        <v>130</v>
      </c>
      <c r="AA418" t="s">
        <v>594</v>
      </c>
      <c r="AB418" t="s">
        <v>1090</v>
      </c>
      <c r="AC418" t="str">
        <f>AC$3</f>
        <v>NONEBLANK</v>
      </c>
      <c r="AD418" t="str">
        <f>AD$3</f>
        <v>NONEBLANK</v>
      </c>
      <c r="AE418" t="s">
        <v>301</v>
      </c>
      <c r="AF418" t="s">
        <v>301</v>
      </c>
      <c r="AG418" t="s">
        <v>597</v>
      </c>
      <c r="AH418" t="s">
        <v>166</v>
      </c>
      <c r="AI418" t="s">
        <v>133</v>
      </c>
      <c r="AJ418" t="s">
        <v>948</v>
      </c>
      <c r="AK418" t="s">
        <v>444</v>
      </c>
      <c r="AL418" t="s">
        <v>134</v>
      </c>
      <c r="AM418" t="s">
        <v>135</v>
      </c>
      <c r="AN418" t="s">
        <v>135</v>
      </c>
      <c r="AO418" t="s">
        <v>137</v>
      </c>
      <c r="AP418">
        <v>5</v>
      </c>
      <c r="AQ418" t="s">
        <v>396</v>
      </c>
      <c r="AR418" t="s">
        <v>150</v>
      </c>
      <c r="AS418" t="s">
        <v>1091</v>
      </c>
      <c r="AT418" t="s">
        <v>301</v>
      </c>
      <c r="AU418" t="str">
        <f>AU$3</f>
        <v>NONEBLANK</v>
      </c>
      <c r="AV418" t="s">
        <v>137</v>
      </c>
      <c r="AW418" t="s">
        <v>164</v>
      </c>
      <c r="AX418" t="s">
        <v>137</v>
      </c>
      <c r="AY418" t="s">
        <v>137</v>
      </c>
      <c r="AZ418" t="s">
        <v>601</v>
      </c>
      <c r="BA418" t="s">
        <v>137</v>
      </c>
      <c r="BB418" t="s">
        <v>199</v>
      </c>
      <c r="BC418">
        <v>460</v>
      </c>
      <c r="BD418" t="s">
        <v>137</v>
      </c>
      <c r="BE418" t="s">
        <v>137</v>
      </c>
      <c r="BF418" t="s">
        <v>137</v>
      </c>
      <c r="BG418" t="s">
        <v>134</v>
      </c>
      <c r="BH418" t="s">
        <v>193</v>
      </c>
      <c r="BI418" t="s">
        <v>137</v>
      </c>
      <c r="BJ418" t="s">
        <v>143</v>
      </c>
      <c r="BK418" t="s">
        <v>137</v>
      </c>
      <c r="BL418" t="s">
        <v>422</v>
      </c>
      <c r="BM418" t="s">
        <v>137</v>
      </c>
      <c r="BN418" t="s">
        <v>142</v>
      </c>
      <c r="BO418" t="s">
        <v>134</v>
      </c>
      <c r="BP418" t="s">
        <v>139</v>
      </c>
      <c r="BQ418" t="s">
        <v>145</v>
      </c>
      <c r="BR418" t="s">
        <v>137</v>
      </c>
      <c r="BS418">
        <v>5.3</v>
      </c>
      <c r="BT418" t="s">
        <v>137</v>
      </c>
      <c r="BU418" t="s">
        <v>146</v>
      </c>
      <c r="BV418" t="s">
        <v>147</v>
      </c>
      <c r="BW418" t="s">
        <v>235</v>
      </c>
      <c r="BX418" t="str">
        <f>BX$3</f>
        <v>NONEBLANK</v>
      </c>
      <c r="BY418" t="s">
        <v>137</v>
      </c>
      <c r="BZ418" t="s">
        <v>137</v>
      </c>
      <c r="CA418" t="s">
        <v>137</v>
      </c>
      <c r="CB418" t="str">
        <f>CB$3</f>
        <v>NONEBLANK</v>
      </c>
      <c r="CC418" t="str">
        <f>CC$3</f>
        <v>NONEBLANK</v>
      </c>
      <c r="CD418" t="s">
        <v>137</v>
      </c>
      <c r="CE418" t="str">
        <f>CE$3</f>
        <v>NONEBLANK</v>
      </c>
      <c r="CF418" t="str">
        <f>CF$3</f>
        <v>NONEBLANK</v>
      </c>
      <c r="CG418" t="s">
        <v>137</v>
      </c>
      <c r="CH418" t="s">
        <v>137</v>
      </c>
      <c r="CI418" t="s">
        <v>210</v>
      </c>
      <c r="CJ418" t="s">
        <v>1038</v>
      </c>
      <c r="CK418" t="s">
        <v>165</v>
      </c>
      <c r="CL418" t="s">
        <v>137</v>
      </c>
      <c r="CM418" t="str">
        <f>CM$3</f>
        <v>NONEBLANK</v>
      </c>
      <c r="CN418" t="s">
        <v>137</v>
      </c>
      <c r="CO418" t="s">
        <v>137</v>
      </c>
      <c r="CP418">
        <v>2</v>
      </c>
      <c r="CQ418" t="s">
        <v>373</v>
      </c>
      <c r="CR418" t="s">
        <v>162</v>
      </c>
      <c r="CS418" t="s">
        <v>137</v>
      </c>
      <c r="CT418" t="s">
        <v>137</v>
      </c>
      <c r="CU418" t="str">
        <f>CU$3</f>
        <v>NONEBLANK</v>
      </c>
      <c r="CV418" t="str">
        <f>CV$3</f>
        <v>NONEBLANK</v>
      </c>
      <c r="CW418" t="str">
        <f>CW$3</f>
        <v>NONEBLANK</v>
      </c>
      <c r="CX418" t="s">
        <v>137</v>
      </c>
      <c r="CY418" t="s">
        <v>200</v>
      </c>
      <c r="CZ418" t="s">
        <v>137</v>
      </c>
      <c r="DA418" t="s">
        <v>137</v>
      </c>
      <c r="DB418" t="s">
        <v>201</v>
      </c>
      <c r="DC418" t="str">
        <f>DC$3</f>
        <v>NONEBLANK</v>
      </c>
      <c r="DD418" t="s">
        <v>137</v>
      </c>
      <c r="DE418" t="s">
        <v>137</v>
      </c>
      <c r="DF418" t="str">
        <f>DF$3</f>
        <v>NONEBLANK</v>
      </c>
      <c r="DG418" t="s">
        <v>137</v>
      </c>
      <c r="DH418" t="s">
        <v>137</v>
      </c>
      <c r="DI418" t="s">
        <v>137</v>
      </c>
      <c r="DJ418" t="s">
        <v>137</v>
      </c>
      <c r="DK418" t="s">
        <v>137</v>
      </c>
      <c r="DL418" t="str">
        <f>DL$3</f>
        <v>NONEBLANK</v>
      </c>
      <c r="DM418" t="s">
        <v>137</v>
      </c>
      <c r="DN418" t="str">
        <f>DN$3</f>
        <v>NONEBLANK</v>
      </c>
      <c r="DO418" t="str">
        <f>DO$3</f>
        <v>NONEBLANK</v>
      </c>
      <c r="DP418" t="s">
        <v>137</v>
      </c>
      <c r="DQ418">
        <f>DQ$3</f>
        <v>2</v>
      </c>
      <c r="DR418" t="str">
        <f>DR$3</f>
        <v>NONEBLANK</v>
      </c>
      <c r="DT418">
        <f>COUNTBLANK(A418:DR418)</f>
        <v>0</v>
      </c>
    </row>
    <row r="419" spans="1:124" x14ac:dyDescent="0.3">
      <c r="A419">
        <v>703</v>
      </c>
      <c r="B419" t="s">
        <v>197</v>
      </c>
      <c r="C419" t="s">
        <v>1621</v>
      </c>
      <c r="D419" t="s">
        <v>954</v>
      </c>
      <c r="E419">
        <v>1591</v>
      </c>
      <c r="F419">
        <v>4</v>
      </c>
      <c r="G419">
        <v>4</v>
      </c>
      <c r="H419" t="s">
        <v>153</v>
      </c>
      <c r="I419" t="s">
        <v>124</v>
      </c>
      <c r="J419" t="s">
        <v>154</v>
      </c>
      <c r="K419" t="s">
        <v>125</v>
      </c>
      <c r="L419">
        <v>55</v>
      </c>
      <c r="M419" t="s">
        <v>126</v>
      </c>
      <c r="N419">
        <v>1630</v>
      </c>
      <c r="O419">
        <v>4270</v>
      </c>
      <c r="P419">
        <v>1780</v>
      </c>
      <c r="Q419" t="s">
        <v>560</v>
      </c>
      <c r="R419">
        <v>5</v>
      </c>
      <c r="S419">
        <v>15.29</v>
      </c>
      <c r="T419" s="1" t="s">
        <v>128</v>
      </c>
      <c r="U419" t="s">
        <v>1625</v>
      </c>
      <c r="V419" t="s">
        <v>1048</v>
      </c>
      <c r="W419">
        <v>6</v>
      </c>
      <c r="X419" t="s">
        <v>468</v>
      </c>
      <c r="Y419" t="s">
        <v>156</v>
      </c>
      <c r="Z419" t="s">
        <v>130</v>
      </c>
      <c r="AA419" t="s">
        <v>188</v>
      </c>
      <c r="AB419" t="s">
        <v>1623</v>
      </c>
      <c r="AC419" t="str">
        <f>AC$3</f>
        <v>NONEBLANK</v>
      </c>
      <c r="AD419" t="str">
        <f>AD$3</f>
        <v>NONEBLANK</v>
      </c>
      <c r="AE419" t="s">
        <v>1152</v>
      </c>
      <c r="AF419" t="s">
        <v>1152</v>
      </c>
      <c r="AG419" t="s">
        <v>131</v>
      </c>
      <c r="AH419" t="s">
        <v>166</v>
      </c>
      <c r="AI419" t="s">
        <v>280</v>
      </c>
      <c r="AJ419" t="s">
        <v>958</v>
      </c>
      <c r="AK419" t="s">
        <v>959</v>
      </c>
      <c r="AL419" t="s">
        <v>134</v>
      </c>
      <c r="AM419" t="s">
        <v>135</v>
      </c>
      <c r="AN419" t="s">
        <v>135</v>
      </c>
      <c r="AO419" t="s">
        <v>137</v>
      </c>
      <c r="AP419">
        <v>5</v>
      </c>
      <c r="AQ419" t="s">
        <v>138</v>
      </c>
      <c r="AR419" t="s">
        <v>139</v>
      </c>
      <c r="AS419" t="s">
        <v>1624</v>
      </c>
      <c r="AT419" t="s">
        <v>1152</v>
      </c>
      <c r="AU419" t="s">
        <v>137</v>
      </c>
      <c r="AV419">
        <v>2</v>
      </c>
      <c r="AW419" t="s">
        <v>164</v>
      </c>
      <c r="AX419" t="s">
        <v>137</v>
      </c>
      <c r="AY419" t="str">
        <f>AY$3</f>
        <v>NONEBLANK</v>
      </c>
      <c r="AZ419" t="s">
        <v>601</v>
      </c>
      <c r="BA419" t="s">
        <v>137</v>
      </c>
      <c r="BB419" t="s">
        <v>202</v>
      </c>
      <c r="BC419">
        <v>475</v>
      </c>
      <c r="BD419" t="s">
        <v>137</v>
      </c>
      <c r="BE419" t="s">
        <v>137</v>
      </c>
      <c r="BF419" t="s">
        <v>137</v>
      </c>
      <c r="BG419" t="s">
        <v>134</v>
      </c>
      <c r="BH419" t="s">
        <v>193</v>
      </c>
      <c r="BI419" t="str">
        <f>BI$3</f>
        <v>NONEBLANK</v>
      </c>
      <c r="BJ419" t="s">
        <v>193</v>
      </c>
      <c r="BK419" t="s">
        <v>137</v>
      </c>
      <c r="BL419" t="str">
        <f>BL$3</f>
        <v>NONEBLANK</v>
      </c>
      <c r="BM419" t="s">
        <v>137</v>
      </c>
      <c r="BN419" t="s">
        <v>202</v>
      </c>
      <c r="BO419" t="s">
        <v>134</v>
      </c>
      <c r="BP419" t="s">
        <v>139</v>
      </c>
      <c r="BQ419" t="s">
        <v>145</v>
      </c>
      <c r="BR419" t="s">
        <v>137</v>
      </c>
      <c r="BS419" t="s">
        <v>128</v>
      </c>
      <c r="BT419" t="s">
        <v>137</v>
      </c>
      <c r="BU419" t="s">
        <v>146</v>
      </c>
      <c r="BV419" t="s">
        <v>147</v>
      </c>
      <c r="BW419" t="s">
        <v>235</v>
      </c>
      <c r="BX419" t="str">
        <f>BX$3</f>
        <v>NONEBLANK</v>
      </c>
      <c r="BY419" t="str">
        <f>BY$3</f>
        <v>NONEBLANK</v>
      </c>
      <c r="BZ419" t="s">
        <v>137</v>
      </c>
      <c r="CA419" t="s">
        <v>137</v>
      </c>
      <c r="CB419" t="str">
        <f>CB$3</f>
        <v>NONEBLANK</v>
      </c>
      <c r="CC419" t="str">
        <f>CC$3</f>
        <v>NONEBLANK</v>
      </c>
      <c r="CD419" t="s">
        <v>137</v>
      </c>
      <c r="CE419" t="str">
        <f>CE$3</f>
        <v>NONEBLANK</v>
      </c>
      <c r="CF419" t="str">
        <f>CF$3</f>
        <v>NONEBLANK</v>
      </c>
      <c r="CG419" t="s">
        <v>137</v>
      </c>
      <c r="CH419" t="s">
        <v>137</v>
      </c>
      <c r="CI419" t="s">
        <v>210</v>
      </c>
      <c r="CJ419" t="s">
        <v>1626</v>
      </c>
      <c r="CK419" t="s">
        <v>165</v>
      </c>
      <c r="CL419" t="s">
        <v>137</v>
      </c>
      <c r="CM419" t="s">
        <v>137</v>
      </c>
      <c r="CN419" t="s">
        <v>137</v>
      </c>
      <c r="CO419" t="s">
        <v>137</v>
      </c>
      <c r="CP419">
        <v>2</v>
      </c>
      <c r="CQ419" t="s">
        <v>176</v>
      </c>
      <c r="CR419" t="s">
        <v>162</v>
      </c>
      <c r="CS419" t="str">
        <f>CS$3</f>
        <v>NONEBLANK</v>
      </c>
      <c r="CT419" t="s">
        <v>137</v>
      </c>
      <c r="CU419" t="str">
        <f>CU$3</f>
        <v>NONEBLANK</v>
      </c>
      <c r="CV419" t="str">
        <f>CV$3</f>
        <v>NONEBLANK</v>
      </c>
      <c r="CW419" t="str">
        <f>CW$3</f>
        <v>NONEBLANK</v>
      </c>
      <c r="CX419" t="s">
        <v>161</v>
      </c>
      <c r="CY419" t="s">
        <v>137</v>
      </c>
      <c r="CZ419" t="s">
        <v>137</v>
      </c>
      <c r="DA419" t="str">
        <f>DA$3</f>
        <v>NONEBLANK</v>
      </c>
      <c r="DB419" t="s">
        <v>201</v>
      </c>
      <c r="DC419" t="s">
        <v>137</v>
      </c>
      <c r="DD419" t="s">
        <v>137</v>
      </c>
      <c r="DE419" t="s">
        <v>208</v>
      </c>
      <c r="DF419" t="s">
        <v>137</v>
      </c>
      <c r="DG419" t="str">
        <f>DG$3</f>
        <v>NONEBLANK</v>
      </c>
      <c r="DH419" t="str">
        <f>DH$3</f>
        <v>NONEBLANK</v>
      </c>
      <c r="DI419" t="str">
        <f>DI$3</f>
        <v>NONEBLANK</v>
      </c>
      <c r="DJ419" t="str">
        <f>DJ$3</f>
        <v>NONEBLANK</v>
      </c>
      <c r="DK419" t="str">
        <f>DK$3</f>
        <v>NONEBLANK</v>
      </c>
      <c r="DL419" t="str">
        <f>DL$3</f>
        <v>NONEBLANK</v>
      </c>
      <c r="DM419" t="s">
        <v>137</v>
      </c>
      <c r="DN419" t="str">
        <f>DN$3</f>
        <v>NONEBLANK</v>
      </c>
      <c r="DO419" t="str">
        <f>DO$3</f>
        <v>NONEBLANK</v>
      </c>
      <c r="DP419" t="s">
        <v>137</v>
      </c>
      <c r="DQ419">
        <f>DQ$3</f>
        <v>2</v>
      </c>
      <c r="DR419" t="str">
        <f>DR$3</f>
        <v>NONEBLANK</v>
      </c>
      <c r="DT419">
        <f>COUNTBLANK(A419:DR419)</f>
        <v>2</v>
      </c>
    </row>
    <row r="420" spans="1:124" x14ac:dyDescent="0.3">
      <c r="A420">
        <v>704</v>
      </c>
      <c r="B420" t="s">
        <v>197</v>
      </c>
      <c r="C420" t="s">
        <v>1621</v>
      </c>
      <c r="D420" t="s">
        <v>967</v>
      </c>
      <c r="E420">
        <v>1591</v>
      </c>
      <c r="F420">
        <v>4</v>
      </c>
      <c r="G420">
        <v>4</v>
      </c>
      <c r="H420" t="s">
        <v>153</v>
      </c>
      <c r="I420" t="s">
        <v>124</v>
      </c>
      <c r="J420" t="s">
        <v>154</v>
      </c>
      <c r="K420" t="s">
        <v>125</v>
      </c>
      <c r="L420">
        <v>55</v>
      </c>
      <c r="M420" t="s">
        <v>126</v>
      </c>
      <c r="N420">
        <v>1630</v>
      </c>
      <c r="O420">
        <v>4270</v>
      </c>
      <c r="P420">
        <v>1780</v>
      </c>
      <c r="Q420" t="s">
        <v>560</v>
      </c>
      <c r="R420">
        <v>5</v>
      </c>
      <c r="S420">
        <v>15.29</v>
      </c>
      <c r="T420" s="1" t="s">
        <v>128</v>
      </c>
      <c r="U420" t="s">
        <v>1625</v>
      </c>
      <c r="V420" t="s">
        <v>1048</v>
      </c>
      <c r="W420">
        <v>6</v>
      </c>
      <c r="X420" t="s">
        <v>468</v>
      </c>
      <c r="Y420" t="s">
        <v>156</v>
      </c>
      <c r="Z420" t="s">
        <v>130</v>
      </c>
      <c r="AA420" t="s">
        <v>188</v>
      </c>
      <c r="AB420" t="s">
        <v>1623</v>
      </c>
      <c r="AC420" t="str">
        <f>AC$3</f>
        <v>NONEBLANK</v>
      </c>
      <c r="AD420" t="str">
        <f>AD$3</f>
        <v>NONEBLANK</v>
      </c>
      <c r="AE420" t="s">
        <v>1152</v>
      </c>
      <c r="AF420" t="s">
        <v>1152</v>
      </c>
      <c r="AG420" t="s">
        <v>131</v>
      </c>
      <c r="AH420" t="s">
        <v>166</v>
      </c>
      <c r="AI420" t="s">
        <v>280</v>
      </c>
      <c r="AJ420" t="s">
        <v>958</v>
      </c>
      <c r="AK420" t="s">
        <v>959</v>
      </c>
      <c r="AL420" t="s">
        <v>134</v>
      </c>
      <c r="AM420" t="s">
        <v>135</v>
      </c>
      <c r="AN420" t="s">
        <v>135</v>
      </c>
      <c r="AO420" t="s">
        <v>137</v>
      </c>
      <c r="AP420">
        <v>5</v>
      </c>
      <c r="AQ420" t="s">
        <v>396</v>
      </c>
      <c r="AR420" t="s">
        <v>139</v>
      </c>
      <c r="AS420" t="s">
        <v>1624</v>
      </c>
      <c r="AT420" t="s">
        <v>1152</v>
      </c>
      <c r="AU420" t="s">
        <v>137</v>
      </c>
      <c r="AV420">
        <v>2</v>
      </c>
      <c r="AW420" t="s">
        <v>164</v>
      </c>
      <c r="AX420" t="s">
        <v>137</v>
      </c>
      <c r="AY420" t="str">
        <f>AY$3</f>
        <v>NONEBLANK</v>
      </c>
      <c r="AZ420" t="s">
        <v>601</v>
      </c>
      <c r="BA420" t="s">
        <v>137</v>
      </c>
      <c r="BB420" t="s">
        <v>202</v>
      </c>
      <c r="BC420">
        <v>475</v>
      </c>
      <c r="BD420" t="s">
        <v>137</v>
      </c>
      <c r="BE420" t="s">
        <v>137</v>
      </c>
      <c r="BF420" t="s">
        <v>137</v>
      </c>
      <c r="BG420" t="s">
        <v>134</v>
      </c>
      <c r="BH420" t="s">
        <v>193</v>
      </c>
      <c r="BI420" t="str">
        <f>BI$3</f>
        <v>NONEBLANK</v>
      </c>
      <c r="BJ420" t="s">
        <v>193</v>
      </c>
      <c r="BK420" t="s">
        <v>137</v>
      </c>
      <c r="BL420" t="str">
        <f>BL$3</f>
        <v>NONEBLANK</v>
      </c>
      <c r="BM420" t="s">
        <v>137</v>
      </c>
      <c r="BN420" t="s">
        <v>199</v>
      </c>
      <c r="BO420" t="s">
        <v>134</v>
      </c>
      <c r="BP420" t="s">
        <v>139</v>
      </c>
      <c r="BQ420" t="s">
        <v>145</v>
      </c>
      <c r="BR420" t="s">
        <v>137</v>
      </c>
      <c r="BS420" t="s">
        <v>128</v>
      </c>
      <c r="BT420" t="s">
        <v>137</v>
      </c>
      <c r="BU420" t="s">
        <v>146</v>
      </c>
      <c r="BV420" t="s">
        <v>147</v>
      </c>
      <c r="BW420" t="s">
        <v>235</v>
      </c>
      <c r="BX420" t="str">
        <f>BX$3</f>
        <v>NONEBLANK</v>
      </c>
      <c r="BY420" t="s">
        <v>137</v>
      </c>
      <c r="BZ420" t="s">
        <v>137</v>
      </c>
      <c r="CA420" t="s">
        <v>137</v>
      </c>
      <c r="CB420" t="str">
        <f>CB$3</f>
        <v>NONEBLANK</v>
      </c>
      <c r="CC420" t="str">
        <f>CC$3</f>
        <v>NONEBLANK</v>
      </c>
      <c r="CD420" t="s">
        <v>137</v>
      </c>
      <c r="CE420" t="str">
        <f>CE$3</f>
        <v>NONEBLANK</v>
      </c>
      <c r="CF420" t="str">
        <f>CF$3</f>
        <v>NONEBLANK</v>
      </c>
      <c r="CG420" t="s">
        <v>137</v>
      </c>
      <c r="CH420" t="s">
        <v>137</v>
      </c>
      <c r="CI420" t="s">
        <v>210</v>
      </c>
      <c r="CJ420" t="s">
        <v>1626</v>
      </c>
      <c r="CK420" t="s">
        <v>1279</v>
      </c>
      <c r="CL420" t="s">
        <v>137</v>
      </c>
      <c r="CM420" t="s">
        <v>137</v>
      </c>
      <c r="CN420" t="s">
        <v>137</v>
      </c>
      <c r="CO420" t="s">
        <v>137</v>
      </c>
      <c r="CP420">
        <v>6</v>
      </c>
      <c r="CQ420" t="s">
        <v>176</v>
      </c>
      <c r="CR420" t="s">
        <v>162</v>
      </c>
      <c r="CS420" t="str">
        <f>CS$3</f>
        <v>NONEBLANK</v>
      </c>
      <c r="CT420" t="s">
        <v>137</v>
      </c>
      <c r="CU420" t="str">
        <f>CU$3</f>
        <v>NONEBLANK</v>
      </c>
      <c r="CV420" t="str">
        <f>CV$3</f>
        <v>NONEBLANK</v>
      </c>
      <c r="CW420" t="str">
        <f>CW$3</f>
        <v>NONEBLANK</v>
      </c>
      <c r="CX420" t="s">
        <v>161</v>
      </c>
      <c r="CY420" t="s">
        <v>137</v>
      </c>
      <c r="CZ420" t="s">
        <v>137</v>
      </c>
      <c r="DA420" t="str">
        <f>DA$3</f>
        <v>NONEBLANK</v>
      </c>
      <c r="DB420" t="s">
        <v>201</v>
      </c>
      <c r="DC420" t="s">
        <v>137</v>
      </c>
      <c r="DD420" t="s">
        <v>137</v>
      </c>
      <c r="DE420" t="s">
        <v>208</v>
      </c>
      <c r="DF420" t="s">
        <v>137</v>
      </c>
      <c r="DG420" t="s">
        <v>137</v>
      </c>
      <c r="DH420" t="str">
        <f>DH$3</f>
        <v>NONEBLANK</v>
      </c>
      <c r="DI420" t="str">
        <f>DI$3</f>
        <v>NONEBLANK</v>
      </c>
      <c r="DJ420" t="str">
        <f>DJ$3</f>
        <v>NONEBLANK</v>
      </c>
      <c r="DK420" t="str">
        <f>DK$3</f>
        <v>NONEBLANK</v>
      </c>
      <c r="DL420" t="str">
        <f>DL$3</f>
        <v>NONEBLANK</v>
      </c>
      <c r="DM420" t="s">
        <v>137</v>
      </c>
      <c r="DN420" t="str">
        <f>DN$3</f>
        <v>NONEBLANK</v>
      </c>
      <c r="DO420" t="str">
        <f>DO$3</f>
        <v>NONEBLANK</v>
      </c>
      <c r="DP420" t="s">
        <v>137</v>
      </c>
      <c r="DQ420">
        <f>DQ$3</f>
        <v>2</v>
      </c>
      <c r="DR420" t="str">
        <f>DR$3</f>
        <v>NONEBLANK</v>
      </c>
      <c r="DT420">
        <f>COUNTBLANK(A420:DR420)</f>
        <v>2</v>
      </c>
    </row>
    <row r="421" spans="1:124" x14ac:dyDescent="0.3">
      <c r="A421">
        <v>705</v>
      </c>
      <c r="B421" t="s">
        <v>197</v>
      </c>
      <c r="C421" t="s">
        <v>1621</v>
      </c>
      <c r="D421" t="s">
        <v>1627</v>
      </c>
      <c r="E421">
        <v>1591</v>
      </c>
      <c r="F421">
        <v>4</v>
      </c>
      <c r="G421">
        <v>4</v>
      </c>
      <c r="H421" t="s">
        <v>153</v>
      </c>
      <c r="I421" t="s">
        <v>124</v>
      </c>
      <c r="J421" t="s">
        <v>154</v>
      </c>
      <c r="K421" t="s">
        <v>125</v>
      </c>
      <c r="L421">
        <v>55</v>
      </c>
      <c r="M421" t="s">
        <v>126</v>
      </c>
      <c r="N421">
        <v>1630</v>
      </c>
      <c r="O421">
        <v>4270</v>
      </c>
      <c r="P421">
        <v>1780</v>
      </c>
      <c r="Q421" t="s">
        <v>560</v>
      </c>
      <c r="R421">
        <v>5</v>
      </c>
      <c r="S421">
        <v>15.29</v>
      </c>
      <c r="T421" s="1" t="s">
        <v>128</v>
      </c>
      <c r="U421" t="s">
        <v>1625</v>
      </c>
      <c r="V421" t="s">
        <v>1048</v>
      </c>
      <c r="W421">
        <v>6</v>
      </c>
      <c r="X421" t="s">
        <v>468</v>
      </c>
      <c r="Y421" t="s">
        <v>156</v>
      </c>
      <c r="Z421" t="s">
        <v>130</v>
      </c>
      <c r="AA421" t="s">
        <v>188</v>
      </c>
      <c r="AB421" t="s">
        <v>1623</v>
      </c>
      <c r="AC421" t="str">
        <f>AC$3</f>
        <v>NONEBLANK</v>
      </c>
      <c r="AD421" t="str">
        <f>AD$3</f>
        <v>NONEBLANK</v>
      </c>
      <c r="AE421" t="s">
        <v>1152</v>
      </c>
      <c r="AF421" t="s">
        <v>1152</v>
      </c>
      <c r="AG421" t="s">
        <v>131</v>
      </c>
      <c r="AH421" t="s">
        <v>166</v>
      </c>
      <c r="AI421" t="s">
        <v>280</v>
      </c>
      <c r="AJ421" t="s">
        <v>958</v>
      </c>
      <c r="AK421" t="s">
        <v>959</v>
      </c>
      <c r="AL421" t="s">
        <v>134</v>
      </c>
      <c r="AM421" t="s">
        <v>135</v>
      </c>
      <c r="AN421" t="s">
        <v>135</v>
      </c>
      <c r="AO421" t="s">
        <v>137</v>
      </c>
      <c r="AP421">
        <v>5</v>
      </c>
      <c r="AQ421" t="s">
        <v>138</v>
      </c>
      <c r="AR421" t="s">
        <v>150</v>
      </c>
      <c r="AS421" t="s">
        <v>1624</v>
      </c>
      <c r="AT421" t="s">
        <v>1152</v>
      </c>
      <c r="AU421" t="s">
        <v>137</v>
      </c>
      <c r="AV421">
        <v>2</v>
      </c>
      <c r="AW421" t="s">
        <v>164</v>
      </c>
      <c r="AX421" t="s">
        <v>137</v>
      </c>
      <c r="AY421" t="str">
        <f>AY$3</f>
        <v>NONEBLANK</v>
      </c>
      <c r="AZ421" t="s">
        <v>601</v>
      </c>
      <c r="BA421" t="s">
        <v>137</v>
      </c>
      <c r="BB421" t="s">
        <v>199</v>
      </c>
      <c r="BC421">
        <v>475</v>
      </c>
      <c r="BD421" t="s">
        <v>137</v>
      </c>
      <c r="BE421" t="s">
        <v>137</v>
      </c>
      <c r="BF421" t="s">
        <v>137</v>
      </c>
      <c r="BG421" t="s">
        <v>134</v>
      </c>
      <c r="BH421" t="s">
        <v>193</v>
      </c>
      <c r="BI421" t="str">
        <f>BI$3</f>
        <v>NONEBLANK</v>
      </c>
      <c r="BJ421" t="s">
        <v>193</v>
      </c>
      <c r="BK421" t="s">
        <v>137</v>
      </c>
      <c r="BL421" t="str">
        <f>BL$3</f>
        <v>NONEBLANK</v>
      </c>
      <c r="BM421" t="s">
        <v>137</v>
      </c>
      <c r="BN421" t="s">
        <v>202</v>
      </c>
      <c r="BO421" t="s">
        <v>134</v>
      </c>
      <c r="BP421" t="s">
        <v>139</v>
      </c>
      <c r="BQ421" t="s">
        <v>145</v>
      </c>
      <c r="BR421" t="s">
        <v>137</v>
      </c>
      <c r="BS421" t="s">
        <v>128</v>
      </c>
      <c r="BT421" t="s">
        <v>137</v>
      </c>
      <c r="BU421" t="s">
        <v>146</v>
      </c>
      <c r="BV421" t="s">
        <v>147</v>
      </c>
      <c r="BW421" t="s">
        <v>235</v>
      </c>
      <c r="BX421" t="str">
        <f>BX$3</f>
        <v>NONEBLANK</v>
      </c>
      <c r="BY421" t="str">
        <f>BY$3</f>
        <v>NONEBLANK</v>
      </c>
      <c r="BZ421" t="s">
        <v>137</v>
      </c>
      <c r="CA421" t="s">
        <v>137</v>
      </c>
      <c r="CB421" t="str">
        <f>CB$3</f>
        <v>NONEBLANK</v>
      </c>
      <c r="CC421" t="str">
        <f>CC$3</f>
        <v>NONEBLANK</v>
      </c>
      <c r="CD421" t="s">
        <v>137</v>
      </c>
      <c r="CE421" t="str">
        <f>CE$3</f>
        <v>NONEBLANK</v>
      </c>
      <c r="CF421" t="str">
        <f>CF$3</f>
        <v>NONEBLANK</v>
      </c>
      <c r="CG421" t="s">
        <v>137</v>
      </c>
      <c r="CH421" t="s">
        <v>137</v>
      </c>
      <c r="CI421" t="s">
        <v>210</v>
      </c>
      <c r="CJ421" t="s">
        <v>1626</v>
      </c>
      <c r="CK421" t="s">
        <v>165</v>
      </c>
      <c r="CL421" t="s">
        <v>137</v>
      </c>
      <c r="CM421" t="s">
        <v>137</v>
      </c>
      <c r="CN421" t="s">
        <v>137</v>
      </c>
      <c r="CO421" t="s">
        <v>137</v>
      </c>
      <c r="CP421">
        <v>2</v>
      </c>
      <c r="CQ421" t="s">
        <v>176</v>
      </c>
      <c r="CR421" t="s">
        <v>162</v>
      </c>
      <c r="CS421" t="str">
        <f>CS$3</f>
        <v>NONEBLANK</v>
      </c>
      <c r="CT421" t="s">
        <v>137</v>
      </c>
      <c r="CU421" t="str">
        <f>CU$3</f>
        <v>NONEBLANK</v>
      </c>
      <c r="CV421" t="str">
        <f>CV$3</f>
        <v>NONEBLANK</v>
      </c>
      <c r="CW421" t="str">
        <f>CW$3</f>
        <v>NONEBLANK</v>
      </c>
      <c r="CX421" t="s">
        <v>161</v>
      </c>
      <c r="CY421" t="s">
        <v>137</v>
      </c>
      <c r="CZ421" t="s">
        <v>137</v>
      </c>
      <c r="DA421" t="str">
        <f>DA$3</f>
        <v>NONEBLANK</v>
      </c>
      <c r="DB421" t="s">
        <v>201</v>
      </c>
      <c r="DC421" t="s">
        <v>137</v>
      </c>
      <c r="DD421" t="s">
        <v>137</v>
      </c>
      <c r="DE421" t="s">
        <v>208</v>
      </c>
      <c r="DF421" t="s">
        <v>137</v>
      </c>
      <c r="DG421" t="str">
        <f>DG$3</f>
        <v>NONEBLANK</v>
      </c>
      <c r="DH421" t="str">
        <f>DH$3</f>
        <v>NONEBLANK</v>
      </c>
      <c r="DI421" t="str">
        <f>DI$3</f>
        <v>NONEBLANK</v>
      </c>
      <c r="DJ421" t="s">
        <v>137</v>
      </c>
      <c r="DK421" t="str">
        <f>DK$3</f>
        <v>NONEBLANK</v>
      </c>
      <c r="DL421" t="str">
        <f>DL$3</f>
        <v>NONEBLANK</v>
      </c>
      <c r="DM421" t="s">
        <v>137</v>
      </c>
      <c r="DN421" t="str">
        <f>DN$3</f>
        <v>NONEBLANK</v>
      </c>
      <c r="DO421" t="str">
        <f>DO$3</f>
        <v>NONEBLANK</v>
      </c>
      <c r="DP421" t="s">
        <v>137</v>
      </c>
      <c r="DQ421">
        <f>DQ$3</f>
        <v>2</v>
      </c>
      <c r="DR421" t="str">
        <f>DR$3</f>
        <v>NONEBLANK</v>
      </c>
      <c r="DT421">
        <f>COUNTBLANK(A421:DR421)</f>
        <v>2</v>
      </c>
    </row>
    <row r="422" spans="1:124" x14ac:dyDescent="0.3">
      <c r="A422">
        <v>706</v>
      </c>
      <c r="B422" t="s">
        <v>197</v>
      </c>
      <c r="C422" t="s">
        <v>1621</v>
      </c>
      <c r="D422" t="s">
        <v>1628</v>
      </c>
      <c r="E422">
        <v>1591</v>
      </c>
      <c r="F422">
        <v>4</v>
      </c>
      <c r="G422">
        <v>4</v>
      </c>
      <c r="H422" t="s">
        <v>153</v>
      </c>
      <c r="I422" t="s">
        <v>124</v>
      </c>
      <c r="J422" t="s">
        <v>154</v>
      </c>
      <c r="K422" t="s">
        <v>125</v>
      </c>
      <c r="L422">
        <v>55</v>
      </c>
      <c r="M422" t="s">
        <v>126</v>
      </c>
      <c r="N422">
        <v>1630</v>
      </c>
      <c r="O422">
        <v>4270</v>
      </c>
      <c r="P422">
        <v>1780</v>
      </c>
      <c r="Q422" t="s">
        <v>560</v>
      </c>
      <c r="R422">
        <v>5</v>
      </c>
      <c r="S422">
        <v>15.29</v>
      </c>
      <c r="T422" s="1" t="s">
        <v>128</v>
      </c>
      <c r="U422" t="s">
        <v>1625</v>
      </c>
      <c r="V422" t="s">
        <v>1048</v>
      </c>
      <c r="W422">
        <v>6</v>
      </c>
      <c r="X422" t="s">
        <v>468</v>
      </c>
      <c r="Y422" t="s">
        <v>156</v>
      </c>
      <c r="Z422" t="s">
        <v>130</v>
      </c>
      <c r="AA422" t="s">
        <v>188</v>
      </c>
      <c r="AB422" t="s">
        <v>1623</v>
      </c>
      <c r="AC422" t="str">
        <f>AC$3</f>
        <v>NONEBLANK</v>
      </c>
      <c r="AD422" t="str">
        <f>AD$3</f>
        <v>NONEBLANK</v>
      </c>
      <c r="AE422" t="s">
        <v>1152</v>
      </c>
      <c r="AF422" t="s">
        <v>1152</v>
      </c>
      <c r="AG422" t="s">
        <v>131</v>
      </c>
      <c r="AH422" t="s">
        <v>166</v>
      </c>
      <c r="AI422" t="s">
        <v>280</v>
      </c>
      <c r="AJ422" t="s">
        <v>958</v>
      </c>
      <c r="AK422" t="s">
        <v>959</v>
      </c>
      <c r="AL422" t="s">
        <v>134</v>
      </c>
      <c r="AM422" t="s">
        <v>135</v>
      </c>
      <c r="AN422" t="s">
        <v>135</v>
      </c>
      <c r="AO422" t="s">
        <v>137</v>
      </c>
      <c r="AP422">
        <v>5</v>
      </c>
      <c r="AQ422" t="s">
        <v>138</v>
      </c>
      <c r="AR422" t="s">
        <v>150</v>
      </c>
      <c r="AS422" t="s">
        <v>1624</v>
      </c>
      <c r="AT422" t="s">
        <v>1152</v>
      </c>
      <c r="AU422" t="s">
        <v>137</v>
      </c>
      <c r="AV422">
        <v>2</v>
      </c>
      <c r="AW422" t="s">
        <v>164</v>
      </c>
      <c r="AX422" t="s">
        <v>137</v>
      </c>
      <c r="AY422" t="str">
        <f>AY$3</f>
        <v>NONEBLANK</v>
      </c>
      <c r="AZ422" t="s">
        <v>601</v>
      </c>
      <c r="BA422" t="s">
        <v>137</v>
      </c>
      <c r="BB422" t="s">
        <v>202</v>
      </c>
      <c r="BC422">
        <v>475</v>
      </c>
      <c r="BD422" t="s">
        <v>137</v>
      </c>
      <c r="BE422" t="s">
        <v>137</v>
      </c>
      <c r="BF422" t="s">
        <v>137</v>
      </c>
      <c r="BG422" t="s">
        <v>134</v>
      </c>
      <c r="BH422" t="s">
        <v>193</v>
      </c>
      <c r="BI422" t="str">
        <f>BI$3</f>
        <v>NONEBLANK</v>
      </c>
      <c r="BJ422" t="s">
        <v>193</v>
      </c>
      <c r="BK422" t="s">
        <v>137</v>
      </c>
      <c r="BL422" t="str">
        <f>BL$3</f>
        <v>NONEBLANK</v>
      </c>
      <c r="BM422" t="s">
        <v>137</v>
      </c>
      <c r="BN422" t="s">
        <v>202</v>
      </c>
      <c r="BO422" t="s">
        <v>134</v>
      </c>
      <c r="BP422" t="s">
        <v>139</v>
      </c>
      <c r="BQ422" t="s">
        <v>145</v>
      </c>
      <c r="BR422" t="s">
        <v>137</v>
      </c>
      <c r="BS422" t="s">
        <v>128</v>
      </c>
      <c r="BT422" t="s">
        <v>137</v>
      </c>
      <c r="BU422" t="s">
        <v>146</v>
      </c>
      <c r="BV422" t="s">
        <v>147</v>
      </c>
      <c r="BW422" t="s">
        <v>235</v>
      </c>
      <c r="BX422" t="str">
        <f>BX$3</f>
        <v>NONEBLANK</v>
      </c>
      <c r="BY422" t="str">
        <f>BY$3</f>
        <v>NONEBLANK</v>
      </c>
      <c r="BZ422" t="s">
        <v>137</v>
      </c>
      <c r="CA422" t="s">
        <v>137</v>
      </c>
      <c r="CB422" t="str">
        <f>CB$3</f>
        <v>NONEBLANK</v>
      </c>
      <c r="CC422" t="str">
        <f>CC$3</f>
        <v>NONEBLANK</v>
      </c>
      <c r="CD422" t="s">
        <v>137</v>
      </c>
      <c r="CE422" t="str">
        <f>CE$3</f>
        <v>NONEBLANK</v>
      </c>
      <c r="CF422" t="str">
        <f>CF$3</f>
        <v>NONEBLANK</v>
      </c>
      <c r="CG422" t="s">
        <v>137</v>
      </c>
      <c r="CH422" t="s">
        <v>137</v>
      </c>
      <c r="CI422" t="s">
        <v>210</v>
      </c>
      <c r="CJ422" t="s">
        <v>1626</v>
      </c>
      <c r="CK422" t="s">
        <v>165</v>
      </c>
      <c r="CL422" t="s">
        <v>137</v>
      </c>
      <c r="CM422" t="s">
        <v>137</v>
      </c>
      <c r="CN422" t="s">
        <v>137</v>
      </c>
      <c r="CO422" t="s">
        <v>137</v>
      </c>
      <c r="CP422">
        <v>2</v>
      </c>
      <c r="CQ422" t="s">
        <v>176</v>
      </c>
      <c r="CR422" t="s">
        <v>162</v>
      </c>
      <c r="CS422" t="str">
        <f>CS$3</f>
        <v>NONEBLANK</v>
      </c>
      <c r="CT422" t="s">
        <v>137</v>
      </c>
      <c r="CU422" t="str">
        <f>CU$3</f>
        <v>NONEBLANK</v>
      </c>
      <c r="CV422" t="str">
        <f>CV$3</f>
        <v>NONEBLANK</v>
      </c>
      <c r="CW422" t="str">
        <f>CW$3</f>
        <v>NONEBLANK</v>
      </c>
      <c r="CX422" t="s">
        <v>161</v>
      </c>
      <c r="CY422" t="s">
        <v>137</v>
      </c>
      <c r="CZ422" t="s">
        <v>137</v>
      </c>
      <c r="DA422" t="str">
        <f>DA$3</f>
        <v>NONEBLANK</v>
      </c>
      <c r="DB422" t="s">
        <v>201</v>
      </c>
      <c r="DC422" t="s">
        <v>137</v>
      </c>
      <c r="DD422" t="s">
        <v>137</v>
      </c>
      <c r="DE422" t="s">
        <v>208</v>
      </c>
      <c r="DF422" t="s">
        <v>137</v>
      </c>
      <c r="DG422" t="str">
        <f>DG$3</f>
        <v>NONEBLANK</v>
      </c>
      <c r="DH422" t="str">
        <f>DH$3</f>
        <v>NONEBLANK</v>
      </c>
      <c r="DI422" t="str">
        <f>DI$3</f>
        <v>NONEBLANK</v>
      </c>
      <c r="DJ422" t="str">
        <f>DJ$3</f>
        <v>NONEBLANK</v>
      </c>
      <c r="DK422" t="str">
        <f>DK$3</f>
        <v>NONEBLANK</v>
      </c>
      <c r="DL422" t="str">
        <f>DL$3</f>
        <v>NONEBLANK</v>
      </c>
      <c r="DM422" t="s">
        <v>137</v>
      </c>
      <c r="DN422" t="str">
        <f>DN$3</f>
        <v>NONEBLANK</v>
      </c>
      <c r="DO422" t="str">
        <f>DO$3</f>
        <v>NONEBLANK</v>
      </c>
      <c r="DP422" t="str">
        <f>DP$3</f>
        <v>NONEBLANK</v>
      </c>
      <c r="DQ422">
        <f>DQ$3</f>
        <v>2</v>
      </c>
      <c r="DR422" t="str">
        <f>DR$3</f>
        <v>NONEBLANK</v>
      </c>
      <c r="DT422">
        <f>COUNTBLANK(A422:DR422)</f>
        <v>2</v>
      </c>
    </row>
    <row r="423" spans="1:124" x14ac:dyDescent="0.3">
      <c r="A423">
        <v>708</v>
      </c>
      <c r="B423" t="s">
        <v>197</v>
      </c>
      <c r="C423" t="s">
        <v>1621</v>
      </c>
      <c r="D423" t="s">
        <v>961</v>
      </c>
      <c r="E423">
        <v>1582</v>
      </c>
      <c r="F423">
        <v>4</v>
      </c>
      <c r="G423">
        <v>4</v>
      </c>
      <c r="H423" t="s">
        <v>153</v>
      </c>
      <c r="I423" t="s">
        <v>124</v>
      </c>
      <c r="J423" t="s">
        <v>154</v>
      </c>
      <c r="K423" t="s">
        <v>125</v>
      </c>
      <c r="L423">
        <v>55</v>
      </c>
      <c r="M423" t="s">
        <v>296</v>
      </c>
      <c r="N423">
        <v>1630</v>
      </c>
      <c r="O423">
        <v>4270</v>
      </c>
      <c r="P423">
        <v>1780</v>
      </c>
      <c r="Q423" t="s">
        <v>560</v>
      </c>
      <c r="R423">
        <v>5</v>
      </c>
      <c r="S423">
        <v>17.010000000000002</v>
      </c>
      <c r="T423" s="1" t="s">
        <v>128</v>
      </c>
      <c r="U423" t="s">
        <v>1629</v>
      </c>
      <c r="V423" t="str">
        <f>V$3</f>
        <v>NONEBLANK</v>
      </c>
      <c r="W423">
        <v>6</v>
      </c>
      <c r="X423" t="s">
        <v>468</v>
      </c>
      <c r="Y423" t="s">
        <v>156</v>
      </c>
      <c r="Z423" t="s">
        <v>130</v>
      </c>
      <c r="AA423" t="s">
        <v>844</v>
      </c>
      <c r="AB423" t="s">
        <v>1623</v>
      </c>
      <c r="AC423" t="str">
        <f>AC$3</f>
        <v>NONEBLANK</v>
      </c>
      <c r="AD423" t="str">
        <f>AD$3</f>
        <v>NONEBLANK</v>
      </c>
      <c r="AE423" t="s">
        <v>1152</v>
      </c>
      <c r="AF423" t="s">
        <v>1152</v>
      </c>
      <c r="AG423" t="s">
        <v>131</v>
      </c>
      <c r="AH423" t="s">
        <v>166</v>
      </c>
      <c r="AI423" t="s">
        <v>280</v>
      </c>
      <c r="AJ423" t="s">
        <v>963</v>
      </c>
      <c r="AK423" t="s">
        <v>1630</v>
      </c>
      <c r="AL423" t="s">
        <v>134</v>
      </c>
      <c r="AM423" t="s">
        <v>135</v>
      </c>
      <c r="AN423" t="s">
        <v>135</v>
      </c>
      <c r="AO423" t="s">
        <v>137</v>
      </c>
      <c r="AP423">
        <v>5</v>
      </c>
      <c r="AQ423" t="s">
        <v>138</v>
      </c>
      <c r="AR423" t="s">
        <v>139</v>
      </c>
      <c r="AS423" t="s">
        <v>1624</v>
      </c>
      <c r="AT423" t="s">
        <v>1152</v>
      </c>
      <c r="AU423" t="str">
        <f>AU$3</f>
        <v>NONEBLANK</v>
      </c>
      <c r="AV423">
        <v>2</v>
      </c>
      <c r="AW423" t="s">
        <v>164</v>
      </c>
      <c r="AX423" t="s">
        <v>137</v>
      </c>
      <c r="AY423" t="str">
        <f>AY$3</f>
        <v>NONEBLANK</v>
      </c>
      <c r="AZ423" t="str">
        <f>AZ$3</f>
        <v>NONEBLANK</v>
      </c>
      <c r="BA423" t="s">
        <v>137</v>
      </c>
      <c r="BB423" t="s">
        <v>199</v>
      </c>
      <c r="BC423">
        <v>475</v>
      </c>
      <c r="BD423" t="s">
        <v>137</v>
      </c>
      <c r="BE423" t="s">
        <v>137</v>
      </c>
      <c r="BF423" t="s">
        <v>137</v>
      </c>
      <c r="BG423" t="s">
        <v>134</v>
      </c>
      <c r="BH423" t="s">
        <v>193</v>
      </c>
      <c r="BI423" t="str">
        <f>BI$3</f>
        <v>NONEBLANK</v>
      </c>
      <c r="BJ423" t="s">
        <v>193</v>
      </c>
      <c r="BK423" t="s">
        <v>137</v>
      </c>
      <c r="BL423" t="str">
        <f>BL$3</f>
        <v>NONEBLANK</v>
      </c>
      <c r="BM423" t="s">
        <v>137</v>
      </c>
      <c r="BN423" t="s">
        <v>202</v>
      </c>
      <c r="BO423" t="s">
        <v>134</v>
      </c>
      <c r="BP423" t="s">
        <v>139</v>
      </c>
      <c r="BQ423" t="s">
        <v>145</v>
      </c>
      <c r="BR423" t="s">
        <v>137</v>
      </c>
      <c r="BS423" t="s">
        <v>128</v>
      </c>
      <c r="BT423" t="s">
        <v>137</v>
      </c>
      <c r="BU423" t="s">
        <v>146</v>
      </c>
      <c r="BV423" t="s">
        <v>147</v>
      </c>
      <c r="BW423" t="s">
        <v>235</v>
      </c>
      <c r="BX423" t="str">
        <f>BX$3</f>
        <v>NONEBLANK</v>
      </c>
      <c r="BY423" t="str">
        <f>BY$3</f>
        <v>NONEBLANK</v>
      </c>
      <c r="BZ423" t="s">
        <v>137</v>
      </c>
      <c r="CA423" t="s">
        <v>137</v>
      </c>
      <c r="CB423" t="str">
        <f>CB$3</f>
        <v>NONEBLANK</v>
      </c>
      <c r="CC423" t="str">
        <f>CC$3</f>
        <v>NONEBLANK</v>
      </c>
      <c r="CD423" t="s">
        <v>137</v>
      </c>
      <c r="CE423" t="str">
        <f>CE$3</f>
        <v>NONEBLANK</v>
      </c>
      <c r="CF423" t="str">
        <f>CF$3</f>
        <v>NONEBLANK</v>
      </c>
      <c r="CG423" t="s">
        <v>137</v>
      </c>
      <c r="CH423" t="s">
        <v>137</v>
      </c>
      <c r="CI423" t="s">
        <v>210</v>
      </c>
      <c r="CJ423" t="str">
        <f>CJ$3</f>
        <v>NONEBLANK</v>
      </c>
      <c r="CK423" t="s">
        <v>165</v>
      </c>
      <c r="CL423" t="s">
        <v>137</v>
      </c>
      <c r="CM423" t="s">
        <v>137</v>
      </c>
      <c r="CN423" t="s">
        <v>137</v>
      </c>
      <c r="CO423" t="s">
        <v>137</v>
      </c>
      <c r="CP423">
        <v>2</v>
      </c>
      <c r="CQ423" t="s">
        <v>176</v>
      </c>
      <c r="CR423" t="s">
        <v>162</v>
      </c>
      <c r="CS423" t="str">
        <f>CS$3</f>
        <v>NONEBLANK</v>
      </c>
      <c r="CT423" t="s">
        <v>137</v>
      </c>
      <c r="CU423" t="str">
        <f>CU$3</f>
        <v>NONEBLANK</v>
      </c>
      <c r="CV423" t="str">
        <f>CV$3</f>
        <v>NONEBLANK</v>
      </c>
      <c r="CW423" t="str">
        <f>CW$3</f>
        <v>NONEBLANK</v>
      </c>
      <c r="CX423" t="s">
        <v>161</v>
      </c>
      <c r="CY423" t="s">
        <v>137</v>
      </c>
      <c r="CZ423" t="s">
        <v>137</v>
      </c>
      <c r="DA423" t="str">
        <f>DA$3</f>
        <v>NONEBLANK</v>
      </c>
      <c r="DB423" t="s">
        <v>201</v>
      </c>
      <c r="DC423" t="s">
        <v>137</v>
      </c>
      <c r="DD423" t="s">
        <v>137</v>
      </c>
      <c r="DE423" t="s">
        <v>208</v>
      </c>
      <c r="DF423" t="s">
        <v>137</v>
      </c>
      <c r="DG423" t="str">
        <f>DG$3</f>
        <v>NONEBLANK</v>
      </c>
      <c r="DH423" t="str">
        <f>DH$3</f>
        <v>NONEBLANK</v>
      </c>
      <c r="DI423" t="str">
        <f>DI$3</f>
        <v>NONEBLANK</v>
      </c>
      <c r="DJ423" t="str">
        <f>DJ$3</f>
        <v>NONEBLANK</v>
      </c>
      <c r="DK423" t="str">
        <f>DK$3</f>
        <v>NONEBLANK</v>
      </c>
      <c r="DL423" t="str">
        <f>DL$3</f>
        <v>NONEBLANK</v>
      </c>
      <c r="DM423" t="s">
        <v>137</v>
      </c>
      <c r="DN423" t="str">
        <f>DN$3</f>
        <v>NONEBLANK</v>
      </c>
      <c r="DO423" t="str">
        <f>DO$3</f>
        <v>NONEBLANK</v>
      </c>
      <c r="DP423" t="s">
        <v>137</v>
      </c>
      <c r="DQ423">
        <f>DQ$3</f>
        <v>2</v>
      </c>
      <c r="DR423" t="str">
        <f>DR$3</f>
        <v>NONEBLANK</v>
      </c>
      <c r="DT423">
        <f>COUNTBLANK(A423:DR423)</f>
        <v>2</v>
      </c>
    </row>
    <row r="424" spans="1:124" x14ac:dyDescent="0.3">
      <c r="A424">
        <v>709</v>
      </c>
      <c r="B424" t="s">
        <v>197</v>
      </c>
      <c r="C424" t="s">
        <v>1621</v>
      </c>
      <c r="D424" t="s">
        <v>965</v>
      </c>
      <c r="E424">
        <v>1582</v>
      </c>
      <c r="F424">
        <v>4</v>
      </c>
      <c r="G424">
        <v>4</v>
      </c>
      <c r="H424" t="s">
        <v>153</v>
      </c>
      <c r="I424" t="s">
        <v>124</v>
      </c>
      <c r="J424" t="s">
        <v>154</v>
      </c>
      <c r="K424" t="s">
        <v>125</v>
      </c>
      <c r="L424">
        <v>55</v>
      </c>
      <c r="M424" t="s">
        <v>296</v>
      </c>
      <c r="N424">
        <v>1630</v>
      </c>
      <c r="O424">
        <v>4270</v>
      </c>
      <c r="P424">
        <v>1780</v>
      </c>
      <c r="Q424" t="s">
        <v>560</v>
      </c>
      <c r="R424">
        <v>5</v>
      </c>
      <c r="S424">
        <v>17.010000000000002</v>
      </c>
      <c r="T424" s="1" t="s">
        <v>128</v>
      </c>
      <c r="U424" t="s">
        <v>1629</v>
      </c>
      <c r="V424" t="str">
        <f>V$3</f>
        <v>NONEBLANK</v>
      </c>
      <c r="W424">
        <v>6</v>
      </c>
      <c r="X424" t="s">
        <v>468</v>
      </c>
      <c r="Y424" t="s">
        <v>156</v>
      </c>
      <c r="Z424" t="s">
        <v>130</v>
      </c>
      <c r="AA424" t="s">
        <v>844</v>
      </c>
      <c r="AB424" t="s">
        <v>1623</v>
      </c>
      <c r="AC424" t="str">
        <f>AC$3</f>
        <v>NONEBLANK</v>
      </c>
      <c r="AD424" t="str">
        <f>AD$3</f>
        <v>NONEBLANK</v>
      </c>
      <c r="AE424" t="s">
        <v>1631</v>
      </c>
      <c r="AF424" t="s">
        <v>1631</v>
      </c>
      <c r="AG424" t="s">
        <v>131</v>
      </c>
      <c r="AH424" t="s">
        <v>166</v>
      </c>
      <c r="AI424" t="s">
        <v>280</v>
      </c>
      <c r="AJ424" t="s">
        <v>963</v>
      </c>
      <c r="AK424" t="s">
        <v>1630</v>
      </c>
      <c r="AL424" t="s">
        <v>134</v>
      </c>
      <c r="AM424" t="s">
        <v>135</v>
      </c>
      <c r="AN424" t="s">
        <v>135</v>
      </c>
      <c r="AO424" t="s">
        <v>137</v>
      </c>
      <c r="AP424">
        <v>5</v>
      </c>
      <c r="AQ424" t="s">
        <v>396</v>
      </c>
      <c r="AR424" t="s">
        <v>139</v>
      </c>
      <c r="AS424" t="s">
        <v>1624</v>
      </c>
      <c r="AT424" t="s">
        <v>1631</v>
      </c>
      <c r="AU424" t="s">
        <v>137</v>
      </c>
      <c r="AV424">
        <v>2</v>
      </c>
      <c r="AW424" t="s">
        <v>164</v>
      </c>
      <c r="AX424" t="s">
        <v>137</v>
      </c>
      <c r="AY424" t="str">
        <f>AY$3</f>
        <v>NONEBLANK</v>
      </c>
      <c r="AZ424" t="s">
        <v>601</v>
      </c>
      <c r="BA424" t="s">
        <v>137</v>
      </c>
      <c r="BB424" t="s">
        <v>199</v>
      </c>
      <c r="BC424">
        <v>475</v>
      </c>
      <c r="BD424" t="s">
        <v>137</v>
      </c>
      <c r="BE424" t="s">
        <v>137</v>
      </c>
      <c r="BF424" t="s">
        <v>137</v>
      </c>
      <c r="BG424" t="s">
        <v>134</v>
      </c>
      <c r="BH424" t="s">
        <v>193</v>
      </c>
      <c r="BI424" t="str">
        <f>BI$3</f>
        <v>NONEBLANK</v>
      </c>
      <c r="BJ424" t="s">
        <v>193</v>
      </c>
      <c r="BK424" t="s">
        <v>137</v>
      </c>
      <c r="BL424" t="str">
        <f>BL$3</f>
        <v>NONEBLANK</v>
      </c>
      <c r="BM424" t="s">
        <v>137</v>
      </c>
      <c r="BN424" t="s">
        <v>202</v>
      </c>
      <c r="BO424" t="s">
        <v>134</v>
      </c>
      <c r="BP424" t="s">
        <v>139</v>
      </c>
      <c r="BQ424" t="s">
        <v>145</v>
      </c>
      <c r="BR424" t="s">
        <v>137</v>
      </c>
      <c r="BS424" t="s">
        <v>128</v>
      </c>
      <c r="BT424" t="s">
        <v>137</v>
      </c>
      <c r="BU424" t="s">
        <v>146</v>
      </c>
      <c r="BV424" t="s">
        <v>147</v>
      </c>
      <c r="BW424" t="s">
        <v>235</v>
      </c>
      <c r="BX424" t="str">
        <f>BX$3</f>
        <v>NONEBLANK</v>
      </c>
      <c r="BY424" t="s">
        <v>137</v>
      </c>
      <c r="BZ424" t="s">
        <v>137</v>
      </c>
      <c r="CA424" t="s">
        <v>137</v>
      </c>
      <c r="CB424" t="str">
        <f>CB$3</f>
        <v>NONEBLANK</v>
      </c>
      <c r="CC424" t="str">
        <f>CC$3</f>
        <v>NONEBLANK</v>
      </c>
      <c r="CD424" t="s">
        <v>137</v>
      </c>
      <c r="CE424" t="str">
        <f>CE$3</f>
        <v>NONEBLANK</v>
      </c>
      <c r="CF424" t="str">
        <f>CF$3</f>
        <v>NONEBLANK</v>
      </c>
      <c r="CG424" t="s">
        <v>137</v>
      </c>
      <c r="CH424" t="s">
        <v>137</v>
      </c>
      <c r="CI424" t="s">
        <v>210</v>
      </c>
      <c r="CJ424" t="str">
        <f>CJ$3</f>
        <v>NONEBLANK</v>
      </c>
      <c r="CK424" t="s">
        <v>1632</v>
      </c>
      <c r="CL424" t="s">
        <v>137</v>
      </c>
      <c r="CM424" t="s">
        <v>137</v>
      </c>
      <c r="CN424" t="s">
        <v>137</v>
      </c>
      <c r="CO424" t="s">
        <v>137</v>
      </c>
      <c r="CP424">
        <v>6</v>
      </c>
      <c r="CQ424" t="s">
        <v>176</v>
      </c>
      <c r="CR424" t="s">
        <v>162</v>
      </c>
      <c r="CS424" t="str">
        <f>CS$3</f>
        <v>NONEBLANK</v>
      </c>
      <c r="CT424" t="s">
        <v>137</v>
      </c>
      <c r="CU424" t="str">
        <f>CU$3</f>
        <v>NONEBLANK</v>
      </c>
      <c r="CV424" t="str">
        <f>CV$3</f>
        <v>NONEBLANK</v>
      </c>
      <c r="CW424" t="str">
        <f>CW$3</f>
        <v>NONEBLANK</v>
      </c>
      <c r="CX424" t="s">
        <v>161</v>
      </c>
      <c r="CY424" t="s">
        <v>137</v>
      </c>
      <c r="CZ424" t="s">
        <v>137</v>
      </c>
      <c r="DA424" t="s">
        <v>137</v>
      </c>
      <c r="DB424" t="s">
        <v>201</v>
      </c>
      <c r="DC424" t="s">
        <v>137</v>
      </c>
      <c r="DD424" t="s">
        <v>137</v>
      </c>
      <c r="DE424" t="s">
        <v>208</v>
      </c>
      <c r="DF424" t="s">
        <v>137</v>
      </c>
      <c r="DG424" t="s">
        <v>137</v>
      </c>
      <c r="DH424" t="str">
        <f>DH$3</f>
        <v>NONEBLANK</v>
      </c>
      <c r="DI424" t="str">
        <f>DI$3</f>
        <v>NONEBLANK</v>
      </c>
      <c r="DJ424" t="str">
        <f>DJ$3</f>
        <v>NONEBLANK</v>
      </c>
      <c r="DK424" t="str">
        <f>DK$3</f>
        <v>NONEBLANK</v>
      </c>
      <c r="DL424" t="str">
        <f>DL$3</f>
        <v>NONEBLANK</v>
      </c>
      <c r="DM424" t="s">
        <v>137</v>
      </c>
      <c r="DN424" t="str">
        <f>DN$3</f>
        <v>NONEBLANK</v>
      </c>
      <c r="DO424" t="s">
        <v>137</v>
      </c>
      <c r="DP424" t="s">
        <v>137</v>
      </c>
      <c r="DQ424">
        <f>DQ$3</f>
        <v>2</v>
      </c>
      <c r="DR424" t="str">
        <f>DR$3</f>
        <v>NONEBLANK</v>
      </c>
      <c r="DT424">
        <f>COUNTBLANK(A424:DR424)</f>
        <v>2</v>
      </c>
    </row>
    <row r="425" spans="1:124" x14ac:dyDescent="0.3">
      <c r="A425">
        <v>710</v>
      </c>
      <c r="B425" t="s">
        <v>197</v>
      </c>
      <c r="C425" t="s">
        <v>1621</v>
      </c>
      <c r="D425" t="s">
        <v>1633</v>
      </c>
      <c r="E425">
        <v>1582</v>
      </c>
      <c r="F425">
        <v>4</v>
      </c>
      <c r="G425">
        <v>4</v>
      </c>
      <c r="H425" t="s">
        <v>153</v>
      </c>
      <c r="I425" t="s">
        <v>124</v>
      </c>
      <c r="J425" t="s">
        <v>154</v>
      </c>
      <c r="K425" t="s">
        <v>125</v>
      </c>
      <c r="L425">
        <v>55</v>
      </c>
      <c r="M425" t="s">
        <v>296</v>
      </c>
      <c r="N425">
        <v>1630</v>
      </c>
      <c r="O425">
        <v>4270</v>
      </c>
      <c r="P425">
        <v>1780</v>
      </c>
      <c r="Q425" t="s">
        <v>560</v>
      </c>
      <c r="R425">
        <v>5</v>
      </c>
      <c r="S425">
        <v>17.010000000000002</v>
      </c>
      <c r="T425" s="1" t="s">
        <v>128</v>
      </c>
      <c r="U425" t="s">
        <v>1056</v>
      </c>
      <c r="V425" t="str">
        <f>V$3</f>
        <v>NONEBLANK</v>
      </c>
      <c r="W425">
        <v>6</v>
      </c>
      <c r="X425" t="s">
        <v>468</v>
      </c>
      <c r="Y425" t="s">
        <v>156</v>
      </c>
      <c r="Z425" t="s">
        <v>130</v>
      </c>
      <c r="AA425" t="s">
        <v>823</v>
      </c>
      <c r="AB425" t="s">
        <v>1623</v>
      </c>
      <c r="AC425" t="str">
        <f>AC$3</f>
        <v>NONEBLANK</v>
      </c>
      <c r="AD425" t="str">
        <f>AD$3</f>
        <v>NONEBLANK</v>
      </c>
      <c r="AE425" t="s">
        <v>1152</v>
      </c>
      <c r="AF425" t="s">
        <v>1152</v>
      </c>
      <c r="AG425" t="s">
        <v>131</v>
      </c>
      <c r="AH425" t="s">
        <v>166</v>
      </c>
      <c r="AI425" t="s">
        <v>280</v>
      </c>
      <c r="AJ425" t="s">
        <v>963</v>
      </c>
      <c r="AK425" t="s">
        <v>1630</v>
      </c>
      <c r="AL425" t="s">
        <v>134</v>
      </c>
      <c r="AM425" t="s">
        <v>135</v>
      </c>
      <c r="AN425" t="s">
        <v>135</v>
      </c>
      <c r="AO425" t="s">
        <v>137</v>
      </c>
      <c r="AP425">
        <v>5</v>
      </c>
      <c r="AQ425" t="s">
        <v>138</v>
      </c>
      <c r="AR425" t="s">
        <v>150</v>
      </c>
      <c r="AS425" t="s">
        <v>1624</v>
      </c>
      <c r="AT425" t="s">
        <v>1152</v>
      </c>
      <c r="AU425" t="s">
        <v>137</v>
      </c>
      <c r="AV425">
        <v>2</v>
      </c>
      <c r="AW425" t="s">
        <v>164</v>
      </c>
      <c r="AX425" t="s">
        <v>137</v>
      </c>
      <c r="AY425" t="str">
        <f>AY$3</f>
        <v>NONEBLANK</v>
      </c>
      <c r="AZ425" t="s">
        <v>601</v>
      </c>
      <c r="BA425" t="s">
        <v>137</v>
      </c>
      <c r="BB425" t="s">
        <v>202</v>
      </c>
      <c r="BC425">
        <v>475</v>
      </c>
      <c r="BD425" t="s">
        <v>137</v>
      </c>
      <c r="BE425" t="s">
        <v>137</v>
      </c>
      <c r="BF425" t="s">
        <v>137</v>
      </c>
      <c r="BG425" t="s">
        <v>134</v>
      </c>
      <c r="BH425" t="s">
        <v>193</v>
      </c>
      <c r="BI425" t="str">
        <f>BI$3</f>
        <v>NONEBLANK</v>
      </c>
      <c r="BJ425" t="s">
        <v>193</v>
      </c>
      <c r="BK425" t="s">
        <v>137</v>
      </c>
      <c r="BL425" t="str">
        <f>BL$3</f>
        <v>NONEBLANK</v>
      </c>
      <c r="BM425" t="s">
        <v>137</v>
      </c>
      <c r="BN425" t="s">
        <v>202</v>
      </c>
      <c r="BO425" t="s">
        <v>134</v>
      </c>
      <c r="BP425" t="s">
        <v>139</v>
      </c>
      <c r="BQ425" t="s">
        <v>145</v>
      </c>
      <c r="BR425" t="s">
        <v>137</v>
      </c>
      <c r="BS425" t="s">
        <v>128</v>
      </c>
      <c r="BT425" t="s">
        <v>137</v>
      </c>
      <c r="BU425" t="s">
        <v>146</v>
      </c>
      <c r="BV425" t="s">
        <v>147</v>
      </c>
      <c r="BW425" t="s">
        <v>235</v>
      </c>
      <c r="BX425" t="str">
        <f>BX$3</f>
        <v>NONEBLANK</v>
      </c>
      <c r="BY425" t="str">
        <f>BY$3</f>
        <v>NONEBLANK</v>
      </c>
      <c r="BZ425" t="s">
        <v>137</v>
      </c>
      <c r="CA425" t="s">
        <v>137</v>
      </c>
      <c r="CB425" t="str">
        <f>CB$3</f>
        <v>NONEBLANK</v>
      </c>
      <c r="CC425" t="str">
        <f>CC$3</f>
        <v>NONEBLANK</v>
      </c>
      <c r="CD425" t="s">
        <v>137</v>
      </c>
      <c r="CE425" t="str">
        <f>CE$3</f>
        <v>NONEBLANK</v>
      </c>
      <c r="CF425" t="str">
        <f>CF$3</f>
        <v>NONEBLANK</v>
      </c>
      <c r="CG425" t="s">
        <v>137</v>
      </c>
      <c r="CH425" t="s">
        <v>137</v>
      </c>
      <c r="CI425" t="s">
        <v>210</v>
      </c>
      <c r="CJ425" t="str">
        <f>CJ$3</f>
        <v>NONEBLANK</v>
      </c>
      <c r="CK425" t="s">
        <v>165</v>
      </c>
      <c r="CL425" t="s">
        <v>137</v>
      </c>
      <c r="CM425" t="s">
        <v>137</v>
      </c>
      <c r="CN425" t="s">
        <v>137</v>
      </c>
      <c r="CO425" t="s">
        <v>137</v>
      </c>
      <c r="CP425">
        <v>2</v>
      </c>
      <c r="CQ425" t="s">
        <v>176</v>
      </c>
      <c r="CR425" t="s">
        <v>162</v>
      </c>
      <c r="CS425" t="str">
        <f>CS$3</f>
        <v>NONEBLANK</v>
      </c>
      <c r="CT425" t="s">
        <v>137</v>
      </c>
      <c r="CU425" t="str">
        <f>CU$3</f>
        <v>NONEBLANK</v>
      </c>
      <c r="CV425" t="str">
        <f>CV$3</f>
        <v>NONEBLANK</v>
      </c>
      <c r="CW425" t="str">
        <f>CW$3</f>
        <v>NONEBLANK</v>
      </c>
      <c r="CX425" t="s">
        <v>161</v>
      </c>
      <c r="CY425" t="s">
        <v>137</v>
      </c>
      <c r="CZ425" t="s">
        <v>137</v>
      </c>
      <c r="DA425" t="str">
        <f>DA$3</f>
        <v>NONEBLANK</v>
      </c>
      <c r="DB425" t="s">
        <v>201</v>
      </c>
      <c r="DC425" t="s">
        <v>137</v>
      </c>
      <c r="DD425" t="s">
        <v>137</v>
      </c>
      <c r="DE425" t="s">
        <v>208</v>
      </c>
      <c r="DF425" t="s">
        <v>137</v>
      </c>
      <c r="DG425" t="str">
        <f>DG$3</f>
        <v>NONEBLANK</v>
      </c>
      <c r="DH425" t="str">
        <f>DH$3</f>
        <v>NONEBLANK</v>
      </c>
      <c r="DI425" t="str">
        <f>DI$3</f>
        <v>NONEBLANK</v>
      </c>
      <c r="DJ425" t="s">
        <v>137</v>
      </c>
      <c r="DK425" t="str">
        <f>DK$3</f>
        <v>NONEBLANK</v>
      </c>
      <c r="DL425" t="str">
        <f>DL$3</f>
        <v>NONEBLANK</v>
      </c>
      <c r="DM425" t="s">
        <v>137</v>
      </c>
      <c r="DN425" t="str">
        <f>DN$3</f>
        <v>NONEBLANK</v>
      </c>
      <c r="DO425" t="str">
        <f>DO$3</f>
        <v>NONEBLANK</v>
      </c>
      <c r="DP425" t="s">
        <v>137</v>
      </c>
      <c r="DQ425">
        <f>DQ$3</f>
        <v>2</v>
      </c>
      <c r="DR425" t="str">
        <f>DR$3</f>
        <v>NONEBLANK</v>
      </c>
      <c r="DT425">
        <f>COUNTBLANK(A425:DR425)</f>
        <v>2</v>
      </c>
    </row>
    <row r="426" spans="1:124" x14ac:dyDescent="0.3">
      <c r="A426">
        <v>711</v>
      </c>
      <c r="B426" t="s">
        <v>197</v>
      </c>
      <c r="C426" t="s">
        <v>1621</v>
      </c>
      <c r="D426" t="s">
        <v>1634</v>
      </c>
      <c r="E426">
        <v>1582</v>
      </c>
      <c r="F426">
        <v>4</v>
      </c>
      <c r="G426">
        <v>4</v>
      </c>
      <c r="H426" t="s">
        <v>153</v>
      </c>
      <c r="I426" t="s">
        <v>124</v>
      </c>
      <c r="J426" t="s">
        <v>154</v>
      </c>
      <c r="K426" t="s">
        <v>125</v>
      </c>
      <c r="L426">
        <v>55</v>
      </c>
      <c r="M426" t="s">
        <v>296</v>
      </c>
      <c r="N426">
        <v>1630</v>
      </c>
      <c r="O426">
        <v>4270</v>
      </c>
      <c r="P426">
        <v>1780</v>
      </c>
      <c r="Q426" t="s">
        <v>560</v>
      </c>
      <c r="R426">
        <v>5</v>
      </c>
      <c r="S426">
        <v>17.010000000000002</v>
      </c>
      <c r="T426" s="1" t="s">
        <v>128</v>
      </c>
      <c r="U426" t="s">
        <v>1629</v>
      </c>
      <c r="V426" t="str">
        <f>V$3</f>
        <v>NONEBLANK</v>
      </c>
      <c r="W426">
        <v>6</v>
      </c>
      <c r="X426" t="s">
        <v>468</v>
      </c>
      <c r="Y426" t="s">
        <v>156</v>
      </c>
      <c r="Z426" t="s">
        <v>130</v>
      </c>
      <c r="AA426" t="s">
        <v>844</v>
      </c>
      <c r="AB426" t="s">
        <v>1623</v>
      </c>
      <c r="AC426" t="str">
        <f>AC$3</f>
        <v>NONEBLANK</v>
      </c>
      <c r="AD426" t="str">
        <f>AD$3</f>
        <v>NONEBLANK</v>
      </c>
      <c r="AE426" t="s">
        <v>1152</v>
      </c>
      <c r="AF426" t="s">
        <v>1152</v>
      </c>
      <c r="AG426" t="s">
        <v>131</v>
      </c>
      <c r="AH426" t="s">
        <v>166</v>
      </c>
      <c r="AI426" t="s">
        <v>280</v>
      </c>
      <c r="AJ426" t="s">
        <v>963</v>
      </c>
      <c r="AK426" t="s">
        <v>1630</v>
      </c>
      <c r="AL426" t="s">
        <v>134</v>
      </c>
      <c r="AM426" t="s">
        <v>135</v>
      </c>
      <c r="AN426" t="s">
        <v>135</v>
      </c>
      <c r="AO426" t="s">
        <v>137</v>
      </c>
      <c r="AP426">
        <v>5</v>
      </c>
      <c r="AQ426" t="s">
        <v>138</v>
      </c>
      <c r="AR426" t="s">
        <v>139</v>
      </c>
      <c r="AS426" t="s">
        <v>1624</v>
      </c>
      <c r="AT426" t="s">
        <v>1152</v>
      </c>
      <c r="AU426" t="str">
        <f>AU$3</f>
        <v>NONEBLANK</v>
      </c>
      <c r="AV426">
        <v>2</v>
      </c>
      <c r="AW426" t="s">
        <v>164</v>
      </c>
      <c r="AX426" t="s">
        <v>137</v>
      </c>
      <c r="AY426" t="str">
        <f>AY$3</f>
        <v>NONEBLANK</v>
      </c>
      <c r="AZ426" t="str">
        <f>AZ$3</f>
        <v>NONEBLANK</v>
      </c>
      <c r="BA426" t="s">
        <v>137</v>
      </c>
      <c r="BB426" t="s">
        <v>199</v>
      </c>
      <c r="BC426">
        <v>475</v>
      </c>
      <c r="BD426" t="s">
        <v>137</v>
      </c>
      <c r="BE426" t="s">
        <v>137</v>
      </c>
      <c r="BF426" t="s">
        <v>137</v>
      </c>
      <c r="BG426" t="s">
        <v>134</v>
      </c>
      <c r="BH426" t="s">
        <v>193</v>
      </c>
      <c r="BI426" t="str">
        <f>BI$3</f>
        <v>NONEBLANK</v>
      </c>
      <c r="BJ426" t="s">
        <v>193</v>
      </c>
      <c r="BK426" t="s">
        <v>137</v>
      </c>
      <c r="BL426" t="str">
        <f>BL$3</f>
        <v>NONEBLANK</v>
      </c>
      <c r="BM426" t="s">
        <v>137</v>
      </c>
      <c r="BN426" t="s">
        <v>202</v>
      </c>
      <c r="BO426" t="s">
        <v>134</v>
      </c>
      <c r="BP426" t="s">
        <v>139</v>
      </c>
      <c r="BQ426" t="s">
        <v>145</v>
      </c>
      <c r="BR426" t="s">
        <v>137</v>
      </c>
      <c r="BS426" t="s">
        <v>128</v>
      </c>
      <c r="BT426" t="s">
        <v>137</v>
      </c>
      <c r="BU426" t="s">
        <v>146</v>
      </c>
      <c r="BV426" t="s">
        <v>147</v>
      </c>
      <c r="BW426" t="s">
        <v>235</v>
      </c>
      <c r="BX426" t="str">
        <f>BX$3</f>
        <v>NONEBLANK</v>
      </c>
      <c r="BY426" t="str">
        <f>BY$3</f>
        <v>NONEBLANK</v>
      </c>
      <c r="BZ426" t="s">
        <v>137</v>
      </c>
      <c r="CA426" t="s">
        <v>137</v>
      </c>
      <c r="CB426" t="str">
        <f>CB$3</f>
        <v>NONEBLANK</v>
      </c>
      <c r="CC426" t="str">
        <f>CC$3</f>
        <v>NONEBLANK</v>
      </c>
      <c r="CD426" t="s">
        <v>137</v>
      </c>
      <c r="CE426" t="str">
        <f>CE$3</f>
        <v>NONEBLANK</v>
      </c>
      <c r="CF426" t="str">
        <f>CF$3</f>
        <v>NONEBLANK</v>
      </c>
      <c r="CG426" t="s">
        <v>137</v>
      </c>
      <c r="CH426" t="s">
        <v>137</v>
      </c>
      <c r="CI426" t="s">
        <v>210</v>
      </c>
      <c r="CJ426" t="str">
        <f>CJ$3</f>
        <v>NONEBLANK</v>
      </c>
      <c r="CK426" t="s">
        <v>165</v>
      </c>
      <c r="CL426" t="s">
        <v>137</v>
      </c>
      <c r="CM426" t="s">
        <v>137</v>
      </c>
      <c r="CN426" t="s">
        <v>137</v>
      </c>
      <c r="CO426" t="s">
        <v>137</v>
      </c>
      <c r="CP426">
        <v>2</v>
      </c>
      <c r="CQ426" t="s">
        <v>176</v>
      </c>
      <c r="CR426" t="s">
        <v>162</v>
      </c>
      <c r="CS426" t="str">
        <f>CS$3</f>
        <v>NONEBLANK</v>
      </c>
      <c r="CT426" t="s">
        <v>137</v>
      </c>
      <c r="CU426" t="str">
        <f>CU$3</f>
        <v>NONEBLANK</v>
      </c>
      <c r="CV426" t="str">
        <f>CV$3</f>
        <v>NONEBLANK</v>
      </c>
      <c r="CW426" t="str">
        <f>CW$3</f>
        <v>NONEBLANK</v>
      </c>
      <c r="CX426" t="s">
        <v>161</v>
      </c>
      <c r="CY426" t="s">
        <v>137</v>
      </c>
      <c r="CZ426" t="s">
        <v>137</v>
      </c>
      <c r="DA426" t="str">
        <f>DA$3</f>
        <v>NONEBLANK</v>
      </c>
      <c r="DB426" t="s">
        <v>201</v>
      </c>
      <c r="DC426" t="s">
        <v>137</v>
      </c>
      <c r="DD426" t="s">
        <v>137</v>
      </c>
      <c r="DE426" t="s">
        <v>208</v>
      </c>
      <c r="DF426" t="s">
        <v>137</v>
      </c>
      <c r="DG426" t="str">
        <f>DG$3</f>
        <v>NONEBLANK</v>
      </c>
      <c r="DH426" t="str">
        <f>DH$3</f>
        <v>NONEBLANK</v>
      </c>
      <c r="DI426" t="str">
        <f>DI$3</f>
        <v>NONEBLANK</v>
      </c>
      <c r="DJ426" t="str">
        <f>DJ$3</f>
        <v>NONEBLANK</v>
      </c>
      <c r="DK426" t="str">
        <f>DK$3</f>
        <v>NONEBLANK</v>
      </c>
      <c r="DL426" t="str">
        <f>DL$3</f>
        <v>NONEBLANK</v>
      </c>
      <c r="DM426" t="s">
        <v>137</v>
      </c>
      <c r="DN426" t="str">
        <f>DN$3</f>
        <v>NONEBLANK</v>
      </c>
      <c r="DO426" t="str">
        <f>DO$3</f>
        <v>NONEBLANK</v>
      </c>
      <c r="DP426" t="s">
        <v>137</v>
      </c>
      <c r="DQ426">
        <f>DQ$3</f>
        <v>2</v>
      </c>
      <c r="DR426" t="str">
        <f>DR$3</f>
        <v>NONEBLANK</v>
      </c>
      <c r="DT426">
        <f>COUNTBLANK(A426:DR426)</f>
        <v>2</v>
      </c>
    </row>
    <row r="427" spans="1:124" x14ac:dyDescent="0.3">
      <c r="A427">
        <v>712</v>
      </c>
      <c r="B427" t="s">
        <v>197</v>
      </c>
      <c r="C427" t="s">
        <v>1621</v>
      </c>
      <c r="D427" t="s">
        <v>1635</v>
      </c>
      <c r="E427">
        <v>1582</v>
      </c>
      <c r="F427">
        <v>4</v>
      </c>
      <c r="G427">
        <v>4</v>
      </c>
      <c r="H427" t="s">
        <v>153</v>
      </c>
      <c r="I427" t="s">
        <v>124</v>
      </c>
      <c r="J427" t="s">
        <v>154</v>
      </c>
      <c r="K427" t="s">
        <v>125</v>
      </c>
      <c r="L427">
        <v>55</v>
      </c>
      <c r="M427" t="s">
        <v>296</v>
      </c>
      <c r="N427">
        <v>1630</v>
      </c>
      <c r="O427">
        <v>4270</v>
      </c>
      <c r="P427">
        <v>1780</v>
      </c>
      <c r="Q427" t="s">
        <v>560</v>
      </c>
      <c r="R427">
        <v>5</v>
      </c>
      <c r="S427">
        <v>17.010000000000002</v>
      </c>
      <c r="T427" s="1" t="s">
        <v>128</v>
      </c>
      <c r="U427" t="s">
        <v>1056</v>
      </c>
      <c r="V427" t="str">
        <f>V$3</f>
        <v>NONEBLANK</v>
      </c>
      <c r="W427">
        <v>6</v>
      </c>
      <c r="X427" t="s">
        <v>468</v>
      </c>
      <c r="Y427" t="s">
        <v>156</v>
      </c>
      <c r="Z427" t="s">
        <v>130</v>
      </c>
      <c r="AA427" t="s">
        <v>823</v>
      </c>
      <c r="AB427" t="s">
        <v>1623</v>
      </c>
      <c r="AC427" t="str">
        <f>AC$3</f>
        <v>NONEBLANK</v>
      </c>
      <c r="AD427" t="str">
        <f>AD$3</f>
        <v>NONEBLANK</v>
      </c>
      <c r="AE427" t="s">
        <v>1152</v>
      </c>
      <c r="AF427" t="s">
        <v>1152</v>
      </c>
      <c r="AG427" t="s">
        <v>131</v>
      </c>
      <c r="AH427" t="s">
        <v>166</v>
      </c>
      <c r="AI427" t="s">
        <v>280</v>
      </c>
      <c r="AJ427" t="s">
        <v>963</v>
      </c>
      <c r="AK427" t="s">
        <v>1630</v>
      </c>
      <c r="AL427" t="s">
        <v>134</v>
      </c>
      <c r="AM427" t="s">
        <v>135</v>
      </c>
      <c r="AN427" t="s">
        <v>135</v>
      </c>
      <c r="AO427" t="s">
        <v>137</v>
      </c>
      <c r="AP427">
        <v>5</v>
      </c>
      <c r="AQ427" t="s">
        <v>138</v>
      </c>
      <c r="AR427" t="s">
        <v>150</v>
      </c>
      <c r="AS427" t="s">
        <v>1624</v>
      </c>
      <c r="AT427" t="s">
        <v>1152</v>
      </c>
      <c r="AU427" t="s">
        <v>137</v>
      </c>
      <c r="AV427">
        <v>2</v>
      </c>
      <c r="AW427" t="s">
        <v>164</v>
      </c>
      <c r="AX427" t="s">
        <v>137</v>
      </c>
      <c r="AY427" t="str">
        <f>AY$3</f>
        <v>NONEBLANK</v>
      </c>
      <c r="AZ427" t="s">
        <v>601</v>
      </c>
      <c r="BA427" t="s">
        <v>137</v>
      </c>
      <c r="BB427" t="s">
        <v>202</v>
      </c>
      <c r="BC427">
        <v>475</v>
      </c>
      <c r="BD427" t="s">
        <v>137</v>
      </c>
      <c r="BE427" t="s">
        <v>137</v>
      </c>
      <c r="BF427" t="s">
        <v>137</v>
      </c>
      <c r="BG427" t="s">
        <v>134</v>
      </c>
      <c r="BH427" t="s">
        <v>193</v>
      </c>
      <c r="BI427" t="str">
        <f>BI$3</f>
        <v>NONEBLANK</v>
      </c>
      <c r="BJ427" t="s">
        <v>193</v>
      </c>
      <c r="BK427" t="s">
        <v>137</v>
      </c>
      <c r="BL427" t="str">
        <f>BL$3</f>
        <v>NONEBLANK</v>
      </c>
      <c r="BM427" t="s">
        <v>137</v>
      </c>
      <c r="BN427" t="s">
        <v>142</v>
      </c>
      <c r="BO427" t="s">
        <v>134</v>
      </c>
      <c r="BP427" t="s">
        <v>139</v>
      </c>
      <c r="BQ427" t="s">
        <v>145</v>
      </c>
      <c r="BR427" t="s">
        <v>137</v>
      </c>
      <c r="BS427" t="s">
        <v>128</v>
      </c>
      <c r="BT427" t="s">
        <v>137</v>
      </c>
      <c r="BU427" t="s">
        <v>146</v>
      </c>
      <c r="BV427" t="s">
        <v>147</v>
      </c>
      <c r="BW427" t="s">
        <v>235</v>
      </c>
      <c r="BX427" t="str">
        <f>BX$3</f>
        <v>NONEBLANK</v>
      </c>
      <c r="BY427" t="str">
        <f>BY$3</f>
        <v>NONEBLANK</v>
      </c>
      <c r="BZ427" t="s">
        <v>137</v>
      </c>
      <c r="CA427" t="s">
        <v>137</v>
      </c>
      <c r="CB427" t="str">
        <f>CB$3</f>
        <v>NONEBLANK</v>
      </c>
      <c r="CC427" t="str">
        <f>CC$3</f>
        <v>NONEBLANK</v>
      </c>
      <c r="CD427" t="s">
        <v>137</v>
      </c>
      <c r="CE427" t="str">
        <f>CE$3</f>
        <v>NONEBLANK</v>
      </c>
      <c r="CF427" t="str">
        <f>CF$3</f>
        <v>NONEBLANK</v>
      </c>
      <c r="CG427" t="s">
        <v>137</v>
      </c>
      <c r="CH427" t="s">
        <v>137</v>
      </c>
      <c r="CI427" t="s">
        <v>210</v>
      </c>
      <c r="CJ427" t="str">
        <f>CJ$3</f>
        <v>NONEBLANK</v>
      </c>
      <c r="CK427" t="s">
        <v>165</v>
      </c>
      <c r="CL427" t="s">
        <v>137</v>
      </c>
      <c r="CM427" t="s">
        <v>137</v>
      </c>
      <c r="CN427" t="s">
        <v>137</v>
      </c>
      <c r="CO427" t="s">
        <v>137</v>
      </c>
      <c r="CP427">
        <v>2</v>
      </c>
      <c r="CQ427" t="s">
        <v>176</v>
      </c>
      <c r="CR427" t="s">
        <v>162</v>
      </c>
      <c r="CS427" t="str">
        <f>CS$3</f>
        <v>NONEBLANK</v>
      </c>
      <c r="CT427" t="s">
        <v>137</v>
      </c>
      <c r="CU427" t="str">
        <f>CU$3</f>
        <v>NONEBLANK</v>
      </c>
      <c r="CV427" t="str">
        <f>CV$3</f>
        <v>NONEBLANK</v>
      </c>
      <c r="CW427" t="str">
        <f>CW$3</f>
        <v>NONEBLANK</v>
      </c>
      <c r="CX427" t="s">
        <v>161</v>
      </c>
      <c r="CY427" t="s">
        <v>137</v>
      </c>
      <c r="CZ427" t="s">
        <v>137</v>
      </c>
      <c r="DA427" t="str">
        <f>DA$3</f>
        <v>NONEBLANK</v>
      </c>
      <c r="DB427" t="s">
        <v>201</v>
      </c>
      <c r="DC427" t="s">
        <v>137</v>
      </c>
      <c r="DD427" t="s">
        <v>137</v>
      </c>
      <c r="DE427" t="s">
        <v>208</v>
      </c>
      <c r="DF427" t="s">
        <v>137</v>
      </c>
      <c r="DG427" t="str">
        <f>DG$3</f>
        <v>NONEBLANK</v>
      </c>
      <c r="DH427" t="str">
        <f>DH$3</f>
        <v>NONEBLANK</v>
      </c>
      <c r="DI427" t="str">
        <f>DI$3</f>
        <v>NONEBLANK</v>
      </c>
      <c r="DJ427" t="str">
        <f>DJ$3</f>
        <v>NONEBLANK</v>
      </c>
      <c r="DK427" t="str">
        <f>DK$3</f>
        <v>NONEBLANK</v>
      </c>
      <c r="DL427" t="str">
        <f>DL$3</f>
        <v>NONEBLANK</v>
      </c>
      <c r="DM427" t="str">
        <f>DM$3</f>
        <v>NONEBLANK</v>
      </c>
      <c r="DN427" t="str">
        <f>DN$3</f>
        <v>NONEBLANK</v>
      </c>
      <c r="DO427" t="str">
        <f>DO$3</f>
        <v>NONEBLANK</v>
      </c>
      <c r="DP427" t="str">
        <f>DP$3</f>
        <v>NONEBLANK</v>
      </c>
      <c r="DQ427">
        <f>DQ$3</f>
        <v>2</v>
      </c>
      <c r="DR427" t="str">
        <f>DR$3</f>
        <v>NONEBLANK</v>
      </c>
      <c r="DT427">
        <f>COUNTBLANK(A427:DR427)</f>
        <v>2</v>
      </c>
    </row>
    <row r="428" spans="1:124" x14ac:dyDescent="0.3">
      <c r="A428">
        <v>713</v>
      </c>
      <c r="B428" t="s">
        <v>197</v>
      </c>
      <c r="C428" t="s">
        <v>1621</v>
      </c>
      <c r="D428" t="s">
        <v>1636</v>
      </c>
      <c r="E428">
        <v>1591</v>
      </c>
      <c r="F428">
        <v>4</v>
      </c>
      <c r="G428">
        <v>4</v>
      </c>
      <c r="H428" t="s">
        <v>153</v>
      </c>
      <c r="I428" t="s">
        <v>124</v>
      </c>
      <c r="J428" t="s">
        <v>154</v>
      </c>
      <c r="K428" t="s">
        <v>125</v>
      </c>
      <c r="L428">
        <v>55</v>
      </c>
      <c r="M428" t="s">
        <v>126</v>
      </c>
      <c r="N428">
        <v>1630</v>
      </c>
      <c r="O428">
        <v>4270</v>
      </c>
      <c r="P428">
        <v>1780</v>
      </c>
      <c r="Q428" t="s">
        <v>560</v>
      </c>
      <c r="R428">
        <v>5</v>
      </c>
      <c r="S428">
        <v>15.29</v>
      </c>
      <c r="T428" s="1" t="s">
        <v>128</v>
      </c>
      <c r="U428" t="s">
        <v>1625</v>
      </c>
      <c r="V428" t="s">
        <v>1048</v>
      </c>
      <c r="W428">
        <v>6</v>
      </c>
      <c r="X428" t="s">
        <v>468</v>
      </c>
      <c r="Y428" t="s">
        <v>156</v>
      </c>
      <c r="Z428" t="s">
        <v>130</v>
      </c>
      <c r="AA428" t="s">
        <v>188</v>
      </c>
      <c r="AB428" t="s">
        <v>1623</v>
      </c>
      <c r="AC428" t="str">
        <f>AC$3</f>
        <v>NONEBLANK</v>
      </c>
      <c r="AD428" t="str">
        <f>AD$3</f>
        <v>NONEBLANK</v>
      </c>
      <c r="AE428" t="s">
        <v>1152</v>
      </c>
      <c r="AF428" t="s">
        <v>1152</v>
      </c>
      <c r="AG428" t="s">
        <v>131</v>
      </c>
      <c r="AH428" t="s">
        <v>166</v>
      </c>
      <c r="AI428" t="s">
        <v>280</v>
      </c>
      <c r="AJ428" t="s">
        <v>1637</v>
      </c>
      <c r="AK428" t="s">
        <v>959</v>
      </c>
      <c r="AL428" t="s">
        <v>134</v>
      </c>
      <c r="AM428" t="s">
        <v>135</v>
      </c>
      <c r="AN428" t="s">
        <v>135</v>
      </c>
      <c r="AO428" t="s">
        <v>137</v>
      </c>
      <c r="AP428">
        <v>5</v>
      </c>
      <c r="AQ428" t="s">
        <v>396</v>
      </c>
      <c r="AR428" t="s">
        <v>139</v>
      </c>
      <c r="AS428" t="s">
        <v>1624</v>
      </c>
      <c r="AT428" t="s">
        <v>1152</v>
      </c>
      <c r="AU428" t="s">
        <v>137</v>
      </c>
      <c r="AV428">
        <v>2</v>
      </c>
      <c r="AW428" t="s">
        <v>164</v>
      </c>
      <c r="AX428" t="s">
        <v>137</v>
      </c>
      <c r="AY428" t="str">
        <f>AY$3</f>
        <v>NONEBLANK</v>
      </c>
      <c r="AZ428" t="s">
        <v>601</v>
      </c>
      <c r="BA428" t="s">
        <v>137</v>
      </c>
      <c r="BB428" t="s">
        <v>202</v>
      </c>
      <c r="BC428">
        <v>475</v>
      </c>
      <c r="BD428" t="s">
        <v>137</v>
      </c>
      <c r="BE428" t="s">
        <v>137</v>
      </c>
      <c r="BF428" t="s">
        <v>137</v>
      </c>
      <c r="BG428" t="s">
        <v>134</v>
      </c>
      <c r="BH428" t="s">
        <v>193</v>
      </c>
      <c r="BI428" t="str">
        <f>BI$3</f>
        <v>NONEBLANK</v>
      </c>
      <c r="BJ428" t="s">
        <v>193</v>
      </c>
      <c r="BK428" t="s">
        <v>137</v>
      </c>
      <c r="BL428" t="str">
        <f>BL$3</f>
        <v>NONEBLANK</v>
      </c>
      <c r="BM428" t="s">
        <v>137</v>
      </c>
      <c r="BN428" t="s">
        <v>199</v>
      </c>
      <c r="BO428" t="s">
        <v>134</v>
      </c>
      <c r="BP428" t="s">
        <v>139</v>
      </c>
      <c r="BQ428" t="s">
        <v>145</v>
      </c>
      <c r="BR428" t="s">
        <v>137</v>
      </c>
      <c r="BS428" t="s">
        <v>128</v>
      </c>
      <c r="BT428" t="s">
        <v>137</v>
      </c>
      <c r="BU428" t="s">
        <v>146</v>
      </c>
      <c r="BV428" t="s">
        <v>147</v>
      </c>
      <c r="BW428" t="s">
        <v>235</v>
      </c>
      <c r="BX428" t="s">
        <v>137</v>
      </c>
      <c r="BY428" t="s">
        <v>137</v>
      </c>
      <c r="BZ428" t="s">
        <v>137</v>
      </c>
      <c r="CA428" t="s">
        <v>137</v>
      </c>
      <c r="CB428" t="str">
        <f>CB$3</f>
        <v>NONEBLANK</v>
      </c>
      <c r="CC428" t="str">
        <f>CC$3</f>
        <v>NONEBLANK</v>
      </c>
      <c r="CD428" t="s">
        <v>137</v>
      </c>
      <c r="CE428" t="str">
        <f>CE$3</f>
        <v>NONEBLANK</v>
      </c>
      <c r="CF428" t="str">
        <f>CF$3</f>
        <v>NONEBLANK</v>
      </c>
      <c r="CG428" t="s">
        <v>137</v>
      </c>
      <c r="CH428" t="s">
        <v>137</v>
      </c>
      <c r="CI428" t="s">
        <v>210</v>
      </c>
      <c r="CJ428" t="s">
        <v>1626</v>
      </c>
      <c r="CK428" t="s">
        <v>1279</v>
      </c>
      <c r="CL428" t="s">
        <v>137</v>
      </c>
      <c r="CM428" t="s">
        <v>137</v>
      </c>
      <c r="CN428" t="s">
        <v>137</v>
      </c>
      <c r="CO428" t="s">
        <v>137</v>
      </c>
      <c r="CP428">
        <v>6</v>
      </c>
      <c r="CQ428" t="s">
        <v>176</v>
      </c>
      <c r="CR428" t="s">
        <v>162</v>
      </c>
      <c r="CS428" t="str">
        <f>CS$3</f>
        <v>NONEBLANK</v>
      </c>
      <c r="CT428" t="s">
        <v>137</v>
      </c>
      <c r="CU428" t="str">
        <f>CU$3</f>
        <v>NONEBLANK</v>
      </c>
      <c r="CV428" t="str">
        <f>CV$3</f>
        <v>NONEBLANK</v>
      </c>
      <c r="CW428" t="str">
        <f>CW$3</f>
        <v>NONEBLANK</v>
      </c>
      <c r="CX428" t="s">
        <v>161</v>
      </c>
      <c r="CY428" t="s">
        <v>137</v>
      </c>
      <c r="CZ428" t="s">
        <v>137</v>
      </c>
      <c r="DA428" t="str">
        <f>DA$3</f>
        <v>NONEBLANK</v>
      </c>
      <c r="DB428" t="s">
        <v>201</v>
      </c>
      <c r="DC428" t="s">
        <v>137</v>
      </c>
      <c r="DD428" t="s">
        <v>137</v>
      </c>
      <c r="DE428" t="s">
        <v>208</v>
      </c>
      <c r="DF428" t="s">
        <v>137</v>
      </c>
      <c r="DG428" t="s">
        <v>137</v>
      </c>
      <c r="DH428" t="str">
        <f>DH$3</f>
        <v>NONEBLANK</v>
      </c>
      <c r="DI428" t="str">
        <f>DI$3</f>
        <v>NONEBLANK</v>
      </c>
      <c r="DJ428" t="str">
        <f>DJ$3</f>
        <v>NONEBLANK</v>
      </c>
      <c r="DK428" t="str">
        <f>DK$3</f>
        <v>NONEBLANK</v>
      </c>
      <c r="DL428" t="str">
        <f>DL$3</f>
        <v>NONEBLANK</v>
      </c>
      <c r="DM428" t="s">
        <v>137</v>
      </c>
      <c r="DN428" t="str">
        <f>DN$3</f>
        <v>NONEBLANK</v>
      </c>
      <c r="DO428" t="str">
        <f>DO$3</f>
        <v>NONEBLANK</v>
      </c>
      <c r="DP428" t="s">
        <v>137</v>
      </c>
      <c r="DQ428">
        <f>DQ$3</f>
        <v>2</v>
      </c>
      <c r="DR428" t="str">
        <f>DR$3</f>
        <v>NONEBLANK</v>
      </c>
      <c r="DT428">
        <f>COUNTBLANK(A428:DR428)</f>
        <v>2</v>
      </c>
    </row>
    <row r="429" spans="1:124" x14ac:dyDescent="0.3">
      <c r="A429">
        <v>714</v>
      </c>
      <c r="B429" t="s">
        <v>197</v>
      </c>
      <c r="C429" t="s">
        <v>1621</v>
      </c>
      <c r="D429" t="s">
        <v>1638</v>
      </c>
      <c r="E429">
        <v>1582</v>
      </c>
      <c r="F429">
        <v>4</v>
      </c>
      <c r="G429">
        <v>4</v>
      </c>
      <c r="H429" t="s">
        <v>153</v>
      </c>
      <c r="I429" t="s">
        <v>124</v>
      </c>
      <c r="J429" t="s">
        <v>154</v>
      </c>
      <c r="K429" t="s">
        <v>125</v>
      </c>
      <c r="L429">
        <v>55</v>
      </c>
      <c r="M429" t="s">
        <v>296</v>
      </c>
      <c r="N429">
        <v>1630</v>
      </c>
      <c r="O429">
        <v>4270</v>
      </c>
      <c r="P429">
        <v>1780</v>
      </c>
      <c r="Q429" t="s">
        <v>560</v>
      </c>
      <c r="R429">
        <v>5</v>
      </c>
      <c r="S429">
        <v>17.010000000000002</v>
      </c>
      <c r="T429" s="1" t="s">
        <v>128</v>
      </c>
      <c r="U429" t="s">
        <v>1629</v>
      </c>
      <c r="V429" t="str">
        <f>V$3</f>
        <v>NONEBLANK</v>
      </c>
      <c r="W429">
        <v>6</v>
      </c>
      <c r="X429" t="s">
        <v>468</v>
      </c>
      <c r="Y429" t="s">
        <v>156</v>
      </c>
      <c r="Z429" t="s">
        <v>130</v>
      </c>
      <c r="AA429" t="s">
        <v>844</v>
      </c>
      <c r="AB429" t="s">
        <v>1623</v>
      </c>
      <c r="AC429" t="str">
        <f>AC$3</f>
        <v>NONEBLANK</v>
      </c>
      <c r="AD429" t="str">
        <f>AD$3</f>
        <v>NONEBLANK</v>
      </c>
      <c r="AE429" t="s">
        <v>1631</v>
      </c>
      <c r="AF429" t="s">
        <v>1631</v>
      </c>
      <c r="AG429" t="s">
        <v>131</v>
      </c>
      <c r="AH429" t="s">
        <v>166</v>
      </c>
      <c r="AI429" t="s">
        <v>280</v>
      </c>
      <c r="AJ429" t="s">
        <v>1639</v>
      </c>
      <c r="AK429" t="s">
        <v>1630</v>
      </c>
      <c r="AL429" t="s">
        <v>134</v>
      </c>
      <c r="AM429" t="s">
        <v>135</v>
      </c>
      <c r="AN429" t="s">
        <v>135</v>
      </c>
      <c r="AO429" t="s">
        <v>137</v>
      </c>
      <c r="AP429">
        <v>5</v>
      </c>
      <c r="AQ429" t="s">
        <v>396</v>
      </c>
      <c r="AR429" t="s">
        <v>139</v>
      </c>
      <c r="AS429" t="s">
        <v>1624</v>
      </c>
      <c r="AT429" t="s">
        <v>1631</v>
      </c>
      <c r="AU429" t="s">
        <v>137</v>
      </c>
      <c r="AV429">
        <v>2</v>
      </c>
      <c r="AW429" t="s">
        <v>164</v>
      </c>
      <c r="AX429" t="s">
        <v>137</v>
      </c>
      <c r="AY429" t="str">
        <f>AY$3</f>
        <v>NONEBLANK</v>
      </c>
      <c r="AZ429" t="s">
        <v>601</v>
      </c>
      <c r="BA429" t="s">
        <v>137</v>
      </c>
      <c r="BB429" t="s">
        <v>199</v>
      </c>
      <c r="BC429">
        <v>475</v>
      </c>
      <c r="BD429" t="s">
        <v>137</v>
      </c>
      <c r="BE429" t="s">
        <v>137</v>
      </c>
      <c r="BF429" t="s">
        <v>137</v>
      </c>
      <c r="BG429" t="s">
        <v>134</v>
      </c>
      <c r="BH429" t="s">
        <v>193</v>
      </c>
      <c r="BI429" t="str">
        <f>BI$3</f>
        <v>NONEBLANK</v>
      </c>
      <c r="BJ429" t="s">
        <v>193</v>
      </c>
      <c r="BK429" t="s">
        <v>137</v>
      </c>
      <c r="BL429" t="str">
        <f>BL$3</f>
        <v>NONEBLANK</v>
      </c>
      <c r="BM429" t="s">
        <v>137</v>
      </c>
      <c r="BN429" t="s">
        <v>202</v>
      </c>
      <c r="BO429" t="s">
        <v>134</v>
      </c>
      <c r="BP429" t="s">
        <v>139</v>
      </c>
      <c r="BQ429" t="s">
        <v>145</v>
      </c>
      <c r="BR429" t="s">
        <v>137</v>
      </c>
      <c r="BS429" t="s">
        <v>128</v>
      </c>
      <c r="BT429" t="s">
        <v>137</v>
      </c>
      <c r="BU429" t="s">
        <v>146</v>
      </c>
      <c r="BV429" t="s">
        <v>147</v>
      </c>
      <c r="BW429" t="s">
        <v>235</v>
      </c>
      <c r="BX429" t="s">
        <v>137</v>
      </c>
      <c r="BY429" t="s">
        <v>137</v>
      </c>
      <c r="BZ429" t="s">
        <v>137</v>
      </c>
      <c r="CA429" t="s">
        <v>137</v>
      </c>
      <c r="CB429" t="str">
        <f>CB$3</f>
        <v>NONEBLANK</v>
      </c>
      <c r="CC429" t="str">
        <f>CC$3</f>
        <v>NONEBLANK</v>
      </c>
      <c r="CD429" t="s">
        <v>137</v>
      </c>
      <c r="CE429" t="str">
        <f>CE$3</f>
        <v>NONEBLANK</v>
      </c>
      <c r="CF429" t="str">
        <f>CF$3</f>
        <v>NONEBLANK</v>
      </c>
      <c r="CG429" t="s">
        <v>137</v>
      </c>
      <c r="CH429" t="s">
        <v>137</v>
      </c>
      <c r="CI429" t="s">
        <v>210</v>
      </c>
      <c r="CJ429" t="str">
        <f>CJ$3</f>
        <v>NONEBLANK</v>
      </c>
      <c r="CK429" t="s">
        <v>1632</v>
      </c>
      <c r="CL429" t="s">
        <v>137</v>
      </c>
      <c r="CM429" t="s">
        <v>137</v>
      </c>
      <c r="CN429" t="s">
        <v>137</v>
      </c>
      <c r="CO429" t="s">
        <v>137</v>
      </c>
      <c r="CP429">
        <v>6</v>
      </c>
      <c r="CQ429" t="s">
        <v>176</v>
      </c>
      <c r="CR429" t="s">
        <v>162</v>
      </c>
      <c r="CS429" t="str">
        <f>CS$3</f>
        <v>NONEBLANK</v>
      </c>
      <c r="CT429" t="s">
        <v>137</v>
      </c>
      <c r="CU429" t="str">
        <f>CU$3</f>
        <v>NONEBLANK</v>
      </c>
      <c r="CV429" t="str">
        <f>CV$3</f>
        <v>NONEBLANK</v>
      </c>
      <c r="CW429" t="str">
        <f>CW$3</f>
        <v>NONEBLANK</v>
      </c>
      <c r="CX429" t="s">
        <v>161</v>
      </c>
      <c r="CY429" t="s">
        <v>137</v>
      </c>
      <c r="CZ429" t="s">
        <v>137</v>
      </c>
      <c r="DA429" t="s">
        <v>137</v>
      </c>
      <c r="DB429" t="s">
        <v>201</v>
      </c>
      <c r="DC429" t="s">
        <v>137</v>
      </c>
      <c r="DD429" t="s">
        <v>137</v>
      </c>
      <c r="DE429" t="s">
        <v>208</v>
      </c>
      <c r="DF429" t="s">
        <v>137</v>
      </c>
      <c r="DG429" t="s">
        <v>137</v>
      </c>
      <c r="DH429" t="str">
        <f>DH$3</f>
        <v>NONEBLANK</v>
      </c>
      <c r="DI429" t="str">
        <f>DI$3</f>
        <v>NONEBLANK</v>
      </c>
      <c r="DJ429" t="str">
        <f>DJ$3</f>
        <v>NONEBLANK</v>
      </c>
      <c r="DK429" t="str">
        <f>DK$3</f>
        <v>NONEBLANK</v>
      </c>
      <c r="DL429" t="str">
        <f>DL$3</f>
        <v>NONEBLANK</v>
      </c>
      <c r="DM429" t="s">
        <v>137</v>
      </c>
      <c r="DN429" t="str">
        <f>DN$3</f>
        <v>NONEBLANK</v>
      </c>
      <c r="DO429" t="s">
        <v>137</v>
      </c>
      <c r="DP429" t="s">
        <v>137</v>
      </c>
      <c r="DQ429">
        <f>DQ$3</f>
        <v>2</v>
      </c>
      <c r="DR429" t="str">
        <f>DR$3</f>
        <v>NONEBLANK</v>
      </c>
      <c r="DT429">
        <f>COUNTBLANK(A429:DR429)</f>
        <v>2</v>
      </c>
    </row>
    <row r="430" spans="1:124" x14ac:dyDescent="0.3">
      <c r="A430">
        <v>715</v>
      </c>
      <c r="B430" t="s">
        <v>197</v>
      </c>
      <c r="C430" t="s">
        <v>1621</v>
      </c>
      <c r="D430" t="s">
        <v>983</v>
      </c>
      <c r="E430">
        <v>1396</v>
      </c>
      <c r="F430">
        <v>4</v>
      </c>
      <c r="G430">
        <v>4</v>
      </c>
      <c r="H430" t="s">
        <v>153</v>
      </c>
      <c r="I430" t="s">
        <v>124</v>
      </c>
      <c r="J430" t="s">
        <v>154</v>
      </c>
      <c r="K430" t="s">
        <v>125</v>
      </c>
      <c r="L430">
        <v>55</v>
      </c>
      <c r="M430" t="s">
        <v>296</v>
      </c>
      <c r="N430">
        <v>1630</v>
      </c>
      <c r="O430">
        <v>4270</v>
      </c>
      <c r="P430">
        <v>1780</v>
      </c>
      <c r="Q430" t="s">
        <v>560</v>
      </c>
      <c r="R430">
        <v>5</v>
      </c>
      <c r="S430">
        <v>21.38</v>
      </c>
      <c r="T430" s="1" t="s">
        <v>128</v>
      </c>
      <c r="U430" t="s">
        <v>1622</v>
      </c>
      <c r="V430" t="str">
        <f>V$3</f>
        <v>NONEBLANK</v>
      </c>
      <c r="W430">
        <v>6</v>
      </c>
      <c r="X430" t="s">
        <v>468</v>
      </c>
      <c r="Y430" t="s">
        <v>156</v>
      </c>
      <c r="Z430" t="s">
        <v>130</v>
      </c>
      <c r="AA430" t="s">
        <v>891</v>
      </c>
      <c r="AB430" t="s">
        <v>1623</v>
      </c>
      <c r="AC430" t="str">
        <f>AC$3</f>
        <v>NONEBLANK</v>
      </c>
      <c r="AD430" t="str">
        <f>AD$3</f>
        <v>NONEBLANK</v>
      </c>
      <c r="AE430" t="s">
        <v>1152</v>
      </c>
      <c r="AF430" t="s">
        <v>1152</v>
      </c>
      <c r="AG430" t="s">
        <v>131</v>
      </c>
      <c r="AH430" t="s">
        <v>166</v>
      </c>
      <c r="AI430" t="s">
        <v>137</v>
      </c>
      <c r="AJ430" t="s">
        <v>364</v>
      </c>
      <c r="AK430" t="s">
        <v>383</v>
      </c>
      <c r="AL430" t="s">
        <v>134</v>
      </c>
      <c r="AM430" t="s">
        <v>135</v>
      </c>
      <c r="AN430" t="s">
        <v>135</v>
      </c>
      <c r="AO430" t="s">
        <v>137</v>
      </c>
      <c r="AP430">
        <v>5</v>
      </c>
      <c r="AQ430" t="s">
        <v>138</v>
      </c>
      <c r="AR430" t="s">
        <v>139</v>
      </c>
      <c r="AS430" t="s">
        <v>1624</v>
      </c>
      <c r="AT430" t="s">
        <v>1152</v>
      </c>
      <c r="AU430" t="str">
        <f>AU$3</f>
        <v>NONEBLANK</v>
      </c>
      <c r="AV430" t="s">
        <v>137</v>
      </c>
      <c r="AW430" t="s">
        <v>140</v>
      </c>
      <c r="AX430" t="s">
        <v>137</v>
      </c>
      <c r="AY430" t="str">
        <f>AY$3</f>
        <v>NONEBLANK</v>
      </c>
      <c r="AZ430" t="s">
        <v>601</v>
      </c>
      <c r="BA430" t="str">
        <f>BA$3</f>
        <v>NONEBLANK</v>
      </c>
      <c r="BB430" t="s">
        <v>199</v>
      </c>
      <c r="BC430">
        <v>475</v>
      </c>
      <c r="BD430" t="s">
        <v>137</v>
      </c>
      <c r="BE430" t="s">
        <v>137</v>
      </c>
      <c r="BF430" t="s">
        <v>137</v>
      </c>
      <c r="BG430" t="s">
        <v>134</v>
      </c>
      <c r="BH430" t="s">
        <v>793</v>
      </c>
      <c r="BI430" t="str">
        <f>BI$3</f>
        <v>NONEBLANK</v>
      </c>
      <c r="BJ430" t="s">
        <v>193</v>
      </c>
      <c r="BK430" t="s">
        <v>137</v>
      </c>
      <c r="BL430" t="str">
        <f>BL$3</f>
        <v>NONEBLANK</v>
      </c>
      <c r="BM430" t="s">
        <v>137</v>
      </c>
      <c r="BN430" t="s">
        <v>142</v>
      </c>
      <c r="BO430" t="s">
        <v>134</v>
      </c>
      <c r="BP430" t="s">
        <v>139</v>
      </c>
      <c r="BQ430" t="s">
        <v>145</v>
      </c>
      <c r="BR430" t="s">
        <v>137</v>
      </c>
      <c r="BS430" t="s">
        <v>128</v>
      </c>
      <c r="BT430" t="s">
        <v>137</v>
      </c>
      <c r="BU430" t="s">
        <v>146</v>
      </c>
      <c r="BV430" t="s">
        <v>147</v>
      </c>
      <c r="BW430" t="s">
        <v>148</v>
      </c>
      <c r="BX430" t="s">
        <v>137</v>
      </c>
      <c r="BY430" t="str">
        <f>BY$3</f>
        <v>NONEBLANK</v>
      </c>
      <c r="BZ430" t="s">
        <v>137</v>
      </c>
      <c r="CA430" t="s">
        <v>137</v>
      </c>
      <c r="CB430" t="s">
        <v>137</v>
      </c>
      <c r="CC430" t="s">
        <v>137</v>
      </c>
      <c r="CD430" t="s">
        <v>137</v>
      </c>
      <c r="CE430" t="s">
        <v>137</v>
      </c>
      <c r="CF430" t="s">
        <v>137</v>
      </c>
      <c r="CG430" t="s">
        <v>137</v>
      </c>
      <c r="CH430" t="s">
        <v>137</v>
      </c>
      <c r="CI430" t="s">
        <v>262</v>
      </c>
      <c r="CJ430" t="str">
        <f>CJ$3</f>
        <v>NONEBLANK</v>
      </c>
      <c r="CK430" t="s">
        <v>165</v>
      </c>
      <c r="CL430" t="s">
        <v>137</v>
      </c>
      <c r="CM430" t="s">
        <v>137</v>
      </c>
      <c r="CN430" t="s">
        <v>137</v>
      </c>
      <c r="CO430" t="s">
        <v>137</v>
      </c>
      <c r="CP430">
        <v>2</v>
      </c>
      <c r="CQ430" t="s">
        <v>176</v>
      </c>
      <c r="CR430" t="s">
        <v>162</v>
      </c>
      <c r="CS430" t="str">
        <f>CS$3</f>
        <v>NONEBLANK</v>
      </c>
      <c r="CT430" t="s">
        <v>137</v>
      </c>
      <c r="CU430" t="str">
        <f>CU$3</f>
        <v>NONEBLANK</v>
      </c>
      <c r="CV430" t="str">
        <f>CV$3</f>
        <v>NONEBLANK</v>
      </c>
      <c r="CW430" t="str">
        <f>CW$3</f>
        <v>NONEBLANK</v>
      </c>
      <c r="CX430" t="str">
        <f>CX$3</f>
        <v>NONEBLANK</v>
      </c>
      <c r="CY430" t="str">
        <f>CY$3</f>
        <v>NONEBLANK</v>
      </c>
      <c r="CZ430" t="s">
        <v>137</v>
      </c>
      <c r="DA430" t="str">
        <f>DA$3</f>
        <v>NONEBLANK</v>
      </c>
      <c r="DB430" t="str">
        <f>DB$3</f>
        <v>NONEBLANK</v>
      </c>
      <c r="DC430" t="str">
        <f>DC$3</f>
        <v>NONEBLANK</v>
      </c>
      <c r="DD430" t="s">
        <v>137</v>
      </c>
      <c r="DE430" t="s">
        <v>208</v>
      </c>
      <c r="DF430" t="s">
        <v>137</v>
      </c>
      <c r="DG430" t="str">
        <f>DG$3</f>
        <v>NONEBLANK</v>
      </c>
      <c r="DH430" t="str">
        <f>DH$3</f>
        <v>NONEBLANK</v>
      </c>
      <c r="DI430" t="str">
        <f>DI$3</f>
        <v>NONEBLANK</v>
      </c>
      <c r="DJ430" t="str">
        <f>DJ$3</f>
        <v>NONEBLANK</v>
      </c>
      <c r="DK430" t="str">
        <f>DK$3</f>
        <v>NONEBLANK</v>
      </c>
      <c r="DL430" t="str">
        <f>DL$3</f>
        <v>NONEBLANK</v>
      </c>
      <c r="DM430" t="str">
        <f>DM$3</f>
        <v>NONEBLANK</v>
      </c>
      <c r="DN430" t="str">
        <f>DN$3</f>
        <v>NONEBLANK</v>
      </c>
      <c r="DO430" t="str">
        <f>DO$3</f>
        <v>NONEBLANK</v>
      </c>
      <c r="DP430" t="str">
        <f>DP$3</f>
        <v>NONEBLANK</v>
      </c>
      <c r="DQ430">
        <f>DQ$3</f>
        <v>2</v>
      </c>
      <c r="DR430" t="str">
        <f>DR$3</f>
        <v>NONEBLANK</v>
      </c>
      <c r="DT430">
        <f>COUNTBLANK(A430:DR430)</f>
        <v>2</v>
      </c>
    </row>
    <row r="431" spans="1:124" x14ac:dyDescent="0.3">
      <c r="A431">
        <v>716</v>
      </c>
      <c r="B431" t="s">
        <v>197</v>
      </c>
      <c r="C431" t="s">
        <v>1621</v>
      </c>
      <c r="D431" t="s">
        <v>1640</v>
      </c>
      <c r="E431">
        <v>1591</v>
      </c>
      <c r="F431">
        <v>4</v>
      </c>
      <c r="G431">
        <v>4</v>
      </c>
      <c r="H431" t="s">
        <v>153</v>
      </c>
      <c r="I431" t="s">
        <v>124</v>
      </c>
      <c r="J431" t="s">
        <v>154</v>
      </c>
      <c r="K431" t="s">
        <v>125</v>
      </c>
      <c r="L431">
        <v>55</v>
      </c>
      <c r="M431" t="s">
        <v>126</v>
      </c>
      <c r="N431">
        <v>1630</v>
      </c>
      <c r="O431">
        <v>4270</v>
      </c>
      <c r="P431">
        <v>1780</v>
      </c>
      <c r="Q431" t="s">
        <v>560</v>
      </c>
      <c r="R431">
        <v>5</v>
      </c>
      <c r="S431">
        <v>15.29</v>
      </c>
      <c r="T431" s="1" t="s">
        <v>128</v>
      </c>
      <c r="U431" t="s">
        <v>1625</v>
      </c>
      <c r="V431" t="str">
        <f>V$3</f>
        <v>NONEBLANK</v>
      </c>
      <c r="W431">
        <v>6</v>
      </c>
      <c r="X431" t="s">
        <v>468</v>
      </c>
      <c r="Y431" t="s">
        <v>156</v>
      </c>
      <c r="Z431" t="s">
        <v>130</v>
      </c>
      <c r="AA431" t="s">
        <v>891</v>
      </c>
      <c r="AB431" t="s">
        <v>1623</v>
      </c>
      <c r="AC431" t="str">
        <f>AC$3</f>
        <v>NONEBLANK</v>
      </c>
      <c r="AD431" t="str">
        <f>AD$3</f>
        <v>NONEBLANK</v>
      </c>
      <c r="AE431" t="s">
        <v>1152</v>
      </c>
      <c r="AF431" t="s">
        <v>1152</v>
      </c>
      <c r="AG431" t="s">
        <v>131</v>
      </c>
      <c r="AH431" t="s">
        <v>166</v>
      </c>
      <c r="AI431" t="s">
        <v>137</v>
      </c>
      <c r="AJ431" t="s">
        <v>958</v>
      </c>
      <c r="AK431" t="s">
        <v>959</v>
      </c>
      <c r="AL431" t="s">
        <v>134</v>
      </c>
      <c r="AM431" t="s">
        <v>135</v>
      </c>
      <c r="AN431" t="s">
        <v>135</v>
      </c>
      <c r="AO431" t="s">
        <v>137</v>
      </c>
      <c r="AP431">
        <v>5</v>
      </c>
      <c r="AQ431" t="s">
        <v>138</v>
      </c>
      <c r="AR431" t="s">
        <v>139</v>
      </c>
      <c r="AS431" t="s">
        <v>1624</v>
      </c>
      <c r="AT431" t="s">
        <v>1152</v>
      </c>
      <c r="AU431" t="str">
        <f>AU$3</f>
        <v>NONEBLANK</v>
      </c>
      <c r="AV431" t="s">
        <v>137</v>
      </c>
      <c r="AW431" t="s">
        <v>140</v>
      </c>
      <c r="AX431" t="s">
        <v>137</v>
      </c>
      <c r="AY431" t="str">
        <f>AY$3</f>
        <v>NONEBLANK</v>
      </c>
      <c r="AZ431" t="s">
        <v>601</v>
      </c>
      <c r="BA431" t="str">
        <f>BA$3</f>
        <v>NONEBLANK</v>
      </c>
      <c r="BB431" t="s">
        <v>202</v>
      </c>
      <c r="BC431">
        <v>475</v>
      </c>
      <c r="BD431" t="s">
        <v>137</v>
      </c>
      <c r="BE431" t="s">
        <v>137</v>
      </c>
      <c r="BF431" t="s">
        <v>137</v>
      </c>
      <c r="BG431" t="s">
        <v>134</v>
      </c>
      <c r="BH431" t="s">
        <v>793</v>
      </c>
      <c r="BI431" t="str">
        <f>BI$3</f>
        <v>NONEBLANK</v>
      </c>
      <c r="BJ431" t="s">
        <v>193</v>
      </c>
      <c r="BK431" t="s">
        <v>137</v>
      </c>
      <c r="BL431" t="str">
        <f>BL$3</f>
        <v>NONEBLANK</v>
      </c>
      <c r="BM431" t="s">
        <v>137</v>
      </c>
      <c r="BN431" t="s">
        <v>142</v>
      </c>
      <c r="BO431" t="s">
        <v>134</v>
      </c>
      <c r="BP431" t="s">
        <v>139</v>
      </c>
      <c r="BQ431" t="s">
        <v>145</v>
      </c>
      <c r="BR431" t="s">
        <v>137</v>
      </c>
      <c r="BS431" t="s">
        <v>128</v>
      </c>
      <c r="BT431" t="s">
        <v>137</v>
      </c>
      <c r="BU431" t="s">
        <v>146</v>
      </c>
      <c r="BV431" t="str">
        <f>BV$3</f>
        <v>NONEBLANK</v>
      </c>
      <c r="BW431" t="s">
        <v>148</v>
      </c>
      <c r="BX431" t="s">
        <v>137</v>
      </c>
      <c r="BY431" t="str">
        <f>BY$3</f>
        <v>NONEBLANK</v>
      </c>
      <c r="BZ431" t="s">
        <v>137</v>
      </c>
      <c r="CA431" t="s">
        <v>137</v>
      </c>
      <c r="CB431" t="s">
        <v>137</v>
      </c>
      <c r="CC431" t="s">
        <v>137</v>
      </c>
      <c r="CD431" t="s">
        <v>137</v>
      </c>
      <c r="CE431" t="s">
        <v>137</v>
      </c>
      <c r="CF431" t="s">
        <v>137</v>
      </c>
      <c r="CG431" t="s">
        <v>137</v>
      </c>
      <c r="CH431" t="s">
        <v>137</v>
      </c>
      <c r="CI431" t="s">
        <v>163</v>
      </c>
      <c r="CJ431" t="str">
        <f>CJ$3</f>
        <v>NONEBLANK</v>
      </c>
      <c r="CK431" t="s">
        <v>165</v>
      </c>
      <c r="CL431" t="s">
        <v>137</v>
      </c>
      <c r="CM431" t="s">
        <v>137</v>
      </c>
      <c r="CN431" t="s">
        <v>137</v>
      </c>
      <c r="CO431" t="s">
        <v>137</v>
      </c>
      <c r="CP431">
        <v>2</v>
      </c>
      <c r="CQ431" t="s">
        <v>176</v>
      </c>
      <c r="CR431" t="s">
        <v>162</v>
      </c>
      <c r="CS431" t="str">
        <f>CS$3</f>
        <v>NONEBLANK</v>
      </c>
      <c r="CT431" t="s">
        <v>137</v>
      </c>
      <c r="CU431" t="str">
        <f>CU$3</f>
        <v>NONEBLANK</v>
      </c>
      <c r="CV431" t="str">
        <f>CV$3</f>
        <v>NONEBLANK</v>
      </c>
      <c r="CW431" t="str">
        <f>CW$3</f>
        <v>NONEBLANK</v>
      </c>
      <c r="CX431" t="str">
        <f>CX$3</f>
        <v>NONEBLANK</v>
      </c>
      <c r="CY431" t="str">
        <f>CY$3</f>
        <v>NONEBLANK</v>
      </c>
      <c r="CZ431" t="s">
        <v>137</v>
      </c>
      <c r="DA431" t="str">
        <f>DA$3</f>
        <v>NONEBLANK</v>
      </c>
      <c r="DB431" t="str">
        <f>DB$3</f>
        <v>NONEBLANK</v>
      </c>
      <c r="DC431" t="str">
        <f>DC$3</f>
        <v>NONEBLANK</v>
      </c>
      <c r="DD431" t="s">
        <v>137</v>
      </c>
      <c r="DE431" t="s">
        <v>208</v>
      </c>
      <c r="DF431" t="s">
        <v>137</v>
      </c>
      <c r="DG431" t="str">
        <f>DG$3</f>
        <v>NONEBLANK</v>
      </c>
      <c r="DH431" t="str">
        <f>DH$3</f>
        <v>NONEBLANK</v>
      </c>
      <c r="DI431" t="str">
        <f>DI$3</f>
        <v>NONEBLANK</v>
      </c>
      <c r="DJ431" t="str">
        <f>DJ$3</f>
        <v>NONEBLANK</v>
      </c>
      <c r="DK431" t="str">
        <f>DK$3</f>
        <v>NONEBLANK</v>
      </c>
      <c r="DL431" t="str">
        <f>DL$3</f>
        <v>NONEBLANK</v>
      </c>
      <c r="DM431" t="str">
        <f>DM$3</f>
        <v>NONEBLANK</v>
      </c>
      <c r="DN431" t="str">
        <f>DN$3</f>
        <v>NONEBLANK</v>
      </c>
      <c r="DO431" t="str">
        <f>DO$3</f>
        <v>NONEBLANK</v>
      </c>
      <c r="DP431" t="str">
        <f>DP$3</f>
        <v>NONEBLANK</v>
      </c>
      <c r="DQ431">
        <f>DQ$3</f>
        <v>2</v>
      </c>
      <c r="DR431" t="str">
        <f>DR$3</f>
        <v>NONEBLANK</v>
      </c>
      <c r="DT431">
        <f>COUNTBLANK(A431:DR431)</f>
        <v>2</v>
      </c>
    </row>
    <row r="432" spans="1:124" x14ac:dyDescent="0.3">
      <c r="A432">
        <v>717</v>
      </c>
      <c r="B432" t="s">
        <v>197</v>
      </c>
      <c r="C432" t="s">
        <v>1621</v>
      </c>
      <c r="D432" t="s">
        <v>1641</v>
      </c>
      <c r="E432">
        <v>1591</v>
      </c>
      <c r="F432">
        <v>4</v>
      </c>
      <c r="G432">
        <v>4</v>
      </c>
      <c r="H432" t="s">
        <v>153</v>
      </c>
      <c r="I432" t="s">
        <v>124</v>
      </c>
      <c r="J432" t="s">
        <v>154</v>
      </c>
      <c r="K432" t="s">
        <v>125</v>
      </c>
      <c r="L432">
        <v>55</v>
      </c>
      <c r="M432" t="s">
        <v>126</v>
      </c>
      <c r="N432">
        <v>1630</v>
      </c>
      <c r="O432">
        <v>4270</v>
      </c>
      <c r="P432">
        <v>1780</v>
      </c>
      <c r="Q432" t="s">
        <v>560</v>
      </c>
      <c r="R432">
        <v>5</v>
      </c>
      <c r="S432">
        <v>15.29</v>
      </c>
      <c r="T432" s="1" t="s">
        <v>128</v>
      </c>
      <c r="U432" t="s">
        <v>1625</v>
      </c>
      <c r="V432" t="s">
        <v>1048</v>
      </c>
      <c r="W432">
        <v>6</v>
      </c>
      <c r="X432" t="s">
        <v>468</v>
      </c>
      <c r="Y432" t="s">
        <v>156</v>
      </c>
      <c r="Z432" t="s">
        <v>130</v>
      </c>
      <c r="AA432" t="s">
        <v>1486</v>
      </c>
      <c r="AB432" t="s">
        <v>1623</v>
      </c>
      <c r="AC432" t="str">
        <f>AC$3</f>
        <v>NONEBLANK</v>
      </c>
      <c r="AD432" t="str">
        <f>AD$3</f>
        <v>NONEBLANK</v>
      </c>
      <c r="AE432" t="s">
        <v>1152</v>
      </c>
      <c r="AF432" t="s">
        <v>1152</v>
      </c>
      <c r="AG432" t="s">
        <v>131</v>
      </c>
      <c r="AH432" t="s">
        <v>166</v>
      </c>
      <c r="AI432" t="s">
        <v>280</v>
      </c>
      <c r="AJ432" t="s">
        <v>958</v>
      </c>
      <c r="AK432" t="s">
        <v>959</v>
      </c>
      <c r="AL432" t="s">
        <v>134</v>
      </c>
      <c r="AM432" t="s">
        <v>135</v>
      </c>
      <c r="AN432" t="s">
        <v>135</v>
      </c>
      <c r="AO432" t="s">
        <v>137</v>
      </c>
      <c r="AP432">
        <v>5</v>
      </c>
      <c r="AQ432" t="s">
        <v>138</v>
      </c>
      <c r="AR432" t="s">
        <v>139</v>
      </c>
      <c r="AS432" t="s">
        <v>1624</v>
      </c>
      <c r="AT432" t="s">
        <v>1152</v>
      </c>
      <c r="AU432" t="s">
        <v>137</v>
      </c>
      <c r="AV432">
        <v>2</v>
      </c>
      <c r="AW432" t="s">
        <v>164</v>
      </c>
      <c r="AX432" t="s">
        <v>137</v>
      </c>
      <c r="AY432" t="str">
        <f>AY$3</f>
        <v>NONEBLANK</v>
      </c>
      <c r="AZ432" t="s">
        <v>601</v>
      </c>
      <c r="BA432" t="s">
        <v>137</v>
      </c>
      <c r="BB432" t="s">
        <v>199</v>
      </c>
      <c r="BC432">
        <v>400</v>
      </c>
      <c r="BD432" t="s">
        <v>137</v>
      </c>
      <c r="BE432" t="s">
        <v>137</v>
      </c>
      <c r="BF432" t="s">
        <v>137</v>
      </c>
      <c r="BG432" t="s">
        <v>134</v>
      </c>
      <c r="BH432" t="s">
        <v>193</v>
      </c>
      <c r="BI432" t="str">
        <f>BI$3</f>
        <v>NONEBLANK</v>
      </c>
      <c r="BJ432" t="s">
        <v>193</v>
      </c>
      <c r="BK432" t="s">
        <v>137</v>
      </c>
      <c r="BL432" t="str">
        <f>BL$3</f>
        <v>NONEBLANK</v>
      </c>
      <c r="BM432" t="s">
        <v>137</v>
      </c>
      <c r="BN432" t="s">
        <v>202</v>
      </c>
      <c r="BO432" t="s">
        <v>134</v>
      </c>
      <c r="BP432" t="s">
        <v>139</v>
      </c>
      <c r="BQ432" t="s">
        <v>145</v>
      </c>
      <c r="BR432" t="s">
        <v>137</v>
      </c>
      <c r="BS432">
        <v>5.2</v>
      </c>
      <c r="BT432" t="s">
        <v>137</v>
      </c>
      <c r="BU432" t="s">
        <v>146</v>
      </c>
      <c r="BV432" t="s">
        <v>147</v>
      </c>
      <c r="BW432" t="s">
        <v>235</v>
      </c>
      <c r="BX432" t="s">
        <v>137</v>
      </c>
      <c r="BY432" t="str">
        <f>BY$3</f>
        <v>NONEBLANK</v>
      </c>
      <c r="BZ432" t="s">
        <v>137</v>
      </c>
      <c r="CA432" t="s">
        <v>137</v>
      </c>
      <c r="CB432" t="s">
        <v>137</v>
      </c>
      <c r="CC432" t="str">
        <f>CC$3</f>
        <v>NONEBLANK</v>
      </c>
      <c r="CD432" t="s">
        <v>137</v>
      </c>
      <c r="CE432" t="str">
        <f>CE$3</f>
        <v>NONEBLANK</v>
      </c>
      <c r="CF432" t="str">
        <f>CF$3</f>
        <v>NONEBLANK</v>
      </c>
      <c r="CG432" t="s">
        <v>137</v>
      </c>
      <c r="CH432" t="s">
        <v>137</v>
      </c>
      <c r="CI432" t="s">
        <v>210</v>
      </c>
      <c r="CJ432" t="s">
        <v>1626</v>
      </c>
      <c r="CK432" t="s">
        <v>165</v>
      </c>
      <c r="CL432" t="s">
        <v>137</v>
      </c>
      <c r="CM432" t="s">
        <v>137</v>
      </c>
      <c r="CN432" t="s">
        <v>137</v>
      </c>
      <c r="CO432" t="s">
        <v>137</v>
      </c>
      <c r="CP432">
        <v>2</v>
      </c>
      <c r="CQ432" t="s">
        <v>176</v>
      </c>
      <c r="CR432" t="s">
        <v>177</v>
      </c>
      <c r="CS432" t="str">
        <f>CS$3</f>
        <v>NONEBLANK</v>
      </c>
      <c r="CT432" t="s">
        <v>137</v>
      </c>
      <c r="CU432" t="str">
        <f>CU$3</f>
        <v>NONEBLANK</v>
      </c>
      <c r="CV432" t="str">
        <f>CV$3</f>
        <v>NONEBLANK</v>
      </c>
      <c r="CW432" t="str">
        <f>CW$3</f>
        <v>NONEBLANK</v>
      </c>
      <c r="CX432" t="s">
        <v>161</v>
      </c>
      <c r="CY432" t="s">
        <v>137</v>
      </c>
      <c r="CZ432" t="s">
        <v>137</v>
      </c>
      <c r="DA432" t="str">
        <f>DA$3</f>
        <v>NONEBLANK</v>
      </c>
      <c r="DB432" t="s">
        <v>201</v>
      </c>
      <c r="DC432" t="s">
        <v>137</v>
      </c>
      <c r="DD432" t="s">
        <v>137</v>
      </c>
      <c r="DE432" t="s">
        <v>208</v>
      </c>
      <c r="DF432" t="s">
        <v>137</v>
      </c>
      <c r="DG432" t="str">
        <f>DG$3</f>
        <v>NONEBLANK</v>
      </c>
      <c r="DH432" t="str">
        <f>DH$3</f>
        <v>NONEBLANK</v>
      </c>
      <c r="DI432" t="str">
        <f>DI$3</f>
        <v>NONEBLANK</v>
      </c>
      <c r="DJ432" t="str">
        <f>DJ$3</f>
        <v>NONEBLANK</v>
      </c>
      <c r="DK432" t="str">
        <f>DK$3</f>
        <v>NONEBLANK</v>
      </c>
      <c r="DL432" t="str">
        <f>DL$3</f>
        <v>NONEBLANK</v>
      </c>
      <c r="DM432" t="s">
        <v>137</v>
      </c>
      <c r="DN432" t="str">
        <f>DN$3</f>
        <v>NONEBLANK</v>
      </c>
      <c r="DO432" t="str">
        <f>DO$3</f>
        <v>NONEBLANK</v>
      </c>
      <c r="DP432" t="str">
        <f>DP$3</f>
        <v>NONEBLANK</v>
      </c>
      <c r="DQ432">
        <f>DQ$3</f>
        <v>2</v>
      </c>
      <c r="DR432" t="str">
        <f>DR$3</f>
        <v>NONEBLANK</v>
      </c>
      <c r="DT432">
        <f>COUNTBLANK(A432:DR432)</f>
        <v>1</v>
      </c>
    </row>
    <row r="433" spans="1:124" x14ac:dyDescent="0.3">
      <c r="A433">
        <v>718</v>
      </c>
      <c r="B433" t="s">
        <v>197</v>
      </c>
      <c r="C433" t="s">
        <v>1621</v>
      </c>
      <c r="D433" t="s">
        <v>1642</v>
      </c>
      <c r="E433">
        <v>1582</v>
      </c>
      <c r="F433">
        <v>4</v>
      </c>
      <c r="G433">
        <v>4</v>
      </c>
      <c r="H433" t="s">
        <v>153</v>
      </c>
      <c r="I433" t="s">
        <v>124</v>
      </c>
      <c r="J433" t="s">
        <v>154</v>
      </c>
      <c r="K433" t="s">
        <v>125</v>
      </c>
      <c r="L433">
        <v>55</v>
      </c>
      <c r="M433" t="s">
        <v>296</v>
      </c>
      <c r="N433">
        <v>1665</v>
      </c>
      <c r="O433">
        <v>4270</v>
      </c>
      <c r="P433">
        <v>1780</v>
      </c>
      <c r="Q433" t="s">
        <v>560</v>
      </c>
      <c r="R433">
        <v>5</v>
      </c>
      <c r="S433">
        <f>S$3</f>
        <v>17</v>
      </c>
      <c r="T433" s="1" t="s">
        <v>128</v>
      </c>
      <c r="U433" t="s">
        <v>1629</v>
      </c>
      <c r="V433" t="str">
        <f>V$3</f>
        <v>NONEBLANK</v>
      </c>
      <c r="W433">
        <v>6</v>
      </c>
      <c r="X433" t="s">
        <v>468</v>
      </c>
      <c r="Y433" t="s">
        <v>156</v>
      </c>
      <c r="Z433" t="s">
        <v>130</v>
      </c>
      <c r="AA433" t="s">
        <v>823</v>
      </c>
      <c r="AB433" t="s">
        <v>1623</v>
      </c>
      <c r="AC433" t="str">
        <f>AC$3</f>
        <v>NONEBLANK</v>
      </c>
      <c r="AD433" t="str">
        <f>AD$3</f>
        <v>NONEBLANK</v>
      </c>
      <c r="AE433" t="s">
        <v>1152</v>
      </c>
      <c r="AF433" t="s">
        <v>1152</v>
      </c>
      <c r="AG433" t="s">
        <v>131</v>
      </c>
      <c r="AH433" t="s">
        <v>166</v>
      </c>
      <c r="AI433" t="s">
        <v>280</v>
      </c>
      <c r="AJ433" t="s">
        <v>963</v>
      </c>
      <c r="AK433" t="s">
        <v>1630</v>
      </c>
      <c r="AL433" t="s">
        <v>134</v>
      </c>
      <c r="AM433" t="s">
        <v>135</v>
      </c>
      <c r="AN433" t="s">
        <v>135</v>
      </c>
      <c r="AO433" t="s">
        <v>137</v>
      </c>
      <c r="AP433">
        <v>5</v>
      </c>
      <c r="AQ433" t="s">
        <v>138</v>
      </c>
      <c r="AR433" t="s">
        <v>139</v>
      </c>
      <c r="AS433" t="s">
        <v>1624</v>
      </c>
      <c r="AT433" t="s">
        <v>1152</v>
      </c>
      <c r="AU433" t="str">
        <f>AU$3</f>
        <v>NONEBLANK</v>
      </c>
      <c r="AV433">
        <v>2</v>
      </c>
      <c r="AW433" t="s">
        <v>164</v>
      </c>
      <c r="AX433" t="s">
        <v>137</v>
      </c>
      <c r="AY433" t="str">
        <f>AY$3</f>
        <v>NONEBLANK</v>
      </c>
      <c r="AZ433" t="str">
        <f>AZ$3</f>
        <v>NONEBLANK</v>
      </c>
      <c r="BA433" t="s">
        <v>137</v>
      </c>
      <c r="BB433" t="s">
        <v>199</v>
      </c>
      <c r="BC433">
        <v>400</v>
      </c>
      <c r="BD433" t="s">
        <v>137</v>
      </c>
      <c r="BE433" t="s">
        <v>137</v>
      </c>
      <c r="BF433" t="s">
        <v>137</v>
      </c>
      <c r="BG433" t="s">
        <v>134</v>
      </c>
      <c r="BH433" t="s">
        <v>193</v>
      </c>
      <c r="BI433" t="str">
        <f>BI$3</f>
        <v>NONEBLANK</v>
      </c>
      <c r="BJ433" t="s">
        <v>193</v>
      </c>
      <c r="BK433" t="s">
        <v>137</v>
      </c>
      <c r="BL433" t="str">
        <f>BL$3</f>
        <v>NONEBLANK</v>
      </c>
      <c r="BM433" t="s">
        <v>137</v>
      </c>
      <c r="BN433" t="s">
        <v>202</v>
      </c>
      <c r="BO433" t="s">
        <v>134</v>
      </c>
      <c r="BP433" t="s">
        <v>139</v>
      </c>
      <c r="BQ433" t="s">
        <v>145</v>
      </c>
      <c r="BR433" t="s">
        <v>137</v>
      </c>
      <c r="BS433" t="s">
        <v>128</v>
      </c>
      <c r="BT433" t="s">
        <v>137</v>
      </c>
      <c r="BU433" t="s">
        <v>146</v>
      </c>
      <c r="BV433" t="s">
        <v>147</v>
      </c>
      <c r="BW433" t="s">
        <v>235</v>
      </c>
      <c r="BX433" t="s">
        <v>137</v>
      </c>
      <c r="BY433" t="str">
        <f>BY$3</f>
        <v>NONEBLANK</v>
      </c>
      <c r="BZ433" t="s">
        <v>137</v>
      </c>
      <c r="CA433" t="s">
        <v>137</v>
      </c>
      <c r="CB433" t="s">
        <v>137</v>
      </c>
      <c r="CC433" t="str">
        <f>CC$3</f>
        <v>NONEBLANK</v>
      </c>
      <c r="CD433" t="s">
        <v>137</v>
      </c>
      <c r="CE433" t="str">
        <f>CE$3</f>
        <v>NONEBLANK</v>
      </c>
      <c r="CF433" t="str">
        <f>CF$3</f>
        <v>NONEBLANK</v>
      </c>
      <c r="CG433" t="s">
        <v>137</v>
      </c>
      <c r="CH433" t="s">
        <v>137</v>
      </c>
      <c r="CI433" t="s">
        <v>210</v>
      </c>
      <c r="CJ433" t="str">
        <f>CJ$3</f>
        <v>NONEBLANK</v>
      </c>
      <c r="CK433" t="s">
        <v>165</v>
      </c>
      <c r="CL433" t="s">
        <v>137</v>
      </c>
      <c r="CM433" t="s">
        <v>137</v>
      </c>
      <c r="CN433" t="s">
        <v>137</v>
      </c>
      <c r="CO433" t="s">
        <v>137</v>
      </c>
      <c r="CP433">
        <v>2</v>
      </c>
      <c r="CQ433" t="s">
        <v>176</v>
      </c>
      <c r="CR433" t="s">
        <v>177</v>
      </c>
      <c r="CS433" t="str">
        <f>CS$3</f>
        <v>NONEBLANK</v>
      </c>
      <c r="CT433" t="s">
        <v>137</v>
      </c>
      <c r="CU433" t="str">
        <f>CU$3</f>
        <v>NONEBLANK</v>
      </c>
      <c r="CV433" t="str">
        <f>CV$3</f>
        <v>NONEBLANK</v>
      </c>
      <c r="CW433" t="str">
        <f>CW$3</f>
        <v>NONEBLANK</v>
      </c>
      <c r="CX433" t="s">
        <v>161</v>
      </c>
      <c r="CY433" t="s">
        <v>137</v>
      </c>
      <c r="CZ433" t="s">
        <v>137</v>
      </c>
      <c r="DA433" t="str">
        <f>DA$3</f>
        <v>NONEBLANK</v>
      </c>
      <c r="DB433" t="s">
        <v>201</v>
      </c>
      <c r="DC433" t="s">
        <v>137</v>
      </c>
      <c r="DD433" t="s">
        <v>137</v>
      </c>
      <c r="DE433" t="s">
        <v>208</v>
      </c>
      <c r="DF433" t="s">
        <v>137</v>
      </c>
      <c r="DG433" t="str">
        <f>DG$3</f>
        <v>NONEBLANK</v>
      </c>
      <c r="DH433" t="str">
        <f>DH$3</f>
        <v>NONEBLANK</v>
      </c>
      <c r="DI433" t="s">
        <v>137</v>
      </c>
      <c r="DJ433" t="str">
        <f>DJ$3</f>
        <v>NONEBLANK</v>
      </c>
      <c r="DK433" t="str">
        <f>DK$3</f>
        <v>NONEBLANK</v>
      </c>
      <c r="DL433" t="str">
        <f>DL$3</f>
        <v>NONEBLANK</v>
      </c>
      <c r="DM433" t="s">
        <v>137</v>
      </c>
      <c r="DN433" t="str">
        <f>DN$3</f>
        <v>NONEBLANK</v>
      </c>
      <c r="DO433" t="str">
        <f>DO$3</f>
        <v>NONEBLANK</v>
      </c>
      <c r="DP433" t="s">
        <v>137</v>
      </c>
      <c r="DQ433">
        <f>DQ$3</f>
        <v>2</v>
      </c>
      <c r="DR433" t="str">
        <f>DR$3</f>
        <v>NONEBLANK</v>
      </c>
      <c r="DT433">
        <f>COUNTBLANK(A433:DR433)</f>
        <v>2</v>
      </c>
    </row>
    <row r="434" spans="1:124" x14ac:dyDescent="0.3">
      <c r="A434">
        <v>721</v>
      </c>
      <c r="B434" t="s">
        <v>122</v>
      </c>
      <c r="C434" t="s">
        <v>1643</v>
      </c>
      <c r="D434" t="s">
        <v>1645</v>
      </c>
      <c r="E434">
        <v>1956</v>
      </c>
      <c r="F434">
        <v>3</v>
      </c>
      <c r="G434">
        <v>4</v>
      </c>
      <c r="H434" t="s">
        <v>153</v>
      </c>
      <c r="I434" t="s">
        <v>124</v>
      </c>
      <c r="J434" t="s">
        <v>154</v>
      </c>
      <c r="K434" t="s">
        <v>125</v>
      </c>
      <c r="L434">
        <v>50</v>
      </c>
      <c r="M434" t="s">
        <v>296</v>
      </c>
      <c r="N434">
        <v>1706</v>
      </c>
      <c r="O434">
        <v>4598</v>
      </c>
      <c r="P434">
        <v>1894</v>
      </c>
      <c r="Q434" t="s">
        <v>127</v>
      </c>
      <c r="R434">
        <v>5</v>
      </c>
      <c r="S434">
        <f>S$3</f>
        <v>17</v>
      </c>
      <c r="T434" s="1" t="s">
        <v>128</v>
      </c>
      <c r="U434" t="s">
        <v>1193</v>
      </c>
      <c r="V434" t="s">
        <v>479</v>
      </c>
      <c r="W434">
        <v>6</v>
      </c>
      <c r="X434" t="s">
        <v>928</v>
      </c>
      <c r="Y434" t="s">
        <v>156</v>
      </c>
      <c r="Z434" t="s">
        <v>130</v>
      </c>
      <c r="AA434" t="s">
        <v>215</v>
      </c>
      <c r="AB434" t="s">
        <v>216</v>
      </c>
      <c r="AC434" t="str">
        <f>AC$3</f>
        <v>NONEBLANK</v>
      </c>
      <c r="AD434" t="str">
        <f>AD$3</f>
        <v>NONEBLANK</v>
      </c>
      <c r="AE434" t="s">
        <v>1646</v>
      </c>
      <c r="AF434" t="s">
        <v>1646</v>
      </c>
      <c r="AG434" t="s">
        <v>131</v>
      </c>
      <c r="AH434" t="s">
        <v>166</v>
      </c>
      <c r="AI434" t="s">
        <v>133</v>
      </c>
      <c r="AJ434" t="s">
        <v>1082</v>
      </c>
      <c r="AK434" t="s">
        <v>1526</v>
      </c>
      <c r="AL434" t="s">
        <v>134</v>
      </c>
      <c r="AM434" t="s">
        <v>135</v>
      </c>
      <c r="AN434" t="s">
        <v>135</v>
      </c>
      <c r="AO434">
        <v>2</v>
      </c>
      <c r="AP434">
        <v>5</v>
      </c>
      <c r="AQ434" t="s">
        <v>138</v>
      </c>
      <c r="AR434" t="s">
        <v>139</v>
      </c>
      <c r="AS434" t="s">
        <v>1644</v>
      </c>
      <c r="AT434" t="s">
        <v>1646</v>
      </c>
      <c r="AU434" t="s">
        <v>137</v>
      </c>
      <c r="AV434" t="s">
        <v>137</v>
      </c>
      <c r="AW434" t="s">
        <v>140</v>
      </c>
      <c r="AX434" t="s">
        <v>137</v>
      </c>
      <c r="AY434" t="s">
        <v>137</v>
      </c>
      <c r="AZ434" t="s">
        <v>219</v>
      </c>
      <c r="BA434" t="s">
        <v>137</v>
      </c>
      <c r="BB434" t="s">
        <v>202</v>
      </c>
      <c r="BC434">
        <v>425</v>
      </c>
      <c r="BD434" t="s">
        <v>137</v>
      </c>
      <c r="BE434" t="s">
        <v>137</v>
      </c>
      <c r="BF434" t="s">
        <v>137</v>
      </c>
      <c r="BG434" t="s">
        <v>134</v>
      </c>
      <c r="BH434" t="s">
        <v>143</v>
      </c>
      <c r="BI434" t="s">
        <v>137</v>
      </c>
      <c r="BJ434" t="s">
        <v>193</v>
      </c>
      <c r="BK434" t="s">
        <v>137</v>
      </c>
      <c r="BL434" t="s">
        <v>220</v>
      </c>
      <c r="BM434" t="s">
        <v>137</v>
      </c>
      <c r="BN434" t="s">
        <v>202</v>
      </c>
      <c r="BO434" t="s">
        <v>135</v>
      </c>
      <c r="BP434" t="s">
        <v>139</v>
      </c>
      <c r="BQ434" t="s">
        <v>145</v>
      </c>
      <c r="BR434" t="s">
        <v>137</v>
      </c>
      <c r="BS434" t="s">
        <v>128</v>
      </c>
      <c r="BT434" t="s">
        <v>137</v>
      </c>
      <c r="BU434" t="s">
        <v>146</v>
      </c>
      <c r="BV434" t="str">
        <f>BV$3</f>
        <v>NONEBLANK</v>
      </c>
      <c r="BW434" t="s">
        <v>235</v>
      </c>
      <c r="BX434" t="str">
        <f>BX$3</f>
        <v>NONEBLANK</v>
      </c>
      <c r="BY434" t="str">
        <f>BY$3</f>
        <v>NONEBLANK</v>
      </c>
      <c r="BZ434" t="s">
        <v>137</v>
      </c>
      <c r="CA434" t="s">
        <v>137</v>
      </c>
      <c r="CB434" t="str">
        <f>CB$3</f>
        <v>NONEBLANK</v>
      </c>
      <c r="CC434" t="str">
        <f>CC$3</f>
        <v>NONEBLANK</v>
      </c>
      <c r="CD434" t="str">
        <f>CD$3</f>
        <v>NONEBLANK</v>
      </c>
      <c r="CE434" t="str">
        <f>CE$3</f>
        <v>NONEBLANK</v>
      </c>
      <c r="CF434" t="str">
        <f>CF$3</f>
        <v>NONEBLANK</v>
      </c>
      <c r="CG434" t="s">
        <v>137</v>
      </c>
      <c r="CH434" t="s">
        <v>137</v>
      </c>
      <c r="CI434" t="s">
        <v>210</v>
      </c>
      <c r="CJ434" t="str">
        <f>CJ$3</f>
        <v>NONEBLANK</v>
      </c>
      <c r="CK434" t="s">
        <v>165</v>
      </c>
      <c r="CL434" t="str">
        <f>CL$3</f>
        <v>NONEBLANK</v>
      </c>
      <c r="CM434" t="s">
        <v>137</v>
      </c>
      <c r="CN434" t="s">
        <v>137</v>
      </c>
      <c r="CO434" t="s">
        <v>137</v>
      </c>
      <c r="CP434">
        <v>2</v>
      </c>
      <c r="CQ434" t="s">
        <v>373</v>
      </c>
      <c r="CR434" t="s">
        <v>162</v>
      </c>
      <c r="CS434" t="s">
        <v>137</v>
      </c>
      <c r="CT434" t="s">
        <v>137</v>
      </c>
      <c r="CU434" t="str">
        <f>CU$3</f>
        <v>NONEBLANK</v>
      </c>
      <c r="CV434" t="str">
        <f>CV$3</f>
        <v>NONEBLANK</v>
      </c>
      <c r="CW434" t="s">
        <v>137</v>
      </c>
      <c r="CX434" t="s">
        <v>161</v>
      </c>
      <c r="CY434" t="s">
        <v>200</v>
      </c>
      <c r="CZ434" t="s">
        <v>137</v>
      </c>
      <c r="DA434" t="str">
        <f>DA$3</f>
        <v>NONEBLANK</v>
      </c>
      <c r="DB434" t="s">
        <v>333</v>
      </c>
      <c r="DC434" t="s">
        <v>137</v>
      </c>
      <c r="DD434" t="str">
        <f>DD$3</f>
        <v>NONEBLANK</v>
      </c>
      <c r="DE434" t="str">
        <f>DE$3</f>
        <v>NONEBLANK</v>
      </c>
      <c r="DF434" t="s">
        <v>137</v>
      </c>
      <c r="DG434" t="str">
        <f>DG$3</f>
        <v>NONEBLANK</v>
      </c>
      <c r="DH434" t="str">
        <f>DH$3</f>
        <v>NONEBLANK</v>
      </c>
      <c r="DI434" t="s">
        <v>137</v>
      </c>
      <c r="DJ434" t="str">
        <f>DJ$3</f>
        <v>NONEBLANK</v>
      </c>
      <c r="DK434" t="str">
        <f>DK$3</f>
        <v>NONEBLANK</v>
      </c>
      <c r="DL434" t="str">
        <f>DL$3</f>
        <v>NONEBLANK</v>
      </c>
      <c r="DM434" t="str">
        <f>DM$3</f>
        <v>NONEBLANK</v>
      </c>
      <c r="DN434" t="str">
        <f>DN$3</f>
        <v>NONEBLANK</v>
      </c>
      <c r="DO434" t="str">
        <f>DO$3</f>
        <v>NONEBLANK</v>
      </c>
      <c r="DP434" t="str">
        <f>DP$3</f>
        <v>NONEBLANK</v>
      </c>
      <c r="DQ434">
        <f>DQ$3</f>
        <v>2</v>
      </c>
      <c r="DR434" t="str">
        <f>DR$3</f>
        <v>NONEBLANK</v>
      </c>
      <c r="DT434">
        <f>COUNTBLANK(A434:DR434)</f>
        <v>2</v>
      </c>
    </row>
    <row r="435" spans="1:124" x14ac:dyDescent="0.3">
      <c r="A435">
        <v>722</v>
      </c>
      <c r="B435" t="s">
        <v>122</v>
      </c>
      <c r="C435" t="s">
        <v>1643</v>
      </c>
      <c r="D435" t="s">
        <v>1647</v>
      </c>
      <c r="E435">
        <v>1956</v>
      </c>
      <c r="F435">
        <v>3</v>
      </c>
      <c r="G435">
        <v>4</v>
      </c>
      <c r="H435" t="s">
        <v>153</v>
      </c>
      <c r="I435" t="s">
        <v>124</v>
      </c>
      <c r="J435" t="s">
        <v>154</v>
      </c>
      <c r="K435" t="s">
        <v>125</v>
      </c>
      <c r="L435">
        <v>50</v>
      </c>
      <c r="M435" t="s">
        <v>296</v>
      </c>
      <c r="N435">
        <v>1706</v>
      </c>
      <c r="O435">
        <v>4598</v>
      </c>
      <c r="P435">
        <v>1894</v>
      </c>
      <c r="Q435" t="s">
        <v>127</v>
      </c>
      <c r="R435">
        <v>5</v>
      </c>
      <c r="S435">
        <f>S$3</f>
        <v>17</v>
      </c>
      <c r="T435" s="1" t="s">
        <v>128</v>
      </c>
      <c r="U435" t="s">
        <v>1193</v>
      </c>
      <c r="V435" t="str">
        <f>V$3</f>
        <v>NONEBLANK</v>
      </c>
      <c r="W435">
        <v>6</v>
      </c>
      <c r="X435" t="s">
        <v>928</v>
      </c>
      <c r="Y435" t="s">
        <v>156</v>
      </c>
      <c r="Z435" t="s">
        <v>130</v>
      </c>
      <c r="AA435" t="s">
        <v>215</v>
      </c>
      <c r="AB435" t="s">
        <v>216</v>
      </c>
      <c r="AC435" t="str">
        <f>AC$3</f>
        <v>NONEBLANK</v>
      </c>
      <c r="AD435" t="str">
        <f>AD$3</f>
        <v>NONEBLANK</v>
      </c>
      <c r="AE435" t="s">
        <v>1646</v>
      </c>
      <c r="AF435" t="s">
        <v>1646</v>
      </c>
      <c r="AG435" t="s">
        <v>131</v>
      </c>
      <c r="AH435" t="s">
        <v>166</v>
      </c>
      <c r="AI435" t="s">
        <v>133</v>
      </c>
      <c r="AJ435" t="s">
        <v>1082</v>
      </c>
      <c r="AK435" t="s">
        <v>1526</v>
      </c>
      <c r="AL435" t="s">
        <v>134</v>
      </c>
      <c r="AM435" t="s">
        <v>135</v>
      </c>
      <c r="AN435" t="s">
        <v>135</v>
      </c>
      <c r="AO435">
        <v>2</v>
      </c>
      <c r="AP435">
        <v>5</v>
      </c>
      <c r="AQ435" t="s">
        <v>138</v>
      </c>
      <c r="AR435" t="s">
        <v>139</v>
      </c>
      <c r="AS435" t="s">
        <v>1644</v>
      </c>
      <c r="AT435" t="s">
        <v>1646</v>
      </c>
      <c r="AU435" t="s">
        <v>137</v>
      </c>
      <c r="AV435" t="s">
        <v>137</v>
      </c>
      <c r="AW435" t="s">
        <v>140</v>
      </c>
      <c r="AX435" t="s">
        <v>137</v>
      </c>
      <c r="AY435" t="s">
        <v>137</v>
      </c>
      <c r="AZ435" t="s">
        <v>219</v>
      </c>
      <c r="BA435" t="s">
        <v>137</v>
      </c>
      <c r="BB435" t="s">
        <v>199</v>
      </c>
      <c r="BC435">
        <v>425</v>
      </c>
      <c r="BD435" t="s">
        <v>137</v>
      </c>
      <c r="BE435" t="s">
        <v>137</v>
      </c>
      <c r="BF435" t="s">
        <v>137</v>
      </c>
      <c r="BG435" t="s">
        <v>134</v>
      </c>
      <c r="BH435" t="s">
        <v>193</v>
      </c>
      <c r="BI435" t="s">
        <v>137</v>
      </c>
      <c r="BJ435" t="s">
        <v>193</v>
      </c>
      <c r="BK435" t="s">
        <v>137</v>
      </c>
      <c r="BL435" t="s">
        <v>220</v>
      </c>
      <c r="BM435" t="s">
        <v>137</v>
      </c>
      <c r="BN435" t="s">
        <v>202</v>
      </c>
      <c r="BO435" t="s">
        <v>135</v>
      </c>
      <c r="BP435" t="s">
        <v>139</v>
      </c>
      <c r="BQ435" t="s">
        <v>145</v>
      </c>
      <c r="BR435" t="s">
        <v>137</v>
      </c>
      <c r="BS435" t="s">
        <v>128</v>
      </c>
      <c r="BT435" t="s">
        <v>137</v>
      </c>
      <c r="BU435" t="s">
        <v>146</v>
      </c>
      <c r="BV435" t="s">
        <v>147</v>
      </c>
      <c r="BW435" t="s">
        <v>235</v>
      </c>
      <c r="BX435" t="str">
        <f>BX$3</f>
        <v>NONEBLANK</v>
      </c>
      <c r="BY435" t="s">
        <v>137</v>
      </c>
      <c r="BZ435" t="s">
        <v>137</v>
      </c>
      <c r="CA435" t="s">
        <v>137</v>
      </c>
      <c r="CB435" t="str">
        <f>CB$3</f>
        <v>NONEBLANK</v>
      </c>
      <c r="CC435" t="str">
        <f>CC$3</f>
        <v>NONEBLANK</v>
      </c>
      <c r="CD435" t="s">
        <v>137</v>
      </c>
      <c r="CE435" t="str">
        <f>CE$3</f>
        <v>NONEBLANK</v>
      </c>
      <c r="CF435" t="str">
        <f>CF$3</f>
        <v>NONEBLANK</v>
      </c>
      <c r="CG435" t="s">
        <v>137</v>
      </c>
      <c r="CH435" t="s">
        <v>137</v>
      </c>
      <c r="CI435" t="s">
        <v>210</v>
      </c>
      <c r="CJ435" t="str">
        <f>CJ$3</f>
        <v>NONEBLANK</v>
      </c>
      <c r="CK435" t="s">
        <v>165</v>
      </c>
      <c r="CL435" t="s">
        <v>137</v>
      </c>
      <c r="CM435" t="s">
        <v>137</v>
      </c>
      <c r="CN435" t="s">
        <v>137</v>
      </c>
      <c r="CO435" t="s">
        <v>137</v>
      </c>
      <c r="CP435">
        <v>2</v>
      </c>
      <c r="CQ435" t="s">
        <v>373</v>
      </c>
      <c r="CR435" t="s">
        <v>162</v>
      </c>
      <c r="CS435" t="s">
        <v>137</v>
      </c>
      <c r="CT435" t="s">
        <v>137</v>
      </c>
      <c r="CU435" t="str">
        <f>CU$3</f>
        <v>NONEBLANK</v>
      </c>
      <c r="CV435" t="str">
        <f>CV$3</f>
        <v>NONEBLANK</v>
      </c>
      <c r="CW435" t="s">
        <v>137</v>
      </c>
      <c r="CX435" t="s">
        <v>161</v>
      </c>
      <c r="CY435" t="s">
        <v>200</v>
      </c>
      <c r="CZ435" t="s">
        <v>137</v>
      </c>
      <c r="DA435" t="s">
        <v>137</v>
      </c>
      <c r="DB435" t="s">
        <v>333</v>
      </c>
      <c r="DC435" t="s">
        <v>137</v>
      </c>
      <c r="DD435" t="s">
        <v>137</v>
      </c>
      <c r="DE435" t="s">
        <v>137</v>
      </c>
      <c r="DF435" t="s">
        <v>137</v>
      </c>
      <c r="DG435" t="s">
        <v>137</v>
      </c>
      <c r="DH435" t="s">
        <v>137</v>
      </c>
      <c r="DI435" t="s">
        <v>137</v>
      </c>
      <c r="DJ435" t="str">
        <f>DJ$3</f>
        <v>NONEBLANK</v>
      </c>
      <c r="DK435" t="str">
        <f>DK$3</f>
        <v>NONEBLANK</v>
      </c>
      <c r="DL435" t="str">
        <f>DL$3</f>
        <v>NONEBLANK</v>
      </c>
      <c r="DM435" t="str">
        <f>DM$3</f>
        <v>NONEBLANK</v>
      </c>
      <c r="DN435" t="s">
        <v>137</v>
      </c>
      <c r="DO435" t="s">
        <v>137</v>
      </c>
      <c r="DP435" t="str">
        <f>DP$3</f>
        <v>NONEBLANK</v>
      </c>
      <c r="DQ435">
        <f>DQ$3</f>
        <v>2</v>
      </c>
      <c r="DR435" t="str">
        <f>DR$3</f>
        <v>NONEBLANK</v>
      </c>
      <c r="DT435">
        <f>COUNTBLANK(A435:DR435)</f>
        <v>2</v>
      </c>
    </row>
    <row r="436" spans="1:124" x14ac:dyDescent="0.3">
      <c r="A436">
        <v>723</v>
      </c>
      <c r="B436" t="s">
        <v>122</v>
      </c>
      <c r="C436" t="s">
        <v>1643</v>
      </c>
      <c r="D436" t="s">
        <v>1648</v>
      </c>
      <c r="E436">
        <v>1956</v>
      </c>
      <c r="F436">
        <v>3</v>
      </c>
      <c r="G436">
        <v>4</v>
      </c>
      <c r="H436" t="s">
        <v>153</v>
      </c>
      <c r="I436" t="s">
        <v>124</v>
      </c>
      <c r="J436" t="s">
        <v>154</v>
      </c>
      <c r="K436" t="s">
        <v>125</v>
      </c>
      <c r="L436">
        <v>50</v>
      </c>
      <c r="M436" t="s">
        <v>296</v>
      </c>
      <c r="N436">
        <v>1706</v>
      </c>
      <c r="O436">
        <v>4598</v>
      </c>
      <c r="P436">
        <v>1894</v>
      </c>
      <c r="Q436" t="s">
        <v>127</v>
      </c>
      <c r="R436">
        <v>5</v>
      </c>
      <c r="S436">
        <f>S$3</f>
        <v>17</v>
      </c>
      <c r="T436" s="1" t="s">
        <v>128</v>
      </c>
      <c r="U436" t="s">
        <v>1193</v>
      </c>
      <c r="V436" t="str">
        <f>V$3</f>
        <v>NONEBLANK</v>
      </c>
      <c r="W436">
        <v>6</v>
      </c>
      <c r="X436" t="s">
        <v>928</v>
      </c>
      <c r="Y436" t="s">
        <v>156</v>
      </c>
      <c r="Z436" t="s">
        <v>130</v>
      </c>
      <c r="AA436" t="s">
        <v>215</v>
      </c>
      <c r="AB436" t="s">
        <v>216</v>
      </c>
      <c r="AC436" t="str">
        <f>AC$3</f>
        <v>NONEBLANK</v>
      </c>
      <c r="AD436" t="str">
        <f>AD$3</f>
        <v>NONEBLANK</v>
      </c>
      <c r="AE436" t="s">
        <v>1646</v>
      </c>
      <c r="AF436" t="s">
        <v>1646</v>
      </c>
      <c r="AG436" t="s">
        <v>131</v>
      </c>
      <c r="AH436" t="s">
        <v>166</v>
      </c>
      <c r="AI436" t="s">
        <v>133</v>
      </c>
      <c r="AJ436" t="s">
        <v>1082</v>
      </c>
      <c r="AK436" t="s">
        <v>1526</v>
      </c>
      <c r="AL436" t="s">
        <v>134</v>
      </c>
      <c r="AM436" t="s">
        <v>135</v>
      </c>
      <c r="AN436" t="s">
        <v>135</v>
      </c>
      <c r="AO436">
        <v>2</v>
      </c>
      <c r="AP436">
        <v>5</v>
      </c>
      <c r="AQ436" t="s">
        <v>138</v>
      </c>
      <c r="AR436" t="s">
        <v>139</v>
      </c>
      <c r="AS436" t="s">
        <v>1644</v>
      </c>
      <c r="AT436" t="s">
        <v>1646</v>
      </c>
      <c r="AU436" t="s">
        <v>137</v>
      </c>
      <c r="AV436" t="s">
        <v>137</v>
      </c>
      <c r="AW436" t="s">
        <v>140</v>
      </c>
      <c r="AX436" t="s">
        <v>137</v>
      </c>
      <c r="AY436" t="s">
        <v>137</v>
      </c>
      <c r="AZ436" t="s">
        <v>219</v>
      </c>
      <c r="BA436" t="s">
        <v>137</v>
      </c>
      <c r="BB436" t="s">
        <v>199</v>
      </c>
      <c r="BC436">
        <v>425</v>
      </c>
      <c r="BD436" t="s">
        <v>137</v>
      </c>
      <c r="BE436" t="s">
        <v>137</v>
      </c>
      <c r="BF436" t="s">
        <v>137</v>
      </c>
      <c r="BG436" t="s">
        <v>134</v>
      </c>
      <c r="BH436" t="s">
        <v>193</v>
      </c>
      <c r="BI436" t="s">
        <v>137</v>
      </c>
      <c r="BJ436" t="s">
        <v>193</v>
      </c>
      <c r="BK436" t="s">
        <v>137</v>
      </c>
      <c r="BL436" t="s">
        <v>220</v>
      </c>
      <c r="BM436" t="s">
        <v>137</v>
      </c>
      <c r="BN436" t="s">
        <v>202</v>
      </c>
      <c r="BO436" t="s">
        <v>135</v>
      </c>
      <c r="BP436" t="s">
        <v>139</v>
      </c>
      <c r="BQ436" t="s">
        <v>145</v>
      </c>
      <c r="BR436" t="s">
        <v>137</v>
      </c>
      <c r="BS436" t="s">
        <v>128</v>
      </c>
      <c r="BT436" t="s">
        <v>137</v>
      </c>
      <c r="BU436" t="s">
        <v>146</v>
      </c>
      <c r="BV436" t="s">
        <v>147</v>
      </c>
      <c r="BW436" t="s">
        <v>235</v>
      </c>
      <c r="BX436" t="s">
        <v>137</v>
      </c>
      <c r="BY436" t="s">
        <v>137</v>
      </c>
      <c r="BZ436" t="s">
        <v>137</v>
      </c>
      <c r="CA436" t="s">
        <v>137</v>
      </c>
      <c r="CB436" t="str">
        <f>CB$3</f>
        <v>NONEBLANK</v>
      </c>
      <c r="CC436" t="str">
        <f>CC$3</f>
        <v>NONEBLANK</v>
      </c>
      <c r="CD436" t="s">
        <v>137</v>
      </c>
      <c r="CE436" t="str">
        <f>CE$3</f>
        <v>NONEBLANK</v>
      </c>
      <c r="CF436" t="str">
        <f>CF$3</f>
        <v>NONEBLANK</v>
      </c>
      <c r="CG436" t="s">
        <v>137</v>
      </c>
      <c r="CH436" t="s">
        <v>137</v>
      </c>
      <c r="CI436" t="s">
        <v>210</v>
      </c>
      <c r="CJ436" t="str">
        <f>CJ$3</f>
        <v>NONEBLANK</v>
      </c>
      <c r="CK436" t="s">
        <v>165</v>
      </c>
      <c r="CL436" t="s">
        <v>137</v>
      </c>
      <c r="CM436" t="s">
        <v>137</v>
      </c>
      <c r="CN436" t="s">
        <v>137</v>
      </c>
      <c r="CO436" t="s">
        <v>137</v>
      </c>
      <c r="CP436">
        <v>2</v>
      </c>
      <c r="CQ436" t="s">
        <v>373</v>
      </c>
      <c r="CR436" t="s">
        <v>162</v>
      </c>
      <c r="CS436" t="s">
        <v>137</v>
      </c>
      <c r="CT436" t="s">
        <v>137</v>
      </c>
      <c r="CU436" t="str">
        <f>CU$3</f>
        <v>NONEBLANK</v>
      </c>
      <c r="CV436" t="str">
        <f>CV$3</f>
        <v>NONEBLANK</v>
      </c>
      <c r="CW436" t="s">
        <v>137</v>
      </c>
      <c r="CX436" t="s">
        <v>161</v>
      </c>
      <c r="CY436" t="s">
        <v>200</v>
      </c>
      <c r="CZ436" t="s">
        <v>137</v>
      </c>
      <c r="DA436" t="s">
        <v>137</v>
      </c>
      <c r="DB436" t="s">
        <v>333</v>
      </c>
      <c r="DC436" t="s">
        <v>137</v>
      </c>
      <c r="DD436" t="s">
        <v>137</v>
      </c>
      <c r="DE436" t="s">
        <v>137</v>
      </c>
      <c r="DF436" t="s">
        <v>137</v>
      </c>
      <c r="DG436" t="s">
        <v>137</v>
      </c>
      <c r="DH436" t="s">
        <v>137</v>
      </c>
      <c r="DI436" t="s">
        <v>137</v>
      </c>
      <c r="DJ436" t="str">
        <f>DJ$3</f>
        <v>NONEBLANK</v>
      </c>
      <c r="DK436" t="str">
        <f>DK$3</f>
        <v>NONEBLANK</v>
      </c>
      <c r="DL436" t="str">
        <f>DL$3</f>
        <v>NONEBLANK</v>
      </c>
      <c r="DM436" t="str">
        <f>DM$3</f>
        <v>NONEBLANK</v>
      </c>
      <c r="DN436" t="s">
        <v>137</v>
      </c>
      <c r="DO436" t="s">
        <v>137</v>
      </c>
      <c r="DP436" t="str">
        <f>DP$3</f>
        <v>NONEBLANK</v>
      </c>
      <c r="DQ436">
        <f>DQ$3</f>
        <v>2</v>
      </c>
      <c r="DR436" t="str">
        <f>DR$3</f>
        <v>NONEBLANK</v>
      </c>
      <c r="DT436">
        <f>COUNTBLANK(A436:DR436)</f>
        <v>2</v>
      </c>
    </row>
    <row r="437" spans="1:124" x14ac:dyDescent="0.3">
      <c r="A437">
        <v>724</v>
      </c>
      <c r="B437" t="s">
        <v>122</v>
      </c>
      <c r="C437" t="s">
        <v>1643</v>
      </c>
      <c r="D437" t="s">
        <v>1649</v>
      </c>
      <c r="E437">
        <v>1956</v>
      </c>
      <c r="F437">
        <v>3</v>
      </c>
      <c r="G437">
        <v>4</v>
      </c>
      <c r="H437" t="s">
        <v>153</v>
      </c>
      <c r="I437" t="s">
        <v>124</v>
      </c>
      <c r="J437" t="s">
        <v>154</v>
      </c>
      <c r="K437" t="s">
        <v>125</v>
      </c>
      <c r="L437">
        <v>50</v>
      </c>
      <c r="M437" t="s">
        <v>296</v>
      </c>
      <c r="N437">
        <v>1706</v>
      </c>
      <c r="O437">
        <v>4598</v>
      </c>
      <c r="P437">
        <v>1894</v>
      </c>
      <c r="Q437" t="s">
        <v>127</v>
      </c>
      <c r="R437">
        <v>5</v>
      </c>
      <c r="S437">
        <f>S$3</f>
        <v>17</v>
      </c>
      <c r="T437" s="1" t="s">
        <v>128</v>
      </c>
      <c r="U437" t="s">
        <v>1193</v>
      </c>
      <c r="V437" t="str">
        <f>V$3</f>
        <v>NONEBLANK</v>
      </c>
      <c r="W437">
        <v>6</v>
      </c>
      <c r="X437" t="s">
        <v>928</v>
      </c>
      <c r="Y437" t="s">
        <v>156</v>
      </c>
      <c r="Z437" t="s">
        <v>130</v>
      </c>
      <c r="AA437" t="s">
        <v>215</v>
      </c>
      <c r="AB437" t="s">
        <v>216</v>
      </c>
      <c r="AC437" t="str">
        <f>AC$3</f>
        <v>NONEBLANK</v>
      </c>
      <c r="AD437" t="str">
        <f>AD$3</f>
        <v>NONEBLANK</v>
      </c>
      <c r="AE437" t="s">
        <v>1646</v>
      </c>
      <c r="AF437" t="s">
        <v>1646</v>
      </c>
      <c r="AG437" t="s">
        <v>131</v>
      </c>
      <c r="AH437" t="s">
        <v>166</v>
      </c>
      <c r="AI437" t="s">
        <v>133</v>
      </c>
      <c r="AJ437" t="s">
        <v>1082</v>
      </c>
      <c r="AK437" t="s">
        <v>1526</v>
      </c>
      <c r="AL437" t="s">
        <v>134</v>
      </c>
      <c r="AM437" t="s">
        <v>135</v>
      </c>
      <c r="AN437" t="s">
        <v>135</v>
      </c>
      <c r="AO437">
        <v>2</v>
      </c>
      <c r="AP437">
        <v>5</v>
      </c>
      <c r="AQ437" t="s">
        <v>138</v>
      </c>
      <c r="AR437" t="s">
        <v>139</v>
      </c>
      <c r="AS437" t="s">
        <v>1644</v>
      </c>
      <c r="AT437" t="s">
        <v>1646</v>
      </c>
      <c r="AU437" t="s">
        <v>137</v>
      </c>
      <c r="AV437" t="s">
        <v>137</v>
      </c>
      <c r="AW437" t="s">
        <v>140</v>
      </c>
      <c r="AX437" t="s">
        <v>137</v>
      </c>
      <c r="AY437" t="s">
        <v>137</v>
      </c>
      <c r="AZ437" t="s">
        <v>219</v>
      </c>
      <c r="BA437" t="s">
        <v>137</v>
      </c>
      <c r="BB437" t="s">
        <v>199</v>
      </c>
      <c r="BC437">
        <v>425</v>
      </c>
      <c r="BD437" t="s">
        <v>137</v>
      </c>
      <c r="BE437" t="s">
        <v>137</v>
      </c>
      <c r="BF437" t="s">
        <v>137</v>
      </c>
      <c r="BG437" t="s">
        <v>134</v>
      </c>
      <c r="BH437" t="s">
        <v>193</v>
      </c>
      <c r="BI437" t="s">
        <v>137</v>
      </c>
      <c r="BJ437" t="s">
        <v>193</v>
      </c>
      <c r="BK437" t="s">
        <v>137</v>
      </c>
      <c r="BL437" t="s">
        <v>220</v>
      </c>
      <c r="BM437" t="s">
        <v>137</v>
      </c>
      <c r="BN437" t="s">
        <v>202</v>
      </c>
      <c r="BO437" t="s">
        <v>135</v>
      </c>
      <c r="BP437" t="s">
        <v>139</v>
      </c>
      <c r="BQ437" t="s">
        <v>145</v>
      </c>
      <c r="BR437" t="s">
        <v>137</v>
      </c>
      <c r="BS437" t="s">
        <v>128</v>
      </c>
      <c r="BT437" t="s">
        <v>137</v>
      </c>
      <c r="BU437" t="s">
        <v>146</v>
      </c>
      <c r="BV437" t="s">
        <v>147</v>
      </c>
      <c r="BW437" t="s">
        <v>235</v>
      </c>
      <c r="BX437" t="s">
        <v>137</v>
      </c>
      <c r="BY437" t="s">
        <v>137</v>
      </c>
      <c r="BZ437" t="s">
        <v>137</v>
      </c>
      <c r="CA437" t="s">
        <v>137</v>
      </c>
      <c r="CB437" t="str">
        <f>CB$3</f>
        <v>NONEBLANK</v>
      </c>
      <c r="CC437" t="str">
        <f>CC$3</f>
        <v>NONEBLANK</v>
      </c>
      <c r="CD437" t="s">
        <v>137</v>
      </c>
      <c r="CE437" t="str">
        <f>CE$3</f>
        <v>NONEBLANK</v>
      </c>
      <c r="CF437" t="str">
        <f>CF$3</f>
        <v>NONEBLANK</v>
      </c>
      <c r="CG437" t="s">
        <v>137</v>
      </c>
      <c r="CH437" t="s">
        <v>137</v>
      </c>
      <c r="CI437" t="s">
        <v>210</v>
      </c>
      <c r="CJ437" t="str">
        <f>CJ$3</f>
        <v>NONEBLANK</v>
      </c>
      <c r="CK437" t="s">
        <v>165</v>
      </c>
      <c r="CL437" t="s">
        <v>137</v>
      </c>
      <c r="CM437" t="s">
        <v>137</v>
      </c>
      <c r="CN437" t="s">
        <v>137</v>
      </c>
      <c r="CO437" t="s">
        <v>137</v>
      </c>
      <c r="CP437">
        <v>2</v>
      </c>
      <c r="CQ437" t="s">
        <v>373</v>
      </c>
      <c r="CR437" t="s">
        <v>162</v>
      </c>
      <c r="CS437" t="s">
        <v>137</v>
      </c>
      <c r="CT437" t="s">
        <v>137</v>
      </c>
      <c r="CU437" t="str">
        <f>CU$3</f>
        <v>NONEBLANK</v>
      </c>
      <c r="CV437" t="str">
        <f>CV$3</f>
        <v>NONEBLANK</v>
      </c>
      <c r="CW437" t="s">
        <v>137</v>
      </c>
      <c r="CX437" t="s">
        <v>161</v>
      </c>
      <c r="CY437" t="s">
        <v>200</v>
      </c>
      <c r="CZ437" t="s">
        <v>137</v>
      </c>
      <c r="DA437" t="s">
        <v>137</v>
      </c>
      <c r="DB437" t="s">
        <v>333</v>
      </c>
      <c r="DC437" t="s">
        <v>137</v>
      </c>
      <c r="DD437" t="s">
        <v>137</v>
      </c>
      <c r="DE437" t="s">
        <v>137</v>
      </c>
      <c r="DF437" t="s">
        <v>137</v>
      </c>
      <c r="DG437" t="s">
        <v>137</v>
      </c>
      <c r="DH437" t="s">
        <v>137</v>
      </c>
      <c r="DI437" t="s">
        <v>137</v>
      </c>
      <c r="DJ437" t="str">
        <f>DJ$3</f>
        <v>NONEBLANK</v>
      </c>
      <c r="DK437" t="str">
        <f>DK$3</f>
        <v>NONEBLANK</v>
      </c>
      <c r="DL437" t="str">
        <f>DL$3</f>
        <v>NONEBLANK</v>
      </c>
      <c r="DM437" t="str">
        <f>DM$3</f>
        <v>NONEBLANK</v>
      </c>
      <c r="DN437" t="s">
        <v>137</v>
      </c>
      <c r="DO437" t="s">
        <v>137</v>
      </c>
      <c r="DP437" t="str">
        <f>DP$3</f>
        <v>NONEBLANK</v>
      </c>
      <c r="DQ437">
        <f>DQ$3</f>
        <v>2</v>
      </c>
      <c r="DR437" t="str">
        <f>DR$3</f>
        <v>NONEBLANK</v>
      </c>
      <c r="DT437">
        <f>COUNTBLANK(A437:DR437)</f>
        <v>2</v>
      </c>
    </row>
    <row r="438" spans="1:124" x14ac:dyDescent="0.3">
      <c r="A438">
        <v>725</v>
      </c>
      <c r="B438" t="s">
        <v>622</v>
      </c>
      <c r="C438" t="s">
        <v>1650</v>
      </c>
      <c r="D438" t="s">
        <v>1651</v>
      </c>
      <c r="E438">
        <v>1995</v>
      </c>
      <c r="F438">
        <v>4</v>
      </c>
      <c r="G438">
        <v>4</v>
      </c>
      <c r="H438" t="s">
        <v>123</v>
      </c>
      <c r="I438" t="s">
        <v>124</v>
      </c>
      <c r="J438" t="s">
        <v>168</v>
      </c>
      <c r="K438" t="s">
        <v>125</v>
      </c>
      <c r="L438">
        <v>70</v>
      </c>
      <c r="M438" t="s">
        <v>296</v>
      </c>
      <c r="N438">
        <v>1464</v>
      </c>
      <c r="O438">
        <v>4907</v>
      </c>
      <c r="P438">
        <v>1860</v>
      </c>
      <c r="Q438" t="s">
        <v>336</v>
      </c>
      <c r="R438">
        <v>4</v>
      </c>
      <c r="S438">
        <v>8.4</v>
      </c>
      <c r="T438">
        <v>11.5</v>
      </c>
      <c r="U438" t="s">
        <v>1652</v>
      </c>
      <c r="V438" t="s">
        <v>912</v>
      </c>
      <c r="W438">
        <v>8</v>
      </c>
      <c r="X438" t="s">
        <v>1653</v>
      </c>
      <c r="Y438" t="s">
        <v>156</v>
      </c>
      <c r="Z438" t="s">
        <v>156</v>
      </c>
      <c r="AA438" t="s">
        <v>1654</v>
      </c>
      <c r="AB438" t="s">
        <v>1655</v>
      </c>
      <c r="AC438" t="s">
        <v>647</v>
      </c>
      <c r="AD438" t="s">
        <v>1656</v>
      </c>
      <c r="AE438" t="s">
        <v>1300</v>
      </c>
      <c r="AF438" t="s">
        <v>1300</v>
      </c>
      <c r="AG438" t="s">
        <v>131</v>
      </c>
      <c r="AH438" t="s">
        <v>166</v>
      </c>
      <c r="AI438" t="s">
        <v>280</v>
      </c>
      <c r="AJ438" t="s">
        <v>632</v>
      </c>
      <c r="AK438" t="s">
        <v>633</v>
      </c>
      <c r="AL438" t="s">
        <v>134</v>
      </c>
      <c r="AM438" t="s">
        <v>135</v>
      </c>
      <c r="AN438" t="s">
        <v>135</v>
      </c>
      <c r="AO438" t="s">
        <v>137</v>
      </c>
      <c r="AP438">
        <v>5</v>
      </c>
      <c r="AQ438" t="s">
        <v>396</v>
      </c>
      <c r="AR438" t="s">
        <v>150</v>
      </c>
      <c r="AS438" t="s">
        <v>1657</v>
      </c>
      <c r="AT438" t="s">
        <v>1300</v>
      </c>
      <c r="AU438" t="s">
        <v>137</v>
      </c>
      <c r="AV438" t="s">
        <v>137</v>
      </c>
      <c r="AW438" t="s">
        <v>164</v>
      </c>
      <c r="AX438" t="s">
        <v>137</v>
      </c>
      <c r="AY438" t="s">
        <v>137</v>
      </c>
      <c r="AZ438" t="s">
        <v>361</v>
      </c>
      <c r="BA438" t="s">
        <v>137</v>
      </c>
      <c r="BB438" t="s">
        <v>323</v>
      </c>
      <c r="BC438">
        <v>520</v>
      </c>
      <c r="BD438" t="s">
        <v>137</v>
      </c>
      <c r="BE438" t="s">
        <v>137</v>
      </c>
      <c r="BF438" t="s">
        <v>137</v>
      </c>
      <c r="BG438" t="s">
        <v>134</v>
      </c>
      <c r="BH438" t="s">
        <v>193</v>
      </c>
      <c r="BI438" t="s">
        <v>137</v>
      </c>
      <c r="BJ438" t="s">
        <v>260</v>
      </c>
      <c r="BK438" t="s">
        <v>137</v>
      </c>
      <c r="BL438" t="str">
        <f>BL$3</f>
        <v>NONEBLANK</v>
      </c>
      <c r="BM438" t="s">
        <v>137</v>
      </c>
      <c r="BN438" t="s">
        <v>142</v>
      </c>
      <c r="BO438" t="s">
        <v>135</v>
      </c>
      <c r="BP438" t="s">
        <v>150</v>
      </c>
      <c r="BQ438" t="s">
        <v>145</v>
      </c>
      <c r="BR438" t="s">
        <v>137</v>
      </c>
      <c r="BS438">
        <v>11.4</v>
      </c>
      <c r="BT438" t="s">
        <v>137</v>
      </c>
      <c r="BU438" t="s">
        <v>146</v>
      </c>
      <c r="BV438" t="str">
        <f>BV$3</f>
        <v>NONEBLANK</v>
      </c>
      <c r="BW438" t="s">
        <v>235</v>
      </c>
      <c r="BX438" t="str">
        <f>BX$3</f>
        <v>NONEBLANK</v>
      </c>
      <c r="BY438" t="str">
        <f>BY$3</f>
        <v>NONEBLANK</v>
      </c>
      <c r="BZ438" t="s">
        <v>137</v>
      </c>
      <c r="CA438" t="s">
        <v>137</v>
      </c>
      <c r="CB438" t="str">
        <f>CB$3</f>
        <v>NONEBLANK</v>
      </c>
      <c r="CC438" t="str">
        <f>CC$3</f>
        <v>NONEBLANK</v>
      </c>
      <c r="CD438" t="s">
        <v>137</v>
      </c>
      <c r="CE438" t="str">
        <f>CE$3</f>
        <v>NONEBLANK</v>
      </c>
      <c r="CF438" t="str">
        <f>CF$3</f>
        <v>NONEBLANK</v>
      </c>
      <c r="CG438" t="s">
        <v>137</v>
      </c>
      <c r="CH438" t="s">
        <v>137</v>
      </c>
      <c r="CI438" t="s">
        <v>210</v>
      </c>
      <c r="CJ438" t="s">
        <v>1658</v>
      </c>
      <c r="CK438" t="s">
        <v>1659</v>
      </c>
      <c r="CL438" t="s">
        <v>137</v>
      </c>
      <c r="CM438" t="s">
        <v>137</v>
      </c>
      <c r="CN438" t="s">
        <v>137</v>
      </c>
      <c r="CO438" t="s">
        <v>137</v>
      </c>
      <c r="CP438">
        <v>8</v>
      </c>
      <c r="CQ438" t="s">
        <v>373</v>
      </c>
      <c r="CR438" t="s">
        <v>226</v>
      </c>
      <c r="CS438" t="s">
        <v>137</v>
      </c>
      <c r="CT438" t="s">
        <v>137</v>
      </c>
      <c r="CU438" t="str">
        <f>CU$3</f>
        <v>NONEBLANK</v>
      </c>
      <c r="CV438" t="str">
        <f>CV$3</f>
        <v>NONEBLANK</v>
      </c>
      <c r="CW438" t="s">
        <v>137</v>
      </c>
      <c r="CX438" t="s">
        <v>161</v>
      </c>
      <c r="CY438" t="s">
        <v>200</v>
      </c>
      <c r="CZ438" t="s">
        <v>137</v>
      </c>
      <c r="DA438" t="s">
        <v>137</v>
      </c>
      <c r="DB438" t="s">
        <v>325</v>
      </c>
      <c r="DC438" t="s">
        <v>137</v>
      </c>
      <c r="DD438" t="s">
        <v>137</v>
      </c>
      <c r="DE438" t="s">
        <v>208</v>
      </c>
      <c r="DF438" t="s">
        <v>137</v>
      </c>
      <c r="DG438" t="s">
        <v>137</v>
      </c>
      <c r="DH438" t="s">
        <v>137</v>
      </c>
      <c r="DI438" t="s">
        <v>137</v>
      </c>
      <c r="DJ438" t="s">
        <v>137</v>
      </c>
      <c r="DK438" t="s">
        <v>137</v>
      </c>
      <c r="DL438" t="s">
        <v>137</v>
      </c>
      <c r="DM438" t="s">
        <v>137</v>
      </c>
      <c r="DN438" t="s">
        <v>137</v>
      </c>
      <c r="DO438" t="s">
        <v>137</v>
      </c>
      <c r="DP438" t="s">
        <v>137</v>
      </c>
      <c r="DQ438">
        <f>DQ$3</f>
        <v>2</v>
      </c>
      <c r="DR438" t="str">
        <f>DR$3</f>
        <v>NONEBLANK</v>
      </c>
      <c r="DT438">
        <f>COUNTBLANK(A438:DR438)</f>
        <v>0</v>
      </c>
    </row>
    <row r="439" spans="1:124" x14ac:dyDescent="0.3">
      <c r="A439">
        <v>726</v>
      </c>
      <c r="B439" t="s">
        <v>622</v>
      </c>
      <c r="C439" t="s">
        <v>1650</v>
      </c>
      <c r="D439" t="s">
        <v>1660</v>
      </c>
      <c r="E439">
        <v>2993</v>
      </c>
      <c r="F439">
        <v>6</v>
      </c>
      <c r="G439">
        <v>4</v>
      </c>
      <c r="H439" t="s">
        <v>123</v>
      </c>
      <c r="I439" t="s">
        <v>124</v>
      </c>
      <c r="J439" t="s">
        <v>168</v>
      </c>
      <c r="K439" t="s">
        <v>125</v>
      </c>
      <c r="L439">
        <v>70</v>
      </c>
      <c r="M439" t="s">
        <v>296</v>
      </c>
      <c r="N439">
        <v>1464</v>
      </c>
      <c r="O439">
        <v>4907</v>
      </c>
      <c r="P439">
        <v>1860</v>
      </c>
      <c r="Q439" t="s">
        <v>336</v>
      </c>
      <c r="R439">
        <v>4</v>
      </c>
      <c r="S439">
        <v>13.1</v>
      </c>
      <c r="T439">
        <v>16.100000000000001</v>
      </c>
      <c r="U439" t="s">
        <v>1661</v>
      </c>
      <c r="V439" t="s">
        <v>912</v>
      </c>
      <c r="W439">
        <v>8</v>
      </c>
      <c r="X439" t="s">
        <v>1653</v>
      </c>
      <c r="Y439" t="s">
        <v>156</v>
      </c>
      <c r="Z439" t="s">
        <v>156</v>
      </c>
      <c r="AA439" t="s">
        <v>1654</v>
      </c>
      <c r="AB439" t="s">
        <v>1655</v>
      </c>
      <c r="AC439" t="s">
        <v>647</v>
      </c>
      <c r="AD439" t="s">
        <v>1656</v>
      </c>
      <c r="AE439" t="s">
        <v>1662</v>
      </c>
      <c r="AF439" t="s">
        <v>1556</v>
      </c>
      <c r="AG439" t="s">
        <v>131</v>
      </c>
      <c r="AH439" t="s">
        <v>166</v>
      </c>
      <c r="AI439" t="s">
        <v>280</v>
      </c>
      <c r="AJ439" t="s">
        <v>1663</v>
      </c>
      <c r="AK439" t="s">
        <v>1664</v>
      </c>
      <c r="AL439" t="s">
        <v>134</v>
      </c>
      <c r="AM439" t="s">
        <v>135</v>
      </c>
      <c r="AN439" t="s">
        <v>135</v>
      </c>
      <c r="AO439" t="s">
        <v>137</v>
      </c>
      <c r="AP439">
        <v>5</v>
      </c>
      <c r="AQ439" t="s">
        <v>396</v>
      </c>
      <c r="AR439" t="s">
        <v>150</v>
      </c>
      <c r="AS439" t="s">
        <v>1657</v>
      </c>
      <c r="AT439" t="s">
        <v>1249</v>
      </c>
      <c r="AU439" t="s">
        <v>137</v>
      </c>
      <c r="AV439" t="s">
        <v>137</v>
      </c>
      <c r="AW439" t="s">
        <v>164</v>
      </c>
      <c r="AX439" t="s">
        <v>137</v>
      </c>
      <c r="AY439" t="s">
        <v>137</v>
      </c>
      <c r="AZ439" t="s">
        <v>361</v>
      </c>
      <c r="BA439" t="s">
        <v>137</v>
      </c>
      <c r="BB439" t="s">
        <v>199</v>
      </c>
      <c r="BC439">
        <v>520</v>
      </c>
      <c r="BD439" t="s">
        <v>137</v>
      </c>
      <c r="BE439" t="s">
        <v>137</v>
      </c>
      <c r="BF439" t="str">
        <f>BF$3</f>
        <v>NONEBLANK</v>
      </c>
      <c r="BG439" t="s">
        <v>134</v>
      </c>
      <c r="BH439" t="s">
        <v>193</v>
      </c>
      <c r="BI439" t="s">
        <v>137</v>
      </c>
      <c r="BJ439" t="s">
        <v>260</v>
      </c>
      <c r="BK439" t="s">
        <v>137</v>
      </c>
      <c r="BL439" t="str">
        <f>BL$3</f>
        <v>NONEBLANK</v>
      </c>
      <c r="BM439" t="s">
        <v>137</v>
      </c>
      <c r="BN439" t="s">
        <v>142</v>
      </c>
      <c r="BO439" t="s">
        <v>135</v>
      </c>
      <c r="BP439" t="s">
        <v>150</v>
      </c>
      <c r="BQ439" t="s">
        <v>145</v>
      </c>
      <c r="BR439" t="s">
        <v>137</v>
      </c>
      <c r="BS439">
        <v>11.4</v>
      </c>
      <c r="BT439" t="s">
        <v>137</v>
      </c>
      <c r="BU439" t="s">
        <v>146</v>
      </c>
      <c r="BV439" t="str">
        <f>BV$3</f>
        <v>NONEBLANK</v>
      </c>
      <c r="BW439" t="s">
        <v>235</v>
      </c>
      <c r="BX439" t="str">
        <f>BX$3</f>
        <v>NONEBLANK</v>
      </c>
      <c r="BY439" t="s">
        <v>137</v>
      </c>
      <c r="BZ439" t="s">
        <v>137</v>
      </c>
      <c r="CA439" t="s">
        <v>137</v>
      </c>
      <c r="CB439" t="str">
        <f>CB$3</f>
        <v>NONEBLANK</v>
      </c>
      <c r="CC439" t="str">
        <f>CC$3</f>
        <v>NONEBLANK</v>
      </c>
      <c r="CD439" t="s">
        <v>137</v>
      </c>
      <c r="CE439" t="str">
        <f>CE$3</f>
        <v>NONEBLANK</v>
      </c>
      <c r="CF439" t="str">
        <f>CF$3</f>
        <v>NONEBLANK</v>
      </c>
      <c r="CG439" t="s">
        <v>137</v>
      </c>
      <c r="CH439" t="s">
        <v>137</v>
      </c>
      <c r="CI439" t="s">
        <v>210</v>
      </c>
      <c r="CJ439" t="s">
        <v>1658</v>
      </c>
      <c r="CK439" t="s">
        <v>1665</v>
      </c>
      <c r="CL439" t="s">
        <v>137</v>
      </c>
      <c r="CM439" t="s">
        <v>137</v>
      </c>
      <c r="CN439" t="s">
        <v>137</v>
      </c>
      <c r="CO439" t="s">
        <v>137</v>
      </c>
      <c r="CP439">
        <v>8</v>
      </c>
      <c r="CQ439" t="s">
        <v>496</v>
      </c>
      <c r="CR439" t="s">
        <v>226</v>
      </c>
      <c r="CS439" t="s">
        <v>137</v>
      </c>
      <c r="CT439" t="s">
        <v>137</v>
      </c>
      <c r="CU439" t="str">
        <f>CU$3</f>
        <v>NONEBLANK</v>
      </c>
      <c r="CV439" t="str">
        <f>CV$3</f>
        <v>NONEBLANK</v>
      </c>
      <c r="CW439" t="s">
        <v>137</v>
      </c>
      <c r="CX439" t="s">
        <v>161</v>
      </c>
      <c r="CY439" t="s">
        <v>200</v>
      </c>
      <c r="CZ439" t="s">
        <v>137</v>
      </c>
      <c r="DA439" t="s">
        <v>137</v>
      </c>
      <c r="DB439" t="s">
        <v>325</v>
      </c>
      <c r="DC439" t="s">
        <v>137</v>
      </c>
      <c r="DD439" t="s">
        <v>137</v>
      </c>
      <c r="DE439" t="s">
        <v>208</v>
      </c>
      <c r="DF439" t="s">
        <v>137</v>
      </c>
      <c r="DG439" t="s">
        <v>137</v>
      </c>
      <c r="DH439" t="s">
        <v>137</v>
      </c>
      <c r="DI439" t="s">
        <v>137</v>
      </c>
      <c r="DJ439" t="s">
        <v>137</v>
      </c>
      <c r="DK439" t="s">
        <v>137</v>
      </c>
      <c r="DL439" t="s">
        <v>137</v>
      </c>
      <c r="DM439" t="s">
        <v>137</v>
      </c>
      <c r="DN439" t="s">
        <v>137</v>
      </c>
      <c r="DO439" t="s">
        <v>137</v>
      </c>
      <c r="DP439" t="s">
        <v>137</v>
      </c>
      <c r="DQ439">
        <f>DQ$3</f>
        <v>2</v>
      </c>
      <c r="DR439" t="str">
        <f>DR$3</f>
        <v>NONEBLANK</v>
      </c>
      <c r="DT439">
        <f>COUNTBLANK(A439:DR439)</f>
        <v>0</v>
      </c>
    </row>
    <row r="440" spans="1:124" x14ac:dyDescent="0.3">
      <c r="A440">
        <v>727</v>
      </c>
      <c r="B440" t="s">
        <v>622</v>
      </c>
      <c r="C440" t="s">
        <v>1650</v>
      </c>
      <c r="D440" t="s">
        <v>1666</v>
      </c>
      <c r="E440">
        <v>1998</v>
      </c>
      <c r="F440">
        <v>6</v>
      </c>
      <c r="G440">
        <v>4</v>
      </c>
      <c r="H440" t="s">
        <v>123</v>
      </c>
      <c r="I440" t="s">
        <v>124</v>
      </c>
      <c r="J440" t="s">
        <v>168</v>
      </c>
      <c r="K440" t="s">
        <v>125</v>
      </c>
      <c r="L440">
        <v>70</v>
      </c>
      <c r="M440" t="s">
        <v>126</v>
      </c>
      <c r="N440">
        <v>1464</v>
      </c>
      <c r="O440">
        <v>4907</v>
      </c>
      <c r="P440">
        <v>1860</v>
      </c>
      <c r="Q440" t="s">
        <v>336</v>
      </c>
      <c r="R440">
        <v>4</v>
      </c>
      <c r="S440">
        <v>15.01</v>
      </c>
      <c r="T440" s="1" t="s">
        <v>128</v>
      </c>
      <c r="U440" t="s">
        <v>1667</v>
      </c>
      <c r="V440" t="s">
        <v>912</v>
      </c>
      <c r="W440">
        <v>8</v>
      </c>
      <c r="X440" t="s">
        <v>1653</v>
      </c>
      <c r="Y440" t="s">
        <v>156</v>
      </c>
      <c r="Z440" t="s">
        <v>156</v>
      </c>
      <c r="AA440" t="s">
        <v>1654</v>
      </c>
      <c r="AB440" t="s">
        <v>1655</v>
      </c>
      <c r="AC440" t="s">
        <v>647</v>
      </c>
      <c r="AD440" t="s">
        <v>1656</v>
      </c>
      <c r="AE440" t="s">
        <v>1662</v>
      </c>
      <c r="AF440" t="s">
        <v>1556</v>
      </c>
      <c r="AG440" t="s">
        <v>131</v>
      </c>
      <c r="AH440" t="s">
        <v>166</v>
      </c>
      <c r="AI440" t="s">
        <v>280</v>
      </c>
      <c r="AJ440" t="s">
        <v>1668</v>
      </c>
      <c r="AK440" t="s">
        <v>1669</v>
      </c>
      <c r="AL440" t="s">
        <v>134</v>
      </c>
      <c r="AM440" t="s">
        <v>135</v>
      </c>
      <c r="AN440" t="s">
        <v>135</v>
      </c>
      <c r="AO440" t="s">
        <v>137</v>
      </c>
      <c r="AP440">
        <v>5</v>
      </c>
      <c r="AQ440" t="s">
        <v>396</v>
      </c>
      <c r="AR440" t="s">
        <v>150</v>
      </c>
      <c r="AS440" t="s">
        <v>1657</v>
      </c>
      <c r="AT440" t="s">
        <v>1249</v>
      </c>
      <c r="AU440" t="s">
        <v>137</v>
      </c>
      <c r="AV440" t="s">
        <v>137</v>
      </c>
      <c r="AW440" t="s">
        <v>164</v>
      </c>
      <c r="AX440" t="s">
        <v>137</v>
      </c>
      <c r="AY440" t="s">
        <v>137</v>
      </c>
      <c r="AZ440" t="s">
        <v>361</v>
      </c>
      <c r="BA440" t="s">
        <v>137</v>
      </c>
      <c r="BB440" t="s">
        <v>199</v>
      </c>
      <c r="BC440">
        <v>520</v>
      </c>
      <c r="BD440" t="s">
        <v>137</v>
      </c>
      <c r="BE440" t="s">
        <v>137</v>
      </c>
      <c r="BF440" t="s">
        <v>137</v>
      </c>
      <c r="BG440" t="s">
        <v>134</v>
      </c>
      <c r="BH440" t="s">
        <v>193</v>
      </c>
      <c r="BI440" t="s">
        <v>137</v>
      </c>
      <c r="BJ440" t="s">
        <v>260</v>
      </c>
      <c r="BK440" t="s">
        <v>137</v>
      </c>
      <c r="BL440" t="str">
        <f>BL$3</f>
        <v>NONEBLANK</v>
      </c>
      <c r="BM440" t="s">
        <v>137</v>
      </c>
      <c r="BN440" t="s">
        <v>142</v>
      </c>
      <c r="BO440" t="s">
        <v>135</v>
      </c>
      <c r="BP440" t="s">
        <v>150</v>
      </c>
      <c r="BQ440" t="s">
        <v>145</v>
      </c>
      <c r="BR440" t="s">
        <v>137</v>
      </c>
      <c r="BS440">
        <v>11.4</v>
      </c>
      <c r="BT440" t="s">
        <v>137</v>
      </c>
      <c r="BU440" t="s">
        <v>146</v>
      </c>
      <c r="BV440" t="str">
        <f>BV$3</f>
        <v>NONEBLANK</v>
      </c>
      <c r="BW440" t="s">
        <v>235</v>
      </c>
      <c r="BX440" t="s">
        <v>137</v>
      </c>
      <c r="BY440" t="s">
        <v>137</v>
      </c>
      <c r="BZ440" t="s">
        <v>137</v>
      </c>
      <c r="CA440" t="s">
        <v>137</v>
      </c>
      <c r="CB440" t="str">
        <f>CB$3</f>
        <v>NONEBLANK</v>
      </c>
      <c r="CC440" t="str">
        <f>CC$3</f>
        <v>NONEBLANK</v>
      </c>
      <c r="CD440" t="s">
        <v>137</v>
      </c>
      <c r="CE440" t="str">
        <f>CE$3</f>
        <v>NONEBLANK</v>
      </c>
      <c r="CF440" t="str">
        <f>CF$3</f>
        <v>NONEBLANK</v>
      </c>
      <c r="CG440" t="s">
        <v>137</v>
      </c>
      <c r="CH440" t="s">
        <v>137</v>
      </c>
      <c r="CI440" t="s">
        <v>210</v>
      </c>
      <c r="CJ440" t="s">
        <v>1658</v>
      </c>
      <c r="CK440" t="s">
        <v>1670</v>
      </c>
      <c r="CL440" t="s">
        <v>137</v>
      </c>
      <c r="CM440" t="s">
        <v>137</v>
      </c>
      <c r="CN440" t="s">
        <v>137</v>
      </c>
      <c r="CO440" t="str">
        <f>CO$3</f>
        <v>NONEBLANK</v>
      </c>
      <c r="CP440">
        <v>8</v>
      </c>
      <c r="CQ440" t="s">
        <v>373</v>
      </c>
      <c r="CR440" t="s">
        <v>226</v>
      </c>
      <c r="CS440" t="s">
        <v>137</v>
      </c>
      <c r="CT440" t="s">
        <v>137</v>
      </c>
      <c r="CU440" t="s">
        <v>137</v>
      </c>
      <c r="CV440" t="s">
        <v>137</v>
      </c>
      <c r="CW440" t="s">
        <v>137</v>
      </c>
      <c r="CX440" t="s">
        <v>161</v>
      </c>
      <c r="CY440" t="s">
        <v>200</v>
      </c>
      <c r="CZ440" t="s">
        <v>137</v>
      </c>
      <c r="DA440" t="s">
        <v>137</v>
      </c>
      <c r="DB440" t="s">
        <v>325</v>
      </c>
      <c r="DC440" t="s">
        <v>137</v>
      </c>
      <c r="DD440" t="s">
        <v>137</v>
      </c>
      <c r="DE440" t="s">
        <v>208</v>
      </c>
      <c r="DF440" t="s">
        <v>137</v>
      </c>
      <c r="DG440" t="s">
        <v>137</v>
      </c>
      <c r="DH440" t="s">
        <v>137</v>
      </c>
      <c r="DI440" t="s">
        <v>137</v>
      </c>
      <c r="DJ440" t="s">
        <v>137</v>
      </c>
      <c r="DK440" t="s">
        <v>137</v>
      </c>
      <c r="DL440" t="s">
        <v>137</v>
      </c>
      <c r="DM440" t="s">
        <v>137</v>
      </c>
      <c r="DN440" t="s">
        <v>137</v>
      </c>
      <c r="DO440" t="s">
        <v>137</v>
      </c>
      <c r="DP440" t="s">
        <v>137</v>
      </c>
      <c r="DQ440">
        <v>2</v>
      </c>
      <c r="DR440" t="str">
        <f>DR$3</f>
        <v>NONEBLANK</v>
      </c>
      <c r="DT440">
        <f>COUNTBLANK(A440:DR440)</f>
        <v>1</v>
      </c>
    </row>
    <row r="441" spans="1:124" x14ac:dyDescent="0.3">
      <c r="A441">
        <v>728</v>
      </c>
      <c r="B441" t="s">
        <v>622</v>
      </c>
      <c r="C441" t="s">
        <v>1671</v>
      </c>
      <c r="D441" t="s">
        <v>1672</v>
      </c>
      <c r="E441">
        <v>2993</v>
      </c>
      <c r="F441">
        <v>6</v>
      </c>
      <c r="G441">
        <v>4</v>
      </c>
      <c r="H441" t="s">
        <v>571</v>
      </c>
      <c r="I441" t="s">
        <v>295</v>
      </c>
      <c r="J441" t="s">
        <v>168</v>
      </c>
      <c r="K441" t="s">
        <v>125</v>
      </c>
      <c r="L441">
        <v>88</v>
      </c>
      <c r="M441" t="s">
        <v>296</v>
      </c>
      <c r="N441">
        <v>1481</v>
      </c>
      <c r="O441">
        <v>5219</v>
      </c>
      <c r="P441">
        <v>2142</v>
      </c>
      <c r="Q441" t="s">
        <v>336</v>
      </c>
      <c r="R441">
        <v>4</v>
      </c>
      <c r="S441">
        <f>S$3</f>
        <v>17</v>
      </c>
      <c r="T441" s="1" t="s">
        <v>128</v>
      </c>
      <c r="U441" t="s">
        <v>1673</v>
      </c>
      <c r="V441" t="s">
        <v>1078</v>
      </c>
      <c r="W441">
        <v>8</v>
      </c>
      <c r="X441" t="s">
        <v>706</v>
      </c>
      <c r="Y441" t="s">
        <v>156</v>
      </c>
      <c r="Z441" t="s">
        <v>156</v>
      </c>
      <c r="AA441" t="s">
        <v>707</v>
      </c>
      <c r="AB441" t="s">
        <v>707</v>
      </c>
      <c r="AC441" t="s">
        <v>726</v>
      </c>
      <c r="AD441" t="s">
        <v>727</v>
      </c>
      <c r="AE441" t="s">
        <v>1674</v>
      </c>
      <c r="AF441" t="s">
        <v>1675</v>
      </c>
      <c r="AG441" t="s">
        <v>131</v>
      </c>
      <c r="AH441" t="s">
        <v>166</v>
      </c>
      <c r="AI441" t="s">
        <v>280</v>
      </c>
      <c r="AJ441" t="s">
        <v>711</v>
      </c>
      <c r="AK441" t="s">
        <v>712</v>
      </c>
      <c r="AL441" t="s">
        <v>134</v>
      </c>
      <c r="AM441" t="s">
        <v>135</v>
      </c>
      <c r="AN441" t="s">
        <v>135</v>
      </c>
      <c r="AO441" t="s">
        <v>137</v>
      </c>
      <c r="AP441">
        <v>4</v>
      </c>
      <c r="AQ441" t="s">
        <v>396</v>
      </c>
      <c r="AR441" t="s">
        <v>150</v>
      </c>
      <c r="AS441" t="s">
        <v>713</v>
      </c>
      <c r="AT441" t="s">
        <v>1674</v>
      </c>
      <c r="AU441" t="s">
        <v>137</v>
      </c>
      <c r="AV441" t="s">
        <v>137</v>
      </c>
      <c r="AW441" t="s">
        <v>164</v>
      </c>
      <c r="AX441" t="s">
        <v>137</v>
      </c>
      <c r="AY441" t="s">
        <v>137</v>
      </c>
      <c r="AZ441" t="str">
        <f>AZ$3</f>
        <v>NONEBLANK</v>
      </c>
      <c r="BA441" t="s">
        <v>137</v>
      </c>
      <c r="BB441" t="s">
        <v>199</v>
      </c>
      <c r="BC441">
        <f>BC$3</f>
        <v>378</v>
      </c>
      <c r="BD441" t="s">
        <v>137</v>
      </c>
      <c r="BE441" t="s">
        <v>137</v>
      </c>
      <c r="BF441" t="s">
        <v>137</v>
      </c>
      <c r="BG441" t="s">
        <v>134</v>
      </c>
      <c r="BH441" t="s">
        <v>193</v>
      </c>
      <c r="BI441" t="s">
        <v>137</v>
      </c>
      <c r="BJ441" t="s">
        <v>193</v>
      </c>
      <c r="BK441" t="s">
        <v>137</v>
      </c>
      <c r="BL441" t="str">
        <f>BL$3</f>
        <v>NONEBLANK</v>
      </c>
      <c r="BM441" t="s">
        <v>137</v>
      </c>
      <c r="BN441" t="s">
        <v>142</v>
      </c>
      <c r="BO441" t="s">
        <v>135</v>
      </c>
      <c r="BP441" t="s">
        <v>150</v>
      </c>
      <c r="BQ441" t="s">
        <v>145</v>
      </c>
      <c r="BR441" t="s">
        <v>137</v>
      </c>
      <c r="BS441" t="s">
        <v>128</v>
      </c>
      <c r="BT441" t="s">
        <v>137</v>
      </c>
      <c r="BU441" t="s">
        <v>146</v>
      </c>
      <c r="BV441" t="str">
        <f>BV$3</f>
        <v>NONEBLANK</v>
      </c>
      <c r="BW441" t="s">
        <v>653</v>
      </c>
      <c r="BX441" t="str">
        <f>BX$3</f>
        <v>NONEBLANK</v>
      </c>
      <c r="BY441" t="str">
        <f>BY$3</f>
        <v>NONEBLANK</v>
      </c>
      <c r="BZ441" t="s">
        <v>137</v>
      </c>
      <c r="CA441" t="s">
        <v>137</v>
      </c>
      <c r="CB441" t="str">
        <f>CB$3</f>
        <v>NONEBLANK</v>
      </c>
      <c r="CC441" t="str">
        <f>CC$3</f>
        <v>NONEBLANK</v>
      </c>
      <c r="CD441" t="str">
        <f>CD$3</f>
        <v>NONEBLANK</v>
      </c>
      <c r="CE441" t="str">
        <f>CE$3</f>
        <v>NONEBLANK</v>
      </c>
      <c r="CF441" t="str">
        <f>CF$3</f>
        <v>NONEBLANK</v>
      </c>
      <c r="CG441" t="s">
        <v>137</v>
      </c>
      <c r="CH441" t="s">
        <v>137</v>
      </c>
      <c r="CI441" t="s">
        <v>210</v>
      </c>
      <c r="CJ441" t="str">
        <f>CJ$3</f>
        <v>NONEBLANK</v>
      </c>
      <c r="CK441" t="s">
        <v>1676</v>
      </c>
      <c r="CL441" t="s">
        <v>137</v>
      </c>
      <c r="CM441" t="s">
        <v>137</v>
      </c>
      <c r="CN441" t="s">
        <v>137</v>
      </c>
      <c r="CO441" t="s">
        <v>137</v>
      </c>
      <c r="CP441">
        <v>6</v>
      </c>
      <c r="CQ441" t="s">
        <v>373</v>
      </c>
      <c r="CR441" t="s">
        <v>226</v>
      </c>
      <c r="CS441" t="s">
        <v>137</v>
      </c>
      <c r="CT441" t="s">
        <v>137</v>
      </c>
      <c r="CU441" t="str">
        <f>CU$3</f>
        <v>NONEBLANK</v>
      </c>
      <c r="CV441" t="str">
        <f>CV$3</f>
        <v>NONEBLANK</v>
      </c>
      <c r="CW441" t="s">
        <v>137</v>
      </c>
      <c r="CX441" t="s">
        <v>161</v>
      </c>
      <c r="CY441" t="s">
        <v>200</v>
      </c>
      <c r="CZ441" t="s">
        <v>137</v>
      </c>
      <c r="DA441" t="s">
        <v>137</v>
      </c>
      <c r="DB441" t="s">
        <v>325</v>
      </c>
      <c r="DC441" t="s">
        <v>137</v>
      </c>
      <c r="DD441" t="s">
        <v>137</v>
      </c>
      <c r="DE441" t="s">
        <v>208</v>
      </c>
      <c r="DF441" t="s">
        <v>137</v>
      </c>
      <c r="DG441" t="s">
        <v>137</v>
      </c>
      <c r="DH441" t="s">
        <v>137</v>
      </c>
      <c r="DI441" t="s">
        <v>137</v>
      </c>
      <c r="DJ441" t="s">
        <v>137</v>
      </c>
      <c r="DK441" t="s">
        <v>137</v>
      </c>
      <c r="DL441" t="s">
        <v>137</v>
      </c>
      <c r="DM441" t="s">
        <v>137</v>
      </c>
      <c r="DN441" t="s">
        <v>137</v>
      </c>
      <c r="DO441" t="s">
        <v>137</v>
      </c>
      <c r="DP441" t="s">
        <v>137</v>
      </c>
      <c r="DQ441">
        <f>DQ$3</f>
        <v>2</v>
      </c>
      <c r="DR441" t="str">
        <f>DR$3</f>
        <v>NONEBLANK</v>
      </c>
      <c r="DT441">
        <f>COUNTBLANK(A441:DR441)</f>
        <v>2</v>
      </c>
    </row>
    <row r="442" spans="1:124" x14ac:dyDescent="0.3">
      <c r="A442">
        <v>729</v>
      </c>
      <c r="B442" t="s">
        <v>622</v>
      </c>
      <c r="C442" t="s">
        <v>1671</v>
      </c>
      <c r="D442" t="s">
        <v>1677</v>
      </c>
      <c r="E442">
        <v>2993</v>
      </c>
      <c r="F442">
        <v>6</v>
      </c>
      <c r="G442">
        <v>4</v>
      </c>
      <c r="H442" t="s">
        <v>571</v>
      </c>
      <c r="I442" t="s">
        <v>295</v>
      </c>
      <c r="J442" t="s">
        <v>168</v>
      </c>
      <c r="K442" t="s">
        <v>125</v>
      </c>
      <c r="L442">
        <v>88</v>
      </c>
      <c r="M442" t="s">
        <v>296</v>
      </c>
      <c r="N442">
        <v>1481</v>
      </c>
      <c r="O442">
        <v>5219</v>
      </c>
      <c r="P442">
        <v>2142</v>
      </c>
      <c r="Q442" t="s">
        <v>336</v>
      </c>
      <c r="R442">
        <v>4</v>
      </c>
      <c r="S442">
        <f>S$3</f>
        <v>17</v>
      </c>
      <c r="T442" s="1" t="s">
        <v>128</v>
      </c>
      <c r="U442" t="s">
        <v>1673</v>
      </c>
      <c r="V442" t="s">
        <v>1078</v>
      </c>
      <c r="W442">
        <v>8</v>
      </c>
      <c r="X442" t="s">
        <v>706</v>
      </c>
      <c r="Y442" t="s">
        <v>156</v>
      </c>
      <c r="Z442" t="s">
        <v>156</v>
      </c>
      <c r="AA442" t="s">
        <v>707</v>
      </c>
      <c r="AB442" t="s">
        <v>707</v>
      </c>
      <c r="AC442" t="s">
        <v>726</v>
      </c>
      <c r="AD442" t="s">
        <v>727</v>
      </c>
      <c r="AE442" t="s">
        <v>1674</v>
      </c>
      <c r="AF442" t="s">
        <v>1675</v>
      </c>
      <c r="AG442" t="s">
        <v>131</v>
      </c>
      <c r="AH442" t="s">
        <v>166</v>
      </c>
      <c r="AI442" t="s">
        <v>280</v>
      </c>
      <c r="AJ442" t="s">
        <v>711</v>
      </c>
      <c r="AK442" t="s">
        <v>712</v>
      </c>
      <c r="AL442" t="s">
        <v>134</v>
      </c>
      <c r="AM442" t="s">
        <v>135</v>
      </c>
      <c r="AN442" t="s">
        <v>135</v>
      </c>
      <c r="AO442" t="s">
        <v>137</v>
      </c>
      <c r="AP442">
        <v>4</v>
      </c>
      <c r="AQ442" t="s">
        <v>396</v>
      </c>
      <c r="AR442" t="s">
        <v>150</v>
      </c>
      <c r="AS442" t="s">
        <v>713</v>
      </c>
      <c r="AT442" t="s">
        <v>1674</v>
      </c>
      <c r="AU442" t="s">
        <v>137</v>
      </c>
      <c r="AV442" t="s">
        <v>137</v>
      </c>
      <c r="AW442" t="s">
        <v>164</v>
      </c>
      <c r="AX442" t="s">
        <v>137</v>
      </c>
      <c r="AY442" t="s">
        <v>137</v>
      </c>
      <c r="AZ442" t="str">
        <f>AZ$3</f>
        <v>NONEBLANK</v>
      </c>
      <c r="BA442" t="s">
        <v>137</v>
      </c>
      <c r="BB442" t="s">
        <v>202</v>
      </c>
      <c r="BC442">
        <f>BC$3</f>
        <v>378</v>
      </c>
      <c r="BD442" t="s">
        <v>137</v>
      </c>
      <c r="BE442" t="s">
        <v>137</v>
      </c>
      <c r="BF442" t="s">
        <v>137</v>
      </c>
      <c r="BG442" t="s">
        <v>134</v>
      </c>
      <c r="BH442" t="s">
        <v>193</v>
      </c>
      <c r="BI442" t="s">
        <v>137</v>
      </c>
      <c r="BJ442" t="s">
        <v>193</v>
      </c>
      <c r="BK442" t="s">
        <v>137</v>
      </c>
      <c r="BL442" t="str">
        <f>BL$3</f>
        <v>NONEBLANK</v>
      </c>
      <c r="BM442" t="s">
        <v>137</v>
      </c>
      <c r="BN442" t="s">
        <v>142</v>
      </c>
      <c r="BO442" t="s">
        <v>135</v>
      </c>
      <c r="BP442" t="s">
        <v>150</v>
      </c>
      <c r="BQ442" t="s">
        <v>145</v>
      </c>
      <c r="BR442" t="s">
        <v>137</v>
      </c>
      <c r="BS442">
        <v>7.5</v>
      </c>
      <c r="BT442" t="s">
        <v>137</v>
      </c>
      <c r="BU442" t="s">
        <v>146</v>
      </c>
      <c r="BV442" t="str">
        <f>BV$3</f>
        <v>NONEBLANK</v>
      </c>
      <c r="BW442" t="s">
        <v>653</v>
      </c>
      <c r="BX442" t="str">
        <f>BX$3</f>
        <v>NONEBLANK</v>
      </c>
      <c r="BY442" t="str">
        <f>BY$3</f>
        <v>NONEBLANK</v>
      </c>
      <c r="BZ442" t="s">
        <v>137</v>
      </c>
      <c r="CA442" t="s">
        <v>137</v>
      </c>
      <c r="CB442" t="str">
        <f>CB$3</f>
        <v>NONEBLANK</v>
      </c>
      <c r="CC442" t="str">
        <f>CC$3</f>
        <v>NONEBLANK</v>
      </c>
      <c r="CD442" t="s">
        <v>137</v>
      </c>
      <c r="CE442" t="str">
        <f>CE$3</f>
        <v>NONEBLANK</v>
      </c>
      <c r="CF442" t="str">
        <f>CF$3</f>
        <v>NONEBLANK</v>
      </c>
      <c r="CG442" t="s">
        <v>137</v>
      </c>
      <c r="CH442" t="s">
        <v>137</v>
      </c>
      <c r="CI442" t="s">
        <v>210</v>
      </c>
      <c r="CJ442" t="str">
        <f>CJ$3</f>
        <v>NONEBLANK</v>
      </c>
      <c r="CK442" t="s">
        <v>1678</v>
      </c>
      <c r="CL442" t="s">
        <v>137</v>
      </c>
      <c r="CM442" t="s">
        <v>137</v>
      </c>
      <c r="CN442" t="s">
        <v>137</v>
      </c>
      <c r="CO442" t="s">
        <v>137</v>
      </c>
      <c r="CP442">
        <v>6</v>
      </c>
      <c r="CQ442" t="s">
        <v>373</v>
      </c>
      <c r="CR442" t="s">
        <v>226</v>
      </c>
      <c r="CS442" t="s">
        <v>137</v>
      </c>
      <c r="CT442" t="s">
        <v>137</v>
      </c>
      <c r="CU442" t="str">
        <f>CU$3</f>
        <v>NONEBLANK</v>
      </c>
      <c r="CV442" t="str">
        <f>CV$3</f>
        <v>NONEBLANK</v>
      </c>
      <c r="CW442" t="s">
        <v>137</v>
      </c>
      <c r="CX442" t="s">
        <v>161</v>
      </c>
      <c r="CY442" t="s">
        <v>200</v>
      </c>
      <c r="CZ442" t="s">
        <v>137</v>
      </c>
      <c r="DA442" t="s">
        <v>137</v>
      </c>
      <c r="DB442" t="s">
        <v>325</v>
      </c>
      <c r="DC442" t="s">
        <v>137</v>
      </c>
      <c r="DD442" t="s">
        <v>137</v>
      </c>
      <c r="DE442" t="s">
        <v>208</v>
      </c>
      <c r="DF442" t="s">
        <v>137</v>
      </c>
      <c r="DG442" t="s">
        <v>137</v>
      </c>
      <c r="DH442" t="s">
        <v>137</v>
      </c>
      <c r="DI442" t="s">
        <v>137</v>
      </c>
      <c r="DJ442" t="s">
        <v>137</v>
      </c>
      <c r="DK442" t="s">
        <v>137</v>
      </c>
      <c r="DL442" t="s">
        <v>137</v>
      </c>
      <c r="DM442" t="s">
        <v>137</v>
      </c>
      <c r="DN442" t="s">
        <v>137</v>
      </c>
      <c r="DO442" t="s">
        <v>137</v>
      </c>
      <c r="DP442" t="s">
        <v>137</v>
      </c>
      <c r="DQ442">
        <f>DQ$3</f>
        <v>2</v>
      </c>
      <c r="DR442" t="str">
        <f>DR$3</f>
        <v>NONEBLANK</v>
      </c>
      <c r="DT442">
        <f>COUNTBLANK(A442:DR442)</f>
        <v>1</v>
      </c>
    </row>
    <row r="443" spans="1:124" x14ac:dyDescent="0.3">
      <c r="A443">
        <v>731</v>
      </c>
      <c r="B443" t="s">
        <v>622</v>
      </c>
      <c r="C443" t="s">
        <v>1671</v>
      </c>
      <c r="D443" t="s">
        <v>1679</v>
      </c>
      <c r="E443">
        <v>1995</v>
      </c>
      <c r="F443">
        <v>4</v>
      </c>
      <c r="G443">
        <v>4</v>
      </c>
      <c r="H443" t="s">
        <v>123</v>
      </c>
      <c r="I443" t="s">
        <v>295</v>
      </c>
      <c r="J443" t="s">
        <v>168</v>
      </c>
      <c r="K443" t="s">
        <v>125</v>
      </c>
      <c r="L443">
        <v>66</v>
      </c>
      <c r="M443" t="s">
        <v>296</v>
      </c>
      <c r="N443">
        <v>1538</v>
      </c>
      <c r="O443">
        <v>5091</v>
      </c>
      <c r="P443">
        <v>1902</v>
      </c>
      <c r="Q443" t="s">
        <v>336</v>
      </c>
      <c r="R443">
        <v>4</v>
      </c>
      <c r="S443">
        <f>S$3</f>
        <v>17</v>
      </c>
      <c r="T443" s="1" t="s">
        <v>128</v>
      </c>
      <c r="U443" t="s">
        <v>1680</v>
      </c>
      <c r="V443" t="s">
        <v>573</v>
      </c>
      <c r="W443">
        <v>8</v>
      </c>
      <c r="X443" t="s">
        <v>1681</v>
      </c>
      <c r="Y443" t="s">
        <v>156</v>
      </c>
      <c r="Z443" t="s">
        <v>156</v>
      </c>
      <c r="AA443" t="s">
        <v>1682</v>
      </c>
      <c r="AB443" t="s">
        <v>1683</v>
      </c>
      <c r="AC443" t="s">
        <v>726</v>
      </c>
      <c r="AD443" t="s">
        <v>727</v>
      </c>
      <c r="AE443" t="s">
        <v>1684</v>
      </c>
      <c r="AF443" t="s">
        <v>1684</v>
      </c>
      <c r="AG443" t="s">
        <v>131</v>
      </c>
      <c r="AH443" t="s">
        <v>166</v>
      </c>
      <c r="AI443" t="s">
        <v>280</v>
      </c>
      <c r="AJ443" t="s">
        <v>1685</v>
      </c>
      <c r="AK443" t="s">
        <v>1330</v>
      </c>
      <c r="AL443" t="s">
        <v>134</v>
      </c>
      <c r="AM443" t="s">
        <v>135</v>
      </c>
      <c r="AN443" t="s">
        <v>135</v>
      </c>
      <c r="AO443" t="s">
        <v>137</v>
      </c>
      <c r="AP443">
        <v>4</v>
      </c>
      <c r="AQ443" t="s">
        <v>396</v>
      </c>
      <c r="AR443" t="s">
        <v>150</v>
      </c>
      <c r="AS443" t="s">
        <v>1686</v>
      </c>
      <c r="AT443" t="s">
        <v>1684</v>
      </c>
      <c r="AU443" t="s">
        <v>137</v>
      </c>
      <c r="AV443" t="s">
        <v>137</v>
      </c>
      <c r="AW443" t="s">
        <v>164</v>
      </c>
      <c r="AX443" t="s">
        <v>137</v>
      </c>
      <c r="AY443" t="s">
        <v>137</v>
      </c>
      <c r="AZ443" t="str">
        <f>AZ$3</f>
        <v>NONEBLANK</v>
      </c>
      <c r="BA443" t="s">
        <v>137</v>
      </c>
      <c r="BB443" t="s">
        <v>202</v>
      </c>
      <c r="BC443">
        <v>610</v>
      </c>
      <c r="BD443" t="s">
        <v>137</v>
      </c>
      <c r="BE443" t="s">
        <v>137</v>
      </c>
      <c r="BF443" t="s">
        <v>137</v>
      </c>
      <c r="BG443" t="s">
        <v>134</v>
      </c>
      <c r="BH443" t="s">
        <v>193</v>
      </c>
      <c r="BI443" t="s">
        <v>137</v>
      </c>
      <c r="BJ443" t="s">
        <v>193</v>
      </c>
      <c r="BK443" t="s">
        <v>137</v>
      </c>
      <c r="BL443" t="str">
        <f>BL$3</f>
        <v>NONEBLANK</v>
      </c>
      <c r="BM443" t="s">
        <v>137</v>
      </c>
      <c r="BN443" t="s">
        <v>142</v>
      </c>
      <c r="BO443" t="s">
        <v>135</v>
      </c>
      <c r="BP443" t="s">
        <v>150</v>
      </c>
      <c r="BQ443" t="s">
        <v>145</v>
      </c>
      <c r="BR443" t="s">
        <v>137</v>
      </c>
      <c r="BS443" t="s">
        <v>128</v>
      </c>
      <c r="BT443" t="s">
        <v>137</v>
      </c>
      <c r="BU443" t="s">
        <v>146</v>
      </c>
      <c r="BV443" t="str">
        <f>BV$3</f>
        <v>NONEBLANK</v>
      </c>
      <c r="BW443" t="s">
        <v>653</v>
      </c>
      <c r="BX443" t="s">
        <v>137</v>
      </c>
      <c r="BY443" t="s">
        <v>137</v>
      </c>
      <c r="BZ443" t="s">
        <v>137</v>
      </c>
      <c r="CA443" t="s">
        <v>137</v>
      </c>
      <c r="CB443" t="s">
        <v>137</v>
      </c>
      <c r="CC443" t="str">
        <f>CC$3</f>
        <v>NONEBLANK</v>
      </c>
      <c r="CD443" t="str">
        <f>CD$3</f>
        <v>NONEBLANK</v>
      </c>
      <c r="CE443" t="s">
        <v>137</v>
      </c>
      <c r="CF443" t="s">
        <v>137</v>
      </c>
      <c r="CG443" t="s">
        <v>137</v>
      </c>
      <c r="CH443" t="s">
        <v>137</v>
      </c>
      <c r="CI443" t="s">
        <v>210</v>
      </c>
      <c r="CJ443" t="str">
        <f>CJ$3</f>
        <v>NONEBLANK</v>
      </c>
      <c r="CK443" t="s">
        <v>1687</v>
      </c>
      <c r="CL443" t="s">
        <v>137</v>
      </c>
      <c r="CM443" t="s">
        <v>137</v>
      </c>
      <c r="CN443" t="s">
        <v>137</v>
      </c>
      <c r="CO443" t="s">
        <v>137</v>
      </c>
      <c r="CP443">
        <v>8</v>
      </c>
      <c r="CQ443" t="s">
        <v>373</v>
      </c>
      <c r="CR443" t="s">
        <v>226</v>
      </c>
      <c r="CS443" t="s">
        <v>137</v>
      </c>
      <c r="CT443" t="s">
        <v>137</v>
      </c>
      <c r="CU443" t="s">
        <v>137</v>
      </c>
      <c r="CV443" t="s">
        <v>137</v>
      </c>
      <c r="CW443" t="s">
        <v>137</v>
      </c>
      <c r="CX443" t="s">
        <v>161</v>
      </c>
      <c r="CY443" t="s">
        <v>200</v>
      </c>
      <c r="CZ443" t="s">
        <v>137</v>
      </c>
      <c r="DA443" t="s">
        <v>137</v>
      </c>
      <c r="DB443" t="s">
        <v>325</v>
      </c>
      <c r="DC443" t="s">
        <v>137</v>
      </c>
      <c r="DD443" t="s">
        <v>137</v>
      </c>
      <c r="DE443" t="s">
        <v>208</v>
      </c>
      <c r="DF443" t="s">
        <v>137</v>
      </c>
      <c r="DG443" t="s">
        <v>137</v>
      </c>
      <c r="DH443" t="s">
        <v>137</v>
      </c>
      <c r="DI443" t="s">
        <v>137</v>
      </c>
      <c r="DJ443" t="s">
        <v>137</v>
      </c>
      <c r="DK443" t="s">
        <v>137</v>
      </c>
      <c r="DL443" t="s">
        <v>137</v>
      </c>
      <c r="DM443" t="s">
        <v>137</v>
      </c>
      <c r="DN443" t="s">
        <v>137</v>
      </c>
      <c r="DO443" t="s">
        <v>137</v>
      </c>
      <c r="DP443" t="s">
        <v>137</v>
      </c>
      <c r="DQ443">
        <f>DQ$3</f>
        <v>2</v>
      </c>
      <c r="DR443" t="str">
        <f>DR$3</f>
        <v>NONEBLANK</v>
      </c>
      <c r="DT443">
        <f>COUNTBLANK(A443:DR443)</f>
        <v>2</v>
      </c>
    </row>
    <row r="444" spans="1:124" x14ac:dyDescent="0.3">
      <c r="A444">
        <v>732</v>
      </c>
      <c r="B444" t="s">
        <v>622</v>
      </c>
      <c r="C444" t="s">
        <v>1688</v>
      </c>
      <c r="D444" t="s">
        <v>1689</v>
      </c>
      <c r="E444">
        <v>4395</v>
      </c>
      <c r="F444">
        <v>8</v>
      </c>
      <c r="G444">
        <v>4</v>
      </c>
      <c r="H444" t="s">
        <v>571</v>
      </c>
      <c r="I444" t="s">
        <v>295</v>
      </c>
      <c r="J444" t="s">
        <v>168</v>
      </c>
      <c r="K444" t="s">
        <v>125</v>
      </c>
      <c r="L444">
        <v>68</v>
      </c>
      <c r="M444" t="s">
        <v>126</v>
      </c>
      <c r="N444">
        <v>1473</v>
      </c>
      <c r="O444">
        <v>4956</v>
      </c>
      <c r="P444">
        <v>1903</v>
      </c>
      <c r="Q444" t="s">
        <v>336</v>
      </c>
      <c r="R444">
        <v>4</v>
      </c>
      <c r="S444">
        <f>S$3</f>
        <v>17</v>
      </c>
      <c r="T444" s="1" t="s">
        <v>128</v>
      </c>
      <c r="U444" t="s">
        <v>1690</v>
      </c>
      <c r="V444" t="s">
        <v>1691</v>
      </c>
      <c r="W444">
        <v>8</v>
      </c>
      <c r="X444" t="str">
        <f>X$3</f>
        <v>NONEBLANK</v>
      </c>
      <c r="Y444" t="s">
        <v>156</v>
      </c>
      <c r="Z444" t="s">
        <v>156</v>
      </c>
      <c r="AA444" t="s">
        <v>1692</v>
      </c>
      <c r="AB444" t="s">
        <v>1693</v>
      </c>
      <c r="AC444" t="s">
        <v>1694</v>
      </c>
      <c r="AD444" t="s">
        <v>1695</v>
      </c>
      <c r="AE444" t="s">
        <v>1696</v>
      </c>
      <c r="AF444" t="s">
        <v>1697</v>
      </c>
      <c r="AG444" t="s">
        <v>131</v>
      </c>
      <c r="AH444" t="s">
        <v>166</v>
      </c>
      <c r="AI444" t="s">
        <v>280</v>
      </c>
      <c r="AJ444" t="s">
        <v>1698</v>
      </c>
      <c r="AK444" t="s">
        <v>1699</v>
      </c>
      <c r="AL444" t="s">
        <v>134</v>
      </c>
      <c r="AM444" t="s">
        <v>135</v>
      </c>
      <c r="AN444" t="s">
        <v>135</v>
      </c>
      <c r="AO444" t="s">
        <v>137</v>
      </c>
      <c r="AP444">
        <v>4</v>
      </c>
      <c r="AQ444" t="s">
        <v>396</v>
      </c>
      <c r="AR444" t="s">
        <v>150</v>
      </c>
      <c r="AS444" t="s">
        <v>1700</v>
      </c>
      <c r="AT444" t="s">
        <v>1701</v>
      </c>
      <c r="AU444" t="s">
        <v>137</v>
      </c>
      <c r="AV444" t="s">
        <v>137</v>
      </c>
      <c r="AW444" t="s">
        <v>303</v>
      </c>
      <c r="AX444" t="s">
        <v>137</v>
      </c>
      <c r="AY444" t="s">
        <v>137</v>
      </c>
      <c r="AZ444" t="s">
        <v>361</v>
      </c>
      <c r="BA444" t="s">
        <v>137</v>
      </c>
      <c r="BB444" t="s">
        <v>202</v>
      </c>
      <c r="BC444">
        <v>530</v>
      </c>
      <c r="BD444" t="s">
        <v>137</v>
      </c>
      <c r="BE444" t="s">
        <v>137</v>
      </c>
      <c r="BF444" t="s">
        <v>137</v>
      </c>
      <c r="BG444" t="s">
        <v>134</v>
      </c>
      <c r="BH444" t="s">
        <v>193</v>
      </c>
      <c r="BI444" t="s">
        <v>137</v>
      </c>
      <c r="BJ444" t="s">
        <v>260</v>
      </c>
      <c r="BK444" t="s">
        <v>137</v>
      </c>
      <c r="BL444" t="str">
        <f>BL$3</f>
        <v>NONEBLANK</v>
      </c>
      <c r="BM444" t="s">
        <v>137</v>
      </c>
      <c r="BN444" t="s">
        <v>142</v>
      </c>
      <c r="BO444" t="s">
        <v>134</v>
      </c>
      <c r="BP444" t="s">
        <v>150</v>
      </c>
      <c r="BQ444" t="s">
        <v>145</v>
      </c>
      <c r="BR444" t="s">
        <v>137</v>
      </c>
      <c r="BS444" t="s">
        <v>128</v>
      </c>
      <c r="BT444" t="s">
        <v>137</v>
      </c>
      <c r="BU444" t="s">
        <v>146</v>
      </c>
      <c r="BV444" t="str">
        <f>BV$3</f>
        <v>NONEBLANK</v>
      </c>
      <c r="BW444" t="s">
        <v>235</v>
      </c>
      <c r="BX444" t="s">
        <v>137</v>
      </c>
      <c r="BY444" t="s">
        <v>137</v>
      </c>
      <c r="BZ444" t="s">
        <v>137</v>
      </c>
      <c r="CA444" t="s">
        <v>137</v>
      </c>
      <c r="CB444" t="s">
        <v>137</v>
      </c>
      <c r="CC444" t="s">
        <v>137</v>
      </c>
      <c r="CD444" t="s">
        <v>137</v>
      </c>
      <c r="CE444" t="s">
        <v>137</v>
      </c>
      <c r="CF444" t="s">
        <v>137</v>
      </c>
      <c r="CG444" t="s">
        <v>137</v>
      </c>
      <c r="CH444" t="s">
        <v>137</v>
      </c>
      <c r="CI444" t="s">
        <v>210</v>
      </c>
      <c r="CJ444" t="s">
        <v>1702</v>
      </c>
      <c r="CK444" t="s">
        <v>1703</v>
      </c>
      <c r="CL444" t="s">
        <v>137</v>
      </c>
      <c r="CM444" t="s">
        <v>137</v>
      </c>
      <c r="CN444" t="s">
        <v>137</v>
      </c>
      <c r="CO444" t="s">
        <v>137</v>
      </c>
      <c r="CP444">
        <v>9</v>
      </c>
      <c r="CQ444" t="s">
        <v>373</v>
      </c>
      <c r="CR444" t="s">
        <v>568</v>
      </c>
      <c r="CS444" t="s">
        <v>137</v>
      </c>
      <c r="CT444" t="s">
        <v>137</v>
      </c>
      <c r="CU444" t="s">
        <v>137</v>
      </c>
      <c r="CV444" t="s">
        <v>137</v>
      </c>
      <c r="CW444" t="s">
        <v>137</v>
      </c>
      <c r="CX444" t="s">
        <v>161</v>
      </c>
      <c r="CY444" t="s">
        <v>200</v>
      </c>
      <c r="CZ444" t="s">
        <v>137</v>
      </c>
      <c r="DA444" t="s">
        <v>137</v>
      </c>
      <c r="DB444" t="s">
        <v>325</v>
      </c>
      <c r="DC444" t="s">
        <v>137</v>
      </c>
      <c r="DD444" t="s">
        <v>137</v>
      </c>
      <c r="DE444" t="s">
        <v>208</v>
      </c>
      <c r="DF444" t="s">
        <v>137</v>
      </c>
      <c r="DG444" t="s">
        <v>137</v>
      </c>
      <c r="DH444" t="s">
        <v>137</v>
      </c>
      <c r="DI444" t="str">
        <f>DI$3</f>
        <v>NONEBLANK</v>
      </c>
      <c r="DJ444" t="s">
        <v>137</v>
      </c>
      <c r="DK444" t="s">
        <v>137</v>
      </c>
      <c r="DL444" t="s">
        <v>137</v>
      </c>
      <c r="DM444" t="s">
        <v>137</v>
      </c>
      <c r="DN444" t="s">
        <v>137</v>
      </c>
      <c r="DO444" t="s">
        <v>137</v>
      </c>
      <c r="DP444" t="s">
        <v>137</v>
      </c>
      <c r="DQ444">
        <f>DQ$3</f>
        <v>2</v>
      </c>
      <c r="DR444" t="str">
        <f>DR$3</f>
        <v>NONEBLANK</v>
      </c>
      <c r="DT444">
        <f>COUNTBLANK(A444:DR444)</f>
        <v>2</v>
      </c>
    </row>
    <row r="445" spans="1:124" x14ac:dyDescent="0.3">
      <c r="A445">
        <v>747</v>
      </c>
      <c r="B445" t="s">
        <v>122</v>
      </c>
      <c r="C445" t="s">
        <v>1704</v>
      </c>
      <c r="D445" t="s">
        <v>1705</v>
      </c>
      <c r="E445">
        <v>1199</v>
      </c>
      <c r="F445">
        <v>3</v>
      </c>
      <c r="G445">
        <v>4</v>
      </c>
      <c r="H445" t="s">
        <v>153</v>
      </c>
      <c r="I445" t="s">
        <v>124</v>
      </c>
      <c r="J445" t="s">
        <v>154</v>
      </c>
      <c r="K445" t="s">
        <v>125</v>
      </c>
      <c r="L445">
        <v>35</v>
      </c>
      <c r="M445" t="s">
        <v>126</v>
      </c>
      <c r="N445">
        <v>1587</v>
      </c>
      <c r="O445">
        <v>3793</v>
      </c>
      <c r="P445">
        <v>1665</v>
      </c>
      <c r="Q445" t="s">
        <v>466</v>
      </c>
      <c r="R445">
        <v>5</v>
      </c>
      <c r="S445">
        <f>S$3</f>
        <v>17</v>
      </c>
      <c r="T445" s="1" t="s">
        <v>128</v>
      </c>
      <c r="U445" t="s">
        <v>1706</v>
      </c>
      <c r="V445" t="s">
        <v>1707</v>
      </c>
      <c r="W445">
        <v>5</v>
      </c>
      <c r="X445" t="s">
        <v>129</v>
      </c>
      <c r="Y445" t="s">
        <v>156</v>
      </c>
      <c r="Z445" t="s">
        <v>130</v>
      </c>
      <c r="AA445" t="s">
        <v>232</v>
      </c>
      <c r="AB445" t="s">
        <v>233</v>
      </c>
      <c r="AC445" t="s">
        <v>224</v>
      </c>
      <c r="AD445" t="s">
        <v>190</v>
      </c>
      <c r="AE445" t="s">
        <v>225</v>
      </c>
      <c r="AF445" t="s">
        <v>225</v>
      </c>
      <c r="AG445" t="s">
        <v>131</v>
      </c>
      <c r="AH445" t="s">
        <v>166</v>
      </c>
      <c r="AI445" t="s">
        <v>133</v>
      </c>
      <c r="AJ445" t="s">
        <v>1708</v>
      </c>
      <c r="AK445" t="s">
        <v>1709</v>
      </c>
      <c r="AL445" t="s">
        <v>134</v>
      </c>
      <c r="AM445" t="s">
        <v>135</v>
      </c>
      <c r="AN445" t="s">
        <v>135</v>
      </c>
      <c r="AO445">
        <v>2</v>
      </c>
      <c r="AP445">
        <v>5</v>
      </c>
      <c r="AQ445" t="s">
        <v>138</v>
      </c>
      <c r="AR445" t="s">
        <v>139</v>
      </c>
      <c r="AS445" t="s">
        <v>198</v>
      </c>
      <c r="AT445" t="s">
        <v>225</v>
      </c>
      <c r="AU445" t="str">
        <f>AU$3</f>
        <v>NONEBLANK</v>
      </c>
      <c r="AV445" t="s">
        <v>137</v>
      </c>
      <c r="AW445" t="s">
        <v>140</v>
      </c>
      <c r="AX445" t="s">
        <v>137</v>
      </c>
      <c r="AY445" t="s">
        <v>137</v>
      </c>
      <c r="AZ445" t="s">
        <v>219</v>
      </c>
      <c r="BA445" t="s">
        <v>137</v>
      </c>
      <c r="BB445" t="s">
        <v>202</v>
      </c>
      <c r="BC445">
        <v>242</v>
      </c>
      <c r="BD445" t="s">
        <v>137</v>
      </c>
      <c r="BE445" t="s">
        <v>137</v>
      </c>
      <c r="BF445" t="s">
        <v>137</v>
      </c>
      <c r="BG445" t="s">
        <v>134</v>
      </c>
      <c r="BH445" t="s">
        <v>143</v>
      </c>
      <c r="BI445" t="s">
        <v>137</v>
      </c>
      <c r="BJ445" t="s">
        <v>193</v>
      </c>
      <c r="BK445" t="s">
        <v>137</v>
      </c>
      <c r="BL445" t="s">
        <v>220</v>
      </c>
      <c r="BM445" t="s">
        <v>137</v>
      </c>
      <c r="BN445" t="s">
        <v>202</v>
      </c>
      <c r="BO445" t="s">
        <v>135</v>
      </c>
      <c r="BP445" t="s">
        <v>139</v>
      </c>
      <c r="BQ445" t="s">
        <v>145</v>
      </c>
      <c r="BR445" t="s">
        <v>137</v>
      </c>
      <c r="BS445" t="s">
        <v>128</v>
      </c>
      <c r="BT445" t="s">
        <v>137</v>
      </c>
      <c r="BU445" t="s">
        <v>146</v>
      </c>
      <c r="BV445" t="str">
        <f>BV$3</f>
        <v>NONEBLANK</v>
      </c>
      <c r="BW445" t="s">
        <v>148</v>
      </c>
      <c r="BX445" t="str">
        <f>BX$3</f>
        <v>NONEBLANK</v>
      </c>
      <c r="BY445" t="str">
        <f>BY$3</f>
        <v>NONEBLANK</v>
      </c>
      <c r="BZ445" t="s">
        <v>137</v>
      </c>
      <c r="CA445" t="s">
        <v>137</v>
      </c>
      <c r="CB445" t="str">
        <f>CB$3</f>
        <v>NONEBLANK</v>
      </c>
      <c r="CC445" t="str">
        <f>CC$3</f>
        <v>NONEBLANK</v>
      </c>
      <c r="CD445" t="s">
        <v>137</v>
      </c>
      <c r="CE445" t="str">
        <f>CE$3</f>
        <v>NONEBLANK</v>
      </c>
      <c r="CF445" t="str">
        <f>CF$3</f>
        <v>NONEBLANK</v>
      </c>
      <c r="CG445" t="s">
        <v>137</v>
      </c>
      <c r="CH445" t="s">
        <v>137</v>
      </c>
      <c r="CI445" t="s">
        <v>163</v>
      </c>
      <c r="CJ445" t="str">
        <f>CJ$3</f>
        <v>NONEBLANK</v>
      </c>
      <c r="CK445" t="s">
        <v>165</v>
      </c>
      <c r="CL445" t="s">
        <v>137</v>
      </c>
      <c r="CM445" t="s">
        <v>137</v>
      </c>
      <c r="CN445" t="s">
        <v>137</v>
      </c>
      <c r="CO445" t="s">
        <v>137</v>
      </c>
      <c r="CP445">
        <v>2</v>
      </c>
      <c r="CQ445" t="s">
        <v>176</v>
      </c>
      <c r="CR445" t="s">
        <v>226</v>
      </c>
      <c r="CS445" t="s">
        <v>137</v>
      </c>
      <c r="CT445" t="s">
        <v>137</v>
      </c>
      <c r="CU445" t="str">
        <f>CU$3</f>
        <v>NONEBLANK</v>
      </c>
      <c r="CV445" t="str">
        <f>CV$3</f>
        <v>NONEBLANK</v>
      </c>
      <c r="CW445" t="s">
        <v>137</v>
      </c>
      <c r="CX445" t="s">
        <v>161</v>
      </c>
      <c r="CY445" t="s">
        <v>200</v>
      </c>
      <c r="CZ445" t="s">
        <v>137</v>
      </c>
      <c r="DA445" t="str">
        <f>DA$3</f>
        <v>NONEBLANK</v>
      </c>
      <c r="DB445" t="s">
        <v>201</v>
      </c>
      <c r="DC445" t="s">
        <v>137</v>
      </c>
      <c r="DD445" t="str">
        <f>DD$3</f>
        <v>NONEBLANK</v>
      </c>
      <c r="DE445" t="str">
        <f>DE$3</f>
        <v>NONEBLANK</v>
      </c>
      <c r="DF445" t="str">
        <f>DF$3</f>
        <v>NONEBLANK</v>
      </c>
      <c r="DG445" t="str">
        <f>DG$3</f>
        <v>NONEBLANK</v>
      </c>
      <c r="DH445" t="s">
        <v>137</v>
      </c>
      <c r="DI445" t="str">
        <f>DI$3</f>
        <v>NONEBLANK</v>
      </c>
      <c r="DJ445" t="str">
        <f>DJ$3</f>
        <v>NONEBLANK</v>
      </c>
      <c r="DK445" t="str">
        <f>DK$3</f>
        <v>NONEBLANK</v>
      </c>
      <c r="DL445" t="str">
        <f>DL$3</f>
        <v>NONEBLANK</v>
      </c>
      <c r="DM445" t="str">
        <f>DM$3</f>
        <v>NONEBLANK</v>
      </c>
      <c r="DN445" t="str">
        <f>DN$3</f>
        <v>NONEBLANK</v>
      </c>
      <c r="DO445" t="str">
        <f>DO$3</f>
        <v>NONEBLANK</v>
      </c>
      <c r="DP445" t="str">
        <f>DP$3</f>
        <v>NONEBLANK</v>
      </c>
      <c r="DQ445">
        <f>DQ$3</f>
        <v>2</v>
      </c>
      <c r="DR445" t="str">
        <f>DR$3</f>
        <v>NONEBLANK</v>
      </c>
      <c r="DT445">
        <f>COUNTBLANK(A445:DR445)</f>
        <v>2</v>
      </c>
    </row>
    <row r="446" spans="1:124" x14ac:dyDescent="0.3">
      <c r="A446">
        <v>748</v>
      </c>
      <c r="B446" t="s">
        <v>122</v>
      </c>
      <c r="C446" t="s">
        <v>1704</v>
      </c>
      <c r="D446" t="s">
        <v>1710</v>
      </c>
      <c r="E446">
        <v>1047</v>
      </c>
      <c r="F446">
        <v>3</v>
      </c>
      <c r="G446">
        <v>4</v>
      </c>
      <c r="H446" t="s">
        <v>153</v>
      </c>
      <c r="I446" t="s">
        <v>124</v>
      </c>
      <c r="J446" t="s">
        <v>154</v>
      </c>
      <c r="K446" t="s">
        <v>125</v>
      </c>
      <c r="L446">
        <v>35</v>
      </c>
      <c r="M446" t="s">
        <v>296</v>
      </c>
      <c r="N446">
        <v>1587</v>
      </c>
      <c r="O446">
        <v>3793</v>
      </c>
      <c r="P446">
        <v>1665</v>
      </c>
      <c r="Q446" t="s">
        <v>466</v>
      </c>
      <c r="R446">
        <v>5</v>
      </c>
      <c r="S446">
        <f>S$3</f>
        <v>17</v>
      </c>
      <c r="T446" s="1" t="s">
        <v>128</v>
      </c>
      <c r="U446" t="s">
        <v>1711</v>
      </c>
      <c r="V446" t="s">
        <v>1712</v>
      </c>
      <c r="W446">
        <v>5</v>
      </c>
      <c r="X446" t="s">
        <v>129</v>
      </c>
      <c r="Y446" t="s">
        <v>156</v>
      </c>
      <c r="Z446" t="s">
        <v>130</v>
      </c>
      <c r="AA446" t="s">
        <v>232</v>
      </c>
      <c r="AB446" t="s">
        <v>233</v>
      </c>
      <c r="AC446" t="s">
        <v>224</v>
      </c>
      <c r="AD446" t="s">
        <v>190</v>
      </c>
      <c r="AE446" t="s">
        <v>225</v>
      </c>
      <c r="AF446" t="s">
        <v>225</v>
      </c>
      <c r="AG446" t="s">
        <v>131</v>
      </c>
      <c r="AH446" t="s">
        <v>166</v>
      </c>
      <c r="AI446" t="s">
        <v>133</v>
      </c>
      <c r="AJ446" t="s">
        <v>1713</v>
      </c>
      <c r="AK446" t="s">
        <v>1714</v>
      </c>
      <c r="AL446" t="s">
        <v>134</v>
      </c>
      <c r="AM446" t="s">
        <v>135</v>
      </c>
      <c r="AN446" t="s">
        <v>135</v>
      </c>
      <c r="AO446">
        <v>2</v>
      </c>
      <c r="AP446">
        <v>5</v>
      </c>
      <c r="AQ446" t="s">
        <v>138</v>
      </c>
      <c r="AR446" t="s">
        <v>139</v>
      </c>
      <c r="AS446" t="s">
        <v>198</v>
      </c>
      <c r="AT446" t="s">
        <v>225</v>
      </c>
      <c r="AU446" t="str">
        <f>AU$3</f>
        <v>NONEBLANK</v>
      </c>
      <c r="AV446" t="s">
        <v>137</v>
      </c>
      <c r="AW446" t="s">
        <v>140</v>
      </c>
      <c r="AX446" t="s">
        <v>137</v>
      </c>
      <c r="AY446" t="s">
        <v>137</v>
      </c>
      <c r="AZ446" t="s">
        <v>219</v>
      </c>
      <c r="BA446" t="s">
        <v>137</v>
      </c>
      <c r="BB446" t="s">
        <v>202</v>
      </c>
      <c r="BC446">
        <v>242</v>
      </c>
      <c r="BD446" t="s">
        <v>137</v>
      </c>
      <c r="BE446" t="s">
        <v>137</v>
      </c>
      <c r="BF446" t="s">
        <v>137</v>
      </c>
      <c r="BG446" t="s">
        <v>134</v>
      </c>
      <c r="BH446" t="s">
        <v>193</v>
      </c>
      <c r="BI446" t="s">
        <v>137</v>
      </c>
      <c r="BJ446" t="s">
        <v>193</v>
      </c>
      <c r="BK446" t="s">
        <v>137</v>
      </c>
      <c r="BL446" t="s">
        <v>220</v>
      </c>
      <c r="BM446" t="s">
        <v>137</v>
      </c>
      <c r="BN446" t="s">
        <v>202</v>
      </c>
      <c r="BO446" t="s">
        <v>135</v>
      </c>
      <c r="BP446" t="s">
        <v>139</v>
      </c>
      <c r="BQ446" t="s">
        <v>145</v>
      </c>
      <c r="BR446" t="s">
        <v>137</v>
      </c>
      <c r="BS446" t="s">
        <v>128</v>
      </c>
      <c r="BT446" t="s">
        <v>137</v>
      </c>
      <c r="BU446" t="s">
        <v>146</v>
      </c>
      <c r="BV446" t="str">
        <f>BV$3</f>
        <v>NONEBLANK</v>
      </c>
      <c r="BW446" t="s">
        <v>148</v>
      </c>
      <c r="BX446" t="str">
        <f>BX$3</f>
        <v>NONEBLANK</v>
      </c>
      <c r="BY446" t="str">
        <f>BY$3</f>
        <v>NONEBLANK</v>
      </c>
      <c r="BZ446" t="s">
        <v>137</v>
      </c>
      <c r="CA446" t="s">
        <v>137</v>
      </c>
      <c r="CB446" t="str">
        <f>CB$3</f>
        <v>NONEBLANK</v>
      </c>
      <c r="CC446" t="str">
        <f>CC$3</f>
        <v>NONEBLANK</v>
      </c>
      <c r="CD446" t="s">
        <v>137</v>
      </c>
      <c r="CE446" t="str">
        <f>CE$3</f>
        <v>NONEBLANK</v>
      </c>
      <c r="CF446" t="str">
        <f>CF$3</f>
        <v>NONEBLANK</v>
      </c>
      <c r="CG446" t="s">
        <v>137</v>
      </c>
      <c r="CH446" t="s">
        <v>137</v>
      </c>
      <c r="CI446" t="s">
        <v>163</v>
      </c>
      <c r="CJ446" t="str">
        <f>CJ$3</f>
        <v>NONEBLANK</v>
      </c>
      <c r="CK446" t="s">
        <v>165</v>
      </c>
      <c r="CL446" t="s">
        <v>137</v>
      </c>
      <c r="CM446" t="s">
        <v>137</v>
      </c>
      <c r="CN446" t="s">
        <v>137</v>
      </c>
      <c r="CO446" t="s">
        <v>137</v>
      </c>
      <c r="CP446">
        <v>2</v>
      </c>
      <c r="CQ446" t="s">
        <v>373</v>
      </c>
      <c r="CR446" t="s">
        <v>162</v>
      </c>
      <c r="CS446" t="s">
        <v>137</v>
      </c>
      <c r="CT446" t="s">
        <v>137</v>
      </c>
      <c r="CU446" t="str">
        <f>CU$3</f>
        <v>NONEBLANK</v>
      </c>
      <c r="CV446" t="str">
        <f>CV$3</f>
        <v>NONEBLANK</v>
      </c>
      <c r="CW446" t="s">
        <v>137</v>
      </c>
      <c r="CX446" t="s">
        <v>161</v>
      </c>
      <c r="CY446" t="s">
        <v>200</v>
      </c>
      <c r="CZ446" t="s">
        <v>137</v>
      </c>
      <c r="DA446" t="str">
        <f>DA$3</f>
        <v>NONEBLANK</v>
      </c>
      <c r="DB446" t="s">
        <v>201</v>
      </c>
      <c r="DC446" t="s">
        <v>137</v>
      </c>
      <c r="DD446" t="str">
        <f>DD$3</f>
        <v>NONEBLANK</v>
      </c>
      <c r="DE446" t="str">
        <f>DE$3</f>
        <v>NONEBLANK</v>
      </c>
      <c r="DF446" t="str">
        <f>DF$3</f>
        <v>NONEBLANK</v>
      </c>
      <c r="DG446" t="str">
        <f>DG$3</f>
        <v>NONEBLANK</v>
      </c>
      <c r="DH446" t="s">
        <v>137</v>
      </c>
      <c r="DI446" t="str">
        <f>DI$3</f>
        <v>NONEBLANK</v>
      </c>
      <c r="DJ446" t="str">
        <f>DJ$3</f>
        <v>NONEBLANK</v>
      </c>
      <c r="DK446" t="str">
        <f>DK$3</f>
        <v>NONEBLANK</v>
      </c>
      <c r="DL446" t="str">
        <f>DL$3</f>
        <v>NONEBLANK</v>
      </c>
      <c r="DM446" t="str">
        <f>DM$3</f>
        <v>NONEBLANK</v>
      </c>
      <c r="DN446" t="str">
        <f>DN$3</f>
        <v>NONEBLANK</v>
      </c>
      <c r="DO446" t="str">
        <f>DO$3</f>
        <v>NONEBLANK</v>
      </c>
      <c r="DP446" t="str">
        <f>DP$3</f>
        <v>NONEBLANK</v>
      </c>
      <c r="DQ446">
        <f>DQ$3</f>
        <v>2</v>
      </c>
      <c r="DR446" t="str">
        <f>DR$3</f>
        <v>NONEBLANK</v>
      </c>
      <c r="DT446">
        <f>COUNTBLANK(A446:DR446)</f>
        <v>2</v>
      </c>
    </row>
    <row r="447" spans="1:124" x14ac:dyDescent="0.3">
      <c r="A447">
        <v>749</v>
      </c>
      <c r="B447" t="s">
        <v>122</v>
      </c>
      <c r="C447" t="s">
        <v>1704</v>
      </c>
      <c r="D447" t="s">
        <v>1715</v>
      </c>
      <c r="E447">
        <v>1199</v>
      </c>
      <c r="F447">
        <v>3</v>
      </c>
      <c r="G447">
        <v>4</v>
      </c>
      <c r="H447" t="s">
        <v>153</v>
      </c>
      <c r="I447" t="s">
        <v>124</v>
      </c>
      <c r="J447" t="s">
        <v>154</v>
      </c>
      <c r="K447" t="s">
        <v>125</v>
      </c>
      <c r="L447">
        <v>35</v>
      </c>
      <c r="M447" t="s">
        <v>126</v>
      </c>
      <c r="N447">
        <v>1587</v>
      </c>
      <c r="O447">
        <v>3793</v>
      </c>
      <c r="P447">
        <v>1665</v>
      </c>
      <c r="Q447" t="s">
        <v>466</v>
      </c>
      <c r="R447">
        <v>5</v>
      </c>
      <c r="S447">
        <f>S$3</f>
        <v>17</v>
      </c>
      <c r="T447" s="1" t="s">
        <v>128</v>
      </c>
      <c r="U447" t="s">
        <v>1706</v>
      </c>
      <c r="V447" t="s">
        <v>1707</v>
      </c>
      <c r="W447">
        <v>5</v>
      </c>
      <c r="X447" t="s">
        <v>129</v>
      </c>
      <c r="Y447" t="s">
        <v>156</v>
      </c>
      <c r="Z447" t="s">
        <v>130</v>
      </c>
      <c r="AA447" t="s">
        <v>232</v>
      </c>
      <c r="AB447" t="s">
        <v>233</v>
      </c>
      <c r="AC447" t="s">
        <v>224</v>
      </c>
      <c r="AD447" t="s">
        <v>190</v>
      </c>
      <c r="AE447" t="s">
        <v>225</v>
      </c>
      <c r="AF447" t="s">
        <v>225</v>
      </c>
      <c r="AG447" t="s">
        <v>131</v>
      </c>
      <c r="AH447" t="s">
        <v>166</v>
      </c>
      <c r="AI447" t="s">
        <v>133</v>
      </c>
      <c r="AJ447" t="s">
        <v>1708</v>
      </c>
      <c r="AK447" t="s">
        <v>1709</v>
      </c>
      <c r="AL447" t="s">
        <v>134</v>
      </c>
      <c r="AM447" t="s">
        <v>135</v>
      </c>
      <c r="AN447" t="s">
        <v>135</v>
      </c>
      <c r="AO447">
        <v>2</v>
      </c>
      <c r="AP447">
        <v>5</v>
      </c>
      <c r="AQ447" t="s">
        <v>138</v>
      </c>
      <c r="AR447" t="s">
        <v>207</v>
      </c>
      <c r="AS447" t="s">
        <v>198</v>
      </c>
      <c r="AT447" t="s">
        <v>225</v>
      </c>
      <c r="AU447" t="str">
        <f>AU$3</f>
        <v>NONEBLANK</v>
      </c>
      <c r="AV447" t="s">
        <v>137</v>
      </c>
      <c r="AW447" t="s">
        <v>140</v>
      </c>
      <c r="AX447" t="s">
        <v>137</v>
      </c>
      <c r="AY447" t="s">
        <v>137</v>
      </c>
      <c r="AZ447" t="s">
        <v>219</v>
      </c>
      <c r="BA447" t="s">
        <v>137</v>
      </c>
      <c r="BB447" t="s">
        <v>202</v>
      </c>
      <c r="BC447">
        <v>242</v>
      </c>
      <c r="BD447" t="s">
        <v>137</v>
      </c>
      <c r="BE447" t="s">
        <v>137</v>
      </c>
      <c r="BF447" t="s">
        <v>137</v>
      </c>
      <c r="BG447" t="s">
        <v>134</v>
      </c>
      <c r="BH447" t="s">
        <v>143</v>
      </c>
      <c r="BI447" t="s">
        <v>137</v>
      </c>
      <c r="BJ447" t="s">
        <v>193</v>
      </c>
      <c r="BK447" t="s">
        <v>137</v>
      </c>
      <c r="BL447" t="s">
        <v>220</v>
      </c>
      <c r="BM447" t="s">
        <v>137</v>
      </c>
      <c r="BN447" t="s">
        <v>202</v>
      </c>
      <c r="BO447" t="s">
        <v>135</v>
      </c>
      <c r="BP447" t="s">
        <v>139</v>
      </c>
      <c r="BQ447" t="s">
        <v>145</v>
      </c>
      <c r="BR447" t="s">
        <v>137</v>
      </c>
      <c r="BS447" t="s">
        <v>128</v>
      </c>
      <c r="BT447" t="s">
        <v>137</v>
      </c>
      <c r="BU447" t="s">
        <v>146</v>
      </c>
      <c r="BV447" t="str">
        <f>BV$3</f>
        <v>NONEBLANK</v>
      </c>
      <c r="BW447" t="s">
        <v>148</v>
      </c>
      <c r="BX447" t="s">
        <v>137</v>
      </c>
      <c r="BY447" t="str">
        <f>BY$3</f>
        <v>NONEBLANK</v>
      </c>
      <c r="BZ447" t="s">
        <v>137</v>
      </c>
      <c r="CA447" t="s">
        <v>137</v>
      </c>
      <c r="CB447" t="str">
        <f>CB$3</f>
        <v>NONEBLANK</v>
      </c>
      <c r="CC447" t="str">
        <f>CC$3</f>
        <v>NONEBLANK</v>
      </c>
      <c r="CD447" t="s">
        <v>137</v>
      </c>
      <c r="CE447" t="str">
        <f>CE$3</f>
        <v>NONEBLANK</v>
      </c>
      <c r="CF447" t="str">
        <f>CF$3</f>
        <v>NONEBLANK</v>
      </c>
      <c r="CG447" t="s">
        <v>137</v>
      </c>
      <c r="CH447" t="s">
        <v>137</v>
      </c>
      <c r="CI447" t="s">
        <v>163</v>
      </c>
      <c r="CJ447" t="str">
        <f>CJ$3</f>
        <v>NONEBLANK</v>
      </c>
      <c r="CK447" t="s">
        <v>165</v>
      </c>
      <c r="CL447" t="s">
        <v>137</v>
      </c>
      <c r="CM447" t="s">
        <v>137</v>
      </c>
      <c r="CN447" t="s">
        <v>137</v>
      </c>
      <c r="CO447" t="s">
        <v>137</v>
      </c>
      <c r="CP447">
        <v>2</v>
      </c>
      <c r="CQ447" t="s">
        <v>176</v>
      </c>
      <c r="CR447" t="s">
        <v>226</v>
      </c>
      <c r="CS447" t="s">
        <v>137</v>
      </c>
      <c r="CT447" t="s">
        <v>137</v>
      </c>
      <c r="CU447" t="str">
        <f>CU$3</f>
        <v>NONEBLANK</v>
      </c>
      <c r="CV447" t="str">
        <f>CV$3</f>
        <v>NONEBLANK</v>
      </c>
      <c r="CW447" t="s">
        <v>137</v>
      </c>
      <c r="CX447" t="s">
        <v>161</v>
      </c>
      <c r="CY447" t="s">
        <v>200</v>
      </c>
      <c r="CZ447" t="s">
        <v>137</v>
      </c>
      <c r="DA447" t="str">
        <f>DA$3</f>
        <v>NONEBLANK</v>
      </c>
      <c r="DB447" t="s">
        <v>201</v>
      </c>
      <c r="DC447" t="s">
        <v>137</v>
      </c>
      <c r="DD447" t="str">
        <f>DD$3</f>
        <v>NONEBLANK</v>
      </c>
      <c r="DE447" t="str">
        <f>DE$3</f>
        <v>NONEBLANK</v>
      </c>
      <c r="DF447" t="str">
        <f>DF$3</f>
        <v>NONEBLANK</v>
      </c>
      <c r="DG447" t="str">
        <f>DG$3</f>
        <v>NONEBLANK</v>
      </c>
      <c r="DH447" t="s">
        <v>137</v>
      </c>
      <c r="DI447" t="str">
        <f>DI$3</f>
        <v>NONEBLANK</v>
      </c>
      <c r="DJ447" t="str">
        <f>DJ$3</f>
        <v>NONEBLANK</v>
      </c>
      <c r="DK447" t="str">
        <f>DK$3</f>
        <v>NONEBLANK</v>
      </c>
      <c r="DL447" t="str">
        <f>DL$3</f>
        <v>NONEBLANK</v>
      </c>
      <c r="DM447" t="str">
        <f>DM$3</f>
        <v>NONEBLANK</v>
      </c>
      <c r="DN447" t="str">
        <f>DN$3</f>
        <v>NONEBLANK</v>
      </c>
      <c r="DO447" t="str">
        <f>DO$3</f>
        <v>NONEBLANK</v>
      </c>
      <c r="DP447" t="str">
        <f>DP$3</f>
        <v>NONEBLANK</v>
      </c>
      <c r="DQ447">
        <f>DQ$3</f>
        <v>2</v>
      </c>
      <c r="DR447" t="str">
        <f>DR$3</f>
        <v>NONEBLANK</v>
      </c>
      <c r="DT447">
        <f>COUNTBLANK(A447:DR447)</f>
        <v>2</v>
      </c>
    </row>
    <row r="448" spans="1:124" x14ac:dyDescent="0.3">
      <c r="A448">
        <v>755</v>
      </c>
      <c r="B448" t="s">
        <v>526</v>
      </c>
      <c r="C448" t="s">
        <v>1716</v>
      </c>
      <c r="D448" t="s">
        <v>1721</v>
      </c>
      <c r="E448">
        <v>1493</v>
      </c>
      <c r="F448">
        <v>3</v>
      </c>
      <c r="G448">
        <v>4</v>
      </c>
      <c r="H448" t="s">
        <v>153</v>
      </c>
      <c r="I448" t="s">
        <v>124</v>
      </c>
      <c r="J448" t="s">
        <v>154</v>
      </c>
      <c r="K448" t="s">
        <v>125</v>
      </c>
      <c r="L448">
        <v>60</v>
      </c>
      <c r="M448" t="s">
        <v>296</v>
      </c>
      <c r="N448">
        <v>1870</v>
      </c>
      <c r="O448">
        <v>3985</v>
      </c>
      <c r="P448">
        <v>1850</v>
      </c>
      <c r="Q448" t="s">
        <v>560</v>
      </c>
      <c r="R448">
        <v>5</v>
      </c>
      <c r="S448">
        <v>12.8</v>
      </c>
      <c r="T448">
        <v>16.21</v>
      </c>
      <c r="U448" t="s">
        <v>1720</v>
      </c>
      <c r="V448" t="str">
        <f>V$3</f>
        <v>NONEBLANK</v>
      </c>
      <c r="W448">
        <v>5</v>
      </c>
      <c r="X448" t="s">
        <v>129</v>
      </c>
      <c r="Y448" t="s">
        <v>156</v>
      </c>
      <c r="Z448" t="s">
        <v>130</v>
      </c>
      <c r="AA448" t="s">
        <v>1717</v>
      </c>
      <c r="AB448" t="s">
        <v>1718</v>
      </c>
      <c r="AC448" t="str">
        <f>AC$3</f>
        <v>NONEBLANK</v>
      </c>
      <c r="AD448" t="str">
        <f>AD$3</f>
        <v>NONEBLANK</v>
      </c>
      <c r="AE448" t="s">
        <v>933</v>
      </c>
      <c r="AF448" t="s">
        <v>933</v>
      </c>
      <c r="AG448" t="s">
        <v>131</v>
      </c>
      <c r="AH448" t="s">
        <v>166</v>
      </c>
      <c r="AI448" t="s">
        <v>280</v>
      </c>
      <c r="AJ448" t="s">
        <v>470</v>
      </c>
      <c r="AK448" t="s">
        <v>1434</v>
      </c>
      <c r="AL448" t="s">
        <v>134</v>
      </c>
      <c r="AM448" t="s">
        <v>135</v>
      </c>
      <c r="AN448" t="s">
        <v>135</v>
      </c>
      <c r="AO448" t="s">
        <v>137</v>
      </c>
      <c r="AP448">
        <v>7</v>
      </c>
      <c r="AQ448" t="s">
        <v>396</v>
      </c>
      <c r="AR448" t="s">
        <v>150</v>
      </c>
      <c r="AS448" t="s">
        <v>1067</v>
      </c>
      <c r="AT448" t="s">
        <v>933</v>
      </c>
      <c r="AU448" t="s">
        <v>137</v>
      </c>
      <c r="AV448" t="s">
        <v>137</v>
      </c>
      <c r="AW448" t="s">
        <v>140</v>
      </c>
      <c r="AX448" t="s">
        <v>137</v>
      </c>
      <c r="AY448" t="s">
        <v>137</v>
      </c>
      <c r="AZ448" t="str">
        <f>AZ$3</f>
        <v>NONEBLANK</v>
      </c>
      <c r="BA448" t="s">
        <v>137</v>
      </c>
      <c r="BB448" t="s">
        <v>142</v>
      </c>
      <c r="BC448">
        <v>412</v>
      </c>
      <c r="BD448" t="s">
        <v>137</v>
      </c>
      <c r="BE448" t="s">
        <v>137</v>
      </c>
      <c r="BF448" t="s">
        <v>137</v>
      </c>
      <c r="BG448" t="s">
        <v>134</v>
      </c>
      <c r="BH448" t="s">
        <v>193</v>
      </c>
      <c r="BI448" t="str">
        <f>BI$3</f>
        <v>NONEBLANK</v>
      </c>
      <c r="BJ448" t="s">
        <v>193</v>
      </c>
      <c r="BK448" t="s">
        <v>137</v>
      </c>
      <c r="BL448" t="str">
        <f>BL$3</f>
        <v>NONEBLANK</v>
      </c>
      <c r="BM448" t="s">
        <v>137</v>
      </c>
      <c r="BN448" t="s">
        <v>142</v>
      </c>
      <c r="BO448" t="s">
        <v>135</v>
      </c>
      <c r="BP448" t="s">
        <v>139</v>
      </c>
      <c r="BQ448" t="s">
        <v>145</v>
      </c>
      <c r="BR448" t="s">
        <v>137</v>
      </c>
      <c r="BS448">
        <v>5.5</v>
      </c>
      <c r="BT448" t="s">
        <v>137</v>
      </c>
      <c r="BU448" t="s">
        <v>146</v>
      </c>
      <c r="BV448" t="s">
        <v>147</v>
      </c>
      <c r="BW448" t="s">
        <v>148</v>
      </c>
      <c r="BX448" t="str">
        <f>BX$3</f>
        <v>NONEBLANK</v>
      </c>
      <c r="BY448" t="str">
        <f>BY$3</f>
        <v>NONEBLANK</v>
      </c>
      <c r="BZ448" t="str">
        <f>BZ$3</f>
        <v>NONEBLANK</v>
      </c>
      <c r="CA448" t="s">
        <v>137</v>
      </c>
      <c r="CB448" t="str">
        <f>CB$3</f>
        <v>NONEBLANK</v>
      </c>
      <c r="CC448" t="str">
        <f>CC$3</f>
        <v>NONEBLANK</v>
      </c>
      <c r="CD448" t="s">
        <v>137</v>
      </c>
      <c r="CE448" t="str">
        <f>CE$3</f>
        <v>NONEBLANK</v>
      </c>
      <c r="CF448" t="str">
        <f>CF$3</f>
        <v>NONEBLANK</v>
      </c>
      <c r="CG448" t="s">
        <v>137</v>
      </c>
      <c r="CH448" t="s">
        <v>137</v>
      </c>
      <c r="CI448" t="s">
        <v>163</v>
      </c>
      <c r="CJ448" t="s">
        <v>1719</v>
      </c>
      <c r="CK448" t="s">
        <v>165</v>
      </c>
      <c r="CL448" t="str">
        <f>CL$3</f>
        <v>NONEBLANK</v>
      </c>
      <c r="CM448" t="s">
        <v>137</v>
      </c>
      <c r="CN448" t="s">
        <v>137</v>
      </c>
      <c r="CO448" t="str">
        <f>CO$3</f>
        <v>NONEBLANK</v>
      </c>
      <c r="CP448">
        <v>2</v>
      </c>
      <c r="CQ448" t="s">
        <v>176</v>
      </c>
      <c r="CR448" t="s">
        <v>162</v>
      </c>
      <c r="CS448" t="s">
        <v>137</v>
      </c>
      <c r="CT448" t="s">
        <v>137</v>
      </c>
      <c r="CU448" t="str">
        <f>CU$3</f>
        <v>NONEBLANK</v>
      </c>
      <c r="CV448" t="str">
        <f>CV$3</f>
        <v>NONEBLANK</v>
      </c>
      <c r="CW448" t="s">
        <v>137</v>
      </c>
      <c r="CX448" t="s">
        <v>161</v>
      </c>
      <c r="CY448" t="s">
        <v>200</v>
      </c>
      <c r="CZ448" t="str">
        <f>CZ$3</f>
        <v>NONEBLANK</v>
      </c>
      <c r="DA448" t="str">
        <f>DA$3</f>
        <v>NONEBLANK</v>
      </c>
      <c r="DB448" t="str">
        <f>DB$3</f>
        <v>NONEBLANK</v>
      </c>
      <c r="DC448" t="str">
        <f>DC$3</f>
        <v>NONEBLANK</v>
      </c>
      <c r="DD448" t="str">
        <f>DD$3</f>
        <v>NONEBLANK</v>
      </c>
      <c r="DE448" t="s">
        <v>208</v>
      </c>
      <c r="DF448" t="str">
        <f>DF$3</f>
        <v>NONEBLANK</v>
      </c>
      <c r="DG448" t="str">
        <f>DG$3</f>
        <v>NONEBLANK</v>
      </c>
      <c r="DH448" t="s">
        <v>137</v>
      </c>
      <c r="DI448" t="s">
        <v>137</v>
      </c>
      <c r="DJ448" t="str">
        <f>DJ$3</f>
        <v>NONEBLANK</v>
      </c>
      <c r="DK448" t="str">
        <f>DK$3</f>
        <v>NONEBLANK</v>
      </c>
      <c r="DL448" t="str">
        <f>DL$3</f>
        <v>NONEBLANK</v>
      </c>
      <c r="DM448" t="str">
        <f>DM$3</f>
        <v>NONEBLANK</v>
      </c>
      <c r="DN448" t="str">
        <f>DN$3</f>
        <v>NONEBLANK</v>
      </c>
      <c r="DO448" t="str">
        <f>DO$3</f>
        <v>NONEBLANK</v>
      </c>
      <c r="DP448" t="s">
        <v>137</v>
      </c>
      <c r="DQ448">
        <f>DQ$3</f>
        <v>2</v>
      </c>
      <c r="DR448" t="str">
        <f>DR$3</f>
        <v>NONEBLANK</v>
      </c>
      <c r="DT448">
        <f>COUNTBLANK(A448:DR448)</f>
        <v>0</v>
      </c>
    </row>
    <row r="449" spans="1:124" x14ac:dyDescent="0.3">
      <c r="A449">
        <v>757</v>
      </c>
      <c r="B449" t="s">
        <v>197</v>
      </c>
      <c r="C449" t="s">
        <v>1722</v>
      </c>
      <c r="D449" t="s">
        <v>1723</v>
      </c>
      <c r="E449">
        <f>E$3</f>
        <v>1640</v>
      </c>
      <c r="F449">
        <f>F$3</f>
        <v>4</v>
      </c>
      <c r="G449">
        <f>G$3</f>
        <v>4</v>
      </c>
      <c r="H449" t="s">
        <v>153</v>
      </c>
      <c r="I449" t="s">
        <v>124</v>
      </c>
      <c r="J449" t="s">
        <v>168</v>
      </c>
      <c r="K449" t="s">
        <v>125</v>
      </c>
      <c r="L449">
        <f>L$3</f>
        <v>50</v>
      </c>
      <c r="M449" t="s">
        <v>1043</v>
      </c>
      <c r="N449">
        <v>1570</v>
      </c>
      <c r="O449">
        <v>4180</v>
      </c>
      <c r="P449">
        <v>1800</v>
      </c>
      <c r="Q449" t="s">
        <v>560</v>
      </c>
      <c r="R449">
        <v>5</v>
      </c>
      <c r="S449">
        <f>S$3</f>
        <v>17</v>
      </c>
      <c r="T449" s="1" t="s">
        <v>128</v>
      </c>
      <c r="U449" t="str">
        <f>U$3</f>
        <v>NONEBLANK</v>
      </c>
      <c r="V449" t="str">
        <f>V$3</f>
        <v>NONEBLANK</v>
      </c>
      <c r="W449" t="s">
        <v>1724</v>
      </c>
      <c r="X449" t="s">
        <v>172</v>
      </c>
      <c r="Y449" t="s">
        <v>156</v>
      </c>
      <c r="Z449" t="s">
        <v>156</v>
      </c>
      <c r="AA449" t="s">
        <v>1725</v>
      </c>
      <c r="AB449" t="s">
        <v>1726</v>
      </c>
      <c r="AC449" t="str">
        <f>AC$3</f>
        <v>NONEBLANK</v>
      </c>
      <c r="AD449" t="str">
        <f>AD$3</f>
        <v>NONEBLANK</v>
      </c>
      <c r="AE449" t="s">
        <v>596</v>
      </c>
      <c r="AF449" t="s">
        <v>596</v>
      </c>
      <c r="AG449" t="s">
        <v>131</v>
      </c>
      <c r="AH449" t="s">
        <v>166</v>
      </c>
      <c r="AI449" t="s">
        <v>280</v>
      </c>
      <c r="AJ449" t="s">
        <v>1727</v>
      </c>
      <c r="AK449" t="s">
        <v>1728</v>
      </c>
      <c r="AL449" t="s">
        <v>134</v>
      </c>
      <c r="AM449" t="s">
        <v>134</v>
      </c>
      <c r="AN449" t="s">
        <v>134</v>
      </c>
      <c r="AO449">
        <v>2</v>
      </c>
      <c r="AP449">
        <v>4</v>
      </c>
      <c r="AQ449" t="s">
        <v>396</v>
      </c>
      <c r="AR449" t="s">
        <v>150</v>
      </c>
      <c r="AS449" t="s">
        <v>960</v>
      </c>
      <c r="AT449">
        <v>17</v>
      </c>
      <c r="AU449" t="s">
        <v>137</v>
      </c>
      <c r="AV449" t="s">
        <v>137</v>
      </c>
      <c r="AW449" t="s">
        <v>276</v>
      </c>
      <c r="AX449" t="s">
        <v>137</v>
      </c>
      <c r="AY449" t="str">
        <f>AY$3</f>
        <v>NONEBLANK</v>
      </c>
      <c r="AZ449" t="str">
        <f>AZ$3</f>
        <v>NONEBLANK</v>
      </c>
      <c r="BA449" t="s">
        <v>137</v>
      </c>
      <c r="BB449" t="s">
        <v>199</v>
      </c>
      <c r="BC449">
        <f>BC$3</f>
        <v>378</v>
      </c>
      <c r="BD449" t="str">
        <f>BD$3</f>
        <v>NONEBLANK</v>
      </c>
      <c r="BE449" t="s">
        <v>137</v>
      </c>
      <c r="BF449" t="s">
        <v>137</v>
      </c>
      <c r="BG449" t="s">
        <v>134</v>
      </c>
      <c r="BH449" t="s">
        <v>193</v>
      </c>
      <c r="BI449" t="s">
        <v>137</v>
      </c>
      <c r="BJ449" t="s">
        <v>193</v>
      </c>
      <c r="BK449" t="s">
        <v>137</v>
      </c>
      <c r="BL449" t="str">
        <f>BL$3</f>
        <v>NONEBLANK</v>
      </c>
      <c r="BM449" t="s">
        <v>137</v>
      </c>
      <c r="BN449" t="s">
        <v>142</v>
      </c>
      <c r="BO449" t="s">
        <v>134</v>
      </c>
      <c r="BP449" t="s">
        <v>150</v>
      </c>
      <c r="BQ449" t="s">
        <v>134</v>
      </c>
      <c r="BR449" t="s">
        <v>137</v>
      </c>
      <c r="BS449" t="s">
        <v>128</v>
      </c>
      <c r="BT449" t="s">
        <v>137</v>
      </c>
      <c r="BU449" t="s">
        <v>146</v>
      </c>
      <c r="BV449" t="str">
        <f>BV$3</f>
        <v>NONEBLANK</v>
      </c>
      <c r="BW449" t="s">
        <v>535</v>
      </c>
      <c r="BX449" t="s">
        <v>137</v>
      </c>
      <c r="BY449" t="s">
        <v>137</v>
      </c>
      <c r="BZ449" t="str">
        <f>BZ$3</f>
        <v>NONEBLANK</v>
      </c>
      <c r="CA449" t="s">
        <v>137</v>
      </c>
      <c r="CB449" t="s">
        <v>137</v>
      </c>
      <c r="CC449" t="str">
        <f>CC$3</f>
        <v>NONEBLANK</v>
      </c>
      <c r="CD449" t="s">
        <v>137</v>
      </c>
      <c r="CE449" t="s">
        <v>137</v>
      </c>
      <c r="CF449" t="s">
        <v>137</v>
      </c>
      <c r="CG449" t="s">
        <v>137</v>
      </c>
      <c r="CH449" t="s">
        <v>150</v>
      </c>
      <c r="CI449" t="s">
        <v>137</v>
      </c>
      <c r="CJ449" t="str">
        <f>CJ$3</f>
        <v>NONEBLANK</v>
      </c>
      <c r="CK449" t="s">
        <v>1729</v>
      </c>
      <c r="CL449" t="s">
        <v>137</v>
      </c>
      <c r="CM449" t="s">
        <v>137</v>
      </c>
      <c r="CN449" t="s">
        <v>137</v>
      </c>
      <c r="CO449" t="str">
        <f>CO$3</f>
        <v>NONEBLANK</v>
      </c>
      <c r="CP449">
        <v>6</v>
      </c>
      <c r="CQ449" t="s">
        <v>373</v>
      </c>
      <c r="CR449" t="s">
        <v>508</v>
      </c>
      <c r="CS449" t="s">
        <v>137</v>
      </c>
      <c r="CT449" t="s">
        <v>137</v>
      </c>
      <c r="CU449" t="s">
        <v>137</v>
      </c>
      <c r="CV449" t="s">
        <v>137</v>
      </c>
      <c r="CW449" t="str">
        <f>CW$3</f>
        <v>NONEBLANK</v>
      </c>
      <c r="CX449" t="s">
        <v>161</v>
      </c>
      <c r="CY449" t="s">
        <v>137</v>
      </c>
      <c r="CZ449" t="s">
        <v>137</v>
      </c>
      <c r="DA449" t="s">
        <v>137</v>
      </c>
      <c r="DB449" t="s">
        <v>333</v>
      </c>
      <c r="DC449" t="s">
        <v>137</v>
      </c>
      <c r="DD449" t="str">
        <f>DD$3</f>
        <v>NONEBLANK</v>
      </c>
      <c r="DE449" t="s">
        <v>137</v>
      </c>
      <c r="DF449" t="s">
        <v>137</v>
      </c>
      <c r="DG449" t="s">
        <v>137</v>
      </c>
      <c r="DH449" t="str">
        <f>DH$3</f>
        <v>NONEBLANK</v>
      </c>
      <c r="DI449" t="str">
        <f>DI$3</f>
        <v>NONEBLANK</v>
      </c>
      <c r="DJ449" t="s">
        <v>137</v>
      </c>
      <c r="DK449" t="s">
        <v>137</v>
      </c>
      <c r="DL449" t="str">
        <f>DL$3</f>
        <v>NONEBLANK</v>
      </c>
      <c r="DM449" t="s">
        <v>137</v>
      </c>
      <c r="DN449" t="s">
        <v>137</v>
      </c>
      <c r="DO449" t="str">
        <f>DO$3</f>
        <v>NONEBLANK</v>
      </c>
      <c r="DP449" t="s">
        <v>137</v>
      </c>
      <c r="DQ449">
        <f>DQ$3</f>
        <v>2</v>
      </c>
      <c r="DR449" t="s">
        <v>1730</v>
      </c>
      <c r="DT449">
        <f>COUNTBLANK(A449:DR449)</f>
        <v>2</v>
      </c>
    </row>
    <row r="450" spans="1:124" x14ac:dyDescent="0.3">
      <c r="A450">
        <v>758</v>
      </c>
      <c r="B450" t="s">
        <v>282</v>
      </c>
      <c r="C450" t="s">
        <v>1731</v>
      </c>
      <c r="D450" t="s">
        <v>725</v>
      </c>
      <c r="E450">
        <v>2487</v>
      </c>
      <c r="F450">
        <v>4</v>
      </c>
      <c r="G450">
        <v>4</v>
      </c>
      <c r="H450" t="s">
        <v>153</v>
      </c>
      <c r="I450" t="s">
        <v>124</v>
      </c>
      <c r="J450" t="s">
        <v>154</v>
      </c>
      <c r="K450" t="s">
        <v>125</v>
      </c>
      <c r="L450">
        <v>50</v>
      </c>
      <c r="M450" t="s">
        <v>725</v>
      </c>
      <c r="N450">
        <v>1455</v>
      </c>
      <c r="O450">
        <v>4885</v>
      </c>
      <c r="P450">
        <v>1840</v>
      </c>
      <c r="Q450" t="s">
        <v>336</v>
      </c>
      <c r="R450">
        <v>4</v>
      </c>
      <c r="S450">
        <f>S$3</f>
        <v>17</v>
      </c>
      <c r="T450" s="1" t="s">
        <v>128</v>
      </c>
      <c r="U450" t="s">
        <v>1732</v>
      </c>
      <c r="V450" t="s">
        <v>1733</v>
      </c>
      <c r="W450">
        <f>W$3</f>
        <v>6</v>
      </c>
      <c r="X450" t="str">
        <f>X$3</f>
        <v>NONEBLANK</v>
      </c>
      <c r="Y450" t="s">
        <v>156</v>
      </c>
      <c r="Z450" t="s">
        <v>156</v>
      </c>
      <c r="AA450" t="s">
        <v>209</v>
      </c>
      <c r="AB450" t="s">
        <v>1734</v>
      </c>
      <c r="AC450" t="s">
        <v>1464</v>
      </c>
      <c r="AD450" t="s">
        <v>1735</v>
      </c>
      <c r="AE450" t="s">
        <v>1736</v>
      </c>
      <c r="AF450" t="s">
        <v>1736</v>
      </c>
      <c r="AG450" t="s">
        <v>131</v>
      </c>
      <c r="AH450" t="s">
        <v>166</v>
      </c>
      <c r="AI450" t="s">
        <v>280</v>
      </c>
      <c r="AJ450" t="s">
        <v>1737</v>
      </c>
      <c r="AK450" t="s">
        <v>1738</v>
      </c>
      <c r="AL450" t="s">
        <v>134</v>
      </c>
      <c r="AM450" t="s">
        <v>135</v>
      </c>
      <c r="AN450" t="s">
        <v>135</v>
      </c>
      <c r="AO450" t="s">
        <v>137</v>
      </c>
      <c r="AP450">
        <v>5</v>
      </c>
      <c r="AQ450" t="s">
        <v>396</v>
      </c>
      <c r="AR450" t="s">
        <v>150</v>
      </c>
      <c r="AS450" t="s">
        <v>1739</v>
      </c>
      <c r="AT450" t="s">
        <v>1736</v>
      </c>
      <c r="AU450" t="s">
        <v>137</v>
      </c>
      <c r="AV450">
        <v>2</v>
      </c>
      <c r="AW450" t="s">
        <v>303</v>
      </c>
      <c r="AX450" t="s">
        <v>137</v>
      </c>
      <c r="AY450" t="s">
        <v>137</v>
      </c>
      <c r="AZ450" t="s">
        <v>293</v>
      </c>
      <c r="BA450" t="s">
        <v>137</v>
      </c>
      <c r="BB450" t="s">
        <v>202</v>
      </c>
      <c r="BC450">
        <f>BC$3</f>
        <v>378</v>
      </c>
      <c r="BD450" t="s">
        <v>137</v>
      </c>
      <c r="BE450" t="s">
        <v>137</v>
      </c>
      <c r="BF450" t="s">
        <v>137</v>
      </c>
      <c r="BG450" t="s">
        <v>134</v>
      </c>
      <c r="BH450" t="s">
        <v>193</v>
      </c>
      <c r="BI450" t="s">
        <v>137</v>
      </c>
      <c r="BJ450" t="s">
        <v>193</v>
      </c>
      <c r="BK450" t="s">
        <v>137</v>
      </c>
      <c r="BL450" t="str">
        <f>BL$3</f>
        <v>NONEBLANK</v>
      </c>
      <c r="BM450" t="s">
        <v>137</v>
      </c>
      <c r="BN450" t="s">
        <v>142</v>
      </c>
      <c r="BO450" t="s">
        <v>134</v>
      </c>
      <c r="BP450" t="s">
        <v>139</v>
      </c>
      <c r="BQ450" t="s">
        <v>145</v>
      </c>
      <c r="BR450" t="s">
        <v>137</v>
      </c>
      <c r="BS450">
        <v>5.8</v>
      </c>
      <c r="BT450" t="s">
        <v>137</v>
      </c>
      <c r="BU450" t="s">
        <v>146</v>
      </c>
      <c r="BV450" t="s">
        <v>147</v>
      </c>
      <c r="BW450" t="s">
        <v>583</v>
      </c>
      <c r="BX450" t="str">
        <f>BX$3</f>
        <v>NONEBLANK</v>
      </c>
      <c r="BY450" t="s">
        <v>137</v>
      </c>
      <c r="BZ450" t="s">
        <v>137</v>
      </c>
      <c r="CA450" t="s">
        <v>137</v>
      </c>
      <c r="CB450" t="str">
        <f>CB$3</f>
        <v>NONEBLANK</v>
      </c>
      <c r="CC450" t="str">
        <f>CC$3</f>
        <v>NONEBLANK</v>
      </c>
      <c r="CD450" t="s">
        <v>137</v>
      </c>
      <c r="CE450" t="str">
        <f>CE$3</f>
        <v>NONEBLANK</v>
      </c>
      <c r="CF450" t="str">
        <f>CF$3</f>
        <v>NONEBLANK</v>
      </c>
      <c r="CG450" t="s">
        <v>137</v>
      </c>
      <c r="CH450" t="s">
        <v>137</v>
      </c>
      <c r="CI450" t="s">
        <v>210</v>
      </c>
      <c r="CJ450" t="s">
        <v>1740</v>
      </c>
      <c r="CK450" t="s">
        <v>1185</v>
      </c>
      <c r="CL450" t="s">
        <v>137</v>
      </c>
      <c r="CM450" t="s">
        <v>137</v>
      </c>
      <c r="CN450" t="s">
        <v>137</v>
      </c>
      <c r="CO450" t="s">
        <v>137</v>
      </c>
      <c r="CP450">
        <v>9</v>
      </c>
      <c r="CQ450" t="s">
        <v>373</v>
      </c>
      <c r="CR450" t="s">
        <v>162</v>
      </c>
      <c r="CS450" t="s">
        <v>137</v>
      </c>
      <c r="CT450" t="s">
        <v>137</v>
      </c>
      <c r="CU450" t="str">
        <f>CU$3</f>
        <v>NONEBLANK</v>
      </c>
      <c r="CV450" t="str">
        <f>CV$3</f>
        <v>NONEBLANK</v>
      </c>
      <c r="CW450" t="s">
        <v>137</v>
      </c>
      <c r="CX450" t="s">
        <v>161</v>
      </c>
      <c r="CY450" t="s">
        <v>200</v>
      </c>
      <c r="CZ450" t="s">
        <v>137</v>
      </c>
      <c r="DA450" t="s">
        <v>137</v>
      </c>
      <c r="DB450" t="s">
        <v>325</v>
      </c>
      <c r="DC450" t="s">
        <v>137</v>
      </c>
      <c r="DD450" t="s">
        <v>137</v>
      </c>
      <c r="DE450" t="s">
        <v>1741</v>
      </c>
      <c r="DF450" t="str">
        <f>DF$3</f>
        <v>NONEBLANK</v>
      </c>
      <c r="DG450" t="s">
        <v>137</v>
      </c>
      <c r="DH450" t="s">
        <v>137</v>
      </c>
      <c r="DI450" t="str">
        <f>DI$3</f>
        <v>NONEBLANK</v>
      </c>
      <c r="DJ450" t="s">
        <v>137</v>
      </c>
      <c r="DK450" t="s">
        <v>137</v>
      </c>
      <c r="DL450" t="s">
        <v>137</v>
      </c>
      <c r="DM450" t="s">
        <v>137</v>
      </c>
      <c r="DN450" t="s">
        <v>137</v>
      </c>
      <c r="DO450" t="s">
        <v>137</v>
      </c>
      <c r="DP450" t="s">
        <v>137</v>
      </c>
      <c r="DQ450">
        <f>DQ$3</f>
        <v>2</v>
      </c>
      <c r="DR450" t="str">
        <f>DR$3</f>
        <v>NONEBLANK</v>
      </c>
      <c r="DT450">
        <f>COUNTBLANK(A450:DR450)</f>
        <v>1</v>
      </c>
    </row>
    <row r="451" spans="1:124" x14ac:dyDescent="0.3">
      <c r="A451">
        <v>760</v>
      </c>
      <c r="B451" t="s">
        <v>282</v>
      </c>
      <c r="C451" t="s">
        <v>1742</v>
      </c>
      <c r="D451" t="s">
        <v>284</v>
      </c>
      <c r="E451">
        <v>1496</v>
      </c>
      <c r="F451">
        <v>4</v>
      </c>
      <c r="G451">
        <v>4</v>
      </c>
      <c r="H451" t="s">
        <v>153</v>
      </c>
      <c r="I451" t="s">
        <v>124</v>
      </c>
      <c r="J451" t="s">
        <v>154</v>
      </c>
      <c r="K451" t="s">
        <v>125</v>
      </c>
      <c r="L451">
        <v>42</v>
      </c>
      <c r="M451" t="s">
        <v>126</v>
      </c>
      <c r="N451">
        <v>1495</v>
      </c>
      <c r="O451">
        <v>4425</v>
      </c>
      <c r="P451">
        <v>1730</v>
      </c>
      <c r="Q451" t="s">
        <v>336</v>
      </c>
      <c r="R451">
        <v>4</v>
      </c>
      <c r="S451">
        <f>S$3</f>
        <v>17</v>
      </c>
      <c r="T451" s="1" t="s">
        <v>128</v>
      </c>
      <c r="U451" t="s">
        <v>970</v>
      </c>
      <c r="V451" t="s">
        <v>329</v>
      </c>
      <c r="W451">
        <v>6</v>
      </c>
      <c r="X451" t="s">
        <v>706</v>
      </c>
      <c r="Y451" t="s">
        <v>156</v>
      </c>
      <c r="Z451" t="s">
        <v>130</v>
      </c>
      <c r="AA451" t="s">
        <v>436</v>
      </c>
      <c r="AB451" t="s">
        <v>1743</v>
      </c>
      <c r="AC451" t="str">
        <f>AC$3</f>
        <v>NONEBLANK</v>
      </c>
      <c r="AD451" t="str">
        <f>AD$3</f>
        <v>NONEBLANK</v>
      </c>
      <c r="AE451" t="s">
        <v>1744</v>
      </c>
      <c r="AF451" t="s">
        <v>1744</v>
      </c>
      <c r="AG451" t="s">
        <v>131</v>
      </c>
      <c r="AH451" t="s">
        <v>166</v>
      </c>
      <c r="AI451" t="s">
        <v>280</v>
      </c>
      <c r="AJ451" t="s">
        <v>1745</v>
      </c>
      <c r="AK451" t="s">
        <v>1746</v>
      </c>
      <c r="AL451" t="s">
        <v>134</v>
      </c>
      <c r="AM451" t="s">
        <v>273</v>
      </c>
      <c r="AN451" t="s">
        <v>135</v>
      </c>
      <c r="AO451" t="s">
        <v>137</v>
      </c>
      <c r="AP451">
        <v>5</v>
      </c>
      <c r="AQ451" t="s">
        <v>138</v>
      </c>
      <c r="AR451" t="s">
        <v>139</v>
      </c>
      <c r="AS451" t="s">
        <v>518</v>
      </c>
      <c r="AT451" t="s">
        <v>493</v>
      </c>
      <c r="AU451" t="s">
        <v>137</v>
      </c>
      <c r="AV451" t="s">
        <v>137</v>
      </c>
      <c r="AW451" t="s">
        <v>136</v>
      </c>
      <c r="AX451" t="s">
        <v>137</v>
      </c>
      <c r="AY451" t="s">
        <v>137</v>
      </c>
      <c r="AZ451" t="str">
        <f>AZ$3</f>
        <v>NONEBLANK</v>
      </c>
      <c r="BA451" t="str">
        <f>BA$3</f>
        <v>NONEBLANK</v>
      </c>
      <c r="BB451" t="s">
        <v>142</v>
      </c>
      <c r="BC451">
        <v>476</v>
      </c>
      <c r="BD451" t="str">
        <f>BD$3</f>
        <v>NONEBLANK</v>
      </c>
      <c r="BE451" t="s">
        <v>137</v>
      </c>
      <c r="BF451" t="s">
        <v>137</v>
      </c>
      <c r="BG451" t="s">
        <v>134</v>
      </c>
      <c r="BH451" t="s">
        <v>193</v>
      </c>
      <c r="BI451" t="s">
        <v>137</v>
      </c>
      <c r="BJ451" t="s">
        <v>137</v>
      </c>
      <c r="BK451" t="s">
        <v>137</v>
      </c>
      <c r="BL451" t="str">
        <f>BL$3</f>
        <v>NONEBLANK</v>
      </c>
      <c r="BM451" t="str">
        <f>BM$3</f>
        <v>NONEBLANK</v>
      </c>
      <c r="BN451" t="s">
        <v>142</v>
      </c>
      <c r="BO451" t="s">
        <v>134</v>
      </c>
      <c r="BP451" t="s">
        <v>139</v>
      </c>
      <c r="BQ451" t="s">
        <v>145</v>
      </c>
      <c r="BR451" t="s">
        <v>137</v>
      </c>
      <c r="BS451">
        <v>5.0999999999999996</v>
      </c>
      <c r="BT451" t="s">
        <v>137</v>
      </c>
      <c r="BU451" t="s">
        <v>146</v>
      </c>
      <c r="BV451" t="s">
        <v>147</v>
      </c>
      <c r="BW451" t="s">
        <v>235</v>
      </c>
      <c r="BX451" t="s">
        <v>137</v>
      </c>
      <c r="BY451" t="str">
        <f>BY$3</f>
        <v>NONEBLANK</v>
      </c>
      <c r="BZ451" t="s">
        <v>137</v>
      </c>
      <c r="CA451" t="s">
        <v>137</v>
      </c>
      <c r="CB451" t="s">
        <v>137</v>
      </c>
      <c r="CC451" t="s">
        <v>137</v>
      </c>
      <c r="CD451" t="s">
        <v>137</v>
      </c>
      <c r="CE451" t="str">
        <f>CE$3</f>
        <v>NONEBLANK</v>
      </c>
      <c r="CF451" t="str">
        <f>CF$3</f>
        <v>NONEBLANK</v>
      </c>
      <c r="CG451" t="s">
        <v>137</v>
      </c>
      <c r="CH451" t="s">
        <v>137</v>
      </c>
      <c r="CI451" t="s">
        <v>137</v>
      </c>
      <c r="CJ451" t="s">
        <v>439</v>
      </c>
      <c r="CK451" t="s">
        <v>1747</v>
      </c>
      <c r="CL451" t="s">
        <v>137</v>
      </c>
      <c r="CM451" t="s">
        <v>137</v>
      </c>
      <c r="CN451" t="s">
        <v>137</v>
      </c>
      <c r="CO451" t="s">
        <v>137</v>
      </c>
      <c r="CP451">
        <v>7</v>
      </c>
      <c r="CQ451" t="s">
        <v>176</v>
      </c>
      <c r="CR451" t="s">
        <v>177</v>
      </c>
      <c r="CS451" t="s">
        <v>137</v>
      </c>
      <c r="CT451" t="str">
        <f>CT$3</f>
        <v>NONEBLANK</v>
      </c>
      <c r="CU451" t="str">
        <f>CU$3</f>
        <v>NONEBLANK</v>
      </c>
      <c r="CV451" t="str">
        <f>CV$3</f>
        <v>NONEBLANK</v>
      </c>
      <c r="CW451" t="s">
        <v>137</v>
      </c>
      <c r="CX451" t="str">
        <f>CX$3</f>
        <v>NONEBLANK</v>
      </c>
      <c r="CY451" t="s">
        <v>200</v>
      </c>
      <c r="CZ451" t="s">
        <v>137</v>
      </c>
      <c r="DA451" t="s">
        <v>137</v>
      </c>
      <c r="DB451" t="s">
        <v>201</v>
      </c>
      <c r="DC451" t="str">
        <f>DC$3</f>
        <v>NONEBLANK</v>
      </c>
      <c r="DD451" t="s">
        <v>137</v>
      </c>
      <c r="DE451" t="s">
        <v>208</v>
      </c>
      <c r="DF451" t="str">
        <f>DF$3</f>
        <v>NONEBLANK</v>
      </c>
      <c r="DG451" t="str">
        <f>DG$3</f>
        <v>NONEBLANK</v>
      </c>
      <c r="DH451" t="s">
        <v>137</v>
      </c>
      <c r="DI451" t="str">
        <f>DI$3</f>
        <v>NONEBLANK</v>
      </c>
      <c r="DJ451" t="str">
        <f>DJ$3</f>
        <v>NONEBLANK</v>
      </c>
      <c r="DK451" t="str">
        <f>DK$3</f>
        <v>NONEBLANK</v>
      </c>
      <c r="DL451" t="str">
        <f>DL$3</f>
        <v>NONEBLANK</v>
      </c>
      <c r="DM451" t="str">
        <f>DM$3</f>
        <v>NONEBLANK</v>
      </c>
      <c r="DN451" t="str">
        <f>DN$3</f>
        <v>NONEBLANK</v>
      </c>
      <c r="DO451" t="str">
        <f>DO$3</f>
        <v>NONEBLANK</v>
      </c>
      <c r="DP451" t="str">
        <f>DP$3</f>
        <v>NONEBLANK</v>
      </c>
      <c r="DQ451">
        <f>DQ$3</f>
        <v>2</v>
      </c>
      <c r="DR451" t="str">
        <f>DR$3</f>
        <v>NONEBLANK</v>
      </c>
      <c r="DT451">
        <f>COUNTBLANK(A451:DR451)</f>
        <v>1</v>
      </c>
    </row>
    <row r="452" spans="1:124" x14ac:dyDescent="0.3">
      <c r="A452">
        <v>761</v>
      </c>
      <c r="B452" t="s">
        <v>282</v>
      </c>
      <c r="C452" t="s">
        <v>1742</v>
      </c>
      <c r="D452" t="s">
        <v>295</v>
      </c>
      <c r="E452">
        <v>1498</v>
      </c>
      <c r="F452">
        <v>4</v>
      </c>
      <c r="G452">
        <v>4</v>
      </c>
      <c r="H452" t="s">
        <v>153</v>
      </c>
      <c r="I452" t="s">
        <v>124</v>
      </c>
      <c r="J452" t="s">
        <v>154</v>
      </c>
      <c r="K452" t="s">
        <v>125</v>
      </c>
      <c r="L452">
        <v>42</v>
      </c>
      <c r="M452" t="s">
        <v>126</v>
      </c>
      <c r="N452">
        <v>1495</v>
      </c>
      <c r="O452">
        <v>4425</v>
      </c>
      <c r="P452">
        <v>1730</v>
      </c>
      <c r="Q452" t="s">
        <v>336</v>
      </c>
      <c r="R452">
        <v>4</v>
      </c>
      <c r="S452">
        <f>S$3</f>
        <v>17</v>
      </c>
      <c r="T452" s="1" t="s">
        <v>128</v>
      </c>
      <c r="U452" t="s">
        <v>970</v>
      </c>
      <c r="V452" t="s">
        <v>1585</v>
      </c>
      <c r="W452">
        <v>6</v>
      </c>
      <c r="X452" t="s">
        <v>706</v>
      </c>
      <c r="Y452" t="s">
        <v>156</v>
      </c>
      <c r="Z452" t="s">
        <v>156</v>
      </c>
      <c r="AA452" t="s">
        <v>436</v>
      </c>
      <c r="AB452" t="s">
        <v>1743</v>
      </c>
      <c r="AC452" t="str">
        <f>AC$3</f>
        <v>NONEBLANK</v>
      </c>
      <c r="AD452" t="str">
        <f>AD$3</f>
        <v>NONEBLANK</v>
      </c>
      <c r="AE452" t="s">
        <v>1744</v>
      </c>
      <c r="AF452" t="s">
        <v>1744</v>
      </c>
      <c r="AG452" t="s">
        <v>131</v>
      </c>
      <c r="AH452" t="s">
        <v>166</v>
      </c>
      <c r="AI452" t="s">
        <v>137</v>
      </c>
      <c r="AJ452" t="s">
        <v>1745</v>
      </c>
      <c r="AK452" t="s">
        <v>1746</v>
      </c>
      <c r="AL452" t="s">
        <v>134</v>
      </c>
      <c r="AM452" t="s">
        <v>273</v>
      </c>
      <c r="AN452" t="s">
        <v>135</v>
      </c>
      <c r="AO452" t="s">
        <v>137</v>
      </c>
      <c r="AP452">
        <v>5</v>
      </c>
      <c r="AQ452" t="s">
        <v>138</v>
      </c>
      <c r="AR452" t="s">
        <v>139</v>
      </c>
      <c r="AS452" t="s">
        <v>518</v>
      </c>
      <c r="AT452" t="s">
        <v>493</v>
      </c>
      <c r="AU452" t="s">
        <v>137</v>
      </c>
      <c r="AV452" t="s">
        <v>137</v>
      </c>
      <c r="AW452" t="s">
        <v>276</v>
      </c>
      <c r="AX452" t="s">
        <v>137</v>
      </c>
      <c r="AY452" t="s">
        <v>137</v>
      </c>
      <c r="AZ452" t="str">
        <f>AZ$3</f>
        <v>NONEBLANK</v>
      </c>
      <c r="BA452" t="s">
        <v>137</v>
      </c>
      <c r="BB452" t="s">
        <v>142</v>
      </c>
      <c r="BC452">
        <v>476</v>
      </c>
      <c r="BD452" t="str">
        <f>BD$3</f>
        <v>NONEBLANK</v>
      </c>
      <c r="BE452" t="s">
        <v>137</v>
      </c>
      <c r="BF452" t="s">
        <v>137</v>
      </c>
      <c r="BG452" t="s">
        <v>134</v>
      </c>
      <c r="BH452" t="s">
        <v>193</v>
      </c>
      <c r="BI452" t="s">
        <v>137</v>
      </c>
      <c r="BJ452" t="s">
        <v>137</v>
      </c>
      <c r="BK452" t="s">
        <v>137</v>
      </c>
      <c r="BL452" t="str">
        <f>BL$3</f>
        <v>NONEBLANK</v>
      </c>
      <c r="BM452" t="s">
        <v>137</v>
      </c>
      <c r="BN452" t="s">
        <v>142</v>
      </c>
      <c r="BO452" t="s">
        <v>134</v>
      </c>
      <c r="BP452" t="s">
        <v>139</v>
      </c>
      <c r="BQ452" t="s">
        <v>145</v>
      </c>
      <c r="BR452" t="s">
        <v>137</v>
      </c>
      <c r="BS452">
        <v>5.0999999999999996</v>
      </c>
      <c r="BT452" t="s">
        <v>137</v>
      </c>
      <c r="BU452" t="s">
        <v>146</v>
      </c>
      <c r="BV452" t="s">
        <v>147</v>
      </c>
      <c r="BW452" t="s">
        <v>235</v>
      </c>
      <c r="BX452" t="s">
        <v>137</v>
      </c>
      <c r="BY452" t="str">
        <f>BY$3</f>
        <v>NONEBLANK</v>
      </c>
      <c r="BZ452" t="s">
        <v>137</v>
      </c>
      <c r="CA452" t="s">
        <v>137</v>
      </c>
      <c r="CB452" t="s">
        <v>137</v>
      </c>
      <c r="CC452" t="s">
        <v>137</v>
      </c>
      <c r="CD452" t="s">
        <v>137</v>
      </c>
      <c r="CE452" t="str">
        <f>CE$3</f>
        <v>NONEBLANK</v>
      </c>
      <c r="CF452" t="str">
        <f>CF$3</f>
        <v>NONEBLANK</v>
      </c>
      <c r="CG452" t="s">
        <v>137</v>
      </c>
      <c r="CH452" t="s">
        <v>137</v>
      </c>
      <c r="CI452" t="s">
        <v>137</v>
      </c>
      <c r="CJ452" t="s">
        <v>439</v>
      </c>
      <c r="CK452" t="s">
        <v>1747</v>
      </c>
      <c r="CL452" t="s">
        <v>137</v>
      </c>
      <c r="CM452" t="s">
        <v>137</v>
      </c>
      <c r="CN452" t="s">
        <v>137</v>
      </c>
      <c r="CO452" t="s">
        <v>137</v>
      </c>
      <c r="CP452">
        <v>7</v>
      </c>
      <c r="CQ452" t="s">
        <v>176</v>
      </c>
      <c r="CR452" t="s">
        <v>226</v>
      </c>
      <c r="CS452" t="s">
        <v>137</v>
      </c>
      <c r="CT452" t="s">
        <v>137</v>
      </c>
      <c r="CU452" t="str">
        <f>CU$3</f>
        <v>NONEBLANK</v>
      </c>
      <c r="CV452" t="str">
        <f>CV$3</f>
        <v>NONEBLANK</v>
      </c>
      <c r="CW452" t="s">
        <v>137</v>
      </c>
      <c r="CX452" t="s">
        <v>161</v>
      </c>
      <c r="CY452" t="s">
        <v>200</v>
      </c>
      <c r="CZ452" t="str">
        <f>CZ$3</f>
        <v>NONEBLANK</v>
      </c>
      <c r="DA452" t="s">
        <v>137</v>
      </c>
      <c r="DB452" t="s">
        <v>201</v>
      </c>
      <c r="DC452" t="str">
        <f>DC$3</f>
        <v>NONEBLANK</v>
      </c>
      <c r="DD452" t="s">
        <v>137</v>
      </c>
      <c r="DE452" t="s">
        <v>208</v>
      </c>
      <c r="DF452" t="str">
        <f>DF$3</f>
        <v>NONEBLANK</v>
      </c>
      <c r="DG452" t="str">
        <f>DG$3</f>
        <v>NONEBLANK</v>
      </c>
      <c r="DH452" t="s">
        <v>137</v>
      </c>
      <c r="DI452" t="str">
        <f>DI$3</f>
        <v>NONEBLANK</v>
      </c>
      <c r="DJ452" t="str">
        <f>DJ$3</f>
        <v>NONEBLANK</v>
      </c>
      <c r="DK452" t="s">
        <v>137</v>
      </c>
      <c r="DL452" t="str">
        <f>DL$3</f>
        <v>NONEBLANK</v>
      </c>
      <c r="DM452" t="str">
        <f>DM$3</f>
        <v>NONEBLANK</v>
      </c>
      <c r="DN452" t="s">
        <v>137</v>
      </c>
      <c r="DO452" t="str">
        <f>DO$3</f>
        <v>NONEBLANK</v>
      </c>
      <c r="DP452" t="s">
        <v>137</v>
      </c>
      <c r="DQ452">
        <f>DQ$3</f>
        <v>2</v>
      </c>
      <c r="DR452" t="str">
        <f>DR$3</f>
        <v>NONEBLANK</v>
      </c>
      <c r="DT452">
        <f>COUNTBLANK(A452:DR452)</f>
        <v>1</v>
      </c>
    </row>
    <row r="453" spans="1:124" x14ac:dyDescent="0.3">
      <c r="A453">
        <v>762</v>
      </c>
      <c r="B453" t="s">
        <v>282</v>
      </c>
      <c r="C453" t="s">
        <v>1742</v>
      </c>
      <c r="D453" t="s">
        <v>1748</v>
      </c>
      <c r="E453">
        <v>1496</v>
      </c>
      <c r="F453">
        <v>4</v>
      </c>
      <c r="G453">
        <v>4</v>
      </c>
      <c r="H453" t="s">
        <v>153</v>
      </c>
      <c r="I453" t="s">
        <v>124</v>
      </c>
      <c r="J453" t="s">
        <v>154</v>
      </c>
      <c r="K453" t="s">
        <v>125</v>
      </c>
      <c r="L453">
        <v>42</v>
      </c>
      <c r="M453" t="s">
        <v>126</v>
      </c>
      <c r="N453">
        <v>1495</v>
      </c>
      <c r="O453">
        <v>4425</v>
      </c>
      <c r="P453">
        <v>1730</v>
      </c>
      <c r="Q453" t="s">
        <v>336</v>
      </c>
      <c r="R453">
        <v>4</v>
      </c>
      <c r="S453">
        <f>S$3</f>
        <v>17</v>
      </c>
      <c r="T453" s="1" t="s">
        <v>128</v>
      </c>
      <c r="U453" t="s">
        <v>1749</v>
      </c>
      <c r="V453" t="s">
        <v>797</v>
      </c>
      <c r="W453">
        <v>7</v>
      </c>
      <c r="X453" t="s">
        <v>706</v>
      </c>
      <c r="Y453" t="s">
        <v>156</v>
      </c>
      <c r="Z453" t="s">
        <v>156</v>
      </c>
      <c r="AA453" t="s">
        <v>436</v>
      </c>
      <c r="AB453" t="s">
        <v>1743</v>
      </c>
      <c r="AC453" t="str">
        <f>AC$3</f>
        <v>NONEBLANK</v>
      </c>
      <c r="AD453" t="str">
        <f>AD$3</f>
        <v>NONEBLANK</v>
      </c>
      <c r="AE453" t="s">
        <v>1744</v>
      </c>
      <c r="AF453" t="s">
        <v>1744</v>
      </c>
      <c r="AG453" t="s">
        <v>131</v>
      </c>
      <c r="AH453" t="s">
        <v>166</v>
      </c>
      <c r="AI453" t="s">
        <v>280</v>
      </c>
      <c r="AJ453" t="s">
        <v>1745</v>
      </c>
      <c r="AK453" t="s">
        <v>1746</v>
      </c>
      <c r="AL453" t="s">
        <v>134</v>
      </c>
      <c r="AM453" t="s">
        <v>273</v>
      </c>
      <c r="AN453" t="s">
        <v>135</v>
      </c>
      <c r="AO453" t="s">
        <v>137</v>
      </c>
      <c r="AP453">
        <v>5</v>
      </c>
      <c r="AQ453" t="s">
        <v>396</v>
      </c>
      <c r="AR453" t="s">
        <v>150</v>
      </c>
      <c r="AS453" t="s">
        <v>518</v>
      </c>
      <c r="AT453" t="s">
        <v>493</v>
      </c>
      <c r="AU453" t="s">
        <v>137</v>
      </c>
      <c r="AV453" t="s">
        <v>137</v>
      </c>
      <c r="AW453" t="s">
        <v>276</v>
      </c>
      <c r="AX453" t="s">
        <v>137</v>
      </c>
      <c r="AY453" t="s">
        <v>137</v>
      </c>
      <c r="AZ453" t="str">
        <f>AZ$3</f>
        <v>NONEBLANK</v>
      </c>
      <c r="BA453" t="s">
        <v>137</v>
      </c>
      <c r="BB453" t="s">
        <v>142</v>
      </c>
      <c r="BC453">
        <v>476</v>
      </c>
      <c r="BD453" t="str">
        <f>BD$3</f>
        <v>NONEBLANK</v>
      </c>
      <c r="BE453" t="s">
        <v>137</v>
      </c>
      <c r="BF453" t="s">
        <v>137</v>
      </c>
      <c r="BG453" t="s">
        <v>134</v>
      </c>
      <c r="BH453" t="s">
        <v>193</v>
      </c>
      <c r="BI453" t="s">
        <v>137</v>
      </c>
      <c r="BJ453" t="s">
        <v>137</v>
      </c>
      <c r="BK453" t="s">
        <v>137</v>
      </c>
      <c r="BL453" t="str">
        <f>BL$3</f>
        <v>NONEBLANK</v>
      </c>
      <c r="BM453" t="s">
        <v>137</v>
      </c>
      <c r="BN453" t="s">
        <v>202</v>
      </c>
      <c r="BO453" t="s">
        <v>134</v>
      </c>
      <c r="BP453" t="s">
        <v>139</v>
      </c>
      <c r="BQ453" t="s">
        <v>145</v>
      </c>
      <c r="BR453" t="s">
        <v>137</v>
      </c>
      <c r="BS453">
        <v>5.0999999999999996</v>
      </c>
      <c r="BT453" t="s">
        <v>137</v>
      </c>
      <c r="BU453" t="s">
        <v>146</v>
      </c>
      <c r="BV453" t="s">
        <v>147</v>
      </c>
      <c r="BW453" t="s">
        <v>235</v>
      </c>
      <c r="BX453" t="s">
        <v>137</v>
      </c>
      <c r="BY453" t="s">
        <v>137</v>
      </c>
      <c r="BZ453" t="s">
        <v>137</v>
      </c>
      <c r="CA453" t="s">
        <v>137</v>
      </c>
      <c r="CB453" t="s">
        <v>137</v>
      </c>
      <c r="CC453" t="s">
        <v>137</v>
      </c>
      <c r="CD453" t="s">
        <v>137</v>
      </c>
      <c r="CE453" t="s">
        <v>137</v>
      </c>
      <c r="CF453" t="s">
        <v>137</v>
      </c>
      <c r="CG453" t="s">
        <v>137</v>
      </c>
      <c r="CH453" t="s">
        <v>137</v>
      </c>
      <c r="CI453" t="s">
        <v>210</v>
      </c>
      <c r="CJ453" t="s">
        <v>439</v>
      </c>
      <c r="CK453" t="s">
        <v>1750</v>
      </c>
      <c r="CL453" t="s">
        <v>137</v>
      </c>
      <c r="CM453" t="s">
        <v>137</v>
      </c>
      <c r="CN453" t="s">
        <v>137</v>
      </c>
      <c r="CO453" t="s">
        <v>137</v>
      </c>
      <c r="CP453">
        <v>7</v>
      </c>
      <c r="CQ453" t="s">
        <v>176</v>
      </c>
      <c r="CR453" t="s">
        <v>226</v>
      </c>
      <c r="CS453" t="s">
        <v>137</v>
      </c>
      <c r="CT453" t="s">
        <v>137</v>
      </c>
      <c r="CU453" t="s">
        <v>137</v>
      </c>
      <c r="CV453" t="s">
        <v>137</v>
      </c>
      <c r="CW453" t="s">
        <v>137</v>
      </c>
      <c r="CX453" t="s">
        <v>161</v>
      </c>
      <c r="CY453" t="s">
        <v>604</v>
      </c>
      <c r="CZ453" t="s">
        <v>137</v>
      </c>
      <c r="DA453" t="s">
        <v>137</v>
      </c>
      <c r="DB453" t="s">
        <v>333</v>
      </c>
      <c r="DC453" t="s">
        <v>137</v>
      </c>
      <c r="DD453" t="s">
        <v>137</v>
      </c>
      <c r="DE453" t="s">
        <v>208</v>
      </c>
      <c r="DF453" t="str">
        <f>DF$3</f>
        <v>NONEBLANK</v>
      </c>
      <c r="DG453" t="s">
        <v>137</v>
      </c>
      <c r="DH453" t="s">
        <v>137</v>
      </c>
      <c r="DI453" t="str">
        <f>DI$3</f>
        <v>NONEBLANK</v>
      </c>
      <c r="DJ453" t="str">
        <f>DJ$3</f>
        <v>NONEBLANK</v>
      </c>
      <c r="DK453" t="s">
        <v>137</v>
      </c>
      <c r="DL453" t="s">
        <v>137</v>
      </c>
      <c r="DM453" t="s">
        <v>137</v>
      </c>
      <c r="DN453" t="s">
        <v>137</v>
      </c>
      <c r="DO453" t="s">
        <v>137</v>
      </c>
      <c r="DP453" t="s">
        <v>137</v>
      </c>
      <c r="DQ453">
        <f>DQ$3</f>
        <v>2</v>
      </c>
      <c r="DR453" t="str">
        <f>DR$3</f>
        <v>NONEBLANK</v>
      </c>
      <c r="DT453">
        <f>COUNTBLANK(A453:DR453)</f>
        <v>1</v>
      </c>
    </row>
    <row r="454" spans="1:124" x14ac:dyDescent="0.3">
      <c r="A454">
        <v>763</v>
      </c>
      <c r="B454" t="s">
        <v>282</v>
      </c>
      <c r="C454" t="s">
        <v>1742</v>
      </c>
      <c r="D454" t="s">
        <v>542</v>
      </c>
      <c r="E454">
        <v>1496</v>
      </c>
      <c r="F454">
        <v>4</v>
      </c>
      <c r="G454">
        <v>4</v>
      </c>
      <c r="H454" t="s">
        <v>153</v>
      </c>
      <c r="I454" t="s">
        <v>124</v>
      </c>
      <c r="J454" t="s">
        <v>154</v>
      </c>
      <c r="K454" t="s">
        <v>125</v>
      </c>
      <c r="L454">
        <v>42</v>
      </c>
      <c r="M454" t="s">
        <v>126</v>
      </c>
      <c r="N454">
        <v>1495</v>
      </c>
      <c r="O454">
        <v>4425</v>
      </c>
      <c r="P454">
        <v>1730</v>
      </c>
      <c r="Q454" t="s">
        <v>336</v>
      </c>
      <c r="R454">
        <v>4</v>
      </c>
      <c r="S454">
        <f>S$3</f>
        <v>17</v>
      </c>
      <c r="T454" s="1" t="s">
        <v>128</v>
      </c>
      <c r="U454" t="s">
        <v>1749</v>
      </c>
      <c r="V454" t="s">
        <v>1751</v>
      </c>
      <c r="W454">
        <v>7</v>
      </c>
      <c r="X454" t="s">
        <v>706</v>
      </c>
      <c r="Y454" t="s">
        <v>156</v>
      </c>
      <c r="Z454" t="s">
        <v>130</v>
      </c>
      <c r="AA454" t="s">
        <v>436</v>
      </c>
      <c r="AB454" t="s">
        <v>1743</v>
      </c>
      <c r="AC454" t="str">
        <f>AC$3</f>
        <v>NONEBLANK</v>
      </c>
      <c r="AD454" t="str">
        <f>AD$3</f>
        <v>NONEBLANK</v>
      </c>
      <c r="AE454" t="s">
        <v>1744</v>
      </c>
      <c r="AF454" t="s">
        <v>1744</v>
      </c>
      <c r="AG454" t="s">
        <v>131</v>
      </c>
      <c r="AH454" t="s">
        <v>166</v>
      </c>
      <c r="AI454" t="s">
        <v>280</v>
      </c>
      <c r="AJ454" t="s">
        <v>1745</v>
      </c>
      <c r="AK454" t="s">
        <v>1746</v>
      </c>
      <c r="AL454" t="s">
        <v>134</v>
      </c>
      <c r="AM454" t="s">
        <v>273</v>
      </c>
      <c r="AN454" t="s">
        <v>135</v>
      </c>
      <c r="AO454" t="s">
        <v>137</v>
      </c>
      <c r="AP454">
        <v>5</v>
      </c>
      <c r="AQ454" t="s">
        <v>138</v>
      </c>
      <c r="AR454" t="s">
        <v>150</v>
      </c>
      <c r="AS454" t="s">
        <v>518</v>
      </c>
      <c r="AT454" t="s">
        <v>493</v>
      </c>
      <c r="AU454" t="s">
        <v>137</v>
      </c>
      <c r="AV454" t="s">
        <v>137</v>
      </c>
      <c r="AW454" t="s">
        <v>136</v>
      </c>
      <c r="AX454" t="s">
        <v>137</v>
      </c>
      <c r="AY454" t="s">
        <v>137</v>
      </c>
      <c r="AZ454" t="str">
        <f>AZ$3</f>
        <v>NONEBLANK</v>
      </c>
      <c r="BA454" t="str">
        <f>BA$3</f>
        <v>NONEBLANK</v>
      </c>
      <c r="BB454" t="s">
        <v>142</v>
      </c>
      <c r="BC454">
        <v>476</v>
      </c>
      <c r="BD454" t="str">
        <f>BD$3</f>
        <v>NONEBLANK</v>
      </c>
      <c r="BE454" t="s">
        <v>137</v>
      </c>
      <c r="BF454" t="s">
        <v>137</v>
      </c>
      <c r="BG454" t="s">
        <v>134</v>
      </c>
      <c r="BH454" t="s">
        <v>193</v>
      </c>
      <c r="BI454" t="s">
        <v>137</v>
      </c>
      <c r="BJ454" t="s">
        <v>137</v>
      </c>
      <c r="BK454" t="s">
        <v>137</v>
      </c>
      <c r="BL454" t="str">
        <f>BL$3</f>
        <v>NONEBLANK</v>
      </c>
      <c r="BM454" t="str">
        <f>BM$3</f>
        <v>NONEBLANK</v>
      </c>
      <c r="BN454" t="s">
        <v>142</v>
      </c>
      <c r="BO454" t="s">
        <v>134</v>
      </c>
      <c r="BP454" t="s">
        <v>139</v>
      </c>
      <c r="BQ454" t="s">
        <v>145</v>
      </c>
      <c r="BR454" t="s">
        <v>137</v>
      </c>
      <c r="BS454">
        <v>5.0999999999999996</v>
      </c>
      <c r="BT454" t="s">
        <v>137</v>
      </c>
      <c r="BU454" t="s">
        <v>146</v>
      </c>
      <c r="BV454" t="s">
        <v>147</v>
      </c>
      <c r="BW454" t="s">
        <v>235</v>
      </c>
      <c r="BX454" t="s">
        <v>137</v>
      </c>
      <c r="BY454" t="str">
        <f>BY$3</f>
        <v>NONEBLANK</v>
      </c>
      <c r="BZ454" t="s">
        <v>137</v>
      </c>
      <c r="CA454" t="s">
        <v>137</v>
      </c>
      <c r="CB454" t="s">
        <v>137</v>
      </c>
      <c r="CC454" t="s">
        <v>137</v>
      </c>
      <c r="CD454" t="s">
        <v>137</v>
      </c>
      <c r="CE454" t="str">
        <f>CE$3</f>
        <v>NONEBLANK</v>
      </c>
      <c r="CF454" t="str">
        <f>CF$3</f>
        <v>NONEBLANK</v>
      </c>
      <c r="CG454" t="s">
        <v>137</v>
      </c>
      <c r="CH454" t="s">
        <v>137</v>
      </c>
      <c r="CI454" t="s">
        <v>137</v>
      </c>
      <c r="CJ454" t="s">
        <v>439</v>
      </c>
      <c r="CK454" t="s">
        <v>1747</v>
      </c>
      <c r="CL454" t="s">
        <v>137</v>
      </c>
      <c r="CM454" t="s">
        <v>137</v>
      </c>
      <c r="CN454" t="s">
        <v>137</v>
      </c>
      <c r="CO454" t="s">
        <v>137</v>
      </c>
      <c r="CP454">
        <v>7</v>
      </c>
      <c r="CQ454" t="s">
        <v>176</v>
      </c>
      <c r="CR454" t="s">
        <v>177</v>
      </c>
      <c r="CS454" t="s">
        <v>137</v>
      </c>
      <c r="CT454" t="str">
        <f>CT$3</f>
        <v>NONEBLANK</v>
      </c>
      <c r="CU454" t="str">
        <f>CU$3</f>
        <v>NONEBLANK</v>
      </c>
      <c r="CV454" t="str">
        <f>CV$3</f>
        <v>NONEBLANK</v>
      </c>
      <c r="CW454" t="s">
        <v>137</v>
      </c>
      <c r="CX454" t="str">
        <f>CX$3</f>
        <v>NONEBLANK</v>
      </c>
      <c r="CY454" t="s">
        <v>200</v>
      </c>
      <c r="CZ454" t="s">
        <v>137</v>
      </c>
      <c r="DA454" t="s">
        <v>137</v>
      </c>
      <c r="DB454" t="s">
        <v>201</v>
      </c>
      <c r="DC454" t="str">
        <f>DC$3</f>
        <v>NONEBLANK</v>
      </c>
      <c r="DD454" t="s">
        <v>137</v>
      </c>
      <c r="DE454" t="s">
        <v>208</v>
      </c>
      <c r="DF454" t="str">
        <f>DF$3</f>
        <v>NONEBLANK</v>
      </c>
      <c r="DG454" t="str">
        <f>DG$3</f>
        <v>NONEBLANK</v>
      </c>
      <c r="DH454" t="s">
        <v>137</v>
      </c>
      <c r="DI454" t="str">
        <f>DI$3</f>
        <v>NONEBLANK</v>
      </c>
      <c r="DJ454" t="str">
        <f>DJ$3</f>
        <v>NONEBLANK</v>
      </c>
      <c r="DK454" t="str">
        <f>DK$3</f>
        <v>NONEBLANK</v>
      </c>
      <c r="DL454" t="str">
        <f>DL$3</f>
        <v>NONEBLANK</v>
      </c>
      <c r="DM454" t="str">
        <f>DM$3</f>
        <v>NONEBLANK</v>
      </c>
      <c r="DN454" t="str">
        <f>DN$3</f>
        <v>NONEBLANK</v>
      </c>
      <c r="DO454" t="str">
        <f>DO$3</f>
        <v>NONEBLANK</v>
      </c>
      <c r="DP454" t="str">
        <f>DP$3</f>
        <v>NONEBLANK</v>
      </c>
      <c r="DQ454">
        <f>DQ$3</f>
        <v>2</v>
      </c>
      <c r="DR454" t="str">
        <f>DR$3</f>
        <v>NONEBLANK</v>
      </c>
      <c r="DT454">
        <f>COUNTBLANK(A454:DR454)</f>
        <v>1</v>
      </c>
    </row>
    <row r="455" spans="1:124" x14ac:dyDescent="0.3">
      <c r="A455">
        <v>765</v>
      </c>
      <c r="B455" t="s">
        <v>282</v>
      </c>
      <c r="C455" t="s">
        <v>1742</v>
      </c>
      <c r="D455" t="s">
        <v>545</v>
      </c>
      <c r="E455">
        <v>1496</v>
      </c>
      <c r="F455">
        <v>4</v>
      </c>
      <c r="G455">
        <v>4</v>
      </c>
      <c r="H455" t="s">
        <v>153</v>
      </c>
      <c r="I455" t="s">
        <v>124</v>
      </c>
      <c r="J455" t="s">
        <v>154</v>
      </c>
      <c r="K455" t="s">
        <v>125</v>
      </c>
      <c r="L455">
        <v>42</v>
      </c>
      <c r="M455" t="s">
        <v>126</v>
      </c>
      <c r="N455">
        <v>1495</v>
      </c>
      <c r="O455">
        <v>4425</v>
      </c>
      <c r="P455">
        <v>1730</v>
      </c>
      <c r="Q455" t="s">
        <v>336</v>
      </c>
      <c r="R455">
        <v>4</v>
      </c>
      <c r="S455">
        <f>S$3</f>
        <v>17</v>
      </c>
      <c r="T455" s="1" t="s">
        <v>128</v>
      </c>
      <c r="U455" t="s">
        <v>1749</v>
      </c>
      <c r="V455" t="s">
        <v>332</v>
      </c>
      <c r="W455">
        <v>7</v>
      </c>
      <c r="X455" t="s">
        <v>706</v>
      </c>
      <c r="Y455" t="s">
        <v>156</v>
      </c>
      <c r="Z455" t="s">
        <v>156</v>
      </c>
      <c r="AA455" t="s">
        <v>436</v>
      </c>
      <c r="AB455" t="s">
        <v>1743</v>
      </c>
      <c r="AC455" t="str">
        <f>AC$3</f>
        <v>NONEBLANK</v>
      </c>
      <c r="AD455" t="str">
        <f>AD$3</f>
        <v>NONEBLANK</v>
      </c>
      <c r="AE455" t="s">
        <v>1744</v>
      </c>
      <c r="AF455" t="s">
        <v>1744</v>
      </c>
      <c r="AG455" t="s">
        <v>137</v>
      </c>
      <c r="AH455" t="s">
        <v>166</v>
      </c>
      <c r="AI455" t="s">
        <v>137</v>
      </c>
      <c r="AJ455" t="s">
        <v>1745</v>
      </c>
      <c r="AK455" t="s">
        <v>1746</v>
      </c>
      <c r="AL455" t="s">
        <v>134</v>
      </c>
      <c r="AM455" t="s">
        <v>273</v>
      </c>
      <c r="AN455" t="s">
        <v>135</v>
      </c>
      <c r="AO455" t="s">
        <v>137</v>
      </c>
      <c r="AP455">
        <v>5</v>
      </c>
      <c r="AQ455" t="s">
        <v>138</v>
      </c>
      <c r="AR455" t="s">
        <v>150</v>
      </c>
      <c r="AS455" t="s">
        <v>518</v>
      </c>
      <c r="AT455" t="s">
        <v>493</v>
      </c>
      <c r="AU455" t="s">
        <v>137</v>
      </c>
      <c r="AV455" t="s">
        <v>137</v>
      </c>
      <c r="AW455" t="s">
        <v>276</v>
      </c>
      <c r="AX455" t="s">
        <v>137</v>
      </c>
      <c r="AY455" t="s">
        <v>137</v>
      </c>
      <c r="AZ455" t="str">
        <f>AZ$3</f>
        <v>NONEBLANK</v>
      </c>
      <c r="BA455" t="s">
        <v>137</v>
      </c>
      <c r="BB455" t="s">
        <v>142</v>
      </c>
      <c r="BC455">
        <v>476</v>
      </c>
      <c r="BD455" t="str">
        <f>BD$3</f>
        <v>NONEBLANK</v>
      </c>
      <c r="BE455" t="s">
        <v>137</v>
      </c>
      <c r="BF455" t="s">
        <v>137</v>
      </c>
      <c r="BG455" t="s">
        <v>137</v>
      </c>
      <c r="BH455" t="s">
        <v>193</v>
      </c>
      <c r="BI455" t="s">
        <v>137</v>
      </c>
      <c r="BJ455" t="s">
        <v>137</v>
      </c>
      <c r="BK455" t="s">
        <v>137</v>
      </c>
      <c r="BL455" t="str">
        <f>BL$3</f>
        <v>NONEBLANK</v>
      </c>
      <c r="BM455" t="s">
        <v>137</v>
      </c>
      <c r="BN455" t="s">
        <v>142</v>
      </c>
      <c r="BO455" t="s">
        <v>134</v>
      </c>
      <c r="BP455" t="s">
        <v>139</v>
      </c>
      <c r="BQ455" t="s">
        <v>145</v>
      </c>
      <c r="BR455" t="s">
        <v>137</v>
      </c>
      <c r="BS455">
        <v>5.0999999999999996</v>
      </c>
      <c r="BT455" t="s">
        <v>137</v>
      </c>
      <c r="BU455" t="s">
        <v>146</v>
      </c>
      <c r="BV455" t="s">
        <v>147</v>
      </c>
      <c r="BW455" t="s">
        <v>235</v>
      </c>
      <c r="BX455" t="s">
        <v>137</v>
      </c>
      <c r="BY455" t="str">
        <f>BY$3</f>
        <v>NONEBLANK</v>
      </c>
      <c r="BZ455" t="s">
        <v>137</v>
      </c>
      <c r="CA455" t="s">
        <v>137</v>
      </c>
      <c r="CB455" t="s">
        <v>137</v>
      </c>
      <c r="CC455" t="s">
        <v>137</v>
      </c>
      <c r="CD455" t="s">
        <v>137</v>
      </c>
      <c r="CE455" t="str">
        <f>CE$3</f>
        <v>NONEBLANK</v>
      </c>
      <c r="CF455" t="str">
        <f>CF$3</f>
        <v>NONEBLANK</v>
      </c>
      <c r="CG455" t="s">
        <v>137</v>
      </c>
      <c r="CH455" t="s">
        <v>137</v>
      </c>
      <c r="CI455" t="s">
        <v>137</v>
      </c>
      <c r="CJ455" t="s">
        <v>439</v>
      </c>
      <c r="CK455" t="s">
        <v>1747</v>
      </c>
      <c r="CL455" t="s">
        <v>137</v>
      </c>
      <c r="CM455" t="s">
        <v>137</v>
      </c>
      <c r="CN455" t="s">
        <v>137</v>
      </c>
      <c r="CO455" t="s">
        <v>137</v>
      </c>
      <c r="CP455">
        <v>7</v>
      </c>
      <c r="CQ455" t="s">
        <v>176</v>
      </c>
      <c r="CR455" t="s">
        <v>226</v>
      </c>
      <c r="CS455" t="s">
        <v>137</v>
      </c>
      <c r="CT455" t="s">
        <v>137</v>
      </c>
      <c r="CU455" t="str">
        <f>CU$3</f>
        <v>NONEBLANK</v>
      </c>
      <c r="CV455" t="str">
        <f>CV$3</f>
        <v>NONEBLANK</v>
      </c>
      <c r="CW455" t="s">
        <v>137</v>
      </c>
      <c r="CX455" t="s">
        <v>161</v>
      </c>
      <c r="CY455" t="s">
        <v>137</v>
      </c>
      <c r="CZ455" t="s">
        <v>137</v>
      </c>
      <c r="DA455" t="s">
        <v>137</v>
      </c>
      <c r="DB455" t="s">
        <v>201</v>
      </c>
      <c r="DC455" t="str">
        <f>DC$3</f>
        <v>NONEBLANK</v>
      </c>
      <c r="DD455" t="s">
        <v>137</v>
      </c>
      <c r="DE455" t="s">
        <v>208</v>
      </c>
      <c r="DF455" t="str">
        <f>DF$3</f>
        <v>NONEBLANK</v>
      </c>
      <c r="DG455" t="str">
        <f>DG$3</f>
        <v>NONEBLANK</v>
      </c>
      <c r="DH455" t="s">
        <v>137</v>
      </c>
      <c r="DI455" t="str">
        <f>DI$3</f>
        <v>NONEBLANK</v>
      </c>
      <c r="DJ455" t="str">
        <f>DJ$3</f>
        <v>NONEBLANK</v>
      </c>
      <c r="DK455" t="s">
        <v>137</v>
      </c>
      <c r="DL455" t="str">
        <f>DL$3</f>
        <v>NONEBLANK</v>
      </c>
      <c r="DM455" t="str">
        <f>DM$3</f>
        <v>NONEBLANK</v>
      </c>
      <c r="DN455" t="s">
        <v>137</v>
      </c>
      <c r="DO455" t="str">
        <f>DO$3</f>
        <v>NONEBLANK</v>
      </c>
      <c r="DP455" t="s">
        <v>137</v>
      </c>
      <c r="DQ455">
        <f>DQ$3</f>
        <v>2</v>
      </c>
      <c r="DR455" t="str">
        <f>DR$3</f>
        <v>NONEBLANK</v>
      </c>
      <c r="DT455">
        <f>COUNTBLANK(A455:DR455)</f>
        <v>1</v>
      </c>
    </row>
    <row r="456" spans="1:124" x14ac:dyDescent="0.3">
      <c r="A456">
        <v>766</v>
      </c>
      <c r="B456" t="s">
        <v>282</v>
      </c>
      <c r="C456" t="s">
        <v>1742</v>
      </c>
      <c r="D456" t="s">
        <v>300</v>
      </c>
      <c r="E456">
        <v>1496</v>
      </c>
      <c r="F456">
        <v>4</v>
      </c>
      <c r="G456">
        <v>4</v>
      </c>
      <c r="H456" t="s">
        <v>153</v>
      </c>
      <c r="I456" t="s">
        <v>124</v>
      </c>
      <c r="J456" t="s">
        <v>154</v>
      </c>
      <c r="K456" t="s">
        <v>125</v>
      </c>
      <c r="L456">
        <v>42</v>
      </c>
      <c r="M456" t="s">
        <v>126</v>
      </c>
      <c r="N456">
        <v>1495</v>
      </c>
      <c r="O456">
        <v>4425</v>
      </c>
      <c r="P456">
        <v>1730</v>
      </c>
      <c r="Q456" t="s">
        <v>336</v>
      </c>
      <c r="R456">
        <v>4</v>
      </c>
      <c r="S456">
        <f>S$3</f>
        <v>17</v>
      </c>
      <c r="T456" s="1" t="s">
        <v>128</v>
      </c>
      <c r="U456" t="s">
        <v>970</v>
      </c>
      <c r="V456" t="s">
        <v>1752</v>
      </c>
      <c r="W456">
        <v>6</v>
      </c>
      <c r="X456" t="s">
        <v>706</v>
      </c>
      <c r="Y456" t="s">
        <v>156</v>
      </c>
      <c r="Z456" t="s">
        <v>156</v>
      </c>
      <c r="AA456" t="s">
        <v>436</v>
      </c>
      <c r="AB456" t="s">
        <v>1743</v>
      </c>
      <c r="AC456" t="str">
        <f>AC$3</f>
        <v>NONEBLANK</v>
      </c>
      <c r="AD456" t="str">
        <f>AD$3</f>
        <v>NONEBLANK</v>
      </c>
      <c r="AE456" t="s">
        <v>1744</v>
      </c>
      <c r="AF456" t="s">
        <v>1744</v>
      </c>
      <c r="AG456" t="s">
        <v>131</v>
      </c>
      <c r="AH456" t="s">
        <v>166</v>
      </c>
      <c r="AI456" t="s">
        <v>280</v>
      </c>
      <c r="AJ456" t="s">
        <v>1745</v>
      </c>
      <c r="AK456" t="s">
        <v>1746</v>
      </c>
      <c r="AL456" t="s">
        <v>134</v>
      </c>
      <c r="AM456" t="s">
        <v>273</v>
      </c>
      <c r="AN456" t="s">
        <v>135</v>
      </c>
      <c r="AO456" t="s">
        <v>137</v>
      </c>
      <c r="AP456">
        <v>5</v>
      </c>
      <c r="AQ456" t="s">
        <v>396</v>
      </c>
      <c r="AR456" t="s">
        <v>139</v>
      </c>
      <c r="AS456" t="s">
        <v>518</v>
      </c>
      <c r="AT456" t="s">
        <v>493</v>
      </c>
      <c r="AU456" t="s">
        <v>137</v>
      </c>
      <c r="AV456" t="s">
        <v>137</v>
      </c>
      <c r="AW456" t="s">
        <v>276</v>
      </c>
      <c r="AX456" t="s">
        <v>137</v>
      </c>
      <c r="AY456" t="s">
        <v>137</v>
      </c>
      <c r="AZ456" t="str">
        <f>AZ$3</f>
        <v>NONEBLANK</v>
      </c>
      <c r="BA456" t="s">
        <v>137</v>
      </c>
      <c r="BB456" t="s">
        <v>142</v>
      </c>
      <c r="BC456">
        <v>476</v>
      </c>
      <c r="BD456" t="str">
        <f>BD$3</f>
        <v>NONEBLANK</v>
      </c>
      <c r="BE456" t="s">
        <v>137</v>
      </c>
      <c r="BF456" t="s">
        <v>137</v>
      </c>
      <c r="BG456" t="s">
        <v>134</v>
      </c>
      <c r="BH456" t="s">
        <v>193</v>
      </c>
      <c r="BI456" t="s">
        <v>137</v>
      </c>
      <c r="BJ456" t="s">
        <v>193</v>
      </c>
      <c r="BK456" t="s">
        <v>137</v>
      </c>
      <c r="BL456" t="str">
        <f>BL$3</f>
        <v>NONEBLANK</v>
      </c>
      <c r="BM456" t="s">
        <v>137</v>
      </c>
      <c r="BN456" t="s">
        <v>202</v>
      </c>
      <c r="BO456" t="s">
        <v>134</v>
      </c>
      <c r="BP456" t="s">
        <v>139</v>
      </c>
      <c r="BQ456" t="s">
        <v>145</v>
      </c>
      <c r="BR456" t="s">
        <v>137</v>
      </c>
      <c r="BS456">
        <v>5.0999999999999996</v>
      </c>
      <c r="BT456" t="s">
        <v>137</v>
      </c>
      <c r="BU456" t="s">
        <v>146</v>
      </c>
      <c r="BV456" t="s">
        <v>147</v>
      </c>
      <c r="BW456" t="s">
        <v>235</v>
      </c>
      <c r="BX456" t="s">
        <v>137</v>
      </c>
      <c r="BY456" t="s">
        <v>137</v>
      </c>
      <c r="BZ456" t="s">
        <v>137</v>
      </c>
      <c r="CA456" t="s">
        <v>137</v>
      </c>
      <c r="CB456" t="s">
        <v>137</v>
      </c>
      <c r="CC456" t="s">
        <v>137</v>
      </c>
      <c r="CD456" t="s">
        <v>137</v>
      </c>
      <c r="CE456" t="s">
        <v>137</v>
      </c>
      <c r="CF456" t="s">
        <v>137</v>
      </c>
      <c r="CG456" t="s">
        <v>137</v>
      </c>
      <c r="CH456" t="s">
        <v>137</v>
      </c>
      <c r="CI456" t="s">
        <v>210</v>
      </c>
      <c r="CJ456" t="s">
        <v>439</v>
      </c>
      <c r="CK456" t="s">
        <v>1750</v>
      </c>
      <c r="CL456" t="s">
        <v>137</v>
      </c>
      <c r="CM456" t="s">
        <v>137</v>
      </c>
      <c r="CN456" t="s">
        <v>137</v>
      </c>
      <c r="CO456" t="s">
        <v>137</v>
      </c>
      <c r="CP456">
        <v>7</v>
      </c>
      <c r="CQ456" t="s">
        <v>176</v>
      </c>
      <c r="CR456" t="s">
        <v>226</v>
      </c>
      <c r="CS456" t="s">
        <v>137</v>
      </c>
      <c r="CT456" t="s">
        <v>137</v>
      </c>
      <c r="CU456" t="s">
        <v>137</v>
      </c>
      <c r="CV456" t="s">
        <v>137</v>
      </c>
      <c r="CW456" t="s">
        <v>137</v>
      </c>
      <c r="CX456" t="s">
        <v>161</v>
      </c>
      <c r="CY456" t="s">
        <v>200</v>
      </c>
      <c r="CZ456" t="s">
        <v>137</v>
      </c>
      <c r="DA456" t="s">
        <v>137</v>
      </c>
      <c r="DB456" t="s">
        <v>333</v>
      </c>
      <c r="DC456" t="s">
        <v>137</v>
      </c>
      <c r="DD456" t="s">
        <v>137</v>
      </c>
      <c r="DE456" t="s">
        <v>208</v>
      </c>
      <c r="DF456" t="str">
        <f>DF$3</f>
        <v>NONEBLANK</v>
      </c>
      <c r="DG456" t="s">
        <v>137</v>
      </c>
      <c r="DH456" t="s">
        <v>137</v>
      </c>
      <c r="DI456" t="str">
        <f>DI$3</f>
        <v>NONEBLANK</v>
      </c>
      <c r="DJ456" t="str">
        <f>DJ$3</f>
        <v>NONEBLANK</v>
      </c>
      <c r="DK456" t="s">
        <v>137</v>
      </c>
      <c r="DL456" t="str">
        <f>DL$3</f>
        <v>NONEBLANK</v>
      </c>
      <c r="DM456" t="s">
        <v>137</v>
      </c>
      <c r="DN456" t="s">
        <v>137</v>
      </c>
      <c r="DO456" t="s">
        <v>137</v>
      </c>
      <c r="DP456" t="s">
        <v>137</v>
      </c>
      <c r="DQ456">
        <f>DQ$3</f>
        <v>2</v>
      </c>
      <c r="DR456" t="str">
        <f>DR$3</f>
        <v>NONEBLANK</v>
      </c>
      <c r="DT456">
        <f>COUNTBLANK(A456:DR456)</f>
        <v>1</v>
      </c>
    </row>
    <row r="457" spans="1:124" x14ac:dyDescent="0.3">
      <c r="A457">
        <v>767</v>
      </c>
      <c r="B457" t="s">
        <v>282</v>
      </c>
      <c r="C457" t="s">
        <v>1742</v>
      </c>
      <c r="D457" t="s">
        <v>1753</v>
      </c>
      <c r="E457">
        <v>1498</v>
      </c>
      <c r="F457">
        <v>4</v>
      </c>
      <c r="G457">
        <v>4</v>
      </c>
      <c r="H457" t="s">
        <v>153</v>
      </c>
      <c r="I457" t="s">
        <v>124</v>
      </c>
      <c r="J457" t="s">
        <v>154</v>
      </c>
      <c r="K457" t="s">
        <v>125</v>
      </c>
      <c r="L457">
        <v>42</v>
      </c>
      <c r="M457" t="s">
        <v>126</v>
      </c>
      <c r="N457">
        <v>1495</v>
      </c>
      <c r="O457">
        <v>4425</v>
      </c>
      <c r="P457">
        <v>1730</v>
      </c>
      <c r="Q457" t="s">
        <v>336</v>
      </c>
      <c r="R457">
        <v>4</v>
      </c>
      <c r="S457">
        <f>S$3</f>
        <v>17</v>
      </c>
      <c r="T457" s="1" t="s">
        <v>128</v>
      </c>
      <c r="U457" t="s">
        <v>970</v>
      </c>
      <c r="V457" t="s">
        <v>1585</v>
      </c>
      <c r="W457">
        <v>6</v>
      </c>
      <c r="X457" t="s">
        <v>706</v>
      </c>
      <c r="Y457" t="s">
        <v>156</v>
      </c>
      <c r="Z457" t="s">
        <v>156</v>
      </c>
      <c r="AA457" t="s">
        <v>436</v>
      </c>
      <c r="AB457" t="s">
        <v>1743</v>
      </c>
      <c r="AC457" t="str">
        <f>AC$3</f>
        <v>NONEBLANK</v>
      </c>
      <c r="AD457" t="str">
        <f>AD$3</f>
        <v>NONEBLANK</v>
      </c>
      <c r="AE457" t="s">
        <v>1744</v>
      </c>
      <c r="AF457" t="s">
        <v>1744</v>
      </c>
      <c r="AG457" t="s">
        <v>131</v>
      </c>
      <c r="AH457" t="s">
        <v>166</v>
      </c>
      <c r="AI457" t="s">
        <v>137</v>
      </c>
      <c r="AJ457" t="s">
        <v>1745</v>
      </c>
      <c r="AK457" t="s">
        <v>1746</v>
      </c>
      <c r="AL457" t="s">
        <v>134</v>
      </c>
      <c r="AM457" t="s">
        <v>273</v>
      </c>
      <c r="AN457" t="s">
        <v>135</v>
      </c>
      <c r="AO457" t="s">
        <v>137</v>
      </c>
      <c r="AP457">
        <v>5</v>
      </c>
      <c r="AQ457" t="s">
        <v>396</v>
      </c>
      <c r="AR457" t="s">
        <v>139</v>
      </c>
      <c r="AS457" t="s">
        <v>518</v>
      </c>
      <c r="AT457" t="s">
        <v>493</v>
      </c>
      <c r="AU457" t="s">
        <v>137</v>
      </c>
      <c r="AV457" t="s">
        <v>137</v>
      </c>
      <c r="AW457" t="s">
        <v>276</v>
      </c>
      <c r="AX457" t="s">
        <v>137</v>
      </c>
      <c r="AY457" t="s">
        <v>137</v>
      </c>
      <c r="AZ457" t="str">
        <f>AZ$3</f>
        <v>NONEBLANK</v>
      </c>
      <c r="BA457" t="s">
        <v>137</v>
      </c>
      <c r="BB457" t="s">
        <v>142</v>
      </c>
      <c r="BC457">
        <v>476</v>
      </c>
      <c r="BD457" t="str">
        <f>BD$3</f>
        <v>NONEBLANK</v>
      </c>
      <c r="BE457" t="s">
        <v>137</v>
      </c>
      <c r="BF457" t="s">
        <v>137</v>
      </c>
      <c r="BG457" t="s">
        <v>134</v>
      </c>
      <c r="BH457" t="s">
        <v>193</v>
      </c>
      <c r="BI457" t="s">
        <v>137</v>
      </c>
      <c r="BJ457" t="s">
        <v>137</v>
      </c>
      <c r="BK457" t="s">
        <v>137</v>
      </c>
      <c r="BL457" t="str">
        <f>BL$3</f>
        <v>NONEBLANK</v>
      </c>
      <c r="BM457" t="s">
        <v>137</v>
      </c>
      <c r="BN457" t="s">
        <v>142</v>
      </c>
      <c r="BO457" t="s">
        <v>134</v>
      </c>
      <c r="BP457" t="s">
        <v>139</v>
      </c>
      <c r="BQ457" t="s">
        <v>145</v>
      </c>
      <c r="BR457" t="s">
        <v>137</v>
      </c>
      <c r="BS457">
        <v>5.0999999999999996</v>
      </c>
      <c r="BT457" t="s">
        <v>137</v>
      </c>
      <c r="BU457" t="s">
        <v>146</v>
      </c>
      <c r="BV457" t="s">
        <v>147</v>
      </c>
      <c r="BW457" t="s">
        <v>235</v>
      </c>
      <c r="BX457" t="s">
        <v>137</v>
      </c>
      <c r="BY457" t="str">
        <f>BY$3</f>
        <v>NONEBLANK</v>
      </c>
      <c r="BZ457" t="s">
        <v>137</v>
      </c>
      <c r="CA457" t="s">
        <v>137</v>
      </c>
      <c r="CB457" t="s">
        <v>137</v>
      </c>
      <c r="CC457" t="s">
        <v>137</v>
      </c>
      <c r="CD457" t="s">
        <v>137</v>
      </c>
      <c r="CE457" t="str">
        <f>CE$3</f>
        <v>NONEBLANK</v>
      </c>
      <c r="CF457" t="str">
        <f>CF$3</f>
        <v>NONEBLANK</v>
      </c>
      <c r="CG457" t="s">
        <v>137</v>
      </c>
      <c r="CH457" t="s">
        <v>137</v>
      </c>
      <c r="CI457" t="s">
        <v>137</v>
      </c>
      <c r="CJ457" t="s">
        <v>439</v>
      </c>
      <c r="CK457" t="s">
        <v>1747</v>
      </c>
      <c r="CL457" t="s">
        <v>137</v>
      </c>
      <c r="CM457" t="s">
        <v>137</v>
      </c>
      <c r="CN457" t="s">
        <v>137</v>
      </c>
      <c r="CO457" t="s">
        <v>137</v>
      </c>
      <c r="CP457">
        <v>7</v>
      </c>
      <c r="CQ457" t="s">
        <v>176</v>
      </c>
      <c r="CR457" t="s">
        <v>226</v>
      </c>
      <c r="CS457" t="s">
        <v>137</v>
      </c>
      <c r="CT457" t="s">
        <v>137</v>
      </c>
      <c r="CU457" t="str">
        <f>CU$3</f>
        <v>NONEBLANK</v>
      </c>
      <c r="CV457" t="str">
        <f>CV$3</f>
        <v>NONEBLANK</v>
      </c>
      <c r="CW457" t="s">
        <v>137</v>
      </c>
      <c r="CX457" t="s">
        <v>161</v>
      </c>
      <c r="CY457" t="s">
        <v>200</v>
      </c>
      <c r="CZ457" t="s">
        <v>137</v>
      </c>
      <c r="DA457" t="s">
        <v>137</v>
      </c>
      <c r="DB457" t="s">
        <v>201</v>
      </c>
      <c r="DC457" t="str">
        <f>DC$3</f>
        <v>NONEBLANK</v>
      </c>
      <c r="DD457" t="s">
        <v>137</v>
      </c>
      <c r="DE457" t="s">
        <v>208</v>
      </c>
      <c r="DF457" t="str">
        <f>DF$3</f>
        <v>NONEBLANK</v>
      </c>
      <c r="DG457" t="str">
        <f>DG$3</f>
        <v>NONEBLANK</v>
      </c>
      <c r="DH457" t="s">
        <v>137</v>
      </c>
      <c r="DI457" t="str">
        <f>DI$3</f>
        <v>NONEBLANK</v>
      </c>
      <c r="DJ457" t="str">
        <f>DJ$3</f>
        <v>NONEBLANK</v>
      </c>
      <c r="DK457" t="s">
        <v>137</v>
      </c>
      <c r="DL457" t="str">
        <f>DL$3</f>
        <v>NONEBLANK</v>
      </c>
      <c r="DM457" t="str">
        <f>DM$3</f>
        <v>NONEBLANK</v>
      </c>
      <c r="DN457" t="s">
        <v>137</v>
      </c>
      <c r="DO457" t="str">
        <f>DO$3</f>
        <v>NONEBLANK</v>
      </c>
      <c r="DP457" t="s">
        <v>137</v>
      </c>
      <c r="DQ457">
        <f>DQ$3</f>
        <v>2</v>
      </c>
      <c r="DR457" t="str">
        <f>DR$3</f>
        <v>NONEBLANK</v>
      </c>
      <c r="DT457">
        <f>COUNTBLANK(A457:DR457)</f>
        <v>1</v>
      </c>
    </row>
    <row r="458" spans="1:124" x14ac:dyDescent="0.3">
      <c r="A458">
        <v>769</v>
      </c>
      <c r="B458" t="s">
        <v>282</v>
      </c>
      <c r="C458" t="s">
        <v>1742</v>
      </c>
      <c r="D458" t="s">
        <v>1754</v>
      </c>
      <c r="E458">
        <v>1496</v>
      </c>
      <c r="F458">
        <v>4</v>
      </c>
      <c r="G458">
        <v>4</v>
      </c>
      <c r="H458" t="s">
        <v>153</v>
      </c>
      <c r="I458" t="s">
        <v>124</v>
      </c>
      <c r="J458" t="s">
        <v>154</v>
      </c>
      <c r="K458" t="s">
        <v>125</v>
      </c>
      <c r="L458">
        <v>42</v>
      </c>
      <c r="M458" t="s">
        <v>126</v>
      </c>
      <c r="N458">
        <v>1495</v>
      </c>
      <c r="O458">
        <v>4425</v>
      </c>
      <c r="P458">
        <v>1730</v>
      </c>
      <c r="Q458" t="s">
        <v>336</v>
      </c>
      <c r="R458">
        <v>4</v>
      </c>
      <c r="S458">
        <f>S$3</f>
        <v>17</v>
      </c>
      <c r="T458" s="1" t="s">
        <v>128</v>
      </c>
      <c r="U458" t="s">
        <v>970</v>
      </c>
      <c r="V458" t="s">
        <v>329</v>
      </c>
      <c r="W458">
        <v>6</v>
      </c>
      <c r="X458" t="s">
        <v>706</v>
      </c>
      <c r="Y458" t="s">
        <v>156</v>
      </c>
      <c r="Z458" t="s">
        <v>130</v>
      </c>
      <c r="AA458" t="s">
        <v>436</v>
      </c>
      <c r="AB458" t="s">
        <v>1743</v>
      </c>
      <c r="AC458" t="str">
        <f>AC$3</f>
        <v>NONEBLANK</v>
      </c>
      <c r="AD458" t="str">
        <f>AD$3</f>
        <v>NONEBLANK</v>
      </c>
      <c r="AE458" t="s">
        <v>1744</v>
      </c>
      <c r="AF458" t="s">
        <v>1744</v>
      </c>
      <c r="AG458" t="s">
        <v>131</v>
      </c>
      <c r="AH458" t="s">
        <v>166</v>
      </c>
      <c r="AI458" t="s">
        <v>280</v>
      </c>
      <c r="AJ458" t="s">
        <v>1745</v>
      </c>
      <c r="AK458" t="s">
        <v>1746</v>
      </c>
      <c r="AL458" t="s">
        <v>134</v>
      </c>
      <c r="AM458" t="s">
        <v>273</v>
      </c>
      <c r="AN458" t="s">
        <v>135</v>
      </c>
      <c r="AO458" t="s">
        <v>137</v>
      </c>
      <c r="AP458">
        <v>5</v>
      </c>
      <c r="AQ458" t="s">
        <v>138</v>
      </c>
      <c r="AR458" t="s">
        <v>139</v>
      </c>
      <c r="AS458" t="s">
        <v>518</v>
      </c>
      <c r="AT458" t="s">
        <v>493</v>
      </c>
      <c r="AU458" t="s">
        <v>137</v>
      </c>
      <c r="AV458" t="s">
        <v>137</v>
      </c>
      <c r="AW458" t="s">
        <v>136</v>
      </c>
      <c r="AX458" t="s">
        <v>137</v>
      </c>
      <c r="AY458" t="s">
        <v>137</v>
      </c>
      <c r="AZ458" t="str">
        <f>AZ$3</f>
        <v>NONEBLANK</v>
      </c>
      <c r="BA458" t="str">
        <f>BA$3</f>
        <v>NONEBLANK</v>
      </c>
      <c r="BB458" t="s">
        <v>142</v>
      </c>
      <c r="BC458">
        <v>476</v>
      </c>
      <c r="BD458" t="str">
        <f>BD$3</f>
        <v>NONEBLANK</v>
      </c>
      <c r="BE458" t="s">
        <v>137</v>
      </c>
      <c r="BF458" t="s">
        <v>137</v>
      </c>
      <c r="BG458" t="s">
        <v>134</v>
      </c>
      <c r="BH458" t="s">
        <v>193</v>
      </c>
      <c r="BI458" t="s">
        <v>137</v>
      </c>
      <c r="BJ458" t="s">
        <v>137</v>
      </c>
      <c r="BK458" t="s">
        <v>137</v>
      </c>
      <c r="BL458" t="str">
        <f>BL$3</f>
        <v>NONEBLANK</v>
      </c>
      <c r="BM458" t="str">
        <f>BM$3</f>
        <v>NONEBLANK</v>
      </c>
      <c r="BN458" t="s">
        <v>142</v>
      </c>
      <c r="BO458" t="s">
        <v>134</v>
      </c>
      <c r="BP458" t="s">
        <v>139</v>
      </c>
      <c r="BQ458" t="s">
        <v>145</v>
      </c>
      <c r="BR458" t="s">
        <v>137</v>
      </c>
      <c r="BS458">
        <v>5.0999999999999996</v>
      </c>
      <c r="BT458" t="s">
        <v>137</v>
      </c>
      <c r="BU458" t="s">
        <v>146</v>
      </c>
      <c r="BV458" t="s">
        <v>147</v>
      </c>
      <c r="BW458" t="s">
        <v>235</v>
      </c>
      <c r="BX458" t="s">
        <v>137</v>
      </c>
      <c r="BY458" t="str">
        <f>BY$3</f>
        <v>NONEBLANK</v>
      </c>
      <c r="BZ458" t="s">
        <v>137</v>
      </c>
      <c r="CA458" t="s">
        <v>137</v>
      </c>
      <c r="CB458" t="s">
        <v>137</v>
      </c>
      <c r="CC458" t="s">
        <v>137</v>
      </c>
      <c r="CD458" t="s">
        <v>137</v>
      </c>
      <c r="CE458" t="str">
        <f>CE$3</f>
        <v>NONEBLANK</v>
      </c>
      <c r="CF458" t="str">
        <f>CF$3</f>
        <v>NONEBLANK</v>
      </c>
      <c r="CG458" t="s">
        <v>137</v>
      </c>
      <c r="CH458" t="s">
        <v>137</v>
      </c>
      <c r="CI458" t="s">
        <v>137</v>
      </c>
      <c r="CJ458" t="s">
        <v>439</v>
      </c>
      <c r="CK458" t="s">
        <v>1755</v>
      </c>
      <c r="CL458" t="s">
        <v>137</v>
      </c>
      <c r="CM458" t="s">
        <v>137</v>
      </c>
      <c r="CN458" t="s">
        <v>137</v>
      </c>
      <c r="CO458" t="s">
        <v>137</v>
      </c>
      <c r="CP458">
        <v>3</v>
      </c>
      <c r="CQ458" t="s">
        <v>176</v>
      </c>
      <c r="CR458" t="s">
        <v>177</v>
      </c>
      <c r="CS458" t="s">
        <v>137</v>
      </c>
      <c r="CT458" t="str">
        <f>CT$3</f>
        <v>NONEBLANK</v>
      </c>
      <c r="CU458" t="str">
        <f>CU$3</f>
        <v>NONEBLANK</v>
      </c>
      <c r="CV458" t="str">
        <f>CV$3</f>
        <v>NONEBLANK</v>
      </c>
      <c r="CW458" t="s">
        <v>137</v>
      </c>
      <c r="CX458" t="str">
        <f>CX$3</f>
        <v>NONEBLANK</v>
      </c>
      <c r="CY458" t="s">
        <v>200</v>
      </c>
      <c r="CZ458" t="s">
        <v>137</v>
      </c>
      <c r="DA458" t="s">
        <v>137</v>
      </c>
      <c r="DB458" t="s">
        <v>201</v>
      </c>
      <c r="DC458" t="str">
        <f>DC$3</f>
        <v>NONEBLANK</v>
      </c>
      <c r="DD458" t="s">
        <v>137</v>
      </c>
      <c r="DE458" t="s">
        <v>208</v>
      </c>
      <c r="DF458" t="str">
        <f>DF$3</f>
        <v>NONEBLANK</v>
      </c>
      <c r="DG458" t="str">
        <f>DG$3</f>
        <v>NONEBLANK</v>
      </c>
      <c r="DH458" t="s">
        <v>137</v>
      </c>
      <c r="DI458" t="str">
        <f>DI$3</f>
        <v>NONEBLANK</v>
      </c>
      <c r="DJ458" t="str">
        <f>DJ$3</f>
        <v>NONEBLANK</v>
      </c>
      <c r="DK458" t="str">
        <f>DK$3</f>
        <v>NONEBLANK</v>
      </c>
      <c r="DL458" t="str">
        <f>DL$3</f>
        <v>NONEBLANK</v>
      </c>
      <c r="DM458" t="str">
        <f>DM$3</f>
        <v>NONEBLANK</v>
      </c>
      <c r="DN458" t="str">
        <f>DN$3</f>
        <v>NONEBLANK</v>
      </c>
      <c r="DO458" t="str">
        <f>DO$3</f>
        <v>NONEBLANK</v>
      </c>
      <c r="DP458" t="str">
        <f>DP$3</f>
        <v>NONEBLANK</v>
      </c>
      <c r="DQ458">
        <f>DQ$3</f>
        <v>2</v>
      </c>
      <c r="DR458" t="str">
        <f>DR$3</f>
        <v>NONEBLANK</v>
      </c>
      <c r="DT458">
        <f>COUNTBLANK(A458:DR458)</f>
        <v>1</v>
      </c>
    </row>
    <row r="459" spans="1:124" x14ac:dyDescent="0.3">
      <c r="A459">
        <v>771</v>
      </c>
      <c r="B459" t="s">
        <v>282</v>
      </c>
      <c r="C459" t="s">
        <v>1742</v>
      </c>
      <c r="D459" t="s">
        <v>1756</v>
      </c>
      <c r="E459">
        <v>1496</v>
      </c>
      <c r="F459">
        <v>4</v>
      </c>
      <c r="G459">
        <v>4</v>
      </c>
      <c r="H459" t="s">
        <v>153</v>
      </c>
      <c r="I459" t="s">
        <v>124</v>
      </c>
      <c r="J459" t="s">
        <v>154</v>
      </c>
      <c r="K459" t="s">
        <v>125</v>
      </c>
      <c r="L459">
        <v>42</v>
      </c>
      <c r="M459" t="s">
        <v>126</v>
      </c>
      <c r="N459">
        <v>1495</v>
      </c>
      <c r="O459">
        <v>4425</v>
      </c>
      <c r="P459">
        <v>1730</v>
      </c>
      <c r="Q459" t="s">
        <v>336</v>
      </c>
      <c r="R459">
        <v>4</v>
      </c>
      <c r="S459">
        <f>S$3</f>
        <v>17</v>
      </c>
      <c r="T459" s="1" t="s">
        <v>128</v>
      </c>
      <c r="U459" t="s">
        <v>970</v>
      </c>
      <c r="V459" t="s">
        <v>329</v>
      </c>
      <c r="W459">
        <v>6</v>
      </c>
      <c r="X459" t="s">
        <v>706</v>
      </c>
      <c r="Y459" t="s">
        <v>156</v>
      </c>
      <c r="Z459" t="s">
        <v>130</v>
      </c>
      <c r="AA459" t="s">
        <v>436</v>
      </c>
      <c r="AB459" t="s">
        <v>1743</v>
      </c>
      <c r="AC459" t="str">
        <f>AC$3</f>
        <v>NONEBLANK</v>
      </c>
      <c r="AD459" t="str">
        <f>AD$3</f>
        <v>NONEBLANK</v>
      </c>
      <c r="AE459" t="s">
        <v>1744</v>
      </c>
      <c r="AF459" t="s">
        <v>1744</v>
      </c>
      <c r="AG459" t="s">
        <v>131</v>
      </c>
      <c r="AH459" t="s">
        <v>166</v>
      </c>
      <c r="AI459" t="s">
        <v>280</v>
      </c>
      <c r="AJ459" t="s">
        <v>1745</v>
      </c>
      <c r="AK459" t="s">
        <v>1746</v>
      </c>
      <c r="AL459" t="s">
        <v>134</v>
      </c>
      <c r="AM459" t="s">
        <v>273</v>
      </c>
      <c r="AN459" t="s">
        <v>135</v>
      </c>
      <c r="AO459" t="s">
        <v>137</v>
      </c>
      <c r="AP459">
        <v>5</v>
      </c>
      <c r="AQ459" t="s">
        <v>138</v>
      </c>
      <c r="AR459" t="s">
        <v>150</v>
      </c>
      <c r="AS459" t="s">
        <v>518</v>
      </c>
      <c r="AT459" t="s">
        <v>493</v>
      </c>
      <c r="AU459" t="s">
        <v>137</v>
      </c>
      <c r="AV459" t="s">
        <v>137</v>
      </c>
      <c r="AW459" t="s">
        <v>136</v>
      </c>
      <c r="AX459" t="s">
        <v>137</v>
      </c>
      <c r="AY459" t="s">
        <v>137</v>
      </c>
      <c r="AZ459" t="str">
        <f>AZ$3</f>
        <v>NONEBLANK</v>
      </c>
      <c r="BA459" t="str">
        <f>BA$3</f>
        <v>NONEBLANK</v>
      </c>
      <c r="BB459" t="s">
        <v>142</v>
      </c>
      <c r="BC459">
        <v>476</v>
      </c>
      <c r="BD459" t="str">
        <f>BD$3</f>
        <v>NONEBLANK</v>
      </c>
      <c r="BE459" t="s">
        <v>137</v>
      </c>
      <c r="BF459" t="s">
        <v>137</v>
      </c>
      <c r="BG459" t="s">
        <v>134</v>
      </c>
      <c r="BH459" t="s">
        <v>193</v>
      </c>
      <c r="BI459" t="s">
        <v>137</v>
      </c>
      <c r="BJ459" t="s">
        <v>137</v>
      </c>
      <c r="BK459" t="s">
        <v>137</v>
      </c>
      <c r="BL459" t="str">
        <f>BL$3</f>
        <v>NONEBLANK</v>
      </c>
      <c r="BM459" t="str">
        <f>BM$3</f>
        <v>NONEBLANK</v>
      </c>
      <c r="BN459" t="s">
        <v>142</v>
      </c>
      <c r="BO459" t="s">
        <v>134</v>
      </c>
      <c r="BP459" t="s">
        <v>139</v>
      </c>
      <c r="BQ459" t="s">
        <v>145</v>
      </c>
      <c r="BR459" t="s">
        <v>137</v>
      </c>
      <c r="BS459">
        <v>5.0999999999999996</v>
      </c>
      <c r="BT459" t="s">
        <v>137</v>
      </c>
      <c r="BU459" t="s">
        <v>146</v>
      </c>
      <c r="BV459" t="s">
        <v>147</v>
      </c>
      <c r="BW459" t="s">
        <v>235</v>
      </c>
      <c r="BX459" t="s">
        <v>137</v>
      </c>
      <c r="BY459" t="str">
        <f>BY$3</f>
        <v>NONEBLANK</v>
      </c>
      <c r="BZ459" t="s">
        <v>137</v>
      </c>
      <c r="CA459" t="s">
        <v>137</v>
      </c>
      <c r="CB459" t="s">
        <v>137</v>
      </c>
      <c r="CC459" t="s">
        <v>137</v>
      </c>
      <c r="CD459" t="s">
        <v>137</v>
      </c>
      <c r="CE459" t="str">
        <f>CE$3</f>
        <v>NONEBLANK</v>
      </c>
      <c r="CF459" t="str">
        <f>CF$3</f>
        <v>NONEBLANK</v>
      </c>
      <c r="CG459" t="s">
        <v>137</v>
      </c>
      <c r="CH459" t="s">
        <v>137</v>
      </c>
      <c r="CI459" t="s">
        <v>137</v>
      </c>
      <c r="CJ459" t="s">
        <v>439</v>
      </c>
      <c r="CK459" t="s">
        <v>1755</v>
      </c>
      <c r="CL459" t="s">
        <v>137</v>
      </c>
      <c r="CM459" t="s">
        <v>137</v>
      </c>
      <c r="CN459" t="s">
        <v>137</v>
      </c>
      <c r="CO459" t="s">
        <v>137</v>
      </c>
      <c r="CP459">
        <v>3</v>
      </c>
      <c r="CQ459" t="s">
        <v>176</v>
      </c>
      <c r="CR459" t="s">
        <v>177</v>
      </c>
      <c r="CS459" t="s">
        <v>137</v>
      </c>
      <c r="CT459" t="str">
        <f>CT$3</f>
        <v>NONEBLANK</v>
      </c>
      <c r="CU459" t="str">
        <f>CU$3</f>
        <v>NONEBLANK</v>
      </c>
      <c r="CV459" t="str">
        <f>CV$3</f>
        <v>NONEBLANK</v>
      </c>
      <c r="CW459" t="s">
        <v>137</v>
      </c>
      <c r="CX459" t="str">
        <f>CX$3</f>
        <v>NONEBLANK</v>
      </c>
      <c r="CY459" t="s">
        <v>200</v>
      </c>
      <c r="CZ459" t="s">
        <v>137</v>
      </c>
      <c r="DA459" t="s">
        <v>137</v>
      </c>
      <c r="DB459" t="s">
        <v>201</v>
      </c>
      <c r="DC459" t="str">
        <f>DC$3</f>
        <v>NONEBLANK</v>
      </c>
      <c r="DD459" t="s">
        <v>137</v>
      </c>
      <c r="DE459" t="s">
        <v>208</v>
      </c>
      <c r="DF459" t="str">
        <f>DF$3</f>
        <v>NONEBLANK</v>
      </c>
      <c r="DG459" t="str">
        <f>DG$3</f>
        <v>NONEBLANK</v>
      </c>
      <c r="DH459" t="s">
        <v>137</v>
      </c>
      <c r="DI459" t="str">
        <f>DI$3</f>
        <v>NONEBLANK</v>
      </c>
      <c r="DJ459" t="str">
        <f>DJ$3</f>
        <v>NONEBLANK</v>
      </c>
      <c r="DK459" t="str">
        <f>DK$3</f>
        <v>NONEBLANK</v>
      </c>
      <c r="DL459" t="str">
        <f>DL$3</f>
        <v>NONEBLANK</v>
      </c>
      <c r="DM459" t="str">
        <f>DM$3</f>
        <v>NONEBLANK</v>
      </c>
      <c r="DN459" t="str">
        <f>DN$3</f>
        <v>NONEBLANK</v>
      </c>
      <c r="DO459" t="str">
        <f>DO$3</f>
        <v>NONEBLANK</v>
      </c>
      <c r="DP459" t="str">
        <f>DP$3</f>
        <v>NONEBLANK</v>
      </c>
      <c r="DQ459">
        <f>DQ$3</f>
        <v>2</v>
      </c>
      <c r="DR459" t="str">
        <f>DR$3</f>
        <v>NONEBLANK</v>
      </c>
      <c r="DT459">
        <f>COUNTBLANK(A459:DR459)</f>
        <v>1</v>
      </c>
    </row>
    <row r="460" spans="1:124" x14ac:dyDescent="0.3">
      <c r="A460">
        <v>772</v>
      </c>
      <c r="B460" t="s">
        <v>282</v>
      </c>
      <c r="C460" t="s">
        <v>1742</v>
      </c>
      <c r="D460" t="s">
        <v>1757</v>
      </c>
      <c r="E460">
        <v>1498</v>
      </c>
      <c r="F460">
        <v>4</v>
      </c>
      <c r="G460">
        <v>4</v>
      </c>
      <c r="H460" t="s">
        <v>153</v>
      </c>
      <c r="I460" t="s">
        <v>124</v>
      </c>
      <c r="J460" t="s">
        <v>154</v>
      </c>
      <c r="K460" t="s">
        <v>125</v>
      </c>
      <c r="L460">
        <v>42</v>
      </c>
      <c r="M460" t="s">
        <v>126</v>
      </c>
      <c r="N460">
        <v>1495</v>
      </c>
      <c r="O460">
        <v>4425</v>
      </c>
      <c r="P460">
        <v>1730</v>
      </c>
      <c r="Q460" t="s">
        <v>336</v>
      </c>
      <c r="R460">
        <v>4</v>
      </c>
      <c r="S460">
        <f>S$3</f>
        <v>17</v>
      </c>
      <c r="T460" s="1" t="s">
        <v>128</v>
      </c>
      <c r="U460" t="s">
        <v>970</v>
      </c>
      <c r="V460" t="s">
        <v>1585</v>
      </c>
      <c r="W460">
        <v>6</v>
      </c>
      <c r="X460" t="s">
        <v>706</v>
      </c>
      <c r="Y460" t="s">
        <v>156</v>
      </c>
      <c r="Z460" t="s">
        <v>156</v>
      </c>
      <c r="AA460" t="s">
        <v>436</v>
      </c>
      <c r="AB460" t="s">
        <v>1743</v>
      </c>
      <c r="AC460" t="str">
        <f>AC$3</f>
        <v>NONEBLANK</v>
      </c>
      <c r="AD460" t="str">
        <f>AD$3</f>
        <v>NONEBLANK</v>
      </c>
      <c r="AE460" t="s">
        <v>1744</v>
      </c>
      <c r="AF460" t="s">
        <v>1744</v>
      </c>
      <c r="AG460" t="s">
        <v>131</v>
      </c>
      <c r="AH460" t="s">
        <v>166</v>
      </c>
      <c r="AI460" t="s">
        <v>137</v>
      </c>
      <c r="AJ460" t="s">
        <v>1745</v>
      </c>
      <c r="AK460" t="s">
        <v>1746</v>
      </c>
      <c r="AL460" t="s">
        <v>134</v>
      </c>
      <c r="AM460" t="s">
        <v>273</v>
      </c>
      <c r="AN460" t="s">
        <v>135</v>
      </c>
      <c r="AO460" t="s">
        <v>137</v>
      </c>
      <c r="AP460">
        <v>5</v>
      </c>
      <c r="AQ460" t="s">
        <v>396</v>
      </c>
      <c r="AR460" t="s">
        <v>150</v>
      </c>
      <c r="AS460" t="s">
        <v>518</v>
      </c>
      <c r="AT460" t="s">
        <v>493</v>
      </c>
      <c r="AU460" t="s">
        <v>137</v>
      </c>
      <c r="AV460" t="s">
        <v>137</v>
      </c>
      <c r="AW460" t="s">
        <v>276</v>
      </c>
      <c r="AX460" t="s">
        <v>137</v>
      </c>
      <c r="AY460" t="s">
        <v>137</v>
      </c>
      <c r="AZ460" t="str">
        <f>AZ$3</f>
        <v>NONEBLANK</v>
      </c>
      <c r="BA460" t="s">
        <v>137</v>
      </c>
      <c r="BB460" t="s">
        <v>142</v>
      </c>
      <c r="BC460">
        <v>476</v>
      </c>
      <c r="BD460" t="str">
        <f>BD$3</f>
        <v>NONEBLANK</v>
      </c>
      <c r="BE460" t="s">
        <v>137</v>
      </c>
      <c r="BF460" t="s">
        <v>137</v>
      </c>
      <c r="BG460" t="s">
        <v>134</v>
      </c>
      <c r="BH460" t="s">
        <v>193</v>
      </c>
      <c r="BI460" t="s">
        <v>137</v>
      </c>
      <c r="BJ460" t="s">
        <v>137</v>
      </c>
      <c r="BK460" t="s">
        <v>137</v>
      </c>
      <c r="BL460" t="str">
        <f>BL$3</f>
        <v>NONEBLANK</v>
      </c>
      <c r="BM460" t="s">
        <v>137</v>
      </c>
      <c r="BN460" t="s">
        <v>142</v>
      </c>
      <c r="BO460" t="s">
        <v>134</v>
      </c>
      <c r="BP460" t="s">
        <v>139</v>
      </c>
      <c r="BQ460" t="s">
        <v>145</v>
      </c>
      <c r="BR460" t="s">
        <v>137</v>
      </c>
      <c r="BS460">
        <v>5.0999999999999996</v>
      </c>
      <c r="BT460" t="s">
        <v>137</v>
      </c>
      <c r="BU460" t="s">
        <v>146</v>
      </c>
      <c r="BV460" t="s">
        <v>147</v>
      </c>
      <c r="BW460" t="s">
        <v>235</v>
      </c>
      <c r="BX460" t="s">
        <v>137</v>
      </c>
      <c r="BY460" t="str">
        <f>BY$3</f>
        <v>NONEBLANK</v>
      </c>
      <c r="BZ460" t="s">
        <v>137</v>
      </c>
      <c r="CA460" t="s">
        <v>137</v>
      </c>
      <c r="CB460" t="s">
        <v>137</v>
      </c>
      <c r="CC460" t="s">
        <v>137</v>
      </c>
      <c r="CD460" t="s">
        <v>137</v>
      </c>
      <c r="CE460" t="str">
        <f>CE$3</f>
        <v>NONEBLANK</v>
      </c>
      <c r="CF460" t="str">
        <f>CF$3</f>
        <v>NONEBLANK</v>
      </c>
      <c r="CG460" t="s">
        <v>137</v>
      </c>
      <c r="CH460" t="s">
        <v>137</v>
      </c>
      <c r="CI460" t="s">
        <v>137</v>
      </c>
      <c r="CJ460" t="s">
        <v>439</v>
      </c>
      <c r="CK460" t="s">
        <v>1747</v>
      </c>
      <c r="CL460" t="s">
        <v>137</v>
      </c>
      <c r="CM460" t="s">
        <v>137</v>
      </c>
      <c r="CN460" t="s">
        <v>137</v>
      </c>
      <c r="CO460" t="s">
        <v>137</v>
      </c>
      <c r="CP460">
        <v>7</v>
      </c>
      <c r="CQ460" t="s">
        <v>176</v>
      </c>
      <c r="CR460" t="s">
        <v>226</v>
      </c>
      <c r="CS460" t="s">
        <v>137</v>
      </c>
      <c r="CT460" t="s">
        <v>137</v>
      </c>
      <c r="CU460" t="str">
        <f>CU$3</f>
        <v>NONEBLANK</v>
      </c>
      <c r="CV460" t="str">
        <f>CV$3</f>
        <v>NONEBLANK</v>
      </c>
      <c r="CW460" t="s">
        <v>137</v>
      </c>
      <c r="CX460" t="s">
        <v>161</v>
      </c>
      <c r="CY460" t="s">
        <v>200</v>
      </c>
      <c r="CZ460" t="s">
        <v>137</v>
      </c>
      <c r="DA460" t="s">
        <v>137</v>
      </c>
      <c r="DB460" t="s">
        <v>201</v>
      </c>
      <c r="DC460" t="str">
        <f>DC$3</f>
        <v>NONEBLANK</v>
      </c>
      <c r="DD460" t="s">
        <v>137</v>
      </c>
      <c r="DE460" t="s">
        <v>208</v>
      </c>
      <c r="DF460" t="str">
        <f>DF$3</f>
        <v>NONEBLANK</v>
      </c>
      <c r="DG460" t="str">
        <f>DG$3</f>
        <v>NONEBLANK</v>
      </c>
      <c r="DH460" t="s">
        <v>137</v>
      </c>
      <c r="DI460" t="str">
        <f>DI$3</f>
        <v>NONEBLANK</v>
      </c>
      <c r="DJ460" t="str">
        <f>DJ$3</f>
        <v>NONEBLANK</v>
      </c>
      <c r="DK460" t="s">
        <v>137</v>
      </c>
      <c r="DL460" t="str">
        <f>DL$3</f>
        <v>NONEBLANK</v>
      </c>
      <c r="DM460" t="str">
        <f>DM$3</f>
        <v>NONEBLANK</v>
      </c>
      <c r="DN460" t="s">
        <v>137</v>
      </c>
      <c r="DO460" t="str">
        <f>DO$3</f>
        <v>NONEBLANK</v>
      </c>
      <c r="DP460" t="s">
        <v>137</v>
      </c>
      <c r="DQ460">
        <f>DQ$3</f>
        <v>2</v>
      </c>
      <c r="DR460" t="str">
        <f>DR$3</f>
        <v>NONEBLANK</v>
      </c>
      <c r="DT460">
        <f>COUNTBLANK(A460:DR460)</f>
        <v>1</v>
      </c>
    </row>
    <row r="461" spans="1:124" x14ac:dyDescent="0.3">
      <c r="A461">
        <v>773</v>
      </c>
      <c r="B461" t="s">
        <v>589</v>
      </c>
      <c r="C461" t="s">
        <v>1758</v>
      </c>
      <c r="D461" t="s">
        <v>1759</v>
      </c>
      <c r="E461">
        <v>1395</v>
      </c>
      <c r="F461">
        <v>4</v>
      </c>
      <c r="G461">
        <v>4</v>
      </c>
      <c r="H461" t="s">
        <v>153</v>
      </c>
      <c r="I461" t="s">
        <v>124</v>
      </c>
      <c r="J461" t="s">
        <v>154</v>
      </c>
      <c r="K461" t="s">
        <v>125</v>
      </c>
      <c r="L461">
        <v>50</v>
      </c>
      <c r="M461" t="s">
        <v>126</v>
      </c>
      <c r="N461">
        <v>1476</v>
      </c>
      <c r="O461">
        <v>4670</v>
      </c>
      <c r="P461">
        <v>1814</v>
      </c>
      <c r="Q461" t="s">
        <v>336</v>
      </c>
      <c r="R461">
        <v>4</v>
      </c>
      <c r="S461">
        <f>S$3</f>
        <v>17</v>
      </c>
      <c r="T461" s="1" t="s">
        <v>128</v>
      </c>
      <c r="U461" t="s">
        <v>1193</v>
      </c>
      <c r="V461" t="s">
        <v>1198</v>
      </c>
      <c r="W461">
        <v>6</v>
      </c>
      <c r="X461" t="s">
        <v>1760</v>
      </c>
      <c r="Y461" t="s">
        <v>156</v>
      </c>
      <c r="Z461" t="s">
        <v>156</v>
      </c>
      <c r="AA461" t="s">
        <v>594</v>
      </c>
      <c r="AB461" t="s">
        <v>1761</v>
      </c>
      <c r="AC461" t="str">
        <f>AC$3</f>
        <v>NONEBLANK</v>
      </c>
      <c r="AD461" t="str">
        <f>AD$3</f>
        <v>NONEBLANK</v>
      </c>
      <c r="AE461" t="s">
        <v>1202</v>
      </c>
      <c r="AF461" t="s">
        <v>1202</v>
      </c>
      <c r="AG461" t="s">
        <v>597</v>
      </c>
      <c r="AH461" t="s">
        <v>166</v>
      </c>
      <c r="AI461" t="s">
        <v>133</v>
      </c>
      <c r="AJ461" t="s">
        <v>1762</v>
      </c>
      <c r="AK461" t="s">
        <v>1763</v>
      </c>
      <c r="AL461" t="s">
        <v>134</v>
      </c>
      <c r="AM461" t="s">
        <v>135</v>
      </c>
      <c r="AN461" t="s">
        <v>135</v>
      </c>
      <c r="AO461" t="s">
        <v>137</v>
      </c>
      <c r="AP461">
        <v>5</v>
      </c>
      <c r="AQ461" t="s">
        <v>396</v>
      </c>
      <c r="AR461" t="s">
        <v>139</v>
      </c>
      <c r="AS461" t="s">
        <v>1764</v>
      </c>
      <c r="AT461" t="s">
        <v>1202</v>
      </c>
      <c r="AU461" t="str">
        <f>AU$3</f>
        <v>NONEBLANK</v>
      </c>
      <c r="AV461" t="s">
        <v>137</v>
      </c>
      <c r="AW461" t="s">
        <v>140</v>
      </c>
      <c r="AX461" t="s">
        <v>137</v>
      </c>
      <c r="AY461" t="s">
        <v>137</v>
      </c>
      <c r="AZ461" t="s">
        <v>601</v>
      </c>
      <c r="BA461" t="s">
        <v>137</v>
      </c>
      <c r="BB461" t="s">
        <v>199</v>
      </c>
      <c r="BC461">
        <v>590</v>
      </c>
      <c r="BD461" t="s">
        <v>137</v>
      </c>
      <c r="BE461" t="s">
        <v>137</v>
      </c>
      <c r="BF461" t="s">
        <v>137</v>
      </c>
      <c r="BG461" t="s">
        <v>134</v>
      </c>
      <c r="BH461" t="s">
        <v>193</v>
      </c>
      <c r="BI461" t="s">
        <v>137</v>
      </c>
      <c r="BJ461" t="s">
        <v>193</v>
      </c>
      <c r="BK461" t="s">
        <v>137</v>
      </c>
      <c r="BL461" t="s">
        <v>422</v>
      </c>
      <c r="BM461" t="s">
        <v>137</v>
      </c>
      <c r="BN461" t="s">
        <v>142</v>
      </c>
      <c r="BO461" t="s">
        <v>135</v>
      </c>
      <c r="BP461" t="s">
        <v>139</v>
      </c>
      <c r="BQ461" t="s">
        <v>145</v>
      </c>
      <c r="BR461" t="s">
        <v>137</v>
      </c>
      <c r="BS461">
        <v>5.2</v>
      </c>
      <c r="BT461" t="s">
        <v>137</v>
      </c>
      <c r="BU461" t="s">
        <v>146</v>
      </c>
      <c r="BV461" t="s">
        <v>147</v>
      </c>
      <c r="BW461" t="s">
        <v>535</v>
      </c>
      <c r="BX461" t="str">
        <f>BX$3</f>
        <v>NONEBLANK</v>
      </c>
      <c r="BY461" t="str">
        <f>BY$3</f>
        <v>NONEBLANK</v>
      </c>
      <c r="BZ461" t="s">
        <v>137</v>
      </c>
      <c r="CA461" t="s">
        <v>137</v>
      </c>
      <c r="CB461" t="str">
        <f>CB$3</f>
        <v>NONEBLANK</v>
      </c>
      <c r="CC461" t="str">
        <f>CC$3</f>
        <v>NONEBLANK</v>
      </c>
      <c r="CD461" t="s">
        <v>137</v>
      </c>
      <c r="CE461" t="str">
        <f>CE$3</f>
        <v>NONEBLANK</v>
      </c>
      <c r="CF461" t="str">
        <f>CF$3</f>
        <v>NONEBLANK</v>
      </c>
      <c r="CG461" t="s">
        <v>137</v>
      </c>
      <c r="CH461" t="s">
        <v>137</v>
      </c>
      <c r="CI461" t="s">
        <v>210</v>
      </c>
      <c r="CJ461" t="s">
        <v>1161</v>
      </c>
      <c r="CK461" t="s">
        <v>1765</v>
      </c>
      <c r="CL461" t="s">
        <v>137</v>
      </c>
      <c r="CM461" t="s">
        <v>137</v>
      </c>
      <c r="CN461" t="s">
        <v>137</v>
      </c>
      <c r="CO461" t="s">
        <v>137</v>
      </c>
      <c r="CP461">
        <v>4</v>
      </c>
      <c r="CQ461" t="s">
        <v>373</v>
      </c>
      <c r="CR461" t="s">
        <v>177</v>
      </c>
      <c r="CS461" t="s">
        <v>137</v>
      </c>
      <c r="CT461" t="s">
        <v>137</v>
      </c>
      <c r="CU461" t="str">
        <f>CU$3</f>
        <v>NONEBLANK</v>
      </c>
      <c r="CV461" t="str">
        <f>CV$3</f>
        <v>NONEBLANK</v>
      </c>
      <c r="CW461" t="s">
        <v>137</v>
      </c>
      <c r="CX461" t="s">
        <v>161</v>
      </c>
      <c r="CY461" t="s">
        <v>200</v>
      </c>
      <c r="CZ461" t="s">
        <v>137</v>
      </c>
      <c r="DA461" t="s">
        <v>137</v>
      </c>
      <c r="DB461" t="s">
        <v>201</v>
      </c>
      <c r="DC461" t="str">
        <f>DC$3</f>
        <v>NONEBLANK</v>
      </c>
      <c r="DD461" t="s">
        <v>137</v>
      </c>
      <c r="DE461" t="s">
        <v>208</v>
      </c>
      <c r="DF461" t="s">
        <v>137</v>
      </c>
      <c r="DG461" t="s">
        <v>137</v>
      </c>
      <c r="DH461" t="s">
        <v>137</v>
      </c>
      <c r="DI461" t="s">
        <v>137</v>
      </c>
      <c r="DJ461" t="s">
        <v>137</v>
      </c>
      <c r="DK461" t="s">
        <v>137</v>
      </c>
      <c r="DL461" t="str">
        <f>DL$3</f>
        <v>NONEBLANK</v>
      </c>
      <c r="DM461" t="s">
        <v>137</v>
      </c>
      <c r="DN461" t="s">
        <v>137</v>
      </c>
      <c r="DO461" t="s">
        <v>137</v>
      </c>
      <c r="DP461" t="str">
        <f>DP$3</f>
        <v>NONEBLANK</v>
      </c>
      <c r="DQ461">
        <f>DQ$3</f>
        <v>2</v>
      </c>
      <c r="DR461" t="str">
        <f>DR$3</f>
        <v>NONEBLANK</v>
      </c>
      <c r="DT461">
        <f>COUNTBLANK(A461:DR461)</f>
        <v>1</v>
      </c>
    </row>
    <row r="462" spans="1:124" x14ac:dyDescent="0.3">
      <c r="A462">
        <v>774</v>
      </c>
      <c r="B462" t="s">
        <v>589</v>
      </c>
      <c r="C462" t="s">
        <v>1758</v>
      </c>
      <c r="D462" t="s">
        <v>1766</v>
      </c>
      <c r="E462">
        <v>1968</v>
      </c>
      <c r="F462">
        <v>4</v>
      </c>
      <c r="G462">
        <v>4</v>
      </c>
      <c r="H462" t="s">
        <v>153</v>
      </c>
      <c r="I462" t="s">
        <v>124</v>
      </c>
      <c r="J462" t="s">
        <v>168</v>
      </c>
      <c r="K462" t="s">
        <v>125</v>
      </c>
      <c r="L462">
        <v>50</v>
      </c>
      <c r="M462" t="s">
        <v>296</v>
      </c>
      <c r="N462">
        <v>1476</v>
      </c>
      <c r="O462">
        <v>4670</v>
      </c>
      <c r="P462">
        <v>1814</v>
      </c>
      <c r="Q462" t="s">
        <v>336</v>
      </c>
      <c r="R462">
        <v>4</v>
      </c>
      <c r="S462">
        <f>S$3</f>
        <v>17</v>
      </c>
      <c r="T462" s="1" t="s">
        <v>128</v>
      </c>
      <c r="U462" t="s">
        <v>1206</v>
      </c>
      <c r="V462" t="s">
        <v>541</v>
      </c>
      <c r="W462">
        <v>6</v>
      </c>
      <c r="X462" t="s">
        <v>1760</v>
      </c>
      <c r="Y462" t="s">
        <v>156</v>
      </c>
      <c r="Z462" t="s">
        <v>156</v>
      </c>
      <c r="AA462" t="s">
        <v>1767</v>
      </c>
      <c r="AB462" t="s">
        <v>1761</v>
      </c>
      <c r="AC462" t="str">
        <f>AC$3</f>
        <v>NONEBLANK</v>
      </c>
      <c r="AD462" t="str">
        <f>AD$3</f>
        <v>NONEBLANK</v>
      </c>
      <c r="AE462" t="s">
        <v>1202</v>
      </c>
      <c r="AF462" t="s">
        <v>1202</v>
      </c>
      <c r="AG462" t="s">
        <v>597</v>
      </c>
      <c r="AH462" t="s">
        <v>166</v>
      </c>
      <c r="AI462" t="s">
        <v>133</v>
      </c>
      <c r="AJ462" t="s">
        <v>1768</v>
      </c>
      <c r="AK462" t="s">
        <v>1769</v>
      </c>
      <c r="AL462" t="s">
        <v>134</v>
      </c>
      <c r="AM462" t="s">
        <v>135</v>
      </c>
      <c r="AN462" t="s">
        <v>135</v>
      </c>
      <c r="AO462" t="s">
        <v>137</v>
      </c>
      <c r="AP462">
        <v>5</v>
      </c>
      <c r="AQ462" t="s">
        <v>396</v>
      </c>
      <c r="AR462" t="s">
        <v>139</v>
      </c>
      <c r="AS462" t="s">
        <v>1764</v>
      </c>
      <c r="AT462" t="s">
        <v>1202</v>
      </c>
      <c r="AU462" t="str">
        <f>AU$3</f>
        <v>NONEBLANK</v>
      </c>
      <c r="AV462" t="s">
        <v>137</v>
      </c>
      <c r="AW462" t="s">
        <v>140</v>
      </c>
      <c r="AX462" t="s">
        <v>137</v>
      </c>
      <c r="AY462" t="s">
        <v>137</v>
      </c>
      <c r="AZ462" t="s">
        <v>601</v>
      </c>
      <c r="BA462" t="s">
        <v>137</v>
      </c>
      <c r="BB462" t="s">
        <v>199</v>
      </c>
      <c r="BC462">
        <v>590</v>
      </c>
      <c r="BD462" t="s">
        <v>137</v>
      </c>
      <c r="BE462" t="s">
        <v>137</v>
      </c>
      <c r="BF462" t="s">
        <v>137</v>
      </c>
      <c r="BG462" t="s">
        <v>134</v>
      </c>
      <c r="BH462" t="s">
        <v>193</v>
      </c>
      <c r="BI462" t="s">
        <v>137</v>
      </c>
      <c r="BJ462" t="s">
        <v>193</v>
      </c>
      <c r="BK462" t="s">
        <v>137</v>
      </c>
      <c r="BL462" t="s">
        <v>422</v>
      </c>
      <c r="BM462" t="s">
        <v>137</v>
      </c>
      <c r="BN462" t="s">
        <v>142</v>
      </c>
      <c r="BO462" t="s">
        <v>134</v>
      </c>
      <c r="BP462" t="s">
        <v>139</v>
      </c>
      <c r="BQ462" t="s">
        <v>145</v>
      </c>
      <c r="BR462" t="s">
        <v>137</v>
      </c>
      <c r="BS462">
        <v>5.2</v>
      </c>
      <c r="BT462" t="s">
        <v>137</v>
      </c>
      <c r="BU462" t="s">
        <v>146</v>
      </c>
      <c r="BV462" t="s">
        <v>147</v>
      </c>
      <c r="BW462" t="s">
        <v>535</v>
      </c>
      <c r="BX462" t="str">
        <f>BX$3</f>
        <v>NONEBLANK</v>
      </c>
      <c r="BY462" t="str">
        <f>BY$3</f>
        <v>NONEBLANK</v>
      </c>
      <c r="BZ462" t="s">
        <v>137</v>
      </c>
      <c r="CA462" t="s">
        <v>137</v>
      </c>
      <c r="CB462" t="str">
        <f>CB$3</f>
        <v>NONEBLANK</v>
      </c>
      <c r="CC462" t="str">
        <f>CC$3</f>
        <v>NONEBLANK</v>
      </c>
      <c r="CD462" t="s">
        <v>137</v>
      </c>
      <c r="CE462" t="str">
        <f>CE$3</f>
        <v>NONEBLANK</v>
      </c>
      <c r="CF462" t="str">
        <f>CF$3</f>
        <v>NONEBLANK</v>
      </c>
      <c r="CG462" t="s">
        <v>137</v>
      </c>
      <c r="CH462" t="s">
        <v>137</v>
      </c>
      <c r="CI462" t="s">
        <v>210</v>
      </c>
      <c r="CJ462" t="s">
        <v>1770</v>
      </c>
      <c r="CK462" t="s">
        <v>1765</v>
      </c>
      <c r="CL462" t="s">
        <v>137</v>
      </c>
      <c r="CM462" t="s">
        <v>137</v>
      </c>
      <c r="CN462" t="s">
        <v>137</v>
      </c>
      <c r="CO462" t="s">
        <v>137</v>
      </c>
      <c r="CP462">
        <v>4</v>
      </c>
      <c r="CQ462" t="s">
        <v>373</v>
      </c>
      <c r="CR462" t="s">
        <v>177</v>
      </c>
      <c r="CS462" t="s">
        <v>137</v>
      </c>
      <c r="CT462" t="s">
        <v>137</v>
      </c>
      <c r="CU462" t="str">
        <f>CU$3</f>
        <v>NONEBLANK</v>
      </c>
      <c r="CV462" t="str">
        <f>CV$3</f>
        <v>NONEBLANK</v>
      </c>
      <c r="CW462" t="s">
        <v>137</v>
      </c>
      <c r="CX462" t="s">
        <v>161</v>
      </c>
      <c r="CY462" t="s">
        <v>200</v>
      </c>
      <c r="CZ462" t="s">
        <v>137</v>
      </c>
      <c r="DA462" t="s">
        <v>137</v>
      </c>
      <c r="DB462" t="s">
        <v>201</v>
      </c>
      <c r="DC462" t="s">
        <v>137</v>
      </c>
      <c r="DD462" t="s">
        <v>137</v>
      </c>
      <c r="DE462" t="s">
        <v>208</v>
      </c>
      <c r="DF462" t="s">
        <v>137</v>
      </c>
      <c r="DG462" t="s">
        <v>137</v>
      </c>
      <c r="DH462" t="s">
        <v>137</v>
      </c>
      <c r="DI462" t="s">
        <v>137</v>
      </c>
      <c r="DJ462" t="s">
        <v>137</v>
      </c>
      <c r="DK462" t="s">
        <v>137</v>
      </c>
      <c r="DL462" t="str">
        <f>DL$3</f>
        <v>NONEBLANK</v>
      </c>
      <c r="DM462" t="s">
        <v>137</v>
      </c>
      <c r="DN462" t="s">
        <v>137</v>
      </c>
      <c r="DO462" t="str">
        <f>DO$3</f>
        <v>NONEBLANK</v>
      </c>
      <c r="DP462" t="str">
        <f>DP$3</f>
        <v>NONEBLANK</v>
      </c>
      <c r="DQ462">
        <f>DQ$3</f>
        <v>2</v>
      </c>
      <c r="DR462" t="str">
        <f>DR$3</f>
        <v>NONEBLANK</v>
      </c>
      <c r="DT462">
        <f>COUNTBLANK(A462:DR462)</f>
        <v>1</v>
      </c>
    </row>
    <row r="463" spans="1:124" x14ac:dyDescent="0.3">
      <c r="A463">
        <v>775</v>
      </c>
      <c r="B463" t="s">
        <v>589</v>
      </c>
      <c r="C463" t="s">
        <v>1758</v>
      </c>
      <c r="D463" t="s">
        <v>1771</v>
      </c>
      <c r="E463">
        <v>1395</v>
      </c>
      <c r="F463">
        <v>4</v>
      </c>
      <c r="G463">
        <v>4</v>
      </c>
      <c r="H463" t="s">
        <v>153</v>
      </c>
      <c r="I463" t="s">
        <v>124</v>
      </c>
      <c r="J463" t="s">
        <v>154</v>
      </c>
      <c r="K463" t="s">
        <v>125</v>
      </c>
      <c r="L463">
        <v>50</v>
      </c>
      <c r="M463" t="s">
        <v>126</v>
      </c>
      <c r="N463">
        <v>1476</v>
      </c>
      <c r="O463">
        <v>4670</v>
      </c>
      <c r="P463">
        <v>1814</v>
      </c>
      <c r="Q463" t="s">
        <v>336</v>
      </c>
      <c r="R463">
        <v>4</v>
      </c>
      <c r="S463">
        <f>S$3</f>
        <v>17</v>
      </c>
      <c r="T463">
        <v>16</v>
      </c>
      <c r="U463" t="s">
        <v>1193</v>
      </c>
      <c r="V463" t="s">
        <v>1198</v>
      </c>
      <c r="W463">
        <v>6</v>
      </c>
      <c r="X463" t="s">
        <v>1760</v>
      </c>
      <c r="Y463" t="s">
        <v>156</v>
      </c>
      <c r="Z463" t="s">
        <v>156</v>
      </c>
      <c r="AA463" t="s">
        <v>594</v>
      </c>
      <c r="AB463" t="s">
        <v>1761</v>
      </c>
      <c r="AC463" t="str">
        <f>AC$3</f>
        <v>NONEBLANK</v>
      </c>
      <c r="AD463" t="str">
        <f>AD$3</f>
        <v>NONEBLANK</v>
      </c>
      <c r="AE463" t="s">
        <v>1202</v>
      </c>
      <c r="AF463" t="s">
        <v>1202</v>
      </c>
      <c r="AG463" t="s">
        <v>597</v>
      </c>
      <c r="AH463" t="s">
        <v>166</v>
      </c>
      <c r="AI463" t="s">
        <v>133</v>
      </c>
      <c r="AJ463" t="s">
        <v>1762</v>
      </c>
      <c r="AK463" t="s">
        <v>1763</v>
      </c>
      <c r="AL463" t="s">
        <v>134</v>
      </c>
      <c r="AM463" t="s">
        <v>135</v>
      </c>
      <c r="AN463" t="s">
        <v>135</v>
      </c>
      <c r="AO463" t="s">
        <v>137</v>
      </c>
      <c r="AP463">
        <v>5</v>
      </c>
      <c r="AQ463" t="s">
        <v>396</v>
      </c>
      <c r="AR463" t="s">
        <v>139</v>
      </c>
      <c r="AS463" t="s">
        <v>1764</v>
      </c>
      <c r="AT463" t="s">
        <v>1202</v>
      </c>
      <c r="AU463" t="str">
        <f>AU$3</f>
        <v>NONEBLANK</v>
      </c>
      <c r="AV463" t="s">
        <v>137</v>
      </c>
      <c r="AW463" t="s">
        <v>140</v>
      </c>
      <c r="AX463" t="s">
        <v>137</v>
      </c>
      <c r="AY463" t="s">
        <v>137</v>
      </c>
      <c r="AZ463" t="s">
        <v>601</v>
      </c>
      <c r="BA463" t="s">
        <v>137</v>
      </c>
      <c r="BB463" t="s">
        <v>199</v>
      </c>
      <c r="BC463">
        <v>590</v>
      </c>
      <c r="BD463" t="s">
        <v>137</v>
      </c>
      <c r="BE463" t="s">
        <v>137</v>
      </c>
      <c r="BF463" t="s">
        <v>137</v>
      </c>
      <c r="BG463" t="s">
        <v>134</v>
      </c>
      <c r="BH463" t="s">
        <v>193</v>
      </c>
      <c r="BI463" t="s">
        <v>137</v>
      </c>
      <c r="BJ463" t="s">
        <v>193</v>
      </c>
      <c r="BK463" t="s">
        <v>137</v>
      </c>
      <c r="BL463" t="s">
        <v>422</v>
      </c>
      <c r="BM463" t="s">
        <v>137</v>
      </c>
      <c r="BN463" t="s">
        <v>142</v>
      </c>
      <c r="BO463" t="s">
        <v>135</v>
      </c>
      <c r="BP463" t="s">
        <v>139</v>
      </c>
      <c r="BQ463" t="s">
        <v>145</v>
      </c>
      <c r="BR463" t="s">
        <v>137</v>
      </c>
      <c r="BS463">
        <v>5.2</v>
      </c>
      <c r="BT463" t="s">
        <v>137</v>
      </c>
      <c r="BU463" t="s">
        <v>146</v>
      </c>
      <c r="BV463" t="s">
        <v>147</v>
      </c>
      <c r="BW463" t="s">
        <v>535</v>
      </c>
      <c r="BX463" t="s">
        <v>137</v>
      </c>
      <c r="BY463" t="str">
        <f>BY$3</f>
        <v>NONEBLANK</v>
      </c>
      <c r="BZ463" t="s">
        <v>137</v>
      </c>
      <c r="CA463" t="s">
        <v>137</v>
      </c>
      <c r="CB463" t="str">
        <f>CB$3</f>
        <v>NONEBLANK</v>
      </c>
      <c r="CC463" t="str">
        <f>CC$3</f>
        <v>NONEBLANK</v>
      </c>
      <c r="CD463" t="s">
        <v>137</v>
      </c>
      <c r="CE463" t="str">
        <f>CE$3</f>
        <v>NONEBLANK</v>
      </c>
      <c r="CF463" t="str">
        <f>CF$3</f>
        <v>NONEBLANK</v>
      </c>
      <c r="CG463" t="s">
        <v>137</v>
      </c>
      <c r="CH463" t="s">
        <v>137</v>
      </c>
      <c r="CI463" t="s">
        <v>210</v>
      </c>
      <c r="CJ463" t="s">
        <v>1161</v>
      </c>
      <c r="CK463" t="s">
        <v>1772</v>
      </c>
      <c r="CL463" t="s">
        <v>137</v>
      </c>
      <c r="CM463" t="s">
        <v>137</v>
      </c>
      <c r="CN463" t="s">
        <v>137</v>
      </c>
      <c r="CO463" t="s">
        <v>137</v>
      </c>
      <c r="CP463">
        <v>6</v>
      </c>
      <c r="CQ463" t="s">
        <v>373</v>
      </c>
      <c r="CR463" t="s">
        <v>226</v>
      </c>
      <c r="CS463" t="s">
        <v>137</v>
      </c>
      <c r="CT463" t="s">
        <v>137</v>
      </c>
      <c r="CU463" t="str">
        <f>CU$3</f>
        <v>NONEBLANK</v>
      </c>
      <c r="CV463" t="str">
        <f>CV$3</f>
        <v>NONEBLANK</v>
      </c>
      <c r="CW463" t="s">
        <v>137</v>
      </c>
      <c r="CX463" t="s">
        <v>161</v>
      </c>
      <c r="CY463" t="s">
        <v>200</v>
      </c>
      <c r="CZ463" t="s">
        <v>137</v>
      </c>
      <c r="DA463" t="s">
        <v>137</v>
      </c>
      <c r="DB463" t="s">
        <v>201</v>
      </c>
      <c r="DC463" t="str">
        <f>DC$3</f>
        <v>NONEBLANK</v>
      </c>
      <c r="DD463" t="s">
        <v>137</v>
      </c>
      <c r="DE463" t="s">
        <v>208</v>
      </c>
      <c r="DF463" t="s">
        <v>137</v>
      </c>
      <c r="DG463" t="s">
        <v>137</v>
      </c>
      <c r="DH463" t="s">
        <v>137</v>
      </c>
      <c r="DI463" t="s">
        <v>137</v>
      </c>
      <c r="DJ463" t="s">
        <v>137</v>
      </c>
      <c r="DK463" t="s">
        <v>137</v>
      </c>
      <c r="DL463" t="str">
        <f>DL$3</f>
        <v>NONEBLANK</v>
      </c>
      <c r="DM463" t="s">
        <v>137</v>
      </c>
      <c r="DN463" t="s">
        <v>137</v>
      </c>
      <c r="DO463" t="s">
        <v>137</v>
      </c>
      <c r="DP463" t="s">
        <v>137</v>
      </c>
      <c r="DQ463">
        <f>DQ$3</f>
        <v>2</v>
      </c>
      <c r="DR463" t="str">
        <f>DR$3</f>
        <v>NONEBLANK</v>
      </c>
      <c r="DT463">
        <f>COUNTBLANK(A463:DR463)</f>
        <v>0</v>
      </c>
    </row>
    <row r="464" spans="1:124" x14ac:dyDescent="0.3">
      <c r="A464">
        <v>776</v>
      </c>
      <c r="B464" t="s">
        <v>589</v>
      </c>
      <c r="C464" t="s">
        <v>1758</v>
      </c>
      <c r="D464" t="s">
        <v>1222</v>
      </c>
      <c r="E464">
        <v>1798</v>
      </c>
      <c r="F464">
        <v>4</v>
      </c>
      <c r="G464">
        <v>4</v>
      </c>
      <c r="H464" t="s">
        <v>153</v>
      </c>
      <c r="I464" t="s">
        <v>124</v>
      </c>
      <c r="J464" t="s">
        <v>154</v>
      </c>
      <c r="K464" t="s">
        <v>125</v>
      </c>
      <c r="L464">
        <v>50</v>
      </c>
      <c r="M464" t="s">
        <v>126</v>
      </c>
      <c r="N464">
        <v>1476</v>
      </c>
      <c r="O464">
        <v>4670</v>
      </c>
      <c r="P464">
        <v>1814</v>
      </c>
      <c r="Q464" t="s">
        <v>336</v>
      </c>
      <c r="R464">
        <v>4</v>
      </c>
      <c r="S464">
        <f>S$3</f>
        <v>17</v>
      </c>
      <c r="T464">
        <v>14</v>
      </c>
      <c r="U464" t="s">
        <v>1111</v>
      </c>
      <c r="V464" t="s">
        <v>1773</v>
      </c>
      <c r="W464">
        <v>7</v>
      </c>
      <c r="X464" t="s">
        <v>1760</v>
      </c>
      <c r="Y464" t="s">
        <v>156</v>
      </c>
      <c r="Z464" t="s">
        <v>156</v>
      </c>
      <c r="AA464" t="s">
        <v>594</v>
      </c>
      <c r="AB464" t="s">
        <v>609</v>
      </c>
      <c r="AC464" t="str">
        <f>AC$3</f>
        <v>NONEBLANK</v>
      </c>
      <c r="AD464" t="str">
        <f>AD$3</f>
        <v>NONEBLANK</v>
      </c>
      <c r="AE464" t="s">
        <v>1202</v>
      </c>
      <c r="AF464" t="s">
        <v>1202</v>
      </c>
      <c r="AG464" t="s">
        <v>597</v>
      </c>
      <c r="AH464" t="s">
        <v>166</v>
      </c>
      <c r="AI464" t="s">
        <v>280</v>
      </c>
      <c r="AJ464" t="s">
        <v>598</v>
      </c>
      <c r="AK464" t="s">
        <v>599</v>
      </c>
      <c r="AL464" t="s">
        <v>134</v>
      </c>
      <c r="AM464" t="s">
        <v>135</v>
      </c>
      <c r="AN464" t="s">
        <v>135</v>
      </c>
      <c r="AO464" t="s">
        <v>137</v>
      </c>
      <c r="AP464">
        <v>5</v>
      </c>
      <c r="AQ464" t="s">
        <v>396</v>
      </c>
      <c r="AR464" t="s">
        <v>150</v>
      </c>
      <c r="AS464" t="s">
        <v>1764</v>
      </c>
      <c r="AT464" t="s">
        <v>1202</v>
      </c>
      <c r="AU464" t="s">
        <v>137</v>
      </c>
      <c r="AV464" t="s">
        <v>137</v>
      </c>
      <c r="AW464" t="s">
        <v>140</v>
      </c>
      <c r="AX464" t="s">
        <v>137</v>
      </c>
      <c r="AY464" t="s">
        <v>137</v>
      </c>
      <c r="AZ464" t="s">
        <v>601</v>
      </c>
      <c r="BA464" t="s">
        <v>137</v>
      </c>
      <c r="BB464" t="s">
        <v>202</v>
      </c>
      <c r="BC464">
        <v>590</v>
      </c>
      <c r="BD464" t="s">
        <v>137</v>
      </c>
      <c r="BE464" t="s">
        <v>137</v>
      </c>
      <c r="BF464" t="s">
        <v>137</v>
      </c>
      <c r="BG464" t="s">
        <v>134</v>
      </c>
      <c r="BH464" t="s">
        <v>193</v>
      </c>
      <c r="BI464" t="s">
        <v>137</v>
      </c>
      <c r="BJ464" t="s">
        <v>193</v>
      </c>
      <c r="BK464" t="s">
        <v>137</v>
      </c>
      <c r="BL464" t="s">
        <v>422</v>
      </c>
      <c r="BM464" t="s">
        <v>137</v>
      </c>
      <c r="BN464" t="s">
        <v>142</v>
      </c>
      <c r="BO464" t="s">
        <v>135</v>
      </c>
      <c r="BP464" t="s">
        <v>139</v>
      </c>
      <c r="BQ464" t="s">
        <v>145</v>
      </c>
      <c r="BR464" t="s">
        <v>137</v>
      </c>
      <c r="BS464">
        <v>5.2</v>
      </c>
      <c r="BT464" t="s">
        <v>137</v>
      </c>
      <c r="BU464" t="s">
        <v>146</v>
      </c>
      <c r="BV464" t="s">
        <v>147</v>
      </c>
      <c r="BW464" t="s">
        <v>535</v>
      </c>
      <c r="BX464" t="str">
        <f>BX$3</f>
        <v>NONEBLANK</v>
      </c>
      <c r="BY464" t="str">
        <f>BY$3</f>
        <v>NONEBLANK</v>
      </c>
      <c r="BZ464" t="str">
        <f>BZ$3</f>
        <v>NONEBLANK</v>
      </c>
      <c r="CA464" t="s">
        <v>137</v>
      </c>
      <c r="CB464" t="str">
        <f>CB$3</f>
        <v>NONEBLANK</v>
      </c>
      <c r="CC464" t="str">
        <f>CC$3</f>
        <v>NONEBLANK</v>
      </c>
      <c r="CD464" t="s">
        <v>137</v>
      </c>
      <c r="CE464" t="str">
        <f>CE$3</f>
        <v>NONEBLANK</v>
      </c>
      <c r="CF464" t="str">
        <f>CF$3</f>
        <v>NONEBLANK</v>
      </c>
      <c r="CG464" t="s">
        <v>137</v>
      </c>
      <c r="CH464" t="s">
        <v>137</v>
      </c>
      <c r="CI464" t="s">
        <v>210</v>
      </c>
      <c r="CJ464" t="s">
        <v>1374</v>
      </c>
      <c r="CK464" t="s">
        <v>1774</v>
      </c>
      <c r="CL464" t="s">
        <v>137</v>
      </c>
      <c r="CM464" t="s">
        <v>137</v>
      </c>
      <c r="CN464" t="s">
        <v>137</v>
      </c>
      <c r="CO464" t="str">
        <f>CO$3</f>
        <v>NONEBLANK</v>
      </c>
      <c r="CP464">
        <v>6</v>
      </c>
      <c r="CQ464" t="s">
        <v>373</v>
      </c>
      <c r="CR464" t="s">
        <v>226</v>
      </c>
      <c r="CS464" t="s">
        <v>137</v>
      </c>
      <c r="CT464" t="s">
        <v>137</v>
      </c>
      <c r="CU464" t="str">
        <f>CU$3</f>
        <v>NONEBLANK</v>
      </c>
      <c r="CV464" t="str">
        <f>CV$3</f>
        <v>NONEBLANK</v>
      </c>
      <c r="CW464" t="s">
        <v>137</v>
      </c>
      <c r="CX464" t="s">
        <v>161</v>
      </c>
      <c r="CY464" t="s">
        <v>200</v>
      </c>
      <c r="CZ464" t="s">
        <v>137</v>
      </c>
      <c r="DA464" t="s">
        <v>137</v>
      </c>
      <c r="DB464" t="s">
        <v>325</v>
      </c>
      <c r="DC464" t="str">
        <f>DC$3</f>
        <v>NONEBLANK</v>
      </c>
      <c r="DD464" t="s">
        <v>137</v>
      </c>
      <c r="DE464" t="s">
        <v>208</v>
      </c>
      <c r="DF464" t="s">
        <v>137</v>
      </c>
      <c r="DG464" t="s">
        <v>137</v>
      </c>
      <c r="DH464" t="s">
        <v>137</v>
      </c>
      <c r="DI464" t="s">
        <v>137</v>
      </c>
      <c r="DJ464" t="s">
        <v>137</v>
      </c>
      <c r="DK464" t="s">
        <v>137</v>
      </c>
      <c r="DL464" t="s">
        <v>137</v>
      </c>
      <c r="DM464" t="s">
        <v>137</v>
      </c>
      <c r="DN464" t="s">
        <v>137</v>
      </c>
      <c r="DO464" t="s">
        <v>137</v>
      </c>
      <c r="DP464" t="s">
        <v>137</v>
      </c>
      <c r="DQ464">
        <f>DQ$3</f>
        <v>2</v>
      </c>
      <c r="DR464" t="str">
        <f>DR$3</f>
        <v>NONEBLANK</v>
      </c>
      <c r="DT464">
        <f>COUNTBLANK(A464:DR464)</f>
        <v>0</v>
      </c>
    </row>
    <row r="465" spans="1:124" x14ac:dyDescent="0.3">
      <c r="A465">
        <v>777</v>
      </c>
      <c r="B465" t="s">
        <v>589</v>
      </c>
      <c r="C465" t="s">
        <v>1758</v>
      </c>
      <c r="D465" t="s">
        <v>1775</v>
      </c>
      <c r="E465">
        <v>1968</v>
      </c>
      <c r="F465">
        <v>4</v>
      </c>
      <c r="G465">
        <v>4</v>
      </c>
      <c r="H465" t="s">
        <v>153</v>
      </c>
      <c r="I465" t="s">
        <v>124</v>
      </c>
      <c r="J465" t="s">
        <v>154</v>
      </c>
      <c r="K465" t="s">
        <v>125</v>
      </c>
      <c r="L465">
        <v>50</v>
      </c>
      <c r="M465" t="s">
        <v>296</v>
      </c>
      <c r="N465">
        <v>1476</v>
      </c>
      <c r="O465">
        <v>4670</v>
      </c>
      <c r="P465">
        <v>1814</v>
      </c>
      <c r="Q465" t="s">
        <v>336</v>
      </c>
      <c r="R465">
        <v>4</v>
      </c>
      <c r="S465">
        <f>S$3</f>
        <v>17</v>
      </c>
      <c r="T465" s="1" t="s">
        <v>128</v>
      </c>
      <c r="U465" t="s">
        <v>1206</v>
      </c>
      <c r="V465" t="s">
        <v>541</v>
      </c>
      <c r="W465">
        <v>6</v>
      </c>
      <c r="X465" t="s">
        <v>1760</v>
      </c>
      <c r="Y465" t="s">
        <v>156</v>
      </c>
      <c r="Z465" t="s">
        <v>156</v>
      </c>
      <c r="AA465" t="s">
        <v>594</v>
      </c>
      <c r="AB465" t="s">
        <v>1761</v>
      </c>
      <c r="AC465" t="str">
        <f>AC$3</f>
        <v>NONEBLANK</v>
      </c>
      <c r="AD465" t="str">
        <f>AD$3</f>
        <v>NONEBLANK</v>
      </c>
      <c r="AE465" t="s">
        <v>1202</v>
      </c>
      <c r="AF465" t="s">
        <v>1202</v>
      </c>
      <c r="AG465" t="s">
        <v>597</v>
      </c>
      <c r="AH465" t="s">
        <v>166</v>
      </c>
      <c r="AI465" t="s">
        <v>280</v>
      </c>
      <c r="AJ465" t="s">
        <v>1768</v>
      </c>
      <c r="AK465" t="s">
        <v>1769</v>
      </c>
      <c r="AL465" t="s">
        <v>134</v>
      </c>
      <c r="AM465" t="s">
        <v>135</v>
      </c>
      <c r="AN465" t="s">
        <v>135</v>
      </c>
      <c r="AO465" t="s">
        <v>137</v>
      </c>
      <c r="AP465">
        <v>5</v>
      </c>
      <c r="AQ465" t="s">
        <v>396</v>
      </c>
      <c r="AR465" t="s">
        <v>139</v>
      </c>
      <c r="AS465" t="s">
        <v>1764</v>
      </c>
      <c r="AT465" t="s">
        <v>1202</v>
      </c>
      <c r="AU465" t="s">
        <v>137</v>
      </c>
      <c r="AV465" t="s">
        <v>137</v>
      </c>
      <c r="AW465" t="s">
        <v>140</v>
      </c>
      <c r="AX465" t="s">
        <v>137</v>
      </c>
      <c r="AY465" t="s">
        <v>137</v>
      </c>
      <c r="AZ465" t="s">
        <v>601</v>
      </c>
      <c r="BA465" t="s">
        <v>137</v>
      </c>
      <c r="BB465" t="s">
        <v>199</v>
      </c>
      <c r="BC465">
        <v>590</v>
      </c>
      <c r="BD465" t="s">
        <v>137</v>
      </c>
      <c r="BE465" t="s">
        <v>137</v>
      </c>
      <c r="BF465" t="s">
        <v>137</v>
      </c>
      <c r="BG465" t="s">
        <v>134</v>
      </c>
      <c r="BH465" t="s">
        <v>193</v>
      </c>
      <c r="BI465" t="s">
        <v>137</v>
      </c>
      <c r="BJ465" t="s">
        <v>193</v>
      </c>
      <c r="BK465" t="s">
        <v>137</v>
      </c>
      <c r="BL465" t="s">
        <v>422</v>
      </c>
      <c r="BM465" t="s">
        <v>137</v>
      </c>
      <c r="BN465" t="s">
        <v>142</v>
      </c>
      <c r="BO465" t="s">
        <v>135</v>
      </c>
      <c r="BP465" t="s">
        <v>139</v>
      </c>
      <c r="BQ465" t="s">
        <v>145</v>
      </c>
      <c r="BR465" t="s">
        <v>137</v>
      </c>
      <c r="BS465">
        <v>5.2</v>
      </c>
      <c r="BT465" t="s">
        <v>137</v>
      </c>
      <c r="BU465" t="s">
        <v>146</v>
      </c>
      <c r="BV465" t="s">
        <v>147</v>
      </c>
      <c r="BW465" t="s">
        <v>535</v>
      </c>
      <c r="BX465" t="str">
        <f>BX$3</f>
        <v>NONEBLANK</v>
      </c>
      <c r="BY465" t="str">
        <f>BY$3</f>
        <v>NONEBLANK</v>
      </c>
      <c r="BZ465" t="str">
        <f>BZ$3</f>
        <v>NONEBLANK</v>
      </c>
      <c r="CA465" t="s">
        <v>137</v>
      </c>
      <c r="CB465" t="str">
        <f>CB$3</f>
        <v>NONEBLANK</v>
      </c>
      <c r="CC465" t="str">
        <f>CC$3</f>
        <v>NONEBLANK</v>
      </c>
      <c r="CD465" t="s">
        <v>137</v>
      </c>
      <c r="CE465" t="str">
        <f>CE$3</f>
        <v>NONEBLANK</v>
      </c>
      <c r="CF465" t="str">
        <f>CF$3</f>
        <v>NONEBLANK</v>
      </c>
      <c r="CG465" t="s">
        <v>137</v>
      </c>
      <c r="CH465" t="s">
        <v>137</v>
      </c>
      <c r="CI465" t="s">
        <v>210</v>
      </c>
      <c r="CJ465" t="s">
        <v>1770</v>
      </c>
      <c r="CK465" t="s">
        <v>1772</v>
      </c>
      <c r="CL465" t="s">
        <v>137</v>
      </c>
      <c r="CM465" t="s">
        <v>137</v>
      </c>
      <c r="CN465" t="s">
        <v>137</v>
      </c>
      <c r="CO465" t="str">
        <f>CO$3</f>
        <v>NONEBLANK</v>
      </c>
      <c r="CP465">
        <v>6</v>
      </c>
      <c r="CQ465" t="s">
        <v>373</v>
      </c>
      <c r="CR465" t="s">
        <v>226</v>
      </c>
      <c r="CS465" t="s">
        <v>137</v>
      </c>
      <c r="CT465" t="s">
        <v>137</v>
      </c>
      <c r="CU465" t="str">
        <f>CU$3</f>
        <v>NONEBLANK</v>
      </c>
      <c r="CV465" t="str">
        <f>CV$3</f>
        <v>NONEBLANK</v>
      </c>
      <c r="CW465" t="s">
        <v>137</v>
      </c>
      <c r="CX465" t="s">
        <v>161</v>
      </c>
      <c r="CY465" t="s">
        <v>200</v>
      </c>
      <c r="CZ465" t="s">
        <v>137</v>
      </c>
      <c r="DA465" t="s">
        <v>137</v>
      </c>
      <c r="DB465" t="s">
        <v>325</v>
      </c>
      <c r="DC465" t="str">
        <f>DC$3</f>
        <v>NONEBLANK</v>
      </c>
      <c r="DD465" t="s">
        <v>137</v>
      </c>
      <c r="DE465" t="s">
        <v>208</v>
      </c>
      <c r="DF465" t="s">
        <v>137</v>
      </c>
      <c r="DG465" t="s">
        <v>137</v>
      </c>
      <c r="DH465" t="s">
        <v>137</v>
      </c>
      <c r="DI465" t="s">
        <v>137</v>
      </c>
      <c r="DJ465" t="s">
        <v>137</v>
      </c>
      <c r="DK465" t="s">
        <v>137</v>
      </c>
      <c r="DL465" t="s">
        <v>137</v>
      </c>
      <c r="DM465" t="s">
        <v>137</v>
      </c>
      <c r="DN465" t="s">
        <v>137</v>
      </c>
      <c r="DO465" t="s">
        <v>137</v>
      </c>
      <c r="DP465" t="s">
        <v>137</v>
      </c>
      <c r="DQ465">
        <f>DQ$3</f>
        <v>2</v>
      </c>
      <c r="DR465" t="str">
        <f>DR$3</f>
        <v>NONEBLANK</v>
      </c>
      <c r="DT465">
        <f>COUNTBLANK(A465:DR465)</f>
        <v>1</v>
      </c>
    </row>
    <row r="466" spans="1:124" x14ac:dyDescent="0.3">
      <c r="A466">
        <v>778</v>
      </c>
      <c r="B466" t="s">
        <v>589</v>
      </c>
      <c r="C466" t="s">
        <v>1758</v>
      </c>
      <c r="D466" t="s">
        <v>1776</v>
      </c>
      <c r="E466">
        <v>1968</v>
      </c>
      <c r="F466">
        <v>4</v>
      </c>
      <c r="G466">
        <v>4</v>
      </c>
      <c r="H466" t="s">
        <v>153</v>
      </c>
      <c r="I466" t="s">
        <v>124</v>
      </c>
      <c r="J466" t="s">
        <v>154</v>
      </c>
      <c r="K466" t="s">
        <v>125</v>
      </c>
      <c r="L466">
        <v>50</v>
      </c>
      <c r="M466" t="s">
        <v>296</v>
      </c>
      <c r="N466">
        <v>1476</v>
      </c>
      <c r="O466">
        <v>4670</v>
      </c>
      <c r="P466">
        <v>1814</v>
      </c>
      <c r="Q466" t="s">
        <v>336</v>
      </c>
      <c r="R466">
        <v>4</v>
      </c>
      <c r="S466">
        <f>S$3</f>
        <v>17</v>
      </c>
      <c r="T466" s="1" t="s">
        <v>128</v>
      </c>
      <c r="U466" t="s">
        <v>1777</v>
      </c>
      <c r="V466" t="s">
        <v>1778</v>
      </c>
      <c r="W466">
        <v>6</v>
      </c>
      <c r="X466" t="s">
        <v>1760</v>
      </c>
      <c r="Y466" t="s">
        <v>156</v>
      </c>
      <c r="Z466" t="s">
        <v>156</v>
      </c>
      <c r="AA466" t="s">
        <v>594</v>
      </c>
      <c r="AB466" t="s">
        <v>1761</v>
      </c>
      <c r="AC466" t="str">
        <f>AC$3</f>
        <v>NONEBLANK</v>
      </c>
      <c r="AD466" t="str">
        <f>AD$3</f>
        <v>NONEBLANK</v>
      </c>
      <c r="AE466" t="s">
        <v>1202</v>
      </c>
      <c r="AF466" t="s">
        <v>1202</v>
      </c>
      <c r="AG466" t="s">
        <v>597</v>
      </c>
      <c r="AH466" t="s">
        <v>166</v>
      </c>
      <c r="AI466" t="s">
        <v>280</v>
      </c>
      <c r="AJ466" t="s">
        <v>1768</v>
      </c>
      <c r="AK466" t="s">
        <v>1769</v>
      </c>
      <c r="AL466" t="s">
        <v>134</v>
      </c>
      <c r="AM466" t="s">
        <v>135</v>
      </c>
      <c r="AN466" t="s">
        <v>135</v>
      </c>
      <c r="AO466" t="s">
        <v>137</v>
      </c>
      <c r="AP466">
        <v>5</v>
      </c>
      <c r="AQ466" t="s">
        <v>396</v>
      </c>
      <c r="AR466" t="s">
        <v>150</v>
      </c>
      <c r="AS466" t="s">
        <v>1764</v>
      </c>
      <c r="AT466" t="s">
        <v>1202</v>
      </c>
      <c r="AU466" t="s">
        <v>137</v>
      </c>
      <c r="AV466" t="s">
        <v>137</v>
      </c>
      <c r="AW466" t="s">
        <v>140</v>
      </c>
      <c r="AX466" t="s">
        <v>137</v>
      </c>
      <c r="AY466" t="s">
        <v>137</v>
      </c>
      <c r="AZ466" t="s">
        <v>601</v>
      </c>
      <c r="BA466" t="s">
        <v>137</v>
      </c>
      <c r="BB466" t="s">
        <v>199</v>
      </c>
      <c r="BC466">
        <v>590</v>
      </c>
      <c r="BD466" t="s">
        <v>137</v>
      </c>
      <c r="BE466" t="s">
        <v>137</v>
      </c>
      <c r="BF466" t="s">
        <v>137</v>
      </c>
      <c r="BG466" t="s">
        <v>134</v>
      </c>
      <c r="BH466" t="s">
        <v>193</v>
      </c>
      <c r="BI466" t="s">
        <v>137</v>
      </c>
      <c r="BJ466" t="s">
        <v>193</v>
      </c>
      <c r="BK466" t="s">
        <v>137</v>
      </c>
      <c r="BL466" t="s">
        <v>422</v>
      </c>
      <c r="BM466" t="s">
        <v>137</v>
      </c>
      <c r="BN466" t="s">
        <v>142</v>
      </c>
      <c r="BO466" t="s">
        <v>135</v>
      </c>
      <c r="BP466" t="s">
        <v>139</v>
      </c>
      <c r="BQ466" t="s">
        <v>145</v>
      </c>
      <c r="BR466" t="s">
        <v>137</v>
      </c>
      <c r="BS466">
        <v>5.2</v>
      </c>
      <c r="BT466" t="s">
        <v>137</v>
      </c>
      <c r="BU466" t="s">
        <v>146</v>
      </c>
      <c r="BV466" t="s">
        <v>147</v>
      </c>
      <c r="BW466" t="s">
        <v>535</v>
      </c>
      <c r="BX466" t="str">
        <f>BX$3</f>
        <v>NONEBLANK</v>
      </c>
      <c r="BY466" t="str">
        <f>BY$3</f>
        <v>NONEBLANK</v>
      </c>
      <c r="BZ466" t="str">
        <f>BZ$3</f>
        <v>NONEBLANK</v>
      </c>
      <c r="CA466" t="s">
        <v>137</v>
      </c>
      <c r="CB466" t="str">
        <f>CB$3</f>
        <v>NONEBLANK</v>
      </c>
      <c r="CC466" t="str">
        <f>CC$3</f>
        <v>NONEBLANK</v>
      </c>
      <c r="CD466" t="s">
        <v>137</v>
      </c>
      <c r="CE466" t="str">
        <f>CE$3</f>
        <v>NONEBLANK</v>
      </c>
      <c r="CF466" t="str">
        <f>CF$3</f>
        <v>NONEBLANK</v>
      </c>
      <c r="CG466" t="s">
        <v>137</v>
      </c>
      <c r="CH466" t="s">
        <v>137</v>
      </c>
      <c r="CI466" t="s">
        <v>210</v>
      </c>
      <c r="CJ466" t="s">
        <v>1779</v>
      </c>
      <c r="CK466" t="s">
        <v>1780</v>
      </c>
      <c r="CL466" t="s">
        <v>137</v>
      </c>
      <c r="CM466" t="s">
        <v>137</v>
      </c>
      <c r="CN466" t="s">
        <v>137</v>
      </c>
      <c r="CO466" t="str">
        <f>CO$3</f>
        <v>NONEBLANK</v>
      </c>
      <c r="CP466">
        <v>6</v>
      </c>
      <c r="CQ466" t="s">
        <v>373</v>
      </c>
      <c r="CR466" t="s">
        <v>226</v>
      </c>
      <c r="CS466" t="s">
        <v>137</v>
      </c>
      <c r="CT466" t="s">
        <v>137</v>
      </c>
      <c r="CU466" t="str">
        <f>CU$3</f>
        <v>NONEBLANK</v>
      </c>
      <c r="CV466" t="str">
        <f>CV$3</f>
        <v>NONEBLANK</v>
      </c>
      <c r="CW466" t="s">
        <v>137</v>
      </c>
      <c r="CX466" t="s">
        <v>161</v>
      </c>
      <c r="CY466" t="s">
        <v>200</v>
      </c>
      <c r="CZ466" t="s">
        <v>137</v>
      </c>
      <c r="DA466" t="s">
        <v>137</v>
      </c>
      <c r="DB466" t="s">
        <v>325</v>
      </c>
      <c r="DC466" t="str">
        <f>DC$3</f>
        <v>NONEBLANK</v>
      </c>
      <c r="DD466" t="s">
        <v>137</v>
      </c>
      <c r="DE466" t="s">
        <v>208</v>
      </c>
      <c r="DF466" t="s">
        <v>137</v>
      </c>
      <c r="DG466" t="s">
        <v>137</v>
      </c>
      <c r="DH466" t="s">
        <v>137</v>
      </c>
      <c r="DI466" t="s">
        <v>137</v>
      </c>
      <c r="DJ466" t="s">
        <v>137</v>
      </c>
      <c r="DK466" t="s">
        <v>137</v>
      </c>
      <c r="DL466" t="s">
        <v>137</v>
      </c>
      <c r="DM466" t="s">
        <v>137</v>
      </c>
      <c r="DN466" t="s">
        <v>137</v>
      </c>
      <c r="DO466" t="s">
        <v>137</v>
      </c>
      <c r="DP466" t="s">
        <v>137</v>
      </c>
      <c r="DQ466">
        <f>DQ$3</f>
        <v>2</v>
      </c>
      <c r="DR466" t="str">
        <f>DR$3</f>
        <v>NONEBLANK</v>
      </c>
      <c r="DT466">
        <f>COUNTBLANK(A466:DR466)</f>
        <v>1</v>
      </c>
    </row>
    <row r="467" spans="1:124" x14ac:dyDescent="0.3">
      <c r="A467">
        <v>779</v>
      </c>
      <c r="B467" t="s">
        <v>589</v>
      </c>
      <c r="C467" t="s">
        <v>1758</v>
      </c>
      <c r="D467" t="s">
        <v>1225</v>
      </c>
      <c r="E467">
        <v>1798</v>
      </c>
      <c r="F467">
        <v>4</v>
      </c>
      <c r="G467">
        <v>4</v>
      </c>
      <c r="H467" t="s">
        <v>153</v>
      </c>
      <c r="I467" t="s">
        <v>124</v>
      </c>
      <c r="J467" t="s">
        <v>154</v>
      </c>
      <c r="K467" t="s">
        <v>125</v>
      </c>
      <c r="L467">
        <v>50</v>
      </c>
      <c r="M467" t="s">
        <v>126</v>
      </c>
      <c r="N467">
        <v>1476</v>
      </c>
      <c r="O467">
        <v>4670</v>
      </c>
      <c r="P467">
        <v>1814</v>
      </c>
      <c r="Q467" t="s">
        <v>336</v>
      </c>
      <c r="R467">
        <v>4</v>
      </c>
      <c r="S467">
        <f>S$3</f>
        <v>17</v>
      </c>
      <c r="T467">
        <v>14</v>
      </c>
      <c r="U467" t="s">
        <v>1111</v>
      </c>
      <c r="V467" t="s">
        <v>1773</v>
      </c>
      <c r="W467">
        <v>7</v>
      </c>
      <c r="X467" t="s">
        <v>1760</v>
      </c>
      <c r="Y467" t="s">
        <v>156</v>
      </c>
      <c r="Z467" t="s">
        <v>156</v>
      </c>
      <c r="AA467" t="s">
        <v>594</v>
      </c>
      <c r="AB467" t="s">
        <v>609</v>
      </c>
      <c r="AC467" t="str">
        <f>AC$3</f>
        <v>NONEBLANK</v>
      </c>
      <c r="AD467" t="str">
        <f>AD$3</f>
        <v>NONEBLANK</v>
      </c>
      <c r="AE467" t="s">
        <v>1202</v>
      </c>
      <c r="AF467" t="s">
        <v>1202</v>
      </c>
      <c r="AG467" t="s">
        <v>597</v>
      </c>
      <c r="AH467" t="s">
        <v>166</v>
      </c>
      <c r="AI467" t="s">
        <v>280</v>
      </c>
      <c r="AJ467" t="s">
        <v>598</v>
      </c>
      <c r="AK467" t="s">
        <v>599</v>
      </c>
      <c r="AL467" t="s">
        <v>134</v>
      </c>
      <c r="AM467" t="s">
        <v>135</v>
      </c>
      <c r="AN467" t="s">
        <v>135</v>
      </c>
      <c r="AO467" t="s">
        <v>137</v>
      </c>
      <c r="AP467">
        <v>5</v>
      </c>
      <c r="AQ467" t="s">
        <v>396</v>
      </c>
      <c r="AR467" t="s">
        <v>150</v>
      </c>
      <c r="AS467" t="s">
        <v>1764</v>
      </c>
      <c r="AT467" t="s">
        <v>1202</v>
      </c>
      <c r="AU467" t="s">
        <v>137</v>
      </c>
      <c r="AV467" t="s">
        <v>137</v>
      </c>
      <c r="AW467" t="s">
        <v>140</v>
      </c>
      <c r="AX467" t="s">
        <v>137</v>
      </c>
      <c r="AY467" t="s">
        <v>137</v>
      </c>
      <c r="AZ467" t="s">
        <v>601</v>
      </c>
      <c r="BA467" t="s">
        <v>137</v>
      </c>
      <c r="BB467" t="s">
        <v>202</v>
      </c>
      <c r="BC467">
        <v>590</v>
      </c>
      <c r="BD467" t="s">
        <v>137</v>
      </c>
      <c r="BE467" t="s">
        <v>137</v>
      </c>
      <c r="BF467" t="s">
        <v>137</v>
      </c>
      <c r="BG467" t="s">
        <v>134</v>
      </c>
      <c r="BH467" t="s">
        <v>193</v>
      </c>
      <c r="BI467" t="s">
        <v>137</v>
      </c>
      <c r="BJ467" t="s">
        <v>193</v>
      </c>
      <c r="BK467" t="s">
        <v>137</v>
      </c>
      <c r="BL467" t="s">
        <v>422</v>
      </c>
      <c r="BM467" t="s">
        <v>137</v>
      </c>
      <c r="BN467" t="s">
        <v>142</v>
      </c>
      <c r="BO467" t="s">
        <v>135</v>
      </c>
      <c r="BP467" t="s">
        <v>139</v>
      </c>
      <c r="BQ467" t="s">
        <v>145</v>
      </c>
      <c r="BR467" t="s">
        <v>137</v>
      </c>
      <c r="BS467">
        <v>5.2</v>
      </c>
      <c r="BT467" t="s">
        <v>137</v>
      </c>
      <c r="BU467" t="s">
        <v>146</v>
      </c>
      <c r="BV467" t="s">
        <v>147</v>
      </c>
      <c r="BW467" t="s">
        <v>535</v>
      </c>
      <c r="BX467" t="str">
        <f>BX$3</f>
        <v>NONEBLANK</v>
      </c>
      <c r="BY467" t="str">
        <f>BY$3</f>
        <v>NONEBLANK</v>
      </c>
      <c r="BZ467" t="str">
        <f>BZ$3</f>
        <v>NONEBLANK</v>
      </c>
      <c r="CA467" t="s">
        <v>137</v>
      </c>
      <c r="CB467" t="str">
        <f>CB$3</f>
        <v>NONEBLANK</v>
      </c>
      <c r="CC467" t="str">
        <f>CC$3</f>
        <v>NONEBLANK</v>
      </c>
      <c r="CD467" t="s">
        <v>137</v>
      </c>
      <c r="CE467" t="str">
        <f>CE$3</f>
        <v>NONEBLANK</v>
      </c>
      <c r="CF467" t="str">
        <f>CF$3</f>
        <v>NONEBLANK</v>
      </c>
      <c r="CG467" t="s">
        <v>137</v>
      </c>
      <c r="CH467" t="s">
        <v>137</v>
      </c>
      <c r="CI467" t="s">
        <v>210</v>
      </c>
      <c r="CJ467" t="s">
        <v>1374</v>
      </c>
      <c r="CK467" t="s">
        <v>1774</v>
      </c>
      <c r="CL467" t="s">
        <v>137</v>
      </c>
      <c r="CM467" t="s">
        <v>137</v>
      </c>
      <c r="CN467" t="s">
        <v>137</v>
      </c>
      <c r="CO467" t="str">
        <f>CO$3</f>
        <v>NONEBLANK</v>
      </c>
      <c r="CP467">
        <v>6</v>
      </c>
      <c r="CQ467" t="s">
        <v>373</v>
      </c>
      <c r="CR467" t="s">
        <v>226</v>
      </c>
      <c r="CS467" t="s">
        <v>137</v>
      </c>
      <c r="CT467" t="s">
        <v>137</v>
      </c>
      <c r="CU467" t="str">
        <f>CU$3</f>
        <v>NONEBLANK</v>
      </c>
      <c r="CV467" t="str">
        <f>CV$3</f>
        <v>NONEBLANK</v>
      </c>
      <c r="CW467" t="s">
        <v>137</v>
      </c>
      <c r="CX467" t="s">
        <v>161</v>
      </c>
      <c r="CY467" t="s">
        <v>200</v>
      </c>
      <c r="CZ467" t="s">
        <v>137</v>
      </c>
      <c r="DA467" t="s">
        <v>137</v>
      </c>
      <c r="DB467" t="s">
        <v>325</v>
      </c>
      <c r="DC467" t="s">
        <v>137</v>
      </c>
      <c r="DD467" t="s">
        <v>137</v>
      </c>
      <c r="DE467" t="s">
        <v>208</v>
      </c>
      <c r="DF467" t="s">
        <v>137</v>
      </c>
      <c r="DG467" t="s">
        <v>137</v>
      </c>
      <c r="DH467" t="s">
        <v>137</v>
      </c>
      <c r="DI467" t="s">
        <v>137</v>
      </c>
      <c r="DJ467" t="s">
        <v>137</v>
      </c>
      <c r="DK467" t="s">
        <v>137</v>
      </c>
      <c r="DL467" t="s">
        <v>137</v>
      </c>
      <c r="DM467" t="s">
        <v>137</v>
      </c>
      <c r="DN467" t="s">
        <v>137</v>
      </c>
      <c r="DO467" t="s">
        <v>137</v>
      </c>
      <c r="DP467" t="s">
        <v>137</v>
      </c>
      <c r="DQ467">
        <f>DQ$3</f>
        <v>2</v>
      </c>
      <c r="DR467" t="str">
        <f>DR$3</f>
        <v>NONEBLANK</v>
      </c>
      <c r="DT467">
        <f>COUNTBLANK(A467:DR467)</f>
        <v>0</v>
      </c>
    </row>
    <row r="468" spans="1:124" x14ac:dyDescent="0.3">
      <c r="A468">
        <v>780</v>
      </c>
      <c r="B468" t="s">
        <v>589</v>
      </c>
      <c r="C468" t="s">
        <v>1758</v>
      </c>
      <c r="D468" t="s">
        <v>1781</v>
      </c>
      <c r="E468">
        <v>1968</v>
      </c>
      <c r="F468">
        <v>4</v>
      </c>
      <c r="G468">
        <v>4</v>
      </c>
      <c r="H468" t="s">
        <v>153</v>
      </c>
      <c r="I468" t="s">
        <v>124</v>
      </c>
      <c r="J468" t="s">
        <v>154</v>
      </c>
      <c r="K468" t="s">
        <v>125</v>
      </c>
      <c r="L468">
        <v>50</v>
      </c>
      <c r="M468" t="s">
        <v>296</v>
      </c>
      <c r="N468">
        <v>1476</v>
      </c>
      <c r="O468">
        <v>4670</v>
      </c>
      <c r="P468">
        <v>1814</v>
      </c>
      <c r="Q468" t="s">
        <v>336</v>
      </c>
      <c r="R468">
        <v>4</v>
      </c>
      <c r="S468">
        <f>S$3</f>
        <v>17</v>
      </c>
      <c r="T468" s="1" t="s">
        <v>128</v>
      </c>
      <c r="U468" t="s">
        <v>1777</v>
      </c>
      <c r="V468" t="s">
        <v>1778</v>
      </c>
      <c r="W468">
        <v>6</v>
      </c>
      <c r="X468" t="s">
        <v>1760</v>
      </c>
      <c r="Y468" t="s">
        <v>156</v>
      </c>
      <c r="Z468" t="s">
        <v>156</v>
      </c>
      <c r="AA468" t="s">
        <v>594</v>
      </c>
      <c r="AB468" t="s">
        <v>1761</v>
      </c>
      <c r="AC468" t="str">
        <f>AC$3</f>
        <v>NONEBLANK</v>
      </c>
      <c r="AD468" t="str">
        <f>AD$3</f>
        <v>NONEBLANK</v>
      </c>
      <c r="AE468" t="s">
        <v>1202</v>
      </c>
      <c r="AF468" t="s">
        <v>1202</v>
      </c>
      <c r="AG468" t="s">
        <v>597</v>
      </c>
      <c r="AH468" t="s">
        <v>166</v>
      </c>
      <c r="AI468" t="s">
        <v>280</v>
      </c>
      <c r="AJ468" t="s">
        <v>1768</v>
      </c>
      <c r="AK468" t="s">
        <v>1769</v>
      </c>
      <c r="AL468" t="s">
        <v>134</v>
      </c>
      <c r="AM468" t="s">
        <v>135</v>
      </c>
      <c r="AN468" t="s">
        <v>135</v>
      </c>
      <c r="AO468" t="s">
        <v>137</v>
      </c>
      <c r="AP468">
        <v>5</v>
      </c>
      <c r="AQ468" t="s">
        <v>396</v>
      </c>
      <c r="AR468" t="s">
        <v>150</v>
      </c>
      <c r="AS468" t="s">
        <v>1764</v>
      </c>
      <c r="AT468" t="s">
        <v>1202</v>
      </c>
      <c r="AU468" t="s">
        <v>137</v>
      </c>
      <c r="AV468" t="s">
        <v>137</v>
      </c>
      <c r="AW468" t="s">
        <v>140</v>
      </c>
      <c r="AX468" t="s">
        <v>137</v>
      </c>
      <c r="AY468" t="s">
        <v>137</v>
      </c>
      <c r="AZ468" t="s">
        <v>601</v>
      </c>
      <c r="BA468" t="s">
        <v>137</v>
      </c>
      <c r="BB468" t="s">
        <v>199</v>
      </c>
      <c r="BC468">
        <v>590</v>
      </c>
      <c r="BD468" t="s">
        <v>137</v>
      </c>
      <c r="BE468" t="s">
        <v>137</v>
      </c>
      <c r="BF468" t="s">
        <v>137</v>
      </c>
      <c r="BG468" t="s">
        <v>134</v>
      </c>
      <c r="BH468" t="s">
        <v>193</v>
      </c>
      <c r="BI468" t="s">
        <v>137</v>
      </c>
      <c r="BJ468" t="s">
        <v>193</v>
      </c>
      <c r="BK468" t="s">
        <v>137</v>
      </c>
      <c r="BL468" t="s">
        <v>422</v>
      </c>
      <c r="BM468" t="s">
        <v>137</v>
      </c>
      <c r="BN468" t="s">
        <v>142</v>
      </c>
      <c r="BO468" t="s">
        <v>135</v>
      </c>
      <c r="BP468" t="s">
        <v>139</v>
      </c>
      <c r="BQ468" t="s">
        <v>145</v>
      </c>
      <c r="BR468" t="s">
        <v>137</v>
      </c>
      <c r="BS468">
        <v>5.2</v>
      </c>
      <c r="BT468" t="s">
        <v>137</v>
      </c>
      <c r="BU468" t="s">
        <v>146</v>
      </c>
      <c r="BV468" t="s">
        <v>147</v>
      </c>
      <c r="BW468" t="s">
        <v>535</v>
      </c>
      <c r="BX468" t="str">
        <f>BX$3</f>
        <v>NONEBLANK</v>
      </c>
      <c r="BY468" t="str">
        <f>BY$3</f>
        <v>NONEBLANK</v>
      </c>
      <c r="BZ468" t="str">
        <f>BZ$3</f>
        <v>NONEBLANK</v>
      </c>
      <c r="CA468" t="s">
        <v>137</v>
      </c>
      <c r="CB468" t="str">
        <f>CB$3</f>
        <v>NONEBLANK</v>
      </c>
      <c r="CC468" t="str">
        <f>CC$3</f>
        <v>NONEBLANK</v>
      </c>
      <c r="CD468" t="s">
        <v>137</v>
      </c>
      <c r="CE468" t="str">
        <f>CE$3</f>
        <v>NONEBLANK</v>
      </c>
      <c r="CF468" t="str">
        <f>CF$3</f>
        <v>NONEBLANK</v>
      </c>
      <c r="CG468" t="s">
        <v>137</v>
      </c>
      <c r="CH468" t="s">
        <v>137</v>
      </c>
      <c r="CI468" t="s">
        <v>210</v>
      </c>
      <c r="CJ468" t="s">
        <v>1779</v>
      </c>
      <c r="CK468" t="s">
        <v>1782</v>
      </c>
      <c r="CL468" t="s">
        <v>137</v>
      </c>
      <c r="CM468" t="s">
        <v>137</v>
      </c>
      <c r="CN468" t="s">
        <v>137</v>
      </c>
      <c r="CO468" t="str">
        <f>CO$3</f>
        <v>NONEBLANK</v>
      </c>
      <c r="CP468">
        <v>6</v>
      </c>
      <c r="CQ468" t="s">
        <v>373</v>
      </c>
      <c r="CR468" t="s">
        <v>226</v>
      </c>
      <c r="CS468" t="s">
        <v>137</v>
      </c>
      <c r="CT468" t="s">
        <v>137</v>
      </c>
      <c r="CU468" t="str">
        <f>CU$3</f>
        <v>NONEBLANK</v>
      </c>
      <c r="CV468" t="str">
        <f>CV$3</f>
        <v>NONEBLANK</v>
      </c>
      <c r="CW468" t="s">
        <v>137</v>
      </c>
      <c r="CX468" t="s">
        <v>161</v>
      </c>
      <c r="CY468" t="s">
        <v>200</v>
      </c>
      <c r="CZ468" t="s">
        <v>137</v>
      </c>
      <c r="DA468" t="s">
        <v>137</v>
      </c>
      <c r="DB468" t="s">
        <v>325</v>
      </c>
      <c r="DC468" t="s">
        <v>137</v>
      </c>
      <c r="DD468" t="s">
        <v>137</v>
      </c>
      <c r="DE468" t="s">
        <v>208</v>
      </c>
      <c r="DF468" t="s">
        <v>137</v>
      </c>
      <c r="DG468" t="s">
        <v>137</v>
      </c>
      <c r="DH468" t="s">
        <v>137</v>
      </c>
      <c r="DI468" t="s">
        <v>137</v>
      </c>
      <c r="DJ468" t="s">
        <v>137</v>
      </c>
      <c r="DK468" t="s">
        <v>137</v>
      </c>
      <c r="DL468" t="s">
        <v>137</v>
      </c>
      <c r="DM468" t="s">
        <v>137</v>
      </c>
      <c r="DN468" t="s">
        <v>137</v>
      </c>
      <c r="DO468" t="s">
        <v>137</v>
      </c>
      <c r="DP468" t="s">
        <v>137</v>
      </c>
      <c r="DQ468">
        <f>DQ$3</f>
        <v>2</v>
      </c>
      <c r="DR468" t="str">
        <f>DR$3</f>
        <v>NONEBLANK</v>
      </c>
      <c r="DT468">
        <f>COUNTBLANK(A468:DR468)</f>
        <v>1</v>
      </c>
    </row>
    <row r="469" spans="1:124" x14ac:dyDescent="0.3">
      <c r="A469">
        <v>781</v>
      </c>
      <c r="B469" t="s">
        <v>589</v>
      </c>
      <c r="C469" t="s">
        <v>1758</v>
      </c>
      <c r="D469" t="s">
        <v>1783</v>
      </c>
      <c r="E469">
        <v>1395</v>
      </c>
      <c r="F469">
        <v>4</v>
      </c>
      <c r="G469">
        <v>4</v>
      </c>
      <c r="H469" t="s">
        <v>153</v>
      </c>
      <c r="I469" t="s">
        <v>124</v>
      </c>
      <c r="J469" t="s">
        <v>154</v>
      </c>
      <c r="K469" t="s">
        <v>125</v>
      </c>
      <c r="L469">
        <v>50</v>
      </c>
      <c r="M469" t="s">
        <v>126</v>
      </c>
      <c r="N469">
        <v>1476</v>
      </c>
      <c r="O469">
        <v>4670</v>
      </c>
      <c r="P469">
        <v>1814</v>
      </c>
      <c r="Q469" t="s">
        <v>336</v>
      </c>
      <c r="R469">
        <v>4</v>
      </c>
      <c r="S469">
        <f>S$3</f>
        <v>17</v>
      </c>
      <c r="T469">
        <v>16</v>
      </c>
      <c r="U469" t="s">
        <v>1193</v>
      </c>
      <c r="V469" t="s">
        <v>1198</v>
      </c>
      <c r="W469">
        <v>6</v>
      </c>
      <c r="X469" t="s">
        <v>1760</v>
      </c>
      <c r="Y469" t="s">
        <v>156</v>
      </c>
      <c r="Z469" t="s">
        <v>156</v>
      </c>
      <c r="AA469" t="s">
        <v>594</v>
      </c>
      <c r="AB469" t="s">
        <v>1761</v>
      </c>
      <c r="AC469" t="str">
        <f>AC$3</f>
        <v>NONEBLANK</v>
      </c>
      <c r="AD469" t="str">
        <f>AD$3</f>
        <v>NONEBLANK</v>
      </c>
      <c r="AE469" t="s">
        <v>1202</v>
      </c>
      <c r="AF469" t="s">
        <v>1202</v>
      </c>
      <c r="AG469" t="s">
        <v>597</v>
      </c>
      <c r="AH469" t="s">
        <v>166</v>
      </c>
      <c r="AI469" t="s">
        <v>133</v>
      </c>
      <c r="AJ469" t="s">
        <v>1762</v>
      </c>
      <c r="AK469" t="s">
        <v>1763</v>
      </c>
      <c r="AL469" t="s">
        <v>134</v>
      </c>
      <c r="AM469" t="s">
        <v>135</v>
      </c>
      <c r="AN469" t="s">
        <v>135</v>
      </c>
      <c r="AO469" t="s">
        <v>137</v>
      </c>
      <c r="AP469">
        <v>5</v>
      </c>
      <c r="AQ469" t="s">
        <v>396</v>
      </c>
      <c r="AR469" t="s">
        <v>139</v>
      </c>
      <c r="AS469" t="s">
        <v>1764</v>
      </c>
      <c r="AT469" t="s">
        <v>1202</v>
      </c>
      <c r="AU469" t="str">
        <f>AU$3</f>
        <v>NONEBLANK</v>
      </c>
      <c r="AV469" t="s">
        <v>137</v>
      </c>
      <c r="AW469" t="s">
        <v>140</v>
      </c>
      <c r="AX469" t="s">
        <v>137</v>
      </c>
      <c r="AY469" t="s">
        <v>137</v>
      </c>
      <c r="AZ469" t="s">
        <v>601</v>
      </c>
      <c r="BA469" t="s">
        <v>137</v>
      </c>
      <c r="BB469" t="s">
        <v>199</v>
      </c>
      <c r="BC469">
        <v>590</v>
      </c>
      <c r="BD469" t="s">
        <v>137</v>
      </c>
      <c r="BE469" t="s">
        <v>137</v>
      </c>
      <c r="BF469" t="s">
        <v>137</v>
      </c>
      <c r="BG469" t="s">
        <v>134</v>
      </c>
      <c r="BH469" t="s">
        <v>193</v>
      </c>
      <c r="BI469" t="s">
        <v>137</v>
      </c>
      <c r="BJ469" t="s">
        <v>193</v>
      </c>
      <c r="BK469" t="s">
        <v>137</v>
      </c>
      <c r="BL469" t="s">
        <v>422</v>
      </c>
      <c r="BM469" t="s">
        <v>137</v>
      </c>
      <c r="BN469" t="s">
        <v>142</v>
      </c>
      <c r="BO469" t="s">
        <v>135</v>
      </c>
      <c r="BP469" t="s">
        <v>139</v>
      </c>
      <c r="BQ469" t="s">
        <v>145</v>
      </c>
      <c r="BR469" t="s">
        <v>137</v>
      </c>
      <c r="BS469">
        <v>5.2</v>
      </c>
      <c r="BT469" t="s">
        <v>137</v>
      </c>
      <c r="BU469" t="s">
        <v>146</v>
      </c>
      <c r="BV469" t="s">
        <v>147</v>
      </c>
      <c r="BW469" t="s">
        <v>535</v>
      </c>
      <c r="BX469" t="str">
        <f>BX$3</f>
        <v>NONEBLANK</v>
      </c>
      <c r="BY469" t="str">
        <f>BY$3</f>
        <v>NONEBLANK</v>
      </c>
      <c r="BZ469" t="s">
        <v>137</v>
      </c>
      <c r="CA469" t="s">
        <v>137</v>
      </c>
      <c r="CB469" t="str">
        <f>CB$3</f>
        <v>NONEBLANK</v>
      </c>
      <c r="CC469" t="str">
        <f>CC$3</f>
        <v>NONEBLANK</v>
      </c>
      <c r="CD469" t="s">
        <v>137</v>
      </c>
      <c r="CE469" t="str">
        <f>CE$3</f>
        <v>NONEBLANK</v>
      </c>
      <c r="CF469" t="str">
        <f>CF$3</f>
        <v>NONEBLANK</v>
      </c>
      <c r="CG469" t="s">
        <v>137</v>
      </c>
      <c r="CH469" t="s">
        <v>137</v>
      </c>
      <c r="CI469" t="s">
        <v>210</v>
      </c>
      <c r="CJ469" t="s">
        <v>1161</v>
      </c>
      <c r="CK469" t="s">
        <v>1772</v>
      </c>
      <c r="CL469" t="s">
        <v>137</v>
      </c>
      <c r="CM469" t="s">
        <v>137</v>
      </c>
      <c r="CN469" t="s">
        <v>137</v>
      </c>
      <c r="CO469" t="s">
        <v>137</v>
      </c>
      <c r="CP469">
        <v>6</v>
      </c>
      <c r="CQ469" t="s">
        <v>373</v>
      </c>
      <c r="CR469" t="s">
        <v>226</v>
      </c>
      <c r="CS469" t="s">
        <v>137</v>
      </c>
      <c r="CT469" t="s">
        <v>137</v>
      </c>
      <c r="CU469" t="str">
        <f>CU$3</f>
        <v>NONEBLANK</v>
      </c>
      <c r="CV469" t="str">
        <f>CV$3</f>
        <v>NONEBLANK</v>
      </c>
      <c r="CW469" t="s">
        <v>137</v>
      </c>
      <c r="CX469" t="s">
        <v>161</v>
      </c>
      <c r="CY469" t="s">
        <v>200</v>
      </c>
      <c r="CZ469" t="s">
        <v>137</v>
      </c>
      <c r="DA469" t="s">
        <v>137</v>
      </c>
      <c r="DB469" t="s">
        <v>201</v>
      </c>
      <c r="DC469" t="str">
        <f>DC$3</f>
        <v>NONEBLANK</v>
      </c>
      <c r="DD469" t="s">
        <v>137</v>
      </c>
      <c r="DE469" t="s">
        <v>208</v>
      </c>
      <c r="DF469" t="s">
        <v>137</v>
      </c>
      <c r="DG469" t="s">
        <v>137</v>
      </c>
      <c r="DH469" t="s">
        <v>137</v>
      </c>
      <c r="DI469" t="s">
        <v>137</v>
      </c>
      <c r="DJ469" t="s">
        <v>137</v>
      </c>
      <c r="DK469" t="s">
        <v>137</v>
      </c>
      <c r="DL469" t="str">
        <f>DL$3</f>
        <v>NONEBLANK</v>
      </c>
      <c r="DM469" t="s">
        <v>137</v>
      </c>
      <c r="DN469" t="s">
        <v>137</v>
      </c>
      <c r="DO469" t="s">
        <v>137</v>
      </c>
      <c r="DP469" t="s">
        <v>137</v>
      </c>
      <c r="DQ469">
        <f>DQ$3</f>
        <v>2</v>
      </c>
      <c r="DR469" t="str">
        <f>DR$3</f>
        <v>NONEBLANK</v>
      </c>
      <c r="DT469">
        <f>COUNTBLANK(A469:DR469)</f>
        <v>0</v>
      </c>
    </row>
    <row r="470" spans="1:124" x14ac:dyDescent="0.3">
      <c r="A470">
        <v>782</v>
      </c>
      <c r="B470" t="s">
        <v>589</v>
      </c>
      <c r="C470" t="s">
        <v>1758</v>
      </c>
      <c r="D470" t="s">
        <v>1784</v>
      </c>
      <c r="E470">
        <v>1968</v>
      </c>
      <c r="F470">
        <v>4</v>
      </c>
      <c r="G470">
        <v>4</v>
      </c>
      <c r="H470" t="s">
        <v>153</v>
      </c>
      <c r="I470" t="s">
        <v>124</v>
      </c>
      <c r="J470" t="s">
        <v>154</v>
      </c>
      <c r="K470" t="s">
        <v>125</v>
      </c>
      <c r="L470">
        <v>50</v>
      </c>
      <c r="M470" t="s">
        <v>296</v>
      </c>
      <c r="N470">
        <v>1476</v>
      </c>
      <c r="O470">
        <v>4670</v>
      </c>
      <c r="P470">
        <v>1814</v>
      </c>
      <c r="Q470" t="s">
        <v>336</v>
      </c>
      <c r="R470">
        <v>4</v>
      </c>
      <c r="S470">
        <f>S$3</f>
        <v>17</v>
      </c>
      <c r="T470" s="1" t="s">
        <v>128</v>
      </c>
      <c r="U470" t="s">
        <v>1206</v>
      </c>
      <c r="V470" t="s">
        <v>541</v>
      </c>
      <c r="W470">
        <v>6</v>
      </c>
      <c r="X470" t="s">
        <v>1760</v>
      </c>
      <c r="Y470" t="s">
        <v>156</v>
      </c>
      <c r="Z470" t="s">
        <v>156</v>
      </c>
      <c r="AA470" t="s">
        <v>594</v>
      </c>
      <c r="AB470" t="s">
        <v>1761</v>
      </c>
      <c r="AC470" t="str">
        <f>AC$3</f>
        <v>NONEBLANK</v>
      </c>
      <c r="AD470" t="str">
        <f>AD$3</f>
        <v>NONEBLANK</v>
      </c>
      <c r="AE470" t="s">
        <v>1202</v>
      </c>
      <c r="AF470" t="s">
        <v>1202</v>
      </c>
      <c r="AG470" t="s">
        <v>597</v>
      </c>
      <c r="AH470" t="s">
        <v>166</v>
      </c>
      <c r="AI470" t="s">
        <v>280</v>
      </c>
      <c r="AJ470" t="s">
        <v>580</v>
      </c>
      <c r="AK470" t="s">
        <v>1769</v>
      </c>
      <c r="AL470" t="s">
        <v>134</v>
      </c>
      <c r="AM470" t="s">
        <v>135</v>
      </c>
      <c r="AN470" t="s">
        <v>135</v>
      </c>
      <c r="AO470" t="s">
        <v>137</v>
      </c>
      <c r="AP470">
        <v>5</v>
      </c>
      <c r="AQ470" t="s">
        <v>396</v>
      </c>
      <c r="AR470" t="s">
        <v>139</v>
      </c>
      <c r="AS470" t="s">
        <v>1764</v>
      </c>
      <c r="AT470" t="s">
        <v>1202</v>
      </c>
      <c r="AU470" t="s">
        <v>137</v>
      </c>
      <c r="AV470" t="s">
        <v>137</v>
      </c>
      <c r="AW470" t="s">
        <v>140</v>
      </c>
      <c r="AX470" t="s">
        <v>137</v>
      </c>
      <c r="AY470" t="s">
        <v>137</v>
      </c>
      <c r="AZ470" t="s">
        <v>601</v>
      </c>
      <c r="BA470" t="s">
        <v>137</v>
      </c>
      <c r="BB470" t="s">
        <v>199</v>
      </c>
      <c r="BC470">
        <v>590</v>
      </c>
      <c r="BD470" t="s">
        <v>137</v>
      </c>
      <c r="BE470" t="s">
        <v>137</v>
      </c>
      <c r="BF470" t="s">
        <v>137</v>
      </c>
      <c r="BG470" t="s">
        <v>134</v>
      </c>
      <c r="BH470" t="s">
        <v>193</v>
      </c>
      <c r="BI470" t="s">
        <v>137</v>
      </c>
      <c r="BJ470" t="s">
        <v>193</v>
      </c>
      <c r="BK470" t="s">
        <v>137</v>
      </c>
      <c r="BL470" t="s">
        <v>422</v>
      </c>
      <c r="BM470" t="s">
        <v>137</v>
      </c>
      <c r="BN470" t="s">
        <v>142</v>
      </c>
      <c r="BO470" t="s">
        <v>135</v>
      </c>
      <c r="BP470" t="s">
        <v>139</v>
      </c>
      <c r="BQ470" t="s">
        <v>145</v>
      </c>
      <c r="BR470" t="s">
        <v>137</v>
      </c>
      <c r="BS470">
        <v>5.2</v>
      </c>
      <c r="BT470" t="s">
        <v>137</v>
      </c>
      <c r="BU470" t="s">
        <v>146</v>
      </c>
      <c r="BV470" t="s">
        <v>147</v>
      </c>
      <c r="BW470" t="s">
        <v>535</v>
      </c>
      <c r="BX470" t="str">
        <f>BX$3</f>
        <v>NONEBLANK</v>
      </c>
      <c r="BY470" t="str">
        <f>BY$3</f>
        <v>NONEBLANK</v>
      </c>
      <c r="BZ470" t="str">
        <f>BZ$3</f>
        <v>NONEBLANK</v>
      </c>
      <c r="CA470" t="s">
        <v>137</v>
      </c>
      <c r="CB470" t="str">
        <f>CB$3</f>
        <v>NONEBLANK</v>
      </c>
      <c r="CC470" t="str">
        <f>CC$3</f>
        <v>NONEBLANK</v>
      </c>
      <c r="CD470" t="s">
        <v>137</v>
      </c>
      <c r="CE470" t="str">
        <f>CE$3</f>
        <v>NONEBLANK</v>
      </c>
      <c r="CF470" t="str">
        <f>CF$3</f>
        <v>NONEBLANK</v>
      </c>
      <c r="CG470" t="s">
        <v>137</v>
      </c>
      <c r="CH470" t="s">
        <v>137</v>
      </c>
      <c r="CI470" t="s">
        <v>210</v>
      </c>
      <c r="CJ470" t="s">
        <v>1770</v>
      </c>
      <c r="CK470" t="s">
        <v>1772</v>
      </c>
      <c r="CL470" t="s">
        <v>137</v>
      </c>
      <c r="CM470" t="s">
        <v>137</v>
      </c>
      <c r="CN470" t="s">
        <v>137</v>
      </c>
      <c r="CO470" t="str">
        <f>CO$3</f>
        <v>NONEBLANK</v>
      </c>
      <c r="CP470">
        <v>6</v>
      </c>
      <c r="CQ470" t="s">
        <v>373</v>
      </c>
      <c r="CR470" t="s">
        <v>226</v>
      </c>
      <c r="CS470" t="s">
        <v>137</v>
      </c>
      <c r="CT470" t="s">
        <v>137</v>
      </c>
      <c r="CU470" t="str">
        <f>CU$3</f>
        <v>NONEBLANK</v>
      </c>
      <c r="CV470" t="str">
        <f>CV$3</f>
        <v>NONEBLANK</v>
      </c>
      <c r="CW470" t="s">
        <v>137</v>
      </c>
      <c r="CX470" t="s">
        <v>161</v>
      </c>
      <c r="CY470" t="s">
        <v>200</v>
      </c>
      <c r="CZ470" t="s">
        <v>137</v>
      </c>
      <c r="DA470" t="s">
        <v>137</v>
      </c>
      <c r="DB470" t="s">
        <v>325</v>
      </c>
      <c r="DC470" t="str">
        <f>DC$3</f>
        <v>NONEBLANK</v>
      </c>
      <c r="DD470" t="s">
        <v>137</v>
      </c>
      <c r="DE470" t="s">
        <v>208</v>
      </c>
      <c r="DF470" t="s">
        <v>137</v>
      </c>
      <c r="DG470" t="s">
        <v>137</v>
      </c>
      <c r="DH470" t="s">
        <v>137</v>
      </c>
      <c r="DI470" t="s">
        <v>137</v>
      </c>
      <c r="DJ470" t="s">
        <v>137</v>
      </c>
      <c r="DK470" t="s">
        <v>137</v>
      </c>
      <c r="DL470" t="s">
        <v>137</v>
      </c>
      <c r="DM470" t="s">
        <v>137</v>
      </c>
      <c r="DN470" t="s">
        <v>137</v>
      </c>
      <c r="DO470" t="s">
        <v>137</v>
      </c>
      <c r="DP470" t="s">
        <v>137</v>
      </c>
      <c r="DQ470">
        <f>DQ$3</f>
        <v>2</v>
      </c>
      <c r="DR470" t="str">
        <f>DR$3</f>
        <v>NONEBLANK</v>
      </c>
      <c r="DT470">
        <f>COUNTBLANK(A470:DR470)</f>
        <v>1</v>
      </c>
    </row>
    <row r="471" spans="1:124" x14ac:dyDescent="0.3">
      <c r="A471">
        <v>783</v>
      </c>
      <c r="B471" t="s">
        <v>589</v>
      </c>
      <c r="C471" t="s">
        <v>1758</v>
      </c>
      <c r="D471" t="s">
        <v>1785</v>
      </c>
      <c r="E471">
        <v>1798</v>
      </c>
      <c r="F471">
        <v>4</v>
      </c>
      <c r="G471">
        <v>4</v>
      </c>
      <c r="H471" t="s">
        <v>153</v>
      </c>
      <c r="I471" t="s">
        <v>124</v>
      </c>
      <c r="J471" t="s">
        <v>154</v>
      </c>
      <c r="K471" t="s">
        <v>125</v>
      </c>
      <c r="L471">
        <v>50</v>
      </c>
      <c r="M471" t="s">
        <v>126</v>
      </c>
      <c r="N471">
        <v>1476</v>
      </c>
      <c r="O471">
        <v>4670</v>
      </c>
      <c r="P471">
        <v>1814</v>
      </c>
      <c r="Q471" t="s">
        <v>336</v>
      </c>
      <c r="R471">
        <v>4</v>
      </c>
      <c r="S471">
        <f>S$3</f>
        <v>17</v>
      </c>
      <c r="T471" s="1" t="s">
        <v>128</v>
      </c>
      <c r="U471" t="s">
        <v>1111</v>
      </c>
      <c r="V471" t="s">
        <v>1773</v>
      </c>
      <c r="W471">
        <v>7</v>
      </c>
      <c r="X471" t="s">
        <v>1760</v>
      </c>
      <c r="Y471" t="s">
        <v>156</v>
      </c>
      <c r="Z471" t="s">
        <v>156</v>
      </c>
      <c r="AA471" t="s">
        <v>594</v>
      </c>
      <c r="AB471" t="s">
        <v>609</v>
      </c>
      <c r="AC471" t="str">
        <f>AC$3</f>
        <v>NONEBLANK</v>
      </c>
      <c r="AD471" t="str">
        <f>AD$3</f>
        <v>NONEBLANK</v>
      </c>
      <c r="AE471" t="s">
        <v>1202</v>
      </c>
      <c r="AF471" t="s">
        <v>1202</v>
      </c>
      <c r="AG471" t="s">
        <v>597</v>
      </c>
      <c r="AH471" t="s">
        <v>166</v>
      </c>
      <c r="AI471" t="s">
        <v>280</v>
      </c>
      <c r="AJ471" t="s">
        <v>598</v>
      </c>
      <c r="AK471" t="s">
        <v>599</v>
      </c>
      <c r="AL471" t="s">
        <v>134</v>
      </c>
      <c r="AM471" t="s">
        <v>135</v>
      </c>
      <c r="AN471" t="s">
        <v>135</v>
      </c>
      <c r="AO471" t="s">
        <v>137</v>
      </c>
      <c r="AP471">
        <v>5</v>
      </c>
      <c r="AQ471" t="s">
        <v>396</v>
      </c>
      <c r="AR471" t="s">
        <v>150</v>
      </c>
      <c r="AS471" t="s">
        <v>1764</v>
      </c>
      <c r="AT471" t="s">
        <v>1202</v>
      </c>
      <c r="AU471" t="s">
        <v>137</v>
      </c>
      <c r="AV471" t="s">
        <v>137</v>
      </c>
      <c r="AW471" t="s">
        <v>140</v>
      </c>
      <c r="AX471" t="s">
        <v>137</v>
      </c>
      <c r="AY471" t="s">
        <v>137</v>
      </c>
      <c r="AZ471" t="s">
        <v>601</v>
      </c>
      <c r="BA471" t="s">
        <v>137</v>
      </c>
      <c r="BB471" t="s">
        <v>202</v>
      </c>
      <c r="BC471">
        <v>590</v>
      </c>
      <c r="BD471" t="s">
        <v>137</v>
      </c>
      <c r="BE471" t="s">
        <v>137</v>
      </c>
      <c r="BF471" t="s">
        <v>137</v>
      </c>
      <c r="BG471" t="s">
        <v>134</v>
      </c>
      <c r="BH471" t="s">
        <v>193</v>
      </c>
      <c r="BI471" t="s">
        <v>137</v>
      </c>
      <c r="BJ471" t="s">
        <v>193</v>
      </c>
      <c r="BK471" t="s">
        <v>137</v>
      </c>
      <c r="BL471" t="s">
        <v>422</v>
      </c>
      <c r="BM471" t="s">
        <v>137</v>
      </c>
      <c r="BN471" t="s">
        <v>142</v>
      </c>
      <c r="BO471" t="s">
        <v>135</v>
      </c>
      <c r="BP471" t="s">
        <v>139</v>
      </c>
      <c r="BQ471" t="s">
        <v>145</v>
      </c>
      <c r="BR471" t="s">
        <v>137</v>
      </c>
      <c r="BS471">
        <v>5.2</v>
      </c>
      <c r="BT471" t="s">
        <v>137</v>
      </c>
      <c r="BU471" t="s">
        <v>146</v>
      </c>
      <c r="BV471" t="s">
        <v>147</v>
      </c>
      <c r="BW471" t="s">
        <v>535</v>
      </c>
      <c r="BX471" t="s">
        <v>137</v>
      </c>
      <c r="BY471" t="s">
        <v>137</v>
      </c>
      <c r="BZ471" t="str">
        <f>BZ$3</f>
        <v>NONEBLANK</v>
      </c>
      <c r="CA471" t="s">
        <v>137</v>
      </c>
      <c r="CB471" t="s">
        <v>137</v>
      </c>
      <c r="CC471" t="str">
        <f>CC$3</f>
        <v>NONEBLANK</v>
      </c>
      <c r="CD471" t="s">
        <v>137</v>
      </c>
      <c r="CE471" t="s">
        <v>137</v>
      </c>
      <c r="CF471" t="s">
        <v>137</v>
      </c>
      <c r="CG471" t="s">
        <v>137</v>
      </c>
      <c r="CH471" t="s">
        <v>137</v>
      </c>
      <c r="CI471" t="s">
        <v>210</v>
      </c>
      <c r="CJ471" t="s">
        <v>1374</v>
      </c>
      <c r="CK471" t="s">
        <v>1774</v>
      </c>
      <c r="CL471" t="s">
        <v>137</v>
      </c>
      <c r="CM471" t="s">
        <v>137</v>
      </c>
      <c r="CN471" t="s">
        <v>137</v>
      </c>
      <c r="CO471" t="str">
        <f>CO$3</f>
        <v>NONEBLANK</v>
      </c>
      <c r="CP471">
        <v>6</v>
      </c>
      <c r="CQ471" t="s">
        <v>373</v>
      </c>
      <c r="CR471" t="s">
        <v>226</v>
      </c>
      <c r="CS471" t="s">
        <v>137</v>
      </c>
      <c r="CT471" t="s">
        <v>137</v>
      </c>
      <c r="CU471" t="s">
        <v>137</v>
      </c>
      <c r="CV471" t="s">
        <v>137</v>
      </c>
      <c r="CW471" t="s">
        <v>137</v>
      </c>
      <c r="CX471" t="s">
        <v>161</v>
      </c>
      <c r="CY471" t="s">
        <v>200</v>
      </c>
      <c r="CZ471" t="s">
        <v>137</v>
      </c>
      <c r="DA471" t="s">
        <v>137</v>
      </c>
      <c r="DB471" t="s">
        <v>325</v>
      </c>
      <c r="DC471" t="s">
        <v>137</v>
      </c>
      <c r="DD471" t="s">
        <v>137</v>
      </c>
      <c r="DE471" t="s">
        <v>208</v>
      </c>
      <c r="DF471" t="s">
        <v>137</v>
      </c>
      <c r="DG471" t="s">
        <v>137</v>
      </c>
      <c r="DH471" t="s">
        <v>137</v>
      </c>
      <c r="DI471" t="s">
        <v>137</v>
      </c>
      <c r="DJ471" t="s">
        <v>137</v>
      </c>
      <c r="DK471" t="s">
        <v>137</v>
      </c>
      <c r="DL471" t="s">
        <v>137</v>
      </c>
      <c r="DM471" t="s">
        <v>137</v>
      </c>
      <c r="DN471" t="s">
        <v>137</v>
      </c>
      <c r="DO471" t="s">
        <v>137</v>
      </c>
      <c r="DP471" t="s">
        <v>137</v>
      </c>
      <c r="DQ471">
        <f>DQ$3</f>
        <v>2</v>
      </c>
      <c r="DR471" t="str">
        <f>DR$3</f>
        <v>NONEBLANK</v>
      </c>
      <c r="DT471">
        <f>COUNTBLANK(A471:DR471)</f>
        <v>1</v>
      </c>
    </row>
    <row r="472" spans="1:124" x14ac:dyDescent="0.3">
      <c r="A472">
        <v>784</v>
      </c>
      <c r="B472" t="s">
        <v>589</v>
      </c>
      <c r="C472" t="s">
        <v>1758</v>
      </c>
      <c r="D472" t="s">
        <v>1786</v>
      </c>
      <c r="E472">
        <v>1968</v>
      </c>
      <c r="F472">
        <v>4</v>
      </c>
      <c r="G472">
        <v>4</v>
      </c>
      <c r="H472" t="s">
        <v>153</v>
      </c>
      <c r="I472" t="s">
        <v>124</v>
      </c>
      <c r="J472" t="s">
        <v>154</v>
      </c>
      <c r="K472" t="s">
        <v>125</v>
      </c>
      <c r="L472">
        <v>50</v>
      </c>
      <c r="M472" t="s">
        <v>296</v>
      </c>
      <c r="N472">
        <v>1476</v>
      </c>
      <c r="O472">
        <v>4670</v>
      </c>
      <c r="P472">
        <v>1814</v>
      </c>
      <c r="Q472" t="s">
        <v>336</v>
      </c>
      <c r="R472">
        <v>4</v>
      </c>
      <c r="S472">
        <f>S$3</f>
        <v>17</v>
      </c>
      <c r="T472" s="1" t="s">
        <v>128</v>
      </c>
      <c r="U472" t="s">
        <v>1777</v>
      </c>
      <c r="V472" t="s">
        <v>1778</v>
      </c>
      <c r="W472">
        <v>6</v>
      </c>
      <c r="X472" t="s">
        <v>1760</v>
      </c>
      <c r="Y472" t="s">
        <v>156</v>
      </c>
      <c r="Z472" t="s">
        <v>156</v>
      </c>
      <c r="AA472" t="s">
        <v>594</v>
      </c>
      <c r="AB472" t="s">
        <v>1761</v>
      </c>
      <c r="AC472" t="str">
        <f>AC$3</f>
        <v>NONEBLANK</v>
      </c>
      <c r="AD472" t="str">
        <f>AD$3</f>
        <v>NONEBLANK</v>
      </c>
      <c r="AE472" t="s">
        <v>1202</v>
      </c>
      <c r="AF472" t="s">
        <v>1202</v>
      </c>
      <c r="AG472" t="s">
        <v>597</v>
      </c>
      <c r="AH472" t="s">
        <v>166</v>
      </c>
      <c r="AI472" t="s">
        <v>280</v>
      </c>
      <c r="AJ472" t="s">
        <v>1768</v>
      </c>
      <c r="AK472" t="s">
        <v>1769</v>
      </c>
      <c r="AL472" t="s">
        <v>134</v>
      </c>
      <c r="AM472" t="s">
        <v>135</v>
      </c>
      <c r="AN472" t="s">
        <v>135</v>
      </c>
      <c r="AO472" t="s">
        <v>137</v>
      </c>
      <c r="AP472">
        <v>5</v>
      </c>
      <c r="AQ472" t="s">
        <v>396</v>
      </c>
      <c r="AR472" t="s">
        <v>150</v>
      </c>
      <c r="AS472" t="s">
        <v>1764</v>
      </c>
      <c r="AT472" t="s">
        <v>1202</v>
      </c>
      <c r="AU472" t="s">
        <v>137</v>
      </c>
      <c r="AV472" t="s">
        <v>137</v>
      </c>
      <c r="AW472" t="s">
        <v>140</v>
      </c>
      <c r="AX472" t="s">
        <v>137</v>
      </c>
      <c r="AY472" t="s">
        <v>137</v>
      </c>
      <c r="AZ472" t="s">
        <v>601</v>
      </c>
      <c r="BA472" t="s">
        <v>137</v>
      </c>
      <c r="BB472" t="s">
        <v>199</v>
      </c>
      <c r="BC472">
        <v>590</v>
      </c>
      <c r="BD472" t="s">
        <v>137</v>
      </c>
      <c r="BE472" t="s">
        <v>137</v>
      </c>
      <c r="BF472" t="s">
        <v>137</v>
      </c>
      <c r="BG472" t="s">
        <v>134</v>
      </c>
      <c r="BH472" t="s">
        <v>193</v>
      </c>
      <c r="BI472" t="s">
        <v>137</v>
      </c>
      <c r="BJ472" t="s">
        <v>193</v>
      </c>
      <c r="BK472" t="s">
        <v>137</v>
      </c>
      <c r="BL472" t="s">
        <v>422</v>
      </c>
      <c r="BM472" t="s">
        <v>137</v>
      </c>
      <c r="BN472" t="s">
        <v>142</v>
      </c>
      <c r="BO472" t="s">
        <v>135</v>
      </c>
      <c r="BP472" t="s">
        <v>139</v>
      </c>
      <c r="BQ472" t="s">
        <v>145</v>
      </c>
      <c r="BR472" t="s">
        <v>137</v>
      </c>
      <c r="BS472">
        <v>5.2</v>
      </c>
      <c r="BT472" t="s">
        <v>137</v>
      </c>
      <c r="BU472" t="s">
        <v>146</v>
      </c>
      <c r="BV472" t="s">
        <v>147</v>
      </c>
      <c r="BW472" t="s">
        <v>535</v>
      </c>
      <c r="BX472" t="s">
        <v>137</v>
      </c>
      <c r="BY472" t="s">
        <v>137</v>
      </c>
      <c r="BZ472" t="str">
        <f>BZ$3</f>
        <v>NONEBLANK</v>
      </c>
      <c r="CA472" t="s">
        <v>137</v>
      </c>
      <c r="CB472" t="s">
        <v>137</v>
      </c>
      <c r="CC472" t="s">
        <v>137</v>
      </c>
      <c r="CD472" t="s">
        <v>137</v>
      </c>
      <c r="CE472" t="s">
        <v>137</v>
      </c>
      <c r="CF472" t="s">
        <v>137</v>
      </c>
      <c r="CG472" t="s">
        <v>137</v>
      </c>
      <c r="CH472" t="s">
        <v>137</v>
      </c>
      <c r="CI472" t="s">
        <v>210</v>
      </c>
      <c r="CJ472" t="s">
        <v>1779</v>
      </c>
      <c r="CK472" t="s">
        <v>1787</v>
      </c>
      <c r="CL472" t="s">
        <v>137</v>
      </c>
      <c r="CM472" t="s">
        <v>137</v>
      </c>
      <c r="CN472" t="s">
        <v>137</v>
      </c>
      <c r="CO472" t="str">
        <f>CO$3</f>
        <v>NONEBLANK</v>
      </c>
      <c r="CP472">
        <v>6</v>
      </c>
      <c r="CQ472" t="s">
        <v>373</v>
      </c>
      <c r="CR472" t="s">
        <v>226</v>
      </c>
      <c r="CS472" t="s">
        <v>137</v>
      </c>
      <c r="CT472" t="s">
        <v>137</v>
      </c>
      <c r="CU472" t="s">
        <v>137</v>
      </c>
      <c r="CV472" t="s">
        <v>137</v>
      </c>
      <c r="CW472" t="s">
        <v>137</v>
      </c>
      <c r="CX472" t="s">
        <v>161</v>
      </c>
      <c r="CY472" t="s">
        <v>200</v>
      </c>
      <c r="CZ472" t="s">
        <v>137</v>
      </c>
      <c r="DA472" t="s">
        <v>137</v>
      </c>
      <c r="DB472" t="s">
        <v>325</v>
      </c>
      <c r="DC472" t="s">
        <v>137</v>
      </c>
      <c r="DD472" t="s">
        <v>137</v>
      </c>
      <c r="DE472" t="s">
        <v>208</v>
      </c>
      <c r="DF472" t="s">
        <v>137</v>
      </c>
      <c r="DG472" t="s">
        <v>137</v>
      </c>
      <c r="DH472" t="s">
        <v>137</v>
      </c>
      <c r="DI472" t="s">
        <v>137</v>
      </c>
      <c r="DJ472" t="s">
        <v>137</v>
      </c>
      <c r="DK472" t="s">
        <v>137</v>
      </c>
      <c r="DL472" t="s">
        <v>137</v>
      </c>
      <c r="DM472" t="s">
        <v>137</v>
      </c>
      <c r="DN472" t="s">
        <v>137</v>
      </c>
      <c r="DO472" t="s">
        <v>137</v>
      </c>
      <c r="DP472" t="s">
        <v>137</v>
      </c>
      <c r="DQ472">
        <f>DQ$3</f>
        <v>2</v>
      </c>
      <c r="DR472" t="str">
        <f>DR$3</f>
        <v>NONEBLANK</v>
      </c>
      <c r="DT472">
        <f>COUNTBLANK(A472:DR472)</f>
        <v>1</v>
      </c>
    </row>
  </sheetData>
  <autoFilter ref="A8:DT472" xr:uid="{D221125B-6222-4A0C-BA90-9199B5B93E7A}">
    <sortState xmlns:xlrd2="http://schemas.microsoft.com/office/spreadsheetml/2017/richdata2" ref="A9:DT472">
      <sortCondition ref="A8:A472"/>
    </sortState>
  </autoFilter>
  <conditionalFormatting sqref="A8:DR472 DT8:DT472">
    <cfRule type="containsText" dxfId="6" priority="1" operator="containsText" text="NONEBLANK">
      <formula>NOT(ISERROR(SEARCH("NONEBLANK",A8)))</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9F39A-EDFC-4AE4-A69E-AD7F901D158B}">
  <dimension ref="A3:M133"/>
  <sheetViews>
    <sheetView workbookViewId="0">
      <selection activeCell="J8" sqref="J8"/>
    </sheetView>
  </sheetViews>
  <sheetFormatPr defaultRowHeight="14.4" x14ac:dyDescent="0.3"/>
  <cols>
    <col min="1" max="1" width="17.88671875" bestFit="1" customWidth="1"/>
    <col min="2" max="2" width="11.77734375" bestFit="1" customWidth="1"/>
    <col min="3" max="4" width="10.77734375" customWidth="1"/>
    <col min="5" max="5" width="21" customWidth="1"/>
    <col min="9" max="9" width="5.77734375" bestFit="1" customWidth="1"/>
    <col min="10" max="10" width="14.77734375" customWidth="1"/>
    <col min="13" max="13" width="8.88671875" style="8"/>
  </cols>
  <sheetData>
    <row r="3" spans="1:10" x14ac:dyDescent="0.3">
      <c r="A3" s="2" t="s">
        <v>1790</v>
      </c>
      <c r="B3" t="s">
        <v>1798</v>
      </c>
      <c r="E3" t="s">
        <v>1796</v>
      </c>
      <c r="I3" s="10" t="s">
        <v>1793</v>
      </c>
      <c r="J3" s="10" t="s">
        <v>1794</v>
      </c>
    </row>
    <row r="4" spans="1:10" x14ac:dyDescent="0.3">
      <c r="A4" s="3" t="s">
        <v>1482</v>
      </c>
      <c r="B4">
        <v>1</v>
      </c>
      <c r="E4" t="str">
        <f>A4</f>
        <v>300 km/full charge</v>
      </c>
      <c r="I4" s="10"/>
      <c r="J4" s="10"/>
    </row>
    <row r="5" spans="1:10" x14ac:dyDescent="0.3">
      <c r="A5" s="3" t="s">
        <v>1480</v>
      </c>
      <c r="B5">
        <v>2</v>
      </c>
      <c r="E5" t="str">
        <f t="shared" ref="E5:E68" si="0">A5</f>
        <v>312 km/full charge</v>
      </c>
      <c r="I5" s="10">
        <f>LARGE(B:B,1)</f>
        <v>460</v>
      </c>
      <c r="J5" s="10" t="str">
        <f>VLOOKUP(I5,$B$4:$E$700,4,0)</f>
        <v>NONEBLANK</v>
      </c>
    </row>
    <row r="6" spans="1:10" x14ac:dyDescent="0.3">
      <c r="A6" s="3" t="s">
        <v>732</v>
      </c>
      <c r="B6">
        <v>1</v>
      </c>
      <c r="E6" t="str">
        <f t="shared" si="0"/>
        <v>39.53 km/full charge</v>
      </c>
      <c r="I6" s="10">
        <f>LARGE(B:B,2)</f>
        <v>2</v>
      </c>
      <c r="J6" s="10" t="str">
        <f t="shared" ref="J6:J10" si="1">VLOOKUP(I6,$B$4:$E$700,4,0)</f>
        <v>312 km/full charge</v>
      </c>
    </row>
    <row r="7" spans="1:10" x14ac:dyDescent="0.3">
      <c r="A7" s="3" t="s">
        <v>1730</v>
      </c>
      <c r="B7">
        <v>1</v>
      </c>
      <c r="E7" t="str">
        <f t="shared" si="0"/>
        <v>462 km/full charge</v>
      </c>
      <c r="I7" s="10">
        <f>LARGE(B:B,3)</f>
        <v>1</v>
      </c>
      <c r="J7" s="10" t="str">
        <f t="shared" si="1"/>
        <v>300 km/full charge</v>
      </c>
    </row>
    <row r="8" spans="1:10" x14ac:dyDescent="0.3">
      <c r="A8" s="3" t="s">
        <v>121</v>
      </c>
      <c r="B8">
        <v>1</v>
      </c>
      <c r="E8" t="str">
        <f t="shared" si="0"/>
        <v>Electric_Range</v>
      </c>
      <c r="I8" s="10">
        <f>LARGE(B:B,4)</f>
        <v>1</v>
      </c>
      <c r="J8" s="10" t="str">
        <f t="shared" si="1"/>
        <v>300 km/full charge</v>
      </c>
    </row>
    <row r="9" spans="1:10" x14ac:dyDescent="0.3">
      <c r="A9" s="3" t="s">
        <v>1789</v>
      </c>
      <c r="B9">
        <v>460</v>
      </c>
      <c r="E9" t="str">
        <f t="shared" si="0"/>
        <v>NONEBLANK</v>
      </c>
      <c r="I9" s="10">
        <f>LARGE(B:B,5)</f>
        <v>1</v>
      </c>
      <c r="J9" s="10" t="str">
        <f t="shared" si="1"/>
        <v>300 km/full charge</v>
      </c>
    </row>
    <row r="10" spans="1:10" x14ac:dyDescent="0.3">
      <c r="A10" s="3" t="s">
        <v>1792</v>
      </c>
      <c r="B10">
        <v>1</v>
      </c>
      <c r="E10" t="str">
        <f t="shared" si="0"/>
        <v>#DIV/0!</v>
      </c>
      <c r="I10" s="10">
        <f>LARGE(B:B,6)</f>
        <v>1</v>
      </c>
      <c r="J10" s="10" t="str">
        <f t="shared" si="1"/>
        <v>300 km/full charge</v>
      </c>
    </row>
    <row r="11" spans="1:10" x14ac:dyDescent="0.3">
      <c r="A11" s="3" t="s">
        <v>1791</v>
      </c>
      <c r="E11" t="str">
        <f t="shared" si="0"/>
        <v>(blank)</v>
      </c>
    </row>
    <row r="12" spans="1:10" x14ac:dyDescent="0.3">
      <c r="E12">
        <f t="shared" si="0"/>
        <v>0</v>
      </c>
    </row>
    <row r="13" spans="1:10" x14ac:dyDescent="0.3">
      <c r="E13">
        <f t="shared" si="0"/>
        <v>0</v>
      </c>
    </row>
    <row r="14" spans="1:10" x14ac:dyDescent="0.3">
      <c r="E14">
        <f t="shared" si="0"/>
        <v>0</v>
      </c>
    </row>
    <row r="15" spans="1:10" x14ac:dyDescent="0.3">
      <c r="E15">
        <f t="shared" si="0"/>
        <v>0</v>
      </c>
    </row>
    <row r="16" spans="1:10" x14ac:dyDescent="0.3">
      <c r="E16">
        <f t="shared" si="0"/>
        <v>0</v>
      </c>
    </row>
    <row r="17" spans="5:5" x14ac:dyDescent="0.3">
      <c r="E17">
        <f t="shared" si="0"/>
        <v>0</v>
      </c>
    </row>
    <row r="18" spans="5:5" x14ac:dyDescent="0.3">
      <c r="E18">
        <f t="shared" si="0"/>
        <v>0</v>
      </c>
    </row>
    <row r="19" spans="5:5" x14ac:dyDescent="0.3">
      <c r="E19">
        <f t="shared" si="0"/>
        <v>0</v>
      </c>
    </row>
    <row r="20" spans="5:5" x14ac:dyDescent="0.3">
      <c r="E20">
        <f t="shared" si="0"/>
        <v>0</v>
      </c>
    </row>
    <row r="21" spans="5:5" x14ac:dyDescent="0.3">
      <c r="E21">
        <f t="shared" si="0"/>
        <v>0</v>
      </c>
    </row>
    <row r="22" spans="5:5" x14ac:dyDescent="0.3">
      <c r="E22">
        <f t="shared" si="0"/>
        <v>0</v>
      </c>
    </row>
    <row r="23" spans="5:5" x14ac:dyDescent="0.3">
      <c r="E23">
        <f t="shared" si="0"/>
        <v>0</v>
      </c>
    </row>
    <row r="24" spans="5:5" x14ac:dyDescent="0.3">
      <c r="E24">
        <f t="shared" si="0"/>
        <v>0</v>
      </c>
    </row>
    <row r="25" spans="5:5" x14ac:dyDescent="0.3">
      <c r="E25">
        <f t="shared" si="0"/>
        <v>0</v>
      </c>
    </row>
    <row r="26" spans="5:5" x14ac:dyDescent="0.3">
      <c r="E26">
        <f t="shared" si="0"/>
        <v>0</v>
      </c>
    </row>
    <row r="27" spans="5:5" x14ac:dyDescent="0.3">
      <c r="E27">
        <f t="shared" si="0"/>
        <v>0</v>
      </c>
    </row>
    <row r="28" spans="5:5" x14ac:dyDescent="0.3">
      <c r="E28">
        <f t="shared" si="0"/>
        <v>0</v>
      </c>
    </row>
    <row r="29" spans="5:5" x14ac:dyDescent="0.3">
      <c r="E29">
        <f t="shared" si="0"/>
        <v>0</v>
      </c>
    </row>
    <row r="30" spans="5:5" x14ac:dyDescent="0.3">
      <c r="E30">
        <f t="shared" si="0"/>
        <v>0</v>
      </c>
    </row>
    <row r="31" spans="5:5" x14ac:dyDescent="0.3">
      <c r="E31">
        <f t="shared" si="0"/>
        <v>0</v>
      </c>
    </row>
    <row r="32" spans="5:5" x14ac:dyDescent="0.3">
      <c r="E32">
        <f t="shared" si="0"/>
        <v>0</v>
      </c>
    </row>
    <row r="33" spans="5:5" x14ac:dyDescent="0.3">
      <c r="E33">
        <f t="shared" si="0"/>
        <v>0</v>
      </c>
    </row>
    <row r="34" spans="5:5" x14ac:dyDescent="0.3">
      <c r="E34">
        <f t="shared" si="0"/>
        <v>0</v>
      </c>
    </row>
    <row r="35" spans="5:5" x14ac:dyDescent="0.3">
      <c r="E35">
        <f t="shared" si="0"/>
        <v>0</v>
      </c>
    </row>
    <row r="36" spans="5:5" x14ac:dyDescent="0.3">
      <c r="E36">
        <f t="shared" si="0"/>
        <v>0</v>
      </c>
    </row>
    <row r="37" spans="5:5" x14ac:dyDescent="0.3">
      <c r="E37">
        <f t="shared" si="0"/>
        <v>0</v>
      </c>
    </row>
    <row r="38" spans="5:5" x14ac:dyDescent="0.3">
      <c r="E38">
        <f t="shared" si="0"/>
        <v>0</v>
      </c>
    </row>
    <row r="39" spans="5:5" x14ac:dyDescent="0.3">
      <c r="E39">
        <f t="shared" si="0"/>
        <v>0</v>
      </c>
    </row>
    <row r="40" spans="5:5" x14ac:dyDescent="0.3">
      <c r="E40">
        <f t="shared" si="0"/>
        <v>0</v>
      </c>
    </row>
    <row r="41" spans="5:5" x14ac:dyDescent="0.3">
      <c r="E41">
        <f t="shared" si="0"/>
        <v>0</v>
      </c>
    </row>
    <row r="42" spans="5:5" x14ac:dyDescent="0.3">
      <c r="E42">
        <f t="shared" si="0"/>
        <v>0</v>
      </c>
    </row>
    <row r="43" spans="5:5" x14ac:dyDescent="0.3">
      <c r="E43">
        <f t="shared" si="0"/>
        <v>0</v>
      </c>
    </row>
    <row r="44" spans="5:5" x14ac:dyDescent="0.3">
      <c r="E44">
        <f t="shared" si="0"/>
        <v>0</v>
      </c>
    </row>
    <row r="45" spans="5:5" x14ac:dyDescent="0.3">
      <c r="E45">
        <f t="shared" si="0"/>
        <v>0</v>
      </c>
    </row>
    <row r="46" spans="5:5" x14ac:dyDescent="0.3">
      <c r="E46">
        <f t="shared" si="0"/>
        <v>0</v>
      </c>
    </row>
    <row r="47" spans="5:5" x14ac:dyDescent="0.3">
      <c r="E47">
        <f t="shared" si="0"/>
        <v>0</v>
      </c>
    </row>
    <row r="48" spans="5:5" x14ac:dyDescent="0.3">
      <c r="E48">
        <f t="shared" si="0"/>
        <v>0</v>
      </c>
    </row>
    <row r="49" spans="5:5" x14ac:dyDescent="0.3">
      <c r="E49">
        <f t="shared" si="0"/>
        <v>0</v>
      </c>
    </row>
    <row r="50" spans="5:5" x14ac:dyDescent="0.3">
      <c r="E50">
        <f t="shared" si="0"/>
        <v>0</v>
      </c>
    </row>
    <row r="51" spans="5:5" x14ac:dyDescent="0.3">
      <c r="E51">
        <f t="shared" si="0"/>
        <v>0</v>
      </c>
    </row>
    <row r="52" spans="5:5" x14ac:dyDescent="0.3">
      <c r="E52">
        <f t="shared" si="0"/>
        <v>0</v>
      </c>
    </row>
    <row r="53" spans="5:5" x14ac:dyDescent="0.3">
      <c r="E53">
        <f t="shared" si="0"/>
        <v>0</v>
      </c>
    </row>
    <row r="54" spans="5:5" x14ac:dyDescent="0.3">
      <c r="E54">
        <f t="shared" si="0"/>
        <v>0</v>
      </c>
    </row>
    <row r="55" spans="5:5" x14ac:dyDescent="0.3">
      <c r="E55">
        <f t="shared" si="0"/>
        <v>0</v>
      </c>
    </row>
    <row r="56" spans="5:5" x14ac:dyDescent="0.3">
      <c r="E56">
        <f t="shared" si="0"/>
        <v>0</v>
      </c>
    </row>
    <row r="57" spans="5:5" x14ac:dyDescent="0.3">
      <c r="E57">
        <f t="shared" si="0"/>
        <v>0</v>
      </c>
    </row>
    <row r="58" spans="5:5" x14ac:dyDescent="0.3">
      <c r="E58">
        <f t="shared" si="0"/>
        <v>0</v>
      </c>
    </row>
    <row r="59" spans="5:5" x14ac:dyDescent="0.3">
      <c r="E59">
        <f t="shared" si="0"/>
        <v>0</v>
      </c>
    </row>
    <row r="60" spans="5:5" x14ac:dyDescent="0.3">
      <c r="E60">
        <f t="shared" si="0"/>
        <v>0</v>
      </c>
    </row>
    <row r="61" spans="5:5" x14ac:dyDescent="0.3">
      <c r="E61">
        <f t="shared" si="0"/>
        <v>0</v>
      </c>
    </row>
    <row r="62" spans="5:5" x14ac:dyDescent="0.3">
      <c r="E62">
        <f t="shared" si="0"/>
        <v>0</v>
      </c>
    </row>
    <row r="63" spans="5:5" x14ac:dyDescent="0.3">
      <c r="E63">
        <f t="shared" si="0"/>
        <v>0</v>
      </c>
    </row>
    <row r="64" spans="5:5" x14ac:dyDescent="0.3">
      <c r="E64">
        <f t="shared" si="0"/>
        <v>0</v>
      </c>
    </row>
    <row r="65" spans="5:5" x14ac:dyDescent="0.3">
      <c r="E65">
        <f t="shared" si="0"/>
        <v>0</v>
      </c>
    </row>
    <row r="66" spans="5:5" x14ac:dyDescent="0.3">
      <c r="E66">
        <f t="shared" si="0"/>
        <v>0</v>
      </c>
    </row>
    <row r="67" spans="5:5" x14ac:dyDescent="0.3">
      <c r="E67">
        <f t="shared" si="0"/>
        <v>0</v>
      </c>
    </row>
    <row r="68" spans="5:5" x14ac:dyDescent="0.3">
      <c r="E68">
        <f t="shared" si="0"/>
        <v>0</v>
      </c>
    </row>
    <row r="69" spans="5:5" x14ac:dyDescent="0.3">
      <c r="E69">
        <f t="shared" ref="E69:E132" si="2">A69</f>
        <v>0</v>
      </c>
    </row>
    <row r="70" spans="5:5" x14ac:dyDescent="0.3">
      <c r="E70">
        <f t="shared" si="2"/>
        <v>0</v>
      </c>
    </row>
    <row r="71" spans="5:5" x14ac:dyDescent="0.3">
      <c r="E71">
        <f t="shared" si="2"/>
        <v>0</v>
      </c>
    </row>
    <row r="72" spans="5:5" x14ac:dyDescent="0.3">
      <c r="E72">
        <f t="shared" si="2"/>
        <v>0</v>
      </c>
    </row>
    <row r="73" spans="5:5" x14ac:dyDescent="0.3">
      <c r="E73">
        <f t="shared" si="2"/>
        <v>0</v>
      </c>
    </row>
    <row r="74" spans="5:5" x14ac:dyDescent="0.3">
      <c r="E74">
        <f t="shared" si="2"/>
        <v>0</v>
      </c>
    </row>
    <row r="75" spans="5:5" x14ac:dyDescent="0.3">
      <c r="E75">
        <f t="shared" si="2"/>
        <v>0</v>
      </c>
    </row>
    <row r="76" spans="5:5" x14ac:dyDescent="0.3">
      <c r="E76">
        <f t="shared" si="2"/>
        <v>0</v>
      </c>
    </row>
    <row r="77" spans="5:5" x14ac:dyDescent="0.3">
      <c r="E77">
        <f t="shared" si="2"/>
        <v>0</v>
      </c>
    </row>
    <row r="78" spans="5:5" x14ac:dyDescent="0.3">
      <c r="E78">
        <f t="shared" si="2"/>
        <v>0</v>
      </c>
    </row>
    <row r="79" spans="5:5" x14ac:dyDescent="0.3">
      <c r="E79">
        <f t="shared" si="2"/>
        <v>0</v>
      </c>
    </row>
    <row r="80" spans="5:5" x14ac:dyDescent="0.3">
      <c r="E80">
        <f t="shared" si="2"/>
        <v>0</v>
      </c>
    </row>
    <row r="81" spans="5:5" x14ac:dyDescent="0.3">
      <c r="E81">
        <f t="shared" si="2"/>
        <v>0</v>
      </c>
    </row>
    <row r="82" spans="5:5" x14ac:dyDescent="0.3">
      <c r="E82">
        <f t="shared" si="2"/>
        <v>0</v>
      </c>
    </row>
    <row r="83" spans="5:5" x14ac:dyDescent="0.3">
      <c r="E83">
        <f t="shared" si="2"/>
        <v>0</v>
      </c>
    </row>
    <row r="84" spans="5:5" x14ac:dyDescent="0.3">
      <c r="E84">
        <f t="shared" si="2"/>
        <v>0</v>
      </c>
    </row>
    <row r="85" spans="5:5" x14ac:dyDescent="0.3">
      <c r="E85">
        <f t="shared" si="2"/>
        <v>0</v>
      </c>
    </row>
    <row r="86" spans="5:5" x14ac:dyDescent="0.3">
      <c r="E86">
        <f t="shared" si="2"/>
        <v>0</v>
      </c>
    </row>
    <row r="87" spans="5:5" x14ac:dyDescent="0.3">
      <c r="E87">
        <f t="shared" si="2"/>
        <v>0</v>
      </c>
    </row>
    <row r="88" spans="5:5" x14ac:dyDescent="0.3">
      <c r="E88">
        <f t="shared" si="2"/>
        <v>0</v>
      </c>
    </row>
    <row r="89" spans="5:5" x14ac:dyDescent="0.3">
      <c r="E89">
        <f t="shared" si="2"/>
        <v>0</v>
      </c>
    </row>
    <row r="90" spans="5:5" x14ac:dyDescent="0.3">
      <c r="E90">
        <f t="shared" si="2"/>
        <v>0</v>
      </c>
    </row>
    <row r="91" spans="5:5" x14ac:dyDescent="0.3">
      <c r="E91">
        <f t="shared" si="2"/>
        <v>0</v>
      </c>
    </row>
    <row r="92" spans="5:5" x14ac:dyDescent="0.3">
      <c r="E92">
        <f t="shared" si="2"/>
        <v>0</v>
      </c>
    </row>
    <row r="93" spans="5:5" x14ac:dyDescent="0.3">
      <c r="E93">
        <f t="shared" si="2"/>
        <v>0</v>
      </c>
    </row>
    <row r="94" spans="5:5" x14ac:dyDescent="0.3">
      <c r="E94">
        <f t="shared" si="2"/>
        <v>0</v>
      </c>
    </row>
    <row r="95" spans="5:5" x14ac:dyDescent="0.3">
      <c r="E95">
        <f t="shared" si="2"/>
        <v>0</v>
      </c>
    </row>
    <row r="96" spans="5:5" x14ac:dyDescent="0.3">
      <c r="E96">
        <f t="shared" si="2"/>
        <v>0</v>
      </c>
    </row>
    <row r="97" spans="5:5" x14ac:dyDescent="0.3">
      <c r="E97">
        <f t="shared" si="2"/>
        <v>0</v>
      </c>
    </row>
    <row r="98" spans="5:5" x14ac:dyDescent="0.3">
      <c r="E98">
        <f t="shared" si="2"/>
        <v>0</v>
      </c>
    </row>
    <row r="99" spans="5:5" x14ac:dyDescent="0.3">
      <c r="E99">
        <f t="shared" si="2"/>
        <v>0</v>
      </c>
    </row>
    <row r="100" spans="5:5" x14ac:dyDescent="0.3">
      <c r="E100">
        <f t="shared" si="2"/>
        <v>0</v>
      </c>
    </row>
    <row r="101" spans="5:5" x14ac:dyDescent="0.3">
      <c r="E101">
        <f t="shared" si="2"/>
        <v>0</v>
      </c>
    </row>
    <row r="102" spans="5:5" x14ac:dyDescent="0.3">
      <c r="E102">
        <f t="shared" si="2"/>
        <v>0</v>
      </c>
    </row>
    <row r="103" spans="5:5" x14ac:dyDescent="0.3">
      <c r="E103">
        <f t="shared" si="2"/>
        <v>0</v>
      </c>
    </row>
    <row r="104" spans="5:5" x14ac:dyDescent="0.3">
      <c r="E104">
        <f t="shared" si="2"/>
        <v>0</v>
      </c>
    </row>
    <row r="105" spans="5:5" x14ac:dyDescent="0.3">
      <c r="E105">
        <f t="shared" si="2"/>
        <v>0</v>
      </c>
    </row>
    <row r="106" spans="5:5" x14ac:dyDescent="0.3">
      <c r="E106">
        <f t="shared" si="2"/>
        <v>0</v>
      </c>
    </row>
    <row r="107" spans="5:5" x14ac:dyDescent="0.3">
      <c r="E107">
        <f t="shared" si="2"/>
        <v>0</v>
      </c>
    </row>
    <row r="108" spans="5:5" x14ac:dyDescent="0.3">
      <c r="E108">
        <f t="shared" si="2"/>
        <v>0</v>
      </c>
    </row>
    <row r="109" spans="5:5" x14ac:dyDescent="0.3">
      <c r="E109">
        <f t="shared" si="2"/>
        <v>0</v>
      </c>
    </row>
    <row r="110" spans="5:5" x14ac:dyDescent="0.3">
      <c r="E110">
        <f t="shared" si="2"/>
        <v>0</v>
      </c>
    </row>
    <row r="111" spans="5:5" x14ac:dyDescent="0.3">
      <c r="E111">
        <f t="shared" si="2"/>
        <v>0</v>
      </c>
    </row>
    <row r="112" spans="5:5" x14ac:dyDescent="0.3">
      <c r="E112">
        <f t="shared" si="2"/>
        <v>0</v>
      </c>
    </row>
    <row r="113" spans="5:5" x14ac:dyDescent="0.3">
      <c r="E113">
        <f t="shared" si="2"/>
        <v>0</v>
      </c>
    </row>
    <row r="114" spans="5:5" x14ac:dyDescent="0.3">
      <c r="E114">
        <f t="shared" si="2"/>
        <v>0</v>
      </c>
    </row>
    <row r="115" spans="5:5" x14ac:dyDescent="0.3">
      <c r="E115">
        <f t="shared" si="2"/>
        <v>0</v>
      </c>
    </row>
    <row r="116" spans="5:5" x14ac:dyDescent="0.3">
      <c r="E116">
        <f t="shared" si="2"/>
        <v>0</v>
      </c>
    </row>
    <row r="117" spans="5:5" x14ac:dyDescent="0.3">
      <c r="E117">
        <f t="shared" si="2"/>
        <v>0</v>
      </c>
    </row>
    <row r="118" spans="5:5" x14ac:dyDescent="0.3">
      <c r="E118">
        <f t="shared" si="2"/>
        <v>0</v>
      </c>
    </row>
    <row r="119" spans="5:5" x14ac:dyDescent="0.3">
      <c r="E119">
        <f t="shared" si="2"/>
        <v>0</v>
      </c>
    </row>
    <row r="120" spans="5:5" x14ac:dyDescent="0.3">
      <c r="E120">
        <f t="shared" si="2"/>
        <v>0</v>
      </c>
    </row>
    <row r="121" spans="5:5" x14ac:dyDescent="0.3">
      <c r="E121">
        <f t="shared" si="2"/>
        <v>0</v>
      </c>
    </row>
    <row r="122" spans="5:5" x14ac:dyDescent="0.3">
      <c r="E122">
        <f t="shared" si="2"/>
        <v>0</v>
      </c>
    </row>
    <row r="123" spans="5:5" x14ac:dyDescent="0.3">
      <c r="E123">
        <f t="shared" si="2"/>
        <v>0</v>
      </c>
    </row>
    <row r="124" spans="5:5" x14ac:dyDescent="0.3">
      <c r="E124">
        <f t="shared" si="2"/>
        <v>0</v>
      </c>
    </row>
    <row r="125" spans="5:5" x14ac:dyDescent="0.3">
      <c r="E125">
        <f t="shared" si="2"/>
        <v>0</v>
      </c>
    </row>
    <row r="126" spans="5:5" x14ac:dyDescent="0.3">
      <c r="E126">
        <f t="shared" si="2"/>
        <v>0</v>
      </c>
    </row>
    <row r="127" spans="5:5" x14ac:dyDescent="0.3">
      <c r="E127">
        <f t="shared" si="2"/>
        <v>0</v>
      </c>
    </row>
    <row r="128" spans="5:5" x14ac:dyDescent="0.3">
      <c r="E128">
        <f t="shared" si="2"/>
        <v>0</v>
      </c>
    </row>
    <row r="129" spans="5:5" x14ac:dyDescent="0.3">
      <c r="E129">
        <f t="shared" si="2"/>
        <v>0</v>
      </c>
    </row>
    <row r="130" spans="5:5" x14ac:dyDescent="0.3">
      <c r="E130">
        <f t="shared" si="2"/>
        <v>0</v>
      </c>
    </row>
    <row r="131" spans="5:5" x14ac:dyDescent="0.3">
      <c r="E131">
        <f t="shared" si="2"/>
        <v>0</v>
      </c>
    </row>
    <row r="132" spans="5:5" x14ac:dyDescent="0.3">
      <c r="E132">
        <f t="shared" si="2"/>
        <v>0</v>
      </c>
    </row>
    <row r="133" spans="5:5" x14ac:dyDescent="0.3">
      <c r="E133">
        <f t="shared" ref="E133" si="3">A133</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1125B-6222-4A0C-BA90-9199B5B93E7A}">
  <dimension ref="A1:DT472"/>
  <sheetViews>
    <sheetView zoomScale="80" zoomScaleNormal="80" workbookViewId="0">
      <pane xSplit="4" ySplit="7" topLeftCell="DK8" activePane="bottomRight" state="frozen"/>
      <selection pane="topRight" activeCell="E1" sqref="E1"/>
      <selection pane="bottomLeft" activeCell="A8" sqref="A8"/>
      <selection pane="bottomRight" activeCell="DT7" sqref="DT7"/>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123.6640625" bestFit="1" customWidth="1"/>
    <col min="29" max="30" width="13.77734375" bestFit="1" customWidth="1"/>
    <col min="31" max="32" width="19.5546875" bestFit="1" customWidth="1"/>
    <col min="33" max="33" width="27.21875" bestFit="1" customWidth="1"/>
    <col min="34" max="34" width="17.6640625" bestFit="1" customWidth="1"/>
    <col min="35" max="35" width="16.5546875" bestFit="1" customWidth="1"/>
    <col min="36" max="36" width="20.44140625" bestFit="1" customWidth="1"/>
    <col min="37" max="37" width="22"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9.5546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18.77734375" bestFit="1" customWidth="1"/>
    <col min="54" max="54" width="26.4414062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18.777343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3" max="123" width="17.88671875" customWidth="1"/>
  </cols>
  <sheetData>
    <row r="1" spans="1:124" x14ac:dyDescent="0.3">
      <c r="A1">
        <v>1</v>
      </c>
      <c r="B1">
        <f>A1+1</f>
        <v>2</v>
      </c>
      <c r="C1">
        <f t="shared" ref="C1:B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si="0"/>
        <v>66</v>
      </c>
      <c r="BO1">
        <f t="shared" ref="BO1:DR1" si="1">BN1+1</f>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row>
    <row r="2" spans="1:124" x14ac:dyDescent="0.3">
      <c r="A2">
        <f>ROUND(SUBTOTAL(1,A9:A472),0)</f>
        <v>445</v>
      </c>
      <c r="B2" t="e">
        <f>ROUND(SUBTOTAL(1,B9:B472),0)</f>
        <v>#DIV/0!</v>
      </c>
      <c r="C2" t="e">
        <f>ROUND(SUBTOTAL(1,C9:C472),0)</f>
        <v>#DIV/0!</v>
      </c>
      <c r="D2" t="e">
        <f>ROUND(SUBTOTAL(1,D9:D472),0)</f>
        <v>#DIV/0!</v>
      </c>
      <c r="E2">
        <f>ROUND(SUBTOTAL(1,E9:E472),0)</f>
        <v>1640</v>
      </c>
      <c r="F2">
        <f t="shared" ref="F2:BQ2" si="2">ROUND(SUBTOTAL(1,F9:F472),0)</f>
        <v>4</v>
      </c>
      <c r="G2">
        <f t="shared" si="2"/>
        <v>4</v>
      </c>
      <c r="H2" t="e">
        <f t="shared" si="2"/>
        <v>#DIV/0!</v>
      </c>
      <c r="I2" t="e">
        <f t="shared" si="2"/>
        <v>#DIV/0!</v>
      </c>
      <c r="J2" t="e">
        <f t="shared" si="2"/>
        <v>#DIV/0!</v>
      </c>
      <c r="K2" t="e">
        <f t="shared" si="2"/>
        <v>#DIV/0!</v>
      </c>
      <c r="L2">
        <f t="shared" si="2"/>
        <v>50</v>
      </c>
      <c r="M2" t="e">
        <f t="shared" si="2"/>
        <v>#DIV/0!</v>
      </c>
      <c r="N2">
        <f t="shared" si="2"/>
        <v>1586</v>
      </c>
      <c r="O2">
        <f t="shared" si="2"/>
        <v>4295</v>
      </c>
      <c r="P2">
        <f t="shared" si="2"/>
        <v>1786</v>
      </c>
      <c r="Q2" t="e">
        <f t="shared" si="2"/>
        <v>#DIV/0!</v>
      </c>
      <c r="R2">
        <f t="shared" si="2"/>
        <v>5</v>
      </c>
      <c r="S2">
        <f t="shared" si="2"/>
        <v>17</v>
      </c>
      <c r="T2">
        <f t="shared" si="2"/>
        <v>19</v>
      </c>
      <c r="U2" t="e">
        <f t="shared" si="2"/>
        <v>#DIV/0!</v>
      </c>
      <c r="V2" t="e">
        <f t="shared" si="2"/>
        <v>#DIV/0!</v>
      </c>
      <c r="W2">
        <f t="shared" si="2"/>
        <v>6</v>
      </c>
      <c r="X2" t="e">
        <f t="shared" si="2"/>
        <v>#DIV/0!</v>
      </c>
      <c r="Y2" t="e">
        <f t="shared" si="2"/>
        <v>#DIV/0!</v>
      </c>
      <c r="Z2" t="e">
        <f t="shared" si="2"/>
        <v>#DIV/0!</v>
      </c>
      <c r="AA2" t="e">
        <f t="shared" si="2"/>
        <v>#DIV/0!</v>
      </c>
      <c r="AB2" t="e">
        <f t="shared" si="2"/>
        <v>#DIV/0!</v>
      </c>
      <c r="AC2" t="e">
        <f t="shared" si="2"/>
        <v>#DIV/0!</v>
      </c>
      <c r="AD2" t="e">
        <f t="shared" si="2"/>
        <v>#DIV/0!</v>
      </c>
      <c r="AE2" t="e">
        <f t="shared" si="2"/>
        <v>#DIV/0!</v>
      </c>
      <c r="AF2" t="e">
        <f t="shared" si="2"/>
        <v>#DIV/0!</v>
      </c>
      <c r="AG2" t="e">
        <f t="shared" si="2"/>
        <v>#DIV/0!</v>
      </c>
      <c r="AH2" t="e">
        <f t="shared" si="2"/>
        <v>#DIV/0!</v>
      </c>
      <c r="AI2" t="e">
        <f t="shared" si="2"/>
        <v>#DIV/0!</v>
      </c>
      <c r="AJ2" t="e">
        <f t="shared" si="2"/>
        <v>#DIV/0!</v>
      </c>
      <c r="AK2">
        <f t="shared" si="2"/>
        <v>22</v>
      </c>
      <c r="AL2" t="e">
        <f t="shared" si="2"/>
        <v>#DIV/0!</v>
      </c>
      <c r="AM2" t="e">
        <f t="shared" si="2"/>
        <v>#DIV/0!</v>
      </c>
      <c r="AN2" t="e">
        <f t="shared" si="2"/>
        <v>#DIV/0!</v>
      </c>
      <c r="AO2">
        <f t="shared" si="2"/>
        <v>2</v>
      </c>
      <c r="AP2">
        <f t="shared" si="2"/>
        <v>5</v>
      </c>
      <c r="AQ2" t="e">
        <f t="shared" si="2"/>
        <v>#DIV/0!</v>
      </c>
      <c r="AR2" t="e">
        <f t="shared" si="2"/>
        <v>#DIV/0!</v>
      </c>
      <c r="AS2" t="e">
        <f t="shared" si="2"/>
        <v>#DIV/0!</v>
      </c>
      <c r="AT2">
        <f t="shared" si="2"/>
        <v>17</v>
      </c>
      <c r="AU2" t="e">
        <f t="shared" si="2"/>
        <v>#DIV/0!</v>
      </c>
      <c r="AV2">
        <f t="shared" si="2"/>
        <v>2</v>
      </c>
      <c r="AW2" t="e">
        <f t="shared" si="2"/>
        <v>#DIV/0!</v>
      </c>
      <c r="AX2" t="e">
        <f t="shared" si="2"/>
        <v>#DIV/0!</v>
      </c>
      <c r="AY2" t="e">
        <f t="shared" si="2"/>
        <v>#DIV/0!</v>
      </c>
      <c r="AZ2" t="e">
        <f t="shared" si="2"/>
        <v>#DIV/0!</v>
      </c>
      <c r="BA2" t="e">
        <f t="shared" si="2"/>
        <v>#DIV/0!</v>
      </c>
      <c r="BB2" t="e">
        <f t="shared" si="2"/>
        <v>#DIV/0!</v>
      </c>
      <c r="BC2">
        <f t="shared" si="2"/>
        <v>378</v>
      </c>
      <c r="BD2" t="e">
        <f t="shared" si="2"/>
        <v>#DIV/0!</v>
      </c>
      <c r="BE2" t="e">
        <f t="shared" si="2"/>
        <v>#DIV/0!</v>
      </c>
      <c r="BF2" t="e">
        <f t="shared" si="2"/>
        <v>#DIV/0!</v>
      </c>
      <c r="BG2" t="e">
        <f t="shared" si="2"/>
        <v>#DIV/0!</v>
      </c>
      <c r="BH2" t="e">
        <f t="shared" si="2"/>
        <v>#DIV/0!</v>
      </c>
      <c r="BI2" t="e">
        <f t="shared" si="2"/>
        <v>#DIV/0!</v>
      </c>
      <c r="BJ2" t="e">
        <f t="shared" si="2"/>
        <v>#DIV/0!</v>
      </c>
      <c r="BK2" t="e">
        <f t="shared" si="2"/>
        <v>#DIV/0!</v>
      </c>
      <c r="BL2" t="e">
        <f t="shared" si="2"/>
        <v>#DIV/0!</v>
      </c>
      <c r="BM2" t="e">
        <f t="shared" si="2"/>
        <v>#DIV/0!</v>
      </c>
      <c r="BN2" t="e">
        <f t="shared" si="2"/>
        <v>#DIV/0!</v>
      </c>
      <c r="BO2" t="e">
        <f t="shared" si="2"/>
        <v>#DIV/0!</v>
      </c>
      <c r="BP2" t="e">
        <f t="shared" si="2"/>
        <v>#DIV/0!</v>
      </c>
      <c r="BQ2" t="e">
        <f t="shared" si="2"/>
        <v>#DIV/0!</v>
      </c>
      <c r="BR2" t="e">
        <f t="shared" ref="BR2:DR2" si="3">ROUND(SUBTOTAL(1,BR9:BR472),0)</f>
        <v>#DIV/0!</v>
      </c>
      <c r="BS2">
        <f t="shared" si="3"/>
        <v>5</v>
      </c>
      <c r="BT2" t="e">
        <f t="shared" si="3"/>
        <v>#DIV/0!</v>
      </c>
      <c r="BU2" t="e">
        <f t="shared" si="3"/>
        <v>#DIV/0!</v>
      </c>
      <c r="BV2" t="e">
        <f t="shared" si="3"/>
        <v>#DIV/0!</v>
      </c>
      <c r="BW2" t="e">
        <f t="shared" si="3"/>
        <v>#DIV/0!</v>
      </c>
      <c r="BX2" t="e">
        <f t="shared" si="3"/>
        <v>#DIV/0!</v>
      </c>
      <c r="BY2" t="e">
        <f t="shared" si="3"/>
        <v>#DIV/0!</v>
      </c>
      <c r="BZ2" t="e">
        <f t="shared" si="3"/>
        <v>#DIV/0!</v>
      </c>
      <c r="CA2" t="e">
        <f t="shared" si="3"/>
        <v>#DIV/0!</v>
      </c>
      <c r="CB2" t="e">
        <f t="shared" si="3"/>
        <v>#DIV/0!</v>
      </c>
      <c r="CC2" t="e">
        <f t="shared" si="3"/>
        <v>#DIV/0!</v>
      </c>
      <c r="CD2" t="e">
        <f t="shared" si="3"/>
        <v>#DIV/0!</v>
      </c>
      <c r="CE2" t="e">
        <f t="shared" si="3"/>
        <v>#DIV/0!</v>
      </c>
      <c r="CF2" t="e">
        <f t="shared" si="3"/>
        <v>#DIV/0!</v>
      </c>
      <c r="CG2" t="e">
        <f t="shared" si="3"/>
        <v>#DIV/0!</v>
      </c>
      <c r="CH2" t="e">
        <f t="shared" si="3"/>
        <v>#DIV/0!</v>
      </c>
      <c r="CI2" t="e">
        <f t="shared" si="3"/>
        <v>#DIV/0!</v>
      </c>
      <c r="CJ2" t="e">
        <f t="shared" si="3"/>
        <v>#DIV/0!</v>
      </c>
      <c r="CK2" t="e">
        <f t="shared" si="3"/>
        <v>#DIV/0!</v>
      </c>
      <c r="CL2" t="e">
        <f t="shared" si="3"/>
        <v>#DIV/0!</v>
      </c>
      <c r="CM2" t="e">
        <f t="shared" si="3"/>
        <v>#DIV/0!</v>
      </c>
      <c r="CN2" t="e">
        <f t="shared" si="3"/>
        <v>#DIV/0!</v>
      </c>
      <c r="CO2" t="e">
        <f t="shared" si="3"/>
        <v>#DIV/0!</v>
      </c>
      <c r="CP2">
        <f t="shared" si="3"/>
        <v>4</v>
      </c>
      <c r="CQ2" t="e">
        <f t="shared" si="3"/>
        <v>#DIV/0!</v>
      </c>
      <c r="CR2" t="e">
        <f t="shared" si="3"/>
        <v>#DIV/0!</v>
      </c>
      <c r="CS2" t="e">
        <f t="shared" si="3"/>
        <v>#DIV/0!</v>
      </c>
      <c r="CT2" t="e">
        <f t="shared" si="3"/>
        <v>#DIV/0!</v>
      </c>
      <c r="CU2" t="e">
        <f t="shared" si="3"/>
        <v>#DIV/0!</v>
      </c>
      <c r="CV2" t="e">
        <f t="shared" si="3"/>
        <v>#DIV/0!</v>
      </c>
      <c r="CW2" t="e">
        <f t="shared" si="3"/>
        <v>#DIV/0!</v>
      </c>
      <c r="CX2" t="e">
        <f t="shared" si="3"/>
        <v>#DIV/0!</v>
      </c>
      <c r="CY2" t="e">
        <f t="shared" si="3"/>
        <v>#DIV/0!</v>
      </c>
      <c r="CZ2" t="e">
        <f t="shared" si="3"/>
        <v>#DIV/0!</v>
      </c>
      <c r="DA2" t="e">
        <f t="shared" si="3"/>
        <v>#DIV/0!</v>
      </c>
      <c r="DB2" t="e">
        <f t="shared" si="3"/>
        <v>#DIV/0!</v>
      </c>
      <c r="DC2" t="e">
        <f t="shared" si="3"/>
        <v>#DIV/0!</v>
      </c>
      <c r="DD2" t="e">
        <f t="shared" si="3"/>
        <v>#DIV/0!</v>
      </c>
      <c r="DE2" t="e">
        <f t="shared" si="3"/>
        <v>#DIV/0!</v>
      </c>
      <c r="DF2" t="e">
        <f t="shared" si="3"/>
        <v>#DIV/0!</v>
      </c>
      <c r="DG2" t="e">
        <f t="shared" si="3"/>
        <v>#DIV/0!</v>
      </c>
      <c r="DH2" t="e">
        <f t="shared" si="3"/>
        <v>#DIV/0!</v>
      </c>
      <c r="DI2" t="e">
        <f t="shared" si="3"/>
        <v>#DIV/0!</v>
      </c>
      <c r="DJ2" t="e">
        <f t="shared" si="3"/>
        <v>#DIV/0!</v>
      </c>
      <c r="DK2" t="e">
        <f t="shared" si="3"/>
        <v>#DIV/0!</v>
      </c>
      <c r="DL2" t="e">
        <f t="shared" si="3"/>
        <v>#DIV/0!</v>
      </c>
      <c r="DM2" t="e">
        <f t="shared" si="3"/>
        <v>#DIV/0!</v>
      </c>
      <c r="DN2" t="e">
        <f t="shared" si="3"/>
        <v>#DIV/0!</v>
      </c>
      <c r="DO2" t="e">
        <f t="shared" si="3"/>
        <v>#DIV/0!</v>
      </c>
      <c r="DP2" t="e">
        <f t="shared" si="3"/>
        <v>#DIV/0!</v>
      </c>
      <c r="DQ2">
        <f t="shared" si="3"/>
        <v>2</v>
      </c>
      <c r="DR2" t="e">
        <f t="shared" si="3"/>
        <v>#DIV/0!</v>
      </c>
    </row>
    <row r="3" spans="1:124" x14ac:dyDescent="0.3">
      <c r="E3">
        <v>1640</v>
      </c>
      <c r="F3">
        <v>4</v>
      </c>
      <c r="G3">
        <v>4</v>
      </c>
      <c r="H3" t="s">
        <v>1789</v>
      </c>
      <c r="I3" t="s">
        <v>1789</v>
      </c>
      <c r="J3" t="s">
        <v>1789</v>
      </c>
      <c r="K3" t="s">
        <v>1789</v>
      </c>
      <c r="L3">
        <v>50</v>
      </c>
      <c r="M3" t="s">
        <v>1789</v>
      </c>
      <c r="N3">
        <v>1586</v>
      </c>
      <c r="O3">
        <v>4295</v>
      </c>
      <c r="P3">
        <v>1786</v>
      </c>
      <c r="Q3" t="s">
        <v>1789</v>
      </c>
      <c r="R3">
        <v>5</v>
      </c>
      <c r="S3">
        <v>17</v>
      </c>
      <c r="T3">
        <v>19</v>
      </c>
      <c r="U3" t="s">
        <v>1789</v>
      </c>
      <c r="V3" t="s">
        <v>1789</v>
      </c>
      <c r="W3">
        <v>6</v>
      </c>
      <c r="X3" t="s">
        <v>1789</v>
      </c>
      <c r="Y3" t="s">
        <v>1789</v>
      </c>
      <c r="Z3" t="s">
        <v>1789</v>
      </c>
      <c r="AA3" t="s">
        <v>1789</v>
      </c>
      <c r="AB3" t="s">
        <v>1789</v>
      </c>
      <c r="AC3" t="s">
        <v>1789</v>
      </c>
      <c r="AD3" t="s">
        <v>1789</v>
      </c>
      <c r="AE3" t="s">
        <v>1789</v>
      </c>
      <c r="AF3" t="s">
        <v>1789</v>
      </c>
      <c r="AG3" t="s">
        <v>1789</v>
      </c>
      <c r="AH3" t="s">
        <v>1789</v>
      </c>
      <c r="AI3" t="s">
        <v>1789</v>
      </c>
      <c r="AJ3" t="s">
        <v>1789</v>
      </c>
      <c r="AK3">
        <v>22</v>
      </c>
      <c r="AL3" t="s">
        <v>1789</v>
      </c>
      <c r="AM3" t="s">
        <v>1789</v>
      </c>
      <c r="AN3" t="s">
        <v>1789</v>
      </c>
      <c r="AO3">
        <v>2</v>
      </c>
      <c r="AP3">
        <v>5</v>
      </c>
      <c r="AQ3" t="s">
        <v>1789</v>
      </c>
      <c r="AR3" t="s">
        <v>1789</v>
      </c>
      <c r="AS3" t="s">
        <v>1789</v>
      </c>
      <c r="AT3">
        <v>17</v>
      </c>
      <c r="AU3" t="s">
        <v>1789</v>
      </c>
      <c r="AV3">
        <v>2</v>
      </c>
      <c r="AW3" t="s">
        <v>1789</v>
      </c>
      <c r="AX3" t="s">
        <v>1789</v>
      </c>
      <c r="AY3" t="s">
        <v>1789</v>
      </c>
      <c r="AZ3" t="s">
        <v>1789</v>
      </c>
      <c r="BA3" t="s">
        <v>1789</v>
      </c>
      <c r="BB3" t="s">
        <v>1789</v>
      </c>
      <c r="BC3">
        <v>378</v>
      </c>
      <c r="BD3" t="s">
        <v>1789</v>
      </c>
      <c r="BE3" t="s">
        <v>1789</v>
      </c>
      <c r="BF3" t="s">
        <v>1789</v>
      </c>
      <c r="BG3" t="s">
        <v>1789</v>
      </c>
      <c r="BH3" t="s">
        <v>1789</v>
      </c>
      <c r="BI3" t="s">
        <v>1789</v>
      </c>
      <c r="BJ3" t="s">
        <v>1789</v>
      </c>
      <c r="BK3" t="s">
        <v>1789</v>
      </c>
      <c r="BL3" t="s">
        <v>1789</v>
      </c>
      <c r="BM3" t="s">
        <v>1789</v>
      </c>
      <c r="BN3" t="s">
        <v>1789</v>
      </c>
      <c r="BO3" t="s">
        <v>1789</v>
      </c>
      <c r="BP3" t="s">
        <v>1789</v>
      </c>
      <c r="BQ3" t="s">
        <v>1789</v>
      </c>
      <c r="BR3" t="s">
        <v>1789</v>
      </c>
      <c r="BS3">
        <v>5</v>
      </c>
      <c r="BT3" t="s">
        <v>1789</v>
      </c>
      <c r="BU3" t="s">
        <v>1789</v>
      </c>
      <c r="BV3" t="s">
        <v>1789</v>
      </c>
      <c r="BW3" t="s">
        <v>1789</v>
      </c>
      <c r="BX3" t="s">
        <v>1789</v>
      </c>
      <c r="BY3" t="s">
        <v>1789</v>
      </c>
      <c r="BZ3" t="s">
        <v>1789</v>
      </c>
      <c r="CA3" t="s">
        <v>1789</v>
      </c>
      <c r="CB3" t="s">
        <v>1789</v>
      </c>
      <c r="CC3" t="s">
        <v>1789</v>
      </c>
      <c r="CD3" t="s">
        <v>1789</v>
      </c>
      <c r="CE3" t="s">
        <v>1789</v>
      </c>
      <c r="CF3" t="s">
        <v>1789</v>
      </c>
      <c r="CG3" t="s">
        <v>1789</v>
      </c>
      <c r="CH3" t="s">
        <v>1789</v>
      </c>
      <c r="CI3" t="s">
        <v>1789</v>
      </c>
      <c r="CJ3" t="s">
        <v>1789</v>
      </c>
      <c r="CK3" t="s">
        <v>1789</v>
      </c>
      <c r="CL3" t="s">
        <v>1789</v>
      </c>
      <c r="CM3" t="s">
        <v>1789</v>
      </c>
      <c r="CN3" t="s">
        <v>1789</v>
      </c>
      <c r="CO3" t="s">
        <v>1789</v>
      </c>
      <c r="CP3">
        <v>4</v>
      </c>
      <c r="CQ3" t="s">
        <v>1789</v>
      </c>
      <c r="CR3" t="s">
        <v>1789</v>
      </c>
      <c r="CS3" t="s">
        <v>1789</v>
      </c>
      <c r="CT3" t="s">
        <v>1789</v>
      </c>
      <c r="CU3" t="s">
        <v>1789</v>
      </c>
      <c r="CV3" t="s">
        <v>1789</v>
      </c>
      <c r="CW3" t="s">
        <v>1789</v>
      </c>
      <c r="CX3" t="s">
        <v>1789</v>
      </c>
      <c r="CY3" t="s">
        <v>1789</v>
      </c>
      <c r="CZ3" t="s">
        <v>1789</v>
      </c>
      <c r="DA3" t="s">
        <v>1789</v>
      </c>
      <c r="DB3" t="s">
        <v>1789</v>
      </c>
      <c r="DC3" t="s">
        <v>1789</v>
      </c>
      <c r="DD3" t="s">
        <v>1789</v>
      </c>
      <c r="DE3" t="s">
        <v>1789</v>
      </c>
      <c r="DF3" t="s">
        <v>1789</v>
      </c>
      <c r="DG3" t="s">
        <v>1789</v>
      </c>
      <c r="DH3" t="s">
        <v>1789</v>
      </c>
      <c r="DI3" t="s">
        <v>1789</v>
      </c>
      <c r="DJ3" t="s">
        <v>1789</v>
      </c>
      <c r="DK3" t="s">
        <v>1789</v>
      </c>
      <c r="DL3" t="s">
        <v>1789</v>
      </c>
      <c r="DM3" t="s">
        <v>1789</v>
      </c>
      <c r="DN3" t="s">
        <v>1789</v>
      </c>
      <c r="DO3" t="s">
        <v>1789</v>
      </c>
      <c r="DP3" t="s">
        <v>1789</v>
      </c>
      <c r="DQ3">
        <v>2</v>
      </c>
      <c r="DR3" t="s">
        <v>1789</v>
      </c>
    </row>
    <row r="5" spans="1:124" x14ac:dyDescent="0.3">
      <c r="AU5" s="6" t="s">
        <v>1795</v>
      </c>
      <c r="AX5" s="6" t="s">
        <v>1795</v>
      </c>
      <c r="AY5" s="6" t="s">
        <v>1795</v>
      </c>
      <c r="BA5" s="6" t="s">
        <v>1795</v>
      </c>
      <c r="BB5" s="7" t="s">
        <v>1797</v>
      </c>
      <c r="BD5" s="6" t="s">
        <v>1795</v>
      </c>
      <c r="BF5" s="6" t="s">
        <v>1795</v>
      </c>
      <c r="BI5" s="6" t="s">
        <v>1795</v>
      </c>
      <c r="BK5" s="6" t="s">
        <v>1795</v>
      </c>
      <c r="BM5" s="6" t="s">
        <v>1795</v>
      </c>
      <c r="BN5" s="7" t="s">
        <v>1797</v>
      </c>
      <c r="BT5" s="6" t="s">
        <v>1795</v>
      </c>
      <c r="BX5" s="6" t="s">
        <v>1795</v>
      </c>
      <c r="BY5" s="6" t="s">
        <v>1795</v>
      </c>
      <c r="BZ5" s="6" t="s">
        <v>1795</v>
      </c>
      <c r="CA5" s="6" t="s">
        <v>1795</v>
      </c>
      <c r="CB5" s="6" t="s">
        <v>1795</v>
      </c>
      <c r="CC5" s="6" t="s">
        <v>1795</v>
      </c>
      <c r="CD5" s="6" t="s">
        <v>1795</v>
      </c>
      <c r="CE5" s="6" t="s">
        <v>1795</v>
      </c>
      <c r="CF5" s="6" t="s">
        <v>1795</v>
      </c>
      <c r="CG5" s="6" t="s">
        <v>1795</v>
      </c>
      <c r="CL5" s="6" t="s">
        <v>1795</v>
      </c>
      <c r="CM5" s="6" t="s">
        <v>1795</v>
      </c>
      <c r="CN5" s="6" t="s">
        <v>1795</v>
      </c>
      <c r="CO5" s="6" t="s">
        <v>1795</v>
      </c>
      <c r="CS5" s="6" t="s">
        <v>1795</v>
      </c>
      <c r="CT5" s="6" t="s">
        <v>1795</v>
      </c>
      <c r="CU5" s="6" t="s">
        <v>1795</v>
      </c>
      <c r="CV5" s="6" t="s">
        <v>1795</v>
      </c>
      <c r="CW5" s="6" t="s">
        <v>1795</v>
      </c>
      <c r="CZ5" s="6" t="s">
        <v>1795</v>
      </c>
      <c r="DA5" s="6" t="s">
        <v>1795</v>
      </c>
      <c r="DC5" s="6" t="s">
        <v>1795</v>
      </c>
      <c r="DD5" s="6" t="s">
        <v>1795</v>
      </c>
      <c r="DF5" s="6" t="s">
        <v>1795</v>
      </c>
      <c r="DG5" s="6" t="s">
        <v>1795</v>
      </c>
      <c r="DH5" s="6" t="s">
        <v>1795</v>
      </c>
      <c r="DI5" s="6" t="s">
        <v>1795</v>
      </c>
      <c r="DJ5" s="6" t="s">
        <v>1795</v>
      </c>
      <c r="DK5" s="6" t="s">
        <v>1795</v>
      </c>
      <c r="DL5" s="6" t="s">
        <v>1795</v>
      </c>
      <c r="DM5" s="6" t="s">
        <v>1795</v>
      </c>
      <c r="DN5" s="6" t="s">
        <v>1795</v>
      </c>
      <c r="DO5" s="6" t="s">
        <v>1795</v>
      </c>
      <c r="DP5" s="6" t="s">
        <v>1795</v>
      </c>
    </row>
    <row r="6" spans="1:124" s="4" customFormat="1" x14ac:dyDescent="0.3">
      <c r="U6" s="5" t="s">
        <v>213</v>
      </c>
      <c r="V6" s="4" t="s">
        <v>626</v>
      </c>
      <c r="X6" s="4" t="s">
        <v>223</v>
      </c>
      <c r="AA6" s="4" t="s">
        <v>209</v>
      </c>
      <c r="AB6" s="4" t="s">
        <v>247</v>
      </c>
      <c r="AC6" s="4" t="s">
        <v>647</v>
      </c>
      <c r="AD6" s="4" t="s">
        <v>1151</v>
      </c>
      <c r="AE6" s="4" t="s">
        <v>301</v>
      </c>
      <c r="AF6" s="4" t="s">
        <v>301</v>
      </c>
      <c r="AG6" s="4" t="s">
        <v>131</v>
      </c>
      <c r="AH6" s="4" t="s">
        <v>166</v>
      </c>
      <c r="AI6" s="4" t="s">
        <v>280</v>
      </c>
      <c r="AQ6" s="4" t="s">
        <v>138</v>
      </c>
      <c r="AU6" s="4" t="s">
        <v>137</v>
      </c>
      <c r="AW6" s="4" t="s">
        <v>140</v>
      </c>
      <c r="AX6" s="4" t="s">
        <v>137</v>
      </c>
      <c r="AY6" s="4" t="s">
        <v>137</v>
      </c>
      <c r="AZ6" s="4" t="s">
        <v>361</v>
      </c>
      <c r="BA6" s="4" t="s">
        <v>137</v>
      </c>
      <c r="BB6" s="4" t="s">
        <v>142</v>
      </c>
      <c r="BD6" s="4" t="s">
        <v>137</v>
      </c>
      <c r="BF6" s="4" t="s">
        <v>137</v>
      </c>
      <c r="BH6" s="4" t="s">
        <v>193</v>
      </c>
      <c r="BI6" s="4" t="s">
        <v>137</v>
      </c>
      <c r="BJ6" s="4" t="s">
        <v>193</v>
      </c>
      <c r="BK6" s="4" t="s">
        <v>137</v>
      </c>
      <c r="BL6" s="4" t="s">
        <v>174</v>
      </c>
      <c r="BM6" s="4" t="s">
        <v>137</v>
      </c>
      <c r="BN6" s="4" t="s">
        <v>142</v>
      </c>
      <c r="BP6" s="4" t="s">
        <v>139</v>
      </c>
      <c r="BT6" s="4" t="s">
        <v>137</v>
      </c>
      <c r="BU6" s="4" t="s">
        <v>146</v>
      </c>
      <c r="BV6" s="4" t="s">
        <v>147</v>
      </c>
      <c r="BX6" s="4" t="s">
        <v>137</v>
      </c>
      <c r="BY6" s="4" t="s">
        <v>137</v>
      </c>
      <c r="BZ6" s="4" t="s">
        <v>137</v>
      </c>
      <c r="CA6" s="4" t="s">
        <v>137</v>
      </c>
      <c r="CB6" s="4" t="s">
        <v>137</v>
      </c>
      <c r="CC6" s="4" t="s">
        <v>137</v>
      </c>
      <c r="CD6" s="4" t="s">
        <v>137</v>
      </c>
      <c r="CE6" s="4" t="s">
        <v>137</v>
      </c>
      <c r="CF6" s="4" t="s">
        <v>137</v>
      </c>
      <c r="CG6" s="4" t="s">
        <v>137</v>
      </c>
      <c r="CH6" s="4" t="s">
        <v>137</v>
      </c>
      <c r="CI6" s="4" t="s">
        <v>210</v>
      </c>
      <c r="CJ6" s="4" t="s">
        <v>1077</v>
      </c>
      <c r="CK6" s="4" t="s">
        <v>165</v>
      </c>
      <c r="CL6" s="4" t="s">
        <v>137</v>
      </c>
      <c r="CM6" s="4" t="s">
        <v>137</v>
      </c>
      <c r="CN6" s="4" t="s">
        <v>137</v>
      </c>
      <c r="CO6" s="4" t="s">
        <v>137</v>
      </c>
      <c r="CQ6" s="4" t="s">
        <v>373</v>
      </c>
      <c r="CR6" s="4" t="s">
        <v>162</v>
      </c>
      <c r="CS6" s="4" t="s">
        <v>137</v>
      </c>
      <c r="CT6" s="4" t="s">
        <v>137</v>
      </c>
      <c r="CU6" s="4" t="s">
        <v>137</v>
      </c>
      <c r="CV6" s="4" t="s">
        <v>137</v>
      </c>
      <c r="CW6" s="4" t="s">
        <v>137</v>
      </c>
      <c r="CX6" s="4" t="s">
        <v>161</v>
      </c>
      <c r="CY6" s="4" t="s">
        <v>200</v>
      </c>
      <c r="CZ6" s="4" t="s">
        <v>137</v>
      </c>
      <c r="DA6" s="4" t="s">
        <v>137</v>
      </c>
      <c r="DB6" s="4" t="s">
        <v>201</v>
      </c>
      <c r="DC6" s="4" t="s">
        <v>137</v>
      </c>
      <c r="DD6" s="4" t="s">
        <v>137</v>
      </c>
      <c r="DE6" s="4" t="s">
        <v>208</v>
      </c>
      <c r="DF6" s="4" t="s">
        <v>137</v>
      </c>
      <c r="DG6" s="4" t="s">
        <v>137</v>
      </c>
      <c r="DH6" s="4" t="s">
        <v>137</v>
      </c>
      <c r="DI6" s="4" t="s">
        <v>137</v>
      </c>
      <c r="DJ6" s="4" t="s">
        <v>137</v>
      </c>
      <c r="DK6" s="4" t="s">
        <v>137</v>
      </c>
      <c r="DL6" s="4" t="s">
        <v>137</v>
      </c>
      <c r="DM6" s="4" t="s">
        <v>137</v>
      </c>
      <c r="DN6" s="4" t="s">
        <v>137</v>
      </c>
      <c r="DO6" s="4" t="s">
        <v>137</v>
      </c>
      <c r="DP6" s="4" t="s">
        <v>137</v>
      </c>
      <c r="DR6" s="4" t="s">
        <v>1480</v>
      </c>
    </row>
    <row r="8" spans="1:124" x14ac:dyDescent="0.3">
      <c r="A8" t="s">
        <v>0</v>
      </c>
      <c r="B8" t="s">
        <v>1</v>
      </c>
      <c r="C8" t="s">
        <v>2</v>
      </c>
      <c r="D8" t="s">
        <v>3</v>
      </c>
      <c r="E8" t="s">
        <v>4</v>
      </c>
      <c r="F8" t="s">
        <v>5</v>
      </c>
      <c r="G8" t="s">
        <v>6</v>
      </c>
      <c r="H8" t="s">
        <v>7</v>
      </c>
      <c r="I8" t="s">
        <v>8</v>
      </c>
      <c r="J8" t="s">
        <v>9</v>
      </c>
      <c r="K8" t="s">
        <v>10</v>
      </c>
      <c r="L8" t="s">
        <v>11</v>
      </c>
      <c r="M8" t="s">
        <v>12</v>
      </c>
      <c r="N8" t="s">
        <v>13</v>
      </c>
      <c r="O8" t="s">
        <v>14</v>
      </c>
      <c r="P8" t="s">
        <v>15</v>
      </c>
      <c r="Q8" t="s">
        <v>16</v>
      </c>
      <c r="R8" t="s">
        <v>17</v>
      </c>
      <c r="S8" t="s">
        <v>18</v>
      </c>
      <c r="T8" t="s">
        <v>19</v>
      </c>
      <c r="U8" t="s">
        <v>20</v>
      </c>
      <c r="V8" t="s">
        <v>21</v>
      </c>
      <c r="W8" t="s">
        <v>22</v>
      </c>
      <c r="X8" t="s">
        <v>23</v>
      </c>
      <c r="Y8" t="s">
        <v>24</v>
      </c>
      <c r="Z8" t="s">
        <v>25</v>
      </c>
      <c r="AA8" t="s">
        <v>26</v>
      </c>
      <c r="AB8" t="s">
        <v>27</v>
      </c>
      <c r="AC8" t="s">
        <v>28</v>
      </c>
      <c r="AD8" t="s">
        <v>29</v>
      </c>
      <c r="AE8" t="s">
        <v>30</v>
      </c>
      <c r="AF8" t="s">
        <v>31</v>
      </c>
      <c r="AG8" t="s">
        <v>32</v>
      </c>
      <c r="AH8" t="s">
        <v>33</v>
      </c>
      <c r="AI8" t="s">
        <v>34</v>
      </c>
      <c r="AJ8" t="s">
        <v>35</v>
      </c>
      <c r="AK8" t="s">
        <v>36</v>
      </c>
      <c r="AL8" t="s">
        <v>37</v>
      </c>
      <c r="AM8" t="s">
        <v>38</v>
      </c>
      <c r="AN8" t="s">
        <v>39</v>
      </c>
      <c r="AO8" t="s">
        <v>40</v>
      </c>
      <c r="AP8" t="s">
        <v>41</v>
      </c>
      <c r="AQ8" t="s">
        <v>42</v>
      </c>
      <c r="AR8" t="s">
        <v>43</v>
      </c>
      <c r="AS8" t="s">
        <v>44</v>
      </c>
      <c r="AT8" t="s">
        <v>45</v>
      </c>
      <c r="AU8" t="s">
        <v>46</v>
      </c>
      <c r="AV8" t="s">
        <v>47</v>
      </c>
      <c r="AW8" t="s">
        <v>48</v>
      </c>
      <c r="AX8" t="s">
        <v>49</v>
      </c>
      <c r="AY8" t="s">
        <v>50</v>
      </c>
      <c r="AZ8" t="s">
        <v>51</v>
      </c>
      <c r="BA8" t="s">
        <v>52</v>
      </c>
      <c r="BB8" t="s">
        <v>53</v>
      </c>
      <c r="BC8" t="s">
        <v>54</v>
      </c>
      <c r="BD8" t="s">
        <v>55</v>
      </c>
      <c r="BE8" t="s">
        <v>56</v>
      </c>
      <c r="BF8" t="s">
        <v>57</v>
      </c>
      <c r="BG8" t="s">
        <v>58</v>
      </c>
      <c r="BH8" t="s">
        <v>59</v>
      </c>
      <c r="BI8" t="s">
        <v>60</v>
      </c>
      <c r="BJ8" t="s">
        <v>61</v>
      </c>
      <c r="BK8" t="s">
        <v>62</v>
      </c>
      <c r="BL8" t="s">
        <v>63</v>
      </c>
      <c r="BM8" t="s">
        <v>64</v>
      </c>
      <c r="BN8" t="s">
        <v>65</v>
      </c>
      <c r="BO8" t="s">
        <v>66</v>
      </c>
      <c r="BP8" t="s">
        <v>67</v>
      </c>
      <c r="BQ8" t="s">
        <v>68</v>
      </c>
      <c r="BR8" t="s">
        <v>69</v>
      </c>
      <c r="BS8" t="s">
        <v>70</v>
      </c>
      <c r="BT8" t="s">
        <v>71</v>
      </c>
      <c r="BU8" t="s">
        <v>72</v>
      </c>
      <c r="BV8" t="s">
        <v>73</v>
      </c>
      <c r="BW8" t="s">
        <v>74</v>
      </c>
      <c r="BX8" t="s">
        <v>75</v>
      </c>
      <c r="BY8" t="s">
        <v>76</v>
      </c>
      <c r="BZ8" t="s">
        <v>77</v>
      </c>
      <c r="CA8" t="s">
        <v>78</v>
      </c>
      <c r="CB8" t="s">
        <v>79</v>
      </c>
      <c r="CC8" t="s">
        <v>80</v>
      </c>
      <c r="CD8" t="s">
        <v>81</v>
      </c>
      <c r="CE8" t="s">
        <v>82</v>
      </c>
      <c r="CF8" t="s">
        <v>83</v>
      </c>
      <c r="CG8" t="s">
        <v>84</v>
      </c>
      <c r="CH8" t="s">
        <v>85</v>
      </c>
      <c r="CI8" t="s">
        <v>86</v>
      </c>
      <c r="CJ8" t="s">
        <v>87</v>
      </c>
      <c r="CK8" t="s">
        <v>88</v>
      </c>
      <c r="CL8" t="s">
        <v>89</v>
      </c>
      <c r="CM8" t="s">
        <v>90</v>
      </c>
      <c r="CN8" t="s">
        <v>91</v>
      </c>
      <c r="CO8" t="s">
        <v>92</v>
      </c>
      <c r="CP8" t="s">
        <v>93</v>
      </c>
      <c r="CQ8" t="s">
        <v>94</v>
      </c>
      <c r="CR8" t="s">
        <v>95</v>
      </c>
      <c r="CS8" t="s">
        <v>96</v>
      </c>
      <c r="CT8" t="s">
        <v>97</v>
      </c>
      <c r="CU8" t="s">
        <v>98</v>
      </c>
      <c r="CV8" t="s">
        <v>99</v>
      </c>
      <c r="CW8" t="s">
        <v>100</v>
      </c>
      <c r="CX8" t="s">
        <v>101</v>
      </c>
      <c r="CY8" t="s">
        <v>102</v>
      </c>
      <c r="CZ8" t="s">
        <v>103</v>
      </c>
      <c r="DA8" t="s">
        <v>104</v>
      </c>
      <c r="DB8" t="s">
        <v>105</v>
      </c>
      <c r="DC8" t="s">
        <v>106</v>
      </c>
      <c r="DD8" t="s">
        <v>107</v>
      </c>
      <c r="DE8" t="s">
        <v>108</v>
      </c>
      <c r="DF8" t="s">
        <v>109</v>
      </c>
      <c r="DG8" t="s">
        <v>110</v>
      </c>
      <c r="DH8" t="s">
        <v>111</v>
      </c>
      <c r="DI8" t="s">
        <v>112</v>
      </c>
      <c r="DJ8" t="s">
        <v>113</v>
      </c>
      <c r="DK8" t="s">
        <v>114</v>
      </c>
      <c r="DL8" t="s">
        <v>115</v>
      </c>
      <c r="DM8" t="s">
        <v>116</v>
      </c>
      <c r="DN8" t="s">
        <v>117</v>
      </c>
      <c r="DO8" t="s">
        <v>118</v>
      </c>
      <c r="DP8" t="s">
        <v>119</v>
      </c>
      <c r="DQ8" t="s">
        <v>120</v>
      </c>
      <c r="DR8" t="s">
        <v>121</v>
      </c>
      <c r="DT8" t="s">
        <v>1788</v>
      </c>
    </row>
    <row r="9" spans="1:124" x14ac:dyDescent="0.3">
      <c r="A9">
        <v>365</v>
      </c>
      <c r="B9" t="s">
        <v>167</v>
      </c>
      <c r="C9" t="s">
        <v>873</v>
      </c>
      <c r="D9" t="s">
        <v>452</v>
      </c>
      <c r="E9">
        <v>1248</v>
      </c>
      <c r="F9">
        <v>4</v>
      </c>
      <c r="G9">
        <v>4</v>
      </c>
      <c r="H9" t="s">
        <v>153</v>
      </c>
      <c r="I9" t="s">
        <v>124</v>
      </c>
      <c r="J9" t="s">
        <v>168</v>
      </c>
      <c r="K9" t="s">
        <v>125</v>
      </c>
      <c r="L9">
        <v>48</v>
      </c>
      <c r="M9" t="s">
        <v>296</v>
      </c>
      <c r="N9">
        <v>1640</v>
      </c>
      <c r="O9">
        <v>3995</v>
      </c>
      <c r="P9">
        <v>1790</v>
      </c>
      <c r="Q9" t="s">
        <v>560</v>
      </c>
      <c r="R9">
        <v>5</v>
      </c>
      <c r="S9">
        <v>20</v>
      </c>
      <c r="T9">
        <v>24.3</v>
      </c>
      <c r="U9" t="s">
        <v>874</v>
      </c>
      <c r="V9" t="s">
        <v>362</v>
      </c>
      <c r="W9">
        <v>5</v>
      </c>
      <c r="X9" t="s">
        <v>875</v>
      </c>
      <c r="Y9" t="s">
        <v>156</v>
      </c>
      <c r="Z9" t="s">
        <v>130</v>
      </c>
      <c r="AA9" t="s">
        <v>356</v>
      </c>
      <c r="AB9" t="s">
        <v>742</v>
      </c>
      <c r="AC9" t="str">
        <f>AC$3</f>
        <v>NONEBLANK</v>
      </c>
      <c r="AD9" t="str">
        <f>AD$3</f>
        <v>NONEBLANK</v>
      </c>
      <c r="AE9" t="s">
        <v>876</v>
      </c>
      <c r="AF9" t="s">
        <v>876</v>
      </c>
      <c r="AG9" t="s">
        <v>131</v>
      </c>
      <c r="AH9" t="s">
        <v>166</v>
      </c>
      <c r="AI9" t="s">
        <v>133</v>
      </c>
      <c r="AJ9" t="s">
        <v>364</v>
      </c>
      <c r="AK9" t="s">
        <v>877</v>
      </c>
      <c r="AL9" t="s">
        <v>134</v>
      </c>
      <c r="AM9" t="s">
        <v>135</v>
      </c>
      <c r="AN9" t="s">
        <v>135</v>
      </c>
      <c r="AO9" t="s">
        <v>137</v>
      </c>
      <c r="AP9">
        <v>5</v>
      </c>
      <c r="AQ9" t="s">
        <v>138</v>
      </c>
      <c r="AR9" t="s">
        <v>139</v>
      </c>
      <c r="AS9" t="s">
        <v>819</v>
      </c>
      <c r="AT9" t="s">
        <v>876</v>
      </c>
      <c r="AU9" t="str">
        <f t="shared" ref="AU9:AU15" si="4">AU$3</f>
        <v>NONEBLANK</v>
      </c>
      <c r="AV9" t="s">
        <v>137</v>
      </c>
      <c r="AW9" t="s">
        <v>140</v>
      </c>
      <c r="AX9" t="str">
        <f>AX$3</f>
        <v>NONEBLANK</v>
      </c>
      <c r="AY9" t="s">
        <v>137</v>
      </c>
      <c r="AZ9" t="str">
        <f>AZ$3</f>
        <v>NONEBLANK</v>
      </c>
      <c r="BA9" t="s">
        <v>137</v>
      </c>
      <c r="BB9" t="s">
        <v>199</v>
      </c>
      <c r="BC9">
        <v>328</v>
      </c>
      <c r="BD9" t="s">
        <v>137</v>
      </c>
      <c r="BE9" t="s">
        <v>137</v>
      </c>
      <c r="BF9" t="s">
        <v>137</v>
      </c>
      <c r="BG9" t="s">
        <v>134</v>
      </c>
      <c r="BH9" t="s">
        <v>143</v>
      </c>
      <c r="BI9" t="s">
        <v>137</v>
      </c>
      <c r="BJ9" t="s">
        <v>193</v>
      </c>
      <c r="BK9" t="s">
        <v>137</v>
      </c>
      <c r="BL9" t="str">
        <f>BL$3</f>
        <v>NONEBLANK</v>
      </c>
      <c r="BM9" t="s">
        <v>137</v>
      </c>
      <c r="BN9" t="s">
        <v>142</v>
      </c>
      <c r="BO9" t="s">
        <v>134</v>
      </c>
      <c r="BP9" t="s">
        <v>139</v>
      </c>
      <c r="BQ9" t="s">
        <v>145</v>
      </c>
      <c r="BR9" t="s">
        <v>137</v>
      </c>
      <c r="BS9">
        <v>5.2</v>
      </c>
      <c r="BT9" t="s">
        <v>137</v>
      </c>
      <c r="BU9" t="s">
        <v>146</v>
      </c>
      <c r="BV9" t="s">
        <v>147</v>
      </c>
      <c r="BW9" t="s">
        <v>148</v>
      </c>
      <c r="BX9" t="str">
        <f>BX$3</f>
        <v>NONEBLANK</v>
      </c>
      <c r="BY9" t="str">
        <f>BY$3</f>
        <v>NONEBLANK</v>
      </c>
      <c r="BZ9" t="s">
        <v>137</v>
      </c>
      <c r="CA9" t="s">
        <v>137</v>
      </c>
      <c r="CB9" t="str">
        <f t="shared" ref="CB9:CC20" si="5">CB$3</f>
        <v>NONEBLANK</v>
      </c>
      <c r="CC9" t="str">
        <f t="shared" si="5"/>
        <v>NONEBLANK</v>
      </c>
      <c r="CD9" t="s">
        <v>137</v>
      </c>
      <c r="CE9" t="str">
        <f t="shared" ref="CE9:CG10" si="6">CE$3</f>
        <v>NONEBLANK</v>
      </c>
      <c r="CF9" t="str">
        <f t="shared" si="6"/>
        <v>NONEBLANK</v>
      </c>
      <c r="CG9" t="str">
        <f t="shared" si="6"/>
        <v>NONEBLANK</v>
      </c>
      <c r="CH9" t="s">
        <v>137</v>
      </c>
      <c r="CI9" t="s">
        <v>210</v>
      </c>
      <c r="CJ9" t="s">
        <v>878</v>
      </c>
      <c r="CK9" t="s">
        <v>165</v>
      </c>
      <c r="CL9" t="s">
        <v>137</v>
      </c>
      <c r="CM9" t="str">
        <f>CM$3</f>
        <v>NONEBLANK</v>
      </c>
      <c r="CN9" t="s">
        <v>137</v>
      </c>
      <c r="CO9" t="s">
        <v>137</v>
      </c>
      <c r="CP9">
        <v>2</v>
      </c>
      <c r="CQ9" t="s">
        <v>176</v>
      </c>
      <c r="CR9" t="s">
        <v>177</v>
      </c>
      <c r="CS9" t="s">
        <v>137</v>
      </c>
      <c r="CT9" t="s">
        <v>137</v>
      </c>
      <c r="CU9" t="str">
        <f t="shared" ref="CU9:CV12" si="7">CU$3</f>
        <v>NONEBLANK</v>
      </c>
      <c r="CV9" t="str">
        <f t="shared" si="7"/>
        <v>NONEBLANK</v>
      </c>
      <c r="CW9" t="s">
        <v>137</v>
      </c>
      <c r="CX9" t="s">
        <v>161</v>
      </c>
      <c r="CY9" t="str">
        <f>CY$3</f>
        <v>NONEBLANK</v>
      </c>
      <c r="CZ9" t="s">
        <v>137</v>
      </c>
      <c r="DA9" t="str">
        <f t="shared" ref="DA9:DB20" si="8">DA$3</f>
        <v>NONEBLANK</v>
      </c>
      <c r="DB9" t="str">
        <f t="shared" si="8"/>
        <v>NONEBLANK</v>
      </c>
      <c r="DC9" t="s">
        <v>137</v>
      </c>
      <c r="DD9" t="s">
        <v>137</v>
      </c>
      <c r="DE9" t="str">
        <f t="shared" ref="DE9:DH10" si="9">DE$3</f>
        <v>NONEBLANK</v>
      </c>
      <c r="DF9" t="str">
        <f t="shared" si="9"/>
        <v>NONEBLANK</v>
      </c>
      <c r="DG9" t="str">
        <f t="shared" si="9"/>
        <v>NONEBLANK</v>
      </c>
      <c r="DH9" t="str">
        <f t="shared" si="9"/>
        <v>NONEBLANK</v>
      </c>
      <c r="DI9" t="s">
        <v>137</v>
      </c>
      <c r="DJ9" t="str">
        <f t="shared" ref="DJ9:DR9" si="10">DJ$3</f>
        <v>NONEBLANK</v>
      </c>
      <c r="DK9" t="str">
        <f t="shared" si="10"/>
        <v>NONEBLANK</v>
      </c>
      <c r="DL9" t="str">
        <f t="shared" si="10"/>
        <v>NONEBLANK</v>
      </c>
      <c r="DM9" t="str">
        <f t="shared" si="10"/>
        <v>NONEBLANK</v>
      </c>
      <c r="DN9" t="str">
        <f t="shared" si="10"/>
        <v>NONEBLANK</v>
      </c>
      <c r="DO9" t="str">
        <f t="shared" si="10"/>
        <v>NONEBLANK</v>
      </c>
      <c r="DP9" t="str">
        <f t="shared" si="10"/>
        <v>NONEBLANK</v>
      </c>
      <c r="DQ9">
        <f t="shared" si="10"/>
        <v>2</v>
      </c>
      <c r="DR9" t="str">
        <f t="shared" si="10"/>
        <v>NONEBLANK</v>
      </c>
      <c r="DT9">
        <f t="shared" ref="DT9:DT72" si="11">COUNTBLANK(A9:DR9)</f>
        <v>0</v>
      </c>
    </row>
    <row r="10" spans="1:124" x14ac:dyDescent="0.3">
      <c r="A10">
        <v>370</v>
      </c>
      <c r="B10" t="s">
        <v>167</v>
      </c>
      <c r="C10" t="s">
        <v>873</v>
      </c>
      <c r="D10" t="s">
        <v>883</v>
      </c>
      <c r="E10">
        <v>1248</v>
      </c>
      <c r="F10">
        <v>4</v>
      </c>
      <c r="G10">
        <v>4</v>
      </c>
      <c r="H10" t="s">
        <v>153</v>
      </c>
      <c r="I10" t="s">
        <v>124</v>
      </c>
      <c r="J10" t="s">
        <v>168</v>
      </c>
      <c r="K10" t="s">
        <v>125</v>
      </c>
      <c r="L10">
        <v>48</v>
      </c>
      <c r="M10" t="s">
        <v>296</v>
      </c>
      <c r="N10">
        <v>1640</v>
      </c>
      <c r="O10">
        <v>3995</v>
      </c>
      <c r="P10">
        <v>1790</v>
      </c>
      <c r="Q10" t="s">
        <v>560</v>
      </c>
      <c r="R10">
        <v>5</v>
      </c>
      <c r="S10">
        <v>20</v>
      </c>
      <c r="T10">
        <v>24.3</v>
      </c>
      <c r="U10" t="s">
        <v>874</v>
      </c>
      <c r="V10" t="s">
        <v>362</v>
      </c>
      <c r="W10">
        <v>5</v>
      </c>
      <c r="X10" t="s">
        <v>875</v>
      </c>
      <c r="Y10" t="s">
        <v>156</v>
      </c>
      <c r="Z10" t="s">
        <v>130</v>
      </c>
      <c r="AA10" t="s">
        <v>356</v>
      </c>
      <c r="AB10" t="s">
        <v>742</v>
      </c>
      <c r="AC10" t="str">
        <f>AC$3</f>
        <v>NONEBLANK</v>
      </c>
      <c r="AD10" t="str">
        <f>AD$3</f>
        <v>NONEBLANK</v>
      </c>
      <c r="AE10" t="s">
        <v>876</v>
      </c>
      <c r="AF10" t="s">
        <v>876</v>
      </c>
      <c r="AG10" t="s">
        <v>131</v>
      </c>
      <c r="AH10" t="s">
        <v>166</v>
      </c>
      <c r="AI10" t="s">
        <v>133</v>
      </c>
      <c r="AJ10" t="s">
        <v>364</v>
      </c>
      <c r="AK10" t="s">
        <v>877</v>
      </c>
      <c r="AL10" t="s">
        <v>134</v>
      </c>
      <c r="AM10" t="s">
        <v>135</v>
      </c>
      <c r="AN10" t="s">
        <v>135</v>
      </c>
      <c r="AO10" t="s">
        <v>137</v>
      </c>
      <c r="AP10">
        <v>5</v>
      </c>
      <c r="AQ10" t="s">
        <v>138</v>
      </c>
      <c r="AR10" t="s">
        <v>150</v>
      </c>
      <c r="AS10" t="s">
        <v>819</v>
      </c>
      <c r="AT10" t="s">
        <v>876</v>
      </c>
      <c r="AU10" t="str">
        <f t="shared" si="4"/>
        <v>NONEBLANK</v>
      </c>
      <c r="AV10" t="s">
        <v>137</v>
      </c>
      <c r="AW10" t="s">
        <v>140</v>
      </c>
      <c r="AX10" t="str">
        <f>AX$3</f>
        <v>NONEBLANK</v>
      </c>
      <c r="AY10" t="s">
        <v>137</v>
      </c>
      <c r="AZ10" t="str">
        <f>AZ$3</f>
        <v>NONEBLANK</v>
      </c>
      <c r="BA10" t="s">
        <v>137</v>
      </c>
      <c r="BB10" t="s">
        <v>199</v>
      </c>
      <c r="BC10">
        <v>328</v>
      </c>
      <c r="BD10" t="s">
        <v>137</v>
      </c>
      <c r="BE10" t="s">
        <v>137</v>
      </c>
      <c r="BF10" t="s">
        <v>137</v>
      </c>
      <c r="BG10" t="s">
        <v>134</v>
      </c>
      <c r="BH10" t="s">
        <v>143</v>
      </c>
      <c r="BI10" t="s">
        <v>137</v>
      </c>
      <c r="BJ10" t="s">
        <v>193</v>
      </c>
      <c r="BK10" t="s">
        <v>137</v>
      </c>
      <c r="BL10" t="str">
        <f>BL$3</f>
        <v>NONEBLANK</v>
      </c>
      <c r="BM10" t="s">
        <v>137</v>
      </c>
      <c r="BN10" t="s">
        <v>142</v>
      </c>
      <c r="BO10" t="s">
        <v>134</v>
      </c>
      <c r="BP10" t="s">
        <v>139</v>
      </c>
      <c r="BQ10" t="s">
        <v>145</v>
      </c>
      <c r="BR10" t="s">
        <v>137</v>
      </c>
      <c r="BS10">
        <v>5.2</v>
      </c>
      <c r="BT10" t="s">
        <v>137</v>
      </c>
      <c r="BU10" t="s">
        <v>146</v>
      </c>
      <c r="BV10" t="s">
        <v>147</v>
      </c>
      <c r="BW10" t="s">
        <v>148</v>
      </c>
      <c r="BX10" t="str">
        <f>BX$3</f>
        <v>NONEBLANK</v>
      </c>
      <c r="BY10" t="str">
        <f>BY$3</f>
        <v>NONEBLANK</v>
      </c>
      <c r="BZ10" t="s">
        <v>137</v>
      </c>
      <c r="CA10" t="s">
        <v>137</v>
      </c>
      <c r="CB10" t="str">
        <f t="shared" si="5"/>
        <v>NONEBLANK</v>
      </c>
      <c r="CC10" t="str">
        <f t="shared" si="5"/>
        <v>NONEBLANK</v>
      </c>
      <c r="CD10" t="s">
        <v>137</v>
      </c>
      <c r="CE10" t="str">
        <f t="shared" si="6"/>
        <v>NONEBLANK</v>
      </c>
      <c r="CF10" t="str">
        <f t="shared" si="6"/>
        <v>NONEBLANK</v>
      </c>
      <c r="CG10" t="str">
        <f t="shared" si="6"/>
        <v>NONEBLANK</v>
      </c>
      <c r="CH10" t="s">
        <v>137</v>
      </c>
      <c r="CI10" t="s">
        <v>210</v>
      </c>
      <c r="CJ10" t="s">
        <v>878</v>
      </c>
      <c r="CK10" t="s">
        <v>160</v>
      </c>
      <c r="CL10" t="s">
        <v>137</v>
      </c>
      <c r="CM10" t="str">
        <f>CM$3</f>
        <v>NONEBLANK</v>
      </c>
      <c r="CN10" t="s">
        <v>137</v>
      </c>
      <c r="CO10" t="s">
        <v>137</v>
      </c>
      <c r="CP10">
        <v>1</v>
      </c>
      <c r="CQ10" t="s">
        <v>176</v>
      </c>
      <c r="CR10" t="s">
        <v>177</v>
      </c>
      <c r="CS10" t="s">
        <v>137</v>
      </c>
      <c r="CT10" t="s">
        <v>137</v>
      </c>
      <c r="CU10" t="str">
        <f t="shared" si="7"/>
        <v>NONEBLANK</v>
      </c>
      <c r="CV10" t="str">
        <f t="shared" si="7"/>
        <v>NONEBLANK</v>
      </c>
      <c r="CW10" t="s">
        <v>137</v>
      </c>
      <c r="CX10" t="s">
        <v>161</v>
      </c>
      <c r="CY10" t="str">
        <f>CY$3</f>
        <v>NONEBLANK</v>
      </c>
      <c r="CZ10" t="s">
        <v>137</v>
      </c>
      <c r="DA10" t="str">
        <f t="shared" si="8"/>
        <v>NONEBLANK</v>
      </c>
      <c r="DB10" t="str">
        <f t="shared" si="8"/>
        <v>NONEBLANK</v>
      </c>
      <c r="DC10" t="s">
        <v>137</v>
      </c>
      <c r="DD10" t="s">
        <v>137</v>
      </c>
      <c r="DE10" t="str">
        <f t="shared" si="9"/>
        <v>NONEBLANK</v>
      </c>
      <c r="DF10" t="str">
        <f t="shared" si="9"/>
        <v>NONEBLANK</v>
      </c>
      <c r="DG10" t="str">
        <f t="shared" si="9"/>
        <v>NONEBLANK</v>
      </c>
      <c r="DH10" t="str">
        <f t="shared" si="9"/>
        <v>NONEBLANK</v>
      </c>
      <c r="DI10" t="s">
        <v>137</v>
      </c>
      <c r="DJ10" t="s">
        <v>137</v>
      </c>
      <c r="DK10" t="str">
        <f t="shared" ref="DK10:DR20" si="12">DK$3</f>
        <v>NONEBLANK</v>
      </c>
      <c r="DL10" t="str">
        <f t="shared" si="12"/>
        <v>NONEBLANK</v>
      </c>
      <c r="DM10" t="str">
        <f t="shared" si="12"/>
        <v>NONEBLANK</v>
      </c>
      <c r="DN10" t="str">
        <f t="shared" si="12"/>
        <v>NONEBLANK</v>
      </c>
      <c r="DO10" t="str">
        <f t="shared" si="12"/>
        <v>NONEBLANK</v>
      </c>
      <c r="DP10" t="str">
        <f t="shared" si="12"/>
        <v>NONEBLANK</v>
      </c>
      <c r="DQ10">
        <f t="shared" si="12"/>
        <v>2</v>
      </c>
      <c r="DR10" t="str">
        <f t="shared" si="12"/>
        <v>NONEBLANK</v>
      </c>
      <c r="DT10">
        <f t="shared" si="11"/>
        <v>0</v>
      </c>
    </row>
    <row r="11" spans="1:124" x14ac:dyDescent="0.3">
      <c r="A11">
        <v>101</v>
      </c>
      <c r="B11" t="s">
        <v>197</v>
      </c>
      <c r="C11" t="s">
        <v>353</v>
      </c>
      <c r="D11" t="s">
        <v>369</v>
      </c>
      <c r="E11">
        <v>1396</v>
      </c>
      <c r="F11">
        <v>4</v>
      </c>
      <c r="G11">
        <v>4</v>
      </c>
      <c r="H11" t="s">
        <v>153</v>
      </c>
      <c r="I11" t="s">
        <v>124</v>
      </c>
      <c r="J11" t="s">
        <v>154</v>
      </c>
      <c r="K11" t="s">
        <v>125</v>
      </c>
      <c r="L11">
        <v>45</v>
      </c>
      <c r="M11" t="s">
        <v>296</v>
      </c>
      <c r="N11">
        <v>1505</v>
      </c>
      <c r="O11">
        <v>3985</v>
      </c>
      <c r="P11">
        <v>1734</v>
      </c>
      <c r="Q11" t="s">
        <v>127</v>
      </c>
      <c r="R11">
        <v>5</v>
      </c>
      <c r="S11">
        <v>18.399999999999999</v>
      </c>
      <c r="T11">
        <v>22.54</v>
      </c>
      <c r="U11" t="s">
        <v>363</v>
      </c>
      <c r="V11" t="s">
        <v>175</v>
      </c>
      <c r="W11">
        <v>6</v>
      </c>
      <c r="X11" t="s">
        <v>223</v>
      </c>
      <c r="Y11" t="s">
        <v>156</v>
      </c>
      <c r="Z11" t="s">
        <v>130</v>
      </c>
      <c r="AA11" t="s">
        <v>356</v>
      </c>
      <c r="AB11" t="s">
        <v>189</v>
      </c>
      <c r="AC11" t="s">
        <v>357</v>
      </c>
      <c r="AD11" t="s">
        <v>358</v>
      </c>
      <c r="AE11" t="s">
        <v>359</v>
      </c>
      <c r="AF11" t="s">
        <v>359</v>
      </c>
      <c r="AG11" t="s">
        <v>131</v>
      </c>
      <c r="AH11" t="s">
        <v>166</v>
      </c>
      <c r="AI11" t="s">
        <v>133</v>
      </c>
      <c r="AJ11" t="s">
        <v>364</v>
      </c>
      <c r="AK11" t="s">
        <v>365</v>
      </c>
      <c r="AL11" t="s">
        <v>134</v>
      </c>
      <c r="AM11" t="s">
        <v>135</v>
      </c>
      <c r="AN11" t="s">
        <v>135</v>
      </c>
      <c r="AO11" t="s">
        <v>137</v>
      </c>
      <c r="AP11">
        <v>5</v>
      </c>
      <c r="AQ11" t="s">
        <v>138</v>
      </c>
      <c r="AR11" t="s">
        <v>139</v>
      </c>
      <c r="AS11" t="s">
        <v>366</v>
      </c>
      <c r="AT11" t="s">
        <v>359</v>
      </c>
      <c r="AU11" t="str">
        <f t="shared" si="4"/>
        <v>NONEBLANK</v>
      </c>
      <c r="AV11" t="s">
        <v>137</v>
      </c>
      <c r="AW11" t="s">
        <v>140</v>
      </c>
      <c r="AX11" t="s">
        <v>137</v>
      </c>
      <c r="AY11" t="str">
        <f>AY$3</f>
        <v>NONEBLANK</v>
      </c>
      <c r="AZ11" t="s">
        <v>361</v>
      </c>
      <c r="BA11" t="s">
        <v>137</v>
      </c>
      <c r="BB11" t="s">
        <v>202</v>
      </c>
      <c r="BC11">
        <v>285</v>
      </c>
      <c r="BD11" t="s">
        <v>137</v>
      </c>
      <c r="BE11" t="s">
        <v>137</v>
      </c>
      <c r="BF11" t="s">
        <v>137</v>
      </c>
      <c r="BG11" t="s">
        <v>134</v>
      </c>
      <c r="BH11" t="s">
        <v>143</v>
      </c>
      <c r="BI11" t="s">
        <v>137</v>
      </c>
      <c r="BJ11" t="s">
        <v>193</v>
      </c>
      <c r="BK11" t="s">
        <v>137</v>
      </c>
      <c r="BL11" t="s">
        <v>342</v>
      </c>
      <c r="BM11" t="s">
        <v>137</v>
      </c>
      <c r="BN11" t="s">
        <v>142</v>
      </c>
      <c r="BO11" t="s">
        <v>134</v>
      </c>
      <c r="BP11" t="s">
        <v>139</v>
      </c>
      <c r="BQ11" t="s">
        <v>145</v>
      </c>
      <c r="BR11" t="s">
        <v>137</v>
      </c>
      <c r="BS11">
        <v>5.2</v>
      </c>
      <c r="BT11" t="s">
        <v>137</v>
      </c>
      <c r="BU11" t="s">
        <v>146</v>
      </c>
      <c r="BV11" t="s">
        <v>147</v>
      </c>
      <c r="BW11" t="s">
        <v>148</v>
      </c>
      <c r="BX11" t="s">
        <v>137</v>
      </c>
      <c r="BY11" t="str">
        <f t="shared" ref="BY11:BY20" si="13">BY$3</f>
        <v>NONEBLANK</v>
      </c>
      <c r="BZ11" t="s">
        <v>137</v>
      </c>
      <c r="CA11" t="s">
        <v>137</v>
      </c>
      <c r="CB11" t="str">
        <f t="shared" si="5"/>
        <v>NONEBLANK</v>
      </c>
      <c r="CC11" t="str">
        <f t="shared" si="5"/>
        <v>NONEBLANK</v>
      </c>
      <c r="CD11" t="s">
        <v>137</v>
      </c>
      <c r="CE11" t="str">
        <f t="shared" ref="CE11:CF20" si="14">CE$3</f>
        <v>NONEBLANK</v>
      </c>
      <c r="CF11" t="str">
        <f t="shared" si="14"/>
        <v>NONEBLANK</v>
      </c>
      <c r="CG11" t="s">
        <v>137</v>
      </c>
      <c r="CH11" t="str">
        <f>CH$3</f>
        <v>NONEBLANK</v>
      </c>
      <c r="CI11" t="str">
        <f>CI$3</f>
        <v>NONEBLANK</v>
      </c>
      <c r="CJ11" t="s">
        <v>362</v>
      </c>
      <c r="CK11" t="s">
        <v>165</v>
      </c>
      <c r="CL11" t="s">
        <v>137</v>
      </c>
      <c r="CM11" t="s">
        <v>137</v>
      </c>
      <c r="CN11" t="s">
        <v>137</v>
      </c>
      <c r="CO11" t="s">
        <v>137</v>
      </c>
      <c r="CP11">
        <v>2</v>
      </c>
      <c r="CQ11" t="str">
        <f>CQ$3</f>
        <v>NONEBLANK</v>
      </c>
      <c r="CR11" t="s">
        <v>177</v>
      </c>
      <c r="CS11" t="str">
        <f>CS$3</f>
        <v>NONEBLANK</v>
      </c>
      <c r="CT11" t="s">
        <v>137</v>
      </c>
      <c r="CU11" t="str">
        <f t="shared" si="7"/>
        <v>NONEBLANK</v>
      </c>
      <c r="CV11" t="str">
        <f t="shared" si="7"/>
        <v>NONEBLANK</v>
      </c>
      <c r="CW11" t="str">
        <f>CW$3</f>
        <v>NONEBLANK</v>
      </c>
      <c r="CX11" t="str">
        <f>CX$3</f>
        <v>NONEBLANK</v>
      </c>
      <c r="CY11" t="s">
        <v>200</v>
      </c>
      <c r="CZ11" t="str">
        <f>CZ$3</f>
        <v>NONEBLANK</v>
      </c>
      <c r="DA11" t="str">
        <f t="shared" si="8"/>
        <v>NONEBLANK</v>
      </c>
      <c r="DB11" t="str">
        <f t="shared" si="8"/>
        <v>NONEBLANK</v>
      </c>
      <c r="DC11" t="str">
        <f>DC$3</f>
        <v>NONEBLANK</v>
      </c>
      <c r="DD11" t="s">
        <v>137</v>
      </c>
      <c r="DE11" t="str">
        <f t="shared" ref="DE11:DG13" si="15">DE$3</f>
        <v>NONEBLANK</v>
      </c>
      <c r="DF11" t="str">
        <f t="shared" si="15"/>
        <v>NONEBLANK</v>
      </c>
      <c r="DG11" t="str">
        <f t="shared" si="15"/>
        <v>NONEBLANK</v>
      </c>
      <c r="DH11" t="s">
        <v>137</v>
      </c>
      <c r="DI11" t="s">
        <v>137</v>
      </c>
      <c r="DJ11" t="str">
        <f t="shared" ref="DJ11:DJ21" si="16">DJ$3</f>
        <v>NONEBLANK</v>
      </c>
      <c r="DK11" t="str">
        <f t="shared" si="12"/>
        <v>NONEBLANK</v>
      </c>
      <c r="DL11" t="str">
        <f t="shared" si="12"/>
        <v>NONEBLANK</v>
      </c>
      <c r="DM11" t="str">
        <f t="shared" si="12"/>
        <v>NONEBLANK</v>
      </c>
      <c r="DN11" t="str">
        <f t="shared" si="12"/>
        <v>NONEBLANK</v>
      </c>
      <c r="DO11" t="str">
        <f t="shared" si="12"/>
        <v>NONEBLANK</v>
      </c>
      <c r="DP11" t="str">
        <f t="shared" si="12"/>
        <v>NONEBLANK</v>
      </c>
      <c r="DQ11">
        <f t="shared" si="12"/>
        <v>2</v>
      </c>
      <c r="DR11" t="str">
        <f t="shared" si="12"/>
        <v>NONEBLANK</v>
      </c>
      <c r="DT11">
        <f t="shared" si="11"/>
        <v>0</v>
      </c>
    </row>
    <row r="12" spans="1:124" x14ac:dyDescent="0.3">
      <c r="A12">
        <v>100</v>
      </c>
      <c r="B12" t="s">
        <v>197</v>
      </c>
      <c r="C12" t="s">
        <v>353</v>
      </c>
      <c r="D12" t="s">
        <v>367</v>
      </c>
      <c r="E12">
        <v>1197</v>
      </c>
      <c r="F12">
        <v>4</v>
      </c>
      <c r="G12">
        <v>4</v>
      </c>
      <c r="H12" t="s">
        <v>153</v>
      </c>
      <c r="I12" t="s">
        <v>124</v>
      </c>
      <c r="J12" t="s">
        <v>154</v>
      </c>
      <c r="K12" t="s">
        <v>125</v>
      </c>
      <c r="L12">
        <v>45</v>
      </c>
      <c r="M12" t="s">
        <v>126</v>
      </c>
      <c r="N12">
        <v>1505</v>
      </c>
      <c r="O12">
        <v>3985</v>
      </c>
      <c r="P12">
        <v>1734</v>
      </c>
      <c r="Q12" t="s">
        <v>127</v>
      </c>
      <c r="R12">
        <v>5</v>
      </c>
      <c r="S12">
        <v>13.3</v>
      </c>
      <c r="T12">
        <v>18.5</v>
      </c>
      <c r="U12" t="s">
        <v>354</v>
      </c>
      <c r="V12" t="s">
        <v>368</v>
      </c>
      <c r="W12">
        <v>5</v>
      </c>
      <c r="X12" t="s">
        <v>223</v>
      </c>
      <c r="Y12" t="s">
        <v>156</v>
      </c>
      <c r="Z12" t="s">
        <v>130</v>
      </c>
      <c r="AA12" t="s">
        <v>356</v>
      </c>
      <c r="AB12" t="s">
        <v>189</v>
      </c>
      <c r="AC12" t="s">
        <v>357</v>
      </c>
      <c r="AD12" t="s">
        <v>358</v>
      </c>
      <c r="AE12" t="s">
        <v>359</v>
      </c>
      <c r="AF12" t="s">
        <v>359</v>
      </c>
      <c r="AG12" t="s">
        <v>131</v>
      </c>
      <c r="AH12" t="s">
        <v>166</v>
      </c>
      <c r="AI12" t="s">
        <v>133</v>
      </c>
      <c r="AJ12" t="s">
        <v>360</v>
      </c>
      <c r="AK12" t="s">
        <v>352</v>
      </c>
      <c r="AL12" t="s">
        <v>134</v>
      </c>
      <c r="AM12" t="s">
        <v>135</v>
      </c>
      <c r="AN12" t="s">
        <v>135</v>
      </c>
      <c r="AO12" t="s">
        <v>137</v>
      </c>
      <c r="AP12">
        <v>5</v>
      </c>
      <c r="AQ12" t="s">
        <v>138</v>
      </c>
      <c r="AR12" t="s">
        <v>139</v>
      </c>
      <c r="AS12" t="s">
        <v>366</v>
      </c>
      <c r="AT12" t="s">
        <v>359</v>
      </c>
      <c r="AU12" t="str">
        <f t="shared" si="4"/>
        <v>NONEBLANK</v>
      </c>
      <c r="AV12" t="s">
        <v>137</v>
      </c>
      <c r="AW12" t="s">
        <v>140</v>
      </c>
      <c r="AX12" t="s">
        <v>137</v>
      </c>
      <c r="AY12" t="str">
        <f>AY$3</f>
        <v>NONEBLANK</v>
      </c>
      <c r="AZ12" t="s">
        <v>361</v>
      </c>
      <c r="BA12" t="s">
        <v>137</v>
      </c>
      <c r="BB12" t="s">
        <v>199</v>
      </c>
      <c r="BC12">
        <v>285</v>
      </c>
      <c r="BD12" t="s">
        <v>137</v>
      </c>
      <c r="BE12" t="s">
        <v>137</v>
      </c>
      <c r="BF12" t="s">
        <v>137</v>
      </c>
      <c r="BG12" t="s">
        <v>134</v>
      </c>
      <c r="BH12" t="s">
        <v>143</v>
      </c>
      <c r="BI12" t="s">
        <v>137</v>
      </c>
      <c r="BJ12" t="s">
        <v>193</v>
      </c>
      <c r="BK12" t="s">
        <v>137</v>
      </c>
      <c r="BL12" t="s">
        <v>342</v>
      </c>
      <c r="BM12" t="s">
        <v>137</v>
      </c>
      <c r="BN12" t="s">
        <v>142</v>
      </c>
      <c r="BO12" t="s">
        <v>134</v>
      </c>
      <c r="BP12" t="s">
        <v>139</v>
      </c>
      <c r="BQ12" t="s">
        <v>145</v>
      </c>
      <c r="BR12" t="s">
        <v>137</v>
      </c>
      <c r="BS12">
        <v>5.2</v>
      </c>
      <c r="BT12" t="s">
        <v>137</v>
      </c>
      <c r="BU12" t="s">
        <v>146</v>
      </c>
      <c r="BV12" t="s">
        <v>147</v>
      </c>
      <c r="BW12" t="s">
        <v>148</v>
      </c>
      <c r="BX12" t="s">
        <v>137</v>
      </c>
      <c r="BY12" t="str">
        <f t="shared" si="13"/>
        <v>NONEBLANK</v>
      </c>
      <c r="BZ12" t="s">
        <v>137</v>
      </c>
      <c r="CA12" t="s">
        <v>137</v>
      </c>
      <c r="CB12" t="str">
        <f t="shared" si="5"/>
        <v>NONEBLANK</v>
      </c>
      <c r="CC12" t="str">
        <f t="shared" si="5"/>
        <v>NONEBLANK</v>
      </c>
      <c r="CD12" t="s">
        <v>137</v>
      </c>
      <c r="CE12" t="str">
        <f t="shared" si="14"/>
        <v>NONEBLANK</v>
      </c>
      <c r="CF12" t="str">
        <f t="shared" si="14"/>
        <v>NONEBLANK</v>
      </c>
      <c r="CG12" t="s">
        <v>137</v>
      </c>
      <c r="CH12" t="str">
        <f>CH$3</f>
        <v>NONEBLANK</v>
      </c>
      <c r="CI12" t="s">
        <v>163</v>
      </c>
      <c r="CJ12" t="s">
        <v>362</v>
      </c>
      <c r="CK12" t="s">
        <v>165</v>
      </c>
      <c r="CL12" t="s">
        <v>137</v>
      </c>
      <c r="CM12" t="s">
        <v>137</v>
      </c>
      <c r="CN12" t="s">
        <v>137</v>
      </c>
      <c r="CO12" t="s">
        <v>137</v>
      </c>
      <c r="CP12">
        <v>2</v>
      </c>
      <c r="CQ12" t="str">
        <f>CQ$3</f>
        <v>NONEBLANK</v>
      </c>
      <c r="CR12" t="s">
        <v>177</v>
      </c>
      <c r="CS12" t="str">
        <f>CS$3</f>
        <v>NONEBLANK</v>
      </c>
      <c r="CT12" t="s">
        <v>137</v>
      </c>
      <c r="CU12" t="str">
        <f t="shared" si="7"/>
        <v>NONEBLANK</v>
      </c>
      <c r="CV12" t="str">
        <f t="shared" si="7"/>
        <v>NONEBLANK</v>
      </c>
      <c r="CW12" t="str">
        <f>CW$3</f>
        <v>NONEBLANK</v>
      </c>
      <c r="CX12" t="str">
        <f>CX$3</f>
        <v>NONEBLANK</v>
      </c>
      <c r="CY12" t="s">
        <v>200</v>
      </c>
      <c r="CZ12" t="str">
        <f>CZ$3</f>
        <v>NONEBLANK</v>
      </c>
      <c r="DA12" t="str">
        <f t="shared" si="8"/>
        <v>NONEBLANK</v>
      </c>
      <c r="DB12" t="str">
        <f t="shared" si="8"/>
        <v>NONEBLANK</v>
      </c>
      <c r="DC12" t="str">
        <f>DC$3</f>
        <v>NONEBLANK</v>
      </c>
      <c r="DD12" t="s">
        <v>137</v>
      </c>
      <c r="DE12" t="str">
        <f t="shared" si="15"/>
        <v>NONEBLANK</v>
      </c>
      <c r="DF12" t="str">
        <f t="shared" si="15"/>
        <v>NONEBLANK</v>
      </c>
      <c r="DG12" t="str">
        <f t="shared" si="15"/>
        <v>NONEBLANK</v>
      </c>
      <c r="DH12" t="s">
        <v>137</v>
      </c>
      <c r="DI12" t="str">
        <f>DI$3</f>
        <v>NONEBLANK</v>
      </c>
      <c r="DJ12" t="str">
        <f t="shared" si="16"/>
        <v>NONEBLANK</v>
      </c>
      <c r="DK12" t="str">
        <f t="shared" si="12"/>
        <v>NONEBLANK</v>
      </c>
      <c r="DL12" t="str">
        <f t="shared" si="12"/>
        <v>NONEBLANK</v>
      </c>
      <c r="DM12" t="str">
        <f t="shared" si="12"/>
        <v>NONEBLANK</v>
      </c>
      <c r="DN12" t="str">
        <f t="shared" si="12"/>
        <v>NONEBLANK</v>
      </c>
      <c r="DO12" t="str">
        <f t="shared" si="12"/>
        <v>NONEBLANK</v>
      </c>
      <c r="DP12" t="str">
        <f t="shared" si="12"/>
        <v>NONEBLANK</v>
      </c>
      <c r="DQ12">
        <f t="shared" si="12"/>
        <v>2</v>
      </c>
      <c r="DR12" t="str">
        <f t="shared" si="12"/>
        <v>NONEBLANK</v>
      </c>
      <c r="DT12">
        <f t="shared" si="11"/>
        <v>0</v>
      </c>
    </row>
    <row r="13" spans="1:124" x14ac:dyDescent="0.3">
      <c r="A13">
        <v>584</v>
      </c>
      <c r="B13" t="s">
        <v>197</v>
      </c>
      <c r="C13" t="s">
        <v>1405</v>
      </c>
      <c r="D13" t="s">
        <v>1406</v>
      </c>
      <c r="E13">
        <v>1197</v>
      </c>
      <c r="F13">
        <v>4</v>
      </c>
      <c r="G13">
        <v>4</v>
      </c>
      <c r="H13" t="s">
        <v>153</v>
      </c>
      <c r="I13" t="s">
        <v>124</v>
      </c>
      <c r="J13" t="s">
        <v>154</v>
      </c>
      <c r="K13" t="s">
        <v>125</v>
      </c>
      <c r="L13">
        <v>43</v>
      </c>
      <c r="M13" t="s">
        <v>126</v>
      </c>
      <c r="N13">
        <v>1520</v>
      </c>
      <c r="O13">
        <v>3765</v>
      </c>
      <c r="P13">
        <v>1660</v>
      </c>
      <c r="Q13" t="s">
        <v>127</v>
      </c>
      <c r="R13">
        <v>5</v>
      </c>
      <c r="S13">
        <v>18.899999999999999</v>
      </c>
      <c r="T13">
        <v>19.77</v>
      </c>
      <c r="U13" t="s">
        <v>747</v>
      </c>
      <c r="V13" t="s">
        <v>748</v>
      </c>
      <c r="W13">
        <v>5</v>
      </c>
      <c r="X13" t="s">
        <v>187</v>
      </c>
      <c r="Y13" t="s">
        <v>203</v>
      </c>
      <c r="Z13" t="s">
        <v>130</v>
      </c>
      <c r="AA13" t="s">
        <v>179</v>
      </c>
      <c r="AB13" t="s">
        <v>205</v>
      </c>
      <c r="AC13" t="s">
        <v>338</v>
      </c>
      <c r="AD13" t="s">
        <v>339</v>
      </c>
      <c r="AE13" t="s">
        <v>340</v>
      </c>
      <c r="AF13" t="s">
        <v>340</v>
      </c>
      <c r="AG13" t="s">
        <v>131</v>
      </c>
      <c r="AH13" t="s">
        <v>166</v>
      </c>
      <c r="AI13" t="s">
        <v>133</v>
      </c>
      <c r="AJ13" t="s">
        <v>249</v>
      </c>
      <c r="AK13" t="s">
        <v>379</v>
      </c>
      <c r="AL13" t="s">
        <v>134</v>
      </c>
      <c r="AM13" t="s">
        <v>135</v>
      </c>
      <c r="AN13" t="s">
        <v>135</v>
      </c>
      <c r="AO13">
        <v>2</v>
      </c>
      <c r="AP13">
        <v>5</v>
      </c>
      <c r="AQ13" t="s">
        <v>138</v>
      </c>
      <c r="AR13" t="s">
        <v>139</v>
      </c>
      <c r="AS13" t="s">
        <v>192</v>
      </c>
      <c r="AT13" t="s">
        <v>340</v>
      </c>
      <c r="AU13" t="str">
        <f t="shared" si="4"/>
        <v>NONEBLANK</v>
      </c>
      <c r="AV13">
        <v>2</v>
      </c>
      <c r="AW13" t="s">
        <v>276</v>
      </c>
      <c r="AX13" t="s">
        <v>137</v>
      </c>
      <c r="AY13" t="str">
        <f>AY$3</f>
        <v>NONEBLANK</v>
      </c>
      <c r="AZ13" t="s">
        <v>889</v>
      </c>
      <c r="BA13" t="s">
        <v>137</v>
      </c>
      <c r="BB13" t="s">
        <v>202</v>
      </c>
      <c r="BC13">
        <v>256</v>
      </c>
      <c r="BD13" t="str">
        <f>BD$3</f>
        <v>NONEBLANK</v>
      </c>
      <c r="BE13" t="s">
        <v>137</v>
      </c>
      <c r="BF13" t="s">
        <v>137</v>
      </c>
      <c r="BG13" t="s">
        <v>134</v>
      </c>
      <c r="BH13" t="s">
        <v>143</v>
      </c>
      <c r="BI13" t="s">
        <v>137</v>
      </c>
      <c r="BJ13" t="s">
        <v>193</v>
      </c>
      <c r="BK13" t="s">
        <v>137</v>
      </c>
      <c r="BL13" t="str">
        <f>BL$3</f>
        <v>NONEBLANK</v>
      </c>
      <c r="BM13" t="s">
        <v>137</v>
      </c>
      <c r="BN13" t="s">
        <v>142</v>
      </c>
      <c r="BO13" t="s">
        <v>134</v>
      </c>
      <c r="BP13" t="s">
        <v>139</v>
      </c>
      <c r="BQ13" t="s">
        <v>145</v>
      </c>
      <c r="BR13" t="s">
        <v>137</v>
      </c>
      <c r="BS13">
        <v>4.7</v>
      </c>
      <c r="BT13" t="s">
        <v>137</v>
      </c>
      <c r="BU13" t="s">
        <v>146</v>
      </c>
      <c r="BV13" t="s">
        <v>147</v>
      </c>
      <c r="BW13" t="s">
        <v>148</v>
      </c>
      <c r="BX13" t="s">
        <v>137</v>
      </c>
      <c r="BY13" t="str">
        <f t="shared" si="13"/>
        <v>NONEBLANK</v>
      </c>
      <c r="BZ13" t="s">
        <v>137</v>
      </c>
      <c r="CA13" t="s">
        <v>137</v>
      </c>
      <c r="CB13" t="str">
        <f t="shared" si="5"/>
        <v>NONEBLANK</v>
      </c>
      <c r="CC13" t="str">
        <f t="shared" si="5"/>
        <v>NONEBLANK</v>
      </c>
      <c r="CD13" t="s">
        <v>137</v>
      </c>
      <c r="CE13" t="str">
        <f t="shared" si="14"/>
        <v>NONEBLANK</v>
      </c>
      <c r="CF13" t="str">
        <f t="shared" si="14"/>
        <v>NONEBLANK</v>
      </c>
      <c r="CG13" t="s">
        <v>137</v>
      </c>
      <c r="CH13" t="str">
        <f>CH$3</f>
        <v>NONEBLANK</v>
      </c>
      <c r="CI13" t="str">
        <f>CI$3</f>
        <v>NONEBLANK</v>
      </c>
      <c r="CJ13" t="s">
        <v>1407</v>
      </c>
      <c r="CK13" t="s">
        <v>165</v>
      </c>
      <c r="CL13" t="s">
        <v>137</v>
      </c>
      <c r="CM13" t="s">
        <v>137</v>
      </c>
      <c r="CN13" t="s">
        <v>137</v>
      </c>
      <c r="CO13" t="s">
        <v>137</v>
      </c>
      <c r="CP13">
        <v>2</v>
      </c>
      <c r="CQ13" t="s">
        <v>176</v>
      </c>
      <c r="CR13" t="s">
        <v>177</v>
      </c>
      <c r="CS13" t="str">
        <f>CS$3</f>
        <v>NONEBLANK</v>
      </c>
      <c r="CT13" t="s">
        <v>137</v>
      </c>
      <c r="CU13" t="s">
        <v>137</v>
      </c>
      <c r="CV13" t="s">
        <v>137</v>
      </c>
      <c r="CW13" t="str">
        <f t="shared" ref="CW13:CW21" si="17">CW$3</f>
        <v>NONEBLANK</v>
      </c>
      <c r="CX13" t="s">
        <v>161</v>
      </c>
      <c r="CY13" t="s">
        <v>200</v>
      </c>
      <c r="CZ13" t="s">
        <v>137</v>
      </c>
      <c r="DA13" t="str">
        <f t="shared" si="8"/>
        <v>NONEBLANK</v>
      </c>
      <c r="DB13" t="str">
        <f t="shared" si="8"/>
        <v>NONEBLANK</v>
      </c>
      <c r="DC13" t="s">
        <v>137</v>
      </c>
      <c r="DD13" t="s">
        <v>137</v>
      </c>
      <c r="DE13" t="str">
        <f t="shared" si="15"/>
        <v>NONEBLANK</v>
      </c>
      <c r="DF13" t="str">
        <f t="shared" si="15"/>
        <v>NONEBLANK</v>
      </c>
      <c r="DG13" t="str">
        <f t="shared" si="15"/>
        <v>NONEBLANK</v>
      </c>
      <c r="DH13" t="s">
        <v>137</v>
      </c>
      <c r="DI13" t="str">
        <f>DI$3</f>
        <v>NONEBLANK</v>
      </c>
      <c r="DJ13" t="str">
        <f t="shared" si="16"/>
        <v>NONEBLANK</v>
      </c>
      <c r="DK13" t="str">
        <f t="shared" si="12"/>
        <v>NONEBLANK</v>
      </c>
      <c r="DL13" t="str">
        <f t="shared" si="12"/>
        <v>NONEBLANK</v>
      </c>
      <c r="DM13" t="str">
        <f t="shared" si="12"/>
        <v>NONEBLANK</v>
      </c>
      <c r="DN13" t="str">
        <f t="shared" si="12"/>
        <v>NONEBLANK</v>
      </c>
      <c r="DO13" t="str">
        <f t="shared" si="12"/>
        <v>NONEBLANK</v>
      </c>
      <c r="DP13" t="str">
        <f t="shared" si="12"/>
        <v>NONEBLANK</v>
      </c>
      <c r="DQ13">
        <f t="shared" si="12"/>
        <v>2</v>
      </c>
      <c r="DR13" t="str">
        <f t="shared" si="12"/>
        <v>NONEBLANK</v>
      </c>
      <c r="DT13">
        <f t="shared" si="11"/>
        <v>0</v>
      </c>
    </row>
    <row r="14" spans="1:124" x14ac:dyDescent="0.3">
      <c r="A14">
        <v>586</v>
      </c>
      <c r="B14" t="s">
        <v>197</v>
      </c>
      <c r="C14" t="s">
        <v>1405</v>
      </c>
      <c r="D14" t="s">
        <v>1409</v>
      </c>
      <c r="E14">
        <v>1197</v>
      </c>
      <c r="F14">
        <v>4</v>
      </c>
      <c r="G14">
        <v>4</v>
      </c>
      <c r="H14" t="s">
        <v>153</v>
      </c>
      <c r="I14" t="s">
        <v>124</v>
      </c>
      <c r="J14" t="s">
        <v>154</v>
      </c>
      <c r="K14" t="s">
        <v>125</v>
      </c>
      <c r="L14">
        <v>43</v>
      </c>
      <c r="M14" t="s">
        <v>126</v>
      </c>
      <c r="N14">
        <v>1520</v>
      </c>
      <c r="O14">
        <v>3765</v>
      </c>
      <c r="P14">
        <v>1660</v>
      </c>
      <c r="Q14" t="s">
        <v>127</v>
      </c>
      <c r="R14">
        <v>5</v>
      </c>
      <c r="S14">
        <v>18.899999999999999</v>
      </c>
      <c r="T14">
        <v>17.489999999999998</v>
      </c>
      <c r="U14" t="s">
        <v>1408</v>
      </c>
      <c r="V14" t="s">
        <v>748</v>
      </c>
      <c r="W14">
        <v>5</v>
      </c>
      <c r="X14" t="s">
        <v>187</v>
      </c>
      <c r="Y14" t="s">
        <v>203</v>
      </c>
      <c r="Z14" t="s">
        <v>130</v>
      </c>
      <c r="AA14" t="s">
        <v>179</v>
      </c>
      <c r="AB14" t="s">
        <v>205</v>
      </c>
      <c r="AC14" t="s">
        <v>338</v>
      </c>
      <c r="AD14" t="s">
        <v>339</v>
      </c>
      <c r="AE14" t="s">
        <v>340</v>
      </c>
      <c r="AF14" t="s">
        <v>340</v>
      </c>
      <c r="AG14" t="s">
        <v>131</v>
      </c>
      <c r="AH14" t="s">
        <v>166</v>
      </c>
      <c r="AI14" t="s">
        <v>133</v>
      </c>
      <c r="AJ14" t="s">
        <v>249</v>
      </c>
      <c r="AK14" t="s">
        <v>379</v>
      </c>
      <c r="AL14" t="s">
        <v>134</v>
      </c>
      <c r="AM14" t="s">
        <v>135</v>
      </c>
      <c r="AN14" t="s">
        <v>135</v>
      </c>
      <c r="AO14">
        <v>2</v>
      </c>
      <c r="AP14">
        <v>5</v>
      </c>
      <c r="AQ14" t="s">
        <v>138</v>
      </c>
      <c r="AR14" t="s">
        <v>150</v>
      </c>
      <c r="AS14" t="s">
        <v>192</v>
      </c>
      <c r="AT14" t="s">
        <v>340</v>
      </c>
      <c r="AU14" t="str">
        <f t="shared" si="4"/>
        <v>NONEBLANK</v>
      </c>
      <c r="AV14">
        <v>2</v>
      </c>
      <c r="AW14" t="s">
        <v>276</v>
      </c>
      <c r="AX14" t="s">
        <v>137</v>
      </c>
      <c r="AY14" t="str">
        <f>AY$3</f>
        <v>NONEBLANK</v>
      </c>
      <c r="AZ14" t="s">
        <v>889</v>
      </c>
      <c r="BA14" t="s">
        <v>137</v>
      </c>
      <c r="BB14" t="s">
        <v>199</v>
      </c>
      <c r="BC14">
        <v>256</v>
      </c>
      <c r="BD14" t="str">
        <f>BD$3</f>
        <v>NONEBLANK</v>
      </c>
      <c r="BE14" t="s">
        <v>137</v>
      </c>
      <c r="BF14" t="s">
        <v>137</v>
      </c>
      <c r="BG14" t="s">
        <v>134</v>
      </c>
      <c r="BH14" t="s">
        <v>143</v>
      </c>
      <c r="BI14" t="s">
        <v>137</v>
      </c>
      <c r="BJ14" t="s">
        <v>193</v>
      </c>
      <c r="BK14" t="s">
        <v>137</v>
      </c>
      <c r="BL14" t="str">
        <f>BL$3</f>
        <v>NONEBLANK</v>
      </c>
      <c r="BM14" t="s">
        <v>137</v>
      </c>
      <c r="BN14" t="s">
        <v>142</v>
      </c>
      <c r="BO14" t="s">
        <v>134</v>
      </c>
      <c r="BP14" t="s">
        <v>139</v>
      </c>
      <c r="BQ14" t="s">
        <v>145</v>
      </c>
      <c r="BR14" t="s">
        <v>137</v>
      </c>
      <c r="BS14">
        <v>4.7</v>
      </c>
      <c r="BT14" t="s">
        <v>137</v>
      </c>
      <c r="BU14" t="s">
        <v>146</v>
      </c>
      <c r="BV14" t="s">
        <v>147</v>
      </c>
      <c r="BW14" t="s">
        <v>148</v>
      </c>
      <c r="BX14" t="s">
        <v>137</v>
      </c>
      <c r="BY14" t="str">
        <f t="shared" si="13"/>
        <v>NONEBLANK</v>
      </c>
      <c r="BZ14" t="s">
        <v>137</v>
      </c>
      <c r="CA14" t="s">
        <v>137</v>
      </c>
      <c r="CB14" t="str">
        <f t="shared" si="5"/>
        <v>NONEBLANK</v>
      </c>
      <c r="CC14" t="str">
        <f t="shared" si="5"/>
        <v>NONEBLANK</v>
      </c>
      <c r="CD14" t="s">
        <v>137</v>
      </c>
      <c r="CE14" t="str">
        <f t="shared" si="14"/>
        <v>NONEBLANK</v>
      </c>
      <c r="CF14" t="str">
        <f t="shared" si="14"/>
        <v>NONEBLANK</v>
      </c>
      <c r="CG14" t="s">
        <v>137</v>
      </c>
      <c r="CH14" t="str">
        <f>CH$3</f>
        <v>NONEBLANK</v>
      </c>
      <c r="CI14" t="s">
        <v>254</v>
      </c>
      <c r="CJ14" t="s">
        <v>1407</v>
      </c>
      <c r="CK14" t="s">
        <v>165</v>
      </c>
      <c r="CL14" t="s">
        <v>137</v>
      </c>
      <c r="CM14" t="s">
        <v>137</v>
      </c>
      <c r="CN14" t="s">
        <v>137</v>
      </c>
      <c r="CO14" t="s">
        <v>137</v>
      </c>
      <c r="CP14">
        <v>2</v>
      </c>
      <c r="CQ14" t="s">
        <v>176</v>
      </c>
      <c r="CR14" t="s">
        <v>162</v>
      </c>
      <c r="CS14" t="str">
        <f>CS$3</f>
        <v>NONEBLANK</v>
      </c>
      <c r="CT14" t="s">
        <v>137</v>
      </c>
      <c r="CU14" t="s">
        <v>137</v>
      </c>
      <c r="CV14" t="s">
        <v>137</v>
      </c>
      <c r="CW14" t="str">
        <f t="shared" si="17"/>
        <v>NONEBLANK</v>
      </c>
      <c r="CX14" t="s">
        <v>161</v>
      </c>
      <c r="CY14" t="s">
        <v>200</v>
      </c>
      <c r="CZ14" t="s">
        <v>137</v>
      </c>
      <c r="DA14" t="str">
        <f t="shared" si="8"/>
        <v>NONEBLANK</v>
      </c>
      <c r="DB14" t="str">
        <f t="shared" si="8"/>
        <v>NONEBLANK</v>
      </c>
      <c r="DC14" t="s">
        <v>137</v>
      </c>
      <c r="DD14" t="s">
        <v>137</v>
      </c>
      <c r="DE14" t="str">
        <f t="shared" ref="DE14:DE45" si="18">DE$3</f>
        <v>NONEBLANK</v>
      </c>
      <c r="DF14" t="s">
        <v>137</v>
      </c>
      <c r="DG14" t="str">
        <f>DG$3</f>
        <v>NONEBLANK</v>
      </c>
      <c r="DH14" t="s">
        <v>137</v>
      </c>
      <c r="DI14" t="str">
        <f>DI$3</f>
        <v>NONEBLANK</v>
      </c>
      <c r="DJ14" t="str">
        <f t="shared" si="16"/>
        <v>NONEBLANK</v>
      </c>
      <c r="DK14" t="str">
        <f t="shared" si="12"/>
        <v>NONEBLANK</v>
      </c>
      <c r="DL14" t="str">
        <f t="shared" si="12"/>
        <v>NONEBLANK</v>
      </c>
      <c r="DM14" t="str">
        <f t="shared" si="12"/>
        <v>NONEBLANK</v>
      </c>
      <c r="DN14" t="str">
        <f t="shared" si="12"/>
        <v>NONEBLANK</v>
      </c>
      <c r="DO14" t="str">
        <f t="shared" si="12"/>
        <v>NONEBLANK</v>
      </c>
      <c r="DP14" t="str">
        <f t="shared" si="12"/>
        <v>NONEBLANK</v>
      </c>
      <c r="DQ14">
        <f t="shared" si="12"/>
        <v>2</v>
      </c>
      <c r="DR14" t="str">
        <f t="shared" si="12"/>
        <v>NONEBLANK</v>
      </c>
      <c r="DT14">
        <f t="shared" si="11"/>
        <v>0</v>
      </c>
    </row>
    <row r="15" spans="1:124" x14ac:dyDescent="0.3">
      <c r="A15">
        <v>587</v>
      </c>
      <c r="B15" t="s">
        <v>197</v>
      </c>
      <c r="C15" t="s">
        <v>1405</v>
      </c>
      <c r="D15" t="s">
        <v>1410</v>
      </c>
      <c r="E15">
        <v>1197</v>
      </c>
      <c r="F15">
        <v>4</v>
      </c>
      <c r="G15">
        <v>4</v>
      </c>
      <c r="H15" t="s">
        <v>153</v>
      </c>
      <c r="I15" t="s">
        <v>124</v>
      </c>
      <c r="J15" t="s">
        <v>154</v>
      </c>
      <c r="K15" t="s">
        <v>125</v>
      </c>
      <c r="L15">
        <v>43</v>
      </c>
      <c r="M15" t="s">
        <v>126</v>
      </c>
      <c r="N15">
        <v>1520</v>
      </c>
      <c r="O15">
        <v>3765</v>
      </c>
      <c r="P15">
        <v>1660</v>
      </c>
      <c r="Q15" t="s">
        <v>127</v>
      </c>
      <c r="R15">
        <v>5</v>
      </c>
      <c r="S15">
        <v>18.899999999999999</v>
      </c>
      <c r="T15">
        <v>19.77</v>
      </c>
      <c r="U15" t="s">
        <v>747</v>
      </c>
      <c r="V15" t="s">
        <v>748</v>
      </c>
      <c r="W15">
        <v>5</v>
      </c>
      <c r="X15" t="s">
        <v>187</v>
      </c>
      <c r="Y15" t="s">
        <v>203</v>
      </c>
      <c r="Z15" t="s">
        <v>130</v>
      </c>
      <c r="AA15" t="s">
        <v>179</v>
      </c>
      <c r="AB15" t="s">
        <v>205</v>
      </c>
      <c r="AC15" t="s">
        <v>338</v>
      </c>
      <c r="AD15" t="s">
        <v>339</v>
      </c>
      <c r="AE15" t="s">
        <v>340</v>
      </c>
      <c r="AF15" t="s">
        <v>340</v>
      </c>
      <c r="AG15" t="s">
        <v>131</v>
      </c>
      <c r="AH15" t="s">
        <v>166</v>
      </c>
      <c r="AI15" t="s">
        <v>133</v>
      </c>
      <c r="AJ15" t="s">
        <v>249</v>
      </c>
      <c r="AK15" t="s">
        <v>379</v>
      </c>
      <c r="AL15" t="s">
        <v>134</v>
      </c>
      <c r="AM15" t="s">
        <v>135</v>
      </c>
      <c r="AN15" t="s">
        <v>135</v>
      </c>
      <c r="AO15">
        <v>2</v>
      </c>
      <c r="AP15">
        <v>5</v>
      </c>
      <c r="AQ15" t="s">
        <v>138</v>
      </c>
      <c r="AR15" t="s">
        <v>139</v>
      </c>
      <c r="AS15" t="s">
        <v>192</v>
      </c>
      <c r="AT15" t="s">
        <v>340</v>
      </c>
      <c r="AU15" t="str">
        <f t="shared" si="4"/>
        <v>NONEBLANK</v>
      </c>
      <c r="AV15">
        <v>2</v>
      </c>
      <c r="AW15" t="s">
        <v>276</v>
      </c>
      <c r="AX15" t="s">
        <v>137</v>
      </c>
      <c r="AY15" t="str">
        <f>AY$3</f>
        <v>NONEBLANK</v>
      </c>
      <c r="AZ15" t="s">
        <v>889</v>
      </c>
      <c r="BA15" t="s">
        <v>137</v>
      </c>
      <c r="BB15" t="s">
        <v>199</v>
      </c>
      <c r="BC15">
        <v>256</v>
      </c>
      <c r="BD15" t="str">
        <f>BD$3</f>
        <v>NONEBLANK</v>
      </c>
      <c r="BE15" t="s">
        <v>137</v>
      </c>
      <c r="BF15" t="s">
        <v>137</v>
      </c>
      <c r="BG15" t="s">
        <v>134</v>
      </c>
      <c r="BH15" t="s">
        <v>143</v>
      </c>
      <c r="BI15" t="s">
        <v>137</v>
      </c>
      <c r="BJ15" t="s">
        <v>193</v>
      </c>
      <c r="BK15" t="s">
        <v>137</v>
      </c>
      <c r="BL15" t="str">
        <f>BL$3</f>
        <v>NONEBLANK</v>
      </c>
      <c r="BM15" t="s">
        <v>137</v>
      </c>
      <c r="BN15" t="s">
        <v>142</v>
      </c>
      <c r="BO15" t="s">
        <v>134</v>
      </c>
      <c r="BP15" t="s">
        <v>139</v>
      </c>
      <c r="BQ15" t="s">
        <v>145</v>
      </c>
      <c r="BR15" t="s">
        <v>137</v>
      </c>
      <c r="BS15">
        <v>4.7</v>
      </c>
      <c r="BT15" t="s">
        <v>137</v>
      </c>
      <c r="BU15" t="s">
        <v>146</v>
      </c>
      <c r="BV15" t="s">
        <v>147</v>
      </c>
      <c r="BW15" t="s">
        <v>148</v>
      </c>
      <c r="BX15" t="s">
        <v>137</v>
      </c>
      <c r="BY15" t="str">
        <f t="shared" si="13"/>
        <v>NONEBLANK</v>
      </c>
      <c r="BZ15" t="s">
        <v>137</v>
      </c>
      <c r="CA15" t="s">
        <v>137</v>
      </c>
      <c r="CB15" t="str">
        <f t="shared" si="5"/>
        <v>NONEBLANK</v>
      </c>
      <c r="CC15" t="str">
        <f t="shared" si="5"/>
        <v>NONEBLANK</v>
      </c>
      <c r="CD15" t="s">
        <v>137</v>
      </c>
      <c r="CE15" t="str">
        <f t="shared" si="14"/>
        <v>NONEBLANK</v>
      </c>
      <c r="CF15" t="str">
        <f t="shared" si="14"/>
        <v>NONEBLANK</v>
      </c>
      <c r="CG15" t="s">
        <v>137</v>
      </c>
      <c r="CH15" t="str">
        <f>CH$3</f>
        <v>NONEBLANK</v>
      </c>
      <c r="CI15" t="s">
        <v>254</v>
      </c>
      <c r="CJ15" t="s">
        <v>1407</v>
      </c>
      <c r="CK15" t="s">
        <v>165</v>
      </c>
      <c r="CL15" t="s">
        <v>137</v>
      </c>
      <c r="CM15" t="s">
        <v>137</v>
      </c>
      <c r="CN15" t="s">
        <v>137</v>
      </c>
      <c r="CO15" t="s">
        <v>137</v>
      </c>
      <c r="CP15">
        <v>2</v>
      </c>
      <c r="CQ15" t="s">
        <v>176</v>
      </c>
      <c r="CR15" t="s">
        <v>177</v>
      </c>
      <c r="CS15" t="str">
        <f>CS$3</f>
        <v>NONEBLANK</v>
      </c>
      <c r="CT15" t="s">
        <v>137</v>
      </c>
      <c r="CU15" t="s">
        <v>137</v>
      </c>
      <c r="CV15" t="s">
        <v>137</v>
      </c>
      <c r="CW15" t="str">
        <f t="shared" si="17"/>
        <v>NONEBLANK</v>
      </c>
      <c r="CX15" t="s">
        <v>161</v>
      </c>
      <c r="CY15" t="s">
        <v>200</v>
      </c>
      <c r="CZ15" t="s">
        <v>137</v>
      </c>
      <c r="DA15" t="str">
        <f t="shared" si="8"/>
        <v>NONEBLANK</v>
      </c>
      <c r="DB15" t="str">
        <f t="shared" si="8"/>
        <v>NONEBLANK</v>
      </c>
      <c r="DC15" t="s">
        <v>137</v>
      </c>
      <c r="DD15" t="s">
        <v>137</v>
      </c>
      <c r="DE15" t="str">
        <f t="shared" si="18"/>
        <v>NONEBLANK</v>
      </c>
      <c r="DF15" t="str">
        <f>DF$3</f>
        <v>NONEBLANK</v>
      </c>
      <c r="DG15" t="str">
        <f>DG$3</f>
        <v>NONEBLANK</v>
      </c>
      <c r="DH15" t="s">
        <v>137</v>
      </c>
      <c r="DI15" t="str">
        <f>DI$3</f>
        <v>NONEBLANK</v>
      </c>
      <c r="DJ15" t="str">
        <f t="shared" si="16"/>
        <v>NONEBLANK</v>
      </c>
      <c r="DK15" t="str">
        <f t="shared" si="12"/>
        <v>NONEBLANK</v>
      </c>
      <c r="DL15" t="str">
        <f t="shared" si="12"/>
        <v>NONEBLANK</v>
      </c>
      <c r="DM15" t="str">
        <f t="shared" si="12"/>
        <v>NONEBLANK</v>
      </c>
      <c r="DN15" t="str">
        <f t="shared" si="12"/>
        <v>NONEBLANK</v>
      </c>
      <c r="DO15" t="str">
        <f t="shared" si="12"/>
        <v>NONEBLANK</v>
      </c>
      <c r="DP15" t="str">
        <f t="shared" si="12"/>
        <v>NONEBLANK</v>
      </c>
      <c r="DQ15">
        <f t="shared" si="12"/>
        <v>2</v>
      </c>
      <c r="DR15" t="str">
        <f t="shared" si="12"/>
        <v>NONEBLANK</v>
      </c>
      <c r="DT15">
        <f t="shared" si="11"/>
        <v>0</v>
      </c>
    </row>
    <row r="16" spans="1:124" x14ac:dyDescent="0.3">
      <c r="A16">
        <v>316</v>
      </c>
      <c r="B16" t="s">
        <v>122</v>
      </c>
      <c r="C16" t="s">
        <v>795</v>
      </c>
      <c r="D16" t="s">
        <v>809</v>
      </c>
      <c r="E16">
        <v>1248</v>
      </c>
      <c r="F16">
        <v>4</v>
      </c>
      <c r="G16">
        <v>4</v>
      </c>
      <c r="H16" t="s">
        <v>153</v>
      </c>
      <c r="I16" t="s">
        <v>124</v>
      </c>
      <c r="J16" t="s">
        <v>154</v>
      </c>
      <c r="K16" t="s">
        <v>125</v>
      </c>
      <c r="L16">
        <v>44</v>
      </c>
      <c r="M16" t="s">
        <v>296</v>
      </c>
      <c r="N16">
        <v>1570</v>
      </c>
      <c r="O16">
        <v>3995</v>
      </c>
      <c r="P16">
        <v>1706</v>
      </c>
      <c r="Q16" t="s">
        <v>336</v>
      </c>
      <c r="R16">
        <v>4</v>
      </c>
      <c r="S16">
        <v>19.2</v>
      </c>
      <c r="T16" s="1" t="s">
        <v>128</v>
      </c>
      <c r="U16" t="s">
        <v>213</v>
      </c>
      <c r="V16" t="s">
        <v>362</v>
      </c>
      <c r="W16">
        <v>5</v>
      </c>
      <c r="X16" t="s">
        <v>187</v>
      </c>
      <c r="Y16" t="s">
        <v>156</v>
      </c>
      <c r="Z16" t="s">
        <v>130</v>
      </c>
      <c r="AA16" t="s">
        <v>799</v>
      </c>
      <c r="AB16" t="s">
        <v>315</v>
      </c>
      <c r="AC16" t="s">
        <v>800</v>
      </c>
      <c r="AD16" t="s">
        <v>801</v>
      </c>
      <c r="AE16" t="s">
        <v>301</v>
      </c>
      <c r="AF16" t="s">
        <v>301</v>
      </c>
      <c r="AG16" t="s">
        <v>131</v>
      </c>
      <c r="AH16" t="s">
        <v>166</v>
      </c>
      <c r="AI16" t="s">
        <v>133</v>
      </c>
      <c r="AJ16" t="s">
        <v>317</v>
      </c>
      <c r="AK16" t="s">
        <v>318</v>
      </c>
      <c r="AL16" t="s">
        <v>134</v>
      </c>
      <c r="AM16" t="s">
        <v>135</v>
      </c>
      <c r="AN16" t="s">
        <v>135</v>
      </c>
      <c r="AO16" t="s">
        <v>137</v>
      </c>
      <c r="AP16">
        <v>5</v>
      </c>
      <c r="AQ16" t="s">
        <v>138</v>
      </c>
      <c r="AR16" t="s">
        <v>207</v>
      </c>
      <c r="AS16" t="s">
        <v>320</v>
      </c>
      <c r="AT16" t="s">
        <v>301</v>
      </c>
      <c r="AU16" t="s">
        <v>137</v>
      </c>
      <c r="AV16" t="s">
        <v>137</v>
      </c>
      <c r="AW16" t="s">
        <v>303</v>
      </c>
      <c r="AX16" t="s">
        <v>137</v>
      </c>
      <c r="AY16" t="s">
        <v>137</v>
      </c>
      <c r="AZ16" t="s">
        <v>141</v>
      </c>
      <c r="BA16" t="s">
        <v>137</v>
      </c>
      <c r="BB16" t="s">
        <v>142</v>
      </c>
      <c r="BC16">
        <v>390</v>
      </c>
      <c r="BD16" t="s">
        <v>137</v>
      </c>
      <c r="BE16" t="s">
        <v>137</v>
      </c>
      <c r="BF16" t="s">
        <v>137</v>
      </c>
      <c r="BG16" t="s">
        <v>134</v>
      </c>
      <c r="BH16" t="s">
        <v>143</v>
      </c>
      <c r="BI16" t="s">
        <v>137</v>
      </c>
      <c r="BJ16" t="s">
        <v>193</v>
      </c>
      <c r="BK16" t="s">
        <v>137</v>
      </c>
      <c r="BL16" t="s">
        <v>144</v>
      </c>
      <c r="BM16" t="s">
        <v>137</v>
      </c>
      <c r="BN16" t="s">
        <v>142</v>
      </c>
      <c r="BO16" t="s">
        <v>134</v>
      </c>
      <c r="BP16" t="s">
        <v>139</v>
      </c>
      <c r="BQ16" t="s">
        <v>145</v>
      </c>
      <c r="BR16" t="s">
        <v>137</v>
      </c>
      <c r="BS16">
        <v>5.0999999999999996</v>
      </c>
      <c r="BT16" t="s">
        <v>137</v>
      </c>
      <c r="BU16" t="s">
        <v>146</v>
      </c>
      <c r="BV16" t="str">
        <f>BV$3</f>
        <v>NONEBLANK</v>
      </c>
      <c r="BW16" t="s">
        <v>148</v>
      </c>
      <c r="BX16" t="str">
        <f>BX$3</f>
        <v>NONEBLANK</v>
      </c>
      <c r="BY16" t="str">
        <f t="shared" si="13"/>
        <v>NONEBLANK</v>
      </c>
      <c r="BZ16" t="s">
        <v>137</v>
      </c>
      <c r="CA16" t="s">
        <v>137</v>
      </c>
      <c r="CB16" t="str">
        <f t="shared" si="5"/>
        <v>NONEBLANK</v>
      </c>
      <c r="CC16" t="str">
        <f t="shared" si="5"/>
        <v>NONEBLANK</v>
      </c>
      <c r="CD16" t="str">
        <f>CD$3</f>
        <v>NONEBLANK</v>
      </c>
      <c r="CE16" t="str">
        <f t="shared" si="14"/>
        <v>NONEBLANK</v>
      </c>
      <c r="CF16" t="str">
        <f t="shared" si="14"/>
        <v>NONEBLANK</v>
      </c>
      <c r="CG16" t="s">
        <v>137</v>
      </c>
      <c r="CH16" t="s">
        <v>137</v>
      </c>
      <c r="CI16" t="s">
        <v>254</v>
      </c>
      <c r="CJ16" t="s">
        <v>802</v>
      </c>
      <c r="CK16" t="str">
        <f>CK$3</f>
        <v>NONEBLANK</v>
      </c>
      <c r="CL16" t="s">
        <v>137</v>
      </c>
      <c r="CM16" t="s">
        <v>137</v>
      </c>
      <c r="CN16" t="s">
        <v>137</v>
      </c>
      <c r="CO16" t="s">
        <v>137</v>
      </c>
      <c r="CP16">
        <f>CP$3</f>
        <v>4</v>
      </c>
      <c r="CQ16" t="s">
        <v>176</v>
      </c>
      <c r="CR16" t="str">
        <f>CR$3</f>
        <v>NONEBLANK</v>
      </c>
      <c r="CS16" t="s">
        <v>137</v>
      </c>
      <c r="CT16" t="s">
        <v>137</v>
      </c>
      <c r="CU16" t="str">
        <f t="shared" ref="CU16:CV30" si="19">CU$3</f>
        <v>NONEBLANK</v>
      </c>
      <c r="CV16" t="str">
        <f t="shared" si="19"/>
        <v>NONEBLANK</v>
      </c>
      <c r="CW16" t="str">
        <f t="shared" si="17"/>
        <v>NONEBLANK</v>
      </c>
      <c r="CX16" t="s">
        <v>137</v>
      </c>
      <c r="CY16" t="s">
        <v>200</v>
      </c>
      <c r="CZ16" t="str">
        <f>CZ$3</f>
        <v>NONEBLANK</v>
      </c>
      <c r="DA16" t="str">
        <f t="shared" si="8"/>
        <v>NONEBLANK</v>
      </c>
      <c r="DB16" t="str">
        <f t="shared" si="8"/>
        <v>NONEBLANK</v>
      </c>
      <c r="DC16" t="str">
        <f t="shared" ref="DC16:DD18" si="20">DC$3</f>
        <v>NONEBLANK</v>
      </c>
      <c r="DD16" t="str">
        <f t="shared" si="20"/>
        <v>NONEBLANK</v>
      </c>
      <c r="DE16" t="str">
        <f t="shared" si="18"/>
        <v>NONEBLANK</v>
      </c>
      <c r="DF16" t="s">
        <v>137</v>
      </c>
      <c r="DG16" t="s">
        <v>137</v>
      </c>
      <c r="DH16" t="str">
        <f>DH$3</f>
        <v>NONEBLANK</v>
      </c>
      <c r="DI16" t="s">
        <v>137</v>
      </c>
      <c r="DJ16" t="str">
        <f t="shared" si="16"/>
        <v>NONEBLANK</v>
      </c>
      <c r="DK16" t="str">
        <f t="shared" si="12"/>
        <v>NONEBLANK</v>
      </c>
      <c r="DL16" t="str">
        <f t="shared" si="12"/>
        <v>NONEBLANK</v>
      </c>
      <c r="DM16" t="str">
        <f t="shared" si="12"/>
        <v>NONEBLANK</v>
      </c>
      <c r="DN16" t="str">
        <f t="shared" si="12"/>
        <v>NONEBLANK</v>
      </c>
      <c r="DO16" t="str">
        <f t="shared" si="12"/>
        <v>NONEBLANK</v>
      </c>
      <c r="DP16" t="str">
        <f t="shared" si="12"/>
        <v>NONEBLANK</v>
      </c>
      <c r="DQ16">
        <f t="shared" si="12"/>
        <v>2</v>
      </c>
      <c r="DR16" t="str">
        <f t="shared" si="12"/>
        <v>NONEBLANK</v>
      </c>
      <c r="DT16">
        <f t="shared" si="11"/>
        <v>1</v>
      </c>
    </row>
    <row r="17" spans="1:124" x14ac:dyDescent="0.3">
      <c r="A17">
        <v>310</v>
      </c>
      <c r="B17" t="s">
        <v>122</v>
      </c>
      <c r="C17" t="s">
        <v>795</v>
      </c>
      <c r="D17" t="s">
        <v>334</v>
      </c>
      <c r="E17">
        <v>1193</v>
      </c>
      <c r="F17">
        <v>4</v>
      </c>
      <c r="G17">
        <v>4</v>
      </c>
      <c r="H17" t="s">
        <v>153</v>
      </c>
      <c r="I17" t="s">
        <v>124</v>
      </c>
      <c r="J17" t="s">
        <v>154</v>
      </c>
      <c r="K17" t="s">
        <v>125</v>
      </c>
      <c r="L17">
        <v>44</v>
      </c>
      <c r="M17" t="s">
        <v>126</v>
      </c>
      <c r="N17">
        <v>1570</v>
      </c>
      <c r="O17">
        <v>3995</v>
      </c>
      <c r="P17">
        <v>1706</v>
      </c>
      <c r="Q17" t="s">
        <v>336</v>
      </c>
      <c r="R17">
        <v>4</v>
      </c>
      <c r="S17">
        <v>13.2</v>
      </c>
      <c r="T17">
        <v>17.600000000000001</v>
      </c>
      <c r="U17" t="s">
        <v>796</v>
      </c>
      <c r="V17" t="s">
        <v>797</v>
      </c>
      <c r="W17">
        <v>5</v>
      </c>
      <c r="X17" t="s">
        <v>798</v>
      </c>
      <c r="Y17" t="s">
        <v>156</v>
      </c>
      <c r="Z17" t="s">
        <v>130</v>
      </c>
      <c r="AA17" t="s">
        <v>799</v>
      </c>
      <c r="AB17" t="s">
        <v>315</v>
      </c>
      <c r="AC17" t="s">
        <v>800</v>
      </c>
      <c r="AD17" t="s">
        <v>801</v>
      </c>
      <c r="AE17" t="s">
        <v>301</v>
      </c>
      <c r="AF17" t="s">
        <v>301</v>
      </c>
      <c r="AG17" t="s">
        <v>131</v>
      </c>
      <c r="AH17" t="s">
        <v>166</v>
      </c>
      <c r="AI17" t="s">
        <v>133</v>
      </c>
      <c r="AJ17" t="s">
        <v>330</v>
      </c>
      <c r="AK17" t="s">
        <v>331</v>
      </c>
      <c r="AL17" t="s">
        <v>134</v>
      </c>
      <c r="AM17" t="s">
        <v>135</v>
      </c>
      <c r="AN17" t="s">
        <v>135</v>
      </c>
      <c r="AO17" t="s">
        <v>137</v>
      </c>
      <c r="AP17">
        <v>5</v>
      </c>
      <c r="AQ17" t="s">
        <v>138</v>
      </c>
      <c r="AR17" t="s">
        <v>139</v>
      </c>
      <c r="AS17" t="s">
        <v>320</v>
      </c>
      <c r="AT17" t="s">
        <v>301</v>
      </c>
      <c r="AU17" t="str">
        <f>AU$3</f>
        <v>NONEBLANK</v>
      </c>
      <c r="AV17" t="s">
        <v>137</v>
      </c>
      <c r="AW17" t="s">
        <v>803</v>
      </c>
      <c r="AX17" t="s">
        <v>137</v>
      </c>
      <c r="AY17" t="s">
        <v>137</v>
      </c>
      <c r="AZ17" t="s">
        <v>141</v>
      </c>
      <c r="BA17" t="s">
        <v>137</v>
      </c>
      <c r="BB17" t="s">
        <v>142</v>
      </c>
      <c r="BC17">
        <v>390</v>
      </c>
      <c r="BD17" t="s">
        <v>137</v>
      </c>
      <c r="BE17" t="s">
        <v>137</v>
      </c>
      <c r="BF17" t="s">
        <v>137</v>
      </c>
      <c r="BG17" t="s">
        <v>134</v>
      </c>
      <c r="BH17" t="s">
        <v>143</v>
      </c>
      <c r="BI17" t="s">
        <v>137</v>
      </c>
      <c r="BJ17" t="s">
        <v>193</v>
      </c>
      <c r="BK17" t="s">
        <v>137</v>
      </c>
      <c r="BL17" t="s">
        <v>144</v>
      </c>
      <c r="BM17" t="s">
        <v>137</v>
      </c>
      <c r="BN17" t="s">
        <v>142</v>
      </c>
      <c r="BO17" t="s">
        <v>134</v>
      </c>
      <c r="BP17" t="s">
        <v>139</v>
      </c>
      <c r="BQ17" t="s">
        <v>145</v>
      </c>
      <c r="BR17" t="s">
        <v>137</v>
      </c>
      <c r="BS17">
        <v>5.0999999999999996</v>
      </c>
      <c r="BT17" t="s">
        <v>137</v>
      </c>
      <c r="BU17" t="s">
        <v>146</v>
      </c>
      <c r="BV17" t="s">
        <v>147</v>
      </c>
      <c r="BW17" t="s">
        <v>148</v>
      </c>
      <c r="BX17" t="str">
        <f>BX$3</f>
        <v>NONEBLANK</v>
      </c>
      <c r="BY17" t="str">
        <f t="shared" si="13"/>
        <v>NONEBLANK</v>
      </c>
      <c r="BZ17" t="s">
        <v>137</v>
      </c>
      <c r="CA17" t="s">
        <v>137</v>
      </c>
      <c r="CB17" t="str">
        <f t="shared" si="5"/>
        <v>NONEBLANK</v>
      </c>
      <c r="CC17" t="str">
        <f t="shared" si="5"/>
        <v>NONEBLANK</v>
      </c>
      <c r="CD17" t="s">
        <v>137</v>
      </c>
      <c r="CE17" t="str">
        <f t="shared" si="14"/>
        <v>NONEBLANK</v>
      </c>
      <c r="CF17" t="str">
        <f t="shared" si="14"/>
        <v>NONEBLANK</v>
      </c>
      <c r="CG17" t="s">
        <v>137</v>
      </c>
      <c r="CH17" t="s">
        <v>137</v>
      </c>
      <c r="CI17" t="s">
        <v>254</v>
      </c>
      <c r="CJ17" t="s">
        <v>802</v>
      </c>
      <c r="CK17" t="str">
        <f>CK$3</f>
        <v>NONEBLANK</v>
      </c>
      <c r="CL17" t="s">
        <v>137</v>
      </c>
      <c r="CM17" t="s">
        <v>137</v>
      </c>
      <c r="CN17" t="s">
        <v>137</v>
      </c>
      <c r="CO17" t="s">
        <v>137</v>
      </c>
      <c r="CP17">
        <f>CP$3</f>
        <v>4</v>
      </c>
      <c r="CQ17" t="s">
        <v>176</v>
      </c>
      <c r="CR17" t="str">
        <f>CR$3</f>
        <v>NONEBLANK</v>
      </c>
      <c r="CS17" t="s">
        <v>137</v>
      </c>
      <c r="CT17" t="s">
        <v>137</v>
      </c>
      <c r="CU17" t="str">
        <f t="shared" si="19"/>
        <v>NONEBLANK</v>
      </c>
      <c r="CV17" t="str">
        <f t="shared" si="19"/>
        <v>NONEBLANK</v>
      </c>
      <c r="CW17" t="str">
        <f t="shared" si="17"/>
        <v>NONEBLANK</v>
      </c>
      <c r="CX17" t="s">
        <v>137</v>
      </c>
      <c r="CY17" t="s">
        <v>200</v>
      </c>
      <c r="CZ17" t="str">
        <f>CZ$3</f>
        <v>NONEBLANK</v>
      </c>
      <c r="DA17" t="str">
        <f t="shared" si="8"/>
        <v>NONEBLANK</v>
      </c>
      <c r="DB17" t="str">
        <f t="shared" si="8"/>
        <v>NONEBLANK</v>
      </c>
      <c r="DC17" t="str">
        <f t="shared" si="20"/>
        <v>NONEBLANK</v>
      </c>
      <c r="DD17" t="str">
        <f t="shared" si="20"/>
        <v>NONEBLANK</v>
      </c>
      <c r="DE17" t="str">
        <f t="shared" si="18"/>
        <v>NONEBLANK</v>
      </c>
      <c r="DF17" t="s">
        <v>137</v>
      </c>
      <c r="DG17" t="s">
        <v>137</v>
      </c>
      <c r="DH17" t="str">
        <f>DH$3</f>
        <v>NONEBLANK</v>
      </c>
      <c r="DI17" t="s">
        <v>137</v>
      </c>
      <c r="DJ17" t="str">
        <f t="shared" si="16"/>
        <v>NONEBLANK</v>
      </c>
      <c r="DK17" t="str">
        <f t="shared" si="12"/>
        <v>NONEBLANK</v>
      </c>
      <c r="DL17" t="str">
        <f t="shared" si="12"/>
        <v>NONEBLANK</v>
      </c>
      <c r="DM17" t="str">
        <f t="shared" si="12"/>
        <v>NONEBLANK</v>
      </c>
      <c r="DN17" t="str">
        <f t="shared" si="12"/>
        <v>NONEBLANK</v>
      </c>
      <c r="DO17" t="str">
        <f t="shared" si="12"/>
        <v>NONEBLANK</v>
      </c>
      <c r="DP17" t="str">
        <f t="shared" si="12"/>
        <v>NONEBLANK</v>
      </c>
      <c r="DQ17">
        <f t="shared" si="12"/>
        <v>2</v>
      </c>
      <c r="DR17" t="str">
        <f t="shared" si="12"/>
        <v>NONEBLANK</v>
      </c>
      <c r="DT17">
        <f t="shared" si="11"/>
        <v>0</v>
      </c>
    </row>
    <row r="18" spans="1:124" x14ac:dyDescent="0.3">
      <c r="A18">
        <v>313</v>
      </c>
      <c r="B18" t="s">
        <v>122</v>
      </c>
      <c r="C18" t="s">
        <v>795</v>
      </c>
      <c r="D18" t="s">
        <v>324</v>
      </c>
      <c r="E18">
        <v>1248</v>
      </c>
      <c r="F18">
        <v>4</v>
      </c>
      <c r="G18">
        <v>4</v>
      </c>
      <c r="H18" t="s">
        <v>153</v>
      </c>
      <c r="I18" t="s">
        <v>124</v>
      </c>
      <c r="J18" t="s">
        <v>154</v>
      </c>
      <c r="K18" t="s">
        <v>125</v>
      </c>
      <c r="L18">
        <v>44</v>
      </c>
      <c r="M18" t="s">
        <v>296</v>
      </c>
      <c r="N18">
        <v>1570</v>
      </c>
      <c r="O18">
        <v>3995</v>
      </c>
      <c r="P18">
        <v>1706</v>
      </c>
      <c r="Q18" t="s">
        <v>336</v>
      </c>
      <c r="R18">
        <v>4</v>
      </c>
      <c r="S18">
        <v>19.2</v>
      </c>
      <c r="T18">
        <v>23</v>
      </c>
      <c r="U18" t="s">
        <v>213</v>
      </c>
      <c r="V18" t="s">
        <v>806</v>
      </c>
      <c r="W18">
        <v>5</v>
      </c>
      <c r="X18" t="s">
        <v>187</v>
      </c>
      <c r="Y18" t="s">
        <v>156</v>
      </c>
      <c r="Z18" t="s">
        <v>130</v>
      </c>
      <c r="AA18" t="s">
        <v>799</v>
      </c>
      <c r="AB18" t="s">
        <v>315</v>
      </c>
      <c r="AC18" t="s">
        <v>800</v>
      </c>
      <c r="AD18" t="s">
        <v>801</v>
      </c>
      <c r="AE18" t="s">
        <v>301</v>
      </c>
      <c r="AF18" t="s">
        <v>301</v>
      </c>
      <c r="AG18" t="s">
        <v>131</v>
      </c>
      <c r="AH18" t="s">
        <v>166</v>
      </c>
      <c r="AI18" t="s">
        <v>133</v>
      </c>
      <c r="AJ18" t="s">
        <v>317</v>
      </c>
      <c r="AK18" t="s">
        <v>318</v>
      </c>
      <c r="AL18" t="s">
        <v>134</v>
      </c>
      <c r="AM18" t="s">
        <v>135</v>
      </c>
      <c r="AN18" t="s">
        <v>135</v>
      </c>
      <c r="AO18" t="s">
        <v>137</v>
      </c>
      <c r="AP18">
        <v>5</v>
      </c>
      <c r="AQ18" t="s">
        <v>138</v>
      </c>
      <c r="AR18" t="s">
        <v>139</v>
      </c>
      <c r="AS18" t="s">
        <v>320</v>
      </c>
      <c r="AT18" t="s">
        <v>301</v>
      </c>
      <c r="AU18" t="str">
        <f>AU$3</f>
        <v>NONEBLANK</v>
      </c>
      <c r="AV18" t="s">
        <v>137</v>
      </c>
      <c r="AW18" t="s">
        <v>303</v>
      </c>
      <c r="AX18" t="s">
        <v>137</v>
      </c>
      <c r="AY18" t="s">
        <v>137</v>
      </c>
      <c r="AZ18" t="s">
        <v>141</v>
      </c>
      <c r="BA18" t="s">
        <v>137</v>
      </c>
      <c r="BB18" t="s">
        <v>142</v>
      </c>
      <c r="BC18">
        <v>390</v>
      </c>
      <c r="BD18" t="s">
        <v>137</v>
      </c>
      <c r="BE18" t="s">
        <v>137</v>
      </c>
      <c r="BF18" t="s">
        <v>137</v>
      </c>
      <c r="BG18" t="s">
        <v>134</v>
      </c>
      <c r="BH18" t="s">
        <v>143</v>
      </c>
      <c r="BI18" t="s">
        <v>137</v>
      </c>
      <c r="BJ18" t="s">
        <v>193</v>
      </c>
      <c r="BK18" t="s">
        <v>137</v>
      </c>
      <c r="BL18" t="s">
        <v>144</v>
      </c>
      <c r="BM18" t="s">
        <v>137</v>
      </c>
      <c r="BN18" t="s">
        <v>142</v>
      </c>
      <c r="BO18" t="s">
        <v>134</v>
      </c>
      <c r="BP18" t="s">
        <v>139</v>
      </c>
      <c r="BQ18" t="s">
        <v>145</v>
      </c>
      <c r="BR18" t="s">
        <v>137</v>
      </c>
      <c r="BS18">
        <v>5.0999999999999996</v>
      </c>
      <c r="BT18" t="s">
        <v>137</v>
      </c>
      <c r="BU18" t="s">
        <v>146</v>
      </c>
      <c r="BV18" t="s">
        <v>147</v>
      </c>
      <c r="BW18" t="s">
        <v>148</v>
      </c>
      <c r="BX18" t="str">
        <f>BX$3</f>
        <v>NONEBLANK</v>
      </c>
      <c r="BY18" t="str">
        <f t="shared" si="13"/>
        <v>NONEBLANK</v>
      </c>
      <c r="BZ18" t="s">
        <v>137</v>
      </c>
      <c r="CA18" t="s">
        <v>137</v>
      </c>
      <c r="CB18" t="str">
        <f t="shared" si="5"/>
        <v>NONEBLANK</v>
      </c>
      <c r="CC18" t="str">
        <f t="shared" si="5"/>
        <v>NONEBLANK</v>
      </c>
      <c r="CD18" t="s">
        <v>137</v>
      </c>
      <c r="CE18" t="str">
        <f t="shared" si="14"/>
        <v>NONEBLANK</v>
      </c>
      <c r="CF18" t="str">
        <f t="shared" si="14"/>
        <v>NONEBLANK</v>
      </c>
      <c r="CG18" t="s">
        <v>137</v>
      </c>
      <c r="CH18" t="s">
        <v>137</v>
      </c>
      <c r="CI18" t="s">
        <v>254</v>
      </c>
      <c r="CJ18" t="s">
        <v>802</v>
      </c>
      <c r="CK18" t="str">
        <f>CK$3</f>
        <v>NONEBLANK</v>
      </c>
      <c r="CL18" t="s">
        <v>137</v>
      </c>
      <c r="CM18" t="s">
        <v>137</v>
      </c>
      <c r="CN18" t="s">
        <v>137</v>
      </c>
      <c r="CO18" t="s">
        <v>137</v>
      </c>
      <c r="CP18">
        <f>CP$3</f>
        <v>4</v>
      </c>
      <c r="CQ18" t="s">
        <v>176</v>
      </c>
      <c r="CR18" t="str">
        <f>CR$3</f>
        <v>NONEBLANK</v>
      </c>
      <c r="CS18" t="s">
        <v>137</v>
      </c>
      <c r="CT18" t="s">
        <v>137</v>
      </c>
      <c r="CU18" t="str">
        <f t="shared" si="19"/>
        <v>NONEBLANK</v>
      </c>
      <c r="CV18" t="str">
        <f t="shared" si="19"/>
        <v>NONEBLANK</v>
      </c>
      <c r="CW18" t="str">
        <f t="shared" si="17"/>
        <v>NONEBLANK</v>
      </c>
      <c r="CX18" t="s">
        <v>137</v>
      </c>
      <c r="CY18" t="s">
        <v>200</v>
      </c>
      <c r="CZ18" t="str">
        <f>CZ$3</f>
        <v>NONEBLANK</v>
      </c>
      <c r="DA18" t="str">
        <f t="shared" si="8"/>
        <v>NONEBLANK</v>
      </c>
      <c r="DB18" t="str">
        <f t="shared" si="8"/>
        <v>NONEBLANK</v>
      </c>
      <c r="DC18" t="str">
        <f t="shared" si="20"/>
        <v>NONEBLANK</v>
      </c>
      <c r="DD18" t="str">
        <f t="shared" si="20"/>
        <v>NONEBLANK</v>
      </c>
      <c r="DE18" t="str">
        <f t="shared" si="18"/>
        <v>NONEBLANK</v>
      </c>
      <c r="DF18" t="s">
        <v>137</v>
      </c>
      <c r="DG18" t="s">
        <v>137</v>
      </c>
      <c r="DH18" t="str">
        <f>DH$3</f>
        <v>NONEBLANK</v>
      </c>
      <c r="DI18" t="s">
        <v>137</v>
      </c>
      <c r="DJ18" t="str">
        <f t="shared" si="16"/>
        <v>NONEBLANK</v>
      </c>
      <c r="DK18" t="str">
        <f t="shared" si="12"/>
        <v>NONEBLANK</v>
      </c>
      <c r="DL18" t="str">
        <f t="shared" si="12"/>
        <v>NONEBLANK</v>
      </c>
      <c r="DM18" t="str">
        <f t="shared" si="12"/>
        <v>NONEBLANK</v>
      </c>
      <c r="DN18" t="str">
        <f t="shared" si="12"/>
        <v>NONEBLANK</v>
      </c>
      <c r="DO18" t="str">
        <f t="shared" si="12"/>
        <v>NONEBLANK</v>
      </c>
      <c r="DP18" t="str">
        <f t="shared" si="12"/>
        <v>NONEBLANK</v>
      </c>
      <c r="DQ18">
        <f t="shared" si="12"/>
        <v>2</v>
      </c>
      <c r="DR18" t="str">
        <f t="shared" si="12"/>
        <v>NONEBLANK</v>
      </c>
      <c r="DT18">
        <f t="shared" si="11"/>
        <v>0</v>
      </c>
    </row>
    <row r="19" spans="1:124" x14ac:dyDescent="0.3">
      <c r="A19">
        <v>378</v>
      </c>
      <c r="B19" t="s">
        <v>464</v>
      </c>
      <c r="C19" t="s">
        <v>896</v>
      </c>
      <c r="D19" t="s">
        <v>904</v>
      </c>
      <c r="E19">
        <v>1497</v>
      </c>
      <c r="F19">
        <v>3</v>
      </c>
      <c r="G19">
        <v>4</v>
      </c>
      <c r="H19" t="s">
        <v>153</v>
      </c>
      <c r="I19" t="s">
        <v>124</v>
      </c>
      <c r="J19" t="s">
        <v>154</v>
      </c>
      <c r="K19" t="s">
        <v>125</v>
      </c>
      <c r="L19">
        <v>52</v>
      </c>
      <c r="M19" t="s">
        <v>126</v>
      </c>
      <c r="N19">
        <v>1647</v>
      </c>
      <c r="O19">
        <v>3998</v>
      </c>
      <c r="P19">
        <v>1765</v>
      </c>
      <c r="Q19" t="s">
        <v>560</v>
      </c>
      <c r="R19">
        <v>5</v>
      </c>
      <c r="S19">
        <f>S$3</f>
        <v>17</v>
      </c>
      <c r="T19" s="1" t="s">
        <v>128</v>
      </c>
      <c r="U19" t="s">
        <v>897</v>
      </c>
      <c r="V19" t="s">
        <v>905</v>
      </c>
      <c r="W19">
        <v>5</v>
      </c>
      <c r="X19" t="s">
        <v>815</v>
      </c>
      <c r="Y19" t="s">
        <v>156</v>
      </c>
      <c r="Z19" t="s">
        <v>130</v>
      </c>
      <c r="AA19" t="s">
        <v>477</v>
      </c>
      <c r="AB19" t="s">
        <v>477</v>
      </c>
      <c r="AC19" t="str">
        <f t="shared" ref="AC19:AD21" si="21">AC$3</f>
        <v>NONEBLANK</v>
      </c>
      <c r="AD19" t="str">
        <f t="shared" si="21"/>
        <v>NONEBLANK</v>
      </c>
      <c r="AE19" t="s">
        <v>899</v>
      </c>
      <c r="AF19" t="s">
        <v>899</v>
      </c>
      <c r="AG19" t="s">
        <v>131</v>
      </c>
      <c r="AH19" t="s">
        <v>166</v>
      </c>
      <c r="AI19" t="s">
        <v>133</v>
      </c>
      <c r="AJ19" t="s">
        <v>900</v>
      </c>
      <c r="AK19" t="s">
        <v>901</v>
      </c>
      <c r="AL19" t="s">
        <v>134</v>
      </c>
      <c r="AM19" t="s">
        <v>135</v>
      </c>
      <c r="AN19" t="s">
        <v>135</v>
      </c>
      <c r="AO19" t="s">
        <v>137</v>
      </c>
      <c r="AP19">
        <v>5</v>
      </c>
      <c r="AQ19" t="s">
        <v>138</v>
      </c>
      <c r="AR19" t="s">
        <v>139</v>
      </c>
      <c r="AS19" t="s">
        <v>902</v>
      </c>
      <c r="AT19" t="s">
        <v>899</v>
      </c>
      <c r="AU19" t="str">
        <f>AU$3</f>
        <v>NONEBLANK</v>
      </c>
      <c r="AV19" t="s">
        <v>137</v>
      </c>
      <c r="AW19" t="s">
        <v>164</v>
      </c>
      <c r="AX19" t="s">
        <v>137</v>
      </c>
      <c r="AY19" t="s">
        <v>137</v>
      </c>
      <c r="AZ19" t="s">
        <v>473</v>
      </c>
      <c r="BA19" t="s">
        <v>137</v>
      </c>
      <c r="BB19" t="s">
        <v>202</v>
      </c>
      <c r="BC19">
        <v>352</v>
      </c>
      <c r="BD19" t="s">
        <v>137</v>
      </c>
      <c r="BE19" t="s">
        <v>137</v>
      </c>
      <c r="BF19" t="s">
        <v>137</v>
      </c>
      <c r="BG19" t="s">
        <v>134</v>
      </c>
      <c r="BH19" t="s">
        <v>143</v>
      </c>
      <c r="BI19" t="s">
        <v>137</v>
      </c>
      <c r="BJ19" t="s">
        <v>143</v>
      </c>
      <c r="BK19" t="s">
        <v>137</v>
      </c>
      <c r="BL19" t="str">
        <f t="shared" ref="BL19:BL30" si="22">BL$3</f>
        <v>NONEBLANK</v>
      </c>
      <c r="BM19" t="s">
        <v>137</v>
      </c>
      <c r="BN19" t="s">
        <v>142</v>
      </c>
      <c r="BO19" t="s">
        <v>135</v>
      </c>
      <c r="BP19" t="s">
        <v>139</v>
      </c>
      <c r="BQ19" t="s">
        <v>145</v>
      </c>
      <c r="BR19" t="s">
        <v>137</v>
      </c>
      <c r="BS19">
        <v>5.3</v>
      </c>
      <c r="BT19" t="s">
        <v>137</v>
      </c>
      <c r="BU19" t="s">
        <v>146</v>
      </c>
      <c r="BV19" t="str">
        <f>BV$3</f>
        <v>NONEBLANK</v>
      </c>
      <c r="BW19" t="s">
        <v>235</v>
      </c>
      <c r="BX19" t="s">
        <v>137</v>
      </c>
      <c r="BY19" t="str">
        <f t="shared" si="13"/>
        <v>NONEBLANK</v>
      </c>
      <c r="BZ19" t="s">
        <v>137</v>
      </c>
      <c r="CA19" t="s">
        <v>137</v>
      </c>
      <c r="CB19" t="str">
        <f t="shared" si="5"/>
        <v>NONEBLANK</v>
      </c>
      <c r="CC19" t="str">
        <f t="shared" si="5"/>
        <v>NONEBLANK</v>
      </c>
      <c r="CD19" t="s">
        <v>137</v>
      </c>
      <c r="CE19" t="str">
        <f t="shared" si="14"/>
        <v>NONEBLANK</v>
      </c>
      <c r="CF19" t="str">
        <f t="shared" si="14"/>
        <v>NONEBLANK</v>
      </c>
      <c r="CG19" t="s">
        <v>137</v>
      </c>
      <c r="CH19" t="s">
        <v>137</v>
      </c>
      <c r="CI19" t="s">
        <v>210</v>
      </c>
      <c r="CJ19" t="s">
        <v>903</v>
      </c>
      <c r="CK19" t="s">
        <v>165</v>
      </c>
      <c r="CL19" t="s">
        <v>137</v>
      </c>
      <c r="CM19" t="s">
        <v>137</v>
      </c>
      <c r="CN19" t="s">
        <v>137</v>
      </c>
      <c r="CO19" t="s">
        <v>137</v>
      </c>
      <c r="CP19">
        <v>2</v>
      </c>
      <c r="CQ19" t="s">
        <v>373</v>
      </c>
      <c r="CR19" t="str">
        <f>CR$3</f>
        <v>NONEBLANK</v>
      </c>
      <c r="CS19" t="s">
        <v>137</v>
      </c>
      <c r="CT19" t="s">
        <v>137</v>
      </c>
      <c r="CU19" t="str">
        <f t="shared" si="19"/>
        <v>NONEBLANK</v>
      </c>
      <c r="CV19" t="str">
        <f t="shared" si="19"/>
        <v>NONEBLANK</v>
      </c>
      <c r="CW19" t="str">
        <f t="shared" si="17"/>
        <v>NONEBLANK</v>
      </c>
      <c r="CX19" t="s">
        <v>161</v>
      </c>
      <c r="CY19" t="s">
        <v>200</v>
      </c>
      <c r="CZ19" t="s">
        <v>137</v>
      </c>
      <c r="DA19" t="str">
        <f t="shared" si="8"/>
        <v>NONEBLANK</v>
      </c>
      <c r="DB19" t="str">
        <f t="shared" si="8"/>
        <v>NONEBLANK</v>
      </c>
      <c r="DC19" t="s">
        <v>137</v>
      </c>
      <c r="DD19" t="str">
        <f>DD$3</f>
        <v>NONEBLANK</v>
      </c>
      <c r="DE19" t="str">
        <f t="shared" si="18"/>
        <v>NONEBLANK</v>
      </c>
      <c r="DF19" t="s">
        <v>137</v>
      </c>
      <c r="DG19" t="str">
        <f>DG$3</f>
        <v>NONEBLANK</v>
      </c>
      <c r="DH19" t="str">
        <f>DH$3</f>
        <v>NONEBLANK</v>
      </c>
      <c r="DI19" t="s">
        <v>137</v>
      </c>
      <c r="DJ19" t="str">
        <f t="shared" si="16"/>
        <v>NONEBLANK</v>
      </c>
      <c r="DK19" t="str">
        <f t="shared" si="12"/>
        <v>NONEBLANK</v>
      </c>
      <c r="DL19" t="str">
        <f t="shared" si="12"/>
        <v>NONEBLANK</v>
      </c>
      <c r="DM19" t="str">
        <f t="shared" si="12"/>
        <v>NONEBLANK</v>
      </c>
      <c r="DN19" t="str">
        <f t="shared" si="12"/>
        <v>NONEBLANK</v>
      </c>
      <c r="DO19" t="str">
        <f t="shared" si="12"/>
        <v>NONEBLANK</v>
      </c>
      <c r="DP19" t="str">
        <f t="shared" si="12"/>
        <v>NONEBLANK</v>
      </c>
      <c r="DQ19">
        <f t="shared" si="12"/>
        <v>2</v>
      </c>
      <c r="DR19" t="str">
        <f t="shared" si="12"/>
        <v>NONEBLANK</v>
      </c>
      <c r="DT19">
        <f t="shared" si="11"/>
        <v>1</v>
      </c>
    </row>
    <row r="20" spans="1:124" x14ac:dyDescent="0.3">
      <c r="A20">
        <v>382</v>
      </c>
      <c r="B20" t="s">
        <v>464</v>
      </c>
      <c r="C20" t="s">
        <v>896</v>
      </c>
      <c r="D20" t="s">
        <v>915</v>
      </c>
      <c r="E20">
        <v>1498</v>
      </c>
      <c r="F20">
        <v>4</v>
      </c>
      <c r="G20">
        <v>4</v>
      </c>
      <c r="H20" t="s">
        <v>153</v>
      </c>
      <c r="I20" t="s">
        <v>124</v>
      </c>
      <c r="J20" t="s">
        <v>154</v>
      </c>
      <c r="K20" t="s">
        <v>125</v>
      </c>
      <c r="L20">
        <v>52</v>
      </c>
      <c r="M20" t="s">
        <v>296</v>
      </c>
      <c r="N20">
        <v>1647</v>
      </c>
      <c r="O20">
        <v>3998</v>
      </c>
      <c r="P20">
        <v>1765</v>
      </c>
      <c r="Q20" t="s">
        <v>560</v>
      </c>
      <c r="R20">
        <v>5</v>
      </c>
      <c r="S20">
        <f>S$3</f>
        <v>17</v>
      </c>
      <c r="T20" s="1" t="s">
        <v>128</v>
      </c>
      <c r="U20" t="s">
        <v>213</v>
      </c>
      <c r="V20" t="s">
        <v>916</v>
      </c>
      <c r="W20">
        <v>5</v>
      </c>
      <c r="X20" t="s">
        <v>815</v>
      </c>
      <c r="Y20" t="s">
        <v>156</v>
      </c>
      <c r="Z20" t="s">
        <v>130</v>
      </c>
      <c r="AA20" t="s">
        <v>469</v>
      </c>
      <c r="AB20" t="s">
        <v>477</v>
      </c>
      <c r="AC20" t="str">
        <f t="shared" si="21"/>
        <v>NONEBLANK</v>
      </c>
      <c r="AD20" t="str">
        <f t="shared" si="21"/>
        <v>NONEBLANK</v>
      </c>
      <c r="AE20" t="s">
        <v>899</v>
      </c>
      <c r="AF20" t="s">
        <v>899</v>
      </c>
      <c r="AG20" t="s">
        <v>131</v>
      </c>
      <c r="AH20" t="s">
        <v>166</v>
      </c>
      <c r="AI20" t="s">
        <v>133</v>
      </c>
      <c r="AJ20" t="s">
        <v>470</v>
      </c>
      <c r="AK20" t="s">
        <v>913</v>
      </c>
      <c r="AL20" t="s">
        <v>134</v>
      </c>
      <c r="AM20" t="s">
        <v>135</v>
      </c>
      <c r="AN20" t="s">
        <v>135</v>
      </c>
      <c r="AO20" t="s">
        <v>137</v>
      </c>
      <c r="AP20">
        <v>5</v>
      </c>
      <c r="AQ20" t="s">
        <v>138</v>
      </c>
      <c r="AR20" t="s">
        <v>139</v>
      </c>
      <c r="AS20" t="s">
        <v>902</v>
      </c>
      <c r="AT20" t="s">
        <v>899</v>
      </c>
      <c r="AU20" t="str">
        <f>AU$3</f>
        <v>NONEBLANK</v>
      </c>
      <c r="AV20" t="s">
        <v>137</v>
      </c>
      <c r="AW20" t="s">
        <v>164</v>
      </c>
      <c r="AX20" t="s">
        <v>137</v>
      </c>
      <c r="AY20" t="s">
        <v>137</v>
      </c>
      <c r="AZ20" t="s">
        <v>473</v>
      </c>
      <c r="BA20" t="s">
        <v>137</v>
      </c>
      <c r="BB20" t="s">
        <v>202</v>
      </c>
      <c r="BC20">
        <v>352</v>
      </c>
      <c r="BD20" t="s">
        <v>137</v>
      </c>
      <c r="BE20" t="s">
        <v>137</v>
      </c>
      <c r="BF20" t="s">
        <v>137</v>
      </c>
      <c r="BG20" t="s">
        <v>134</v>
      </c>
      <c r="BH20" t="s">
        <v>143</v>
      </c>
      <c r="BI20" t="s">
        <v>137</v>
      </c>
      <c r="BJ20" t="s">
        <v>143</v>
      </c>
      <c r="BK20" t="s">
        <v>137</v>
      </c>
      <c r="BL20" t="str">
        <f t="shared" si="22"/>
        <v>NONEBLANK</v>
      </c>
      <c r="BM20" t="s">
        <v>137</v>
      </c>
      <c r="BN20" t="s">
        <v>142</v>
      </c>
      <c r="BO20" t="s">
        <v>135</v>
      </c>
      <c r="BP20" t="s">
        <v>139</v>
      </c>
      <c r="BQ20" t="s">
        <v>145</v>
      </c>
      <c r="BR20" t="s">
        <v>137</v>
      </c>
      <c r="BS20">
        <v>5.3</v>
      </c>
      <c r="BT20" t="s">
        <v>137</v>
      </c>
      <c r="BU20" t="s">
        <v>146</v>
      </c>
      <c r="BV20" t="s">
        <v>147</v>
      </c>
      <c r="BW20" t="s">
        <v>235</v>
      </c>
      <c r="BX20" t="s">
        <v>137</v>
      </c>
      <c r="BY20" t="str">
        <f t="shared" si="13"/>
        <v>NONEBLANK</v>
      </c>
      <c r="BZ20" t="s">
        <v>137</v>
      </c>
      <c r="CA20" t="s">
        <v>137</v>
      </c>
      <c r="CB20" t="str">
        <f t="shared" si="5"/>
        <v>NONEBLANK</v>
      </c>
      <c r="CC20" t="str">
        <f t="shared" si="5"/>
        <v>NONEBLANK</v>
      </c>
      <c r="CD20" t="s">
        <v>137</v>
      </c>
      <c r="CE20" t="str">
        <f t="shared" si="14"/>
        <v>NONEBLANK</v>
      </c>
      <c r="CF20" t="str">
        <f t="shared" si="14"/>
        <v>NONEBLANK</v>
      </c>
      <c r="CG20" t="s">
        <v>137</v>
      </c>
      <c r="CH20" t="s">
        <v>137</v>
      </c>
      <c r="CI20" t="s">
        <v>210</v>
      </c>
      <c r="CJ20" t="s">
        <v>914</v>
      </c>
      <c r="CK20" t="s">
        <v>165</v>
      </c>
      <c r="CL20" t="s">
        <v>137</v>
      </c>
      <c r="CM20" t="s">
        <v>137</v>
      </c>
      <c r="CN20" t="s">
        <v>137</v>
      </c>
      <c r="CO20" t="s">
        <v>137</v>
      </c>
      <c r="CP20">
        <v>2</v>
      </c>
      <c r="CQ20" t="s">
        <v>373</v>
      </c>
      <c r="CR20" t="str">
        <f>CR$3</f>
        <v>NONEBLANK</v>
      </c>
      <c r="CS20" t="s">
        <v>137</v>
      </c>
      <c r="CT20" t="s">
        <v>137</v>
      </c>
      <c r="CU20" t="str">
        <f t="shared" si="19"/>
        <v>NONEBLANK</v>
      </c>
      <c r="CV20" t="str">
        <f t="shared" si="19"/>
        <v>NONEBLANK</v>
      </c>
      <c r="CW20" t="str">
        <f t="shared" si="17"/>
        <v>NONEBLANK</v>
      </c>
      <c r="CX20" t="s">
        <v>161</v>
      </c>
      <c r="CY20" t="s">
        <v>200</v>
      </c>
      <c r="CZ20" t="str">
        <f>CZ$3</f>
        <v>NONEBLANK</v>
      </c>
      <c r="DA20" t="str">
        <f t="shared" si="8"/>
        <v>NONEBLANK</v>
      </c>
      <c r="DB20" t="str">
        <f t="shared" si="8"/>
        <v>NONEBLANK</v>
      </c>
      <c r="DC20" t="s">
        <v>137</v>
      </c>
      <c r="DD20" t="str">
        <f>DD$3</f>
        <v>NONEBLANK</v>
      </c>
      <c r="DE20" t="str">
        <f t="shared" si="18"/>
        <v>NONEBLANK</v>
      </c>
      <c r="DF20" t="s">
        <v>137</v>
      </c>
      <c r="DG20" t="str">
        <f>DG$3</f>
        <v>NONEBLANK</v>
      </c>
      <c r="DH20" t="str">
        <f>DH$3</f>
        <v>NONEBLANK</v>
      </c>
      <c r="DI20" t="s">
        <v>137</v>
      </c>
      <c r="DJ20" t="str">
        <f t="shared" si="16"/>
        <v>NONEBLANK</v>
      </c>
      <c r="DK20" t="str">
        <f t="shared" si="12"/>
        <v>NONEBLANK</v>
      </c>
      <c r="DL20" t="str">
        <f t="shared" si="12"/>
        <v>NONEBLANK</v>
      </c>
      <c r="DM20" t="str">
        <f t="shared" si="12"/>
        <v>NONEBLANK</v>
      </c>
      <c r="DN20" t="str">
        <f t="shared" si="12"/>
        <v>NONEBLANK</v>
      </c>
      <c r="DO20" t="str">
        <f t="shared" si="12"/>
        <v>NONEBLANK</v>
      </c>
      <c r="DP20" t="str">
        <f t="shared" si="12"/>
        <v>NONEBLANK</v>
      </c>
      <c r="DQ20">
        <f t="shared" si="12"/>
        <v>2</v>
      </c>
      <c r="DR20" t="str">
        <f t="shared" si="12"/>
        <v>NONEBLANK</v>
      </c>
      <c r="DT20">
        <f t="shared" si="11"/>
        <v>1</v>
      </c>
    </row>
    <row r="21" spans="1:124" x14ac:dyDescent="0.3">
      <c r="A21">
        <v>333</v>
      </c>
      <c r="B21" t="s">
        <v>197</v>
      </c>
      <c r="C21" t="s">
        <v>812</v>
      </c>
      <c r="D21" t="s">
        <v>843</v>
      </c>
      <c r="E21">
        <v>1397</v>
      </c>
      <c r="F21">
        <v>4</v>
      </c>
      <c r="G21">
        <v>4</v>
      </c>
      <c r="H21" t="s">
        <v>153</v>
      </c>
      <c r="I21" t="s">
        <v>124</v>
      </c>
      <c r="J21" t="s">
        <v>154</v>
      </c>
      <c r="K21" t="s">
        <v>125</v>
      </c>
      <c r="L21">
        <v>45</v>
      </c>
      <c r="M21" t="s">
        <v>296</v>
      </c>
      <c r="N21">
        <v>1590</v>
      </c>
      <c r="O21">
        <v>3995</v>
      </c>
      <c r="P21">
        <v>1770</v>
      </c>
      <c r="Q21" t="s">
        <v>560</v>
      </c>
      <c r="R21">
        <v>5</v>
      </c>
      <c r="S21">
        <f>S$3</f>
        <v>17</v>
      </c>
      <c r="T21" s="1" t="s">
        <v>128</v>
      </c>
      <c r="U21" t="s">
        <v>826</v>
      </c>
      <c r="V21" t="str">
        <f>V$3</f>
        <v>NONEBLANK</v>
      </c>
      <c r="W21">
        <v>6</v>
      </c>
      <c r="X21" t="s">
        <v>815</v>
      </c>
      <c r="Y21" t="s">
        <v>156</v>
      </c>
      <c r="Z21" t="s">
        <v>130</v>
      </c>
      <c r="AA21" t="s">
        <v>844</v>
      </c>
      <c r="AB21" t="s">
        <v>189</v>
      </c>
      <c r="AC21" t="str">
        <f t="shared" si="21"/>
        <v>NONEBLANK</v>
      </c>
      <c r="AD21" t="str">
        <f t="shared" si="21"/>
        <v>NONEBLANK</v>
      </c>
      <c r="AE21" t="s">
        <v>831</v>
      </c>
      <c r="AF21" t="s">
        <v>831</v>
      </c>
      <c r="AG21" t="str">
        <f>AG$3</f>
        <v>NONEBLANK</v>
      </c>
      <c r="AH21" t="s">
        <v>166</v>
      </c>
      <c r="AI21" t="str">
        <f>AI$3</f>
        <v>NONEBLANK</v>
      </c>
      <c r="AJ21" t="s">
        <v>845</v>
      </c>
      <c r="AK21">
        <v>22.4</v>
      </c>
      <c r="AL21" t="s">
        <v>134</v>
      </c>
      <c r="AM21" t="s">
        <v>135</v>
      </c>
      <c r="AN21" t="s">
        <v>135</v>
      </c>
      <c r="AO21">
        <v>2</v>
      </c>
      <c r="AP21">
        <v>5</v>
      </c>
      <c r="AQ21" t="s">
        <v>396</v>
      </c>
      <c r="AR21" t="s">
        <v>139</v>
      </c>
      <c r="AS21" t="s">
        <v>819</v>
      </c>
      <c r="AT21" t="s">
        <v>831</v>
      </c>
      <c r="AU21" t="s">
        <v>137</v>
      </c>
      <c r="AV21">
        <v>2</v>
      </c>
      <c r="AW21" t="s">
        <v>140</v>
      </c>
      <c r="AX21" t="s">
        <v>137</v>
      </c>
      <c r="AY21" t="s">
        <v>137</v>
      </c>
      <c r="AZ21" t="str">
        <f>AZ$3</f>
        <v>NONEBLANK</v>
      </c>
      <c r="BA21" t="s">
        <v>137</v>
      </c>
      <c r="BB21" t="s">
        <v>139</v>
      </c>
      <c r="BC21">
        <v>350</v>
      </c>
      <c r="BD21" t="s">
        <v>137</v>
      </c>
      <c r="BE21" t="s">
        <v>137</v>
      </c>
      <c r="BF21" t="s">
        <v>137</v>
      </c>
      <c r="BG21" t="s">
        <v>134</v>
      </c>
      <c r="BH21" t="s">
        <v>143</v>
      </c>
      <c r="BI21" t="s">
        <v>137</v>
      </c>
      <c r="BJ21" t="s">
        <v>193</v>
      </c>
      <c r="BK21" t="str">
        <f>BK$3</f>
        <v>NONEBLANK</v>
      </c>
      <c r="BL21" t="str">
        <f t="shared" si="22"/>
        <v>NONEBLANK</v>
      </c>
      <c r="BM21" t="s">
        <v>137</v>
      </c>
      <c r="BN21" t="s">
        <v>142</v>
      </c>
      <c r="BO21" t="s">
        <v>135</v>
      </c>
      <c r="BP21" t="s">
        <v>139</v>
      </c>
      <c r="BQ21" t="s">
        <v>135</v>
      </c>
      <c r="BR21" t="s">
        <v>137</v>
      </c>
      <c r="BS21" t="s">
        <v>128</v>
      </c>
      <c r="BT21" t="s">
        <v>137</v>
      </c>
      <c r="BU21" t="s">
        <v>159</v>
      </c>
      <c r="BV21" t="str">
        <f>BV$3</f>
        <v>NONEBLANK</v>
      </c>
      <c r="BW21" t="s">
        <v>148</v>
      </c>
      <c r="BX21" t="str">
        <f>BX$3</f>
        <v>NONEBLANK</v>
      </c>
      <c r="BY21" t="s">
        <v>137</v>
      </c>
      <c r="BZ21" t="s">
        <v>137</v>
      </c>
      <c r="CA21" t="s">
        <v>137</v>
      </c>
      <c r="CB21" t="s">
        <v>137</v>
      </c>
      <c r="CC21" t="s">
        <v>137</v>
      </c>
      <c r="CD21" t="s">
        <v>137</v>
      </c>
      <c r="CE21" t="s">
        <v>137</v>
      </c>
      <c r="CF21" t="str">
        <f>CF$3</f>
        <v>NONEBLANK</v>
      </c>
      <c r="CG21" t="s">
        <v>137</v>
      </c>
      <c r="CH21" t="s">
        <v>137</v>
      </c>
      <c r="CI21" t="s">
        <v>163</v>
      </c>
      <c r="CJ21" t="str">
        <f t="shared" ref="CJ21:CJ30" si="23">CJ$3</f>
        <v>NONEBLANK</v>
      </c>
      <c r="CK21" t="s">
        <v>846</v>
      </c>
      <c r="CL21" t="s">
        <v>137</v>
      </c>
      <c r="CM21" t="s">
        <v>137</v>
      </c>
      <c r="CN21" t="s">
        <v>137</v>
      </c>
      <c r="CO21" t="s">
        <v>137</v>
      </c>
      <c r="CP21">
        <v>6</v>
      </c>
      <c r="CQ21" t="str">
        <f>CQ$3</f>
        <v>NONEBLANK</v>
      </c>
      <c r="CR21" t="s">
        <v>162</v>
      </c>
      <c r="CS21" t="s">
        <v>137</v>
      </c>
      <c r="CT21" t="s">
        <v>137</v>
      </c>
      <c r="CU21" t="str">
        <f t="shared" si="19"/>
        <v>NONEBLANK</v>
      </c>
      <c r="CV21" t="str">
        <f t="shared" si="19"/>
        <v>NONEBLANK</v>
      </c>
      <c r="CW21" t="str">
        <f t="shared" si="17"/>
        <v>NONEBLANK</v>
      </c>
      <c r="CX21" t="s">
        <v>161</v>
      </c>
      <c r="CY21" t="s">
        <v>200</v>
      </c>
      <c r="CZ21" t="s">
        <v>137</v>
      </c>
      <c r="DA21" t="s">
        <v>137</v>
      </c>
      <c r="DB21" t="str">
        <f t="shared" ref="DB21:DB33" si="24">DB$3</f>
        <v>NONEBLANK</v>
      </c>
      <c r="DC21" t="s">
        <v>137</v>
      </c>
      <c r="DD21" t="s">
        <v>137</v>
      </c>
      <c r="DE21" t="str">
        <f t="shared" si="18"/>
        <v>NONEBLANK</v>
      </c>
      <c r="DF21" t="s">
        <v>137</v>
      </c>
      <c r="DG21" t="s">
        <v>137</v>
      </c>
      <c r="DH21" t="s">
        <v>137</v>
      </c>
      <c r="DI21" t="str">
        <f>DI$3</f>
        <v>NONEBLANK</v>
      </c>
      <c r="DJ21" t="str">
        <f t="shared" si="16"/>
        <v>NONEBLANK</v>
      </c>
      <c r="DK21" t="s">
        <v>137</v>
      </c>
      <c r="DL21" t="str">
        <f>DL$3</f>
        <v>NONEBLANK</v>
      </c>
      <c r="DM21" t="s">
        <v>137</v>
      </c>
      <c r="DN21" t="s">
        <v>137</v>
      </c>
      <c r="DO21" t="str">
        <f t="shared" ref="DO21:DO52" si="25">DO$3</f>
        <v>NONEBLANK</v>
      </c>
      <c r="DP21" t="s">
        <v>137</v>
      </c>
      <c r="DQ21">
        <f t="shared" ref="DQ21:DR40" si="26">DQ$3</f>
        <v>2</v>
      </c>
      <c r="DR21" t="str">
        <f t="shared" si="26"/>
        <v>NONEBLANK</v>
      </c>
      <c r="DT21">
        <f t="shared" si="11"/>
        <v>2</v>
      </c>
    </row>
    <row r="22" spans="1:124" x14ac:dyDescent="0.3">
      <c r="A22">
        <v>58</v>
      </c>
      <c r="B22" t="s">
        <v>167</v>
      </c>
      <c r="C22" t="s">
        <v>243</v>
      </c>
      <c r="D22" t="s">
        <v>256</v>
      </c>
      <c r="E22">
        <v>1197</v>
      </c>
      <c r="F22">
        <v>4</v>
      </c>
      <c r="G22">
        <v>4</v>
      </c>
      <c r="H22" t="s">
        <v>153</v>
      </c>
      <c r="I22" t="s">
        <v>124</v>
      </c>
      <c r="J22" t="s">
        <v>154</v>
      </c>
      <c r="K22" t="s">
        <v>125</v>
      </c>
      <c r="L22">
        <v>32</v>
      </c>
      <c r="M22" t="s">
        <v>126</v>
      </c>
      <c r="N22">
        <v>1595</v>
      </c>
      <c r="O22">
        <v>3700</v>
      </c>
      <c r="P22">
        <v>1690</v>
      </c>
      <c r="Q22" t="s">
        <v>127</v>
      </c>
      <c r="R22">
        <v>5</v>
      </c>
      <c r="S22">
        <v>20.89</v>
      </c>
      <c r="T22">
        <v>20.89</v>
      </c>
      <c r="U22" t="s">
        <v>245</v>
      </c>
      <c r="V22" t="s">
        <v>257</v>
      </c>
      <c r="W22">
        <v>5</v>
      </c>
      <c r="X22" t="s">
        <v>129</v>
      </c>
      <c r="Y22" t="s">
        <v>156</v>
      </c>
      <c r="Z22" t="s">
        <v>130</v>
      </c>
      <c r="AA22" t="s">
        <v>179</v>
      </c>
      <c r="AB22" t="s">
        <v>247</v>
      </c>
      <c r="AC22" t="s">
        <v>258</v>
      </c>
      <c r="AD22" t="s">
        <v>259</v>
      </c>
      <c r="AE22" t="s">
        <v>248</v>
      </c>
      <c r="AF22" t="s">
        <v>248</v>
      </c>
      <c r="AG22" t="s">
        <v>131</v>
      </c>
      <c r="AH22" t="s">
        <v>166</v>
      </c>
      <c r="AI22" t="s">
        <v>133</v>
      </c>
      <c r="AJ22" t="s">
        <v>249</v>
      </c>
      <c r="AK22" t="s">
        <v>250</v>
      </c>
      <c r="AL22" t="s">
        <v>134</v>
      </c>
      <c r="AM22" t="s">
        <v>135</v>
      </c>
      <c r="AN22" t="s">
        <v>135</v>
      </c>
      <c r="AO22" t="s">
        <v>137</v>
      </c>
      <c r="AP22">
        <v>5</v>
      </c>
      <c r="AQ22" t="s">
        <v>138</v>
      </c>
      <c r="AR22" t="s">
        <v>207</v>
      </c>
      <c r="AS22" t="s">
        <v>251</v>
      </c>
      <c r="AT22" t="s">
        <v>248</v>
      </c>
      <c r="AU22" t="str">
        <f>AU$3</f>
        <v>NONEBLANK</v>
      </c>
      <c r="AV22" t="s">
        <v>137</v>
      </c>
      <c r="AW22" t="s">
        <v>140</v>
      </c>
      <c r="AX22" t="s">
        <v>137</v>
      </c>
      <c r="AY22" t="s">
        <v>137</v>
      </c>
      <c r="AZ22" t="str">
        <f>AZ$3</f>
        <v>NONEBLANK</v>
      </c>
      <c r="BA22" t="s">
        <v>137</v>
      </c>
      <c r="BB22" t="s">
        <v>139</v>
      </c>
      <c r="BC22">
        <v>260</v>
      </c>
      <c r="BD22" t="s">
        <v>137</v>
      </c>
      <c r="BE22" t="s">
        <v>137</v>
      </c>
      <c r="BF22" t="s">
        <v>137</v>
      </c>
      <c r="BG22" t="s">
        <v>134</v>
      </c>
      <c r="BH22" t="s">
        <v>193</v>
      </c>
      <c r="BI22" t="str">
        <f>BI$3</f>
        <v>NONEBLANK</v>
      </c>
      <c r="BJ22" t="s">
        <v>260</v>
      </c>
      <c r="BK22" t="s">
        <v>137</v>
      </c>
      <c r="BL22" t="str">
        <f t="shared" si="22"/>
        <v>NONEBLANK</v>
      </c>
      <c r="BM22" t="s">
        <v>137</v>
      </c>
      <c r="BN22" t="s">
        <v>142</v>
      </c>
      <c r="BO22" t="s">
        <v>135</v>
      </c>
      <c r="BP22" t="s">
        <v>139</v>
      </c>
      <c r="BQ22" t="s">
        <v>145</v>
      </c>
      <c r="BR22" t="s">
        <v>137</v>
      </c>
      <c r="BS22">
        <v>4.7</v>
      </c>
      <c r="BT22" t="s">
        <v>137</v>
      </c>
      <c r="BU22" t="s">
        <v>146</v>
      </c>
      <c r="BV22" t="s">
        <v>147</v>
      </c>
      <c r="BW22" t="s">
        <v>148</v>
      </c>
      <c r="BX22" t="str">
        <f>BX$3</f>
        <v>NONEBLANK</v>
      </c>
      <c r="BY22" t="str">
        <f>BY$3</f>
        <v>NONEBLANK</v>
      </c>
      <c r="BZ22" t="str">
        <f>BZ$3</f>
        <v>NONEBLANK</v>
      </c>
      <c r="CA22" t="s">
        <v>137</v>
      </c>
      <c r="CB22" t="str">
        <f t="shared" ref="CB22:CC24" si="27">CB$3</f>
        <v>NONEBLANK</v>
      </c>
      <c r="CC22" t="str">
        <f t="shared" si="27"/>
        <v>NONEBLANK</v>
      </c>
      <c r="CD22" t="s">
        <v>137</v>
      </c>
      <c r="CE22" t="str">
        <f t="shared" ref="CE22:CE32" si="28">CE$3</f>
        <v>NONEBLANK</v>
      </c>
      <c r="CF22" t="str">
        <f>CF$3</f>
        <v>NONEBLANK</v>
      </c>
      <c r="CG22" t="s">
        <v>137</v>
      </c>
      <c r="CH22" t="s">
        <v>137</v>
      </c>
      <c r="CI22" t="s">
        <v>210</v>
      </c>
      <c r="CJ22" t="str">
        <f t="shared" si="23"/>
        <v>NONEBLANK</v>
      </c>
      <c r="CK22" t="s">
        <v>165</v>
      </c>
      <c r="CL22" t="s">
        <v>137</v>
      </c>
      <c r="CM22" t="s">
        <v>137</v>
      </c>
      <c r="CN22" t="s">
        <v>137</v>
      </c>
      <c r="CO22" t="str">
        <f>CO$3</f>
        <v>NONEBLANK</v>
      </c>
      <c r="CP22">
        <v>2</v>
      </c>
      <c r="CQ22" t="s">
        <v>176</v>
      </c>
      <c r="CR22" t="s">
        <v>177</v>
      </c>
      <c r="CS22" t="s">
        <v>137</v>
      </c>
      <c r="CT22" t="s">
        <v>137</v>
      </c>
      <c r="CU22" t="str">
        <f t="shared" si="19"/>
        <v>NONEBLANK</v>
      </c>
      <c r="CV22" t="str">
        <f t="shared" si="19"/>
        <v>NONEBLANK</v>
      </c>
      <c r="CW22" t="s">
        <v>137</v>
      </c>
      <c r="CX22" t="str">
        <f>CX$3</f>
        <v>NONEBLANK</v>
      </c>
      <c r="CY22" t="s">
        <v>200</v>
      </c>
      <c r="CZ22" t="s">
        <v>137</v>
      </c>
      <c r="DA22" t="str">
        <f>DA$3</f>
        <v>NONEBLANK</v>
      </c>
      <c r="DB22" t="str">
        <f t="shared" si="24"/>
        <v>NONEBLANK</v>
      </c>
      <c r="DC22" t="str">
        <f t="shared" ref="DC22:DD24" si="29">DC$3</f>
        <v>NONEBLANK</v>
      </c>
      <c r="DD22" t="str">
        <f t="shared" si="29"/>
        <v>NONEBLANK</v>
      </c>
      <c r="DE22" t="str">
        <f t="shared" si="18"/>
        <v>NONEBLANK</v>
      </c>
      <c r="DF22" t="str">
        <f t="shared" ref="DF22:DH24" si="30">DF$3</f>
        <v>NONEBLANK</v>
      </c>
      <c r="DG22" t="str">
        <f t="shared" si="30"/>
        <v>NONEBLANK</v>
      </c>
      <c r="DH22" t="str">
        <f t="shared" si="30"/>
        <v>NONEBLANK</v>
      </c>
      <c r="DI22" t="str">
        <f>DI$3</f>
        <v>NONEBLANK</v>
      </c>
      <c r="DJ22" t="s">
        <v>137</v>
      </c>
      <c r="DK22" t="str">
        <f t="shared" ref="DK22:DK53" si="31">DK$3</f>
        <v>NONEBLANK</v>
      </c>
      <c r="DL22" t="str">
        <f>DL$3</f>
        <v>NONEBLANK</v>
      </c>
      <c r="DM22" t="str">
        <f t="shared" ref="DM22:DN32" si="32">DM$3</f>
        <v>NONEBLANK</v>
      </c>
      <c r="DN22" t="str">
        <f t="shared" si="32"/>
        <v>NONEBLANK</v>
      </c>
      <c r="DO22" t="str">
        <f t="shared" si="25"/>
        <v>NONEBLANK</v>
      </c>
      <c r="DP22" t="str">
        <f t="shared" ref="DP22:DP31" si="33">DP$3</f>
        <v>NONEBLANK</v>
      </c>
      <c r="DQ22">
        <f t="shared" si="26"/>
        <v>2</v>
      </c>
      <c r="DR22" t="str">
        <f t="shared" si="26"/>
        <v>NONEBLANK</v>
      </c>
      <c r="DT22">
        <f t="shared" si="11"/>
        <v>0</v>
      </c>
    </row>
    <row r="23" spans="1:124" x14ac:dyDescent="0.3">
      <c r="A23">
        <v>59</v>
      </c>
      <c r="B23" t="s">
        <v>167</v>
      </c>
      <c r="C23" t="s">
        <v>243</v>
      </c>
      <c r="D23" t="s">
        <v>261</v>
      </c>
      <c r="E23">
        <v>1197</v>
      </c>
      <c r="F23">
        <v>4</v>
      </c>
      <c r="G23">
        <v>4</v>
      </c>
      <c r="H23" t="s">
        <v>153</v>
      </c>
      <c r="I23" t="s">
        <v>124</v>
      </c>
      <c r="J23" t="s">
        <v>154</v>
      </c>
      <c r="K23" t="s">
        <v>125</v>
      </c>
      <c r="L23">
        <v>32</v>
      </c>
      <c r="M23" t="s">
        <v>126</v>
      </c>
      <c r="N23">
        <v>1595</v>
      </c>
      <c r="O23">
        <v>3700</v>
      </c>
      <c r="P23">
        <v>1690</v>
      </c>
      <c r="Q23" t="s">
        <v>127</v>
      </c>
      <c r="R23">
        <v>5</v>
      </c>
      <c r="S23">
        <v>20.89</v>
      </c>
      <c r="T23">
        <v>20</v>
      </c>
      <c r="U23" t="s">
        <v>245</v>
      </c>
      <c r="V23" t="s">
        <v>257</v>
      </c>
      <c r="W23">
        <v>5</v>
      </c>
      <c r="X23" t="s">
        <v>129</v>
      </c>
      <c r="Y23" t="s">
        <v>156</v>
      </c>
      <c r="Z23" t="s">
        <v>130</v>
      </c>
      <c r="AA23" t="s">
        <v>179</v>
      </c>
      <c r="AB23" t="s">
        <v>247</v>
      </c>
      <c r="AC23" t="s">
        <v>258</v>
      </c>
      <c r="AD23" t="s">
        <v>259</v>
      </c>
      <c r="AE23" t="s">
        <v>248</v>
      </c>
      <c r="AF23" t="s">
        <v>248</v>
      </c>
      <c r="AG23" t="s">
        <v>131</v>
      </c>
      <c r="AH23" t="s">
        <v>166</v>
      </c>
      <c r="AI23" t="s">
        <v>133</v>
      </c>
      <c r="AJ23" t="s">
        <v>249</v>
      </c>
      <c r="AK23" t="s">
        <v>250</v>
      </c>
      <c r="AL23" t="s">
        <v>134</v>
      </c>
      <c r="AM23" t="s">
        <v>135</v>
      </c>
      <c r="AN23" t="s">
        <v>135</v>
      </c>
      <c r="AO23" t="s">
        <v>137</v>
      </c>
      <c r="AP23">
        <v>5</v>
      </c>
      <c r="AQ23" t="s">
        <v>138</v>
      </c>
      <c r="AR23" t="s">
        <v>139</v>
      </c>
      <c r="AS23" t="s">
        <v>251</v>
      </c>
      <c r="AT23" t="s">
        <v>248</v>
      </c>
      <c r="AU23" t="str">
        <f>AU$3</f>
        <v>NONEBLANK</v>
      </c>
      <c r="AV23" t="s">
        <v>137</v>
      </c>
      <c r="AW23" t="s">
        <v>140</v>
      </c>
      <c r="AX23" t="s">
        <v>137</v>
      </c>
      <c r="AY23" t="s">
        <v>137</v>
      </c>
      <c r="AZ23" t="str">
        <f>AZ$3</f>
        <v>NONEBLANK</v>
      </c>
      <c r="BA23" t="s">
        <v>137</v>
      </c>
      <c r="BB23" t="s">
        <v>139</v>
      </c>
      <c r="BC23">
        <v>260</v>
      </c>
      <c r="BD23" t="s">
        <v>137</v>
      </c>
      <c r="BE23" t="s">
        <v>137</v>
      </c>
      <c r="BF23" t="s">
        <v>137</v>
      </c>
      <c r="BG23" t="s">
        <v>134</v>
      </c>
      <c r="BH23" t="s">
        <v>193</v>
      </c>
      <c r="BI23" t="s">
        <v>137</v>
      </c>
      <c r="BJ23" t="s">
        <v>193</v>
      </c>
      <c r="BK23" t="s">
        <v>137</v>
      </c>
      <c r="BL23" t="str">
        <f t="shared" si="22"/>
        <v>NONEBLANK</v>
      </c>
      <c r="BM23" t="s">
        <v>137</v>
      </c>
      <c r="BN23" t="s">
        <v>142</v>
      </c>
      <c r="BO23" t="s">
        <v>135</v>
      </c>
      <c r="BP23" t="s">
        <v>139</v>
      </c>
      <c r="BQ23" t="s">
        <v>145</v>
      </c>
      <c r="BR23" t="s">
        <v>137</v>
      </c>
      <c r="BS23">
        <v>4.7</v>
      </c>
      <c r="BT23" t="s">
        <v>137</v>
      </c>
      <c r="BU23" t="s">
        <v>146</v>
      </c>
      <c r="BV23" t="s">
        <v>147</v>
      </c>
      <c r="BW23" t="s">
        <v>148</v>
      </c>
      <c r="BX23" t="str">
        <f>BX$3</f>
        <v>NONEBLANK</v>
      </c>
      <c r="BY23" t="str">
        <f>BY$3</f>
        <v>NONEBLANK</v>
      </c>
      <c r="BZ23" t="str">
        <f>BZ$3</f>
        <v>NONEBLANK</v>
      </c>
      <c r="CA23" t="s">
        <v>137</v>
      </c>
      <c r="CB23" t="str">
        <f t="shared" si="27"/>
        <v>NONEBLANK</v>
      </c>
      <c r="CC23" t="str">
        <f t="shared" si="27"/>
        <v>NONEBLANK</v>
      </c>
      <c r="CD23" t="s">
        <v>137</v>
      </c>
      <c r="CE23" t="str">
        <f t="shared" si="28"/>
        <v>NONEBLANK</v>
      </c>
      <c r="CF23" t="str">
        <f>CF$3</f>
        <v>NONEBLANK</v>
      </c>
      <c r="CG23" t="s">
        <v>137</v>
      </c>
      <c r="CH23" t="s">
        <v>137</v>
      </c>
      <c r="CI23" t="s">
        <v>210</v>
      </c>
      <c r="CJ23" t="str">
        <f t="shared" si="23"/>
        <v>NONEBLANK</v>
      </c>
      <c r="CK23" t="s">
        <v>165</v>
      </c>
      <c r="CL23" t="s">
        <v>137</v>
      </c>
      <c r="CM23" t="s">
        <v>137</v>
      </c>
      <c r="CN23" t="s">
        <v>137</v>
      </c>
      <c r="CO23" t="str">
        <f>CO$3</f>
        <v>NONEBLANK</v>
      </c>
      <c r="CP23">
        <v>2</v>
      </c>
      <c r="CQ23" t="s">
        <v>176</v>
      </c>
      <c r="CR23" t="s">
        <v>177</v>
      </c>
      <c r="CS23" t="s">
        <v>137</v>
      </c>
      <c r="CT23" t="s">
        <v>137</v>
      </c>
      <c r="CU23" t="str">
        <f t="shared" si="19"/>
        <v>NONEBLANK</v>
      </c>
      <c r="CV23" t="str">
        <f t="shared" si="19"/>
        <v>NONEBLANK</v>
      </c>
      <c r="CW23" t="s">
        <v>137</v>
      </c>
      <c r="CX23" t="str">
        <f>CX$3</f>
        <v>NONEBLANK</v>
      </c>
      <c r="CY23" t="s">
        <v>200</v>
      </c>
      <c r="CZ23" t="s">
        <v>137</v>
      </c>
      <c r="DA23" t="str">
        <f>DA$3</f>
        <v>NONEBLANK</v>
      </c>
      <c r="DB23" t="str">
        <f t="shared" si="24"/>
        <v>NONEBLANK</v>
      </c>
      <c r="DC23" t="str">
        <f t="shared" si="29"/>
        <v>NONEBLANK</v>
      </c>
      <c r="DD23" t="str">
        <f t="shared" si="29"/>
        <v>NONEBLANK</v>
      </c>
      <c r="DE23" t="str">
        <f t="shared" si="18"/>
        <v>NONEBLANK</v>
      </c>
      <c r="DF23" t="str">
        <f t="shared" si="30"/>
        <v>NONEBLANK</v>
      </c>
      <c r="DG23" t="str">
        <f t="shared" si="30"/>
        <v>NONEBLANK</v>
      </c>
      <c r="DH23" t="str">
        <f t="shared" si="30"/>
        <v>NONEBLANK</v>
      </c>
      <c r="DI23" t="str">
        <f>DI$3</f>
        <v>NONEBLANK</v>
      </c>
      <c r="DJ23" t="s">
        <v>137</v>
      </c>
      <c r="DK23" t="str">
        <f t="shared" si="31"/>
        <v>NONEBLANK</v>
      </c>
      <c r="DL23" t="s">
        <v>137</v>
      </c>
      <c r="DM23" t="str">
        <f t="shared" si="32"/>
        <v>NONEBLANK</v>
      </c>
      <c r="DN23" t="str">
        <f t="shared" si="32"/>
        <v>NONEBLANK</v>
      </c>
      <c r="DO23" t="str">
        <f t="shared" si="25"/>
        <v>NONEBLANK</v>
      </c>
      <c r="DP23" t="str">
        <f t="shared" si="33"/>
        <v>NONEBLANK</v>
      </c>
      <c r="DQ23">
        <f t="shared" si="26"/>
        <v>2</v>
      </c>
      <c r="DR23" t="str">
        <f t="shared" si="26"/>
        <v>NONEBLANK</v>
      </c>
      <c r="DT23">
        <f t="shared" si="11"/>
        <v>0</v>
      </c>
    </row>
    <row r="24" spans="1:124" x14ac:dyDescent="0.3">
      <c r="A24">
        <v>570</v>
      </c>
      <c r="B24" t="s">
        <v>167</v>
      </c>
      <c r="C24" t="s">
        <v>1386</v>
      </c>
      <c r="D24" t="s">
        <v>1387</v>
      </c>
      <c r="E24">
        <v>1248</v>
      </c>
      <c r="F24">
        <v>4</v>
      </c>
      <c r="G24">
        <v>4</v>
      </c>
      <c r="H24" t="s">
        <v>153</v>
      </c>
      <c r="I24" t="s">
        <v>124</v>
      </c>
      <c r="J24" t="s">
        <v>154</v>
      </c>
      <c r="K24" t="s">
        <v>125</v>
      </c>
      <c r="L24">
        <v>37</v>
      </c>
      <c r="M24" t="s">
        <v>296</v>
      </c>
      <c r="N24">
        <v>1510</v>
      </c>
      <c r="O24">
        <v>3995</v>
      </c>
      <c r="P24">
        <v>1745</v>
      </c>
      <c r="Q24" t="s">
        <v>127</v>
      </c>
      <c r="R24">
        <v>5</v>
      </c>
      <c r="S24">
        <v>27.39</v>
      </c>
      <c r="T24" s="1" t="s">
        <v>128</v>
      </c>
      <c r="U24" t="s">
        <v>1388</v>
      </c>
      <c r="V24" t="s">
        <v>1389</v>
      </c>
      <c r="W24">
        <v>5</v>
      </c>
      <c r="X24" t="s">
        <v>223</v>
      </c>
      <c r="Y24" t="s">
        <v>156</v>
      </c>
      <c r="Z24" t="s">
        <v>130</v>
      </c>
      <c r="AA24" t="s">
        <v>209</v>
      </c>
      <c r="AB24" t="s">
        <v>247</v>
      </c>
      <c r="AC24" t="s">
        <v>1201</v>
      </c>
      <c r="AD24" t="s">
        <v>1390</v>
      </c>
      <c r="AE24" t="s">
        <v>451</v>
      </c>
      <c r="AF24" t="s">
        <v>451</v>
      </c>
      <c r="AG24" t="s">
        <v>131</v>
      </c>
      <c r="AH24" t="s">
        <v>166</v>
      </c>
      <c r="AI24" t="s">
        <v>133</v>
      </c>
      <c r="AJ24" t="s">
        <v>317</v>
      </c>
      <c r="AK24" t="s">
        <v>350</v>
      </c>
      <c r="AL24" t="s">
        <v>134</v>
      </c>
      <c r="AM24" t="s">
        <v>135</v>
      </c>
      <c r="AN24" t="s">
        <v>135</v>
      </c>
      <c r="AO24" t="s">
        <v>137</v>
      </c>
      <c r="AP24">
        <v>5</v>
      </c>
      <c r="AQ24" t="s">
        <v>138</v>
      </c>
      <c r="AR24" t="s">
        <v>139</v>
      </c>
      <c r="AS24" t="s">
        <v>534</v>
      </c>
      <c r="AT24" t="s">
        <v>451</v>
      </c>
      <c r="AU24" t="str">
        <f>AU$3</f>
        <v>NONEBLANK</v>
      </c>
      <c r="AV24">
        <v>2</v>
      </c>
      <c r="AW24" t="s">
        <v>140</v>
      </c>
      <c r="AX24" t="s">
        <v>137</v>
      </c>
      <c r="AY24" t="s">
        <v>137</v>
      </c>
      <c r="AZ24" t="s">
        <v>749</v>
      </c>
      <c r="BA24" t="s">
        <v>137</v>
      </c>
      <c r="BB24" t="s">
        <v>142</v>
      </c>
      <c r="BC24">
        <v>339</v>
      </c>
      <c r="BD24" t="s">
        <v>137</v>
      </c>
      <c r="BE24" t="s">
        <v>137</v>
      </c>
      <c r="BF24" t="s">
        <v>137</v>
      </c>
      <c r="BG24" t="s">
        <v>134</v>
      </c>
      <c r="BH24" t="s">
        <v>143</v>
      </c>
      <c r="BI24" t="s">
        <v>137</v>
      </c>
      <c r="BJ24" t="s">
        <v>193</v>
      </c>
      <c r="BK24" t="s">
        <v>137</v>
      </c>
      <c r="BL24" t="str">
        <f t="shared" si="22"/>
        <v>NONEBLANK</v>
      </c>
      <c r="BM24" t="s">
        <v>137</v>
      </c>
      <c r="BN24" t="s">
        <v>142</v>
      </c>
      <c r="BO24" t="s">
        <v>135</v>
      </c>
      <c r="BP24" t="s">
        <v>139</v>
      </c>
      <c r="BQ24" t="s">
        <v>145</v>
      </c>
      <c r="BR24" t="s">
        <v>137</v>
      </c>
      <c r="BS24">
        <v>4.9000000000000004</v>
      </c>
      <c r="BT24" t="s">
        <v>137</v>
      </c>
      <c r="BU24" t="s">
        <v>146</v>
      </c>
      <c r="BV24" t="s">
        <v>147</v>
      </c>
      <c r="BW24" t="s">
        <v>235</v>
      </c>
      <c r="BX24" t="str">
        <f>BX$3</f>
        <v>NONEBLANK</v>
      </c>
      <c r="BY24" t="str">
        <f>BY$3</f>
        <v>NONEBLANK</v>
      </c>
      <c r="BZ24" t="s">
        <v>137</v>
      </c>
      <c r="CA24" t="s">
        <v>137</v>
      </c>
      <c r="CB24" t="str">
        <f t="shared" si="27"/>
        <v>NONEBLANK</v>
      </c>
      <c r="CC24" t="str">
        <f t="shared" si="27"/>
        <v>NONEBLANK</v>
      </c>
      <c r="CD24" t="s">
        <v>137</v>
      </c>
      <c r="CE24" t="str">
        <f t="shared" si="28"/>
        <v>NONEBLANK</v>
      </c>
      <c r="CF24" t="str">
        <f>CF$3</f>
        <v>NONEBLANK</v>
      </c>
      <c r="CG24" t="s">
        <v>137</v>
      </c>
      <c r="CH24" t="s">
        <v>137</v>
      </c>
      <c r="CI24" t="s">
        <v>210</v>
      </c>
      <c r="CJ24" t="str">
        <f t="shared" si="23"/>
        <v>NONEBLANK</v>
      </c>
      <c r="CK24" t="s">
        <v>165</v>
      </c>
      <c r="CL24" t="s">
        <v>137</v>
      </c>
      <c r="CM24" t="s">
        <v>137</v>
      </c>
      <c r="CN24" t="s">
        <v>137</v>
      </c>
      <c r="CO24" t="s">
        <v>137</v>
      </c>
      <c r="CP24">
        <v>2</v>
      </c>
      <c r="CQ24" t="s">
        <v>176</v>
      </c>
      <c r="CR24" t="s">
        <v>177</v>
      </c>
      <c r="CS24" t="s">
        <v>137</v>
      </c>
      <c r="CT24" t="s">
        <v>137</v>
      </c>
      <c r="CU24" t="str">
        <f t="shared" si="19"/>
        <v>NONEBLANK</v>
      </c>
      <c r="CV24" t="str">
        <f t="shared" si="19"/>
        <v>NONEBLANK</v>
      </c>
      <c r="CW24" t="str">
        <f t="shared" ref="CW24:CW32" si="34">CW$3</f>
        <v>NONEBLANK</v>
      </c>
      <c r="CX24" t="str">
        <f>CX$3</f>
        <v>NONEBLANK</v>
      </c>
      <c r="CY24" t="s">
        <v>200</v>
      </c>
      <c r="CZ24" t="s">
        <v>137</v>
      </c>
      <c r="DA24" t="str">
        <f>DA$3</f>
        <v>NONEBLANK</v>
      </c>
      <c r="DB24" t="str">
        <f t="shared" si="24"/>
        <v>NONEBLANK</v>
      </c>
      <c r="DC24" t="str">
        <f t="shared" si="29"/>
        <v>NONEBLANK</v>
      </c>
      <c r="DD24" t="str">
        <f t="shared" si="29"/>
        <v>NONEBLANK</v>
      </c>
      <c r="DE24" t="str">
        <f t="shared" si="18"/>
        <v>NONEBLANK</v>
      </c>
      <c r="DF24" t="str">
        <f t="shared" si="30"/>
        <v>NONEBLANK</v>
      </c>
      <c r="DG24" t="str">
        <f t="shared" si="30"/>
        <v>NONEBLANK</v>
      </c>
      <c r="DH24" t="str">
        <f t="shared" si="30"/>
        <v>NONEBLANK</v>
      </c>
      <c r="DI24" t="str">
        <f>DI$3</f>
        <v>NONEBLANK</v>
      </c>
      <c r="DJ24" t="s">
        <v>137</v>
      </c>
      <c r="DK24" t="str">
        <f t="shared" si="31"/>
        <v>NONEBLANK</v>
      </c>
      <c r="DL24" t="str">
        <f t="shared" ref="DL24:DL55" si="35">DL$3</f>
        <v>NONEBLANK</v>
      </c>
      <c r="DM24" t="str">
        <f t="shared" si="32"/>
        <v>NONEBLANK</v>
      </c>
      <c r="DN24" t="str">
        <f t="shared" si="32"/>
        <v>NONEBLANK</v>
      </c>
      <c r="DO24" t="str">
        <f t="shared" si="25"/>
        <v>NONEBLANK</v>
      </c>
      <c r="DP24" t="str">
        <f t="shared" si="33"/>
        <v>NONEBLANK</v>
      </c>
      <c r="DQ24">
        <f t="shared" si="26"/>
        <v>2</v>
      </c>
      <c r="DR24" t="str">
        <f t="shared" si="26"/>
        <v>NONEBLANK</v>
      </c>
      <c r="DT24">
        <f t="shared" si="11"/>
        <v>1</v>
      </c>
    </row>
    <row r="25" spans="1:124" x14ac:dyDescent="0.3">
      <c r="A25">
        <v>327</v>
      </c>
      <c r="B25" t="s">
        <v>197</v>
      </c>
      <c r="C25" t="s">
        <v>812</v>
      </c>
      <c r="D25" t="s">
        <v>835</v>
      </c>
      <c r="E25">
        <v>998</v>
      </c>
      <c r="F25">
        <v>4</v>
      </c>
      <c r="G25">
        <v>4</v>
      </c>
      <c r="H25" t="s">
        <v>153</v>
      </c>
      <c r="I25" t="s">
        <v>124</v>
      </c>
      <c r="J25" t="s">
        <v>154</v>
      </c>
      <c r="K25" t="s">
        <v>125</v>
      </c>
      <c r="L25">
        <v>45</v>
      </c>
      <c r="M25" t="s">
        <v>126</v>
      </c>
      <c r="N25">
        <v>1590</v>
      </c>
      <c r="O25">
        <v>3995</v>
      </c>
      <c r="P25">
        <v>1770</v>
      </c>
      <c r="Q25" t="s">
        <v>560</v>
      </c>
      <c r="R25">
        <v>5</v>
      </c>
      <c r="S25">
        <f>S$3</f>
        <v>17</v>
      </c>
      <c r="T25" s="1" t="s">
        <v>128</v>
      </c>
      <c r="U25" t="s">
        <v>377</v>
      </c>
      <c r="V25" t="str">
        <f>V$3</f>
        <v>NONEBLANK</v>
      </c>
      <c r="W25">
        <v>7</v>
      </c>
      <c r="X25" t="s">
        <v>815</v>
      </c>
      <c r="Y25" t="s">
        <v>156</v>
      </c>
      <c r="Z25" t="s">
        <v>130</v>
      </c>
      <c r="AA25" t="s">
        <v>356</v>
      </c>
      <c r="AB25" t="s">
        <v>189</v>
      </c>
      <c r="AC25" t="str">
        <f>AC$3</f>
        <v>NONEBLANK</v>
      </c>
      <c r="AD25" t="str">
        <f>AD$3</f>
        <v>NONEBLANK</v>
      </c>
      <c r="AE25" t="s">
        <v>836</v>
      </c>
      <c r="AF25" t="s">
        <v>836</v>
      </c>
      <c r="AG25" t="s">
        <v>131</v>
      </c>
      <c r="AH25" t="s">
        <v>132</v>
      </c>
      <c r="AI25" t="s">
        <v>133</v>
      </c>
      <c r="AJ25" t="s">
        <v>837</v>
      </c>
      <c r="AK25" t="s">
        <v>825</v>
      </c>
      <c r="AL25" t="s">
        <v>137</v>
      </c>
      <c r="AM25" t="s">
        <v>137</v>
      </c>
      <c r="AN25" t="s">
        <v>137</v>
      </c>
      <c r="AO25" t="s">
        <v>137</v>
      </c>
      <c r="AP25">
        <v>5</v>
      </c>
      <c r="AQ25" t="s">
        <v>138</v>
      </c>
      <c r="AR25" t="s">
        <v>838</v>
      </c>
      <c r="AS25" t="s">
        <v>819</v>
      </c>
      <c r="AT25" t="s">
        <v>836</v>
      </c>
      <c r="AU25" t="str">
        <f>AU$3</f>
        <v>NONEBLANK</v>
      </c>
      <c r="AV25">
        <v>2</v>
      </c>
      <c r="AW25" t="s">
        <v>140</v>
      </c>
      <c r="AX25" t="str">
        <f>AX$3</f>
        <v>NONEBLANK</v>
      </c>
      <c r="AY25" t="s">
        <v>137</v>
      </c>
      <c r="AZ25" t="str">
        <f>AZ$3</f>
        <v>NONEBLANK</v>
      </c>
      <c r="BA25" t="s">
        <v>137</v>
      </c>
      <c r="BB25" t="s">
        <v>397</v>
      </c>
      <c r="BC25">
        <v>350</v>
      </c>
      <c r="BD25" t="s">
        <v>137</v>
      </c>
      <c r="BE25" t="s">
        <v>137</v>
      </c>
      <c r="BF25" t="s">
        <v>137</v>
      </c>
      <c r="BG25" t="s">
        <v>134</v>
      </c>
      <c r="BH25" t="s">
        <v>143</v>
      </c>
      <c r="BI25" t="s">
        <v>137</v>
      </c>
      <c r="BJ25" t="s">
        <v>137</v>
      </c>
      <c r="BK25" t="s">
        <v>137</v>
      </c>
      <c r="BL25" t="str">
        <f t="shared" si="22"/>
        <v>NONEBLANK</v>
      </c>
      <c r="BM25" t="s">
        <v>137</v>
      </c>
      <c r="BN25" t="s">
        <v>820</v>
      </c>
      <c r="BO25" t="s">
        <v>137</v>
      </c>
      <c r="BP25" t="s">
        <v>139</v>
      </c>
      <c r="BQ25" t="s">
        <v>134</v>
      </c>
      <c r="BR25" t="s">
        <v>137</v>
      </c>
      <c r="BS25" t="s">
        <v>128</v>
      </c>
      <c r="BT25" t="s">
        <v>137</v>
      </c>
      <c r="BU25" t="s">
        <v>146</v>
      </c>
      <c r="BV25" t="s">
        <v>147</v>
      </c>
      <c r="BW25" t="s">
        <v>148</v>
      </c>
      <c r="BX25" t="s">
        <v>137</v>
      </c>
      <c r="BY25" t="s">
        <v>137</v>
      </c>
      <c r="BZ25" t="s">
        <v>137</v>
      </c>
      <c r="CA25" t="s">
        <v>137</v>
      </c>
      <c r="CB25" t="s">
        <v>137</v>
      </c>
      <c r="CC25" t="str">
        <f>CC$3</f>
        <v>NONEBLANK</v>
      </c>
      <c r="CD25" t="s">
        <v>137</v>
      </c>
      <c r="CE25" t="str">
        <f t="shared" si="28"/>
        <v>NONEBLANK</v>
      </c>
      <c r="CF25" t="s">
        <v>137</v>
      </c>
      <c r="CG25" t="s">
        <v>137</v>
      </c>
      <c r="CH25" t="s">
        <v>137</v>
      </c>
      <c r="CI25" t="s">
        <v>210</v>
      </c>
      <c r="CJ25" t="str">
        <f t="shared" si="23"/>
        <v>NONEBLANK</v>
      </c>
      <c r="CK25" t="s">
        <v>165</v>
      </c>
      <c r="CL25" t="s">
        <v>137</v>
      </c>
      <c r="CM25" t="s">
        <v>137</v>
      </c>
      <c r="CN25" t="s">
        <v>137</v>
      </c>
      <c r="CO25" t="str">
        <f t="shared" ref="CO25:CO32" si="36">CO$3</f>
        <v>NONEBLANK</v>
      </c>
      <c r="CP25">
        <v>2</v>
      </c>
      <c r="CQ25" t="s">
        <v>176</v>
      </c>
      <c r="CR25" t="s">
        <v>177</v>
      </c>
      <c r="CS25" t="s">
        <v>137</v>
      </c>
      <c r="CT25" t="s">
        <v>137</v>
      </c>
      <c r="CU25" t="str">
        <f t="shared" si="19"/>
        <v>NONEBLANK</v>
      </c>
      <c r="CV25" t="str">
        <f t="shared" si="19"/>
        <v>NONEBLANK</v>
      </c>
      <c r="CW25" t="str">
        <f t="shared" si="34"/>
        <v>NONEBLANK</v>
      </c>
      <c r="CX25" t="s">
        <v>137</v>
      </c>
      <c r="CY25" t="s">
        <v>200</v>
      </c>
      <c r="CZ25" t="s">
        <v>137</v>
      </c>
      <c r="DA25" t="s">
        <v>137</v>
      </c>
      <c r="DB25" t="str">
        <f t="shared" si="24"/>
        <v>NONEBLANK</v>
      </c>
      <c r="DC25" t="str">
        <f>DC$3</f>
        <v>NONEBLANK</v>
      </c>
      <c r="DD25" t="s">
        <v>137</v>
      </c>
      <c r="DE25" t="str">
        <f t="shared" si="18"/>
        <v>NONEBLANK</v>
      </c>
      <c r="DF25" t="str">
        <f t="shared" ref="DF25:DF32" si="37">DF$3</f>
        <v>NONEBLANK</v>
      </c>
      <c r="DG25" t="s">
        <v>137</v>
      </c>
      <c r="DH25" t="s">
        <v>137</v>
      </c>
      <c r="DI25" t="s">
        <v>137</v>
      </c>
      <c r="DJ25" t="s">
        <v>137</v>
      </c>
      <c r="DK25" t="str">
        <f t="shared" si="31"/>
        <v>NONEBLANK</v>
      </c>
      <c r="DL25" t="str">
        <f t="shared" si="35"/>
        <v>NONEBLANK</v>
      </c>
      <c r="DM25" t="str">
        <f t="shared" si="32"/>
        <v>NONEBLANK</v>
      </c>
      <c r="DN25" t="str">
        <f t="shared" si="32"/>
        <v>NONEBLANK</v>
      </c>
      <c r="DO25" t="str">
        <f t="shared" si="25"/>
        <v>NONEBLANK</v>
      </c>
      <c r="DP25" t="str">
        <f t="shared" si="33"/>
        <v>NONEBLANK</v>
      </c>
      <c r="DQ25">
        <f t="shared" si="26"/>
        <v>2</v>
      </c>
      <c r="DR25" t="str">
        <f t="shared" si="26"/>
        <v>NONEBLANK</v>
      </c>
      <c r="DT25">
        <f t="shared" si="11"/>
        <v>2</v>
      </c>
    </row>
    <row r="26" spans="1:124" x14ac:dyDescent="0.3">
      <c r="A26">
        <v>322</v>
      </c>
      <c r="B26" t="s">
        <v>197</v>
      </c>
      <c r="C26" t="s">
        <v>812</v>
      </c>
      <c r="D26" t="s">
        <v>821</v>
      </c>
      <c r="E26">
        <v>998</v>
      </c>
      <c r="F26">
        <v>4</v>
      </c>
      <c r="G26">
        <v>4</v>
      </c>
      <c r="H26" t="s">
        <v>153</v>
      </c>
      <c r="I26" t="s">
        <v>124</v>
      </c>
      <c r="J26" t="s">
        <v>154</v>
      </c>
      <c r="K26" t="s">
        <v>125</v>
      </c>
      <c r="L26">
        <v>45</v>
      </c>
      <c r="M26" t="s">
        <v>126</v>
      </c>
      <c r="N26">
        <v>1590</v>
      </c>
      <c r="O26">
        <v>3995</v>
      </c>
      <c r="P26">
        <v>1770</v>
      </c>
      <c r="Q26" t="s">
        <v>560</v>
      </c>
      <c r="R26">
        <v>5</v>
      </c>
      <c r="S26">
        <f>S$3</f>
        <v>17</v>
      </c>
      <c r="T26" s="1" t="s">
        <v>128</v>
      </c>
      <c r="U26" t="s">
        <v>822</v>
      </c>
      <c r="V26" t="str">
        <f>V$3</f>
        <v>NONEBLANK</v>
      </c>
      <c r="W26">
        <v>7</v>
      </c>
      <c r="X26" t="s">
        <v>815</v>
      </c>
      <c r="Y26" t="s">
        <v>156</v>
      </c>
      <c r="Z26" t="s">
        <v>130</v>
      </c>
      <c r="AA26" t="s">
        <v>823</v>
      </c>
      <c r="AB26" t="s">
        <v>189</v>
      </c>
      <c r="AC26" t="str">
        <f>AC$3</f>
        <v>NONEBLANK</v>
      </c>
      <c r="AD26" t="str">
        <f>AD$3</f>
        <v>NONEBLANK</v>
      </c>
      <c r="AE26" t="s">
        <v>816</v>
      </c>
      <c r="AF26" t="s">
        <v>816</v>
      </c>
      <c r="AG26" t="s">
        <v>131</v>
      </c>
      <c r="AH26" t="s">
        <v>166</v>
      </c>
      <c r="AI26" t="s">
        <v>133</v>
      </c>
      <c r="AJ26" t="s">
        <v>824</v>
      </c>
      <c r="AK26" t="s">
        <v>825</v>
      </c>
      <c r="AL26" t="s">
        <v>137</v>
      </c>
      <c r="AM26" t="s">
        <v>137</v>
      </c>
      <c r="AN26" t="s">
        <v>137</v>
      </c>
      <c r="AO26" t="s">
        <v>137</v>
      </c>
      <c r="AP26">
        <v>5</v>
      </c>
      <c r="AQ26" t="s">
        <v>138</v>
      </c>
      <c r="AR26" t="s">
        <v>139</v>
      </c>
      <c r="AS26" t="s">
        <v>819</v>
      </c>
      <c r="AT26" t="s">
        <v>816</v>
      </c>
      <c r="AU26" t="s">
        <v>137</v>
      </c>
      <c r="AV26">
        <v>2</v>
      </c>
      <c r="AW26" t="s">
        <v>140</v>
      </c>
      <c r="AX26" t="s">
        <v>137</v>
      </c>
      <c r="AY26" t="s">
        <v>137</v>
      </c>
      <c r="AZ26" t="str">
        <f>AZ$3</f>
        <v>NONEBLANK</v>
      </c>
      <c r="BA26" t="s">
        <v>137</v>
      </c>
      <c r="BB26" t="s">
        <v>397</v>
      </c>
      <c r="BC26">
        <v>350</v>
      </c>
      <c r="BD26" t="s">
        <v>137</v>
      </c>
      <c r="BE26" t="s">
        <v>137</v>
      </c>
      <c r="BF26" t="s">
        <v>137</v>
      </c>
      <c r="BG26" t="s">
        <v>137</v>
      </c>
      <c r="BH26" t="s">
        <v>137</v>
      </c>
      <c r="BI26" t="s">
        <v>137</v>
      </c>
      <c r="BJ26" t="s">
        <v>137</v>
      </c>
      <c r="BK26" t="s">
        <v>137</v>
      </c>
      <c r="BL26" t="str">
        <f t="shared" si="22"/>
        <v>NONEBLANK</v>
      </c>
      <c r="BM26" t="s">
        <v>137</v>
      </c>
      <c r="BN26" t="s">
        <v>820</v>
      </c>
      <c r="BO26" t="s">
        <v>137</v>
      </c>
      <c r="BP26" t="s">
        <v>139</v>
      </c>
      <c r="BQ26" t="s">
        <v>134</v>
      </c>
      <c r="BR26" t="s">
        <v>137</v>
      </c>
      <c r="BS26" t="s">
        <v>128</v>
      </c>
      <c r="BT26" t="s">
        <v>137</v>
      </c>
      <c r="BU26" t="s">
        <v>146</v>
      </c>
      <c r="BV26" t="s">
        <v>147</v>
      </c>
      <c r="BW26" t="s">
        <v>148</v>
      </c>
      <c r="BX26" t="s">
        <v>137</v>
      </c>
      <c r="BY26" t="str">
        <f t="shared" ref="BY26:BZ32" si="38">BY$3</f>
        <v>NONEBLANK</v>
      </c>
      <c r="BZ26" t="str">
        <f t="shared" si="38"/>
        <v>NONEBLANK</v>
      </c>
      <c r="CA26" t="s">
        <v>137</v>
      </c>
      <c r="CB26" t="s">
        <v>137</v>
      </c>
      <c r="CC26" t="s">
        <v>137</v>
      </c>
      <c r="CD26" t="s">
        <v>137</v>
      </c>
      <c r="CE26" t="str">
        <f t="shared" si="28"/>
        <v>NONEBLANK</v>
      </c>
      <c r="CF26" t="s">
        <v>137</v>
      </c>
      <c r="CG26" t="s">
        <v>137</v>
      </c>
      <c r="CH26" t="s">
        <v>137</v>
      </c>
      <c r="CI26" t="s">
        <v>210</v>
      </c>
      <c r="CJ26" t="str">
        <f t="shared" si="23"/>
        <v>NONEBLANK</v>
      </c>
      <c r="CK26" t="s">
        <v>165</v>
      </c>
      <c r="CL26" t="s">
        <v>137</v>
      </c>
      <c r="CM26" t="s">
        <v>137</v>
      </c>
      <c r="CN26" t="s">
        <v>137</v>
      </c>
      <c r="CO26" t="str">
        <f t="shared" si="36"/>
        <v>NONEBLANK</v>
      </c>
      <c r="CP26">
        <v>2</v>
      </c>
      <c r="CQ26" t="s">
        <v>176</v>
      </c>
      <c r="CR26" t="s">
        <v>177</v>
      </c>
      <c r="CS26" t="s">
        <v>137</v>
      </c>
      <c r="CT26" t="s">
        <v>137</v>
      </c>
      <c r="CU26" t="str">
        <f t="shared" si="19"/>
        <v>NONEBLANK</v>
      </c>
      <c r="CV26" t="str">
        <f t="shared" si="19"/>
        <v>NONEBLANK</v>
      </c>
      <c r="CW26" t="str">
        <f t="shared" si="34"/>
        <v>NONEBLANK</v>
      </c>
      <c r="CX26" t="s">
        <v>137</v>
      </c>
      <c r="CY26" t="s">
        <v>200</v>
      </c>
      <c r="CZ26" t="s">
        <v>137</v>
      </c>
      <c r="DA26" t="str">
        <f>DA$3</f>
        <v>NONEBLANK</v>
      </c>
      <c r="DB26" t="str">
        <f t="shared" si="24"/>
        <v>NONEBLANK</v>
      </c>
      <c r="DC26" t="s">
        <v>137</v>
      </c>
      <c r="DD26" t="s">
        <v>137</v>
      </c>
      <c r="DE26" t="str">
        <f t="shared" si="18"/>
        <v>NONEBLANK</v>
      </c>
      <c r="DF26" t="str">
        <f t="shared" si="37"/>
        <v>NONEBLANK</v>
      </c>
      <c r="DG26" t="str">
        <f t="shared" ref="DG26:DG60" si="39">DG$3</f>
        <v>NONEBLANK</v>
      </c>
      <c r="DH26" t="s">
        <v>137</v>
      </c>
      <c r="DI26" t="s">
        <v>137</v>
      </c>
      <c r="DJ26" t="s">
        <v>137</v>
      </c>
      <c r="DK26" t="str">
        <f t="shared" si="31"/>
        <v>NONEBLANK</v>
      </c>
      <c r="DL26" t="str">
        <f t="shared" si="35"/>
        <v>NONEBLANK</v>
      </c>
      <c r="DM26" t="str">
        <f t="shared" si="32"/>
        <v>NONEBLANK</v>
      </c>
      <c r="DN26" t="str">
        <f t="shared" si="32"/>
        <v>NONEBLANK</v>
      </c>
      <c r="DO26" t="str">
        <f t="shared" si="25"/>
        <v>NONEBLANK</v>
      </c>
      <c r="DP26" t="str">
        <f t="shared" si="33"/>
        <v>NONEBLANK</v>
      </c>
      <c r="DQ26">
        <f t="shared" si="26"/>
        <v>2</v>
      </c>
      <c r="DR26" t="str">
        <f t="shared" si="26"/>
        <v>NONEBLANK</v>
      </c>
      <c r="DT26">
        <f t="shared" si="11"/>
        <v>2</v>
      </c>
    </row>
    <row r="27" spans="1:124" x14ac:dyDescent="0.3">
      <c r="A27">
        <v>576</v>
      </c>
      <c r="B27" t="s">
        <v>167</v>
      </c>
      <c r="C27" t="s">
        <v>1386</v>
      </c>
      <c r="D27" t="s">
        <v>1398</v>
      </c>
      <c r="E27">
        <v>1197</v>
      </c>
      <c r="F27">
        <v>4</v>
      </c>
      <c r="G27">
        <v>4</v>
      </c>
      <c r="H27" t="s">
        <v>153</v>
      </c>
      <c r="I27" t="s">
        <v>124</v>
      </c>
      <c r="J27" t="s">
        <v>154</v>
      </c>
      <c r="K27" t="s">
        <v>125</v>
      </c>
      <c r="L27">
        <v>37</v>
      </c>
      <c r="M27" t="s">
        <v>126</v>
      </c>
      <c r="N27">
        <v>1510</v>
      </c>
      <c r="O27">
        <v>3995</v>
      </c>
      <c r="P27">
        <v>1745</v>
      </c>
      <c r="Q27" t="s">
        <v>127</v>
      </c>
      <c r="R27">
        <v>5</v>
      </c>
      <c r="S27">
        <v>21.4</v>
      </c>
      <c r="T27" s="1" t="s">
        <v>128</v>
      </c>
      <c r="U27" t="s">
        <v>741</v>
      </c>
      <c r="V27" t="s">
        <v>1399</v>
      </c>
      <c r="W27">
        <v>5</v>
      </c>
      <c r="X27" t="s">
        <v>223</v>
      </c>
      <c r="Y27" t="s">
        <v>156</v>
      </c>
      <c r="Z27" t="s">
        <v>130</v>
      </c>
      <c r="AA27" t="s">
        <v>209</v>
      </c>
      <c r="AB27" t="s">
        <v>247</v>
      </c>
      <c r="AC27" t="s">
        <v>1201</v>
      </c>
      <c r="AD27" t="s">
        <v>1390</v>
      </c>
      <c r="AE27" t="s">
        <v>451</v>
      </c>
      <c r="AF27" t="s">
        <v>451</v>
      </c>
      <c r="AG27" t="s">
        <v>131</v>
      </c>
      <c r="AH27" t="s">
        <v>166</v>
      </c>
      <c r="AI27" t="s">
        <v>133</v>
      </c>
      <c r="AJ27" t="s">
        <v>1395</v>
      </c>
      <c r="AK27" t="s">
        <v>1396</v>
      </c>
      <c r="AL27" t="s">
        <v>134</v>
      </c>
      <c r="AM27" t="s">
        <v>135</v>
      </c>
      <c r="AN27" t="s">
        <v>135</v>
      </c>
      <c r="AO27" t="s">
        <v>137</v>
      </c>
      <c r="AP27">
        <v>5</v>
      </c>
      <c r="AQ27" t="s">
        <v>138</v>
      </c>
      <c r="AR27" t="s">
        <v>139</v>
      </c>
      <c r="AS27" t="s">
        <v>534</v>
      </c>
      <c r="AT27" t="s">
        <v>451</v>
      </c>
      <c r="AU27" t="str">
        <f>AU$3</f>
        <v>NONEBLANK</v>
      </c>
      <c r="AV27">
        <v>2</v>
      </c>
      <c r="AW27" t="s">
        <v>140</v>
      </c>
      <c r="AX27" t="s">
        <v>137</v>
      </c>
      <c r="AY27" t="s">
        <v>137</v>
      </c>
      <c r="AZ27" t="s">
        <v>749</v>
      </c>
      <c r="BA27" t="s">
        <v>137</v>
      </c>
      <c r="BB27" t="s">
        <v>142</v>
      </c>
      <c r="BC27">
        <v>339</v>
      </c>
      <c r="BD27" t="s">
        <v>137</v>
      </c>
      <c r="BE27" t="s">
        <v>137</v>
      </c>
      <c r="BF27" t="s">
        <v>137</v>
      </c>
      <c r="BG27" t="s">
        <v>134</v>
      </c>
      <c r="BH27" t="s">
        <v>143</v>
      </c>
      <c r="BI27" t="s">
        <v>137</v>
      </c>
      <c r="BJ27" t="s">
        <v>193</v>
      </c>
      <c r="BK27" t="s">
        <v>137</v>
      </c>
      <c r="BL27" t="str">
        <f t="shared" si="22"/>
        <v>NONEBLANK</v>
      </c>
      <c r="BM27" t="s">
        <v>137</v>
      </c>
      <c r="BN27" t="s">
        <v>142</v>
      </c>
      <c r="BO27" t="s">
        <v>135</v>
      </c>
      <c r="BP27" t="s">
        <v>139</v>
      </c>
      <c r="BQ27" t="s">
        <v>145</v>
      </c>
      <c r="BR27" t="s">
        <v>137</v>
      </c>
      <c r="BS27">
        <v>4.9000000000000004</v>
      </c>
      <c r="BT27" t="s">
        <v>137</v>
      </c>
      <c r="BU27" t="s">
        <v>146</v>
      </c>
      <c r="BV27" t="s">
        <v>147</v>
      </c>
      <c r="BW27" t="s">
        <v>235</v>
      </c>
      <c r="BX27" t="s">
        <v>137</v>
      </c>
      <c r="BY27" t="str">
        <f t="shared" si="38"/>
        <v>NONEBLANK</v>
      </c>
      <c r="BZ27" t="str">
        <f t="shared" si="38"/>
        <v>NONEBLANK</v>
      </c>
      <c r="CA27" t="s">
        <v>137</v>
      </c>
      <c r="CB27" t="str">
        <f t="shared" ref="CB27:CC33" si="40">CB$3</f>
        <v>NONEBLANK</v>
      </c>
      <c r="CC27" t="str">
        <f t="shared" si="40"/>
        <v>NONEBLANK</v>
      </c>
      <c r="CD27" t="s">
        <v>137</v>
      </c>
      <c r="CE27" t="str">
        <f t="shared" si="28"/>
        <v>NONEBLANK</v>
      </c>
      <c r="CF27" t="str">
        <f t="shared" ref="CF27:CF32" si="41">CF$3</f>
        <v>NONEBLANK</v>
      </c>
      <c r="CG27" t="s">
        <v>137</v>
      </c>
      <c r="CH27" t="s">
        <v>137</v>
      </c>
      <c r="CI27" t="s">
        <v>210</v>
      </c>
      <c r="CJ27" t="str">
        <f t="shared" si="23"/>
        <v>NONEBLANK</v>
      </c>
      <c r="CK27" t="s">
        <v>165</v>
      </c>
      <c r="CL27" t="s">
        <v>137</v>
      </c>
      <c r="CM27" t="s">
        <v>137</v>
      </c>
      <c r="CN27" t="s">
        <v>137</v>
      </c>
      <c r="CO27" t="str">
        <f t="shared" si="36"/>
        <v>NONEBLANK</v>
      </c>
      <c r="CP27">
        <v>2</v>
      </c>
      <c r="CQ27" t="s">
        <v>176</v>
      </c>
      <c r="CR27" t="s">
        <v>177</v>
      </c>
      <c r="CS27" t="s">
        <v>137</v>
      </c>
      <c r="CT27" t="s">
        <v>137</v>
      </c>
      <c r="CU27" t="str">
        <f t="shared" si="19"/>
        <v>NONEBLANK</v>
      </c>
      <c r="CV27" t="str">
        <f t="shared" si="19"/>
        <v>NONEBLANK</v>
      </c>
      <c r="CW27" t="str">
        <f t="shared" si="34"/>
        <v>NONEBLANK</v>
      </c>
      <c r="CX27" t="str">
        <f>CX$3</f>
        <v>NONEBLANK</v>
      </c>
      <c r="CY27" t="s">
        <v>200</v>
      </c>
      <c r="CZ27" t="s">
        <v>137</v>
      </c>
      <c r="DA27" t="str">
        <f>DA$3</f>
        <v>NONEBLANK</v>
      </c>
      <c r="DB27" t="str">
        <f t="shared" si="24"/>
        <v>NONEBLANK</v>
      </c>
      <c r="DC27" t="str">
        <f t="shared" ref="DC27:DD32" si="42">DC$3</f>
        <v>NONEBLANK</v>
      </c>
      <c r="DD27" t="str">
        <f t="shared" si="42"/>
        <v>NONEBLANK</v>
      </c>
      <c r="DE27" t="str">
        <f t="shared" si="18"/>
        <v>NONEBLANK</v>
      </c>
      <c r="DF27" t="str">
        <f t="shared" si="37"/>
        <v>NONEBLANK</v>
      </c>
      <c r="DG27" t="str">
        <f t="shared" si="39"/>
        <v>NONEBLANK</v>
      </c>
      <c r="DH27" t="str">
        <f t="shared" ref="DH27:DJ30" si="43">DH$3</f>
        <v>NONEBLANK</v>
      </c>
      <c r="DI27" t="str">
        <f t="shared" si="43"/>
        <v>NONEBLANK</v>
      </c>
      <c r="DJ27" t="str">
        <f t="shared" si="43"/>
        <v>NONEBLANK</v>
      </c>
      <c r="DK27" t="str">
        <f t="shared" si="31"/>
        <v>NONEBLANK</v>
      </c>
      <c r="DL27" t="str">
        <f t="shared" si="35"/>
        <v>NONEBLANK</v>
      </c>
      <c r="DM27" t="str">
        <f t="shared" si="32"/>
        <v>NONEBLANK</v>
      </c>
      <c r="DN27" t="str">
        <f t="shared" si="32"/>
        <v>NONEBLANK</v>
      </c>
      <c r="DO27" t="str">
        <f t="shared" si="25"/>
        <v>NONEBLANK</v>
      </c>
      <c r="DP27" t="str">
        <f t="shared" si="33"/>
        <v>NONEBLANK</v>
      </c>
      <c r="DQ27">
        <f t="shared" si="26"/>
        <v>2</v>
      </c>
      <c r="DR27" t="str">
        <f t="shared" si="26"/>
        <v>NONEBLANK</v>
      </c>
      <c r="DT27">
        <f t="shared" si="11"/>
        <v>1</v>
      </c>
    </row>
    <row r="28" spans="1:124" x14ac:dyDescent="0.3">
      <c r="A28">
        <v>577</v>
      </c>
      <c r="B28" t="s">
        <v>167</v>
      </c>
      <c r="C28" t="s">
        <v>1386</v>
      </c>
      <c r="D28" t="s">
        <v>1400</v>
      </c>
      <c r="E28">
        <v>1197</v>
      </c>
      <c r="F28">
        <v>4</v>
      </c>
      <c r="G28">
        <v>4</v>
      </c>
      <c r="H28" t="s">
        <v>153</v>
      </c>
      <c r="I28" t="s">
        <v>124</v>
      </c>
      <c r="J28" t="s">
        <v>154</v>
      </c>
      <c r="K28" t="s">
        <v>125</v>
      </c>
      <c r="L28">
        <v>37</v>
      </c>
      <c r="M28" t="s">
        <v>126</v>
      </c>
      <c r="N28">
        <v>1510</v>
      </c>
      <c r="O28">
        <v>3995</v>
      </c>
      <c r="P28">
        <v>1745</v>
      </c>
      <c r="Q28" t="s">
        <v>127</v>
      </c>
      <c r="R28">
        <v>5</v>
      </c>
      <c r="S28">
        <v>21.4</v>
      </c>
      <c r="T28" s="1" t="s">
        <v>128</v>
      </c>
      <c r="U28" t="s">
        <v>1000</v>
      </c>
      <c r="V28" t="s">
        <v>531</v>
      </c>
      <c r="W28">
        <v>5</v>
      </c>
      <c r="X28" t="s">
        <v>223</v>
      </c>
      <c r="Y28" t="s">
        <v>156</v>
      </c>
      <c r="Z28" t="s">
        <v>130</v>
      </c>
      <c r="AA28" t="s">
        <v>209</v>
      </c>
      <c r="AB28" t="s">
        <v>247</v>
      </c>
      <c r="AC28" t="s">
        <v>1201</v>
      </c>
      <c r="AD28" t="s">
        <v>1390</v>
      </c>
      <c r="AE28" t="s">
        <v>451</v>
      </c>
      <c r="AF28" t="s">
        <v>451</v>
      </c>
      <c r="AG28" t="s">
        <v>131</v>
      </c>
      <c r="AH28" t="s">
        <v>166</v>
      </c>
      <c r="AI28" t="s">
        <v>133</v>
      </c>
      <c r="AJ28" t="s">
        <v>1395</v>
      </c>
      <c r="AK28" t="s">
        <v>1396</v>
      </c>
      <c r="AL28" t="s">
        <v>134</v>
      </c>
      <c r="AM28" t="s">
        <v>135</v>
      </c>
      <c r="AN28" t="s">
        <v>135</v>
      </c>
      <c r="AO28">
        <v>2</v>
      </c>
      <c r="AP28">
        <v>5</v>
      </c>
      <c r="AQ28" t="s">
        <v>138</v>
      </c>
      <c r="AR28" t="s">
        <v>150</v>
      </c>
      <c r="AS28" t="s">
        <v>534</v>
      </c>
      <c r="AT28" t="s">
        <v>451</v>
      </c>
      <c r="AU28" t="str">
        <f>AU$3</f>
        <v>NONEBLANK</v>
      </c>
      <c r="AV28">
        <v>2</v>
      </c>
      <c r="AW28" t="s">
        <v>140</v>
      </c>
      <c r="AX28" t="s">
        <v>137</v>
      </c>
      <c r="AY28" t="s">
        <v>137</v>
      </c>
      <c r="AZ28" t="s">
        <v>749</v>
      </c>
      <c r="BA28" t="s">
        <v>137</v>
      </c>
      <c r="BB28" t="s">
        <v>142</v>
      </c>
      <c r="BC28">
        <v>339</v>
      </c>
      <c r="BD28" t="s">
        <v>137</v>
      </c>
      <c r="BE28" t="s">
        <v>137</v>
      </c>
      <c r="BF28" t="s">
        <v>137</v>
      </c>
      <c r="BG28" t="s">
        <v>134</v>
      </c>
      <c r="BH28" t="s">
        <v>143</v>
      </c>
      <c r="BI28" t="s">
        <v>137</v>
      </c>
      <c r="BJ28" t="s">
        <v>193</v>
      </c>
      <c r="BK28" t="s">
        <v>137</v>
      </c>
      <c r="BL28" t="str">
        <f t="shared" si="22"/>
        <v>NONEBLANK</v>
      </c>
      <c r="BM28" t="s">
        <v>137</v>
      </c>
      <c r="BN28" t="s">
        <v>142</v>
      </c>
      <c r="BO28" t="s">
        <v>135</v>
      </c>
      <c r="BP28" t="s">
        <v>139</v>
      </c>
      <c r="BQ28" t="s">
        <v>145</v>
      </c>
      <c r="BR28" t="s">
        <v>137</v>
      </c>
      <c r="BS28">
        <v>4.9000000000000004</v>
      </c>
      <c r="BT28" t="s">
        <v>137</v>
      </c>
      <c r="BU28" t="s">
        <v>146</v>
      </c>
      <c r="BV28" t="s">
        <v>147</v>
      </c>
      <c r="BW28" t="s">
        <v>235</v>
      </c>
      <c r="BX28" t="s">
        <v>137</v>
      </c>
      <c r="BY28" t="str">
        <f t="shared" si="38"/>
        <v>NONEBLANK</v>
      </c>
      <c r="BZ28" t="str">
        <f t="shared" si="38"/>
        <v>NONEBLANK</v>
      </c>
      <c r="CA28" t="s">
        <v>137</v>
      </c>
      <c r="CB28" t="str">
        <f t="shared" si="40"/>
        <v>NONEBLANK</v>
      </c>
      <c r="CC28" t="str">
        <f t="shared" si="40"/>
        <v>NONEBLANK</v>
      </c>
      <c r="CD28" t="s">
        <v>137</v>
      </c>
      <c r="CE28" t="str">
        <f t="shared" si="28"/>
        <v>NONEBLANK</v>
      </c>
      <c r="CF28" t="str">
        <f t="shared" si="41"/>
        <v>NONEBLANK</v>
      </c>
      <c r="CG28" t="s">
        <v>137</v>
      </c>
      <c r="CH28" t="s">
        <v>137</v>
      </c>
      <c r="CI28" t="s">
        <v>210</v>
      </c>
      <c r="CJ28" t="str">
        <f t="shared" si="23"/>
        <v>NONEBLANK</v>
      </c>
      <c r="CK28" t="s">
        <v>165</v>
      </c>
      <c r="CL28" t="s">
        <v>137</v>
      </c>
      <c r="CM28" t="s">
        <v>137</v>
      </c>
      <c r="CN28" t="s">
        <v>137</v>
      </c>
      <c r="CO28" t="str">
        <f t="shared" si="36"/>
        <v>NONEBLANK</v>
      </c>
      <c r="CP28">
        <v>2</v>
      </c>
      <c r="CQ28" t="s">
        <v>176</v>
      </c>
      <c r="CR28" t="s">
        <v>177</v>
      </c>
      <c r="CS28" t="s">
        <v>137</v>
      </c>
      <c r="CT28" t="s">
        <v>137</v>
      </c>
      <c r="CU28" t="str">
        <f t="shared" si="19"/>
        <v>NONEBLANK</v>
      </c>
      <c r="CV28" t="str">
        <f t="shared" si="19"/>
        <v>NONEBLANK</v>
      </c>
      <c r="CW28" t="str">
        <f t="shared" si="34"/>
        <v>NONEBLANK</v>
      </c>
      <c r="CX28" t="str">
        <f>CX$3</f>
        <v>NONEBLANK</v>
      </c>
      <c r="CY28" t="s">
        <v>200</v>
      </c>
      <c r="CZ28" t="s">
        <v>137</v>
      </c>
      <c r="DA28" t="str">
        <f>DA$3</f>
        <v>NONEBLANK</v>
      </c>
      <c r="DB28" t="str">
        <f t="shared" si="24"/>
        <v>NONEBLANK</v>
      </c>
      <c r="DC28" t="str">
        <f t="shared" si="42"/>
        <v>NONEBLANK</v>
      </c>
      <c r="DD28" t="str">
        <f t="shared" si="42"/>
        <v>NONEBLANK</v>
      </c>
      <c r="DE28" t="str">
        <f t="shared" si="18"/>
        <v>NONEBLANK</v>
      </c>
      <c r="DF28" t="str">
        <f t="shared" si="37"/>
        <v>NONEBLANK</v>
      </c>
      <c r="DG28" t="str">
        <f t="shared" si="39"/>
        <v>NONEBLANK</v>
      </c>
      <c r="DH28" t="str">
        <f t="shared" si="43"/>
        <v>NONEBLANK</v>
      </c>
      <c r="DI28" t="str">
        <f t="shared" si="43"/>
        <v>NONEBLANK</v>
      </c>
      <c r="DJ28" t="str">
        <f t="shared" si="43"/>
        <v>NONEBLANK</v>
      </c>
      <c r="DK28" t="str">
        <f t="shared" si="31"/>
        <v>NONEBLANK</v>
      </c>
      <c r="DL28" t="str">
        <f t="shared" si="35"/>
        <v>NONEBLANK</v>
      </c>
      <c r="DM28" t="str">
        <f t="shared" si="32"/>
        <v>NONEBLANK</v>
      </c>
      <c r="DN28" t="str">
        <f t="shared" si="32"/>
        <v>NONEBLANK</v>
      </c>
      <c r="DO28" t="str">
        <f t="shared" si="25"/>
        <v>NONEBLANK</v>
      </c>
      <c r="DP28" t="str">
        <f t="shared" si="33"/>
        <v>NONEBLANK</v>
      </c>
      <c r="DQ28">
        <f t="shared" si="26"/>
        <v>2</v>
      </c>
      <c r="DR28" t="str">
        <f t="shared" si="26"/>
        <v>NONEBLANK</v>
      </c>
      <c r="DT28">
        <f t="shared" si="11"/>
        <v>1</v>
      </c>
    </row>
    <row r="29" spans="1:124" x14ac:dyDescent="0.3">
      <c r="A29">
        <v>580</v>
      </c>
      <c r="B29" t="s">
        <v>167</v>
      </c>
      <c r="C29" t="s">
        <v>1386</v>
      </c>
      <c r="D29" t="s">
        <v>1402</v>
      </c>
      <c r="E29">
        <v>1197</v>
      </c>
      <c r="F29">
        <v>4</v>
      </c>
      <c r="G29">
        <v>4</v>
      </c>
      <c r="H29" t="s">
        <v>153</v>
      </c>
      <c r="I29" t="s">
        <v>124</v>
      </c>
      <c r="J29" t="s">
        <v>154</v>
      </c>
      <c r="K29" t="s">
        <v>125</v>
      </c>
      <c r="L29">
        <v>37</v>
      </c>
      <c r="M29" t="s">
        <v>126</v>
      </c>
      <c r="N29">
        <v>1510</v>
      </c>
      <c r="O29">
        <v>3995</v>
      </c>
      <c r="P29">
        <v>1745</v>
      </c>
      <c r="Q29" t="s">
        <v>127</v>
      </c>
      <c r="R29">
        <v>5</v>
      </c>
      <c r="S29">
        <v>21.4</v>
      </c>
      <c r="T29" s="1" t="s">
        <v>128</v>
      </c>
      <c r="U29" t="s">
        <v>741</v>
      </c>
      <c r="V29" t="s">
        <v>1399</v>
      </c>
      <c r="W29">
        <v>5</v>
      </c>
      <c r="X29" t="s">
        <v>223</v>
      </c>
      <c r="Y29" t="s">
        <v>156</v>
      </c>
      <c r="Z29" t="s">
        <v>130</v>
      </c>
      <c r="AA29" t="s">
        <v>209</v>
      </c>
      <c r="AB29" t="s">
        <v>247</v>
      </c>
      <c r="AC29" t="s">
        <v>1201</v>
      </c>
      <c r="AD29" t="s">
        <v>1390</v>
      </c>
      <c r="AE29" t="s">
        <v>451</v>
      </c>
      <c r="AF29" t="s">
        <v>451</v>
      </c>
      <c r="AG29" t="s">
        <v>131</v>
      </c>
      <c r="AH29" t="s">
        <v>166</v>
      </c>
      <c r="AI29" t="s">
        <v>133</v>
      </c>
      <c r="AJ29" t="s">
        <v>1395</v>
      </c>
      <c r="AK29" t="s">
        <v>1396</v>
      </c>
      <c r="AL29" t="s">
        <v>134</v>
      </c>
      <c r="AM29" t="s">
        <v>135</v>
      </c>
      <c r="AN29" t="s">
        <v>135</v>
      </c>
      <c r="AO29" t="s">
        <v>137</v>
      </c>
      <c r="AP29">
        <v>5</v>
      </c>
      <c r="AQ29" t="s">
        <v>138</v>
      </c>
      <c r="AR29" t="s">
        <v>139</v>
      </c>
      <c r="AS29" t="s">
        <v>534</v>
      </c>
      <c r="AT29" t="s">
        <v>451</v>
      </c>
      <c r="AU29" t="str">
        <f>AU$3</f>
        <v>NONEBLANK</v>
      </c>
      <c r="AV29">
        <v>2</v>
      </c>
      <c r="AW29" t="s">
        <v>140</v>
      </c>
      <c r="AX29" t="s">
        <v>137</v>
      </c>
      <c r="AY29" t="s">
        <v>137</v>
      </c>
      <c r="AZ29" t="s">
        <v>749</v>
      </c>
      <c r="BA29" t="s">
        <v>137</v>
      </c>
      <c r="BB29" t="s">
        <v>142</v>
      </c>
      <c r="BC29">
        <v>339</v>
      </c>
      <c r="BD29" t="s">
        <v>137</v>
      </c>
      <c r="BE29" t="s">
        <v>137</v>
      </c>
      <c r="BF29" t="s">
        <v>137</v>
      </c>
      <c r="BG29" t="s">
        <v>134</v>
      </c>
      <c r="BH29" t="s">
        <v>143</v>
      </c>
      <c r="BI29" t="s">
        <v>137</v>
      </c>
      <c r="BJ29" t="s">
        <v>193</v>
      </c>
      <c r="BK29" t="s">
        <v>137</v>
      </c>
      <c r="BL29" t="str">
        <f t="shared" si="22"/>
        <v>NONEBLANK</v>
      </c>
      <c r="BM29" t="s">
        <v>137</v>
      </c>
      <c r="BN29" t="s">
        <v>142</v>
      </c>
      <c r="BO29" t="s">
        <v>135</v>
      </c>
      <c r="BP29" t="s">
        <v>139</v>
      </c>
      <c r="BQ29" t="s">
        <v>145</v>
      </c>
      <c r="BR29" t="s">
        <v>137</v>
      </c>
      <c r="BS29">
        <v>4.9000000000000004</v>
      </c>
      <c r="BT29" t="s">
        <v>137</v>
      </c>
      <c r="BU29" t="s">
        <v>146</v>
      </c>
      <c r="BV29" t="s">
        <v>147</v>
      </c>
      <c r="BW29" t="s">
        <v>235</v>
      </c>
      <c r="BX29" t="s">
        <v>137</v>
      </c>
      <c r="BY29" t="str">
        <f t="shared" si="38"/>
        <v>NONEBLANK</v>
      </c>
      <c r="BZ29" t="str">
        <f t="shared" si="38"/>
        <v>NONEBLANK</v>
      </c>
      <c r="CA29" t="s">
        <v>137</v>
      </c>
      <c r="CB29" t="str">
        <f t="shared" si="40"/>
        <v>NONEBLANK</v>
      </c>
      <c r="CC29" t="str">
        <f t="shared" si="40"/>
        <v>NONEBLANK</v>
      </c>
      <c r="CD29" t="s">
        <v>137</v>
      </c>
      <c r="CE29" t="str">
        <f t="shared" si="28"/>
        <v>NONEBLANK</v>
      </c>
      <c r="CF29" t="str">
        <f t="shared" si="41"/>
        <v>NONEBLANK</v>
      </c>
      <c r="CG29" t="s">
        <v>137</v>
      </c>
      <c r="CH29" t="s">
        <v>137</v>
      </c>
      <c r="CI29" t="s">
        <v>210</v>
      </c>
      <c r="CJ29" t="str">
        <f t="shared" si="23"/>
        <v>NONEBLANK</v>
      </c>
      <c r="CK29" t="s">
        <v>165</v>
      </c>
      <c r="CL29" t="s">
        <v>137</v>
      </c>
      <c r="CM29" t="s">
        <v>137</v>
      </c>
      <c r="CN29" t="s">
        <v>137</v>
      </c>
      <c r="CO29" t="str">
        <f t="shared" si="36"/>
        <v>NONEBLANK</v>
      </c>
      <c r="CP29">
        <v>2</v>
      </c>
      <c r="CQ29" t="s">
        <v>176</v>
      </c>
      <c r="CR29" t="s">
        <v>177</v>
      </c>
      <c r="CS29" t="s">
        <v>137</v>
      </c>
      <c r="CT29" t="s">
        <v>137</v>
      </c>
      <c r="CU29" t="str">
        <f t="shared" si="19"/>
        <v>NONEBLANK</v>
      </c>
      <c r="CV29" t="str">
        <f t="shared" si="19"/>
        <v>NONEBLANK</v>
      </c>
      <c r="CW29" t="str">
        <f t="shared" si="34"/>
        <v>NONEBLANK</v>
      </c>
      <c r="CX29" t="str">
        <f>CX$3</f>
        <v>NONEBLANK</v>
      </c>
      <c r="CY29" t="s">
        <v>200</v>
      </c>
      <c r="CZ29" t="s">
        <v>137</v>
      </c>
      <c r="DA29" t="str">
        <f>DA$3</f>
        <v>NONEBLANK</v>
      </c>
      <c r="DB29" t="str">
        <f t="shared" si="24"/>
        <v>NONEBLANK</v>
      </c>
      <c r="DC29" t="str">
        <f t="shared" si="42"/>
        <v>NONEBLANK</v>
      </c>
      <c r="DD29" t="str">
        <f t="shared" si="42"/>
        <v>NONEBLANK</v>
      </c>
      <c r="DE29" t="str">
        <f t="shared" si="18"/>
        <v>NONEBLANK</v>
      </c>
      <c r="DF29" t="str">
        <f t="shared" si="37"/>
        <v>NONEBLANK</v>
      </c>
      <c r="DG29" t="str">
        <f t="shared" si="39"/>
        <v>NONEBLANK</v>
      </c>
      <c r="DH29" t="str">
        <f t="shared" si="43"/>
        <v>NONEBLANK</v>
      </c>
      <c r="DI29" t="str">
        <f t="shared" si="43"/>
        <v>NONEBLANK</v>
      </c>
      <c r="DJ29" t="str">
        <f t="shared" si="43"/>
        <v>NONEBLANK</v>
      </c>
      <c r="DK29" t="str">
        <f t="shared" si="31"/>
        <v>NONEBLANK</v>
      </c>
      <c r="DL29" t="str">
        <f t="shared" si="35"/>
        <v>NONEBLANK</v>
      </c>
      <c r="DM29" t="str">
        <f t="shared" si="32"/>
        <v>NONEBLANK</v>
      </c>
      <c r="DN29" t="str">
        <f t="shared" si="32"/>
        <v>NONEBLANK</v>
      </c>
      <c r="DO29" t="str">
        <f t="shared" si="25"/>
        <v>NONEBLANK</v>
      </c>
      <c r="DP29" t="str">
        <f t="shared" si="33"/>
        <v>NONEBLANK</v>
      </c>
      <c r="DQ29">
        <f t="shared" si="26"/>
        <v>2</v>
      </c>
      <c r="DR29" t="str">
        <f t="shared" si="26"/>
        <v>NONEBLANK</v>
      </c>
      <c r="DT29">
        <f t="shared" si="11"/>
        <v>1</v>
      </c>
    </row>
    <row r="30" spans="1:124" x14ac:dyDescent="0.3">
      <c r="A30">
        <v>582</v>
      </c>
      <c r="B30" t="s">
        <v>167</v>
      </c>
      <c r="C30" t="s">
        <v>1386</v>
      </c>
      <c r="D30" t="s">
        <v>1404</v>
      </c>
      <c r="E30">
        <v>1197</v>
      </c>
      <c r="F30">
        <v>4</v>
      </c>
      <c r="G30">
        <v>4</v>
      </c>
      <c r="H30" t="s">
        <v>153</v>
      </c>
      <c r="I30" t="s">
        <v>124</v>
      </c>
      <c r="J30" t="s">
        <v>154</v>
      </c>
      <c r="K30" t="s">
        <v>125</v>
      </c>
      <c r="L30">
        <v>37</v>
      </c>
      <c r="M30" t="s">
        <v>126</v>
      </c>
      <c r="N30">
        <v>1510</v>
      </c>
      <c r="O30">
        <v>3995</v>
      </c>
      <c r="P30">
        <v>1745</v>
      </c>
      <c r="Q30" t="s">
        <v>127</v>
      </c>
      <c r="R30">
        <v>5</v>
      </c>
      <c r="S30">
        <v>21.4</v>
      </c>
      <c r="T30" s="1" t="s">
        <v>128</v>
      </c>
      <c r="U30" t="s">
        <v>1000</v>
      </c>
      <c r="V30" t="s">
        <v>171</v>
      </c>
      <c r="W30">
        <v>5</v>
      </c>
      <c r="X30" t="s">
        <v>223</v>
      </c>
      <c r="Y30" t="s">
        <v>156</v>
      </c>
      <c r="Z30" t="s">
        <v>130</v>
      </c>
      <c r="AA30" t="s">
        <v>209</v>
      </c>
      <c r="AB30" t="s">
        <v>247</v>
      </c>
      <c r="AC30" t="s">
        <v>1201</v>
      </c>
      <c r="AD30" t="s">
        <v>1390</v>
      </c>
      <c r="AE30" t="s">
        <v>451</v>
      </c>
      <c r="AF30" t="s">
        <v>451</v>
      </c>
      <c r="AG30" t="s">
        <v>131</v>
      </c>
      <c r="AH30" t="s">
        <v>166</v>
      </c>
      <c r="AI30" t="s">
        <v>133</v>
      </c>
      <c r="AJ30" t="s">
        <v>1395</v>
      </c>
      <c r="AK30" t="s">
        <v>1396</v>
      </c>
      <c r="AL30" t="s">
        <v>134</v>
      </c>
      <c r="AM30" t="s">
        <v>135</v>
      </c>
      <c r="AN30" t="s">
        <v>135</v>
      </c>
      <c r="AO30">
        <v>2</v>
      </c>
      <c r="AP30">
        <v>5</v>
      </c>
      <c r="AQ30" t="s">
        <v>138</v>
      </c>
      <c r="AR30" t="s">
        <v>150</v>
      </c>
      <c r="AS30" t="s">
        <v>534</v>
      </c>
      <c r="AT30" t="s">
        <v>451</v>
      </c>
      <c r="AU30" t="str">
        <f>AU$3</f>
        <v>NONEBLANK</v>
      </c>
      <c r="AV30">
        <v>2</v>
      </c>
      <c r="AW30" t="s">
        <v>140</v>
      </c>
      <c r="AX30" t="s">
        <v>137</v>
      </c>
      <c r="AY30" t="s">
        <v>137</v>
      </c>
      <c r="AZ30" t="s">
        <v>749</v>
      </c>
      <c r="BA30" t="s">
        <v>137</v>
      </c>
      <c r="BB30" t="s">
        <v>142</v>
      </c>
      <c r="BC30">
        <v>339</v>
      </c>
      <c r="BD30" t="s">
        <v>137</v>
      </c>
      <c r="BE30" t="s">
        <v>137</v>
      </c>
      <c r="BF30" t="s">
        <v>137</v>
      </c>
      <c r="BG30" t="s">
        <v>134</v>
      </c>
      <c r="BH30" t="s">
        <v>143</v>
      </c>
      <c r="BI30" t="s">
        <v>137</v>
      </c>
      <c r="BJ30" t="s">
        <v>193</v>
      </c>
      <c r="BK30" t="s">
        <v>137</v>
      </c>
      <c r="BL30" t="str">
        <f t="shared" si="22"/>
        <v>NONEBLANK</v>
      </c>
      <c r="BM30" t="s">
        <v>137</v>
      </c>
      <c r="BN30" t="s">
        <v>142</v>
      </c>
      <c r="BO30" t="s">
        <v>135</v>
      </c>
      <c r="BP30" t="s">
        <v>139</v>
      </c>
      <c r="BQ30" t="s">
        <v>145</v>
      </c>
      <c r="BR30" t="s">
        <v>137</v>
      </c>
      <c r="BS30">
        <v>4.9000000000000004</v>
      </c>
      <c r="BT30" t="s">
        <v>137</v>
      </c>
      <c r="BU30" t="s">
        <v>146</v>
      </c>
      <c r="BV30" t="s">
        <v>147</v>
      </c>
      <c r="BW30" t="s">
        <v>235</v>
      </c>
      <c r="BX30" t="s">
        <v>137</v>
      </c>
      <c r="BY30" t="str">
        <f t="shared" si="38"/>
        <v>NONEBLANK</v>
      </c>
      <c r="BZ30" t="str">
        <f t="shared" si="38"/>
        <v>NONEBLANK</v>
      </c>
      <c r="CA30" t="s">
        <v>137</v>
      </c>
      <c r="CB30" t="str">
        <f t="shared" si="40"/>
        <v>NONEBLANK</v>
      </c>
      <c r="CC30" t="str">
        <f t="shared" si="40"/>
        <v>NONEBLANK</v>
      </c>
      <c r="CD30" t="s">
        <v>137</v>
      </c>
      <c r="CE30" t="str">
        <f t="shared" si="28"/>
        <v>NONEBLANK</v>
      </c>
      <c r="CF30" t="str">
        <f t="shared" si="41"/>
        <v>NONEBLANK</v>
      </c>
      <c r="CG30" t="s">
        <v>137</v>
      </c>
      <c r="CH30" t="s">
        <v>137</v>
      </c>
      <c r="CI30" t="s">
        <v>210</v>
      </c>
      <c r="CJ30" t="str">
        <f t="shared" si="23"/>
        <v>NONEBLANK</v>
      </c>
      <c r="CK30" t="s">
        <v>165</v>
      </c>
      <c r="CL30" t="s">
        <v>137</v>
      </c>
      <c r="CM30" t="s">
        <v>137</v>
      </c>
      <c r="CN30" t="s">
        <v>137</v>
      </c>
      <c r="CO30" t="str">
        <f t="shared" si="36"/>
        <v>NONEBLANK</v>
      </c>
      <c r="CP30">
        <v>2</v>
      </c>
      <c r="CQ30" t="s">
        <v>176</v>
      </c>
      <c r="CR30" t="s">
        <v>177</v>
      </c>
      <c r="CS30" t="s">
        <v>137</v>
      </c>
      <c r="CT30" t="s">
        <v>137</v>
      </c>
      <c r="CU30" t="str">
        <f t="shared" si="19"/>
        <v>NONEBLANK</v>
      </c>
      <c r="CV30" t="str">
        <f t="shared" si="19"/>
        <v>NONEBLANK</v>
      </c>
      <c r="CW30" t="str">
        <f t="shared" si="34"/>
        <v>NONEBLANK</v>
      </c>
      <c r="CX30" t="str">
        <f>CX$3</f>
        <v>NONEBLANK</v>
      </c>
      <c r="CY30" t="s">
        <v>200</v>
      </c>
      <c r="CZ30" t="s">
        <v>137</v>
      </c>
      <c r="DA30" t="str">
        <f>DA$3</f>
        <v>NONEBLANK</v>
      </c>
      <c r="DB30" t="str">
        <f t="shared" si="24"/>
        <v>NONEBLANK</v>
      </c>
      <c r="DC30" t="str">
        <f t="shared" si="42"/>
        <v>NONEBLANK</v>
      </c>
      <c r="DD30" t="str">
        <f t="shared" si="42"/>
        <v>NONEBLANK</v>
      </c>
      <c r="DE30" t="str">
        <f t="shared" si="18"/>
        <v>NONEBLANK</v>
      </c>
      <c r="DF30" t="str">
        <f t="shared" si="37"/>
        <v>NONEBLANK</v>
      </c>
      <c r="DG30" t="str">
        <f t="shared" si="39"/>
        <v>NONEBLANK</v>
      </c>
      <c r="DH30" t="str">
        <f t="shared" si="43"/>
        <v>NONEBLANK</v>
      </c>
      <c r="DI30" t="str">
        <f t="shared" si="43"/>
        <v>NONEBLANK</v>
      </c>
      <c r="DJ30" t="str">
        <f t="shared" si="43"/>
        <v>NONEBLANK</v>
      </c>
      <c r="DK30" t="str">
        <f t="shared" si="31"/>
        <v>NONEBLANK</v>
      </c>
      <c r="DL30" t="str">
        <f t="shared" si="35"/>
        <v>NONEBLANK</v>
      </c>
      <c r="DM30" t="str">
        <f t="shared" si="32"/>
        <v>NONEBLANK</v>
      </c>
      <c r="DN30" t="str">
        <f t="shared" si="32"/>
        <v>NONEBLANK</v>
      </c>
      <c r="DO30" t="str">
        <f t="shared" si="25"/>
        <v>NONEBLANK</v>
      </c>
      <c r="DP30" t="str">
        <f t="shared" si="33"/>
        <v>NONEBLANK</v>
      </c>
      <c r="DQ30">
        <f t="shared" si="26"/>
        <v>2</v>
      </c>
      <c r="DR30" t="str">
        <f t="shared" si="26"/>
        <v>NONEBLANK</v>
      </c>
      <c r="DT30">
        <f t="shared" si="11"/>
        <v>1</v>
      </c>
    </row>
    <row r="31" spans="1:124" x14ac:dyDescent="0.3">
      <c r="A31">
        <v>393</v>
      </c>
      <c r="B31" t="s">
        <v>152</v>
      </c>
      <c r="C31" t="s">
        <v>924</v>
      </c>
      <c r="D31" t="s">
        <v>946</v>
      </c>
      <c r="E31">
        <v>1461</v>
      </c>
      <c r="F31">
        <v>4</v>
      </c>
      <c r="G31">
        <v>4</v>
      </c>
      <c r="H31" t="s">
        <v>153</v>
      </c>
      <c r="I31" t="s">
        <v>124</v>
      </c>
      <c r="J31" t="s">
        <v>154</v>
      </c>
      <c r="K31" t="s">
        <v>125</v>
      </c>
      <c r="L31">
        <v>50</v>
      </c>
      <c r="M31" t="s">
        <v>296</v>
      </c>
      <c r="N31">
        <v>1695</v>
      </c>
      <c r="O31">
        <v>4315</v>
      </c>
      <c r="P31">
        <v>1822</v>
      </c>
      <c r="Q31" t="s">
        <v>560</v>
      </c>
      <c r="R31">
        <v>5</v>
      </c>
      <c r="S31">
        <v>16</v>
      </c>
      <c r="T31">
        <v>19.600000000000001</v>
      </c>
      <c r="U31" t="s">
        <v>944</v>
      </c>
      <c r="V31" t="s">
        <v>927</v>
      </c>
      <c r="W31">
        <v>5</v>
      </c>
      <c r="X31" t="s">
        <v>928</v>
      </c>
      <c r="Y31" t="s">
        <v>156</v>
      </c>
      <c r="Z31" t="s">
        <v>130</v>
      </c>
      <c r="AA31" t="s">
        <v>929</v>
      </c>
      <c r="AB31" t="s">
        <v>930</v>
      </c>
      <c r="AC31" t="s">
        <v>931</v>
      </c>
      <c r="AD31" t="s">
        <v>932</v>
      </c>
      <c r="AE31" t="s">
        <v>933</v>
      </c>
      <c r="AF31" t="s">
        <v>933</v>
      </c>
      <c r="AG31" t="s">
        <v>137</v>
      </c>
      <c r="AH31" t="s">
        <v>166</v>
      </c>
      <c r="AI31" t="s">
        <v>133</v>
      </c>
      <c r="AJ31" t="s">
        <v>945</v>
      </c>
      <c r="AK31" t="s">
        <v>877</v>
      </c>
      <c r="AL31" t="s">
        <v>134</v>
      </c>
      <c r="AM31" t="s">
        <v>135</v>
      </c>
      <c r="AN31" t="s">
        <v>135</v>
      </c>
      <c r="AO31" t="s">
        <v>137</v>
      </c>
      <c r="AP31">
        <v>5</v>
      </c>
      <c r="AQ31" t="s">
        <v>138</v>
      </c>
      <c r="AR31" t="s">
        <v>139</v>
      </c>
      <c r="AS31" t="s">
        <v>936</v>
      </c>
      <c r="AT31" t="s">
        <v>933</v>
      </c>
      <c r="AU31" t="str">
        <f>AU$3</f>
        <v>NONEBLANK</v>
      </c>
      <c r="AV31" t="s">
        <v>137</v>
      </c>
      <c r="AW31" t="s">
        <v>276</v>
      </c>
      <c r="AX31" t="s">
        <v>137</v>
      </c>
      <c r="AY31" t="s">
        <v>137</v>
      </c>
      <c r="AZ31" t="str">
        <f>AZ$3</f>
        <v>NONEBLANK</v>
      </c>
      <c r="BA31" t="s">
        <v>137</v>
      </c>
      <c r="BB31" t="s">
        <v>199</v>
      </c>
      <c r="BC31">
        <v>475</v>
      </c>
      <c r="BD31" t="str">
        <f>BD$3</f>
        <v>NONEBLANK</v>
      </c>
      <c r="BE31" t="s">
        <v>137</v>
      </c>
      <c r="BF31" t="s">
        <v>137</v>
      </c>
      <c r="BG31" t="s">
        <v>134</v>
      </c>
      <c r="BH31" t="s">
        <v>143</v>
      </c>
      <c r="BI31" t="str">
        <f>BI$3</f>
        <v>NONEBLANK</v>
      </c>
      <c r="BJ31" t="s">
        <v>143</v>
      </c>
      <c r="BK31" t="s">
        <v>137</v>
      </c>
      <c r="BL31" t="s">
        <v>938</v>
      </c>
      <c r="BM31" t="s">
        <v>137</v>
      </c>
      <c r="BN31" t="s">
        <v>142</v>
      </c>
      <c r="BO31" t="s">
        <v>134</v>
      </c>
      <c r="BP31" t="s">
        <v>139</v>
      </c>
      <c r="BQ31" t="s">
        <v>145</v>
      </c>
      <c r="BR31" t="s">
        <v>137</v>
      </c>
      <c r="BS31">
        <v>5.2</v>
      </c>
      <c r="BT31" t="s">
        <v>137</v>
      </c>
      <c r="BU31" t="s">
        <v>146</v>
      </c>
      <c r="BV31" t="str">
        <f>BV$3</f>
        <v>NONEBLANK</v>
      </c>
      <c r="BW31" t="s">
        <v>148</v>
      </c>
      <c r="BX31" t="s">
        <v>137</v>
      </c>
      <c r="BY31" t="str">
        <f t="shared" si="38"/>
        <v>NONEBLANK</v>
      </c>
      <c r="BZ31" t="str">
        <f t="shared" si="38"/>
        <v>NONEBLANK</v>
      </c>
      <c r="CA31" t="s">
        <v>137</v>
      </c>
      <c r="CB31" t="str">
        <f t="shared" si="40"/>
        <v>NONEBLANK</v>
      </c>
      <c r="CC31" t="str">
        <f t="shared" si="40"/>
        <v>NONEBLANK</v>
      </c>
      <c r="CD31" t="s">
        <v>137</v>
      </c>
      <c r="CE31" t="str">
        <f t="shared" si="28"/>
        <v>NONEBLANK</v>
      </c>
      <c r="CF31" t="str">
        <f t="shared" si="41"/>
        <v>NONEBLANK</v>
      </c>
      <c r="CG31" t="s">
        <v>137</v>
      </c>
      <c r="CH31" t="str">
        <f>CH$3</f>
        <v>NONEBLANK</v>
      </c>
      <c r="CI31" t="str">
        <f>CI$3</f>
        <v>NONEBLANK</v>
      </c>
      <c r="CJ31" t="s">
        <v>939</v>
      </c>
      <c r="CK31" t="s">
        <v>165</v>
      </c>
      <c r="CL31" t="s">
        <v>137</v>
      </c>
      <c r="CM31" t="s">
        <v>137</v>
      </c>
      <c r="CN31" t="s">
        <v>137</v>
      </c>
      <c r="CO31" t="str">
        <f t="shared" si="36"/>
        <v>NONEBLANK</v>
      </c>
      <c r="CP31">
        <v>2</v>
      </c>
      <c r="CQ31" t="s">
        <v>137</v>
      </c>
      <c r="CR31" t="s">
        <v>177</v>
      </c>
      <c r="CS31" t="s">
        <v>137</v>
      </c>
      <c r="CT31" t="s">
        <v>137</v>
      </c>
      <c r="CU31" t="s">
        <v>137</v>
      </c>
      <c r="CV31" t="s">
        <v>137</v>
      </c>
      <c r="CW31" t="str">
        <f t="shared" si="34"/>
        <v>NONEBLANK</v>
      </c>
      <c r="CX31" t="s">
        <v>161</v>
      </c>
      <c r="CY31" t="s">
        <v>137</v>
      </c>
      <c r="CZ31" t="str">
        <f>CZ$3</f>
        <v>NONEBLANK</v>
      </c>
      <c r="DA31" t="s">
        <v>137</v>
      </c>
      <c r="DB31" t="str">
        <f t="shared" si="24"/>
        <v>NONEBLANK</v>
      </c>
      <c r="DC31" t="str">
        <f t="shared" si="42"/>
        <v>NONEBLANK</v>
      </c>
      <c r="DD31" t="str">
        <f t="shared" si="42"/>
        <v>NONEBLANK</v>
      </c>
      <c r="DE31" t="str">
        <f t="shared" si="18"/>
        <v>NONEBLANK</v>
      </c>
      <c r="DF31" t="str">
        <f t="shared" si="37"/>
        <v>NONEBLANK</v>
      </c>
      <c r="DG31" t="str">
        <f t="shared" si="39"/>
        <v>NONEBLANK</v>
      </c>
      <c r="DH31" t="s">
        <v>137</v>
      </c>
      <c r="DI31" t="s">
        <v>137</v>
      </c>
      <c r="DJ31" t="str">
        <f>DJ$3</f>
        <v>NONEBLANK</v>
      </c>
      <c r="DK31" t="str">
        <f t="shared" si="31"/>
        <v>NONEBLANK</v>
      </c>
      <c r="DL31" t="str">
        <f t="shared" si="35"/>
        <v>NONEBLANK</v>
      </c>
      <c r="DM31" t="str">
        <f t="shared" si="32"/>
        <v>NONEBLANK</v>
      </c>
      <c r="DN31" t="str">
        <f t="shared" si="32"/>
        <v>NONEBLANK</v>
      </c>
      <c r="DO31" t="str">
        <f t="shared" si="25"/>
        <v>NONEBLANK</v>
      </c>
      <c r="DP31" t="str">
        <f t="shared" si="33"/>
        <v>NONEBLANK</v>
      </c>
      <c r="DQ31">
        <f t="shared" si="26"/>
        <v>2</v>
      </c>
      <c r="DR31" t="str">
        <f t="shared" si="26"/>
        <v>NONEBLANK</v>
      </c>
      <c r="DT31">
        <f t="shared" si="11"/>
        <v>0</v>
      </c>
    </row>
    <row r="32" spans="1:124" x14ac:dyDescent="0.3">
      <c r="A32">
        <v>608</v>
      </c>
      <c r="B32" t="s">
        <v>167</v>
      </c>
      <c r="C32" t="s">
        <v>1442</v>
      </c>
      <c r="D32" t="s">
        <v>1444</v>
      </c>
      <c r="E32">
        <v>1248</v>
      </c>
      <c r="F32">
        <v>4</v>
      </c>
      <c r="G32">
        <v>4</v>
      </c>
      <c r="H32" t="s">
        <v>153</v>
      </c>
      <c r="I32" t="s">
        <v>124</v>
      </c>
      <c r="J32" t="s">
        <v>154</v>
      </c>
      <c r="K32" t="s">
        <v>125</v>
      </c>
      <c r="L32">
        <v>48</v>
      </c>
      <c r="M32" t="s">
        <v>296</v>
      </c>
      <c r="N32">
        <v>1595</v>
      </c>
      <c r="O32">
        <v>4300</v>
      </c>
      <c r="P32">
        <v>1785</v>
      </c>
      <c r="Q32" t="s">
        <v>466</v>
      </c>
      <c r="R32">
        <v>5</v>
      </c>
      <c r="S32">
        <v>23.65</v>
      </c>
      <c r="T32" s="1" t="s">
        <v>128</v>
      </c>
      <c r="U32" t="s">
        <v>1443</v>
      </c>
      <c r="V32" t="s">
        <v>1445</v>
      </c>
      <c r="W32">
        <v>5</v>
      </c>
      <c r="X32" t="s">
        <v>129</v>
      </c>
      <c r="Y32" t="s">
        <v>156</v>
      </c>
      <c r="Z32" t="s">
        <v>130</v>
      </c>
      <c r="AA32" t="s">
        <v>188</v>
      </c>
      <c r="AB32" t="s">
        <v>742</v>
      </c>
      <c r="AC32" t="str">
        <f t="shared" ref="AC32:AD34" si="44">AC$3</f>
        <v>NONEBLANK</v>
      </c>
      <c r="AD32" t="str">
        <f t="shared" si="44"/>
        <v>NONEBLANK</v>
      </c>
      <c r="AE32" t="s">
        <v>1446</v>
      </c>
      <c r="AF32" t="s">
        <v>1446</v>
      </c>
      <c r="AG32" t="s">
        <v>131</v>
      </c>
      <c r="AH32" t="s">
        <v>166</v>
      </c>
      <c r="AI32" t="s">
        <v>133</v>
      </c>
      <c r="AJ32" t="s">
        <v>364</v>
      </c>
      <c r="AK32" t="s">
        <v>877</v>
      </c>
      <c r="AL32" t="s">
        <v>134</v>
      </c>
      <c r="AM32" t="s">
        <v>135</v>
      </c>
      <c r="AN32" t="s">
        <v>135</v>
      </c>
      <c r="AO32" t="s">
        <v>137</v>
      </c>
      <c r="AP32">
        <v>5</v>
      </c>
      <c r="AQ32" t="s">
        <v>138</v>
      </c>
      <c r="AR32" t="s">
        <v>139</v>
      </c>
      <c r="AS32" t="s">
        <v>960</v>
      </c>
      <c r="AT32" t="s">
        <v>1446</v>
      </c>
      <c r="AU32" t="s">
        <v>137</v>
      </c>
      <c r="AV32" t="s">
        <v>137</v>
      </c>
      <c r="AW32" t="s">
        <v>140</v>
      </c>
      <c r="AX32" t="s">
        <v>137</v>
      </c>
      <c r="AY32" t="s">
        <v>137</v>
      </c>
      <c r="AZ32" t="str">
        <f>AZ$3</f>
        <v>NONEBLANK</v>
      </c>
      <c r="BA32" t="s">
        <v>137</v>
      </c>
      <c r="BB32" t="s">
        <v>142</v>
      </c>
      <c r="BC32">
        <v>375</v>
      </c>
      <c r="BD32" t="s">
        <v>137</v>
      </c>
      <c r="BE32" t="s">
        <v>137</v>
      </c>
      <c r="BF32" t="s">
        <v>137</v>
      </c>
      <c r="BG32" t="s">
        <v>134</v>
      </c>
      <c r="BH32" t="s">
        <v>193</v>
      </c>
      <c r="BI32" t="s">
        <v>137</v>
      </c>
      <c r="BJ32" t="s">
        <v>193</v>
      </c>
      <c r="BK32" t="s">
        <v>137</v>
      </c>
      <c r="BL32" t="str">
        <f>BL$3</f>
        <v>NONEBLANK</v>
      </c>
      <c r="BM32" t="s">
        <v>137</v>
      </c>
      <c r="BN32" t="s">
        <v>142</v>
      </c>
      <c r="BO32" t="s">
        <v>135</v>
      </c>
      <c r="BP32" t="s">
        <v>139</v>
      </c>
      <c r="BQ32" t="s">
        <v>145</v>
      </c>
      <c r="BR32" t="s">
        <v>137</v>
      </c>
      <c r="BS32">
        <v>5.5</v>
      </c>
      <c r="BT32" t="s">
        <v>137</v>
      </c>
      <c r="BU32" t="s">
        <v>146</v>
      </c>
      <c r="BV32" t="s">
        <v>147</v>
      </c>
      <c r="BW32" t="s">
        <v>235</v>
      </c>
      <c r="BX32" t="str">
        <f>BX$3</f>
        <v>NONEBLANK</v>
      </c>
      <c r="BY32" t="str">
        <f t="shared" si="38"/>
        <v>NONEBLANK</v>
      </c>
      <c r="BZ32" t="str">
        <f t="shared" si="38"/>
        <v>NONEBLANK</v>
      </c>
      <c r="CA32" t="s">
        <v>137</v>
      </c>
      <c r="CB32" t="str">
        <f t="shared" si="40"/>
        <v>NONEBLANK</v>
      </c>
      <c r="CC32" t="str">
        <f t="shared" si="40"/>
        <v>NONEBLANK</v>
      </c>
      <c r="CD32" t="s">
        <v>137</v>
      </c>
      <c r="CE32" t="str">
        <f t="shared" si="28"/>
        <v>NONEBLANK</v>
      </c>
      <c r="CF32" t="str">
        <f t="shared" si="41"/>
        <v>NONEBLANK</v>
      </c>
      <c r="CG32" t="s">
        <v>137</v>
      </c>
      <c r="CH32" t="s">
        <v>137</v>
      </c>
      <c r="CI32" t="s">
        <v>210</v>
      </c>
      <c r="CJ32" t="s">
        <v>1211</v>
      </c>
      <c r="CK32" t="s">
        <v>165</v>
      </c>
      <c r="CL32" t="s">
        <v>137</v>
      </c>
      <c r="CM32" t="s">
        <v>137</v>
      </c>
      <c r="CN32" t="s">
        <v>137</v>
      </c>
      <c r="CO32" t="str">
        <f t="shared" si="36"/>
        <v>NONEBLANK</v>
      </c>
      <c r="CP32">
        <v>2</v>
      </c>
      <c r="CQ32" t="s">
        <v>373</v>
      </c>
      <c r="CR32" t="s">
        <v>177</v>
      </c>
      <c r="CS32" t="s">
        <v>137</v>
      </c>
      <c r="CT32" t="s">
        <v>137</v>
      </c>
      <c r="CU32" t="str">
        <f>CU$3</f>
        <v>NONEBLANK</v>
      </c>
      <c r="CV32" t="str">
        <f>CV$3</f>
        <v>NONEBLANK</v>
      </c>
      <c r="CW32" t="str">
        <f t="shared" si="34"/>
        <v>NONEBLANK</v>
      </c>
      <c r="CX32" t="str">
        <f>CX$3</f>
        <v>NONEBLANK</v>
      </c>
      <c r="CY32" t="s">
        <v>200</v>
      </c>
      <c r="CZ32" t="str">
        <f>CZ$3</f>
        <v>NONEBLANK</v>
      </c>
      <c r="DA32" t="str">
        <f>DA$3</f>
        <v>NONEBLANK</v>
      </c>
      <c r="DB32" t="str">
        <f t="shared" si="24"/>
        <v>NONEBLANK</v>
      </c>
      <c r="DC32" t="str">
        <f t="shared" si="42"/>
        <v>NONEBLANK</v>
      </c>
      <c r="DD32" t="str">
        <f t="shared" si="42"/>
        <v>NONEBLANK</v>
      </c>
      <c r="DE32" t="str">
        <f t="shared" si="18"/>
        <v>NONEBLANK</v>
      </c>
      <c r="DF32" t="str">
        <f t="shared" si="37"/>
        <v>NONEBLANK</v>
      </c>
      <c r="DG32" t="str">
        <f t="shared" si="39"/>
        <v>NONEBLANK</v>
      </c>
      <c r="DH32" t="str">
        <f>DH$3</f>
        <v>NONEBLANK</v>
      </c>
      <c r="DI32" t="s">
        <v>137</v>
      </c>
      <c r="DJ32" t="s">
        <v>137</v>
      </c>
      <c r="DK32" t="str">
        <f t="shared" si="31"/>
        <v>NONEBLANK</v>
      </c>
      <c r="DL32" t="str">
        <f t="shared" si="35"/>
        <v>NONEBLANK</v>
      </c>
      <c r="DM32" t="str">
        <f t="shared" si="32"/>
        <v>NONEBLANK</v>
      </c>
      <c r="DN32" t="str">
        <f t="shared" si="32"/>
        <v>NONEBLANK</v>
      </c>
      <c r="DO32" t="str">
        <f t="shared" si="25"/>
        <v>NONEBLANK</v>
      </c>
      <c r="DP32" t="s">
        <v>137</v>
      </c>
      <c r="DQ32">
        <f t="shared" si="26"/>
        <v>2</v>
      </c>
      <c r="DR32" t="str">
        <f t="shared" si="26"/>
        <v>NONEBLANK</v>
      </c>
      <c r="DT32">
        <f t="shared" si="11"/>
        <v>1</v>
      </c>
    </row>
    <row r="33" spans="1:124" x14ac:dyDescent="0.3">
      <c r="A33">
        <v>195</v>
      </c>
      <c r="B33" t="s">
        <v>282</v>
      </c>
      <c r="C33" t="s">
        <v>528</v>
      </c>
      <c r="D33" t="s">
        <v>545</v>
      </c>
      <c r="E33">
        <v>1197</v>
      </c>
      <c r="F33">
        <v>4</v>
      </c>
      <c r="G33">
        <f>G$3</f>
        <v>4</v>
      </c>
      <c r="H33" t="s">
        <v>153</v>
      </c>
      <c r="I33" t="s">
        <v>124</v>
      </c>
      <c r="J33" t="s">
        <v>168</v>
      </c>
      <c r="K33" t="s">
        <v>125</v>
      </c>
      <c r="L33">
        <v>37</v>
      </c>
      <c r="M33" t="s">
        <v>126</v>
      </c>
      <c r="N33">
        <v>1540</v>
      </c>
      <c r="O33">
        <v>3995</v>
      </c>
      <c r="P33">
        <v>1745</v>
      </c>
      <c r="Q33" t="s">
        <v>127</v>
      </c>
      <c r="R33">
        <v>5</v>
      </c>
      <c r="S33">
        <f>S$3</f>
        <v>17</v>
      </c>
      <c r="T33" s="1" t="s">
        <v>128</v>
      </c>
      <c r="U33" t="s">
        <v>543</v>
      </c>
      <c r="V33" t="s">
        <v>214</v>
      </c>
      <c r="W33">
        <v>5</v>
      </c>
      <c r="X33" t="str">
        <f>X$3</f>
        <v>NONEBLANK</v>
      </c>
      <c r="Y33" t="s">
        <v>156</v>
      </c>
      <c r="Z33" t="s">
        <v>130</v>
      </c>
      <c r="AA33" t="s">
        <v>179</v>
      </c>
      <c r="AB33" t="s">
        <v>247</v>
      </c>
      <c r="AC33" t="str">
        <f t="shared" si="44"/>
        <v>NONEBLANK</v>
      </c>
      <c r="AD33" t="str">
        <f t="shared" si="44"/>
        <v>NONEBLANK</v>
      </c>
      <c r="AE33" t="s">
        <v>500</v>
      </c>
      <c r="AF33" t="s">
        <v>500</v>
      </c>
      <c r="AG33" t="s">
        <v>546</v>
      </c>
      <c r="AH33" t="s">
        <v>166</v>
      </c>
      <c r="AI33" t="s">
        <v>280</v>
      </c>
      <c r="AJ33" t="s">
        <v>539</v>
      </c>
      <c r="AK33" t="s">
        <v>540</v>
      </c>
      <c r="AL33" t="s">
        <v>277</v>
      </c>
      <c r="AM33" t="s">
        <v>273</v>
      </c>
      <c r="AN33" t="s">
        <v>135</v>
      </c>
      <c r="AO33">
        <v>2</v>
      </c>
      <c r="AP33">
        <v>5</v>
      </c>
      <c r="AQ33" t="s">
        <v>138</v>
      </c>
      <c r="AR33" t="s">
        <v>544</v>
      </c>
      <c r="AS33" t="s">
        <v>534</v>
      </c>
      <c r="AT33" t="s">
        <v>500</v>
      </c>
      <c r="AU33" t="s">
        <v>137</v>
      </c>
      <c r="AV33">
        <v>1</v>
      </c>
      <c r="AW33" t="s">
        <v>164</v>
      </c>
      <c r="AX33" t="s">
        <v>137</v>
      </c>
      <c r="AY33" t="s">
        <v>137</v>
      </c>
      <c r="AZ33" t="str">
        <f>AZ$3</f>
        <v>NONEBLANK</v>
      </c>
      <c r="BA33" t="s">
        <v>137</v>
      </c>
      <c r="BB33" t="s">
        <v>139</v>
      </c>
      <c r="BC33">
        <v>339</v>
      </c>
      <c r="BD33" t="s">
        <v>137</v>
      </c>
      <c r="BE33" t="s">
        <v>137</v>
      </c>
      <c r="BF33" t="s">
        <v>137</v>
      </c>
      <c r="BG33" t="s">
        <v>134</v>
      </c>
      <c r="BH33" t="s">
        <v>143</v>
      </c>
      <c r="BI33" t="s">
        <v>137</v>
      </c>
      <c r="BJ33" t="s">
        <v>193</v>
      </c>
      <c r="BK33" t="s">
        <v>137</v>
      </c>
      <c r="BL33" t="str">
        <f>BL$3</f>
        <v>NONEBLANK</v>
      </c>
      <c r="BM33" t="s">
        <v>137</v>
      </c>
      <c r="BN33" t="s">
        <v>142</v>
      </c>
      <c r="BO33" t="s">
        <v>277</v>
      </c>
      <c r="BP33" t="s">
        <v>139</v>
      </c>
      <c r="BQ33" t="s">
        <v>145</v>
      </c>
      <c r="BR33" t="s">
        <v>137</v>
      </c>
      <c r="BS33">
        <v>4.9000000000000004</v>
      </c>
      <c r="BT33" t="s">
        <v>137</v>
      </c>
      <c r="BU33" t="s">
        <v>146</v>
      </c>
      <c r="BV33" t="str">
        <f>BV$3</f>
        <v>NONEBLANK</v>
      </c>
      <c r="BW33" t="s">
        <v>535</v>
      </c>
      <c r="BX33" t="s">
        <v>137</v>
      </c>
      <c r="BY33" t="str">
        <f t="shared" ref="BY33:BY60" si="45">BY$3</f>
        <v>NONEBLANK</v>
      </c>
      <c r="BZ33" t="s">
        <v>137</v>
      </c>
      <c r="CA33" t="s">
        <v>137</v>
      </c>
      <c r="CB33" t="str">
        <f t="shared" si="40"/>
        <v>NONEBLANK</v>
      </c>
      <c r="CC33" t="str">
        <f t="shared" si="40"/>
        <v>NONEBLANK</v>
      </c>
      <c r="CD33" t="s">
        <v>137</v>
      </c>
      <c r="CE33" t="s">
        <v>137</v>
      </c>
      <c r="CF33" t="s">
        <v>137</v>
      </c>
      <c r="CG33" t="s">
        <v>137</v>
      </c>
      <c r="CH33" t="s">
        <v>137</v>
      </c>
      <c r="CI33" t="s">
        <v>210</v>
      </c>
      <c r="CJ33" t="s">
        <v>536</v>
      </c>
      <c r="CK33" t="s">
        <v>165</v>
      </c>
      <c r="CL33" t="s">
        <v>137</v>
      </c>
      <c r="CM33" t="s">
        <v>137</v>
      </c>
      <c r="CN33" t="s">
        <v>137</v>
      </c>
      <c r="CO33" t="s">
        <v>137</v>
      </c>
      <c r="CP33">
        <v>2</v>
      </c>
      <c r="CQ33" t="s">
        <v>373</v>
      </c>
      <c r="CR33" t="s">
        <v>162</v>
      </c>
      <c r="CS33" t="s">
        <v>137</v>
      </c>
      <c r="CT33" t="s">
        <v>137</v>
      </c>
      <c r="CU33" t="s">
        <v>137</v>
      </c>
      <c r="CV33" t="s">
        <v>137</v>
      </c>
      <c r="CW33" t="s">
        <v>137</v>
      </c>
      <c r="CX33" t="s">
        <v>161</v>
      </c>
      <c r="CY33" t="s">
        <v>200</v>
      </c>
      <c r="CZ33" t="s">
        <v>137</v>
      </c>
      <c r="DA33" t="s">
        <v>137</v>
      </c>
      <c r="DB33" t="str">
        <f t="shared" si="24"/>
        <v>NONEBLANK</v>
      </c>
      <c r="DC33" t="s">
        <v>137</v>
      </c>
      <c r="DD33" t="str">
        <f>DD$3</f>
        <v>NONEBLANK</v>
      </c>
      <c r="DE33" t="str">
        <f t="shared" si="18"/>
        <v>NONEBLANK</v>
      </c>
      <c r="DF33" t="s">
        <v>137</v>
      </c>
      <c r="DG33" t="str">
        <f t="shared" si="39"/>
        <v>NONEBLANK</v>
      </c>
      <c r="DH33" t="str">
        <f>DH$3</f>
        <v>NONEBLANK</v>
      </c>
      <c r="DI33" t="str">
        <f>DI$3</f>
        <v>NONEBLANK</v>
      </c>
      <c r="DJ33" t="s">
        <v>137</v>
      </c>
      <c r="DK33" t="str">
        <f t="shared" si="31"/>
        <v>NONEBLANK</v>
      </c>
      <c r="DL33" t="str">
        <f t="shared" si="35"/>
        <v>NONEBLANK</v>
      </c>
      <c r="DM33" t="str">
        <f>DM$3</f>
        <v>NONEBLANK</v>
      </c>
      <c r="DN33" t="s">
        <v>137</v>
      </c>
      <c r="DO33" t="str">
        <f t="shared" si="25"/>
        <v>NONEBLANK</v>
      </c>
      <c r="DP33" t="str">
        <f t="shared" ref="DP33:DP38" si="46">DP$3</f>
        <v>NONEBLANK</v>
      </c>
      <c r="DQ33">
        <f t="shared" si="26"/>
        <v>2</v>
      </c>
      <c r="DR33" t="str">
        <f t="shared" si="26"/>
        <v>NONEBLANK</v>
      </c>
      <c r="DT33">
        <f t="shared" si="11"/>
        <v>1</v>
      </c>
    </row>
    <row r="34" spans="1:124" x14ac:dyDescent="0.3">
      <c r="A34">
        <v>655</v>
      </c>
      <c r="B34" t="s">
        <v>197</v>
      </c>
      <c r="C34" t="s">
        <v>1562</v>
      </c>
      <c r="D34" t="s">
        <v>1567</v>
      </c>
      <c r="E34">
        <v>1197</v>
      </c>
      <c r="F34">
        <v>4</v>
      </c>
      <c r="G34">
        <v>4</v>
      </c>
      <c r="H34" t="s">
        <v>153</v>
      </c>
      <c r="I34" t="s">
        <v>124</v>
      </c>
      <c r="J34" t="s">
        <v>154</v>
      </c>
      <c r="K34" t="s">
        <v>125</v>
      </c>
      <c r="L34">
        <v>37</v>
      </c>
      <c r="M34" t="s">
        <v>126</v>
      </c>
      <c r="N34">
        <v>1520</v>
      </c>
      <c r="O34">
        <v>3805</v>
      </c>
      <c r="P34">
        <v>1680</v>
      </c>
      <c r="Q34" t="s">
        <v>127</v>
      </c>
      <c r="R34">
        <v>5</v>
      </c>
      <c r="S34">
        <f>S$3</f>
        <v>17</v>
      </c>
      <c r="T34" s="1" t="s">
        <v>128</v>
      </c>
      <c r="U34" t="s">
        <v>1563</v>
      </c>
      <c r="V34" t="s">
        <v>214</v>
      </c>
      <c r="W34">
        <v>5</v>
      </c>
      <c r="X34" t="s">
        <v>187</v>
      </c>
      <c r="Y34" t="s">
        <v>156</v>
      </c>
      <c r="Z34" t="s">
        <v>130</v>
      </c>
      <c r="AA34" t="s">
        <v>179</v>
      </c>
      <c r="AB34" t="s">
        <v>205</v>
      </c>
      <c r="AC34" t="str">
        <f t="shared" si="44"/>
        <v>NONEBLANK</v>
      </c>
      <c r="AD34" t="str">
        <f t="shared" si="44"/>
        <v>NONEBLANK</v>
      </c>
      <c r="AE34" t="s">
        <v>1568</v>
      </c>
      <c r="AF34" t="s">
        <v>1568</v>
      </c>
      <c r="AG34" t="s">
        <v>131</v>
      </c>
      <c r="AH34" t="s">
        <v>166</v>
      </c>
      <c r="AI34" t="str">
        <f>AI$3</f>
        <v>NONEBLANK</v>
      </c>
      <c r="AJ34" t="s">
        <v>249</v>
      </c>
      <c r="AK34" t="s">
        <v>379</v>
      </c>
      <c r="AL34" t="s">
        <v>134</v>
      </c>
      <c r="AM34" t="s">
        <v>135</v>
      </c>
      <c r="AN34" t="s">
        <v>135</v>
      </c>
      <c r="AO34">
        <v>2</v>
      </c>
      <c r="AP34">
        <v>5</v>
      </c>
      <c r="AQ34" t="s">
        <v>138</v>
      </c>
      <c r="AR34" t="s">
        <v>139</v>
      </c>
      <c r="AS34" t="s">
        <v>390</v>
      </c>
      <c r="AT34" t="s">
        <v>1568</v>
      </c>
      <c r="AU34" t="str">
        <f t="shared" ref="AU34:AU40" si="47">AU$3</f>
        <v>NONEBLANK</v>
      </c>
      <c r="AV34">
        <v>2</v>
      </c>
      <c r="AW34" t="s">
        <v>140</v>
      </c>
      <c r="AX34" t="s">
        <v>137</v>
      </c>
      <c r="AY34" t="s">
        <v>137</v>
      </c>
      <c r="AZ34" t="s">
        <v>1564</v>
      </c>
      <c r="BA34" t="s">
        <v>137</v>
      </c>
      <c r="BB34" t="s">
        <v>139</v>
      </c>
      <c r="BC34">
        <v>256</v>
      </c>
      <c r="BD34" t="s">
        <v>137</v>
      </c>
      <c r="BE34" t="s">
        <v>137</v>
      </c>
      <c r="BF34" t="s">
        <v>137</v>
      </c>
      <c r="BG34" t="s">
        <v>134</v>
      </c>
      <c r="BH34" t="s">
        <v>193</v>
      </c>
      <c r="BI34" t="s">
        <v>137</v>
      </c>
      <c r="BJ34" t="s">
        <v>193</v>
      </c>
      <c r="BK34" t="s">
        <v>137</v>
      </c>
      <c r="BL34" t="str">
        <f>BL$3</f>
        <v>NONEBLANK</v>
      </c>
      <c r="BM34" t="s">
        <v>137</v>
      </c>
      <c r="BN34" t="s">
        <v>142</v>
      </c>
      <c r="BO34" t="s">
        <v>134</v>
      </c>
      <c r="BP34" t="s">
        <v>139</v>
      </c>
      <c r="BQ34" t="s">
        <v>145</v>
      </c>
      <c r="BR34" t="s">
        <v>137</v>
      </c>
      <c r="BS34" t="s">
        <v>128</v>
      </c>
      <c r="BT34" t="s">
        <v>137</v>
      </c>
      <c r="BU34" t="s">
        <v>146</v>
      </c>
      <c r="BV34" t="str">
        <f>BV$3</f>
        <v>NONEBLANK</v>
      </c>
      <c r="BW34" t="s">
        <v>235</v>
      </c>
      <c r="BX34" t="s">
        <v>137</v>
      </c>
      <c r="BY34" t="str">
        <f t="shared" si="45"/>
        <v>NONEBLANK</v>
      </c>
      <c r="BZ34" t="s">
        <v>137</v>
      </c>
      <c r="CA34" t="str">
        <f>CA$3</f>
        <v>NONEBLANK</v>
      </c>
      <c r="CB34" t="s">
        <v>137</v>
      </c>
      <c r="CC34" t="str">
        <f t="shared" ref="CC34:CC39" si="48">CC$3</f>
        <v>NONEBLANK</v>
      </c>
      <c r="CD34" t="s">
        <v>137</v>
      </c>
      <c r="CE34" t="s">
        <v>137</v>
      </c>
      <c r="CF34" t="str">
        <f t="shared" ref="CF34:CF41" si="49">CF$3</f>
        <v>NONEBLANK</v>
      </c>
      <c r="CG34" t="s">
        <v>137</v>
      </c>
      <c r="CH34" t="s">
        <v>137</v>
      </c>
      <c r="CI34" t="s">
        <v>210</v>
      </c>
      <c r="CJ34" t="str">
        <f>CJ$3</f>
        <v>NONEBLANK</v>
      </c>
      <c r="CK34" t="s">
        <v>165</v>
      </c>
      <c r="CL34" t="s">
        <v>137</v>
      </c>
      <c r="CM34" t="s">
        <v>137</v>
      </c>
      <c r="CN34" t="s">
        <v>137</v>
      </c>
      <c r="CO34" t="s">
        <v>137</v>
      </c>
      <c r="CP34">
        <v>2</v>
      </c>
      <c r="CQ34" t="s">
        <v>176</v>
      </c>
      <c r="CR34" t="s">
        <v>177</v>
      </c>
      <c r="CS34" t="str">
        <f>CS$3</f>
        <v>NONEBLANK</v>
      </c>
      <c r="CT34" t="s">
        <v>137</v>
      </c>
      <c r="CU34" t="s">
        <v>137</v>
      </c>
      <c r="CV34" t="s">
        <v>137</v>
      </c>
      <c r="CW34" t="str">
        <f>CW$3</f>
        <v>NONEBLANK</v>
      </c>
      <c r="CX34" t="s">
        <v>161</v>
      </c>
      <c r="CY34" t="str">
        <f t="shared" ref="CY34:CY39" si="50">CY$3</f>
        <v>NONEBLANK</v>
      </c>
      <c r="CZ34" t="s">
        <v>137</v>
      </c>
      <c r="DA34" t="str">
        <f t="shared" ref="DA34:DA54" si="51">DA$3</f>
        <v>NONEBLANK</v>
      </c>
      <c r="DB34" t="s">
        <v>201</v>
      </c>
      <c r="DC34" t="str">
        <f>DC$3</f>
        <v>NONEBLANK</v>
      </c>
      <c r="DD34" t="s">
        <v>137</v>
      </c>
      <c r="DE34" t="str">
        <f t="shared" si="18"/>
        <v>NONEBLANK</v>
      </c>
      <c r="DF34" t="str">
        <f>DF$3</f>
        <v>NONEBLANK</v>
      </c>
      <c r="DG34" t="str">
        <f t="shared" si="39"/>
        <v>NONEBLANK</v>
      </c>
      <c r="DH34" t="s">
        <v>137</v>
      </c>
      <c r="DI34" t="s">
        <v>137</v>
      </c>
      <c r="DJ34" t="str">
        <f>DJ$3</f>
        <v>NONEBLANK</v>
      </c>
      <c r="DK34" t="str">
        <f t="shared" si="31"/>
        <v>NONEBLANK</v>
      </c>
      <c r="DL34" t="str">
        <f t="shared" si="35"/>
        <v>NONEBLANK</v>
      </c>
      <c r="DM34" t="s">
        <v>137</v>
      </c>
      <c r="DN34" t="str">
        <f t="shared" ref="DN34:DN56" si="52">DN$3</f>
        <v>NONEBLANK</v>
      </c>
      <c r="DO34" t="str">
        <f t="shared" si="25"/>
        <v>NONEBLANK</v>
      </c>
      <c r="DP34" t="str">
        <f t="shared" si="46"/>
        <v>NONEBLANK</v>
      </c>
      <c r="DQ34">
        <f t="shared" si="26"/>
        <v>2</v>
      </c>
      <c r="DR34" t="str">
        <f t="shared" si="26"/>
        <v>NONEBLANK</v>
      </c>
      <c r="DT34">
        <f t="shared" si="11"/>
        <v>2</v>
      </c>
    </row>
    <row r="35" spans="1:124" x14ac:dyDescent="0.3">
      <c r="A35">
        <v>176</v>
      </c>
      <c r="B35" t="s">
        <v>282</v>
      </c>
      <c r="C35" t="s">
        <v>513</v>
      </c>
      <c r="D35" t="s">
        <v>304</v>
      </c>
      <c r="E35">
        <v>1364</v>
      </c>
      <c r="F35">
        <v>4</v>
      </c>
      <c r="G35">
        <v>2</v>
      </c>
      <c r="H35" t="s">
        <v>153</v>
      </c>
      <c r="I35" t="s">
        <v>124</v>
      </c>
      <c r="J35" t="s">
        <v>154</v>
      </c>
      <c r="K35" t="s">
        <v>125</v>
      </c>
      <c r="L35">
        <v>45</v>
      </c>
      <c r="M35" t="s">
        <v>296</v>
      </c>
      <c r="N35">
        <v>1510</v>
      </c>
      <c r="O35">
        <v>4369</v>
      </c>
      <c r="P35">
        <v>1695</v>
      </c>
      <c r="Q35" t="s">
        <v>336</v>
      </c>
      <c r="R35">
        <v>4</v>
      </c>
      <c r="S35">
        <v>20.3</v>
      </c>
      <c r="T35">
        <v>23.6</v>
      </c>
      <c r="U35" t="s">
        <v>297</v>
      </c>
      <c r="V35" t="s">
        <v>520</v>
      </c>
      <c r="W35">
        <v>5</v>
      </c>
      <c r="X35" t="s">
        <v>223</v>
      </c>
      <c r="Y35" t="s">
        <v>156</v>
      </c>
      <c r="Z35" t="s">
        <v>130</v>
      </c>
      <c r="AA35" t="s">
        <v>209</v>
      </c>
      <c r="AB35" t="s">
        <v>247</v>
      </c>
      <c r="AC35" t="s">
        <v>515</v>
      </c>
      <c r="AD35" t="s">
        <v>348</v>
      </c>
      <c r="AE35" t="s">
        <v>301</v>
      </c>
      <c r="AF35" t="s">
        <v>301</v>
      </c>
      <c r="AG35" t="s">
        <v>131</v>
      </c>
      <c r="AH35" t="s">
        <v>166</v>
      </c>
      <c r="AI35" t="s">
        <v>133</v>
      </c>
      <c r="AJ35" t="s">
        <v>298</v>
      </c>
      <c r="AK35" t="s">
        <v>299</v>
      </c>
      <c r="AL35" t="s">
        <v>134</v>
      </c>
      <c r="AM35" t="s">
        <v>135</v>
      </c>
      <c r="AN35" t="s">
        <v>134</v>
      </c>
      <c r="AO35" t="s">
        <v>137</v>
      </c>
      <c r="AP35">
        <v>5</v>
      </c>
      <c r="AQ35" t="s">
        <v>138</v>
      </c>
      <c r="AR35" t="s">
        <v>139</v>
      </c>
      <c r="AS35" t="s">
        <v>518</v>
      </c>
      <c r="AT35" t="s">
        <v>301</v>
      </c>
      <c r="AU35" t="str">
        <f t="shared" si="47"/>
        <v>NONEBLANK</v>
      </c>
      <c r="AV35" t="s">
        <v>137</v>
      </c>
      <c r="AW35" t="s">
        <v>140</v>
      </c>
      <c r="AX35" t="s">
        <v>137</v>
      </c>
      <c r="AY35" t="str">
        <f>AY$3</f>
        <v>NONEBLANK</v>
      </c>
      <c r="AZ35" t="s">
        <v>293</v>
      </c>
      <c r="BA35" t="s">
        <v>137</v>
      </c>
      <c r="BB35" t="s">
        <v>142</v>
      </c>
      <c r="BC35">
        <v>592</v>
      </c>
      <c r="BD35" t="s">
        <v>137</v>
      </c>
      <c r="BE35" t="s">
        <v>137</v>
      </c>
      <c r="BF35" t="s">
        <v>137</v>
      </c>
      <c r="BG35" t="s">
        <v>134</v>
      </c>
      <c r="BH35" t="s">
        <v>143</v>
      </c>
      <c r="BI35" t="str">
        <f>BI$3</f>
        <v>NONEBLANK</v>
      </c>
      <c r="BJ35" t="s">
        <v>193</v>
      </c>
      <c r="BK35" t="s">
        <v>137</v>
      </c>
      <c r="BL35" t="str">
        <f>BL$3</f>
        <v>NONEBLANK</v>
      </c>
      <c r="BM35" t="s">
        <v>137</v>
      </c>
      <c r="BN35" t="s">
        <v>252</v>
      </c>
      <c r="BO35" t="s">
        <v>134</v>
      </c>
      <c r="BP35" t="s">
        <v>139</v>
      </c>
      <c r="BQ35" t="s">
        <v>145</v>
      </c>
      <c r="BR35" t="s">
        <v>137</v>
      </c>
      <c r="BS35">
        <v>4.8</v>
      </c>
      <c r="BT35" t="s">
        <v>137</v>
      </c>
      <c r="BU35" t="s">
        <v>146</v>
      </c>
      <c r="BV35" t="s">
        <v>147</v>
      </c>
      <c r="BW35" t="s">
        <v>148</v>
      </c>
      <c r="BX35" t="str">
        <f>BX$3</f>
        <v>NONEBLANK</v>
      </c>
      <c r="BY35" t="str">
        <f t="shared" si="45"/>
        <v>NONEBLANK</v>
      </c>
      <c r="BZ35" t="str">
        <f t="shared" ref="BZ35:BZ41" si="53">BZ$3</f>
        <v>NONEBLANK</v>
      </c>
      <c r="CA35" t="s">
        <v>137</v>
      </c>
      <c r="CB35" t="str">
        <f t="shared" ref="CB35:CB40" si="54">CB$3</f>
        <v>NONEBLANK</v>
      </c>
      <c r="CC35" t="str">
        <f t="shared" si="48"/>
        <v>NONEBLANK</v>
      </c>
      <c r="CD35" t="s">
        <v>137</v>
      </c>
      <c r="CE35" t="str">
        <f>CE$3</f>
        <v>NONEBLANK</v>
      </c>
      <c r="CF35" t="str">
        <f t="shared" si="49"/>
        <v>NONEBLANK</v>
      </c>
      <c r="CG35" t="s">
        <v>137</v>
      </c>
      <c r="CH35" t="s">
        <v>137</v>
      </c>
      <c r="CI35" t="s">
        <v>163</v>
      </c>
      <c r="CJ35" t="s">
        <v>521</v>
      </c>
      <c r="CK35" t="s">
        <v>165</v>
      </c>
      <c r="CL35" t="s">
        <v>137</v>
      </c>
      <c r="CM35" t="s">
        <v>137</v>
      </c>
      <c r="CN35" t="s">
        <v>137</v>
      </c>
      <c r="CO35" t="str">
        <f t="shared" ref="CO35:CO41" si="55">CO$3</f>
        <v>NONEBLANK</v>
      </c>
      <c r="CP35">
        <v>2</v>
      </c>
      <c r="CQ35" t="s">
        <v>176</v>
      </c>
      <c r="CR35" t="str">
        <f>CR$3</f>
        <v>NONEBLANK</v>
      </c>
      <c r="CS35" t="s">
        <v>137</v>
      </c>
      <c r="CT35" t="s">
        <v>137</v>
      </c>
      <c r="CU35" t="str">
        <f t="shared" ref="CU35:CV40" si="56">CU$3</f>
        <v>NONEBLANK</v>
      </c>
      <c r="CV35" t="str">
        <f t="shared" si="56"/>
        <v>NONEBLANK</v>
      </c>
      <c r="CW35" t="str">
        <f>CW$3</f>
        <v>NONEBLANK</v>
      </c>
      <c r="CX35" t="str">
        <f>CX$3</f>
        <v>NONEBLANK</v>
      </c>
      <c r="CY35" t="str">
        <f t="shared" si="50"/>
        <v>NONEBLANK</v>
      </c>
      <c r="CZ35" t="str">
        <f>CZ$3</f>
        <v>NONEBLANK</v>
      </c>
      <c r="DA35" t="str">
        <f t="shared" si="51"/>
        <v>NONEBLANK</v>
      </c>
      <c r="DB35" t="s">
        <v>201</v>
      </c>
      <c r="DC35" t="str">
        <f>DC$3</f>
        <v>NONEBLANK</v>
      </c>
      <c r="DD35" t="str">
        <f>DD$3</f>
        <v>NONEBLANK</v>
      </c>
      <c r="DE35" t="str">
        <f t="shared" si="18"/>
        <v>NONEBLANK</v>
      </c>
      <c r="DF35" t="str">
        <f>DF$3</f>
        <v>NONEBLANK</v>
      </c>
      <c r="DG35" t="str">
        <f t="shared" si="39"/>
        <v>NONEBLANK</v>
      </c>
      <c r="DH35" t="s">
        <v>137</v>
      </c>
      <c r="DI35" t="s">
        <v>137</v>
      </c>
      <c r="DJ35" t="s">
        <v>137</v>
      </c>
      <c r="DK35" t="str">
        <f t="shared" si="31"/>
        <v>NONEBLANK</v>
      </c>
      <c r="DL35" t="str">
        <f t="shared" si="35"/>
        <v>NONEBLANK</v>
      </c>
      <c r="DM35" t="str">
        <f>DM$3</f>
        <v>NONEBLANK</v>
      </c>
      <c r="DN35" t="str">
        <f t="shared" si="52"/>
        <v>NONEBLANK</v>
      </c>
      <c r="DO35" t="str">
        <f t="shared" si="25"/>
        <v>NONEBLANK</v>
      </c>
      <c r="DP35" t="str">
        <f t="shared" si="46"/>
        <v>NONEBLANK</v>
      </c>
      <c r="DQ35">
        <f t="shared" si="26"/>
        <v>2</v>
      </c>
      <c r="DR35" t="str">
        <f t="shared" si="26"/>
        <v>NONEBLANK</v>
      </c>
      <c r="DT35">
        <f t="shared" si="11"/>
        <v>0</v>
      </c>
    </row>
    <row r="36" spans="1:124" x14ac:dyDescent="0.3">
      <c r="A36">
        <v>180</v>
      </c>
      <c r="B36" t="s">
        <v>282</v>
      </c>
      <c r="C36" t="s">
        <v>513</v>
      </c>
      <c r="D36" t="s">
        <v>307</v>
      </c>
      <c r="E36">
        <v>1364</v>
      </c>
      <c r="F36">
        <v>4</v>
      </c>
      <c r="G36">
        <v>2</v>
      </c>
      <c r="H36" t="s">
        <v>153</v>
      </c>
      <c r="I36" t="s">
        <v>124</v>
      </c>
      <c r="J36" t="s">
        <v>154</v>
      </c>
      <c r="K36" t="s">
        <v>125</v>
      </c>
      <c r="L36">
        <v>45</v>
      </c>
      <c r="M36" t="s">
        <v>296</v>
      </c>
      <c r="N36">
        <v>1510</v>
      </c>
      <c r="O36">
        <v>4369</v>
      </c>
      <c r="P36">
        <v>1695</v>
      </c>
      <c r="Q36" t="s">
        <v>336</v>
      </c>
      <c r="R36">
        <v>4</v>
      </c>
      <c r="S36">
        <v>20.3</v>
      </c>
      <c r="T36">
        <v>23.6</v>
      </c>
      <c r="U36" t="s">
        <v>297</v>
      </c>
      <c r="V36" t="s">
        <v>520</v>
      </c>
      <c r="W36">
        <v>5</v>
      </c>
      <c r="X36" t="s">
        <v>223</v>
      </c>
      <c r="Y36" t="s">
        <v>156</v>
      </c>
      <c r="Z36" t="s">
        <v>130</v>
      </c>
      <c r="AA36" t="s">
        <v>209</v>
      </c>
      <c r="AB36" t="s">
        <v>247</v>
      </c>
      <c r="AC36" t="s">
        <v>515</v>
      </c>
      <c r="AD36" t="s">
        <v>348</v>
      </c>
      <c r="AE36" t="s">
        <v>301</v>
      </c>
      <c r="AF36" t="s">
        <v>301</v>
      </c>
      <c r="AG36" t="s">
        <v>131</v>
      </c>
      <c r="AH36" t="s">
        <v>166</v>
      </c>
      <c r="AI36" t="s">
        <v>133</v>
      </c>
      <c r="AJ36" t="s">
        <v>298</v>
      </c>
      <c r="AK36" t="s">
        <v>299</v>
      </c>
      <c r="AL36" t="s">
        <v>134</v>
      </c>
      <c r="AM36" t="s">
        <v>135</v>
      </c>
      <c r="AN36" t="s">
        <v>134</v>
      </c>
      <c r="AO36" t="s">
        <v>137</v>
      </c>
      <c r="AP36">
        <v>5</v>
      </c>
      <c r="AQ36" t="s">
        <v>138</v>
      </c>
      <c r="AR36" t="s">
        <v>139</v>
      </c>
      <c r="AS36" t="s">
        <v>518</v>
      </c>
      <c r="AT36" t="s">
        <v>301</v>
      </c>
      <c r="AU36" t="str">
        <f t="shared" si="47"/>
        <v>NONEBLANK</v>
      </c>
      <c r="AV36" t="s">
        <v>137</v>
      </c>
      <c r="AW36" t="s">
        <v>140</v>
      </c>
      <c r="AX36" t="s">
        <v>137</v>
      </c>
      <c r="AY36" t="str">
        <f>AY$3</f>
        <v>NONEBLANK</v>
      </c>
      <c r="AZ36" t="s">
        <v>293</v>
      </c>
      <c r="BA36" t="s">
        <v>137</v>
      </c>
      <c r="BB36" t="s">
        <v>142</v>
      </c>
      <c r="BC36">
        <v>592</v>
      </c>
      <c r="BD36" t="s">
        <v>137</v>
      </c>
      <c r="BE36" t="s">
        <v>137</v>
      </c>
      <c r="BF36" t="s">
        <v>137</v>
      </c>
      <c r="BG36" t="s">
        <v>134</v>
      </c>
      <c r="BH36" t="s">
        <v>143</v>
      </c>
      <c r="BI36" t="str">
        <f>BI$3</f>
        <v>NONEBLANK</v>
      </c>
      <c r="BJ36" t="s">
        <v>193</v>
      </c>
      <c r="BK36" t="s">
        <v>137</v>
      </c>
      <c r="BL36" t="str">
        <f>BL$3</f>
        <v>NONEBLANK</v>
      </c>
      <c r="BM36" t="s">
        <v>137</v>
      </c>
      <c r="BN36" t="s">
        <v>252</v>
      </c>
      <c r="BO36" t="s">
        <v>134</v>
      </c>
      <c r="BP36" t="s">
        <v>139</v>
      </c>
      <c r="BQ36" t="s">
        <v>145</v>
      </c>
      <c r="BR36" t="s">
        <v>137</v>
      </c>
      <c r="BS36">
        <v>4.8</v>
      </c>
      <c r="BT36" t="s">
        <v>137</v>
      </c>
      <c r="BU36" t="s">
        <v>146</v>
      </c>
      <c r="BV36" t="s">
        <v>147</v>
      </c>
      <c r="BW36" t="s">
        <v>148</v>
      </c>
      <c r="BX36" t="s">
        <v>137</v>
      </c>
      <c r="BY36" t="str">
        <f t="shared" si="45"/>
        <v>NONEBLANK</v>
      </c>
      <c r="BZ36" t="str">
        <f t="shared" si="53"/>
        <v>NONEBLANK</v>
      </c>
      <c r="CA36" t="s">
        <v>137</v>
      </c>
      <c r="CB36" t="str">
        <f t="shared" si="54"/>
        <v>NONEBLANK</v>
      </c>
      <c r="CC36" t="str">
        <f t="shared" si="48"/>
        <v>NONEBLANK</v>
      </c>
      <c r="CD36" t="s">
        <v>137</v>
      </c>
      <c r="CE36" t="str">
        <f>CE$3</f>
        <v>NONEBLANK</v>
      </c>
      <c r="CF36" t="str">
        <f t="shared" si="49"/>
        <v>NONEBLANK</v>
      </c>
      <c r="CG36" t="s">
        <v>137</v>
      </c>
      <c r="CH36" t="s">
        <v>137</v>
      </c>
      <c r="CI36" t="s">
        <v>163</v>
      </c>
      <c r="CJ36" t="s">
        <v>521</v>
      </c>
      <c r="CK36" t="s">
        <v>165</v>
      </c>
      <c r="CL36" t="s">
        <v>137</v>
      </c>
      <c r="CM36" t="s">
        <v>137</v>
      </c>
      <c r="CN36" t="s">
        <v>137</v>
      </c>
      <c r="CO36" t="str">
        <f t="shared" si="55"/>
        <v>NONEBLANK</v>
      </c>
      <c r="CP36">
        <v>2</v>
      </c>
      <c r="CQ36" t="s">
        <v>176</v>
      </c>
      <c r="CR36" t="str">
        <f>CR$3</f>
        <v>NONEBLANK</v>
      </c>
      <c r="CS36" t="s">
        <v>137</v>
      </c>
      <c r="CT36" t="s">
        <v>137</v>
      </c>
      <c r="CU36" t="str">
        <f t="shared" si="56"/>
        <v>NONEBLANK</v>
      </c>
      <c r="CV36" t="str">
        <f t="shared" si="56"/>
        <v>NONEBLANK</v>
      </c>
      <c r="CW36" t="str">
        <f>CW$3</f>
        <v>NONEBLANK</v>
      </c>
      <c r="CX36" t="str">
        <f>CX$3</f>
        <v>NONEBLANK</v>
      </c>
      <c r="CY36" t="str">
        <f t="shared" si="50"/>
        <v>NONEBLANK</v>
      </c>
      <c r="CZ36" t="str">
        <f>CZ$3</f>
        <v>NONEBLANK</v>
      </c>
      <c r="DA36" t="str">
        <f t="shared" si="51"/>
        <v>NONEBLANK</v>
      </c>
      <c r="DB36" t="s">
        <v>201</v>
      </c>
      <c r="DC36" t="str">
        <f>DC$3</f>
        <v>NONEBLANK</v>
      </c>
      <c r="DD36" t="str">
        <f>DD$3</f>
        <v>NONEBLANK</v>
      </c>
      <c r="DE36" t="str">
        <f t="shared" si="18"/>
        <v>NONEBLANK</v>
      </c>
      <c r="DF36" t="str">
        <f>DF$3</f>
        <v>NONEBLANK</v>
      </c>
      <c r="DG36" t="str">
        <f t="shared" si="39"/>
        <v>NONEBLANK</v>
      </c>
      <c r="DH36" t="s">
        <v>137</v>
      </c>
      <c r="DI36" t="s">
        <v>137</v>
      </c>
      <c r="DJ36" t="s">
        <v>137</v>
      </c>
      <c r="DK36" t="str">
        <f t="shared" si="31"/>
        <v>NONEBLANK</v>
      </c>
      <c r="DL36" t="str">
        <f t="shared" si="35"/>
        <v>NONEBLANK</v>
      </c>
      <c r="DM36" t="str">
        <f>DM$3</f>
        <v>NONEBLANK</v>
      </c>
      <c r="DN36" t="str">
        <f t="shared" si="52"/>
        <v>NONEBLANK</v>
      </c>
      <c r="DO36" t="str">
        <f t="shared" si="25"/>
        <v>NONEBLANK</v>
      </c>
      <c r="DP36" t="str">
        <f t="shared" si="46"/>
        <v>NONEBLANK</v>
      </c>
      <c r="DQ36">
        <f t="shared" si="26"/>
        <v>2</v>
      </c>
      <c r="DR36" t="str">
        <f t="shared" si="26"/>
        <v>NONEBLANK</v>
      </c>
      <c r="DT36">
        <f t="shared" si="11"/>
        <v>0</v>
      </c>
    </row>
    <row r="37" spans="1:124" x14ac:dyDescent="0.3">
      <c r="A37">
        <v>126</v>
      </c>
      <c r="B37" t="s">
        <v>407</v>
      </c>
      <c r="C37" t="s">
        <v>408</v>
      </c>
      <c r="D37" t="s">
        <v>428</v>
      </c>
      <c r="E37">
        <v>1498</v>
      </c>
      <c r="F37">
        <v>4</v>
      </c>
      <c r="G37">
        <v>4</v>
      </c>
      <c r="H37" t="s">
        <v>153</v>
      </c>
      <c r="I37" t="s">
        <v>124</v>
      </c>
      <c r="J37" t="s">
        <v>154</v>
      </c>
      <c r="K37" t="s">
        <v>125</v>
      </c>
      <c r="L37">
        <v>45</v>
      </c>
      <c r="M37" t="s">
        <v>296</v>
      </c>
      <c r="N37">
        <v>1469</v>
      </c>
      <c r="O37">
        <v>3971</v>
      </c>
      <c r="P37">
        <v>1682</v>
      </c>
      <c r="Q37" t="s">
        <v>127</v>
      </c>
      <c r="R37">
        <v>5</v>
      </c>
      <c r="S37">
        <v>19</v>
      </c>
      <c r="T37">
        <v>20</v>
      </c>
      <c r="U37" t="s">
        <v>345</v>
      </c>
      <c r="V37" t="s">
        <v>429</v>
      </c>
      <c r="W37">
        <v>5</v>
      </c>
      <c r="X37" t="s">
        <v>187</v>
      </c>
      <c r="Y37" t="s">
        <v>156</v>
      </c>
      <c r="Z37" t="s">
        <v>130</v>
      </c>
      <c r="AA37" t="s">
        <v>410</v>
      </c>
      <c r="AB37" t="s">
        <v>411</v>
      </c>
      <c r="AC37" t="s">
        <v>258</v>
      </c>
      <c r="AD37" t="s">
        <v>412</v>
      </c>
      <c r="AE37" t="s">
        <v>301</v>
      </c>
      <c r="AF37" t="s">
        <v>301</v>
      </c>
      <c r="AG37" t="s">
        <v>131</v>
      </c>
      <c r="AH37" t="s">
        <v>166</v>
      </c>
      <c r="AI37" t="s">
        <v>133</v>
      </c>
      <c r="AJ37" t="s">
        <v>426</v>
      </c>
      <c r="AK37" t="s">
        <v>427</v>
      </c>
      <c r="AL37" t="s">
        <v>134</v>
      </c>
      <c r="AM37" t="s">
        <v>135</v>
      </c>
      <c r="AN37" t="s">
        <v>135</v>
      </c>
      <c r="AO37" t="s">
        <v>137</v>
      </c>
      <c r="AP37">
        <v>5</v>
      </c>
      <c r="AQ37" t="s">
        <v>415</v>
      </c>
      <c r="AR37" t="s">
        <v>139</v>
      </c>
      <c r="AS37" t="s">
        <v>416</v>
      </c>
      <c r="AT37" t="s">
        <v>301</v>
      </c>
      <c r="AU37" t="str">
        <f t="shared" si="47"/>
        <v>NONEBLANK</v>
      </c>
      <c r="AV37" t="s">
        <v>137</v>
      </c>
      <c r="AW37" t="s">
        <v>140</v>
      </c>
      <c r="AX37" t="s">
        <v>137</v>
      </c>
      <c r="AY37" t="s">
        <v>137</v>
      </c>
      <c r="AZ37" t="s">
        <v>361</v>
      </c>
      <c r="BA37" t="str">
        <f>BA$3</f>
        <v>NONEBLANK</v>
      </c>
      <c r="BB37" t="s">
        <v>199</v>
      </c>
      <c r="BC37">
        <v>280</v>
      </c>
      <c r="BD37" t="s">
        <v>137</v>
      </c>
      <c r="BE37" t="s">
        <v>137</v>
      </c>
      <c r="BF37" t="s">
        <v>137</v>
      </c>
      <c r="BG37" t="s">
        <v>134</v>
      </c>
      <c r="BH37" t="s">
        <v>143</v>
      </c>
      <c r="BI37" t="s">
        <v>137</v>
      </c>
      <c r="BJ37" t="s">
        <v>143</v>
      </c>
      <c r="BK37" t="s">
        <v>137</v>
      </c>
      <c r="BL37" t="s">
        <v>417</v>
      </c>
      <c r="BM37" t="s">
        <v>137</v>
      </c>
      <c r="BN37" t="s">
        <v>418</v>
      </c>
      <c r="BO37" t="s">
        <v>134</v>
      </c>
      <c r="BP37" t="s">
        <v>139</v>
      </c>
      <c r="BQ37" t="s">
        <v>145</v>
      </c>
      <c r="BR37" t="s">
        <v>137</v>
      </c>
      <c r="BS37">
        <v>4.97</v>
      </c>
      <c r="BT37" t="s">
        <v>137</v>
      </c>
      <c r="BU37" t="s">
        <v>146</v>
      </c>
      <c r="BV37" t="s">
        <v>147</v>
      </c>
      <c r="BW37" t="s">
        <v>148</v>
      </c>
      <c r="BX37" t="s">
        <v>137</v>
      </c>
      <c r="BY37" t="str">
        <f t="shared" si="45"/>
        <v>NONEBLANK</v>
      </c>
      <c r="BZ37" t="str">
        <f t="shared" si="53"/>
        <v>NONEBLANK</v>
      </c>
      <c r="CA37" t="s">
        <v>137</v>
      </c>
      <c r="CB37" t="str">
        <f t="shared" si="54"/>
        <v>NONEBLANK</v>
      </c>
      <c r="CC37" t="str">
        <f t="shared" si="48"/>
        <v>NONEBLANK</v>
      </c>
      <c r="CD37" t="str">
        <f>CD$3</f>
        <v>NONEBLANK</v>
      </c>
      <c r="CE37" t="str">
        <f>CE$3</f>
        <v>NONEBLANK</v>
      </c>
      <c r="CF37" t="str">
        <f t="shared" si="49"/>
        <v>NONEBLANK</v>
      </c>
      <c r="CG37" t="s">
        <v>137</v>
      </c>
      <c r="CH37" t="s">
        <v>137</v>
      </c>
      <c r="CI37" t="s">
        <v>210</v>
      </c>
      <c r="CJ37" t="s">
        <v>430</v>
      </c>
      <c r="CK37" t="s">
        <v>165</v>
      </c>
      <c r="CL37" t="s">
        <v>137</v>
      </c>
      <c r="CM37" t="str">
        <f>CM$3</f>
        <v>NONEBLANK</v>
      </c>
      <c r="CN37" t="s">
        <v>137</v>
      </c>
      <c r="CO37" t="str">
        <f t="shared" si="55"/>
        <v>NONEBLANK</v>
      </c>
      <c r="CP37">
        <v>2</v>
      </c>
      <c r="CQ37" t="s">
        <v>373</v>
      </c>
      <c r="CR37" t="str">
        <f>CR$3</f>
        <v>NONEBLANK</v>
      </c>
      <c r="CS37" t="s">
        <v>137</v>
      </c>
      <c r="CT37" t="s">
        <v>137</v>
      </c>
      <c r="CU37" t="str">
        <f t="shared" si="56"/>
        <v>NONEBLANK</v>
      </c>
      <c r="CV37" t="str">
        <f t="shared" si="56"/>
        <v>NONEBLANK</v>
      </c>
      <c r="CW37" t="str">
        <f>CW$3</f>
        <v>NONEBLANK</v>
      </c>
      <c r="CX37" t="str">
        <f>CX$3</f>
        <v>NONEBLANK</v>
      </c>
      <c r="CY37" t="str">
        <f t="shared" si="50"/>
        <v>NONEBLANK</v>
      </c>
      <c r="CZ37" t="s">
        <v>137</v>
      </c>
      <c r="DA37" t="str">
        <f t="shared" si="51"/>
        <v>NONEBLANK</v>
      </c>
      <c r="DB37" t="s">
        <v>201</v>
      </c>
      <c r="DC37" t="s">
        <v>137</v>
      </c>
      <c r="DD37" t="str">
        <f>DD$3</f>
        <v>NONEBLANK</v>
      </c>
      <c r="DE37" t="str">
        <f t="shared" si="18"/>
        <v>NONEBLANK</v>
      </c>
      <c r="DF37" t="s">
        <v>137</v>
      </c>
      <c r="DG37" t="str">
        <f t="shared" si="39"/>
        <v>NONEBLANK</v>
      </c>
      <c r="DH37" t="s">
        <v>137</v>
      </c>
      <c r="DI37" t="s">
        <v>137</v>
      </c>
      <c r="DJ37" t="str">
        <f>DJ$3</f>
        <v>NONEBLANK</v>
      </c>
      <c r="DK37" t="str">
        <f t="shared" si="31"/>
        <v>NONEBLANK</v>
      </c>
      <c r="DL37" t="str">
        <f t="shared" si="35"/>
        <v>NONEBLANK</v>
      </c>
      <c r="DM37" t="str">
        <f>DM$3</f>
        <v>NONEBLANK</v>
      </c>
      <c r="DN37" t="str">
        <f t="shared" si="52"/>
        <v>NONEBLANK</v>
      </c>
      <c r="DO37" t="str">
        <f t="shared" si="25"/>
        <v>NONEBLANK</v>
      </c>
      <c r="DP37" t="str">
        <f t="shared" si="46"/>
        <v>NONEBLANK</v>
      </c>
      <c r="DQ37">
        <f t="shared" si="26"/>
        <v>2</v>
      </c>
      <c r="DR37" t="str">
        <f t="shared" si="26"/>
        <v>NONEBLANK</v>
      </c>
      <c r="DT37">
        <f t="shared" si="11"/>
        <v>0</v>
      </c>
    </row>
    <row r="38" spans="1:124" x14ac:dyDescent="0.3">
      <c r="A38">
        <v>123</v>
      </c>
      <c r="B38" t="s">
        <v>407</v>
      </c>
      <c r="C38" t="s">
        <v>408</v>
      </c>
      <c r="D38" t="s">
        <v>420</v>
      </c>
      <c r="E38">
        <v>999</v>
      </c>
      <c r="F38">
        <v>3</v>
      </c>
      <c r="G38">
        <v>4</v>
      </c>
      <c r="H38" t="s">
        <v>153</v>
      </c>
      <c r="I38" t="s">
        <v>124</v>
      </c>
      <c r="J38" t="s">
        <v>154</v>
      </c>
      <c r="K38" t="s">
        <v>125</v>
      </c>
      <c r="L38">
        <v>45</v>
      </c>
      <c r="M38" t="s">
        <v>126</v>
      </c>
      <c r="N38">
        <v>1469</v>
      </c>
      <c r="O38">
        <v>3971</v>
      </c>
      <c r="P38">
        <v>1682</v>
      </c>
      <c r="Q38" t="s">
        <v>127</v>
      </c>
      <c r="R38">
        <v>5</v>
      </c>
      <c r="S38">
        <v>14</v>
      </c>
      <c r="T38">
        <v>16</v>
      </c>
      <c r="U38" t="s">
        <v>409</v>
      </c>
      <c r="V38" t="s">
        <v>421</v>
      </c>
      <c r="W38">
        <v>5</v>
      </c>
      <c r="X38" t="s">
        <v>187</v>
      </c>
      <c r="Y38" t="s">
        <v>156</v>
      </c>
      <c r="Z38" t="s">
        <v>130</v>
      </c>
      <c r="AA38" t="s">
        <v>410</v>
      </c>
      <c r="AB38" t="s">
        <v>411</v>
      </c>
      <c r="AC38" t="s">
        <v>258</v>
      </c>
      <c r="AD38" t="s">
        <v>412</v>
      </c>
      <c r="AE38" t="s">
        <v>301</v>
      </c>
      <c r="AF38" t="s">
        <v>301</v>
      </c>
      <c r="AG38" t="s">
        <v>131</v>
      </c>
      <c r="AH38" t="s">
        <v>166</v>
      </c>
      <c r="AI38" t="s">
        <v>133</v>
      </c>
      <c r="AJ38" t="s">
        <v>413</v>
      </c>
      <c r="AK38" t="s">
        <v>414</v>
      </c>
      <c r="AL38" t="s">
        <v>134</v>
      </c>
      <c r="AM38" t="s">
        <v>135</v>
      </c>
      <c r="AN38" t="s">
        <v>135</v>
      </c>
      <c r="AO38" t="s">
        <v>137</v>
      </c>
      <c r="AP38">
        <v>5</v>
      </c>
      <c r="AQ38" t="s">
        <v>415</v>
      </c>
      <c r="AR38" t="s">
        <v>139</v>
      </c>
      <c r="AS38" t="s">
        <v>416</v>
      </c>
      <c r="AT38" t="s">
        <v>301</v>
      </c>
      <c r="AU38" t="str">
        <f t="shared" si="47"/>
        <v>NONEBLANK</v>
      </c>
      <c r="AV38" t="s">
        <v>137</v>
      </c>
      <c r="AW38" t="s">
        <v>140</v>
      </c>
      <c r="AX38" t="s">
        <v>137</v>
      </c>
      <c r="AY38" t="s">
        <v>137</v>
      </c>
      <c r="AZ38" t="s">
        <v>361</v>
      </c>
      <c r="BA38" t="s">
        <v>137</v>
      </c>
      <c r="BB38" t="s">
        <v>199</v>
      </c>
      <c r="BC38">
        <v>280</v>
      </c>
      <c r="BD38" t="s">
        <v>137</v>
      </c>
      <c r="BE38" t="s">
        <v>137</v>
      </c>
      <c r="BF38" t="s">
        <v>137</v>
      </c>
      <c r="BG38" t="s">
        <v>134</v>
      </c>
      <c r="BH38" t="s">
        <v>143</v>
      </c>
      <c r="BI38" t="s">
        <v>137</v>
      </c>
      <c r="BJ38" t="s">
        <v>143</v>
      </c>
      <c r="BK38" t="s">
        <v>137</v>
      </c>
      <c r="BL38" t="s">
        <v>422</v>
      </c>
      <c r="BM38" t="s">
        <v>137</v>
      </c>
      <c r="BN38" t="s">
        <v>418</v>
      </c>
      <c r="BO38" t="s">
        <v>134</v>
      </c>
      <c r="BP38" t="s">
        <v>139</v>
      </c>
      <c r="BQ38" t="s">
        <v>145</v>
      </c>
      <c r="BR38" t="s">
        <v>137</v>
      </c>
      <c r="BS38">
        <v>4.97</v>
      </c>
      <c r="BT38" t="s">
        <v>137</v>
      </c>
      <c r="BU38" t="s">
        <v>146</v>
      </c>
      <c r="BV38" t="s">
        <v>147</v>
      </c>
      <c r="BW38" t="s">
        <v>148</v>
      </c>
      <c r="BX38" t="s">
        <v>137</v>
      </c>
      <c r="BY38" t="str">
        <f t="shared" si="45"/>
        <v>NONEBLANK</v>
      </c>
      <c r="BZ38" t="str">
        <f t="shared" si="53"/>
        <v>NONEBLANK</v>
      </c>
      <c r="CA38" t="s">
        <v>137</v>
      </c>
      <c r="CB38" t="str">
        <f t="shared" si="54"/>
        <v>NONEBLANK</v>
      </c>
      <c r="CC38" t="str">
        <f t="shared" si="48"/>
        <v>NONEBLANK</v>
      </c>
      <c r="CD38" t="str">
        <f>CD$3</f>
        <v>NONEBLANK</v>
      </c>
      <c r="CE38" t="str">
        <f>CE$3</f>
        <v>NONEBLANK</v>
      </c>
      <c r="CF38" t="str">
        <f t="shared" si="49"/>
        <v>NONEBLANK</v>
      </c>
      <c r="CG38" t="s">
        <v>137</v>
      </c>
      <c r="CH38" t="s">
        <v>137</v>
      </c>
      <c r="CI38" t="s">
        <v>210</v>
      </c>
      <c r="CJ38" t="s">
        <v>419</v>
      </c>
      <c r="CK38" t="s">
        <v>165</v>
      </c>
      <c r="CL38" t="str">
        <f>CL$3</f>
        <v>NONEBLANK</v>
      </c>
      <c r="CM38" t="str">
        <f>CM$3</f>
        <v>NONEBLANK</v>
      </c>
      <c r="CN38" t="s">
        <v>137</v>
      </c>
      <c r="CO38" t="str">
        <f t="shared" si="55"/>
        <v>NONEBLANK</v>
      </c>
      <c r="CP38">
        <v>2</v>
      </c>
      <c r="CQ38" t="s">
        <v>373</v>
      </c>
      <c r="CR38" t="str">
        <f>CR$3</f>
        <v>NONEBLANK</v>
      </c>
      <c r="CS38" t="s">
        <v>137</v>
      </c>
      <c r="CT38" t="s">
        <v>137</v>
      </c>
      <c r="CU38" t="str">
        <f t="shared" si="56"/>
        <v>NONEBLANK</v>
      </c>
      <c r="CV38" t="str">
        <f t="shared" si="56"/>
        <v>NONEBLANK</v>
      </c>
      <c r="CW38" t="str">
        <f>CW$3</f>
        <v>NONEBLANK</v>
      </c>
      <c r="CX38" t="str">
        <f>CX$3</f>
        <v>NONEBLANK</v>
      </c>
      <c r="CY38" t="str">
        <f t="shared" si="50"/>
        <v>NONEBLANK</v>
      </c>
      <c r="CZ38" t="s">
        <v>137</v>
      </c>
      <c r="DA38" t="str">
        <f t="shared" si="51"/>
        <v>NONEBLANK</v>
      </c>
      <c r="DB38" t="s">
        <v>201</v>
      </c>
      <c r="DC38" t="s">
        <v>137</v>
      </c>
      <c r="DD38" t="str">
        <f>DD$3</f>
        <v>NONEBLANK</v>
      </c>
      <c r="DE38" t="str">
        <f t="shared" si="18"/>
        <v>NONEBLANK</v>
      </c>
      <c r="DF38" t="s">
        <v>137</v>
      </c>
      <c r="DG38" t="str">
        <f t="shared" si="39"/>
        <v>NONEBLANK</v>
      </c>
      <c r="DH38" t="s">
        <v>137</v>
      </c>
      <c r="DI38" t="str">
        <f>DI$3</f>
        <v>NONEBLANK</v>
      </c>
      <c r="DJ38" t="str">
        <f>DJ$3</f>
        <v>NONEBLANK</v>
      </c>
      <c r="DK38" t="str">
        <f t="shared" si="31"/>
        <v>NONEBLANK</v>
      </c>
      <c r="DL38" t="str">
        <f t="shared" si="35"/>
        <v>NONEBLANK</v>
      </c>
      <c r="DM38" t="str">
        <f>DM$3</f>
        <v>NONEBLANK</v>
      </c>
      <c r="DN38" t="str">
        <f t="shared" si="52"/>
        <v>NONEBLANK</v>
      </c>
      <c r="DO38" t="str">
        <f t="shared" si="25"/>
        <v>NONEBLANK</v>
      </c>
      <c r="DP38" t="str">
        <f t="shared" si="46"/>
        <v>NONEBLANK</v>
      </c>
      <c r="DQ38">
        <f t="shared" si="26"/>
        <v>2</v>
      </c>
      <c r="DR38" t="str">
        <f t="shared" si="26"/>
        <v>NONEBLANK</v>
      </c>
      <c r="DT38">
        <f t="shared" si="11"/>
        <v>0</v>
      </c>
    </row>
    <row r="39" spans="1:124" x14ac:dyDescent="0.3">
      <c r="A39">
        <v>155</v>
      </c>
      <c r="B39" t="s">
        <v>407</v>
      </c>
      <c r="C39" t="s">
        <v>490</v>
      </c>
      <c r="D39" t="s">
        <v>503</v>
      </c>
      <c r="E39">
        <v>1498</v>
      </c>
      <c r="F39">
        <f>F$3</f>
        <v>4</v>
      </c>
      <c r="G39">
        <v>4</v>
      </c>
      <c r="H39" t="s">
        <v>153</v>
      </c>
      <c r="I39" t="s">
        <v>124</v>
      </c>
      <c r="J39" t="s">
        <v>168</v>
      </c>
      <c r="K39" t="s">
        <v>125</v>
      </c>
      <c r="L39">
        <v>45</v>
      </c>
      <c r="M39" t="s">
        <v>296</v>
      </c>
      <c r="N39">
        <v>1483</v>
      </c>
      <c r="O39">
        <v>3995</v>
      </c>
      <c r="P39">
        <v>1682</v>
      </c>
      <c r="Q39" t="s">
        <v>336</v>
      </c>
      <c r="R39">
        <v>4</v>
      </c>
      <c r="S39">
        <v>15.3</v>
      </c>
      <c r="T39">
        <v>21.66</v>
      </c>
      <c r="U39" t="s">
        <v>491</v>
      </c>
      <c r="V39" t="s">
        <v>489</v>
      </c>
      <c r="W39">
        <f>W$3</f>
        <v>6</v>
      </c>
      <c r="X39" t="s">
        <v>187</v>
      </c>
      <c r="Y39" t="s">
        <v>156</v>
      </c>
      <c r="Z39" t="s">
        <v>130</v>
      </c>
      <c r="AA39" t="s">
        <v>209</v>
      </c>
      <c r="AB39" t="s">
        <v>492</v>
      </c>
      <c r="AC39" t="s">
        <v>258</v>
      </c>
      <c r="AD39" t="s">
        <v>412</v>
      </c>
      <c r="AE39" t="s">
        <v>500</v>
      </c>
      <c r="AF39" t="s">
        <v>500</v>
      </c>
      <c r="AG39" t="s">
        <v>131</v>
      </c>
      <c r="AH39" t="s">
        <v>166</v>
      </c>
      <c r="AI39" t="str">
        <f>AI$3</f>
        <v>NONEBLANK</v>
      </c>
      <c r="AJ39" t="s">
        <v>443</v>
      </c>
      <c r="AK39" t="s">
        <v>444</v>
      </c>
      <c r="AL39" t="s">
        <v>135</v>
      </c>
      <c r="AM39" t="s">
        <v>134</v>
      </c>
      <c r="AN39" t="s">
        <v>137</v>
      </c>
      <c r="AO39" t="s">
        <v>137</v>
      </c>
      <c r="AP39">
        <v>5</v>
      </c>
      <c r="AQ39" t="s">
        <v>138</v>
      </c>
      <c r="AR39" t="s">
        <v>139</v>
      </c>
      <c r="AS39" t="s">
        <v>320</v>
      </c>
      <c r="AT39" t="s">
        <v>501</v>
      </c>
      <c r="AU39" t="str">
        <f t="shared" si="47"/>
        <v>NONEBLANK</v>
      </c>
      <c r="AV39" t="s">
        <v>137</v>
      </c>
      <c r="AW39" t="s">
        <v>140</v>
      </c>
      <c r="AX39" t="s">
        <v>137</v>
      </c>
      <c r="AY39" t="s">
        <v>137</v>
      </c>
      <c r="AZ39" t="str">
        <f>AZ$3</f>
        <v>NONEBLANK</v>
      </c>
      <c r="BA39" t="s">
        <v>137</v>
      </c>
      <c r="BB39" t="s">
        <v>139</v>
      </c>
      <c r="BC39">
        <v>330</v>
      </c>
      <c r="BD39" t="s">
        <v>137</v>
      </c>
      <c r="BE39" t="s">
        <v>137</v>
      </c>
      <c r="BF39" t="s">
        <v>137</v>
      </c>
      <c r="BG39" t="s">
        <v>134</v>
      </c>
      <c r="BH39" t="s">
        <v>137</v>
      </c>
      <c r="BI39" t="str">
        <f>BI$3</f>
        <v>NONEBLANK</v>
      </c>
      <c r="BJ39" t="s">
        <v>143</v>
      </c>
      <c r="BK39" t="str">
        <f>BK$3</f>
        <v>NONEBLANK</v>
      </c>
      <c r="BL39" t="str">
        <f>BL$3</f>
        <v>NONEBLANK</v>
      </c>
      <c r="BM39" t="s">
        <v>137</v>
      </c>
      <c r="BN39" t="s">
        <v>418</v>
      </c>
      <c r="BO39" t="s">
        <v>135</v>
      </c>
      <c r="BP39" t="s">
        <v>139</v>
      </c>
      <c r="BQ39" t="s">
        <v>135</v>
      </c>
      <c r="BR39" t="s">
        <v>137</v>
      </c>
      <c r="BS39" t="s">
        <v>128</v>
      </c>
      <c r="BT39" t="s">
        <v>137</v>
      </c>
      <c r="BU39" t="s">
        <v>146</v>
      </c>
      <c r="BV39" t="s">
        <v>147</v>
      </c>
      <c r="BW39" t="s">
        <v>149</v>
      </c>
      <c r="BX39" t="s">
        <v>137</v>
      </c>
      <c r="BY39" t="str">
        <f t="shared" si="45"/>
        <v>NONEBLANK</v>
      </c>
      <c r="BZ39" t="str">
        <f t="shared" si="53"/>
        <v>NONEBLANK</v>
      </c>
      <c r="CA39" t="s">
        <v>137</v>
      </c>
      <c r="CB39" t="str">
        <f t="shared" si="54"/>
        <v>NONEBLANK</v>
      </c>
      <c r="CC39" t="str">
        <f t="shared" si="48"/>
        <v>NONEBLANK</v>
      </c>
      <c r="CD39" t="str">
        <f>CD$3</f>
        <v>NONEBLANK</v>
      </c>
      <c r="CE39" t="str">
        <f>CE$3</f>
        <v>NONEBLANK</v>
      </c>
      <c r="CF39" t="str">
        <f t="shared" si="49"/>
        <v>NONEBLANK</v>
      </c>
      <c r="CG39" t="s">
        <v>137</v>
      </c>
      <c r="CH39" t="s">
        <v>137</v>
      </c>
      <c r="CI39" t="s">
        <v>210</v>
      </c>
      <c r="CJ39" t="s">
        <v>495</v>
      </c>
      <c r="CK39" t="s">
        <v>165</v>
      </c>
      <c r="CL39" t="s">
        <v>137</v>
      </c>
      <c r="CM39" t="str">
        <f>CM$3</f>
        <v>NONEBLANK</v>
      </c>
      <c r="CN39" t="s">
        <v>137</v>
      </c>
      <c r="CO39" t="str">
        <f t="shared" si="55"/>
        <v>NONEBLANK</v>
      </c>
      <c r="CP39">
        <v>2</v>
      </c>
      <c r="CQ39" t="s">
        <v>373</v>
      </c>
      <c r="CR39" t="s">
        <v>177</v>
      </c>
      <c r="CS39" t="s">
        <v>137</v>
      </c>
      <c r="CT39" t="s">
        <v>137</v>
      </c>
      <c r="CU39" t="str">
        <f t="shared" si="56"/>
        <v>NONEBLANK</v>
      </c>
      <c r="CV39" t="str">
        <f t="shared" si="56"/>
        <v>NONEBLANK</v>
      </c>
      <c r="CW39" t="s">
        <v>137</v>
      </c>
      <c r="CX39" t="s">
        <v>161</v>
      </c>
      <c r="CY39" t="str">
        <f t="shared" si="50"/>
        <v>NONEBLANK</v>
      </c>
      <c r="CZ39" t="s">
        <v>137</v>
      </c>
      <c r="DA39" t="str">
        <f t="shared" si="51"/>
        <v>NONEBLANK</v>
      </c>
      <c r="DB39" t="s">
        <v>201</v>
      </c>
      <c r="DC39" t="s">
        <v>137</v>
      </c>
      <c r="DD39" t="s">
        <v>137</v>
      </c>
      <c r="DE39" t="str">
        <f t="shared" si="18"/>
        <v>NONEBLANK</v>
      </c>
      <c r="DF39" t="s">
        <v>137</v>
      </c>
      <c r="DG39" t="str">
        <f t="shared" si="39"/>
        <v>NONEBLANK</v>
      </c>
      <c r="DH39" t="s">
        <v>137</v>
      </c>
      <c r="DI39" t="str">
        <f>DI$3</f>
        <v>NONEBLANK</v>
      </c>
      <c r="DJ39" t="str">
        <f>DJ$3</f>
        <v>NONEBLANK</v>
      </c>
      <c r="DK39" t="str">
        <f t="shared" si="31"/>
        <v>NONEBLANK</v>
      </c>
      <c r="DL39" t="str">
        <f t="shared" si="35"/>
        <v>NONEBLANK</v>
      </c>
      <c r="DM39" t="s">
        <v>137</v>
      </c>
      <c r="DN39" t="str">
        <f t="shared" si="52"/>
        <v>NONEBLANK</v>
      </c>
      <c r="DO39" t="str">
        <f t="shared" si="25"/>
        <v>NONEBLANK</v>
      </c>
      <c r="DP39" t="s">
        <v>137</v>
      </c>
      <c r="DQ39">
        <f t="shared" si="26"/>
        <v>2</v>
      </c>
      <c r="DR39" t="str">
        <f t="shared" si="26"/>
        <v>NONEBLANK</v>
      </c>
      <c r="DT39">
        <f t="shared" si="11"/>
        <v>1</v>
      </c>
    </row>
    <row r="40" spans="1:124" x14ac:dyDescent="0.3">
      <c r="A40">
        <v>602</v>
      </c>
      <c r="B40" t="s">
        <v>526</v>
      </c>
      <c r="C40" t="s">
        <v>1432</v>
      </c>
      <c r="D40" t="s">
        <v>1436</v>
      </c>
      <c r="E40">
        <v>1493</v>
      </c>
      <c r="F40">
        <v>3</v>
      </c>
      <c r="G40">
        <v>4</v>
      </c>
      <c r="H40" t="s">
        <v>123</v>
      </c>
      <c r="I40" t="s">
        <v>124</v>
      </c>
      <c r="J40" t="s">
        <v>168</v>
      </c>
      <c r="K40" t="s">
        <v>125</v>
      </c>
      <c r="L40">
        <v>60</v>
      </c>
      <c r="M40" t="s">
        <v>296</v>
      </c>
      <c r="N40">
        <v>1817</v>
      </c>
      <c r="O40">
        <v>3995</v>
      </c>
      <c r="P40">
        <v>1835</v>
      </c>
      <c r="Q40" t="s">
        <v>560</v>
      </c>
      <c r="R40">
        <v>5</v>
      </c>
      <c r="S40">
        <v>18.489999999999998</v>
      </c>
      <c r="T40" s="1" t="s">
        <v>128</v>
      </c>
      <c r="U40" t="s">
        <v>1058</v>
      </c>
      <c r="V40" t="s">
        <v>1326</v>
      </c>
      <c r="W40">
        <v>5</v>
      </c>
      <c r="X40" t="s">
        <v>155</v>
      </c>
      <c r="Y40" t="s">
        <v>156</v>
      </c>
      <c r="Z40" t="s">
        <v>130</v>
      </c>
      <c r="AA40" t="s">
        <v>695</v>
      </c>
      <c r="AB40" t="s">
        <v>1059</v>
      </c>
      <c r="AC40" t="str">
        <f>AC$3</f>
        <v>NONEBLANK</v>
      </c>
      <c r="AD40" t="str">
        <f>AD$3</f>
        <v>NONEBLANK</v>
      </c>
      <c r="AE40" t="s">
        <v>871</v>
      </c>
      <c r="AF40" t="s">
        <v>871</v>
      </c>
      <c r="AG40" t="s">
        <v>131</v>
      </c>
      <c r="AH40" t="s">
        <v>166</v>
      </c>
      <c r="AI40" t="s">
        <v>133</v>
      </c>
      <c r="AJ40" t="s">
        <v>1433</v>
      </c>
      <c r="AK40" t="s">
        <v>1434</v>
      </c>
      <c r="AL40" t="s">
        <v>134</v>
      </c>
      <c r="AM40" t="s">
        <v>135</v>
      </c>
      <c r="AN40" t="s">
        <v>135</v>
      </c>
      <c r="AO40" t="s">
        <v>137</v>
      </c>
      <c r="AP40">
        <v>7</v>
      </c>
      <c r="AQ40" t="s">
        <v>138</v>
      </c>
      <c r="AR40" t="s">
        <v>139</v>
      </c>
      <c r="AS40" t="s">
        <v>872</v>
      </c>
      <c r="AT40" t="s">
        <v>871</v>
      </c>
      <c r="AU40" t="str">
        <f t="shared" si="47"/>
        <v>NONEBLANK</v>
      </c>
      <c r="AV40">
        <v>2</v>
      </c>
      <c r="AW40" t="s">
        <v>140</v>
      </c>
      <c r="AX40" t="s">
        <v>137</v>
      </c>
      <c r="AY40" t="s">
        <v>137</v>
      </c>
      <c r="AZ40" t="s">
        <v>293</v>
      </c>
      <c r="BA40" t="s">
        <v>137</v>
      </c>
      <c r="BB40" t="s">
        <v>142</v>
      </c>
      <c r="BC40">
        <v>384</v>
      </c>
      <c r="BD40" t="s">
        <v>137</v>
      </c>
      <c r="BE40" t="s">
        <v>137</v>
      </c>
      <c r="BF40" t="s">
        <v>137</v>
      </c>
      <c r="BG40" t="s">
        <v>134</v>
      </c>
      <c r="BH40" t="s">
        <v>143</v>
      </c>
      <c r="BI40" t="s">
        <v>137</v>
      </c>
      <c r="BJ40" t="s">
        <v>193</v>
      </c>
      <c r="BK40" t="s">
        <v>137</v>
      </c>
      <c r="BL40" t="s">
        <v>1060</v>
      </c>
      <c r="BM40" t="s">
        <v>137</v>
      </c>
      <c r="BN40" t="s">
        <v>139</v>
      </c>
      <c r="BO40" t="s">
        <v>134</v>
      </c>
      <c r="BP40" t="s">
        <v>139</v>
      </c>
      <c r="BQ40" t="s">
        <v>145</v>
      </c>
      <c r="BR40" t="s">
        <v>137</v>
      </c>
      <c r="BS40">
        <v>5.35</v>
      </c>
      <c r="BT40" t="s">
        <v>137</v>
      </c>
      <c r="BU40" t="s">
        <v>146</v>
      </c>
      <c r="BV40" t="str">
        <f>BV$3</f>
        <v>NONEBLANK</v>
      </c>
      <c r="BW40" t="s">
        <v>148</v>
      </c>
      <c r="BX40" t="s">
        <v>137</v>
      </c>
      <c r="BY40" t="str">
        <f t="shared" si="45"/>
        <v>NONEBLANK</v>
      </c>
      <c r="BZ40" t="str">
        <f t="shared" si="53"/>
        <v>NONEBLANK</v>
      </c>
      <c r="CA40" t="s">
        <v>137</v>
      </c>
      <c r="CB40" t="str">
        <f t="shared" si="54"/>
        <v>NONEBLANK</v>
      </c>
      <c r="CC40" t="s">
        <v>137</v>
      </c>
      <c r="CD40" t="s">
        <v>137</v>
      </c>
      <c r="CE40" t="s">
        <v>137</v>
      </c>
      <c r="CF40" t="str">
        <f t="shared" si="49"/>
        <v>NONEBLANK</v>
      </c>
      <c r="CG40" t="s">
        <v>137</v>
      </c>
      <c r="CH40" t="str">
        <f>CH$3</f>
        <v>NONEBLANK</v>
      </c>
      <c r="CI40" t="s">
        <v>163</v>
      </c>
      <c r="CJ40" t="s">
        <v>1435</v>
      </c>
      <c r="CK40" t="s">
        <v>165</v>
      </c>
      <c r="CL40" t="s">
        <v>137</v>
      </c>
      <c r="CM40" t="s">
        <v>137</v>
      </c>
      <c r="CN40" t="s">
        <v>137</v>
      </c>
      <c r="CO40" t="str">
        <f t="shared" si="55"/>
        <v>NONEBLANK</v>
      </c>
      <c r="CP40">
        <v>2</v>
      </c>
      <c r="CQ40" t="s">
        <v>176</v>
      </c>
      <c r="CR40" t="str">
        <f>CR$3</f>
        <v>NONEBLANK</v>
      </c>
      <c r="CS40" t="str">
        <f>CS$3</f>
        <v>NONEBLANK</v>
      </c>
      <c r="CT40" t="s">
        <v>137</v>
      </c>
      <c r="CU40" t="str">
        <f t="shared" si="56"/>
        <v>NONEBLANK</v>
      </c>
      <c r="CV40" t="str">
        <f t="shared" si="56"/>
        <v>NONEBLANK</v>
      </c>
      <c r="CW40" t="s">
        <v>137</v>
      </c>
      <c r="CX40" t="s">
        <v>137</v>
      </c>
      <c r="CY40" t="s">
        <v>200</v>
      </c>
      <c r="CZ40" t="str">
        <f>CZ$3</f>
        <v>NONEBLANK</v>
      </c>
      <c r="DA40" t="str">
        <f t="shared" si="51"/>
        <v>NONEBLANK</v>
      </c>
      <c r="DB40" t="s">
        <v>201</v>
      </c>
      <c r="DC40" t="str">
        <f>DC$3</f>
        <v>NONEBLANK</v>
      </c>
      <c r="DD40" t="str">
        <f>DD$3</f>
        <v>NONEBLANK</v>
      </c>
      <c r="DE40" t="str">
        <f t="shared" si="18"/>
        <v>NONEBLANK</v>
      </c>
      <c r="DF40" t="str">
        <f>DF$3</f>
        <v>NONEBLANK</v>
      </c>
      <c r="DG40" t="str">
        <f t="shared" si="39"/>
        <v>NONEBLANK</v>
      </c>
      <c r="DH40" t="str">
        <f>DH$3</f>
        <v>NONEBLANK</v>
      </c>
      <c r="DI40" t="s">
        <v>137</v>
      </c>
      <c r="DJ40" t="s">
        <v>137</v>
      </c>
      <c r="DK40" t="str">
        <f t="shared" si="31"/>
        <v>NONEBLANK</v>
      </c>
      <c r="DL40" t="str">
        <f t="shared" si="35"/>
        <v>NONEBLANK</v>
      </c>
      <c r="DM40" t="str">
        <f>DM$3</f>
        <v>NONEBLANK</v>
      </c>
      <c r="DN40" t="str">
        <f t="shared" si="52"/>
        <v>NONEBLANK</v>
      </c>
      <c r="DO40" t="str">
        <f t="shared" si="25"/>
        <v>NONEBLANK</v>
      </c>
      <c r="DP40" t="str">
        <f t="shared" ref="DP40:DP58" si="57">DP$3</f>
        <v>NONEBLANK</v>
      </c>
      <c r="DQ40">
        <f t="shared" si="26"/>
        <v>2</v>
      </c>
      <c r="DR40" t="str">
        <f t="shared" si="26"/>
        <v>NONEBLANK</v>
      </c>
      <c r="DT40">
        <f t="shared" si="11"/>
        <v>1</v>
      </c>
    </row>
    <row r="41" spans="1:124" x14ac:dyDescent="0.3">
      <c r="A41">
        <v>66</v>
      </c>
      <c r="B41" t="s">
        <v>152</v>
      </c>
      <c r="C41" t="s">
        <v>263</v>
      </c>
      <c r="D41" t="s">
        <v>278</v>
      </c>
      <c r="E41">
        <v>999</v>
      </c>
      <c r="F41">
        <v>3</v>
      </c>
      <c r="G41">
        <v>4</v>
      </c>
      <c r="H41" t="s">
        <v>153</v>
      </c>
      <c r="I41" t="s">
        <v>124</v>
      </c>
      <c r="J41" t="s">
        <v>154</v>
      </c>
      <c r="K41" t="s">
        <v>125</v>
      </c>
      <c r="L41">
        <v>40</v>
      </c>
      <c r="M41" t="s">
        <v>126</v>
      </c>
      <c r="N41">
        <v>1643</v>
      </c>
      <c r="O41">
        <v>3990</v>
      </c>
      <c r="P41">
        <v>1739</v>
      </c>
      <c r="Q41" t="s">
        <v>264</v>
      </c>
      <c r="R41">
        <v>5</v>
      </c>
      <c r="S41">
        <f t="shared" ref="S41:S46" si="58">S$3</f>
        <v>17</v>
      </c>
      <c r="T41" s="1" t="s">
        <v>128</v>
      </c>
      <c r="U41" t="s">
        <v>265</v>
      </c>
      <c r="V41" t="s">
        <v>266</v>
      </c>
      <c r="W41">
        <v>5</v>
      </c>
      <c r="X41" t="s">
        <v>267</v>
      </c>
      <c r="Y41" t="s">
        <v>156</v>
      </c>
      <c r="Z41" t="s">
        <v>130</v>
      </c>
      <c r="AA41" t="s">
        <v>179</v>
      </c>
      <c r="AB41" t="s">
        <v>268</v>
      </c>
      <c r="AC41" t="s">
        <v>269</v>
      </c>
      <c r="AD41" t="s">
        <v>270</v>
      </c>
      <c r="AE41" t="s">
        <v>279</v>
      </c>
      <c r="AF41" t="s">
        <v>279</v>
      </c>
      <c r="AG41" t="s">
        <v>131</v>
      </c>
      <c r="AH41" t="s">
        <v>166</v>
      </c>
      <c r="AI41" t="s">
        <v>280</v>
      </c>
      <c r="AJ41" t="s">
        <v>271</v>
      </c>
      <c r="AK41" t="s">
        <v>272</v>
      </c>
      <c r="AL41" t="s">
        <v>134</v>
      </c>
      <c r="AM41" t="s">
        <v>273</v>
      </c>
      <c r="AN41" t="s">
        <v>273</v>
      </c>
      <c r="AO41">
        <v>2</v>
      </c>
      <c r="AP41">
        <v>7</v>
      </c>
      <c r="AQ41" t="s">
        <v>138</v>
      </c>
      <c r="AR41" t="s">
        <v>139</v>
      </c>
      <c r="AS41" t="s">
        <v>274</v>
      </c>
      <c r="AT41" t="s">
        <v>279</v>
      </c>
      <c r="AU41" t="s">
        <v>137</v>
      </c>
      <c r="AV41" t="s">
        <v>137</v>
      </c>
      <c r="AW41" t="s">
        <v>276</v>
      </c>
      <c r="AX41" t="s">
        <v>137</v>
      </c>
      <c r="AY41" t="str">
        <f>AY$3</f>
        <v>NONEBLANK</v>
      </c>
      <c r="AZ41" t="str">
        <f>AZ$3</f>
        <v>NONEBLANK</v>
      </c>
      <c r="BA41" t="s">
        <v>137</v>
      </c>
      <c r="BB41" t="s">
        <v>139</v>
      </c>
      <c r="BC41">
        <v>625</v>
      </c>
      <c r="BD41" t="s">
        <v>137</v>
      </c>
      <c r="BE41" t="s">
        <v>137</v>
      </c>
      <c r="BF41" t="s">
        <v>137</v>
      </c>
      <c r="BG41" t="s">
        <v>134</v>
      </c>
      <c r="BH41" t="s">
        <v>193</v>
      </c>
      <c r="BI41" t="str">
        <f>BI$3</f>
        <v>NONEBLANK</v>
      </c>
      <c r="BJ41" t="s">
        <v>143</v>
      </c>
      <c r="BK41" t="s">
        <v>137</v>
      </c>
      <c r="BL41" t="str">
        <f t="shared" ref="BL41:BL46" si="59">BL$3</f>
        <v>NONEBLANK</v>
      </c>
      <c r="BM41" t="s">
        <v>137</v>
      </c>
      <c r="BN41" t="s">
        <v>142</v>
      </c>
      <c r="BO41" t="s">
        <v>134</v>
      </c>
      <c r="BP41" t="s">
        <v>139</v>
      </c>
      <c r="BQ41" t="s">
        <v>145</v>
      </c>
      <c r="BR41" t="s">
        <v>137</v>
      </c>
      <c r="BS41" t="s">
        <v>128</v>
      </c>
      <c r="BT41" t="s">
        <v>137</v>
      </c>
      <c r="BU41" t="s">
        <v>146</v>
      </c>
      <c r="BV41" t="s">
        <v>137</v>
      </c>
      <c r="BW41" t="s">
        <v>235</v>
      </c>
      <c r="BX41" t="str">
        <f>BX$3</f>
        <v>NONEBLANK</v>
      </c>
      <c r="BY41" t="str">
        <f t="shared" si="45"/>
        <v>NONEBLANK</v>
      </c>
      <c r="BZ41" t="str">
        <f t="shared" si="53"/>
        <v>NONEBLANK</v>
      </c>
      <c r="CA41" t="s">
        <v>137</v>
      </c>
      <c r="CB41" t="s">
        <v>137</v>
      </c>
      <c r="CC41" t="s">
        <v>137</v>
      </c>
      <c r="CD41" t="s">
        <v>137</v>
      </c>
      <c r="CE41" t="str">
        <f>CE$3</f>
        <v>NONEBLANK</v>
      </c>
      <c r="CF41" t="str">
        <f t="shared" si="49"/>
        <v>NONEBLANK</v>
      </c>
      <c r="CG41" t="s">
        <v>137</v>
      </c>
      <c r="CH41" t="s">
        <v>137</v>
      </c>
      <c r="CI41" t="s">
        <v>210</v>
      </c>
      <c r="CJ41" t="str">
        <f t="shared" ref="CJ41:CJ46" si="60">CJ$3</f>
        <v>NONEBLANK</v>
      </c>
      <c r="CK41" t="s">
        <v>281</v>
      </c>
      <c r="CL41" t="s">
        <v>137</v>
      </c>
      <c r="CM41" t="s">
        <v>137</v>
      </c>
      <c r="CN41" t="str">
        <f>CN$3</f>
        <v>NONEBLANK</v>
      </c>
      <c r="CO41" t="str">
        <f t="shared" si="55"/>
        <v>NONEBLANK</v>
      </c>
      <c r="CP41">
        <v>4</v>
      </c>
      <c r="CQ41" t="s">
        <v>176</v>
      </c>
      <c r="CR41" t="s">
        <v>162</v>
      </c>
      <c r="CS41" t="str">
        <f t="shared" ref="CS41:CS70" si="61">CS$3</f>
        <v>NONEBLANK</v>
      </c>
      <c r="CT41" t="s">
        <v>137</v>
      </c>
      <c r="CU41" t="s">
        <v>137</v>
      </c>
      <c r="CV41" t="s">
        <v>137</v>
      </c>
      <c r="CW41" t="s">
        <v>137</v>
      </c>
      <c r="CX41" t="str">
        <f>CX$3</f>
        <v>NONEBLANK</v>
      </c>
      <c r="CY41" t="s">
        <v>200</v>
      </c>
      <c r="CZ41" t="str">
        <f>CZ$3</f>
        <v>NONEBLANK</v>
      </c>
      <c r="DA41" t="str">
        <f t="shared" si="51"/>
        <v>NONEBLANK</v>
      </c>
      <c r="DB41" t="s">
        <v>201</v>
      </c>
      <c r="DC41" t="str">
        <f>DC$3</f>
        <v>NONEBLANK</v>
      </c>
      <c r="DD41" t="s">
        <v>137</v>
      </c>
      <c r="DE41" t="str">
        <f t="shared" si="18"/>
        <v>NONEBLANK</v>
      </c>
      <c r="DF41" t="str">
        <f>DF$3</f>
        <v>NONEBLANK</v>
      </c>
      <c r="DG41" t="str">
        <f t="shared" si="39"/>
        <v>NONEBLANK</v>
      </c>
      <c r="DH41" t="s">
        <v>137</v>
      </c>
      <c r="DI41" t="str">
        <f>DI$3</f>
        <v>NONEBLANK</v>
      </c>
      <c r="DJ41" t="s">
        <v>137</v>
      </c>
      <c r="DK41" t="str">
        <f t="shared" si="31"/>
        <v>NONEBLANK</v>
      </c>
      <c r="DL41" t="str">
        <f t="shared" si="35"/>
        <v>NONEBLANK</v>
      </c>
      <c r="DM41" t="str">
        <f>DM$3</f>
        <v>NONEBLANK</v>
      </c>
      <c r="DN41" t="str">
        <f t="shared" si="52"/>
        <v>NONEBLANK</v>
      </c>
      <c r="DO41" t="str">
        <f t="shared" si="25"/>
        <v>NONEBLANK</v>
      </c>
      <c r="DP41" t="str">
        <f t="shared" si="57"/>
        <v>NONEBLANK</v>
      </c>
      <c r="DQ41">
        <f t="shared" ref="DQ41:DR60" si="62">DQ$3</f>
        <v>2</v>
      </c>
      <c r="DR41" t="str">
        <f t="shared" si="62"/>
        <v>NONEBLANK</v>
      </c>
      <c r="DT41">
        <f t="shared" si="11"/>
        <v>2</v>
      </c>
    </row>
    <row r="42" spans="1:124" x14ac:dyDescent="0.3">
      <c r="A42">
        <v>113</v>
      </c>
      <c r="B42" t="s">
        <v>197</v>
      </c>
      <c r="C42" t="s">
        <v>389</v>
      </c>
      <c r="D42" t="s">
        <v>392</v>
      </c>
      <c r="E42">
        <v>1197</v>
      </c>
      <c r="F42">
        <f>F$3</f>
        <v>4</v>
      </c>
      <c r="G42">
        <f>G$3</f>
        <v>4</v>
      </c>
      <c r="H42" t="s">
        <v>153</v>
      </c>
      <c r="I42" t="s">
        <v>124</v>
      </c>
      <c r="J42" t="s">
        <v>168</v>
      </c>
      <c r="K42" t="s">
        <v>125</v>
      </c>
      <c r="L42">
        <v>37</v>
      </c>
      <c r="M42" t="s">
        <v>126</v>
      </c>
      <c r="N42">
        <v>1520</v>
      </c>
      <c r="O42">
        <v>3995</v>
      </c>
      <c r="P42">
        <v>1680</v>
      </c>
      <c r="Q42" t="s">
        <v>336</v>
      </c>
      <c r="R42">
        <v>5</v>
      </c>
      <c r="S42">
        <f t="shared" si="58"/>
        <v>17</v>
      </c>
      <c r="T42" s="1" t="s">
        <v>128</v>
      </c>
      <c r="U42" t="s">
        <v>265</v>
      </c>
      <c r="V42" t="str">
        <f>V$3</f>
        <v>NONEBLANK</v>
      </c>
      <c r="W42">
        <v>5</v>
      </c>
      <c r="X42" t="str">
        <f>X$3</f>
        <v>NONEBLANK</v>
      </c>
      <c r="Y42" t="s">
        <v>156</v>
      </c>
      <c r="Z42" t="s">
        <v>130</v>
      </c>
      <c r="AA42" t="s">
        <v>179</v>
      </c>
      <c r="AB42" t="s">
        <v>205</v>
      </c>
      <c r="AC42" t="str">
        <f t="shared" ref="AC42:AD50" si="63">AC$3</f>
        <v>NONEBLANK</v>
      </c>
      <c r="AD42" t="str">
        <f t="shared" si="63"/>
        <v>NONEBLANK</v>
      </c>
      <c r="AE42" t="s">
        <v>237</v>
      </c>
      <c r="AF42" t="s">
        <v>237</v>
      </c>
      <c r="AG42" t="s">
        <v>131</v>
      </c>
      <c r="AH42" t="s">
        <v>166</v>
      </c>
      <c r="AI42" t="s">
        <v>280</v>
      </c>
      <c r="AJ42" t="s">
        <v>249</v>
      </c>
      <c r="AK42" t="s">
        <v>379</v>
      </c>
      <c r="AL42" t="s">
        <v>134</v>
      </c>
      <c r="AM42" t="s">
        <v>134</v>
      </c>
      <c r="AN42" t="s">
        <v>135</v>
      </c>
      <c r="AO42" t="s">
        <v>137</v>
      </c>
      <c r="AP42">
        <v>5</v>
      </c>
      <c r="AQ42" t="s">
        <v>138</v>
      </c>
      <c r="AR42" t="s">
        <v>139</v>
      </c>
      <c r="AS42" t="s">
        <v>390</v>
      </c>
      <c r="AT42" t="s">
        <v>237</v>
      </c>
      <c r="AU42" t="str">
        <f>AU$3</f>
        <v>NONEBLANK</v>
      </c>
      <c r="AV42" t="s">
        <v>137</v>
      </c>
      <c r="AW42" t="s">
        <v>276</v>
      </c>
      <c r="AX42" t="str">
        <f>AX$3</f>
        <v>NONEBLANK</v>
      </c>
      <c r="AY42" t="s">
        <v>137</v>
      </c>
      <c r="AZ42" t="str">
        <f>AZ$3</f>
        <v>NONEBLANK</v>
      </c>
      <c r="BA42" t="s">
        <v>137</v>
      </c>
      <c r="BB42" t="s">
        <v>393</v>
      </c>
      <c r="BC42">
        <f>BC$3</f>
        <v>378</v>
      </c>
      <c r="BD42" t="s">
        <v>137</v>
      </c>
      <c r="BE42" t="s">
        <v>137</v>
      </c>
      <c r="BF42" t="s">
        <v>137</v>
      </c>
      <c r="BG42" t="s">
        <v>134</v>
      </c>
      <c r="BH42" t="s">
        <v>193</v>
      </c>
      <c r="BI42" t="s">
        <v>137</v>
      </c>
      <c r="BJ42" t="str">
        <f>BJ$3</f>
        <v>NONEBLANK</v>
      </c>
      <c r="BK42" t="s">
        <v>137</v>
      </c>
      <c r="BL42" t="str">
        <f t="shared" si="59"/>
        <v>NONEBLANK</v>
      </c>
      <c r="BM42" t="s">
        <v>137</v>
      </c>
      <c r="BN42" t="s">
        <v>142</v>
      </c>
      <c r="BO42" t="s">
        <v>134</v>
      </c>
      <c r="BP42" t="s">
        <v>139</v>
      </c>
      <c r="BQ42" t="s">
        <v>145</v>
      </c>
      <c r="BR42" t="s">
        <v>137</v>
      </c>
      <c r="BS42" t="s">
        <v>128</v>
      </c>
      <c r="BT42" t="s">
        <v>137</v>
      </c>
      <c r="BU42" t="s">
        <v>146</v>
      </c>
      <c r="BV42" t="str">
        <f t="shared" ref="BV42:BV50" si="64">BV$3</f>
        <v>NONEBLANK</v>
      </c>
      <c r="BW42" t="s">
        <v>148</v>
      </c>
      <c r="BX42" t="s">
        <v>137</v>
      </c>
      <c r="BY42" t="str">
        <f t="shared" si="45"/>
        <v>NONEBLANK</v>
      </c>
      <c r="BZ42" t="s">
        <v>137</v>
      </c>
      <c r="CA42" t="s">
        <v>137</v>
      </c>
      <c r="CB42" t="s">
        <v>137</v>
      </c>
      <c r="CC42" t="s">
        <v>137</v>
      </c>
      <c r="CD42" t="s">
        <v>137</v>
      </c>
      <c r="CE42" t="str">
        <f>CE$3</f>
        <v>NONEBLANK</v>
      </c>
      <c r="CF42" t="s">
        <v>137</v>
      </c>
      <c r="CG42" t="s">
        <v>137</v>
      </c>
      <c r="CH42" t="s">
        <v>137</v>
      </c>
      <c r="CI42" t="s">
        <v>210</v>
      </c>
      <c r="CJ42" t="str">
        <f t="shared" si="60"/>
        <v>NONEBLANK</v>
      </c>
      <c r="CK42" t="s">
        <v>165</v>
      </c>
      <c r="CL42" t="s">
        <v>137</v>
      </c>
      <c r="CM42" t="s">
        <v>137</v>
      </c>
      <c r="CN42" t="s">
        <v>137</v>
      </c>
      <c r="CO42" t="s">
        <v>137</v>
      </c>
      <c r="CP42">
        <v>2</v>
      </c>
      <c r="CQ42" t="s">
        <v>176</v>
      </c>
      <c r="CR42" t="s">
        <v>162</v>
      </c>
      <c r="CS42" t="str">
        <f t="shared" si="61"/>
        <v>NONEBLANK</v>
      </c>
      <c r="CT42" t="s">
        <v>137</v>
      </c>
      <c r="CU42" t="s">
        <v>137</v>
      </c>
      <c r="CV42" t="s">
        <v>137</v>
      </c>
      <c r="CW42" t="s">
        <v>137</v>
      </c>
      <c r="CX42" t="s">
        <v>161</v>
      </c>
      <c r="CY42" t="s">
        <v>200</v>
      </c>
      <c r="CZ42" t="s">
        <v>137</v>
      </c>
      <c r="DA42" t="str">
        <f t="shared" si="51"/>
        <v>NONEBLANK</v>
      </c>
      <c r="DB42" t="s">
        <v>201</v>
      </c>
      <c r="DC42" t="str">
        <f>DC$3</f>
        <v>NONEBLANK</v>
      </c>
      <c r="DD42" t="str">
        <f>DD$3</f>
        <v>NONEBLANK</v>
      </c>
      <c r="DE42" t="str">
        <f t="shared" si="18"/>
        <v>NONEBLANK</v>
      </c>
      <c r="DF42" t="s">
        <v>137</v>
      </c>
      <c r="DG42" t="str">
        <f t="shared" si="39"/>
        <v>NONEBLANK</v>
      </c>
      <c r="DH42" t="s">
        <v>137</v>
      </c>
      <c r="DI42" t="s">
        <v>137</v>
      </c>
      <c r="DJ42" t="s">
        <v>137</v>
      </c>
      <c r="DK42" t="str">
        <f t="shared" si="31"/>
        <v>NONEBLANK</v>
      </c>
      <c r="DL42" t="str">
        <f t="shared" si="35"/>
        <v>NONEBLANK</v>
      </c>
      <c r="DM42" t="str">
        <f>DM$3</f>
        <v>NONEBLANK</v>
      </c>
      <c r="DN42" t="str">
        <f t="shared" si="52"/>
        <v>NONEBLANK</v>
      </c>
      <c r="DO42" t="str">
        <f t="shared" si="25"/>
        <v>NONEBLANK</v>
      </c>
      <c r="DP42" t="str">
        <f t="shared" si="57"/>
        <v>NONEBLANK</v>
      </c>
      <c r="DQ42">
        <f t="shared" si="62"/>
        <v>2</v>
      </c>
      <c r="DR42" t="str">
        <f t="shared" si="62"/>
        <v>NONEBLANK</v>
      </c>
      <c r="DT42">
        <f t="shared" si="11"/>
        <v>2</v>
      </c>
    </row>
    <row r="43" spans="1:124" x14ac:dyDescent="0.3">
      <c r="A43">
        <v>657</v>
      </c>
      <c r="B43" t="s">
        <v>197</v>
      </c>
      <c r="C43" t="s">
        <v>1562</v>
      </c>
      <c r="D43" t="s">
        <v>1570</v>
      </c>
      <c r="E43">
        <v>1186</v>
      </c>
      <c r="F43">
        <v>3</v>
      </c>
      <c r="G43">
        <v>4</v>
      </c>
      <c r="H43" t="s">
        <v>153</v>
      </c>
      <c r="I43" t="s">
        <v>124</v>
      </c>
      <c r="J43" t="s">
        <v>154</v>
      </c>
      <c r="K43" t="s">
        <v>125</v>
      </c>
      <c r="L43">
        <v>37</v>
      </c>
      <c r="M43" t="s">
        <v>296</v>
      </c>
      <c r="N43">
        <v>1520</v>
      </c>
      <c r="O43">
        <v>3805</v>
      </c>
      <c r="P43">
        <v>1680</v>
      </c>
      <c r="Q43" t="s">
        <v>127</v>
      </c>
      <c r="R43">
        <v>5</v>
      </c>
      <c r="S43">
        <f t="shared" si="58"/>
        <v>17</v>
      </c>
      <c r="T43" s="1" t="s">
        <v>128</v>
      </c>
      <c r="U43" t="s">
        <v>1563</v>
      </c>
      <c r="V43" t="str">
        <f>V$3</f>
        <v>NONEBLANK</v>
      </c>
      <c r="W43">
        <v>5</v>
      </c>
      <c r="X43" t="str">
        <f>X$3</f>
        <v>NONEBLANK</v>
      </c>
      <c r="Y43" t="s">
        <v>156</v>
      </c>
      <c r="Z43" t="s">
        <v>130</v>
      </c>
      <c r="AA43" t="s">
        <v>179</v>
      </c>
      <c r="AB43" t="s">
        <v>205</v>
      </c>
      <c r="AC43" t="str">
        <f t="shared" si="63"/>
        <v>NONEBLANK</v>
      </c>
      <c r="AD43" t="str">
        <f t="shared" si="63"/>
        <v>NONEBLANK</v>
      </c>
      <c r="AE43" t="s">
        <v>195</v>
      </c>
      <c r="AF43" t="s">
        <v>195</v>
      </c>
      <c r="AG43" t="s">
        <v>131</v>
      </c>
      <c r="AH43" t="s">
        <v>166</v>
      </c>
      <c r="AI43" t="str">
        <f>AI$3</f>
        <v>NONEBLANK</v>
      </c>
      <c r="AJ43" t="s">
        <v>317</v>
      </c>
      <c r="AK43" t="s">
        <v>402</v>
      </c>
      <c r="AL43" t="s">
        <v>134</v>
      </c>
      <c r="AM43" t="s">
        <v>273</v>
      </c>
      <c r="AN43" t="s">
        <v>135</v>
      </c>
      <c r="AO43">
        <v>2</v>
      </c>
      <c r="AP43">
        <v>5</v>
      </c>
      <c r="AQ43" t="s">
        <v>138</v>
      </c>
      <c r="AR43" t="s">
        <v>150</v>
      </c>
      <c r="AS43" t="s">
        <v>390</v>
      </c>
      <c r="AT43" t="s">
        <v>195</v>
      </c>
      <c r="AU43" t="str">
        <f>AU$3</f>
        <v>NONEBLANK</v>
      </c>
      <c r="AV43">
        <v>2</v>
      </c>
      <c r="AW43" t="s">
        <v>140</v>
      </c>
      <c r="AX43" t="s">
        <v>137</v>
      </c>
      <c r="AY43" t="s">
        <v>137</v>
      </c>
      <c r="AZ43" t="s">
        <v>1564</v>
      </c>
      <c r="BA43" t="s">
        <v>137</v>
      </c>
      <c r="BB43" t="s">
        <v>139</v>
      </c>
      <c r="BC43">
        <v>256</v>
      </c>
      <c r="BD43" t="s">
        <v>137</v>
      </c>
      <c r="BE43" t="s">
        <v>137</v>
      </c>
      <c r="BF43" t="s">
        <v>137</v>
      </c>
      <c r="BG43" t="s">
        <v>134</v>
      </c>
      <c r="BH43" t="s">
        <v>193</v>
      </c>
      <c r="BI43" t="s">
        <v>137</v>
      </c>
      <c r="BJ43" t="s">
        <v>193</v>
      </c>
      <c r="BK43" t="s">
        <v>137</v>
      </c>
      <c r="BL43" t="str">
        <f t="shared" si="59"/>
        <v>NONEBLANK</v>
      </c>
      <c r="BM43" t="s">
        <v>137</v>
      </c>
      <c r="BN43" t="s">
        <v>142</v>
      </c>
      <c r="BO43" t="s">
        <v>134</v>
      </c>
      <c r="BP43" t="s">
        <v>139</v>
      </c>
      <c r="BQ43" t="s">
        <v>145</v>
      </c>
      <c r="BR43" t="s">
        <v>137</v>
      </c>
      <c r="BS43" t="s">
        <v>128</v>
      </c>
      <c r="BT43" t="s">
        <v>137</v>
      </c>
      <c r="BU43" t="s">
        <v>146</v>
      </c>
      <c r="BV43" t="str">
        <f t="shared" si="64"/>
        <v>NONEBLANK</v>
      </c>
      <c r="BW43" t="s">
        <v>235</v>
      </c>
      <c r="BX43" t="s">
        <v>137</v>
      </c>
      <c r="BY43" t="str">
        <f t="shared" si="45"/>
        <v>NONEBLANK</v>
      </c>
      <c r="BZ43" t="s">
        <v>137</v>
      </c>
      <c r="CA43" t="s">
        <v>137</v>
      </c>
      <c r="CB43" t="s">
        <v>137</v>
      </c>
      <c r="CC43" t="str">
        <f>CC$3</f>
        <v>NONEBLANK</v>
      </c>
      <c r="CD43" t="s">
        <v>137</v>
      </c>
      <c r="CE43" t="s">
        <v>137</v>
      </c>
      <c r="CF43" t="str">
        <f>CF$3</f>
        <v>NONEBLANK</v>
      </c>
      <c r="CG43" t="s">
        <v>137</v>
      </c>
      <c r="CH43" t="s">
        <v>137</v>
      </c>
      <c r="CI43" t="s">
        <v>210</v>
      </c>
      <c r="CJ43" t="str">
        <f t="shared" si="60"/>
        <v>NONEBLANK</v>
      </c>
      <c r="CK43" t="s">
        <v>165</v>
      </c>
      <c r="CL43" t="s">
        <v>137</v>
      </c>
      <c r="CM43" t="s">
        <v>137</v>
      </c>
      <c r="CN43" t="s">
        <v>137</v>
      </c>
      <c r="CO43" t="s">
        <v>137</v>
      </c>
      <c r="CP43">
        <v>2</v>
      </c>
      <c r="CQ43" t="s">
        <v>373</v>
      </c>
      <c r="CR43" t="s">
        <v>177</v>
      </c>
      <c r="CS43" t="str">
        <f t="shared" si="61"/>
        <v>NONEBLANK</v>
      </c>
      <c r="CT43" t="s">
        <v>137</v>
      </c>
      <c r="CU43" t="s">
        <v>137</v>
      </c>
      <c r="CV43" t="s">
        <v>137</v>
      </c>
      <c r="CW43" t="s">
        <v>137</v>
      </c>
      <c r="CX43" t="s">
        <v>161</v>
      </c>
      <c r="CY43" t="s">
        <v>200</v>
      </c>
      <c r="CZ43" t="s">
        <v>137</v>
      </c>
      <c r="DA43" t="str">
        <f t="shared" si="51"/>
        <v>NONEBLANK</v>
      </c>
      <c r="DB43" t="s">
        <v>201</v>
      </c>
      <c r="DC43" t="str">
        <f>DC$3</f>
        <v>NONEBLANK</v>
      </c>
      <c r="DD43" t="s">
        <v>137</v>
      </c>
      <c r="DE43" t="str">
        <f t="shared" si="18"/>
        <v>NONEBLANK</v>
      </c>
      <c r="DF43" t="str">
        <f>DF$3</f>
        <v>NONEBLANK</v>
      </c>
      <c r="DG43" t="str">
        <f t="shared" si="39"/>
        <v>NONEBLANK</v>
      </c>
      <c r="DH43" t="s">
        <v>137</v>
      </c>
      <c r="DI43" t="s">
        <v>137</v>
      </c>
      <c r="DJ43" t="str">
        <f>DJ$3</f>
        <v>NONEBLANK</v>
      </c>
      <c r="DK43" t="str">
        <f t="shared" si="31"/>
        <v>NONEBLANK</v>
      </c>
      <c r="DL43" t="str">
        <f t="shared" si="35"/>
        <v>NONEBLANK</v>
      </c>
      <c r="DM43" t="s">
        <v>137</v>
      </c>
      <c r="DN43" t="str">
        <f t="shared" si="52"/>
        <v>NONEBLANK</v>
      </c>
      <c r="DO43" t="str">
        <f t="shared" si="25"/>
        <v>NONEBLANK</v>
      </c>
      <c r="DP43" t="str">
        <f t="shared" si="57"/>
        <v>NONEBLANK</v>
      </c>
      <c r="DQ43">
        <f t="shared" si="62"/>
        <v>2</v>
      </c>
      <c r="DR43" t="str">
        <f t="shared" si="62"/>
        <v>NONEBLANK</v>
      </c>
      <c r="DT43">
        <f t="shared" si="11"/>
        <v>2</v>
      </c>
    </row>
    <row r="44" spans="1:124" x14ac:dyDescent="0.3">
      <c r="A44">
        <v>653</v>
      </c>
      <c r="B44" t="s">
        <v>197</v>
      </c>
      <c r="C44" t="s">
        <v>1562</v>
      </c>
      <c r="D44" t="s">
        <v>1565</v>
      </c>
      <c r="E44">
        <v>1197</v>
      </c>
      <c r="F44">
        <v>4</v>
      </c>
      <c r="G44">
        <v>4</v>
      </c>
      <c r="H44" t="s">
        <v>153</v>
      </c>
      <c r="I44" t="s">
        <v>124</v>
      </c>
      <c r="J44" t="s">
        <v>154</v>
      </c>
      <c r="K44" t="s">
        <v>125</v>
      </c>
      <c r="L44">
        <v>37</v>
      </c>
      <c r="M44" t="s">
        <v>126</v>
      </c>
      <c r="N44">
        <v>1520</v>
      </c>
      <c r="O44">
        <v>3805</v>
      </c>
      <c r="P44">
        <v>1680</v>
      </c>
      <c r="Q44" t="s">
        <v>127</v>
      </c>
      <c r="R44">
        <v>5</v>
      </c>
      <c r="S44">
        <f t="shared" si="58"/>
        <v>17</v>
      </c>
      <c r="T44" s="1" t="s">
        <v>128</v>
      </c>
      <c r="U44" t="s">
        <v>1563</v>
      </c>
      <c r="V44" t="s">
        <v>214</v>
      </c>
      <c r="W44">
        <v>5</v>
      </c>
      <c r="X44" t="s">
        <v>187</v>
      </c>
      <c r="Y44" t="s">
        <v>156</v>
      </c>
      <c r="Z44" t="s">
        <v>130</v>
      </c>
      <c r="AA44" t="s">
        <v>179</v>
      </c>
      <c r="AB44" t="s">
        <v>205</v>
      </c>
      <c r="AC44" t="str">
        <f t="shared" si="63"/>
        <v>NONEBLANK</v>
      </c>
      <c r="AD44" t="str">
        <f t="shared" si="63"/>
        <v>NONEBLANK</v>
      </c>
      <c r="AE44" t="s">
        <v>195</v>
      </c>
      <c r="AF44" t="s">
        <v>195</v>
      </c>
      <c r="AG44" t="s">
        <v>131</v>
      </c>
      <c r="AH44" t="s">
        <v>166</v>
      </c>
      <c r="AI44" t="str">
        <f>AI$3</f>
        <v>NONEBLANK</v>
      </c>
      <c r="AJ44" t="s">
        <v>249</v>
      </c>
      <c r="AK44" t="s">
        <v>379</v>
      </c>
      <c r="AL44" t="s">
        <v>134</v>
      </c>
      <c r="AM44" t="s">
        <v>135</v>
      </c>
      <c r="AN44" t="s">
        <v>135</v>
      </c>
      <c r="AO44">
        <v>2</v>
      </c>
      <c r="AP44">
        <v>5</v>
      </c>
      <c r="AQ44" t="s">
        <v>138</v>
      </c>
      <c r="AR44" t="s">
        <v>139</v>
      </c>
      <c r="AS44" t="s">
        <v>390</v>
      </c>
      <c r="AT44" t="s">
        <v>195</v>
      </c>
      <c r="AU44" t="str">
        <f>AU$3</f>
        <v>NONEBLANK</v>
      </c>
      <c r="AV44">
        <v>2</v>
      </c>
      <c r="AW44" t="s">
        <v>140</v>
      </c>
      <c r="AX44" t="s">
        <v>137</v>
      </c>
      <c r="AY44" t="s">
        <v>137</v>
      </c>
      <c r="AZ44" t="s">
        <v>1564</v>
      </c>
      <c r="BA44" t="s">
        <v>137</v>
      </c>
      <c r="BB44" t="s">
        <v>139</v>
      </c>
      <c r="BC44">
        <v>256</v>
      </c>
      <c r="BD44" t="s">
        <v>137</v>
      </c>
      <c r="BE44" t="s">
        <v>137</v>
      </c>
      <c r="BF44" t="s">
        <v>137</v>
      </c>
      <c r="BG44" t="s">
        <v>134</v>
      </c>
      <c r="BH44" t="s">
        <v>193</v>
      </c>
      <c r="BI44" t="s">
        <v>137</v>
      </c>
      <c r="BJ44" t="s">
        <v>193</v>
      </c>
      <c r="BK44" t="s">
        <v>137</v>
      </c>
      <c r="BL44" t="str">
        <f t="shared" si="59"/>
        <v>NONEBLANK</v>
      </c>
      <c r="BM44" t="s">
        <v>137</v>
      </c>
      <c r="BN44" t="s">
        <v>142</v>
      </c>
      <c r="BO44" t="s">
        <v>134</v>
      </c>
      <c r="BP44" t="s">
        <v>139</v>
      </c>
      <c r="BQ44" t="s">
        <v>145</v>
      </c>
      <c r="BR44" t="s">
        <v>137</v>
      </c>
      <c r="BS44" t="s">
        <v>128</v>
      </c>
      <c r="BT44" t="s">
        <v>137</v>
      </c>
      <c r="BU44" t="s">
        <v>146</v>
      </c>
      <c r="BV44" t="str">
        <f t="shared" si="64"/>
        <v>NONEBLANK</v>
      </c>
      <c r="BW44" t="s">
        <v>235</v>
      </c>
      <c r="BX44" t="s">
        <v>137</v>
      </c>
      <c r="BY44" t="str">
        <f t="shared" si="45"/>
        <v>NONEBLANK</v>
      </c>
      <c r="BZ44" t="s">
        <v>137</v>
      </c>
      <c r="CA44" t="s">
        <v>137</v>
      </c>
      <c r="CB44" t="s">
        <v>137</v>
      </c>
      <c r="CC44" t="str">
        <f>CC$3</f>
        <v>NONEBLANK</v>
      </c>
      <c r="CD44" t="str">
        <f>CD$3</f>
        <v>NONEBLANK</v>
      </c>
      <c r="CE44" t="s">
        <v>137</v>
      </c>
      <c r="CF44" t="str">
        <f>CF$3</f>
        <v>NONEBLANK</v>
      </c>
      <c r="CG44" t="s">
        <v>137</v>
      </c>
      <c r="CH44" t="s">
        <v>137</v>
      </c>
      <c r="CI44" t="s">
        <v>210</v>
      </c>
      <c r="CJ44" t="str">
        <f t="shared" si="60"/>
        <v>NONEBLANK</v>
      </c>
      <c r="CK44" t="s">
        <v>165</v>
      </c>
      <c r="CL44" t="s">
        <v>137</v>
      </c>
      <c r="CM44" t="s">
        <v>137</v>
      </c>
      <c r="CN44" t="s">
        <v>137</v>
      </c>
      <c r="CO44" t="s">
        <v>137</v>
      </c>
      <c r="CP44">
        <v>2</v>
      </c>
      <c r="CQ44" t="s">
        <v>176</v>
      </c>
      <c r="CR44" t="s">
        <v>177</v>
      </c>
      <c r="CS44" t="str">
        <f t="shared" si="61"/>
        <v>NONEBLANK</v>
      </c>
      <c r="CT44" t="s">
        <v>137</v>
      </c>
      <c r="CU44" t="s">
        <v>137</v>
      </c>
      <c r="CV44" t="s">
        <v>137</v>
      </c>
      <c r="CW44" t="s">
        <v>137</v>
      </c>
      <c r="CX44" t="s">
        <v>161</v>
      </c>
      <c r="CY44" t="s">
        <v>200</v>
      </c>
      <c r="CZ44" t="s">
        <v>137</v>
      </c>
      <c r="DA44" t="str">
        <f t="shared" si="51"/>
        <v>NONEBLANK</v>
      </c>
      <c r="DB44" t="s">
        <v>201</v>
      </c>
      <c r="DC44" t="str">
        <f>DC$3</f>
        <v>NONEBLANK</v>
      </c>
      <c r="DD44" t="s">
        <v>137</v>
      </c>
      <c r="DE44" t="str">
        <f t="shared" si="18"/>
        <v>NONEBLANK</v>
      </c>
      <c r="DF44" t="str">
        <f>DF$3</f>
        <v>NONEBLANK</v>
      </c>
      <c r="DG44" t="str">
        <f t="shared" si="39"/>
        <v>NONEBLANK</v>
      </c>
      <c r="DH44" t="str">
        <f>DH$3</f>
        <v>NONEBLANK</v>
      </c>
      <c r="DI44" t="s">
        <v>137</v>
      </c>
      <c r="DJ44" t="str">
        <f>DJ$3</f>
        <v>NONEBLANK</v>
      </c>
      <c r="DK44" t="str">
        <f t="shared" si="31"/>
        <v>NONEBLANK</v>
      </c>
      <c r="DL44" t="str">
        <f t="shared" si="35"/>
        <v>NONEBLANK</v>
      </c>
      <c r="DM44" t="str">
        <f>DM$3</f>
        <v>NONEBLANK</v>
      </c>
      <c r="DN44" t="str">
        <f t="shared" si="52"/>
        <v>NONEBLANK</v>
      </c>
      <c r="DO44" t="str">
        <f t="shared" si="25"/>
        <v>NONEBLANK</v>
      </c>
      <c r="DP44" t="str">
        <f t="shared" si="57"/>
        <v>NONEBLANK</v>
      </c>
      <c r="DQ44">
        <f t="shared" si="62"/>
        <v>2</v>
      </c>
      <c r="DR44" t="str">
        <f t="shared" si="62"/>
        <v>NONEBLANK</v>
      </c>
      <c r="DT44">
        <f t="shared" si="11"/>
        <v>2</v>
      </c>
    </row>
    <row r="45" spans="1:124" x14ac:dyDescent="0.3">
      <c r="A45">
        <v>654</v>
      </c>
      <c r="B45" t="s">
        <v>197</v>
      </c>
      <c r="C45" t="s">
        <v>1562</v>
      </c>
      <c r="D45" t="s">
        <v>1566</v>
      </c>
      <c r="E45">
        <v>1197</v>
      </c>
      <c r="F45">
        <v>4</v>
      </c>
      <c r="G45">
        <v>4</v>
      </c>
      <c r="H45" t="s">
        <v>153</v>
      </c>
      <c r="I45" t="s">
        <v>124</v>
      </c>
      <c r="J45" t="s">
        <v>154</v>
      </c>
      <c r="K45" t="s">
        <v>125</v>
      </c>
      <c r="L45">
        <v>37</v>
      </c>
      <c r="M45" t="s">
        <v>126</v>
      </c>
      <c r="N45">
        <v>1520</v>
      </c>
      <c r="O45">
        <v>3805</v>
      </c>
      <c r="P45">
        <v>1680</v>
      </c>
      <c r="Q45" t="s">
        <v>127</v>
      </c>
      <c r="R45">
        <v>5</v>
      </c>
      <c r="S45">
        <f t="shared" si="58"/>
        <v>17</v>
      </c>
      <c r="T45" s="1" t="s">
        <v>128</v>
      </c>
      <c r="U45" t="s">
        <v>1563</v>
      </c>
      <c r="V45" t="s">
        <v>214</v>
      </c>
      <c r="W45">
        <v>5</v>
      </c>
      <c r="X45" t="s">
        <v>187</v>
      </c>
      <c r="Y45" t="s">
        <v>156</v>
      </c>
      <c r="Z45" t="s">
        <v>130</v>
      </c>
      <c r="AA45" t="s">
        <v>179</v>
      </c>
      <c r="AB45" t="s">
        <v>205</v>
      </c>
      <c r="AC45" t="str">
        <f t="shared" si="63"/>
        <v>NONEBLANK</v>
      </c>
      <c r="AD45" t="str">
        <f t="shared" si="63"/>
        <v>NONEBLANK</v>
      </c>
      <c r="AE45" t="s">
        <v>195</v>
      </c>
      <c r="AF45" t="s">
        <v>195</v>
      </c>
      <c r="AG45" t="s">
        <v>131</v>
      </c>
      <c r="AH45" t="s">
        <v>166</v>
      </c>
      <c r="AI45" t="str">
        <f>AI$3</f>
        <v>NONEBLANK</v>
      </c>
      <c r="AJ45" t="s">
        <v>249</v>
      </c>
      <c r="AK45" t="s">
        <v>379</v>
      </c>
      <c r="AL45" t="s">
        <v>134</v>
      </c>
      <c r="AM45" t="s">
        <v>135</v>
      </c>
      <c r="AN45" t="s">
        <v>135</v>
      </c>
      <c r="AO45">
        <v>2</v>
      </c>
      <c r="AP45">
        <v>5</v>
      </c>
      <c r="AQ45" t="s">
        <v>138</v>
      </c>
      <c r="AR45" t="s">
        <v>150</v>
      </c>
      <c r="AS45" t="s">
        <v>390</v>
      </c>
      <c r="AT45" t="s">
        <v>195</v>
      </c>
      <c r="AU45" t="str">
        <f>AU$3</f>
        <v>NONEBLANK</v>
      </c>
      <c r="AV45">
        <v>2</v>
      </c>
      <c r="AW45" t="s">
        <v>140</v>
      </c>
      <c r="AX45" t="s">
        <v>137</v>
      </c>
      <c r="AY45" t="s">
        <v>137</v>
      </c>
      <c r="AZ45" t="s">
        <v>1564</v>
      </c>
      <c r="BA45" t="s">
        <v>137</v>
      </c>
      <c r="BB45" t="s">
        <v>139</v>
      </c>
      <c r="BC45">
        <v>256</v>
      </c>
      <c r="BD45" t="s">
        <v>137</v>
      </c>
      <c r="BE45" t="s">
        <v>137</v>
      </c>
      <c r="BF45" t="s">
        <v>137</v>
      </c>
      <c r="BG45" t="s">
        <v>134</v>
      </c>
      <c r="BH45" t="s">
        <v>193</v>
      </c>
      <c r="BI45" t="s">
        <v>137</v>
      </c>
      <c r="BJ45" t="s">
        <v>193</v>
      </c>
      <c r="BK45" t="s">
        <v>137</v>
      </c>
      <c r="BL45" t="str">
        <f t="shared" si="59"/>
        <v>NONEBLANK</v>
      </c>
      <c r="BM45" t="s">
        <v>137</v>
      </c>
      <c r="BN45" t="s">
        <v>142</v>
      </c>
      <c r="BO45" t="s">
        <v>134</v>
      </c>
      <c r="BP45" t="s">
        <v>139</v>
      </c>
      <c r="BQ45" t="s">
        <v>145</v>
      </c>
      <c r="BR45" t="s">
        <v>137</v>
      </c>
      <c r="BS45" t="s">
        <v>128</v>
      </c>
      <c r="BT45" t="s">
        <v>137</v>
      </c>
      <c r="BU45" t="s">
        <v>146</v>
      </c>
      <c r="BV45" t="str">
        <f t="shared" si="64"/>
        <v>NONEBLANK</v>
      </c>
      <c r="BW45" t="s">
        <v>235</v>
      </c>
      <c r="BX45" t="s">
        <v>137</v>
      </c>
      <c r="BY45" t="str">
        <f t="shared" si="45"/>
        <v>NONEBLANK</v>
      </c>
      <c r="BZ45" t="s">
        <v>137</v>
      </c>
      <c r="CA45" t="s">
        <v>137</v>
      </c>
      <c r="CB45" t="str">
        <f>CB$3</f>
        <v>NONEBLANK</v>
      </c>
      <c r="CC45" t="s">
        <v>137</v>
      </c>
      <c r="CD45" t="str">
        <f>CD$3</f>
        <v>NONEBLANK</v>
      </c>
      <c r="CE45" t="s">
        <v>137</v>
      </c>
      <c r="CF45" t="str">
        <f>CF$3</f>
        <v>NONEBLANK</v>
      </c>
      <c r="CG45" t="s">
        <v>137</v>
      </c>
      <c r="CH45" t="s">
        <v>137</v>
      </c>
      <c r="CI45" t="s">
        <v>210</v>
      </c>
      <c r="CJ45" t="str">
        <f t="shared" si="60"/>
        <v>NONEBLANK</v>
      </c>
      <c r="CK45" t="s">
        <v>165</v>
      </c>
      <c r="CL45" t="s">
        <v>137</v>
      </c>
      <c r="CM45" t="s">
        <v>137</v>
      </c>
      <c r="CN45" t="s">
        <v>137</v>
      </c>
      <c r="CO45" t="s">
        <v>137</v>
      </c>
      <c r="CP45">
        <v>2</v>
      </c>
      <c r="CQ45" t="s">
        <v>176</v>
      </c>
      <c r="CR45" t="s">
        <v>177</v>
      </c>
      <c r="CS45" t="str">
        <f t="shared" si="61"/>
        <v>NONEBLANK</v>
      </c>
      <c r="CT45" t="s">
        <v>137</v>
      </c>
      <c r="CU45" t="s">
        <v>137</v>
      </c>
      <c r="CV45" t="s">
        <v>137</v>
      </c>
      <c r="CW45" t="s">
        <v>137</v>
      </c>
      <c r="CX45" t="s">
        <v>161</v>
      </c>
      <c r="CY45" t="s">
        <v>200</v>
      </c>
      <c r="CZ45" t="s">
        <v>137</v>
      </c>
      <c r="DA45" t="str">
        <f t="shared" si="51"/>
        <v>NONEBLANK</v>
      </c>
      <c r="DB45" t="s">
        <v>201</v>
      </c>
      <c r="DC45" t="str">
        <f>DC$3</f>
        <v>NONEBLANK</v>
      </c>
      <c r="DD45" t="s">
        <v>137</v>
      </c>
      <c r="DE45" t="str">
        <f t="shared" si="18"/>
        <v>NONEBLANK</v>
      </c>
      <c r="DF45" t="str">
        <f>DF$3</f>
        <v>NONEBLANK</v>
      </c>
      <c r="DG45" t="str">
        <f t="shared" si="39"/>
        <v>NONEBLANK</v>
      </c>
      <c r="DH45" t="s">
        <v>137</v>
      </c>
      <c r="DI45" t="s">
        <v>137</v>
      </c>
      <c r="DJ45" t="str">
        <f>DJ$3</f>
        <v>NONEBLANK</v>
      </c>
      <c r="DK45" t="str">
        <f t="shared" si="31"/>
        <v>NONEBLANK</v>
      </c>
      <c r="DL45" t="str">
        <f t="shared" si="35"/>
        <v>NONEBLANK</v>
      </c>
      <c r="DM45" t="s">
        <v>137</v>
      </c>
      <c r="DN45" t="str">
        <f t="shared" si="52"/>
        <v>NONEBLANK</v>
      </c>
      <c r="DO45" t="str">
        <f t="shared" si="25"/>
        <v>NONEBLANK</v>
      </c>
      <c r="DP45" t="str">
        <f t="shared" si="57"/>
        <v>NONEBLANK</v>
      </c>
      <c r="DQ45">
        <f t="shared" si="62"/>
        <v>2</v>
      </c>
      <c r="DR45" t="str">
        <f t="shared" si="62"/>
        <v>NONEBLANK</v>
      </c>
      <c r="DT45">
        <f t="shared" si="11"/>
        <v>2</v>
      </c>
    </row>
    <row r="46" spans="1:124" x14ac:dyDescent="0.3">
      <c r="A46">
        <v>656</v>
      </c>
      <c r="B46" t="s">
        <v>197</v>
      </c>
      <c r="C46" t="s">
        <v>1562</v>
      </c>
      <c r="D46" t="s">
        <v>1569</v>
      </c>
      <c r="E46">
        <v>1197</v>
      </c>
      <c r="F46">
        <v>4</v>
      </c>
      <c r="G46">
        <v>4</v>
      </c>
      <c r="H46" t="s">
        <v>153</v>
      </c>
      <c r="I46" t="s">
        <v>124</v>
      </c>
      <c r="J46" t="s">
        <v>154</v>
      </c>
      <c r="K46" t="s">
        <v>125</v>
      </c>
      <c r="L46">
        <v>37</v>
      </c>
      <c r="M46" t="s">
        <v>126</v>
      </c>
      <c r="N46">
        <v>1520</v>
      </c>
      <c r="O46">
        <v>3805</v>
      </c>
      <c r="P46">
        <v>1680</v>
      </c>
      <c r="Q46" t="s">
        <v>127</v>
      </c>
      <c r="R46">
        <v>5</v>
      </c>
      <c r="S46">
        <f t="shared" si="58"/>
        <v>17</v>
      </c>
      <c r="T46" s="1" t="s">
        <v>128</v>
      </c>
      <c r="U46" t="s">
        <v>1563</v>
      </c>
      <c r="V46" t="s">
        <v>214</v>
      </c>
      <c r="W46">
        <v>5</v>
      </c>
      <c r="X46" t="s">
        <v>187</v>
      </c>
      <c r="Y46" t="s">
        <v>156</v>
      </c>
      <c r="Z46" t="s">
        <v>130</v>
      </c>
      <c r="AA46" t="s">
        <v>179</v>
      </c>
      <c r="AB46" t="s">
        <v>205</v>
      </c>
      <c r="AC46" t="str">
        <f t="shared" si="63"/>
        <v>NONEBLANK</v>
      </c>
      <c r="AD46" t="str">
        <f t="shared" si="63"/>
        <v>NONEBLANK</v>
      </c>
      <c r="AE46" t="s">
        <v>1568</v>
      </c>
      <c r="AF46" t="s">
        <v>1568</v>
      </c>
      <c r="AG46" t="s">
        <v>131</v>
      </c>
      <c r="AH46" t="s">
        <v>166</v>
      </c>
      <c r="AI46" t="s">
        <v>280</v>
      </c>
      <c r="AJ46" t="s">
        <v>249</v>
      </c>
      <c r="AK46" t="s">
        <v>379</v>
      </c>
      <c r="AL46" t="s">
        <v>134</v>
      </c>
      <c r="AM46" t="s">
        <v>135</v>
      </c>
      <c r="AN46" t="s">
        <v>135</v>
      </c>
      <c r="AO46">
        <v>2</v>
      </c>
      <c r="AP46">
        <v>5</v>
      </c>
      <c r="AQ46" t="s">
        <v>396</v>
      </c>
      <c r="AR46" t="s">
        <v>139</v>
      </c>
      <c r="AS46" t="s">
        <v>390</v>
      </c>
      <c r="AT46" t="s">
        <v>1568</v>
      </c>
      <c r="AU46" t="s">
        <v>137</v>
      </c>
      <c r="AV46">
        <v>2</v>
      </c>
      <c r="AW46" t="s">
        <v>140</v>
      </c>
      <c r="AX46" t="s">
        <v>137</v>
      </c>
      <c r="AY46" t="s">
        <v>137</v>
      </c>
      <c r="AZ46" t="s">
        <v>1564</v>
      </c>
      <c r="BA46" t="s">
        <v>137</v>
      </c>
      <c r="BB46" t="s">
        <v>139</v>
      </c>
      <c r="BC46">
        <v>256</v>
      </c>
      <c r="BD46" t="s">
        <v>137</v>
      </c>
      <c r="BE46" t="s">
        <v>137</v>
      </c>
      <c r="BF46" t="s">
        <v>137</v>
      </c>
      <c r="BG46" t="s">
        <v>134</v>
      </c>
      <c r="BH46" t="s">
        <v>193</v>
      </c>
      <c r="BI46" t="s">
        <v>137</v>
      </c>
      <c r="BJ46" t="str">
        <f>BJ$3</f>
        <v>NONEBLANK</v>
      </c>
      <c r="BK46" t="s">
        <v>137</v>
      </c>
      <c r="BL46" t="str">
        <f t="shared" si="59"/>
        <v>NONEBLANK</v>
      </c>
      <c r="BM46" t="s">
        <v>137</v>
      </c>
      <c r="BN46" t="s">
        <v>142</v>
      </c>
      <c r="BO46" t="s">
        <v>134</v>
      </c>
      <c r="BP46" t="s">
        <v>139</v>
      </c>
      <c r="BQ46" t="s">
        <v>145</v>
      </c>
      <c r="BR46" t="s">
        <v>137</v>
      </c>
      <c r="BS46" t="s">
        <v>128</v>
      </c>
      <c r="BT46" t="s">
        <v>137</v>
      </c>
      <c r="BU46" t="s">
        <v>146</v>
      </c>
      <c r="BV46" t="str">
        <f t="shared" si="64"/>
        <v>NONEBLANK</v>
      </c>
      <c r="BW46" t="s">
        <v>235</v>
      </c>
      <c r="BX46" t="s">
        <v>137</v>
      </c>
      <c r="BY46" t="str">
        <f t="shared" si="45"/>
        <v>NONEBLANK</v>
      </c>
      <c r="BZ46" t="s">
        <v>137</v>
      </c>
      <c r="CA46" t="s">
        <v>137</v>
      </c>
      <c r="CB46" t="s">
        <v>137</v>
      </c>
      <c r="CC46" t="str">
        <f t="shared" ref="CC46:CC62" si="65">CC$3</f>
        <v>NONEBLANK</v>
      </c>
      <c r="CD46" t="s">
        <v>137</v>
      </c>
      <c r="CE46" t="s">
        <v>137</v>
      </c>
      <c r="CF46" t="s">
        <v>137</v>
      </c>
      <c r="CG46" t="s">
        <v>137</v>
      </c>
      <c r="CH46" t="s">
        <v>137</v>
      </c>
      <c r="CI46" t="s">
        <v>210</v>
      </c>
      <c r="CJ46" t="str">
        <f t="shared" si="60"/>
        <v>NONEBLANK</v>
      </c>
      <c r="CK46" t="s">
        <v>165</v>
      </c>
      <c r="CL46" t="s">
        <v>137</v>
      </c>
      <c r="CM46" t="s">
        <v>137</v>
      </c>
      <c r="CN46" t="s">
        <v>137</v>
      </c>
      <c r="CO46" t="s">
        <v>137</v>
      </c>
      <c r="CP46">
        <v>2</v>
      </c>
      <c r="CQ46" t="s">
        <v>176</v>
      </c>
      <c r="CR46" t="s">
        <v>162</v>
      </c>
      <c r="CS46" t="str">
        <f t="shared" si="61"/>
        <v>NONEBLANK</v>
      </c>
      <c r="CT46" t="s">
        <v>137</v>
      </c>
      <c r="CU46" t="s">
        <v>137</v>
      </c>
      <c r="CV46" t="s">
        <v>137</v>
      </c>
      <c r="CW46" t="s">
        <v>137</v>
      </c>
      <c r="CX46" t="s">
        <v>161</v>
      </c>
      <c r="CY46" t="s">
        <v>200</v>
      </c>
      <c r="CZ46" t="s">
        <v>137</v>
      </c>
      <c r="DA46" t="str">
        <f t="shared" si="51"/>
        <v>NONEBLANK</v>
      </c>
      <c r="DB46" t="s">
        <v>201</v>
      </c>
      <c r="DC46" t="s">
        <v>137</v>
      </c>
      <c r="DD46" t="s">
        <v>137</v>
      </c>
      <c r="DE46" t="str">
        <f t="shared" ref="DE46:DE77" si="66">DE$3</f>
        <v>NONEBLANK</v>
      </c>
      <c r="DF46" t="s">
        <v>137</v>
      </c>
      <c r="DG46" t="str">
        <f t="shared" si="39"/>
        <v>NONEBLANK</v>
      </c>
      <c r="DH46" t="s">
        <v>137</v>
      </c>
      <c r="DI46" t="s">
        <v>137</v>
      </c>
      <c r="DJ46" t="str">
        <f>DJ$3</f>
        <v>NONEBLANK</v>
      </c>
      <c r="DK46" t="str">
        <f t="shared" si="31"/>
        <v>NONEBLANK</v>
      </c>
      <c r="DL46" t="str">
        <f t="shared" si="35"/>
        <v>NONEBLANK</v>
      </c>
      <c r="DM46" t="s">
        <v>137</v>
      </c>
      <c r="DN46" t="str">
        <f t="shared" si="52"/>
        <v>NONEBLANK</v>
      </c>
      <c r="DO46" t="str">
        <f t="shared" si="25"/>
        <v>NONEBLANK</v>
      </c>
      <c r="DP46" t="str">
        <f t="shared" si="57"/>
        <v>NONEBLANK</v>
      </c>
      <c r="DQ46">
        <f t="shared" si="62"/>
        <v>2</v>
      </c>
      <c r="DR46" t="str">
        <f t="shared" si="62"/>
        <v>NONEBLANK</v>
      </c>
      <c r="DT46">
        <f t="shared" si="11"/>
        <v>2</v>
      </c>
    </row>
    <row r="47" spans="1:124" x14ac:dyDescent="0.3">
      <c r="A47">
        <v>603</v>
      </c>
      <c r="B47" t="s">
        <v>526</v>
      </c>
      <c r="C47" t="s">
        <v>1432</v>
      </c>
      <c r="D47" t="s">
        <v>1437</v>
      </c>
      <c r="E47">
        <v>1493</v>
      </c>
      <c r="F47">
        <v>3</v>
      </c>
      <c r="G47">
        <v>4</v>
      </c>
      <c r="H47" t="s">
        <v>123</v>
      </c>
      <c r="I47" t="s">
        <v>124</v>
      </c>
      <c r="J47" t="s">
        <v>168</v>
      </c>
      <c r="K47" t="s">
        <v>125</v>
      </c>
      <c r="L47">
        <v>60</v>
      </c>
      <c r="M47" t="s">
        <v>296</v>
      </c>
      <c r="N47">
        <v>1839</v>
      </c>
      <c r="O47">
        <v>3995</v>
      </c>
      <c r="P47">
        <v>1835</v>
      </c>
      <c r="Q47" t="s">
        <v>560</v>
      </c>
      <c r="R47">
        <v>5</v>
      </c>
      <c r="S47">
        <v>18.489999999999998</v>
      </c>
      <c r="T47" s="1" t="s">
        <v>128</v>
      </c>
      <c r="U47" t="s">
        <v>1058</v>
      </c>
      <c r="V47" t="s">
        <v>1326</v>
      </c>
      <c r="W47">
        <v>5</v>
      </c>
      <c r="X47" t="s">
        <v>155</v>
      </c>
      <c r="Y47" t="s">
        <v>156</v>
      </c>
      <c r="Z47" t="s">
        <v>130</v>
      </c>
      <c r="AA47" t="s">
        <v>695</v>
      </c>
      <c r="AB47" t="s">
        <v>1059</v>
      </c>
      <c r="AC47" t="str">
        <f t="shared" si="63"/>
        <v>NONEBLANK</v>
      </c>
      <c r="AD47" t="str">
        <f t="shared" si="63"/>
        <v>NONEBLANK</v>
      </c>
      <c r="AE47" t="s">
        <v>871</v>
      </c>
      <c r="AF47" t="s">
        <v>871</v>
      </c>
      <c r="AG47" t="s">
        <v>131</v>
      </c>
      <c r="AH47" t="s">
        <v>166</v>
      </c>
      <c r="AI47" t="s">
        <v>133</v>
      </c>
      <c r="AJ47" t="s">
        <v>470</v>
      </c>
      <c r="AK47" t="s">
        <v>1438</v>
      </c>
      <c r="AL47" t="s">
        <v>134</v>
      </c>
      <c r="AM47" t="s">
        <v>135</v>
      </c>
      <c r="AN47" t="s">
        <v>135</v>
      </c>
      <c r="AO47" t="s">
        <v>137</v>
      </c>
      <c r="AP47">
        <v>7</v>
      </c>
      <c r="AQ47" t="s">
        <v>138</v>
      </c>
      <c r="AR47" t="s">
        <v>139</v>
      </c>
      <c r="AS47" t="s">
        <v>872</v>
      </c>
      <c r="AT47" t="s">
        <v>871</v>
      </c>
      <c r="AU47" t="str">
        <f t="shared" ref="AU47:AU54" si="67">AU$3</f>
        <v>NONEBLANK</v>
      </c>
      <c r="AV47">
        <v>2</v>
      </c>
      <c r="AW47" t="s">
        <v>164</v>
      </c>
      <c r="AX47" t="s">
        <v>137</v>
      </c>
      <c r="AY47" t="s">
        <v>137</v>
      </c>
      <c r="AZ47" t="s">
        <v>293</v>
      </c>
      <c r="BA47" t="str">
        <f>BA$3</f>
        <v>NONEBLANK</v>
      </c>
      <c r="BB47" t="s">
        <v>397</v>
      </c>
      <c r="BC47">
        <v>384</v>
      </c>
      <c r="BD47" t="s">
        <v>137</v>
      </c>
      <c r="BE47" t="s">
        <v>137</v>
      </c>
      <c r="BF47" t="s">
        <v>137</v>
      </c>
      <c r="BG47" t="s">
        <v>134</v>
      </c>
      <c r="BH47" t="s">
        <v>143</v>
      </c>
      <c r="BI47" t="s">
        <v>137</v>
      </c>
      <c r="BJ47" t="s">
        <v>193</v>
      </c>
      <c r="BK47" t="s">
        <v>137</v>
      </c>
      <c r="BL47" t="s">
        <v>1060</v>
      </c>
      <c r="BM47" t="s">
        <v>137</v>
      </c>
      <c r="BN47" t="s">
        <v>820</v>
      </c>
      <c r="BO47" t="s">
        <v>134</v>
      </c>
      <c r="BP47" t="s">
        <v>139</v>
      </c>
      <c r="BQ47" t="s">
        <v>145</v>
      </c>
      <c r="BR47" t="s">
        <v>137</v>
      </c>
      <c r="BS47">
        <v>5.35</v>
      </c>
      <c r="BT47" t="s">
        <v>137</v>
      </c>
      <c r="BU47" t="s">
        <v>146</v>
      </c>
      <c r="BV47" t="str">
        <f t="shared" si="64"/>
        <v>NONEBLANK</v>
      </c>
      <c r="BW47" t="s">
        <v>148</v>
      </c>
      <c r="BX47" t="s">
        <v>137</v>
      </c>
      <c r="BY47" t="str">
        <f t="shared" si="45"/>
        <v>NONEBLANK</v>
      </c>
      <c r="BZ47" t="str">
        <f>BZ$3</f>
        <v>NONEBLANK</v>
      </c>
      <c r="CA47" t="s">
        <v>137</v>
      </c>
      <c r="CB47" t="str">
        <f t="shared" ref="CB47:CB62" si="68">CB$3</f>
        <v>NONEBLANK</v>
      </c>
      <c r="CC47" t="str">
        <f t="shared" si="65"/>
        <v>NONEBLANK</v>
      </c>
      <c r="CD47" t="s">
        <v>137</v>
      </c>
      <c r="CE47" t="str">
        <f t="shared" ref="CE47:CF58" si="69">CE$3</f>
        <v>NONEBLANK</v>
      </c>
      <c r="CF47" t="str">
        <f t="shared" si="69"/>
        <v>NONEBLANK</v>
      </c>
      <c r="CG47" t="s">
        <v>137</v>
      </c>
      <c r="CH47" t="str">
        <f t="shared" ref="CH47:CH54" si="70">CH$3</f>
        <v>NONEBLANK</v>
      </c>
      <c r="CI47" t="s">
        <v>163</v>
      </c>
      <c r="CJ47" t="s">
        <v>1435</v>
      </c>
      <c r="CK47" t="s">
        <v>165</v>
      </c>
      <c r="CL47" t="s">
        <v>137</v>
      </c>
      <c r="CM47" t="s">
        <v>137</v>
      </c>
      <c r="CN47" t="s">
        <v>137</v>
      </c>
      <c r="CO47" t="str">
        <f>CO$3</f>
        <v>NONEBLANK</v>
      </c>
      <c r="CP47">
        <v>2</v>
      </c>
      <c r="CQ47" t="s">
        <v>176</v>
      </c>
      <c r="CR47" t="s">
        <v>162</v>
      </c>
      <c r="CS47" t="str">
        <f t="shared" si="61"/>
        <v>NONEBLANK</v>
      </c>
      <c r="CT47" t="s">
        <v>137</v>
      </c>
      <c r="CU47" t="str">
        <f t="shared" ref="CU47:CW48" si="71">CU$3</f>
        <v>NONEBLANK</v>
      </c>
      <c r="CV47" t="str">
        <f t="shared" si="71"/>
        <v>NONEBLANK</v>
      </c>
      <c r="CW47" t="str">
        <f t="shared" si="71"/>
        <v>NONEBLANK</v>
      </c>
      <c r="CX47" t="s">
        <v>161</v>
      </c>
      <c r="CY47" t="s">
        <v>200</v>
      </c>
      <c r="CZ47" t="str">
        <f t="shared" ref="CZ47:CZ58" si="72">CZ$3</f>
        <v>NONEBLANK</v>
      </c>
      <c r="DA47" t="str">
        <f t="shared" si="51"/>
        <v>NONEBLANK</v>
      </c>
      <c r="DB47" t="s">
        <v>201</v>
      </c>
      <c r="DC47" t="s">
        <v>137</v>
      </c>
      <c r="DD47" t="str">
        <f>DD$3</f>
        <v>NONEBLANK</v>
      </c>
      <c r="DE47" t="str">
        <f t="shared" si="66"/>
        <v>NONEBLANK</v>
      </c>
      <c r="DF47" t="str">
        <f>DF$3</f>
        <v>NONEBLANK</v>
      </c>
      <c r="DG47" t="str">
        <f t="shared" si="39"/>
        <v>NONEBLANK</v>
      </c>
      <c r="DH47" t="str">
        <f>DH$3</f>
        <v>NONEBLANK</v>
      </c>
      <c r="DI47" t="s">
        <v>137</v>
      </c>
      <c r="DJ47" t="s">
        <v>137</v>
      </c>
      <c r="DK47" t="str">
        <f t="shared" si="31"/>
        <v>NONEBLANK</v>
      </c>
      <c r="DL47" t="str">
        <f t="shared" si="35"/>
        <v>NONEBLANK</v>
      </c>
      <c r="DM47" t="str">
        <f t="shared" ref="DM47:DM54" si="73">DM$3</f>
        <v>NONEBLANK</v>
      </c>
      <c r="DN47" t="str">
        <f t="shared" si="52"/>
        <v>NONEBLANK</v>
      </c>
      <c r="DO47" t="str">
        <f t="shared" si="25"/>
        <v>NONEBLANK</v>
      </c>
      <c r="DP47" t="str">
        <f t="shared" si="57"/>
        <v>NONEBLANK</v>
      </c>
      <c r="DQ47">
        <f t="shared" si="62"/>
        <v>2</v>
      </c>
      <c r="DR47" t="str">
        <f t="shared" si="62"/>
        <v>NONEBLANK</v>
      </c>
      <c r="DT47">
        <f t="shared" si="11"/>
        <v>1</v>
      </c>
    </row>
    <row r="48" spans="1:124" x14ac:dyDescent="0.3">
      <c r="A48">
        <v>604</v>
      </c>
      <c r="B48" t="s">
        <v>526</v>
      </c>
      <c r="C48" t="s">
        <v>1432</v>
      </c>
      <c r="D48" t="s">
        <v>1439</v>
      </c>
      <c r="E48">
        <v>1493</v>
      </c>
      <c r="F48">
        <v>3</v>
      </c>
      <c r="G48">
        <v>4</v>
      </c>
      <c r="H48" t="s">
        <v>123</v>
      </c>
      <c r="I48" t="s">
        <v>124</v>
      </c>
      <c r="J48" t="s">
        <v>168</v>
      </c>
      <c r="K48" t="s">
        <v>125</v>
      </c>
      <c r="L48">
        <v>60</v>
      </c>
      <c r="M48" t="s">
        <v>296</v>
      </c>
      <c r="N48">
        <v>1839</v>
      </c>
      <c r="O48">
        <v>3995</v>
      </c>
      <c r="P48">
        <v>1835</v>
      </c>
      <c r="Q48" t="s">
        <v>560</v>
      </c>
      <c r="R48">
        <v>5</v>
      </c>
      <c r="S48">
        <v>18.489999999999998</v>
      </c>
      <c r="T48" s="1" t="s">
        <v>128</v>
      </c>
      <c r="U48" t="s">
        <v>1058</v>
      </c>
      <c r="V48" t="s">
        <v>1326</v>
      </c>
      <c r="W48">
        <v>5</v>
      </c>
      <c r="X48" t="s">
        <v>155</v>
      </c>
      <c r="Y48" t="s">
        <v>156</v>
      </c>
      <c r="Z48" t="s">
        <v>130</v>
      </c>
      <c r="AA48" t="s">
        <v>695</v>
      </c>
      <c r="AB48" t="s">
        <v>1059</v>
      </c>
      <c r="AC48" t="str">
        <f t="shared" si="63"/>
        <v>NONEBLANK</v>
      </c>
      <c r="AD48" t="str">
        <f t="shared" si="63"/>
        <v>NONEBLANK</v>
      </c>
      <c r="AE48" t="s">
        <v>871</v>
      </c>
      <c r="AF48" t="s">
        <v>871</v>
      </c>
      <c r="AG48" t="s">
        <v>131</v>
      </c>
      <c r="AH48" t="s">
        <v>166</v>
      </c>
      <c r="AI48" t="s">
        <v>133</v>
      </c>
      <c r="AJ48" t="s">
        <v>470</v>
      </c>
      <c r="AK48" t="s">
        <v>1438</v>
      </c>
      <c r="AL48" t="s">
        <v>134</v>
      </c>
      <c r="AM48" t="s">
        <v>135</v>
      </c>
      <c r="AN48" t="s">
        <v>135</v>
      </c>
      <c r="AO48" t="s">
        <v>137</v>
      </c>
      <c r="AP48">
        <v>7</v>
      </c>
      <c r="AQ48" t="s">
        <v>396</v>
      </c>
      <c r="AR48" t="s">
        <v>139</v>
      </c>
      <c r="AS48" t="s">
        <v>872</v>
      </c>
      <c r="AT48" t="s">
        <v>871</v>
      </c>
      <c r="AU48" t="str">
        <f t="shared" si="67"/>
        <v>NONEBLANK</v>
      </c>
      <c r="AV48">
        <v>2</v>
      </c>
      <c r="AW48" t="s">
        <v>164</v>
      </c>
      <c r="AX48" t="s">
        <v>137</v>
      </c>
      <c r="AY48" t="s">
        <v>137</v>
      </c>
      <c r="AZ48" t="s">
        <v>293</v>
      </c>
      <c r="BA48" t="s">
        <v>137</v>
      </c>
      <c r="BB48" t="s">
        <v>397</v>
      </c>
      <c r="BC48">
        <v>384</v>
      </c>
      <c r="BD48" t="s">
        <v>137</v>
      </c>
      <c r="BE48" t="s">
        <v>137</v>
      </c>
      <c r="BF48" t="s">
        <v>137</v>
      </c>
      <c r="BG48" t="s">
        <v>134</v>
      </c>
      <c r="BH48" t="s">
        <v>143</v>
      </c>
      <c r="BI48" t="s">
        <v>137</v>
      </c>
      <c r="BJ48" t="s">
        <v>193</v>
      </c>
      <c r="BK48" t="s">
        <v>137</v>
      </c>
      <c r="BL48" t="s">
        <v>1060</v>
      </c>
      <c r="BM48" t="s">
        <v>137</v>
      </c>
      <c r="BN48" t="s">
        <v>820</v>
      </c>
      <c r="BO48" t="s">
        <v>134</v>
      </c>
      <c r="BP48" t="s">
        <v>139</v>
      </c>
      <c r="BQ48" t="s">
        <v>145</v>
      </c>
      <c r="BR48" t="s">
        <v>137</v>
      </c>
      <c r="BS48">
        <v>5.35</v>
      </c>
      <c r="BT48" t="s">
        <v>137</v>
      </c>
      <c r="BU48" t="s">
        <v>146</v>
      </c>
      <c r="BV48" t="str">
        <f t="shared" si="64"/>
        <v>NONEBLANK</v>
      </c>
      <c r="BW48" t="s">
        <v>148</v>
      </c>
      <c r="BX48" t="s">
        <v>137</v>
      </c>
      <c r="BY48" t="str">
        <f t="shared" si="45"/>
        <v>NONEBLANK</v>
      </c>
      <c r="BZ48" t="str">
        <f>BZ$3</f>
        <v>NONEBLANK</v>
      </c>
      <c r="CA48" t="s">
        <v>137</v>
      </c>
      <c r="CB48" t="str">
        <f t="shared" si="68"/>
        <v>NONEBLANK</v>
      </c>
      <c r="CC48" t="str">
        <f t="shared" si="65"/>
        <v>NONEBLANK</v>
      </c>
      <c r="CD48" t="s">
        <v>137</v>
      </c>
      <c r="CE48" t="str">
        <f t="shared" si="69"/>
        <v>NONEBLANK</v>
      </c>
      <c r="CF48" t="str">
        <f t="shared" si="69"/>
        <v>NONEBLANK</v>
      </c>
      <c r="CG48" t="s">
        <v>137</v>
      </c>
      <c r="CH48" t="str">
        <f t="shared" si="70"/>
        <v>NONEBLANK</v>
      </c>
      <c r="CI48" t="s">
        <v>163</v>
      </c>
      <c r="CJ48" t="s">
        <v>1435</v>
      </c>
      <c r="CK48" t="s">
        <v>165</v>
      </c>
      <c r="CL48" t="s">
        <v>137</v>
      </c>
      <c r="CM48" t="s">
        <v>137</v>
      </c>
      <c r="CN48" t="s">
        <v>137</v>
      </c>
      <c r="CO48" t="str">
        <f>CO$3</f>
        <v>NONEBLANK</v>
      </c>
      <c r="CP48">
        <v>2</v>
      </c>
      <c r="CQ48" t="s">
        <v>176</v>
      </c>
      <c r="CR48" t="s">
        <v>162</v>
      </c>
      <c r="CS48" t="str">
        <f t="shared" si="61"/>
        <v>NONEBLANK</v>
      </c>
      <c r="CT48" t="s">
        <v>137</v>
      </c>
      <c r="CU48" t="str">
        <f t="shared" si="71"/>
        <v>NONEBLANK</v>
      </c>
      <c r="CV48" t="str">
        <f t="shared" si="71"/>
        <v>NONEBLANK</v>
      </c>
      <c r="CW48" t="str">
        <f t="shared" si="71"/>
        <v>NONEBLANK</v>
      </c>
      <c r="CX48" t="s">
        <v>161</v>
      </c>
      <c r="CY48" t="s">
        <v>200</v>
      </c>
      <c r="CZ48" t="str">
        <f t="shared" si="72"/>
        <v>NONEBLANK</v>
      </c>
      <c r="DA48" t="str">
        <f t="shared" si="51"/>
        <v>NONEBLANK</v>
      </c>
      <c r="DB48" t="s">
        <v>201</v>
      </c>
      <c r="DC48" t="s">
        <v>137</v>
      </c>
      <c r="DD48" t="str">
        <f>DD$3</f>
        <v>NONEBLANK</v>
      </c>
      <c r="DE48" t="str">
        <f t="shared" si="66"/>
        <v>NONEBLANK</v>
      </c>
      <c r="DF48" t="str">
        <f>DF$3</f>
        <v>NONEBLANK</v>
      </c>
      <c r="DG48" t="str">
        <f t="shared" si="39"/>
        <v>NONEBLANK</v>
      </c>
      <c r="DH48" t="str">
        <f>DH$3</f>
        <v>NONEBLANK</v>
      </c>
      <c r="DI48" t="s">
        <v>137</v>
      </c>
      <c r="DJ48" t="s">
        <v>137</v>
      </c>
      <c r="DK48" t="str">
        <f t="shared" si="31"/>
        <v>NONEBLANK</v>
      </c>
      <c r="DL48" t="str">
        <f t="shared" si="35"/>
        <v>NONEBLANK</v>
      </c>
      <c r="DM48" t="str">
        <f t="shared" si="73"/>
        <v>NONEBLANK</v>
      </c>
      <c r="DN48" t="str">
        <f t="shared" si="52"/>
        <v>NONEBLANK</v>
      </c>
      <c r="DO48" t="str">
        <f t="shared" si="25"/>
        <v>NONEBLANK</v>
      </c>
      <c r="DP48" t="str">
        <f t="shared" si="57"/>
        <v>NONEBLANK</v>
      </c>
      <c r="DQ48">
        <f t="shared" si="62"/>
        <v>2</v>
      </c>
      <c r="DR48" t="str">
        <f t="shared" si="62"/>
        <v>NONEBLANK</v>
      </c>
      <c r="DT48">
        <f t="shared" si="11"/>
        <v>1</v>
      </c>
    </row>
    <row r="49" spans="1:124" x14ac:dyDescent="0.3">
      <c r="A49">
        <v>605</v>
      </c>
      <c r="B49" t="s">
        <v>526</v>
      </c>
      <c r="C49" t="s">
        <v>1432</v>
      </c>
      <c r="D49" t="s">
        <v>1440</v>
      </c>
      <c r="E49">
        <v>1493</v>
      </c>
      <c r="F49">
        <v>3</v>
      </c>
      <c r="G49">
        <v>4</v>
      </c>
      <c r="H49" t="s">
        <v>123</v>
      </c>
      <c r="I49" t="s">
        <v>124</v>
      </c>
      <c r="J49" t="s">
        <v>168</v>
      </c>
      <c r="K49" t="s">
        <v>125</v>
      </c>
      <c r="L49">
        <v>60</v>
      </c>
      <c r="M49" t="s">
        <v>296</v>
      </c>
      <c r="N49">
        <v>1839</v>
      </c>
      <c r="O49">
        <v>3995</v>
      </c>
      <c r="P49">
        <v>1835</v>
      </c>
      <c r="Q49" t="s">
        <v>560</v>
      </c>
      <c r="R49">
        <v>5</v>
      </c>
      <c r="S49">
        <v>18.489999999999998</v>
      </c>
      <c r="T49" s="1" t="s">
        <v>128</v>
      </c>
      <c r="U49" t="s">
        <v>1058</v>
      </c>
      <c r="V49" t="s">
        <v>1326</v>
      </c>
      <c r="W49">
        <v>5</v>
      </c>
      <c r="X49" t="s">
        <v>155</v>
      </c>
      <c r="Y49" t="s">
        <v>156</v>
      </c>
      <c r="Z49" t="s">
        <v>130</v>
      </c>
      <c r="AA49" t="s">
        <v>695</v>
      </c>
      <c r="AB49" t="s">
        <v>1059</v>
      </c>
      <c r="AC49" t="str">
        <f t="shared" si="63"/>
        <v>NONEBLANK</v>
      </c>
      <c r="AD49" t="str">
        <f t="shared" si="63"/>
        <v>NONEBLANK</v>
      </c>
      <c r="AE49" t="s">
        <v>871</v>
      </c>
      <c r="AF49" t="s">
        <v>871</v>
      </c>
      <c r="AG49" t="s">
        <v>131</v>
      </c>
      <c r="AH49" t="s">
        <v>166</v>
      </c>
      <c r="AI49" t="s">
        <v>133</v>
      </c>
      <c r="AJ49" t="s">
        <v>470</v>
      </c>
      <c r="AK49" t="s">
        <v>1438</v>
      </c>
      <c r="AL49" t="s">
        <v>134</v>
      </c>
      <c r="AM49" t="s">
        <v>135</v>
      </c>
      <c r="AN49" t="s">
        <v>135</v>
      </c>
      <c r="AO49" t="s">
        <v>137</v>
      </c>
      <c r="AP49">
        <v>7</v>
      </c>
      <c r="AQ49" t="s">
        <v>138</v>
      </c>
      <c r="AR49" t="s">
        <v>139</v>
      </c>
      <c r="AS49" t="s">
        <v>872</v>
      </c>
      <c r="AT49" t="s">
        <v>871</v>
      </c>
      <c r="AU49" t="str">
        <f t="shared" si="67"/>
        <v>NONEBLANK</v>
      </c>
      <c r="AV49">
        <v>2</v>
      </c>
      <c r="AW49" t="s">
        <v>164</v>
      </c>
      <c r="AX49" t="s">
        <v>137</v>
      </c>
      <c r="AY49" t="s">
        <v>137</v>
      </c>
      <c r="AZ49" t="s">
        <v>293</v>
      </c>
      <c r="BA49" t="s">
        <v>137</v>
      </c>
      <c r="BB49" t="s">
        <v>397</v>
      </c>
      <c r="BC49">
        <v>384</v>
      </c>
      <c r="BD49" t="s">
        <v>137</v>
      </c>
      <c r="BE49" t="s">
        <v>137</v>
      </c>
      <c r="BF49" t="s">
        <v>137</v>
      </c>
      <c r="BG49" t="s">
        <v>134</v>
      </c>
      <c r="BH49" t="s">
        <v>143</v>
      </c>
      <c r="BI49" t="s">
        <v>137</v>
      </c>
      <c r="BJ49" t="s">
        <v>193</v>
      </c>
      <c r="BK49" t="s">
        <v>137</v>
      </c>
      <c r="BL49" t="s">
        <v>1060</v>
      </c>
      <c r="BM49" t="s">
        <v>137</v>
      </c>
      <c r="BN49" t="s">
        <v>139</v>
      </c>
      <c r="BO49" t="s">
        <v>134</v>
      </c>
      <c r="BP49" t="s">
        <v>139</v>
      </c>
      <c r="BQ49" t="s">
        <v>145</v>
      </c>
      <c r="BR49" t="s">
        <v>137</v>
      </c>
      <c r="BS49">
        <v>5.35</v>
      </c>
      <c r="BT49" t="s">
        <v>137</v>
      </c>
      <c r="BU49" t="s">
        <v>146</v>
      </c>
      <c r="BV49" t="str">
        <f t="shared" si="64"/>
        <v>NONEBLANK</v>
      </c>
      <c r="BW49" t="s">
        <v>148</v>
      </c>
      <c r="BX49" t="s">
        <v>137</v>
      </c>
      <c r="BY49" t="str">
        <f t="shared" si="45"/>
        <v>NONEBLANK</v>
      </c>
      <c r="BZ49" t="str">
        <f>BZ$3</f>
        <v>NONEBLANK</v>
      </c>
      <c r="CA49" t="s">
        <v>137</v>
      </c>
      <c r="CB49" t="str">
        <f t="shared" si="68"/>
        <v>NONEBLANK</v>
      </c>
      <c r="CC49" t="str">
        <f t="shared" si="65"/>
        <v>NONEBLANK</v>
      </c>
      <c r="CD49" t="s">
        <v>137</v>
      </c>
      <c r="CE49" t="str">
        <f t="shared" si="69"/>
        <v>NONEBLANK</v>
      </c>
      <c r="CF49" t="str">
        <f t="shared" si="69"/>
        <v>NONEBLANK</v>
      </c>
      <c r="CG49" t="s">
        <v>137</v>
      </c>
      <c r="CH49" t="str">
        <f t="shared" si="70"/>
        <v>NONEBLANK</v>
      </c>
      <c r="CI49" t="s">
        <v>163</v>
      </c>
      <c r="CJ49" t="s">
        <v>1435</v>
      </c>
      <c r="CK49" t="s">
        <v>165</v>
      </c>
      <c r="CL49" t="s">
        <v>137</v>
      </c>
      <c r="CM49" t="s">
        <v>137</v>
      </c>
      <c r="CN49" t="s">
        <v>137</v>
      </c>
      <c r="CO49" t="str">
        <f>CO$3</f>
        <v>NONEBLANK</v>
      </c>
      <c r="CP49">
        <v>2</v>
      </c>
      <c r="CQ49" t="s">
        <v>176</v>
      </c>
      <c r="CR49" t="s">
        <v>162</v>
      </c>
      <c r="CS49" t="str">
        <f t="shared" si="61"/>
        <v>NONEBLANK</v>
      </c>
      <c r="CT49" t="s">
        <v>137</v>
      </c>
      <c r="CU49" t="str">
        <f t="shared" ref="CU49:CV68" si="74">CU$3</f>
        <v>NONEBLANK</v>
      </c>
      <c r="CV49" t="str">
        <f t="shared" si="74"/>
        <v>NONEBLANK</v>
      </c>
      <c r="CW49" t="s">
        <v>137</v>
      </c>
      <c r="CX49" t="s">
        <v>161</v>
      </c>
      <c r="CY49" t="s">
        <v>200</v>
      </c>
      <c r="CZ49" t="str">
        <f t="shared" si="72"/>
        <v>NONEBLANK</v>
      </c>
      <c r="DA49" t="str">
        <f t="shared" si="51"/>
        <v>NONEBLANK</v>
      </c>
      <c r="DB49" t="s">
        <v>201</v>
      </c>
      <c r="DC49" t="s">
        <v>137</v>
      </c>
      <c r="DD49" t="str">
        <f>DD$3</f>
        <v>NONEBLANK</v>
      </c>
      <c r="DE49" t="str">
        <f t="shared" si="66"/>
        <v>NONEBLANK</v>
      </c>
      <c r="DF49" t="str">
        <f>DF$3</f>
        <v>NONEBLANK</v>
      </c>
      <c r="DG49" t="str">
        <f t="shared" si="39"/>
        <v>NONEBLANK</v>
      </c>
      <c r="DH49" t="str">
        <f>DH$3</f>
        <v>NONEBLANK</v>
      </c>
      <c r="DI49" t="s">
        <v>137</v>
      </c>
      <c r="DJ49" t="str">
        <f>DJ$3</f>
        <v>NONEBLANK</v>
      </c>
      <c r="DK49" t="str">
        <f t="shared" si="31"/>
        <v>NONEBLANK</v>
      </c>
      <c r="DL49" t="str">
        <f t="shared" si="35"/>
        <v>NONEBLANK</v>
      </c>
      <c r="DM49" t="str">
        <f t="shared" si="73"/>
        <v>NONEBLANK</v>
      </c>
      <c r="DN49" t="str">
        <f t="shared" si="52"/>
        <v>NONEBLANK</v>
      </c>
      <c r="DO49" t="str">
        <f t="shared" si="25"/>
        <v>NONEBLANK</v>
      </c>
      <c r="DP49" t="str">
        <f t="shared" si="57"/>
        <v>NONEBLANK</v>
      </c>
      <c r="DQ49">
        <f t="shared" si="62"/>
        <v>2</v>
      </c>
      <c r="DR49" t="str">
        <f t="shared" si="62"/>
        <v>NONEBLANK</v>
      </c>
      <c r="DT49">
        <f t="shared" si="11"/>
        <v>1</v>
      </c>
    </row>
    <row r="50" spans="1:124" x14ac:dyDescent="0.3">
      <c r="A50">
        <v>606</v>
      </c>
      <c r="B50" t="s">
        <v>526</v>
      </c>
      <c r="C50" t="s">
        <v>1432</v>
      </c>
      <c r="D50" t="s">
        <v>1441</v>
      </c>
      <c r="E50">
        <v>1493</v>
      </c>
      <c r="F50">
        <v>3</v>
      </c>
      <c r="G50">
        <v>4</v>
      </c>
      <c r="H50" t="s">
        <v>123</v>
      </c>
      <c r="I50" t="s">
        <v>124</v>
      </c>
      <c r="J50" t="s">
        <v>168</v>
      </c>
      <c r="K50" t="s">
        <v>125</v>
      </c>
      <c r="L50">
        <v>60</v>
      </c>
      <c r="M50" t="s">
        <v>296</v>
      </c>
      <c r="N50">
        <v>1839</v>
      </c>
      <c r="O50">
        <v>3995</v>
      </c>
      <c r="P50">
        <v>1835</v>
      </c>
      <c r="Q50" t="s">
        <v>560</v>
      </c>
      <c r="R50">
        <v>5</v>
      </c>
      <c r="S50">
        <v>18.489999999999998</v>
      </c>
      <c r="T50" s="1" t="s">
        <v>128</v>
      </c>
      <c r="U50" t="s">
        <v>1058</v>
      </c>
      <c r="V50" t="s">
        <v>1326</v>
      </c>
      <c r="W50">
        <v>5</v>
      </c>
      <c r="X50" t="s">
        <v>155</v>
      </c>
      <c r="Y50" t="s">
        <v>156</v>
      </c>
      <c r="Z50" t="s">
        <v>130</v>
      </c>
      <c r="AA50" t="s">
        <v>695</v>
      </c>
      <c r="AB50" t="s">
        <v>1059</v>
      </c>
      <c r="AC50" t="str">
        <f t="shared" si="63"/>
        <v>NONEBLANK</v>
      </c>
      <c r="AD50" t="str">
        <f t="shared" si="63"/>
        <v>NONEBLANK</v>
      </c>
      <c r="AE50" t="s">
        <v>871</v>
      </c>
      <c r="AF50" t="s">
        <v>871</v>
      </c>
      <c r="AG50" t="s">
        <v>131</v>
      </c>
      <c r="AH50" t="s">
        <v>166</v>
      </c>
      <c r="AI50" t="s">
        <v>133</v>
      </c>
      <c r="AJ50" t="s">
        <v>470</v>
      </c>
      <c r="AK50" t="s">
        <v>1438</v>
      </c>
      <c r="AL50" t="s">
        <v>134</v>
      </c>
      <c r="AM50" t="s">
        <v>135</v>
      </c>
      <c r="AN50" t="s">
        <v>135</v>
      </c>
      <c r="AO50" t="s">
        <v>137</v>
      </c>
      <c r="AP50">
        <v>7</v>
      </c>
      <c r="AQ50" t="s">
        <v>396</v>
      </c>
      <c r="AR50" t="s">
        <v>139</v>
      </c>
      <c r="AS50" t="s">
        <v>872</v>
      </c>
      <c r="AT50" t="s">
        <v>871</v>
      </c>
      <c r="AU50" t="str">
        <f t="shared" si="67"/>
        <v>NONEBLANK</v>
      </c>
      <c r="AV50">
        <v>2</v>
      </c>
      <c r="AW50" t="s">
        <v>164</v>
      </c>
      <c r="AX50" t="s">
        <v>137</v>
      </c>
      <c r="AY50" t="s">
        <v>137</v>
      </c>
      <c r="AZ50" t="s">
        <v>293</v>
      </c>
      <c r="BA50" t="s">
        <v>137</v>
      </c>
      <c r="BB50" t="s">
        <v>397</v>
      </c>
      <c r="BC50">
        <v>384</v>
      </c>
      <c r="BD50" t="s">
        <v>137</v>
      </c>
      <c r="BE50" t="s">
        <v>137</v>
      </c>
      <c r="BF50" t="s">
        <v>137</v>
      </c>
      <c r="BG50" t="s">
        <v>134</v>
      </c>
      <c r="BH50" t="s">
        <v>143</v>
      </c>
      <c r="BI50" t="s">
        <v>137</v>
      </c>
      <c r="BJ50" t="s">
        <v>193</v>
      </c>
      <c r="BK50" t="s">
        <v>137</v>
      </c>
      <c r="BL50" t="s">
        <v>1060</v>
      </c>
      <c r="BM50" t="s">
        <v>137</v>
      </c>
      <c r="BN50" t="s">
        <v>139</v>
      </c>
      <c r="BO50" t="s">
        <v>134</v>
      </c>
      <c r="BP50" t="s">
        <v>139</v>
      </c>
      <c r="BQ50" t="s">
        <v>145</v>
      </c>
      <c r="BR50" t="s">
        <v>137</v>
      </c>
      <c r="BS50">
        <v>5.35</v>
      </c>
      <c r="BT50" t="s">
        <v>137</v>
      </c>
      <c r="BU50" t="s">
        <v>146</v>
      </c>
      <c r="BV50" t="str">
        <f t="shared" si="64"/>
        <v>NONEBLANK</v>
      </c>
      <c r="BW50" t="s">
        <v>148</v>
      </c>
      <c r="BX50" t="s">
        <v>137</v>
      </c>
      <c r="BY50" t="str">
        <f t="shared" si="45"/>
        <v>NONEBLANK</v>
      </c>
      <c r="BZ50" t="str">
        <f>BZ$3</f>
        <v>NONEBLANK</v>
      </c>
      <c r="CA50" t="s">
        <v>137</v>
      </c>
      <c r="CB50" t="str">
        <f t="shared" si="68"/>
        <v>NONEBLANK</v>
      </c>
      <c r="CC50" t="str">
        <f t="shared" si="65"/>
        <v>NONEBLANK</v>
      </c>
      <c r="CD50" t="s">
        <v>137</v>
      </c>
      <c r="CE50" t="str">
        <f t="shared" si="69"/>
        <v>NONEBLANK</v>
      </c>
      <c r="CF50" t="str">
        <f t="shared" si="69"/>
        <v>NONEBLANK</v>
      </c>
      <c r="CG50" t="s">
        <v>137</v>
      </c>
      <c r="CH50" t="str">
        <f t="shared" si="70"/>
        <v>NONEBLANK</v>
      </c>
      <c r="CI50" t="s">
        <v>210</v>
      </c>
      <c r="CJ50" t="s">
        <v>1435</v>
      </c>
      <c r="CK50" t="s">
        <v>165</v>
      </c>
      <c r="CL50" t="s">
        <v>137</v>
      </c>
      <c r="CM50" t="s">
        <v>137</v>
      </c>
      <c r="CN50" t="s">
        <v>137</v>
      </c>
      <c r="CO50" t="str">
        <f>CO$3</f>
        <v>NONEBLANK</v>
      </c>
      <c r="CP50">
        <v>2</v>
      </c>
      <c r="CQ50" t="s">
        <v>176</v>
      </c>
      <c r="CR50" t="s">
        <v>162</v>
      </c>
      <c r="CS50" t="str">
        <f t="shared" si="61"/>
        <v>NONEBLANK</v>
      </c>
      <c r="CT50" t="s">
        <v>137</v>
      </c>
      <c r="CU50" t="str">
        <f t="shared" si="74"/>
        <v>NONEBLANK</v>
      </c>
      <c r="CV50" t="str">
        <f t="shared" si="74"/>
        <v>NONEBLANK</v>
      </c>
      <c r="CW50" t="s">
        <v>137</v>
      </c>
      <c r="CX50" t="s">
        <v>161</v>
      </c>
      <c r="CY50" t="s">
        <v>200</v>
      </c>
      <c r="CZ50" t="str">
        <f t="shared" si="72"/>
        <v>NONEBLANK</v>
      </c>
      <c r="DA50" t="str">
        <f t="shared" si="51"/>
        <v>NONEBLANK</v>
      </c>
      <c r="DB50" t="s">
        <v>201</v>
      </c>
      <c r="DC50" t="s">
        <v>137</v>
      </c>
      <c r="DD50" t="str">
        <f>DD$3</f>
        <v>NONEBLANK</v>
      </c>
      <c r="DE50" t="str">
        <f t="shared" si="66"/>
        <v>NONEBLANK</v>
      </c>
      <c r="DF50" t="str">
        <f>DF$3</f>
        <v>NONEBLANK</v>
      </c>
      <c r="DG50" t="str">
        <f t="shared" si="39"/>
        <v>NONEBLANK</v>
      </c>
      <c r="DH50" t="str">
        <f>DH$3</f>
        <v>NONEBLANK</v>
      </c>
      <c r="DI50" t="s">
        <v>137</v>
      </c>
      <c r="DJ50" t="s">
        <v>137</v>
      </c>
      <c r="DK50" t="str">
        <f t="shared" si="31"/>
        <v>NONEBLANK</v>
      </c>
      <c r="DL50" t="str">
        <f t="shared" si="35"/>
        <v>NONEBLANK</v>
      </c>
      <c r="DM50" t="str">
        <f t="shared" si="73"/>
        <v>NONEBLANK</v>
      </c>
      <c r="DN50" t="str">
        <f t="shared" si="52"/>
        <v>NONEBLANK</v>
      </c>
      <c r="DO50" t="str">
        <f t="shared" si="25"/>
        <v>NONEBLANK</v>
      </c>
      <c r="DP50" t="str">
        <f t="shared" si="57"/>
        <v>NONEBLANK</v>
      </c>
      <c r="DQ50">
        <f t="shared" si="62"/>
        <v>2</v>
      </c>
      <c r="DR50" t="str">
        <f t="shared" si="62"/>
        <v>NONEBLANK</v>
      </c>
      <c r="DT50">
        <f t="shared" si="11"/>
        <v>1</v>
      </c>
    </row>
    <row r="51" spans="1:124" x14ac:dyDescent="0.3">
      <c r="A51">
        <v>103</v>
      </c>
      <c r="B51" t="s">
        <v>197</v>
      </c>
      <c r="C51" t="s">
        <v>353</v>
      </c>
      <c r="D51" t="s">
        <v>374</v>
      </c>
      <c r="E51">
        <v>1396</v>
      </c>
      <c r="F51">
        <v>4</v>
      </c>
      <c r="G51">
        <v>4</v>
      </c>
      <c r="H51" t="s">
        <v>153</v>
      </c>
      <c r="I51" t="s">
        <v>124</v>
      </c>
      <c r="J51" t="s">
        <v>154</v>
      </c>
      <c r="K51" t="s">
        <v>125</v>
      </c>
      <c r="L51">
        <v>45</v>
      </c>
      <c r="M51" t="s">
        <v>296</v>
      </c>
      <c r="N51">
        <v>1505</v>
      </c>
      <c r="O51">
        <v>3985</v>
      </c>
      <c r="P51">
        <v>1734</v>
      </c>
      <c r="Q51" t="s">
        <v>127</v>
      </c>
      <c r="R51">
        <v>5</v>
      </c>
      <c r="S51">
        <v>18.399999999999999</v>
      </c>
      <c r="T51">
        <v>22.54</v>
      </c>
      <c r="U51" t="s">
        <v>363</v>
      </c>
      <c r="V51" t="s">
        <v>375</v>
      </c>
      <c r="W51">
        <v>6</v>
      </c>
      <c r="X51" t="s">
        <v>223</v>
      </c>
      <c r="Y51" t="s">
        <v>156</v>
      </c>
      <c r="Z51" t="s">
        <v>130</v>
      </c>
      <c r="AA51" t="s">
        <v>356</v>
      </c>
      <c r="AB51" t="s">
        <v>189</v>
      </c>
      <c r="AC51" t="s">
        <v>357</v>
      </c>
      <c r="AD51" t="s">
        <v>358</v>
      </c>
      <c r="AE51" t="s">
        <v>372</v>
      </c>
      <c r="AF51" t="s">
        <v>372</v>
      </c>
      <c r="AG51" t="s">
        <v>131</v>
      </c>
      <c r="AH51" t="s">
        <v>166</v>
      </c>
      <c r="AI51" t="s">
        <v>133</v>
      </c>
      <c r="AJ51" t="s">
        <v>364</v>
      </c>
      <c r="AK51" t="s">
        <v>365</v>
      </c>
      <c r="AL51" t="s">
        <v>134</v>
      </c>
      <c r="AM51" t="s">
        <v>135</v>
      </c>
      <c r="AN51" t="s">
        <v>135</v>
      </c>
      <c r="AO51">
        <v>2</v>
      </c>
      <c r="AP51">
        <v>5</v>
      </c>
      <c r="AQ51" t="s">
        <v>138</v>
      </c>
      <c r="AR51" t="s">
        <v>139</v>
      </c>
      <c r="AS51" t="s">
        <v>366</v>
      </c>
      <c r="AT51" t="s">
        <v>359</v>
      </c>
      <c r="AU51" t="str">
        <f t="shared" si="67"/>
        <v>NONEBLANK</v>
      </c>
      <c r="AV51" t="s">
        <v>137</v>
      </c>
      <c r="AW51" t="s">
        <v>140</v>
      </c>
      <c r="AX51" t="s">
        <v>137</v>
      </c>
      <c r="AY51" t="str">
        <f>AY$3</f>
        <v>NONEBLANK</v>
      </c>
      <c r="AZ51" t="s">
        <v>361</v>
      </c>
      <c r="BA51" t="s">
        <v>137</v>
      </c>
      <c r="BB51" t="s">
        <v>202</v>
      </c>
      <c r="BC51">
        <v>285</v>
      </c>
      <c r="BD51" t="s">
        <v>137</v>
      </c>
      <c r="BE51" t="s">
        <v>137</v>
      </c>
      <c r="BF51" t="s">
        <v>137</v>
      </c>
      <c r="BG51" t="s">
        <v>134</v>
      </c>
      <c r="BH51" t="s">
        <v>143</v>
      </c>
      <c r="BI51" t="s">
        <v>137</v>
      </c>
      <c r="BJ51" t="s">
        <v>193</v>
      </c>
      <c r="BK51" t="s">
        <v>137</v>
      </c>
      <c r="BL51" t="s">
        <v>342</v>
      </c>
      <c r="BM51" t="s">
        <v>137</v>
      </c>
      <c r="BN51" t="s">
        <v>142</v>
      </c>
      <c r="BO51" t="s">
        <v>134</v>
      </c>
      <c r="BP51" t="s">
        <v>139</v>
      </c>
      <c r="BQ51" t="s">
        <v>145</v>
      </c>
      <c r="BR51" t="s">
        <v>137</v>
      </c>
      <c r="BS51">
        <v>5.2</v>
      </c>
      <c r="BT51" t="s">
        <v>137</v>
      </c>
      <c r="BU51" t="s">
        <v>146</v>
      </c>
      <c r="BV51" t="s">
        <v>147</v>
      </c>
      <c r="BW51" t="s">
        <v>235</v>
      </c>
      <c r="BX51" t="s">
        <v>137</v>
      </c>
      <c r="BY51" t="str">
        <f t="shared" si="45"/>
        <v>NONEBLANK</v>
      </c>
      <c r="BZ51" t="s">
        <v>137</v>
      </c>
      <c r="CA51" t="s">
        <v>137</v>
      </c>
      <c r="CB51" t="str">
        <f t="shared" si="68"/>
        <v>NONEBLANK</v>
      </c>
      <c r="CC51" t="str">
        <f t="shared" si="65"/>
        <v>NONEBLANK</v>
      </c>
      <c r="CD51" t="s">
        <v>137</v>
      </c>
      <c r="CE51" t="str">
        <f t="shared" si="69"/>
        <v>NONEBLANK</v>
      </c>
      <c r="CF51" t="str">
        <f t="shared" si="69"/>
        <v>NONEBLANK</v>
      </c>
      <c r="CG51" t="s">
        <v>137</v>
      </c>
      <c r="CH51" t="str">
        <f t="shared" si="70"/>
        <v>NONEBLANK</v>
      </c>
      <c r="CI51" t="s">
        <v>163</v>
      </c>
      <c r="CJ51" t="s">
        <v>362</v>
      </c>
      <c r="CK51" t="s">
        <v>165</v>
      </c>
      <c r="CL51" t="s">
        <v>137</v>
      </c>
      <c r="CM51" t="s">
        <v>137</v>
      </c>
      <c r="CN51" t="s">
        <v>137</v>
      </c>
      <c r="CO51" t="s">
        <v>137</v>
      </c>
      <c r="CP51">
        <v>2</v>
      </c>
      <c r="CQ51" t="s">
        <v>373</v>
      </c>
      <c r="CR51" t="s">
        <v>162</v>
      </c>
      <c r="CS51" t="str">
        <f t="shared" si="61"/>
        <v>NONEBLANK</v>
      </c>
      <c r="CT51" t="s">
        <v>137</v>
      </c>
      <c r="CU51" t="str">
        <f t="shared" si="74"/>
        <v>NONEBLANK</v>
      </c>
      <c r="CV51" t="str">
        <f t="shared" si="74"/>
        <v>NONEBLANK</v>
      </c>
      <c r="CW51" t="str">
        <f>CW$3</f>
        <v>NONEBLANK</v>
      </c>
      <c r="CX51" t="str">
        <f>CX$3</f>
        <v>NONEBLANK</v>
      </c>
      <c r="CY51" t="s">
        <v>200</v>
      </c>
      <c r="CZ51" t="str">
        <f t="shared" si="72"/>
        <v>NONEBLANK</v>
      </c>
      <c r="DA51" t="str">
        <f t="shared" si="51"/>
        <v>NONEBLANK</v>
      </c>
      <c r="DB51" t="s">
        <v>201</v>
      </c>
      <c r="DC51" t="str">
        <f>DC$3</f>
        <v>NONEBLANK</v>
      </c>
      <c r="DD51" t="s">
        <v>137</v>
      </c>
      <c r="DE51" t="str">
        <f t="shared" si="66"/>
        <v>NONEBLANK</v>
      </c>
      <c r="DF51" t="s">
        <v>137</v>
      </c>
      <c r="DG51" t="str">
        <f t="shared" si="39"/>
        <v>NONEBLANK</v>
      </c>
      <c r="DH51" t="s">
        <v>137</v>
      </c>
      <c r="DI51" t="s">
        <v>137</v>
      </c>
      <c r="DJ51" t="str">
        <f>DJ$3</f>
        <v>NONEBLANK</v>
      </c>
      <c r="DK51" t="str">
        <f t="shared" si="31"/>
        <v>NONEBLANK</v>
      </c>
      <c r="DL51" t="str">
        <f t="shared" si="35"/>
        <v>NONEBLANK</v>
      </c>
      <c r="DM51" t="str">
        <f t="shared" si="73"/>
        <v>NONEBLANK</v>
      </c>
      <c r="DN51" t="str">
        <f t="shared" si="52"/>
        <v>NONEBLANK</v>
      </c>
      <c r="DO51" t="str">
        <f t="shared" si="25"/>
        <v>NONEBLANK</v>
      </c>
      <c r="DP51" t="str">
        <f t="shared" si="57"/>
        <v>NONEBLANK</v>
      </c>
      <c r="DQ51">
        <f t="shared" si="62"/>
        <v>2</v>
      </c>
      <c r="DR51" t="str">
        <f t="shared" si="62"/>
        <v>NONEBLANK</v>
      </c>
      <c r="DT51">
        <f t="shared" si="11"/>
        <v>0</v>
      </c>
    </row>
    <row r="52" spans="1:124" x14ac:dyDescent="0.3">
      <c r="A52">
        <v>107</v>
      </c>
      <c r="B52" t="s">
        <v>197</v>
      </c>
      <c r="C52" t="s">
        <v>353</v>
      </c>
      <c r="D52" t="s">
        <v>386</v>
      </c>
      <c r="E52">
        <v>1197</v>
      </c>
      <c r="F52">
        <v>4</v>
      </c>
      <c r="G52">
        <v>4</v>
      </c>
      <c r="H52" t="s">
        <v>153</v>
      </c>
      <c r="I52" t="s">
        <v>124</v>
      </c>
      <c r="J52" t="s">
        <v>154</v>
      </c>
      <c r="K52" t="s">
        <v>125</v>
      </c>
      <c r="L52">
        <v>45</v>
      </c>
      <c r="M52" t="s">
        <v>126</v>
      </c>
      <c r="N52">
        <v>1505</v>
      </c>
      <c r="O52">
        <v>3985</v>
      </c>
      <c r="P52">
        <v>1734</v>
      </c>
      <c r="Q52" t="s">
        <v>127</v>
      </c>
      <c r="R52">
        <v>5</v>
      </c>
      <c r="S52">
        <v>13.3</v>
      </c>
      <c r="T52">
        <v>18.5</v>
      </c>
      <c r="U52" t="s">
        <v>354</v>
      </c>
      <c r="V52" t="s">
        <v>371</v>
      </c>
      <c r="W52">
        <v>5</v>
      </c>
      <c r="X52" t="s">
        <v>223</v>
      </c>
      <c r="Y52" t="s">
        <v>156</v>
      </c>
      <c r="Z52" t="s">
        <v>130</v>
      </c>
      <c r="AA52" t="s">
        <v>356</v>
      </c>
      <c r="AB52" t="s">
        <v>189</v>
      </c>
      <c r="AC52" t="s">
        <v>357</v>
      </c>
      <c r="AD52" t="s">
        <v>358</v>
      </c>
      <c r="AE52" t="s">
        <v>359</v>
      </c>
      <c r="AF52" t="s">
        <v>359</v>
      </c>
      <c r="AG52" t="s">
        <v>131</v>
      </c>
      <c r="AH52" t="s">
        <v>166</v>
      </c>
      <c r="AI52" t="s">
        <v>133</v>
      </c>
      <c r="AJ52" t="s">
        <v>360</v>
      </c>
      <c r="AK52" t="s">
        <v>352</v>
      </c>
      <c r="AL52" t="s">
        <v>134</v>
      </c>
      <c r="AM52" t="s">
        <v>135</v>
      </c>
      <c r="AN52" t="s">
        <v>135</v>
      </c>
      <c r="AO52">
        <v>2</v>
      </c>
      <c r="AP52">
        <v>5</v>
      </c>
      <c r="AQ52" t="s">
        <v>138</v>
      </c>
      <c r="AR52" t="s">
        <v>139</v>
      </c>
      <c r="AS52" t="s">
        <v>366</v>
      </c>
      <c r="AT52" t="s">
        <v>359</v>
      </c>
      <c r="AU52" t="str">
        <f t="shared" si="67"/>
        <v>NONEBLANK</v>
      </c>
      <c r="AV52" t="s">
        <v>137</v>
      </c>
      <c r="AW52" t="s">
        <v>140</v>
      </c>
      <c r="AX52" t="s">
        <v>137</v>
      </c>
      <c r="AY52" t="str">
        <f>AY$3</f>
        <v>NONEBLANK</v>
      </c>
      <c r="AZ52" t="s">
        <v>361</v>
      </c>
      <c r="BA52" t="s">
        <v>137</v>
      </c>
      <c r="BB52" t="s">
        <v>202</v>
      </c>
      <c r="BC52">
        <v>285</v>
      </c>
      <c r="BD52" t="s">
        <v>137</v>
      </c>
      <c r="BE52" t="s">
        <v>137</v>
      </c>
      <c r="BF52" t="s">
        <v>137</v>
      </c>
      <c r="BG52" t="s">
        <v>134</v>
      </c>
      <c r="BH52" t="s">
        <v>143</v>
      </c>
      <c r="BI52" t="s">
        <v>137</v>
      </c>
      <c r="BJ52" t="s">
        <v>193</v>
      </c>
      <c r="BK52" t="s">
        <v>137</v>
      </c>
      <c r="BL52" t="s">
        <v>342</v>
      </c>
      <c r="BM52" t="s">
        <v>137</v>
      </c>
      <c r="BN52" t="s">
        <v>142</v>
      </c>
      <c r="BO52" t="s">
        <v>134</v>
      </c>
      <c r="BP52" t="s">
        <v>139</v>
      </c>
      <c r="BQ52" t="s">
        <v>145</v>
      </c>
      <c r="BR52" t="s">
        <v>137</v>
      </c>
      <c r="BS52">
        <v>5.2</v>
      </c>
      <c r="BT52" t="s">
        <v>137</v>
      </c>
      <c r="BU52" t="s">
        <v>146</v>
      </c>
      <c r="BV52" t="s">
        <v>147</v>
      </c>
      <c r="BW52" t="s">
        <v>235</v>
      </c>
      <c r="BX52" t="s">
        <v>137</v>
      </c>
      <c r="BY52" t="str">
        <f t="shared" si="45"/>
        <v>NONEBLANK</v>
      </c>
      <c r="BZ52" t="s">
        <v>137</v>
      </c>
      <c r="CA52" t="s">
        <v>137</v>
      </c>
      <c r="CB52" t="str">
        <f t="shared" si="68"/>
        <v>NONEBLANK</v>
      </c>
      <c r="CC52" t="str">
        <f t="shared" si="65"/>
        <v>NONEBLANK</v>
      </c>
      <c r="CD52" t="s">
        <v>137</v>
      </c>
      <c r="CE52" t="str">
        <f t="shared" si="69"/>
        <v>NONEBLANK</v>
      </c>
      <c r="CF52" t="str">
        <f t="shared" si="69"/>
        <v>NONEBLANK</v>
      </c>
      <c r="CG52" t="s">
        <v>137</v>
      </c>
      <c r="CH52" t="str">
        <f t="shared" si="70"/>
        <v>NONEBLANK</v>
      </c>
      <c r="CI52" t="s">
        <v>163</v>
      </c>
      <c r="CJ52" t="s">
        <v>362</v>
      </c>
      <c r="CK52" t="s">
        <v>165</v>
      </c>
      <c r="CL52" t="s">
        <v>137</v>
      </c>
      <c r="CM52" t="s">
        <v>137</v>
      </c>
      <c r="CN52" t="s">
        <v>137</v>
      </c>
      <c r="CO52" t="s">
        <v>137</v>
      </c>
      <c r="CP52">
        <v>2</v>
      </c>
      <c r="CQ52" t="s">
        <v>373</v>
      </c>
      <c r="CR52" t="s">
        <v>162</v>
      </c>
      <c r="CS52" t="str">
        <f t="shared" si="61"/>
        <v>NONEBLANK</v>
      </c>
      <c r="CT52" t="s">
        <v>137</v>
      </c>
      <c r="CU52" t="str">
        <f t="shared" si="74"/>
        <v>NONEBLANK</v>
      </c>
      <c r="CV52" t="str">
        <f t="shared" si="74"/>
        <v>NONEBLANK</v>
      </c>
      <c r="CW52" t="str">
        <f t="shared" ref="CW52:CW58" si="75">CW$3</f>
        <v>NONEBLANK</v>
      </c>
      <c r="CX52" t="s">
        <v>161</v>
      </c>
      <c r="CY52" t="s">
        <v>200</v>
      </c>
      <c r="CZ52" t="str">
        <f t="shared" si="72"/>
        <v>NONEBLANK</v>
      </c>
      <c r="DA52" t="str">
        <f t="shared" si="51"/>
        <v>NONEBLANK</v>
      </c>
      <c r="DB52" t="s">
        <v>201</v>
      </c>
      <c r="DC52" t="str">
        <f>DC$3</f>
        <v>NONEBLANK</v>
      </c>
      <c r="DD52" t="s">
        <v>137</v>
      </c>
      <c r="DE52" t="str">
        <f t="shared" si="66"/>
        <v>NONEBLANK</v>
      </c>
      <c r="DF52" t="s">
        <v>137</v>
      </c>
      <c r="DG52" t="str">
        <f t="shared" si="39"/>
        <v>NONEBLANK</v>
      </c>
      <c r="DH52" t="s">
        <v>137</v>
      </c>
      <c r="DI52" t="str">
        <f>DI$3</f>
        <v>NONEBLANK</v>
      </c>
      <c r="DJ52" t="str">
        <f>DJ$3</f>
        <v>NONEBLANK</v>
      </c>
      <c r="DK52" t="str">
        <f t="shared" si="31"/>
        <v>NONEBLANK</v>
      </c>
      <c r="DL52" t="str">
        <f t="shared" si="35"/>
        <v>NONEBLANK</v>
      </c>
      <c r="DM52" t="str">
        <f t="shared" si="73"/>
        <v>NONEBLANK</v>
      </c>
      <c r="DN52" t="str">
        <f t="shared" si="52"/>
        <v>NONEBLANK</v>
      </c>
      <c r="DO52" t="str">
        <f t="shared" si="25"/>
        <v>NONEBLANK</v>
      </c>
      <c r="DP52" t="str">
        <f t="shared" si="57"/>
        <v>NONEBLANK</v>
      </c>
      <c r="DQ52">
        <f t="shared" si="62"/>
        <v>2</v>
      </c>
      <c r="DR52" t="str">
        <f t="shared" si="62"/>
        <v>NONEBLANK</v>
      </c>
      <c r="DT52">
        <f t="shared" si="11"/>
        <v>0</v>
      </c>
    </row>
    <row r="53" spans="1:124" x14ac:dyDescent="0.3">
      <c r="A53">
        <v>108</v>
      </c>
      <c r="B53" t="s">
        <v>197</v>
      </c>
      <c r="C53" t="s">
        <v>353</v>
      </c>
      <c r="D53" t="s">
        <v>387</v>
      </c>
      <c r="E53">
        <v>1197</v>
      </c>
      <c r="F53">
        <v>4</v>
      </c>
      <c r="G53">
        <v>4</v>
      </c>
      <c r="H53" t="s">
        <v>153</v>
      </c>
      <c r="I53" t="s">
        <v>124</v>
      </c>
      <c r="J53" t="s">
        <v>154</v>
      </c>
      <c r="K53" t="s">
        <v>125</v>
      </c>
      <c r="L53">
        <v>45</v>
      </c>
      <c r="M53" t="s">
        <v>126</v>
      </c>
      <c r="N53">
        <v>1505</v>
      </c>
      <c r="O53">
        <v>3985</v>
      </c>
      <c r="P53">
        <v>1734</v>
      </c>
      <c r="Q53" t="s">
        <v>127</v>
      </c>
      <c r="R53">
        <v>5</v>
      </c>
      <c r="S53">
        <v>13.3</v>
      </c>
      <c r="T53">
        <v>18.5</v>
      </c>
      <c r="U53" t="s">
        <v>354</v>
      </c>
      <c r="V53" t="s">
        <v>371</v>
      </c>
      <c r="W53">
        <v>5</v>
      </c>
      <c r="X53" t="s">
        <v>223</v>
      </c>
      <c r="Y53" t="s">
        <v>156</v>
      </c>
      <c r="Z53" t="s">
        <v>130</v>
      </c>
      <c r="AA53" t="s">
        <v>356</v>
      </c>
      <c r="AB53" t="s">
        <v>189</v>
      </c>
      <c r="AC53" t="s">
        <v>357</v>
      </c>
      <c r="AD53" t="s">
        <v>358</v>
      </c>
      <c r="AE53" t="s">
        <v>372</v>
      </c>
      <c r="AF53" t="s">
        <v>372</v>
      </c>
      <c r="AG53" t="s">
        <v>131</v>
      </c>
      <c r="AH53" t="s">
        <v>166</v>
      </c>
      <c r="AI53" t="s">
        <v>133</v>
      </c>
      <c r="AJ53" t="s">
        <v>360</v>
      </c>
      <c r="AK53" t="s">
        <v>352</v>
      </c>
      <c r="AL53" t="s">
        <v>134</v>
      </c>
      <c r="AM53" t="s">
        <v>135</v>
      </c>
      <c r="AN53" t="s">
        <v>135</v>
      </c>
      <c r="AO53">
        <v>2</v>
      </c>
      <c r="AP53">
        <v>5</v>
      </c>
      <c r="AQ53" t="s">
        <v>138</v>
      </c>
      <c r="AR53" t="s">
        <v>139</v>
      </c>
      <c r="AS53" t="s">
        <v>366</v>
      </c>
      <c r="AT53" t="s">
        <v>359</v>
      </c>
      <c r="AU53" t="str">
        <f t="shared" si="67"/>
        <v>NONEBLANK</v>
      </c>
      <c r="AV53" t="s">
        <v>137</v>
      </c>
      <c r="AW53" t="s">
        <v>140</v>
      </c>
      <c r="AX53" t="s">
        <v>137</v>
      </c>
      <c r="AY53" t="str">
        <f>AY$3</f>
        <v>NONEBLANK</v>
      </c>
      <c r="AZ53" t="s">
        <v>361</v>
      </c>
      <c r="BA53" t="s">
        <v>137</v>
      </c>
      <c r="BB53" t="s">
        <v>202</v>
      </c>
      <c r="BC53">
        <v>285</v>
      </c>
      <c r="BD53" t="s">
        <v>137</v>
      </c>
      <c r="BE53" t="s">
        <v>137</v>
      </c>
      <c r="BF53" t="s">
        <v>137</v>
      </c>
      <c r="BG53" t="s">
        <v>134</v>
      </c>
      <c r="BH53" t="s">
        <v>143</v>
      </c>
      <c r="BI53" t="s">
        <v>137</v>
      </c>
      <c r="BJ53" t="s">
        <v>193</v>
      </c>
      <c r="BK53" t="s">
        <v>137</v>
      </c>
      <c r="BL53" t="s">
        <v>342</v>
      </c>
      <c r="BM53" t="s">
        <v>137</v>
      </c>
      <c r="BN53" t="s">
        <v>142</v>
      </c>
      <c r="BO53" t="s">
        <v>134</v>
      </c>
      <c r="BP53" t="s">
        <v>139</v>
      </c>
      <c r="BQ53" t="s">
        <v>145</v>
      </c>
      <c r="BR53" t="s">
        <v>137</v>
      </c>
      <c r="BS53">
        <v>5.2</v>
      </c>
      <c r="BT53" t="s">
        <v>137</v>
      </c>
      <c r="BU53" t="s">
        <v>146</v>
      </c>
      <c r="BV53" t="s">
        <v>147</v>
      </c>
      <c r="BW53" t="s">
        <v>235</v>
      </c>
      <c r="BX53" t="s">
        <v>137</v>
      </c>
      <c r="BY53" t="str">
        <f t="shared" si="45"/>
        <v>NONEBLANK</v>
      </c>
      <c r="BZ53" t="s">
        <v>137</v>
      </c>
      <c r="CA53" t="s">
        <v>137</v>
      </c>
      <c r="CB53" t="str">
        <f t="shared" si="68"/>
        <v>NONEBLANK</v>
      </c>
      <c r="CC53" t="str">
        <f t="shared" si="65"/>
        <v>NONEBLANK</v>
      </c>
      <c r="CD53" t="s">
        <v>137</v>
      </c>
      <c r="CE53" t="str">
        <f t="shared" si="69"/>
        <v>NONEBLANK</v>
      </c>
      <c r="CF53" t="str">
        <f t="shared" si="69"/>
        <v>NONEBLANK</v>
      </c>
      <c r="CG53" t="s">
        <v>137</v>
      </c>
      <c r="CH53" t="str">
        <f t="shared" si="70"/>
        <v>NONEBLANK</v>
      </c>
      <c r="CI53" t="s">
        <v>163</v>
      </c>
      <c r="CJ53" t="s">
        <v>362</v>
      </c>
      <c r="CK53" t="s">
        <v>165</v>
      </c>
      <c r="CL53" t="s">
        <v>137</v>
      </c>
      <c r="CM53" t="s">
        <v>137</v>
      </c>
      <c r="CN53" t="s">
        <v>137</v>
      </c>
      <c r="CO53" t="s">
        <v>137</v>
      </c>
      <c r="CP53">
        <v>2</v>
      </c>
      <c r="CQ53" t="s">
        <v>373</v>
      </c>
      <c r="CR53" t="s">
        <v>162</v>
      </c>
      <c r="CS53" t="str">
        <f t="shared" si="61"/>
        <v>NONEBLANK</v>
      </c>
      <c r="CT53" t="s">
        <v>137</v>
      </c>
      <c r="CU53" t="str">
        <f t="shared" si="74"/>
        <v>NONEBLANK</v>
      </c>
      <c r="CV53" t="str">
        <f t="shared" si="74"/>
        <v>NONEBLANK</v>
      </c>
      <c r="CW53" t="str">
        <f t="shared" si="75"/>
        <v>NONEBLANK</v>
      </c>
      <c r="CX53" t="s">
        <v>161</v>
      </c>
      <c r="CY53" t="s">
        <v>200</v>
      </c>
      <c r="CZ53" t="str">
        <f t="shared" si="72"/>
        <v>NONEBLANK</v>
      </c>
      <c r="DA53" t="str">
        <f t="shared" si="51"/>
        <v>NONEBLANK</v>
      </c>
      <c r="DB53" t="s">
        <v>201</v>
      </c>
      <c r="DC53" t="s">
        <v>137</v>
      </c>
      <c r="DD53" t="s">
        <v>137</v>
      </c>
      <c r="DE53" t="str">
        <f t="shared" si="66"/>
        <v>NONEBLANK</v>
      </c>
      <c r="DF53" t="str">
        <f>DF$3</f>
        <v>NONEBLANK</v>
      </c>
      <c r="DG53" t="str">
        <f t="shared" si="39"/>
        <v>NONEBLANK</v>
      </c>
      <c r="DH53" t="s">
        <v>137</v>
      </c>
      <c r="DI53" t="str">
        <f>DI$3</f>
        <v>NONEBLANK</v>
      </c>
      <c r="DJ53" t="str">
        <f>DJ$3</f>
        <v>NONEBLANK</v>
      </c>
      <c r="DK53" t="str">
        <f t="shared" si="31"/>
        <v>NONEBLANK</v>
      </c>
      <c r="DL53" t="str">
        <f t="shared" si="35"/>
        <v>NONEBLANK</v>
      </c>
      <c r="DM53" t="str">
        <f t="shared" si="73"/>
        <v>NONEBLANK</v>
      </c>
      <c r="DN53" t="str">
        <f t="shared" si="52"/>
        <v>NONEBLANK</v>
      </c>
      <c r="DO53" t="str">
        <f t="shared" ref="DO53:DO87" si="76">DO$3</f>
        <v>NONEBLANK</v>
      </c>
      <c r="DP53" t="str">
        <f t="shared" si="57"/>
        <v>NONEBLANK</v>
      </c>
      <c r="DQ53">
        <f t="shared" si="62"/>
        <v>2</v>
      </c>
      <c r="DR53" t="str">
        <f t="shared" si="62"/>
        <v>NONEBLANK</v>
      </c>
      <c r="DT53">
        <f t="shared" si="11"/>
        <v>0</v>
      </c>
    </row>
    <row r="54" spans="1:124" x14ac:dyDescent="0.3">
      <c r="A54">
        <v>109</v>
      </c>
      <c r="B54" t="s">
        <v>197</v>
      </c>
      <c r="C54" t="s">
        <v>353</v>
      </c>
      <c r="D54" t="s">
        <v>388</v>
      </c>
      <c r="E54">
        <v>1396</v>
      </c>
      <c r="F54">
        <v>4</v>
      </c>
      <c r="G54">
        <v>4</v>
      </c>
      <c r="H54" t="s">
        <v>153</v>
      </c>
      <c r="I54" t="s">
        <v>124</v>
      </c>
      <c r="J54" t="s">
        <v>154</v>
      </c>
      <c r="K54" t="s">
        <v>125</v>
      </c>
      <c r="L54">
        <v>45</v>
      </c>
      <c r="M54" t="s">
        <v>296</v>
      </c>
      <c r="N54">
        <v>1505</v>
      </c>
      <c r="O54">
        <v>3985</v>
      </c>
      <c r="P54">
        <v>1734</v>
      </c>
      <c r="Q54" t="s">
        <v>127</v>
      </c>
      <c r="R54">
        <v>5</v>
      </c>
      <c r="S54">
        <v>18.399999999999999</v>
      </c>
      <c r="T54">
        <v>22.54</v>
      </c>
      <c r="U54" t="s">
        <v>363</v>
      </c>
      <c r="V54" t="s">
        <v>375</v>
      </c>
      <c r="W54">
        <v>6</v>
      </c>
      <c r="X54" t="s">
        <v>223</v>
      </c>
      <c r="Y54" t="s">
        <v>156</v>
      </c>
      <c r="Z54" t="s">
        <v>130</v>
      </c>
      <c r="AA54" t="s">
        <v>356</v>
      </c>
      <c r="AB54" t="s">
        <v>189</v>
      </c>
      <c r="AC54" t="s">
        <v>357</v>
      </c>
      <c r="AD54" t="s">
        <v>358</v>
      </c>
      <c r="AE54" t="s">
        <v>359</v>
      </c>
      <c r="AF54" t="s">
        <v>359</v>
      </c>
      <c r="AG54" t="s">
        <v>131</v>
      </c>
      <c r="AH54" t="s">
        <v>166</v>
      </c>
      <c r="AI54" t="s">
        <v>133</v>
      </c>
      <c r="AJ54" t="s">
        <v>364</v>
      </c>
      <c r="AK54" t="s">
        <v>365</v>
      </c>
      <c r="AL54" t="s">
        <v>134</v>
      </c>
      <c r="AM54" t="s">
        <v>135</v>
      </c>
      <c r="AN54" t="s">
        <v>135</v>
      </c>
      <c r="AO54">
        <v>2</v>
      </c>
      <c r="AP54">
        <v>5</v>
      </c>
      <c r="AQ54" t="s">
        <v>138</v>
      </c>
      <c r="AR54" t="s">
        <v>139</v>
      </c>
      <c r="AS54" t="s">
        <v>366</v>
      </c>
      <c r="AT54" t="s">
        <v>359</v>
      </c>
      <c r="AU54" t="str">
        <f t="shared" si="67"/>
        <v>NONEBLANK</v>
      </c>
      <c r="AV54" t="s">
        <v>137</v>
      </c>
      <c r="AW54" t="s">
        <v>140</v>
      </c>
      <c r="AX54" t="s">
        <v>137</v>
      </c>
      <c r="AY54" t="str">
        <f>AY$3</f>
        <v>NONEBLANK</v>
      </c>
      <c r="AZ54" t="s">
        <v>361</v>
      </c>
      <c r="BA54" t="s">
        <v>137</v>
      </c>
      <c r="BB54" t="s">
        <v>202</v>
      </c>
      <c r="BC54">
        <v>285</v>
      </c>
      <c r="BD54" t="s">
        <v>137</v>
      </c>
      <c r="BE54" t="s">
        <v>137</v>
      </c>
      <c r="BF54" t="s">
        <v>137</v>
      </c>
      <c r="BG54" t="s">
        <v>134</v>
      </c>
      <c r="BH54" t="s">
        <v>143</v>
      </c>
      <c r="BI54" t="s">
        <v>137</v>
      </c>
      <c r="BJ54" t="s">
        <v>193</v>
      </c>
      <c r="BK54" t="s">
        <v>137</v>
      </c>
      <c r="BL54" t="s">
        <v>342</v>
      </c>
      <c r="BM54" t="s">
        <v>137</v>
      </c>
      <c r="BN54" t="s">
        <v>142</v>
      </c>
      <c r="BO54" t="s">
        <v>134</v>
      </c>
      <c r="BP54" t="s">
        <v>139</v>
      </c>
      <c r="BQ54" t="s">
        <v>145</v>
      </c>
      <c r="BR54" t="s">
        <v>137</v>
      </c>
      <c r="BS54">
        <v>5.2</v>
      </c>
      <c r="BT54" t="s">
        <v>137</v>
      </c>
      <c r="BU54" t="s">
        <v>146</v>
      </c>
      <c r="BV54" t="s">
        <v>147</v>
      </c>
      <c r="BW54" t="s">
        <v>235</v>
      </c>
      <c r="BX54" t="s">
        <v>137</v>
      </c>
      <c r="BY54" t="str">
        <f t="shared" si="45"/>
        <v>NONEBLANK</v>
      </c>
      <c r="BZ54" t="s">
        <v>137</v>
      </c>
      <c r="CA54" t="s">
        <v>137</v>
      </c>
      <c r="CB54" t="str">
        <f t="shared" si="68"/>
        <v>NONEBLANK</v>
      </c>
      <c r="CC54" t="str">
        <f t="shared" si="65"/>
        <v>NONEBLANK</v>
      </c>
      <c r="CD54" t="s">
        <v>137</v>
      </c>
      <c r="CE54" t="str">
        <f t="shared" si="69"/>
        <v>NONEBLANK</v>
      </c>
      <c r="CF54" t="str">
        <f t="shared" si="69"/>
        <v>NONEBLANK</v>
      </c>
      <c r="CG54" t="s">
        <v>137</v>
      </c>
      <c r="CH54" t="str">
        <f t="shared" si="70"/>
        <v>NONEBLANK</v>
      </c>
      <c r="CI54" t="s">
        <v>163</v>
      </c>
      <c r="CJ54" t="s">
        <v>362</v>
      </c>
      <c r="CK54" t="s">
        <v>165</v>
      </c>
      <c r="CL54" t="s">
        <v>137</v>
      </c>
      <c r="CM54" t="s">
        <v>137</v>
      </c>
      <c r="CN54" t="s">
        <v>137</v>
      </c>
      <c r="CO54" t="s">
        <v>137</v>
      </c>
      <c r="CP54">
        <v>2</v>
      </c>
      <c r="CQ54" t="s">
        <v>373</v>
      </c>
      <c r="CR54" t="s">
        <v>162</v>
      </c>
      <c r="CS54" t="str">
        <f t="shared" si="61"/>
        <v>NONEBLANK</v>
      </c>
      <c r="CT54" t="s">
        <v>137</v>
      </c>
      <c r="CU54" t="str">
        <f t="shared" si="74"/>
        <v>NONEBLANK</v>
      </c>
      <c r="CV54" t="str">
        <f t="shared" si="74"/>
        <v>NONEBLANK</v>
      </c>
      <c r="CW54" t="str">
        <f t="shared" si="75"/>
        <v>NONEBLANK</v>
      </c>
      <c r="CX54" t="s">
        <v>161</v>
      </c>
      <c r="CY54" t="s">
        <v>200</v>
      </c>
      <c r="CZ54" t="str">
        <f t="shared" si="72"/>
        <v>NONEBLANK</v>
      </c>
      <c r="DA54" t="str">
        <f t="shared" si="51"/>
        <v>NONEBLANK</v>
      </c>
      <c r="DB54" t="s">
        <v>201</v>
      </c>
      <c r="DC54" t="str">
        <f>DC$3</f>
        <v>NONEBLANK</v>
      </c>
      <c r="DD54" t="s">
        <v>137</v>
      </c>
      <c r="DE54" t="str">
        <f t="shared" si="66"/>
        <v>NONEBLANK</v>
      </c>
      <c r="DF54" t="s">
        <v>137</v>
      </c>
      <c r="DG54" t="str">
        <f t="shared" si="39"/>
        <v>NONEBLANK</v>
      </c>
      <c r="DH54" t="s">
        <v>137</v>
      </c>
      <c r="DI54" t="s">
        <v>137</v>
      </c>
      <c r="DJ54" t="str">
        <f>DJ$3</f>
        <v>NONEBLANK</v>
      </c>
      <c r="DK54" t="str">
        <f t="shared" ref="DK54:DK82" si="77">DK$3</f>
        <v>NONEBLANK</v>
      </c>
      <c r="DL54" t="str">
        <f t="shared" si="35"/>
        <v>NONEBLANK</v>
      </c>
      <c r="DM54" t="str">
        <f t="shared" si="73"/>
        <v>NONEBLANK</v>
      </c>
      <c r="DN54" t="str">
        <f t="shared" si="52"/>
        <v>NONEBLANK</v>
      </c>
      <c r="DO54" t="str">
        <f t="shared" si="76"/>
        <v>NONEBLANK</v>
      </c>
      <c r="DP54" t="str">
        <f t="shared" si="57"/>
        <v>NONEBLANK</v>
      </c>
      <c r="DQ54">
        <f t="shared" si="62"/>
        <v>2</v>
      </c>
      <c r="DR54" t="str">
        <f t="shared" si="62"/>
        <v>NONEBLANK</v>
      </c>
      <c r="DT54">
        <f t="shared" si="11"/>
        <v>0</v>
      </c>
    </row>
    <row r="55" spans="1:124" x14ac:dyDescent="0.3">
      <c r="A55">
        <v>287</v>
      </c>
      <c r="B55" t="s">
        <v>167</v>
      </c>
      <c r="C55" t="s">
        <v>771</v>
      </c>
      <c r="D55" t="s">
        <v>456</v>
      </c>
      <c r="E55">
        <v>1248</v>
      </c>
      <c r="F55">
        <v>4</v>
      </c>
      <c r="G55">
        <v>4</v>
      </c>
      <c r="H55" t="s">
        <v>153</v>
      </c>
      <c r="I55" t="s">
        <v>124</v>
      </c>
      <c r="J55" t="s">
        <v>154</v>
      </c>
      <c r="K55" t="s">
        <v>125</v>
      </c>
      <c r="L55">
        <v>37</v>
      </c>
      <c r="M55" t="s">
        <v>296</v>
      </c>
      <c r="N55">
        <v>1530</v>
      </c>
      <c r="O55">
        <v>3840</v>
      </c>
      <c r="P55">
        <v>1735</v>
      </c>
      <c r="Q55" t="s">
        <v>127</v>
      </c>
      <c r="R55">
        <v>5</v>
      </c>
      <c r="S55">
        <f t="shared" ref="S55:S62" si="78">S$3</f>
        <v>17</v>
      </c>
      <c r="T55" s="1" t="s">
        <v>128</v>
      </c>
      <c r="U55" t="s">
        <v>777</v>
      </c>
      <c r="V55" t="s">
        <v>779</v>
      </c>
      <c r="W55">
        <v>5</v>
      </c>
      <c r="X55" t="s">
        <v>446</v>
      </c>
      <c r="Y55" t="s">
        <v>156</v>
      </c>
      <c r="Z55" t="s">
        <v>130</v>
      </c>
      <c r="AA55" t="s">
        <v>209</v>
      </c>
      <c r="AB55" t="s">
        <v>247</v>
      </c>
      <c r="AC55" t="s">
        <v>775</v>
      </c>
      <c r="AD55" t="s">
        <v>775</v>
      </c>
      <c r="AE55" t="s">
        <v>451</v>
      </c>
      <c r="AF55" t="s">
        <v>451</v>
      </c>
      <c r="AG55" t="s">
        <v>131</v>
      </c>
      <c r="AH55" t="s">
        <v>166</v>
      </c>
      <c r="AI55" t="s">
        <v>554</v>
      </c>
      <c r="AJ55" t="s">
        <v>317</v>
      </c>
      <c r="AK55" t="s">
        <v>350</v>
      </c>
      <c r="AL55" t="s">
        <v>134</v>
      </c>
      <c r="AM55" t="s">
        <v>135</v>
      </c>
      <c r="AN55" t="s">
        <v>135</v>
      </c>
      <c r="AO55" t="s">
        <v>137</v>
      </c>
      <c r="AP55">
        <v>5</v>
      </c>
      <c r="AQ55" t="s">
        <v>138</v>
      </c>
      <c r="AR55" t="s">
        <v>139</v>
      </c>
      <c r="AS55" t="s">
        <v>390</v>
      </c>
      <c r="AT55" t="s">
        <v>451</v>
      </c>
      <c r="AU55" t="s">
        <v>137</v>
      </c>
      <c r="AV55" t="s">
        <v>137</v>
      </c>
      <c r="AW55" t="s">
        <v>140</v>
      </c>
      <c r="AX55" t="s">
        <v>137</v>
      </c>
      <c r="AY55" t="s">
        <v>137</v>
      </c>
      <c r="AZ55" t="s">
        <v>173</v>
      </c>
      <c r="BA55" t="s">
        <v>137</v>
      </c>
      <c r="BB55" t="s">
        <v>142</v>
      </c>
      <c r="BC55">
        <v>268</v>
      </c>
      <c r="BD55" t="s">
        <v>137</v>
      </c>
      <c r="BE55" t="s">
        <v>137</v>
      </c>
      <c r="BF55" t="s">
        <v>137</v>
      </c>
      <c r="BG55" t="s">
        <v>134</v>
      </c>
      <c r="BH55" t="s">
        <v>143</v>
      </c>
      <c r="BI55" t="s">
        <v>137</v>
      </c>
      <c r="BJ55" t="s">
        <v>193</v>
      </c>
      <c r="BK55" t="s">
        <v>137</v>
      </c>
      <c r="BL55" t="s">
        <v>174</v>
      </c>
      <c r="BM55" t="s">
        <v>137</v>
      </c>
      <c r="BN55" t="s">
        <v>142</v>
      </c>
      <c r="BO55" t="s">
        <v>135</v>
      </c>
      <c r="BP55" t="s">
        <v>139</v>
      </c>
      <c r="BQ55" t="s">
        <v>145</v>
      </c>
      <c r="BR55" t="s">
        <v>137</v>
      </c>
      <c r="BS55">
        <v>4.8</v>
      </c>
      <c r="BT55" t="s">
        <v>137</v>
      </c>
      <c r="BU55" t="s">
        <v>146</v>
      </c>
      <c r="BV55" t="s">
        <v>147</v>
      </c>
      <c r="BW55" t="s">
        <v>235</v>
      </c>
      <c r="BX55" t="str">
        <f>BX$3</f>
        <v>NONEBLANK</v>
      </c>
      <c r="BY55" t="str">
        <f t="shared" si="45"/>
        <v>NONEBLANK</v>
      </c>
      <c r="BZ55" t="str">
        <f>BZ$3</f>
        <v>NONEBLANK</v>
      </c>
      <c r="CA55" t="s">
        <v>137</v>
      </c>
      <c r="CB55" t="str">
        <f t="shared" si="68"/>
        <v>NONEBLANK</v>
      </c>
      <c r="CC55" t="str">
        <f t="shared" si="65"/>
        <v>NONEBLANK</v>
      </c>
      <c r="CD55" t="s">
        <v>137</v>
      </c>
      <c r="CE55" t="str">
        <f t="shared" si="69"/>
        <v>NONEBLANK</v>
      </c>
      <c r="CF55" t="str">
        <f t="shared" si="69"/>
        <v>NONEBLANK</v>
      </c>
      <c r="CG55" t="s">
        <v>137</v>
      </c>
      <c r="CH55" t="s">
        <v>137</v>
      </c>
      <c r="CI55" t="s">
        <v>210</v>
      </c>
      <c r="CJ55" t="s">
        <v>449</v>
      </c>
      <c r="CK55" t="s">
        <v>165</v>
      </c>
      <c r="CL55" t="s">
        <v>137</v>
      </c>
      <c r="CM55" t="s">
        <v>137</v>
      </c>
      <c r="CN55" t="s">
        <v>137</v>
      </c>
      <c r="CO55" t="s">
        <v>137</v>
      </c>
      <c r="CP55">
        <v>2</v>
      </c>
      <c r="CQ55" t="s">
        <v>176</v>
      </c>
      <c r="CR55" t="s">
        <v>177</v>
      </c>
      <c r="CS55" t="str">
        <f t="shared" si="61"/>
        <v>NONEBLANK</v>
      </c>
      <c r="CT55" t="s">
        <v>137</v>
      </c>
      <c r="CU55" t="str">
        <f t="shared" si="74"/>
        <v>NONEBLANK</v>
      </c>
      <c r="CV55" t="str">
        <f t="shared" si="74"/>
        <v>NONEBLANK</v>
      </c>
      <c r="CW55" t="str">
        <f t="shared" si="75"/>
        <v>NONEBLANK</v>
      </c>
      <c r="CX55" t="str">
        <f>CX$3</f>
        <v>NONEBLANK</v>
      </c>
      <c r="CY55" t="s">
        <v>137</v>
      </c>
      <c r="CZ55" t="str">
        <f t="shared" si="72"/>
        <v>NONEBLANK</v>
      </c>
      <c r="DA55" t="s">
        <v>137</v>
      </c>
      <c r="DB55" t="s">
        <v>201</v>
      </c>
      <c r="DC55" t="str">
        <f>DC$3</f>
        <v>NONEBLANK</v>
      </c>
      <c r="DD55" t="str">
        <f t="shared" ref="DD55:DD62" si="79">DD$3</f>
        <v>NONEBLANK</v>
      </c>
      <c r="DE55" t="str">
        <f t="shared" si="66"/>
        <v>NONEBLANK</v>
      </c>
      <c r="DF55" t="str">
        <f>DF$3</f>
        <v>NONEBLANK</v>
      </c>
      <c r="DG55" t="str">
        <f t="shared" si="39"/>
        <v>NONEBLANK</v>
      </c>
      <c r="DH55" t="str">
        <f>DH$3</f>
        <v>NONEBLANK</v>
      </c>
      <c r="DI55" t="s">
        <v>137</v>
      </c>
      <c r="DJ55" t="s">
        <v>137</v>
      </c>
      <c r="DK55" t="str">
        <f t="shared" si="77"/>
        <v>NONEBLANK</v>
      </c>
      <c r="DL55" t="str">
        <f t="shared" si="35"/>
        <v>NONEBLANK</v>
      </c>
      <c r="DM55" t="s">
        <v>137</v>
      </c>
      <c r="DN55" t="str">
        <f t="shared" si="52"/>
        <v>NONEBLANK</v>
      </c>
      <c r="DO55" t="str">
        <f t="shared" si="76"/>
        <v>NONEBLANK</v>
      </c>
      <c r="DP55" t="str">
        <f t="shared" si="57"/>
        <v>NONEBLANK</v>
      </c>
      <c r="DQ55">
        <f t="shared" si="62"/>
        <v>2</v>
      </c>
      <c r="DR55" t="str">
        <f t="shared" si="62"/>
        <v>NONEBLANK</v>
      </c>
      <c r="DT55">
        <f t="shared" si="11"/>
        <v>1</v>
      </c>
    </row>
    <row r="56" spans="1:124" x14ac:dyDescent="0.3">
      <c r="A56">
        <v>288</v>
      </c>
      <c r="B56" t="s">
        <v>167</v>
      </c>
      <c r="C56" t="s">
        <v>771</v>
      </c>
      <c r="D56" t="s">
        <v>454</v>
      </c>
      <c r="E56">
        <v>1248</v>
      </c>
      <c r="F56">
        <v>4</v>
      </c>
      <c r="G56">
        <v>4</v>
      </c>
      <c r="H56" t="s">
        <v>153</v>
      </c>
      <c r="I56" t="s">
        <v>124</v>
      </c>
      <c r="J56" t="s">
        <v>154</v>
      </c>
      <c r="K56" t="s">
        <v>125</v>
      </c>
      <c r="L56">
        <v>37</v>
      </c>
      <c r="M56" t="s">
        <v>296</v>
      </c>
      <c r="N56">
        <v>1530</v>
      </c>
      <c r="O56">
        <v>3840</v>
      </c>
      <c r="P56">
        <v>1735</v>
      </c>
      <c r="Q56" t="s">
        <v>127</v>
      </c>
      <c r="R56">
        <v>5</v>
      </c>
      <c r="S56">
        <f t="shared" si="78"/>
        <v>17</v>
      </c>
      <c r="T56" s="1" t="s">
        <v>128</v>
      </c>
      <c r="U56" t="s">
        <v>777</v>
      </c>
      <c r="V56" t="s">
        <v>779</v>
      </c>
      <c r="W56">
        <v>5</v>
      </c>
      <c r="X56" t="s">
        <v>446</v>
      </c>
      <c r="Y56" t="s">
        <v>156</v>
      </c>
      <c r="Z56" t="s">
        <v>130</v>
      </c>
      <c r="AA56" t="s">
        <v>209</v>
      </c>
      <c r="AB56" t="s">
        <v>247</v>
      </c>
      <c r="AC56" t="s">
        <v>775</v>
      </c>
      <c r="AD56" t="s">
        <v>775</v>
      </c>
      <c r="AE56" t="s">
        <v>451</v>
      </c>
      <c r="AF56" t="s">
        <v>451</v>
      </c>
      <c r="AG56" t="s">
        <v>131</v>
      </c>
      <c r="AH56" t="s">
        <v>166</v>
      </c>
      <c r="AI56" t="s">
        <v>554</v>
      </c>
      <c r="AJ56" t="s">
        <v>317</v>
      </c>
      <c r="AK56" t="s">
        <v>350</v>
      </c>
      <c r="AL56" t="s">
        <v>134</v>
      </c>
      <c r="AM56" t="s">
        <v>135</v>
      </c>
      <c r="AN56" t="s">
        <v>135</v>
      </c>
      <c r="AO56" t="s">
        <v>137</v>
      </c>
      <c r="AP56">
        <v>5</v>
      </c>
      <c r="AQ56" t="s">
        <v>138</v>
      </c>
      <c r="AR56" t="s">
        <v>150</v>
      </c>
      <c r="AS56" t="s">
        <v>390</v>
      </c>
      <c r="AT56" t="s">
        <v>451</v>
      </c>
      <c r="AU56" t="s">
        <v>137</v>
      </c>
      <c r="AV56" t="s">
        <v>137</v>
      </c>
      <c r="AW56" t="s">
        <v>140</v>
      </c>
      <c r="AX56" t="s">
        <v>137</v>
      </c>
      <c r="AY56" t="s">
        <v>137</v>
      </c>
      <c r="AZ56" t="s">
        <v>173</v>
      </c>
      <c r="BA56" t="s">
        <v>137</v>
      </c>
      <c r="BB56" t="s">
        <v>142</v>
      </c>
      <c r="BC56">
        <v>268</v>
      </c>
      <c r="BD56" t="s">
        <v>137</v>
      </c>
      <c r="BE56" t="s">
        <v>137</v>
      </c>
      <c r="BF56" t="s">
        <v>137</v>
      </c>
      <c r="BG56" t="s">
        <v>134</v>
      </c>
      <c r="BH56" t="s">
        <v>143</v>
      </c>
      <c r="BI56" t="s">
        <v>137</v>
      </c>
      <c r="BJ56" t="s">
        <v>193</v>
      </c>
      <c r="BK56" t="s">
        <v>137</v>
      </c>
      <c r="BL56" t="s">
        <v>174</v>
      </c>
      <c r="BM56" t="s">
        <v>137</v>
      </c>
      <c r="BN56" t="s">
        <v>252</v>
      </c>
      <c r="BO56" t="s">
        <v>135</v>
      </c>
      <c r="BP56" t="s">
        <v>139</v>
      </c>
      <c r="BQ56" t="s">
        <v>145</v>
      </c>
      <c r="BR56" t="s">
        <v>137</v>
      </c>
      <c r="BS56">
        <v>4.8</v>
      </c>
      <c r="BT56" t="s">
        <v>137</v>
      </c>
      <c r="BU56" t="s">
        <v>146</v>
      </c>
      <c r="BV56" t="s">
        <v>147</v>
      </c>
      <c r="BW56" t="s">
        <v>235</v>
      </c>
      <c r="BX56" t="str">
        <f>BX$3</f>
        <v>NONEBLANK</v>
      </c>
      <c r="BY56" t="str">
        <f t="shared" si="45"/>
        <v>NONEBLANK</v>
      </c>
      <c r="BZ56" t="s">
        <v>137</v>
      </c>
      <c r="CA56" t="s">
        <v>137</v>
      </c>
      <c r="CB56" t="str">
        <f t="shared" si="68"/>
        <v>NONEBLANK</v>
      </c>
      <c r="CC56" t="str">
        <f t="shared" si="65"/>
        <v>NONEBLANK</v>
      </c>
      <c r="CD56" t="s">
        <v>137</v>
      </c>
      <c r="CE56" t="str">
        <f t="shared" si="69"/>
        <v>NONEBLANK</v>
      </c>
      <c r="CF56" t="str">
        <f t="shared" si="69"/>
        <v>NONEBLANK</v>
      </c>
      <c r="CG56" t="s">
        <v>137</v>
      </c>
      <c r="CH56" t="s">
        <v>137</v>
      </c>
      <c r="CI56" t="s">
        <v>210</v>
      </c>
      <c r="CJ56" t="s">
        <v>449</v>
      </c>
      <c r="CK56" t="s">
        <v>165</v>
      </c>
      <c r="CL56" t="s">
        <v>137</v>
      </c>
      <c r="CM56" t="s">
        <v>137</v>
      </c>
      <c r="CN56" t="s">
        <v>137</v>
      </c>
      <c r="CO56" t="str">
        <f>CO$3</f>
        <v>NONEBLANK</v>
      </c>
      <c r="CP56">
        <v>2</v>
      </c>
      <c r="CQ56" t="s">
        <v>176</v>
      </c>
      <c r="CR56" t="s">
        <v>177</v>
      </c>
      <c r="CS56" t="str">
        <f t="shared" si="61"/>
        <v>NONEBLANK</v>
      </c>
      <c r="CT56" t="s">
        <v>137</v>
      </c>
      <c r="CU56" t="str">
        <f t="shared" si="74"/>
        <v>NONEBLANK</v>
      </c>
      <c r="CV56" t="str">
        <f t="shared" si="74"/>
        <v>NONEBLANK</v>
      </c>
      <c r="CW56" t="str">
        <f t="shared" si="75"/>
        <v>NONEBLANK</v>
      </c>
      <c r="CX56" t="str">
        <f>CX$3</f>
        <v>NONEBLANK</v>
      </c>
      <c r="CY56" t="s">
        <v>137</v>
      </c>
      <c r="CZ56" t="str">
        <f t="shared" si="72"/>
        <v>NONEBLANK</v>
      </c>
      <c r="DA56" t="s">
        <v>137</v>
      </c>
      <c r="DB56" t="s">
        <v>201</v>
      </c>
      <c r="DC56" t="str">
        <f>DC$3</f>
        <v>NONEBLANK</v>
      </c>
      <c r="DD56" t="str">
        <f t="shared" si="79"/>
        <v>NONEBLANK</v>
      </c>
      <c r="DE56" t="str">
        <f t="shared" si="66"/>
        <v>NONEBLANK</v>
      </c>
      <c r="DF56" t="str">
        <f>DF$3</f>
        <v>NONEBLANK</v>
      </c>
      <c r="DG56" t="str">
        <f t="shared" si="39"/>
        <v>NONEBLANK</v>
      </c>
      <c r="DH56" t="str">
        <f>DH$3</f>
        <v>NONEBLANK</v>
      </c>
      <c r="DI56" t="s">
        <v>137</v>
      </c>
      <c r="DJ56" t="s">
        <v>137</v>
      </c>
      <c r="DK56" t="str">
        <f t="shared" si="77"/>
        <v>NONEBLANK</v>
      </c>
      <c r="DL56" t="str">
        <f t="shared" ref="DL56:DL87" si="80">DL$3</f>
        <v>NONEBLANK</v>
      </c>
      <c r="DM56" t="s">
        <v>137</v>
      </c>
      <c r="DN56" t="str">
        <f t="shared" si="52"/>
        <v>NONEBLANK</v>
      </c>
      <c r="DO56" t="str">
        <f t="shared" si="76"/>
        <v>NONEBLANK</v>
      </c>
      <c r="DP56" t="str">
        <f t="shared" si="57"/>
        <v>NONEBLANK</v>
      </c>
      <c r="DQ56">
        <f t="shared" si="62"/>
        <v>2</v>
      </c>
      <c r="DR56" t="str">
        <f t="shared" si="62"/>
        <v>NONEBLANK</v>
      </c>
      <c r="DT56">
        <f t="shared" si="11"/>
        <v>1</v>
      </c>
    </row>
    <row r="57" spans="1:124" x14ac:dyDescent="0.3">
      <c r="A57">
        <v>289</v>
      </c>
      <c r="B57" t="s">
        <v>167</v>
      </c>
      <c r="C57" t="s">
        <v>771</v>
      </c>
      <c r="D57" t="s">
        <v>461</v>
      </c>
      <c r="E57">
        <v>1248</v>
      </c>
      <c r="F57">
        <v>4</v>
      </c>
      <c r="G57">
        <v>4</v>
      </c>
      <c r="H57" t="s">
        <v>153</v>
      </c>
      <c r="I57" t="s">
        <v>124</v>
      </c>
      <c r="J57" t="s">
        <v>154</v>
      </c>
      <c r="K57" t="s">
        <v>125</v>
      </c>
      <c r="L57">
        <v>37</v>
      </c>
      <c r="M57" t="s">
        <v>296</v>
      </c>
      <c r="N57">
        <v>1530</v>
      </c>
      <c r="O57">
        <v>3840</v>
      </c>
      <c r="P57">
        <v>1735</v>
      </c>
      <c r="Q57" t="s">
        <v>127</v>
      </c>
      <c r="R57">
        <v>5</v>
      </c>
      <c r="S57">
        <f t="shared" si="78"/>
        <v>17</v>
      </c>
      <c r="T57" s="1" t="s">
        <v>128</v>
      </c>
      <c r="U57" t="s">
        <v>777</v>
      </c>
      <c r="V57" t="s">
        <v>780</v>
      </c>
      <c r="W57">
        <v>5</v>
      </c>
      <c r="X57" t="s">
        <v>446</v>
      </c>
      <c r="Y57" t="s">
        <v>156</v>
      </c>
      <c r="Z57" t="s">
        <v>130</v>
      </c>
      <c r="AA57" t="s">
        <v>209</v>
      </c>
      <c r="AB57" t="s">
        <v>247</v>
      </c>
      <c r="AC57" t="s">
        <v>775</v>
      </c>
      <c r="AD57" t="s">
        <v>775</v>
      </c>
      <c r="AE57" t="s">
        <v>451</v>
      </c>
      <c r="AF57" t="s">
        <v>451</v>
      </c>
      <c r="AG57" t="s">
        <v>131</v>
      </c>
      <c r="AH57" t="s">
        <v>166</v>
      </c>
      <c r="AI57" t="s">
        <v>554</v>
      </c>
      <c r="AJ57" t="s">
        <v>317</v>
      </c>
      <c r="AK57" t="s">
        <v>350</v>
      </c>
      <c r="AL57" t="s">
        <v>134</v>
      </c>
      <c r="AM57" t="s">
        <v>135</v>
      </c>
      <c r="AN57" t="s">
        <v>135</v>
      </c>
      <c r="AO57" t="s">
        <v>137</v>
      </c>
      <c r="AP57">
        <v>5</v>
      </c>
      <c r="AQ57" t="s">
        <v>138</v>
      </c>
      <c r="AR57" t="s">
        <v>139</v>
      </c>
      <c r="AS57" t="s">
        <v>390</v>
      </c>
      <c r="AT57" t="s">
        <v>451</v>
      </c>
      <c r="AU57" t="s">
        <v>137</v>
      </c>
      <c r="AV57" t="s">
        <v>137</v>
      </c>
      <c r="AW57" t="s">
        <v>276</v>
      </c>
      <c r="AX57" t="s">
        <v>137</v>
      </c>
      <c r="AY57" t="s">
        <v>137</v>
      </c>
      <c r="AZ57" t="s">
        <v>173</v>
      </c>
      <c r="BA57" t="s">
        <v>137</v>
      </c>
      <c r="BB57" t="s">
        <v>142</v>
      </c>
      <c r="BC57">
        <v>268</v>
      </c>
      <c r="BD57" t="s">
        <v>137</v>
      </c>
      <c r="BE57" t="s">
        <v>137</v>
      </c>
      <c r="BF57" t="s">
        <v>137</v>
      </c>
      <c r="BG57" t="s">
        <v>134</v>
      </c>
      <c r="BH57" t="s">
        <v>143</v>
      </c>
      <c r="BI57" t="s">
        <v>137</v>
      </c>
      <c r="BJ57" t="s">
        <v>193</v>
      </c>
      <c r="BK57" t="s">
        <v>137</v>
      </c>
      <c r="BL57" t="s">
        <v>174</v>
      </c>
      <c r="BM57" t="str">
        <f>BM$3</f>
        <v>NONEBLANK</v>
      </c>
      <c r="BN57" t="s">
        <v>252</v>
      </c>
      <c r="BO57" t="s">
        <v>135</v>
      </c>
      <c r="BP57" t="s">
        <v>139</v>
      </c>
      <c r="BQ57" t="s">
        <v>145</v>
      </c>
      <c r="BR57" t="s">
        <v>137</v>
      </c>
      <c r="BS57">
        <v>4.8</v>
      </c>
      <c r="BT57" t="s">
        <v>137</v>
      </c>
      <c r="BU57" t="s">
        <v>146</v>
      </c>
      <c r="BV57" t="s">
        <v>147</v>
      </c>
      <c r="BW57" t="s">
        <v>235</v>
      </c>
      <c r="BX57" t="str">
        <f>BX$3</f>
        <v>NONEBLANK</v>
      </c>
      <c r="BY57" t="str">
        <f t="shared" si="45"/>
        <v>NONEBLANK</v>
      </c>
      <c r="BZ57" t="str">
        <f>BZ$3</f>
        <v>NONEBLANK</v>
      </c>
      <c r="CA57" t="s">
        <v>137</v>
      </c>
      <c r="CB57" t="str">
        <f t="shared" si="68"/>
        <v>NONEBLANK</v>
      </c>
      <c r="CC57" t="str">
        <f t="shared" si="65"/>
        <v>NONEBLANK</v>
      </c>
      <c r="CD57" t="s">
        <v>137</v>
      </c>
      <c r="CE57" t="str">
        <f t="shared" si="69"/>
        <v>NONEBLANK</v>
      </c>
      <c r="CF57" t="str">
        <f t="shared" si="69"/>
        <v>NONEBLANK</v>
      </c>
      <c r="CG57" t="s">
        <v>137</v>
      </c>
      <c r="CH57" t="s">
        <v>137</v>
      </c>
      <c r="CI57" t="s">
        <v>210</v>
      </c>
      <c r="CJ57" t="s">
        <v>449</v>
      </c>
      <c r="CK57" t="s">
        <v>165</v>
      </c>
      <c r="CL57" t="s">
        <v>137</v>
      </c>
      <c r="CM57" t="s">
        <v>137</v>
      </c>
      <c r="CN57" t="s">
        <v>137</v>
      </c>
      <c r="CO57" t="s">
        <v>137</v>
      </c>
      <c r="CP57">
        <v>2</v>
      </c>
      <c r="CQ57" t="s">
        <v>176</v>
      </c>
      <c r="CR57" t="s">
        <v>162</v>
      </c>
      <c r="CS57" t="str">
        <f t="shared" si="61"/>
        <v>NONEBLANK</v>
      </c>
      <c r="CT57" t="s">
        <v>137</v>
      </c>
      <c r="CU57" t="str">
        <f t="shared" si="74"/>
        <v>NONEBLANK</v>
      </c>
      <c r="CV57" t="str">
        <f t="shared" si="74"/>
        <v>NONEBLANK</v>
      </c>
      <c r="CW57" t="str">
        <f t="shared" si="75"/>
        <v>NONEBLANK</v>
      </c>
      <c r="CX57" t="str">
        <f>CX$3</f>
        <v>NONEBLANK</v>
      </c>
      <c r="CY57" t="s">
        <v>137</v>
      </c>
      <c r="CZ57" t="str">
        <f t="shared" si="72"/>
        <v>NONEBLANK</v>
      </c>
      <c r="DA57" t="s">
        <v>137</v>
      </c>
      <c r="DB57" t="s">
        <v>201</v>
      </c>
      <c r="DC57" t="s">
        <v>137</v>
      </c>
      <c r="DD57" t="str">
        <f t="shared" si="79"/>
        <v>NONEBLANK</v>
      </c>
      <c r="DE57" t="str">
        <f t="shared" si="66"/>
        <v>NONEBLANK</v>
      </c>
      <c r="DF57" t="s">
        <v>137</v>
      </c>
      <c r="DG57" t="str">
        <f t="shared" si="39"/>
        <v>NONEBLANK</v>
      </c>
      <c r="DH57" t="str">
        <f>DH$3</f>
        <v>NONEBLANK</v>
      </c>
      <c r="DI57" t="s">
        <v>137</v>
      </c>
      <c r="DJ57" t="s">
        <v>137</v>
      </c>
      <c r="DK57" t="str">
        <f t="shared" si="77"/>
        <v>NONEBLANK</v>
      </c>
      <c r="DL57" t="str">
        <f t="shared" si="80"/>
        <v>NONEBLANK</v>
      </c>
      <c r="DM57" t="str">
        <f t="shared" ref="DM57:DM63" si="81">DM$3</f>
        <v>NONEBLANK</v>
      </c>
      <c r="DN57" t="s">
        <v>137</v>
      </c>
      <c r="DO57" t="str">
        <f t="shared" si="76"/>
        <v>NONEBLANK</v>
      </c>
      <c r="DP57" t="str">
        <f t="shared" si="57"/>
        <v>NONEBLANK</v>
      </c>
      <c r="DQ57">
        <f t="shared" si="62"/>
        <v>2</v>
      </c>
      <c r="DR57" t="str">
        <f t="shared" si="62"/>
        <v>NONEBLANK</v>
      </c>
      <c r="DT57">
        <f t="shared" si="11"/>
        <v>1</v>
      </c>
    </row>
    <row r="58" spans="1:124" x14ac:dyDescent="0.3">
      <c r="A58">
        <v>291</v>
      </c>
      <c r="B58" t="s">
        <v>167</v>
      </c>
      <c r="C58" t="s">
        <v>771</v>
      </c>
      <c r="D58" t="s">
        <v>463</v>
      </c>
      <c r="E58">
        <v>1248</v>
      </c>
      <c r="F58">
        <v>4</v>
      </c>
      <c r="G58">
        <v>4</v>
      </c>
      <c r="H58" t="s">
        <v>153</v>
      </c>
      <c r="I58" t="s">
        <v>124</v>
      </c>
      <c r="J58" t="s">
        <v>154</v>
      </c>
      <c r="K58" t="s">
        <v>125</v>
      </c>
      <c r="L58">
        <v>37</v>
      </c>
      <c r="M58" t="s">
        <v>296</v>
      </c>
      <c r="N58">
        <v>1530</v>
      </c>
      <c r="O58">
        <v>3840</v>
      </c>
      <c r="P58">
        <v>1735</v>
      </c>
      <c r="Q58" t="s">
        <v>127</v>
      </c>
      <c r="R58">
        <v>5</v>
      </c>
      <c r="S58">
        <f t="shared" si="78"/>
        <v>17</v>
      </c>
      <c r="T58" s="1" t="s">
        <v>128</v>
      </c>
      <c r="U58" t="s">
        <v>777</v>
      </c>
      <c r="V58" t="s">
        <v>780</v>
      </c>
      <c r="W58">
        <v>5</v>
      </c>
      <c r="X58" t="s">
        <v>446</v>
      </c>
      <c r="Y58" t="s">
        <v>156</v>
      </c>
      <c r="Z58" t="s">
        <v>130</v>
      </c>
      <c r="AA58" t="s">
        <v>209</v>
      </c>
      <c r="AB58" t="s">
        <v>247</v>
      </c>
      <c r="AC58" t="s">
        <v>775</v>
      </c>
      <c r="AD58" t="s">
        <v>775</v>
      </c>
      <c r="AE58" t="s">
        <v>451</v>
      </c>
      <c r="AF58" t="s">
        <v>451</v>
      </c>
      <c r="AG58" t="s">
        <v>131</v>
      </c>
      <c r="AH58" t="s">
        <v>166</v>
      </c>
      <c r="AI58" t="s">
        <v>554</v>
      </c>
      <c r="AJ58" t="s">
        <v>317</v>
      </c>
      <c r="AK58" t="s">
        <v>350</v>
      </c>
      <c r="AL58" t="s">
        <v>134</v>
      </c>
      <c r="AM58" t="s">
        <v>135</v>
      </c>
      <c r="AN58" t="s">
        <v>135</v>
      </c>
      <c r="AO58" t="s">
        <v>137</v>
      </c>
      <c r="AP58">
        <v>5</v>
      </c>
      <c r="AQ58" t="s">
        <v>138</v>
      </c>
      <c r="AR58" t="s">
        <v>150</v>
      </c>
      <c r="AS58" t="s">
        <v>390</v>
      </c>
      <c r="AT58" t="s">
        <v>451</v>
      </c>
      <c r="AU58" t="s">
        <v>137</v>
      </c>
      <c r="AV58" t="s">
        <v>137</v>
      </c>
      <c r="AW58" t="s">
        <v>276</v>
      </c>
      <c r="AX58" t="s">
        <v>137</v>
      </c>
      <c r="AY58" t="s">
        <v>137</v>
      </c>
      <c r="AZ58" t="s">
        <v>173</v>
      </c>
      <c r="BA58" t="s">
        <v>137</v>
      </c>
      <c r="BB58" t="s">
        <v>142</v>
      </c>
      <c r="BC58">
        <v>268</v>
      </c>
      <c r="BD58" t="s">
        <v>137</v>
      </c>
      <c r="BE58" t="s">
        <v>137</v>
      </c>
      <c r="BF58" t="s">
        <v>137</v>
      </c>
      <c r="BG58" t="s">
        <v>134</v>
      </c>
      <c r="BH58" t="s">
        <v>143</v>
      </c>
      <c r="BI58" t="s">
        <v>137</v>
      </c>
      <c r="BJ58" t="s">
        <v>193</v>
      </c>
      <c r="BK58" t="s">
        <v>137</v>
      </c>
      <c r="BL58" t="s">
        <v>174</v>
      </c>
      <c r="BM58" t="str">
        <f>BM$3</f>
        <v>NONEBLANK</v>
      </c>
      <c r="BN58" t="s">
        <v>252</v>
      </c>
      <c r="BO58" t="s">
        <v>135</v>
      </c>
      <c r="BP58" t="s">
        <v>139</v>
      </c>
      <c r="BQ58" t="s">
        <v>145</v>
      </c>
      <c r="BR58" t="s">
        <v>137</v>
      </c>
      <c r="BS58">
        <v>4.8</v>
      </c>
      <c r="BT58" t="s">
        <v>137</v>
      </c>
      <c r="BU58" t="s">
        <v>146</v>
      </c>
      <c r="BV58" t="s">
        <v>147</v>
      </c>
      <c r="BW58" t="s">
        <v>235</v>
      </c>
      <c r="BX58" t="str">
        <f>BX$3</f>
        <v>NONEBLANK</v>
      </c>
      <c r="BY58" t="str">
        <f t="shared" si="45"/>
        <v>NONEBLANK</v>
      </c>
      <c r="BZ58" t="str">
        <f>BZ$3</f>
        <v>NONEBLANK</v>
      </c>
      <c r="CA58" t="s">
        <v>137</v>
      </c>
      <c r="CB58" t="str">
        <f t="shared" si="68"/>
        <v>NONEBLANK</v>
      </c>
      <c r="CC58" t="str">
        <f t="shared" si="65"/>
        <v>NONEBLANK</v>
      </c>
      <c r="CD58" t="s">
        <v>137</v>
      </c>
      <c r="CE58" t="str">
        <f t="shared" si="69"/>
        <v>NONEBLANK</v>
      </c>
      <c r="CF58" t="str">
        <f t="shared" si="69"/>
        <v>NONEBLANK</v>
      </c>
      <c r="CG58" t="s">
        <v>137</v>
      </c>
      <c r="CH58" t="s">
        <v>137</v>
      </c>
      <c r="CI58" t="s">
        <v>210</v>
      </c>
      <c r="CJ58" t="s">
        <v>449</v>
      </c>
      <c r="CK58" t="s">
        <v>165</v>
      </c>
      <c r="CL58" t="s">
        <v>137</v>
      </c>
      <c r="CM58" t="s">
        <v>137</v>
      </c>
      <c r="CN58" t="s">
        <v>137</v>
      </c>
      <c r="CO58" t="s">
        <v>137</v>
      </c>
      <c r="CP58">
        <v>2</v>
      </c>
      <c r="CQ58" t="s">
        <v>176</v>
      </c>
      <c r="CR58" t="s">
        <v>162</v>
      </c>
      <c r="CS58" t="str">
        <f t="shared" si="61"/>
        <v>NONEBLANK</v>
      </c>
      <c r="CT58" t="s">
        <v>137</v>
      </c>
      <c r="CU58" t="str">
        <f t="shared" si="74"/>
        <v>NONEBLANK</v>
      </c>
      <c r="CV58" t="str">
        <f t="shared" si="74"/>
        <v>NONEBLANK</v>
      </c>
      <c r="CW58" t="str">
        <f t="shared" si="75"/>
        <v>NONEBLANK</v>
      </c>
      <c r="CX58" t="str">
        <f>CX$3</f>
        <v>NONEBLANK</v>
      </c>
      <c r="CY58" t="s">
        <v>137</v>
      </c>
      <c r="CZ58" t="str">
        <f t="shared" si="72"/>
        <v>NONEBLANK</v>
      </c>
      <c r="DA58" t="s">
        <v>137</v>
      </c>
      <c r="DB58" t="s">
        <v>201</v>
      </c>
      <c r="DC58" t="s">
        <v>137</v>
      </c>
      <c r="DD58" t="str">
        <f t="shared" si="79"/>
        <v>NONEBLANK</v>
      </c>
      <c r="DE58" t="str">
        <f t="shared" si="66"/>
        <v>NONEBLANK</v>
      </c>
      <c r="DF58" t="s">
        <v>137</v>
      </c>
      <c r="DG58" t="str">
        <f t="shared" si="39"/>
        <v>NONEBLANK</v>
      </c>
      <c r="DH58" t="str">
        <f>DH$3</f>
        <v>NONEBLANK</v>
      </c>
      <c r="DI58" t="s">
        <v>137</v>
      </c>
      <c r="DJ58" t="s">
        <v>137</v>
      </c>
      <c r="DK58" t="str">
        <f t="shared" si="77"/>
        <v>NONEBLANK</v>
      </c>
      <c r="DL58" t="str">
        <f t="shared" si="80"/>
        <v>NONEBLANK</v>
      </c>
      <c r="DM58" t="str">
        <f t="shared" si="81"/>
        <v>NONEBLANK</v>
      </c>
      <c r="DN58" t="s">
        <v>137</v>
      </c>
      <c r="DO58" t="str">
        <f t="shared" si="76"/>
        <v>NONEBLANK</v>
      </c>
      <c r="DP58" t="str">
        <f t="shared" si="57"/>
        <v>NONEBLANK</v>
      </c>
      <c r="DQ58">
        <f t="shared" si="62"/>
        <v>2</v>
      </c>
      <c r="DR58" t="str">
        <f t="shared" si="62"/>
        <v>NONEBLANK</v>
      </c>
      <c r="DT58">
        <f t="shared" si="11"/>
        <v>1</v>
      </c>
    </row>
    <row r="59" spans="1:124" x14ac:dyDescent="0.3">
      <c r="A59">
        <v>449</v>
      </c>
      <c r="B59" t="s">
        <v>167</v>
      </c>
      <c r="C59" t="s">
        <v>1045</v>
      </c>
      <c r="D59" t="s">
        <v>1046</v>
      </c>
      <c r="E59">
        <v>1462</v>
      </c>
      <c r="F59">
        <v>4</v>
      </c>
      <c r="G59">
        <v>4</v>
      </c>
      <c r="H59" t="s">
        <v>153</v>
      </c>
      <c r="I59" t="s">
        <v>124</v>
      </c>
      <c r="J59" t="s">
        <v>154</v>
      </c>
      <c r="K59" t="s">
        <v>125</v>
      </c>
      <c r="L59">
        <v>45</v>
      </c>
      <c r="M59" t="s">
        <v>126</v>
      </c>
      <c r="N59">
        <v>1700</v>
      </c>
      <c r="O59">
        <v>4445</v>
      </c>
      <c r="P59">
        <v>1775</v>
      </c>
      <c r="Q59" t="s">
        <v>169</v>
      </c>
      <c r="R59">
        <v>5</v>
      </c>
      <c r="S59">
        <f t="shared" si="78"/>
        <v>17</v>
      </c>
      <c r="T59" s="1" t="s">
        <v>128</v>
      </c>
      <c r="U59" t="s">
        <v>1047</v>
      </c>
      <c r="V59" t="s">
        <v>1048</v>
      </c>
      <c r="W59">
        <v>5</v>
      </c>
      <c r="X59" t="str">
        <f>X$3</f>
        <v>NONEBLANK</v>
      </c>
      <c r="Y59" t="s">
        <v>156</v>
      </c>
      <c r="Z59" t="s">
        <v>130</v>
      </c>
      <c r="AA59" t="s">
        <v>382</v>
      </c>
      <c r="AB59" t="s">
        <v>1049</v>
      </c>
      <c r="AC59" t="str">
        <f t="shared" ref="AC59:AD62" si="82">AC$3</f>
        <v>NONEBLANK</v>
      </c>
      <c r="AD59" t="str">
        <f t="shared" si="82"/>
        <v>NONEBLANK</v>
      </c>
      <c r="AE59" t="s">
        <v>279</v>
      </c>
      <c r="AF59" t="s">
        <v>279</v>
      </c>
      <c r="AG59" t="s">
        <v>131</v>
      </c>
      <c r="AH59" t="s">
        <v>166</v>
      </c>
      <c r="AI59" t="s">
        <v>280</v>
      </c>
      <c r="AJ59" t="s">
        <v>1050</v>
      </c>
      <c r="AK59" t="s">
        <v>1051</v>
      </c>
      <c r="AL59" t="s">
        <v>134</v>
      </c>
      <c r="AM59" t="s">
        <v>273</v>
      </c>
      <c r="AN59" t="s">
        <v>273</v>
      </c>
      <c r="AO59">
        <v>2</v>
      </c>
      <c r="AP59">
        <v>6</v>
      </c>
      <c r="AQ59" t="s">
        <v>138</v>
      </c>
      <c r="AR59" t="s">
        <v>139</v>
      </c>
      <c r="AS59" t="s">
        <v>1052</v>
      </c>
      <c r="AT59" t="s">
        <v>279</v>
      </c>
      <c r="AU59" t="s">
        <v>137</v>
      </c>
      <c r="AV59">
        <v>2</v>
      </c>
      <c r="AW59" t="s">
        <v>140</v>
      </c>
      <c r="AX59" t="s">
        <v>137</v>
      </c>
      <c r="AY59" t="s">
        <v>137</v>
      </c>
      <c r="AZ59" t="str">
        <f>AZ$3</f>
        <v>NONEBLANK</v>
      </c>
      <c r="BA59" t="s">
        <v>137</v>
      </c>
      <c r="BB59" t="s">
        <v>139</v>
      </c>
      <c r="BC59">
        <v>209</v>
      </c>
      <c r="BD59" t="s">
        <v>137</v>
      </c>
      <c r="BE59" t="s">
        <v>137</v>
      </c>
      <c r="BF59" t="s">
        <v>137</v>
      </c>
      <c r="BG59" t="s">
        <v>134</v>
      </c>
      <c r="BH59" t="s">
        <v>193</v>
      </c>
      <c r="BI59" t="s">
        <v>137</v>
      </c>
      <c r="BJ59" t="s">
        <v>193</v>
      </c>
      <c r="BK59" t="s">
        <v>137</v>
      </c>
      <c r="BL59" t="str">
        <f t="shared" ref="BL59:BL66" si="83">BL$3</f>
        <v>NONEBLANK</v>
      </c>
      <c r="BM59" t="s">
        <v>137</v>
      </c>
      <c r="BN59" t="s">
        <v>142</v>
      </c>
      <c r="BO59" t="s">
        <v>134</v>
      </c>
      <c r="BP59" t="s">
        <v>139</v>
      </c>
      <c r="BQ59" t="s">
        <v>145</v>
      </c>
      <c r="BR59" t="s">
        <v>137</v>
      </c>
      <c r="BS59">
        <v>5.2</v>
      </c>
      <c r="BT59" t="s">
        <v>137</v>
      </c>
      <c r="BU59" t="s">
        <v>146</v>
      </c>
      <c r="BV59" t="str">
        <f>BV$3</f>
        <v>NONEBLANK</v>
      </c>
      <c r="BW59" t="s">
        <v>235</v>
      </c>
      <c r="BX59" t="s">
        <v>137</v>
      </c>
      <c r="BY59" t="str">
        <f t="shared" si="45"/>
        <v>NONEBLANK</v>
      </c>
      <c r="BZ59" t="s">
        <v>137</v>
      </c>
      <c r="CA59" t="s">
        <v>137</v>
      </c>
      <c r="CB59" t="str">
        <f t="shared" si="68"/>
        <v>NONEBLANK</v>
      </c>
      <c r="CC59" t="str">
        <f t="shared" si="65"/>
        <v>NONEBLANK</v>
      </c>
      <c r="CD59" t="str">
        <f>CD$3</f>
        <v>NONEBLANK</v>
      </c>
      <c r="CE59" t="s">
        <v>137</v>
      </c>
      <c r="CF59" t="s">
        <v>137</v>
      </c>
      <c r="CG59" t="s">
        <v>137</v>
      </c>
      <c r="CH59" t="s">
        <v>137</v>
      </c>
      <c r="CI59" t="s">
        <v>210</v>
      </c>
      <c r="CJ59" t="s">
        <v>1053</v>
      </c>
      <c r="CK59" t="s">
        <v>160</v>
      </c>
      <c r="CL59" t="s">
        <v>137</v>
      </c>
      <c r="CM59" t="s">
        <v>137</v>
      </c>
      <c r="CN59" t="s">
        <v>137</v>
      </c>
      <c r="CO59" t="s">
        <v>137</v>
      </c>
      <c r="CP59">
        <v>2</v>
      </c>
      <c r="CQ59" t="s">
        <v>176</v>
      </c>
      <c r="CR59" t="s">
        <v>162</v>
      </c>
      <c r="CS59" t="str">
        <f t="shared" si="61"/>
        <v>NONEBLANK</v>
      </c>
      <c r="CT59" t="s">
        <v>137</v>
      </c>
      <c r="CU59" t="str">
        <f t="shared" si="74"/>
        <v>NONEBLANK</v>
      </c>
      <c r="CV59" t="str">
        <f t="shared" si="74"/>
        <v>NONEBLANK</v>
      </c>
      <c r="CW59" t="s">
        <v>137</v>
      </c>
      <c r="CX59" t="s">
        <v>161</v>
      </c>
      <c r="CY59" t="s">
        <v>200</v>
      </c>
      <c r="CZ59" t="s">
        <v>137</v>
      </c>
      <c r="DA59" t="str">
        <f>DA$3</f>
        <v>NONEBLANK</v>
      </c>
      <c r="DB59" t="s">
        <v>201</v>
      </c>
      <c r="DC59" t="str">
        <f>DC$3</f>
        <v>NONEBLANK</v>
      </c>
      <c r="DD59" t="str">
        <f t="shared" si="79"/>
        <v>NONEBLANK</v>
      </c>
      <c r="DE59" t="str">
        <f t="shared" si="66"/>
        <v>NONEBLANK</v>
      </c>
      <c r="DF59" t="str">
        <f>DF$3</f>
        <v>NONEBLANK</v>
      </c>
      <c r="DG59" t="str">
        <f t="shared" si="39"/>
        <v>NONEBLANK</v>
      </c>
      <c r="DH59" t="s">
        <v>137</v>
      </c>
      <c r="DI59" t="s">
        <v>137</v>
      </c>
      <c r="DJ59" t="s">
        <v>137</v>
      </c>
      <c r="DK59" t="str">
        <f t="shared" si="77"/>
        <v>NONEBLANK</v>
      </c>
      <c r="DL59" t="str">
        <f t="shared" si="80"/>
        <v>NONEBLANK</v>
      </c>
      <c r="DM59" t="str">
        <f t="shared" si="81"/>
        <v>NONEBLANK</v>
      </c>
      <c r="DN59" t="str">
        <f>DN$3</f>
        <v>NONEBLANK</v>
      </c>
      <c r="DO59" t="str">
        <f t="shared" si="76"/>
        <v>NONEBLANK</v>
      </c>
      <c r="DP59" t="s">
        <v>137</v>
      </c>
      <c r="DQ59">
        <f t="shared" si="62"/>
        <v>2</v>
      </c>
      <c r="DR59" t="str">
        <f t="shared" si="62"/>
        <v>NONEBLANK</v>
      </c>
      <c r="DT59">
        <f t="shared" si="11"/>
        <v>1</v>
      </c>
    </row>
    <row r="60" spans="1:124" x14ac:dyDescent="0.3">
      <c r="A60">
        <v>450</v>
      </c>
      <c r="B60" t="s">
        <v>167</v>
      </c>
      <c r="C60" t="s">
        <v>1045</v>
      </c>
      <c r="D60" t="s">
        <v>1054</v>
      </c>
      <c r="E60">
        <v>1462</v>
      </c>
      <c r="F60">
        <v>4</v>
      </c>
      <c r="G60">
        <v>4</v>
      </c>
      <c r="H60" t="s">
        <v>153</v>
      </c>
      <c r="I60" t="s">
        <v>124</v>
      </c>
      <c r="J60" t="s">
        <v>154</v>
      </c>
      <c r="K60" t="s">
        <v>125</v>
      </c>
      <c r="L60">
        <v>45</v>
      </c>
      <c r="M60" t="s">
        <v>126</v>
      </c>
      <c r="N60">
        <v>1700</v>
      </c>
      <c r="O60">
        <v>4445</v>
      </c>
      <c r="P60">
        <v>1775</v>
      </c>
      <c r="Q60" t="s">
        <v>169</v>
      </c>
      <c r="R60">
        <v>5</v>
      </c>
      <c r="S60">
        <f t="shared" si="78"/>
        <v>17</v>
      </c>
      <c r="T60" s="1" t="s">
        <v>128</v>
      </c>
      <c r="U60" t="s">
        <v>1047</v>
      </c>
      <c r="V60" t="s">
        <v>1048</v>
      </c>
      <c r="W60">
        <v>5</v>
      </c>
      <c r="X60" t="str">
        <f>X$3</f>
        <v>NONEBLANK</v>
      </c>
      <c r="Y60" t="s">
        <v>156</v>
      </c>
      <c r="Z60" t="s">
        <v>130</v>
      </c>
      <c r="AA60" t="s">
        <v>382</v>
      </c>
      <c r="AB60" t="s">
        <v>1049</v>
      </c>
      <c r="AC60" t="str">
        <f t="shared" si="82"/>
        <v>NONEBLANK</v>
      </c>
      <c r="AD60" t="str">
        <f t="shared" si="82"/>
        <v>NONEBLANK</v>
      </c>
      <c r="AE60" t="s">
        <v>279</v>
      </c>
      <c r="AF60" t="s">
        <v>279</v>
      </c>
      <c r="AG60" t="s">
        <v>131</v>
      </c>
      <c r="AH60" t="s">
        <v>166</v>
      </c>
      <c r="AI60" t="s">
        <v>280</v>
      </c>
      <c r="AJ60" t="s">
        <v>1050</v>
      </c>
      <c r="AK60" t="s">
        <v>1051</v>
      </c>
      <c r="AL60" t="s">
        <v>134</v>
      </c>
      <c r="AM60" t="s">
        <v>273</v>
      </c>
      <c r="AN60" t="s">
        <v>273</v>
      </c>
      <c r="AO60">
        <v>2</v>
      </c>
      <c r="AP60">
        <v>6</v>
      </c>
      <c r="AQ60" t="s">
        <v>138</v>
      </c>
      <c r="AR60" t="s">
        <v>139</v>
      </c>
      <c r="AS60" t="s">
        <v>1052</v>
      </c>
      <c r="AT60" t="s">
        <v>279</v>
      </c>
      <c r="AU60" t="s">
        <v>137</v>
      </c>
      <c r="AV60">
        <v>2</v>
      </c>
      <c r="AW60" t="s">
        <v>140</v>
      </c>
      <c r="AX60" t="s">
        <v>137</v>
      </c>
      <c r="AY60" t="s">
        <v>137</v>
      </c>
      <c r="AZ60" t="str">
        <f>AZ$3</f>
        <v>NONEBLANK</v>
      </c>
      <c r="BA60" t="s">
        <v>137</v>
      </c>
      <c r="BB60" t="s">
        <v>139</v>
      </c>
      <c r="BC60">
        <v>209</v>
      </c>
      <c r="BD60" t="s">
        <v>137</v>
      </c>
      <c r="BE60" t="s">
        <v>137</v>
      </c>
      <c r="BF60" t="s">
        <v>137</v>
      </c>
      <c r="BG60" t="s">
        <v>134</v>
      </c>
      <c r="BH60" t="s">
        <v>193</v>
      </c>
      <c r="BI60" t="s">
        <v>137</v>
      </c>
      <c r="BJ60" t="s">
        <v>193</v>
      </c>
      <c r="BK60" t="s">
        <v>137</v>
      </c>
      <c r="BL60" t="str">
        <f t="shared" si="83"/>
        <v>NONEBLANK</v>
      </c>
      <c r="BM60" t="s">
        <v>137</v>
      </c>
      <c r="BN60" t="s">
        <v>142</v>
      </c>
      <c r="BO60" t="s">
        <v>134</v>
      </c>
      <c r="BP60" t="s">
        <v>139</v>
      </c>
      <c r="BQ60" t="s">
        <v>145</v>
      </c>
      <c r="BR60" t="s">
        <v>137</v>
      </c>
      <c r="BS60">
        <v>5.2</v>
      </c>
      <c r="BT60" t="s">
        <v>137</v>
      </c>
      <c r="BU60" t="s">
        <v>146</v>
      </c>
      <c r="BV60" t="str">
        <f>BV$3</f>
        <v>NONEBLANK</v>
      </c>
      <c r="BW60" t="s">
        <v>235</v>
      </c>
      <c r="BX60" t="s">
        <v>137</v>
      </c>
      <c r="BY60" t="str">
        <f t="shared" si="45"/>
        <v>NONEBLANK</v>
      </c>
      <c r="BZ60" t="s">
        <v>137</v>
      </c>
      <c r="CA60" t="s">
        <v>137</v>
      </c>
      <c r="CB60" t="str">
        <f t="shared" si="68"/>
        <v>NONEBLANK</v>
      </c>
      <c r="CC60" t="str">
        <f t="shared" si="65"/>
        <v>NONEBLANK</v>
      </c>
      <c r="CD60" t="str">
        <f>CD$3</f>
        <v>NONEBLANK</v>
      </c>
      <c r="CE60" t="s">
        <v>137</v>
      </c>
      <c r="CF60" t="s">
        <v>137</v>
      </c>
      <c r="CG60" t="s">
        <v>137</v>
      </c>
      <c r="CH60" t="s">
        <v>137</v>
      </c>
      <c r="CI60" t="s">
        <v>210</v>
      </c>
      <c r="CJ60" t="s">
        <v>1053</v>
      </c>
      <c r="CK60" t="s">
        <v>160</v>
      </c>
      <c r="CL60" t="s">
        <v>137</v>
      </c>
      <c r="CM60" t="s">
        <v>137</v>
      </c>
      <c r="CN60" t="s">
        <v>137</v>
      </c>
      <c r="CO60" t="s">
        <v>137</v>
      </c>
      <c r="CP60">
        <v>2</v>
      </c>
      <c r="CQ60" t="s">
        <v>176</v>
      </c>
      <c r="CR60" t="s">
        <v>177</v>
      </c>
      <c r="CS60" t="str">
        <f t="shared" si="61"/>
        <v>NONEBLANK</v>
      </c>
      <c r="CT60" t="s">
        <v>137</v>
      </c>
      <c r="CU60" t="str">
        <f t="shared" si="74"/>
        <v>NONEBLANK</v>
      </c>
      <c r="CV60" t="str">
        <f t="shared" si="74"/>
        <v>NONEBLANK</v>
      </c>
      <c r="CW60" t="s">
        <v>137</v>
      </c>
      <c r="CX60" t="s">
        <v>161</v>
      </c>
      <c r="CY60" t="s">
        <v>200</v>
      </c>
      <c r="CZ60" t="s">
        <v>137</v>
      </c>
      <c r="DA60" t="str">
        <f>DA$3</f>
        <v>NONEBLANK</v>
      </c>
      <c r="DB60" t="s">
        <v>201</v>
      </c>
      <c r="DC60" t="str">
        <f>DC$3</f>
        <v>NONEBLANK</v>
      </c>
      <c r="DD60" t="str">
        <f t="shared" si="79"/>
        <v>NONEBLANK</v>
      </c>
      <c r="DE60" t="str">
        <f t="shared" si="66"/>
        <v>NONEBLANK</v>
      </c>
      <c r="DF60" t="str">
        <f>DF$3</f>
        <v>NONEBLANK</v>
      </c>
      <c r="DG60" t="str">
        <f t="shared" si="39"/>
        <v>NONEBLANK</v>
      </c>
      <c r="DH60" t="s">
        <v>137</v>
      </c>
      <c r="DI60" t="s">
        <v>137</v>
      </c>
      <c r="DJ60" t="s">
        <v>137</v>
      </c>
      <c r="DK60" t="str">
        <f t="shared" si="77"/>
        <v>NONEBLANK</v>
      </c>
      <c r="DL60" t="str">
        <f t="shared" si="80"/>
        <v>NONEBLANK</v>
      </c>
      <c r="DM60" t="str">
        <f t="shared" si="81"/>
        <v>NONEBLANK</v>
      </c>
      <c r="DN60" t="str">
        <f>DN$3</f>
        <v>NONEBLANK</v>
      </c>
      <c r="DO60" t="str">
        <f t="shared" si="76"/>
        <v>NONEBLANK</v>
      </c>
      <c r="DP60" t="s">
        <v>137</v>
      </c>
      <c r="DQ60">
        <f t="shared" si="62"/>
        <v>2</v>
      </c>
      <c r="DR60" t="str">
        <f t="shared" si="62"/>
        <v>NONEBLANK</v>
      </c>
      <c r="DT60">
        <f t="shared" si="11"/>
        <v>1</v>
      </c>
    </row>
    <row r="61" spans="1:124" x14ac:dyDescent="0.3">
      <c r="A61">
        <v>451</v>
      </c>
      <c r="B61" t="s">
        <v>167</v>
      </c>
      <c r="C61" t="s">
        <v>1045</v>
      </c>
      <c r="D61" t="s">
        <v>1055</v>
      </c>
      <c r="E61">
        <v>1462</v>
      </c>
      <c r="F61">
        <v>4</v>
      </c>
      <c r="G61">
        <v>4</v>
      </c>
      <c r="H61" t="s">
        <v>153</v>
      </c>
      <c r="I61" t="s">
        <v>124</v>
      </c>
      <c r="J61" t="s">
        <v>154</v>
      </c>
      <c r="K61" t="s">
        <v>125</v>
      </c>
      <c r="L61">
        <v>45</v>
      </c>
      <c r="M61" t="s">
        <v>126</v>
      </c>
      <c r="N61">
        <v>1700</v>
      </c>
      <c r="O61">
        <v>4445</v>
      </c>
      <c r="P61">
        <v>1775</v>
      </c>
      <c r="Q61" t="s">
        <v>169</v>
      </c>
      <c r="R61">
        <v>5</v>
      </c>
      <c r="S61">
        <f t="shared" si="78"/>
        <v>17</v>
      </c>
      <c r="T61" s="1" t="s">
        <v>128</v>
      </c>
      <c r="U61" t="s">
        <v>1056</v>
      </c>
      <c r="V61" t="s">
        <v>1048</v>
      </c>
      <c r="W61">
        <v>5</v>
      </c>
      <c r="X61" t="str">
        <f>X$3</f>
        <v>NONEBLANK</v>
      </c>
      <c r="Y61" t="s">
        <v>156</v>
      </c>
      <c r="Z61" t="s">
        <v>130</v>
      </c>
      <c r="AA61" t="s">
        <v>382</v>
      </c>
      <c r="AB61" t="s">
        <v>1049</v>
      </c>
      <c r="AC61" t="str">
        <f t="shared" si="82"/>
        <v>NONEBLANK</v>
      </c>
      <c r="AD61" t="str">
        <f t="shared" si="82"/>
        <v>NONEBLANK</v>
      </c>
      <c r="AE61" t="s">
        <v>279</v>
      </c>
      <c r="AF61" t="s">
        <v>279</v>
      </c>
      <c r="AG61" t="s">
        <v>131</v>
      </c>
      <c r="AH61" t="s">
        <v>166</v>
      </c>
      <c r="AI61" t="s">
        <v>280</v>
      </c>
      <c r="AJ61" t="s">
        <v>1050</v>
      </c>
      <c r="AK61" t="s">
        <v>1051</v>
      </c>
      <c r="AL61" t="s">
        <v>134</v>
      </c>
      <c r="AM61" t="s">
        <v>273</v>
      </c>
      <c r="AN61" t="s">
        <v>273</v>
      </c>
      <c r="AO61">
        <v>2</v>
      </c>
      <c r="AP61">
        <v>6</v>
      </c>
      <c r="AQ61" t="s">
        <v>138</v>
      </c>
      <c r="AR61" t="s">
        <v>150</v>
      </c>
      <c r="AS61" t="s">
        <v>1052</v>
      </c>
      <c r="AT61" t="s">
        <v>279</v>
      </c>
      <c r="AU61" t="s">
        <v>137</v>
      </c>
      <c r="AV61">
        <v>2</v>
      </c>
      <c r="AW61" t="s">
        <v>140</v>
      </c>
      <c r="AX61" t="s">
        <v>137</v>
      </c>
      <c r="AY61" t="s">
        <v>137</v>
      </c>
      <c r="AZ61" t="str">
        <f>AZ$3</f>
        <v>NONEBLANK</v>
      </c>
      <c r="BA61" t="s">
        <v>137</v>
      </c>
      <c r="BB61" t="s">
        <v>139</v>
      </c>
      <c r="BC61">
        <v>209</v>
      </c>
      <c r="BD61" t="s">
        <v>137</v>
      </c>
      <c r="BE61" t="s">
        <v>137</v>
      </c>
      <c r="BF61" t="s">
        <v>137</v>
      </c>
      <c r="BG61" t="s">
        <v>134</v>
      </c>
      <c r="BH61" t="s">
        <v>193</v>
      </c>
      <c r="BI61" t="s">
        <v>137</v>
      </c>
      <c r="BJ61" t="s">
        <v>193</v>
      </c>
      <c r="BK61" t="s">
        <v>137</v>
      </c>
      <c r="BL61" t="str">
        <f t="shared" si="83"/>
        <v>NONEBLANK</v>
      </c>
      <c r="BM61" t="s">
        <v>137</v>
      </c>
      <c r="BN61" t="s">
        <v>142</v>
      </c>
      <c r="BO61" t="s">
        <v>134</v>
      </c>
      <c r="BP61" t="s">
        <v>139</v>
      </c>
      <c r="BQ61" t="s">
        <v>145</v>
      </c>
      <c r="BR61" t="s">
        <v>137</v>
      </c>
      <c r="BS61">
        <v>5.2</v>
      </c>
      <c r="BT61" t="s">
        <v>137</v>
      </c>
      <c r="BU61" t="s">
        <v>146</v>
      </c>
      <c r="BV61" t="str">
        <f>BV$3</f>
        <v>NONEBLANK</v>
      </c>
      <c r="BW61" t="s">
        <v>235</v>
      </c>
      <c r="BX61" t="s">
        <v>137</v>
      </c>
      <c r="BY61" t="s">
        <v>137</v>
      </c>
      <c r="BZ61" t="s">
        <v>137</v>
      </c>
      <c r="CA61" t="s">
        <v>137</v>
      </c>
      <c r="CB61" t="str">
        <f t="shared" si="68"/>
        <v>NONEBLANK</v>
      </c>
      <c r="CC61" t="str">
        <f t="shared" si="65"/>
        <v>NONEBLANK</v>
      </c>
      <c r="CD61" t="str">
        <f>CD$3</f>
        <v>NONEBLANK</v>
      </c>
      <c r="CE61" t="s">
        <v>137</v>
      </c>
      <c r="CF61" t="s">
        <v>137</v>
      </c>
      <c r="CG61" t="s">
        <v>137</v>
      </c>
      <c r="CH61" t="s">
        <v>137</v>
      </c>
      <c r="CI61" t="s">
        <v>210</v>
      </c>
      <c r="CJ61" t="s">
        <v>1053</v>
      </c>
      <c r="CK61" t="s">
        <v>160</v>
      </c>
      <c r="CL61" t="s">
        <v>137</v>
      </c>
      <c r="CM61" t="s">
        <v>137</v>
      </c>
      <c r="CN61" t="s">
        <v>137</v>
      </c>
      <c r="CO61" t="s">
        <v>137</v>
      </c>
      <c r="CP61">
        <v>2</v>
      </c>
      <c r="CQ61" t="s">
        <v>176</v>
      </c>
      <c r="CR61" t="s">
        <v>177</v>
      </c>
      <c r="CS61" t="str">
        <f t="shared" si="61"/>
        <v>NONEBLANK</v>
      </c>
      <c r="CT61" t="s">
        <v>137</v>
      </c>
      <c r="CU61" t="str">
        <f t="shared" si="74"/>
        <v>NONEBLANK</v>
      </c>
      <c r="CV61" t="str">
        <f t="shared" si="74"/>
        <v>NONEBLANK</v>
      </c>
      <c r="CW61" t="s">
        <v>137</v>
      </c>
      <c r="CX61" t="s">
        <v>161</v>
      </c>
      <c r="CY61" t="s">
        <v>200</v>
      </c>
      <c r="CZ61" t="s">
        <v>137</v>
      </c>
      <c r="DA61" t="s">
        <v>137</v>
      </c>
      <c r="DB61" t="s">
        <v>201</v>
      </c>
      <c r="DC61" t="str">
        <f>DC$3</f>
        <v>NONEBLANK</v>
      </c>
      <c r="DD61" t="str">
        <f t="shared" si="79"/>
        <v>NONEBLANK</v>
      </c>
      <c r="DE61" t="str">
        <f t="shared" si="66"/>
        <v>NONEBLANK</v>
      </c>
      <c r="DF61" t="str">
        <f>DF$3</f>
        <v>NONEBLANK</v>
      </c>
      <c r="DG61" t="s">
        <v>137</v>
      </c>
      <c r="DH61" t="s">
        <v>137</v>
      </c>
      <c r="DI61" t="s">
        <v>137</v>
      </c>
      <c r="DJ61" t="s">
        <v>137</v>
      </c>
      <c r="DK61" t="str">
        <f t="shared" si="77"/>
        <v>NONEBLANK</v>
      </c>
      <c r="DL61" t="str">
        <f t="shared" si="80"/>
        <v>NONEBLANK</v>
      </c>
      <c r="DM61" t="str">
        <f t="shared" si="81"/>
        <v>NONEBLANK</v>
      </c>
      <c r="DN61" t="str">
        <f>DN$3</f>
        <v>NONEBLANK</v>
      </c>
      <c r="DO61" t="str">
        <f t="shared" si="76"/>
        <v>NONEBLANK</v>
      </c>
      <c r="DP61" t="s">
        <v>137</v>
      </c>
      <c r="DQ61">
        <f t="shared" ref="DQ61:DR80" si="84">DQ$3</f>
        <v>2</v>
      </c>
      <c r="DR61" t="str">
        <f t="shared" si="84"/>
        <v>NONEBLANK</v>
      </c>
      <c r="DT61">
        <f t="shared" si="11"/>
        <v>1</v>
      </c>
    </row>
    <row r="62" spans="1:124" x14ac:dyDescent="0.3">
      <c r="A62">
        <v>452</v>
      </c>
      <c r="B62" t="s">
        <v>167</v>
      </c>
      <c r="C62" t="s">
        <v>1045</v>
      </c>
      <c r="D62" t="s">
        <v>1057</v>
      </c>
      <c r="E62">
        <v>1462</v>
      </c>
      <c r="F62">
        <v>4</v>
      </c>
      <c r="G62">
        <v>4</v>
      </c>
      <c r="H62" t="s">
        <v>153</v>
      </c>
      <c r="I62" t="s">
        <v>124</v>
      </c>
      <c r="J62" t="s">
        <v>154</v>
      </c>
      <c r="K62" t="s">
        <v>125</v>
      </c>
      <c r="L62">
        <v>45</v>
      </c>
      <c r="M62" t="s">
        <v>126</v>
      </c>
      <c r="N62">
        <v>1700</v>
      </c>
      <c r="O62">
        <v>4445</v>
      </c>
      <c r="P62">
        <v>1775</v>
      </c>
      <c r="Q62" t="s">
        <v>169</v>
      </c>
      <c r="R62">
        <v>5</v>
      </c>
      <c r="S62">
        <f t="shared" si="78"/>
        <v>17</v>
      </c>
      <c r="T62" s="1" t="s">
        <v>128</v>
      </c>
      <c r="U62" t="s">
        <v>1056</v>
      </c>
      <c r="V62" t="s">
        <v>1048</v>
      </c>
      <c r="W62">
        <v>5</v>
      </c>
      <c r="X62" t="str">
        <f>X$3</f>
        <v>NONEBLANK</v>
      </c>
      <c r="Y62" t="s">
        <v>156</v>
      </c>
      <c r="Z62" t="s">
        <v>130</v>
      </c>
      <c r="AA62" t="s">
        <v>382</v>
      </c>
      <c r="AB62" t="s">
        <v>1049</v>
      </c>
      <c r="AC62" t="str">
        <f t="shared" si="82"/>
        <v>NONEBLANK</v>
      </c>
      <c r="AD62" t="str">
        <f t="shared" si="82"/>
        <v>NONEBLANK</v>
      </c>
      <c r="AE62" t="s">
        <v>279</v>
      </c>
      <c r="AF62" t="s">
        <v>279</v>
      </c>
      <c r="AG62" t="s">
        <v>131</v>
      </c>
      <c r="AH62" t="s">
        <v>166</v>
      </c>
      <c r="AI62" t="s">
        <v>280</v>
      </c>
      <c r="AJ62" t="s">
        <v>1050</v>
      </c>
      <c r="AK62" t="s">
        <v>1051</v>
      </c>
      <c r="AL62" t="s">
        <v>134</v>
      </c>
      <c r="AM62" t="s">
        <v>273</v>
      </c>
      <c r="AN62" t="s">
        <v>273</v>
      </c>
      <c r="AO62">
        <v>2</v>
      </c>
      <c r="AP62">
        <v>6</v>
      </c>
      <c r="AQ62" t="s">
        <v>138</v>
      </c>
      <c r="AR62" t="s">
        <v>150</v>
      </c>
      <c r="AS62" t="s">
        <v>1052</v>
      </c>
      <c r="AT62" t="s">
        <v>279</v>
      </c>
      <c r="AU62" t="s">
        <v>137</v>
      </c>
      <c r="AV62">
        <v>2</v>
      </c>
      <c r="AW62" t="s">
        <v>140</v>
      </c>
      <c r="AX62" t="s">
        <v>137</v>
      </c>
      <c r="AY62" t="s">
        <v>137</v>
      </c>
      <c r="AZ62" t="str">
        <f>AZ$3</f>
        <v>NONEBLANK</v>
      </c>
      <c r="BA62" t="s">
        <v>137</v>
      </c>
      <c r="BB62" t="s">
        <v>139</v>
      </c>
      <c r="BC62">
        <v>209</v>
      </c>
      <c r="BD62" t="s">
        <v>137</v>
      </c>
      <c r="BE62" t="s">
        <v>137</v>
      </c>
      <c r="BF62" t="s">
        <v>137</v>
      </c>
      <c r="BG62" t="s">
        <v>134</v>
      </c>
      <c r="BH62" t="s">
        <v>193</v>
      </c>
      <c r="BI62" t="s">
        <v>137</v>
      </c>
      <c r="BJ62" t="s">
        <v>193</v>
      </c>
      <c r="BK62" t="s">
        <v>137</v>
      </c>
      <c r="BL62" t="str">
        <f t="shared" si="83"/>
        <v>NONEBLANK</v>
      </c>
      <c r="BM62" t="s">
        <v>137</v>
      </c>
      <c r="BN62" t="s">
        <v>142</v>
      </c>
      <c r="BO62" t="s">
        <v>134</v>
      </c>
      <c r="BP62" t="s">
        <v>139</v>
      </c>
      <c r="BQ62" t="s">
        <v>145</v>
      </c>
      <c r="BR62" t="s">
        <v>137</v>
      </c>
      <c r="BS62">
        <v>5.2</v>
      </c>
      <c r="BT62" t="s">
        <v>137</v>
      </c>
      <c r="BU62" t="s">
        <v>146</v>
      </c>
      <c r="BV62" t="str">
        <f>BV$3</f>
        <v>NONEBLANK</v>
      </c>
      <c r="BW62" t="s">
        <v>235</v>
      </c>
      <c r="BX62" t="s">
        <v>137</v>
      </c>
      <c r="BY62" t="s">
        <v>137</v>
      </c>
      <c r="BZ62" t="s">
        <v>137</v>
      </c>
      <c r="CA62" t="s">
        <v>137</v>
      </c>
      <c r="CB62" t="str">
        <f t="shared" si="68"/>
        <v>NONEBLANK</v>
      </c>
      <c r="CC62" t="str">
        <f t="shared" si="65"/>
        <v>NONEBLANK</v>
      </c>
      <c r="CD62" t="str">
        <f>CD$3</f>
        <v>NONEBLANK</v>
      </c>
      <c r="CE62" t="s">
        <v>137</v>
      </c>
      <c r="CF62" t="s">
        <v>137</v>
      </c>
      <c r="CG62" t="s">
        <v>137</v>
      </c>
      <c r="CH62" t="s">
        <v>137</v>
      </c>
      <c r="CI62" t="s">
        <v>210</v>
      </c>
      <c r="CJ62" t="s">
        <v>1053</v>
      </c>
      <c r="CK62" t="s">
        <v>160</v>
      </c>
      <c r="CL62" t="s">
        <v>137</v>
      </c>
      <c r="CM62" t="s">
        <v>137</v>
      </c>
      <c r="CN62" t="s">
        <v>137</v>
      </c>
      <c r="CO62" t="s">
        <v>137</v>
      </c>
      <c r="CP62">
        <v>2</v>
      </c>
      <c r="CQ62" t="s">
        <v>176</v>
      </c>
      <c r="CR62" t="s">
        <v>162</v>
      </c>
      <c r="CS62" t="str">
        <f t="shared" si="61"/>
        <v>NONEBLANK</v>
      </c>
      <c r="CT62" t="s">
        <v>137</v>
      </c>
      <c r="CU62" t="str">
        <f t="shared" si="74"/>
        <v>NONEBLANK</v>
      </c>
      <c r="CV62" t="str">
        <f t="shared" si="74"/>
        <v>NONEBLANK</v>
      </c>
      <c r="CW62" t="s">
        <v>137</v>
      </c>
      <c r="CX62" t="s">
        <v>161</v>
      </c>
      <c r="CY62" t="s">
        <v>200</v>
      </c>
      <c r="CZ62" t="s">
        <v>137</v>
      </c>
      <c r="DA62" t="s">
        <v>137</v>
      </c>
      <c r="DB62" t="s">
        <v>201</v>
      </c>
      <c r="DC62" t="str">
        <f>DC$3</f>
        <v>NONEBLANK</v>
      </c>
      <c r="DD62" t="str">
        <f t="shared" si="79"/>
        <v>NONEBLANK</v>
      </c>
      <c r="DE62" t="str">
        <f t="shared" si="66"/>
        <v>NONEBLANK</v>
      </c>
      <c r="DF62" t="str">
        <f>DF$3</f>
        <v>NONEBLANK</v>
      </c>
      <c r="DG62" t="s">
        <v>137</v>
      </c>
      <c r="DH62" t="s">
        <v>137</v>
      </c>
      <c r="DI62" t="s">
        <v>137</v>
      </c>
      <c r="DJ62" t="s">
        <v>137</v>
      </c>
      <c r="DK62" t="str">
        <f t="shared" si="77"/>
        <v>NONEBLANK</v>
      </c>
      <c r="DL62" t="str">
        <f t="shared" si="80"/>
        <v>NONEBLANK</v>
      </c>
      <c r="DM62" t="str">
        <f t="shared" si="81"/>
        <v>NONEBLANK</v>
      </c>
      <c r="DN62" t="str">
        <f>DN$3</f>
        <v>NONEBLANK</v>
      </c>
      <c r="DO62" t="str">
        <f t="shared" si="76"/>
        <v>NONEBLANK</v>
      </c>
      <c r="DP62" t="s">
        <v>137</v>
      </c>
      <c r="DQ62">
        <f t="shared" si="84"/>
        <v>2</v>
      </c>
      <c r="DR62" t="str">
        <f t="shared" si="84"/>
        <v>NONEBLANK</v>
      </c>
      <c r="DT62">
        <f t="shared" si="11"/>
        <v>1</v>
      </c>
    </row>
    <row r="63" spans="1:124" x14ac:dyDescent="0.3">
      <c r="A63">
        <v>373</v>
      </c>
      <c r="B63" t="s">
        <v>197</v>
      </c>
      <c r="C63" t="s">
        <v>886</v>
      </c>
      <c r="D63" t="s">
        <v>887</v>
      </c>
      <c r="E63">
        <v>1197</v>
      </c>
      <c r="F63">
        <v>4</v>
      </c>
      <c r="G63">
        <v>4</v>
      </c>
      <c r="H63" t="s">
        <v>153</v>
      </c>
      <c r="I63" t="s">
        <v>124</v>
      </c>
      <c r="J63" t="s">
        <v>154</v>
      </c>
      <c r="K63" t="s">
        <v>125</v>
      </c>
      <c r="L63">
        <v>40</v>
      </c>
      <c r="M63" t="s">
        <v>126</v>
      </c>
      <c r="N63">
        <v>1555</v>
      </c>
      <c r="O63">
        <v>3995</v>
      </c>
      <c r="P63">
        <v>1760</v>
      </c>
      <c r="Q63" t="s">
        <v>127</v>
      </c>
      <c r="R63">
        <v>5</v>
      </c>
      <c r="S63">
        <v>15</v>
      </c>
      <c r="T63" s="1" t="s">
        <v>128</v>
      </c>
      <c r="U63" t="s">
        <v>888</v>
      </c>
      <c r="V63" t="str">
        <f>V$3</f>
        <v>NONEBLANK</v>
      </c>
      <c r="W63">
        <v>5</v>
      </c>
      <c r="X63" t="s">
        <v>468</v>
      </c>
      <c r="Y63" t="s">
        <v>156</v>
      </c>
      <c r="Z63" t="s">
        <v>130</v>
      </c>
      <c r="AA63" t="s">
        <v>356</v>
      </c>
      <c r="AB63" t="s">
        <v>189</v>
      </c>
      <c r="AC63" t="s">
        <v>357</v>
      </c>
      <c r="AD63" t="s">
        <v>357</v>
      </c>
      <c r="AE63" t="s">
        <v>378</v>
      </c>
      <c r="AF63" t="s">
        <v>378</v>
      </c>
      <c r="AG63" t="s">
        <v>131</v>
      </c>
      <c r="AH63" t="s">
        <v>166</v>
      </c>
      <c r="AI63" t="s">
        <v>133</v>
      </c>
      <c r="AJ63" t="s">
        <v>249</v>
      </c>
      <c r="AK63" t="s">
        <v>379</v>
      </c>
      <c r="AL63" t="s">
        <v>134</v>
      </c>
      <c r="AM63" t="s">
        <v>273</v>
      </c>
      <c r="AN63" t="s">
        <v>135</v>
      </c>
      <c r="AO63">
        <v>2</v>
      </c>
      <c r="AP63">
        <v>5</v>
      </c>
      <c r="AQ63" t="s">
        <v>138</v>
      </c>
      <c r="AR63" t="s">
        <v>139</v>
      </c>
      <c r="AS63" t="s">
        <v>366</v>
      </c>
      <c r="AT63" t="s">
        <v>378</v>
      </c>
      <c r="AU63" t="str">
        <f>AU$3</f>
        <v>NONEBLANK</v>
      </c>
      <c r="AV63">
        <v>2</v>
      </c>
      <c r="AW63" t="s">
        <v>140</v>
      </c>
      <c r="AX63" t="s">
        <v>137</v>
      </c>
      <c r="AY63" t="str">
        <f>AY$3</f>
        <v>NONEBLANK</v>
      </c>
      <c r="AZ63" t="s">
        <v>889</v>
      </c>
      <c r="BA63" t="s">
        <v>137</v>
      </c>
      <c r="BB63" t="s">
        <v>142</v>
      </c>
      <c r="BC63">
        <v>285</v>
      </c>
      <c r="BD63" t="s">
        <v>137</v>
      </c>
      <c r="BE63" t="s">
        <v>137</v>
      </c>
      <c r="BF63" t="s">
        <v>137</v>
      </c>
      <c r="BG63" t="s">
        <v>134</v>
      </c>
      <c r="BH63" t="s">
        <v>143</v>
      </c>
      <c r="BI63" t="str">
        <f>BI$3</f>
        <v>NONEBLANK</v>
      </c>
      <c r="BJ63" t="s">
        <v>193</v>
      </c>
      <c r="BK63" t="s">
        <v>137</v>
      </c>
      <c r="BL63" t="str">
        <f t="shared" si="83"/>
        <v>NONEBLANK</v>
      </c>
      <c r="BM63" t="s">
        <v>137</v>
      </c>
      <c r="BN63" t="s">
        <v>142</v>
      </c>
      <c r="BO63" t="s">
        <v>134</v>
      </c>
      <c r="BP63" t="s">
        <v>139</v>
      </c>
      <c r="BQ63" t="s">
        <v>145</v>
      </c>
      <c r="BR63" t="s">
        <v>137</v>
      </c>
      <c r="BS63">
        <v>5.2</v>
      </c>
      <c r="BT63" t="s">
        <v>137</v>
      </c>
      <c r="BU63" t="s">
        <v>146</v>
      </c>
      <c r="BV63" t="s">
        <v>147</v>
      </c>
      <c r="BW63" t="s">
        <v>148</v>
      </c>
      <c r="BX63" t="s">
        <v>137</v>
      </c>
      <c r="BY63" t="str">
        <f t="shared" ref="BY63:BY73" si="85">BY$3</f>
        <v>NONEBLANK</v>
      </c>
      <c r="BZ63" t="s">
        <v>137</v>
      </c>
      <c r="CA63" t="s">
        <v>137</v>
      </c>
      <c r="CB63" t="s">
        <v>137</v>
      </c>
      <c r="CC63" t="s">
        <v>137</v>
      </c>
      <c r="CD63" t="s">
        <v>137</v>
      </c>
      <c r="CE63" t="str">
        <f t="shared" ref="CE63:CF82" si="86">CE$3</f>
        <v>NONEBLANK</v>
      </c>
      <c r="CF63" t="str">
        <f t="shared" si="86"/>
        <v>NONEBLANK</v>
      </c>
      <c r="CG63" t="s">
        <v>137</v>
      </c>
      <c r="CH63" t="s">
        <v>137</v>
      </c>
      <c r="CI63" t="s">
        <v>210</v>
      </c>
      <c r="CJ63" t="s">
        <v>362</v>
      </c>
      <c r="CK63" t="s">
        <v>165</v>
      </c>
      <c r="CL63" t="s">
        <v>137</v>
      </c>
      <c r="CM63" t="s">
        <v>137</v>
      </c>
      <c r="CN63" t="s">
        <v>137</v>
      </c>
      <c r="CO63" t="s">
        <v>137</v>
      </c>
      <c r="CP63">
        <v>2</v>
      </c>
      <c r="CQ63" t="s">
        <v>176</v>
      </c>
      <c r="CR63" t="s">
        <v>162</v>
      </c>
      <c r="CS63" t="str">
        <f t="shared" si="61"/>
        <v>NONEBLANK</v>
      </c>
      <c r="CT63" t="s">
        <v>137</v>
      </c>
      <c r="CU63" t="str">
        <f t="shared" si="74"/>
        <v>NONEBLANK</v>
      </c>
      <c r="CV63" t="str">
        <f t="shared" si="74"/>
        <v>NONEBLANK</v>
      </c>
      <c r="CW63" t="str">
        <f>CW$3</f>
        <v>NONEBLANK</v>
      </c>
      <c r="CX63" t="str">
        <f>CX$3</f>
        <v>NONEBLANK</v>
      </c>
      <c r="CY63" t="s">
        <v>200</v>
      </c>
      <c r="CZ63" t="str">
        <f t="shared" ref="CZ63:DA66" si="87">CZ$3</f>
        <v>NONEBLANK</v>
      </c>
      <c r="DA63" t="str">
        <f t="shared" si="87"/>
        <v>NONEBLANK</v>
      </c>
      <c r="DB63" t="s">
        <v>201</v>
      </c>
      <c r="DC63" t="str">
        <f>DC$3</f>
        <v>NONEBLANK</v>
      </c>
      <c r="DD63" t="s">
        <v>137</v>
      </c>
      <c r="DE63" t="str">
        <f t="shared" si="66"/>
        <v>NONEBLANK</v>
      </c>
      <c r="DF63" t="s">
        <v>137</v>
      </c>
      <c r="DG63" t="str">
        <f t="shared" ref="DG63:DG76" si="88">DG$3</f>
        <v>NONEBLANK</v>
      </c>
      <c r="DH63" t="s">
        <v>137</v>
      </c>
      <c r="DI63" t="str">
        <f>DI$3</f>
        <v>NONEBLANK</v>
      </c>
      <c r="DJ63" t="str">
        <f>DJ$3</f>
        <v>NONEBLANK</v>
      </c>
      <c r="DK63" t="str">
        <f t="shared" si="77"/>
        <v>NONEBLANK</v>
      </c>
      <c r="DL63" t="str">
        <f t="shared" si="80"/>
        <v>NONEBLANK</v>
      </c>
      <c r="DM63" t="str">
        <f t="shared" si="81"/>
        <v>NONEBLANK</v>
      </c>
      <c r="DN63" t="str">
        <f>DN$3</f>
        <v>NONEBLANK</v>
      </c>
      <c r="DO63" t="str">
        <f t="shared" si="76"/>
        <v>NONEBLANK</v>
      </c>
      <c r="DP63" t="str">
        <f t="shared" ref="DP63:DP82" si="89">DP$3</f>
        <v>NONEBLANK</v>
      </c>
      <c r="DQ63">
        <f t="shared" si="84"/>
        <v>2</v>
      </c>
      <c r="DR63" t="str">
        <f t="shared" si="84"/>
        <v>NONEBLANK</v>
      </c>
      <c r="DT63">
        <f t="shared" si="11"/>
        <v>1</v>
      </c>
    </row>
    <row r="64" spans="1:124" x14ac:dyDescent="0.3">
      <c r="A64">
        <v>374</v>
      </c>
      <c r="B64" t="s">
        <v>197</v>
      </c>
      <c r="C64" t="s">
        <v>886</v>
      </c>
      <c r="D64" t="s">
        <v>890</v>
      </c>
      <c r="E64">
        <v>1197</v>
      </c>
      <c r="F64">
        <v>4</v>
      </c>
      <c r="G64">
        <v>4</v>
      </c>
      <c r="H64" t="s">
        <v>153</v>
      </c>
      <c r="I64" t="s">
        <v>124</v>
      </c>
      <c r="J64" t="s">
        <v>154</v>
      </c>
      <c r="K64" t="s">
        <v>125</v>
      </c>
      <c r="L64">
        <v>40</v>
      </c>
      <c r="M64" t="s">
        <v>126</v>
      </c>
      <c r="N64">
        <v>1555</v>
      </c>
      <c r="O64">
        <v>3995</v>
      </c>
      <c r="P64">
        <v>1760</v>
      </c>
      <c r="Q64" t="s">
        <v>127</v>
      </c>
      <c r="R64">
        <v>5</v>
      </c>
      <c r="S64">
        <v>15</v>
      </c>
      <c r="T64">
        <v>17.190000000000001</v>
      </c>
      <c r="U64" t="s">
        <v>888</v>
      </c>
      <c r="V64" t="str">
        <f>V$3</f>
        <v>NONEBLANK</v>
      </c>
      <c r="W64">
        <v>6</v>
      </c>
      <c r="X64" t="s">
        <v>468</v>
      </c>
      <c r="Y64" t="s">
        <v>156</v>
      </c>
      <c r="Z64" t="s">
        <v>130</v>
      </c>
      <c r="AA64" t="s">
        <v>891</v>
      </c>
      <c r="AB64" t="s">
        <v>189</v>
      </c>
      <c r="AC64" t="s">
        <v>357</v>
      </c>
      <c r="AD64" t="s">
        <v>357</v>
      </c>
      <c r="AE64" t="s">
        <v>378</v>
      </c>
      <c r="AF64" t="s">
        <v>378</v>
      </c>
      <c r="AG64" t="s">
        <v>131</v>
      </c>
      <c r="AH64" t="s">
        <v>166</v>
      </c>
      <c r="AI64" t="s">
        <v>280</v>
      </c>
      <c r="AJ64" t="s">
        <v>249</v>
      </c>
      <c r="AK64" t="s">
        <v>379</v>
      </c>
      <c r="AL64" t="s">
        <v>134</v>
      </c>
      <c r="AM64" t="s">
        <v>135</v>
      </c>
      <c r="AN64" t="s">
        <v>135</v>
      </c>
      <c r="AO64" t="s">
        <v>137</v>
      </c>
      <c r="AP64">
        <v>5</v>
      </c>
      <c r="AQ64" t="s">
        <v>396</v>
      </c>
      <c r="AR64" t="s">
        <v>139</v>
      </c>
      <c r="AS64" t="s">
        <v>366</v>
      </c>
      <c r="AT64" t="s">
        <v>378</v>
      </c>
      <c r="AU64" t="s">
        <v>137</v>
      </c>
      <c r="AV64" t="s">
        <v>137</v>
      </c>
      <c r="AW64" t="s">
        <v>140</v>
      </c>
      <c r="AX64" t="s">
        <v>137</v>
      </c>
      <c r="AY64" t="str">
        <f>AY$3</f>
        <v>NONEBLANK</v>
      </c>
      <c r="AZ64" t="s">
        <v>889</v>
      </c>
      <c r="BA64" t="s">
        <v>137</v>
      </c>
      <c r="BB64" t="s">
        <v>202</v>
      </c>
      <c r="BC64">
        <v>285</v>
      </c>
      <c r="BD64" t="s">
        <v>137</v>
      </c>
      <c r="BE64" t="s">
        <v>137</v>
      </c>
      <c r="BF64" t="s">
        <v>137</v>
      </c>
      <c r="BG64" t="s">
        <v>134</v>
      </c>
      <c r="BH64" t="s">
        <v>143</v>
      </c>
      <c r="BI64" t="s">
        <v>137</v>
      </c>
      <c r="BJ64" t="s">
        <v>193</v>
      </c>
      <c r="BK64" t="s">
        <v>137</v>
      </c>
      <c r="BL64" t="str">
        <f t="shared" si="83"/>
        <v>NONEBLANK</v>
      </c>
      <c r="BM64" t="s">
        <v>137</v>
      </c>
      <c r="BN64" t="s">
        <v>142</v>
      </c>
      <c r="BO64" t="s">
        <v>134</v>
      </c>
      <c r="BP64" t="s">
        <v>139</v>
      </c>
      <c r="BQ64" t="s">
        <v>145</v>
      </c>
      <c r="BR64" t="s">
        <v>137</v>
      </c>
      <c r="BS64">
        <v>5.2</v>
      </c>
      <c r="BT64" t="s">
        <v>137</v>
      </c>
      <c r="BU64" t="s">
        <v>146</v>
      </c>
      <c r="BV64" t="s">
        <v>147</v>
      </c>
      <c r="BW64" t="s">
        <v>235</v>
      </c>
      <c r="BX64" t="s">
        <v>137</v>
      </c>
      <c r="BY64" t="str">
        <f t="shared" si="85"/>
        <v>NONEBLANK</v>
      </c>
      <c r="BZ64" t="s">
        <v>137</v>
      </c>
      <c r="CA64" t="s">
        <v>137</v>
      </c>
      <c r="CB64" t="s">
        <v>137</v>
      </c>
      <c r="CC64" t="s">
        <v>137</v>
      </c>
      <c r="CD64" t="s">
        <v>137</v>
      </c>
      <c r="CE64" t="str">
        <f t="shared" si="86"/>
        <v>NONEBLANK</v>
      </c>
      <c r="CF64" t="str">
        <f t="shared" si="86"/>
        <v>NONEBLANK</v>
      </c>
      <c r="CG64" t="s">
        <v>137</v>
      </c>
      <c r="CH64" t="s">
        <v>137</v>
      </c>
      <c r="CI64" t="s">
        <v>210</v>
      </c>
      <c r="CJ64" t="s">
        <v>362</v>
      </c>
      <c r="CK64" t="s">
        <v>636</v>
      </c>
      <c r="CL64" t="s">
        <v>137</v>
      </c>
      <c r="CM64" t="str">
        <f>CM$3</f>
        <v>NONEBLANK</v>
      </c>
      <c r="CN64" t="s">
        <v>137</v>
      </c>
      <c r="CO64" t="s">
        <v>137</v>
      </c>
      <c r="CP64">
        <v>6</v>
      </c>
      <c r="CQ64" t="s">
        <v>373</v>
      </c>
      <c r="CR64" t="s">
        <v>162</v>
      </c>
      <c r="CS64" t="str">
        <f t="shared" si="61"/>
        <v>NONEBLANK</v>
      </c>
      <c r="CT64" t="s">
        <v>137</v>
      </c>
      <c r="CU64" t="str">
        <f t="shared" si="74"/>
        <v>NONEBLANK</v>
      </c>
      <c r="CV64" t="str">
        <f t="shared" si="74"/>
        <v>NONEBLANK</v>
      </c>
      <c r="CW64" t="str">
        <f t="shared" ref="CW64:CW70" si="90">CW$3</f>
        <v>NONEBLANK</v>
      </c>
      <c r="CX64" t="s">
        <v>161</v>
      </c>
      <c r="CY64" t="s">
        <v>200</v>
      </c>
      <c r="CZ64" t="str">
        <f t="shared" si="87"/>
        <v>NONEBLANK</v>
      </c>
      <c r="DA64" t="str">
        <f t="shared" si="87"/>
        <v>NONEBLANK</v>
      </c>
      <c r="DB64" t="s">
        <v>201</v>
      </c>
      <c r="DC64" t="s">
        <v>137</v>
      </c>
      <c r="DD64" t="s">
        <v>137</v>
      </c>
      <c r="DE64" t="str">
        <f t="shared" si="66"/>
        <v>NONEBLANK</v>
      </c>
      <c r="DF64" t="str">
        <f>DF$3</f>
        <v>NONEBLANK</v>
      </c>
      <c r="DG64" t="str">
        <f t="shared" si="88"/>
        <v>NONEBLANK</v>
      </c>
      <c r="DH64" t="s">
        <v>137</v>
      </c>
      <c r="DI64" t="str">
        <f t="shared" ref="DI64:DI70" si="91">DI$3</f>
        <v>NONEBLANK</v>
      </c>
      <c r="DJ64" t="s">
        <v>137</v>
      </c>
      <c r="DK64" t="str">
        <f t="shared" si="77"/>
        <v>NONEBLANK</v>
      </c>
      <c r="DL64" t="str">
        <f t="shared" si="80"/>
        <v>NONEBLANK</v>
      </c>
      <c r="DM64" t="s">
        <v>137</v>
      </c>
      <c r="DN64" t="s">
        <v>137</v>
      </c>
      <c r="DO64" t="str">
        <f t="shared" si="76"/>
        <v>NONEBLANK</v>
      </c>
      <c r="DP64" t="str">
        <f t="shared" si="89"/>
        <v>NONEBLANK</v>
      </c>
      <c r="DQ64">
        <f t="shared" si="84"/>
        <v>2</v>
      </c>
      <c r="DR64" t="str">
        <f t="shared" si="84"/>
        <v>NONEBLANK</v>
      </c>
      <c r="DT64">
        <f t="shared" si="11"/>
        <v>0</v>
      </c>
    </row>
    <row r="65" spans="1:124" x14ac:dyDescent="0.3">
      <c r="A65">
        <v>375</v>
      </c>
      <c r="B65" t="s">
        <v>197</v>
      </c>
      <c r="C65" t="s">
        <v>886</v>
      </c>
      <c r="D65" t="s">
        <v>892</v>
      </c>
      <c r="E65">
        <v>1197</v>
      </c>
      <c r="F65">
        <v>4</v>
      </c>
      <c r="G65">
        <v>4</v>
      </c>
      <c r="H65" t="s">
        <v>153</v>
      </c>
      <c r="I65" t="s">
        <v>124</v>
      </c>
      <c r="J65" t="s">
        <v>154</v>
      </c>
      <c r="K65" t="s">
        <v>125</v>
      </c>
      <c r="L65">
        <v>40</v>
      </c>
      <c r="M65" t="s">
        <v>126</v>
      </c>
      <c r="N65">
        <v>1555</v>
      </c>
      <c r="O65">
        <v>3995</v>
      </c>
      <c r="P65">
        <v>1760</v>
      </c>
      <c r="Q65" t="s">
        <v>127</v>
      </c>
      <c r="R65">
        <v>5</v>
      </c>
      <c r="S65">
        <v>15</v>
      </c>
      <c r="T65">
        <v>17.190000000000001</v>
      </c>
      <c r="U65" t="s">
        <v>888</v>
      </c>
      <c r="V65" t="str">
        <f>V$3</f>
        <v>NONEBLANK</v>
      </c>
      <c r="W65">
        <v>6</v>
      </c>
      <c r="X65" t="s">
        <v>468</v>
      </c>
      <c r="Y65" t="s">
        <v>156</v>
      </c>
      <c r="Z65" t="s">
        <v>130</v>
      </c>
      <c r="AA65" t="s">
        <v>891</v>
      </c>
      <c r="AB65" t="s">
        <v>189</v>
      </c>
      <c r="AC65" t="s">
        <v>357</v>
      </c>
      <c r="AD65" t="s">
        <v>357</v>
      </c>
      <c r="AE65" t="s">
        <v>378</v>
      </c>
      <c r="AF65" t="s">
        <v>378</v>
      </c>
      <c r="AG65" t="s">
        <v>131</v>
      </c>
      <c r="AH65" t="s">
        <v>166</v>
      </c>
      <c r="AI65" t="s">
        <v>280</v>
      </c>
      <c r="AJ65" t="s">
        <v>249</v>
      </c>
      <c r="AK65" t="s">
        <v>379</v>
      </c>
      <c r="AL65" t="s">
        <v>134</v>
      </c>
      <c r="AM65" t="s">
        <v>135</v>
      </c>
      <c r="AN65" t="s">
        <v>135</v>
      </c>
      <c r="AO65" t="s">
        <v>137</v>
      </c>
      <c r="AP65">
        <v>5</v>
      </c>
      <c r="AQ65" t="s">
        <v>396</v>
      </c>
      <c r="AR65" t="s">
        <v>139</v>
      </c>
      <c r="AS65" t="s">
        <v>366</v>
      </c>
      <c r="AT65" t="s">
        <v>378</v>
      </c>
      <c r="AU65" t="s">
        <v>137</v>
      </c>
      <c r="AV65" t="s">
        <v>137</v>
      </c>
      <c r="AW65" t="s">
        <v>140</v>
      </c>
      <c r="AX65" t="s">
        <v>137</v>
      </c>
      <c r="AY65" t="str">
        <f>AY$3</f>
        <v>NONEBLANK</v>
      </c>
      <c r="AZ65" t="s">
        <v>889</v>
      </c>
      <c r="BA65" t="s">
        <v>137</v>
      </c>
      <c r="BB65" t="s">
        <v>202</v>
      </c>
      <c r="BC65">
        <v>285</v>
      </c>
      <c r="BD65" t="s">
        <v>137</v>
      </c>
      <c r="BE65" t="s">
        <v>137</v>
      </c>
      <c r="BF65" t="s">
        <v>137</v>
      </c>
      <c r="BG65" t="s">
        <v>134</v>
      </c>
      <c r="BH65" t="s">
        <v>143</v>
      </c>
      <c r="BI65" t="s">
        <v>137</v>
      </c>
      <c r="BJ65" t="s">
        <v>193</v>
      </c>
      <c r="BK65" t="s">
        <v>137</v>
      </c>
      <c r="BL65" t="str">
        <f t="shared" si="83"/>
        <v>NONEBLANK</v>
      </c>
      <c r="BM65" t="s">
        <v>137</v>
      </c>
      <c r="BN65" t="s">
        <v>142</v>
      </c>
      <c r="BO65" t="s">
        <v>134</v>
      </c>
      <c r="BP65" t="s">
        <v>139</v>
      </c>
      <c r="BQ65" t="s">
        <v>145</v>
      </c>
      <c r="BR65" t="s">
        <v>137</v>
      </c>
      <c r="BS65">
        <v>5.2</v>
      </c>
      <c r="BT65" t="s">
        <v>137</v>
      </c>
      <c r="BU65" t="s">
        <v>146</v>
      </c>
      <c r="BV65" t="s">
        <v>147</v>
      </c>
      <c r="BW65" t="s">
        <v>235</v>
      </c>
      <c r="BX65" t="s">
        <v>137</v>
      </c>
      <c r="BY65" t="str">
        <f t="shared" si="85"/>
        <v>NONEBLANK</v>
      </c>
      <c r="BZ65" t="s">
        <v>137</v>
      </c>
      <c r="CA65" t="s">
        <v>137</v>
      </c>
      <c r="CB65" t="s">
        <v>137</v>
      </c>
      <c r="CC65" t="s">
        <v>137</v>
      </c>
      <c r="CD65" t="s">
        <v>137</v>
      </c>
      <c r="CE65" t="str">
        <f t="shared" si="86"/>
        <v>NONEBLANK</v>
      </c>
      <c r="CF65" t="str">
        <f t="shared" si="86"/>
        <v>NONEBLANK</v>
      </c>
      <c r="CG65" t="s">
        <v>137</v>
      </c>
      <c r="CH65" t="s">
        <v>137</v>
      </c>
      <c r="CI65" t="s">
        <v>210</v>
      </c>
      <c r="CJ65" t="s">
        <v>362</v>
      </c>
      <c r="CK65" t="s">
        <v>636</v>
      </c>
      <c r="CL65" t="s">
        <v>137</v>
      </c>
      <c r="CM65" t="str">
        <f>CM$3</f>
        <v>NONEBLANK</v>
      </c>
      <c r="CN65" t="s">
        <v>137</v>
      </c>
      <c r="CO65" t="s">
        <v>137</v>
      </c>
      <c r="CP65">
        <v>6</v>
      </c>
      <c r="CQ65" t="s">
        <v>373</v>
      </c>
      <c r="CR65" t="s">
        <v>162</v>
      </c>
      <c r="CS65" t="str">
        <f t="shared" si="61"/>
        <v>NONEBLANK</v>
      </c>
      <c r="CT65" t="s">
        <v>137</v>
      </c>
      <c r="CU65" t="str">
        <f t="shared" si="74"/>
        <v>NONEBLANK</v>
      </c>
      <c r="CV65" t="str">
        <f t="shared" si="74"/>
        <v>NONEBLANK</v>
      </c>
      <c r="CW65" t="str">
        <f t="shared" si="90"/>
        <v>NONEBLANK</v>
      </c>
      <c r="CX65" t="s">
        <v>161</v>
      </c>
      <c r="CY65" t="s">
        <v>200</v>
      </c>
      <c r="CZ65" t="str">
        <f t="shared" si="87"/>
        <v>NONEBLANK</v>
      </c>
      <c r="DA65" t="str">
        <f t="shared" si="87"/>
        <v>NONEBLANK</v>
      </c>
      <c r="DB65" t="s">
        <v>201</v>
      </c>
      <c r="DC65" t="s">
        <v>137</v>
      </c>
      <c r="DD65" t="s">
        <v>137</v>
      </c>
      <c r="DE65" t="str">
        <f t="shared" si="66"/>
        <v>NONEBLANK</v>
      </c>
      <c r="DF65" t="str">
        <f>DF$3</f>
        <v>NONEBLANK</v>
      </c>
      <c r="DG65" t="str">
        <f t="shared" si="88"/>
        <v>NONEBLANK</v>
      </c>
      <c r="DH65" t="s">
        <v>137</v>
      </c>
      <c r="DI65" t="str">
        <f t="shared" si="91"/>
        <v>NONEBLANK</v>
      </c>
      <c r="DJ65" t="s">
        <v>137</v>
      </c>
      <c r="DK65" t="str">
        <f t="shared" si="77"/>
        <v>NONEBLANK</v>
      </c>
      <c r="DL65" t="str">
        <f t="shared" si="80"/>
        <v>NONEBLANK</v>
      </c>
      <c r="DM65" t="s">
        <v>137</v>
      </c>
      <c r="DN65" t="s">
        <v>137</v>
      </c>
      <c r="DO65" t="str">
        <f t="shared" si="76"/>
        <v>NONEBLANK</v>
      </c>
      <c r="DP65" t="str">
        <f t="shared" si="89"/>
        <v>NONEBLANK</v>
      </c>
      <c r="DQ65">
        <f t="shared" si="84"/>
        <v>2</v>
      </c>
      <c r="DR65" t="str">
        <f t="shared" si="84"/>
        <v>NONEBLANK</v>
      </c>
      <c r="DT65">
        <f t="shared" si="11"/>
        <v>0</v>
      </c>
    </row>
    <row r="66" spans="1:124" x14ac:dyDescent="0.3">
      <c r="A66">
        <v>376</v>
      </c>
      <c r="B66" t="s">
        <v>197</v>
      </c>
      <c r="C66" t="s">
        <v>886</v>
      </c>
      <c r="D66" t="s">
        <v>893</v>
      </c>
      <c r="E66">
        <v>1396</v>
      </c>
      <c r="F66">
        <v>4</v>
      </c>
      <c r="G66">
        <v>4</v>
      </c>
      <c r="H66" t="s">
        <v>153</v>
      </c>
      <c r="I66" t="s">
        <v>124</v>
      </c>
      <c r="J66" t="s">
        <v>154</v>
      </c>
      <c r="K66" t="s">
        <v>125</v>
      </c>
      <c r="L66">
        <v>40</v>
      </c>
      <c r="M66" t="s">
        <v>296</v>
      </c>
      <c r="N66">
        <v>1555</v>
      </c>
      <c r="O66">
        <v>3995</v>
      </c>
      <c r="P66">
        <v>1760</v>
      </c>
      <c r="Q66" t="s">
        <v>127</v>
      </c>
      <c r="R66">
        <v>5</v>
      </c>
      <c r="S66">
        <v>21.19</v>
      </c>
      <c r="T66" s="1" t="s">
        <v>128</v>
      </c>
      <c r="U66" t="s">
        <v>894</v>
      </c>
      <c r="V66" t="str">
        <f>V$3</f>
        <v>NONEBLANK</v>
      </c>
      <c r="W66">
        <v>6</v>
      </c>
      <c r="X66" t="s">
        <v>468</v>
      </c>
      <c r="Y66" t="s">
        <v>156</v>
      </c>
      <c r="Z66" t="s">
        <v>130</v>
      </c>
      <c r="AA66" t="s">
        <v>356</v>
      </c>
      <c r="AB66" t="s">
        <v>189</v>
      </c>
      <c r="AC66" t="s">
        <v>357</v>
      </c>
      <c r="AD66" t="s">
        <v>357</v>
      </c>
      <c r="AE66" t="s">
        <v>378</v>
      </c>
      <c r="AF66" t="s">
        <v>378</v>
      </c>
      <c r="AG66" t="s">
        <v>131</v>
      </c>
      <c r="AH66" t="s">
        <v>166</v>
      </c>
      <c r="AI66" t="s">
        <v>280</v>
      </c>
      <c r="AJ66" t="s">
        <v>364</v>
      </c>
      <c r="AK66" t="s">
        <v>383</v>
      </c>
      <c r="AL66" t="s">
        <v>134</v>
      </c>
      <c r="AM66" t="s">
        <v>135</v>
      </c>
      <c r="AN66" t="s">
        <v>135</v>
      </c>
      <c r="AO66">
        <v>2</v>
      </c>
      <c r="AP66">
        <v>5</v>
      </c>
      <c r="AQ66" t="s">
        <v>396</v>
      </c>
      <c r="AR66" t="s">
        <v>139</v>
      </c>
      <c r="AS66" t="s">
        <v>366</v>
      </c>
      <c r="AT66" t="s">
        <v>378</v>
      </c>
      <c r="AU66" t="s">
        <v>137</v>
      </c>
      <c r="AV66">
        <v>2</v>
      </c>
      <c r="AW66" t="s">
        <v>140</v>
      </c>
      <c r="AX66" t="s">
        <v>137</v>
      </c>
      <c r="AY66" t="str">
        <f>AY$3</f>
        <v>NONEBLANK</v>
      </c>
      <c r="AZ66" t="s">
        <v>889</v>
      </c>
      <c r="BA66" t="s">
        <v>137</v>
      </c>
      <c r="BB66" t="s">
        <v>202</v>
      </c>
      <c r="BC66">
        <v>285</v>
      </c>
      <c r="BD66" t="s">
        <v>137</v>
      </c>
      <c r="BE66" t="s">
        <v>137</v>
      </c>
      <c r="BF66" t="s">
        <v>137</v>
      </c>
      <c r="BG66" t="s">
        <v>134</v>
      </c>
      <c r="BH66" t="s">
        <v>143</v>
      </c>
      <c r="BI66" t="s">
        <v>137</v>
      </c>
      <c r="BJ66" t="s">
        <v>193</v>
      </c>
      <c r="BK66" t="s">
        <v>137</v>
      </c>
      <c r="BL66" t="str">
        <f t="shared" si="83"/>
        <v>NONEBLANK</v>
      </c>
      <c r="BM66" t="s">
        <v>137</v>
      </c>
      <c r="BN66" t="s">
        <v>142</v>
      </c>
      <c r="BO66" t="s">
        <v>134</v>
      </c>
      <c r="BP66" t="s">
        <v>139</v>
      </c>
      <c r="BQ66" t="s">
        <v>145</v>
      </c>
      <c r="BR66" t="s">
        <v>137</v>
      </c>
      <c r="BS66">
        <v>5.2</v>
      </c>
      <c r="BT66" t="s">
        <v>137</v>
      </c>
      <c r="BU66" t="s">
        <v>146</v>
      </c>
      <c r="BV66" t="s">
        <v>147</v>
      </c>
      <c r="BW66" t="s">
        <v>235</v>
      </c>
      <c r="BX66" t="s">
        <v>137</v>
      </c>
      <c r="BY66" t="str">
        <f t="shared" si="85"/>
        <v>NONEBLANK</v>
      </c>
      <c r="BZ66" t="s">
        <v>137</v>
      </c>
      <c r="CA66" t="s">
        <v>137</v>
      </c>
      <c r="CB66" t="s">
        <v>137</v>
      </c>
      <c r="CC66" t="s">
        <v>137</v>
      </c>
      <c r="CD66" t="s">
        <v>137</v>
      </c>
      <c r="CE66" t="str">
        <f t="shared" si="86"/>
        <v>NONEBLANK</v>
      </c>
      <c r="CF66" t="str">
        <f t="shared" si="86"/>
        <v>NONEBLANK</v>
      </c>
      <c r="CG66" t="s">
        <v>137</v>
      </c>
      <c r="CH66" t="s">
        <v>137</v>
      </c>
      <c r="CI66" t="s">
        <v>210</v>
      </c>
      <c r="CJ66" t="s">
        <v>362</v>
      </c>
      <c r="CK66" t="s">
        <v>895</v>
      </c>
      <c r="CL66" t="s">
        <v>137</v>
      </c>
      <c r="CM66" t="str">
        <f>CM$3</f>
        <v>NONEBLANK</v>
      </c>
      <c r="CN66" t="s">
        <v>137</v>
      </c>
      <c r="CO66" t="s">
        <v>137</v>
      </c>
      <c r="CP66">
        <v>6</v>
      </c>
      <c r="CQ66" t="s">
        <v>373</v>
      </c>
      <c r="CR66" t="s">
        <v>162</v>
      </c>
      <c r="CS66" t="str">
        <f t="shared" si="61"/>
        <v>NONEBLANK</v>
      </c>
      <c r="CT66" t="s">
        <v>137</v>
      </c>
      <c r="CU66" t="str">
        <f t="shared" si="74"/>
        <v>NONEBLANK</v>
      </c>
      <c r="CV66" t="str">
        <f t="shared" si="74"/>
        <v>NONEBLANK</v>
      </c>
      <c r="CW66" t="str">
        <f t="shared" si="90"/>
        <v>NONEBLANK</v>
      </c>
      <c r="CX66" t="s">
        <v>161</v>
      </c>
      <c r="CY66" t="s">
        <v>200</v>
      </c>
      <c r="CZ66" t="str">
        <f t="shared" si="87"/>
        <v>NONEBLANK</v>
      </c>
      <c r="DA66" t="str">
        <f t="shared" si="87"/>
        <v>NONEBLANK</v>
      </c>
      <c r="DB66" t="s">
        <v>201</v>
      </c>
      <c r="DC66" t="s">
        <v>137</v>
      </c>
      <c r="DD66" t="s">
        <v>137</v>
      </c>
      <c r="DE66" t="str">
        <f t="shared" si="66"/>
        <v>NONEBLANK</v>
      </c>
      <c r="DF66" t="str">
        <f>DF$3</f>
        <v>NONEBLANK</v>
      </c>
      <c r="DG66" t="str">
        <f t="shared" si="88"/>
        <v>NONEBLANK</v>
      </c>
      <c r="DH66" t="s">
        <v>137</v>
      </c>
      <c r="DI66" t="str">
        <f t="shared" si="91"/>
        <v>NONEBLANK</v>
      </c>
      <c r="DJ66" t="s">
        <v>137</v>
      </c>
      <c r="DK66" t="str">
        <f t="shared" si="77"/>
        <v>NONEBLANK</v>
      </c>
      <c r="DL66" t="str">
        <f t="shared" si="80"/>
        <v>NONEBLANK</v>
      </c>
      <c r="DM66" t="s">
        <v>137</v>
      </c>
      <c r="DN66" t="s">
        <v>137</v>
      </c>
      <c r="DO66" t="str">
        <f t="shared" si="76"/>
        <v>NONEBLANK</v>
      </c>
      <c r="DP66" t="str">
        <f t="shared" si="89"/>
        <v>NONEBLANK</v>
      </c>
      <c r="DQ66">
        <f t="shared" si="84"/>
        <v>2</v>
      </c>
      <c r="DR66" t="str">
        <f t="shared" si="84"/>
        <v>NONEBLANK</v>
      </c>
      <c r="DT66">
        <f t="shared" si="11"/>
        <v>1</v>
      </c>
    </row>
    <row r="67" spans="1:124" x14ac:dyDescent="0.3">
      <c r="A67">
        <v>281</v>
      </c>
      <c r="B67" t="s">
        <v>167</v>
      </c>
      <c r="C67" t="s">
        <v>771</v>
      </c>
      <c r="D67" t="s">
        <v>241</v>
      </c>
      <c r="E67">
        <v>1197</v>
      </c>
      <c r="F67">
        <v>4</v>
      </c>
      <c r="G67">
        <v>4</v>
      </c>
      <c r="H67" t="s">
        <v>153</v>
      </c>
      <c r="I67" t="s">
        <v>124</v>
      </c>
      <c r="J67" t="s">
        <v>154</v>
      </c>
      <c r="K67" t="s">
        <v>125</v>
      </c>
      <c r="L67">
        <v>37</v>
      </c>
      <c r="M67" t="s">
        <v>126</v>
      </c>
      <c r="N67">
        <v>1530</v>
      </c>
      <c r="O67">
        <v>3840</v>
      </c>
      <c r="P67">
        <v>1735</v>
      </c>
      <c r="Q67" t="s">
        <v>127</v>
      </c>
      <c r="R67">
        <v>5</v>
      </c>
      <c r="S67">
        <f>S$3</f>
        <v>17</v>
      </c>
      <c r="T67" s="1" t="s">
        <v>128</v>
      </c>
      <c r="U67" t="s">
        <v>403</v>
      </c>
      <c r="V67" t="s">
        <v>774</v>
      </c>
      <c r="W67">
        <v>5</v>
      </c>
      <c r="X67" t="s">
        <v>446</v>
      </c>
      <c r="Y67" t="s">
        <v>156</v>
      </c>
      <c r="Z67" t="s">
        <v>130</v>
      </c>
      <c r="AA67" t="s">
        <v>209</v>
      </c>
      <c r="AB67" t="s">
        <v>247</v>
      </c>
      <c r="AC67" t="s">
        <v>775</v>
      </c>
      <c r="AD67" t="s">
        <v>775</v>
      </c>
      <c r="AE67" t="s">
        <v>451</v>
      </c>
      <c r="AF67" t="s">
        <v>451</v>
      </c>
      <c r="AG67" t="s">
        <v>131</v>
      </c>
      <c r="AH67" t="s">
        <v>166</v>
      </c>
      <c r="AI67" t="s">
        <v>554</v>
      </c>
      <c r="AJ67" t="s">
        <v>249</v>
      </c>
      <c r="AK67" t="s">
        <v>250</v>
      </c>
      <c r="AL67" t="s">
        <v>134</v>
      </c>
      <c r="AM67" t="s">
        <v>135</v>
      </c>
      <c r="AN67" t="s">
        <v>135</v>
      </c>
      <c r="AO67" t="s">
        <v>137</v>
      </c>
      <c r="AP67">
        <v>5</v>
      </c>
      <c r="AQ67" t="s">
        <v>138</v>
      </c>
      <c r="AR67" t="s">
        <v>139</v>
      </c>
      <c r="AS67" t="s">
        <v>390</v>
      </c>
      <c r="AT67" t="s">
        <v>451</v>
      </c>
      <c r="AU67" t="s">
        <v>137</v>
      </c>
      <c r="AV67" t="s">
        <v>137</v>
      </c>
      <c r="AW67" t="s">
        <v>140</v>
      </c>
      <c r="AX67" t="s">
        <v>137</v>
      </c>
      <c r="AY67" t="s">
        <v>137</v>
      </c>
      <c r="AZ67" t="s">
        <v>173</v>
      </c>
      <c r="BA67" t="s">
        <v>137</v>
      </c>
      <c r="BB67" t="s">
        <v>142</v>
      </c>
      <c r="BC67">
        <v>268</v>
      </c>
      <c r="BD67" t="s">
        <v>137</v>
      </c>
      <c r="BE67" t="s">
        <v>137</v>
      </c>
      <c r="BF67" t="s">
        <v>137</v>
      </c>
      <c r="BG67" t="s">
        <v>134</v>
      </c>
      <c r="BH67" t="s">
        <v>143</v>
      </c>
      <c r="BI67" t="s">
        <v>137</v>
      </c>
      <c r="BJ67" t="s">
        <v>193</v>
      </c>
      <c r="BK67" t="s">
        <v>137</v>
      </c>
      <c r="BL67" t="s">
        <v>174</v>
      </c>
      <c r="BM67" t="s">
        <v>137</v>
      </c>
      <c r="BN67" t="s">
        <v>252</v>
      </c>
      <c r="BO67" t="s">
        <v>135</v>
      </c>
      <c r="BP67" t="s">
        <v>139</v>
      </c>
      <c r="BQ67" t="s">
        <v>145</v>
      </c>
      <c r="BR67" t="s">
        <v>137</v>
      </c>
      <c r="BS67">
        <v>4.8</v>
      </c>
      <c r="BT67" t="s">
        <v>137</v>
      </c>
      <c r="BU67" t="s">
        <v>146</v>
      </c>
      <c r="BV67" t="s">
        <v>147</v>
      </c>
      <c r="BW67" t="s">
        <v>235</v>
      </c>
      <c r="BX67" t="s">
        <v>137</v>
      </c>
      <c r="BY67" t="str">
        <f t="shared" si="85"/>
        <v>NONEBLANK</v>
      </c>
      <c r="BZ67" t="str">
        <f>BZ$3</f>
        <v>NONEBLANK</v>
      </c>
      <c r="CA67" t="s">
        <v>137</v>
      </c>
      <c r="CB67" t="str">
        <f t="shared" ref="CB67:CC82" si="92">CB$3</f>
        <v>NONEBLANK</v>
      </c>
      <c r="CC67" t="str">
        <f t="shared" si="92"/>
        <v>NONEBLANK</v>
      </c>
      <c r="CD67" t="s">
        <v>137</v>
      </c>
      <c r="CE67" t="str">
        <f t="shared" si="86"/>
        <v>NONEBLANK</v>
      </c>
      <c r="CF67" t="str">
        <f t="shared" si="86"/>
        <v>NONEBLANK</v>
      </c>
      <c r="CG67" t="s">
        <v>137</v>
      </c>
      <c r="CH67" t="s">
        <v>137</v>
      </c>
      <c r="CI67" t="s">
        <v>210</v>
      </c>
      <c r="CJ67" t="s">
        <v>448</v>
      </c>
      <c r="CK67" t="s">
        <v>165</v>
      </c>
      <c r="CL67" t="s">
        <v>137</v>
      </c>
      <c r="CM67" t="s">
        <v>137</v>
      </c>
      <c r="CN67" t="s">
        <v>137</v>
      </c>
      <c r="CO67" t="s">
        <v>137</v>
      </c>
      <c r="CP67">
        <v>2</v>
      </c>
      <c r="CQ67" t="s">
        <v>176</v>
      </c>
      <c r="CR67" t="s">
        <v>177</v>
      </c>
      <c r="CS67" t="str">
        <f t="shared" si="61"/>
        <v>NONEBLANK</v>
      </c>
      <c r="CT67" t="s">
        <v>137</v>
      </c>
      <c r="CU67" t="str">
        <f t="shared" si="74"/>
        <v>NONEBLANK</v>
      </c>
      <c r="CV67" t="str">
        <f t="shared" si="74"/>
        <v>NONEBLANK</v>
      </c>
      <c r="CW67" t="str">
        <f t="shared" si="90"/>
        <v>NONEBLANK</v>
      </c>
      <c r="CX67" t="str">
        <f t="shared" ref="CX67:CX73" si="93">CX$3</f>
        <v>NONEBLANK</v>
      </c>
      <c r="CY67" t="s">
        <v>137</v>
      </c>
      <c r="CZ67" t="str">
        <f t="shared" ref="CZ67:CZ82" si="94">CZ$3</f>
        <v>NONEBLANK</v>
      </c>
      <c r="DA67" t="s">
        <v>137</v>
      </c>
      <c r="DB67" t="s">
        <v>201</v>
      </c>
      <c r="DC67" t="str">
        <f t="shared" ref="DC67:DD69" si="95">DC$3</f>
        <v>NONEBLANK</v>
      </c>
      <c r="DD67" t="str">
        <f t="shared" si="95"/>
        <v>NONEBLANK</v>
      </c>
      <c r="DE67" t="str">
        <f t="shared" si="66"/>
        <v>NONEBLANK</v>
      </c>
      <c r="DF67" t="str">
        <f>DF$3</f>
        <v>NONEBLANK</v>
      </c>
      <c r="DG67" t="str">
        <f t="shared" si="88"/>
        <v>NONEBLANK</v>
      </c>
      <c r="DH67" t="str">
        <f t="shared" ref="DH67:DH73" si="96">DH$3</f>
        <v>NONEBLANK</v>
      </c>
      <c r="DI67" t="str">
        <f t="shared" si="91"/>
        <v>NONEBLANK</v>
      </c>
      <c r="DJ67" t="s">
        <v>137</v>
      </c>
      <c r="DK67" t="str">
        <f t="shared" si="77"/>
        <v>NONEBLANK</v>
      </c>
      <c r="DL67" t="str">
        <f t="shared" si="80"/>
        <v>NONEBLANK</v>
      </c>
      <c r="DM67" t="s">
        <v>137</v>
      </c>
      <c r="DN67" t="str">
        <f>DN$3</f>
        <v>NONEBLANK</v>
      </c>
      <c r="DO67" t="str">
        <f t="shared" si="76"/>
        <v>NONEBLANK</v>
      </c>
      <c r="DP67" t="str">
        <f t="shared" si="89"/>
        <v>NONEBLANK</v>
      </c>
      <c r="DQ67">
        <f t="shared" si="84"/>
        <v>2</v>
      </c>
      <c r="DR67" t="str">
        <f t="shared" si="84"/>
        <v>NONEBLANK</v>
      </c>
      <c r="DT67">
        <f t="shared" si="11"/>
        <v>1</v>
      </c>
    </row>
    <row r="68" spans="1:124" x14ac:dyDescent="0.3">
      <c r="A68">
        <v>282</v>
      </c>
      <c r="B68" t="s">
        <v>167</v>
      </c>
      <c r="C68" t="s">
        <v>771</v>
      </c>
      <c r="D68" t="s">
        <v>242</v>
      </c>
      <c r="E68">
        <v>1197</v>
      </c>
      <c r="F68">
        <v>4</v>
      </c>
      <c r="G68">
        <v>4</v>
      </c>
      <c r="H68" t="s">
        <v>153</v>
      </c>
      <c r="I68" t="s">
        <v>124</v>
      </c>
      <c r="J68" t="s">
        <v>154</v>
      </c>
      <c r="K68" t="s">
        <v>125</v>
      </c>
      <c r="L68">
        <v>37</v>
      </c>
      <c r="M68" t="s">
        <v>126</v>
      </c>
      <c r="N68">
        <v>1530</v>
      </c>
      <c r="O68">
        <v>3840</v>
      </c>
      <c r="P68">
        <v>1735</v>
      </c>
      <c r="Q68" t="s">
        <v>127</v>
      </c>
      <c r="R68">
        <v>5</v>
      </c>
      <c r="S68">
        <f>S$3</f>
        <v>17</v>
      </c>
      <c r="T68" s="1" t="s">
        <v>128</v>
      </c>
      <c r="U68" t="s">
        <v>403</v>
      </c>
      <c r="V68" t="s">
        <v>774</v>
      </c>
      <c r="W68">
        <v>5</v>
      </c>
      <c r="X68" t="s">
        <v>446</v>
      </c>
      <c r="Y68" t="s">
        <v>156</v>
      </c>
      <c r="Z68" t="s">
        <v>130</v>
      </c>
      <c r="AA68" t="s">
        <v>209</v>
      </c>
      <c r="AB68" t="s">
        <v>247</v>
      </c>
      <c r="AC68" t="s">
        <v>775</v>
      </c>
      <c r="AD68" t="s">
        <v>775</v>
      </c>
      <c r="AE68" t="s">
        <v>451</v>
      </c>
      <c r="AF68" t="s">
        <v>451</v>
      </c>
      <c r="AG68" t="s">
        <v>131</v>
      </c>
      <c r="AH68" t="s">
        <v>166</v>
      </c>
      <c r="AI68" t="s">
        <v>554</v>
      </c>
      <c r="AJ68" t="s">
        <v>249</v>
      </c>
      <c r="AK68" t="s">
        <v>250</v>
      </c>
      <c r="AL68" t="s">
        <v>134</v>
      </c>
      <c r="AM68" t="s">
        <v>135</v>
      </c>
      <c r="AN68" t="s">
        <v>135</v>
      </c>
      <c r="AO68" t="s">
        <v>137</v>
      </c>
      <c r="AP68">
        <v>5</v>
      </c>
      <c r="AQ68" t="s">
        <v>138</v>
      </c>
      <c r="AR68" t="s">
        <v>150</v>
      </c>
      <c r="AS68" t="s">
        <v>390</v>
      </c>
      <c r="AT68" t="s">
        <v>451</v>
      </c>
      <c r="AU68" t="s">
        <v>137</v>
      </c>
      <c r="AV68" t="s">
        <v>137</v>
      </c>
      <c r="AW68" t="s">
        <v>140</v>
      </c>
      <c r="AX68" t="s">
        <v>137</v>
      </c>
      <c r="AY68" t="s">
        <v>137</v>
      </c>
      <c r="AZ68" t="s">
        <v>173</v>
      </c>
      <c r="BA68" t="s">
        <v>137</v>
      </c>
      <c r="BB68" t="s">
        <v>142</v>
      </c>
      <c r="BC68">
        <v>268</v>
      </c>
      <c r="BD68" t="s">
        <v>137</v>
      </c>
      <c r="BE68" t="s">
        <v>137</v>
      </c>
      <c r="BF68" t="s">
        <v>137</v>
      </c>
      <c r="BG68" t="s">
        <v>134</v>
      </c>
      <c r="BH68" t="s">
        <v>143</v>
      </c>
      <c r="BI68" t="s">
        <v>137</v>
      </c>
      <c r="BJ68" t="s">
        <v>193</v>
      </c>
      <c r="BK68" t="s">
        <v>137</v>
      </c>
      <c r="BL68" t="s">
        <v>174</v>
      </c>
      <c r="BM68" t="s">
        <v>137</v>
      </c>
      <c r="BN68" t="s">
        <v>252</v>
      </c>
      <c r="BO68" t="s">
        <v>135</v>
      </c>
      <c r="BP68" t="s">
        <v>139</v>
      </c>
      <c r="BQ68" t="s">
        <v>145</v>
      </c>
      <c r="BR68" t="s">
        <v>137</v>
      </c>
      <c r="BS68">
        <v>4.8</v>
      </c>
      <c r="BT68" t="s">
        <v>137</v>
      </c>
      <c r="BU68" t="s">
        <v>146</v>
      </c>
      <c r="BV68" t="s">
        <v>147</v>
      </c>
      <c r="BW68" t="s">
        <v>235</v>
      </c>
      <c r="BX68" t="s">
        <v>137</v>
      </c>
      <c r="BY68" t="str">
        <f t="shared" si="85"/>
        <v>NONEBLANK</v>
      </c>
      <c r="BZ68" t="s">
        <v>137</v>
      </c>
      <c r="CA68" t="s">
        <v>137</v>
      </c>
      <c r="CB68" t="str">
        <f t="shared" si="92"/>
        <v>NONEBLANK</v>
      </c>
      <c r="CC68" t="str">
        <f t="shared" si="92"/>
        <v>NONEBLANK</v>
      </c>
      <c r="CD68" t="s">
        <v>137</v>
      </c>
      <c r="CE68" t="str">
        <f t="shared" si="86"/>
        <v>NONEBLANK</v>
      </c>
      <c r="CF68" t="str">
        <f t="shared" si="86"/>
        <v>NONEBLANK</v>
      </c>
      <c r="CG68" t="s">
        <v>137</v>
      </c>
      <c r="CH68" t="s">
        <v>137</v>
      </c>
      <c r="CI68" t="s">
        <v>210</v>
      </c>
      <c r="CJ68" t="s">
        <v>448</v>
      </c>
      <c r="CK68" t="s">
        <v>165</v>
      </c>
      <c r="CL68" t="s">
        <v>137</v>
      </c>
      <c r="CM68" t="s">
        <v>137</v>
      </c>
      <c r="CN68" t="s">
        <v>137</v>
      </c>
      <c r="CO68" t="str">
        <f>CO$3</f>
        <v>NONEBLANK</v>
      </c>
      <c r="CP68">
        <v>2</v>
      </c>
      <c r="CQ68" t="s">
        <v>176</v>
      </c>
      <c r="CR68" t="s">
        <v>177</v>
      </c>
      <c r="CS68" t="str">
        <f t="shared" si="61"/>
        <v>NONEBLANK</v>
      </c>
      <c r="CT68" t="s">
        <v>137</v>
      </c>
      <c r="CU68" t="str">
        <f t="shared" si="74"/>
        <v>NONEBLANK</v>
      </c>
      <c r="CV68" t="str">
        <f t="shared" si="74"/>
        <v>NONEBLANK</v>
      </c>
      <c r="CW68" t="str">
        <f t="shared" si="90"/>
        <v>NONEBLANK</v>
      </c>
      <c r="CX68" t="str">
        <f t="shared" si="93"/>
        <v>NONEBLANK</v>
      </c>
      <c r="CY68" t="s">
        <v>137</v>
      </c>
      <c r="CZ68" t="str">
        <f t="shared" si="94"/>
        <v>NONEBLANK</v>
      </c>
      <c r="DA68" t="s">
        <v>137</v>
      </c>
      <c r="DB68" t="s">
        <v>201</v>
      </c>
      <c r="DC68" t="str">
        <f t="shared" si="95"/>
        <v>NONEBLANK</v>
      </c>
      <c r="DD68" t="str">
        <f t="shared" si="95"/>
        <v>NONEBLANK</v>
      </c>
      <c r="DE68" t="str">
        <f t="shared" si="66"/>
        <v>NONEBLANK</v>
      </c>
      <c r="DF68" t="str">
        <f>DF$3</f>
        <v>NONEBLANK</v>
      </c>
      <c r="DG68" t="str">
        <f t="shared" si="88"/>
        <v>NONEBLANK</v>
      </c>
      <c r="DH68" t="str">
        <f t="shared" si="96"/>
        <v>NONEBLANK</v>
      </c>
      <c r="DI68" t="str">
        <f t="shared" si="91"/>
        <v>NONEBLANK</v>
      </c>
      <c r="DJ68" t="s">
        <v>137</v>
      </c>
      <c r="DK68" t="str">
        <f t="shared" si="77"/>
        <v>NONEBLANK</v>
      </c>
      <c r="DL68" t="str">
        <f t="shared" si="80"/>
        <v>NONEBLANK</v>
      </c>
      <c r="DM68" t="s">
        <v>137</v>
      </c>
      <c r="DN68" t="str">
        <f>DN$3</f>
        <v>NONEBLANK</v>
      </c>
      <c r="DO68" t="str">
        <f t="shared" si="76"/>
        <v>NONEBLANK</v>
      </c>
      <c r="DP68" t="str">
        <f t="shared" si="89"/>
        <v>NONEBLANK</v>
      </c>
      <c r="DQ68">
        <f t="shared" si="84"/>
        <v>2</v>
      </c>
      <c r="DR68" t="str">
        <f t="shared" si="84"/>
        <v>NONEBLANK</v>
      </c>
      <c r="DT68">
        <f t="shared" si="11"/>
        <v>1</v>
      </c>
    </row>
    <row r="69" spans="1:124" x14ac:dyDescent="0.3">
      <c r="A69">
        <v>283</v>
      </c>
      <c r="B69" t="s">
        <v>167</v>
      </c>
      <c r="C69" t="s">
        <v>771</v>
      </c>
      <c r="D69" t="s">
        <v>457</v>
      </c>
      <c r="E69">
        <v>1197</v>
      </c>
      <c r="F69">
        <v>4</v>
      </c>
      <c r="G69">
        <v>4</v>
      </c>
      <c r="H69" t="s">
        <v>153</v>
      </c>
      <c r="I69" t="s">
        <v>124</v>
      </c>
      <c r="J69" t="s">
        <v>154</v>
      </c>
      <c r="K69" t="s">
        <v>125</v>
      </c>
      <c r="L69">
        <v>37</v>
      </c>
      <c r="M69" t="s">
        <v>126</v>
      </c>
      <c r="N69">
        <v>1530</v>
      </c>
      <c r="O69">
        <v>3840</v>
      </c>
      <c r="P69">
        <v>1735</v>
      </c>
      <c r="Q69" t="s">
        <v>127</v>
      </c>
      <c r="R69">
        <v>5</v>
      </c>
      <c r="S69">
        <f>S$3</f>
        <v>17</v>
      </c>
      <c r="T69" s="1" t="s">
        <v>128</v>
      </c>
      <c r="U69" t="s">
        <v>403</v>
      </c>
      <c r="V69" t="s">
        <v>776</v>
      </c>
      <c r="W69">
        <v>5</v>
      </c>
      <c r="X69" t="s">
        <v>446</v>
      </c>
      <c r="Y69" t="s">
        <v>156</v>
      </c>
      <c r="Z69" t="s">
        <v>130</v>
      </c>
      <c r="AA69" t="s">
        <v>209</v>
      </c>
      <c r="AB69" t="s">
        <v>247</v>
      </c>
      <c r="AC69" t="s">
        <v>775</v>
      </c>
      <c r="AD69" t="s">
        <v>775</v>
      </c>
      <c r="AE69" t="s">
        <v>451</v>
      </c>
      <c r="AF69" t="s">
        <v>451</v>
      </c>
      <c r="AG69" t="s">
        <v>131</v>
      </c>
      <c r="AH69" t="s">
        <v>166</v>
      </c>
      <c r="AI69" t="s">
        <v>554</v>
      </c>
      <c r="AJ69" t="s">
        <v>249</v>
      </c>
      <c r="AK69" t="s">
        <v>250</v>
      </c>
      <c r="AL69" t="s">
        <v>134</v>
      </c>
      <c r="AM69" t="s">
        <v>135</v>
      </c>
      <c r="AN69" t="s">
        <v>135</v>
      </c>
      <c r="AO69" t="s">
        <v>137</v>
      </c>
      <c r="AP69">
        <v>5</v>
      </c>
      <c r="AQ69" t="s">
        <v>138</v>
      </c>
      <c r="AR69" t="s">
        <v>139</v>
      </c>
      <c r="AS69" t="s">
        <v>390</v>
      </c>
      <c r="AT69" t="s">
        <v>451</v>
      </c>
      <c r="AU69" t="s">
        <v>137</v>
      </c>
      <c r="AV69" t="s">
        <v>137</v>
      </c>
      <c r="AW69" t="s">
        <v>276</v>
      </c>
      <c r="AX69" t="s">
        <v>137</v>
      </c>
      <c r="AY69" t="s">
        <v>137</v>
      </c>
      <c r="AZ69" t="s">
        <v>173</v>
      </c>
      <c r="BA69" t="s">
        <v>137</v>
      </c>
      <c r="BB69" t="s">
        <v>142</v>
      </c>
      <c r="BC69">
        <v>268</v>
      </c>
      <c r="BD69" t="s">
        <v>137</v>
      </c>
      <c r="BE69" t="s">
        <v>137</v>
      </c>
      <c r="BF69" t="s">
        <v>137</v>
      </c>
      <c r="BG69" t="s">
        <v>134</v>
      </c>
      <c r="BH69" t="s">
        <v>143</v>
      </c>
      <c r="BI69" t="s">
        <v>137</v>
      </c>
      <c r="BJ69" t="s">
        <v>193</v>
      </c>
      <c r="BK69" t="s">
        <v>137</v>
      </c>
      <c r="BL69" t="s">
        <v>174</v>
      </c>
      <c r="BM69" t="str">
        <f>BM$3</f>
        <v>NONEBLANK</v>
      </c>
      <c r="BN69" t="s">
        <v>252</v>
      </c>
      <c r="BO69" t="s">
        <v>135</v>
      </c>
      <c r="BP69" t="s">
        <v>139</v>
      </c>
      <c r="BQ69" t="s">
        <v>145</v>
      </c>
      <c r="BR69" t="s">
        <v>137</v>
      </c>
      <c r="BS69">
        <v>4.8</v>
      </c>
      <c r="BT69" t="s">
        <v>137</v>
      </c>
      <c r="BU69" t="s">
        <v>146</v>
      </c>
      <c r="BV69" t="s">
        <v>147</v>
      </c>
      <c r="BW69" t="s">
        <v>235</v>
      </c>
      <c r="BX69" t="s">
        <v>137</v>
      </c>
      <c r="BY69" t="str">
        <f t="shared" si="85"/>
        <v>NONEBLANK</v>
      </c>
      <c r="BZ69" t="str">
        <f>BZ$3</f>
        <v>NONEBLANK</v>
      </c>
      <c r="CA69" t="s">
        <v>137</v>
      </c>
      <c r="CB69" t="str">
        <f t="shared" si="92"/>
        <v>NONEBLANK</v>
      </c>
      <c r="CC69" t="str">
        <f t="shared" si="92"/>
        <v>NONEBLANK</v>
      </c>
      <c r="CD69" t="s">
        <v>137</v>
      </c>
      <c r="CE69" t="str">
        <f t="shared" si="86"/>
        <v>NONEBLANK</v>
      </c>
      <c r="CF69" t="str">
        <f t="shared" si="86"/>
        <v>NONEBLANK</v>
      </c>
      <c r="CG69" t="s">
        <v>137</v>
      </c>
      <c r="CH69" t="s">
        <v>137</v>
      </c>
      <c r="CI69" t="s">
        <v>210</v>
      </c>
      <c r="CJ69" t="s">
        <v>448</v>
      </c>
      <c r="CK69" t="s">
        <v>165</v>
      </c>
      <c r="CL69" t="s">
        <v>137</v>
      </c>
      <c r="CM69" t="s">
        <v>137</v>
      </c>
      <c r="CN69" t="s">
        <v>137</v>
      </c>
      <c r="CO69" t="s">
        <v>137</v>
      </c>
      <c r="CP69">
        <v>2</v>
      </c>
      <c r="CQ69" t="s">
        <v>176</v>
      </c>
      <c r="CR69" t="s">
        <v>162</v>
      </c>
      <c r="CS69" t="str">
        <f t="shared" si="61"/>
        <v>NONEBLANK</v>
      </c>
      <c r="CT69" t="s">
        <v>137</v>
      </c>
      <c r="CU69" t="str">
        <f t="shared" ref="CU69:CV88" si="97">CU$3</f>
        <v>NONEBLANK</v>
      </c>
      <c r="CV69" t="str">
        <f t="shared" si="97"/>
        <v>NONEBLANK</v>
      </c>
      <c r="CW69" t="str">
        <f t="shared" si="90"/>
        <v>NONEBLANK</v>
      </c>
      <c r="CX69" t="str">
        <f t="shared" si="93"/>
        <v>NONEBLANK</v>
      </c>
      <c r="CY69" t="s">
        <v>137</v>
      </c>
      <c r="CZ69" t="str">
        <f t="shared" si="94"/>
        <v>NONEBLANK</v>
      </c>
      <c r="DA69" t="s">
        <v>137</v>
      </c>
      <c r="DB69" t="s">
        <v>201</v>
      </c>
      <c r="DC69" t="str">
        <f t="shared" si="95"/>
        <v>NONEBLANK</v>
      </c>
      <c r="DD69" t="str">
        <f t="shared" si="95"/>
        <v>NONEBLANK</v>
      </c>
      <c r="DE69" t="str">
        <f t="shared" si="66"/>
        <v>NONEBLANK</v>
      </c>
      <c r="DF69" t="s">
        <v>137</v>
      </c>
      <c r="DG69" t="str">
        <f t="shared" si="88"/>
        <v>NONEBLANK</v>
      </c>
      <c r="DH69" t="str">
        <f t="shared" si="96"/>
        <v>NONEBLANK</v>
      </c>
      <c r="DI69" t="str">
        <f t="shared" si="91"/>
        <v>NONEBLANK</v>
      </c>
      <c r="DJ69" t="s">
        <v>137</v>
      </c>
      <c r="DK69" t="str">
        <f t="shared" si="77"/>
        <v>NONEBLANK</v>
      </c>
      <c r="DL69" t="str">
        <f t="shared" si="80"/>
        <v>NONEBLANK</v>
      </c>
      <c r="DM69" t="str">
        <f t="shared" ref="DM69:DM82" si="98">DM$3</f>
        <v>NONEBLANK</v>
      </c>
      <c r="DN69" t="s">
        <v>137</v>
      </c>
      <c r="DO69" t="str">
        <f t="shared" si="76"/>
        <v>NONEBLANK</v>
      </c>
      <c r="DP69" t="str">
        <f t="shared" si="89"/>
        <v>NONEBLANK</v>
      </c>
      <c r="DQ69">
        <f t="shared" si="84"/>
        <v>2</v>
      </c>
      <c r="DR69" t="str">
        <f t="shared" si="84"/>
        <v>NONEBLANK</v>
      </c>
      <c r="DT69">
        <f t="shared" si="11"/>
        <v>1</v>
      </c>
    </row>
    <row r="70" spans="1:124" x14ac:dyDescent="0.3">
      <c r="A70">
        <v>290</v>
      </c>
      <c r="B70" t="s">
        <v>167</v>
      </c>
      <c r="C70" t="s">
        <v>771</v>
      </c>
      <c r="D70" t="s">
        <v>459</v>
      </c>
      <c r="E70">
        <v>1197</v>
      </c>
      <c r="F70">
        <v>4</v>
      </c>
      <c r="G70">
        <v>4</v>
      </c>
      <c r="H70" t="s">
        <v>153</v>
      </c>
      <c r="I70" t="s">
        <v>124</v>
      </c>
      <c r="J70" t="s">
        <v>154</v>
      </c>
      <c r="K70" t="s">
        <v>125</v>
      </c>
      <c r="L70">
        <v>37</v>
      </c>
      <c r="M70" t="s">
        <v>126</v>
      </c>
      <c r="N70">
        <v>1530</v>
      </c>
      <c r="O70">
        <v>3840</v>
      </c>
      <c r="P70">
        <v>1735</v>
      </c>
      <c r="Q70" t="s">
        <v>127</v>
      </c>
      <c r="R70">
        <v>5</v>
      </c>
      <c r="S70">
        <f>S$3</f>
        <v>17</v>
      </c>
      <c r="T70" s="1" t="s">
        <v>128</v>
      </c>
      <c r="U70" t="s">
        <v>403</v>
      </c>
      <c r="V70" t="s">
        <v>776</v>
      </c>
      <c r="W70">
        <v>5</v>
      </c>
      <c r="X70" t="s">
        <v>446</v>
      </c>
      <c r="Y70" t="s">
        <v>156</v>
      </c>
      <c r="Z70" t="s">
        <v>130</v>
      </c>
      <c r="AA70" t="s">
        <v>209</v>
      </c>
      <c r="AB70" t="s">
        <v>247</v>
      </c>
      <c r="AC70" t="s">
        <v>775</v>
      </c>
      <c r="AD70" t="s">
        <v>775</v>
      </c>
      <c r="AE70" t="s">
        <v>451</v>
      </c>
      <c r="AF70" t="s">
        <v>451</v>
      </c>
      <c r="AG70" t="s">
        <v>131</v>
      </c>
      <c r="AH70" t="s">
        <v>166</v>
      </c>
      <c r="AI70" t="s">
        <v>554</v>
      </c>
      <c r="AJ70" t="s">
        <v>249</v>
      </c>
      <c r="AK70" t="s">
        <v>250</v>
      </c>
      <c r="AL70" t="s">
        <v>134</v>
      </c>
      <c r="AM70" t="s">
        <v>135</v>
      </c>
      <c r="AN70" t="s">
        <v>135</v>
      </c>
      <c r="AO70" t="s">
        <v>137</v>
      </c>
      <c r="AP70">
        <v>5</v>
      </c>
      <c r="AQ70" t="s">
        <v>138</v>
      </c>
      <c r="AR70" t="s">
        <v>150</v>
      </c>
      <c r="AS70" t="s">
        <v>390</v>
      </c>
      <c r="AT70" t="s">
        <v>451</v>
      </c>
      <c r="AU70" t="s">
        <v>137</v>
      </c>
      <c r="AV70" t="s">
        <v>137</v>
      </c>
      <c r="AW70" t="s">
        <v>276</v>
      </c>
      <c r="AX70" t="s">
        <v>137</v>
      </c>
      <c r="AY70" t="s">
        <v>137</v>
      </c>
      <c r="AZ70" t="s">
        <v>173</v>
      </c>
      <c r="BA70" t="s">
        <v>137</v>
      </c>
      <c r="BB70" t="s">
        <v>142</v>
      </c>
      <c r="BC70">
        <v>268</v>
      </c>
      <c r="BD70" t="s">
        <v>137</v>
      </c>
      <c r="BE70" t="s">
        <v>137</v>
      </c>
      <c r="BF70" t="s">
        <v>137</v>
      </c>
      <c r="BG70" t="s">
        <v>134</v>
      </c>
      <c r="BH70" t="s">
        <v>143</v>
      </c>
      <c r="BI70" t="s">
        <v>137</v>
      </c>
      <c r="BJ70" t="s">
        <v>193</v>
      </c>
      <c r="BK70" t="s">
        <v>137</v>
      </c>
      <c r="BL70" t="s">
        <v>174</v>
      </c>
      <c r="BM70" t="str">
        <f>BM$3</f>
        <v>NONEBLANK</v>
      </c>
      <c r="BN70" t="s">
        <v>252</v>
      </c>
      <c r="BO70" t="s">
        <v>135</v>
      </c>
      <c r="BP70" t="s">
        <v>139</v>
      </c>
      <c r="BQ70" t="s">
        <v>145</v>
      </c>
      <c r="BR70" t="s">
        <v>137</v>
      </c>
      <c r="BS70">
        <v>4.8</v>
      </c>
      <c r="BT70" t="s">
        <v>137</v>
      </c>
      <c r="BU70" t="s">
        <v>146</v>
      </c>
      <c r="BV70" t="s">
        <v>147</v>
      </c>
      <c r="BW70" t="s">
        <v>235</v>
      </c>
      <c r="BX70" t="s">
        <v>137</v>
      </c>
      <c r="BY70" t="str">
        <f t="shared" si="85"/>
        <v>NONEBLANK</v>
      </c>
      <c r="BZ70" t="str">
        <f>BZ$3</f>
        <v>NONEBLANK</v>
      </c>
      <c r="CA70" t="s">
        <v>137</v>
      </c>
      <c r="CB70" t="str">
        <f t="shared" si="92"/>
        <v>NONEBLANK</v>
      </c>
      <c r="CC70" t="str">
        <f t="shared" si="92"/>
        <v>NONEBLANK</v>
      </c>
      <c r="CD70" t="s">
        <v>137</v>
      </c>
      <c r="CE70" t="str">
        <f t="shared" si="86"/>
        <v>NONEBLANK</v>
      </c>
      <c r="CF70" t="str">
        <f t="shared" si="86"/>
        <v>NONEBLANK</v>
      </c>
      <c r="CG70" t="s">
        <v>137</v>
      </c>
      <c r="CH70" t="s">
        <v>137</v>
      </c>
      <c r="CI70" t="s">
        <v>210</v>
      </c>
      <c r="CJ70" t="s">
        <v>448</v>
      </c>
      <c r="CK70" t="s">
        <v>165</v>
      </c>
      <c r="CL70" t="s">
        <v>137</v>
      </c>
      <c r="CM70" t="s">
        <v>137</v>
      </c>
      <c r="CN70" t="s">
        <v>137</v>
      </c>
      <c r="CO70" t="s">
        <v>137</v>
      </c>
      <c r="CP70">
        <v>2</v>
      </c>
      <c r="CQ70" t="s">
        <v>176</v>
      </c>
      <c r="CR70" t="s">
        <v>162</v>
      </c>
      <c r="CS70" t="str">
        <f t="shared" si="61"/>
        <v>NONEBLANK</v>
      </c>
      <c r="CT70" t="s">
        <v>137</v>
      </c>
      <c r="CU70" t="str">
        <f t="shared" si="97"/>
        <v>NONEBLANK</v>
      </c>
      <c r="CV70" t="str">
        <f t="shared" si="97"/>
        <v>NONEBLANK</v>
      </c>
      <c r="CW70" t="str">
        <f t="shared" si="90"/>
        <v>NONEBLANK</v>
      </c>
      <c r="CX70" t="str">
        <f t="shared" si="93"/>
        <v>NONEBLANK</v>
      </c>
      <c r="CY70" t="s">
        <v>137</v>
      </c>
      <c r="CZ70" t="str">
        <f t="shared" si="94"/>
        <v>NONEBLANK</v>
      </c>
      <c r="DA70" t="s">
        <v>137</v>
      </c>
      <c r="DB70" t="s">
        <v>201</v>
      </c>
      <c r="DC70" t="s">
        <v>137</v>
      </c>
      <c r="DD70" t="str">
        <f>DD$3</f>
        <v>NONEBLANK</v>
      </c>
      <c r="DE70" t="str">
        <f t="shared" si="66"/>
        <v>NONEBLANK</v>
      </c>
      <c r="DF70" t="s">
        <v>137</v>
      </c>
      <c r="DG70" t="str">
        <f t="shared" si="88"/>
        <v>NONEBLANK</v>
      </c>
      <c r="DH70" t="str">
        <f t="shared" si="96"/>
        <v>NONEBLANK</v>
      </c>
      <c r="DI70" t="str">
        <f t="shared" si="91"/>
        <v>NONEBLANK</v>
      </c>
      <c r="DJ70" t="s">
        <v>137</v>
      </c>
      <c r="DK70" t="str">
        <f t="shared" si="77"/>
        <v>NONEBLANK</v>
      </c>
      <c r="DL70" t="str">
        <f t="shared" si="80"/>
        <v>NONEBLANK</v>
      </c>
      <c r="DM70" t="str">
        <f t="shared" si="98"/>
        <v>NONEBLANK</v>
      </c>
      <c r="DN70" t="s">
        <v>137</v>
      </c>
      <c r="DO70" t="str">
        <f t="shared" si="76"/>
        <v>NONEBLANK</v>
      </c>
      <c r="DP70" t="str">
        <f t="shared" si="89"/>
        <v>NONEBLANK</v>
      </c>
      <c r="DQ70">
        <f t="shared" si="84"/>
        <v>2</v>
      </c>
      <c r="DR70" t="str">
        <f t="shared" si="84"/>
        <v>NONEBLANK</v>
      </c>
      <c r="DT70">
        <f t="shared" si="11"/>
        <v>1</v>
      </c>
    </row>
    <row r="71" spans="1:124" x14ac:dyDescent="0.3">
      <c r="A71">
        <v>621</v>
      </c>
      <c r="B71" t="s">
        <v>122</v>
      </c>
      <c r="C71" t="s">
        <v>1462</v>
      </c>
      <c r="D71" t="s">
        <v>1468</v>
      </c>
      <c r="E71">
        <v>2179</v>
      </c>
      <c r="F71">
        <v>4</v>
      </c>
      <c r="G71">
        <v>4</v>
      </c>
      <c r="H71" t="s">
        <v>153</v>
      </c>
      <c r="I71" t="s">
        <v>124</v>
      </c>
      <c r="J71" t="s">
        <v>168</v>
      </c>
      <c r="K71" t="s">
        <v>125</v>
      </c>
      <c r="L71">
        <v>63</v>
      </c>
      <c r="M71" t="s">
        <v>296</v>
      </c>
      <c r="N71">
        <v>1922</v>
      </c>
      <c r="O71">
        <v>4655</v>
      </c>
      <c r="P71">
        <v>1965</v>
      </c>
      <c r="Q71" t="s">
        <v>560</v>
      </c>
      <c r="R71">
        <v>5</v>
      </c>
      <c r="S71">
        <v>10.8</v>
      </c>
      <c r="T71">
        <v>14</v>
      </c>
      <c r="U71" t="s">
        <v>1463</v>
      </c>
      <c r="V71" t="s">
        <v>1317</v>
      </c>
      <c r="W71">
        <v>5</v>
      </c>
      <c r="X71" t="s">
        <v>815</v>
      </c>
      <c r="Y71" t="s">
        <v>156</v>
      </c>
      <c r="Z71" t="s">
        <v>156</v>
      </c>
      <c r="AA71" t="s">
        <v>1133</v>
      </c>
      <c r="AB71" t="s">
        <v>1134</v>
      </c>
      <c r="AC71" t="s">
        <v>1464</v>
      </c>
      <c r="AD71" t="s">
        <v>1465</v>
      </c>
      <c r="AE71" t="s">
        <v>1044</v>
      </c>
      <c r="AF71" t="s">
        <v>1044</v>
      </c>
      <c r="AG71" t="s">
        <v>522</v>
      </c>
      <c r="AH71" t="s">
        <v>166</v>
      </c>
      <c r="AI71" t="s">
        <v>133</v>
      </c>
      <c r="AJ71" t="s">
        <v>1145</v>
      </c>
      <c r="AK71" t="s">
        <v>1141</v>
      </c>
      <c r="AL71" t="s">
        <v>134</v>
      </c>
      <c r="AM71" t="s">
        <v>135</v>
      </c>
      <c r="AN71" t="s">
        <v>135</v>
      </c>
      <c r="AO71" t="s">
        <v>137</v>
      </c>
      <c r="AP71">
        <v>7</v>
      </c>
      <c r="AQ71" t="s">
        <v>138</v>
      </c>
      <c r="AR71" t="s">
        <v>139</v>
      </c>
      <c r="AS71" t="s">
        <v>1466</v>
      </c>
      <c r="AT71" t="s">
        <v>1044</v>
      </c>
      <c r="AU71" t="str">
        <f t="shared" ref="AU71:AU83" si="99">AU$3</f>
        <v>NONEBLANK</v>
      </c>
      <c r="AV71">
        <v>2</v>
      </c>
      <c r="AW71" t="s">
        <v>140</v>
      </c>
      <c r="AX71" t="s">
        <v>137</v>
      </c>
      <c r="AY71" t="str">
        <f>AY$3</f>
        <v>NONEBLANK</v>
      </c>
      <c r="AZ71" t="s">
        <v>293</v>
      </c>
      <c r="BA71" t="s">
        <v>137</v>
      </c>
      <c r="BB71" t="s">
        <v>139</v>
      </c>
      <c r="BC71">
        <v>981</v>
      </c>
      <c r="BD71" t="s">
        <v>137</v>
      </c>
      <c r="BE71" t="s">
        <v>137</v>
      </c>
      <c r="BF71" t="s">
        <v>137</v>
      </c>
      <c r="BG71" t="s">
        <v>134</v>
      </c>
      <c r="BH71" t="s">
        <v>143</v>
      </c>
      <c r="BI71" t="str">
        <f>BI$3</f>
        <v>NONEBLANK</v>
      </c>
      <c r="BJ71" t="s">
        <v>193</v>
      </c>
      <c r="BK71" t="s">
        <v>137</v>
      </c>
      <c r="BL71" t="s">
        <v>1467</v>
      </c>
      <c r="BM71" t="s">
        <v>137</v>
      </c>
      <c r="BN71" t="s">
        <v>202</v>
      </c>
      <c r="BO71" t="s">
        <v>135</v>
      </c>
      <c r="BP71" t="s">
        <v>139</v>
      </c>
      <c r="BQ71" t="s">
        <v>145</v>
      </c>
      <c r="BR71" t="s">
        <v>137</v>
      </c>
      <c r="BS71">
        <v>10.8</v>
      </c>
      <c r="BT71" t="s">
        <v>137</v>
      </c>
      <c r="BU71" t="s">
        <v>146</v>
      </c>
      <c r="BV71" t="s">
        <v>147</v>
      </c>
      <c r="BW71" t="s">
        <v>148</v>
      </c>
      <c r="BX71" t="str">
        <f>BX$3</f>
        <v>NONEBLANK</v>
      </c>
      <c r="BY71" t="str">
        <f t="shared" si="85"/>
        <v>NONEBLANK</v>
      </c>
      <c r="BZ71" t="str">
        <f>BZ$3</f>
        <v>NONEBLANK</v>
      </c>
      <c r="CA71" t="s">
        <v>137</v>
      </c>
      <c r="CB71" t="str">
        <f t="shared" si="92"/>
        <v>NONEBLANK</v>
      </c>
      <c r="CC71" t="str">
        <f t="shared" si="92"/>
        <v>NONEBLANK</v>
      </c>
      <c r="CD71" t="s">
        <v>137</v>
      </c>
      <c r="CE71" t="str">
        <f t="shared" si="86"/>
        <v>NONEBLANK</v>
      </c>
      <c r="CF71" t="str">
        <f t="shared" si="86"/>
        <v>NONEBLANK</v>
      </c>
      <c r="CG71" t="s">
        <v>137</v>
      </c>
      <c r="CH71" t="s">
        <v>137</v>
      </c>
      <c r="CI71" t="s">
        <v>163</v>
      </c>
      <c r="CJ71" t="s">
        <v>1469</v>
      </c>
      <c r="CK71" t="str">
        <f>CK$3</f>
        <v>NONEBLANK</v>
      </c>
      <c r="CL71" t="s">
        <v>137</v>
      </c>
      <c r="CM71" t="s">
        <v>137</v>
      </c>
      <c r="CN71" t="s">
        <v>137</v>
      </c>
      <c r="CO71" t="str">
        <f>CO$3</f>
        <v>NONEBLANK</v>
      </c>
      <c r="CP71">
        <f>CP$3</f>
        <v>4</v>
      </c>
      <c r="CQ71" t="s">
        <v>176</v>
      </c>
      <c r="CR71" t="str">
        <f t="shared" ref="CR71:CR82" si="100">CR$3</f>
        <v>NONEBLANK</v>
      </c>
      <c r="CS71" t="s">
        <v>137</v>
      </c>
      <c r="CT71" t="s">
        <v>137</v>
      </c>
      <c r="CU71" t="str">
        <f t="shared" si="97"/>
        <v>NONEBLANK</v>
      </c>
      <c r="CV71" t="str">
        <f t="shared" si="97"/>
        <v>NONEBLANK</v>
      </c>
      <c r="CW71" t="s">
        <v>137</v>
      </c>
      <c r="CX71" t="str">
        <f t="shared" si="93"/>
        <v>NONEBLANK</v>
      </c>
      <c r="CY71" t="s">
        <v>200</v>
      </c>
      <c r="CZ71" t="str">
        <f t="shared" si="94"/>
        <v>NONEBLANK</v>
      </c>
      <c r="DA71" t="str">
        <f>DA$3</f>
        <v>NONEBLANK</v>
      </c>
      <c r="DB71" t="s">
        <v>201</v>
      </c>
      <c r="DC71" t="str">
        <f t="shared" ref="DC71:DC78" si="101">DC$3</f>
        <v>NONEBLANK</v>
      </c>
      <c r="DD71" t="s">
        <v>137</v>
      </c>
      <c r="DE71" t="str">
        <f t="shared" si="66"/>
        <v>NONEBLANK</v>
      </c>
      <c r="DF71" t="str">
        <f t="shared" ref="DF71:DF76" si="102">DF$3</f>
        <v>NONEBLANK</v>
      </c>
      <c r="DG71" t="str">
        <f t="shared" si="88"/>
        <v>NONEBLANK</v>
      </c>
      <c r="DH71" t="str">
        <f t="shared" si="96"/>
        <v>NONEBLANK</v>
      </c>
      <c r="DI71" t="s">
        <v>137</v>
      </c>
      <c r="DJ71" t="str">
        <f>DJ$3</f>
        <v>NONEBLANK</v>
      </c>
      <c r="DK71" t="str">
        <f t="shared" si="77"/>
        <v>NONEBLANK</v>
      </c>
      <c r="DL71" t="str">
        <f t="shared" si="80"/>
        <v>NONEBLANK</v>
      </c>
      <c r="DM71" t="str">
        <f t="shared" si="98"/>
        <v>NONEBLANK</v>
      </c>
      <c r="DN71" t="str">
        <f t="shared" ref="DN71:DN82" si="103">DN$3</f>
        <v>NONEBLANK</v>
      </c>
      <c r="DO71" t="str">
        <f t="shared" si="76"/>
        <v>NONEBLANK</v>
      </c>
      <c r="DP71" t="str">
        <f t="shared" si="89"/>
        <v>NONEBLANK</v>
      </c>
      <c r="DQ71">
        <f t="shared" si="84"/>
        <v>2</v>
      </c>
      <c r="DR71" t="str">
        <f t="shared" si="84"/>
        <v>NONEBLANK</v>
      </c>
      <c r="DT71">
        <f t="shared" si="11"/>
        <v>0</v>
      </c>
    </row>
    <row r="72" spans="1:124" x14ac:dyDescent="0.3">
      <c r="A72">
        <v>243</v>
      </c>
      <c r="B72" t="s">
        <v>167</v>
      </c>
      <c r="C72" t="s">
        <v>743</v>
      </c>
      <c r="D72" t="s">
        <v>745</v>
      </c>
      <c r="E72">
        <v>998</v>
      </c>
      <c r="F72">
        <v>3</v>
      </c>
      <c r="G72">
        <v>4</v>
      </c>
      <c r="H72" t="s">
        <v>153</v>
      </c>
      <c r="I72" t="s">
        <v>124</v>
      </c>
      <c r="J72" t="s">
        <v>154</v>
      </c>
      <c r="K72" t="s">
        <v>125</v>
      </c>
      <c r="L72">
        <v>35</v>
      </c>
      <c r="M72" t="s">
        <v>126</v>
      </c>
      <c r="N72">
        <v>1560</v>
      </c>
      <c r="O72">
        <v>3600</v>
      </c>
      <c r="P72">
        <v>1600</v>
      </c>
      <c r="Q72" t="s">
        <v>127</v>
      </c>
      <c r="R72">
        <v>5</v>
      </c>
      <c r="S72">
        <v>23</v>
      </c>
      <c r="T72">
        <v>22</v>
      </c>
      <c r="U72" t="s">
        <v>185</v>
      </c>
      <c r="V72" t="s">
        <v>239</v>
      </c>
      <c r="W72">
        <v>5</v>
      </c>
      <c r="X72" t="s">
        <v>187</v>
      </c>
      <c r="Y72" t="s">
        <v>156</v>
      </c>
      <c r="Z72" t="s">
        <v>130</v>
      </c>
      <c r="AA72" t="s">
        <v>188</v>
      </c>
      <c r="AB72" t="s">
        <v>189</v>
      </c>
      <c r="AC72" t="s">
        <v>190</v>
      </c>
      <c r="AD72" t="s">
        <v>191</v>
      </c>
      <c r="AE72" t="s">
        <v>195</v>
      </c>
      <c r="AF72" t="s">
        <v>195</v>
      </c>
      <c r="AG72" t="s">
        <v>131</v>
      </c>
      <c r="AH72" t="s">
        <v>166</v>
      </c>
      <c r="AI72" t="s">
        <v>133</v>
      </c>
      <c r="AJ72" t="s">
        <v>180</v>
      </c>
      <c r="AK72" t="s">
        <v>181</v>
      </c>
      <c r="AL72" t="s">
        <v>134</v>
      </c>
      <c r="AM72" t="s">
        <v>135</v>
      </c>
      <c r="AN72" t="s">
        <v>135</v>
      </c>
      <c r="AO72" t="s">
        <v>137</v>
      </c>
      <c r="AP72">
        <v>5</v>
      </c>
      <c r="AQ72" t="s">
        <v>138</v>
      </c>
      <c r="AR72" t="s">
        <v>139</v>
      </c>
      <c r="AS72" t="s">
        <v>192</v>
      </c>
      <c r="AT72" t="s">
        <v>195</v>
      </c>
      <c r="AU72" t="str">
        <f t="shared" si="99"/>
        <v>NONEBLANK</v>
      </c>
      <c r="AV72" t="s">
        <v>137</v>
      </c>
      <c r="AW72" t="s">
        <v>140</v>
      </c>
      <c r="AX72" t="s">
        <v>137</v>
      </c>
      <c r="AY72" t="s">
        <v>137</v>
      </c>
      <c r="AZ72" t="s">
        <v>173</v>
      </c>
      <c r="BA72" t="s">
        <v>137</v>
      </c>
      <c r="BB72" t="s">
        <v>139</v>
      </c>
      <c r="BC72">
        <v>235</v>
      </c>
      <c r="BD72" t="s">
        <v>137</v>
      </c>
      <c r="BE72" t="s">
        <v>137</v>
      </c>
      <c r="BF72" t="s">
        <v>137</v>
      </c>
      <c r="BG72" t="s">
        <v>134</v>
      </c>
      <c r="BH72" t="s">
        <v>143</v>
      </c>
      <c r="BI72" t="s">
        <v>137</v>
      </c>
      <c r="BJ72" t="s">
        <v>193</v>
      </c>
      <c r="BK72" t="s">
        <v>137</v>
      </c>
      <c r="BL72" t="s">
        <v>174</v>
      </c>
      <c r="BM72" t="s">
        <v>137</v>
      </c>
      <c r="BN72" t="s">
        <v>142</v>
      </c>
      <c r="BO72" t="s">
        <v>134</v>
      </c>
      <c r="BP72" t="s">
        <v>139</v>
      </c>
      <c r="BQ72" t="s">
        <v>145</v>
      </c>
      <c r="BR72" t="s">
        <v>137</v>
      </c>
      <c r="BS72">
        <v>4.7</v>
      </c>
      <c r="BT72" t="s">
        <v>137</v>
      </c>
      <c r="BU72" t="s">
        <v>146</v>
      </c>
      <c r="BV72" t="str">
        <f>BV$3</f>
        <v>NONEBLANK</v>
      </c>
      <c r="BW72" t="s">
        <v>148</v>
      </c>
      <c r="BX72" t="s">
        <v>137</v>
      </c>
      <c r="BY72" t="str">
        <f t="shared" si="85"/>
        <v>NONEBLANK</v>
      </c>
      <c r="BZ72" t="str">
        <f>BZ$3</f>
        <v>NONEBLANK</v>
      </c>
      <c r="CA72" t="s">
        <v>137</v>
      </c>
      <c r="CB72" t="str">
        <f t="shared" si="92"/>
        <v>NONEBLANK</v>
      </c>
      <c r="CC72" t="str">
        <f t="shared" si="92"/>
        <v>NONEBLANK</v>
      </c>
      <c r="CD72" t="s">
        <v>137</v>
      </c>
      <c r="CE72" t="str">
        <f t="shared" si="86"/>
        <v>NONEBLANK</v>
      </c>
      <c r="CF72" t="str">
        <f t="shared" si="86"/>
        <v>NONEBLANK</v>
      </c>
      <c r="CG72" t="s">
        <v>137</v>
      </c>
      <c r="CH72" t="s">
        <v>137</v>
      </c>
      <c r="CI72" t="str">
        <f>CI$3</f>
        <v>NONEBLANK</v>
      </c>
      <c r="CJ72" t="s">
        <v>196</v>
      </c>
      <c r="CK72" t="s">
        <v>165</v>
      </c>
      <c r="CL72" t="s">
        <v>137</v>
      </c>
      <c r="CM72" t="str">
        <f>CM$3</f>
        <v>NONEBLANK</v>
      </c>
      <c r="CN72" t="s">
        <v>137</v>
      </c>
      <c r="CO72" t="str">
        <f>CO$3</f>
        <v>NONEBLANK</v>
      </c>
      <c r="CP72">
        <v>2</v>
      </c>
      <c r="CQ72" t="s">
        <v>176</v>
      </c>
      <c r="CR72" t="str">
        <f t="shared" si="100"/>
        <v>NONEBLANK</v>
      </c>
      <c r="CS72" t="s">
        <v>137</v>
      </c>
      <c r="CT72" t="s">
        <v>137</v>
      </c>
      <c r="CU72" t="str">
        <f t="shared" si="97"/>
        <v>NONEBLANK</v>
      </c>
      <c r="CV72" t="str">
        <f t="shared" si="97"/>
        <v>NONEBLANK</v>
      </c>
      <c r="CW72" t="str">
        <f>CW$3</f>
        <v>NONEBLANK</v>
      </c>
      <c r="CX72" t="str">
        <f t="shared" si="93"/>
        <v>NONEBLANK</v>
      </c>
      <c r="CY72" t="s">
        <v>200</v>
      </c>
      <c r="CZ72" t="str">
        <f t="shared" si="94"/>
        <v>NONEBLANK</v>
      </c>
      <c r="DA72" t="str">
        <f>DA$3</f>
        <v>NONEBLANK</v>
      </c>
      <c r="DB72" t="s">
        <v>201</v>
      </c>
      <c r="DC72" t="str">
        <f t="shared" si="101"/>
        <v>NONEBLANK</v>
      </c>
      <c r="DD72" t="str">
        <f>DD$3</f>
        <v>NONEBLANK</v>
      </c>
      <c r="DE72" t="str">
        <f t="shared" si="66"/>
        <v>NONEBLANK</v>
      </c>
      <c r="DF72" t="str">
        <f t="shared" si="102"/>
        <v>NONEBLANK</v>
      </c>
      <c r="DG72" t="str">
        <f t="shared" si="88"/>
        <v>NONEBLANK</v>
      </c>
      <c r="DH72" t="str">
        <f t="shared" si="96"/>
        <v>NONEBLANK</v>
      </c>
      <c r="DI72" t="str">
        <f>DI$3</f>
        <v>NONEBLANK</v>
      </c>
      <c r="DJ72" t="str">
        <f>DJ$3</f>
        <v>NONEBLANK</v>
      </c>
      <c r="DK72" t="str">
        <f t="shared" si="77"/>
        <v>NONEBLANK</v>
      </c>
      <c r="DL72" t="str">
        <f t="shared" si="80"/>
        <v>NONEBLANK</v>
      </c>
      <c r="DM72" t="str">
        <f t="shared" si="98"/>
        <v>NONEBLANK</v>
      </c>
      <c r="DN72" t="str">
        <f t="shared" si="103"/>
        <v>NONEBLANK</v>
      </c>
      <c r="DO72" t="str">
        <f t="shared" si="76"/>
        <v>NONEBLANK</v>
      </c>
      <c r="DP72" t="str">
        <f t="shared" si="89"/>
        <v>NONEBLANK</v>
      </c>
      <c r="DQ72">
        <f t="shared" si="84"/>
        <v>2</v>
      </c>
      <c r="DR72" t="str">
        <f t="shared" si="84"/>
        <v>NONEBLANK</v>
      </c>
      <c r="DT72">
        <f t="shared" si="11"/>
        <v>0</v>
      </c>
    </row>
    <row r="73" spans="1:124" x14ac:dyDescent="0.3">
      <c r="A73">
        <v>249</v>
      </c>
      <c r="B73" t="s">
        <v>167</v>
      </c>
      <c r="C73" t="s">
        <v>743</v>
      </c>
      <c r="D73" t="s">
        <v>746</v>
      </c>
      <c r="E73">
        <v>998</v>
      </c>
      <c r="F73">
        <v>3</v>
      </c>
      <c r="G73">
        <v>4</v>
      </c>
      <c r="H73" t="s">
        <v>153</v>
      </c>
      <c r="I73" t="s">
        <v>124</v>
      </c>
      <c r="J73" t="s">
        <v>154</v>
      </c>
      <c r="K73" t="s">
        <v>125</v>
      </c>
      <c r="L73">
        <v>35</v>
      </c>
      <c r="M73" t="s">
        <v>126</v>
      </c>
      <c r="N73">
        <v>1560</v>
      </c>
      <c r="O73">
        <v>3600</v>
      </c>
      <c r="P73">
        <v>1600</v>
      </c>
      <c r="Q73" t="s">
        <v>127</v>
      </c>
      <c r="R73">
        <v>5</v>
      </c>
      <c r="S73">
        <v>23</v>
      </c>
      <c r="T73">
        <v>22</v>
      </c>
      <c r="U73" t="s">
        <v>185</v>
      </c>
      <c r="V73" t="s">
        <v>186</v>
      </c>
      <c r="W73">
        <v>5</v>
      </c>
      <c r="X73" t="s">
        <v>187</v>
      </c>
      <c r="Y73" t="s">
        <v>156</v>
      </c>
      <c r="Z73" t="s">
        <v>130</v>
      </c>
      <c r="AA73" t="s">
        <v>188</v>
      </c>
      <c r="AB73" t="s">
        <v>189</v>
      </c>
      <c r="AC73" t="s">
        <v>190</v>
      </c>
      <c r="AD73" t="s">
        <v>191</v>
      </c>
      <c r="AE73" t="s">
        <v>195</v>
      </c>
      <c r="AF73" t="s">
        <v>195</v>
      </c>
      <c r="AG73" t="s">
        <v>131</v>
      </c>
      <c r="AH73" t="s">
        <v>166</v>
      </c>
      <c r="AI73" t="s">
        <v>133</v>
      </c>
      <c r="AJ73" t="s">
        <v>180</v>
      </c>
      <c r="AK73" t="s">
        <v>181</v>
      </c>
      <c r="AL73" t="s">
        <v>134</v>
      </c>
      <c r="AM73" t="s">
        <v>135</v>
      </c>
      <c r="AN73" t="s">
        <v>135</v>
      </c>
      <c r="AO73" t="s">
        <v>137</v>
      </c>
      <c r="AP73">
        <v>5</v>
      </c>
      <c r="AQ73" t="s">
        <v>138</v>
      </c>
      <c r="AR73" t="s">
        <v>150</v>
      </c>
      <c r="AS73" t="s">
        <v>192</v>
      </c>
      <c r="AT73" t="s">
        <v>195</v>
      </c>
      <c r="AU73" t="str">
        <f t="shared" si="99"/>
        <v>NONEBLANK</v>
      </c>
      <c r="AV73" t="s">
        <v>137</v>
      </c>
      <c r="AW73" t="s">
        <v>140</v>
      </c>
      <c r="AX73" t="s">
        <v>137</v>
      </c>
      <c r="AY73" t="s">
        <v>137</v>
      </c>
      <c r="AZ73" t="s">
        <v>173</v>
      </c>
      <c r="BA73" t="s">
        <v>137</v>
      </c>
      <c r="BB73" t="s">
        <v>139</v>
      </c>
      <c r="BC73">
        <v>235</v>
      </c>
      <c r="BD73" t="s">
        <v>137</v>
      </c>
      <c r="BE73" t="s">
        <v>137</v>
      </c>
      <c r="BF73" t="s">
        <v>137</v>
      </c>
      <c r="BG73" t="s">
        <v>134</v>
      </c>
      <c r="BH73" t="s">
        <v>143</v>
      </c>
      <c r="BI73" t="s">
        <v>137</v>
      </c>
      <c r="BJ73" t="s">
        <v>193</v>
      </c>
      <c r="BK73" t="s">
        <v>137</v>
      </c>
      <c r="BL73" t="s">
        <v>174</v>
      </c>
      <c r="BM73" t="s">
        <v>137</v>
      </c>
      <c r="BN73" t="s">
        <v>142</v>
      </c>
      <c r="BO73" t="s">
        <v>134</v>
      </c>
      <c r="BP73" t="s">
        <v>139</v>
      </c>
      <c r="BQ73" t="s">
        <v>145</v>
      </c>
      <c r="BR73" t="s">
        <v>137</v>
      </c>
      <c r="BS73">
        <v>4.7</v>
      </c>
      <c r="BT73" t="s">
        <v>137</v>
      </c>
      <c r="BU73" t="s">
        <v>146</v>
      </c>
      <c r="BV73" t="s">
        <v>147</v>
      </c>
      <c r="BW73" t="s">
        <v>148</v>
      </c>
      <c r="BX73" t="s">
        <v>137</v>
      </c>
      <c r="BY73" t="str">
        <f t="shared" si="85"/>
        <v>NONEBLANK</v>
      </c>
      <c r="BZ73" t="s">
        <v>137</v>
      </c>
      <c r="CA73" t="s">
        <v>137</v>
      </c>
      <c r="CB73" t="str">
        <f t="shared" si="92"/>
        <v>NONEBLANK</v>
      </c>
      <c r="CC73" t="str">
        <f t="shared" si="92"/>
        <v>NONEBLANK</v>
      </c>
      <c r="CD73" t="s">
        <v>137</v>
      </c>
      <c r="CE73" t="str">
        <f t="shared" si="86"/>
        <v>NONEBLANK</v>
      </c>
      <c r="CF73" t="str">
        <f t="shared" si="86"/>
        <v>NONEBLANK</v>
      </c>
      <c r="CG73" t="s">
        <v>137</v>
      </c>
      <c r="CH73" t="s">
        <v>137</v>
      </c>
      <c r="CI73" t="str">
        <f>CI$3</f>
        <v>NONEBLANK</v>
      </c>
      <c r="CJ73" t="s">
        <v>194</v>
      </c>
      <c r="CK73" t="s">
        <v>165</v>
      </c>
      <c r="CL73" t="s">
        <v>137</v>
      </c>
      <c r="CM73" t="str">
        <f>CM$3</f>
        <v>NONEBLANK</v>
      </c>
      <c r="CN73" t="s">
        <v>137</v>
      </c>
      <c r="CO73" t="str">
        <f>CO$3</f>
        <v>NONEBLANK</v>
      </c>
      <c r="CP73">
        <v>2</v>
      </c>
      <c r="CQ73" t="s">
        <v>176</v>
      </c>
      <c r="CR73" t="str">
        <f t="shared" si="100"/>
        <v>NONEBLANK</v>
      </c>
      <c r="CS73" t="s">
        <v>137</v>
      </c>
      <c r="CT73" t="s">
        <v>137</v>
      </c>
      <c r="CU73" t="str">
        <f t="shared" si="97"/>
        <v>NONEBLANK</v>
      </c>
      <c r="CV73" t="str">
        <f t="shared" si="97"/>
        <v>NONEBLANK</v>
      </c>
      <c r="CW73" t="str">
        <f>CW$3</f>
        <v>NONEBLANK</v>
      </c>
      <c r="CX73" t="str">
        <f t="shared" si="93"/>
        <v>NONEBLANK</v>
      </c>
      <c r="CY73" t="s">
        <v>200</v>
      </c>
      <c r="CZ73" t="str">
        <f t="shared" si="94"/>
        <v>NONEBLANK</v>
      </c>
      <c r="DA73" t="str">
        <f>DA$3</f>
        <v>NONEBLANK</v>
      </c>
      <c r="DB73" t="s">
        <v>201</v>
      </c>
      <c r="DC73" t="str">
        <f t="shared" si="101"/>
        <v>NONEBLANK</v>
      </c>
      <c r="DD73" t="str">
        <f>DD$3</f>
        <v>NONEBLANK</v>
      </c>
      <c r="DE73" t="str">
        <f t="shared" si="66"/>
        <v>NONEBLANK</v>
      </c>
      <c r="DF73" t="str">
        <f t="shared" si="102"/>
        <v>NONEBLANK</v>
      </c>
      <c r="DG73" t="str">
        <f t="shared" si="88"/>
        <v>NONEBLANK</v>
      </c>
      <c r="DH73" t="str">
        <f t="shared" si="96"/>
        <v>NONEBLANK</v>
      </c>
      <c r="DI73" t="str">
        <f>DI$3</f>
        <v>NONEBLANK</v>
      </c>
      <c r="DJ73" t="str">
        <f>DJ$3</f>
        <v>NONEBLANK</v>
      </c>
      <c r="DK73" t="str">
        <f t="shared" si="77"/>
        <v>NONEBLANK</v>
      </c>
      <c r="DL73" t="str">
        <f t="shared" si="80"/>
        <v>NONEBLANK</v>
      </c>
      <c r="DM73" t="str">
        <f t="shared" si="98"/>
        <v>NONEBLANK</v>
      </c>
      <c r="DN73" t="str">
        <f t="shared" si="103"/>
        <v>NONEBLANK</v>
      </c>
      <c r="DO73" t="str">
        <f t="shared" si="76"/>
        <v>NONEBLANK</v>
      </c>
      <c r="DP73" t="str">
        <f t="shared" si="89"/>
        <v>NONEBLANK</v>
      </c>
      <c r="DQ73">
        <f t="shared" si="84"/>
        <v>2</v>
      </c>
      <c r="DR73" t="str">
        <f t="shared" si="84"/>
        <v>NONEBLANK</v>
      </c>
      <c r="DT73">
        <f t="shared" ref="DT73:DT136" si="104">COUNTBLANK(A73:DR73)</f>
        <v>0</v>
      </c>
    </row>
    <row r="74" spans="1:124" x14ac:dyDescent="0.3">
      <c r="A74">
        <v>513</v>
      </c>
      <c r="B74" t="s">
        <v>282</v>
      </c>
      <c r="C74" t="s">
        <v>1148</v>
      </c>
      <c r="D74" t="s">
        <v>1170</v>
      </c>
      <c r="E74">
        <v>2694</v>
      </c>
      <c r="F74">
        <v>4</v>
      </c>
      <c r="G74">
        <v>4</v>
      </c>
      <c r="H74" t="s">
        <v>123</v>
      </c>
      <c r="I74" t="s">
        <v>124</v>
      </c>
      <c r="J74" t="s">
        <v>168</v>
      </c>
      <c r="K74" t="s">
        <v>125</v>
      </c>
      <c r="L74">
        <v>55</v>
      </c>
      <c r="M74" t="s">
        <v>126</v>
      </c>
      <c r="N74">
        <v>1795</v>
      </c>
      <c r="O74">
        <v>4735</v>
      </c>
      <c r="P74">
        <v>1830</v>
      </c>
      <c r="Q74" t="s">
        <v>264</v>
      </c>
      <c r="R74">
        <v>5</v>
      </c>
      <c r="S74">
        <v>11.2</v>
      </c>
      <c r="T74" s="1" t="s">
        <v>128</v>
      </c>
      <c r="U74" t="s">
        <v>1171</v>
      </c>
      <c r="V74" t="s">
        <v>1161</v>
      </c>
      <c r="W74">
        <v>6</v>
      </c>
      <c r="X74" t="s">
        <v>1149</v>
      </c>
      <c r="Y74" t="s">
        <v>156</v>
      </c>
      <c r="Z74" t="s">
        <v>130</v>
      </c>
      <c r="AA74" t="s">
        <v>551</v>
      </c>
      <c r="AB74" t="s">
        <v>1150</v>
      </c>
      <c r="AC74" t="s">
        <v>1151</v>
      </c>
      <c r="AD74" t="s">
        <v>1151</v>
      </c>
      <c r="AE74" t="s">
        <v>1152</v>
      </c>
      <c r="AF74" t="s">
        <v>1152</v>
      </c>
      <c r="AG74" t="s">
        <v>131</v>
      </c>
      <c r="AH74" t="s">
        <v>166</v>
      </c>
      <c r="AI74" t="s">
        <v>133</v>
      </c>
      <c r="AJ74" t="s">
        <v>1172</v>
      </c>
      <c r="AK74" t="s">
        <v>1173</v>
      </c>
      <c r="AL74" t="s">
        <v>134</v>
      </c>
      <c r="AM74" t="s">
        <v>135</v>
      </c>
      <c r="AN74" t="s">
        <v>135</v>
      </c>
      <c r="AO74" t="s">
        <v>137</v>
      </c>
      <c r="AP74">
        <v>8</v>
      </c>
      <c r="AQ74" t="s">
        <v>138</v>
      </c>
      <c r="AR74" t="s">
        <v>150</v>
      </c>
      <c r="AS74" t="s">
        <v>1155</v>
      </c>
      <c r="AT74" t="s">
        <v>1152</v>
      </c>
      <c r="AU74" t="str">
        <f t="shared" si="99"/>
        <v>NONEBLANK</v>
      </c>
      <c r="AV74" t="s">
        <v>137</v>
      </c>
      <c r="AW74" t="s">
        <v>140</v>
      </c>
      <c r="AX74" t="s">
        <v>137</v>
      </c>
      <c r="AY74" t="str">
        <f>AY$3</f>
        <v>NONEBLANK</v>
      </c>
      <c r="AZ74" t="s">
        <v>1156</v>
      </c>
      <c r="BA74" t="s">
        <v>137</v>
      </c>
      <c r="BB74" t="s">
        <v>142</v>
      </c>
      <c r="BC74">
        <f>BC$3</f>
        <v>378</v>
      </c>
      <c r="BD74" t="s">
        <v>137</v>
      </c>
      <c r="BE74" t="s">
        <v>137</v>
      </c>
      <c r="BF74" t="s">
        <v>137</v>
      </c>
      <c r="BG74" t="s">
        <v>134</v>
      </c>
      <c r="BH74" t="s">
        <v>193</v>
      </c>
      <c r="BI74" t="str">
        <f>BI$3</f>
        <v>NONEBLANK</v>
      </c>
      <c r="BJ74" t="s">
        <v>193</v>
      </c>
      <c r="BK74" t="s">
        <v>137</v>
      </c>
      <c r="BL74" t="str">
        <f>BL$3</f>
        <v>NONEBLANK</v>
      </c>
      <c r="BM74" t="s">
        <v>137</v>
      </c>
      <c r="BN74" t="s">
        <v>142</v>
      </c>
      <c r="BO74" t="s">
        <v>134</v>
      </c>
      <c r="BP74" t="s">
        <v>139</v>
      </c>
      <c r="BQ74" t="s">
        <v>145</v>
      </c>
      <c r="BR74" t="s">
        <v>137</v>
      </c>
      <c r="BS74">
        <v>5.4</v>
      </c>
      <c r="BT74" t="s">
        <v>137</v>
      </c>
      <c r="BU74" t="s">
        <v>146</v>
      </c>
      <c r="BV74" t="s">
        <v>137</v>
      </c>
      <c r="BW74" t="s">
        <v>149</v>
      </c>
      <c r="BX74" t="s">
        <v>137</v>
      </c>
      <c r="BY74" t="s">
        <v>137</v>
      </c>
      <c r="BZ74" t="str">
        <f>BZ$3</f>
        <v>NONEBLANK</v>
      </c>
      <c r="CA74" t="s">
        <v>137</v>
      </c>
      <c r="CB74" t="str">
        <f t="shared" si="92"/>
        <v>NONEBLANK</v>
      </c>
      <c r="CC74" t="str">
        <f t="shared" si="92"/>
        <v>NONEBLANK</v>
      </c>
      <c r="CD74" t="s">
        <v>137</v>
      </c>
      <c r="CE74" t="str">
        <f t="shared" si="86"/>
        <v>NONEBLANK</v>
      </c>
      <c r="CF74" t="str">
        <f t="shared" si="86"/>
        <v>NONEBLANK</v>
      </c>
      <c r="CG74" t="s">
        <v>137</v>
      </c>
      <c r="CH74" t="str">
        <f>CH$3</f>
        <v>NONEBLANK</v>
      </c>
      <c r="CI74" t="s">
        <v>210</v>
      </c>
      <c r="CJ74" t="s">
        <v>1162</v>
      </c>
      <c r="CK74" t="s">
        <v>1174</v>
      </c>
      <c r="CL74" t="s">
        <v>137</v>
      </c>
      <c r="CM74" t="s">
        <v>137</v>
      </c>
      <c r="CN74" t="s">
        <v>137</v>
      </c>
      <c r="CO74" t="str">
        <f>CO$3</f>
        <v>NONEBLANK</v>
      </c>
      <c r="CP74">
        <v>7</v>
      </c>
      <c r="CQ74" t="s">
        <v>373</v>
      </c>
      <c r="CR74" t="str">
        <f t="shared" si="100"/>
        <v>NONEBLANK</v>
      </c>
      <c r="CS74" t="s">
        <v>137</v>
      </c>
      <c r="CT74" t="s">
        <v>137</v>
      </c>
      <c r="CU74" t="str">
        <f t="shared" si="97"/>
        <v>NONEBLANK</v>
      </c>
      <c r="CV74" t="str">
        <f t="shared" si="97"/>
        <v>NONEBLANK</v>
      </c>
      <c r="CW74" t="s">
        <v>137</v>
      </c>
      <c r="CX74" t="s">
        <v>161</v>
      </c>
      <c r="CY74" t="s">
        <v>200</v>
      </c>
      <c r="CZ74" t="str">
        <f t="shared" si="94"/>
        <v>NONEBLANK</v>
      </c>
      <c r="DA74" t="s">
        <v>137</v>
      </c>
      <c r="DB74" t="s">
        <v>201</v>
      </c>
      <c r="DC74" t="str">
        <f t="shared" si="101"/>
        <v>NONEBLANK</v>
      </c>
      <c r="DD74" t="s">
        <v>137</v>
      </c>
      <c r="DE74" t="str">
        <f t="shared" si="66"/>
        <v>NONEBLANK</v>
      </c>
      <c r="DF74" t="str">
        <f t="shared" si="102"/>
        <v>NONEBLANK</v>
      </c>
      <c r="DG74" t="str">
        <f t="shared" si="88"/>
        <v>NONEBLANK</v>
      </c>
      <c r="DH74" t="s">
        <v>137</v>
      </c>
      <c r="DI74" t="s">
        <v>137</v>
      </c>
      <c r="DJ74" t="s">
        <v>137</v>
      </c>
      <c r="DK74" t="str">
        <f t="shared" si="77"/>
        <v>NONEBLANK</v>
      </c>
      <c r="DL74" t="str">
        <f t="shared" si="80"/>
        <v>NONEBLANK</v>
      </c>
      <c r="DM74" t="str">
        <f t="shared" si="98"/>
        <v>NONEBLANK</v>
      </c>
      <c r="DN74" t="str">
        <f t="shared" si="103"/>
        <v>NONEBLANK</v>
      </c>
      <c r="DO74" t="str">
        <f t="shared" si="76"/>
        <v>NONEBLANK</v>
      </c>
      <c r="DP74" t="str">
        <f t="shared" si="89"/>
        <v>NONEBLANK</v>
      </c>
      <c r="DQ74">
        <f t="shared" si="84"/>
        <v>2</v>
      </c>
      <c r="DR74" t="str">
        <f t="shared" si="84"/>
        <v>NONEBLANK</v>
      </c>
      <c r="DT74">
        <f t="shared" si="104"/>
        <v>1</v>
      </c>
    </row>
    <row r="75" spans="1:124" x14ac:dyDescent="0.3">
      <c r="A75">
        <v>285</v>
      </c>
      <c r="B75" t="s">
        <v>167</v>
      </c>
      <c r="C75" t="s">
        <v>771</v>
      </c>
      <c r="D75" t="s">
        <v>452</v>
      </c>
      <c r="E75">
        <v>1248</v>
      </c>
      <c r="F75">
        <v>4</v>
      </c>
      <c r="G75">
        <v>4</v>
      </c>
      <c r="H75" t="s">
        <v>153</v>
      </c>
      <c r="I75" t="s">
        <v>124</v>
      </c>
      <c r="J75" t="s">
        <v>154</v>
      </c>
      <c r="K75" t="s">
        <v>125</v>
      </c>
      <c r="L75">
        <v>37</v>
      </c>
      <c r="M75" t="s">
        <v>296</v>
      </c>
      <c r="N75">
        <v>1530</v>
      </c>
      <c r="O75">
        <v>3840</v>
      </c>
      <c r="P75">
        <v>1735</v>
      </c>
      <c r="Q75" t="s">
        <v>127</v>
      </c>
      <c r="R75">
        <v>5</v>
      </c>
      <c r="S75">
        <f>S$3</f>
        <v>17</v>
      </c>
      <c r="T75" s="1" t="s">
        <v>128</v>
      </c>
      <c r="U75" t="s">
        <v>777</v>
      </c>
      <c r="V75" t="s">
        <v>778</v>
      </c>
      <c r="W75">
        <v>5</v>
      </c>
      <c r="X75" t="s">
        <v>187</v>
      </c>
      <c r="Y75" t="s">
        <v>156</v>
      </c>
      <c r="Z75" t="s">
        <v>130</v>
      </c>
      <c r="AA75" t="s">
        <v>209</v>
      </c>
      <c r="AB75" t="s">
        <v>247</v>
      </c>
      <c r="AC75" t="s">
        <v>772</v>
      </c>
      <c r="AD75" t="s">
        <v>772</v>
      </c>
      <c r="AE75" t="s">
        <v>349</v>
      </c>
      <c r="AF75" t="s">
        <v>349</v>
      </c>
      <c r="AG75" t="s">
        <v>131</v>
      </c>
      <c r="AH75" t="s">
        <v>166</v>
      </c>
      <c r="AI75" t="s">
        <v>133</v>
      </c>
      <c r="AJ75" t="s">
        <v>317</v>
      </c>
      <c r="AK75" t="s">
        <v>350</v>
      </c>
      <c r="AL75" t="s">
        <v>134</v>
      </c>
      <c r="AM75" t="s">
        <v>135</v>
      </c>
      <c r="AN75" t="s">
        <v>135</v>
      </c>
      <c r="AO75" t="s">
        <v>137</v>
      </c>
      <c r="AP75">
        <v>5</v>
      </c>
      <c r="AQ75" t="s">
        <v>138</v>
      </c>
      <c r="AR75" t="s">
        <v>139</v>
      </c>
      <c r="AS75" t="s">
        <v>390</v>
      </c>
      <c r="AT75" t="s">
        <v>349</v>
      </c>
      <c r="AU75" t="str">
        <f t="shared" si="99"/>
        <v>NONEBLANK</v>
      </c>
      <c r="AV75">
        <v>1</v>
      </c>
      <c r="AW75" t="s">
        <v>140</v>
      </c>
      <c r="AX75" t="s">
        <v>137</v>
      </c>
      <c r="AY75" t="s">
        <v>137</v>
      </c>
      <c r="AZ75" t="s">
        <v>173</v>
      </c>
      <c r="BA75" t="s">
        <v>137</v>
      </c>
      <c r="BB75" t="s">
        <v>142</v>
      </c>
      <c r="BC75">
        <v>268</v>
      </c>
      <c r="BD75" t="s">
        <v>137</v>
      </c>
      <c r="BE75" t="s">
        <v>137</v>
      </c>
      <c r="BF75" t="s">
        <v>137</v>
      </c>
      <c r="BG75" t="s">
        <v>134</v>
      </c>
      <c r="BH75" t="s">
        <v>143</v>
      </c>
      <c r="BI75" t="s">
        <v>137</v>
      </c>
      <c r="BJ75" t="s">
        <v>193</v>
      </c>
      <c r="BK75" t="s">
        <v>137</v>
      </c>
      <c r="BL75" t="s">
        <v>174</v>
      </c>
      <c r="BM75" t="s">
        <v>137</v>
      </c>
      <c r="BN75" t="s">
        <v>252</v>
      </c>
      <c r="BO75" t="s">
        <v>135</v>
      </c>
      <c r="BP75" t="s">
        <v>139</v>
      </c>
      <c r="BQ75" t="s">
        <v>145</v>
      </c>
      <c r="BR75" t="s">
        <v>137</v>
      </c>
      <c r="BS75">
        <v>4.8</v>
      </c>
      <c r="BT75" t="s">
        <v>137</v>
      </c>
      <c r="BU75" t="s">
        <v>146</v>
      </c>
      <c r="BV75" t="s">
        <v>147</v>
      </c>
      <c r="BW75" t="s">
        <v>148</v>
      </c>
      <c r="BX75" t="str">
        <f t="shared" ref="BX75:BY79" si="105">BX$3</f>
        <v>NONEBLANK</v>
      </c>
      <c r="BY75" t="str">
        <f t="shared" si="105"/>
        <v>NONEBLANK</v>
      </c>
      <c r="BZ75" t="str">
        <f>BZ$3</f>
        <v>NONEBLANK</v>
      </c>
      <c r="CA75" t="s">
        <v>137</v>
      </c>
      <c r="CB75" t="str">
        <f t="shared" si="92"/>
        <v>NONEBLANK</v>
      </c>
      <c r="CC75" t="str">
        <f t="shared" si="92"/>
        <v>NONEBLANK</v>
      </c>
      <c r="CD75" t="s">
        <v>137</v>
      </c>
      <c r="CE75" t="str">
        <f t="shared" si="86"/>
        <v>NONEBLANK</v>
      </c>
      <c r="CF75" t="str">
        <f t="shared" si="86"/>
        <v>NONEBLANK</v>
      </c>
      <c r="CG75" t="s">
        <v>137</v>
      </c>
      <c r="CH75" t="s">
        <v>137</v>
      </c>
      <c r="CI75" t="s">
        <v>163</v>
      </c>
      <c r="CJ75" t="s">
        <v>449</v>
      </c>
      <c r="CK75" t="s">
        <v>165</v>
      </c>
      <c r="CL75" t="s">
        <v>137</v>
      </c>
      <c r="CM75" t="s">
        <v>137</v>
      </c>
      <c r="CN75" t="s">
        <v>137</v>
      </c>
      <c r="CO75" t="s">
        <v>137</v>
      </c>
      <c r="CP75">
        <v>2</v>
      </c>
      <c r="CQ75" t="s">
        <v>176</v>
      </c>
      <c r="CR75" t="str">
        <f t="shared" si="100"/>
        <v>NONEBLANK</v>
      </c>
      <c r="CS75" t="s">
        <v>137</v>
      </c>
      <c r="CT75" t="s">
        <v>137</v>
      </c>
      <c r="CU75" t="str">
        <f t="shared" si="97"/>
        <v>NONEBLANK</v>
      </c>
      <c r="CV75" t="str">
        <f t="shared" si="97"/>
        <v>NONEBLANK</v>
      </c>
      <c r="CW75" t="str">
        <f>CW$3</f>
        <v>NONEBLANK</v>
      </c>
      <c r="CX75" t="str">
        <f>CX$3</f>
        <v>NONEBLANK</v>
      </c>
      <c r="CY75" t="s">
        <v>200</v>
      </c>
      <c r="CZ75" t="str">
        <f t="shared" si="94"/>
        <v>NONEBLANK</v>
      </c>
      <c r="DA75" t="s">
        <v>137</v>
      </c>
      <c r="DB75" t="s">
        <v>201</v>
      </c>
      <c r="DC75" t="str">
        <f t="shared" si="101"/>
        <v>NONEBLANK</v>
      </c>
      <c r="DD75" t="str">
        <f>DD$3</f>
        <v>NONEBLANK</v>
      </c>
      <c r="DE75" t="str">
        <f t="shared" si="66"/>
        <v>NONEBLANK</v>
      </c>
      <c r="DF75" t="str">
        <f t="shared" si="102"/>
        <v>NONEBLANK</v>
      </c>
      <c r="DG75" t="str">
        <f t="shared" si="88"/>
        <v>NONEBLANK</v>
      </c>
      <c r="DH75" t="str">
        <f>DH$3</f>
        <v>NONEBLANK</v>
      </c>
      <c r="DI75" t="s">
        <v>137</v>
      </c>
      <c r="DJ75" t="s">
        <v>137</v>
      </c>
      <c r="DK75" t="str">
        <f t="shared" si="77"/>
        <v>NONEBLANK</v>
      </c>
      <c r="DL75" t="str">
        <f t="shared" si="80"/>
        <v>NONEBLANK</v>
      </c>
      <c r="DM75" t="str">
        <f t="shared" si="98"/>
        <v>NONEBLANK</v>
      </c>
      <c r="DN75" t="str">
        <f t="shared" si="103"/>
        <v>NONEBLANK</v>
      </c>
      <c r="DO75" t="str">
        <f t="shared" si="76"/>
        <v>NONEBLANK</v>
      </c>
      <c r="DP75" t="str">
        <f t="shared" si="89"/>
        <v>NONEBLANK</v>
      </c>
      <c r="DQ75">
        <f t="shared" si="84"/>
        <v>2</v>
      </c>
      <c r="DR75" t="str">
        <f t="shared" si="84"/>
        <v>NONEBLANK</v>
      </c>
      <c r="DT75">
        <f t="shared" si="104"/>
        <v>1</v>
      </c>
    </row>
    <row r="76" spans="1:124" x14ac:dyDescent="0.3">
      <c r="A76">
        <v>286</v>
      </c>
      <c r="B76" t="s">
        <v>167</v>
      </c>
      <c r="C76" t="s">
        <v>771</v>
      </c>
      <c r="D76" t="s">
        <v>462</v>
      </c>
      <c r="E76">
        <v>1248</v>
      </c>
      <c r="F76">
        <v>4</v>
      </c>
      <c r="G76">
        <v>4</v>
      </c>
      <c r="H76" t="s">
        <v>153</v>
      </c>
      <c r="I76" t="s">
        <v>124</v>
      </c>
      <c r="J76" t="s">
        <v>154</v>
      </c>
      <c r="K76" t="s">
        <v>125</v>
      </c>
      <c r="L76">
        <v>37</v>
      </c>
      <c r="M76" t="s">
        <v>296</v>
      </c>
      <c r="N76">
        <v>1530</v>
      </c>
      <c r="O76">
        <v>3840</v>
      </c>
      <c r="P76">
        <v>1735</v>
      </c>
      <c r="Q76" t="s">
        <v>127</v>
      </c>
      <c r="R76">
        <v>5</v>
      </c>
      <c r="S76">
        <f>S$3</f>
        <v>17</v>
      </c>
      <c r="T76" s="1" t="s">
        <v>128</v>
      </c>
      <c r="U76" t="s">
        <v>777</v>
      </c>
      <c r="V76" t="s">
        <v>778</v>
      </c>
      <c r="W76">
        <v>5</v>
      </c>
      <c r="X76" t="s">
        <v>187</v>
      </c>
      <c r="Y76" t="s">
        <v>156</v>
      </c>
      <c r="Z76" t="s">
        <v>130</v>
      </c>
      <c r="AA76" t="s">
        <v>209</v>
      </c>
      <c r="AB76" t="s">
        <v>247</v>
      </c>
      <c r="AC76" t="s">
        <v>772</v>
      </c>
      <c r="AD76" t="s">
        <v>772</v>
      </c>
      <c r="AE76" t="s">
        <v>349</v>
      </c>
      <c r="AF76" t="s">
        <v>349</v>
      </c>
      <c r="AG76" t="s">
        <v>131</v>
      </c>
      <c r="AH76" t="s">
        <v>166</v>
      </c>
      <c r="AI76" t="s">
        <v>133</v>
      </c>
      <c r="AJ76" t="s">
        <v>317</v>
      </c>
      <c r="AK76" t="s">
        <v>350</v>
      </c>
      <c r="AL76" t="s">
        <v>134</v>
      </c>
      <c r="AM76" t="s">
        <v>135</v>
      </c>
      <c r="AN76" t="s">
        <v>135</v>
      </c>
      <c r="AO76" t="s">
        <v>137</v>
      </c>
      <c r="AP76">
        <v>5</v>
      </c>
      <c r="AQ76" t="s">
        <v>138</v>
      </c>
      <c r="AR76" t="s">
        <v>150</v>
      </c>
      <c r="AS76" t="s">
        <v>390</v>
      </c>
      <c r="AT76" t="s">
        <v>349</v>
      </c>
      <c r="AU76" t="str">
        <f t="shared" si="99"/>
        <v>NONEBLANK</v>
      </c>
      <c r="AV76">
        <v>1</v>
      </c>
      <c r="AW76" t="s">
        <v>140</v>
      </c>
      <c r="AX76" t="s">
        <v>137</v>
      </c>
      <c r="AY76" t="s">
        <v>137</v>
      </c>
      <c r="AZ76" t="s">
        <v>173</v>
      </c>
      <c r="BA76" t="s">
        <v>137</v>
      </c>
      <c r="BB76" t="s">
        <v>142</v>
      </c>
      <c r="BC76">
        <v>268</v>
      </c>
      <c r="BD76" t="s">
        <v>137</v>
      </c>
      <c r="BE76" t="s">
        <v>137</v>
      </c>
      <c r="BF76" t="s">
        <v>137</v>
      </c>
      <c r="BG76" t="s">
        <v>134</v>
      </c>
      <c r="BH76" t="s">
        <v>143</v>
      </c>
      <c r="BI76" t="s">
        <v>137</v>
      </c>
      <c r="BJ76" t="s">
        <v>193</v>
      </c>
      <c r="BK76" t="s">
        <v>137</v>
      </c>
      <c r="BL76" t="s">
        <v>174</v>
      </c>
      <c r="BM76" t="s">
        <v>137</v>
      </c>
      <c r="BN76" t="s">
        <v>252</v>
      </c>
      <c r="BO76" t="s">
        <v>135</v>
      </c>
      <c r="BP76" t="s">
        <v>139</v>
      </c>
      <c r="BQ76" t="s">
        <v>145</v>
      </c>
      <c r="BR76" t="s">
        <v>137</v>
      </c>
      <c r="BS76">
        <v>4.8</v>
      </c>
      <c r="BT76" t="s">
        <v>137</v>
      </c>
      <c r="BU76" t="s">
        <v>146</v>
      </c>
      <c r="BV76" t="s">
        <v>147</v>
      </c>
      <c r="BW76" t="s">
        <v>148</v>
      </c>
      <c r="BX76" t="str">
        <f t="shared" si="105"/>
        <v>NONEBLANK</v>
      </c>
      <c r="BY76" t="str">
        <f t="shared" si="105"/>
        <v>NONEBLANK</v>
      </c>
      <c r="BZ76" t="s">
        <v>137</v>
      </c>
      <c r="CA76" t="s">
        <v>137</v>
      </c>
      <c r="CB76" t="str">
        <f t="shared" si="92"/>
        <v>NONEBLANK</v>
      </c>
      <c r="CC76" t="str">
        <f t="shared" si="92"/>
        <v>NONEBLANK</v>
      </c>
      <c r="CD76" t="s">
        <v>137</v>
      </c>
      <c r="CE76" t="str">
        <f t="shared" si="86"/>
        <v>NONEBLANK</v>
      </c>
      <c r="CF76" t="str">
        <f t="shared" si="86"/>
        <v>NONEBLANK</v>
      </c>
      <c r="CG76" t="s">
        <v>137</v>
      </c>
      <c r="CH76" t="s">
        <v>137</v>
      </c>
      <c r="CI76" t="s">
        <v>163</v>
      </c>
      <c r="CJ76" t="s">
        <v>449</v>
      </c>
      <c r="CK76" t="s">
        <v>165</v>
      </c>
      <c r="CL76" t="s">
        <v>137</v>
      </c>
      <c r="CM76" t="s">
        <v>137</v>
      </c>
      <c r="CN76" t="s">
        <v>137</v>
      </c>
      <c r="CO76" t="str">
        <f>CO$3</f>
        <v>NONEBLANK</v>
      </c>
      <c r="CP76">
        <v>2</v>
      </c>
      <c r="CQ76" t="s">
        <v>176</v>
      </c>
      <c r="CR76" t="str">
        <f t="shared" si="100"/>
        <v>NONEBLANK</v>
      </c>
      <c r="CS76" t="s">
        <v>137</v>
      </c>
      <c r="CT76" t="s">
        <v>137</v>
      </c>
      <c r="CU76" t="str">
        <f t="shared" si="97"/>
        <v>NONEBLANK</v>
      </c>
      <c r="CV76" t="str">
        <f t="shared" si="97"/>
        <v>NONEBLANK</v>
      </c>
      <c r="CW76" t="str">
        <f>CW$3</f>
        <v>NONEBLANK</v>
      </c>
      <c r="CX76" t="str">
        <f>CX$3</f>
        <v>NONEBLANK</v>
      </c>
      <c r="CY76" t="s">
        <v>200</v>
      </c>
      <c r="CZ76" t="str">
        <f t="shared" si="94"/>
        <v>NONEBLANK</v>
      </c>
      <c r="DA76" t="s">
        <v>137</v>
      </c>
      <c r="DB76" t="s">
        <v>201</v>
      </c>
      <c r="DC76" t="str">
        <f t="shared" si="101"/>
        <v>NONEBLANK</v>
      </c>
      <c r="DD76" t="str">
        <f>DD$3</f>
        <v>NONEBLANK</v>
      </c>
      <c r="DE76" t="str">
        <f t="shared" si="66"/>
        <v>NONEBLANK</v>
      </c>
      <c r="DF76" t="str">
        <f t="shared" si="102"/>
        <v>NONEBLANK</v>
      </c>
      <c r="DG76" t="str">
        <f t="shared" si="88"/>
        <v>NONEBLANK</v>
      </c>
      <c r="DH76" t="str">
        <f>DH$3</f>
        <v>NONEBLANK</v>
      </c>
      <c r="DI76" t="s">
        <v>137</v>
      </c>
      <c r="DJ76" t="s">
        <v>137</v>
      </c>
      <c r="DK76" t="str">
        <f t="shared" si="77"/>
        <v>NONEBLANK</v>
      </c>
      <c r="DL76" t="str">
        <f t="shared" si="80"/>
        <v>NONEBLANK</v>
      </c>
      <c r="DM76" t="str">
        <f t="shared" si="98"/>
        <v>NONEBLANK</v>
      </c>
      <c r="DN76" t="str">
        <f t="shared" si="103"/>
        <v>NONEBLANK</v>
      </c>
      <c r="DO76" t="str">
        <f t="shared" si="76"/>
        <v>NONEBLANK</v>
      </c>
      <c r="DP76" t="str">
        <f t="shared" si="89"/>
        <v>NONEBLANK</v>
      </c>
      <c r="DQ76">
        <f t="shared" si="84"/>
        <v>2</v>
      </c>
      <c r="DR76" t="str">
        <f t="shared" si="84"/>
        <v>NONEBLANK</v>
      </c>
      <c r="DT76">
        <f t="shared" si="104"/>
        <v>1</v>
      </c>
    </row>
    <row r="77" spans="1:124" x14ac:dyDescent="0.3">
      <c r="A77">
        <v>311</v>
      </c>
      <c r="B77" t="s">
        <v>122</v>
      </c>
      <c r="C77" t="s">
        <v>795</v>
      </c>
      <c r="D77" t="s">
        <v>335</v>
      </c>
      <c r="E77">
        <v>1193</v>
      </c>
      <c r="F77">
        <v>4</v>
      </c>
      <c r="G77">
        <v>4</v>
      </c>
      <c r="H77" t="s">
        <v>153</v>
      </c>
      <c r="I77" t="s">
        <v>124</v>
      </c>
      <c r="J77" t="s">
        <v>154</v>
      </c>
      <c r="K77" t="s">
        <v>125</v>
      </c>
      <c r="L77">
        <v>44</v>
      </c>
      <c r="M77" t="s">
        <v>126</v>
      </c>
      <c r="N77">
        <v>1570</v>
      </c>
      <c r="O77">
        <v>3995</v>
      </c>
      <c r="P77">
        <v>1706</v>
      </c>
      <c r="Q77" t="s">
        <v>336</v>
      </c>
      <c r="R77">
        <v>4</v>
      </c>
      <c r="S77">
        <v>13.2</v>
      </c>
      <c r="T77">
        <v>17.600000000000001</v>
      </c>
      <c r="U77" t="s">
        <v>796</v>
      </c>
      <c r="V77" t="s">
        <v>804</v>
      </c>
      <c r="W77">
        <v>5</v>
      </c>
      <c r="X77" t="s">
        <v>798</v>
      </c>
      <c r="Y77" t="s">
        <v>156</v>
      </c>
      <c r="Z77" t="s">
        <v>130</v>
      </c>
      <c r="AA77" t="s">
        <v>799</v>
      </c>
      <c r="AB77" t="s">
        <v>315</v>
      </c>
      <c r="AC77" t="s">
        <v>800</v>
      </c>
      <c r="AD77" t="s">
        <v>801</v>
      </c>
      <c r="AE77" t="s">
        <v>301</v>
      </c>
      <c r="AF77" t="s">
        <v>301</v>
      </c>
      <c r="AG77" t="s">
        <v>131</v>
      </c>
      <c r="AH77" t="s">
        <v>166</v>
      </c>
      <c r="AI77" t="s">
        <v>133</v>
      </c>
      <c r="AJ77" t="s">
        <v>330</v>
      </c>
      <c r="AK77" t="s">
        <v>331</v>
      </c>
      <c r="AL77" t="s">
        <v>134</v>
      </c>
      <c r="AM77" t="s">
        <v>135</v>
      </c>
      <c r="AN77" t="s">
        <v>135</v>
      </c>
      <c r="AO77" t="s">
        <v>137</v>
      </c>
      <c r="AP77">
        <v>5</v>
      </c>
      <c r="AQ77" t="s">
        <v>138</v>
      </c>
      <c r="AR77" t="s">
        <v>139</v>
      </c>
      <c r="AS77" t="s">
        <v>320</v>
      </c>
      <c r="AT77" t="s">
        <v>301</v>
      </c>
      <c r="AU77" t="str">
        <f t="shared" si="99"/>
        <v>NONEBLANK</v>
      </c>
      <c r="AV77" t="s">
        <v>137</v>
      </c>
      <c r="AW77" t="s">
        <v>303</v>
      </c>
      <c r="AX77" t="s">
        <v>137</v>
      </c>
      <c r="AY77" t="s">
        <v>137</v>
      </c>
      <c r="AZ77" t="s">
        <v>141</v>
      </c>
      <c r="BA77" t="s">
        <v>137</v>
      </c>
      <c r="BB77" t="s">
        <v>142</v>
      </c>
      <c r="BC77">
        <v>390</v>
      </c>
      <c r="BD77" t="s">
        <v>137</v>
      </c>
      <c r="BE77" t="s">
        <v>137</v>
      </c>
      <c r="BF77" t="s">
        <v>137</v>
      </c>
      <c r="BG77" t="s">
        <v>134</v>
      </c>
      <c r="BH77" t="s">
        <v>143</v>
      </c>
      <c r="BI77" t="s">
        <v>137</v>
      </c>
      <c r="BJ77" t="s">
        <v>193</v>
      </c>
      <c r="BK77" t="s">
        <v>137</v>
      </c>
      <c r="BL77" t="s">
        <v>144</v>
      </c>
      <c r="BM77" t="s">
        <v>137</v>
      </c>
      <c r="BN77" t="s">
        <v>142</v>
      </c>
      <c r="BO77" t="s">
        <v>134</v>
      </c>
      <c r="BP77" t="s">
        <v>139</v>
      </c>
      <c r="BQ77" t="s">
        <v>145</v>
      </c>
      <c r="BR77" t="s">
        <v>137</v>
      </c>
      <c r="BS77">
        <v>5.0999999999999996</v>
      </c>
      <c r="BT77" t="s">
        <v>137</v>
      </c>
      <c r="BU77" t="s">
        <v>146</v>
      </c>
      <c r="BV77" t="s">
        <v>147</v>
      </c>
      <c r="BW77" t="s">
        <v>148</v>
      </c>
      <c r="BX77" t="str">
        <f t="shared" si="105"/>
        <v>NONEBLANK</v>
      </c>
      <c r="BY77" t="str">
        <f t="shared" si="105"/>
        <v>NONEBLANK</v>
      </c>
      <c r="BZ77" t="s">
        <v>137</v>
      </c>
      <c r="CA77" t="s">
        <v>137</v>
      </c>
      <c r="CB77" t="str">
        <f t="shared" si="92"/>
        <v>NONEBLANK</v>
      </c>
      <c r="CC77" t="str">
        <f t="shared" si="92"/>
        <v>NONEBLANK</v>
      </c>
      <c r="CD77" t="s">
        <v>137</v>
      </c>
      <c r="CE77" t="str">
        <f t="shared" si="86"/>
        <v>NONEBLANK</v>
      </c>
      <c r="CF77" t="str">
        <f t="shared" si="86"/>
        <v>NONEBLANK</v>
      </c>
      <c r="CG77" t="s">
        <v>137</v>
      </c>
      <c r="CH77" t="s">
        <v>137</v>
      </c>
      <c r="CI77" t="s">
        <v>254</v>
      </c>
      <c r="CJ77" t="s">
        <v>802</v>
      </c>
      <c r="CK77" t="s">
        <v>165</v>
      </c>
      <c r="CL77" t="s">
        <v>137</v>
      </c>
      <c r="CM77" t="s">
        <v>137</v>
      </c>
      <c r="CN77" t="s">
        <v>137</v>
      </c>
      <c r="CO77" t="s">
        <v>137</v>
      </c>
      <c r="CP77">
        <v>2</v>
      </c>
      <c r="CQ77" t="s">
        <v>176</v>
      </c>
      <c r="CR77" t="str">
        <f t="shared" si="100"/>
        <v>NONEBLANK</v>
      </c>
      <c r="CS77" t="s">
        <v>137</v>
      </c>
      <c r="CT77" t="s">
        <v>137</v>
      </c>
      <c r="CU77" t="str">
        <f t="shared" si="97"/>
        <v>NONEBLANK</v>
      </c>
      <c r="CV77" t="str">
        <f t="shared" si="97"/>
        <v>NONEBLANK</v>
      </c>
      <c r="CW77" t="str">
        <f>CW$3</f>
        <v>NONEBLANK</v>
      </c>
      <c r="CX77" t="s">
        <v>137</v>
      </c>
      <c r="CY77" t="s">
        <v>200</v>
      </c>
      <c r="CZ77" t="str">
        <f t="shared" si="94"/>
        <v>NONEBLANK</v>
      </c>
      <c r="DA77" t="str">
        <f>DA$3</f>
        <v>NONEBLANK</v>
      </c>
      <c r="DB77" t="s">
        <v>201</v>
      </c>
      <c r="DC77" t="str">
        <f t="shared" si="101"/>
        <v>NONEBLANK</v>
      </c>
      <c r="DD77" t="str">
        <f>DD$3</f>
        <v>NONEBLANK</v>
      </c>
      <c r="DE77" t="str">
        <f t="shared" si="66"/>
        <v>NONEBLANK</v>
      </c>
      <c r="DF77" t="s">
        <v>137</v>
      </c>
      <c r="DG77" t="s">
        <v>137</v>
      </c>
      <c r="DH77" t="str">
        <f>DH$3</f>
        <v>NONEBLANK</v>
      </c>
      <c r="DI77" t="s">
        <v>137</v>
      </c>
      <c r="DJ77" t="str">
        <f>DJ$3</f>
        <v>NONEBLANK</v>
      </c>
      <c r="DK77" t="str">
        <f t="shared" si="77"/>
        <v>NONEBLANK</v>
      </c>
      <c r="DL77" t="str">
        <f t="shared" si="80"/>
        <v>NONEBLANK</v>
      </c>
      <c r="DM77" t="str">
        <f t="shared" si="98"/>
        <v>NONEBLANK</v>
      </c>
      <c r="DN77" t="str">
        <f t="shared" si="103"/>
        <v>NONEBLANK</v>
      </c>
      <c r="DO77" t="str">
        <f t="shared" si="76"/>
        <v>NONEBLANK</v>
      </c>
      <c r="DP77" t="str">
        <f t="shared" si="89"/>
        <v>NONEBLANK</v>
      </c>
      <c r="DQ77">
        <f t="shared" si="84"/>
        <v>2</v>
      </c>
      <c r="DR77" t="str">
        <f t="shared" si="84"/>
        <v>NONEBLANK</v>
      </c>
      <c r="DT77">
        <f t="shared" si="104"/>
        <v>0</v>
      </c>
    </row>
    <row r="78" spans="1:124" x14ac:dyDescent="0.3">
      <c r="A78">
        <v>314</v>
      </c>
      <c r="B78" t="s">
        <v>122</v>
      </c>
      <c r="C78" t="s">
        <v>795</v>
      </c>
      <c r="D78" t="s">
        <v>326</v>
      </c>
      <c r="E78">
        <v>1248</v>
      </c>
      <c r="F78">
        <v>4</v>
      </c>
      <c r="G78">
        <v>4</v>
      </c>
      <c r="H78" t="s">
        <v>153</v>
      </c>
      <c r="I78" t="s">
        <v>124</v>
      </c>
      <c r="J78" t="s">
        <v>154</v>
      </c>
      <c r="K78" t="s">
        <v>125</v>
      </c>
      <c r="L78">
        <v>44</v>
      </c>
      <c r="M78" t="s">
        <v>296</v>
      </c>
      <c r="N78">
        <v>1570</v>
      </c>
      <c r="O78">
        <v>3995</v>
      </c>
      <c r="P78">
        <v>1706</v>
      </c>
      <c r="Q78" t="s">
        <v>336</v>
      </c>
      <c r="R78">
        <v>5</v>
      </c>
      <c r="S78">
        <v>19.2</v>
      </c>
      <c r="T78">
        <v>20</v>
      </c>
      <c r="U78" t="s">
        <v>807</v>
      </c>
      <c r="V78" t="s">
        <v>527</v>
      </c>
      <c r="W78">
        <v>5</v>
      </c>
      <c r="X78" t="s">
        <v>187</v>
      </c>
      <c r="Y78" t="s">
        <v>156</v>
      </c>
      <c r="Z78" t="s">
        <v>130</v>
      </c>
      <c r="AA78" t="s">
        <v>799</v>
      </c>
      <c r="AB78" t="s">
        <v>315</v>
      </c>
      <c r="AC78" t="s">
        <v>800</v>
      </c>
      <c r="AD78" t="s">
        <v>801</v>
      </c>
      <c r="AE78" t="s">
        <v>301</v>
      </c>
      <c r="AF78" t="s">
        <v>301</v>
      </c>
      <c r="AG78" t="s">
        <v>131</v>
      </c>
      <c r="AH78" t="s">
        <v>166</v>
      </c>
      <c r="AI78" t="s">
        <v>133</v>
      </c>
      <c r="AJ78" t="s">
        <v>317</v>
      </c>
      <c r="AK78" t="s">
        <v>318</v>
      </c>
      <c r="AL78" t="s">
        <v>134</v>
      </c>
      <c r="AM78" t="s">
        <v>135</v>
      </c>
      <c r="AN78" t="s">
        <v>135</v>
      </c>
      <c r="AO78" t="s">
        <v>137</v>
      </c>
      <c r="AP78">
        <v>5</v>
      </c>
      <c r="AQ78" t="s">
        <v>138</v>
      </c>
      <c r="AR78" t="s">
        <v>139</v>
      </c>
      <c r="AS78" t="s">
        <v>320</v>
      </c>
      <c r="AT78" t="s">
        <v>301</v>
      </c>
      <c r="AU78" t="str">
        <f t="shared" si="99"/>
        <v>NONEBLANK</v>
      </c>
      <c r="AV78" t="s">
        <v>137</v>
      </c>
      <c r="AW78" t="s">
        <v>303</v>
      </c>
      <c r="AX78" t="s">
        <v>137</v>
      </c>
      <c r="AY78" t="s">
        <v>137</v>
      </c>
      <c r="AZ78" t="s">
        <v>141</v>
      </c>
      <c r="BA78" t="s">
        <v>137</v>
      </c>
      <c r="BB78" t="s">
        <v>142</v>
      </c>
      <c r="BC78">
        <v>390</v>
      </c>
      <c r="BD78" t="s">
        <v>137</v>
      </c>
      <c r="BE78" t="s">
        <v>137</v>
      </c>
      <c r="BF78" t="s">
        <v>137</v>
      </c>
      <c r="BG78" t="s">
        <v>134</v>
      </c>
      <c r="BH78" t="s">
        <v>143</v>
      </c>
      <c r="BI78" t="s">
        <v>137</v>
      </c>
      <c r="BJ78" t="s">
        <v>193</v>
      </c>
      <c r="BK78" t="s">
        <v>137</v>
      </c>
      <c r="BL78" t="s">
        <v>144</v>
      </c>
      <c r="BM78" t="s">
        <v>137</v>
      </c>
      <c r="BN78" t="s">
        <v>142</v>
      </c>
      <c r="BO78" t="s">
        <v>134</v>
      </c>
      <c r="BP78" t="s">
        <v>139</v>
      </c>
      <c r="BQ78" t="s">
        <v>145</v>
      </c>
      <c r="BR78" t="s">
        <v>137</v>
      </c>
      <c r="BS78">
        <v>5.0999999999999996</v>
      </c>
      <c r="BT78" t="s">
        <v>137</v>
      </c>
      <c r="BU78" t="s">
        <v>146</v>
      </c>
      <c r="BV78" t="s">
        <v>147</v>
      </c>
      <c r="BW78" t="s">
        <v>148</v>
      </c>
      <c r="BX78" t="str">
        <f t="shared" si="105"/>
        <v>NONEBLANK</v>
      </c>
      <c r="BY78" t="str">
        <f t="shared" si="105"/>
        <v>NONEBLANK</v>
      </c>
      <c r="BZ78" t="s">
        <v>137</v>
      </c>
      <c r="CA78" t="s">
        <v>137</v>
      </c>
      <c r="CB78" t="str">
        <f t="shared" si="92"/>
        <v>NONEBLANK</v>
      </c>
      <c r="CC78" t="str">
        <f t="shared" si="92"/>
        <v>NONEBLANK</v>
      </c>
      <c r="CD78" t="s">
        <v>137</v>
      </c>
      <c r="CE78" t="str">
        <f t="shared" si="86"/>
        <v>NONEBLANK</v>
      </c>
      <c r="CF78" t="str">
        <f t="shared" si="86"/>
        <v>NONEBLANK</v>
      </c>
      <c r="CG78" t="s">
        <v>137</v>
      </c>
      <c r="CH78" t="s">
        <v>137</v>
      </c>
      <c r="CI78" t="s">
        <v>254</v>
      </c>
      <c r="CJ78" t="s">
        <v>802</v>
      </c>
      <c r="CK78" t="s">
        <v>165</v>
      </c>
      <c r="CL78" t="s">
        <v>137</v>
      </c>
      <c r="CM78" t="s">
        <v>137</v>
      </c>
      <c r="CN78" t="s">
        <v>137</v>
      </c>
      <c r="CO78" t="s">
        <v>137</v>
      </c>
      <c r="CP78">
        <v>2</v>
      </c>
      <c r="CQ78" t="s">
        <v>176</v>
      </c>
      <c r="CR78" t="str">
        <f t="shared" si="100"/>
        <v>NONEBLANK</v>
      </c>
      <c r="CS78" t="s">
        <v>137</v>
      </c>
      <c r="CT78" t="s">
        <v>137</v>
      </c>
      <c r="CU78" t="str">
        <f t="shared" si="97"/>
        <v>NONEBLANK</v>
      </c>
      <c r="CV78" t="str">
        <f t="shared" si="97"/>
        <v>NONEBLANK</v>
      </c>
      <c r="CW78" t="str">
        <f>CW$3</f>
        <v>NONEBLANK</v>
      </c>
      <c r="CX78" t="s">
        <v>137</v>
      </c>
      <c r="CY78" t="s">
        <v>200</v>
      </c>
      <c r="CZ78" t="str">
        <f t="shared" si="94"/>
        <v>NONEBLANK</v>
      </c>
      <c r="DA78" t="str">
        <f>DA$3</f>
        <v>NONEBLANK</v>
      </c>
      <c r="DB78" t="s">
        <v>201</v>
      </c>
      <c r="DC78" t="str">
        <f t="shared" si="101"/>
        <v>NONEBLANK</v>
      </c>
      <c r="DD78" t="str">
        <f>DD$3</f>
        <v>NONEBLANK</v>
      </c>
      <c r="DE78" t="str">
        <f t="shared" ref="DE78:DE109" si="106">DE$3</f>
        <v>NONEBLANK</v>
      </c>
      <c r="DF78" t="s">
        <v>137</v>
      </c>
      <c r="DG78" t="s">
        <v>137</v>
      </c>
      <c r="DH78" t="str">
        <f>DH$3</f>
        <v>NONEBLANK</v>
      </c>
      <c r="DI78" t="s">
        <v>137</v>
      </c>
      <c r="DJ78" t="str">
        <f>DJ$3</f>
        <v>NONEBLANK</v>
      </c>
      <c r="DK78" t="str">
        <f t="shared" si="77"/>
        <v>NONEBLANK</v>
      </c>
      <c r="DL78" t="str">
        <f t="shared" si="80"/>
        <v>NONEBLANK</v>
      </c>
      <c r="DM78" t="str">
        <f t="shared" si="98"/>
        <v>NONEBLANK</v>
      </c>
      <c r="DN78" t="str">
        <f t="shared" si="103"/>
        <v>NONEBLANK</v>
      </c>
      <c r="DO78" t="str">
        <f t="shared" si="76"/>
        <v>NONEBLANK</v>
      </c>
      <c r="DP78" t="str">
        <f t="shared" si="89"/>
        <v>NONEBLANK</v>
      </c>
      <c r="DQ78">
        <f t="shared" si="84"/>
        <v>2</v>
      </c>
      <c r="DR78" t="str">
        <f t="shared" si="84"/>
        <v>NONEBLANK</v>
      </c>
      <c r="DT78">
        <f t="shared" si="104"/>
        <v>0</v>
      </c>
    </row>
    <row r="79" spans="1:124" x14ac:dyDescent="0.3">
      <c r="A79">
        <v>318</v>
      </c>
      <c r="B79" t="s">
        <v>122</v>
      </c>
      <c r="C79" t="s">
        <v>795</v>
      </c>
      <c r="D79" t="s">
        <v>811</v>
      </c>
      <c r="E79">
        <v>1248</v>
      </c>
      <c r="F79">
        <v>4</v>
      </c>
      <c r="G79">
        <v>4</v>
      </c>
      <c r="H79" t="s">
        <v>153</v>
      </c>
      <c r="I79" t="s">
        <v>124</v>
      </c>
      <c r="J79" t="s">
        <v>154</v>
      </c>
      <c r="K79" t="s">
        <v>125</v>
      </c>
      <c r="L79">
        <v>44</v>
      </c>
      <c r="M79" t="s">
        <v>296</v>
      </c>
      <c r="N79">
        <v>1570</v>
      </c>
      <c r="O79">
        <v>3995</v>
      </c>
      <c r="P79">
        <v>1706</v>
      </c>
      <c r="Q79" t="s">
        <v>336</v>
      </c>
      <c r="R79">
        <v>5</v>
      </c>
      <c r="S79">
        <v>19.2</v>
      </c>
      <c r="T79">
        <v>20</v>
      </c>
      <c r="U79" t="s">
        <v>807</v>
      </c>
      <c r="V79" t="s">
        <v>527</v>
      </c>
      <c r="W79">
        <v>5</v>
      </c>
      <c r="X79" t="s">
        <v>187</v>
      </c>
      <c r="Y79" t="s">
        <v>156</v>
      </c>
      <c r="Z79" t="s">
        <v>130</v>
      </c>
      <c r="AA79" t="s">
        <v>799</v>
      </c>
      <c r="AB79" t="s">
        <v>315</v>
      </c>
      <c r="AC79" t="s">
        <v>800</v>
      </c>
      <c r="AD79" t="s">
        <v>801</v>
      </c>
      <c r="AE79" t="s">
        <v>301</v>
      </c>
      <c r="AF79" t="s">
        <v>301</v>
      </c>
      <c r="AG79" t="s">
        <v>131</v>
      </c>
      <c r="AH79" t="s">
        <v>166</v>
      </c>
      <c r="AI79" t="s">
        <v>133</v>
      </c>
      <c r="AJ79" t="s">
        <v>317</v>
      </c>
      <c r="AK79" t="s">
        <v>318</v>
      </c>
      <c r="AL79" t="s">
        <v>134</v>
      </c>
      <c r="AM79" t="s">
        <v>135</v>
      </c>
      <c r="AN79" t="s">
        <v>135</v>
      </c>
      <c r="AO79" t="s">
        <v>137</v>
      </c>
      <c r="AP79">
        <v>5</v>
      </c>
      <c r="AQ79" t="s">
        <v>138</v>
      </c>
      <c r="AR79" t="s">
        <v>139</v>
      </c>
      <c r="AS79" t="s">
        <v>320</v>
      </c>
      <c r="AT79" t="s">
        <v>301</v>
      </c>
      <c r="AU79" t="str">
        <f t="shared" si="99"/>
        <v>NONEBLANK</v>
      </c>
      <c r="AV79" t="s">
        <v>137</v>
      </c>
      <c r="AW79" t="s">
        <v>303</v>
      </c>
      <c r="AX79" t="s">
        <v>137</v>
      </c>
      <c r="AY79" t="s">
        <v>137</v>
      </c>
      <c r="AZ79" t="s">
        <v>141</v>
      </c>
      <c r="BA79" t="s">
        <v>137</v>
      </c>
      <c r="BB79" t="s">
        <v>142</v>
      </c>
      <c r="BC79">
        <v>390</v>
      </c>
      <c r="BD79" t="s">
        <v>137</v>
      </c>
      <c r="BE79" t="s">
        <v>137</v>
      </c>
      <c r="BF79" t="s">
        <v>137</v>
      </c>
      <c r="BG79" t="s">
        <v>134</v>
      </c>
      <c r="BH79" t="s">
        <v>143</v>
      </c>
      <c r="BI79" t="s">
        <v>137</v>
      </c>
      <c r="BJ79" t="s">
        <v>193</v>
      </c>
      <c r="BK79" t="s">
        <v>137</v>
      </c>
      <c r="BL79" t="s">
        <v>144</v>
      </c>
      <c r="BM79" t="s">
        <v>137</v>
      </c>
      <c r="BN79" t="s">
        <v>142</v>
      </c>
      <c r="BO79" t="s">
        <v>134</v>
      </c>
      <c r="BP79" t="s">
        <v>139</v>
      </c>
      <c r="BQ79" t="s">
        <v>145</v>
      </c>
      <c r="BR79" t="s">
        <v>137</v>
      </c>
      <c r="BS79">
        <v>5.0999999999999996</v>
      </c>
      <c r="BT79" t="s">
        <v>137</v>
      </c>
      <c r="BU79" t="s">
        <v>146</v>
      </c>
      <c r="BV79" t="s">
        <v>147</v>
      </c>
      <c r="BW79" t="s">
        <v>148</v>
      </c>
      <c r="BX79" t="str">
        <f t="shared" si="105"/>
        <v>NONEBLANK</v>
      </c>
      <c r="BY79" t="str">
        <f t="shared" si="105"/>
        <v>NONEBLANK</v>
      </c>
      <c r="BZ79" t="s">
        <v>137</v>
      </c>
      <c r="CA79" t="s">
        <v>137</v>
      </c>
      <c r="CB79" t="str">
        <f t="shared" si="92"/>
        <v>NONEBLANK</v>
      </c>
      <c r="CC79" t="str">
        <f t="shared" si="92"/>
        <v>NONEBLANK</v>
      </c>
      <c r="CD79" t="s">
        <v>137</v>
      </c>
      <c r="CE79" t="str">
        <f t="shared" si="86"/>
        <v>NONEBLANK</v>
      </c>
      <c r="CF79" t="str">
        <f t="shared" si="86"/>
        <v>NONEBLANK</v>
      </c>
      <c r="CG79" t="s">
        <v>137</v>
      </c>
      <c r="CH79" t="s">
        <v>137</v>
      </c>
      <c r="CI79" t="s">
        <v>254</v>
      </c>
      <c r="CJ79" t="s">
        <v>802</v>
      </c>
      <c r="CK79" t="s">
        <v>165</v>
      </c>
      <c r="CL79" t="s">
        <v>137</v>
      </c>
      <c r="CM79" t="s">
        <v>137</v>
      </c>
      <c r="CN79" t="s">
        <v>137</v>
      </c>
      <c r="CO79" t="s">
        <v>137</v>
      </c>
      <c r="CP79">
        <v>2</v>
      </c>
      <c r="CQ79" t="s">
        <v>176</v>
      </c>
      <c r="CR79" t="str">
        <f t="shared" si="100"/>
        <v>NONEBLANK</v>
      </c>
      <c r="CS79" t="s">
        <v>137</v>
      </c>
      <c r="CT79" t="s">
        <v>137</v>
      </c>
      <c r="CU79" t="str">
        <f t="shared" si="97"/>
        <v>NONEBLANK</v>
      </c>
      <c r="CV79" t="str">
        <f t="shared" si="97"/>
        <v>NONEBLANK</v>
      </c>
      <c r="CW79" t="str">
        <f>CW$3</f>
        <v>NONEBLANK</v>
      </c>
      <c r="CX79" t="s">
        <v>161</v>
      </c>
      <c r="CY79" t="s">
        <v>200</v>
      </c>
      <c r="CZ79" t="str">
        <f t="shared" si="94"/>
        <v>NONEBLANK</v>
      </c>
      <c r="DA79" t="str">
        <f>DA$3</f>
        <v>NONEBLANK</v>
      </c>
      <c r="DB79" t="s">
        <v>201</v>
      </c>
      <c r="DC79" t="s">
        <v>137</v>
      </c>
      <c r="DD79" t="str">
        <f>DD$3</f>
        <v>NONEBLANK</v>
      </c>
      <c r="DE79" t="str">
        <f t="shared" si="106"/>
        <v>NONEBLANK</v>
      </c>
      <c r="DF79" t="s">
        <v>137</v>
      </c>
      <c r="DG79" t="s">
        <v>137</v>
      </c>
      <c r="DH79" t="str">
        <f>DH$3</f>
        <v>NONEBLANK</v>
      </c>
      <c r="DI79" t="s">
        <v>137</v>
      </c>
      <c r="DJ79" t="str">
        <f>DJ$3</f>
        <v>NONEBLANK</v>
      </c>
      <c r="DK79" t="str">
        <f t="shared" si="77"/>
        <v>NONEBLANK</v>
      </c>
      <c r="DL79" t="str">
        <f t="shared" si="80"/>
        <v>NONEBLANK</v>
      </c>
      <c r="DM79" t="str">
        <f t="shared" si="98"/>
        <v>NONEBLANK</v>
      </c>
      <c r="DN79" t="str">
        <f t="shared" si="103"/>
        <v>NONEBLANK</v>
      </c>
      <c r="DO79" t="str">
        <f t="shared" si="76"/>
        <v>NONEBLANK</v>
      </c>
      <c r="DP79" t="str">
        <f t="shared" si="89"/>
        <v>NONEBLANK</v>
      </c>
      <c r="DQ79">
        <f t="shared" si="84"/>
        <v>2</v>
      </c>
      <c r="DR79" t="str">
        <f t="shared" si="84"/>
        <v>NONEBLANK</v>
      </c>
      <c r="DT79">
        <f t="shared" si="104"/>
        <v>0</v>
      </c>
    </row>
    <row r="80" spans="1:124" x14ac:dyDescent="0.3">
      <c r="A80">
        <v>514</v>
      </c>
      <c r="B80" t="s">
        <v>282</v>
      </c>
      <c r="C80" t="s">
        <v>1148</v>
      </c>
      <c r="D80" t="s">
        <v>1175</v>
      </c>
      <c r="E80">
        <v>2694</v>
      </c>
      <c r="F80">
        <v>4</v>
      </c>
      <c r="G80">
        <v>4</v>
      </c>
      <c r="H80" t="s">
        <v>123</v>
      </c>
      <c r="I80" t="s">
        <v>124</v>
      </c>
      <c r="J80" t="s">
        <v>168</v>
      </c>
      <c r="K80" t="s">
        <v>125</v>
      </c>
      <c r="L80">
        <v>55</v>
      </c>
      <c r="M80" t="s">
        <v>126</v>
      </c>
      <c r="N80">
        <v>1795</v>
      </c>
      <c r="O80">
        <v>4735</v>
      </c>
      <c r="P80">
        <v>1830</v>
      </c>
      <c r="Q80" t="s">
        <v>264</v>
      </c>
      <c r="R80">
        <v>5</v>
      </c>
      <c r="S80">
        <v>11.2</v>
      </c>
      <c r="T80" s="1" t="s">
        <v>128</v>
      </c>
      <c r="U80" t="s">
        <v>1171</v>
      </c>
      <c r="V80" t="s">
        <v>1161</v>
      </c>
      <c r="W80">
        <v>6</v>
      </c>
      <c r="X80" t="s">
        <v>1149</v>
      </c>
      <c r="Y80" t="s">
        <v>156</v>
      </c>
      <c r="Z80" t="s">
        <v>130</v>
      </c>
      <c r="AA80" t="s">
        <v>551</v>
      </c>
      <c r="AB80" t="s">
        <v>1150</v>
      </c>
      <c r="AC80" t="s">
        <v>1151</v>
      </c>
      <c r="AD80" t="s">
        <v>1151</v>
      </c>
      <c r="AE80" t="s">
        <v>1152</v>
      </c>
      <c r="AF80" t="s">
        <v>1152</v>
      </c>
      <c r="AG80" t="s">
        <v>131</v>
      </c>
      <c r="AH80" t="s">
        <v>166</v>
      </c>
      <c r="AI80" t="s">
        <v>133</v>
      </c>
      <c r="AJ80" t="s">
        <v>1176</v>
      </c>
      <c r="AK80" t="s">
        <v>1177</v>
      </c>
      <c r="AL80" t="s">
        <v>134</v>
      </c>
      <c r="AM80" t="s">
        <v>135</v>
      </c>
      <c r="AN80" t="s">
        <v>135</v>
      </c>
      <c r="AO80" t="s">
        <v>137</v>
      </c>
      <c r="AP80">
        <v>7</v>
      </c>
      <c r="AQ80" t="s">
        <v>138</v>
      </c>
      <c r="AR80" t="s">
        <v>150</v>
      </c>
      <c r="AS80" t="s">
        <v>1155</v>
      </c>
      <c r="AT80" t="s">
        <v>1152</v>
      </c>
      <c r="AU80" t="str">
        <f t="shared" si="99"/>
        <v>NONEBLANK</v>
      </c>
      <c r="AV80" t="s">
        <v>137</v>
      </c>
      <c r="AW80" t="s">
        <v>140</v>
      </c>
      <c r="AX80" t="s">
        <v>137</v>
      </c>
      <c r="AY80" t="s">
        <v>137</v>
      </c>
      <c r="AZ80" t="s">
        <v>1156</v>
      </c>
      <c r="BA80" t="s">
        <v>137</v>
      </c>
      <c r="BB80" t="s">
        <v>142</v>
      </c>
      <c r="BC80">
        <f>BC$3</f>
        <v>378</v>
      </c>
      <c r="BD80" t="s">
        <v>137</v>
      </c>
      <c r="BE80" t="s">
        <v>137</v>
      </c>
      <c r="BF80" t="s">
        <v>137</v>
      </c>
      <c r="BG80" t="s">
        <v>134</v>
      </c>
      <c r="BH80" t="s">
        <v>193</v>
      </c>
      <c r="BI80" t="str">
        <f>BI$3</f>
        <v>NONEBLANK</v>
      </c>
      <c r="BJ80" t="s">
        <v>193</v>
      </c>
      <c r="BK80" t="s">
        <v>137</v>
      </c>
      <c r="BL80" t="str">
        <f>BL$3</f>
        <v>NONEBLANK</v>
      </c>
      <c r="BM80" t="s">
        <v>137</v>
      </c>
      <c r="BN80" t="s">
        <v>142</v>
      </c>
      <c r="BO80" t="s">
        <v>134</v>
      </c>
      <c r="BP80" t="s">
        <v>139</v>
      </c>
      <c r="BQ80" t="s">
        <v>145</v>
      </c>
      <c r="BR80" t="s">
        <v>137</v>
      </c>
      <c r="BS80">
        <v>5.4</v>
      </c>
      <c r="BT80" t="s">
        <v>137</v>
      </c>
      <c r="BU80" t="s">
        <v>146</v>
      </c>
      <c r="BV80" t="s">
        <v>137</v>
      </c>
      <c r="BW80" t="s">
        <v>235</v>
      </c>
      <c r="BX80" t="s">
        <v>137</v>
      </c>
      <c r="BY80" t="s">
        <v>137</v>
      </c>
      <c r="BZ80" t="str">
        <f>BZ$3</f>
        <v>NONEBLANK</v>
      </c>
      <c r="CA80" t="s">
        <v>137</v>
      </c>
      <c r="CB80" t="str">
        <f t="shared" si="92"/>
        <v>NONEBLANK</v>
      </c>
      <c r="CC80" t="str">
        <f t="shared" si="92"/>
        <v>NONEBLANK</v>
      </c>
      <c r="CD80" t="s">
        <v>137</v>
      </c>
      <c r="CE80" t="str">
        <f t="shared" si="86"/>
        <v>NONEBLANK</v>
      </c>
      <c r="CF80" t="str">
        <f t="shared" si="86"/>
        <v>NONEBLANK</v>
      </c>
      <c r="CG80" t="s">
        <v>137</v>
      </c>
      <c r="CH80" t="s">
        <v>137</v>
      </c>
      <c r="CI80" t="s">
        <v>210</v>
      </c>
      <c r="CJ80" t="s">
        <v>1162</v>
      </c>
      <c r="CK80" t="s">
        <v>1178</v>
      </c>
      <c r="CL80" t="s">
        <v>137</v>
      </c>
      <c r="CM80" t="s">
        <v>137</v>
      </c>
      <c r="CN80" t="s">
        <v>137</v>
      </c>
      <c r="CO80" t="str">
        <f>CO$3</f>
        <v>NONEBLANK</v>
      </c>
      <c r="CP80">
        <v>7</v>
      </c>
      <c r="CQ80" t="s">
        <v>373</v>
      </c>
      <c r="CR80" t="str">
        <f t="shared" si="100"/>
        <v>NONEBLANK</v>
      </c>
      <c r="CS80" t="s">
        <v>137</v>
      </c>
      <c r="CT80" t="s">
        <v>137</v>
      </c>
      <c r="CU80" t="str">
        <f t="shared" si="97"/>
        <v>NONEBLANK</v>
      </c>
      <c r="CV80" t="str">
        <f t="shared" si="97"/>
        <v>NONEBLANK</v>
      </c>
      <c r="CW80" t="s">
        <v>137</v>
      </c>
      <c r="CX80" t="s">
        <v>161</v>
      </c>
      <c r="CY80" t="s">
        <v>200</v>
      </c>
      <c r="CZ80" t="str">
        <f t="shared" si="94"/>
        <v>NONEBLANK</v>
      </c>
      <c r="DA80" t="s">
        <v>137</v>
      </c>
      <c r="DB80" t="s">
        <v>201</v>
      </c>
      <c r="DC80" t="str">
        <f>DC$3</f>
        <v>NONEBLANK</v>
      </c>
      <c r="DD80" t="s">
        <v>137</v>
      </c>
      <c r="DE80" t="str">
        <f t="shared" si="106"/>
        <v>NONEBLANK</v>
      </c>
      <c r="DF80" t="str">
        <f t="shared" ref="DF80:DG82" si="107">DF$3</f>
        <v>NONEBLANK</v>
      </c>
      <c r="DG80" t="str">
        <f t="shared" si="107"/>
        <v>NONEBLANK</v>
      </c>
      <c r="DH80" t="s">
        <v>137</v>
      </c>
      <c r="DI80" t="s">
        <v>137</v>
      </c>
      <c r="DJ80" t="s">
        <v>137</v>
      </c>
      <c r="DK80" t="str">
        <f t="shared" si="77"/>
        <v>NONEBLANK</v>
      </c>
      <c r="DL80" t="str">
        <f t="shared" si="80"/>
        <v>NONEBLANK</v>
      </c>
      <c r="DM80" t="str">
        <f t="shared" si="98"/>
        <v>NONEBLANK</v>
      </c>
      <c r="DN80" t="str">
        <f t="shared" si="103"/>
        <v>NONEBLANK</v>
      </c>
      <c r="DO80" t="str">
        <f t="shared" si="76"/>
        <v>NONEBLANK</v>
      </c>
      <c r="DP80" t="str">
        <f t="shared" si="89"/>
        <v>NONEBLANK</v>
      </c>
      <c r="DQ80">
        <f t="shared" si="84"/>
        <v>2</v>
      </c>
      <c r="DR80" t="str">
        <f t="shared" si="84"/>
        <v>NONEBLANK</v>
      </c>
      <c r="DT80">
        <f t="shared" si="104"/>
        <v>1</v>
      </c>
    </row>
    <row r="81" spans="1:124" x14ac:dyDescent="0.3">
      <c r="A81">
        <v>279</v>
      </c>
      <c r="B81" t="s">
        <v>167</v>
      </c>
      <c r="C81" t="s">
        <v>771</v>
      </c>
      <c r="D81" t="s">
        <v>183</v>
      </c>
      <c r="E81">
        <v>1197</v>
      </c>
      <c r="F81">
        <v>4</v>
      </c>
      <c r="G81">
        <v>4</v>
      </c>
      <c r="H81" t="s">
        <v>153</v>
      </c>
      <c r="I81" t="s">
        <v>124</v>
      </c>
      <c r="J81" t="s">
        <v>154</v>
      </c>
      <c r="K81" t="s">
        <v>125</v>
      </c>
      <c r="L81">
        <v>37</v>
      </c>
      <c r="M81" t="s">
        <v>126</v>
      </c>
      <c r="N81">
        <v>1530</v>
      </c>
      <c r="O81">
        <v>3840</v>
      </c>
      <c r="P81">
        <v>1735</v>
      </c>
      <c r="Q81" t="s">
        <v>127</v>
      </c>
      <c r="R81">
        <v>5</v>
      </c>
      <c r="S81">
        <f>S$3</f>
        <v>17</v>
      </c>
      <c r="T81" s="1" t="s">
        <v>128</v>
      </c>
      <c r="U81" t="s">
        <v>403</v>
      </c>
      <c r="V81" t="s">
        <v>773</v>
      </c>
      <c r="W81">
        <v>5</v>
      </c>
      <c r="X81" t="s">
        <v>446</v>
      </c>
      <c r="Y81" t="s">
        <v>156</v>
      </c>
      <c r="Z81" t="s">
        <v>130</v>
      </c>
      <c r="AA81" t="s">
        <v>179</v>
      </c>
      <c r="AB81" t="s">
        <v>247</v>
      </c>
      <c r="AC81" t="s">
        <v>772</v>
      </c>
      <c r="AD81" t="s">
        <v>772</v>
      </c>
      <c r="AE81" t="s">
        <v>349</v>
      </c>
      <c r="AF81" t="s">
        <v>349</v>
      </c>
      <c r="AG81" t="s">
        <v>131</v>
      </c>
      <c r="AH81" t="s">
        <v>166</v>
      </c>
      <c r="AI81" t="s">
        <v>133</v>
      </c>
      <c r="AJ81" t="s">
        <v>249</v>
      </c>
      <c r="AK81" t="s">
        <v>250</v>
      </c>
      <c r="AL81" t="s">
        <v>134</v>
      </c>
      <c r="AM81" t="s">
        <v>135</v>
      </c>
      <c r="AN81" t="s">
        <v>135</v>
      </c>
      <c r="AO81" t="s">
        <v>137</v>
      </c>
      <c r="AP81">
        <v>5</v>
      </c>
      <c r="AQ81" t="s">
        <v>138</v>
      </c>
      <c r="AR81" t="s">
        <v>139</v>
      </c>
      <c r="AS81" t="s">
        <v>390</v>
      </c>
      <c r="AT81" t="s">
        <v>349</v>
      </c>
      <c r="AU81" t="str">
        <f t="shared" si="99"/>
        <v>NONEBLANK</v>
      </c>
      <c r="AV81">
        <v>1</v>
      </c>
      <c r="AW81" t="s">
        <v>140</v>
      </c>
      <c r="AX81" t="s">
        <v>137</v>
      </c>
      <c r="AY81" t="s">
        <v>137</v>
      </c>
      <c r="AZ81" t="s">
        <v>173</v>
      </c>
      <c r="BA81" t="s">
        <v>137</v>
      </c>
      <c r="BB81" t="s">
        <v>142</v>
      </c>
      <c r="BC81">
        <v>268</v>
      </c>
      <c r="BD81" t="s">
        <v>137</v>
      </c>
      <c r="BE81" t="s">
        <v>137</v>
      </c>
      <c r="BF81" t="s">
        <v>137</v>
      </c>
      <c r="BG81" t="s">
        <v>134</v>
      </c>
      <c r="BH81" t="s">
        <v>143</v>
      </c>
      <c r="BI81" t="s">
        <v>137</v>
      </c>
      <c r="BJ81" t="s">
        <v>193</v>
      </c>
      <c r="BK81" t="s">
        <v>137</v>
      </c>
      <c r="BL81" t="s">
        <v>174</v>
      </c>
      <c r="BM81" t="s">
        <v>137</v>
      </c>
      <c r="BN81" t="s">
        <v>252</v>
      </c>
      <c r="BO81" t="s">
        <v>135</v>
      </c>
      <c r="BP81" t="s">
        <v>139</v>
      </c>
      <c r="BQ81" t="s">
        <v>145</v>
      </c>
      <c r="BR81" t="s">
        <v>137</v>
      </c>
      <c r="BS81">
        <v>4.8</v>
      </c>
      <c r="BT81" t="s">
        <v>137</v>
      </c>
      <c r="BU81" t="s">
        <v>146</v>
      </c>
      <c r="BV81" t="s">
        <v>147</v>
      </c>
      <c r="BW81" t="s">
        <v>148</v>
      </c>
      <c r="BX81" t="s">
        <v>137</v>
      </c>
      <c r="BY81" t="str">
        <f>BY$3</f>
        <v>NONEBLANK</v>
      </c>
      <c r="BZ81" t="str">
        <f>BZ$3</f>
        <v>NONEBLANK</v>
      </c>
      <c r="CA81" t="s">
        <v>137</v>
      </c>
      <c r="CB81" t="str">
        <f t="shared" si="92"/>
        <v>NONEBLANK</v>
      </c>
      <c r="CC81" t="str">
        <f t="shared" si="92"/>
        <v>NONEBLANK</v>
      </c>
      <c r="CD81" t="s">
        <v>137</v>
      </c>
      <c r="CE81" t="str">
        <f t="shared" si="86"/>
        <v>NONEBLANK</v>
      </c>
      <c r="CF81" t="str">
        <f t="shared" si="86"/>
        <v>NONEBLANK</v>
      </c>
      <c r="CG81" t="s">
        <v>137</v>
      </c>
      <c r="CH81" t="s">
        <v>137</v>
      </c>
      <c r="CI81" t="s">
        <v>163</v>
      </c>
      <c r="CJ81" t="s">
        <v>448</v>
      </c>
      <c r="CK81" t="s">
        <v>165</v>
      </c>
      <c r="CL81" t="s">
        <v>137</v>
      </c>
      <c r="CM81" t="s">
        <v>137</v>
      </c>
      <c r="CN81" t="s">
        <v>137</v>
      </c>
      <c r="CO81" t="s">
        <v>137</v>
      </c>
      <c r="CP81">
        <v>2</v>
      </c>
      <c r="CQ81" t="s">
        <v>176</v>
      </c>
      <c r="CR81" t="str">
        <f t="shared" si="100"/>
        <v>NONEBLANK</v>
      </c>
      <c r="CS81" t="s">
        <v>137</v>
      </c>
      <c r="CT81" t="s">
        <v>137</v>
      </c>
      <c r="CU81" t="str">
        <f t="shared" si="97"/>
        <v>NONEBLANK</v>
      </c>
      <c r="CV81" t="str">
        <f t="shared" si="97"/>
        <v>NONEBLANK</v>
      </c>
      <c r="CW81" t="str">
        <f>CW$3</f>
        <v>NONEBLANK</v>
      </c>
      <c r="CX81" t="str">
        <f>CX$3</f>
        <v>NONEBLANK</v>
      </c>
      <c r="CY81" t="s">
        <v>200</v>
      </c>
      <c r="CZ81" t="str">
        <f t="shared" si="94"/>
        <v>NONEBLANK</v>
      </c>
      <c r="DA81" t="s">
        <v>137</v>
      </c>
      <c r="DB81" t="s">
        <v>201</v>
      </c>
      <c r="DC81" t="str">
        <f>DC$3</f>
        <v>NONEBLANK</v>
      </c>
      <c r="DD81" t="str">
        <f>DD$3</f>
        <v>NONEBLANK</v>
      </c>
      <c r="DE81" t="str">
        <f t="shared" si="106"/>
        <v>NONEBLANK</v>
      </c>
      <c r="DF81" t="str">
        <f t="shared" si="107"/>
        <v>NONEBLANK</v>
      </c>
      <c r="DG81" t="str">
        <f t="shared" si="107"/>
        <v>NONEBLANK</v>
      </c>
      <c r="DH81" t="str">
        <f>DH$3</f>
        <v>NONEBLANK</v>
      </c>
      <c r="DI81" t="str">
        <f>DI$3</f>
        <v>NONEBLANK</v>
      </c>
      <c r="DJ81" t="s">
        <v>137</v>
      </c>
      <c r="DK81" t="str">
        <f t="shared" si="77"/>
        <v>NONEBLANK</v>
      </c>
      <c r="DL81" t="str">
        <f t="shared" si="80"/>
        <v>NONEBLANK</v>
      </c>
      <c r="DM81" t="str">
        <f t="shared" si="98"/>
        <v>NONEBLANK</v>
      </c>
      <c r="DN81" t="str">
        <f t="shared" si="103"/>
        <v>NONEBLANK</v>
      </c>
      <c r="DO81" t="str">
        <f t="shared" si="76"/>
        <v>NONEBLANK</v>
      </c>
      <c r="DP81" t="str">
        <f t="shared" si="89"/>
        <v>NONEBLANK</v>
      </c>
      <c r="DQ81">
        <f t="shared" ref="DQ81:DR100" si="108">DQ$3</f>
        <v>2</v>
      </c>
      <c r="DR81" t="str">
        <f t="shared" si="108"/>
        <v>NONEBLANK</v>
      </c>
      <c r="DT81">
        <f t="shared" si="104"/>
        <v>1</v>
      </c>
    </row>
    <row r="82" spans="1:124" x14ac:dyDescent="0.3">
      <c r="A82">
        <v>280</v>
      </c>
      <c r="B82" t="s">
        <v>167</v>
      </c>
      <c r="C82" t="s">
        <v>771</v>
      </c>
      <c r="D82" t="s">
        <v>240</v>
      </c>
      <c r="E82">
        <v>1197</v>
      </c>
      <c r="F82">
        <v>4</v>
      </c>
      <c r="G82">
        <v>4</v>
      </c>
      <c r="H82" t="s">
        <v>153</v>
      </c>
      <c r="I82" t="s">
        <v>124</v>
      </c>
      <c r="J82" t="s">
        <v>154</v>
      </c>
      <c r="K82" t="s">
        <v>125</v>
      </c>
      <c r="L82">
        <v>37</v>
      </c>
      <c r="M82" t="s">
        <v>126</v>
      </c>
      <c r="N82">
        <v>1530</v>
      </c>
      <c r="O82">
        <v>3840</v>
      </c>
      <c r="P82">
        <v>1735</v>
      </c>
      <c r="Q82" t="s">
        <v>127</v>
      </c>
      <c r="R82">
        <v>5</v>
      </c>
      <c r="S82">
        <f>S$3</f>
        <v>17</v>
      </c>
      <c r="T82" s="1" t="s">
        <v>128</v>
      </c>
      <c r="U82" t="s">
        <v>403</v>
      </c>
      <c r="V82" t="s">
        <v>773</v>
      </c>
      <c r="W82">
        <v>5</v>
      </c>
      <c r="X82" t="s">
        <v>446</v>
      </c>
      <c r="Y82" t="s">
        <v>156</v>
      </c>
      <c r="Z82" t="s">
        <v>130</v>
      </c>
      <c r="AA82" t="s">
        <v>179</v>
      </c>
      <c r="AB82" t="s">
        <v>247</v>
      </c>
      <c r="AC82" t="s">
        <v>772</v>
      </c>
      <c r="AD82" t="s">
        <v>772</v>
      </c>
      <c r="AE82" t="s">
        <v>349</v>
      </c>
      <c r="AF82" t="s">
        <v>349</v>
      </c>
      <c r="AG82" t="s">
        <v>131</v>
      </c>
      <c r="AH82" t="s">
        <v>166</v>
      </c>
      <c r="AI82" t="s">
        <v>133</v>
      </c>
      <c r="AJ82" t="s">
        <v>249</v>
      </c>
      <c r="AK82" t="s">
        <v>250</v>
      </c>
      <c r="AL82" t="s">
        <v>134</v>
      </c>
      <c r="AM82" t="s">
        <v>135</v>
      </c>
      <c r="AN82" t="s">
        <v>135</v>
      </c>
      <c r="AO82" t="s">
        <v>137</v>
      </c>
      <c r="AP82">
        <v>5</v>
      </c>
      <c r="AQ82" t="s">
        <v>138</v>
      </c>
      <c r="AR82" t="s">
        <v>150</v>
      </c>
      <c r="AS82" t="s">
        <v>390</v>
      </c>
      <c r="AT82" t="s">
        <v>349</v>
      </c>
      <c r="AU82" t="str">
        <f t="shared" si="99"/>
        <v>NONEBLANK</v>
      </c>
      <c r="AV82">
        <v>1</v>
      </c>
      <c r="AW82" t="s">
        <v>140</v>
      </c>
      <c r="AX82" t="s">
        <v>137</v>
      </c>
      <c r="AY82" t="s">
        <v>137</v>
      </c>
      <c r="AZ82" t="s">
        <v>173</v>
      </c>
      <c r="BA82" t="s">
        <v>137</v>
      </c>
      <c r="BB82" t="s">
        <v>142</v>
      </c>
      <c r="BC82">
        <v>268</v>
      </c>
      <c r="BD82" t="s">
        <v>137</v>
      </c>
      <c r="BE82" t="s">
        <v>137</v>
      </c>
      <c r="BF82" t="s">
        <v>137</v>
      </c>
      <c r="BG82" t="s">
        <v>134</v>
      </c>
      <c r="BH82" t="s">
        <v>143</v>
      </c>
      <c r="BI82" t="s">
        <v>137</v>
      </c>
      <c r="BJ82" t="s">
        <v>193</v>
      </c>
      <c r="BK82" t="s">
        <v>137</v>
      </c>
      <c r="BL82" t="s">
        <v>174</v>
      </c>
      <c r="BM82" t="s">
        <v>137</v>
      </c>
      <c r="BN82" t="s">
        <v>252</v>
      </c>
      <c r="BO82" t="s">
        <v>135</v>
      </c>
      <c r="BP82" t="s">
        <v>139</v>
      </c>
      <c r="BQ82" t="s">
        <v>145</v>
      </c>
      <c r="BR82" t="s">
        <v>137</v>
      </c>
      <c r="BS82">
        <v>4.8</v>
      </c>
      <c r="BT82" t="s">
        <v>137</v>
      </c>
      <c r="BU82" t="s">
        <v>146</v>
      </c>
      <c r="BV82" t="s">
        <v>147</v>
      </c>
      <c r="BW82" t="s">
        <v>148</v>
      </c>
      <c r="BX82" t="s">
        <v>137</v>
      </c>
      <c r="BY82" t="str">
        <f>BY$3</f>
        <v>NONEBLANK</v>
      </c>
      <c r="BZ82" t="s">
        <v>137</v>
      </c>
      <c r="CA82" t="s">
        <v>137</v>
      </c>
      <c r="CB82" t="str">
        <f t="shared" si="92"/>
        <v>NONEBLANK</v>
      </c>
      <c r="CC82" t="str">
        <f t="shared" si="92"/>
        <v>NONEBLANK</v>
      </c>
      <c r="CD82" t="s">
        <v>137</v>
      </c>
      <c r="CE82" t="str">
        <f t="shared" si="86"/>
        <v>NONEBLANK</v>
      </c>
      <c r="CF82" t="str">
        <f t="shared" si="86"/>
        <v>NONEBLANK</v>
      </c>
      <c r="CG82" t="s">
        <v>137</v>
      </c>
      <c r="CH82" t="s">
        <v>137</v>
      </c>
      <c r="CI82" t="s">
        <v>163</v>
      </c>
      <c r="CJ82" t="s">
        <v>448</v>
      </c>
      <c r="CK82" t="s">
        <v>165</v>
      </c>
      <c r="CL82" t="s">
        <v>137</v>
      </c>
      <c r="CM82" t="s">
        <v>137</v>
      </c>
      <c r="CN82" t="s">
        <v>137</v>
      </c>
      <c r="CO82" t="str">
        <f>CO$3</f>
        <v>NONEBLANK</v>
      </c>
      <c r="CP82">
        <v>2</v>
      </c>
      <c r="CQ82" t="s">
        <v>176</v>
      </c>
      <c r="CR82" t="str">
        <f t="shared" si="100"/>
        <v>NONEBLANK</v>
      </c>
      <c r="CS82" t="s">
        <v>137</v>
      </c>
      <c r="CT82" t="s">
        <v>137</v>
      </c>
      <c r="CU82" t="str">
        <f t="shared" si="97"/>
        <v>NONEBLANK</v>
      </c>
      <c r="CV82" t="str">
        <f t="shared" si="97"/>
        <v>NONEBLANK</v>
      </c>
      <c r="CW82" t="str">
        <f>CW$3</f>
        <v>NONEBLANK</v>
      </c>
      <c r="CX82" t="str">
        <f>CX$3</f>
        <v>NONEBLANK</v>
      </c>
      <c r="CY82" t="s">
        <v>200</v>
      </c>
      <c r="CZ82" t="str">
        <f t="shared" si="94"/>
        <v>NONEBLANK</v>
      </c>
      <c r="DA82" t="s">
        <v>137</v>
      </c>
      <c r="DB82" t="s">
        <v>201</v>
      </c>
      <c r="DC82" t="str">
        <f>DC$3</f>
        <v>NONEBLANK</v>
      </c>
      <c r="DD82" t="str">
        <f>DD$3</f>
        <v>NONEBLANK</v>
      </c>
      <c r="DE82" t="str">
        <f t="shared" si="106"/>
        <v>NONEBLANK</v>
      </c>
      <c r="DF82" t="str">
        <f t="shared" si="107"/>
        <v>NONEBLANK</v>
      </c>
      <c r="DG82" t="str">
        <f t="shared" si="107"/>
        <v>NONEBLANK</v>
      </c>
      <c r="DH82" t="str">
        <f>DH$3</f>
        <v>NONEBLANK</v>
      </c>
      <c r="DI82" t="str">
        <f>DI$3</f>
        <v>NONEBLANK</v>
      </c>
      <c r="DJ82" t="s">
        <v>137</v>
      </c>
      <c r="DK82" t="str">
        <f t="shared" si="77"/>
        <v>NONEBLANK</v>
      </c>
      <c r="DL82" t="str">
        <f t="shared" si="80"/>
        <v>NONEBLANK</v>
      </c>
      <c r="DM82" t="str">
        <f t="shared" si="98"/>
        <v>NONEBLANK</v>
      </c>
      <c r="DN82" t="str">
        <f t="shared" si="103"/>
        <v>NONEBLANK</v>
      </c>
      <c r="DO82" t="str">
        <f t="shared" si="76"/>
        <v>NONEBLANK</v>
      </c>
      <c r="DP82" t="str">
        <f t="shared" si="89"/>
        <v>NONEBLANK</v>
      </c>
      <c r="DQ82">
        <f t="shared" si="108"/>
        <v>2</v>
      </c>
      <c r="DR82" t="str">
        <f t="shared" si="108"/>
        <v>NONEBLANK</v>
      </c>
      <c r="DT82">
        <f t="shared" si="104"/>
        <v>1</v>
      </c>
    </row>
    <row r="83" spans="1:124" x14ac:dyDescent="0.3">
      <c r="A83">
        <v>332</v>
      </c>
      <c r="B83" t="s">
        <v>197</v>
      </c>
      <c r="C83" t="s">
        <v>812</v>
      </c>
      <c r="D83" t="s">
        <v>842</v>
      </c>
      <c r="E83">
        <v>1397</v>
      </c>
      <c r="F83">
        <v>4</v>
      </c>
      <c r="G83">
        <v>4</v>
      </c>
      <c r="H83" t="s">
        <v>153</v>
      </c>
      <c r="I83" t="s">
        <v>124</v>
      </c>
      <c r="J83" t="s">
        <v>154</v>
      </c>
      <c r="K83" t="s">
        <v>125</v>
      </c>
      <c r="L83">
        <f>L$3</f>
        <v>50</v>
      </c>
      <c r="M83" t="s">
        <v>296</v>
      </c>
      <c r="N83">
        <v>1590</v>
      </c>
      <c r="O83">
        <v>3995</v>
      </c>
      <c r="P83">
        <v>1770</v>
      </c>
      <c r="Q83" t="s">
        <v>560</v>
      </c>
      <c r="R83">
        <v>5</v>
      </c>
      <c r="S83">
        <f>S$3</f>
        <v>17</v>
      </c>
      <c r="T83" s="1" t="s">
        <v>128</v>
      </c>
      <c r="U83" t="s">
        <v>826</v>
      </c>
      <c r="V83" t="str">
        <f>V$3</f>
        <v>NONEBLANK</v>
      </c>
      <c r="W83">
        <v>6</v>
      </c>
      <c r="X83" t="s">
        <v>815</v>
      </c>
      <c r="Y83" t="s">
        <v>156</v>
      </c>
      <c r="Z83" t="s">
        <v>130</v>
      </c>
      <c r="AA83" t="s">
        <v>823</v>
      </c>
      <c r="AB83" t="s">
        <v>189</v>
      </c>
      <c r="AC83" t="str">
        <f>AC$3</f>
        <v>NONEBLANK</v>
      </c>
      <c r="AD83" t="str">
        <f>AD$3</f>
        <v>NONEBLANK</v>
      </c>
      <c r="AE83" t="s">
        <v>831</v>
      </c>
      <c r="AF83" t="s">
        <v>831</v>
      </c>
      <c r="AG83" t="str">
        <f>AG$3</f>
        <v>NONEBLANK</v>
      </c>
      <c r="AH83" t="s">
        <v>166</v>
      </c>
      <c r="AI83" t="str">
        <f>AI$3</f>
        <v>NONEBLANK</v>
      </c>
      <c r="AJ83" t="s">
        <v>827</v>
      </c>
      <c r="AK83" t="s">
        <v>383</v>
      </c>
      <c r="AL83" t="s">
        <v>134</v>
      </c>
      <c r="AM83" t="s">
        <v>135</v>
      </c>
      <c r="AN83" t="s">
        <v>135</v>
      </c>
      <c r="AO83">
        <v>2</v>
      </c>
      <c r="AP83">
        <v>5</v>
      </c>
      <c r="AQ83" t="s">
        <v>396</v>
      </c>
      <c r="AR83" t="s">
        <v>139</v>
      </c>
      <c r="AS83" t="s">
        <v>819</v>
      </c>
      <c r="AT83">
        <f>AT$3</f>
        <v>17</v>
      </c>
      <c r="AU83" t="str">
        <f t="shared" si="99"/>
        <v>NONEBLANK</v>
      </c>
      <c r="AV83">
        <v>2</v>
      </c>
      <c r="AW83" t="s">
        <v>140</v>
      </c>
      <c r="AX83" t="s">
        <v>137</v>
      </c>
      <c r="AY83" t="s">
        <v>137</v>
      </c>
      <c r="AZ83" t="str">
        <f>AZ$3</f>
        <v>NONEBLANK</v>
      </c>
      <c r="BA83" t="s">
        <v>137</v>
      </c>
      <c r="BB83" t="s">
        <v>142</v>
      </c>
      <c r="BC83">
        <v>350</v>
      </c>
      <c r="BD83" t="s">
        <v>137</v>
      </c>
      <c r="BE83" t="s">
        <v>137</v>
      </c>
      <c r="BF83" t="s">
        <v>137</v>
      </c>
      <c r="BG83" t="s">
        <v>134</v>
      </c>
      <c r="BH83" t="s">
        <v>143</v>
      </c>
      <c r="BI83" t="s">
        <v>137</v>
      </c>
      <c r="BJ83" t="s">
        <v>193</v>
      </c>
      <c r="BK83" t="str">
        <f>BK$3</f>
        <v>NONEBLANK</v>
      </c>
      <c r="BL83" t="str">
        <f>BL$3</f>
        <v>NONEBLANK</v>
      </c>
      <c r="BM83" t="s">
        <v>137</v>
      </c>
      <c r="BN83" t="s">
        <v>142</v>
      </c>
      <c r="BO83" t="s">
        <v>135</v>
      </c>
      <c r="BP83" t="s">
        <v>139</v>
      </c>
      <c r="BQ83" t="s">
        <v>134</v>
      </c>
      <c r="BR83" t="s">
        <v>137</v>
      </c>
      <c r="BS83" t="s">
        <v>128</v>
      </c>
      <c r="BT83" t="s">
        <v>137</v>
      </c>
      <c r="BU83" t="s">
        <v>159</v>
      </c>
      <c r="BV83" t="str">
        <f>BV$3</f>
        <v>NONEBLANK</v>
      </c>
      <c r="BW83" t="s">
        <v>148</v>
      </c>
      <c r="BX83" t="s">
        <v>137</v>
      </c>
      <c r="BY83" t="s">
        <v>137</v>
      </c>
      <c r="BZ83" t="s">
        <v>137</v>
      </c>
      <c r="CA83" t="s">
        <v>137</v>
      </c>
      <c r="CB83" t="s">
        <v>137</v>
      </c>
      <c r="CC83" t="s">
        <v>137</v>
      </c>
      <c r="CD83" t="s">
        <v>137</v>
      </c>
      <c r="CE83" t="s">
        <v>137</v>
      </c>
      <c r="CF83" t="str">
        <f t="shared" ref="CF83:CF101" si="109">CF$3</f>
        <v>NONEBLANK</v>
      </c>
      <c r="CG83" t="s">
        <v>137</v>
      </c>
      <c r="CH83" t="str">
        <f>CH$3</f>
        <v>NONEBLANK</v>
      </c>
      <c r="CI83" t="str">
        <f>CI$3</f>
        <v>NONEBLANK</v>
      </c>
      <c r="CJ83" t="str">
        <f>CJ$3</f>
        <v>NONEBLANK</v>
      </c>
      <c r="CK83" t="s">
        <v>165</v>
      </c>
      <c r="CL83" t="s">
        <v>137</v>
      </c>
      <c r="CM83" t="s">
        <v>137</v>
      </c>
      <c r="CN83" t="s">
        <v>137</v>
      </c>
      <c r="CO83" t="s">
        <v>137</v>
      </c>
      <c r="CP83">
        <v>2</v>
      </c>
      <c r="CQ83" t="str">
        <f>CQ$3</f>
        <v>NONEBLANK</v>
      </c>
      <c r="CR83" t="s">
        <v>162</v>
      </c>
      <c r="CS83" t="s">
        <v>137</v>
      </c>
      <c r="CT83" t="s">
        <v>137</v>
      </c>
      <c r="CU83" t="str">
        <f t="shared" si="97"/>
        <v>NONEBLANK</v>
      </c>
      <c r="CV83" t="str">
        <f t="shared" si="97"/>
        <v>NONEBLANK</v>
      </c>
      <c r="CW83" t="str">
        <f>CW$3</f>
        <v>NONEBLANK</v>
      </c>
      <c r="CX83" t="s">
        <v>161</v>
      </c>
      <c r="CY83" t="s">
        <v>200</v>
      </c>
      <c r="CZ83" t="s">
        <v>137</v>
      </c>
      <c r="DA83" t="s">
        <v>137</v>
      </c>
      <c r="DB83" t="s">
        <v>201</v>
      </c>
      <c r="DC83" t="str">
        <f>DC$3</f>
        <v>NONEBLANK</v>
      </c>
      <c r="DD83" t="s">
        <v>137</v>
      </c>
      <c r="DE83" t="str">
        <f t="shared" si="106"/>
        <v>NONEBLANK</v>
      </c>
      <c r="DF83" t="s">
        <v>137</v>
      </c>
      <c r="DG83" t="str">
        <f>DG$3</f>
        <v>NONEBLANK</v>
      </c>
      <c r="DH83" t="s">
        <v>137</v>
      </c>
      <c r="DI83" t="s">
        <v>137</v>
      </c>
      <c r="DJ83" t="str">
        <f>DJ$3</f>
        <v>NONEBLANK</v>
      </c>
      <c r="DK83" t="s">
        <v>137</v>
      </c>
      <c r="DL83" t="str">
        <f t="shared" si="80"/>
        <v>NONEBLANK</v>
      </c>
      <c r="DM83" t="s">
        <v>137</v>
      </c>
      <c r="DN83" t="s">
        <v>137</v>
      </c>
      <c r="DO83" t="str">
        <f t="shared" si="76"/>
        <v>NONEBLANK</v>
      </c>
      <c r="DP83" t="s">
        <v>137</v>
      </c>
      <c r="DQ83">
        <f t="shared" si="108"/>
        <v>2</v>
      </c>
      <c r="DR83" t="str">
        <f t="shared" si="108"/>
        <v>NONEBLANK</v>
      </c>
      <c r="DT83">
        <f t="shared" si="104"/>
        <v>2</v>
      </c>
    </row>
    <row r="84" spans="1:124" x14ac:dyDescent="0.3">
      <c r="A84">
        <v>571</v>
      </c>
      <c r="B84" t="s">
        <v>167</v>
      </c>
      <c r="C84" t="s">
        <v>1386</v>
      </c>
      <c r="D84" t="s">
        <v>1391</v>
      </c>
      <c r="E84">
        <v>1248</v>
      </c>
      <c r="F84">
        <v>4</v>
      </c>
      <c r="G84">
        <v>4</v>
      </c>
      <c r="H84" t="s">
        <v>153</v>
      </c>
      <c r="I84" t="s">
        <v>124</v>
      </c>
      <c r="J84" t="s">
        <v>154</v>
      </c>
      <c r="K84" t="s">
        <v>125</v>
      </c>
      <c r="L84">
        <v>37</v>
      </c>
      <c r="M84" t="s">
        <v>296</v>
      </c>
      <c r="N84">
        <v>1500</v>
      </c>
      <c r="O84">
        <v>3995</v>
      </c>
      <c r="P84">
        <v>1745</v>
      </c>
      <c r="Q84" t="s">
        <v>127</v>
      </c>
      <c r="R84">
        <v>5</v>
      </c>
      <c r="S84">
        <v>27.39</v>
      </c>
      <c r="T84" s="1" t="s">
        <v>128</v>
      </c>
      <c r="U84" t="s">
        <v>1388</v>
      </c>
      <c r="V84" t="s">
        <v>780</v>
      </c>
      <c r="W84">
        <v>5</v>
      </c>
      <c r="X84" t="s">
        <v>223</v>
      </c>
      <c r="Y84" t="s">
        <v>156</v>
      </c>
      <c r="Z84" t="s">
        <v>130</v>
      </c>
      <c r="AA84" t="s">
        <v>209</v>
      </c>
      <c r="AB84" t="s">
        <v>247</v>
      </c>
      <c r="AC84" t="s">
        <v>357</v>
      </c>
      <c r="AD84" t="s">
        <v>1201</v>
      </c>
      <c r="AE84" t="s">
        <v>378</v>
      </c>
      <c r="AF84" t="s">
        <v>378</v>
      </c>
      <c r="AG84" t="s">
        <v>131</v>
      </c>
      <c r="AH84" t="s">
        <v>166</v>
      </c>
      <c r="AI84" t="s">
        <v>280</v>
      </c>
      <c r="AJ84" t="s">
        <v>317</v>
      </c>
      <c r="AK84" t="s">
        <v>350</v>
      </c>
      <c r="AL84" t="s">
        <v>134</v>
      </c>
      <c r="AM84" t="s">
        <v>135</v>
      </c>
      <c r="AN84" t="s">
        <v>135</v>
      </c>
      <c r="AO84" t="s">
        <v>137</v>
      </c>
      <c r="AP84">
        <v>5</v>
      </c>
      <c r="AQ84" t="s">
        <v>396</v>
      </c>
      <c r="AR84" t="s">
        <v>139</v>
      </c>
      <c r="AS84" t="s">
        <v>534</v>
      </c>
      <c r="AT84" t="s">
        <v>378</v>
      </c>
      <c r="AU84" t="s">
        <v>137</v>
      </c>
      <c r="AV84">
        <v>2</v>
      </c>
      <c r="AW84" t="s">
        <v>164</v>
      </c>
      <c r="AX84" t="s">
        <v>137</v>
      </c>
      <c r="AY84" t="s">
        <v>137</v>
      </c>
      <c r="AZ84" t="s">
        <v>749</v>
      </c>
      <c r="BA84" t="s">
        <v>137</v>
      </c>
      <c r="BB84" t="s">
        <v>202</v>
      </c>
      <c r="BC84">
        <v>339</v>
      </c>
      <c r="BD84" t="s">
        <v>137</v>
      </c>
      <c r="BE84" t="s">
        <v>137</v>
      </c>
      <c r="BF84" t="s">
        <v>137</v>
      </c>
      <c r="BG84" t="s">
        <v>134</v>
      </c>
      <c r="BH84" t="s">
        <v>193</v>
      </c>
      <c r="BI84" t="s">
        <v>137</v>
      </c>
      <c r="BJ84" t="s">
        <v>193</v>
      </c>
      <c r="BK84" t="s">
        <v>137</v>
      </c>
      <c r="BL84" t="str">
        <f>BL$3</f>
        <v>NONEBLANK</v>
      </c>
      <c r="BM84" t="s">
        <v>137</v>
      </c>
      <c r="BN84" t="s">
        <v>142</v>
      </c>
      <c r="BO84" t="s">
        <v>135</v>
      </c>
      <c r="BP84" t="s">
        <v>139</v>
      </c>
      <c r="BQ84" t="s">
        <v>145</v>
      </c>
      <c r="BR84" t="s">
        <v>137</v>
      </c>
      <c r="BS84">
        <v>4.9000000000000004</v>
      </c>
      <c r="BT84" t="s">
        <v>137</v>
      </c>
      <c r="BU84" t="s">
        <v>146</v>
      </c>
      <c r="BV84" t="str">
        <f>BV$3</f>
        <v>NONEBLANK</v>
      </c>
      <c r="BW84" t="s">
        <v>235</v>
      </c>
      <c r="BX84" t="str">
        <f>BX$3</f>
        <v>NONEBLANK</v>
      </c>
      <c r="BY84" t="str">
        <f>BY$3</f>
        <v>NONEBLANK</v>
      </c>
      <c r="BZ84" t="str">
        <f>BZ$3</f>
        <v>NONEBLANK</v>
      </c>
      <c r="CA84" t="s">
        <v>137</v>
      </c>
      <c r="CB84" t="str">
        <f t="shared" ref="CB84:CC95" si="110">CB$3</f>
        <v>NONEBLANK</v>
      </c>
      <c r="CC84" t="str">
        <f t="shared" si="110"/>
        <v>NONEBLANK</v>
      </c>
      <c r="CD84" t="s">
        <v>137</v>
      </c>
      <c r="CE84" t="str">
        <f t="shared" ref="CE84:CE101" si="111">CE$3</f>
        <v>NONEBLANK</v>
      </c>
      <c r="CF84" t="str">
        <f t="shared" si="109"/>
        <v>NONEBLANK</v>
      </c>
      <c r="CG84" t="s">
        <v>137</v>
      </c>
      <c r="CH84" t="s">
        <v>137</v>
      </c>
      <c r="CI84" t="s">
        <v>210</v>
      </c>
      <c r="CJ84" t="str">
        <f t="shared" ref="CJ84:CJ115" si="112">CJ$3</f>
        <v>NONEBLANK</v>
      </c>
      <c r="CK84" t="s">
        <v>165</v>
      </c>
      <c r="CL84" t="s">
        <v>137</v>
      </c>
      <c r="CM84" t="s">
        <v>137</v>
      </c>
      <c r="CN84" t="s">
        <v>137</v>
      </c>
      <c r="CO84" t="str">
        <f>CO$3</f>
        <v>NONEBLANK</v>
      </c>
      <c r="CP84">
        <v>2</v>
      </c>
      <c r="CQ84" t="s">
        <v>373</v>
      </c>
      <c r="CR84" t="s">
        <v>162</v>
      </c>
      <c r="CS84" t="s">
        <v>137</v>
      </c>
      <c r="CT84" t="s">
        <v>137</v>
      </c>
      <c r="CU84" t="str">
        <f t="shared" si="97"/>
        <v>NONEBLANK</v>
      </c>
      <c r="CV84" t="str">
        <f t="shared" si="97"/>
        <v>NONEBLANK</v>
      </c>
      <c r="CW84" t="str">
        <f>CW$3</f>
        <v>NONEBLANK</v>
      </c>
      <c r="CX84" t="s">
        <v>161</v>
      </c>
      <c r="CY84" t="s">
        <v>200</v>
      </c>
      <c r="CZ84" t="s">
        <v>137</v>
      </c>
      <c r="DA84" t="str">
        <f t="shared" ref="DA84:DA94" si="113">DA$3</f>
        <v>NONEBLANK</v>
      </c>
      <c r="DB84" t="s">
        <v>201</v>
      </c>
      <c r="DC84" t="s">
        <v>137</v>
      </c>
      <c r="DD84" t="str">
        <f t="shared" ref="DD84:DD98" si="114">DD$3</f>
        <v>NONEBLANK</v>
      </c>
      <c r="DE84" t="str">
        <f t="shared" si="106"/>
        <v>NONEBLANK</v>
      </c>
      <c r="DF84" t="s">
        <v>137</v>
      </c>
      <c r="DG84" t="str">
        <f>DG$3</f>
        <v>NONEBLANK</v>
      </c>
      <c r="DH84" t="str">
        <f>DH$3</f>
        <v>NONEBLANK</v>
      </c>
      <c r="DI84" t="str">
        <f>DI$3</f>
        <v>NONEBLANK</v>
      </c>
      <c r="DJ84" t="s">
        <v>137</v>
      </c>
      <c r="DK84" t="str">
        <f>DK$3</f>
        <v>NONEBLANK</v>
      </c>
      <c r="DL84" t="str">
        <f t="shared" si="80"/>
        <v>NONEBLANK</v>
      </c>
      <c r="DM84" t="s">
        <v>137</v>
      </c>
      <c r="DN84" t="s">
        <v>137</v>
      </c>
      <c r="DO84" t="str">
        <f t="shared" si="76"/>
        <v>NONEBLANK</v>
      </c>
      <c r="DP84" t="str">
        <f t="shared" ref="DP84:DP94" si="115">DP$3</f>
        <v>NONEBLANK</v>
      </c>
      <c r="DQ84">
        <f t="shared" si="108"/>
        <v>2</v>
      </c>
      <c r="DR84" t="str">
        <f t="shared" si="108"/>
        <v>NONEBLANK</v>
      </c>
      <c r="DT84">
        <f t="shared" si="104"/>
        <v>1</v>
      </c>
    </row>
    <row r="85" spans="1:124" x14ac:dyDescent="0.3">
      <c r="A85">
        <v>747</v>
      </c>
      <c r="B85" t="s">
        <v>122</v>
      </c>
      <c r="C85" t="s">
        <v>1704</v>
      </c>
      <c r="D85" t="s">
        <v>1705</v>
      </c>
      <c r="E85">
        <v>1199</v>
      </c>
      <c r="F85">
        <v>3</v>
      </c>
      <c r="G85">
        <v>4</v>
      </c>
      <c r="H85" t="s">
        <v>153</v>
      </c>
      <c r="I85" t="s">
        <v>124</v>
      </c>
      <c r="J85" t="s">
        <v>154</v>
      </c>
      <c r="K85" t="s">
        <v>125</v>
      </c>
      <c r="L85">
        <v>35</v>
      </c>
      <c r="M85" t="s">
        <v>126</v>
      </c>
      <c r="N85">
        <v>1587</v>
      </c>
      <c r="O85">
        <v>3793</v>
      </c>
      <c r="P85">
        <v>1665</v>
      </c>
      <c r="Q85" t="s">
        <v>466</v>
      </c>
      <c r="R85">
        <v>5</v>
      </c>
      <c r="S85">
        <f>S$3</f>
        <v>17</v>
      </c>
      <c r="T85" s="1" t="s">
        <v>128</v>
      </c>
      <c r="U85" t="s">
        <v>1706</v>
      </c>
      <c r="V85" t="s">
        <v>1707</v>
      </c>
      <c r="W85">
        <v>5</v>
      </c>
      <c r="X85" t="s">
        <v>129</v>
      </c>
      <c r="Y85" t="s">
        <v>156</v>
      </c>
      <c r="Z85" t="s">
        <v>130</v>
      </c>
      <c r="AA85" t="s">
        <v>232</v>
      </c>
      <c r="AB85" t="s">
        <v>233</v>
      </c>
      <c r="AC85" t="s">
        <v>224</v>
      </c>
      <c r="AD85" t="s">
        <v>190</v>
      </c>
      <c r="AE85" t="s">
        <v>225</v>
      </c>
      <c r="AF85" t="s">
        <v>225</v>
      </c>
      <c r="AG85" t="s">
        <v>131</v>
      </c>
      <c r="AH85" t="s">
        <v>166</v>
      </c>
      <c r="AI85" t="s">
        <v>133</v>
      </c>
      <c r="AJ85" t="s">
        <v>1708</v>
      </c>
      <c r="AK85" t="s">
        <v>1709</v>
      </c>
      <c r="AL85" t="s">
        <v>134</v>
      </c>
      <c r="AM85" t="s">
        <v>135</v>
      </c>
      <c r="AN85" t="s">
        <v>135</v>
      </c>
      <c r="AO85">
        <v>2</v>
      </c>
      <c r="AP85">
        <v>5</v>
      </c>
      <c r="AQ85" t="s">
        <v>138</v>
      </c>
      <c r="AR85" t="s">
        <v>139</v>
      </c>
      <c r="AS85" t="s">
        <v>198</v>
      </c>
      <c r="AT85" t="s">
        <v>225</v>
      </c>
      <c r="AU85" t="str">
        <f>AU$3</f>
        <v>NONEBLANK</v>
      </c>
      <c r="AV85" t="s">
        <v>137</v>
      </c>
      <c r="AW85" t="s">
        <v>140</v>
      </c>
      <c r="AX85" t="s">
        <v>137</v>
      </c>
      <c r="AY85" t="s">
        <v>137</v>
      </c>
      <c r="AZ85" t="s">
        <v>219</v>
      </c>
      <c r="BA85" t="s">
        <v>137</v>
      </c>
      <c r="BB85" t="s">
        <v>202</v>
      </c>
      <c r="BC85">
        <v>242</v>
      </c>
      <c r="BD85" t="s">
        <v>137</v>
      </c>
      <c r="BE85" t="s">
        <v>137</v>
      </c>
      <c r="BF85" t="s">
        <v>137</v>
      </c>
      <c r="BG85" t="s">
        <v>134</v>
      </c>
      <c r="BH85" t="s">
        <v>143</v>
      </c>
      <c r="BI85" t="s">
        <v>137</v>
      </c>
      <c r="BJ85" t="s">
        <v>193</v>
      </c>
      <c r="BK85" t="s">
        <v>137</v>
      </c>
      <c r="BL85" t="s">
        <v>220</v>
      </c>
      <c r="BM85" t="s">
        <v>137</v>
      </c>
      <c r="BN85" t="s">
        <v>202</v>
      </c>
      <c r="BO85" t="s">
        <v>135</v>
      </c>
      <c r="BP85" t="s">
        <v>139</v>
      </c>
      <c r="BQ85" t="s">
        <v>145</v>
      </c>
      <c r="BR85" t="s">
        <v>137</v>
      </c>
      <c r="BS85" t="s">
        <v>128</v>
      </c>
      <c r="BT85" t="s">
        <v>137</v>
      </c>
      <c r="BU85" t="s">
        <v>146</v>
      </c>
      <c r="BV85" t="str">
        <f>BV$3</f>
        <v>NONEBLANK</v>
      </c>
      <c r="BW85" t="s">
        <v>148</v>
      </c>
      <c r="BX85" t="str">
        <f t="shared" ref="BX85:BY87" si="116">BX$3</f>
        <v>NONEBLANK</v>
      </c>
      <c r="BY85" t="str">
        <f t="shared" si="116"/>
        <v>NONEBLANK</v>
      </c>
      <c r="BZ85" t="s">
        <v>137</v>
      </c>
      <c r="CA85" t="s">
        <v>137</v>
      </c>
      <c r="CB85" t="str">
        <f t="shared" si="110"/>
        <v>NONEBLANK</v>
      </c>
      <c r="CC85" t="str">
        <f t="shared" si="110"/>
        <v>NONEBLANK</v>
      </c>
      <c r="CD85" t="s">
        <v>137</v>
      </c>
      <c r="CE85" t="str">
        <f t="shared" si="111"/>
        <v>NONEBLANK</v>
      </c>
      <c r="CF85" t="str">
        <f t="shared" si="109"/>
        <v>NONEBLANK</v>
      </c>
      <c r="CG85" t="s">
        <v>137</v>
      </c>
      <c r="CH85" t="s">
        <v>137</v>
      </c>
      <c r="CI85" t="s">
        <v>163</v>
      </c>
      <c r="CJ85" t="str">
        <f t="shared" si="112"/>
        <v>NONEBLANK</v>
      </c>
      <c r="CK85" t="s">
        <v>165</v>
      </c>
      <c r="CL85" t="s">
        <v>137</v>
      </c>
      <c r="CM85" t="s">
        <v>137</v>
      </c>
      <c r="CN85" t="s">
        <v>137</v>
      </c>
      <c r="CO85" t="s">
        <v>137</v>
      </c>
      <c r="CP85">
        <v>2</v>
      </c>
      <c r="CQ85" t="s">
        <v>176</v>
      </c>
      <c r="CR85" t="s">
        <v>226</v>
      </c>
      <c r="CS85" t="s">
        <v>137</v>
      </c>
      <c r="CT85" t="s">
        <v>137</v>
      </c>
      <c r="CU85" t="str">
        <f t="shared" si="97"/>
        <v>NONEBLANK</v>
      </c>
      <c r="CV85" t="str">
        <f t="shared" si="97"/>
        <v>NONEBLANK</v>
      </c>
      <c r="CW85" t="s">
        <v>137</v>
      </c>
      <c r="CX85" t="s">
        <v>161</v>
      </c>
      <c r="CY85" t="s">
        <v>200</v>
      </c>
      <c r="CZ85" t="s">
        <v>137</v>
      </c>
      <c r="DA85" t="str">
        <f t="shared" si="113"/>
        <v>NONEBLANK</v>
      </c>
      <c r="DB85" t="s">
        <v>201</v>
      </c>
      <c r="DC85" t="s">
        <v>137</v>
      </c>
      <c r="DD85" t="str">
        <f t="shared" si="114"/>
        <v>NONEBLANK</v>
      </c>
      <c r="DE85" t="str">
        <f t="shared" si="106"/>
        <v>NONEBLANK</v>
      </c>
      <c r="DF85" t="str">
        <f>DF$3</f>
        <v>NONEBLANK</v>
      </c>
      <c r="DG85" t="str">
        <f>DG$3</f>
        <v>NONEBLANK</v>
      </c>
      <c r="DH85" t="s">
        <v>137</v>
      </c>
      <c r="DI85" t="str">
        <f>DI$3</f>
        <v>NONEBLANK</v>
      </c>
      <c r="DJ85" t="str">
        <f>DJ$3</f>
        <v>NONEBLANK</v>
      </c>
      <c r="DK85" t="str">
        <f>DK$3</f>
        <v>NONEBLANK</v>
      </c>
      <c r="DL85" t="str">
        <f t="shared" si="80"/>
        <v>NONEBLANK</v>
      </c>
      <c r="DM85" t="str">
        <f t="shared" ref="DM85:DN91" si="117">DM$3</f>
        <v>NONEBLANK</v>
      </c>
      <c r="DN85" t="str">
        <f t="shared" si="117"/>
        <v>NONEBLANK</v>
      </c>
      <c r="DO85" t="str">
        <f t="shared" si="76"/>
        <v>NONEBLANK</v>
      </c>
      <c r="DP85" t="str">
        <f t="shared" si="115"/>
        <v>NONEBLANK</v>
      </c>
      <c r="DQ85">
        <f t="shared" si="108"/>
        <v>2</v>
      </c>
      <c r="DR85" t="str">
        <f t="shared" si="108"/>
        <v>NONEBLANK</v>
      </c>
      <c r="DT85">
        <f t="shared" si="104"/>
        <v>2</v>
      </c>
    </row>
    <row r="86" spans="1:124" x14ac:dyDescent="0.3">
      <c r="A86">
        <v>748</v>
      </c>
      <c r="B86" t="s">
        <v>122</v>
      </c>
      <c r="C86" t="s">
        <v>1704</v>
      </c>
      <c r="D86" t="s">
        <v>1710</v>
      </c>
      <c r="E86">
        <v>1047</v>
      </c>
      <c r="F86">
        <v>3</v>
      </c>
      <c r="G86">
        <v>4</v>
      </c>
      <c r="H86" t="s">
        <v>153</v>
      </c>
      <c r="I86" t="s">
        <v>124</v>
      </c>
      <c r="J86" t="s">
        <v>154</v>
      </c>
      <c r="K86" t="s">
        <v>125</v>
      </c>
      <c r="L86">
        <v>35</v>
      </c>
      <c r="M86" t="s">
        <v>296</v>
      </c>
      <c r="N86">
        <v>1587</v>
      </c>
      <c r="O86">
        <v>3793</v>
      </c>
      <c r="P86">
        <v>1665</v>
      </c>
      <c r="Q86" t="s">
        <v>466</v>
      </c>
      <c r="R86">
        <v>5</v>
      </c>
      <c r="S86">
        <f>S$3</f>
        <v>17</v>
      </c>
      <c r="T86" s="1" t="s">
        <v>128</v>
      </c>
      <c r="U86" t="s">
        <v>1711</v>
      </c>
      <c r="V86" t="s">
        <v>1712</v>
      </c>
      <c r="W86">
        <v>5</v>
      </c>
      <c r="X86" t="s">
        <v>129</v>
      </c>
      <c r="Y86" t="s">
        <v>156</v>
      </c>
      <c r="Z86" t="s">
        <v>130</v>
      </c>
      <c r="AA86" t="s">
        <v>232</v>
      </c>
      <c r="AB86" t="s">
        <v>233</v>
      </c>
      <c r="AC86" t="s">
        <v>224</v>
      </c>
      <c r="AD86" t="s">
        <v>190</v>
      </c>
      <c r="AE86" t="s">
        <v>225</v>
      </c>
      <c r="AF86" t="s">
        <v>225</v>
      </c>
      <c r="AG86" t="s">
        <v>131</v>
      </c>
      <c r="AH86" t="s">
        <v>166</v>
      </c>
      <c r="AI86" t="s">
        <v>133</v>
      </c>
      <c r="AJ86" t="s">
        <v>1713</v>
      </c>
      <c r="AK86" t="s">
        <v>1714</v>
      </c>
      <c r="AL86" t="s">
        <v>134</v>
      </c>
      <c r="AM86" t="s">
        <v>135</v>
      </c>
      <c r="AN86" t="s">
        <v>135</v>
      </c>
      <c r="AO86">
        <v>2</v>
      </c>
      <c r="AP86">
        <v>5</v>
      </c>
      <c r="AQ86" t="s">
        <v>138</v>
      </c>
      <c r="AR86" t="s">
        <v>139</v>
      </c>
      <c r="AS86" t="s">
        <v>198</v>
      </c>
      <c r="AT86" t="s">
        <v>225</v>
      </c>
      <c r="AU86" t="str">
        <f>AU$3</f>
        <v>NONEBLANK</v>
      </c>
      <c r="AV86" t="s">
        <v>137</v>
      </c>
      <c r="AW86" t="s">
        <v>140</v>
      </c>
      <c r="AX86" t="s">
        <v>137</v>
      </c>
      <c r="AY86" t="s">
        <v>137</v>
      </c>
      <c r="AZ86" t="s">
        <v>219</v>
      </c>
      <c r="BA86" t="s">
        <v>137</v>
      </c>
      <c r="BB86" t="s">
        <v>202</v>
      </c>
      <c r="BC86">
        <v>242</v>
      </c>
      <c r="BD86" t="s">
        <v>137</v>
      </c>
      <c r="BE86" t="s">
        <v>137</v>
      </c>
      <c r="BF86" t="s">
        <v>137</v>
      </c>
      <c r="BG86" t="s">
        <v>134</v>
      </c>
      <c r="BH86" t="s">
        <v>193</v>
      </c>
      <c r="BI86" t="s">
        <v>137</v>
      </c>
      <c r="BJ86" t="s">
        <v>193</v>
      </c>
      <c r="BK86" t="s">
        <v>137</v>
      </c>
      <c r="BL86" t="s">
        <v>220</v>
      </c>
      <c r="BM86" t="s">
        <v>137</v>
      </c>
      <c r="BN86" t="s">
        <v>202</v>
      </c>
      <c r="BO86" t="s">
        <v>135</v>
      </c>
      <c r="BP86" t="s">
        <v>139</v>
      </c>
      <c r="BQ86" t="s">
        <v>145</v>
      </c>
      <c r="BR86" t="s">
        <v>137</v>
      </c>
      <c r="BS86" t="s">
        <v>128</v>
      </c>
      <c r="BT86" t="s">
        <v>137</v>
      </c>
      <c r="BU86" t="s">
        <v>146</v>
      </c>
      <c r="BV86" t="str">
        <f>BV$3</f>
        <v>NONEBLANK</v>
      </c>
      <c r="BW86" t="s">
        <v>148</v>
      </c>
      <c r="BX86" t="str">
        <f t="shared" si="116"/>
        <v>NONEBLANK</v>
      </c>
      <c r="BY86" t="str">
        <f t="shared" si="116"/>
        <v>NONEBLANK</v>
      </c>
      <c r="BZ86" t="s">
        <v>137</v>
      </c>
      <c r="CA86" t="s">
        <v>137</v>
      </c>
      <c r="CB86" t="str">
        <f t="shared" si="110"/>
        <v>NONEBLANK</v>
      </c>
      <c r="CC86" t="str">
        <f t="shared" si="110"/>
        <v>NONEBLANK</v>
      </c>
      <c r="CD86" t="s">
        <v>137</v>
      </c>
      <c r="CE86" t="str">
        <f t="shared" si="111"/>
        <v>NONEBLANK</v>
      </c>
      <c r="CF86" t="str">
        <f t="shared" si="109"/>
        <v>NONEBLANK</v>
      </c>
      <c r="CG86" t="s">
        <v>137</v>
      </c>
      <c r="CH86" t="s">
        <v>137</v>
      </c>
      <c r="CI86" t="s">
        <v>163</v>
      </c>
      <c r="CJ86" t="str">
        <f t="shared" si="112"/>
        <v>NONEBLANK</v>
      </c>
      <c r="CK86" t="s">
        <v>165</v>
      </c>
      <c r="CL86" t="s">
        <v>137</v>
      </c>
      <c r="CM86" t="s">
        <v>137</v>
      </c>
      <c r="CN86" t="s">
        <v>137</v>
      </c>
      <c r="CO86" t="s">
        <v>137</v>
      </c>
      <c r="CP86">
        <v>2</v>
      </c>
      <c r="CQ86" t="s">
        <v>373</v>
      </c>
      <c r="CR86" t="s">
        <v>162</v>
      </c>
      <c r="CS86" t="s">
        <v>137</v>
      </c>
      <c r="CT86" t="s">
        <v>137</v>
      </c>
      <c r="CU86" t="str">
        <f t="shared" si="97"/>
        <v>NONEBLANK</v>
      </c>
      <c r="CV86" t="str">
        <f t="shared" si="97"/>
        <v>NONEBLANK</v>
      </c>
      <c r="CW86" t="s">
        <v>137</v>
      </c>
      <c r="CX86" t="s">
        <v>161</v>
      </c>
      <c r="CY86" t="s">
        <v>200</v>
      </c>
      <c r="CZ86" t="s">
        <v>137</v>
      </c>
      <c r="DA86" t="str">
        <f t="shared" si="113"/>
        <v>NONEBLANK</v>
      </c>
      <c r="DB86" t="s">
        <v>201</v>
      </c>
      <c r="DC86" t="s">
        <v>137</v>
      </c>
      <c r="DD86" t="str">
        <f t="shared" si="114"/>
        <v>NONEBLANK</v>
      </c>
      <c r="DE86" t="str">
        <f t="shared" si="106"/>
        <v>NONEBLANK</v>
      </c>
      <c r="DF86" t="str">
        <f>DF$3</f>
        <v>NONEBLANK</v>
      </c>
      <c r="DG86" t="str">
        <f>DG$3</f>
        <v>NONEBLANK</v>
      </c>
      <c r="DH86" t="s">
        <v>137</v>
      </c>
      <c r="DI86" t="str">
        <f>DI$3</f>
        <v>NONEBLANK</v>
      </c>
      <c r="DJ86" t="str">
        <f>DJ$3</f>
        <v>NONEBLANK</v>
      </c>
      <c r="DK86" t="str">
        <f>DK$3</f>
        <v>NONEBLANK</v>
      </c>
      <c r="DL86" t="str">
        <f t="shared" si="80"/>
        <v>NONEBLANK</v>
      </c>
      <c r="DM86" t="str">
        <f t="shared" si="117"/>
        <v>NONEBLANK</v>
      </c>
      <c r="DN86" t="str">
        <f t="shared" si="117"/>
        <v>NONEBLANK</v>
      </c>
      <c r="DO86" t="str">
        <f t="shared" si="76"/>
        <v>NONEBLANK</v>
      </c>
      <c r="DP86" t="str">
        <f t="shared" si="115"/>
        <v>NONEBLANK</v>
      </c>
      <c r="DQ86">
        <f t="shared" si="108"/>
        <v>2</v>
      </c>
      <c r="DR86" t="str">
        <f t="shared" si="108"/>
        <v>NONEBLANK</v>
      </c>
      <c r="DT86">
        <f t="shared" si="104"/>
        <v>2</v>
      </c>
    </row>
    <row r="87" spans="1:124" x14ac:dyDescent="0.3">
      <c r="A87">
        <v>721</v>
      </c>
      <c r="B87" t="s">
        <v>122</v>
      </c>
      <c r="C87" t="s">
        <v>1643</v>
      </c>
      <c r="D87" t="s">
        <v>1645</v>
      </c>
      <c r="E87">
        <v>1956</v>
      </c>
      <c r="F87">
        <v>3</v>
      </c>
      <c r="G87">
        <v>4</v>
      </c>
      <c r="H87" t="s">
        <v>153</v>
      </c>
      <c r="I87" t="s">
        <v>124</v>
      </c>
      <c r="J87" t="s">
        <v>154</v>
      </c>
      <c r="K87" t="s">
        <v>125</v>
      </c>
      <c r="L87">
        <v>50</v>
      </c>
      <c r="M87" t="s">
        <v>296</v>
      </c>
      <c r="N87">
        <v>1706</v>
      </c>
      <c r="O87">
        <v>4598</v>
      </c>
      <c r="P87">
        <v>1894</v>
      </c>
      <c r="Q87" t="s">
        <v>127</v>
      </c>
      <c r="R87">
        <v>5</v>
      </c>
      <c r="S87">
        <f>S$3</f>
        <v>17</v>
      </c>
      <c r="T87" s="1" t="s">
        <v>128</v>
      </c>
      <c r="U87" t="s">
        <v>1193</v>
      </c>
      <c r="V87" t="s">
        <v>479</v>
      </c>
      <c r="W87">
        <v>6</v>
      </c>
      <c r="X87" t="s">
        <v>928</v>
      </c>
      <c r="Y87" t="s">
        <v>156</v>
      </c>
      <c r="Z87" t="s">
        <v>130</v>
      </c>
      <c r="AA87" t="s">
        <v>215</v>
      </c>
      <c r="AB87" t="s">
        <v>216</v>
      </c>
      <c r="AC87" t="str">
        <f t="shared" ref="AC87:AD93" si="118">AC$3</f>
        <v>NONEBLANK</v>
      </c>
      <c r="AD87" t="str">
        <f t="shared" si="118"/>
        <v>NONEBLANK</v>
      </c>
      <c r="AE87" t="s">
        <v>1646</v>
      </c>
      <c r="AF87" t="s">
        <v>1646</v>
      </c>
      <c r="AG87" t="s">
        <v>131</v>
      </c>
      <c r="AH87" t="s">
        <v>166</v>
      </c>
      <c r="AI87" t="s">
        <v>133</v>
      </c>
      <c r="AJ87" t="s">
        <v>1082</v>
      </c>
      <c r="AK87" t="s">
        <v>1526</v>
      </c>
      <c r="AL87" t="s">
        <v>134</v>
      </c>
      <c r="AM87" t="s">
        <v>135</v>
      </c>
      <c r="AN87" t="s">
        <v>135</v>
      </c>
      <c r="AO87">
        <v>2</v>
      </c>
      <c r="AP87">
        <v>5</v>
      </c>
      <c r="AQ87" t="s">
        <v>138</v>
      </c>
      <c r="AR87" t="s">
        <v>139</v>
      </c>
      <c r="AS87" t="s">
        <v>1644</v>
      </c>
      <c r="AT87" t="s">
        <v>1646</v>
      </c>
      <c r="AU87" t="s">
        <v>137</v>
      </c>
      <c r="AV87" t="s">
        <v>137</v>
      </c>
      <c r="AW87" t="s">
        <v>140</v>
      </c>
      <c r="AX87" t="s">
        <v>137</v>
      </c>
      <c r="AY87" t="s">
        <v>137</v>
      </c>
      <c r="AZ87" t="s">
        <v>219</v>
      </c>
      <c r="BA87" t="s">
        <v>137</v>
      </c>
      <c r="BB87" t="s">
        <v>202</v>
      </c>
      <c r="BC87">
        <v>425</v>
      </c>
      <c r="BD87" t="s">
        <v>137</v>
      </c>
      <c r="BE87" t="s">
        <v>137</v>
      </c>
      <c r="BF87" t="s">
        <v>137</v>
      </c>
      <c r="BG87" t="s">
        <v>134</v>
      </c>
      <c r="BH87" t="s">
        <v>143</v>
      </c>
      <c r="BI87" t="s">
        <v>137</v>
      </c>
      <c r="BJ87" t="s">
        <v>193</v>
      </c>
      <c r="BK87" t="s">
        <v>137</v>
      </c>
      <c r="BL87" t="s">
        <v>220</v>
      </c>
      <c r="BM87" t="s">
        <v>137</v>
      </c>
      <c r="BN87" t="s">
        <v>202</v>
      </c>
      <c r="BO87" t="s">
        <v>135</v>
      </c>
      <c r="BP87" t="s">
        <v>139</v>
      </c>
      <c r="BQ87" t="s">
        <v>145</v>
      </c>
      <c r="BR87" t="s">
        <v>137</v>
      </c>
      <c r="BS87" t="s">
        <v>128</v>
      </c>
      <c r="BT87" t="s">
        <v>137</v>
      </c>
      <c r="BU87" t="s">
        <v>146</v>
      </c>
      <c r="BV87" t="str">
        <f>BV$3</f>
        <v>NONEBLANK</v>
      </c>
      <c r="BW87" t="s">
        <v>235</v>
      </c>
      <c r="BX87" t="str">
        <f t="shared" si="116"/>
        <v>NONEBLANK</v>
      </c>
      <c r="BY87" t="str">
        <f t="shared" si="116"/>
        <v>NONEBLANK</v>
      </c>
      <c r="BZ87" t="s">
        <v>137</v>
      </c>
      <c r="CA87" t="s">
        <v>137</v>
      </c>
      <c r="CB87" t="str">
        <f t="shared" si="110"/>
        <v>NONEBLANK</v>
      </c>
      <c r="CC87" t="str">
        <f t="shared" si="110"/>
        <v>NONEBLANK</v>
      </c>
      <c r="CD87" t="str">
        <f>CD$3</f>
        <v>NONEBLANK</v>
      </c>
      <c r="CE87" t="str">
        <f t="shared" si="111"/>
        <v>NONEBLANK</v>
      </c>
      <c r="CF87" t="str">
        <f t="shared" si="109"/>
        <v>NONEBLANK</v>
      </c>
      <c r="CG87" t="s">
        <v>137</v>
      </c>
      <c r="CH87" t="s">
        <v>137</v>
      </c>
      <c r="CI87" t="s">
        <v>210</v>
      </c>
      <c r="CJ87" t="str">
        <f t="shared" si="112"/>
        <v>NONEBLANK</v>
      </c>
      <c r="CK87" t="s">
        <v>165</v>
      </c>
      <c r="CL87" t="str">
        <f>CL$3</f>
        <v>NONEBLANK</v>
      </c>
      <c r="CM87" t="s">
        <v>137</v>
      </c>
      <c r="CN87" t="s">
        <v>137</v>
      </c>
      <c r="CO87" t="s">
        <v>137</v>
      </c>
      <c r="CP87">
        <v>2</v>
      </c>
      <c r="CQ87" t="s">
        <v>373</v>
      </c>
      <c r="CR87" t="s">
        <v>162</v>
      </c>
      <c r="CS87" t="s">
        <v>137</v>
      </c>
      <c r="CT87" t="s">
        <v>137</v>
      </c>
      <c r="CU87" t="str">
        <f t="shared" si="97"/>
        <v>NONEBLANK</v>
      </c>
      <c r="CV87" t="str">
        <f t="shared" si="97"/>
        <v>NONEBLANK</v>
      </c>
      <c r="CW87" t="s">
        <v>137</v>
      </c>
      <c r="CX87" t="s">
        <v>161</v>
      </c>
      <c r="CY87" t="s">
        <v>200</v>
      </c>
      <c r="CZ87" t="s">
        <v>137</v>
      </c>
      <c r="DA87" t="str">
        <f t="shared" si="113"/>
        <v>NONEBLANK</v>
      </c>
      <c r="DB87" t="s">
        <v>333</v>
      </c>
      <c r="DC87" t="s">
        <v>137</v>
      </c>
      <c r="DD87" t="str">
        <f t="shared" si="114"/>
        <v>NONEBLANK</v>
      </c>
      <c r="DE87" t="str">
        <f t="shared" si="106"/>
        <v>NONEBLANK</v>
      </c>
      <c r="DF87" t="s">
        <v>137</v>
      </c>
      <c r="DG87" t="str">
        <f>DG$3</f>
        <v>NONEBLANK</v>
      </c>
      <c r="DH87" t="str">
        <f t="shared" ref="DH87:DH94" si="119">DH$3</f>
        <v>NONEBLANK</v>
      </c>
      <c r="DI87" t="s">
        <v>137</v>
      </c>
      <c r="DJ87" t="str">
        <f>DJ$3</f>
        <v>NONEBLANK</v>
      </c>
      <c r="DK87" t="str">
        <f>DK$3</f>
        <v>NONEBLANK</v>
      </c>
      <c r="DL87" t="str">
        <f t="shared" si="80"/>
        <v>NONEBLANK</v>
      </c>
      <c r="DM87" t="str">
        <f t="shared" si="117"/>
        <v>NONEBLANK</v>
      </c>
      <c r="DN87" t="str">
        <f t="shared" si="117"/>
        <v>NONEBLANK</v>
      </c>
      <c r="DO87" t="str">
        <f t="shared" si="76"/>
        <v>NONEBLANK</v>
      </c>
      <c r="DP87" t="str">
        <f t="shared" si="115"/>
        <v>NONEBLANK</v>
      </c>
      <c r="DQ87">
        <f t="shared" si="108"/>
        <v>2</v>
      </c>
      <c r="DR87" t="str">
        <f t="shared" si="108"/>
        <v>NONEBLANK</v>
      </c>
      <c r="DT87">
        <f t="shared" si="104"/>
        <v>2</v>
      </c>
    </row>
    <row r="88" spans="1:124" x14ac:dyDescent="0.3">
      <c r="A88">
        <v>148</v>
      </c>
      <c r="B88" t="s">
        <v>464</v>
      </c>
      <c r="C88" t="s">
        <v>465</v>
      </c>
      <c r="D88" t="s">
        <v>486</v>
      </c>
      <c r="E88">
        <v>1194</v>
      </c>
      <c r="F88">
        <v>3</v>
      </c>
      <c r="G88">
        <v>4</v>
      </c>
      <c r="H88" t="s">
        <v>153</v>
      </c>
      <c r="I88" t="s">
        <v>124</v>
      </c>
      <c r="J88" t="s">
        <v>154</v>
      </c>
      <c r="K88" t="s">
        <v>125</v>
      </c>
      <c r="L88">
        <v>42</v>
      </c>
      <c r="M88" t="s">
        <v>126</v>
      </c>
      <c r="N88">
        <v>1570</v>
      </c>
      <c r="O88">
        <v>3954</v>
      </c>
      <c r="P88">
        <v>1737</v>
      </c>
      <c r="Q88" t="s">
        <v>127</v>
      </c>
      <c r="R88">
        <v>5</v>
      </c>
      <c r="S88">
        <f>S$3</f>
        <v>17</v>
      </c>
      <c r="T88" s="1" t="s">
        <v>128</v>
      </c>
      <c r="U88" t="s">
        <v>483</v>
      </c>
      <c r="V88" t="s">
        <v>487</v>
      </c>
      <c r="W88">
        <v>5</v>
      </c>
      <c r="X88" t="s">
        <v>468</v>
      </c>
      <c r="Y88" t="s">
        <v>156</v>
      </c>
      <c r="Z88" t="s">
        <v>130</v>
      </c>
      <c r="AA88" t="s">
        <v>469</v>
      </c>
      <c r="AB88" t="s">
        <v>216</v>
      </c>
      <c r="AC88" t="str">
        <f t="shared" si="118"/>
        <v>NONEBLANK</v>
      </c>
      <c r="AD88" t="str">
        <f t="shared" si="118"/>
        <v>NONEBLANK</v>
      </c>
      <c r="AE88" t="s">
        <v>301</v>
      </c>
      <c r="AF88" t="s">
        <v>301</v>
      </c>
      <c r="AG88" t="s">
        <v>131</v>
      </c>
      <c r="AH88" t="s">
        <v>166</v>
      </c>
      <c r="AI88" t="s">
        <v>133</v>
      </c>
      <c r="AJ88" t="s">
        <v>484</v>
      </c>
      <c r="AK88" t="s">
        <v>485</v>
      </c>
      <c r="AL88" t="s">
        <v>134</v>
      </c>
      <c r="AM88" t="s">
        <v>135</v>
      </c>
      <c r="AN88" t="s">
        <v>135</v>
      </c>
      <c r="AO88" t="s">
        <v>137</v>
      </c>
      <c r="AP88">
        <v>5</v>
      </c>
      <c r="AQ88" t="s">
        <v>138</v>
      </c>
      <c r="AR88" t="s">
        <v>139</v>
      </c>
      <c r="AS88" t="s">
        <v>472</v>
      </c>
      <c r="AT88" t="s">
        <v>301</v>
      </c>
      <c r="AU88" t="s">
        <v>137</v>
      </c>
      <c r="AV88" t="s">
        <v>137</v>
      </c>
      <c r="AW88" t="s">
        <v>140</v>
      </c>
      <c r="AX88" t="s">
        <v>137</v>
      </c>
      <c r="AY88" t="str">
        <f>AY$3</f>
        <v>NONEBLANK</v>
      </c>
      <c r="AZ88" t="s">
        <v>473</v>
      </c>
      <c r="BA88" t="s">
        <v>137</v>
      </c>
      <c r="BB88" t="s">
        <v>142</v>
      </c>
      <c r="BC88">
        <v>257</v>
      </c>
      <c r="BD88" t="str">
        <f>BD$3</f>
        <v>NONEBLANK</v>
      </c>
      <c r="BE88" t="s">
        <v>137</v>
      </c>
      <c r="BF88" t="s">
        <v>137</v>
      </c>
      <c r="BG88" t="s">
        <v>134</v>
      </c>
      <c r="BH88" t="s">
        <v>143</v>
      </c>
      <c r="BI88" t="s">
        <v>137</v>
      </c>
      <c r="BJ88" t="s">
        <v>143</v>
      </c>
      <c r="BK88" t="s">
        <v>137</v>
      </c>
      <c r="BL88" t="str">
        <f t="shared" ref="BL88:BL94" si="120">BL$3</f>
        <v>NONEBLANK</v>
      </c>
      <c r="BM88" t="s">
        <v>137</v>
      </c>
      <c r="BN88" t="s">
        <v>142</v>
      </c>
      <c r="BO88" t="s">
        <v>135</v>
      </c>
      <c r="BP88" t="s">
        <v>139</v>
      </c>
      <c r="BQ88" t="s">
        <v>145</v>
      </c>
      <c r="BR88" t="s">
        <v>137</v>
      </c>
      <c r="BS88">
        <v>5</v>
      </c>
      <c r="BT88" t="s">
        <v>137</v>
      </c>
      <c r="BU88" t="s">
        <v>146</v>
      </c>
      <c r="BV88" t="s">
        <v>147</v>
      </c>
      <c r="BW88" t="s">
        <v>235</v>
      </c>
      <c r="BX88" t="str">
        <f t="shared" ref="BX88:BX95" si="121">BX$3</f>
        <v>NONEBLANK</v>
      </c>
      <c r="BY88" t="s">
        <v>137</v>
      </c>
      <c r="BZ88" t="s">
        <v>137</v>
      </c>
      <c r="CA88" t="s">
        <v>137</v>
      </c>
      <c r="CB88" t="str">
        <f t="shared" si="110"/>
        <v>NONEBLANK</v>
      </c>
      <c r="CC88" t="str">
        <f t="shared" si="110"/>
        <v>NONEBLANK</v>
      </c>
      <c r="CD88" t="s">
        <v>137</v>
      </c>
      <c r="CE88" t="str">
        <f t="shared" si="111"/>
        <v>NONEBLANK</v>
      </c>
      <c r="CF88" t="str">
        <f t="shared" si="109"/>
        <v>NONEBLANK</v>
      </c>
      <c r="CG88" t="s">
        <v>137</v>
      </c>
      <c r="CH88" t="s">
        <v>137</v>
      </c>
      <c r="CI88" t="s">
        <v>163</v>
      </c>
      <c r="CJ88" t="str">
        <f t="shared" si="112"/>
        <v>NONEBLANK</v>
      </c>
      <c r="CK88" t="s">
        <v>211</v>
      </c>
      <c r="CL88" t="s">
        <v>137</v>
      </c>
      <c r="CM88" t="s">
        <v>137</v>
      </c>
      <c r="CN88" t="s">
        <v>137</v>
      </c>
      <c r="CO88" t="str">
        <f>CO$3</f>
        <v>NONEBLANK</v>
      </c>
      <c r="CP88">
        <v>2</v>
      </c>
      <c r="CQ88" t="s">
        <v>176</v>
      </c>
      <c r="CR88" t="s">
        <v>162</v>
      </c>
      <c r="CS88" t="s">
        <v>137</v>
      </c>
      <c r="CT88" t="s">
        <v>137</v>
      </c>
      <c r="CU88" t="str">
        <f t="shared" si="97"/>
        <v>NONEBLANK</v>
      </c>
      <c r="CV88" t="str">
        <f t="shared" si="97"/>
        <v>NONEBLANK</v>
      </c>
      <c r="CW88" t="str">
        <f>CW$3</f>
        <v>NONEBLANK</v>
      </c>
      <c r="CX88" t="s">
        <v>161</v>
      </c>
      <c r="CY88" t="s">
        <v>200</v>
      </c>
      <c r="CZ88" t="str">
        <f>CZ$3</f>
        <v>NONEBLANK</v>
      </c>
      <c r="DA88" t="str">
        <f t="shared" si="113"/>
        <v>NONEBLANK</v>
      </c>
      <c r="DB88" t="s">
        <v>201</v>
      </c>
      <c r="DC88" t="s">
        <v>137</v>
      </c>
      <c r="DD88" t="str">
        <f t="shared" si="114"/>
        <v>NONEBLANK</v>
      </c>
      <c r="DE88" t="str">
        <f t="shared" si="106"/>
        <v>NONEBLANK</v>
      </c>
      <c r="DF88" t="str">
        <f t="shared" ref="DF88:DF94" si="122">DF$3</f>
        <v>NONEBLANK</v>
      </c>
      <c r="DG88" t="s">
        <v>137</v>
      </c>
      <c r="DH88" t="str">
        <f t="shared" si="119"/>
        <v>NONEBLANK</v>
      </c>
      <c r="DI88" t="str">
        <f t="shared" ref="DI88:DI100" si="123">DI$3</f>
        <v>NONEBLANK</v>
      </c>
      <c r="DJ88" t="str">
        <f>DJ$3</f>
        <v>NONEBLANK</v>
      </c>
      <c r="DK88" t="str">
        <f>DK$3</f>
        <v>NONEBLANK</v>
      </c>
      <c r="DL88" t="str">
        <f t="shared" ref="DL88:DL94" si="124">DL$3</f>
        <v>NONEBLANK</v>
      </c>
      <c r="DM88" t="str">
        <f t="shared" si="117"/>
        <v>NONEBLANK</v>
      </c>
      <c r="DN88" t="str">
        <f t="shared" si="117"/>
        <v>NONEBLANK</v>
      </c>
      <c r="DO88" t="s">
        <v>137</v>
      </c>
      <c r="DP88" t="str">
        <f t="shared" si="115"/>
        <v>NONEBLANK</v>
      </c>
      <c r="DQ88">
        <f t="shared" si="108"/>
        <v>2</v>
      </c>
      <c r="DR88" t="str">
        <f t="shared" si="108"/>
        <v>NONEBLANK</v>
      </c>
      <c r="DT88">
        <f t="shared" si="104"/>
        <v>1</v>
      </c>
    </row>
    <row r="89" spans="1:124" x14ac:dyDescent="0.3">
      <c r="A89">
        <v>56</v>
      </c>
      <c r="B89" t="s">
        <v>167</v>
      </c>
      <c r="C89" t="s">
        <v>243</v>
      </c>
      <c r="D89" t="s">
        <v>244</v>
      </c>
      <c r="E89">
        <v>1197</v>
      </c>
      <c r="F89">
        <v>4</v>
      </c>
      <c r="G89">
        <v>4</v>
      </c>
      <c r="H89" t="s">
        <v>153</v>
      </c>
      <c r="I89" t="s">
        <v>124</v>
      </c>
      <c r="J89" t="s">
        <v>154</v>
      </c>
      <c r="K89" t="s">
        <v>125</v>
      </c>
      <c r="L89">
        <v>32</v>
      </c>
      <c r="M89" t="s">
        <v>126</v>
      </c>
      <c r="N89">
        <v>1595</v>
      </c>
      <c r="O89">
        <v>3700</v>
      </c>
      <c r="P89">
        <v>1690</v>
      </c>
      <c r="Q89" t="s">
        <v>127</v>
      </c>
      <c r="R89">
        <v>5</v>
      </c>
      <c r="S89">
        <v>20.89</v>
      </c>
      <c r="T89" s="1" t="s">
        <v>128</v>
      </c>
      <c r="U89" t="s">
        <v>245</v>
      </c>
      <c r="V89" t="s">
        <v>246</v>
      </c>
      <c r="W89">
        <f>W$3</f>
        <v>6</v>
      </c>
      <c r="X89" t="s">
        <v>129</v>
      </c>
      <c r="Y89" t="s">
        <v>156</v>
      </c>
      <c r="Z89" t="s">
        <v>130</v>
      </c>
      <c r="AA89" t="s">
        <v>179</v>
      </c>
      <c r="AB89" t="s">
        <v>247</v>
      </c>
      <c r="AC89" t="str">
        <f t="shared" si="118"/>
        <v>NONEBLANK</v>
      </c>
      <c r="AD89" t="str">
        <f t="shared" si="118"/>
        <v>NONEBLANK</v>
      </c>
      <c r="AE89" t="s">
        <v>248</v>
      </c>
      <c r="AF89" t="s">
        <v>248</v>
      </c>
      <c r="AG89" t="s">
        <v>131</v>
      </c>
      <c r="AH89" t="s">
        <v>166</v>
      </c>
      <c r="AI89" t="s">
        <v>133</v>
      </c>
      <c r="AJ89" t="s">
        <v>249</v>
      </c>
      <c r="AK89" t="s">
        <v>250</v>
      </c>
      <c r="AL89" t="s">
        <v>135</v>
      </c>
      <c r="AM89" t="s">
        <v>135</v>
      </c>
      <c r="AN89" t="s">
        <v>137</v>
      </c>
      <c r="AO89" t="s">
        <v>137</v>
      </c>
      <c r="AP89">
        <v>5</v>
      </c>
      <c r="AQ89" t="s">
        <v>138</v>
      </c>
      <c r="AR89" t="s">
        <v>207</v>
      </c>
      <c r="AS89" t="s">
        <v>251</v>
      </c>
      <c r="AT89" t="s">
        <v>248</v>
      </c>
      <c r="AU89" t="s">
        <v>137</v>
      </c>
      <c r="AV89" t="s">
        <v>137</v>
      </c>
      <c r="AW89" t="s">
        <v>164</v>
      </c>
      <c r="AX89" t="s">
        <v>137</v>
      </c>
      <c r="AY89" t="s">
        <v>137</v>
      </c>
      <c r="AZ89" t="str">
        <f>AZ$3</f>
        <v>NONEBLANK</v>
      </c>
      <c r="BA89" t="s">
        <v>137</v>
      </c>
      <c r="BB89" t="s">
        <v>252</v>
      </c>
      <c r="BC89">
        <v>260</v>
      </c>
      <c r="BD89" t="s">
        <v>137</v>
      </c>
      <c r="BE89" t="s">
        <v>137</v>
      </c>
      <c r="BF89" t="s">
        <v>137</v>
      </c>
      <c r="BG89" t="s">
        <v>134</v>
      </c>
      <c r="BH89" t="s">
        <v>137</v>
      </c>
      <c r="BI89" t="str">
        <f>BI$3</f>
        <v>NONEBLANK</v>
      </c>
      <c r="BJ89" t="s">
        <v>193</v>
      </c>
      <c r="BK89" t="s">
        <v>137</v>
      </c>
      <c r="BL89" t="str">
        <f t="shared" si="120"/>
        <v>NONEBLANK</v>
      </c>
      <c r="BM89" t="s">
        <v>137</v>
      </c>
      <c r="BN89" t="s">
        <v>142</v>
      </c>
      <c r="BO89" t="s">
        <v>135</v>
      </c>
      <c r="BP89" t="s">
        <v>139</v>
      </c>
      <c r="BQ89" t="s">
        <v>135</v>
      </c>
      <c r="BR89" t="s">
        <v>137</v>
      </c>
      <c r="BS89">
        <v>4.7</v>
      </c>
      <c r="BT89" t="s">
        <v>137</v>
      </c>
      <c r="BU89" t="s">
        <v>146</v>
      </c>
      <c r="BV89" t="s">
        <v>147</v>
      </c>
      <c r="BW89" t="s">
        <v>253</v>
      </c>
      <c r="BX89" t="str">
        <f t="shared" si="121"/>
        <v>NONEBLANK</v>
      </c>
      <c r="BY89" t="str">
        <f>BY$3</f>
        <v>NONEBLANK</v>
      </c>
      <c r="BZ89" t="s">
        <v>137</v>
      </c>
      <c r="CA89" t="s">
        <v>137</v>
      </c>
      <c r="CB89" t="str">
        <f t="shared" si="110"/>
        <v>NONEBLANK</v>
      </c>
      <c r="CC89" t="str">
        <f t="shared" si="110"/>
        <v>NONEBLANK</v>
      </c>
      <c r="CD89" t="s">
        <v>137</v>
      </c>
      <c r="CE89" t="str">
        <f t="shared" si="111"/>
        <v>NONEBLANK</v>
      </c>
      <c r="CF89" t="str">
        <f t="shared" si="109"/>
        <v>NONEBLANK</v>
      </c>
      <c r="CG89" t="s">
        <v>137</v>
      </c>
      <c r="CH89" t="s">
        <v>137</v>
      </c>
      <c r="CI89" t="s">
        <v>254</v>
      </c>
      <c r="CJ89" t="str">
        <f t="shared" si="112"/>
        <v>NONEBLANK</v>
      </c>
      <c r="CK89" t="s">
        <v>165</v>
      </c>
      <c r="CL89" t="s">
        <v>137</v>
      </c>
      <c r="CM89" t="s">
        <v>137</v>
      </c>
      <c r="CN89" t="s">
        <v>137</v>
      </c>
      <c r="CO89" t="s">
        <v>137</v>
      </c>
      <c r="CP89">
        <v>2</v>
      </c>
      <c r="CQ89" t="s">
        <v>176</v>
      </c>
      <c r="CR89" t="s">
        <v>162</v>
      </c>
      <c r="CS89" t="s">
        <v>137</v>
      </c>
      <c r="CT89" t="s">
        <v>137</v>
      </c>
      <c r="CU89" t="str">
        <f t="shared" ref="CU89:CV98" si="125">CU$3</f>
        <v>NONEBLANK</v>
      </c>
      <c r="CV89" t="str">
        <f t="shared" si="125"/>
        <v>NONEBLANK</v>
      </c>
      <c r="CW89" t="s">
        <v>137</v>
      </c>
      <c r="CX89" t="s">
        <v>137</v>
      </c>
      <c r="CY89" t="s">
        <v>200</v>
      </c>
      <c r="CZ89" t="s">
        <v>137</v>
      </c>
      <c r="DA89" t="str">
        <f t="shared" si="113"/>
        <v>NONEBLANK</v>
      </c>
      <c r="DB89" t="s">
        <v>201</v>
      </c>
      <c r="DC89" t="s">
        <v>137</v>
      </c>
      <c r="DD89" t="str">
        <f t="shared" si="114"/>
        <v>NONEBLANK</v>
      </c>
      <c r="DE89" t="str">
        <f t="shared" si="106"/>
        <v>NONEBLANK</v>
      </c>
      <c r="DF89" t="str">
        <f t="shared" si="122"/>
        <v>NONEBLANK</v>
      </c>
      <c r="DG89" t="str">
        <f>DG$3</f>
        <v>NONEBLANK</v>
      </c>
      <c r="DH89" t="str">
        <f t="shared" si="119"/>
        <v>NONEBLANK</v>
      </c>
      <c r="DI89" t="str">
        <f t="shared" si="123"/>
        <v>NONEBLANK</v>
      </c>
      <c r="DJ89" t="s">
        <v>137</v>
      </c>
      <c r="DK89" t="s">
        <v>137</v>
      </c>
      <c r="DL89" t="str">
        <f t="shared" si="124"/>
        <v>NONEBLANK</v>
      </c>
      <c r="DM89" t="str">
        <f t="shared" si="117"/>
        <v>NONEBLANK</v>
      </c>
      <c r="DN89" t="str">
        <f t="shared" si="117"/>
        <v>NONEBLANK</v>
      </c>
      <c r="DO89" t="str">
        <f>DO$3</f>
        <v>NONEBLANK</v>
      </c>
      <c r="DP89" t="str">
        <f t="shared" si="115"/>
        <v>NONEBLANK</v>
      </c>
      <c r="DQ89">
        <f t="shared" si="108"/>
        <v>2</v>
      </c>
      <c r="DR89" t="str">
        <f t="shared" si="108"/>
        <v>NONEBLANK</v>
      </c>
      <c r="DT89">
        <f t="shared" si="104"/>
        <v>1</v>
      </c>
    </row>
    <row r="90" spans="1:124" x14ac:dyDescent="0.3">
      <c r="A90">
        <v>57</v>
      </c>
      <c r="B90" t="s">
        <v>167</v>
      </c>
      <c r="C90" t="s">
        <v>243</v>
      </c>
      <c r="D90" t="s">
        <v>255</v>
      </c>
      <c r="E90">
        <v>1197</v>
      </c>
      <c r="F90">
        <v>4</v>
      </c>
      <c r="G90">
        <v>4</v>
      </c>
      <c r="H90" t="s">
        <v>153</v>
      </c>
      <c r="I90" t="s">
        <v>124</v>
      </c>
      <c r="J90" t="s">
        <v>154</v>
      </c>
      <c r="K90" t="s">
        <v>125</v>
      </c>
      <c r="L90">
        <v>32</v>
      </c>
      <c r="M90" t="s">
        <v>126</v>
      </c>
      <c r="N90">
        <v>1595</v>
      </c>
      <c r="O90">
        <v>3700</v>
      </c>
      <c r="P90">
        <v>1690</v>
      </c>
      <c r="Q90" t="s">
        <v>127</v>
      </c>
      <c r="R90">
        <v>5</v>
      </c>
      <c r="S90">
        <v>20.89</v>
      </c>
      <c r="T90" s="1" t="s">
        <v>128</v>
      </c>
      <c r="U90" t="s">
        <v>245</v>
      </c>
      <c r="V90" t="s">
        <v>246</v>
      </c>
      <c r="W90">
        <f>W$3</f>
        <v>6</v>
      </c>
      <c r="X90" t="s">
        <v>129</v>
      </c>
      <c r="Y90" t="s">
        <v>156</v>
      </c>
      <c r="Z90" t="s">
        <v>130</v>
      </c>
      <c r="AA90" t="s">
        <v>179</v>
      </c>
      <c r="AB90" t="s">
        <v>247</v>
      </c>
      <c r="AC90" t="str">
        <f t="shared" si="118"/>
        <v>NONEBLANK</v>
      </c>
      <c r="AD90" t="str">
        <f t="shared" si="118"/>
        <v>NONEBLANK</v>
      </c>
      <c r="AE90" t="s">
        <v>248</v>
      </c>
      <c r="AF90" t="s">
        <v>248</v>
      </c>
      <c r="AG90" t="s">
        <v>131</v>
      </c>
      <c r="AH90" t="s">
        <v>166</v>
      </c>
      <c r="AI90" t="s">
        <v>133</v>
      </c>
      <c r="AJ90" t="s">
        <v>249</v>
      </c>
      <c r="AK90" t="s">
        <v>250</v>
      </c>
      <c r="AL90" t="s">
        <v>135</v>
      </c>
      <c r="AM90" t="s">
        <v>135</v>
      </c>
      <c r="AN90" t="s">
        <v>137</v>
      </c>
      <c r="AO90" t="s">
        <v>137</v>
      </c>
      <c r="AP90">
        <v>5</v>
      </c>
      <c r="AQ90" t="s">
        <v>138</v>
      </c>
      <c r="AR90" t="s">
        <v>139</v>
      </c>
      <c r="AS90" t="s">
        <v>251</v>
      </c>
      <c r="AT90" t="s">
        <v>248</v>
      </c>
      <c r="AU90" t="s">
        <v>137</v>
      </c>
      <c r="AV90" t="s">
        <v>137</v>
      </c>
      <c r="AW90" t="s">
        <v>164</v>
      </c>
      <c r="AX90" t="s">
        <v>137</v>
      </c>
      <c r="AY90" t="s">
        <v>137</v>
      </c>
      <c r="AZ90" t="str">
        <f>AZ$3</f>
        <v>NONEBLANK</v>
      </c>
      <c r="BA90" t="s">
        <v>137</v>
      </c>
      <c r="BB90" t="s">
        <v>252</v>
      </c>
      <c r="BC90">
        <v>260</v>
      </c>
      <c r="BD90" t="s">
        <v>137</v>
      </c>
      <c r="BE90" t="s">
        <v>137</v>
      </c>
      <c r="BF90" t="s">
        <v>137</v>
      </c>
      <c r="BG90" t="s">
        <v>134</v>
      </c>
      <c r="BH90" t="s">
        <v>137</v>
      </c>
      <c r="BI90" t="str">
        <f>BI$3</f>
        <v>NONEBLANK</v>
      </c>
      <c r="BJ90" t="s">
        <v>193</v>
      </c>
      <c r="BK90" t="s">
        <v>137</v>
      </c>
      <c r="BL90" t="str">
        <f t="shared" si="120"/>
        <v>NONEBLANK</v>
      </c>
      <c r="BM90" t="s">
        <v>137</v>
      </c>
      <c r="BN90" t="s">
        <v>142</v>
      </c>
      <c r="BO90" t="s">
        <v>135</v>
      </c>
      <c r="BP90" t="s">
        <v>139</v>
      </c>
      <c r="BQ90" t="s">
        <v>135</v>
      </c>
      <c r="BR90" t="s">
        <v>137</v>
      </c>
      <c r="BS90">
        <v>4.7</v>
      </c>
      <c r="BT90" t="s">
        <v>137</v>
      </c>
      <c r="BU90" t="s">
        <v>146</v>
      </c>
      <c r="BV90" t="s">
        <v>147</v>
      </c>
      <c r="BW90" t="s">
        <v>253</v>
      </c>
      <c r="BX90" t="str">
        <f t="shared" si="121"/>
        <v>NONEBLANK</v>
      </c>
      <c r="BY90" t="str">
        <f>BY$3</f>
        <v>NONEBLANK</v>
      </c>
      <c r="BZ90" t="s">
        <v>137</v>
      </c>
      <c r="CA90" t="s">
        <v>137</v>
      </c>
      <c r="CB90" t="str">
        <f t="shared" si="110"/>
        <v>NONEBLANK</v>
      </c>
      <c r="CC90" t="str">
        <f t="shared" si="110"/>
        <v>NONEBLANK</v>
      </c>
      <c r="CD90" t="s">
        <v>137</v>
      </c>
      <c r="CE90" t="str">
        <f t="shared" si="111"/>
        <v>NONEBLANK</v>
      </c>
      <c r="CF90" t="str">
        <f t="shared" si="109"/>
        <v>NONEBLANK</v>
      </c>
      <c r="CG90" t="s">
        <v>137</v>
      </c>
      <c r="CH90" t="s">
        <v>137</v>
      </c>
      <c r="CI90" t="s">
        <v>254</v>
      </c>
      <c r="CJ90" t="str">
        <f t="shared" si="112"/>
        <v>NONEBLANK</v>
      </c>
      <c r="CK90" t="s">
        <v>165</v>
      </c>
      <c r="CL90" t="s">
        <v>137</v>
      </c>
      <c r="CM90" t="s">
        <v>137</v>
      </c>
      <c r="CN90" t="s">
        <v>137</v>
      </c>
      <c r="CO90" t="s">
        <v>137</v>
      </c>
      <c r="CP90">
        <v>2</v>
      </c>
      <c r="CQ90" t="s">
        <v>176</v>
      </c>
      <c r="CR90" t="s">
        <v>162</v>
      </c>
      <c r="CS90" t="s">
        <v>137</v>
      </c>
      <c r="CT90" t="s">
        <v>137</v>
      </c>
      <c r="CU90" t="str">
        <f t="shared" si="125"/>
        <v>NONEBLANK</v>
      </c>
      <c r="CV90" t="str">
        <f t="shared" si="125"/>
        <v>NONEBLANK</v>
      </c>
      <c r="CW90" t="s">
        <v>137</v>
      </c>
      <c r="CX90" t="s">
        <v>137</v>
      </c>
      <c r="CY90" t="s">
        <v>200</v>
      </c>
      <c r="CZ90" t="s">
        <v>137</v>
      </c>
      <c r="DA90" t="str">
        <f t="shared" si="113"/>
        <v>NONEBLANK</v>
      </c>
      <c r="DB90" t="s">
        <v>201</v>
      </c>
      <c r="DC90" t="s">
        <v>137</v>
      </c>
      <c r="DD90" t="str">
        <f t="shared" si="114"/>
        <v>NONEBLANK</v>
      </c>
      <c r="DE90" t="str">
        <f t="shared" si="106"/>
        <v>NONEBLANK</v>
      </c>
      <c r="DF90" t="str">
        <f t="shared" si="122"/>
        <v>NONEBLANK</v>
      </c>
      <c r="DG90" t="str">
        <f>DG$3</f>
        <v>NONEBLANK</v>
      </c>
      <c r="DH90" t="str">
        <f t="shared" si="119"/>
        <v>NONEBLANK</v>
      </c>
      <c r="DI90" t="str">
        <f t="shared" si="123"/>
        <v>NONEBLANK</v>
      </c>
      <c r="DJ90" t="s">
        <v>137</v>
      </c>
      <c r="DK90" t="s">
        <v>137</v>
      </c>
      <c r="DL90" t="str">
        <f t="shared" si="124"/>
        <v>NONEBLANK</v>
      </c>
      <c r="DM90" t="str">
        <f t="shared" si="117"/>
        <v>NONEBLANK</v>
      </c>
      <c r="DN90" t="str">
        <f t="shared" si="117"/>
        <v>NONEBLANK</v>
      </c>
      <c r="DO90" t="str">
        <f>DO$3</f>
        <v>NONEBLANK</v>
      </c>
      <c r="DP90" t="str">
        <f t="shared" si="115"/>
        <v>NONEBLANK</v>
      </c>
      <c r="DQ90">
        <f t="shared" si="108"/>
        <v>2</v>
      </c>
      <c r="DR90" t="str">
        <f t="shared" si="108"/>
        <v>NONEBLANK</v>
      </c>
      <c r="DT90">
        <f t="shared" si="104"/>
        <v>1</v>
      </c>
    </row>
    <row r="91" spans="1:124" x14ac:dyDescent="0.3">
      <c r="A91">
        <v>145</v>
      </c>
      <c r="B91" t="s">
        <v>464</v>
      </c>
      <c r="C91" t="s">
        <v>465</v>
      </c>
      <c r="D91" t="s">
        <v>474</v>
      </c>
      <c r="E91">
        <v>1498</v>
      </c>
      <c r="F91">
        <v>4</v>
      </c>
      <c r="G91">
        <v>4</v>
      </c>
      <c r="H91" t="s">
        <v>153</v>
      </c>
      <c r="I91" t="s">
        <v>124</v>
      </c>
      <c r="J91" t="s">
        <v>154</v>
      </c>
      <c r="K91" t="s">
        <v>125</v>
      </c>
      <c r="L91">
        <v>40</v>
      </c>
      <c r="M91" t="s">
        <v>296</v>
      </c>
      <c r="N91">
        <v>1570</v>
      </c>
      <c r="O91">
        <v>3954</v>
      </c>
      <c r="P91">
        <v>1737</v>
      </c>
      <c r="Q91" t="s">
        <v>127</v>
      </c>
      <c r="R91">
        <v>5</v>
      </c>
      <c r="S91">
        <f>S$3</f>
        <v>17</v>
      </c>
      <c r="T91" s="1" t="s">
        <v>128</v>
      </c>
      <c r="U91" t="s">
        <v>467</v>
      </c>
      <c r="V91" t="s">
        <v>475</v>
      </c>
      <c r="W91">
        <v>5</v>
      </c>
      <c r="X91" t="s">
        <v>468</v>
      </c>
      <c r="Y91" t="s">
        <v>156</v>
      </c>
      <c r="Z91" t="s">
        <v>130</v>
      </c>
      <c r="AA91" t="s">
        <v>476</v>
      </c>
      <c r="AB91" t="s">
        <v>477</v>
      </c>
      <c r="AC91" t="str">
        <f t="shared" si="118"/>
        <v>NONEBLANK</v>
      </c>
      <c r="AD91" t="str">
        <f t="shared" si="118"/>
        <v>NONEBLANK</v>
      </c>
      <c r="AE91" t="s">
        <v>289</v>
      </c>
      <c r="AF91" t="s">
        <v>289</v>
      </c>
      <c r="AG91" t="s">
        <v>131</v>
      </c>
      <c r="AH91" t="s">
        <v>166</v>
      </c>
      <c r="AI91" t="s">
        <v>133</v>
      </c>
      <c r="AJ91" t="s">
        <v>470</v>
      </c>
      <c r="AK91" t="s">
        <v>471</v>
      </c>
      <c r="AL91" t="s">
        <v>134</v>
      </c>
      <c r="AM91" t="s">
        <v>135</v>
      </c>
      <c r="AN91" t="s">
        <v>135</v>
      </c>
      <c r="AO91" t="s">
        <v>137</v>
      </c>
      <c r="AP91">
        <v>5</v>
      </c>
      <c r="AQ91" t="s">
        <v>138</v>
      </c>
      <c r="AR91" t="s">
        <v>139</v>
      </c>
      <c r="AS91" t="s">
        <v>472</v>
      </c>
      <c r="AT91" t="s">
        <v>289</v>
      </c>
      <c r="AU91" t="s">
        <v>137</v>
      </c>
      <c r="AV91" t="s">
        <v>137</v>
      </c>
      <c r="AW91" t="s">
        <v>140</v>
      </c>
      <c r="AX91" t="s">
        <v>137</v>
      </c>
      <c r="AY91" t="str">
        <f>AY$3</f>
        <v>NONEBLANK</v>
      </c>
      <c r="AZ91" t="s">
        <v>473</v>
      </c>
      <c r="BA91" t="s">
        <v>137</v>
      </c>
      <c r="BB91" t="s">
        <v>142</v>
      </c>
      <c r="BC91">
        <v>257</v>
      </c>
      <c r="BD91" t="s">
        <v>137</v>
      </c>
      <c r="BE91" t="s">
        <v>137</v>
      </c>
      <c r="BF91" t="s">
        <v>137</v>
      </c>
      <c r="BG91" t="s">
        <v>134</v>
      </c>
      <c r="BH91" t="s">
        <v>143</v>
      </c>
      <c r="BI91" t="s">
        <v>137</v>
      </c>
      <c r="BJ91" t="s">
        <v>143</v>
      </c>
      <c r="BK91" t="s">
        <v>137</v>
      </c>
      <c r="BL91" t="str">
        <f t="shared" si="120"/>
        <v>NONEBLANK</v>
      </c>
      <c r="BM91" t="s">
        <v>137</v>
      </c>
      <c r="BN91" t="s">
        <v>142</v>
      </c>
      <c r="BO91" t="s">
        <v>135</v>
      </c>
      <c r="BP91" t="s">
        <v>139</v>
      </c>
      <c r="BQ91" t="s">
        <v>145</v>
      </c>
      <c r="BR91" t="s">
        <v>137</v>
      </c>
      <c r="BS91">
        <v>5</v>
      </c>
      <c r="BT91" t="s">
        <v>137</v>
      </c>
      <c r="BU91" t="s">
        <v>146</v>
      </c>
      <c r="BV91" t="s">
        <v>147</v>
      </c>
      <c r="BW91" t="s">
        <v>235</v>
      </c>
      <c r="BX91" t="str">
        <f t="shared" si="121"/>
        <v>NONEBLANK</v>
      </c>
      <c r="BY91" t="s">
        <v>137</v>
      </c>
      <c r="BZ91" t="s">
        <v>137</v>
      </c>
      <c r="CA91" t="s">
        <v>137</v>
      </c>
      <c r="CB91" t="str">
        <f t="shared" si="110"/>
        <v>NONEBLANK</v>
      </c>
      <c r="CC91" t="str">
        <f t="shared" si="110"/>
        <v>NONEBLANK</v>
      </c>
      <c r="CD91" t="s">
        <v>137</v>
      </c>
      <c r="CE91" t="str">
        <f t="shared" si="111"/>
        <v>NONEBLANK</v>
      </c>
      <c r="CF91" t="str">
        <f t="shared" si="109"/>
        <v>NONEBLANK</v>
      </c>
      <c r="CG91" t="s">
        <v>137</v>
      </c>
      <c r="CH91" t="s">
        <v>137</v>
      </c>
      <c r="CI91" t="s">
        <v>163</v>
      </c>
      <c r="CJ91" t="str">
        <f t="shared" si="112"/>
        <v>NONEBLANK</v>
      </c>
      <c r="CK91" t="s">
        <v>165</v>
      </c>
      <c r="CL91" t="s">
        <v>137</v>
      </c>
      <c r="CM91" t="s">
        <v>137</v>
      </c>
      <c r="CN91" t="s">
        <v>137</v>
      </c>
      <c r="CO91" t="str">
        <f>CO$3</f>
        <v>NONEBLANK</v>
      </c>
      <c r="CP91">
        <v>2</v>
      </c>
      <c r="CQ91" t="s">
        <v>176</v>
      </c>
      <c r="CR91" t="s">
        <v>162</v>
      </c>
      <c r="CS91" t="s">
        <v>137</v>
      </c>
      <c r="CT91" t="s">
        <v>137</v>
      </c>
      <c r="CU91" t="str">
        <f t="shared" si="125"/>
        <v>NONEBLANK</v>
      </c>
      <c r="CV91" t="str">
        <f t="shared" si="125"/>
        <v>NONEBLANK</v>
      </c>
      <c r="CW91" t="str">
        <f>CW$3</f>
        <v>NONEBLANK</v>
      </c>
      <c r="CX91" t="s">
        <v>161</v>
      </c>
      <c r="CY91" t="s">
        <v>200</v>
      </c>
      <c r="CZ91" t="str">
        <f>CZ$3</f>
        <v>NONEBLANK</v>
      </c>
      <c r="DA91" t="str">
        <f t="shared" si="113"/>
        <v>NONEBLANK</v>
      </c>
      <c r="DB91" t="s">
        <v>201</v>
      </c>
      <c r="DC91" t="str">
        <f>DC$3</f>
        <v>NONEBLANK</v>
      </c>
      <c r="DD91" t="str">
        <f t="shared" si="114"/>
        <v>NONEBLANK</v>
      </c>
      <c r="DE91" t="str">
        <f t="shared" si="106"/>
        <v>NONEBLANK</v>
      </c>
      <c r="DF91" t="str">
        <f t="shared" si="122"/>
        <v>NONEBLANK</v>
      </c>
      <c r="DG91" t="s">
        <v>137</v>
      </c>
      <c r="DH91" t="str">
        <f t="shared" si="119"/>
        <v>NONEBLANK</v>
      </c>
      <c r="DI91" t="str">
        <f t="shared" si="123"/>
        <v>NONEBLANK</v>
      </c>
      <c r="DJ91" t="str">
        <f>DJ$3</f>
        <v>NONEBLANK</v>
      </c>
      <c r="DK91" t="str">
        <f>DK$3</f>
        <v>NONEBLANK</v>
      </c>
      <c r="DL91" t="str">
        <f t="shared" si="124"/>
        <v>NONEBLANK</v>
      </c>
      <c r="DM91" t="str">
        <f t="shared" si="117"/>
        <v>NONEBLANK</v>
      </c>
      <c r="DN91" t="str">
        <f t="shared" si="117"/>
        <v>NONEBLANK</v>
      </c>
      <c r="DO91" t="s">
        <v>137</v>
      </c>
      <c r="DP91" t="str">
        <f t="shared" si="115"/>
        <v>NONEBLANK</v>
      </c>
      <c r="DQ91">
        <f t="shared" si="108"/>
        <v>2</v>
      </c>
      <c r="DR91" t="str">
        <f t="shared" si="108"/>
        <v>NONEBLANK</v>
      </c>
      <c r="DT91">
        <f t="shared" si="104"/>
        <v>1</v>
      </c>
    </row>
    <row r="92" spans="1:124" x14ac:dyDescent="0.3">
      <c r="A92">
        <v>146</v>
      </c>
      <c r="B92" t="s">
        <v>464</v>
      </c>
      <c r="C92" t="s">
        <v>465</v>
      </c>
      <c r="D92" t="s">
        <v>478</v>
      </c>
      <c r="E92">
        <v>1498</v>
      </c>
      <c r="F92">
        <v>4</v>
      </c>
      <c r="G92">
        <v>4</v>
      </c>
      <c r="H92" t="s">
        <v>153</v>
      </c>
      <c r="I92" t="s">
        <v>124</v>
      </c>
      <c r="J92" t="s">
        <v>154</v>
      </c>
      <c r="K92" t="s">
        <v>125</v>
      </c>
      <c r="L92">
        <v>40</v>
      </c>
      <c r="M92" t="s">
        <v>296</v>
      </c>
      <c r="N92">
        <v>1570</v>
      </c>
      <c r="O92">
        <v>3954</v>
      </c>
      <c r="P92">
        <v>1737</v>
      </c>
      <c r="Q92" t="s">
        <v>127</v>
      </c>
      <c r="R92">
        <v>5</v>
      </c>
      <c r="S92">
        <f>S$3</f>
        <v>17</v>
      </c>
      <c r="T92" s="1" t="s">
        <v>128</v>
      </c>
      <c r="U92" t="s">
        <v>467</v>
      </c>
      <c r="V92" t="s">
        <v>479</v>
      </c>
      <c r="W92">
        <v>5</v>
      </c>
      <c r="X92" t="s">
        <v>468</v>
      </c>
      <c r="Y92" t="s">
        <v>156</v>
      </c>
      <c r="Z92" t="s">
        <v>130</v>
      </c>
      <c r="AA92" t="s">
        <v>480</v>
      </c>
      <c r="AB92" t="s">
        <v>481</v>
      </c>
      <c r="AC92" t="str">
        <f t="shared" si="118"/>
        <v>NONEBLANK</v>
      </c>
      <c r="AD92" t="str">
        <f t="shared" si="118"/>
        <v>NONEBLANK</v>
      </c>
      <c r="AE92" t="s">
        <v>289</v>
      </c>
      <c r="AF92" t="s">
        <v>289</v>
      </c>
      <c r="AG92" t="s">
        <v>131</v>
      </c>
      <c r="AH92" t="s">
        <v>166</v>
      </c>
      <c r="AI92" t="s">
        <v>137</v>
      </c>
      <c r="AJ92" t="s">
        <v>470</v>
      </c>
      <c r="AK92" t="s">
        <v>471</v>
      </c>
      <c r="AL92" t="s">
        <v>134</v>
      </c>
      <c r="AM92" t="s">
        <v>135</v>
      </c>
      <c r="AN92" t="s">
        <v>135</v>
      </c>
      <c r="AO92" t="s">
        <v>137</v>
      </c>
      <c r="AP92">
        <v>5</v>
      </c>
      <c r="AQ92" t="s">
        <v>138</v>
      </c>
      <c r="AR92" t="s">
        <v>139</v>
      </c>
      <c r="AS92" t="s">
        <v>472</v>
      </c>
      <c r="AT92" t="s">
        <v>289</v>
      </c>
      <c r="AU92" t="s">
        <v>137</v>
      </c>
      <c r="AV92" t="s">
        <v>137</v>
      </c>
      <c r="AW92" t="s">
        <v>140</v>
      </c>
      <c r="AX92" t="s">
        <v>137</v>
      </c>
      <c r="AY92" t="str">
        <f>AY$3</f>
        <v>NONEBLANK</v>
      </c>
      <c r="AZ92" t="s">
        <v>473</v>
      </c>
      <c r="BA92" t="s">
        <v>137</v>
      </c>
      <c r="BB92" t="s">
        <v>199</v>
      </c>
      <c r="BC92">
        <v>257</v>
      </c>
      <c r="BD92" t="s">
        <v>137</v>
      </c>
      <c r="BE92" t="s">
        <v>137</v>
      </c>
      <c r="BF92" t="s">
        <v>137</v>
      </c>
      <c r="BG92" t="s">
        <v>134</v>
      </c>
      <c r="BH92" t="s">
        <v>143</v>
      </c>
      <c r="BI92" t="s">
        <v>137</v>
      </c>
      <c r="BJ92" t="s">
        <v>143</v>
      </c>
      <c r="BK92" t="s">
        <v>137</v>
      </c>
      <c r="BL92" t="str">
        <f t="shared" si="120"/>
        <v>NONEBLANK</v>
      </c>
      <c r="BM92" t="s">
        <v>137</v>
      </c>
      <c r="BN92" t="s">
        <v>142</v>
      </c>
      <c r="BO92" t="s">
        <v>135</v>
      </c>
      <c r="BP92" t="s">
        <v>139</v>
      </c>
      <c r="BQ92" t="s">
        <v>145</v>
      </c>
      <c r="BR92" t="s">
        <v>137</v>
      </c>
      <c r="BS92">
        <v>5</v>
      </c>
      <c r="BT92" t="s">
        <v>137</v>
      </c>
      <c r="BU92" t="s">
        <v>146</v>
      </c>
      <c r="BV92" t="s">
        <v>147</v>
      </c>
      <c r="BW92" t="s">
        <v>235</v>
      </c>
      <c r="BX92" t="str">
        <f t="shared" si="121"/>
        <v>NONEBLANK</v>
      </c>
      <c r="BY92" t="s">
        <v>137</v>
      </c>
      <c r="BZ92" t="s">
        <v>137</v>
      </c>
      <c r="CA92" t="s">
        <v>137</v>
      </c>
      <c r="CB92" t="str">
        <f t="shared" si="110"/>
        <v>NONEBLANK</v>
      </c>
      <c r="CC92" t="str">
        <f t="shared" si="110"/>
        <v>NONEBLANK</v>
      </c>
      <c r="CD92" t="s">
        <v>137</v>
      </c>
      <c r="CE92" t="str">
        <f t="shared" si="111"/>
        <v>NONEBLANK</v>
      </c>
      <c r="CF92" t="str">
        <f t="shared" si="109"/>
        <v>NONEBLANK</v>
      </c>
      <c r="CG92" t="s">
        <v>137</v>
      </c>
      <c r="CH92" t="s">
        <v>137</v>
      </c>
      <c r="CI92" t="s">
        <v>163</v>
      </c>
      <c r="CJ92" t="str">
        <f t="shared" si="112"/>
        <v>NONEBLANK</v>
      </c>
      <c r="CK92" t="s">
        <v>482</v>
      </c>
      <c r="CL92" t="s">
        <v>137</v>
      </c>
      <c r="CM92" t="s">
        <v>137</v>
      </c>
      <c r="CN92" t="s">
        <v>137</v>
      </c>
      <c r="CO92" t="str">
        <f>CO$3</f>
        <v>NONEBLANK</v>
      </c>
      <c r="CP92">
        <v>6</v>
      </c>
      <c r="CQ92" t="s">
        <v>176</v>
      </c>
      <c r="CR92" t="s">
        <v>162</v>
      </c>
      <c r="CS92" t="s">
        <v>137</v>
      </c>
      <c r="CT92" t="s">
        <v>137</v>
      </c>
      <c r="CU92" t="str">
        <f t="shared" si="125"/>
        <v>NONEBLANK</v>
      </c>
      <c r="CV92" t="str">
        <f t="shared" si="125"/>
        <v>NONEBLANK</v>
      </c>
      <c r="CW92" t="str">
        <f>CW$3</f>
        <v>NONEBLANK</v>
      </c>
      <c r="CX92" t="s">
        <v>161</v>
      </c>
      <c r="CY92" t="s">
        <v>200</v>
      </c>
      <c r="CZ92" t="str">
        <f>CZ$3</f>
        <v>NONEBLANK</v>
      </c>
      <c r="DA92" t="str">
        <f t="shared" si="113"/>
        <v>NONEBLANK</v>
      </c>
      <c r="DB92" t="s">
        <v>201</v>
      </c>
      <c r="DC92" t="str">
        <f>DC$3</f>
        <v>NONEBLANK</v>
      </c>
      <c r="DD92" t="str">
        <f t="shared" si="114"/>
        <v>NONEBLANK</v>
      </c>
      <c r="DE92" t="str">
        <f t="shared" si="106"/>
        <v>NONEBLANK</v>
      </c>
      <c r="DF92" t="str">
        <f t="shared" si="122"/>
        <v>NONEBLANK</v>
      </c>
      <c r="DG92" t="s">
        <v>137</v>
      </c>
      <c r="DH92" t="str">
        <f t="shared" si="119"/>
        <v>NONEBLANK</v>
      </c>
      <c r="DI92" t="str">
        <f t="shared" si="123"/>
        <v>NONEBLANK</v>
      </c>
      <c r="DJ92" t="str">
        <f>DJ$3</f>
        <v>NONEBLANK</v>
      </c>
      <c r="DK92" t="s">
        <v>137</v>
      </c>
      <c r="DL92" t="str">
        <f t="shared" si="124"/>
        <v>NONEBLANK</v>
      </c>
      <c r="DM92" t="str">
        <f>DM$3</f>
        <v>NONEBLANK</v>
      </c>
      <c r="DN92" t="s">
        <v>137</v>
      </c>
      <c r="DO92" t="s">
        <v>137</v>
      </c>
      <c r="DP92" t="str">
        <f t="shared" si="115"/>
        <v>NONEBLANK</v>
      </c>
      <c r="DQ92">
        <f t="shared" si="108"/>
        <v>2</v>
      </c>
      <c r="DR92" t="str">
        <f t="shared" si="108"/>
        <v>NONEBLANK</v>
      </c>
      <c r="DT92">
        <f t="shared" si="104"/>
        <v>1</v>
      </c>
    </row>
    <row r="93" spans="1:124" x14ac:dyDescent="0.3">
      <c r="A93">
        <v>149</v>
      </c>
      <c r="B93" t="s">
        <v>464</v>
      </c>
      <c r="C93" t="s">
        <v>465</v>
      </c>
      <c r="D93" t="s">
        <v>488</v>
      </c>
      <c r="E93">
        <v>1194</v>
      </c>
      <c r="F93">
        <v>3</v>
      </c>
      <c r="G93">
        <v>4</v>
      </c>
      <c r="H93" t="s">
        <v>153</v>
      </c>
      <c r="I93" t="s">
        <v>124</v>
      </c>
      <c r="J93" t="s">
        <v>154</v>
      </c>
      <c r="K93" t="s">
        <v>125</v>
      </c>
      <c r="L93">
        <v>42</v>
      </c>
      <c r="M93" t="s">
        <v>126</v>
      </c>
      <c r="N93">
        <v>1570</v>
      </c>
      <c r="O93">
        <v>3954</v>
      </c>
      <c r="P93">
        <v>1737</v>
      </c>
      <c r="Q93" t="s">
        <v>127</v>
      </c>
      <c r="R93">
        <v>5</v>
      </c>
      <c r="S93">
        <f>S$3</f>
        <v>17</v>
      </c>
      <c r="T93" s="1" t="s">
        <v>128</v>
      </c>
      <c r="U93" t="s">
        <v>483</v>
      </c>
      <c r="V93" t="s">
        <v>489</v>
      </c>
      <c r="W93">
        <v>5</v>
      </c>
      <c r="X93" t="s">
        <v>468</v>
      </c>
      <c r="Y93" t="s">
        <v>156</v>
      </c>
      <c r="Z93" t="s">
        <v>130</v>
      </c>
      <c r="AA93" t="s">
        <v>469</v>
      </c>
      <c r="AB93" t="s">
        <v>216</v>
      </c>
      <c r="AC93" t="str">
        <f t="shared" si="118"/>
        <v>NONEBLANK</v>
      </c>
      <c r="AD93" t="str">
        <f t="shared" si="118"/>
        <v>NONEBLANK</v>
      </c>
      <c r="AE93" t="s">
        <v>301</v>
      </c>
      <c r="AF93" t="s">
        <v>301</v>
      </c>
      <c r="AG93" t="s">
        <v>131</v>
      </c>
      <c r="AH93" t="s">
        <v>166</v>
      </c>
      <c r="AI93" t="s">
        <v>137</v>
      </c>
      <c r="AJ93" t="s">
        <v>484</v>
      </c>
      <c r="AK93" t="s">
        <v>485</v>
      </c>
      <c r="AL93" t="s">
        <v>134</v>
      </c>
      <c r="AM93" t="s">
        <v>135</v>
      </c>
      <c r="AN93" t="s">
        <v>135</v>
      </c>
      <c r="AO93" t="s">
        <v>137</v>
      </c>
      <c r="AP93">
        <v>5</v>
      </c>
      <c r="AQ93" t="s">
        <v>138</v>
      </c>
      <c r="AR93" t="s">
        <v>139</v>
      </c>
      <c r="AS93" t="s">
        <v>472</v>
      </c>
      <c r="AT93" t="s">
        <v>301</v>
      </c>
      <c r="AU93" t="s">
        <v>137</v>
      </c>
      <c r="AV93" t="s">
        <v>137</v>
      </c>
      <c r="AW93" t="s">
        <v>140</v>
      </c>
      <c r="AX93" t="s">
        <v>137</v>
      </c>
      <c r="AY93" t="str">
        <f>AY$3</f>
        <v>NONEBLANK</v>
      </c>
      <c r="AZ93" t="s">
        <v>473</v>
      </c>
      <c r="BA93" t="s">
        <v>137</v>
      </c>
      <c r="BB93" t="s">
        <v>202</v>
      </c>
      <c r="BC93">
        <v>257</v>
      </c>
      <c r="BD93" t="s">
        <v>137</v>
      </c>
      <c r="BE93" t="s">
        <v>137</v>
      </c>
      <c r="BF93" t="s">
        <v>137</v>
      </c>
      <c r="BG93" t="s">
        <v>134</v>
      </c>
      <c r="BH93" t="s">
        <v>143</v>
      </c>
      <c r="BI93" t="s">
        <v>137</v>
      </c>
      <c r="BJ93" t="s">
        <v>143</v>
      </c>
      <c r="BK93" t="s">
        <v>137</v>
      </c>
      <c r="BL93" t="str">
        <f t="shared" si="120"/>
        <v>NONEBLANK</v>
      </c>
      <c r="BM93" t="s">
        <v>137</v>
      </c>
      <c r="BN93" t="s">
        <v>142</v>
      </c>
      <c r="BO93" t="s">
        <v>135</v>
      </c>
      <c r="BP93" t="s">
        <v>139</v>
      </c>
      <c r="BQ93" t="s">
        <v>145</v>
      </c>
      <c r="BR93" t="s">
        <v>137</v>
      </c>
      <c r="BS93">
        <v>5</v>
      </c>
      <c r="BT93" t="s">
        <v>137</v>
      </c>
      <c r="BU93" t="s">
        <v>146</v>
      </c>
      <c r="BV93" t="s">
        <v>147</v>
      </c>
      <c r="BW93" t="s">
        <v>235</v>
      </c>
      <c r="BX93" t="str">
        <f t="shared" si="121"/>
        <v>NONEBLANK</v>
      </c>
      <c r="BY93" t="s">
        <v>137</v>
      </c>
      <c r="BZ93" t="s">
        <v>137</v>
      </c>
      <c r="CA93" t="s">
        <v>137</v>
      </c>
      <c r="CB93" t="str">
        <f t="shared" si="110"/>
        <v>NONEBLANK</v>
      </c>
      <c r="CC93" t="str">
        <f t="shared" si="110"/>
        <v>NONEBLANK</v>
      </c>
      <c r="CD93" t="s">
        <v>137</v>
      </c>
      <c r="CE93" t="str">
        <f t="shared" si="111"/>
        <v>NONEBLANK</v>
      </c>
      <c r="CF93" t="str">
        <f t="shared" si="109"/>
        <v>NONEBLANK</v>
      </c>
      <c r="CG93" t="s">
        <v>137</v>
      </c>
      <c r="CH93" t="s">
        <v>137</v>
      </c>
      <c r="CI93" t="s">
        <v>163</v>
      </c>
      <c r="CJ93" t="str">
        <f t="shared" si="112"/>
        <v>NONEBLANK</v>
      </c>
      <c r="CK93" t="s">
        <v>482</v>
      </c>
      <c r="CL93" t="s">
        <v>137</v>
      </c>
      <c r="CM93" t="s">
        <v>137</v>
      </c>
      <c r="CN93" t="s">
        <v>137</v>
      </c>
      <c r="CO93" t="str">
        <f>CO$3</f>
        <v>NONEBLANK</v>
      </c>
      <c r="CP93">
        <v>6</v>
      </c>
      <c r="CQ93" t="s">
        <v>176</v>
      </c>
      <c r="CR93" t="s">
        <v>162</v>
      </c>
      <c r="CS93" t="s">
        <v>137</v>
      </c>
      <c r="CT93" t="s">
        <v>137</v>
      </c>
      <c r="CU93" t="str">
        <f t="shared" si="125"/>
        <v>NONEBLANK</v>
      </c>
      <c r="CV93" t="str">
        <f t="shared" si="125"/>
        <v>NONEBLANK</v>
      </c>
      <c r="CW93" t="str">
        <f>CW$3</f>
        <v>NONEBLANK</v>
      </c>
      <c r="CX93" t="s">
        <v>161</v>
      </c>
      <c r="CY93" t="s">
        <v>200</v>
      </c>
      <c r="CZ93" t="str">
        <f>CZ$3</f>
        <v>NONEBLANK</v>
      </c>
      <c r="DA93" t="str">
        <f t="shared" si="113"/>
        <v>NONEBLANK</v>
      </c>
      <c r="DB93" t="s">
        <v>201</v>
      </c>
      <c r="DC93" t="str">
        <f>DC$3</f>
        <v>NONEBLANK</v>
      </c>
      <c r="DD93" t="str">
        <f t="shared" si="114"/>
        <v>NONEBLANK</v>
      </c>
      <c r="DE93" t="str">
        <f t="shared" si="106"/>
        <v>NONEBLANK</v>
      </c>
      <c r="DF93" t="str">
        <f t="shared" si="122"/>
        <v>NONEBLANK</v>
      </c>
      <c r="DG93" t="s">
        <v>137</v>
      </c>
      <c r="DH93" t="str">
        <f t="shared" si="119"/>
        <v>NONEBLANK</v>
      </c>
      <c r="DI93" t="str">
        <f t="shared" si="123"/>
        <v>NONEBLANK</v>
      </c>
      <c r="DJ93" t="str">
        <f>DJ$3</f>
        <v>NONEBLANK</v>
      </c>
      <c r="DK93" t="s">
        <v>137</v>
      </c>
      <c r="DL93" t="str">
        <f t="shared" si="124"/>
        <v>NONEBLANK</v>
      </c>
      <c r="DM93" t="str">
        <f>DM$3</f>
        <v>NONEBLANK</v>
      </c>
      <c r="DN93" t="s">
        <v>137</v>
      </c>
      <c r="DO93" t="s">
        <v>137</v>
      </c>
      <c r="DP93" t="str">
        <f t="shared" si="115"/>
        <v>NONEBLANK</v>
      </c>
      <c r="DQ93">
        <f t="shared" si="108"/>
        <v>2</v>
      </c>
      <c r="DR93" t="str">
        <f t="shared" si="108"/>
        <v>NONEBLANK</v>
      </c>
      <c r="DT93">
        <f t="shared" si="104"/>
        <v>1</v>
      </c>
    </row>
    <row r="94" spans="1:124" x14ac:dyDescent="0.3">
      <c r="A94">
        <v>573</v>
      </c>
      <c r="B94" t="s">
        <v>167</v>
      </c>
      <c r="C94" t="s">
        <v>1386</v>
      </c>
      <c r="D94" t="s">
        <v>1392</v>
      </c>
      <c r="E94">
        <v>1248</v>
      </c>
      <c r="F94">
        <v>4</v>
      </c>
      <c r="G94">
        <v>4</v>
      </c>
      <c r="H94" t="s">
        <v>153</v>
      </c>
      <c r="I94" t="s">
        <v>124</v>
      </c>
      <c r="J94" t="s">
        <v>154</v>
      </c>
      <c r="K94" t="s">
        <v>125</v>
      </c>
      <c r="L94">
        <v>37</v>
      </c>
      <c r="M94" t="s">
        <v>296</v>
      </c>
      <c r="N94">
        <v>1500</v>
      </c>
      <c r="O94">
        <v>3995</v>
      </c>
      <c r="P94">
        <v>1745</v>
      </c>
      <c r="Q94" t="s">
        <v>127</v>
      </c>
      <c r="R94">
        <v>5</v>
      </c>
      <c r="S94">
        <v>27.39</v>
      </c>
      <c r="T94" s="1" t="s">
        <v>128</v>
      </c>
      <c r="U94" t="s">
        <v>1388</v>
      </c>
      <c r="V94" t="s">
        <v>1393</v>
      </c>
      <c r="W94">
        <v>5</v>
      </c>
      <c r="X94" t="s">
        <v>223</v>
      </c>
      <c r="Y94" t="s">
        <v>156</v>
      </c>
      <c r="Z94" t="s">
        <v>130</v>
      </c>
      <c r="AA94" t="s">
        <v>209</v>
      </c>
      <c r="AB94" t="s">
        <v>247</v>
      </c>
      <c r="AC94" t="s">
        <v>357</v>
      </c>
      <c r="AD94" t="s">
        <v>1201</v>
      </c>
      <c r="AE94" t="s">
        <v>378</v>
      </c>
      <c r="AF94" t="s">
        <v>378</v>
      </c>
      <c r="AG94" t="s">
        <v>131</v>
      </c>
      <c r="AH94" t="s">
        <v>166</v>
      </c>
      <c r="AI94" t="s">
        <v>280</v>
      </c>
      <c r="AJ94" t="s">
        <v>317</v>
      </c>
      <c r="AK94" t="s">
        <v>350</v>
      </c>
      <c r="AL94" t="s">
        <v>134</v>
      </c>
      <c r="AM94" t="s">
        <v>135</v>
      </c>
      <c r="AN94" t="s">
        <v>135</v>
      </c>
      <c r="AO94" t="s">
        <v>137</v>
      </c>
      <c r="AP94">
        <v>5</v>
      </c>
      <c r="AQ94" t="s">
        <v>138</v>
      </c>
      <c r="AR94" t="s">
        <v>139</v>
      </c>
      <c r="AS94" t="s">
        <v>534</v>
      </c>
      <c r="AT94" t="s">
        <v>378</v>
      </c>
      <c r="AU94" t="s">
        <v>137</v>
      </c>
      <c r="AV94">
        <v>2</v>
      </c>
      <c r="AW94" t="s">
        <v>140</v>
      </c>
      <c r="AX94" t="s">
        <v>137</v>
      </c>
      <c r="AY94" t="s">
        <v>137</v>
      </c>
      <c r="AZ94" t="s">
        <v>749</v>
      </c>
      <c r="BA94" t="s">
        <v>137</v>
      </c>
      <c r="BB94" t="s">
        <v>199</v>
      </c>
      <c r="BC94">
        <v>339</v>
      </c>
      <c r="BD94" t="s">
        <v>137</v>
      </c>
      <c r="BE94" t="s">
        <v>137</v>
      </c>
      <c r="BF94" t="s">
        <v>137</v>
      </c>
      <c r="BG94" t="s">
        <v>134</v>
      </c>
      <c r="BH94" t="s">
        <v>143</v>
      </c>
      <c r="BI94" t="s">
        <v>137</v>
      </c>
      <c r="BJ94" t="s">
        <v>193</v>
      </c>
      <c r="BK94" t="s">
        <v>137</v>
      </c>
      <c r="BL94" t="str">
        <f t="shared" si="120"/>
        <v>NONEBLANK</v>
      </c>
      <c r="BM94" t="s">
        <v>137</v>
      </c>
      <c r="BN94" t="s">
        <v>142</v>
      </c>
      <c r="BO94" t="s">
        <v>135</v>
      </c>
      <c r="BP94" t="s">
        <v>139</v>
      </c>
      <c r="BQ94" t="s">
        <v>145</v>
      </c>
      <c r="BR94" t="s">
        <v>137</v>
      </c>
      <c r="BS94">
        <v>4.9000000000000004</v>
      </c>
      <c r="BT94" t="s">
        <v>137</v>
      </c>
      <c r="BU94" t="s">
        <v>146</v>
      </c>
      <c r="BV94" t="s">
        <v>147</v>
      </c>
      <c r="BW94" t="s">
        <v>235</v>
      </c>
      <c r="BX94" t="str">
        <f t="shared" si="121"/>
        <v>NONEBLANK</v>
      </c>
      <c r="BY94" t="str">
        <f>BY$3</f>
        <v>NONEBLANK</v>
      </c>
      <c r="BZ94" t="str">
        <f>BZ$3</f>
        <v>NONEBLANK</v>
      </c>
      <c r="CA94" t="s">
        <v>137</v>
      </c>
      <c r="CB94" t="str">
        <f t="shared" si="110"/>
        <v>NONEBLANK</v>
      </c>
      <c r="CC94" t="str">
        <f t="shared" si="110"/>
        <v>NONEBLANK</v>
      </c>
      <c r="CD94" t="s">
        <v>137</v>
      </c>
      <c r="CE94" t="str">
        <f t="shared" si="111"/>
        <v>NONEBLANK</v>
      </c>
      <c r="CF94" t="str">
        <f t="shared" si="109"/>
        <v>NONEBLANK</v>
      </c>
      <c r="CG94" t="s">
        <v>137</v>
      </c>
      <c r="CH94" t="s">
        <v>137</v>
      </c>
      <c r="CI94" t="s">
        <v>210</v>
      </c>
      <c r="CJ94" t="str">
        <f t="shared" si="112"/>
        <v>NONEBLANK</v>
      </c>
      <c r="CK94" t="s">
        <v>165</v>
      </c>
      <c r="CL94" t="s">
        <v>137</v>
      </c>
      <c r="CM94" t="s">
        <v>137</v>
      </c>
      <c r="CN94" t="s">
        <v>137</v>
      </c>
      <c r="CO94" t="str">
        <f>CO$3</f>
        <v>NONEBLANK</v>
      </c>
      <c r="CP94">
        <v>2</v>
      </c>
      <c r="CQ94" t="s">
        <v>373</v>
      </c>
      <c r="CR94" t="s">
        <v>177</v>
      </c>
      <c r="CS94" t="s">
        <v>137</v>
      </c>
      <c r="CT94" t="s">
        <v>137</v>
      </c>
      <c r="CU94" t="str">
        <f t="shared" si="125"/>
        <v>NONEBLANK</v>
      </c>
      <c r="CV94" t="str">
        <f t="shared" si="125"/>
        <v>NONEBLANK</v>
      </c>
      <c r="CW94" t="str">
        <f>CW$3</f>
        <v>NONEBLANK</v>
      </c>
      <c r="CX94" t="str">
        <f>CX$3</f>
        <v>NONEBLANK</v>
      </c>
      <c r="CY94" t="s">
        <v>200</v>
      </c>
      <c r="CZ94" t="s">
        <v>137</v>
      </c>
      <c r="DA94" t="str">
        <f t="shared" si="113"/>
        <v>NONEBLANK</v>
      </c>
      <c r="DB94" t="s">
        <v>201</v>
      </c>
      <c r="DC94" t="str">
        <f>DC$3</f>
        <v>NONEBLANK</v>
      </c>
      <c r="DD94" t="str">
        <f t="shared" si="114"/>
        <v>NONEBLANK</v>
      </c>
      <c r="DE94" t="str">
        <f t="shared" si="106"/>
        <v>NONEBLANK</v>
      </c>
      <c r="DF94" t="str">
        <f t="shared" si="122"/>
        <v>NONEBLANK</v>
      </c>
      <c r="DG94" t="str">
        <f>DG$3</f>
        <v>NONEBLANK</v>
      </c>
      <c r="DH94" t="str">
        <f t="shared" si="119"/>
        <v>NONEBLANK</v>
      </c>
      <c r="DI94" t="str">
        <f t="shared" si="123"/>
        <v>NONEBLANK</v>
      </c>
      <c r="DJ94" t="str">
        <f>DJ$3</f>
        <v>NONEBLANK</v>
      </c>
      <c r="DK94" t="str">
        <f>DK$3</f>
        <v>NONEBLANK</v>
      </c>
      <c r="DL94" t="str">
        <f t="shared" si="124"/>
        <v>NONEBLANK</v>
      </c>
      <c r="DM94" t="s">
        <v>137</v>
      </c>
      <c r="DN94" t="s">
        <v>137</v>
      </c>
      <c r="DO94" t="str">
        <f>DO$3</f>
        <v>NONEBLANK</v>
      </c>
      <c r="DP94" t="str">
        <f t="shared" si="115"/>
        <v>NONEBLANK</v>
      </c>
      <c r="DQ94">
        <f t="shared" si="108"/>
        <v>2</v>
      </c>
      <c r="DR94" t="str">
        <f t="shared" si="108"/>
        <v>NONEBLANK</v>
      </c>
      <c r="DT94">
        <f t="shared" si="104"/>
        <v>1</v>
      </c>
    </row>
    <row r="95" spans="1:124" x14ac:dyDescent="0.3">
      <c r="A95">
        <v>212</v>
      </c>
      <c r="B95" t="s">
        <v>464</v>
      </c>
      <c r="C95" t="s">
        <v>662</v>
      </c>
      <c r="D95" t="s">
        <v>663</v>
      </c>
      <c r="E95">
        <v>4951</v>
      </c>
      <c r="F95">
        <v>8</v>
      </c>
      <c r="G95">
        <v>4</v>
      </c>
      <c r="H95" t="s">
        <v>123</v>
      </c>
      <c r="I95" t="s">
        <v>295</v>
      </c>
      <c r="J95" t="s">
        <v>168</v>
      </c>
      <c r="K95" t="s">
        <v>125</v>
      </c>
      <c r="L95">
        <v>60.9</v>
      </c>
      <c r="M95" t="s">
        <v>126</v>
      </c>
      <c r="N95">
        <v>1391</v>
      </c>
      <c r="O95">
        <v>4784</v>
      </c>
      <c r="P95">
        <v>2080</v>
      </c>
      <c r="Q95" t="s">
        <v>664</v>
      </c>
      <c r="R95">
        <v>3</v>
      </c>
      <c r="S95">
        <v>10</v>
      </c>
      <c r="T95">
        <v>13</v>
      </c>
      <c r="U95" t="s">
        <v>665</v>
      </c>
      <c r="V95" t="str">
        <f>V$3</f>
        <v>NONEBLANK</v>
      </c>
      <c r="W95">
        <v>6</v>
      </c>
      <c r="X95" t="s">
        <v>666</v>
      </c>
      <c r="Y95" t="s">
        <v>156</v>
      </c>
      <c r="Z95" t="s">
        <v>156</v>
      </c>
      <c r="AA95" t="s">
        <v>667</v>
      </c>
      <c r="AB95" t="s">
        <v>668</v>
      </c>
      <c r="AC95" t="str">
        <f>AC$3</f>
        <v>NONEBLANK</v>
      </c>
      <c r="AD95" t="str">
        <f>AD$3</f>
        <v>NONEBLANK</v>
      </c>
      <c r="AE95" t="s">
        <v>669</v>
      </c>
      <c r="AF95" t="s">
        <v>670</v>
      </c>
      <c r="AG95" t="s">
        <v>597</v>
      </c>
      <c r="AH95" t="s">
        <v>166</v>
      </c>
      <c r="AI95" t="s">
        <v>280</v>
      </c>
      <c r="AJ95" t="s">
        <v>671</v>
      </c>
      <c r="AK95" t="s">
        <v>672</v>
      </c>
      <c r="AL95" t="s">
        <v>134</v>
      </c>
      <c r="AM95" t="s">
        <v>135</v>
      </c>
      <c r="AN95" t="s">
        <v>135</v>
      </c>
      <c r="AO95" t="s">
        <v>137</v>
      </c>
      <c r="AP95">
        <v>4</v>
      </c>
      <c r="AQ95" t="s">
        <v>396</v>
      </c>
      <c r="AR95" t="s">
        <v>150</v>
      </c>
      <c r="AS95" t="s">
        <v>673</v>
      </c>
      <c r="AT95">
        <f>AT$3</f>
        <v>17</v>
      </c>
      <c r="AU95" t="s">
        <v>137</v>
      </c>
      <c r="AV95">
        <v>2</v>
      </c>
      <c r="AW95" t="s">
        <v>164</v>
      </c>
      <c r="AX95" t="s">
        <v>137</v>
      </c>
      <c r="AY95" t="s">
        <v>137</v>
      </c>
      <c r="AZ95" t="s">
        <v>473</v>
      </c>
      <c r="BA95" t="s">
        <v>137</v>
      </c>
      <c r="BB95" t="s">
        <v>202</v>
      </c>
      <c r="BC95">
        <f>BC$3</f>
        <v>378</v>
      </c>
      <c r="BD95" t="s">
        <v>137</v>
      </c>
      <c r="BE95" t="s">
        <v>137</v>
      </c>
      <c r="BF95" t="s">
        <v>137</v>
      </c>
      <c r="BG95" t="s">
        <v>134</v>
      </c>
      <c r="BH95" t="s">
        <v>143</v>
      </c>
      <c r="BI95" t="s">
        <v>137</v>
      </c>
      <c r="BJ95" t="s">
        <v>143</v>
      </c>
      <c r="BK95" t="s">
        <v>137</v>
      </c>
      <c r="BL95" t="s">
        <v>674</v>
      </c>
      <c r="BM95" t="s">
        <v>137</v>
      </c>
      <c r="BN95" t="s">
        <v>202</v>
      </c>
      <c r="BO95" t="s">
        <v>134</v>
      </c>
      <c r="BP95" t="s">
        <v>150</v>
      </c>
      <c r="BQ95" t="s">
        <v>145</v>
      </c>
      <c r="BR95" t="s">
        <v>137</v>
      </c>
      <c r="BS95" t="s">
        <v>128</v>
      </c>
      <c r="BT95" t="s">
        <v>137</v>
      </c>
      <c r="BU95" t="s">
        <v>146</v>
      </c>
      <c r="BV95" t="s">
        <v>147</v>
      </c>
      <c r="BW95" t="s">
        <v>235</v>
      </c>
      <c r="BX95" t="str">
        <f t="shared" si="121"/>
        <v>NONEBLANK</v>
      </c>
      <c r="BY95" t="s">
        <v>137</v>
      </c>
      <c r="BZ95" t="s">
        <v>137</v>
      </c>
      <c r="CA95" t="s">
        <v>137</v>
      </c>
      <c r="CB95" t="str">
        <f t="shared" si="110"/>
        <v>NONEBLANK</v>
      </c>
      <c r="CC95" t="str">
        <f t="shared" si="110"/>
        <v>NONEBLANK</v>
      </c>
      <c r="CD95" t="s">
        <v>137</v>
      </c>
      <c r="CE95" t="str">
        <f t="shared" si="111"/>
        <v>NONEBLANK</v>
      </c>
      <c r="CF95" t="str">
        <f t="shared" si="109"/>
        <v>NONEBLANK</v>
      </c>
      <c r="CG95" t="s">
        <v>137</v>
      </c>
      <c r="CH95" t="s">
        <v>137</v>
      </c>
      <c r="CI95" t="s">
        <v>163</v>
      </c>
      <c r="CJ95" t="str">
        <f t="shared" si="112"/>
        <v>NONEBLANK</v>
      </c>
      <c r="CK95" t="s">
        <v>675</v>
      </c>
      <c r="CL95" t="s">
        <v>137</v>
      </c>
      <c r="CM95" t="s">
        <v>137</v>
      </c>
      <c r="CN95" t="s">
        <v>137</v>
      </c>
      <c r="CO95" t="s">
        <v>137</v>
      </c>
      <c r="CP95">
        <v>8</v>
      </c>
      <c r="CQ95" t="s">
        <v>373</v>
      </c>
      <c r="CR95" t="s">
        <v>226</v>
      </c>
      <c r="CS95" t="s">
        <v>137</v>
      </c>
      <c r="CT95" t="s">
        <v>137</v>
      </c>
      <c r="CU95" t="str">
        <f t="shared" si="125"/>
        <v>NONEBLANK</v>
      </c>
      <c r="CV95" t="str">
        <f t="shared" si="125"/>
        <v>NONEBLANK</v>
      </c>
      <c r="CW95" t="s">
        <v>137</v>
      </c>
      <c r="CX95" t="s">
        <v>161</v>
      </c>
      <c r="CY95" t="s">
        <v>676</v>
      </c>
      <c r="CZ95" t="s">
        <v>137</v>
      </c>
      <c r="DA95" t="s">
        <v>137</v>
      </c>
      <c r="DB95" t="s">
        <v>325</v>
      </c>
      <c r="DC95" t="s">
        <v>137</v>
      </c>
      <c r="DD95" t="str">
        <f t="shared" si="114"/>
        <v>NONEBLANK</v>
      </c>
      <c r="DE95" t="str">
        <f t="shared" si="106"/>
        <v>NONEBLANK</v>
      </c>
      <c r="DF95" t="s">
        <v>137</v>
      </c>
      <c r="DG95" t="s">
        <v>137</v>
      </c>
      <c r="DH95" t="s">
        <v>137</v>
      </c>
      <c r="DI95" t="str">
        <f t="shared" si="123"/>
        <v>NONEBLANK</v>
      </c>
      <c r="DJ95" t="s">
        <v>137</v>
      </c>
      <c r="DK95" t="s">
        <v>137</v>
      </c>
      <c r="DL95" t="s">
        <v>137</v>
      </c>
      <c r="DM95" t="s">
        <v>137</v>
      </c>
      <c r="DN95" t="s">
        <v>137</v>
      </c>
      <c r="DO95" t="s">
        <v>137</v>
      </c>
      <c r="DP95" t="s">
        <v>137</v>
      </c>
      <c r="DQ95">
        <f t="shared" si="108"/>
        <v>2</v>
      </c>
      <c r="DR95" t="str">
        <f t="shared" si="108"/>
        <v>NONEBLANK</v>
      </c>
      <c r="DT95">
        <f t="shared" si="104"/>
        <v>1</v>
      </c>
    </row>
    <row r="96" spans="1:124" x14ac:dyDescent="0.3">
      <c r="A96">
        <v>47</v>
      </c>
      <c r="B96" t="s">
        <v>122</v>
      </c>
      <c r="C96" t="s">
        <v>212</v>
      </c>
      <c r="D96" t="s">
        <v>238</v>
      </c>
      <c r="E96">
        <v>1199</v>
      </c>
      <c r="F96">
        <v>3</v>
      </c>
      <c r="G96">
        <v>4</v>
      </c>
      <c r="H96" t="s">
        <v>153</v>
      </c>
      <c r="I96" t="s">
        <v>124</v>
      </c>
      <c r="J96" t="s">
        <v>154</v>
      </c>
      <c r="K96" t="s">
        <v>125</v>
      </c>
      <c r="L96">
        <v>35</v>
      </c>
      <c r="M96" t="s">
        <v>126</v>
      </c>
      <c r="N96">
        <v>1535</v>
      </c>
      <c r="O96">
        <v>3746</v>
      </c>
      <c r="P96">
        <v>1647</v>
      </c>
      <c r="Q96" t="s">
        <v>127</v>
      </c>
      <c r="R96">
        <v>5</v>
      </c>
      <c r="S96">
        <v>23.84</v>
      </c>
      <c r="T96">
        <v>24</v>
      </c>
      <c r="U96" t="s">
        <v>231</v>
      </c>
      <c r="V96" t="s">
        <v>222</v>
      </c>
      <c r="W96">
        <v>5</v>
      </c>
      <c r="X96" t="s">
        <v>223</v>
      </c>
      <c r="Y96" t="s">
        <v>203</v>
      </c>
      <c r="Z96" t="s">
        <v>130</v>
      </c>
      <c r="AA96" t="s">
        <v>232</v>
      </c>
      <c r="AB96" t="s">
        <v>233</v>
      </c>
      <c r="AC96" t="s">
        <v>224</v>
      </c>
      <c r="AD96" t="s">
        <v>190</v>
      </c>
      <c r="AE96" t="str">
        <f>AE$3</f>
        <v>NONEBLANK</v>
      </c>
      <c r="AF96" t="s">
        <v>237</v>
      </c>
      <c r="AG96" t="s">
        <v>131</v>
      </c>
      <c r="AH96" t="s">
        <v>166</v>
      </c>
      <c r="AI96" t="s">
        <v>133</v>
      </c>
      <c r="AJ96" t="s">
        <v>217</v>
      </c>
      <c r="AK96" t="s">
        <v>218</v>
      </c>
      <c r="AL96" t="s">
        <v>134</v>
      </c>
      <c r="AM96" t="s">
        <v>135</v>
      </c>
      <c r="AN96" t="s">
        <v>135</v>
      </c>
      <c r="AO96">
        <f>AO$3</f>
        <v>2</v>
      </c>
      <c r="AP96">
        <v>5</v>
      </c>
      <c r="AQ96" t="s">
        <v>138</v>
      </c>
      <c r="AR96" t="s">
        <v>207</v>
      </c>
      <c r="AS96" t="s">
        <v>198</v>
      </c>
      <c r="AT96">
        <f>AT$3</f>
        <v>17</v>
      </c>
      <c r="AU96" t="str">
        <f>AU$3</f>
        <v>NONEBLANK</v>
      </c>
      <c r="AV96" t="s">
        <v>137</v>
      </c>
      <c r="AW96" t="s">
        <v>140</v>
      </c>
      <c r="AX96" t="s">
        <v>137</v>
      </c>
      <c r="AY96" t="s">
        <v>137</v>
      </c>
      <c r="AZ96" t="str">
        <f t="shared" ref="AZ96:AZ102" si="126">AZ$3</f>
        <v>NONEBLANK</v>
      </c>
      <c r="BA96" t="s">
        <v>137</v>
      </c>
      <c r="BB96" t="s">
        <v>202</v>
      </c>
      <c r="BC96">
        <v>240</v>
      </c>
      <c r="BD96" t="s">
        <v>137</v>
      </c>
      <c r="BE96" t="s">
        <v>137</v>
      </c>
      <c r="BF96" t="s">
        <v>137</v>
      </c>
      <c r="BG96" t="s">
        <v>134</v>
      </c>
      <c r="BH96" t="s">
        <v>143</v>
      </c>
      <c r="BI96" t="s">
        <v>137</v>
      </c>
      <c r="BJ96" t="s">
        <v>193</v>
      </c>
      <c r="BK96" t="s">
        <v>137</v>
      </c>
      <c r="BL96" t="str">
        <f t="shared" ref="BL96:BL107" si="127">BL$3</f>
        <v>NONEBLANK</v>
      </c>
      <c r="BM96" t="s">
        <v>137</v>
      </c>
      <c r="BN96" t="s">
        <v>202</v>
      </c>
      <c r="BO96" t="s">
        <v>135</v>
      </c>
      <c r="BP96" t="s">
        <v>139</v>
      </c>
      <c r="BQ96" t="s">
        <v>145</v>
      </c>
      <c r="BR96" t="s">
        <v>137</v>
      </c>
      <c r="BS96" t="s">
        <v>128</v>
      </c>
      <c r="BT96" t="s">
        <v>137</v>
      </c>
      <c r="BU96" t="s">
        <v>146</v>
      </c>
      <c r="BV96" t="str">
        <f t="shared" ref="BV96:BV112" si="128">BV$3</f>
        <v>NONEBLANK</v>
      </c>
      <c r="BW96" t="s">
        <v>235</v>
      </c>
      <c r="BX96" t="s">
        <v>137</v>
      </c>
      <c r="BY96" t="str">
        <f t="shared" ref="BY96:BY132" si="129">BY$3</f>
        <v>NONEBLANK</v>
      </c>
      <c r="BZ96" t="s">
        <v>137</v>
      </c>
      <c r="CA96" t="s">
        <v>137</v>
      </c>
      <c r="CB96" t="s">
        <v>137</v>
      </c>
      <c r="CC96" t="str">
        <f>CC$3</f>
        <v>NONEBLANK</v>
      </c>
      <c r="CD96" t="s">
        <v>137</v>
      </c>
      <c r="CE96" t="str">
        <f t="shared" si="111"/>
        <v>NONEBLANK</v>
      </c>
      <c r="CF96" t="str">
        <f t="shared" si="109"/>
        <v>NONEBLANK</v>
      </c>
      <c r="CG96" t="s">
        <v>137</v>
      </c>
      <c r="CH96" t="s">
        <v>137</v>
      </c>
      <c r="CI96" t="s">
        <v>163</v>
      </c>
      <c r="CJ96" t="str">
        <f t="shared" si="112"/>
        <v>NONEBLANK</v>
      </c>
      <c r="CK96" t="s">
        <v>165</v>
      </c>
      <c r="CL96" t="s">
        <v>137</v>
      </c>
      <c r="CM96" t="s">
        <v>137</v>
      </c>
      <c r="CN96" t="s">
        <v>137</v>
      </c>
      <c r="CO96" t="s">
        <v>137</v>
      </c>
      <c r="CP96">
        <v>2</v>
      </c>
      <c r="CQ96" t="s">
        <v>176</v>
      </c>
      <c r="CR96" t="s">
        <v>162</v>
      </c>
      <c r="CS96" t="s">
        <v>137</v>
      </c>
      <c r="CT96" t="s">
        <v>137</v>
      </c>
      <c r="CU96" t="str">
        <f t="shared" si="125"/>
        <v>NONEBLANK</v>
      </c>
      <c r="CV96" t="str">
        <f t="shared" si="125"/>
        <v>NONEBLANK</v>
      </c>
      <c r="CW96" t="s">
        <v>137</v>
      </c>
      <c r="CX96" t="s">
        <v>161</v>
      </c>
      <c r="CY96" t="s">
        <v>200</v>
      </c>
      <c r="CZ96" t="s">
        <v>137</v>
      </c>
      <c r="DA96" t="str">
        <f t="shared" ref="DA96:DA112" si="130">DA$3</f>
        <v>NONEBLANK</v>
      </c>
      <c r="DB96" t="s">
        <v>201</v>
      </c>
      <c r="DC96" t="s">
        <v>137</v>
      </c>
      <c r="DD96" t="str">
        <f t="shared" si="114"/>
        <v>NONEBLANK</v>
      </c>
      <c r="DE96" t="str">
        <f t="shared" si="106"/>
        <v>NONEBLANK</v>
      </c>
      <c r="DF96" t="str">
        <f>DF$3</f>
        <v>NONEBLANK</v>
      </c>
      <c r="DG96" t="s">
        <v>137</v>
      </c>
      <c r="DH96" t="s">
        <v>137</v>
      </c>
      <c r="DI96" t="str">
        <f t="shared" si="123"/>
        <v>NONEBLANK</v>
      </c>
      <c r="DJ96" t="str">
        <f t="shared" ref="DJ96:DP98" si="131">DJ$3</f>
        <v>NONEBLANK</v>
      </c>
      <c r="DK96" t="str">
        <f t="shared" si="131"/>
        <v>NONEBLANK</v>
      </c>
      <c r="DL96" t="str">
        <f t="shared" si="131"/>
        <v>NONEBLANK</v>
      </c>
      <c r="DM96" t="str">
        <f t="shared" si="131"/>
        <v>NONEBLANK</v>
      </c>
      <c r="DN96" t="str">
        <f t="shared" si="131"/>
        <v>NONEBLANK</v>
      </c>
      <c r="DO96" t="str">
        <f t="shared" si="131"/>
        <v>NONEBLANK</v>
      </c>
      <c r="DP96" t="str">
        <f t="shared" si="131"/>
        <v>NONEBLANK</v>
      </c>
      <c r="DQ96">
        <f t="shared" si="108"/>
        <v>2</v>
      </c>
      <c r="DR96" t="str">
        <f t="shared" si="108"/>
        <v>NONEBLANK</v>
      </c>
      <c r="DT96">
        <f t="shared" si="104"/>
        <v>1</v>
      </c>
    </row>
    <row r="97" spans="1:124" x14ac:dyDescent="0.3">
      <c r="A97">
        <v>45</v>
      </c>
      <c r="B97" t="s">
        <v>122</v>
      </c>
      <c r="C97" t="s">
        <v>212</v>
      </c>
      <c r="D97" t="s">
        <v>230</v>
      </c>
      <c r="E97">
        <v>1199</v>
      </c>
      <c r="F97">
        <v>3</v>
      </c>
      <c r="G97">
        <v>4</v>
      </c>
      <c r="H97" t="s">
        <v>153</v>
      </c>
      <c r="I97" t="s">
        <v>124</v>
      </c>
      <c r="J97" t="s">
        <v>154</v>
      </c>
      <c r="K97" t="s">
        <v>125</v>
      </c>
      <c r="L97">
        <v>35</v>
      </c>
      <c r="M97" t="s">
        <v>126</v>
      </c>
      <c r="N97">
        <v>1535</v>
      </c>
      <c r="O97">
        <v>3746</v>
      </c>
      <c r="P97">
        <v>1647</v>
      </c>
      <c r="Q97" t="s">
        <v>127</v>
      </c>
      <c r="R97">
        <v>5</v>
      </c>
      <c r="S97">
        <v>23.84</v>
      </c>
      <c r="T97">
        <v>24</v>
      </c>
      <c r="U97" t="s">
        <v>231</v>
      </c>
      <c r="V97" t="s">
        <v>222</v>
      </c>
      <c r="W97">
        <v>5</v>
      </c>
      <c r="X97" t="s">
        <v>223</v>
      </c>
      <c r="Y97" t="s">
        <v>203</v>
      </c>
      <c r="Z97" t="s">
        <v>130</v>
      </c>
      <c r="AA97" t="s">
        <v>232</v>
      </c>
      <c r="AB97" t="s">
        <v>233</v>
      </c>
      <c r="AC97" t="s">
        <v>224</v>
      </c>
      <c r="AD97" t="s">
        <v>190</v>
      </c>
      <c r="AE97" t="s">
        <v>234</v>
      </c>
      <c r="AF97" t="s">
        <v>234</v>
      </c>
      <c r="AG97" t="s">
        <v>131</v>
      </c>
      <c r="AH97" t="s">
        <v>166</v>
      </c>
      <c r="AI97" t="s">
        <v>133</v>
      </c>
      <c r="AJ97" t="s">
        <v>217</v>
      </c>
      <c r="AK97" t="s">
        <v>218</v>
      </c>
      <c r="AL97" t="s">
        <v>134</v>
      </c>
      <c r="AM97" t="s">
        <v>135</v>
      </c>
      <c r="AN97" t="s">
        <v>135</v>
      </c>
      <c r="AO97">
        <f>AO$3</f>
        <v>2</v>
      </c>
      <c r="AP97">
        <v>5</v>
      </c>
      <c r="AQ97" t="s">
        <v>138</v>
      </c>
      <c r="AR97" t="s">
        <v>207</v>
      </c>
      <c r="AS97" t="s">
        <v>198</v>
      </c>
      <c r="AT97">
        <f>AT$3</f>
        <v>17</v>
      </c>
      <c r="AU97" t="str">
        <f>AU$3</f>
        <v>NONEBLANK</v>
      </c>
      <c r="AV97" t="s">
        <v>137</v>
      </c>
      <c r="AW97" t="s">
        <v>140</v>
      </c>
      <c r="AX97" t="s">
        <v>137</v>
      </c>
      <c r="AY97" t="s">
        <v>137</v>
      </c>
      <c r="AZ97" t="str">
        <f t="shared" si="126"/>
        <v>NONEBLANK</v>
      </c>
      <c r="BA97" t="s">
        <v>137</v>
      </c>
      <c r="BB97" t="s">
        <v>202</v>
      </c>
      <c r="BC97">
        <v>240</v>
      </c>
      <c r="BD97" t="s">
        <v>137</v>
      </c>
      <c r="BE97" t="s">
        <v>137</v>
      </c>
      <c r="BF97" t="s">
        <v>137</v>
      </c>
      <c r="BG97" t="s">
        <v>134</v>
      </c>
      <c r="BH97" t="s">
        <v>143</v>
      </c>
      <c r="BI97" t="s">
        <v>137</v>
      </c>
      <c r="BJ97" t="s">
        <v>193</v>
      </c>
      <c r="BK97" t="s">
        <v>137</v>
      </c>
      <c r="BL97" t="str">
        <f t="shared" si="127"/>
        <v>NONEBLANK</v>
      </c>
      <c r="BM97" t="s">
        <v>137</v>
      </c>
      <c r="BN97" t="s">
        <v>202</v>
      </c>
      <c r="BO97" t="s">
        <v>135</v>
      </c>
      <c r="BP97" t="s">
        <v>139</v>
      </c>
      <c r="BQ97" t="s">
        <v>145</v>
      </c>
      <c r="BR97" t="s">
        <v>137</v>
      </c>
      <c r="BS97" t="s">
        <v>128</v>
      </c>
      <c r="BT97" t="s">
        <v>137</v>
      </c>
      <c r="BU97" t="s">
        <v>146</v>
      </c>
      <c r="BV97" t="str">
        <f t="shared" si="128"/>
        <v>NONEBLANK</v>
      </c>
      <c r="BW97" t="s">
        <v>235</v>
      </c>
      <c r="BX97" t="s">
        <v>137</v>
      </c>
      <c r="BY97" t="str">
        <f t="shared" si="129"/>
        <v>NONEBLANK</v>
      </c>
      <c r="BZ97" t="s">
        <v>137</v>
      </c>
      <c r="CA97" t="s">
        <v>137</v>
      </c>
      <c r="CB97" t="s">
        <v>137</v>
      </c>
      <c r="CC97" t="str">
        <f>CC$3</f>
        <v>NONEBLANK</v>
      </c>
      <c r="CD97" t="s">
        <v>137</v>
      </c>
      <c r="CE97" t="str">
        <f t="shared" si="111"/>
        <v>NONEBLANK</v>
      </c>
      <c r="CF97" t="str">
        <f t="shared" si="109"/>
        <v>NONEBLANK</v>
      </c>
      <c r="CG97" t="s">
        <v>137</v>
      </c>
      <c r="CH97" t="s">
        <v>137</v>
      </c>
      <c r="CI97" t="s">
        <v>163</v>
      </c>
      <c r="CJ97" t="str">
        <f t="shared" si="112"/>
        <v>NONEBLANK</v>
      </c>
      <c r="CK97" t="s">
        <v>165</v>
      </c>
      <c r="CL97" t="s">
        <v>137</v>
      </c>
      <c r="CM97" t="s">
        <v>137</v>
      </c>
      <c r="CN97" t="s">
        <v>137</v>
      </c>
      <c r="CO97" t="s">
        <v>137</v>
      </c>
      <c r="CP97">
        <v>2</v>
      </c>
      <c r="CQ97" t="s">
        <v>176</v>
      </c>
      <c r="CR97" t="s">
        <v>162</v>
      </c>
      <c r="CS97" t="s">
        <v>137</v>
      </c>
      <c r="CT97" t="s">
        <v>137</v>
      </c>
      <c r="CU97" t="str">
        <f t="shared" si="125"/>
        <v>NONEBLANK</v>
      </c>
      <c r="CV97" t="str">
        <f t="shared" si="125"/>
        <v>NONEBLANK</v>
      </c>
      <c r="CW97" t="s">
        <v>137</v>
      </c>
      <c r="CX97" t="s">
        <v>161</v>
      </c>
      <c r="CY97" t="s">
        <v>200</v>
      </c>
      <c r="CZ97" t="s">
        <v>137</v>
      </c>
      <c r="DA97" t="str">
        <f t="shared" si="130"/>
        <v>NONEBLANK</v>
      </c>
      <c r="DB97" t="s">
        <v>201</v>
      </c>
      <c r="DC97" t="s">
        <v>137</v>
      </c>
      <c r="DD97" t="str">
        <f t="shared" si="114"/>
        <v>NONEBLANK</v>
      </c>
      <c r="DE97" t="str">
        <f t="shared" si="106"/>
        <v>NONEBLANK</v>
      </c>
      <c r="DF97" t="str">
        <f>DF$3</f>
        <v>NONEBLANK</v>
      </c>
      <c r="DG97" t="s">
        <v>137</v>
      </c>
      <c r="DH97" t="s">
        <v>137</v>
      </c>
      <c r="DI97" t="str">
        <f t="shared" si="123"/>
        <v>NONEBLANK</v>
      </c>
      <c r="DJ97" t="str">
        <f t="shared" si="131"/>
        <v>NONEBLANK</v>
      </c>
      <c r="DK97" t="str">
        <f t="shared" si="131"/>
        <v>NONEBLANK</v>
      </c>
      <c r="DL97" t="str">
        <f t="shared" si="131"/>
        <v>NONEBLANK</v>
      </c>
      <c r="DM97" t="str">
        <f t="shared" si="131"/>
        <v>NONEBLANK</v>
      </c>
      <c r="DN97" t="str">
        <f t="shared" si="131"/>
        <v>NONEBLANK</v>
      </c>
      <c r="DO97" t="str">
        <f t="shared" si="131"/>
        <v>NONEBLANK</v>
      </c>
      <c r="DP97" t="str">
        <f t="shared" si="131"/>
        <v>NONEBLANK</v>
      </c>
      <c r="DQ97">
        <f t="shared" si="108"/>
        <v>2</v>
      </c>
      <c r="DR97" t="str">
        <f t="shared" si="108"/>
        <v>NONEBLANK</v>
      </c>
      <c r="DT97">
        <f t="shared" si="104"/>
        <v>1</v>
      </c>
    </row>
    <row r="98" spans="1:124" x14ac:dyDescent="0.3">
      <c r="A98">
        <v>46</v>
      </c>
      <c r="B98" t="s">
        <v>122</v>
      </c>
      <c r="C98" t="s">
        <v>212</v>
      </c>
      <c r="D98" t="s">
        <v>236</v>
      </c>
      <c r="E98">
        <v>1199</v>
      </c>
      <c r="F98">
        <v>3</v>
      </c>
      <c r="G98">
        <v>4</v>
      </c>
      <c r="H98" t="s">
        <v>153</v>
      </c>
      <c r="I98" t="s">
        <v>124</v>
      </c>
      <c r="J98" t="s">
        <v>154</v>
      </c>
      <c r="K98" t="s">
        <v>125</v>
      </c>
      <c r="L98">
        <v>35</v>
      </c>
      <c r="M98" t="s">
        <v>126</v>
      </c>
      <c r="N98">
        <v>1535</v>
      </c>
      <c r="O98">
        <v>3746</v>
      </c>
      <c r="P98">
        <v>1647</v>
      </c>
      <c r="Q98" t="s">
        <v>127</v>
      </c>
      <c r="R98">
        <v>5</v>
      </c>
      <c r="S98">
        <v>23.84</v>
      </c>
      <c r="T98">
        <v>24</v>
      </c>
      <c r="U98" t="s">
        <v>231</v>
      </c>
      <c r="V98" t="s">
        <v>222</v>
      </c>
      <c r="W98">
        <v>5</v>
      </c>
      <c r="X98" t="s">
        <v>223</v>
      </c>
      <c r="Y98" t="s">
        <v>203</v>
      </c>
      <c r="Z98" t="s">
        <v>130</v>
      </c>
      <c r="AA98" t="s">
        <v>232</v>
      </c>
      <c r="AB98" t="s">
        <v>233</v>
      </c>
      <c r="AC98" t="s">
        <v>224</v>
      </c>
      <c r="AD98" t="s">
        <v>190</v>
      </c>
      <c r="AE98" t="s">
        <v>237</v>
      </c>
      <c r="AF98" t="s">
        <v>237</v>
      </c>
      <c r="AG98" t="s">
        <v>131</v>
      </c>
      <c r="AH98" t="s">
        <v>166</v>
      </c>
      <c r="AI98" t="s">
        <v>133</v>
      </c>
      <c r="AJ98" t="s">
        <v>217</v>
      </c>
      <c r="AK98" t="s">
        <v>218</v>
      </c>
      <c r="AL98" t="s">
        <v>134</v>
      </c>
      <c r="AM98" t="s">
        <v>135</v>
      </c>
      <c r="AN98" t="s">
        <v>135</v>
      </c>
      <c r="AO98">
        <f>AO$3</f>
        <v>2</v>
      </c>
      <c r="AP98">
        <v>5</v>
      </c>
      <c r="AQ98" t="s">
        <v>138</v>
      </c>
      <c r="AR98" t="s">
        <v>207</v>
      </c>
      <c r="AS98" t="s">
        <v>198</v>
      </c>
      <c r="AT98">
        <f>AT$3</f>
        <v>17</v>
      </c>
      <c r="AU98" t="str">
        <f>AU$3</f>
        <v>NONEBLANK</v>
      </c>
      <c r="AV98" t="s">
        <v>137</v>
      </c>
      <c r="AW98" t="s">
        <v>140</v>
      </c>
      <c r="AX98" t="s">
        <v>137</v>
      </c>
      <c r="AY98" t="s">
        <v>137</v>
      </c>
      <c r="AZ98" t="str">
        <f t="shared" si="126"/>
        <v>NONEBLANK</v>
      </c>
      <c r="BA98" t="s">
        <v>137</v>
      </c>
      <c r="BB98" t="s">
        <v>202</v>
      </c>
      <c r="BC98">
        <v>240</v>
      </c>
      <c r="BD98" t="s">
        <v>137</v>
      </c>
      <c r="BE98" t="s">
        <v>137</v>
      </c>
      <c r="BF98" t="s">
        <v>137</v>
      </c>
      <c r="BG98" t="s">
        <v>134</v>
      </c>
      <c r="BH98" t="s">
        <v>143</v>
      </c>
      <c r="BI98" t="s">
        <v>137</v>
      </c>
      <c r="BJ98" t="s">
        <v>193</v>
      </c>
      <c r="BK98" t="s">
        <v>137</v>
      </c>
      <c r="BL98" t="str">
        <f t="shared" si="127"/>
        <v>NONEBLANK</v>
      </c>
      <c r="BM98" t="s">
        <v>137</v>
      </c>
      <c r="BN98" t="s">
        <v>202</v>
      </c>
      <c r="BO98" t="s">
        <v>135</v>
      </c>
      <c r="BP98" t="s">
        <v>139</v>
      </c>
      <c r="BQ98" t="s">
        <v>145</v>
      </c>
      <c r="BR98" t="s">
        <v>137</v>
      </c>
      <c r="BS98" t="s">
        <v>128</v>
      </c>
      <c r="BT98" t="s">
        <v>137</v>
      </c>
      <c r="BU98" t="s">
        <v>146</v>
      </c>
      <c r="BV98" t="str">
        <f t="shared" si="128"/>
        <v>NONEBLANK</v>
      </c>
      <c r="BW98" t="s">
        <v>235</v>
      </c>
      <c r="BX98" t="s">
        <v>137</v>
      </c>
      <c r="BY98" t="str">
        <f t="shared" si="129"/>
        <v>NONEBLANK</v>
      </c>
      <c r="BZ98" t="s">
        <v>137</v>
      </c>
      <c r="CA98" t="s">
        <v>137</v>
      </c>
      <c r="CB98" t="s">
        <v>137</v>
      </c>
      <c r="CC98" t="str">
        <f>CC$3</f>
        <v>NONEBLANK</v>
      </c>
      <c r="CD98" t="s">
        <v>137</v>
      </c>
      <c r="CE98" t="str">
        <f t="shared" si="111"/>
        <v>NONEBLANK</v>
      </c>
      <c r="CF98" t="str">
        <f t="shared" si="109"/>
        <v>NONEBLANK</v>
      </c>
      <c r="CG98" t="s">
        <v>137</v>
      </c>
      <c r="CH98" t="s">
        <v>137</v>
      </c>
      <c r="CI98" t="s">
        <v>163</v>
      </c>
      <c r="CJ98" t="str">
        <f t="shared" si="112"/>
        <v>NONEBLANK</v>
      </c>
      <c r="CK98" t="s">
        <v>165</v>
      </c>
      <c r="CL98" t="s">
        <v>137</v>
      </c>
      <c r="CM98" t="s">
        <v>137</v>
      </c>
      <c r="CN98" t="s">
        <v>137</v>
      </c>
      <c r="CO98" t="s">
        <v>137</v>
      </c>
      <c r="CP98">
        <v>2</v>
      </c>
      <c r="CQ98" t="s">
        <v>176</v>
      </c>
      <c r="CR98" t="s">
        <v>162</v>
      </c>
      <c r="CS98" t="s">
        <v>137</v>
      </c>
      <c r="CT98" t="s">
        <v>137</v>
      </c>
      <c r="CU98" t="str">
        <f t="shared" si="125"/>
        <v>NONEBLANK</v>
      </c>
      <c r="CV98" t="str">
        <f t="shared" si="125"/>
        <v>NONEBLANK</v>
      </c>
      <c r="CW98" t="s">
        <v>137</v>
      </c>
      <c r="CX98" t="s">
        <v>161</v>
      </c>
      <c r="CY98" t="s">
        <v>200</v>
      </c>
      <c r="CZ98" t="s">
        <v>137</v>
      </c>
      <c r="DA98" t="str">
        <f t="shared" si="130"/>
        <v>NONEBLANK</v>
      </c>
      <c r="DB98" t="s">
        <v>201</v>
      </c>
      <c r="DC98" t="s">
        <v>137</v>
      </c>
      <c r="DD98" t="str">
        <f t="shared" si="114"/>
        <v>NONEBLANK</v>
      </c>
      <c r="DE98" t="str">
        <f t="shared" si="106"/>
        <v>NONEBLANK</v>
      </c>
      <c r="DF98" t="str">
        <f>DF$3</f>
        <v>NONEBLANK</v>
      </c>
      <c r="DG98" t="s">
        <v>137</v>
      </c>
      <c r="DH98" t="s">
        <v>137</v>
      </c>
      <c r="DI98" t="str">
        <f t="shared" si="123"/>
        <v>NONEBLANK</v>
      </c>
      <c r="DJ98" t="str">
        <f t="shared" si="131"/>
        <v>NONEBLANK</v>
      </c>
      <c r="DK98" t="str">
        <f t="shared" si="131"/>
        <v>NONEBLANK</v>
      </c>
      <c r="DL98" t="str">
        <f t="shared" si="131"/>
        <v>NONEBLANK</v>
      </c>
      <c r="DM98" t="str">
        <f t="shared" si="131"/>
        <v>NONEBLANK</v>
      </c>
      <c r="DN98" t="str">
        <f t="shared" si="131"/>
        <v>NONEBLANK</v>
      </c>
      <c r="DO98" t="str">
        <f t="shared" si="131"/>
        <v>NONEBLANK</v>
      </c>
      <c r="DP98" t="str">
        <f t="shared" si="131"/>
        <v>NONEBLANK</v>
      </c>
      <c r="DQ98">
        <f t="shared" si="108"/>
        <v>2</v>
      </c>
      <c r="DR98" t="str">
        <f t="shared" si="108"/>
        <v>NONEBLANK</v>
      </c>
      <c r="DT98">
        <f t="shared" si="104"/>
        <v>1</v>
      </c>
    </row>
    <row r="99" spans="1:124" x14ac:dyDescent="0.3">
      <c r="A99">
        <v>294</v>
      </c>
      <c r="B99" t="s">
        <v>122</v>
      </c>
      <c r="C99" t="s">
        <v>781</v>
      </c>
      <c r="D99" t="s">
        <v>327</v>
      </c>
      <c r="E99">
        <v>1199</v>
      </c>
      <c r="F99">
        <v>3</v>
      </c>
      <c r="G99">
        <v>4</v>
      </c>
      <c r="H99" t="s">
        <v>153</v>
      </c>
      <c r="I99" t="s">
        <v>124</v>
      </c>
      <c r="J99" t="s">
        <v>168</v>
      </c>
      <c r="K99" t="s">
        <v>125</v>
      </c>
      <c r="L99">
        <v>37</v>
      </c>
      <c r="M99" t="s">
        <v>126</v>
      </c>
      <c r="N99">
        <v>1523</v>
      </c>
      <c r="O99">
        <v>3990</v>
      </c>
      <c r="P99">
        <v>1755</v>
      </c>
      <c r="Q99" t="s">
        <v>127</v>
      </c>
      <c r="R99">
        <v>5</v>
      </c>
      <c r="S99">
        <f>S$3</f>
        <v>17</v>
      </c>
      <c r="T99">
        <v>18</v>
      </c>
      <c r="U99" t="str">
        <f t="shared" ref="U99:V102" si="132">U$3</f>
        <v>NONEBLANK</v>
      </c>
      <c r="V99" t="str">
        <f t="shared" si="132"/>
        <v>NONEBLANK</v>
      </c>
      <c r="W99">
        <v>5</v>
      </c>
      <c r="X99" t="s">
        <v>187</v>
      </c>
      <c r="Y99" t="s">
        <v>156</v>
      </c>
      <c r="Z99" t="s">
        <v>130</v>
      </c>
      <c r="AA99" t="s">
        <v>509</v>
      </c>
      <c r="AB99" t="s">
        <v>315</v>
      </c>
      <c r="AC99" t="str">
        <f t="shared" ref="AC99:AD103" si="133">AC$3</f>
        <v>NONEBLANK</v>
      </c>
      <c r="AD99" t="str">
        <f t="shared" si="133"/>
        <v>NONEBLANK</v>
      </c>
      <c r="AE99" t="s">
        <v>349</v>
      </c>
      <c r="AF99" t="s">
        <v>349</v>
      </c>
      <c r="AG99" t="s">
        <v>131</v>
      </c>
      <c r="AH99" t="s">
        <v>166</v>
      </c>
      <c r="AI99" t="s">
        <v>133</v>
      </c>
      <c r="AJ99" t="s">
        <v>217</v>
      </c>
      <c r="AK99" t="s">
        <v>782</v>
      </c>
      <c r="AL99" t="s">
        <v>134</v>
      </c>
      <c r="AM99" t="s">
        <v>273</v>
      </c>
      <c r="AN99" t="s">
        <v>135</v>
      </c>
      <c r="AO99">
        <v>1</v>
      </c>
      <c r="AP99">
        <v>5</v>
      </c>
      <c r="AQ99" t="s">
        <v>138</v>
      </c>
      <c r="AR99" t="s">
        <v>139</v>
      </c>
      <c r="AS99" t="s">
        <v>783</v>
      </c>
      <c r="AT99" t="s">
        <v>349</v>
      </c>
      <c r="AU99" t="s">
        <v>137</v>
      </c>
      <c r="AV99" t="s">
        <v>137</v>
      </c>
      <c r="AW99" t="s">
        <v>303</v>
      </c>
      <c r="AX99" t="s">
        <v>137</v>
      </c>
      <c r="AY99" t="s">
        <v>137</v>
      </c>
      <c r="AZ99" t="str">
        <f t="shared" si="126"/>
        <v>NONEBLANK</v>
      </c>
      <c r="BA99" t="s">
        <v>137</v>
      </c>
      <c r="BB99" t="s">
        <v>142</v>
      </c>
      <c r="BC99">
        <v>345</v>
      </c>
      <c r="BD99" t="s">
        <v>137</v>
      </c>
      <c r="BE99" t="s">
        <v>137</v>
      </c>
      <c r="BF99" t="s">
        <v>137</v>
      </c>
      <c r="BG99" t="s">
        <v>134</v>
      </c>
      <c r="BH99" t="s">
        <v>143</v>
      </c>
      <c r="BI99" t="s">
        <v>137</v>
      </c>
      <c r="BJ99" t="s">
        <v>193</v>
      </c>
      <c r="BK99" t="s">
        <v>137</v>
      </c>
      <c r="BL99" t="str">
        <f t="shared" si="127"/>
        <v>NONEBLANK</v>
      </c>
      <c r="BM99" t="s">
        <v>137</v>
      </c>
      <c r="BN99" t="s">
        <v>142</v>
      </c>
      <c r="BO99" t="s">
        <v>134</v>
      </c>
      <c r="BP99" t="s">
        <v>139</v>
      </c>
      <c r="BQ99" t="s">
        <v>145</v>
      </c>
      <c r="BR99" t="s">
        <v>137</v>
      </c>
      <c r="BS99">
        <v>5</v>
      </c>
      <c r="BT99" t="s">
        <v>137</v>
      </c>
      <c r="BU99" t="s">
        <v>146</v>
      </c>
      <c r="BV99" t="str">
        <f t="shared" si="128"/>
        <v>NONEBLANK</v>
      </c>
      <c r="BW99" t="s">
        <v>148</v>
      </c>
      <c r="BX99" t="s">
        <v>137</v>
      </c>
      <c r="BY99" t="str">
        <f t="shared" si="129"/>
        <v>NONEBLANK</v>
      </c>
      <c r="BZ99" t="s">
        <v>137</v>
      </c>
      <c r="CA99" t="s">
        <v>137</v>
      </c>
      <c r="CB99" t="s">
        <v>137</v>
      </c>
      <c r="CC99" t="s">
        <v>137</v>
      </c>
      <c r="CD99" t="str">
        <f>CD$3</f>
        <v>NONEBLANK</v>
      </c>
      <c r="CE99" t="str">
        <f t="shared" si="111"/>
        <v>NONEBLANK</v>
      </c>
      <c r="CF99" t="str">
        <f t="shared" si="109"/>
        <v>NONEBLANK</v>
      </c>
      <c r="CG99" t="s">
        <v>137</v>
      </c>
      <c r="CH99" t="s">
        <v>137</v>
      </c>
      <c r="CI99" t="s">
        <v>163</v>
      </c>
      <c r="CJ99" t="str">
        <f t="shared" si="112"/>
        <v>NONEBLANK</v>
      </c>
      <c r="CK99" t="s">
        <v>165</v>
      </c>
      <c r="CL99" t="s">
        <v>137</v>
      </c>
      <c r="CM99" t="s">
        <v>137</v>
      </c>
      <c r="CN99" t="s">
        <v>137</v>
      </c>
      <c r="CO99" t="s">
        <v>137</v>
      </c>
      <c r="CP99">
        <v>2</v>
      </c>
      <c r="CQ99" t="s">
        <v>176</v>
      </c>
      <c r="CR99" t="s">
        <v>177</v>
      </c>
      <c r="CS99" t="s">
        <v>137</v>
      </c>
      <c r="CT99" t="s">
        <v>137</v>
      </c>
      <c r="CU99" t="s">
        <v>137</v>
      </c>
      <c r="CV99" t="s">
        <v>137</v>
      </c>
      <c r="CW99" t="s">
        <v>137</v>
      </c>
      <c r="CX99" t="s">
        <v>161</v>
      </c>
      <c r="CY99" t="s">
        <v>200</v>
      </c>
      <c r="CZ99" t="s">
        <v>137</v>
      </c>
      <c r="DA99" t="str">
        <f t="shared" si="130"/>
        <v>NONEBLANK</v>
      </c>
      <c r="DB99" t="s">
        <v>201</v>
      </c>
      <c r="DC99" t="s">
        <v>137</v>
      </c>
      <c r="DD99" t="s">
        <v>137</v>
      </c>
      <c r="DE99" t="str">
        <f t="shared" si="106"/>
        <v>NONEBLANK</v>
      </c>
      <c r="DF99" t="str">
        <f>DF$3</f>
        <v>NONEBLANK</v>
      </c>
      <c r="DG99" t="str">
        <f t="shared" ref="DG99:DG107" si="134">DG$3</f>
        <v>NONEBLANK</v>
      </c>
      <c r="DH99" t="s">
        <v>137</v>
      </c>
      <c r="DI99" t="str">
        <f t="shared" si="123"/>
        <v>NONEBLANK</v>
      </c>
      <c r="DJ99" t="s">
        <v>137</v>
      </c>
      <c r="DK99" t="str">
        <f>DK$3</f>
        <v>NONEBLANK</v>
      </c>
      <c r="DL99" t="str">
        <f>DL$3</f>
        <v>NONEBLANK</v>
      </c>
      <c r="DM99" t="str">
        <f>DM$3</f>
        <v>NONEBLANK</v>
      </c>
      <c r="DN99" t="str">
        <f>DN$3</f>
        <v>NONEBLANK</v>
      </c>
      <c r="DO99" t="str">
        <f>DO$3</f>
        <v>NONEBLANK</v>
      </c>
      <c r="DP99" t="s">
        <v>137</v>
      </c>
      <c r="DQ99">
        <f t="shared" si="108"/>
        <v>2</v>
      </c>
      <c r="DR99" t="str">
        <f t="shared" si="108"/>
        <v>NONEBLANK</v>
      </c>
      <c r="DT99">
        <f t="shared" si="104"/>
        <v>0</v>
      </c>
    </row>
    <row r="100" spans="1:124" x14ac:dyDescent="0.3">
      <c r="A100">
        <v>296</v>
      </c>
      <c r="B100" t="s">
        <v>122</v>
      </c>
      <c r="C100" t="s">
        <v>781</v>
      </c>
      <c r="D100" t="s">
        <v>785</v>
      </c>
      <c r="E100">
        <v>1199</v>
      </c>
      <c r="F100">
        <v>3</v>
      </c>
      <c r="G100">
        <v>4</v>
      </c>
      <c r="H100" t="s">
        <v>153</v>
      </c>
      <c r="I100" t="s">
        <v>124</v>
      </c>
      <c r="J100" t="s">
        <v>168</v>
      </c>
      <c r="K100" t="s">
        <v>125</v>
      </c>
      <c r="L100">
        <v>37</v>
      </c>
      <c r="M100" t="s">
        <v>126</v>
      </c>
      <c r="N100">
        <v>1523</v>
      </c>
      <c r="O100">
        <v>3990</v>
      </c>
      <c r="P100">
        <v>1755</v>
      </c>
      <c r="Q100" t="s">
        <v>127</v>
      </c>
      <c r="R100">
        <v>5</v>
      </c>
      <c r="S100">
        <f>S$3</f>
        <v>17</v>
      </c>
      <c r="T100">
        <v>18</v>
      </c>
      <c r="U100" t="str">
        <f t="shared" si="132"/>
        <v>NONEBLANK</v>
      </c>
      <c r="V100" t="str">
        <f t="shared" si="132"/>
        <v>NONEBLANK</v>
      </c>
      <c r="W100">
        <v>5</v>
      </c>
      <c r="X100" t="s">
        <v>187</v>
      </c>
      <c r="Y100" t="s">
        <v>156</v>
      </c>
      <c r="Z100" t="s">
        <v>130</v>
      </c>
      <c r="AA100" t="s">
        <v>509</v>
      </c>
      <c r="AB100" t="s">
        <v>315</v>
      </c>
      <c r="AC100" t="str">
        <f t="shared" si="133"/>
        <v>NONEBLANK</v>
      </c>
      <c r="AD100" t="str">
        <f t="shared" si="133"/>
        <v>NONEBLANK</v>
      </c>
      <c r="AE100" t="s">
        <v>349</v>
      </c>
      <c r="AF100" t="s">
        <v>349</v>
      </c>
      <c r="AG100" t="s">
        <v>131</v>
      </c>
      <c r="AH100" t="s">
        <v>166</v>
      </c>
      <c r="AI100" t="s">
        <v>280</v>
      </c>
      <c r="AJ100" t="s">
        <v>217</v>
      </c>
      <c r="AK100" t="s">
        <v>782</v>
      </c>
      <c r="AL100" t="s">
        <v>134</v>
      </c>
      <c r="AM100" t="s">
        <v>273</v>
      </c>
      <c r="AN100" t="s">
        <v>135</v>
      </c>
      <c r="AO100">
        <v>1</v>
      </c>
      <c r="AP100">
        <v>5</v>
      </c>
      <c r="AQ100" t="s">
        <v>396</v>
      </c>
      <c r="AR100" t="s">
        <v>139</v>
      </c>
      <c r="AS100" t="s">
        <v>783</v>
      </c>
      <c r="AT100" t="s">
        <v>349</v>
      </c>
      <c r="AU100" t="s">
        <v>137</v>
      </c>
      <c r="AV100" t="s">
        <v>137</v>
      </c>
      <c r="AW100" t="s">
        <v>164</v>
      </c>
      <c r="AX100" t="s">
        <v>137</v>
      </c>
      <c r="AY100" t="s">
        <v>137</v>
      </c>
      <c r="AZ100" t="str">
        <f t="shared" si="126"/>
        <v>NONEBLANK</v>
      </c>
      <c r="BA100" t="s">
        <v>137</v>
      </c>
      <c r="BB100" t="s">
        <v>393</v>
      </c>
      <c r="BC100">
        <v>345</v>
      </c>
      <c r="BD100" t="s">
        <v>137</v>
      </c>
      <c r="BE100" t="s">
        <v>137</v>
      </c>
      <c r="BF100" t="s">
        <v>137</v>
      </c>
      <c r="BG100" t="s">
        <v>134</v>
      </c>
      <c r="BH100" t="s">
        <v>193</v>
      </c>
      <c r="BI100" t="s">
        <v>137</v>
      </c>
      <c r="BJ100" t="s">
        <v>193</v>
      </c>
      <c r="BK100" t="s">
        <v>137</v>
      </c>
      <c r="BL100" t="str">
        <f t="shared" si="127"/>
        <v>NONEBLANK</v>
      </c>
      <c r="BM100" t="s">
        <v>137</v>
      </c>
      <c r="BN100" t="s">
        <v>142</v>
      </c>
      <c r="BO100" t="s">
        <v>134</v>
      </c>
      <c r="BP100" t="s">
        <v>139</v>
      </c>
      <c r="BQ100" t="s">
        <v>145</v>
      </c>
      <c r="BR100" t="s">
        <v>137</v>
      </c>
      <c r="BS100">
        <v>5</v>
      </c>
      <c r="BT100" t="s">
        <v>137</v>
      </c>
      <c r="BU100" t="s">
        <v>146</v>
      </c>
      <c r="BV100" t="str">
        <f t="shared" si="128"/>
        <v>NONEBLANK</v>
      </c>
      <c r="BW100" t="s">
        <v>235</v>
      </c>
      <c r="BX100" t="s">
        <v>137</v>
      </c>
      <c r="BY100" t="str">
        <f t="shared" si="129"/>
        <v>NONEBLANK</v>
      </c>
      <c r="BZ100" t="s">
        <v>137</v>
      </c>
      <c r="CA100" t="s">
        <v>137</v>
      </c>
      <c r="CB100" t="s">
        <v>137</v>
      </c>
      <c r="CC100" t="s">
        <v>137</v>
      </c>
      <c r="CD100" t="s">
        <v>137</v>
      </c>
      <c r="CE100" t="str">
        <f t="shared" si="111"/>
        <v>NONEBLANK</v>
      </c>
      <c r="CF100" t="str">
        <f t="shared" si="109"/>
        <v>NONEBLANK</v>
      </c>
      <c r="CG100" t="s">
        <v>137</v>
      </c>
      <c r="CH100" t="s">
        <v>137</v>
      </c>
      <c r="CI100" t="s">
        <v>210</v>
      </c>
      <c r="CJ100" t="str">
        <f t="shared" si="112"/>
        <v>NONEBLANK</v>
      </c>
      <c r="CK100" t="s">
        <v>165</v>
      </c>
      <c r="CL100" t="s">
        <v>137</v>
      </c>
      <c r="CM100" t="s">
        <v>137</v>
      </c>
      <c r="CN100" t="s">
        <v>137</v>
      </c>
      <c r="CO100" t="s">
        <v>137</v>
      </c>
      <c r="CP100">
        <v>2</v>
      </c>
      <c r="CQ100" t="s">
        <v>176</v>
      </c>
      <c r="CR100" t="s">
        <v>162</v>
      </c>
      <c r="CS100" t="s">
        <v>137</v>
      </c>
      <c r="CT100" t="s">
        <v>137</v>
      </c>
      <c r="CU100" t="s">
        <v>137</v>
      </c>
      <c r="CV100" t="s">
        <v>137</v>
      </c>
      <c r="CW100" t="s">
        <v>137</v>
      </c>
      <c r="CX100" t="s">
        <v>161</v>
      </c>
      <c r="CY100" t="s">
        <v>200</v>
      </c>
      <c r="CZ100" t="s">
        <v>137</v>
      </c>
      <c r="DA100" t="str">
        <f t="shared" si="130"/>
        <v>NONEBLANK</v>
      </c>
      <c r="DB100" t="s">
        <v>201</v>
      </c>
      <c r="DC100" t="s">
        <v>137</v>
      </c>
      <c r="DD100" t="s">
        <v>137</v>
      </c>
      <c r="DE100" t="str">
        <f t="shared" si="106"/>
        <v>NONEBLANK</v>
      </c>
      <c r="DF100" t="s">
        <v>137</v>
      </c>
      <c r="DG100" t="str">
        <f t="shared" si="134"/>
        <v>NONEBLANK</v>
      </c>
      <c r="DH100" t="s">
        <v>137</v>
      </c>
      <c r="DI100" t="str">
        <f t="shared" si="123"/>
        <v>NONEBLANK</v>
      </c>
      <c r="DJ100" t="s">
        <v>137</v>
      </c>
      <c r="DK100" t="s">
        <v>137</v>
      </c>
      <c r="DL100" t="s">
        <v>137</v>
      </c>
      <c r="DM100" t="s">
        <v>137</v>
      </c>
      <c r="DN100" t="s">
        <v>137</v>
      </c>
      <c r="DO100" t="str">
        <f t="shared" ref="DO100:DO115" si="135">DO$3</f>
        <v>NONEBLANK</v>
      </c>
      <c r="DP100" t="s">
        <v>137</v>
      </c>
      <c r="DQ100">
        <f t="shared" si="108"/>
        <v>2</v>
      </c>
      <c r="DR100" t="str">
        <f t="shared" si="108"/>
        <v>NONEBLANK</v>
      </c>
      <c r="DT100">
        <f t="shared" si="104"/>
        <v>0</v>
      </c>
    </row>
    <row r="101" spans="1:124" x14ac:dyDescent="0.3">
      <c r="A101">
        <v>299</v>
      </c>
      <c r="B101" t="s">
        <v>122</v>
      </c>
      <c r="C101" t="s">
        <v>781</v>
      </c>
      <c r="D101" t="s">
        <v>311</v>
      </c>
      <c r="E101">
        <v>1497</v>
      </c>
      <c r="F101">
        <v>4</v>
      </c>
      <c r="G101">
        <v>4</v>
      </c>
      <c r="H101" t="s">
        <v>153</v>
      </c>
      <c r="I101" t="s">
        <v>124</v>
      </c>
      <c r="J101" t="s">
        <v>168</v>
      </c>
      <c r="K101" t="s">
        <v>125</v>
      </c>
      <c r="L101">
        <v>37</v>
      </c>
      <c r="M101" t="s">
        <v>296</v>
      </c>
      <c r="N101">
        <v>1523</v>
      </c>
      <c r="O101">
        <v>3990</v>
      </c>
      <c r="P101">
        <v>1755</v>
      </c>
      <c r="Q101" t="s">
        <v>127</v>
      </c>
      <c r="R101">
        <v>5</v>
      </c>
      <c r="S101">
        <f>S$3</f>
        <v>17</v>
      </c>
      <c r="T101">
        <v>25</v>
      </c>
      <c r="U101" t="str">
        <f t="shared" si="132"/>
        <v>NONEBLANK</v>
      </c>
      <c r="V101" t="str">
        <f t="shared" si="132"/>
        <v>NONEBLANK</v>
      </c>
      <c r="W101">
        <v>5</v>
      </c>
      <c r="X101" t="s">
        <v>187</v>
      </c>
      <c r="Y101" t="s">
        <v>156</v>
      </c>
      <c r="Z101" t="s">
        <v>130</v>
      </c>
      <c r="AA101" t="s">
        <v>509</v>
      </c>
      <c r="AB101" t="s">
        <v>315</v>
      </c>
      <c r="AC101" t="str">
        <f t="shared" si="133"/>
        <v>NONEBLANK</v>
      </c>
      <c r="AD101" t="str">
        <f t="shared" si="133"/>
        <v>NONEBLANK</v>
      </c>
      <c r="AE101" t="s">
        <v>349</v>
      </c>
      <c r="AF101" t="s">
        <v>349</v>
      </c>
      <c r="AG101" t="s">
        <v>131</v>
      </c>
      <c r="AH101" t="s">
        <v>166</v>
      </c>
      <c r="AI101" t="s">
        <v>133</v>
      </c>
      <c r="AJ101" t="s">
        <v>364</v>
      </c>
      <c r="AK101" t="s">
        <v>786</v>
      </c>
      <c r="AL101" t="s">
        <v>134</v>
      </c>
      <c r="AM101" t="s">
        <v>273</v>
      </c>
      <c r="AN101" t="s">
        <v>135</v>
      </c>
      <c r="AO101">
        <v>1</v>
      </c>
      <c r="AP101">
        <v>5</v>
      </c>
      <c r="AQ101" t="s">
        <v>138</v>
      </c>
      <c r="AR101" t="s">
        <v>139</v>
      </c>
      <c r="AS101" t="s">
        <v>783</v>
      </c>
      <c r="AT101" t="s">
        <v>349</v>
      </c>
      <c r="AU101" t="s">
        <v>137</v>
      </c>
      <c r="AV101" t="s">
        <v>137</v>
      </c>
      <c r="AW101" t="s">
        <v>303</v>
      </c>
      <c r="AX101" t="s">
        <v>137</v>
      </c>
      <c r="AY101" t="s">
        <v>137</v>
      </c>
      <c r="AZ101" t="str">
        <f t="shared" si="126"/>
        <v>NONEBLANK</v>
      </c>
      <c r="BA101" t="s">
        <v>137</v>
      </c>
      <c r="BB101" t="s">
        <v>142</v>
      </c>
      <c r="BC101">
        <v>345</v>
      </c>
      <c r="BD101" t="s">
        <v>137</v>
      </c>
      <c r="BE101" t="s">
        <v>137</v>
      </c>
      <c r="BF101" t="s">
        <v>137</v>
      </c>
      <c r="BG101" t="s">
        <v>134</v>
      </c>
      <c r="BH101" t="s">
        <v>143</v>
      </c>
      <c r="BI101" t="s">
        <v>137</v>
      </c>
      <c r="BJ101" t="s">
        <v>193</v>
      </c>
      <c r="BK101" t="s">
        <v>137</v>
      </c>
      <c r="BL101" t="str">
        <f t="shared" si="127"/>
        <v>NONEBLANK</v>
      </c>
      <c r="BM101" t="s">
        <v>137</v>
      </c>
      <c r="BN101" t="s">
        <v>142</v>
      </c>
      <c r="BO101" t="s">
        <v>134</v>
      </c>
      <c r="BP101" t="s">
        <v>139</v>
      </c>
      <c r="BQ101" t="s">
        <v>145</v>
      </c>
      <c r="BR101" t="s">
        <v>137</v>
      </c>
      <c r="BS101">
        <v>5</v>
      </c>
      <c r="BT101" t="s">
        <v>137</v>
      </c>
      <c r="BU101" t="s">
        <v>146</v>
      </c>
      <c r="BV101" t="str">
        <f t="shared" si="128"/>
        <v>NONEBLANK</v>
      </c>
      <c r="BW101" t="s">
        <v>148</v>
      </c>
      <c r="BX101" t="s">
        <v>137</v>
      </c>
      <c r="BY101" t="str">
        <f t="shared" si="129"/>
        <v>NONEBLANK</v>
      </c>
      <c r="BZ101" t="s">
        <v>137</v>
      </c>
      <c r="CA101" t="s">
        <v>137</v>
      </c>
      <c r="CB101" t="s">
        <v>137</v>
      </c>
      <c r="CC101" t="s">
        <v>137</v>
      </c>
      <c r="CD101" t="str">
        <f>CD$3</f>
        <v>NONEBLANK</v>
      </c>
      <c r="CE101" t="str">
        <f t="shared" si="111"/>
        <v>NONEBLANK</v>
      </c>
      <c r="CF101" t="str">
        <f t="shared" si="109"/>
        <v>NONEBLANK</v>
      </c>
      <c r="CG101" t="s">
        <v>137</v>
      </c>
      <c r="CH101" t="s">
        <v>137</v>
      </c>
      <c r="CI101" t="s">
        <v>210</v>
      </c>
      <c r="CJ101" t="str">
        <f t="shared" si="112"/>
        <v>NONEBLANK</v>
      </c>
      <c r="CK101" t="s">
        <v>165</v>
      </c>
      <c r="CL101" t="s">
        <v>137</v>
      </c>
      <c r="CM101" t="s">
        <v>137</v>
      </c>
      <c r="CN101" t="s">
        <v>137</v>
      </c>
      <c r="CO101" t="s">
        <v>137</v>
      </c>
      <c r="CP101">
        <v>2</v>
      </c>
      <c r="CQ101" t="s">
        <v>176</v>
      </c>
      <c r="CR101" t="s">
        <v>177</v>
      </c>
      <c r="CS101" t="s">
        <v>137</v>
      </c>
      <c r="CT101" t="s">
        <v>137</v>
      </c>
      <c r="CU101" t="s">
        <v>137</v>
      </c>
      <c r="CV101" t="s">
        <v>137</v>
      </c>
      <c r="CW101" t="s">
        <v>137</v>
      </c>
      <c r="CX101" t="s">
        <v>161</v>
      </c>
      <c r="CY101" t="s">
        <v>200</v>
      </c>
      <c r="CZ101" t="s">
        <v>137</v>
      </c>
      <c r="DA101" t="str">
        <f t="shared" si="130"/>
        <v>NONEBLANK</v>
      </c>
      <c r="DB101" t="s">
        <v>201</v>
      </c>
      <c r="DC101" t="s">
        <v>137</v>
      </c>
      <c r="DD101" t="s">
        <v>137</v>
      </c>
      <c r="DE101" t="str">
        <f t="shared" si="106"/>
        <v>NONEBLANK</v>
      </c>
      <c r="DF101" t="str">
        <f>DF$3</f>
        <v>NONEBLANK</v>
      </c>
      <c r="DG101" t="str">
        <f t="shared" si="134"/>
        <v>NONEBLANK</v>
      </c>
      <c r="DH101" t="s">
        <v>137</v>
      </c>
      <c r="DI101" t="s">
        <v>137</v>
      </c>
      <c r="DJ101" t="s">
        <v>137</v>
      </c>
      <c r="DK101" t="str">
        <f>DK$3</f>
        <v>NONEBLANK</v>
      </c>
      <c r="DL101" t="str">
        <f>DL$3</f>
        <v>NONEBLANK</v>
      </c>
      <c r="DM101" t="str">
        <f>DM$3</f>
        <v>NONEBLANK</v>
      </c>
      <c r="DN101" t="str">
        <f>DN$3</f>
        <v>NONEBLANK</v>
      </c>
      <c r="DO101" t="str">
        <f t="shared" si="135"/>
        <v>NONEBLANK</v>
      </c>
      <c r="DP101" t="s">
        <v>137</v>
      </c>
      <c r="DQ101">
        <f t="shared" ref="DQ101:DR120" si="136">DQ$3</f>
        <v>2</v>
      </c>
      <c r="DR101" t="str">
        <f t="shared" si="136"/>
        <v>NONEBLANK</v>
      </c>
      <c r="DT101">
        <f t="shared" si="104"/>
        <v>0</v>
      </c>
    </row>
    <row r="102" spans="1:124" x14ac:dyDescent="0.3">
      <c r="A102">
        <v>301</v>
      </c>
      <c r="B102" t="s">
        <v>122</v>
      </c>
      <c r="C102" t="s">
        <v>781</v>
      </c>
      <c r="D102" t="s">
        <v>788</v>
      </c>
      <c r="E102">
        <v>1497</v>
      </c>
      <c r="F102">
        <v>4</v>
      </c>
      <c r="G102">
        <v>4</v>
      </c>
      <c r="H102" t="s">
        <v>153</v>
      </c>
      <c r="I102" t="s">
        <v>124</v>
      </c>
      <c r="J102" t="s">
        <v>168</v>
      </c>
      <c r="K102" t="s">
        <v>125</v>
      </c>
      <c r="L102">
        <v>37</v>
      </c>
      <c r="M102" t="s">
        <v>296</v>
      </c>
      <c r="N102">
        <v>1523</v>
      </c>
      <c r="O102">
        <v>3990</v>
      </c>
      <c r="P102">
        <v>1755</v>
      </c>
      <c r="Q102" t="s">
        <v>127</v>
      </c>
      <c r="R102">
        <v>5</v>
      </c>
      <c r="S102">
        <f>S$3</f>
        <v>17</v>
      </c>
      <c r="T102">
        <v>25</v>
      </c>
      <c r="U102" t="str">
        <f t="shared" si="132"/>
        <v>NONEBLANK</v>
      </c>
      <c r="V102" t="str">
        <f t="shared" si="132"/>
        <v>NONEBLANK</v>
      </c>
      <c r="W102">
        <v>5</v>
      </c>
      <c r="X102" t="s">
        <v>187</v>
      </c>
      <c r="Y102" t="s">
        <v>156</v>
      </c>
      <c r="Z102" t="s">
        <v>130</v>
      </c>
      <c r="AA102" t="s">
        <v>509</v>
      </c>
      <c r="AB102" t="s">
        <v>315</v>
      </c>
      <c r="AC102" t="str">
        <f t="shared" si="133"/>
        <v>NONEBLANK</v>
      </c>
      <c r="AD102" t="str">
        <f t="shared" si="133"/>
        <v>NONEBLANK</v>
      </c>
      <c r="AE102" t="s">
        <v>349</v>
      </c>
      <c r="AF102" t="s">
        <v>349</v>
      </c>
      <c r="AG102" t="s">
        <v>131</v>
      </c>
      <c r="AH102" t="s">
        <v>166</v>
      </c>
      <c r="AI102" t="s">
        <v>280</v>
      </c>
      <c r="AJ102" t="s">
        <v>364</v>
      </c>
      <c r="AK102" t="s">
        <v>786</v>
      </c>
      <c r="AL102" t="s">
        <v>134</v>
      </c>
      <c r="AM102" t="s">
        <v>273</v>
      </c>
      <c r="AN102" t="s">
        <v>135</v>
      </c>
      <c r="AO102">
        <v>1</v>
      </c>
      <c r="AP102">
        <v>5</v>
      </c>
      <c r="AQ102" t="s">
        <v>396</v>
      </c>
      <c r="AR102" t="s">
        <v>139</v>
      </c>
      <c r="AS102" t="s">
        <v>783</v>
      </c>
      <c r="AT102" t="s">
        <v>349</v>
      </c>
      <c r="AU102" t="s">
        <v>137</v>
      </c>
      <c r="AV102" t="s">
        <v>137</v>
      </c>
      <c r="AW102" t="s">
        <v>164</v>
      </c>
      <c r="AX102" t="s">
        <v>137</v>
      </c>
      <c r="AY102" t="s">
        <v>137</v>
      </c>
      <c r="AZ102" t="str">
        <f t="shared" si="126"/>
        <v>NONEBLANK</v>
      </c>
      <c r="BA102" t="s">
        <v>137</v>
      </c>
      <c r="BB102" t="s">
        <v>199</v>
      </c>
      <c r="BC102">
        <v>345</v>
      </c>
      <c r="BD102" t="s">
        <v>137</v>
      </c>
      <c r="BE102" t="s">
        <v>137</v>
      </c>
      <c r="BF102" t="s">
        <v>137</v>
      </c>
      <c r="BG102" t="s">
        <v>134</v>
      </c>
      <c r="BH102" t="s">
        <v>193</v>
      </c>
      <c r="BI102" t="s">
        <v>137</v>
      </c>
      <c r="BJ102" t="s">
        <v>193</v>
      </c>
      <c r="BK102" t="s">
        <v>137</v>
      </c>
      <c r="BL102" t="str">
        <f t="shared" si="127"/>
        <v>NONEBLANK</v>
      </c>
      <c r="BM102" t="s">
        <v>137</v>
      </c>
      <c r="BN102" t="s">
        <v>142</v>
      </c>
      <c r="BO102" t="s">
        <v>134</v>
      </c>
      <c r="BP102" t="s">
        <v>139</v>
      </c>
      <c r="BQ102" t="s">
        <v>145</v>
      </c>
      <c r="BR102" t="s">
        <v>137</v>
      </c>
      <c r="BS102">
        <v>5</v>
      </c>
      <c r="BT102" t="s">
        <v>137</v>
      </c>
      <c r="BU102" t="s">
        <v>146</v>
      </c>
      <c r="BV102" t="str">
        <f t="shared" si="128"/>
        <v>NONEBLANK</v>
      </c>
      <c r="BW102" t="s">
        <v>235</v>
      </c>
      <c r="BX102" t="s">
        <v>137</v>
      </c>
      <c r="BY102" t="str">
        <f t="shared" si="129"/>
        <v>NONEBLANK</v>
      </c>
      <c r="BZ102" t="s">
        <v>137</v>
      </c>
      <c r="CA102" t="s">
        <v>137</v>
      </c>
      <c r="CB102" t="s">
        <v>137</v>
      </c>
      <c r="CC102" t="s">
        <v>137</v>
      </c>
      <c r="CD102" t="s">
        <v>137</v>
      </c>
      <c r="CE102" t="s">
        <v>137</v>
      </c>
      <c r="CF102" t="s">
        <v>137</v>
      </c>
      <c r="CG102" t="s">
        <v>137</v>
      </c>
      <c r="CH102" t="s">
        <v>137</v>
      </c>
      <c r="CI102" t="s">
        <v>210</v>
      </c>
      <c r="CJ102" t="str">
        <f t="shared" si="112"/>
        <v>NONEBLANK</v>
      </c>
      <c r="CK102" t="s">
        <v>165</v>
      </c>
      <c r="CL102" t="s">
        <v>137</v>
      </c>
      <c r="CM102" t="s">
        <v>137</v>
      </c>
      <c r="CN102" t="s">
        <v>137</v>
      </c>
      <c r="CO102" t="s">
        <v>137</v>
      </c>
      <c r="CP102">
        <v>2</v>
      </c>
      <c r="CQ102" t="s">
        <v>176</v>
      </c>
      <c r="CR102" t="s">
        <v>162</v>
      </c>
      <c r="CS102" t="s">
        <v>137</v>
      </c>
      <c r="CT102" t="s">
        <v>137</v>
      </c>
      <c r="CU102" t="s">
        <v>137</v>
      </c>
      <c r="CV102" t="s">
        <v>137</v>
      </c>
      <c r="CW102" t="s">
        <v>137</v>
      </c>
      <c r="CX102" t="s">
        <v>161</v>
      </c>
      <c r="CY102" t="s">
        <v>200</v>
      </c>
      <c r="CZ102" t="s">
        <v>137</v>
      </c>
      <c r="DA102" t="str">
        <f t="shared" si="130"/>
        <v>NONEBLANK</v>
      </c>
      <c r="DB102" t="s">
        <v>201</v>
      </c>
      <c r="DC102" t="s">
        <v>137</v>
      </c>
      <c r="DD102" t="s">
        <v>137</v>
      </c>
      <c r="DE102" t="str">
        <f t="shared" si="106"/>
        <v>NONEBLANK</v>
      </c>
      <c r="DF102" t="s">
        <v>137</v>
      </c>
      <c r="DG102" t="str">
        <f t="shared" si="134"/>
        <v>NONEBLANK</v>
      </c>
      <c r="DH102" t="s">
        <v>137</v>
      </c>
      <c r="DI102" t="s">
        <v>137</v>
      </c>
      <c r="DJ102" t="s">
        <v>137</v>
      </c>
      <c r="DK102" t="s">
        <v>137</v>
      </c>
      <c r="DL102" t="str">
        <f>DL$3</f>
        <v>NONEBLANK</v>
      </c>
      <c r="DM102" t="str">
        <f>DM$3</f>
        <v>NONEBLANK</v>
      </c>
      <c r="DN102" t="s">
        <v>137</v>
      </c>
      <c r="DO102" t="str">
        <f t="shared" si="135"/>
        <v>NONEBLANK</v>
      </c>
      <c r="DP102" t="s">
        <v>137</v>
      </c>
      <c r="DQ102">
        <f t="shared" si="136"/>
        <v>2</v>
      </c>
      <c r="DR102" t="str">
        <f t="shared" si="136"/>
        <v>NONEBLANK</v>
      </c>
      <c r="DT102">
        <f t="shared" si="104"/>
        <v>0</v>
      </c>
    </row>
    <row r="103" spans="1:124" x14ac:dyDescent="0.3">
      <c r="A103">
        <v>658</v>
      </c>
      <c r="B103" t="s">
        <v>197</v>
      </c>
      <c r="C103" t="s">
        <v>1562</v>
      </c>
      <c r="D103" t="s">
        <v>1571</v>
      </c>
      <c r="E103">
        <v>1186</v>
      </c>
      <c r="F103">
        <v>3</v>
      </c>
      <c r="G103">
        <v>4</v>
      </c>
      <c r="H103" t="s">
        <v>153</v>
      </c>
      <c r="I103" t="s">
        <v>124</v>
      </c>
      <c r="J103" t="s">
        <v>154</v>
      </c>
      <c r="K103" t="s">
        <v>125</v>
      </c>
      <c r="L103">
        <v>37</v>
      </c>
      <c r="M103" t="s">
        <v>296</v>
      </c>
      <c r="N103">
        <v>1520</v>
      </c>
      <c r="O103">
        <v>3805</v>
      </c>
      <c r="P103">
        <v>1680</v>
      </c>
      <c r="Q103" t="s">
        <v>127</v>
      </c>
      <c r="R103">
        <v>5</v>
      </c>
      <c r="S103">
        <f>S$3</f>
        <v>17</v>
      </c>
      <c r="T103" s="1" t="s">
        <v>128</v>
      </c>
      <c r="U103" t="s">
        <v>1563</v>
      </c>
      <c r="V103" t="str">
        <f>V$3</f>
        <v>NONEBLANK</v>
      </c>
      <c r="W103">
        <v>5</v>
      </c>
      <c r="X103" t="str">
        <f>X$3</f>
        <v>NONEBLANK</v>
      </c>
      <c r="Y103" t="s">
        <v>156</v>
      </c>
      <c r="Z103" t="s">
        <v>130</v>
      </c>
      <c r="AA103" t="s">
        <v>179</v>
      </c>
      <c r="AB103" t="s">
        <v>205</v>
      </c>
      <c r="AC103" t="str">
        <f t="shared" si="133"/>
        <v>NONEBLANK</v>
      </c>
      <c r="AD103" t="str">
        <f t="shared" si="133"/>
        <v>NONEBLANK</v>
      </c>
      <c r="AE103" t="s">
        <v>1568</v>
      </c>
      <c r="AF103" t="s">
        <v>1568</v>
      </c>
      <c r="AG103" t="s">
        <v>131</v>
      </c>
      <c r="AH103" t="s">
        <v>166</v>
      </c>
      <c r="AI103" t="s">
        <v>280</v>
      </c>
      <c r="AJ103" t="s">
        <v>317</v>
      </c>
      <c r="AK103" t="s">
        <v>402</v>
      </c>
      <c r="AL103" t="s">
        <v>134</v>
      </c>
      <c r="AM103" t="s">
        <v>273</v>
      </c>
      <c r="AN103" t="s">
        <v>135</v>
      </c>
      <c r="AO103">
        <v>2</v>
      </c>
      <c r="AP103">
        <v>5</v>
      </c>
      <c r="AQ103" t="s">
        <v>396</v>
      </c>
      <c r="AR103" t="s">
        <v>139</v>
      </c>
      <c r="AS103" t="s">
        <v>390</v>
      </c>
      <c r="AT103" t="s">
        <v>1568</v>
      </c>
      <c r="AU103" t="s">
        <v>137</v>
      </c>
      <c r="AV103">
        <v>2</v>
      </c>
      <c r="AW103" t="s">
        <v>140</v>
      </c>
      <c r="AX103" t="s">
        <v>137</v>
      </c>
      <c r="AY103" t="s">
        <v>137</v>
      </c>
      <c r="AZ103" t="s">
        <v>1564</v>
      </c>
      <c r="BA103" t="s">
        <v>137</v>
      </c>
      <c r="BB103" t="s">
        <v>139</v>
      </c>
      <c r="BC103">
        <v>256</v>
      </c>
      <c r="BD103" t="s">
        <v>137</v>
      </c>
      <c r="BE103" t="s">
        <v>137</v>
      </c>
      <c r="BF103" t="s">
        <v>137</v>
      </c>
      <c r="BG103" t="s">
        <v>134</v>
      </c>
      <c r="BH103" t="s">
        <v>193</v>
      </c>
      <c r="BI103" t="s">
        <v>137</v>
      </c>
      <c r="BJ103" t="s">
        <v>193</v>
      </c>
      <c r="BK103" t="s">
        <v>137</v>
      </c>
      <c r="BL103" t="str">
        <f t="shared" si="127"/>
        <v>NONEBLANK</v>
      </c>
      <c r="BM103" t="s">
        <v>137</v>
      </c>
      <c r="BN103" t="s">
        <v>142</v>
      </c>
      <c r="BO103" t="s">
        <v>134</v>
      </c>
      <c r="BP103" t="s">
        <v>139</v>
      </c>
      <c r="BQ103" t="s">
        <v>145</v>
      </c>
      <c r="BR103" t="s">
        <v>137</v>
      </c>
      <c r="BS103" t="s">
        <v>128</v>
      </c>
      <c r="BT103" t="s">
        <v>137</v>
      </c>
      <c r="BU103" t="s">
        <v>146</v>
      </c>
      <c r="BV103" t="str">
        <f t="shared" si="128"/>
        <v>NONEBLANK</v>
      </c>
      <c r="BW103" t="s">
        <v>235</v>
      </c>
      <c r="BX103" t="s">
        <v>137</v>
      </c>
      <c r="BY103" t="str">
        <f t="shared" si="129"/>
        <v>NONEBLANK</v>
      </c>
      <c r="BZ103" t="s">
        <v>137</v>
      </c>
      <c r="CA103" t="s">
        <v>137</v>
      </c>
      <c r="CB103" t="s">
        <v>137</v>
      </c>
      <c r="CC103" t="str">
        <f t="shared" ref="CC103:CC133" si="137">CC$3</f>
        <v>NONEBLANK</v>
      </c>
      <c r="CD103" t="s">
        <v>137</v>
      </c>
      <c r="CE103" t="s">
        <v>137</v>
      </c>
      <c r="CF103" t="s">
        <v>137</v>
      </c>
      <c r="CG103" t="s">
        <v>137</v>
      </c>
      <c r="CH103" t="s">
        <v>137</v>
      </c>
      <c r="CI103" t="s">
        <v>210</v>
      </c>
      <c r="CJ103" t="str">
        <f t="shared" si="112"/>
        <v>NONEBLANK</v>
      </c>
      <c r="CK103" t="s">
        <v>165</v>
      </c>
      <c r="CL103" t="s">
        <v>137</v>
      </c>
      <c r="CM103" t="s">
        <v>137</v>
      </c>
      <c r="CN103" t="s">
        <v>137</v>
      </c>
      <c r="CO103" t="s">
        <v>137</v>
      </c>
      <c r="CP103">
        <v>2</v>
      </c>
      <c r="CQ103" t="s">
        <v>176</v>
      </c>
      <c r="CR103" t="s">
        <v>162</v>
      </c>
      <c r="CS103" t="s">
        <v>137</v>
      </c>
      <c r="CT103" t="s">
        <v>137</v>
      </c>
      <c r="CU103" t="s">
        <v>137</v>
      </c>
      <c r="CV103" t="s">
        <v>137</v>
      </c>
      <c r="CW103" t="s">
        <v>137</v>
      </c>
      <c r="CX103" t="s">
        <v>161</v>
      </c>
      <c r="CY103" t="s">
        <v>200</v>
      </c>
      <c r="CZ103" t="s">
        <v>137</v>
      </c>
      <c r="DA103" t="str">
        <f t="shared" si="130"/>
        <v>NONEBLANK</v>
      </c>
      <c r="DB103" t="s">
        <v>201</v>
      </c>
      <c r="DC103" t="s">
        <v>137</v>
      </c>
      <c r="DD103" t="s">
        <v>137</v>
      </c>
      <c r="DE103" t="str">
        <f t="shared" si="106"/>
        <v>NONEBLANK</v>
      </c>
      <c r="DF103" t="s">
        <v>137</v>
      </c>
      <c r="DG103" t="str">
        <f t="shared" si="134"/>
        <v>NONEBLANK</v>
      </c>
      <c r="DH103" t="s">
        <v>137</v>
      </c>
      <c r="DI103" t="s">
        <v>137</v>
      </c>
      <c r="DJ103" t="str">
        <f t="shared" ref="DJ103:DL115" si="138">DJ$3</f>
        <v>NONEBLANK</v>
      </c>
      <c r="DK103" t="str">
        <f t="shared" si="138"/>
        <v>NONEBLANK</v>
      </c>
      <c r="DL103" t="str">
        <f t="shared" si="138"/>
        <v>NONEBLANK</v>
      </c>
      <c r="DM103" t="s">
        <v>137</v>
      </c>
      <c r="DN103" t="str">
        <f>DN$3</f>
        <v>NONEBLANK</v>
      </c>
      <c r="DO103" t="str">
        <f t="shared" si="135"/>
        <v>NONEBLANK</v>
      </c>
      <c r="DP103" t="str">
        <f t="shared" ref="DP103:DP115" si="139">DP$3</f>
        <v>NONEBLANK</v>
      </c>
      <c r="DQ103">
        <f t="shared" si="136"/>
        <v>2</v>
      </c>
      <c r="DR103" t="str">
        <f t="shared" si="136"/>
        <v>NONEBLANK</v>
      </c>
      <c r="DT103">
        <f t="shared" si="104"/>
        <v>2</v>
      </c>
    </row>
    <row r="104" spans="1:124" x14ac:dyDescent="0.3">
      <c r="A104">
        <v>574</v>
      </c>
      <c r="B104" t="s">
        <v>167</v>
      </c>
      <c r="C104" t="s">
        <v>1386</v>
      </c>
      <c r="D104" t="s">
        <v>1394</v>
      </c>
      <c r="E104">
        <v>1197</v>
      </c>
      <c r="F104">
        <v>4</v>
      </c>
      <c r="G104">
        <v>4</v>
      </c>
      <c r="H104" t="s">
        <v>153</v>
      </c>
      <c r="I104" t="s">
        <v>124</v>
      </c>
      <c r="J104" t="s">
        <v>154</v>
      </c>
      <c r="K104" t="s">
        <v>125</v>
      </c>
      <c r="L104">
        <v>37</v>
      </c>
      <c r="M104" t="s">
        <v>126</v>
      </c>
      <c r="N104">
        <v>1510</v>
      </c>
      <c r="O104">
        <v>3995</v>
      </c>
      <c r="P104">
        <v>1745</v>
      </c>
      <c r="Q104" t="s">
        <v>127</v>
      </c>
      <c r="R104">
        <v>5</v>
      </c>
      <c r="S104">
        <v>21.4</v>
      </c>
      <c r="T104" s="1" t="s">
        <v>128</v>
      </c>
      <c r="U104" t="s">
        <v>741</v>
      </c>
      <c r="V104" t="s">
        <v>538</v>
      </c>
      <c r="W104">
        <v>5</v>
      </c>
      <c r="X104" t="s">
        <v>223</v>
      </c>
      <c r="Y104" t="s">
        <v>156</v>
      </c>
      <c r="Z104" t="s">
        <v>130</v>
      </c>
      <c r="AA104" t="s">
        <v>179</v>
      </c>
      <c r="AB104" t="s">
        <v>247</v>
      </c>
      <c r="AC104" t="s">
        <v>357</v>
      </c>
      <c r="AD104" t="s">
        <v>1201</v>
      </c>
      <c r="AE104" t="s">
        <v>378</v>
      </c>
      <c r="AF104" t="s">
        <v>378</v>
      </c>
      <c r="AG104" t="s">
        <v>131</v>
      </c>
      <c r="AH104" t="s">
        <v>166</v>
      </c>
      <c r="AI104" t="s">
        <v>280</v>
      </c>
      <c r="AJ104" t="s">
        <v>1395</v>
      </c>
      <c r="AK104" t="s">
        <v>1396</v>
      </c>
      <c r="AL104" t="s">
        <v>134</v>
      </c>
      <c r="AM104" t="s">
        <v>135</v>
      </c>
      <c r="AN104" t="s">
        <v>135</v>
      </c>
      <c r="AO104">
        <v>2</v>
      </c>
      <c r="AP104">
        <v>5</v>
      </c>
      <c r="AQ104" t="s">
        <v>138</v>
      </c>
      <c r="AR104" t="s">
        <v>139</v>
      </c>
      <c r="AS104" t="s">
        <v>534</v>
      </c>
      <c r="AT104" t="s">
        <v>378</v>
      </c>
      <c r="AU104" t="s">
        <v>137</v>
      </c>
      <c r="AV104">
        <v>2</v>
      </c>
      <c r="AW104" t="s">
        <v>140</v>
      </c>
      <c r="AX104" t="s">
        <v>137</v>
      </c>
      <c r="AY104" t="s">
        <v>137</v>
      </c>
      <c r="AZ104" t="s">
        <v>749</v>
      </c>
      <c r="BA104" t="s">
        <v>137</v>
      </c>
      <c r="BB104" t="s">
        <v>202</v>
      </c>
      <c r="BC104">
        <v>339</v>
      </c>
      <c r="BD104" t="s">
        <v>137</v>
      </c>
      <c r="BE104" t="s">
        <v>137</v>
      </c>
      <c r="BF104" t="s">
        <v>137</v>
      </c>
      <c r="BG104" t="s">
        <v>134</v>
      </c>
      <c r="BH104" t="s">
        <v>193</v>
      </c>
      <c r="BI104" t="s">
        <v>137</v>
      </c>
      <c r="BJ104" t="s">
        <v>193</v>
      </c>
      <c r="BK104" t="s">
        <v>137</v>
      </c>
      <c r="BL104" t="str">
        <f t="shared" si="127"/>
        <v>NONEBLANK</v>
      </c>
      <c r="BM104" t="s">
        <v>137</v>
      </c>
      <c r="BN104" t="s">
        <v>142</v>
      </c>
      <c r="BO104" t="s">
        <v>135</v>
      </c>
      <c r="BP104" t="s">
        <v>139</v>
      </c>
      <c r="BQ104" t="s">
        <v>145</v>
      </c>
      <c r="BR104" t="s">
        <v>137</v>
      </c>
      <c r="BS104">
        <v>4.9000000000000004</v>
      </c>
      <c r="BT104" t="s">
        <v>137</v>
      </c>
      <c r="BU104" t="s">
        <v>146</v>
      </c>
      <c r="BV104" t="str">
        <f t="shared" si="128"/>
        <v>NONEBLANK</v>
      </c>
      <c r="BW104" t="s">
        <v>235</v>
      </c>
      <c r="BX104" t="s">
        <v>137</v>
      </c>
      <c r="BY104" t="str">
        <f t="shared" si="129"/>
        <v>NONEBLANK</v>
      </c>
      <c r="BZ104" t="s">
        <v>137</v>
      </c>
      <c r="CA104" t="s">
        <v>137</v>
      </c>
      <c r="CB104" t="str">
        <f t="shared" ref="CB104:CB126" si="140">CB$3</f>
        <v>NONEBLANK</v>
      </c>
      <c r="CC104" t="str">
        <f t="shared" si="137"/>
        <v>NONEBLANK</v>
      </c>
      <c r="CD104" t="s">
        <v>137</v>
      </c>
      <c r="CE104" t="str">
        <f t="shared" ref="CE104:CF126" si="141">CE$3</f>
        <v>NONEBLANK</v>
      </c>
      <c r="CF104" t="str">
        <f t="shared" si="141"/>
        <v>NONEBLANK</v>
      </c>
      <c r="CG104" t="s">
        <v>137</v>
      </c>
      <c r="CH104" t="s">
        <v>137</v>
      </c>
      <c r="CI104" t="s">
        <v>210</v>
      </c>
      <c r="CJ104" t="str">
        <f t="shared" si="112"/>
        <v>NONEBLANK</v>
      </c>
      <c r="CK104" t="s">
        <v>165</v>
      </c>
      <c r="CL104" t="s">
        <v>137</v>
      </c>
      <c r="CM104" t="s">
        <v>137</v>
      </c>
      <c r="CN104" t="s">
        <v>137</v>
      </c>
      <c r="CO104" t="str">
        <f>CO$3</f>
        <v>NONEBLANK</v>
      </c>
      <c r="CP104">
        <v>2</v>
      </c>
      <c r="CQ104" t="s">
        <v>373</v>
      </c>
      <c r="CR104" t="s">
        <v>162</v>
      </c>
      <c r="CS104" t="s">
        <v>137</v>
      </c>
      <c r="CT104" t="s">
        <v>137</v>
      </c>
      <c r="CU104" t="str">
        <f t="shared" ref="CU104:CW107" si="142">CU$3</f>
        <v>NONEBLANK</v>
      </c>
      <c r="CV104" t="str">
        <f t="shared" si="142"/>
        <v>NONEBLANK</v>
      </c>
      <c r="CW104" t="str">
        <f t="shared" si="142"/>
        <v>NONEBLANK</v>
      </c>
      <c r="CX104" t="s">
        <v>161</v>
      </c>
      <c r="CY104" t="s">
        <v>200</v>
      </c>
      <c r="CZ104" t="s">
        <v>137</v>
      </c>
      <c r="DA104" t="str">
        <f t="shared" si="130"/>
        <v>NONEBLANK</v>
      </c>
      <c r="DB104" t="s">
        <v>201</v>
      </c>
      <c r="DC104" t="s">
        <v>137</v>
      </c>
      <c r="DD104" t="str">
        <f t="shared" ref="DD104:DD112" si="143">DD$3</f>
        <v>NONEBLANK</v>
      </c>
      <c r="DE104" t="str">
        <f t="shared" si="106"/>
        <v>NONEBLANK</v>
      </c>
      <c r="DF104" t="s">
        <v>137</v>
      </c>
      <c r="DG104" t="str">
        <f t="shared" si="134"/>
        <v>NONEBLANK</v>
      </c>
      <c r="DH104" t="str">
        <f t="shared" ref="DH104:DI107" si="144">DH$3</f>
        <v>NONEBLANK</v>
      </c>
      <c r="DI104" t="str">
        <f t="shared" si="144"/>
        <v>NONEBLANK</v>
      </c>
      <c r="DJ104" t="str">
        <f t="shared" si="138"/>
        <v>NONEBLANK</v>
      </c>
      <c r="DK104" t="str">
        <f t="shared" si="138"/>
        <v>NONEBLANK</v>
      </c>
      <c r="DL104" t="str">
        <f t="shared" si="138"/>
        <v>NONEBLANK</v>
      </c>
      <c r="DM104" t="s">
        <v>137</v>
      </c>
      <c r="DN104" t="s">
        <v>137</v>
      </c>
      <c r="DO104" t="str">
        <f t="shared" si="135"/>
        <v>NONEBLANK</v>
      </c>
      <c r="DP104" t="str">
        <f t="shared" si="139"/>
        <v>NONEBLANK</v>
      </c>
      <c r="DQ104">
        <f t="shared" si="136"/>
        <v>2</v>
      </c>
      <c r="DR104" t="str">
        <f t="shared" si="136"/>
        <v>NONEBLANK</v>
      </c>
      <c r="DT104">
        <f t="shared" si="104"/>
        <v>1</v>
      </c>
    </row>
    <row r="105" spans="1:124" x14ac:dyDescent="0.3">
      <c r="A105">
        <v>575</v>
      </c>
      <c r="B105" t="s">
        <v>167</v>
      </c>
      <c r="C105" t="s">
        <v>1386</v>
      </c>
      <c r="D105" t="s">
        <v>1397</v>
      </c>
      <c r="E105">
        <v>1197</v>
      </c>
      <c r="F105">
        <v>4</v>
      </c>
      <c r="G105">
        <v>4</v>
      </c>
      <c r="H105" t="s">
        <v>153</v>
      </c>
      <c r="I105" t="s">
        <v>124</v>
      </c>
      <c r="J105" t="s">
        <v>154</v>
      </c>
      <c r="K105" t="s">
        <v>125</v>
      </c>
      <c r="L105">
        <v>37</v>
      </c>
      <c r="M105" t="s">
        <v>126</v>
      </c>
      <c r="N105">
        <v>1510</v>
      </c>
      <c r="O105">
        <v>3995</v>
      </c>
      <c r="P105">
        <v>1745</v>
      </c>
      <c r="Q105" t="s">
        <v>127</v>
      </c>
      <c r="R105">
        <v>5</v>
      </c>
      <c r="S105">
        <v>21.4</v>
      </c>
      <c r="T105" s="1" t="s">
        <v>128</v>
      </c>
      <c r="U105" t="s">
        <v>741</v>
      </c>
      <c r="V105" t="s">
        <v>214</v>
      </c>
      <c r="W105">
        <v>5</v>
      </c>
      <c r="X105" t="s">
        <v>223</v>
      </c>
      <c r="Y105" t="s">
        <v>156</v>
      </c>
      <c r="Z105" t="s">
        <v>130</v>
      </c>
      <c r="AA105" t="s">
        <v>209</v>
      </c>
      <c r="AB105" t="s">
        <v>247</v>
      </c>
      <c r="AC105" t="s">
        <v>357</v>
      </c>
      <c r="AD105" t="s">
        <v>1201</v>
      </c>
      <c r="AE105" t="s">
        <v>378</v>
      </c>
      <c r="AF105" t="s">
        <v>378</v>
      </c>
      <c r="AG105" t="s">
        <v>131</v>
      </c>
      <c r="AH105" t="s">
        <v>166</v>
      </c>
      <c r="AI105" t="s">
        <v>280</v>
      </c>
      <c r="AJ105" t="s">
        <v>1395</v>
      </c>
      <c r="AK105" t="s">
        <v>1396</v>
      </c>
      <c r="AL105" t="s">
        <v>134</v>
      </c>
      <c r="AM105" t="s">
        <v>135</v>
      </c>
      <c r="AN105" t="s">
        <v>135</v>
      </c>
      <c r="AO105">
        <v>2</v>
      </c>
      <c r="AP105">
        <v>5</v>
      </c>
      <c r="AQ105" t="s">
        <v>138</v>
      </c>
      <c r="AR105" t="s">
        <v>150</v>
      </c>
      <c r="AS105" t="s">
        <v>534</v>
      </c>
      <c r="AT105" t="s">
        <v>378</v>
      </c>
      <c r="AU105" t="s">
        <v>137</v>
      </c>
      <c r="AV105">
        <v>2</v>
      </c>
      <c r="AW105" t="s">
        <v>140</v>
      </c>
      <c r="AX105" t="s">
        <v>137</v>
      </c>
      <c r="AY105" t="s">
        <v>137</v>
      </c>
      <c r="AZ105" t="s">
        <v>749</v>
      </c>
      <c r="BA105" t="s">
        <v>137</v>
      </c>
      <c r="BB105" t="s">
        <v>202</v>
      </c>
      <c r="BC105">
        <v>339</v>
      </c>
      <c r="BD105" t="s">
        <v>137</v>
      </c>
      <c r="BE105" t="s">
        <v>137</v>
      </c>
      <c r="BF105" t="s">
        <v>137</v>
      </c>
      <c r="BG105" t="s">
        <v>134</v>
      </c>
      <c r="BH105" t="s">
        <v>193</v>
      </c>
      <c r="BI105" t="s">
        <v>137</v>
      </c>
      <c r="BJ105" t="s">
        <v>193</v>
      </c>
      <c r="BK105" t="s">
        <v>137</v>
      </c>
      <c r="BL105" t="str">
        <f t="shared" si="127"/>
        <v>NONEBLANK</v>
      </c>
      <c r="BM105" t="s">
        <v>137</v>
      </c>
      <c r="BN105" t="s">
        <v>142</v>
      </c>
      <c r="BO105" t="s">
        <v>135</v>
      </c>
      <c r="BP105" t="s">
        <v>139</v>
      </c>
      <c r="BQ105" t="s">
        <v>145</v>
      </c>
      <c r="BR105" t="s">
        <v>137</v>
      </c>
      <c r="BS105">
        <v>4.9000000000000004</v>
      </c>
      <c r="BT105" t="s">
        <v>137</v>
      </c>
      <c r="BU105" t="s">
        <v>146</v>
      </c>
      <c r="BV105" t="str">
        <f t="shared" si="128"/>
        <v>NONEBLANK</v>
      </c>
      <c r="BW105" t="s">
        <v>235</v>
      </c>
      <c r="BX105" t="s">
        <v>137</v>
      </c>
      <c r="BY105" t="str">
        <f t="shared" si="129"/>
        <v>NONEBLANK</v>
      </c>
      <c r="BZ105" t="str">
        <f>BZ$3</f>
        <v>NONEBLANK</v>
      </c>
      <c r="CA105" t="s">
        <v>137</v>
      </c>
      <c r="CB105" t="str">
        <f t="shared" si="140"/>
        <v>NONEBLANK</v>
      </c>
      <c r="CC105" t="str">
        <f t="shared" si="137"/>
        <v>NONEBLANK</v>
      </c>
      <c r="CD105" t="s">
        <v>137</v>
      </c>
      <c r="CE105" t="str">
        <f t="shared" si="141"/>
        <v>NONEBLANK</v>
      </c>
      <c r="CF105" t="str">
        <f t="shared" si="141"/>
        <v>NONEBLANK</v>
      </c>
      <c r="CG105" t="s">
        <v>137</v>
      </c>
      <c r="CH105" t="s">
        <v>137</v>
      </c>
      <c r="CI105" t="s">
        <v>210</v>
      </c>
      <c r="CJ105" t="str">
        <f t="shared" si="112"/>
        <v>NONEBLANK</v>
      </c>
      <c r="CK105" t="s">
        <v>165</v>
      </c>
      <c r="CL105" t="s">
        <v>137</v>
      </c>
      <c r="CM105" t="s">
        <v>137</v>
      </c>
      <c r="CN105" t="s">
        <v>137</v>
      </c>
      <c r="CO105" t="str">
        <f>CO$3</f>
        <v>NONEBLANK</v>
      </c>
      <c r="CP105">
        <v>2</v>
      </c>
      <c r="CQ105" t="s">
        <v>373</v>
      </c>
      <c r="CR105" t="s">
        <v>162</v>
      </c>
      <c r="CS105" t="s">
        <v>137</v>
      </c>
      <c r="CT105" t="s">
        <v>137</v>
      </c>
      <c r="CU105" t="str">
        <f t="shared" si="142"/>
        <v>NONEBLANK</v>
      </c>
      <c r="CV105" t="str">
        <f t="shared" si="142"/>
        <v>NONEBLANK</v>
      </c>
      <c r="CW105" t="str">
        <f t="shared" si="142"/>
        <v>NONEBLANK</v>
      </c>
      <c r="CX105" t="s">
        <v>161</v>
      </c>
      <c r="CY105" t="s">
        <v>200</v>
      </c>
      <c r="CZ105" t="s">
        <v>137</v>
      </c>
      <c r="DA105" t="str">
        <f t="shared" si="130"/>
        <v>NONEBLANK</v>
      </c>
      <c r="DB105" t="s">
        <v>201</v>
      </c>
      <c r="DC105" t="s">
        <v>137</v>
      </c>
      <c r="DD105" t="str">
        <f t="shared" si="143"/>
        <v>NONEBLANK</v>
      </c>
      <c r="DE105" t="str">
        <f t="shared" si="106"/>
        <v>NONEBLANK</v>
      </c>
      <c r="DF105" t="s">
        <v>137</v>
      </c>
      <c r="DG105" t="str">
        <f t="shared" si="134"/>
        <v>NONEBLANK</v>
      </c>
      <c r="DH105" t="str">
        <f t="shared" si="144"/>
        <v>NONEBLANK</v>
      </c>
      <c r="DI105" t="str">
        <f t="shared" si="144"/>
        <v>NONEBLANK</v>
      </c>
      <c r="DJ105" t="str">
        <f t="shared" si="138"/>
        <v>NONEBLANK</v>
      </c>
      <c r="DK105" t="str">
        <f t="shared" si="138"/>
        <v>NONEBLANK</v>
      </c>
      <c r="DL105" t="str">
        <f t="shared" si="138"/>
        <v>NONEBLANK</v>
      </c>
      <c r="DM105" t="s">
        <v>137</v>
      </c>
      <c r="DN105" t="s">
        <v>137</v>
      </c>
      <c r="DO105" t="str">
        <f t="shared" si="135"/>
        <v>NONEBLANK</v>
      </c>
      <c r="DP105" t="str">
        <f t="shared" si="139"/>
        <v>NONEBLANK</v>
      </c>
      <c r="DQ105">
        <f t="shared" si="136"/>
        <v>2</v>
      </c>
      <c r="DR105" t="str">
        <f t="shared" si="136"/>
        <v>NONEBLANK</v>
      </c>
      <c r="DT105">
        <f t="shared" si="104"/>
        <v>1</v>
      </c>
    </row>
    <row r="106" spans="1:124" x14ac:dyDescent="0.3">
      <c r="A106">
        <v>579</v>
      </c>
      <c r="B106" t="s">
        <v>167</v>
      </c>
      <c r="C106" t="s">
        <v>1386</v>
      </c>
      <c r="D106" t="s">
        <v>1401</v>
      </c>
      <c r="E106">
        <v>1197</v>
      </c>
      <c r="F106">
        <v>4</v>
      </c>
      <c r="G106">
        <v>4</v>
      </c>
      <c r="H106" t="s">
        <v>153</v>
      </c>
      <c r="I106" t="s">
        <v>124</v>
      </c>
      <c r="J106" t="s">
        <v>154</v>
      </c>
      <c r="K106" t="s">
        <v>125</v>
      </c>
      <c r="L106">
        <v>37</v>
      </c>
      <c r="M106" t="s">
        <v>126</v>
      </c>
      <c r="N106">
        <v>1510</v>
      </c>
      <c r="O106">
        <v>3995</v>
      </c>
      <c r="P106">
        <v>1745</v>
      </c>
      <c r="Q106" t="s">
        <v>127</v>
      </c>
      <c r="R106">
        <v>5</v>
      </c>
      <c r="S106">
        <v>21.4</v>
      </c>
      <c r="T106" s="1" t="s">
        <v>128</v>
      </c>
      <c r="U106" t="s">
        <v>741</v>
      </c>
      <c r="V106" t="s">
        <v>776</v>
      </c>
      <c r="W106">
        <v>5</v>
      </c>
      <c r="X106" t="s">
        <v>223</v>
      </c>
      <c r="Y106" t="s">
        <v>156</v>
      </c>
      <c r="Z106" t="s">
        <v>130</v>
      </c>
      <c r="AA106" t="s">
        <v>209</v>
      </c>
      <c r="AB106" t="s">
        <v>247</v>
      </c>
      <c r="AC106" t="s">
        <v>357</v>
      </c>
      <c r="AD106" t="s">
        <v>1201</v>
      </c>
      <c r="AE106" t="s">
        <v>378</v>
      </c>
      <c r="AF106" t="s">
        <v>378</v>
      </c>
      <c r="AG106" t="s">
        <v>131</v>
      </c>
      <c r="AH106" t="s">
        <v>166</v>
      </c>
      <c r="AI106" t="s">
        <v>280</v>
      </c>
      <c r="AJ106" t="s">
        <v>1395</v>
      </c>
      <c r="AK106" t="s">
        <v>1396</v>
      </c>
      <c r="AL106" t="s">
        <v>134</v>
      </c>
      <c r="AM106" t="s">
        <v>135</v>
      </c>
      <c r="AN106" t="s">
        <v>135</v>
      </c>
      <c r="AO106">
        <v>2</v>
      </c>
      <c r="AP106">
        <v>5</v>
      </c>
      <c r="AQ106" t="s">
        <v>138</v>
      </c>
      <c r="AR106" t="s">
        <v>139</v>
      </c>
      <c r="AS106" t="s">
        <v>534</v>
      </c>
      <c r="AT106" t="s">
        <v>378</v>
      </c>
      <c r="AU106" t="s">
        <v>137</v>
      </c>
      <c r="AV106">
        <v>2</v>
      </c>
      <c r="AW106" t="s">
        <v>140</v>
      </c>
      <c r="AX106" t="s">
        <v>137</v>
      </c>
      <c r="AY106" t="s">
        <v>137</v>
      </c>
      <c r="AZ106" t="s">
        <v>749</v>
      </c>
      <c r="BA106" t="s">
        <v>137</v>
      </c>
      <c r="BB106" t="s">
        <v>199</v>
      </c>
      <c r="BC106">
        <v>339</v>
      </c>
      <c r="BD106" t="s">
        <v>137</v>
      </c>
      <c r="BE106" t="s">
        <v>137</v>
      </c>
      <c r="BF106" t="s">
        <v>137</v>
      </c>
      <c r="BG106" t="s">
        <v>134</v>
      </c>
      <c r="BH106" t="s">
        <v>143</v>
      </c>
      <c r="BI106" t="s">
        <v>137</v>
      </c>
      <c r="BJ106" t="s">
        <v>193</v>
      </c>
      <c r="BK106" t="s">
        <v>137</v>
      </c>
      <c r="BL106" t="str">
        <f t="shared" si="127"/>
        <v>NONEBLANK</v>
      </c>
      <c r="BM106" t="s">
        <v>137</v>
      </c>
      <c r="BN106" t="s">
        <v>142</v>
      </c>
      <c r="BO106" t="s">
        <v>135</v>
      </c>
      <c r="BP106" t="s">
        <v>139</v>
      </c>
      <c r="BQ106" t="s">
        <v>145</v>
      </c>
      <c r="BR106" t="s">
        <v>137</v>
      </c>
      <c r="BS106">
        <v>4.9000000000000004</v>
      </c>
      <c r="BT106" t="s">
        <v>137</v>
      </c>
      <c r="BU106" t="s">
        <v>146</v>
      </c>
      <c r="BV106" t="str">
        <f t="shared" si="128"/>
        <v>NONEBLANK</v>
      </c>
      <c r="BW106" t="s">
        <v>235</v>
      </c>
      <c r="BX106" t="s">
        <v>137</v>
      </c>
      <c r="BY106" t="str">
        <f t="shared" si="129"/>
        <v>NONEBLANK</v>
      </c>
      <c r="BZ106" t="str">
        <f>BZ$3</f>
        <v>NONEBLANK</v>
      </c>
      <c r="CA106" t="s">
        <v>137</v>
      </c>
      <c r="CB106" t="str">
        <f t="shared" si="140"/>
        <v>NONEBLANK</v>
      </c>
      <c r="CC106" t="str">
        <f t="shared" si="137"/>
        <v>NONEBLANK</v>
      </c>
      <c r="CD106" t="s">
        <v>137</v>
      </c>
      <c r="CE106" t="str">
        <f t="shared" si="141"/>
        <v>NONEBLANK</v>
      </c>
      <c r="CF106" t="str">
        <f t="shared" si="141"/>
        <v>NONEBLANK</v>
      </c>
      <c r="CG106" t="s">
        <v>137</v>
      </c>
      <c r="CH106" t="s">
        <v>137</v>
      </c>
      <c r="CI106" t="s">
        <v>210</v>
      </c>
      <c r="CJ106" t="str">
        <f t="shared" si="112"/>
        <v>NONEBLANK</v>
      </c>
      <c r="CK106" t="s">
        <v>165</v>
      </c>
      <c r="CL106" t="s">
        <v>137</v>
      </c>
      <c r="CM106" t="s">
        <v>137</v>
      </c>
      <c r="CN106" t="s">
        <v>137</v>
      </c>
      <c r="CO106" t="str">
        <f>CO$3</f>
        <v>NONEBLANK</v>
      </c>
      <c r="CP106">
        <v>2</v>
      </c>
      <c r="CQ106" t="s">
        <v>373</v>
      </c>
      <c r="CR106" t="s">
        <v>177</v>
      </c>
      <c r="CS106" t="s">
        <v>137</v>
      </c>
      <c r="CT106" t="s">
        <v>137</v>
      </c>
      <c r="CU106" t="str">
        <f t="shared" si="142"/>
        <v>NONEBLANK</v>
      </c>
      <c r="CV106" t="str">
        <f t="shared" si="142"/>
        <v>NONEBLANK</v>
      </c>
      <c r="CW106" t="str">
        <f t="shared" si="142"/>
        <v>NONEBLANK</v>
      </c>
      <c r="CX106" t="str">
        <f>CX$3</f>
        <v>NONEBLANK</v>
      </c>
      <c r="CY106" t="s">
        <v>200</v>
      </c>
      <c r="CZ106" t="s">
        <v>137</v>
      </c>
      <c r="DA106" t="str">
        <f t="shared" si="130"/>
        <v>NONEBLANK</v>
      </c>
      <c r="DB106" t="s">
        <v>201</v>
      </c>
      <c r="DC106" t="str">
        <f>DC$3</f>
        <v>NONEBLANK</v>
      </c>
      <c r="DD106" t="str">
        <f t="shared" si="143"/>
        <v>NONEBLANK</v>
      </c>
      <c r="DE106" t="str">
        <f t="shared" si="106"/>
        <v>NONEBLANK</v>
      </c>
      <c r="DF106" t="str">
        <f t="shared" ref="DF106:DF115" si="145">DF$3</f>
        <v>NONEBLANK</v>
      </c>
      <c r="DG106" t="str">
        <f t="shared" si="134"/>
        <v>NONEBLANK</v>
      </c>
      <c r="DH106" t="str">
        <f t="shared" si="144"/>
        <v>NONEBLANK</v>
      </c>
      <c r="DI106" t="str">
        <f t="shared" si="144"/>
        <v>NONEBLANK</v>
      </c>
      <c r="DJ106" t="str">
        <f t="shared" si="138"/>
        <v>NONEBLANK</v>
      </c>
      <c r="DK106" t="str">
        <f t="shared" si="138"/>
        <v>NONEBLANK</v>
      </c>
      <c r="DL106" t="str">
        <f t="shared" si="138"/>
        <v>NONEBLANK</v>
      </c>
      <c r="DM106" t="s">
        <v>137</v>
      </c>
      <c r="DN106" t="s">
        <v>137</v>
      </c>
      <c r="DO106" t="str">
        <f t="shared" si="135"/>
        <v>NONEBLANK</v>
      </c>
      <c r="DP106" t="str">
        <f t="shared" si="139"/>
        <v>NONEBLANK</v>
      </c>
      <c r="DQ106">
        <f t="shared" si="136"/>
        <v>2</v>
      </c>
      <c r="DR106" t="str">
        <f t="shared" si="136"/>
        <v>NONEBLANK</v>
      </c>
      <c r="DT106">
        <f t="shared" si="104"/>
        <v>1</v>
      </c>
    </row>
    <row r="107" spans="1:124" x14ac:dyDescent="0.3">
      <c r="A107">
        <v>581</v>
      </c>
      <c r="B107" t="s">
        <v>167</v>
      </c>
      <c r="C107" t="s">
        <v>1386</v>
      </c>
      <c r="D107" t="s">
        <v>1403</v>
      </c>
      <c r="E107">
        <v>1197</v>
      </c>
      <c r="F107">
        <v>4</v>
      </c>
      <c r="G107">
        <v>4</v>
      </c>
      <c r="H107" t="s">
        <v>153</v>
      </c>
      <c r="I107" t="s">
        <v>124</v>
      </c>
      <c r="J107" t="s">
        <v>154</v>
      </c>
      <c r="K107" t="s">
        <v>125</v>
      </c>
      <c r="L107">
        <v>37</v>
      </c>
      <c r="M107" t="s">
        <v>126</v>
      </c>
      <c r="N107">
        <v>1510</v>
      </c>
      <c r="O107">
        <v>3995</v>
      </c>
      <c r="P107">
        <v>1745</v>
      </c>
      <c r="Q107" t="s">
        <v>127</v>
      </c>
      <c r="R107">
        <v>5</v>
      </c>
      <c r="S107">
        <v>21.4</v>
      </c>
      <c r="T107" s="1" t="s">
        <v>128</v>
      </c>
      <c r="U107" t="s">
        <v>741</v>
      </c>
      <c r="V107" t="s">
        <v>776</v>
      </c>
      <c r="W107">
        <v>5</v>
      </c>
      <c r="X107" t="s">
        <v>223</v>
      </c>
      <c r="Y107" t="s">
        <v>156</v>
      </c>
      <c r="Z107" t="s">
        <v>130</v>
      </c>
      <c r="AA107" t="s">
        <v>209</v>
      </c>
      <c r="AB107" t="s">
        <v>247</v>
      </c>
      <c r="AC107" t="s">
        <v>357</v>
      </c>
      <c r="AD107" t="s">
        <v>1201</v>
      </c>
      <c r="AE107" t="s">
        <v>378</v>
      </c>
      <c r="AF107" t="s">
        <v>378</v>
      </c>
      <c r="AG107" t="s">
        <v>131</v>
      </c>
      <c r="AH107" t="s">
        <v>166</v>
      </c>
      <c r="AI107" t="s">
        <v>280</v>
      </c>
      <c r="AJ107" t="s">
        <v>1395</v>
      </c>
      <c r="AK107" t="s">
        <v>1396</v>
      </c>
      <c r="AL107" t="s">
        <v>134</v>
      </c>
      <c r="AM107" t="s">
        <v>135</v>
      </c>
      <c r="AN107" t="s">
        <v>135</v>
      </c>
      <c r="AO107">
        <v>2</v>
      </c>
      <c r="AP107">
        <v>5</v>
      </c>
      <c r="AQ107" t="s">
        <v>138</v>
      </c>
      <c r="AR107" t="s">
        <v>139</v>
      </c>
      <c r="AS107" t="s">
        <v>534</v>
      </c>
      <c r="AT107" t="s">
        <v>378</v>
      </c>
      <c r="AU107" t="s">
        <v>137</v>
      </c>
      <c r="AV107">
        <v>2</v>
      </c>
      <c r="AW107" t="s">
        <v>140</v>
      </c>
      <c r="AX107" t="s">
        <v>137</v>
      </c>
      <c r="AY107" t="s">
        <v>137</v>
      </c>
      <c r="AZ107" t="s">
        <v>749</v>
      </c>
      <c r="BA107" t="s">
        <v>137</v>
      </c>
      <c r="BB107" t="s">
        <v>199</v>
      </c>
      <c r="BC107">
        <v>339</v>
      </c>
      <c r="BD107" t="s">
        <v>137</v>
      </c>
      <c r="BE107" t="s">
        <v>137</v>
      </c>
      <c r="BF107" t="s">
        <v>137</v>
      </c>
      <c r="BG107" t="s">
        <v>134</v>
      </c>
      <c r="BH107" t="s">
        <v>143</v>
      </c>
      <c r="BI107" t="s">
        <v>137</v>
      </c>
      <c r="BJ107" t="s">
        <v>193</v>
      </c>
      <c r="BK107" t="s">
        <v>137</v>
      </c>
      <c r="BL107" t="str">
        <f t="shared" si="127"/>
        <v>NONEBLANK</v>
      </c>
      <c r="BM107" t="s">
        <v>137</v>
      </c>
      <c r="BN107" t="s">
        <v>142</v>
      </c>
      <c r="BO107" t="s">
        <v>135</v>
      </c>
      <c r="BP107" t="s">
        <v>139</v>
      </c>
      <c r="BQ107" t="s">
        <v>145</v>
      </c>
      <c r="BR107" t="s">
        <v>137</v>
      </c>
      <c r="BS107">
        <v>4.9000000000000004</v>
      </c>
      <c r="BT107" t="s">
        <v>137</v>
      </c>
      <c r="BU107" t="s">
        <v>146</v>
      </c>
      <c r="BV107" t="str">
        <f t="shared" si="128"/>
        <v>NONEBLANK</v>
      </c>
      <c r="BW107" t="s">
        <v>235</v>
      </c>
      <c r="BX107" t="s">
        <v>137</v>
      </c>
      <c r="BY107" t="str">
        <f t="shared" si="129"/>
        <v>NONEBLANK</v>
      </c>
      <c r="BZ107" t="str">
        <f>BZ$3</f>
        <v>NONEBLANK</v>
      </c>
      <c r="CA107" t="s">
        <v>137</v>
      </c>
      <c r="CB107" t="str">
        <f t="shared" si="140"/>
        <v>NONEBLANK</v>
      </c>
      <c r="CC107" t="str">
        <f t="shared" si="137"/>
        <v>NONEBLANK</v>
      </c>
      <c r="CD107" t="s">
        <v>137</v>
      </c>
      <c r="CE107" t="str">
        <f t="shared" si="141"/>
        <v>NONEBLANK</v>
      </c>
      <c r="CF107" t="str">
        <f t="shared" si="141"/>
        <v>NONEBLANK</v>
      </c>
      <c r="CG107" t="s">
        <v>137</v>
      </c>
      <c r="CH107" t="s">
        <v>137</v>
      </c>
      <c r="CI107" t="s">
        <v>210</v>
      </c>
      <c r="CJ107" t="str">
        <f t="shared" si="112"/>
        <v>NONEBLANK</v>
      </c>
      <c r="CK107" t="s">
        <v>165</v>
      </c>
      <c r="CL107" t="s">
        <v>137</v>
      </c>
      <c r="CM107" t="s">
        <v>137</v>
      </c>
      <c r="CN107" t="s">
        <v>137</v>
      </c>
      <c r="CO107" t="str">
        <f>CO$3</f>
        <v>NONEBLANK</v>
      </c>
      <c r="CP107">
        <v>2</v>
      </c>
      <c r="CQ107" t="s">
        <v>373</v>
      </c>
      <c r="CR107" t="s">
        <v>177</v>
      </c>
      <c r="CS107" t="s">
        <v>137</v>
      </c>
      <c r="CT107" t="s">
        <v>137</v>
      </c>
      <c r="CU107" t="str">
        <f t="shared" si="142"/>
        <v>NONEBLANK</v>
      </c>
      <c r="CV107" t="str">
        <f t="shared" si="142"/>
        <v>NONEBLANK</v>
      </c>
      <c r="CW107" t="str">
        <f t="shared" si="142"/>
        <v>NONEBLANK</v>
      </c>
      <c r="CX107" t="str">
        <f>CX$3</f>
        <v>NONEBLANK</v>
      </c>
      <c r="CY107" t="s">
        <v>200</v>
      </c>
      <c r="CZ107" t="s">
        <v>137</v>
      </c>
      <c r="DA107" t="str">
        <f t="shared" si="130"/>
        <v>NONEBLANK</v>
      </c>
      <c r="DB107" t="s">
        <v>201</v>
      </c>
      <c r="DC107" t="str">
        <f>DC$3</f>
        <v>NONEBLANK</v>
      </c>
      <c r="DD107" t="str">
        <f t="shared" si="143"/>
        <v>NONEBLANK</v>
      </c>
      <c r="DE107" t="str">
        <f t="shared" si="106"/>
        <v>NONEBLANK</v>
      </c>
      <c r="DF107" t="str">
        <f t="shared" si="145"/>
        <v>NONEBLANK</v>
      </c>
      <c r="DG107" t="str">
        <f t="shared" si="134"/>
        <v>NONEBLANK</v>
      </c>
      <c r="DH107" t="str">
        <f t="shared" si="144"/>
        <v>NONEBLANK</v>
      </c>
      <c r="DI107" t="str">
        <f t="shared" si="144"/>
        <v>NONEBLANK</v>
      </c>
      <c r="DJ107" t="str">
        <f t="shared" si="138"/>
        <v>NONEBLANK</v>
      </c>
      <c r="DK107" t="str">
        <f t="shared" si="138"/>
        <v>NONEBLANK</v>
      </c>
      <c r="DL107" t="str">
        <f t="shared" si="138"/>
        <v>NONEBLANK</v>
      </c>
      <c r="DM107" t="s">
        <v>137</v>
      </c>
      <c r="DN107" t="s">
        <v>137</v>
      </c>
      <c r="DO107" t="str">
        <f t="shared" si="135"/>
        <v>NONEBLANK</v>
      </c>
      <c r="DP107" t="str">
        <f t="shared" si="139"/>
        <v>NONEBLANK</v>
      </c>
      <c r="DQ107">
        <f t="shared" si="136"/>
        <v>2</v>
      </c>
      <c r="DR107" t="str">
        <f t="shared" si="136"/>
        <v>NONEBLANK</v>
      </c>
      <c r="DT107">
        <f t="shared" si="104"/>
        <v>1</v>
      </c>
    </row>
    <row r="108" spans="1:124" x14ac:dyDescent="0.3">
      <c r="A108">
        <v>41</v>
      </c>
      <c r="B108" t="s">
        <v>122</v>
      </c>
      <c r="C108" t="s">
        <v>212</v>
      </c>
      <c r="D108" t="s">
        <v>221</v>
      </c>
      <c r="E108">
        <v>1199</v>
      </c>
      <c r="F108">
        <v>3</v>
      </c>
      <c r="G108">
        <v>4</v>
      </c>
      <c r="H108" t="s">
        <v>153</v>
      </c>
      <c r="I108" t="s">
        <v>124</v>
      </c>
      <c r="J108" t="s">
        <v>154</v>
      </c>
      <c r="K108" t="s">
        <v>125</v>
      </c>
      <c r="L108">
        <v>35</v>
      </c>
      <c r="M108" t="s">
        <v>126</v>
      </c>
      <c r="N108">
        <v>1535</v>
      </c>
      <c r="O108">
        <v>3746</v>
      </c>
      <c r="P108">
        <v>1647</v>
      </c>
      <c r="Q108" t="s">
        <v>127</v>
      </c>
      <c r="R108">
        <v>5</v>
      </c>
      <c r="S108">
        <v>23.84</v>
      </c>
      <c r="T108">
        <v>23</v>
      </c>
      <c r="U108" t="s">
        <v>213</v>
      </c>
      <c r="V108" t="s">
        <v>222</v>
      </c>
      <c r="W108">
        <v>5</v>
      </c>
      <c r="X108" t="s">
        <v>223</v>
      </c>
      <c r="Y108" t="s">
        <v>156</v>
      </c>
      <c r="Z108" t="s">
        <v>130</v>
      </c>
      <c r="AA108" t="s">
        <v>215</v>
      </c>
      <c r="AB108" t="s">
        <v>216</v>
      </c>
      <c r="AC108" t="s">
        <v>224</v>
      </c>
      <c r="AD108" t="s">
        <v>190</v>
      </c>
      <c r="AE108" t="s">
        <v>225</v>
      </c>
      <c r="AF108" t="s">
        <v>225</v>
      </c>
      <c r="AG108" t="s">
        <v>131</v>
      </c>
      <c r="AH108" t="s">
        <v>166</v>
      </c>
      <c r="AI108" t="s">
        <v>133</v>
      </c>
      <c r="AJ108" t="s">
        <v>217</v>
      </c>
      <c r="AK108" t="s">
        <v>218</v>
      </c>
      <c r="AL108" t="s">
        <v>134</v>
      </c>
      <c r="AM108" t="s">
        <v>135</v>
      </c>
      <c r="AN108" t="s">
        <v>135</v>
      </c>
      <c r="AO108">
        <v>2</v>
      </c>
      <c r="AP108">
        <v>5</v>
      </c>
      <c r="AQ108" t="s">
        <v>138</v>
      </c>
      <c r="AR108" t="s">
        <v>139</v>
      </c>
      <c r="AS108" t="s">
        <v>198</v>
      </c>
      <c r="AT108" t="s">
        <v>225</v>
      </c>
      <c r="AU108" t="str">
        <f t="shared" ref="AU108:AU115" si="146">AU$3</f>
        <v>NONEBLANK</v>
      </c>
      <c r="AV108" t="s">
        <v>137</v>
      </c>
      <c r="AW108" t="s">
        <v>140</v>
      </c>
      <c r="AX108" t="s">
        <v>137</v>
      </c>
      <c r="AY108" t="s">
        <v>137</v>
      </c>
      <c r="AZ108" t="s">
        <v>219</v>
      </c>
      <c r="BA108" t="s">
        <v>137</v>
      </c>
      <c r="BB108" t="s">
        <v>199</v>
      </c>
      <c r="BC108">
        <v>242</v>
      </c>
      <c r="BD108" t="s">
        <v>137</v>
      </c>
      <c r="BE108" t="s">
        <v>137</v>
      </c>
      <c r="BF108" t="s">
        <v>137</v>
      </c>
      <c r="BG108" t="s">
        <v>134</v>
      </c>
      <c r="BH108" t="s">
        <v>143</v>
      </c>
      <c r="BI108" t="s">
        <v>137</v>
      </c>
      <c r="BJ108" t="s">
        <v>193</v>
      </c>
      <c r="BK108" t="s">
        <v>137</v>
      </c>
      <c r="BL108" t="s">
        <v>220</v>
      </c>
      <c r="BM108" t="s">
        <v>137</v>
      </c>
      <c r="BN108" t="s">
        <v>202</v>
      </c>
      <c r="BO108" t="s">
        <v>135</v>
      </c>
      <c r="BP108" t="s">
        <v>139</v>
      </c>
      <c r="BQ108" t="s">
        <v>145</v>
      </c>
      <c r="BR108" t="s">
        <v>137</v>
      </c>
      <c r="BS108">
        <v>4.9000000000000004</v>
      </c>
      <c r="BT108" t="s">
        <v>137</v>
      </c>
      <c r="BU108" t="s">
        <v>146</v>
      </c>
      <c r="BV108" t="str">
        <f t="shared" si="128"/>
        <v>NONEBLANK</v>
      </c>
      <c r="BW108" t="s">
        <v>148</v>
      </c>
      <c r="BX108" t="s">
        <v>137</v>
      </c>
      <c r="BY108" t="str">
        <f t="shared" si="129"/>
        <v>NONEBLANK</v>
      </c>
      <c r="BZ108" t="s">
        <v>137</v>
      </c>
      <c r="CA108" t="s">
        <v>137</v>
      </c>
      <c r="CB108" t="str">
        <f t="shared" si="140"/>
        <v>NONEBLANK</v>
      </c>
      <c r="CC108" t="str">
        <f t="shared" si="137"/>
        <v>NONEBLANK</v>
      </c>
      <c r="CD108" t="s">
        <v>137</v>
      </c>
      <c r="CE108" t="str">
        <f t="shared" si="141"/>
        <v>NONEBLANK</v>
      </c>
      <c r="CF108" t="str">
        <f t="shared" si="141"/>
        <v>NONEBLANK</v>
      </c>
      <c r="CG108" t="s">
        <v>137</v>
      </c>
      <c r="CH108" t="s">
        <v>137</v>
      </c>
      <c r="CI108" t="s">
        <v>163</v>
      </c>
      <c r="CJ108" t="str">
        <f t="shared" si="112"/>
        <v>NONEBLANK</v>
      </c>
      <c r="CK108" t="s">
        <v>165</v>
      </c>
      <c r="CL108" t="s">
        <v>137</v>
      </c>
      <c r="CM108" t="s">
        <v>137</v>
      </c>
      <c r="CN108" t="s">
        <v>137</v>
      </c>
      <c r="CO108" t="s">
        <v>137</v>
      </c>
      <c r="CP108">
        <v>2</v>
      </c>
      <c r="CQ108" t="s">
        <v>176</v>
      </c>
      <c r="CR108" t="s">
        <v>226</v>
      </c>
      <c r="CS108" t="s">
        <v>137</v>
      </c>
      <c r="CT108" t="s">
        <v>137</v>
      </c>
      <c r="CU108" t="str">
        <f>CU$3</f>
        <v>NONEBLANK</v>
      </c>
      <c r="CV108" t="str">
        <f>CV$3</f>
        <v>NONEBLANK</v>
      </c>
      <c r="CW108" t="s">
        <v>137</v>
      </c>
      <c r="CX108" t="s">
        <v>161</v>
      </c>
      <c r="CY108" t="s">
        <v>200</v>
      </c>
      <c r="CZ108" t="s">
        <v>137</v>
      </c>
      <c r="DA108" t="str">
        <f t="shared" si="130"/>
        <v>NONEBLANK</v>
      </c>
      <c r="DB108" t="s">
        <v>201</v>
      </c>
      <c r="DC108" t="s">
        <v>137</v>
      </c>
      <c r="DD108" t="str">
        <f t="shared" si="143"/>
        <v>NONEBLANK</v>
      </c>
      <c r="DE108" t="str">
        <f t="shared" si="106"/>
        <v>NONEBLANK</v>
      </c>
      <c r="DF108" t="str">
        <f t="shared" si="145"/>
        <v>NONEBLANK</v>
      </c>
      <c r="DG108" t="s">
        <v>137</v>
      </c>
      <c r="DH108" t="s">
        <v>137</v>
      </c>
      <c r="DI108" t="str">
        <f>DI$3</f>
        <v>NONEBLANK</v>
      </c>
      <c r="DJ108" t="str">
        <f t="shared" si="138"/>
        <v>NONEBLANK</v>
      </c>
      <c r="DK108" t="str">
        <f t="shared" si="138"/>
        <v>NONEBLANK</v>
      </c>
      <c r="DL108" t="str">
        <f t="shared" si="138"/>
        <v>NONEBLANK</v>
      </c>
      <c r="DM108" t="str">
        <f t="shared" ref="DM108:DN112" si="147">DM$3</f>
        <v>NONEBLANK</v>
      </c>
      <c r="DN108" t="str">
        <f t="shared" si="147"/>
        <v>NONEBLANK</v>
      </c>
      <c r="DO108" t="str">
        <f t="shared" si="135"/>
        <v>NONEBLANK</v>
      </c>
      <c r="DP108" t="str">
        <f t="shared" si="139"/>
        <v>NONEBLANK</v>
      </c>
      <c r="DQ108">
        <f t="shared" si="136"/>
        <v>2</v>
      </c>
      <c r="DR108" t="str">
        <f t="shared" si="136"/>
        <v>NONEBLANK</v>
      </c>
      <c r="DT108">
        <f t="shared" si="104"/>
        <v>0</v>
      </c>
    </row>
    <row r="109" spans="1:124" x14ac:dyDescent="0.3">
      <c r="A109">
        <v>42</v>
      </c>
      <c r="B109" t="s">
        <v>122</v>
      </c>
      <c r="C109" t="s">
        <v>212</v>
      </c>
      <c r="D109" t="s">
        <v>227</v>
      </c>
      <c r="E109">
        <v>1199</v>
      </c>
      <c r="F109">
        <v>3</v>
      </c>
      <c r="G109">
        <v>4</v>
      </c>
      <c r="H109" t="s">
        <v>153</v>
      </c>
      <c r="I109" t="s">
        <v>124</v>
      </c>
      <c r="J109" t="s">
        <v>154</v>
      </c>
      <c r="K109" t="s">
        <v>125</v>
      </c>
      <c r="L109">
        <v>35</v>
      </c>
      <c r="M109" t="s">
        <v>126</v>
      </c>
      <c r="N109">
        <v>1535</v>
      </c>
      <c r="O109">
        <v>3746</v>
      </c>
      <c r="P109">
        <v>1647</v>
      </c>
      <c r="Q109" t="s">
        <v>127</v>
      </c>
      <c r="R109">
        <v>5</v>
      </c>
      <c r="S109">
        <v>23.84</v>
      </c>
      <c r="T109">
        <v>23</v>
      </c>
      <c r="U109" t="s">
        <v>213</v>
      </c>
      <c r="V109" t="s">
        <v>222</v>
      </c>
      <c r="W109">
        <v>5</v>
      </c>
      <c r="X109" t="s">
        <v>223</v>
      </c>
      <c r="Y109" t="s">
        <v>156</v>
      </c>
      <c r="Z109" t="s">
        <v>130</v>
      </c>
      <c r="AA109" t="s">
        <v>215</v>
      </c>
      <c r="AB109" t="s">
        <v>216</v>
      </c>
      <c r="AC109" t="s">
        <v>224</v>
      </c>
      <c r="AD109" t="s">
        <v>190</v>
      </c>
      <c r="AE109" t="s">
        <v>225</v>
      </c>
      <c r="AF109" t="s">
        <v>225</v>
      </c>
      <c r="AG109" t="s">
        <v>131</v>
      </c>
      <c r="AH109" t="s">
        <v>166</v>
      </c>
      <c r="AI109" t="s">
        <v>133</v>
      </c>
      <c r="AJ109" t="s">
        <v>217</v>
      </c>
      <c r="AK109" t="s">
        <v>218</v>
      </c>
      <c r="AL109" t="s">
        <v>134</v>
      </c>
      <c r="AM109" t="s">
        <v>135</v>
      </c>
      <c r="AN109" t="s">
        <v>135</v>
      </c>
      <c r="AO109">
        <v>2</v>
      </c>
      <c r="AP109">
        <v>5</v>
      </c>
      <c r="AQ109" t="s">
        <v>138</v>
      </c>
      <c r="AR109" t="s">
        <v>139</v>
      </c>
      <c r="AS109" t="s">
        <v>198</v>
      </c>
      <c r="AT109" t="s">
        <v>225</v>
      </c>
      <c r="AU109" t="str">
        <f t="shared" si="146"/>
        <v>NONEBLANK</v>
      </c>
      <c r="AV109" t="s">
        <v>137</v>
      </c>
      <c r="AW109" t="s">
        <v>140</v>
      </c>
      <c r="AX109" t="s">
        <v>137</v>
      </c>
      <c r="AY109" t="s">
        <v>137</v>
      </c>
      <c r="AZ109" t="s">
        <v>219</v>
      </c>
      <c r="BA109" t="s">
        <v>137</v>
      </c>
      <c r="BB109" t="s">
        <v>199</v>
      </c>
      <c r="BC109">
        <v>242</v>
      </c>
      <c r="BD109" t="s">
        <v>137</v>
      </c>
      <c r="BE109" t="s">
        <v>137</v>
      </c>
      <c r="BF109" t="s">
        <v>137</v>
      </c>
      <c r="BG109" t="s">
        <v>134</v>
      </c>
      <c r="BH109" t="s">
        <v>143</v>
      </c>
      <c r="BI109" t="s">
        <v>137</v>
      </c>
      <c r="BJ109" t="s">
        <v>193</v>
      </c>
      <c r="BK109" t="s">
        <v>137</v>
      </c>
      <c r="BL109" t="s">
        <v>220</v>
      </c>
      <c r="BM109" t="s">
        <v>137</v>
      </c>
      <c r="BN109" t="s">
        <v>202</v>
      </c>
      <c r="BO109" t="s">
        <v>135</v>
      </c>
      <c r="BP109" t="s">
        <v>139</v>
      </c>
      <c r="BQ109" t="s">
        <v>145</v>
      </c>
      <c r="BR109" t="s">
        <v>137</v>
      </c>
      <c r="BS109">
        <v>4.9000000000000004</v>
      </c>
      <c r="BT109" t="s">
        <v>137</v>
      </c>
      <c r="BU109" t="s">
        <v>146</v>
      </c>
      <c r="BV109" t="str">
        <f t="shared" si="128"/>
        <v>NONEBLANK</v>
      </c>
      <c r="BW109" t="s">
        <v>148</v>
      </c>
      <c r="BX109" t="s">
        <v>137</v>
      </c>
      <c r="BY109" t="str">
        <f t="shared" si="129"/>
        <v>NONEBLANK</v>
      </c>
      <c r="BZ109" t="s">
        <v>137</v>
      </c>
      <c r="CA109" t="s">
        <v>137</v>
      </c>
      <c r="CB109" t="str">
        <f t="shared" si="140"/>
        <v>NONEBLANK</v>
      </c>
      <c r="CC109" t="str">
        <f t="shared" si="137"/>
        <v>NONEBLANK</v>
      </c>
      <c r="CD109" t="s">
        <v>137</v>
      </c>
      <c r="CE109" t="str">
        <f t="shared" si="141"/>
        <v>NONEBLANK</v>
      </c>
      <c r="CF109" t="str">
        <f t="shared" si="141"/>
        <v>NONEBLANK</v>
      </c>
      <c r="CG109" t="s">
        <v>137</v>
      </c>
      <c r="CH109" t="s">
        <v>137</v>
      </c>
      <c r="CI109" t="s">
        <v>163</v>
      </c>
      <c r="CJ109" t="str">
        <f t="shared" si="112"/>
        <v>NONEBLANK</v>
      </c>
      <c r="CK109" t="s">
        <v>165</v>
      </c>
      <c r="CL109" t="s">
        <v>137</v>
      </c>
      <c r="CM109" t="s">
        <v>137</v>
      </c>
      <c r="CN109" t="s">
        <v>137</v>
      </c>
      <c r="CO109" t="s">
        <v>137</v>
      </c>
      <c r="CP109">
        <v>2</v>
      </c>
      <c r="CQ109" t="s">
        <v>176</v>
      </c>
      <c r="CR109" t="s">
        <v>226</v>
      </c>
      <c r="CS109" t="s">
        <v>137</v>
      </c>
      <c r="CT109" t="s">
        <v>137</v>
      </c>
      <c r="CU109" t="str">
        <f>CU$3</f>
        <v>NONEBLANK</v>
      </c>
      <c r="CV109" t="str">
        <f>CV$3</f>
        <v>NONEBLANK</v>
      </c>
      <c r="CW109" t="s">
        <v>137</v>
      </c>
      <c r="CX109" t="s">
        <v>161</v>
      </c>
      <c r="CY109" t="s">
        <v>200</v>
      </c>
      <c r="CZ109" t="s">
        <v>137</v>
      </c>
      <c r="DA109" t="str">
        <f t="shared" si="130"/>
        <v>NONEBLANK</v>
      </c>
      <c r="DB109" t="s">
        <v>201</v>
      </c>
      <c r="DC109" t="s">
        <v>137</v>
      </c>
      <c r="DD109" t="str">
        <f t="shared" si="143"/>
        <v>NONEBLANK</v>
      </c>
      <c r="DE109" t="str">
        <f t="shared" si="106"/>
        <v>NONEBLANK</v>
      </c>
      <c r="DF109" t="str">
        <f t="shared" si="145"/>
        <v>NONEBLANK</v>
      </c>
      <c r="DG109" t="s">
        <v>137</v>
      </c>
      <c r="DH109" t="s">
        <v>137</v>
      </c>
      <c r="DI109" t="str">
        <f>DI$3</f>
        <v>NONEBLANK</v>
      </c>
      <c r="DJ109" t="str">
        <f t="shared" si="138"/>
        <v>NONEBLANK</v>
      </c>
      <c r="DK109" t="str">
        <f t="shared" si="138"/>
        <v>NONEBLANK</v>
      </c>
      <c r="DL109" t="str">
        <f t="shared" si="138"/>
        <v>NONEBLANK</v>
      </c>
      <c r="DM109" t="str">
        <f t="shared" si="147"/>
        <v>NONEBLANK</v>
      </c>
      <c r="DN109" t="str">
        <f t="shared" si="147"/>
        <v>NONEBLANK</v>
      </c>
      <c r="DO109" t="str">
        <f t="shared" si="135"/>
        <v>NONEBLANK</v>
      </c>
      <c r="DP109" t="str">
        <f t="shared" si="139"/>
        <v>NONEBLANK</v>
      </c>
      <c r="DQ109">
        <f t="shared" si="136"/>
        <v>2</v>
      </c>
      <c r="DR109" t="str">
        <f t="shared" si="136"/>
        <v>NONEBLANK</v>
      </c>
      <c r="DT109">
        <f t="shared" si="104"/>
        <v>0</v>
      </c>
    </row>
    <row r="110" spans="1:124" x14ac:dyDescent="0.3">
      <c r="A110">
        <v>43</v>
      </c>
      <c r="B110" t="s">
        <v>122</v>
      </c>
      <c r="C110" t="s">
        <v>212</v>
      </c>
      <c r="D110" t="s">
        <v>228</v>
      </c>
      <c r="E110">
        <v>1199</v>
      </c>
      <c r="F110">
        <v>3</v>
      </c>
      <c r="G110">
        <v>4</v>
      </c>
      <c r="H110" t="s">
        <v>153</v>
      </c>
      <c r="I110" t="s">
        <v>124</v>
      </c>
      <c r="J110" t="s">
        <v>154</v>
      </c>
      <c r="K110" t="s">
        <v>125</v>
      </c>
      <c r="L110">
        <v>35</v>
      </c>
      <c r="M110" t="s">
        <v>126</v>
      </c>
      <c r="N110">
        <v>1535</v>
      </c>
      <c r="O110">
        <v>3746</v>
      </c>
      <c r="P110">
        <v>1647</v>
      </c>
      <c r="Q110" t="s">
        <v>127</v>
      </c>
      <c r="R110">
        <v>5</v>
      </c>
      <c r="S110">
        <v>23.84</v>
      </c>
      <c r="T110">
        <v>23</v>
      </c>
      <c r="U110" t="s">
        <v>213</v>
      </c>
      <c r="V110" t="s">
        <v>222</v>
      </c>
      <c r="W110">
        <v>5</v>
      </c>
      <c r="X110" t="s">
        <v>223</v>
      </c>
      <c r="Y110" t="s">
        <v>156</v>
      </c>
      <c r="Z110" t="s">
        <v>130</v>
      </c>
      <c r="AA110" t="s">
        <v>215</v>
      </c>
      <c r="AB110" t="s">
        <v>216</v>
      </c>
      <c r="AC110" t="s">
        <v>224</v>
      </c>
      <c r="AD110" t="s">
        <v>190</v>
      </c>
      <c r="AE110" t="s">
        <v>225</v>
      </c>
      <c r="AF110" t="s">
        <v>225</v>
      </c>
      <c r="AG110" t="s">
        <v>131</v>
      </c>
      <c r="AH110" t="s">
        <v>166</v>
      </c>
      <c r="AI110" t="s">
        <v>133</v>
      </c>
      <c r="AJ110" t="s">
        <v>217</v>
      </c>
      <c r="AK110" t="s">
        <v>218</v>
      </c>
      <c r="AL110" t="s">
        <v>134</v>
      </c>
      <c r="AM110" t="s">
        <v>135</v>
      </c>
      <c r="AN110" t="s">
        <v>135</v>
      </c>
      <c r="AO110">
        <v>2</v>
      </c>
      <c r="AP110">
        <v>5</v>
      </c>
      <c r="AQ110" t="s">
        <v>138</v>
      </c>
      <c r="AR110" t="s">
        <v>139</v>
      </c>
      <c r="AS110" t="s">
        <v>198</v>
      </c>
      <c r="AT110" t="s">
        <v>225</v>
      </c>
      <c r="AU110" t="str">
        <f t="shared" si="146"/>
        <v>NONEBLANK</v>
      </c>
      <c r="AV110" t="s">
        <v>137</v>
      </c>
      <c r="AW110" t="s">
        <v>140</v>
      </c>
      <c r="AX110" t="s">
        <v>137</v>
      </c>
      <c r="AY110" t="s">
        <v>137</v>
      </c>
      <c r="AZ110" t="s">
        <v>219</v>
      </c>
      <c r="BA110" t="s">
        <v>137</v>
      </c>
      <c r="BB110" t="s">
        <v>199</v>
      </c>
      <c r="BC110">
        <v>242</v>
      </c>
      <c r="BD110" t="s">
        <v>137</v>
      </c>
      <c r="BE110" t="s">
        <v>137</v>
      </c>
      <c r="BF110" t="s">
        <v>137</v>
      </c>
      <c r="BG110" t="s">
        <v>134</v>
      </c>
      <c r="BH110" t="s">
        <v>143</v>
      </c>
      <c r="BI110" t="s">
        <v>137</v>
      </c>
      <c r="BJ110" t="s">
        <v>193</v>
      </c>
      <c r="BK110" t="s">
        <v>137</v>
      </c>
      <c r="BL110" t="s">
        <v>220</v>
      </c>
      <c r="BM110" t="s">
        <v>137</v>
      </c>
      <c r="BN110" t="s">
        <v>202</v>
      </c>
      <c r="BO110" t="s">
        <v>135</v>
      </c>
      <c r="BP110" t="s">
        <v>139</v>
      </c>
      <c r="BQ110" t="s">
        <v>145</v>
      </c>
      <c r="BR110" t="s">
        <v>137</v>
      </c>
      <c r="BS110">
        <v>4.9000000000000004</v>
      </c>
      <c r="BT110" t="s">
        <v>137</v>
      </c>
      <c r="BU110" t="s">
        <v>146</v>
      </c>
      <c r="BV110" t="str">
        <f t="shared" si="128"/>
        <v>NONEBLANK</v>
      </c>
      <c r="BW110" t="s">
        <v>148</v>
      </c>
      <c r="BX110" t="s">
        <v>137</v>
      </c>
      <c r="BY110" t="str">
        <f t="shared" si="129"/>
        <v>NONEBLANK</v>
      </c>
      <c r="BZ110" t="s">
        <v>137</v>
      </c>
      <c r="CA110" t="s">
        <v>137</v>
      </c>
      <c r="CB110" t="str">
        <f t="shared" si="140"/>
        <v>NONEBLANK</v>
      </c>
      <c r="CC110" t="str">
        <f t="shared" si="137"/>
        <v>NONEBLANK</v>
      </c>
      <c r="CD110" t="s">
        <v>137</v>
      </c>
      <c r="CE110" t="str">
        <f t="shared" si="141"/>
        <v>NONEBLANK</v>
      </c>
      <c r="CF110" t="str">
        <f t="shared" si="141"/>
        <v>NONEBLANK</v>
      </c>
      <c r="CG110" t="s">
        <v>137</v>
      </c>
      <c r="CH110" t="s">
        <v>137</v>
      </c>
      <c r="CI110" t="s">
        <v>163</v>
      </c>
      <c r="CJ110" t="str">
        <f t="shared" si="112"/>
        <v>NONEBLANK</v>
      </c>
      <c r="CK110" t="s">
        <v>165</v>
      </c>
      <c r="CL110" t="s">
        <v>137</v>
      </c>
      <c r="CM110" t="s">
        <v>137</v>
      </c>
      <c r="CN110" t="s">
        <v>137</v>
      </c>
      <c r="CO110" t="s">
        <v>137</v>
      </c>
      <c r="CP110">
        <v>2</v>
      </c>
      <c r="CQ110" t="s">
        <v>176</v>
      </c>
      <c r="CR110" t="s">
        <v>226</v>
      </c>
      <c r="CS110" t="s">
        <v>137</v>
      </c>
      <c r="CT110" t="s">
        <v>137</v>
      </c>
      <c r="CU110" t="s">
        <v>137</v>
      </c>
      <c r="CV110" t="s">
        <v>137</v>
      </c>
      <c r="CW110" t="s">
        <v>137</v>
      </c>
      <c r="CX110" t="s">
        <v>161</v>
      </c>
      <c r="CY110" t="s">
        <v>200</v>
      </c>
      <c r="CZ110" t="s">
        <v>137</v>
      </c>
      <c r="DA110" t="str">
        <f t="shared" si="130"/>
        <v>NONEBLANK</v>
      </c>
      <c r="DB110" t="s">
        <v>201</v>
      </c>
      <c r="DC110" t="s">
        <v>137</v>
      </c>
      <c r="DD110" t="str">
        <f t="shared" si="143"/>
        <v>NONEBLANK</v>
      </c>
      <c r="DE110" t="str">
        <f t="shared" ref="DE110:DE143" si="148">DE$3</f>
        <v>NONEBLANK</v>
      </c>
      <c r="DF110" t="str">
        <f t="shared" si="145"/>
        <v>NONEBLANK</v>
      </c>
      <c r="DG110" t="s">
        <v>137</v>
      </c>
      <c r="DH110" t="s">
        <v>137</v>
      </c>
      <c r="DI110" t="str">
        <f>DI$3</f>
        <v>NONEBLANK</v>
      </c>
      <c r="DJ110" t="str">
        <f t="shared" si="138"/>
        <v>NONEBLANK</v>
      </c>
      <c r="DK110" t="str">
        <f t="shared" si="138"/>
        <v>NONEBLANK</v>
      </c>
      <c r="DL110" t="str">
        <f t="shared" si="138"/>
        <v>NONEBLANK</v>
      </c>
      <c r="DM110" t="str">
        <f t="shared" si="147"/>
        <v>NONEBLANK</v>
      </c>
      <c r="DN110" t="str">
        <f t="shared" si="147"/>
        <v>NONEBLANK</v>
      </c>
      <c r="DO110" t="str">
        <f t="shared" si="135"/>
        <v>NONEBLANK</v>
      </c>
      <c r="DP110" t="str">
        <f t="shared" si="139"/>
        <v>NONEBLANK</v>
      </c>
      <c r="DQ110">
        <f t="shared" si="136"/>
        <v>2</v>
      </c>
      <c r="DR110" t="str">
        <f t="shared" si="136"/>
        <v>NONEBLANK</v>
      </c>
      <c r="DT110">
        <f t="shared" si="104"/>
        <v>0</v>
      </c>
    </row>
    <row r="111" spans="1:124" x14ac:dyDescent="0.3">
      <c r="A111">
        <v>44</v>
      </c>
      <c r="B111" t="s">
        <v>122</v>
      </c>
      <c r="C111" t="s">
        <v>212</v>
      </c>
      <c r="D111" t="s">
        <v>229</v>
      </c>
      <c r="E111">
        <v>1199</v>
      </c>
      <c r="F111">
        <v>3</v>
      </c>
      <c r="G111">
        <v>4</v>
      </c>
      <c r="H111" t="s">
        <v>153</v>
      </c>
      <c r="I111" t="s">
        <v>124</v>
      </c>
      <c r="J111" t="s">
        <v>154</v>
      </c>
      <c r="K111" t="s">
        <v>125</v>
      </c>
      <c r="L111">
        <v>35</v>
      </c>
      <c r="M111" t="s">
        <v>126</v>
      </c>
      <c r="N111">
        <v>1535</v>
      </c>
      <c r="O111">
        <v>3746</v>
      </c>
      <c r="P111">
        <v>1647</v>
      </c>
      <c r="Q111" t="s">
        <v>127</v>
      </c>
      <c r="R111">
        <v>5</v>
      </c>
      <c r="S111">
        <v>23.84</v>
      </c>
      <c r="T111">
        <v>23</v>
      </c>
      <c r="U111" t="s">
        <v>213</v>
      </c>
      <c r="V111" t="s">
        <v>222</v>
      </c>
      <c r="W111">
        <v>5</v>
      </c>
      <c r="X111" t="s">
        <v>223</v>
      </c>
      <c r="Y111" t="s">
        <v>156</v>
      </c>
      <c r="Z111" t="s">
        <v>130</v>
      </c>
      <c r="AA111" t="s">
        <v>215</v>
      </c>
      <c r="AB111" t="s">
        <v>216</v>
      </c>
      <c r="AC111" t="s">
        <v>224</v>
      </c>
      <c r="AD111" t="s">
        <v>190</v>
      </c>
      <c r="AE111" t="s">
        <v>225</v>
      </c>
      <c r="AF111" t="s">
        <v>225</v>
      </c>
      <c r="AG111" t="s">
        <v>131</v>
      </c>
      <c r="AH111" t="s">
        <v>166</v>
      </c>
      <c r="AI111" t="s">
        <v>133</v>
      </c>
      <c r="AJ111" t="s">
        <v>217</v>
      </c>
      <c r="AK111" t="s">
        <v>218</v>
      </c>
      <c r="AL111" t="s">
        <v>134</v>
      </c>
      <c r="AM111" t="s">
        <v>135</v>
      </c>
      <c r="AN111" t="s">
        <v>135</v>
      </c>
      <c r="AO111">
        <v>2</v>
      </c>
      <c r="AP111">
        <v>5</v>
      </c>
      <c r="AQ111" t="s">
        <v>138</v>
      </c>
      <c r="AR111" t="s">
        <v>139</v>
      </c>
      <c r="AS111" t="s">
        <v>198</v>
      </c>
      <c r="AT111" t="s">
        <v>225</v>
      </c>
      <c r="AU111" t="str">
        <f t="shared" si="146"/>
        <v>NONEBLANK</v>
      </c>
      <c r="AV111" t="s">
        <v>137</v>
      </c>
      <c r="AW111" t="s">
        <v>140</v>
      </c>
      <c r="AX111" t="s">
        <v>137</v>
      </c>
      <c r="AY111" t="s">
        <v>137</v>
      </c>
      <c r="AZ111" t="s">
        <v>219</v>
      </c>
      <c r="BA111" t="s">
        <v>137</v>
      </c>
      <c r="BB111" t="s">
        <v>199</v>
      </c>
      <c r="BC111">
        <v>242</v>
      </c>
      <c r="BD111" t="s">
        <v>137</v>
      </c>
      <c r="BE111" t="s">
        <v>137</v>
      </c>
      <c r="BF111" t="s">
        <v>137</v>
      </c>
      <c r="BG111" t="s">
        <v>134</v>
      </c>
      <c r="BH111" t="s">
        <v>143</v>
      </c>
      <c r="BI111" t="s">
        <v>137</v>
      </c>
      <c r="BJ111" t="s">
        <v>193</v>
      </c>
      <c r="BK111" t="s">
        <v>137</v>
      </c>
      <c r="BL111" t="s">
        <v>220</v>
      </c>
      <c r="BM111" t="s">
        <v>137</v>
      </c>
      <c r="BN111" t="s">
        <v>202</v>
      </c>
      <c r="BO111" t="s">
        <v>135</v>
      </c>
      <c r="BP111" t="s">
        <v>139</v>
      </c>
      <c r="BQ111" t="s">
        <v>145</v>
      </c>
      <c r="BR111" t="s">
        <v>137</v>
      </c>
      <c r="BS111">
        <v>4.9000000000000004</v>
      </c>
      <c r="BT111" t="s">
        <v>137</v>
      </c>
      <c r="BU111" t="s">
        <v>146</v>
      </c>
      <c r="BV111" t="str">
        <f t="shared" si="128"/>
        <v>NONEBLANK</v>
      </c>
      <c r="BW111" t="s">
        <v>148</v>
      </c>
      <c r="BX111" t="s">
        <v>137</v>
      </c>
      <c r="BY111" t="str">
        <f t="shared" si="129"/>
        <v>NONEBLANK</v>
      </c>
      <c r="BZ111" t="s">
        <v>137</v>
      </c>
      <c r="CA111" t="s">
        <v>137</v>
      </c>
      <c r="CB111" t="str">
        <f t="shared" si="140"/>
        <v>NONEBLANK</v>
      </c>
      <c r="CC111" t="str">
        <f t="shared" si="137"/>
        <v>NONEBLANK</v>
      </c>
      <c r="CD111" t="s">
        <v>137</v>
      </c>
      <c r="CE111" t="str">
        <f t="shared" si="141"/>
        <v>NONEBLANK</v>
      </c>
      <c r="CF111" t="str">
        <f t="shared" si="141"/>
        <v>NONEBLANK</v>
      </c>
      <c r="CG111" t="s">
        <v>137</v>
      </c>
      <c r="CH111" t="s">
        <v>137</v>
      </c>
      <c r="CI111" t="s">
        <v>163</v>
      </c>
      <c r="CJ111" t="str">
        <f t="shared" si="112"/>
        <v>NONEBLANK</v>
      </c>
      <c r="CK111" t="s">
        <v>165</v>
      </c>
      <c r="CL111" t="s">
        <v>137</v>
      </c>
      <c r="CM111" t="s">
        <v>137</v>
      </c>
      <c r="CN111" t="s">
        <v>137</v>
      </c>
      <c r="CO111" t="s">
        <v>137</v>
      </c>
      <c r="CP111">
        <v>2</v>
      </c>
      <c r="CQ111" t="s">
        <v>176</v>
      </c>
      <c r="CR111" t="s">
        <v>226</v>
      </c>
      <c r="CS111" t="s">
        <v>137</v>
      </c>
      <c r="CT111" t="s">
        <v>137</v>
      </c>
      <c r="CU111" t="str">
        <f t="shared" ref="CU111:CV126" si="149">CU$3</f>
        <v>NONEBLANK</v>
      </c>
      <c r="CV111" t="str">
        <f t="shared" si="149"/>
        <v>NONEBLANK</v>
      </c>
      <c r="CW111" t="s">
        <v>137</v>
      </c>
      <c r="CX111" t="s">
        <v>161</v>
      </c>
      <c r="CY111" t="s">
        <v>200</v>
      </c>
      <c r="CZ111" t="s">
        <v>137</v>
      </c>
      <c r="DA111" t="str">
        <f t="shared" si="130"/>
        <v>NONEBLANK</v>
      </c>
      <c r="DB111" t="s">
        <v>201</v>
      </c>
      <c r="DC111" t="s">
        <v>137</v>
      </c>
      <c r="DD111" t="str">
        <f t="shared" si="143"/>
        <v>NONEBLANK</v>
      </c>
      <c r="DE111" t="str">
        <f t="shared" si="148"/>
        <v>NONEBLANK</v>
      </c>
      <c r="DF111" t="str">
        <f t="shared" si="145"/>
        <v>NONEBLANK</v>
      </c>
      <c r="DG111" t="s">
        <v>137</v>
      </c>
      <c r="DH111" t="s">
        <v>137</v>
      </c>
      <c r="DI111" t="str">
        <f>DI$3</f>
        <v>NONEBLANK</v>
      </c>
      <c r="DJ111" t="str">
        <f t="shared" si="138"/>
        <v>NONEBLANK</v>
      </c>
      <c r="DK111" t="str">
        <f t="shared" si="138"/>
        <v>NONEBLANK</v>
      </c>
      <c r="DL111" t="str">
        <f t="shared" si="138"/>
        <v>NONEBLANK</v>
      </c>
      <c r="DM111" t="str">
        <f t="shared" si="147"/>
        <v>NONEBLANK</v>
      </c>
      <c r="DN111" t="str">
        <f t="shared" si="147"/>
        <v>NONEBLANK</v>
      </c>
      <c r="DO111" t="str">
        <f t="shared" si="135"/>
        <v>NONEBLANK</v>
      </c>
      <c r="DP111" t="str">
        <f t="shared" si="139"/>
        <v>NONEBLANK</v>
      </c>
      <c r="DQ111">
        <f t="shared" si="136"/>
        <v>2</v>
      </c>
      <c r="DR111" t="str">
        <f t="shared" si="136"/>
        <v>NONEBLANK</v>
      </c>
      <c r="DT111">
        <f t="shared" si="104"/>
        <v>0</v>
      </c>
    </row>
    <row r="112" spans="1:124" x14ac:dyDescent="0.3">
      <c r="A112">
        <v>749</v>
      </c>
      <c r="B112" t="s">
        <v>122</v>
      </c>
      <c r="C112" t="s">
        <v>1704</v>
      </c>
      <c r="D112" t="s">
        <v>1715</v>
      </c>
      <c r="E112">
        <v>1199</v>
      </c>
      <c r="F112">
        <v>3</v>
      </c>
      <c r="G112">
        <v>4</v>
      </c>
      <c r="H112" t="s">
        <v>153</v>
      </c>
      <c r="I112" t="s">
        <v>124</v>
      </c>
      <c r="J112" t="s">
        <v>154</v>
      </c>
      <c r="K112" t="s">
        <v>125</v>
      </c>
      <c r="L112">
        <v>35</v>
      </c>
      <c r="M112" t="s">
        <v>126</v>
      </c>
      <c r="N112">
        <v>1587</v>
      </c>
      <c r="O112">
        <v>3793</v>
      </c>
      <c r="P112">
        <v>1665</v>
      </c>
      <c r="Q112" t="s">
        <v>466</v>
      </c>
      <c r="R112">
        <v>5</v>
      </c>
      <c r="S112">
        <f>S$3</f>
        <v>17</v>
      </c>
      <c r="T112" s="1" t="s">
        <v>128</v>
      </c>
      <c r="U112" t="s">
        <v>1706</v>
      </c>
      <c r="V112" t="s">
        <v>1707</v>
      </c>
      <c r="W112">
        <v>5</v>
      </c>
      <c r="X112" t="s">
        <v>129</v>
      </c>
      <c r="Y112" t="s">
        <v>156</v>
      </c>
      <c r="Z112" t="s">
        <v>130</v>
      </c>
      <c r="AA112" t="s">
        <v>232</v>
      </c>
      <c r="AB112" t="s">
        <v>233</v>
      </c>
      <c r="AC112" t="s">
        <v>224</v>
      </c>
      <c r="AD112" t="s">
        <v>190</v>
      </c>
      <c r="AE112" t="s">
        <v>225</v>
      </c>
      <c r="AF112" t="s">
        <v>225</v>
      </c>
      <c r="AG112" t="s">
        <v>131</v>
      </c>
      <c r="AH112" t="s">
        <v>166</v>
      </c>
      <c r="AI112" t="s">
        <v>133</v>
      </c>
      <c r="AJ112" t="s">
        <v>1708</v>
      </c>
      <c r="AK112" t="s">
        <v>1709</v>
      </c>
      <c r="AL112" t="s">
        <v>134</v>
      </c>
      <c r="AM112" t="s">
        <v>135</v>
      </c>
      <c r="AN112" t="s">
        <v>135</v>
      </c>
      <c r="AO112">
        <v>2</v>
      </c>
      <c r="AP112">
        <v>5</v>
      </c>
      <c r="AQ112" t="s">
        <v>138</v>
      </c>
      <c r="AR112" t="s">
        <v>207</v>
      </c>
      <c r="AS112" t="s">
        <v>198</v>
      </c>
      <c r="AT112" t="s">
        <v>225</v>
      </c>
      <c r="AU112" t="str">
        <f t="shared" si="146"/>
        <v>NONEBLANK</v>
      </c>
      <c r="AV112" t="s">
        <v>137</v>
      </c>
      <c r="AW112" t="s">
        <v>140</v>
      </c>
      <c r="AX112" t="s">
        <v>137</v>
      </c>
      <c r="AY112" t="s">
        <v>137</v>
      </c>
      <c r="AZ112" t="s">
        <v>219</v>
      </c>
      <c r="BA112" t="s">
        <v>137</v>
      </c>
      <c r="BB112" t="s">
        <v>202</v>
      </c>
      <c r="BC112">
        <v>242</v>
      </c>
      <c r="BD112" t="s">
        <v>137</v>
      </c>
      <c r="BE112" t="s">
        <v>137</v>
      </c>
      <c r="BF112" t="s">
        <v>137</v>
      </c>
      <c r="BG112" t="s">
        <v>134</v>
      </c>
      <c r="BH112" t="s">
        <v>143</v>
      </c>
      <c r="BI112" t="s">
        <v>137</v>
      </c>
      <c r="BJ112" t="s">
        <v>193</v>
      </c>
      <c r="BK112" t="s">
        <v>137</v>
      </c>
      <c r="BL112" t="s">
        <v>220</v>
      </c>
      <c r="BM112" t="s">
        <v>137</v>
      </c>
      <c r="BN112" t="s">
        <v>202</v>
      </c>
      <c r="BO112" t="s">
        <v>135</v>
      </c>
      <c r="BP112" t="s">
        <v>139</v>
      </c>
      <c r="BQ112" t="s">
        <v>145</v>
      </c>
      <c r="BR112" t="s">
        <v>137</v>
      </c>
      <c r="BS112" t="s">
        <v>128</v>
      </c>
      <c r="BT112" t="s">
        <v>137</v>
      </c>
      <c r="BU112" t="s">
        <v>146</v>
      </c>
      <c r="BV112" t="str">
        <f t="shared" si="128"/>
        <v>NONEBLANK</v>
      </c>
      <c r="BW112" t="s">
        <v>148</v>
      </c>
      <c r="BX112" t="s">
        <v>137</v>
      </c>
      <c r="BY112" t="str">
        <f t="shared" si="129"/>
        <v>NONEBLANK</v>
      </c>
      <c r="BZ112" t="s">
        <v>137</v>
      </c>
      <c r="CA112" t="s">
        <v>137</v>
      </c>
      <c r="CB112" t="str">
        <f t="shared" si="140"/>
        <v>NONEBLANK</v>
      </c>
      <c r="CC112" t="str">
        <f t="shared" si="137"/>
        <v>NONEBLANK</v>
      </c>
      <c r="CD112" t="s">
        <v>137</v>
      </c>
      <c r="CE112" t="str">
        <f t="shared" si="141"/>
        <v>NONEBLANK</v>
      </c>
      <c r="CF112" t="str">
        <f t="shared" si="141"/>
        <v>NONEBLANK</v>
      </c>
      <c r="CG112" t="s">
        <v>137</v>
      </c>
      <c r="CH112" t="s">
        <v>137</v>
      </c>
      <c r="CI112" t="s">
        <v>163</v>
      </c>
      <c r="CJ112" t="str">
        <f t="shared" si="112"/>
        <v>NONEBLANK</v>
      </c>
      <c r="CK112" t="s">
        <v>165</v>
      </c>
      <c r="CL112" t="s">
        <v>137</v>
      </c>
      <c r="CM112" t="s">
        <v>137</v>
      </c>
      <c r="CN112" t="s">
        <v>137</v>
      </c>
      <c r="CO112" t="s">
        <v>137</v>
      </c>
      <c r="CP112">
        <v>2</v>
      </c>
      <c r="CQ112" t="s">
        <v>176</v>
      </c>
      <c r="CR112" t="s">
        <v>226</v>
      </c>
      <c r="CS112" t="s">
        <v>137</v>
      </c>
      <c r="CT112" t="s">
        <v>137</v>
      </c>
      <c r="CU112" t="str">
        <f t="shared" si="149"/>
        <v>NONEBLANK</v>
      </c>
      <c r="CV112" t="str">
        <f t="shared" si="149"/>
        <v>NONEBLANK</v>
      </c>
      <c r="CW112" t="s">
        <v>137</v>
      </c>
      <c r="CX112" t="s">
        <v>161</v>
      </c>
      <c r="CY112" t="s">
        <v>200</v>
      </c>
      <c r="CZ112" t="s">
        <v>137</v>
      </c>
      <c r="DA112" t="str">
        <f t="shared" si="130"/>
        <v>NONEBLANK</v>
      </c>
      <c r="DB112" t="s">
        <v>201</v>
      </c>
      <c r="DC112" t="s">
        <v>137</v>
      </c>
      <c r="DD112" t="str">
        <f t="shared" si="143"/>
        <v>NONEBLANK</v>
      </c>
      <c r="DE112" t="str">
        <f t="shared" si="148"/>
        <v>NONEBLANK</v>
      </c>
      <c r="DF112" t="str">
        <f t="shared" si="145"/>
        <v>NONEBLANK</v>
      </c>
      <c r="DG112" t="str">
        <f>DG$3</f>
        <v>NONEBLANK</v>
      </c>
      <c r="DH112" t="s">
        <v>137</v>
      </c>
      <c r="DI112" t="str">
        <f>DI$3</f>
        <v>NONEBLANK</v>
      </c>
      <c r="DJ112" t="str">
        <f t="shared" si="138"/>
        <v>NONEBLANK</v>
      </c>
      <c r="DK112" t="str">
        <f t="shared" si="138"/>
        <v>NONEBLANK</v>
      </c>
      <c r="DL112" t="str">
        <f t="shared" si="138"/>
        <v>NONEBLANK</v>
      </c>
      <c r="DM112" t="str">
        <f t="shared" si="147"/>
        <v>NONEBLANK</v>
      </c>
      <c r="DN112" t="str">
        <f t="shared" si="147"/>
        <v>NONEBLANK</v>
      </c>
      <c r="DO112" t="str">
        <f t="shared" si="135"/>
        <v>NONEBLANK</v>
      </c>
      <c r="DP112" t="str">
        <f t="shared" si="139"/>
        <v>NONEBLANK</v>
      </c>
      <c r="DQ112">
        <f t="shared" si="136"/>
        <v>2</v>
      </c>
      <c r="DR112" t="str">
        <f t="shared" si="136"/>
        <v>NONEBLANK</v>
      </c>
      <c r="DT112">
        <f t="shared" si="104"/>
        <v>2</v>
      </c>
    </row>
    <row r="113" spans="1:124" x14ac:dyDescent="0.3">
      <c r="A113">
        <v>501</v>
      </c>
      <c r="B113" t="s">
        <v>122</v>
      </c>
      <c r="C113" t="s">
        <v>1130</v>
      </c>
      <c r="D113" t="s">
        <v>1131</v>
      </c>
      <c r="E113">
        <v>2179</v>
      </c>
      <c r="F113">
        <v>4</v>
      </c>
      <c r="G113">
        <v>4</v>
      </c>
      <c r="H113" t="s">
        <v>123</v>
      </c>
      <c r="I113" t="s">
        <v>124</v>
      </c>
      <c r="J113" t="s">
        <v>154</v>
      </c>
      <c r="K113" t="s">
        <v>125</v>
      </c>
      <c r="L113">
        <v>60</v>
      </c>
      <c r="M113" t="s">
        <v>296</v>
      </c>
      <c r="N113">
        <v>1791</v>
      </c>
      <c r="O113">
        <v>4788</v>
      </c>
      <c r="P113">
        <v>1903</v>
      </c>
      <c r="Q113" t="s">
        <v>560</v>
      </c>
      <c r="R113">
        <v>5</v>
      </c>
      <c r="S113">
        <v>14</v>
      </c>
      <c r="T113">
        <v>17.600000000000001</v>
      </c>
      <c r="U113" t="s">
        <v>796</v>
      </c>
      <c r="V113" t="s">
        <v>1132</v>
      </c>
      <c r="W113">
        <v>6</v>
      </c>
      <c r="X113" t="s">
        <v>815</v>
      </c>
      <c r="Y113" t="s">
        <v>156</v>
      </c>
      <c r="Z113" t="s">
        <v>156</v>
      </c>
      <c r="AA113" t="s">
        <v>1133</v>
      </c>
      <c r="AB113" t="s">
        <v>1134</v>
      </c>
      <c r="AC113" t="str">
        <f t="shared" ref="AC113:AD115" si="150">AC$3</f>
        <v>NONEBLANK</v>
      </c>
      <c r="AD113" t="str">
        <f t="shared" si="150"/>
        <v>NONEBLANK</v>
      </c>
      <c r="AE113" t="s">
        <v>1135</v>
      </c>
      <c r="AF113" t="s">
        <v>1135</v>
      </c>
      <c r="AG113" t="s">
        <v>131</v>
      </c>
      <c r="AH113" t="s">
        <v>166</v>
      </c>
      <c r="AI113" t="s">
        <v>133</v>
      </c>
      <c r="AJ113" t="s">
        <v>1136</v>
      </c>
      <c r="AK113" t="s">
        <v>1137</v>
      </c>
      <c r="AL113" t="s">
        <v>134</v>
      </c>
      <c r="AM113" t="s">
        <v>135</v>
      </c>
      <c r="AN113" t="s">
        <v>135</v>
      </c>
      <c r="AO113" t="s">
        <v>137</v>
      </c>
      <c r="AP113">
        <v>7</v>
      </c>
      <c r="AQ113" t="s">
        <v>138</v>
      </c>
      <c r="AR113" t="s">
        <v>139</v>
      </c>
      <c r="AS113" t="s">
        <v>1138</v>
      </c>
      <c r="AT113" t="s">
        <v>1135</v>
      </c>
      <c r="AU113" t="str">
        <f t="shared" si="146"/>
        <v>NONEBLANK</v>
      </c>
      <c r="AV113" t="s">
        <v>137</v>
      </c>
      <c r="AW113" t="s">
        <v>140</v>
      </c>
      <c r="AX113" t="s">
        <v>137</v>
      </c>
      <c r="AY113" t="s">
        <v>137</v>
      </c>
      <c r="AZ113" t="str">
        <f>AZ$3</f>
        <v>NONEBLANK</v>
      </c>
      <c r="BA113" t="s">
        <v>137</v>
      </c>
      <c r="BB113" t="s">
        <v>142</v>
      </c>
      <c r="BC113">
        <v>128</v>
      </c>
      <c r="BD113" t="s">
        <v>137</v>
      </c>
      <c r="BE113" t="s">
        <v>137</v>
      </c>
      <c r="BF113" t="s">
        <v>137</v>
      </c>
      <c r="BG113" t="s">
        <v>134</v>
      </c>
      <c r="BH113" t="s">
        <v>143</v>
      </c>
      <c r="BI113" t="s">
        <v>137</v>
      </c>
      <c r="BJ113" t="s">
        <v>193</v>
      </c>
      <c r="BK113" t="s">
        <v>137</v>
      </c>
      <c r="BL113" t="str">
        <f>BL$3</f>
        <v>NONEBLANK</v>
      </c>
      <c r="BM113" t="s">
        <v>137</v>
      </c>
      <c r="BN113" t="s">
        <v>142</v>
      </c>
      <c r="BO113" t="s">
        <v>134</v>
      </c>
      <c r="BP113" t="s">
        <v>139</v>
      </c>
      <c r="BQ113" t="s">
        <v>145</v>
      </c>
      <c r="BR113" t="s">
        <v>137</v>
      </c>
      <c r="BS113">
        <v>5.75</v>
      </c>
      <c r="BT113" t="s">
        <v>137</v>
      </c>
      <c r="BU113" t="s">
        <v>146</v>
      </c>
      <c r="BV113" t="s">
        <v>137</v>
      </c>
      <c r="BW113" t="s">
        <v>148</v>
      </c>
      <c r="BX113" t="s">
        <v>137</v>
      </c>
      <c r="BY113" t="str">
        <f t="shared" si="129"/>
        <v>NONEBLANK</v>
      </c>
      <c r="BZ113" t="s">
        <v>137</v>
      </c>
      <c r="CA113" t="str">
        <f>CA$3</f>
        <v>NONEBLANK</v>
      </c>
      <c r="CB113" t="str">
        <f t="shared" si="140"/>
        <v>NONEBLANK</v>
      </c>
      <c r="CC113" t="str">
        <f t="shared" si="137"/>
        <v>NONEBLANK</v>
      </c>
      <c r="CD113" t="s">
        <v>137</v>
      </c>
      <c r="CE113" t="str">
        <f t="shared" si="141"/>
        <v>NONEBLANK</v>
      </c>
      <c r="CF113" t="str">
        <f t="shared" si="141"/>
        <v>NONEBLANK</v>
      </c>
      <c r="CG113" t="s">
        <v>137</v>
      </c>
      <c r="CH113" t="s">
        <v>137</v>
      </c>
      <c r="CI113" t="s">
        <v>163</v>
      </c>
      <c r="CJ113" t="str">
        <f t="shared" si="112"/>
        <v>NONEBLANK</v>
      </c>
      <c r="CK113" t="s">
        <v>165</v>
      </c>
      <c r="CL113" t="s">
        <v>137</v>
      </c>
      <c r="CM113" t="s">
        <v>137</v>
      </c>
      <c r="CN113" t="s">
        <v>137</v>
      </c>
      <c r="CO113" t="s">
        <v>137</v>
      </c>
      <c r="CP113">
        <v>2</v>
      </c>
      <c r="CQ113" t="s">
        <v>176</v>
      </c>
      <c r="CR113" t="s">
        <v>162</v>
      </c>
      <c r="CS113" t="s">
        <v>137</v>
      </c>
      <c r="CT113" t="s">
        <v>137</v>
      </c>
      <c r="CU113" t="str">
        <f t="shared" si="149"/>
        <v>NONEBLANK</v>
      </c>
      <c r="CV113" t="str">
        <f t="shared" si="149"/>
        <v>NONEBLANK</v>
      </c>
      <c r="CW113" t="s">
        <v>137</v>
      </c>
      <c r="CX113" t="s">
        <v>161</v>
      </c>
      <c r="CY113" t="s">
        <v>200</v>
      </c>
      <c r="CZ113" t="s">
        <v>137</v>
      </c>
      <c r="DA113" t="s">
        <v>137</v>
      </c>
      <c r="DB113" t="s">
        <v>201</v>
      </c>
      <c r="DC113" t="s">
        <v>137</v>
      </c>
      <c r="DD113" t="s">
        <v>137</v>
      </c>
      <c r="DE113" t="str">
        <f t="shared" si="148"/>
        <v>NONEBLANK</v>
      </c>
      <c r="DF113" t="str">
        <f t="shared" si="145"/>
        <v>NONEBLANK</v>
      </c>
      <c r="DG113" t="str">
        <f>DG$3</f>
        <v>NONEBLANK</v>
      </c>
      <c r="DH113" t="s">
        <v>137</v>
      </c>
      <c r="DI113" t="s">
        <v>137</v>
      </c>
      <c r="DJ113" t="str">
        <f t="shared" si="138"/>
        <v>NONEBLANK</v>
      </c>
      <c r="DK113" t="str">
        <f t="shared" si="138"/>
        <v>NONEBLANK</v>
      </c>
      <c r="DL113" t="str">
        <f t="shared" si="138"/>
        <v>NONEBLANK</v>
      </c>
      <c r="DM113" t="s">
        <v>137</v>
      </c>
      <c r="DN113" t="str">
        <f>DN$3</f>
        <v>NONEBLANK</v>
      </c>
      <c r="DO113" t="str">
        <f t="shared" si="135"/>
        <v>NONEBLANK</v>
      </c>
      <c r="DP113" t="str">
        <f t="shared" si="139"/>
        <v>NONEBLANK</v>
      </c>
      <c r="DQ113">
        <f t="shared" si="136"/>
        <v>2</v>
      </c>
      <c r="DR113" t="str">
        <f t="shared" si="136"/>
        <v>NONEBLANK</v>
      </c>
      <c r="DT113">
        <f t="shared" si="104"/>
        <v>0</v>
      </c>
    </row>
    <row r="114" spans="1:124" x14ac:dyDescent="0.3">
      <c r="A114">
        <v>505</v>
      </c>
      <c r="B114" t="s">
        <v>122</v>
      </c>
      <c r="C114" t="s">
        <v>1130</v>
      </c>
      <c r="D114" t="s">
        <v>1144</v>
      </c>
      <c r="E114">
        <v>2179</v>
      </c>
      <c r="F114">
        <v>4</v>
      </c>
      <c r="G114">
        <v>4</v>
      </c>
      <c r="H114" t="s">
        <v>123</v>
      </c>
      <c r="I114" t="s">
        <v>124</v>
      </c>
      <c r="J114" t="s">
        <v>154</v>
      </c>
      <c r="K114" t="s">
        <v>125</v>
      </c>
      <c r="L114">
        <v>60</v>
      </c>
      <c r="M114" t="s">
        <v>296</v>
      </c>
      <c r="N114">
        <v>1791</v>
      </c>
      <c r="O114">
        <v>4788</v>
      </c>
      <c r="P114">
        <v>1903</v>
      </c>
      <c r="Q114" t="s">
        <v>560</v>
      </c>
      <c r="R114">
        <v>5</v>
      </c>
      <c r="S114">
        <v>14</v>
      </c>
      <c r="T114">
        <v>17.600000000000001</v>
      </c>
      <c r="U114" t="s">
        <v>796</v>
      </c>
      <c r="V114" t="s">
        <v>1132</v>
      </c>
      <c r="W114">
        <v>5</v>
      </c>
      <c r="X114" t="s">
        <v>815</v>
      </c>
      <c r="Y114" t="s">
        <v>156</v>
      </c>
      <c r="Z114" t="s">
        <v>156</v>
      </c>
      <c r="AA114" t="s">
        <v>1133</v>
      </c>
      <c r="AB114" t="s">
        <v>1134</v>
      </c>
      <c r="AC114" t="str">
        <f t="shared" si="150"/>
        <v>NONEBLANK</v>
      </c>
      <c r="AD114" t="str">
        <f t="shared" si="150"/>
        <v>NONEBLANK</v>
      </c>
      <c r="AE114" t="s">
        <v>1135</v>
      </c>
      <c r="AF114" t="s">
        <v>1135</v>
      </c>
      <c r="AG114" t="s">
        <v>131</v>
      </c>
      <c r="AH114" t="s">
        <v>166</v>
      </c>
      <c r="AI114" t="s">
        <v>133</v>
      </c>
      <c r="AJ114" t="s">
        <v>1145</v>
      </c>
      <c r="AK114" t="s">
        <v>1141</v>
      </c>
      <c r="AL114" t="s">
        <v>134</v>
      </c>
      <c r="AM114" t="s">
        <v>135</v>
      </c>
      <c r="AN114" t="s">
        <v>135</v>
      </c>
      <c r="AO114" t="s">
        <v>137</v>
      </c>
      <c r="AP114">
        <v>7</v>
      </c>
      <c r="AQ114" t="s">
        <v>138</v>
      </c>
      <c r="AR114" t="s">
        <v>139</v>
      </c>
      <c r="AS114" t="s">
        <v>1138</v>
      </c>
      <c r="AT114" t="s">
        <v>1135</v>
      </c>
      <c r="AU114" t="str">
        <f t="shared" si="146"/>
        <v>NONEBLANK</v>
      </c>
      <c r="AV114" t="s">
        <v>137</v>
      </c>
      <c r="AW114" t="s">
        <v>140</v>
      </c>
      <c r="AX114" t="s">
        <v>137</v>
      </c>
      <c r="AY114" t="s">
        <v>137</v>
      </c>
      <c r="AZ114" t="str">
        <f>AZ$3</f>
        <v>NONEBLANK</v>
      </c>
      <c r="BA114" t="s">
        <v>137</v>
      </c>
      <c r="BB114" t="s">
        <v>142</v>
      </c>
      <c r="BC114">
        <v>128</v>
      </c>
      <c r="BD114" t="s">
        <v>137</v>
      </c>
      <c r="BE114" t="s">
        <v>137</v>
      </c>
      <c r="BF114" t="s">
        <v>137</v>
      </c>
      <c r="BG114" t="s">
        <v>134</v>
      </c>
      <c r="BH114" t="s">
        <v>143</v>
      </c>
      <c r="BI114" t="s">
        <v>137</v>
      </c>
      <c r="BJ114" t="s">
        <v>193</v>
      </c>
      <c r="BK114" t="s">
        <v>137</v>
      </c>
      <c r="BL114" t="str">
        <f>BL$3</f>
        <v>NONEBLANK</v>
      </c>
      <c r="BM114" t="s">
        <v>137</v>
      </c>
      <c r="BN114" t="s">
        <v>139</v>
      </c>
      <c r="BO114" t="s">
        <v>134</v>
      </c>
      <c r="BP114" t="s">
        <v>139</v>
      </c>
      <c r="BQ114" t="s">
        <v>145</v>
      </c>
      <c r="BR114" t="s">
        <v>137</v>
      </c>
      <c r="BS114">
        <v>5.75</v>
      </c>
      <c r="BT114" t="s">
        <v>137</v>
      </c>
      <c r="BU114" t="s">
        <v>146</v>
      </c>
      <c r="BV114" t="s">
        <v>137</v>
      </c>
      <c r="BW114" t="s">
        <v>148</v>
      </c>
      <c r="BX114" t="s">
        <v>137</v>
      </c>
      <c r="BY114" t="str">
        <f t="shared" si="129"/>
        <v>NONEBLANK</v>
      </c>
      <c r="BZ114" t="str">
        <f>BZ$3</f>
        <v>NONEBLANK</v>
      </c>
      <c r="CA114" t="str">
        <f>CA$3</f>
        <v>NONEBLANK</v>
      </c>
      <c r="CB114" t="str">
        <f t="shared" si="140"/>
        <v>NONEBLANK</v>
      </c>
      <c r="CC114" t="str">
        <f t="shared" si="137"/>
        <v>NONEBLANK</v>
      </c>
      <c r="CD114" t="s">
        <v>137</v>
      </c>
      <c r="CE114" t="str">
        <f t="shared" si="141"/>
        <v>NONEBLANK</v>
      </c>
      <c r="CF114" t="str">
        <f t="shared" si="141"/>
        <v>NONEBLANK</v>
      </c>
      <c r="CG114" t="s">
        <v>137</v>
      </c>
      <c r="CH114" t="s">
        <v>137</v>
      </c>
      <c r="CI114" t="s">
        <v>210</v>
      </c>
      <c r="CJ114" t="str">
        <f t="shared" si="112"/>
        <v>NONEBLANK</v>
      </c>
      <c r="CK114" t="s">
        <v>165</v>
      </c>
      <c r="CL114" t="s">
        <v>137</v>
      </c>
      <c r="CM114" t="s">
        <v>137</v>
      </c>
      <c r="CN114" t="s">
        <v>137</v>
      </c>
      <c r="CO114" t="str">
        <f>CO$3</f>
        <v>NONEBLANK</v>
      </c>
      <c r="CP114">
        <v>2</v>
      </c>
      <c r="CQ114" t="s">
        <v>176</v>
      </c>
      <c r="CR114" t="s">
        <v>177</v>
      </c>
      <c r="CS114" t="s">
        <v>137</v>
      </c>
      <c r="CT114" t="s">
        <v>137</v>
      </c>
      <c r="CU114" t="str">
        <f t="shared" si="149"/>
        <v>NONEBLANK</v>
      </c>
      <c r="CV114" t="str">
        <f t="shared" si="149"/>
        <v>NONEBLANK</v>
      </c>
      <c r="CW114" t="s">
        <v>137</v>
      </c>
      <c r="CX114" t="s">
        <v>161</v>
      </c>
      <c r="CY114" t="s">
        <v>200</v>
      </c>
      <c r="CZ114" t="s">
        <v>137</v>
      </c>
      <c r="DA114" t="s">
        <v>137</v>
      </c>
      <c r="DB114" t="s">
        <v>201</v>
      </c>
      <c r="DC114" t="s">
        <v>137</v>
      </c>
      <c r="DD114" t="s">
        <v>137</v>
      </c>
      <c r="DE114" t="str">
        <f t="shared" si="148"/>
        <v>NONEBLANK</v>
      </c>
      <c r="DF114" t="str">
        <f t="shared" si="145"/>
        <v>NONEBLANK</v>
      </c>
      <c r="DG114" t="str">
        <f>DG$3</f>
        <v>NONEBLANK</v>
      </c>
      <c r="DH114" t="str">
        <f>DH$3</f>
        <v>NONEBLANK</v>
      </c>
      <c r="DI114" t="s">
        <v>137</v>
      </c>
      <c r="DJ114" t="str">
        <f t="shared" si="138"/>
        <v>NONEBLANK</v>
      </c>
      <c r="DK114" t="str">
        <f t="shared" si="138"/>
        <v>NONEBLANK</v>
      </c>
      <c r="DL114" t="str">
        <f t="shared" si="138"/>
        <v>NONEBLANK</v>
      </c>
      <c r="DM114" t="s">
        <v>137</v>
      </c>
      <c r="DN114" t="str">
        <f>DN$3</f>
        <v>NONEBLANK</v>
      </c>
      <c r="DO114" t="str">
        <f t="shared" si="135"/>
        <v>NONEBLANK</v>
      </c>
      <c r="DP114" t="str">
        <f t="shared" si="139"/>
        <v>NONEBLANK</v>
      </c>
      <c r="DQ114">
        <f t="shared" si="136"/>
        <v>2</v>
      </c>
      <c r="DR114" t="str">
        <f t="shared" si="136"/>
        <v>NONEBLANK</v>
      </c>
      <c r="DT114">
        <f t="shared" si="104"/>
        <v>0</v>
      </c>
    </row>
    <row r="115" spans="1:124" x14ac:dyDescent="0.3">
      <c r="A115">
        <v>506</v>
      </c>
      <c r="B115" t="s">
        <v>122</v>
      </c>
      <c r="C115" t="s">
        <v>1130</v>
      </c>
      <c r="D115" t="s">
        <v>1146</v>
      </c>
      <c r="E115">
        <v>2179</v>
      </c>
      <c r="F115">
        <v>4</v>
      </c>
      <c r="G115">
        <v>4</v>
      </c>
      <c r="H115" t="s">
        <v>123</v>
      </c>
      <c r="I115" t="s">
        <v>124</v>
      </c>
      <c r="J115" t="s">
        <v>154</v>
      </c>
      <c r="K115" t="s">
        <v>125</v>
      </c>
      <c r="L115">
        <v>60</v>
      </c>
      <c r="M115" t="s">
        <v>296</v>
      </c>
      <c r="N115">
        <v>1791</v>
      </c>
      <c r="O115">
        <v>4788</v>
      </c>
      <c r="P115">
        <v>1903</v>
      </c>
      <c r="Q115" t="s">
        <v>560</v>
      </c>
      <c r="R115">
        <v>5</v>
      </c>
      <c r="S115">
        <v>14</v>
      </c>
      <c r="T115">
        <v>17.600000000000001</v>
      </c>
      <c r="U115" t="s">
        <v>796</v>
      </c>
      <c r="V115" t="s">
        <v>1132</v>
      </c>
      <c r="W115">
        <v>6</v>
      </c>
      <c r="X115" t="s">
        <v>815</v>
      </c>
      <c r="Y115" t="s">
        <v>156</v>
      </c>
      <c r="Z115" t="s">
        <v>156</v>
      </c>
      <c r="AA115" t="s">
        <v>1133</v>
      </c>
      <c r="AB115" t="s">
        <v>1134</v>
      </c>
      <c r="AC115" t="str">
        <f t="shared" si="150"/>
        <v>NONEBLANK</v>
      </c>
      <c r="AD115" t="str">
        <f t="shared" si="150"/>
        <v>NONEBLANK</v>
      </c>
      <c r="AE115" t="s">
        <v>1135</v>
      </c>
      <c r="AF115" t="s">
        <v>1135</v>
      </c>
      <c r="AG115" t="s">
        <v>131</v>
      </c>
      <c r="AH115" t="s">
        <v>166</v>
      </c>
      <c r="AI115" t="s">
        <v>133</v>
      </c>
      <c r="AJ115" t="s">
        <v>1136</v>
      </c>
      <c r="AK115" t="s">
        <v>1137</v>
      </c>
      <c r="AL115" t="s">
        <v>134</v>
      </c>
      <c r="AM115" t="s">
        <v>135</v>
      </c>
      <c r="AN115" t="s">
        <v>135</v>
      </c>
      <c r="AO115" t="s">
        <v>137</v>
      </c>
      <c r="AP115">
        <v>7</v>
      </c>
      <c r="AQ115" t="s">
        <v>138</v>
      </c>
      <c r="AR115" t="s">
        <v>139</v>
      </c>
      <c r="AS115" t="s">
        <v>1138</v>
      </c>
      <c r="AT115" t="s">
        <v>1135</v>
      </c>
      <c r="AU115" t="str">
        <f t="shared" si="146"/>
        <v>NONEBLANK</v>
      </c>
      <c r="AV115" t="s">
        <v>137</v>
      </c>
      <c r="AW115" t="s">
        <v>140</v>
      </c>
      <c r="AX115" t="s">
        <v>137</v>
      </c>
      <c r="AY115" t="s">
        <v>137</v>
      </c>
      <c r="AZ115" t="str">
        <f>AZ$3</f>
        <v>NONEBLANK</v>
      </c>
      <c r="BA115" t="s">
        <v>137</v>
      </c>
      <c r="BB115" t="s">
        <v>142</v>
      </c>
      <c r="BC115">
        <v>128</v>
      </c>
      <c r="BD115" t="s">
        <v>137</v>
      </c>
      <c r="BE115" t="s">
        <v>137</v>
      </c>
      <c r="BF115" t="s">
        <v>137</v>
      </c>
      <c r="BG115" t="s">
        <v>134</v>
      </c>
      <c r="BH115" t="s">
        <v>143</v>
      </c>
      <c r="BI115" t="s">
        <v>137</v>
      </c>
      <c r="BJ115" t="s">
        <v>193</v>
      </c>
      <c r="BK115" t="s">
        <v>137</v>
      </c>
      <c r="BL115" t="str">
        <f>BL$3</f>
        <v>NONEBLANK</v>
      </c>
      <c r="BM115" t="s">
        <v>137</v>
      </c>
      <c r="BN115" t="s">
        <v>142</v>
      </c>
      <c r="BO115" t="s">
        <v>134</v>
      </c>
      <c r="BP115" t="s">
        <v>139</v>
      </c>
      <c r="BQ115" t="s">
        <v>145</v>
      </c>
      <c r="BR115" t="s">
        <v>137</v>
      </c>
      <c r="BS115">
        <v>5.75</v>
      </c>
      <c r="BT115" t="s">
        <v>137</v>
      </c>
      <c r="BU115" t="s">
        <v>146</v>
      </c>
      <c r="BV115" t="s">
        <v>137</v>
      </c>
      <c r="BW115" t="s">
        <v>148</v>
      </c>
      <c r="BX115" t="s">
        <v>137</v>
      </c>
      <c r="BY115" t="str">
        <f t="shared" si="129"/>
        <v>NONEBLANK</v>
      </c>
      <c r="BZ115" t="s">
        <v>137</v>
      </c>
      <c r="CA115" t="str">
        <f>CA$3</f>
        <v>NONEBLANK</v>
      </c>
      <c r="CB115" t="str">
        <f t="shared" si="140"/>
        <v>NONEBLANK</v>
      </c>
      <c r="CC115" t="str">
        <f t="shared" si="137"/>
        <v>NONEBLANK</v>
      </c>
      <c r="CD115" t="s">
        <v>137</v>
      </c>
      <c r="CE115" t="str">
        <f t="shared" si="141"/>
        <v>NONEBLANK</v>
      </c>
      <c r="CF115" t="str">
        <f t="shared" si="141"/>
        <v>NONEBLANK</v>
      </c>
      <c r="CG115" t="s">
        <v>137</v>
      </c>
      <c r="CH115" t="s">
        <v>137</v>
      </c>
      <c r="CI115" t="s">
        <v>163</v>
      </c>
      <c r="CJ115" t="str">
        <f t="shared" si="112"/>
        <v>NONEBLANK</v>
      </c>
      <c r="CK115" t="s">
        <v>165</v>
      </c>
      <c r="CL115" t="s">
        <v>137</v>
      </c>
      <c r="CM115" t="s">
        <v>137</v>
      </c>
      <c r="CN115" t="s">
        <v>137</v>
      </c>
      <c r="CO115" t="s">
        <v>137</v>
      </c>
      <c r="CP115">
        <v>2</v>
      </c>
      <c r="CQ115" t="s">
        <v>176</v>
      </c>
      <c r="CR115" t="s">
        <v>162</v>
      </c>
      <c r="CS115" t="s">
        <v>137</v>
      </c>
      <c r="CT115" t="s">
        <v>137</v>
      </c>
      <c r="CU115" t="str">
        <f t="shared" si="149"/>
        <v>NONEBLANK</v>
      </c>
      <c r="CV115" t="str">
        <f t="shared" si="149"/>
        <v>NONEBLANK</v>
      </c>
      <c r="CW115" t="s">
        <v>137</v>
      </c>
      <c r="CX115" t="s">
        <v>161</v>
      </c>
      <c r="CY115" t="s">
        <v>200</v>
      </c>
      <c r="CZ115" t="s">
        <v>137</v>
      </c>
      <c r="DA115" t="s">
        <v>137</v>
      </c>
      <c r="DB115" t="s">
        <v>201</v>
      </c>
      <c r="DC115" t="s">
        <v>137</v>
      </c>
      <c r="DD115" t="s">
        <v>137</v>
      </c>
      <c r="DE115" t="str">
        <f t="shared" si="148"/>
        <v>NONEBLANK</v>
      </c>
      <c r="DF115" t="str">
        <f t="shared" si="145"/>
        <v>NONEBLANK</v>
      </c>
      <c r="DG115" t="str">
        <f>DG$3</f>
        <v>NONEBLANK</v>
      </c>
      <c r="DH115" t="s">
        <v>137</v>
      </c>
      <c r="DI115" t="s">
        <v>137</v>
      </c>
      <c r="DJ115" t="str">
        <f t="shared" si="138"/>
        <v>NONEBLANK</v>
      </c>
      <c r="DK115" t="str">
        <f t="shared" si="138"/>
        <v>NONEBLANK</v>
      </c>
      <c r="DL115" t="str">
        <f t="shared" si="138"/>
        <v>NONEBLANK</v>
      </c>
      <c r="DM115" t="s">
        <v>137</v>
      </c>
      <c r="DN115" t="str">
        <f>DN$3</f>
        <v>NONEBLANK</v>
      </c>
      <c r="DO115" t="str">
        <f t="shared" si="135"/>
        <v>NONEBLANK</v>
      </c>
      <c r="DP115" t="str">
        <f t="shared" si="139"/>
        <v>NONEBLANK</v>
      </c>
      <c r="DQ115">
        <f t="shared" si="136"/>
        <v>2</v>
      </c>
      <c r="DR115" t="str">
        <f t="shared" si="136"/>
        <v>NONEBLANK</v>
      </c>
      <c r="DT115">
        <f t="shared" si="104"/>
        <v>0</v>
      </c>
    </row>
    <row r="116" spans="1:124" x14ac:dyDescent="0.3">
      <c r="A116">
        <v>213</v>
      </c>
      <c r="B116" t="s">
        <v>622</v>
      </c>
      <c r="C116" t="s">
        <v>677</v>
      </c>
      <c r="D116" t="s">
        <v>678</v>
      </c>
      <c r="E116">
        <v>2979</v>
      </c>
      <c r="F116">
        <v>6</v>
      </c>
      <c r="G116">
        <v>4</v>
      </c>
      <c r="H116" t="s">
        <v>123</v>
      </c>
      <c r="I116" t="s">
        <v>124</v>
      </c>
      <c r="J116" t="s">
        <v>168</v>
      </c>
      <c r="K116" t="s">
        <v>125</v>
      </c>
      <c r="L116">
        <v>52</v>
      </c>
      <c r="M116" t="s">
        <v>126</v>
      </c>
      <c r="N116">
        <v>1410</v>
      </c>
      <c r="O116">
        <v>4461</v>
      </c>
      <c r="P116">
        <v>1854</v>
      </c>
      <c r="Q116" t="s">
        <v>678</v>
      </c>
      <c r="R116">
        <v>2</v>
      </c>
      <c r="S116">
        <v>12.5</v>
      </c>
      <c r="T116">
        <v>8.3000000000000007</v>
      </c>
      <c r="U116" t="s">
        <v>679</v>
      </c>
      <c r="V116" t="s">
        <v>680</v>
      </c>
      <c r="W116">
        <v>7</v>
      </c>
      <c r="X116" t="str">
        <f>X$3</f>
        <v>NONEBLANK</v>
      </c>
      <c r="Y116" t="s">
        <v>156</v>
      </c>
      <c r="Z116" t="s">
        <v>156</v>
      </c>
      <c r="AA116" t="s">
        <v>681</v>
      </c>
      <c r="AB116" t="s">
        <v>681</v>
      </c>
      <c r="AC116" t="s">
        <v>682</v>
      </c>
      <c r="AD116" t="s">
        <v>683</v>
      </c>
      <c r="AE116" t="s">
        <v>684</v>
      </c>
      <c r="AF116" t="s">
        <v>685</v>
      </c>
      <c r="AG116" t="s">
        <v>131</v>
      </c>
      <c r="AH116" t="s">
        <v>166</v>
      </c>
      <c r="AI116" t="s">
        <v>280</v>
      </c>
      <c r="AJ116" t="s">
        <v>686</v>
      </c>
      <c r="AK116" t="s">
        <v>687</v>
      </c>
      <c r="AL116" t="s">
        <v>134</v>
      </c>
      <c r="AM116" t="s">
        <v>135</v>
      </c>
      <c r="AN116" t="s">
        <v>135</v>
      </c>
      <c r="AO116" t="s">
        <v>137</v>
      </c>
      <c r="AP116">
        <v>4</v>
      </c>
      <c r="AQ116" t="s">
        <v>396</v>
      </c>
      <c r="AR116" t="s">
        <v>150</v>
      </c>
      <c r="AS116" t="s">
        <v>688</v>
      </c>
      <c r="AT116" t="s">
        <v>689</v>
      </c>
      <c r="AU116" t="s">
        <v>137</v>
      </c>
      <c r="AV116" t="s">
        <v>137</v>
      </c>
      <c r="AW116" t="s">
        <v>303</v>
      </c>
      <c r="AX116" t="s">
        <v>137</v>
      </c>
      <c r="AY116" t="s">
        <v>137</v>
      </c>
      <c r="AZ116" t="s">
        <v>361</v>
      </c>
      <c r="BA116" t="s">
        <v>137</v>
      </c>
      <c r="BB116" t="s">
        <v>199</v>
      </c>
      <c r="BC116">
        <v>460</v>
      </c>
      <c r="BD116" t="s">
        <v>137</v>
      </c>
      <c r="BE116" t="s">
        <v>137</v>
      </c>
      <c r="BF116" t="str">
        <f>BF$3</f>
        <v>NONEBLANK</v>
      </c>
      <c r="BG116" t="s">
        <v>134</v>
      </c>
      <c r="BH116" t="s">
        <v>143</v>
      </c>
      <c r="BI116" t="s">
        <v>137</v>
      </c>
      <c r="BJ116" t="s">
        <v>143</v>
      </c>
      <c r="BK116" t="s">
        <v>137</v>
      </c>
      <c r="BL116" t="str">
        <f>BL$3</f>
        <v>NONEBLANK</v>
      </c>
      <c r="BM116" t="s">
        <v>137</v>
      </c>
      <c r="BN116" t="s">
        <v>139</v>
      </c>
      <c r="BO116" t="s">
        <v>135</v>
      </c>
      <c r="BP116" t="s">
        <v>150</v>
      </c>
      <c r="BQ116" t="s">
        <v>145</v>
      </c>
      <c r="BR116" t="s">
        <v>137</v>
      </c>
      <c r="BS116" t="s">
        <v>128</v>
      </c>
      <c r="BT116" t="s">
        <v>137</v>
      </c>
      <c r="BU116" t="s">
        <v>146</v>
      </c>
      <c r="BV116" t="str">
        <f>BV$3</f>
        <v>NONEBLANK</v>
      </c>
      <c r="BW116" t="s">
        <v>535</v>
      </c>
      <c r="BX116" t="str">
        <f t="shared" ref="BX116:BX126" si="151">BX$3</f>
        <v>NONEBLANK</v>
      </c>
      <c r="BY116" t="str">
        <f t="shared" si="129"/>
        <v>NONEBLANK</v>
      </c>
      <c r="BZ116" t="s">
        <v>137</v>
      </c>
      <c r="CA116" t="s">
        <v>137</v>
      </c>
      <c r="CB116" t="str">
        <f t="shared" si="140"/>
        <v>NONEBLANK</v>
      </c>
      <c r="CC116" t="str">
        <f t="shared" si="137"/>
        <v>NONEBLANK</v>
      </c>
      <c r="CD116" t="s">
        <v>137</v>
      </c>
      <c r="CE116" t="str">
        <f t="shared" si="141"/>
        <v>NONEBLANK</v>
      </c>
      <c r="CF116" t="str">
        <f t="shared" si="141"/>
        <v>NONEBLANK</v>
      </c>
      <c r="CG116" t="s">
        <v>137</v>
      </c>
      <c r="CH116" t="s">
        <v>137</v>
      </c>
      <c r="CI116" t="s">
        <v>163</v>
      </c>
      <c r="CJ116" t="s">
        <v>690</v>
      </c>
      <c r="CK116" t="s">
        <v>691</v>
      </c>
      <c r="CL116" t="s">
        <v>137</v>
      </c>
      <c r="CM116" t="s">
        <v>137</v>
      </c>
      <c r="CN116" t="s">
        <v>137</v>
      </c>
      <c r="CO116" t="s">
        <v>137</v>
      </c>
      <c r="CP116">
        <v>10</v>
      </c>
      <c r="CQ116" t="s">
        <v>373</v>
      </c>
      <c r="CR116" t="s">
        <v>226</v>
      </c>
      <c r="CS116" t="s">
        <v>137</v>
      </c>
      <c r="CT116" t="s">
        <v>137</v>
      </c>
      <c r="CU116" t="str">
        <f t="shared" si="149"/>
        <v>NONEBLANK</v>
      </c>
      <c r="CV116" t="str">
        <f t="shared" si="149"/>
        <v>NONEBLANK</v>
      </c>
      <c r="CW116" t="s">
        <v>137</v>
      </c>
      <c r="CX116" t="s">
        <v>161</v>
      </c>
      <c r="CY116" t="s">
        <v>200</v>
      </c>
      <c r="CZ116" t="s">
        <v>137</v>
      </c>
      <c r="DA116" t="s">
        <v>137</v>
      </c>
      <c r="DB116" t="s">
        <v>325</v>
      </c>
      <c r="DC116" t="s">
        <v>137</v>
      </c>
      <c r="DD116" t="str">
        <f t="shared" ref="DD116:DD141" si="152">DD$3</f>
        <v>NONEBLANK</v>
      </c>
      <c r="DE116" t="str">
        <f t="shared" si="148"/>
        <v>NONEBLANK</v>
      </c>
      <c r="DF116" t="s">
        <v>137</v>
      </c>
      <c r="DG116" t="s">
        <v>137</v>
      </c>
      <c r="DH116" t="s">
        <v>137</v>
      </c>
      <c r="DI116" t="str">
        <f>DI$3</f>
        <v>NONEBLANK</v>
      </c>
      <c r="DJ116" t="s">
        <v>137</v>
      </c>
      <c r="DK116" t="s">
        <v>137</v>
      </c>
      <c r="DL116" t="s">
        <v>137</v>
      </c>
      <c r="DM116" t="s">
        <v>137</v>
      </c>
      <c r="DN116" t="s">
        <v>137</v>
      </c>
      <c r="DO116" t="s">
        <v>137</v>
      </c>
      <c r="DP116" t="s">
        <v>137</v>
      </c>
      <c r="DQ116">
        <f t="shared" si="136"/>
        <v>2</v>
      </c>
      <c r="DR116" t="str">
        <f t="shared" si="136"/>
        <v>NONEBLANK</v>
      </c>
      <c r="DT116">
        <f t="shared" si="104"/>
        <v>1</v>
      </c>
    </row>
    <row r="117" spans="1:124" x14ac:dyDescent="0.3">
      <c r="A117">
        <v>646</v>
      </c>
      <c r="B117" t="s">
        <v>622</v>
      </c>
      <c r="C117" t="s">
        <v>1551</v>
      </c>
      <c r="D117" t="s">
        <v>678</v>
      </c>
      <c r="E117">
        <v>2979</v>
      </c>
      <c r="F117">
        <v>6</v>
      </c>
      <c r="G117">
        <v>4</v>
      </c>
      <c r="H117" t="s">
        <v>123</v>
      </c>
      <c r="I117" t="s">
        <v>124</v>
      </c>
      <c r="J117" t="s">
        <v>168</v>
      </c>
      <c r="K117" t="s">
        <v>125</v>
      </c>
      <c r="L117">
        <v>60</v>
      </c>
      <c r="M117" t="s">
        <v>126</v>
      </c>
      <c r="N117">
        <v>1383</v>
      </c>
      <c r="O117">
        <v>4671</v>
      </c>
      <c r="P117">
        <v>1870</v>
      </c>
      <c r="Q117" t="s">
        <v>678</v>
      </c>
      <c r="R117">
        <v>2</v>
      </c>
      <c r="S117">
        <v>7.32</v>
      </c>
      <c r="T117">
        <v>10.75</v>
      </c>
      <c r="U117" t="s">
        <v>1180</v>
      </c>
      <c r="V117" t="s">
        <v>1552</v>
      </c>
      <c r="W117">
        <v>7</v>
      </c>
      <c r="X117" t="s">
        <v>1553</v>
      </c>
      <c r="Y117" t="s">
        <v>156</v>
      </c>
      <c r="Z117" t="s">
        <v>156</v>
      </c>
      <c r="AA117" t="s">
        <v>681</v>
      </c>
      <c r="AB117" t="s">
        <v>681</v>
      </c>
      <c r="AC117" t="s">
        <v>682</v>
      </c>
      <c r="AD117" t="s">
        <v>1554</v>
      </c>
      <c r="AE117" t="s">
        <v>1555</v>
      </c>
      <c r="AF117" t="s">
        <v>1556</v>
      </c>
      <c r="AG117" t="s">
        <v>131</v>
      </c>
      <c r="AH117" t="s">
        <v>166</v>
      </c>
      <c r="AI117" t="s">
        <v>280</v>
      </c>
      <c r="AJ117" t="s">
        <v>1557</v>
      </c>
      <c r="AK117" t="s">
        <v>1558</v>
      </c>
      <c r="AL117" t="s">
        <v>134</v>
      </c>
      <c r="AM117" t="s">
        <v>135</v>
      </c>
      <c r="AN117" t="s">
        <v>135</v>
      </c>
      <c r="AO117" t="s">
        <v>137</v>
      </c>
      <c r="AP117">
        <v>4</v>
      </c>
      <c r="AQ117" t="s">
        <v>396</v>
      </c>
      <c r="AR117" t="s">
        <v>150</v>
      </c>
      <c r="AS117" t="s">
        <v>1559</v>
      </c>
      <c r="AT117" t="s">
        <v>1249</v>
      </c>
      <c r="AU117" t="s">
        <v>137</v>
      </c>
      <c r="AV117" t="s">
        <v>137</v>
      </c>
      <c r="AW117" t="s">
        <v>303</v>
      </c>
      <c r="AX117" t="s">
        <v>137</v>
      </c>
      <c r="AY117" t="s">
        <v>137</v>
      </c>
      <c r="AZ117" t="s">
        <v>361</v>
      </c>
      <c r="BA117" t="s">
        <v>137</v>
      </c>
      <c r="BB117" t="s">
        <v>202</v>
      </c>
      <c r="BC117">
        <v>368</v>
      </c>
      <c r="BD117" t="s">
        <v>137</v>
      </c>
      <c r="BE117" t="s">
        <v>137</v>
      </c>
      <c r="BF117" t="str">
        <f>BF$3</f>
        <v>NONEBLANK</v>
      </c>
      <c r="BG117" t="s">
        <v>134</v>
      </c>
      <c r="BH117" t="s">
        <v>143</v>
      </c>
      <c r="BI117" t="s">
        <v>137</v>
      </c>
      <c r="BJ117" t="s">
        <v>143</v>
      </c>
      <c r="BK117" t="s">
        <v>137</v>
      </c>
      <c r="BL117" t="str">
        <f>BL$3</f>
        <v>NONEBLANK</v>
      </c>
      <c r="BM117" t="s">
        <v>137</v>
      </c>
      <c r="BN117" t="s">
        <v>139</v>
      </c>
      <c r="BO117" t="s">
        <v>135</v>
      </c>
      <c r="BP117" t="s">
        <v>150</v>
      </c>
      <c r="BQ117" t="s">
        <v>145</v>
      </c>
      <c r="BR117" t="s">
        <v>137</v>
      </c>
      <c r="BS117">
        <v>6.1</v>
      </c>
      <c r="BT117" t="s">
        <v>137</v>
      </c>
      <c r="BU117" t="s">
        <v>146</v>
      </c>
      <c r="BV117" t="str">
        <f>BV$3</f>
        <v>NONEBLANK</v>
      </c>
      <c r="BW117" t="s">
        <v>535</v>
      </c>
      <c r="BX117" t="str">
        <f t="shared" si="151"/>
        <v>NONEBLANK</v>
      </c>
      <c r="BY117" t="str">
        <f t="shared" si="129"/>
        <v>NONEBLANK</v>
      </c>
      <c r="BZ117" t="s">
        <v>137</v>
      </c>
      <c r="CA117" t="s">
        <v>137</v>
      </c>
      <c r="CB117" t="str">
        <f t="shared" si="140"/>
        <v>NONEBLANK</v>
      </c>
      <c r="CC117" t="str">
        <f t="shared" si="137"/>
        <v>NONEBLANK</v>
      </c>
      <c r="CD117" t="s">
        <v>137</v>
      </c>
      <c r="CE117" t="str">
        <f t="shared" si="141"/>
        <v>NONEBLANK</v>
      </c>
      <c r="CF117" t="str">
        <f t="shared" si="141"/>
        <v>NONEBLANK</v>
      </c>
      <c r="CG117" t="s">
        <v>137</v>
      </c>
      <c r="CH117" t="s">
        <v>137</v>
      </c>
      <c r="CI117" t="s">
        <v>163</v>
      </c>
      <c r="CJ117" t="s">
        <v>1560</v>
      </c>
      <c r="CK117" t="s">
        <v>1561</v>
      </c>
      <c r="CL117" t="s">
        <v>137</v>
      </c>
      <c r="CM117" t="s">
        <v>137</v>
      </c>
      <c r="CN117" t="s">
        <v>137</v>
      </c>
      <c r="CO117" t="s">
        <v>137</v>
      </c>
      <c r="CP117">
        <v>10</v>
      </c>
      <c r="CQ117" t="s">
        <v>373</v>
      </c>
      <c r="CR117" t="s">
        <v>226</v>
      </c>
      <c r="CS117" t="s">
        <v>137</v>
      </c>
      <c r="CT117" t="s">
        <v>137</v>
      </c>
      <c r="CU117" t="str">
        <f t="shared" si="149"/>
        <v>NONEBLANK</v>
      </c>
      <c r="CV117" t="str">
        <f t="shared" si="149"/>
        <v>NONEBLANK</v>
      </c>
      <c r="CW117" t="s">
        <v>137</v>
      </c>
      <c r="CX117" t="s">
        <v>161</v>
      </c>
      <c r="CY117" t="s">
        <v>200</v>
      </c>
      <c r="CZ117" t="s">
        <v>137</v>
      </c>
      <c r="DA117" t="s">
        <v>137</v>
      </c>
      <c r="DB117" t="s">
        <v>325</v>
      </c>
      <c r="DC117" t="s">
        <v>137</v>
      </c>
      <c r="DD117" t="str">
        <f t="shared" si="152"/>
        <v>NONEBLANK</v>
      </c>
      <c r="DE117" t="str">
        <f t="shared" si="148"/>
        <v>NONEBLANK</v>
      </c>
      <c r="DF117" t="s">
        <v>137</v>
      </c>
      <c r="DG117" t="s">
        <v>137</v>
      </c>
      <c r="DH117" t="s">
        <v>137</v>
      </c>
      <c r="DI117" t="str">
        <f>DI$3</f>
        <v>NONEBLANK</v>
      </c>
      <c r="DJ117" t="s">
        <v>137</v>
      </c>
      <c r="DK117" t="s">
        <v>137</v>
      </c>
      <c r="DL117" t="s">
        <v>137</v>
      </c>
      <c r="DM117" t="s">
        <v>137</v>
      </c>
      <c r="DN117" t="s">
        <v>137</v>
      </c>
      <c r="DO117" t="s">
        <v>137</v>
      </c>
      <c r="DP117" t="s">
        <v>137</v>
      </c>
      <c r="DQ117">
        <f t="shared" si="136"/>
        <v>2</v>
      </c>
      <c r="DR117" t="str">
        <f t="shared" si="136"/>
        <v>NONEBLANK</v>
      </c>
      <c r="DT117">
        <f t="shared" si="104"/>
        <v>0</v>
      </c>
    </row>
    <row r="118" spans="1:124" x14ac:dyDescent="0.3">
      <c r="A118">
        <v>312</v>
      </c>
      <c r="B118" t="s">
        <v>122</v>
      </c>
      <c r="C118" t="s">
        <v>795</v>
      </c>
      <c r="D118" t="s">
        <v>327</v>
      </c>
      <c r="E118">
        <v>1193</v>
      </c>
      <c r="F118">
        <v>4</v>
      </c>
      <c r="G118">
        <v>4</v>
      </c>
      <c r="H118" t="s">
        <v>153</v>
      </c>
      <c r="I118" t="s">
        <v>124</v>
      </c>
      <c r="J118" t="s">
        <v>154</v>
      </c>
      <c r="K118" t="s">
        <v>125</v>
      </c>
      <c r="L118">
        <v>44</v>
      </c>
      <c r="M118" t="s">
        <v>126</v>
      </c>
      <c r="N118">
        <v>1570</v>
      </c>
      <c r="O118">
        <v>3995</v>
      </c>
      <c r="P118">
        <v>1706</v>
      </c>
      <c r="Q118" t="s">
        <v>336</v>
      </c>
      <c r="R118">
        <v>4</v>
      </c>
      <c r="S118">
        <v>13.2</v>
      </c>
      <c r="T118">
        <v>17.600000000000001</v>
      </c>
      <c r="U118" t="s">
        <v>796</v>
      </c>
      <c r="V118" t="s">
        <v>797</v>
      </c>
      <c r="W118">
        <v>5</v>
      </c>
      <c r="X118" t="s">
        <v>798</v>
      </c>
      <c r="Y118" t="s">
        <v>156</v>
      </c>
      <c r="Z118" t="s">
        <v>130</v>
      </c>
      <c r="AA118" t="s">
        <v>799</v>
      </c>
      <c r="AB118" t="s">
        <v>315</v>
      </c>
      <c r="AC118" t="s">
        <v>800</v>
      </c>
      <c r="AD118" t="s">
        <v>801</v>
      </c>
      <c r="AE118" t="s">
        <v>301</v>
      </c>
      <c r="AF118" t="s">
        <v>301</v>
      </c>
      <c r="AG118" t="s">
        <v>131</v>
      </c>
      <c r="AH118" t="s">
        <v>166</v>
      </c>
      <c r="AI118" t="s">
        <v>133</v>
      </c>
      <c r="AJ118" t="s">
        <v>330</v>
      </c>
      <c r="AK118" t="s">
        <v>805</v>
      </c>
      <c r="AL118" t="s">
        <v>134</v>
      </c>
      <c r="AM118" t="s">
        <v>135</v>
      </c>
      <c r="AN118" t="s">
        <v>135</v>
      </c>
      <c r="AO118" t="s">
        <v>137</v>
      </c>
      <c r="AP118">
        <v>5</v>
      </c>
      <c r="AQ118" t="s">
        <v>138</v>
      </c>
      <c r="AR118" t="s">
        <v>139</v>
      </c>
      <c r="AS118" t="s">
        <v>320</v>
      </c>
      <c r="AT118" t="s">
        <v>301</v>
      </c>
      <c r="AU118" t="str">
        <f t="shared" ref="AU118:AU126" si="153">AU$3</f>
        <v>NONEBLANK</v>
      </c>
      <c r="AV118" t="s">
        <v>137</v>
      </c>
      <c r="AW118" t="s">
        <v>303</v>
      </c>
      <c r="AX118" t="s">
        <v>137</v>
      </c>
      <c r="AY118" t="s">
        <v>137</v>
      </c>
      <c r="AZ118" t="s">
        <v>141</v>
      </c>
      <c r="BA118" t="s">
        <v>137</v>
      </c>
      <c r="BB118" t="s">
        <v>142</v>
      </c>
      <c r="BC118">
        <v>390</v>
      </c>
      <c r="BD118" t="s">
        <v>137</v>
      </c>
      <c r="BE118" t="s">
        <v>137</v>
      </c>
      <c r="BF118" t="s">
        <v>137</v>
      </c>
      <c r="BG118" t="s">
        <v>134</v>
      </c>
      <c r="BH118" t="s">
        <v>143</v>
      </c>
      <c r="BI118" t="s">
        <v>137</v>
      </c>
      <c r="BJ118" t="s">
        <v>193</v>
      </c>
      <c r="BK118" t="s">
        <v>137</v>
      </c>
      <c r="BL118" t="s">
        <v>144</v>
      </c>
      <c r="BM118" t="s">
        <v>137</v>
      </c>
      <c r="BN118" t="s">
        <v>142</v>
      </c>
      <c r="BO118" t="s">
        <v>134</v>
      </c>
      <c r="BP118" t="s">
        <v>139</v>
      </c>
      <c r="BQ118" t="s">
        <v>145</v>
      </c>
      <c r="BR118" t="s">
        <v>137</v>
      </c>
      <c r="BS118">
        <v>5.0999999999999996</v>
      </c>
      <c r="BT118" t="s">
        <v>137</v>
      </c>
      <c r="BU118" t="s">
        <v>146</v>
      </c>
      <c r="BV118" t="str">
        <f>BV$3</f>
        <v>NONEBLANK</v>
      </c>
      <c r="BW118" t="s">
        <v>235</v>
      </c>
      <c r="BX118" t="str">
        <f t="shared" si="151"/>
        <v>NONEBLANK</v>
      </c>
      <c r="BY118" t="str">
        <f t="shared" si="129"/>
        <v>NONEBLANK</v>
      </c>
      <c r="BZ118" t="s">
        <v>137</v>
      </c>
      <c r="CA118" t="s">
        <v>137</v>
      </c>
      <c r="CB118" t="str">
        <f t="shared" si="140"/>
        <v>NONEBLANK</v>
      </c>
      <c r="CC118" t="str">
        <f t="shared" si="137"/>
        <v>NONEBLANK</v>
      </c>
      <c r="CD118" t="s">
        <v>137</v>
      </c>
      <c r="CE118" t="str">
        <f t="shared" si="141"/>
        <v>NONEBLANK</v>
      </c>
      <c r="CF118" t="str">
        <f t="shared" si="141"/>
        <v>NONEBLANK</v>
      </c>
      <c r="CG118" t="s">
        <v>137</v>
      </c>
      <c r="CH118" t="s">
        <v>137</v>
      </c>
      <c r="CI118" t="s">
        <v>254</v>
      </c>
      <c r="CJ118" t="s">
        <v>802</v>
      </c>
      <c r="CK118" t="s">
        <v>165</v>
      </c>
      <c r="CL118" t="s">
        <v>137</v>
      </c>
      <c r="CM118" t="s">
        <v>137</v>
      </c>
      <c r="CN118" t="s">
        <v>137</v>
      </c>
      <c r="CO118" t="s">
        <v>137</v>
      </c>
      <c r="CP118">
        <v>2</v>
      </c>
      <c r="CQ118" t="s">
        <v>176</v>
      </c>
      <c r="CR118" t="s">
        <v>162</v>
      </c>
      <c r="CS118" t="s">
        <v>137</v>
      </c>
      <c r="CT118" t="s">
        <v>137</v>
      </c>
      <c r="CU118" t="str">
        <f t="shared" si="149"/>
        <v>NONEBLANK</v>
      </c>
      <c r="CV118" t="str">
        <f t="shared" si="149"/>
        <v>NONEBLANK</v>
      </c>
      <c r="CW118" t="str">
        <f t="shared" ref="CW118:CW126" si="154">CW$3</f>
        <v>NONEBLANK</v>
      </c>
      <c r="CX118" t="s">
        <v>161</v>
      </c>
      <c r="CY118" t="s">
        <v>200</v>
      </c>
      <c r="CZ118" t="str">
        <f t="shared" ref="CZ118:DA126" si="155">CZ$3</f>
        <v>NONEBLANK</v>
      </c>
      <c r="DA118" t="str">
        <f t="shared" si="155"/>
        <v>NONEBLANK</v>
      </c>
      <c r="DB118" t="s">
        <v>201</v>
      </c>
      <c r="DC118" t="s">
        <v>137</v>
      </c>
      <c r="DD118" t="str">
        <f t="shared" si="152"/>
        <v>NONEBLANK</v>
      </c>
      <c r="DE118" t="str">
        <f t="shared" si="148"/>
        <v>NONEBLANK</v>
      </c>
      <c r="DF118" t="s">
        <v>137</v>
      </c>
      <c r="DG118" t="s">
        <v>137</v>
      </c>
      <c r="DH118" t="str">
        <f>DH$3</f>
        <v>NONEBLANK</v>
      </c>
      <c r="DI118" t="s">
        <v>137</v>
      </c>
      <c r="DJ118" t="str">
        <f t="shared" ref="DJ118:DP118" si="156">DJ$3</f>
        <v>NONEBLANK</v>
      </c>
      <c r="DK118" t="str">
        <f t="shared" si="156"/>
        <v>NONEBLANK</v>
      </c>
      <c r="DL118" t="str">
        <f t="shared" si="156"/>
        <v>NONEBLANK</v>
      </c>
      <c r="DM118" t="str">
        <f t="shared" si="156"/>
        <v>NONEBLANK</v>
      </c>
      <c r="DN118" t="str">
        <f t="shared" si="156"/>
        <v>NONEBLANK</v>
      </c>
      <c r="DO118" t="str">
        <f t="shared" si="156"/>
        <v>NONEBLANK</v>
      </c>
      <c r="DP118" t="str">
        <f t="shared" si="156"/>
        <v>NONEBLANK</v>
      </c>
      <c r="DQ118">
        <f t="shared" si="136"/>
        <v>2</v>
      </c>
      <c r="DR118" t="str">
        <f t="shared" si="136"/>
        <v>NONEBLANK</v>
      </c>
      <c r="DT118">
        <f t="shared" si="104"/>
        <v>0</v>
      </c>
    </row>
    <row r="119" spans="1:124" x14ac:dyDescent="0.3">
      <c r="A119">
        <v>70</v>
      </c>
      <c r="B119" t="s">
        <v>282</v>
      </c>
      <c r="C119" t="s">
        <v>283</v>
      </c>
      <c r="D119" t="s">
        <v>300</v>
      </c>
      <c r="E119">
        <v>1197</v>
      </c>
      <c r="F119">
        <v>4</v>
      </c>
      <c r="G119">
        <v>4</v>
      </c>
      <c r="H119" t="s">
        <v>153</v>
      </c>
      <c r="I119" t="s">
        <v>124</v>
      </c>
      <c r="J119" t="s">
        <v>154</v>
      </c>
      <c r="K119" t="s">
        <v>125</v>
      </c>
      <c r="L119">
        <v>45</v>
      </c>
      <c r="M119" t="s">
        <v>126</v>
      </c>
      <c r="N119">
        <v>1510</v>
      </c>
      <c r="O119">
        <v>3884</v>
      </c>
      <c r="P119">
        <v>1695</v>
      </c>
      <c r="Q119" t="s">
        <v>127</v>
      </c>
      <c r="R119">
        <v>5</v>
      </c>
      <c r="S119">
        <v>15.1</v>
      </c>
      <c r="T119">
        <v>17.71</v>
      </c>
      <c r="U119" t="s">
        <v>285</v>
      </c>
      <c r="V119" t="s">
        <v>286</v>
      </c>
      <c r="W119">
        <v>5</v>
      </c>
      <c r="X119" t="s">
        <v>223</v>
      </c>
      <c r="Y119" t="s">
        <v>156</v>
      </c>
      <c r="Z119" t="s">
        <v>130</v>
      </c>
      <c r="AA119" t="s">
        <v>209</v>
      </c>
      <c r="AB119" t="s">
        <v>247</v>
      </c>
      <c r="AC119" t="s">
        <v>287</v>
      </c>
      <c r="AD119" t="s">
        <v>288</v>
      </c>
      <c r="AE119" t="s">
        <v>301</v>
      </c>
      <c r="AF119" t="s">
        <v>301</v>
      </c>
      <c r="AG119" t="s">
        <v>131</v>
      </c>
      <c r="AH119" t="s">
        <v>166</v>
      </c>
      <c r="AI119" t="s">
        <v>133</v>
      </c>
      <c r="AJ119" t="s">
        <v>290</v>
      </c>
      <c r="AK119" t="s">
        <v>291</v>
      </c>
      <c r="AL119" t="s">
        <v>134</v>
      </c>
      <c r="AM119" t="s">
        <v>135</v>
      </c>
      <c r="AN119" t="s">
        <v>134</v>
      </c>
      <c r="AO119" t="s">
        <v>137</v>
      </c>
      <c r="AP119">
        <v>5</v>
      </c>
      <c r="AQ119" t="s">
        <v>138</v>
      </c>
      <c r="AR119" t="s">
        <v>139</v>
      </c>
      <c r="AS119" t="s">
        <v>292</v>
      </c>
      <c r="AT119" t="s">
        <v>301</v>
      </c>
      <c r="AU119" t="str">
        <f t="shared" si="153"/>
        <v>NONEBLANK</v>
      </c>
      <c r="AV119" t="s">
        <v>137</v>
      </c>
      <c r="AW119" t="s">
        <v>276</v>
      </c>
      <c r="AX119" t="s">
        <v>137</v>
      </c>
      <c r="AY119" t="str">
        <f t="shared" ref="AY119:AY124" si="157">AY$3</f>
        <v>NONEBLANK</v>
      </c>
      <c r="AZ119" t="s">
        <v>293</v>
      </c>
      <c r="BA119" t="s">
        <v>137</v>
      </c>
      <c r="BB119" t="s">
        <v>142</v>
      </c>
      <c r="BC119">
        <v>251</v>
      </c>
      <c r="BD119" t="s">
        <v>137</v>
      </c>
      <c r="BE119" t="s">
        <v>137</v>
      </c>
      <c r="BF119" t="s">
        <v>137</v>
      </c>
      <c r="BG119" t="s">
        <v>134</v>
      </c>
      <c r="BH119" t="s">
        <v>143</v>
      </c>
      <c r="BI119" t="str">
        <f t="shared" ref="BI119:BI124" si="158">BI$3</f>
        <v>NONEBLANK</v>
      </c>
      <c r="BJ119" t="s">
        <v>193</v>
      </c>
      <c r="BK119" t="s">
        <v>137</v>
      </c>
      <c r="BL119" t="str">
        <f t="shared" ref="BL119:BL124" si="159">BL$3</f>
        <v>NONEBLANK</v>
      </c>
      <c r="BM119" t="s">
        <v>137</v>
      </c>
      <c r="BN119" t="s">
        <v>252</v>
      </c>
      <c r="BO119" t="s">
        <v>134</v>
      </c>
      <c r="BP119" t="s">
        <v>139</v>
      </c>
      <c r="BQ119" t="s">
        <v>145</v>
      </c>
      <c r="BR119" t="s">
        <v>137</v>
      </c>
      <c r="BS119">
        <v>4.8</v>
      </c>
      <c r="BT119" t="s">
        <v>137</v>
      </c>
      <c r="BU119" t="s">
        <v>146</v>
      </c>
      <c r="BV119" t="s">
        <v>147</v>
      </c>
      <c r="BW119" t="s">
        <v>148</v>
      </c>
      <c r="BX119" t="str">
        <f t="shared" si="151"/>
        <v>NONEBLANK</v>
      </c>
      <c r="BY119" t="str">
        <f t="shared" si="129"/>
        <v>NONEBLANK</v>
      </c>
      <c r="BZ119" t="str">
        <f t="shared" ref="BZ119:BZ124" si="160">BZ$3</f>
        <v>NONEBLANK</v>
      </c>
      <c r="CA119" t="s">
        <v>137</v>
      </c>
      <c r="CB119" t="str">
        <f t="shared" si="140"/>
        <v>NONEBLANK</v>
      </c>
      <c r="CC119" t="str">
        <f t="shared" si="137"/>
        <v>NONEBLANK</v>
      </c>
      <c r="CD119" t="s">
        <v>137</v>
      </c>
      <c r="CE119" t="str">
        <f t="shared" si="141"/>
        <v>NONEBLANK</v>
      </c>
      <c r="CF119" t="str">
        <f t="shared" si="141"/>
        <v>NONEBLANK</v>
      </c>
      <c r="CG119" t="s">
        <v>137</v>
      </c>
      <c r="CH119" t="s">
        <v>137</v>
      </c>
      <c r="CI119" t="s">
        <v>210</v>
      </c>
      <c r="CJ119" t="s">
        <v>294</v>
      </c>
      <c r="CK119" t="s">
        <v>165</v>
      </c>
      <c r="CL119" t="s">
        <v>137</v>
      </c>
      <c r="CM119" t="s">
        <v>137</v>
      </c>
      <c r="CN119" t="s">
        <v>137</v>
      </c>
      <c r="CO119" t="str">
        <f t="shared" ref="CO119:CO124" si="161">CO$3</f>
        <v>NONEBLANK</v>
      </c>
      <c r="CP119">
        <v>2</v>
      </c>
      <c r="CQ119" t="s">
        <v>176</v>
      </c>
      <c r="CR119" t="s">
        <v>177</v>
      </c>
      <c r="CS119" t="s">
        <v>137</v>
      </c>
      <c r="CT119" t="s">
        <v>137</v>
      </c>
      <c r="CU119" t="str">
        <f t="shared" si="149"/>
        <v>NONEBLANK</v>
      </c>
      <c r="CV119" t="str">
        <f t="shared" si="149"/>
        <v>NONEBLANK</v>
      </c>
      <c r="CW119" t="str">
        <f t="shared" si="154"/>
        <v>NONEBLANK</v>
      </c>
      <c r="CX119" t="str">
        <f>CX$3</f>
        <v>NONEBLANK</v>
      </c>
      <c r="CY119" t="s">
        <v>200</v>
      </c>
      <c r="CZ119" t="str">
        <f t="shared" si="155"/>
        <v>NONEBLANK</v>
      </c>
      <c r="DA119" t="str">
        <f t="shared" si="155"/>
        <v>NONEBLANK</v>
      </c>
      <c r="DB119" t="s">
        <v>201</v>
      </c>
      <c r="DC119" t="str">
        <f t="shared" ref="DC119:DC124" si="162">DC$3</f>
        <v>NONEBLANK</v>
      </c>
      <c r="DD119" t="str">
        <f t="shared" si="152"/>
        <v>NONEBLANK</v>
      </c>
      <c r="DE119" t="str">
        <f t="shared" si="148"/>
        <v>NONEBLANK</v>
      </c>
      <c r="DF119" t="str">
        <f t="shared" ref="DF119:DG124" si="163">DF$3</f>
        <v>NONEBLANK</v>
      </c>
      <c r="DG119" t="str">
        <f t="shared" si="163"/>
        <v>NONEBLANK</v>
      </c>
      <c r="DH119" t="s">
        <v>137</v>
      </c>
      <c r="DI119" t="str">
        <f t="shared" ref="DI119:DI124" si="164">DI$3</f>
        <v>NONEBLANK</v>
      </c>
      <c r="DJ119" t="s">
        <v>137</v>
      </c>
      <c r="DK119" t="str">
        <f t="shared" ref="DK119:DL129" si="165">DK$3</f>
        <v>NONEBLANK</v>
      </c>
      <c r="DL119" t="str">
        <f t="shared" si="165"/>
        <v>NONEBLANK</v>
      </c>
      <c r="DM119" t="s">
        <v>137</v>
      </c>
      <c r="DN119" t="str">
        <f t="shared" ref="DN119:DP126" si="166">DN$3</f>
        <v>NONEBLANK</v>
      </c>
      <c r="DO119" t="str">
        <f t="shared" si="166"/>
        <v>NONEBLANK</v>
      </c>
      <c r="DP119" t="str">
        <f t="shared" si="166"/>
        <v>NONEBLANK</v>
      </c>
      <c r="DQ119">
        <f t="shared" si="136"/>
        <v>2</v>
      </c>
      <c r="DR119" t="str">
        <f t="shared" si="136"/>
        <v>NONEBLANK</v>
      </c>
      <c r="DT119">
        <f t="shared" si="104"/>
        <v>0</v>
      </c>
    </row>
    <row r="120" spans="1:124" x14ac:dyDescent="0.3">
      <c r="A120">
        <v>71</v>
      </c>
      <c r="B120" t="s">
        <v>282</v>
      </c>
      <c r="C120" t="s">
        <v>283</v>
      </c>
      <c r="D120" t="s">
        <v>302</v>
      </c>
      <c r="E120">
        <v>1364</v>
      </c>
      <c r="F120">
        <v>4</v>
      </c>
      <c r="G120">
        <v>2</v>
      </c>
      <c r="H120" t="s">
        <v>153</v>
      </c>
      <c r="I120" t="s">
        <v>124</v>
      </c>
      <c r="J120" t="s">
        <v>154</v>
      </c>
      <c r="K120" t="s">
        <v>125</v>
      </c>
      <c r="L120">
        <v>45</v>
      </c>
      <c r="M120" t="s">
        <v>296</v>
      </c>
      <c r="N120">
        <v>1510</v>
      </c>
      <c r="O120">
        <v>3884</v>
      </c>
      <c r="P120">
        <v>1695</v>
      </c>
      <c r="Q120" t="s">
        <v>127</v>
      </c>
      <c r="R120">
        <v>5</v>
      </c>
      <c r="S120">
        <v>20.3</v>
      </c>
      <c r="T120">
        <v>23.08</v>
      </c>
      <c r="U120" t="s">
        <v>297</v>
      </c>
      <c r="V120" t="s">
        <v>286</v>
      </c>
      <c r="W120">
        <v>5</v>
      </c>
      <c r="X120" t="s">
        <v>223</v>
      </c>
      <c r="Y120" t="s">
        <v>156</v>
      </c>
      <c r="Z120" t="s">
        <v>130</v>
      </c>
      <c r="AA120" t="s">
        <v>209</v>
      </c>
      <c r="AB120" t="s">
        <v>247</v>
      </c>
      <c r="AC120" t="s">
        <v>287</v>
      </c>
      <c r="AD120" t="s">
        <v>288</v>
      </c>
      <c r="AE120" t="s">
        <v>301</v>
      </c>
      <c r="AF120" t="s">
        <v>301</v>
      </c>
      <c r="AG120" t="s">
        <v>131</v>
      </c>
      <c r="AH120" t="s">
        <v>166</v>
      </c>
      <c r="AI120" t="s">
        <v>133</v>
      </c>
      <c r="AJ120" t="s">
        <v>298</v>
      </c>
      <c r="AK120" t="s">
        <v>299</v>
      </c>
      <c r="AL120" t="s">
        <v>134</v>
      </c>
      <c r="AM120" t="s">
        <v>135</v>
      </c>
      <c r="AN120" t="s">
        <v>134</v>
      </c>
      <c r="AO120" t="s">
        <v>137</v>
      </c>
      <c r="AP120">
        <v>5</v>
      </c>
      <c r="AQ120" t="s">
        <v>138</v>
      </c>
      <c r="AR120" t="s">
        <v>139</v>
      </c>
      <c r="AS120" t="s">
        <v>292</v>
      </c>
      <c r="AT120" t="s">
        <v>301</v>
      </c>
      <c r="AU120" t="str">
        <f t="shared" si="153"/>
        <v>NONEBLANK</v>
      </c>
      <c r="AV120" t="s">
        <v>137</v>
      </c>
      <c r="AW120" t="s">
        <v>303</v>
      </c>
      <c r="AX120" t="s">
        <v>137</v>
      </c>
      <c r="AY120" t="str">
        <f t="shared" si="157"/>
        <v>NONEBLANK</v>
      </c>
      <c r="AZ120" t="s">
        <v>293</v>
      </c>
      <c r="BA120" t="s">
        <v>137</v>
      </c>
      <c r="BB120" t="s">
        <v>142</v>
      </c>
      <c r="BC120">
        <v>251</v>
      </c>
      <c r="BD120" t="s">
        <v>137</v>
      </c>
      <c r="BE120" t="s">
        <v>137</v>
      </c>
      <c r="BF120" t="s">
        <v>137</v>
      </c>
      <c r="BG120" t="s">
        <v>134</v>
      </c>
      <c r="BH120" t="s">
        <v>143</v>
      </c>
      <c r="BI120" t="str">
        <f t="shared" si="158"/>
        <v>NONEBLANK</v>
      </c>
      <c r="BJ120" t="s">
        <v>193</v>
      </c>
      <c r="BK120" t="s">
        <v>137</v>
      </c>
      <c r="BL120" t="str">
        <f t="shared" si="159"/>
        <v>NONEBLANK</v>
      </c>
      <c r="BM120" t="s">
        <v>137</v>
      </c>
      <c r="BN120" t="s">
        <v>252</v>
      </c>
      <c r="BO120" t="s">
        <v>134</v>
      </c>
      <c r="BP120" t="s">
        <v>139</v>
      </c>
      <c r="BQ120" t="s">
        <v>145</v>
      </c>
      <c r="BR120" t="s">
        <v>137</v>
      </c>
      <c r="BS120">
        <v>4.8</v>
      </c>
      <c r="BT120" t="s">
        <v>137</v>
      </c>
      <c r="BU120" t="s">
        <v>146</v>
      </c>
      <c r="BV120" t="s">
        <v>147</v>
      </c>
      <c r="BW120" t="s">
        <v>148</v>
      </c>
      <c r="BX120" t="str">
        <f t="shared" si="151"/>
        <v>NONEBLANK</v>
      </c>
      <c r="BY120" t="str">
        <f t="shared" si="129"/>
        <v>NONEBLANK</v>
      </c>
      <c r="BZ120" t="str">
        <f t="shared" si="160"/>
        <v>NONEBLANK</v>
      </c>
      <c r="CA120" t="s">
        <v>137</v>
      </c>
      <c r="CB120" t="str">
        <f t="shared" si="140"/>
        <v>NONEBLANK</v>
      </c>
      <c r="CC120" t="str">
        <f t="shared" si="137"/>
        <v>NONEBLANK</v>
      </c>
      <c r="CD120" t="s">
        <v>137</v>
      </c>
      <c r="CE120" t="str">
        <f t="shared" si="141"/>
        <v>NONEBLANK</v>
      </c>
      <c r="CF120" t="str">
        <f t="shared" si="141"/>
        <v>NONEBLANK</v>
      </c>
      <c r="CG120" t="s">
        <v>137</v>
      </c>
      <c r="CH120" t="s">
        <v>137</v>
      </c>
      <c r="CI120" t="s">
        <v>210</v>
      </c>
      <c r="CJ120" t="s">
        <v>294</v>
      </c>
      <c r="CK120" t="s">
        <v>165</v>
      </c>
      <c r="CL120" t="s">
        <v>137</v>
      </c>
      <c r="CM120" t="s">
        <v>137</v>
      </c>
      <c r="CN120" t="s">
        <v>137</v>
      </c>
      <c r="CO120" t="str">
        <f t="shared" si="161"/>
        <v>NONEBLANK</v>
      </c>
      <c r="CP120">
        <v>2</v>
      </c>
      <c r="CQ120" t="s">
        <v>176</v>
      </c>
      <c r="CR120" t="s">
        <v>177</v>
      </c>
      <c r="CS120" t="s">
        <v>137</v>
      </c>
      <c r="CT120" t="s">
        <v>137</v>
      </c>
      <c r="CU120" t="str">
        <f t="shared" si="149"/>
        <v>NONEBLANK</v>
      </c>
      <c r="CV120" t="str">
        <f t="shared" si="149"/>
        <v>NONEBLANK</v>
      </c>
      <c r="CW120" t="str">
        <f t="shared" si="154"/>
        <v>NONEBLANK</v>
      </c>
      <c r="CX120" t="str">
        <f>CX$3</f>
        <v>NONEBLANK</v>
      </c>
      <c r="CY120" t="s">
        <v>200</v>
      </c>
      <c r="CZ120" t="str">
        <f t="shared" si="155"/>
        <v>NONEBLANK</v>
      </c>
      <c r="DA120" t="str">
        <f t="shared" si="155"/>
        <v>NONEBLANK</v>
      </c>
      <c r="DB120" t="s">
        <v>201</v>
      </c>
      <c r="DC120" t="str">
        <f t="shared" si="162"/>
        <v>NONEBLANK</v>
      </c>
      <c r="DD120" t="str">
        <f t="shared" si="152"/>
        <v>NONEBLANK</v>
      </c>
      <c r="DE120" t="str">
        <f t="shared" si="148"/>
        <v>NONEBLANK</v>
      </c>
      <c r="DF120" t="str">
        <f t="shared" si="163"/>
        <v>NONEBLANK</v>
      </c>
      <c r="DG120" t="str">
        <f t="shared" si="163"/>
        <v>NONEBLANK</v>
      </c>
      <c r="DH120" t="s">
        <v>137</v>
      </c>
      <c r="DI120" t="str">
        <f t="shared" si="164"/>
        <v>NONEBLANK</v>
      </c>
      <c r="DJ120" t="s">
        <v>137</v>
      </c>
      <c r="DK120" t="str">
        <f t="shared" si="165"/>
        <v>NONEBLANK</v>
      </c>
      <c r="DL120" t="str">
        <f t="shared" si="165"/>
        <v>NONEBLANK</v>
      </c>
      <c r="DM120" t="str">
        <f>DM$3</f>
        <v>NONEBLANK</v>
      </c>
      <c r="DN120" t="str">
        <f t="shared" si="166"/>
        <v>NONEBLANK</v>
      </c>
      <c r="DO120" t="str">
        <f t="shared" si="166"/>
        <v>NONEBLANK</v>
      </c>
      <c r="DP120" t="str">
        <f t="shared" si="166"/>
        <v>NONEBLANK</v>
      </c>
      <c r="DQ120">
        <f t="shared" si="136"/>
        <v>2</v>
      </c>
      <c r="DR120" t="str">
        <f t="shared" si="136"/>
        <v>NONEBLANK</v>
      </c>
      <c r="DT120">
        <f t="shared" si="104"/>
        <v>0</v>
      </c>
    </row>
    <row r="121" spans="1:124" x14ac:dyDescent="0.3">
      <c r="A121">
        <v>75</v>
      </c>
      <c r="B121" t="s">
        <v>282</v>
      </c>
      <c r="C121" t="s">
        <v>283</v>
      </c>
      <c r="D121" t="s">
        <v>305</v>
      </c>
      <c r="E121">
        <v>1197</v>
      </c>
      <c r="F121">
        <v>4</v>
      </c>
      <c r="G121">
        <v>4</v>
      </c>
      <c r="H121" t="s">
        <v>153</v>
      </c>
      <c r="I121" t="s">
        <v>124</v>
      </c>
      <c r="J121" t="s">
        <v>154</v>
      </c>
      <c r="K121" t="s">
        <v>125</v>
      </c>
      <c r="L121">
        <v>45</v>
      </c>
      <c r="M121" t="s">
        <v>126</v>
      </c>
      <c r="N121">
        <v>1510</v>
      </c>
      <c r="O121">
        <v>3884</v>
      </c>
      <c r="P121">
        <v>1695</v>
      </c>
      <c r="Q121" t="s">
        <v>127</v>
      </c>
      <c r="R121">
        <v>5</v>
      </c>
      <c r="S121">
        <v>15.1</v>
      </c>
      <c r="T121">
        <v>17.71</v>
      </c>
      <c r="U121" t="s">
        <v>285</v>
      </c>
      <c r="V121" t="s">
        <v>286</v>
      </c>
      <c r="W121">
        <v>5</v>
      </c>
      <c r="X121" t="s">
        <v>223</v>
      </c>
      <c r="Y121" t="s">
        <v>156</v>
      </c>
      <c r="Z121" t="s">
        <v>130</v>
      </c>
      <c r="AA121" t="s">
        <v>209</v>
      </c>
      <c r="AB121" t="s">
        <v>247</v>
      </c>
      <c r="AC121" t="s">
        <v>287</v>
      </c>
      <c r="AD121" t="s">
        <v>288</v>
      </c>
      <c r="AE121" t="s">
        <v>301</v>
      </c>
      <c r="AF121" t="s">
        <v>301</v>
      </c>
      <c r="AG121" t="s">
        <v>131</v>
      </c>
      <c r="AH121" t="s">
        <v>166</v>
      </c>
      <c r="AI121" t="s">
        <v>133</v>
      </c>
      <c r="AJ121" t="s">
        <v>290</v>
      </c>
      <c r="AK121" t="s">
        <v>291</v>
      </c>
      <c r="AL121" t="s">
        <v>134</v>
      </c>
      <c r="AM121" t="s">
        <v>135</v>
      </c>
      <c r="AN121" t="s">
        <v>134</v>
      </c>
      <c r="AO121" t="s">
        <v>137</v>
      </c>
      <c r="AP121">
        <v>5</v>
      </c>
      <c r="AQ121" t="s">
        <v>138</v>
      </c>
      <c r="AR121" t="s">
        <v>139</v>
      </c>
      <c r="AS121" t="s">
        <v>292</v>
      </c>
      <c r="AT121" t="s">
        <v>301</v>
      </c>
      <c r="AU121" t="str">
        <f t="shared" si="153"/>
        <v>NONEBLANK</v>
      </c>
      <c r="AV121" t="s">
        <v>137</v>
      </c>
      <c r="AW121" t="s">
        <v>276</v>
      </c>
      <c r="AX121" t="s">
        <v>137</v>
      </c>
      <c r="AY121" t="str">
        <f t="shared" si="157"/>
        <v>NONEBLANK</v>
      </c>
      <c r="AZ121" t="s">
        <v>293</v>
      </c>
      <c r="BA121" t="s">
        <v>137</v>
      </c>
      <c r="BB121" t="s">
        <v>142</v>
      </c>
      <c r="BC121">
        <v>251</v>
      </c>
      <c r="BD121" t="s">
        <v>137</v>
      </c>
      <c r="BE121" t="s">
        <v>137</v>
      </c>
      <c r="BF121" t="s">
        <v>137</v>
      </c>
      <c r="BG121" t="s">
        <v>134</v>
      </c>
      <c r="BH121" t="s">
        <v>143</v>
      </c>
      <c r="BI121" t="str">
        <f t="shared" si="158"/>
        <v>NONEBLANK</v>
      </c>
      <c r="BJ121" t="s">
        <v>193</v>
      </c>
      <c r="BK121" t="s">
        <v>137</v>
      </c>
      <c r="BL121" t="str">
        <f t="shared" si="159"/>
        <v>NONEBLANK</v>
      </c>
      <c r="BM121" t="s">
        <v>137</v>
      </c>
      <c r="BN121" t="s">
        <v>252</v>
      </c>
      <c r="BO121" t="s">
        <v>134</v>
      </c>
      <c r="BP121" t="s">
        <v>139</v>
      </c>
      <c r="BQ121" t="s">
        <v>145</v>
      </c>
      <c r="BR121" t="s">
        <v>137</v>
      </c>
      <c r="BS121">
        <v>4.8</v>
      </c>
      <c r="BT121" t="s">
        <v>137</v>
      </c>
      <c r="BU121" t="s">
        <v>146</v>
      </c>
      <c r="BV121" t="s">
        <v>147</v>
      </c>
      <c r="BW121" t="s">
        <v>148</v>
      </c>
      <c r="BX121" t="str">
        <f t="shared" si="151"/>
        <v>NONEBLANK</v>
      </c>
      <c r="BY121" t="str">
        <f t="shared" si="129"/>
        <v>NONEBLANK</v>
      </c>
      <c r="BZ121" t="str">
        <f t="shared" si="160"/>
        <v>NONEBLANK</v>
      </c>
      <c r="CA121" t="s">
        <v>137</v>
      </c>
      <c r="CB121" t="str">
        <f t="shared" si="140"/>
        <v>NONEBLANK</v>
      </c>
      <c r="CC121" t="str">
        <f t="shared" si="137"/>
        <v>NONEBLANK</v>
      </c>
      <c r="CD121" t="s">
        <v>137</v>
      </c>
      <c r="CE121" t="str">
        <f t="shared" si="141"/>
        <v>NONEBLANK</v>
      </c>
      <c r="CF121" t="str">
        <f t="shared" si="141"/>
        <v>NONEBLANK</v>
      </c>
      <c r="CG121" t="s">
        <v>137</v>
      </c>
      <c r="CH121" t="s">
        <v>137</v>
      </c>
      <c r="CI121" t="s">
        <v>210</v>
      </c>
      <c r="CJ121" t="s">
        <v>294</v>
      </c>
      <c r="CK121" t="s">
        <v>165</v>
      </c>
      <c r="CL121" t="s">
        <v>137</v>
      </c>
      <c r="CM121" t="s">
        <v>137</v>
      </c>
      <c r="CN121" t="s">
        <v>137</v>
      </c>
      <c r="CO121" t="str">
        <f t="shared" si="161"/>
        <v>NONEBLANK</v>
      </c>
      <c r="CP121">
        <v>2</v>
      </c>
      <c r="CQ121" t="s">
        <v>176</v>
      </c>
      <c r="CR121" t="s">
        <v>177</v>
      </c>
      <c r="CS121" t="s">
        <v>137</v>
      </c>
      <c r="CT121" t="s">
        <v>137</v>
      </c>
      <c r="CU121" t="str">
        <f t="shared" si="149"/>
        <v>NONEBLANK</v>
      </c>
      <c r="CV121" t="str">
        <f t="shared" si="149"/>
        <v>NONEBLANK</v>
      </c>
      <c r="CW121" t="str">
        <f t="shared" si="154"/>
        <v>NONEBLANK</v>
      </c>
      <c r="CX121" t="str">
        <f>CX$3</f>
        <v>NONEBLANK</v>
      </c>
      <c r="CY121" t="s">
        <v>200</v>
      </c>
      <c r="CZ121" t="str">
        <f t="shared" si="155"/>
        <v>NONEBLANK</v>
      </c>
      <c r="DA121" t="str">
        <f t="shared" si="155"/>
        <v>NONEBLANK</v>
      </c>
      <c r="DB121" t="s">
        <v>201</v>
      </c>
      <c r="DC121" t="str">
        <f t="shared" si="162"/>
        <v>NONEBLANK</v>
      </c>
      <c r="DD121" t="str">
        <f t="shared" si="152"/>
        <v>NONEBLANK</v>
      </c>
      <c r="DE121" t="str">
        <f t="shared" si="148"/>
        <v>NONEBLANK</v>
      </c>
      <c r="DF121" t="str">
        <f t="shared" si="163"/>
        <v>NONEBLANK</v>
      </c>
      <c r="DG121" t="str">
        <f t="shared" si="163"/>
        <v>NONEBLANK</v>
      </c>
      <c r="DH121" t="s">
        <v>137</v>
      </c>
      <c r="DI121" t="str">
        <f t="shared" si="164"/>
        <v>NONEBLANK</v>
      </c>
      <c r="DJ121" t="s">
        <v>137</v>
      </c>
      <c r="DK121" t="str">
        <f t="shared" si="165"/>
        <v>NONEBLANK</v>
      </c>
      <c r="DL121" t="str">
        <f t="shared" si="165"/>
        <v>NONEBLANK</v>
      </c>
      <c r="DM121" t="s">
        <v>137</v>
      </c>
      <c r="DN121" t="str">
        <f t="shared" si="166"/>
        <v>NONEBLANK</v>
      </c>
      <c r="DO121" t="str">
        <f t="shared" si="166"/>
        <v>NONEBLANK</v>
      </c>
      <c r="DP121" t="str">
        <f t="shared" si="166"/>
        <v>NONEBLANK</v>
      </c>
      <c r="DQ121">
        <f t="shared" ref="DQ121:DR129" si="167">DQ$3</f>
        <v>2</v>
      </c>
      <c r="DR121" t="str">
        <f t="shared" si="167"/>
        <v>NONEBLANK</v>
      </c>
      <c r="DT121">
        <f t="shared" si="104"/>
        <v>0</v>
      </c>
    </row>
    <row r="122" spans="1:124" x14ac:dyDescent="0.3">
      <c r="A122">
        <v>76</v>
      </c>
      <c r="B122" t="s">
        <v>282</v>
      </c>
      <c r="C122" t="s">
        <v>283</v>
      </c>
      <c r="D122" t="s">
        <v>306</v>
      </c>
      <c r="E122">
        <v>1364</v>
      </c>
      <c r="F122">
        <v>4</v>
      </c>
      <c r="G122">
        <v>2</v>
      </c>
      <c r="H122" t="s">
        <v>153</v>
      </c>
      <c r="I122" t="s">
        <v>124</v>
      </c>
      <c r="J122" t="s">
        <v>154</v>
      </c>
      <c r="K122" t="s">
        <v>125</v>
      </c>
      <c r="L122">
        <v>45</v>
      </c>
      <c r="M122" t="s">
        <v>296</v>
      </c>
      <c r="N122">
        <v>1510</v>
      </c>
      <c r="O122">
        <v>3884</v>
      </c>
      <c r="P122">
        <v>1695</v>
      </c>
      <c r="Q122" t="s">
        <v>127</v>
      </c>
      <c r="R122">
        <v>5</v>
      </c>
      <c r="S122">
        <v>20.3</v>
      </c>
      <c r="T122">
        <v>23.08</v>
      </c>
      <c r="U122" t="s">
        <v>297</v>
      </c>
      <c r="V122" t="s">
        <v>286</v>
      </c>
      <c r="W122">
        <v>5</v>
      </c>
      <c r="X122" t="s">
        <v>223</v>
      </c>
      <c r="Y122" t="s">
        <v>156</v>
      </c>
      <c r="Z122" t="s">
        <v>130</v>
      </c>
      <c r="AA122" t="s">
        <v>209</v>
      </c>
      <c r="AB122" t="s">
        <v>247</v>
      </c>
      <c r="AC122" t="s">
        <v>287</v>
      </c>
      <c r="AD122" t="s">
        <v>288</v>
      </c>
      <c r="AE122" t="s">
        <v>301</v>
      </c>
      <c r="AF122" t="s">
        <v>301</v>
      </c>
      <c r="AG122" t="s">
        <v>131</v>
      </c>
      <c r="AH122" t="s">
        <v>166</v>
      </c>
      <c r="AI122" t="s">
        <v>133</v>
      </c>
      <c r="AJ122" t="s">
        <v>298</v>
      </c>
      <c r="AK122" t="s">
        <v>299</v>
      </c>
      <c r="AL122" t="s">
        <v>134</v>
      </c>
      <c r="AM122" t="s">
        <v>135</v>
      </c>
      <c r="AN122" t="s">
        <v>134</v>
      </c>
      <c r="AO122" t="s">
        <v>137</v>
      </c>
      <c r="AP122">
        <v>5</v>
      </c>
      <c r="AQ122" t="s">
        <v>138</v>
      </c>
      <c r="AR122" t="s">
        <v>139</v>
      </c>
      <c r="AS122" t="s">
        <v>292</v>
      </c>
      <c r="AT122" t="s">
        <v>301</v>
      </c>
      <c r="AU122" t="str">
        <f t="shared" si="153"/>
        <v>NONEBLANK</v>
      </c>
      <c r="AV122" t="s">
        <v>137</v>
      </c>
      <c r="AW122" t="s">
        <v>303</v>
      </c>
      <c r="AX122" t="s">
        <v>137</v>
      </c>
      <c r="AY122" t="str">
        <f t="shared" si="157"/>
        <v>NONEBLANK</v>
      </c>
      <c r="AZ122" t="s">
        <v>293</v>
      </c>
      <c r="BA122" t="s">
        <v>137</v>
      </c>
      <c r="BB122" t="s">
        <v>142</v>
      </c>
      <c r="BC122">
        <v>251</v>
      </c>
      <c r="BD122" t="s">
        <v>137</v>
      </c>
      <c r="BE122" t="s">
        <v>137</v>
      </c>
      <c r="BF122" t="s">
        <v>137</v>
      </c>
      <c r="BG122" t="s">
        <v>134</v>
      </c>
      <c r="BH122" t="s">
        <v>143</v>
      </c>
      <c r="BI122" t="str">
        <f t="shared" si="158"/>
        <v>NONEBLANK</v>
      </c>
      <c r="BJ122" t="s">
        <v>193</v>
      </c>
      <c r="BK122" t="s">
        <v>137</v>
      </c>
      <c r="BL122" t="str">
        <f t="shared" si="159"/>
        <v>NONEBLANK</v>
      </c>
      <c r="BM122" t="s">
        <v>137</v>
      </c>
      <c r="BN122" t="s">
        <v>252</v>
      </c>
      <c r="BO122" t="s">
        <v>134</v>
      </c>
      <c r="BP122" t="s">
        <v>139</v>
      </c>
      <c r="BQ122" t="s">
        <v>145</v>
      </c>
      <c r="BR122" t="s">
        <v>137</v>
      </c>
      <c r="BS122">
        <v>4.8</v>
      </c>
      <c r="BT122" t="s">
        <v>137</v>
      </c>
      <c r="BU122" t="s">
        <v>146</v>
      </c>
      <c r="BV122" t="s">
        <v>147</v>
      </c>
      <c r="BW122" t="s">
        <v>148</v>
      </c>
      <c r="BX122" t="str">
        <f t="shared" si="151"/>
        <v>NONEBLANK</v>
      </c>
      <c r="BY122" t="str">
        <f t="shared" si="129"/>
        <v>NONEBLANK</v>
      </c>
      <c r="BZ122" t="str">
        <f t="shared" si="160"/>
        <v>NONEBLANK</v>
      </c>
      <c r="CA122" t="s">
        <v>137</v>
      </c>
      <c r="CB122" t="str">
        <f t="shared" si="140"/>
        <v>NONEBLANK</v>
      </c>
      <c r="CC122" t="str">
        <f t="shared" si="137"/>
        <v>NONEBLANK</v>
      </c>
      <c r="CD122" t="s">
        <v>137</v>
      </c>
      <c r="CE122" t="str">
        <f t="shared" si="141"/>
        <v>NONEBLANK</v>
      </c>
      <c r="CF122" t="str">
        <f t="shared" si="141"/>
        <v>NONEBLANK</v>
      </c>
      <c r="CG122" t="s">
        <v>137</v>
      </c>
      <c r="CH122" t="s">
        <v>137</v>
      </c>
      <c r="CI122" t="s">
        <v>210</v>
      </c>
      <c r="CJ122" t="s">
        <v>294</v>
      </c>
      <c r="CK122" t="s">
        <v>165</v>
      </c>
      <c r="CL122" t="s">
        <v>137</v>
      </c>
      <c r="CM122" t="s">
        <v>137</v>
      </c>
      <c r="CN122" t="s">
        <v>137</v>
      </c>
      <c r="CO122" t="str">
        <f t="shared" si="161"/>
        <v>NONEBLANK</v>
      </c>
      <c r="CP122">
        <v>2</v>
      </c>
      <c r="CQ122" t="s">
        <v>176</v>
      </c>
      <c r="CR122" t="s">
        <v>177</v>
      </c>
      <c r="CS122" t="s">
        <v>137</v>
      </c>
      <c r="CT122" t="s">
        <v>137</v>
      </c>
      <c r="CU122" t="str">
        <f t="shared" si="149"/>
        <v>NONEBLANK</v>
      </c>
      <c r="CV122" t="str">
        <f t="shared" si="149"/>
        <v>NONEBLANK</v>
      </c>
      <c r="CW122" t="str">
        <f t="shared" si="154"/>
        <v>NONEBLANK</v>
      </c>
      <c r="CX122" t="str">
        <f>CX$3</f>
        <v>NONEBLANK</v>
      </c>
      <c r="CY122" t="s">
        <v>200</v>
      </c>
      <c r="CZ122" t="str">
        <f t="shared" si="155"/>
        <v>NONEBLANK</v>
      </c>
      <c r="DA122" t="str">
        <f t="shared" si="155"/>
        <v>NONEBLANK</v>
      </c>
      <c r="DB122" t="s">
        <v>201</v>
      </c>
      <c r="DC122" t="str">
        <f t="shared" si="162"/>
        <v>NONEBLANK</v>
      </c>
      <c r="DD122" t="str">
        <f t="shared" si="152"/>
        <v>NONEBLANK</v>
      </c>
      <c r="DE122" t="str">
        <f t="shared" si="148"/>
        <v>NONEBLANK</v>
      </c>
      <c r="DF122" t="str">
        <f t="shared" si="163"/>
        <v>NONEBLANK</v>
      </c>
      <c r="DG122" t="str">
        <f t="shared" si="163"/>
        <v>NONEBLANK</v>
      </c>
      <c r="DH122" t="s">
        <v>137</v>
      </c>
      <c r="DI122" t="str">
        <f t="shared" si="164"/>
        <v>NONEBLANK</v>
      </c>
      <c r="DJ122" t="s">
        <v>137</v>
      </c>
      <c r="DK122" t="str">
        <f t="shared" si="165"/>
        <v>NONEBLANK</v>
      </c>
      <c r="DL122" t="str">
        <f t="shared" si="165"/>
        <v>NONEBLANK</v>
      </c>
      <c r="DM122" t="str">
        <f>DM$3</f>
        <v>NONEBLANK</v>
      </c>
      <c r="DN122" t="str">
        <f t="shared" si="166"/>
        <v>NONEBLANK</v>
      </c>
      <c r="DO122" t="str">
        <f t="shared" si="166"/>
        <v>NONEBLANK</v>
      </c>
      <c r="DP122" t="str">
        <f t="shared" si="166"/>
        <v>NONEBLANK</v>
      </c>
      <c r="DQ122">
        <f t="shared" si="167"/>
        <v>2</v>
      </c>
      <c r="DR122" t="str">
        <f t="shared" si="167"/>
        <v>NONEBLANK</v>
      </c>
      <c r="DT122">
        <f t="shared" si="104"/>
        <v>0</v>
      </c>
    </row>
    <row r="123" spans="1:124" x14ac:dyDescent="0.3">
      <c r="A123">
        <v>79</v>
      </c>
      <c r="B123" t="s">
        <v>282</v>
      </c>
      <c r="C123" t="s">
        <v>283</v>
      </c>
      <c r="D123" t="s">
        <v>308</v>
      </c>
      <c r="E123">
        <v>1197</v>
      </c>
      <c r="F123">
        <v>4</v>
      </c>
      <c r="G123">
        <v>4</v>
      </c>
      <c r="H123" t="s">
        <v>153</v>
      </c>
      <c r="I123" t="s">
        <v>124</v>
      </c>
      <c r="J123" t="s">
        <v>154</v>
      </c>
      <c r="K123" t="s">
        <v>125</v>
      </c>
      <c r="L123">
        <v>45</v>
      </c>
      <c r="M123" t="s">
        <v>126</v>
      </c>
      <c r="N123">
        <v>1510</v>
      </c>
      <c r="O123">
        <v>3884</v>
      </c>
      <c r="P123">
        <v>1695</v>
      </c>
      <c r="Q123" t="s">
        <v>127</v>
      </c>
      <c r="R123">
        <v>5</v>
      </c>
      <c r="S123">
        <v>15.1</v>
      </c>
      <c r="T123">
        <v>17.71</v>
      </c>
      <c r="U123" t="s">
        <v>285</v>
      </c>
      <c r="V123" t="s">
        <v>286</v>
      </c>
      <c r="W123">
        <v>5</v>
      </c>
      <c r="X123" t="s">
        <v>223</v>
      </c>
      <c r="Y123" t="s">
        <v>156</v>
      </c>
      <c r="Z123" t="s">
        <v>130</v>
      </c>
      <c r="AA123" t="s">
        <v>209</v>
      </c>
      <c r="AB123" t="s">
        <v>247</v>
      </c>
      <c r="AC123" t="s">
        <v>287</v>
      </c>
      <c r="AD123" t="s">
        <v>288</v>
      </c>
      <c r="AE123" t="s">
        <v>301</v>
      </c>
      <c r="AF123" t="s">
        <v>301</v>
      </c>
      <c r="AG123" t="s">
        <v>131</v>
      </c>
      <c r="AH123" t="s">
        <v>166</v>
      </c>
      <c r="AI123" t="s">
        <v>133</v>
      </c>
      <c r="AJ123" t="s">
        <v>290</v>
      </c>
      <c r="AK123" t="s">
        <v>291</v>
      </c>
      <c r="AL123" t="s">
        <v>134</v>
      </c>
      <c r="AM123" t="s">
        <v>135</v>
      </c>
      <c r="AN123" t="s">
        <v>134</v>
      </c>
      <c r="AO123" t="s">
        <v>137</v>
      </c>
      <c r="AP123">
        <v>5</v>
      </c>
      <c r="AQ123" t="s">
        <v>138</v>
      </c>
      <c r="AR123" t="s">
        <v>139</v>
      </c>
      <c r="AS123" t="s">
        <v>292</v>
      </c>
      <c r="AT123" t="s">
        <v>301</v>
      </c>
      <c r="AU123" t="str">
        <f t="shared" si="153"/>
        <v>NONEBLANK</v>
      </c>
      <c r="AV123" t="s">
        <v>137</v>
      </c>
      <c r="AW123" t="s">
        <v>276</v>
      </c>
      <c r="AX123" t="s">
        <v>137</v>
      </c>
      <c r="AY123" t="str">
        <f t="shared" si="157"/>
        <v>NONEBLANK</v>
      </c>
      <c r="AZ123" t="s">
        <v>293</v>
      </c>
      <c r="BA123" t="s">
        <v>137</v>
      </c>
      <c r="BB123" t="s">
        <v>142</v>
      </c>
      <c r="BC123">
        <v>251</v>
      </c>
      <c r="BD123" t="s">
        <v>137</v>
      </c>
      <c r="BE123" t="s">
        <v>137</v>
      </c>
      <c r="BF123" t="s">
        <v>137</v>
      </c>
      <c r="BG123" t="s">
        <v>134</v>
      </c>
      <c r="BH123" t="s">
        <v>143</v>
      </c>
      <c r="BI123" t="str">
        <f t="shared" si="158"/>
        <v>NONEBLANK</v>
      </c>
      <c r="BJ123" t="s">
        <v>193</v>
      </c>
      <c r="BK123" t="s">
        <v>137</v>
      </c>
      <c r="BL123" t="str">
        <f t="shared" si="159"/>
        <v>NONEBLANK</v>
      </c>
      <c r="BM123" t="s">
        <v>137</v>
      </c>
      <c r="BN123" t="s">
        <v>252</v>
      </c>
      <c r="BO123" t="s">
        <v>134</v>
      </c>
      <c r="BP123" t="s">
        <v>139</v>
      </c>
      <c r="BQ123" t="s">
        <v>145</v>
      </c>
      <c r="BR123" t="s">
        <v>137</v>
      </c>
      <c r="BS123">
        <v>4.8</v>
      </c>
      <c r="BT123" t="s">
        <v>137</v>
      </c>
      <c r="BU123" t="s">
        <v>146</v>
      </c>
      <c r="BV123" t="s">
        <v>147</v>
      </c>
      <c r="BW123" t="s">
        <v>148</v>
      </c>
      <c r="BX123" t="str">
        <f t="shared" si="151"/>
        <v>NONEBLANK</v>
      </c>
      <c r="BY123" t="str">
        <f t="shared" si="129"/>
        <v>NONEBLANK</v>
      </c>
      <c r="BZ123" t="str">
        <f t="shared" si="160"/>
        <v>NONEBLANK</v>
      </c>
      <c r="CA123" t="s">
        <v>137</v>
      </c>
      <c r="CB123" t="str">
        <f t="shared" si="140"/>
        <v>NONEBLANK</v>
      </c>
      <c r="CC123" t="str">
        <f t="shared" si="137"/>
        <v>NONEBLANK</v>
      </c>
      <c r="CD123" t="s">
        <v>137</v>
      </c>
      <c r="CE123" t="str">
        <f t="shared" si="141"/>
        <v>NONEBLANK</v>
      </c>
      <c r="CF123" t="str">
        <f t="shared" si="141"/>
        <v>NONEBLANK</v>
      </c>
      <c r="CG123" t="s">
        <v>137</v>
      </c>
      <c r="CH123" t="s">
        <v>137</v>
      </c>
      <c r="CI123" t="s">
        <v>210</v>
      </c>
      <c r="CJ123" t="s">
        <v>294</v>
      </c>
      <c r="CK123" t="s">
        <v>165</v>
      </c>
      <c r="CL123" t="s">
        <v>137</v>
      </c>
      <c r="CM123" t="s">
        <v>137</v>
      </c>
      <c r="CN123" t="s">
        <v>137</v>
      </c>
      <c r="CO123" t="str">
        <f t="shared" si="161"/>
        <v>NONEBLANK</v>
      </c>
      <c r="CP123">
        <v>2</v>
      </c>
      <c r="CQ123" t="s">
        <v>176</v>
      </c>
      <c r="CR123" t="s">
        <v>162</v>
      </c>
      <c r="CS123" t="s">
        <v>137</v>
      </c>
      <c r="CT123" t="s">
        <v>137</v>
      </c>
      <c r="CU123" t="str">
        <f t="shared" si="149"/>
        <v>NONEBLANK</v>
      </c>
      <c r="CV123" t="str">
        <f t="shared" si="149"/>
        <v>NONEBLANK</v>
      </c>
      <c r="CW123" t="str">
        <f t="shared" si="154"/>
        <v>NONEBLANK</v>
      </c>
      <c r="CX123" t="s">
        <v>161</v>
      </c>
      <c r="CY123" t="s">
        <v>200</v>
      </c>
      <c r="CZ123" t="str">
        <f t="shared" si="155"/>
        <v>NONEBLANK</v>
      </c>
      <c r="DA123" t="str">
        <f t="shared" si="155"/>
        <v>NONEBLANK</v>
      </c>
      <c r="DB123" t="s">
        <v>201</v>
      </c>
      <c r="DC123" t="str">
        <f t="shared" si="162"/>
        <v>NONEBLANK</v>
      </c>
      <c r="DD123" t="str">
        <f t="shared" si="152"/>
        <v>NONEBLANK</v>
      </c>
      <c r="DE123" t="str">
        <f t="shared" si="148"/>
        <v>NONEBLANK</v>
      </c>
      <c r="DF123" t="str">
        <f t="shared" si="163"/>
        <v>NONEBLANK</v>
      </c>
      <c r="DG123" t="str">
        <f t="shared" si="163"/>
        <v>NONEBLANK</v>
      </c>
      <c r="DH123" t="s">
        <v>137</v>
      </c>
      <c r="DI123" t="str">
        <f t="shared" si="164"/>
        <v>NONEBLANK</v>
      </c>
      <c r="DJ123" t="s">
        <v>137</v>
      </c>
      <c r="DK123" t="str">
        <f t="shared" si="165"/>
        <v>NONEBLANK</v>
      </c>
      <c r="DL123" t="str">
        <f t="shared" si="165"/>
        <v>NONEBLANK</v>
      </c>
      <c r="DM123" t="s">
        <v>137</v>
      </c>
      <c r="DN123" t="str">
        <f t="shared" si="166"/>
        <v>NONEBLANK</v>
      </c>
      <c r="DO123" t="str">
        <f t="shared" si="166"/>
        <v>NONEBLANK</v>
      </c>
      <c r="DP123" t="str">
        <f t="shared" si="166"/>
        <v>NONEBLANK</v>
      </c>
      <c r="DQ123">
        <f t="shared" si="167"/>
        <v>2</v>
      </c>
      <c r="DR123" t="str">
        <f t="shared" si="167"/>
        <v>NONEBLANK</v>
      </c>
      <c r="DT123">
        <f t="shared" si="104"/>
        <v>0</v>
      </c>
    </row>
    <row r="124" spans="1:124" x14ac:dyDescent="0.3">
      <c r="A124">
        <v>80</v>
      </c>
      <c r="B124" t="s">
        <v>282</v>
      </c>
      <c r="C124" t="s">
        <v>283</v>
      </c>
      <c r="D124" t="s">
        <v>309</v>
      </c>
      <c r="E124">
        <v>1364</v>
      </c>
      <c r="F124">
        <v>4</v>
      </c>
      <c r="G124">
        <v>2</v>
      </c>
      <c r="H124" t="s">
        <v>153</v>
      </c>
      <c r="I124" t="s">
        <v>124</v>
      </c>
      <c r="J124" t="s">
        <v>154</v>
      </c>
      <c r="K124" t="s">
        <v>125</v>
      </c>
      <c r="L124">
        <v>45</v>
      </c>
      <c r="M124" t="s">
        <v>296</v>
      </c>
      <c r="N124">
        <v>1510</v>
      </c>
      <c r="O124">
        <v>3884</v>
      </c>
      <c r="P124">
        <v>1695</v>
      </c>
      <c r="Q124" t="s">
        <v>127</v>
      </c>
      <c r="R124">
        <v>5</v>
      </c>
      <c r="S124">
        <v>20.3</v>
      </c>
      <c r="T124">
        <v>23.08</v>
      </c>
      <c r="U124" t="s">
        <v>297</v>
      </c>
      <c r="V124" t="s">
        <v>286</v>
      </c>
      <c r="W124">
        <v>5</v>
      </c>
      <c r="X124" t="s">
        <v>223</v>
      </c>
      <c r="Y124" t="s">
        <v>156</v>
      </c>
      <c r="Z124" t="s">
        <v>130</v>
      </c>
      <c r="AA124" t="s">
        <v>209</v>
      </c>
      <c r="AB124" t="s">
        <v>247</v>
      </c>
      <c r="AC124" t="s">
        <v>287</v>
      </c>
      <c r="AD124" t="s">
        <v>288</v>
      </c>
      <c r="AE124" t="s">
        <v>301</v>
      </c>
      <c r="AF124" t="s">
        <v>301</v>
      </c>
      <c r="AG124" t="s">
        <v>131</v>
      </c>
      <c r="AH124" t="s">
        <v>166</v>
      </c>
      <c r="AI124" t="s">
        <v>133</v>
      </c>
      <c r="AJ124" t="s">
        <v>298</v>
      </c>
      <c r="AK124" t="s">
        <v>299</v>
      </c>
      <c r="AL124" t="s">
        <v>134</v>
      </c>
      <c r="AM124" t="s">
        <v>135</v>
      </c>
      <c r="AN124" t="s">
        <v>134</v>
      </c>
      <c r="AO124" t="s">
        <v>137</v>
      </c>
      <c r="AP124">
        <v>5</v>
      </c>
      <c r="AQ124" t="s">
        <v>138</v>
      </c>
      <c r="AR124" t="s">
        <v>139</v>
      </c>
      <c r="AS124" t="s">
        <v>292</v>
      </c>
      <c r="AT124" t="s">
        <v>301</v>
      </c>
      <c r="AU124" t="str">
        <f t="shared" si="153"/>
        <v>NONEBLANK</v>
      </c>
      <c r="AV124" t="s">
        <v>137</v>
      </c>
      <c r="AW124" t="s">
        <v>303</v>
      </c>
      <c r="AX124" t="s">
        <v>137</v>
      </c>
      <c r="AY124" t="str">
        <f t="shared" si="157"/>
        <v>NONEBLANK</v>
      </c>
      <c r="AZ124" t="s">
        <v>293</v>
      </c>
      <c r="BA124" t="s">
        <v>137</v>
      </c>
      <c r="BB124" t="s">
        <v>142</v>
      </c>
      <c r="BC124">
        <v>251</v>
      </c>
      <c r="BD124" t="s">
        <v>137</v>
      </c>
      <c r="BE124" t="s">
        <v>137</v>
      </c>
      <c r="BF124" t="s">
        <v>137</v>
      </c>
      <c r="BG124" t="s">
        <v>134</v>
      </c>
      <c r="BH124" t="s">
        <v>143</v>
      </c>
      <c r="BI124" t="str">
        <f t="shared" si="158"/>
        <v>NONEBLANK</v>
      </c>
      <c r="BJ124" t="s">
        <v>193</v>
      </c>
      <c r="BK124" t="s">
        <v>137</v>
      </c>
      <c r="BL124" t="str">
        <f t="shared" si="159"/>
        <v>NONEBLANK</v>
      </c>
      <c r="BM124" t="s">
        <v>137</v>
      </c>
      <c r="BN124" t="s">
        <v>252</v>
      </c>
      <c r="BO124" t="s">
        <v>134</v>
      </c>
      <c r="BP124" t="s">
        <v>139</v>
      </c>
      <c r="BQ124" t="s">
        <v>145</v>
      </c>
      <c r="BR124" t="s">
        <v>137</v>
      </c>
      <c r="BS124">
        <v>4.8</v>
      </c>
      <c r="BT124" t="s">
        <v>137</v>
      </c>
      <c r="BU124" t="s">
        <v>146</v>
      </c>
      <c r="BV124" t="s">
        <v>147</v>
      </c>
      <c r="BW124" t="s">
        <v>148</v>
      </c>
      <c r="BX124" t="str">
        <f t="shared" si="151"/>
        <v>NONEBLANK</v>
      </c>
      <c r="BY124" t="str">
        <f t="shared" si="129"/>
        <v>NONEBLANK</v>
      </c>
      <c r="BZ124" t="str">
        <f t="shared" si="160"/>
        <v>NONEBLANK</v>
      </c>
      <c r="CA124" t="s">
        <v>137</v>
      </c>
      <c r="CB124" t="str">
        <f t="shared" si="140"/>
        <v>NONEBLANK</v>
      </c>
      <c r="CC124" t="str">
        <f t="shared" si="137"/>
        <v>NONEBLANK</v>
      </c>
      <c r="CD124" t="s">
        <v>137</v>
      </c>
      <c r="CE124" t="str">
        <f t="shared" si="141"/>
        <v>NONEBLANK</v>
      </c>
      <c r="CF124" t="str">
        <f t="shared" si="141"/>
        <v>NONEBLANK</v>
      </c>
      <c r="CG124" t="s">
        <v>137</v>
      </c>
      <c r="CH124" t="s">
        <v>137</v>
      </c>
      <c r="CI124" t="s">
        <v>210</v>
      </c>
      <c r="CJ124" t="s">
        <v>294</v>
      </c>
      <c r="CK124" t="s">
        <v>165</v>
      </c>
      <c r="CL124" t="s">
        <v>137</v>
      </c>
      <c r="CM124" t="s">
        <v>137</v>
      </c>
      <c r="CN124" t="s">
        <v>137</v>
      </c>
      <c r="CO124" t="str">
        <f t="shared" si="161"/>
        <v>NONEBLANK</v>
      </c>
      <c r="CP124">
        <v>2</v>
      </c>
      <c r="CQ124" t="s">
        <v>176</v>
      </c>
      <c r="CR124" t="s">
        <v>162</v>
      </c>
      <c r="CS124" t="s">
        <v>137</v>
      </c>
      <c r="CT124" t="s">
        <v>137</v>
      </c>
      <c r="CU124" t="str">
        <f t="shared" si="149"/>
        <v>NONEBLANK</v>
      </c>
      <c r="CV124" t="str">
        <f t="shared" si="149"/>
        <v>NONEBLANK</v>
      </c>
      <c r="CW124" t="str">
        <f t="shared" si="154"/>
        <v>NONEBLANK</v>
      </c>
      <c r="CX124" t="s">
        <v>161</v>
      </c>
      <c r="CY124" t="s">
        <v>200</v>
      </c>
      <c r="CZ124" t="str">
        <f t="shared" si="155"/>
        <v>NONEBLANK</v>
      </c>
      <c r="DA124" t="str">
        <f t="shared" si="155"/>
        <v>NONEBLANK</v>
      </c>
      <c r="DB124" t="s">
        <v>201</v>
      </c>
      <c r="DC124" t="str">
        <f t="shared" si="162"/>
        <v>NONEBLANK</v>
      </c>
      <c r="DD124" t="str">
        <f t="shared" si="152"/>
        <v>NONEBLANK</v>
      </c>
      <c r="DE124" t="str">
        <f t="shared" si="148"/>
        <v>NONEBLANK</v>
      </c>
      <c r="DF124" t="str">
        <f t="shared" si="163"/>
        <v>NONEBLANK</v>
      </c>
      <c r="DG124" t="str">
        <f t="shared" si="163"/>
        <v>NONEBLANK</v>
      </c>
      <c r="DH124" t="s">
        <v>137</v>
      </c>
      <c r="DI124" t="str">
        <f t="shared" si="164"/>
        <v>NONEBLANK</v>
      </c>
      <c r="DJ124" t="s">
        <v>137</v>
      </c>
      <c r="DK124" t="str">
        <f t="shared" si="165"/>
        <v>NONEBLANK</v>
      </c>
      <c r="DL124" t="str">
        <f t="shared" si="165"/>
        <v>NONEBLANK</v>
      </c>
      <c r="DM124" t="str">
        <f t="shared" ref="DM124:DM129" si="168">DM$3</f>
        <v>NONEBLANK</v>
      </c>
      <c r="DN124" t="str">
        <f t="shared" si="166"/>
        <v>NONEBLANK</v>
      </c>
      <c r="DO124" t="str">
        <f t="shared" si="166"/>
        <v>NONEBLANK</v>
      </c>
      <c r="DP124" t="str">
        <f t="shared" si="166"/>
        <v>NONEBLANK</v>
      </c>
      <c r="DQ124">
        <f t="shared" si="167"/>
        <v>2</v>
      </c>
      <c r="DR124" t="str">
        <f t="shared" si="167"/>
        <v>NONEBLANK</v>
      </c>
      <c r="DT124">
        <f t="shared" si="104"/>
        <v>0</v>
      </c>
    </row>
    <row r="125" spans="1:124" x14ac:dyDescent="0.3">
      <c r="A125">
        <v>315</v>
      </c>
      <c r="B125" t="s">
        <v>122</v>
      </c>
      <c r="C125" t="s">
        <v>795</v>
      </c>
      <c r="D125" t="s">
        <v>311</v>
      </c>
      <c r="E125">
        <v>1248</v>
      </c>
      <c r="F125">
        <v>4</v>
      </c>
      <c r="G125">
        <v>4</v>
      </c>
      <c r="H125" t="s">
        <v>153</v>
      </c>
      <c r="I125" t="s">
        <v>124</v>
      </c>
      <c r="J125" t="s">
        <v>154</v>
      </c>
      <c r="K125" t="s">
        <v>125</v>
      </c>
      <c r="L125">
        <v>44</v>
      </c>
      <c r="M125" t="s">
        <v>296</v>
      </c>
      <c r="N125">
        <v>1570</v>
      </c>
      <c r="O125">
        <v>3995</v>
      </c>
      <c r="P125">
        <v>1706</v>
      </c>
      <c r="Q125" t="s">
        <v>336</v>
      </c>
      <c r="R125">
        <v>4</v>
      </c>
      <c r="S125">
        <v>19.2</v>
      </c>
      <c r="T125">
        <v>23</v>
      </c>
      <c r="U125" t="s">
        <v>213</v>
      </c>
      <c r="V125" t="s">
        <v>362</v>
      </c>
      <c r="W125">
        <v>5</v>
      </c>
      <c r="X125" t="s">
        <v>187</v>
      </c>
      <c r="Y125" t="s">
        <v>156</v>
      </c>
      <c r="Z125" t="s">
        <v>130</v>
      </c>
      <c r="AA125" t="s">
        <v>799</v>
      </c>
      <c r="AB125" t="s">
        <v>315</v>
      </c>
      <c r="AC125" t="s">
        <v>800</v>
      </c>
      <c r="AD125" t="s">
        <v>801</v>
      </c>
      <c r="AE125" t="s">
        <v>301</v>
      </c>
      <c r="AF125" t="s">
        <v>301</v>
      </c>
      <c r="AG125" t="s">
        <v>131</v>
      </c>
      <c r="AH125" t="s">
        <v>166</v>
      </c>
      <c r="AI125" t="s">
        <v>133</v>
      </c>
      <c r="AJ125" t="s">
        <v>364</v>
      </c>
      <c r="AK125" t="s">
        <v>808</v>
      </c>
      <c r="AL125" t="s">
        <v>134</v>
      </c>
      <c r="AM125" t="s">
        <v>135</v>
      </c>
      <c r="AN125" t="s">
        <v>135</v>
      </c>
      <c r="AO125" t="s">
        <v>137</v>
      </c>
      <c r="AP125">
        <v>5</v>
      </c>
      <c r="AQ125" t="s">
        <v>138</v>
      </c>
      <c r="AR125" t="s">
        <v>139</v>
      </c>
      <c r="AS125" t="s">
        <v>320</v>
      </c>
      <c r="AT125" t="s">
        <v>301</v>
      </c>
      <c r="AU125" t="str">
        <f t="shared" si="153"/>
        <v>NONEBLANK</v>
      </c>
      <c r="AV125" t="s">
        <v>137</v>
      </c>
      <c r="AW125" t="s">
        <v>303</v>
      </c>
      <c r="AX125" t="s">
        <v>137</v>
      </c>
      <c r="AY125" t="s">
        <v>137</v>
      </c>
      <c r="AZ125" t="s">
        <v>141</v>
      </c>
      <c r="BA125" t="s">
        <v>137</v>
      </c>
      <c r="BB125" t="s">
        <v>142</v>
      </c>
      <c r="BC125">
        <v>390</v>
      </c>
      <c r="BD125" t="s">
        <v>137</v>
      </c>
      <c r="BE125" t="s">
        <v>137</v>
      </c>
      <c r="BF125" t="s">
        <v>137</v>
      </c>
      <c r="BG125" t="s">
        <v>134</v>
      </c>
      <c r="BH125" t="s">
        <v>143</v>
      </c>
      <c r="BI125" t="s">
        <v>137</v>
      </c>
      <c r="BJ125" t="s">
        <v>193</v>
      </c>
      <c r="BK125" t="s">
        <v>137</v>
      </c>
      <c r="BL125" t="s">
        <v>144</v>
      </c>
      <c r="BM125" t="s">
        <v>137</v>
      </c>
      <c r="BN125" t="s">
        <v>142</v>
      </c>
      <c r="BO125" t="s">
        <v>134</v>
      </c>
      <c r="BP125" t="s">
        <v>139</v>
      </c>
      <c r="BQ125" t="s">
        <v>145</v>
      </c>
      <c r="BR125" t="s">
        <v>137</v>
      </c>
      <c r="BS125">
        <v>5.0999999999999996</v>
      </c>
      <c r="BT125" t="s">
        <v>137</v>
      </c>
      <c r="BU125" t="s">
        <v>146</v>
      </c>
      <c r="BV125" t="s">
        <v>147</v>
      </c>
      <c r="BW125" t="s">
        <v>235</v>
      </c>
      <c r="BX125" t="str">
        <f t="shared" si="151"/>
        <v>NONEBLANK</v>
      </c>
      <c r="BY125" t="str">
        <f t="shared" si="129"/>
        <v>NONEBLANK</v>
      </c>
      <c r="BZ125" t="s">
        <v>137</v>
      </c>
      <c r="CA125" t="s">
        <v>137</v>
      </c>
      <c r="CB125" t="str">
        <f t="shared" si="140"/>
        <v>NONEBLANK</v>
      </c>
      <c r="CC125" t="str">
        <f t="shared" si="137"/>
        <v>NONEBLANK</v>
      </c>
      <c r="CD125" t="s">
        <v>137</v>
      </c>
      <c r="CE125" t="str">
        <f t="shared" si="141"/>
        <v>NONEBLANK</v>
      </c>
      <c r="CF125" t="str">
        <f t="shared" si="141"/>
        <v>NONEBLANK</v>
      </c>
      <c r="CG125" t="s">
        <v>137</v>
      </c>
      <c r="CH125" t="s">
        <v>137</v>
      </c>
      <c r="CI125" t="s">
        <v>254</v>
      </c>
      <c r="CJ125" t="s">
        <v>802</v>
      </c>
      <c r="CK125" t="s">
        <v>165</v>
      </c>
      <c r="CL125" t="s">
        <v>137</v>
      </c>
      <c r="CM125" t="s">
        <v>137</v>
      </c>
      <c r="CN125" t="s">
        <v>137</v>
      </c>
      <c r="CO125" t="s">
        <v>137</v>
      </c>
      <c r="CP125">
        <v>2</v>
      </c>
      <c r="CQ125" t="s">
        <v>176</v>
      </c>
      <c r="CR125" t="s">
        <v>162</v>
      </c>
      <c r="CS125" t="s">
        <v>137</v>
      </c>
      <c r="CT125" t="s">
        <v>137</v>
      </c>
      <c r="CU125" t="str">
        <f t="shared" si="149"/>
        <v>NONEBLANK</v>
      </c>
      <c r="CV125" t="str">
        <f t="shared" si="149"/>
        <v>NONEBLANK</v>
      </c>
      <c r="CW125" t="str">
        <f t="shared" si="154"/>
        <v>NONEBLANK</v>
      </c>
      <c r="CX125" t="s">
        <v>161</v>
      </c>
      <c r="CY125" t="s">
        <v>200</v>
      </c>
      <c r="CZ125" t="str">
        <f t="shared" si="155"/>
        <v>NONEBLANK</v>
      </c>
      <c r="DA125" t="str">
        <f t="shared" si="155"/>
        <v>NONEBLANK</v>
      </c>
      <c r="DB125" t="s">
        <v>201</v>
      </c>
      <c r="DC125" t="s">
        <v>137</v>
      </c>
      <c r="DD125" t="str">
        <f t="shared" si="152"/>
        <v>NONEBLANK</v>
      </c>
      <c r="DE125" t="str">
        <f t="shared" si="148"/>
        <v>NONEBLANK</v>
      </c>
      <c r="DF125" t="s">
        <v>137</v>
      </c>
      <c r="DG125" t="s">
        <v>137</v>
      </c>
      <c r="DH125" t="str">
        <f>DH$3</f>
        <v>NONEBLANK</v>
      </c>
      <c r="DI125" t="s">
        <v>137</v>
      </c>
      <c r="DJ125" t="str">
        <f>DJ$3</f>
        <v>NONEBLANK</v>
      </c>
      <c r="DK125" t="str">
        <f t="shared" si="165"/>
        <v>NONEBLANK</v>
      </c>
      <c r="DL125" t="str">
        <f t="shared" si="165"/>
        <v>NONEBLANK</v>
      </c>
      <c r="DM125" t="str">
        <f t="shared" si="168"/>
        <v>NONEBLANK</v>
      </c>
      <c r="DN125" t="str">
        <f t="shared" si="166"/>
        <v>NONEBLANK</v>
      </c>
      <c r="DO125" t="str">
        <f t="shared" si="166"/>
        <v>NONEBLANK</v>
      </c>
      <c r="DP125" t="str">
        <f t="shared" si="166"/>
        <v>NONEBLANK</v>
      </c>
      <c r="DQ125">
        <f t="shared" si="167"/>
        <v>2</v>
      </c>
      <c r="DR125" t="str">
        <f t="shared" si="167"/>
        <v>NONEBLANK</v>
      </c>
      <c r="DT125">
        <f t="shared" si="104"/>
        <v>0</v>
      </c>
    </row>
    <row r="126" spans="1:124" x14ac:dyDescent="0.3">
      <c r="A126">
        <v>317</v>
      </c>
      <c r="B126" t="s">
        <v>122</v>
      </c>
      <c r="C126" t="s">
        <v>795</v>
      </c>
      <c r="D126" t="s">
        <v>810</v>
      </c>
      <c r="E126">
        <v>1248</v>
      </c>
      <c r="F126">
        <v>4</v>
      </c>
      <c r="G126">
        <v>4</v>
      </c>
      <c r="H126" t="s">
        <v>153</v>
      </c>
      <c r="I126" t="s">
        <v>124</v>
      </c>
      <c r="J126" t="s">
        <v>154</v>
      </c>
      <c r="K126" t="s">
        <v>125</v>
      </c>
      <c r="L126">
        <v>44</v>
      </c>
      <c r="M126" t="s">
        <v>296</v>
      </c>
      <c r="N126">
        <v>1570</v>
      </c>
      <c r="O126">
        <v>3995</v>
      </c>
      <c r="P126">
        <v>1706</v>
      </c>
      <c r="Q126" t="s">
        <v>336</v>
      </c>
      <c r="R126">
        <v>4</v>
      </c>
      <c r="S126">
        <v>19.2</v>
      </c>
      <c r="T126">
        <v>23</v>
      </c>
      <c r="U126" t="s">
        <v>213</v>
      </c>
      <c r="V126" t="s">
        <v>740</v>
      </c>
      <c r="W126">
        <v>5</v>
      </c>
      <c r="X126" t="s">
        <v>187</v>
      </c>
      <c r="Y126" t="s">
        <v>156</v>
      </c>
      <c r="Z126" t="s">
        <v>130</v>
      </c>
      <c r="AA126" t="s">
        <v>799</v>
      </c>
      <c r="AB126" t="s">
        <v>315</v>
      </c>
      <c r="AC126" t="s">
        <v>800</v>
      </c>
      <c r="AD126" t="s">
        <v>801</v>
      </c>
      <c r="AE126" t="s">
        <v>301</v>
      </c>
      <c r="AF126" t="s">
        <v>301</v>
      </c>
      <c r="AG126" t="s">
        <v>131</v>
      </c>
      <c r="AH126" t="s">
        <v>166</v>
      </c>
      <c r="AI126" t="s">
        <v>133</v>
      </c>
      <c r="AJ126" t="s">
        <v>364</v>
      </c>
      <c r="AK126" t="s">
        <v>808</v>
      </c>
      <c r="AL126" t="s">
        <v>134</v>
      </c>
      <c r="AM126" t="s">
        <v>135</v>
      </c>
      <c r="AN126" t="s">
        <v>135</v>
      </c>
      <c r="AO126" t="s">
        <v>137</v>
      </c>
      <c r="AP126">
        <v>5</v>
      </c>
      <c r="AQ126" t="s">
        <v>138</v>
      </c>
      <c r="AR126" t="s">
        <v>150</v>
      </c>
      <c r="AS126" t="s">
        <v>320</v>
      </c>
      <c r="AT126" t="s">
        <v>301</v>
      </c>
      <c r="AU126" t="str">
        <f t="shared" si="153"/>
        <v>NONEBLANK</v>
      </c>
      <c r="AV126" t="s">
        <v>137</v>
      </c>
      <c r="AW126" t="s">
        <v>303</v>
      </c>
      <c r="AX126" t="s">
        <v>137</v>
      </c>
      <c r="AY126" t="s">
        <v>137</v>
      </c>
      <c r="AZ126" t="s">
        <v>141</v>
      </c>
      <c r="BA126" t="s">
        <v>137</v>
      </c>
      <c r="BB126" t="s">
        <v>142</v>
      </c>
      <c r="BC126">
        <v>390</v>
      </c>
      <c r="BD126" t="s">
        <v>137</v>
      </c>
      <c r="BE126" t="s">
        <v>137</v>
      </c>
      <c r="BF126" t="s">
        <v>137</v>
      </c>
      <c r="BG126" t="s">
        <v>134</v>
      </c>
      <c r="BH126" t="s">
        <v>143</v>
      </c>
      <c r="BI126" t="s">
        <v>137</v>
      </c>
      <c r="BJ126" t="s">
        <v>193</v>
      </c>
      <c r="BK126" t="s">
        <v>137</v>
      </c>
      <c r="BL126" t="s">
        <v>144</v>
      </c>
      <c r="BM126" t="s">
        <v>137</v>
      </c>
      <c r="BN126" t="s">
        <v>142</v>
      </c>
      <c r="BO126" t="s">
        <v>134</v>
      </c>
      <c r="BP126" t="s">
        <v>139</v>
      </c>
      <c r="BQ126" t="s">
        <v>145</v>
      </c>
      <c r="BR126" t="s">
        <v>137</v>
      </c>
      <c r="BS126">
        <v>5.0999999999999996</v>
      </c>
      <c r="BT126" t="s">
        <v>137</v>
      </c>
      <c r="BU126" t="s">
        <v>146</v>
      </c>
      <c r="BV126" t="s">
        <v>147</v>
      </c>
      <c r="BW126" t="s">
        <v>235</v>
      </c>
      <c r="BX126" t="str">
        <f t="shared" si="151"/>
        <v>NONEBLANK</v>
      </c>
      <c r="BY126" t="str">
        <f t="shared" si="129"/>
        <v>NONEBLANK</v>
      </c>
      <c r="BZ126" t="s">
        <v>137</v>
      </c>
      <c r="CA126" t="s">
        <v>137</v>
      </c>
      <c r="CB126" t="str">
        <f t="shared" si="140"/>
        <v>NONEBLANK</v>
      </c>
      <c r="CC126" t="str">
        <f t="shared" si="137"/>
        <v>NONEBLANK</v>
      </c>
      <c r="CD126" t="s">
        <v>137</v>
      </c>
      <c r="CE126" t="str">
        <f t="shared" si="141"/>
        <v>NONEBLANK</v>
      </c>
      <c r="CF126" t="str">
        <f t="shared" si="141"/>
        <v>NONEBLANK</v>
      </c>
      <c r="CG126" t="s">
        <v>137</v>
      </c>
      <c r="CH126" t="s">
        <v>137</v>
      </c>
      <c r="CI126" t="s">
        <v>254</v>
      </c>
      <c r="CJ126" t="s">
        <v>802</v>
      </c>
      <c r="CK126" t="s">
        <v>165</v>
      </c>
      <c r="CL126" t="s">
        <v>137</v>
      </c>
      <c r="CM126" t="s">
        <v>137</v>
      </c>
      <c r="CN126" t="s">
        <v>137</v>
      </c>
      <c r="CO126" t="s">
        <v>137</v>
      </c>
      <c r="CP126">
        <v>2</v>
      </c>
      <c r="CQ126" t="s">
        <v>176</v>
      </c>
      <c r="CR126" t="s">
        <v>162</v>
      </c>
      <c r="CS126" t="s">
        <v>137</v>
      </c>
      <c r="CT126" t="s">
        <v>137</v>
      </c>
      <c r="CU126" t="str">
        <f t="shared" si="149"/>
        <v>NONEBLANK</v>
      </c>
      <c r="CV126" t="str">
        <f t="shared" si="149"/>
        <v>NONEBLANK</v>
      </c>
      <c r="CW126" t="str">
        <f t="shared" si="154"/>
        <v>NONEBLANK</v>
      </c>
      <c r="CX126" t="s">
        <v>161</v>
      </c>
      <c r="CY126" t="s">
        <v>200</v>
      </c>
      <c r="CZ126" t="str">
        <f t="shared" si="155"/>
        <v>NONEBLANK</v>
      </c>
      <c r="DA126" t="str">
        <f t="shared" si="155"/>
        <v>NONEBLANK</v>
      </c>
      <c r="DB126" t="s">
        <v>201</v>
      </c>
      <c r="DC126" t="str">
        <f>DC$3</f>
        <v>NONEBLANK</v>
      </c>
      <c r="DD126" t="str">
        <f t="shared" si="152"/>
        <v>NONEBLANK</v>
      </c>
      <c r="DE126" t="str">
        <f t="shared" si="148"/>
        <v>NONEBLANK</v>
      </c>
      <c r="DF126" t="s">
        <v>137</v>
      </c>
      <c r="DG126" t="s">
        <v>137</v>
      </c>
      <c r="DH126" t="str">
        <f>DH$3</f>
        <v>NONEBLANK</v>
      </c>
      <c r="DI126" t="s">
        <v>137</v>
      </c>
      <c r="DJ126" t="str">
        <f>DJ$3</f>
        <v>NONEBLANK</v>
      </c>
      <c r="DK126" t="str">
        <f t="shared" si="165"/>
        <v>NONEBLANK</v>
      </c>
      <c r="DL126" t="str">
        <f t="shared" si="165"/>
        <v>NONEBLANK</v>
      </c>
      <c r="DM126" t="str">
        <f t="shared" si="168"/>
        <v>NONEBLANK</v>
      </c>
      <c r="DN126" t="str">
        <f t="shared" si="166"/>
        <v>NONEBLANK</v>
      </c>
      <c r="DO126" t="str">
        <f t="shared" si="166"/>
        <v>NONEBLANK</v>
      </c>
      <c r="DP126" t="str">
        <f t="shared" si="166"/>
        <v>NONEBLANK</v>
      </c>
      <c r="DQ126">
        <f t="shared" si="167"/>
        <v>2</v>
      </c>
      <c r="DR126" t="str">
        <f t="shared" si="167"/>
        <v>NONEBLANK</v>
      </c>
      <c r="DT126">
        <f t="shared" si="104"/>
        <v>0</v>
      </c>
    </row>
    <row r="127" spans="1:124" x14ac:dyDescent="0.3">
      <c r="A127">
        <v>193</v>
      </c>
      <c r="B127" t="s">
        <v>282</v>
      </c>
      <c r="C127" t="s">
        <v>528</v>
      </c>
      <c r="D127" t="s">
        <v>295</v>
      </c>
      <c r="E127">
        <v>1197</v>
      </c>
      <c r="F127">
        <v>4</v>
      </c>
      <c r="G127">
        <f>G$3</f>
        <v>4</v>
      </c>
      <c r="H127" t="s">
        <v>153</v>
      </c>
      <c r="I127" t="s">
        <v>124</v>
      </c>
      <c r="J127" t="s">
        <v>168</v>
      </c>
      <c r="K127" t="s">
        <v>125</v>
      </c>
      <c r="L127">
        <v>37</v>
      </c>
      <c r="M127" t="s">
        <v>126</v>
      </c>
      <c r="N127">
        <v>1540</v>
      </c>
      <c r="O127">
        <v>3995</v>
      </c>
      <c r="P127">
        <v>1745</v>
      </c>
      <c r="Q127" t="s">
        <v>127</v>
      </c>
      <c r="R127">
        <v>5</v>
      </c>
      <c r="S127">
        <f>S$3</f>
        <v>17</v>
      </c>
      <c r="T127" s="1" t="s">
        <v>128</v>
      </c>
      <c r="U127" t="s">
        <v>537</v>
      </c>
      <c r="V127" t="s">
        <v>538</v>
      </c>
      <c r="W127">
        <v>5</v>
      </c>
      <c r="X127" t="str">
        <f>X$3</f>
        <v>NONEBLANK</v>
      </c>
      <c r="Y127" t="s">
        <v>156</v>
      </c>
      <c r="Z127" t="s">
        <v>130</v>
      </c>
      <c r="AA127" t="s">
        <v>179</v>
      </c>
      <c r="AB127" t="s">
        <v>247</v>
      </c>
      <c r="AC127" t="str">
        <f t="shared" ref="AC127:AD129" si="169">AC$3</f>
        <v>NONEBLANK</v>
      </c>
      <c r="AD127" t="str">
        <f t="shared" si="169"/>
        <v>NONEBLANK</v>
      </c>
      <c r="AE127" t="s">
        <v>500</v>
      </c>
      <c r="AF127" t="s">
        <v>500</v>
      </c>
      <c r="AG127" t="s">
        <v>131</v>
      </c>
      <c r="AH127" t="s">
        <v>166</v>
      </c>
      <c r="AI127" t="s">
        <v>280</v>
      </c>
      <c r="AJ127" t="s">
        <v>539</v>
      </c>
      <c r="AK127" t="s">
        <v>540</v>
      </c>
      <c r="AL127" t="s">
        <v>134</v>
      </c>
      <c r="AM127" t="s">
        <v>273</v>
      </c>
      <c r="AN127" t="s">
        <v>135</v>
      </c>
      <c r="AO127">
        <v>2</v>
      </c>
      <c r="AP127">
        <v>5</v>
      </c>
      <c r="AQ127" t="s">
        <v>138</v>
      </c>
      <c r="AR127" t="s">
        <v>139</v>
      </c>
      <c r="AS127" t="s">
        <v>534</v>
      </c>
      <c r="AT127" t="s">
        <v>500</v>
      </c>
      <c r="AU127" t="s">
        <v>137</v>
      </c>
      <c r="AV127">
        <v>1</v>
      </c>
      <c r="AW127" t="s">
        <v>164</v>
      </c>
      <c r="AX127" t="s">
        <v>137</v>
      </c>
      <c r="AY127" t="s">
        <v>137</v>
      </c>
      <c r="AZ127" t="str">
        <f>AZ$3</f>
        <v>NONEBLANK</v>
      </c>
      <c r="BA127" t="s">
        <v>137</v>
      </c>
      <c r="BB127" t="s">
        <v>139</v>
      </c>
      <c r="BC127">
        <v>339</v>
      </c>
      <c r="BD127" t="s">
        <v>137</v>
      </c>
      <c r="BE127" t="s">
        <v>137</v>
      </c>
      <c r="BF127" t="s">
        <v>137</v>
      </c>
      <c r="BG127" t="s">
        <v>134</v>
      </c>
      <c r="BH127" t="s">
        <v>143</v>
      </c>
      <c r="BI127" t="s">
        <v>137</v>
      </c>
      <c r="BJ127" t="s">
        <v>193</v>
      </c>
      <c r="BK127" t="s">
        <v>137</v>
      </c>
      <c r="BL127" t="str">
        <f t="shared" ref="BL127:BL137" si="170">BL$3</f>
        <v>NONEBLANK</v>
      </c>
      <c r="BM127" t="s">
        <v>137</v>
      </c>
      <c r="BN127" t="s">
        <v>142</v>
      </c>
      <c r="BO127" t="s">
        <v>134</v>
      </c>
      <c r="BP127" t="s">
        <v>139</v>
      </c>
      <c r="BQ127" t="s">
        <v>145</v>
      </c>
      <c r="BR127" t="s">
        <v>137</v>
      </c>
      <c r="BS127">
        <v>4.9000000000000004</v>
      </c>
      <c r="BT127" t="s">
        <v>137</v>
      </c>
      <c r="BU127" t="s">
        <v>146</v>
      </c>
      <c r="BV127" t="str">
        <f>BV$3</f>
        <v>NONEBLANK</v>
      </c>
      <c r="BW127" t="s">
        <v>535</v>
      </c>
      <c r="BX127" t="s">
        <v>137</v>
      </c>
      <c r="BY127" t="str">
        <f t="shared" si="129"/>
        <v>NONEBLANK</v>
      </c>
      <c r="BZ127" t="s">
        <v>137</v>
      </c>
      <c r="CA127" t="s">
        <v>137</v>
      </c>
      <c r="CB127" t="s">
        <v>137</v>
      </c>
      <c r="CC127" t="str">
        <f t="shared" si="137"/>
        <v>NONEBLANK</v>
      </c>
      <c r="CD127" t="s">
        <v>137</v>
      </c>
      <c r="CE127" t="s">
        <v>137</v>
      </c>
      <c r="CF127" t="s">
        <v>137</v>
      </c>
      <c r="CG127" t="s">
        <v>137</v>
      </c>
      <c r="CH127" t="s">
        <v>137</v>
      </c>
      <c r="CI127" t="s">
        <v>210</v>
      </c>
      <c r="CJ127" t="s">
        <v>541</v>
      </c>
      <c r="CK127" t="s">
        <v>165</v>
      </c>
      <c r="CL127" t="s">
        <v>137</v>
      </c>
      <c r="CM127" t="s">
        <v>137</v>
      </c>
      <c r="CN127" t="s">
        <v>137</v>
      </c>
      <c r="CO127" t="s">
        <v>137</v>
      </c>
      <c r="CP127">
        <v>2</v>
      </c>
      <c r="CQ127" t="s">
        <v>373</v>
      </c>
      <c r="CR127" t="s">
        <v>162</v>
      </c>
      <c r="CS127" t="s">
        <v>137</v>
      </c>
      <c r="CT127" t="s">
        <v>137</v>
      </c>
      <c r="CU127" t="s">
        <v>137</v>
      </c>
      <c r="CV127" t="s">
        <v>137</v>
      </c>
      <c r="CW127" t="s">
        <v>137</v>
      </c>
      <c r="CX127" t="s">
        <v>161</v>
      </c>
      <c r="CY127" t="s">
        <v>200</v>
      </c>
      <c r="CZ127" t="s">
        <v>137</v>
      </c>
      <c r="DA127" t="s">
        <v>137</v>
      </c>
      <c r="DB127" t="s">
        <v>201</v>
      </c>
      <c r="DC127" t="s">
        <v>137</v>
      </c>
      <c r="DD127" t="str">
        <f t="shared" si="152"/>
        <v>NONEBLANK</v>
      </c>
      <c r="DE127" t="str">
        <f t="shared" si="148"/>
        <v>NONEBLANK</v>
      </c>
      <c r="DF127" t="s">
        <v>137</v>
      </c>
      <c r="DG127" t="str">
        <f>DG$3</f>
        <v>NONEBLANK</v>
      </c>
      <c r="DH127" t="str">
        <f>DH$3</f>
        <v>NONEBLANK</v>
      </c>
      <c r="DI127" t="str">
        <f>DI$3</f>
        <v>NONEBLANK</v>
      </c>
      <c r="DJ127" t="s">
        <v>137</v>
      </c>
      <c r="DK127" t="str">
        <f t="shared" si="165"/>
        <v>NONEBLANK</v>
      </c>
      <c r="DL127" t="str">
        <f t="shared" si="165"/>
        <v>NONEBLANK</v>
      </c>
      <c r="DM127" t="str">
        <f t="shared" si="168"/>
        <v>NONEBLANK</v>
      </c>
      <c r="DN127" t="s">
        <v>137</v>
      </c>
      <c r="DO127" t="str">
        <f t="shared" ref="DO127:DP129" si="171">DO$3</f>
        <v>NONEBLANK</v>
      </c>
      <c r="DP127" t="str">
        <f t="shared" si="171"/>
        <v>NONEBLANK</v>
      </c>
      <c r="DQ127">
        <f t="shared" si="167"/>
        <v>2</v>
      </c>
      <c r="DR127" t="str">
        <f t="shared" si="167"/>
        <v>NONEBLANK</v>
      </c>
      <c r="DT127">
        <f t="shared" si="104"/>
        <v>1</v>
      </c>
    </row>
    <row r="128" spans="1:124" x14ac:dyDescent="0.3">
      <c r="A128">
        <v>194</v>
      </c>
      <c r="B128" t="s">
        <v>282</v>
      </c>
      <c r="C128" t="s">
        <v>528</v>
      </c>
      <c r="D128" t="s">
        <v>542</v>
      </c>
      <c r="E128">
        <v>1197</v>
      </c>
      <c r="F128">
        <v>4</v>
      </c>
      <c r="G128">
        <f>G$3</f>
        <v>4</v>
      </c>
      <c r="H128" t="s">
        <v>153</v>
      </c>
      <c r="I128" t="s">
        <v>124</v>
      </c>
      <c r="J128" t="s">
        <v>168</v>
      </c>
      <c r="K128" t="s">
        <v>125</v>
      </c>
      <c r="L128">
        <v>37</v>
      </c>
      <c r="M128" t="s">
        <v>126</v>
      </c>
      <c r="N128">
        <v>1540</v>
      </c>
      <c r="O128">
        <v>3995</v>
      </c>
      <c r="P128">
        <v>1745</v>
      </c>
      <c r="Q128" t="s">
        <v>127</v>
      </c>
      <c r="R128">
        <v>5</v>
      </c>
      <c r="S128">
        <f>S$3</f>
        <v>17</v>
      </c>
      <c r="T128" s="1" t="s">
        <v>128</v>
      </c>
      <c r="U128" t="s">
        <v>543</v>
      </c>
      <c r="V128" t="s">
        <v>214</v>
      </c>
      <c r="W128">
        <v>5</v>
      </c>
      <c r="X128" t="str">
        <f>X$3</f>
        <v>NONEBLANK</v>
      </c>
      <c r="Y128" t="s">
        <v>156</v>
      </c>
      <c r="Z128" t="s">
        <v>130</v>
      </c>
      <c r="AA128" t="s">
        <v>179</v>
      </c>
      <c r="AB128" t="s">
        <v>247</v>
      </c>
      <c r="AC128" t="str">
        <f t="shared" si="169"/>
        <v>NONEBLANK</v>
      </c>
      <c r="AD128" t="str">
        <f t="shared" si="169"/>
        <v>NONEBLANK</v>
      </c>
      <c r="AE128" t="s">
        <v>500</v>
      </c>
      <c r="AF128" t="s">
        <v>500</v>
      </c>
      <c r="AG128" t="s">
        <v>131</v>
      </c>
      <c r="AH128" t="s">
        <v>166</v>
      </c>
      <c r="AI128" t="s">
        <v>280</v>
      </c>
      <c r="AJ128" t="s">
        <v>539</v>
      </c>
      <c r="AK128" t="s">
        <v>540</v>
      </c>
      <c r="AL128" t="s">
        <v>134</v>
      </c>
      <c r="AM128" t="s">
        <v>134</v>
      </c>
      <c r="AN128" t="s">
        <v>135</v>
      </c>
      <c r="AO128">
        <v>2</v>
      </c>
      <c r="AP128">
        <v>5</v>
      </c>
      <c r="AQ128" t="s">
        <v>138</v>
      </c>
      <c r="AR128" t="s">
        <v>544</v>
      </c>
      <c r="AS128" t="s">
        <v>534</v>
      </c>
      <c r="AT128" t="s">
        <v>500</v>
      </c>
      <c r="AU128" t="s">
        <v>137</v>
      </c>
      <c r="AV128">
        <v>1</v>
      </c>
      <c r="AW128" t="s">
        <v>140</v>
      </c>
      <c r="AX128" t="s">
        <v>137</v>
      </c>
      <c r="AY128" t="s">
        <v>137</v>
      </c>
      <c r="AZ128" t="str">
        <f>AZ$3</f>
        <v>NONEBLANK</v>
      </c>
      <c r="BA128" t="s">
        <v>137</v>
      </c>
      <c r="BB128" t="s">
        <v>139</v>
      </c>
      <c r="BC128">
        <v>339</v>
      </c>
      <c r="BD128" t="s">
        <v>137</v>
      </c>
      <c r="BE128" t="s">
        <v>137</v>
      </c>
      <c r="BF128" t="s">
        <v>137</v>
      </c>
      <c r="BG128" t="s">
        <v>134</v>
      </c>
      <c r="BH128" t="s">
        <v>143</v>
      </c>
      <c r="BI128" t="s">
        <v>137</v>
      </c>
      <c r="BJ128" t="s">
        <v>193</v>
      </c>
      <c r="BK128" t="s">
        <v>137</v>
      </c>
      <c r="BL128" t="str">
        <f t="shared" si="170"/>
        <v>NONEBLANK</v>
      </c>
      <c r="BM128" t="s">
        <v>137</v>
      </c>
      <c r="BN128" t="s">
        <v>142</v>
      </c>
      <c r="BO128" t="s">
        <v>134</v>
      </c>
      <c r="BP128" t="s">
        <v>139</v>
      </c>
      <c r="BQ128" t="s">
        <v>145</v>
      </c>
      <c r="BR128" t="s">
        <v>137</v>
      </c>
      <c r="BS128">
        <v>4.9000000000000004</v>
      </c>
      <c r="BT128" t="s">
        <v>137</v>
      </c>
      <c r="BU128" t="s">
        <v>146</v>
      </c>
      <c r="BV128" t="str">
        <f>BV$3</f>
        <v>NONEBLANK</v>
      </c>
      <c r="BW128" t="s">
        <v>535</v>
      </c>
      <c r="BX128" t="s">
        <v>137</v>
      </c>
      <c r="BY128" t="str">
        <f t="shared" si="129"/>
        <v>NONEBLANK</v>
      </c>
      <c r="BZ128" t="s">
        <v>137</v>
      </c>
      <c r="CA128" t="s">
        <v>137</v>
      </c>
      <c r="CB128" t="s">
        <v>137</v>
      </c>
      <c r="CC128" t="str">
        <f t="shared" si="137"/>
        <v>NONEBLANK</v>
      </c>
      <c r="CD128" t="s">
        <v>137</v>
      </c>
      <c r="CE128" t="s">
        <v>137</v>
      </c>
      <c r="CF128" t="str">
        <f t="shared" ref="CF128:CF133" si="172">CF$3</f>
        <v>NONEBLANK</v>
      </c>
      <c r="CG128" t="s">
        <v>137</v>
      </c>
      <c r="CH128" t="s">
        <v>137</v>
      </c>
      <c r="CI128" t="s">
        <v>210</v>
      </c>
      <c r="CJ128" t="s">
        <v>536</v>
      </c>
      <c r="CK128" t="s">
        <v>165</v>
      </c>
      <c r="CL128" t="s">
        <v>137</v>
      </c>
      <c r="CM128" t="s">
        <v>137</v>
      </c>
      <c r="CN128" t="s">
        <v>137</v>
      </c>
      <c r="CO128" t="s">
        <v>137</v>
      </c>
      <c r="CP128">
        <v>2</v>
      </c>
      <c r="CQ128" t="s">
        <v>373</v>
      </c>
      <c r="CR128" t="s">
        <v>177</v>
      </c>
      <c r="CS128" t="s">
        <v>137</v>
      </c>
      <c r="CT128" t="s">
        <v>137</v>
      </c>
      <c r="CU128" t="str">
        <f>CU$3</f>
        <v>NONEBLANK</v>
      </c>
      <c r="CV128" t="str">
        <f>CV$3</f>
        <v>NONEBLANK</v>
      </c>
      <c r="CW128" t="s">
        <v>137</v>
      </c>
      <c r="CX128" t="str">
        <f>CX$3</f>
        <v>NONEBLANK</v>
      </c>
      <c r="CY128" t="s">
        <v>200</v>
      </c>
      <c r="CZ128" t="s">
        <v>137</v>
      </c>
      <c r="DA128" t="s">
        <v>137</v>
      </c>
      <c r="DB128" t="s">
        <v>201</v>
      </c>
      <c r="DC128" t="str">
        <f>DC$3</f>
        <v>NONEBLANK</v>
      </c>
      <c r="DD128" t="str">
        <f t="shared" si="152"/>
        <v>NONEBLANK</v>
      </c>
      <c r="DE128" t="str">
        <f t="shared" si="148"/>
        <v>NONEBLANK</v>
      </c>
      <c r="DF128" t="str">
        <f>DF$3</f>
        <v>NONEBLANK</v>
      </c>
      <c r="DG128" t="str">
        <f>DG$3</f>
        <v>NONEBLANK</v>
      </c>
      <c r="DH128" t="str">
        <f>DH$3</f>
        <v>NONEBLANK</v>
      </c>
      <c r="DI128" t="str">
        <f>DI$3</f>
        <v>NONEBLANK</v>
      </c>
      <c r="DJ128" t="s">
        <v>137</v>
      </c>
      <c r="DK128" t="str">
        <f t="shared" si="165"/>
        <v>NONEBLANK</v>
      </c>
      <c r="DL128" t="str">
        <f t="shared" si="165"/>
        <v>NONEBLANK</v>
      </c>
      <c r="DM128" t="str">
        <f t="shared" si="168"/>
        <v>NONEBLANK</v>
      </c>
      <c r="DN128" t="s">
        <v>137</v>
      </c>
      <c r="DO128" t="str">
        <f t="shared" si="171"/>
        <v>NONEBLANK</v>
      </c>
      <c r="DP128" t="str">
        <f t="shared" si="171"/>
        <v>NONEBLANK</v>
      </c>
      <c r="DQ128">
        <f t="shared" si="167"/>
        <v>2</v>
      </c>
      <c r="DR128" t="str">
        <f t="shared" si="167"/>
        <v>NONEBLANK</v>
      </c>
      <c r="DT128">
        <f t="shared" si="104"/>
        <v>1</v>
      </c>
    </row>
    <row r="129" spans="1:124" x14ac:dyDescent="0.3">
      <c r="A129">
        <v>196</v>
      </c>
      <c r="B129" t="s">
        <v>282</v>
      </c>
      <c r="C129" t="s">
        <v>528</v>
      </c>
      <c r="D129" t="s">
        <v>547</v>
      </c>
      <c r="E129">
        <v>1197</v>
      </c>
      <c r="F129">
        <v>4</v>
      </c>
      <c r="G129">
        <f>G$3</f>
        <v>4</v>
      </c>
      <c r="H129" t="s">
        <v>153</v>
      </c>
      <c r="I129" t="s">
        <v>124</v>
      </c>
      <c r="J129" t="s">
        <v>168</v>
      </c>
      <c r="K129" t="s">
        <v>125</v>
      </c>
      <c r="L129">
        <v>37</v>
      </c>
      <c r="M129" t="s">
        <v>126</v>
      </c>
      <c r="N129">
        <v>1540</v>
      </c>
      <c r="O129">
        <v>3995</v>
      </c>
      <c r="P129">
        <v>1745</v>
      </c>
      <c r="Q129" t="s">
        <v>127</v>
      </c>
      <c r="R129">
        <v>5</v>
      </c>
      <c r="S129">
        <f>S$3</f>
        <v>17</v>
      </c>
      <c r="T129" s="1" t="s">
        <v>128</v>
      </c>
      <c r="U129" t="s">
        <v>543</v>
      </c>
      <c r="V129" t="s">
        <v>214</v>
      </c>
      <c r="W129">
        <v>5</v>
      </c>
      <c r="X129" t="str">
        <f>X$3</f>
        <v>NONEBLANK</v>
      </c>
      <c r="Y129" t="s">
        <v>156</v>
      </c>
      <c r="Z129" t="s">
        <v>130</v>
      </c>
      <c r="AA129" t="s">
        <v>179</v>
      </c>
      <c r="AB129" t="s">
        <v>247</v>
      </c>
      <c r="AC129" t="str">
        <f t="shared" si="169"/>
        <v>NONEBLANK</v>
      </c>
      <c r="AD129" t="str">
        <f t="shared" si="169"/>
        <v>NONEBLANK</v>
      </c>
      <c r="AE129" t="s">
        <v>500</v>
      </c>
      <c r="AF129" t="s">
        <v>500</v>
      </c>
      <c r="AG129" t="s">
        <v>131</v>
      </c>
      <c r="AH129" t="s">
        <v>166</v>
      </c>
      <c r="AI129" t="s">
        <v>280</v>
      </c>
      <c r="AJ129" t="s">
        <v>539</v>
      </c>
      <c r="AK129" t="s">
        <v>540</v>
      </c>
      <c r="AL129" t="s">
        <v>134</v>
      </c>
      <c r="AM129" t="s">
        <v>134</v>
      </c>
      <c r="AN129" t="s">
        <v>135</v>
      </c>
      <c r="AO129">
        <v>2</v>
      </c>
      <c r="AP129">
        <v>5</v>
      </c>
      <c r="AQ129" t="s">
        <v>138</v>
      </c>
      <c r="AR129" t="s">
        <v>139</v>
      </c>
      <c r="AS129" t="s">
        <v>534</v>
      </c>
      <c r="AT129" t="s">
        <v>500</v>
      </c>
      <c r="AU129" t="s">
        <v>137</v>
      </c>
      <c r="AV129">
        <v>1</v>
      </c>
      <c r="AW129" t="s">
        <v>140</v>
      </c>
      <c r="AX129" t="s">
        <v>137</v>
      </c>
      <c r="AY129" t="s">
        <v>137</v>
      </c>
      <c r="AZ129" t="str">
        <f>AZ$3</f>
        <v>NONEBLANK</v>
      </c>
      <c r="BA129" t="s">
        <v>137</v>
      </c>
      <c r="BB129" t="s">
        <v>139</v>
      </c>
      <c r="BC129">
        <v>339</v>
      </c>
      <c r="BD129" t="s">
        <v>137</v>
      </c>
      <c r="BE129" t="s">
        <v>137</v>
      </c>
      <c r="BF129" t="s">
        <v>137</v>
      </c>
      <c r="BG129" t="s">
        <v>134</v>
      </c>
      <c r="BH129" t="s">
        <v>143</v>
      </c>
      <c r="BI129" t="s">
        <v>137</v>
      </c>
      <c r="BJ129" t="s">
        <v>193</v>
      </c>
      <c r="BK129" t="s">
        <v>137</v>
      </c>
      <c r="BL129" t="str">
        <f t="shared" si="170"/>
        <v>NONEBLANK</v>
      </c>
      <c r="BM129" t="s">
        <v>137</v>
      </c>
      <c r="BN129" t="s">
        <v>142</v>
      </c>
      <c r="BO129" t="s">
        <v>134</v>
      </c>
      <c r="BP129" t="s">
        <v>139</v>
      </c>
      <c r="BQ129" t="s">
        <v>145</v>
      </c>
      <c r="BR129" t="s">
        <v>137</v>
      </c>
      <c r="BS129">
        <v>4.9000000000000004</v>
      </c>
      <c r="BT129" t="s">
        <v>137</v>
      </c>
      <c r="BU129" t="s">
        <v>146</v>
      </c>
      <c r="BV129" t="str">
        <f>BV$3</f>
        <v>NONEBLANK</v>
      </c>
      <c r="BW129" t="s">
        <v>535</v>
      </c>
      <c r="BX129" t="s">
        <v>137</v>
      </c>
      <c r="BY129" t="str">
        <f t="shared" si="129"/>
        <v>NONEBLANK</v>
      </c>
      <c r="BZ129" t="s">
        <v>137</v>
      </c>
      <c r="CA129" t="s">
        <v>137</v>
      </c>
      <c r="CB129" t="s">
        <v>137</v>
      </c>
      <c r="CC129" t="str">
        <f t="shared" si="137"/>
        <v>NONEBLANK</v>
      </c>
      <c r="CD129" t="s">
        <v>137</v>
      </c>
      <c r="CE129" t="s">
        <v>137</v>
      </c>
      <c r="CF129" t="str">
        <f t="shared" si="172"/>
        <v>NONEBLANK</v>
      </c>
      <c r="CG129" t="s">
        <v>137</v>
      </c>
      <c r="CH129" t="s">
        <v>137</v>
      </c>
      <c r="CI129" t="s">
        <v>210</v>
      </c>
      <c r="CJ129" t="s">
        <v>536</v>
      </c>
      <c r="CK129" t="s">
        <v>165</v>
      </c>
      <c r="CL129" t="s">
        <v>137</v>
      </c>
      <c r="CM129" t="s">
        <v>137</v>
      </c>
      <c r="CN129" t="s">
        <v>137</v>
      </c>
      <c r="CO129" t="s">
        <v>137</v>
      </c>
      <c r="CP129">
        <v>2</v>
      </c>
      <c r="CQ129" t="s">
        <v>373</v>
      </c>
      <c r="CR129" t="s">
        <v>177</v>
      </c>
      <c r="CS129" t="s">
        <v>137</v>
      </c>
      <c r="CT129" t="s">
        <v>137</v>
      </c>
      <c r="CU129" t="str">
        <f>CU$3</f>
        <v>NONEBLANK</v>
      </c>
      <c r="CV129" t="str">
        <f>CV$3</f>
        <v>NONEBLANK</v>
      </c>
      <c r="CW129" t="s">
        <v>137</v>
      </c>
      <c r="CX129" t="str">
        <f>CX$3</f>
        <v>NONEBLANK</v>
      </c>
      <c r="CY129" t="s">
        <v>200</v>
      </c>
      <c r="CZ129" t="s">
        <v>137</v>
      </c>
      <c r="DA129" t="s">
        <v>137</v>
      </c>
      <c r="DB129" t="s">
        <v>201</v>
      </c>
      <c r="DC129" t="str">
        <f>DC$3</f>
        <v>NONEBLANK</v>
      </c>
      <c r="DD129" t="str">
        <f t="shared" si="152"/>
        <v>NONEBLANK</v>
      </c>
      <c r="DE129" t="str">
        <f t="shared" si="148"/>
        <v>NONEBLANK</v>
      </c>
      <c r="DF129" t="str">
        <f>DF$3</f>
        <v>NONEBLANK</v>
      </c>
      <c r="DG129" t="str">
        <f>DG$3</f>
        <v>NONEBLANK</v>
      </c>
      <c r="DH129" t="str">
        <f>DH$3</f>
        <v>NONEBLANK</v>
      </c>
      <c r="DI129" t="str">
        <f>DI$3</f>
        <v>NONEBLANK</v>
      </c>
      <c r="DJ129" t="s">
        <v>137</v>
      </c>
      <c r="DK129" t="str">
        <f t="shared" si="165"/>
        <v>NONEBLANK</v>
      </c>
      <c r="DL129" t="str">
        <f t="shared" si="165"/>
        <v>NONEBLANK</v>
      </c>
      <c r="DM129" t="str">
        <f t="shared" si="168"/>
        <v>NONEBLANK</v>
      </c>
      <c r="DN129" t="s">
        <v>137</v>
      </c>
      <c r="DO129" t="str">
        <f t="shared" si="171"/>
        <v>NONEBLANK</v>
      </c>
      <c r="DP129" t="str">
        <f t="shared" si="171"/>
        <v>NONEBLANK</v>
      </c>
      <c r="DQ129">
        <f t="shared" si="167"/>
        <v>2</v>
      </c>
      <c r="DR129" t="str">
        <f t="shared" si="167"/>
        <v>NONEBLANK</v>
      </c>
      <c r="DT129">
        <f t="shared" si="104"/>
        <v>1</v>
      </c>
    </row>
    <row r="130" spans="1:124" x14ac:dyDescent="0.3">
      <c r="A130">
        <v>560</v>
      </c>
      <c r="B130" t="s">
        <v>622</v>
      </c>
      <c r="C130" t="s">
        <v>1358</v>
      </c>
      <c r="D130" t="s">
        <v>1369</v>
      </c>
      <c r="E130">
        <v>2998</v>
      </c>
      <c r="F130">
        <v>6</v>
      </c>
      <c r="G130">
        <v>4</v>
      </c>
      <c r="H130" t="s">
        <v>123</v>
      </c>
      <c r="I130" t="s">
        <v>124</v>
      </c>
      <c r="J130" t="s">
        <v>168</v>
      </c>
      <c r="K130" t="s">
        <v>125</v>
      </c>
      <c r="L130">
        <v>52</v>
      </c>
      <c r="M130" t="s">
        <v>126</v>
      </c>
      <c r="N130">
        <v>1304</v>
      </c>
      <c r="O130">
        <v>4324</v>
      </c>
      <c r="P130">
        <v>1459</v>
      </c>
      <c r="Q130" t="s">
        <v>1360</v>
      </c>
      <c r="R130">
        <v>2</v>
      </c>
      <c r="S130">
        <f>S$3</f>
        <v>17</v>
      </c>
      <c r="T130" s="1" t="s">
        <v>128</v>
      </c>
      <c r="U130" t="s">
        <v>1361</v>
      </c>
      <c r="V130" t="s">
        <v>1370</v>
      </c>
      <c r="W130">
        <v>8</v>
      </c>
      <c r="X130" t="str">
        <f>X$3</f>
        <v>NONEBLANK</v>
      </c>
      <c r="Y130" t="s">
        <v>203</v>
      </c>
      <c r="Z130" t="s">
        <v>156</v>
      </c>
      <c r="AA130" t="s">
        <v>681</v>
      </c>
      <c r="AB130" t="s">
        <v>681</v>
      </c>
      <c r="AC130" t="s">
        <v>1364</v>
      </c>
      <c r="AD130" t="s">
        <v>629</v>
      </c>
      <c r="AE130" t="s">
        <v>1371</v>
      </c>
      <c r="AF130" t="s">
        <v>1371</v>
      </c>
      <c r="AG130" t="s">
        <v>131</v>
      </c>
      <c r="AH130" t="s">
        <v>166</v>
      </c>
      <c r="AI130" t="s">
        <v>280</v>
      </c>
      <c r="AJ130" t="s">
        <v>1372</v>
      </c>
      <c r="AK130" t="s">
        <v>1373</v>
      </c>
      <c r="AL130" t="s">
        <v>137</v>
      </c>
      <c r="AM130" t="s">
        <v>137</v>
      </c>
      <c r="AN130" t="s">
        <v>137</v>
      </c>
      <c r="AO130" t="s">
        <v>137</v>
      </c>
      <c r="AP130">
        <v>2</v>
      </c>
      <c r="AQ130" t="s">
        <v>396</v>
      </c>
      <c r="AR130" t="s">
        <v>150</v>
      </c>
      <c r="AS130" t="s">
        <v>320</v>
      </c>
      <c r="AT130" t="s">
        <v>1371</v>
      </c>
      <c r="AU130" t="s">
        <v>137</v>
      </c>
      <c r="AV130" t="s">
        <v>137</v>
      </c>
      <c r="AW130" t="s">
        <v>140</v>
      </c>
      <c r="AX130" t="s">
        <v>137</v>
      </c>
      <c r="AY130" t="s">
        <v>137</v>
      </c>
      <c r="AZ130" t="str">
        <f>AZ$3</f>
        <v>NONEBLANK</v>
      </c>
      <c r="BA130" t="s">
        <v>137</v>
      </c>
      <c r="BB130" t="s">
        <v>202</v>
      </c>
      <c r="BC130">
        <v>281</v>
      </c>
      <c r="BD130" t="s">
        <v>137</v>
      </c>
      <c r="BE130" t="s">
        <v>137</v>
      </c>
      <c r="BF130" t="s">
        <v>137</v>
      </c>
      <c r="BG130" t="s">
        <v>134</v>
      </c>
      <c r="BH130" t="s">
        <v>143</v>
      </c>
      <c r="BI130" t="s">
        <v>137</v>
      </c>
      <c r="BJ130" t="s">
        <v>143</v>
      </c>
      <c r="BK130" t="s">
        <v>137</v>
      </c>
      <c r="BL130" t="str">
        <f t="shared" si="170"/>
        <v>NONEBLANK</v>
      </c>
      <c r="BM130" t="s">
        <v>137</v>
      </c>
      <c r="BN130" t="s">
        <v>199</v>
      </c>
      <c r="BO130" t="s">
        <v>134</v>
      </c>
      <c r="BP130" t="s">
        <v>150</v>
      </c>
      <c r="BQ130" t="s">
        <v>134</v>
      </c>
      <c r="BR130" t="s">
        <v>137</v>
      </c>
      <c r="BS130" t="s">
        <v>128</v>
      </c>
      <c r="BT130" t="s">
        <v>137</v>
      </c>
      <c r="BU130" t="s">
        <v>146</v>
      </c>
      <c r="BV130" t="str">
        <f>BV$3</f>
        <v>NONEBLANK</v>
      </c>
      <c r="BW130" t="s">
        <v>235</v>
      </c>
      <c r="BX130" t="s">
        <v>137</v>
      </c>
      <c r="BY130" t="str">
        <f t="shared" si="129"/>
        <v>NONEBLANK</v>
      </c>
      <c r="BZ130" t="s">
        <v>137</v>
      </c>
      <c r="CA130" t="s">
        <v>137</v>
      </c>
      <c r="CB130" t="str">
        <f>CB$3</f>
        <v>NONEBLANK</v>
      </c>
      <c r="CC130" t="str">
        <f t="shared" si="137"/>
        <v>NONEBLANK</v>
      </c>
      <c r="CD130" t="str">
        <f>CD$3</f>
        <v>NONEBLANK</v>
      </c>
      <c r="CE130" t="str">
        <f>CE$3</f>
        <v>NONEBLANK</v>
      </c>
      <c r="CF130" t="str">
        <f t="shared" si="172"/>
        <v>NONEBLANK</v>
      </c>
      <c r="CG130" t="s">
        <v>137</v>
      </c>
      <c r="CH130" t="s">
        <v>137</v>
      </c>
      <c r="CI130" t="s">
        <v>163</v>
      </c>
      <c r="CJ130" t="s">
        <v>1374</v>
      </c>
      <c r="CK130" t="s">
        <v>834</v>
      </c>
      <c r="CL130" t="s">
        <v>137</v>
      </c>
      <c r="CM130" t="s">
        <v>137</v>
      </c>
      <c r="CN130" t="s">
        <v>137</v>
      </c>
      <c r="CO130" t="str">
        <f>CO$3</f>
        <v>NONEBLANK</v>
      </c>
      <c r="CP130">
        <v>4</v>
      </c>
      <c r="CQ130" t="s">
        <v>373</v>
      </c>
      <c r="CR130" t="s">
        <v>226</v>
      </c>
      <c r="CS130" t="s">
        <v>137</v>
      </c>
      <c r="CT130" t="s">
        <v>137</v>
      </c>
      <c r="CU130" t="s">
        <v>137</v>
      </c>
      <c r="CV130" t="s">
        <v>137</v>
      </c>
      <c r="CW130" t="str">
        <f t="shared" ref="CW130:CW137" si="173">CW$3</f>
        <v>NONEBLANK</v>
      </c>
      <c r="CX130" t="s">
        <v>161</v>
      </c>
      <c r="CY130" t="s">
        <v>604</v>
      </c>
      <c r="CZ130" t="s">
        <v>137</v>
      </c>
      <c r="DA130" t="s">
        <v>137</v>
      </c>
      <c r="DB130" t="s">
        <v>325</v>
      </c>
      <c r="DC130" t="s">
        <v>137</v>
      </c>
      <c r="DD130" t="str">
        <f t="shared" si="152"/>
        <v>NONEBLANK</v>
      </c>
      <c r="DE130" t="str">
        <f t="shared" si="148"/>
        <v>NONEBLANK</v>
      </c>
      <c r="DF130" t="str">
        <f>DF$3</f>
        <v>NONEBLANK</v>
      </c>
      <c r="DG130" t="s">
        <v>137</v>
      </c>
      <c r="DH130" t="s">
        <v>137</v>
      </c>
      <c r="DI130" t="s">
        <v>137</v>
      </c>
      <c r="DJ130" t="s">
        <v>137</v>
      </c>
      <c r="DK130" t="s">
        <v>137</v>
      </c>
      <c r="DL130" t="s">
        <v>137</v>
      </c>
      <c r="DM130" t="s">
        <v>137</v>
      </c>
      <c r="DN130" t="s">
        <v>137</v>
      </c>
      <c r="DO130" t="s">
        <v>137</v>
      </c>
      <c r="DP130" t="s">
        <v>137</v>
      </c>
      <c r="DQ130">
        <v>1</v>
      </c>
      <c r="DR130" t="str">
        <f t="shared" ref="DR130:DR193" si="174">DR$3</f>
        <v>NONEBLANK</v>
      </c>
      <c r="DT130">
        <f t="shared" si="104"/>
        <v>2</v>
      </c>
    </row>
    <row r="131" spans="1:124" x14ac:dyDescent="0.3">
      <c r="A131">
        <v>599</v>
      </c>
      <c r="B131" t="s">
        <v>167</v>
      </c>
      <c r="C131" t="s">
        <v>1428</v>
      </c>
      <c r="D131" t="s">
        <v>1429</v>
      </c>
      <c r="E131">
        <v>998</v>
      </c>
      <c r="F131">
        <v>3</v>
      </c>
      <c r="G131">
        <v>4</v>
      </c>
      <c r="H131" t="s">
        <v>153</v>
      </c>
      <c r="I131" t="s">
        <v>124</v>
      </c>
      <c r="J131" t="s">
        <v>154</v>
      </c>
      <c r="K131" t="s">
        <v>125</v>
      </c>
      <c r="L131">
        <v>37</v>
      </c>
      <c r="M131" t="s">
        <v>126</v>
      </c>
      <c r="N131">
        <v>1510</v>
      </c>
      <c r="O131">
        <v>3995</v>
      </c>
      <c r="P131">
        <v>1745</v>
      </c>
      <c r="Q131" t="s">
        <v>127</v>
      </c>
      <c r="R131">
        <v>5</v>
      </c>
      <c r="S131">
        <v>21.4</v>
      </c>
      <c r="T131" s="1" t="s">
        <v>128</v>
      </c>
      <c r="U131" t="s">
        <v>741</v>
      </c>
      <c r="V131" t="s">
        <v>524</v>
      </c>
      <c r="W131">
        <v>5</v>
      </c>
      <c r="X131" t="s">
        <v>223</v>
      </c>
      <c r="Y131" t="s">
        <v>156</v>
      </c>
      <c r="Z131" t="s">
        <v>156</v>
      </c>
      <c r="AA131" t="s">
        <v>179</v>
      </c>
      <c r="AB131" t="s">
        <v>247</v>
      </c>
      <c r="AC131" t="s">
        <v>357</v>
      </c>
      <c r="AD131" t="s">
        <v>1201</v>
      </c>
      <c r="AE131" t="s">
        <v>378</v>
      </c>
      <c r="AF131" t="s">
        <v>378</v>
      </c>
      <c r="AG131" t="s">
        <v>131</v>
      </c>
      <c r="AH131" t="s">
        <v>166</v>
      </c>
      <c r="AI131" t="s">
        <v>133</v>
      </c>
      <c r="AJ131" t="s">
        <v>1430</v>
      </c>
      <c r="AK131" t="s">
        <v>1431</v>
      </c>
      <c r="AL131" t="s">
        <v>134</v>
      </c>
      <c r="AM131" t="s">
        <v>135</v>
      </c>
      <c r="AN131" t="s">
        <v>135</v>
      </c>
      <c r="AO131" t="s">
        <v>137</v>
      </c>
      <c r="AP131">
        <v>5</v>
      </c>
      <c r="AQ131" t="s">
        <v>396</v>
      </c>
      <c r="AR131" t="s">
        <v>139</v>
      </c>
      <c r="AS131" t="s">
        <v>534</v>
      </c>
      <c r="AT131" t="s">
        <v>378</v>
      </c>
      <c r="AU131" t="s">
        <v>137</v>
      </c>
      <c r="AV131">
        <v>2</v>
      </c>
      <c r="AW131" t="s">
        <v>140</v>
      </c>
      <c r="AX131" t="s">
        <v>137</v>
      </c>
      <c r="AY131" t="s">
        <v>137</v>
      </c>
      <c r="AZ131" t="s">
        <v>749</v>
      </c>
      <c r="BA131" t="s">
        <v>137</v>
      </c>
      <c r="BB131" t="s">
        <v>199</v>
      </c>
      <c r="BC131">
        <v>339</v>
      </c>
      <c r="BD131" t="s">
        <v>137</v>
      </c>
      <c r="BE131" t="s">
        <v>137</v>
      </c>
      <c r="BF131" t="s">
        <v>137</v>
      </c>
      <c r="BG131" t="s">
        <v>134</v>
      </c>
      <c r="BH131" t="s">
        <v>193</v>
      </c>
      <c r="BI131" t="s">
        <v>137</v>
      </c>
      <c r="BJ131" t="s">
        <v>193</v>
      </c>
      <c r="BK131" t="s">
        <v>137</v>
      </c>
      <c r="BL131" t="str">
        <f t="shared" si="170"/>
        <v>NONEBLANK</v>
      </c>
      <c r="BM131" t="s">
        <v>137</v>
      </c>
      <c r="BN131" t="s">
        <v>142</v>
      </c>
      <c r="BO131" t="s">
        <v>135</v>
      </c>
      <c r="BP131" t="s">
        <v>139</v>
      </c>
      <c r="BQ131" t="s">
        <v>145</v>
      </c>
      <c r="BR131" t="s">
        <v>137</v>
      </c>
      <c r="BS131">
        <v>4.9000000000000004</v>
      </c>
      <c r="BT131" t="s">
        <v>137</v>
      </c>
      <c r="BU131" t="s">
        <v>146</v>
      </c>
      <c r="BV131" t="str">
        <f>BV$3</f>
        <v>NONEBLANK</v>
      </c>
      <c r="BW131" t="s">
        <v>235</v>
      </c>
      <c r="BX131" t="s">
        <v>137</v>
      </c>
      <c r="BY131" t="str">
        <f t="shared" si="129"/>
        <v>NONEBLANK</v>
      </c>
      <c r="BZ131" t="str">
        <f>BZ$3</f>
        <v>NONEBLANK</v>
      </c>
      <c r="CA131" t="s">
        <v>137</v>
      </c>
      <c r="CB131" t="s">
        <v>137</v>
      </c>
      <c r="CC131" t="str">
        <f t="shared" si="137"/>
        <v>NONEBLANK</v>
      </c>
      <c r="CD131" t="s">
        <v>137</v>
      </c>
      <c r="CE131" t="str">
        <f>CE$3</f>
        <v>NONEBLANK</v>
      </c>
      <c r="CF131" t="str">
        <f t="shared" si="172"/>
        <v>NONEBLANK</v>
      </c>
      <c r="CG131" t="s">
        <v>137</v>
      </c>
      <c r="CH131" t="s">
        <v>137</v>
      </c>
      <c r="CI131" t="s">
        <v>210</v>
      </c>
      <c r="CJ131" t="s">
        <v>536</v>
      </c>
      <c r="CK131" t="s">
        <v>165</v>
      </c>
      <c r="CL131" t="s">
        <v>137</v>
      </c>
      <c r="CM131" t="s">
        <v>137</v>
      </c>
      <c r="CN131" t="s">
        <v>137</v>
      </c>
      <c r="CO131" t="str">
        <f>CO$3</f>
        <v>NONEBLANK</v>
      </c>
      <c r="CP131">
        <v>2</v>
      </c>
      <c r="CQ131" t="s">
        <v>373</v>
      </c>
      <c r="CR131" t="s">
        <v>162</v>
      </c>
      <c r="CS131" t="s">
        <v>137</v>
      </c>
      <c r="CT131" t="s">
        <v>137</v>
      </c>
      <c r="CU131" t="s">
        <v>137</v>
      </c>
      <c r="CV131" t="s">
        <v>137</v>
      </c>
      <c r="CW131" t="str">
        <f t="shared" si="173"/>
        <v>NONEBLANK</v>
      </c>
      <c r="CX131" t="s">
        <v>161</v>
      </c>
      <c r="CY131" t="s">
        <v>200</v>
      </c>
      <c r="CZ131" t="s">
        <v>137</v>
      </c>
      <c r="DA131" t="str">
        <f>DA$3</f>
        <v>NONEBLANK</v>
      </c>
      <c r="DB131" t="s">
        <v>201</v>
      </c>
      <c r="DC131" t="s">
        <v>137</v>
      </c>
      <c r="DD131" t="str">
        <f t="shared" si="152"/>
        <v>NONEBLANK</v>
      </c>
      <c r="DE131" t="str">
        <f t="shared" si="148"/>
        <v>NONEBLANK</v>
      </c>
      <c r="DF131" t="s">
        <v>137</v>
      </c>
      <c r="DG131" t="str">
        <f>DG$3</f>
        <v>NONEBLANK</v>
      </c>
      <c r="DH131" t="str">
        <f>DH$3</f>
        <v>NONEBLANK</v>
      </c>
      <c r="DI131" t="s">
        <v>137</v>
      </c>
      <c r="DJ131" t="str">
        <f>DJ$3</f>
        <v>NONEBLANK</v>
      </c>
      <c r="DK131" t="str">
        <f>DK$3</f>
        <v>NONEBLANK</v>
      </c>
      <c r="DL131" t="str">
        <f>DL$3</f>
        <v>NONEBLANK</v>
      </c>
      <c r="DM131" t="s">
        <v>137</v>
      </c>
      <c r="DN131" t="s">
        <v>137</v>
      </c>
      <c r="DO131" t="str">
        <f>DO$3</f>
        <v>NONEBLANK</v>
      </c>
      <c r="DP131" t="str">
        <f>DP$3</f>
        <v>NONEBLANK</v>
      </c>
      <c r="DQ131">
        <f>DQ$3</f>
        <v>2</v>
      </c>
      <c r="DR131" t="str">
        <f t="shared" si="174"/>
        <v>NONEBLANK</v>
      </c>
      <c r="DT131">
        <f t="shared" si="104"/>
        <v>1</v>
      </c>
    </row>
    <row r="132" spans="1:124" x14ac:dyDescent="0.3">
      <c r="A132">
        <v>559</v>
      </c>
      <c r="B132" t="s">
        <v>622</v>
      </c>
      <c r="C132" t="s">
        <v>1358</v>
      </c>
      <c r="D132" t="s">
        <v>1359</v>
      </c>
      <c r="E132">
        <v>1998</v>
      </c>
      <c r="F132">
        <v>4</v>
      </c>
      <c r="G132">
        <v>4</v>
      </c>
      <c r="H132" t="s">
        <v>123</v>
      </c>
      <c r="I132" t="s">
        <v>124</v>
      </c>
      <c r="J132" t="s">
        <v>154</v>
      </c>
      <c r="K132" t="s">
        <v>125</v>
      </c>
      <c r="L132">
        <v>52</v>
      </c>
      <c r="M132" t="s">
        <v>126</v>
      </c>
      <c r="N132">
        <v>1304</v>
      </c>
      <c r="O132">
        <v>4324</v>
      </c>
      <c r="P132">
        <v>2024</v>
      </c>
      <c r="Q132" t="s">
        <v>1360</v>
      </c>
      <c r="R132">
        <v>2</v>
      </c>
      <c r="S132">
        <f t="shared" ref="S132:S137" si="175">S$3</f>
        <v>17</v>
      </c>
      <c r="T132" s="1" t="s">
        <v>128</v>
      </c>
      <c r="U132" t="s">
        <v>1361</v>
      </c>
      <c r="V132" t="s">
        <v>1362</v>
      </c>
      <c r="W132">
        <v>8</v>
      </c>
      <c r="X132" t="str">
        <f>X$3</f>
        <v>NONEBLANK</v>
      </c>
      <c r="Y132" t="s">
        <v>156</v>
      </c>
      <c r="Z132" t="s">
        <v>156</v>
      </c>
      <c r="AA132" t="s">
        <v>1363</v>
      </c>
      <c r="AB132" t="s">
        <v>1363</v>
      </c>
      <c r="AC132" t="s">
        <v>1364</v>
      </c>
      <c r="AD132" t="s">
        <v>629</v>
      </c>
      <c r="AE132" t="s">
        <v>1365</v>
      </c>
      <c r="AF132" t="s">
        <v>1366</v>
      </c>
      <c r="AG132" t="s">
        <v>131</v>
      </c>
      <c r="AH132" t="s">
        <v>166</v>
      </c>
      <c r="AI132" t="s">
        <v>280</v>
      </c>
      <c r="AJ132" t="s">
        <v>1367</v>
      </c>
      <c r="AK132" t="s">
        <v>1368</v>
      </c>
      <c r="AL132" t="s">
        <v>137</v>
      </c>
      <c r="AM132" t="s">
        <v>134</v>
      </c>
      <c r="AN132" t="s">
        <v>137</v>
      </c>
      <c r="AO132" t="s">
        <v>137</v>
      </c>
      <c r="AP132">
        <v>2</v>
      </c>
      <c r="AQ132" t="s">
        <v>396</v>
      </c>
      <c r="AR132" t="s">
        <v>150</v>
      </c>
      <c r="AS132" t="s">
        <v>320</v>
      </c>
      <c r="AT132" t="s">
        <v>1328</v>
      </c>
      <c r="AU132" t="s">
        <v>137</v>
      </c>
      <c r="AV132" t="s">
        <v>137</v>
      </c>
      <c r="AW132" t="s">
        <v>140</v>
      </c>
      <c r="AX132" t="s">
        <v>137</v>
      </c>
      <c r="AY132" t="s">
        <v>137</v>
      </c>
      <c r="AZ132" t="str">
        <f>AZ$3</f>
        <v>NONEBLANK</v>
      </c>
      <c r="BA132" t="s">
        <v>137</v>
      </c>
      <c r="BB132" t="s">
        <v>199</v>
      </c>
      <c r="BC132">
        <v>281</v>
      </c>
      <c r="BD132" t="s">
        <v>137</v>
      </c>
      <c r="BE132" t="s">
        <v>137</v>
      </c>
      <c r="BF132" t="s">
        <v>137</v>
      </c>
      <c r="BG132" t="s">
        <v>134</v>
      </c>
      <c r="BH132" t="s">
        <v>143</v>
      </c>
      <c r="BI132" t="s">
        <v>137</v>
      </c>
      <c r="BJ132" t="s">
        <v>143</v>
      </c>
      <c r="BK132" t="s">
        <v>137</v>
      </c>
      <c r="BL132" t="str">
        <f t="shared" si="170"/>
        <v>NONEBLANK</v>
      </c>
      <c r="BM132" t="s">
        <v>137</v>
      </c>
      <c r="BN132" t="s">
        <v>202</v>
      </c>
      <c r="BO132" t="s">
        <v>134</v>
      </c>
      <c r="BP132" t="s">
        <v>150</v>
      </c>
      <c r="BQ132" t="s">
        <v>134</v>
      </c>
      <c r="BR132" t="s">
        <v>137</v>
      </c>
      <c r="BS132" t="s">
        <v>128</v>
      </c>
      <c r="BT132" t="s">
        <v>137</v>
      </c>
      <c r="BU132" t="s">
        <v>146</v>
      </c>
      <c r="BV132" t="s">
        <v>147</v>
      </c>
      <c r="BW132" t="s">
        <v>235</v>
      </c>
      <c r="BX132" t="s">
        <v>137</v>
      </c>
      <c r="BY132" t="str">
        <f t="shared" si="129"/>
        <v>NONEBLANK</v>
      </c>
      <c r="BZ132" t="s">
        <v>137</v>
      </c>
      <c r="CA132" t="s">
        <v>137</v>
      </c>
      <c r="CB132" t="str">
        <f>CB$3</f>
        <v>NONEBLANK</v>
      </c>
      <c r="CC132" t="str">
        <f t="shared" si="137"/>
        <v>NONEBLANK</v>
      </c>
      <c r="CD132" t="str">
        <f>CD$3</f>
        <v>NONEBLANK</v>
      </c>
      <c r="CE132" t="str">
        <f>CE$3</f>
        <v>NONEBLANK</v>
      </c>
      <c r="CF132" t="str">
        <f t="shared" si="172"/>
        <v>NONEBLANK</v>
      </c>
      <c r="CG132" t="s">
        <v>137</v>
      </c>
      <c r="CH132" t="s">
        <v>137</v>
      </c>
      <c r="CI132" t="s">
        <v>163</v>
      </c>
      <c r="CJ132" t="s">
        <v>1343</v>
      </c>
      <c r="CK132" t="s">
        <v>846</v>
      </c>
      <c r="CL132" t="s">
        <v>137</v>
      </c>
      <c r="CM132" t="s">
        <v>137</v>
      </c>
      <c r="CN132" t="s">
        <v>137</v>
      </c>
      <c r="CO132" t="s">
        <v>137</v>
      </c>
      <c r="CP132">
        <v>4</v>
      </c>
      <c r="CQ132" t="s">
        <v>373</v>
      </c>
      <c r="CR132" t="s">
        <v>226</v>
      </c>
      <c r="CS132" t="s">
        <v>137</v>
      </c>
      <c r="CT132" t="s">
        <v>137</v>
      </c>
      <c r="CU132" t="s">
        <v>137</v>
      </c>
      <c r="CV132" t="s">
        <v>137</v>
      </c>
      <c r="CW132" t="str">
        <f t="shared" si="173"/>
        <v>NONEBLANK</v>
      </c>
      <c r="CX132" t="s">
        <v>161</v>
      </c>
      <c r="CY132" t="s">
        <v>604</v>
      </c>
      <c r="CZ132" t="s">
        <v>137</v>
      </c>
      <c r="DA132" t="s">
        <v>137</v>
      </c>
      <c r="DB132" t="s">
        <v>325</v>
      </c>
      <c r="DC132" t="s">
        <v>137</v>
      </c>
      <c r="DD132" t="str">
        <f t="shared" si="152"/>
        <v>NONEBLANK</v>
      </c>
      <c r="DE132" t="str">
        <f t="shared" si="148"/>
        <v>NONEBLANK</v>
      </c>
      <c r="DF132" t="str">
        <f>DF$3</f>
        <v>NONEBLANK</v>
      </c>
      <c r="DG132" t="s">
        <v>137</v>
      </c>
      <c r="DH132" t="s">
        <v>137</v>
      </c>
      <c r="DI132" t="s">
        <v>137</v>
      </c>
      <c r="DJ132" t="s">
        <v>137</v>
      </c>
      <c r="DK132" t="str">
        <f>DK$3</f>
        <v>NONEBLANK</v>
      </c>
      <c r="DL132" t="s">
        <v>137</v>
      </c>
      <c r="DM132" t="s">
        <v>137</v>
      </c>
      <c r="DN132" t="s">
        <v>137</v>
      </c>
      <c r="DO132" t="s">
        <v>137</v>
      </c>
      <c r="DP132" t="s">
        <v>137</v>
      </c>
      <c r="DQ132">
        <v>1</v>
      </c>
      <c r="DR132" t="str">
        <f t="shared" si="174"/>
        <v>NONEBLANK</v>
      </c>
      <c r="DT132">
        <f t="shared" si="104"/>
        <v>2</v>
      </c>
    </row>
    <row r="133" spans="1:124" x14ac:dyDescent="0.3">
      <c r="A133">
        <v>380</v>
      </c>
      <c r="B133" t="s">
        <v>464</v>
      </c>
      <c r="C133" t="s">
        <v>896</v>
      </c>
      <c r="D133" t="s">
        <v>908</v>
      </c>
      <c r="E133">
        <v>1497</v>
      </c>
      <c r="F133">
        <v>3</v>
      </c>
      <c r="G133">
        <v>4</v>
      </c>
      <c r="H133" t="s">
        <v>153</v>
      </c>
      <c r="I133" t="s">
        <v>124</v>
      </c>
      <c r="J133" t="s">
        <v>154</v>
      </c>
      <c r="K133" t="s">
        <v>125</v>
      </c>
      <c r="L133">
        <v>52</v>
      </c>
      <c r="M133" t="s">
        <v>126</v>
      </c>
      <c r="N133">
        <v>1647</v>
      </c>
      <c r="O133">
        <v>3998</v>
      </c>
      <c r="P133">
        <v>1765</v>
      </c>
      <c r="Q133" t="s">
        <v>560</v>
      </c>
      <c r="R133">
        <v>5</v>
      </c>
      <c r="S133">
        <f t="shared" si="175"/>
        <v>17</v>
      </c>
      <c r="T133" s="1" t="s">
        <v>128</v>
      </c>
      <c r="U133" t="s">
        <v>909</v>
      </c>
      <c r="V133" t="s">
        <v>910</v>
      </c>
      <c r="W133">
        <v>6</v>
      </c>
      <c r="X133" t="s">
        <v>815</v>
      </c>
      <c r="Y133" t="s">
        <v>156</v>
      </c>
      <c r="Z133" t="s">
        <v>130</v>
      </c>
      <c r="AA133" t="s">
        <v>469</v>
      </c>
      <c r="AB133" t="s">
        <v>477</v>
      </c>
      <c r="AC133" t="str">
        <f t="shared" ref="AC133:AD137" si="176">AC$3</f>
        <v>NONEBLANK</v>
      </c>
      <c r="AD133" t="str">
        <f t="shared" si="176"/>
        <v>NONEBLANK</v>
      </c>
      <c r="AE133" t="s">
        <v>911</v>
      </c>
      <c r="AF133" t="s">
        <v>911</v>
      </c>
      <c r="AG133" t="s">
        <v>131</v>
      </c>
      <c r="AH133" t="s">
        <v>166</v>
      </c>
      <c r="AI133" t="s">
        <v>280</v>
      </c>
      <c r="AJ133" t="s">
        <v>900</v>
      </c>
      <c r="AK133" t="s">
        <v>901</v>
      </c>
      <c r="AL133" t="s">
        <v>134</v>
      </c>
      <c r="AM133" t="s">
        <v>135</v>
      </c>
      <c r="AN133" t="s">
        <v>135</v>
      </c>
      <c r="AO133" t="s">
        <v>137</v>
      </c>
      <c r="AP133">
        <v>5</v>
      </c>
      <c r="AQ133" t="s">
        <v>138</v>
      </c>
      <c r="AR133" t="s">
        <v>150</v>
      </c>
      <c r="AS133" t="s">
        <v>902</v>
      </c>
      <c r="AT133" t="s">
        <v>911</v>
      </c>
      <c r="AU133" t="s">
        <v>137</v>
      </c>
      <c r="AV133" t="s">
        <v>137</v>
      </c>
      <c r="AW133" t="s">
        <v>164</v>
      </c>
      <c r="AX133" t="s">
        <v>137</v>
      </c>
      <c r="AY133" t="s">
        <v>137</v>
      </c>
      <c r="AZ133" t="s">
        <v>473</v>
      </c>
      <c r="BA133" t="s">
        <v>137</v>
      </c>
      <c r="BB133" t="s">
        <v>199</v>
      </c>
      <c r="BC133">
        <v>352</v>
      </c>
      <c r="BD133" t="s">
        <v>137</v>
      </c>
      <c r="BE133" t="s">
        <v>137</v>
      </c>
      <c r="BF133" t="s">
        <v>137</v>
      </c>
      <c r="BG133" t="s">
        <v>134</v>
      </c>
      <c r="BH133" t="s">
        <v>193</v>
      </c>
      <c r="BI133" t="s">
        <v>137</v>
      </c>
      <c r="BJ133" t="s">
        <v>143</v>
      </c>
      <c r="BK133" t="s">
        <v>137</v>
      </c>
      <c r="BL133" t="str">
        <f t="shared" si="170"/>
        <v>NONEBLANK</v>
      </c>
      <c r="BM133" t="s">
        <v>137</v>
      </c>
      <c r="BN133" t="s">
        <v>142</v>
      </c>
      <c r="BO133" t="s">
        <v>135</v>
      </c>
      <c r="BP133" t="s">
        <v>139</v>
      </c>
      <c r="BQ133" t="s">
        <v>145</v>
      </c>
      <c r="BR133" t="s">
        <v>137</v>
      </c>
      <c r="BS133">
        <v>5.3</v>
      </c>
      <c r="BT133" t="s">
        <v>137</v>
      </c>
      <c r="BU133" t="s">
        <v>146</v>
      </c>
      <c r="BV133" t="s">
        <v>147</v>
      </c>
      <c r="BW133" t="s">
        <v>235</v>
      </c>
      <c r="BX133" t="s">
        <v>137</v>
      </c>
      <c r="BY133" t="s">
        <v>137</v>
      </c>
      <c r="BZ133" t="s">
        <v>137</v>
      </c>
      <c r="CA133" t="s">
        <v>137</v>
      </c>
      <c r="CB133" t="str">
        <f>CB$3</f>
        <v>NONEBLANK</v>
      </c>
      <c r="CC133" t="str">
        <f t="shared" si="137"/>
        <v>NONEBLANK</v>
      </c>
      <c r="CD133" t="s">
        <v>137</v>
      </c>
      <c r="CE133" t="str">
        <f>CE$3</f>
        <v>NONEBLANK</v>
      </c>
      <c r="CF133" t="str">
        <f t="shared" si="172"/>
        <v>NONEBLANK</v>
      </c>
      <c r="CG133" t="s">
        <v>137</v>
      </c>
      <c r="CH133" t="s">
        <v>137</v>
      </c>
      <c r="CI133" t="s">
        <v>210</v>
      </c>
      <c r="CJ133" t="s">
        <v>912</v>
      </c>
      <c r="CK133" t="s">
        <v>636</v>
      </c>
      <c r="CL133" t="s">
        <v>137</v>
      </c>
      <c r="CM133" t="s">
        <v>137</v>
      </c>
      <c r="CN133" t="s">
        <v>137</v>
      </c>
      <c r="CO133" t="s">
        <v>137</v>
      </c>
      <c r="CP133">
        <v>6</v>
      </c>
      <c r="CQ133" t="s">
        <v>373</v>
      </c>
      <c r="CR133" t="s">
        <v>162</v>
      </c>
      <c r="CS133" t="s">
        <v>137</v>
      </c>
      <c r="CT133" t="s">
        <v>137</v>
      </c>
      <c r="CU133" t="str">
        <f>CU$3</f>
        <v>NONEBLANK</v>
      </c>
      <c r="CV133" t="str">
        <f>CV$3</f>
        <v>NONEBLANK</v>
      </c>
      <c r="CW133" t="str">
        <f t="shared" si="173"/>
        <v>NONEBLANK</v>
      </c>
      <c r="CX133" t="s">
        <v>161</v>
      </c>
      <c r="CY133" t="s">
        <v>200</v>
      </c>
      <c r="CZ133" t="s">
        <v>137</v>
      </c>
      <c r="DA133" t="s">
        <v>137</v>
      </c>
      <c r="DB133" t="s">
        <v>201</v>
      </c>
      <c r="DC133" t="s">
        <v>137</v>
      </c>
      <c r="DD133" t="str">
        <f t="shared" si="152"/>
        <v>NONEBLANK</v>
      </c>
      <c r="DE133" t="str">
        <f t="shared" si="148"/>
        <v>NONEBLANK</v>
      </c>
      <c r="DF133" t="str">
        <f>DF$3</f>
        <v>NONEBLANK</v>
      </c>
      <c r="DG133" t="s">
        <v>137</v>
      </c>
      <c r="DH133" t="s">
        <v>137</v>
      </c>
      <c r="DI133" t="s">
        <v>137</v>
      </c>
      <c r="DJ133" t="s">
        <v>137</v>
      </c>
      <c r="DK133" t="s">
        <v>137</v>
      </c>
      <c r="DL133" t="s">
        <v>137</v>
      </c>
      <c r="DM133" t="s">
        <v>137</v>
      </c>
      <c r="DN133" t="s">
        <v>137</v>
      </c>
      <c r="DO133" t="s">
        <v>137</v>
      </c>
      <c r="DP133" t="s">
        <v>137</v>
      </c>
      <c r="DQ133">
        <f t="shared" ref="DQ133:DQ164" si="177">DQ$3</f>
        <v>2</v>
      </c>
      <c r="DR133" t="str">
        <f t="shared" si="174"/>
        <v>NONEBLANK</v>
      </c>
      <c r="DT133">
        <f t="shared" si="104"/>
        <v>1</v>
      </c>
    </row>
    <row r="134" spans="1:124" x14ac:dyDescent="0.3">
      <c r="A134">
        <v>384</v>
      </c>
      <c r="B134" t="s">
        <v>464</v>
      </c>
      <c r="C134" t="s">
        <v>896</v>
      </c>
      <c r="D134" t="s">
        <v>478</v>
      </c>
      <c r="E134">
        <v>1498</v>
      </c>
      <c r="F134">
        <v>4</v>
      </c>
      <c r="G134">
        <v>4</v>
      </c>
      <c r="H134" t="s">
        <v>153</v>
      </c>
      <c r="I134" t="s">
        <v>124</v>
      </c>
      <c r="J134" t="s">
        <v>154</v>
      </c>
      <c r="K134" t="s">
        <v>125</v>
      </c>
      <c r="L134">
        <v>52</v>
      </c>
      <c r="M134" t="s">
        <v>296</v>
      </c>
      <c r="N134">
        <v>1647</v>
      </c>
      <c r="O134">
        <v>3998</v>
      </c>
      <c r="P134">
        <v>1765</v>
      </c>
      <c r="Q134" t="s">
        <v>560</v>
      </c>
      <c r="R134">
        <v>5</v>
      </c>
      <c r="S134">
        <f t="shared" si="175"/>
        <v>17</v>
      </c>
      <c r="T134" s="1" t="s">
        <v>128</v>
      </c>
      <c r="U134" t="s">
        <v>213</v>
      </c>
      <c r="V134" t="s">
        <v>919</v>
      </c>
      <c r="W134">
        <v>5</v>
      </c>
      <c r="X134" t="s">
        <v>815</v>
      </c>
      <c r="Y134" t="s">
        <v>156</v>
      </c>
      <c r="Z134" t="s">
        <v>130</v>
      </c>
      <c r="AA134" t="s">
        <v>469</v>
      </c>
      <c r="AB134" t="s">
        <v>477</v>
      </c>
      <c r="AC134" t="str">
        <f t="shared" si="176"/>
        <v>NONEBLANK</v>
      </c>
      <c r="AD134" t="str">
        <f t="shared" si="176"/>
        <v>NONEBLANK</v>
      </c>
      <c r="AE134" t="s">
        <v>911</v>
      </c>
      <c r="AF134" t="s">
        <v>911</v>
      </c>
      <c r="AG134" t="s">
        <v>131</v>
      </c>
      <c r="AH134" t="s">
        <v>166</v>
      </c>
      <c r="AI134" t="s">
        <v>280</v>
      </c>
      <c r="AJ134" t="s">
        <v>470</v>
      </c>
      <c r="AK134" t="s">
        <v>913</v>
      </c>
      <c r="AL134" t="s">
        <v>134</v>
      </c>
      <c r="AM134" t="s">
        <v>135</v>
      </c>
      <c r="AN134" t="s">
        <v>135</v>
      </c>
      <c r="AO134" t="s">
        <v>137</v>
      </c>
      <c r="AP134">
        <v>5</v>
      </c>
      <c r="AQ134" t="s">
        <v>396</v>
      </c>
      <c r="AR134" t="s">
        <v>139</v>
      </c>
      <c r="AS134" t="s">
        <v>902</v>
      </c>
      <c r="AT134" t="s">
        <v>911</v>
      </c>
      <c r="AU134" t="s">
        <v>137</v>
      </c>
      <c r="AV134">
        <v>2</v>
      </c>
      <c r="AW134" t="s">
        <v>164</v>
      </c>
      <c r="AX134" t="s">
        <v>137</v>
      </c>
      <c r="AY134" t="s">
        <v>137</v>
      </c>
      <c r="AZ134" t="s">
        <v>473</v>
      </c>
      <c r="BA134" t="s">
        <v>137</v>
      </c>
      <c r="BB134" t="s">
        <v>199</v>
      </c>
      <c r="BC134">
        <v>352</v>
      </c>
      <c r="BD134" t="s">
        <v>137</v>
      </c>
      <c r="BE134" t="s">
        <v>137</v>
      </c>
      <c r="BF134" t="s">
        <v>137</v>
      </c>
      <c r="BG134" t="s">
        <v>134</v>
      </c>
      <c r="BH134" t="s">
        <v>193</v>
      </c>
      <c r="BI134" t="s">
        <v>137</v>
      </c>
      <c r="BJ134" t="s">
        <v>143</v>
      </c>
      <c r="BK134" t="s">
        <v>137</v>
      </c>
      <c r="BL134" t="str">
        <f t="shared" si="170"/>
        <v>NONEBLANK</v>
      </c>
      <c r="BM134" t="s">
        <v>137</v>
      </c>
      <c r="BN134" t="s">
        <v>142</v>
      </c>
      <c r="BO134" t="s">
        <v>135</v>
      </c>
      <c r="BP134" t="s">
        <v>139</v>
      </c>
      <c r="BQ134" t="s">
        <v>145</v>
      </c>
      <c r="BR134" t="s">
        <v>137</v>
      </c>
      <c r="BS134">
        <v>5.3</v>
      </c>
      <c r="BT134" t="s">
        <v>137</v>
      </c>
      <c r="BU134" t="s">
        <v>146</v>
      </c>
      <c r="BV134" t="s">
        <v>147</v>
      </c>
      <c r="BW134" t="s">
        <v>235</v>
      </c>
      <c r="BX134" t="s">
        <v>137</v>
      </c>
      <c r="BY134" t="s">
        <v>137</v>
      </c>
      <c r="BZ134" t="s">
        <v>137</v>
      </c>
      <c r="CA134" t="s">
        <v>137</v>
      </c>
      <c r="CB134" t="s">
        <v>137</v>
      </c>
      <c r="CC134" t="s">
        <v>137</v>
      </c>
      <c r="CD134" t="s">
        <v>137</v>
      </c>
      <c r="CE134" t="s">
        <v>137</v>
      </c>
      <c r="CF134" t="s">
        <v>137</v>
      </c>
      <c r="CG134" t="s">
        <v>137</v>
      </c>
      <c r="CH134" t="s">
        <v>137</v>
      </c>
      <c r="CI134" t="s">
        <v>210</v>
      </c>
      <c r="CJ134" t="s">
        <v>914</v>
      </c>
      <c r="CK134" t="s">
        <v>636</v>
      </c>
      <c r="CL134" t="s">
        <v>137</v>
      </c>
      <c r="CM134" t="s">
        <v>137</v>
      </c>
      <c r="CN134" t="s">
        <v>137</v>
      </c>
      <c r="CO134" t="s">
        <v>137</v>
      </c>
      <c r="CP134">
        <v>6</v>
      </c>
      <c r="CQ134" t="s">
        <v>373</v>
      </c>
      <c r="CR134" t="s">
        <v>162</v>
      </c>
      <c r="CS134" t="s">
        <v>137</v>
      </c>
      <c r="CT134" t="s">
        <v>137</v>
      </c>
      <c r="CU134" t="s">
        <v>137</v>
      </c>
      <c r="CV134" t="s">
        <v>137</v>
      </c>
      <c r="CW134" t="str">
        <f t="shared" si="173"/>
        <v>NONEBLANK</v>
      </c>
      <c r="CX134" t="s">
        <v>161</v>
      </c>
      <c r="CY134" t="s">
        <v>200</v>
      </c>
      <c r="CZ134" t="s">
        <v>137</v>
      </c>
      <c r="DA134" t="s">
        <v>137</v>
      </c>
      <c r="DB134" t="s">
        <v>201</v>
      </c>
      <c r="DC134" t="s">
        <v>137</v>
      </c>
      <c r="DD134" t="str">
        <f t="shared" si="152"/>
        <v>NONEBLANK</v>
      </c>
      <c r="DE134" t="str">
        <f t="shared" si="148"/>
        <v>NONEBLANK</v>
      </c>
      <c r="DF134" t="s">
        <v>137</v>
      </c>
      <c r="DG134" t="s">
        <v>137</v>
      </c>
      <c r="DH134" t="s">
        <v>137</v>
      </c>
      <c r="DI134" t="s">
        <v>137</v>
      </c>
      <c r="DJ134" t="s">
        <v>137</v>
      </c>
      <c r="DK134" t="s">
        <v>137</v>
      </c>
      <c r="DL134" t="str">
        <f t="shared" ref="DL134:DL148" si="178">DL$3</f>
        <v>NONEBLANK</v>
      </c>
      <c r="DM134" t="s">
        <v>137</v>
      </c>
      <c r="DN134" t="s">
        <v>137</v>
      </c>
      <c r="DO134" t="s">
        <v>137</v>
      </c>
      <c r="DP134" t="s">
        <v>137</v>
      </c>
      <c r="DQ134">
        <f t="shared" si="177"/>
        <v>2</v>
      </c>
      <c r="DR134" t="str">
        <f t="shared" si="174"/>
        <v>NONEBLANK</v>
      </c>
      <c r="DT134">
        <f t="shared" si="104"/>
        <v>1</v>
      </c>
    </row>
    <row r="135" spans="1:124" x14ac:dyDescent="0.3">
      <c r="A135">
        <v>385</v>
      </c>
      <c r="B135" t="s">
        <v>464</v>
      </c>
      <c r="C135" t="s">
        <v>896</v>
      </c>
      <c r="D135" t="s">
        <v>920</v>
      </c>
      <c r="E135">
        <v>1497</v>
      </c>
      <c r="F135">
        <v>4</v>
      </c>
      <c r="G135">
        <v>4</v>
      </c>
      <c r="H135" t="s">
        <v>153</v>
      </c>
      <c r="I135" t="s">
        <v>124</v>
      </c>
      <c r="J135" t="s">
        <v>154</v>
      </c>
      <c r="K135" t="s">
        <v>125</v>
      </c>
      <c r="L135">
        <v>52</v>
      </c>
      <c r="M135" t="s">
        <v>126</v>
      </c>
      <c r="N135">
        <v>1647</v>
      </c>
      <c r="O135">
        <v>3998</v>
      </c>
      <c r="P135">
        <v>1765</v>
      </c>
      <c r="Q135" t="s">
        <v>560</v>
      </c>
      <c r="R135">
        <v>5</v>
      </c>
      <c r="S135">
        <f t="shared" si="175"/>
        <v>17</v>
      </c>
      <c r="T135" s="1" t="s">
        <v>128</v>
      </c>
      <c r="U135" t="s">
        <v>213</v>
      </c>
      <c r="V135" t="s">
        <v>919</v>
      </c>
      <c r="W135">
        <v>5</v>
      </c>
      <c r="X135" t="s">
        <v>815</v>
      </c>
      <c r="Y135" t="s">
        <v>156</v>
      </c>
      <c r="Z135" t="s">
        <v>130</v>
      </c>
      <c r="AA135" t="s">
        <v>469</v>
      </c>
      <c r="AB135" t="s">
        <v>477</v>
      </c>
      <c r="AC135" t="str">
        <f t="shared" si="176"/>
        <v>NONEBLANK</v>
      </c>
      <c r="AD135" t="str">
        <f t="shared" si="176"/>
        <v>NONEBLANK</v>
      </c>
      <c r="AE135" t="s">
        <v>911</v>
      </c>
      <c r="AF135" t="s">
        <v>911</v>
      </c>
      <c r="AG135" t="s">
        <v>131</v>
      </c>
      <c r="AH135" t="s">
        <v>166</v>
      </c>
      <c r="AI135" t="s">
        <v>280</v>
      </c>
      <c r="AJ135" t="s">
        <v>900</v>
      </c>
      <c r="AK135" t="s">
        <v>901</v>
      </c>
      <c r="AL135" t="s">
        <v>134</v>
      </c>
      <c r="AM135" t="s">
        <v>135</v>
      </c>
      <c r="AN135" t="s">
        <v>135</v>
      </c>
      <c r="AO135" t="s">
        <v>137</v>
      </c>
      <c r="AP135">
        <v>5</v>
      </c>
      <c r="AQ135" t="s">
        <v>396</v>
      </c>
      <c r="AR135" t="s">
        <v>139</v>
      </c>
      <c r="AS135" t="s">
        <v>902</v>
      </c>
      <c r="AT135" t="s">
        <v>911</v>
      </c>
      <c r="AU135" t="s">
        <v>137</v>
      </c>
      <c r="AV135">
        <v>2</v>
      </c>
      <c r="AW135" t="s">
        <v>164</v>
      </c>
      <c r="AX135" t="s">
        <v>137</v>
      </c>
      <c r="AY135" t="s">
        <v>137</v>
      </c>
      <c r="AZ135" t="s">
        <v>473</v>
      </c>
      <c r="BA135" t="s">
        <v>137</v>
      </c>
      <c r="BB135" t="s">
        <v>199</v>
      </c>
      <c r="BC135">
        <v>352</v>
      </c>
      <c r="BD135" t="s">
        <v>137</v>
      </c>
      <c r="BE135" t="s">
        <v>137</v>
      </c>
      <c r="BF135" t="s">
        <v>137</v>
      </c>
      <c r="BG135" t="s">
        <v>134</v>
      </c>
      <c r="BH135" t="s">
        <v>193</v>
      </c>
      <c r="BI135" t="s">
        <v>137</v>
      </c>
      <c r="BJ135" t="s">
        <v>143</v>
      </c>
      <c r="BK135" t="s">
        <v>137</v>
      </c>
      <c r="BL135" t="str">
        <f t="shared" si="170"/>
        <v>NONEBLANK</v>
      </c>
      <c r="BM135" t="s">
        <v>137</v>
      </c>
      <c r="BN135" t="s">
        <v>142</v>
      </c>
      <c r="BO135" t="s">
        <v>135</v>
      </c>
      <c r="BP135" t="s">
        <v>139</v>
      </c>
      <c r="BQ135" t="s">
        <v>145</v>
      </c>
      <c r="BR135" t="s">
        <v>137</v>
      </c>
      <c r="BS135">
        <v>5.3</v>
      </c>
      <c r="BT135" t="s">
        <v>137</v>
      </c>
      <c r="BU135" t="s">
        <v>146</v>
      </c>
      <c r="BV135" t="s">
        <v>147</v>
      </c>
      <c r="BW135" t="s">
        <v>235</v>
      </c>
      <c r="BX135" t="s">
        <v>137</v>
      </c>
      <c r="BY135" t="s">
        <v>137</v>
      </c>
      <c r="BZ135" t="s">
        <v>137</v>
      </c>
      <c r="CA135" t="s">
        <v>137</v>
      </c>
      <c r="CB135" t="s">
        <v>137</v>
      </c>
      <c r="CC135" t="s">
        <v>137</v>
      </c>
      <c r="CD135" t="s">
        <v>137</v>
      </c>
      <c r="CE135" t="s">
        <v>137</v>
      </c>
      <c r="CF135" t="s">
        <v>137</v>
      </c>
      <c r="CG135" t="s">
        <v>137</v>
      </c>
      <c r="CH135" t="s">
        <v>137</v>
      </c>
      <c r="CI135" t="s">
        <v>210</v>
      </c>
      <c r="CJ135" t="s">
        <v>914</v>
      </c>
      <c r="CK135" t="s">
        <v>636</v>
      </c>
      <c r="CL135" t="s">
        <v>137</v>
      </c>
      <c r="CM135" t="s">
        <v>137</v>
      </c>
      <c r="CN135" t="s">
        <v>137</v>
      </c>
      <c r="CO135" t="s">
        <v>137</v>
      </c>
      <c r="CP135">
        <v>6</v>
      </c>
      <c r="CQ135" t="s">
        <v>373</v>
      </c>
      <c r="CR135" t="s">
        <v>162</v>
      </c>
      <c r="CS135" t="s">
        <v>137</v>
      </c>
      <c r="CT135" t="s">
        <v>137</v>
      </c>
      <c r="CU135" t="s">
        <v>137</v>
      </c>
      <c r="CV135" t="s">
        <v>137</v>
      </c>
      <c r="CW135" t="str">
        <f t="shared" si="173"/>
        <v>NONEBLANK</v>
      </c>
      <c r="CX135" t="s">
        <v>161</v>
      </c>
      <c r="CY135" t="s">
        <v>200</v>
      </c>
      <c r="CZ135" t="s">
        <v>137</v>
      </c>
      <c r="DA135" t="s">
        <v>137</v>
      </c>
      <c r="DB135" t="s">
        <v>201</v>
      </c>
      <c r="DC135" t="s">
        <v>137</v>
      </c>
      <c r="DD135" t="str">
        <f t="shared" si="152"/>
        <v>NONEBLANK</v>
      </c>
      <c r="DE135" t="str">
        <f t="shared" si="148"/>
        <v>NONEBLANK</v>
      </c>
      <c r="DF135" t="s">
        <v>137</v>
      </c>
      <c r="DG135" t="s">
        <v>137</v>
      </c>
      <c r="DH135" t="s">
        <v>137</v>
      </c>
      <c r="DI135" t="s">
        <v>137</v>
      </c>
      <c r="DJ135" t="s">
        <v>137</v>
      </c>
      <c r="DK135" t="s">
        <v>137</v>
      </c>
      <c r="DL135" t="str">
        <f t="shared" si="178"/>
        <v>NONEBLANK</v>
      </c>
      <c r="DM135" t="s">
        <v>137</v>
      </c>
      <c r="DN135" t="s">
        <v>137</v>
      </c>
      <c r="DO135" t="s">
        <v>137</v>
      </c>
      <c r="DP135" t="s">
        <v>137</v>
      </c>
      <c r="DQ135">
        <f t="shared" si="177"/>
        <v>2</v>
      </c>
      <c r="DR135" t="str">
        <f t="shared" si="174"/>
        <v>NONEBLANK</v>
      </c>
      <c r="DT135">
        <f t="shared" si="104"/>
        <v>1</v>
      </c>
    </row>
    <row r="136" spans="1:124" x14ac:dyDescent="0.3">
      <c r="A136">
        <v>387</v>
      </c>
      <c r="B136" t="s">
        <v>464</v>
      </c>
      <c r="C136" t="s">
        <v>896</v>
      </c>
      <c r="D136" t="s">
        <v>922</v>
      </c>
      <c r="E136">
        <v>1497</v>
      </c>
      <c r="F136">
        <v>4</v>
      </c>
      <c r="G136">
        <v>4</v>
      </c>
      <c r="H136" t="s">
        <v>153</v>
      </c>
      <c r="I136" t="s">
        <v>124</v>
      </c>
      <c r="J136" t="s">
        <v>154</v>
      </c>
      <c r="K136" t="s">
        <v>125</v>
      </c>
      <c r="L136">
        <v>52</v>
      </c>
      <c r="M136" t="s">
        <v>126</v>
      </c>
      <c r="N136">
        <v>1647</v>
      </c>
      <c r="O136">
        <v>3998</v>
      </c>
      <c r="P136">
        <v>1765</v>
      </c>
      <c r="Q136" t="s">
        <v>560</v>
      </c>
      <c r="R136">
        <v>5</v>
      </c>
      <c r="S136">
        <f t="shared" si="175"/>
        <v>17</v>
      </c>
      <c r="T136" s="1" t="s">
        <v>128</v>
      </c>
      <c r="U136" t="s">
        <v>213</v>
      </c>
      <c r="V136" t="s">
        <v>919</v>
      </c>
      <c r="W136">
        <v>5</v>
      </c>
      <c r="X136" t="s">
        <v>815</v>
      </c>
      <c r="Y136" t="s">
        <v>156</v>
      </c>
      <c r="Z136" t="s">
        <v>130</v>
      </c>
      <c r="AA136" t="s">
        <v>469</v>
      </c>
      <c r="AB136" t="s">
        <v>477</v>
      </c>
      <c r="AC136" t="str">
        <f t="shared" si="176"/>
        <v>NONEBLANK</v>
      </c>
      <c r="AD136" t="str">
        <f t="shared" si="176"/>
        <v>NONEBLANK</v>
      </c>
      <c r="AE136" t="s">
        <v>911</v>
      </c>
      <c r="AF136" t="s">
        <v>911</v>
      </c>
      <c r="AG136" t="s">
        <v>131</v>
      </c>
      <c r="AH136" t="s">
        <v>166</v>
      </c>
      <c r="AI136" t="s">
        <v>280</v>
      </c>
      <c r="AJ136" t="s">
        <v>900</v>
      </c>
      <c r="AK136" t="s">
        <v>901</v>
      </c>
      <c r="AL136" t="s">
        <v>134</v>
      </c>
      <c r="AM136" t="s">
        <v>135</v>
      </c>
      <c r="AN136" t="s">
        <v>135</v>
      </c>
      <c r="AO136" t="s">
        <v>137</v>
      </c>
      <c r="AP136">
        <v>5</v>
      </c>
      <c r="AQ136" t="s">
        <v>396</v>
      </c>
      <c r="AR136" t="s">
        <v>139</v>
      </c>
      <c r="AS136" t="s">
        <v>902</v>
      </c>
      <c r="AT136" t="s">
        <v>911</v>
      </c>
      <c r="AU136" t="s">
        <v>137</v>
      </c>
      <c r="AV136">
        <v>2</v>
      </c>
      <c r="AW136" t="s">
        <v>164</v>
      </c>
      <c r="AX136" t="s">
        <v>137</v>
      </c>
      <c r="AY136" t="s">
        <v>137</v>
      </c>
      <c r="AZ136" t="s">
        <v>473</v>
      </c>
      <c r="BA136" t="s">
        <v>137</v>
      </c>
      <c r="BB136" t="s">
        <v>199</v>
      </c>
      <c r="BC136">
        <v>352</v>
      </c>
      <c r="BD136" t="s">
        <v>137</v>
      </c>
      <c r="BE136" t="s">
        <v>137</v>
      </c>
      <c r="BF136" t="s">
        <v>137</v>
      </c>
      <c r="BG136" t="s">
        <v>134</v>
      </c>
      <c r="BH136" t="s">
        <v>193</v>
      </c>
      <c r="BI136" t="s">
        <v>137</v>
      </c>
      <c r="BJ136" t="s">
        <v>143</v>
      </c>
      <c r="BK136" t="s">
        <v>137</v>
      </c>
      <c r="BL136" t="str">
        <f t="shared" si="170"/>
        <v>NONEBLANK</v>
      </c>
      <c r="BM136" t="s">
        <v>137</v>
      </c>
      <c r="BN136" t="s">
        <v>142</v>
      </c>
      <c r="BO136" t="s">
        <v>135</v>
      </c>
      <c r="BP136" t="s">
        <v>139</v>
      </c>
      <c r="BQ136" t="s">
        <v>145</v>
      </c>
      <c r="BR136" t="s">
        <v>137</v>
      </c>
      <c r="BS136">
        <v>5.3</v>
      </c>
      <c r="BT136" t="s">
        <v>137</v>
      </c>
      <c r="BU136" t="s">
        <v>146</v>
      </c>
      <c r="BV136" t="s">
        <v>147</v>
      </c>
      <c r="BW136" t="s">
        <v>235</v>
      </c>
      <c r="BX136" t="s">
        <v>137</v>
      </c>
      <c r="BY136" t="s">
        <v>137</v>
      </c>
      <c r="BZ136" t="s">
        <v>137</v>
      </c>
      <c r="CA136" t="s">
        <v>137</v>
      </c>
      <c r="CB136" t="s">
        <v>137</v>
      </c>
      <c r="CC136" t="s">
        <v>137</v>
      </c>
      <c r="CD136" t="s">
        <v>137</v>
      </c>
      <c r="CE136" t="s">
        <v>137</v>
      </c>
      <c r="CF136" t="s">
        <v>137</v>
      </c>
      <c r="CG136" t="s">
        <v>137</v>
      </c>
      <c r="CH136" t="s">
        <v>137</v>
      </c>
      <c r="CI136" t="s">
        <v>210</v>
      </c>
      <c r="CJ136" t="s">
        <v>914</v>
      </c>
      <c r="CK136" t="s">
        <v>636</v>
      </c>
      <c r="CL136" t="s">
        <v>137</v>
      </c>
      <c r="CM136" t="s">
        <v>137</v>
      </c>
      <c r="CN136" t="s">
        <v>137</v>
      </c>
      <c r="CO136" t="s">
        <v>137</v>
      </c>
      <c r="CP136">
        <v>6</v>
      </c>
      <c r="CQ136" t="s">
        <v>373</v>
      </c>
      <c r="CR136" t="s">
        <v>162</v>
      </c>
      <c r="CS136" t="s">
        <v>137</v>
      </c>
      <c r="CT136" t="s">
        <v>137</v>
      </c>
      <c r="CU136" t="s">
        <v>137</v>
      </c>
      <c r="CV136" t="s">
        <v>137</v>
      </c>
      <c r="CW136" t="str">
        <f t="shared" si="173"/>
        <v>NONEBLANK</v>
      </c>
      <c r="CX136" t="s">
        <v>161</v>
      </c>
      <c r="CY136" t="s">
        <v>200</v>
      </c>
      <c r="CZ136" t="s">
        <v>137</v>
      </c>
      <c r="DA136" t="s">
        <v>137</v>
      </c>
      <c r="DB136" t="s">
        <v>201</v>
      </c>
      <c r="DC136" t="s">
        <v>137</v>
      </c>
      <c r="DD136" t="str">
        <f t="shared" si="152"/>
        <v>NONEBLANK</v>
      </c>
      <c r="DE136" t="str">
        <f t="shared" si="148"/>
        <v>NONEBLANK</v>
      </c>
      <c r="DF136" t="s">
        <v>137</v>
      </c>
      <c r="DG136" t="s">
        <v>137</v>
      </c>
      <c r="DH136" t="s">
        <v>137</v>
      </c>
      <c r="DI136" t="s">
        <v>137</v>
      </c>
      <c r="DJ136" t="s">
        <v>137</v>
      </c>
      <c r="DK136" t="s">
        <v>137</v>
      </c>
      <c r="DL136" t="str">
        <f t="shared" si="178"/>
        <v>NONEBLANK</v>
      </c>
      <c r="DM136" t="s">
        <v>137</v>
      </c>
      <c r="DN136" t="s">
        <v>137</v>
      </c>
      <c r="DO136" t="s">
        <v>137</v>
      </c>
      <c r="DP136" t="s">
        <v>137</v>
      </c>
      <c r="DQ136">
        <f t="shared" si="177"/>
        <v>2</v>
      </c>
      <c r="DR136" t="str">
        <f t="shared" si="174"/>
        <v>NONEBLANK</v>
      </c>
      <c r="DT136">
        <f t="shared" si="104"/>
        <v>1</v>
      </c>
    </row>
    <row r="137" spans="1:124" x14ac:dyDescent="0.3">
      <c r="A137">
        <v>388</v>
      </c>
      <c r="B137" t="s">
        <v>464</v>
      </c>
      <c r="C137" t="s">
        <v>896</v>
      </c>
      <c r="D137" t="s">
        <v>923</v>
      </c>
      <c r="E137">
        <v>1498</v>
      </c>
      <c r="F137">
        <v>4</v>
      </c>
      <c r="G137">
        <v>4</v>
      </c>
      <c r="H137" t="s">
        <v>153</v>
      </c>
      <c r="I137" t="s">
        <v>124</v>
      </c>
      <c r="J137" t="s">
        <v>154</v>
      </c>
      <c r="K137" t="s">
        <v>125</v>
      </c>
      <c r="L137">
        <v>52</v>
      </c>
      <c r="M137" t="s">
        <v>296</v>
      </c>
      <c r="N137">
        <v>1647</v>
      </c>
      <c r="O137">
        <v>3998</v>
      </c>
      <c r="P137">
        <v>1765</v>
      </c>
      <c r="Q137" t="s">
        <v>560</v>
      </c>
      <c r="R137">
        <v>5</v>
      </c>
      <c r="S137">
        <f t="shared" si="175"/>
        <v>17</v>
      </c>
      <c r="T137" s="1" t="s">
        <v>128</v>
      </c>
      <c r="U137" t="s">
        <v>213</v>
      </c>
      <c r="V137" t="s">
        <v>919</v>
      </c>
      <c r="W137">
        <v>5</v>
      </c>
      <c r="X137" t="s">
        <v>815</v>
      </c>
      <c r="Y137" t="s">
        <v>156</v>
      </c>
      <c r="Z137" t="s">
        <v>130</v>
      </c>
      <c r="AA137" t="s">
        <v>469</v>
      </c>
      <c r="AB137" t="s">
        <v>477</v>
      </c>
      <c r="AC137" t="str">
        <f t="shared" si="176"/>
        <v>NONEBLANK</v>
      </c>
      <c r="AD137" t="str">
        <f t="shared" si="176"/>
        <v>NONEBLANK</v>
      </c>
      <c r="AE137" t="s">
        <v>911</v>
      </c>
      <c r="AF137" t="s">
        <v>911</v>
      </c>
      <c r="AG137" t="s">
        <v>131</v>
      </c>
      <c r="AH137" t="s">
        <v>166</v>
      </c>
      <c r="AI137" t="s">
        <v>280</v>
      </c>
      <c r="AJ137" t="s">
        <v>470</v>
      </c>
      <c r="AK137" t="s">
        <v>913</v>
      </c>
      <c r="AL137" t="s">
        <v>134</v>
      </c>
      <c r="AM137" t="s">
        <v>135</v>
      </c>
      <c r="AN137" t="s">
        <v>135</v>
      </c>
      <c r="AO137" t="s">
        <v>137</v>
      </c>
      <c r="AP137">
        <v>5</v>
      </c>
      <c r="AQ137" t="s">
        <v>396</v>
      </c>
      <c r="AR137" t="s">
        <v>139</v>
      </c>
      <c r="AS137" t="s">
        <v>902</v>
      </c>
      <c r="AT137" t="s">
        <v>911</v>
      </c>
      <c r="AU137" t="s">
        <v>137</v>
      </c>
      <c r="AV137">
        <v>2</v>
      </c>
      <c r="AW137" t="s">
        <v>164</v>
      </c>
      <c r="AX137" t="s">
        <v>137</v>
      </c>
      <c r="AY137" t="s">
        <v>137</v>
      </c>
      <c r="AZ137" t="s">
        <v>473</v>
      </c>
      <c r="BA137" t="s">
        <v>137</v>
      </c>
      <c r="BB137" t="s">
        <v>199</v>
      </c>
      <c r="BC137">
        <v>352</v>
      </c>
      <c r="BD137" t="s">
        <v>137</v>
      </c>
      <c r="BE137" t="s">
        <v>137</v>
      </c>
      <c r="BF137" t="s">
        <v>137</v>
      </c>
      <c r="BG137" t="s">
        <v>134</v>
      </c>
      <c r="BH137" t="s">
        <v>193</v>
      </c>
      <c r="BI137" t="s">
        <v>137</v>
      </c>
      <c r="BJ137" t="s">
        <v>143</v>
      </c>
      <c r="BK137" t="s">
        <v>137</v>
      </c>
      <c r="BL137" t="str">
        <f t="shared" si="170"/>
        <v>NONEBLANK</v>
      </c>
      <c r="BM137" t="s">
        <v>137</v>
      </c>
      <c r="BN137" t="s">
        <v>142</v>
      </c>
      <c r="BO137" t="s">
        <v>135</v>
      </c>
      <c r="BP137" t="s">
        <v>139</v>
      </c>
      <c r="BQ137" t="s">
        <v>145</v>
      </c>
      <c r="BR137" t="s">
        <v>137</v>
      </c>
      <c r="BS137">
        <v>5.3</v>
      </c>
      <c r="BT137" t="s">
        <v>137</v>
      </c>
      <c r="BU137" t="s">
        <v>146</v>
      </c>
      <c r="BV137" t="s">
        <v>147</v>
      </c>
      <c r="BW137" t="s">
        <v>235</v>
      </c>
      <c r="BX137" t="s">
        <v>137</v>
      </c>
      <c r="BY137" t="s">
        <v>137</v>
      </c>
      <c r="BZ137" t="s">
        <v>137</v>
      </c>
      <c r="CA137" t="s">
        <v>137</v>
      </c>
      <c r="CB137" t="s">
        <v>137</v>
      </c>
      <c r="CC137" t="s">
        <v>137</v>
      </c>
      <c r="CD137" t="s">
        <v>137</v>
      </c>
      <c r="CE137" t="s">
        <v>137</v>
      </c>
      <c r="CF137" t="s">
        <v>137</v>
      </c>
      <c r="CG137" t="s">
        <v>137</v>
      </c>
      <c r="CH137" t="s">
        <v>137</v>
      </c>
      <c r="CI137" t="s">
        <v>210</v>
      </c>
      <c r="CJ137" t="s">
        <v>914</v>
      </c>
      <c r="CK137" t="s">
        <v>636</v>
      </c>
      <c r="CL137" t="s">
        <v>137</v>
      </c>
      <c r="CM137" t="s">
        <v>137</v>
      </c>
      <c r="CN137" t="s">
        <v>137</v>
      </c>
      <c r="CO137" t="s">
        <v>137</v>
      </c>
      <c r="CP137">
        <v>6</v>
      </c>
      <c r="CQ137" t="s">
        <v>373</v>
      </c>
      <c r="CR137" t="s">
        <v>162</v>
      </c>
      <c r="CS137" t="s">
        <v>137</v>
      </c>
      <c r="CT137" t="s">
        <v>137</v>
      </c>
      <c r="CU137" t="s">
        <v>137</v>
      </c>
      <c r="CV137" t="s">
        <v>137</v>
      </c>
      <c r="CW137" t="str">
        <f t="shared" si="173"/>
        <v>NONEBLANK</v>
      </c>
      <c r="CX137" t="s">
        <v>161</v>
      </c>
      <c r="CY137" t="s">
        <v>200</v>
      </c>
      <c r="CZ137" t="s">
        <v>137</v>
      </c>
      <c r="DA137" t="s">
        <v>137</v>
      </c>
      <c r="DB137" t="s">
        <v>201</v>
      </c>
      <c r="DC137" t="s">
        <v>137</v>
      </c>
      <c r="DD137" t="str">
        <f t="shared" si="152"/>
        <v>NONEBLANK</v>
      </c>
      <c r="DE137" t="str">
        <f t="shared" si="148"/>
        <v>NONEBLANK</v>
      </c>
      <c r="DF137" t="s">
        <v>137</v>
      </c>
      <c r="DG137" t="s">
        <v>137</v>
      </c>
      <c r="DH137" t="s">
        <v>137</v>
      </c>
      <c r="DI137" t="s">
        <v>137</v>
      </c>
      <c r="DJ137" t="s">
        <v>137</v>
      </c>
      <c r="DK137" t="s">
        <v>137</v>
      </c>
      <c r="DL137" t="str">
        <f t="shared" si="178"/>
        <v>NONEBLANK</v>
      </c>
      <c r="DM137" t="s">
        <v>137</v>
      </c>
      <c r="DN137" t="s">
        <v>137</v>
      </c>
      <c r="DO137" t="s">
        <v>137</v>
      </c>
      <c r="DP137" t="s">
        <v>137</v>
      </c>
      <c r="DQ137">
        <f t="shared" si="177"/>
        <v>2</v>
      </c>
      <c r="DR137" t="str">
        <f t="shared" si="174"/>
        <v>NONEBLANK</v>
      </c>
      <c r="DT137">
        <f t="shared" ref="DT137:DT200" si="179">COUNTBLANK(A137:DR137)</f>
        <v>1</v>
      </c>
    </row>
    <row r="138" spans="1:124" x14ac:dyDescent="0.3">
      <c r="A138">
        <v>128</v>
      </c>
      <c r="B138" t="s">
        <v>407</v>
      </c>
      <c r="C138" t="s">
        <v>408</v>
      </c>
      <c r="D138" t="s">
        <v>433</v>
      </c>
      <c r="E138">
        <v>1197</v>
      </c>
      <c r="F138">
        <v>4</v>
      </c>
      <c r="G138">
        <v>4</v>
      </c>
      <c r="H138" t="s">
        <v>153</v>
      </c>
      <c r="I138" t="s">
        <v>124</v>
      </c>
      <c r="J138" t="s">
        <v>154</v>
      </c>
      <c r="K138" t="s">
        <v>125</v>
      </c>
      <c r="L138">
        <v>45</v>
      </c>
      <c r="M138" t="s">
        <v>126</v>
      </c>
      <c r="N138">
        <v>1469</v>
      </c>
      <c r="O138">
        <v>3971</v>
      </c>
      <c r="P138">
        <v>1682</v>
      </c>
      <c r="Q138" t="s">
        <v>127</v>
      </c>
      <c r="R138">
        <v>5</v>
      </c>
      <c r="S138">
        <v>17</v>
      </c>
      <c r="T138">
        <v>17</v>
      </c>
      <c r="U138" t="s">
        <v>434</v>
      </c>
      <c r="V138" t="s">
        <v>435</v>
      </c>
      <c r="W138">
        <v>7</v>
      </c>
      <c r="X138" t="s">
        <v>187</v>
      </c>
      <c r="Y138" t="s">
        <v>156</v>
      </c>
      <c r="Z138" t="s">
        <v>130</v>
      </c>
      <c r="AA138" t="s">
        <v>436</v>
      </c>
      <c r="AB138" t="s">
        <v>411</v>
      </c>
      <c r="AC138" t="s">
        <v>258</v>
      </c>
      <c r="AD138" t="s">
        <v>412</v>
      </c>
      <c r="AE138" t="s">
        <v>301</v>
      </c>
      <c r="AF138" t="s">
        <v>301</v>
      </c>
      <c r="AG138" t="s">
        <v>131</v>
      </c>
      <c r="AH138" t="s">
        <v>166</v>
      </c>
      <c r="AI138" t="s">
        <v>133</v>
      </c>
      <c r="AJ138" t="s">
        <v>437</v>
      </c>
      <c r="AK138" t="s">
        <v>438</v>
      </c>
      <c r="AL138" t="s">
        <v>134</v>
      </c>
      <c r="AM138" t="s">
        <v>135</v>
      </c>
      <c r="AN138" t="s">
        <v>135</v>
      </c>
      <c r="AO138">
        <v>2</v>
      </c>
      <c r="AP138">
        <v>5</v>
      </c>
      <c r="AQ138" t="s">
        <v>138</v>
      </c>
      <c r="AR138" t="s">
        <v>150</v>
      </c>
      <c r="AS138" t="s">
        <v>416</v>
      </c>
      <c r="AT138" t="s">
        <v>301</v>
      </c>
      <c r="AU138" t="str">
        <f>AU$3</f>
        <v>NONEBLANK</v>
      </c>
      <c r="AV138" t="s">
        <v>137</v>
      </c>
      <c r="AW138" t="s">
        <v>164</v>
      </c>
      <c r="AX138" t="s">
        <v>137</v>
      </c>
      <c r="AY138" t="s">
        <v>137</v>
      </c>
      <c r="AZ138" t="s">
        <v>361</v>
      </c>
      <c r="BA138" t="s">
        <v>137</v>
      </c>
      <c r="BB138" t="s">
        <v>202</v>
      </c>
      <c r="BC138">
        <v>280</v>
      </c>
      <c r="BD138" t="s">
        <v>137</v>
      </c>
      <c r="BE138" t="s">
        <v>137</v>
      </c>
      <c r="BF138" t="s">
        <v>137</v>
      </c>
      <c r="BG138" t="s">
        <v>134</v>
      </c>
      <c r="BH138" t="s">
        <v>143</v>
      </c>
      <c r="BI138" t="s">
        <v>137</v>
      </c>
      <c r="BJ138" t="s">
        <v>143</v>
      </c>
      <c r="BK138" t="s">
        <v>137</v>
      </c>
      <c r="BL138" t="s">
        <v>417</v>
      </c>
      <c r="BM138" t="s">
        <v>137</v>
      </c>
      <c r="BN138" t="s">
        <v>418</v>
      </c>
      <c r="BO138" t="s">
        <v>134</v>
      </c>
      <c r="BP138" t="s">
        <v>139</v>
      </c>
      <c r="BQ138" t="s">
        <v>145</v>
      </c>
      <c r="BR138" t="s">
        <v>137</v>
      </c>
      <c r="BS138">
        <v>4.97</v>
      </c>
      <c r="BT138" t="s">
        <v>137</v>
      </c>
      <c r="BU138" t="s">
        <v>146</v>
      </c>
      <c r="BV138" t="s">
        <v>147</v>
      </c>
      <c r="BW138" t="s">
        <v>235</v>
      </c>
      <c r="BX138" t="s">
        <v>137</v>
      </c>
      <c r="BY138" t="s">
        <v>137</v>
      </c>
      <c r="BZ138" t="s">
        <v>137</v>
      </c>
      <c r="CA138" t="s">
        <v>137</v>
      </c>
      <c r="CB138" t="s">
        <v>137</v>
      </c>
      <c r="CC138" t="str">
        <f t="shared" ref="CC138:CD141" si="180">CC$3</f>
        <v>NONEBLANK</v>
      </c>
      <c r="CD138" t="str">
        <f t="shared" si="180"/>
        <v>NONEBLANK</v>
      </c>
      <c r="CE138" t="s">
        <v>137</v>
      </c>
      <c r="CF138" t="str">
        <f t="shared" ref="CF138:CF143" si="181">CF$3</f>
        <v>NONEBLANK</v>
      </c>
      <c r="CG138" t="s">
        <v>137</v>
      </c>
      <c r="CH138" t="s">
        <v>137</v>
      </c>
      <c r="CI138" t="s">
        <v>210</v>
      </c>
      <c r="CJ138" t="s">
        <v>439</v>
      </c>
      <c r="CK138" t="s">
        <v>165</v>
      </c>
      <c r="CL138" t="s">
        <v>137</v>
      </c>
      <c r="CM138" t="s">
        <v>137</v>
      </c>
      <c r="CN138" t="s">
        <v>137</v>
      </c>
      <c r="CO138" t="s">
        <v>137</v>
      </c>
      <c r="CP138">
        <v>2</v>
      </c>
      <c r="CQ138" t="s">
        <v>373</v>
      </c>
      <c r="CR138" t="s">
        <v>177</v>
      </c>
      <c r="CS138" t="s">
        <v>137</v>
      </c>
      <c r="CT138" t="s">
        <v>137</v>
      </c>
      <c r="CU138" t="str">
        <f t="shared" ref="CU138:CV141" si="182">CU$3</f>
        <v>NONEBLANK</v>
      </c>
      <c r="CV138" t="str">
        <f t="shared" si="182"/>
        <v>NONEBLANK</v>
      </c>
      <c r="CW138" t="s">
        <v>137</v>
      </c>
      <c r="CX138" t="str">
        <f>CX$3</f>
        <v>NONEBLANK</v>
      </c>
      <c r="CY138" t="s">
        <v>200</v>
      </c>
      <c r="CZ138" t="s">
        <v>137</v>
      </c>
      <c r="DA138" t="str">
        <f t="shared" ref="DA138:DA145" si="183">DA$3</f>
        <v>NONEBLANK</v>
      </c>
      <c r="DB138" t="s">
        <v>201</v>
      </c>
      <c r="DC138" t="str">
        <f t="shared" ref="DC138:DC147" si="184">DC$3</f>
        <v>NONEBLANK</v>
      </c>
      <c r="DD138" t="str">
        <f t="shared" si="152"/>
        <v>NONEBLANK</v>
      </c>
      <c r="DE138" t="str">
        <f t="shared" si="148"/>
        <v>NONEBLANK</v>
      </c>
      <c r="DF138" t="str">
        <f>DF$3</f>
        <v>NONEBLANK</v>
      </c>
      <c r="DG138" t="s">
        <v>137</v>
      </c>
      <c r="DH138" t="s">
        <v>137</v>
      </c>
      <c r="DI138" t="str">
        <f>DI$3</f>
        <v>NONEBLANK</v>
      </c>
      <c r="DJ138" t="str">
        <f>DJ$3</f>
        <v>NONEBLANK</v>
      </c>
      <c r="DK138" t="str">
        <f>DK$3</f>
        <v>NONEBLANK</v>
      </c>
      <c r="DL138" t="str">
        <f t="shared" si="178"/>
        <v>NONEBLANK</v>
      </c>
      <c r="DM138" t="s">
        <v>137</v>
      </c>
      <c r="DN138" t="str">
        <f t="shared" ref="DN138:DO148" si="185">DN$3</f>
        <v>NONEBLANK</v>
      </c>
      <c r="DO138" t="str">
        <f t="shared" si="185"/>
        <v>NONEBLANK</v>
      </c>
      <c r="DP138" t="s">
        <v>137</v>
      </c>
      <c r="DQ138">
        <f t="shared" si="177"/>
        <v>2</v>
      </c>
      <c r="DR138" t="str">
        <f t="shared" si="174"/>
        <v>NONEBLANK</v>
      </c>
      <c r="DT138">
        <f t="shared" si="179"/>
        <v>0</v>
      </c>
    </row>
    <row r="139" spans="1:124" x14ac:dyDescent="0.3">
      <c r="A139">
        <v>129</v>
      </c>
      <c r="B139" t="s">
        <v>407</v>
      </c>
      <c r="C139" t="s">
        <v>408</v>
      </c>
      <c r="D139" t="s">
        <v>440</v>
      </c>
      <c r="E139">
        <v>1498</v>
      </c>
      <c r="F139">
        <v>4</v>
      </c>
      <c r="G139">
        <v>4</v>
      </c>
      <c r="H139" t="s">
        <v>153</v>
      </c>
      <c r="I139" t="s">
        <v>124</v>
      </c>
      <c r="J139" t="s">
        <v>154</v>
      </c>
      <c r="K139" t="s">
        <v>125</v>
      </c>
      <c r="L139">
        <v>45</v>
      </c>
      <c r="M139" t="s">
        <v>296</v>
      </c>
      <c r="N139">
        <v>1469</v>
      </c>
      <c r="O139">
        <v>3971</v>
      </c>
      <c r="P139">
        <v>1682</v>
      </c>
      <c r="Q139" t="s">
        <v>127</v>
      </c>
      <c r="R139">
        <v>5</v>
      </c>
      <c r="S139">
        <v>19</v>
      </c>
      <c r="T139">
        <v>19</v>
      </c>
      <c r="U139" t="s">
        <v>441</v>
      </c>
      <c r="V139" t="s">
        <v>442</v>
      </c>
      <c r="W139">
        <v>5</v>
      </c>
      <c r="X139" t="s">
        <v>187</v>
      </c>
      <c r="Y139" t="s">
        <v>156</v>
      </c>
      <c r="Z139" t="s">
        <v>130</v>
      </c>
      <c r="AA139" t="s">
        <v>436</v>
      </c>
      <c r="AB139" t="s">
        <v>411</v>
      </c>
      <c r="AC139" t="s">
        <v>258</v>
      </c>
      <c r="AD139" t="s">
        <v>412</v>
      </c>
      <c r="AE139" t="s">
        <v>301</v>
      </c>
      <c r="AF139" t="s">
        <v>301</v>
      </c>
      <c r="AG139" t="s">
        <v>131</v>
      </c>
      <c r="AH139" t="s">
        <v>166</v>
      </c>
      <c r="AI139" t="s">
        <v>133</v>
      </c>
      <c r="AJ139" t="s">
        <v>443</v>
      </c>
      <c r="AK139" t="s">
        <v>444</v>
      </c>
      <c r="AL139" t="s">
        <v>134</v>
      </c>
      <c r="AM139" t="s">
        <v>135</v>
      </c>
      <c r="AN139" t="s">
        <v>135</v>
      </c>
      <c r="AO139">
        <v>2</v>
      </c>
      <c r="AP139">
        <v>5</v>
      </c>
      <c r="AQ139" t="s">
        <v>138</v>
      </c>
      <c r="AR139" t="s">
        <v>139</v>
      </c>
      <c r="AS139" t="s">
        <v>416</v>
      </c>
      <c r="AT139" t="s">
        <v>301</v>
      </c>
      <c r="AU139" t="str">
        <f>AU$3</f>
        <v>NONEBLANK</v>
      </c>
      <c r="AV139" t="s">
        <v>137</v>
      </c>
      <c r="AW139" t="s">
        <v>164</v>
      </c>
      <c r="AX139" t="s">
        <v>137</v>
      </c>
      <c r="AY139" t="s">
        <v>137</v>
      </c>
      <c r="AZ139" t="s">
        <v>361</v>
      </c>
      <c r="BA139" t="s">
        <v>137</v>
      </c>
      <c r="BB139" t="s">
        <v>199</v>
      </c>
      <c r="BC139">
        <v>250</v>
      </c>
      <c r="BD139" t="s">
        <v>137</v>
      </c>
      <c r="BE139" t="s">
        <v>137</v>
      </c>
      <c r="BF139" t="s">
        <v>137</v>
      </c>
      <c r="BG139" t="s">
        <v>134</v>
      </c>
      <c r="BH139" t="s">
        <v>143</v>
      </c>
      <c r="BI139" t="s">
        <v>137</v>
      </c>
      <c r="BJ139" t="s">
        <v>143</v>
      </c>
      <c r="BK139" t="s">
        <v>137</v>
      </c>
      <c r="BL139" t="s">
        <v>422</v>
      </c>
      <c r="BM139" t="s">
        <v>137</v>
      </c>
      <c r="BN139" t="s">
        <v>418</v>
      </c>
      <c r="BO139" t="s">
        <v>134</v>
      </c>
      <c r="BP139" t="s">
        <v>139</v>
      </c>
      <c r="BQ139" t="s">
        <v>145</v>
      </c>
      <c r="BR139" t="s">
        <v>137</v>
      </c>
      <c r="BS139">
        <v>4.97</v>
      </c>
      <c r="BT139" t="s">
        <v>137</v>
      </c>
      <c r="BU139" t="s">
        <v>146</v>
      </c>
      <c r="BV139" t="s">
        <v>147</v>
      </c>
      <c r="BW139" t="s">
        <v>235</v>
      </c>
      <c r="BX139" t="s">
        <v>137</v>
      </c>
      <c r="BY139" t="str">
        <f>BY$3</f>
        <v>NONEBLANK</v>
      </c>
      <c r="BZ139" t="str">
        <f>BZ$3</f>
        <v>NONEBLANK</v>
      </c>
      <c r="CA139" t="s">
        <v>137</v>
      </c>
      <c r="CB139" t="s">
        <v>137</v>
      </c>
      <c r="CC139" t="str">
        <f t="shared" si="180"/>
        <v>NONEBLANK</v>
      </c>
      <c r="CD139" t="str">
        <f t="shared" si="180"/>
        <v>NONEBLANK</v>
      </c>
      <c r="CE139" t="s">
        <v>137</v>
      </c>
      <c r="CF139" t="str">
        <f t="shared" si="181"/>
        <v>NONEBLANK</v>
      </c>
      <c r="CG139" t="s">
        <v>137</v>
      </c>
      <c r="CH139" t="s">
        <v>137</v>
      </c>
      <c r="CI139" t="s">
        <v>210</v>
      </c>
      <c r="CJ139" t="s">
        <v>430</v>
      </c>
      <c r="CK139" t="s">
        <v>165</v>
      </c>
      <c r="CL139" t="s">
        <v>137</v>
      </c>
      <c r="CM139" t="str">
        <f>CM$3</f>
        <v>NONEBLANK</v>
      </c>
      <c r="CN139" t="s">
        <v>137</v>
      </c>
      <c r="CO139" t="str">
        <f>CO$3</f>
        <v>NONEBLANK</v>
      </c>
      <c r="CP139">
        <v>2</v>
      </c>
      <c r="CQ139" t="s">
        <v>373</v>
      </c>
      <c r="CR139" t="s">
        <v>177</v>
      </c>
      <c r="CS139" t="s">
        <v>137</v>
      </c>
      <c r="CT139" t="s">
        <v>137</v>
      </c>
      <c r="CU139" t="str">
        <f t="shared" si="182"/>
        <v>NONEBLANK</v>
      </c>
      <c r="CV139" t="str">
        <f t="shared" si="182"/>
        <v>NONEBLANK</v>
      </c>
      <c r="CW139" t="s">
        <v>137</v>
      </c>
      <c r="CX139" t="str">
        <f>CX$3</f>
        <v>NONEBLANK</v>
      </c>
      <c r="CY139" t="s">
        <v>200</v>
      </c>
      <c r="CZ139" t="s">
        <v>137</v>
      </c>
      <c r="DA139" t="str">
        <f t="shared" si="183"/>
        <v>NONEBLANK</v>
      </c>
      <c r="DB139" t="s">
        <v>201</v>
      </c>
      <c r="DC139" t="str">
        <f t="shared" si="184"/>
        <v>NONEBLANK</v>
      </c>
      <c r="DD139" t="str">
        <f t="shared" si="152"/>
        <v>NONEBLANK</v>
      </c>
      <c r="DE139" t="str">
        <f t="shared" si="148"/>
        <v>NONEBLANK</v>
      </c>
      <c r="DF139" t="s">
        <v>137</v>
      </c>
      <c r="DG139" t="str">
        <f>DG$3</f>
        <v>NONEBLANK</v>
      </c>
      <c r="DH139" t="s">
        <v>137</v>
      </c>
      <c r="DI139" t="s">
        <v>137</v>
      </c>
      <c r="DJ139" t="str">
        <f t="shared" ref="DJ139:DK141" si="186">DJ$3</f>
        <v>NONEBLANK</v>
      </c>
      <c r="DK139" t="str">
        <f t="shared" si="186"/>
        <v>NONEBLANK</v>
      </c>
      <c r="DL139" t="str">
        <f t="shared" si="178"/>
        <v>NONEBLANK</v>
      </c>
      <c r="DM139" t="s">
        <v>137</v>
      </c>
      <c r="DN139" t="str">
        <f t="shared" si="185"/>
        <v>NONEBLANK</v>
      </c>
      <c r="DO139" t="str">
        <f t="shared" si="185"/>
        <v>NONEBLANK</v>
      </c>
      <c r="DP139" t="s">
        <v>137</v>
      </c>
      <c r="DQ139">
        <f t="shared" si="177"/>
        <v>2</v>
      </c>
      <c r="DR139" t="str">
        <f t="shared" si="174"/>
        <v>NONEBLANK</v>
      </c>
      <c r="DT139">
        <f t="shared" si="179"/>
        <v>0</v>
      </c>
    </row>
    <row r="140" spans="1:124" x14ac:dyDescent="0.3">
      <c r="A140">
        <v>439</v>
      </c>
      <c r="B140" t="s">
        <v>407</v>
      </c>
      <c r="C140" t="s">
        <v>1015</v>
      </c>
      <c r="D140" t="s">
        <v>1041</v>
      </c>
      <c r="E140">
        <v>1498</v>
      </c>
      <c r="F140">
        <v>4</v>
      </c>
      <c r="G140">
        <v>4</v>
      </c>
      <c r="H140" t="s">
        <v>153</v>
      </c>
      <c r="I140" t="s">
        <v>124</v>
      </c>
      <c r="J140" t="s">
        <v>154</v>
      </c>
      <c r="K140" t="s">
        <v>125</v>
      </c>
      <c r="L140">
        <v>45</v>
      </c>
      <c r="M140" t="s">
        <v>296</v>
      </c>
      <c r="N140">
        <v>1469</v>
      </c>
      <c r="O140">
        <v>3971</v>
      </c>
      <c r="P140">
        <v>1682</v>
      </c>
      <c r="Q140" t="s">
        <v>127</v>
      </c>
      <c r="R140">
        <v>5</v>
      </c>
      <c r="S140">
        <v>19</v>
      </c>
      <c r="T140">
        <v>19</v>
      </c>
      <c r="U140" t="s">
        <v>441</v>
      </c>
      <c r="V140" t="s">
        <v>442</v>
      </c>
      <c r="W140">
        <v>5</v>
      </c>
      <c r="X140" t="s">
        <v>187</v>
      </c>
      <c r="Y140" t="s">
        <v>156</v>
      </c>
      <c r="Z140" t="s">
        <v>130</v>
      </c>
      <c r="AA140" t="s">
        <v>436</v>
      </c>
      <c r="AB140" t="s">
        <v>411</v>
      </c>
      <c r="AC140" t="s">
        <v>258</v>
      </c>
      <c r="AD140" t="s">
        <v>412</v>
      </c>
      <c r="AE140" t="s">
        <v>301</v>
      </c>
      <c r="AF140" t="s">
        <v>301</v>
      </c>
      <c r="AG140" t="s">
        <v>131</v>
      </c>
      <c r="AH140" t="s">
        <v>166</v>
      </c>
      <c r="AI140" t="s">
        <v>133</v>
      </c>
      <c r="AJ140" t="s">
        <v>443</v>
      </c>
      <c r="AK140" t="s">
        <v>444</v>
      </c>
      <c r="AL140" t="s">
        <v>134</v>
      </c>
      <c r="AM140" t="s">
        <v>135</v>
      </c>
      <c r="AN140" t="s">
        <v>135</v>
      </c>
      <c r="AO140">
        <v>2</v>
      </c>
      <c r="AP140">
        <v>5</v>
      </c>
      <c r="AQ140" t="s">
        <v>138</v>
      </c>
      <c r="AR140" t="s">
        <v>139</v>
      </c>
      <c r="AS140" t="s">
        <v>416</v>
      </c>
      <c r="AT140" t="s">
        <v>301</v>
      </c>
      <c r="AU140" t="str">
        <f>AU$3</f>
        <v>NONEBLANK</v>
      </c>
      <c r="AV140" t="s">
        <v>137</v>
      </c>
      <c r="AW140" t="s">
        <v>164</v>
      </c>
      <c r="AX140" t="s">
        <v>137</v>
      </c>
      <c r="AY140" t="s">
        <v>137</v>
      </c>
      <c r="AZ140" t="s">
        <v>361</v>
      </c>
      <c r="BA140" t="s">
        <v>137</v>
      </c>
      <c r="BB140" t="s">
        <v>199</v>
      </c>
      <c r="BC140">
        <v>250</v>
      </c>
      <c r="BD140" t="s">
        <v>137</v>
      </c>
      <c r="BE140" t="s">
        <v>137</v>
      </c>
      <c r="BF140" t="s">
        <v>137</v>
      </c>
      <c r="BG140" t="s">
        <v>134</v>
      </c>
      <c r="BH140" t="s">
        <v>143</v>
      </c>
      <c r="BI140" t="s">
        <v>137</v>
      </c>
      <c r="BJ140" t="s">
        <v>143</v>
      </c>
      <c r="BK140" t="s">
        <v>137</v>
      </c>
      <c r="BL140" t="s">
        <v>422</v>
      </c>
      <c r="BM140" t="s">
        <v>137</v>
      </c>
      <c r="BN140" t="s">
        <v>418</v>
      </c>
      <c r="BO140" t="s">
        <v>134</v>
      </c>
      <c r="BP140" t="s">
        <v>139</v>
      </c>
      <c r="BQ140" t="s">
        <v>145</v>
      </c>
      <c r="BR140" t="s">
        <v>137</v>
      </c>
      <c r="BS140">
        <v>4.97</v>
      </c>
      <c r="BT140" t="s">
        <v>137</v>
      </c>
      <c r="BU140" t="s">
        <v>146</v>
      </c>
      <c r="BV140" t="s">
        <v>147</v>
      </c>
      <c r="BW140" t="s">
        <v>235</v>
      </c>
      <c r="BX140" t="s">
        <v>137</v>
      </c>
      <c r="BY140" t="str">
        <f>BY$3</f>
        <v>NONEBLANK</v>
      </c>
      <c r="BZ140" t="str">
        <f>BZ$3</f>
        <v>NONEBLANK</v>
      </c>
      <c r="CA140" t="s">
        <v>137</v>
      </c>
      <c r="CB140" t="s">
        <v>137</v>
      </c>
      <c r="CC140" t="str">
        <f t="shared" si="180"/>
        <v>NONEBLANK</v>
      </c>
      <c r="CD140" t="str">
        <f t="shared" si="180"/>
        <v>NONEBLANK</v>
      </c>
      <c r="CE140" t="s">
        <v>137</v>
      </c>
      <c r="CF140" t="str">
        <f t="shared" si="181"/>
        <v>NONEBLANK</v>
      </c>
      <c r="CG140" t="s">
        <v>137</v>
      </c>
      <c r="CH140" t="s">
        <v>137</v>
      </c>
      <c r="CI140" t="s">
        <v>210</v>
      </c>
      <c r="CJ140" t="s">
        <v>430</v>
      </c>
      <c r="CK140" t="s">
        <v>165</v>
      </c>
      <c r="CL140" t="s">
        <v>137</v>
      </c>
      <c r="CM140" t="str">
        <f>CM$3</f>
        <v>NONEBLANK</v>
      </c>
      <c r="CN140" t="s">
        <v>137</v>
      </c>
      <c r="CO140" t="str">
        <f>CO$3</f>
        <v>NONEBLANK</v>
      </c>
      <c r="CP140">
        <v>2</v>
      </c>
      <c r="CQ140" t="s">
        <v>373</v>
      </c>
      <c r="CR140" t="s">
        <v>177</v>
      </c>
      <c r="CS140" t="s">
        <v>137</v>
      </c>
      <c r="CT140" t="s">
        <v>137</v>
      </c>
      <c r="CU140" t="str">
        <f t="shared" si="182"/>
        <v>NONEBLANK</v>
      </c>
      <c r="CV140" t="str">
        <f t="shared" si="182"/>
        <v>NONEBLANK</v>
      </c>
      <c r="CW140" t="s">
        <v>137</v>
      </c>
      <c r="CX140" t="str">
        <f>CX$3</f>
        <v>NONEBLANK</v>
      </c>
      <c r="CY140" t="s">
        <v>200</v>
      </c>
      <c r="CZ140" t="s">
        <v>137</v>
      </c>
      <c r="DA140" t="str">
        <f t="shared" si="183"/>
        <v>NONEBLANK</v>
      </c>
      <c r="DB140" t="s">
        <v>201</v>
      </c>
      <c r="DC140" t="str">
        <f t="shared" si="184"/>
        <v>NONEBLANK</v>
      </c>
      <c r="DD140" t="str">
        <f t="shared" si="152"/>
        <v>NONEBLANK</v>
      </c>
      <c r="DE140" t="str">
        <f t="shared" si="148"/>
        <v>NONEBLANK</v>
      </c>
      <c r="DF140" t="s">
        <v>137</v>
      </c>
      <c r="DG140" t="str">
        <f>DG$3</f>
        <v>NONEBLANK</v>
      </c>
      <c r="DH140" t="s">
        <v>137</v>
      </c>
      <c r="DI140" t="s">
        <v>137</v>
      </c>
      <c r="DJ140" t="str">
        <f t="shared" si="186"/>
        <v>NONEBLANK</v>
      </c>
      <c r="DK140" t="str">
        <f t="shared" si="186"/>
        <v>NONEBLANK</v>
      </c>
      <c r="DL140" t="str">
        <f t="shared" si="178"/>
        <v>NONEBLANK</v>
      </c>
      <c r="DM140" t="s">
        <v>137</v>
      </c>
      <c r="DN140" t="str">
        <f t="shared" si="185"/>
        <v>NONEBLANK</v>
      </c>
      <c r="DO140" t="str">
        <f t="shared" si="185"/>
        <v>NONEBLANK</v>
      </c>
      <c r="DP140" t="s">
        <v>137</v>
      </c>
      <c r="DQ140">
        <f t="shared" si="177"/>
        <v>2</v>
      </c>
      <c r="DR140" t="str">
        <f t="shared" si="174"/>
        <v>NONEBLANK</v>
      </c>
      <c r="DT140">
        <f t="shared" si="179"/>
        <v>0</v>
      </c>
    </row>
    <row r="141" spans="1:124" x14ac:dyDescent="0.3">
      <c r="A141">
        <v>440</v>
      </c>
      <c r="B141" t="s">
        <v>407</v>
      </c>
      <c r="C141" t="s">
        <v>1015</v>
      </c>
      <c r="D141" t="s">
        <v>1042</v>
      </c>
      <c r="E141">
        <v>1197</v>
      </c>
      <c r="F141">
        <v>4</v>
      </c>
      <c r="G141">
        <v>4</v>
      </c>
      <c r="H141" t="s">
        <v>153</v>
      </c>
      <c r="I141" t="s">
        <v>124</v>
      </c>
      <c r="J141" t="s">
        <v>154</v>
      </c>
      <c r="K141" t="s">
        <v>125</v>
      </c>
      <c r="L141">
        <v>45</v>
      </c>
      <c r="M141" t="s">
        <v>126</v>
      </c>
      <c r="N141">
        <v>1469</v>
      </c>
      <c r="O141">
        <v>3971</v>
      </c>
      <c r="P141">
        <v>1682</v>
      </c>
      <c r="Q141" t="s">
        <v>127</v>
      </c>
      <c r="R141">
        <v>5</v>
      </c>
      <c r="S141">
        <v>17</v>
      </c>
      <c r="T141">
        <v>17</v>
      </c>
      <c r="U141" t="s">
        <v>434</v>
      </c>
      <c r="V141" t="s">
        <v>435</v>
      </c>
      <c r="W141">
        <v>7</v>
      </c>
      <c r="X141" t="s">
        <v>187</v>
      </c>
      <c r="Y141" t="s">
        <v>156</v>
      </c>
      <c r="Z141" t="s">
        <v>130</v>
      </c>
      <c r="AA141" t="s">
        <v>436</v>
      </c>
      <c r="AB141" t="s">
        <v>411</v>
      </c>
      <c r="AC141" t="s">
        <v>258</v>
      </c>
      <c r="AD141" t="s">
        <v>412</v>
      </c>
      <c r="AE141" t="s">
        <v>301</v>
      </c>
      <c r="AF141" t="s">
        <v>301</v>
      </c>
      <c r="AG141" t="s">
        <v>131</v>
      </c>
      <c r="AH141" t="s">
        <v>166</v>
      </c>
      <c r="AI141" t="s">
        <v>133</v>
      </c>
      <c r="AJ141" t="s">
        <v>437</v>
      </c>
      <c r="AK141" t="s">
        <v>438</v>
      </c>
      <c r="AL141" t="s">
        <v>134</v>
      </c>
      <c r="AM141" t="s">
        <v>135</v>
      </c>
      <c r="AN141" t="s">
        <v>135</v>
      </c>
      <c r="AO141">
        <v>2</v>
      </c>
      <c r="AP141">
        <v>5</v>
      </c>
      <c r="AQ141" t="s">
        <v>138</v>
      </c>
      <c r="AR141" t="s">
        <v>150</v>
      </c>
      <c r="AS141" t="s">
        <v>416</v>
      </c>
      <c r="AT141" t="s">
        <v>301</v>
      </c>
      <c r="AU141" t="str">
        <f>AU$3</f>
        <v>NONEBLANK</v>
      </c>
      <c r="AV141" t="s">
        <v>137</v>
      </c>
      <c r="AW141" t="s">
        <v>164</v>
      </c>
      <c r="AX141" t="s">
        <v>137</v>
      </c>
      <c r="AY141" t="s">
        <v>137</v>
      </c>
      <c r="AZ141" t="s">
        <v>361</v>
      </c>
      <c r="BA141" t="s">
        <v>137</v>
      </c>
      <c r="BB141" t="s">
        <v>202</v>
      </c>
      <c r="BC141">
        <v>280</v>
      </c>
      <c r="BD141" t="s">
        <v>137</v>
      </c>
      <c r="BE141" t="s">
        <v>137</v>
      </c>
      <c r="BF141" t="s">
        <v>137</v>
      </c>
      <c r="BG141" t="s">
        <v>134</v>
      </c>
      <c r="BH141" t="s">
        <v>143</v>
      </c>
      <c r="BI141" t="s">
        <v>137</v>
      </c>
      <c r="BJ141" t="s">
        <v>143</v>
      </c>
      <c r="BK141" t="s">
        <v>137</v>
      </c>
      <c r="BL141" t="s">
        <v>417</v>
      </c>
      <c r="BM141" t="s">
        <v>137</v>
      </c>
      <c r="BN141" t="s">
        <v>418</v>
      </c>
      <c r="BO141" t="s">
        <v>134</v>
      </c>
      <c r="BP141" t="s">
        <v>139</v>
      </c>
      <c r="BQ141" t="s">
        <v>145</v>
      </c>
      <c r="BR141" t="s">
        <v>137</v>
      </c>
      <c r="BS141">
        <v>4.97</v>
      </c>
      <c r="BT141" t="s">
        <v>137</v>
      </c>
      <c r="BU141" t="s">
        <v>146</v>
      </c>
      <c r="BV141" t="s">
        <v>147</v>
      </c>
      <c r="BW141" t="s">
        <v>235</v>
      </c>
      <c r="BX141" t="s">
        <v>137</v>
      </c>
      <c r="BY141" t="s">
        <v>137</v>
      </c>
      <c r="BZ141" t="s">
        <v>137</v>
      </c>
      <c r="CA141" t="s">
        <v>137</v>
      </c>
      <c r="CB141" t="s">
        <v>137</v>
      </c>
      <c r="CC141" t="str">
        <f t="shared" si="180"/>
        <v>NONEBLANK</v>
      </c>
      <c r="CD141" t="str">
        <f t="shared" si="180"/>
        <v>NONEBLANK</v>
      </c>
      <c r="CE141" t="s">
        <v>137</v>
      </c>
      <c r="CF141" t="str">
        <f t="shared" si="181"/>
        <v>NONEBLANK</v>
      </c>
      <c r="CG141" t="s">
        <v>137</v>
      </c>
      <c r="CH141" t="s">
        <v>137</v>
      </c>
      <c r="CI141" t="s">
        <v>210</v>
      </c>
      <c r="CJ141" t="s">
        <v>439</v>
      </c>
      <c r="CK141" t="s">
        <v>165</v>
      </c>
      <c r="CL141" t="s">
        <v>137</v>
      </c>
      <c r="CM141" t="s">
        <v>137</v>
      </c>
      <c r="CN141" t="s">
        <v>137</v>
      </c>
      <c r="CO141" t="s">
        <v>137</v>
      </c>
      <c r="CP141">
        <v>2</v>
      </c>
      <c r="CQ141" t="s">
        <v>373</v>
      </c>
      <c r="CR141" t="s">
        <v>177</v>
      </c>
      <c r="CS141" t="s">
        <v>137</v>
      </c>
      <c r="CT141" t="s">
        <v>137</v>
      </c>
      <c r="CU141" t="str">
        <f t="shared" si="182"/>
        <v>NONEBLANK</v>
      </c>
      <c r="CV141" t="str">
        <f t="shared" si="182"/>
        <v>NONEBLANK</v>
      </c>
      <c r="CW141" t="s">
        <v>137</v>
      </c>
      <c r="CX141" t="str">
        <f>CX$3</f>
        <v>NONEBLANK</v>
      </c>
      <c r="CY141" t="s">
        <v>200</v>
      </c>
      <c r="CZ141" t="s">
        <v>137</v>
      </c>
      <c r="DA141" t="str">
        <f t="shared" si="183"/>
        <v>NONEBLANK</v>
      </c>
      <c r="DB141" t="s">
        <v>201</v>
      </c>
      <c r="DC141" t="str">
        <f t="shared" si="184"/>
        <v>NONEBLANK</v>
      </c>
      <c r="DD141" t="str">
        <f t="shared" si="152"/>
        <v>NONEBLANK</v>
      </c>
      <c r="DE141" t="str">
        <f t="shared" si="148"/>
        <v>NONEBLANK</v>
      </c>
      <c r="DF141" t="str">
        <f>DF$3</f>
        <v>NONEBLANK</v>
      </c>
      <c r="DG141" t="s">
        <v>137</v>
      </c>
      <c r="DH141" t="s">
        <v>137</v>
      </c>
      <c r="DI141" t="str">
        <f>DI$3</f>
        <v>NONEBLANK</v>
      </c>
      <c r="DJ141" t="str">
        <f t="shared" si="186"/>
        <v>NONEBLANK</v>
      </c>
      <c r="DK141" t="str">
        <f t="shared" si="186"/>
        <v>NONEBLANK</v>
      </c>
      <c r="DL141" t="str">
        <f t="shared" si="178"/>
        <v>NONEBLANK</v>
      </c>
      <c r="DM141" t="s">
        <v>137</v>
      </c>
      <c r="DN141" t="str">
        <f t="shared" si="185"/>
        <v>NONEBLANK</v>
      </c>
      <c r="DO141" t="str">
        <f t="shared" si="185"/>
        <v>NONEBLANK</v>
      </c>
      <c r="DP141" t="s">
        <v>137</v>
      </c>
      <c r="DQ141">
        <f t="shared" si="177"/>
        <v>2</v>
      </c>
      <c r="DR141" t="str">
        <f t="shared" si="174"/>
        <v>NONEBLANK</v>
      </c>
      <c r="DT141">
        <f t="shared" si="179"/>
        <v>0</v>
      </c>
    </row>
    <row r="142" spans="1:124" x14ac:dyDescent="0.3">
      <c r="A142">
        <v>124</v>
      </c>
      <c r="B142" t="s">
        <v>407</v>
      </c>
      <c r="C142" t="s">
        <v>408</v>
      </c>
      <c r="D142" t="s">
        <v>423</v>
      </c>
      <c r="E142">
        <v>999</v>
      </c>
      <c r="F142">
        <v>3</v>
      </c>
      <c r="G142">
        <v>4</v>
      </c>
      <c r="H142" t="s">
        <v>153</v>
      </c>
      <c r="I142" t="s">
        <v>124</v>
      </c>
      <c r="J142" t="s">
        <v>154</v>
      </c>
      <c r="K142" t="s">
        <v>125</v>
      </c>
      <c r="L142">
        <v>45</v>
      </c>
      <c r="M142" t="s">
        <v>126</v>
      </c>
      <c r="N142">
        <v>1469</v>
      </c>
      <c r="O142">
        <v>3971</v>
      </c>
      <c r="P142">
        <v>1682</v>
      </c>
      <c r="Q142" t="s">
        <v>127</v>
      </c>
      <c r="R142">
        <v>5</v>
      </c>
      <c r="S142">
        <v>14</v>
      </c>
      <c r="T142">
        <v>16</v>
      </c>
      <c r="U142" t="s">
        <v>409</v>
      </c>
      <c r="V142" t="s">
        <v>424</v>
      </c>
      <c r="W142">
        <v>5</v>
      </c>
      <c r="X142" t="s">
        <v>187</v>
      </c>
      <c r="Y142" t="s">
        <v>156</v>
      </c>
      <c r="Z142" t="s">
        <v>130</v>
      </c>
      <c r="AA142" t="s">
        <v>410</v>
      </c>
      <c r="AB142" t="s">
        <v>411</v>
      </c>
      <c r="AC142" t="s">
        <v>258</v>
      </c>
      <c r="AD142" t="s">
        <v>412</v>
      </c>
      <c r="AE142" t="s">
        <v>425</v>
      </c>
      <c r="AF142" t="s">
        <v>425</v>
      </c>
      <c r="AG142" t="s">
        <v>131</v>
      </c>
      <c r="AH142" t="s">
        <v>166</v>
      </c>
      <c r="AI142" t="s">
        <v>133</v>
      </c>
      <c r="AJ142" t="s">
        <v>413</v>
      </c>
      <c r="AK142" t="s">
        <v>414</v>
      </c>
      <c r="AL142" t="s">
        <v>134</v>
      </c>
      <c r="AM142" t="s">
        <v>135</v>
      </c>
      <c r="AN142" t="s">
        <v>135</v>
      </c>
      <c r="AO142" t="s">
        <v>137</v>
      </c>
      <c r="AP142">
        <v>5</v>
      </c>
      <c r="AQ142" t="s">
        <v>396</v>
      </c>
      <c r="AR142" t="s">
        <v>139</v>
      </c>
      <c r="AS142" t="s">
        <v>416</v>
      </c>
      <c r="AT142" t="s">
        <v>425</v>
      </c>
      <c r="AU142" t="s">
        <v>137</v>
      </c>
      <c r="AV142" t="s">
        <v>137</v>
      </c>
      <c r="AW142" t="s">
        <v>140</v>
      </c>
      <c r="AX142" t="s">
        <v>137</v>
      </c>
      <c r="AY142" t="s">
        <v>137</v>
      </c>
      <c r="AZ142" t="s">
        <v>361</v>
      </c>
      <c r="BA142" t="s">
        <v>137</v>
      </c>
      <c r="BB142" t="s">
        <v>202</v>
      </c>
      <c r="BC142">
        <v>280</v>
      </c>
      <c r="BD142" t="s">
        <v>137</v>
      </c>
      <c r="BE142" t="s">
        <v>137</v>
      </c>
      <c r="BF142" t="s">
        <v>137</v>
      </c>
      <c r="BG142" t="s">
        <v>134</v>
      </c>
      <c r="BH142" t="s">
        <v>143</v>
      </c>
      <c r="BI142" t="s">
        <v>137</v>
      </c>
      <c r="BJ142" t="s">
        <v>143</v>
      </c>
      <c r="BK142" t="s">
        <v>137</v>
      </c>
      <c r="BL142" t="s">
        <v>417</v>
      </c>
      <c r="BM142" t="s">
        <v>137</v>
      </c>
      <c r="BN142" t="s">
        <v>418</v>
      </c>
      <c r="BO142" t="s">
        <v>134</v>
      </c>
      <c r="BP142" t="s">
        <v>139</v>
      </c>
      <c r="BQ142" t="s">
        <v>145</v>
      </c>
      <c r="BR142" t="s">
        <v>137</v>
      </c>
      <c r="BS142">
        <v>4.97</v>
      </c>
      <c r="BT142" t="s">
        <v>137</v>
      </c>
      <c r="BU142" t="s">
        <v>146</v>
      </c>
      <c r="BV142" t="s">
        <v>147</v>
      </c>
      <c r="BW142" t="s">
        <v>235</v>
      </c>
      <c r="BX142" t="s">
        <v>137</v>
      </c>
      <c r="BY142" t="str">
        <f>BY$3</f>
        <v>NONEBLANK</v>
      </c>
      <c r="BZ142" t="str">
        <f>BZ$3</f>
        <v>NONEBLANK</v>
      </c>
      <c r="CA142" t="s">
        <v>137</v>
      </c>
      <c r="CB142" t="s">
        <v>137</v>
      </c>
      <c r="CC142" t="s">
        <v>137</v>
      </c>
      <c r="CD142" t="str">
        <f>CD$3</f>
        <v>NONEBLANK</v>
      </c>
      <c r="CE142" t="s">
        <v>137</v>
      </c>
      <c r="CF142" t="str">
        <f t="shared" si="181"/>
        <v>NONEBLANK</v>
      </c>
      <c r="CG142" t="s">
        <v>137</v>
      </c>
      <c r="CH142" t="s">
        <v>137</v>
      </c>
      <c r="CI142" t="s">
        <v>210</v>
      </c>
      <c r="CJ142" t="s">
        <v>419</v>
      </c>
      <c r="CK142" t="s">
        <v>165</v>
      </c>
      <c r="CL142" t="s">
        <v>137</v>
      </c>
      <c r="CM142" t="str">
        <f>CM$3</f>
        <v>NONEBLANK</v>
      </c>
      <c r="CN142" t="s">
        <v>137</v>
      </c>
      <c r="CO142" t="str">
        <f>CO$3</f>
        <v>NONEBLANK</v>
      </c>
      <c r="CP142">
        <v>2</v>
      </c>
      <c r="CQ142" t="s">
        <v>373</v>
      </c>
      <c r="CR142" t="s">
        <v>162</v>
      </c>
      <c r="CS142" t="s">
        <v>137</v>
      </c>
      <c r="CT142" t="s">
        <v>137</v>
      </c>
      <c r="CU142" t="s">
        <v>137</v>
      </c>
      <c r="CV142" t="s">
        <v>137</v>
      </c>
      <c r="CW142" t="str">
        <f>CW$3</f>
        <v>NONEBLANK</v>
      </c>
      <c r="CX142" t="s">
        <v>161</v>
      </c>
      <c r="CY142" t="s">
        <v>200</v>
      </c>
      <c r="CZ142" t="s">
        <v>137</v>
      </c>
      <c r="DA142" t="str">
        <f t="shared" si="183"/>
        <v>NONEBLANK</v>
      </c>
      <c r="DB142" t="s">
        <v>201</v>
      </c>
      <c r="DC142" t="str">
        <f t="shared" si="184"/>
        <v>NONEBLANK</v>
      </c>
      <c r="DD142" t="s">
        <v>137</v>
      </c>
      <c r="DE142" t="str">
        <f t="shared" si="148"/>
        <v>NONEBLANK</v>
      </c>
      <c r="DF142" t="s">
        <v>137</v>
      </c>
      <c r="DG142" t="str">
        <f t="shared" ref="DG142:DG148" si="187">DG$3</f>
        <v>NONEBLANK</v>
      </c>
      <c r="DH142" t="s">
        <v>137</v>
      </c>
      <c r="DI142" t="str">
        <f>DI$3</f>
        <v>NONEBLANK</v>
      </c>
      <c r="DJ142" t="str">
        <f>DJ$3</f>
        <v>NONEBLANK</v>
      </c>
      <c r="DK142" t="s">
        <v>137</v>
      </c>
      <c r="DL142" t="str">
        <f t="shared" si="178"/>
        <v>NONEBLANK</v>
      </c>
      <c r="DM142" t="s">
        <v>137</v>
      </c>
      <c r="DN142" t="str">
        <f t="shared" si="185"/>
        <v>NONEBLANK</v>
      </c>
      <c r="DO142" t="str">
        <f t="shared" si="185"/>
        <v>NONEBLANK</v>
      </c>
      <c r="DP142" t="s">
        <v>137</v>
      </c>
      <c r="DQ142">
        <f t="shared" si="177"/>
        <v>2</v>
      </c>
      <c r="DR142" t="str">
        <f t="shared" si="174"/>
        <v>NONEBLANK</v>
      </c>
      <c r="DT142">
        <f t="shared" si="179"/>
        <v>0</v>
      </c>
    </row>
    <row r="143" spans="1:124" x14ac:dyDescent="0.3">
      <c r="A143">
        <v>127</v>
      </c>
      <c r="B143" t="s">
        <v>407</v>
      </c>
      <c r="C143" t="s">
        <v>408</v>
      </c>
      <c r="D143" t="s">
        <v>431</v>
      </c>
      <c r="E143">
        <v>1498</v>
      </c>
      <c r="F143">
        <v>4</v>
      </c>
      <c r="G143">
        <v>4</v>
      </c>
      <c r="H143" t="s">
        <v>153</v>
      </c>
      <c r="I143" t="s">
        <v>124</v>
      </c>
      <c r="J143" t="s">
        <v>154</v>
      </c>
      <c r="K143" t="s">
        <v>125</v>
      </c>
      <c r="L143">
        <v>45</v>
      </c>
      <c r="M143" t="s">
        <v>296</v>
      </c>
      <c r="N143">
        <v>1469</v>
      </c>
      <c r="O143">
        <v>3971</v>
      </c>
      <c r="P143">
        <v>1682</v>
      </c>
      <c r="Q143" t="s">
        <v>127</v>
      </c>
      <c r="R143">
        <v>5</v>
      </c>
      <c r="S143">
        <v>19</v>
      </c>
      <c r="T143">
        <v>20</v>
      </c>
      <c r="U143" t="s">
        <v>345</v>
      </c>
      <c r="V143" t="s">
        <v>432</v>
      </c>
      <c r="W143">
        <v>5</v>
      </c>
      <c r="X143" t="s">
        <v>187</v>
      </c>
      <c r="Y143" t="s">
        <v>156</v>
      </c>
      <c r="Z143" t="s">
        <v>130</v>
      </c>
      <c r="AA143" t="s">
        <v>410</v>
      </c>
      <c r="AB143" t="s">
        <v>411</v>
      </c>
      <c r="AC143" t="s">
        <v>258</v>
      </c>
      <c r="AD143" t="s">
        <v>412</v>
      </c>
      <c r="AE143" t="s">
        <v>425</v>
      </c>
      <c r="AF143" t="s">
        <v>425</v>
      </c>
      <c r="AG143" t="s">
        <v>131</v>
      </c>
      <c r="AH143" t="s">
        <v>166</v>
      </c>
      <c r="AI143" t="s">
        <v>133</v>
      </c>
      <c r="AJ143" t="s">
        <v>426</v>
      </c>
      <c r="AK143" t="s">
        <v>427</v>
      </c>
      <c r="AL143" t="s">
        <v>134</v>
      </c>
      <c r="AM143" t="s">
        <v>135</v>
      </c>
      <c r="AN143" t="s">
        <v>135</v>
      </c>
      <c r="AO143" t="s">
        <v>137</v>
      </c>
      <c r="AP143">
        <v>5</v>
      </c>
      <c r="AQ143" t="s">
        <v>396</v>
      </c>
      <c r="AR143" t="s">
        <v>139</v>
      </c>
      <c r="AS143" t="s">
        <v>416</v>
      </c>
      <c r="AT143" t="s">
        <v>425</v>
      </c>
      <c r="AU143" t="s">
        <v>137</v>
      </c>
      <c r="AV143" t="s">
        <v>137</v>
      </c>
      <c r="AW143" t="s">
        <v>140</v>
      </c>
      <c r="AX143" t="s">
        <v>137</v>
      </c>
      <c r="AY143" t="s">
        <v>137</v>
      </c>
      <c r="AZ143" t="s">
        <v>361</v>
      </c>
      <c r="BA143" t="s">
        <v>137</v>
      </c>
      <c r="BB143" t="s">
        <v>202</v>
      </c>
      <c r="BC143">
        <v>280</v>
      </c>
      <c r="BD143" t="s">
        <v>137</v>
      </c>
      <c r="BE143" t="s">
        <v>137</v>
      </c>
      <c r="BF143" t="s">
        <v>137</v>
      </c>
      <c r="BG143" t="s">
        <v>134</v>
      </c>
      <c r="BH143" t="s">
        <v>143</v>
      </c>
      <c r="BI143" t="s">
        <v>137</v>
      </c>
      <c r="BJ143" t="s">
        <v>143</v>
      </c>
      <c r="BK143" t="s">
        <v>137</v>
      </c>
      <c r="BL143" t="s">
        <v>417</v>
      </c>
      <c r="BM143" t="s">
        <v>137</v>
      </c>
      <c r="BN143" t="s">
        <v>418</v>
      </c>
      <c r="BO143" t="s">
        <v>134</v>
      </c>
      <c r="BP143" t="s">
        <v>139</v>
      </c>
      <c r="BQ143" t="s">
        <v>145</v>
      </c>
      <c r="BR143" t="s">
        <v>137</v>
      </c>
      <c r="BS143">
        <v>4.97</v>
      </c>
      <c r="BT143" t="s">
        <v>137</v>
      </c>
      <c r="BU143" t="s">
        <v>146</v>
      </c>
      <c r="BV143" t="s">
        <v>147</v>
      </c>
      <c r="BW143" t="s">
        <v>235</v>
      </c>
      <c r="BX143" t="s">
        <v>137</v>
      </c>
      <c r="BY143" t="str">
        <f>BY$3</f>
        <v>NONEBLANK</v>
      </c>
      <c r="BZ143" t="str">
        <f>BZ$3</f>
        <v>NONEBLANK</v>
      </c>
      <c r="CA143" t="s">
        <v>137</v>
      </c>
      <c r="CB143" t="s">
        <v>137</v>
      </c>
      <c r="CC143" t="s">
        <v>137</v>
      </c>
      <c r="CD143" t="str">
        <f>CD$3</f>
        <v>NONEBLANK</v>
      </c>
      <c r="CE143" t="s">
        <v>137</v>
      </c>
      <c r="CF143" t="str">
        <f t="shared" si="181"/>
        <v>NONEBLANK</v>
      </c>
      <c r="CG143" t="s">
        <v>137</v>
      </c>
      <c r="CH143" t="s">
        <v>137</v>
      </c>
      <c r="CI143" t="s">
        <v>210</v>
      </c>
      <c r="CJ143" t="s">
        <v>430</v>
      </c>
      <c r="CK143" t="s">
        <v>165</v>
      </c>
      <c r="CL143" t="s">
        <v>137</v>
      </c>
      <c r="CM143" t="s">
        <v>137</v>
      </c>
      <c r="CN143" t="s">
        <v>137</v>
      </c>
      <c r="CO143" t="str">
        <f>CO$3</f>
        <v>NONEBLANK</v>
      </c>
      <c r="CP143">
        <v>2</v>
      </c>
      <c r="CQ143" t="s">
        <v>373</v>
      </c>
      <c r="CR143" t="s">
        <v>162</v>
      </c>
      <c r="CS143" t="s">
        <v>137</v>
      </c>
      <c r="CT143" t="s">
        <v>137</v>
      </c>
      <c r="CU143" t="s">
        <v>137</v>
      </c>
      <c r="CV143" t="s">
        <v>137</v>
      </c>
      <c r="CW143" t="s">
        <v>137</v>
      </c>
      <c r="CX143" t="s">
        <v>161</v>
      </c>
      <c r="CY143" t="s">
        <v>200</v>
      </c>
      <c r="CZ143" t="s">
        <v>137</v>
      </c>
      <c r="DA143" t="str">
        <f t="shared" si="183"/>
        <v>NONEBLANK</v>
      </c>
      <c r="DB143" t="s">
        <v>201</v>
      </c>
      <c r="DC143" t="str">
        <f t="shared" si="184"/>
        <v>NONEBLANK</v>
      </c>
      <c r="DD143" t="s">
        <v>137</v>
      </c>
      <c r="DE143" t="str">
        <f t="shared" si="148"/>
        <v>NONEBLANK</v>
      </c>
      <c r="DF143" t="s">
        <v>137</v>
      </c>
      <c r="DG143" t="str">
        <f t="shared" si="187"/>
        <v>NONEBLANK</v>
      </c>
      <c r="DH143" t="s">
        <v>137</v>
      </c>
      <c r="DI143" t="s">
        <v>137</v>
      </c>
      <c r="DJ143" t="str">
        <f>DJ$3</f>
        <v>NONEBLANK</v>
      </c>
      <c r="DK143" t="s">
        <v>137</v>
      </c>
      <c r="DL143" t="str">
        <f t="shared" si="178"/>
        <v>NONEBLANK</v>
      </c>
      <c r="DM143" t="s">
        <v>137</v>
      </c>
      <c r="DN143" t="str">
        <f t="shared" si="185"/>
        <v>NONEBLANK</v>
      </c>
      <c r="DO143" t="str">
        <f t="shared" si="185"/>
        <v>NONEBLANK</v>
      </c>
      <c r="DP143" t="s">
        <v>137</v>
      </c>
      <c r="DQ143">
        <f t="shared" si="177"/>
        <v>2</v>
      </c>
      <c r="DR143" t="str">
        <f t="shared" si="174"/>
        <v>NONEBLANK</v>
      </c>
      <c r="DT143">
        <f t="shared" si="179"/>
        <v>0</v>
      </c>
    </row>
    <row r="144" spans="1:124" x14ac:dyDescent="0.3">
      <c r="A144">
        <v>716</v>
      </c>
      <c r="B144" t="s">
        <v>197</v>
      </c>
      <c r="C144" t="s">
        <v>1621</v>
      </c>
      <c r="D144" t="s">
        <v>1640</v>
      </c>
      <c r="E144">
        <v>1591</v>
      </c>
      <c r="F144">
        <v>4</v>
      </c>
      <c r="G144">
        <v>4</v>
      </c>
      <c r="H144" t="s">
        <v>153</v>
      </c>
      <c r="I144" t="s">
        <v>124</v>
      </c>
      <c r="J144" t="s">
        <v>154</v>
      </c>
      <c r="K144" t="s">
        <v>125</v>
      </c>
      <c r="L144">
        <v>55</v>
      </c>
      <c r="M144" t="s">
        <v>126</v>
      </c>
      <c r="N144">
        <v>1630</v>
      </c>
      <c r="O144">
        <v>4270</v>
      </c>
      <c r="P144">
        <v>1780</v>
      </c>
      <c r="Q144" t="s">
        <v>560</v>
      </c>
      <c r="R144">
        <v>5</v>
      </c>
      <c r="S144">
        <v>15.29</v>
      </c>
      <c r="T144" s="1" t="s">
        <v>128</v>
      </c>
      <c r="U144" t="s">
        <v>1625</v>
      </c>
      <c r="V144" t="str">
        <f>V$3</f>
        <v>NONEBLANK</v>
      </c>
      <c r="W144">
        <v>6</v>
      </c>
      <c r="X144" t="s">
        <v>468</v>
      </c>
      <c r="Y144" t="s">
        <v>156</v>
      </c>
      <c r="Z144" t="s">
        <v>130</v>
      </c>
      <c r="AA144" t="s">
        <v>891</v>
      </c>
      <c r="AB144" t="s">
        <v>1623</v>
      </c>
      <c r="AC144" t="str">
        <f>AC$3</f>
        <v>NONEBLANK</v>
      </c>
      <c r="AD144" t="str">
        <f>AD$3</f>
        <v>NONEBLANK</v>
      </c>
      <c r="AE144" t="s">
        <v>1152</v>
      </c>
      <c r="AF144" t="s">
        <v>1152</v>
      </c>
      <c r="AG144" t="s">
        <v>131</v>
      </c>
      <c r="AH144" t="s">
        <v>166</v>
      </c>
      <c r="AI144" t="s">
        <v>137</v>
      </c>
      <c r="AJ144" t="s">
        <v>958</v>
      </c>
      <c r="AK144" t="s">
        <v>959</v>
      </c>
      <c r="AL144" t="s">
        <v>134</v>
      </c>
      <c r="AM144" t="s">
        <v>135</v>
      </c>
      <c r="AN144" t="s">
        <v>135</v>
      </c>
      <c r="AO144" t="s">
        <v>137</v>
      </c>
      <c r="AP144">
        <v>5</v>
      </c>
      <c r="AQ144" t="s">
        <v>138</v>
      </c>
      <c r="AR144" t="s">
        <v>139</v>
      </c>
      <c r="AS144" t="s">
        <v>1624</v>
      </c>
      <c r="AT144" t="s">
        <v>1152</v>
      </c>
      <c r="AU144" t="str">
        <f t="shared" ref="AU144:AU149" si="188">AU$3</f>
        <v>NONEBLANK</v>
      </c>
      <c r="AV144" t="s">
        <v>137</v>
      </c>
      <c r="AW144" t="s">
        <v>140</v>
      </c>
      <c r="AX144" t="s">
        <v>137</v>
      </c>
      <c r="AY144" t="str">
        <f>AY$3</f>
        <v>NONEBLANK</v>
      </c>
      <c r="AZ144" t="s">
        <v>601</v>
      </c>
      <c r="BA144" t="str">
        <f>BA$3</f>
        <v>NONEBLANK</v>
      </c>
      <c r="BB144" t="s">
        <v>202</v>
      </c>
      <c r="BC144">
        <v>475</v>
      </c>
      <c r="BD144" t="s">
        <v>137</v>
      </c>
      <c r="BE144" t="s">
        <v>137</v>
      </c>
      <c r="BF144" t="s">
        <v>137</v>
      </c>
      <c r="BG144" t="s">
        <v>134</v>
      </c>
      <c r="BH144" t="s">
        <v>793</v>
      </c>
      <c r="BI144" t="str">
        <f>BI$3</f>
        <v>NONEBLANK</v>
      </c>
      <c r="BJ144" t="s">
        <v>193</v>
      </c>
      <c r="BK144" t="s">
        <v>137</v>
      </c>
      <c r="BL144" t="str">
        <f>BL$3</f>
        <v>NONEBLANK</v>
      </c>
      <c r="BM144" t="s">
        <v>137</v>
      </c>
      <c r="BN144" t="s">
        <v>142</v>
      </c>
      <c r="BO144" t="s">
        <v>134</v>
      </c>
      <c r="BP144" t="s">
        <v>139</v>
      </c>
      <c r="BQ144" t="s">
        <v>145</v>
      </c>
      <c r="BR144" t="s">
        <v>137</v>
      </c>
      <c r="BS144" t="s">
        <v>128</v>
      </c>
      <c r="BT144" t="s">
        <v>137</v>
      </c>
      <c r="BU144" t="s">
        <v>146</v>
      </c>
      <c r="BV144" t="str">
        <f>BV$3</f>
        <v>NONEBLANK</v>
      </c>
      <c r="BW144" t="s">
        <v>148</v>
      </c>
      <c r="BX144" t="s">
        <v>137</v>
      </c>
      <c r="BY144" t="str">
        <f>BY$3</f>
        <v>NONEBLANK</v>
      </c>
      <c r="BZ144" t="s">
        <v>137</v>
      </c>
      <c r="CA144" t="s">
        <v>137</v>
      </c>
      <c r="CB144" t="s">
        <v>137</v>
      </c>
      <c r="CC144" t="s">
        <v>137</v>
      </c>
      <c r="CD144" t="s">
        <v>137</v>
      </c>
      <c r="CE144" t="s">
        <v>137</v>
      </c>
      <c r="CF144" t="s">
        <v>137</v>
      </c>
      <c r="CG144" t="s">
        <v>137</v>
      </c>
      <c r="CH144" t="s">
        <v>137</v>
      </c>
      <c r="CI144" t="s">
        <v>163</v>
      </c>
      <c r="CJ144" t="str">
        <f>CJ$3</f>
        <v>NONEBLANK</v>
      </c>
      <c r="CK144" t="s">
        <v>165</v>
      </c>
      <c r="CL144" t="s">
        <v>137</v>
      </c>
      <c r="CM144" t="s">
        <v>137</v>
      </c>
      <c r="CN144" t="s">
        <v>137</v>
      </c>
      <c r="CO144" t="s">
        <v>137</v>
      </c>
      <c r="CP144">
        <v>2</v>
      </c>
      <c r="CQ144" t="s">
        <v>176</v>
      </c>
      <c r="CR144" t="s">
        <v>162</v>
      </c>
      <c r="CS144" t="str">
        <f>CS$3</f>
        <v>NONEBLANK</v>
      </c>
      <c r="CT144" t="s">
        <v>137</v>
      </c>
      <c r="CU144" t="str">
        <f t="shared" ref="CU144:CY145" si="189">CU$3</f>
        <v>NONEBLANK</v>
      </c>
      <c r="CV144" t="str">
        <f t="shared" si="189"/>
        <v>NONEBLANK</v>
      </c>
      <c r="CW144" t="str">
        <f t="shared" si="189"/>
        <v>NONEBLANK</v>
      </c>
      <c r="CX144" t="str">
        <f t="shared" si="189"/>
        <v>NONEBLANK</v>
      </c>
      <c r="CY144" t="str">
        <f t="shared" si="189"/>
        <v>NONEBLANK</v>
      </c>
      <c r="CZ144" t="s">
        <v>137</v>
      </c>
      <c r="DA144" t="str">
        <f t="shared" si="183"/>
        <v>NONEBLANK</v>
      </c>
      <c r="DB144" t="str">
        <f t="shared" ref="DB144:DB166" si="190">DB$3</f>
        <v>NONEBLANK</v>
      </c>
      <c r="DC144" t="str">
        <f t="shared" si="184"/>
        <v>NONEBLANK</v>
      </c>
      <c r="DD144" t="s">
        <v>137</v>
      </c>
      <c r="DE144" t="s">
        <v>208</v>
      </c>
      <c r="DF144" t="s">
        <v>137</v>
      </c>
      <c r="DG144" t="str">
        <f t="shared" si="187"/>
        <v>NONEBLANK</v>
      </c>
      <c r="DH144" t="str">
        <f t="shared" ref="DH144:DI146" si="191">DH$3</f>
        <v>NONEBLANK</v>
      </c>
      <c r="DI144" t="str">
        <f t="shared" si="191"/>
        <v>NONEBLANK</v>
      </c>
      <c r="DJ144" t="str">
        <f>DJ$3</f>
        <v>NONEBLANK</v>
      </c>
      <c r="DK144" t="str">
        <f t="shared" ref="DK144:DK175" si="192">DK$3</f>
        <v>NONEBLANK</v>
      </c>
      <c r="DL144" t="str">
        <f t="shared" si="178"/>
        <v>NONEBLANK</v>
      </c>
      <c r="DM144" t="str">
        <f>DM$3</f>
        <v>NONEBLANK</v>
      </c>
      <c r="DN144" t="str">
        <f t="shared" si="185"/>
        <v>NONEBLANK</v>
      </c>
      <c r="DO144" t="str">
        <f t="shared" si="185"/>
        <v>NONEBLANK</v>
      </c>
      <c r="DP144" t="str">
        <f>DP$3</f>
        <v>NONEBLANK</v>
      </c>
      <c r="DQ144">
        <f t="shared" si="177"/>
        <v>2</v>
      </c>
      <c r="DR144" t="str">
        <f t="shared" si="174"/>
        <v>NONEBLANK</v>
      </c>
      <c r="DT144">
        <f t="shared" si="179"/>
        <v>2</v>
      </c>
    </row>
    <row r="145" spans="1:124" x14ac:dyDescent="0.3">
      <c r="A145">
        <v>715</v>
      </c>
      <c r="B145" t="s">
        <v>197</v>
      </c>
      <c r="C145" t="s">
        <v>1621</v>
      </c>
      <c r="D145" t="s">
        <v>983</v>
      </c>
      <c r="E145">
        <v>1396</v>
      </c>
      <c r="F145">
        <v>4</v>
      </c>
      <c r="G145">
        <v>4</v>
      </c>
      <c r="H145" t="s">
        <v>153</v>
      </c>
      <c r="I145" t="s">
        <v>124</v>
      </c>
      <c r="J145" t="s">
        <v>154</v>
      </c>
      <c r="K145" t="s">
        <v>125</v>
      </c>
      <c r="L145">
        <v>55</v>
      </c>
      <c r="M145" t="s">
        <v>296</v>
      </c>
      <c r="N145">
        <v>1630</v>
      </c>
      <c r="O145">
        <v>4270</v>
      </c>
      <c r="P145">
        <v>1780</v>
      </c>
      <c r="Q145" t="s">
        <v>560</v>
      </c>
      <c r="R145">
        <v>5</v>
      </c>
      <c r="S145">
        <v>21.38</v>
      </c>
      <c r="T145" s="1" t="s">
        <v>128</v>
      </c>
      <c r="U145" t="s">
        <v>1622</v>
      </c>
      <c r="V145" t="str">
        <f>V$3</f>
        <v>NONEBLANK</v>
      </c>
      <c r="W145">
        <v>6</v>
      </c>
      <c r="X145" t="s">
        <v>468</v>
      </c>
      <c r="Y145" t="s">
        <v>156</v>
      </c>
      <c r="Z145" t="s">
        <v>130</v>
      </c>
      <c r="AA145" t="s">
        <v>891</v>
      </c>
      <c r="AB145" t="s">
        <v>1623</v>
      </c>
      <c r="AC145" t="str">
        <f>AC$3</f>
        <v>NONEBLANK</v>
      </c>
      <c r="AD145" t="str">
        <f>AD$3</f>
        <v>NONEBLANK</v>
      </c>
      <c r="AE145" t="s">
        <v>1152</v>
      </c>
      <c r="AF145" t="s">
        <v>1152</v>
      </c>
      <c r="AG145" t="s">
        <v>131</v>
      </c>
      <c r="AH145" t="s">
        <v>166</v>
      </c>
      <c r="AI145" t="s">
        <v>137</v>
      </c>
      <c r="AJ145" t="s">
        <v>364</v>
      </c>
      <c r="AK145" t="s">
        <v>383</v>
      </c>
      <c r="AL145" t="s">
        <v>134</v>
      </c>
      <c r="AM145" t="s">
        <v>135</v>
      </c>
      <c r="AN145" t="s">
        <v>135</v>
      </c>
      <c r="AO145" t="s">
        <v>137</v>
      </c>
      <c r="AP145">
        <v>5</v>
      </c>
      <c r="AQ145" t="s">
        <v>138</v>
      </c>
      <c r="AR145" t="s">
        <v>139</v>
      </c>
      <c r="AS145" t="s">
        <v>1624</v>
      </c>
      <c r="AT145" t="s">
        <v>1152</v>
      </c>
      <c r="AU145" t="str">
        <f t="shared" si="188"/>
        <v>NONEBLANK</v>
      </c>
      <c r="AV145" t="s">
        <v>137</v>
      </c>
      <c r="AW145" t="s">
        <v>140</v>
      </c>
      <c r="AX145" t="s">
        <v>137</v>
      </c>
      <c r="AY145" t="str">
        <f>AY$3</f>
        <v>NONEBLANK</v>
      </c>
      <c r="AZ145" t="s">
        <v>601</v>
      </c>
      <c r="BA145" t="str">
        <f>BA$3</f>
        <v>NONEBLANK</v>
      </c>
      <c r="BB145" t="s">
        <v>199</v>
      </c>
      <c r="BC145">
        <v>475</v>
      </c>
      <c r="BD145" t="s">
        <v>137</v>
      </c>
      <c r="BE145" t="s">
        <v>137</v>
      </c>
      <c r="BF145" t="s">
        <v>137</v>
      </c>
      <c r="BG145" t="s">
        <v>134</v>
      </c>
      <c r="BH145" t="s">
        <v>793</v>
      </c>
      <c r="BI145" t="str">
        <f>BI$3</f>
        <v>NONEBLANK</v>
      </c>
      <c r="BJ145" t="s">
        <v>193</v>
      </c>
      <c r="BK145" t="s">
        <v>137</v>
      </c>
      <c r="BL145" t="str">
        <f>BL$3</f>
        <v>NONEBLANK</v>
      </c>
      <c r="BM145" t="s">
        <v>137</v>
      </c>
      <c r="BN145" t="s">
        <v>142</v>
      </c>
      <c r="BO145" t="s">
        <v>134</v>
      </c>
      <c r="BP145" t="s">
        <v>139</v>
      </c>
      <c r="BQ145" t="s">
        <v>145</v>
      </c>
      <c r="BR145" t="s">
        <v>137</v>
      </c>
      <c r="BS145" t="s">
        <v>128</v>
      </c>
      <c r="BT145" t="s">
        <v>137</v>
      </c>
      <c r="BU145" t="s">
        <v>146</v>
      </c>
      <c r="BV145" t="s">
        <v>147</v>
      </c>
      <c r="BW145" t="s">
        <v>148</v>
      </c>
      <c r="BX145" t="s">
        <v>137</v>
      </c>
      <c r="BY145" t="str">
        <f>BY$3</f>
        <v>NONEBLANK</v>
      </c>
      <c r="BZ145" t="s">
        <v>137</v>
      </c>
      <c r="CA145" t="s">
        <v>137</v>
      </c>
      <c r="CB145" t="s">
        <v>137</v>
      </c>
      <c r="CC145" t="s">
        <v>137</v>
      </c>
      <c r="CD145" t="s">
        <v>137</v>
      </c>
      <c r="CE145" t="s">
        <v>137</v>
      </c>
      <c r="CF145" t="s">
        <v>137</v>
      </c>
      <c r="CG145" t="s">
        <v>137</v>
      </c>
      <c r="CH145" t="s">
        <v>137</v>
      </c>
      <c r="CI145" t="s">
        <v>262</v>
      </c>
      <c r="CJ145" t="str">
        <f>CJ$3</f>
        <v>NONEBLANK</v>
      </c>
      <c r="CK145" t="s">
        <v>165</v>
      </c>
      <c r="CL145" t="s">
        <v>137</v>
      </c>
      <c r="CM145" t="s">
        <v>137</v>
      </c>
      <c r="CN145" t="s">
        <v>137</v>
      </c>
      <c r="CO145" t="s">
        <v>137</v>
      </c>
      <c r="CP145">
        <v>2</v>
      </c>
      <c r="CQ145" t="s">
        <v>176</v>
      </c>
      <c r="CR145" t="s">
        <v>162</v>
      </c>
      <c r="CS145" t="str">
        <f>CS$3</f>
        <v>NONEBLANK</v>
      </c>
      <c r="CT145" t="s">
        <v>137</v>
      </c>
      <c r="CU145" t="str">
        <f t="shared" si="189"/>
        <v>NONEBLANK</v>
      </c>
      <c r="CV145" t="str">
        <f t="shared" si="189"/>
        <v>NONEBLANK</v>
      </c>
      <c r="CW145" t="str">
        <f t="shared" si="189"/>
        <v>NONEBLANK</v>
      </c>
      <c r="CX145" t="str">
        <f t="shared" si="189"/>
        <v>NONEBLANK</v>
      </c>
      <c r="CY145" t="str">
        <f t="shared" si="189"/>
        <v>NONEBLANK</v>
      </c>
      <c r="CZ145" t="s">
        <v>137</v>
      </c>
      <c r="DA145" t="str">
        <f t="shared" si="183"/>
        <v>NONEBLANK</v>
      </c>
      <c r="DB145" t="str">
        <f t="shared" si="190"/>
        <v>NONEBLANK</v>
      </c>
      <c r="DC145" t="str">
        <f t="shared" si="184"/>
        <v>NONEBLANK</v>
      </c>
      <c r="DD145" t="s">
        <v>137</v>
      </c>
      <c r="DE145" t="s">
        <v>208</v>
      </c>
      <c r="DF145" t="s">
        <v>137</v>
      </c>
      <c r="DG145" t="str">
        <f t="shared" si="187"/>
        <v>NONEBLANK</v>
      </c>
      <c r="DH145" t="str">
        <f t="shared" si="191"/>
        <v>NONEBLANK</v>
      </c>
      <c r="DI145" t="str">
        <f t="shared" si="191"/>
        <v>NONEBLANK</v>
      </c>
      <c r="DJ145" t="str">
        <f>DJ$3</f>
        <v>NONEBLANK</v>
      </c>
      <c r="DK145" t="str">
        <f t="shared" si="192"/>
        <v>NONEBLANK</v>
      </c>
      <c r="DL145" t="str">
        <f t="shared" si="178"/>
        <v>NONEBLANK</v>
      </c>
      <c r="DM145" t="str">
        <f>DM$3</f>
        <v>NONEBLANK</v>
      </c>
      <c r="DN145" t="str">
        <f t="shared" si="185"/>
        <v>NONEBLANK</v>
      </c>
      <c r="DO145" t="str">
        <f t="shared" si="185"/>
        <v>NONEBLANK</v>
      </c>
      <c r="DP145" t="str">
        <f>DP$3</f>
        <v>NONEBLANK</v>
      </c>
      <c r="DQ145">
        <f t="shared" si="177"/>
        <v>2</v>
      </c>
      <c r="DR145" t="str">
        <f t="shared" si="174"/>
        <v>NONEBLANK</v>
      </c>
      <c r="DT145">
        <f t="shared" si="179"/>
        <v>2</v>
      </c>
    </row>
    <row r="146" spans="1:124" x14ac:dyDescent="0.3">
      <c r="A146">
        <v>426</v>
      </c>
      <c r="B146" t="s">
        <v>152</v>
      </c>
      <c r="C146" t="s">
        <v>999</v>
      </c>
      <c r="D146" t="s">
        <v>1012</v>
      </c>
      <c r="E146">
        <v>1461</v>
      </c>
      <c r="F146">
        <v>4</v>
      </c>
      <c r="G146">
        <v>4</v>
      </c>
      <c r="H146" t="s">
        <v>153</v>
      </c>
      <c r="I146" t="s">
        <v>124</v>
      </c>
      <c r="J146" t="s">
        <v>154</v>
      </c>
      <c r="K146" t="s">
        <v>125</v>
      </c>
      <c r="L146">
        <v>50</v>
      </c>
      <c r="M146" t="s">
        <v>296</v>
      </c>
      <c r="N146">
        <v>1697</v>
      </c>
      <c r="O146">
        <v>4498</v>
      </c>
      <c r="P146">
        <v>1751</v>
      </c>
      <c r="Q146" t="s">
        <v>264</v>
      </c>
      <c r="R146">
        <v>4</v>
      </c>
      <c r="S146">
        <v>21.04</v>
      </c>
      <c r="T146" s="1" t="s">
        <v>128</v>
      </c>
      <c r="U146" t="s">
        <v>1000</v>
      </c>
      <c r="V146" t="s">
        <v>1001</v>
      </c>
      <c r="W146">
        <v>5</v>
      </c>
      <c r="X146" t="s">
        <v>525</v>
      </c>
      <c r="Y146" t="s">
        <v>156</v>
      </c>
      <c r="Z146" t="s">
        <v>130</v>
      </c>
      <c r="AA146" t="str">
        <f>AA$3</f>
        <v>NONEBLANK</v>
      </c>
      <c r="AB146" t="str">
        <f>AB$3</f>
        <v>NONEBLANK</v>
      </c>
      <c r="AC146" t="s">
        <v>753</v>
      </c>
      <c r="AD146" t="s">
        <v>1002</v>
      </c>
      <c r="AE146" t="s">
        <v>1013</v>
      </c>
      <c r="AF146" t="s">
        <v>1013</v>
      </c>
      <c r="AG146" t="s">
        <v>597</v>
      </c>
      <c r="AH146" t="s">
        <v>166</v>
      </c>
      <c r="AI146" t="s">
        <v>133</v>
      </c>
      <c r="AJ146" t="s">
        <v>945</v>
      </c>
      <c r="AK146" t="s">
        <v>1003</v>
      </c>
      <c r="AL146" t="s">
        <v>134</v>
      </c>
      <c r="AM146" t="s">
        <v>135</v>
      </c>
      <c r="AN146" t="s">
        <v>135</v>
      </c>
      <c r="AO146" t="s">
        <v>137</v>
      </c>
      <c r="AP146">
        <v>8</v>
      </c>
      <c r="AQ146" t="s">
        <v>396</v>
      </c>
      <c r="AR146" t="s">
        <v>139</v>
      </c>
      <c r="AS146" t="s">
        <v>634</v>
      </c>
      <c r="AT146" t="s">
        <v>1013</v>
      </c>
      <c r="AU146" t="str">
        <f t="shared" si="188"/>
        <v>NONEBLANK</v>
      </c>
      <c r="AV146">
        <v>2</v>
      </c>
      <c r="AW146" t="s">
        <v>140</v>
      </c>
      <c r="AX146" t="s">
        <v>137</v>
      </c>
      <c r="AY146" t="s">
        <v>137</v>
      </c>
      <c r="AZ146" t="s">
        <v>937</v>
      </c>
      <c r="BA146" t="s">
        <v>137</v>
      </c>
      <c r="BB146" t="s">
        <v>142</v>
      </c>
      <c r="BC146">
        <v>207</v>
      </c>
      <c r="BD146" t="s">
        <v>137</v>
      </c>
      <c r="BE146" t="s">
        <v>137</v>
      </c>
      <c r="BF146" t="s">
        <v>137</v>
      </c>
      <c r="BG146" t="s">
        <v>134</v>
      </c>
      <c r="BH146" t="s">
        <v>193</v>
      </c>
      <c r="BI146" t="s">
        <v>137</v>
      </c>
      <c r="BJ146" t="s">
        <v>193</v>
      </c>
      <c r="BK146" t="str">
        <f>BK$3</f>
        <v>NONEBLANK</v>
      </c>
      <c r="BL146" t="s">
        <v>938</v>
      </c>
      <c r="BM146" t="s">
        <v>137</v>
      </c>
      <c r="BN146" t="s">
        <v>142</v>
      </c>
      <c r="BO146" t="s">
        <v>134</v>
      </c>
      <c r="BP146" t="s">
        <v>139</v>
      </c>
      <c r="BQ146" t="s">
        <v>145</v>
      </c>
      <c r="BR146" t="s">
        <v>137</v>
      </c>
      <c r="BS146">
        <v>5.55</v>
      </c>
      <c r="BT146" t="s">
        <v>137</v>
      </c>
      <c r="BU146" t="s">
        <v>146</v>
      </c>
      <c r="BV146" t="s">
        <v>137</v>
      </c>
      <c r="BW146" t="s">
        <v>148</v>
      </c>
      <c r="BX146" t="str">
        <f>BX$3</f>
        <v>NONEBLANK</v>
      </c>
      <c r="BY146" t="str">
        <f>BY$3</f>
        <v>NONEBLANK</v>
      </c>
      <c r="BZ146" t="s">
        <v>137</v>
      </c>
      <c r="CA146" t="s">
        <v>137</v>
      </c>
      <c r="CB146" t="str">
        <f>CB$3</f>
        <v>NONEBLANK</v>
      </c>
      <c r="CC146" t="str">
        <f>CC$3</f>
        <v>NONEBLANK</v>
      </c>
      <c r="CD146" t="str">
        <f>CD$3</f>
        <v>NONEBLANK</v>
      </c>
      <c r="CE146" t="str">
        <f>CE$3</f>
        <v>NONEBLANK</v>
      </c>
      <c r="CF146" t="str">
        <f>CF$3</f>
        <v>NONEBLANK</v>
      </c>
      <c r="CG146" t="s">
        <v>137</v>
      </c>
      <c r="CH146" t="s">
        <v>137</v>
      </c>
      <c r="CI146" t="str">
        <f>CI$3</f>
        <v>NONEBLANK</v>
      </c>
      <c r="CJ146" t="s">
        <v>1004</v>
      </c>
      <c r="CK146" t="s">
        <v>165</v>
      </c>
      <c r="CL146" t="s">
        <v>137</v>
      </c>
      <c r="CM146" t="s">
        <v>137</v>
      </c>
      <c r="CN146" t="s">
        <v>137</v>
      </c>
      <c r="CO146" t="s">
        <v>137</v>
      </c>
      <c r="CP146">
        <v>2</v>
      </c>
      <c r="CQ146" t="s">
        <v>176</v>
      </c>
      <c r="CR146" t="s">
        <v>162</v>
      </c>
      <c r="CS146" t="str">
        <f>CS$3</f>
        <v>NONEBLANK</v>
      </c>
      <c r="CT146" t="s">
        <v>137</v>
      </c>
      <c r="CU146" t="str">
        <f t="shared" ref="CU146:CW147" si="193">CU$3</f>
        <v>NONEBLANK</v>
      </c>
      <c r="CV146" t="str">
        <f t="shared" si="193"/>
        <v>NONEBLANK</v>
      </c>
      <c r="CW146" t="str">
        <f t="shared" si="193"/>
        <v>NONEBLANK</v>
      </c>
      <c r="CX146" t="s">
        <v>161</v>
      </c>
      <c r="CY146" t="str">
        <f>CY$3</f>
        <v>NONEBLANK</v>
      </c>
      <c r="CZ146" t="s">
        <v>137</v>
      </c>
      <c r="DA146" t="s">
        <v>137</v>
      </c>
      <c r="DB146" t="str">
        <f t="shared" si="190"/>
        <v>NONEBLANK</v>
      </c>
      <c r="DC146" t="str">
        <f t="shared" si="184"/>
        <v>NONEBLANK</v>
      </c>
      <c r="DD146" t="s">
        <v>137</v>
      </c>
      <c r="DE146" t="s">
        <v>137</v>
      </c>
      <c r="DF146" t="str">
        <f>DF$3</f>
        <v>NONEBLANK</v>
      </c>
      <c r="DG146" t="str">
        <f t="shared" si="187"/>
        <v>NONEBLANK</v>
      </c>
      <c r="DH146" t="str">
        <f t="shared" si="191"/>
        <v>NONEBLANK</v>
      </c>
      <c r="DI146" t="str">
        <f t="shared" si="191"/>
        <v>NONEBLANK</v>
      </c>
      <c r="DJ146" t="str">
        <f>DJ$3</f>
        <v>NONEBLANK</v>
      </c>
      <c r="DK146" t="str">
        <f t="shared" si="192"/>
        <v>NONEBLANK</v>
      </c>
      <c r="DL146" t="str">
        <f t="shared" si="178"/>
        <v>NONEBLANK</v>
      </c>
      <c r="DM146" t="str">
        <f>DM$3</f>
        <v>NONEBLANK</v>
      </c>
      <c r="DN146" t="str">
        <f t="shared" si="185"/>
        <v>NONEBLANK</v>
      </c>
      <c r="DO146" t="str">
        <f t="shared" si="185"/>
        <v>NONEBLANK</v>
      </c>
      <c r="DP146" t="str">
        <f>DP$3</f>
        <v>NONEBLANK</v>
      </c>
      <c r="DQ146">
        <f t="shared" si="177"/>
        <v>2</v>
      </c>
      <c r="DR146" t="str">
        <f t="shared" si="174"/>
        <v>NONEBLANK</v>
      </c>
      <c r="DT146">
        <f t="shared" si="179"/>
        <v>1</v>
      </c>
    </row>
    <row r="147" spans="1:124" x14ac:dyDescent="0.3">
      <c r="A147">
        <v>134</v>
      </c>
      <c r="B147" t="s">
        <v>167</v>
      </c>
      <c r="C147" t="s">
        <v>445</v>
      </c>
      <c r="D147" t="s">
        <v>452</v>
      </c>
      <c r="E147">
        <v>1248</v>
      </c>
      <c r="F147">
        <v>4</v>
      </c>
      <c r="G147">
        <v>4</v>
      </c>
      <c r="H147" t="s">
        <v>153</v>
      </c>
      <c r="I147" t="s">
        <v>124</v>
      </c>
      <c r="J147" t="s">
        <v>154</v>
      </c>
      <c r="K147" t="s">
        <v>125</v>
      </c>
      <c r="L147">
        <v>37</v>
      </c>
      <c r="M147" t="s">
        <v>296</v>
      </c>
      <c r="N147">
        <v>1515</v>
      </c>
      <c r="O147">
        <v>3995</v>
      </c>
      <c r="P147">
        <v>1735</v>
      </c>
      <c r="Q147" t="s">
        <v>336</v>
      </c>
      <c r="R147">
        <v>4</v>
      </c>
      <c r="S147">
        <v>28.4</v>
      </c>
      <c r="T147" s="1" t="s">
        <v>128</v>
      </c>
      <c r="U147" t="s">
        <v>347</v>
      </c>
      <c r="V147" t="s">
        <v>453</v>
      </c>
      <c r="W147">
        <v>5</v>
      </c>
      <c r="X147" t="s">
        <v>446</v>
      </c>
      <c r="Y147" t="s">
        <v>156</v>
      </c>
      <c r="Z147" t="s">
        <v>130</v>
      </c>
      <c r="AA147" t="s">
        <v>209</v>
      </c>
      <c r="AB147" t="s">
        <v>247</v>
      </c>
      <c r="AC147" t="str">
        <f>AC$3</f>
        <v>NONEBLANK</v>
      </c>
      <c r="AD147" t="str">
        <f>AD$3</f>
        <v>NONEBLANK</v>
      </c>
      <c r="AE147" t="s">
        <v>349</v>
      </c>
      <c r="AF147" t="s">
        <v>349</v>
      </c>
      <c r="AG147" t="s">
        <v>131</v>
      </c>
      <c r="AH147" t="s">
        <v>166</v>
      </c>
      <c r="AI147" t="s">
        <v>133</v>
      </c>
      <c r="AJ147" t="s">
        <v>317</v>
      </c>
      <c r="AK147" t="s">
        <v>350</v>
      </c>
      <c r="AL147" t="s">
        <v>134</v>
      </c>
      <c r="AM147" t="s">
        <v>135</v>
      </c>
      <c r="AN147" t="s">
        <v>135</v>
      </c>
      <c r="AO147" t="s">
        <v>137</v>
      </c>
      <c r="AP147">
        <v>5</v>
      </c>
      <c r="AQ147" t="s">
        <v>138</v>
      </c>
      <c r="AR147" t="s">
        <v>139</v>
      </c>
      <c r="AS147" t="s">
        <v>390</v>
      </c>
      <c r="AT147" t="s">
        <v>349</v>
      </c>
      <c r="AU147" t="str">
        <f t="shared" si="188"/>
        <v>NONEBLANK</v>
      </c>
      <c r="AV147" t="s">
        <v>137</v>
      </c>
      <c r="AW147" t="str">
        <f>AW$3</f>
        <v>NONEBLANK</v>
      </c>
      <c r="AX147" t="str">
        <f>AX$3</f>
        <v>NONEBLANK</v>
      </c>
      <c r="AY147" t="s">
        <v>137</v>
      </c>
      <c r="AZ147" t="s">
        <v>173</v>
      </c>
      <c r="BA147" t="str">
        <f>BA$3</f>
        <v>NONEBLANK</v>
      </c>
      <c r="BB147" t="s">
        <v>142</v>
      </c>
      <c r="BC147">
        <v>378</v>
      </c>
      <c r="BD147" t="s">
        <v>137</v>
      </c>
      <c r="BE147" t="s">
        <v>137</v>
      </c>
      <c r="BF147" t="s">
        <v>137</v>
      </c>
      <c r="BG147" t="s">
        <v>134</v>
      </c>
      <c r="BH147" t="s">
        <v>143</v>
      </c>
      <c r="BI147" t="s">
        <v>137</v>
      </c>
      <c r="BJ147" t="s">
        <v>143</v>
      </c>
      <c r="BK147" t="s">
        <v>137</v>
      </c>
      <c r="BL147" t="s">
        <v>174</v>
      </c>
      <c r="BM147" t="s">
        <v>137</v>
      </c>
      <c r="BN147" t="s">
        <v>142</v>
      </c>
      <c r="BO147" t="s">
        <v>135</v>
      </c>
      <c r="BP147" t="s">
        <v>139</v>
      </c>
      <c r="BQ147" t="s">
        <v>145</v>
      </c>
      <c r="BR147" t="s">
        <v>137</v>
      </c>
      <c r="BS147">
        <v>4.8</v>
      </c>
      <c r="BT147" t="s">
        <v>137</v>
      </c>
      <c r="BU147" t="s">
        <v>146</v>
      </c>
      <c r="BV147" t="s">
        <v>147</v>
      </c>
      <c r="BW147" t="s">
        <v>148</v>
      </c>
      <c r="BX147" t="str">
        <f>BX$3</f>
        <v>NONEBLANK</v>
      </c>
      <c r="BY147" t="str">
        <f>BY$3</f>
        <v>NONEBLANK</v>
      </c>
      <c r="BZ147" t="str">
        <f>BZ$3</f>
        <v>NONEBLANK</v>
      </c>
      <c r="CA147" t="s">
        <v>137</v>
      </c>
      <c r="CB147" t="str">
        <f>CB$3</f>
        <v>NONEBLANK</v>
      </c>
      <c r="CC147" t="str">
        <f>CC$3</f>
        <v>NONEBLANK</v>
      </c>
      <c r="CD147" t="s">
        <v>137</v>
      </c>
      <c r="CE147" t="str">
        <f t="shared" ref="CE147:CF151" si="194">CE$3</f>
        <v>NONEBLANK</v>
      </c>
      <c r="CF147" t="str">
        <f t="shared" si="194"/>
        <v>NONEBLANK</v>
      </c>
      <c r="CG147" t="s">
        <v>137</v>
      </c>
      <c r="CH147" t="s">
        <v>137</v>
      </c>
      <c r="CI147" t="s">
        <v>210</v>
      </c>
      <c r="CJ147" t="s">
        <v>449</v>
      </c>
      <c r="CK147" t="s">
        <v>165</v>
      </c>
      <c r="CL147" t="s">
        <v>137</v>
      </c>
      <c r="CM147" t="s">
        <v>137</v>
      </c>
      <c r="CN147" t="s">
        <v>137</v>
      </c>
      <c r="CO147" t="str">
        <f>CO$3</f>
        <v>NONEBLANK</v>
      </c>
      <c r="CP147">
        <v>2</v>
      </c>
      <c r="CQ147" t="s">
        <v>176</v>
      </c>
      <c r="CR147" t="str">
        <f>CR$3</f>
        <v>NONEBLANK</v>
      </c>
      <c r="CS147" t="s">
        <v>137</v>
      </c>
      <c r="CT147" t="s">
        <v>137</v>
      </c>
      <c r="CU147" t="str">
        <f t="shared" si="193"/>
        <v>NONEBLANK</v>
      </c>
      <c r="CV147" t="str">
        <f t="shared" si="193"/>
        <v>NONEBLANK</v>
      </c>
      <c r="CW147" t="str">
        <f t="shared" si="193"/>
        <v>NONEBLANK</v>
      </c>
      <c r="CX147" t="str">
        <f>CX$3</f>
        <v>NONEBLANK</v>
      </c>
      <c r="CY147" t="str">
        <f>CY$3</f>
        <v>NONEBLANK</v>
      </c>
      <c r="CZ147" t="s">
        <v>137</v>
      </c>
      <c r="DA147" t="s">
        <v>137</v>
      </c>
      <c r="DB147" t="str">
        <f t="shared" si="190"/>
        <v>NONEBLANK</v>
      </c>
      <c r="DC147" t="str">
        <f t="shared" si="184"/>
        <v>NONEBLANK</v>
      </c>
      <c r="DD147" t="s">
        <v>137</v>
      </c>
      <c r="DE147" t="s">
        <v>137</v>
      </c>
      <c r="DF147" t="str">
        <f>DF$3</f>
        <v>NONEBLANK</v>
      </c>
      <c r="DG147" t="str">
        <f t="shared" si="187"/>
        <v>NONEBLANK</v>
      </c>
      <c r="DH147" t="str">
        <f>DH$3</f>
        <v>NONEBLANK</v>
      </c>
      <c r="DI147" t="s">
        <v>137</v>
      </c>
      <c r="DJ147" t="s">
        <v>137</v>
      </c>
      <c r="DK147" t="str">
        <f t="shared" si="192"/>
        <v>NONEBLANK</v>
      </c>
      <c r="DL147" t="str">
        <f t="shared" si="178"/>
        <v>NONEBLANK</v>
      </c>
      <c r="DM147" t="str">
        <f>DM$3</f>
        <v>NONEBLANK</v>
      </c>
      <c r="DN147" t="str">
        <f t="shared" si="185"/>
        <v>NONEBLANK</v>
      </c>
      <c r="DO147" t="str">
        <f t="shared" si="185"/>
        <v>NONEBLANK</v>
      </c>
      <c r="DP147" t="str">
        <f>DP$3</f>
        <v>NONEBLANK</v>
      </c>
      <c r="DQ147">
        <f t="shared" si="177"/>
        <v>2</v>
      </c>
      <c r="DR147" t="str">
        <f t="shared" si="174"/>
        <v>NONEBLANK</v>
      </c>
      <c r="DT147">
        <f t="shared" si="179"/>
        <v>1</v>
      </c>
    </row>
    <row r="148" spans="1:124" x14ac:dyDescent="0.3">
      <c r="A148">
        <v>321</v>
      </c>
      <c r="B148" t="s">
        <v>197</v>
      </c>
      <c r="C148" t="s">
        <v>812</v>
      </c>
      <c r="D148" t="s">
        <v>813</v>
      </c>
      <c r="E148">
        <v>1197</v>
      </c>
      <c r="F148">
        <v>4</v>
      </c>
      <c r="G148">
        <f>G$3</f>
        <v>4</v>
      </c>
      <c r="H148" t="s">
        <v>153</v>
      </c>
      <c r="I148" t="s">
        <v>124</v>
      </c>
      <c r="J148" t="s">
        <v>154</v>
      </c>
      <c r="K148" t="s">
        <v>125</v>
      </c>
      <c r="L148">
        <v>45</v>
      </c>
      <c r="M148" t="s">
        <v>126</v>
      </c>
      <c r="N148">
        <v>1590</v>
      </c>
      <c r="O148">
        <v>3995</v>
      </c>
      <c r="P148">
        <v>1770</v>
      </c>
      <c r="Q148" t="s">
        <v>560</v>
      </c>
      <c r="R148">
        <v>5</v>
      </c>
      <c r="S148">
        <f>S$3</f>
        <v>17</v>
      </c>
      <c r="T148" s="1" t="s">
        <v>128</v>
      </c>
      <c r="U148" t="s">
        <v>814</v>
      </c>
      <c r="V148" t="str">
        <f>V$3</f>
        <v>NONEBLANK</v>
      </c>
      <c r="W148">
        <v>5</v>
      </c>
      <c r="X148" t="s">
        <v>815</v>
      </c>
      <c r="Y148" t="s">
        <v>156</v>
      </c>
      <c r="Z148" t="s">
        <v>130</v>
      </c>
      <c r="AA148" t="s">
        <v>575</v>
      </c>
      <c r="AB148" t="s">
        <v>189</v>
      </c>
      <c r="AC148" t="str">
        <f>AC$3</f>
        <v>NONEBLANK</v>
      </c>
      <c r="AD148" t="str">
        <f>AD$3</f>
        <v>NONEBLANK</v>
      </c>
      <c r="AE148" t="s">
        <v>816</v>
      </c>
      <c r="AF148" t="s">
        <v>816</v>
      </c>
      <c r="AG148" t="s">
        <v>131</v>
      </c>
      <c r="AH148" t="s">
        <v>166</v>
      </c>
      <c r="AI148" t="str">
        <f>AI$3</f>
        <v>NONEBLANK</v>
      </c>
      <c r="AJ148" t="s">
        <v>817</v>
      </c>
      <c r="AK148" t="s">
        <v>818</v>
      </c>
      <c r="AL148" t="s">
        <v>137</v>
      </c>
      <c r="AM148" t="s">
        <v>137</v>
      </c>
      <c r="AN148" t="s">
        <v>137</v>
      </c>
      <c r="AO148" t="s">
        <v>137</v>
      </c>
      <c r="AP148">
        <v>5</v>
      </c>
      <c r="AQ148" t="s">
        <v>138</v>
      </c>
      <c r="AR148" t="s">
        <v>139</v>
      </c>
      <c r="AS148" t="s">
        <v>819</v>
      </c>
      <c r="AT148" t="s">
        <v>816</v>
      </c>
      <c r="AU148" t="str">
        <f t="shared" si="188"/>
        <v>NONEBLANK</v>
      </c>
      <c r="AV148">
        <v>2</v>
      </c>
      <c r="AW148" t="s">
        <v>140</v>
      </c>
      <c r="AX148" t="s">
        <v>137</v>
      </c>
      <c r="AY148" t="s">
        <v>137</v>
      </c>
      <c r="AZ148" t="str">
        <f>AZ$3</f>
        <v>NONEBLANK</v>
      </c>
      <c r="BA148" t="s">
        <v>137</v>
      </c>
      <c r="BB148" t="s">
        <v>397</v>
      </c>
      <c r="BC148">
        <v>350</v>
      </c>
      <c r="BD148" t="s">
        <v>137</v>
      </c>
      <c r="BE148" t="s">
        <v>137</v>
      </c>
      <c r="BF148" t="s">
        <v>137</v>
      </c>
      <c r="BG148" t="s">
        <v>137</v>
      </c>
      <c r="BH148" t="s">
        <v>137</v>
      </c>
      <c r="BI148" t="s">
        <v>137</v>
      </c>
      <c r="BJ148" t="s">
        <v>137</v>
      </c>
      <c r="BK148" t="s">
        <v>137</v>
      </c>
      <c r="BL148" t="str">
        <f>BL$3</f>
        <v>NONEBLANK</v>
      </c>
      <c r="BM148" t="s">
        <v>137</v>
      </c>
      <c r="BN148" t="s">
        <v>820</v>
      </c>
      <c r="BO148" t="s">
        <v>137</v>
      </c>
      <c r="BP148" t="s">
        <v>139</v>
      </c>
      <c r="BQ148" t="s">
        <v>134</v>
      </c>
      <c r="BR148" t="s">
        <v>137</v>
      </c>
      <c r="BS148" t="s">
        <v>128</v>
      </c>
      <c r="BT148" t="s">
        <v>137</v>
      </c>
      <c r="BU148" t="s">
        <v>146</v>
      </c>
      <c r="BV148" t="s">
        <v>147</v>
      </c>
      <c r="BW148" t="s">
        <v>148</v>
      </c>
      <c r="BX148" t="s">
        <v>137</v>
      </c>
      <c r="BY148" t="str">
        <f>BY$3</f>
        <v>NONEBLANK</v>
      </c>
      <c r="BZ148" t="str">
        <f>BZ$3</f>
        <v>NONEBLANK</v>
      </c>
      <c r="CA148" t="s">
        <v>137</v>
      </c>
      <c r="CB148" t="s">
        <v>137</v>
      </c>
      <c r="CC148" t="s">
        <v>137</v>
      </c>
      <c r="CD148" t="s">
        <v>137</v>
      </c>
      <c r="CE148" t="str">
        <f t="shared" si="194"/>
        <v>NONEBLANK</v>
      </c>
      <c r="CF148" t="str">
        <f t="shared" si="194"/>
        <v>NONEBLANK</v>
      </c>
      <c r="CG148" t="s">
        <v>137</v>
      </c>
      <c r="CH148" t="s">
        <v>137</v>
      </c>
      <c r="CI148" t="s">
        <v>210</v>
      </c>
      <c r="CJ148" t="str">
        <f>CJ$3</f>
        <v>NONEBLANK</v>
      </c>
      <c r="CK148" t="s">
        <v>165</v>
      </c>
      <c r="CL148" t="s">
        <v>137</v>
      </c>
      <c r="CM148" t="s">
        <v>137</v>
      </c>
      <c r="CN148" t="s">
        <v>137</v>
      </c>
      <c r="CO148" t="str">
        <f>CO$3</f>
        <v>NONEBLANK</v>
      </c>
      <c r="CP148">
        <v>2</v>
      </c>
      <c r="CQ148" t="s">
        <v>176</v>
      </c>
      <c r="CR148" t="s">
        <v>177</v>
      </c>
      <c r="CS148" t="s">
        <v>137</v>
      </c>
      <c r="CT148" t="s">
        <v>137</v>
      </c>
      <c r="CU148" t="s">
        <v>137</v>
      </c>
      <c r="CV148" t="s">
        <v>137</v>
      </c>
      <c r="CW148" t="str">
        <f>CW$3</f>
        <v>NONEBLANK</v>
      </c>
      <c r="CX148" t="s">
        <v>137</v>
      </c>
      <c r="CY148" t="str">
        <f>CY$3</f>
        <v>NONEBLANK</v>
      </c>
      <c r="CZ148" t="s">
        <v>137</v>
      </c>
      <c r="DA148" t="str">
        <f>DA$3</f>
        <v>NONEBLANK</v>
      </c>
      <c r="DB148" t="str">
        <f t="shared" si="190"/>
        <v>NONEBLANK</v>
      </c>
      <c r="DC148" t="s">
        <v>137</v>
      </c>
      <c r="DD148" t="s">
        <v>137</v>
      </c>
      <c r="DE148" t="s">
        <v>137</v>
      </c>
      <c r="DF148" t="str">
        <f>DF$3</f>
        <v>NONEBLANK</v>
      </c>
      <c r="DG148" t="str">
        <f t="shared" si="187"/>
        <v>NONEBLANK</v>
      </c>
      <c r="DH148" t="s">
        <v>137</v>
      </c>
      <c r="DI148" t="str">
        <f>DI$3</f>
        <v>NONEBLANK</v>
      </c>
      <c r="DJ148" t="s">
        <v>137</v>
      </c>
      <c r="DK148" t="str">
        <f t="shared" si="192"/>
        <v>NONEBLANK</v>
      </c>
      <c r="DL148" t="str">
        <f t="shared" si="178"/>
        <v>NONEBLANK</v>
      </c>
      <c r="DM148" t="str">
        <f>DM$3</f>
        <v>NONEBLANK</v>
      </c>
      <c r="DN148" t="str">
        <f t="shared" si="185"/>
        <v>NONEBLANK</v>
      </c>
      <c r="DO148" t="str">
        <f t="shared" si="185"/>
        <v>NONEBLANK</v>
      </c>
      <c r="DP148" t="str">
        <f>DP$3</f>
        <v>NONEBLANK</v>
      </c>
      <c r="DQ148">
        <f t="shared" si="177"/>
        <v>2</v>
      </c>
      <c r="DR148" t="str">
        <f t="shared" si="174"/>
        <v>NONEBLANK</v>
      </c>
      <c r="DT148">
        <f t="shared" si="179"/>
        <v>2</v>
      </c>
    </row>
    <row r="149" spans="1:124" x14ac:dyDescent="0.3">
      <c r="A149">
        <v>199</v>
      </c>
      <c r="B149" t="s">
        <v>407</v>
      </c>
      <c r="C149" t="s">
        <v>569</v>
      </c>
      <c r="D149" t="s">
        <v>570</v>
      </c>
      <c r="E149">
        <v>1968</v>
      </c>
      <c r="F149">
        <v>4</v>
      </c>
      <c r="G149">
        <f>G$3</f>
        <v>4</v>
      </c>
      <c r="H149" t="s">
        <v>571</v>
      </c>
      <c r="I149" t="s">
        <v>124</v>
      </c>
      <c r="J149" t="s">
        <v>154</v>
      </c>
      <c r="K149" t="s">
        <v>125</v>
      </c>
      <c r="L149">
        <v>71</v>
      </c>
      <c r="M149" t="s">
        <v>296</v>
      </c>
      <c r="N149">
        <v>1672</v>
      </c>
      <c r="O149">
        <v>4486</v>
      </c>
      <c r="P149">
        <v>1839</v>
      </c>
      <c r="Q149" t="s">
        <v>560</v>
      </c>
      <c r="R149">
        <v>5</v>
      </c>
      <c r="S149">
        <f>S$3</f>
        <v>17</v>
      </c>
      <c r="T149" s="1" t="s">
        <v>128</v>
      </c>
      <c r="U149" t="s">
        <v>572</v>
      </c>
      <c r="V149" t="s">
        <v>573</v>
      </c>
      <c r="W149">
        <v>8</v>
      </c>
      <c r="X149" t="s">
        <v>574</v>
      </c>
      <c r="Y149" t="s">
        <v>156</v>
      </c>
      <c r="Z149" t="s">
        <v>203</v>
      </c>
      <c r="AA149" t="s">
        <v>575</v>
      </c>
      <c r="AB149" t="s">
        <v>576</v>
      </c>
      <c r="AC149" t="s">
        <v>577</v>
      </c>
      <c r="AD149" t="s">
        <v>578</v>
      </c>
      <c r="AE149" t="s">
        <v>579</v>
      </c>
      <c r="AF149" t="s">
        <v>579</v>
      </c>
      <c r="AG149" t="s">
        <v>131</v>
      </c>
      <c r="AH149" t="s">
        <v>166</v>
      </c>
      <c r="AI149" t="str">
        <f>AI$3</f>
        <v>NONEBLANK</v>
      </c>
      <c r="AJ149" t="s">
        <v>580</v>
      </c>
      <c r="AK149" t="s">
        <v>581</v>
      </c>
      <c r="AL149" t="s">
        <v>135</v>
      </c>
      <c r="AM149" t="s">
        <v>135</v>
      </c>
      <c r="AN149" t="s">
        <v>134</v>
      </c>
      <c r="AO149" t="s">
        <v>137</v>
      </c>
      <c r="AP149">
        <v>5</v>
      </c>
      <c r="AQ149" t="s">
        <v>396</v>
      </c>
      <c r="AR149" t="s">
        <v>150</v>
      </c>
      <c r="AS149" t="s">
        <v>582</v>
      </c>
      <c r="AT149" t="s">
        <v>579</v>
      </c>
      <c r="AU149" t="str">
        <f t="shared" si="188"/>
        <v>NONEBLANK</v>
      </c>
      <c r="AV149" t="s">
        <v>137</v>
      </c>
      <c r="AW149" t="s">
        <v>164</v>
      </c>
      <c r="AX149" t="s">
        <v>137</v>
      </c>
      <c r="AY149" t="s">
        <v>137</v>
      </c>
      <c r="AZ149" t="str">
        <f>AZ$3</f>
        <v>NONEBLANK</v>
      </c>
      <c r="BA149" t="str">
        <f>BA$3</f>
        <v>NONEBLANK</v>
      </c>
      <c r="BB149" t="s">
        <v>142</v>
      </c>
      <c r="BC149">
        <v>615</v>
      </c>
      <c r="BD149" t="s">
        <v>137</v>
      </c>
      <c r="BE149" t="s">
        <v>137</v>
      </c>
      <c r="BF149" t="s">
        <v>137</v>
      </c>
      <c r="BG149" t="s">
        <v>134</v>
      </c>
      <c r="BH149" t="str">
        <f>BH$3</f>
        <v>NONEBLANK</v>
      </c>
      <c r="BI149" t="s">
        <v>137</v>
      </c>
      <c r="BJ149" t="s">
        <v>193</v>
      </c>
      <c r="BK149" t="s">
        <v>137</v>
      </c>
      <c r="BL149" t="str">
        <f>BL$3</f>
        <v>NONEBLANK</v>
      </c>
      <c r="BM149" t="s">
        <v>137</v>
      </c>
      <c r="BN149" t="s">
        <v>142</v>
      </c>
      <c r="BO149" t="s">
        <v>135</v>
      </c>
      <c r="BP149" t="str">
        <f>BP$3</f>
        <v>NONEBLANK</v>
      </c>
      <c r="BQ149" t="s">
        <v>145</v>
      </c>
      <c r="BR149" t="s">
        <v>137</v>
      </c>
      <c r="BS149">
        <v>5.75</v>
      </c>
      <c r="BT149" t="s">
        <v>137</v>
      </c>
      <c r="BU149" t="s">
        <v>146</v>
      </c>
      <c r="BV149" t="s">
        <v>147</v>
      </c>
      <c r="BW149" t="s">
        <v>583</v>
      </c>
      <c r="BX149" t="str">
        <f>BX$3</f>
        <v>NONEBLANK</v>
      </c>
      <c r="BY149" t="s">
        <v>137</v>
      </c>
      <c r="BZ149" t="s">
        <v>137</v>
      </c>
      <c r="CA149" t="str">
        <f>CA$3</f>
        <v>NONEBLANK</v>
      </c>
      <c r="CB149" t="str">
        <f>CB$3</f>
        <v>NONEBLANK</v>
      </c>
      <c r="CC149" t="str">
        <f>CC$3</f>
        <v>NONEBLANK</v>
      </c>
      <c r="CD149" t="s">
        <v>137</v>
      </c>
      <c r="CE149" t="str">
        <f t="shared" si="194"/>
        <v>NONEBLANK</v>
      </c>
      <c r="CF149" t="str">
        <f t="shared" si="194"/>
        <v>NONEBLANK</v>
      </c>
      <c r="CG149" t="s">
        <v>137</v>
      </c>
      <c r="CH149" t="str">
        <f>CH$3</f>
        <v>NONEBLANK</v>
      </c>
      <c r="CI149" t="s">
        <v>210</v>
      </c>
      <c r="CJ149" t="s">
        <v>584</v>
      </c>
      <c r="CK149" t="s">
        <v>585</v>
      </c>
      <c r="CL149" t="s">
        <v>137</v>
      </c>
      <c r="CM149" t="s">
        <v>137</v>
      </c>
      <c r="CN149" t="s">
        <v>137</v>
      </c>
      <c r="CO149" t="s">
        <v>137</v>
      </c>
      <c r="CP149">
        <v>6</v>
      </c>
      <c r="CQ149" t="s">
        <v>373</v>
      </c>
      <c r="CR149" t="s">
        <v>177</v>
      </c>
      <c r="CS149" t="str">
        <f>CS$3</f>
        <v>NONEBLANK</v>
      </c>
      <c r="CT149" t="s">
        <v>137</v>
      </c>
      <c r="CU149" t="str">
        <f t="shared" ref="CU149:CV151" si="195">CU$3</f>
        <v>NONEBLANK</v>
      </c>
      <c r="CV149" t="str">
        <f t="shared" si="195"/>
        <v>NONEBLANK</v>
      </c>
      <c r="CW149" t="s">
        <v>137</v>
      </c>
      <c r="CX149" t="s">
        <v>161</v>
      </c>
      <c r="CY149" t="s">
        <v>137</v>
      </c>
      <c r="CZ149" t="s">
        <v>137</v>
      </c>
      <c r="DA149" t="s">
        <v>137</v>
      </c>
      <c r="DB149" t="str">
        <f t="shared" si="190"/>
        <v>NONEBLANK</v>
      </c>
      <c r="DC149" t="s">
        <v>137</v>
      </c>
      <c r="DD149" t="s">
        <v>137</v>
      </c>
      <c r="DE149" t="s">
        <v>137</v>
      </c>
      <c r="DF149" t="s">
        <v>137</v>
      </c>
      <c r="DG149" t="s">
        <v>137</v>
      </c>
      <c r="DH149" t="s">
        <v>137</v>
      </c>
      <c r="DI149" t="s">
        <v>137</v>
      </c>
      <c r="DJ149" t="s">
        <v>137</v>
      </c>
      <c r="DK149" t="str">
        <f t="shared" si="192"/>
        <v>NONEBLANK</v>
      </c>
      <c r="DL149" t="s">
        <v>137</v>
      </c>
      <c r="DM149" t="s">
        <v>137</v>
      </c>
      <c r="DN149" t="str">
        <f t="shared" ref="DN149:DN166" si="196">DN$3</f>
        <v>NONEBLANK</v>
      </c>
      <c r="DO149" t="s">
        <v>137</v>
      </c>
      <c r="DP149" t="s">
        <v>137</v>
      </c>
      <c r="DQ149">
        <f t="shared" si="177"/>
        <v>2</v>
      </c>
      <c r="DR149" t="str">
        <f t="shared" si="174"/>
        <v>NONEBLANK</v>
      </c>
      <c r="DT149">
        <f t="shared" si="179"/>
        <v>1</v>
      </c>
    </row>
    <row r="150" spans="1:124" x14ac:dyDescent="0.3">
      <c r="A150">
        <v>200</v>
      </c>
      <c r="B150" t="s">
        <v>407</v>
      </c>
      <c r="C150" t="s">
        <v>569</v>
      </c>
      <c r="D150" t="s">
        <v>586</v>
      </c>
      <c r="E150">
        <v>1968</v>
      </c>
      <c r="F150">
        <v>4</v>
      </c>
      <c r="G150">
        <f>G$3</f>
        <v>4</v>
      </c>
      <c r="H150" t="s">
        <v>571</v>
      </c>
      <c r="I150" t="s">
        <v>124</v>
      </c>
      <c r="J150" t="s">
        <v>154</v>
      </c>
      <c r="K150" t="s">
        <v>125</v>
      </c>
      <c r="L150">
        <v>71</v>
      </c>
      <c r="M150" t="s">
        <v>296</v>
      </c>
      <c r="N150">
        <v>1672</v>
      </c>
      <c r="O150">
        <v>4486</v>
      </c>
      <c r="P150">
        <v>1839</v>
      </c>
      <c r="Q150" t="s">
        <v>560</v>
      </c>
      <c r="R150">
        <f>R$3</f>
        <v>5</v>
      </c>
      <c r="S150">
        <f>S$3</f>
        <v>17</v>
      </c>
      <c r="T150" s="1" t="s">
        <v>128</v>
      </c>
      <c r="U150" t="s">
        <v>572</v>
      </c>
      <c r="V150" t="s">
        <v>573</v>
      </c>
      <c r="W150">
        <f>W$3</f>
        <v>6</v>
      </c>
      <c r="X150" t="s">
        <v>574</v>
      </c>
      <c r="Y150" t="s">
        <v>156</v>
      </c>
      <c r="Z150" t="s">
        <v>203</v>
      </c>
      <c r="AA150" t="s">
        <v>575</v>
      </c>
      <c r="AB150" t="s">
        <v>576</v>
      </c>
      <c r="AC150" t="s">
        <v>577</v>
      </c>
      <c r="AD150" t="s">
        <v>578</v>
      </c>
      <c r="AE150" t="s">
        <v>587</v>
      </c>
      <c r="AF150" t="s">
        <v>587</v>
      </c>
      <c r="AG150" t="s">
        <v>131</v>
      </c>
      <c r="AH150" t="s">
        <v>166</v>
      </c>
      <c r="AI150" t="s">
        <v>137</v>
      </c>
      <c r="AJ150" t="s">
        <v>580</v>
      </c>
      <c r="AK150" t="s">
        <v>581</v>
      </c>
      <c r="AL150" t="s">
        <v>135</v>
      </c>
      <c r="AM150" t="s">
        <v>135</v>
      </c>
      <c r="AN150" t="s">
        <v>134</v>
      </c>
      <c r="AO150" t="s">
        <v>137</v>
      </c>
      <c r="AP150">
        <f>AP$3</f>
        <v>5</v>
      </c>
      <c r="AQ150" t="s">
        <v>396</v>
      </c>
      <c r="AR150" t="s">
        <v>150</v>
      </c>
      <c r="AS150" t="s">
        <v>582</v>
      </c>
      <c r="AT150" t="s">
        <v>587</v>
      </c>
      <c r="AU150" t="s">
        <v>137</v>
      </c>
      <c r="AV150" t="s">
        <v>137</v>
      </c>
      <c r="AW150" t="s">
        <v>164</v>
      </c>
      <c r="AX150" t="s">
        <v>137</v>
      </c>
      <c r="AY150" t="s">
        <v>137</v>
      </c>
      <c r="AZ150" t="str">
        <f>AZ$3</f>
        <v>NONEBLANK</v>
      </c>
      <c r="BA150" t="str">
        <f>BA$3</f>
        <v>NONEBLANK</v>
      </c>
      <c r="BB150" t="s">
        <v>142</v>
      </c>
      <c r="BC150">
        <v>615</v>
      </c>
      <c r="BD150" t="s">
        <v>137</v>
      </c>
      <c r="BE150" t="s">
        <v>137</v>
      </c>
      <c r="BF150" t="s">
        <v>137</v>
      </c>
      <c r="BG150" t="s">
        <v>134</v>
      </c>
      <c r="BH150" t="str">
        <f>BH$3</f>
        <v>NONEBLANK</v>
      </c>
      <c r="BI150" t="s">
        <v>137</v>
      </c>
      <c r="BJ150" t="s">
        <v>193</v>
      </c>
      <c r="BK150" t="s">
        <v>137</v>
      </c>
      <c r="BL150" t="str">
        <f>BL$3</f>
        <v>NONEBLANK</v>
      </c>
      <c r="BM150" t="s">
        <v>137</v>
      </c>
      <c r="BN150" t="s">
        <v>142</v>
      </c>
      <c r="BO150" t="s">
        <v>135</v>
      </c>
      <c r="BP150" t="str">
        <f>BP$3</f>
        <v>NONEBLANK</v>
      </c>
      <c r="BQ150" t="s">
        <v>145</v>
      </c>
      <c r="BR150" t="s">
        <v>137</v>
      </c>
      <c r="BS150">
        <v>5.75</v>
      </c>
      <c r="BT150" t="s">
        <v>137</v>
      </c>
      <c r="BU150" t="s">
        <v>146</v>
      </c>
      <c r="BV150" t="s">
        <v>147</v>
      </c>
      <c r="BW150" t="s">
        <v>583</v>
      </c>
      <c r="BX150" t="str">
        <f>BX$3</f>
        <v>NONEBLANK</v>
      </c>
      <c r="BY150" t="s">
        <v>137</v>
      </c>
      <c r="BZ150" t="s">
        <v>137</v>
      </c>
      <c r="CA150" t="s">
        <v>137</v>
      </c>
      <c r="CB150" t="str">
        <f>CB$3</f>
        <v>NONEBLANK</v>
      </c>
      <c r="CC150" t="str">
        <f>CC$3</f>
        <v>NONEBLANK</v>
      </c>
      <c r="CD150" t="s">
        <v>137</v>
      </c>
      <c r="CE150" t="str">
        <f t="shared" si="194"/>
        <v>NONEBLANK</v>
      </c>
      <c r="CF150" t="str">
        <f t="shared" si="194"/>
        <v>NONEBLANK</v>
      </c>
      <c r="CG150" t="s">
        <v>137</v>
      </c>
      <c r="CH150" t="str">
        <f>CH$3</f>
        <v>NONEBLANK</v>
      </c>
      <c r="CI150" t="s">
        <v>210</v>
      </c>
      <c r="CJ150" t="s">
        <v>584</v>
      </c>
      <c r="CK150" t="s">
        <v>588</v>
      </c>
      <c r="CL150" t="s">
        <v>137</v>
      </c>
      <c r="CM150" t="s">
        <v>137</v>
      </c>
      <c r="CN150" t="s">
        <v>137</v>
      </c>
      <c r="CO150" t="s">
        <v>137</v>
      </c>
      <c r="CP150">
        <v>6</v>
      </c>
      <c r="CQ150" t="s">
        <v>373</v>
      </c>
      <c r="CR150" t="s">
        <v>162</v>
      </c>
      <c r="CS150" t="str">
        <f>CS$3</f>
        <v>NONEBLANK</v>
      </c>
      <c r="CT150" t="s">
        <v>137</v>
      </c>
      <c r="CU150" t="str">
        <f t="shared" si="195"/>
        <v>NONEBLANK</v>
      </c>
      <c r="CV150" t="str">
        <f t="shared" si="195"/>
        <v>NONEBLANK</v>
      </c>
      <c r="CW150" t="s">
        <v>137</v>
      </c>
      <c r="CX150" t="s">
        <v>161</v>
      </c>
      <c r="CY150" t="s">
        <v>137</v>
      </c>
      <c r="CZ150" t="s">
        <v>137</v>
      </c>
      <c r="DA150" t="s">
        <v>137</v>
      </c>
      <c r="DB150" t="str">
        <f t="shared" si="190"/>
        <v>NONEBLANK</v>
      </c>
      <c r="DC150" t="s">
        <v>137</v>
      </c>
      <c r="DD150" t="s">
        <v>137</v>
      </c>
      <c r="DE150" t="s">
        <v>137</v>
      </c>
      <c r="DF150" t="s">
        <v>137</v>
      </c>
      <c r="DG150" t="s">
        <v>137</v>
      </c>
      <c r="DH150" t="s">
        <v>137</v>
      </c>
      <c r="DI150" t="s">
        <v>137</v>
      </c>
      <c r="DJ150" t="s">
        <v>137</v>
      </c>
      <c r="DK150" t="str">
        <f t="shared" si="192"/>
        <v>NONEBLANK</v>
      </c>
      <c r="DL150" t="s">
        <v>137</v>
      </c>
      <c r="DM150" t="s">
        <v>137</v>
      </c>
      <c r="DN150" t="str">
        <f t="shared" si="196"/>
        <v>NONEBLANK</v>
      </c>
      <c r="DO150" t="s">
        <v>137</v>
      </c>
      <c r="DP150" t="s">
        <v>137</v>
      </c>
      <c r="DQ150">
        <f t="shared" si="177"/>
        <v>2</v>
      </c>
      <c r="DR150" t="str">
        <f t="shared" si="174"/>
        <v>NONEBLANK</v>
      </c>
      <c r="DT150">
        <f t="shared" si="179"/>
        <v>1</v>
      </c>
    </row>
    <row r="151" spans="1:124" x14ac:dyDescent="0.3">
      <c r="A151">
        <v>674</v>
      </c>
      <c r="B151" t="s">
        <v>167</v>
      </c>
      <c r="C151" t="s">
        <v>1582</v>
      </c>
      <c r="D151" t="s">
        <v>1588</v>
      </c>
      <c r="E151">
        <v>1248</v>
      </c>
      <c r="F151">
        <v>4</v>
      </c>
      <c r="G151">
        <v>4</v>
      </c>
      <c r="H151" t="s">
        <v>153</v>
      </c>
      <c r="I151" t="s">
        <v>124</v>
      </c>
      <c r="J151" t="s">
        <v>154</v>
      </c>
      <c r="K151" t="s">
        <v>125</v>
      </c>
      <c r="L151">
        <v>43</v>
      </c>
      <c r="M151" t="s">
        <v>296</v>
      </c>
      <c r="N151">
        <v>1485</v>
      </c>
      <c r="O151">
        <v>4490</v>
      </c>
      <c r="P151">
        <v>1730</v>
      </c>
      <c r="Q151" t="s">
        <v>336</v>
      </c>
      <c r="R151">
        <v>4</v>
      </c>
      <c r="S151">
        <v>28.09</v>
      </c>
      <c r="T151" s="1" t="s">
        <v>128</v>
      </c>
      <c r="U151" t="s">
        <v>1584</v>
      </c>
      <c r="V151" t="s">
        <v>1585</v>
      </c>
      <c r="W151">
        <v>5</v>
      </c>
      <c r="X151" t="s">
        <v>223</v>
      </c>
      <c r="Y151" t="s">
        <v>156</v>
      </c>
      <c r="Z151" t="s">
        <v>130</v>
      </c>
      <c r="AA151" t="s">
        <v>1586</v>
      </c>
      <c r="AB151" t="s">
        <v>247</v>
      </c>
      <c r="AC151" t="str">
        <f t="shared" ref="AC151:AD156" si="197">AC$3</f>
        <v>NONEBLANK</v>
      </c>
      <c r="AD151" t="str">
        <f t="shared" si="197"/>
        <v>NONEBLANK</v>
      </c>
      <c r="AE151" t="s">
        <v>451</v>
      </c>
      <c r="AF151" t="s">
        <v>451</v>
      </c>
      <c r="AG151" t="s">
        <v>131</v>
      </c>
      <c r="AH151" t="s">
        <v>166</v>
      </c>
      <c r="AI151" t="s">
        <v>133</v>
      </c>
      <c r="AJ151" t="s">
        <v>1587</v>
      </c>
      <c r="AK151" t="s">
        <v>877</v>
      </c>
      <c r="AL151" t="s">
        <v>134</v>
      </c>
      <c r="AM151" t="s">
        <v>135</v>
      </c>
      <c r="AN151" t="s">
        <v>135</v>
      </c>
      <c r="AO151" t="s">
        <v>137</v>
      </c>
      <c r="AP151">
        <v>5</v>
      </c>
      <c r="AQ151" t="s">
        <v>138</v>
      </c>
      <c r="AR151" t="s">
        <v>139</v>
      </c>
      <c r="AS151" t="s">
        <v>1466</v>
      </c>
      <c r="AT151" t="s">
        <v>451</v>
      </c>
      <c r="AU151" t="str">
        <f>AU$3</f>
        <v>NONEBLANK</v>
      </c>
      <c r="AV151">
        <v>2</v>
      </c>
      <c r="AW151" t="s">
        <v>140</v>
      </c>
      <c r="AX151" t="s">
        <v>137</v>
      </c>
      <c r="AY151" t="s">
        <v>137</v>
      </c>
      <c r="AZ151" t="s">
        <v>173</v>
      </c>
      <c r="BA151" t="s">
        <v>137</v>
      </c>
      <c r="BB151" t="s">
        <v>202</v>
      </c>
      <c r="BC151">
        <v>510</v>
      </c>
      <c r="BD151" t="s">
        <v>137</v>
      </c>
      <c r="BE151" t="s">
        <v>137</v>
      </c>
      <c r="BF151" t="s">
        <v>137</v>
      </c>
      <c r="BG151" t="s">
        <v>134</v>
      </c>
      <c r="BH151" t="s">
        <v>193</v>
      </c>
      <c r="BI151" t="s">
        <v>137</v>
      </c>
      <c r="BJ151" t="s">
        <v>193</v>
      </c>
      <c r="BK151" t="s">
        <v>137</v>
      </c>
      <c r="BL151" t="s">
        <v>174</v>
      </c>
      <c r="BM151" t="s">
        <v>137</v>
      </c>
      <c r="BN151" t="s">
        <v>142</v>
      </c>
      <c r="BO151" t="s">
        <v>135</v>
      </c>
      <c r="BP151" t="s">
        <v>139</v>
      </c>
      <c r="BQ151" t="s">
        <v>145</v>
      </c>
      <c r="BR151" t="s">
        <v>137</v>
      </c>
      <c r="BS151">
        <v>5.4</v>
      </c>
      <c r="BT151" t="s">
        <v>137</v>
      </c>
      <c r="BU151" t="s">
        <v>146</v>
      </c>
      <c r="BV151" t="s">
        <v>147</v>
      </c>
      <c r="BW151" t="s">
        <v>148</v>
      </c>
      <c r="BX151" t="s">
        <v>137</v>
      </c>
      <c r="BY151" t="str">
        <f>BY$3</f>
        <v>NONEBLANK</v>
      </c>
      <c r="BZ151" t="s">
        <v>137</v>
      </c>
      <c r="CA151" t="s">
        <v>137</v>
      </c>
      <c r="CB151" t="str">
        <f>CB$3</f>
        <v>NONEBLANK</v>
      </c>
      <c r="CC151" t="str">
        <f>CC$3</f>
        <v>NONEBLANK</v>
      </c>
      <c r="CD151" t="s">
        <v>137</v>
      </c>
      <c r="CE151" t="str">
        <f t="shared" si="194"/>
        <v>NONEBLANK</v>
      </c>
      <c r="CF151" t="str">
        <f t="shared" si="194"/>
        <v>NONEBLANK</v>
      </c>
      <c r="CG151" t="s">
        <v>137</v>
      </c>
      <c r="CH151" t="str">
        <f>CH$3</f>
        <v>NONEBLANK</v>
      </c>
      <c r="CI151" t="s">
        <v>210</v>
      </c>
      <c r="CJ151" t="s">
        <v>1326</v>
      </c>
      <c r="CK151" t="s">
        <v>165</v>
      </c>
      <c r="CL151" t="s">
        <v>137</v>
      </c>
      <c r="CM151" t="s">
        <v>137</v>
      </c>
      <c r="CN151" t="s">
        <v>137</v>
      </c>
      <c r="CO151" t="s">
        <v>137</v>
      </c>
      <c r="CP151">
        <v>2</v>
      </c>
      <c r="CQ151" t="s">
        <v>176</v>
      </c>
      <c r="CR151" t="s">
        <v>177</v>
      </c>
      <c r="CS151" t="str">
        <f>CS$3</f>
        <v>NONEBLANK</v>
      </c>
      <c r="CT151" t="s">
        <v>137</v>
      </c>
      <c r="CU151" t="str">
        <f t="shared" si="195"/>
        <v>NONEBLANK</v>
      </c>
      <c r="CV151" t="str">
        <f t="shared" si="195"/>
        <v>NONEBLANK</v>
      </c>
      <c r="CW151" t="str">
        <f>CW$3</f>
        <v>NONEBLANK</v>
      </c>
      <c r="CX151" t="str">
        <f>CX$3</f>
        <v>NONEBLANK</v>
      </c>
      <c r="CY151" t="s">
        <v>200</v>
      </c>
      <c r="CZ151" t="str">
        <f>CZ$3</f>
        <v>NONEBLANK</v>
      </c>
      <c r="DA151" t="str">
        <f>DA$3</f>
        <v>NONEBLANK</v>
      </c>
      <c r="DB151" t="str">
        <f t="shared" si="190"/>
        <v>NONEBLANK</v>
      </c>
      <c r="DC151" t="str">
        <f>DC$3</f>
        <v>NONEBLANK</v>
      </c>
      <c r="DD151" t="s">
        <v>137</v>
      </c>
      <c r="DE151" t="s">
        <v>208</v>
      </c>
      <c r="DF151" t="str">
        <f>DF$3</f>
        <v>NONEBLANK</v>
      </c>
      <c r="DG151" t="str">
        <f>DG$3</f>
        <v>NONEBLANK</v>
      </c>
      <c r="DH151" t="str">
        <f>DH$3</f>
        <v>NONEBLANK</v>
      </c>
      <c r="DI151" t="str">
        <f>DI$3</f>
        <v>NONEBLANK</v>
      </c>
      <c r="DJ151" t="s">
        <v>137</v>
      </c>
      <c r="DK151" t="str">
        <f t="shared" si="192"/>
        <v>NONEBLANK</v>
      </c>
      <c r="DL151" t="str">
        <f>DL$3</f>
        <v>NONEBLANK</v>
      </c>
      <c r="DM151" t="str">
        <f>DM$3</f>
        <v>NONEBLANK</v>
      </c>
      <c r="DN151" t="str">
        <f t="shared" si="196"/>
        <v>NONEBLANK</v>
      </c>
      <c r="DO151" t="str">
        <f>DO$3</f>
        <v>NONEBLANK</v>
      </c>
      <c r="DP151" t="str">
        <f>DP$3</f>
        <v>NONEBLANK</v>
      </c>
      <c r="DQ151">
        <f t="shared" si="177"/>
        <v>2</v>
      </c>
      <c r="DR151" t="str">
        <f t="shared" si="174"/>
        <v>NONEBLANK</v>
      </c>
      <c r="DT151">
        <f t="shared" si="179"/>
        <v>1</v>
      </c>
    </row>
    <row r="152" spans="1:124" x14ac:dyDescent="0.3">
      <c r="A152">
        <v>324</v>
      </c>
      <c r="B152" t="s">
        <v>197</v>
      </c>
      <c r="C152" t="s">
        <v>812</v>
      </c>
      <c r="D152" t="s">
        <v>828</v>
      </c>
      <c r="E152">
        <v>998</v>
      </c>
      <c r="F152">
        <v>4</v>
      </c>
      <c r="G152">
        <f>G$3</f>
        <v>4</v>
      </c>
      <c r="H152" t="s">
        <v>153</v>
      </c>
      <c r="I152" t="s">
        <v>124</v>
      </c>
      <c r="J152" t="s">
        <v>154</v>
      </c>
      <c r="K152" t="s">
        <v>125</v>
      </c>
      <c r="L152">
        <v>45</v>
      </c>
      <c r="M152" t="s">
        <v>126</v>
      </c>
      <c r="N152">
        <v>1590</v>
      </c>
      <c r="O152">
        <v>3995</v>
      </c>
      <c r="P152">
        <v>1770</v>
      </c>
      <c r="Q152" t="s">
        <v>560</v>
      </c>
      <c r="R152">
        <v>5</v>
      </c>
      <c r="S152">
        <f>S$3</f>
        <v>17</v>
      </c>
      <c r="T152" s="1" t="s">
        <v>128</v>
      </c>
      <c r="U152" t="s">
        <v>822</v>
      </c>
      <c r="V152" t="str">
        <f>V$3</f>
        <v>NONEBLANK</v>
      </c>
      <c r="W152">
        <v>6</v>
      </c>
      <c r="X152" t="s">
        <v>815</v>
      </c>
      <c r="Y152" t="s">
        <v>156</v>
      </c>
      <c r="Z152" t="s">
        <v>130</v>
      </c>
      <c r="AA152" t="s">
        <v>356</v>
      </c>
      <c r="AB152" t="s">
        <v>189</v>
      </c>
      <c r="AC152" t="str">
        <f t="shared" si="197"/>
        <v>NONEBLANK</v>
      </c>
      <c r="AD152" t="str">
        <f t="shared" si="197"/>
        <v>NONEBLANK</v>
      </c>
      <c r="AE152" t="s">
        <v>816</v>
      </c>
      <c r="AF152" t="s">
        <v>816</v>
      </c>
      <c r="AG152" t="s">
        <v>131</v>
      </c>
      <c r="AH152" t="s">
        <v>166</v>
      </c>
      <c r="AI152" t="s">
        <v>133</v>
      </c>
      <c r="AJ152" t="s">
        <v>829</v>
      </c>
      <c r="AK152" t="s">
        <v>400</v>
      </c>
      <c r="AL152" t="s">
        <v>137</v>
      </c>
      <c r="AM152" t="s">
        <v>137</v>
      </c>
      <c r="AN152" t="s">
        <v>137</v>
      </c>
      <c r="AO152" t="s">
        <v>137</v>
      </c>
      <c r="AP152">
        <v>5</v>
      </c>
      <c r="AQ152" t="s">
        <v>138</v>
      </c>
      <c r="AR152" t="s">
        <v>139</v>
      </c>
      <c r="AS152" t="s">
        <v>819</v>
      </c>
      <c r="AT152" t="s">
        <v>816</v>
      </c>
      <c r="AU152" t="s">
        <v>137</v>
      </c>
      <c r="AV152">
        <v>2</v>
      </c>
      <c r="AW152" t="s">
        <v>140</v>
      </c>
      <c r="AX152" t="str">
        <f>AX$3</f>
        <v>NONEBLANK</v>
      </c>
      <c r="AY152" t="s">
        <v>137</v>
      </c>
      <c r="AZ152" t="str">
        <f>AZ$3</f>
        <v>NONEBLANK</v>
      </c>
      <c r="BA152" t="s">
        <v>137</v>
      </c>
      <c r="BB152" t="s">
        <v>820</v>
      </c>
      <c r="BC152">
        <v>350</v>
      </c>
      <c r="BD152" t="s">
        <v>137</v>
      </c>
      <c r="BE152" t="s">
        <v>137</v>
      </c>
      <c r="BF152" t="s">
        <v>137</v>
      </c>
      <c r="BG152" t="s">
        <v>137</v>
      </c>
      <c r="BH152" t="s">
        <v>137</v>
      </c>
      <c r="BI152" t="s">
        <v>137</v>
      </c>
      <c r="BJ152" t="s">
        <v>137</v>
      </c>
      <c r="BK152" t="s">
        <v>137</v>
      </c>
      <c r="BL152" t="str">
        <f>BL$3</f>
        <v>NONEBLANK</v>
      </c>
      <c r="BM152" t="s">
        <v>137</v>
      </c>
      <c r="BN152" t="s">
        <v>397</v>
      </c>
      <c r="BO152" t="s">
        <v>137</v>
      </c>
      <c r="BP152" t="s">
        <v>139</v>
      </c>
      <c r="BQ152" t="s">
        <v>134</v>
      </c>
      <c r="BR152" t="s">
        <v>137</v>
      </c>
      <c r="BS152" t="s">
        <v>128</v>
      </c>
      <c r="BT152" t="s">
        <v>137</v>
      </c>
      <c r="BU152" t="s">
        <v>146</v>
      </c>
      <c r="BV152" t="s">
        <v>147</v>
      </c>
      <c r="BW152" t="s">
        <v>235</v>
      </c>
      <c r="BX152" t="s">
        <v>137</v>
      </c>
      <c r="BY152" t="str">
        <f>BY$3</f>
        <v>NONEBLANK</v>
      </c>
      <c r="BZ152" t="str">
        <f>BZ$3</f>
        <v>NONEBLANK</v>
      </c>
      <c r="CA152" t="s">
        <v>137</v>
      </c>
      <c r="CB152" t="s">
        <v>137</v>
      </c>
      <c r="CC152" t="s">
        <v>137</v>
      </c>
      <c r="CD152" t="str">
        <f>CD$3</f>
        <v>NONEBLANK</v>
      </c>
      <c r="CE152" t="str">
        <f>CE$3</f>
        <v>NONEBLANK</v>
      </c>
      <c r="CF152" t="s">
        <v>137</v>
      </c>
      <c r="CG152" t="s">
        <v>137</v>
      </c>
      <c r="CH152" t="s">
        <v>137</v>
      </c>
      <c r="CI152" t="s">
        <v>210</v>
      </c>
      <c r="CJ152" t="str">
        <f>CJ$3</f>
        <v>NONEBLANK</v>
      </c>
      <c r="CK152" t="s">
        <v>165</v>
      </c>
      <c r="CL152" t="s">
        <v>137</v>
      </c>
      <c r="CM152" t="s">
        <v>137</v>
      </c>
      <c r="CN152" t="s">
        <v>137</v>
      </c>
      <c r="CO152" t="str">
        <f t="shared" ref="CO152:CO159" si="198">CO$3</f>
        <v>NONEBLANK</v>
      </c>
      <c r="CP152">
        <v>2</v>
      </c>
      <c r="CQ152" t="s">
        <v>176</v>
      </c>
      <c r="CR152" t="s">
        <v>162</v>
      </c>
      <c r="CS152" t="s">
        <v>137</v>
      </c>
      <c r="CT152" t="s">
        <v>137</v>
      </c>
      <c r="CU152" t="s">
        <v>137</v>
      </c>
      <c r="CV152" t="s">
        <v>137</v>
      </c>
      <c r="CW152" t="str">
        <f t="shared" ref="CW152:CW160" si="199">CW$3</f>
        <v>NONEBLANK</v>
      </c>
      <c r="CX152" t="s">
        <v>161</v>
      </c>
      <c r="CY152" t="s">
        <v>200</v>
      </c>
      <c r="CZ152" t="s">
        <v>137</v>
      </c>
      <c r="DA152" t="str">
        <f>DA$3</f>
        <v>NONEBLANK</v>
      </c>
      <c r="DB152" t="str">
        <f t="shared" si="190"/>
        <v>NONEBLANK</v>
      </c>
      <c r="DC152" t="s">
        <v>137</v>
      </c>
      <c r="DD152" t="s">
        <v>137</v>
      </c>
      <c r="DE152" t="s">
        <v>137</v>
      </c>
      <c r="DF152" t="str">
        <f>DF$3</f>
        <v>NONEBLANK</v>
      </c>
      <c r="DG152" t="str">
        <f>DG$3</f>
        <v>NONEBLANK</v>
      </c>
      <c r="DH152" t="s">
        <v>137</v>
      </c>
      <c r="DI152" t="s">
        <v>137</v>
      </c>
      <c r="DJ152" t="s">
        <v>137</v>
      </c>
      <c r="DK152" t="str">
        <f t="shared" si="192"/>
        <v>NONEBLANK</v>
      </c>
      <c r="DL152" t="str">
        <f t="shared" ref="DL152:DL183" si="200">DL$3</f>
        <v>NONEBLANK</v>
      </c>
      <c r="DM152" t="s">
        <v>137</v>
      </c>
      <c r="DN152" t="str">
        <f t="shared" si="196"/>
        <v>NONEBLANK</v>
      </c>
      <c r="DO152" t="str">
        <f t="shared" ref="DO152:DO180" si="201">DO$3</f>
        <v>NONEBLANK</v>
      </c>
      <c r="DP152" t="s">
        <v>137</v>
      </c>
      <c r="DQ152">
        <f t="shared" si="177"/>
        <v>2</v>
      </c>
      <c r="DR152" t="str">
        <f t="shared" si="174"/>
        <v>NONEBLANK</v>
      </c>
      <c r="DT152">
        <f t="shared" si="179"/>
        <v>2</v>
      </c>
    </row>
    <row r="153" spans="1:124" x14ac:dyDescent="0.3">
      <c r="A153">
        <v>329</v>
      </c>
      <c r="B153" t="s">
        <v>197</v>
      </c>
      <c r="C153" t="s">
        <v>812</v>
      </c>
      <c r="D153" t="s">
        <v>841</v>
      </c>
      <c r="E153">
        <v>1197</v>
      </c>
      <c r="F153">
        <v>4</v>
      </c>
      <c r="G153">
        <v>4</v>
      </c>
      <c r="H153" t="s">
        <v>153</v>
      </c>
      <c r="I153" t="s">
        <v>124</v>
      </c>
      <c r="J153" t="s">
        <v>154</v>
      </c>
      <c r="K153" t="s">
        <v>125</v>
      </c>
      <c r="L153">
        <v>45</v>
      </c>
      <c r="M153" t="s">
        <v>126</v>
      </c>
      <c r="N153">
        <v>1590</v>
      </c>
      <c r="O153">
        <v>3995</v>
      </c>
      <c r="P153">
        <v>1770</v>
      </c>
      <c r="Q153" t="s">
        <v>560</v>
      </c>
      <c r="R153">
        <v>5</v>
      </c>
      <c r="S153">
        <f>S$3</f>
        <v>17</v>
      </c>
      <c r="T153" s="1" t="s">
        <v>128</v>
      </c>
      <c r="U153" t="s">
        <v>814</v>
      </c>
      <c r="V153" t="str">
        <f>V$3</f>
        <v>NONEBLANK</v>
      </c>
      <c r="W153">
        <v>5</v>
      </c>
      <c r="X153" t="s">
        <v>815</v>
      </c>
      <c r="Y153" t="s">
        <v>156</v>
      </c>
      <c r="Z153" t="s">
        <v>130</v>
      </c>
      <c r="AA153" t="s">
        <v>356</v>
      </c>
      <c r="AB153" t="s">
        <v>189</v>
      </c>
      <c r="AC153" t="str">
        <f t="shared" si="197"/>
        <v>NONEBLANK</v>
      </c>
      <c r="AD153" t="str">
        <f t="shared" si="197"/>
        <v>NONEBLANK</v>
      </c>
      <c r="AE153" t="s">
        <v>816</v>
      </c>
      <c r="AF153" t="s">
        <v>816</v>
      </c>
      <c r="AG153" t="s">
        <v>131</v>
      </c>
      <c r="AH153" t="s">
        <v>166</v>
      </c>
      <c r="AI153" t="s">
        <v>133</v>
      </c>
      <c r="AJ153" t="s">
        <v>817</v>
      </c>
      <c r="AK153" t="s">
        <v>352</v>
      </c>
      <c r="AL153" t="s">
        <v>137</v>
      </c>
      <c r="AM153" t="s">
        <v>137</v>
      </c>
      <c r="AN153" t="s">
        <v>137</v>
      </c>
      <c r="AO153" t="s">
        <v>137</v>
      </c>
      <c r="AP153">
        <v>5</v>
      </c>
      <c r="AQ153" t="str">
        <f>AQ$3</f>
        <v>NONEBLANK</v>
      </c>
      <c r="AR153" t="s">
        <v>139</v>
      </c>
      <c r="AS153" t="s">
        <v>819</v>
      </c>
      <c r="AT153" t="s">
        <v>816</v>
      </c>
      <c r="AU153" t="s">
        <v>137</v>
      </c>
      <c r="AV153">
        <v>2</v>
      </c>
      <c r="AW153" t="s">
        <v>140</v>
      </c>
      <c r="AX153" t="s">
        <v>137</v>
      </c>
      <c r="AY153" t="s">
        <v>137</v>
      </c>
      <c r="AZ153" t="str">
        <f>AZ$3</f>
        <v>NONEBLANK</v>
      </c>
      <c r="BA153" t="s">
        <v>137</v>
      </c>
      <c r="BB153" t="s">
        <v>397</v>
      </c>
      <c r="BC153">
        <v>350</v>
      </c>
      <c r="BD153" t="s">
        <v>137</v>
      </c>
      <c r="BE153" t="s">
        <v>137</v>
      </c>
      <c r="BF153" t="s">
        <v>137</v>
      </c>
      <c r="BG153" t="s">
        <v>137</v>
      </c>
      <c r="BH153" t="s">
        <v>137</v>
      </c>
      <c r="BI153" t="s">
        <v>137</v>
      </c>
      <c r="BJ153" t="s">
        <v>137</v>
      </c>
      <c r="BK153" t="s">
        <v>137</v>
      </c>
      <c r="BL153" t="str">
        <f>BL$3</f>
        <v>NONEBLANK</v>
      </c>
      <c r="BM153" t="s">
        <v>137</v>
      </c>
      <c r="BN153" t="s">
        <v>820</v>
      </c>
      <c r="BO153" t="s">
        <v>137</v>
      </c>
      <c r="BP153" t="s">
        <v>139</v>
      </c>
      <c r="BQ153" t="s">
        <v>134</v>
      </c>
      <c r="BR153" t="s">
        <v>137</v>
      </c>
      <c r="BS153" t="s">
        <v>128</v>
      </c>
      <c r="BT153" t="s">
        <v>137</v>
      </c>
      <c r="BU153" t="s">
        <v>146</v>
      </c>
      <c r="BV153" t="s">
        <v>147</v>
      </c>
      <c r="BW153" t="s">
        <v>148</v>
      </c>
      <c r="BX153" t="s">
        <v>137</v>
      </c>
      <c r="BY153" t="str">
        <f>BY$3</f>
        <v>NONEBLANK</v>
      </c>
      <c r="BZ153" t="str">
        <f>BZ$3</f>
        <v>NONEBLANK</v>
      </c>
      <c r="CA153" t="s">
        <v>137</v>
      </c>
      <c r="CB153" t="s">
        <v>137</v>
      </c>
      <c r="CC153" t="s">
        <v>137</v>
      </c>
      <c r="CD153" t="str">
        <f>CD$3</f>
        <v>NONEBLANK</v>
      </c>
      <c r="CE153" t="str">
        <f>CE$3</f>
        <v>NONEBLANK</v>
      </c>
      <c r="CF153" t="s">
        <v>137</v>
      </c>
      <c r="CG153" t="s">
        <v>137</v>
      </c>
      <c r="CH153" t="s">
        <v>137</v>
      </c>
      <c r="CI153" t="s">
        <v>210</v>
      </c>
      <c r="CJ153" t="str">
        <f>CJ$3</f>
        <v>NONEBLANK</v>
      </c>
      <c r="CK153" t="s">
        <v>165</v>
      </c>
      <c r="CL153" t="s">
        <v>137</v>
      </c>
      <c r="CM153" t="s">
        <v>137</v>
      </c>
      <c r="CN153" t="s">
        <v>137</v>
      </c>
      <c r="CO153" t="str">
        <f t="shared" si="198"/>
        <v>NONEBLANK</v>
      </c>
      <c r="CP153">
        <v>2</v>
      </c>
      <c r="CQ153" t="s">
        <v>176</v>
      </c>
      <c r="CR153" t="s">
        <v>177</v>
      </c>
      <c r="CS153" t="s">
        <v>137</v>
      </c>
      <c r="CT153" t="s">
        <v>137</v>
      </c>
      <c r="CU153" t="s">
        <v>137</v>
      </c>
      <c r="CV153" t="s">
        <v>137</v>
      </c>
      <c r="CW153" t="str">
        <f t="shared" si="199"/>
        <v>NONEBLANK</v>
      </c>
      <c r="CX153" t="s">
        <v>137</v>
      </c>
      <c r="CY153" t="s">
        <v>200</v>
      </c>
      <c r="CZ153" t="s">
        <v>137</v>
      </c>
      <c r="DA153" t="str">
        <f>DA$3</f>
        <v>NONEBLANK</v>
      </c>
      <c r="DB153" t="str">
        <f t="shared" si="190"/>
        <v>NONEBLANK</v>
      </c>
      <c r="DC153" t="s">
        <v>137</v>
      </c>
      <c r="DD153" t="s">
        <v>137</v>
      </c>
      <c r="DE153" t="s">
        <v>137</v>
      </c>
      <c r="DF153" t="s">
        <v>137</v>
      </c>
      <c r="DG153" t="str">
        <f>DG$3</f>
        <v>NONEBLANK</v>
      </c>
      <c r="DH153" t="s">
        <v>137</v>
      </c>
      <c r="DI153" t="str">
        <f>DI$3</f>
        <v>NONEBLANK</v>
      </c>
      <c r="DJ153" t="s">
        <v>137</v>
      </c>
      <c r="DK153" t="str">
        <f t="shared" si="192"/>
        <v>NONEBLANK</v>
      </c>
      <c r="DL153" t="str">
        <f t="shared" si="200"/>
        <v>NONEBLANK</v>
      </c>
      <c r="DM153" t="str">
        <f>DM$3</f>
        <v>NONEBLANK</v>
      </c>
      <c r="DN153" t="str">
        <f t="shared" si="196"/>
        <v>NONEBLANK</v>
      </c>
      <c r="DO153" t="str">
        <f t="shared" si="201"/>
        <v>NONEBLANK</v>
      </c>
      <c r="DP153" t="s">
        <v>137</v>
      </c>
      <c r="DQ153">
        <f t="shared" si="177"/>
        <v>2</v>
      </c>
      <c r="DR153" t="str">
        <f t="shared" si="174"/>
        <v>NONEBLANK</v>
      </c>
      <c r="DT153">
        <f t="shared" si="179"/>
        <v>2</v>
      </c>
    </row>
    <row r="154" spans="1:124" x14ac:dyDescent="0.3">
      <c r="A154">
        <v>325</v>
      </c>
      <c r="B154" t="s">
        <v>197</v>
      </c>
      <c r="C154" t="s">
        <v>812</v>
      </c>
      <c r="D154" t="s">
        <v>830</v>
      </c>
      <c r="E154">
        <v>998</v>
      </c>
      <c r="F154">
        <v>4</v>
      </c>
      <c r="G154">
        <v>4</v>
      </c>
      <c r="H154" t="s">
        <v>153</v>
      </c>
      <c r="I154" t="s">
        <v>124</v>
      </c>
      <c r="J154" t="s">
        <v>154</v>
      </c>
      <c r="K154" t="s">
        <v>125</v>
      </c>
      <c r="L154">
        <v>45</v>
      </c>
      <c r="M154" t="s">
        <v>126</v>
      </c>
      <c r="N154">
        <v>1590</v>
      </c>
      <c r="O154">
        <v>3995</v>
      </c>
      <c r="P154">
        <v>1770</v>
      </c>
      <c r="Q154" t="s">
        <v>560</v>
      </c>
      <c r="R154">
        <v>5</v>
      </c>
      <c r="S154">
        <f>S$3</f>
        <v>17</v>
      </c>
      <c r="T154" s="1" t="s">
        <v>128</v>
      </c>
      <c r="U154" t="s">
        <v>822</v>
      </c>
      <c r="V154" t="str">
        <f>V$3</f>
        <v>NONEBLANK</v>
      </c>
      <c r="W154">
        <v>6</v>
      </c>
      <c r="X154" t="s">
        <v>815</v>
      </c>
      <c r="Y154" t="s">
        <v>156</v>
      </c>
      <c r="Z154" t="s">
        <v>130</v>
      </c>
      <c r="AA154" t="s">
        <v>356</v>
      </c>
      <c r="AB154" t="s">
        <v>189</v>
      </c>
      <c r="AC154" t="str">
        <f t="shared" si="197"/>
        <v>NONEBLANK</v>
      </c>
      <c r="AD154" t="str">
        <f t="shared" si="197"/>
        <v>NONEBLANK</v>
      </c>
      <c r="AE154" t="s">
        <v>831</v>
      </c>
      <c r="AF154" t="s">
        <v>831</v>
      </c>
      <c r="AG154" t="s">
        <v>131</v>
      </c>
      <c r="AH154" t="s">
        <v>166</v>
      </c>
      <c r="AI154" t="s">
        <v>133</v>
      </c>
      <c r="AJ154" t="s">
        <v>824</v>
      </c>
      <c r="AK154" t="s">
        <v>400</v>
      </c>
      <c r="AL154" t="s">
        <v>137</v>
      </c>
      <c r="AM154" t="s">
        <v>137</v>
      </c>
      <c r="AN154" t="s">
        <v>137</v>
      </c>
      <c r="AO154" t="s">
        <v>137</v>
      </c>
      <c r="AP154">
        <v>5</v>
      </c>
      <c r="AQ154" t="s">
        <v>396</v>
      </c>
      <c r="AR154" t="s">
        <v>139</v>
      </c>
      <c r="AS154" t="s">
        <v>819</v>
      </c>
      <c r="AT154" t="s">
        <v>831</v>
      </c>
      <c r="AU154" t="s">
        <v>137</v>
      </c>
      <c r="AV154">
        <v>2</v>
      </c>
      <c r="AW154" t="s">
        <v>140</v>
      </c>
      <c r="AX154" t="s">
        <v>137</v>
      </c>
      <c r="AY154" t="s">
        <v>137</v>
      </c>
      <c r="AZ154" t="str">
        <f>AZ$3</f>
        <v>NONEBLANK</v>
      </c>
      <c r="BA154" t="s">
        <v>137</v>
      </c>
      <c r="BB154" t="s">
        <v>820</v>
      </c>
      <c r="BC154">
        <v>350</v>
      </c>
      <c r="BD154" t="s">
        <v>137</v>
      </c>
      <c r="BE154" t="s">
        <v>137</v>
      </c>
      <c r="BF154" t="s">
        <v>137</v>
      </c>
      <c r="BG154" t="s">
        <v>137</v>
      </c>
      <c r="BH154" t="s">
        <v>137</v>
      </c>
      <c r="BI154" t="s">
        <v>137</v>
      </c>
      <c r="BJ154" t="s">
        <v>137</v>
      </c>
      <c r="BK154" t="s">
        <v>137</v>
      </c>
      <c r="BL154" t="str">
        <f>BL$3</f>
        <v>NONEBLANK</v>
      </c>
      <c r="BM154" t="s">
        <v>137</v>
      </c>
      <c r="BN154" t="s">
        <v>397</v>
      </c>
      <c r="BO154" t="s">
        <v>137</v>
      </c>
      <c r="BP154" t="s">
        <v>139</v>
      </c>
      <c r="BQ154" t="s">
        <v>134</v>
      </c>
      <c r="BR154" t="s">
        <v>137</v>
      </c>
      <c r="BS154" t="s">
        <v>128</v>
      </c>
      <c r="BT154" t="s">
        <v>137</v>
      </c>
      <c r="BU154" t="s">
        <v>146</v>
      </c>
      <c r="BV154" t="s">
        <v>147</v>
      </c>
      <c r="BW154" t="s">
        <v>235</v>
      </c>
      <c r="BX154" t="s">
        <v>137</v>
      </c>
      <c r="BY154" t="str">
        <f>BY$3</f>
        <v>NONEBLANK</v>
      </c>
      <c r="BZ154" t="str">
        <f>BZ$3</f>
        <v>NONEBLANK</v>
      </c>
      <c r="CA154" t="s">
        <v>137</v>
      </c>
      <c r="CB154" t="s">
        <v>137</v>
      </c>
      <c r="CC154" t="s">
        <v>137</v>
      </c>
      <c r="CD154" t="s">
        <v>137</v>
      </c>
      <c r="CE154" t="str">
        <f>CE$3</f>
        <v>NONEBLANK</v>
      </c>
      <c r="CF154" t="s">
        <v>137</v>
      </c>
      <c r="CG154" t="s">
        <v>137</v>
      </c>
      <c r="CH154" t="s">
        <v>137</v>
      </c>
      <c r="CI154" t="s">
        <v>137</v>
      </c>
      <c r="CJ154" t="str">
        <f>CJ$3</f>
        <v>NONEBLANK</v>
      </c>
      <c r="CK154" t="s">
        <v>165</v>
      </c>
      <c r="CL154" t="s">
        <v>137</v>
      </c>
      <c r="CM154" t="s">
        <v>137</v>
      </c>
      <c r="CN154" t="s">
        <v>137</v>
      </c>
      <c r="CO154" t="str">
        <f t="shared" si="198"/>
        <v>NONEBLANK</v>
      </c>
      <c r="CP154">
        <v>2</v>
      </c>
      <c r="CQ154" t="s">
        <v>176</v>
      </c>
      <c r="CR154" t="s">
        <v>162</v>
      </c>
      <c r="CS154" t="s">
        <v>137</v>
      </c>
      <c r="CT154" t="s">
        <v>137</v>
      </c>
      <c r="CU154" t="s">
        <v>137</v>
      </c>
      <c r="CV154" t="s">
        <v>137</v>
      </c>
      <c r="CW154" t="str">
        <f t="shared" si="199"/>
        <v>NONEBLANK</v>
      </c>
      <c r="CX154" t="s">
        <v>161</v>
      </c>
      <c r="CY154" t="s">
        <v>200</v>
      </c>
      <c r="CZ154" t="s">
        <v>137</v>
      </c>
      <c r="DA154" t="str">
        <f>DA$3</f>
        <v>NONEBLANK</v>
      </c>
      <c r="DB154" t="str">
        <f t="shared" si="190"/>
        <v>NONEBLANK</v>
      </c>
      <c r="DC154" t="s">
        <v>137</v>
      </c>
      <c r="DD154" t="s">
        <v>137</v>
      </c>
      <c r="DE154" t="s">
        <v>137</v>
      </c>
      <c r="DF154" t="str">
        <f t="shared" ref="DF154:DF163" si="202">DF$3</f>
        <v>NONEBLANK</v>
      </c>
      <c r="DG154" t="str">
        <f>DG$3</f>
        <v>NONEBLANK</v>
      </c>
      <c r="DH154" t="s">
        <v>137</v>
      </c>
      <c r="DI154" t="s">
        <v>137</v>
      </c>
      <c r="DJ154" t="s">
        <v>137</v>
      </c>
      <c r="DK154" t="str">
        <f t="shared" si="192"/>
        <v>NONEBLANK</v>
      </c>
      <c r="DL154" t="str">
        <f t="shared" si="200"/>
        <v>NONEBLANK</v>
      </c>
      <c r="DM154" t="s">
        <v>137</v>
      </c>
      <c r="DN154" t="str">
        <f t="shared" si="196"/>
        <v>NONEBLANK</v>
      </c>
      <c r="DO154" t="str">
        <f t="shared" si="201"/>
        <v>NONEBLANK</v>
      </c>
      <c r="DP154" t="s">
        <v>137</v>
      </c>
      <c r="DQ154">
        <f t="shared" si="177"/>
        <v>2</v>
      </c>
      <c r="DR154" t="str">
        <f t="shared" si="174"/>
        <v>NONEBLANK</v>
      </c>
      <c r="DT154">
        <f t="shared" si="179"/>
        <v>2</v>
      </c>
    </row>
    <row r="155" spans="1:124" x14ac:dyDescent="0.3">
      <c r="A155">
        <v>326</v>
      </c>
      <c r="B155" t="s">
        <v>197</v>
      </c>
      <c r="C155" t="s">
        <v>812</v>
      </c>
      <c r="D155" t="s">
        <v>832</v>
      </c>
      <c r="E155">
        <v>998</v>
      </c>
      <c r="F155">
        <v>4</v>
      </c>
      <c r="G155">
        <v>4</v>
      </c>
      <c r="H155" t="s">
        <v>153</v>
      </c>
      <c r="I155" t="s">
        <v>124</v>
      </c>
      <c r="J155" t="s">
        <v>154</v>
      </c>
      <c r="K155" t="s">
        <v>125</v>
      </c>
      <c r="L155">
        <v>45</v>
      </c>
      <c r="M155" t="s">
        <v>126</v>
      </c>
      <c r="N155">
        <v>1590</v>
      </c>
      <c r="O155">
        <v>3995</v>
      </c>
      <c r="P155">
        <v>1770</v>
      </c>
      <c r="Q155" t="s">
        <v>560</v>
      </c>
      <c r="R155">
        <v>5</v>
      </c>
      <c r="S155">
        <f>S$3</f>
        <v>17</v>
      </c>
      <c r="T155" s="1" t="s">
        <v>128</v>
      </c>
      <c r="U155" t="s">
        <v>822</v>
      </c>
      <c r="V155" t="str">
        <f>V$3</f>
        <v>NONEBLANK</v>
      </c>
      <c r="W155">
        <v>6</v>
      </c>
      <c r="X155" t="s">
        <v>815</v>
      </c>
      <c r="Y155" t="s">
        <v>156</v>
      </c>
      <c r="Z155" t="s">
        <v>130</v>
      </c>
      <c r="AA155" t="s">
        <v>356</v>
      </c>
      <c r="AB155" t="s">
        <v>189</v>
      </c>
      <c r="AC155" t="str">
        <f t="shared" si="197"/>
        <v>NONEBLANK</v>
      </c>
      <c r="AD155" t="str">
        <f t="shared" si="197"/>
        <v>NONEBLANK</v>
      </c>
      <c r="AE155" t="s">
        <v>831</v>
      </c>
      <c r="AF155" t="s">
        <v>831</v>
      </c>
      <c r="AG155" t="s">
        <v>131</v>
      </c>
      <c r="AH155" t="s">
        <v>166</v>
      </c>
      <c r="AI155" t="s">
        <v>554</v>
      </c>
      <c r="AJ155" t="s">
        <v>824</v>
      </c>
      <c r="AK155" t="s">
        <v>833</v>
      </c>
      <c r="AL155" t="s">
        <v>137</v>
      </c>
      <c r="AM155" t="s">
        <v>137</v>
      </c>
      <c r="AN155" t="s">
        <v>137</v>
      </c>
      <c r="AO155" t="s">
        <v>137</v>
      </c>
      <c r="AP155">
        <v>5</v>
      </c>
      <c r="AQ155" t="s">
        <v>396</v>
      </c>
      <c r="AR155" t="s">
        <v>139</v>
      </c>
      <c r="AS155" t="s">
        <v>819</v>
      </c>
      <c r="AT155" t="s">
        <v>831</v>
      </c>
      <c r="AU155" t="s">
        <v>137</v>
      </c>
      <c r="AV155">
        <v>2</v>
      </c>
      <c r="AW155" t="s">
        <v>140</v>
      </c>
      <c r="AX155" t="s">
        <v>137</v>
      </c>
      <c r="AY155" t="s">
        <v>137</v>
      </c>
      <c r="AZ155" t="str">
        <f>AZ$3</f>
        <v>NONEBLANK</v>
      </c>
      <c r="BA155" t="s">
        <v>137</v>
      </c>
      <c r="BB155" t="s">
        <v>820</v>
      </c>
      <c r="BC155">
        <v>350</v>
      </c>
      <c r="BD155" t="s">
        <v>137</v>
      </c>
      <c r="BE155" t="s">
        <v>137</v>
      </c>
      <c r="BF155" t="s">
        <v>137</v>
      </c>
      <c r="BG155" t="s">
        <v>137</v>
      </c>
      <c r="BH155" t="s">
        <v>137</v>
      </c>
      <c r="BI155" t="s">
        <v>137</v>
      </c>
      <c r="BJ155" t="s">
        <v>137</v>
      </c>
      <c r="BK155" t="s">
        <v>137</v>
      </c>
      <c r="BL155" t="str">
        <f>BL$3</f>
        <v>NONEBLANK</v>
      </c>
      <c r="BM155" t="s">
        <v>137</v>
      </c>
      <c r="BN155" t="s">
        <v>397</v>
      </c>
      <c r="BO155" t="s">
        <v>137</v>
      </c>
      <c r="BP155" t="s">
        <v>139</v>
      </c>
      <c r="BQ155" t="s">
        <v>134</v>
      </c>
      <c r="BR155" t="s">
        <v>137</v>
      </c>
      <c r="BS155" t="s">
        <v>128</v>
      </c>
      <c r="BT155" t="s">
        <v>137</v>
      </c>
      <c r="BU155" t="s">
        <v>146</v>
      </c>
      <c r="BV155" t="s">
        <v>147</v>
      </c>
      <c r="BW155" t="s">
        <v>235</v>
      </c>
      <c r="BX155" t="s">
        <v>137</v>
      </c>
      <c r="BY155" t="s">
        <v>137</v>
      </c>
      <c r="BZ155" t="str">
        <f>BZ$3</f>
        <v>NONEBLANK</v>
      </c>
      <c r="CA155" t="s">
        <v>137</v>
      </c>
      <c r="CB155" t="s">
        <v>137</v>
      </c>
      <c r="CC155" t="s">
        <v>137</v>
      </c>
      <c r="CD155" t="s">
        <v>137</v>
      </c>
      <c r="CE155" t="s">
        <v>137</v>
      </c>
      <c r="CF155" t="s">
        <v>137</v>
      </c>
      <c r="CG155" t="s">
        <v>137</v>
      </c>
      <c r="CH155" t="s">
        <v>137</v>
      </c>
      <c r="CI155" t="s">
        <v>210</v>
      </c>
      <c r="CJ155" t="str">
        <f>CJ$3</f>
        <v>NONEBLANK</v>
      </c>
      <c r="CK155" t="s">
        <v>834</v>
      </c>
      <c r="CL155" t="s">
        <v>137</v>
      </c>
      <c r="CM155" t="s">
        <v>137</v>
      </c>
      <c r="CN155" t="s">
        <v>137</v>
      </c>
      <c r="CO155" t="str">
        <f t="shared" si="198"/>
        <v>NONEBLANK</v>
      </c>
      <c r="CP155">
        <v>6</v>
      </c>
      <c r="CQ155" t="s">
        <v>176</v>
      </c>
      <c r="CR155" t="s">
        <v>162</v>
      </c>
      <c r="CS155" t="s">
        <v>137</v>
      </c>
      <c r="CT155" t="s">
        <v>137</v>
      </c>
      <c r="CU155" t="s">
        <v>137</v>
      </c>
      <c r="CV155" t="s">
        <v>137</v>
      </c>
      <c r="CW155" t="str">
        <f t="shared" si="199"/>
        <v>NONEBLANK</v>
      </c>
      <c r="CX155" t="s">
        <v>161</v>
      </c>
      <c r="CY155" t="s">
        <v>200</v>
      </c>
      <c r="CZ155" t="str">
        <f>CZ$3</f>
        <v>NONEBLANK</v>
      </c>
      <c r="DA155" t="s">
        <v>137</v>
      </c>
      <c r="DB155" t="str">
        <f t="shared" si="190"/>
        <v>NONEBLANK</v>
      </c>
      <c r="DC155" t="s">
        <v>137</v>
      </c>
      <c r="DD155" t="s">
        <v>137</v>
      </c>
      <c r="DE155" t="s">
        <v>137</v>
      </c>
      <c r="DF155" t="str">
        <f t="shared" si="202"/>
        <v>NONEBLANK</v>
      </c>
      <c r="DG155" t="s">
        <v>137</v>
      </c>
      <c r="DH155" t="s">
        <v>137</v>
      </c>
      <c r="DI155" t="s">
        <v>137</v>
      </c>
      <c r="DJ155" t="s">
        <v>137</v>
      </c>
      <c r="DK155" t="str">
        <f t="shared" si="192"/>
        <v>NONEBLANK</v>
      </c>
      <c r="DL155" t="str">
        <f t="shared" si="200"/>
        <v>NONEBLANK</v>
      </c>
      <c r="DM155" t="s">
        <v>137</v>
      </c>
      <c r="DN155" t="str">
        <f t="shared" si="196"/>
        <v>NONEBLANK</v>
      </c>
      <c r="DO155" t="str">
        <f t="shared" si="201"/>
        <v>NONEBLANK</v>
      </c>
      <c r="DP155" t="s">
        <v>137</v>
      </c>
      <c r="DQ155">
        <f t="shared" si="177"/>
        <v>2</v>
      </c>
      <c r="DR155" t="str">
        <f t="shared" si="174"/>
        <v>NONEBLANK</v>
      </c>
      <c r="DT155">
        <f t="shared" si="179"/>
        <v>2</v>
      </c>
    </row>
    <row r="156" spans="1:124" x14ac:dyDescent="0.3">
      <c r="A156">
        <v>328</v>
      </c>
      <c r="B156" t="s">
        <v>197</v>
      </c>
      <c r="C156" t="s">
        <v>812</v>
      </c>
      <c r="D156" t="s">
        <v>839</v>
      </c>
      <c r="E156">
        <v>998</v>
      </c>
      <c r="F156">
        <v>4</v>
      </c>
      <c r="G156">
        <f>G$3</f>
        <v>4</v>
      </c>
      <c r="H156" t="s">
        <v>153</v>
      </c>
      <c r="I156" t="s">
        <v>124</v>
      </c>
      <c r="J156" t="s">
        <v>154</v>
      </c>
      <c r="K156" t="s">
        <v>125</v>
      </c>
      <c r="L156">
        <v>45</v>
      </c>
      <c r="M156" t="s">
        <v>126</v>
      </c>
      <c r="N156">
        <v>1590</v>
      </c>
      <c r="O156">
        <v>3995</v>
      </c>
      <c r="P156">
        <v>1770</v>
      </c>
      <c r="Q156" t="s">
        <v>560</v>
      </c>
      <c r="R156">
        <v>5</v>
      </c>
      <c r="S156">
        <f>S$3</f>
        <v>17</v>
      </c>
      <c r="T156" s="1" t="s">
        <v>128</v>
      </c>
      <c r="U156" t="s">
        <v>377</v>
      </c>
      <c r="V156" t="str">
        <f>V$3</f>
        <v>NONEBLANK</v>
      </c>
      <c r="W156">
        <v>7</v>
      </c>
      <c r="X156" t="s">
        <v>815</v>
      </c>
      <c r="Y156" t="s">
        <v>156</v>
      </c>
      <c r="Z156" t="s">
        <v>130</v>
      </c>
      <c r="AA156" t="s">
        <v>356</v>
      </c>
      <c r="AB156" t="s">
        <v>189</v>
      </c>
      <c r="AC156" t="str">
        <f t="shared" si="197"/>
        <v>NONEBLANK</v>
      </c>
      <c r="AD156" t="str">
        <f t="shared" si="197"/>
        <v>NONEBLANK</v>
      </c>
      <c r="AE156" t="s">
        <v>831</v>
      </c>
      <c r="AF156" t="s">
        <v>831</v>
      </c>
      <c r="AG156" t="s">
        <v>131</v>
      </c>
      <c r="AH156" t="s">
        <v>166</v>
      </c>
      <c r="AI156" t="s">
        <v>554</v>
      </c>
      <c r="AJ156" t="s">
        <v>840</v>
      </c>
      <c r="AK156" t="s">
        <v>400</v>
      </c>
      <c r="AL156" t="s">
        <v>137</v>
      </c>
      <c r="AM156" t="s">
        <v>137</v>
      </c>
      <c r="AN156" t="s">
        <v>137</v>
      </c>
      <c r="AO156" t="s">
        <v>137</v>
      </c>
      <c r="AP156">
        <v>5</v>
      </c>
      <c r="AQ156" t="s">
        <v>138</v>
      </c>
      <c r="AR156" t="s">
        <v>838</v>
      </c>
      <c r="AS156" t="s">
        <v>819</v>
      </c>
      <c r="AT156" t="s">
        <v>831</v>
      </c>
      <c r="AU156" t="s">
        <v>137</v>
      </c>
      <c r="AV156">
        <v>2</v>
      </c>
      <c r="AW156" t="s">
        <v>164</v>
      </c>
      <c r="AX156" t="s">
        <v>137</v>
      </c>
      <c r="AY156" t="s">
        <v>137</v>
      </c>
      <c r="AZ156" t="str">
        <f>AZ$3</f>
        <v>NONEBLANK</v>
      </c>
      <c r="BA156" t="s">
        <v>137</v>
      </c>
      <c r="BB156" t="s">
        <v>397</v>
      </c>
      <c r="BC156">
        <v>350</v>
      </c>
      <c r="BD156" t="s">
        <v>137</v>
      </c>
      <c r="BE156" t="s">
        <v>137</v>
      </c>
      <c r="BF156" t="s">
        <v>137</v>
      </c>
      <c r="BG156" t="s">
        <v>137</v>
      </c>
      <c r="BH156" t="s">
        <v>137</v>
      </c>
      <c r="BI156" t="s">
        <v>137</v>
      </c>
      <c r="BJ156" t="s">
        <v>137</v>
      </c>
      <c r="BK156" t="s">
        <v>137</v>
      </c>
      <c r="BL156" t="str">
        <f>BL$3</f>
        <v>NONEBLANK</v>
      </c>
      <c r="BM156" t="s">
        <v>137</v>
      </c>
      <c r="BN156" t="s">
        <v>820</v>
      </c>
      <c r="BO156" t="s">
        <v>137</v>
      </c>
      <c r="BP156" t="s">
        <v>139</v>
      </c>
      <c r="BQ156" t="s">
        <v>134</v>
      </c>
      <c r="BR156" t="s">
        <v>137</v>
      </c>
      <c r="BS156" t="s">
        <v>128</v>
      </c>
      <c r="BT156" t="s">
        <v>137</v>
      </c>
      <c r="BU156" t="s">
        <v>146</v>
      </c>
      <c r="BV156" t="s">
        <v>147</v>
      </c>
      <c r="BW156" t="s">
        <v>235</v>
      </c>
      <c r="BX156" t="s">
        <v>137</v>
      </c>
      <c r="BY156" t="s">
        <v>137</v>
      </c>
      <c r="BZ156" t="s">
        <v>137</v>
      </c>
      <c r="CA156" t="s">
        <v>137</v>
      </c>
      <c r="CB156" t="s">
        <v>137</v>
      </c>
      <c r="CC156" t="s">
        <v>137</v>
      </c>
      <c r="CD156" t="s">
        <v>137</v>
      </c>
      <c r="CE156" t="s">
        <v>137</v>
      </c>
      <c r="CF156" t="s">
        <v>137</v>
      </c>
      <c r="CG156" t="s">
        <v>137</v>
      </c>
      <c r="CH156" t="s">
        <v>137</v>
      </c>
      <c r="CI156" t="s">
        <v>210</v>
      </c>
      <c r="CJ156" t="str">
        <f>CJ$3</f>
        <v>NONEBLANK</v>
      </c>
      <c r="CK156" t="s">
        <v>165</v>
      </c>
      <c r="CL156" t="s">
        <v>137</v>
      </c>
      <c r="CM156" t="s">
        <v>137</v>
      </c>
      <c r="CN156" t="s">
        <v>137</v>
      </c>
      <c r="CO156" t="str">
        <f t="shared" si="198"/>
        <v>NONEBLANK</v>
      </c>
      <c r="CP156">
        <v>2</v>
      </c>
      <c r="CQ156" t="s">
        <v>176</v>
      </c>
      <c r="CR156" t="s">
        <v>162</v>
      </c>
      <c r="CS156" t="s">
        <v>137</v>
      </c>
      <c r="CT156" t="s">
        <v>137</v>
      </c>
      <c r="CU156" t="s">
        <v>137</v>
      </c>
      <c r="CV156" t="s">
        <v>137</v>
      </c>
      <c r="CW156" t="str">
        <f t="shared" si="199"/>
        <v>NONEBLANK</v>
      </c>
      <c r="CX156" t="s">
        <v>161</v>
      </c>
      <c r="CY156" t="s">
        <v>200</v>
      </c>
      <c r="CZ156" t="s">
        <v>137</v>
      </c>
      <c r="DA156" t="s">
        <v>137</v>
      </c>
      <c r="DB156" t="str">
        <f t="shared" si="190"/>
        <v>NONEBLANK</v>
      </c>
      <c r="DC156" t="s">
        <v>137</v>
      </c>
      <c r="DD156" t="s">
        <v>137</v>
      </c>
      <c r="DE156" t="s">
        <v>137</v>
      </c>
      <c r="DF156" t="str">
        <f t="shared" si="202"/>
        <v>NONEBLANK</v>
      </c>
      <c r="DG156" t="s">
        <v>137</v>
      </c>
      <c r="DH156" t="s">
        <v>137</v>
      </c>
      <c r="DI156" t="s">
        <v>137</v>
      </c>
      <c r="DJ156" t="s">
        <v>137</v>
      </c>
      <c r="DK156" t="str">
        <f t="shared" si="192"/>
        <v>NONEBLANK</v>
      </c>
      <c r="DL156" t="str">
        <f t="shared" si="200"/>
        <v>NONEBLANK</v>
      </c>
      <c r="DM156" t="str">
        <f t="shared" ref="DM156:DM166" si="203">DM$3</f>
        <v>NONEBLANK</v>
      </c>
      <c r="DN156" t="str">
        <f t="shared" si="196"/>
        <v>NONEBLANK</v>
      </c>
      <c r="DO156" t="str">
        <f t="shared" si="201"/>
        <v>NONEBLANK</v>
      </c>
      <c r="DP156" t="s">
        <v>137</v>
      </c>
      <c r="DQ156">
        <f t="shared" si="177"/>
        <v>2</v>
      </c>
      <c r="DR156" t="str">
        <f t="shared" si="174"/>
        <v>NONEBLANK</v>
      </c>
      <c r="DT156">
        <f t="shared" si="179"/>
        <v>2</v>
      </c>
    </row>
    <row r="157" spans="1:124" x14ac:dyDescent="0.3">
      <c r="A157">
        <v>390</v>
      </c>
      <c r="B157" t="s">
        <v>152</v>
      </c>
      <c r="C157" t="s">
        <v>924</v>
      </c>
      <c r="D157" t="s">
        <v>940</v>
      </c>
      <c r="E157">
        <v>1498</v>
      </c>
      <c r="F157">
        <v>4</v>
      </c>
      <c r="G157">
        <v>4</v>
      </c>
      <c r="H157" t="s">
        <v>153</v>
      </c>
      <c r="I157" t="s">
        <v>124</v>
      </c>
      <c r="J157" t="s">
        <v>154</v>
      </c>
      <c r="K157" t="s">
        <v>125</v>
      </c>
      <c r="L157">
        <v>50</v>
      </c>
      <c r="M157" t="s">
        <v>126</v>
      </c>
      <c r="N157">
        <v>1695</v>
      </c>
      <c r="O157">
        <v>4315</v>
      </c>
      <c r="P157">
        <v>1822</v>
      </c>
      <c r="Q157" t="s">
        <v>560</v>
      </c>
      <c r="R157">
        <v>5</v>
      </c>
      <c r="S157">
        <v>10</v>
      </c>
      <c r="T157">
        <v>13.87</v>
      </c>
      <c r="U157" t="s">
        <v>926</v>
      </c>
      <c r="V157" t="s">
        <v>927</v>
      </c>
      <c r="W157">
        <v>5</v>
      </c>
      <c r="X157" t="s">
        <v>928</v>
      </c>
      <c r="Y157" t="s">
        <v>156</v>
      </c>
      <c r="Z157" t="s">
        <v>130</v>
      </c>
      <c r="AA157" t="s">
        <v>941</v>
      </c>
      <c r="AB157" t="s">
        <v>930</v>
      </c>
      <c r="AC157" t="s">
        <v>931</v>
      </c>
      <c r="AD157" t="s">
        <v>932</v>
      </c>
      <c r="AE157" t="s">
        <v>933</v>
      </c>
      <c r="AF157" t="s">
        <v>933</v>
      </c>
      <c r="AG157" t="s">
        <v>137</v>
      </c>
      <c r="AH157" t="s">
        <v>166</v>
      </c>
      <c r="AI157" t="s">
        <v>133</v>
      </c>
      <c r="AJ157" t="s">
        <v>934</v>
      </c>
      <c r="AK157" t="s">
        <v>935</v>
      </c>
      <c r="AL157" t="s">
        <v>134</v>
      </c>
      <c r="AM157" t="s">
        <v>135</v>
      </c>
      <c r="AN157" t="s">
        <v>135</v>
      </c>
      <c r="AO157" t="s">
        <v>137</v>
      </c>
      <c r="AP157">
        <v>5</v>
      </c>
      <c r="AQ157" t="s">
        <v>138</v>
      </c>
      <c r="AR157" t="s">
        <v>139</v>
      </c>
      <c r="AS157" t="s">
        <v>936</v>
      </c>
      <c r="AT157" t="s">
        <v>933</v>
      </c>
      <c r="AU157" t="str">
        <f>AU$3</f>
        <v>NONEBLANK</v>
      </c>
      <c r="AV157" t="s">
        <v>137</v>
      </c>
      <c r="AW157" t="s">
        <v>276</v>
      </c>
      <c r="AX157" t="s">
        <v>137</v>
      </c>
      <c r="AY157" t="s">
        <v>137</v>
      </c>
      <c r="AZ157" t="s">
        <v>937</v>
      </c>
      <c r="BA157" t="s">
        <v>137</v>
      </c>
      <c r="BB157" t="s">
        <v>202</v>
      </c>
      <c r="BC157">
        <v>475</v>
      </c>
      <c r="BD157" t="str">
        <f>BD$3</f>
        <v>NONEBLANK</v>
      </c>
      <c r="BE157" t="s">
        <v>137</v>
      </c>
      <c r="BF157" t="s">
        <v>137</v>
      </c>
      <c r="BG157" t="s">
        <v>134</v>
      </c>
      <c r="BH157" t="s">
        <v>143</v>
      </c>
      <c r="BI157" t="s">
        <v>137</v>
      </c>
      <c r="BJ157" t="s">
        <v>143</v>
      </c>
      <c r="BK157" t="s">
        <v>137</v>
      </c>
      <c r="BL157" t="s">
        <v>938</v>
      </c>
      <c r="BM157" t="s">
        <v>137</v>
      </c>
      <c r="BN157" t="s">
        <v>142</v>
      </c>
      <c r="BO157" t="s">
        <v>134</v>
      </c>
      <c r="BP157" t="s">
        <v>139</v>
      </c>
      <c r="BQ157" t="s">
        <v>145</v>
      </c>
      <c r="BR157" t="s">
        <v>137</v>
      </c>
      <c r="BS157">
        <v>5.2</v>
      </c>
      <c r="BT157" t="s">
        <v>137</v>
      </c>
      <c r="BU157" t="s">
        <v>146</v>
      </c>
      <c r="BV157" t="str">
        <f>BV$3</f>
        <v>NONEBLANK</v>
      </c>
      <c r="BW157" t="s">
        <v>148</v>
      </c>
      <c r="BX157" t="str">
        <f t="shared" ref="BX157:BZ158" si="204">BX$3</f>
        <v>NONEBLANK</v>
      </c>
      <c r="BY157" t="str">
        <f t="shared" si="204"/>
        <v>NONEBLANK</v>
      </c>
      <c r="BZ157" t="str">
        <f t="shared" si="204"/>
        <v>NONEBLANK</v>
      </c>
      <c r="CA157" t="s">
        <v>137</v>
      </c>
      <c r="CB157" t="str">
        <f>CB$3</f>
        <v>NONEBLANK</v>
      </c>
      <c r="CC157" t="str">
        <f>CC$3</f>
        <v>NONEBLANK</v>
      </c>
      <c r="CD157" t="s">
        <v>137</v>
      </c>
      <c r="CE157" t="str">
        <f t="shared" ref="CE157:CF176" si="205">CE$3</f>
        <v>NONEBLANK</v>
      </c>
      <c r="CF157" t="str">
        <f t="shared" si="205"/>
        <v>NONEBLANK</v>
      </c>
      <c r="CG157" t="s">
        <v>137</v>
      </c>
      <c r="CH157" t="s">
        <v>137</v>
      </c>
      <c r="CI157" t="s">
        <v>210</v>
      </c>
      <c r="CJ157" t="s">
        <v>942</v>
      </c>
      <c r="CK157" t="s">
        <v>165</v>
      </c>
      <c r="CL157" t="s">
        <v>137</v>
      </c>
      <c r="CM157" t="s">
        <v>137</v>
      </c>
      <c r="CN157" t="s">
        <v>137</v>
      </c>
      <c r="CO157" t="str">
        <f t="shared" si="198"/>
        <v>NONEBLANK</v>
      </c>
      <c r="CP157">
        <v>2</v>
      </c>
      <c r="CQ157" t="s">
        <v>176</v>
      </c>
      <c r="CR157" t="s">
        <v>162</v>
      </c>
      <c r="CS157" t="s">
        <v>137</v>
      </c>
      <c r="CT157" t="s">
        <v>137</v>
      </c>
      <c r="CU157" t="s">
        <v>137</v>
      </c>
      <c r="CV157" t="s">
        <v>137</v>
      </c>
      <c r="CW157" t="str">
        <f t="shared" si="199"/>
        <v>NONEBLANK</v>
      </c>
      <c r="CX157" t="s">
        <v>161</v>
      </c>
      <c r="CY157" t="s">
        <v>200</v>
      </c>
      <c r="CZ157" t="s">
        <v>137</v>
      </c>
      <c r="DA157" t="s">
        <v>137</v>
      </c>
      <c r="DB157" t="str">
        <f t="shared" si="190"/>
        <v>NONEBLANK</v>
      </c>
      <c r="DC157" t="str">
        <f>DC$3</f>
        <v>NONEBLANK</v>
      </c>
      <c r="DD157" t="str">
        <f>DD$3</f>
        <v>NONEBLANK</v>
      </c>
      <c r="DE157" t="s">
        <v>208</v>
      </c>
      <c r="DF157" t="str">
        <f t="shared" si="202"/>
        <v>NONEBLANK</v>
      </c>
      <c r="DG157" t="str">
        <f>DG$3</f>
        <v>NONEBLANK</v>
      </c>
      <c r="DH157" t="s">
        <v>137</v>
      </c>
      <c r="DI157" t="str">
        <f>DI$3</f>
        <v>NONEBLANK</v>
      </c>
      <c r="DJ157" t="str">
        <f>DJ$3</f>
        <v>NONEBLANK</v>
      </c>
      <c r="DK157" t="str">
        <f t="shared" si="192"/>
        <v>NONEBLANK</v>
      </c>
      <c r="DL157" t="str">
        <f t="shared" si="200"/>
        <v>NONEBLANK</v>
      </c>
      <c r="DM157" t="str">
        <f t="shared" si="203"/>
        <v>NONEBLANK</v>
      </c>
      <c r="DN157" t="str">
        <f t="shared" si="196"/>
        <v>NONEBLANK</v>
      </c>
      <c r="DO157" t="str">
        <f t="shared" si="201"/>
        <v>NONEBLANK</v>
      </c>
      <c r="DP157" t="str">
        <f>DP$3</f>
        <v>NONEBLANK</v>
      </c>
      <c r="DQ157">
        <f t="shared" si="177"/>
        <v>2</v>
      </c>
      <c r="DR157" t="str">
        <f t="shared" si="174"/>
        <v>NONEBLANK</v>
      </c>
      <c r="DT157">
        <f t="shared" si="179"/>
        <v>0</v>
      </c>
    </row>
    <row r="158" spans="1:124" x14ac:dyDescent="0.3">
      <c r="A158">
        <v>395</v>
      </c>
      <c r="B158" t="s">
        <v>152</v>
      </c>
      <c r="C158" t="s">
        <v>924</v>
      </c>
      <c r="D158" t="s">
        <v>950</v>
      </c>
      <c r="E158">
        <v>1461</v>
      </c>
      <c r="F158">
        <v>4</v>
      </c>
      <c r="G158">
        <v>4</v>
      </c>
      <c r="H158" t="s">
        <v>153</v>
      </c>
      <c r="I158" t="s">
        <v>124</v>
      </c>
      <c r="J158" t="s">
        <v>154</v>
      </c>
      <c r="K158" t="s">
        <v>125</v>
      </c>
      <c r="L158">
        <v>50</v>
      </c>
      <c r="M158" t="s">
        <v>296</v>
      </c>
      <c r="N158">
        <v>1695</v>
      </c>
      <c r="O158">
        <v>4315</v>
      </c>
      <c r="P158">
        <v>1822</v>
      </c>
      <c r="Q158" t="s">
        <v>560</v>
      </c>
      <c r="R158">
        <v>5</v>
      </c>
      <c r="S158">
        <v>16</v>
      </c>
      <c r="T158">
        <v>19.600000000000001</v>
      </c>
      <c r="U158" t="s">
        <v>944</v>
      </c>
      <c r="V158" t="s">
        <v>927</v>
      </c>
      <c r="W158">
        <v>6</v>
      </c>
      <c r="X158" t="s">
        <v>928</v>
      </c>
      <c r="Y158" t="s">
        <v>156</v>
      </c>
      <c r="Z158" t="s">
        <v>130</v>
      </c>
      <c r="AA158" t="s">
        <v>941</v>
      </c>
      <c r="AB158" t="s">
        <v>930</v>
      </c>
      <c r="AC158" t="s">
        <v>931</v>
      </c>
      <c r="AD158" t="s">
        <v>932</v>
      </c>
      <c r="AE158" t="s">
        <v>933</v>
      </c>
      <c r="AF158" t="s">
        <v>933</v>
      </c>
      <c r="AG158" t="s">
        <v>137</v>
      </c>
      <c r="AH158" t="s">
        <v>166</v>
      </c>
      <c r="AI158" t="s">
        <v>133</v>
      </c>
      <c r="AJ158" t="s">
        <v>948</v>
      </c>
      <c r="AK158" t="s">
        <v>949</v>
      </c>
      <c r="AL158" t="s">
        <v>134</v>
      </c>
      <c r="AM158" t="s">
        <v>135</v>
      </c>
      <c r="AN158" t="s">
        <v>135</v>
      </c>
      <c r="AO158" t="s">
        <v>137</v>
      </c>
      <c r="AP158">
        <v>5</v>
      </c>
      <c r="AQ158" t="s">
        <v>138</v>
      </c>
      <c r="AR158" t="s">
        <v>150</v>
      </c>
      <c r="AS158" t="s">
        <v>936</v>
      </c>
      <c r="AT158" t="s">
        <v>933</v>
      </c>
      <c r="AU158" t="str">
        <f>AU$3</f>
        <v>NONEBLANK</v>
      </c>
      <c r="AV158" t="s">
        <v>137</v>
      </c>
      <c r="AW158" t="s">
        <v>276</v>
      </c>
      <c r="AX158" t="s">
        <v>137</v>
      </c>
      <c r="AY158" t="s">
        <v>137</v>
      </c>
      <c r="AZ158" t="s">
        <v>937</v>
      </c>
      <c r="BA158" t="s">
        <v>137</v>
      </c>
      <c r="BB158" t="s">
        <v>199</v>
      </c>
      <c r="BC158">
        <v>475</v>
      </c>
      <c r="BD158" t="str">
        <f>BD$3</f>
        <v>NONEBLANK</v>
      </c>
      <c r="BE158" t="s">
        <v>137</v>
      </c>
      <c r="BF158" t="s">
        <v>137</v>
      </c>
      <c r="BG158" t="s">
        <v>134</v>
      </c>
      <c r="BH158" t="s">
        <v>143</v>
      </c>
      <c r="BI158" t="s">
        <v>137</v>
      </c>
      <c r="BJ158" t="s">
        <v>143</v>
      </c>
      <c r="BK158" t="s">
        <v>137</v>
      </c>
      <c r="BL158" t="s">
        <v>938</v>
      </c>
      <c r="BM158" t="s">
        <v>137</v>
      </c>
      <c r="BN158" t="s">
        <v>142</v>
      </c>
      <c r="BO158" t="s">
        <v>134</v>
      </c>
      <c r="BP158" t="s">
        <v>139</v>
      </c>
      <c r="BQ158" t="s">
        <v>145</v>
      </c>
      <c r="BR158" t="s">
        <v>137</v>
      </c>
      <c r="BS158">
        <v>5.2</v>
      </c>
      <c r="BT158" t="s">
        <v>137</v>
      </c>
      <c r="BU158" t="s">
        <v>146</v>
      </c>
      <c r="BV158" t="str">
        <f>BV$3</f>
        <v>NONEBLANK</v>
      </c>
      <c r="BW158" t="s">
        <v>235</v>
      </c>
      <c r="BX158" t="str">
        <f t="shared" si="204"/>
        <v>NONEBLANK</v>
      </c>
      <c r="BY158" t="str">
        <f t="shared" si="204"/>
        <v>NONEBLANK</v>
      </c>
      <c r="BZ158" t="str">
        <f t="shared" si="204"/>
        <v>NONEBLANK</v>
      </c>
      <c r="CA158" t="s">
        <v>137</v>
      </c>
      <c r="CB158" t="str">
        <f>CB$3</f>
        <v>NONEBLANK</v>
      </c>
      <c r="CC158" t="str">
        <f>CC$3</f>
        <v>NONEBLANK</v>
      </c>
      <c r="CD158" t="s">
        <v>137</v>
      </c>
      <c r="CE158" t="str">
        <f t="shared" si="205"/>
        <v>NONEBLANK</v>
      </c>
      <c r="CF158" t="str">
        <f t="shared" si="205"/>
        <v>NONEBLANK</v>
      </c>
      <c r="CG158" t="s">
        <v>137</v>
      </c>
      <c r="CH158" t="s">
        <v>137</v>
      </c>
      <c r="CI158" t="s">
        <v>210</v>
      </c>
      <c r="CJ158" t="s">
        <v>942</v>
      </c>
      <c r="CK158" t="s">
        <v>165</v>
      </c>
      <c r="CL158" t="s">
        <v>137</v>
      </c>
      <c r="CM158" t="s">
        <v>137</v>
      </c>
      <c r="CN158" t="s">
        <v>137</v>
      </c>
      <c r="CO158" t="str">
        <f t="shared" si="198"/>
        <v>NONEBLANK</v>
      </c>
      <c r="CP158">
        <v>2</v>
      </c>
      <c r="CQ158" t="s">
        <v>176</v>
      </c>
      <c r="CR158" t="s">
        <v>226</v>
      </c>
      <c r="CS158" t="s">
        <v>137</v>
      </c>
      <c r="CT158" t="s">
        <v>137</v>
      </c>
      <c r="CU158" t="s">
        <v>137</v>
      </c>
      <c r="CV158" t="s">
        <v>137</v>
      </c>
      <c r="CW158" t="str">
        <f t="shared" si="199"/>
        <v>NONEBLANK</v>
      </c>
      <c r="CX158" t="s">
        <v>161</v>
      </c>
      <c r="CY158" t="s">
        <v>137</v>
      </c>
      <c r="CZ158" t="s">
        <v>137</v>
      </c>
      <c r="DA158" t="s">
        <v>137</v>
      </c>
      <c r="DB158" t="str">
        <f t="shared" si="190"/>
        <v>NONEBLANK</v>
      </c>
      <c r="DC158" t="s">
        <v>137</v>
      </c>
      <c r="DD158" t="str">
        <f t="shared" ref="DD158:DD163" si="206">DD$3</f>
        <v>NONEBLANK</v>
      </c>
      <c r="DE158" t="s">
        <v>208</v>
      </c>
      <c r="DF158" t="str">
        <f t="shared" si="202"/>
        <v>NONEBLANK</v>
      </c>
      <c r="DG158" t="str">
        <f>DG$3</f>
        <v>NONEBLANK</v>
      </c>
      <c r="DH158" t="s">
        <v>137</v>
      </c>
      <c r="DI158" t="s">
        <v>137</v>
      </c>
      <c r="DJ158" t="str">
        <f t="shared" ref="DJ158:DJ163" si="207">DJ$3</f>
        <v>NONEBLANK</v>
      </c>
      <c r="DK158" t="str">
        <f t="shared" si="192"/>
        <v>NONEBLANK</v>
      </c>
      <c r="DL158" t="str">
        <f t="shared" si="200"/>
        <v>NONEBLANK</v>
      </c>
      <c r="DM158" t="str">
        <f t="shared" si="203"/>
        <v>NONEBLANK</v>
      </c>
      <c r="DN158" t="str">
        <f t="shared" si="196"/>
        <v>NONEBLANK</v>
      </c>
      <c r="DO158" t="str">
        <f t="shared" si="201"/>
        <v>NONEBLANK</v>
      </c>
      <c r="DP158" t="s">
        <v>137</v>
      </c>
      <c r="DQ158">
        <f t="shared" si="177"/>
        <v>2</v>
      </c>
      <c r="DR158" t="str">
        <f t="shared" si="174"/>
        <v>NONEBLANK</v>
      </c>
      <c r="DT158">
        <f t="shared" si="179"/>
        <v>0</v>
      </c>
    </row>
    <row r="159" spans="1:124" x14ac:dyDescent="0.3">
      <c r="A159">
        <v>396</v>
      </c>
      <c r="B159" t="s">
        <v>152</v>
      </c>
      <c r="C159" t="s">
        <v>924</v>
      </c>
      <c r="D159" t="s">
        <v>951</v>
      </c>
      <c r="E159">
        <v>1461</v>
      </c>
      <c r="F159">
        <v>4</v>
      </c>
      <c r="G159">
        <v>4</v>
      </c>
      <c r="H159" t="s">
        <v>153</v>
      </c>
      <c r="I159" t="s">
        <v>124</v>
      </c>
      <c r="J159" t="s">
        <v>154</v>
      </c>
      <c r="K159" t="s">
        <v>125</v>
      </c>
      <c r="L159">
        <v>50</v>
      </c>
      <c r="M159" t="s">
        <v>296</v>
      </c>
      <c r="N159">
        <v>1695</v>
      </c>
      <c r="O159">
        <v>4315</v>
      </c>
      <c r="P159">
        <v>1822</v>
      </c>
      <c r="Q159" t="s">
        <v>560</v>
      </c>
      <c r="R159">
        <v>5</v>
      </c>
      <c r="S159">
        <v>16</v>
      </c>
      <c r="T159">
        <v>19.600000000000001</v>
      </c>
      <c r="U159" t="s">
        <v>944</v>
      </c>
      <c r="V159" t="s">
        <v>927</v>
      </c>
      <c r="W159">
        <v>6</v>
      </c>
      <c r="X159" t="s">
        <v>928</v>
      </c>
      <c r="Y159" t="s">
        <v>156</v>
      </c>
      <c r="Z159" t="s">
        <v>130</v>
      </c>
      <c r="AA159" t="s">
        <v>941</v>
      </c>
      <c r="AB159" t="s">
        <v>930</v>
      </c>
      <c r="AC159" t="s">
        <v>931</v>
      </c>
      <c r="AD159" t="s">
        <v>932</v>
      </c>
      <c r="AE159" t="s">
        <v>933</v>
      </c>
      <c r="AF159" t="s">
        <v>933</v>
      </c>
      <c r="AG159" t="s">
        <v>137</v>
      </c>
      <c r="AH159" t="s">
        <v>166</v>
      </c>
      <c r="AI159" t="s">
        <v>133</v>
      </c>
      <c r="AJ159" t="s">
        <v>948</v>
      </c>
      <c r="AK159" t="s">
        <v>949</v>
      </c>
      <c r="AL159" t="s">
        <v>134</v>
      </c>
      <c r="AM159" t="s">
        <v>135</v>
      </c>
      <c r="AN159" t="s">
        <v>135</v>
      </c>
      <c r="AO159" t="s">
        <v>137</v>
      </c>
      <c r="AP159">
        <v>5</v>
      </c>
      <c r="AQ159" t="s">
        <v>138</v>
      </c>
      <c r="AR159" t="s">
        <v>150</v>
      </c>
      <c r="AS159" t="s">
        <v>936</v>
      </c>
      <c r="AT159" t="s">
        <v>933</v>
      </c>
      <c r="AU159" t="str">
        <f>AU$3</f>
        <v>NONEBLANK</v>
      </c>
      <c r="AV159" t="s">
        <v>137</v>
      </c>
      <c r="AW159" t="s">
        <v>276</v>
      </c>
      <c r="AX159" t="s">
        <v>137</v>
      </c>
      <c r="AY159" t="s">
        <v>137</v>
      </c>
      <c r="AZ159" t="s">
        <v>937</v>
      </c>
      <c r="BA159" t="s">
        <v>137</v>
      </c>
      <c r="BB159" t="s">
        <v>199</v>
      </c>
      <c r="BC159">
        <v>475</v>
      </c>
      <c r="BD159" t="str">
        <f>BD$3</f>
        <v>NONEBLANK</v>
      </c>
      <c r="BE159" t="s">
        <v>137</v>
      </c>
      <c r="BF159" t="s">
        <v>137</v>
      </c>
      <c r="BG159" t="s">
        <v>134</v>
      </c>
      <c r="BH159" t="s">
        <v>143</v>
      </c>
      <c r="BI159" t="s">
        <v>137</v>
      </c>
      <c r="BJ159" t="s">
        <v>143</v>
      </c>
      <c r="BK159" t="s">
        <v>137</v>
      </c>
      <c r="BL159" t="s">
        <v>938</v>
      </c>
      <c r="BM159" t="s">
        <v>137</v>
      </c>
      <c r="BN159" t="s">
        <v>142</v>
      </c>
      <c r="BO159" t="s">
        <v>134</v>
      </c>
      <c r="BP159" t="s">
        <v>139</v>
      </c>
      <c r="BQ159" t="s">
        <v>145</v>
      </c>
      <c r="BR159" t="s">
        <v>137</v>
      </c>
      <c r="BS159">
        <v>5.2</v>
      </c>
      <c r="BT159" t="s">
        <v>137</v>
      </c>
      <c r="BU159" t="s">
        <v>146</v>
      </c>
      <c r="BV159" t="str">
        <f>BV$3</f>
        <v>NONEBLANK</v>
      </c>
      <c r="BW159" t="s">
        <v>235</v>
      </c>
      <c r="BX159" t="str">
        <f>BX$3</f>
        <v>NONEBLANK</v>
      </c>
      <c r="BY159" t="s">
        <v>137</v>
      </c>
      <c r="BZ159" t="str">
        <f t="shared" ref="BZ159:BZ164" si="208">BZ$3</f>
        <v>NONEBLANK</v>
      </c>
      <c r="CA159" t="s">
        <v>137</v>
      </c>
      <c r="CB159" t="s">
        <v>137</v>
      </c>
      <c r="CC159" t="str">
        <f t="shared" ref="CC159:CC205" si="209">CC$3</f>
        <v>NONEBLANK</v>
      </c>
      <c r="CD159" t="s">
        <v>137</v>
      </c>
      <c r="CE159" t="str">
        <f t="shared" si="205"/>
        <v>NONEBLANK</v>
      </c>
      <c r="CF159" t="str">
        <f t="shared" si="205"/>
        <v>NONEBLANK</v>
      </c>
      <c r="CG159" t="s">
        <v>137</v>
      </c>
      <c r="CH159" t="s">
        <v>137</v>
      </c>
      <c r="CI159" t="s">
        <v>210</v>
      </c>
      <c r="CJ159" t="s">
        <v>942</v>
      </c>
      <c r="CK159" t="s">
        <v>165</v>
      </c>
      <c r="CL159" t="s">
        <v>137</v>
      </c>
      <c r="CM159" t="s">
        <v>137</v>
      </c>
      <c r="CN159" t="s">
        <v>137</v>
      </c>
      <c r="CO159" t="str">
        <f t="shared" si="198"/>
        <v>NONEBLANK</v>
      </c>
      <c r="CP159">
        <v>2</v>
      </c>
      <c r="CQ159" t="s">
        <v>176</v>
      </c>
      <c r="CR159" t="s">
        <v>162</v>
      </c>
      <c r="CS159" t="s">
        <v>137</v>
      </c>
      <c r="CT159" t="s">
        <v>137</v>
      </c>
      <c r="CU159" t="s">
        <v>137</v>
      </c>
      <c r="CV159" t="s">
        <v>137</v>
      </c>
      <c r="CW159" t="str">
        <f t="shared" si="199"/>
        <v>NONEBLANK</v>
      </c>
      <c r="CX159" t="s">
        <v>161</v>
      </c>
      <c r="CY159" t="s">
        <v>137</v>
      </c>
      <c r="CZ159" t="s">
        <v>137</v>
      </c>
      <c r="DA159" t="s">
        <v>137</v>
      </c>
      <c r="DB159" t="str">
        <f t="shared" si="190"/>
        <v>NONEBLANK</v>
      </c>
      <c r="DC159" t="s">
        <v>137</v>
      </c>
      <c r="DD159" t="str">
        <f t="shared" si="206"/>
        <v>NONEBLANK</v>
      </c>
      <c r="DE159" t="s">
        <v>208</v>
      </c>
      <c r="DF159" t="str">
        <f t="shared" si="202"/>
        <v>NONEBLANK</v>
      </c>
      <c r="DG159" t="s">
        <v>137</v>
      </c>
      <c r="DH159" t="s">
        <v>137</v>
      </c>
      <c r="DI159" t="s">
        <v>137</v>
      </c>
      <c r="DJ159" t="str">
        <f t="shared" si="207"/>
        <v>NONEBLANK</v>
      </c>
      <c r="DK159" t="str">
        <f t="shared" si="192"/>
        <v>NONEBLANK</v>
      </c>
      <c r="DL159" t="str">
        <f t="shared" si="200"/>
        <v>NONEBLANK</v>
      </c>
      <c r="DM159" t="str">
        <f t="shared" si="203"/>
        <v>NONEBLANK</v>
      </c>
      <c r="DN159" t="str">
        <f t="shared" si="196"/>
        <v>NONEBLANK</v>
      </c>
      <c r="DO159" t="str">
        <f t="shared" si="201"/>
        <v>NONEBLANK</v>
      </c>
      <c r="DP159" t="s">
        <v>137</v>
      </c>
      <c r="DQ159">
        <f t="shared" si="177"/>
        <v>2</v>
      </c>
      <c r="DR159" t="str">
        <f t="shared" si="174"/>
        <v>NONEBLANK</v>
      </c>
      <c r="DT159">
        <f t="shared" si="179"/>
        <v>0</v>
      </c>
    </row>
    <row r="160" spans="1:124" x14ac:dyDescent="0.3">
      <c r="A160">
        <v>397</v>
      </c>
      <c r="B160" t="s">
        <v>152</v>
      </c>
      <c r="C160" t="s">
        <v>924</v>
      </c>
      <c r="D160" t="s">
        <v>952</v>
      </c>
      <c r="E160">
        <v>1461</v>
      </c>
      <c r="F160">
        <v>4</v>
      </c>
      <c r="G160">
        <v>4</v>
      </c>
      <c r="H160" t="s">
        <v>153</v>
      </c>
      <c r="I160" t="s">
        <v>124</v>
      </c>
      <c r="J160" t="s">
        <v>154</v>
      </c>
      <c r="K160" t="s">
        <v>125</v>
      </c>
      <c r="L160">
        <v>50</v>
      </c>
      <c r="M160" t="s">
        <v>296</v>
      </c>
      <c r="N160">
        <v>1695</v>
      </c>
      <c r="O160">
        <v>4315</v>
      </c>
      <c r="P160">
        <v>1822</v>
      </c>
      <c r="Q160" t="s">
        <v>560</v>
      </c>
      <c r="R160">
        <v>5</v>
      </c>
      <c r="S160">
        <v>16</v>
      </c>
      <c r="T160">
        <v>19.600000000000001</v>
      </c>
      <c r="U160" t="s">
        <v>944</v>
      </c>
      <c r="V160" t="s">
        <v>927</v>
      </c>
      <c r="W160">
        <v>6</v>
      </c>
      <c r="X160" t="s">
        <v>928</v>
      </c>
      <c r="Y160" t="s">
        <v>156</v>
      </c>
      <c r="Z160" t="s">
        <v>130</v>
      </c>
      <c r="AA160" t="s">
        <v>941</v>
      </c>
      <c r="AB160" t="s">
        <v>930</v>
      </c>
      <c r="AC160" t="s">
        <v>931</v>
      </c>
      <c r="AD160" t="s">
        <v>932</v>
      </c>
      <c r="AE160" t="s">
        <v>933</v>
      </c>
      <c r="AF160" t="s">
        <v>933</v>
      </c>
      <c r="AG160" t="s">
        <v>137</v>
      </c>
      <c r="AH160" t="s">
        <v>166</v>
      </c>
      <c r="AI160" t="s">
        <v>133</v>
      </c>
      <c r="AJ160" t="s">
        <v>948</v>
      </c>
      <c r="AK160" t="s">
        <v>949</v>
      </c>
      <c r="AL160" t="s">
        <v>134</v>
      </c>
      <c r="AM160" t="s">
        <v>135</v>
      </c>
      <c r="AN160" t="s">
        <v>135</v>
      </c>
      <c r="AO160" t="s">
        <v>137</v>
      </c>
      <c r="AP160">
        <v>5</v>
      </c>
      <c r="AQ160" t="s">
        <v>138</v>
      </c>
      <c r="AR160" t="s">
        <v>150</v>
      </c>
      <c r="AS160" t="s">
        <v>936</v>
      </c>
      <c r="AT160" t="s">
        <v>933</v>
      </c>
      <c r="AU160" t="str">
        <f>AU$3</f>
        <v>NONEBLANK</v>
      </c>
      <c r="AV160" t="s">
        <v>137</v>
      </c>
      <c r="AW160" t="s">
        <v>276</v>
      </c>
      <c r="AX160" t="s">
        <v>137</v>
      </c>
      <c r="AY160" t="s">
        <v>137</v>
      </c>
      <c r="AZ160" t="s">
        <v>937</v>
      </c>
      <c r="BA160" t="s">
        <v>137</v>
      </c>
      <c r="BB160" t="s">
        <v>199</v>
      </c>
      <c r="BC160">
        <v>475</v>
      </c>
      <c r="BD160" t="str">
        <f>BD$3</f>
        <v>NONEBLANK</v>
      </c>
      <c r="BE160" t="s">
        <v>137</v>
      </c>
      <c r="BF160" t="s">
        <v>137</v>
      </c>
      <c r="BG160" t="s">
        <v>134</v>
      </c>
      <c r="BH160" t="str">
        <f>BH$3</f>
        <v>NONEBLANK</v>
      </c>
      <c r="BI160" t="s">
        <v>137</v>
      </c>
      <c r="BJ160" t="s">
        <v>143</v>
      </c>
      <c r="BK160" t="s">
        <v>137</v>
      </c>
      <c r="BL160" t="s">
        <v>938</v>
      </c>
      <c r="BM160" t="s">
        <v>137</v>
      </c>
      <c r="BN160" t="s">
        <v>142</v>
      </c>
      <c r="BO160" t="s">
        <v>134</v>
      </c>
      <c r="BP160" t="s">
        <v>139</v>
      </c>
      <c r="BQ160" t="s">
        <v>145</v>
      </c>
      <c r="BR160" t="s">
        <v>137</v>
      </c>
      <c r="BS160">
        <v>5.2</v>
      </c>
      <c r="BT160" t="s">
        <v>137</v>
      </c>
      <c r="BU160" t="s">
        <v>146</v>
      </c>
      <c r="BV160" t="str">
        <f>BV$3</f>
        <v>NONEBLANK</v>
      </c>
      <c r="BW160" t="s">
        <v>148</v>
      </c>
      <c r="BX160" t="str">
        <f>BX$3</f>
        <v>NONEBLANK</v>
      </c>
      <c r="BY160" t="s">
        <v>137</v>
      </c>
      <c r="BZ160" t="str">
        <f t="shared" si="208"/>
        <v>NONEBLANK</v>
      </c>
      <c r="CA160" t="s">
        <v>137</v>
      </c>
      <c r="CB160" t="s">
        <v>137</v>
      </c>
      <c r="CC160" t="str">
        <f t="shared" si="209"/>
        <v>NONEBLANK</v>
      </c>
      <c r="CD160" t="s">
        <v>137</v>
      </c>
      <c r="CE160" t="str">
        <f t="shared" si="205"/>
        <v>NONEBLANK</v>
      </c>
      <c r="CF160" t="str">
        <f t="shared" si="205"/>
        <v>NONEBLANK</v>
      </c>
      <c r="CG160" t="s">
        <v>137</v>
      </c>
      <c r="CH160" t="s">
        <v>137</v>
      </c>
      <c r="CI160" t="s">
        <v>210</v>
      </c>
      <c r="CJ160" t="s">
        <v>942</v>
      </c>
      <c r="CK160" t="s">
        <v>165</v>
      </c>
      <c r="CL160" t="s">
        <v>137</v>
      </c>
      <c r="CM160" t="s">
        <v>137</v>
      </c>
      <c r="CN160" t="s">
        <v>137</v>
      </c>
      <c r="CO160" t="s">
        <v>137</v>
      </c>
      <c r="CP160">
        <v>2</v>
      </c>
      <c r="CQ160" t="s">
        <v>176</v>
      </c>
      <c r="CR160" t="s">
        <v>177</v>
      </c>
      <c r="CS160" t="s">
        <v>137</v>
      </c>
      <c r="CT160" t="s">
        <v>137</v>
      </c>
      <c r="CU160" t="s">
        <v>137</v>
      </c>
      <c r="CV160" t="s">
        <v>137</v>
      </c>
      <c r="CW160" t="str">
        <f t="shared" si="199"/>
        <v>NONEBLANK</v>
      </c>
      <c r="CX160" t="s">
        <v>161</v>
      </c>
      <c r="CY160" t="s">
        <v>200</v>
      </c>
      <c r="CZ160" t="str">
        <f>CZ$3</f>
        <v>NONEBLANK</v>
      </c>
      <c r="DA160" t="s">
        <v>137</v>
      </c>
      <c r="DB160" t="str">
        <f t="shared" si="190"/>
        <v>NONEBLANK</v>
      </c>
      <c r="DC160" t="str">
        <f>DC$3</f>
        <v>NONEBLANK</v>
      </c>
      <c r="DD160" t="str">
        <f t="shared" si="206"/>
        <v>NONEBLANK</v>
      </c>
      <c r="DE160" t="s">
        <v>208</v>
      </c>
      <c r="DF160" t="str">
        <f t="shared" si="202"/>
        <v>NONEBLANK</v>
      </c>
      <c r="DG160" t="s">
        <v>137</v>
      </c>
      <c r="DH160" t="s">
        <v>137</v>
      </c>
      <c r="DI160" t="s">
        <v>137</v>
      </c>
      <c r="DJ160" t="str">
        <f t="shared" si="207"/>
        <v>NONEBLANK</v>
      </c>
      <c r="DK160" t="str">
        <f t="shared" si="192"/>
        <v>NONEBLANK</v>
      </c>
      <c r="DL160" t="str">
        <f t="shared" si="200"/>
        <v>NONEBLANK</v>
      </c>
      <c r="DM160" t="str">
        <f t="shared" si="203"/>
        <v>NONEBLANK</v>
      </c>
      <c r="DN160" t="str">
        <f t="shared" si="196"/>
        <v>NONEBLANK</v>
      </c>
      <c r="DO160" t="str">
        <f t="shared" si="201"/>
        <v>NONEBLANK</v>
      </c>
      <c r="DP160" t="str">
        <f>DP$3</f>
        <v>NONEBLANK</v>
      </c>
      <c r="DQ160">
        <f t="shared" si="177"/>
        <v>2</v>
      </c>
      <c r="DR160" t="str">
        <f t="shared" si="174"/>
        <v>NONEBLANK</v>
      </c>
      <c r="DT160">
        <f t="shared" si="179"/>
        <v>0</v>
      </c>
    </row>
    <row r="161" spans="1:124" x14ac:dyDescent="0.3">
      <c r="A161">
        <v>755</v>
      </c>
      <c r="B161" t="s">
        <v>526</v>
      </c>
      <c r="C161" t="s">
        <v>1716</v>
      </c>
      <c r="D161" t="s">
        <v>1721</v>
      </c>
      <c r="E161">
        <v>1493</v>
      </c>
      <c r="F161">
        <v>3</v>
      </c>
      <c r="G161">
        <v>4</v>
      </c>
      <c r="H161" t="s">
        <v>153</v>
      </c>
      <c r="I161" t="s">
        <v>124</v>
      </c>
      <c r="J161" t="s">
        <v>154</v>
      </c>
      <c r="K161" t="s">
        <v>125</v>
      </c>
      <c r="L161">
        <v>60</v>
      </c>
      <c r="M161" t="s">
        <v>296</v>
      </c>
      <c r="N161">
        <v>1870</v>
      </c>
      <c r="O161">
        <v>3985</v>
      </c>
      <c r="P161">
        <v>1850</v>
      </c>
      <c r="Q161" t="s">
        <v>560</v>
      </c>
      <c r="R161">
        <v>5</v>
      </c>
      <c r="S161">
        <v>12.8</v>
      </c>
      <c r="T161">
        <v>16.21</v>
      </c>
      <c r="U161" t="s">
        <v>1720</v>
      </c>
      <c r="V161" t="str">
        <f>V$3</f>
        <v>NONEBLANK</v>
      </c>
      <c r="W161">
        <v>5</v>
      </c>
      <c r="X161" t="s">
        <v>129</v>
      </c>
      <c r="Y161" t="s">
        <v>156</v>
      </c>
      <c r="Z161" t="s">
        <v>130</v>
      </c>
      <c r="AA161" t="s">
        <v>1717</v>
      </c>
      <c r="AB161" t="s">
        <v>1718</v>
      </c>
      <c r="AC161" t="str">
        <f>AC$3</f>
        <v>NONEBLANK</v>
      </c>
      <c r="AD161" t="str">
        <f>AD$3</f>
        <v>NONEBLANK</v>
      </c>
      <c r="AE161" t="s">
        <v>933</v>
      </c>
      <c r="AF161" t="s">
        <v>933</v>
      </c>
      <c r="AG161" t="s">
        <v>131</v>
      </c>
      <c r="AH161" t="s">
        <v>166</v>
      </c>
      <c r="AI161" t="s">
        <v>280</v>
      </c>
      <c r="AJ161" t="s">
        <v>470</v>
      </c>
      <c r="AK161" t="s">
        <v>1434</v>
      </c>
      <c r="AL161" t="s">
        <v>134</v>
      </c>
      <c r="AM161" t="s">
        <v>135</v>
      </c>
      <c r="AN161" t="s">
        <v>135</v>
      </c>
      <c r="AO161" t="s">
        <v>137</v>
      </c>
      <c r="AP161">
        <v>7</v>
      </c>
      <c r="AQ161" t="s">
        <v>396</v>
      </c>
      <c r="AR161" t="s">
        <v>150</v>
      </c>
      <c r="AS161" t="s">
        <v>1067</v>
      </c>
      <c r="AT161" t="s">
        <v>933</v>
      </c>
      <c r="AU161" t="s">
        <v>137</v>
      </c>
      <c r="AV161" t="s">
        <v>137</v>
      </c>
      <c r="AW161" t="s">
        <v>140</v>
      </c>
      <c r="AX161" t="s">
        <v>137</v>
      </c>
      <c r="AY161" t="s">
        <v>137</v>
      </c>
      <c r="AZ161" t="str">
        <f>AZ$3</f>
        <v>NONEBLANK</v>
      </c>
      <c r="BA161" t="s">
        <v>137</v>
      </c>
      <c r="BB161" t="s">
        <v>142</v>
      </c>
      <c r="BC161">
        <v>412</v>
      </c>
      <c r="BD161" t="s">
        <v>137</v>
      </c>
      <c r="BE161" t="s">
        <v>137</v>
      </c>
      <c r="BF161" t="s">
        <v>137</v>
      </c>
      <c r="BG161" t="s">
        <v>134</v>
      </c>
      <c r="BH161" t="s">
        <v>193</v>
      </c>
      <c r="BI161" t="str">
        <f>BI$3</f>
        <v>NONEBLANK</v>
      </c>
      <c r="BJ161" t="s">
        <v>193</v>
      </c>
      <c r="BK161" t="s">
        <v>137</v>
      </c>
      <c r="BL161" t="str">
        <f>BL$3</f>
        <v>NONEBLANK</v>
      </c>
      <c r="BM161" t="s">
        <v>137</v>
      </c>
      <c r="BN161" t="s">
        <v>142</v>
      </c>
      <c r="BO161" t="s">
        <v>135</v>
      </c>
      <c r="BP161" t="s">
        <v>139</v>
      </c>
      <c r="BQ161" t="s">
        <v>145</v>
      </c>
      <c r="BR161" t="s">
        <v>137</v>
      </c>
      <c r="BS161">
        <v>5.5</v>
      </c>
      <c r="BT161" t="s">
        <v>137</v>
      </c>
      <c r="BU161" t="s">
        <v>146</v>
      </c>
      <c r="BV161" t="s">
        <v>147</v>
      </c>
      <c r="BW161" t="s">
        <v>148</v>
      </c>
      <c r="BX161" t="str">
        <f>BX$3</f>
        <v>NONEBLANK</v>
      </c>
      <c r="BY161" t="str">
        <f>BY$3</f>
        <v>NONEBLANK</v>
      </c>
      <c r="BZ161" t="str">
        <f t="shared" si="208"/>
        <v>NONEBLANK</v>
      </c>
      <c r="CA161" t="s">
        <v>137</v>
      </c>
      <c r="CB161" t="str">
        <f t="shared" ref="CB161:CB203" si="210">CB$3</f>
        <v>NONEBLANK</v>
      </c>
      <c r="CC161" t="str">
        <f t="shared" si="209"/>
        <v>NONEBLANK</v>
      </c>
      <c r="CD161" t="s">
        <v>137</v>
      </c>
      <c r="CE161" t="str">
        <f t="shared" si="205"/>
        <v>NONEBLANK</v>
      </c>
      <c r="CF161" t="str">
        <f t="shared" si="205"/>
        <v>NONEBLANK</v>
      </c>
      <c r="CG161" t="s">
        <v>137</v>
      </c>
      <c r="CH161" t="s">
        <v>137</v>
      </c>
      <c r="CI161" t="s">
        <v>163</v>
      </c>
      <c r="CJ161" t="s">
        <v>1719</v>
      </c>
      <c r="CK161" t="s">
        <v>165</v>
      </c>
      <c r="CL161" t="str">
        <f>CL$3</f>
        <v>NONEBLANK</v>
      </c>
      <c r="CM161" t="s">
        <v>137</v>
      </c>
      <c r="CN161" t="s">
        <v>137</v>
      </c>
      <c r="CO161" t="str">
        <f>CO$3</f>
        <v>NONEBLANK</v>
      </c>
      <c r="CP161">
        <v>2</v>
      </c>
      <c r="CQ161" t="s">
        <v>176</v>
      </c>
      <c r="CR161" t="s">
        <v>162</v>
      </c>
      <c r="CS161" t="s">
        <v>137</v>
      </c>
      <c r="CT161" t="s">
        <v>137</v>
      </c>
      <c r="CU161" t="str">
        <f>CU$3</f>
        <v>NONEBLANK</v>
      </c>
      <c r="CV161" t="str">
        <f>CV$3</f>
        <v>NONEBLANK</v>
      </c>
      <c r="CW161" t="s">
        <v>137</v>
      </c>
      <c r="CX161" t="s">
        <v>161</v>
      </c>
      <c r="CY161" t="s">
        <v>200</v>
      </c>
      <c r="CZ161" t="str">
        <f>CZ$3</f>
        <v>NONEBLANK</v>
      </c>
      <c r="DA161" t="str">
        <f>DA$3</f>
        <v>NONEBLANK</v>
      </c>
      <c r="DB161" t="str">
        <f t="shared" si="190"/>
        <v>NONEBLANK</v>
      </c>
      <c r="DC161" t="str">
        <f>DC$3</f>
        <v>NONEBLANK</v>
      </c>
      <c r="DD161" t="str">
        <f t="shared" si="206"/>
        <v>NONEBLANK</v>
      </c>
      <c r="DE161" t="s">
        <v>208</v>
      </c>
      <c r="DF161" t="str">
        <f t="shared" si="202"/>
        <v>NONEBLANK</v>
      </c>
      <c r="DG161" t="str">
        <f>DG$3</f>
        <v>NONEBLANK</v>
      </c>
      <c r="DH161" t="s">
        <v>137</v>
      </c>
      <c r="DI161" t="s">
        <v>137</v>
      </c>
      <c r="DJ161" t="str">
        <f t="shared" si="207"/>
        <v>NONEBLANK</v>
      </c>
      <c r="DK161" t="str">
        <f t="shared" si="192"/>
        <v>NONEBLANK</v>
      </c>
      <c r="DL161" t="str">
        <f t="shared" si="200"/>
        <v>NONEBLANK</v>
      </c>
      <c r="DM161" t="str">
        <f t="shared" si="203"/>
        <v>NONEBLANK</v>
      </c>
      <c r="DN161" t="str">
        <f t="shared" si="196"/>
        <v>NONEBLANK</v>
      </c>
      <c r="DO161" t="str">
        <f t="shared" si="201"/>
        <v>NONEBLANK</v>
      </c>
      <c r="DP161" t="s">
        <v>137</v>
      </c>
      <c r="DQ161">
        <f t="shared" si="177"/>
        <v>2</v>
      </c>
      <c r="DR161" t="str">
        <f t="shared" si="174"/>
        <v>NONEBLANK</v>
      </c>
      <c r="DT161">
        <f t="shared" si="179"/>
        <v>0</v>
      </c>
    </row>
    <row r="162" spans="1:124" x14ac:dyDescent="0.3">
      <c r="A162">
        <v>391</v>
      </c>
      <c r="B162" t="s">
        <v>152</v>
      </c>
      <c r="C162" t="s">
        <v>924</v>
      </c>
      <c r="D162" t="s">
        <v>943</v>
      </c>
      <c r="E162">
        <v>1498</v>
      </c>
      <c r="F162">
        <v>4</v>
      </c>
      <c r="G162">
        <v>4</v>
      </c>
      <c r="H162" t="s">
        <v>153</v>
      </c>
      <c r="I162" t="s">
        <v>124</v>
      </c>
      <c r="J162" t="s">
        <v>154</v>
      </c>
      <c r="K162" t="s">
        <v>125</v>
      </c>
      <c r="L162">
        <v>50</v>
      </c>
      <c r="M162" t="s">
        <v>126</v>
      </c>
      <c r="N162">
        <v>1695</v>
      </c>
      <c r="O162">
        <v>4315</v>
      </c>
      <c r="P162">
        <v>1822</v>
      </c>
      <c r="Q162" t="s">
        <v>560</v>
      </c>
      <c r="R162">
        <v>5</v>
      </c>
      <c r="S162">
        <v>10</v>
      </c>
      <c r="T162">
        <v>13.87</v>
      </c>
      <c r="U162" t="s">
        <v>926</v>
      </c>
      <c r="V162" t="s">
        <v>927</v>
      </c>
      <c r="W162">
        <v>6</v>
      </c>
      <c r="X162" t="s">
        <v>928</v>
      </c>
      <c r="Y162" t="s">
        <v>156</v>
      </c>
      <c r="Z162" t="s">
        <v>130</v>
      </c>
      <c r="AA162" t="s">
        <v>941</v>
      </c>
      <c r="AB162" t="s">
        <v>930</v>
      </c>
      <c r="AC162" t="s">
        <v>931</v>
      </c>
      <c r="AD162" t="s">
        <v>932</v>
      </c>
      <c r="AE162" t="s">
        <v>933</v>
      </c>
      <c r="AF162" t="s">
        <v>933</v>
      </c>
      <c r="AG162" t="s">
        <v>597</v>
      </c>
      <c r="AH162" t="s">
        <v>166</v>
      </c>
      <c r="AI162" t="s">
        <v>133</v>
      </c>
      <c r="AJ162" t="s">
        <v>934</v>
      </c>
      <c r="AK162" t="s">
        <v>935</v>
      </c>
      <c r="AL162" t="s">
        <v>134</v>
      </c>
      <c r="AM162" t="s">
        <v>135</v>
      </c>
      <c r="AN162" t="s">
        <v>135</v>
      </c>
      <c r="AO162" t="s">
        <v>137</v>
      </c>
      <c r="AP162">
        <v>5</v>
      </c>
      <c r="AQ162" t="s">
        <v>138</v>
      </c>
      <c r="AR162" t="s">
        <v>544</v>
      </c>
      <c r="AS162" t="s">
        <v>936</v>
      </c>
      <c r="AT162" t="s">
        <v>933</v>
      </c>
      <c r="AU162" t="str">
        <f t="shared" ref="AU162:AU177" si="211">AU$3</f>
        <v>NONEBLANK</v>
      </c>
      <c r="AV162" t="s">
        <v>137</v>
      </c>
      <c r="AW162" t="s">
        <v>276</v>
      </c>
      <c r="AX162" t="s">
        <v>137</v>
      </c>
      <c r="AY162" t="s">
        <v>137</v>
      </c>
      <c r="AZ162" t="s">
        <v>937</v>
      </c>
      <c r="BA162" t="s">
        <v>137</v>
      </c>
      <c r="BB162" t="s">
        <v>202</v>
      </c>
      <c r="BC162">
        <v>475</v>
      </c>
      <c r="BD162" t="str">
        <f>BD$3</f>
        <v>NONEBLANK</v>
      </c>
      <c r="BE162" t="s">
        <v>137</v>
      </c>
      <c r="BF162" t="s">
        <v>137</v>
      </c>
      <c r="BG162" t="s">
        <v>134</v>
      </c>
      <c r="BH162" t="s">
        <v>143</v>
      </c>
      <c r="BI162" t="s">
        <v>137</v>
      </c>
      <c r="BJ162" t="s">
        <v>143</v>
      </c>
      <c r="BK162" t="s">
        <v>137</v>
      </c>
      <c r="BL162" t="s">
        <v>938</v>
      </c>
      <c r="BM162" t="s">
        <v>137</v>
      </c>
      <c r="BN162" t="s">
        <v>142</v>
      </c>
      <c r="BO162" t="s">
        <v>134</v>
      </c>
      <c r="BP162" t="s">
        <v>139</v>
      </c>
      <c r="BQ162" t="s">
        <v>145</v>
      </c>
      <c r="BR162" t="s">
        <v>137</v>
      </c>
      <c r="BS162">
        <v>5.2</v>
      </c>
      <c r="BT162" t="s">
        <v>137</v>
      </c>
      <c r="BU162" t="s">
        <v>146</v>
      </c>
      <c r="BV162" t="str">
        <f>BV$3</f>
        <v>NONEBLANK</v>
      </c>
      <c r="BW162" t="s">
        <v>148</v>
      </c>
      <c r="BX162" t="s">
        <v>137</v>
      </c>
      <c r="BY162" t="str">
        <f>BY$3</f>
        <v>NONEBLANK</v>
      </c>
      <c r="BZ162" t="str">
        <f t="shared" si="208"/>
        <v>NONEBLANK</v>
      </c>
      <c r="CA162" t="s">
        <v>137</v>
      </c>
      <c r="CB162" t="str">
        <f t="shared" si="210"/>
        <v>NONEBLANK</v>
      </c>
      <c r="CC162" t="str">
        <f t="shared" si="209"/>
        <v>NONEBLANK</v>
      </c>
      <c r="CD162" t="s">
        <v>137</v>
      </c>
      <c r="CE162" t="str">
        <f t="shared" si="205"/>
        <v>NONEBLANK</v>
      </c>
      <c r="CF162" t="str">
        <f t="shared" si="205"/>
        <v>NONEBLANK</v>
      </c>
      <c r="CG162" t="s">
        <v>137</v>
      </c>
      <c r="CH162" t="s">
        <v>137</v>
      </c>
      <c r="CI162" t="s">
        <v>210</v>
      </c>
      <c r="CJ162" t="s">
        <v>942</v>
      </c>
      <c r="CK162" t="s">
        <v>165</v>
      </c>
      <c r="CL162" t="s">
        <v>137</v>
      </c>
      <c r="CM162" t="s">
        <v>137</v>
      </c>
      <c r="CN162" t="s">
        <v>137</v>
      </c>
      <c r="CO162" t="str">
        <f>CO$3</f>
        <v>NONEBLANK</v>
      </c>
      <c r="CP162">
        <v>2</v>
      </c>
      <c r="CQ162" t="s">
        <v>176</v>
      </c>
      <c r="CR162" t="s">
        <v>226</v>
      </c>
      <c r="CS162" t="s">
        <v>137</v>
      </c>
      <c r="CT162" t="s">
        <v>137</v>
      </c>
      <c r="CU162" t="s">
        <v>137</v>
      </c>
      <c r="CV162" t="s">
        <v>137</v>
      </c>
      <c r="CW162" t="str">
        <f>CW$3</f>
        <v>NONEBLANK</v>
      </c>
      <c r="CX162" t="s">
        <v>161</v>
      </c>
      <c r="CY162" t="s">
        <v>200</v>
      </c>
      <c r="CZ162" t="s">
        <v>137</v>
      </c>
      <c r="DA162" t="s">
        <v>137</v>
      </c>
      <c r="DB162" t="str">
        <f t="shared" si="190"/>
        <v>NONEBLANK</v>
      </c>
      <c r="DC162" t="s">
        <v>137</v>
      </c>
      <c r="DD162" t="str">
        <f t="shared" si="206"/>
        <v>NONEBLANK</v>
      </c>
      <c r="DE162" t="s">
        <v>208</v>
      </c>
      <c r="DF162" t="str">
        <f t="shared" si="202"/>
        <v>NONEBLANK</v>
      </c>
      <c r="DG162" t="s">
        <v>137</v>
      </c>
      <c r="DH162" t="s">
        <v>137</v>
      </c>
      <c r="DI162" t="str">
        <f>DI$3</f>
        <v>NONEBLANK</v>
      </c>
      <c r="DJ162" t="str">
        <f t="shared" si="207"/>
        <v>NONEBLANK</v>
      </c>
      <c r="DK162" t="str">
        <f t="shared" si="192"/>
        <v>NONEBLANK</v>
      </c>
      <c r="DL162" t="str">
        <f t="shared" si="200"/>
        <v>NONEBLANK</v>
      </c>
      <c r="DM162" t="str">
        <f t="shared" si="203"/>
        <v>NONEBLANK</v>
      </c>
      <c r="DN162" t="str">
        <f t="shared" si="196"/>
        <v>NONEBLANK</v>
      </c>
      <c r="DO162" t="str">
        <f t="shared" si="201"/>
        <v>NONEBLANK</v>
      </c>
      <c r="DP162" t="str">
        <f t="shared" ref="DP162:DP171" si="212">DP$3</f>
        <v>NONEBLANK</v>
      </c>
      <c r="DQ162">
        <f t="shared" si="177"/>
        <v>2</v>
      </c>
      <c r="DR162" t="str">
        <f t="shared" si="174"/>
        <v>NONEBLANK</v>
      </c>
      <c r="DT162">
        <f t="shared" si="179"/>
        <v>0</v>
      </c>
    </row>
    <row r="163" spans="1:124" x14ac:dyDescent="0.3">
      <c r="A163">
        <v>394</v>
      </c>
      <c r="B163" t="s">
        <v>152</v>
      </c>
      <c r="C163" t="s">
        <v>924</v>
      </c>
      <c r="D163" t="s">
        <v>947</v>
      </c>
      <c r="E163">
        <v>1461</v>
      </c>
      <c r="F163">
        <v>4</v>
      </c>
      <c r="G163">
        <v>4</v>
      </c>
      <c r="H163" t="s">
        <v>153</v>
      </c>
      <c r="I163" t="s">
        <v>124</v>
      </c>
      <c r="J163" t="s">
        <v>154</v>
      </c>
      <c r="K163" t="s">
        <v>125</v>
      </c>
      <c r="L163">
        <v>50</v>
      </c>
      <c r="M163" t="s">
        <v>296</v>
      </c>
      <c r="N163">
        <v>1695</v>
      </c>
      <c r="O163">
        <v>4315</v>
      </c>
      <c r="P163">
        <v>1822</v>
      </c>
      <c r="Q163" t="s">
        <v>560</v>
      </c>
      <c r="R163">
        <v>5</v>
      </c>
      <c r="S163">
        <v>16</v>
      </c>
      <c r="T163">
        <v>19.600000000000001</v>
      </c>
      <c r="U163" t="s">
        <v>944</v>
      </c>
      <c r="V163" t="s">
        <v>927</v>
      </c>
      <c r="W163">
        <v>6</v>
      </c>
      <c r="X163" t="s">
        <v>928</v>
      </c>
      <c r="Y163" t="s">
        <v>156</v>
      </c>
      <c r="Z163" t="s">
        <v>130</v>
      </c>
      <c r="AA163" t="s">
        <v>941</v>
      </c>
      <c r="AB163" t="s">
        <v>930</v>
      </c>
      <c r="AC163" t="s">
        <v>931</v>
      </c>
      <c r="AD163" t="s">
        <v>932</v>
      </c>
      <c r="AE163" t="s">
        <v>933</v>
      </c>
      <c r="AF163" t="s">
        <v>933</v>
      </c>
      <c r="AG163" t="s">
        <v>137</v>
      </c>
      <c r="AH163" t="s">
        <v>166</v>
      </c>
      <c r="AI163" t="s">
        <v>133</v>
      </c>
      <c r="AJ163" t="s">
        <v>948</v>
      </c>
      <c r="AK163" t="s">
        <v>949</v>
      </c>
      <c r="AL163" t="s">
        <v>134</v>
      </c>
      <c r="AM163" t="s">
        <v>135</v>
      </c>
      <c r="AN163" t="s">
        <v>135</v>
      </c>
      <c r="AO163" t="s">
        <v>137</v>
      </c>
      <c r="AP163">
        <v>5</v>
      </c>
      <c r="AQ163" t="s">
        <v>138</v>
      </c>
      <c r="AR163" t="s">
        <v>150</v>
      </c>
      <c r="AS163" t="s">
        <v>936</v>
      </c>
      <c r="AT163" t="s">
        <v>933</v>
      </c>
      <c r="AU163" t="str">
        <f t="shared" si="211"/>
        <v>NONEBLANK</v>
      </c>
      <c r="AV163" t="s">
        <v>137</v>
      </c>
      <c r="AW163" t="s">
        <v>276</v>
      </c>
      <c r="AX163" t="s">
        <v>137</v>
      </c>
      <c r="AY163" t="s">
        <v>137</v>
      </c>
      <c r="AZ163" t="s">
        <v>937</v>
      </c>
      <c r="BA163" t="s">
        <v>137</v>
      </c>
      <c r="BB163" t="s">
        <v>199</v>
      </c>
      <c r="BC163">
        <v>475</v>
      </c>
      <c r="BD163" t="str">
        <f>BD$3</f>
        <v>NONEBLANK</v>
      </c>
      <c r="BE163" t="s">
        <v>137</v>
      </c>
      <c r="BF163" t="s">
        <v>137</v>
      </c>
      <c r="BG163" t="s">
        <v>134</v>
      </c>
      <c r="BH163" t="s">
        <v>143</v>
      </c>
      <c r="BI163" t="s">
        <v>137</v>
      </c>
      <c r="BJ163" t="s">
        <v>143</v>
      </c>
      <c r="BK163" t="s">
        <v>137</v>
      </c>
      <c r="BL163" t="s">
        <v>938</v>
      </c>
      <c r="BM163" t="s">
        <v>137</v>
      </c>
      <c r="BN163" t="s">
        <v>142</v>
      </c>
      <c r="BO163" t="s">
        <v>134</v>
      </c>
      <c r="BP163" t="s">
        <v>139</v>
      </c>
      <c r="BQ163" t="s">
        <v>145</v>
      </c>
      <c r="BR163" t="s">
        <v>137</v>
      </c>
      <c r="BS163">
        <v>5.2</v>
      </c>
      <c r="BT163" t="s">
        <v>137</v>
      </c>
      <c r="BU163" t="s">
        <v>146</v>
      </c>
      <c r="BV163" t="str">
        <f>BV$3</f>
        <v>NONEBLANK</v>
      </c>
      <c r="BW163" t="s">
        <v>148</v>
      </c>
      <c r="BX163" t="s">
        <v>137</v>
      </c>
      <c r="BY163" t="str">
        <f>BY$3</f>
        <v>NONEBLANK</v>
      </c>
      <c r="BZ163" t="str">
        <f t="shared" si="208"/>
        <v>NONEBLANK</v>
      </c>
      <c r="CA163" t="s">
        <v>137</v>
      </c>
      <c r="CB163" t="str">
        <f t="shared" si="210"/>
        <v>NONEBLANK</v>
      </c>
      <c r="CC163" t="str">
        <f t="shared" si="209"/>
        <v>NONEBLANK</v>
      </c>
      <c r="CD163" t="s">
        <v>137</v>
      </c>
      <c r="CE163" t="str">
        <f t="shared" si="205"/>
        <v>NONEBLANK</v>
      </c>
      <c r="CF163" t="str">
        <f t="shared" si="205"/>
        <v>NONEBLANK</v>
      </c>
      <c r="CG163" t="s">
        <v>137</v>
      </c>
      <c r="CH163" t="s">
        <v>137</v>
      </c>
      <c r="CI163" t="s">
        <v>210</v>
      </c>
      <c r="CJ163" t="s">
        <v>942</v>
      </c>
      <c r="CK163" t="s">
        <v>165</v>
      </c>
      <c r="CL163" t="s">
        <v>137</v>
      </c>
      <c r="CM163" t="s">
        <v>137</v>
      </c>
      <c r="CN163" t="s">
        <v>137</v>
      </c>
      <c r="CO163" t="str">
        <f>CO$3</f>
        <v>NONEBLANK</v>
      </c>
      <c r="CP163">
        <v>2</v>
      </c>
      <c r="CQ163" t="s">
        <v>176</v>
      </c>
      <c r="CR163" t="s">
        <v>177</v>
      </c>
      <c r="CS163" t="s">
        <v>137</v>
      </c>
      <c r="CT163" t="s">
        <v>137</v>
      </c>
      <c r="CU163" t="s">
        <v>137</v>
      </c>
      <c r="CV163" t="s">
        <v>137</v>
      </c>
      <c r="CW163" t="str">
        <f>CW$3</f>
        <v>NONEBLANK</v>
      </c>
      <c r="CX163" t="s">
        <v>161</v>
      </c>
      <c r="CY163" t="s">
        <v>137</v>
      </c>
      <c r="CZ163" t="s">
        <v>137</v>
      </c>
      <c r="DA163" t="s">
        <v>137</v>
      </c>
      <c r="DB163" t="str">
        <f t="shared" si="190"/>
        <v>NONEBLANK</v>
      </c>
      <c r="DC163" t="str">
        <f t="shared" ref="DC163:DC169" si="213">DC$3</f>
        <v>NONEBLANK</v>
      </c>
      <c r="DD163" t="str">
        <f t="shared" si="206"/>
        <v>NONEBLANK</v>
      </c>
      <c r="DE163" t="s">
        <v>208</v>
      </c>
      <c r="DF163" t="str">
        <f t="shared" si="202"/>
        <v>NONEBLANK</v>
      </c>
      <c r="DG163" t="s">
        <v>137</v>
      </c>
      <c r="DH163" t="s">
        <v>137</v>
      </c>
      <c r="DI163" t="s">
        <v>137</v>
      </c>
      <c r="DJ163" t="str">
        <f t="shared" si="207"/>
        <v>NONEBLANK</v>
      </c>
      <c r="DK163" t="str">
        <f t="shared" si="192"/>
        <v>NONEBLANK</v>
      </c>
      <c r="DL163" t="str">
        <f t="shared" si="200"/>
        <v>NONEBLANK</v>
      </c>
      <c r="DM163" t="str">
        <f t="shared" si="203"/>
        <v>NONEBLANK</v>
      </c>
      <c r="DN163" t="str">
        <f t="shared" si="196"/>
        <v>NONEBLANK</v>
      </c>
      <c r="DO163" t="str">
        <f t="shared" si="201"/>
        <v>NONEBLANK</v>
      </c>
      <c r="DP163" t="str">
        <f t="shared" si="212"/>
        <v>NONEBLANK</v>
      </c>
      <c r="DQ163">
        <f t="shared" si="177"/>
        <v>2</v>
      </c>
      <c r="DR163" t="str">
        <f t="shared" si="174"/>
        <v>NONEBLANK</v>
      </c>
      <c r="DT163">
        <f t="shared" si="179"/>
        <v>0</v>
      </c>
    </row>
    <row r="164" spans="1:124" x14ac:dyDescent="0.3">
      <c r="A164">
        <v>591</v>
      </c>
      <c r="B164" t="s">
        <v>167</v>
      </c>
      <c r="C164" t="s">
        <v>1411</v>
      </c>
      <c r="D164" t="s">
        <v>744</v>
      </c>
      <c r="E164">
        <v>1462</v>
      </c>
      <c r="F164">
        <v>4</v>
      </c>
      <c r="G164">
        <v>4</v>
      </c>
      <c r="H164" t="s">
        <v>153</v>
      </c>
      <c r="I164" t="s">
        <v>124</v>
      </c>
      <c r="J164" t="s">
        <v>154</v>
      </c>
      <c r="K164" t="s">
        <v>125</v>
      </c>
      <c r="L164">
        <v>45</v>
      </c>
      <c r="M164" t="s">
        <v>126</v>
      </c>
      <c r="N164">
        <v>1690</v>
      </c>
      <c r="O164">
        <v>4395</v>
      </c>
      <c r="P164">
        <v>1735</v>
      </c>
      <c r="Q164" t="s">
        <v>264</v>
      </c>
      <c r="R164">
        <v>5</v>
      </c>
      <c r="S164">
        <f>S$3</f>
        <v>17</v>
      </c>
      <c r="T164" s="1" t="s">
        <v>128</v>
      </c>
      <c r="U164" t="s">
        <v>1417</v>
      </c>
      <c r="V164" t="s">
        <v>362</v>
      </c>
      <c r="W164">
        <v>4</v>
      </c>
      <c r="X164" t="str">
        <f>X$3</f>
        <v>NONEBLANK</v>
      </c>
      <c r="Y164" t="s">
        <v>156</v>
      </c>
      <c r="Z164" t="s">
        <v>130</v>
      </c>
      <c r="AA164" t="s">
        <v>382</v>
      </c>
      <c r="AB164" t="s">
        <v>1049</v>
      </c>
      <c r="AC164" t="str">
        <f t="shared" ref="AC164:AD168" si="214">AC$3</f>
        <v>NONEBLANK</v>
      </c>
      <c r="AD164" t="str">
        <f t="shared" si="214"/>
        <v>NONEBLANK</v>
      </c>
      <c r="AE164" t="s">
        <v>451</v>
      </c>
      <c r="AF164" t="s">
        <v>451</v>
      </c>
      <c r="AG164" t="s">
        <v>131</v>
      </c>
      <c r="AH164" t="s">
        <v>166</v>
      </c>
      <c r="AI164" t="s">
        <v>133</v>
      </c>
      <c r="AJ164" t="s">
        <v>1413</v>
      </c>
      <c r="AK164" t="s">
        <v>1418</v>
      </c>
      <c r="AL164" t="s">
        <v>134</v>
      </c>
      <c r="AM164" t="s">
        <v>135</v>
      </c>
      <c r="AN164" t="s">
        <v>135</v>
      </c>
      <c r="AO164" t="s">
        <v>137</v>
      </c>
      <c r="AP164">
        <v>7</v>
      </c>
      <c r="AQ164" t="s">
        <v>138</v>
      </c>
      <c r="AR164" t="s">
        <v>150</v>
      </c>
      <c r="AS164" t="s">
        <v>1052</v>
      </c>
      <c r="AT164" t="s">
        <v>451</v>
      </c>
      <c r="AU164" t="str">
        <f t="shared" si="211"/>
        <v>NONEBLANK</v>
      </c>
      <c r="AV164">
        <v>2</v>
      </c>
      <c r="AW164" t="s">
        <v>276</v>
      </c>
      <c r="AX164" t="s">
        <v>137</v>
      </c>
      <c r="AY164" t="s">
        <v>137</v>
      </c>
      <c r="AZ164" t="s">
        <v>173</v>
      </c>
      <c r="BA164" t="s">
        <v>137</v>
      </c>
      <c r="BB164" t="s">
        <v>142</v>
      </c>
      <c r="BC164">
        <v>209</v>
      </c>
      <c r="BD164" t="s">
        <v>137</v>
      </c>
      <c r="BE164" t="s">
        <v>137</v>
      </c>
      <c r="BF164" t="s">
        <v>137</v>
      </c>
      <c r="BG164" t="s">
        <v>134</v>
      </c>
      <c r="BH164" t="s">
        <v>193</v>
      </c>
      <c r="BI164" t="s">
        <v>137</v>
      </c>
      <c r="BJ164" t="s">
        <v>193</v>
      </c>
      <c r="BK164" t="s">
        <v>137</v>
      </c>
      <c r="BL164" t="s">
        <v>174</v>
      </c>
      <c r="BM164" t="s">
        <v>137</v>
      </c>
      <c r="BN164" t="s">
        <v>142</v>
      </c>
      <c r="BO164" t="s">
        <v>135</v>
      </c>
      <c r="BP164" t="s">
        <v>139</v>
      </c>
      <c r="BQ164" t="s">
        <v>145</v>
      </c>
      <c r="BR164" t="s">
        <v>137</v>
      </c>
      <c r="BS164">
        <v>5.2</v>
      </c>
      <c r="BT164" t="s">
        <v>137</v>
      </c>
      <c r="BU164" t="s">
        <v>146</v>
      </c>
      <c r="BV164" t="str">
        <f>BV$3</f>
        <v>NONEBLANK</v>
      </c>
      <c r="BW164" t="s">
        <v>148</v>
      </c>
      <c r="BX164" t="s">
        <v>137</v>
      </c>
      <c r="BY164" t="s">
        <v>137</v>
      </c>
      <c r="BZ164" t="str">
        <f t="shared" si="208"/>
        <v>NONEBLANK</v>
      </c>
      <c r="CA164" t="s">
        <v>137</v>
      </c>
      <c r="CB164" t="str">
        <f t="shared" si="210"/>
        <v>NONEBLANK</v>
      </c>
      <c r="CC164" t="str">
        <f t="shared" si="209"/>
        <v>NONEBLANK</v>
      </c>
      <c r="CD164" t="s">
        <v>137</v>
      </c>
      <c r="CE164" t="str">
        <f t="shared" si="205"/>
        <v>NONEBLANK</v>
      </c>
      <c r="CF164" t="str">
        <f t="shared" si="205"/>
        <v>NONEBLANK</v>
      </c>
      <c r="CG164" t="s">
        <v>137</v>
      </c>
      <c r="CH164" t="s">
        <v>137</v>
      </c>
      <c r="CI164" t="s">
        <v>210</v>
      </c>
      <c r="CJ164" t="s">
        <v>1343</v>
      </c>
      <c r="CK164" t="s">
        <v>211</v>
      </c>
      <c r="CL164" t="s">
        <v>137</v>
      </c>
      <c r="CM164" t="s">
        <v>137</v>
      </c>
      <c r="CN164" t="s">
        <v>137</v>
      </c>
      <c r="CO164" t="str">
        <f>CO$3</f>
        <v>NONEBLANK</v>
      </c>
      <c r="CP164">
        <v>2</v>
      </c>
      <c r="CQ164" t="s">
        <v>176</v>
      </c>
      <c r="CR164" t="s">
        <v>177</v>
      </c>
      <c r="CS164" t="s">
        <v>137</v>
      </c>
      <c r="CT164" t="s">
        <v>137</v>
      </c>
      <c r="CU164" t="str">
        <f t="shared" ref="CU164:CV183" si="215">CU$3</f>
        <v>NONEBLANK</v>
      </c>
      <c r="CV164" t="str">
        <f t="shared" si="215"/>
        <v>NONEBLANK</v>
      </c>
      <c r="CW164" t="str">
        <f>CW$3</f>
        <v>NONEBLANK</v>
      </c>
      <c r="CX164" t="str">
        <f>CX$3</f>
        <v>NONEBLANK</v>
      </c>
      <c r="CY164" t="s">
        <v>200</v>
      </c>
      <c r="CZ164" t="str">
        <f>CZ$3</f>
        <v>NONEBLANK</v>
      </c>
      <c r="DA164" t="str">
        <f>DA$3</f>
        <v>NONEBLANK</v>
      </c>
      <c r="DB164" t="str">
        <f t="shared" si="190"/>
        <v>NONEBLANK</v>
      </c>
      <c r="DC164" t="str">
        <f t="shared" si="213"/>
        <v>NONEBLANK</v>
      </c>
      <c r="DD164" t="s">
        <v>137</v>
      </c>
      <c r="DE164" t="s">
        <v>137</v>
      </c>
      <c r="DF164" t="s">
        <v>137</v>
      </c>
      <c r="DG164" t="str">
        <f t="shared" ref="DG164:DH166" si="216">DG$3</f>
        <v>NONEBLANK</v>
      </c>
      <c r="DH164" t="str">
        <f t="shared" si="216"/>
        <v>NONEBLANK</v>
      </c>
      <c r="DI164" t="s">
        <v>137</v>
      </c>
      <c r="DJ164" t="s">
        <v>137</v>
      </c>
      <c r="DK164" t="str">
        <f t="shared" si="192"/>
        <v>NONEBLANK</v>
      </c>
      <c r="DL164" t="str">
        <f t="shared" si="200"/>
        <v>NONEBLANK</v>
      </c>
      <c r="DM164" t="str">
        <f t="shared" si="203"/>
        <v>NONEBLANK</v>
      </c>
      <c r="DN164" t="str">
        <f t="shared" si="196"/>
        <v>NONEBLANK</v>
      </c>
      <c r="DO164" t="str">
        <f t="shared" si="201"/>
        <v>NONEBLANK</v>
      </c>
      <c r="DP164" t="str">
        <f t="shared" si="212"/>
        <v>NONEBLANK</v>
      </c>
      <c r="DQ164">
        <f t="shared" si="177"/>
        <v>2</v>
      </c>
      <c r="DR164" t="str">
        <f t="shared" si="174"/>
        <v>NONEBLANK</v>
      </c>
      <c r="DT164">
        <f t="shared" si="179"/>
        <v>1</v>
      </c>
    </row>
    <row r="165" spans="1:124" x14ac:dyDescent="0.3">
      <c r="A165">
        <v>595</v>
      </c>
      <c r="B165" t="s">
        <v>167</v>
      </c>
      <c r="C165" t="s">
        <v>1411</v>
      </c>
      <c r="D165" t="s">
        <v>1419</v>
      </c>
      <c r="E165">
        <v>1498</v>
      </c>
      <c r="F165">
        <v>4</v>
      </c>
      <c r="G165">
        <v>4</v>
      </c>
      <c r="H165" t="s">
        <v>153</v>
      </c>
      <c r="I165" t="s">
        <v>124</v>
      </c>
      <c r="J165" t="s">
        <v>154</v>
      </c>
      <c r="K165" t="s">
        <v>125</v>
      </c>
      <c r="L165">
        <v>45</v>
      </c>
      <c r="M165" t="s">
        <v>296</v>
      </c>
      <c r="N165">
        <v>1690</v>
      </c>
      <c r="O165">
        <v>4395</v>
      </c>
      <c r="P165">
        <v>1735</v>
      </c>
      <c r="Q165" t="s">
        <v>169</v>
      </c>
      <c r="R165">
        <v>5</v>
      </c>
      <c r="S165">
        <f>S$3</f>
        <v>17</v>
      </c>
      <c r="T165" s="1" t="s">
        <v>128</v>
      </c>
      <c r="U165" t="s">
        <v>1420</v>
      </c>
      <c r="V165" t="s">
        <v>1421</v>
      </c>
      <c r="W165">
        <v>6</v>
      </c>
      <c r="X165" t="str">
        <f>X$3</f>
        <v>NONEBLANK</v>
      </c>
      <c r="Y165" t="s">
        <v>156</v>
      </c>
      <c r="Z165" t="s">
        <v>130</v>
      </c>
      <c r="AA165" t="s">
        <v>209</v>
      </c>
      <c r="AB165" t="s">
        <v>247</v>
      </c>
      <c r="AC165" t="str">
        <f t="shared" si="214"/>
        <v>NONEBLANK</v>
      </c>
      <c r="AD165" t="str">
        <f t="shared" si="214"/>
        <v>NONEBLANK</v>
      </c>
      <c r="AE165" t="s">
        <v>451</v>
      </c>
      <c r="AF165" t="s">
        <v>451</v>
      </c>
      <c r="AG165" t="s">
        <v>131</v>
      </c>
      <c r="AH165" t="s">
        <v>166</v>
      </c>
      <c r="AI165" t="s">
        <v>133</v>
      </c>
      <c r="AJ165" t="s">
        <v>1422</v>
      </c>
      <c r="AK165" t="s">
        <v>1423</v>
      </c>
      <c r="AL165" t="s">
        <v>134</v>
      </c>
      <c r="AM165" t="s">
        <v>135</v>
      </c>
      <c r="AN165" t="s">
        <v>135</v>
      </c>
      <c r="AO165" t="s">
        <v>137</v>
      </c>
      <c r="AP165">
        <v>7</v>
      </c>
      <c r="AQ165" t="s">
        <v>138</v>
      </c>
      <c r="AR165" t="s">
        <v>139</v>
      </c>
      <c r="AS165" t="s">
        <v>1052</v>
      </c>
      <c r="AT165" t="s">
        <v>451</v>
      </c>
      <c r="AU165" t="str">
        <f t="shared" si="211"/>
        <v>NONEBLANK</v>
      </c>
      <c r="AV165" t="s">
        <v>137</v>
      </c>
      <c r="AW165" t="s">
        <v>164</v>
      </c>
      <c r="AX165" t="s">
        <v>137</v>
      </c>
      <c r="AY165" t="s">
        <v>137</v>
      </c>
      <c r="AZ165" t="s">
        <v>173</v>
      </c>
      <c r="BA165" t="s">
        <v>137</v>
      </c>
      <c r="BB165" t="s">
        <v>142</v>
      </c>
      <c r="BC165">
        <v>209</v>
      </c>
      <c r="BD165" t="s">
        <v>137</v>
      </c>
      <c r="BE165" t="s">
        <v>137</v>
      </c>
      <c r="BF165" t="s">
        <v>137</v>
      </c>
      <c r="BG165" t="s">
        <v>134</v>
      </c>
      <c r="BH165" t="s">
        <v>193</v>
      </c>
      <c r="BI165" t="s">
        <v>137</v>
      </c>
      <c r="BJ165" t="s">
        <v>193</v>
      </c>
      <c r="BK165" t="s">
        <v>137</v>
      </c>
      <c r="BL165" t="s">
        <v>174</v>
      </c>
      <c r="BM165" t="s">
        <v>137</v>
      </c>
      <c r="BN165" t="s">
        <v>142</v>
      </c>
      <c r="BO165" t="s">
        <v>135</v>
      </c>
      <c r="BP165" t="s">
        <v>139</v>
      </c>
      <c r="BQ165" t="s">
        <v>145</v>
      </c>
      <c r="BR165" t="s">
        <v>137</v>
      </c>
      <c r="BS165">
        <v>5.2</v>
      </c>
      <c r="BT165" t="s">
        <v>137</v>
      </c>
      <c r="BU165" t="s">
        <v>146</v>
      </c>
      <c r="BV165" t="str">
        <f>BV$3</f>
        <v>NONEBLANK</v>
      </c>
      <c r="BW165" t="s">
        <v>235</v>
      </c>
      <c r="BX165" t="s">
        <v>137</v>
      </c>
      <c r="BY165" t="str">
        <f t="shared" ref="BY165:BY171" si="217">BY$3</f>
        <v>NONEBLANK</v>
      </c>
      <c r="BZ165" t="s">
        <v>137</v>
      </c>
      <c r="CA165" t="s">
        <v>137</v>
      </c>
      <c r="CB165" t="str">
        <f t="shared" si="210"/>
        <v>NONEBLANK</v>
      </c>
      <c r="CC165" t="str">
        <f t="shared" si="209"/>
        <v>NONEBLANK</v>
      </c>
      <c r="CD165" t="s">
        <v>137</v>
      </c>
      <c r="CE165" t="str">
        <f t="shared" si="205"/>
        <v>NONEBLANK</v>
      </c>
      <c r="CF165" t="str">
        <f t="shared" si="205"/>
        <v>NONEBLANK</v>
      </c>
      <c r="CG165" t="s">
        <v>137</v>
      </c>
      <c r="CH165" t="s">
        <v>137</v>
      </c>
      <c r="CI165" t="s">
        <v>210</v>
      </c>
      <c r="CJ165" t="s">
        <v>1424</v>
      </c>
      <c r="CK165" t="s">
        <v>165</v>
      </c>
      <c r="CL165" t="s">
        <v>137</v>
      </c>
      <c r="CM165" t="s">
        <v>137</v>
      </c>
      <c r="CN165" t="s">
        <v>137</v>
      </c>
      <c r="CO165" t="s">
        <v>137</v>
      </c>
      <c r="CP165">
        <v>2</v>
      </c>
      <c r="CQ165" t="s">
        <v>176</v>
      </c>
      <c r="CR165" t="s">
        <v>177</v>
      </c>
      <c r="CS165" t="s">
        <v>137</v>
      </c>
      <c r="CT165" t="s">
        <v>137</v>
      </c>
      <c r="CU165" t="str">
        <f t="shared" si="215"/>
        <v>NONEBLANK</v>
      </c>
      <c r="CV165" t="str">
        <f t="shared" si="215"/>
        <v>NONEBLANK</v>
      </c>
      <c r="CW165" t="str">
        <f>CW$3</f>
        <v>NONEBLANK</v>
      </c>
      <c r="CX165" t="s">
        <v>137</v>
      </c>
      <c r="CY165" t="s">
        <v>200</v>
      </c>
      <c r="CZ165" t="s">
        <v>137</v>
      </c>
      <c r="DA165" t="s">
        <v>137</v>
      </c>
      <c r="DB165" t="str">
        <f t="shared" si="190"/>
        <v>NONEBLANK</v>
      </c>
      <c r="DC165" t="str">
        <f t="shared" si="213"/>
        <v>NONEBLANK</v>
      </c>
      <c r="DD165" t="s">
        <v>137</v>
      </c>
      <c r="DE165" t="s">
        <v>208</v>
      </c>
      <c r="DF165" t="str">
        <f t="shared" ref="DF165:DF171" si="218">DF$3</f>
        <v>NONEBLANK</v>
      </c>
      <c r="DG165" t="str">
        <f t="shared" si="216"/>
        <v>NONEBLANK</v>
      </c>
      <c r="DH165" t="str">
        <f t="shared" si="216"/>
        <v>NONEBLANK</v>
      </c>
      <c r="DI165" t="s">
        <v>137</v>
      </c>
      <c r="DJ165" t="s">
        <v>137</v>
      </c>
      <c r="DK165" t="str">
        <f t="shared" si="192"/>
        <v>NONEBLANK</v>
      </c>
      <c r="DL165" t="str">
        <f t="shared" si="200"/>
        <v>NONEBLANK</v>
      </c>
      <c r="DM165" t="str">
        <f t="shared" si="203"/>
        <v>NONEBLANK</v>
      </c>
      <c r="DN165" t="str">
        <f t="shared" si="196"/>
        <v>NONEBLANK</v>
      </c>
      <c r="DO165" t="str">
        <f t="shared" si="201"/>
        <v>NONEBLANK</v>
      </c>
      <c r="DP165" t="str">
        <f t="shared" si="212"/>
        <v>NONEBLANK</v>
      </c>
      <c r="DQ165">
        <f t="shared" ref="DQ165:DQ196" si="219">DQ$3</f>
        <v>2</v>
      </c>
      <c r="DR165" t="str">
        <f t="shared" si="174"/>
        <v>NONEBLANK</v>
      </c>
      <c r="DT165">
        <f t="shared" si="179"/>
        <v>1</v>
      </c>
    </row>
    <row r="166" spans="1:124" x14ac:dyDescent="0.3">
      <c r="A166">
        <v>677</v>
      </c>
      <c r="B166" t="s">
        <v>167</v>
      </c>
      <c r="C166" t="s">
        <v>1582</v>
      </c>
      <c r="D166" t="s">
        <v>1591</v>
      </c>
      <c r="E166">
        <v>1462</v>
      </c>
      <c r="F166">
        <v>4</v>
      </c>
      <c r="G166">
        <v>4</v>
      </c>
      <c r="H166" t="s">
        <v>153</v>
      </c>
      <c r="I166" t="s">
        <v>124</v>
      </c>
      <c r="J166" t="s">
        <v>154</v>
      </c>
      <c r="K166" t="s">
        <v>125</v>
      </c>
      <c r="L166">
        <v>43</v>
      </c>
      <c r="M166" t="s">
        <v>126</v>
      </c>
      <c r="N166">
        <v>1485</v>
      </c>
      <c r="O166">
        <v>4490</v>
      </c>
      <c r="P166">
        <v>1730</v>
      </c>
      <c r="Q166" t="s">
        <v>336</v>
      </c>
      <c r="R166">
        <v>4</v>
      </c>
      <c r="S166">
        <f>S$3</f>
        <v>17</v>
      </c>
      <c r="T166" s="1" t="s">
        <v>128</v>
      </c>
      <c r="U166" t="s">
        <v>1592</v>
      </c>
      <c r="V166" t="s">
        <v>1593</v>
      </c>
      <c r="W166">
        <v>5</v>
      </c>
      <c r="X166" t="s">
        <v>223</v>
      </c>
      <c r="Y166" t="s">
        <v>156</v>
      </c>
      <c r="Z166" t="s">
        <v>130</v>
      </c>
      <c r="AA166" t="s">
        <v>179</v>
      </c>
      <c r="AB166" t="s">
        <v>247</v>
      </c>
      <c r="AC166" t="str">
        <f t="shared" si="214"/>
        <v>NONEBLANK</v>
      </c>
      <c r="AD166" t="str">
        <f t="shared" si="214"/>
        <v>NONEBLANK</v>
      </c>
      <c r="AE166" t="s">
        <v>451</v>
      </c>
      <c r="AF166" t="s">
        <v>451</v>
      </c>
      <c r="AG166" t="s">
        <v>131</v>
      </c>
      <c r="AH166" t="s">
        <v>166</v>
      </c>
      <c r="AI166" t="s">
        <v>133</v>
      </c>
      <c r="AJ166" t="s">
        <v>1413</v>
      </c>
      <c r="AK166" t="s">
        <v>1051</v>
      </c>
      <c r="AL166" t="s">
        <v>134</v>
      </c>
      <c r="AM166" t="s">
        <v>135</v>
      </c>
      <c r="AN166" t="s">
        <v>135</v>
      </c>
      <c r="AO166" t="s">
        <v>137</v>
      </c>
      <c r="AP166">
        <v>5</v>
      </c>
      <c r="AQ166" t="s">
        <v>138</v>
      </c>
      <c r="AR166" t="s">
        <v>139</v>
      </c>
      <c r="AS166" t="s">
        <v>1466</v>
      </c>
      <c r="AT166" t="s">
        <v>451</v>
      </c>
      <c r="AU166" t="str">
        <f t="shared" si="211"/>
        <v>NONEBLANK</v>
      </c>
      <c r="AV166">
        <v>2</v>
      </c>
      <c r="AW166" t="s">
        <v>140</v>
      </c>
      <c r="AX166" t="s">
        <v>137</v>
      </c>
      <c r="AY166" t="s">
        <v>137</v>
      </c>
      <c r="AZ166" t="s">
        <v>173</v>
      </c>
      <c r="BA166" t="s">
        <v>137</v>
      </c>
      <c r="BB166" t="s">
        <v>202</v>
      </c>
      <c r="BC166">
        <v>510</v>
      </c>
      <c r="BD166" t="s">
        <v>137</v>
      </c>
      <c r="BE166" t="s">
        <v>137</v>
      </c>
      <c r="BF166" t="s">
        <v>137</v>
      </c>
      <c r="BG166" t="s">
        <v>134</v>
      </c>
      <c r="BH166" t="s">
        <v>193</v>
      </c>
      <c r="BI166" t="s">
        <v>137</v>
      </c>
      <c r="BJ166" t="s">
        <v>193</v>
      </c>
      <c r="BK166" t="s">
        <v>137</v>
      </c>
      <c r="BL166" t="s">
        <v>174</v>
      </c>
      <c r="BM166" t="s">
        <v>137</v>
      </c>
      <c r="BN166" t="s">
        <v>142</v>
      </c>
      <c r="BO166" t="s">
        <v>135</v>
      </c>
      <c r="BP166" t="s">
        <v>139</v>
      </c>
      <c r="BQ166" t="s">
        <v>145</v>
      </c>
      <c r="BR166" t="s">
        <v>137</v>
      </c>
      <c r="BS166">
        <v>5.4</v>
      </c>
      <c r="BT166" t="s">
        <v>137</v>
      </c>
      <c r="BU166" t="s">
        <v>146</v>
      </c>
      <c r="BV166" t="s">
        <v>147</v>
      </c>
      <c r="BW166" t="s">
        <v>148</v>
      </c>
      <c r="BX166" t="s">
        <v>137</v>
      </c>
      <c r="BY166" t="str">
        <f t="shared" si="217"/>
        <v>NONEBLANK</v>
      </c>
      <c r="BZ166" t="str">
        <f>BZ$3</f>
        <v>NONEBLANK</v>
      </c>
      <c r="CA166" t="s">
        <v>137</v>
      </c>
      <c r="CB166" t="str">
        <f t="shared" si="210"/>
        <v>NONEBLANK</v>
      </c>
      <c r="CC166" t="str">
        <f t="shared" si="209"/>
        <v>NONEBLANK</v>
      </c>
      <c r="CD166" t="s">
        <v>137</v>
      </c>
      <c r="CE166" t="str">
        <f t="shared" si="205"/>
        <v>NONEBLANK</v>
      </c>
      <c r="CF166" t="str">
        <f t="shared" si="205"/>
        <v>NONEBLANK</v>
      </c>
      <c r="CG166" t="s">
        <v>137</v>
      </c>
      <c r="CH166" t="s">
        <v>137</v>
      </c>
      <c r="CI166" t="s">
        <v>210</v>
      </c>
      <c r="CJ166" t="s">
        <v>419</v>
      </c>
      <c r="CK166" t="s">
        <v>165</v>
      </c>
      <c r="CL166" t="s">
        <v>137</v>
      </c>
      <c r="CM166" t="s">
        <v>137</v>
      </c>
      <c r="CN166" t="s">
        <v>137</v>
      </c>
      <c r="CO166" t="s">
        <v>137</v>
      </c>
      <c r="CP166">
        <v>2</v>
      </c>
      <c r="CQ166" t="s">
        <v>176</v>
      </c>
      <c r="CR166" t="s">
        <v>177</v>
      </c>
      <c r="CS166" t="s">
        <v>137</v>
      </c>
      <c r="CT166" t="s">
        <v>137</v>
      </c>
      <c r="CU166" t="str">
        <f t="shared" si="215"/>
        <v>NONEBLANK</v>
      </c>
      <c r="CV166" t="str">
        <f t="shared" si="215"/>
        <v>NONEBLANK</v>
      </c>
      <c r="CW166" t="str">
        <f>CW$3</f>
        <v>NONEBLANK</v>
      </c>
      <c r="CX166" t="str">
        <f>CX$3</f>
        <v>NONEBLANK</v>
      </c>
      <c r="CY166" t="s">
        <v>200</v>
      </c>
      <c r="CZ166" t="str">
        <f>CZ$3</f>
        <v>NONEBLANK</v>
      </c>
      <c r="DA166" t="str">
        <f>DA$3</f>
        <v>NONEBLANK</v>
      </c>
      <c r="DB166" t="str">
        <f t="shared" si="190"/>
        <v>NONEBLANK</v>
      </c>
      <c r="DC166" t="str">
        <f t="shared" si="213"/>
        <v>NONEBLANK</v>
      </c>
      <c r="DD166" t="s">
        <v>137</v>
      </c>
      <c r="DE166" t="s">
        <v>208</v>
      </c>
      <c r="DF166" t="str">
        <f t="shared" si="218"/>
        <v>NONEBLANK</v>
      </c>
      <c r="DG166" t="str">
        <f t="shared" si="216"/>
        <v>NONEBLANK</v>
      </c>
      <c r="DH166" t="str">
        <f t="shared" si="216"/>
        <v>NONEBLANK</v>
      </c>
      <c r="DI166" t="str">
        <f t="shared" ref="DI166:DI174" si="220">DI$3</f>
        <v>NONEBLANK</v>
      </c>
      <c r="DJ166" t="s">
        <v>137</v>
      </c>
      <c r="DK166" t="str">
        <f t="shared" si="192"/>
        <v>NONEBLANK</v>
      </c>
      <c r="DL166" t="str">
        <f t="shared" si="200"/>
        <v>NONEBLANK</v>
      </c>
      <c r="DM166" t="str">
        <f t="shared" si="203"/>
        <v>NONEBLANK</v>
      </c>
      <c r="DN166" t="str">
        <f t="shared" si="196"/>
        <v>NONEBLANK</v>
      </c>
      <c r="DO166" t="str">
        <f t="shared" si="201"/>
        <v>NONEBLANK</v>
      </c>
      <c r="DP166" t="str">
        <f t="shared" si="212"/>
        <v>NONEBLANK</v>
      </c>
      <c r="DQ166">
        <f t="shared" si="219"/>
        <v>2</v>
      </c>
      <c r="DR166" t="str">
        <f t="shared" si="174"/>
        <v>NONEBLANK</v>
      </c>
      <c r="DT166">
        <f t="shared" si="179"/>
        <v>1</v>
      </c>
    </row>
    <row r="167" spans="1:124" x14ac:dyDescent="0.3">
      <c r="A167">
        <v>409</v>
      </c>
      <c r="B167" t="s">
        <v>197</v>
      </c>
      <c r="C167" t="s">
        <v>953</v>
      </c>
      <c r="D167" t="s">
        <v>982</v>
      </c>
      <c r="E167">
        <v>1396</v>
      </c>
      <c r="F167">
        <v>4</v>
      </c>
      <c r="G167">
        <v>4</v>
      </c>
      <c r="H167" t="s">
        <v>153</v>
      </c>
      <c r="I167" t="s">
        <v>124</v>
      </c>
      <c r="J167" t="s">
        <v>154</v>
      </c>
      <c r="K167" t="s">
        <v>125</v>
      </c>
      <c r="L167">
        <v>45</v>
      </c>
      <c r="M167" t="s">
        <v>296</v>
      </c>
      <c r="N167">
        <v>1445</v>
      </c>
      <c r="O167">
        <v>4440</v>
      </c>
      <c r="P167">
        <v>1729</v>
      </c>
      <c r="Q167" t="s">
        <v>336</v>
      </c>
      <c r="R167">
        <v>4</v>
      </c>
      <c r="S167">
        <f>S$3</f>
        <v>17</v>
      </c>
      <c r="T167" s="1" t="s">
        <v>128</v>
      </c>
      <c r="U167" t="str">
        <f>U$3</f>
        <v>NONEBLANK</v>
      </c>
      <c r="V167" t="str">
        <f>V$3</f>
        <v>NONEBLANK</v>
      </c>
      <c r="W167">
        <v>5</v>
      </c>
      <c r="X167" t="s">
        <v>187</v>
      </c>
      <c r="Y167" t="s">
        <v>156</v>
      </c>
      <c r="Z167" t="s">
        <v>130</v>
      </c>
      <c r="AA167" t="s">
        <v>956</v>
      </c>
      <c r="AB167" t="s">
        <v>957</v>
      </c>
      <c r="AC167" t="str">
        <f t="shared" si="214"/>
        <v>NONEBLANK</v>
      </c>
      <c r="AD167" t="str">
        <f t="shared" si="214"/>
        <v>NONEBLANK</v>
      </c>
      <c r="AE167" t="s">
        <v>378</v>
      </c>
      <c r="AF167" t="s">
        <v>378</v>
      </c>
      <c r="AG167" t="s">
        <v>131</v>
      </c>
      <c r="AH167" t="s">
        <v>166</v>
      </c>
      <c r="AI167" t="str">
        <f>AI$3</f>
        <v>NONEBLANK</v>
      </c>
      <c r="AJ167" t="s">
        <v>399</v>
      </c>
      <c r="AK167" t="s">
        <v>977</v>
      </c>
      <c r="AL167" t="s">
        <v>134</v>
      </c>
      <c r="AM167" t="s">
        <v>135</v>
      </c>
      <c r="AN167" t="s">
        <v>135</v>
      </c>
      <c r="AO167" t="s">
        <v>137</v>
      </c>
      <c r="AP167">
        <v>5</v>
      </c>
      <c r="AQ167" t="s">
        <v>138</v>
      </c>
      <c r="AR167" t="s">
        <v>139</v>
      </c>
      <c r="AS167" t="s">
        <v>960</v>
      </c>
      <c r="AT167" t="s">
        <v>378</v>
      </c>
      <c r="AU167" t="str">
        <f t="shared" si="211"/>
        <v>NONEBLANK</v>
      </c>
      <c r="AV167" t="s">
        <v>137</v>
      </c>
      <c r="AW167" t="s">
        <v>140</v>
      </c>
      <c r="AX167" t="s">
        <v>137</v>
      </c>
      <c r="AY167" t="s">
        <v>137</v>
      </c>
      <c r="AZ167" t="s">
        <v>361</v>
      </c>
      <c r="BA167" t="str">
        <f>BA$3</f>
        <v>NONEBLANK</v>
      </c>
      <c r="BB167" t="s">
        <v>142</v>
      </c>
      <c r="BC167">
        <v>465</v>
      </c>
      <c r="BD167" t="s">
        <v>137</v>
      </c>
      <c r="BE167" t="s">
        <v>137</v>
      </c>
      <c r="BF167" t="s">
        <v>137</v>
      </c>
      <c r="BG167" t="s">
        <v>134</v>
      </c>
      <c r="BH167" t="s">
        <v>193</v>
      </c>
      <c r="BI167" t="s">
        <v>137</v>
      </c>
      <c r="BJ167" t="s">
        <v>193</v>
      </c>
      <c r="BK167" t="s">
        <v>137</v>
      </c>
      <c r="BL167" t="s">
        <v>344</v>
      </c>
      <c r="BM167" t="s">
        <v>137</v>
      </c>
      <c r="BN167" t="s">
        <v>202</v>
      </c>
      <c r="BO167" t="s">
        <v>134</v>
      </c>
      <c r="BP167" t="s">
        <v>139</v>
      </c>
      <c r="BQ167" t="s">
        <v>145</v>
      </c>
      <c r="BR167" t="s">
        <v>137</v>
      </c>
      <c r="BS167">
        <v>5.2</v>
      </c>
      <c r="BT167" t="s">
        <v>137</v>
      </c>
      <c r="BU167" t="s">
        <v>146</v>
      </c>
      <c r="BV167" t="s">
        <v>147</v>
      </c>
      <c r="BW167" t="s">
        <v>148</v>
      </c>
      <c r="BX167" t="str">
        <f>BX$3</f>
        <v>NONEBLANK</v>
      </c>
      <c r="BY167" t="str">
        <f t="shared" si="217"/>
        <v>NONEBLANK</v>
      </c>
      <c r="BZ167" t="s">
        <v>137</v>
      </c>
      <c r="CA167" t="s">
        <v>137</v>
      </c>
      <c r="CB167" t="str">
        <f t="shared" si="210"/>
        <v>NONEBLANK</v>
      </c>
      <c r="CC167" t="str">
        <f t="shared" si="209"/>
        <v>NONEBLANK</v>
      </c>
      <c r="CD167" t="s">
        <v>137</v>
      </c>
      <c r="CE167" t="str">
        <f t="shared" si="205"/>
        <v>NONEBLANK</v>
      </c>
      <c r="CF167" t="str">
        <f t="shared" si="205"/>
        <v>NONEBLANK</v>
      </c>
      <c r="CG167" t="s">
        <v>137</v>
      </c>
      <c r="CH167" t="s">
        <v>137</v>
      </c>
      <c r="CI167" t="s">
        <v>163</v>
      </c>
      <c r="CJ167" t="str">
        <f>CJ$3</f>
        <v>NONEBLANK</v>
      </c>
      <c r="CK167" t="s">
        <v>165</v>
      </c>
      <c r="CL167" t="s">
        <v>137</v>
      </c>
      <c r="CM167" t="s">
        <v>137</v>
      </c>
      <c r="CN167" t="s">
        <v>137</v>
      </c>
      <c r="CO167" t="s">
        <v>137</v>
      </c>
      <c r="CP167">
        <v>2</v>
      </c>
      <c r="CQ167" t="s">
        <v>176</v>
      </c>
      <c r="CR167" t="str">
        <f>CR$3</f>
        <v>NONEBLANK</v>
      </c>
      <c r="CS167" t="s">
        <v>137</v>
      </c>
      <c r="CT167" t="s">
        <v>137</v>
      </c>
      <c r="CU167" t="str">
        <f t="shared" si="215"/>
        <v>NONEBLANK</v>
      </c>
      <c r="CV167" t="str">
        <f t="shared" si="215"/>
        <v>NONEBLANK</v>
      </c>
      <c r="CW167" t="s">
        <v>137</v>
      </c>
      <c r="CX167" t="s">
        <v>161</v>
      </c>
      <c r="CY167" t="str">
        <f t="shared" ref="CY167:CY175" si="221">CY$3</f>
        <v>NONEBLANK</v>
      </c>
      <c r="CZ167" t="s">
        <v>137</v>
      </c>
      <c r="DA167" t="str">
        <f t="shared" ref="DA167:DA175" si="222">DA$3</f>
        <v>NONEBLANK</v>
      </c>
      <c r="DB167" t="s">
        <v>201</v>
      </c>
      <c r="DC167" t="str">
        <f t="shared" si="213"/>
        <v>NONEBLANK</v>
      </c>
      <c r="DD167" t="str">
        <f>DD$3</f>
        <v>NONEBLANK</v>
      </c>
      <c r="DE167" t="s">
        <v>208</v>
      </c>
      <c r="DF167" t="str">
        <f t="shared" si="218"/>
        <v>NONEBLANK</v>
      </c>
      <c r="DG167" t="str">
        <f>DG$3</f>
        <v>NONEBLANK</v>
      </c>
      <c r="DH167" t="s">
        <v>137</v>
      </c>
      <c r="DI167" t="str">
        <f t="shared" si="220"/>
        <v>NONEBLANK</v>
      </c>
      <c r="DJ167" t="str">
        <f>DJ$3</f>
        <v>NONEBLANK</v>
      </c>
      <c r="DK167" t="str">
        <f t="shared" si="192"/>
        <v>NONEBLANK</v>
      </c>
      <c r="DL167" t="str">
        <f t="shared" si="200"/>
        <v>NONEBLANK</v>
      </c>
      <c r="DM167" t="s">
        <v>137</v>
      </c>
      <c r="DN167" t="s">
        <v>137</v>
      </c>
      <c r="DO167" t="str">
        <f t="shared" si="201"/>
        <v>NONEBLANK</v>
      </c>
      <c r="DP167" t="str">
        <f t="shared" si="212"/>
        <v>NONEBLANK</v>
      </c>
      <c r="DQ167">
        <f t="shared" si="219"/>
        <v>2</v>
      </c>
      <c r="DR167" t="str">
        <f t="shared" si="174"/>
        <v>NONEBLANK</v>
      </c>
      <c r="DT167">
        <f t="shared" si="179"/>
        <v>1</v>
      </c>
    </row>
    <row r="168" spans="1:124" x14ac:dyDescent="0.3">
      <c r="A168">
        <v>405</v>
      </c>
      <c r="B168" t="s">
        <v>197</v>
      </c>
      <c r="C168" t="s">
        <v>953</v>
      </c>
      <c r="D168" t="s">
        <v>978</v>
      </c>
      <c r="E168">
        <v>1396</v>
      </c>
      <c r="F168">
        <v>4</v>
      </c>
      <c r="G168">
        <v>4</v>
      </c>
      <c r="H168" t="s">
        <v>153</v>
      </c>
      <c r="I168" t="s">
        <v>124</v>
      </c>
      <c r="J168" t="s">
        <v>154</v>
      </c>
      <c r="K168" t="s">
        <v>125</v>
      </c>
      <c r="L168">
        <v>45</v>
      </c>
      <c r="M168" t="s">
        <v>126</v>
      </c>
      <c r="N168">
        <v>1445</v>
      </c>
      <c r="O168">
        <v>4440</v>
      </c>
      <c r="P168">
        <v>1729</v>
      </c>
      <c r="Q168" t="s">
        <v>336</v>
      </c>
      <c r="R168">
        <v>4</v>
      </c>
      <c r="S168">
        <f>S$3</f>
        <v>17</v>
      </c>
      <c r="T168" s="1" t="s">
        <v>128</v>
      </c>
      <c r="U168" t="s">
        <v>976</v>
      </c>
      <c r="V168" t="str">
        <f>V$3</f>
        <v>NONEBLANK</v>
      </c>
      <c r="W168">
        <v>5</v>
      </c>
      <c r="X168" t="s">
        <v>187</v>
      </c>
      <c r="Y168" t="s">
        <v>156</v>
      </c>
      <c r="Z168" t="s">
        <v>130</v>
      </c>
      <c r="AA168" t="s">
        <v>956</v>
      </c>
      <c r="AB168" t="s">
        <v>957</v>
      </c>
      <c r="AC168" t="str">
        <f t="shared" si="214"/>
        <v>NONEBLANK</v>
      </c>
      <c r="AD168" t="str">
        <f t="shared" si="214"/>
        <v>NONEBLANK</v>
      </c>
      <c r="AE168" t="s">
        <v>378</v>
      </c>
      <c r="AF168" t="s">
        <v>378</v>
      </c>
      <c r="AG168" t="s">
        <v>131</v>
      </c>
      <c r="AH168" t="s">
        <v>166</v>
      </c>
      <c r="AI168" t="str">
        <f>AI$3</f>
        <v>NONEBLANK</v>
      </c>
      <c r="AJ168" t="s">
        <v>399</v>
      </c>
      <c r="AK168" t="s">
        <v>977</v>
      </c>
      <c r="AL168" t="s">
        <v>134</v>
      </c>
      <c r="AM168" t="s">
        <v>135</v>
      </c>
      <c r="AN168" t="s">
        <v>135</v>
      </c>
      <c r="AO168" t="s">
        <v>137</v>
      </c>
      <c r="AP168">
        <v>5</v>
      </c>
      <c r="AQ168" t="s">
        <v>138</v>
      </c>
      <c r="AR168" t="s">
        <v>139</v>
      </c>
      <c r="AS168" t="s">
        <v>960</v>
      </c>
      <c r="AT168" t="s">
        <v>378</v>
      </c>
      <c r="AU168" t="str">
        <f t="shared" si="211"/>
        <v>NONEBLANK</v>
      </c>
      <c r="AV168" t="s">
        <v>137</v>
      </c>
      <c r="AW168" t="s">
        <v>140</v>
      </c>
      <c r="AX168" t="s">
        <v>137</v>
      </c>
      <c r="AY168" t="s">
        <v>137</v>
      </c>
      <c r="AZ168" t="s">
        <v>361</v>
      </c>
      <c r="BA168" t="str">
        <f>BA$3</f>
        <v>NONEBLANK</v>
      </c>
      <c r="BB168" t="s">
        <v>142</v>
      </c>
      <c r="BC168">
        <v>465</v>
      </c>
      <c r="BD168" t="s">
        <v>137</v>
      </c>
      <c r="BE168" t="s">
        <v>137</v>
      </c>
      <c r="BF168" t="s">
        <v>137</v>
      </c>
      <c r="BG168" t="s">
        <v>134</v>
      </c>
      <c r="BH168" t="s">
        <v>193</v>
      </c>
      <c r="BI168" t="s">
        <v>137</v>
      </c>
      <c r="BJ168" t="s">
        <v>193</v>
      </c>
      <c r="BK168" t="s">
        <v>137</v>
      </c>
      <c r="BL168" t="s">
        <v>344</v>
      </c>
      <c r="BM168" t="s">
        <v>137</v>
      </c>
      <c r="BN168" t="s">
        <v>202</v>
      </c>
      <c r="BO168" t="s">
        <v>134</v>
      </c>
      <c r="BP168" t="s">
        <v>139</v>
      </c>
      <c r="BQ168" t="s">
        <v>145</v>
      </c>
      <c r="BR168" t="s">
        <v>137</v>
      </c>
      <c r="BS168">
        <v>5.2</v>
      </c>
      <c r="BT168" t="s">
        <v>137</v>
      </c>
      <c r="BU168" t="s">
        <v>146</v>
      </c>
      <c r="BV168" t="s">
        <v>147</v>
      </c>
      <c r="BW168" t="s">
        <v>148</v>
      </c>
      <c r="BX168" t="str">
        <f>BX$3</f>
        <v>NONEBLANK</v>
      </c>
      <c r="BY168" t="str">
        <f t="shared" si="217"/>
        <v>NONEBLANK</v>
      </c>
      <c r="BZ168" t="s">
        <v>137</v>
      </c>
      <c r="CA168" t="s">
        <v>137</v>
      </c>
      <c r="CB168" t="str">
        <f t="shared" si="210"/>
        <v>NONEBLANK</v>
      </c>
      <c r="CC168" t="str">
        <f t="shared" si="209"/>
        <v>NONEBLANK</v>
      </c>
      <c r="CD168" t="s">
        <v>137</v>
      </c>
      <c r="CE168" t="str">
        <f t="shared" si="205"/>
        <v>NONEBLANK</v>
      </c>
      <c r="CF168" t="str">
        <f t="shared" si="205"/>
        <v>NONEBLANK</v>
      </c>
      <c r="CG168" t="s">
        <v>137</v>
      </c>
      <c r="CH168" t="s">
        <v>137</v>
      </c>
      <c r="CI168" t="s">
        <v>163</v>
      </c>
      <c r="CJ168" t="str">
        <f>CJ$3</f>
        <v>NONEBLANK</v>
      </c>
      <c r="CK168" t="s">
        <v>165</v>
      </c>
      <c r="CL168" t="s">
        <v>137</v>
      </c>
      <c r="CM168" t="s">
        <v>137</v>
      </c>
      <c r="CN168" t="s">
        <v>137</v>
      </c>
      <c r="CO168" t="s">
        <v>137</v>
      </c>
      <c r="CP168">
        <v>2</v>
      </c>
      <c r="CQ168" t="s">
        <v>176</v>
      </c>
      <c r="CR168" t="str">
        <f>CR$3</f>
        <v>NONEBLANK</v>
      </c>
      <c r="CS168" t="s">
        <v>137</v>
      </c>
      <c r="CT168" t="s">
        <v>137</v>
      </c>
      <c r="CU168" t="str">
        <f t="shared" si="215"/>
        <v>NONEBLANK</v>
      </c>
      <c r="CV168" t="str">
        <f t="shared" si="215"/>
        <v>NONEBLANK</v>
      </c>
      <c r="CW168" t="s">
        <v>137</v>
      </c>
      <c r="CX168" t="s">
        <v>161</v>
      </c>
      <c r="CY168" t="str">
        <f t="shared" si="221"/>
        <v>NONEBLANK</v>
      </c>
      <c r="CZ168" t="s">
        <v>137</v>
      </c>
      <c r="DA168" t="str">
        <f t="shared" si="222"/>
        <v>NONEBLANK</v>
      </c>
      <c r="DB168" t="s">
        <v>201</v>
      </c>
      <c r="DC168" t="str">
        <f t="shared" si="213"/>
        <v>NONEBLANK</v>
      </c>
      <c r="DD168" t="str">
        <f>DD$3</f>
        <v>NONEBLANK</v>
      </c>
      <c r="DE168" t="s">
        <v>208</v>
      </c>
      <c r="DF168" t="str">
        <f t="shared" si="218"/>
        <v>NONEBLANK</v>
      </c>
      <c r="DG168" t="str">
        <f>DG$3</f>
        <v>NONEBLANK</v>
      </c>
      <c r="DH168" t="s">
        <v>137</v>
      </c>
      <c r="DI168" t="str">
        <f t="shared" si="220"/>
        <v>NONEBLANK</v>
      </c>
      <c r="DJ168" t="str">
        <f>DJ$3</f>
        <v>NONEBLANK</v>
      </c>
      <c r="DK168" t="str">
        <f t="shared" si="192"/>
        <v>NONEBLANK</v>
      </c>
      <c r="DL168" t="str">
        <f t="shared" si="200"/>
        <v>NONEBLANK</v>
      </c>
      <c r="DM168" t="s">
        <v>137</v>
      </c>
      <c r="DN168" t="s">
        <v>137</v>
      </c>
      <c r="DO168" t="str">
        <f t="shared" si="201"/>
        <v>NONEBLANK</v>
      </c>
      <c r="DP168" t="str">
        <f t="shared" si="212"/>
        <v>NONEBLANK</v>
      </c>
      <c r="DQ168">
        <f t="shared" si="219"/>
        <v>2</v>
      </c>
      <c r="DR168" t="str">
        <f t="shared" si="174"/>
        <v>NONEBLANK</v>
      </c>
      <c r="DT168">
        <f t="shared" si="179"/>
        <v>1</v>
      </c>
    </row>
    <row r="169" spans="1:124" x14ac:dyDescent="0.3">
      <c r="A169">
        <v>174</v>
      </c>
      <c r="B169" t="s">
        <v>282</v>
      </c>
      <c r="C169" t="s">
        <v>513</v>
      </c>
      <c r="D169" t="s">
        <v>295</v>
      </c>
      <c r="E169">
        <v>1496</v>
      </c>
      <c r="F169">
        <v>4</v>
      </c>
      <c r="G169">
        <v>4</v>
      </c>
      <c r="H169" t="s">
        <v>153</v>
      </c>
      <c r="I169" t="s">
        <v>124</v>
      </c>
      <c r="J169" t="s">
        <v>154</v>
      </c>
      <c r="K169" t="s">
        <v>125</v>
      </c>
      <c r="L169">
        <v>45</v>
      </c>
      <c r="M169" t="s">
        <v>126</v>
      </c>
      <c r="N169">
        <v>1510</v>
      </c>
      <c r="O169">
        <v>4369</v>
      </c>
      <c r="P169">
        <v>1695</v>
      </c>
      <c r="Q169" t="s">
        <v>336</v>
      </c>
      <c r="R169">
        <v>4</v>
      </c>
      <c r="S169">
        <v>13.6</v>
      </c>
      <c r="T169">
        <v>16.7</v>
      </c>
      <c r="U169" t="s">
        <v>514</v>
      </c>
      <c r="V169" t="s">
        <v>214</v>
      </c>
      <c r="W169">
        <v>5</v>
      </c>
      <c r="X169" t="s">
        <v>223</v>
      </c>
      <c r="Y169" t="s">
        <v>156</v>
      </c>
      <c r="Z169" t="s">
        <v>130</v>
      </c>
      <c r="AA169" t="s">
        <v>209</v>
      </c>
      <c r="AB169" t="s">
        <v>247</v>
      </c>
      <c r="AC169" t="s">
        <v>515</v>
      </c>
      <c r="AD169" t="s">
        <v>348</v>
      </c>
      <c r="AE169" t="s">
        <v>301</v>
      </c>
      <c r="AF169" t="s">
        <v>301</v>
      </c>
      <c r="AG169" t="s">
        <v>131</v>
      </c>
      <c r="AH169" t="s">
        <v>166</v>
      </c>
      <c r="AI169" t="s">
        <v>133</v>
      </c>
      <c r="AJ169" t="s">
        <v>516</v>
      </c>
      <c r="AK169" t="s">
        <v>517</v>
      </c>
      <c r="AL169" t="s">
        <v>134</v>
      </c>
      <c r="AM169" t="s">
        <v>135</v>
      </c>
      <c r="AN169" t="s">
        <v>134</v>
      </c>
      <c r="AO169" t="s">
        <v>137</v>
      </c>
      <c r="AP169">
        <v>5</v>
      </c>
      <c r="AQ169" t="s">
        <v>138</v>
      </c>
      <c r="AR169" t="s">
        <v>139</v>
      </c>
      <c r="AS169" t="s">
        <v>518</v>
      </c>
      <c r="AT169" t="s">
        <v>301</v>
      </c>
      <c r="AU169" t="str">
        <f t="shared" si="211"/>
        <v>NONEBLANK</v>
      </c>
      <c r="AV169" t="s">
        <v>137</v>
      </c>
      <c r="AW169" t="s">
        <v>140</v>
      </c>
      <c r="AX169" t="s">
        <v>137</v>
      </c>
      <c r="AY169" t="str">
        <f>AY$3</f>
        <v>NONEBLANK</v>
      </c>
      <c r="AZ169" t="s">
        <v>293</v>
      </c>
      <c r="BA169" t="s">
        <v>137</v>
      </c>
      <c r="BB169" t="s">
        <v>142</v>
      </c>
      <c r="BC169">
        <v>592</v>
      </c>
      <c r="BD169" t="s">
        <v>137</v>
      </c>
      <c r="BE169" t="s">
        <v>137</v>
      </c>
      <c r="BF169" t="s">
        <v>137</v>
      </c>
      <c r="BG169" t="s">
        <v>134</v>
      </c>
      <c r="BH169" t="s">
        <v>143</v>
      </c>
      <c r="BI169" t="str">
        <f>BI$3</f>
        <v>NONEBLANK</v>
      </c>
      <c r="BJ169" t="s">
        <v>193</v>
      </c>
      <c r="BK169" t="s">
        <v>137</v>
      </c>
      <c r="BL169" t="str">
        <f>BL$3</f>
        <v>NONEBLANK</v>
      </c>
      <c r="BM169" t="s">
        <v>137</v>
      </c>
      <c r="BN169" t="s">
        <v>252</v>
      </c>
      <c r="BO169" t="s">
        <v>134</v>
      </c>
      <c r="BP169" t="s">
        <v>139</v>
      </c>
      <c r="BQ169" t="s">
        <v>145</v>
      </c>
      <c r="BR169" t="s">
        <v>137</v>
      </c>
      <c r="BS169">
        <v>4.9000000000000004</v>
      </c>
      <c r="BT169" t="s">
        <v>137</v>
      </c>
      <c r="BU169" t="s">
        <v>146</v>
      </c>
      <c r="BV169" t="s">
        <v>147</v>
      </c>
      <c r="BW169" t="s">
        <v>148</v>
      </c>
      <c r="BX169" t="str">
        <f>BX$3</f>
        <v>NONEBLANK</v>
      </c>
      <c r="BY169" t="str">
        <f t="shared" si="217"/>
        <v>NONEBLANK</v>
      </c>
      <c r="BZ169" t="str">
        <f>BZ$3</f>
        <v>NONEBLANK</v>
      </c>
      <c r="CA169" t="s">
        <v>137</v>
      </c>
      <c r="CB169" t="str">
        <f t="shared" si="210"/>
        <v>NONEBLANK</v>
      </c>
      <c r="CC169" t="str">
        <f t="shared" si="209"/>
        <v>NONEBLANK</v>
      </c>
      <c r="CD169" t="s">
        <v>137</v>
      </c>
      <c r="CE169" t="str">
        <f t="shared" si="205"/>
        <v>NONEBLANK</v>
      </c>
      <c r="CF169" t="str">
        <f t="shared" si="205"/>
        <v>NONEBLANK</v>
      </c>
      <c r="CG169" t="s">
        <v>137</v>
      </c>
      <c r="CH169" t="s">
        <v>137</v>
      </c>
      <c r="CI169" t="s">
        <v>163</v>
      </c>
      <c r="CJ169" t="s">
        <v>519</v>
      </c>
      <c r="CK169" t="s">
        <v>165</v>
      </c>
      <c r="CL169" t="s">
        <v>137</v>
      </c>
      <c r="CM169" t="s">
        <v>137</v>
      </c>
      <c r="CN169" t="s">
        <v>137</v>
      </c>
      <c r="CO169" t="str">
        <f>CO$3</f>
        <v>NONEBLANK</v>
      </c>
      <c r="CP169">
        <v>2</v>
      </c>
      <c r="CQ169" t="s">
        <v>176</v>
      </c>
      <c r="CR169" t="str">
        <f>CR$3</f>
        <v>NONEBLANK</v>
      </c>
      <c r="CS169" t="s">
        <v>137</v>
      </c>
      <c r="CT169" t="s">
        <v>137</v>
      </c>
      <c r="CU169" t="str">
        <f t="shared" si="215"/>
        <v>NONEBLANK</v>
      </c>
      <c r="CV169" t="str">
        <f t="shared" si="215"/>
        <v>NONEBLANK</v>
      </c>
      <c r="CW169" t="str">
        <f>CW$3</f>
        <v>NONEBLANK</v>
      </c>
      <c r="CX169" t="str">
        <f>CX$3</f>
        <v>NONEBLANK</v>
      </c>
      <c r="CY169" t="str">
        <f t="shared" si="221"/>
        <v>NONEBLANK</v>
      </c>
      <c r="CZ169" t="str">
        <f>CZ$3</f>
        <v>NONEBLANK</v>
      </c>
      <c r="DA169" t="str">
        <f t="shared" si="222"/>
        <v>NONEBLANK</v>
      </c>
      <c r="DB169" t="s">
        <v>201</v>
      </c>
      <c r="DC169" t="str">
        <f t="shared" si="213"/>
        <v>NONEBLANK</v>
      </c>
      <c r="DD169" t="str">
        <f>DD$3</f>
        <v>NONEBLANK</v>
      </c>
      <c r="DE169" t="s">
        <v>137</v>
      </c>
      <c r="DF169" t="str">
        <f t="shared" si="218"/>
        <v>NONEBLANK</v>
      </c>
      <c r="DG169" t="str">
        <f>DG$3</f>
        <v>NONEBLANK</v>
      </c>
      <c r="DH169" t="s">
        <v>137</v>
      </c>
      <c r="DI169" t="str">
        <f t="shared" si="220"/>
        <v>NONEBLANK</v>
      </c>
      <c r="DJ169" t="s">
        <v>137</v>
      </c>
      <c r="DK169" t="str">
        <f t="shared" si="192"/>
        <v>NONEBLANK</v>
      </c>
      <c r="DL169" t="str">
        <f t="shared" si="200"/>
        <v>NONEBLANK</v>
      </c>
      <c r="DM169" t="str">
        <f t="shared" ref="DM169:DN171" si="223">DM$3</f>
        <v>NONEBLANK</v>
      </c>
      <c r="DN169" t="str">
        <f t="shared" si="223"/>
        <v>NONEBLANK</v>
      </c>
      <c r="DO169" t="str">
        <f t="shared" si="201"/>
        <v>NONEBLANK</v>
      </c>
      <c r="DP169" t="str">
        <f t="shared" si="212"/>
        <v>NONEBLANK</v>
      </c>
      <c r="DQ169">
        <f t="shared" si="219"/>
        <v>2</v>
      </c>
      <c r="DR169" t="str">
        <f t="shared" si="174"/>
        <v>NONEBLANK</v>
      </c>
      <c r="DT169">
        <f t="shared" si="179"/>
        <v>0</v>
      </c>
    </row>
    <row r="170" spans="1:124" x14ac:dyDescent="0.3">
      <c r="A170">
        <v>306</v>
      </c>
      <c r="B170" t="s">
        <v>122</v>
      </c>
      <c r="C170" t="s">
        <v>789</v>
      </c>
      <c r="D170" t="s">
        <v>794</v>
      </c>
      <c r="E170">
        <v>1199</v>
      </c>
      <c r="F170">
        <v>3</v>
      </c>
      <c r="G170">
        <v>4</v>
      </c>
      <c r="H170" t="s">
        <v>153</v>
      </c>
      <c r="I170" t="s">
        <v>124</v>
      </c>
      <c r="J170" t="s">
        <v>154</v>
      </c>
      <c r="K170" t="s">
        <v>125</v>
      </c>
      <c r="L170">
        <v>35</v>
      </c>
      <c r="M170" t="s">
        <v>126</v>
      </c>
      <c r="N170">
        <v>1537</v>
      </c>
      <c r="O170">
        <v>3992</v>
      </c>
      <c r="P170">
        <v>1677</v>
      </c>
      <c r="Q170" t="s">
        <v>336</v>
      </c>
      <c r="R170">
        <v>4</v>
      </c>
      <c r="S170">
        <v>24.12</v>
      </c>
      <c r="T170">
        <v>23</v>
      </c>
      <c r="U170" t="s">
        <v>213</v>
      </c>
      <c r="V170" t="s">
        <v>790</v>
      </c>
      <c r="W170">
        <v>5</v>
      </c>
      <c r="X170" t="s">
        <v>187</v>
      </c>
      <c r="Y170" t="s">
        <v>156</v>
      </c>
      <c r="Z170" t="s">
        <v>130</v>
      </c>
      <c r="AA170" t="s">
        <v>215</v>
      </c>
      <c r="AB170" t="s">
        <v>791</v>
      </c>
      <c r="AC170" t="str">
        <f>AC$3</f>
        <v>NONEBLANK</v>
      </c>
      <c r="AD170" t="str">
        <f>AD$3</f>
        <v>NONEBLANK</v>
      </c>
      <c r="AE170" t="s">
        <v>206</v>
      </c>
      <c r="AF170" t="s">
        <v>206</v>
      </c>
      <c r="AG170" t="s">
        <v>131</v>
      </c>
      <c r="AH170" t="s">
        <v>166</v>
      </c>
      <c r="AI170" t="str">
        <f>AI$3</f>
        <v>NONEBLANK</v>
      </c>
      <c r="AJ170" t="s">
        <v>217</v>
      </c>
      <c r="AK170" t="s">
        <v>782</v>
      </c>
      <c r="AL170" t="s">
        <v>134</v>
      </c>
      <c r="AM170" t="s">
        <v>135</v>
      </c>
      <c r="AN170" t="s">
        <v>135</v>
      </c>
      <c r="AO170">
        <v>2</v>
      </c>
      <c r="AP170">
        <v>5</v>
      </c>
      <c r="AQ170" t="s">
        <v>792</v>
      </c>
      <c r="AR170" t="s">
        <v>207</v>
      </c>
      <c r="AS170" t="s">
        <v>390</v>
      </c>
      <c r="AT170" t="s">
        <v>206</v>
      </c>
      <c r="AU170" t="str">
        <f t="shared" si="211"/>
        <v>NONEBLANK</v>
      </c>
      <c r="AV170" t="s">
        <v>137</v>
      </c>
      <c r="AW170" t="s">
        <v>164</v>
      </c>
      <c r="AX170" t="s">
        <v>137</v>
      </c>
      <c r="AY170" t="s">
        <v>137</v>
      </c>
      <c r="AZ170" t="str">
        <f>AZ$3</f>
        <v>NONEBLANK</v>
      </c>
      <c r="BA170" t="s">
        <v>137</v>
      </c>
      <c r="BB170" t="s">
        <v>142</v>
      </c>
      <c r="BC170">
        <v>419</v>
      </c>
      <c r="BD170" t="s">
        <v>137</v>
      </c>
      <c r="BE170" t="s">
        <v>137</v>
      </c>
      <c r="BF170" t="s">
        <v>137</v>
      </c>
      <c r="BG170" t="s">
        <v>134</v>
      </c>
      <c r="BH170" t="s">
        <v>793</v>
      </c>
      <c r="BI170" t="s">
        <v>137</v>
      </c>
      <c r="BJ170" t="s">
        <v>143</v>
      </c>
      <c r="BK170" t="s">
        <v>137</v>
      </c>
      <c r="BL170" t="str">
        <f>BL$3</f>
        <v>NONEBLANK</v>
      </c>
      <c r="BM170" t="s">
        <v>137</v>
      </c>
      <c r="BN170" t="s">
        <v>142</v>
      </c>
      <c r="BO170" t="s">
        <v>135</v>
      </c>
      <c r="BP170" t="s">
        <v>139</v>
      </c>
      <c r="BQ170" t="s">
        <v>145</v>
      </c>
      <c r="BR170" t="s">
        <v>137</v>
      </c>
      <c r="BS170">
        <v>5.0999999999999996</v>
      </c>
      <c r="BT170" t="str">
        <f>BT$3</f>
        <v>NONEBLANK</v>
      </c>
      <c r="BU170" t="s">
        <v>146</v>
      </c>
      <c r="BV170" t="str">
        <f>BV$3</f>
        <v>NONEBLANK</v>
      </c>
      <c r="BW170" t="s">
        <v>148</v>
      </c>
      <c r="BX170" t="s">
        <v>137</v>
      </c>
      <c r="BY170" t="str">
        <f t="shared" si="217"/>
        <v>NONEBLANK</v>
      </c>
      <c r="BZ170" t="s">
        <v>137</v>
      </c>
      <c r="CA170" t="s">
        <v>137</v>
      </c>
      <c r="CB170" t="str">
        <f t="shared" si="210"/>
        <v>NONEBLANK</v>
      </c>
      <c r="CC170" t="str">
        <f t="shared" si="209"/>
        <v>NONEBLANK</v>
      </c>
      <c r="CD170" t="str">
        <f t="shared" ref="CD170:CD193" si="224">CD$3</f>
        <v>NONEBLANK</v>
      </c>
      <c r="CE170" t="str">
        <f t="shared" si="205"/>
        <v>NONEBLANK</v>
      </c>
      <c r="CF170" t="str">
        <f t="shared" si="205"/>
        <v>NONEBLANK</v>
      </c>
      <c r="CG170" t="s">
        <v>137</v>
      </c>
      <c r="CH170" t="s">
        <v>137</v>
      </c>
      <c r="CI170" t="str">
        <f>CI$3</f>
        <v>NONEBLANK</v>
      </c>
      <c r="CJ170" t="str">
        <f>CJ$3</f>
        <v>NONEBLANK</v>
      </c>
      <c r="CK170" t="s">
        <v>165</v>
      </c>
      <c r="CL170" t="s">
        <v>137</v>
      </c>
      <c r="CM170" t="s">
        <v>137</v>
      </c>
      <c r="CN170" t="s">
        <v>137</v>
      </c>
      <c r="CO170" t="str">
        <f>CO$3</f>
        <v>NONEBLANK</v>
      </c>
      <c r="CP170">
        <v>2</v>
      </c>
      <c r="CQ170" t="s">
        <v>176</v>
      </c>
      <c r="CR170" t="s">
        <v>177</v>
      </c>
      <c r="CS170" t="s">
        <v>137</v>
      </c>
      <c r="CT170" t="s">
        <v>137</v>
      </c>
      <c r="CU170" t="str">
        <f t="shared" si="215"/>
        <v>NONEBLANK</v>
      </c>
      <c r="CV170" t="str">
        <f t="shared" si="215"/>
        <v>NONEBLANK</v>
      </c>
      <c r="CW170" t="s">
        <v>137</v>
      </c>
      <c r="CX170" t="s">
        <v>161</v>
      </c>
      <c r="CY170" t="str">
        <f t="shared" si="221"/>
        <v>NONEBLANK</v>
      </c>
      <c r="CZ170" t="s">
        <v>137</v>
      </c>
      <c r="DA170" t="str">
        <f t="shared" si="222"/>
        <v>NONEBLANK</v>
      </c>
      <c r="DB170" t="s">
        <v>201</v>
      </c>
      <c r="DC170" t="s">
        <v>137</v>
      </c>
      <c r="DD170" t="str">
        <f>DD$3</f>
        <v>NONEBLANK</v>
      </c>
      <c r="DE170" t="s">
        <v>208</v>
      </c>
      <c r="DF170" t="str">
        <f t="shared" si="218"/>
        <v>NONEBLANK</v>
      </c>
      <c r="DG170" t="s">
        <v>137</v>
      </c>
      <c r="DH170" t="str">
        <f>DH$3</f>
        <v>NONEBLANK</v>
      </c>
      <c r="DI170" t="str">
        <f t="shared" si="220"/>
        <v>NONEBLANK</v>
      </c>
      <c r="DJ170" t="str">
        <f t="shared" ref="DJ170:DJ177" si="225">DJ$3</f>
        <v>NONEBLANK</v>
      </c>
      <c r="DK170" t="str">
        <f t="shared" si="192"/>
        <v>NONEBLANK</v>
      </c>
      <c r="DL170" t="str">
        <f t="shared" si="200"/>
        <v>NONEBLANK</v>
      </c>
      <c r="DM170" t="str">
        <f t="shared" si="223"/>
        <v>NONEBLANK</v>
      </c>
      <c r="DN170" t="str">
        <f t="shared" si="223"/>
        <v>NONEBLANK</v>
      </c>
      <c r="DO170" t="str">
        <f t="shared" si="201"/>
        <v>NONEBLANK</v>
      </c>
      <c r="DP170" t="str">
        <f t="shared" si="212"/>
        <v>NONEBLANK</v>
      </c>
      <c r="DQ170">
        <f t="shared" si="219"/>
        <v>2</v>
      </c>
      <c r="DR170" t="str">
        <f t="shared" si="174"/>
        <v>NONEBLANK</v>
      </c>
      <c r="DT170">
        <f t="shared" si="179"/>
        <v>0</v>
      </c>
    </row>
    <row r="171" spans="1:124" x14ac:dyDescent="0.3">
      <c r="A171">
        <v>659</v>
      </c>
      <c r="B171" t="s">
        <v>197</v>
      </c>
      <c r="C171" t="s">
        <v>1572</v>
      </c>
      <c r="D171" t="s">
        <v>1573</v>
      </c>
      <c r="E171">
        <v>1197</v>
      </c>
      <c r="F171">
        <v>4</v>
      </c>
      <c r="G171">
        <v>4</v>
      </c>
      <c r="H171" t="s">
        <v>153</v>
      </c>
      <c r="I171" t="s">
        <v>124</v>
      </c>
      <c r="J171" t="s">
        <v>154</v>
      </c>
      <c r="K171" t="s">
        <v>125</v>
      </c>
      <c r="L171">
        <v>43</v>
      </c>
      <c r="M171" t="s">
        <v>126</v>
      </c>
      <c r="N171">
        <v>1520</v>
      </c>
      <c r="O171">
        <v>3995</v>
      </c>
      <c r="P171">
        <v>1660</v>
      </c>
      <c r="Q171" t="s">
        <v>336</v>
      </c>
      <c r="R171">
        <v>4</v>
      </c>
      <c r="S171">
        <v>15.7</v>
      </c>
      <c r="T171" s="1" t="s">
        <v>128</v>
      </c>
      <c r="U171" t="s">
        <v>345</v>
      </c>
      <c r="V171" t="str">
        <f>V$3</f>
        <v>NONEBLANK</v>
      </c>
      <c r="W171">
        <v>5</v>
      </c>
      <c r="X171" t="s">
        <v>187</v>
      </c>
      <c r="Y171" t="s">
        <v>156</v>
      </c>
      <c r="Z171" t="s">
        <v>130</v>
      </c>
      <c r="AA171" t="s">
        <v>179</v>
      </c>
      <c r="AB171" t="s">
        <v>205</v>
      </c>
      <c r="AC171" t="s">
        <v>338</v>
      </c>
      <c r="AD171" t="s">
        <v>339</v>
      </c>
      <c r="AE171" t="s">
        <v>340</v>
      </c>
      <c r="AF171" t="s">
        <v>340</v>
      </c>
      <c r="AG171" t="s">
        <v>131</v>
      </c>
      <c r="AH171" t="s">
        <v>166</v>
      </c>
      <c r="AI171" t="s">
        <v>133</v>
      </c>
      <c r="AJ171" t="s">
        <v>249</v>
      </c>
      <c r="AK171" t="s">
        <v>341</v>
      </c>
      <c r="AL171" t="s">
        <v>134</v>
      </c>
      <c r="AM171" t="s">
        <v>135</v>
      </c>
      <c r="AN171" t="s">
        <v>135</v>
      </c>
      <c r="AO171" t="s">
        <v>137</v>
      </c>
      <c r="AP171">
        <v>5</v>
      </c>
      <c r="AQ171" t="s">
        <v>138</v>
      </c>
      <c r="AR171" t="s">
        <v>139</v>
      </c>
      <c r="AS171" t="s">
        <v>192</v>
      </c>
      <c r="AT171" t="s">
        <v>340</v>
      </c>
      <c r="AU171" t="str">
        <f t="shared" si="211"/>
        <v>NONEBLANK</v>
      </c>
      <c r="AV171" t="s">
        <v>137</v>
      </c>
      <c r="AW171" t="s">
        <v>276</v>
      </c>
      <c r="AX171" t="s">
        <v>137</v>
      </c>
      <c r="AY171" t="str">
        <f>AY$3</f>
        <v>NONEBLANK</v>
      </c>
      <c r="AZ171" t="s">
        <v>361</v>
      </c>
      <c r="BA171" t="s">
        <v>137</v>
      </c>
      <c r="BB171" t="s">
        <v>202</v>
      </c>
      <c r="BC171">
        <v>407</v>
      </c>
      <c r="BD171" t="str">
        <f>BD$3</f>
        <v>NONEBLANK</v>
      </c>
      <c r="BE171" t="s">
        <v>137</v>
      </c>
      <c r="BF171" t="s">
        <v>137</v>
      </c>
      <c r="BG171" t="s">
        <v>134</v>
      </c>
      <c r="BH171" t="s">
        <v>143</v>
      </c>
      <c r="BI171" t="s">
        <v>137</v>
      </c>
      <c r="BJ171" t="s">
        <v>193</v>
      </c>
      <c r="BK171" t="s">
        <v>137</v>
      </c>
      <c r="BL171" t="s">
        <v>344</v>
      </c>
      <c r="BM171" t="s">
        <v>137</v>
      </c>
      <c r="BN171" t="s">
        <v>142</v>
      </c>
      <c r="BO171" t="s">
        <v>135</v>
      </c>
      <c r="BP171" t="s">
        <v>139</v>
      </c>
      <c r="BQ171" t="s">
        <v>145</v>
      </c>
      <c r="BR171" t="s">
        <v>137</v>
      </c>
      <c r="BS171">
        <v>5.2</v>
      </c>
      <c r="BT171" t="s">
        <v>137</v>
      </c>
      <c r="BU171" t="s">
        <v>146</v>
      </c>
      <c r="BV171" t="s">
        <v>147</v>
      </c>
      <c r="BW171" t="s">
        <v>148</v>
      </c>
      <c r="BX171" t="s">
        <v>137</v>
      </c>
      <c r="BY171" t="str">
        <f t="shared" si="217"/>
        <v>NONEBLANK</v>
      </c>
      <c r="BZ171" t="s">
        <v>137</v>
      </c>
      <c r="CA171" t="s">
        <v>137</v>
      </c>
      <c r="CB171" t="str">
        <f t="shared" si="210"/>
        <v>NONEBLANK</v>
      </c>
      <c r="CC171" t="str">
        <f t="shared" si="209"/>
        <v>NONEBLANK</v>
      </c>
      <c r="CD171" t="str">
        <f t="shared" si="224"/>
        <v>NONEBLANK</v>
      </c>
      <c r="CE171" t="str">
        <f t="shared" si="205"/>
        <v>NONEBLANK</v>
      </c>
      <c r="CF171" t="str">
        <f t="shared" si="205"/>
        <v>NONEBLANK</v>
      </c>
      <c r="CG171" t="s">
        <v>137</v>
      </c>
      <c r="CH171" t="s">
        <v>137</v>
      </c>
      <c r="CI171" t="s">
        <v>254</v>
      </c>
      <c r="CJ171" t="str">
        <f>CJ$3</f>
        <v>NONEBLANK</v>
      </c>
      <c r="CK171" t="s">
        <v>165</v>
      </c>
      <c r="CL171" t="s">
        <v>137</v>
      </c>
      <c r="CM171" t="s">
        <v>137</v>
      </c>
      <c r="CN171" t="s">
        <v>137</v>
      </c>
      <c r="CO171" t="s">
        <v>137</v>
      </c>
      <c r="CP171">
        <v>2</v>
      </c>
      <c r="CQ171" t="s">
        <v>176</v>
      </c>
      <c r="CR171" t="s">
        <v>177</v>
      </c>
      <c r="CS171" t="s">
        <v>137</v>
      </c>
      <c r="CT171" t="s">
        <v>137</v>
      </c>
      <c r="CU171" t="str">
        <f t="shared" si="215"/>
        <v>NONEBLANK</v>
      </c>
      <c r="CV171" t="str">
        <f t="shared" si="215"/>
        <v>NONEBLANK</v>
      </c>
      <c r="CW171" t="str">
        <f>CW$3</f>
        <v>NONEBLANK</v>
      </c>
      <c r="CX171" t="str">
        <f>CX$3</f>
        <v>NONEBLANK</v>
      </c>
      <c r="CY171" t="str">
        <f t="shared" si="221"/>
        <v>NONEBLANK</v>
      </c>
      <c r="CZ171" t="s">
        <v>137</v>
      </c>
      <c r="DA171" t="str">
        <f t="shared" si="222"/>
        <v>NONEBLANK</v>
      </c>
      <c r="DB171" t="s">
        <v>201</v>
      </c>
      <c r="DC171" t="str">
        <f>DC$3</f>
        <v>NONEBLANK</v>
      </c>
      <c r="DD171" t="s">
        <v>137</v>
      </c>
      <c r="DE171" t="s">
        <v>208</v>
      </c>
      <c r="DF171" t="str">
        <f t="shared" si="218"/>
        <v>NONEBLANK</v>
      </c>
      <c r="DG171" t="str">
        <f>DG$3</f>
        <v>NONEBLANK</v>
      </c>
      <c r="DH171" t="s">
        <v>137</v>
      </c>
      <c r="DI171" t="str">
        <f t="shared" si="220"/>
        <v>NONEBLANK</v>
      </c>
      <c r="DJ171" t="str">
        <f t="shared" si="225"/>
        <v>NONEBLANK</v>
      </c>
      <c r="DK171" t="str">
        <f t="shared" si="192"/>
        <v>NONEBLANK</v>
      </c>
      <c r="DL171" t="str">
        <f t="shared" si="200"/>
        <v>NONEBLANK</v>
      </c>
      <c r="DM171" t="str">
        <f t="shared" si="223"/>
        <v>NONEBLANK</v>
      </c>
      <c r="DN171" t="str">
        <f t="shared" si="223"/>
        <v>NONEBLANK</v>
      </c>
      <c r="DO171" t="str">
        <f t="shared" si="201"/>
        <v>NONEBLANK</v>
      </c>
      <c r="DP171" t="str">
        <f t="shared" si="212"/>
        <v>NONEBLANK</v>
      </c>
      <c r="DQ171">
        <f t="shared" si="219"/>
        <v>2</v>
      </c>
      <c r="DR171" t="str">
        <f t="shared" si="174"/>
        <v>NONEBLANK</v>
      </c>
      <c r="DT171">
        <f t="shared" si="179"/>
        <v>1</v>
      </c>
    </row>
    <row r="172" spans="1:124" x14ac:dyDescent="0.3">
      <c r="A172">
        <v>154</v>
      </c>
      <c r="B172" t="s">
        <v>407</v>
      </c>
      <c r="C172" t="s">
        <v>490</v>
      </c>
      <c r="D172" t="s">
        <v>497</v>
      </c>
      <c r="E172">
        <v>1498</v>
      </c>
      <c r="F172">
        <f>F$3</f>
        <v>4</v>
      </c>
      <c r="G172">
        <f>G$3</f>
        <v>4</v>
      </c>
      <c r="H172" t="s">
        <v>153</v>
      </c>
      <c r="I172" t="s">
        <v>124</v>
      </c>
      <c r="J172" t="s">
        <v>168</v>
      </c>
      <c r="K172" t="s">
        <v>125</v>
      </c>
      <c r="L172">
        <v>45</v>
      </c>
      <c r="M172" t="s">
        <v>296</v>
      </c>
      <c r="N172">
        <v>1483</v>
      </c>
      <c r="O172">
        <v>3995</v>
      </c>
      <c r="P172">
        <v>1682</v>
      </c>
      <c r="Q172" t="s">
        <v>336</v>
      </c>
      <c r="R172">
        <v>4</v>
      </c>
      <c r="S172">
        <v>15.3</v>
      </c>
      <c r="T172">
        <v>21.73</v>
      </c>
      <c r="U172" t="s">
        <v>498</v>
      </c>
      <c r="V172" t="s">
        <v>499</v>
      </c>
      <c r="W172">
        <v>7</v>
      </c>
      <c r="X172" t="s">
        <v>187</v>
      </c>
      <c r="Y172" t="s">
        <v>156</v>
      </c>
      <c r="Z172" t="s">
        <v>130</v>
      </c>
      <c r="AA172" t="s">
        <v>209</v>
      </c>
      <c r="AB172" t="s">
        <v>492</v>
      </c>
      <c r="AC172" t="s">
        <v>258</v>
      </c>
      <c r="AD172" t="s">
        <v>412</v>
      </c>
      <c r="AE172" t="s">
        <v>500</v>
      </c>
      <c r="AF172" t="s">
        <v>500</v>
      </c>
      <c r="AG172" t="s">
        <v>131</v>
      </c>
      <c r="AH172" t="s">
        <v>166</v>
      </c>
      <c r="AI172" t="str">
        <f>AI$3</f>
        <v>NONEBLANK</v>
      </c>
      <c r="AJ172" t="s">
        <v>443</v>
      </c>
      <c r="AK172" t="s">
        <v>444</v>
      </c>
      <c r="AL172" t="s">
        <v>135</v>
      </c>
      <c r="AM172" t="s">
        <v>134</v>
      </c>
      <c r="AN172" t="s">
        <v>135</v>
      </c>
      <c r="AO172" t="s">
        <v>137</v>
      </c>
      <c r="AP172">
        <v>5</v>
      </c>
      <c r="AQ172" t="s">
        <v>138</v>
      </c>
      <c r="AR172" t="s">
        <v>150</v>
      </c>
      <c r="AS172" t="s">
        <v>320</v>
      </c>
      <c r="AT172" t="s">
        <v>501</v>
      </c>
      <c r="AU172" t="str">
        <f t="shared" si="211"/>
        <v>NONEBLANK</v>
      </c>
      <c r="AV172" t="s">
        <v>137</v>
      </c>
      <c r="AW172" t="s">
        <v>140</v>
      </c>
      <c r="AX172" t="s">
        <v>137</v>
      </c>
      <c r="AY172" t="s">
        <v>137</v>
      </c>
      <c r="AZ172" t="str">
        <f>AZ$3</f>
        <v>NONEBLANK</v>
      </c>
      <c r="BA172" t="s">
        <v>137</v>
      </c>
      <c r="BB172" t="s">
        <v>139</v>
      </c>
      <c r="BC172">
        <v>330</v>
      </c>
      <c r="BD172" t="s">
        <v>137</v>
      </c>
      <c r="BE172" t="s">
        <v>137</v>
      </c>
      <c r="BF172" t="s">
        <v>137</v>
      </c>
      <c r="BG172" t="s">
        <v>134</v>
      </c>
      <c r="BH172" t="s">
        <v>143</v>
      </c>
      <c r="BI172" t="str">
        <f>BI$3</f>
        <v>NONEBLANK</v>
      </c>
      <c r="BJ172" t="s">
        <v>137</v>
      </c>
      <c r="BK172" t="str">
        <f>BK$3</f>
        <v>NONEBLANK</v>
      </c>
      <c r="BL172" t="str">
        <f>BL$3</f>
        <v>NONEBLANK</v>
      </c>
      <c r="BM172" t="s">
        <v>137</v>
      </c>
      <c r="BN172" t="s">
        <v>418</v>
      </c>
      <c r="BO172" t="s">
        <v>137</v>
      </c>
      <c r="BP172" t="s">
        <v>139</v>
      </c>
      <c r="BQ172" t="s">
        <v>135</v>
      </c>
      <c r="BR172" t="s">
        <v>137</v>
      </c>
      <c r="BS172" t="s">
        <v>128</v>
      </c>
      <c r="BT172" t="s">
        <v>137</v>
      </c>
      <c r="BU172" t="s">
        <v>146</v>
      </c>
      <c r="BV172" t="s">
        <v>147</v>
      </c>
      <c r="BW172" t="s">
        <v>235</v>
      </c>
      <c r="BX172" t="s">
        <v>137</v>
      </c>
      <c r="BY172" t="s">
        <v>137</v>
      </c>
      <c r="BZ172" t="str">
        <f>BZ$3</f>
        <v>NONEBLANK</v>
      </c>
      <c r="CA172" t="s">
        <v>137</v>
      </c>
      <c r="CB172" t="str">
        <f t="shared" si="210"/>
        <v>NONEBLANK</v>
      </c>
      <c r="CC172" t="str">
        <f t="shared" si="209"/>
        <v>NONEBLANK</v>
      </c>
      <c r="CD172" t="str">
        <f t="shared" si="224"/>
        <v>NONEBLANK</v>
      </c>
      <c r="CE172" t="str">
        <f t="shared" si="205"/>
        <v>NONEBLANK</v>
      </c>
      <c r="CF172" t="str">
        <f t="shared" si="205"/>
        <v>NONEBLANK</v>
      </c>
      <c r="CG172" t="s">
        <v>137</v>
      </c>
      <c r="CH172" t="s">
        <v>137</v>
      </c>
      <c r="CI172" t="s">
        <v>210</v>
      </c>
      <c r="CJ172" t="s">
        <v>502</v>
      </c>
      <c r="CK172" t="s">
        <v>165</v>
      </c>
      <c r="CL172" t="s">
        <v>137</v>
      </c>
      <c r="CM172" t="s">
        <v>137</v>
      </c>
      <c r="CN172" t="s">
        <v>137</v>
      </c>
      <c r="CO172" t="str">
        <f>CO$3</f>
        <v>NONEBLANK</v>
      </c>
      <c r="CP172">
        <v>2</v>
      </c>
      <c r="CQ172" t="s">
        <v>373</v>
      </c>
      <c r="CR172" t="s">
        <v>162</v>
      </c>
      <c r="CS172" t="s">
        <v>137</v>
      </c>
      <c r="CT172" t="s">
        <v>137</v>
      </c>
      <c r="CU172" t="str">
        <f t="shared" si="215"/>
        <v>NONEBLANK</v>
      </c>
      <c r="CV172" t="str">
        <f t="shared" si="215"/>
        <v>NONEBLANK</v>
      </c>
      <c r="CW172" t="s">
        <v>137</v>
      </c>
      <c r="CX172" t="s">
        <v>161</v>
      </c>
      <c r="CY172" t="str">
        <f t="shared" si="221"/>
        <v>NONEBLANK</v>
      </c>
      <c r="CZ172" t="s">
        <v>137</v>
      </c>
      <c r="DA172" t="str">
        <f t="shared" si="222"/>
        <v>NONEBLANK</v>
      </c>
      <c r="DB172" t="s">
        <v>201</v>
      </c>
      <c r="DC172" t="s">
        <v>137</v>
      </c>
      <c r="DD172" t="str">
        <f>DD$3</f>
        <v>NONEBLANK</v>
      </c>
      <c r="DE172" t="s">
        <v>137</v>
      </c>
      <c r="DF172" t="s">
        <v>137</v>
      </c>
      <c r="DG172" t="s">
        <v>137</v>
      </c>
      <c r="DH172" t="s">
        <v>137</v>
      </c>
      <c r="DI172" t="str">
        <f t="shared" si="220"/>
        <v>NONEBLANK</v>
      </c>
      <c r="DJ172" t="str">
        <f t="shared" si="225"/>
        <v>NONEBLANK</v>
      </c>
      <c r="DK172" t="str">
        <f t="shared" si="192"/>
        <v>NONEBLANK</v>
      </c>
      <c r="DL172" t="str">
        <f t="shared" si="200"/>
        <v>NONEBLANK</v>
      </c>
      <c r="DM172" t="s">
        <v>137</v>
      </c>
      <c r="DN172" t="str">
        <f t="shared" ref="DN172:DN177" si="226">DN$3</f>
        <v>NONEBLANK</v>
      </c>
      <c r="DO172" t="str">
        <f t="shared" si="201"/>
        <v>NONEBLANK</v>
      </c>
      <c r="DP172" t="s">
        <v>137</v>
      </c>
      <c r="DQ172">
        <f t="shared" si="219"/>
        <v>2</v>
      </c>
      <c r="DR172" t="str">
        <f t="shared" si="174"/>
        <v>NONEBLANK</v>
      </c>
      <c r="DT172">
        <f t="shared" si="179"/>
        <v>1</v>
      </c>
    </row>
    <row r="173" spans="1:124" x14ac:dyDescent="0.3">
      <c r="A173">
        <v>159</v>
      </c>
      <c r="B173" t="s">
        <v>407</v>
      </c>
      <c r="C173" t="s">
        <v>490</v>
      </c>
      <c r="D173" t="s">
        <v>505</v>
      </c>
      <c r="E173">
        <v>1498</v>
      </c>
      <c r="F173">
        <f>F$3</f>
        <v>4</v>
      </c>
      <c r="G173">
        <f>G$3</f>
        <v>4</v>
      </c>
      <c r="H173" t="s">
        <v>153</v>
      </c>
      <c r="I173" t="s">
        <v>124</v>
      </c>
      <c r="J173" t="s">
        <v>168</v>
      </c>
      <c r="K173" t="s">
        <v>125</v>
      </c>
      <c r="L173">
        <v>45</v>
      </c>
      <c r="M173" t="s">
        <v>296</v>
      </c>
      <c r="N173">
        <v>1483</v>
      </c>
      <c r="O173">
        <v>3995</v>
      </c>
      <c r="P173">
        <v>1682</v>
      </c>
      <c r="Q173" t="s">
        <v>336</v>
      </c>
      <c r="R173">
        <v>4</v>
      </c>
      <c r="S173">
        <v>15.3</v>
      </c>
      <c r="T173">
        <v>21.73</v>
      </c>
      <c r="U173" t="s">
        <v>498</v>
      </c>
      <c r="V173" t="s">
        <v>499</v>
      </c>
      <c r="W173">
        <v>7</v>
      </c>
      <c r="X173" t="s">
        <v>187</v>
      </c>
      <c r="Y173" t="s">
        <v>156</v>
      </c>
      <c r="Z173" t="s">
        <v>130</v>
      </c>
      <c r="AA173" t="s">
        <v>410</v>
      </c>
      <c r="AB173" t="s">
        <v>411</v>
      </c>
      <c r="AC173" t="s">
        <v>258</v>
      </c>
      <c r="AD173" t="s">
        <v>412</v>
      </c>
      <c r="AE173" t="s">
        <v>500</v>
      </c>
      <c r="AF173" t="s">
        <v>500</v>
      </c>
      <c r="AG173" t="s">
        <v>131</v>
      </c>
      <c r="AH173" t="s">
        <v>166</v>
      </c>
      <c r="AI173" t="str">
        <f>AI$3</f>
        <v>NONEBLANK</v>
      </c>
      <c r="AJ173" t="s">
        <v>443</v>
      </c>
      <c r="AK173" t="s">
        <v>444</v>
      </c>
      <c r="AL173" t="s">
        <v>135</v>
      </c>
      <c r="AM173" t="s">
        <v>134</v>
      </c>
      <c r="AN173" t="s">
        <v>135</v>
      </c>
      <c r="AO173" t="s">
        <v>137</v>
      </c>
      <c r="AP173">
        <v>5</v>
      </c>
      <c r="AQ173" t="s">
        <v>138</v>
      </c>
      <c r="AR173" t="s">
        <v>150</v>
      </c>
      <c r="AS173" t="s">
        <v>320</v>
      </c>
      <c r="AT173" t="s">
        <v>501</v>
      </c>
      <c r="AU173" t="str">
        <f t="shared" si="211"/>
        <v>NONEBLANK</v>
      </c>
      <c r="AV173" t="s">
        <v>137</v>
      </c>
      <c r="AW173" t="s">
        <v>140</v>
      </c>
      <c r="AX173" t="s">
        <v>137</v>
      </c>
      <c r="AY173" t="s">
        <v>137</v>
      </c>
      <c r="AZ173" t="str">
        <f>AZ$3</f>
        <v>NONEBLANK</v>
      </c>
      <c r="BA173" t="s">
        <v>137</v>
      </c>
      <c r="BB173" t="s">
        <v>139</v>
      </c>
      <c r="BC173">
        <v>330</v>
      </c>
      <c r="BD173" t="s">
        <v>137</v>
      </c>
      <c r="BE173" t="s">
        <v>137</v>
      </c>
      <c r="BF173" t="s">
        <v>137</v>
      </c>
      <c r="BG173" t="s">
        <v>134</v>
      </c>
      <c r="BH173" t="s">
        <v>143</v>
      </c>
      <c r="BI173" t="str">
        <f>BI$3</f>
        <v>NONEBLANK</v>
      </c>
      <c r="BJ173" t="s">
        <v>137</v>
      </c>
      <c r="BK173" t="str">
        <f>BK$3</f>
        <v>NONEBLANK</v>
      </c>
      <c r="BL173" t="str">
        <f>BL$3</f>
        <v>NONEBLANK</v>
      </c>
      <c r="BM173" t="s">
        <v>137</v>
      </c>
      <c r="BN173" t="s">
        <v>418</v>
      </c>
      <c r="BO173" t="s">
        <v>137</v>
      </c>
      <c r="BP173" t="s">
        <v>139</v>
      </c>
      <c r="BQ173" t="s">
        <v>135</v>
      </c>
      <c r="BR173" t="s">
        <v>137</v>
      </c>
      <c r="BS173" t="s">
        <v>128</v>
      </c>
      <c r="BT173" t="s">
        <v>137</v>
      </c>
      <c r="BU173" t="s">
        <v>146</v>
      </c>
      <c r="BV173" t="s">
        <v>147</v>
      </c>
      <c r="BW173" t="s">
        <v>235</v>
      </c>
      <c r="BX173" t="s">
        <v>137</v>
      </c>
      <c r="BY173" t="s">
        <v>137</v>
      </c>
      <c r="BZ173" t="str">
        <f>BZ$3</f>
        <v>NONEBLANK</v>
      </c>
      <c r="CA173" t="s">
        <v>137</v>
      </c>
      <c r="CB173" t="str">
        <f t="shared" si="210"/>
        <v>NONEBLANK</v>
      </c>
      <c r="CC173" t="str">
        <f t="shared" si="209"/>
        <v>NONEBLANK</v>
      </c>
      <c r="CD173" t="str">
        <f t="shared" si="224"/>
        <v>NONEBLANK</v>
      </c>
      <c r="CE173" t="str">
        <f t="shared" si="205"/>
        <v>NONEBLANK</v>
      </c>
      <c r="CF173" t="str">
        <f t="shared" si="205"/>
        <v>NONEBLANK</v>
      </c>
      <c r="CG173" t="s">
        <v>137</v>
      </c>
      <c r="CH173" t="s">
        <v>137</v>
      </c>
      <c r="CI173" t="s">
        <v>210</v>
      </c>
      <c r="CJ173" t="s">
        <v>502</v>
      </c>
      <c r="CK173" t="s">
        <v>165</v>
      </c>
      <c r="CL173" t="s">
        <v>137</v>
      </c>
      <c r="CM173" t="s">
        <v>137</v>
      </c>
      <c r="CN173" t="s">
        <v>137</v>
      </c>
      <c r="CO173" t="str">
        <f>CO$3</f>
        <v>NONEBLANK</v>
      </c>
      <c r="CP173">
        <v>2</v>
      </c>
      <c r="CQ173" t="s">
        <v>373</v>
      </c>
      <c r="CR173" t="s">
        <v>162</v>
      </c>
      <c r="CS173" t="s">
        <v>137</v>
      </c>
      <c r="CT173" t="s">
        <v>137</v>
      </c>
      <c r="CU173" t="str">
        <f t="shared" si="215"/>
        <v>NONEBLANK</v>
      </c>
      <c r="CV173" t="str">
        <f t="shared" si="215"/>
        <v>NONEBLANK</v>
      </c>
      <c r="CW173" t="s">
        <v>137</v>
      </c>
      <c r="CX173" t="s">
        <v>161</v>
      </c>
      <c r="CY173" t="str">
        <f t="shared" si="221"/>
        <v>NONEBLANK</v>
      </c>
      <c r="CZ173" t="s">
        <v>137</v>
      </c>
      <c r="DA173" t="str">
        <f t="shared" si="222"/>
        <v>NONEBLANK</v>
      </c>
      <c r="DB173" t="s">
        <v>201</v>
      </c>
      <c r="DC173" t="s">
        <v>137</v>
      </c>
      <c r="DD173" t="str">
        <f>DD$3</f>
        <v>NONEBLANK</v>
      </c>
      <c r="DE173" t="s">
        <v>137</v>
      </c>
      <c r="DF173" t="s">
        <v>137</v>
      </c>
      <c r="DG173" t="s">
        <v>137</v>
      </c>
      <c r="DH173" t="s">
        <v>137</v>
      </c>
      <c r="DI173" t="str">
        <f t="shared" si="220"/>
        <v>NONEBLANK</v>
      </c>
      <c r="DJ173" t="str">
        <f t="shared" si="225"/>
        <v>NONEBLANK</v>
      </c>
      <c r="DK173" t="str">
        <f t="shared" si="192"/>
        <v>NONEBLANK</v>
      </c>
      <c r="DL173" t="str">
        <f t="shared" si="200"/>
        <v>NONEBLANK</v>
      </c>
      <c r="DM173" t="s">
        <v>137</v>
      </c>
      <c r="DN173" t="str">
        <f t="shared" si="226"/>
        <v>NONEBLANK</v>
      </c>
      <c r="DO173" t="str">
        <f t="shared" si="201"/>
        <v>NONEBLANK</v>
      </c>
      <c r="DP173" t="s">
        <v>137</v>
      </c>
      <c r="DQ173">
        <f t="shared" si="219"/>
        <v>2</v>
      </c>
      <c r="DR173" t="str">
        <f t="shared" si="174"/>
        <v>NONEBLANK</v>
      </c>
      <c r="DT173">
        <f t="shared" si="179"/>
        <v>1</v>
      </c>
    </row>
    <row r="174" spans="1:124" x14ac:dyDescent="0.3">
      <c r="A174">
        <v>431</v>
      </c>
      <c r="B174" t="s">
        <v>407</v>
      </c>
      <c r="C174" t="s">
        <v>1015</v>
      </c>
      <c r="D174" t="s">
        <v>1024</v>
      </c>
      <c r="E174">
        <v>1598</v>
      </c>
      <c r="F174">
        <v>4</v>
      </c>
      <c r="G174">
        <v>4</v>
      </c>
      <c r="H174" t="s">
        <v>153</v>
      </c>
      <c r="I174" t="s">
        <v>124</v>
      </c>
      <c r="J174" t="s">
        <v>154</v>
      </c>
      <c r="K174" t="s">
        <v>125</v>
      </c>
      <c r="L174">
        <v>55</v>
      </c>
      <c r="M174" t="s">
        <v>126</v>
      </c>
      <c r="N174">
        <v>1467</v>
      </c>
      <c r="O174">
        <v>4390</v>
      </c>
      <c r="P174">
        <v>1699</v>
      </c>
      <c r="Q174" t="s">
        <v>336</v>
      </c>
      <c r="R174">
        <v>4</v>
      </c>
      <c r="S174">
        <f>S$3</f>
        <v>17</v>
      </c>
      <c r="T174" s="1" t="s">
        <v>128</v>
      </c>
      <c r="U174" t="s">
        <v>1016</v>
      </c>
      <c r="V174" t="s">
        <v>1025</v>
      </c>
      <c r="W174">
        <v>5</v>
      </c>
      <c r="X174" t="s">
        <v>446</v>
      </c>
      <c r="Y174" t="s">
        <v>156</v>
      </c>
      <c r="Z174" t="s">
        <v>130</v>
      </c>
      <c r="AA174" t="s">
        <v>410</v>
      </c>
      <c r="AB174" t="s">
        <v>411</v>
      </c>
      <c r="AC174" t="s">
        <v>1018</v>
      </c>
      <c r="AD174" t="s">
        <v>1019</v>
      </c>
      <c r="AE174" t="s">
        <v>301</v>
      </c>
      <c r="AF174" t="s">
        <v>301</v>
      </c>
      <c r="AG174" t="s">
        <v>131</v>
      </c>
      <c r="AH174" t="s">
        <v>166</v>
      </c>
      <c r="AI174" t="s">
        <v>133</v>
      </c>
      <c r="AJ174" t="s">
        <v>1020</v>
      </c>
      <c r="AK174" t="s">
        <v>1021</v>
      </c>
      <c r="AL174" t="s">
        <v>134</v>
      </c>
      <c r="AM174" t="s">
        <v>135</v>
      </c>
      <c r="AN174" t="s">
        <v>135</v>
      </c>
      <c r="AO174" t="s">
        <v>137</v>
      </c>
      <c r="AP174">
        <v>5</v>
      </c>
      <c r="AQ174" t="s">
        <v>138</v>
      </c>
      <c r="AR174" t="s">
        <v>139</v>
      </c>
      <c r="AS174" t="s">
        <v>1022</v>
      </c>
      <c r="AT174" t="s">
        <v>301</v>
      </c>
      <c r="AU174" t="str">
        <f t="shared" si="211"/>
        <v>NONEBLANK</v>
      </c>
      <c r="AV174" t="s">
        <v>137</v>
      </c>
      <c r="AW174" t="s">
        <v>140</v>
      </c>
      <c r="AX174" t="s">
        <v>137</v>
      </c>
      <c r="AY174" t="s">
        <v>137</v>
      </c>
      <c r="AZ174" t="s">
        <v>361</v>
      </c>
      <c r="BA174" t="str">
        <f>BA$3</f>
        <v>NONEBLANK</v>
      </c>
      <c r="BB174" t="s">
        <v>202</v>
      </c>
      <c r="BC174">
        <v>494</v>
      </c>
      <c r="BD174" t="s">
        <v>137</v>
      </c>
      <c r="BE174" t="s">
        <v>137</v>
      </c>
      <c r="BF174" t="s">
        <v>137</v>
      </c>
      <c r="BG174" t="s">
        <v>134</v>
      </c>
      <c r="BH174" t="s">
        <v>193</v>
      </c>
      <c r="BI174" t="s">
        <v>137</v>
      </c>
      <c r="BJ174" t="s">
        <v>193</v>
      </c>
      <c r="BK174" t="s">
        <v>137</v>
      </c>
      <c r="BL174" t="s">
        <v>417</v>
      </c>
      <c r="BM174" t="s">
        <v>137</v>
      </c>
      <c r="BN174" t="s">
        <v>418</v>
      </c>
      <c r="BO174" t="s">
        <v>134</v>
      </c>
      <c r="BP174" t="s">
        <v>139</v>
      </c>
      <c r="BQ174" t="s">
        <v>145</v>
      </c>
      <c r="BR174" t="s">
        <v>137</v>
      </c>
      <c r="BS174">
        <v>5.4</v>
      </c>
      <c r="BT174" t="s">
        <v>137</v>
      </c>
      <c r="BU174" t="s">
        <v>146</v>
      </c>
      <c r="BV174" t="s">
        <v>147</v>
      </c>
      <c r="BW174" t="s">
        <v>235</v>
      </c>
      <c r="BX174" t="s">
        <v>137</v>
      </c>
      <c r="BY174" t="s">
        <v>137</v>
      </c>
      <c r="BZ174" t="s">
        <v>137</v>
      </c>
      <c r="CA174" t="s">
        <v>137</v>
      </c>
      <c r="CB174" t="str">
        <f t="shared" si="210"/>
        <v>NONEBLANK</v>
      </c>
      <c r="CC174" t="str">
        <f t="shared" si="209"/>
        <v>NONEBLANK</v>
      </c>
      <c r="CD174" t="str">
        <f t="shared" si="224"/>
        <v>NONEBLANK</v>
      </c>
      <c r="CE174" t="str">
        <f t="shared" si="205"/>
        <v>NONEBLANK</v>
      </c>
      <c r="CF174" t="str">
        <f t="shared" si="205"/>
        <v>NONEBLANK</v>
      </c>
      <c r="CG174" t="s">
        <v>137</v>
      </c>
      <c r="CH174" t="s">
        <v>137</v>
      </c>
      <c r="CI174" t="s">
        <v>210</v>
      </c>
      <c r="CJ174" t="s">
        <v>878</v>
      </c>
      <c r="CK174" t="s">
        <v>165</v>
      </c>
      <c r="CL174" t="s">
        <v>137</v>
      </c>
      <c r="CM174" t="str">
        <f>CM$3</f>
        <v>NONEBLANK</v>
      </c>
      <c r="CN174" t="s">
        <v>137</v>
      </c>
      <c r="CO174" t="s">
        <v>137</v>
      </c>
      <c r="CP174">
        <v>2</v>
      </c>
      <c r="CQ174" t="s">
        <v>373</v>
      </c>
      <c r="CR174" t="s">
        <v>177</v>
      </c>
      <c r="CS174" t="s">
        <v>137</v>
      </c>
      <c r="CT174" t="s">
        <v>137</v>
      </c>
      <c r="CU174" t="str">
        <f t="shared" si="215"/>
        <v>NONEBLANK</v>
      </c>
      <c r="CV174" t="str">
        <f t="shared" si="215"/>
        <v>NONEBLANK</v>
      </c>
      <c r="CW174" t="str">
        <f>CW$3</f>
        <v>NONEBLANK</v>
      </c>
      <c r="CX174" t="str">
        <f>CX$3</f>
        <v>NONEBLANK</v>
      </c>
      <c r="CY174" t="str">
        <f t="shared" si="221"/>
        <v>NONEBLANK</v>
      </c>
      <c r="CZ174" t="s">
        <v>137</v>
      </c>
      <c r="DA174" t="str">
        <f t="shared" si="222"/>
        <v>NONEBLANK</v>
      </c>
      <c r="DB174" t="s">
        <v>201</v>
      </c>
      <c r="DC174" t="str">
        <f>DC$3</f>
        <v>NONEBLANK</v>
      </c>
      <c r="DD174" t="s">
        <v>137</v>
      </c>
      <c r="DE174" t="s">
        <v>137</v>
      </c>
      <c r="DF174" t="str">
        <f>DF$3</f>
        <v>NONEBLANK</v>
      </c>
      <c r="DG174" t="s">
        <v>137</v>
      </c>
      <c r="DH174" t="s">
        <v>137</v>
      </c>
      <c r="DI174" t="str">
        <f t="shared" si="220"/>
        <v>NONEBLANK</v>
      </c>
      <c r="DJ174" t="str">
        <f t="shared" si="225"/>
        <v>NONEBLANK</v>
      </c>
      <c r="DK174" t="str">
        <f t="shared" si="192"/>
        <v>NONEBLANK</v>
      </c>
      <c r="DL174" t="str">
        <f t="shared" si="200"/>
        <v>NONEBLANK</v>
      </c>
      <c r="DM174" t="s">
        <v>137</v>
      </c>
      <c r="DN174" t="str">
        <f t="shared" si="226"/>
        <v>NONEBLANK</v>
      </c>
      <c r="DO174" t="str">
        <f t="shared" si="201"/>
        <v>NONEBLANK</v>
      </c>
      <c r="DP174" t="s">
        <v>137</v>
      </c>
      <c r="DQ174">
        <f t="shared" si="219"/>
        <v>2</v>
      </c>
      <c r="DR174" t="str">
        <f t="shared" si="174"/>
        <v>NONEBLANK</v>
      </c>
      <c r="DT174">
        <f t="shared" si="179"/>
        <v>1</v>
      </c>
    </row>
    <row r="175" spans="1:124" x14ac:dyDescent="0.3">
      <c r="A175">
        <v>435</v>
      </c>
      <c r="B175" t="s">
        <v>407</v>
      </c>
      <c r="C175" t="s">
        <v>1015</v>
      </c>
      <c r="D175" t="s">
        <v>428</v>
      </c>
      <c r="E175">
        <v>1498</v>
      </c>
      <c r="F175">
        <v>4</v>
      </c>
      <c r="G175">
        <v>4</v>
      </c>
      <c r="H175" t="s">
        <v>153</v>
      </c>
      <c r="I175" t="s">
        <v>124</v>
      </c>
      <c r="J175" t="s">
        <v>154</v>
      </c>
      <c r="K175" t="s">
        <v>125</v>
      </c>
      <c r="L175">
        <v>55</v>
      </c>
      <c r="M175" t="s">
        <v>296</v>
      </c>
      <c r="N175">
        <v>1467</v>
      </c>
      <c r="O175">
        <v>4390</v>
      </c>
      <c r="P175">
        <v>1699</v>
      </c>
      <c r="Q175" t="s">
        <v>336</v>
      </c>
      <c r="R175">
        <v>4</v>
      </c>
      <c r="S175">
        <f>S$3</f>
        <v>17</v>
      </c>
      <c r="T175" s="1" t="s">
        <v>128</v>
      </c>
      <c r="U175" t="s">
        <v>1030</v>
      </c>
      <c r="V175" t="s">
        <v>1033</v>
      </c>
      <c r="W175">
        <v>5</v>
      </c>
      <c r="X175" t="s">
        <v>446</v>
      </c>
      <c r="Y175" t="s">
        <v>156</v>
      </c>
      <c r="Z175" t="s">
        <v>130</v>
      </c>
      <c r="AA175" t="s">
        <v>410</v>
      </c>
      <c r="AB175" t="s">
        <v>411</v>
      </c>
      <c r="AC175" t="s">
        <v>1018</v>
      </c>
      <c r="AD175" t="s">
        <v>1019</v>
      </c>
      <c r="AE175" t="s">
        <v>301</v>
      </c>
      <c r="AF175" t="s">
        <v>301</v>
      </c>
      <c r="AG175" t="s">
        <v>131</v>
      </c>
      <c r="AH175" t="s">
        <v>166</v>
      </c>
      <c r="AI175" t="s">
        <v>133</v>
      </c>
      <c r="AJ175" t="s">
        <v>1031</v>
      </c>
      <c r="AK175" t="s">
        <v>444</v>
      </c>
      <c r="AL175" t="s">
        <v>134</v>
      </c>
      <c r="AM175" t="s">
        <v>135</v>
      </c>
      <c r="AN175" t="s">
        <v>135</v>
      </c>
      <c r="AO175" t="s">
        <v>137</v>
      </c>
      <c r="AP175">
        <v>5</v>
      </c>
      <c r="AQ175" t="s">
        <v>138</v>
      </c>
      <c r="AR175" t="s">
        <v>139</v>
      </c>
      <c r="AS175" t="s">
        <v>1022</v>
      </c>
      <c r="AT175" t="s">
        <v>301</v>
      </c>
      <c r="AU175" t="str">
        <f t="shared" si="211"/>
        <v>NONEBLANK</v>
      </c>
      <c r="AV175" t="s">
        <v>137</v>
      </c>
      <c r="AW175" t="s">
        <v>140</v>
      </c>
      <c r="AX175" t="s">
        <v>137</v>
      </c>
      <c r="AY175" t="s">
        <v>137</v>
      </c>
      <c r="AZ175" t="s">
        <v>361</v>
      </c>
      <c r="BA175" t="str">
        <f>BA$3</f>
        <v>NONEBLANK</v>
      </c>
      <c r="BB175" t="s">
        <v>202</v>
      </c>
      <c r="BC175">
        <v>494</v>
      </c>
      <c r="BD175" t="s">
        <v>137</v>
      </c>
      <c r="BE175" t="s">
        <v>137</v>
      </c>
      <c r="BF175" t="s">
        <v>137</v>
      </c>
      <c r="BG175" t="s">
        <v>134</v>
      </c>
      <c r="BH175" t="s">
        <v>193</v>
      </c>
      <c r="BI175" t="s">
        <v>137</v>
      </c>
      <c r="BJ175" t="s">
        <v>193</v>
      </c>
      <c r="BK175" t="s">
        <v>137</v>
      </c>
      <c r="BL175" t="s">
        <v>417</v>
      </c>
      <c r="BM175" t="s">
        <v>137</v>
      </c>
      <c r="BN175" t="s">
        <v>418</v>
      </c>
      <c r="BO175" t="s">
        <v>134</v>
      </c>
      <c r="BP175" t="s">
        <v>139</v>
      </c>
      <c r="BQ175" t="s">
        <v>145</v>
      </c>
      <c r="BR175" t="s">
        <v>137</v>
      </c>
      <c r="BS175">
        <v>5.4</v>
      </c>
      <c r="BT175" t="s">
        <v>137</v>
      </c>
      <c r="BU175" t="s">
        <v>146</v>
      </c>
      <c r="BV175" t="s">
        <v>147</v>
      </c>
      <c r="BW175" t="s">
        <v>235</v>
      </c>
      <c r="BX175" t="s">
        <v>137</v>
      </c>
      <c r="BY175" t="s">
        <v>137</v>
      </c>
      <c r="BZ175" t="s">
        <v>137</v>
      </c>
      <c r="CA175" t="s">
        <v>137</v>
      </c>
      <c r="CB175" t="str">
        <f t="shared" si="210"/>
        <v>NONEBLANK</v>
      </c>
      <c r="CC175" t="str">
        <f t="shared" si="209"/>
        <v>NONEBLANK</v>
      </c>
      <c r="CD175" t="str">
        <f t="shared" si="224"/>
        <v>NONEBLANK</v>
      </c>
      <c r="CE175" t="str">
        <f t="shared" si="205"/>
        <v>NONEBLANK</v>
      </c>
      <c r="CF175" t="str">
        <f t="shared" si="205"/>
        <v>NONEBLANK</v>
      </c>
      <c r="CG175" t="s">
        <v>137</v>
      </c>
      <c r="CH175" t="s">
        <v>137</v>
      </c>
      <c r="CI175" t="s">
        <v>210</v>
      </c>
      <c r="CJ175" t="s">
        <v>1032</v>
      </c>
      <c r="CK175" t="s">
        <v>211</v>
      </c>
      <c r="CL175" t="s">
        <v>137</v>
      </c>
      <c r="CM175" t="str">
        <f>CM$3</f>
        <v>NONEBLANK</v>
      </c>
      <c r="CN175" t="s">
        <v>137</v>
      </c>
      <c r="CO175" t="s">
        <v>137</v>
      </c>
      <c r="CP175">
        <v>2</v>
      </c>
      <c r="CQ175" t="s">
        <v>373</v>
      </c>
      <c r="CR175" t="s">
        <v>177</v>
      </c>
      <c r="CS175" t="s">
        <v>137</v>
      </c>
      <c r="CT175" t="s">
        <v>137</v>
      </c>
      <c r="CU175" t="str">
        <f t="shared" si="215"/>
        <v>NONEBLANK</v>
      </c>
      <c r="CV175" t="str">
        <f t="shared" si="215"/>
        <v>NONEBLANK</v>
      </c>
      <c r="CW175" t="str">
        <f>CW$3</f>
        <v>NONEBLANK</v>
      </c>
      <c r="CX175" t="str">
        <f>CX$3</f>
        <v>NONEBLANK</v>
      </c>
      <c r="CY175" t="str">
        <f t="shared" si="221"/>
        <v>NONEBLANK</v>
      </c>
      <c r="CZ175" t="s">
        <v>137</v>
      </c>
      <c r="DA175" t="str">
        <f t="shared" si="222"/>
        <v>NONEBLANK</v>
      </c>
      <c r="DB175" t="s">
        <v>201</v>
      </c>
      <c r="DC175" t="str">
        <f>DC$3</f>
        <v>NONEBLANK</v>
      </c>
      <c r="DD175" t="s">
        <v>137</v>
      </c>
      <c r="DE175" t="s">
        <v>137</v>
      </c>
      <c r="DF175" t="str">
        <f>DF$3</f>
        <v>NONEBLANK</v>
      </c>
      <c r="DG175" t="s">
        <v>137</v>
      </c>
      <c r="DH175" t="s">
        <v>137</v>
      </c>
      <c r="DI175" t="s">
        <v>137</v>
      </c>
      <c r="DJ175" t="str">
        <f t="shared" si="225"/>
        <v>NONEBLANK</v>
      </c>
      <c r="DK175" t="str">
        <f t="shared" si="192"/>
        <v>NONEBLANK</v>
      </c>
      <c r="DL175" t="str">
        <f t="shared" si="200"/>
        <v>NONEBLANK</v>
      </c>
      <c r="DM175" t="s">
        <v>137</v>
      </c>
      <c r="DN175" t="str">
        <f t="shared" si="226"/>
        <v>NONEBLANK</v>
      </c>
      <c r="DO175" t="str">
        <f t="shared" si="201"/>
        <v>NONEBLANK</v>
      </c>
      <c r="DP175" t="s">
        <v>137</v>
      </c>
      <c r="DQ175">
        <f t="shared" si="219"/>
        <v>2</v>
      </c>
      <c r="DR175" t="str">
        <f t="shared" si="174"/>
        <v>NONEBLANK</v>
      </c>
      <c r="DT175">
        <f t="shared" si="179"/>
        <v>1</v>
      </c>
    </row>
    <row r="176" spans="1:124" x14ac:dyDescent="0.3">
      <c r="A176">
        <v>424</v>
      </c>
      <c r="B176" t="s">
        <v>152</v>
      </c>
      <c r="C176" t="s">
        <v>999</v>
      </c>
      <c r="D176" t="s">
        <v>1005</v>
      </c>
      <c r="E176">
        <v>1461</v>
      </c>
      <c r="F176">
        <v>4</v>
      </c>
      <c r="G176">
        <v>4</v>
      </c>
      <c r="H176" t="s">
        <v>153</v>
      </c>
      <c r="I176" t="s">
        <v>124</v>
      </c>
      <c r="J176" t="s">
        <v>154</v>
      </c>
      <c r="K176" t="s">
        <v>125</v>
      </c>
      <c r="L176">
        <v>50</v>
      </c>
      <c r="M176" t="s">
        <v>296</v>
      </c>
      <c r="N176">
        <v>1697</v>
      </c>
      <c r="O176">
        <v>4498</v>
      </c>
      <c r="P176">
        <v>1751</v>
      </c>
      <c r="Q176" t="s">
        <v>264</v>
      </c>
      <c r="R176">
        <v>4</v>
      </c>
      <c r="S176">
        <v>21.04</v>
      </c>
      <c r="T176" s="1" t="s">
        <v>128</v>
      </c>
      <c r="U176" t="s">
        <v>1006</v>
      </c>
      <c r="V176" t="s">
        <v>1004</v>
      </c>
      <c r="W176">
        <v>6</v>
      </c>
      <c r="X176" t="s">
        <v>525</v>
      </c>
      <c r="Y176" t="s">
        <v>156</v>
      </c>
      <c r="Z176" t="s">
        <v>130</v>
      </c>
      <c r="AA176" t="s">
        <v>1007</v>
      </c>
      <c r="AB176" t="s">
        <v>1008</v>
      </c>
      <c r="AC176" t="s">
        <v>753</v>
      </c>
      <c r="AD176" t="s">
        <v>1002</v>
      </c>
      <c r="AE176" t="s">
        <v>279</v>
      </c>
      <c r="AF176" t="s">
        <v>279</v>
      </c>
      <c r="AG176" t="s">
        <v>597</v>
      </c>
      <c r="AH176" t="s">
        <v>166</v>
      </c>
      <c r="AI176" t="s">
        <v>133</v>
      </c>
      <c r="AJ176" t="s">
        <v>948</v>
      </c>
      <c r="AK176" t="s">
        <v>949</v>
      </c>
      <c r="AL176" t="s">
        <v>134</v>
      </c>
      <c r="AM176" t="s">
        <v>135</v>
      </c>
      <c r="AN176" t="s">
        <v>135</v>
      </c>
      <c r="AO176" t="s">
        <v>137</v>
      </c>
      <c r="AP176">
        <f>AP$3</f>
        <v>5</v>
      </c>
      <c r="AQ176" t="s">
        <v>396</v>
      </c>
      <c r="AR176" t="s">
        <v>139</v>
      </c>
      <c r="AS176" t="s">
        <v>634</v>
      </c>
      <c r="AT176" t="s">
        <v>279</v>
      </c>
      <c r="AU176" t="str">
        <f t="shared" si="211"/>
        <v>NONEBLANK</v>
      </c>
      <c r="AV176">
        <v>3</v>
      </c>
      <c r="AW176" t="s">
        <v>303</v>
      </c>
      <c r="AX176" t="s">
        <v>137</v>
      </c>
      <c r="AY176" t="s">
        <v>137</v>
      </c>
      <c r="AZ176" t="s">
        <v>937</v>
      </c>
      <c r="BA176" t="s">
        <v>137</v>
      </c>
      <c r="BB176" t="s">
        <v>142</v>
      </c>
      <c r="BC176">
        <v>759</v>
      </c>
      <c r="BD176" t="s">
        <v>137</v>
      </c>
      <c r="BE176" t="s">
        <v>137</v>
      </c>
      <c r="BF176" t="s">
        <v>137</v>
      </c>
      <c r="BG176" t="s">
        <v>134</v>
      </c>
      <c r="BH176" t="s">
        <v>193</v>
      </c>
      <c r="BI176" t="s">
        <v>137</v>
      </c>
      <c r="BJ176" t="s">
        <v>193</v>
      </c>
      <c r="BK176" t="str">
        <f t="shared" ref="BK176:BK193" si="227">BK$3</f>
        <v>NONEBLANK</v>
      </c>
      <c r="BL176" t="s">
        <v>938</v>
      </c>
      <c r="BM176" t="s">
        <v>137</v>
      </c>
      <c r="BN176" t="s">
        <v>142</v>
      </c>
      <c r="BO176" t="s">
        <v>134</v>
      </c>
      <c r="BP176" t="s">
        <v>139</v>
      </c>
      <c r="BQ176" t="s">
        <v>145</v>
      </c>
      <c r="BR176" t="s">
        <v>137</v>
      </c>
      <c r="BS176">
        <v>5.55</v>
      </c>
      <c r="BT176" t="s">
        <v>137</v>
      </c>
      <c r="BU176" t="s">
        <v>146</v>
      </c>
      <c r="BV176" t="s">
        <v>137</v>
      </c>
      <c r="BW176" t="s">
        <v>148</v>
      </c>
      <c r="BX176" t="str">
        <f t="shared" ref="BX176:BZ177" si="228">BX$3</f>
        <v>NONEBLANK</v>
      </c>
      <c r="BY176" t="str">
        <f t="shared" si="228"/>
        <v>NONEBLANK</v>
      </c>
      <c r="BZ176" t="str">
        <f t="shared" si="228"/>
        <v>NONEBLANK</v>
      </c>
      <c r="CA176" t="s">
        <v>137</v>
      </c>
      <c r="CB176" t="str">
        <f t="shared" si="210"/>
        <v>NONEBLANK</v>
      </c>
      <c r="CC176" t="str">
        <f t="shared" si="209"/>
        <v>NONEBLANK</v>
      </c>
      <c r="CD176" t="str">
        <f t="shared" si="224"/>
        <v>NONEBLANK</v>
      </c>
      <c r="CE176" t="str">
        <f t="shared" si="205"/>
        <v>NONEBLANK</v>
      </c>
      <c r="CF176" t="str">
        <f t="shared" si="205"/>
        <v>NONEBLANK</v>
      </c>
      <c r="CG176" t="s">
        <v>137</v>
      </c>
      <c r="CH176" t="s">
        <v>137</v>
      </c>
      <c r="CI176" t="str">
        <f>CI$3</f>
        <v>NONEBLANK</v>
      </c>
      <c r="CJ176" t="str">
        <f>CJ$3</f>
        <v>NONEBLANK</v>
      </c>
      <c r="CK176" t="s">
        <v>165</v>
      </c>
      <c r="CL176" t="s">
        <v>137</v>
      </c>
      <c r="CM176" t="s">
        <v>137</v>
      </c>
      <c r="CN176" t="s">
        <v>137</v>
      </c>
      <c r="CO176" t="str">
        <f>CO$3</f>
        <v>NONEBLANK</v>
      </c>
      <c r="CP176">
        <v>2</v>
      </c>
      <c r="CQ176" t="s">
        <v>176</v>
      </c>
      <c r="CR176" t="s">
        <v>162</v>
      </c>
      <c r="CS176" t="str">
        <f t="shared" ref="CS176:CS207" si="229">CS$3</f>
        <v>NONEBLANK</v>
      </c>
      <c r="CT176" t="s">
        <v>137</v>
      </c>
      <c r="CU176" t="str">
        <f t="shared" si="215"/>
        <v>NONEBLANK</v>
      </c>
      <c r="CV176" t="str">
        <f t="shared" si="215"/>
        <v>NONEBLANK</v>
      </c>
      <c r="CW176" t="str">
        <f>CW$3</f>
        <v>NONEBLANK</v>
      </c>
      <c r="CX176" t="s">
        <v>137</v>
      </c>
      <c r="CY176" t="s">
        <v>137</v>
      </c>
      <c r="CZ176" t="s">
        <v>137</v>
      </c>
      <c r="DA176" t="s">
        <v>137</v>
      </c>
      <c r="DB176" t="s">
        <v>201</v>
      </c>
      <c r="DC176" t="s">
        <v>137</v>
      </c>
      <c r="DD176" t="s">
        <v>137</v>
      </c>
      <c r="DE176" t="s">
        <v>137</v>
      </c>
      <c r="DF176" t="str">
        <f>DF$3</f>
        <v>NONEBLANK</v>
      </c>
      <c r="DG176" t="str">
        <f t="shared" ref="DG176:DI177" si="230">DG$3</f>
        <v>NONEBLANK</v>
      </c>
      <c r="DH176" t="str">
        <f t="shared" si="230"/>
        <v>NONEBLANK</v>
      </c>
      <c r="DI176" t="str">
        <f t="shared" si="230"/>
        <v>NONEBLANK</v>
      </c>
      <c r="DJ176" t="str">
        <f t="shared" si="225"/>
        <v>NONEBLANK</v>
      </c>
      <c r="DK176" t="str">
        <f t="shared" ref="DK176:DK198" si="231">DK$3</f>
        <v>NONEBLANK</v>
      </c>
      <c r="DL176" t="str">
        <f t="shared" si="200"/>
        <v>NONEBLANK</v>
      </c>
      <c r="DM176" t="s">
        <v>137</v>
      </c>
      <c r="DN176" t="str">
        <f t="shared" si="226"/>
        <v>NONEBLANK</v>
      </c>
      <c r="DO176" t="str">
        <f t="shared" si="201"/>
        <v>NONEBLANK</v>
      </c>
      <c r="DP176" t="s">
        <v>137</v>
      </c>
      <c r="DQ176">
        <f t="shared" si="219"/>
        <v>2</v>
      </c>
      <c r="DR176" t="str">
        <f t="shared" si="174"/>
        <v>NONEBLANK</v>
      </c>
      <c r="DT176">
        <f t="shared" si="179"/>
        <v>1</v>
      </c>
    </row>
    <row r="177" spans="1:124" x14ac:dyDescent="0.3">
      <c r="A177">
        <v>425</v>
      </c>
      <c r="B177" t="s">
        <v>152</v>
      </c>
      <c r="C177" t="s">
        <v>999</v>
      </c>
      <c r="D177" t="s">
        <v>1009</v>
      </c>
      <c r="E177">
        <v>1461</v>
      </c>
      <c r="F177">
        <v>4</v>
      </c>
      <c r="G177">
        <v>4</v>
      </c>
      <c r="H177" t="s">
        <v>153</v>
      </c>
      <c r="I177" t="s">
        <v>124</v>
      </c>
      <c r="J177" t="s">
        <v>154</v>
      </c>
      <c r="K177" t="s">
        <v>125</v>
      </c>
      <c r="L177">
        <v>50</v>
      </c>
      <c r="M177" t="s">
        <v>296</v>
      </c>
      <c r="N177">
        <v>1697</v>
      </c>
      <c r="O177">
        <v>4498</v>
      </c>
      <c r="P177">
        <v>1751</v>
      </c>
      <c r="Q177" t="s">
        <v>264</v>
      </c>
      <c r="R177">
        <v>4</v>
      </c>
      <c r="S177">
        <v>21.04</v>
      </c>
      <c r="T177" s="1" t="s">
        <v>128</v>
      </c>
      <c r="U177" t="s">
        <v>1006</v>
      </c>
      <c r="V177" t="s">
        <v>1010</v>
      </c>
      <c r="W177">
        <v>6</v>
      </c>
      <c r="X177" t="s">
        <v>525</v>
      </c>
      <c r="Y177" t="s">
        <v>156</v>
      </c>
      <c r="Z177" t="s">
        <v>130</v>
      </c>
      <c r="AA177" t="s">
        <v>1007</v>
      </c>
      <c r="AB177" t="s">
        <v>1011</v>
      </c>
      <c r="AC177" t="s">
        <v>753</v>
      </c>
      <c r="AD177" t="s">
        <v>1002</v>
      </c>
      <c r="AE177" t="s">
        <v>279</v>
      </c>
      <c r="AF177" t="s">
        <v>279</v>
      </c>
      <c r="AG177" t="s">
        <v>597</v>
      </c>
      <c r="AH177" t="s">
        <v>166</v>
      </c>
      <c r="AI177" t="s">
        <v>133</v>
      </c>
      <c r="AJ177" t="s">
        <v>948</v>
      </c>
      <c r="AK177" t="s">
        <v>949</v>
      </c>
      <c r="AL177" t="s">
        <v>134</v>
      </c>
      <c r="AM177" t="s">
        <v>135</v>
      </c>
      <c r="AN177" t="s">
        <v>135</v>
      </c>
      <c r="AO177" t="s">
        <v>137</v>
      </c>
      <c r="AP177">
        <v>7</v>
      </c>
      <c r="AQ177" t="s">
        <v>396</v>
      </c>
      <c r="AR177" t="s">
        <v>139</v>
      </c>
      <c r="AS177" t="s">
        <v>634</v>
      </c>
      <c r="AT177" t="s">
        <v>279</v>
      </c>
      <c r="AU177" t="str">
        <f t="shared" si="211"/>
        <v>NONEBLANK</v>
      </c>
      <c r="AV177">
        <v>3</v>
      </c>
      <c r="AW177" t="s">
        <v>303</v>
      </c>
      <c r="AX177" t="s">
        <v>137</v>
      </c>
      <c r="AY177" t="s">
        <v>137</v>
      </c>
      <c r="AZ177" t="s">
        <v>937</v>
      </c>
      <c r="BA177" t="s">
        <v>137</v>
      </c>
      <c r="BB177" t="s">
        <v>142</v>
      </c>
      <c r="BC177">
        <v>207</v>
      </c>
      <c r="BD177" t="s">
        <v>137</v>
      </c>
      <c r="BE177" t="s">
        <v>137</v>
      </c>
      <c r="BF177" t="s">
        <v>137</v>
      </c>
      <c r="BG177" t="s">
        <v>134</v>
      </c>
      <c r="BH177" t="s">
        <v>193</v>
      </c>
      <c r="BI177" t="s">
        <v>137</v>
      </c>
      <c r="BJ177" t="s">
        <v>193</v>
      </c>
      <c r="BK177" t="str">
        <f t="shared" si="227"/>
        <v>NONEBLANK</v>
      </c>
      <c r="BL177" t="s">
        <v>938</v>
      </c>
      <c r="BM177" t="s">
        <v>137</v>
      </c>
      <c r="BN177" t="s">
        <v>142</v>
      </c>
      <c r="BO177" t="s">
        <v>134</v>
      </c>
      <c r="BP177" t="s">
        <v>139</v>
      </c>
      <c r="BQ177" t="s">
        <v>145</v>
      </c>
      <c r="BR177" t="s">
        <v>137</v>
      </c>
      <c r="BS177">
        <v>5.55</v>
      </c>
      <c r="BT177" t="s">
        <v>137</v>
      </c>
      <c r="BU177" t="s">
        <v>146</v>
      </c>
      <c r="BV177" t="s">
        <v>137</v>
      </c>
      <c r="BW177" t="s">
        <v>148</v>
      </c>
      <c r="BX177" t="str">
        <f t="shared" si="228"/>
        <v>NONEBLANK</v>
      </c>
      <c r="BY177" t="str">
        <f t="shared" si="228"/>
        <v>NONEBLANK</v>
      </c>
      <c r="BZ177" t="str">
        <f t="shared" si="228"/>
        <v>NONEBLANK</v>
      </c>
      <c r="CA177" t="s">
        <v>137</v>
      </c>
      <c r="CB177" t="str">
        <f t="shared" si="210"/>
        <v>NONEBLANK</v>
      </c>
      <c r="CC177" t="str">
        <f t="shared" si="209"/>
        <v>NONEBLANK</v>
      </c>
      <c r="CD177" t="str">
        <f t="shared" si="224"/>
        <v>NONEBLANK</v>
      </c>
      <c r="CE177" t="str">
        <f t="shared" ref="CE177:CF196" si="232">CE$3</f>
        <v>NONEBLANK</v>
      </c>
      <c r="CF177" t="str">
        <f t="shared" si="232"/>
        <v>NONEBLANK</v>
      </c>
      <c r="CG177" t="s">
        <v>137</v>
      </c>
      <c r="CH177" t="s">
        <v>137</v>
      </c>
      <c r="CI177" t="str">
        <f>CI$3</f>
        <v>NONEBLANK</v>
      </c>
      <c r="CJ177" t="str">
        <f>CJ$3</f>
        <v>NONEBLANK</v>
      </c>
      <c r="CK177" t="s">
        <v>165</v>
      </c>
      <c r="CL177" t="s">
        <v>137</v>
      </c>
      <c r="CM177" t="s">
        <v>137</v>
      </c>
      <c r="CN177" t="s">
        <v>137</v>
      </c>
      <c r="CO177" t="str">
        <f>CO$3</f>
        <v>NONEBLANK</v>
      </c>
      <c r="CP177">
        <v>2</v>
      </c>
      <c r="CQ177" t="s">
        <v>176</v>
      </c>
      <c r="CR177" t="s">
        <v>162</v>
      </c>
      <c r="CS177" t="str">
        <f t="shared" si="229"/>
        <v>NONEBLANK</v>
      </c>
      <c r="CT177" t="s">
        <v>137</v>
      </c>
      <c r="CU177" t="str">
        <f t="shared" si="215"/>
        <v>NONEBLANK</v>
      </c>
      <c r="CV177" t="str">
        <f t="shared" si="215"/>
        <v>NONEBLANK</v>
      </c>
      <c r="CW177" t="str">
        <f>CW$3</f>
        <v>NONEBLANK</v>
      </c>
      <c r="CX177" t="s">
        <v>137</v>
      </c>
      <c r="CY177" t="s">
        <v>137</v>
      </c>
      <c r="CZ177" t="s">
        <v>137</v>
      </c>
      <c r="DA177" t="s">
        <v>137</v>
      </c>
      <c r="DB177" t="s">
        <v>201</v>
      </c>
      <c r="DC177" t="s">
        <v>137</v>
      </c>
      <c r="DD177" t="s">
        <v>137</v>
      </c>
      <c r="DE177" t="s">
        <v>137</v>
      </c>
      <c r="DF177" t="str">
        <f>DF$3</f>
        <v>NONEBLANK</v>
      </c>
      <c r="DG177" t="str">
        <f t="shared" si="230"/>
        <v>NONEBLANK</v>
      </c>
      <c r="DH177" t="str">
        <f t="shared" si="230"/>
        <v>NONEBLANK</v>
      </c>
      <c r="DI177" t="str">
        <f t="shared" si="230"/>
        <v>NONEBLANK</v>
      </c>
      <c r="DJ177" t="str">
        <f t="shared" si="225"/>
        <v>NONEBLANK</v>
      </c>
      <c r="DK177" t="str">
        <f t="shared" si="231"/>
        <v>NONEBLANK</v>
      </c>
      <c r="DL177" t="str">
        <f t="shared" si="200"/>
        <v>NONEBLANK</v>
      </c>
      <c r="DM177" t="s">
        <v>137</v>
      </c>
      <c r="DN177" t="str">
        <f t="shared" si="226"/>
        <v>NONEBLANK</v>
      </c>
      <c r="DO177" t="str">
        <f t="shared" si="201"/>
        <v>NONEBLANK</v>
      </c>
      <c r="DP177" t="s">
        <v>137</v>
      </c>
      <c r="DQ177">
        <f t="shared" si="219"/>
        <v>2</v>
      </c>
      <c r="DR177" t="str">
        <f t="shared" si="174"/>
        <v>NONEBLANK</v>
      </c>
      <c r="DT177">
        <f t="shared" si="179"/>
        <v>1</v>
      </c>
    </row>
    <row r="178" spans="1:124" x14ac:dyDescent="0.3">
      <c r="A178">
        <v>337</v>
      </c>
      <c r="B178" t="s">
        <v>122</v>
      </c>
      <c r="C178" t="s">
        <v>847</v>
      </c>
      <c r="D178" t="s">
        <v>852</v>
      </c>
      <c r="E178">
        <v>1198</v>
      </c>
      <c r="F178">
        <v>3</v>
      </c>
      <c r="G178">
        <v>4</v>
      </c>
      <c r="H178" t="s">
        <v>153</v>
      </c>
      <c r="I178" t="s">
        <v>124</v>
      </c>
      <c r="J178" t="s">
        <v>168</v>
      </c>
      <c r="K178" t="s">
        <v>125</v>
      </c>
      <c r="L178">
        <v>44</v>
      </c>
      <c r="M178" t="s">
        <v>126</v>
      </c>
      <c r="N178">
        <v>1607</v>
      </c>
      <c r="O178">
        <v>3994</v>
      </c>
      <c r="P178">
        <v>1811</v>
      </c>
      <c r="Q178" t="s">
        <v>560</v>
      </c>
      <c r="R178">
        <v>5</v>
      </c>
      <c r="S178">
        <f t="shared" ref="S178:S193" si="233">S$3</f>
        <v>17</v>
      </c>
      <c r="T178" s="1" t="s">
        <v>128</v>
      </c>
      <c r="U178" t="s">
        <v>796</v>
      </c>
      <c r="V178" t="str">
        <f t="shared" ref="V178:W193" si="234">V$3</f>
        <v>NONEBLANK</v>
      </c>
      <c r="W178">
        <f t="shared" si="234"/>
        <v>6</v>
      </c>
      <c r="X178" t="s">
        <v>848</v>
      </c>
      <c r="Y178" t="s">
        <v>156</v>
      </c>
      <c r="Z178" t="s">
        <v>130</v>
      </c>
      <c r="AA178" t="s">
        <v>469</v>
      </c>
      <c r="AB178" t="s">
        <v>315</v>
      </c>
      <c r="AC178" t="str">
        <f t="shared" ref="AC178:AD207" si="235">AC$3</f>
        <v>NONEBLANK</v>
      </c>
      <c r="AD178" t="str">
        <f t="shared" si="235"/>
        <v>NONEBLANK</v>
      </c>
      <c r="AE178" t="s">
        <v>831</v>
      </c>
      <c r="AF178" t="s">
        <v>831</v>
      </c>
      <c r="AG178" t="s">
        <v>131</v>
      </c>
      <c r="AH178" t="s">
        <v>166</v>
      </c>
      <c r="AI178" t="s">
        <v>280</v>
      </c>
      <c r="AJ178" t="s">
        <v>849</v>
      </c>
      <c r="AK178" t="s">
        <v>850</v>
      </c>
      <c r="AL178" t="s">
        <v>135</v>
      </c>
      <c r="AM178" t="s">
        <v>135</v>
      </c>
      <c r="AN178" t="s">
        <v>134</v>
      </c>
      <c r="AO178" t="s">
        <v>137</v>
      </c>
      <c r="AP178">
        <v>5</v>
      </c>
      <c r="AQ178" t="s">
        <v>138</v>
      </c>
      <c r="AR178" t="s">
        <v>139</v>
      </c>
      <c r="AS178" t="s">
        <v>851</v>
      </c>
      <c r="AT178" t="s">
        <v>831</v>
      </c>
      <c r="AU178" t="s">
        <v>137</v>
      </c>
      <c r="AV178" t="s">
        <v>137</v>
      </c>
      <c r="AW178" t="s">
        <v>164</v>
      </c>
      <c r="AX178" t="s">
        <v>137</v>
      </c>
      <c r="AY178" t="s">
        <v>137</v>
      </c>
      <c r="AZ178" t="str">
        <f t="shared" ref="AZ178:AZ195" si="236">AZ$3</f>
        <v>NONEBLANK</v>
      </c>
      <c r="BA178" t="s">
        <v>137</v>
      </c>
      <c r="BB178" t="s">
        <v>142</v>
      </c>
      <c r="BC178">
        <v>350</v>
      </c>
      <c r="BD178" t="s">
        <v>137</v>
      </c>
      <c r="BE178" t="s">
        <v>137</v>
      </c>
      <c r="BF178" t="s">
        <v>137</v>
      </c>
      <c r="BG178" t="s">
        <v>134</v>
      </c>
      <c r="BH178" t="s">
        <v>193</v>
      </c>
      <c r="BI178" t="s">
        <v>137</v>
      </c>
      <c r="BJ178" t="s">
        <v>137</v>
      </c>
      <c r="BK178" t="str">
        <f t="shared" si="227"/>
        <v>NONEBLANK</v>
      </c>
      <c r="BL178" t="str">
        <f t="shared" ref="BL178:BL205" si="237">BL$3</f>
        <v>NONEBLANK</v>
      </c>
      <c r="BM178" t="s">
        <v>137</v>
      </c>
      <c r="BN178" t="s">
        <v>142</v>
      </c>
      <c r="BO178" t="s">
        <v>135</v>
      </c>
      <c r="BP178" t="str">
        <f t="shared" ref="BP178:BP193" si="238">BP$3</f>
        <v>NONEBLANK</v>
      </c>
      <c r="BQ178" t="s">
        <v>145</v>
      </c>
      <c r="BR178" t="s">
        <v>137</v>
      </c>
      <c r="BS178">
        <v>5.0999999999999996</v>
      </c>
      <c r="BT178" t="s">
        <v>137</v>
      </c>
      <c r="BU178" t="s">
        <v>146</v>
      </c>
      <c r="BV178" t="s">
        <v>147</v>
      </c>
      <c r="BW178" t="s">
        <v>235</v>
      </c>
      <c r="BX178" t="s">
        <v>137</v>
      </c>
      <c r="BY178" t="str">
        <f>BY$3</f>
        <v>NONEBLANK</v>
      </c>
      <c r="BZ178" t="s">
        <v>137</v>
      </c>
      <c r="CA178" t="s">
        <v>137</v>
      </c>
      <c r="CB178" t="str">
        <f t="shared" si="210"/>
        <v>NONEBLANK</v>
      </c>
      <c r="CC178" t="str">
        <f t="shared" si="209"/>
        <v>NONEBLANK</v>
      </c>
      <c r="CD178" t="str">
        <f t="shared" si="224"/>
        <v>NONEBLANK</v>
      </c>
      <c r="CE178" t="str">
        <f t="shared" si="232"/>
        <v>NONEBLANK</v>
      </c>
      <c r="CF178" t="str">
        <f t="shared" si="232"/>
        <v>NONEBLANK</v>
      </c>
      <c r="CG178" t="s">
        <v>137</v>
      </c>
      <c r="CH178" t="str">
        <f t="shared" ref="CH178:CH193" si="239">CH$3</f>
        <v>NONEBLANK</v>
      </c>
      <c r="CI178" t="s">
        <v>210</v>
      </c>
      <c r="CJ178" t="str">
        <f t="shared" ref="CJ178:CJ206" si="240">CJ$3</f>
        <v>NONEBLANK</v>
      </c>
      <c r="CK178" t="s">
        <v>165</v>
      </c>
      <c r="CL178" t="s">
        <v>137</v>
      </c>
      <c r="CM178" t="s">
        <v>137</v>
      </c>
      <c r="CN178" t="s">
        <v>137</v>
      </c>
      <c r="CO178" t="s">
        <v>137</v>
      </c>
      <c r="CP178">
        <v>2</v>
      </c>
      <c r="CQ178" t="s">
        <v>373</v>
      </c>
      <c r="CR178" t="s">
        <v>162</v>
      </c>
      <c r="CS178" t="str">
        <f t="shared" si="229"/>
        <v>NONEBLANK</v>
      </c>
      <c r="CT178" t="s">
        <v>137</v>
      </c>
      <c r="CU178" t="str">
        <f t="shared" si="215"/>
        <v>NONEBLANK</v>
      </c>
      <c r="CV178" t="str">
        <f t="shared" si="215"/>
        <v>NONEBLANK</v>
      </c>
      <c r="CW178" t="s">
        <v>137</v>
      </c>
      <c r="CX178" t="s">
        <v>161</v>
      </c>
      <c r="CY178" t="s">
        <v>200</v>
      </c>
      <c r="CZ178" t="s">
        <v>137</v>
      </c>
      <c r="DA178" t="str">
        <f t="shared" ref="DA178:DA195" si="241">DA$3</f>
        <v>NONEBLANK</v>
      </c>
      <c r="DB178" t="s">
        <v>201</v>
      </c>
      <c r="DC178" t="s">
        <v>137</v>
      </c>
      <c r="DD178" t="s">
        <v>137</v>
      </c>
      <c r="DE178" t="s">
        <v>208</v>
      </c>
      <c r="DF178" t="s">
        <v>137</v>
      </c>
      <c r="DG178" t="str">
        <f t="shared" ref="DG178:DG195" si="242">DG$3</f>
        <v>NONEBLANK</v>
      </c>
      <c r="DH178" t="s">
        <v>137</v>
      </c>
      <c r="DI178" t="s">
        <v>137</v>
      </c>
      <c r="DJ178" t="s">
        <v>137</v>
      </c>
      <c r="DK178" t="str">
        <f t="shared" si="231"/>
        <v>NONEBLANK</v>
      </c>
      <c r="DL178" t="str">
        <f t="shared" si="200"/>
        <v>NONEBLANK</v>
      </c>
      <c r="DM178" t="str">
        <f t="shared" ref="DM178:DM193" si="243">DM$3</f>
        <v>NONEBLANK</v>
      </c>
      <c r="DN178" t="s">
        <v>137</v>
      </c>
      <c r="DO178" t="str">
        <f t="shared" si="201"/>
        <v>NONEBLANK</v>
      </c>
      <c r="DP178" t="str">
        <f t="shared" ref="DP178:DP193" si="244">DP$3</f>
        <v>NONEBLANK</v>
      </c>
      <c r="DQ178">
        <f t="shared" si="219"/>
        <v>2</v>
      </c>
      <c r="DR178" t="str">
        <f t="shared" si="174"/>
        <v>NONEBLANK</v>
      </c>
      <c r="DT178">
        <f t="shared" si="179"/>
        <v>1</v>
      </c>
    </row>
    <row r="179" spans="1:124" x14ac:dyDescent="0.3">
      <c r="A179">
        <v>338</v>
      </c>
      <c r="B179" t="s">
        <v>122</v>
      </c>
      <c r="C179" t="s">
        <v>847</v>
      </c>
      <c r="D179" t="s">
        <v>853</v>
      </c>
      <c r="E179">
        <v>1198</v>
      </c>
      <c r="F179">
        <v>3</v>
      </c>
      <c r="G179">
        <v>4</v>
      </c>
      <c r="H179" t="s">
        <v>153</v>
      </c>
      <c r="I179" t="s">
        <v>124</v>
      </c>
      <c r="J179" t="s">
        <v>168</v>
      </c>
      <c r="K179" t="s">
        <v>125</v>
      </c>
      <c r="L179">
        <v>44</v>
      </c>
      <c r="M179" t="s">
        <v>126</v>
      </c>
      <c r="N179">
        <v>1607</v>
      </c>
      <c r="O179">
        <v>3994</v>
      </c>
      <c r="P179">
        <v>1811</v>
      </c>
      <c r="Q179" t="s">
        <v>560</v>
      </c>
      <c r="R179">
        <v>5</v>
      </c>
      <c r="S179">
        <f t="shared" si="233"/>
        <v>17</v>
      </c>
      <c r="T179" s="1" t="s">
        <v>128</v>
      </c>
      <c r="U179" t="s">
        <v>796</v>
      </c>
      <c r="V179" t="str">
        <f t="shared" si="234"/>
        <v>NONEBLANK</v>
      </c>
      <c r="W179">
        <f t="shared" si="234"/>
        <v>6</v>
      </c>
      <c r="X179" t="s">
        <v>848</v>
      </c>
      <c r="Y179" t="s">
        <v>156</v>
      </c>
      <c r="Z179" t="s">
        <v>130</v>
      </c>
      <c r="AA179" t="s">
        <v>469</v>
      </c>
      <c r="AB179" t="s">
        <v>315</v>
      </c>
      <c r="AC179" t="str">
        <f t="shared" si="235"/>
        <v>NONEBLANK</v>
      </c>
      <c r="AD179" t="str">
        <f t="shared" si="235"/>
        <v>NONEBLANK</v>
      </c>
      <c r="AE179" t="s">
        <v>831</v>
      </c>
      <c r="AF179" t="s">
        <v>831</v>
      </c>
      <c r="AG179" t="s">
        <v>131</v>
      </c>
      <c r="AH179" t="s">
        <v>166</v>
      </c>
      <c r="AI179" t="s">
        <v>280</v>
      </c>
      <c r="AJ179" t="s">
        <v>849</v>
      </c>
      <c r="AK179" t="s">
        <v>850</v>
      </c>
      <c r="AL179" t="s">
        <v>135</v>
      </c>
      <c r="AM179" t="s">
        <v>135</v>
      </c>
      <c r="AN179" t="s">
        <v>134</v>
      </c>
      <c r="AO179" t="s">
        <v>137</v>
      </c>
      <c r="AP179">
        <v>5</v>
      </c>
      <c r="AQ179" t="s">
        <v>138</v>
      </c>
      <c r="AR179" t="s">
        <v>139</v>
      </c>
      <c r="AS179" t="s">
        <v>851</v>
      </c>
      <c r="AT179" t="s">
        <v>831</v>
      </c>
      <c r="AU179" t="s">
        <v>137</v>
      </c>
      <c r="AV179" t="s">
        <v>137</v>
      </c>
      <c r="AW179" t="s">
        <v>164</v>
      </c>
      <c r="AX179" t="s">
        <v>137</v>
      </c>
      <c r="AY179" t="s">
        <v>137</v>
      </c>
      <c r="AZ179" t="str">
        <f t="shared" si="236"/>
        <v>NONEBLANK</v>
      </c>
      <c r="BA179" t="s">
        <v>137</v>
      </c>
      <c r="BB179" t="s">
        <v>142</v>
      </c>
      <c r="BC179">
        <v>350</v>
      </c>
      <c r="BD179" t="s">
        <v>137</v>
      </c>
      <c r="BE179" t="s">
        <v>137</v>
      </c>
      <c r="BF179" t="s">
        <v>137</v>
      </c>
      <c r="BG179" t="s">
        <v>134</v>
      </c>
      <c r="BH179" t="s">
        <v>193</v>
      </c>
      <c r="BI179" t="s">
        <v>137</v>
      </c>
      <c r="BJ179" t="s">
        <v>137</v>
      </c>
      <c r="BK179" t="str">
        <f t="shared" si="227"/>
        <v>NONEBLANK</v>
      </c>
      <c r="BL179" t="str">
        <f t="shared" si="237"/>
        <v>NONEBLANK</v>
      </c>
      <c r="BM179" t="s">
        <v>137</v>
      </c>
      <c r="BN179" t="s">
        <v>142</v>
      </c>
      <c r="BO179" t="s">
        <v>135</v>
      </c>
      <c r="BP179" t="str">
        <f t="shared" si="238"/>
        <v>NONEBLANK</v>
      </c>
      <c r="BQ179" t="s">
        <v>145</v>
      </c>
      <c r="BR179" t="s">
        <v>137</v>
      </c>
      <c r="BS179">
        <v>5.0999999999999996</v>
      </c>
      <c r="BT179" t="s">
        <v>137</v>
      </c>
      <c r="BU179" t="s">
        <v>146</v>
      </c>
      <c r="BV179" t="s">
        <v>147</v>
      </c>
      <c r="BW179" t="s">
        <v>235</v>
      </c>
      <c r="BX179" t="s">
        <v>137</v>
      </c>
      <c r="BY179" t="str">
        <f>BY$3</f>
        <v>NONEBLANK</v>
      </c>
      <c r="BZ179" t="s">
        <v>137</v>
      </c>
      <c r="CA179" t="s">
        <v>137</v>
      </c>
      <c r="CB179" t="str">
        <f t="shared" si="210"/>
        <v>NONEBLANK</v>
      </c>
      <c r="CC179" t="str">
        <f t="shared" si="209"/>
        <v>NONEBLANK</v>
      </c>
      <c r="CD179" t="str">
        <f t="shared" si="224"/>
        <v>NONEBLANK</v>
      </c>
      <c r="CE179" t="str">
        <f t="shared" si="232"/>
        <v>NONEBLANK</v>
      </c>
      <c r="CF179" t="str">
        <f t="shared" si="232"/>
        <v>NONEBLANK</v>
      </c>
      <c r="CG179" t="s">
        <v>137</v>
      </c>
      <c r="CH179" t="str">
        <f t="shared" si="239"/>
        <v>NONEBLANK</v>
      </c>
      <c r="CI179" t="s">
        <v>210</v>
      </c>
      <c r="CJ179" t="str">
        <f t="shared" si="240"/>
        <v>NONEBLANK</v>
      </c>
      <c r="CK179" t="s">
        <v>165</v>
      </c>
      <c r="CL179" t="s">
        <v>137</v>
      </c>
      <c r="CM179" t="s">
        <v>137</v>
      </c>
      <c r="CN179" t="s">
        <v>137</v>
      </c>
      <c r="CO179" t="s">
        <v>137</v>
      </c>
      <c r="CP179">
        <v>2</v>
      </c>
      <c r="CQ179" t="s">
        <v>373</v>
      </c>
      <c r="CR179" t="s">
        <v>162</v>
      </c>
      <c r="CS179" t="str">
        <f t="shared" si="229"/>
        <v>NONEBLANK</v>
      </c>
      <c r="CT179" t="s">
        <v>137</v>
      </c>
      <c r="CU179" t="str">
        <f t="shared" si="215"/>
        <v>NONEBLANK</v>
      </c>
      <c r="CV179" t="str">
        <f t="shared" si="215"/>
        <v>NONEBLANK</v>
      </c>
      <c r="CW179" t="s">
        <v>137</v>
      </c>
      <c r="CX179" t="s">
        <v>161</v>
      </c>
      <c r="CY179" t="s">
        <v>200</v>
      </c>
      <c r="CZ179" t="s">
        <v>137</v>
      </c>
      <c r="DA179" t="str">
        <f t="shared" si="241"/>
        <v>NONEBLANK</v>
      </c>
      <c r="DB179" t="s">
        <v>201</v>
      </c>
      <c r="DC179" t="s">
        <v>137</v>
      </c>
      <c r="DD179" t="s">
        <v>137</v>
      </c>
      <c r="DE179" t="s">
        <v>208</v>
      </c>
      <c r="DF179" t="s">
        <v>137</v>
      </c>
      <c r="DG179" t="str">
        <f t="shared" si="242"/>
        <v>NONEBLANK</v>
      </c>
      <c r="DH179" t="s">
        <v>137</v>
      </c>
      <c r="DI179" t="str">
        <f>DI$3</f>
        <v>NONEBLANK</v>
      </c>
      <c r="DJ179" t="s">
        <v>137</v>
      </c>
      <c r="DK179" t="str">
        <f t="shared" si="231"/>
        <v>NONEBLANK</v>
      </c>
      <c r="DL179" t="str">
        <f t="shared" si="200"/>
        <v>NONEBLANK</v>
      </c>
      <c r="DM179" t="str">
        <f t="shared" si="243"/>
        <v>NONEBLANK</v>
      </c>
      <c r="DN179" t="str">
        <f>DN$3</f>
        <v>NONEBLANK</v>
      </c>
      <c r="DO179" t="str">
        <f t="shared" si="201"/>
        <v>NONEBLANK</v>
      </c>
      <c r="DP179" t="str">
        <f t="shared" si="244"/>
        <v>NONEBLANK</v>
      </c>
      <c r="DQ179">
        <f t="shared" si="219"/>
        <v>2</v>
      </c>
      <c r="DR179" t="str">
        <f t="shared" si="174"/>
        <v>NONEBLANK</v>
      </c>
      <c r="DT179">
        <f t="shared" si="179"/>
        <v>1</v>
      </c>
    </row>
    <row r="180" spans="1:124" x14ac:dyDescent="0.3">
      <c r="A180">
        <v>339</v>
      </c>
      <c r="B180" t="s">
        <v>122</v>
      </c>
      <c r="C180" t="s">
        <v>847</v>
      </c>
      <c r="D180" t="s">
        <v>854</v>
      </c>
      <c r="E180">
        <v>1198</v>
      </c>
      <c r="F180">
        <v>3</v>
      </c>
      <c r="G180">
        <v>4</v>
      </c>
      <c r="H180" t="s">
        <v>153</v>
      </c>
      <c r="I180" t="s">
        <v>124</v>
      </c>
      <c r="J180" t="s">
        <v>168</v>
      </c>
      <c r="K180" t="s">
        <v>125</v>
      </c>
      <c r="L180">
        <v>44</v>
      </c>
      <c r="M180" t="s">
        <v>126</v>
      </c>
      <c r="N180">
        <v>1607</v>
      </c>
      <c r="O180">
        <v>3994</v>
      </c>
      <c r="P180">
        <v>1811</v>
      </c>
      <c r="Q180" t="s">
        <v>560</v>
      </c>
      <c r="R180">
        <v>5</v>
      </c>
      <c r="S180">
        <f t="shared" si="233"/>
        <v>17</v>
      </c>
      <c r="T180" s="1" t="s">
        <v>128</v>
      </c>
      <c r="U180" t="s">
        <v>796</v>
      </c>
      <c r="V180" t="str">
        <f t="shared" si="234"/>
        <v>NONEBLANK</v>
      </c>
      <c r="W180">
        <f t="shared" si="234"/>
        <v>6</v>
      </c>
      <c r="X180" t="s">
        <v>848</v>
      </c>
      <c r="Y180" t="s">
        <v>156</v>
      </c>
      <c r="Z180" t="s">
        <v>130</v>
      </c>
      <c r="AA180" t="s">
        <v>469</v>
      </c>
      <c r="AB180" t="s">
        <v>315</v>
      </c>
      <c r="AC180" t="str">
        <f t="shared" si="235"/>
        <v>NONEBLANK</v>
      </c>
      <c r="AD180" t="str">
        <f t="shared" si="235"/>
        <v>NONEBLANK</v>
      </c>
      <c r="AE180" t="s">
        <v>831</v>
      </c>
      <c r="AF180" t="s">
        <v>831</v>
      </c>
      <c r="AG180" t="s">
        <v>131</v>
      </c>
      <c r="AH180" t="s">
        <v>166</v>
      </c>
      <c r="AI180" t="s">
        <v>280</v>
      </c>
      <c r="AJ180" t="s">
        <v>849</v>
      </c>
      <c r="AK180" t="s">
        <v>850</v>
      </c>
      <c r="AL180" t="s">
        <v>135</v>
      </c>
      <c r="AM180" t="s">
        <v>135</v>
      </c>
      <c r="AN180" t="s">
        <v>134</v>
      </c>
      <c r="AO180" t="s">
        <v>137</v>
      </c>
      <c r="AP180">
        <v>5</v>
      </c>
      <c r="AQ180" t="s">
        <v>138</v>
      </c>
      <c r="AR180" t="s">
        <v>139</v>
      </c>
      <c r="AS180" t="s">
        <v>851</v>
      </c>
      <c r="AT180" t="s">
        <v>831</v>
      </c>
      <c r="AU180" t="s">
        <v>137</v>
      </c>
      <c r="AV180" t="s">
        <v>137</v>
      </c>
      <c r="AW180" t="s">
        <v>164</v>
      </c>
      <c r="AX180" t="s">
        <v>137</v>
      </c>
      <c r="AY180" t="s">
        <v>137</v>
      </c>
      <c r="AZ180" t="str">
        <f t="shared" si="236"/>
        <v>NONEBLANK</v>
      </c>
      <c r="BA180" t="s">
        <v>137</v>
      </c>
      <c r="BB180" t="s">
        <v>142</v>
      </c>
      <c r="BC180">
        <v>350</v>
      </c>
      <c r="BD180" t="s">
        <v>137</v>
      </c>
      <c r="BE180" t="s">
        <v>137</v>
      </c>
      <c r="BF180" t="s">
        <v>137</v>
      </c>
      <c r="BG180" t="s">
        <v>134</v>
      </c>
      <c r="BH180" t="s">
        <v>193</v>
      </c>
      <c r="BI180" t="s">
        <v>137</v>
      </c>
      <c r="BJ180" t="s">
        <v>137</v>
      </c>
      <c r="BK180" t="str">
        <f t="shared" si="227"/>
        <v>NONEBLANK</v>
      </c>
      <c r="BL180" t="str">
        <f t="shared" si="237"/>
        <v>NONEBLANK</v>
      </c>
      <c r="BM180" t="s">
        <v>137</v>
      </c>
      <c r="BN180" t="s">
        <v>142</v>
      </c>
      <c r="BO180" t="s">
        <v>135</v>
      </c>
      <c r="BP180" t="str">
        <f t="shared" si="238"/>
        <v>NONEBLANK</v>
      </c>
      <c r="BQ180" t="s">
        <v>145</v>
      </c>
      <c r="BR180" t="s">
        <v>137</v>
      </c>
      <c r="BS180">
        <v>5.0999999999999996</v>
      </c>
      <c r="BT180" t="s">
        <v>137</v>
      </c>
      <c r="BU180" t="s">
        <v>146</v>
      </c>
      <c r="BV180" t="s">
        <v>147</v>
      </c>
      <c r="BW180" t="s">
        <v>235</v>
      </c>
      <c r="BX180" t="s">
        <v>137</v>
      </c>
      <c r="BY180" t="str">
        <f>BY$3</f>
        <v>NONEBLANK</v>
      </c>
      <c r="BZ180" t="s">
        <v>137</v>
      </c>
      <c r="CA180" t="s">
        <v>137</v>
      </c>
      <c r="CB180" t="str">
        <f t="shared" si="210"/>
        <v>NONEBLANK</v>
      </c>
      <c r="CC180" t="str">
        <f t="shared" si="209"/>
        <v>NONEBLANK</v>
      </c>
      <c r="CD180" t="str">
        <f t="shared" si="224"/>
        <v>NONEBLANK</v>
      </c>
      <c r="CE180" t="str">
        <f t="shared" si="232"/>
        <v>NONEBLANK</v>
      </c>
      <c r="CF180" t="str">
        <f t="shared" si="232"/>
        <v>NONEBLANK</v>
      </c>
      <c r="CG180" t="s">
        <v>137</v>
      </c>
      <c r="CH180" t="str">
        <f t="shared" si="239"/>
        <v>NONEBLANK</v>
      </c>
      <c r="CI180" t="s">
        <v>210</v>
      </c>
      <c r="CJ180" t="str">
        <f t="shared" si="240"/>
        <v>NONEBLANK</v>
      </c>
      <c r="CK180" t="s">
        <v>165</v>
      </c>
      <c r="CL180" t="s">
        <v>137</v>
      </c>
      <c r="CM180" t="s">
        <v>137</v>
      </c>
      <c r="CN180" t="s">
        <v>137</v>
      </c>
      <c r="CO180" t="s">
        <v>137</v>
      </c>
      <c r="CP180">
        <v>2</v>
      </c>
      <c r="CQ180" t="s">
        <v>373</v>
      </c>
      <c r="CR180" t="s">
        <v>162</v>
      </c>
      <c r="CS180" t="str">
        <f t="shared" si="229"/>
        <v>NONEBLANK</v>
      </c>
      <c r="CT180" t="s">
        <v>137</v>
      </c>
      <c r="CU180" t="str">
        <f t="shared" si="215"/>
        <v>NONEBLANK</v>
      </c>
      <c r="CV180" t="str">
        <f t="shared" si="215"/>
        <v>NONEBLANK</v>
      </c>
      <c r="CW180" t="s">
        <v>137</v>
      </c>
      <c r="CX180" t="s">
        <v>161</v>
      </c>
      <c r="CY180" t="s">
        <v>200</v>
      </c>
      <c r="CZ180" t="s">
        <v>137</v>
      </c>
      <c r="DA180" t="str">
        <f t="shared" si="241"/>
        <v>NONEBLANK</v>
      </c>
      <c r="DB180" t="s">
        <v>201</v>
      </c>
      <c r="DC180" t="s">
        <v>137</v>
      </c>
      <c r="DD180" t="s">
        <v>137</v>
      </c>
      <c r="DE180" t="s">
        <v>208</v>
      </c>
      <c r="DF180" t="s">
        <v>137</v>
      </c>
      <c r="DG180" t="str">
        <f t="shared" si="242"/>
        <v>NONEBLANK</v>
      </c>
      <c r="DH180" t="s">
        <v>137</v>
      </c>
      <c r="DI180" t="str">
        <f>DI$3</f>
        <v>NONEBLANK</v>
      </c>
      <c r="DJ180" t="s">
        <v>137</v>
      </c>
      <c r="DK180" t="str">
        <f t="shared" si="231"/>
        <v>NONEBLANK</v>
      </c>
      <c r="DL180" t="str">
        <f t="shared" si="200"/>
        <v>NONEBLANK</v>
      </c>
      <c r="DM180" t="str">
        <f t="shared" si="243"/>
        <v>NONEBLANK</v>
      </c>
      <c r="DN180" t="str">
        <f>DN$3</f>
        <v>NONEBLANK</v>
      </c>
      <c r="DO180" t="str">
        <f t="shared" si="201"/>
        <v>NONEBLANK</v>
      </c>
      <c r="DP180" t="str">
        <f t="shared" si="244"/>
        <v>NONEBLANK</v>
      </c>
      <c r="DQ180">
        <f t="shared" si="219"/>
        <v>2</v>
      </c>
      <c r="DR180" t="str">
        <f t="shared" si="174"/>
        <v>NONEBLANK</v>
      </c>
      <c r="DT180">
        <f t="shared" si="179"/>
        <v>1</v>
      </c>
    </row>
    <row r="181" spans="1:124" x14ac:dyDescent="0.3">
      <c r="A181">
        <v>340</v>
      </c>
      <c r="B181" t="s">
        <v>122</v>
      </c>
      <c r="C181" t="s">
        <v>847</v>
      </c>
      <c r="D181" t="s">
        <v>855</v>
      </c>
      <c r="E181">
        <v>1198</v>
      </c>
      <c r="F181">
        <v>3</v>
      </c>
      <c r="G181">
        <v>4</v>
      </c>
      <c r="H181" t="s">
        <v>153</v>
      </c>
      <c r="I181" t="s">
        <v>124</v>
      </c>
      <c r="J181" t="s">
        <v>168</v>
      </c>
      <c r="K181" t="s">
        <v>125</v>
      </c>
      <c r="L181">
        <v>44</v>
      </c>
      <c r="M181" t="s">
        <v>126</v>
      </c>
      <c r="N181">
        <v>1607</v>
      </c>
      <c r="O181">
        <v>3994</v>
      </c>
      <c r="P181">
        <v>1811</v>
      </c>
      <c r="Q181" t="s">
        <v>560</v>
      </c>
      <c r="R181">
        <v>5</v>
      </c>
      <c r="S181">
        <f t="shared" si="233"/>
        <v>17</v>
      </c>
      <c r="T181" s="1" t="s">
        <v>128</v>
      </c>
      <c r="U181" t="s">
        <v>796</v>
      </c>
      <c r="V181" t="str">
        <f t="shared" si="234"/>
        <v>NONEBLANK</v>
      </c>
      <c r="W181">
        <f t="shared" si="234"/>
        <v>6</v>
      </c>
      <c r="X181" t="s">
        <v>848</v>
      </c>
      <c r="Y181" t="s">
        <v>156</v>
      </c>
      <c r="Z181" t="s">
        <v>130</v>
      </c>
      <c r="AA181" t="s">
        <v>469</v>
      </c>
      <c r="AB181" t="s">
        <v>315</v>
      </c>
      <c r="AC181" t="str">
        <f t="shared" si="235"/>
        <v>NONEBLANK</v>
      </c>
      <c r="AD181" t="str">
        <f t="shared" si="235"/>
        <v>NONEBLANK</v>
      </c>
      <c r="AE181" t="s">
        <v>831</v>
      </c>
      <c r="AF181" t="s">
        <v>831</v>
      </c>
      <c r="AG181" t="s">
        <v>131</v>
      </c>
      <c r="AH181" t="s">
        <v>166</v>
      </c>
      <c r="AI181" t="s">
        <v>280</v>
      </c>
      <c r="AJ181" t="s">
        <v>849</v>
      </c>
      <c r="AK181" t="s">
        <v>850</v>
      </c>
      <c r="AL181" t="s">
        <v>135</v>
      </c>
      <c r="AM181" t="s">
        <v>135</v>
      </c>
      <c r="AN181" t="s">
        <v>134</v>
      </c>
      <c r="AO181" t="s">
        <v>137</v>
      </c>
      <c r="AP181">
        <v>5</v>
      </c>
      <c r="AQ181" t="s">
        <v>138</v>
      </c>
      <c r="AR181" t="s">
        <v>150</v>
      </c>
      <c r="AS181" t="s">
        <v>851</v>
      </c>
      <c r="AT181" t="s">
        <v>831</v>
      </c>
      <c r="AU181" t="s">
        <v>137</v>
      </c>
      <c r="AV181" t="s">
        <v>137</v>
      </c>
      <c r="AW181" t="s">
        <v>164</v>
      </c>
      <c r="AX181" t="s">
        <v>137</v>
      </c>
      <c r="AY181" t="s">
        <v>137</v>
      </c>
      <c r="AZ181" t="str">
        <f t="shared" si="236"/>
        <v>NONEBLANK</v>
      </c>
      <c r="BA181" t="s">
        <v>137</v>
      </c>
      <c r="BB181" t="s">
        <v>142</v>
      </c>
      <c r="BC181">
        <v>350</v>
      </c>
      <c r="BD181" t="s">
        <v>137</v>
      </c>
      <c r="BE181" t="s">
        <v>137</v>
      </c>
      <c r="BF181" t="s">
        <v>137</v>
      </c>
      <c r="BG181" t="s">
        <v>134</v>
      </c>
      <c r="BH181" t="s">
        <v>193</v>
      </c>
      <c r="BI181" t="s">
        <v>137</v>
      </c>
      <c r="BJ181" t="s">
        <v>137</v>
      </c>
      <c r="BK181" t="str">
        <f t="shared" si="227"/>
        <v>NONEBLANK</v>
      </c>
      <c r="BL181" t="str">
        <f t="shared" si="237"/>
        <v>NONEBLANK</v>
      </c>
      <c r="BM181" t="s">
        <v>137</v>
      </c>
      <c r="BN181" t="s">
        <v>142</v>
      </c>
      <c r="BO181" t="s">
        <v>135</v>
      </c>
      <c r="BP181" t="str">
        <f t="shared" si="238"/>
        <v>NONEBLANK</v>
      </c>
      <c r="BQ181" t="s">
        <v>145</v>
      </c>
      <c r="BR181" t="s">
        <v>137</v>
      </c>
      <c r="BS181">
        <v>5.0999999999999996</v>
      </c>
      <c r="BT181" t="s">
        <v>137</v>
      </c>
      <c r="BU181" t="s">
        <v>146</v>
      </c>
      <c r="BV181" t="s">
        <v>147</v>
      </c>
      <c r="BW181" t="s">
        <v>235</v>
      </c>
      <c r="BX181" t="s">
        <v>137</v>
      </c>
      <c r="BY181" t="s">
        <v>137</v>
      </c>
      <c r="BZ181" t="s">
        <v>137</v>
      </c>
      <c r="CA181" t="s">
        <v>137</v>
      </c>
      <c r="CB181" t="str">
        <f t="shared" si="210"/>
        <v>NONEBLANK</v>
      </c>
      <c r="CC181" t="str">
        <f t="shared" si="209"/>
        <v>NONEBLANK</v>
      </c>
      <c r="CD181" t="str">
        <f t="shared" si="224"/>
        <v>NONEBLANK</v>
      </c>
      <c r="CE181" t="str">
        <f t="shared" si="232"/>
        <v>NONEBLANK</v>
      </c>
      <c r="CF181" t="str">
        <f t="shared" si="232"/>
        <v>NONEBLANK</v>
      </c>
      <c r="CG181" t="s">
        <v>137</v>
      </c>
      <c r="CH181" t="str">
        <f t="shared" si="239"/>
        <v>NONEBLANK</v>
      </c>
      <c r="CI181" t="s">
        <v>210</v>
      </c>
      <c r="CJ181" t="str">
        <f t="shared" si="240"/>
        <v>NONEBLANK</v>
      </c>
      <c r="CK181" t="s">
        <v>165</v>
      </c>
      <c r="CL181" t="s">
        <v>137</v>
      </c>
      <c r="CM181" t="s">
        <v>137</v>
      </c>
      <c r="CN181" t="s">
        <v>137</v>
      </c>
      <c r="CO181" t="s">
        <v>137</v>
      </c>
      <c r="CP181">
        <v>2</v>
      </c>
      <c r="CQ181" t="s">
        <v>373</v>
      </c>
      <c r="CR181" t="s">
        <v>162</v>
      </c>
      <c r="CS181" t="str">
        <f t="shared" si="229"/>
        <v>NONEBLANK</v>
      </c>
      <c r="CT181" t="s">
        <v>137</v>
      </c>
      <c r="CU181" t="str">
        <f t="shared" si="215"/>
        <v>NONEBLANK</v>
      </c>
      <c r="CV181" t="str">
        <f t="shared" si="215"/>
        <v>NONEBLANK</v>
      </c>
      <c r="CW181" t="s">
        <v>137</v>
      </c>
      <c r="CX181" t="s">
        <v>161</v>
      </c>
      <c r="CY181" t="s">
        <v>200</v>
      </c>
      <c r="CZ181" t="s">
        <v>137</v>
      </c>
      <c r="DA181" t="str">
        <f t="shared" si="241"/>
        <v>NONEBLANK</v>
      </c>
      <c r="DB181" t="s">
        <v>201</v>
      </c>
      <c r="DC181" t="s">
        <v>137</v>
      </c>
      <c r="DD181" t="s">
        <v>137</v>
      </c>
      <c r="DE181" t="s">
        <v>208</v>
      </c>
      <c r="DF181" t="s">
        <v>137</v>
      </c>
      <c r="DG181" t="str">
        <f t="shared" si="242"/>
        <v>NONEBLANK</v>
      </c>
      <c r="DH181" t="s">
        <v>137</v>
      </c>
      <c r="DI181" t="s">
        <v>137</v>
      </c>
      <c r="DJ181" t="s">
        <v>137</v>
      </c>
      <c r="DK181" t="str">
        <f t="shared" si="231"/>
        <v>NONEBLANK</v>
      </c>
      <c r="DL181" t="str">
        <f t="shared" si="200"/>
        <v>NONEBLANK</v>
      </c>
      <c r="DM181" t="str">
        <f t="shared" si="243"/>
        <v>NONEBLANK</v>
      </c>
      <c r="DN181" t="s">
        <v>137</v>
      </c>
      <c r="DO181" t="s">
        <v>137</v>
      </c>
      <c r="DP181" t="str">
        <f t="shared" si="244"/>
        <v>NONEBLANK</v>
      </c>
      <c r="DQ181">
        <f t="shared" si="219"/>
        <v>2</v>
      </c>
      <c r="DR181" t="str">
        <f t="shared" si="174"/>
        <v>NONEBLANK</v>
      </c>
      <c r="DT181">
        <f t="shared" si="179"/>
        <v>1</v>
      </c>
    </row>
    <row r="182" spans="1:124" x14ac:dyDescent="0.3">
      <c r="A182">
        <v>342</v>
      </c>
      <c r="B182" t="s">
        <v>122</v>
      </c>
      <c r="C182" t="s">
        <v>847</v>
      </c>
      <c r="D182" t="s">
        <v>856</v>
      </c>
      <c r="E182">
        <v>1198</v>
      </c>
      <c r="F182">
        <v>3</v>
      </c>
      <c r="G182">
        <v>4</v>
      </c>
      <c r="H182" t="s">
        <v>153</v>
      </c>
      <c r="I182" t="s">
        <v>124</v>
      </c>
      <c r="J182" t="s">
        <v>168</v>
      </c>
      <c r="K182" t="s">
        <v>125</v>
      </c>
      <c r="L182">
        <v>44</v>
      </c>
      <c r="M182" t="s">
        <v>126</v>
      </c>
      <c r="N182">
        <v>1607</v>
      </c>
      <c r="O182">
        <v>3994</v>
      </c>
      <c r="P182">
        <v>1811</v>
      </c>
      <c r="Q182" t="s">
        <v>560</v>
      </c>
      <c r="R182">
        <v>5</v>
      </c>
      <c r="S182">
        <f t="shared" si="233"/>
        <v>17</v>
      </c>
      <c r="T182" s="1" t="s">
        <v>128</v>
      </c>
      <c r="U182" t="s">
        <v>796</v>
      </c>
      <c r="V182" t="str">
        <f t="shared" si="234"/>
        <v>NONEBLANK</v>
      </c>
      <c r="W182">
        <f t="shared" si="234"/>
        <v>6</v>
      </c>
      <c r="X182" t="s">
        <v>848</v>
      </c>
      <c r="Y182" t="s">
        <v>156</v>
      </c>
      <c r="Z182" t="s">
        <v>130</v>
      </c>
      <c r="AA182" t="s">
        <v>469</v>
      </c>
      <c r="AB182" t="s">
        <v>315</v>
      </c>
      <c r="AC182" t="str">
        <f t="shared" si="235"/>
        <v>NONEBLANK</v>
      </c>
      <c r="AD182" t="str">
        <f t="shared" si="235"/>
        <v>NONEBLANK</v>
      </c>
      <c r="AE182" t="s">
        <v>831</v>
      </c>
      <c r="AF182" t="s">
        <v>831</v>
      </c>
      <c r="AG182" t="s">
        <v>131</v>
      </c>
      <c r="AH182" t="s">
        <v>166</v>
      </c>
      <c r="AI182" t="s">
        <v>280</v>
      </c>
      <c r="AJ182" t="s">
        <v>849</v>
      </c>
      <c r="AK182" t="s">
        <v>850</v>
      </c>
      <c r="AL182" t="s">
        <v>135</v>
      </c>
      <c r="AM182" t="s">
        <v>135</v>
      </c>
      <c r="AN182" t="s">
        <v>134</v>
      </c>
      <c r="AO182" t="s">
        <v>137</v>
      </c>
      <c r="AP182">
        <v>5</v>
      </c>
      <c r="AQ182" t="s">
        <v>138</v>
      </c>
      <c r="AR182" t="s">
        <v>150</v>
      </c>
      <c r="AS182" t="s">
        <v>851</v>
      </c>
      <c r="AT182" t="s">
        <v>831</v>
      </c>
      <c r="AU182" t="s">
        <v>137</v>
      </c>
      <c r="AV182" t="s">
        <v>137</v>
      </c>
      <c r="AW182" t="s">
        <v>164</v>
      </c>
      <c r="AX182" t="s">
        <v>137</v>
      </c>
      <c r="AY182" t="s">
        <v>137</v>
      </c>
      <c r="AZ182" t="str">
        <f t="shared" si="236"/>
        <v>NONEBLANK</v>
      </c>
      <c r="BA182" t="s">
        <v>137</v>
      </c>
      <c r="BB182" t="s">
        <v>142</v>
      </c>
      <c r="BC182">
        <v>350</v>
      </c>
      <c r="BD182" t="s">
        <v>137</v>
      </c>
      <c r="BE182" t="s">
        <v>137</v>
      </c>
      <c r="BF182" t="s">
        <v>137</v>
      </c>
      <c r="BG182" t="s">
        <v>134</v>
      </c>
      <c r="BH182" t="s">
        <v>193</v>
      </c>
      <c r="BI182" t="s">
        <v>137</v>
      </c>
      <c r="BJ182" t="s">
        <v>137</v>
      </c>
      <c r="BK182" t="str">
        <f t="shared" si="227"/>
        <v>NONEBLANK</v>
      </c>
      <c r="BL182" t="str">
        <f t="shared" si="237"/>
        <v>NONEBLANK</v>
      </c>
      <c r="BM182" t="s">
        <v>137</v>
      </c>
      <c r="BN182" t="s">
        <v>142</v>
      </c>
      <c r="BO182" t="s">
        <v>135</v>
      </c>
      <c r="BP182" t="str">
        <f t="shared" si="238"/>
        <v>NONEBLANK</v>
      </c>
      <c r="BQ182" t="s">
        <v>145</v>
      </c>
      <c r="BR182" t="s">
        <v>137</v>
      </c>
      <c r="BS182">
        <v>5.0999999999999996</v>
      </c>
      <c r="BT182" t="s">
        <v>137</v>
      </c>
      <c r="BU182" t="s">
        <v>146</v>
      </c>
      <c r="BV182" t="s">
        <v>147</v>
      </c>
      <c r="BW182" t="s">
        <v>235</v>
      </c>
      <c r="BX182" t="s">
        <v>137</v>
      </c>
      <c r="BY182" t="s">
        <v>137</v>
      </c>
      <c r="BZ182" t="s">
        <v>137</v>
      </c>
      <c r="CA182" t="s">
        <v>137</v>
      </c>
      <c r="CB182" t="str">
        <f t="shared" si="210"/>
        <v>NONEBLANK</v>
      </c>
      <c r="CC182" t="str">
        <f t="shared" si="209"/>
        <v>NONEBLANK</v>
      </c>
      <c r="CD182" t="str">
        <f t="shared" si="224"/>
        <v>NONEBLANK</v>
      </c>
      <c r="CE182" t="str">
        <f t="shared" si="232"/>
        <v>NONEBLANK</v>
      </c>
      <c r="CF182" t="str">
        <f t="shared" si="232"/>
        <v>NONEBLANK</v>
      </c>
      <c r="CG182" t="s">
        <v>137</v>
      </c>
      <c r="CH182" t="str">
        <f t="shared" si="239"/>
        <v>NONEBLANK</v>
      </c>
      <c r="CI182" t="s">
        <v>210</v>
      </c>
      <c r="CJ182" t="str">
        <f t="shared" si="240"/>
        <v>NONEBLANK</v>
      </c>
      <c r="CK182" t="s">
        <v>165</v>
      </c>
      <c r="CL182" t="s">
        <v>137</v>
      </c>
      <c r="CM182" t="s">
        <v>137</v>
      </c>
      <c r="CN182" t="s">
        <v>137</v>
      </c>
      <c r="CO182" t="s">
        <v>137</v>
      </c>
      <c r="CP182">
        <v>2</v>
      </c>
      <c r="CQ182" t="s">
        <v>373</v>
      </c>
      <c r="CR182" t="s">
        <v>162</v>
      </c>
      <c r="CS182" t="str">
        <f t="shared" si="229"/>
        <v>NONEBLANK</v>
      </c>
      <c r="CT182" t="s">
        <v>137</v>
      </c>
      <c r="CU182" t="str">
        <f t="shared" si="215"/>
        <v>NONEBLANK</v>
      </c>
      <c r="CV182" t="str">
        <f t="shared" si="215"/>
        <v>NONEBLANK</v>
      </c>
      <c r="CW182" t="s">
        <v>137</v>
      </c>
      <c r="CX182" t="s">
        <v>161</v>
      </c>
      <c r="CY182" t="s">
        <v>200</v>
      </c>
      <c r="CZ182" t="s">
        <v>137</v>
      </c>
      <c r="DA182" t="str">
        <f t="shared" si="241"/>
        <v>NONEBLANK</v>
      </c>
      <c r="DB182" t="s">
        <v>201</v>
      </c>
      <c r="DC182" t="s">
        <v>137</v>
      </c>
      <c r="DD182" t="s">
        <v>137</v>
      </c>
      <c r="DE182" t="s">
        <v>208</v>
      </c>
      <c r="DF182" t="s">
        <v>137</v>
      </c>
      <c r="DG182" t="str">
        <f t="shared" si="242"/>
        <v>NONEBLANK</v>
      </c>
      <c r="DH182" t="s">
        <v>137</v>
      </c>
      <c r="DI182" t="s">
        <v>137</v>
      </c>
      <c r="DJ182" t="s">
        <v>137</v>
      </c>
      <c r="DK182" t="str">
        <f t="shared" si="231"/>
        <v>NONEBLANK</v>
      </c>
      <c r="DL182" t="str">
        <f t="shared" si="200"/>
        <v>NONEBLANK</v>
      </c>
      <c r="DM182" t="str">
        <f t="shared" si="243"/>
        <v>NONEBLANK</v>
      </c>
      <c r="DN182" t="s">
        <v>137</v>
      </c>
      <c r="DO182" t="s">
        <v>137</v>
      </c>
      <c r="DP182" t="str">
        <f t="shared" si="244"/>
        <v>NONEBLANK</v>
      </c>
      <c r="DQ182">
        <f t="shared" si="219"/>
        <v>2</v>
      </c>
      <c r="DR182" t="str">
        <f t="shared" si="174"/>
        <v>NONEBLANK</v>
      </c>
      <c r="DT182">
        <f t="shared" si="179"/>
        <v>1</v>
      </c>
    </row>
    <row r="183" spans="1:124" x14ac:dyDescent="0.3">
      <c r="A183">
        <v>343</v>
      </c>
      <c r="B183" t="s">
        <v>122</v>
      </c>
      <c r="C183" t="s">
        <v>847</v>
      </c>
      <c r="D183" t="s">
        <v>857</v>
      </c>
      <c r="E183">
        <v>1198</v>
      </c>
      <c r="F183">
        <v>3</v>
      </c>
      <c r="G183">
        <v>4</v>
      </c>
      <c r="H183" t="s">
        <v>153</v>
      </c>
      <c r="I183" t="s">
        <v>124</v>
      </c>
      <c r="J183" t="s">
        <v>168</v>
      </c>
      <c r="K183" t="s">
        <v>125</v>
      </c>
      <c r="L183">
        <v>44</v>
      </c>
      <c r="M183" t="s">
        <v>126</v>
      </c>
      <c r="N183">
        <v>1607</v>
      </c>
      <c r="O183">
        <v>3994</v>
      </c>
      <c r="P183">
        <v>1811</v>
      </c>
      <c r="Q183" t="s">
        <v>560</v>
      </c>
      <c r="R183">
        <v>5</v>
      </c>
      <c r="S183">
        <f t="shared" si="233"/>
        <v>17</v>
      </c>
      <c r="T183" s="1" t="s">
        <v>128</v>
      </c>
      <c r="U183" t="s">
        <v>796</v>
      </c>
      <c r="V183" t="str">
        <f t="shared" si="234"/>
        <v>NONEBLANK</v>
      </c>
      <c r="W183">
        <f t="shared" si="234"/>
        <v>6</v>
      </c>
      <c r="X183" t="s">
        <v>848</v>
      </c>
      <c r="Y183" t="s">
        <v>156</v>
      </c>
      <c r="Z183" t="s">
        <v>130</v>
      </c>
      <c r="AA183" t="s">
        <v>469</v>
      </c>
      <c r="AB183" t="s">
        <v>315</v>
      </c>
      <c r="AC183" t="str">
        <f t="shared" si="235"/>
        <v>NONEBLANK</v>
      </c>
      <c r="AD183" t="str">
        <f t="shared" si="235"/>
        <v>NONEBLANK</v>
      </c>
      <c r="AE183" t="s">
        <v>831</v>
      </c>
      <c r="AF183" t="s">
        <v>831</v>
      </c>
      <c r="AG183" t="s">
        <v>131</v>
      </c>
      <c r="AH183" t="s">
        <v>166</v>
      </c>
      <c r="AI183" t="s">
        <v>280</v>
      </c>
      <c r="AJ183" t="s">
        <v>849</v>
      </c>
      <c r="AK183" t="s">
        <v>850</v>
      </c>
      <c r="AL183" t="s">
        <v>135</v>
      </c>
      <c r="AM183" t="s">
        <v>135</v>
      </c>
      <c r="AN183" t="s">
        <v>134</v>
      </c>
      <c r="AO183" t="s">
        <v>137</v>
      </c>
      <c r="AP183">
        <v>5</v>
      </c>
      <c r="AQ183" t="s">
        <v>138</v>
      </c>
      <c r="AR183" t="s">
        <v>150</v>
      </c>
      <c r="AS183" t="s">
        <v>851</v>
      </c>
      <c r="AT183" t="s">
        <v>831</v>
      </c>
      <c r="AU183" t="s">
        <v>137</v>
      </c>
      <c r="AV183" t="s">
        <v>137</v>
      </c>
      <c r="AW183" t="s">
        <v>164</v>
      </c>
      <c r="AX183" t="s">
        <v>137</v>
      </c>
      <c r="AY183" t="s">
        <v>137</v>
      </c>
      <c r="AZ183" t="str">
        <f t="shared" si="236"/>
        <v>NONEBLANK</v>
      </c>
      <c r="BA183" t="s">
        <v>137</v>
      </c>
      <c r="BB183" t="s">
        <v>142</v>
      </c>
      <c r="BC183">
        <v>350</v>
      </c>
      <c r="BD183" t="s">
        <v>137</v>
      </c>
      <c r="BE183" t="s">
        <v>137</v>
      </c>
      <c r="BF183" t="s">
        <v>137</v>
      </c>
      <c r="BG183" t="s">
        <v>134</v>
      </c>
      <c r="BH183" t="s">
        <v>193</v>
      </c>
      <c r="BI183" t="s">
        <v>137</v>
      </c>
      <c r="BJ183" t="s">
        <v>137</v>
      </c>
      <c r="BK183" t="str">
        <f t="shared" si="227"/>
        <v>NONEBLANK</v>
      </c>
      <c r="BL183" t="str">
        <f t="shared" si="237"/>
        <v>NONEBLANK</v>
      </c>
      <c r="BM183" t="s">
        <v>137</v>
      </c>
      <c r="BN183" t="s">
        <v>142</v>
      </c>
      <c r="BO183" t="s">
        <v>135</v>
      </c>
      <c r="BP183" t="str">
        <f t="shared" si="238"/>
        <v>NONEBLANK</v>
      </c>
      <c r="BQ183" t="s">
        <v>145</v>
      </c>
      <c r="BR183" t="s">
        <v>137</v>
      </c>
      <c r="BS183">
        <v>5.0999999999999996</v>
      </c>
      <c r="BT183" t="s">
        <v>137</v>
      </c>
      <c r="BU183" t="s">
        <v>146</v>
      </c>
      <c r="BV183" t="s">
        <v>147</v>
      </c>
      <c r="BW183" t="s">
        <v>235</v>
      </c>
      <c r="BX183" t="s">
        <v>137</v>
      </c>
      <c r="BY183" t="s">
        <v>137</v>
      </c>
      <c r="BZ183" t="s">
        <v>137</v>
      </c>
      <c r="CA183" t="s">
        <v>137</v>
      </c>
      <c r="CB183" t="str">
        <f t="shared" si="210"/>
        <v>NONEBLANK</v>
      </c>
      <c r="CC183" t="str">
        <f t="shared" si="209"/>
        <v>NONEBLANK</v>
      </c>
      <c r="CD183" t="str">
        <f t="shared" si="224"/>
        <v>NONEBLANK</v>
      </c>
      <c r="CE183" t="str">
        <f t="shared" si="232"/>
        <v>NONEBLANK</v>
      </c>
      <c r="CF183" t="str">
        <f t="shared" si="232"/>
        <v>NONEBLANK</v>
      </c>
      <c r="CG183" t="s">
        <v>137</v>
      </c>
      <c r="CH183" t="str">
        <f t="shared" si="239"/>
        <v>NONEBLANK</v>
      </c>
      <c r="CI183" t="s">
        <v>210</v>
      </c>
      <c r="CJ183" t="str">
        <f t="shared" si="240"/>
        <v>NONEBLANK</v>
      </c>
      <c r="CK183" t="s">
        <v>165</v>
      </c>
      <c r="CL183" t="s">
        <v>137</v>
      </c>
      <c r="CM183" t="s">
        <v>137</v>
      </c>
      <c r="CN183" t="s">
        <v>137</v>
      </c>
      <c r="CO183" t="s">
        <v>137</v>
      </c>
      <c r="CP183">
        <v>2</v>
      </c>
      <c r="CQ183" t="s">
        <v>373</v>
      </c>
      <c r="CR183" t="s">
        <v>162</v>
      </c>
      <c r="CS183" t="str">
        <f t="shared" si="229"/>
        <v>NONEBLANK</v>
      </c>
      <c r="CT183" t="s">
        <v>137</v>
      </c>
      <c r="CU183" t="str">
        <f t="shared" si="215"/>
        <v>NONEBLANK</v>
      </c>
      <c r="CV183" t="str">
        <f t="shared" si="215"/>
        <v>NONEBLANK</v>
      </c>
      <c r="CW183" t="s">
        <v>137</v>
      </c>
      <c r="CX183" t="s">
        <v>161</v>
      </c>
      <c r="CY183" t="s">
        <v>200</v>
      </c>
      <c r="CZ183" t="s">
        <v>137</v>
      </c>
      <c r="DA183" t="str">
        <f t="shared" si="241"/>
        <v>NONEBLANK</v>
      </c>
      <c r="DB183" t="s">
        <v>201</v>
      </c>
      <c r="DC183" t="s">
        <v>137</v>
      </c>
      <c r="DD183" t="s">
        <v>137</v>
      </c>
      <c r="DE183" t="s">
        <v>208</v>
      </c>
      <c r="DF183" t="s">
        <v>137</v>
      </c>
      <c r="DG183" t="str">
        <f t="shared" si="242"/>
        <v>NONEBLANK</v>
      </c>
      <c r="DH183" t="s">
        <v>137</v>
      </c>
      <c r="DI183" t="s">
        <v>137</v>
      </c>
      <c r="DJ183" t="s">
        <v>137</v>
      </c>
      <c r="DK183" t="str">
        <f t="shared" si="231"/>
        <v>NONEBLANK</v>
      </c>
      <c r="DL183" t="str">
        <f t="shared" si="200"/>
        <v>NONEBLANK</v>
      </c>
      <c r="DM183" t="str">
        <f t="shared" si="243"/>
        <v>NONEBLANK</v>
      </c>
      <c r="DN183" t="s">
        <v>137</v>
      </c>
      <c r="DO183" t="s">
        <v>137</v>
      </c>
      <c r="DP183" t="str">
        <f t="shared" si="244"/>
        <v>NONEBLANK</v>
      </c>
      <c r="DQ183">
        <f t="shared" si="219"/>
        <v>2</v>
      </c>
      <c r="DR183" t="str">
        <f t="shared" si="174"/>
        <v>NONEBLANK</v>
      </c>
      <c r="DT183">
        <f t="shared" si="179"/>
        <v>1</v>
      </c>
    </row>
    <row r="184" spans="1:124" x14ac:dyDescent="0.3">
      <c r="A184">
        <v>344</v>
      </c>
      <c r="B184" t="s">
        <v>122</v>
      </c>
      <c r="C184" t="s">
        <v>847</v>
      </c>
      <c r="D184" t="s">
        <v>858</v>
      </c>
      <c r="E184">
        <v>1198</v>
      </c>
      <c r="F184">
        <v>3</v>
      </c>
      <c r="G184">
        <v>4</v>
      </c>
      <c r="H184" t="s">
        <v>153</v>
      </c>
      <c r="I184" t="s">
        <v>124</v>
      </c>
      <c r="J184" t="s">
        <v>168</v>
      </c>
      <c r="K184" t="s">
        <v>125</v>
      </c>
      <c r="L184">
        <v>44</v>
      </c>
      <c r="M184" t="s">
        <v>126</v>
      </c>
      <c r="N184">
        <v>1607</v>
      </c>
      <c r="O184">
        <v>3994</v>
      </c>
      <c r="P184">
        <v>1811</v>
      </c>
      <c r="Q184" t="s">
        <v>560</v>
      </c>
      <c r="R184">
        <v>5</v>
      </c>
      <c r="S184">
        <f t="shared" si="233"/>
        <v>17</v>
      </c>
      <c r="T184" s="1" t="s">
        <v>128</v>
      </c>
      <c r="U184" t="s">
        <v>796</v>
      </c>
      <c r="V184" t="str">
        <f t="shared" si="234"/>
        <v>NONEBLANK</v>
      </c>
      <c r="W184">
        <f t="shared" si="234"/>
        <v>6</v>
      </c>
      <c r="X184" t="s">
        <v>848</v>
      </c>
      <c r="Y184" t="s">
        <v>156</v>
      </c>
      <c r="Z184" t="s">
        <v>130</v>
      </c>
      <c r="AA184" t="s">
        <v>469</v>
      </c>
      <c r="AB184" t="s">
        <v>315</v>
      </c>
      <c r="AC184" t="str">
        <f t="shared" si="235"/>
        <v>NONEBLANK</v>
      </c>
      <c r="AD184" t="str">
        <f t="shared" si="235"/>
        <v>NONEBLANK</v>
      </c>
      <c r="AE184" t="s">
        <v>831</v>
      </c>
      <c r="AF184" t="s">
        <v>831</v>
      </c>
      <c r="AG184" t="s">
        <v>131</v>
      </c>
      <c r="AH184" t="s">
        <v>166</v>
      </c>
      <c r="AI184" t="s">
        <v>280</v>
      </c>
      <c r="AJ184" t="s">
        <v>849</v>
      </c>
      <c r="AK184" t="s">
        <v>850</v>
      </c>
      <c r="AL184" t="s">
        <v>135</v>
      </c>
      <c r="AM184" t="s">
        <v>135</v>
      </c>
      <c r="AN184" t="s">
        <v>134</v>
      </c>
      <c r="AO184" t="s">
        <v>137</v>
      </c>
      <c r="AP184">
        <v>5</v>
      </c>
      <c r="AQ184" t="s">
        <v>138</v>
      </c>
      <c r="AR184" t="s">
        <v>150</v>
      </c>
      <c r="AS184" t="s">
        <v>851</v>
      </c>
      <c r="AT184" t="s">
        <v>831</v>
      </c>
      <c r="AU184" t="s">
        <v>137</v>
      </c>
      <c r="AV184" t="s">
        <v>137</v>
      </c>
      <c r="AW184" t="s">
        <v>164</v>
      </c>
      <c r="AX184" t="s">
        <v>137</v>
      </c>
      <c r="AY184" t="s">
        <v>137</v>
      </c>
      <c r="AZ184" t="str">
        <f t="shared" si="236"/>
        <v>NONEBLANK</v>
      </c>
      <c r="BA184" t="s">
        <v>137</v>
      </c>
      <c r="BB184" t="s">
        <v>142</v>
      </c>
      <c r="BC184">
        <v>350</v>
      </c>
      <c r="BD184" t="s">
        <v>137</v>
      </c>
      <c r="BE184" t="s">
        <v>137</v>
      </c>
      <c r="BF184" t="s">
        <v>137</v>
      </c>
      <c r="BG184" t="s">
        <v>134</v>
      </c>
      <c r="BH184" t="s">
        <v>193</v>
      </c>
      <c r="BI184" t="s">
        <v>137</v>
      </c>
      <c r="BJ184" t="s">
        <v>137</v>
      </c>
      <c r="BK184" t="str">
        <f t="shared" si="227"/>
        <v>NONEBLANK</v>
      </c>
      <c r="BL184" t="str">
        <f t="shared" si="237"/>
        <v>NONEBLANK</v>
      </c>
      <c r="BM184" t="s">
        <v>137</v>
      </c>
      <c r="BN184" t="s">
        <v>142</v>
      </c>
      <c r="BO184" t="s">
        <v>135</v>
      </c>
      <c r="BP184" t="str">
        <f t="shared" si="238"/>
        <v>NONEBLANK</v>
      </c>
      <c r="BQ184" t="s">
        <v>145</v>
      </c>
      <c r="BR184" t="s">
        <v>137</v>
      </c>
      <c r="BS184">
        <v>5.0999999999999996</v>
      </c>
      <c r="BT184" t="s">
        <v>137</v>
      </c>
      <c r="BU184" t="s">
        <v>146</v>
      </c>
      <c r="BV184" t="s">
        <v>147</v>
      </c>
      <c r="BW184" t="s">
        <v>235</v>
      </c>
      <c r="BX184" t="s">
        <v>137</v>
      </c>
      <c r="BY184" t="s">
        <v>137</v>
      </c>
      <c r="BZ184" t="s">
        <v>137</v>
      </c>
      <c r="CA184" t="s">
        <v>137</v>
      </c>
      <c r="CB184" t="str">
        <f t="shared" si="210"/>
        <v>NONEBLANK</v>
      </c>
      <c r="CC184" t="str">
        <f t="shared" si="209"/>
        <v>NONEBLANK</v>
      </c>
      <c r="CD184" t="str">
        <f t="shared" si="224"/>
        <v>NONEBLANK</v>
      </c>
      <c r="CE184" t="str">
        <f t="shared" si="232"/>
        <v>NONEBLANK</v>
      </c>
      <c r="CF184" t="str">
        <f t="shared" si="232"/>
        <v>NONEBLANK</v>
      </c>
      <c r="CG184" t="s">
        <v>137</v>
      </c>
      <c r="CH184" t="str">
        <f t="shared" si="239"/>
        <v>NONEBLANK</v>
      </c>
      <c r="CI184" t="s">
        <v>210</v>
      </c>
      <c r="CJ184" t="str">
        <f t="shared" si="240"/>
        <v>NONEBLANK</v>
      </c>
      <c r="CK184" t="s">
        <v>165</v>
      </c>
      <c r="CL184" t="s">
        <v>137</v>
      </c>
      <c r="CM184" t="s">
        <v>137</v>
      </c>
      <c r="CN184" t="s">
        <v>137</v>
      </c>
      <c r="CO184" t="s">
        <v>137</v>
      </c>
      <c r="CP184">
        <v>2</v>
      </c>
      <c r="CQ184" t="s">
        <v>373</v>
      </c>
      <c r="CR184" t="s">
        <v>162</v>
      </c>
      <c r="CS184" t="str">
        <f t="shared" si="229"/>
        <v>NONEBLANK</v>
      </c>
      <c r="CT184" t="s">
        <v>137</v>
      </c>
      <c r="CU184" t="str">
        <f t="shared" ref="CU184:CV202" si="245">CU$3</f>
        <v>NONEBLANK</v>
      </c>
      <c r="CV184" t="str">
        <f t="shared" si="245"/>
        <v>NONEBLANK</v>
      </c>
      <c r="CW184" t="s">
        <v>137</v>
      </c>
      <c r="CX184" t="s">
        <v>161</v>
      </c>
      <c r="CY184" t="s">
        <v>200</v>
      </c>
      <c r="CZ184" t="s">
        <v>137</v>
      </c>
      <c r="DA184" t="str">
        <f t="shared" si="241"/>
        <v>NONEBLANK</v>
      </c>
      <c r="DB184" t="s">
        <v>201</v>
      </c>
      <c r="DC184" t="s">
        <v>137</v>
      </c>
      <c r="DD184" t="s">
        <v>137</v>
      </c>
      <c r="DE184" t="s">
        <v>208</v>
      </c>
      <c r="DF184" t="s">
        <v>137</v>
      </c>
      <c r="DG184" t="str">
        <f t="shared" si="242"/>
        <v>NONEBLANK</v>
      </c>
      <c r="DH184" t="s">
        <v>137</v>
      </c>
      <c r="DI184" t="s">
        <v>137</v>
      </c>
      <c r="DJ184" t="s">
        <v>137</v>
      </c>
      <c r="DK184" t="str">
        <f t="shared" si="231"/>
        <v>NONEBLANK</v>
      </c>
      <c r="DL184" t="str">
        <f t="shared" ref="DL184:DL218" si="246">DL$3</f>
        <v>NONEBLANK</v>
      </c>
      <c r="DM184" t="str">
        <f t="shared" si="243"/>
        <v>NONEBLANK</v>
      </c>
      <c r="DN184" t="s">
        <v>137</v>
      </c>
      <c r="DO184" t="s">
        <v>137</v>
      </c>
      <c r="DP184" t="str">
        <f t="shared" si="244"/>
        <v>NONEBLANK</v>
      </c>
      <c r="DQ184">
        <f t="shared" si="219"/>
        <v>2</v>
      </c>
      <c r="DR184" t="str">
        <f t="shared" si="174"/>
        <v>NONEBLANK</v>
      </c>
      <c r="DT184">
        <f t="shared" si="179"/>
        <v>1</v>
      </c>
    </row>
    <row r="185" spans="1:124" x14ac:dyDescent="0.3">
      <c r="A185">
        <v>345</v>
      </c>
      <c r="B185" t="s">
        <v>122</v>
      </c>
      <c r="C185" t="s">
        <v>847</v>
      </c>
      <c r="D185" t="s">
        <v>859</v>
      </c>
      <c r="E185">
        <v>1198</v>
      </c>
      <c r="F185">
        <v>3</v>
      </c>
      <c r="G185">
        <v>4</v>
      </c>
      <c r="H185" t="s">
        <v>153</v>
      </c>
      <c r="I185" t="s">
        <v>124</v>
      </c>
      <c r="J185" t="s">
        <v>168</v>
      </c>
      <c r="K185" t="s">
        <v>125</v>
      </c>
      <c r="L185">
        <v>44</v>
      </c>
      <c r="M185" t="s">
        <v>126</v>
      </c>
      <c r="N185">
        <v>1607</v>
      </c>
      <c r="O185">
        <v>3994</v>
      </c>
      <c r="P185">
        <v>1811</v>
      </c>
      <c r="Q185" t="s">
        <v>560</v>
      </c>
      <c r="R185">
        <v>5</v>
      </c>
      <c r="S185">
        <f t="shared" si="233"/>
        <v>17</v>
      </c>
      <c r="T185" s="1" t="s">
        <v>128</v>
      </c>
      <c r="U185" t="s">
        <v>796</v>
      </c>
      <c r="V185" t="str">
        <f t="shared" si="234"/>
        <v>NONEBLANK</v>
      </c>
      <c r="W185">
        <f t="shared" si="234"/>
        <v>6</v>
      </c>
      <c r="X185" t="s">
        <v>848</v>
      </c>
      <c r="Y185" t="s">
        <v>156</v>
      </c>
      <c r="Z185" t="s">
        <v>130</v>
      </c>
      <c r="AA185" t="s">
        <v>469</v>
      </c>
      <c r="AB185" t="s">
        <v>315</v>
      </c>
      <c r="AC185" t="str">
        <f t="shared" si="235"/>
        <v>NONEBLANK</v>
      </c>
      <c r="AD185" t="str">
        <f t="shared" si="235"/>
        <v>NONEBLANK</v>
      </c>
      <c r="AE185" t="s">
        <v>831</v>
      </c>
      <c r="AF185" t="s">
        <v>831</v>
      </c>
      <c r="AG185" t="s">
        <v>131</v>
      </c>
      <c r="AH185" t="s">
        <v>166</v>
      </c>
      <c r="AI185" t="s">
        <v>280</v>
      </c>
      <c r="AJ185" t="s">
        <v>849</v>
      </c>
      <c r="AK185" t="s">
        <v>850</v>
      </c>
      <c r="AL185" t="s">
        <v>135</v>
      </c>
      <c r="AM185" t="s">
        <v>135</v>
      </c>
      <c r="AN185" t="s">
        <v>134</v>
      </c>
      <c r="AO185" t="s">
        <v>137</v>
      </c>
      <c r="AP185">
        <v>5</v>
      </c>
      <c r="AQ185" t="s">
        <v>138</v>
      </c>
      <c r="AR185" t="s">
        <v>150</v>
      </c>
      <c r="AS185" t="s">
        <v>851</v>
      </c>
      <c r="AT185" t="s">
        <v>831</v>
      </c>
      <c r="AU185" t="s">
        <v>137</v>
      </c>
      <c r="AV185" t="s">
        <v>137</v>
      </c>
      <c r="AW185" t="s">
        <v>164</v>
      </c>
      <c r="AX185" t="s">
        <v>137</v>
      </c>
      <c r="AY185" t="s">
        <v>137</v>
      </c>
      <c r="AZ185" t="str">
        <f t="shared" si="236"/>
        <v>NONEBLANK</v>
      </c>
      <c r="BA185" t="s">
        <v>137</v>
      </c>
      <c r="BB185" t="s">
        <v>142</v>
      </c>
      <c r="BC185">
        <v>350</v>
      </c>
      <c r="BD185" t="s">
        <v>137</v>
      </c>
      <c r="BE185" t="s">
        <v>137</v>
      </c>
      <c r="BF185" t="s">
        <v>137</v>
      </c>
      <c r="BG185" t="s">
        <v>134</v>
      </c>
      <c r="BH185" t="s">
        <v>193</v>
      </c>
      <c r="BI185" t="s">
        <v>137</v>
      </c>
      <c r="BJ185" t="s">
        <v>137</v>
      </c>
      <c r="BK185" t="str">
        <f t="shared" si="227"/>
        <v>NONEBLANK</v>
      </c>
      <c r="BL185" t="str">
        <f t="shared" si="237"/>
        <v>NONEBLANK</v>
      </c>
      <c r="BM185" t="s">
        <v>137</v>
      </c>
      <c r="BN185" t="s">
        <v>142</v>
      </c>
      <c r="BO185" t="s">
        <v>135</v>
      </c>
      <c r="BP185" t="str">
        <f t="shared" si="238"/>
        <v>NONEBLANK</v>
      </c>
      <c r="BQ185" t="s">
        <v>145</v>
      </c>
      <c r="BR185" t="s">
        <v>137</v>
      </c>
      <c r="BS185">
        <v>5.0999999999999996</v>
      </c>
      <c r="BT185" t="s">
        <v>137</v>
      </c>
      <c r="BU185" t="s">
        <v>146</v>
      </c>
      <c r="BV185" t="s">
        <v>147</v>
      </c>
      <c r="BW185" t="s">
        <v>235</v>
      </c>
      <c r="BX185" t="s">
        <v>137</v>
      </c>
      <c r="BY185" t="s">
        <v>137</v>
      </c>
      <c r="BZ185" t="s">
        <v>137</v>
      </c>
      <c r="CA185" t="s">
        <v>137</v>
      </c>
      <c r="CB185" t="str">
        <f t="shared" si="210"/>
        <v>NONEBLANK</v>
      </c>
      <c r="CC185" t="str">
        <f t="shared" si="209"/>
        <v>NONEBLANK</v>
      </c>
      <c r="CD185" t="str">
        <f t="shared" si="224"/>
        <v>NONEBLANK</v>
      </c>
      <c r="CE185" t="str">
        <f t="shared" si="232"/>
        <v>NONEBLANK</v>
      </c>
      <c r="CF185" t="str">
        <f t="shared" si="232"/>
        <v>NONEBLANK</v>
      </c>
      <c r="CG185" t="s">
        <v>137</v>
      </c>
      <c r="CH185" t="str">
        <f t="shared" si="239"/>
        <v>NONEBLANK</v>
      </c>
      <c r="CI185" t="s">
        <v>210</v>
      </c>
      <c r="CJ185" t="str">
        <f t="shared" si="240"/>
        <v>NONEBLANK</v>
      </c>
      <c r="CK185" t="s">
        <v>165</v>
      </c>
      <c r="CL185" t="s">
        <v>137</v>
      </c>
      <c r="CM185" t="s">
        <v>137</v>
      </c>
      <c r="CN185" t="s">
        <v>137</v>
      </c>
      <c r="CO185" t="s">
        <v>137</v>
      </c>
      <c r="CP185">
        <v>2</v>
      </c>
      <c r="CQ185" t="s">
        <v>373</v>
      </c>
      <c r="CR185" t="s">
        <v>162</v>
      </c>
      <c r="CS185" t="str">
        <f t="shared" si="229"/>
        <v>NONEBLANK</v>
      </c>
      <c r="CT185" t="s">
        <v>137</v>
      </c>
      <c r="CU185" t="str">
        <f t="shared" si="245"/>
        <v>NONEBLANK</v>
      </c>
      <c r="CV185" t="str">
        <f t="shared" si="245"/>
        <v>NONEBLANK</v>
      </c>
      <c r="CW185" t="s">
        <v>137</v>
      </c>
      <c r="CX185" t="s">
        <v>161</v>
      </c>
      <c r="CY185" t="s">
        <v>200</v>
      </c>
      <c r="CZ185" t="s">
        <v>137</v>
      </c>
      <c r="DA185" t="str">
        <f t="shared" si="241"/>
        <v>NONEBLANK</v>
      </c>
      <c r="DB185" t="s">
        <v>201</v>
      </c>
      <c r="DC185" t="s">
        <v>137</v>
      </c>
      <c r="DD185" t="s">
        <v>137</v>
      </c>
      <c r="DE185" t="s">
        <v>208</v>
      </c>
      <c r="DF185" t="s">
        <v>137</v>
      </c>
      <c r="DG185" t="str">
        <f t="shared" si="242"/>
        <v>NONEBLANK</v>
      </c>
      <c r="DH185" t="s">
        <v>137</v>
      </c>
      <c r="DI185" t="s">
        <v>137</v>
      </c>
      <c r="DJ185" t="s">
        <v>137</v>
      </c>
      <c r="DK185" t="str">
        <f t="shared" si="231"/>
        <v>NONEBLANK</v>
      </c>
      <c r="DL185" t="str">
        <f t="shared" si="246"/>
        <v>NONEBLANK</v>
      </c>
      <c r="DM185" t="str">
        <f t="shared" si="243"/>
        <v>NONEBLANK</v>
      </c>
      <c r="DN185" t="s">
        <v>137</v>
      </c>
      <c r="DO185" t="s">
        <v>137</v>
      </c>
      <c r="DP185" t="str">
        <f t="shared" si="244"/>
        <v>NONEBLANK</v>
      </c>
      <c r="DQ185">
        <f t="shared" si="219"/>
        <v>2</v>
      </c>
      <c r="DR185" t="str">
        <f t="shared" si="174"/>
        <v>NONEBLANK</v>
      </c>
      <c r="DT185">
        <f t="shared" si="179"/>
        <v>1</v>
      </c>
    </row>
    <row r="186" spans="1:124" x14ac:dyDescent="0.3">
      <c r="A186">
        <v>349</v>
      </c>
      <c r="B186" t="s">
        <v>122</v>
      </c>
      <c r="C186" t="s">
        <v>847</v>
      </c>
      <c r="D186" t="s">
        <v>863</v>
      </c>
      <c r="E186">
        <v>1497</v>
      </c>
      <c r="F186">
        <v>4</v>
      </c>
      <c r="G186">
        <v>4</v>
      </c>
      <c r="H186" t="s">
        <v>153</v>
      </c>
      <c r="I186" t="s">
        <v>124</v>
      </c>
      <c r="J186" t="s">
        <v>168</v>
      </c>
      <c r="K186" t="s">
        <v>125</v>
      </c>
      <c r="L186">
        <v>44</v>
      </c>
      <c r="M186" t="s">
        <v>296</v>
      </c>
      <c r="N186">
        <v>1607</v>
      </c>
      <c r="O186">
        <v>3994</v>
      </c>
      <c r="P186">
        <v>1811</v>
      </c>
      <c r="Q186" t="s">
        <v>560</v>
      </c>
      <c r="R186">
        <v>5</v>
      </c>
      <c r="S186">
        <f t="shared" si="233"/>
        <v>17</v>
      </c>
      <c r="T186" s="1" t="s">
        <v>128</v>
      </c>
      <c r="U186" t="s">
        <v>860</v>
      </c>
      <c r="V186" t="str">
        <f t="shared" si="234"/>
        <v>NONEBLANK</v>
      </c>
      <c r="W186">
        <f t="shared" si="234"/>
        <v>6</v>
      </c>
      <c r="X186" t="s">
        <v>848</v>
      </c>
      <c r="Y186" t="s">
        <v>156</v>
      </c>
      <c r="Z186" t="s">
        <v>130</v>
      </c>
      <c r="AA186" t="s">
        <v>469</v>
      </c>
      <c r="AB186" t="s">
        <v>315</v>
      </c>
      <c r="AC186" t="str">
        <f t="shared" si="235"/>
        <v>NONEBLANK</v>
      </c>
      <c r="AD186" t="str">
        <f t="shared" si="235"/>
        <v>NONEBLANK</v>
      </c>
      <c r="AE186" t="s">
        <v>831</v>
      </c>
      <c r="AF186" t="s">
        <v>831</v>
      </c>
      <c r="AG186" t="s">
        <v>131</v>
      </c>
      <c r="AH186" t="s">
        <v>166</v>
      </c>
      <c r="AI186" t="s">
        <v>280</v>
      </c>
      <c r="AJ186" t="s">
        <v>861</v>
      </c>
      <c r="AK186" t="s">
        <v>862</v>
      </c>
      <c r="AL186" t="s">
        <v>135</v>
      </c>
      <c r="AM186" t="s">
        <v>135</v>
      </c>
      <c r="AN186" t="s">
        <v>134</v>
      </c>
      <c r="AO186" t="s">
        <v>137</v>
      </c>
      <c r="AP186">
        <v>5</v>
      </c>
      <c r="AQ186" t="s">
        <v>138</v>
      </c>
      <c r="AR186" t="s">
        <v>139</v>
      </c>
      <c r="AS186" t="s">
        <v>851</v>
      </c>
      <c r="AT186" t="s">
        <v>831</v>
      </c>
      <c r="AU186" t="s">
        <v>137</v>
      </c>
      <c r="AV186" t="s">
        <v>137</v>
      </c>
      <c r="AW186" t="s">
        <v>164</v>
      </c>
      <c r="AX186" t="s">
        <v>137</v>
      </c>
      <c r="AY186" t="s">
        <v>137</v>
      </c>
      <c r="AZ186" t="str">
        <f t="shared" si="236"/>
        <v>NONEBLANK</v>
      </c>
      <c r="BA186" t="s">
        <v>137</v>
      </c>
      <c r="BB186" t="s">
        <v>142</v>
      </c>
      <c r="BC186">
        <v>350</v>
      </c>
      <c r="BD186" t="s">
        <v>137</v>
      </c>
      <c r="BE186" t="s">
        <v>137</v>
      </c>
      <c r="BF186" t="s">
        <v>137</v>
      </c>
      <c r="BG186" t="s">
        <v>134</v>
      </c>
      <c r="BH186" t="s">
        <v>193</v>
      </c>
      <c r="BI186" t="s">
        <v>137</v>
      </c>
      <c r="BJ186" t="s">
        <v>137</v>
      </c>
      <c r="BK186" t="str">
        <f t="shared" si="227"/>
        <v>NONEBLANK</v>
      </c>
      <c r="BL186" t="str">
        <f t="shared" si="237"/>
        <v>NONEBLANK</v>
      </c>
      <c r="BM186" t="s">
        <v>137</v>
      </c>
      <c r="BN186" t="s">
        <v>142</v>
      </c>
      <c r="BO186" t="s">
        <v>135</v>
      </c>
      <c r="BP186" t="str">
        <f t="shared" si="238"/>
        <v>NONEBLANK</v>
      </c>
      <c r="BQ186" t="s">
        <v>145</v>
      </c>
      <c r="BR186" t="s">
        <v>137</v>
      </c>
      <c r="BS186">
        <v>5.0999999999999996</v>
      </c>
      <c r="BT186" t="s">
        <v>137</v>
      </c>
      <c r="BU186" t="s">
        <v>146</v>
      </c>
      <c r="BV186" t="s">
        <v>147</v>
      </c>
      <c r="BW186" t="s">
        <v>235</v>
      </c>
      <c r="BX186" t="s">
        <v>137</v>
      </c>
      <c r="BY186" t="s">
        <v>137</v>
      </c>
      <c r="BZ186" t="s">
        <v>137</v>
      </c>
      <c r="CA186" t="s">
        <v>137</v>
      </c>
      <c r="CB186" t="str">
        <f t="shared" si="210"/>
        <v>NONEBLANK</v>
      </c>
      <c r="CC186" t="str">
        <f t="shared" si="209"/>
        <v>NONEBLANK</v>
      </c>
      <c r="CD186" t="str">
        <f t="shared" si="224"/>
        <v>NONEBLANK</v>
      </c>
      <c r="CE186" t="str">
        <f t="shared" si="232"/>
        <v>NONEBLANK</v>
      </c>
      <c r="CF186" t="str">
        <f t="shared" si="232"/>
        <v>NONEBLANK</v>
      </c>
      <c r="CG186" t="s">
        <v>137</v>
      </c>
      <c r="CH186" t="str">
        <f t="shared" si="239"/>
        <v>NONEBLANK</v>
      </c>
      <c r="CI186" t="s">
        <v>210</v>
      </c>
      <c r="CJ186" t="str">
        <f t="shared" si="240"/>
        <v>NONEBLANK</v>
      </c>
      <c r="CK186" t="s">
        <v>165</v>
      </c>
      <c r="CL186" t="s">
        <v>137</v>
      </c>
      <c r="CM186" t="s">
        <v>137</v>
      </c>
      <c r="CN186" t="s">
        <v>137</v>
      </c>
      <c r="CO186" t="s">
        <v>137</v>
      </c>
      <c r="CP186">
        <v>2</v>
      </c>
      <c r="CQ186" t="s">
        <v>496</v>
      </c>
      <c r="CR186" t="s">
        <v>162</v>
      </c>
      <c r="CS186" t="str">
        <f t="shared" si="229"/>
        <v>NONEBLANK</v>
      </c>
      <c r="CT186" t="s">
        <v>137</v>
      </c>
      <c r="CU186" t="str">
        <f t="shared" si="245"/>
        <v>NONEBLANK</v>
      </c>
      <c r="CV186" t="str">
        <f t="shared" si="245"/>
        <v>NONEBLANK</v>
      </c>
      <c r="CW186" t="s">
        <v>137</v>
      </c>
      <c r="CX186" t="s">
        <v>161</v>
      </c>
      <c r="CY186" t="s">
        <v>200</v>
      </c>
      <c r="CZ186" t="s">
        <v>137</v>
      </c>
      <c r="DA186" t="str">
        <f t="shared" si="241"/>
        <v>NONEBLANK</v>
      </c>
      <c r="DB186" t="s">
        <v>201</v>
      </c>
      <c r="DC186" t="s">
        <v>137</v>
      </c>
      <c r="DD186" t="s">
        <v>137</v>
      </c>
      <c r="DE186" t="s">
        <v>208</v>
      </c>
      <c r="DF186" t="s">
        <v>137</v>
      </c>
      <c r="DG186" t="str">
        <f t="shared" si="242"/>
        <v>NONEBLANK</v>
      </c>
      <c r="DH186" t="s">
        <v>137</v>
      </c>
      <c r="DI186" t="s">
        <v>137</v>
      </c>
      <c r="DJ186" t="s">
        <v>137</v>
      </c>
      <c r="DK186" t="str">
        <f t="shared" si="231"/>
        <v>NONEBLANK</v>
      </c>
      <c r="DL186" t="str">
        <f t="shared" si="246"/>
        <v>NONEBLANK</v>
      </c>
      <c r="DM186" t="str">
        <f t="shared" si="243"/>
        <v>NONEBLANK</v>
      </c>
      <c r="DN186" t="s">
        <v>137</v>
      </c>
      <c r="DO186" t="s">
        <v>137</v>
      </c>
      <c r="DP186" t="str">
        <f t="shared" si="244"/>
        <v>NONEBLANK</v>
      </c>
      <c r="DQ186">
        <f t="shared" si="219"/>
        <v>2</v>
      </c>
      <c r="DR186" t="str">
        <f t="shared" si="174"/>
        <v>NONEBLANK</v>
      </c>
      <c r="DT186">
        <f t="shared" si="179"/>
        <v>1</v>
      </c>
    </row>
    <row r="187" spans="1:124" x14ac:dyDescent="0.3">
      <c r="A187">
        <v>350</v>
      </c>
      <c r="B187" t="s">
        <v>122</v>
      </c>
      <c r="C187" t="s">
        <v>847</v>
      </c>
      <c r="D187" t="s">
        <v>864</v>
      </c>
      <c r="E187">
        <v>1497</v>
      </c>
      <c r="F187">
        <v>4</v>
      </c>
      <c r="G187">
        <v>4</v>
      </c>
      <c r="H187" t="s">
        <v>153</v>
      </c>
      <c r="I187" t="s">
        <v>124</v>
      </c>
      <c r="J187" t="s">
        <v>168</v>
      </c>
      <c r="K187" t="s">
        <v>125</v>
      </c>
      <c r="L187">
        <v>44</v>
      </c>
      <c r="M187" t="s">
        <v>296</v>
      </c>
      <c r="N187">
        <v>1607</v>
      </c>
      <c r="O187">
        <v>3994</v>
      </c>
      <c r="P187">
        <v>1811</v>
      </c>
      <c r="Q187" t="s">
        <v>560</v>
      </c>
      <c r="R187">
        <v>5</v>
      </c>
      <c r="S187">
        <f t="shared" si="233"/>
        <v>17</v>
      </c>
      <c r="T187" s="1" t="s">
        <v>128</v>
      </c>
      <c r="U187" t="s">
        <v>860</v>
      </c>
      <c r="V187" t="str">
        <f t="shared" si="234"/>
        <v>NONEBLANK</v>
      </c>
      <c r="W187">
        <f t="shared" si="234"/>
        <v>6</v>
      </c>
      <c r="X187" t="s">
        <v>848</v>
      </c>
      <c r="Y187" t="s">
        <v>156</v>
      </c>
      <c r="Z187" t="s">
        <v>130</v>
      </c>
      <c r="AA187" t="s">
        <v>469</v>
      </c>
      <c r="AB187" t="s">
        <v>315</v>
      </c>
      <c r="AC187" t="str">
        <f t="shared" si="235"/>
        <v>NONEBLANK</v>
      </c>
      <c r="AD187" t="str">
        <f t="shared" si="235"/>
        <v>NONEBLANK</v>
      </c>
      <c r="AE187" t="s">
        <v>831</v>
      </c>
      <c r="AF187" t="s">
        <v>831</v>
      </c>
      <c r="AG187" t="s">
        <v>131</v>
      </c>
      <c r="AH187" t="s">
        <v>166</v>
      </c>
      <c r="AI187" t="s">
        <v>280</v>
      </c>
      <c r="AJ187" t="s">
        <v>861</v>
      </c>
      <c r="AK187" t="s">
        <v>862</v>
      </c>
      <c r="AL187" t="s">
        <v>135</v>
      </c>
      <c r="AM187" t="s">
        <v>135</v>
      </c>
      <c r="AN187" t="s">
        <v>134</v>
      </c>
      <c r="AO187" t="s">
        <v>137</v>
      </c>
      <c r="AP187">
        <v>5</v>
      </c>
      <c r="AQ187" t="s">
        <v>138</v>
      </c>
      <c r="AR187" t="s">
        <v>139</v>
      </c>
      <c r="AS187" t="s">
        <v>851</v>
      </c>
      <c r="AT187" t="s">
        <v>831</v>
      </c>
      <c r="AU187" t="s">
        <v>137</v>
      </c>
      <c r="AV187" t="s">
        <v>137</v>
      </c>
      <c r="AW187" t="s">
        <v>164</v>
      </c>
      <c r="AX187" t="s">
        <v>137</v>
      </c>
      <c r="AY187" t="s">
        <v>137</v>
      </c>
      <c r="AZ187" t="str">
        <f t="shared" si="236"/>
        <v>NONEBLANK</v>
      </c>
      <c r="BA187" t="s">
        <v>137</v>
      </c>
      <c r="BB187" t="s">
        <v>142</v>
      </c>
      <c r="BC187">
        <v>350</v>
      </c>
      <c r="BD187" t="s">
        <v>137</v>
      </c>
      <c r="BE187" t="s">
        <v>137</v>
      </c>
      <c r="BF187" t="s">
        <v>137</v>
      </c>
      <c r="BG187" t="s">
        <v>134</v>
      </c>
      <c r="BH187" t="s">
        <v>193</v>
      </c>
      <c r="BI187" t="s">
        <v>137</v>
      </c>
      <c r="BJ187" t="s">
        <v>137</v>
      </c>
      <c r="BK187" t="str">
        <f t="shared" si="227"/>
        <v>NONEBLANK</v>
      </c>
      <c r="BL187" t="str">
        <f t="shared" si="237"/>
        <v>NONEBLANK</v>
      </c>
      <c r="BM187" t="s">
        <v>137</v>
      </c>
      <c r="BN187" t="s">
        <v>142</v>
      </c>
      <c r="BO187" t="s">
        <v>135</v>
      </c>
      <c r="BP187" t="str">
        <f t="shared" si="238"/>
        <v>NONEBLANK</v>
      </c>
      <c r="BQ187" t="s">
        <v>145</v>
      </c>
      <c r="BR187" t="s">
        <v>137</v>
      </c>
      <c r="BS187">
        <v>5.0999999999999996</v>
      </c>
      <c r="BT187" t="s">
        <v>137</v>
      </c>
      <c r="BU187" t="s">
        <v>146</v>
      </c>
      <c r="BV187" t="s">
        <v>147</v>
      </c>
      <c r="BW187" t="s">
        <v>235</v>
      </c>
      <c r="BX187" t="s">
        <v>137</v>
      </c>
      <c r="BY187" t="str">
        <f t="shared" ref="BY187:BY195" si="247">BY$3</f>
        <v>NONEBLANK</v>
      </c>
      <c r="BZ187" t="s">
        <v>137</v>
      </c>
      <c r="CA187" t="s">
        <v>137</v>
      </c>
      <c r="CB187" t="str">
        <f t="shared" si="210"/>
        <v>NONEBLANK</v>
      </c>
      <c r="CC187" t="str">
        <f t="shared" si="209"/>
        <v>NONEBLANK</v>
      </c>
      <c r="CD187" t="str">
        <f t="shared" si="224"/>
        <v>NONEBLANK</v>
      </c>
      <c r="CE187" t="str">
        <f t="shared" si="232"/>
        <v>NONEBLANK</v>
      </c>
      <c r="CF187" t="str">
        <f t="shared" si="232"/>
        <v>NONEBLANK</v>
      </c>
      <c r="CG187" t="s">
        <v>137</v>
      </c>
      <c r="CH187" t="str">
        <f t="shared" si="239"/>
        <v>NONEBLANK</v>
      </c>
      <c r="CI187" t="s">
        <v>210</v>
      </c>
      <c r="CJ187" t="str">
        <f t="shared" si="240"/>
        <v>NONEBLANK</v>
      </c>
      <c r="CK187" t="s">
        <v>165</v>
      </c>
      <c r="CL187" t="s">
        <v>137</v>
      </c>
      <c r="CM187" t="s">
        <v>137</v>
      </c>
      <c r="CN187" t="s">
        <v>137</v>
      </c>
      <c r="CO187" t="s">
        <v>137</v>
      </c>
      <c r="CP187">
        <v>2</v>
      </c>
      <c r="CQ187" t="s">
        <v>373</v>
      </c>
      <c r="CR187" t="s">
        <v>162</v>
      </c>
      <c r="CS187" t="str">
        <f t="shared" si="229"/>
        <v>NONEBLANK</v>
      </c>
      <c r="CT187" t="s">
        <v>137</v>
      </c>
      <c r="CU187" t="str">
        <f t="shared" si="245"/>
        <v>NONEBLANK</v>
      </c>
      <c r="CV187" t="str">
        <f t="shared" si="245"/>
        <v>NONEBLANK</v>
      </c>
      <c r="CW187" t="s">
        <v>137</v>
      </c>
      <c r="CX187" t="s">
        <v>161</v>
      </c>
      <c r="CY187" t="s">
        <v>200</v>
      </c>
      <c r="CZ187" t="s">
        <v>137</v>
      </c>
      <c r="DA187" t="str">
        <f t="shared" si="241"/>
        <v>NONEBLANK</v>
      </c>
      <c r="DB187" t="s">
        <v>201</v>
      </c>
      <c r="DC187" t="s">
        <v>137</v>
      </c>
      <c r="DD187" t="s">
        <v>137</v>
      </c>
      <c r="DE187" t="s">
        <v>208</v>
      </c>
      <c r="DF187" t="s">
        <v>137</v>
      </c>
      <c r="DG187" t="str">
        <f t="shared" si="242"/>
        <v>NONEBLANK</v>
      </c>
      <c r="DH187" t="s">
        <v>137</v>
      </c>
      <c r="DI187" t="s">
        <v>137</v>
      </c>
      <c r="DJ187" t="s">
        <v>137</v>
      </c>
      <c r="DK187" t="str">
        <f t="shared" si="231"/>
        <v>NONEBLANK</v>
      </c>
      <c r="DL187" t="str">
        <f t="shared" si="246"/>
        <v>NONEBLANK</v>
      </c>
      <c r="DM187" t="str">
        <f t="shared" si="243"/>
        <v>NONEBLANK</v>
      </c>
      <c r="DN187" t="str">
        <f t="shared" ref="DN187:DO189" si="248">DN$3</f>
        <v>NONEBLANK</v>
      </c>
      <c r="DO187" t="str">
        <f t="shared" si="248"/>
        <v>NONEBLANK</v>
      </c>
      <c r="DP187" t="str">
        <f t="shared" si="244"/>
        <v>NONEBLANK</v>
      </c>
      <c r="DQ187">
        <f t="shared" si="219"/>
        <v>2</v>
      </c>
      <c r="DR187" t="str">
        <f t="shared" si="174"/>
        <v>NONEBLANK</v>
      </c>
      <c r="DT187">
        <f t="shared" si="179"/>
        <v>1</v>
      </c>
    </row>
    <row r="188" spans="1:124" x14ac:dyDescent="0.3">
      <c r="A188">
        <v>351</v>
      </c>
      <c r="B188" t="s">
        <v>122</v>
      </c>
      <c r="C188" t="s">
        <v>847</v>
      </c>
      <c r="D188" t="s">
        <v>865</v>
      </c>
      <c r="E188">
        <v>1497</v>
      </c>
      <c r="F188">
        <v>4</v>
      </c>
      <c r="G188">
        <v>4</v>
      </c>
      <c r="H188" t="s">
        <v>153</v>
      </c>
      <c r="I188" t="s">
        <v>124</v>
      </c>
      <c r="J188" t="s">
        <v>168</v>
      </c>
      <c r="K188" t="s">
        <v>125</v>
      </c>
      <c r="L188">
        <v>44</v>
      </c>
      <c r="M188" t="s">
        <v>296</v>
      </c>
      <c r="N188">
        <v>1607</v>
      </c>
      <c r="O188">
        <v>3994</v>
      </c>
      <c r="P188">
        <v>1811</v>
      </c>
      <c r="Q188" t="s">
        <v>560</v>
      </c>
      <c r="R188">
        <v>5</v>
      </c>
      <c r="S188">
        <f t="shared" si="233"/>
        <v>17</v>
      </c>
      <c r="T188" s="1" t="s">
        <v>128</v>
      </c>
      <c r="U188" t="s">
        <v>860</v>
      </c>
      <c r="V188" t="str">
        <f t="shared" si="234"/>
        <v>NONEBLANK</v>
      </c>
      <c r="W188">
        <f t="shared" si="234"/>
        <v>6</v>
      </c>
      <c r="X188" t="s">
        <v>848</v>
      </c>
      <c r="Y188" t="s">
        <v>156</v>
      </c>
      <c r="Z188" t="s">
        <v>130</v>
      </c>
      <c r="AA188" t="s">
        <v>469</v>
      </c>
      <c r="AB188" t="s">
        <v>315</v>
      </c>
      <c r="AC188" t="str">
        <f t="shared" si="235"/>
        <v>NONEBLANK</v>
      </c>
      <c r="AD188" t="str">
        <f t="shared" si="235"/>
        <v>NONEBLANK</v>
      </c>
      <c r="AE188" t="s">
        <v>831</v>
      </c>
      <c r="AF188" t="s">
        <v>831</v>
      </c>
      <c r="AG188" t="s">
        <v>131</v>
      </c>
      <c r="AH188" t="s">
        <v>166</v>
      </c>
      <c r="AI188" t="s">
        <v>280</v>
      </c>
      <c r="AJ188" t="s">
        <v>861</v>
      </c>
      <c r="AK188" t="s">
        <v>862</v>
      </c>
      <c r="AL188" t="s">
        <v>135</v>
      </c>
      <c r="AM188" t="s">
        <v>135</v>
      </c>
      <c r="AN188" t="s">
        <v>134</v>
      </c>
      <c r="AO188" t="s">
        <v>137</v>
      </c>
      <c r="AP188">
        <v>5</v>
      </c>
      <c r="AQ188" t="s">
        <v>138</v>
      </c>
      <c r="AR188" t="s">
        <v>139</v>
      </c>
      <c r="AS188" t="s">
        <v>851</v>
      </c>
      <c r="AT188" t="s">
        <v>831</v>
      </c>
      <c r="AU188" t="s">
        <v>137</v>
      </c>
      <c r="AV188" t="s">
        <v>137</v>
      </c>
      <c r="AW188" t="s">
        <v>164</v>
      </c>
      <c r="AX188" t="s">
        <v>137</v>
      </c>
      <c r="AY188" t="s">
        <v>137</v>
      </c>
      <c r="AZ188" t="str">
        <f t="shared" si="236"/>
        <v>NONEBLANK</v>
      </c>
      <c r="BA188" t="s">
        <v>137</v>
      </c>
      <c r="BB188" t="s">
        <v>142</v>
      </c>
      <c r="BC188">
        <v>350</v>
      </c>
      <c r="BD188" t="s">
        <v>137</v>
      </c>
      <c r="BE188" t="s">
        <v>137</v>
      </c>
      <c r="BF188" t="s">
        <v>137</v>
      </c>
      <c r="BG188" t="s">
        <v>134</v>
      </c>
      <c r="BH188" t="s">
        <v>193</v>
      </c>
      <c r="BI188" t="s">
        <v>137</v>
      </c>
      <c r="BJ188" t="s">
        <v>137</v>
      </c>
      <c r="BK188" t="str">
        <f t="shared" si="227"/>
        <v>NONEBLANK</v>
      </c>
      <c r="BL188" t="str">
        <f t="shared" si="237"/>
        <v>NONEBLANK</v>
      </c>
      <c r="BM188" t="s">
        <v>137</v>
      </c>
      <c r="BN188" t="s">
        <v>142</v>
      </c>
      <c r="BO188" t="s">
        <v>135</v>
      </c>
      <c r="BP188" t="str">
        <f t="shared" si="238"/>
        <v>NONEBLANK</v>
      </c>
      <c r="BQ188" t="s">
        <v>145</v>
      </c>
      <c r="BR188" t="s">
        <v>137</v>
      </c>
      <c r="BS188">
        <v>5.0999999999999996</v>
      </c>
      <c r="BT188" t="s">
        <v>137</v>
      </c>
      <c r="BU188" t="s">
        <v>146</v>
      </c>
      <c r="BV188" t="s">
        <v>147</v>
      </c>
      <c r="BW188" t="s">
        <v>235</v>
      </c>
      <c r="BX188" t="s">
        <v>137</v>
      </c>
      <c r="BY188" t="str">
        <f t="shared" si="247"/>
        <v>NONEBLANK</v>
      </c>
      <c r="BZ188" t="s">
        <v>137</v>
      </c>
      <c r="CA188" t="s">
        <v>137</v>
      </c>
      <c r="CB188" t="str">
        <f t="shared" si="210"/>
        <v>NONEBLANK</v>
      </c>
      <c r="CC188" t="str">
        <f t="shared" si="209"/>
        <v>NONEBLANK</v>
      </c>
      <c r="CD188" t="str">
        <f t="shared" si="224"/>
        <v>NONEBLANK</v>
      </c>
      <c r="CE188" t="str">
        <f t="shared" si="232"/>
        <v>NONEBLANK</v>
      </c>
      <c r="CF188" t="str">
        <f t="shared" si="232"/>
        <v>NONEBLANK</v>
      </c>
      <c r="CG188" t="s">
        <v>137</v>
      </c>
      <c r="CH188" t="str">
        <f t="shared" si="239"/>
        <v>NONEBLANK</v>
      </c>
      <c r="CI188" t="s">
        <v>210</v>
      </c>
      <c r="CJ188" t="str">
        <f t="shared" si="240"/>
        <v>NONEBLANK</v>
      </c>
      <c r="CK188" t="s">
        <v>165</v>
      </c>
      <c r="CL188" t="s">
        <v>137</v>
      </c>
      <c r="CM188" t="s">
        <v>137</v>
      </c>
      <c r="CN188" t="s">
        <v>137</v>
      </c>
      <c r="CO188" t="s">
        <v>137</v>
      </c>
      <c r="CP188">
        <v>2</v>
      </c>
      <c r="CQ188" t="s">
        <v>373</v>
      </c>
      <c r="CR188" t="s">
        <v>162</v>
      </c>
      <c r="CS188" t="str">
        <f t="shared" si="229"/>
        <v>NONEBLANK</v>
      </c>
      <c r="CT188" t="s">
        <v>137</v>
      </c>
      <c r="CU188" t="str">
        <f t="shared" si="245"/>
        <v>NONEBLANK</v>
      </c>
      <c r="CV188" t="str">
        <f t="shared" si="245"/>
        <v>NONEBLANK</v>
      </c>
      <c r="CW188" t="s">
        <v>137</v>
      </c>
      <c r="CX188" t="s">
        <v>161</v>
      </c>
      <c r="CY188" t="s">
        <v>200</v>
      </c>
      <c r="CZ188" t="s">
        <v>137</v>
      </c>
      <c r="DA188" t="str">
        <f t="shared" si="241"/>
        <v>NONEBLANK</v>
      </c>
      <c r="DB188" t="s">
        <v>201</v>
      </c>
      <c r="DC188" t="s">
        <v>137</v>
      </c>
      <c r="DD188" t="s">
        <v>137</v>
      </c>
      <c r="DE188" t="s">
        <v>208</v>
      </c>
      <c r="DF188" t="s">
        <v>137</v>
      </c>
      <c r="DG188" t="str">
        <f t="shared" si="242"/>
        <v>NONEBLANK</v>
      </c>
      <c r="DH188" t="s">
        <v>137</v>
      </c>
      <c r="DI188" t="s">
        <v>137</v>
      </c>
      <c r="DJ188" t="s">
        <v>137</v>
      </c>
      <c r="DK188" t="str">
        <f t="shared" si="231"/>
        <v>NONEBLANK</v>
      </c>
      <c r="DL188" t="str">
        <f t="shared" si="246"/>
        <v>NONEBLANK</v>
      </c>
      <c r="DM188" t="str">
        <f t="shared" si="243"/>
        <v>NONEBLANK</v>
      </c>
      <c r="DN188" t="str">
        <f t="shared" si="248"/>
        <v>NONEBLANK</v>
      </c>
      <c r="DO188" t="str">
        <f t="shared" si="248"/>
        <v>NONEBLANK</v>
      </c>
      <c r="DP188" t="str">
        <f t="shared" si="244"/>
        <v>NONEBLANK</v>
      </c>
      <c r="DQ188">
        <f t="shared" si="219"/>
        <v>2</v>
      </c>
      <c r="DR188" t="str">
        <f t="shared" si="174"/>
        <v>NONEBLANK</v>
      </c>
      <c r="DT188">
        <f t="shared" si="179"/>
        <v>1</v>
      </c>
    </row>
    <row r="189" spans="1:124" x14ac:dyDescent="0.3">
      <c r="A189">
        <v>352</v>
      </c>
      <c r="B189" t="s">
        <v>122</v>
      </c>
      <c r="C189" t="s">
        <v>847</v>
      </c>
      <c r="D189" t="s">
        <v>866</v>
      </c>
      <c r="E189">
        <v>1497</v>
      </c>
      <c r="F189">
        <v>4</v>
      </c>
      <c r="G189">
        <v>4</v>
      </c>
      <c r="H189" t="s">
        <v>153</v>
      </c>
      <c r="I189" t="s">
        <v>124</v>
      </c>
      <c r="J189" t="s">
        <v>168</v>
      </c>
      <c r="K189" t="s">
        <v>125</v>
      </c>
      <c r="L189">
        <v>44</v>
      </c>
      <c r="M189" t="s">
        <v>296</v>
      </c>
      <c r="N189">
        <v>1607</v>
      </c>
      <c r="O189">
        <v>3994</v>
      </c>
      <c r="P189">
        <v>1811</v>
      </c>
      <c r="Q189" t="s">
        <v>560</v>
      </c>
      <c r="R189">
        <v>5</v>
      </c>
      <c r="S189">
        <f t="shared" si="233"/>
        <v>17</v>
      </c>
      <c r="T189" s="1" t="s">
        <v>128</v>
      </c>
      <c r="U189" t="s">
        <v>860</v>
      </c>
      <c r="V189" t="str">
        <f t="shared" si="234"/>
        <v>NONEBLANK</v>
      </c>
      <c r="W189">
        <f t="shared" si="234"/>
        <v>6</v>
      </c>
      <c r="X189" t="s">
        <v>848</v>
      </c>
      <c r="Y189" t="s">
        <v>156</v>
      </c>
      <c r="Z189" t="s">
        <v>130</v>
      </c>
      <c r="AA189" t="s">
        <v>469</v>
      </c>
      <c r="AB189" t="s">
        <v>315</v>
      </c>
      <c r="AC189" t="str">
        <f t="shared" si="235"/>
        <v>NONEBLANK</v>
      </c>
      <c r="AD189" t="str">
        <f t="shared" si="235"/>
        <v>NONEBLANK</v>
      </c>
      <c r="AE189" t="s">
        <v>831</v>
      </c>
      <c r="AF189" t="s">
        <v>831</v>
      </c>
      <c r="AG189" t="s">
        <v>131</v>
      </c>
      <c r="AH189" t="s">
        <v>166</v>
      </c>
      <c r="AI189" t="s">
        <v>280</v>
      </c>
      <c r="AJ189" t="s">
        <v>861</v>
      </c>
      <c r="AK189" t="s">
        <v>862</v>
      </c>
      <c r="AL189" t="s">
        <v>135</v>
      </c>
      <c r="AM189" t="s">
        <v>135</v>
      </c>
      <c r="AN189" t="s">
        <v>134</v>
      </c>
      <c r="AO189" t="s">
        <v>137</v>
      </c>
      <c r="AP189">
        <v>5</v>
      </c>
      <c r="AQ189" t="s">
        <v>138</v>
      </c>
      <c r="AR189" t="s">
        <v>139</v>
      </c>
      <c r="AS189" t="s">
        <v>851</v>
      </c>
      <c r="AT189" t="s">
        <v>831</v>
      </c>
      <c r="AU189" t="s">
        <v>137</v>
      </c>
      <c r="AV189" t="s">
        <v>137</v>
      </c>
      <c r="AW189" t="s">
        <v>164</v>
      </c>
      <c r="AX189" t="s">
        <v>137</v>
      </c>
      <c r="AY189" t="s">
        <v>137</v>
      </c>
      <c r="AZ189" t="str">
        <f t="shared" si="236"/>
        <v>NONEBLANK</v>
      </c>
      <c r="BA189" t="s">
        <v>137</v>
      </c>
      <c r="BB189" t="s">
        <v>142</v>
      </c>
      <c r="BC189">
        <v>350</v>
      </c>
      <c r="BD189" t="s">
        <v>137</v>
      </c>
      <c r="BE189" t="s">
        <v>137</v>
      </c>
      <c r="BF189" t="s">
        <v>137</v>
      </c>
      <c r="BG189" t="s">
        <v>134</v>
      </c>
      <c r="BH189" t="s">
        <v>193</v>
      </c>
      <c r="BI189" t="s">
        <v>137</v>
      </c>
      <c r="BJ189" t="s">
        <v>137</v>
      </c>
      <c r="BK189" t="str">
        <f t="shared" si="227"/>
        <v>NONEBLANK</v>
      </c>
      <c r="BL189" t="str">
        <f t="shared" si="237"/>
        <v>NONEBLANK</v>
      </c>
      <c r="BM189" t="s">
        <v>137</v>
      </c>
      <c r="BN189" t="s">
        <v>142</v>
      </c>
      <c r="BO189" t="s">
        <v>135</v>
      </c>
      <c r="BP189" t="str">
        <f t="shared" si="238"/>
        <v>NONEBLANK</v>
      </c>
      <c r="BQ189" t="s">
        <v>145</v>
      </c>
      <c r="BR189" t="s">
        <v>137</v>
      </c>
      <c r="BS189">
        <v>5.0999999999999996</v>
      </c>
      <c r="BT189" t="s">
        <v>137</v>
      </c>
      <c r="BU189" t="s">
        <v>146</v>
      </c>
      <c r="BV189" t="s">
        <v>147</v>
      </c>
      <c r="BW189" t="s">
        <v>235</v>
      </c>
      <c r="BX189" t="s">
        <v>137</v>
      </c>
      <c r="BY189" t="str">
        <f t="shared" si="247"/>
        <v>NONEBLANK</v>
      </c>
      <c r="BZ189" t="s">
        <v>137</v>
      </c>
      <c r="CA189" t="s">
        <v>137</v>
      </c>
      <c r="CB189" t="str">
        <f t="shared" si="210"/>
        <v>NONEBLANK</v>
      </c>
      <c r="CC189" t="str">
        <f t="shared" si="209"/>
        <v>NONEBLANK</v>
      </c>
      <c r="CD189" t="str">
        <f t="shared" si="224"/>
        <v>NONEBLANK</v>
      </c>
      <c r="CE189" t="str">
        <f t="shared" si="232"/>
        <v>NONEBLANK</v>
      </c>
      <c r="CF189" t="str">
        <f t="shared" si="232"/>
        <v>NONEBLANK</v>
      </c>
      <c r="CG189" t="s">
        <v>137</v>
      </c>
      <c r="CH189" t="str">
        <f t="shared" si="239"/>
        <v>NONEBLANK</v>
      </c>
      <c r="CI189" t="s">
        <v>210</v>
      </c>
      <c r="CJ189" t="str">
        <f t="shared" si="240"/>
        <v>NONEBLANK</v>
      </c>
      <c r="CK189" t="s">
        <v>165</v>
      </c>
      <c r="CL189" t="s">
        <v>137</v>
      </c>
      <c r="CM189" t="s">
        <v>137</v>
      </c>
      <c r="CN189" t="s">
        <v>137</v>
      </c>
      <c r="CO189" t="s">
        <v>137</v>
      </c>
      <c r="CP189">
        <v>2</v>
      </c>
      <c r="CQ189" t="s">
        <v>373</v>
      </c>
      <c r="CR189" t="s">
        <v>162</v>
      </c>
      <c r="CS189" t="str">
        <f t="shared" si="229"/>
        <v>NONEBLANK</v>
      </c>
      <c r="CT189" t="s">
        <v>137</v>
      </c>
      <c r="CU189" t="str">
        <f t="shared" si="245"/>
        <v>NONEBLANK</v>
      </c>
      <c r="CV189" t="str">
        <f t="shared" si="245"/>
        <v>NONEBLANK</v>
      </c>
      <c r="CW189" t="s">
        <v>137</v>
      </c>
      <c r="CX189" t="s">
        <v>161</v>
      </c>
      <c r="CY189" t="s">
        <v>200</v>
      </c>
      <c r="CZ189" t="s">
        <v>137</v>
      </c>
      <c r="DA189" t="str">
        <f t="shared" si="241"/>
        <v>NONEBLANK</v>
      </c>
      <c r="DB189" t="s">
        <v>201</v>
      </c>
      <c r="DC189" t="s">
        <v>137</v>
      </c>
      <c r="DD189" t="s">
        <v>137</v>
      </c>
      <c r="DE189" t="s">
        <v>208</v>
      </c>
      <c r="DF189" t="s">
        <v>137</v>
      </c>
      <c r="DG189" t="str">
        <f t="shared" si="242"/>
        <v>NONEBLANK</v>
      </c>
      <c r="DH189" t="s">
        <v>137</v>
      </c>
      <c r="DI189" t="s">
        <v>137</v>
      </c>
      <c r="DJ189" t="s">
        <v>137</v>
      </c>
      <c r="DK189" t="str">
        <f t="shared" si="231"/>
        <v>NONEBLANK</v>
      </c>
      <c r="DL189" t="str">
        <f t="shared" si="246"/>
        <v>NONEBLANK</v>
      </c>
      <c r="DM189" t="str">
        <f t="shared" si="243"/>
        <v>NONEBLANK</v>
      </c>
      <c r="DN189" t="str">
        <f t="shared" si="248"/>
        <v>NONEBLANK</v>
      </c>
      <c r="DO189" t="str">
        <f t="shared" si="248"/>
        <v>NONEBLANK</v>
      </c>
      <c r="DP189" t="str">
        <f t="shared" si="244"/>
        <v>NONEBLANK</v>
      </c>
      <c r="DQ189">
        <f t="shared" si="219"/>
        <v>2</v>
      </c>
      <c r="DR189" t="str">
        <f t="shared" si="174"/>
        <v>NONEBLANK</v>
      </c>
      <c r="DT189">
        <f t="shared" si="179"/>
        <v>1</v>
      </c>
    </row>
    <row r="190" spans="1:124" x14ac:dyDescent="0.3">
      <c r="A190">
        <v>354</v>
      </c>
      <c r="B190" t="s">
        <v>122</v>
      </c>
      <c r="C190" t="s">
        <v>847</v>
      </c>
      <c r="D190" t="s">
        <v>867</v>
      </c>
      <c r="E190">
        <v>1497</v>
      </c>
      <c r="F190">
        <v>4</v>
      </c>
      <c r="G190">
        <v>4</v>
      </c>
      <c r="H190" t="s">
        <v>153</v>
      </c>
      <c r="I190" t="s">
        <v>124</v>
      </c>
      <c r="J190" t="s">
        <v>168</v>
      </c>
      <c r="K190" t="s">
        <v>125</v>
      </c>
      <c r="L190">
        <v>44</v>
      </c>
      <c r="M190" t="s">
        <v>296</v>
      </c>
      <c r="N190">
        <v>1607</v>
      </c>
      <c r="O190">
        <v>3994</v>
      </c>
      <c r="P190">
        <v>1811</v>
      </c>
      <c r="Q190" t="s">
        <v>560</v>
      </c>
      <c r="R190">
        <v>5</v>
      </c>
      <c r="S190">
        <f t="shared" si="233"/>
        <v>17</v>
      </c>
      <c r="T190" s="1" t="s">
        <v>128</v>
      </c>
      <c r="U190" t="s">
        <v>860</v>
      </c>
      <c r="V190" t="str">
        <f t="shared" si="234"/>
        <v>NONEBLANK</v>
      </c>
      <c r="W190">
        <f t="shared" si="234"/>
        <v>6</v>
      </c>
      <c r="X190" t="s">
        <v>848</v>
      </c>
      <c r="Y190" t="s">
        <v>156</v>
      </c>
      <c r="Z190" t="s">
        <v>130</v>
      </c>
      <c r="AA190" t="s">
        <v>469</v>
      </c>
      <c r="AB190" t="s">
        <v>315</v>
      </c>
      <c r="AC190" t="str">
        <f t="shared" si="235"/>
        <v>NONEBLANK</v>
      </c>
      <c r="AD190" t="str">
        <f t="shared" si="235"/>
        <v>NONEBLANK</v>
      </c>
      <c r="AE190" t="s">
        <v>831</v>
      </c>
      <c r="AF190" t="s">
        <v>831</v>
      </c>
      <c r="AG190" t="s">
        <v>131</v>
      </c>
      <c r="AH190" t="s">
        <v>166</v>
      </c>
      <c r="AI190" t="s">
        <v>280</v>
      </c>
      <c r="AJ190" t="s">
        <v>861</v>
      </c>
      <c r="AK190" t="s">
        <v>862</v>
      </c>
      <c r="AL190" t="s">
        <v>135</v>
      </c>
      <c r="AM190" t="s">
        <v>135</v>
      </c>
      <c r="AN190" t="s">
        <v>134</v>
      </c>
      <c r="AO190" t="s">
        <v>137</v>
      </c>
      <c r="AP190">
        <v>5</v>
      </c>
      <c r="AQ190" t="s">
        <v>138</v>
      </c>
      <c r="AR190" t="s">
        <v>150</v>
      </c>
      <c r="AS190" t="s">
        <v>851</v>
      </c>
      <c r="AT190" t="s">
        <v>831</v>
      </c>
      <c r="AU190" t="s">
        <v>137</v>
      </c>
      <c r="AV190" t="s">
        <v>137</v>
      </c>
      <c r="AW190" t="s">
        <v>164</v>
      </c>
      <c r="AX190" t="s">
        <v>137</v>
      </c>
      <c r="AY190" t="s">
        <v>137</v>
      </c>
      <c r="AZ190" t="str">
        <f t="shared" si="236"/>
        <v>NONEBLANK</v>
      </c>
      <c r="BA190" t="s">
        <v>137</v>
      </c>
      <c r="BB190" t="s">
        <v>142</v>
      </c>
      <c r="BC190">
        <v>350</v>
      </c>
      <c r="BD190" t="s">
        <v>137</v>
      </c>
      <c r="BE190" t="s">
        <v>137</v>
      </c>
      <c r="BF190" t="s">
        <v>137</v>
      </c>
      <c r="BG190" t="s">
        <v>134</v>
      </c>
      <c r="BH190" t="s">
        <v>193</v>
      </c>
      <c r="BI190" t="s">
        <v>137</v>
      </c>
      <c r="BJ190" t="s">
        <v>137</v>
      </c>
      <c r="BK190" t="str">
        <f t="shared" si="227"/>
        <v>NONEBLANK</v>
      </c>
      <c r="BL190" t="str">
        <f t="shared" si="237"/>
        <v>NONEBLANK</v>
      </c>
      <c r="BM190" t="s">
        <v>137</v>
      </c>
      <c r="BN190" t="s">
        <v>142</v>
      </c>
      <c r="BO190" t="s">
        <v>135</v>
      </c>
      <c r="BP190" t="str">
        <f t="shared" si="238"/>
        <v>NONEBLANK</v>
      </c>
      <c r="BQ190" t="s">
        <v>145</v>
      </c>
      <c r="BR190" t="s">
        <v>137</v>
      </c>
      <c r="BS190">
        <v>5.0999999999999996</v>
      </c>
      <c r="BT190" t="s">
        <v>137</v>
      </c>
      <c r="BU190" t="s">
        <v>146</v>
      </c>
      <c r="BV190" t="s">
        <v>147</v>
      </c>
      <c r="BW190" t="s">
        <v>235</v>
      </c>
      <c r="BX190" t="s">
        <v>137</v>
      </c>
      <c r="BY190" t="str">
        <f t="shared" si="247"/>
        <v>NONEBLANK</v>
      </c>
      <c r="BZ190" t="s">
        <v>137</v>
      </c>
      <c r="CA190" t="s">
        <v>137</v>
      </c>
      <c r="CB190" t="str">
        <f t="shared" si="210"/>
        <v>NONEBLANK</v>
      </c>
      <c r="CC190" t="str">
        <f t="shared" si="209"/>
        <v>NONEBLANK</v>
      </c>
      <c r="CD190" t="str">
        <f t="shared" si="224"/>
        <v>NONEBLANK</v>
      </c>
      <c r="CE190" t="str">
        <f t="shared" si="232"/>
        <v>NONEBLANK</v>
      </c>
      <c r="CF190" t="str">
        <f t="shared" si="232"/>
        <v>NONEBLANK</v>
      </c>
      <c r="CG190" t="s">
        <v>137</v>
      </c>
      <c r="CH190" t="str">
        <f t="shared" si="239"/>
        <v>NONEBLANK</v>
      </c>
      <c r="CI190" t="s">
        <v>210</v>
      </c>
      <c r="CJ190" t="str">
        <f t="shared" si="240"/>
        <v>NONEBLANK</v>
      </c>
      <c r="CK190" t="s">
        <v>165</v>
      </c>
      <c r="CL190" t="s">
        <v>137</v>
      </c>
      <c r="CM190" t="s">
        <v>137</v>
      </c>
      <c r="CN190" t="s">
        <v>137</v>
      </c>
      <c r="CO190" t="s">
        <v>137</v>
      </c>
      <c r="CP190">
        <v>2</v>
      </c>
      <c r="CQ190" t="s">
        <v>496</v>
      </c>
      <c r="CR190" t="s">
        <v>162</v>
      </c>
      <c r="CS190" t="str">
        <f t="shared" si="229"/>
        <v>NONEBLANK</v>
      </c>
      <c r="CT190" t="s">
        <v>137</v>
      </c>
      <c r="CU190" t="str">
        <f t="shared" si="245"/>
        <v>NONEBLANK</v>
      </c>
      <c r="CV190" t="str">
        <f t="shared" si="245"/>
        <v>NONEBLANK</v>
      </c>
      <c r="CW190" t="s">
        <v>137</v>
      </c>
      <c r="CX190" t="s">
        <v>161</v>
      </c>
      <c r="CY190" t="s">
        <v>200</v>
      </c>
      <c r="CZ190" t="s">
        <v>137</v>
      </c>
      <c r="DA190" t="str">
        <f t="shared" si="241"/>
        <v>NONEBLANK</v>
      </c>
      <c r="DB190" t="s">
        <v>201</v>
      </c>
      <c r="DC190" t="s">
        <v>137</v>
      </c>
      <c r="DD190" t="s">
        <v>137</v>
      </c>
      <c r="DE190" t="s">
        <v>208</v>
      </c>
      <c r="DF190" t="s">
        <v>137</v>
      </c>
      <c r="DG190" t="str">
        <f t="shared" si="242"/>
        <v>NONEBLANK</v>
      </c>
      <c r="DH190" t="s">
        <v>137</v>
      </c>
      <c r="DI190" t="s">
        <v>137</v>
      </c>
      <c r="DJ190" t="s">
        <v>137</v>
      </c>
      <c r="DK190" t="str">
        <f t="shared" si="231"/>
        <v>NONEBLANK</v>
      </c>
      <c r="DL190" t="str">
        <f t="shared" si="246"/>
        <v>NONEBLANK</v>
      </c>
      <c r="DM190" t="str">
        <f t="shared" si="243"/>
        <v>NONEBLANK</v>
      </c>
      <c r="DN190" t="s">
        <v>137</v>
      </c>
      <c r="DO190" t="str">
        <f t="shared" ref="DO190:DO195" si="249">DO$3</f>
        <v>NONEBLANK</v>
      </c>
      <c r="DP190" t="str">
        <f t="shared" si="244"/>
        <v>NONEBLANK</v>
      </c>
      <c r="DQ190">
        <f t="shared" si="219"/>
        <v>2</v>
      </c>
      <c r="DR190" t="str">
        <f t="shared" si="174"/>
        <v>NONEBLANK</v>
      </c>
      <c r="DT190">
        <f t="shared" si="179"/>
        <v>1</v>
      </c>
    </row>
    <row r="191" spans="1:124" x14ac:dyDescent="0.3">
      <c r="A191">
        <v>355</v>
      </c>
      <c r="B191" t="s">
        <v>122</v>
      </c>
      <c r="C191" t="s">
        <v>847</v>
      </c>
      <c r="D191" t="s">
        <v>868</v>
      </c>
      <c r="E191">
        <v>1497</v>
      </c>
      <c r="F191">
        <v>4</v>
      </c>
      <c r="G191">
        <v>4</v>
      </c>
      <c r="H191" t="s">
        <v>153</v>
      </c>
      <c r="I191" t="s">
        <v>124</v>
      </c>
      <c r="J191" t="s">
        <v>168</v>
      </c>
      <c r="K191" t="s">
        <v>125</v>
      </c>
      <c r="L191">
        <v>44</v>
      </c>
      <c r="M191" t="s">
        <v>296</v>
      </c>
      <c r="N191">
        <v>1607</v>
      </c>
      <c r="O191">
        <v>3994</v>
      </c>
      <c r="P191">
        <v>1811</v>
      </c>
      <c r="Q191" t="s">
        <v>560</v>
      </c>
      <c r="R191">
        <v>5</v>
      </c>
      <c r="S191">
        <f t="shared" si="233"/>
        <v>17</v>
      </c>
      <c r="T191" s="1" t="s">
        <v>128</v>
      </c>
      <c r="U191" t="s">
        <v>860</v>
      </c>
      <c r="V191" t="str">
        <f t="shared" si="234"/>
        <v>NONEBLANK</v>
      </c>
      <c r="W191">
        <f t="shared" si="234"/>
        <v>6</v>
      </c>
      <c r="X191" t="s">
        <v>848</v>
      </c>
      <c r="Y191" t="s">
        <v>156</v>
      </c>
      <c r="Z191" t="s">
        <v>130</v>
      </c>
      <c r="AA191" t="s">
        <v>469</v>
      </c>
      <c r="AB191" t="s">
        <v>315</v>
      </c>
      <c r="AC191" t="str">
        <f t="shared" si="235"/>
        <v>NONEBLANK</v>
      </c>
      <c r="AD191" t="str">
        <f t="shared" si="235"/>
        <v>NONEBLANK</v>
      </c>
      <c r="AE191" t="s">
        <v>831</v>
      </c>
      <c r="AF191" t="s">
        <v>831</v>
      </c>
      <c r="AG191" t="s">
        <v>131</v>
      </c>
      <c r="AH191" t="s">
        <v>166</v>
      </c>
      <c r="AI191" t="s">
        <v>280</v>
      </c>
      <c r="AJ191" t="s">
        <v>861</v>
      </c>
      <c r="AK191" t="s">
        <v>862</v>
      </c>
      <c r="AL191" t="s">
        <v>135</v>
      </c>
      <c r="AM191" t="s">
        <v>135</v>
      </c>
      <c r="AN191" t="s">
        <v>134</v>
      </c>
      <c r="AO191" t="s">
        <v>137</v>
      </c>
      <c r="AP191">
        <v>5</v>
      </c>
      <c r="AQ191" t="s">
        <v>138</v>
      </c>
      <c r="AR191" t="s">
        <v>150</v>
      </c>
      <c r="AS191" t="s">
        <v>851</v>
      </c>
      <c r="AT191" t="s">
        <v>831</v>
      </c>
      <c r="AU191" t="s">
        <v>137</v>
      </c>
      <c r="AV191" t="s">
        <v>137</v>
      </c>
      <c r="AW191" t="s">
        <v>164</v>
      </c>
      <c r="AX191" t="s">
        <v>137</v>
      </c>
      <c r="AY191" t="s">
        <v>137</v>
      </c>
      <c r="AZ191" t="str">
        <f t="shared" si="236"/>
        <v>NONEBLANK</v>
      </c>
      <c r="BA191" t="s">
        <v>137</v>
      </c>
      <c r="BB191" t="s">
        <v>142</v>
      </c>
      <c r="BC191">
        <v>350</v>
      </c>
      <c r="BD191" t="s">
        <v>137</v>
      </c>
      <c r="BE191" t="s">
        <v>137</v>
      </c>
      <c r="BF191" t="s">
        <v>137</v>
      </c>
      <c r="BG191" t="s">
        <v>134</v>
      </c>
      <c r="BH191" t="s">
        <v>193</v>
      </c>
      <c r="BI191" t="s">
        <v>137</v>
      </c>
      <c r="BJ191" t="s">
        <v>137</v>
      </c>
      <c r="BK191" t="str">
        <f t="shared" si="227"/>
        <v>NONEBLANK</v>
      </c>
      <c r="BL191" t="str">
        <f t="shared" si="237"/>
        <v>NONEBLANK</v>
      </c>
      <c r="BM191" t="s">
        <v>137</v>
      </c>
      <c r="BN191" t="s">
        <v>142</v>
      </c>
      <c r="BO191" t="s">
        <v>135</v>
      </c>
      <c r="BP191" t="str">
        <f t="shared" si="238"/>
        <v>NONEBLANK</v>
      </c>
      <c r="BQ191" t="s">
        <v>145</v>
      </c>
      <c r="BR191" t="s">
        <v>137</v>
      </c>
      <c r="BS191">
        <v>5.0999999999999996</v>
      </c>
      <c r="BT191" t="s">
        <v>137</v>
      </c>
      <c r="BU191" t="s">
        <v>146</v>
      </c>
      <c r="BV191" t="s">
        <v>147</v>
      </c>
      <c r="BW191" t="s">
        <v>235</v>
      </c>
      <c r="BX191" t="s">
        <v>137</v>
      </c>
      <c r="BY191" t="str">
        <f t="shared" si="247"/>
        <v>NONEBLANK</v>
      </c>
      <c r="BZ191" t="s">
        <v>137</v>
      </c>
      <c r="CA191" t="s">
        <v>137</v>
      </c>
      <c r="CB191" t="str">
        <f t="shared" si="210"/>
        <v>NONEBLANK</v>
      </c>
      <c r="CC191" t="str">
        <f t="shared" si="209"/>
        <v>NONEBLANK</v>
      </c>
      <c r="CD191" t="str">
        <f t="shared" si="224"/>
        <v>NONEBLANK</v>
      </c>
      <c r="CE191" t="str">
        <f t="shared" si="232"/>
        <v>NONEBLANK</v>
      </c>
      <c r="CF191" t="str">
        <f t="shared" si="232"/>
        <v>NONEBLANK</v>
      </c>
      <c r="CG191" t="s">
        <v>137</v>
      </c>
      <c r="CH191" t="str">
        <f t="shared" si="239"/>
        <v>NONEBLANK</v>
      </c>
      <c r="CI191" t="s">
        <v>210</v>
      </c>
      <c r="CJ191" t="str">
        <f t="shared" si="240"/>
        <v>NONEBLANK</v>
      </c>
      <c r="CK191" t="s">
        <v>165</v>
      </c>
      <c r="CL191" t="s">
        <v>137</v>
      </c>
      <c r="CM191" t="s">
        <v>137</v>
      </c>
      <c r="CN191" t="s">
        <v>137</v>
      </c>
      <c r="CO191" t="s">
        <v>137</v>
      </c>
      <c r="CP191">
        <v>2</v>
      </c>
      <c r="CQ191" t="s">
        <v>496</v>
      </c>
      <c r="CR191" t="s">
        <v>162</v>
      </c>
      <c r="CS191" t="str">
        <f t="shared" si="229"/>
        <v>NONEBLANK</v>
      </c>
      <c r="CT191" t="s">
        <v>137</v>
      </c>
      <c r="CU191" t="str">
        <f t="shared" si="245"/>
        <v>NONEBLANK</v>
      </c>
      <c r="CV191" t="str">
        <f t="shared" si="245"/>
        <v>NONEBLANK</v>
      </c>
      <c r="CW191" t="s">
        <v>137</v>
      </c>
      <c r="CX191" t="s">
        <v>161</v>
      </c>
      <c r="CY191" t="s">
        <v>200</v>
      </c>
      <c r="CZ191" t="s">
        <v>137</v>
      </c>
      <c r="DA191" t="str">
        <f t="shared" si="241"/>
        <v>NONEBLANK</v>
      </c>
      <c r="DB191" t="s">
        <v>201</v>
      </c>
      <c r="DC191" t="s">
        <v>137</v>
      </c>
      <c r="DD191" t="s">
        <v>137</v>
      </c>
      <c r="DE191" t="s">
        <v>208</v>
      </c>
      <c r="DF191" t="s">
        <v>137</v>
      </c>
      <c r="DG191" t="str">
        <f t="shared" si="242"/>
        <v>NONEBLANK</v>
      </c>
      <c r="DH191" t="s">
        <v>137</v>
      </c>
      <c r="DI191" t="s">
        <v>137</v>
      </c>
      <c r="DJ191" t="s">
        <v>137</v>
      </c>
      <c r="DK191" t="str">
        <f t="shared" si="231"/>
        <v>NONEBLANK</v>
      </c>
      <c r="DL191" t="str">
        <f t="shared" si="246"/>
        <v>NONEBLANK</v>
      </c>
      <c r="DM191" t="str">
        <f t="shared" si="243"/>
        <v>NONEBLANK</v>
      </c>
      <c r="DN191" t="s">
        <v>137</v>
      </c>
      <c r="DO191" t="str">
        <f t="shared" si="249"/>
        <v>NONEBLANK</v>
      </c>
      <c r="DP191" t="str">
        <f t="shared" si="244"/>
        <v>NONEBLANK</v>
      </c>
      <c r="DQ191">
        <f t="shared" si="219"/>
        <v>2</v>
      </c>
      <c r="DR191" t="str">
        <f t="shared" si="174"/>
        <v>NONEBLANK</v>
      </c>
      <c r="DT191">
        <f t="shared" si="179"/>
        <v>1</v>
      </c>
    </row>
    <row r="192" spans="1:124" x14ac:dyDescent="0.3">
      <c r="A192">
        <v>356</v>
      </c>
      <c r="B192" t="s">
        <v>122</v>
      </c>
      <c r="C192" t="s">
        <v>847</v>
      </c>
      <c r="D192" t="s">
        <v>869</v>
      </c>
      <c r="E192">
        <v>1497</v>
      </c>
      <c r="F192">
        <v>4</v>
      </c>
      <c r="G192">
        <v>4</v>
      </c>
      <c r="H192" t="s">
        <v>153</v>
      </c>
      <c r="I192" t="s">
        <v>124</v>
      </c>
      <c r="J192" t="s">
        <v>168</v>
      </c>
      <c r="K192" t="s">
        <v>125</v>
      </c>
      <c r="L192">
        <v>44</v>
      </c>
      <c r="M192" t="s">
        <v>296</v>
      </c>
      <c r="N192">
        <v>1607</v>
      </c>
      <c r="O192">
        <v>3994</v>
      </c>
      <c r="P192">
        <v>1811</v>
      </c>
      <c r="Q192" t="s">
        <v>560</v>
      </c>
      <c r="R192">
        <v>5</v>
      </c>
      <c r="S192">
        <f t="shared" si="233"/>
        <v>17</v>
      </c>
      <c r="T192" s="1" t="s">
        <v>128</v>
      </c>
      <c r="U192" t="s">
        <v>860</v>
      </c>
      <c r="V192" t="str">
        <f t="shared" si="234"/>
        <v>NONEBLANK</v>
      </c>
      <c r="W192">
        <f t="shared" si="234"/>
        <v>6</v>
      </c>
      <c r="X192" t="s">
        <v>848</v>
      </c>
      <c r="Y192" t="s">
        <v>156</v>
      </c>
      <c r="Z192" t="s">
        <v>130</v>
      </c>
      <c r="AA192" t="s">
        <v>469</v>
      </c>
      <c r="AB192" t="s">
        <v>315</v>
      </c>
      <c r="AC192" t="str">
        <f t="shared" si="235"/>
        <v>NONEBLANK</v>
      </c>
      <c r="AD192" t="str">
        <f t="shared" si="235"/>
        <v>NONEBLANK</v>
      </c>
      <c r="AE192" t="s">
        <v>831</v>
      </c>
      <c r="AF192" t="s">
        <v>831</v>
      </c>
      <c r="AG192" t="s">
        <v>131</v>
      </c>
      <c r="AH192" t="s">
        <v>166</v>
      </c>
      <c r="AI192" t="s">
        <v>280</v>
      </c>
      <c r="AJ192" t="s">
        <v>861</v>
      </c>
      <c r="AK192" t="s">
        <v>862</v>
      </c>
      <c r="AL192" t="s">
        <v>135</v>
      </c>
      <c r="AM192" t="s">
        <v>135</v>
      </c>
      <c r="AN192" t="s">
        <v>134</v>
      </c>
      <c r="AO192" t="s">
        <v>137</v>
      </c>
      <c r="AP192">
        <v>5</v>
      </c>
      <c r="AQ192" t="s">
        <v>138</v>
      </c>
      <c r="AR192" t="s">
        <v>150</v>
      </c>
      <c r="AS192" t="s">
        <v>851</v>
      </c>
      <c r="AT192" t="s">
        <v>831</v>
      </c>
      <c r="AU192" t="s">
        <v>137</v>
      </c>
      <c r="AV192" t="s">
        <v>137</v>
      </c>
      <c r="AW192" t="s">
        <v>164</v>
      </c>
      <c r="AX192" t="s">
        <v>137</v>
      </c>
      <c r="AY192" t="s">
        <v>137</v>
      </c>
      <c r="AZ192" t="str">
        <f t="shared" si="236"/>
        <v>NONEBLANK</v>
      </c>
      <c r="BA192" t="s">
        <v>137</v>
      </c>
      <c r="BB192" t="s">
        <v>142</v>
      </c>
      <c r="BC192">
        <v>350</v>
      </c>
      <c r="BD192" t="s">
        <v>137</v>
      </c>
      <c r="BE192" t="s">
        <v>137</v>
      </c>
      <c r="BF192" t="s">
        <v>137</v>
      </c>
      <c r="BG192" t="s">
        <v>134</v>
      </c>
      <c r="BH192" t="s">
        <v>193</v>
      </c>
      <c r="BI192" t="s">
        <v>137</v>
      </c>
      <c r="BJ192" t="s">
        <v>137</v>
      </c>
      <c r="BK192" t="str">
        <f t="shared" si="227"/>
        <v>NONEBLANK</v>
      </c>
      <c r="BL192" t="str">
        <f t="shared" si="237"/>
        <v>NONEBLANK</v>
      </c>
      <c r="BM192" t="s">
        <v>137</v>
      </c>
      <c r="BN192" t="s">
        <v>142</v>
      </c>
      <c r="BO192" t="s">
        <v>135</v>
      </c>
      <c r="BP192" t="str">
        <f t="shared" si="238"/>
        <v>NONEBLANK</v>
      </c>
      <c r="BQ192" t="s">
        <v>145</v>
      </c>
      <c r="BR192" t="s">
        <v>137</v>
      </c>
      <c r="BS192">
        <v>5.0999999999999996</v>
      </c>
      <c r="BT192" t="s">
        <v>137</v>
      </c>
      <c r="BU192" t="s">
        <v>146</v>
      </c>
      <c r="BV192" t="s">
        <v>147</v>
      </c>
      <c r="BW192" t="s">
        <v>235</v>
      </c>
      <c r="BX192" t="s">
        <v>137</v>
      </c>
      <c r="BY192" t="str">
        <f t="shared" si="247"/>
        <v>NONEBLANK</v>
      </c>
      <c r="BZ192" t="s">
        <v>137</v>
      </c>
      <c r="CA192" t="s">
        <v>137</v>
      </c>
      <c r="CB192" t="str">
        <f t="shared" si="210"/>
        <v>NONEBLANK</v>
      </c>
      <c r="CC192" t="str">
        <f t="shared" si="209"/>
        <v>NONEBLANK</v>
      </c>
      <c r="CD192" t="str">
        <f t="shared" si="224"/>
        <v>NONEBLANK</v>
      </c>
      <c r="CE192" t="str">
        <f t="shared" si="232"/>
        <v>NONEBLANK</v>
      </c>
      <c r="CF192" t="str">
        <f t="shared" si="232"/>
        <v>NONEBLANK</v>
      </c>
      <c r="CG192" t="s">
        <v>137</v>
      </c>
      <c r="CH192" t="str">
        <f t="shared" si="239"/>
        <v>NONEBLANK</v>
      </c>
      <c r="CI192" t="s">
        <v>210</v>
      </c>
      <c r="CJ192" t="str">
        <f t="shared" si="240"/>
        <v>NONEBLANK</v>
      </c>
      <c r="CK192" t="s">
        <v>165</v>
      </c>
      <c r="CL192" t="s">
        <v>137</v>
      </c>
      <c r="CM192" t="s">
        <v>137</v>
      </c>
      <c r="CN192" t="s">
        <v>137</v>
      </c>
      <c r="CO192" t="s">
        <v>137</v>
      </c>
      <c r="CP192">
        <v>2</v>
      </c>
      <c r="CQ192" t="s">
        <v>496</v>
      </c>
      <c r="CR192" t="s">
        <v>162</v>
      </c>
      <c r="CS192" t="str">
        <f t="shared" si="229"/>
        <v>NONEBLANK</v>
      </c>
      <c r="CT192" t="s">
        <v>137</v>
      </c>
      <c r="CU192" t="str">
        <f t="shared" si="245"/>
        <v>NONEBLANK</v>
      </c>
      <c r="CV192" t="str">
        <f t="shared" si="245"/>
        <v>NONEBLANK</v>
      </c>
      <c r="CW192" t="s">
        <v>137</v>
      </c>
      <c r="CX192" t="s">
        <v>161</v>
      </c>
      <c r="CY192" t="s">
        <v>200</v>
      </c>
      <c r="CZ192" t="s">
        <v>137</v>
      </c>
      <c r="DA192" t="str">
        <f t="shared" si="241"/>
        <v>NONEBLANK</v>
      </c>
      <c r="DB192" t="s">
        <v>201</v>
      </c>
      <c r="DC192" t="s">
        <v>137</v>
      </c>
      <c r="DD192" t="s">
        <v>137</v>
      </c>
      <c r="DE192" t="s">
        <v>208</v>
      </c>
      <c r="DF192" t="s">
        <v>137</v>
      </c>
      <c r="DG192" t="str">
        <f t="shared" si="242"/>
        <v>NONEBLANK</v>
      </c>
      <c r="DH192" t="s">
        <v>137</v>
      </c>
      <c r="DI192" t="s">
        <v>137</v>
      </c>
      <c r="DJ192" t="s">
        <v>137</v>
      </c>
      <c r="DK192" t="str">
        <f t="shared" si="231"/>
        <v>NONEBLANK</v>
      </c>
      <c r="DL192" t="str">
        <f t="shared" si="246"/>
        <v>NONEBLANK</v>
      </c>
      <c r="DM192" t="str">
        <f t="shared" si="243"/>
        <v>NONEBLANK</v>
      </c>
      <c r="DN192" t="s">
        <v>137</v>
      </c>
      <c r="DO192" t="str">
        <f t="shared" si="249"/>
        <v>NONEBLANK</v>
      </c>
      <c r="DP192" t="str">
        <f t="shared" si="244"/>
        <v>NONEBLANK</v>
      </c>
      <c r="DQ192">
        <f t="shared" si="219"/>
        <v>2</v>
      </c>
      <c r="DR192" t="str">
        <f t="shared" si="174"/>
        <v>NONEBLANK</v>
      </c>
      <c r="DT192">
        <f t="shared" si="179"/>
        <v>1</v>
      </c>
    </row>
    <row r="193" spans="1:124" x14ac:dyDescent="0.3">
      <c r="A193">
        <v>357</v>
      </c>
      <c r="B193" t="s">
        <v>122</v>
      </c>
      <c r="C193" t="s">
        <v>847</v>
      </c>
      <c r="D193" t="s">
        <v>870</v>
      </c>
      <c r="E193">
        <v>1497</v>
      </c>
      <c r="F193">
        <v>4</v>
      </c>
      <c r="G193">
        <v>4</v>
      </c>
      <c r="H193" t="s">
        <v>153</v>
      </c>
      <c r="I193" t="s">
        <v>124</v>
      </c>
      <c r="J193" t="s">
        <v>168</v>
      </c>
      <c r="K193" t="s">
        <v>125</v>
      </c>
      <c r="L193">
        <v>44</v>
      </c>
      <c r="M193" t="s">
        <v>296</v>
      </c>
      <c r="N193">
        <v>1607</v>
      </c>
      <c r="O193">
        <v>3994</v>
      </c>
      <c r="P193">
        <v>1811</v>
      </c>
      <c r="Q193" t="s">
        <v>560</v>
      </c>
      <c r="R193">
        <v>5</v>
      </c>
      <c r="S193">
        <f t="shared" si="233"/>
        <v>17</v>
      </c>
      <c r="T193" s="1" t="s">
        <v>128</v>
      </c>
      <c r="U193" t="s">
        <v>860</v>
      </c>
      <c r="V193" t="str">
        <f t="shared" si="234"/>
        <v>NONEBLANK</v>
      </c>
      <c r="W193">
        <f t="shared" si="234"/>
        <v>6</v>
      </c>
      <c r="X193" t="s">
        <v>848</v>
      </c>
      <c r="Y193" t="s">
        <v>156</v>
      </c>
      <c r="Z193" t="s">
        <v>130</v>
      </c>
      <c r="AA193" t="s">
        <v>469</v>
      </c>
      <c r="AB193" t="s">
        <v>315</v>
      </c>
      <c r="AC193" t="str">
        <f t="shared" si="235"/>
        <v>NONEBLANK</v>
      </c>
      <c r="AD193" t="str">
        <f t="shared" si="235"/>
        <v>NONEBLANK</v>
      </c>
      <c r="AE193" t="s">
        <v>831</v>
      </c>
      <c r="AF193" t="s">
        <v>831</v>
      </c>
      <c r="AG193" t="s">
        <v>131</v>
      </c>
      <c r="AH193" t="s">
        <v>166</v>
      </c>
      <c r="AI193" t="s">
        <v>280</v>
      </c>
      <c r="AJ193" t="s">
        <v>861</v>
      </c>
      <c r="AK193" t="s">
        <v>862</v>
      </c>
      <c r="AL193" t="s">
        <v>135</v>
      </c>
      <c r="AM193" t="s">
        <v>135</v>
      </c>
      <c r="AN193" t="s">
        <v>134</v>
      </c>
      <c r="AO193" t="s">
        <v>137</v>
      </c>
      <c r="AP193">
        <v>5</v>
      </c>
      <c r="AQ193" t="s">
        <v>138</v>
      </c>
      <c r="AR193" t="s">
        <v>150</v>
      </c>
      <c r="AS193" t="s">
        <v>851</v>
      </c>
      <c r="AT193" t="s">
        <v>831</v>
      </c>
      <c r="AU193" t="s">
        <v>137</v>
      </c>
      <c r="AV193" t="s">
        <v>137</v>
      </c>
      <c r="AW193" t="s">
        <v>164</v>
      </c>
      <c r="AX193" t="s">
        <v>137</v>
      </c>
      <c r="AY193" t="s">
        <v>137</v>
      </c>
      <c r="AZ193" t="str">
        <f t="shared" si="236"/>
        <v>NONEBLANK</v>
      </c>
      <c r="BA193" t="s">
        <v>137</v>
      </c>
      <c r="BB193" t="s">
        <v>142</v>
      </c>
      <c r="BC193">
        <v>350</v>
      </c>
      <c r="BD193" t="s">
        <v>137</v>
      </c>
      <c r="BE193" t="s">
        <v>137</v>
      </c>
      <c r="BF193" t="s">
        <v>137</v>
      </c>
      <c r="BG193" t="s">
        <v>134</v>
      </c>
      <c r="BH193" t="s">
        <v>193</v>
      </c>
      <c r="BI193" t="s">
        <v>137</v>
      </c>
      <c r="BJ193" t="s">
        <v>137</v>
      </c>
      <c r="BK193" t="str">
        <f t="shared" si="227"/>
        <v>NONEBLANK</v>
      </c>
      <c r="BL193" t="str">
        <f t="shared" si="237"/>
        <v>NONEBLANK</v>
      </c>
      <c r="BM193" t="s">
        <v>137</v>
      </c>
      <c r="BN193" t="s">
        <v>142</v>
      </c>
      <c r="BO193" t="s">
        <v>135</v>
      </c>
      <c r="BP193" t="str">
        <f t="shared" si="238"/>
        <v>NONEBLANK</v>
      </c>
      <c r="BQ193" t="s">
        <v>145</v>
      </c>
      <c r="BR193" t="s">
        <v>137</v>
      </c>
      <c r="BS193">
        <v>5.0999999999999996</v>
      </c>
      <c r="BT193" t="s">
        <v>137</v>
      </c>
      <c r="BU193" t="s">
        <v>146</v>
      </c>
      <c r="BV193" t="s">
        <v>147</v>
      </c>
      <c r="BW193" t="s">
        <v>235</v>
      </c>
      <c r="BX193" t="s">
        <v>137</v>
      </c>
      <c r="BY193" t="str">
        <f t="shared" si="247"/>
        <v>NONEBLANK</v>
      </c>
      <c r="BZ193" t="s">
        <v>137</v>
      </c>
      <c r="CA193" t="s">
        <v>137</v>
      </c>
      <c r="CB193" t="str">
        <f t="shared" si="210"/>
        <v>NONEBLANK</v>
      </c>
      <c r="CC193" t="str">
        <f t="shared" si="209"/>
        <v>NONEBLANK</v>
      </c>
      <c r="CD193" t="str">
        <f t="shared" si="224"/>
        <v>NONEBLANK</v>
      </c>
      <c r="CE193" t="str">
        <f t="shared" si="232"/>
        <v>NONEBLANK</v>
      </c>
      <c r="CF193" t="str">
        <f t="shared" si="232"/>
        <v>NONEBLANK</v>
      </c>
      <c r="CG193" t="s">
        <v>137</v>
      </c>
      <c r="CH193" t="str">
        <f t="shared" si="239"/>
        <v>NONEBLANK</v>
      </c>
      <c r="CI193" t="s">
        <v>210</v>
      </c>
      <c r="CJ193" t="str">
        <f t="shared" si="240"/>
        <v>NONEBLANK</v>
      </c>
      <c r="CK193" t="s">
        <v>165</v>
      </c>
      <c r="CL193" t="s">
        <v>137</v>
      </c>
      <c r="CM193" t="s">
        <v>137</v>
      </c>
      <c r="CN193" t="s">
        <v>137</v>
      </c>
      <c r="CO193" t="s">
        <v>137</v>
      </c>
      <c r="CP193">
        <v>2</v>
      </c>
      <c r="CQ193" t="s">
        <v>496</v>
      </c>
      <c r="CR193" t="s">
        <v>162</v>
      </c>
      <c r="CS193" t="str">
        <f t="shared" si="229"/>
        <v>NONEBLANK</v>
      </c>
      <c r="CT193" t="s">
        <v>137</v>
      </c>
      <c r="CU193" t="str">
        <f t="shared" si="245"/>
        <v>NONEBLANK</v>
      </c>
      <c r="CV193" t="str">
        <f t="shared" si="245"/>
        <v>NONEBLANK</v>
      </c>
      <c r="CW193" t="s">
        <v>137</v>
      </c>
      <c r="CX193" t="s">
        <v>161</v>
      </c>
      <c r="CY193" t="s">
        <v>200</v>
      </c>
      <c r="CZ193" t="s">
        <v>137</v>
      </c>
      <c r="DA193" t="str">
        <f t="shared" si="241"/>
        <v>NONEBLANK</v>
      </c>
      <c r="DB193" t="s">
        <v>201</v>
      </c>
      <c r="DC193" t="s">
        <v>137</v>
      </c>
      <c r="DD193" t="s">
        <v>137</v>
      </c>
      <c r="DE193" t="s">
        <v>208</v>
      </c>
      <c r="DF193" t="s">
        <v>137</v>
      </c>
      <c r="DG193" t="str">
        <f t="shared" si="242"/>
        <v>NONEBLANK</v>
      </c>
      <c r="DH193" t="s">
        <v>137</v>
      </c>
      <c r="DI193" t="s">
        <v>137</v>
      </c>
      <c r="DJ193" t="s">
        <v>137</v>
      </c>
      <c r="DK193" t="str">
        <f t="shared" si="231"/>
        <v>NONEBLANK</v>
      </c>
      <c r="DL193" t="str">
        <f t="shared" si="246"/>
        <v>NONEBLANK</v>
      </c>
      <c r="DM193" t="str">
        <f t="shared" si="243"/>
        <v>NONEBLANK</v>
      </c>
      <c r="DN193" t="s">
        <v>137</v>
      </c>
      <c r="DO193" t="str">
        <f t="shared" si="249"/>
        <v>NONEBLANK</v>
      </c>
      <c r="DP193" t="str">
        <f t="shared" si="244"/>
        <v>NONEBLANK</v>
      </c>
      <c r="DQ193">
        <f t="shared" si="219"/>
        <v>2</v>
      </c>
      <c r="DR193" t="str">
        <f t="shared" si="174"/>
        <v>NONEBLANK</v>
      </c>
      <c r="DT193">
        <f t="shared" si="179"/>
        <v>1</v>
      </c>
    </row>
    <row r="194" spans="1:124" x14ac:dyDescent="0.3">
      <c r="A194">
        <v>708</v>
      </c>
      <c r="B194" t="s">
        <v>197</v>
      </c>
      <c r="C194" t="s">
        <v>1621</v>
      </c>
      <c r="D194" t="s">
        <v>961</v>
      </c>
      <c r="E194">
        <v>1582</v>
      </c>
      <c r="F194">
        <v>4</v>
      </c>
      <c r="G194">
        <v>4</v>
      </c>
      <c r="H194" t="s">
        <v>153</v>
      </c>
      <c r="I194" t="s">
        <v>124</v>
      </c>
      <c r="J194" t="s">
        <v>154</v>
      </c>
      <c r="K194" t="s">
        <v>125</v>
      </c>
      <c r="L194">
        <v>55</v>
      </c>
      <c r="M194" t="s">
        <v>296</v>
      </c>
      <c r="N194">
        <v>1630</v>
      </c>
      <c r="O194">
        <v>4270</v>
      </c>
      <c r="P194">
        <v>1780</v>
      </c>
      <c r="Q194" t="s">
        <v>560</v>
      </c>
      <c r="R194">
        <v>5</v>
      </c>
      <c r="S194">
        <v>17.010000000000002</v>
      </c>
      <c r="T194" s="1" t="s">
        <v>128</v>
      </c>
      <c r="U194" t="s">
        <v>1629</v>
      </c>
      <c r="V194" t="str">
        <f t="shared" ref="V194:V202" si="250">V$3</f>
        <v>NONEBLANK</v>
      </c>
      <c r="W194">
        <v>6</v>
      </c>
      <c r="X194" t="s">
        <v>468</v>
      </c>
      <c r="Y194" t="s">
        <v>156</v>
      </c>
      <c r="Z194" t="s">
        <v>130</v>
      </c>
      <c r="AA194" t="s">
        <v>844</v>
      </c>
      <c r="AB194" t="s">
        <v>1623</v>
      </c>
      <c r="AC194" t="str">
        <f t="shared" si="235"/>
        <v>NONEBLANK</v>
      </c>
      <c r="AD194" t="str">
        <f t="shared" si="235"/>
        <v>NONEBLANK</v>
      </c>
      <c r="AE194" t="s">
        <v>1152</v>
      </c>
      <c r="AF194" t="s">
        <v>1152</v>
      </c>
      <c r="AG194" t="s">
        <v>131</v>
      </c>
      <c r="AH194" t="s">
        <v>166</v>
      </c>
      <c r="AI194" t="s">
        <v>280</v>
      </c>
      <c r="AJ194" t="s">
        <v>963</v>
      </c>
      <c r="AK194" t="s">
        <v>1630</v>
      </c>
      <c r="AL194" t="s">
        <v>134</v>
      </c>
      <c r="AM194" t="s">
        <v>135</v>
      </c>
      <c r="AN194" t="s">
        <v>135</v>
      </c>
      <c r="AO194" t="s">
        <v>137</v>
      </c>
      <c r="AP194">
        <v>5</v>
      </c>
      <c r="AQ194" t="s">
        <v>138</v>
      </c>
      <c r="AR194" t="s">
        <v>139</v>
      </c>
      <c r="AS194" t="s">
        <v>1624</v>
      </c>
      <c r="AT194" t="s">
        <v>1152</v>
      </c>
      <c r="AU194" t="str">
        <f>AU$3</f>
        <v>NONEBLANK</v>
      </c>
      <c r="AV194">
        <v>2</v>
      </c>
      <c r="AW194" t="s">
        <v>164</v>
      </c>
      <c r="AX194" t="s">
        <v>137</v>
      </c>
      <c r="AY194" t="str">
        <f t="shared" ref="AY194:AY199" si="251">AY$3</f>
        <v>NONEBLANK</v>
      </c>
      <c r="AZ194" t="str">
        <f t="shared" si="236"/>
        <v>NONEBLANK</v>
      </c>
      <c r="BA194" t="s">
        <v>137</v>
      </c>
      <c r="BB194" t="s">
        <v>199</v>
      </c>
      <c r="BC194">
        <v>475</v>
      </c>
      <c r="BD194" t="s">
        <v>137</v>
      </c>
      <c r="BE194" t="s">
        <v>137</v>
      </c>
      <c r="BF194" t="s">
        <v>137</v>
      </c>
      <c r="BG194" t="s">
        <v>134</v>
      </c>
      <c r="BH194" t="s">
        <v>193</v>
      </c>
      <c r="BI194" t="str">
        <f>BI$3</f>
        <v>NONEBLANK</v>
      </c>
      <c r="BJ194" t="s">
        <v>193</v>
      </c>
      <c r="BK194" t="s">
        <v>137</v>
      </c>
      <c r="BL194" t="str">
        <f t="shared" si="237"/>
        <v>NONEBLANK</v>
      </c>
      <c r="BM194" t="s">
        <v>137</v>
      </c>
      <c r="BN194" t="s">
        <v>202</v>
      </c>
      <c r="BO194" t="s">
        <v>134</v>
      </c>
      <c r="BP194" t="s">
        <v>139</v>
      </c>
      <c r="BQ194" t="s">
        <v>145</v>
      </c>
      <c r="BR194" t="s">
        <v>137</v>
      </c>
      <c r="BS194" t="s">
        <v>128</v>
      </c>
      <c r="BT194" t="s">
        <v>137</v>
      </c>
      <c r="BU194" t="s">
        <v>146</v>
      </c>
      <c r="BV194" t="s">
        <v>147</v>
      </c>
      <c r="BW194" t="s">
        <v>235</v>
      </c>
      <c r="BX194" t="str">
        <f>BX$3</f>
        <v>NONEBLANK</v>
      </c>
      <c r="BY194" t="str">
        <f t="shared" si="247"/>
        <v>NONEBLANK</v>
      </c>
      <c r="BZ194" t="s">
        <v>137</v>
      </c>
      <c r="CA194" t="s">
        <v>137</v>
      </c>
      <c r="CB194" t="str">
        <f t="shared" si="210"/>
        <v>NONEBLANK</v>
      </c>
      <c r="CC194" t="str">
        <f t="shared" si="209"/>
        <v>NONEBLANK</v>
      </c>
      <c r="CD194" t="s">
        <v>137</v>
      </c>
      <c r="CE194" t="str">
        <f t="shared" si="232"/>
        <v>NONEBLANK</v>
      </c>
      <c r="CF194" t="str">
        <f t="shared" si="232"/>
        <v>NONEBLANK</v>
      </c>
      <c r="CG194" t="s">
        <v>137</v>
      </c>
      <c r="CH194" t="s">
        <v>137</v>
      </c>
      <c r="CI194" t="s">
        <v>210</v>
      </c>
      <c r="CJ194" t="str">
        <f t="shared" si="240"/>
        <v>NONEBLANK</v>
      </c>
      <c r="CK194" t="s">
        <v>165</v>
      </c>
      <c r="CL194" t="s">
        <v>137</v>
      </c>
      <c r="CM194" t="s">
        <v>137</v>
      </c>
      <c r="CN194" t="s">
        <v>137</v>
      </c>
      <c r="CO194" t="s">
        <v>137</v>
      </c>
      <c r="CP194">
        <v>2</v>
      </c>
      <c r="CQ194" t="s">
        <v>176</v>
      </c>
      <c r="CR194" t="s">
        <v>162</v>
      </c>
      <c r="CS194" t="str">
        <f t="shared" si="229"/>
        <v>NONEBLANK</v>
      </c>
      <c r="CT194" t="s">
        <v>137</v>
      </c>
      <c r="CU194" t="str">
        <f t="shared" si="245"/>
        <v>NONEBLANK</v>
      </c>
      <c r="CV194" t="str">
        <f t="shared" si="245"/>
        <v>NONEBLANK</v>
      </c>
      <c r="CW194" t="str">
        <f>CW$3</f>
        <v>NONEBLANK</v>
      </c>
      <c r="CX194" t="s">
        <v>161</v>
      </c>
      <c r="CY194" t="s">
        <v>137</v>
      </c>
      <c r="CZ194" t="s">
        <v>137</v>
      </c>
      <c r="DA194" t="str">
        <f t="shared" si="241"/>
        <v>NONEBLANK</v>
      </c>
      <c r="DB194" t="s">
        <v>201</v>
      </c>
      <c r="DC194" t="s">
        <v>137</v>
      </c>
      <c r="DD194" t="s">
        <v>137</v>
      </c>
      <c r="DE194" t="s">
        <v>208</v>
      </c>
      <c r="DF194" t="s">
        <v>137</v>
      </c>
      <c r="DG194" t="str">
        <f t="shared" si="242"/>
        <v>NONEBLANK</v>
      </c>
      <c r="DH194" t="str">
        <f t="shared" ref="DH194:DJ196" si="252">DH$3</f>
        <v>NONEBLANK</v>
      </c>
      <c r="DI194" t="str">
        <f t="shared" si="252"/>
        <v>NONEBLANK</v>
      </c>
      <c r="DJ194" t="str">
        <f t="shared" si="252"/>
        <v>NONEBLANK</v>
      </c>
      <c r="DK194" t="str">
        <f t="shared" si="231"/>
        <v>NONEBLANK</v>
      </c>
      <c r="DL194" t="str">
        <f t="shared" si="246"/>
        <v>NONEBLANK</v>
      </c>
      <c r="DM194" t="s">
        <v>137</v>
      </c>
      <c r="DN194" t="str">
        <f>DN$3</f>
        <v>NONEBLANK</v>
      </c>
      <c r="DO194" t="str">
        <f t="shared" si="249"/>
        <v>NONEBLANK</v>
      </c>
      <c r="DP194" t="s">
        <v>137</v>
      </c>
      <c r="DQ194">
        <f t="shared" si="219"/>
        <v>2</v>
      </c>
      <c r="DR194" t="str">
        <f t="shared" ref="DR194:DR257" si="253">DR$3</f>
        <v>NONEBLANK</v>
      </c>
      <c r="DT194">
        <f t="shared" si="179"/>
        <v>2</v>
      </c>
    </row>
    <row r="195" spans="1:124" x14ac:dyDescent="0.3">
      <c r="A195">
        <v>711</v>
      </c>
      <c r="B195" t="s">
        <v>197</v>
      </c>
      <c r="C195" t="s">
        <v>1621</v>
      </c>
      <c r="D195" t="s">
        <v>1634</v>
      </c>
      <c r="E195">
        <v>1582</v>
      </c>
      <c r="F195">
        <v>4</v>
      </c>
      <c r="G195">
        <v>4</v>
      </c>
      <c r="H195" t="s">
        <v>153</v>
      </c>
      <c r="I195" t="s">
        <v>124</v>
      </c>
      <c r="J195" t="s">
        <v>154</v>
      </c>
      <c r="K195" t="s">
        <v>125</v>
      </c>
      <c r="L195">
        <v>55</v>
      </c>
      <c r="M195" t="s">
        <v>296</v>
      </c>
      <c r="N195">
        <v>1630</v>
      </c>
      <c r="O195">
        <v>4270</v>
      </c>
      <c r="P195">
        <v>1780</v>
      </c>
      <c r="Q195" t="s">
        <v>560</v>
      </c>
      <c r="R195">
        <v>5</v>
      </c>
      <c r="S195">
        <v>17.010000000000002</v>
      </c>
      <c r="T195" s="1" t="s">
        <v>128</v>
      </c>
      <c r="U195" t="s">
        <v>1629</v>
      </c>
      <c r="V195" t="str">
        <f t="shared" si="250"/>
        <v>NONEBLANK</v>
      </c>
      <c r="W195">
        <v>6</v>
      </c>
      <c r="X195" t="s">
        <v>468</v>
      </c>
      <c r="Y195" t="s">
        <v>156</v>
      </c>
      <c r="Z195" t="s">
        <v>130</v>
      </c>
      <c r="AA195" t="s">
        <v>844</v>
      </c>
      <c r="AB195" t="s">
        <v>1623</v>
      </c>
      <c r="AC195" t="str">
        <f t="shared" si="235"/>
        <v>NONEBLANK</v>
      </c>
      <c r="AD195" t="str">
        <f t="shared" si="235"/>
        <v>NONEBLANK</v>
      </c>
      <c r="AE195" t="s">
        <v>1152</v>
      </c>
      <c r="AF195" t="s">
        <v>1152</v>
      </c>
      <c r="AG195" t="s">
        <v>131</v>
      </c>
      <c r="AH195" t="s">
        <v>166</v>
      </c>
      <c r="AI195" t="s">
        <v>280</v>
      </c>
      <c r="AJ195" t="s">
        <v>963</v>
      </c>
      <c r="AK195" t="s">
        <v>1630</v>
      </c>
      <c r="AL195" t="s">
        <v>134</v>
      </c>
      <c r="AM195" t="s">
        <v>135</v>
      </c>
      <c r="AN195" t="s">
        <v>135</v>
      </c>
      <c r="AO195" t="s">
        <v>137</v>
      </c>
      <c r="AP195">
        <v>5</v>
      </c>
      <c r="AQ195" t="s">
        <v>138</v>
      </c>
      <c r="AR195" t="s">
        <v>139</v>
      </c>
      <c r="AS195" t="s">
        <v>1624</v>
      </c>
      <c r="AT195" t="s">
        <v>1152</v>
      </c>
      <c r="AU195" t="str">
        <f>AU$3</f>
        <v>NONEBLANK</v>
      </c>
      <c r="AV195">
        <v>2</v>
      </c>
      <c r="AW195" t="s">
        <v>164</v>
      </c>
      <c r="AX195" t="s">
        <v>137</v>
      </c>
      <c r="AY195" t="str">
        <f t="shared" si="251"/>
        <v>NONEBLANK</v>
      </c>
      <c r="AZ195" t="str">
        <f t="shared" si="236"/>
        <v>NONEBLANK</v>
      </c>
      <c r="BA195" t="s">
        <v>137</v>
      </c>
      <c r="BB195" t="s">
        <v>199</v>
      </c>
      <c r="BC195">
        <v>475</v>
      </c>
      <c r="BD195" t="s">
        <v>137</v>
      </c>
      <c r="BE195" t="s">
        <v>137</v>
      </c>
      <c r="BF195" t="s">
        <v>137</v>
      </c>
      <c r="BG195" t="s">
        <v>134</v>
      </c>
      <c r="BH195" t="s">
        <v>193</v>
      </c>
      <c r="BI195" t="str">
        <f>BI$3</f>
        <v>NONEBLANK</v>
      </c>
      <c r="BJ195" t="s">
        <v>193</v>
      </c>
      <c r="BK195" t="s">
        <v>137</v>
      </c>
      <c r="BL195" t="str">
        <f t="shared" si="237"/>
        <v>NONEBLANK</v>
      </c>
      <c r="BM195" t="s">
        <v>137</v>
      </c>
      <c r="BN195" t="s">
        <v>202</v>
      </c>
      <c r="BO195" t="s">
        <v>134</v>
      </c>
      <c r="BP195" t="s">
        <v>139</v>
      </c>
      <c r="BQ195" t="s">
        <v>145</v>
      </c>
      <c r="BR195" t="s">
        <v>137</v>
      </c>
      <c r="BS195" t="s">
        <v>128</v>
      </c>
      <c r="BT195" t="s">
        <v>137</v>
      </c>
      <c r="BU195" t="s">
        <v>146</v>
      </c>
      <c r="BV195" t="s">
        <v>147</v>
      </c>
      <c r="BW195" t="s">
        <v>235</v>
      </c>
      <c r="BX195" t="str">
        <f>BX$3</f>
        <v>NONEBLANK</v>
      </c>
      <c r="BY195" t="str">
        <f t="shared" si="247"/>
        <v>NONEBLANK</v>
      </c>
      <c r="BZ195" t="s">
        <v>137</v>
      </c>
      <c r="CA195" t="s">
        <v>137</v>
      </c>
      <c r="CB195" t="str">
        <f t="shared" si="210"/>
        <v>NONEBLANK</v>
      </c>
      <c r="CC195" t="str">
        <f t="shared" si="209"/>
        <v>NONEBLANK</v>
      </c>
      <c r="CD195" t="s">
        <v>137</v>
      </c>
      <c r="CE195" t="str">
        <f t="shared" si="232"/>
        <v>NONEBLANK</v>
      </c>
      <c r="CF195" t="str">
        <f t="shared" si="232"/>
        <v>NONEBLANK</v>
      </c>
      <c r="CG195" t="s">
        <v>137</v>
      </c>
      <c r="CH195" t="s">
        <v>137</v>
      </c>
      <c r="CI195" t="s">
        <v>210</v>
      </c>
      <c r="CJ195" t="str">
        <f t="shared" si="240"/>
        <v>NONEBLANK</v>
      </c>
      <c r="CK195" t="s">
        <v>165</v>
      </c>
      <c r="CL195" t="s">
        <v>137</v>
      </c>
      <c r="CM195" t="s">
        <v>137</v>
      </c>
      <c r="CN195" t="s">
        <v>137</v>
      </c>
      <c r="CO195" t="s">
        <v>137</v>
      </c>
      <c r="CP195">
        <v>2</v>
      </c>
      <c r="CQ195" t="s">
        <v>176</v>
      </c>
      <c r="CR195" t="s">
        <v>162</v>
      </c>
      <c r="CS195" t="str">
        <f t="shared" si="229"/>
        <v>NONEBLANK</v>
      </c>
      <c r="CT195" t="s">
        <v>137</v>
      </c>
      <c r="CU195" t="str">
        <f t="shared" si="245"/>
        <v>NONEBLANK</v>
      </c>
      <c r="CV195" t="str">
        <f t="shared" si="245"/>
        <v>NONEBLANK</v>
      </c>
      <c r="CW195" t="str">
        <f>CW$3</f>
        <v>NONEBLANK</v>
      </c>
      <c r="CX195" t="s">
        <v>161</v>
      </c>
      <c r="CY195" t="s">
        <v>137</v>
      </c>
      <c r="CZ195" t="s">
        <v>137</v>
      </c>
      <c r="DA195" t="str">
        <f t="shared" si="241"/>
        <v>NONEBLANK</v>
      </c>
      <c r="DB195" t="s">
        <v>201</v>
      </c>
      <c r="DC195" t="s">
        <v>137</v>
      </c>
      <c r="DD195" t="s">
        <v>137</v>
      </c>
      <c r="DE195" t="s">
        <v>208</v>
      </c>
      <c r="DF195" t="s">
        <v>137</v>
      </c>
      <c r="DG195" t="str">
        <f t="shared" si="242"/>
        <v>NONEBLANK</v>
      </c>
      <c r="DH195" t="str">
        <f t="shared" si="252"/>
        <v>NONEBLANK</v>
      </c>
      <c r="DI195" t="str">
        <f t="shared" si="252"/>
        <v>NONEBLANK</v>
      </c>
      <c r="DJ195" t="str">
        <f t="shared" si="252"/>
        <v>NONEBLANK</v>
      </c>
      <c r="DK195" t="str">
        <f t="shared" si="231"/>
        <v>NONEBLANK</v>
      </c>
      <c r="DL195" t="str">
        <f t="shared" si="246"/>
        <v>NONEBLANK</v>
      </c>
      <c r="DM195" t="s">
        <v>137</v>
      </c>
      <c r="DN195" t="str">
        <f>DN$3</f>
        <v>NONEBLANK</v>
      </c>
      <c r="DO195" t="str">
        <f t="shared" si="249"/>
        <v>NONEBLANK</v>
      </c>
      <c r="DP195" t="s">
        <v>137</v>
      </c>
      <c r="DQ195">
        <f t="shared" si="219"/>
        <v>2</v>
      </c>
      <c r="DR195" t="str">
        <f t="shared" si="253"/>
        <v>NONEBLANK</v>
      </c>
      <c r="DT195">
        <f t="shared" si="179"/>
        <v>2</v>
      </c>
    </row>
    <row r="196" spans="1:124" x14ac:dyDescent="0.3">
      <c r="A196">
        <v>709</v>
      </c>
      <c r="B196" t="s">
        <v>197</v>
      </c>
      <c r="C196" t="s">
        <v>1621</v>
      </c>
      <c r="D196" t="s">
        <v>965</v>
      </c>
      <c r="E196">
        <v>1582</v>
      </c>
      <c r="F196">
        <v>4</v>
      </c>
      <c r="G196">
        <v>4</v>
      </c>
      <c r="H196" t="s">
        <v>153</v>
      </c>
      <c r="I196" t="s">
        <v>124</v>
      </c>
      <c r="J196" t="s">
        <v>154</v>
      </c>
      <c r="K196" t="s">
        <v>125</v>
      </c>
      <c r="L196">
        <v>55</v>
      </c>
      <c r="M196" t="s">
        <v>296</v>
      </c>
      <c r="N196">
        <v>1630</v>
      </c>
      <c r="O196">
        <v>4270</v>
      </c>
      <c r="P196">
        <v>1780</v>
      </c>
      <c r="Q196" t="s">
        <v>560</v>
      </c>
      <c r="R196">
        <v>5</v>
      </c>
      <c r="S196">
        <v>17.010000000000002</v>
      </c>
      <c r="T196" s="1" t="s">
        <v>128</v>
      </c>
      <c r="U196" t="s">
        <v>1629</v>
      </c>
      <c r="V196" t="str">
        <f t="shared" si="250"/>
        <v>NONEBLANK</v>
      </c>
      <c r="W196">
        <v>6</v>
      </c>
      <c r="X196" t="s">
        <v>468</v>
      </c>
      <c r="Y196" t="s">
        <v>156</v>
      </c>
      <c r="Z196" t="s">
        <v>130</v>
      </c>
      <c r="AA196" t="s">
        <v>844</v>
      </c>
      <c r="AB196" t="s">
        <v>1623</v>
      </c>
      <c r="AC196" t="str">
        <f t="shared" si="235"/>
        <v>NONEBLANK</v>
      </c>
      <c r="AD196" t="str">
        <f t="shared" si="235"/>
        <v>NONEBLANK</v>
      </c>
      <c r="AE196" t="s">
        <v>1631</v>
      </c>
      <c r="AF196" t="s">
        <v>1631</v>
      </c>
      <c r="AG196" t="s">
        <v>131</v>
      </c>
      <c r="AH196" t="s">
        <v>166</v>
      </c>
      <c r="AI196" t="s">
        <v>280</v>
      </c>
      <c r="AJ196" t="s">
        <v>963</v>
      </c>
      <c r="AK196" t="s">
        <v>1630</v>
      </c>
      <c r="AL196" t="s">
        <v>134</v>
      </c>
      <c r="AM196" t="s">
        <v>135</v>
      </c>
      <c r="AN196" t="s">
        <v>135</v>
      </c>
      <c r="AO196" t="s">
        <v>137</v>
      </c>
      <c r="AP196">
        <v>5</v>
      </c>
      <c r="AQ196" t="s">
        <v>396</v>
      </c>
      <c r="AR196" t="s">
        <v>139</v>
      </c>
      <c r="AS196" t="s">
        <v>1624</v>
      </c>
      <c r="AT196" t="s">
        <v>1631</v>
      </c>
      <c r="AU196" t="s">
        <v>137</v>
      </c>
      <c r="AV196">
        <v>2</v>
      </c>
      <c r="AW196" t="s">
        <v>164</v>
      </c>
      <c r="AX196" t="s">
        <v>137</v>
      </c>
      <c r="AY196" t="str">
        <f t="shared" si="251"/>
        <v>NONEBLANK</v>
      </c>
      <c r="AZ196" t="s">
        <v>601</v>
      </c>
      <c r="BA196" t="s">
        <v>137</v>
      </c>
      <c r="BB196" t="s">
        <v>199</v>
      </c>
      <c r="BC196">
        <v>475</v>
      </c>
      <c r="BD196" t="s">
        <v>137</v>
      </c>
      <c r="BE196" t="s">
        <v>137</v>
      </c>
      <c r="BF196" t="s">
        <v>137</v>
      </c>
      <c r="BG196" t="s">
        <v>134</v>
      </c>
      <c r="BH196" t="s">
        <v>193</v>
      </c>
      <c r="BI196" t="str">
        <f>BI$3</f>
        <v>NONEBLANK</v>
      </c>
      <c r="BJ196" t="s">
        <v>193</v>
      </c>
      <c r="BK196" t="s">
        <v>137</v>
      </c>
      <c r="BL196" t="str">
        <f t="shared" si="237"/>
        <v>NONEBLANK</v>
      </c>
      <c r="BM196" t="s">
        <v>137</v>
      </c>
      <c r="BN196" t="s">
        <v>202</v>
      </c>
      <c r="BO196" t="s">
        <v>134</v>
      </c>
      <c r="BP196" t="s">
        <v>139</v>
      </c>
      <c r="BQ196" t="s">
        <v>145</v>
      </c>
      <c r="BR196" t="s">
        <v>137</v>
      </c>
      <c r="BS196" t="s">
        <v>128</v>
      </c>
      <c r="BT196" t="s">
        <v>137</v>
      </c>
      <c r="BU196" t="s">
        <v>146</v>
      </c>
      <c r="BV196" t="s">
        <v>147</v>
      </c>
      <c r="BW196" t="s">
        <v>235</v>
      </c>
      <c r="BX196" t="str">
        <f>BX$3</f>
        <v>NONEBLANK</v>
      </c>
      <c r="BY196" t="s">
        <v>137</v>
      </c>
      <c r="BZ196" t="s">
        <v>137</v>
      </c>
      <c r="CA196" t="s">
        <v>137</v>
      </c>
      <c r="CB196" t="str">
        <f t="shared" si="210"/>
        <v>NONEBLANK</v>
      </c>
      <c r="CC196" t="str">
        <f t="shared" si="209"/>
        <v>NONEBLANK</v>
      </c>
      <c r="CD196" t="s">
        <v>137</v>
      </c>
      <c r="CE196" t="str">
        <f t="shared" si="232"/>
        <v>NONEBLANK</v>
      </c>
      <c r="CF196" t="str">
        <f t="shared" si="232"/>
        <v>NONEBLANK</v>
      </c>
      <c r="CG196" t="s">
        <v>137</v>
      </c>
      <c r="CH196" t="s">
        <v>137</v>
      </c>
      <c r="CI196" t="s">
        <v>210</v>
      </c>
      <c r="CJ196" t="str">
        <f t="shared" si="240"/>
        <v>NONEBLANK</v>
      </c>
      <c r="CK196" t="s">
        <v>1632</v>
      </c>
      <c r="CL196" t="s">
        <v>137</v>
      </c>
      <c r="CM196" t="s">
        <v>137</v>
      </c>
      <c r="CN196" t="s">
        <v>137</v>
      </c>
      <c r="CO196" t="s">
        <v>137</v>
      </c>
      <c r="CP196">
        <v>6</v>
      </c>
      <c r="CQ196" t="s">
        <v>176</v>
      </c>
      <c r="CR196" t="s">
        <v>162</v>
      </c>
      <c r="CS196" t="str">
        <f t="shared" si="229"/>
        <v>NONEBLANK</v>
      </c>
      <c r="CT196" t="s">
        <v>137</v>
      </c>
      <c r="CU196" t="str">
        <f t="shared" si="245"/>
        <v>NONEBLANK</v>
      </c>
      <c r="CV196" t="str">
        <f t="shared" si="245"/>
        <v>NONEBLANK</v>
      </c>
      <c r="CW196" t="str">
        <f>CW$3</f>
        <v>NONEBLANK</v>
      </c>
      <c r="CX196" t="s">
        <v>161</v>
      </c>
      <c r="CY196" t="s">
        <v>137</v>
      </c>
      <c r="CZ196" t="s">
        <v>137</v>
      </c>
      <c r="DA196" t="s">
        <v>137</v>
      </c>
      <c r="DB196" t="s">
        <v>201</v>
      </c>
      <c r="DC196" t="s">
        <v>137</v>
      </c>
      <c r="DD196" t="s">
        <v>137</v>
      </c>
      <c r="DE196" t="s">
        <v>208</v>
      </c>
      <c r="DF196" t="s">
        <v>137</v>
      </c>
      <c r="DG196" t="s">
        <v>137</v>
      </c>
      <c r="DH196" t="str">
        <f t="shared" si="252"/>
        <v>NONEBLANK</v>
      </c>
      <c r="DI196" t="str">
        <f t="shared" si="252"/>
        <v>NONEBLANK</v>
      </c>
      <c r="DJ196" t="str">
        <f t="shared" si="252"/>
        <v>NONEBLANK</v>
      </c>
      <c r="DK196" t="str">
        <f t="shared" si="231"/>
        <v>NONEBLANK</v>
      </c>
      <c r="DL196" t="str">
        <f t="shared" si="246"/>
        <v>NONEBLANK</v>
      </c>
      <c r="DM196" t="s">
        <v>137</v>
      </c>
      <c r="DN196" t="str">
        <f>DN$3</f>
        <v>NONEBLANK</v>
      </c>
      <c r="DO196" t="s">
        <v>137</v>
      </c>
      <c r="DP196" t="s">
        <v>137</v>
      </c>
      <c r="DQ196">
        <f t="shared" si="219"/>
        <v>2</v>
      </c>
      <c r="DR196" t="str">
        <f t="shared" si="253"/>
        <v>NONEBLANK</v>
      </c>
      <c r="DT196">
        <f t="shared" si="179"/>
        <v>2</v>
      </c>
    </row>
    <row r="197" spans="1:124" x14ac:dyDescent="0.3">
      <c r="A197">
        <v>710</v>
      </c>
      <c r="B197" t="s">
        <v>197</v>
      </c>
      <c r="C197" t="s">
        <v>1621</v>
      </c>
      <c r="D197" t="s">
        <v>1633</v>
      </c>
      <c r="E197">
        <v>1582</v>
      </c>
      <c r="F197">
        <v>4</v>
      </c>
      <c r="G197">
        <v>4</v>
      </c>
      <c r="H197" t="s">
        <v>153</v>
      </c>
      <c r="I197" t="s">
        <v>124</v>
      </c>
      <c r="J197" t="s">
        <v>154</v>
      </c>
      <c r="K197" t="s">
        <v>125</v>
      </c>
      <c r="L197">
        <v>55</v>
      </c>
      <c r="M197" t="s">
        <v>296</v>
      </c>
      <c r="N197">
        <v>1630</v>
      </c>
      <c r="O197">
        <v>4270</v>
      </c>
      <c r="P197">
        <v>1780</v>
      </c>
      <c r="Q197" t="s">
        <v>560</v>
      </c>
      <c r="R197">
        <v>5</v>
      </c>
      <c r="S197">
        <v>17.010000000000002</v>
      </c>
      <c r="T197" s="1" t="s">
        <v>128</v>
      </c>
      <c r="U197" t="s">
        <v>1056</v>
      </c>
      <c r="V197" t="str">
        <f t="shared" si="250"/>
        <v>NONEBLANK</v>
      </c>
      <c r="W197">
        <v>6</v>
      </c>
      <c r="X197" t="s">
        <v>468</v>
      </c>
      <c r="Y197" t="s">
        <v>156</v>
      </c>
      <c r="Z197" t="s">
        <v>130</v>
      </c>
      <c r="AA197" t="s">
        <v>823</v>
      </c>
      <c r="AB197" t="s">
        <v>1623</v>
      </c>
      <c r="AC197" t="str">
        <f t="shared" si="235"/>
        <v>NONEBLANK</v>
      </c>
      <c r="AD197" t="str">
        <f t="shared" si="235"/>
        <v>NONEBLANK</v>
      </c>
      <c r="AE197" t="s">
        <v>1152</v>
      </c>
      <c r="AF197" t="s">
        <v>1152</v>
      </c>
      <c r="AG197" t="s">
        <v>131</v>
      </c>
      <c r="AH197" t="s">
        <v>166</v>
      </c>
      <c r="AI197" t="s">
        <v>280</v>
      </c>
      <c r="AJ197" t="s">
        <v>963</v>
      </c>
      <c r="AK197" t="s">
        <v>1630</v>
      </c>
      <c r="AL197" t="s">
        <v>134</v>
      </c>
      <c r="AM197" t="s">
        <v>135</v>
      </c>
      <c r="AN197" t="s">
        <v>135</v>
      </c>
      <c r="AO197" t="s">
        <v>137</v>
      </c>
      <c r="AP197">
        <v>5</v>
      </c>
      <c r="AQ197" t="s">
        <v>138</v>
      </c>
      <c r="AR197" t="s">
        <v>150</v>
      </c>
      <c r="AS197" t="s">
        <v>1624</v>
      </c>
      <c r="AT197" t="s">
        <v>1152</v>
      </c>
      <c r="AU197" t="s">
        <v>137</v>
      </c>
      <c r="AV197">
        <v>2</v>
      </c>
      <c r="AW197" t="s">
        <v>164</v>
      </c>
      <c r="AX197" t="s">
        <v>137</v>
      </c>
      <c r="AY197" t="str">
        <f t="shared" si="251"/>
        <v>NONEBLANK</v>
      </c>
      <c r="AZ197" t="s">
        <v>601</v>
      </c>
      <c r="BA197" t="s">
        <v>137</v>
      </c>
      <c r="BB197" t="s">
        <v>202</v>
      </c>
      <c r="BC197">
        <v>475</v>
      </c>
      <c r="BD197" t="s">
        <v>137</v>
      </c>
      <c r="BE197" t="s">
        <v>137</v>
      </c>
      <c r="BF197" t="s">
        <v>137</v>
      </c>
      <c r="BG197" t="s">
        <v>134</v>
      </c>
      <c r="BH197" t="s">
        <v>193</v>
      </c>
      <c r="BI197" t="str">
        <f>BI$3</f>
        <v>NONEBLANK</v>
      </c>
      <c r="BJ197" t="s">
        <v>193</v>
      </c>
      <c r="BK197" t="s">
        <v>137</v>
      </c>
      <c r="BL197" t="str">
        <f t="shared" si="237"/>
        <v>NONEBLANK</v>
      </c>
      <c r="BM197" t="s">
        <v>137</v>
      </c>
      <c r="BN197" t="s">
        <v>202</v>
      </c>
      <c r="BO197" t="s">
        <v>134</v>
      </c>
      <c r="BP197" t="s">
        <v>139</v>
      </c>
      <c r="BQ197" t="s">
        <v>145</v>
      </c>
      <c r="BR197" t="s">
        <v>137</v>
      </c>
      <c r="BS197" t="s">
        <v>128</v>
      </c>
      <c r="BT197" t="s">
        <v>137</v>
      </c>
      <c r="BU197" t="s">
        <v>146</v>
      </c>
      <c r="BV197" t="s">
        <v>147</v>
      </c>
      <c r="BW197" t="s">
        <v>235</v>
      </c>
      <c r="BX197" t="str">
        <f>BX$3</f>
        <v>NONEBLANK</v>
      </c>
      <c r="BY197" t="str">
        <f>BY$3</f>
        <v>NONEBLANK</v>
      </c>
      <c r="BZ197" t="s">
        <v>137</v>
      </c>
      <c r="CA197" t="s">
        <v>137</v>
      </c>
      <c r="CB197" t="str">
        <f t="shared" si="210"/>
        <v>NONEBLANK</v>
      </c>
      <c r="CC197" t="str">
        <f t="shared" si="209"/>
        <v>NONEBLANK</v>
      </c>
      <c r="CD197" t="s">
        <v>137</v>
      </c>
      <c r="CE197" t="str">
        <f t="shared" ref="CE197:CF205" si="254">CE$3</f>
        <v>NONEBLANK</v>
      </c>
      <c r="CF197" t="str">
        <f t="shared" si="254"/>
        <v>NONEBLANK</v>
      </c>
      <c r="CG197" t="s">
        <v>137</v>
      </c>
      <c r="CH197" t="s">
        <v>137</v>
      </c>
      <c r="CI197" t="s">
        <v>210</v>
      </c>
      <c r="CJ197" t="str">
        <f t="shared" si="240"/>
        <v>NONEBLANK</v>
      </c>
      <c r="CK197" t="s">
        <v>165</v>
      </c>
      <c r="CL197" t="s">
        <v>137</v>
      </c>
      <c r="CM197" t="s">
        <v>137</v>
      </c>
      <c r="CN197" t="s">
        <v>137</v>
      </c>
      <c r="CO197" t="s">
        <v>137</v>
      </c>
      <c r="CP197">
        <v>2</v>
      </c>
      <c r="CQ197" t="s">
        <v>176</v>
      </c>
      <c r="CR197" t="s">
        <v>162</v>
      </c>
      <c r="CS197" t="str">
        <f t="shared" si="229"/>
        <v>NONEBLANK</v>
      </c>
      <c r="CT197" t="s">
        <v>137</v>
      </c>
      <c r="CU197" t="str">
        <f t="shared" si="245"/>
        <v>NONEBLANK</v>
      </c>
      <c r="CV197" t="str">
        <f t="shared" si="245"/>
        <v>NONEBLANK</v>
      </c>
      <c r="CW197" t="str">
        <f>CW$3</f>
        <v>NONEBLANK</v>
      </c>
      <c r="CX197" t="s">
        <v>161</v>
      </c>
      <c r="CY197" t="s">
        <v>137</v>
      </c>
      <c r="CZ197" t="s">
        <v>137</v>
      </c>
      <c r="DA197" t="str">
        <f>DA$3</f>
        <v>NONEBLANK</v>
      </c>
      <c r="DB197" t="s">
        <v>201</v>
      </c>
      <c r="DC197" t="s">
        <v>137</v>
      </c>
      <c r="DD197" t="s">
        <v>137</v>
      </c>
      <c r="DE197" t="s">
        <v>208</v>
      </c>
      <c r="DF197" t="s">
        <v>137</v>
      </c>
      <c r="DG197" t="str">
        <f t="shared" ref="DG197:DI198" si="255">DG$3</f>
        <v>NONEBLANK</v>
      </c>
      <c r="DH197" t="str">
        <f t="shared" si="255"/>
        <v>NONEBLANK</v>
      </c>
      <c r="DI197" t="str">
        <f t="shared" si="255"/>
        <v>NONEBLANK</v>
      </c>
      <c r="DJ197" t="s">
        <v>137</v>
      </c>
      <c r="DK197" t="str">
        <f t="shared" si="231"/>
        <v>NONEBLANK</v>
      </c>
      <c r="DL197" t="str">
        <f t="shared" si="246"/>
        <v>NONEBLANK</v>
      </c>
      <c r="DM197" t="s">
        <v>137</v>
      </c>
      <c r="DN197" t="str">
        <f>DN$3</f>
        <v>NONEBLANK</v>
      </c>
      <c r="DO197" t="str">
        <f>DO$3</f>
        <v>NONEBLANK</v>
      </c>
      <c r="DP197" t="s">
        <v>137</v>
      </c>
      <c r="DQ197">
        <f t="shared" ref="DQ197:DQ211" si="256">DQ$3</f>
        <v>2</v>
      </c>
      <c r="DR197" t="str">
        <f t="shared" si="253"/>
        <v>NONEBLANK</v>
      </c>
      <c r="DT197">
        <f t="shared" si="179"/>
        <v>2</v>
      </c>
    </row>
    <row r="198" spans="1:124" x14ac:dyDescent="0.3">
      <c r="A198">
        <v>712</v>
      </c>
      <c r="B198" t="s">
        <v>197</v>
      </c>
      <c r="C198" t="s">
        <v>1621</v>
      </c>
      <c r="D198" t="s">
        <v>1635</v>
      </c>
      <c r="E198">
        <v>1582</v>
      </c>
      <c r="F198">
        <v>4</v>
      </c>
      <c r="G198">
        <v>4</v>
      </c>
      <c r="H198" t="s">
        <v>153</v>
      </c>
      <c r="I198" t="s">
        <v>124</v>
      </c>
      <c r="J198" t="s">
        <v>154</v>
      </c>
      <c r="K198" t="s">
        <v>125</v>
      </c>
      <c r="L198">
        <v>55</v>
      </c>
      <c r="M198" t="s">
        <v>296</v>
      </c>
      <c r="N198">
        <v>1630</v>
      </c>
      <c r="O198">
        <v>4270</v>
      </c>
      <c r="P198">
        <v>1780</v>
      </c>
      <c r="Q198" t="s">
        <v>560</v>
      </c>
      <c r="R198">
        <v>5</v>
      </c>
      <c r="S198">
        <v>17.010000000000002</v>
      </c>
      <c r="T198" s="1" t="s">
        <v>128</v>
      </c>
      <c r="U198" t="s">
        <v>1056</v>
      </c>
      <c r="V198" t="str">
        <f t="shared" si="250"/>
        <v>NONEBLANK</v>
      </c>
      <c r="W198">
        <v>6</v>
      </c>
      <c r="X198" t="s">
        <v>468</v>
      </c>
      <c r="Y198" t="s">
        <v>156</v>
      </c>
      <c r="Z198" t="s">
        <v>130</v>
      </c>
      <c r="AA198" t="s">
        <v>823</v>
      </c>
      <c r="AB198" t="s">
        <v>1623</v>
      </c>
      <c r="AC198" t="str">
        <f t="shared" si="235"/>
        <v>NONEBLANK</v>
      </c>
      <c r="AD198" t="str">
        <f t="shared" si="235"/>
        <v>NONEBLANK</v>
      </c>
      <c r="AE198" t="s">
        <v>1152</v>
      </c>
      <c r="AF198" t="s">
        <v>1152</v>
      </c>
      <c r="AG198" t="s">
        <v>131</v>
      </c>
      <c r="AH198" t="s">
        <v>166</v>
      </c>
      <c r="AI198" t="s">
        <v>280</v>
      </c>
      <c r="AJ198" t="s">
        <v>963</v>
      </c>
      <c r="AK198" t="s">
        <v>1630</v>
      </c>
      <c r="AL198" t="s">
        <v>134</v>
      </c>
      <c r="AM198" t="s">
        <v>135</v>
      </c>
      <c r="AN198" t="s">
        <v>135</v>
      </c>
      <c r="AO198" t="s">
        <v>137</v>
      </c>
      <c r="AP198">
        <v>5</v>
      </c>
      <c r="AQ198" t="s">
        <v>138</v>
      </c>
      <c r="AR198" t="s">
        <v>150</v>
      </c>
      <c r="AS198" t="s">
        <v>1624</v>
      </c>
      <c r="AT198" t="s">
        <v>1152</v>
      </c>
      <c r="AU198" t="s">
        <v>137</v>
      </c>
      <c r="AV198">
        <v>2</v>
      </c>
      <c r="AW198" t="s">
        <v>164</v>
      </c>
      <c r="AX198" t="s">
        <v>137</v>
      </c>
      <c r="AY198" t="str">
        <f t="shared" si="251"/>
        <v>NONEBLANK</v>
      </c>
      <c r="AZ198" t="s">
        <v>601</v>
      </c>
      <c r="BA198" t="s">
        <v>137</v>
      </c>
      <c r="BB198" t="s">
        <v>202</v>
      </c>
      <c r="BC198">
        <v>475</v>
      </c>
      <c r="BD198" t="s">
        <v>137</v>
      </c>
      <c r="BE198" t="s">
        <v>137</v>
      </c>
      <c r="BF198" t="s">
        <v>137</v>
      </c>
      <c r="BG198" t="s">
        <v>134</v>
      </c>
      <c r="BH198" t="s">
        <v>193</v>
      </c>
      <c r="BI198" t="str">
        <f>BI$3</f>
        <v>NONEBLANK</v>
      </c>
      <c r="BJ198" t="s">
        <v>193</v>
      </c>
      <c r="BK198" t="s">
        <v>137</v>
      </c>
      <c r="BL198" t="str">
        <f t="shared" si="237"/>
        <v>NONEBLANK</v>
      </c>
      <c r="BM198" t="s">
        <v>137</v>
      </c>
      <c r="BN198" t="s">
        <v>142</v>
      </c>
      <c r="BO198" t="s">
        <v>134</v>
      </c>
      <c r="BP198" t="s">
        <v>139</v>
      </c>
      <c r="BQ198" t="s">
        <v>145</v>
      </c>
      <c r="BR198" t="s">
        <v>137</v>
      </c>
      <c r="BS198" t="s">
        <v>128</v>
      </c>
      <c r="BT198" t="s">
        <v>137</v>
      </c>
      <c r="BU198" t="s">
        <v>146</v>
      </c>
      <c r="BV198" t="s">
        <v>147</v>
      </c>
      <c r="BW198" t="s">
        <v>235</v>
      </c>
      <c r="BX198" t="str">
        <f>BX$3</f>
        <v>NONEBLANK</v>
      </c>
      <c r="BY198" t="str">
        <f>BY$3</f>
        <v>NONEBLANK</v>
      </c>
      <c r="BZ198" t="s">
        <v>137</v>
      </c>
      <c r="CA198" t="s">
        <v>137</v>
      </c>
      <c r="CB198" t="str">
        <f t="shared" si="210"/>
        <v>NONEBLANK</v>
      </c>
      <c r="CC198" t="str">
        <f t="shared" si="209"/>
        <v>NONEBLANK</v>
      </c>
      <c r="CD198" t="s">
        <v>137</v>
      </c>
      <c r="CE198" t="str">
        <f t="shared" si="254"/>
        <v>NONEBLANK</v>
      </c>
      <c r="CF198" t="str">
        <f t="shared" si="254"/>
        <v>NONEBLANK</v>
      </c>
      <c r="CG198" t="s">
        <v>137</v>
      </c>
      <c r="CH198" t="s">
        <v>137</v>
      </c>
      <c r="CI198" t="s">
        <v>210</v>
      </c>
      <c r="CJ198" t="str">
        <f t="shared" si="240"/>
        <v>NONEBLANK</v>
      </c>
      <c r="CK198" t="s">
        <v>165</v>
      </c>
      <c r="CL198" t="s">
        <v>137</v>
      </c>
      <c r="CM198" t="s">
        <v>137</v>
      </c>
      <c r="CN198" t="s">
        <v>137</v>
      </c>
      <c r="CO198" t="s">
        <v>137</v>
      </c>
      <c r="CP198">
        <v>2</v>
      </c>
      <c r="CQ198" t="s">
        <v>176</v>
      </c>
      <c r="CR198" t="s">
        <v>162</v>
      </c>
      <c r="CS198" t="str">
        <f t="shared" si="229"/>
        <v>NONEBLANK</v>
      </c>
      <c r="CT198" t="s">
        <v>137</v>
      </c>
      <c r="CU198" t="str">
        <f t="shared" si="245"/>
        <v>NONEBLANK</v>
      </c>
      <c r="CV198" t="str">
        <f t="shared" si="245"/>
        <v>NONEBLANK</v>
      </c>
      <c r="CW198" t="str">
        <f>CW$3</f>
        <v>NONEBLANK</v>
      </c>
      <c r="CX198" t="s">
        <v>161</v>
      </c>
      <c r="CY198" t="s">
        <v>137</v>
      </c>
      <c r="CZ198" t="s">
        <v>137</v>
      </c>
      <c r="DA198" t="str">
        <f>DA$3</f>
        <v>NONEBLANK</v>
      </c>
      <c r="DB198" t="s">
        <v>201</v>
      </c>
      <c r="DC198" t="s">
        <v>137</v>
      </c>
      <c r="DD198" t="s">
        <v>137</v>
      </c>
      <c r="DE198" t="s">
        <v>208</v>
      </c>
      <c r="DF198" t="s">
        <v>137</v>
      </c>
      <c r="DG198" t="str">
        <f t="shared" si="255"/>
        <v>NONEBLANK</v>
      </c>
      <c r="DH198" t="str">
        <f t="shared" si="255"/>
        <v>NONEBLANK</v>
      </c>
      <c r="DI198" t="str">
        <f t="shared" si="255"/>
        <v>NONEBLANK</v>
      </c>
      <c r="DJ198" t="str">
        <f>DJ$3</f>
        <v>NONEBLANK</v>
      </c>
      <c r="DK198" t="str">
        <f t="shared" si="231"/>
        <v>NONEBLANK</v>
      </c>
      <c r="DL198" t="str">
        <f t="shared" si="246"/>
        <v>NONEBLANK</v>
      </c>
      <c r="DM198" t="str">
        <f>DM$3</f>
        <v>NONEBLANK</v>
      </c>
      <c r="DN198" t="str">
        <f>DN$3</f>
        <v>NONEBLANK</v>
      </c>
      <c r="DO198" t="str">
        <f>DO$3</f>
        <v>NONEBLANK</v>
      </c>
      <c r="DP198" t="str">
        <f>DP$3</f>
        <v>NONEBLANK</v>
      </c>
      <c r="DQ198">
        <f t="shared" si="256"/>
        <v>2</v>
      </c>
      <c r="DR198" t="str">
        <f t="shared" si="253"/>
        <v>NONEBLANK</v>
      </c>
      <c r="DT198">
        <f t="shared" si="179"/>
        <v>2</v>
      </c>
    </row>
    <row r="199" spans="1:124" x14ac:dyDescent="0.3">
      <c r="A199">
        <v>614</v>
      </c>
      <c r="B199" t="s">
        <v>152</v>
      </c>
      <c r="C199" t="s">
        <v>1452</v>
      </c>
      <c r="D199" t="s">
        <v>1461</v>
      </c>
      <c r="E199">
        <v>1498</v>
      </c>
      <c r="F199">
        <v>4</v>
      </c>
      <c r="G199">
        <v>4</v>
      </c>
      <c r="H199" t="s">
        <v>153</v>
      </c>
      <c r="I199" t="s">
        <v>124</v>
      </c>
      <c r="J199" t="s">
        <v>154</v>
      </c>
      <c r="K199" t="s">
        <v>125</v>
      </c>
      <c r="L199">
        <v>50</v>
      </c>
      <c r="M199" t="s">
        <v>126</v>
      </c>
      <c r="N199">
        <v>1619</v>
      </c>
      <c r="O199">
        <v>4329</v>
      </c>
      <c r="P199">
        <v>1813</v>
      </c>
      <c r="Q199" t="s">
        <v>560</v>
      </c>
      <c r="R199">
        <v>5</v>
      </c>
      <c r="S199">
        <f t="shared" ref="S199:S204" si="257">S$3</f>
        <v>17</v>
      </c>
      <c r="T199" s="1" t="s">
        <v>128</v>
      </c>
      <c r="U199" t="s">
        <v>1453</v>
      </c>
      <c r="V199" t="str">
        <f t="shared" si="250"/>
        <v>NONEBLANK</v>
      </c>
      <c r="W199">
        <v>5</v>
      </c>
      <c r="X199" t="s">
        <v>1454</v>
      </c>
      <c r="Y199" t="s">
        <v>203</v>
      </c>
      <c r="Z199" t="s">
        <v>130</v>
      </c>
      <c r="AA199" t="s">
        <v>157</v>
      </c>
      <c r="AB199" t="s">
        <v>158</v>
      </c>
      <c r="AC199" t="str">
        <f t="shared" si="235"/>
        <v>NONEBLANK</v>
      </c>
      <c r="AD199" t="str">
        <f t="shared" si="235"/>
        <v>NONEBLANK</v>
      </c>
      <c r="AE199" t="s">
        <v>1070</v>
      </c>
      <c r="AF199" t="s">
        <v>1070</v>
      </c>
      <c r="AG199" t="s">
        <v>137</v>
      </c>
      <c r="AH199" t="s">
        <v>166</v>
      </c>
      <c r="AI199" t="s">
        <v>280</v>
      </c>
      <c r="AJ199" t="s">
        <v>934</v>
      </c>
      <c r="AK199" t="s">
        <v>935</v>
      </c>
      <c r="AL199" t="s">
        <v>134</v>
      </c>
      <c r="AM199" t="s">
        <v>134</v>
      </c>
      <c r="AN199" t="s">
        <v>135</v>
      </c>
      <c r="AO199" t="s">
        <v>137</v>
      </c>
      <c r="AP199">
        <v>5</v>
      </c>
      <c r="AQ199" t="s">
        <v>396</v>
      </c>
      <c r="AR199" t="s">
        <v>139</v>
      </c>
      <c r="AS199" t="s">
        <v>936</v>
      </c>
      <c r="AT199" t="s">
        <v>1070</v>
      </c>
      <c r="AU199" t="s">
        <v>137</v>
      </c>
      <c r="AV199" t="s">
        <v>137</v>
      </c>
      <c r="AW199" t="s">
        <v>164</v>
      </c>
      <c r="AX199" t="s">
        <v>137</v>
      </c>
      <c r="AY199" t="str">
        <f t="shared" si="251"/>
        <v>NONEBLANK</v>
      </c>
      <c r="AZ199" t="str">
        <f>AZ$3</f>
        <v>NONEBLANK</v>
      </c>
      <c r="BA199" t="s">
        <v>137</v>
      </c>
      <c r="BB199" t="s">
        <v>142</v>
      </c>
      <c r="BC199">
        <v>392</v>
      </c>
      <c r="BD199" t="s">
        <v>137</v>
      </c>
      <c r="BE199" t="s">
        <v>137</v>
      </c>
      <c r="BF199" t="s">
        <v>137</v>
      </c>
      <c r="BG199" t="s">
        <v>137</v>
      </c>
      <c r="BH199" t="s">
        <v>193</v>
      </c>
      <c r="BI199" t="s">
        <v>137</v>
      </c>
      <c r="BJ199" t="s">
        <v>193</v>
      </c>
      <c r="BK199" t="s">
        <v>137</v>
      </c>
      <c r="BL199" t="str">
        <f t="shared" si="237"/>
        <v>NONEBLANK</v>
      </c>
      <c r="BM199" t="s">
        <v>137</v>
      </c>
      <c r="BN199" t="s">
        <v>142</v>
      </c>
      <c r="BO199" t="s">
        <v>135</v>
      </c>
      <c r="BP199" t="str">
        <f>BP$3</f>
        <v>NONEBLANK</v>
      </c>
      <c r="BQ199" t="s">
        <v>145</v>
      </c>
      <c r="BR199" t="s">
        <v>137</v>
      </c>
      <c r="BS199">
        <v>5.2</v>
      </c>
      <c r="BT199" t="s">
        <v>137</v>
      </c>
      <c r="BU199" t="s">
        <v>146</v>
      </c>
      <c r="BV199" t="str">
        <f>BV$3</f>
        <v>NONEBLANK</v>
      </c>
      <c r="BW199" t="s">
        <v>235</v>
      </c>
      <c r="BX199" t="s">
        <v>137</v>
      </c>
      <c r="BY199" t="str">
        <f>BY$3</f>
        <v>NONEBLANK</v>
      </c>
      <c r="BZ199" t="s">
        <v>137</v>
      </c>
      <c r="CA199" t="s">
        <v>137</v>
      </c>
      <c r="CB199" t="str">
        <f t="shared" si="210"/>
        <v>NONEBLANK</v>
      </c>
      <c r="CC199" t="str">
        <f t="shared" si="209"/>
        <v>NONEBLANK</v>
      </c>
      <c r="CD199" t="s">
        <v>137</v>
      </c>
      <c r="CE199" t="str">
        <f t="shared" si="254"/>
        <v>NONEBLANK</v>
      </c>
      <c r="CF199" t="str">
        <f t="shared" si="254"/>
        <v>NONEBLANK</v>
      </c>
      <c r="CG199" t="s">
        <v>137</v>
      </c>
      <c r="CH199" t="s">
        <v>137</v>
      </c>
      <c r="CI199" t="s">
        <v>210</v>
      </c>
      <c r="CJ199" t="str">
        <f t="shared" si="240"/>
        <v>NONEBLANK</v>
      </c>
      <c r="CK199" t="s">
        <v>165</v>
      </c>
      <c r="CL199" t="s">
        <v>137</v>
      </c>
      <c r="CM199" t="s">
        <v>137</v>
      </c>
      <c r="CN199" t="s">
        <v>137</v>
      </c>
      <c r="CO199" t="s">
        <v>137</v>
      </c>
      <c r="CP199">
        <v>2</v>
      </c>
      <c r="CQ199" t="s">
        <v>373</v>
      </c>
      <c r="CR199" t="s">
        <v>162</v>
      </c>
      <c r="CS199" t="str">
        <f t="shared" si="229"/>
        <v>NONEBLANK</v>
      </c>
      <c r="CT199" t="s">
        <v>137</v>
      </c>
      <c r="CU199" t="str">
        <f t="shared" si="245"/>
        <v>NONEBLANK</v>
      </c>
      <c r="CV199" t="str">
        <f t="shared" si="245"/>
        <v>NONEBLANK</v>
      </c>
      <c r="CW199" t="s">
        <v>137</v>
      </c>
      <c r="CX199" t="s">
        <v>161</v>
      </c>
      <c r="CY199" t="s">
        <v>200</v>
      </c>
      <c r="CZ199" t="str">
        <f>CZ$3</f>
        <v>NONEBLANK</v>
      </c>
      <c r="DA199" t="s">
        <v>137</v>
      </c>
      <c r="DB199" t="s">
        <v>201</v>
      </c>
      <c r="DC199" t="s">
        <v>137</v>
      </c>
      <c r="DD199" t="s">
        <v>137</v>
      </c>
      <c r="DE199" t="s">
        <v>208</v>
      </c>
      <c r="DF199" t="str">
        <f t="shared" ref="DF199:DG201" si="258">DF$3</f>
        <v>NONEBLANK</v>
      </c>
      <c r="DG199" t="str">
        <f t="shared" si="258"/>
        <v>NONEBLANK</v>
      </c>
      <c r="DH199" t="s">
        <v>137</v>
      </c>
      <c r="DI199" t="str">
        <f>DI$3</f>
        <v>NONEBLANK</v>
      </c>
      <c r="DJ199" t="s">
        <v>137</v>
      </c>
      <c r="DK199" t="s">
        <v>137</v>
      </c>
      <c r="DL199" t="str">
        <f t="shared" si="246"/>
        <v>NONEBLANK</v>
      </c>
      <c r="DM199" t="s">
        <v>137</v>
      </c>
      <c r="DN199" t="s">
        <v>137</v>
      </c>
      <c r="DO199" t="s">
        <v>137</v>
      </c>
      <c r="DP199" t="s">
        <v>137</v>
      </c>
      <c r="DQ199">
        <f t="shared" si="256"/>
        <v>2</v>
      </c>
      <c r="DR199" t="str">
        <f t="shared" si="253"/>
        <v>NONEBLANK</v>
      </c>
      <c r="DT199">
        <f t="shared" si="179"/>
        <v>1</v>
      </c>
    </row>
    <row r="200" spans="1:124" x14ac:dyDescent="0.3">
      <c r="A200">
        <v>611</v>
      </c>
      <c r="B200" t="s">
        <v>152</v>
      </c>
      <c r="C200" t="s">
        <v>1452</v>
      </c>
      <c r="D200" t="s">
        <v>925</v>
      </c>
      <c r="E200">
        <v>1498</v>
      </c>
      <c r="F200">
        <v>4</v>
      </c>
      <c r="G200">
        <v>4</v>
      </c>
      <c r="H200" t="s">
        <v>153</v>
      </c>
      <c r="I200" t="s">
        <v>124</v>
      </c>
      <c r="J200" t="s">
        <v>154</v>
      </c>
      <c r="K200" t="s">
        <v>125</v>
      </c>
      <c r="L200">
        <v>50</v>
      </c>
      <c r="M200" t="s">
        <v>126</v>
      </c>
      <c r="N200">
        <v>1619</v>
      </c>
      <c r="O200">
        <v>4329</v>
      </c>
      <c r="P200">
        <v>1813</v>
      </c>
      <c r="Q200" t="s">
        <v>560</v>
      </c>
      <c r="R200">
        <v>5</v>
      </c>
      <c r="S200">
        <f t="shared" si="257"/>
        <v>17</v>
      </c>
      <c r="T200" s="1" t="s">
        <v>128</v>
      </c>
      <c r="U200" t="s">
        <v>1453</v>
      </c>
      <c r="V200" t="str">
        <f t="shared" si="250"/>
        <v>NONEBLANK</v>
      </c>
      <c r="W200">
        <v>5</v>
      </c>
      <c r="X200" t="s">
        <v>1454</v>
      </c>
      <c r="Y200" t="s">
        <v>203</v>
      </c>
      <c r="Z200" t="s">
        <v>130</v>
      </c>
      <c r="AA200" t="s">
        <v>157</v>
      </c>
      <c r="AB200" t="s">
        <v>158</v>
      </c>
      <c r="AC200" t="str">
        <f t="shared" si="235"/>
        <v>NONEBLANK</v>
      </c>
      <c r="AD200" t="str">
        <f t="shared" si="235"/>
        <v>NONEBLANK</v>
      </c>
      <c r="AE200" t="s">
        <v>1455</v>
      </c>
      <c r="AF200" t="s">
        <v>1455</v>
      </c>
      <c r="AG200" t="s">
        <v>137</v>
      </c>
      <c r="AH200" t="s">
        <v>166</v>
      </c>
      <c r="AI200" t="s">
        <v>137</v>
      </c>
      <c r="AJ200" t="s">
        <v>934</v>
      </c>
      <c r="AK200" t="s">
        <v>935</v>
      </c>
      <c r="AL200" t="s">
        <v>134</v>
      </c>
      <c r="AM200" t="s">
        <v>134</v>
      </c>
      <c r="AN200" t="s">
        <v>135</v>
      </c>
      <c r="AO200" t="s">
        <v>137</v>
      </c>
      <c r="AP200">
        <v>5</v>
      </c>
      <c r="AQ200" t="s">
        <v>138</v>
      </c>
      <c r="AR200" t="s">
        <v>139</v>
      </c>
      <c r="AS200" t="s">
        <v>936</v>
      </c>
      <c r="AT200" t="s">
        <v>831</v>
      </c>
      <c r="AU200" t="s">
        <v>137</v>
      </c>
      <c r="AV200" t="s">
        <v>137</v>
      </c>
      <c r="AW200" t="s">
        <v>164</v>
      </c>
      <c r="AX200" t="s">
        <v>137</v>
      </c>
      <c r="AY200" t="s">
        <v>137</v>
      </c>
      <c r="AZ200" t="str">
        <f>AZ$3</f>
        <v>NONEBLANK</v>
      </c>
      <c r="BA200" t="s">
        <v>137</v>
      </c>
      <c r="BB200" t="s">
        <v>142</v>
      </c>
      <c r="BC200">
        <v>392</v>
      </c>
      <c r="BD200" t="s">
        <v>137</v>
      </c>
      <c r="BE200" t="s">
        <v>137</v>
      </c>
      <c r="BF200" t="s">
        <v>137</v>
      </c>
      <c r="BG200" t="s">
        <v>137</v>
      </c>
      <c r="BH200" t="s">
        <v>193</v>
      </c>
      <c r="BI200" t="s">
        <v>137</v>
      </c>
      <c r="BJ200" t="s">
        <v>193</v>
      </c>
      <c r="BK200" t="s">
        <v>137</v>
      </c>
      <c r="BL200" t="str">
        <f t="shared" si="237"/>
        <v>NONEBLANK</v>
      </c>
      <c r="BM200" t="s">
        <v>137</v>
      </c>
      <c r="BN200" t="s">
        <v>142</v>
      </c>
      <c r="BO200" t="s">
        <v>135</v>
      </c>
      <c r="BP200" t="str">
        <f>BP$3</f>
        <v>NONEBLANK</v>
      </c>
      <c r="BQ200" t="s">
        <v>145</v>
      </c>
      <c r="BR200" t="s">
        <v>137</v>
      </c>
      <c r="BS200">
        <v>5.2</v>
      </c>
      <c r="BT200" t="s">
        <v>137</v>
      </c>
      <c r="BU200" t="s">
        <v>146</v>
      </c>
      <c r="BV200" t="str">
        <f>BV$3</f>
        <v>NONEBLANK</v>
      </c>
      <c r="BW200" t="s">
        <v>235</v>
      </c>
      <c r="BX200" t="s">
        <v>137</v>
      </c>
      <c r="BY200" t="str">
        <f>BY$3</f>
        <v>NONEBLANK</v>
      </c>
      <c r="BZ200" t="s">
        <v>137</v>
      </c>
      <c r="CA200" t="s">
        <v>137</v>
      </c>
      <c r="CB200" t="str">
        <f t="shared" si="210"/>
        <v>NONEBLANK</v>
      </c>
      <c r="CC200" t="str">
        <f t="shared" si="209"/>
        <v>NONEBLANK</v>
      </c>
      <c r="CD200" t="str">
        <f>CD$3</f>
        <v>NONEBLANK</v>
      </c>
      <c r="CE200" t="str">
        <f t="shared" si="254"/>
        <v>NONEBLANK</v>
      </c>
      <c r="CF200" t="str">
        <f t="shared" si="254"/>
        <v>NONEBLANK</v>
      </c>
      <c r="CG200" t="s">
        <v>137</v>
      </c>
      <c r="CH200" t="s">
        <v>137</v>
      </c>
      <c r="CI200" t="s">
        <v>210</v>
      </c>
      <c r="CJ200" t="str">
        <f t="shared" si="240"/>
        <v>NONEBLANK</v>
      </c>
      <c r="CK200" t="s">
        <v>165</v>
      </c>
      <c r="CL200" t="s">
        <v>137</v>
      </c>
      <c r="CM200" t="s">
        <v>137</v>
      </c>
      <c r="CN200" t="s">
        <v>137</v>
      </c>
      <c r="CO200" t="str">
        <f>CO$3</f>
        <v>NONEBLANK</v>
      </c>
      <c r="CP200">
        <v>2</v>
      </c>
      <c r="CQ200" t="s">
        <v>373</v>
      </c>
      <c r="CR200" t="s">
        <v>177</v>
      </c>
      <c r="CS200" t="str">
        <f t="shared" si="229"/>
        <v>NONEBLANK</v>
      </c>
      <c r="CT200" t="s">
        <v>137</v>
      </c>
      <c r="CU200" t="str">
        <f t="shared" si="245"/>
        <v>NONEBLANK</v>
      </c>
      <c r="CV200" t="str">
        <f t="shared" si="245"/>
        <v>NONEBLANK</v>
      </c>
      <c r="CW200" t="s">
        <v>137</v>
      </c>
      <c r="CX200" t="str">
        <f>CX$3</f>
        <v>NONEBLANK</v>
      </c>
      <c r="CY200" t="s">
        <v>200</v>
      </c>
      <c r="CZ200" t="s">
        <v>137</v>
      </c>
      <c r="DA200" t="s">
        <v>137</v>
      </c>
      <c r="DB200" t="s">
        <v>201</v>
      </c>
      <c r="DC200" t="s">
        <v>137</v>
      </c>
      <c r="DD200" t="s">
        <v>137</v>
      </c>
      <c r="DE200" t="s">
        <v>208</v>
      </c>
      <c r="DF200" t="str">
        <f t="shared" si="258"/>
        <v>NONEBLANK</v>
      </c>
      <c r="DG200" t="str">
        <f t="shared" si="258"/>
        <v>NONEBLANK</v>
      </c>
      <c r="DH200" t="str">
        <f>DH$3</f>
        <v>NONEBLANK</v>
      </c>
      <c r="DI200" t="str">
        <f>DI$3</f>
        <v>NONEBLANK</v>
      </c>
      <c r="DJ200" t="s">
        <v>137</v>
      </c>
      <c r="DK200" t="str">
        <f>DK$3</f>
        <v>NONEBLANK</v>
      </c>
      <c r="DL200" t="str">
        <f t="shared" si="246"/>
        <v>NONEBLANK</v>
      </c>
      <c r="DM200" t="str">
        <f>DM$3</f>
        <v>NONEBLANK</v>
      </c>
      <c r="DN200" t="str">
        <f>DN$3</f>
        <v>NONEBLANK</v>
      </c>
      <c r="DO200" t="s">
        <v>137</v>
      </c>
      <c r="DP200" t="str">
        <f>DP$3</f>
        <v>NONEBLANK</v>
      </c>
      <c r="DQ200">
        <f t="shared" si="256"/>
        <v>2</v>
      </c>
      <c r="DR200" t="str">
        <f t="shared" si="253"/>
        <v>NONEBLANK</v>
      </c>
      <c r="DT200">
        <f t="shared" si="179"/>
        <v>1</v>
      </c>
    </row>
    <row r="201" spans="1:124" x14ac:dyDescent="0.3">
      <c r="A201">
        <v>612</v>
      </c>
      <c r="B201" t="s">
        <v>152</v>
      </c>
      <c r="C201" t="s">
        <v>1452</v>
      </c>
      <c r="D201" t="s">
        <v>1456</v>
      </c>
      <c r="E201">
        <v>1461</v>
      </c>
      <c r="F201">
        <v>4</v>
      </c>
      <c r="G201">
        <v>4</v>
      </c>
      <c r="H201" t="s">
        <v>153</v>
      </c>
      <c r="I201" t="s">
        <v>124</v>
      </c>
      <c r="J201" t="s">
        <v>168</v>
      </c>
      <c r="K201" t="s">
        <v>125</v>
      </c>
      <c r="L201">
        <v>50</v>
      </c>
      <c r="M201" t="s">
        <v>296</v>
      </c>
      <c r="N201">
        <v>1619</v>
      </c>
      <c r="O201">
        <v>4329</v>
      </c>
      <c r="P201">
        <v>1813</v>
      </c>
      <c r="Q201" t="s">
        <v>560</v>
      </c>
      <c r="R201">
        <v>5</v>
      </c>
      <c r="S201">
        <f t="shared" si="257"/>
        <v>17</v>
      </c>
      <c r="T201" s="1" t="s">
        <v>128</v>
      </c>
      <c r="U201" t="s">
        <v>1457</v>
      </c>
      <c r="V201" t="str">
        <f t="shared" si="250"/>
        <v>NONEBLANK</v>
      </c>
      <c r="W201">
        <v>6</v>
      </c>
      <c r="X201" t="s">
        <v>1454</v>
      </c>
      <c r="Y201" t="s">
        <v>203</v>
      </c>
      <c r="Z201" t="s">
        <v>130</v>
      </c>
      <c r="AA201" t="s">
        <v>157</v>
      </c>
      <c r="AB201" t="s">
        <v>158</v>
      </c>
      <c r="AC201" t="str">
        <f t="shared" si="235"/>
        <v>NONEBLANK</v>
      </c>
      <c r="AD201" t="str">
        <f t="shared" si="235"/>
        <v>NONEBLANK</v>
      </c>
      <c r="AE201" t="s">
        <v>1455</v>
      </c>
      <c r="AF201" t="s">
        <v>1455</v>
      </c>
      <c r="AG201" t="s">
        <v>137</v>
      </c>
      <c r="AH201" t="s">
        <v>166</v>
      </c>
      <c r="AI201" t="s">
        <v>137</v>
      </c>
      <c r="AJ201" t="s">
        <v>1458</v>
      </c>
      <c r="AK201" t="s">
        <v>1459</v>
      </c>
      <c r="AL201" t="s">
        <v>134</v>
      </c>
      <c r="AM201" t="s">
        <v>134</v>
      </c>
      <c r="AN201" t="s">
        <v>135</v>
      </c>
      <c r="AO201" t="s">
        <v>137</v>
      </c>
      <c r="AP201">
        <v>5</v>
      </c>
      <c r="AQ201" t="s">
        <v>138</v>
      </c>
      <c r="AR201" t="s">
        <v>139</v>
      </c>
      <c r="AS201" t="s">
        <v>936</v>
      </c>
      <c r="AT201" t="s">
        <v>1064</v>
      </c>
      <c r="AU201" t="s">
        <v>137</v>
      </c>
      <c r="AV201" t="s">
        <v>137</v>
      </c>
      <c r="AW201" t="s">
        <v>164</v>
      </c>
      <c r="AX201" t="s">
        <v>137</v>
      </c>
      <c r="AY201" t="s">
        <v>137</v>
      </c>
      <c r="AZ201" t="str">
        <f>AZ$3</f>
        <v>NONEBLANK</v>
      </c>
      <c r="BA201" t="s">
        <v>137</v>
      </c>
      <c r="BB201" t="str">
        <f>BB$3</f>
        <v>NONEBLANK</v>
      </c>
      <c r="BC201">
        <v>392</v>
      </c>
      <c r="BD201" t="s">
        <v>137</v>
      </c>
      <c r="BE201" t="s">
        <v>137</v>
      </c>
      <c r="BF201" t="s">
        <v>137</v>
      </c>
      <c r="BG201" t="s">
        <v>137</v>
      </c>
      <c r="BH201" t="s">
        <v>193</v>
      </c>
      <c r="BI201" t="s">
        <v>137</v>
      </c>
      <c r="BJ201" t="s">
        <v>193</v>
      </c>
      <c r="BK201" t="s">
        <v>137</v>
      </c>
      <c r="BL201" t="str">
        <f t="shared" si="237"/>
        <v>NONEBLANK</v>
      </c>
      <c r="BM201" t="s">
        <v>137</v>
      </c>
      <c r="BN201" t="str">
        <f>BN$3</f>
        <v>NONEBLANK</v>
      </c>
      <c r="BO201" t="s">
        <v>135</v>
      </c>
      <c r="BP201" t="str">
        <f>BP$3</f>
        <v>NONEBLANK</v>
      </c>
      <c r="BQ201" t="s">
        <v>145</v>
      </c>
      <c r="BR201" t="s">
        <v>137</v>
      </c>
      <c r="BS201">
        <v>5.2</v>
      </c>
      <c r="BT201" t="s">
        <v>137</v>
      </c>
      <c r="BU201" t="s">
        <v>146</v>
      </c>
      <c r="BV201" t="s">
        <v>147</v>
      </c>
      <c r="BW201" t="s">
        <v>235</v>
      </c>
      <c r="BX201" t="s">
        <v>137</v>
      </c>
      <c r="BY201" t="str">
        <f>BY$3</f>
        <v>NONEBLANK</v>
      </c>
      <c r="BZ201" t="s">
        <v>137</v>
      </c>
      <c r="CA201" t="s">
        <v>137</v>
      </c>
      <c r="CB201" t="str">
        <f t="shared" si="210"/>
        <v>NONEBLANK</v>
      </c>
      <c r="CC201" t="str">
        <f t="shared" si="209"/>
        <v>NONEBLANK</v>
      </c>
      <c r="CD201" t="str">
        <f>CD$3</f>
        <v>NONEBLANK</v>
      </c>
      <c r="CE201" t="str">
        <f t="shared" si="254"/>
        <v>NONEBLANK</v>
      </c>
      <c r="CF201" t="str">
        <f t="shared" si="254"/>
        <v>NONEBLANK</v>
      </c>
      <c r="CG201" t="s">
        <v>137</v>
      </c>
      <c r="CH201" t="s">
        <v>137</v>
      </c>
      <c r="CI201" t="s">
        <v>210</v>
      </c>
      <c r="CJ201" t="str">
        <f t="shared" si="240"/>
        <v>NONEBLANK</v>
      </c>
      <c r="CK201" t="s">
        <v>165</v>
      </c>
      <c r="CL201" t="s">
        <v>137</v>
      </c>
      <c r="CM201" t="s">
        <v>137</v>
      </c>
      <c r="CN201" t="s">
        <v>137</v>
      </c>
      <c r="CO201" t="str">
        <f>CO$3</f>
        <v>NONEBLANK</v>
      </c>
      <c r="CP201">
        <v>2</v>
      </c>
      <c r="CQ201" t="s">
        <v>496</v>
      </c>
      <c r="CR201" t="s">
        <v>177</v>
      </c>
      <c r="CS201" t="str">
        <f t="shared" si="229"/>
        <v>NONEBLANK</v>
      </c>
      <c r="CT201" t="s">
        <v>137</v>
      </c>
      <c r="CU201" t="str">
        <f t="shared" si="245"/>
        <v>NONEBLANK</v>
      </c>
      <c r="CV201" t="str">
        <f t="shared" si="245"/>
        <v>NONEBLANK</v>
      </c>
      <c r="CW201" t="s">
        <v>137</v>
      </c>
      <c r="CX201" t="str">
        <f>CX$3</f>
        <v>NONEBLANK</v>
      </c>
      <c r="CY201" t="s">
        <v>200</v>
      </c>
      <c r="CZ201" t="s">
        <v>137</v>
      </c>
      <c r="DA201" t="s">
        <v>137</v>
      </c>
      <c r="DB201" t="s">
        <v>201</v>
      </c>
      <c r="DC201" t="s">
        <v>137</v>
      </c>
      <c r="DD201" t="s">
        <v>137</v>
      </c>
      <c r="DE201" t="s">
        <v>208</v>
      </c>
      <c r="DF201" t="str">
        <f t="shared" si="258"/>
        <v>NONEBLANK</v>
      </c>
      <c r="DG201" t="str">
        <f t="shared" si="258"/>
        <v>NONEBLANK</v>
      </c>
      <c r="DH201" t="str">
        <f>DH$3</f>
        <v>NONEBLANK</v>
      </c>
      <c r="DI201" t="s">
        <v>137</v>
      </c>
      <c r="DJ201" t="s">
        <v>137</v>
      </c>
      <c r="DK201" t="str">
        <f>DK$3</f>
        <v>NONEBLANK</v>
      </c>
      <c r="DL201" t="str">
        <f t="shared" si="246"/>
        <v>NONEBLANK</v>
      </c>
      <c r="DM201" t="str">
        <f>DM$3</f>
        <v>NONEBLANK</v>
      </c>
      <c r="DN201" t="str">
        <f>DN$3</f>
        <v>NONEBLANK</v>
      </c>
      <c r="DO201" t="s">
        <v>137</v>
      </c>
      <c r="DP201" t="str">
        <f>DP$3</f>
        <v>NONEBLANK</v>
      </c>
      <c r="DQ201">
        <f t="shared" si="256"/>
        <v>2</v>
      </c>
      <c r="DR201" t="str">
        <f t="shared" si="253"/>
        <v>NONEBLANK</v>
      </c>
      <c r="DT201">
        <f t="shared" ref="DT201:DT264" si="259">COUNTBLANK(A201:DR201)</f>
        <v>1</v>
      </c>
    </row>
    <row r="202" spans="1:124" x14ac:dyDescent="0.3">
      <c r="A202">
        <v>613</v>
      </c>
      <c r="B202" t="s">
        <v>152</v>
      </c>
      <c r="C202" t="s">
        <v>1452</v>
      </c>
      <c r="D202" t="s">
        <v>1460</v>
      </c>
      <c r="E202">
        <v>1461</v>
      </c>
      <c r="F202">
        <v>4</v>
      </c>
      <c r="G202">
        <f>G$3</f>
        <v>4</v>
      </c>
      <c r="H202" t="s">
        <v>153</v>
      </c>
      <c r="I202" t="s">
        <v>124</v>
      </c>
      <c r="J202" t="s">
        <v>168</v>
      </c>
      <c r="K202" t="s">
        <v>125</v>
      </c>
      <c r="L202">
        <v>50</v>
      </c>
      <c r="M202" t="s">
        <v>296</v>
      </c>
      <c r="N202">
        <v>1619</v>
      </c>
      <c r="O202">
        <v>4329</v>
      </c>
      <c r="P202">
        <v>1813</v>
      </c>
      <c r="Q202" t="s">
        <v>560</v>
      </c>
      <c r="R202">
        <v>5</v>
      </c>
      <c r="S202">
        <f t="shared" si="257"/>
        <v>17</v>
      </c>
      <c r="T202" s="1" t="s">
        <v>128</v>
      </c>
      <c r="U202" t="s">
        <v>1457</v>
      </c>
      <c r="V202" t="str">
        <f t="shared" si="250"/>
        <v>NONEBLANK</v>
      </c>
      <c r="W202">
        <v>6</v>
      </c>
      <c r="X202" t="s">
        <v>1454</v>
      </c>
      <c r="Y202" t="s">
        <v>203</v>
      </c>
      <c r="Z202" t="s">
        <v>130</v>
      </c>
      <c r="AA202" t="s">
        <v>157</v>
      </c>
      <c r="AB202" t="s">
        <v>158</v>
      </c>
      <c r="AC202" t="str">
        <f t="shared" si="235"/>
        <v>NONEBLANK</v>
      </c>
      <c r="AD202" t="str">
        <f t="shared" si="235"/>
        <v>NONEBLANK</v>
      </c>
      <c r="AE202" t="s">
        <v>1070</v>
      </c>
      <c r="AF202" t="s">
        <v>1070</v>
      </c>
      <c r="AG202" t="s">
        <v>137</v>
      </c>
      <c r="AH202" t="s">
        <v>166</v>
      </c>
      <c r="AI202" t="s">
        <v>280</v>
      </c>
      <c r="AJ202" t="s">
        <v>1458</v>
      </c>
      <c r="AK202" t="s">
        <v>1459</v>
      </c>
      <c r="AL202" t="s">
        <v>134</v>
      </c>
      <c r="AM202" t="s">
        <v>134</v>
      </c>
      <c r="AN202" t="s">
        <v>135</v>
      </c>
      <c r="AO202" t="s">
        <v>137</v>
      </c>
      <c r="AP202">
        <v>5</v>
      </c>
      <c r="AQ202" t="s">
        <v>396</v>
      </c>
      <c r="AR202" t="s">
        <v>139</v>
      </c>
      <c r="AS202" t="s">
        <v>936</v>
      </c>
      <c r="AT202" t="s">
        <v>1070</v>
      </c>
      <c r="AU202" t="s">
        <v>137</v>
      </c>
      <c r="AV202" t="s">
        <v>137</v>
      </c>
      <c r="AW202" t="s">
        <v>164</v>
      </c>
      <c r="AX202" t="s">
        <v>137</v>
      </c>
      <c r="AY202" t="s">
        <v>137</v>
      </c>
      <c r="AZ202" t="str">
        <f>AZ$3</f>
        <v>NONEBLANK</v>
      </c>
      <c r="BA202" t="s">
        <v>137</v>
      </c>
      <c r="BB202" t="s">
        <v>142</v>
      </c>
      <c r="BC202">
        <v>392</v>
      </c>
      <c r="BD202" t="s">
        <v>137</v>
      </c>
      <c r="BE202" t="s">
        <v>137</v>
      </c>
      <c r="BF202" t="s">
        <v>137</v>
      </c>
      <c r="BG202" t="s">
        <v>137</v>
      </c>
      <c r="BH202" t="s">
        <v>193</v>
      </c>
      <c r="BI202" t="s">
        <v>137</v>
      </c>
      <c r="BJ202" t="s">
        <v>193</v>
      </c>
      <c r="BK202" t="s">
        <v>137</v>
      </c>
      <c r="BL202" t="str">
        <f t="shared" si="237"/>
        <v>NONEBLANK</v>
      </c>
      <c r="BM202" t="s">
        <v>137</v>
      </c>
      <c r="BN202" t="s">
        <v>142</v>
      </c>
      <c r="BO202" t="s">
        <v>135</v>
      </c>
      <c r="BP202" t="str">
        <f>BP$3</f>
        <v>NONEBLANK</v>
      </c>
      <c r="BQ202" t="s">
        <v>145</v>
      </c>
      <c r="BR202" t="s">
        <v>137</v>
      </c>
      <c r="BS202">
        <v>5.2</v>
      </c>
      <c r="BT202" t="s">
        <v>137</v>
      </c>
      <c r="BU202" t="s">
        <v>146</v>
      </c>
      <c r="BV202" t="s">
        <v>147</v>
      </c>
      <c r="BW202" t="s">
        <v>235</v>
      </c>
      <c r="BX202" t="s">
        <v>137</v>
      </c>
      <c r="BY202" t="s">
        <v>137</v>
      </c>
      <c r="BZ202" t="s">
        <v>137</v>
      </c>
      <c r="CA202" t="s">
        <v>137</v>
      </c>
      <c r="CB202" t="str">
        <f t="shared" si="210"/>
        <v>NONEBLANK</v>
      </c>
      <c r="CC202" t="str">
        <f t="shared" si="209"/>
        <v>NONEBLANK</v>
      </c>
      <c r="CD202" t="s">
        <v>137</v>
      </c>
      <c r="CE202" t="str">
        <f t="shared" si="254"/>
        <v>NONEBLANK</v>
      </c>
      <c r="CF202" t="str">
        <f t="shared" si="254"/>
        <v>NONEBLANK</v>
      </c>
      <c r="CG202" t="s">
        <v>137</v>
      </c>
      <c r="CH202" t="s">
        <v>137</v>
      </c>
      <c r="CI202" t="s">
        <v>210</v>
      </c>
      <c r="CJ202" t="str">
        <f t="shared" si="240"/>
        <v>NONEBLANK</v>
      </c>
      <c r="CK202" t="s">
        <v>281</v>
      </c>
      <c r="CL202" t="s">
        <v>137</v>
      </c>
      <c r="CM202" t="s">
        <v>137</v>
      </c>
      <c r="CN202" t="s">
        <v>137</v>
      </c>
      <c r="CO202" t="s">
        <v>137</v>
      </c>
      <c r="CP202">
        <v>4</v>
      </c>
      <c r="CQ202" t="s">
        <v>373</v>
      </c>
      <c r="CR202" t="s">
        <v>162</v>
      </c>
      <c r="CS202" t="str">
        <f t="shared" si="229"/>
        <v>NONEBLANK</v>
      </c>
      <c r="CT202" t="s">
        <v>137</v>
      </c>
      <c r="CU202" t="str">
        <f t="shared" si="245"/>
        <v>NONEBLANK</v>
      </c>
      <c r="CV202" t="str">
        <f t="shared" si="245"/>
        <v>NONEBLANK</v>
      </c>
      <c r="CW202" t="s">
        <v>137</v>
      </c>
      <c r="CX202" t="s">
        <v>161</v>
      </c>
      <c r="CY202" t="s">
        <v>200</v>
      </c>
      <c r="CZ202" t="s">
        <v>137</v>
      </c>
      <c r="DA202" t="s">
        <v>137</v>
      </c>
      <c r="DB202" t="s">
        <v>201</v>
      </c>
      <c r="DC202" t="s">
        <v>137</v>
      </c>
      <c r="DD202" t="s">
        <v>137</v>
      </c>
      <c r="DE202" t="s">
        <v>208</v>
      </c>
      <c r="DF202" t="str">
        <f>DF$3</f>
        <v>NONEBLANK</v>
      </c>
      <c r="DG202" t="s">
        <v>137</v>
      </c>
      <c r="DH202" t="s">
        <v>137</v>
      </c>
      <c r="DI202" t="s">
        <v>137</v>
      </c>
      <c r="DJ202" t="s">
        <v>137</v>
      </c>
      <c r="DK202" t="s">
        <v>137</v>
      </c>
      <c r="DL202" t="str">
        <f t="shared" si="246"/>
        <v>NONEBLANK</v>
      </c>
      <c r="DM202" t="s">
        <v>137</v>
      </c>
      <c r="DN202" t="s">
        <v>137</v>
      </c>
      <c r="DO202" t="s">
        <v>137</v>
      </c>
      <c r="DP202" t="s">
        <v>137</v>
      </c>
      <c r="DQ202">
        <f t="shared" si="256"/>
        <v>2</v>
      </c>
      <c r="DR202" t="str">
        <f t="shared" si="253"/>
        <v>NONEBLANK</v>
      </c>
      <c r="DT202">
        <f t="shared" si="259"/>
        <v>1</v>
      </c>
    </row>
    <row r="203" spans="1:124" x14ac:dyDescent="0.3">
      <c r="A203">
        <v>171</v>
      </c>
      <c r="B203" t="s">
        <v>464</v>
      </c>
      <c r="C203" t="s">
        <v>506</v>
      </c>
      <c r="D203" t="s">
        <v>512</v>
      </c>
      <c r="E203">
        <v>1194</v>
      </c>
      <c r="F203">
        <v>4</v>
      </c>
      <c r="G203">
        <v>4</v>
      </c>
      <c r="H203" t="s">
        <v>153</v>
      </c>
      <c r="I203" t="s">
        <v>124</v>
      </c>
      <c r="J203" t="s">
        <v>154</v>
      </c>
      <c r="K203" t="s">
        <v>125</v>
      </c>
      <c r="L203">
        <v>42</v>
      </c>
      <c r="M203" t="s">
        <v>126</v>
      </c>
      <c r="N203">
        <v>1525</v>
      </c>
      <c r="O203">
        <v>3995</v>
      </c>
      <c r="P203">
        <v>1704</v>
      </c>
      <c r="Q203" t="s">
        <v>336</v>
      </c>
      <c r="R203">
        <v>4</v>
      </c>
      <c r="S203">
        <f t="shared" si="257"/>
        <v>17</v>
      </c>
      <c r="T203" s="1" t="s">
        <v>128</v>
      </c>
      <c r="U203" t="s">
        <v>511</v>
      </c>
      <c r="V203" t="s">
        <v>507</v>
      </c>
      <c r="W203">
        <v>5</v>
      </c>
      <c r="X203" t="str">
        <f>X$3</f>
        <v>NONEBLANK</v>
      </c>
      <c r="Y203" t="s">
        <v>156</v>
      </c>
      <c r="Z203" t="s">
        <v>130</v>
      </c>
      <c r="AA203" t="s">
        <v>509</v>
      </c>
      <c r="AB203" t="s">
        <v>477</v>
      </c>
      <c r="AC203" t="str">
        <f t="shared" si="235"/>
        <v>NONEBLANK</v>
      </c>
      <c r="AD203" t="str">
        <f t="shared" si="235"/>
        <v>NONEBLANK</v>
      </c>
      <c r="AE203" t="s">
        <v>510</v>
      </c>
      <c r="AF203" t="s">
        <v>510</v>
      </c>
      <c r="AG203" t="s">
        <v>131</v>
      </c>
      <c r="AH203" t="s">
        <v>166</v>
      </c>
      <c r="AI203" t="s">
        <v>133</v>
      </c>
      <c r="AJ203" t="s">
        <v>484</v>
      </c>
      <c r="AK203" t="s">
        <v>485</v>
      </c>
      <c r="AL203" t="s">
        <v>134</v>
      </c>
      <c r="AM203" t="s">
        <v>135</v>
      </c>
      <c r="AN203" t="s">
        <v>135</v>
      </c>
      <c r="AO203" t="s">
        <v>137</v>
      </c>
      <c r="AP203">
        <v>5</v>
      </c>
      <c r="AQ203" t="s">
        <v>138</v>
      </c>
      <c r="AR203" t="s">
        <v>139</v>
      </c>
      <c r="AS203" t="s">
        <v>472</v>
      </c>
      <c r="AT203" t="s">
        <v>510</v>
      </c>
      <c r="AU203" t="s">
        <v>137</v>
      </c>
      <c r="AV203" t="s">
        <v>137</v>
      </c>
      <c r="AW203" t="s">
        <v>140</v>
      </c>
      <c r="AX203" t="s">
        <v>137</v>
      </c>
      <c r="AY203" t="str">
        <f>AY$3</f>
        <v>NONEBLANK</v>
      </c>
      <c r="AZ203" t="s">
        <v>473</v>
      </c>
      <c r="BA203" t="s">
        <v>137</v>
      </c>
      <c r="BB203" t="s">
        <v>199</v>
      </c>
      <c r="BC203">
        <f>BC$3</f>
        <v>378</v>
      </c>
      <c r="BD203" t="str">
        <f>BD$3</f>
        <v>NONEBLANK</v>
      </c>
      <c r="BE203" t="s">
        <v>137</v>
      </c>
      <c r="BF203" t="s">
        <v>137</v>
      </c>
      <c r="BG203" t="s">
        <v>134</v>
      </c>
      <c r="BH203" t="s">
        <v>143</v>
      </c>
      <c r="BI203" t="s">
        <v>137</v>
      </c>
      <c r="BJ203" t="s">
        <v>143</v>
      </c>
      <c r="BK203" t="s">
        <v>137</v>
      </c>
      <c r="BL203" t="str">
        <f t="shared" si="237"/>
        <v>NONEBLANK</v>
      </c>
      <c r="BM203" t="s">
        <v>137</v>
      </c>
      <c r="BN203" t="s">
        <v>142</v>
      </c>
      <c r="BO203" t="s">
        <v>135</v>
      </c>
      <c r="BP203" t="s">
        <v>139</v>
      </c>
      <c r="BQ203" t="s">
        <v>145</v>
      </c>
      <c r="BR203" t="s">
        <v>137</v>
      </c>
      <c r="BS203" t="s">
        <v>128</v>
      </c>
      <c r="BT203" t="s">
        <v>137</v>
      </c>
      <c r="BU203" t="s">
        <v>146</v>
      </c>
      <c r="BV203" t="s">
        <v>147</v>
      </c>
      <c r="BW203" t="s">
        <v>235</v>
      </c>
      <c r="BX203" t="s">
        <v>137</v>
      </c>
      <c r="BY203" t="s">
        <v>137</v>
      </c>
      <c r="BZ203" t="s">
        <v>137</v>
      </c>
      <c r="CA203" t="s">
        <v>137</v>
      </c>
      <c r="CB203" t="str">
        <f t="shared" si="210"/>
        <v>NONEBLANK</v>
      </c>
      <c r="CC203" t="str">
        <f t="shared" si="209"/>
        <v>NONEBLANK</v>
      </c>
      <c r="CD203" t="str">
        <f>CD$3</f>
        <v>NONEBLANK</v>
      </c>
      <c r="CE203" t="str">
        <f t="shared" si="254"/>
        <v>NONEBLANK</v>
      </c>
      <c r="CF203" t="str">
        <f t="shared" si="254"/>
        <v>NONEBLANK</v>
      </c>
      <c r="CG203" t="s">
        <v>137</v>
      </c>
      <c r="CH203" t="s">
        <v>137</v>
      </c>
      <c r="CI203" t="s">
        <v>210</v>
      </c>
      <c r="CJ203" t="str">
        <f t="shared" si="240"/>
        <v>NONEBLANK</v>
      </c>
      <c r="CK203" t="s">
        <v>165</v>
      </c>
      <c r="CL203" t="s">
        <v>137</v>
      </c>
      <c r="CM203" t="s">
        <v>137</v>
      </c>
      <c r="CN203" t="s">
        <v>137</v>
      </c>
      <c r="CO203" t="s">
        <v>137</v>
      </c>
      <c r="CP203">
        <v>2</v>
      </c>
      <c r="CQ203" t="s">
        <v>176</v>
      </c>
      <c r="CR203" t="s">
        <v>177</v>
      </c>
      <c r="CS203" t="str">
        <f t="shared" si="229"/>
        <v>NONEBLANK</v>
      </c>
      <c r="CT203" t="s">
        <v>137</v>
      </c>
      <c r="CU203" t="s">
        <v>137</v>
      </c>
      <c r="CV203" t="s">
        <v>137</v>
      </c>
      <c r="CW203" t="str">
        <f>CW$3</f>
        <v>NONEBLANK</v>
      </c>
      <c r="CX203" t="s">
        <v>161</v>
      </c>
      <c r="CY203" t="s">
        <v>137</v>
      </c>
      <c r="CZ203" t="str">
        <f>CZ$3</f>
        <v>NONEBLANK</v>
      </c>
      <c r="DA203" t="str">
        <f>DA$3</f>
        <v>NONEBLANK</v>
      </c>
      <c r="DB203" t="s">
        <v>201</v>
      </c>
      <c r="DC203" t="s">
        <v>137</v>
      </c>
      <c r="DD203" t="str">
        <f>DD$3</f>
        <v>NONEBLANK</v>
      </c>
      <c r="DE203" t="s">
        <v>137</v>
      </c>
      <c r="DF203" t="str">
        <f>DF$3</f>
        <v>NONEBLANK</v>
      </c>
      <c r="DG203" t="str">
        <f>DG$3</f>
        <v>NONEBLANK</v>
      </c>
      <c r="DH203" t="str">
        <f>DH$3</f>
        <v>NONEBLANK</v>
      </c>
      <c r="DI203" t="str">
        <f>DI$3</f>
        <v>NONEBLANK</v>
      </c>
      <c r="DJ203" t="str">
        <f>DJ$3</f>
        <v>NONEBLANK</v>
      </c>
      <c r="DK203" t="str">
        <f>DK$3</f>
        <v>NONEBLANK</v>
      </c>
      <c r="DL203" t="str">
        <f t="shared" si="246"/>
        <v>NONEBLANK</v>
      </c>
      <c r="DM203" t="s">
        <v>137</v>
      </c>
      <c r="DN203" t="str">
        <f>DN$3</f>
        <v>NONEBLANK</v>
      </c>
      <c r="DO203" t="str">
        <f>DO$3</f>
        <v>NONEBLANK</v>
      </c>
      <c r="DP203" t="str">
        <f>DP$3</f>
        <v>NONEBLANK</v>
      </c>
      <c r="DQ203">
        <f t="shared" si="256"/>
        <v>2</v>
      </c>
      <c r="DR203" t="str">
        <f t="shared" si="253"/>
        <v>NONEBLANK</v>
      </c>
      <c r="DT203">
        <f t="shared" si="259"/>
        <v>2</v>
      </c>
    </row>
    <row r="204" spans="1:124" x14ac:dyDescent="0.3">
      <c r="A204">
        <v>718</v>
      </c>
      <c r="B204" t="s">
        <v>197</v>
      </c>
      <c r="C204" t="s">
        <v>1621</v>
      </c>
      <c r="D204" t="s">
        <v>1642</v>
      </c>
      <c r="E204">
        <v>1582</v>
      </c>
      <c r="F204">
        <v>4</v>
      </c>
      <c r="G204">
        <v>4</v>
      </c>
      <c r="H204" t="s">
        <v>153</v>
      </c>
      <c r="I204" t="s">
        <v>124</v>
      </c>
      <c r="J204" t="s">
        <v>154</v>
      </c>
      <c r="K204" t="s">
        <v>125</v>
      </c>
      <c r="L204">
        <v>55</v>
      </c>
      <c r="M204" t="s">
        <v>296</v>
      </c>
      <c r="N204">
        <v>1665</v>
      </c>
      <c r="O204">
        <v>4270</v>
      </c>
      <c r="P204">
        <v>1780</v>
      </c>
      <c r="Q204" t="s">
        <v>560</v>
      </c>
      <c r="R204">
        <v>5</v>
      </c>
      <c r="S204">
        <f t="shared" si="257"/>
        <v>17</v>
      </c>
      <c r="T204" s="1" t="s">
        <v>128</v>
      </c>
      <c r="U204" t="s">
        <v>1629</v>
      </c>
      <c r="V204" t="str">
        <f>V$3</f>
        <v>NONEBLANK</v>
      </c>
      <c r="W204">
        <v>6</v>
      </c>
      <c r="X204" t="s">
        <v>468</v>
      </c>
      <c r="Y204" t="s">
        <v>156</v>
      </c>
      <c r="Z204" t="s">
        <v>130</v>
      </c>
      <c r="AA204" t="s">
        <v>823</v>
      </c>
      <c r="AB204" t="s">
        <v>1623</v>
      </c>
      <c r="AC204" t="str">
        <f t="shared" si="235"/>
        <v>NONEBLANK</v>
      </c>
      <c r="AD204" t="str">
        <f t="shared" si="235"/>
        <v>NONEBLANK</v>
      </c>
      <c r="AE204" t="s">
        <v>1152</v>
      </c>
      <c r="AF204" t="s">
        <v>1152</v>
      </c>
      <c r="AG204" t="s">
        <v>131</v>
      </c>
      <c r="AH204" t="s">
        <v>166</v>
      </c>
      <c r="AI204" t="s">
        <v>280</v>
      </c>
      <c r="AJ204" t="s">
        <v>963</v>
      </c>
      <c r="AK204" t="s">
        <v>1630</v>
      </c>
      <c r="AL204" t="s">
        <v>134</v>
      </c>
      <c r="AM204" t="s">
        <v>135</v>
      </c>
      <c r="AN204" t="s">
        <v>135</v>
      </c>
      <c r="AO204" t="s">
        <v>137</v>
      </c>
      <c r="AP204">
        <v>5</v>
      </c>
      <c r="AQ204" t="s">
        <v>138</v>
      </c>
      <c r="AR204" t="s">
        <v>139</v>
      </c>
      <c r="AS204" t="s">
        <v>1624</v>
      </c>
      <c r="AT204" t="s">
        <v>1152</v>
      </c>
      <c r="AU204" t="str">
        <f>AU$3</f>
        <v>NONEBLANK</v>
      </c>
      <c r="AV204">
        <v>2</v>
      </c>
      <c r="AW204" t="s">
        <v>164</v>
      </c>
      <c r="AX204" t="s">
        <v>137</v>
      </c>
      <c r="AY204" t="str">
        <f>AY$3</f>
        <v>NONEBLANK</v>
      </c>
      <c r="AZ204" t="str">
        <f>AZ$3</f>
        <v>NONEBLANK</v>
      </c>
      <c r="BA204" t="s">
        <v>137</v>
      </c>
      <c r="BB204" t="s">
        <v>199</v>
      </c>
      <c r="BC204">
        <v>400</v>
      </c>
      <c r="BD204" t="s">
        <v>137</v>
      </c>
      <c r="BE204" t="s">
        <v>137</v>
      </c>
      <c r="BF204" t="s">
        <v>137</v>
      </c>
      <c r="BG204" t="s">
        <v>134</v>
      </c>
      <c r="BH204" t="s">
        <v>193</v>
      </c>
      <c r="BI204" t="str">
        <f>BI$3</f>
        <v>NONEBLANK</v>
      </c>
      <c r="BJ204" t="s">
        <v>193</v>
      </c>
      <c r="BK204" t="s">
        <v>137</v>
      </c>
      <c r="BL204" t="str">
        <f t="shared" si="237"/>
        <v>NONEBLANK</v>
      </c>
      <c r="BM204" t="s">
        <v>137</v>
      </c>
      <c r="BN204" t="s">
        <v>202</v>
      </c>
      <c r="BO204" t="s">
        <v>134</v>
      </c>
      <c r="BP204" t="s">
        <v>139</v>
      </c>
      <c r="BQ204" t="s">
        <v>145</v>
      </c>
      <c r="BR204" t="s">
        <v>137</v>
      </c>
      <c r="BS204" t="s">
        <v>128</v>
      </c>
      <c r="BT204" t="s">
        <v>137</v>
      </c>
      <c r="BU204" t="s">
        <v>146</v>
      </c>
      <c r="BV204" t="s">
        <v>147</v>
      </c>
      <c r="BW204" t="s">
        <v>235</v>
      </c>
      <c r="BX204" t="s">
        <v>137</v>
      </c>
      <c r="BY204" t="str">
        <f>BY$3</f>
        <v>NONEBLANK</v>
      </c>
      <c r="BZ204" t="s">
        <v>137</v>
      </c>
      <c r="CA204" t="s">
        <v>137</v>
      </c>
      <c r="CB204" t="s">
        <v>137</v>
      </c>
      <c r="CC204" t="str">
        <f t="shared" si="209"/>
        <v>NONEBLANK</v>
      </c>
      <c r="CD204" t="s">
        <v>137</v>
      </c>
      <c r="CE204" t="str">
        <f t="shared" si="254"/>
        <v>NONEBLANK</v>
      </c>
      <c r="CF204" t="str">
        <f t="shared" si="254"/>
        <v>NONEBLANK</v>
      </c>
      <c r="CG204" t="s">
        <v>137</v>
      </c>
      <c r="CH204" t="s">
        <v>137</v>
      </c>
      <c r="CI204" t="s">
        <v>210</v>
      </c>
      <c r="CJ204" t="str">
        <f t="shared" si="240"/>
        <v>NONEBLANK</v>
      </c>
      <c r="CK204" t="s">
        <v>165</v>
      </c>
      <c r="CL204" t="s">
        <v>137</v>
      </c>
      <c r="CM204" t="s">
        <v>137</v>
      </c>
      <c r="CN204" t="s">
        <v>137</v>
      </c>
      <c r="CO204" t="s">
        <v>137</v>
      </c>
      <c r="CP204">
        <v>2</v>
      </c>
      <c r="CQ204" t="s">
        <v>176</v>
      </c>
      <c r="CR204" t="s">
        <v>177</v>
      </c>
      <c r="CS204" t="str">
        <f t="shared" si="229"/>
        <v>NONEBLANK</v>
      </c>
      <c r="CT204" t="s">
        <v>137</v>
      </c>
      <c r="CU204" t="str">
        <f>CU$3</f>
        <v>NONEBLANK</v>
      </c>
      <c r="CV204" t="str">
        <f>CV$3</f>
        <v>NONEBLANK</v>
      </c>
      <c r="CW204" t="str">
        <f>CW$3</f>
        <v>NONEBLANK</v>
      </c>
      <c r="CX204" t="s">
        <v>161</v>
      </c>
      <c r="CY204" t="s">
        <v>137</v>
      </c>
      <c r="CZ204" t="s">
        <v>137</v>
      </c>
      <c r="DA204" t="str">
        <f>DA$3</f>
        <v>NONEBLANK</v>
      </c>
      <c r="DB204" t="s">
        <v>201</v>
      </c>
      <c r="DC204" t="s">
        <v>137</v>
      </c>
      <c r="DD204" t="s">
        <v>137</v>
      </c>
      <c r="DE204" t="s">
        <v>208</v>
      </c>
      <c r="DF204" t="s">
        <v>137</v>
      </c>
      <c r="DG204" t="str">
        <f>DG$3</f>
        <v>NONEBLANK</v>
      </c>
      <c r="DH204" t="str">
        <f>DH$3</f>
        <v>NONEBLANK</v>
      </c>
      <c r="DI204" t="s">
        <v>137</v>
      </c>
      <c r="DJ204" t="str">
        <f>DJ$3</f>
        <v>NONEBLANK</v>
      </c>
      <c r="DK204" t="str">
        <f>DK$3</f>
        <v>NONEBLANK</v>
      </c>
      <c r="DL204" t="str">
        <f t="shared" si="246"/>
        <v>NONEBLANK</v>
      </c>
      <c r="DM204" t="s">
        <v>137</v>
      </c>
      <c r="DN204" t="str">
        <f>DN$3</f>
        <v>NONEBLANK</v>
      </c>
      <c r="DO204" t="str">
        <f>DO$3</f>
        <v>NONEBLANK</v>
      </c>
      <c r="DP204" t="s">
        <v>137</v>
      </c>
      <c r="DQ204">
        <f t="shared" si="256"/>
        <v>2</v>
      </c>
      <c r="DR204" t="str">
        <f t="shared" si="253"/>
        <v>NONEBLANK</v>
      </c>
      <c r="DT204">
        <f t="shared" si="259"/>
        <v>2</v>
      </c>
    </row>
    <row r="205" spans="1:124" x14ac:dyDescent="0.3">
      <c r="A205">
        <v>714</v>
      </c>
      <c r="B205" t="s">
        <v>197</v>
      </c>
      <c r="C205" t="s">
        <v>1621</v>
      </c>
      <c r="D205" t="s">
        <v>1638</v>
      </c>
      <c r="E205">
        <v>1582</v>
      </c>
      <c r="F205">
        <v>4</v>
      </c>
      <c r="G205">
        <v>4</v>
      </c>
      <c r="H205" t="s">
        <v>153</v>
      </c>
      <c r="I205" t="s">
        <v>124</v>
      </c>
      <c r="J205" t="s">
        <v>154</v>
      </c>
      <c r="K205" t="s">
        <v>125</v>
      </c>
      <c r="L205">
        <v>55</v>
      </c>
      <c r="M205" t="s">
        <v>296</v>
      </c>
      <c r="N205">
        <v>1630</v>
      </c>
      <c r="O205">
        <v>4270</v>
      </c>
      <c r="P205">
        <v>1780</v>
      </c>
      <c r="Q205" t="s">
        <v>560</v>
      </c>
      <c r="R205">
        <v>5</v>
      </c>
      <c r="S205">
        <v>17.010000000000002</v>
      </c>
      <c r="T205" s="1" t="s">
        <v>128</v>
      </c>
      <c r="U205" t="s">
        <v>1629</v>
      </c>
      <c r="V205" t="str">
        <f>V$3</f>
        <v>NONEBLANK</v>
      </c>
      <c r="W205">
        <v>6</v>
      </c>
      <c r="X205" t="s">
        <v>468</v>
      </c>
      <c r="Y205" t="s">
        <v>156</v>
      </c>
      <c r="Z205" t="s">
        <v>130</v>
      </c>
      <c r="AA205" t="s">
        <v>844</v>
      </c>
      <c r="AB205" t="s">
        <v>1623</v>
      </c>
      <c r="AC205" t="str">
        <f t="shared" si="235"/>
        <v>NONEBLANK</v>
      </c>
      <c r="AD205" t="str">
        <f t="shared" si="235"/>
        <v>NONEBLANK</v>
      </c>
      <c r="AE205" t="s">
        <v>1631</v>
      </c>
      <c r="AF205" t="s">
        <v>1631</v>
      </c>
      <c r="AG205" t="s">
        <v>131</v>
      </c>
      <c r="AH205" t="s">
        <v>166</v>
      </c>
      <c r="AI205" t="s">
        <v>280</v>
      </c>
      <c r="AJ205" t="s">
        <v>1639</v>
      </c>
      <c r="AK205" t="s">
        <v>1630</v>
      </c>
      <c r="AL205" t="s">
        <v>134</v>
      </c>
      <c r="AM205" t="s">
        <v>135</v>
      </c>
      <c r="AN205" t="s">
        <v>135</v>
      </c>
      <c r="AO205" t="s">
        <v>137</v>
      </c>
      <c r="AP205">
        <v>5</v>
      </c>
      <c r="AQ205" t="s">
        <v>396</v>
      </c>
      <c r="AR205" t="s">
        <v>139</v>
      </c>
      <c r="AS205" t="s">
        <v>1624</v>
      </c>
      <c r="AT205" t="s">
        <v>1631</v>
      </c>
      <c r="AU205" t="s">
        <v>137</v>
      </c>
      <c r="AV205">
        <v>2</v>
      </c>
      <c r="AW205" t="s">
        <v>164</v>
      </c>
      <c r="AX205" t="s">
        <v>137</v>
      </c>
      <c r="AY205" t="str">
        <f>AY$3</f>
        <v>NONEBLANK</v>
      </c>
      <c r="AZ205" t="s">
        <v>601</v>
      </c>
      <c r="BA205" t="s">
        <v>137</v>
      </c>
      <c r="BB205" t="s">
        <v>199</v>
      </c>
      <c r="BC205">
        <v>475</v>
      </c>
      <c r="BD205" t="s">
        <v>137</v>
      </c>
      <c r="BE205" t="s">
        <v>137</v>
      </c>
      <c r="BF205" t="s">
        <v>137</v>
      </c>
      <c r="BG205" t="s">
        <v>134</v>
      </c>
      <c r="BH205" t="s">
        <v>193</v>
      </c>
      <c r="BI205" t="str">
        <f>BI$3</f>
        <v>NONEBLANK</v>
      </c>
      <c r="BJ205" t="s">
        <v>193</v>
      </c>
      <c r="BK205" t="s">
        <v>137</v>
      </c>
      <c r="BL205" t="str">
        <f t="shared" si="237"/>
        <v>NONEBLANK</v>
      </c>
      <c r="BM205" t="s">
        <v>137</v>
      </c>
      <c r="BN205" t="s">
        <v>202</v>
      </c>
      <c r="BO205" t="s">
        <v>134</v>
      </c>
      <c r="BP205" t="s">
        <v>139</v>
      </c>
      <c r="BQ205" t="s">
        <v>145</v>
      </c>
      <c r="BR205" t="s">
        <v>137</v>
      </c>
      <c r="BS205" t="s">
        <v>128</v>
      </c>
      <c r="BT205" t="s">
        <v>137</v>
      </c>
      <c r="BU205" t="s">
        <v>146</v>
      </c>
      <c r="BV205" t="s">
        <v>147</v>
      </c>
      <c r="BW205" t="s">
        <v>235</v>
      </c>
      <c r="BX205" t="s">
        <v>137</v>
      </c>
      <c r="BY205" t="s">
        <v>137</v>
      </c>
      <c r="BZ205" t="s">
        <v>137</v>
      </c>
      <c r="CA205" t="s">
        <v>137</v>
      </c>
      <c r="CB205" t="str">
        <f>CB$3</f>
        <v>NONEBLANK</v>
      </c>
      <c r="CC205" t="str">
        <f t="shared" si="209"/>
        <v>NONEBLANK</v>
      </c>
      <c r="CD205" t="s">
        <v>137</v>
      </c>
      <c r="CE205" t="str">
        <f t="shared" si="254"/>
        <v>NONEBLANK</v>
      </c>
      <c r="CF205" t="str">
        <f t="shared" si="254"/>
        <v>NONEBLANK</v>
      </c>
      <c r="CG205" t="s">
        <v>137</v>
      </c>
      <c r="CH205" t="s">
        <v>137</v>
      </c>
      <c r="CI205" t="s">
        <v>210</v>
      </c>
      <c r="CJ205" t="str">
        <f t="shared" si="240"/>
        <v>NONEBLANK</v>
      </c>
      <c r="CK205" t="s">
        <v>1632</v>
      </c>
      <c r="CL205" t="s">
        <v>137</v>
      </c>
      <c r="CM205" t="s">
        <v>137</v>
      </c>
      <c r="CN205" t="s">
        <v>137</v>
      </c>
      <c r="CO205" t="s">
        <v>137</v>
      </c>
      <c r="CP205">
        <v>6</v>
      </c>
      <c r="CQ205" t="s">
        <v>176</v>
      </c>
      <c r="CR205" t="s">
        <v>162</v>
      </c>
      <c r="CS205" t="str">
        <f t="shared" si="229"/>
        <v>NONEBLANK</v>
      </c>
      <c r="CT205" t="s">
        <v>137</v>
      </c>
      <c r="CU205" t="str">
        <f>CU$3</f>
        <v>NONEBLANK</v>
      </c>
      <c r="CV205" t="str">
        <f>CV$3</f>
        <v>NONEBLANK</v>
      </c>
      <c r="CW205" t="str">
        <f>CW$3</f>
        <v>NONEBLANK</v>
      </c>
      <c r="CX205" t="s">
        <v>161</v>
      </c>
      <c r="CY205" t="s">
        <v>137</v>
      </c>
      <c r="CZ205" t="s">
        <v>137</v>
      </c>
      <c r="DA205" t="s">
        <v>137</v>
      </c>
      <c r="DB205" t="s">
        <v>201</v>
      </c>
      <c r="DC205" t="s">
        <v>137</v>
      </c>
      <c r="DD205" t="s">
        <v>137</v>
      </c>
      <c r="DE205" t="s">
        <v>208</v>
      </c>
      <c r="DF205" t="s">
        <v>137</v>
      </c>
      <c r="DG205" t="s">
        <v>137</v>
      </c>
      <c r="DH205" t="str">
        <f>DH$3</f>
        <v>NONEBLANK</v>
      </c>
      <c r="DI205" t="str">
        <f>DI$3</f>
        <v>NONEBLANK</v>
      </c>
      <c r="DJ205" t="str">
        <f>DJ$3</f>
        <v>NONEBLANK</v>
      </c>
      <c r="DK205" t="str">
        <f>DK$3</f>
        <v>NONEBLANK</v>
      </c>
      <c r="DL205" t="str">
        <f t="shared" si="246"/>
        <v>NONEBLANK</v>
      </c>
      <c r="DM205" t="s">
        <v>137</v>
      </c>
      <c r="DN205" t="str">
        <f>DN$3</f>
        <v>NONEBLANK</v>
      </c>
      <c r="DO205" t="s">
        <v>137</v>
      </c>
      <c r="DP205" t="s">
        <v>137</v>
      </c>
      <c r="DQ205">
        <f t="shared" si="256"/>
        <v>2</v>
      </c>
      <c r="DR205" t="str">
        <f t="shared" si="253"/>
        <v>NONEBLANK</v>
      </c>
      <c r="DT205">
        <f t="shared" si="259"/>
        <v>2</v>
      </c>
    </row>
    <row r="206" spans="1:124" x14ac:dyDescent="0.3">
      <c r="A206">
        <v>627</v>
      </c>
      <c r="B206" t="s">
        <v>197</v>
      </c>
      <c r="C206" t="s">
        <v>1483</v>
      </c>
      <c r="D206" t="s">
        <v>1484</v>
      </c>
      <c r="E206">
        <v>1999</v>
      </c>
      <c r="F206">
        <v>4</v>
      </c>
      <c r="G206">
        <v>4</v>
      </c>
      <c r="H206" t="s">
        <v>153</v>
      </c>
      <c r="I206" t="s">
        <v>124</v>
      </c>
      <c r="J206" t="s">
        <v>154</v>
      </c>
      <c r="K206" t="s">
        <v>125</v>
      </c>
      <c r="L206">
        <v>50</v>
      </c>
      <c r="M206" t="s">
        <v>126</v>
      </c>
      <c r="N206">
        <v>1465</v>
      </c>
      <c r="O206">
        <v>4620</v>
      </c>
      <c r="P206">
        <v>1800</v>
      </c>
      <c r="Q206" t="s">
        <v>336</v>
      </c>
      <c r="R206">
        <v>4</v>
      </c>
      <c r="S206">
        <v>13.1</v>
      </c>
      <c r="T206">
        <v>14.6</v>
      </c>
      <c r="U206" t="s">
        <v>1485</v>
      </c>
      <c r="V206" t="str">
        <f>V$3</f>
        <v>NONEBLANK</v>
      </c>
      <c r="W206">
        <v>6</v>
      </c>
      <c r="X206" t="str">
        <f>X$3</f>
        <v>NONEBLANK</v>
      </c>
      <c r="Y206" t="s">
        <v>156</v>
      </c>
      <c r="Z206" t="s">
        <v>156</v>
      </c>
      <c r="AA206" t="s">
        <v>1486</v>
      </c>
      <c r="AB206" t="s">
        <v>205</v>
      </c>
      <c r="AC206" t="str">
        <f t="shared" si="235"/>
        <v>NONEBLANK</v>
      </c>
      <c r="AD206" t="str">
        <f t="shared" si="235"/>
        <v>NONEBLANK</v>
      </c>
      <c r="AE206" t="s">
        <v>876</v>
      </c>
      <c r="AF206" t="s">
        <v>876</v>
      </c>
      <c r="AG206" t="s">
        <v>131</v>
      </c>
      <c r="AH206" t="s">
        <v>166</v>
      </c>
      <c r="AI206" t="s">
        <v>133</v>
      </c>
      <c r="AJ206" t="s">
        <v>1487</v>
      </c>
      <c r="AK206" t="s">
        <v>1488</v>
      </c>
      <c r="AL206" t="s">
        <v>134</v>
      </c>
      <c r="AM206" t="s">
        <v>135</v>
      </c>
      <c r="AN206" t="s">
        <v>135</v>
      </c>
      <c r="AO206" t="s">
        <v>137</v>
      </c>
      <c r="AP206">
        <v>5</v>
      </c>
      <c r="AQ206" t="s">
        <v>138</v>
      </c>
      <c r="AR206" t="s">
        <v>139</v>
      </c>
      <c r="AS206" t="s">
        <v>1109</v>
      </c>
      <c r="AT206" t="s">
        <v>876</v>
      </c>
      <c r="AU206" t="str">
        <f>AU$3</f>
        <v>NONEBLANK</v>
      </c>
      <c r="AV206" t="s">
        <v>137</v>
      </c>
      <c r="AW206" t="s">
        <v>140</v>
      </c>
      <c r="AX206" t="s">
        <v>137</v>
      </c>
      <c r="AY206" t="str">
        <f>AY$3</f>
        <v>NONEBLANK</v>
      </c>
      <c r="AZ206" t="str">
        <f>AZ$3</f>
        <v>NONEBLANK</v>
      </c>
      <c r="BA206" t="s">
        <v>137</v>
      </c>
      <c r="BB206" t="s">
        <v>142</v>
      </c>
      <c r="BC206">
        <f>BC$3</f>
        <v>378</v>
      </c>
      <c r="BD206" t="s">
        <v>137</v>
      </c>
      <c r="BE206" t="s">
        <v>137</v>
      </c>
      <c r="BF206" t="s">
        <v>137</v>
      </c>
      <c r="BG206" t="s">
        <v>134</v>
      </c>
      <c r="BH206" t="s">
        <v>193</v>
      </c>
      <c r="BI206" t="s">
        <v>137</v>
      </c>
      <c r="BJ206" t="s">
        <v>193</v>
      </c>
      <c r="BK206" t="s">
        <v>137</v>
      </c>
      <c r="BL206" t="s">
        <v>1489</v>
      </c>
      <c r="BM206" t="s">
        <v>137</v>
      </c>
      <c r="BN206" t="s">
        <v>142</v>
      </c>
      <c r="BO206" t="s">
        <v>134</v>
      </c>
      <c r="BP206" t="s">
        <v>139</v>
      </c>
      <c r="BQ206" t="s">
        <v>145</v>
      </c>
      <c r="BR206" t="s">
        <v>137</v>
      </c>
      <c r="BS206" t="s">
        <v>128</v>
      </c>
      <c r="BT206" t="s">
        <v>137</v>
      </c>
      <c r="BU206" t="s">
        <v>146</v>
      </c>
      <c r="BV206" t="s">
        <v>147</v>
      </c>
      <c r="BW206" t="s">
        <v>148</v>
      </c>
      <c r="BX206" t="s">
        <v>137</v>
      </c>
      <c r="BY206" t="str">
        <f>BY$3</f>
        <v>NONEBLANK</v>
      </c>
      <c r="BZ206" t="str">
        <f>BZ$3</f>
        <v>NONEBLANK</v>
      </c>
      <c r="CA206" t="s">
        <v>137</v>
      </c>
      <c r="CB206" t="s">
        <v>137</v>
      </c>
      <c r="CC206" t="s">
        <v>137</v>
      </c>
      <c r="CD206" t="s">
        <v>137</v>
      </c>
      <c r="CE206" t="s">
        <v>137</v>
      </c>
      <c r="CF206" t="str">
        <f t="shared" ref="CF206:CF237" si="260">CF$3</f>
        <v>NONEBLANK</v>
      </c>
      <c r="CG206" t="s">
        <v>137</v>
      </c>
      <c r="CH206" t="s">
        <v>137</v>
      </c>
      <c r="CI206" t="s">
        <v>163</v>
      </c>
      <c r="CJ206" t="str">
        <f t="shared" si="240"/>
        <v>NONEBLANK</v>
      </c>
      <c r="CK206" t="s">
        <v>1331</v>
      </c>
      <c r="CL206" t="s">
        <v>137</v>
      </c>
      <c r="CM206" t="s">
        <v>137</v>
      </c>
      <c r="CN206" t="s">
        <v>137</v>
      </c>
      <c r="CO206" t="str">
        <f>CO$3</f>
        <v>NONEBLANK</v>
      </c>
      <c r="CP206">
        <v>6</v>
      </c>
      <c r="CQ206" t="s">
        <v>496</v>
      </c>
      <c r="CR206" t="s">
        <v>177</v>
      </c>
      <c r="CS206" t="str">
        <f t="shared" si="229"/>
        <v>NONEBLANK</v>
      </c>
      <c r="CT206" t="s">
        <v>137</v>
      </c>
      <c r="CU206" t="s">
        <v>137</v>
      </c>
      <c r="CV206" t="s">
        <v>137</v>
      </c>
      <c r="CW206" t="s">
        <v>137</v>
      </c>
      <c r="CX206" t="s">
        <v>161</v>
      </c>
      <c r="CY206" t="s">
        <v>200</v>
      </c>
      <c r="CZ206" t="str">
        <f>CZ$3</f>
        <v>NONEBLANK</v>
      </c>
      <c r="DA206" t="str">
        <f>DA$3</f>
        <v>NONEBLANK</v>
      </c>
      <c r="DB206" t="s">
        <v>201</v>
      </c>
      <c r="DC206" t="str">
        <f>DC$3</f>
        <v>NONEBLANK</v>
      </c>
      <c r="DD206" t="s">
        <v>137</v>
      </c>
      <c r="DE206" t="s">
        <v>208</v>
      </c>
      <c r="DF206" t="s">
        <v>137</v>
      </c>
      <c r="DG206" t="str">
        <f t="shared" ref="DG206:DG213" si="261">DG$3</f>
        <v>NONEBLANK</v>
      </c>
      <c r="DH206" t="s">
        <v>137</v>
      </c>
      <c r="DI206" t="s">
        <v>137</v>
      </c>
      <c r="DJ206" t="s">
        <v>137</v>
      </c>
      <c r="DK206" t="str">
        <f>DK$3</f>
        <v>NONEBLANK</v>
      </c>
      <c r="DL206" t="str">
        <f t="shared" si="246"/>
        <v>NONEBLANK</v>
      </c>
      <c r="DM206" t="s">
        <v>137</v>
      </c>
      <c r="DN206" t="str">
        <f>DN$3</f>
        <v>NONEBLANK</v>
      </c>
      <c r="DO206" t="s">
        <v>137</v>
      </c>
      <c r="DP206" t="str">
        <f>DP$3</f>
        <v>NONEBLANK</v>
      </c>
      <c r="DQ206">
        <f t="shared" si="256"/>
        <v>2</v>
      </c>
      <c r="DR206" t="str">
        <f t="shared" si="253"/>
        <v>NONEBLANK</v>
      </c>
      <c r="DT206">
        <f t="shared" si="259"/>
        <v>1</v>
      </c>
    </row>
    <row r="207" spans="1:124" x14ac:dyDescent="0.3">
      <c r="A207">
        <v>471</v>
      </c>
      <c r="B207" t="s">
        <v>526</v>
      </c>
      <c r="C207" t="s">
        <v>1073</v>
      </c>
      <c r="D207" t="s">
        <v>1084</v>
      </c>
      <c r="E207">
        <v>2179</v>
      </c>
      <c r="F207">
        <v>4</v>
      </c>
      <c r="G207">
        <v>4</v>
      </c>
      <c r="H207" t="s">
        <v>153</v>
      </c>
      <c r="I207" t="s">
        <v>124</v>
      </c>
      <c r="J207" t="s">
        <v>168</v>
      </c>
      <c r="K207" t="s">
        <v>125</v>
      </c>
      <c r="L207">
        <v>60</v>
      </c>
      <c r="M207" t="s">
        <v>296</v>
      </c>
      <c r="N207">
        <v>1995</v>
      </c>
      <c r="O207">
        <v>4456</v>
      </c>
      <c r="P207">
        <v>1820</v>
      </c>
      <c r="Q207" t="s">
        <v>560</v>
      </c>
      <c r="R207">
        <v>5</v>
      </c>
      <c r="S207">
        <v>11.5</v>
      </c>
      <c r="T207">
        <v>15.4</v>
      </c>
      <c r="U207" t="s">
        <v>1074</v>
      </c>
      <c r="V207" t="str">
        <f>V$3</f>
        <v>NONEBLANK</v>
      </c>
      <c r="W207">
        <v>5</v>
      </c>
      <c r="X207" t="str">
        <f>X$3</f>
        <v>NONEBLANK</v>
      </c>
      <c r="Y207" t="s">
        <v>156</v>
      </c>
      <c r="Z207" t="s">
        <v>130</v>
      </c>
      <c r="AA207" t="s">
        <v>1085</v>
      </c>
      <c r="AB207" t="s">
        <v>1075</v>
      </c>
      <c r="AC207" t="str">
        <f t="shared" si="235"/>
        <v>NONEBLANK</v>
      </c>
      <c r="AD207" t="str">
        <f t="shared" si="235"/>
        <v>NONEBLANK</v>
      </c>
      <c r="AE207" t="s">
        <v>1081</v>
      </c>
      <c r="AF207" t="s">
        <v>1081</v>
      </c>
      <c r="AG207" t="s">
        <v>522</v>
      </c>
      <c r="AH207" t="s">
        <v>166</v>
      </c>
      <c r="AI207" t="str">
        <f>AI$3</f>
        <v>NONEBLANK</v>
      </c>
      <c r="AJ207" t="s">
        <v>1082</v>
      </c>
      <c r="AK207" t="s">
        <v>1083</v>
      </c>
      <c r="AL207" t="s">
        <v>134</v>
      </c>
      <c r="AM207" t="s">
        <v>135</v>
      </c>
      <c r="AN207" t="s">
        <v>135</v>
      </c>
      <c r="AO207" t="s">
        <v>137</v>
      </c>
      <c r="AP207">
        <v>9</v>
      </c>
      <c r="AQ207" t="s">
        <v>396</v>
      </c>
      <c r="AR207" t="s">
        <v>139</v>
      </c>
      <c r="AS207" t="s">
        <v>872</v>
      </c>
      <c r="AT207" t="s">
        <v>1081</v>
      </c>
      <c r="AU207" t="str">
        <f>AU$3</f>
        <v>NONEBLANK</v>
      </c>
      <c r="AV207" t="s">
        <v>137</v>
      </c>
      <c r="AW207" t="s">
        <v>164</v>
      </c>
      <c r="AX207" t="s">
        <v>137</v>
      </c>
      <c r="AY207" t="s">
        <v>137</v>
      </c>
      <c r="AZ207" t="s">
        <v>141</v>
      </c>
      <c r="BA207" t="s">
        <v>137</v>
      </c>
      <c r="BB207" t="s">
        <v>139</v>
      </c>
      <c r="BC207">
        <f>BC$3</f>
        <v>378</v>
      </c>
      <c r="BD207" t="s">
        <v>137</v>
      </c>
      <c r="BE207" t="s">
        <v>137</v>
      </c>
      <c r="BF207" t="str">
        <f>BF$3</f>
        <v>NONEBLANK</v>
      </c>
      <c r="BG207" t="s">
        <v>134</v>
      </c>
      <c r="BH207" t="s">
        <v>137</v>
      </c>
      <c r="BI207" t="s">
        <v>137</v>
      </c>
      <c r="BJ207" t="s">
        <v>143</v>
      </c>
      <c r="BK207" t="s">
        <v>137</v>
      </c>
      <c r="BL207" t="s">
        <v>1076</v>
      </c>
      <c r="BM207" t="s">
        <v>137</v>
      </c>
      <c r="BN207" t="s">
        <v>252</v>
      </c>
      <c r="BO207" t="s">
        <v>134</v>
      </c>
      <c r="BP207" t="s">
        <v>139</v>
      </c>
      <c r="BQ207" t="s">
        <v>145</v>
      </c>
      <c r="BR207" t="s">
        <v>137</v>
      </c>
      <c r="BS207">
        <v>5.65</v>
      </c>
      <c r="BT207" t="s">
        <v>137</v>
      </c>
      <c r="BU207" t="s">
        <v>146</v>
      </c>
      <c r="BV207" t="str">
        <f>BV$3</f>
        <v>NONEBLANK</v>
      </c>
      <c r="BW207" t="s">
        <v>235</v>
      </c>
      <c r="BX207" t="str">
        <f>BX$3</f>
        <v>NONEBLANK</v>
      </c>
      <c r="BY207" t="str">
        <f>BY$3</f>
        <v>NONEBLANK</v>
      </c>
      <c r="BZ207" t="s">
        <v>137</v>
      </c>
      <c r="CA207" t="s">
        <v>137</v>
      </c>
      <c r="CB207" t="str">
        <f t="shared" ref="CB207:CE208" si="262">CB$3</f>
        <v>NONEBLANK</v>
      </c>
      <c r="CC207" t="str">
        <f t="shared" si="262"/>
        <v>NONEBLANK</v>
      </c>
      <c r="CD207" t="str">
        <f t="shared" si="262"/>
        <v>NONEBLANK</v>
      </c>
      <c r="CE207" t="str">
        <f t="shared" si="262"/>
        <v>NONEBLANK</v>
      </c>
      <c r="CF207" t="str">
        <f t="shared" si="260"/>
        <v>NONEBLANK</v>
      </c>
      <c r="CG207" t="s">
        <v>137</v>
      </c>
      <c r="CH207" t="str">
        <f>CH$3</f>
        <v>NONEBLANK</v>
      </c>
      <c r="CI207" t="str">
        <f>CI$3</f>
        <v>NONEBLANK</v>
      </c>
      <c r="CJ207" t="s">
        <v>1079</v>
      </c>
      <c r="CK207" t="s">
        <v>165</v>
      </c>
      <c r="CL207" t="s">
        <v>137</v>
      </c>
      <c r="CM207" t="str">
        <f>CM$3</f>
        <v>NONEBLANK</v>
      </c>
      <c r="CN207" t="s">
        <v>137</v>
      </c>
      <c r="CO207" t="s">
        <v>137</v>
      </c>
      <c r="CP207">
        <v>2</v>
      </c>
      <c r="CQ207" t="s">
        <v>176</v>
      </c>
      <c r="CR207" t="s">
        <v>162</v>
      </c>
      <c r="CS207" t="str">
        <f t="shared" si="229"/>
        <v>NONEBLANK</v>
      </c>
      <c r="CT207" t="s">
        <v>137</v>
      </c>
      <c r="CU207" t="str">
        <f t="shared" ref="CU207:CW219" si="263">CU$3</f>
        <v>NONEBLANK</v>
      </c>
      <c r="CV207" t="str">
        <f t="shared" si="263"/>
        <v>NONEBLANK</v>
      </c>
      <c r="CW207" t="str">
        <f t="shared" si="263"/>
        <v>NONEBLANK</v>
      </c>
      <c r="CX207" t="s">
        <v>161</v>
      </c>
      <c r="CY207" t="s">
        <v>200</v>
      </c>
      <c r="CZ207" t="s">
        <v>137</v>
      </c>
      <c r="DA207" t="str">
        <f>DA$3</f>
        <v>NONEBLANK</v>
      </c>
      <c r="DB207" t="s">
        <v>201</v>
      </c>
      <c r="DC207" t="s">
        <v>137</v>
      </c>
      <c r="DD207" t="s">
        <v>137</v>
      </c>
      <c r="DE207" t="s">
        <v>208</v>
      </c>
      <c r="DF207" t="str">
        <f>DF$3</f>
        <v>NONEBLANK</v>
      </c>
      <c r="DG207" t="str">
        <f t="shared" si="261"/>
        <v>NONEBLANK</v>
      </c>
      <c r="DH207" t="str">
        <f>DH$3</f>
        <v>NONEBLANK</v>
      </c>
      <c r="DI207" t="s">
        <v>137</v>
      </c>
      <c r="DJ207" t="str">
        <f>DJ$3</f>
        <v>NONEBLANK</v>
      </c>
      <c r="DK207" t="s">
        <v>137</v>
      </c>
      <c r="DL207" t="str">
        <f t="shared" si="246"/>
        <v>NONEBLANK</v>
      </c>
      <c r="DM207" t="s">
        <v>137</v>
      </c>
      <c r="DN207" t="str">
        <f>DN$3</f>
        <v>NONEBLANK</v>
      </c>
      <c r="DO207" t="str">
        <f t="shared" ref="DO207:DO241" si="264">DO$3</f>
        <v>NONEBLANK</v>
      </c>
      <c r="DP207" t="s">
        <v>137</v>
      </c>
      <c r="DQ207">
        <f t="shared" si="256"/>
        <v>2</v>
      </c>
      <c r="DR207" t="str">
        <f t="shared" si="253"/>
        <v>NONEBLANK</v>
      </c>
      <c r="DT207">
        <f t="shared" si="259"/>
        <v>0</v>
      </c>
    </row>
    <row r="208" spans="1:124" x14ac:dyDescent="0.3">
      <c r="A208">
        <v>427</v>
      </c>
      <c r="B208" t="s">
        <v>152</v>
      </c>
      <c r="C208" t="s">
        <v>999</v>
      </c>
      <c r="D208" t="s">
        <v>1014</v>
      </c>
      <c r="E208">
        <v>1461</v>
      </c>
      <c r="F208">
        <v>4</v>
      </c>
      <c r="G208">
        <v>4</v>
      </c>
      <c r="H208" t="s">
        <v>153</v>
      </c>
      <c r="I208" t="s">
        <v>124</v>
      </c>
      <c r="J208" t="s">
        <v>154</v>
      </c>
      <c r="K208" t="s">
        <v>125</v>
      </c>
      <c r="L208">
        <v>50</v>
      </c>
      <c r="M208" t="s">
        <v>296</v>
      </c>
      <c r="N208">
        <v>1697</v>
      </c>
      <c r="O208">
        <v>4498</v>
      </c>
      <c r="P208">
        <v>1751</v>
      </c>
      <c r="Q208" t="s">
        <v>264</v>
      </c>
      <c r="R208">
        <v>4</v>
      </c>
      <c r="S208">
        <v>21.04</v>
      </c>
      <c r="T208" s="1" t="s">
        <v>128</v>
      </c>
      <c r="U208" t="s">
        <v>1000</v>
      </c>
      <c r="V208" t="s">
        <v>1001</v>
      </c>
      <c r="W208">
        <v>5</v>
      </c>
      <c r="X208" t="s">
        <v>525</v>
      </c>
      <c r="Y208" t="s">
        <v>156</v>
      </c>
      <c r="Z208" t="s">
        <v>130</v>
      </c>
      <c r="AA208" t="str">
        <f>AA$3</f>
        <v>NONEBLANK</v>
      </c>
      <c r="AB208" t="str">
        <f>AB$3</f>
        <v>NONEBLANK</v>
      </c>
      <c r="AC208" t="s">
        <v>753</v>
      </c>
      <c r="AD208" t="s">
        <v>1002</v>
      </c>
      <c r="AE208" t="s">
        <v>1013</v>
      </c>
      <c r="AF208" t="s">
        <v>1013</v>
      </c>
      <c r="AG208" t="s">
        <v>597</v>
      </c>
      <c r="AH208" t="s">
        <v>166</v>
      </c>
      <c r="AI208" t="s">
        <v>133</v>
      </c>
      <c r="AJ208" t="s">
        <v>945</v>
      </c>
      <c r="AK208" t="s">
        <v>1003</v>
      </c>
      <c r="AL208" t="s">
        <v>134</v>
      </c>
      <c r="AM208" t="s">
        <v>135</v>
      </c>
      <c r="AN208" t="s">
        <v>135</v>
      </c>
      <c r="AO208" t="s">
        <v>137</v>
      </c>
      <c r="AP208">
        <v>8</v>
      </c>
      <c r="AQ208" t="s">
        <v>396</v>
      </c>
      <c r="AR208" t="s">
        <v>139</v>
      </c>
      <c r="AS208" t="s">
        <v>634</v>
      </c>
      <c r="AT208" t="s">
        <v>1013</v>
      </c>
      <c r="AU208" t="str">
        <f>AU$3</f>
        <v>NONEBLANK</v>
      </c>
      <c r="AV208">
        <v>3</v>
      </c>
      <c r="AW208" t="s">
        <v>140</v>
      </c>
      <c r="AX208" t="s">
        <v>137</v>
      </c>
      <c r="AY208" t="s">
        <v>137</v>
      </c>
      <c r="AZ208" t="s">
        <v>937</v>
      </c>
      <c r="BA208" t="s">
        <v>137</v>
      </c>
      <c r="BB208" t="s">
        <v>142</v>
      </c>
      <c r="BC208">
        <v>207</v>
      </c>
      <c r="BD208" t="s">
        <v>137</v>
      </c>
      <c r="BE208" t="s">
        <v>137</v>
      </c>
      <c r="BF208" t="s">
        <v>137</v>
      </c>
      <c r="BG208" t="s">
        <v>134</v>
      </c>
      <c r="BH208" t="s">
        <v>193</v>
      </c>
      <c r="BI208" t="s">
        <v>137</v>
      </c>
      <c r="BJ208" t="s">
        <v>193</v>
      </c>
      <c r="BK208" t="str">
        <f>BK$3</f>
        <v>NONEBLANK</v>
      </c>
      <c r="BL208" t="s">
        <v>938</v>
      </c>
      <c r="BM208" t="s">
        <v>137</v>
      </c>
      <c r="BN208" t="s">
        <v>142</v>
      </c>
      <c r="BO208" t="s">
        <v>134</v>
      </c>
      <c r="BP208" t="s">
        <v>139</v>
      </c>
      <c r="BQ208" t="s">
        <v>145</v>
      </c>
      <c r="BR208" t="s">
        <v>137</v>
      </c>
      <c r="BS208">
        <v>5.55</v>
      </c>
      <c r="BT208" t="s">
        <v>137</v>
      </c>
      <c r="BU208" t="s">
        <v>146</v>
      </c>
      <c r="BV208" t="s">
        <v>137</v>
      </c>
      <c r="BW208" t="s">
        <v>148</v>
      </c>
      <c r="BX208" t="str">
        <f>BX$3</f>
        <v>NONEBLANK</v>
      </c>
      <c r="BY208" t="str">
        <f>BY$3</f>
        <v>NONEBLANK</v>
      </c>
      <c r="BZ208" t="s">
        <v>137</v>
      </c>
      <c r="CA208" t="s">
        <v>137</v>
      </c>
      <c r="CB208" t="str">
        <f t="shared" si="262"/>
        <v>NONEBLANK</v>
      </c>
      <c r="CC208" t="str">
        <f t="shared" si="262"/>
        <v>NONEBLANK</v>
      </c>
      <c r="CD208" t="str">
        <f t="shared" si="262"/>
        <v>NONEBLANK</v>
      </c>
      <c r="CE208" t="str">
        <f t="shared" si="262"/>
        <v>NONEBLANK</v>
      </c>
      <c r="CF208" t="str">
        <f t="shared" si="260"/>
        <v>NONEBLANK</v>
      </c>
      <c r="CG208" t="s">
        <v>137</v>
      </c>
      <c r="CH208" t="s">
        <v>137</v>
      </c>
      <c r="CI208" t="str">
        <f>CI$3</f>
        <v>NONEBLANK</v>
      </c>
      <c r="CJ208" t="s">
        <v>1004</v>
      </c>
      <c r="CK208" t="s">
        <v>165</v>
      </c>
      <c r="CL208" t="s">
        <v>137</v>
      </c>
      <c r="CM208" t="s">
        <v>137</v>
      </c>
      <c r="CN208" t="s">
        <v>137</v>
      </c>
      <c r="CO208" t="s">
        <v>137</v>
      </c>
      <c r="CP208">
        <v>2</v>
      </c>
      <c r="CQ208" t="s">
        <v>176</v>
      </c>
      <c r="CR208" t="s">
        <v>162</v>
      </c>
      <c r="CS208" t="str">
        <f t="shared" ref="CS208:CS224" si="265">CS$3</f>
        <v>NONEBLANK</v>
      </c>
      <c r="CT208" t="s">
        <v>137</v>
      </c>
      <c r="CU208" t="str">
        <f t="shared" si="263"/>
        <v>NONEBLANK</v>
      </c>
      <c r="CV208" t="str">
        <f t="shared" si="263"/>
        <v>NONEBLANK</v>
      </c>
      <c r="CW208" t="str">
        <f t="shared" si="263"/>
        <v>NONEBLANK</v>
      </c>
      <c r="CX208" t="s">
        <v>161</v>
      </c>
      <c r="CY208" t="s">
        <v>137</v>
      </c>
      <c r="CZ208" t="s">
        <v>137</v>
      </c>
      <c r="DA208" t="s">
        <v>137</v>
      </c>
      <c r="DB208" t="s">
        <v>201</v>
      </c>
      <c r="DC208" t="s">
        <v>137</v>
      </c>
      <c r="DD208" t="s">
        <v>137</v>
      </c>
      <c r="DE208" t="s">
        <v>137</v>
      </c>
      <c r="DF208" t="str">
        <f>DF$3</f>
        <v>NONEBLANK</v>
      </c>
      <c r="DG208" t="str">
        <f t="shared" si="261"/>
        <v>NONEBLANK</v>
      </c>
      <c r="DH208" t="str">
        <f>DH$3</f>
        <v>NONEBLANK</v>
      </c>
      <c r="DI208" t="s">
        <v>137</v>
      </c>
      <c r="DJ208" t="str">
        <f>DJ$3</f>
        <v>NONEBLANK</v>
      </c>
      <c r="DK208" t="str">
        <f t="shared" ref="DK208:DK216" si="266">DK$3</f>
        <v>NONEBLANK</v>
      </c>
      <c r="DL208" t="str">
        <f t="shared" si="246"/>
        <v>NONEBLANK</v>
      </c>
      <c r="DM208" t="s">
        <v>137</v>
      </c>
      <c r="DN208" t="str">
        <f>DN$3</f>
        <v>NONEBLANK</v>
      </c>
      <c r="DO208" t="str">
        <f t="shared" si="264"/>
        <v>NONEBLANK</v>
      </c>
      <c r="DP208" t="s">
        <v>137</v>
      </c>
      <c r="DQ208">
        <f t="shared" si="256"/>
        <v>2</v>
      </c>
      <c r="DR208" t="str">
        <f t="shared" si="253"/>
        <v>NONEBLANK</v>
      </c>
      <c r="DT208">
        <f t="shared" si="259"/>
        <v>1</v>
      </c>
    </row>
    <row r="209" spans="1:124" x14ac:dyDescent="0.3">
      <c r="A209">
        <v>102</v>
      </c>
      <c r="B209" t="s">
        <v>197</v>
      </c>
      <c r="C209" t="s">
        <v>353</v>
      </c>
      <c r="D209" t="s">
        <v>370</v>
      </c>
      <c r="E209">
        <v>1197</v>
      </c>
      <c r="F209">
        <v>4</v>
      </c>
      <c r="G209">
        <v>4</v>
      </c>
      <c r="H209" t="s">
        <v>153</v>
      </c>
      <c r="I209" t="s">
        <v>124</v>
      </c>
      <c r="J209" t="s">
        <v>154</v>
      </c>
      <c r="K209" t="s">
        <v>125</v>
      </c>
      <c r="L209">
        <v>45</v>
      </c>
      <c r="M209" t="s">
        <v>126</v>
      </c>
      <c r="N209">
        <v>1505</v>
      </c>
      <c r="O209">
        <v>3985</v>
      </c>
      <c r="P209">
        <v>1734</v>
      </c>
      <c r="Q209" t="s">
        <v>127</v>
      </c>
      <c r="R209">
        <v>5</v>
      </c>
      <c r="S209">
        <v>13.3</v>
      </c>
      <c r="T209">
        <v>18.5</v>
      </c>
      <c r="U209" t="s">
        <v>354</v>
      </c>
      <c r="V209" t="s">
        <v>371</v>
      </c>
      <c r="W209">
        <v>5</v>
      </c>
      <c r="X209" t="s">
        <v>223</v>
      </c>
      <c r="Y209" t="s">
        <v>156</v>
      </c>
      <c r="Z209" t="s">
        <v>130</v>
      </c>
      <c r="AA209" t="s">
        <v>356</v>
      </c>
      <c r="AB209" t="s">
        <v>189</v>
      </c>
      <c r="AC209" t="s">
        <v>357</v>
      </c>
      <c r="AD209" t="s">
        <v>358</v>
      </c>
      <c r="AE209" t="s">
        <v>372</v>
      </c>
      <c r="AF209" t="s">
        <v>372</v>
      </c>
      <c r="AG209" t="s">
        <v>131</v>
      </c>
      <c r="AH209" t="s">
        <v>166</v>
      </c>
      <c r="AI209" t="s">
        <v>133</v>
      </c>
      <c r="AJ209" t="s">
        <v>360</v>
      </c>
      <c r="AK209" t="s">
        <v>352</v>
      </c>
      <c r="AL209" t="s">
        <v>134</v>
      </c>
      <c r="AM209" t="s">
        <v>135</v>
      </c>
      <c r="AN209" t="s">
        <v>135</v>
      </c>
      <c r="AO209">
        <v>2</v>
      </c>
      <c r="AP209">
        <v>5</v>
      </c>
      <c r="AQ209" t="s">
        <v>138</v>
      </c>
      <c r="AR209" t="s">
        <v>139</v>
      </c>
      <c r="AS209" t="s">
        <v>366</v>
      </c>
      <c r="AT209" t="s">
        <v>359</v>
      </c>
      <c r="AU209" t="str">
        <f>AU$3</f>
        <v>NONEBLANK</v>
      </c>
      <c r="AV209" t="s">
        <v>137</v>
      </c>
      <c r="AW209" t="s">
        <v>140</v>
      </c>
      <c r="AX209" t="s">
        <v>137</v>
      </c>
      <c r="AY209" t="str">
        <f>AY$3</f>
        <v>NONEBLANK</v>
      </c>
      <c r="AZ209" t="s">
        <v>361</v>
      </c>
      <c r="BA209" t="s">
        <v>137</v>
      </c>
      <c r="BB209" t="s">
        <v>202</v>
      </c>
      <c r="BC209">
        <v>285</v>
      </c>
      <c r="BD209" t="s">
        <v>137</v>
      </c>
      <c r="BE209" t="s">
        <v>137</v>
      </c>
      <c r="BF209" t="s">
        <v>137</v>
      </c>
      <c r="BG209" t="s">
        <v>134</v>
      </c>
      <c r="BH209" t="s">
        <v>143</v>
      </c>
      <c r="BI209" t="s">
        <v>137</v>
      </c>
      <c r="BJ209" t="s">
        <v>193</v>
      </c>
      <c r="BK209" t="s">
        <v>137</v>
      </c>
      <c r="BL209" t="s">
        <v>342</v>
      </c>
      <c r="BM209" t="s">
        <v>137</v>
      </c>
      <c r="BN209" t="s">
        <v>142</v>
      </c>
      <c r="BO209" t="s">
        <v>134</v>
      </c>
      <c r="BP209" t="s">
        <v>139</v>
      </c>
      <c r="BQ209" t="s">
        <v>145</v>
      </c>
      <c r="BR209" t="s">
        <v>137</v>
      </c>
      <c r="BS209">
        <v>5.2</v>
      </c>
      <c r="BT209" t="s">
        <v>137</v>
      </c>
      <c r="BU209" t="s">
        <v>146</v>
      </c>
      <c r="BV209" t="s">
        <v>147</v>
      </c>
      <c r="BW209" t="s">
        <v>235</v>
      </c>
      <c r="BX209" t="s">
        <v>137</v>
      </c>
      <c r="BY209" t="str">
        <f>BY$3</f>
        <v>NONEBLANK</v>
      </c>
      <c r="BZ209" t="s">
        <v>137</v>
      </c>
      <c r="CA209" t="s">
        <v>137</v>
      </c>
      <c r="CB209" t="str">
        <f t="shared" ref="CB209:CC221" si="267">CB$3</f>
        <v>NONEBLANK</v>
      </c>
      <c r="CC209" t="str">
        <f t="shared" si="267"/>
        <v>NONEBLANK</v>
      </c>
      <c r="CD209" t="s">
        <v>137</v>
      </c>
      <c r="CE209" t="str">
        <f>CE$3</f>
        <v>NONEBLANK</v>
      </c>
      <c r="CF209" t="str">
        <f t="shared" si="260"/>
        <v>NONEBLANK</v>
      </c>
      <c r="CG209" t="s">
        <v>137</v>
      </c>
      <c r="CH209" t="str">
        <f>CH$3</f>
        <v>NONEBLANK</v>
      </c>
      <c r="CI209" t="s">
        <v>163</v>
      </c>
      <c r="CJ209" t="s">
        <v>362</v>
      </c>
      <c r="CK209" t="s">
        <v>165</v>
      </c>
      <c r="CL209" t="s">
        <v>137</v>
      </c>
      <c r="CM209" t="s">
        <v>137</v>
      </c>
      <c r="CN209" t="s">
        <v>137</v>
      </c>
      <c r="CO209" t="s">
        <v>137</v>
      </c>
      <c r="CP209">
        <v>2</v>
      </c>
      <c r="CQ209" t="s">
        <v>373</v>
      </c>
      <c r="CR209" t="s">
        <v>162</v>
      </c>
      <c r="CS209" t="str">
        <f t="shared" si="265"/>
        <v>NONEBLANK</v>
      </c>
      <c r="CT209" t="s">
        <v>137</v>
      </c>
      <c r="CU209" t="str">
        <f t="shared" si="263"/>
        <v>NONEBLANK</v>
      </c>
      <c r="CV209" t="str">
        <f t="shared" si="263"/>
        <v>NONEBLANK</v>
      </c>
      <c r="CW209" t="str">
        <f t="shared" si="263"/>
        <v>NONEBLANK</v>
      </c>
      <c r="CX209" t="s">
        <v>161</v>
      </c>
      <c r="CY209" t="s">
        <v>200</v>
      </c>
      <c r="CZ209" t="str">
        <f t="shared" ref="CZ209:DA212" si="268">CZ$3</f>
        <v>NONEBLANK</v>
      </c>
      <c r="DA209" t="str">
        <f t="shared" si="268"/>
        <v>NONEBLANK</v>
      </c>
      <c r="DB209" t="s">
        <v>201</v>
      </c>
      <c r="DC209" t="s">
        <v>137</v>
      </c>
      <c r="DD209" t="s">
        <v>137</v>
      </c>
      <c r="DE209" t="s">
        <v>137</v>
      </c>
      <c r="DF209" t="s">
        <v>137</v>
      </c>
      <c r="DG209" t="str">
        <f t="shared" si="261"/>
        <v>NONEBLANK</v>
      </c>
      <c r="DH209" t="s">
        <v>137</v>
      </c>
      <c r="DI209" t="str">
        <f t="shared" ref="DI209:DI217" si="269">DI$3</f>
        <v>NONEBLANK</v>
      </c>
      <c r="DJ209" t="str">
        <f>DJ$3</f>
        <v>NONEBLANK</v>
      </c>
      <c r="DK209" t="str">
        <f t="shared" si="266"/>
        <v>NONEBLANK</v>
      </c>
      <c r="DL209" t="str">
        <f t="shared" si="246"/>
        <v>NONEBLANK</v>
      </c>
      <c r="DM209" t="str">
        <f>DM$3</f>
        <v>NONEBLANK</v>
      </c>
      <c r="DN209" t="str">
        <f>DN$3</f>
        <v>NONEBLANK</v>
      </c>
      <c r="DO209" t="str">
        <f t="shared" si="264"/>
        <v>NONEBLANK</v>
      </c>
      <c r="DP209" t="str">
        <f>DP$3</f>
        <v>NONEBLANK</v>
      </c>
      <c r="DQ209">
        <f t="shared" si="256"/>
        <v>2</v>
      </c>
      <c r="DR209" t="str">
        <f t="shared" si="253"/>
        <v>NONEBLANK</v>
      </c>
      <c r="DT209">
        <f t="shared" si="259"/>
        <v>0</v>
      </c>
    </row>
    <row r="210" spans="1:124" x14ac:dyDescent="0.3">
      <c r="A210">
        <v>106</v>
      </c>
      <c r="B210" t="s">
        <v>197</v>
      </c>
      <c r="C210" t="s">
        <v>353</v>
      </c>
      <c r="D210" t="s">
        <v>385</v>
      </c>
      <c r="E210">
        <v>1197</v>
      </c>
      <c r="F210">
        <v>4</v>
      </c>
      <c r="G210">
        <v>4</v>
      </c>
      <c r="H210" t="s">
        <v>153</v>
      </c>
      <c r="I210" t="s">
        <v>124</v>
      </c>
      <c r="J210" t="s">
        <v>154</v>
      </c>
      <c r="K210" t="s">
        <v>125</v>
      </c>
      <c r="L210">
        <v>45</v>
      </c>
      <c r="M210" t="s">
        <v>126</v>
      </c>
      <c r="N210">
        <v>1505</v>
      </c>
      <c r="O210">
        <v>3985</v>
      </c>
      <c r="P210">
        <v>1734</v>
      </c>
      <c r="Q210" t="s">
        <v>127</v>
      </c>
      <c r="R210">
        <v>5</v>
      </c>
      <c r="S210">
        <v>13.3</v>
      </c>
      <c r="T210">
        <v>18.600000000000001</v>
      </c>
      <c r="U210" t="s">
        <v>354</v>
      </c>
      <c r="V210" t="s">
        <v>355</v>
      </c>
      <c r="W210">
        <v>5</v>
      </c>
      <c r="X210" t="s">
        <v>223</v>
      </c>
      <c r="Y210" t="s">
        <v>156</v>
      </c>
      <c r="Z210" t="s">
        <v>130</v>
      </c>
      <c r="AA210" t="s">
        <v>356</v>
      </c>
      <c r="AB210" t="s">
        <v>189</v>
      </c>
      <c r="AC210" t="s">
        <v>357</v>
      </c>
      <c r="AD210" t="s">
        <v>358</v>
      </c>
      <c r="AE210" t="s">
        <v>378</v>
      </c>
      <c r="AF210" t="s">
        <v>378</v>
      </c>
      <c r="AG210" t="s">
        <v>131</v>
      </c>
      <c r="AH210" t="s">
        <v>166</v>
      </c>
      <c r="AI210" t="s">
        <v>280</v>
      </c>
      <c r="AJ210" t="s">
        <v>249</v>
      </c>
      <c r="AK210" t="s">
        <v>352</v>
      </c>
      <c r="AL210" t="s">
        <v>134</v>
      </c>
      <c r="AM210" t="s">
        <v>135</v>
      </c>
      <c r="AN210" t="s">
        <v>135</v>
      </c>
      <c r="AO210">
        <v>2</v>
      </c>
      <c r="AP210">
        <v>5</v>
      </c>
      <c r="AQ210" t="s">
        <v>138</v>
      </c>
      <c r="AR210" t="s">
        <v>150</v>
      </c>
      <c r="AS210" t="s">
        <v>366</v>
      </c>
      <c r="AT210" t="s">
        <v>378</v>
      </c>
      <c r="AU210" t="s">
        <v>137</v>
      </c>
      <c r="AV210" t="s">
        <v>137</v>
      </c>
      <c r="AW210" t="s">
        <v>140</v>
      </c>
      <c r="AX210" t="s">
        <v>137</v>
      </c>
      <c r="AY210" t="str">
        <f>AY$3</f>
        <v>NONEBLANK</v>
      </c>
      <c r="AZ210" t="s">
        <v>361</v>
      </c>
      <c r="BA210" t="s">
        <v>137</v>
      </c>
      <c r="BB210" t="s">
        <v>202</v>
      </c>
      <c r="BC210">
        <v>285</v>
      </c>
      <c r="BD210" t="s">
        <v>137</v>
      </c>
      <c r="BE210" t="s">
        <v>137</v>
      </c>
      <c r="BF210" t="str">
        <f>BF$3</f>
        <v>NONEBLANK</v>
      </c>
      <c r="BG210" t="s">
        <v>134</v>
      </c>
      <c r="BH210" t="s">
        <v>143</v>
      </c>
      <c r="BI210" t="s">
        <v>137</v>
      </c>
      <c r="BJ210" t="s">
        <v>193</v>
      </c>
      <c r="BK210" t="s">
        <v>137</v>
      </c>
      <c r="BL210" t="s">
        <v>342</v>
      </c>
      <c r="BM210" t="s">
        <v>137</v>
      </c>
      <c r="BN210" t="s">
        <v>142</v>
      </c>
      <c r="BO210" t="s">
        <v>134</v>
      </c>
      <c r="BP210" t="s">
        <v>139</v>
      </c>
      <c r="BQ210" t="s">
        <v>145</v>
      </c>
      <c r="BR210" t="s">
        <v>137</v>
      </c>
      <c r="BS210">
        <v>5.2</v>
      </c>
      <c r="BT210" t="s">
        <v>137</v>
      </c>
      <c r="BU210" t="s">
        <v>146</v>
      </c>
      <c r="BV210" t="s">
        <v>147</v>
      </c>
      <c r="BW210" t="s">
        <v>235</v>
      </c>
      <c r="BX210" t="s">
        <v>137</v>
      </c>
      <c r="BY210" t="str">
        <f>BY$3</f>
        <v>NONEBLANK</v>
      </c>
      <c r="BZ210" t="s">
        <v>137</v>
      </c>
      <c r="CA210" t="s">
        <v>137</v>
      </c>
      <c r="CB210" t="str">
        <f t="shared" si="267"/>
        <v>NONEBLANK</v>
      </c>
      <c r="CC210" t="str">
        <f t="shared" si="267"/>
        <v>NONEBLANK</v>
      </c>
      <c r="CD210" t="s">
        <v>137</v>
      </c>
      <c r="CE210" t="str">
        <f>CE$3</f>
        <v>NONEBLANK</v>
      </c>
      <c r="CF210" t="str">
        <f t="shared" si="260"/>
        <v>NONEBLANK</v>
      </c>
      <c r="CG210" t="s">
        <v>137</v>
      </c>
      <c r="CH210" t="str">
        <f>CH$3</f>
        <v>NONEBLANK</v>
      </c>
      <c r="CI210" t="s">
        <v>210</v>
      </c>
      <c r="CJ210" t="s">
        <v>362</v>
      </c>
      <c r="CK210" t="s">
        <v>165</v>
      </c>
      <c r="CL210" t="s">
        <v>137</v>
      </c>
      <c r="CM210" t="str">
        <f>CM$3</f>
        <v>NONEBLANK</v>
      </c>
      <c r="CN210" t="s">
        <v>137</v>
      </c>
      <c r="CO210" t="s">
        <v>137</v>
      </c>
      <c r="CP210">
        <v>2</v>
      </c>
      <c r="CQ210" t="s">
        <v>373</v>
      </c>
      <c r="CR210" t="s">
        <v>162</v>
      </c>
      <c r="CS210" t="str">
        <f t="shared" si="265"/>
        <v>NONEBLANK</v>
      </c>
      <c r="CT210" t="s">
        <v>137</v>
      </c>
      <c r="CU210" t="str">
        <f t="shared" si="263"/>
        <v>NONEBLANK</v>
      </c>
      <c r="CV210" t="str">
        <f t="shared" si="263"/>
        <v>NONEBLANK</v>
      </c>
      <c r="CW210" t="str">
        <f t="shared" si="263"/>
        <v>NONEBLANK</v>
      </c>
      <c r="CX210" t="str">
        <f>CX$3</f>
        <v>NONEBLANK</v>
      </c>
      <c r="CY210" t="s">
        <v>137</v>
      </c>
      <c r="CZ210" t="str">
        <f t="shared" si="268"/>
        <v>NONEBLANK</v>
      </c>
      <c r="DA210" t="str">
        <f t="shared" si="268"/>
        <v>NONEBLANK</v>
      </c>
      <c r="DB210" t="s">
        <v>201</v>
      </c>
      <c r="DC210" t="str">
        <f>DC$3</f>
        <v>NONEBLANK</v>
      </c>
      <c r="DD210" t="s">
        <v>137</v>
      </c>
      <c r="DE210" t="s">
        <v>208</v>
      </c>
      <c r="DF210" t="str">
        <f>DF$3</f>
        <v>NONEBLANK</v>
      </c>
      <c r="DG210" t="str">
        <f t="shared" si="261"/>
        <v>NONEBLANK</v>
      </c>
      <c r="DH210" t="s">
        <v>137</v>
      </c>
      <c r="DI210" t="str">
        <f t="shared" si="269"/>
        <v>NONEBLANK</v>
      </c>
      <c r="DJ210" t="s">
        <v>137</v>
      </c>
      <c r="DK210" t="str">
        <f t="shared" si="266"/>
        <v>NONEBLANK</v>
      </c>
      <c r="DL210" t="str">
        <f t="shared" si="246"/>
        <v>NONEBLANK</v>
      </c>
      <c r="DM210" t="s">
        <v>137</v>
      </c>
      <c r="DN210" t="s">
        <v>137</v>
      </c>
      <c r="DO210" t="str">
        <f t="shared" si="264"/>
        <v>NONEBLANK</v>
      </c>
      <c r="DP210" t="str">
        <f>DP$3</f>
        <v>NONEBLANK</v>
      </c>
      <c r="DQ210">
        <f t="shared" si="256"/>
        <v>2</v>
      </c>
      <c r="DR210" t="str">
        <f t="shared" si="253"/>
        <v>NONEBLANK</v>
      </c>
      <c r="DT210">
        <f t="shared" si="259"/>
        <v>0</v>
      </c>
    </row>
    <row r="211" spans="1:124" x14ac:dyDescent="0.3">
      <c r="A211">
        <v>675</v>
      </c>
      <c r="B211" t="s">
        <v>167</v>
      </c>
      <c r="C211" t="s">
        <v>1582</v>
      </c>
      <c r="D211" t="s">
        <v>1589</v>
      </c>
      <c r="E211">
        <v>1248</v>
      </c>
      <c r="F211">
        <v>4</v>
      </c>
      <c r="G211">
        <v>4</v>
      </c>
      <c r="H211" t="s">
        <v>153</v>
      </c>
      <c r="I211" t="s">
        <v>124</v>
      </c>
      <c r="J211" t="s">
        <v>154</v>
      </c>
      <c r="K211" t="s">
        <v>125</v>
      </c>
      <c r="L211">
        <v>43</v>
      </c>
      <c r="M211" t="s">
        <v>296</v>
      </c>
      <c r="N211">
        <v>1485</v>
      </c>
      <c r="O211">
        <v>4490</v>
      </c>
      <c r="P211">
        <v>1730</v>
      </c>
      <c r="Q211" t="s">
        <v>336</v>
      </c>
      <c r="R211">
        <v>4</v>
      </c>
      <c r="S211">
        <v>28.09</v>
      </c>
      <c r="T211" s="1" t="s">
        <v>128</v>
      </c>
      <c r="U211" t="s">
        <v>1584</v>
      </c>
      <c r="V211" t="s">
        <v>1585</v>
      </c>
      <c r="W211">
        <v>5</v>
      </c>
      <c r="X211" t="s">
        <v>223</v>
      </c>
      <c r="Y211" t="s">
        <v>156</v>
      </c>
      <c r="Z211" t="s">
        <v>130</v>
      </c>
      <c r="AA211" t="s">
        <v>1586</v>
      </c>
      <c r="AB211" t="s">
        <v>247</v>
      </c>
      <c r="AC211" t="str">
        <f t="shared" ref="AC211:AD216" si="270">AC$3</f>
        <v>NONEBLANK</v>
      </c>
      <c r="AD211" t="str">
        <f t="shared" si="270"/>
        <v>NONEBLANK</v>
      </c>
      <c r="AE211" t="s">
        <v>451</v>
      </c>
      <c r="AF211" t="s">
        <v>451</v>
      </c>
      <c r="AG211" t="s">
        <v>131</v>
      </c>
      <c r="AH211" t="s">
        <v>166</v>
      </c>
      <c r="AI211" t="s">
        <v>133</v>
      </c>
      <c r="AJ211" t="s">
        <v>1587</v>
      </c>
      <c r="AK211" t="s">
        <v>877</v>
      </c>
      <c r="AL211" t="s">
        <v>134</v>
      </c>
      <c r="AM211" t="s">
        <v>135</v>
      </c>
      <c r="AN211" t="s">
        <v>135</v>
      </c>
      <c r="AO211" t="s">
        <v>137</v>
      </c>
      <c r="AP211">
        <v>5</v>
      </c>
      <c r="AQ211" t="s">
        <v>138</v>
      </c>
      <c r="AR211" t="s">
        <v>139</v>
      </c>
      <c r="AS211" t="s">
        <v>1466</v>
      </c>
      <c r="AT211" t="s">
        <v>451</v>
      </c>
      <c r="AU211" t="str">
        <f>AU$3</f>
        <v>NONEBLANK</v>
      </c>
      <c r="AV211">
        <v>2</v>
      </c>
      <c r="AW211" t="s">
        <v>140</v>
      </c>
      <c r="AX211" t="s">
        <v>137</v>
      </c>
      <c r="AY211" t="s">
        <v>137</v>
      </c>
      <c r="AZ211" t="s">
        <v>173</v>
      </c>
      <c r="BA211" t="s">
        <v>137</v>
      </c>
      <c r="BB211" t="s">
        <v>199</v>
      </c>
      <c r="BC211">
        <v>510</v>
      </c>
      <c r="BD211" t="s">
        <v>137</v>
      </c>
      <c r="BE211" t="s">
        <v>137</v>
      </c>
      <c r="BF211" t="s">
        <v>137</v>
      </c>
      <c r="BG211" t="s">
        <v>134</v>
      </c>
      <c r="BH211" t="s">
        <v>193</v>
      </c>
      <c r="BI211" t="s">
        <v>137</v>
      </c>
      <c r="BJ211" t="s">
        <v>193</v>
      </c>
      <c r="BK211" t="s">
        <v>137</v>
      </c>
      <c r="BL211" t="s">
        <v>174</v>
      </c>
      <c r="BM211" t="s">
        <v>137</v>
      </c>
      <c r="BN211" t="s">
        <v>142</v>
      </c>
      <c r="BO211" t="s">
        <v>135</v>
      </c>
      <c r="BP211" t="s">
        <v>139</v>
      </c>
      <c r="BQ211" t="s">
        <v>145</v>
      </c>
      <c r="BR211" t="s">
        <v>137</v>
      </c>
      <c r="BS211">
        <v>5.4</v>
      </c>
      <c r="BT211" t="s">
        <v>137</v>
      </c>
      <c r="BU211" t="s">
        <v>146</v>
      </c>
      <c r="BV211" t="s">
        <v>147</v>
      </c>
      <c r="BW211" t="s">
        <v>235</v>
      </c>
      <c r="BX211" t="s">
        <v>137</v>
      </c>
      <c r="BY211" t="str">
        <f>BY$3</f>
        <v>NONEBLANK</v>
      </c>
      <c r="BZ211" t="s">
        <v>137</v>
      </c>
      <c r="CA211" t="s">
        <v>137</v>
      </c>
      <c r="CB211" t="str">
        <f t="shared" si="267"/>
        <v>NONEBLANK</v>
      </c>
      <c r="CC211" t="str">
        <f t="shared" si="267"/>
        <v>NONEBLANK</v>
      </c>
      <c r="CD211" t="s">
        <v>137</v>
      </c>
      <c r="CE211" t="str">
        <f>CE$3</f>
        <v>NONEBLANK</v>
      </c>
      <c r="CF211" t="str">
        <f t="shared" si="260"/>
        <v>NONEBLANK</v>
      </c>
      <c r="CG211" t="s">
        <v>137</v>
      </c>
      <c r="CH211" t="str">
        <f>CH$3</f>
        <v>NONEBLANK</v>
      </c>
      <c r="CI211" t="s">
        <v>210</v>
      </c>
      <c r="CJ211" t="s">
        <v>1326</v>
      </c>
      <c r="CK211" t="s">
        <v>165</v>
      </c>
      <c r="CL211" t="s">
        <v>137</v>
      </c>
      <c r="CM211" t="s">
        <v>137</v>
      </c>
      <c r="CN211" t="s">
        <v>137</v>
      </c>
      <c r="CO211" t="s">
        <v>137</v>
      </c>
      <c r="CP211">
        <v>2</v>
      </c>
      <c r="CQ211" t="s">
        <v>373</v>
      </c>
      <c r="CR211" t="s">
        <v>177</v>
      </c>
      <c r="CS211" t="str">
        <f t="shared" si="265"/>
        <v>NONEBLANK</v>
      </c>
      <c r="CT211" t="s">
        <v>137</v>
      </c>
      <c r="CU211" t="str">
        <f t="shared" si="263"/>
        <v>NONEBLANK</v>
      </c>
      <c r="CV211" t="str">
        <f t="shared" si="263"/>
        <v>NONEBLANK</v>
      </c>
      <c r="CW211" t="str">
        <f t="shared" si="263"/>
        <v>NONEBLANK</v>
      </c>
      <c r="CX211" t="str">
        <f>CX$3</f>
        <v>NONEBLANK</v>
      </c>
      <c r="CY211" t="s">
        <v>200</v>
      </c>
      <c r="CZ211" t="str">
        <f t="shared" si="268"/>
        <v>NONEBLANK</v>
      </c>
      <c r="DA211" t="str">
        <f t="shared" si="268"/>
        <v>NONEBLANK</v>
      </c>
      <c r="DB211" t="s">
        <v>201</v>
      </c>
      <c r="DC211" t="str">
        <f>DC$3</f>
        <v>NONEBLANK</v>
      </c>
      <c r="DD211" t="s">
        <v>137</v>
      </c>
      <c r="DE211" t="s">
        <v>208</v>
      </c>
      <c r="DF211" t="str">
        <f>DF$3</f>
        <v>NONEBLANK</v>
      </c>
      <c r="DG211" t="str">
        <f t="shared" si="261"/>
        <v>NONEBLANK</v>
      </c>
      <c r="DH211" t="str">
        <f t="shared" ref="DH211:DH219" si="271">DH$3</f>
        <v>NONEBLANK</v>
      </c>
      <c r="DI211" t="str">
        <f t="shared" si="269"/>
        <v>NONEBLANK</v>
      </c>
      <c r="DJ211" t="s">
        <v>137</v>
      </c>
      <c r="DK211" t="str">
        <f t="shared" si="266"/>
        <v>NONEBLANK</v>
      </c>
      <c r="DL211" t="str">
        <f t="shared" si="246"/>
        <v>NONEBLANK</v>
      </c>
      <c r="DM211" t="str">
        <f>DM$3</f>
        <v>NONEBLANK</v>
      </c>
      <c r="DN211" t="str">
        <f>DN$3</f>
        <v>NONEBLANK</v>
      </c>
      <c r="DO211" t="str">
        <f t="shared" si="264"/>
        <v>NONEBLANK</v>
      </c>
      <c r="DP211" t="s">
        <v>137</v>
      </c>
      <c r="DQ211">
        <f t="shared" si="256"/>
        <v>2</v>
      </c>
      <c r="DR211" t="str">
        <f t="shared" si="253"/>
        <v>NONEBLANK</v>
      </c>
      <c r="DT211">
        <f t="shared" si="259"/>
        <v>1</v>
      </c>
    </row>
    <row r="212" spans="1:124" x14ac:dyDescent="0.3">
      <c r="A212">
        <v>685</v>
      </c>
      <c r="B212" t="s">
        <v>167</v>
      </c>
      <c r="C212" t="s">
        <v>1582</v>
      </c>
      <c r="D212" t="s">
        <v>1605</v>
      </c>
      <c r="E212">
        <v>1498</v>
      </c>
      <c r="F212">
        <v>4</v>
      </c>
      <c r="G212">
        <v>4</v>
      </c>
      <c r="H212" t="s">
        <v>153</v>
      </c>
      <c r="I212" t="s">
        <v>124</v>
      </c>
      <c r="J212" t="s">
        <v>154</v>
      </c>
      <c r="K212" t="s">
        <v>125</v>
      </c>
      <c r="L212">
        <v>43</v>
      </c>
      <c r="M212" t="s">
        <v>296</v>
      </c>
      <c r="N212">
        <v>1485</v>
      </c>
      <c r="O212">
        <v>4490</v>
      </c>
      <c r="P212">
        <v>1730</v>
      </c>
      <c r="Q212" t="s">
        <v>336</v>
      </c>
      <c r="R212">
        <v>4</v>
      </c>
      <c r="S212">
        <v>26.32</v>
      </c>
      <c r="T212" s="1" t="s">
        <v>128</v>
      </c>
      <c r="U212" t="s">
        <v>1606</v>
      </c>
      <c r="V212" t="s">
        <v>1585</v>
      </c>
      <c r="W212">
        <v>6</v>
      </c>
      <c r="X212" t="s">
        <v>223</v>
      </c>
      <c r="Y212" t="s">
        <v>156</v>
      </c>
      <c r="Z212" t="s">
        <v>130</v>
      </c>
      <c r="AA212" t="s">
        <v>1586</v>
      </c>
      <c r="AB212" t="s">
        <v>247</v>
      </c>
      <c r="AC212" t="str">
        <f t="shared" si="270"/>
        <v>NONEBLANK</v>
      </c>
      <c r="AD212" t="str">
        <f t="shared" si="270"/>
        <v>NONEBLANK</v>
      </c>
      <c r="AE212" t="s">
        <v>451</v>
      </c>
      <c r="AF212" t="s">
        <v>451</v>
      </c>
      <c r="AG212" t="s">
        <v>131</v>
      </c>
      <c r="AH212" t="s">
        <v>166</v>
      </c>
      <c r="AI212" t="s">
        <v>133</v>
      </c>
      <c r="AJ212" t="s">
        <v>1603</v>
      </c>
      <c r="AK212" t="s">
        <v>1604</v>
      </c>
      <c r="AL212" t="s">
        <v>134</v>
      </c>
      <c r="AM212" t="s">
        <v>135</v>
      </c>
      <c r="AN212" t="s">
        <v>135</v>
      </c>
      <c r="AO212" t="s">
        <v>137</v>
      </c>
      <c r="AP212">
        <v>5</v>
      </c>
      <c r="AQ212" t="s">
        <v>138</v>
      </c>
      <c r="AR212" t="s">
        <v>139</v>
      </c>
      <c r="AS212" t="s">
        <v>1466</v>
      </c>
      <c r="AT212" t="s">
        <v>451</v>
      </c>
      <c r="AU212" t="str">
        <f>AU$3</f>
        <v>NONEBLANK</v>
      </c>
      <c r="AV212">
        <v>2</v>
      </c>
      <c r="AW212" t="s">
        <v>140</v>
      </c>
      <c r="AX212" t="s">
        <v>137</v>
      </c>
      <c r="AY212" t="s">
        <v>137</v>
      </c>
      <c r="AZ212" t="s">
        <v>173</v>
      </c>
      <c r="BA212" t="s">
        <v>137</v>
      </c>
      <c r="BB212" t="s">
        <v>202</v>
      </c>
      <c r="BC212">
        <v>510</v>
      </c>
      <c r="BD212" t="s">
        <v>137</v>
      </c>
      <c r="BE212" t="s">
        <v>137</v>
      </c>
      <c r="BF212" t="s">
        <v>137</v>
      </c>
      <c r="BG212" t="s">
        <v>134</v>
      </c>
      <c r="BH212" t="s">
        <v>193</v>
      </c>
      <c r="BI212" t="s">
        <v>137</v>
      </c>
      <c r="BJ212" t="s">
        <v>193</v>
      </c>
      <c r="BK212" t="s">
        <v>137</v>
      </c>
      <c r="BL212" t="s">
        <v>174</v>
      </c>
      <c r="BM212" t="s">
        <v>137</v>
      </c>
      <c r="BN212" t="s">
        <v>142</v>
      </c>
      <c r="BO212" t="s">
        <v>135</v>
      </c>
      <c r="BP212" t="s">
        <v>139</v>
      </c>
      <c r="BQ212" t="s">
        <v>145</v>
      </c>
      <c r="BR212" t="s">
        <v>137</v>
      </c>
      <c r="BS212">
        <v>5.4</v>
      </c>
      <c r="BT212" t="s">
        <v>137</v>
      </c>
      <c r="BU212" t="s">
        <v>146</v>
      </c>
      <c r="BV212" t="s">
        <v>147</v>
      </c>
      <c r="BW212" t="s">
        <v>235</v>
      </c>
      <c r="BX212" t="s">
        <v>137</v>
      </c>
      <c r="BY212" t="str">
        <f>BY$3</f>
        <v>NONEBLANK</v>
      </c>
      <c r="BZ212" t="s">
        <v>137</v>
      </c>
      <c r="CA212" t="s">
        <v>137</v>
      </c>
      <c r="CB212" t="str">
        <f t="shared" si="267"/>
        <v>NONEBLANK</v>
      </c>
      <c r="CC212" t="str">
        <f t="shared" si="267"/>
        <v>NONEBLANK</v>
      </c>
      <c r="CD212" t="s">
        <v>137</v>
      </c>
      <c r="CE212" t="s">
        <v>137</v>
      </c>
      <c r="CF212" t="str">
        <f t="shared" si="260"/>
        <v>NONEBLANK</v>
      </c>
      <c r="CG212" t="s">
        <v>137</v>
      </c>
      <c r="CH212" t="str">
        <f>CH$3</f>
        <v>NONEBLANK</v>
      </c>
      <c r="CI212" t="s">
        <v>210</v>
      </c>
      <c r="CJ212" t="s">
        <v>1326</v>
      </c>
      <c r="CK212" t="s">
        <v>165</v>
      </c>
      <c r="CL212" t="s">
        <v>137</v>
      </c>
      <c r="CM212" t="s">
        <v>137</v>
      </c>
      <c r="CN212" t="s">
        <v>137</v>
      </c>
      <c r="CO212" t="s">
        <v>137</v>
      </c>
      <c r="CP212">
        <v>2</v>
      </c>
      <c r="CQ212" t="s">
        <v>373</v>
      </c>
      <c r="CR212" t="s">
        <v>177</v>
      </c>
      <c r="CS212" t="str">
        <f t="shared" si="265"/>
        <v>NONEBLANK</v>
      </c>
      <c r="CT212" t="s">
        <v>137</v>
      </c>
      <c r="CU212" t="str">
        <f t="shared" si="263"/>
        <v>NONEBLANK</v>
      </c>
      <c r="CV212" t="str">
        <f t="shared" si="263"/>
        <v>NONEBLANK</v>
      </c>
      <c r="CW212" t="str">
        <f t="shared" si="263"/>
        <v>NONEBLANK</v>
      </c>
      <c r="CX212" t="str">
        <f>CX$3</f>
        <v>NONEBLANK</v>
      </c>
      <c r="CY212" t="s">
        <v>200</v>
      </c>
      <c r="CZ212" t="str">
        <f t="shared" si="268"/>
        <v>NONEBLANK</v>
      </c>
      <c r="DA212" t="str">
        <f t="shared" si="268"/>
        <v>NONEBLANK</v>
      </c>
      <c r="DB212" t="s">
        <v>201</v>
      </c>
      <c r="DC212" t="str">
        <f>DC$3</f>
        <v>NONEBLANK</v>
      </c>
      <c r="DD212" t="s">
        <v>137</v>
      </c>
      <c r="DE212" t="s">
        <v>208</v>
      </c>
      <c r="DF212" t="str">
        <f>DF$3</f>
        <v>NONEBLANK</v>
      </c>
      <c r="DG212" t="str">
        <f t="shared" si="261"/>
        <v>NONEBLANK</v>
      </c>
      <c r="DH212" t="str">
        <f t="shared" si="271"/>
        <v>NONEBLANK</v>
      </c>
      <c r="DI212" t="str">
        <f t="shared" si="269"/>
        <v>NONEBLANK</v>
      </c>
      <c r="DJ212" t="s">
        <v>137</v>
      </c>
      <c r="DK212" t="str">
        <f t="shared" si="266"/>
        <v>NONEBLANK</v>
      </c>
      <c r="DL212" t="str">
        <f t="shared" si="246"/>
        <v>NONEBLANK</v>
      </c>
      <c r="DM212" t="str">
        <f>DM$3</f>
        <v>NONEBLANK</v>
      </c>
      <c r="DN212" t="str">
        <f>DN$3</f>
        <v>NONEBLANK</v>
      </c>
      <c r="DO212" t="str">
        <f t="shared" si="264"/>
        <v>NONEBLANK</v>
      </c>
      <c r="DP212" t="s">
        <v>137</v>
      </c>
      <c r="DQ212">
        <v>1</v>
      </c>
      <c r="DR212" t="str">
        <f t="shared" si="253"/>
        <v>NONEBLANK</v>
      </c>
      <c r="DT212">
        <f t="shared" si="259"/>
        <v>1</v>
      </c>
    </row>
    <row r="213" spans="1:124" x14ac:dyDescent="0.3">
      <c r="A213">
        <v>703</v>
      </c>
      <c r="B213" t="s">
        <v>197</v>
      </c>
      <c r="C213" t="s">
        <v>1621</v>
      </c>
      <c r="D213" t="s">
        <v>954</v>
      </c>
      <c r="E213">
        <v>1591</v>
      </c>
      <c r="F213">
        <v>4</v>
      </c>
      <c r="G213">
        <v>4</v>
      </c>
      <c r="H213" t="s">
        <v>153</v>
      </c>
      <c r="I213" t="s">
        <v>124</v>
      </c>
      <c r="J213" t="s">
        <v>154</v>
      </c>
      <c r="K213" t="s">
        <v>125</v>
      </c>
      <c r="L213">
        <v>55</v>
      </c>
      <c r="M213" t="s">
        <v>126</v>
      </c>
      <c r="N213">
        <v>1630</v>
      </c>
      <c r="O213">
        <v>4270</v>
      </c>
      <c r="P213">
        <v>1780</v>
      </c>
      <c r="Q213" t="s">
        <v>560</v>
      </c>
      <c r="R213">
        <v>5</v>
      </c>
      <c r="S213">
        <v>15.29</v>
      </c>
      <c r="T213" s="1" t="s">
        <v>128</v>
      </c>
      <c r="U213" t="s">
        <v>1625</v>
      </c>
      <c r="V213" t="s">
        <v>1048</v>
      </c>
      <c r="W213">
        <v>6</v>
      </c>
      <c r="X213" t="s">
        <v>468</v>
      </c>
      <c r="Y213" t="s">
        <v>156</v>
      </c>
      <c r="Z213" t="s">
        <v>130</v>
      </c>
      <c r="AA213" t="s">
        <v>188</v>
      </c>
      <c r="AB213" t="s">
        <v>1623</v>
      </c>
      <c r="AC213" t="str">
        <f t="shared" si="270"/>
        <v>NONEBLANK</v>
      </c>
      <c r="AD213" t="str">
        <f t="shared" si="270"/>
        <v>NONEBLANK</v>
      </c>
      <c r="AE213" t="s">
        <v>1152</v>
      </c>
      <c r="AF213" t="s">
        <v>1152</v>
      </c>
      <c r="AG213" t="s">
        <v>131</v>
      </c>
      <c r="AH213" t="s">
        <v>166</v>
      </c>
      <c r="AI213" t="s">
        <v>280</v>
      </c>
      <c r="AJ213" t="s">
        <v>958</v>
      </c>
      <c r="AK213" t="s">
        <v>959</v>
      </c>
      <c r="AL213" t="s">
        <v>134</v>
      </c>
      <c r="AM213" t="s">
        <v>135</v>
      </c>
      <c r="AN213" t="s">
        <v>135</v>
      </c>
      <c r="AO213" t="s">
        <v>137</v>
      </c>
      <c r="AP213">
        <v>5</v>
      </c>
      <c r="AQ213" t="s">
        <v>138</v>
      </c>
      <c r="AR213" t="s">
        <v>139</v>
      </c>
      <c r="AS213" t="s">
        <v>1624</v>
      </c>
      <c r="AT213" t="s">
        <v>1152</v>
      </c>
      <c r="AU213" t="s">
        <v>137</v>
      </c>
      <c r="AV213">
        <v>2</v>
      </c>
      <c r="AW213" t="s">
        <v>164</v>
      </c>
      <c r="AX213" t="s">
        <v>137</v>
      </c>
      <c r="AY213" t="str">
        <f>AY$3</f>
        <v>NONEBLANK</v>
      </c>
      <c r="AZ213" t="s">
        <v>601</v>
      </c>
      <c r="BA213" t="s">
        <v>137</v>
      </c>
      <c r="BB213" t="s">
        <v>202</v>
      </c>
      <c r="BC213">
        <v>475</v>
      </c>
      <c r="BD213" t="s">
        <v>137</v>
      </c>
      <c r="BE213" t="s">
        <v>137</v>
      </c>
      <c r="BF213" t="s">
        <v>137</v>
      </c>
      <c r="BG213" t="s">
        <v>134</v>
      </c>
      <c r="BH213" t="s">
        <v>193</v>
      </c>
      <c r="BI213" t="str">
        <f>BI$3</f>
        <v>NONEBLANK</v>
      </c>
      <c r="BJ213" t="s">
        <v>193</v>
      </c>
      <c r="BK213" t="s">
        <v>137</v>
      </c>
      <c r="BL213" t="str">
        <f t="shared" ref="BL213:BL222" si="272">BL$3</f>
        <v>NONEBLANK</v>
      </c>
      <c r="BM213" t="s">
        <v>137</v>
      </c>
      <c r="BN213" t="s">
        <v>202</v>
      </c>
      <c r="BO213" t="s">
        <v>134</v>
      </c>
      <c r="BP213" t="s">
        <v>139</v>
      </c>
      <c r="BQ213" t="s">
        <v>145</v>
      </c>
      <c r="BR213" t="s">
        <v>137</v>
      </c>
      <c r="BS213" t="s">
        <v>128</v>
      </c>
      <c r="BT213" t="s">
        <v>137</v>
      </c>
      <c r="BU213" t="s">
        <v>146</v>
      </c>
      <c r="BV213" t="s">
        <v>147</v>
      </c>
      <c r="BW213" t="s">
        <v>235</v>
      </c>
      <c r="BX213" t="str">
        <f t="shared" ref="BX213:BX219" si="273">BX$3</f>
        <v>NONEBLANK</v>
      </c>
      <c r="BY213" t="str">
        <f>BY$3</f>
        <v>NONEBLANK</v>
      </c>
      <c r="BZ213" t="s">
        <v>137</v>
      </c>
      <c r="CA213" t="s">
        <v>137</v>
      </c>
      <c r="CB213" t="str">
        <f t="shared" si="267"/>
        <v>NONEBLANK</v>
      </c>
      <c r="CC213" t="str">
        <f t="shared" si="267"/>
        <v>NONEBLANK</v>
      </c>
      <c r="CD213" t="s">
        <v>137</v>
      </c>
      <c r="CE213" t="str">
        <f t="shared" ref="CE213:CE244" si="274">CE$3</f>
        <v>NONEBLANK</v>
      </c>
      <c r="CF213" t="str">
        <f t="shared" si="260"/>
        <v>NONEBLANK</v>
      </c>
      <c r="CG213" t="s">
        <v>137</v>
      </c>
      <c r="CH213" t="s">
        <v>137</v>
      </c>
      <c r="CI213" t="s">
        <v>210</v>
      </c>
      <c r="CJ213" t="s">
        <v>1626</v>
      </c>
      <c r="CK213" t="s">
        <v>165</v>
      </c>
      <c r="CL213" t="s">
        <v>137</v>
      </c>
      <c r="CM213" t="s">
        <v>137</v>
      </c>
      <c r="CN213" t="s">
        <v>137</v>
      </c>
      <c r="CO213" t="s">
        <v>137</v>
      </c>
      <c r="CP213">
        <v>2</v>
      </c>
      <c r="CQ213" t="s">
        <v>176</v>
      </c>
      <c r="CR213" t="s">
        <v>162</v>
      </c>
      <c r="CS213" t="str">
        <f t="shared" si="265"/>
        <v>NONEBLANK</v>
      </c>
      <c r="CT213" t="s">
        <v>137</v>
      </c>
      <c r="CU213" t="str">
        <f t="shared" si="263"/>
        <v>NONEBLANK</v>
      </c>
      <c r="CV213" t="str">
        <f t="shared" si="263"/>
        <v>NONEBLANK</v>
      </c>
      <c r="CW213" t="str">
        <f t="shared" si="263"/>
        <v>NONEBLANK</v>
      </c>
      <c r="CX213" t="s">
        <v>161</v>
      </c>
      <c r="CY213" t="s">
        <v>137</v>
      </c>
      <c r="CZ213" t="s">
        <v>137</v>
      </c>
      <c r="DA213" t="str">
        <f>DA$3</f>
        <v>NONEBLANK</v>
      </c>
      <c r="DB213" t="s">
        <v>201</v>
      </c>
      <c r="DC213" t="s">
        <v>137</v>
      </c>
      <c r="DD213" t="s">
        <v>137</v>
      </c>
      <c r="DE213" t="s">
        <v>208</v>
      </c>
      <c r="DF213" t="s">
        <v>137</v>
      </c>
      <c r="DG213" t="str">
        <f t="shared" si="261"/>
        <v>NONEBLANK</v>
      </c>
      <c r="DH213" t="str">
        <f t="shared" si="271"/>
        <v>NONEBLANK</v>
      </c>
      <c r="DI213" t="str">
        <f t="shared" si="269"/>
        <v>NONEBLANK</v>
      </c>
      <c r="DJ213" t="str">
        <f>DJ$3</f>
        <v>NONEBLANK</v>
      </c>
      <c r="DK213" t="str">
        <f t="shared" si="266"/>
        <v>NONEBLANK</v>
      </c>
      <c r="DL213" t="str">
        <f t="shared" si="246"/>
        <v>NONEBLANK</v>
      </c>
      <c r="DM213" t="s">
        <v>137</v>
      </c>
      <c r="DN213" t="str">
        <f>DN$3</f>
        <v>NONEBLANK</v>
      </c>
      <c r="DO213" t="str">
        <f t="shared" si="264"/>
        <v>NONEBLANK</v>
      </c>
      <c r="DP213" t="s">
        <v>137</v>
      </c>
      <c r="DQ213">
        <f t="shared" ref="DQ213:DQ244" si="275">DQ$3</f>
        <v>2</v>
      </c>
      <c r="DR213" t="str">
        <f t="shared" si="253"/>
        <v>NONEBLANK</v>
      </c>
      <c r="DT213">
        <f t="shared" si="259"/>
        <v>2</v>
      </c>
    </row>
    <row r="214" spans="1:124" x14ac:dyDescent="0.3">
      <c r="A214">
        <v>704</v>
      </c>
      <c r="B214" t="s">
        <v>197</v>
      </c>
      <c r="C214" t="s">
        <v>1621</v>
      </c>
      <c r="D214" t="s">
        <v>967</v>
      </c>
      <c r="E214">
        <v>1591</v>
      </c>
      <c r="F214">
        <v>4</v>
      </c>
      <c r="G214">
        <v>4</v>
      </c>
      <c r="H214" t="s">
        <v>153</v>
      </c>
      <c r="I214" t="s">
        <v>124</v>
      </c>
      <c r="J214" t="s">
        <v>154</v>
      </c>
      <c r="K214" t="s">
        <v>125</v>
      </c>
      <c r="L214">
        <v>55</v>
      </c>
      <c r="M214" t="s">
        <v>126</v>
      </c>
      <c r="N214">
        <v>1630</v>
      </c>
      <c r="O214">
        <v>4270</v>
      </c>
      <c r="P214">
        <v>1780</v>
      </c>
      <c r="Q214" t="s">
        <v>560</v>
      </c>
      <c r="R214">
        <v>5</v>
      </c>
      <c r="S214">
        <v>15.29</v>
      </c>
      <c r="T214" s="1" t="s">
        <v>128</v>
      </c>
      <c r="U214" t="s">
        <v>1625</v>
      </c>
      <c r="V214" t="s">
        <v>1048</v>
      </c>
      <c r="W214">
        <v>6</v>
      </c>
      <c r="X214" t="s">
        <v>468</v>
      </c>
      <c r="Y214" t="s">
        <v>156</v>
      </c>
      <c r="Z214" t="s">
        <v>130</v>
      </c>
      <c r="AA214" t="s">
        <v>188</v>
      </c>
      <c r="AB214" t="s">
        <v>1623</v>
      </c>
      <c r="AC214" t="str">
        <f t="shared" si="270"/>
        <v>NONEBLANK</v>
      </c>
      <c r="AD214" t="str">
        <f t="shared" si="270"/>
        <v>NONEBLANK</v>
      </c>
      <c r="AE214" t="s">
        <v>1152</v>
      </c>
      <c r="AF214" t="s">
        <v>1152</v>
      </c>
      <c r="AG214" t="s">
        <v>131</v>
      </c>
      <c r="AH214" t="s">
        <v>166</v>
      </c>
      <c r="AI214" t="s">
        <v>280</v>
      </c>
      <c r="AJ214" t="s">
        <v>958</v>
      </c>
      <c r="AK214" t="s">
        <v>959</v>
      </c>
      <c r="AL214" t="s">
        <v>134</v>
      </c>
      <c r="AM214" t="s">
        <v>135</v>
      </c>
      <c r="AN214" t="s">
        <v>135</v>
      </c>
      <c r="AO214" t="s">
        <v>137</v>
      </c>
      <c r="AP214">
        <v>5</v>
      </c>
      <c r="AQ214" t="s">
        <v>396</v>
      </c>
      <c r="AR214" t="s">
        <v>139</v>
      </c>
      <c r="AS214" t="s">
        <v>1624</v>
      </c>
      <c r="AT214" t="s">
        <v>1152</v>
      </c>
      <c r="AU214" t="s">
        <v>137</v>
      </c>
      <c r="AV214">
        <v>2</v>
      </c>
      <c r="AW214" t="s">
        <v>164</v>
      </c>
      <c r="AX214" t="s">
        <v>137</v>
      </c>
      <c r="AY214" t="str">
        <f>AY$3</f>
        <v>NONEBLANK</v>
      </c>
      <c r="AZ214" t="s">
        <v>601</v>
      </c>
      <c r="BA214" t="s">
        <v>137</v>
      </c>
      <c r="BB214" t="s">
        <v>202</v>
      </c>
      <c r="BC214">
        <v>475</v>
      </c>
      <c r="BD214" t="s">
        <v>137</v>
      </c>
      <c r="BE214" t="s">
        <v>137</v>
      </c>
      <c r="BF214" t="s">
        <v>137</v>
      </c>
      <c r="BG214" t="s">
        <v>134</v>
      </c>
      <c r="BH214" t="s">
        <v>193</v>
      </c>
      <c r="BI214" t="str">
        <f>BI$3</f>
        <v>NONEBLANK</v>
      </c>
      <c r="BJ214" t="s">
        <v>193</v>
      </c>
      <c r="BK214" t="s">
        <v>137</v>
      </c>
      <c r="BL214" t="str">
        <f t="shared" si="272"/>
        <v>NONEBLANK</v>
      </c>
      <c r="BM214" t="s">
        <v>137</v>
      </c>
      <c r="BN214" t="s">
        <v>199</v>
      </c>
      <c r="BO214" t="s">
        <v>134</v>
      </c>
      <c r="BP214" t="s">
        <v>139</v>
      </c>
      <c r="BQ214" t="s">
        <v>145</v>
      </c>
      <c r="BR214" t="s">
        <v>137</v>
      </c>
      <c r="BS214" t="s">
        <v>128</v>
      </c>
      <c r="BT214" t="s">
        <v>137</v>
      </c>
      <c r="BU214" t="s">
        <v>146</v>
      </c>
      <c r="BV214" t="s">
        <v>147</v>
      </c>
      <c r="BW214" t="s">
        <v>235</v>
      </c>
      <c r="BX214" t="str">
        <f t="shared" si="273"/>
        <v>NONEBLANK</v>
      </c>
      <c r="BY214" t="s">
        <v>137</v>
      </c>
      <c r="BZ214" t="s">
        <v>137</v>
      </c>
      <c r="CA214" t="s">
        <v>137</v>
      </c>
      <c r="CB214" t="str">
        <f t="shared" si="267"/>
        <v>NONEBLANK</v>
      </c>
      <c r="CC214" t="str">
        <f t="shared" si="267"/>
        <v>NONEBLANK</v>
      </c>
      <c r="CD214" t="s">
        <v>137</v>
      </c>
      <c r="CE214" t="str">
        <f t="shared" si="274"/>
        <v>NONEBLANK</v>
      </c>
      <c r="CF214" t="str">
        <f t="shared" si="260"/>
        <v>NONEBLANK</v>
      </c>
      <c r="CG214" t="s">
        <v>137</v>
      </c>
      <c r="CH214" t="s">
        <v>137</v>
      </c>
      <c r="CI214" t="s">
        <v>210</v>
      </c>
      <c r="CJ214" t="s">
        <v>1626</v>
      </c>
      <c r="CK214" t="s">
        <v>1279</v>
      </c>
      <c r="CL214" t="s">
        <v>137</v>
      </c>
      <c r="CM214" t="s">
        <v>137</v>
      </c>
      <c r="CN214" t="s">
        <v>137</v>
      </c>
      <c r="CO214" t="s">
        <v>137</v>
      </c>
      <c r="CP214">
        <v>6</v>
      </c>
      <c r="CQ214" t="s">
        <v>176</v>
      </c>
      <c r="CR214" t="s">
        <v>162</v>
      </c>
      <c r="CS214" t="str">
        <f t="shared" si="265"/>
        <v>NONEBLANK</v>
      </c>
      <c r="CT214" t="s">
        <v>137</v>
      </c>
      <c r="CU214" t="str">
        <f t="shared" si="263"/>
        <v>NONEBLANK</v>
      </c>
      <c r="CV214" t="str">
        <f t="shared" si="263"/>
        <v>NONEBLANK</v>
      </c>
      <c r="CW214" t="str">
        <f t="shared" si="263"/>
        <v>NONEBLANK</v>
      </c>
      <c r="CX214" t="s">
        <v>161</v>
      </c>
      <c r="CY214" t="s">
        <v>137</v>
      </c>
      <c r="CZ214" t="s">
        <v>137</v>
      </c>
      <c r="DA214" t="str">
        <f>DA$3</f>
        <v>NONEBLANK</v>
      </c>
      <c r="DB214" t="s">
        <v>201</v>
      </c>
      <c r="DC214" t="s">
        <v>137</v>
      </c>
      <c r="DD214" t="s">
        <v>137</v>
      </c>
      <c r="DE214" t="s">
        <v>208</v>
      </c>
      <c r="DF214" t="s">
        <v>137</v>
      </c>
      <c r="DG214" t="s">
        <v>137</v>
      </c>
      <c r="DH214" t="str">
        <f t="shared" si="271"/>
        <v>NONEBLANK</v>
      </c>
      <c r="DI214" t="str">
        <f t="shared" si="269"/>
        <v>NONEBLANK</v>
      </c>
      <c r="DJ214" t="str">
        <f>DJ$3</f>
        <v>NONEBLANK</v>
      </c>
      <c r="DK214" t="str">
        <f t="shared" si="266"/>
        <v>NONEBLANK</v>
      </c>
      <c r="DL214" t="str">
        <f t="shared" si="246"/>
        <v>NONEBLANK</v>
      </c>
      <c r="DM214" t="s">
        <v>137</v>
      </c>
      <c r="DN214" t="str">
        <f>DN$3</f>
        <v>NONEBLANK</v>
      </c>
      <c r="DO214" t="str">
        <f t="shared" si="264"/>
        <v>NONEBLANK</v>
      </c>
      <c r="DP214" t="s">
        <v>137</v>
      </c>
      <c r="DQ214">
        <f t="shared" si="275"/>
        <v>2</v>
      </c>
      <c r="DR214" t="str">
        <f t="shared" si="253"/>
        <v>NONEBLANK</v>
      </c>
      <c r="DT214">
        <f t="shared" si="259"/>
        <v>2</v>
      </c>
    </row>
    <row r="215" spans="1:124" x14ac:dyDescent="0.3">
      <c r="A215">
        <v>705</v>
      </c>
      <c r="B215" t="s">
        <v>197</v>
      </c>
      <c r="C215" t="s">
        <v>1621</v>
      </c>
      <c r="D215" t="s">
        <v>1627</v>
      </c>
      <c r="E215">
        <v>1591</v>
      </c>
      <c r="F215">
        <v>4</v>
      </c>
      <c r="G215">
        <v>4</v>
      </c>
      <c r="H215" t="s">
        <v>153</v>
      </c>
      <c r="I215" t="s">
        <v>124</v>
      </c>
      <c r="J215" t="s">
        <v>154</v>
      </c>
      <c r="K215" t="s">
        <v>125</v>
      </c>
      <c r="L215">
        <v>55</v>
      </c>
      <c r="M215" t="s">
        <v>126</v>
      </c>
      <c r="N215">
        <v>1630</v>
      </c>
      <c r="O215">
        <v>4270</v>
      </c>
      <c r="P215">
        <v>1780</v>
      </c>
      <c r="Q215" t="s">
        <v>560</v>
      </c>
      <c r="R215">
        <v>5</v>
      </c>
      <c r="S215">
        <v>15.29</v>
      </c>
      <c r="T215" s="1" t="s">
        <v>128</v>
      </c>
      <c r="U215" t="s">
        <v>1625</v>
      </c>
      <c r="V215" t="s">
        <v>1048</v>
      </c>
      <c r="W215">
        <v>6</v>
      </c>
      <c r="X215" t="s">
        <v>468</v>
      </c>
      <c r="Y215" t="s">
        <v>156</v>
      </c>
      <c r="Z215" t="s">
        <v>130</v>
      </c>
      <c r="AA215" t="s">
        <v>188</v>
      </c>
      <c r="AB215" t="s">
        <v>1623</v>
      </c>
      <c r="AC215" t="str">
        <f t="shared" si="270"/>
        <v>NONEBLANK</v>
      </c>
      <c r="AD215" t="str">
        <f t="shared" si="270"/>
        <v>NONEBLANK</v>
      </c>
      <c r="AE215" t="s">
        <v>1152</v>
      </c>
      <c r="AF215" t="s">
        <v>1152</v>
      </c>
      <c r="AG215" t="s">
        <v>131</v>
      </c>
      <c r="AH215" t="s">
        <v>166</v>
      </c>
      <c r="AI215" t="s">
        <v>280</v>
      </c>
      <c r="AJ215" t="s">
        <v>958</v>
      </c>
      <c r="AK215" t="s">
        <v>959</v>
      </c>
      <c r="AL215" t="s">
        <v>134</v>
      </c>
      <c r="AM215" t="s">
        <v>135</v>
      </c>
      <c r="AN215" t="s">
        <v>135</v>
      </c>
      <c r="AO215" t="s">
        <v>137</v>
      </c>
      <c r="AP215">
        <v>5</v>
      </c>
      <c r="AQ215" t="s">
        <v>138</v>
      </c>
      <c r="AR215" t="s">
        <v>150</v>
      </c>
      <c r="AS215" t="s">
        <v>1624</v>
      </c>
      <c r="AT215" t="s">
        <v>1152</v>
      </c>
      <c r="AU215" t="s">
        <v>137</v>
      </c>
      <c r="AV215">
        <v>2</v>
      </c>
      <c r="AW215" t="s">
        <v>164</v>
      </c>
      <c r="AX215" t="s">
        <v>137</v>
      </c>
      <c r="AY215" t="str">
        <f>AY$3</f>
        <v>NONEBLANK</v>
      </c>
      <c r="AZ215" t="s">
        <v>601</v>
      </c>
      <c r="BA215" t="s">
        <v>137</v>
      </c>
      <c r="BB215" t="s">
        <v>199</v>
      </c>
      <c r="BC215">
        <v>475</v>
      </c>
      <c r="BD215" t="s">
        <v>137</v>
      </c>
      <c r="BE215" t="s">
        <v>137</v>
      </c>
      <c r="BF215" t="s">
        <v>137</v>
      </c>
      <c r="BG215" t="s">
        <v>134</v>
      </c>
      <c r="BH215" t="s">
        <v>193</v>
      </c>
      <c r="BI215" t="str">
        <f>BI$3</f>
        <v>NONEBLANK</v>
      </c>
      <c r="BJ215" t="s">
        <v>193</v>
      </c>
      <c r="BK215" t="s">
        <v>137</v>
      </c>
      <c r="BL215" t="str">
        <f t="shared" si="272"/>
        <v>NONEBLANK</v>
      </c>
      <c r="BM215" t="s">
        <v>137</v>
      </c>
      <c r="BN215" t="s">
        <v>202</v>
      </c>
      <c r="BO215" t="s">
        <v>134</v>
      </c>
      <c r="BP215" t="s">
        <v>139</v>
      </c>
      <c r="BQ215" t="s">
        <v>145</v>
      </c>
      <c r="BR215" t="s">
        <v>137</v>
      </c>
      <c r="BS215" t="s">
        <v>128</v>
      </c>
      <c r="BT215" t="s">
        <v>137</v>
      </c>
      <c r="BU215" t="s">
        <v>146</v>
      </c>
      <c r="BV215" t="s">
        <v>147</v>
      </c>
      <c r="BW215" t="s">
        <v>235</v>
      </c>
      <c r="BX215" t="str">
        <f t="shared" si="273"/>
        <v>NONEBLANK</v>
      </c>
      <c r="BY215" t="str">
        <f>BY$3</f>
        <v>NONEBLANK</v>
      </c>
      <c r="BZ215" t="s">
        <v>137</v>
      </c>
      <c r="CA215" t="s">
        <v>137</v>
      </c>
      <c r="CB215" t="str">
        <f t="shared" si="267"/>
        <v>NONEBLANK</v>
      </c>
      <c r="CC215" t="str">
        <f t="shared" si="267"/>
        <v>NONEBLANK</v>
      </c>
      <c r="CD215" t="s">
        <v>137</v>
      </c>
      <c r="CE215" t="str">
        <f t="shared" si="274"/>
        <v>NONEBLANK</v>
      </c>
      <c r="CF215" t="str">
        <f t="shared" si="260"/>
        <v>NONEBLANK</v>
      </c>
      <c r="CG215" t="s">
        <v>137</v>
      </c>
      <c r="CH215" t="s">
        <v>137</v>
      </c>
      <c r="CI215" t="s">
        <v>210</v>
      </c>
      <c r="CJ215" t="s">
        <v>1626</v>
      </c>
      <c r="CK215" t="s">
        <v>165</v>
      </c>
      <c r="CL215" t="s">
        <v>137</v>
      </c>
      <c r="CM215" t="s">
        <v>137</v>
      </c>
      <c r="CN215" t="s">
        <v>137</v>
      </c>
      <c r="CO215" t="s">
        <v>137</v>
      </c>
      <c r="CP215">
        <v>2</v>
      </c>
      <c r="CQ215" t="s">
        <v>176</v>
      </c>
      <c r="CR215" t="s">
        <v>162</v>
      </c>
      <c r="CS215" t="str">
        <f t="shared" si="265"/>
        <v>NONEBLANK</v>
      </c>
      <c r="CT215" t="s">
        <v>137</v>
      </c>
      <c r="CU215" t="str">
        <f t="shared" si="263"/>
        <v>NONEBLANK</v>
      </c>
      <c r="CV215" t="str">
        <f t="shared" si="263"/>
        <v>NONEBLANK</v>
      </c>
      <c r="CW215" t="str">
        <f t="shared" si="263"/>
        <v>NONEBLANK</v>
      </c>
      <c r="CX215" t="s">
        <v>161</v>
      </c>
      <c r="CY215" t="s">
        <v>137</v>
      </c>
      <c r="CZ215" t="s">
        <v>137</v>
      </c>
      <c r="DA215" t="str">
        <f>DA$3</f>
        <v>NONEBLANK</v>
      </c>
      <c r="DB215" t="s">
        <v>201</v>
      </c>
      <c r="DC215" t="s">
        <v>137</v>
      </c>
      <c r="DD215" t="s">
        <v>137</v>
      </c>
      <c r="DE215" t="s">
        <v>208</v>
      </c>
      <c r="DF215" t="s">
        <v>137</v>
      </c>
      <c r="DG215" t="str">
        <f>DG$3</f>
        <v>NONEBLANK</v>
      </c>
      <c r="DH215" t="str">
        <f t="shared" si="271"/>
        <v>NONEBLANK</v>
      </c>
      <c r="DI215" t="str">
        <f t="shared" si="269"/>
        <v>NONEBLANK</v>
      </c>
      <c r="DJ215" t="s">
        <v>137</v>
      </c>
      <c r="DK215" t="str">
        <f t="shared" si="266"/>
        <v>NONEBLANK</v>
      </c>
      <c r="DL215" t="str">
        <f t="shared" si="246"/>
        <v>NONEBLANK</v>
      </c>
      <c r="DM215" t="s">
        <v>137</v>
      </c>
      <c r="DN215" t="str">
        <f>DN$3</f>
        <v>NONEBLANK</v>
      </c>
      <c r="DO215" t="str">
        <f t="shared" si="264"/>
        <v>NONEBLANK</v>
      </c>
      <c r="DP215" t="s">
        <v>137</v>
      </c>
      <c r="DQ215">
        <f t="shared" si="275"/>
        <v>2</v>
      </c>
      <c r="DR215" t="str">
        <f t="shared" si="253"/>
        <v>NONEBLANK</v>
      </c>
      <c r="DT215">
        <f t="shared" si="259"/>
        <v>2</v>
      </c>
    </row>
    <row r="216" spans="1:124" x14ac:dyDescent="0.3">
      <c r="A216">
        <v>706</v>
      </c>
      <c r="B216" t="s">
        <v>197</v>
      </c>
      <c r="C216" t="s">
        <v>1621</v>
      </c>
      <c r="D216" t="s">
        <v>1628</v>
      </c>
      <c r="E216">
        <v>1591</v>
      </c>
      <c r="F216">
        <v>4</v>
      </c>
      <c r="G216">
        <v>4</v>
      </c>
      <c r="H216" t="s">
        <v>153</v>
      </c>
      <c r="I216" t="s">
        <v>124</v>
      </c>
      <c r="J216" t="s">
        <v>154</v>
      </c>
      <c r="K216" t="s">
        <v>125</v>
      </c>
      <c r="L216">
        <v>55</v>
      </c>
      <c r="M216" t="s">
        <v>126</v>
      </c>
      <c r="N216">
        <v>1630</v>
      </c>
      <c r="O216">
        <v>4270</v>
      </c>
      <c r="P216">
        <v>1780</v>
      </c>
      <c r="Q216" t="s">
        <v>560</v>
      </c>
      <c r="R216">
        <v>5</v>
      </c>
      <c r="S216">
        <v>15.29</v>
      </c>
      <c r="T216" s="1" t="s">
        <v>128</v>
      </c>
      <c r="U216" t="s">
        <v>1625</v>
      </c>
      <c r="V216" t="s">
        <v>1048</v>
      </c>
      <c r="W216">
        <v>6</v>
      </c>
      <c r="X216" t="s">
        <v>468</v>
      </c>
      <c r="Y216" t="s">
        <v>156</v>
      </c>
      <c r="Z216" t="s">
        <v>130</v>
      </c>
      <c r="AA216" t="s">
        <v>188</v>
      </c>
      <c r="AB216" t="s">
        <v>1623</v>
      </c>
      <c r="AC216" t="str">
        <f t="shared" si="270"/>
        <v>NONEBLANK</v>
      </c>
      <c r="AD216" t="str">
        <f t="shared" si="270"/>
        <v>NONEBLANK</v>
      </c>
      <c r="AE216" t="s">
        <v>1152</v>
      </c>
      <c r="AF216" t="s">
        <v>1152</v>
      </c>
      <c r="AG216" t="s">
        <v>131</v>
      </c>
      <c r="AH216" t="s">
        <v>166</v>
      </c>
      <c r="AI216" t="s">
        <v>280</v>
      </c>
      <c r="AJ216" t="s">
        <v>958</v>
      </c>
      <c r="AK216" t="s">
        <v>959</v>
      </c>
      <c r="AL216" t="s">
        <v>134</v>
      </c>
      <c r="AM216" t="s">
        <v>135</v>
      </c>
      <c r="AN216" t="s">
        <v>135</v>
      </c>
      <c r="AO216" t="s">
        <v>137</v>
      </c>
      <c r="AP216">
        <v>5</v>
      </c>
      <c r="AQ216" t="s">
        <v>138</v>
      </c>
      <c r="AR216" t="s">
        <v>150</v>
      </c>
      <c r="AS216" t="s">
        <v>1624</v>
      </c>
      <c r="AT216" t="s">
        <v>1152</v>
      </c>
      <c r="AU216" t="s">
        <v>137</v>
      </c>
      <c r="AV216">
        <v>2</v>
      </c>
      <c r="AW216" t="s">
        <v>164</v>
      </c>
      <c r="AX216" t="s">
        <v>137</v>
      </c>
      <c r="AY216" t="str">
        <f>AY$3</f>
        <v>NONEBLANK</v>
      </c>
      <c r="AZ216" t="s">
        <v>601</v>
      </c>
      <c r="BA216" t="s">
        <v>137</v>
      </c>
      <c r="BB216" t="s">
        <v>202</v>
      </c>
      <c r="BC216">
        <v>475</v>
      </c>
      <c r="BD216" t="s">
        <v>137</v>
      </c>
      <c r="BE216" t="s">
        <v>137</v>
      </c>
      <c r="BF216" t="s">
        <v>137</v>
      </c>
      <c r="BG216" t="s">
        <v>134</v>
      </c>
      <c r="BH216" t="s">
        <v>193</v>
      </c>
      <c r="BI216" t="str">
        <f>BI$3</f>
        <v>NONEBLANK</v>
      </c>
      <c r="BJ216" t="s">
        <v>193</v>
      </c>
      <c r="BK216" t="s">
        <v>137</v>
      </c>
      <c r="BL216" t="str">
        <f t="shared" si="272"/>
        <v>NONEBLANK</v>
      </c>
      <c r="BM216" t="s">
        <v>137</v>
      </c>
      <c r="BN216" t="s">
        <v>202</v>
      </c>
      <c r="BO216" t="s">
        <v>134</v>
      </c>
      <c r="BP216" t="s">
        <v>139</v>
      </c>
      <c r="BQ216" t="s">
        <v>145</v>
      </c>
      <c r="BR216" t="s">
        <v>137</v>
      </c>
      <c r="BS216" t="s">
        <v>128</v>
      </c>
      <c r="BT216" t="s">
        <v>137</v>
      </c>
      <c r="BU216" t="s">
        <v>146</v>
      </c>
      <c r="BV216" t="s">
        <v>147</v>
      </c>
      <c r="BW216" t="s">
        <v>235</v>
      </c>
      <c r="BX216" t="str">
        <f t="shared" si="273"/>
        <v>NONEBLANK</v>
      </c>
      <c r="BY216" t="str">
        <f>BY$3</f>
        <v>NONEBLANK</v>
      </c>
      <c r="BZ216" t="s">
        <v>137</v>
      </c>
      <c r="CA216" t="s">
        <v>137</v>
      </c>
      <c r="CB216" t="str">
        <f t="shared" si="267"/>
        <v>NONEBLANK</v>
      </c>
      <c r="CC216" t="str">
        <f t="shared" si="267"/>
        <v>NONEBLANK</v>
      </c>
      <c r="CD216" t="s">
        <v>137</v>
      </c>
      <c r="CE216" t="str">
        <f t="shared" si="274"/>
        <v>NONEBLANK</v>
      </c>
      <c r="CF216" t="str">
        <f t="shared" si="260"/>
        <v>NONEBLANK</v>
      </c>
      <c r="CG216" t="s">
        <v>137</v>
      </c>
      <c r="CH216" t="s">
        <v>137</v>
      </c>
      <c r="CI216" t="s">
        <v>210</v>
      </c>
      <c r="CJ216" t="s">
        <v>1626</v>
      </c>
      <c r="CK216" t="s">
        <v>165</v>
      </c>
      <c r="CL216" t="s">
        <v>137</v>
      </c>
      <c r="CM216" t="s">
        <v>137</v>
      </c>
      <c r="CN216" t="s">
        <v>137</v>
      </c>
      <c r="CO216" t="s">
        <v>137</v>
      </c>
      <c r="CP216">
        <v>2</v>
      </c>
      <c r="CQ216" t="s">
        <v>176</v>
      </c>
      <c r="CR216" t="s">
        <v>162</v>
      </c>
      <c r="CS216" t="str">
        <f t="shared" si="265"/>
        <v>NONEBLANK</v>
      </c>
      <c r="CT216" t="s">
        <v>137</v>
      </c>
      <c r="CU216" t="str">
        <f t="shared" si="263"/>
        <v>NONEBLANK</v>
      </c>
      <c r="CV216" t="str">
        <f t="shared" si="263"/>
        <v>NONEBLANK</v>
      </c>
      <c r="CW216" t="str">
        <f t="shared" si="263"/>
        <v>NONEBLANK</v>
      </c>
      <c r="CX216" t="s">
        <v>161</v>
      </c>
      <c r="CY216" t="s">
        <v>137</v>
      </c>
      <c r="CZ216" t="s">
        <v>137</v>
      </c>
      <c r="DA216" t="str">
        <f>DA$3</f>
        <v>NONEBLANK</v>
      </c>
      <c r="DB216" t="s">
        <v>201</v>
      </c>
      <c r="DC216" t="s">
        <v>137</v>
      </c>
      <c r="DD216" t="s">
        <v>137</v>
      </c>
      <c r="DE216" t="s">
        <v>208</v>
      </c>
      <c r="DF216" t="s">
        <v>137</v>
      </c>
      <c r="DG216" t="str">
        <f>DG$3</f>
        <v>NONEBLANK</v>
      </c>
      <c r="DH216" t="str">
        <f t="shared" si="271"/>
        <v>NONEBLANK</v>
      </c>
      <c r="DI216" t="str">
        <f t="shared" si="269"/>
        <v>NONEBLANK</v>
      </c>
      <c r="DJ216" t="str">
        <f>DJ$3</f>
        <v>NONEBLANK</v>
      </c>
      <c r="DK216" t="str">
        <f t="shared" si="266"/>
        <v>NONEBLANK</v>
      </c>
      <c r="DL216" t="str">
        <f t="shared" si="246"/>
        <v>NONEBLANK</v>
      </c>
      <c r="DM216" t="s">
        <v>137</v>
      </c>
      <c r="DN216" t="str">
        <f>DN$3</f>
        <v>NONEBLANK</v>
      </c>
      <c r="DO216" t="str">
        <f t="shared" si="264"/>
        <v>NONEBLANK</v>
      </c>
      <c r="DP216" t="str">
        <f>DP$3</f>
        <v>NONEBLANK</v>
      </c>
      <c r="DQ216">
        <f t="shared" si="275"/>
        <v>2</v>
      </c>
      <c r="DR216" t="str">
        <f t="shared" si="253"/>
        <v>NONEBLANK</v>
      </c>
      <c r="DT216">
        <f t="shared" si="259"/>
        <v>2</v>
      </c>
    </row>
    <row r="217" spans="1:124" x14ac:dyDescent="0.3">
      <c r="A217">
        <v>526</v>
      </c>
      <c r="B217" t="s">
        <v>282</v>
      </c>
      <c r="C217" t="s">
        <v>1191</v>
      </c>
      <c r="D217" t="s">
        <v>1199</v>
      </c>
      <c r="E217">
        <v>1798</v>
      </c>
      <c r="F217">
        <v>4</v>
      </c>
      <c r="G217">
        <v>4</v>
      </c>
      <c r="H217" t="s">
        <v>153</v>
      </c>
      <c r="I217" t="s">
        <v>124</v>
      </c>
      <c r="J217" t="s">
        <v>154</v>
      </c>
      <c r="K217" t="s">
        <v>125</v>
      </c>
      <c r="L217">
        <v>55</v>
      </c>
      <c r="M217" t="s">
        <v>126</v>
      </c>
      <c r="N217">
        <v>1475</v>
      </c>
      <c r="O217">
        <v>4620</v>
      </c>
      <c r="P217">
        <v>1775</v>
      </c>
      <c r="Q217" t="s">
        <v>336</v>
      </c>
      <c r="R217">
        <v>4</v>
      </c>
      <c r="S217">
        <v>9.5</v>
      </c>
      <c r="T217" s="1" t="s">
        <v>128</v>
      </c>
      <c r="U217" t="s">
        <v>1193</v>
      </c>
      <c r="V217" t="s">
        <v>1200</v>
      </c>
      <c r="W217">
        <v>6</v>
      </c>
      <c r="X217" t="s">
        <v>798</v>
      </c>
      <c r="Y217" t="s">
        <v>156</v>
      </c>
      <c r="Z217" t="s">
        <v>203</v>
      </c>
      <c r="AA217" t="s">
        <v>209</v>
      </c>
      <c r="AB217" t="s">
        <v>247</v>
      </c>
      <c r="AC217" t="s">
        <v>1201</v>
      </c>
      <c r="AD217" t="s">
        <v>775</v>
      </c>
      <c r="AE217" t="s">
        <v>1202</v>
      </c>
      <c r="AF217" t="s">
        <v>1202</v>
      </c>
      <c r="AG217" t="s">
        <v>131</v>
      </c>
      <c r="AH217" t="s">
        <v>166</v>
      </c>
      <c r="AI217" t="s">
        <v>280</v>
      </c>
      <c r="AJ217" t="s">
        <v>1195</v>
      </c>
      <c r="AK217" t="s">
        <v>1196</v>
      </c>
      <c r="AL217" t="s">
        <v>134</v>
      </c>
      <c r="AM217" t="s">
        <v>135</v>
      </c>
      <c r="AN217" t="s">
        <v>135</v>
      </c>
      <c r="AO217" t="s">
        <v>137</v>
      </c>
      <c r="AP217">
        <v>5</v>
      </c>
      <c r="AQ217" t="s">
        <v>396</v>
      </c>
      <c r="AR217" t="s">
        <v>139</v>
      </c>
      <c r="AS217" t="s">
        <v>1109</v>
      </c>
      <c r="AT217" t="s">
        <v>1202</v>
      </c>
      <c r="AU217" t="s">
        <v>137</v>
      </c>
      <c r="AV217">
        <v>2</v>
      </c>
      <c r="AW217" t="s">
        <v>303</v>
      </c>
      <c r="AX217" t="s">
        <v>137</v>
      </c>
      <c r="AY217" t="s">
        <v>137</v>
      </c>
      <c r="AZ217" t="s">
        <v>293</v>
      </c>
      <c r="BA217" t="s">
        <v>137</v>
      </c>
      <c r="BB217" t="s">
        <v>202</v>
      </c>
      <c r="BC217">
        <v>470</v>
      </c>
      <c r="BD217" t="s">
        <v>137</v>
      </c>
      <c r="BE217" t="s">
        <v>137</v>
      </c>
      <c r="BF217" t="s">
        <v>137</v>
      </c>
      <c r="BG217" t="s">
        <v>134</v>
      </c>
      <c r="BH217" t="s">
        <v>193</v>
      </c>
      <c r="BI217" t="s">
        <v>137</v>
      </c>
      <c r="BJ217" t="s">
        <v>193</v>
      </c>
      <c r="BK217" t="s">
        <v>137</v>
      </c>
      <c r="BL217" t="str">
        <f t="shared" si="272"/>
        <v>NONEBLANK</v>
      </c>
      <c r="BM217" t="s">
        <v>137</v>
      </c>
      <c r="BN217" t="s">
        <v>142</v>
      </c>
      <c r="BO217" t="s">
        <v>135</v>
      </c>
      <c r="BP217" t="s">
        <v>139</v>
      </c>
      <c r="BQ217" t="s">
        <v>145</v>
      </c>
      <c r="BR217" t="s">
        <v>137</v>
      </c>
      <c r="BS217">
        <v>5.4</v>
      </c>
      <c r="BT217" t="s">
        <v>137</v>
      </c>
      <c r="BU217" t="s">
        <v>146</v>
      </c>
      <c r="BV217" t="s">
        <v>147</v>
      </c>
      <c r="BW217" t="s">
        <v>235</v>
      </c>
      <c r="BX217" t="str">
        <f t="shared" si="273"/>
        <v>NONEBLANK</v>
      </c>
      <c r="BY217" t="s">
        <v>137</v>
      </c>
      <c r="BZ217" t="str">
        <f>BZ$3</f>
        <v>NONEBLANK</v>
      </c>
      <c r="CA217" t="s">
        <v>137</v>
      </c>
      <c r="CB217" t="str">
        <f t="shared" si="267"/>
        <v>NONEBLANK</v>
      </c>
      <c r="CC217" t="str">
        <f t="shared" si="267"/>
        <v>NONEBLANK</v>
      </c>
      <c r="CD217" t="s">
        <v>137</v>
      </c>
      <c r="CE217" t="str">
        <f t="shared" si="274"/>
        <v>NONEBLANK</v>
      </c>
      <c r="CF217" t="str">
        <f t="shared" si="260"/>
        <v>NONEBLANK</v>
      </c>
      <c r="CG217" t="s">
        <v>137</v>
      </c>
      <c r="CH217" t="s">
        <v>150</v>
      </c>
      <c r="CI217" t="s">
        <v>210</v>
      </c>
      <c r="CJ217" t="s">
        <v>1203</v>
      </c>
      <c r="CK217" t="s">
        <v>1204</v>
      </c>
      <c r="CL217" t="s">
        <v>137</v>
      </c>
      <c r="CM217" t="s">
        <v>137</v>
      </c>
      <c r="CN217" t="s">
        <v>137</v>
      </c>
      <c r="CO217" t="str">
        <f>CO$3</f>
        <v>NONEBLANK</v>
      </c>
      <c r="CP217">
        <v>7</v>
      </c>
      <c r="CQ217" t="s">
        <v>373</v>
      </c>
      <c r="CR217" t="s">
        <v>162</v>
      </c>
      <c r="CS217" t="str">
        <f t="shared" si="265"/>
        <v>NONEBLANK</v>
      </c>
      <c r="CT217" t="s">
        <v>137</v>
      </c>
      <c r="CU217" t="str">
        <f t="shared" si="263"/>
        <v>NONEBLANK</v>
      </c>
      <c r="CV217" t="str">
        <f t="shared" si="263"/>
        <v>NONEBLANK</v>
      </c>
      <c r="CW217" t="str">
        <f t="shared" si="263"/>
        <v>NONEBLANK</v>
      </c>
      <c r="CX217" t="s">
        <v>161</v>
      </c>
      <c r="CY217" t="s">
        <v>200</v>
      </c>
      <c r="CZ217" t="str">
        <f>CZ$3</f>
        <v>NONEBLANK</v>
      </c>
      <c r="DA217" t="s">
        <v>137</v>
      </c>
      <c r="DB217" t="s">
        <v>333</v>
      </c>
      <c r="DC217" t="s">
        <v>137</v>
      </c>
      <c r="DD217" t="str">
        <f>DD$3</f>
        <v>NONEBLANK</v>
      </c>
      <c r="DE217" t="s">
        <v>208</v>
      </c>
      <c r="DF217" t="s">
        <v>137</v>
      </c>
      <c r="DG217" t="s">
        <v>137</v>
      </c>
      <c r="DH217" t="str">
        <f t="shared" si="271"/>
        <v>NONEBLANK</v>
      </c>
      <c r="DI217" t="str">
        <f t="shared" si="269"/>
        <v>NONEBLANK</v>
      </c>
      <c r="DJ217" t="s">
        <v>137</v>
      </c>
      <c r="DK217" t="s">
        <v>137</v>
      </c>
      <c r="DL217" t="str">
        <f t="shared" si="246"/>
        <v>NONEBLANK</v>
      </c>
      <c r="DM217" t="s">
        <v>137</v>
      </c>
      <c r="DN217" t="s">
        <v>137</v>
      </c>
      <c r="DO217" t="str">
        <f t="shared" si="264"/>
        <v>NONEBLANK</v>
      </c>
      <c r="DP217" t="str">
        <f>DP$3</f>
        <v>NONEBLANK</v>
      </c>
      <c r="DQ217">
        <f t="shared" si="275"/>
        <v>2</v>
      </c>
      <c r="DR217" t="str">
        <f t="shared" si="253"/>
        <v>NONEBLANK</v>
      </c>
      <c r="DT217">
        <f t="shared" si="259"/>
        <v>1</v>
      </c>
    </row>
    <row r="218" spans="1:124" x14ac:dyDescent="0.3">
      <c r="A218">
        <v>527</v>
      </c>
      <c r="B218" t="s">
        <v>282</v>
      </c>
      <c r="C218" t="s">
        <v>1191</v>
      </c>
      <c r="D218" t="s">
        <v>1205</v>
      </c>
      <c r="E218">
        <v>1364</v>
      </c>
      <c r="F218">
        <v>4</v>
      </c>
      <c r="G218">
        <v>4</v>
      </c>
      <c r="H218" t="s">
        <v>153</v>
      </c>
      <c r="I218" t="s">
        <v>124</v>
      </c>
      <c r="J218" t="s">
        <v>154</v>
      </c>
      <c r="K218" t="s">
        <v>125</v>
      </c>
      <c r="L218">
        <v>43</v>
      </c>
      <c r="M218" t="s">
        <v>296</v>
      </c>
      <c r="N218">
        <v>1475</v>
      </c>
      <c r="O218">
        <v>4620</v>
      </c>
      <c r="P218">
        <v>1775</v>
      </c>
      <c r="Q218" t="s">
        <v>336</v>
      </c>
      <c r="R218">
        <v>4</v>
      </c>
      <c r="S218">
        <v>18.2</v>
      </c>
      <c r="T218">
        <v>21</v>
      </c>
      <c r="U218" t="s">
        <v>1206</v>
      </c>
      <c r="V218" t="s">
        <v>1207</v>
      </c>
      <c r="W218">
        <v>6</v>
      </c>
      <c r="X218" t="s">
        <v>798</v>
      </c>
      <c r="Y218" t="s">
        <v>156</v>
      </c>
      <c r="Z218" t="s">
        <v>203</v>
      </c>
      <c r="AA218" t="s">
        <v>209</v>
      </c>
      <c r="AB218" t="s">
        <v>247</v>
      </c>
      <c r="AC218" t="s">
        <v>772</v>
      </c>
      <c r="AD218" t="s">
        <v>1194</v>
      </c>
      <c r="AE218" t="s">
        <v>1208</v>
      </c>
      <c r="AF218" t="s">
        <v>1208</v>
      </c>
      <c r="AG218" t="s">
        <v>131</v>
      </c>
      <c r="AH218" t="s">
        <v>166</v>
      </c>
      <c r="AI218" t="s">
        <v>280</v>
      </c>
      <c r="AJ218" t="s">
        <v>1209</v>
      </c>
      <c r="AK218" t="s">
        <v>1210</v>
      </c>
      <c r="AL218" t="s">
        <v>134</v>
      </c>
      <c r="AM218" t="s">
        <v>135</v>
      </c>
      <c r="AN218" t="s">
        <v>135</v>
      </c>
      <c r="AO218" t="s">
        <v>137</v>
      </c>
      <c r="AP218">
        <v>5</v>
      </c>
      <c r="AQ218" t="s">
        <v>396</v>
      </c>
      <c r="AR218" t="s">
        <v>139</v>
      </c>
      <c r="AS218" t="s">
        <v>1109</v>
      </c>
      <c r="AT218" t="s">
        <v>816</v>
      </c>
      <c r="AU218" t="s">
        <v>137</v>
      </c>
      <c r="AV218">
        <v>2</v>
      </c>
      <c r="AW218" t="s">
        <v>303</v>
      </c>
      <c r="AX218" t="s">
        <v>137</v>
      </c>
      <c r="AY218" t="s">
        <v>137</v>
      </c>
      <c r="AZ218" t="s">
        <v>293</v>
      </c>
      <c r="BA218" t="s">
        <v>137</v>
      </c>
      <c r="BB218" t="s">
        <v>202</v>
      </c>
      <c r="BC218">
        <v>470</v>
      </c>
      <c r="BD218" t="s">
        <v>137</v>
      </c>
      <c r="BE218" t="s">
        <v>137</v>
      </c>
      <c r="BF218" t="s">
        <v>137</v>
      </c>
      <c r="BG218" t="s">
        <v>134</v>
      </c>
      <c r="BH218" t="s">
        <v>193</v>
      </c>
      <c r="BI218" t="s">
        <v>137</v>
      </c>
      <c r="BJ218" t="s">
        <v>193</v>
      </c>
      <c r="BK218" t="s">
        <v>137</v>
      </c>
      <c r="BL218" t="str">
        <f t="shared" si="272"/>
        <v>NONEBLANK</v>
      </c>
      <c r="BM218" t="s">
        <v>137</v>
      </c>
      <c r="BN218" t="s">
        <v>142</v>
      </c>
      <c r="BO218" t="s">
        <v>135</v>
      </c>
      <c r="BP218" t="s">
        <v>139</v>
      </c>
      <c r="BQ218" t="s">
        <v>145</v>
      </c>
      <c r="BR218" t="s">
        <v>137</v>
      </c>
      <c r="BS218">
        <v>5.4</v>
      </c>
      <c r="BT218" t="s">
        <v>137</v>
      </c>
      <c r="BU218" t="s">
        <v>146</v>
      </c>
      <c r="BV218" t="s">
        <v>147</v>
      </c>
      <c r="BW218" t="s">
        <v>235</v>
      </c>
      <c r="BX218" t="str">
        <f t="shared" si="273"/>
        <v>NONEBLANK</v>
      </c>
      <c r="BY218" t="str">
        <f>BY$3</f>
        <v>NONEBLANK</v>
      </c>
      <c r="BZ218" t="str">
        <f>BZ$3</f>
        <v>NONEBLANK</v>
      </c>
      <c r="CA218" t="s">
        <v>137</v>
      </c>
      <c r="CB218" t="str">
        <f t="shared" si="267"/>
        <v>NONEBLANK</v>
      </c>
      <c r="CC218" t="str">
        <f t="shared" si="267"/>
        <v>NONEBLANK</v>
      </c>
      <c r="CD218" t="str">
        <f>CD$3</f>
        <v>NONEBLANK</v>
      </c>
      <c r="CE218" t="str">
        <f t="shared" si="274"/>
        <v>NONEBLANK</v>
      </c>
      <c r="CF218" t="str">
        <f t="shared" si="260"/>
        <v>NONEBLANK</v>
      </c>
      <c r="CG218" t="s">
        <v>137</v>
      </c>
      <c r="CH218" t="s">
        <v>137</v>
      </c>
      <c r="CI218" t="s">
        <v>163</v>
      </c>
      <c r="CJ218" t="s">
        <v>1211</v>
      </c>
      <c r="CK218" t="s">
        <v>1212</v>
      </c>
      <c r="CL218" t="s">
        <v>137</v>
      </c>
      <c r="CM218" t="s">
        <v>137</v>
      </c>
      <c r="CN218" t="s">
        <v>137</v>
      </c>
      <c r="CO218" t="str">
        <f>CO$3</f>
        <v>NONEBLANK</v>
      </c>
      <c r="CP218">
        <v>3</v>
      </c>
      <c r="CQ218" t="s">
        <v>373</v>
      </c>
      <c r="CR218" t="s">
        <v>177</v>
      </c>
      <c r="CS218" t="str">
        <f t="shared" si="265"/>
        <v>NONEBLANK</v>
      </c>
      <c r="CT218" t="s">
        <v>137</v>
      </c>
      <c r="CU218" t="str">
        <f t="shared" si="263"/>
        <v>NONEBLANK</v>
      </c>
      <c r="CV218" t="str">
        <f t="shared" si="263"/>
        <v>NONEBLANK</v>
      </c>
      <c r="CW218" t="str">
        <f t="shared" si="263"/>
        <v>NONEBLANK</v>
      </c>
      <c r="CX218" t="str">
        <f>CX$3</f>
        <v>NONEBLANK</v>
      </c>
      <c r="CY218" t="s">
        <v>200</v>
      </c>
      <c r="CZ218" t="str">
        <f>CZ$3</f>
        <v>NONEBLANK</v>
      </c>
      <c r="DA218" t="s">
        <v>137</v>
      </c>
      <c r="DB218" t="s">
        <v>333</v>
      </c>
      <c r="DC218" t="str">
        <f>DC$3</f>
        <v>NONEBLANK</v>
      </c>
      <c r="DD218" t="str">
        <f>DD$3</f>
        <v>NONEBLANK</v>
      </c>
      <c r="DE218" t="s">
        <v>208</v>
      </c>
      <c r="DF218" t="str">
        <f>DF$3</f>
        <v>NONEBLANK</v>
      </c>
      <c r="DG218" t="str">
        <f>DG$3</f>
        <v>NONEBLANK</v>
      </c>
      <c r="DH218" t="str">
        <f t="shared" si="271"/>
        <v>NONEBLANK</v>
      </c>
      <c r="DI218" t="s">
        <v>137</v>
      </c>
      <c r="DJ218" t="s">
        <v>137</v>
      </c>
      <c r="DK218" t="s">
        <v>137</v>
      </c>
      <c r="DL218" t="str">
        <f t="shared" si="246"/>
        <v>NONEBLANK</v>
      </c>
      <c r="DM218" t="s">
        <v>137</v>
      </c>
      <c r="DN218" t="s">
        <v>137</v>
      </c>
      <c r="DO218" t="str">
        <f t="shared" si="264"/>
        <v>NONEBLANK</v>
      </c>
      <c r="DP218" t="s">
        <v>137</v>
      </c>
      <c r="DQ218">
        <f t="shared" si="275"/>
        <v>2</v>
      </c>
      <c r="DR218" t="str">
        <f t="shared" si="253"/>
        <v>NONEBLANK</v>
      </c>
      <c r="DT218">
        <f t="shared" si="259"/>
        <v>0</v>
      </c>
    </row>
    <row r="219" spans="1:124" x14ac:dyDescent="0.3">
      <c r="A219">
        <v>529</v>
      </c>
      <c r="B219" t="s">
        <v>282</v>
      </c>
      <c r="C219" t="s">
        <v>1191</v>
      </c>
      <c r="D219" t="s">
        <v>1215</v>
      </c>
      <c r="E219">
        <v>1798</v>
      </c>
      <c r="F219">
        <v>4</v>
      </c>
      <c r="G219">
        <v>4</v>
      </c>
      <c r="H219" t="s">
        <v>153</v>
      </c>
      <c r="I219" t="s">
        <v>124</v>
      </c>
      <c r="J219" t="s">
        <v>154</v>
      </c>
      <c r="K219" t="s">
        <v>125</v>
      </c>
      <c r="L219">
        <v>55</v>
      </c>
      <c r="M219" t="s">
        <v>126</v>
      </c>
      <c r="N219">
        <v>1475</v>
      </c>
      <c r="O219">
        <v>4620</v>
      </c>
      <c r="P219">
        <v>1775</v>
      </c>
      <c r="Q219" t="s">
        <v>336</v>
      </c>
      <c r="R219">
        <v>4</v>
      </c>
      <c r="S219">
        <v>9.5</v>
      </c>
      <c r="T219" s="1" t="s">
        <v>128</v>
      </c>
      <c r="U219" t="s">
        <v>1193</v>
      </c>
      <c r="V219" t="s">
        <v>1216</v>
      </c>
      <c r="W219">
        <v>6</v>
      </c>
      <c r="X219" t="s">
        <v>798</v>
      </c>
      <c r="Y219" t="s">
        <v>156</v>
      </c>
      <c r="Z219" t="s">
        <v>203</v>
      </c>
      <c r="AA219" t="s">
        <v>209</v>
      </c>
      <c r="AB219" t="s">
        <v>247</v>
      </c>
      <c r="AC219" t="s">
        <v>1201</v>
      </c>
      <c r="AD219" t="s">
        <v>775</v>
      </c>
      <c r="AE219" t="s">
        <v>1202</v>
      </c>
      <c r="AF219" t="s">
        <v>1202</v>
      </c>
      <c r="AG219" t="s">
        <v>131</v>
      </c>
      <c r="AH219" t="s">
        <v>166</v>
      </c>
      <c r="AI219" t="s">
        <v>280</v>
      </c>
      <c r="AJ219" t="s">
        <v>1195</v>
      </c>
      <c r="AK219" t="s">
        <v>1196</v>
      </c>
      <c r="AL219" t="s">
        <v>134</v>
      </c>
      <c r="AM219" t="s">
        <v>135</v>
      </c>
      <c r="AN219" t="s">
        <v>135</v>
      </c>
      <c r="AO219" t="s">
        <v>137</v>
      </c>
      <c r="AP219">
        <v>5</v>
      </c>
      <c r="AQ219" t="s">
        <v>396</v>
      </c>
      <c r="AR219" t="s">
        <v>150</v>
      </c>
      <c r="AS219" t="s">
        <v>1109</v>
      </c>
      <c r="AT219" t="s">
        <v>1202</v>
      </c>
      <c r="AU219" t="s">
        <v>137</v>
      </c>
      <c r="AV219">
        <v>2</v>
      </c>
      <c r="AW219" t="s">
        <v>303</v>
      </c>
      <c r="AX219" t="s">
        <v>137</v>
      </c>
      <c r="AY219" t="s">
        <v>137</v>
      </c>
      <c r="AZ219" t="s">
        <v>293</v>
      </c>
      <c r="BA219" t="s">
        <v>137</v>
      </c>
      <c r="BB219" t="s">
        <v>202</v>
      </c>
      <c r="BC219">
        <v>470</v>
      </c>
      <c r="BD219" t="s">
        <v>137</v>
      </c>
      <c r="BE219" t="s">
        <v>137</v>
      </c>
      <c r="BF219" t="s">
        <v>137</v>
      </c>
      <c r="BG219" t="s">
        <v>134</v>
      </c>
      <c r="BH219" t="s">
        <v>193</v>
      </c>
      <c r="BI219" t="s">
        <v>137</v>
      </c>
      <c r="BJ219" t="s">
        <v>193</v>
      </c>
      <c r="BK219" t="s">
        <v>137</v>
      </c>
      <c r="BL219" t="str">
        <f t="shared" si="272"/>
        <v>NONEBLANK</v>
      </c>
      <c r="BM219" t="s">
        <v>137</v>
      </c>
      <c r="BN219" t="s">
        <v>142</v>
      </c>
      <c r="BO219" t="s">
        <v>135</v>
      </c>
      <c r="BP219" t="s">
        <v>139</v>
      </c>
      <c r="BQ219" t="s">
        <v>145</v>
      </c>
      <c r="BR219" t="s">
        <v>137</v>
      </c>
      <c r="BS219">
        <v>5.4</v>
      </c>
      <c r="BT219" t="s">
        <v>137</v>
      </c>
      <c r="BU219" t="s">
        <v>146</v>
      </c>
      <c r="BV219" t="s">
        <v>147</v>
      </c>
      <c r="BW219" t="s">
        <v>235</v>
      </c>
      <c r="BX219" t="str">
        <f t="shared" si="273"/>
        <v>NONEBLANK</v>
      </c>
      <c r="BY219" t="s">
        <v>137</v>
      </c>
      <c r="BZ219" t="str">
        <f>BZ$3</f>
        <v>NONEBLANK</v>
      </c>
      <c r="CA219" t="s">
        <v>137</v>
      </c>
      <c r="CB219" t="str">
        <f t="shared" si="267"/>
        <v>NONEBLANK</v>
      </c>
      <c r="CC219" t="str">
        <f t="shared" si="267"/>
        <v>NONEBLANK</v>
      </c>
      <c r="CD219" t="s">
        <v>137</v>
      </c>
      <c r="CE219" t="str">
        <f t="shared" si="274"/>
        <v>NONEBLANK</v>
      </c>
      <c r="CF219" t="str">
        <f t="shared" si="260"/>
        <v>NONEBLANK</v>
      </c>
      <c r="CG219" t="s">
        <v>137</v>
      </c>
      <c r="CH219" t="s">
        <v>150</v>
      </c>
      <c r="CI219" t="s">
        <v>210</v>
      </c>
      <c r="CJ219" t="s">
        <v>1096</v>
      </c>
      <c r="CK219" t="s">
        <v>1204</v>
      </c>
      <c r="CL219" t="s">
        <v>137</v>
      </c>
      <c r="CM219" t="s">
        <v>137</v>
      </c>
      <c r="CN219" t="s">
        <v>137</v>
      </c>
      <c r="CO219" t="str">
        <f>CO$3</f>
        <v>NONEBLANK</v>
      </c>
      <c r="CP219">
        <v>7</v>
      </c>
      <c r="CQ219" t="s">
        <v>373</v>
      </c>
      <c r="CR219" t="s">
        <v>162</v>
      </c>
      <c r="CS219" t="str">
        <f t="shared" si="265"/>
        <v>NONEBLANK</v>
      </c>
      <c r="CT219" t="s">
        <v>137</v>
      </c>
      <c r="CU219" t="str">
        <f t="shared" si="263"/>
        <v>NONEBLANK</v>
      </c>
      <c r="CV219" t="str">
        <f t="shared" si="263"/>
        <v>NONEBLANK</v>
      </c>
      <c r="CW219" t="str">
        <f t="shared" si="263"/>
        <v>NONEBLANK</v>
      </c>
      <c r="CX219" t="s">
        <v>161</v>
      </c>
      <c r="CY219" t="s">
        <v>200</v>
      </c>
      <c r="CZ219" t="str">
        <f>CZ$3</f>
        <v>NONEBLANK</v>
      </c>
      <c r="DA219" t="s">
        <v>137</v>
      </c>
      <c r="DB219" t="s">
        <v>333</v>
      </c>
      <c r="DC219" t="s">
        <v>137</v>
      </c>
      <c r="DD219" t="str">
        <f>DD$3</f>
        <v>NONEBLANK</v>
      </c>
      <c r="DE219" t="s">
        <v>208</v>
      </c>
      <c r="DF219" t="s">
        <v>137</v>
      </c>
      <c r="DG219" t="s">
        <v>137</v>
      </c>
      <c r="DH219" t="str">
        <f t="shared" si="271"/>
        <v>NONEBLANK</v>
      </c>
      <c r="DI219" t="str">
        <f>DI$3</f>
        <v>NONEBLANK</v>
      </c>
      <c r="DJ219" t="s">
        <v>137</v>
      </c>
      <c r="DK219" t="s">
        <v>137</v>
      </c>
      <c r="DL219" t="s">
        <v>137</v>
      </c>
      <c r="DM219" t="s">
        <v>137</v>
      </c>
      <c r="DN219" t="s">
        <v>137</v>
      </c>
      <c r="DO219" t="str">
        <f t="shared" si="264"/>
        <v>NONEBLANK</v>
      </c>
      <c r="DP219" t="s">
        <v>137</v>
      </c>
      <c r="DQ219">
        <f t="shared" si="275"/>
        <v>2</v>
      </c>
      <c r="DR219" t="str">
        <f t="shared" si="253"/>
        <v>NONEBLANK</v>
      </c>
      <c r="DT219">
        <f t="shared" si="259"/>
        <v>1</v>
      </c>
    </row>
    <row r="220" spans="1:124" x14ac:dyDescent="0.3">
      <c r="A220">
        <v>511</v>
      </c>
      <c r="B220" t="s">
        <v>282</v>
      </c>
      <c r="C220" t="s">
        <v>1148</v>
      </c>
      <c r="D220" t="s">
        <v>1163</v>
      </c>
      <c r="E220">
        <v>2393</v>
      </c>
      <c r="F220">
        <v>4</v>
      </c>
      <c r="G220">
        <v>4</v>
      </c>
      <c r="H220" t="s">
        <v>123</v>
      </c>
      <c r="I220" t="s">
        <v>124</v>
      </c>
      <c r="J220" t="s">
        <v>168</v>
      </c>
      <c r="K220" t="s">
        <v>125</v>
      </c>
      <c r="L220">
        <v>55</v>
      </c>
      <c r="M220" t="s">
        <v>296</v>
      </c>
      <c r="N220">
        <v>1795</v>
      </c>
      <c r="O220">
        <v>4735</v>
      </c>
      <c r="P220">
        <v>1830</v>
      </c>
      <c r="Q220" t="s">
        <v>264</v>
      </c>
      <c r="R220">
        <v>5</v>
      </c>
      <c r="S220">
        <v>12</v>
      </c>
      <c r="T220" s="1" t="s">
        <v>128</v>
      </c>
      <c r="U220" t="s">
        <v>1074</v>
      </c>
      <c r="V220" t="s">
        <v>1164</v>
      </c>
      <c r="W220">
        <v>5</v>
      </c>
      <c r="X220" t="s">
        <v>1149</v>
      </c>
      <c r="Y220" t="s">
        <v>156</v>
      </c>
      <c r="Z220" t="s">
        <v>130</v>
      </c>
      <c r="AA220" t="s">
        <v>551</v>
      </c>
      <c r="AB220" t="s">
        <v>1150</v>
      </c>
      <c r="AC220" t="s">
        <v>1151</v>
      </c>
      <c r="AD220" t="s">
        <v>1151</v>
      </c>
      <c r="AE220" t="s">
        <v>1165</v>
      </c>
      <c r="AF220" t="s">
        <v>1165</v>
      </c>
      <c r="AG220" t="s">
        <v>131</v>
      </c>
      <c r="AH220" t="s">
        <v>166</v>
      </c>
      <c r="AI220" t="s">
        <v>280</v>
      </c>
      <c r="AJ220" t="s">
        <v>1153</v>
      </c>
      <c r="AK220" t="s">
        <v>1154</v>
      </c>
      <c r="AL220" t="s">
        <v>134</v>
      </c>
      <c r="AM220" t="s">
        <v>135</v>
      </c>
      <c r="AN220" t="s">
        <v>135</v>
      </c>
      <c r="AO220" t="s">
        <v>137</v>
      </c>
      <c r="AP220">
        <v>8</v>
      </c>
      <c r="AQ220" t="s">
        <v>138</v>
      </c>
      <c r="AR220" t="s">
        <v>139</v>
      </c>
      <c r="AS220" t="s">
        <v>1155</v>
      </c>
      <c r="AT220" t="s">
        <v>1165</v>
      </c>
      <c r="AU220" t="s">
        <v>137</v>
      </c>
      <c r="AV220" t="s">
        <v>137</v>
      </c>
      <c r="AW220" t="s">
        <v>140</v>
      </c>
      <c r="AX220" t="s">
        <v>137</v>
      </c>
      <c r="AY220" t="s">
        <v>137</v>
      </c>
      <c r="AZ220" t="s">
        <v>1156</v>
      </c>
      <c r="BA220" t="s">
        <v>137</v>
      </c>
      <c r="BB220" t="s">
        <v>393</v>
      </c>
      <c r="BC220">
        <f>BC$3</f>
        <v>378</v>
      </c>
      <c r="BD220" t="s">
        <v>137</v>
      </c>
      <c r="BE220" t="s">
        <v>137</v>
      </c>
      <c r="BF220" t="s">
        <v>137</v>
      </c>
      <c r="BG220" t="s">
        <v>134</v>
      </c>
      <c r="BH220" t="s">
        <v>193</v>
      </c>
      <c r="BI220" t="s">
        <v>137</v>
      </c>
      <c r="BJ220" t="s">
        <v>193</v>
      </c>
      <c r="BK220" t="s">
        <v>137</v>
      </c>
      <c r="BL220" t="str">
        <f t="shared" si="272"/>
        <v>NONEBLANK</v>
      </c>
      <c r="BM220" t="s">
        <v>137</v>
      </c>
      <c r="BN220" t="s">
        <v>142</v>
      </c>
      <c r="BO220" t="s">
        <v>134</v>
      </c>
      <c r="BP220" t="s">
        <v>139</v>
      </c>
      <c r="BQ220" t="s">
        <v>145</v>
      </c>
      <c r="BR220" t="s">
        <v>137</v>
      </c>
      <c r="BS220">
        <v>5.4</v>
      </c>
      <c r="BT220" t="str">
        <f>BT$3</f>
        <v>NONEBLANK</v>
      </c>
      <c r="BU220" t="s">
        <v>146</v>
      </c>
      <c r="BV220" t="s">
        <v>137</v>
      </c>
      <c r="BW220" t="s">
        <v>235</v>
      </c>
      <c r="BX220" t="s">
        <v>137</v>
      </c>
      <c r="BY220" t="str">
        <f>BY$3</f>
        <v>NONEBLANK</v>
      </c>
      <c r="BZ220" t="str">
        <f>BZ$3</f>
        <v>NONEBLANK</v>
      </c>
      <c r="CA220" t="s">
        <v>137</v>
      </c>
      <c r="CB220" t="str">
        <f t="shared" si="267"/>
        <v>NONEBLANK</v>
      </c>
      <c r="CC220" t="str">
        <f t="shared" si="267"/>
        <v>NONEBLANK</v>
      </c>
      <c r="CD220" t="s">
        <v>137</v>
      </c>
      <c r="CE220" t="str">
        <f t="shared" si="274"/>
        <v>NONEBLANK</v>
      </c>
      <c r="CF220" t="str">
        <f t="shared" si="260"/>
        <v>NONEBLANK</v>
      </c>
      <c r="CG220" t="s">
        <v>137</v>
      </c>
      <c r="CH220" t="s">
        <v>137</v>
      </c>
      <c r="CI220" t="s">
        <v>210</v>
      </c>
      <c r="CJ220" t="s">
        <v>1166</v>
      </c>
      <c r="CK220" t="s">
        <v>1158</v>
      </c>
      <c r="CL220" t="s">
        <v>137</v>
      </c>
      <c r="CM220" t="s">
        <v>137</v>
      </c>
      <c r="CN220" t="s">
        <v>137</v>
      </c>
      <c r="CO220" t="str">
        <f>CO$3</f>
        <v>NONEBLANK</v>
      </c>
      <c r="CP220">
        <v>3</v>
      </c>
      <c r="CQ220" t="s">
        <v>373</v>
      </c>
      <c r="CR220" t="s">
        <v>162</v>
      </c>
      <c r="CS220" t="str">
        <f t="shared" si="265"/>
        <v>NONEBLANK</v>
      </c>
      <c r="CT220" t="s">
        <v>137</v>
      </c>
      <c r="CU220" t="str">
        <f t="shared" ref="CU220:CV239" si="276">CU$3</f>
        <v>NONEBLANK</v>
      </c>
      <c r="CV220" t="str">
        <f t="shared" si="276"/>
        <v>NONEBLANK</v>
      </c>
      <c r="CW220" t="s">
        <v>137</v>
      </c>
      <c r="CX220" t="s">
        <v>161</v>
      </c>
      <c r="CY220" t="s">
        <v>200</v>
      </c>
      <c r="CZ220" t="s">
        <v>137</v>
      </c>
      <c r="DA220" t="s">
        <v>137</v>
      </c>
      <c r="DB220" t="s">
        <v>201</v>
      </c>
      <c r="DC220" t="s">
        <v>137</v>
      </c>
      <c r="DD220" t="s">
        <v>137</v>
      </c>
      <c r="DE220" t="s">
        <v>208</v>
      </c>
      <c r="DF220" t="s">
        <v>137</v>
      </c>
      <c r="DG220" t="str">
        <f>DG$3</f>
        <v>NONEBLANK</v>
      </c>
      <c r="DH220" t="s">
        <v>137</v>
      </c>
      <c r="DI220" t="s">
        <v>137</v>
      </c>
      <c r="DJ220" t="s">
        <v>137</v>
      </c>
      <c r="DK220" t="s">
        <v>137</v>
      </c>
      <c r="DL220" t="str">
        <f t="shared" ref="DL220:DL241" si="277">DL$3</f>
        <v>NONEBLANK</v>
      </c>
      <c r="DM220" t="s">
        <v>137</v>
      </c>
      <c r="DN220" t="s">
        <v>137</v>
      </c>
      <c r="DO220" t="str">
        <f t="shared" si="264"/>
        <v>NONEBLANK</v>
      </c>
      <c r="DP220" t="str">
        <f>DP$3</f>
        <v>NONEBLANK</v>
      </c>
      <c r="DQ220">
        <f t="shared" si="275"/>
        <v>2</v>
      </c>
      <c r="DR220" t="str">
        <f t="shared" si="253"/>
        <v>NONEBLANK</v>
      </c>
      <c r="DT220">
        <f t="shared" si="259"/>
        <v>1</v>
      </c>
    </row>
    <row r="221" spans="1:124" x14ac:dyDescent="0.3">
      <c r="A221">
        <v>713</v>
      </c>
      <c r="B221" t="s">
        <v>197</v>
      </c>
      <c r="C221" t="s">
        <v>1621</v>
      </c>
      <c r="D221" t="s">
        <v>1636</v>
      </c>
      <c r="E221">
        <v>1591</v>
      </c>
      <c r="F221">
        <v>4</v>
      </c>
      <c r="G221">
        <v>4</v>
      </c>
      <c r="H221" t="s">
        <v>153</v>
      </c>
      <c r="I221" t="s">
        <v>124</v>
      </c>
      <c r="J221" t="s">
        <v>154</v>
      </c>
      <c r="K221" t="s">
        <v>125</v>
      </c>
      <c r="L221">
        <v>55</v>
      </c>
      <c r="M221" t="s">
        <v>126</v>
      </c>
      <c r="N221">
        <v>1630</v>
      </c>
      <c r="O221">
        <v>4270</v>
      </c>
      <c r="P221">
        <v>1780</v>
      </c>
      <c r="Q221" t="s">
        <v>560</v>
      </c>
      <c r="R221">
        <v>5</v>
      </c>
      <c r="S221">
        <v>15.29</v>
      </c>
      <c r="T221" s="1" t="s">
        <v>128</v>
      </c>
      <c r="U221" t="s">
        <v>1625</v>
      </c>
      <c r="V221" t="s">
        <v>1048</v>
      </c>
      <c r="W221">
        <v>6</v>
      </c>
      <c r="X221" t="s">
        <v>468</v>
      </c>
      <c r="Y221" t="s">
        <v>156</v>
      </c>
      <c r="Z221" t="s">
        <v>130</v>
      </c>
      <c r="AA221" t="s">
        <v>188</v>
      </c>
      <c r="AB221" t="s">
        <v>1623</v>
      </c>
      <c r="AC221" t="str">
        <f t="shared" ref="AC221:AD223" si="278">AC$3</f>
        <v>NONEBLANK</v>
      </c>
      <c r="AD221" t="str">
        <f t="shared" si="278"/>
        <v>NONEBLANK</v>
      </c>
      <c r="AE221" t="s">
        <v>1152</v>
      </c>
      <c r="AF221" t="s">
        <v>1152</v>
      </c>
      <c r="AG221" t="s">
        <v>131</v>
      </c>
      <c r="AH221" t="s">
        <v>166</v>
      </c>
      <c r="AI221" t="s">
        <v>280</v>
      </c>
      <c r="AJ221" t="s">
        <v>1637</v>
      </c>
      <c r="AK221" t="s">
        <v>959</v>
      </c>
      <c r="AL221" t="s">
        <v>134</v>
      </c>
      <c r="AM221" t="s">
        <v>135</v>
      </c>
      <c r="AN221" t="s">
        <v>135</v>
      </c>
      <c r="AO221" t="s">
        <v>137</v>
      </c>
      <c r="AP221">
        <v>5</v>
      </c>
      <c r="AQ221" t="s">
        <v>396</v>
      </c>
      <c r="AR221" t="s">
        <v>139</v>
      </c>
      <c r="AS221" t="s">
        <v>1624</v>
      </c>
      <c r="AT221" t="s">
        <v>1152</v>
      </c>
      <c r="AU221" t="s">
        <v>137</v>
      </c>
      <c r="AV221">
        <v>2</v>
      </c>
      <c r="AW221" t="s">
        <v>164</v>
      </c>
      <c r="AX221" t="s">
        <v>137</v>
      </c>
      <c r="AY221" t="str">
        <f>AY$3</f>
        <v>NONEBLANK</v>
      </c>
      <c r="AZ221" t="s">
        <v>601</v>
      </c>
      <c r="BA221" t="s">
        <v>137</v>
      </c>
      <c r="BB221" t="s">
        <v>202</v>
      </c>
      <c r="BC221">
        <v>475</v>
      </c>
      <c r="BD221" t="s">
        <v>137</v>
      </c>
      <c r="BE221" t="s">
        <v>137</v>
      </c>
      <c r="BF221" t="s">
        <v>137</v>
      </c>
      <c r="BG221" t="s">
        <v>134</v>
      </c>
      <c r="BH221" t="s">
        <v>193</v>
      </c>
      <c r="BI221" t="str">
        <f>BI$3</f>
        <v>NONEBLANK</v>
      </c>
      <c r="BJ221" t="s">
        <v>193</v>
      </c>
      <c r="BK221" t="s">
        <v>137</v>
      </c>
      <c r="BL221" t="str">
        <f t="shared" si="272"/>
        <v>NONEBLANK</v>
      </c>
      <c r="BM221" t="s">
        <v>137</v>
      </c>
      <c r="BN221" t="s">
        <v>199</v>
      </c>
      <c r="BO221" t="s">
        <v>134</v>
      </c>
      <c r="BP221" t="s">
        <v>139</v>
      </c>
      <c r="BQ221" t="s">
        <v>145</v>
      </c>
      <c r="BR221" t="s">
        <v>137</v>
      </c>
      <c r="BS221" t="s">
        <v>128</v>
      </c>
      <c r="BT221" t="s">
        <v>137</v>
      </c>
      <c r="BU221" t="s">
        <v>146</v>
      </c>
      <c r="BV221" t="s">
        <v>147</v>
      </c>
      <c r="BW221" t="s">
        <v>235</v>
      </c>
      <c r="BX221" t="s">
        <v>137</v>
      </c>
      <c r="BY221" t="s">
        <v>137</v>
      </c>
      <c r="BZ221" t="s">
        <v>137</v>
      </c>
      <c r="CA221" t="s">
        <v>137</v>
      </c>
      <c r="CB221" t="str">
        <f t="shared" si="267"/>
        <v>NONEBLANK</v>
      </c>
      <c r="CC221" t="str">
        <f t="shared" si="267"/>
        <v>NONEBLANK</v>
      </c>
      <c r="CD221" t="s">
        <v>137</v>
      </c>
      <c r="CE221" t="str">
        <f t="shared" si="274"/>
        <v>NONEBLANK</v>
      </c>
      <c r="CF221" t="str">
        <f t="shared" si="260"/>
        <v>NONEBLANK</v>
      </c>
      <c r="CG221" t="s">
        <v>137</v>
      </c>
      <c r="CH221" t="s">
        <v>137</v>
      </c>
      <c r="CI221" t="s">
        <v>210</v>
      </c>
      <c r="CJ221" t="s">
        <v>1626</v>
      </c>
      <c r="CK221" t="s">
        <v>1279</v>
      </c>
      <c r="CL221" t="s">
        <v>137</v>
      </c>
      <c r="CM221" t="s">
        <v>137</v>
      </c>
      <c r="CN221" t="s">
        <v>137</v>
      </c>
      <c r="CO221" t="s">
        <v>137</v>
      </c>
      <c r="CP221">
        <v>6</v>
      </c>
      <c r="CQ221" t="s">
        <v>176</v>
      </c>
      <c r="CR221" t="s">
        <v>162</v>
      </c>
      <c r="CS221" t="str">
        <f t="shared" si="265"/>
        <v>NONEBLANK</v>
      </c>
      <c r="CT221" t="s">
        <v>137</v>
      </c>
      <c r="CU221" t="str">
        <f t="shared" si="276"/>
        <v>NONEBLANK</v>
      </c>
      <c r="CV221" t="str">
        <f t="shared" si="276"/>
        <v>NONEBLANK</v>
      </c>
      <c r="CW221" t="str">
        <f>CW$3</f>
        <v>NONEBLANK</v>
      </c>
      <c r="CX221" t="s">
        <v>161</v>
      </c>
      <c r="CY221" t="s">
        <v>137</v>
      </c>
      <c r="CZ221" t="s">
        <v>137</v>
      </c>
      <c r="DA221" t="str">
        <f t="shared" ref="DA221:DA236" si="279">DA$3</f>
        <v>NONEBLANK</v>
      </c>
      <c r="DB221" t="s">
        <v>201</v>
      </c>
      <c r="DC221" t="s">
        <v>137</v>
      </c>
      <c r="DD221" t="s">
        <v>137</v>
      </c>
      <c r="DE221" t="s">
        <v>208</v>
      </c>
      <c r="DF221" t="s">
        <v>137</v>
      </c>
      <c r="DG221" t="s">
        <v>137</v>
      </c>
      <c r="DH221" t="str">
        <f t="shared" ref="DH221:DK222" si="280">DH$3</f>
        <v>NONEBLANK</v>
      </c>
      <c r="DI221" t="str">
        <f t="shared" si="280"/>
        <v>NONEBLANK</v>
      </c>
      <c r="DJ221" t="str">
        <f t="shared" si="280"/>
        <v>NONEBLANK</v>
      </c>
      <c r="DK221" t="str">
        <f t="shared" si="280"/>
        <v>NONEBLANK</v>
      </c>
      <c r="DL221" t="str">
        <f t="shared" si="277"/>
        <v>NONEBLANK</v>
      </c>
      <c r="DM221" t="s">
        <v>137</v>
      </c>
      <c r="DN221" t="str">
        <f>DN$3</f>
        <v>NONEBLANK</v>
      </c>
      <c r="DO221" t="str">
        <f t="shared" si="264"/>
        <v>NONEBLANK</v>
      </c>
      <c r="DP221" t="s">
        <v>137</v>
      </c>
      <c r="DQ221">
        <f t="shared" si="275"/>
        <v>2</v>
      </c>
      <c r="DR221" t="str">
        <f t="shared" si="253"/>
        <v>NONEBLANK</v>
      </c>
      <c r="DT221">
        <f t="shared" si="259"/>
        <v>2</v>
      </c>
    </row>
    <row r="222" spans="1:124" x14ac:dyDescent="0.3">
      <c r="A222">
        <v>717</v>
      </c>
      <c r="B222" t="s">
        <v>197</v>
      </c>
      <c r="C222" t="s">
        <v>1621</v>
      </c>
      <c r="D222" t="s">
        <v>1641</v>
      </c>
      <c r="E222">
        <v>1591</v>
      </c>
      <c r="F222">
        <v>4</v>
      </c>
      <c r="G222">
        <v>4</v>
      </c>
      <c r="H222" t="s">
        <v>153</v>
      </c>
      <c r="I222" t="s">
        <v>124</v>
      </c>
      <c r="J222" t="s">
        <v>154</v>
      </c>
      <c r="K222" t="s">
        <v>125</v>
      </c>
      <c r="L222">
        <v>55</v>
      </c>
      <c r="M222" t="s">
        <v>126</v>
      </c>
      <c r="N222">
        <v>1630</v>
      </c>
      <c r="O222">
        <v>4270</v>
      </c>
      <c r="P222">
        <v>1780</v>
      </c>
      <c r="Q222" t="s">
        <v>560</v>
      </c>
      <c r="R222">
        <v>5</v>
      </c>
      <c r="S222">
        <v>15.29</v>
      </c>
      <c r="T222" s="1" t="s">
        <v>128</v>
      </c>
      <c r="U222" t="s">
        <v>1625</v>
      </c>
      <c r="V222" t="s">
        <v>1048</v>
      </c>
      <c r="W222">
        <v>6</v>
      </c>
      <c r="X222" t="s">
        <v>468</v>
      </c>
      <c r="Y222" t="s">
        <v>156</v>
      </c>
      <c r="Z222" t="s">
        <v>130</v>
      </c>
      <c r="AA222" t="s">
        <v>1486</v>
      </c>
      <c r="AB222" t="s">
        <v>1623</v>
      </c>
      <c r="AC222" t="str">
        <f t="shared" si="278"/>
        <v>NONEBLANK</v>
      </c>
      <c r="AD222" t="str">
        <f t="shared" si="278"/>
        <v>NONEBLANK</v>
      </c>
      <c r="AE222" t="s">
        <v>1152</v>
      </c>
      <c r="AF222" t="s">
        <v>1152</v>
      </c>
      <c r="AG222" t="s">
        <v>131</v>
      </c>
      <c r="AH222" t="s">
        <v>166</v>
      </c>
      <c r="AI222" t="s">
        <v>280</v>
      </c>
      <c r="AJ222" t="s">
        <v>958</v>
      </c>
      <c r="AK222" t="s">
        <v>959</v>
      </c>
      <c r="AL222" t="s">
        <v>134</v>
      </c>
      <c r="AM222" t="s">
        <v>135</v>
      </c>
      <c r="AN222" t="s">
        <v>135</v>
      </c>
      <c r="AO222" t="s">
        <v>137</v>
      </c>
      <c r="AP222">
        <v>5</v>
      </c>
      <c r="AQ222" t="s">
        <v>138</v>
      </c>
      <c r="AR222" t="s">
        <v>139</v>
      </c>
      <c r="AS222" t="s">
        <v>1624</v>
      </c>
      <c r="AT222" t="s">
        <v>1152</v>
      </c>
      <c r="AU222" t="s">
        <v>137</v>
      </c>
      <c r="AV222">
        <v>2</v>
      </c>
      <c r="AW222" t="s">
        <v>164</v>
      </c>
      <c r="AX222" t="s">
        <v>137</v>
      </c>
      <c r="AY222" t="str">
        <f>AY$3</f>
        <v>NONEBLANK</v>
      </c>
      <c r="AZ222" t="s">
        <v>601</v>
      </c>
      <c r="BA222" t="s">
        <v>137</v>
      </c>
      <c r="BB222" t="s">
        <v>199</v>
      </c>
      <c r="BC222">
        <v>400</v>
      </c>
      <c r="BD222" t="s">
        <v>137</v>
      </c>
      <c r="BE222" t="s">
        <v>137</v>
      </c>
      <c r="BF222" t="s">
        <v>137</v>
      </c>
      <c r="BG222" t="s">
        <v>134</v>
      </c>
      <c r="BH222" t="s">
        <v>193</v>
      </c>
      <c r="BI222" t="str">
        <f>BI$3</f>
        <v>NONEBLANK</v>
      </c>
      <c r="BJ222" t="s">
        <v>193</v>
      </c>
      <c r="BK222" t="s">
        <v>137</v>
      </c>
      <c r="BL222" t="str">
        <f t="shared" si="272"/>
        <v>NONEBLANK</v>
      </c>
      <c r="BM222" t="s">
        <v>137</v>
      </c>
      <c r="BN222" t="s">
        <v>202</v>
      </c>
      <c r="BO222" t="s">
        <v>134</v>
      </c>
      <c r="BP222" t="s">
        <v>139</v>
      </c>
      <c r="BQ222" t="s">
        <v>145</v>
      </c>
      <c r="BR222" t="s">
        <v>137</v>
      </c>
      <c r="BS222">
        <v>5.2</v>
      </c>
      <c r="BT222" t="s">
        <v>137</v>
      </c>
      <c r="BU222" t="s">
        <v>146</v>
      </c>
      <c r="BV222" t="s">
        <v>147</v>
      </c>
      <c r="BW222" t="s">
        <v>235</v>
      </c>
      <c r="BX222" t="s">
        <v>137</v>
      </c>
      <c r="BY222" t="str">
        <f t="shared" ref="BY222:BY236" si="281">BY$3</f>
        <v>NONEBLANK</v>
      </c>
      <c r="BZ222" t="s">
        <v>137</v>
      </c>
      <c r="CA222" t="s">
        <v>137</v>
      </c>
      <c r="CB222" t="s">
        <v>137</v>
      </c>
      <c r="CC222" t="str">
        <f t="shared" ref="CC222:CC253" si="282">CC$3</f>
        <v>NONEBLANK</v>
      </c>
      <c r="CD222" t="s">
        <v>137</v>
      </c>
      <c r="CE222" t="str">
        <f t="shared" si="274"/>
        <v>NONEBLANK</v>
      </c>
      <c r="CF222" t="str">
        <f t="shared" si="260"/>
        <v>NONEBLANK</v>
      </c>
      <c r="CG222" t="s">
        <v>137</v>
      </c>
      <c r="CH222" t="s">
        <v>137</v>
      </c>
      <c r="CI222" t="s">
        <v>210</v>
      </c>
      <c r="CJ222" t="s">
        <v>1626</v>
      </c>
      <c r="CK222" t="s">
        <v>165</v>
      </c>
      <c r="CL222" t="s">
        <v>137</v>
      </c>
      <c r="CM222" t="s">
        <v>137</v>
      </c>
      <c r="CN222" t="s">
        <v>137</v>
      </c>
      <c r="CO222" t="s">
        <v>137</v>
      </c>
      <c r="CP222">
        <v>2</v>
      </c>
      <c r="CQ222" t="s">
        <v>176</v>
      </c>
      <c r="CR222" t="s">
        <v>177</v>
      </c>
      <c r="CS222" t="str">
        <f t="shared" si="265"/>
        <v>NONEBLANK</v>
      </c>
      <c r="CT222" t="s">
        <v>137</v>
      </c>
      <c r="CU222" t="str">
        <f t="shared" si="276"/>
        <v>NONEBLANK</v>
      </c>
      <c r="CV222" t="str">
        <f t="shared" si="276"/>
        <v>NONEBLANK</v>
      </c>
      <c r="CW222" t="str">
        <f>CW$3</f>
        <v>NONEBLANK</v>
      </c>
      <c r="CX222" t="s">
        <v>161</v>
      </c>
      <c r="CY222" t="s">
        <v>137</v>
      </c>
      <c r="CZ222" t="s">
        <v>137</v>
      </c>
      <c r="DA222" t="str">
        <f t="shared" si="279"/>
        <v>NONEBLANK</v>
      </c>
      <c r="DB222" t="s">
        <v>201</v>
      </c>
      <c r="DC222" t="s">
        <v>137</v>
      </c>
      <c r="DD222" t="s">
        <v>137</v>
      </c>
      <c r="DE222" t="s">
        <v>208</v>
      </c>
      <c r="DF222" t="s">
        <v>137</v>
      </c>
      <c r="DG222" t="str">
        <f t="shared" ref="DG222:DG236" si="283">DG$3</f>
        <v>NONEBLANK</v>
      </c>
      <c r="DH222" t="str">
        <f t="shared" si="280"/>
        <v>NONEBLANK</v>
      </c>
      <c r="DI222" t="str">
        <f t="shared" si="280"/>
        <v>NONEBLANK</v>
      </c>
      <c r="DJ222" t="str">
        <f t="shared" si="280"/>
        <v>NONEBLANK</v>
      </c>
      <c r="DK222" t="str">
        <f t="shared" si="280"/>
        <v>NONEBLANK</v>
      </c>
      <c r="DL222" t="str">
        <f t="shared" si="277"/>
        <v>NONEBLANK</v>
      </c>
      <c r="DM222" t="s">
        <v>137</v>
      </c>
      <c r="DN222" t="str">
        <f>DN$3</f>
        <v>NONEBLANK</v>
      </c>
      <c r="DO222" t="str">
        <f t="shared" si="264"/>
        <v>NONEBLANK</v>
      </c>
      <c r="DP222" t="str">
        <f t="shared" ref="DP222:DP236" si="284">DP$3</f>
        <v>NONEBLANK</v>
      </c>
      <c r="DQ222">
        <f t="shared" si="275"/>
        <v>2</v>
      </c>
      <c r="DR222" t="str">
        <f t="shared" si="253"/>
        <v>NONEBLANK</v>
      </c>
      <c r="DT222">
        <f t="shared" si="259"/>
        <v>1</v>
      </c>
    </row>
    <row r="223" spans="1:124" x14ac:dyDescent="0.3">
      <c r="A223">
        <v>105</v>
      </c>
      <c r="B223" t="s">
        <v>197</v>
      </c>
      <c r="C223" t="s">
        <v>353</v>
      </c>
      <c r="D223" t="s">
        <v>381</v>
      </c>
      <c r="E223">
        <v>1396</v>
      </c>
      <c r="F223">
        <v>4</v>
      </c>
      <c r="G223">
        <v>4</v>
      </c>
      <c r="H223" t="s">
        <v>153</v>
      </c>
      <c r="I223" t="s">
        <v>124</v>
      </c>
      <c r="J223" t="s">
        <v>154</v>
      </c>
      <c r="K223" t="s">
        <v>125</v>
      </c>
      <c r="L223">
        <v>45</v>
      </c>
      <c r="M223" t="s">
        <v>296</v>
      </c>
      <c r="N223">
        <v>1505</v>
      </c>
      <c r="O223">
        <v>3985</v>
      </c>
      <c r="P223">
        <v>1734</v>
      </c>
      <c r="Q223" t="s">
        <v>127</v>
      </c>
      <c r="R223">
        <v>5</v>
      </c>
      <c r="S223">
        <v>18.399999999999999</v>
      </c>
      <c r="T223">
        <v>22.5</v>
      </c>
      <c r="U223" t="s">
        <v>363</v>
      </c>
      <c r="V223" t="s">
        <v>375</v>
      </c>
      <c r="W223">
        <v>6</v>
      </c>
      <c r="X223" t="s">
        <v>223</v>
      </c>
      <c r="Y223" t="s">
        <v>156</v>
      </c>
      <c r="Z223" t="s">
        <v>130</v>
      </c>
      <c r="AA223" t="s">
        <v>382</v>
      </c>
      <c r="AB223" t="s">
        <v>189</v>
      </c>
      <c r="AC223" t="str">
        <f t="shared" si="278"/>
        <v>NONEBLANK</v>
      </c>
      <c r="AD223" t="str">
        <f t="shared" si="278"/>
        <v>NONEBLANK</v>
      </c>
      <c r="AE223" t="s">
        <v>378</v>
      </c>
      <c r="AF223" t="s">
        <v>378</v>
      </c>
      <c r="AG223" t="s">
        <v>131</v>
      </c>
      <c r="AH223" t="s">
        <v>166</v>
      </c>
      <c r="AI223" t="s">
        <v>280</v>
      </c>
      <c r="AJ223" t="s">
        <v>364</v>
      </c>
      <c r="AK223" t="s">
        <v>383</v>
      </c>
      <c r="AL223" t="s">
        <v>134</v>
      </c>
      <c r="AM223" t="s">
        <v>135</v>
      </c>
      <c r="AN223" t="s">
        <v>135</v>
      </c>
      <c r="AO223">
        <v>2</v>
      </c>
      <c r="AP223">
        <v>5</v>
      </c>
      <c r="AQ223" t="s">
        <v>138</v>
      </c>
      <c r="AR223" t="s">
        <v>139</v>
      </c>
      <c r="AS223" t="s">
        <v>366</v>
      </c>
      <c r="AT223" t="s">
        <v>378</v>
      </c>
      <c r="AU223" t="s">
        <v>137</v>
      </c>
      <c r="AV223" t="s">
        <v>137</v>
      </c>
      <c r="AW223" t="s">
        <v>140</v>
      </c>
      <c r="AX223" t="s">
        <v>137</v>
      </c>
      <c r="AY223" t="str">
        <f>AY$3</f>
        <v>NONEBLANK</v>
      </c>
      <c r="AZ223" t="s">
        <v>361</v>
      </c>
      <c r="BA223" t="s">
        <v>137</v>
      </c>
      <c r="BB223" t="s">
        <v>202</v>
      </c>
      <c r="BC223">
        <v>285</v>
      </c>
      <c r="BD223" t="s">
        <v>137</v>
      </c>
      <c r="BE223" t="s">
        <v>137</v>
      </c>
      <c r="BF223" t="s">
        <v>137</v>
      </c>
      <c r="BG223" t="s">
        <v>134</v>
      </c>
      <c r="BH223" t="s">
        <v>143</v>
      </c>
      <c r="BI223" t="s">
        <v>137</v>
      </c>
      <c r="BJ223" t="s">
        <v>193</v>
      </c>
      <c r="BK223" t="s">
        <v>137</v>
      </c>
      <c r="BL223" t="s">
        <v>342</v>
      </c>
      <c r="BM223" t="s">
        <v>137</v>
      </c>
      <c r="BN223" t="s">
        <v>142</v>
      </c>
      <c r="BO223" t="s">
        <v>134</v>
      </c>
      <c r="BP223" t="s">
        <v>139</v>
      </c>
      <c r="BQ223" t="s">
        <v>145</v>
      </c>
      <c r="BR223" t="s">
        <v>137</v>
      </c>
      <c r="BS223">
        <v>5.2</v>
      </c>
      <c r="BT223" t="s">
        <v>137</v>
      </c>
      <c r="BU223" t="s">
        <v>146</v>
      </c>
      <c r="BV223" t="s">
        <v>147</v>
      </c>
      <c r="BW223" t="s">
        <v>235</v>
      </c>
      <c r="BX223" t="s">
        <v>137</v>
      </c>
      <c r="BY223" t="str">
        <f t="shared" si="281"/>
        <v>NONEBLANK</v>
      </c>
      <c r="BZ223" t="s">
        <v>137</v>
      </c>
      <c r="CA223" t="s">
        <v>137</v>
      </c>
      <c r="CB223" t="str">
        <f t="shared" ref="CB223:CB254" si="285">CB$3</f>
        <v>NONEBLANK</v>
      </c>
      <c r="CC223" t="str">
        <f t="shared" si="282"/>
        <v>NONEBLANK</v>
      </c>
      <c r="CD223" t="s">
        <v>137</v>
      </c>
      <c r="CE223" t="str">
        <f t="shared" si="274"/>
        <v>NONEBLANK</v>
      </c>
      <c r="CF223" t="str">
        <f t="shared" si="260"/>
        <v>NONEBLANK</v>
      </c>
      <c r="CG223" t="s">
        <v>137</v>
      </c>
      <c r="CH223" t="s">
        <v>137</v>
      </c>
      <c r="CI223" t="s">
        <v>210</v>
      </c>
      <c r="CJ223" t="s">
        <v>362</v>
      </c>
      <c r="CK223" t="s">
        <v>384</v>
      </c>
      <c r="CL223" t="s">
        <v>137</v>
      </c>
      <c r="CM223" t="str">
        <f>CM$3</f>
        <v>NONEBLANK</v>
      </c>
      <c r="CN223" t="s">
        <v>137</v>
      </c>
      <c r="CO223" t="s">
        <v>137</v>
      </c>
      <c r="CP223">
        <v>6</v>
      </c>
      <c r="CQ223" t="s">
        <v>373</v>
      </c>
      <c r="CR223" t="s">
        <v>162</v>
      </c>
      <c r="CS223" t="str">
        <f t="shared" si="265"/>
        <v>NONEBLANK</v>
      </c>
      <c r="CT223" t="s">
        <v>137</v>
      </c>
      <c r="CU223" t="str">
        <f t="shared" si="276"/>
        <v>NONEBLANK</v>
      </c>
      <c r="CV223" t="str">
        <f t="shared" si="276"/>
        <v>NONEBLANK</v>
      </c>
      <c r="CW223" t="str">
        <f>CW$3</f>
        <v>NONEBLANK</v>
      </c>
      <c r="CX223" t="s">
        <v>161</v>
      </c>
      <c r="CY223" t="s">
        <v>137</v>
      </c>
      <c r="CZ223" t="str">
        <f t="shared" ref="CZ223:CZ234" si="286">CZ$3</f>
        <v>NONEBLANK</v>
      </c>
      <c r="DA223" t="str">
        <f t="shared" si="279"/>
        <v>NONEBLANK</v>
      </c>
      <c r="DB223" t="s">
        <v>201</v>
      </c>
      <c r="DC223" t="s">
        <v>137</v>
      </c>
      <c r="DD223" t="s">
        <v>137</v>
      </c>
      <c r="DE223" t="s">
        <v>208</v>
      </c>
      <c r="DF223" t="s">
        <v>137</v>
      </c>
      <c r="DG223" t="str">
        <f t="shared" si="283"/>
        <v>NONEBLANK</v>
      </c>
      <c r="DH223" t="s">
        <v>137</v>
      </c>
      <c r="DI223" t="str">
        <f>DI$3</f>
        <v>NONEBLANK</v>
      </c>
      <c r="DJ223" t="s">
        <v>137</v>
      </c>
      <c r="DK223" t="str">
        <f t="shared" ref="DK223:DK236" si="287">DK$3</f>
        <v>NONEBLANK</v>
      </c>
      <c r="DL223" t="str">
        <f t="shared" si="277"/>
        <v>NONEBLANK</v>
      </c>
      <c r="DM223" t="s">
        <v>137</v>
      </c>
      <c r="DN223" t="s">
        <v>137</v>
      </c>
      <c r="DO223" t="str">
        <f t="shared" si="264"/>
        <v>NONEBLANK</v>
      </c>
      <c r="DP223" t="str">
        <f t="shared" si="284"/>
        <v>NONEBLANK</v>
      </c>
      <c r="DQ223">
        <f t="shared" si="275"/>
        <v>2</v>
      </c>
      <c r="DR223" t="str">
        <f t="shared" si="253"/>
        <v>NONEBLANK</v>
      </c>
      <c r="DT223">
        <f t="shared" si="259"/>
        <v>0</v>
      </c>
    </row>
    <row r="224" spans="1:124" x14ac:dyDescent="0.3">
      <c r="A224">
        <v>104</v>
      </c>
      <c r="B224" t="s">
        <v>197</v>
      </c>
      <c r="C224" t="s">
        <v>353</v>
      </c>
      <c r="D224" t="s">
        <v>376</v>
      </c>
      <c r="E224">
        <v>1197</v>
      </c>
      <c r="F224">
        <v>4</v>
      </c>
      <c r="G224">
        <v>4</v>
      </c>
      <c r="H224" t="s">
        <v>153</v>
      </c>
      <c r="I224" t="s">
        <v>124</v>
      </c>
      <c r="J224" t="s">
        <v>154</v>
      </c>
      <c r="K224" t="s">
        <v>125</v>
      </c>
      <c r="L224">
        <v>45</v>
      </c>
      <c r="M224" t="s">
        <v>126</v>
      </c>
      <c r="N224">
        <v>1505</v>
      </c>
      <c r="O224">
        <v>3995</v>
      </c>
      <c r="P224">
        <v>1734</v>
      </c>
      <c r="Q224" t="s">
        <v>127</v>
      </c>
      <c r="R224">
        <v>5</v>
      </c>
      <c r="S224">
        <v>13.3</v>
      </c>
      <c r="T224">
        <v>18.5</v>
      </c>
      <c r="U224" t="s">
        <v>377</v>
      </c>
      <c r="V224" t="s">
        <v>375</v>
      </c>
      <c r="W224">
        <v>5</v>
      </c>
      <c r="X224" t="s">
        <v>223</v>
      </c>
      <c r="Y224" t="s">
        <v>156</v>
      </c>
      <c r="Z224" t="s">
        <v>130</v>
      </c>
      <c r="AA224" t="s">
        <v>356</v>
      </c>
      <c r="AB224" t="s">
        <v>189</v>
      </c>
      <c r="AC224" t="s">
        <v>357</v>
      </c>
      <c r="AD224" t="s">
        <v>358</v>
      </c>
      <c r="AE224" t="s">
        <v>378</v>
      </c>
      <c r="AF224" t="s">
        <v>378</v>
      </c>
      <c r="AG224" t="s">
        <v>131</v>
      </c>
      <c r="AH224" t="s">
        <v>166</v>
      </c>
      <c r="AI224" t="s">
        <v>280</v>
      </c>
      <c r="AJ224" t="s">
        <v>360</v>
      </c>
      <c r="AK224" t="s">
        <v>379</v>
      </c>
      <c r="AL224" t="s">
        <v>134</v>
      </c>
      <c r="AM224" t="s">
        <v>135</v>
      </c>
      <c r="AN224" t="s">
        <v>135</v>
      </c>
      <c r="AO224">
        <v>2</v>
      </c>
      <c r="AP224">
        <v>5</v>
      </c>
      <c r="AQ224" t="s">
        <v>138</v>
      </c>
      <c r="AR224" t="s">
        <v>139</v>
      </c>
      <c r="AS224" t="s">
        <v>366</v>
      </c>
      <c r="AT224" t="s">
        <v>378</v>
      </c>
      <c r="AU224" t="s">
        <v>137</v>
      </c>
      <c r="AV224" t="s">
        <v>137</v>
      </c>
      <c r="AW224" t="s">
        <v>140</v>
      </c>
      <c r="AX224" t="s">
        <v>137</v>
      </c>
      <c r="AY224" t="str">
        <f>AY$3</f>
        <v>NONEBLANK</v>
      </c>
      <c r="AZ224" t="s">
        <v>361</v>
      </c>
      <c r="BA224" t="s">
        <v>137</v>
      </c>
      <c r="BB224" t="s">
        <v>199</v>
      </c>
      <c r="BC224">
        <v>285</v>
      </c>
      <c r="BD224" t="s">
        <v>137</v>
      </c>
      <c r="BE224" t="s">
        <v>137</v>
      </c>
      <c r="BF224" t="s">
        <v>137</v>
      </c>
      <c r="BG224" t="s">
        <v>134</v>
      </c>
      <c r="BH224" t="s">
        <v>143</v>
      </c>
      <c r="BI224" t="s">
        <v>137</v>
      </c>
      <c r="BJ224" t="s">
        <v>193</v>
      </c>
      <c r="BK224" t="s">
        <v>137</v>
      </c>
      <c r="BL224" t="s">
        <v>342</v>
      </c>
      <c r="BM224" t="s">
        <v>137</v>
      </c>
      <c r="BN224" t="s">
        <v>142</v>
      </c>
      <c r="BO224" t="s">
        <v>134</v>
      </c>
      <c r="BP224" t="s">
        <v>139</v>
      </c>
      <c r="BQ224" t="s">
        <v>145</v>
      </c>
      <c r="BR224" t="s">
        <v>137</v>
      </c>
      <c r="BS224">
        <v>5.2</v>
      </c>
      <c r="BT224" t="s">
        <v>137</v>
      </c>
      <c r="BU224" t="s">
        <v>146</v>
      </c>
      <c r="BV224" t="s">
        <v>147</v>
      </c>
      <c r="BW224" t="s">
        <v>235</v>
      </c>
      <c r="BX224" t="s">
        <v>137</v>
      </c>
      <c r="BY224" t="str">
        <f t="shared" si="281"/>
        <v>NONEBLANK</v>
      </c>
      <c r="BZ224" t="s">
        <v>137</v>
      </c>
      <c r="CA224" t="s">
        <v>137</v>
      </c>
      <c r="CB224" t="str">
        <f t="shared" si="285"/>
        <v>NONEBLANK</v>
      </c>
      <c r="CC224" t="str">
        <f t="shared" si="282"/>
        <v>NONEBLANK</v>
      </c>
      <c r="CD224" t="s">
        <v>137</v>
      </c>
      <c r="CE224" t="str">
        <f t="shared" si="274"/>
        <v>NONEBLANK</v>
      </c>
      <c r="CF224" t="str">
        <f t="shared" si="260"/>
        <v>NONEBLANK</v>
      </c>
      <c r="CG224" t="s">
        <v>137</v>
      </c>
      <c r="CH224" t="s">
        <v>137</v>
      </c>
      <c r="CI224" t="s">
        <v>210</v>
      </c>
      <c r="CJ224" t="s">
        <v>362</v>
      </c>
      <c r="CK224" t="s">
        <v>380</v>
      </c>
      <c r="CL224" t="s">
        <v>137</v>
      </c>
      <c r="CM224" t="str">
        <f>CM$3</f>
        <v>NONEBLANK</v>
      </c>
      <c r="CN224" t="s">
        <v>137</v>
      </c>
      <c r="CO224" t="s">
        <v>137</v>
      </c>
      <c r="CP224">
        <v>6</v>
      </c>
      <c r="CQ224" t="s">
        <v>373</v>
      </c>
      <c r="CR224" t="s">
        <v>162</v>
      </c>
      <c r="CS224" t="str">
        <f t="shared" si="265"/>
        <v>NONEBLANK</v>
      </c>
      <c r="CT224" t="s">
        <v>137</v>
      </c>
      <c r="CU224" t="str">
        <f t="shared" si="276"/>
        <v>NONEBLANK</v>
      </c>
      <c r="CV224" t="str">
        <f t="shared" si="276"/>
        <v>NONEBLANK</v>
      </c>
      <c r="CW224" t="str">
        <f>CW$3</f>
        <v>NONEBLANK</v>
      </c>
      <c r="CX224" t="s">
        <v>161</v>
      </c>
      <c r="CY224" t="s">
        <v>137</v>
      </c>
      <c r="CZ224" t="str">
        <f t="shared" si="286"/>
        <v>NONEBLANK</v>
      </c>
      <c r="DA224" t="str">
        <f t="shared" si="279"/>
        <v>NONEBLANK</v>
      </c>
      <c r="DB224" t="s">
        <v>201</v>
      </c>
      <c r="DC224" t="s">
        <v>137</v>
      </c>
      <c r="DD224" t="s">
        <v>137</v>
      </c>
      <c r="DE224" t="s">
        <v>208</v>
      </c>
      <c r="DF224" t="s">
        <v>137</v>
      </c>
      <c r="DG224" t="str">
        <f t="shared" si="283"/>
        <v>NONEBLANK</v>
      </c>
      <c r="DH224" t="s">
        <v>137</v>
      </c>
      <c r="DI224" t="str">
        <f>DI$3</f>
        <v>NONEBLANK</v>
      </c>
      <c r="DJ224" t="s">
        <v>137</v>
      </c>
      <c r="DK224" t="str">
        <f t="shared" si="287"/>
        <v>NONEBLANK</v>
      </c>
      <c r="DL224" t="str">
        <f t="shared" si="277"/>
        <v>NONEBLANK</v>
      </c>
      <c r="DM224" t="s">
        <v>137</v>
      </c>
      <c r="DN224" t="s">
        <v>137</v>
      </c>
      <c r="DO224" t="str">
        <f t="shared" si="264"/>
        <v>NONEBLANK</v>
      </c>
      <c r="DP224" t="str">
        <f t="shared" si="284"/>
        <v>NONEBLANK</v>
      </c>
      <c r="DQ224">
        <f t="shared" si="275"/>
        <v>2</v>
      </c>
      <c r="DR224" t="str">
        <f t="shared" si="253"/>
        <v>NONEBLANK</v>
      </c>
      <c r="DT224">
        <f t="shared" si="259"/>
        <v>0</v>
      </c>
    </row>
    <row r="225" spans="1:124" x14ac:dyDescent="0.3">
      <c r="A225">
        <v>263</v>
      </c>
      <c r="B225" t="s">
        <v>526</v>
      </c>
      <c r="C225" t="s">
        <v>750</v>
      </c>
      <c r="D225" t="s">
        <v>762</v>
      </c>
      <c r="E225">
        <v>1198</v>
      </c>
      <c r="F225">
        <v>3</v>
      </c>
      <c r="G225">
        <v>4</v>
      </c>
      <c r="H225" t="s">
        <v>153</v>
      </c>
      <c r="I225" t="s">
        <v>124</v>
      </c>
      <c r="J225" t="s">
        <v>154</v>
      </c>
      <c r="K225" t="s">
        <v>125</v>
      </c>
      <c r="L225">
        <v>35</v>
      </c>
      <c r="M225" t="s">
        <v>296</v>
      </c>
      <c r="N225">
        <v>1655</v>
      </c>
      <c r="O225">
        <v>3700</v>
      </c>
      <c r="P225">
        <v>1735</v>
      </c>
      <c r="Q225" t="s">
        <v>127</v>
      </c>
      <c r="R225">
        <v>5</v>
      </c>
      <c r="S225">
        <v>22.25</v>
      </c>
      <c r="T225">
        <v>25.32</v>
      </c>
      <c r="U225" t="s">
        <v>759</v>
      </c>
      <c r="V225" t="str">
        <f t="shared" ref="V225:V234" si="288">V$3</f>
        <v>NONEBLANK</v>
      </c>
      <c r="W225">
        <v>5</v>
      </c>
      <c r="X225" t="s">
        <v>223</v>
      </c>
      <c r="Y225" t="s">
        <v>156</v>
      </c>
      <c r="Z225" t="s">
        <v>130</v>
      </c>
      <c r="AA225" t="s">
        <v>751</v>
      </c>
      <c r="AB225" t="s">
        <v>752</v>
      </c>
      <c r="AC225" t="s">
        <v>753</v>
      </c>
      <c r="AD225" t="s">
        <v>753</v>
      </c>
      <c r="AE225" t="s">
        <v>372</v>
      </c>
      <c r="AF225" t="s">
        <v>372</v>
      </c>
      <c r="AG225" t="s">
        <v>131</v>
      </c>
      <c r="AH225" t="str">
        <f>AH$3</f>
        <v>NONEBLANK</v>
      </c>
      <c r="AI225" t="s">
        <v>133</v>
      </c>
      <c r="AJ225" t="s">
        <v>760</v>
      </c>
      <c r="AK225" t="s">
        <v>402</v>
      </c>
      <c r="AL225" t="s">
        <v>134</v>
      </c>
      <c r="AM225" t="s">
        <v>137</v>
      </c>
      <c r="AN225" t="s">
        <v>135</v>
      </c>
      <c r="AO225" t="s">
        <v>137</v>
      </c>
      <c r="AP225">
        <v>6</v>
      </c>
      <c r="AQ225" t="s">
        <v>138</v>
      </c>
      <c r="AR225" t="s">
        <v>139</v>
      </c>
      <c r="AS225" t="s">
        <v>756</v>
      </c>
      <c r="AT225" t="s">
        <v>372</v>
      </c>
      <c r="AU225" t="str">
        <f t="shared" ref="AU225:AU241" si="289">AU$3</f>
        <v>NONEBLANK</v>
      </c>
      <c r="AV225">
        <v>1</v>
      </c>
      <c r="AW225" t="s">
        <v>140</v>
      </c>
      <c r="AX225" t="s">
        <v>137</v>
      </c>
      <c r="AY225" t="s">
        <v>137</v>
      </c>
      <c r="AZ225" t="s">
        <v>757</v>
      </c>
      <c r="BA225" t="s">
        <v>137</v>
      </c>
      <c r="BB225" t="s">
        <v>142</v>
      </c>
      <c r="BC225">
        <v>243</v>
      </c>
      <c r="BD225" t="s">
        <v>137</v>
      </c>
      <c r="BE225" t="s">
        <v>137</v>
      </c>
      <c r="BF225" t="s">
        <v>137</v>
      </c>
      <c r="BG225" t="s">
        <v>134</v>
      </c>
      <c r="BH225" t="s">
        <v>193</v>
      </c>
      <c r="BI225" t="s">
        <v>137</v>
      </c>
      <c r="BJ225" t="s">
        <v>143</v>
      </c>
      <c r="BK225" t="s">
        <v>137</v>
      </c>
      <c r="BL225" t="s">
        <v>758</v>
      </c>
      <c r="BM225" t="s">
        <v>137</v>
      </c>
      <c r="BN225" t="s">
        <v>142</v>
      </c>
      <c r="BO225" t="s">
        <v>134</v>
      </c>
      <c r="BP225" t="s">
        <v>139</v>
      </c>
      <c r="BQ225" t="s">
        <v>145</v>
      </c>
      <c r="BR225" t="s">
        <v>137</v>
      </c>
      <c r="BS225" t="s">
        <v>128</v>
      </c>
      <c r="BT225" t="s">
        <v>137</v>
      </c>
      <c r="BU225" t="str">
        <f>BU$3</f>
        <v>NONEBLANK</v>
      </c>
      <c r="BV225" t="s">
        <v>147</v>
      </c>
      <c r="BW225" t="s">
        <v>148</v>
      </c>
      <c r="BX225" t="str">
        <f t="shared" ref="BX225:BX232" si="290">BX$3</f>
        <v>NONEBLANK</v>
      </c>
      <c r="BY225" t="str">
        <f t="shared" si="281"/>
        <v>NONEBLANK</v>
      </c>
      <c r="BZ225" t="s">
        <v>137</v>
      </c>
      <c r="CA225" t="s">
        <v>137</v>
      </c>
      <c r="CB225" t="str">
        <f t="shared" si="285"/>
        <v>NONEBLANK</v>
      </c>
      <c r="CC225" t="str">
        <f t="shared" si="282"/>
        <v>NONEBLANK</v>
      </c>
      <c r="CD225" t="s">
        <v>137</v>
      </c>
      <c r="CE225" t="str">
        <f t="shared" si="274"/>
        <v>NONEBLANK</v>
      </c>
      <c r="CF225" t="str">
        <f t="shared" si="260"/>
        <v>NONEBLANK</v>
      </c>
      <c r="CG225" t="s">
        <v>137</v>
      </c>
      <c r="CH225" t="s">
        <v>137</v>
      </c>
      <c r="CI225" t="s">
        <v>210</v>
      </c>
      <c r="CJ225" t="str">
        <f t="shared" ref="CJ225:CJ234" si="291">CJ$3</f>
        <v>NONEBLANK</v>
      </c>
      <c r="CK225" t="s">
        <v>165</v>
      </c>
      <c r="CL225" t="s">
        <v>137</v>
      </c>
      <c r="CM225" t="s">
        <v>137</v>
      </c>
      <c r="CN225" t="s">
        <v>137</v>
      </c>
      <c r="CO225" t="s">
        <v>137</v>
      </c>
      <c r="CP225">
        <v>2</v>
      </c>
      <c r="CQ225" t="s">
        <v>176</v>
      </c>
      <c r="CR225" t="str">
        <f t="shared" ref="CR225:CR237" si="292">CR$3</f>
        <v>NONEBLANK</v>
      </c>
      <c r="CS225" t="s">
        <v>137</v>
      </c>
      <c r="CT225" t="s">
        <v>137</v>
      </c>
      <c r="CU225" t="str">
        <f t="shared" si="276"/>
        <v>NONEBLANK</v>
      </c>
      <c r="CV225" t="str">
        <f t="shared" si="276"/>
        <v>NONEBLANK</v>
      </c>
      <c r="CW225" t="s">
        <v>137</v>
      </c>
      <c r="CX225" t="s">
        <v>161</v>
      </c>
      <c r="CY225" t="s">
        <v>200</v>
      </c>
      <c r="CZ225" t="str">
        <f t="shared" si="286"/>
        <v>NONEBLANK</v>
      </c>
      <c r="DA225" t="str">
        <f t="shared" si="279"/>
        <v>NONEBLANK</v>
      </c>
      <c r="DB225" t="s">
        <v>201</v>
      </c>
      <c r="DC225" t="str">
        <f t="shared" ref="DC225:DD227" si="293">DC$3</f>
        <v>NONEBLANK</v>
      </c>
      <c r="DD225" t="str">
        <f t="shared" si="293"/>
        <v>NONEBLANK</v>
      </c>
      <c r="DE225" t="s">
        <v>208</v>
      </c>
      <c r="DF225" t="s">
        <v>137</v>
      </c>
      <c r="DG225" t="str">
        <f t="shared" si="283"/>
        <v>NONEBLANK</v>
      </c>
      <c r="DH225" t="s">
        <v>137</v>
      </c>
      <c r="DI225" t="s">
        <v>137</v>
      </c>
      <c r="DJ225" t="str">
        <f>DJ$3</f>
        <v>NONEBLANK</v>
      </c>
      <c r="DK225" t="str">
        <f t="shared" si="287"/>
        <v>NONEBLANK</v>
      </c>
      <c r="DL225" t="str">
        <f t="shared" si="277"/>
        <v>NONEBLANK</v>
      </c>
      <c r="DM225" t="str">
        <f t="shared" ref="DM225:DN236" si="294">DM$3</f>
        <v>NONEBLANK</v>
      </c>
      <c r="DN225" t="str">
        <f t="shared" si="294"/>
        <v>NONEBLANK</v>
      </c>
      <c r="DO225" t="str">
        <f t="shared" si="264"/>
        <v>NONEBLANK</v>
      </c>
      <c r="DP225" t="str">
        <f t="shared" si="284"/>
        <v>NONEBLANK</v>
      </c>
      <c r="DQ225">
        <f t="shared" si="275"/>
        <v>2</v>
      </c>
      <c r="DR225" t="str">
        <f t="shared" si="253"/>
        <v>NONEBLANK</v>
      </c>
      <c r="DT225">
        <f t="shared" si="259"/>
        <v>1</v>
      </c>
    </row>
    <row r="226" spans="1:124" x14ac:dyDescent="0.3">
      <c r="A226">
        <v>272</v>
      </c>
      <c r="B226" t="s">
        <v>526</v>
      </c>
      <c r="C226" t="s">
        <v>750</v>
      </c>
      <c r="D226" t="s">
        <v>769</v>
      </c>
      <c r="E226">
        <v>1198</v>
      </c>
      <c r="F226">
        <v>3</v>
      </c>
      <c r="G226">
        <v>4</v>
      </c>
      <c r="H226" t="s">
        <v>153</v>
      </c>
      <c r="I226" t="s">
        <v>124</v>
      </c>
      <c r="J226" t="s">
        <v>154</v>
      </c>
      <c r="K226" t="s">
        <v>125</v>
      </c>
      <c r="L226">
        <v>35</v>
      </c>
      <c r="M226" t="s">
        <v>296</v>
      </c>
      <c r="N226">
        <v>1655</v>
      </c>
      <c r="O226">
        <v>3700</v>
      </c>
      <c r="P226">
        <v>1735</v>
      </c>
      <c r="Q226" t="s">
        <v>127</v>
      </c>
      <c r="R226">
        <v>5</v>
      </c>
      <c r="S226">
        <v>22.25</v>
      </c>
      <c r="T226">
        <v>25.32</v>
      </c>
      <c r="U226" t="s">
        <v>759</v>
      </c>
      <c r="V226" t="str">
        <f t="shared" si="288"/>
        <v>NONEBLANK</v>
      </c>
      <c r="W226">
        <v>5</v>
      </c>
      <c r="X226" t="s">
        <v>223</v>
      </c>
      <c r="Y226" t="s">
        <v>156</v>
      </c>
      <c r="Z226" t="s">
        <v>130</v>
      </c>
      <c r="AA226" t="s">
        <v>751</v>
      </c>
      <c r="AB226" t="s">
        <v>752</v>
      </c>
      <c r="AC226" t="s">
        <v>753</v>
      </c>
      <c r="AD226" t="s">
        <v>753</v>
      </c>
      <c r="AE226" t="s">
        <v>372</v>
      </c>
      <c r="AF226" t="s">
        <v>372</v>
      </c>
      <c r="AG226" t="s">
        <v>131</v>
      </c>
      <c r="AH226" t="str">
        <f>AH$3</f>
        <v>NONEBLANK</v>
      </c>
      <c r="AI226" t="s">
        <v>133</v>
      </c>
      <c r="AJ226" t="s">
        <v>760</v>
      </c>
      <c r="AK226" t="s">
        <v>402</v>
      </c>
      <c r="AL226" t="s">
        <v>134</v>
      </c>
      <c r="AM226" t="s">
        <v>137</v>
      </c>
      <c r="AN226" t="s">
        <v>135</v>
      </c>
      <c r="AO226" t="s">
        <v>137</v>
      </c>
      <c r="AP226">
        <v>5</v>
      </c>
      <c r="AQ226" t="s">
        <v>138</v>
      </c>
      <c r="AR226" t="s">
        <v>139</v>
      </c>
      <c r="AS226" t="s">
        <v>756</v>
      </c>
      <c r="AT226" t="s">
        <v>372</v>
      </c>
      <c r="AU226" t="str">
        <f t="shared" si="289"/>
        <v>NONEBLANK</v>
      </c>
      <c r="AV226">
        <v>1</v>
      </c>
      <c r="AW226" t="s">
        <v>140</v>
      </c>
      <c r="AX226" t="s">
        <v>137</v>
      </c>
      <c r="AY226" t="s">
        <v>137</v>
      </c>
      <c r="AZ226" t="s">
        <v>757</v>
      </c>
      <c r="BA226" t="s">
        <v>137</v>
      </c>
      <c r="BB226" t="s">
        <v>142</v>
      </c>
      <c r="BC226">
        <v>243</v>
      </c>
      <c r="BD226" t="s">
        <v>137</v>
      </c>
      <c r="BE226" t="s">
        <v>137</v>
      </c>
      <c r="BF226" t="s">
        <v>137</v>
      </c>
      <c r="BG226" t="s">
        <v>134</v>
      </c>
      <c r="BH226" t="s">
        <v>193</v>
      </c>
      <c r="BI226" t="s">
        <v>137</v>
      </c>
      <c r="BJ226" t="s">
        <v>143</v>
      </c>
      <c r="BK226" t="s">
        <v>137</v>
      </c>
      <c r="BL226" t="s">
        <v>758</v>
      </c>
      <c r="BM226" t="s">
        <v>137</v>
      </c>
      <c r="BN226" t="s">
        <v>142</v>
      </c>
      <c r="BO226" t="s">
        <v>134</v>
      </c>
      <c r="BP226" t="s">
        <v>139</v>
      </c>
      <c r="BQ226" t="s">
        <v>145</v>
      </c>
      <c r="BR226" t="s">
        <v>137</v>
      </c>
      <c r="BS226" t="s">
        <v>128</v>
      </c>
      <c r="BT226" t="s">
        <v>137</v>
      </c>
      <c r="BU226" t="str">
        <f>BU$3</f>
        <v>NONEBLANK</v>
      </c>
      <c r="BV226" t="s">
        <v>147</v>
      </c>
      <c r="BW226" t="s">
        <v>148</v>
      </c>
      <c r="BX226" t="str">
        <f t="shared" si="290"/>
        <v>NONEBLANK</v>
      </c>
      <c r="BY226" t="str">
        <f t="shared" si="281"/>
        <v>NONEBLANK</v>
      </c>
      <c r="BZ226" t="s">
        <v>137</v>
      </c>
      <c r="CA226" t="s">
        <v>137</v>
      </c>
      <c r="CB226" t="str">
        <f t="shared" si="285"/>
        <v>NONEBLANK</v>
      </c>
      <c r="CC226" t="str">
        <f t="shared" si="282"/>
        <v>NONEBLANK</v>
      </c>
      <c r="CD226" t="s">
        <v>137</v>
      </c>
      <c r="CE226" t="str">
        <f t="shared" si="274"/>
        <v>NONEBLANK</v>
      </c>
      <c r="CF226" t="str">
        <f t="shared" si="260"/>
        <v>NONEBLANK</v>
      </c>
      <c r="CG226" t="s">
        <v>137</v>
      </c>
      <c r="CH226" t="s">
        <v>137</v>
      </c>
      <c r="CI226" t="s">
        <v>210</v>
      </c>
      <c r="CJ226" t="str">
        <f t="shared" si="291"/>
        <v>NONEBLANK</v>
      </c>
      <c r="CK226" t="s">
        <v>165</v>
      </c>
      <c r="CL226" t="s">
        <v>137</v>
      </c>
      <c r="CM226" t="s">
        <v>137</v>
      </c>
      <c r="CN226" t="s">
        <v>137</v>
      </c>
      <c r="CO226" t="s">
        <v>137</v>
      </c>
      <c r="CP226">
        <v>2</v>
      </c>
      <c r="CQ226" t="s">
        <v>176</v>
      </c>
      <c r="CR226" t="str">
        <f t="shared" si="292"/>
        <v>NONEBLANK</v>
      </c>
      <c r="CS226" t="s">
        <v>137</v>
      </c>
      <c r="CT226" t="s">
        <v>137</v>
      </c>
      <c r="CU226" t="str">
        <f t="shared" si="276"/>
        <v>NONEBLANK</v>
      </c>
      <c r="CV226" t="str">
        <f t="shared" si="276"/>
        <v>NONEBLANK</v>
      </c>
      <c r="CW226" t="s">
        <v>137</v>
      </c>
      <c r="CX226" t="s">
        <v>161</v>
      </c>
      <c r="CY226" t="s">
        <v>200</v>
      </c>
      <c r="CZ226" t="str">
        <f t="shared" si="286"/>
        <v>NONEBLANK</v>
      </c>
      <c r="DA226" t="str">
        <f t="shared" si="279"/>
        <v>NONEBLANK</v>
      </c>
      <c r="DB226" t="s">
        <v>201</v>
      </c>
      <c r="DC226" t="str">
        <f t="shared" si="293"/>
        <v>NONEBLANK</v>
      </c>
      <c r="DD226" t="str">
        <f t="shared" si="293"/>
        <v>NONEBLANK</v>
      </c>
      <c r="DE226" t="s">
        <v>208</v>
      </c>
      <c r="DF226" t="s">
        <v>137</v>
      </c>
      <c r="DG226" t="str">
        <f t="shared" si="283"/>
        <v>NONEBLANK</v>
      </c>
      <c r="DH226" t="s">
        <v>137</v>
      </c>
      <c r="DI226" t="s">
        <v>137</v>
      </c>
      <c r="DJ226" t="str">
        <f>DJ$3</f>
        <v>NONEBLANK</v>
      </c>
      <c r="DK226" t="str">
        <f t="shared" si="287"/>
        <v>NONEBLANK</v>
      </c>
      <c r="DL226" t="str">
        <f t="shared" si="277"/>
        <v>NONEBLANK</v>
      </c>
      <c r="DM226" t="str">
        <f t="shared" si="294"/>
        <v>NONEBLANK</v>
      </c>
      <c r="DN226" t="str">
        <f t="shared" si="294"/>
        <v>NONEBLANK</v>
      </c>
      <c r="DO226" t="str">
        <f t="shared" si="264"/>
        <v>NONEBLANK</v>
      </c>
      <c r="DP226" t="str">
        <f t="shared" si="284"/>
        <v>NONEBLANK</v>
      </c>
      <c r="DQ226">
        <f t="shared" si="275"/>
        <v>2</v>
      </c>
      <c r="DR226" t="str">
        <f t="shared" si="253"/>
        <v>NONEBLANK</v>
      </c>
      <c r="DT226">
        <f t="shared" si="259"/>
        <v>1</v>
      </c>
    </row>
    <row r="227" spans="1:124" x14ac:dyDescent="0.3">
      <c r="A227">
        <v>262</v>
      </c>
      <c r="B227" t="s">
        <v>526</v>
      </c>
      <c r="C227" t="s">
        <v>750</v>
      </c>
      <c r="D227" t="s">
        <v>761</v>
      </c>
      <c r="E227">
        <v>1198</v>
      </c>
      <c r="F227">
        <v>3</v>
      </c>
      <c r="G227">
        <v>4</v>
      </c>
      <c r="H227" t="s">
        <v>153</v>
      </c>
      <c r="I227" t="s">
        <v>124</v>
      </c>
      <c r="J227" t="s">
        <v>154</v>
      </c>
      <c r="K227" t="s">
        <v>125</v>
      </c>
      <c r="L227">
        <v>35</v>
      </c>
      <c r="M227" t="s">
        <v>126</v>
      </c>
      <c r="N227">
        <v>1655</v>
      </c>
      <c r="O227">
        <v>3700</v>
      </c>
      <c r="P227">
        <v>1735</v>
      </c>
      <c r="Q227" t="s">
        <v>127</v>
      </c>
      <c r="R227">
        <v>5</v>
      </c>
      <c r="S227">
        <v>15.5</v>
      </c>
      <c r="T227">
        <v>18.149999999999999</v>
      </c>
      <c r="U227" t="s">
        <v>377</v>
      </c>
      <c r="V227" t="str">
        <f t="shared" si="288"/>
        <v>NONEBLANK</v>
      </c>
      <c r="W227">
        <v>5</v>
      </c>
      <c r="X227" t="s">
        <v>223</v>
      </c>
      <c r="Y227" t="s">
        <v>156</v>
      </c>
      <c r="Z227" t="s">
        <v>130</v>
      </c>
      <c r="AA227" t="s">
        <v>751</v>
      </c>
      <c r="AB227" t="s">
        <v>752</v>
      </c>
      <c r="AC227" t="s">
        <v>753</v>
      </c>
      <c r="AD227" t="s">
        <v>753</v>
      </c>
      <c r="AE227" t="s">
        <v>372</v>
      </c>
      <c r="AF227" t="s">
        <v>372</v>
      </c>
      <c r="AG227" t="s">
        <v>131</v>
      </c>
      <c r="AH227" t="s">
        <v>166</v>
      </c>
      <c r="AI227" t="s">
        <v>133</v>
      </c>
      <c r="AJ227" t="s">
        <v>754</v>
      </c>
      <c r="AK227" t="s">
        <v>755</v>
      </c>
      <c r="AL227" t="s">
        <v>134</v>
      </c>
      <c r="AM227" t="s">
        <v>137</v>
      </c>
      <c r="AN227" t="s">
        <v>135</v>
      </c>
      <c r="AO227" t="s">
        <v>137</v>
      </c>
      <c r="AP227">
        <v>6</v>
      </c>
      <c r="AQ227" t="s">
        <v>138</v>
      </c>
      <c r="AR227" t="s">
        <v>139</v>
      </c>
      <c r="AS227" t="s">
        <v>756</v>
      </c>
      <c r="AT227" t="s">
        <v>372</v>
      </c>
      <c r="AU227" t="str">
        <f t="shared" si="289"/>
        <v>NONEBLANK</v>
      </c>
      <c r="AV227">
        <v>1</v>
      </c>
      <c r="AW227" t="s">
        <v>140</v>
      </c>
      <c r="AX227" t="s">
        <v>137</v>
      </c>
      <c r="AY227" t="s">
        <v>137</v>
      </c>
      <c r="AZ227" t="s">
        <v>757</v>
      </c>
      <c r="BA227" t="s">
        <v>137</v>
      </c>
      <c r="BB227" t="s">
        <v>142</v>
      </c>
      <c r="BC227">
        <v>243</v>
      </c>
      <c r="BD227" t="s">
        <v>137</v>
      </c>
      <c r="BE227" t="s">
        <v>137</v>
      </c>
      <c r="BF227" t="s">
        <v>137</v>
      </c>
      <c r="BG227" t="s">
        <v>134</v>
      </c>
      <c r="BH227" t="s">
        <v>193</v>
      </c>
      <c r="BI227" t="s">
        <v>137</v>
      </c>
      <c r="BJ227" t="s">
        <v>193</v>
      </c>
      <c r="BK227" t="s">
        <v>137</v>
      </c>
      <c r="BL227" t="s">
        <v>758</v>
      </c>
      <c r="BM227" t="s">
        <v>137</v>
      </c>
      <c r="BN227" t="s">
        <v>142</v>
      </c>
      <c r="BO227" t="s">
        <v>134</v>
      </c>
      <c r="BP227" t="s">
        <v>139</v>
      </c>
      <c r="BQ227" t="s">
        <v>145</v>
      </c>
      <c r="BR227" t="s">
        <v>137</v>
      </c>
      <c r="BS227" t="s">
        <v>128</v>
      </c>
      <c r="BT227" t="s">
        <v>137</v>
      </c>
      <c r="BU227" t="s">
        <v>146</v>
      </c>
      <c r="BV227" t="s">
        <v>147</v>
      </c>
      <c r="BW227" t="s">
        <v>148</v>
      </c>
      <c r="BX227" t="str">
        <f t="shared" si="290"/>
        <v>NONEBLANK</v>
      </c>
      <c r="BY227" t="str">
        <f t="shared" si="281"/>
        <v>NONEBLANK</v>
      </c>
      <c r="BZ227" t="s">
        <v>137</v>
      </c>
      <c r="CA227" t="s">
        <v>137</v>
      </c>
      <c r="CB227" t="str">
        <f t="shared" si="285"/>
        <v>NONEBLANK</v>
      </c>
      <c r="CC227" t="str">
        <f t="shared" si="282"/>
        <v>NONEBLANK</v>
      </c>
      <c r="CD227" t="s">
        <v>137</v>
      </c>
      <c r="CE227" t="str">
        <f t="shared" si="274"/>
        <v>NONEBLANK</v>
      </c>
      <c r="CF227" t="str">
        <f t="shared" si="260"/>
        <v>NONEBLANK</v>
      </c>
      <c r="CG227" t="s">
        <v>137</v>
      </c>
      <c r="CH227" t="s">
        <v>137</v>
      </c>
      <c r="CI227" t="s">
        <v>210</v>
      </c>
      <c r="CJ227" t="str">
        <f t="shared" si="291"/>
        <v>NONEBLANK</v>
      </c>
      <c r="CK227" t="s">
        <v>165</v>
      </c>
      <c r="CL227" t="s">
        <v>137</v>
      </c>
      <c r="CM227" t="s">
        <v>137</v>
      </c>
      <c r="CN227" t="s">
        <v>137</v>
      </c>
      <c r="CO227" t="s">
        <v>137</v>
      </c>
      <c r="CP227">
        <v>2</v>
      </c>
      <c r="CQ227" t="s">
        <v>176</v>
      </c>
      <c r="CR227" t="str">
        <f t="shared" si="292"/>
        <v>NONEBLANK</v>
      </c>
      <c r="CS227" t="s">
        <v>137</v>
      </c>
      <c r="CT227" t="s">
        <v>137</v>
      </c>
      <c r="CU227" t="str">
        <f t="shared" si="276"/>
        <v>NONEBLANK</v>
      </c>
      <c r="CV227" t="str">
        <f t="shared" si="276"/>
        <v>NONEBLANK</v>
      </c>
      <c r="CW227" t="s">
        <v>137</v>
      </c>
      <c r="CX227" t="s">
        <v>161</v>
      </c>
      <c r="CY227" t="s">
        <v>200</v>
      </c>
      <c r="CZ227" t="str">
        <f t="shared" si="286"/>
        <v>NONEBLANK</v>
      </c>
      <c r="DA227" t="str">
        <f t="shared" si="279"/>
        <v>NONEBLANK</v>
      </c>
      <c r="DB227" t="s">
        <v>201</v>
      </c>
      <c r="DC227" t="str">
        <f t="shared" si="293"/>
        <v>NONEBLANK</v>
      </c>
      <c r="DD227" t="str">
        <f t="shared" si="293"/>
        <v>NONEBLANK</v>
      </c>
      <c r="DE227" t="s">
        <v>208</v>
      </c>
      <c r="DF227" t="str">
        <f t="shared" ref="DF227:DF234" si="295">DF$3</f>
        <v>NONEBLANK</v>
      </c>
      <c r="DG227" t="str">
        <f t="shared" si="283"/>
        <v>NONEBLANK</v>
      </c>
      <c r="DH227" t="s">
        <v>137</v>
      </c>
      <c r="DI227" t="str">
        <f>DI$3</f>
        <v>NONEBLANK</v>
      </c>
      <c r="DJ227" t="s">
        <v>137</v>
      </c>
      <c r="DK227" t="str">
        <f t="shared" si="287"/>
        <v>NONEBLANK</v>
      </c>
      <c r="DL227" t="str">
        <f t="shared" si="277"/>
        <v>NONEBLANK</v>
      </c>
      <c r="DM227" t="str">
        <f t="shared" si="294"/>
        <v>NONEBLANK</v>
      </c>
      <c r="DN227" t="str">
        <f t="shared" si="294"/>
        <v>NONEBLANK</v>
      </c>
      <c r="DO227" t="str">
        <f t="shared" si="264"/>
        <v>NONEBLANK</v>
      </c>
      <c r="DP227" t="str">
        <f t="shared" si="284"/>
        <v>NONEBLANK</v>
      </c>
      <c r="DQ227">
        <f t="shared" si="275"/>
        <v>2</v>
      </c>
      <c r="DR227" t="str">
        <f t="shared" si="253"/>
        <v>NONEBLANK</v>
      </c>
      <c r="DT227">
        <f t="shared" si="259"/>
        <v>1</v>
      </c>
    </row>
    <row r="228" spans="1:124" x14ac:dyDescent="0.3">
      <c r="A228">
        <v>264</v>
      </c>
      <c r="B228" t="s">
        <v>526</v>
      </c>
      <c r="C228" t="s">
        <v>750</v>
      </c>
      <c r="D228" t="s">
        <v>763</v>
      </c>
      <c r="E228">
        <v>1198</v>
      </c>
      <c r="F228">
        <v>3</v>
      </c>
      <c r="G228">
        <v>4</v>
      </c>
      <c r="H228" t="s">
        <v>153</v>
      </c>
      <c r="I228" t="s">
        <v>124</v>
      </c>
      <c r="J228" t="s">
        <v>154</v>
      </c>
      <c r="K228" t="s">
        <v>125</v>
      </c>
      <c r="L228">
        <v>35</v>
      </c>
      <c r="M228" t="s">
        <v>126</v>
      </c>
      <c r="N228">
        <v>1655</v>
      </c>
      <c r="O228">
        <v>3700</v>
      </c>
      <c r="P228">
        <v>1735</v>
      </c>
      <c r="Q228" t="s">
        <v>127</v>
      </c>
      <c r="R228">
        <v>5</v>
      </c>
      <c r="S228">
        <v>15.5</v>
      </c>
      <c r="T228">
        <v>18.149999999999999</v>
      </c>
      <c r="U228" t="s">
        <v>377</v>
      </c>
      <c r="V228" t="str">
        <f t="shared" si="288"/>
        <v>NONEBLANK</v>
      </c>
      <c r="W228">
        <v>5</v>
      </c>
      <c r="X228" t="s">
        <v>223</v>
      </c>
      <c r="Y228" t="s">
        <v>156</v>
      </c>
      <c r="Z228" t="s">
        <v>130</v>
      </c>
      <c r="AA228" t="s">
        <v>751</v>
      </c>
      <c r="AB228" t="s">
        <v>752</v>
      </c>
      <c r="AC228" t="s">
        <v>753</v>
      </c>
      <c r="AD228" t="s">
        <v>753</v>
      </c>
      <c r="AE228" t="s">
        <v>372</v>
      </c>
      <c r="AF228" t="s">
        <v>372</v>
      </c>
      <c r="AG228" t="s">
        <v>131</v>
      </c>
      <c r="AH228" t="s">
        <v>166</v>
      </c>
      <c r="AI228" t="s">
        <v>133</v>
      </c>
      <c r="AJ228" t="s">
        <v>754</v>
      </c>
      <c r="AK228" t="s">
        <v>755</v>
      </c>
      <c r="AL228" t="s">
        <v>134</v>
      </c>
      <c r="AM228" t="s">
        <v>137</v>
      </c>
      <c r="AN228" t="s">
        <v>135</v>
      </c>
      <c r="AO228" t="s">
        <v>137</v>
      </c>
      <c r="AP228">
        <v>6</v>
      </c>
      <c r="AQ228" t="s">
        <v>138</v>
      </c>
      <c r="AR228" t="s">
        <v>139</v>
      </c>
      <c r="AS228" t="s">
        <v>756</v>
      </c>
      <c r="AT228" t="s">
        <v>372</v>
      </c>
      <c r="AU228" t="str">
        <f t="shared" si="289"/>
        <v>NONEBLANK</v>
      </c>
      <c r="AV228">
        <v>1</v>
      </c>
      <c r="AW228" t="s">
        <v>140</v>
      </c>
      <c r="AX228" t="s">
        <v>137</v>
      </c>
      <c r="AY228" t="s">
        <v>137</v>
      </c>
      <c r="AZ228" t="s">
        <v>757</v>
      </c>
      <c r="BA228" t="s">
        <v>137</v>
      </c>
      <c r="BB228" t="s">
        <v>142</v>
      </c>
      <c r="BC228">
        <v>243</v>
      </c>
      <c r="BD228" t="s">
        <v>137</v>
      </c>
      <c r="BE228" t="s">
        <v>137</v>
      </c>
      <c r="BF228" t="s">
        <v>137</v>
      </c>
      <c r="BG228" t="s">
        <v>134</v>
      </c>
      <c r="BH228" t="s">
        <v>193</v>
      </c>
      <c r="BI228" t="s">
        <v>137</v>
      </c>
      <c r="BJ228" t="s">
        <v>193</v>
      </c>
      <c r="BK228" t="s">
        <v>137</v>
      </c>
      <c r="BL228" t="s">
        <v>758</v>
      </c>
      <c r="BM228" t="s">
        <v>137</v>
      </c>
      <c r="BN228" t="s">
        <v>142</v>
      </c>
      <c r="BO228" t="s">
        <v>134</v>
      </c>
      <c r="BP228" t="s">
        <v>139</v>
      </c>
      <c r="BQ228" t="s">
        <v>145</v>
      </c>
      <c r="BR228" t="s">
        <v>137</v>
      </c>
      <c r="BS228">
        <v>5.05</v>
      </c>
      <c r="BT228" t="s">
        <v>137</v>
      </c>
      <c r="BU228" t="s">
        <v>146</v>
      </c>
      <c r="BV228" t="s">
        <v>147</v>
      </c>
      <c r="BW228" t="s">
        <v>148</v>
      </c>
      <c r="BX228" t="str">
        <f t="shared" si="290"/>
        <v>NONEBLANK</v>
      </c>
      <c r="BY228" t="str">
        <f t="shared" si="281"/>
        <v>NONEBLANK</v>
      </c>
      <c r="BZ228" t="s">
        <v>137</v>
      </c>
      <c r="CA228" t="s">
        <v>137</v>
      </c>
      <c r="CB228" t="str">
        <f t="shared" si="285"/>
        <v>NONEBLANK</v>
      </c>
      <c r="CC228" t="str">
        <f t="shared" si="282"/>
        <v>NONEBLANK</v>
      </c>
      <c r="CD228" t="s">
        <v>137</v>
      </c>
      <c r="CE228" t="str">
        <f t="shared" si="274"/>
        <v>NONEBLANK</v>
      </c>
      <c r="CF228" t="str">
        <f t="shared" si="260"/>
        <v>NONEBLANK</v>
      </c>
      <c r="CG228" t="s">
        <v>137</v>
      </c>
      <c r="CH228" t="s">
        <v>137</v>
      </c>
      <c r="CI228" t="s">
        <v>210</v>
      </c>
      <c r="CJ228" t="str">
        <f t="shared" si="291"/>
        <v>NONEBLANK</v>
      </c>
      <c r="CK228" t="s">
        <v>165</v>
      </c>
      <c r="CL228" t="s">
        <v>137</v>
      </c>
      <c r="CM228" t="s">
        <v>137</v>
      </c>
      <c r="CN228" t="s">
        <v>137</v>
      </c>
      <c r="CO228" t="s">
        <v>137</v>
      </c>
      <c r="CP228">
        <v>2</v>
      </c>
      <c r="CQ228" t="s">
        <v>176</v>
      </c>
      <c r="CR228" t="str">
        <f t="shared" si="292"/>
        <v>NONEBLANK</v>
      </c>
      <c r="CS228" t="s">
        <v>137</v>
      </c>
      <c r="CT228" t="s">
        <v>137</v>
      </c>
      <c r="CU228" t="str">
        <f t="shared" si="276"/>
        <v>NONEBLANK</v>
      </c>
      <c r="CV228" t="str">
        <f t="shared" si="276"/>
        <v>NONEBLANK</v>
      </c>
      <c r="CW228" t="s">
        <v>137</v>
      </c>
      <c r="CX228" t="s">
        <v>161</v>
      </c>
      <c r="CY228" t="s">
        <v>200</v>
      </c>
      <c r="CZ228" t="str">
        <f t="shared" si="286"/>
        <v>NONEBLANK</v>
      </c>
      <c r="DA228" t="str">
        <f t="shared" si="279"/>
        <v>NONEBLANK</v>
      </c>
      <c r="DB228" t="s">
        <v>201</v>
      </c>
      <c r="DC228" t="s">
        <v>137</v>
      </c>
      <c r="DD228" t="str">
        <f t="shared" ref="DD228:DD236" si="296">DD$3</f>
        <v>NONEBLANK</v>
      </c>
      <c r="DE228" t="s">
        <v>208</v>
      </c>
      <c r="DF228" t="str">
        <f t="shared" si="295"/>
        <v>NONEBLANK</v>
      </c>
      <c r="DG228" t="str">
        <f t="shared" si="283"/>
        <v>NONEBLANK</v>
      </c>
      <c r="DH228" t="s">
        <v>137</v>
      </c>
      <c r="DI228" t="str">
        <f>DI$3</f>
        <v>NONEBLANK</v>
      </c>
      <c r="DJ228" t="s">
        <v>137</v>
      </c>
      <c r="DK228" t="str">
        <f t="shared" si="287"/>
        <v>NONEBLANK</v>
      </c>
      <c r="DL228" t="str">
        <f t="shared" si="277"/>
        <v>NONEBLANK</v>
      </c>
      <c r="DM228" t="str">
        <f t="shared" si="294"/>
        <v>NONEBLANK</v>
      </c>
      <c r="DN228" t="str">
        <f t="shared" si="294"/>
        <v>NONEBLANK</v>
      </c>
      <c r="DO228" t="str">
        <f t="shared" si="264"/>
        <v>NONEBLANK</v>
      </c>
      <c r="DP228" t="str">
        <f t="shared" si="284"/>
        <v>NONEBLANK</v>
      </c>
      <c r="DQ228">
        <f t="shared" si="275"/>
        <v>2</v>
      </c>
      <c r="DR228" t="str">
        <f t="shared" si="253"/>
        <v>NONEBLANK</v>
      </c>
      <c r="DT228">
        <f t="shared" si="259"/>
        <v>0</v>
      </c>
    </row>
    <row r="229" spans="1:124" x14ac:dyDescent="0.3">
      <c r="A229">
        <v>265</v>
      </c>
      <c r="B229" t="s">
        <v>526</v>
      </c>
      <c r="C229" t="s">
        <v>750</v>
      </c>
      <c r="D229" t="s">
        <v>764</v>
      </c>
      <c r="E229">
        <v>1198</v>
      </c>
      <c r="F229">
        <v>3</v>
      </c>
      <c r="G229">
        <v>4</v>
      </c>
      <c r="H229" t="s">
        <v>153</v>
      </c>
      <c r="I229" t="s">
        <v>124</v>
      </c>
      <c r="J229" t="s">
        <v>154</v>
      </c>
      <c r="K229" t="s">
        <v>125</v>
      </c>
      <c r="L229">
        <v>35</v>
      </c>
      <c r="M229" t="s">
        <v>296</v>
      </c>
      <c r="N229">
        <v>1655</v>
      </c>
      <c r="O229">
        <v>3700</v>
      </c>
      <c r="P229">
        <v>1735</v>
      </c>
      <c r="Q229" t="s">
        <v>127</v>
      </c>
      <c r="R229">
        <v>5</v>
      </c>
      <c r="S229">
        <v>22.25</v>
      </c>
      <c r="T229">
        <v>25.32</v>
      </c>
      <c r="U229" t="s">
        <v>759</v>
      </c>
      <c r="V229" t="str">
        <f t="shared" si="288"/>
        <v>NONEBLANK</v>
      </c>
      <c r="W229">
        <v>5</v>
      </c>
      <c r="X229" t="s">
        <v>223</v>
      </c>
      <c r="Y229" t="s">
        <v>156</v>
      </c>
      <c r="Z229" t="s">
        <v>130</v>
      </c>
      <c r="AA229" t="s">
        <v>751</v>
      </c>
      <c r="AB229" t="s">
        <v>752</v>
      </c>
      <c r="AC229" t="s">
        <v>753</v>
      </c>
      <c r="AD229" t="s">
        <v>753</v>
      </c>
      <c r="AE229" t="s">
        <v>372</v>
      </c>
      <c r="AF229" t="s">
        <v>372</v>
      </c>
      <c r="AG229" t="s">
        <v>131</v>
      </c>
      <c r="AH229" t="s">
        <v>166</v>
      </c>
      <c r="AI229" t="s">
        <v>133</v>
      </c>
      <c r="AJ229" t="s">
        <v>760</v>
      </c>
      <c r="AK229" t="s">
        <v>402</v>
      </c>
      <c r="AL229" t="s">
        <v>134</v>
      </c>
      <c r="AM229" t="s">
        <v>273</v>
      </c>
      <c r="AN229" t="s">
        <v>135</v>
      </c>
      <c r="AO229" t="s">
        <v>137</v>
      </c>
      <c r="AP229">
        <v>6</v>
      </c>
      <c r="AQ229" t="s">
        <v>138</v>
      </c>
      <c r="AR229" t="s">
        <v>139</v>
      </c>
      <c r="AS229" t="s">
        <v>756</v>
      </c>
      <c r="AT229" t="s">
        <v>372</v>
      </c>
      <c r="AU229" t="str">
        <f t="shared" si="289"/>
        <v>NONEBLANK</v>
      </c>
      <c r="AV229">
        <v>1</v>
      </c>
      <c r="AW229" t="s">
        <v>140</v>
      </c>
      <c r="AX229" t="s">
        <v>137</v>
      </c>
      <c r="AY229" t="s">
        <v>137</v>
      </c>
      <c r="AZ229" t="s">
        <v>757</v>
      </c>
      <c r="BA229" t="s">
        <v>137</v>
      </c>
      <c r="BB229" t="s">
        <v>142</v>
      </c>
      <c r="BC229">
        <v>243</v>
      </c>
      <c r="BD229" t="s">
        <v>137</v>
      </c>
      <c r="BE229" t="s">
        <v>137</v>
      </c>
      <c r="BF229" t="s">
        <v>137</v>
      </c>
      <c r="BG229" t="s">
        <v>134</v>
      </c>
      <c r="BH229" t="s">
        <v>193</v>
      </c>
      <c r="BI229" t="s">
        <v>137</v>
      </c>
      <c r="BJ229" t="s">
        <v>193</v>
      </c>
      <c r="BK229" t="s">
        <v>137</v>
      </c>
      <c r="BL229" t="s">
        <v>758</v>
      </c>
      <c r="BM229" t="s">
        <v>137</v>
      </c>
      <c r="BN229" t="s">
        <v>142</v>
      </c>
      <c r="BO229" t="s">
        <v>134</v>
      </c>
      <c r="BP229" t="s">
        <v>139</v>
      </c>
      <c r="BQ229" t="s">
        <v>145</v>
      </c>
      <c r="BR229" t="s">
        <v>137</v>
      </c>
      <c r="BS229">
        <v>5.05</v>
      </c>
      <c r="BT229" t="s">
        <v>137</v>
      </c>
      <c r="BU229" t="s">
        <v>146</v>
      </c>
      <c r="BV229" t="s">
        <v>147</v>
      </c>
      <c r="BW229" t="s">
        <v>148</v>
      </c>
      <c r="BX229" t="str">
        <f t="shared" si="290"/>
        <v>NONEBLANK</v>
      </c>
      <c r="BY229" t="str">
        <f t="shared" si="281"/>
        <v>NONEBLANK</v>
      </c>
      <c r="BZ229" t="s">
        <v>137</v>
      </c>
      <c r="CA229" t="s">
        <v>137</v>
      </c>
      <c r="CB229" t="str">
        <f t="shared" si="285"/>
        <v>NONEBLANK</v>
      </c>
      <c r="CC229" t="str">
        <f t="shared" si="282"/>
        <v>NONEBLANK</v>
      </c>
      <c r="CD229" t="s">
        <v>137</v>
      </c>
      <c r="CE229" t="str">
        <f t="shared" si="274"/>
        <v>NONEBLANK</v>
      </c>
      <c r="CF229" t="str">
        <f t="shared" si="260"/>
        <v>NONEBLANK</v>
      </c>
      <c r="CG229" t="s">
        <v>137</v>
      </c>
      <c r="CH229" t="s">
        <v>137</v>
      </c>
      <c r="CI229" t="s">
        <v>210</v>
      </c>
      <c r="CJ229" t="str">
        <f t="shared" si="291"/>
        <v>NONEBLANK</v>
      </c>
      <c r="CK229" t="s">
        <v>165</v>
      </c>
      <c r="CL229" t="s">
        <v>137</v>
      </c>
      <c r="CM229" t="s">
        <v>137</v>
      </c>
      <c r="CN229" t="s">
        <v>137</v>
      </c>
      <c r="CO229" t="s">
        <v>137</v>
      </c>
      <c r="CP229">
        <v>2</v>
      </c>
      <c r="CQ229" t="s">
        <v>176</v>
      </c>
      <c r="CR229" t="str">
        <f t="shared" si="292"/>
        <v>NONEBLANK</v>
      </c>
      <c r="CS229" t="s">
        <v>137</v>
      </c>
      <c r="CT229" t="s">
        <v>137</v>
      </c>
      <c r="CU229" t="str">
        <f t="shared" si="276"/>
        <v>NONEBLANK</v>
      </c>
      <c r="CV229" t="str">
        <f t="shared" si="276"/>
        <v>NONEBLANK</v>
      </c>
      <c r="CW229" t="s">
        <v>137</v>
      </c>
      <c r="CX229" t="s">
        <v>161</v>
      </c>
      <c r="CY229" t="s">
        <v>200</v>
      </c>
      <c r="CZ229" t="str">
        <f t="shared" si="286"/>
        <v>NONEBLANK</v>
      </c>
      <c r="DA229" t="str">
        <f t="shared" si="279"/>
        <v>NONEBLANK</v>
      </c>
      <c r="DB229" t="s">
        <v>201</v>
      </c>
      <c r="DC229" t="s">
        <v>137</v>
      </c>
      <c r="DD229" t="str">
        <f t="shared" si="296"/>
        <v>NONEBLANK</v>
      </c>
      <c r="DE229" t="s">
        <v>208</v>
      </c>
      <c r="DF229" t="str">
        <f t="shared" si="295"/>
        <v>NONEBLANK</v>
      </c>
      <c r="DG229" t="str">
        <f t="shared" si="283"/>
        <v>NONEBLANK</v>
      </c>
      <c r="DH229" t="s">
        <v>137</v>
      </c>
      <c r="DI229" t="s">
        <v>137</v>
      </c>
      <c r="DJ229" t="s">
        <v>137</v>
      </c>
      <c r="DK229" t="str">
        <f t="shared" si="287"/>
        <v>NONEBLANK</v>
      </c>
      <c r="DL229" t="str">
        <f t="shared" si="277"/>
        <v>NONEBLANK</v>
      </c>
      <c r="DM229" t="str">
        <f t="shared" si="294"/>
        <v>NONEBLANK</v>
      </c>
      <c r="DN229" t="str">
        <f t="shared" si="294"/>
        <v>NONEBLANK</v>
      </c>
      <c r="DO229" t="str">
        <f t="shared" si="264"/>
        <v>NONEBLANK</v>
      </c>
      <c r="DP229" t="str">
        <f t="shared" si="284"/>
        <v>NONEBLANK</v>
      </c>
      <c r="DQ229">
        <f t="shared" si="275"/>
        <v>2</v>
      </c>
      <c r="DR229" t="str">
        <f t="shared" si="253"/>
        <v>NONEBLANK</v>
      </c>
      <c r="DT229">
        <f t="shared" si="259"/>
        <v>0</v>
      </c>
    </row>
    <row r="230" spans="1:124" x14ac:dyDescent="0.3">
      <c r="A230">
        <v>269</v>
      </c>
      <c r="B230" t="s">
        <v>526</v>
      </c>
      <c r="C230" t="s">
        <v>750</v>
      </c>
      <c r="D230" t="s">
        <v>767</v>
      </c>
      <c r="E230">
        <v>1198</v>
      </c>
      <c r="F230">
        <v>3</v>
      </c>
      <c r="G230">
        <v>4</v>
      </c>
      <c r="H230" t="s">
        <v>153</v>
      </c>
      <c r="I230" t="s">
        <v>124</v>
      </c>
      <c r="J230" t="s">
        <v>154</v>
      </c>
      <c r="K230" t="s">
        <v>125</v>
      </c>
      <c r="L230">
        <v>35</v>
      </c>
      <c r="M230" t="s">
        <v>126</v>
      </c>
      <c r="N230">
        <v>1655</v>
      </c>
      <c r="O230">
        <v>3700</v>
      </c>
      <c r="P230">
        <v>1735</v>
      </c>
      <c r="Q230" t="s">
        <v>127</v>
      </c>
      <c r="R230">
        <v>5</v>
      </c>
      <c r="S230">
        <v>15.5</v>
      </c>
      <c r="T230">
        <v>18.149999999999999</v>
      </c>
      <c r="U230" t="s">
        <v>377</v>
      </c>
      <c r="V230" t="str">
        <f t="shared" si="288"/>
        <v>NONEBLANK</v>
      </c>
      <c r="W230">
        <v>5</v>
      </c>
      <c r="X230" t="s">
        <v>223</v>
      </c>
      <c r="Y230" t="s">
        <v>156</v>
      </c>
      <c r="Z230" t="s">
        <v>130</v>
      </c>
      <c r="AA230" t="s">
        <v>751</v>
      </c>
      <c r="AB230" t="s">
        <v>752</v>
      </c>
      <c r="AC230" t="s">
        <v>753</v>
      </c>
      <c r="AD230" t="s">
        <v>753</v>
      </c>
      <c r="AE230" t="s">
        <v>372</v>
      </c>
      <c r="AF230" t="s">
        <v>372</v>
      </c>
      <c r="AG230" t="s">
        <v>131</v>
      </c>
      <c r="AH230" t="s">
        <v>166</v>
      </c>
      <c r="AI230" t="s">
        <v>133</v>
      </c>
      <c r="AJ230" t="s">
        <v>754</v>
      </c>
      <c r="AK230" t="s">
        <v>755</v>
      </c>
      <c r="AL230" t="s">
        <v>134</v>
      </c>
      <c r="AM230" t="s">
        <v>137</v>
      </c>
      <c r="AN230" t="s">
        <v>135</v>
      </c>
      <c r="AO230" t="s">
        <v>137</v>
      </c>
      <c r="AP230">
        <v>5</v>
      </c>
      <c r="AQ230" t="s">
        <v>138</v>
      </c>
      <c r="AR230" t="s">
        <v>139</v>
      </c>
      <c r="AS230" t="s">
        <v>756</v>
      </c>
      <c r="AT230" t="s">
        <v>372</v>
      </c>
      <c r="AU230" t="str">
        <f t="shared" si="289"/>
        <v>NONEBLANK</v>
      </c>
      <c r="AV230">
        <v>1</v>
      </c>
      <c r="AW230" t="s">
        <v>140</v>
      </c>
      <c r="AX230" t="s">
        <v>137</v>
      </c>
      <c r="AY230" t="s">
        <v>137</v>
      </c>
      <c r="AZ230" t="s">
        <v>757</v>
      </c>
      <c r="BA230" t="s">
        <v>137</v>
      </c>
      <c r="BB230" t="s">
        <v>142</v>
      </c>
      <c r="BC230">
        <v>243</v>
      </c>
      <c r="BD230" t="s">
        <v>137</v>
      </c>
      <c r="BE230" t="s">
        <v>137</v>
      </c>
      <c r="BF230" t="s">
        <v>137</v>
      </c>
      <c r="BG230" t="s">
        <v>134</v>
      </c>
      <c r="BH230" t="s">
        <v>193</v>
      </c>
      <c r="BI230" t="s">
        <v>137</v>
      </c>
      <c r="BJ230" t="s">
        <v>193</v>
      </c>
      <c r="BK230" t="s">
        <v>137</v>
      </c>
      <c r="BL230" t="s">
        <v>758</v>
      </c>
      <c r="BM230" t="s">
        <v>137</v>
      </c>
      <c r="BN230" t="s">
        <v>142</v>
      </c>
      <c r="BO230" t="s">
        <v>134</v>
      </c>
      <c r="BP230" t="s">
        <v>139</v>
      </c>
      <c r="BQ230" t="s">
        <v>145</v>
      </c>
      <c r="BR230" t="s">
        <v>137</v>
      </c>
      <c r="BS230" t="s">
        <v>128</v>
      </c>
      <c r="BT230" t="s">
        <v>137</v>
      </c>
      <c r="BU230" t="s">
        <v>146</v>
      </c>
      <c r="BV230" t="s">
        <v>147</v>
      </c>
      <c r="BW230" t="s">
        <v>148</v>
      </c>
      <c r="BX230" t="str">
        <f t="shared" si="290"/>
        <v>NONEBLANK</v>
      </c>
      <c r="BY230" t="str">
        <f t="shared" si="281"/>
        <v>NONEBLANK</v>
      </c>
      <c r="BZ230" t="s">
        <v>137</v>
      </c>
      <c r="CA230" t="s">
        <v>137</v>
      </c>
      <c r="CB230" t="str">
        <f t="shared" si="285"/>
        <v>NONEBLANK</v>
      </c>
      <c r="CC230" t="str">
        <f t="shared" si="282"/>
        <v>NONEBLANK</v>
      </c>
      <c r="CD230" t="s">
        <v>137</v>
      </c>
      <c r="CE230" t="str">
        <f t="shared" si="274"/>
        <v>NONEBLANK</v>
      </c>
      <c r="CF230" t="str">
        <f t="shared" si="260"/>
        <v>NONEBLANK</v>
      </c>
      <c r="CG230" t="s">
        <v>137</v>
      </c>
      <c r="CH230" t="s">
        <v>137</v>
      </c>
      <c r="CI230" t="s">
        <v>210</v>
      </c>
      <c r="CJ230" t="str">
        <f t="shared" si="291"/>
        <v>NONEBLANK</v>
      </c>
      <c r="CK230" t="s">
        <v>165</v>
      </c>
      <c r="CL230" t="s">
        <v>137</v>
      </c>
      <c r="CM230" t="s">
        <v>137</v>
      </c>
      <c r="CN230" t="s">
        <v>137</v>
      </c>
      <c r="CO230" t="s">
        <v>137</v>
      </c>
      <c r="CP230">
        <v>2</v>
      </c>
      <c r="CQ230" t="s">
        <v>176</v>
      </c>
      <c r="CR230" t="str">
        <f t="shared" si="292"/>
        <v>NONEBLANK</v>
      </c>
      <c r="CS230" t="s">
        <v>137</v>
      </c>
      <c r="CT230" t="s">
        <v>137</v>
      </c>
      <c r="CU230" t="str">
        <f t="shared" si="276"/>
        <v>NONEBLANK</v>
      </c>
      <c r="CV230" t="str">
        <f t="shared" si="276"/>
        <v>NONEBLANK</v>
      </c>
      <c r="CW230" t="s">
        <v>137</v>
      </c>
      <c r="CX230" t="s">
        <v>161</v>
      </c>
      <c r="CY230" t="s">
        <v>200</v>
      </c>
      <c r="CZ230" t="str">
        <f t="shared" si="286"/>
        <v>NONEBLANK</v>
      </c>
      <c r="DA230" t="str">
        <f t="shared" si="279"/>
        <v>NONEBLANK</v>
      </c>
      <c r="DB230" t="s">
        <v>201</v>
      </c>
      <c r="DC230" t="str">
        <f>DC$3</f>
        <v>NONEBLANK</v>
      </c>
      <c r="DD230" t="str">
        <f t="shared" si="296"/>
        <v>NONEBLANK</v>
      </c>
      <c r="DE230" t="s">
        <v>208</v>
      </c>
      <c r="DF230" t="str">
        <f t="shared" si="295"/>
        <v>NONEBLANK</v>
      </c>
      <c r="DG230" t="str">
        <f t="shared" si="283"/>
        <v>NONEBLANK</v>
      </c>
      <c r="DH230" t="s">
        <v>137</v>
      </c>
      <c r="DI230" t="str">
        <f>DI$3</f>
        <v>NONEBLANK</v>
      </c>
      <c r="DJ230" t="s">
        <v>137</v>
      </c>
      <c r="DK230" t="str">
        <f t="shared" si="287"/>
        <v>NONEBLANK</v>
      </c>
      <c r="DL230" t="str">
        <f t="shared" si="277"/>
        <v>NONEBLANK</v>
      </c>
      <c r="DM230" t="str">
        <f t="shared" si="294"/>
        <v>NONEBLANK</v>
      </c>
      <c r="DN230" t="str">
        <f t="shared" si="294"/>
        <v>NONEBLANK</v>
      </c>
      <c r="DO230" t="str">
        <f t="shared" si="264"/>
        <v>NONEBLANK</v>
      </c>
      <c r="DP230" t="str">
        <f t="shared" si="284"/>
        <v>NONEBLANK</v>
      </c>
      <c r="DQ230">
        <f t="shared" si="275"/>
        <v>2</v>
      </c>
      <c r="DR230" t="str">
        <f t="shared" si="253"/>
        <v>NONEBLANK</v>
      </c>
      <c r="DT230">
        <f t="shared" si="259"/>
        <v>1</v>
      </c>
    </row>
    <row r="231" spans="1:124" x14ac:dyDescent="0.3">
      <c r="A231">
        <v>270</v>
      </c>
      <c r="B231" t="s">
        <v>526</v>
      </c>
      <c r="C231" t="s">
        <v>750</v>
      </c>
      <c r="D231" t="s">
        <v>768</v>
      </c>
      <c r="E231">
        <v>1198</v>
      </c>
      <c r="F231">
        <v>3</v>
      </c>
      <c r="G231">
        <v>4</v>
      </c>
      <c r="H231" t="s">
        <v>153</v>
      </c>
      <c r="I231" t="s">
        <v>124</v>
      </c>
      <c r="J231" t="s">
        <v>154</v>
      </c>
      <c r="K231" t="s">
        <v>125</v>
      </c>
      <c r="L231">
        <v>35</v>
      </c>
      <c r="M231" t="s">
        <v>126</v>
      </c>
      <c r="N231">
        <v>1655</v>
      </c>
      <c r="O231">
        <v>3700</v>
      </c>
      <c r="P231">
        <v>1735</v>
      </c>
      <c r="Q231" t="s">
        <v>127</v>
      </c>
      <c r="R231">
        <v>5</v>
      </c>
      <c r="S231">
        <v>15.5</v>
      </c>
      <c r="T231">
        <v>18.149999999999999</v>
      </c>
      <c r="U231" t="s">
        <v>377</v>
      </c>
      <c r="V231" t="str">
        <f t="shared" si="288"/>
        <v>NONEBLANK</v>
      </c>
      <c r="W231">
        <v>5</v>
      </c>
      <c r="X231" t="s">
        <v>223</v>
      </c>
      <c r="Y231" t="s">
        <v>156</v>
      </c>
      <c r="Z231" t="s">
        <v>130</v>
      </c>
      <c r="AA231" t="s">
        <v>751</v>
      </c>
      <c r="AB231" t="s">
        <v>752</v>
      </c>
      <c r="AC231" t="s">
        <v>753</v>
      </c>
      <c r="AD231" t="s">
        <v>753</v>
      </c>
      <c r="AE231" t="s">
        <v>372</v>
      </c>
      <c r="AF231" t="s">
        <v>372</v>
      </c>
      <c r="AG231" t="s">
        <v>131</v>
      </c>
      <c r="AH231" t="s">
        <v>166</v>
      </c>
      <c r="AI231" t="s">
        <v>133</v>
      </c>
      <c r="AJ231" t="s">
        <v>754</v>
      </c>
      <c r="AK231" t="s">
        <v>755</v>
      </c>
      <c r="AL231" t="s">
        <v>134</v>
      </c>
      <c r="AM231" t="s">
        <v>137</v>
      </c>
      <c r="AN231" t="s">
        <v>135</v>
      </c>
      <c r="AO231" t="s">
        <v>137</v>
      </c>
      <c r="AP231">
        <v>5</v>
      </c>
      <c r="AQ231" t="s">
        <v>138</v>
      </c>
      <c r="AR231" t="s">
        <v>139</v>
      </c>
      <c r="AS231" t="s">
        <v>756</v>
      </c>
      <c r="AT231" t="s">
        <v>372</v>
      </c>
      <c r="AU231" t="str">
        <f t="shared" si="289"/>
        <v>NONEBLANK</v>
      </c>
      <c r="AV231">
        <v>1</v>
      </c>
      <c r="AW231" t="s">
        <v>140</v>
      </c>
      <c r="AX231" t="s">
        <v>137</v>
      </c>
      <c r="AY231" t="s">
        <v>137</v>
      </c>
      <c r="AZ231" t="s">
        <v>757</v>
      </c>
      <c r="BA231" t="s">
        <v>137</v>
      </c>
      <c r="BB231" t="s">
        <v>142</v>
      </c>
      <c r="BC231">
        <v>243</v>
      </c>
      <c r="BD231" t="s">
        <v>137</v>
      </c>
      <c r="BE231" t="s">
        <v>137</v>
      </c>
      <c r="BF231" t="s">
        <v>137</v>
      </c>
      <c r="BG231" t="s">
        <v>134</v>
      </c>
      <c r="BH231" t="s">
        <v>193</v>
      </c>
      <c r="BI231" t="s">
        <v>137</v>
      </c>
      <c r="BJ231" t="s">
        <v>193</v>
      </c>
      <c r="BK231" t="s">
        <v>137</v>
      </c>
      <c r="BL231" t="s">
        <v>758</v>
      </c>
      <c r="BM231" t="s">
        <v>137</v>
      </c>
      <c r="BN231" t="s">
        <v>142</v>
      </c>
      <c r="BO231" t="s">
        <v>134</v>
      </c>
      <c r="BP231" t="s">
        <v>139</v>
      </c>
      <c r="BQ231" t="s">
        <v>145</v>
      </c>
      <c r="BR231" t="s">
        <v>137</v>
      </c>
      <c r="BS231">
        <v>5.05</v>
      </c>
      <c r="BT231" t="s">
        <v>137</v>
      </c>
      <c r="BU231" t="s">
        <v>146</v>
      </c>
      <c r="BV231" t="s">
        <v>147</v>
      </c>
      <c r="BW231" t="s">
        <v>148</v>
      </c>
      <c r="BX231" t="str">
        <f t="shared" si="290"/>
        <v>NONEBLANK</v>
      </c>
      <c r="BY231" t="str">
        <f t="shared" si="281"/>
        <v>NONEBLANK</v>
      </c>
      <c r="BZ231" t="s">
        <v>137</v>
      </c>
      <c r="CA231" t="s">
        <v>137</v>
      </c>
      <c r="CB231" t="str">
        <f t="shared" si="285"/>
        <v>NONEBLANK</v>
      </c>
      <c r="CC231" t="str">
        <f t="shared" si="282"/>
        <v>NONEBLANK</v>
      </c>
      <c r="CD231" t="s">
        <v>137</v>
      </c>
      <c r="CE231" t="str">
        <f t="shared" si="274"/>
        <v>NONEBLANK</v>
      </c>
      <c r="CF231" t="str">
        <f t="shared" si="260"/>
        <v>NONEBLANK</v>
      </c>
      <c r="CG231" t="s">
        <v>137</v>
      </c>
      <c r="CH231" t="s">
        <v>137</v>
      </c>
      <c r="CI231" t="s">
        <v>210</v>
      </c>
      <c r="CJ231" t="str">
        <f t="shared" si="291"/>
        <v>NONEBLANK</v>
      </c>
      <c r="CK231" t="s">
        <v>165</v>
      </c>
      <c r="CL231" t="s">
        <v>137</v>
      </c>
      <c r="CM231" t="s">
        <v>137</v>
      </c>
      <c r="CN231" t="s">
        <v>137</v>
      </c>
      <c r="CO231" t="s">
        <v>137</v>
      </c>
      <c r="CP231">
        <v>2</v>
      </c>
      <c r="CQ231" t="s">
        <v>176</v>
      </c>
      <c r="CR231" t="str">
        <f t="shared" si="292"/>
        <v>NONEBLANK</v>
      </c>
      <c r="CS231" t="s">
        <v>137</v>
      </c>
      <c r="CT231" t="s">
        <v>137</v>
      </c>
      <c r="CU231" t="str">
        <f t="shared" si="276"/>
        <v>NONEBLANK</v>
      </c>
      <c r="CV231" t="str">
        <f t="shared" si="276"/>
        <v>NONEBLANK</v>
      </c>
      <c r="CW231" t="s">
        <v>137</v>
      </c>
      <c r="CX231" t="s">
        <v>161</v>
      </c>
      <c r="CY231" t="s">
        <v>200</v>
      </c>
      <c r="CZ231" t="str">
        <f t="shared" si="286"/>
        <v>NONEBLANK</v>
      </c>
      <c r="DA231" t="str">
        <f t="shared" si="279"/>
        <v>NONEBLANK</v>
      </c>
      <c r="DB231" t="s">
        <v>201</v>
      </c>
      <c r="DC231" t="s">
        <v>137</v>
      </c>
      <c r="DD231" t="str">
        <f t="shared" si="296"/>
        <v>NONEBLANK</v>
      </c>
      <c r="DE231" t="s">
        <v>208</v>
      </c>
      <c r="DF231" t="str">
        <f t="shared" si="295"/>
        <v>NONEBLANK</v>
      </c>
      <c r="DG231" t="str">
        <f t="shared" si="283"/>
        <v>NONEBLANK</v>
      </c>
      <c r="DH231" t="s">
        <v>137</v>
      </c>
      <c r="DI231" t="str">
        <f>DI$3</f>
        <v>NONEBLANK</v>
      </c>
      <c r="DJ231" t="s">
        <v>137</v>
      </c>
      <c r="DK231" t="str">
        <f t="shared" si="287"/>
        <v>NONEBLANK</v>
      </c>
      <c r="DL231" t="str">
        <f t="shared" si="277"/>
        <v>NONEBLANK</v>
      </c>
      <c r="DM231" t="str">
        <f t="shared" si="294"/>
        <v>NONEBLANK</v>
      </c>
      <c r="DN231" t="str">
        <f t="shared" si="294"/>
        <v>NONEBLANK</v>
      </c>
      <c r="DO231" t="str">
        <f t="shared" si="264"/>
        <v>NONEBLANK</v>
      </c>
      <c r="DP231" t="str">
        <f t="shared" si="284"/>
        <v>NONEBLANK</v>
      </c>
      <c r="DQ231">
        <f t="shared" si="275"/>
        <v>2</v>
      </c>
      <c r="DR231" t="str">
        <f t="shared" si="253"/>
        <v>NONEBLANK</v>
      </c>
      <c r="DT231">
        <f t="shared" si="259"/>
        <v>0</v>
      </c>
    </row>
    <row r="232" spans="1:124" x14ac:dyDescent="0.3">
      <c r="A232">
        <v>273</v>
      </c>
      <c r="B232" t="s">
        <v>526</v>
      </c>
      <c r="C232" t="s">
        <v>750</v>
      </c>
      <c r="D232" t="s">
        <v>770</v>
      </c>
      <c r="E232">
        <v>1198</v>
      </c>
      <c r="F232">
        <v>3</v>
      </c>
      <c r="G232">
        <v>4</v>
      </c>
      <c r="H232" t="s">
        <v>153</v>
      </c>
      <c r="I232" t="s">
        <v>124</v>
      </c>
      <c r="J232" t="s">
        <v>154</v>
      </c>
      <c r="K232" t="s">
        <v>125</v>
      </c>
      <c r="L232">
        <v>35</v>
      </c>
      <c r="M232" t="s">
        <v>296</v>
      </c>
      <c r="N232">
        <v>1655</v>
      </c>
      <c r="O232">
        <v>3700</v>
      </c>
      <c r="P232">
        <v>1735</v>
      </c>
      <c r="Q232" t="s">
        <v>127</v>
      </c>
      <c r="R232">
        <v>5</v>
      </c>
      <c r="S232">
        <v>22.25</v>
      </c>
      <c r="T232">
        <v>25.32</v>
      </c>
      <c r="U232" t="s">
        <v>759</v>
      </c>
      <c r="V232" t="str">
        <f t="shared" si="288"/>
        <v>NONEBLANK</v>
      </c>
      <c r="W232">
        <v>5</v>
      </c>
      <c r="X232" t="s">
        <v>223</v>
      </c>
      <c r="Y232" t="s">
        <v>156</v>
      </c>
      <c r="Z232" t="s">
        <v>130</v>
      </c>
      <c r="AA232" t="s">
        <v>751</v>
      </c>
      <c r="AB232" t="s">
        <v>752</v>
      </c>
      <c r="AC232" t="s">
        <v>753</v>
      </c>
      <c r="AD232" t="s">
        <v>753</v>
      </c>
      <c r="AE232" t="s">
        <v>372</v>
      </c>
      <c r="AF232" t="s">
        <v>372</v>
      </c>
      <c r="AG232" t="s">
        <v>131</v>
      </c>
      <c r="AH232" t="s">
        <v>166</v>
      </c>
      <c r="AI232" t="s">
        <v>133</v>
      </c>
      <c r="AJ232" t="s">
        <v>760</v>
      </c>
      <c r="AK232" t="s">
        <v>402</v>
      </c>
      <c r="AL232" t="s">
        <v>134</v>
      </c>
      <c r="AM232" t="s">
        <v>273</v>
      </c>
      <c r="AN232" t="s">
        <v>135</v>
      </c>
      <c r="AO232" t="s">
        <v>137</v>
      </c>
      <c r="AP232">
        <v>5</v>
      </c>
      <c r="AQ232" t="s">
        <v>138</v>
      </c>
      <c r="AR232" t="s">
        <v>139</v>
      </c>
      <c r="AS232" t="s">
        <v>756</v>
      </c>
      <c r="AT232" t="s">
        <v>372</v>
      </c>
      <c r="AU232" t="str">
        <f t="shared" si="289"/>
        <v>NONEBLANK</v>
      </c>
      <c r="AV232">
        <v>1</v>
      </c>
      <c r="AW232" t="s">
        <v>140</v>
      </c>
      <c r="AX232" t="s">
        <v>137</v>
      </c>
      <c r="AY232" t="s">
        <v>137</v>
      </c>
      <c r="AZ232" t="s">
        <v>757</v>
      </c>
      <c r="BA232" t="s">
        <v>137</v>
      </c>
      <c r="BB232" t="s">
        <v>142</v>
      </c>
      <c r="BC232">
        <v>243</v>
      </c>
      <c r="BD232" t="s">
        <v>137</v>
      </c>
      <c r="BE232" t="s">
        <v>137</v>
      </c>
      <c r="BF232" t="s">
        <v>137</v>
      </c>
      <c r="BG232" t="s">
        <v>134</v>
      </c>
      <c r="BH232" t="s">
        <v>193</v>
      </c>
      <c r="BI232" t="s">
        <v>137</v>
      </c>
      <c r="BJ232" t="s">
        <v>193</v>
      </c>
      <c r="BK232" t="s">
        <v>137</v>
      </c>
      <c r="BL232" t="s">
        <v>758</v>
      </c>
      <c r="BM232" t="s">
        <v>137</v>
      </c>
      <c r="BN232" t="s">
        <v>142</v>
      </c>
      <c r="BO232" t="s">
        <v>134</v>
      </c>
      <c r="BP232" t="s">
        <v>139</v>
      </c>
      <c r="BQ232" t="s">
        <v>145</v>
      </c>
      <c r="BR232" t="s">
        <v>137</v>
      </c>
      <c r="BS232">
        <v>5.05</v>
      </c>
      <c r="BT232" t="s">
        <v>137</v>
      </c>
      <c r="BU232" t="s">
        <v>146</v>
      </c>
      <c r="BV232" t="s">
        <v>147</v>
      </c>
      <c r="BW232" t="s">
        <v>148</v>
      </c>
      <c r="BX232" t="str">
        <f t="shared" si="290"/>
        <v>NONEBLANK</v>
      </c>
      <c r="BY232" t="str">
        <f t="shared" si="281"/>
        <v>NONEBLANK</v>
      </c>
      <c r="BZ232" t="s">
        <v>137</v>
      </c>
      <c r="CA232" t="s">
        <v>137</v>
      </c>
      <c r="CB232" t="str">
        <f t="shared" si="285"/>
        <v>NONEBLANK</v>
      </c>
      <c r="CC232" t="str">
        <f t="shared" si="282"/>
        <v>NONEBLANK</v>
      </c>
      <c r="CD232" t="s">
        <v>137</v>
      </c>
      <c r="CE232" t="str">
        <f t="shared" si="274"/>
        <v>NONEBLANK</v>
      </c>
      <c r="CF232" t="str">
        <f t="shared" si="260"/>
        <v>NONEBLANK</v>
      </c>
      <c r="CG232" t="s">
        <v>137</v>
      </c>
      <c r="CH232" t="s">
        <v>137</v>
      </c>
      <c r="CI232" t="s">
        <v>210</v>
      </c>
      <c r="CJ232" t="str">
        <f t="shared" si="291"/>
        <v>NONEBLANK</v>
      </c>
      <c r="CK232" t="s">
        <v>165</v>
      </c>
      <c r="CL232" t="s">
        <v>137</v>
      </c>
      <c r="CM232" t="s">
        <v>137</v>
      </c>
      <c r="CN232" t="s">
        <v>137</v>
      </c>
      <c r="CO232" t="s">
        <v>137</v>
      </c>
      <c r="CP232">
        <v>2</v>
      </c>
      <c r="CQ232" t="s">
        <v>176</v>
      </c>
      <c r="CR232" t="str">
        <f t="shared" si="292"/>
        <v>NONEBLANK</v>
      </c>
      <c r="CS232" t="s">
        <v>137</v>
      </c>
      <c r="CT232" t="s">
        <v>137</v>
      </c>
      <c r="CU232" t="str">
        <f t="shared" si="276"/>
        <v>NONEBLANK</v>
      </c>
      <c r="CV232" t="str">
        <f t="shared" si="276"/>
        <v>NONEBLANK</v>
      </c>
      <c r="CW232" t="s">
        <v>137</v>
      </c>
      <c r="CX232" t="s">
        <v>161</v>
      </c>
      <c r="CY232" t="s">
        <v>200</v>
      </c>
      <c r="CZ232" t="str">
        <f t="shared" si="286"/>
        <v>NONEBLANK</v>
      </c>
      <c r="DA232" t="str">
        <f t="shared" si="279"/>
        <v>NONEBLANK</v>
      </c>
      <c r="DB232" t="s">
        <v>201</v>
      </c>
      <c r="DC232" t="s">
        <v>137</v>
      </c>
      <c r="DD232" t="str">
        <f t="shared" si="296"/>
        <v>NONEBLANK</v>
      </c>
      <c r="DE232" t="s">
        <v>208</v>
      </c>
      <c r="DF232" t="str">
        <f t="shared" si="295"/>
        <v>NONEBLANK</v>
      </c>
      <c r="DG232" t="str">
        <f t="shared" si="283"/>
        <v>NONEBLANK</v>
      </c>
      <c r="DH232" t="s">
        <v>137</v>
      </c>
      <c r="DI232" t="s">
        <v>137</v>
      </c>
      <c r="DJ232" t="s">
        <v>137</v>
      </c>
      <c r="DK232" t="str">
        <f t="shared" si="287"/>
        <v>NONEBLANK</v>
      </c>
      <c r="DL232" t="str">
        <f t="shared" si="277"/>
        <v>NONEBLANK</v>
      </c>
      <c r="DM232" t="str">
        <f t="shared" si="294"/>
        <v>NONEBLANK</v>
      </c>
      <c r="DN232" t="str">
        <f t="shared" si="294"/>
        <v>NONEBLANK</v>
      </c>
      <c r="DO232" t="str">
        <f t="shared" si="264"/>
        <v>NONEBLANK</v>
      </c>
      <c r="DP232" t="str">
        <f t="shared" si="284"/>
        <v>NONEBLANK</v>
      </c>
      <c r="DQ232">
        <f t="shared" si="275"/>
        <v>2</v>
      </c>
      <c r="DR232" t="str">
        <f t="shared" si="253"/>
        <v>NONEBLANK</v>
      </c>
      <c r="DT232">
        <f t="shared" si="259"/>
        <v>0</v>
      </c>
    </row>
    <row r="233" spans="1:124" x14ac:dyDescent="0.3">
      <c r="A233">
        <v>266</v>
      </c>
      <c r="B233" t="s">
        <v>526</v>
      </c>
      <c r="C233" t="s">
        <v>750</v>
      </c>
      <c r="D233" t="s">
        <v>765</v>
      </c>
      <c r="E233">
        <v>1198</v>
      </c>
      <c r="F233">
        <v>3</v>
      </c>
      <c r="G233">
        <v>4</v>
      </c>
      <c r="H233" t="s">
        <v>153</v>
      </c>
      <c r="I233" t="s">
        <v>124</v>
      </c>
      <c r="J233" t="s">
        <v>154</v>
      </c>
      <c r="K233" t="s">
        <v>125</v>
      </c>
      <c r="L233">
        <v>35</v>
      </c>
      <c r="M233" t="s">
        <v>126</v>
      </c>
      <c r="N233">
        <v>1655</v>
      </c>
      <c r="O233">
        <v>3700</v>
      </c>
      <c r="P233">
        <v>1735</v>
      </c>
      <c r="Q233" t="s">
        <v>127</v>
      </c>
      <c r="R233">
        <v>5</v>
      </c>
      <c r="S233">
        <v>15.5</v>
      </c>
      <c r="T233">
        <v>18.149999999999999</v>
      </c>
      <c r="U233" t="s">
        <v>377</v>
      </c>
      <c r="V233" t="str">
        <f t="shared" si="288"/>
        <v>NONEBLANK</v>
      </c>
      <c r="W233">
        <v>5</v>
      </c>
      <c r="X233" t="s">
        <v>223</v>
      </c>
      <c r="Y233" t="s">
        <v>156</v>
      </c>
      <c r="Z233" t="s">
        <v>130</v>
      </c>
      <c r="AA233" t="s">
        <v>751</v>
      </c>
      <c r="AB233" t="s">
        <v>752</v>
      </c>
      <c r="AC233" t="s">
        <v>753</v>
      </c>
      <c r="AD233" t="s">
        <v>753</v>
      </c>
      <c r="AE233" t="s">
        <v>372</v>
      </c>
      <c r="AF233" t="s">
        <v>372</v>
      </c>
      <c r="AG233" t="s">
        <v>131</v>
      </c>
      <c r="AH233" t="s">
        <v>166</v>
      </c>
      <c r="AI233" t="s">
        <v>133</v>
      </c>
      <c r="AJ233" t="s">
        <v>754</v>
      </c>
      <c r="AK233" t="s">
        <v>755</v>
      </c>
      <c r="AL233" t="s">
        <v>134</v>
      </c>
      <c r="AM233" t="s">
        <v>137</v>
      </c>
      <c r="AN233" t="s">
        <v>135</v>
      </c>
      <c r="AO233" t="s">
        <v>137</v>
      </c>
      <c r="AP233">
        <v>6</v>
      </c>
      <c r="AQ233" t="s">
        <v>138</v>
      </c>
      <c r="AR233" t="s">
        <v>139</v>
      </c>
      <c r="AS233" t="s">
        <v>756</v>
      </c>
      <c r="AT233" t="s">
        <v>372</v>
      </c>
      <c r="AU233" t="str">
        <f t="shared" si="289"/>
        <v>NONEBLANK</v>
      </c>
      <c r="AV233">
        <v>1</v>
      </c>
      <c r="AW233" t="s">
        <v>140</v>
      </c>
      <c r="AX233" t="s">
        <v>137</v>
      </c>
      <c r="AY233" t="s">
        <v>137</v>
      </c>
      <c r="AZ233" t="s">
        <v>757</v>
      </c>
      <c r="BA233" t="s">
        <v>137</v>
      </c>
      <c r="BB233" t="s">
        <v>142</v>
      </c>
      <c r="BC233">
        <v>243</v>
      </c>
      <c r="BD233" t="s">
        <v>137</v>
      </c>
      <c r="BE233" t="s">
        <v>137</v>
      </c>
      <c r="BF233" t="s">
        <v>137</v>
      </c>
      <c r="BG233" t="s">
        <v>134</v>
      </c>
      <c r="BH233" t="s">
        <v>193</v>
      </c>
      <c r="BI233" t="s">
        <v>137</v>
      </c>
      <c r="BJ233" t="s">
        <v>193</v>
      </c>
      <c r="BK233" t="s">
        <v>137</v>
      </c>
      <c r="BL233" t="s">
        <v>758</v>
      </c>
      <c r="BM233" t="s">
        <v>137</v>
      </c>
      <c r="BN233" t="s">
        <v>142</v>
      </c>
      <c r="BO233" t="s">
        <v>134</v>
      </c>
      <c r="BP233" t="s">
        <v>139</v>
      </c>
      <c r="BQ233" t="s">
        <v>145</v>
      </c>
      <c r="BR233" t="s">
        <v>137</v>
      </c>
      <c r="BS233">
        <v>5.05</v>
      </c>
      <c r="BT233" t="s">
        <v>137</v>
      </c>
      <c r="BU233" t="s">
        <v>146</v>
      </c>
      <c r="BV233" t="s">
        <v>147</v>
      </c>
      <c r="BW233" t="s">
        <v>148</v>
      </c>
      <c r="BX233" t="s">
        <v>137</v>
      </c>
      <c r="BY233" t="str">
        <f t="shared" si="281"/>
        <v>NONEBLANK</v>
      </c>
      <c r="BZ233" t="s">
        <v>137</v>
      </c>
      <c r="CA233" t="s">
        <v>137</v>
      </c>
      <c r="CB233" t="str">
        <f t="shared" si="285"/>
        <v>NONEBLANK</v>
      </c>
      <c r="CC233" t="str">
        <f t="shared" si="282"/>
        <v>NONEBLANK</v>
      </c>
      <c r="CD233" t="s">
        <v>137</v>
      </c>
      <c r="CE233" t="str">
        <f t="shared" si="274"/>
        <v>NONEBLANK</v>
      </c>
      <c r="CF233" t="str">
        <f t="shared" si="260"/>
        <v>NONEBLANK</v>
      </c>
      <c r="CG233" t="s">
        <v>137</v>
      </c>
      <c r="CH233" t="s">
        <v>137</v>
      </c>
      <c r="CI233" t="s">
        <v>210</v>
      </c>
      <c r="CJ233" t="str">
        <f t="shared" si="291"/>
        <v>NONEBLANK</v>
      </c>
      <c r="CK233" t="s">
        <v>165</v>
      </c>
      <c r="CL233" t="s">
        <v>137</v>
      </c>
      <c r="CM233" t="s">
        <v>137</v>
      </c>
      <c r="CN233" t="s">
        <v>137</v>
      </c>
      <c r="CO233" t="s">
        <v>137</v>
      </c>
      <c r="CP233">
        <v>2</v>
      </c>
      <c r="CQ233" t="s">
        <v>176</v>
      </c>
      <c r="CR233" t="str">
        <f t="shared" si="292"/>
        <v>NONEBLANK</v>
      </c>
      <c r="CS233" t="s">
        <v>137</v>
      </c>
      <c r="CT233" t="s">
        <v>137</v>
      </c>
      <c r="CU233" t="str">
        <f t="shared" si="276"/>
        <v>NONEBLANK</v>
      </c>
      <c r="CV233" t="str">
        <f t="shared" si="276"/>
        <v>NONEBLANK</v>
      </c>
      <c r="CW233" t="s">
        <v>137</v>
      </c>
      <c r="CX233" t="s">
        <v>161</v>
      </c>
      <c r="CY233" t="s">
        <v>200</v>
      </c>
      <c r="CZ233" t="str">
        <f t="shared" si="286"/>
        <v>NONEBLANK</v>
      </c>
      <c r="DA233" t="str">
        <f t="shared" si="279"/>
        <v>NONEBLANK</v>
      </c>
      <c r="DB233" t="s">
        <v>201</v>
      </c>
      <c r="DC233" t="s">
        <v>137</v>
      </c>
      <c r="DD233" t="str">
        <f t="shared" si="296"/>
        <v>NONEBLANK</v>
      </c>
      <c r="DE233" t="s">
        <v>208</v>
      </c>
      <c r="DF233" t="str">
        <f t="shared" si="295"/>
        <v>NONEBLANK</v>
      </c>
      <c r="DG233" t="str">
        <f t="shared" si="283"/>
        <v>NONEBLANK</v>
      </c>
      <c r="DH233" t="s">
        <v>137</v>
      </c>
      <c r="DI233" t="str">
        <f>DI$3</f>
        <v>NONEBLANK</v>
      </c>
      <c r="DJ233" t="s">
        <v>137</v>
      </c>
      <c r="DK233" t="str">
        <f t="shared" si="287"/>
        <v>NONEBLANK</v>
      </c>
      <c r="DL233" t="str">
        <f t="shared" si="277"/>
        <v>NONEBLANK</v>
      </c>
      <c r="DM233" t="str">
        <f t="shared" si="294"/>
        <v>NONEBLANK</v>
      </c>
      <c r="DN233" t="str">
        <f t="shared" si="294"/>
        <v>NONEBLANK</v>
      </c>
      <c r="DO233" t="str">
        <f t="shared" si="264"/>
        <v>NONEBLANK</v>
      </c>
      <c r="DP233" t="str">
        <f t="shared" si="284"/>
        <v>NONEBLANK</v>
      </c>
      <c r="DQ233">
        <f t="shared" si="275"/>
        <v>2</v>
      </c>
      <c r="DR233" t="str">
        <f t="shared" si="253"/>
        <v>NONEBLANK</v>
      </c>
      <c r="DT233">
        <f t="shared" si="259"/>
        <v>0</v>
      </c>
    </row>
    <row r="234" spans="1:124" x14ac:dyDescent="0.3">
      <c r="A234">
        <v>267</v>
      </c>
      <c r="B234" t="s">
        <v>526</v>
      </c>
      <c r="C234" t="s">
        <v>750</v>
      </c>
      <c r="D234" t="s">
        <v>766</v>
      </c>
      <c r="E234">
        <v>1198</v>
      </c>
      <c r="F234">
        <v>3</v>
      </c>
      <c r="G234">
        <v>4</v>
      </c>
      <c r="H234" t="s">
        <v>153</v>
      </c>
      <c r="I234" t="s">
        <v>124</v>
      </c>
      <c r="J234" t="s">
        <v>154</v>
      </c>
      <c r="K234" t="s">
        <v>125</v>
      </c>
      <c r="L234">
        <v>35</v>
      </c>
      <c r="M234" t="s">
        <v>296</v>
      </c>
      <c r="N234">
        <v>1655</v>
      </c>
      <c r="O234">
        <v>3700</v>
      </c>
      <c r="P234">
        <v>1735</v>
      </c>
      <c r="Q234" t="s">
        <v>127</v>
      </c>
      <c r="R234">
        <v>5</v>
      </c>
      <c r="S234">
        <v>22.25</v>
      </c>
      <c r="T234">
        <v>25.32</v>
      </c>
      <c r="U234" t="s">
        <v>759</v>
      </c>
      <c r="V234" t="str">
        <f t="shared" si="288"/>
        <v>NONEBLANK</v>
      </c>
      <c r="W234">
        <v>5</v>
      </c>
      <c r="X234" t="s">
        <v>223</v>
      </c>
      <c r="Y234" t="s">
        <v>156</v>
      </c>
      <c r="Z234" t="s">
        <v>130</v>
      </c>
      <c r="AA234" t="s">
        <v>751</v>
      </c>
      <c r="AB234" t="s">
        <v>752</v>
      </c>
      <c r="AC234" t="s">
        <v>753</v>
      </c>
      <c r="AD234" t="s">
        <v>753</v>
      </c>
      <c r="AE234" t="s">
        <v>372</v>
      </c>
      <c r="AF234" t="s">
        <v>372</v>
      </c>
      <c r="AG234" t="s">
        <v>131</v>
      </c>
      <c r="AH234" t="s">
        <v>166</v>
      </c>
      <c r="AI234" t="s">
        <v>133</v>
      </c>
      <c r="AJ234" t="s">
        <v>760</v>
      </c>
      <c r="AK234" t="s">
        <v>402</v>
      </c>
      <c r="AL234" t="s">
        <v>134</v>
      </c>
      <c r="AM234" t="s">
        <v>273</v>
      </c>
      <c r="AN234" t="s">
        <v>135</v>
      </c>
      <c r="AO234" t="s">
        <v>137</v>
      </c>
      <c r="AP234">
        <v>6</v>
      </c>
      <c r="AQ234" t="s">
        <v>138</v>
      </c>
      <c r="AR234" t="s">
        <v>139</v>
      </c>
      <c r="AS234" t="s">
        <v>756</v>
      </c>
      <c r="AT234" t="s">
        <v>372</v>
      </c>
      <c r="AU234" t="str">
        <f t="shared" si="289"/>
        <v>NONEBLANK</v>
      </c>
      <c r="AV234">
        <v>1</v>
      </c>
      <c r="AW234" t="s">
        <v>140</v>
      </c>
      <c r="AX234" t="s">
        <v>137</v>
      </c>
      <c r="AY234" t="s">
        <v>137</v>
      </c>
      <c r="AZ234" t="s">
        <v>757</v>
      </c>
      <c r="BA234" t="s">
        <v>137</v>
      </c>
      <c r="BB234" t="s">
        <v>142</v>
      </c>
      <c r="BC234">
        <v>243</v>
      </c>
      <c r="BD234" t="s">
        <v>137</v>
      </c>
      <c r="BE234" t="s">
        <v>137</v>
      </c>
      <c r="BF234" t="s">
        <v>137</v>
      </c>
      <c r="BG234" t="s">
        <v>134</v>
      </c>
      <c r="BH234" t="s">
        <v>193</v>
      </c>
      <c r="BI234" t="s">
        <v>137</v>
      </c>
      <c r="BJ234" t="s">
        <v>193</v>
      </c>
      <c r="BK234" t="s">
        <v>137</v>
      </c>
      <c r="BL234" t="s">
        <v>758</v>
      </c>
      <c r="BM234" t="s">
        <v>137</v>
      </c>
      <c r="BN234" t="s">
        <v>142</v>
      </c>
      <c r="BO234" t="s">
        <v>134</v>
      </c>
      <c r="BP234" t="s">
        <v>139</v>
      </c>
      <c r="BQ234" t="s">
        <v>145</v>
      </c>
      <c r="BR234" t="s">
        <v>137</v>
      </c>
      <c r="BS234">
        <v>5.05</v>
      </c>
      <c r="BT234" t="s">
        <v>137</v>
      </c>
      <c r="BU234" t="s">
        <v>146</v>
      </c>
      <c r="BV234" t="s">
        <v>147</v>
      </c>
      <c r="BW234" t="s">
        <v>148</v>
      </c>
      <c r="BX234" t="s">
        <v>137</v>
      </c>
      <c r="BY234" t="str">
        <f t="shared" si="281"/>
        <v>NONEBLANK</v>
      </c>
      <c r="BZ234" t="s">
        <v>137</v>
      </c>
      <c r="CA234" t="s">
        <v>137</v>
      </c>
      <c r="CB234" t="str">
        <f t="shared" si="285"/>
        <v>NONEBLANK</v>
      </c>
      <c r="CC234" t="str">
        <f t="shared" si="282"/>
        <v>NONEBLANK</v>
      </c>
      <c r="CD234" t="s">
        <v>137</v>
      </c>
      <c r="CE234" t="str">
        <f t="shared" si="274"/>
        <v>NONEBLANK</v>
      </c>
      <c r="CF234" t="str">
        <f t="shared" si="260"/>
        <v>NONEBLANK</v>
      </c>
      <c r="CG234" t="s">
        <v>137</v>
      </c>
      <c r="CH234" t="s">
        <v>137</v>
      </c>
      <c r="CI234" t="s">
        <v>210</v>
      </c>
      <c r="CJ234" t="str">
        <f t="shared" si="291"/>
        <v>NONEBLANK</v>
      </c>
      <c r="CK234" t="s">
        <v>165</v>
      </c>
      <c r="CL234" t="s">
        <v>137</v>
      </c>
      <c r="CM234" t="s">
        <v>137</v>
      </c>
      <c r="CN234" t="s">
        <v>137</v>
      </c>
      <c r="CO234" t="s">
        <v>137</v>
      </c>
      <c r="CP234">
        <v>2</v>
      </c>
      <c r="CQ234" t="s">
        <v>176</v>
      </c>
      <c r="CR234" t="str">
        <f t="shared" si="292"/>
        <v>NONEBLANK</v>
      </c>
      <c r="CS234" t="s">
        <v>137</v>
      </c>
      <c r="CT234" t="s">
        <v>137</v>
      </c>
      <c r="CU234" t="str">
        <f t="shared" si="276"/>
        <v>NONEBLANK</v>
      </c>
      <c r="CV234" t="str">
        <f t="shared" si="276"/>
        <v>NONEBLANK</v>
      </c>
      <c r="CW234" t="s">
        <v>137</v>
      </c>
      <c r="CX234" t="s">
        <v>161</v>
      </c>
      <c r="CY234" t="s">
        <v>200</v>
      </c>
      <c r="CZ234" t="str">
        <f t="shared" si="286"/>
        <v>NONEBLANK</v>
      </c>
      <c r="DA234" t="str">
        <f t="shared" si="279"/>
        <v>NONEBLANK</v>
      </c>
      <c r="DB234" t="s">
        <v>201</v>
      </c>
      <c r="DC234" t="s">
        <v>137</v>
      </c>
      <c r="DD234" t="str">
        <f t="shared" si="296"/>
        <v>NONEBLANK</v>
      </c>
      <c r="DE234" t="s">
        <v>208</v>
      </c>
      <c r="DF234" t="str">
        <f t="shared" si="295"/>
        <v>NONEBLANK</v>
      </c>
      <c r="DG234" t="str">
        <f t="shared" si="283"/>
        <v>NONEBLANK</v>
      </c>
      <c r="DH234" t="s">
        <v>137</v>
      </c>
      <c r="DI234" t="s">
        <v>137</v>
      </c>
      <c r="DJ234" t="s">
        <v>137</v>
      </c>
      <c r="DK234" t="str">
        <f t="shared" si="287"/>
        <v>NONEBLANK</v>
      </c>
      <c r="DL234" t="str">
        <f t="shared" si="277"/>
        <v>NONEBLANK</v>
      </c>
      <c r="DM234" t="str">
        <f t="shared" si="294"/>
        <v>NONEBLANK</v>
      </c>
      <c r="DN234" t="str">
        <f t="shared" si="294"/>
        <v>NONEBLANK</v>
      </c>
      <c r="DO234" t="str">
        <f t="shared" si="264"/>
        <v>NONEBLANK</v>
      </c>
      <c r="DP234" t="str">
        <f t="shared" si="284"/>
        <v>NONEBLANK</v>
      </c>
      <c r="DQ234">
        <f t="shared" si="275"/>
        <v>2</v>
      </c>
      <c r="DR234" t="str">
        <f t="shared" si="253"/>
        <v>NONEBLANK</v>
      </c>
      <c r="DT234">
        <f t="shared" si="259"/>
        <v>0</v>
      </c>
    </row>
    <row r="235" spans="1:124" x14ac:dyDescent="0.3">
      <c r="A235">
        <v>81</v>
      </c>
      <c r="B235" t="s">
        <v>122</v>
      </c>
      <c r="C235" t="s">
        <v>310</v>
      </c>
      <c r="D235" t="s">
        <v>311</v>
      </c>
      <c r="E235">
        <v>1248</v>
      </c>
      <c r="F235">
        <v>4</v>
      </c>
      <c r="G235">
        <v>4</v>
      </c>
      <c r="H235" t="s">
        <v>153</v>
      </c>
      <c r="I235" t="s">
        <v>124</v>
      </c>
      <c r="J235" t="s">
        <v>154</v>
      </c>
      <c r="K235" t="s">
        <v>125</v>
      </c>
      <c r="L235">
        <v>44</v>
      </c>
      <c r="M235" t="s">
        <v>296</v>
      </c>
      <c r="N235">
        <v>1562</v>
      </c>
      <c r="O235">
        <v>3825</v>
      </c>
      <c r="P235">
        <v>1695</v>
      </c>
      <c r="Q235" t="s">
        <v>127</v>
      </c>
      <c r="R235">
        <v>5</v>
      </c>
      <c r="S235">
        <v>22.95</v>
      </c>
      <c r="T235" s="1" t="s">
        <v>128</v>
      </c>
      <c r="U235" t="s">
        <v>312</v>
      </c>
      <c r="V235" t="s">
        <v>313</v>
      </c>
      <c r="W235">
        <v>5</v>
      </c>
      <c r="X235" t="s">
        <v>187</v>
      </c>
      <c r="Y235" t="s">
        <v>203</v>
      </c>
      <c r="Z235" t="s">
        <v>130</v>
      </c>
      <c r="AA235" t="s">
        <v>314</v>
      </c>
      <c r="AB235" t="s">
        <v>315</v>
      </c>
      <c r="AC235" t="str">
        <f t="shared" ref="AC235:AD245" si="297">AC$3</f>
        <v>NONEBLANK</v>
      </c>
      <c r="AD235" t="str">
        <f t="shared" si="297"/>
        <v>NONEBLANK</v>
      </c>
      <c r="AE235" t="s">
        <v>316</v>
      </c>
      <c r="AF235" t="s">
        <v>316</v>
      </c>
      <c r="AG235" t="s">
        <v>131</v>
      </c>
      <c r="AH235" t="s">
        <v>166</v>
      </c>
      <c r="AI235" t="s">
        <v>137</v>
      </c>
      <c r="AJ235" t="s">
        <v>317</v>
      </c>
      <c r="AK235" t="s">
        <v>318</v>
      </c>
      <c r="AL235" t="s">
        <v>134</v>
      </c>
      <c r="AM235" t="s">
        <v>135</v>
      </c>
      <c r="AN235" t="s">
        <v>135</v>
      </c>
      <c r="AO235" t="s">
        <v>319</v>
      </c>
      <c r="AP235">
        <v>5</v>
      </c>
      <c r="AQ235" t="s">
        <v>138</v>
      </c>
      <c r="AR235" t="s">
        <v>139</v>
      </c>
      <c r="AS235" t="s">
        <v>320</v>
      </c>
      <c r="AT235" t="s">
        <v>316</v>
      </c>
      <c r="AU235" t="str">
        <f t="shared" si="289"/>
        <v>NONEBLANK</v>
      </c>
      <c r="AV235" t="s">
        <v>137</v>
      </c>
      <c r="AW235" t="str">
        <f>AW$3</f>
        <v>NONEBLANK</v>
      </c>
      <c r="AX235" t="s">
        <v>137</v>
      </c>
      <c r="AY235" t="s">
        <v>137</v>
      </c>
      <c r="AZ235" t="str">
        <f>AZ$3</f>
        <v>NONEBLANK</v>
      </c>
      <c r="BA235" t="s">
        <v>137</v>
      </c>
      <c r="BB235" t="s">
        <v>142</v>
      </c>
      <c r="BC235">
        <v>210</v>
      </c>
      <c r="BD235" t="s">
        <v>137</v>
      </c>
      <c r="BE235" t="s">
        <v>137</v>
      </c>
      <c r="BF235" t="s">
        <v>137</v>
      </c>
      <c r="BG235" t="s">
        <v>134</v>
      </c>
      <c r="BH235" t="s">
        <v>193</v>
      </c>
      <c r="BI235" t="s">
        <v>137</v>
      </c>
      <c r="BJ235" t="s">
        <v>143</v>
      </c>
      <c r="BK235" t="s">
        <v>137</v>
      </c>
      <c r="BL235" t="s">
        <v>321</v>
      </c>
      <c r="BM235" t="s">
        <v>137</v>
      </c>
      <c r="BN235" t="s">
        <v>139</v>
      </c>
      <c r="BO235" t="s">
        <v>134</v>
      </c>
      <c r="BP235" t="s">
        <v>139</v>
      </c>
      <c r="BQ235" t="s">
        <v>145</v>
      </c>
      <c r="BR235" t="s">
        <v>137</v>
      </c>
      <c r="BS235">
        <v>5.0999999999999996</v>
      </c>
      <c r="BT235" t="s">
        <v>137</v>
      </c>
      <c r="BU235" t="s">
        <v>146</v>
      </c>
      <c r="BV235" t="s">
        <v>147</v>
      </c>
      <c r="BW235" t="s">
        <v>235</v>
      </c>
      <c r="BX235" t="str">
        <f t="shared" ref="BX235:BX274" si="298">BX$3</f>
        <v>NONEBLANK</v>
      </c>
      <c r="BY235" t="str">
        <f t="shared" si="281"/>
        <v>NONEBLANK</v>
      </c>
      <c r="BZ235" t="s">
        <v>137</v>
      </c>
      <c r="CA235" t="s">
        <v>137</v>
      </c>
      <c r="CB235" t="str">
        <f t="shared" si="285"/>
        <v>NONEBLANK</v>
      </c>
      <c r="CC235" t="str">
        <f t="shared" si="282"/>
        <v>NONEBLANK</v>
      </c>
      <c r="CD235" t="s">
        <v>137</v>
      </c>
      <c r="CE235" t="str">
        <f t="shared" si="274"/>
        <v>NONEBLANK</v>
      </c>
      <c r="CF235" t="str">
        <f t="shared" si="260"/>
        <v>NONEBLANK</v>
      </c>
      <c r="CG235" t="s">
        <v>137</v>
      </c>
      <c r="CH235" t="s">
        <v>137</v>
      </c>
      <c r="CI235" t="s">
        <v>210</v>
      </c>
      <c r="CJ235" t="s">
        <v>322</v>
      </c>
      <c r="CK235" t="s">
        <v>165</v>
      </c>
      <c r="CL235" t="s">
        <v>137</v>
      </c>
      <c r="CM235" t="s">
        <v>137</v>
      </c>
      <c r="CN235" t="s">
        <v>137</v>
      </c>
      <c r="CO235" t="s">
        <v>137</v>
      </c>
      <c r="CP235">
        <v>2</v>
      </c>
      <c r="CQ235" t="s">
        <v>176</v>
      </c>
      <c r="CR235" t="str">
        <f t="shared" si="292"/>
        <v>NONEBLANK</v>
      </c>
      <c r="CS235" t="s">
        <v>137</v>
      </c>
      <c r="CT235" t="s">
        <v>137</v>
      </c>
      <c r="CU235" t="str">
        <f t="shared" si="276"/>
        <v>NONEBLANK</v>
      </c>
      <c r="CV235" t="str">
        <f t="shared" si="276"/>
        <v>NONEBLANK</v>
      </c>
      <c r="CW235" t="s">
        <v>137</v>
      </c>
      <c r="CX235" t="str">
        <f>CX$3</f>
        <v>NONEBLANK</v>
      </c>
      <c r="CY235" t="s">
        <v>200</v>
      </c>
      <c r="CZ235" t="s">
        <v>137</v>
      </c>
      <c r="DA235" t="str">
        <f t="shared" si="279"/>
        <v>NONEBLANK</v>
      </c>
      <c r="DB235" t="s">
        <v>201</v>
      </c>
      <c r="DC235" t="str">
        <f t="shared" ref="DC235:DC241" si="299">DC$3</f>
        <v>NONEBLANK</v>
      </c>
      <c r="DD235" t="str">
        <f t="shared" si="296"/>
        <v>NONEBLANK</v>
      </c>
      <c r="DE235" t="s">
        <v>137</v>
      </c>
      <c r="DF235" t="s">
        <v>137</v>
      </c>
      <c r="DG235" t="str">
        <f t="shared" si="283"/>
        <v>NONEBLANK</v>
      </c>
      <c r="DH235" t="str">
        <f>DH$3</f>
        <v>NONEBLANK</v>
      </c>
      <c r="DI235" t="s">
        <v>137</v>
      </c>
      <c r="DJ235" t="str">
        <f>DJ$3</f>
        <v>NONEBLANK</v>
      </c>
      <c r="DK235" t="str">
        <f t="shared" si="287"/>
        <v>NONEBLANK</v>
      </c>
      <c r="DL235" t="str">
        <f t="shared" si="277"/>
        <v>NONEBLANK</v>
      </c>
      <c r="DM235" t="str">
        <f t="shared" si="294"/>
        <v>NONEBLANK</v>
      </c>
      <c r="DN235" t="str">
        <f t="shared" si="294"/>
        <v>NONEBLANK</v>
      </c>
      <c r="DO235" t="str">
        <f t="shared" si="264"/>
        <v>NONEBLANK</v>
      </c>
      <c r="DP235" t="str">
        <f t="shared" si="284"/>
        <v>NONEBLANK</v>
      </c>
      <c r="DQ235">
        <f t="shared" si="275"/>
        <v>2</v>
      </c>
      <c r="DR235" t="str">
        <f t="shared" si="253"/>
        <v>NONEBLANK</v>
      </c>
      <c r="DT235">
        <f t="shared" si="259"/>
        <v>1</v>
      </c>
    </row>
    <row r="236" spans="1:124" x14ac:dyDescent="0.3">
      <c r="A236">
        <v>85</v>
      </c>
      <c r="B236" t="s">
        <v>122</v>
      </c>
      <c r="C236" t="s">
        <v>310</v>
      </c>
      <c r="D236" t="s">
        <v>327</v>
      </c>
      <c r="E236">
        <v>1193</v>
      </c>
      <c r="F236">
        <v>4</v>
      </c>
      <c r="G236">
        <v>4</v>
      </c>
      <c r="H236" t="s">
        <v>153</v>
      </c>
      <c r="I236" t="s">
        <v>124</v>
      </c>
      <c r="J236" t="s">
        <v>154</v>
      </c>
      <c r="K236" t="s">
        <v>125</v>
      </c>
      <c r="L236">
        <v>44</v>
      </c>
      <c r="M236" t="s">
        <v>126</v>
      </c>
      <c r="N236">
        <v>1562</v>
      </c>
      <c r="O236">
        <v>3825</v>
      </c>
      <c r="P236">
        <v>1695</v>
      </c>
      <c r="Q236" t="s">
        <v>127</v>
      </c>
      <c r="R236">
        <v>5</v>
      </c>
      <c r="S236">
        <v>17.57</v>
      </c>
      <c r="T236" s="1" t="s">
        <v>128</v>
      </c>
      <c r="U236" t="s">
        <v>328</v>
      </c>
      <c r="V236" t="s">
        <v>329</v>
      </c>
      <c r="W236">
        <v>5</v>
      </c>
      <c r="X236" t="s">
        <v>187</v>
      </c>
      <c r="Y236" t="s">
        <v>203</v>
      </c>
      <c r="Z236" t="s">
        <v>130</v>
      </c>
      <c r="AA236" t="s">
        <v>314</v>
      </c>
      <c r="AB236" t="s">
        <v>315</v>
      </c>
      <c r="AC236" t="str">
        <f t="shared" si="297"/>
        <v>NONEBLANK</v>
      </c>
      <c r="AD236" t="str">
        <f t="shared" si="297"/>
        <v>NONEBLANK</v>
      </c>
      <c r="AE236" t="s">
        <v>316</v>
      </c>
      <c r="AF236" t="s">
        <v>316</v>
      </c>
      <c r="AG236" t="s">
        <v>131</v>
      </c>
      <c r="AH236" t="s">
        <v>166</v>
      </c>
      <c r="AI236" t="s">
        <v>137</v>
      </c>
      <c r="AJ236" t="s">
        <v>330</v>
      </c>
      <c r="AK236" t="s">
        <v>331</v>
      </c>
      <c r="AL236" t="s">
        <v>134</v>
      </c>
      <c r="AM236" t="s">
        <v>135</v>
      </c>
      <c r="AN236" t="s">
        <v>135</v>
      </c>
      <c r="AO236" t="s">
        <v>319</v>
      </c>
      <c r="AP236">
        <v>5</v>
      </c>
      <c r="AQ236" t="s">
        <v>138</v>
      </c>
      <c r="AR236" t="s">
        <v>139</v>
      </c>
      <c r="AS236" t="s">
        <v>320</v>
      </c>
      <c r="AT236" t="s">
        <v>316</v>
      </c>
      <c r="AU236" t="str">
        <f t="shared" si="289"/>
        <v>NONEBLANK</v>
      </c>
      <c r="AV236">
        <v>1</v>
      </c>
      <c r="AW236" t="str">
        <f>AW$3</f>
        <v>NONEBLANK</v>
      </c>
      <c r="AX236" t="s">
        <v>137</v>
      </c>
      <c r="AY236" t="s">
        <v>137</v>
      </c>
      <c r="AZ236" t="s">
        <v>141</v>
      </c>
      <c r="BA236" t="s">
        <v>137</v>
      </c>
      <c r="BB236" t="s">
        <v>139</v>
      </c>
      <c r="BC236">
        <v>210</v>
      </c>
      <c r="BD236" t="s">
        <v>137</v>
      </c>
      <c r="BE236" t="s">
        <v>137</v>
      </c>
      <c r="BF236" t="s">
        <v>137</v>
      </c>
      <c r="BG236" t="s">
        <v>134</v>
      </c>
      <c r="BH236" t="s">
        <v>193</v>
      </c>
      <c r="BI236" t="s">
        <v>137</v>
      </c>
      <c r="BJ236" t="s">
        <v>143</v>
      </c>
      <c r="BK236" t="s">
        <v>137</v>
      </c>
      <c r="BL236" t="s">
        <v>321</v>
      </c>
      <c r="BM236" t="s">
        <v>137</v>
      </c>
      <c r="BN236" t="s">
        <v>139</v>
      </c>
      <c r="BO236" t="s">
        <v>134</v>
      </c>
      <c r="BP236" t="s">
        <v>139</v>
      </c>
      <c r="BQ236" t="s">
        <v>145</v>
      </c>
      <c r="BR236" t="s">
        <v>137</v>
      </c>
      <c r="BS236">
        <v>5.0999999999999996</v>
      </c>
      <c r="BT236" t="s">
        <v>137</v>
      </c>
      <c r="BU236" t="s">
        <v>146</v>
      </c>
      <c r="BV236" t="s">
        <v>147</v>
      </c>
      <c r="BW236" t="s">
        <v>235</v>
      </c>
      <c r="BX236" t="str">
        <f t="shared" si="298"/>
        <v>NONEBLANK</v>
      </c>
      <c r="BY236" t="str">
        <f t="shared" si="281"/>
        <v>NONEBLANK</v>
      </c>
      <c r="BZ236" t="str">
        <f>BZ$3</f>
        <v>NONEBLANK</v>
      </c>
      <c r="CA236" t="s">
        <v>137</v>
      </c>
      <c r="CB236" t="str">
        <f t="shared" si="285"/>
        <v>NONEBLANK</v>
      </c>
      <c r="CC236" t="str">
        <f t="shared" si="282"/>
        <v>NONEBLANK</v>
      </c>
      <c r="CD236" t="s">
        <v>137</v>
      </c>
      <c r="CE236" t="str">
        <f t="shared" si="274"/>
        <v>NONEBLANK</v>
      </c>
      <c r="CF236" t="str">
        <f t="shared" si="260"/>
        <v>NONEBLANK</v>
      </c>
      <c r="CG236" t="s">
        <v>137</v>
      </c>
      <c r="CH236" t="s">
        <v>137</v>
      </c>
      <c r="CI236" t="s">
        <v>210</v>
      </c>
      <c r="CJ236" t="s">
        <v>332</v>
      </c>
      <c r="CK236" t="s">
        <v>165</v>
      </c>
      <c r="CL236" t="s">
        <v>137</v>
      </c>
      <c r="CM236" t="s">
        <v>137</v>
      </c>
      <c r="CN236" t="s">
        <v>137</v>
      </c>
      <c r="CO236" t="s">
        <v>137</v>
      </c>
      <c r="CP236">
        <v>2</v>
      </c>
      <c r="CQ236" t="s">
        <v>176</v>
      </c>
      <c r="CR236" t="str">
        <f t="shared" si="292"/>
        <v>NONEBLANK</v>
      </c>
      <c r="CS236" t="s">
        <v>137</v>
      </c>
      <c r="CT236" t="s">
        <v>137</v>
      </c>
      <c r="CU236" t="str">
        <f t="shared" si="276"/>
        <v>NONEBLANK</v>
      </c>
      <c r="CV236" t="str">
        <f t="shared" si="276"/>
        <v>NONEBLANK</v>
      </c>
      <c r="CW236" t="s">
        <v>137</v>
      </c>
      <c r="CX236" t="str">
        <f>CX$3</f>
        <v>NONEBLANK</v>
      </c>
      <c r="CY236" t="s">
        <v>200</v>
      </c>
      <c r="CZ236" t="s">
        <v>137</v>
      </c>
      <c r="DA236" t="str">
        <f t="shared" si="279"/>
        <v>NONEBLANK</v>
      </c>
      <c r="DB236" t="s">
        <v>333</v>
      </c>
      <c r="DC236" t="str">
        <f t="shared" si="299"/>
        <v>NONEBLANK</v>
      </c>
      <c r="DD236" t="str">
        <f t="shared" si="296"/>
        <v>NONEBLANK</v>
      </c>
      <c r="DE236" t="s">
        <v>137</v>
      </c>
      <c r="DF236" t="s">
        <v>137</v>
      </c>
      <c r="DG236" t="str">
        <f t="shared" si="283"/>
        <v>NONEBLANK</v>
      </c>
      <c r="DH236" t="str">
        <f>DH$3</f>
        <v>NONEBLANK</v>
      </c>
      <c r="DI236" t="str">
        <f>DI$3</f>
        <v>NONEBLANK</v>
      </c>
      <c r="DJ236" t="str">
        <f>DJ$3</f>
        <v>NONEBLANK</v>
      </c>
      <c r="DK236" t="str">
        <f t="shared" si="287"/>
        <v>NONEBLANK</v>
      </c>
      <c r="DL236" t="str">
        <f t="shared" si="277"/>
        <v>NONEBLANK</v>
      </c>
      <c r="DM236" t="str">
        <f t="shared" si="294"/>
        <v>NONEBLANK</v>
      </c>
      <c r="DN236" t="str">
        <f t="shared" si="294"/>
        <v>NONEBLANK</v>
      </c>
      <c r="DO236" t="str">
        <f t="shared" si="264"/>
        <v>NONEBLANK</v>
      </c>
      <c r="DP236" t="str">
        <f t="shared" si="284"/>
        <v>NONEBLANK</v>
      </c>
      <c r="DQ236">
        <f t="shared" si="275"/>
        <v>2</v>
      </c>
      <c r="DR236" t="str">
        <f t="shared" si="253"/>
        <v>NONEBLANK</v>
      </c>
      <c r="DT236">
        <f t="shared" si="259"/>
        <v>1</v>
      </c>
    </row>
    <row r="237" spans="1:124" x14ac:dyDescent="0.3">
      <c r="A237">
        <v>693</v>
      </c>
      <c r="B237" t="s">
        <v>589</v>
      </c>
      <c r="C237" t="s">
        <v>1608</v>
      </c>
      <c r="D237" t="s">
        <v>1613</v>
      </c>
      <c r="E237">
        <v>1498</v>
      </c>
      <c r="F237">
        <v>4</v>
      </c>
      <c r="G237">
        <v>4</v>
      </c>
      <c r="H237" t="s">
        <v>153</v>
      </c>
      <c r="I237" t="s">
        <v>124</v>
      </c>
      <c r="J237" t="s">
        <v>154</v>
      </c>
      <c r="K237" t="s">
        <v>125</v>
      </c>
      <c r="L237">
        <v>55</v>
      </c>
      <c r="M237" t="s">
        <v>296</v>
      </c>
      <c r="N237">
        <v>1466</v>
      </c>
      <c r="O237">
        <v>4413</v>
      </c>
      <c r="P237">
        <v>1699</v>
      </c>
      <c r="Q237" t="s">
        <v>336</v>
      </c>
      <c r="R237">
        <v>4</v>
      </c>
      <c r="S237">
        <v>18</v>
      </c>
      <c r="T237">
        <v>21.72</v>
      </c>
      <c r="U237" t="s">
        <v>1088</v>
      </c>
      <c r="V237" t="s">
        <v>1089</v>
      </c>
      <c r="W237">
        <v>5</v>
      </c>
      <c r="X237" t="s">
        <v>446</v>
      </c>
      <c r="Y237" t="s">
        <v>156</v>
      </c>
      <c r="Z237" t="s">
        <v>130</v>
      </c>
      <c r="AA237" t="s">
        <v>594</v>
      </c>
      <c r="AB237" t="s">
        <v>1090</v>
      </c>
      <c r="AC237" t="str">
        <f t="shared" si="297"/>
        <v>NONEBLANK</v>
      </c>
      <c r="AD237" t="str">
        <f t="shared" si="297"/>
        <v>NONEBLANK</v>
      </c>
      <c r="AE237" t="s">
        <v>301</v>
      </c>
      <c r="AF237" t="s">
        <v>301</v>
      </c>
      <c r="AG237" t="s">
        <v>597</v>
      </c>
      <c r="AH237" t="s">
        <v>166</v>
      </c>
      <c r="AI237" t="s">
        <v>133</v>
      </c>
      <c r="AJ237" t="s">
        <v>948</v>
      </c>
      <c r="AK237" t="s">
        <v>444</v>
      </c>
      <c r="AL237" t="s">
        <v>134</v>
      </c>
      <c r="AM237" t="s">
        <v>135</v>
      </c>
      <c r="AN237" t="s">
        <v>135</v>
      </c>
      <c r="AO237" t="s">
        <v>137</v>
      </c>
      <c r="AP237">
        <v>5</v>
      </c>
      <c r="AQ237" t="s">
        <v>396</v>
      </c>
      <c r="AR237" t="s">
        <v>150</v>
      </c>
      <c r="AS237" t="s">
        <v>1091</v>
      </c>
      <c r="AT237" t="s">
        <v>301</v>
      </c>
      <c r="AU237" t="str">
        <f t="shared" si="289"/>
        <v>NONEBLANK</v>
      </c>
      <c r="AV237" t="s">
        <v>137</v>
      </c>
      <c r="AW237" t="s">
        <v>164</v>
      </c>
      <c r="AX237" t="s">
        <v>137</v>
      </c>
      <c r="AY237" t="s">
        <v>137</v>
      </c>
      <c r="AZ237" t="s">
        <v>601</v>
      </c>
      <c r="BA237" t="s">
        <v>137</v>
      </c>
      <c r="BB237" t="s">
        <v>199</v>
      </c>
      <c r="BC237">
        <v>460</v>
      </c>
      <c r="BD237" t="s">
        <v>137</v>
      </c>
      <c r="BE237" t="s">
        <v>137</v>
      </c>
      <c r="BF237" t="s">
        <v>137</v>
      </c>
      <c r="BG237" t="s">
        <v>134</v>
      </c>
      <c r="BH237" t="s">
        <v>193</v>
      </c>
      <c r="BI237" t="s">
        <v>137</v>
      </c>
      <c r="BJ237" t="s">
        <v>143</v>
      </c>
      <c r="BK237" t="s">
        <v>137</v>
      </c>
      <c r="BL237" t="s">
        <v>422</v>
      </c>
      <c r="BM237" t="s">
        <v>137</v>
      </c>
      <c r="BN237" t="s">
        <v>142</v>
      </c>
      <c r="BO237" t="s">
        <v>134</v>
      </c>
      <c r="BP237" t="s">
        <v>139</v>
      </c>
      <c r="BQ237" t="s">
        <v>145</v>
      </c>
      <c r="BR237" t="s">
        <v>137</v>
      </c>
      <c r="BS237">
        <v>5.3</v>
      </c>
      <c r="BT237" t="s">
        <v>137</v>
      </c>
      <c r="BU237" t="s">
        <v>146</v>
      </c>
      <c r="BV237" t="s">
        <v>147</v>
      </c>
      <c r="BW237" t="s">
        <v>235</v>
      </c>
      <c r="BX237" t="str">
        <f t="shared" si="298"/>
        <v>NONEBLANK</v>
      </c>
      <c r="BY237" t="s">
        <v>137</v>
      </c>
      <c r="BZ237" t="s">
        <v>137</v>
      </c>
      <c r="CA237" t="s">
        <v>137</v>
      </c>
      <c r="CB237" t="str">
        <f t="shared" si="285"/>
        <v>NONEBLANK</v>
      </c>
      <c r="CC237" t="str">
        <f t="shared" si="282"/>
        <v>NONEBLANK</v>
      </c>
      <c r="CD237" t="s">
        <v>137</v>
      </c>
      <c r="CE237" t="str">
        <f t="shared" si="274"/>
        <v>NONEBLANK</v>
      </c>
      <c r="CF237" t="str">
        <f t="shared" si="260"/>
        <v>NONEBLANK</v>
      </c>
      <c r="CG237" t="s">
        <v>137</v>
      </c>
      <c r="CH237" t="s">
        <v>137</v>
      </c>
      <c r="CI237" t="s">
        <v>210</v>
      </c>
      <c r="CJ237" t="s">
        <v>1038</v>
      </c>
      <c r="CK237" t="s">
        <v>165</v>
      </c>
      <c r="CL237" t="s">
        <v>137</v>
      </c>
      <c r="CM237" t="str">
        <f>CM$3</f>
        <v>NONEBLANK</v>
      </c>
      <c r="CN237" t="s">
        <v>137</v>
      </c>
      <c r="CO237" t="s">
        <v>137</v>
      </c>
      <c r="CP237">
        <v>2</v>
      </c>
      <c r="CQ237" t="s">
        <v>373</v>
      </c>
      <c r="CR237" t="str">
        <f t="shared" si="292"/>
        <v>NONEBLANK</v>
      </c>
      <c r="CS237" t="s">
        <v>137</v>
      </c>
      <c r="CT237" t="s">
        <v>137</v>
      </c>
      <c r="CU237" t="str">
        <f t="shared" si="276"/>
        <v>NONEBLANK</v>
      </c>
      <c r="CV237" t="str">
        <f t="shared" si="276"/>
        <v>NONEBLANK</v>
      </c>
      <c r="CW237" t="str">
        <f>CW$3</f>
        <v>NONEBLANK</v>
      </c>
      <c r="CX237" t="s">
        <v>137</v>
      </c>
      <c r="CY237" t="s">
        <v>200</v>
      </c>
      <c r="CZ237" t="s">
        <v>137</v>
      </c>
      <c r="DA237" t="s">
        <v>137</v>
      </c>
      <c r="DB237" t="s">
        <v>201</v>
      </c>
      <c r="DC237" t="str">
        <f t="shared" si="299"/>
        <v>NONEBLANK</v>
      </c>
      <c r="DD237" t="s">
        <v>137</v>
      </c>
      <c r="DE237" t="s">
        <v>137</v>
      </c>
      <c r="DF237" t="str">
        <f>DF$3</f>
        <v>NONEBLANK</v>
      </c>
      <c r="DG237" t="s">
        <v>137</v>
      </c>
      <c r="DH237" t="s">
        <v>137</v>
      </c>
      <c r="DI237" t="s">
        <v>137</v>
      </c>
      <c r="DJ237" t="s">
        <v>137</v>
      </c>
      <c r="DK237" t="s">
        <v>137</v>
      </c>
      <c r="DL237" t="str">
        <f t="shared" si="277"/>
        <v>NONEBLANK</v>
      </c>
      <c r="DM237" t="s">
        <v>137</v>
      </c>
      <c r="DN237" t="str">
        <f>DN$3</f>
        <v>NONEBLANK</v>
      </c>
      <c r="DO237" t="str">
        <f t="shared" si="264"/>
        <v>NONEBLANK</v>
      </c>
      <c r="DP237" t="s">
        <v>137</v>
      </c>
      <c r="DQ237">
        <f t="shared" si="275"/>
        <v>2</v>
      </c>
      <c r="DR237" t="str">
        <f t="shared" si="253"/>
        <v>NONEBLANK</v>
      </c>
      <c r="DT237">
        <f t="shared" si="259"/>
        <v>0</v>
      </c>
    </row>
    <row r="238" spans="1:124" x14ac:dyDescent="0.3">
      <c r="A238">
        <v>402</v>
      </c>
      <c r="B238" t="s">
        <v>197</v>
      </c>
      <c r="C238" t="s">
        <v>953</v>
      </c>
      <c r="D238" t="s">
        <v>969</v>
      </c>
      <c r="E238">
        <v>1582</v>
      </c>
      <c r="F238">
        <v>4</v>
      </c>
      <c r="G238">
        <v>4</v>
      </c>
      <c r="H238" t="s">
        <v>153</v>
      </c>
      <c r="I238" t="s">
        <v>124</v>
      </c>
      <c r="J238" t="s">
        <v>154</v>
      </c>
      <c r="K238" t="s">
        <v>125</v>
      </c>
      <c r="L238">
        <v>45</v>
      </c>
      <c r="M238" t="s">
        <v>296</v>
      </c>
      <c r="N238">
        <v>1445</v>
      </c>
      <c r="O238">
        <v>4440</v>
      </c>
      <c r="P238">
        <v>1729</v>
      </c>
      <c r="Q238" t="s">
        <v>336</v>
      </c>
      <c r="R238">
        <v>4</v>
      </c>
      <c r="S238">
        <v>14</v>
      </c>
      <c r="T238">
        <v>17</v>
      </c>
      <c r="U238" t="s">
        <v>970</v>
      </c>
      <c r="V238" t="str">
        <f t="shared" ref="V238:V245" si="300">V$3</f>
        <v>NONEBLANK</v>
      </c>
      <c r="W238">
        <v>4</v>
      </c>
      <c r="X238" t="s">
        <v>187</v>
      </c>
      <c r="Y238" t="s">
        <v>156</v>
      </c>
      <c r="Z238" t="s">
        <v>130</v>
      </c>
      <c r="AA238" t="s">
        <v>971</v>
      </c>
      <c r="AB238" t="s">
        <v>957</v>
      </c>
      <c r="AC238" t="str">
        <f t="shared" si="297"/>
        <v>NONEBLANK</v>
      </c>
      <c r="AD238" t="str">
        <f t="shared" si="297"/>
        <v>NONEBLANK</v>
      </c>
      <c r="AE238" t="s">
        <v>378</v>
      </c>
      <c r="AF238" t="s">
        <v>378</v>
      </c>
      <c r="AG238" t="s">
        <v>131</v>
      </c>
      <c r="AH238" t="s">
        <v>166</v>
      </c>
      <c r="AI238" t="s">
        <v>137</v>
      </c>
      <c r="AJ238" t="s">
        <v>963</v>
      </c>
      <c r="AK238" t="s">
        <v>964</v>
      </c>
      <c r="AL238" t="s">
        <v>134</v>
      </c>
      <c r="AM238" t="s">
        <v>135</v>
      </c>
      <c r="AN238" t="s">
        <v>135</v>
      </c>
      <c r="AO238" t="s">
        <v>137</v>
      </c>
      <c r="AP238">
        <v>5</v>
      </c>
      <c r="AQ238" t="s">
        <v>138</v>
      </c>
      <c r="AR238" t="s">
        <v>150</v>
      </c>
      <c r="AS238" t="s">
        <v>960</v>
      </c>
      <c r="AT238" t="s">
        <v>378</v>
      </c>
      <c r="AU238" t="str">
        <f t="shared" si="289"/>
        <v>NONEBLANK</v>
      </c>
      <c r="AV238" t="s">
        <v>137</v>
      </c>
      <c r="AW238" t="s">
        <v>140</v>
      </c>
      <c r="AX238" t="s">
        <v>137</v>
      </c>
      <c r="AY238" t="s">
        <v>137</v>
      </c>
      <c r="AZ238" t="str">
        <f t="shared" ref="AZ238:AZ247" si="301">AZ$3</f>
        <v>NONEBLANK</v>
      </c>
      <c r="BA238" t="s">
        <v>137</v>
      </c>
      <c r="BB238" t="s">
        <v>199</v>
      </c>
      <c r="BC238">
        <v>465</v>
      </c>
      <c r="BD238" t="s">
        <v>137</v>
      </c>
      <c r="BE238" t="s">
        <v>137</v>
      </c>
      <c r="BF238" t="s">
        <v>137</v>
      </c>
      <c r="BG238" t="s">
        <v>134</v>
      </c>
      <c r="BH238" t="s">
        <v>193</v>
      </c>
      <c r="BI238" t="s">
        <v>137</v>
      </c>
      <c r="BJ238" t="s">
        <v>193</v>
      </c>
      <c r="BK238" t="s">
        <v>137</v>
      </c>
      <c r="BL238" t="str">
        <f t="shared" ref="BL238:BL248" si="302">BL$3</f>
        <v>NONEBLANK</v>
      </c>
      <c r="BM238" t="s">
        <v>137</v>
      </c>
      <c r="BN238" t="s">
        <v>142</v>
      </c>
      <c r="BO238" t="s">
        <v>134</v>
      </c>
      <c r="BP238" t="s">
        <v>139</v>
      </c>
      <c r="BQ238" t="s">
        <v>145</v>
      </c>
      <c r="BR238" t="s">
        <v>137</v>
      </c>
      <c r="BS238">
        <v>5.2</v>
      </c>
      <c r="BT238" t="s">
        <v>137</v>
      </c>
      <c r="BU238" t="s">
        <v>146</v>
      </c>
      <c r="BV238" t="str">
        <f t="shared" ref="BV238:BV249" si="303">BV$3</f>
        <v>NONEBLANK</v>
      </c>
      <c r="BW238" t="s">
        <v>235</v>
      </c>
      <c r="BX238" t="str">
        <f t="shared" si="298"/>
        <v>NONEBLANK</v>
      </c>
      <c r="BY238" t="str">
        <f t="shared" ref="BY238:BZ241" si="304">BY$3</f>
        <v>NONEBLANK</v>
      </c>
      <c r="BZ238" t="str">
        <f t="shared" si="304"/>
        <v>NONEBLANK</v>
      </c>
      <c r="CA238" t="s">
        <v>137</v>
      </c>
      <c r="CB238" t="str">
        <f t="shared" si="285"/>
        <v>NONEBLANK</v>
      </c>
      <c r="CC238" t="str">
        <f t="shared" si="282"/>
        <v>NONEBLANK</v>
      </c>
      <c r="CD238" t="s">
        <v>137</v>
      </c>
      <c r="CE238" t="str">
        <f t="shared" si="274"/>
        <v>NONEBLANK</v>
      </c>
      <c r="CF238" t="str">
        <f t="shared" ref="CF238:CF274" si="305">CF$3</f>
        <v>NONEBLANK</v>
      </c>
      <c r="CG238" t="s">
        <v>137</v>
      </c>
      <c r="CH238" t="s">
        <v>137</v>
      </c>
      <c r="CI238" t="s">
        <v>163</v>
      </c>
      <c r="CJ238" t="str">
        <f t="shared" ref="CJ238:CJ269" si="306">CJ$3</f>
        <v>NONEBLANK</v>
      </c>
      <c r="CK238" t="s">
        <v>165</v>
      </c>
      <c r="CL238" t="s">
        <v>137</v>
      </c>
      <c r="CM238" t="s">
        <v>137</v>
      </c>
      <c r="CN238" t="s">
        <v>137</v>
      </c>
      <c r="CO238" t="str">
        <f>CO$3</f>
        <v>NONEBLANK</v>
      </c>
      <c r="CP238">
        <v>2</v>
      </c>
      <c r="CQ238" t="s">
        <v>373</v>
      </c>
      <c r="CR238" t="s">
        <v>162</v>
      </c>
      <c r="CS238" t="s">
        <v>137</v>
      </c>
      <c r="CT238" t="s">
        <v>137</v>
      </c>
      <c r="CU238" t="str">
        <f t="shared" si="276"/>
        <v>NONEBLANK</v>
      </c>
      <c r="CV238" t="str">
        <f t="shared" si="276"/>
        <v>NONEBLANK</v>
      </c>
      <c r="CW238" t="s">
        <v>137</v>
      </c>
      <c r="CX238" t="s">
        <v>161</v>
      </c>
      <c r="CY238" t="s">
        <v>200</v>
      </c>
      <c r="CZ238" t="s">
        <v>137</v>
      </c>
      <c r="DA238" t="str">
        <f>DA$3</f>
        <v>NONEBLANK</v>
      </c>
      <c r="DB238" t="s">
        <v>201</v>
      </c>
      <c r="DC238" t="str">
        <f t="shared" si="299"/>
        <v>NONEBLANK</v>
      </c>
      <c r="DD238" t="s">
        <v>137</v>
      </c>
      <c r="DE238" t="s">
        <v>208</v>
      </c>
      <c r="DF238" t="str">
        <f>DF$3</f>
        <v>NONEBLANK</v>
      </c>
      <c r="DG238" t="str">
        <f>DG$3</f>
        <v>NONEBLANK</v>
      </c>
      <c r="DH238" t="s">
        <v>137</v>
      </c>
      <c r="DI238" t="str">
        <f t="shared" ref="DI238:DK241" si="307">DI$3</f>
        <v>NONEBLANK</v>
      </c>
      <c r="DJ238" t="str">
        <f t="shared" si="307"/>
        <v>NONEBLANK</v>
      </c>
      <c r="DK238" t="str">
        <f t="shared" si="307"/>
        <v>NONEBLANK</v>
      </c>
      <c r="DL238" t="str">
        <f t="shared" si="277"/>
        <v>NONEBLANK</v>
      </c>
      <c r="DM238" t="s">
        <v>137</v>
      </c>
      <c r="DN238" t="s">
        <v>137</v>
      </c>
      <c r="DO238" t="str">
        <f t="shared" si="264"/>
        <v>NONEBLANK</v>
      </c>
      <c r="DP238" t="s">
        <v>137</v>
      </c>
      <c r="DQ238">
        <f t="shared" si="275"/>
        <v>2</v>
      </c>
      <c r="DR238" t="str">
        <f t="shared" si="253"/>
        <v>NONEBLANK</v>
      </c>
      <c r="DT238">
        <f t="shared" si="259"/>
        <v>0</v>
      </c>
    </row>
    <row r="239" spans="1:124" x14ac:dyDescent="0.3">
      <c r="A239">
        <v>403</v>
      </c>
      <c r="B239" t="s">
        <v>197</v>
      </c>
      <c r="C239" t="s">
        <v>953</v>
      </c>
      <c r="D239" t="s">
        <v>972</v>
      </c>
      <c r="E239">
        <v>1591</v>
      </c>
      <c r="F239">
        <v>4</v>
      </c>
      <c r="G239">
        <v>4</v>
      </c>
      <c r="H239" t="s">
        <v>153</v>
      </c>
      <c r="I239" t="s">
        <v>124</v>
      </c>
      <c r="J239" t="s">
        <v>168</v>
      </c>
      <c r="K239" t="s">
        <v>125</v>
      </c>
      <c r="L239">
        <v>45</v>
      </c>
      <c r="M239" t="s">
        <v>126</v>
      </c>
      <c r="N239">
        <v>1445</v>
      </c>
      <c r="O239">
        <v>4440</v>
      </c>
      <c r="P239">
        <v>1729</v>
      </c>
      <c r="Q239" t="s">
        <v>336</v>
      </c>
      <c r="R239">
        <v>4</v>
      </c>
      <c r="S239">
        <f>S$3</f>
        <v>17</v>
      </c>
      <c r="T239" s="1" t="s">
        <v>128</v>
      </c>
      <c r="U239" t="s">
        <v>955</v>
      </c>
      <c r="V239" t="str">
        <f t="shared" si="300"/>
        <v>NONEBLANK</v>
      </c>
      <c r="W239">
        <v>4</v>
      </c>
      <c r="X239" t="s">
        <v>187</v>
      </c>
      <c r="Y239" t="s">
        <v>156</v>
      </c>
      <c r="Z239" t="s">
        <v>130</v>
      </c>
      <c r="AA239" t="s">
        <v>971</v>
      </c>
      <c r="AB239" t="s">
        <v>957</v>
      </c>
      <c r="AC239" t="str">
        <f t="shared" si="297"/>
        <v>NONEBLANK</v>
      </c>
      <c r="AD239" t="str">
        <f t="shared" si="297"/>
        <v>NONEBLANK</v>
      </c>
      <c r="AE239" t="s">
        <v>504</v>
      </c>
      <c r="AF239" t="s">
        <v>504</v>
      </c>
      <c r="AG239" t="s">
        <v>131</v>
      </c>
      <c r="AH239" t="s">
        <v>166</v>
      </c>
      <c r="AI239" t="s">
        <v>280</v>
      </c>
      <c r="AJ239" t="s">
        <v>958</v>
      </c>
      <c r="AK239" t="s">
        <v>973</v>
      </c>
      <c r="AL239" t="s">
        <v>134</v>
      </c>
      <c r="AM239" t="s">
        <v>135</v>
      </c>
      <c r="AN239" t="s">
        <v>135</v>
      </c>
      <c r="AO239" t="s">
        <v>137</v>
      </c>
      <c r="AP239">
        <v>5</v>
      </c>
      <c r="AQ239" t="s">
        <v>396</v>
      </c>
      <c r="AR239" t="s">
        <v>150</v>
      </c>
      <c r="AS239" t="s">
        <v>960</v>
      </c>
      <c r="AT239" t="s">
        <v>500</v>
      </c>
      <c r="AU239" t="str">
        <f t="shared" si="289"/>
        <v>NONEBLANK</v>
      </c>
      <c r="AV239" t="s">
        <v>137</v>
      </c>
      <c r="AW239" t="s">
        <v>140</v>
      </c>
      <c r="AX239" t="s">
        <v>137</v>
      </c>
      <c r="AY239" t="s">
        <v>137</v>
      </c>
      <c r="AZ239" t="str">
        <f t="shared" si="301"/>
        <v>NONEBLANK</v>
      </c>
      <c r="BA239" t="s">
        <v>137</v>
      </c>
      <c r="BB239" t="s">
        <v>202</v>
      </c>
      <c r="BC239">
        <v>465</v>
      </c>
      <c r="BD239" t="s">
        <v>137</v>
      </c>
      <c r="BE239" t="s">
        <v>137</v>
      </c>
      <c r="BF239" t="s">
        <v>137</v>
      </c>
      <c r="BG239" t="s">
        <v>134</v>
      </c>
      <c r="BH239" t="s">
        <v>193</v>
      </c>
      <c r="BI239" t="s">
        <v>137</v>
      </c>
      <c r="BJ239" t="s">
        <v>193</v>
      </c>
      <c r="BK239" t="s">
        <v>137</v>
      </c>
      <c r="BL239" t="str">
        <f t="shared" si="302"/>
        <v>NONEBLANK</v>
      </c>
      <c r="BM239" t="s">
        <v>137</v>
      </c>
      <c r="BN239" t="s">
        <v>142</v>
      </c>
      <c r="BO239" t="s">
        <v>134</v>
      </c>
      <c r="BP239" t="s">
        <v>139</v>
      </c>
      <c r="BQ239" t="s">
        <v>145</v>
      </c>
      <c r="BR239" t="s">
        <v>137</v>
      </c>
      <c r="BS239">
        <v>5.2</v>
      </c>
      <c r="BT239" t="s">
        <v>137</v>
      </c>
      <c r="BU239" t="s">
        <v>146</v>
      </c>
      <c r="BV239" t="str">
        <f t="shared" si="303"/>
        <v>NONEBLANK</v>
      </c>
      <c r="BW239" t="s">
        <v>235</v>
      </c>
      <c r="BX239" t="str">
        <f t="shared" si="298"/>
        <v>NONEBLANK</v>
      </c>
      <c r="BY239" t="str">
        <f t="shared" si="304"/>
        <v>NONEBLANK</v>
      </c>
      <c r="BZ239" t="str">
        <f t="shared" si="304"/>
        <v>NONEBLANK</v>
      </c>
      <c r="CA239" t="s">
        <v>137</v>
      </c>
      <c r="CB239" t="str">
        <f t="shared" si="285"/>
        <v>NONEBLANK</v>
      </c>
      <c r="CC239" t="str">
        <f t="shared" si="282"/>
        <v>NONEBLANK</v>
      </c>
      <c r="CD239" t="s">
        <v>137</v>
      </c>
      <c r="CE239" t="str">
        <f t="shared" si="274"/>
        <v>NONEBLANK</v>
      </c>
      <c r="CF239" t="str">
        <f t="shared" si="305"/>
        <v>NONEBLANK</v>
      </c>
      <c r="CG239" t="s">
        <v>137</v>
      </c>
      <c r="CH239" t="s">
        <v>137</v>
      </c>
      <c r="CI239" t="s">
        <v>210</v>
      </c>
      <c r="CJ239" t="str">
        <f t="shared" si="306"/>
        <v>NONEBLANK</v>
      </c>
      <c r="CK239" t="s">
        <v>974</v>
      </c>
      <c r="CL239" t="s">
        <v>137</v>
      </c>
      <c r="CM239" t="s">
        <v>137</v>
      </c>
      <c r="CN239" t="s">
        <v>137</v>
      </c>
      <c r="CO239" t="str">
        <f>CO$3</f>
        <v>NONEBLANK</v>
      </c>
      <c r="CP239">
        <v>6</v>
      </c>
      <c r="CQ239" t="s">
        <v>373</v>
      </c>
      <c r="CR239" t="s">
        <v>162</v>
      </c>
      <c r="CS239" t="s">
        <v>137</v>
      </c>
      <c r="CT239" t="s">
        <v>137</v>
      </c>
      <c r="CU239" t="str">
        <f t="shared" si="276"/>
        <v>NONEBLANK</v>
      </c>
      <c r="CV239" t="str">
        <f t="shared" si="276"/>
        <v>NONEBLANK</v>
      </c>
      <c r="CW239" t="s">
        <v>137</v>
      </c>
      <c r="CX239" t="s">
        <v>161</v>
      </c>
      <c r="CY239" t="s">
        <v>200</v>
      </c>
      <c r="CZ239" t="s">
        <v>137</v>
      </c>
      <c r="DA239" t="str">
        <f>DA$3</f>
        <v>NONEBLANK</v>
      </c>
      <c r="DB239" t="s">
        <v>201</v>
      </c>
      <c r="DC239" t="str">
        <f t="shared" si="299"/>
        <v>NONEBLANK</v>
      </c>
      <c r="DD239" t="s">
        <v>137</v>
      </c>
      <c r="DE239" t="s">
        <v>208</v>
      </c>
      <c r="DF239" t="s">
        <v>137</v>
      </c>
      <c r="DG239" t="str">
        <f>DG$3</f>
        <v>NONEBLANK</v>
      </c>
      <c r="DH239" t="s">
        <v>137</v>
      </c>
      <c r="DI239" t="str">
        <f t="shared" si="307"/>
        <v>NONEBLANK</v>
      </c>
      <c r="DJ239" t="str">
        <f t="shared" si="307"/>
        <v>NONEBLANK</v>
      </c>
      <c r="DK239" t="str">
        <f t="shared" si="307"/>
        <v>NONEBLANK</v>
      </c>
      <c r="DL239" t="str">
        <f t="shared" si="277"/>
        <v>NONEBLANK</v>
      </c>
      <c r="DM239" t="s">
        <v>137</v>
      </c>
      <c r="DN239" t="s">
        <v>137</v>
      </c>
      <c r="DO239" t="str">
        <f t="shared" si="264"/>
        <v>NONEBLANK</v>
      </c>
      <c r="DP239" t="s">
        <v>137</v>
      </c>
      <c r="DQ239">
        <f t="shared" si="275"/>
        <v>2</v>
      </c>
      <c r="DR239" t="str">
        <f t="shared" si="253"/>
        <v>NONEBLANK</v>
      </c>
      <c r="DT239">
        <f t="shared" si="259"/>
        <v>1</v>
      </c>
    </row>
    <row r="240" spans="1:124" x14ac:dyDescent="0.3">
      <c r="A240">
        <v>407</v>
      </c>
      <c r="B240" t="s">
        <v>197</v>
      </c>
      <c r="C240" t="s">
        <v>953</v>
      </c>
      <c r="D240" t="s">
        <v>980</v>
      </c>
      <c r="E240">
        <v>1591</v>
      </c>
      <c r="F240">
        <v>4</v>
      </c>
      <c r="G240">
        <v>4</v>
      </c>
      <c r="H240" t="s">
        <v>153</v>
      </c>
      <c r="I240" t="s">
        <v>124</v>
      </c>
      <c r="J240" t="s">
        <v>168</v>
      </c>
      <c r="K240" t="s">
        <v>125</v>
      </c>
      <c r="L240">
        <v>45</v>
      </c>
      <c r="M240" t="s">
        <v>126</v>
      </c>
      <c r="N240">
        <v>1445</v>
      </c>
      <c r="O240">
        <v>4440</v>
      </c>
      <c r="P240">
        <v>1729</v>
      </c>
      <c r="Q240" t="s">
        <v>336</v>
      </c>
      <c r="R240">
        <v>4</v>
      </c>
      <c r="S240">
        <f>S$3</f>
        <v>17</v>
      </c>
      <c r="T240" s="1" t="s">
        <v>128</v>
      </c>
      <c r="U240" t="s">
        <v>955</v>
      </c>
      <c r="V240" t="str">
        <f t="shared" si="300"/>
        <v>NONEBLANK</v>
      </c>
      <c r="W240">
        <v>6</v>
      </c>
      <c r="X240" t="s">
        <v>187</v>
      </c>
      <c r="Y240" t="s">
        <v>156</v>
      </c>
      <c r="Z240" t="s">
        <v>130</v>
      </c>
      <c r="AA240" t="s">
        <v>971</v>
      </c>
      <c r="AB240" t="s">
        <v>957</v>
      </c>
      <c r="AC240" t="str">
        <f t="shared" si="297"/>
        <v>NONEBLANK</v>
      </c>
      <c r="AD240" t="str">
        <f t="shared" si="297"/>
        <v>NONEBLANK</v>
      </c>
      <c r="AE240" t="s">
        <v>504</v>
      </c>
      <c r="AF240" t="s">
        <v>504</v>
      </c>
      <c r="AG240" t="s">
        <v>131</v>
      </c>
      <c r="AH240" t="s">
        <v>166</v>
      </c>
      <c r="AI240" t="s">
        <v>280</v>
      </c>
      <c r="AJ240" t="s">
        <v>958</v>
      </c>
      <c r="AK240" t="s">
        <v>973</v>
      </c>
      <c r="AL240" t="s">
        <v>134</v>
      </c>
      <c r="AM240" t="s">
        <v>135</v>
      </c>
      <c r="AN240" t="s">
        <v>135</v>
      </c>
      <c r="AO240" t="s">
        <v>137</v>
      </c>
      <c r="AP240">
        <v>5</v>
      </c>
      <c r="AQ240" t="s">
        <v>396</v>
      </c>
      <c r="AR240" t="s">
        <v>150</v>
      </c>
      <c r="AS240" t="s">
        <v>960</v>
      </c>
      <c r="AT240" t="s">
        <v>500</v>
      </c>
      <c r="AU240" t="str">
        <f t="shared" si="289"/>
        <v>NONEBLANK</v>
      </c>
      <c r="AV240" t="s">
        <v>137</v>
      </c>
      <c r="AW240" t="s">
        <v>140</v>
      </c>
      <c r="AX240" t="s">
        <v>137</v>
      </c>
      <c r="AY240" t="s">
        <v>137</v>
      </c>
      <c r="AZ240" t="str">
        <f t="shared" si="301"/>
        <v>NONEBLANK</v>
      </c>
      <c r="BA240" t="s">
        <v>137</v>
      </c>
      <c r="BB240" t="s">
        <v>202</v>
      </c>
      <c r="BC240">
        <v>465</v>
      </c>
      <c r="BD240" t="s">
        <v>137</v>
      </c>
      <c r="BE240" t="s">
        <v>137</v>
      </c>
      <c r="BF240" t="s">
        <v>137</v>
      </c>
      <c r="BG240" t="s">
        <v>134</v>
      </c>
      <c r="BH240" t="s">
        <v>193</v>
      </c>
      <c r="BI240" t="s">
        <v>137</v>
      </c>
      <c r="BJ240" t="s">
        <v>193</v>
      </c>
      <c r="BK240" t="s">
        <v>137</v>
      </c>
      <c r="BL240" t="str">
        <f t="shared" si="302"/>
        <v>NONEBLANK</v>
      </c>
      <c r="BM240" t="s">
        <v>137</v>
      </c>
      <c r="BN240" t="s">
        <v>142</v>
      </c>
      <c r="BO240" t="s">
        <v>134</v>
      </c>
      <c r="BP240" t="s">
        <v>139</v>
      </c>
      <c r="BQ240" t="s">
        <v>145</v>
      </c>
      <c r="BR240" t="s">
        <v>137</v>
      </c>
      <c r="BS240">
        <v>5.2</v>
      </c>
      <c r="BT240" t="s">
        <v>137</v>
      </c>
      <c r="BU240" t="s">
        <v>146</v>
      </c>
      <c r="BV240" t="str">
        <f t="shared" si="303"/>
        <v>NONEBLANK</v>
      </c>
      <c r="BW240" t="s">
        <v>235</v>
      </c>
      <c r="BX240" t="str">
        <f t="shared" si="298"/>
        <v>NONEBLANK</v>
      </c>
      <c r="BY240" t="str">
        <f t="shared" si="304"/>
        <v>NONEBLANK</v>
      </c>
      <c r="BZ240" t="str">
        <f t="shared" si="304"/>
        <v>NONEBLANK</v>
      </c>
      <c r="CA240" t="s">
        <v>137</v>
      </c>
      <c r="CB240" t="str">
        <f t="shared" si="285"/>
        <v>NONEBLANK</v>
      </c>
      <c r="CC240" t="str">
        <f t="shared" si="282"/>
        <v>NONEBLANK</v>
      </c>
      <c r="CD240" t="s">
        <v>137</v>
      </c>
      <c r="CE240" t="str">
        <f t="shared" si="274"/>
        <v>NONEBLANK</v>
      </c>
      <c r="CF240" t="str">
        <f t="shared" si="305"/>
        <v>NONEBLANK</v>
      </c>
      <c r="CG240" t="s">
        <v>137</v>
      </c>
      <c r="CH240" t="s">
        <v>137</v>
      </c>
      <c r="CI240" t="s">
        <v>210</v>
      </c>
      <c r="CJ240" t="str">
        <f t="shared" si="306"/>
        <v>NONEBLANK</v>
      </c>
      <c r="CK240" t="s">
        <v>974</v>
      </c>
      <c r="CL240" t="s">
        <v>137</v>
      </c>
      <c r="CM240" t="s">
        <v>137</v>
      </c>
      <c r="CN240" t="s">
        <v>137</v>
      </c>
      <c r="CO240" t="str">
        <f>CO$3</f>
        <v>NONEBLANK</v>
      </c>
      <c r="CP240">
        <v>6</v>
      </c>
      <c r="CQ240" t="s">
        <v>373</v>
      </c>
      <c r="CR240" t="s">
        <v>162</v>
      </c>
      <c r="CS240" t="s">
        <v>137</v>
      </c>
      <c r="CT240" t="s">
        <v>137</v>
      </c>
      <c r="CU240" t="str">
        <f t="shared" ref="CU240:CV259" si="308">CU$3</f>
        <v>NONEBLANK</v>
      </c>
      <c r="CV240" t="str">
        <f t="shared" si="308"/>
        <v>NONEBLANK</v>
      </c>
      <c r="CW240" t="s">
        <v>137</v>
      </c>
      <c r="CX240" t="s">
        <v>161</v>
      </c>
      <c r="CY240" t="s">
        <v>200</v>
      </c>
      <c r="CZ240" t="s">
        <v>137</v>
      </c>
      <c r="DA240" t="str">
        <f>DA$3</f>
        <v>NONEBLANK</v>
      </c>
      <c r="DB240" t="s">
        <v>201</v>
      </c>
      <c r="DC240" t="str">
        <f t="shared" si="299"/>
        <v>NONEBLANK</v>
      </c>
      <c r="DD240" t="s">
        <v>137</v>
      </c>
      <c r="DE240" t="s">
        <v>208</v>
      </c>
      <c r="DF240" t="s">
        <v>137</v>
      </c>
      <c r="DG240" t="str">
        <f>DG$3</f>
        <v>NONEBLANK</v>
      </c>
      <c r="DH240" t="s">
        <v>137</v>
      </c>
      <c r="DI240" t="str">
        <f t="shared" si="307"/>
        <v>NONEBLANK</v>
      </c>
      <c r="DJ240" t="str">
        <f t="shared" si="307"/>
        <v>NONEBLANK</v>
      </c>
      <c r="DK240" t="str">
        <f t="shared" si="307"/>
        <v>NONEBLANK</v>
      </c>
      <c r="DL240" t="str">
        <f t="shared" si="277"/>
        <v>NONEBLANK</v>
      </c>
      <c r="DM240" t="s">
        <v>137</v>
      </c>
      <c r="DN240" t="s">
        <v>137</v>
      </c>
      <c r="DO240" t="str">
        <f t="shared" si="264"/>
        <v>NONEBLANK</v>
      </c>
      <c r="DP240" t="s">
        <v>137</v>
      </c>
      <c r="DQ240">
        <f t="shared" si="275"/>
        <v>2</v>
      </c>
      <c r="DR240" t="str">
        <f t="shared" si="253"/>
        <v>NONEBLANK</v>
      </c>
      <c r="DT240">
        <f t="shared" si="259"/>
        <v>1</v>
      </c>
    </row>
    <row r="241" spans="1:124" x14ac:dyDescent="0.3">
      <c r="A241">
        <v>408</v>
      </c>
      <c r="B241" t="s">
        <v>197</v>
      </c>
      <c r="C241" t="s">
        <v>953</v>
      </c>
      <c r="D241" t="s">
        <v>981</v>
      </c>
      <c r="E241">
        <v>1582</v>
      </c>
      <c r="F241">
        <v>4</v>
      </c>
      <c r="G241">
        <v>4</v>
      </c>
      <c r="H241" t="s">
        <v>153</v>
      </c>
      <c r="I241" t="s">
        <v>124</v>
      </c>
      <c r="J241" t="s">
        <v>154</v>
      </c>
      <c r="K241" t="s">
        <v>125</v>
      </c>
      <c r="L241">
        <v>45</v>
      </c>
      <c r="M241" t="s">
        <v>296</v>
      </c>
      <c r="N241">
        <v>1445</v>
      </c>
      <c r="O241">
        <v>4440</v>
      </c>
      <c r="P241">
        <v>1729</v>
      </c>
      <c r="Q241" t="s">
        <v>336</v>
      </c>
      <c r="R241">
        <v>4</v>
      </c>
      <c r="S241">
        <v>14</v>
      </c>
      <c r="T241">
        <v>17</v>
      </c>
      <c r="U241" t="s">
        <v>970</v>
      </c>
      <c r="V241" t="str">
        <f t="shared" si="300"/>
        <v>NONEBLANK</v>
      </c>
      <c r="W241">
        <v>6</v>
      </c>
      <c r="X241" t="s">
        <v>187</v>
      </c>
      <c r="Y241" t="s">
        <v>156</v>
      </c>
      <c r="Z241" t="s">
        <v>130</v>
      </c>
      <c r="AA241" t="s">
        <v>971</v>
      </c>
      <c r="AB241" t="s">
        <v>957</v>
      </c>
      <c r="AC241" t="str">
        <f t="shared" si="297"/>
        <v>NONEBLANK</v>
      </c>
      <c r="AD241" t="str">
        <f t="shared" si="297"/>
        <v>NONEBLANK</v>
      </c>
      <c r="AE241" t="s">
        <v>378</v>
      </c>
      <c r="AF241" t="s">
        <v>378</v>
      </c>
      <c r="AG241" t="s">
        <v>131</v>
      </c>
      <c r="AH241" t="s">
        <v>166</v>
      </c>
      <c r="AI241" t="s">
        <v>137</v>
      </c>
      <c r="AJ241" t="s">
        <v>963</v>
      </c>
      <c r="AK241" t="s">
        <v>964</v>
      </c>
      <c r="AL241" t="s">
        <v>134</v>
      </c>
      <c r="AM241" t="s">
        <v>135</v>
      </c>
      <c r="AN241" t="s">
        <v>135</v>
      </c>
      <c r="AO241" t="s">
        <v>137</v>
      </c>
      <c r="AP241">
        <v>5</v>
      </c>
      <c r="AQ241" t="s">
        <v>138</v>
      </c>
      <c r="AR241" t="s">
        <v>150</v>
      </c>
      <c r="AS241" t="s">
        <v>960</v>
      </c>
      <c r="AT241" t="s">
        <v>378</v>
      </c>
      <c r="AU241" t="str">
        <f t="shared" si="289"/>
        <v>NONEBLANK</v>
      </c>
      <c r="AV241" t="s">
        <v>137</v>
      </c>
      <c r="AW241" t="s">
        <v>140</v>
      </c>
      <c r="AX241" t="s">
        <v>137</v>
      </c>
      <c r="AY241" t="s">
        <v>137</v>
      </c>
      <c r="AZ241" t="str">
        <f t="shared" si="301"/>
        <v>NONEBLANK</v>
      </c>
      <c r="BA241" t="s">
        <v>137</v>
      </c>
      <c r="BB241" t="s">
        <v>199</v>
      </c>
      <c r="BC241">
        <v>465</v>
      </c>
      <c r="BD241" t="s">
        <v>137</v>
      </c>
      <c r="BE241" t="s">
        <v>137</v>
      </c>
      <c r="BF241" t="s">
        <v>137</v>
      </c>
      <c r="BG241" t="s">
        <v>134</v>
      </c>
      <c r="BH241" t="s">
        <v>193</v>
      </c>
      <c r="BI241" t="s">
        <v>137</v>
      </c>
      <c r="BJ241" t="s">
        <v>193</v>
      </c>
      <c r="BK241" t="s">
        <v>137</v>
      </c>
      <c r="BL241" t="str">
        <f t="shared" si="302"/>
        <v>NONEBLANK</v>
      </c>
      <c r="BM241" t="s">
        <v>137</v>
      </c>
      <c r="BN241" t="s">
        <v>142</v>
      </c>
      <c r="BO241" t="s">
        <v>134</v>
      </c>
      <c r="BP241" t="s">
        <v>139</v>
      </c>
      <c r="BQ241" t="s">
        <v>145</v>
      </c>
      <c r="BR241" t="s">
        <v>137</v>
      </c>
      <c r="BS241">
        <v>5.2</v>
      </c>
      <c r="BT241" t="s">
        <v>137</v>
      </c>
      <c r="BU241" t="s">
        <v>146</v>
      </c>
      <c r="BV241" t="str">
        <f t="shared" si="303"/>
        <v>NONEBLANK</v>
      </c>
      <c r="BW241" t="s">
        <v>235</v>
      </c>
      <c r="BX241" t="str">
        <f t="shared" si="298"/>
        <v>NONEBLANK</v>
      </c>
      <c r="BY241" t="str">
        <f t="shared" si="304"/>
        <v>NONEBLANK</v>
      </c>
      <c r="BZ241" t="str">
        <f t="shared" si="304"/>
        <v>NONEBLANK</v>
      </c>
      <c r="CA241" t="s">
        <v>137</v>
      </c>
      <c r="CB241" t="str">
        <f t="shared" si="285"/>
        <v>NONEBLANK</v>
      </c>
      <c r="CC241" t="str">
        <f t="shared" si="282"/>
        <v>NONEBLANK</v>
      </c>
      <c r="CD241" t="s">
        <v>137</v>
      </c>
      <c r="CE241" t="str">
        <f t="shared" si="274"/>
        <v>NONEBLANK</v>
      </c>
      <c r="CF241" t="str">
        <f t="shared" si="305"/>
        <v>NONEBLANK</v>
      </c>
      <c r="CG241" t="s">
        <v>137</v>
      </c>
      <c r="CH241" t="s">
        <v>137</v>
      </c>
      <c r="CI241" t="s">
        <v>163</v>
      </c>
      <c r="CJ241" t="str">
        <f t="shared" si="306"/>
        <v>NONEBLANK</v>
      </c>
      <c r="CK241" t="s">
        <v>165</v>
      </c>
      <c r="CL241" t="s">
        <v>137</v>
      </c>
      <c r="CM241" t="s">
        <v>137</v>
      </c>
      <c r="CN241" t="s">
        <v>137</v>
      </c>
      <c r="CO241" t="str">
        <f>CO$3</f>
        <v>NONEBLANK</v>
      </c>
      <c r="CP241">
        <v>2</v>
      </c>
      <c r="CQ241" t="s">
        <v>373</v>
      </c>
      <c r="CR241" t="s">
        <v>162</v>
      </c>
      <c r="CS241" t="s">
        <v>137</v>
      </c>
      <c r="CT241" t="s">
        <v>137</v>
      </c>
      <c r="CU241" t="str">
        <f t="shared" si="308"/>
        <v>NONEBLANK</v>
      </c>
      <c r="CV241" t="str">
        <f t="shared" si="308"/>
        <v>NONEBLANK</v>
      </c>
      <c r="CW241" t="s">
        <v>137</v>
      </c>
      <c r="CX241" t="s">
        <v>161</v>
      </c>
      <c r="CY241" t="s">
        <v>200</v>
      </c>
      <c r="CZ241" t="s">
        <v>137</v>
      </c>
      <c r="DA241" t="str">
        <f>DA$3</f>
        <v>NONEBLANK</v>
      </c>
      <c r="DB241" t="s">
        <v>201</v>
      </c>
      <c r="DC241" t="str">
        <f t="shared" si="299"/>
        <v>NONEBLANK</v>
      </c>
      <c r="DD241" t="s">
        <v>137</v>
      </c>
      <c r="DE241" t="s">
        <v>208</v>
      </c>
      <c r="DF241" t="str">
        <f>DF$3</f>
        <v>NONEBLANK</v>
      </c>
      <c r="DG241" t="str">
        <f>DG$3</f>
        <v>NONEBLANK</v>
      </c>
      <c r="DH241" t="s">
        <v>137</v>
      </c>
      <c r="DI241" t="str">
        <f t="shared" si="307"/>
        <v>NONEBLANK</v>
      </c>
      <c r="DJ241" t="str">
        <f t="shared" si="307"/>
        <v>NONEBLANK</v>
      </c>
      <c r="DK241" t="str">
        <f t="shared" si="307"/>
        <v>NONEBLANK</v>
      </c>
      <c r="DL241" t="str">
        <f t="shared" si="277"/>
        <v>NONEBLANK</v>
      </c>
      <c r="DM241" t="s">
        <v>137</v>
      </c>
      <c r="DN241" t="s">
        <v>137</v>
      </c>
      <c r="DO241" t="str">
        <f t="shared" si="264"/>
        <v>NONEBLANK</v>
      </c>
      <c r="DP241" t="s">
        <v>137</v>
      </c>
      <c r="DQ241">
        <f t="shared" si="275"/>
        <v>2</v>
      </c>
      <c r="DR241" t="str">
        <f t="shared" si="253"/>
        <v>NONEBLANK</v>
      </c>
      <c r="DT241">
        <f t="shared" si="259"/>
        <v>0</v>
      </c>
    </row>
    <row r="242" spans="1:124" x14ac:dyDescent="0.3">
      <c r="A242">
        <v>197</v>
      </c>
      <c r="B242" t="s">
        <v>526</v>
      </c>
      <c r="C242" t="s">
        <v>548</v>
      </c>
      <c r="D242" t="s">
        <v>549</v>
      </c>
      <c r="E242">
        <v>2157</v>
      </c>
      <c r="F242">
        <v>4</v>
      </c>
      <c r="G242">
        <f>G$3</f>
        <v>4</v>
      </c>
      <c r="H242" t="s">
        <v>153</v>
      </c>
      <c r="I242" t="s">
        <v>124</v>
      </c>
      <c r="J242" t="s">
        <v>154</v>
      </c>
      <c r="K242" t="s">
        <v>125</v>
      </c>
      <c r="L242">
        <v>70</v>
      </c>
      <c r="M242" t="s">
        <v>296</v>
      </c>
      <c r="N242">
        <v>1845</v>
      </c>
      <c r="O242">
        <v>4850</v>
      </c>
      <c r="P242">
        <v>1960</v>
      </c>
      <c r="Q242" t="s">
        <v>560</v>
      </c>
      <c r="R242">
        <f>R$3</f>
        <v>5</v>
      </c>
      <c r="S242">
        <f>S$3</f>
        <v>17</v>
      </c>
      <c r="T242" s="1" t="s">
        <v>128</v>
      </c>
      <c r="U242" t="s">
        <v>550</v>
      </c>
      <c r="V242" t="str">
        <f t="shared" si="300"/>
        <v>NONEBLANK</v>
      </c>
      <c r="W242">
        <v>7</v>
      </c>
      <c r="X242" t="str">
        <f>X$3</f>
        <v>NONEBLANK</v>
      </c>
      <c r="Y242" t="s">
        <v>156</v>
      </c>
      <c r="Z242" t="s">
        <v>156</v>
      </c>
      <c r="AA242" t="s">
        <v>551</v>
      </c>
      <c r="AB242" t="s">
        <v>552</v>
      </c>
      <c r="AC242" t="str">
        <f t="shared" si="297"/>
        <v>NONEBLANK</v>
      </c>
      <c r="AD242" t="str">
        <f t="shared" si="297"/>
        <v>NONEBLANK</v>
      </c>
      <c r="AE242" t="s">
        <v>553</v>
      </c>
      <c r="AF242" t="s">
        <v>553</v>
      </c>
      <c r="AG242" t="s">
        <v>131</v>
      </c>
      <c r="AH242" t="s">
        <v>132</v>
      </c>
      <c r="AI242" t="s">
        <v>554</v>
      </c>
      <c r="AJ242" t="s">
        <v>555</v>
      </c>
      <c r="AK242" t="s">
        <v>556</v>
      </c>
      <c r="AL242" t="s">
        <v>134</v>
      </c>
      <c r="AM242" t="s">
        <v>134</v>
      </c>
      <c r="AN242" t="s">
        <v>134</v>
      </c>
      <c r="AO242" t="s">
        <v>137</v>
      </c>
      <c r="AP242">
        <f>AP$3</f>
        <v>5</v>
      </c>
      <c r="AQ242" t="s">
        <v>396</v>
      </c>
      <c r="AR242" t="s">
        <v>150</v>
      </c>
      <c r="AS242" t="s">
        <v>557</v>
      </c>
      <c r="AT242" t="s">
        <v>553</v>
      </c>
      <c r="AU242" t="s">
        <v>137</v>
      </c>
      <c r="AV242" t="s">
        <v>137</v>
      </c>
      <c r="AW242" t="s">
        <v>164</v>
      </c>
      <c r="AX242" t="s">
        <v>137</v>
      </c>
      <c r="AY242" t="s">
        <v>137</v>
      </c>
      <c r="AZ242" t="str">
        <f t="shared" si="301"/>
        <v>NONEBLANK</v>
      </c>
      <c r="BA242" t="s">
        <v>137</v>
      </c>
      <c r="BB242" t="s">
        <v>199</v>
      </c>
      <c r="BC242">
        <f>BC$3</f>
        <v>378</v>
      </c>
      <c r="BD242" t="s">
        <v>137</v>
      </c>
      <c r="BE242" t="s">
        <v>137</v>
      </c>
      <c r="BF242" t="s">
        <v>137</v>
      </c>
      <c r="BG242" t="s">
        <v>134</v>
      </c>
      <c r="BH242" t="s">
        <v>193</v>
      </c>
      <c r="BI242" t="s">
        <v>137</v>
      </c>
      <c r="BJ242" t="s">
        <v>137</v>
      </c>
      <c r="BK242" t="s">
        <v>137</v>
      </c>
      <c r="BL242" t="str">
        <f t="shared" si="302"/>
        <v>NONEBLANK</v>
      </c>
      <c r="BM242" t="s">
        <v>137</v>
      </c>
      <c r="BN242" t="s">
        <v>199</v>
      </c>
      <c r="BO242" t="s">
        <v>134</v>
      </c>
      <c r="BP242" t="s">
        <v>139</v>
      </c>
      <c r="BQ242" t="s">
        <v>145</v>
      </c>
      <c r="BR242" t="s">
        <v>137</v>
      </c>
      <c r="BS242">
        <v>5.5</v>
      </c>
      <c r="BT242" t="s">
        <v>137</v>
      </c>
      <c r="BU242" t="s">
        <v>146</v>
      </c>
      <c r="BV242" t="str">
        <f t="shared" si="303"/>
        <v>NONEBLANK</v>
      </c>
      <c r="BW242" t="s">
        <v>535</v>
      </c>
      <c r="BX242" t="str">
        <f t="shared" si="298"/>
        <v>NONEBLANK</v>
      </c>
      <c r="BY242" t="s">
        <v>137</v>
      </c>
      <c r="BZ242" t="s">
        <v>137</v>
      </c>
      <c r="CA242" t="s">
        <v>137</v>
      </c>
      <c r="CB242" t="str">
        <f t="shared" si="285"/>
        <v>NONEBLANK</v>
      </c>
      <c r="CC242" t="str">
        <f t="shared" si="282"/>
        <v>NONEBLANK</v>
      </c>
      <c r="CD242" t="s">
        <v>137</v>
      </c>
      <c r="CE242" t="str">
        <f t="shared" si="274"/>
        <v>NONEBLANK</v>
      </c>
      <c r="CF242" t="str">
        <f t="shared" si="305"/>
        <v>NONEBLANK</v>
      </c>
      <c r="CG242" t="s">
        <v>137</v>
      </c>
      <c r="CH242" t="s">
        <v>137</v>
      </c>
      <c r="CI242" t="s">
        <v>210</v>
      </c>
      <c r="CJ242" t="str">
        <f t="shared" si="306"/>
        <v>NONEBLANK</v>
      </c>
      <c r="CK242" t="s">
        <v>165</v>
      </c>
      <c r="CL242" t="s">
        <v>137</v>
      </c>
      <c r="CM242" t="s">
        <v>137</v>
      </c>
      <c r="CN242" t="s">
        <v>137</v>
      </c>
      <c r="CO242" t="s">
        <v>137</v>
      </c>
      <c r="CP242">
        <v>2</v>
      </c>
      <c r="CQ242" t="s">
        <v>373</v>
      </c>
      <c r="CR242" t="s">
        <v>137</v>
      </c>
      <c r="CS242" t="s">
        <v>137</v>
      </c>
      <c r="CT242" t="s">
        <v>137</v>
      </c>
      <c r="CU242" t="str">
        <f t="shared" si="308"/>
        <v>NONEBLANK</v>
      </c>
      <c r="CV242" t="str">
        <f t="shared" si="308"/>
        <v>NONEBLANK</v>
      </c>
      <c r="CW242" t="str">
        <f>CW$3</f>
        <v>NONEBLANK</v>
      </c>
      <c r="CX242" t="s">
        <v>161</v>
      </c>
      <c r="CY242" t="s">
        <v>200</v>
      </c>
      <c r="CZ242" t="s">
        <v>137</v>
      </c>
      <c r="DA242" t="s">
        <v>137</v>
      </c>
      <c r="DB242" t="s">
        <v>325</v>
      </c>
      <c r="DC242" t="s">
        <v>137</v>
      </c>
      <c r="DD242" t="s">
        <v>137</v>
      </c>
      <c r="DE242" t="s">
        <v>208</v>
      </c>
      <c r="DF242" t="s">
        <v>137</v>
      </c>
      <c r="DG242" t="s">
        <v>137</v>
      </c>
      <c r="DH242" t="s">
        <v>137</v>
      </c>
      <c r="DI242" t="s">
        <v>137</v>
      </c>
      <c r="DJ242" t="s">
        <v>137</v>
      </c>
      <c r="DK242" t="str">
        <f>DK$3</f>
        <v>NONEBLANK</v>
      </c>
      <c r="DL242" t="s">
        <v>137</v>
      </c>
      <c r="DM242" t="s">
        <v>137</v>
      </c>
      <c r="DN242" t="s">
        <v>137</v>
      </c>
      <c r="DO242" t="s">
        <v>137</v>
      </c>
      <c r="DP242" t="s">
        <v>137</v>
      </c>
      <c r="DQ242">
        <f t="shared" si="275"/>
        <v>2</v>
      </c>
      <c r="DR242" t="str">
        <f t="shared" si="253"/>
        <v>NONEBLANK</v>
      </c>
      <c r="DT242">
        <f t="shared" si="259"/>
        <v>1</v>
      </c>
    </row>
    <row r="243" spans="1:124" x14ac:dyDescent="0.3">
      <c r="A243">
        <v>400</v>
      </c>
      <c r="B243" t="s">
        <v>197</v>
      </c>
      <c r="C243" t="s">
        <v>953</v>
      </c>
      <c r="D243" t="s">
        <v>965</v>
      </c>
      <c r="E243">
        <v>1582</v>
      </c>
      <c r="F243">
        <v>4</v>
      </c>
      <c r="G243">
        <v>4</v>
      </c>
      <c r="H243" t="s">
        <v>153</v>
      </c>
      <c r="I243" t="s">
        <v>124</v>
      </c>
      <c r="J243" t="s">
        <v>154</v>
      </c>
      <c r="K243" t="s">
        <v>125</v>
      </c>
      <c r="L243">
        <v>45</v>
      </c>
      <c r="M243" t="s">
        <v>296</v>
      </c>
      <c r="N243">
        <v>1445</v>
      </c>
      <c r="O243">
        <v>4440</v>
      </c>
      <c r="P243">
        <v>1729</v>
      </c>
      <c r="Q243" t="s">
        <v>336</v>
      </c>
      <c r="R243">
        <v>4</v>
      </c>
      <c r="S243">
        <v>19.899999999999999</v>
      </c>
      <c r="T243">
        <v>22</v>
      </c>
      <c r="U243" t="s">
        <v>966</v>
      </c>
      <c r="V243" t="str">
        <f t="shared" si="300"/>
        <v>NONEBLANK</v>
      </c>
      <c r="W243">
        <v>4</v>
      </c>
      <c r="X243" t="s">
        <v>187</v>
      </c>
      <c r="Y243" t="s">
        <v>156</v>
      </c>
      <c r="Z243" t="s">
        <v>130</v>
      </c>
      <c r="AA243" t="s">
        <v>956</v>
      </c>
      <c r="AB243" t="s">
        <v>957</v>
      </c>
      <c r="AC243" t="str">
        <f t="shared" si="297"/>
        <v>NONEBLANK</v>
      </c>
      <c r="AD243" t="str">
        <f t="shared" si="297"/>
        <v>NONEBLANK</v>
      </c>
      <c r="AE243" t="s">
        <v>504</v>
      </c>
      <c r="AF243" t="s">
        <v>504</v>
      </c>
      <c r="AG243" t="s">
        <v>131</v>
      </c>
      <c r="AH243" t="s">
        <v>166</v>
      </c>
      <c r="AI243" t="s">
        <v>280</v>
      </c>
      <c r="AJ243" t="s">
        <v>963</v>
      </c>
      <c r="AK243" t="s">
        <v>964</v>
      </c>
      <c r="AL243" t="s">
        <v>134</v>
      </c>
      <c r="AM243" t="s">
        <v>135</v>
      </c>
      <c r="AN243" t="s">
        <v>135</v>
      </c>
      <c r="AO243" t="s">
        <v>137</v>
      </c>
      <c r="AP243">
        <v>5</v>
      </c>
      <c r="AQ243" t="s">
        <v>396</v>
      </c>
      <c r="AR243" t="s">
        <v>139</v>
      </c>
      <c r="AS243" t="s">
        <v>960</v>
      </c>
      <c r="AT243" t="s">
        <v>500</v>
      </c>
      <c r="AU243" t="s">
        <v>137</v>
      </c>
      <c r="AV243" t="s">
        <v>137</v>
      </c>
      <c r="AW243" t="s">
        <v>140</v>
      </c>
      <c r="AX243" t="s">
        <v>137</v>
      </c>
      <c r="AY243" t="s">
        <v>137</v>
      </c>
      <c r="AZ243" t="str">
        <f t="shared" si="301"/>
        <v>NONEBLANK</v>
      </c>
      <c r="BA243" t="s">
        <v>137</v>
      </c>
      <c r="BB243" t="s">
        <v>142</v>
      </c>
      <c r="BC243">
        <v>465</v>
      </c>
      <c r="BD243" t="s">
        <v>137</v>
      </c>
      <c r="BE243" t="s">
        <v>137</v>
      </c>
      <c r="BF243" t="s">
        <v>137</v>
      </c>
      <c r="BG243" t="s">
        <v>134</v>
      </c>
      <c r="BH243" t="s">
        <v>193</v>
      </c>
      <c r="BI243" t="s">
        <v>137</v>
      </c>
      <c r="BJ243" t="s">
        <v>193</v>
      </c>
      <c r="BK243" t="s">
        <v>137</v>
      </c>
      <c r="BL243" t="str">
        <f t="shared" si="302"/>
        <v>NONEBLANK</v>
      </c>
      <c r="BM243" t="s">
        <v>137</v>
      </c>
      <c r="BN243" t="s">
        <v>142</v>
      </c>
      <c r="BO243" t="s">
        <v>134</v>
      </c>
      <c r="BP243" t="s">
        <v>139</v>
      </c>
      <c r="BQ243" t="s">
        <v>145</v>
      </c>
      <c r="BR243" t="s">
        <v>137</v>
      </c>
      <c r="BS243">
        <v>5.2</v>
      </c>
      <c r="BT243" t="s">
        <v>137</v>
      </c>
      <c r="BU243" t="s">
        <v>146</v>
      </c>
      <c r="BV243" t="str">
        <f t="shared" si="303"/>
        <v>NONEBLANK</v>
      </c>
      <c r="BW243" t="s">
        <v>235</v>
      </c>
      <c r="BX243" t="str">
        <f t="shared" si="298"/>
        <v>NONEBLANK</v>
      </c>
      <c r="BY243" t="str">
        <f>BY$3</f>
        <v>NONEBLANK</v>
      </c>
      <c r="BZ243" t="s">
        <v>137</v>
      </c>
      <c r="CA243" t="s">
        <v>137</v>
      </c>
      <c r="CB243" t="str">
        <f t="shared" si="285"/>
        <v>NONEBLANK</v>
      </c>
      <c r="CC243" t="str">
        <f t="shared" si="282"/>
        <v>NONEBLANK</v>
      </c>
      <c r="CD243" t="s">
        <v>137</v>
      </c>
      <c r="CE243" t="str">
        <f t="shared" si="274"/>
        <v>NONEBLANK</v>
      </c>
      <c r="CF243" t="str">
        <f t="shared" si="305"/>
        <v>NONEBLANK</v>
      </c>
      <c r="CG243" t="s">
        <v>137</v>
      </c>
      <c r="CH243" t="s">
        <v>137</v>
      </c>
      <c r="CI243" t="s">
        <v>210</v>
      </c>
      <c r="CJ243" t="str">
        <f t="shared" si="306"/>
        <v>NONEBLANK</v>
      </c>
      <c r="CK243" t="s">
        <v>636</v>
      </c>
      <c r="CL243" t="s">
        <v>137</v>
      </c>
      <c r="CM243" t="s">
        <v>137</v>
      </c>
      <c r="CN243" t="s">
        <v>137</v>
      </c>
      <c r="CO243" t="s">
        <v>137</v>
      </c>
      <c r="CP243">
        <v>6</v>
      </c>
      <c r="CQ243" t="s">
        <v>373</v>
      </c>
      <c r="CR243" t="s">
        <v>162</v>
      </c>
      <c r="CS243" t="s">
        <v>137</v>
      </c>
      <c r="CT243" t="s">
        <v>137</v>
      </c>
      <c r="CU243" t="str">
        <f t="shared" si="308"/>
        <v>NONEBLANK</v>
      </c>
      <c r="CV243" t="str">
        <f t="shared" si="308"/>
        <v>NONEBLANK</v>
      </c>
      <c r="CW243" t="s">
        <v>137</v>
      </c>
      <c r="CX243" t="s">
        <v>161</v>
      </c>
      <c r="CY243" t="s">
        <v>200</v>
      </c>
      <c r="CZ243" t="s">
        <v>137</v>
      </c>
      <c r="DA243" t="str">
        <f>DA$3</f>
        <v>NONEBLANK</v>
      </c>
      <c r="DB243" t="s">
        <v>201</v>
      </c>
      <c r="DC243" t="s">
        <v>137</v>
      </c>
      <c r="DD243" t="s">
        <v>137</v>
      </c>
      <c r="DE243" t="s">
        <v>208</v>
      </c>
      <c r="DF243" t="s">
        <v>137</v>
      </c>
      <c r="DG243" t="str">
        <f>DG$3</f>
        <v>NONEBLANK</v>
      </c>
      <c r="DH243" t="s">
        <v>137</v>
      </c>
      <c r="DI243" t="s">
        <v>137</v>
      </c>
      <c r="DJ243" t="str">
        <f>DJ$3</f>
        <v>NONEBLANK</v>
      </c>
      <c r="DK243" t="s">
        <v>137</v>
      </c>
      <c r="DL243" t="str">
        <f>DL$3</f>
        <v>NONEBLANK</v>
      </c>
      <c r="DM243" t="s">
        <v>137</v>
      </c>
      <c r="DN243" t="s">
        <v>137</v>
      </c>
      <c r="DO243" t="str">
        <f>DO$3</f>
        <v>NONEBLANK</v>
      </c>
      <c r="DP243" t="s">
        <v>137</v>
      </c>
      <c r="DQ243">
        <f t="shared" si="275"/>
        <v>2</v>
      </c>
      <c r="DR243" t="str">
        <f t="shared" si="253"/>
        <v>NONEBLANK</v>
      </c>
      <c r="DT243">
        <f t="shared" si="259"/>
        <v>0</v>
      </c>
    </row>
    <row r="244" spans="1:124" x14ac:dyDescent="0.3">
      <c r="A244">
        <v>401</v>
      </c>
      <c r="B244" t="s">
        <v>197</v>
      </c>
      <c r="C244" t="s">
        <v>953</v>
      </c>
      <c r="D244" t="s">
        <v>967</v>
      </c>
      <c r="E244">
        <v>1591</v>
      </c>
      <c r="F244">
        <v>4</v>
      </c>
      <c r="G244">
        <v>4</v>
      </c>
      <c r="H244" t="s">
        <v>153</v>
      </c>
      <c r="I244" t="s">
        <v>124</v>
      </c>
      <c r="J244" t="s">
        <v>168</v>
      </c>
      <c r="K244" t="s">
        <v>125</v>
      </c>
      <c r="L244">
        <v>45</v>
      </c>
      <c r="M244" t="s">
        <v>126</v>
      </c>
      <c r="N244">
        <v>1445</v>
      </c>
      <c r="O244">
        <v>4440</v>
      </c>
      <c r="P244">
        <v>1729</v>
      </c>
      <c r="Q244" t="s">
        <v>336</v>
      </c>
      <c r="R244">
        <v>4</v>
      </c>
      <c r="S244">
        <f>S$3</f>
        <v>17</v>
      </c>
      <c r="T244" s="1" t="s">
        <v>128</v>
      </c>
      <c r="U244" t="s">
        <v>955</v>
      </c>
      <c r="V244" t="str">
        <f t="shared" si="300"/>
        <v>NONEBLANK</v>
      </c>
      <c r="W244">
        <v>5</v>
      </c>
      <c r="X244" t="s">
        <v>187</v>
      </c>
      <c r="Y244" t="s">
        <v>156</v>
      </c>
      <c r="Z244" t="s">
        <v>130</v>
      </c>
      <c r="AA244" t="s">
        <v>956</v>
      </c>
      <c r="AB244" t="s">
        <v>957</v>
      </c>
      <c r="AC244" t="str">
        <f t="shared" si="297"/>
        <v>NONEBLANK</v>
      </c>
      <c r="AD244" t="str">
        <f t="shared" si="297"/>
        <v>NONEBLANK</v>
      </c>
      <c r="AE244" t="s">
        <v>504</v>
      </c>
      <c r="AF244" t="s">
        <v>504</v>
      </c>
      <c r="AG244" t="s">
        <v>131</v>
      </c>
      <c r="AH244" t="s">
        <v>166</v>
      </c>
      <c r="AI244" t="s">
        <v>280</v>
      </c>
      <c r="AJ244" t="s">
        <v>958</v>
      </c>
      <c r="AK244" t="s">
        <v>959</v>
      </c>
      <c r="AL244" t="s">
        <v>134</v>
      </c>
      <c r="AM244" t="s">
        <v>135</v>
      </c>
      <c r="AN244" t="s">
        <v>135</v>
      </c>
      <c r="AO244" t="s">
        <v>137</v>
      </c>
      <c r="AP244">
        <v>5</v>
      </c>
      <c r="AQ244" t="s">
        <v>396</v>
      </c>
      <c r="AR244" t="s">
        <v>139</v>
      </c>
      <c r="AS244" t="s">
        <v>960</v>
      </c>
      <c r="AT244" t="s">
        <v>500</v>
      </c>
      <c r="AU244" t="s">
        <v>137</v>
      </c>
      <c r="AV244" t="s">
        <v>137</v>
      </c>
      <c r="AW244" t="s">
        <v>140</v>
      </c>
      <c r="AX244" t="s">
        <v>137</v>
      </c>
      <c r="AY244" t="s">
        <v>137</v>
      </c>
      <c r="AZ244" t="str">
        <f t="shared" si="301"/>
        <v>NONEBLANK</v>
      </c>
      <c r="BA244" t="s">
        <v>137</v>
      </c>
      <c r="BB244" t="s">
        <v>199</v>
      </c>
      <c r="BC244">
        <v>465</v>
      </c>
      <c r="BD244" t="s">
        <v>137</v>
      </c>
      <c r="BE244" t="s">
        <v>137</v>
      </c>
      <c r="BF244" t="s">
        <v>137</v>
      </c>
      <c r="BG244" t="s">
        <v>134</v>
      </c>
      <c r="BH244" t="s">
        <v>193</v>
      </c>
      <c r="BI244" t="s">
        <v>137</v>
      </c>
      <c r="BJ244" t="s">
        <v>193</v>
      </c>
      <c r="BK244" t="s">
        <v>137</v>
      </c>
      <c r="BL244" t="str">
        <f t="shared" si="302"/>
        <v>NONEBLANK</v>
      </c>
      <c r="BM244" t="s">
        <v>137</v>
      </c>
      <c r="BN244" t="s">
        <v>142</v>
      </c>
      <c r="BO244" t="s">
        <v>134</v>
      </c>
      <c r="BP244" t="s">
        <v>139</v>
      </c>
      <c r="BQ244" t="s">
        <v>145</v>
      </c>
      <c r="BR244" t="s">
        <v>137</v>
      </c>
      <c r="BS244">
        <v>5.2</v>
      </c>
      <c r="BT244" t="s">
        <v>137</v>
      </c>
      <c r="BU244" t="s">
        <v>146</v>
      </c>
      <c r="BV244" t="str">
        <f t="shared" si="303"/>
        <v>NONEBLANK</v>
      </c>
      <c r="BW244" t="s">
        <v>235</v>
      </c>
      <c r="BX244" t="str">
        <f t="shared" si="298"/>
        <v>NONEBLANK</v>
      </c>
      <c r="BY244" t="str">
        <f>BY$3</f>
        <v>NONEBLANK</v>
      </c>
      <c r="BZ244" t="s">
        <v>137</v>
      </c>
      <c r="CA244" t="s">
        <v>137</v>
      </c>
      <c r="CB244" t="str">
        <f t="shared" si="285"/>
        <v>NONEBLANK</v>
      </c>
      <c r="CC244" t="str">
        <f t="shared" si="282"/>
        <v>NONEBLANK</v>
      </c>
      <c r="CD244" t="s">
        <v>137</v>
      </c>
      <c r="CE244" t="str">
        <f t="shared" si="274"/>
        <v>NONEBLANK</v>
      </c>
      <c r="CF244" t="str">
        <f t="shared" si="305"/>
        <v>NONEBLANK</v>
      </c>
      <c r="CG244" t="s">
        <v>137</v>
      </c>
      <c r="CH244" t="s">
        <v>137</v>
      </c>
      <c r="CI244" t="s">
        <v>210</v>
      </c>
      <c r="CJ244" t="str">
        <f t="shared" si="306"/>
        <v>NONEBLANK</v>
      </c>
      <c r="CK244" t="s">
        <v>968</v>
      </c>
      <c r="CL244" t="s">
        <v>137</v>
      </c>
      <c r="CM244" t="s">
        <v>137</v>
      </c>
      <c r="CN244" t="s">
        <v>137</v>
      </c>
      <c r="CO244" t="s">
        <v>137</v>
      </c>
      <c r="CP244">
        <v>6</v>
      </c>
      <c r="CQ244" t="s">
        <v>373</v>
      </c>
      <c r="CR244" t="s">
        <v>162</v>
      </c>
      <c r="CS244" t="s">
        <v>137</v>
      </c>
      <c r="CT244" t="s">
        <v>137</v>
      </c>
      <c r="CU244" t="str">
        <f t="shared" si="308"/>
        <v>NONEBLANK</v>
      </c>
      <c r="CV244" t="str">
        <f t="shared" si="308"/>
        <v>NONEBLANK</v>
      </c>
      <c r="CW244" t="s">
        <v>137</v>
      </c>
      <c r="CX244" t="s">
        <v>161</v>
      </c>
      <c r="CY244" t="s">
        <v>200</v>
      </c>
      <c r="CZ244" t="s">
        <v>137</v>
      </c>
      <c r="DA244" t="str">
        <f>DA$3</f>
        <v>NONEBLANK</v>
      </c>
      <c r="DB244" t="s">
        <v>201</v>
      </c>
      <c r="DC244" t="s">
        <v>137</v>
      </c>
      <c r="DD244" t="s">
        <v>137</v>
      </c>
      <c r="DE244" t="s">
        <v>208</v>
      </c>
      <c r="DF244" t="s">
        <v>137</v>
      </c>
      <c r="DG244" t="str">
        <f>DG$3</f>
        <v>NONEBLANK</v>
      </c>
      <c r="DH244" t="s">
        <v>137</v>
      </c>
      <c r="DI244" t="str">
        <f>DI$3</f>
        <v>NONEBLANK</v>
      </c>
      <c r="DJ244" t="str">
        <f>DJ$3</f>
        <v>NONEBLANK</v>
      </c>
      <c r="DK244" t="s">
        <v>137</v>
      </c>
      <c r="DL244" t="str">
        <f>DL$3</f>
        <v>NONEBLANK</v>
      </c>
      <c r="DM244" t="s">
        <v>137</v>
      </c>
      <c r="DN244" t="s">
        <v>137</v>
      </c>
      <c r="DO244" t="str">
        <f>DO$3</f>
        <v>NONEBLANK</v>
      </c>
      <c r="DP244" t="s">
        <v>137</v>
      </c>
      <c r="DQ244">
        <f t="shared" si="275"/>
        <v>2</v>
      </c>
      <c r="DR244" t="str">
        <f t="shared" si="253"/>
        <v>NONEBLANK</v>
      </c>
      <c r="DT244">
        <f t="shared" si="259"/>
        <v>1</v>
      </c>
    </row>
    <row r="245" spans="1:124" x14ac:dyDescent="0.3">
      <c r="A245">
        <v>406</v>
      </c>
      <c r="B245" t="s">
        <v>197</v>
      </c>
      <c r="C245" t="s">
        <v>953</v>
      </c>
      <c r="D245" t="s">
        <v>979</v>
      </c>
      <c r="E245">
        <v>1591</v>
      </c>
      <c r="F245">
        <v>4</v>
      </c>
      <c r="G245">
        <v>4</v>
      </c>
      <c r="H245" t="s">
        <v>153</v>
      </c>
      <c r="I245" t="s">
        <v>124</v>
      </c>
      <c r="J245" t="s">
        <v>168</v>
      </c>
      <c r="K245" t="s">
        <v>125</v>
      </c>
      <c r="L245">
        <v>45</v>
      </c>
      <c r="M245" t="s">
        <v>126</v>
      </c>
      <c r="N245">
        <v>1445</v>
      </c>
      <c r="O245">
        <v>4440</v>
      </c>
      <c r="P245">
        <v>1729</v>
      </c>
      <c r="Q245" t="s">
        <v>336</v>
      </c>
      <c r="R245">
        <v>4</v>
      </c>
      <c r="S245">
        <f>S$3</f>
        <v>17</v>
      </c>
      <c r="T245" s="1" t="s">
        <v>128</v>
      </c>
      <c r="U245" t="s">
        <v>955</v>
      </c>
      <c r="V245" t="str">
        <f t="shared" si="300"/>
        <v>NONEBLANK</v>
      </c>
      <c r="W245">
        <v>5</v>
      </c>
      <c r="X245" t="s">
        <v>187</v>
      </c>
      <c r="Y245" t="s">
        <v>156</v>
      </c>
      <c r="Z245" t="s">
        <v>130</v>
      </c>
      <c r="AA245" t="s">
        <v>956</v>
      </c>
      <c r="AB245" t="s">
        <v>957</v>
      </c>
      <c r="AC245" t="str">
        <f t="shared" si="297"/>
        <v>NONEBLANK</v>
      </c>
      <c r="AD245" t="str">
        <f t="shared" si="297"/>
        <v>NONEBLANK</v>
      </c>
      <c r="AE245" t="s">
        <v>504</v>
      </c>
      <c r="AF245" t="s">
        <v>504</v>
      </c>
      <c r="AG245" t="s">
        <v>131</v>
      </c>
      <c r="AH245" t="s">
        <v>166</v>
      </c>
      <c r="AI245" t="s">
        <v>280</v>
      </c>
      <c r="AJ245" t="s">
        <v>958</v>
      </c>
      <c r="AK245" t="s">
        <v>959</v>
      </c>
      <c r="AL245" t="s">
        <v>134</v>
      </c>
      <c r="AM245" t="s">
        <v>135</v>
      </c>
      <c r="AN245" t="s">
        <v>135</v>
      </c>
      <c r="AO245" t="s">
        <v>137</v>
      </c>
      <c r="AP245">
        <v>5</v>
      </c>
      <c r="AQ245" t="s">
        <v>396</v>
      </c>
      <c r="AR245" t="s">
        <v>139</v>
      </c>
      <c r="AS245" t="s">
        <v>960</v>
      </c>
      <c r="AT245" t="s">
        <v>500</v>
      </c>
      <c r="AU245" t="s">
        <v>137</v>
      </c>
      <c r="AV245" t="s">
        <v>137</v>
      </c>
      <c r="AW245" t="s">
        <v>140</v>
      </c>
      <c r="AX245" t="s">
        <v>137</v>
      </c>
      <c r="AY245" t="s">
        <v>137</v>
      </c>
      <c r="AZ245" t="str">
        <f t="shared" si="301"/>
        <v>NONEBLANK</v>
      </c>
      <c r="BA245" t="s">
        <v>137</v>
      </c>
      <c r="BB245" t="s">
        <v>199</v>
      </c>
      <c r="BC245">
        <v>465</v>
      </c>
      <c r="BD245" t="s">
        <v>137</v>
      </c>
      <c r="BE245" t="s">
        <v>137</v>
      </c>
      <c r="BF245" t="s">
        <v>137</v>
      </c>
      <c r="BG245" t="s">
        <v>134</v>
      </c>
      <c r="BH245" t="s">
        <v>193</v>
      </c>
      <c r="BI245" t="s">
        <v>137</v>
      </c>
      <c r="BJ245" t="s">
        <v>193</v>
      </c>
      <c r="BK245" t="s">
        <v>137</v>
      </c>
      <c r="BL245" t="str">
        <f t="shared" si="302"/>
        <v>NONEBLANK</v>
      </c>
      <c r="BM245" t="s">
        <v>137</v>
      </c>
      <c r="BN245" t="s">
        <v>142</v>
      </c>
      <c r="BO245" t="s">
        <v>134</v>
      </c>
      <c r="BP245" t="s">
        <v>139</v>
      </c>
      <c r="BQ245" t="s">
        <v>145</v>
      </c>
      <c r="BR245" t="s">
        <v>137</v>
      </c>
      <c r="BS245">
        <v>5.2</v>
      </c>
      <c r="BT245" t="s">
        <v>137</v>
      </c>
      <c r="BU245" t="s">
        <v>146</v>
      </c>
      <c r="BV245" t="str">
        <f t="shared" si="303"/>
        <v>NONEBLANK</v>
      </c>
      <c r="BW245" t="s">
        <v>235</v>
      </c>
      <c r="BX245" t="str">
        <f t="shared" si="298"/>
        <v>NONEBLANK</v>
      </c>
      <c r="BY245" t="str">
        <f>BY$3</f>
        <v>NONEBLANK</v>
      </c>
      <c r="BZ245" t="s">
        <v>137</v>
      </c>
      <c r="CA245" t="s">
        <v>137</v>
      </c>
      <c r="CB245" t="str">
        <f t="shared" si="285"/>
        <v>NONEBLANK</v>
      </c>
      <c r="CC245" t="str">
        <f t="shared" si="282"/>
        <v>NONEBLANK</v>
      </c>
      <c r="CD245" t="s">
        <v>137</v>
      </c>
      <c r="CE245" t="str">
        <f t="shared" ref="CE245:CE274" si="309">CE$3</f>
        <v>NONEBLANK</v>
      </c>
      <c r="CF245" t="str">
        <f t="shared" si="305"/>
        <v>NONEBLANK</v>
      </c>
      <c r="CG245" t="s">
        <v>137</v>
      </c>
      <c r="CH245" t="s">
        <v>137</v>
      </c>
      <c r="CI245" t="s">
        <v>210</v>
      </c>
      <c r="CJ245" t="str">
        <f t="shared" si="306"/>
        <v>NONEBLANK</v>
      </c>
      <c r="CK245" t="s">
        <v>968</v>
      </c>
      <c r="CL245" t="s">
        <v>137</v>
      </c>
      <c r="CM245" t="s">
        <v>137</v>
      </c>
      <c r="CN245" t="s">
        <v>137</v>
      </c>
      <c r="CO245" t="s">
        <v>137</v>
      </c>
      <c r="CP245">
        <v>6</v>
      </c>
      <c r="CQ245" t="s">
        <v>373</v>
      </c>
      <c r="CR245" t="s">
        <v>162</v>
      </c>
      <c r="CS245" t="s">
        <v>137</v>
      </c>
      <c r="CT245" t="s">
        <v>137</v>
      </c>
      <c r="CU245" t="str">
        <f t="shared" si="308"/>
        <v>NONEBLANK</v>
      </c>
      <c r="CV245" t="str">
        <f t="shared" si="308"/>
        <v>NONEBLANK</v>
      </c>
      <c r="CW245" t="s">
        <v>137</v>
      </c>
      <c r="CX245" t="s">
        <v>161</v>
      </c>
      <c r="CY245" t="s">
        <v>200</v>
      </c>
      <c r="CZ245" t="s">
        <v>137</v>
      </c>
      <c r="DA245" t="str">
        <f>DA$3</f>
        <v>NONEBLANK</v>
      </c>
      <c r="DB245" t="s">
        <v>201</v>
      </c>
      <c r="DC245" t="s">
        <v>137</v>
      </c>
      <c r="DD245" t="s">
        <v>137</v>
      </c>
      <c r="DE245" t="s">
        <v>208</v>
      </c>
      <c r="DF245" t="s">
        <v>137</v>
      </c>
      <c r="DG245" t="str">
        <f>DG$3</f>
        <v>NONEBLANK</v>
      </c>
      <c r="DH245" t="s">
        <v>137</v>
      </c>
      <c r="DI245" t="str">
        <f>DI$3</f>
        <v>NONEBLANK</v>
      </c>
      <c r="DJ245" t="str">
        <f>DJ$3</f>
        <v>NONEBLANK</v>
      </c>
      <c r="DK245" t="s">
        <v>137</v>
      </c>
      <c r="DL245" t="str">
        <f>DL$3</f>
        <v>NONEBLANK</v>
      </c>
      <c r="DM245" t="s">
        <v>137</v>
      </c>
      <c r="DN245" t="s">
        <v>137</v>
      </c>
      <c r="DO245" t="str">
        <f>DO$3</f>
        <v>NONEBLANK</v>
      </c>
      <c r="DP245" t="s">
        <v>137</v>
      </c>
      <c r="DQ245">
        <f t="shared" ref="DQ245:DQ276" si="310">DQ$3</f>
        <v>2</v>
      </c>
      <c r="DR245" t="str">
        <f t="shared" si="253"/>
        <v>NONEBLANK</v>
      </c>
      <c r="DT245">
        <f t="shared" si="259"/>
        <v>1</v>
      </c>
    </row>
    <row r="246" spans="1:124" x14ac:dyDescent="0.3">
      <c r="A246">
        <v>728</v>
      </c>
      <c r="B246" t="s">
        <v>622</v>
      </c>
      <c r="C246" t="s">
        <v>1671</v>
      </c>
      <c r="D246" t="s">
        <v>1672</v>
      </c>
      <c r="E246">
        <v>2993</v>
      </c>
      <c r="F246">
        <v>6</v>
      </c>
      <c r="G246">
        <v>4</v>
      </c>
      <c r="H246" t="s">
        <v>571</v>
      </c>
      <c r="I246" t="s">
        <v>295</v>
      </c>
      <c r="J246" t="s">
        <v>168</v>
      </c>
      <c r="K246" t="s">
        <v>125</v>
      </c>
      <c r="L246">
        <v>88</v>
      </c>
      <c r="M246" t="s">
        <v>296</v>
      </c>
      <c r="N246">
        <v>1481</v>
      </c>
      <c r="O246">
        <v>5219</v>
      </c>
      <c r="P246">
        <v>2142</v>
      </c>
      <c r="Q246" t="s">
        <v>336</v>
      </c>
      <c r="R246">
        <v>4</v>
      </c>
      <c r="S246">
        <f>S$3</f>
        <v>17</v>
      </c>
      <c r="T246" s="1" t="s">
        <v>128</v>
      </c>
      <c r="U246" t="s">
        <v>1673</v>
      </c>
      <c r="V246" t="s">
        <v>1078</v>
      </c>
      <c r="W246">
        <v>8</v>
      </c>
      <c r="X246" t="s">
        <v>706</v>
      </c>
      <c r="Y246" t="s">
        <v>156</v>
      </c>
      <c r="Z246" t="s">
        <v>156</v>
      </c>
      <c r="AA246" t="s">
        <v>707</v>
      </c>
      <c r="AB246" t="s">
        <v>707</v>
      </c>
      <c r="AC246" t="s">
        <v>726</v>
      </c>
      <c r="AD246" t="s">
        <v>727</v>
      </c>
      <c r="AE246" t="s">
        <v>1674</v>
      </c>
      <c r="AF246" t="s">
        <v>1675</v>
      </c>
      <c r="AG246" t="s">
        <v>131</v>
      </c>
      <c r="AH246" t="s">
        <v>166</v>
      </c>
      <c r="AI246" t="s">
        <v>280</v>
      </c>
      <c r="AJ246" t="s">
        <v>711</v>
      </c>
      <c r="AK246" t="s">
        <v>712</v>
      </c>
      <c r="AL246" t="s">
        <v>134</v>
      </c>
      <c r="AM246" t="s">
        <v>135</v>
      </c>
      <c r="AN246" t="s">
        <v>135</v>
      </c>
      <c r="AO246" t="s">
        <v>137</v>
      </c>
      <c r="AP246">
        <v>4</v>
      </c>
      <c r="AQ246" t="s">
        <v>396</v>
      </c>
      <c r="AR246" t="s">
        <v>150</v>
      </c>
      <c r="AS246" t="s">
        <v>713</v>
      </c>
      <c r="AT246" t="s">
        <v>1674</v>
      </c>
      <c r="AU246" t="s">
        <v>137</v>
      </c>
      <c r="AV246" t="s">
        <v>137</v>
      </c>
      <c r="AW246" t="s">
        <v>164</v>
      </c>
      <c r="AX246" t="s">
        <v>137</v>
      </c>
      <c r="AY246" t="s">
        <v>137</v>
      </c>
      <c r="AZ246" t="str">
        <f t="shared" si="301"/>
        <v>NONEBLANK</v>
      </c>
      <c r="BA246" t="s">
        <v>137</v>
      </c>
      <c r="BB246" t="s">
        <v>199</v>
      </c>
      <c r="BC246">
        <f>BC$3</f>
        <v>378</v>
      </c>
      <c r="BD246" t="s">
        <v>137</v>
      </c>
      <c r="BE246" t="s">
        <v>137</v>
      </c>
      <c r="BF246" t="s">
        <v>137</v>
      </c>
      <c r="BG246" t="s">
        <v>134</v>
      </c>
      <c r="BH246" t="s">
        <v>193</v>
      </c>
      <c r="BI246" t="s">
        <v>137</v>
      </c>
      <c r="BJ246" t="s">
        <v>193</v>
      </c>
      <c r="BK246" t="s">
        <v>137</v>
      </c>
      <c r="BL246" t="str">
        <f t="shared" si="302"/>
        <v>NONEBLANK</v>
      </c>
      <c r="BM246" t="s">
        <v>137</v>
      </c>
      <c r="BN246" t="s">
        <v>142</v>
      </c>
      <c r="BO246" t="s">
        <v>135</v>
      </c>
      <c r="BP246" t="s">
        <v>150</v>
      </c>
      <c r="BQ246" t="s">
        <v>145</v>
      </c>
      <c r="BR246" t="s">
        <v>137</v>
      </c>
      <c r="BS246" t="s">
        <v>128</v>
      </c>
      <c r="BT246" t="s">
        <v>137</v>
      </c>
      <c r="BU246" t="s">
        <v>146</v>
      </c>
      <c r="BV246" t="str">
        <f t="shared" si="303"/>
        <v>NONEBLANK</v>
      </c>
      <c r="BW246" t="s">
        <v>653</v>
      </c>
      <c r="BX246" t="str">
        <f t="shared" si="298"/>
        <v>NONEBLANK</v>
      </c>
      <c r="BY246" t="str">
        <f>BY$3</f>
        <v>NONEBLANK</v>
      </c>
      <c r="BZ246" t="s">
        <v>137</v>
      </c>
      <c r="CA246" t="s">
        <v>137</v>
      </c>
      <c r="CB246" t="str">
        <f t="shared" si="285"/>
        <v>NONEBLANK</v>
      </c>
      <c r="CC246" t="str">
        <f t="shared" si="282"/>
        <v>NONEBLANK</v>
      </c>
      <c r="CD246" t="str">
        <f>CD$3</f>
        <v>NONEBLANK</v>
      </c>
      <c r="CE246" t="str">
        <f t="shared" si="309"/>
        <v>NONEBLANK</v>
      </c>
      <c r="CF246" t="str">
        <f t="shared" si="305"/>
        <v>NONEBLANK</v>
      </c>
      <c r="CG246" t="s">
        <v>137</v>
      </c>
      <c r="CH246" t="s">
        <v>137</v>
      </c>
      <c r="CI246" t="s">
        <v>210</v>
      </c>
      <c r="CJ246" t="str">
        <f t="shared" si="306"/>
        <v>NONEBLANK</v>
      </c>
      <c r="CK246" t="s">
        <v>1676</v>
      </c>
      <c r="CL246" t="s">
        <v>137</v>
      </c>
      <c r="CM246" t="s">
        <v>137</v>
      </c>
      <c r="CN246" t="s">
        <v>137</v>
      </c>
      <c r="CO246" t="s">
        <v>137</v>
      </c>
      <c r="CP246">
        <v>6</v>
      </c>
      <c r="CQ246" t="s">
        <v>373</v>
      </c>
      <c r="CR246" t="s">
        <v>226</v>
      </c>
      <c r="CS246" t="s">
        <v>137</v>
      </c>
      <c r="CT246" t="s">
        <v>137</v>
      </c>
      <c r="CU246" t="str">
        <f t="shared" si="308"/>
        <v>NONEBLANK</v>
      </c>
      <c r="CV246" t="str">
        <f t="shared" si="308"/>
        <v>NONEBLANK</v>
      </c>
      <c r="CW246" t="s">
        <v>137</v>
      </c>
      <c r="CX246" t="s">
        <v>161</v>
      </c>
      <c r="CY246" t="s">
        <v>200</v>
      </c>
      <c r="CZ246" t="s">
        <v>137</v>
      </c>
      <c r="DA246" t="s">
        <v>137</v>
      </c>
      <c r="DB246" t="s">
        <v>325</v>
      </c>
      <c r="DC246" t="s">
        <v>137</v>
      </c>
      <c r="DD246" t="s">
        <v>137</v>
      </c>
      <c r="DE246" t="s">
        <v>208</v>
      </c>
      <c r="DF246" t="s">
        <v>137</v>
      </c>
      <c r="DG246" t="s">
        <v>137</v>
      </c>
      <c r="DH246" t="s">
        <v>137</v>
      </c>
      <c r="DI246" t="s">
        <v>137</v>
      </c>
      <c r="DJ246" t="s">
        <v>137</v>
      </c>
      <c r="DK246" t="s">
        <v>137</v>
      </c>
      <c r="DL246" t="s">
        <v>137</v>
      </c>
      <c r="DM246" t="s">
        <v>137</v>
      </c>
      <c r="DN246" t="s">
        <v>137</v>
      </c>
      <c r="DO246" t="s">
        <v>137</v>
      </c>
      <c r="DP246" t="s">
        <v>137</v>
      </c>
      <c r="DQ246">
        <f t="shared" si="310"/>
        <v>2</v>
      </c>
      <c r="DR246" t="str">
        <f t="shared" si="253"/>
        <v>NONEBLANK</v>
      </c>
      <c r="DT246">
        <f t="shared" si="259"/>
        <v>2</v>
      </c>
    </row>
    <row r="247" spans="1:124" x14ac:dyDescent="0.3">
      <c r="A247">
        <v>729</v>
      </c>
      <c r="B247" t="s">
        <v>622</v>
      </c>
      <c r="C247" t="s">
        <v>1671</v>
      </c>
      <c r="D247" t="s">
        <v>1677</v>
      </c>
      <c r="E247">
        <v>2993</v>
      </c>
      <c r="F247">
        <v>6</v>
      </c>
      <c r="G247">
        <v>4</v>
      </c>
      <c r="H247" t="s">
        <v>571</v>
      </c>
      <c r="I247" t="s">
        <v>295</v>
      </c>
      <c r="J247" t="s">
        <v>168</v>
      </c>
      <c r="K247" t="s">
        <v>125</v>
      </c>
      <c r="L247">
        <v>88</v>
      </c>
      <c r="M247" t="s">
        <v>296</v>
      </c>
      <c r="N247">
        <v>1481</v>
      </c>
      <c r="O247">
        <v>5219</v>
      </c>
      <c r="P247">
        <v>2142</v>
      </c>
      <c r="Q247" t="s">
        <v>336</v>
      </c>
      <c r="R247">
        <v>4</v>
      </c>
      <c r="S247">
        <f>S$3</f>
        <v>17</v>
      </c>
      <c r="T247" s="1" t="s">
        <v>128</v>
      </c>
      <c r="U247" t="s">
        <v>1673</v>
      </c>
      <c r="V247" t="s">
        <v>1078</v>
      </c>
      <c r="W247">
        <v>8</v>
      </c>
      <c r="X247" t="s">
        <v>706</v>
      </c>
      <c r="Y247" t="s">
        <v>156</v>
      </c>
      <c r="Z247" t="s">
        <v>156</v>
      </c>
      <c r="AA247" t="s">
        <v>707</v>
      </c>
      <c r="AB247" t="s">
        <v>707</v>
      </c>
      <c r="AC247" t="s">
        <v>726</v>
      </c>
      <c r="AD247" t="s">
        <v>727</v>
      </c>
      <c r="AE247" t="s">
        <v>1674</v>
      </c>
      <c r="AF247" t="s">
        <v>1675</v>
      </c>
      <c r="AG247" t="s">
        <v>131</v>
      </c>
      <c r="AH247" t="s">
        <v>166</v>
      </c>
      <c r="AI247" t="s">
        <v>280</v>
      </c>
      <c r="AJ247" t="s">
        <v>711</v>
      </c>
      <c r="AK247" t="s">
        <v>712</v>
      </c>
      <c r="AL247" t="s">
        <v>134</v>
      </c>
      <c r="AM247" t="s">
        <v>135</v>
      </c>
      <c r="AN247" t="s">
        <v>135</v>
      </c>
      <c r="AO247" t="s">
        <v>137</v>
      </c>
      <c r="AP247">
        <v>4</v>
      </c>
      <c r="AQ247" t="s">
        <v>396</v>
      </c>
      <c r="AR247" t="s">
        <v>150</v>
      </c>
      <c r="AS247" t="s">
        <v>713</v>
      </c>
      <c r="AT247" t="s">
        <v>1674</v>
      </c>
      <c r="AU247" t="s">
        <v>137</v>
      </c>
      <c r="AV247" t="s">
        <v>137</v>
      </c>
      <c r="AW247" t="s">
        <v>164</v>
      </c>
      <c r="AX247" t="s">
        <v>137</v>
      </c>
      <c r="AY247" t="s">
        <v>137</v>
      </c>
      <c r="AZ247" t="str">
        <f t="shared" si="301"/>
        <v>NONEBLANK</v>
      </c>
      <c r="BA247" t="s">
        <v>137</v>
      </c>
      <c r="BB247" t="s">
        <v>202</v>
      </c>
      <c r="BC247">
        <f>BC$3</f>
        <v>378</v>
      </c>
      <c r="BD247" t="s">
        <v>137</v>
      </c>
      <c r="BE247" t="s">
        <v>137</v>
      </c>
      <c r="BF247" t="s">
        <v>137</v>
      </c>
      <c r="BG247" t="s">
        <v>134</v>
      </c>
      <c r="BH247" t="s">
        <v>193</v>
      </c>
      <c r="BI247" t="s">
        <v>137</v>
      </c>
      <c r="BJ247" t="s">
        <v>193</v>
      </c>
      <c r="BK247" t="s">
        <v>137</v>
      </c>
      <c r="BL247" t="str">
        <f t="shared" si="302"/>
        <v>NONEBLANK</v>
      </c>
      <c r="BM247" t="s">
        <v>137</v>
      </c>
      <c r="BN247" t="s">
        <v>142</v>
      </c>
      <c r="BO247" t="s">
        <v>135</v>
      </c>
      <c r="BP247" t="s">
        <v>150</v>
      </c>
      <c r="BQ247" t="s">
        <v>145</v>
      </c>
      <c r="BR247" t="s">
        <v>137</v>
      </c>
      <c r="BS247">
        <v>7.5</v>
      </c>
      <c r="BT247" t="s">
        <v>137</v>
      </c>
      <c r="BU247" t="s">
        <v>146</v>
      </c>
      <c r="BV247" t="str">
        <f t="shared" si="303"/>
        <v>NONEBLANK</v>
      </c>
      <c r="BW247" t="s">
        <v>653</v>
      </c>
      <c r="BX247" t="str">
        <f t="shared" si="298"/>
        <v>NONEBLANK</v>
      </c>
      <c r="BY247" t="str">
        <f>BY$3</f>
        <v>NONEBLANK</v>
      </c>
      <c r="BZ247" t="s">
        <v>137</v>
      </c>
      <c r="CA247" t="s">
        <v>137</v>
      </c>
      <c r="CB247" t="str">
        <f t="shared" si="285"/>
        <v>NONEBLANK</v>
      </c>
      <c r="CC247" t="str">
        <f t="shared" si="282"/>
        <v>NONEBLANK</v>
      </c>
      <c r="CD247" t="s">
        <v>137</v>
      </c>
      <c r="CE247" t="str">
        <f t="shared" si="309"/>
        <v>NONEBLANK</v>
      </c>
      <c r="CF247" t="str">
        <f t="shared" si="305"/>
        <v>NONEBLANK</v>
      </c>
      <c r="CG247" t="s">
        <v>137</v>
      </c>
      <c r="CH247" t="s">
        <v>137</v>
      </c>
      <c r="CI247" t="s">
        <v>210</v>
      </c>
      <c r="CJ247" t="str">
        <f t="shared" si="306"/>
        <v>NONEBLANK</v>
      </c>
      <c r="CK247" t="s">
        <v>1678</v>
      </c>
      <c r="CL247" t="s">
        <v>137</v>
      </c>
      <c r="CM247" t="s">
        <v>137</v>
      </c>
      <c r="CN247" t="s">
        <v>137</v>
      </c>
      <c r="CO247" t="s">
        <v>137</v>
      </c>
      <c r="CP247">
        <v>6</v>
      </c>
      <c r="CQ247" t="s">
        <v>373</v>
      </c>
      <c r="CR247" t="s">
        <v>226</v>
      </c>
      <c r="CS247" t="s">
        <v>137</v>
      </c>
      <c r="CT247" t="s">
        <v>137</v>
      </c>
      <c r="CU247" t="str">
        <f t="shared" si="308"/>
        <v>NONEBLANK</v>
      </c>
      <c r="CV247" t="str">
        <f t="shared" si="308"/>
        <v>NONEBLANK</v>
      </c>
      <c r="CW247" t="s">
        <v>137</v>
      </c>
      <c r="CX247" t="s">
        <v>161</v>
      </c>
      <c r="CY247" t="s">
        <v>200</v>
      </c>
      <c r="CZ247" t="s">
        <v>137</v>
      </c>
      <c r="DA247" t="s">
        <v>137</v>
      </c>
      <c r="DB247" t="s">
        <v>325</v>
      </c>
      <c r="DC247" t="s">
        <v>137</v>
      </c>
      <c r="DD247" t="s">
        <v>137</v>
      </c>
      <c r="DE247" t="s">
        <v>208</v>
      </c>
      <c r="DF247" t="s">
        <v>137</v>
      </c>
      <c r="DG247" t="s">
        <v>137</v>
      </c>
      <c r="DH247" t="s">
        <v>137</v>
      </c>
      <c r="DI247" t="s">
        <v>137</v>
      </c>
      <c r="DJ247" t="s">
        <v>137</v>
      </c>
      <c r="DK247" t="s">
        <v>137</v>
      </c>
      <c r="DL247" t="s">
        <v>137</v>
      </c>
      <c r="DM247" t="s">
        <v>137</v>
      </c>
      <c r="DN247" t="s">
        <v>137</v>
      </c>
      <c r="DO247" t="s">
        <v>137</v>
      </c>
      <c r="DP247" t="s">
        <v>137</v>
      </c>
      <c r="DQ247">
        <f t="shared" si="310"/>
        <v>2</v>
      </c>
      <c r="DR247" t="str">
        <f t="shared" si="253"/>
        <v>NONEBLANK</v>
      </c>
      <c r="DT247">
        <f t="shared" si="259"/>
        <v>1</v>
      </c>
    </row>
    <row r="248" spans="1:124" x14ac:dyDescent="0.3">
      <c r="A248">
        <v>549</v>
      </c>
      <c r="B248" t="s">
        <v>622</v>
      </c>
      <c r="C248" t="s">
        <v>1292</v>
      </c>
      <c r="D248" t="s">
        <v>1304</v>
      </c>
      <c r="E248">
        <v>1995</v>
      </c>
      <c r="F248">
        <v>4</v>
      </c>
      <c r="G248">
        <v>4</v>
      </c>
      <c r="H248" t="s">
        <v>571</v>
      </c>
      <c r="I248" t="s">
        <v>124</v>
      </c>
      <c r="J248" t="s">
        <v>168</v>
      </c>
      <c r="K248" t="s">
        <v>125</v>
      </c>
      <c r="L248">
        <v>51</v>
      </c>
      <c r="M248" t="s">
        <v>296</v>
      </c>
      <c r="N248">
        <v>1612</v>
      </c>
      <c r="O248">
        <v>4439</v>
      </c>
      <c r="P248">
        <v>2058</v>
      </c>
      <c r="Q248" t="s">
        <v>1305</v>
      </c>
      <c r="R248">
        <v>5</v>
      </c>
      <c r="S248">
        <v>18</v>
      </c>
      <c r="T248">
        <v>20.68</v>
      </c>
      <c r="U248" t="s">
        <v>1295</v>
      </c>
      <c r="V248" t="str">
        <f t="shared" ref="V248:V258" si="311">V$3</f>
        <v>NONEBLANK</v>
      </c>
      <c r="W248">
        <v>8</v>
      </c>
      <c r="X248" t="s">
        <v>187</v>
      </c>
      <c r="Y248" t="s">
        <v>156</v>
      </c>
      <c r="Z248" t="s">
        <v>156</v>
      </c>
      <c r="AA248" t="s">
        <v>1296</v>
      </c>
      <c r="AB248" t="s">
        <v>1297</v>
      </c>
      <c r="AC248" t="s">
        <v>1298</v>
      </c>
      <c r="AD248" t="s">
        <v>1299</v>
      </c>
      <c r="AE248" t="s">
        <v>1306</v>
      </c>
      <c r="AF248" t="s">
        <v>1306</v>
      </c>
      <c r="AG248" t="s">
        <v>131</v>
      </c>
      <c r="AH248" t="s">
        <v>166</v>
      </c>
      <c r="AI248" t="s">
        <v>280</v>
      </c>
      <c r="AJ248" t="s">
        <v>632</v>
      </c>
      <c r="AK248" t="s">
        <v>633</v>
      </c>
      <c r="AL248" t="s">
        <v>134</v>
      </c>
      <c r="AM248" t="s">
        <v>135</v>
      </c>
      <c r="AN248" t="s">
        <v>135</v>
      </c>
      <c r="AO248" t="s">
        <v>137</v>
      </c>
      <c r="AP248">
        <v>5</v>
      </c>
      <c r="AQ248" t="s">
        <v>396</v>
      </c>
      <c r="AR248" t="s">
        <v>150</v>
      </c>
      <c r="AS248" t="s">
        <v>1302</v>
      </c>
      <c r="AT248" t="s">
        <v>1306</v>
      </c>
      <c r="AU248" t="s">
        <v>137</v>
      </c>
      <c r="AV248" t="s">
        <v>137</v>
      </c>
      <c r="AW248" t="s">
        <v>140</v>
      </c>
      <c r="AX248" t="s">
        <v>137</v>
      </c>
      <c r="AY248" t="s">
        <v>137</v>
      </c>
      <c r="AZ248" t="s">
        <v>361</v>
      </c>
      <c r="BA248" t="s">
        <v>137</v>
      </c>
      <c r="BB248" t="s">
        <v>199</v>
      </c>
      <c r="BC248">
        <v>420</v>
      </c>
      <c r="BD248" t="s">
        <v>137</v>
      </c>
      <c r="BE248" t="s">
        <v>137</v>
      </c>
      <c r="BF248" t="s">
        <v>137</v>
      </c>
      <c r="BG248" t="s">
        <v>134</v>
      </c>
      <c r="BH248" t="s">
        <v>193</v>
      </c>
      <c r="BI248" t="s">
        <v>137</v>
      </c>
      <c r="BJ248" t="s">
        <v>193</v>
      </c>
      <c r="BK248" t="s">
        <v>137</v>
      </c>
      <c r="BL248" t="str">
        <f t="shared" si="302"/>
        <v>NONEBLANK</v>
      </c>
      <c r="BM248" t="s">
        <v>137</v>
      </c>
      <c r="BN248" t="s">
        <v>142</v>
      </c>
      <c r="BO248" t="s">
        <v>134</v>
      </c>
      <c r="BP248" t="s">
        <v>150</v>
      </c>
      <c r="BQ248" t="s">
        <v>145</v>
      </c>
      <c r="BR248" t="s">
        <v>137</v>
      </c>
      <c r="BS248">
        <v>5.8</v>
      </c>
      <c r="BT248" t="s">
        <v>137</v>
      </c>
      <c r="BU248" t="s">
        <v>146</v>
      </c>
      <c r="BV248" t="str">
        <f t="shared" si="303"/>
        <v>NONEBLANK</v>
      </c>
      <c r="BW248" t="s">
        <v>535</v>
      </c>
      <c r="BX248" t="str">
        <f t="shared" si="298"/>
        <v>NONEBLANK</v>
      </c>
      <c r="BY248" t="s">
        <v>137</v>
      </c>
      <c r="BZ248" t="s">
        <v>137</v>
      </c>
      <c r="CA248" t="s">
        <v>137</v>
      </c>
      <c r="CB248" t="str">
        <f t="shared" si="285"/>
        <v>NONEBLANK</v>
      </c>
      <c r="CC248" t="str">
        <f t="shared" si="282"/>
        <v>NONEBLANK</v>
      </c>
      <c r="CD248" t="s">
        <v>137</v>
      </c>
      <c r="CE248" t="str">
        <f t="shared" si="309"/>
        <v>NONEBLANK</v>
      </c>
      <c r="CF248" t="str">
        <f t="shared" si="305"/>
        <v>NONEBLANK</v>
      </c>
      <c r="CG248" t="s">
        <v>137</v>
      </c>
      <c r="CH248" t="s">
        <v>137</v>
      </c>
      <c r="CI248" t="s">
        <v>210</v>
      </c>
      <c r="CJ248" t="str">
        <f t="shared" si="306"/>
        <v>NONEBLANK</v>
      </c>
      <c r="CK248" t="s">
        <v>1307</v>
      </c>
      <c r="CL248" t="s">
        <v>137</v>
      </c>
      <c r="CM248" t="s">
        <v>137</v>
      </c>
      <c r="CN248" t="s">
        <v>137</v>
      </c>
      <c r="CO248" t="s">
        <v>137</v>
      </c>
      <c r="CP248">
        <v>6</v>
      </c>
      <c r="CQ248" t="s">
        <v>373</v>
      </c>
      <c r="CR248" t="s">
        <v>226</v>
      </c>
      <c r="CS248" t="s">
        <v>137</v>
      </c>
      <c r="CT248" t="s">
        <v>137</v>
      </c>
      <c r="CU248" t="str">
        <f t="shared" si="308"/>
        <v>NONEBLANK</v>
      </c>
      <c r="CV248" t="str">
        <f t="shared" si="308"/>
        <v>NONEBLANK</v>
      </c>
      <c r="CW248" t="s">
        <v>137</v>
      </c>
      <c r="CX248" t="s">
        <v>161</v>
      </c>
      <c r="CY248" t="s">
        <v>200</v>
      </c>
      <c r="CZ248" t="s">
        <v>137</v>
      </c>
      <c r="DA248" t="s">
        <v>137</v>
      </c>
      <c r="DB248" t="s">
        <v>333</v>
      </c>
      <c r="DC248" t="s">
        <v>137</v>
      </c>
      <c r="DD248" t="s">
        <v>137</v>
      </c>
      <c r="DE248" t="s">
        <v>208</v>
      </c>
      <c r="DF248" t="str">
        <f>DF$3</f>
        <v>NONEBLANK</v>
      </c>
      <c r="DG248" t="s">
        <v>137</v>
      </c>
      <c r="DH248" t="s">
        <v>137</v>
      </c>
      <c r="DI248" t="s">
        <v>137</v>
      </c>
      <c r="DJ248" t="s">
        <v>137</v>
      </c>
      <c r="DK248" t="s">
        <v>137</v>
      </c>
      <c r="DL248" t="s">
        <v>137</v>
      </c>
      <c r="DM248" t="s">
        <v>137</v>
      </c>
      <c r="DN248" t="s">
        <v>137</v>
      </c>
      <c r="DO248" t="s">
        <v>137</v>
      </c>
      <c r="DP248" t="s">
        <v>137</v>
      </c>
      <c r="DQ248">
        <f t="shared" si="310"/>
        <v>2</v>
      </c>
      <c r="DR248" t="str">
        <f t="shared" si="253"/>
        <v>NONEBLANK</v>
      </c>
      <c r="DT248">
        <f t="shared" si="259"/>
        <v>0</v>
      </c>
    </row>
    <row r="249" spans="1:124" x14ac:dyDescent="0.3">
      <c r="A249">
        <v>399</v>
      </c>
      <c r="B249" t="s">
        <v>197</v>
      </c>
      <c r="C249" t="s">
        <v>953</v>
      </c>
      <c r="D249" t="s">
        <v>961</v>
      </c>
      <c r="E249">
        <v>1582</v>
      </c>
      <c r="F249">
        <v>4</v>
      </c>
      <c r="G249">
        <v>4</v>
      </c>
      <c r="H249" t="s">
        <v>153</v>
      </c>
      <c r="I249" t="s">
        <v>124</v>
      </c>
      <c r="J249" t="s">
        <v>154</v>
      </c>
      <c r="K249" t="s">
        <v>125</v>
      </c>
      <c r="L249">
        <v>45</v>
      </c>
      <c r="M249" t="s">
        <v>296</v>
      </c>
      <c r="N249">
        <v>1445</v>
      </c>
      <c r="O249">
        <v>4440</v>
      </c>
      <c r="P249">
        <v>1729</v>
      </c>
      <c r="Q249" t="s">
        <v>336</v>
      </c>
      <c r="R249">
        <v>4</v>
      </c>
      <c r="S249">
        <v>19.899999999999999</v>
      </c>
      <c r="T249">
        <v>22.32</v>
      </c>
      <c r="U249" t="s">
        <v>962</v>
      </c>
      <c r="V249" t="str">
        <f t="shared" si="311"/>
        <v>NONEBLANK</v>
      </c>
      <c r="W249">
        <v>6</v>
      </c>
      <c r="X249" t="s">
        <v>187</v>
      </c>
      <c r="Y249" t="s">
        <v>156</v>
      </c>
      <c r="Z249" t="s">
        <v>130</v>
      </c>
      <c r="AA249" t="s">
        <v>956</v>
      </c>
      <c r="AB249" t="s">
        <v>957</v>
      </c>
      <c r="AC249" t="str">
        <f>AC$3</f>
        <v>NONEBLANK</v>
      </c>
      <c r="AD249" t="str">
        <f>AD$3</f>
        <v>NONEBLANK</v>
      </c>
      <c r="AE249" t="s">
        <v>504</v>
      </c>
      <c r="AF249" t="s">
        <v>504</v>
      </c>
      <c r="AG249" t="s">
        <v>131</v>
      </c>
      <c r="AH249" t="s">
        <v>166</v>
      </c>
      <c r="AI249" t="s">
        <v>137</v>
      </c>
      <c r="AJ249" t="s">
        <v>963</v>
      </c>
      <c r="AK249" t="s">
        <v>964</v>
      </c>
      <c r="AL249" t="s">
        <v>135</v>
      </c>
      <c r="AM249" t="s">
        <v>135</v>
      </c>
      <c r="AN249" t="s">
        <v>135</v>
      </c>
      <c r="AO249" t="s">
        <v>137</v>
      </c>
      <c r="AP249">
        <v>5</v>
      </c>
      <c r="AQ249" t="s">
        <v>138</v>
      </c>
      <c r="AR249" t="s">
        <v>139</v>
      </c>
      <c r="AS249" t="s">
        <v>960</v>
      </c>
      <c r="AT249" t="s">
        <v>500</v>
      </c>
      <c r="AU249" t="str">
        <f>AU$3</f>
        <v>NONEBLANK</v>
      </c>
      <c r="AV249" t="s">
        <v>137</v>
      </c>
      <c r="AW249" t="s">
        <v>140</v>
      </c>
      <c r="AX249" t="s">
        <v>137</v>
      </c>
      <c r="AY249" t="s">
        <v>137</v>
      </c>
      <c r="AZ249" t="s">
        <v>361</v>
      </c>
      <c r="BA249" t="s">
        <v>137</v>
      </c>
      <c r="BB249" t="s">
        <v>142</v>
      </c>
      <c r="BC249">
        <v>465</v>
      </c>
      <c r="BD249" t="s">
        <v>137</v>
      </c>
      <c r="BE249" t="s">
        <v>137</v>
      </c>
      <c r="BF249" t="s">
        <v>137</v>
      </c>
      <c r="BG249" t="s">
        <v>134</v>
      </c>
      <c r="BH249" t="s">
        <v>193</v>
      </c>
      <c r="BI249" t="s">
        <v>137</v>
      </c>
      <c r="BJ249" t="s">
        <v>193</v>
      </c>
      <c r="BK249" t="s">
        <v>137</v>
      </c>
      <c r="BL249" t="s">
        <v>344</v>
      </c>
      <c r="BM249" t="s">
        <v>137</v>
      </c>
      <c r="BN249" t="s">
        <v>142</v>
      </c>
      <c r="BO249" t="s">
        <v>134</v>
      </c>
      <c r="BP249" t="s">
        <v>139</v>
      </c>
      <c r="BQ249" t="s">
        <v>145</v>
      </c>
      <c r="BR249" t="s">
        <v>137</v>
      </c>
      <c r="BS249">
        <v>5.2</v>
      </c>
      <c r="BT249" t="s">
        <v>137</v>
      </c>
      <c r="BU249" t="s">
        <v>146</v>
      </c>
      <c r="BV249" t="str">
        <f t="shared" si="303"/>
        <v>NONEBLANK</v>
      </c>
      <c r="BW249" t="s">
        <v>235</v>
      </c>
      <c r="BX249" t="str">
        <f t="shared" si="298"/>
        <v>NONEBLANK</v>
      </c>
      <c r="BY249" t="str">
        <f>BY$3</f>
        <v>NONEBLANK</v>
      </c>
      <c r="BZ249" t="s">
        <v>137</v>
      </c>
      <c r="CA249" t="s">
        <v>137</v>
      </c>
      <c r="CB249" t="str">
        <f t="shared" si="285"/>
        <v>NONEBLANK</v>
      </c>
      <c r="CC249" t="str">
        <f t="shared" si="282"/>
        <v>NONEBLANK</v>
      </c>
      <c r="CD249" t="s">
        <v>137</v>
      </c>
      <c r="CE249" t="str">
        <f t="shared" si="309"/>
        <v>NONEBLANK</v>
      </c>
      <c r="CF249" t="str">
        <f t="shared" si="305"/>
        <v>NONEBLANK</v>
      </c>
      <c r="CG249" t="s">
        <v>137</v>
      </c>
      <c r="CH249" t="s">
        <v>137</v>
      </c>
      <c r="CI249" t="s">
        <v>163</v>
      </c>
      <c r="CJ249" t="str">
        <f t="shared" si="306"/>
        <v>NONEBLANK</v>
      </c>
      <c r="CK249" t="s">
        <v>165</v>
      </c>
      <c r="CL249" t="s">
        <v>137</v>
      </c>
      <c r="CM249" t="s">
        <v>137</v>
      </c>
      <c r="CN249" t="s">
        <v>137</v>
      </c>
      <c r="CO249" t="s">
        <v>137</v>
      </c>
      <c r="CP249">
        <v>2</v>
      </c>
      <c r="CQ249" t="s">
        <v>373</v>
      </c>
      <c r="CR249" t="s">
        <v>162</v>
      </c>
      <c r="CS249" t="s">
        <v>137</v>
      </c>
      <c r="CT249" t="s">
        <v>137</v>
      </c>
      <c r="CU249" t="str">
        <f t="shared" si="308"/>
        <v>NONEBLANK</v>
      </c>
      <c r="CV249" t="str">
        <f t="shared" si="308"/>
        <v>NONEBLANK</v>
      </c>
      <c r="CW249" t="s">
        <v>137</v>
      </c>
      <c r="CX249" t="s">
        <v>161</v>
      </c>
      <c r="CY249" t="s">
        <v>200</v>
      </c>
      <c r="CZ249" t="s">
        <v>137</v>
      </c>
      <c r="DA249" t="str">
        <f>DA$3</f>
        <v>NONEBLANK</v>
      </c>
      <c r="DB249" t="s">
        <v>201</v>
      </c>
      <c r="DC249" t="str">
        <f>DC$3</f>
        <v>NONEBLANK</v>
      </c>
      <c r="DD249" t="s">
        <v>137</v>
      </c>
      <c r="DE249" t="s">
        <v>208</v>
      </c>
      <c r="DF249" t="str">
        <f>DF$3</f>
        <v>NONEBLANK</v>
      </c>
      <c r="DG249" t="str">
        <f>DG$3</f>
        <v>NONEBLANK</v>
      </c>
      <c r="DH249" t="s">
        <v>137</v>
      </c>
      <c r="DI249" t="s">
        <v>137</v>
      </c>
      <c r="DJ249" t="str">
        <f>DJ$3</f>
        <v>NONEBLANK</v>
      </c>
      <c r="DK249" t="str">
        <f>DK$3</f>
        <v>NONEBLANK</v>
      </c>
      <c r="DL249" t="str">
        <f>DL$3</f>
        <v>NONEBLANK</v>
      </c>
      <c r="DM249" t="str">
        <f>DM$3</f>
        <v>NONEBLANK</v>
      </c>
      <c r="DN249" t="s">
        <v>137</v>
      </c>
      <c r="DO249" t="str">
        <f>DO$3</f>
        <v>NONEBLANK</v>
      </c>
      <c r="DP249" t="s">
        <v>137</v>
      </c>
      <c r="DQ249">
        <f t="shared" si="310"/>
        <v>2</v>
      </c>
      <c r="DR249" t="str">
        <f t="shared" si="253"/>
        <v>NONEBLANK</v>
      </c>
      <c r="DT249">
        <f t="shared" si="259"/>
        <v>0</v>
      </c>
    </row>
    <row r="250" spans="1:124" x14ac:dyDescent="0.3">
      <c r="A250">
        <v>631</v>
      </c>
      <c r="B250" t="s">
        <v>197</v>
      </c>
      <c r="C250" t="s">
        <v>1494</v>
      </c>
      <c r="D250" t="s">
        <v>1495</v>
      </c>
      <c r="E250">
        <v>1995</v>
      </c>
      <c r="F250">
        <v>4</v>
      </c>
      <c r="G250">
        <v>4</v>
      </c>
      <c r="H250" t="s">
        <v>559</v>
      </c>
      <c r="I250" t="s">
        <v>124</v>
      </c>
      <c r="J250" t="s">
        <v>168</v>
      </c>
      <c r="K250" t="s">
        <v>125</v>
      </c>
      <c r="L250">
        <v>62</v>
      </c>
      <c r="M250" t="s">
        <v>296</v>
      </c>
      <c r="N250">
        <v>1660</v>
      </c>
      <c r="O250">
        <v>4475</v>
      </c>
      <c r="P250">
        <v>1850</v>
      </c>
      <c r="Q250" t="s">
        <v>560</v>
      </c>
      <c r="R250">
        <v>5</v>
      </c>
      <c r="S250">
        <v>16.38</v>
      </c>
      <c r="T250">
        <v>18.420000000000002</v>
      </c>
      <c r="U250" t="s">
        <v>1496</v>
      </c>
      <c r="V250" t="str">
        <f t="shared" si="311"/>
        <v>NONEBLANK</v>
      </c>
      <c r="W250">
        <v>5</v>
      </c>
      <c r="X250" t="str">
        <f t="shared" ref="X250:X258" si="312">X$3</f>
        <v>NONEBLANK</v>
      </c>
      <c r="Y250" t="s">
        <v>156</v>
      </c>
      <c r="Z250" t="s">
        <v>203</v>
      </c>
      <c r="AA250" t="s">
        <v>356</v>
      </c>
      <c r="AB250" t="s">
        <v>1105</v>
      </c>
      <c r="AC250" t="s">
        <v>1151</v>
      </c>
      <c r="AD250" t="s">
        <v>1151</v>
      </c>
      <c r="AE250" t="s">
        <v>1497</v>
      </c>
      <c r="AF250" t="s">
        <v>1497</v>
      </c>
      <c r="AG250" t="s">
        <v>131</v>
      </c>
      <c r="AH250" t="s">
        <v>166</v>
      </c>
      <c r="AI250" t="str">
        <f>AI$3</f>
        <v>NONEBLANK</v>
      </c>
      <c r="AJ250" t="s">
        <v>1498</v>
      </c>
      <c r="AK250" t="s">
        <v>1330</v>
      </c>
      <c r="AL250" t="s">
        <v>137</v>
      </c>
      <c r="AM250" t="s">
        <v>135</v>
      </c>
      <c r="AN250" t="s">
        <v>135</v>
      </c>
      <c r="AO250" t="s">
        <v>137</v>
      </c>
      <c r="AP250">
        <v>5</v>
      </c>
      <c r="AQ250" t="s">
        <v>138</v>
      </c>
      <c r="AR250" t="s">
        <v>139</v>
      </c>
      <c r="AS250" t="s">
        <v>1302</v>
      </c>
      <c r="AT250" t="s">
        <v>1499</v>
      </c>
      <c r="AU250" t="str">
        <f>AU$3</f>
        <v>NONEBLANK</v>
      </c>
      <c r="AV250" t="s">
        <v>137</v>
      </c>
      <c r="AW250" t="s">
        <v>164</v>
      </c>
      <c r="AX250" t="s">
        <v>137</v>
      </c>
      <c r="AY250" t="s">
        <v>137</v>
      </c>
      <c r="AZ250" t="str">
        <f t="shared" ref="AZ250:AZ259" si="313">AZ$3</f>
        <v>NONEBLANK</v>
      </c>
      <c r="BA250" t="s">
        <v>137</v>
      </c>
      <c r="BB250" t="s">
        <v>139</v>
      </c>
      <c r="BC250">
        <f t="shared" ref="BC250:BC258" si="314">BC$3</f>
        <v>378</v>
      </c>
      <c r="BD250" t="s">
        <v>137</v>
      </c>
      <c r="BE250" t="s">
        <v>137</v>
      </c>
      <c r="BF250" t="s">
        <v>137</v>
      </c>
      <c r="BG250" t="s">
        <v>134</v>
      </c>
      <c r="BH250" t="s">
        <v>193</v>
      </c>
      <c r="BI250" t="s">
        <v>137</v>
      </c>
      <c r="BJ250" t="str">
        <f>BJ$3</f>
        <v>NONEBLANK</v>
      </c>
      <c r="BK250" t="s">
        <v>137</v>
      </c>
      <c r="BL250" t="str">
        <f t="shared" ref="BL250:BL262" si="315">BL$3</f>
        <v>NONEBLANK</v>
      </c>
      <c r="BM250" t="s">
        <v>137</v>
      </c>
      <c r="BN250" t="s">
        <v>142</v>
      </c>
      <c r="BO250" t="s">
        <v>135</v>
      </c>
      <c r="BP250" t="s">
        <v>139</v>
      </c>
      <c r="BQ250" t="s">
        <v>135</v>
      </c>
      <c r="BR250" t="s">
        <v>137</v>
      </c>
      <c r="BS250" t="s">
        <v>128</v>
      </c>
      <c r="BT250" t="s">
        <v>137</v>
      </c>
      <c r="BU250" t="s">
        <v>146</v>
      </c>
      <c r="BV250" t="s">
        <v>147</v>
      </c>
      <c r="BW250" t="s">
        <v>148</v>
      </c>
      <c r="BX250" t="str">
        <f t="shared" si="298"/>
        <v>NONEBLANK</v>
      </c>
      <c r="BY250" t="str">
        <f>BY$3</f>
        <v>NONEBLANK</v>
      </c>
      <c r="BZ250" t="s">
        <v>137</v>
      </c>
      <c r="CA250" t="s">
        <v>137</v>
      </c>
      <c r="CB250" t="str">
        <f t="shared" si="285"/>
        <v>NONEBLANK</v>
      </c>
      <c r="CC250" t="str">
        <f t="shared" si="282"/>
        <v>NONEBLANK</v>
      </c>
      <c r="CD250" t="s">
        <v>137</v>
      </c>
      <c r="CE250" t="str">
        <f t="shared" si="309"/>
        <v>NONEBLANK</v>
      </c>
      <c r="CF250" t="str">
        <f t="shared" si="305"/>
        <v>NONEBLANK</v>
      </c>
      <c r="CG250" t="s">
        <v>137</v>
      </c>
      <c r="CH250" t="s">
        <v>137</v>
      </c>
      <c r="CI250" t="s">
        <v>210</v>
      </c>
      <c r="CJ250" t="str">
        <f t="shared" si="306"/>
        <v>NONEBLANK</v>
      </c>
      <c r="CK250" t="s">
        <v>165</v>
      </c>
      <c r="CL250" t="s">
        <v>137</v>
      </c>
      <c r="CM250" t="s">
        <v>137</v>
      </c>
      <c r="CN250" t="s">
        <v>137</v>
      </c>
      <c r="CO250" t="s">
        <v>137</v>
      </c>
      <c r="CP250">
        <v>2</v>
      </c>
      <c r="CQ250" t="s">
        <v>373</v>
      </c>
      <c r="CR250" t="s">
        <v>162</v>
      </c>
      <c r="CS250" t="s">
        <v>137</v>
      </c>
      <c r="CT250" t="s">
        <v>137</v>
      </c>
      <c r="CU250" t="str">
        <f t="shared" si="308"/>
        <v>NONEBLANK</v>
      </c>
      <c r="CV250" t="str">
        <f t="shared" si="308"/>
        <v>NONEBLANK</v>
      </c>
      <c r="CW250" t="s">
        <v>137</v>
      </c>
      <c r="CX250" t="s">
        <v>161</v>
      </c>
      <c r="CY250" t="s">
        <v>200</v>
      </c>
      <c r="CZ250" t="s">
        <v>137</v>
      </c>
      <c r="DA250" t="str">
        <f>DA$3</f>
        <v>NONEBLANK</v>
      </c>
      <c r="DB250" t="s">
        <v>201</v>
      </c>
      <c r="DC250" t="s">
        <v>137</v>
      </c>
      <c r="DD250" t="str">
        <f>DD$3</f>
        <v>NONEBLANK</v>
      </c>
      <c r="DE250" t="s">
        <v>208</v>
      </c>
      <c r="DF250" t="s">
        <v>137</v>
      </c>
      <c r="DG250" t="str">
        <f>DG$3</f>
        <v>NONEBLANK</v>
      </c>
      <c r="DH250" t="s">
        <v>137</v>
      </c>
      <c r="DI250" t="s">
        <v>137</v>
      </c>
      <c r="DJ250" t="s">
        <v>137</v>
      </c>
      <c r="DK250" t="s">
        <v>137</v>
      </c>
      <c r="DL250" t="str">
        <f t="shared" ref="DL250:DL261" si="316">DL$3</f>
        <v>NONEBLANK</v>
      </c>
      <c r="DM250" t="s">
        <v>137</v>
      </c>
      <c r="DN250" t="s">
        <v>137</v>
      </c>
      <c r="DO250" t="s">
        <v>137</v>
      </c>
      <c r="DP250" t="s">
        <v>137</v>
      </c>
      <c r="DQ250">
        <f t="shared" si="310"/>
        <v>2</v>
      </c>
      <c r="DR250" t="str">
        <f t="shared" si="253"/>
        <v>NONEBLANK</v>
      </c>
      <c r="DT250">
        <f t="shared" si="259"/>
        <v>1</v>
      </c>
    </row>
    <row r="251" spans="1:124" x14ac:dyDescent="0.3">
      <c r="A251">
        <v>632</v>
      </c>
      <c r="B251" t="s">
        <v>197</v>
      </c>
      <c r="C251" t="s">
        <v>1494</v>
      </c>
      <c r="D251" t="s">
        <v>1500</v>
      </c>
      <c r="E251">
        <v>1999</v>
      </c>
      <c r="F251">
        <v>4</v>
      </c>
      <c r="G251">
        <v>4</v>
      </c>
      <c r="H251" t="s">
        <v>153</v>
      </c>
      <c r="I251" t="s">
        <v>124</v>
      </c>
      <c r="J251" t="s">
        <v>168</v>
      </c>
      <c r="K251" t="s">
        <v>125</v>
      </c>
      <c r="L251">
        <v>62</v>
      </c>
      <c r="M251" t="s">
        <v>126</v>
      </c>
      <c r="N251">
        <v>1660</v>
      </c>
      <c r="O251">
        <v>4475</v>
      </c>
      <c r="P251">
        <v>1850</v>
      </c>
      <c r="Q251" t="s">
        <v>560</v>
      </c>
      <c r="R251">
        <v>5</v>
      </c>
      <c r="S251">
        <v>13.3</v>
      </c>
      <c r="T251">
        <v>13.03</v>
      </c>
      <c r="U251" t="s">
        <v>1501</v>
      </c>
      <c r="V251" t="str">
        <f t="shared" si="311"/>
        <v>NONEBLANK</v>
      </c>
      <c r="W251">
        <v>5</v>
      </c>
      <c r="X251" t="str">
        <f t="shared" si="312"/>
        <v>NONEBLANK</v>
      </c>
      <c r="Y251" t="s">
        <v>156</v>
      </c>
      <c r="Z251" t="s">
        <v>203</v>
      </c>
      <c r="AA251" t="s">
        <v>356</v>
      </c>
      <c r="AB251" t="s">
        <v>1105</v>
      </c>
      <c r="AC251" t="s">
        <v>1151</v>
      </c>
      <c r="AD251" t="s">
        <v>1151</v>
      </c>
      <c r="AE251" t="s">
        <v>1497</v>
      </c>
      <c r="AF251" t="s">
        <v>1497</v>
      </c>
      <c r="AG251" t="s">
        <v>131</v>
      </c>
      <c r="AH251" t="s">
        <v>166</v>
      </c>
      <c r="AI251" t="str">
        <f>AI$3</f>
        <v>NONEBLANK</v>
      </c>
      <c r="AJ251" t="s">
        <v>1502</v>
      </c>
      <c r="AK251" t="s">
        <v>1503</v>
      </c>
      <c r="AL251" t="s">
        <v>137</v>
      </c>
      <c r="AM251" t="s">
        <v>135</v>
      </c>
      <c r="AN251" t="s">
        <v>135</v>
      </c>
      <c r="AO251" t="s">
        <v>137</v>
      </c>
      <c r="AP251">
        <v>5</v>
      </c>
      <c r="AQ251" t="s">
        <v>138</v>
      </c>
      <c r="AR251" t="s">
        <v>139</v>
      </c>
      <c r="AS251" t="s">
        <v>1302</v>
      </c>
      <c r="AT251" t="s">
        <v>1497</v>
      </c>
      <c r="AU251" t="str">
        <f>AU$3</f>
        <v>NONEBLANK</v>
      </c>
      <c r="AV251" t="s">
        <v>137</v>
      </c>
      <c r="AW251" t="s">
        <v>164</v>
      </c>
      <c r="AX251" t="s">
        <v>137</v>
      </c>
      <c r="AY251" t="s">
        <v>137</v>
      </c>
      <c r="AZ251" t="str">
        <f t="shared" si="313"/>
        <v>NONEBLANK</v>
      </c>
      <c r="BA251" t="s">
        <v>137</v>
      </c>
      <c r="BB251" t="s">
        <v>139</v>
      </c>
      <c r="BC251">
        <f t="shared" si="314"/>
        <v>378</v>
      </c>
      <c r="BD251" t="s">
        <v>137</v>
      </c>
      <c r="BE251" t="s">
        <v>137</v>
      </c>
      <c r="BF251" t="s">
        <v>137</v>
      </c>
      <c r="BG251" t="s">
        <v>134</v>
      </c>
      <c r="BH251" t="s">
        <v>193</v>
      </c>
      <c r="BI251" t="s">
        <v>137</v>
      </c>
      <c r="BJ251" t="str">
        <f>BJ$3</f>
        <v>NONEBLANK</v>
      </c>
      <c r="BK251" t="s">
        <v>137</v>
      </c>
      <c r="BL251" t="str">
        <f t="shared" si="315"/>
        <v>NONEBLANK</v>
      </c>
      <c r="BM251" t="s">
        <v>137</v>
      </c>
      <c r="BN251" t="s">
        <v>142</v>
      </c>
      <c r="BO251" t="s">
        <v>135</v>
      </c>
      <c r="BP251" t="s">
        <v>139</v>
      </c>
      <c r="BQ251" t="s">
        <v>135</v>
      </c>
      <c r="BR251" t="s">
        <v>137</v>
      </c>
      <c r="BS251" t="s">
        <v>128</v>
      </c>
      <c r="BT251" t="s">
        <v>137</v>
      </c>
      <c r="BU251" t="s">
        <v>146</v>
      </c>
      <c r="BV251" t="s">
        <v>147</v>
      </c>
      <c r="BW251" t="s">
        <v>148</v>
      </c>
      <c r="BX251" t="str">
        <f t="shared" si="298"/>
        <v>NONEBLANK</v>
      </c>
      <c r="BY251" t="str">
        <f>BY$3</f>
        <v>NONEBLANK</v>
      </c>
      <c r="BZ251" t="s">
        <v>137</v>
      </c>
      <c r="CA251" t="s">
        <v>137</v>
      </c>
      <c r="CB251" t="str">
        <f t="shared" si="285"/>
        <v>NONEBLANK</v>
      </c>
      <c r="CC251" t="str">
        <f t="shared" si="282"/>
        <v>NONEBLANK</v>
      </c>
      <c r="CD251" t="s">
        <v>137</v>
      </c>
      <c r="CE251" t="str">
        <f t="shared" si="309"/>
        <v>NONEBLANK</v>
      </c>
      <c r="CF251" t="str">
        <f t="shared" si="305"/>
        <v>NONEBLANK</v>
      </c>
      <c r="CG251" t="s">
        <v>137</v>
      </c>
      <c r="CH251" t="s">
        <v>137</v>
      </c>
      <c r="CI251" t="s">
        <v>210</v>
      </c>
      <c r="CJ251" t="str">
        <f t="shared" si="306"/>
        <v>NONEBLANK</v>
      </c>
      <c r="CK251" t="s">
        <v>165</v>
      </c>
      <c r="CL251" t="s">
        <v>137</v>
      </c>
      <c r="CM251" t="s">
        <v>137</v>
      </c>
      <c r="CN251" t="s">
        <v>137</v>
      </c>
      <c r="CO251" t="s">
        <v>137</v>
      </c>
      <c r="CP251">
        <v>2</v>
      </c>
      <c r="CQ251" t="s">
        <v>373</v>
      </c>
      <c r="CR251" t="s">
        <v>162</v>
      </c>
      <c r="CS251" t="s">
        <v>137</v>
      </c>
      <c r="CT251" t="s">
        <v>137</v>
      </c>
      <c r="CU251" t="str">
        <f t="shared" si="308"/>
        <v>NONEBLANK</v>
      </c>
      <c r="CV251" t="str">
        <f t="shared" si="308"/>
        <v>NONEBLANK</v>
      </c>
      <c r="CW251" t="s">
        <v>137</v>
      </c>
      <c r="CX251" t="s">
        <v>161</v>
      </c>
      <c r="CY251" t="s">
        <v>200</v>
      </c>
      <c r="CZ251" t="s">
        <v>137</v>
      </c>
      <c r="DA251" t="str">
        <f>DA$3</f>
        <v>NONEBLANK</v>
      </c>
      <c r="DB251" t="s">
        <v>201</v>
      </c>
      <c r="DC251" t="s">
        <v>137</v>
      </c>
      <c r="DD251" t="str">
        <f>DD$3</f>
        <v>NONEBLANK</v>
      </c>
      <c r="DE251" t="s">
        <v>208</v>
      </c>
      <c r="DF251" t="s">
        <v>137</v>
      </c>
      <c r="DG251" t="str">
        <f>DG$3</f>
        <v>NONEBLANK</v>
      </c>
      <c r="DH251" t="s">
        <v>137</v>
      </c>
      <c r="DI251" t="s">
        <v>137</v>
      </c>
      <c r="DJ251" t="s">
        <v>137</v>
      </c>
      <c r="DK251" t="s">
        <v>137</v>
      </c>
      <c r="DL251" t="str">
        <f t="shared" si="316"/>
        <v>NONEBLANK</v>
      </c>
      <c r="DM251" t="s">
        <v>137</v>
      </c>
      <c r="DN251" t="s">
        <v>137</v>
      </c>
      <c r="DO251" t="s">
        <v>137</v>
      </c>
      <c r="DP251" t="s">
        <v>137</v>
      </c>
      <c r="DQ251">
        <f t="shared" si="310"/>
        <v>2</v>
      </c>
      <c r="DR251" t="str">
        <f t="shared" si="253"/>
        <v>NONEBLANK</v>
      </c>
      <c r="DT251">
        <f t="shared" si="259"/>
        <v>1</v>
      </c>
    </row>
    <row r="252" spans="1:124" x14ac:dyDescent="0.3">
      <c r="A252">
        <v>198</v>
      </c>
      <c r="B252" t="s">
        <v>526</v>
      </c>
      <c r="C252" t="s">
        <v>548</v>
      </c>
      <c r="D252" t="s">
        <v>558</v>
      </c>
      <c r="E252">
        <v>2157</v>
      </c>
      <c r="F252">
        <v>4</v>
      </c>
      <c r="G252">
        <v>4</v>
      </c>
      <c r="H252" t="s">
        <v>559</v>
      </c>
      <c r="I252" t="s">
        <v>124</v>
      </c>
      <c r="J252" t="s">
        <v>154</v>
      </c>
      <c r="K252" t="s">
        <v>125</v>
      </c>
      <c r="L252">
        <v>70</v>
      </c>
      <c r="M252" t="s">
        <v>296</v>
      </c>
      <c r="N252">
        <v>1845</v>
      </c>
      <c r="O252">
        <v>4850</v>
      </c>
      <c r="P252">
        <v>1960</v>
      </c>
      <c r="Q252" t="s">
        <v>560</v>
      </c>
      <c r="R252">
        <v>5</v>
      </c>
      <c r="S252">
        <f>S$3</f>
        <v>17</v>
      </c>
      <c r="T252" s="1" t="s">
        <v>128</v>
      </c>
      <c r="U252" t="s">
        <v>561</v>
      </c>
      <c r="V252" t="str">
        <f t="shared" si="311"/>
        <v>NONEBLANK</v>
      </c>
      <c r="W252">
        <v>7</v>
      </c>
      <c r="X252" t="str">
        <f t="shared" si="312"/>
        <v>NONEBLANK</v>
      </c>
      <c r="Y252" t="s">
        <v>156</v>
      </c>
      <c r="Z252" t="s">
        <v>156</v>
      </c>
      <c r="AA252" t="s">
        <v>562</v>
      </c>
      <c r="AB252" t="s">
        <v>563</v>
      </c>
      <c r="AC252" t="str">
        <f>AC$3</f>
        <v>NONEBLANK</v>
      </c>
      <c r="AD252" t="str">
        <f>AD$3</f>
        <v>NONEBLANK</v>
      </c>
      <c r="AE252" t="s">
        <v>553</v>
      </c>
      <c r="AF252" t="s">
        <v>553</v>
      </c>
      <c r="AG252" t="s">
        <v>131</v>
      </c>
      <c r="AH252" t="s">
        <v>166</v>
      </c>
      <c r="AI252" t="s">
        <v>280</v>
      </c>
      <c r="AJ252" t="s">
        <v>564</v>
      </c>
      <c r="AK252" t="s">
        <v>565</v>
      </c>
      <c r="AL252" t="s">
        <v>134</v>
      </c>
      <c r="AM252" t="s">
        <v>134</v>
      </c>
      <c r="AN252" t="s">
        <v>134</v>
      </c>
      <c r="AO252" t="s">
        <v>137</v>
      </c>
      <c r="AP252">
        <v>7</v>
      </c>
      <c r="AQ252" t="s">
        <v>396</v>
      </c>
      <c r="AR252" t="s">
        <v>150</v>
      </c>
      <c r="AS252" t="s">
        <v>557</v>
      </c>
      <c r="AT252">
        <f>AT$3</f>
        <v>17</v>
      </c>
      <c r="AU252" t="s">
        <v>137</v>
      </c>
      <c r="AV252" t="s">
        <v>137</v>
      </c>
      <c r="AW252" t="s">
        <v>164</v>
      </c>
      <c r="AX252" t="s">
        <v>137</v>
      </c>
      <c r="AY252" t="s">
        <v>137</v>
      </c>
      <c r="AZ252" t="str">
        <f t="shared" si="313"/>
        <v>NONEBLANK</v>
      </c>
      <c r="BA252" t="s">
        <v>137</v>
      </c>
      <c r="BB252" t="s">
        <v>202</v>
      </c>
      <c r="BC252">
        <f t="shared" si="314"/>
        <v>378</v>
      </c>
      <c r="BD252" t="s">
        <v>137</v>
      </c>
      <c r="BE252" t="s">
        <v>137</v>
      </c>
      <c r="BF252" t="s">
        <v>137</v>
      </c>
      <c r="BG252" t="s">
        <v>135</v>
      </c>
      <c r="BH252" t="s">
        <v>137</v>
      </c>
      <c r="BI252" t="s">
        <v>137</v>
      </c>
      <c r="BJ252" t="s">
        <v>137</v>
      </c>
      <c r="BK252" t="s">
        <v>137</v>
      </c>
      <c r="BL252" t="str">
        <f t="shared" si="315"/>
        <v>NONEBLANK</v>
      </c>
      <c r="BM252" t="s">
        <v>137</v>
      </c>
      <c r="BN252" t="s">
        <v>566</v>
      </c>
      <c r="BO252" t="s">
        <v>134</v>
      </c>
      <c r="BP252" t="s">
        <v>150</v>
      </c>
      <c r="BQ252" t="s">
        <v>145</v>
      </c>
      <c r="BR252" t="s">
        <v>137</v>
      </c>
      <c r="BS252">
        <v>5.5</v>
      </c>
      <c r="BT252" t="s">
        <v>137</v>
      </c>
      <c r="BU252" t="s">
        <v>146</v>
      </c>
      <c r="BV252" t="s">
        <v>137</v>
      </c>
      <c r="BW252" t="s">
        <v>535</v>
      </c>
      <c r="BX252" t="str">
        <f t="shared" si="298"/>
        <v>NONEBLANK</v>
      </c>
      <c r="BY252" t="s">
        <v>137</v>
      </c>
      <c r="BZ252" t="s">
        <v>137</v>
      </c>
      <c r="CA252" t="s">
        <v>137</v>
      </c>
      <c r="CB252" t="str">
        <f t="shared" si="285"/>
        <v>NONEBLANK</v>
      </c>
      <c r="CC252" t="str">
        <f t="shared" si="282"/>
        <v>NONEBLANK</v>
      </c>
      <c r="CD252" t="s">
        <v>137</v>
      </c>
      <c r="CE252" t="str">
        <f t="shared" si="309"/>
        <v>NONEBLANK</v>
      </c>
      <c r="CF252" t="str">
        <f t="shared" si="305"/>
        <v>NONEBLANK</v>
      </c>
      <c r="CG252" t="s">
        <v>137</v>
      </c>
      <c r="CH252" t="s">
        <v>137</v>
      </c>
      <c r="CI252" t="s">
        <v>210</v>
      </c>
      <c r="CJ252" t="str">
        <f t="shared" si="306"/>
        <v>NONEBLANK</v>
      </c>
      <c r="CK252" t="s">
        <v>567</v>
      </c>
      <c r="CL252" t="s">
        <v>137</v>
      </c>
      <c r="CM252" t="s">
        <v>137</v>
      </c>
      <c r="CN252" t="s">
        <v>137</v>
      </c>
      <c r="CO252" t="str">
        <f>CO$3</f>
        <v>NONEBLANK</v>
      </c>
      <c r="CP252">
        <v>9</v>
      </c>
      <c r="CQ252" t="s">
        <v>373</v>
      </c>
      <c r="CR252" t="s">
        <v>568</v>
      </c>
      <c r="CS252" t="s">
        <v>137</v>
      </c>
      <c r="CT252" t="s">
        <v>137</v>
      </c>
      <c r="CU252" t="str">
        <f t="shared" si="308"/>
        <v>NONEBLANK</v>
      </c>
      <c r="CV252" t="str">
        <f t="shared" si="308"/>
        <v>NONEBLANK</v>
      </c>
      <c r="CW252" t="str">
        <f>CW$3</f>
        <v>NONEBLANK</v>
      </c>
      <c r="CX252" t="s">
        <v>161</v>
      </c>
      <c r="CY252" t="s">
        <v>200</v>
      </c>
      <c r="CZ252" t="s">
        <v>137</v>
      </c>
      <c r="DA252" t="s">
        <v>137</v>
      </c>
      <c r="DB252" t="s">
        <v>325</v>
      </c>
      <c r="DC252" t="s">
        <v>137</v>
      </c>
      <c r="DD252" t="s">
        <v>137</v>
      </c>
      <c r="DE252" t="s">
        <v>208</v>
      </c>
      <c r="DF252" t="s">
        <v>137</v>
      </c>
      <c r="DG252" t="s">
        <v>137</v>
      </c>
      <c r="DH252" t="s">
        <v>137</v>
      </c>
      <c r="DI252" t="s">
        <v>137</v>
      </c>
      <c r="DJ252" t="s">
        <v>137</v>
      </c>
      <c r="DK252" t="s">
        <v>137</v>
      </c>
      <c r="DL252" t="str">
        <f t="shared" si="316"/>
        <v>NONEBLANK</v>
      </c>
      <c r="DM252" t="s">
        <v>137</v>
      </c>
      <c r="DN252" t="s">
        <v>137</v>
      </c>
      <c r="DO252" t="s">
        <v>137</v>
      </c>
      <c r="DP252" t="s">
        <v>137</v>
      </c>
      <c r="DQ252">
        <f t="shared" si="310"/>
        <v>2</v>
      </c>
      <c r="DR252" t="str">
        <f t="shared" si="253"/>
        <v>NONEBLANK</v>
      </c>
      <c r="DT252">
        <f t="shared" si="259"/>
        <v>1</v>
      </c>
    </row>
    <row r="253" spans="1:124" x14ac:dyDescent="0.3">
      <c r="A253">
        <v>633</v>
      </c>
      <c r="B253" t="s">
        <v>197</v>
      </c>
      <c r="C253" t="s">
        <v>1494</v>
      </c>
      <c r="D253" t="s">
        <v>1504</v>
      </c>
      <c r="E253">
        <v>1995</v>
      </c>
      <c r="F253">
        <v>4</v>
      </c>
      <c r="G253">
        <v>4</v>
      </c>
      <c r="H253" t="s">
        <v>153</v>
      </c>
      <c r="I253" t="s">
        <v>124</v>
      </c>
      <c r="J253" t="s">
        <v>168</v>
      </c>
      <c r="K253" t="s">
        <v>125</v>
      </c>
      <c r="L253">
        <v>62</v>
      </c>
      <c r="M253" t="s">
        <v>296</v>
      </c>
      <c r="N253">
        <v>1660</v>
      </c>
      <c r="O253">
        <v>4475</v>
      </c>
      <c r="P253">
        <v>1850</v>
      </c>
      <c r="Q253" t="s">
        <v>560</v>
      </c>
      <c r="R253">
        <v>5</v>
      </c>
      <c r="S253">
        <v>16.38</v>
      </c>
      <c r="T253">
        <v>16.38</v>
      </c>
      <c r="U253" t="s">
        <v>1505</v>
      </c>
      <c r="V253" t="str">
        <f t="shared" si="311"/>
        <v>NONEBLANK</v>
      </c>
      <c r="W253">
        <v>5</v>
      </c>
      <c r="X253" t="str">
        <f t="shared" si="312"/>
        <v>NONEBLANK</v>
      </c>
      <c r="Y253" t="s">
        <v>156</v>
      </c>
      <c r="Z253" t="s">
        <v>203</v>
      </c>
      <c r="AA253" t="s">
        <v>356</v>
      </c>
      <c r="AB253" t="s">
        <v>1105</v>
      </c>
      <c r="AC253" t="s">
        <v>1151</v>
      </c>
      <c r="AD253" t="s">
        <v>1151</v>
      </c>
      <c r="AE253" t="s">
        <v>1506</v>
      </c>
      <c r="AF253" t="s">
        <v>1506</v>
      </c>
      <c r="AG253" t="s">
        <v>131</v>
      </c>
      <c r="AH253" t="s">
        <v>166</v>
      </c>
      <c r="AI253" t="s">
        <v>280</v>
      </c>
      <c r="AJ253" t="s">
        <v>1498</v>
      </c>
      <c r="AK253" t="s">
        <v>1330</v>
      </c>
      <c r="AL253" t="s">
        <v>137</v>
      </c>
      <c r="AM253" t="s">
        <v>135</v>
      </c>
      <c r="AN253" t="s">
        <v>135</v>
      </c>
      <c r="AO253" t="s">
        <v>137</v>
      </c>
      <c r="AP253">
        <v>5</v>
      </c>
      <c r="AQ253" t="s">
        <v>396</v>
      </c>
      <c r="AR253" t="s">
        <v>150</v>
      </c>
      <c r="AS253" t="s">
        <v>1302</v>
      </c>
      <c r="AT253" t="s">
        <v>1506</v>
      </c>
      <c r="AU253" t="s">
        <v>137</v>
      </c>
      <c r="AV253" t="s">
        <v>137</v>
      </c>
      <c r="AW253" t="s">
        <v>164</v>
      </c>
      <c r="AX253" t="s">
        <v>137</v>
      </c>
      <c r="AY253" t="s">
        <v>137</v>
      </c>
      <c r="AZ253" t="str">
        <f t="shared" si="313"/>
        <v>NONEBLANK</v>
      </c>
      <c r="BA253" t="s">
        <v>137</v>
      </c>
      <c r="BB253" t="s">
        <v>139</v>
      </c>
      <c r="BC253">
        <f t="shared" si="314"/>
        <v>378</v>
      </c>
      <c r="BD253" t="s">
        <v>137</v>
      </c>
      <c r="BE253" t="s">
        <v>137</v>
      </c>
      <c r="BF253" t="s">
        <v>137</v>
      </c>
      <c r="BG253" t="s">
        <v>134</v>
      </c>
      <c r="BH253" t="s">
        <v>193</v>
      </c>
      <c r="BI253" t="s">
        <v>137</v>
      </c>
      <c r="BJ253" t="str">
        <f t="shared" ref="BJ253:BJ258" si="317">BJ$3</f>
        <v>NONEBLANK</v>
      </c>
      <c r="BK253" t="s">
        <v>137</v>
      </c>
      <c r="BL253" t="str">
        <f t="shared" si="315"/>
        <v>NONEBLANK</v>
      </c>
      <c r="BM253" t="s">
        <v>137</v>
      </c>
      <c r="BN253" t="s">
        <v>142</v>
      </c>
      <c r="BO253" t="s">
        <v>135</v>
      </c>
      <c r="BP253" t="s">
        <v>150</v>
      </c>
      <c r="BQ253" t="s">
        <v>135</v>
      </c>
      <c r="BR253" t="s">
        <v>137</v>
      </c>
      <c r="BS253" t="s">
        <v>128</v>
      </c>
      <c r="BT253" t="s">
        <v>137</v>
      </c>
      <c r="BU253" t="s">
        <v>146</v>
      </c>
      <c r="BV253" t="s">
        <v>147</v>
      </c>
      <c r="BW253" t="s">
        <v>535</v>
      </c>
      <c r="BX253" t="str">
        <f t="shared" si="298"/>
        <v>NONEBLANK</v>
      </c>
      <c r="BY253" t="str">
        <f>BY$3</f>
        <v>NONEBLANK</v>
      </c>
      <c r="BZ253" t="s">
        <v>137</v>
      </c>
      <c r="CA253" t="s">
        <v>137</v>
      </c>
      <c r="CB253" t="str">
        <f t="shared" si="285"/>
        <v>NONEBLANK</v>
      </c>
      <c r="CC253" t="str">
        <f t="shared" si="282"/>
        <v>NONEBLANK</v>
      </c>
      <c r="CD253" t="s">
        <v>137</v>
      </c>
      <c r="CE253" t="str">
        <f t="shared" si="309"/>
        <v>NONEBLANK</v>
      </c>
      <c r="CF253" t="str">
        <f t="shared" si="305"/>
        <v>NONEBLANK</v>
      </c>
      <c r="CG253" t="s">
        <v>137</v>
      </c>
      <c r="CH253" t="s">
        <v>137</v>
      </c>
      <c r="CI253" t="s">
        <v>210</v>
      </c>
      <c r="CJ253" t="str">
        <f t="shared" si="306"/>
        <v>NONEBLANK</v>
      </c>
      <c r="CK253" t="s">
        <v>1507</v>
      </c>
      <c r="CL253" t="s">
        <v>137</v>
      </c>
      <c r="CM253" t="s">
        <v>137</v>
      </c>
      <c r="CN253" t="s">
        <v>137</v>
      </c>
      <c r="CO253" t="s">
        <v>137</v>
      </c>
      <c r="CP253">
        <v>6</v>
      </c>
      <c r="CQ253" t="s">
        <v>373</v>
      </c>
      <c r="CR253" t="s">
        <v>226</v>
      </c>
      <c r="CS253" t="s">
        <v>137</v>
      </c>
      <c r="CT253" t="s">
        <v>137</v>
      </c>
      <c r="CU253" t="str">
        <f t="shared" si="308"/>
        <v>NONEBLANK</v>
      </c>
      <c r="CV253" t="str">
        <f t="shared" si="308"/>
        <v>NONEBLANK</v>
      </c>
      <c r="CW253" t="s">
        <v>137</v>
      </c>
      <c r="CX253" t="s">
        <v>161</v>
      </c>
      <c r="CY253" t="s">
        <v>137</v>
      </c>
      <c r="CZ253" t="s">
        <v>137</v>
      </c>
      <c r="DA253" t="str">
        <f>DA$3</f>
        <v>NONEBLANK</v>
      </c>
      <c r="DB253" t="s">
        <v>333</v>
      </c>
      <c r="DC253" t="s">
        <v>137</v>
      </c>
      <c r="DD253" t="s">
        <v>137</v>
      </c>
      <c r="DE253" t="s">
        <v>208</v>
      </c>
      <c r="DF253" t="s">
        <v>137</v>
      </c>
      <c r="DG253" t="str">
        <f>DG$3</f>
        <v>NONEBLANK</v>
      </c>
      <c r="DH253" t="s">
        <v>137</v>
      </c>
      <c r="DI253" t="s">
        <v>137</v>
      </c>
      <c r="DJ253" t="s">
        <v>137</v>
      </c>
      <c r="DK253" t="s">
        <v>137</v>
      </c>
      <c r="DL253" t="str">
        <f t="shared" si="316"/>
        <v>NONEBLANK</v>
      </c>
      <c r="DM253" t="s">
        <v>137</v>
      </c>
      <c r="DN253" t="s">
        <v>137</v>
      </c>
      <c r="DO253" t="s">
        <v>137</v>
      </c>
      <c r="DP253" t="s">
        <v>137</v>
      </c>
      <c r="DQ253">
        <f t="shared" si="310"/>
        <v>2</v>
      </c>
      <c r="DR253" t="str">
        <f t="shared" si="253"/>
        <v>NONEBLANK</v>
      </c>
      <c r="DT253">
        <f t="shared" si="259"/>
        <v>1</v>
      </c>
    </row>
    <row r="254" spans="1:124" x14ac:dyDescent="0.3">
      <c r="A254">
        <v>634</v>
      </c>
      <c r="B254" t="s">
        <v>197</v>
      </c>
      <c r="C254" t="s">
        <v>1494</v>
      </c>
      <c r="D254" t="s">
        <v>1508</v>
      </c>
      <c r="E254">
        <v>1999</v>
      </c>
      <c r="F254">
        <v>4</v>
      </c>
      <c r="G254">
        <v>4</v>
      </c>
      <c r="H254" t="s">
        <v>153</v>
      </c>
      <c r="I254" t="s">
        <v>124</v>
      </c>
      <c r="J254" t="s">
        <v>168</v>
      </c>
      <c r="K254" t="s">
        <v>125</v>
      </c>
      <c r="L254">
        <v>62</v>
      </c>
      <c r="M254" t="s">
        <v>126</v>
      </c>
      <c r="N254">
        <v>1660</v>
      </c>
      <c r="O254">
        <v>4475</v>
      </c>
      <c r="P254">
        <v>1850</v>
      </c>
      <c r="Q254" t="s">
        <v>560</v>
      </c>
      <c r="R254">
        <v>5</v>
      </c>
      <c r="S254">
        <v>13.3</v>
      </c>
      <c r="T254">
        <v>12.95</v>
      </c>
      <c r="U254" t="s">
        <v>1509</v>
      </c>
      <c r="V254" t="str">
        <f t="shared" si="311"/>
        <v>NONEBLANK</v>
      </c>
      <c r="W254">
        <v>5</v>
      </c>
      <c r="X254" t="str">
        <f t="shared" si="312"/>
        <v>NONEBLANK</v>
      </c>
      <c r="Y254" t="s">
        <v>156</v>
      </c>
      <c r="Z254" t="s">
        <v>203</v>
      </c>
      <c r="AA254" t="s">
        <v>356</v>
      </c>
      <c r="AB254" t="s">
        <v>1105</v>
      </c>
      <c r="AC254" t="s">
        <v>1151</v>
      </c>
      <c r="AD254" t="s">
        <v>1151</v>
      </c>
      <c r="AE254" t="s">
        <v>1506</v>
      </c>
      <c r="AF254" t="s">
        <v>1506</v>
      </c>
      <c r="AG254" t="s">
        <v>131</v>
      </c>
      <c r="AH254" t="s">
        <v>166</v>
      </c>
      <c r="AI254" t="s">
        <v>280</v>
      </c>
      <c r="AJ254" t="s">
        <v>1502</v>
      </c>
      <c r="AK254" t="s">
        <v>1503</v>
      </c>
      <c r="AL254" t="s">
        <v>137</v>
      </c>
      <c r="AM254" t="s">
        <v>135</v>
      </c>
      <c r="AN254" t="s">
        <v>135</v>
      </c>
      <c r="AO254" t="s">
        <v>137</v>
      </c>
      <c r="AP254">
        <v>5</v>
      </c>
      <c r="AQ254" t="s">
        <v>396</v>
      </c>
      <c r="AR254" t="s">
        <v>150</v>
      </c>
      <c r="AS254" t="s">
        <v>1302</v>
      </c>
      <c r="AT254" t="s">
        <v>1506</v>
      </c>
      <c r="AU254" t="s">
        <v>137</v>
      </c>
      <c r="AV254" t="s">
        <v>137</v>
      </c>
      <c r="AW254" t="s">
        <v>164</v>
      </c>
      <c r="AX254" t="s">
        <v>137</v>
      </c>
      <c r="AY254" t="s">
        <v>137</v>
      </c>
      <c r="AZ254" t="str">
        <f t="shared" si="313"/>
        <v>NONEBLANK</v>
      </c>
      <c r="BA254" t="s">
        <v>137</v>
      </c>
      <c r="BB254" t="s">
        <v>139</v>
      </c>
      <c r="BC254">
        <f t="shared" si="314"/>
        <v>378</v>
      </c>
      <c r="BD254" t="s">
        <v>137</v>
      </c>
      <c r="BE254" t="s">
        <v>137</v>
      </c>
      <c r="BF254" t="s">
        <v>137</v>
      </c>
      <c r="BG254" t="s">
        <v>134</v>
      </c>
      <c r="BH254" t="s">
        <v>193</v>
      </c>
      <c r="BI254" t="s">
        <v>137</v>
      </c>
      <c r="BJ254" t="str">
        <f t="shared" si="317"/>
        <v>NONEBLANK</v>
      </c>
      <c r="BK254" t="s">
        <v>137</v>
      </c>
      <c r="BL254" t="str">
        <f t="shared" si="315"/>
        <v>NONEBLANK</v>
      </c>
      <c r="BM254" t="s">
        <v>137</v>
      </c>
      <c r="BN254" t="s">
        <v>142</v>
      </c>
      <c r="BO254" t="s">
        <v>135</v>
      </c>
      <c r="BP254" t="s">
        <v>150</v>
      </c>
      <c r="BQ254" t="s">
        <v>135</v>
      </c>
      <c r="BR254" t="s">
        <v>137</v>
      </c>
      <c r="BS254" t="s">
        <v>128</v>
      </c>
      <c r="BT254" t="s">
        <v>137</v>
      </c>
      <c r="BU254" t="s">
        <v>146</v>
      </c>
      <c r="BV254" t="s">
        <v>147</v>
      </c>
      <c r="BW254" t="s">
        <v>535</v>
      </c>
      <c r="BX254" t="str">
        <f t="shared" si="298"/>
        <v>NONEBLANK</v>
      </c>
      <c r="BY254" t="str">
        <f>BY$3</f>
        <v>NONEBLANK</v>
      </c>
      <c r="BZ254" t="s">
        <v>137</v>
      </c>
      <c r="CA254" t="s">
        <v>137</v>
      </c>
      <c r="CB254" t="str">
        <f t="shared" si="285"/>
        <v>NONEBLANK</v>
      </c>
      <c r="CC254" t="str">
        <f t="shared" ref="CC254:CC274" si="318">CC$3</f>
        <v>NONEBLANK</v>
      </c>
      <c r="CD254" t="s">
        <v>137</v>
      </c>
      <c r="CE254" t="str">
        <f t="shared" si="309"/>
        <v>NONEBLANK</v>
      </c>
      <c r="CF254" t="str">
        <f t="shared" si="305"/>
        <v>NONEBLANK</v>
      </c>
      <c r="CG254" t="s">
        <v>137</v>
      </c>
      <c r="CH254" t="s">
        <v>137</v>
      </c>
      <c r="CI254" t="s">
        <v>137</v>
      </c>
      <c r="CJ254" t="str">
        <f t="shared" si="306"/>
        <v>NONEBLANK</v>
      </c>
      <c r="CK254" t="s">
        <v>895</v>
      </c>
      <c r="CL254" t="s">
        <v>137</v>
      </c>
      <c r="CM254" t="s">
        <v>137</v>
      </c>
      <c r="CN254" t="s">
        <v>137</v>
      </c>
      <c r="CO254" t="s">
        <v>137</v>
      </c>
      <c r="CP254">
        <v>6</v>
      </c>
      <c r="CQ254" t="s">
        <v>373</v>
      </c>
      <c r="CR254" t="s">
        <v>226</v>
      </c>
      <c r="CS254" t="s">
        <v>137</v>
      </c>
      <c r="CT254" t="s">
        <v>137</v>
      </c>
      <c r="CU254" t="str">
        <f t="shared" si="308"/>
        <v>NONEBLANK</v>
      </c>
      <c r="CV254" t="str">
        <f t="shared" si="308"/>
        <v>NONEBLANK</v>
      </c>
      <c r="CW254" t="s">
        <v>137</v>
      </c>
      <c r="CX254" t="s">
        <v>161</v>
      </c>
      <c r="CY254" t="s">
        <v>200</v>
      </c>
      <c r="CZ254" t="s">
        <v>137</v>
      </c>
      <c r="DA254" t="str">
        <f>DA$3</f>
        <v>NONEBLANK</v>
      </c>
      <c r="DB254" t="s">
        <v>333</v>
      </c>
      <c r="DC254" t="s">
        <v>137</v>
      </c>
      <c r="DD254" t="s">
        <v>137</v>
      </c>
      <c r="DE254" t="s">
        <v>208</v>
      </c>
      <c r="DF254" t="s">
        <v>137</v>
      </c>
      <c r="DG254" t="str">
        <f>DG$3</f>
        <v>NONEBLANK</v>
      </c>
      <c r="DH254" t="s">
        <v>137</v>
      </c>
      <c r="DI254" t="s">
        <v>137</v>
      </c>
      <c r="DJ254" t="s">
        <v>137</v>
      </c>
      <c r="DK254" t="s">
        <v>137</v>
      </c>
      <c r="DL254" t="str">
        <f t="shared" si="316"/>
        <v>NONEBLANK</v>
      </c>
      <c r="DM254" t="s">
        <v>137</v>
      </c>
      <c r="DN254" t="s">
        <v>137</v>
      </c>
      <c r="DO254" t="s">
        <v>137</v>
      </c>
      <c r="DP254" t="s">
        <v>137</v>
      </c>
      <c r="DQ254">
        <f t="shared" si="310"/>
        <v>2</v>
      </c>
      <c r="DR254" t="str">
        <f t="shared" si="253"/>
        <v>NONEBLANK</v>
      </c>
      <c r="DT254">
        <f t="shared" si="259"/>
        <v>1</v>
      </c>
    </row>
    <row r="255" spans="1:124" x14ac:dyDescent="0.3">
      <c r="A255">
        <v>635</v>
      </c>
      <c r="B255" t="s">
        <v>197</v>
      </c>
      <c r="C255" t="s">
        <v>1494</v>
      </c>
      <c r="D255" t="s">
        <v>1510</v>
      </c>
      <c r="E255">
        <v>1995</v>
      </c>
      <c r="F255">
        <v>4</v>
      </c>
      <c r="G255">
        <v>4</v>
      </c>
      <c r="H255" t="s">
        <v>559</v>
      </c>
      <c r="I255" t="s">
        <v>124</v>
      </c>
      <c r="J255" t="s">
        <v>168</v>
      </c>
      <c r="K255" t="s">
        <v>125</v>
      </c>
      <c r="L255">
        <v>62</v>
      </c>
      <c r="M255" t="s">
        <v>296</v>
      </c>
      <c r="N255">
        <v>1660</v>
      </c>
      <c r="O255">
        <v>4475</v>
      </c>
      <c r="P255">
        <v>1850</v>
      </c>
      <c r="Q255" t="s">
        <v>560</v>
      </c>
      <c r="R255">
        <v>5</v>
      </c>
      <c r="S255">
        <v>16.38</v>
      </c>
      <c r="T255">
        <v>16.38</v>
      </c>
      <c r="U255" t="s">
        <v>1505</v>
      </c>
      <c r="V255" t="str">
        <f t="shared" si="311"/>
        <v>NONEBLANK</v>
      </c>
      <c r="W255">
        <v>5</v>
      </c>
      <c r="X255" t="str">
        <f t="shared" si="312"/>
        <v>NONEBLANK</v>
      </c>
      <c r="Y255" t="s">
        <v>156</v>
      </c>
      <c r="Z255" t="s">
        <v>156</v>
      </c>
      <c r="AA255" t="s">
        <v>356</v>
      </c>
      <c r="AB255" t="s">
        <v>1105</v>
      </c>
      <c r="AC255" t="s">
        <v>1151</v>
      </c>
      <c r="AD255" t="s">
        <v>1151</v>
      </c>
      <c r="AE255" t="s">
        <v>1506</v>
      </c>
      <c r="AF255" t="s">
        <v>1506</v>
      </c>
      <c r="AG255" t="s">
        <v>131</v>
      </c>
      <c r="AH255" t="s">
        <v>166</v>
      </c>
      <c r="AI255" t="s">
        <v>280</v>
      </c>
      <c r="AJ255" t="s">
        <v>1498</v>
      </c>
      <c r="AK255" t="s">
        <v>1330</v>
      </c>
      <c r="AL255" t="s">
        <v>137</v>
      </c>
      <c r="AM255" t="s">
        <v>135</v>
      </c>
      <c r="AN255" t="s">
        <v>135</v>
      </c>
      <c r="AO255" t="s">
        <v>137</v>
      </c>
      <c r="AP255">
        <v>5</v>
      </c>
      <c r="AQ255" t="s">
        <v>396</v>
      </c>
      <c r="AR255" t="s">
        <v>150</v>
      </c>
      <c r="AS255" t="s">
        <v>1302</v>
      </c>
      <c r="AT255" t="s">
        <v>1506</v>
      </c>
      <c r="AU255" t="s">
        <v>137</v>
      </c>
      <c r="AV255" t="s">
        <v>137</v>
      </c>
      <c r="AW255" t="s">
        <v>164</v>
      </c>
      <c r="AX255" t="s">
        <v>137</v>
      </c>
      <c r="AY255" t="s">
        <v>137</v>
      </c>
      <c r="AZ255" t="str">
        <f t="shared" si="313"/>
        <v>NONEBLANK</v>
      </c>
      <c r="BA255" t="s">
        <v>137</v>
      </c>
      <c r="BB255" t="s">
        <v>202</v>
      </c>
      <c r="BC255">
        <f t="shared" si="314"/>
        <v>378</v>
      </c>
      <c r="BD255" t="s">
        <v>137</v>
      </c>
      <c r="BE255" t="s">
        <v>137</v>
      </c>
      <c r="BF255" t="s">
        <v>137</v>
      </c>
      <c r="BG255" t="s">
        <v>134</v>
      </c>
      <c r="BH255" t="s">
        <v>193</v>
      </c>
      <c r="BI255" t="s">
        <v>137</v>
      </c>
      <c r="BJ255" t="str">
        <f t="shared" si="317"/>
        <v>NONEBLANK</v>
      </c>
      <c r="BK255" t="s">
        <v>137</v>
      </c>
      <c r="BL255" t="str">
        <f t="shared" si="315"/>
        <v>NONEBLANK</v>
      </c>
      <c r="BM255" t="s">
        <v>137</v>
      </c>
      <c r="BN255" t="s">
        <v>142</v>
      </c>
      <c r="BO255" t="s">
        <v>135</v>
      </c>
      <c r="BP255" t="s">
        <v>150</v>
      </c>
      <c r="BQ255" t="s">
        <v>135</v>
      </c>
      <c r="BR255" t="s">
        <v>137</v>
      </c>
      <c r="BS255" t="s">
        <v>128</v>
      </c>
      <c r="BT255" t="s">
        <v>137</v>
      </c>
      <c r="BU255" t="s">
        <v>146</v>
      </c>
      <c r="BV255" t="s">
        <v>147</v>
      </c>
      <c r="BW255" t="s">
        <v>535</v>
      </c>
      <c r="BX255" t="str">
        <f t="shared" si="298"/>
        <v>NONEBLANK</v>
      </c>
      <c r="BY255" t="s">
        <v>137</v>
      </c>
      <c r="BZ255" t="s">
        <v>137</v>
      </c>
      <c r="CA255" t="s">
        <v>137</v>
      </c>
      <c r="CB255" t="str">
        <f t="shared" ref="CB255:CB274" si="319">CB$3</f>
        <v>NONEBLANK</v>
      </c>
      <c r="CC255" t="str">
        <f t="shared" si="318"/>
        <v>NONEBLANK</v>
      </c>
      <c r="CD255" t="s">
        <v>137</v>
      </c>
      <c r="CE255" t="str">
        <f t="shared" si="309"/>
        <v>NONEBLANK</v>
      </c>
      <c r="CF255" t="str">
        <f t="shared" si="305"/>
        <v>NONEBLANK</v>
      </c>
      <c r="CG255" t="s">
        <v>137</v>
      </c>
      <c r="CH255" t="s">
        <v>137</v>
      </c>
      <c r="CI255" t="s">
        <v>210</v>
      </c>
      <c r="CJ255" t="str">
        <f t="shared" si="306"/>
        <v>NONEBLANK</v>
      </c>
      <c r="CK255" t="s">
        <v>1511</v>
      </c>
      <c r="CL255" t="s">
        <v>137</v>
      </c>
      <c r="CM255" t="s">
        <v>137</v>
      </c>
      <c r="CN255" t="s">
        <v>137</v>
      </c>
      <c r="CO255" t="s">
        <v>137</v>
      </c>
      <c r="CP255">
        <v>6</v>
      </c>
      <c r="CQ255" t="s">
        <v>373</v>
      </c>
      <c r="CR255" t="s">
        <v>226</v>
      </c>
      <c r="CS255" t="s">
        <v>137</v>
      </c>
      <c r="CT255" t="s">
        <v>137</v>
      </c>
      <c r="CU255" t="str">
        <f t="shared" si="308"/>
        <v>NONEBLANK</v>
      </c>
      <c r="CV255" t="str">
        <f t="shared" si="308"/>
        <v>NONEBLANK</v>
      </c>
      <c r="CW255" t="s">
        <v>137</v>
      </c>
      <c r="CX255" t="s">
        <v>161</v>
      </c>
      <c r="CY255" t="s">
        <v>137</v>
      </c>
      <c r="CZ255" t="s">
        <v>137</v>
      </c>
      <c r="DA255" t="s">
        <v>137</v>
      </c>
      <c r="DB255" t="s">
        <v>333</v>
      </c>
      <c r="DC255" t="s">
        <v>137</v>
      </c>
      <c r="DD255" t="s">
        <v>137</v>
      </c>
      <c r="DE255" t="s">
        <v>208</v>
      </c>
      <c r="DF255" t="s">
        <v>137</v>
      </c>
      <c r="DG255" t="s">
        <v>137</v>
      </c>
      <c r="DH255" t="s">
        <v>137</v>
      </c>
      <c r="DI255" t="s">
        <v>137</v>
      </c>
      <c r="DJ255" t="s">
        <v>137</v>
      </c>
      <c r="DK255" t="s">
        <v>137</v>
      </c>
      <c r="DL255" t="str">
        <f t="shared" si="316"/>
        <v>NONEBLANK</v>
      </c>
      <c r="DM255" t="s">
        <v>137</v>
      </c>
      <c r="DN255" t="s">
        <v>137</v>
      </c>
      <c r="DO255" t="s">
        <v>137</v>
      </c>
      <c r="DP255" t="s">
        <v>137</v>
      </c>
      <c r="DQ255">
        <f t="shared" si="310"/>
        <v>2</v>
      </c>
      <c r="DR255" t="str">
        <f t="shared" si="253"/>
        <v>NONEBLANK</v>
      </c>
      <c r="DT255">
        <f t="shared" si="259"/>
        <v>1</v>
      </c>
    </row>
    <row r="256" spans="1:124" x14ac:dyDescent="0.3">
      <c r="A256">
        <v>636</v>
      </c>
      <c r="B256" t="s">
        <v>197</v>
      </c>
      <c r="C256" t="s">
        <v>1494</v>
      </c>
      <c r="D256" t="s">
        <v>1512</v>
      </c>
      <c r="E256">
        <v>1999</v>
      </c>
      <c r="F256">
        <v>4</v>
      </c>
      <c r="G256">
        <v>4</v>
      </c>
      <c r="H256" t="s">
        <v>153</v>
      </c>
      <c r="I256" t="s">
        <v>124</v>
      </c>
      <c r="J256" t="s">
        <v>168</v>
      </c>
      <c r="K256" t="s">
        <v>125</v>
      </c>
      <c r="L256">
        <v>62</v>
      </c>
      <c r="M256" t="s">
        <v>126</v>
      </c>
      <c r="N256">
        <v>1660</v>
      </c>
      <c r="O256">
        <v>4475</v>
      </c>
      <c r="P256">
        <v>1850</v>
      </c>
      <c r="Q256" t="s">
        <v>560</v>
      </c>
      <c r="R256">
        <v>5</v>
      </c>
      <c r="S256">
        <v>13.3</v>
      </c>
      <c r="T256">
        <v>12.95</v>
      </c>
      <c r="U256" t="s">
        <v>1509</v>
      </c>
      <c r="V256" t="str">
        <f t="shared" si="311"/>
        <v>NONEBLANK</v>
      </c>
      <c r="W256">
        <v>5</v>
      </c>
      <c r="X256" t="str">
        <f t="shared" si="312"/>
        <v>NONEBLANK</v>
      </c>
      <c r="Y256" t="s">
        <v>156</v>
      </c>
      <c r="Z256" t="s">
        <v>203</v>
      </c>
      <c r="AA256" t="s">
        <v>356</v>
      </c>
      <c r="AB256" t="s">
        <v>1105</v>
      </c>
      <c r="AC256" t="s">
        <v>1151</v>
      </c>
      <c r="AD256" t="s">
        <v>1151</v>
      </c>
      <c r="AE256" t="s">
        <v>1506</v>
      </c>
      <c r="AF256" t="s">
        <v>1506</v>
      </c>
      <c r="AG256" t="s">
        <v>131</v>
      </c>
      <c r="AH256" t="s">
        <v>166</v>
      </c>
      <c r="AI256" t="s">
        <v>280</v>
      </c>
      <c r="AJ256" t="s">
        <v>1502</v>
      </c>
      <c r="AK256" t="s">
        <v>1503</v>
      </c>
      <c r="AL256" t="s">
        <v>137</v>
      </c>
      <c r="AM256" t="s">
        <v>135</v>
      </c>
      <c r="AN256" t="s">
        <v>135</v>
      </c>
      <c r="AO256" t="s">
        <v>137</v>
      </c>
      <c r="AP256">
        <v>5</v>
      </c>
      <c r="AQ256" t="s">
        <v>396</v>
      </c>
      <c r="AR256" t="s">
        <v>150</v>
      </c>
      <c r="AS256" t="s">
        <v>1302</v>
      </c>
      <c r="AT256" t="s">
        <v>1506</v>
      </c>
      <c r="AU256" t="s">
        <v>137</v>
      </c>
      <c r="AV256" t="s">
        <v>137</v>
      </c>
      <c r="AW256" t="s">
        <v>164</v>
      </c>
      <c r="AX256" t="s">
        <v>137</v>
      </c>
      <c r="AY256" t="s">
        <v>137</v>
      </c>
      <c r="AZ256" t="str">
        <f t="shared" si="313"/>
        <v>NONEBLANK</v>
      </c>
      <c r="BA256" t="s">
        <v>137</v>
      </c>
      <c r="BB256" t="s">
        <v>139</v>
      </c>
      <c r="BC256">
        <f t="shared" si="314"/>
        <v>378</v>
      </c>
      <c r="BD256" t="s">
        <v>137</v>
      </c>
      <c r="BE256" t="s">
        <v>137</v>
      </c>
      <c r="BF256" t="s">
        <v>137</v>
      </c>
      <c r="BG256" t="s">
        <v>134</v>
      </c>
      <c r="BH256" t="s">
        <v>193</v>
      </c>
      <c r="BI256" t="s">
        <v>137</v>
      </c>
      <c r="BJ256" t="str">
        <f t="shared" si="317"/>
        <v>NONEBLANK</v>
      </c>
      <c r="BK256" t="s">
        <v>137</v>
      </c>
      <c r="BL256" t="str">
        <f t="shared" si="315"/>
        <v>NONEBLANK</v>
      </c>
      <c r="BM256" t="s">
        <v>137</v>
      </c>
      <c r="BN256" t="s">
        <v>142</v>
      </c>
      <c r="BO256" t="s">
        <v>135</v>
      </c>
      <c r="BP256" t="s">
        <v>150</v>
      </c>
      <c r="BQ256" t="s">
        <v>135</v>
      </c>
      <c r="BR256" t="s">
        <v>137</v>
      </c>
      <c r="BS256" t="s">
        <v>128</v>
      </c>
      <c r="BT256" t="s">
        <v>137</v>
      </c>
      <c r="BU256" t="s">
        <v>146</v>
      </c>
      <c r="BV256" t="s">
        <v>147</v>
      </c>
      <c r="BW256" t="s">
        <v>535</v>
      </c>
      <c r="BX256" t="str">
        <f t="shared" si="298"/>
        <v>NONEBLANK</v>
      </c>
      <c r="BY256" t="str">
        <f>BY$3</f>
        <v>NONEBLANK</v>
      </c>
      <c r="BZ256" t="s">
        <v>137</v>
      </c>
      <c r="CA256" t="s">
        <v>137</v>
      </c>
      <c r="CB256" t="str">
        <f t="shared" si="319"/>
        <v>NONEBLANK</v>
      </c>
      <c r="CC256" t="str">
        <f t="shared" si="318"/>
        <v>NONEBLANK</v>
      </c>
      <c r="CD256" t="s">
        <v>137</v>
      </c>
      <c r="CE256" t="str">
        <f t="shared" si="309"/>
        <v>NONEBLANK</v>
      </c>
      <c r="CF256" t="str">
        <f t="shared" si="305"/>
        <v>NONEBLANK</v>
      </c>
      <c r="CG256" t="s">
        <v>137</v>
      </c>
      <c r="CH256" t="s">
        <v>137</v>
      </c>
      <c r="CI256" t="s">
        <v>137</v>
      </c>
      <c r="CJ256" t="str">
        <f t="shared" si="306"/>
        <v>NONEBLANK</v>
      </c>
      <c r="CK256" t="s">
        <v>1513</v>
      </c>
      <c r="CL256" t="s">
        <v>137</v>
      </c>
      <c r="CM256" t="s">
        <v>137</v>
      </c>
      <c r="CN256" t="s">
        <v>137</v>
      </c>
      <c r="CO256" t="s">
        <v>137</v>
      </c>
      <c r="CP256">
        <v>6</v>
      </c>
      <c r="CQ256" t="s">
        <v>373</v>
      </c>
      <c r="CR256" t="s">
        <v>226</v>
      </c>
      <c r="CS256" t="s">
        <v>137</v>
      </c>
      <c r="CT256" t="s">
        <v>137</v>
      </c>
      <c r="CU256" t="str">
        <f t="shared" si="308"/>
        <v>NONEBLANK</v>
      </c>
      <c r="CV256" t="str">
        <f t="shared" si="308"/>
        <v>NONEBLANK</v>
      </c>
      <c r="CW256" t="s">
        <v>137</v>
      </c>
      <c r="CX256" t="s">
        <v>161</v>
      </c>
      <c r="CY256" t="s">
        <v>200</v>
      </c>
      <c r="CZ256" t="s">
        <v>137</v>
      </c>
      <c r="DA256" t="str">
        <f>DA$3</f>
        <v>NONEBLANK</v>
      </c>
      <c r="DB256" t="s">
        <v>333</v>
      </c>
      <c r="DC256" t="s">
        <v>137</v>
      </c>
      <c r="DD256" t="s">
        <v>137</v>
      </c>
      <c r="DE256" t="s">
        <v>208</v>
      </c>
      <c r="DF256" t="s">
        <v>137</v>
      </c>
      <c r="DG256" t="str">
        <f>DG$3</f>
        <v>NONEBLANK</v>
      </c>
      <c r="DH256" t="s">
        <v>137</v>
      </c>
      <c r="DI256" t="s">
        <v>137</v>
      </c>
      <c r="DJ256" t="s">
        <v>137</v>
      </c>
      <c r="DK256" t="s">
        <v>137</v>
      </c>
      <c r="DL256" t="str">
        <f t="shared" si="316"/>
        <v>NONEBLANK</v>
      </c>
      <c r="DM256" t="s">
        <v>137</v>
      </c>
      <c r="DN256" t="s">
        <v>137</v>
      </c>
      <c r="DO256" t="s">
        <v>137</v>
      </c>
      <c r="DP256" t="s">
        <v>137</v>
      </c>
      <c r="DQ256">
        <f t="shared" si="310"/>
        <v>2</v>
      </c>
      <c r="DR256" t="str">
        <f t="shared" si="253"/>
        <v>NONEBLANK</v>
      </c>
      <c r="DT256">
        <f t="shared" si="259"/>
        <v>1</v>
      </c>
    </row>
    <row r="257" spans="1:124" x14ac:dyDescent="0.3">
      <c r="A257">
        <v>637</v>
      </c>
      <c r="B257" t="s">
        <v>197</v>
      </c>
      <c r="C257" t="s">
        <v>1494</v>
      </c>
      <c r="D257" t="s">
        <v>1514</v>
      </c>
      <c r="E257">
        <v>1999</v>
      </c>
      <c r="F257">
        <v>4</v>
      </c>
      <c r="G257">
        <v>4</v>
      </c>
      <c r="H257" t="s">
        <v>153</v>
      </c>
      <c r="I257" t="s">
        <v>124</v>
      </c>
      <c r="J257" t="s">
        <v>168</v>
      </c>
      <c r="K257" t="s">
        <v>125</v>
      </c>
      <c r="L257">
        <v>62</v>
      </c>
      <c r="M257" t="s">
        <v>126</v>
      </c>
      <c r="N257">
        <v>1660</v>
      </c>
      <c r="O257">
        <v>4475</v>
      </c>
      <c r="P257">
        <v>1850</v>
      </c>
      <c r="Q257" t="s">
        <v>560</v>
      </c>
      <c r="R257">
        <v>5</v>
      </c>
      <c r="S257">
        <v>13.3</v>
      </c>
      <c r="T257">
        <v>12.95</v>
      </c>
      <c r="U257" t="s">
        <v>1509</v>
      </c>
      <c r="V257" t="str">
        <f t="shared" si="311"/>
        <v>NONEBLANK</v>
      </c>
      <c r="W257">
        <v>5</v>
      </c>
      <c r="X257" t="str">
        <f t="shared" si="312"/>
        <v>NONEBLANK</v>
      </c>
      <c r="Y257" t="s">
        <v>156</v>
      </c>
      <c r="Z257" t="s">
        <v>203</v>
      </c>
      <c r="AA257" t="s">
        <v>356</v>
      </c>
      <c r="AB257" t="s">
        <v>1105</v>
      </c>
      <c r="AC257" t="s">
        <v>1151</v>
      </c>
      <c r="AD257" t="s">
        <v>1151</v>
      </c>
      <c r="AE257" t="s">
        <v>1506</v>
      </c>
      <c r="AF257" t="s">
        <v>1506</v>
      </c>
      <c r="AG257" t="s">
        <v>131</v>
      </c>
      <c r="AH257" t="s">
        <v>166</v>
      </c>
      <c r="AI257" t="s">
        <v>280</v>
      </c>
      <c r="AJ257" t="s">
        <v>1502</v>
      </c>
      <c r="AK257" t="s">
        <v>1503</v>
      </c>
      <c r="AL257" t="s">
        <v>137</v>
      </c>
      <c r="AM257" t="s">
        <v>135</v>
      </c>
      <c r="AN257" t="s">
        <v>135</v>
      </c>
      <c r="AO257" t="s">
        <v>137</v>
      </c>
      <c r="AP257">
        <v>5</v>
      </c>
      <c r="AQ257" t="s">
        <v>396</v>
      </c>
      <c r="AR257" t="s">
        <v>150</v>
      </c>
      <c r="AS257" t="s">
        <v>1302</v>
      </c>
      <c r="AT257" t="s">
        <v>1506</v>
      </c>
      <c r="AU257" t="s">
        <v>137</v>
      </c>
      <c r="AV257" t="s">
        <v>137</v>
      </c>
      <c r="AW257" t="s">
        <v>164</v>
      </c>
      <c r="AX257" t="s">
        <v>137</v>
      </c>
      <c r="AY257" t="s">
        <v>137</v>
      </c>
      <c r="AZ257" t="str">
        <f t="shared" si="313"/>
        <v>NONEBLANK</v>
      </c>
      <c r="BA257" t="s">
        <v>137</v>
      </c>
      <c r="BB257" t="s">
        <v>139</v>
      </c>
      <c r="BC257">
        <f t="shared" si="314"/>
        <v>378</v>
      </c>
      <c r="BD257" t="s">
        <v>137</v>
      </c>
      <c r="BE257" t="s">
        <v>137</v>
      </c>
      <c r="BF257" t="s">
        <v>137</v>
      </c>
      <c r="BG257" t="s">
        <v>134</v>
      </c>
      <c r="BH257" t="s">
        <v>193</v>
      </c>
      <c r="BI257" t="s">
        <v>137</v>
      </c>
      <c r="BJ257" t="str">
        <f t="shared" si="317"/>
        <v>NONEBLANK</v>
      </c>
      <c r="BK257" t="s">
        <v>137</v>
      </c>
      <c r="BL257" t="str">
        <f t="shared" si="315"/>
        <v>NONEBLANK</v>
      </c>
      <c r="BM257" t="s">
        <v>137</v>
      </c>
      <c r="BN257" t="s">
        <v>142</v>
      </c>
      <c r="BO257" t="s">
        <v>135</v>
      </c>
      <c r="BP257" t="s">
        <v>150</v>
      </c>
      <c r="BQ257" t="s">
        <v>135</v>
      </c>
      <c r="BR257" t="s">
        <v>137</v>
      </c>
      <c r="BS257" t="s">
        <v>128</v>
      </c>
      <c r="BT257" t="s">
        <v>137</v>
      </c>
      <c r="BU257" t="s">
        <v>146</v>
      </c>
      <c r="BV257" t="s">
        <v>147</v>
      </c>
      <c r="BW257" t="s">
        <v>535</v>
      </c>
      <c r="BX257" t="str">
        <f t="shared" si="298"/>
        <v>NONEBLANK</v>
      </c>
      <c r="BY257" t="str">
        <f>BY$3</f>
        <v>NONEBLANK</v>
      </c>
      <c r="BZ257" t="s">
        <v>137</v>
      </c>
      <c r="CA257" t="s">
        <v>137</v>
      </c>
      <c r="CB257" t="str">
        <f t="shared" si="319"/>
        <v>NONEBLANK</v>
      </c>
      <c r="CC257" t="str">
        <f t="shared" si="318"/>
        <v>NONEBLANK</v>
      </c>
      <c r="CD257" t="s">
        <v>137</v>
      </c>
      <c r="CE257" t="str">
        <f t="shared" si="309"/>
        <v>NONEBLANK</v>
      </c>
      <c r="CF257" t="str">
        <f t="shared" si="305"/>
        <v>NONEBLANK</v>
      </c>
      <c r="CG257" t="s">
        <v>137</v>
      </c>
      <c r="CH257" t="s">
        <v>137</v>
      </c>
      <c r="CI257" t="s">
        <v>137</v>
      </c>
      <c r="CJ257" t="str">
        <f t="shared" si="306"/>
        <v>NONEBLANK</v>
      </c>
      <c r="CK257" t="s">
        <v>1515</v>
      </c>
      <c r="CL257" t="s">
        <v>137</v>
      </c>
      <c r="CM257" t="s">
        <v>137</v>
      </c>
      <c r="CN257" t="s">
        <v>137</v>
      </c>
      <c r="CO257" t="s">
        <v>137</v>
      </c>
      <c r="CP257">
        <v>6</v>
      </c>
      <c r="CQ257" t="s">
        <v>373</v>
      </c>
      <c r="CR257" t="s">
        <v>226</v>
      </c>
      <c r="CS257" t="s">
        <v>137</v>
      </c>
      <c r="CT257" t="s">
        <v>137</v>
      </c>
      <c r="CU257" t="str">
        <f t="shared" si="308"/>
        <v>NONEBLANK</v>
      </c>
      <c r="CV257" t="str">
        <f t="shared" si="308"/>
        <v>NONEBLANK</v>
      </c>
      <c r="CW257" t="s">
        <v>137</v>
      </c>
      <c r="CX257" t="s">
        <v>161</v>
      </c>
      <c r="CY257" t="s">
        <v>200</v>
      </c>
      <c r="CZ257" t="s">
        <v>137</v>
      </c>
      <c r="DA257" t="str">
        <f>DA$3</f>
        <v>NONEBLANK</v>
      </c>
      <c r="DB257" t="s">
        <v>333</v>
      </c>
      <c r="DC257" t="s">
        <v>137</v>
      </c>
      <c r="DD257" t="s">
        <v>137</v>
      </c>
      <c r="DE257" t="s">
        <v>208</v>
      </c>
      <c r="DF257" t="s">
        <v>137</v>
      </c>
      <c r="DG257" t="str">
        <f>DG$3</f>
        <v>NONEBLANK</v>
      </c>
      <c r="DH257" t="s">
        <v>137</v>
      </c>
      <c r="DI257" t="s">
        <v>137</v>
      </c>
      <c r="DJ257" t="s">
        <v>137</v>
      </c>
      <c r="DK257" t="s">
        <v>137</v>
      </c>
      <c r="DL257" t="str">
        <f t="shared" si="316"/>
        <v>NONEBLANK</v>
      </c>
      <c r="DM257" t="s">
        <v>137</v>
      </c>
      <c r="DN257" t="s">
        <v>137</v>
      </c>
      <c r="DO257" t="s">
        <v>137</v>
      </c>
      <c r="DP257" t="s">
        <v>137</v>
      </c>
      <c r="DQ257">
        <f t="shared" si="310"/>
        <v>2</v>
      </c>
      <c r="DR257" t="str">
        <f t="shared" si="253"/>
        <v>NONEBLANK</v>
      </c>
      <c r="DT257">
        <f t="shared" si="259"/>
        <v>1</v>
      </c>
    </row>
    <row r="258" spans="1:124" x14ac:dyDescent="0.3">
      <c r="A258">
        <v>638</v>
      </c>
      <c r="B258" t="s">
        <v>197</v>
      </c>
      <c r="C258" t="s">
        <v>1494</v>
      </c>
      <c r="D258" t="s">
        <v>1516</v>
      </c>
      <c r="E258">
        <v>1995</v>
      </c>
      <c r="F258">
        <v>4</v>
      </c>
      <c r="G258">
        <v>4</v>
      </c>
      <c r="H258" t="s">
        <v>153</v>
      </c>
      <c r="I258" t="s">
        <v>124</v>
      </c>
      <c r="J258" t="s">
        <v>168</v>
      </c>
      <c r="K258" t="s">
        <v>125</v>
      </c>
      <c r="L258">
        <v>62</v>
      </c>
      <c r="M258" t="s">
        <v>296</v>
      </c>
      <c r="N258">
        <v>1660</v>
      </c>
      <c r="O258">
        <v>4475</v>
      </c>
      <c r="P258">
        <v>1850</v>
      </c>
      <c r="Q258" t="s">
        <v>560</v>
      </c>
      <c r="R258">
        <v>5</v>
      </c>
      <c r="S258">
        <v>16.38</v>
      </c>
      <c r="T258">
        <v>16.38</v>
      </c>
      <c r="U258" t="s">
        <v>1505</v>
      </c>
      <c r="V258" t="str">
        <f t="shared" si="311"/>
        <v>NONEBLANK</v>
      </c>
      <c r="W258">
        <v>5</v>
      </c>
      <c r="X258" t="str">
        <f t="shared" si="312"/>
        <v>NONEBLANK</v>
      </c>
      <c r="Y258" t="s">
        <v>156</v>
      </c>
      <c r="Z258" t="s">
        <v>203</v>
      </c>
      <c r="AA258" t="s">
        <v>356</v>
      </c>
      <c r="AB258" t="s">
        <v>1105</v>
      </c>
      <c r="AC258" t="s">
        <v>1151</v>
      </c>
      <c r="AD258" t="s">
        <v>1151</v>
      </c>
      <c r="AE258" t="s">
        <v>1506</v>
      </c>
      <c r="AF258" t="s">
        <v>1506</v>
      </c>
      <c r="AG258" t="s">
        <v>131</v>
      </c>
      <c r="AH258" t="s">
        <v>166</v>
      </c>
      <c r="AI258" t="s">
        <v>280</v>
      </c>
      <c r="AJ258" t="s">
        <v>1498</v>
      </c>
      <c r="AK258" t="s">
        <v>1330</v>
      </c>
      <c r="AL258" t="s">
        <v>137</v>
      </c>
      <c r="AM258" t="s">
        <v>135</v>
      </c>
      <c r="AN258" t="s">
        <v>135</v>
      </c>
      <c r="AO258" t="s">
        <v>137</v>
      </c>
      <c r="AP258">
        <v>5</v>
      </c>
      <c r="AQ258" t="s">
        <v>396</v>
      </c>
      <c r="AR258" t="s">
        <v>150</v>
      </c>
      <c r="AS258" t="s">
        <v>1302</v>
      </c>
      <c r="AT258" t="s">
        <v>1506</v>
      </c>
      <c r="AU258" t="s">
        <v>137</v>
      </c>
      <c r="AV258" t="s">
        <v>137</v>
      </c>
      <c r="AW258" t="s">
        <v>164</v>
      </c>
      <c r="AX258" t="s">
        <v>137</v>
      </c>
      <c r="AY258" t="s">
        <v>137</v>
      </c>
      <c r="AZ258" t="str">
        <f t="shared" si="313"/>
        <v>NONEBLANK</v>
      </c>
      <c r="BA258" t="s">
        <v>137</v>
      </c>
      <c r="BB258" t="s">
        <v>139</v>
      </c>
      <c r="BC258">
        <f t="shared" si="314"/>
        <v>378</v>
      </c>
      <c r="BD258" t="s">
        <v>137</v>
      </c>
      <c r="BE258" t="s">
        <v>137</v>
      </c>
      <c r="BF258" t="s">
        <v>137</v>
      </c>
      <c r="BG258" t="s">
        <v>134</v>
      </c>
      <c r="BH258" t="s">
        <v>193</v>
      </c>
      <c r="BI258" t="s">
        <v>137</v>
      </c>
      <c r="BJ258" t="str">
        <f t="shared" si="317"/>
        <v>NONEBLANK</v>
      </c>
      <c r="BK258" t="s">
        <v>137</v>
      </c>
      <c r="BL258" t="str">
        <f t="shared" si="315"/>
        <v>NONEBLANK</v>
      </c>
      <c r="BM258" t="s">
        <v>137</v>
      </c>
      <c r="BN258" t="s">
        <v>142</v>
      </c>
      <c r="BO258" t="s">
        <v>135</v>
      </c>
      <c r="BP258" t="s">
        <v>150</v>
      </c>
      <c r="BQ258" t="s">
        <v>135</v>
      </c>
      <c r="BR258" t="s">
        <v>137</v>
      </c>
      <c r="BS258" t="s">
        <v>128</v>
      </c>
      <c r="BT258" t="s">
        <v>137</v>
      </c>
      <c r="BU258" t="s">
        <v>146</v>
      </c>
      <c r="BV258" t="s">
        <v>147</v>
      </c>
      <c r="BW258" t="s">
        <v>535</v>
      </c>
      <c r="BX258" t="str">
        <f t="shared" si="298"/>
        <v>NONEBLANK</v>
      </c>
      <c r="BY258" t="str">
        <f>BY$3</f>
        <v>NONEBLANK</v>
      </c>
      <c r="BZ258" t="s">
        <v>137</v>
      </c>
      <c r="CA258" t="s">
        <v>137</v>
      </c>
      <c r="CB258" t="str">
        <f t="shared" si="319"/>
        <v>NONEBLANK</v>
      </c>
      <c r="CC258" t="str">
        <f t="shared" si="318"/>
        <v>NONEBLANK</v>
      </c>
      <c r="CD258" t="s">
        <v>137</v>
      </c>
      <c r="CE258" t="str">
        <f t="shared" si="309"/>
        <v>NONEBLANK</v>
      </c>
      <c r="CF258" t="str">
        <f t="shared" si="305"/>
        <v>NONEBLANK</v>
      </c>
      <c r="CG258" t="s">
        <v>137</v>
      </c>
      <c r="CH258" t="s">
        <v>137</v>
      </c>
      <c r="CI258" t="s">
        <v>210</v>
      </c>
      <c r="CJ258" t="str">
        <f t="shared" si="306"/>
        <v>NONEBLANK</v>
      </c>
      <c r="CK258" t="s">
        <v>1517</v>
      </c>
      <c r="CL258" t="s">
        <v>137</v>
      </c>
      <c r="CM258" t="s">
        <v>137</v>
      </c>
      <c r="CN258" t="s">
        <v>137</v>
      </c>
      <c r="CO258" t="s">
        <v>137</v>
      </c>
      <c r="CP258">
        <v>6</v>
      </c>
      <c r="CQ258" t="s">
        <v>373</v>
      </c>
      <c r="CR258" t="s">
        <v>226</v>
      </c>
      <c r="CS258" t="s">
        <v>137</v>
      </c>
      <c r="CT258" t="s">
        <v>137</v>
      </c>
      <c r="CU258" t="str">
        <f t="shared" si="308"/>
        <v>NONEBLANK</v>
      </c>
      <c r="CV258" t="str">
        <f t="shared" si="308"/>
        <v>NONEBLANK</v>
      </c>
      <c r="CW258" t="s">
        <v>137</v>
      </c>
      <c r="CX258" t="s">
        <v>161</v>
      </c>
      <c r="CY258" t="s">
        <v>137</v>
      </c>
      <c r="CZ258" t="s">
        <v>137</v>
      </c>
      <c r="DA258" t="str">
        <f>DA$3</f>
        <v>NONEBLANK</v>
      </c>
      <c r="DB258" t="s">
        <v>333</v>
      </c>
      <c r="DC258" t="s">
        <v>137</v>
      </c>
      <c r="DD258" t="s">
        <v>137</v>
      </c>
      <c r="DE258" t="s">
        <v>208</v>
      </c>
      <c r="DF258" t="s">
        <v>137</v>
      </c>
      <c r="DG258" t="str">
        <f>DG$3</f>
        <v>NONEBLANK</v>
      </c>
      <c r="DH258" t="s">
        <v>137</v>
      </c>
      <c r="DI258" t="s">
        <v>137</v>
      </c>
      <c r="DJ258" t="s">
        <v>137</v>
      </c>
      <c r="DK258" t="s">
        <v>137</v>
      </c>
      <c r="DL258" t="str">
        <f t="shared" si="316"/>
        <v>NONEBLANK</v>
      </c>
      <c r="DM258" t="s">
        <v>137</v>
      </c>
      <c r="DN258" t="s">
        <v>137</v>
      </c>
      <c r="DO258" t="s">
        <v>137</v>
      </c>
      <c r="DP258" t="s">
        <v>137</v>
      </c>
      <c r="DQ258">
        <f t="shared" si="310"/>
        <v>2</v>
      </c>
      <c r="DR258" t="str">
        <f t="shared" ref="DR258:DR321" si="320">DR$3</f>
        <v>NONEBLANK</v>
      </c>
      <c r="DT258">
        <f t="shared" si="259"/>
        <v>1</v>
      </c>
    </row>
    <row r="259" spans="1:124" x14ac:dyDescent="0.3">
      <c r="A259">
        <v>544</v>
      </c>
      <c r="B259" t="s">
        <v>464</v>
      </c>
      <c r="C259" t="s">
        <v>1261</v>
      </c>
      <c r="D259" t="s">
        <v>1262</v>
      </c>
      <c r="E259">
        <v>3198</v>
      </c>
      <c r="F259">
        <v>5</v>
      </c>
      <c r="G259">
        <v>4</v>
      </c>
      <c r="H259" t="s">
        <v>571</v>
      </c>
      <c r="I259" t="s">
        <v>124</v>
      </c>
      <c r="J259" t="s">
        <v>154</v>
      </c>
      <c r="K259" t="s">
        <v>125</v>
      </c>
      <c r="L259">
        <v>80</v>
      </c>
      <c r="M259" t="s">
        <v>296</v>
      </c>
      <c r="N259">
        <v>1837</v>
      </c>
      <c r="O259">
        <v>4903</v>
      </c>
      <c r="P259">
        <v>1869</v>
      </c>
      <c r="Q259" t="s">
        <v>560</v>
      </c>
      <c r="R259">
        <v>5</v>
      </c>
      <c r="S259">
        <v>7.7</v>
      </c>
      <c r="T259">
        <v>10.91</v>
      </c>
      <c r="U259" t="s">
        <v>1263</v>
      </c>
      <c r="V259" t="s">
        <v>1264</v>
      </c>
      <c r="W259">
        <v>6</v>
      </c>
      <c r="X259" t="s">
        <v>1265</v>
      </c>
      <c r="Y259" t="s">
        <v>156</v>
      </c>
      <c r="Z259" t="s">
        <v>156</v>
      </c>
      <c r="AA259" t="s">
        <v>1266</v>
      </c>
      <c r="AB259" t="s">
        <v>1267</v>
      </c>
      <c r="AC259" t="s">
        <v>931</v>
      </c>
      <c r="AD259" t="s">
        <v>1268</v>
      </c>
      <c r="AE259" t="s">
        <v>1269</v>
      </c>
      <c r="AF259" t="s">
        <v>1269</v>
      </c>
      <c r="AG259" t="s">
        <v>522</v>
      </c>
      <c r="AH259" t="s">
        <v>166</v>
      </c>
      <c r="AI259" t="s">
        <v>280</v>
      </c>
      <c r="AJ259" t="s">
        <v>1270</v>
      </c>
      <c r="AK259" t="s">
        <v>1271</v>
      </c>
      <c r="AL259" t="s">
        <v>134</v>
      </c>
      <c r="AM259" t="s">
        <v>135</v>
      </c>
      <c r="AN259" t="s">
        <v>135</v>
      </c>
      <c r="AO259">
        <v>2</v>
      </c>
      <c r="AP259">
        <v>7</v>
      </c>
      <c r="AQ259" t="s">
        <v>396</v>
      </c>
      <c r="AR259" t="s">
        <v>150</v>
      </c>
      <c r="AS259" t="s">
        <v>1138</v>
      </c>
      <c r="AT259" t="s">
        <v>1269</v>
      </c>
      <c r="AU259" t="s">
        <v>137</v>
      </c>
      <c r="AV259">
        <v>3</v>
      </c>
      <c r="AW259" t="s">
        <v>140</v>
      </c>
      <c r="AX259" t="s">
        <v>137</v>
      </c>
      <c r="AY259" t="s">
        <v>137</v>
      </c>
      <c r="AZ259" t="str">
        <f t="shared" si="313"/>
        <v>NONEBLANK</v>
      </c>
      <c r="BA259" t="s">
        <v>137</v>
      </c>
      <c r="BB259" t="s">
        <v>142</v>
      </c>
      <c r="BC259">
        <v>430</v>
      </c>
      <c r="BD259" t="s">
        <v>137</v>
      </c>
      <c r="BE259" t="s">
        <v>137</v>
      </c>
      <c r="BF259" t="s">
        <v>137</v>
      </c>
      <c r="BG259" t="s">
        <v>134</v>
      </c>
      <c r="BH259" t="s">
        <v>193</v>
      </c>
      <c r="BI259" t="s">
        <v>137</v>
      </c>
      <c r="BJ259" t="s">
        <v>193</v>
      </c>
      <c r="BK259" t="s">
        <v>137</v>
      </c>
      <c r="BL259" t="str">
        <f t="shared" si="315"/>
        <v>NONEBLANK</v>
      </c>
      <c r="BM259" t="s">
        <v>137</v>
      </c>
      <c r="BN259" t="s">
        <v>142</v>
      </c>
      <c r="BO259" t="s">
        <v>134</v>
      </c>
      <c r="BP259" t="s">
        <v>139</v>
      </c>
      <c r="BQ259" t="s">
        <v>145</v>
      </c>
      <c r="BR259" t="s">
        <v>137</v>
      </c>
      <c r="BS259">
        <v>6.2</v>
      </c>
      <c r="BT259" t="s">
        <v>137</v>
      </c>
      <c r="BU259" t="s">
        <v>146</v>
      </c>
      <c r="BV259" t="s">
        <v>137</v>
      </c>
      <c r="BW259" t="s">
        <v>1272</v>
      </c>
      <c r="BX259" t="str">
        <f t="shared" si="298"/>
        <v>NONEBLANK</v>
      </c>
      <c r="BY259" t="s">
        <v>137</v>
      </c>
      <c r="BZ259" t="s">
        <v>137</v>
      </c>
      <c r="CA259" t="s">
        <v>137</v>
      </c>
      <c r="CB259" t="str">
        <f t="shared" si="319"/>
        <v>NONEBLANK</v>
      </c>
      <c r="CC259" t="str">
        <f t="shared" si="318"/>
        <v>NONEBLANK</v>
      </c>
      <c r="CD259" t="s">
        <v>137</v>
      </c>
      <c r="CE259" t="str">
        <f t="shared" si="309"/>
        <v>NONEBLANK</v>
      </c>
      <c r="CF259" t="str">
        <f t="shared" si="305"/>
        <v>NONEBLANK</v>
      </c>
      <c r="CG259" t="s">
        <v>137</v>
      </c>
      <c r="CH259" t="s">
        <v>137</v>
      </c>
      <c r="CI259" t="s">
        <v>210</v>
      </c>
      <c r="CJ259" t="str">
        <f t="shared" si="306"/>
        <v>NONEBLANK</v>
      </c>
      <c r="CK259" t="s">
        <v>1273</v>
      </c>
      <c r="CL259" t="s">
        <v>137</v>
      </c>
      <c r="CM259" t="s">
        <v>137</v>
      </c>
      <c r="CN259" t="s">
        <v>137</v>
      </c>
      <c r="CO259" t="s">
        <v>137</v>
      </c>
      <c r="CP259">
        <v>7</v>
      </c>
      <c r="CQ259" t="s">
        <v>176</v>
      </c>
      <c r="CR259" t="s">
        <v>226</v>
      </c>
      <c r="CS259" t="s">
        <v>137</v>
      </c>
      <c r="CT259" t="s">
        <v>137</v>
      </c>
      <c r="CU259" t="str">
        <f t="shared" si="308"/>
        <v>NONEBLANK</v>
      </c>
      <c r="CV259" t="str">
        <f t="shared" si="308"/>
        <v>NONEBLANK</v>
      </c>
      <c r="CW259" t="s">
        <v>137</v>
      </c>
      <c r="CX259" t="s">
        <v>161</v>
      </c>
      <c r="CY259" t="s">
        <v>200</v>
      </c>
      <c r="CZ259" t="s">
        <v>137</v>
      </c>
      <c r="DA259" t="s">
        <v>137</v>
      </c>
      <c r="DB259" t="s">
        <v>325</v>
      </c>
      <c r="DC259" t="s">
        <v>137</v>
      </c>
      <c r="DD259" t="s">
        <v>137</v>
      </c>
      <c r="DE259" t="s">
        <v>208</v>
      </c>
      <c r="DF259" t="s">
        <v>137</v>
      </c>
      <c r="DG259" t="s">
        <v>137</v>
      </c>
      <c r="DH259" t="s">
        <v>137</v>
      </c>
      <c r="DI259" t="s">
        <v>137</v>
      </c>
      <c r="DJ259" t="s">
        <v>137</v>
      </c>
      <c r="DK259" t="s">
        <v>137</v>
      </c>
      <c r="DL259" t="str">
        <f t="shared" si="316"/>
        <v>NONEBLANK</v>
      </c>
      <c r="DM259" t="s">
        <v>137</v>
      </c>
      <c r="DN259" t="s">
        <v>137</v>
      </c>
      <c r="DO259" t="s">
        <v>137</v>
      </c>
      <c r="DP259" t="s">
        <v>137</v>
      </c>
      <c r="DQ259">
        <f t="shared" si="310"/>
        <v>2</v>
      </c>
      <c r="DR259" t="str">
        <f t="shared" si="320"/>
        <v>NONEBLANK</v>
      </c>
      <c r="DT259">
        <f t="shared" si="259"/>
        <v>0</v>
      </c>
    </row>
    <row r="260" spans="1:124" x14ac:dyDescent="0.3">
      <c r="A260">
        <v>177</v>
      </c>
      <c r="B260" t="s">
        <v>282</v>
      </c>
      <c r="C260" t="s">
        <v>513</v>
      </c>
      <c r="D260" t="s">
        <v>302</v>
      </c>
      <c r="E260">
        <v>1364</v>
      </c>
      <c r="F260">
        <v>4</v>
      </c>
      <c r="G260">
        <v>2</v>
      </c>
      <c r="H260" t="s">
        <v>153</v>
      </c>
      <c r="I260" t="s">
        <v>124</v>
      </c>
      <c r="J260" t="s">
        <v>154</v>
      </c>
      <c r="K260" t="s">
        <v>125</v>
      </c>
      <c r="L260">
        <v>45</v>
      </c>
      <c r="M260" t="s">
        <v>296</v>
      </c>
      <c r="N260">
        <v>1510</v>
      </c>
      <c r="O260">
        <v>4369</v>
      </c>
      <c r="P260">
        <v>1695</v>
      </c>
      <c r="Q260" t="s">
        <v>336</v>
      </c>
      <c r="R260">
        <v>4</v>
      </c>
      <c r="S260">
        <v>20.32</v>
      </c>
      <c r="T260">
        <v>23.08</v>
      </c>
      <c r="U260" t="s">
        <v>297</v>
      </c>
      <c r="V260" t="s">
        <v>520</v>
      </c>
      <c r="W260">
        <v>5</v>
      </c>
      <c r="X260" t="s">
        <v>223</v>
      </c>
      <c r="Y260" t="s">
        <v>156</v>
      </c>
      <c r="Z260" t="s">
        <v>130</v>
      </c>
      <c r="AA260" t="s">
        <v>209</v>
      </c>
      <c r="AB260" t="s">
        <v>247</v>
      </c>
      <c r="AC260" t="str">
        <f>AC$3</f>
        <v>NONEBLANK</v>
      </c>
      <c r="AD260" t="str">
        <f>AD$3</f>
        <v>NONEBLANK</v>
      </c>
      <c r="AE260" t="s">
        <v>301</v>
      </c>
      <c r="AF260" t="s">
        <v>301</v>
      </c>
      <c r="AG260" t="s">
        <v>131</v>
      </c>
      <c r="AH260" t="s">
        <v>166</v>
      </c>
      <c r="AI260" t="s">
        <v>133</v>
      </c>
      <c r="AJ260" t="s">
        <v>298</v>
      </c>
      <c r="AK260" t="s">
        <v>299</v>
      </c>
      <c r="AL260" t="s">
        <v>134</v>
      </c>
      <c r="AM260" t="s">
        <v>135</v>
      </c>
      <c r="AN260" t="s">
        <v>135</v>
      </c>
      <c r="AO260" t="s">
        <v>137</v>
      </c>
      <c r="AP260">
        <v>5</v>
      </c>
      <c r="AQ260" t="s">
        <v>138</v>
      </c>
      <c r="AR260" t="s">
        <v>139</v>
      </c>
      <c r="AS260" t="s">
        <v>518</v>
      </c>
      <c r="AT260" t="s">
        <v>301</v>
      </c>
      <c r="AU260" t="str">
        <f>AU$3</f>
        <v>NONEBLANK</v>
      </c>
      <c r="AV260" t="s">
        <v>137</v>
      </c>
      <c r="AW260" t="s">
        <v>140</v>
      </c>
      <c r="AX260" t="s">
        <v>137</v>
      </c>
      <c r="AY260" t="str">
        <f>AY$3</f>
        <v>NONEBLANK</v>
      </c>
      <c r="AZ260" t="s">
        <v>293</v>
      </c>
      <c r="BA260" t="s">
        <v>137</v>
      </c>
      <c r="BB260" t="s">
        <v>142</v>
      </c>
      <c r="BC260">
        <v>592</v>
      </c>
      <c r="BD260" t="s">
        <v>137</v>
      </c>
      <c r="BE260" t="s">
        <v>137</v>
      </c>
      <c r="BF260" t="s">
        <v>137</v>
      </c>
      <c r="BG260" t="s">
        <v>134</v>
      </c>
      <c r="BH260" t="s">
        <v>143</v>
      </c>
      <c r="BI260" t="str">
        <f>BI$3</f>
        <v>NONEBLANK</v>
      </c>
      <c r="BJ260" t="s">
        <v>193</v>
      </c>
      <c r="BK260" t="s">
        <v>137</v>
      </c>
      <c r="BL260" t="str">
        <f t="shared" si="315"/>
        <v>NONEBLANK</v>
      </c>
      <c r="BM260" t="s">
        <v>137</v>
      </c>
      <c r="BN260" t="s">
        <v>142</v>
      </c>
      <c r="BO260" t="s">
        <v>134</v>
      </c>
      <c r="BP260" t="s">
        <v>139</v>
      </c>
      <c r="BQ260" t="s">
        <v>145</v>
      </c>
      <c r="BR260" t="s">
        <v>137</v>
      </c>
      <c r="BS260">
        <v>4.9000000000000004</v>
      </c>
      <c r="BT260" t="s">
        <v>137</v>
      </c>
      <c r="BU260" t="s">
        <v>146</v>
      </c>
      <c r="BV260" t="s">
        <v>147</v>
      </c>
      <c r="BW260" t="s">
        <v>148</v>
      </c>
      <c r="BX260" t="str">
        <f t="shared" si="298"/>
        <v>NONEBLANK</v>
      </c>
      <c r="BY260" t="str">
        <f>BY$3</f>
        <v>NONEBLANK</v>
      </c>
      <c r="BZ260" t="str">
        <f>BZ$3</f>
        <v>NONEBLANK</v>
      </c>
      <c r="CA260" t="s">
        <v>137</v>
      </c>
      <c r="CB260" t="str">
        <f t="shared" si="319"/>
        <v>NONEBLANK</v>
      </c>
      <c r="CC260" t="str">
        <f t="shared" si="318"/>
        <v>NONEBLANK</v>
      </c>
      <c r="CD260" t="s">
        <v>137</v>
      </c>
      <c r="CE260" t="str">
        <f t="shared" si="309"/>
        <v>NONEBLANK</v>
      </c>
      <c r="CF260" t="str">
        <f t="shared" si="305"/>
        <v>NONEBLANK</v>
      </c>
      <c r="CG260" t="s">
        <v>137</v>
      </c>
      <c r="CH260" t="s">
        <v>137</v>
      </c>
      <c r="CI260" t="s">
        <v>163</v>
      </c>
      <c r="CJ260" t="str">
        <f t="shared" si="306"/>
        <v>NONEBLANK</v>
      </c>
      <c r="CK260" t="s">
        <v>165</v>
      </c>
      <c r="CL260" t="s">
        <v>137</v>
      </c>
      <c r="CM260" t="s">
        <v>137</v>
      </c>
      <c r="CN260" t="s">
        <v>137</v>
      </c>
      <c r="CO260" t="str">
        <f>CO$3</f>
        <v>NONEBLANK</v>
      </c>
      <c r="CP260">
        <v>2</v>
      </c>
      <c r="CQ260" t="s">
        <v>176</v>
      </c>
      <c r="CR260" t="s">
        <v>177</v>
      </c>
      <c r="CS260" t="s">
        <v>137</v>
      </c>
      <c r="CT260" t="s">
        <v>137</v>
      </c>
      <c r="CU260" t="str">
        <f t="shared" ref="CU260:CV274" si="321">CU$3</f>
        <v>NONEBLANK</v>
      </c>
      <c r="CV260" t="str">
        <f t="shared" si="321"/>
        <v>NONEBLANK</v>
      </c>
      <c r="CW260" t="str">
        <f>CW$3</f>
        <v>NONEBLANK</v>
      </c>
      <c r="CX260" t="str">
        <f>CX$3</f>
        <v>NONEBLANK</v>
      </c>
      <c r="CY260" t="s">
        <v>200</v>
      </c>
      <c r="CZ260" t="str">
        <f>CZ$3</f>
        <v>NONEBLANK</v>
      </c>
      <c r="DA260" t="str">
        <f>DA$3</f>
        <v>NONEBLANK</v>
      </c>
      <c r="DB260" t="s">
        <v>201</v>
      </c>
      <c r="DC260" t="str">
        <f>DC$3</f>
        <v>NONEBLANK</v>
      </c>
      <c r="DD260" t="str">
        <f>DD$3</f>
        <v>NONEBLANK</v>
      </c>
      <c r="DE260" t="s">
        <v>137</v>
      </c>
      <c r="DF260" t="str">
        <f>DF$3</f>
        <v>NONEBLANK</v>
      </c>
      <c r="DG260" t="str">
        <f>DG$3</f>
        <v>NONEBLANK</v>
      </c>
      <c r="DH260" t="s">
        <v>137</v>
      </c>
      <c r="DI260" t="s">
        <v>137</v>
      </c>
      <c r="DJ260" t="str">
        <f>DJ$3</f>
        <v>NONEBLANK</v>
      </c>
      <c r="DK260" t="str">
        <f>DK$3</f>
        <v>NONEBLANK</v>
      </c>
      <c r="DL260" t="str">
        <f t="shared" si="316"/>
        <v>NONEBLANK</v>
      </c>
      <c r="DM260" t="s">
        <v>137</v>
      </c>
      <c r="DN260" t="str">
        <f>DN$3</f>
        <v>NONEBLANK</v>
      </c>
      <c r="DO260" t="str">
        <f>DO$3</f>
        <v>NONEBLANK</v>
      </c>
      <c r="DP260" t="str">
        <f>DP$3</f>
        <v>NONEBLANK</v>
      </c>
      <c r="DQ260">
        <f t="shared" si="310"/>
        <v>2</v>
      </c>
      <c r="DR260" t="str">
        <f t="shared" si="320"/>
        <v>NONEBLANK</v>
      </c>
      <c r="DT260">
        <f t="shared" si="259"/>
        <v>0</v>
      </c>
    </row>
    <row r="261" spans="1:124" x14ac:dyDescent="0.3">
      <c r="A261">
        <v>548</v>
      </c>
      <c r="B261" t="s">
        <v>622</v>
      </c>
      <c r="C261" t="s">
        <v>1292</v>
      </c>
      <c r="D261" t="s">
        <v>1293</v>
      </c>
      <c r="E261">
        <v>1995</v>
      </c>
      <c r="F261">
        <v>4</v>
      </c>
      <c r="G261">
        <v>4</v>
      </c>
      <c r="H261" t="s">
        <v>571</v>
      </c>
      <c r="I261" t="s">
        <v>124</v>
      </c>
      <c r="J261" t="s">
        <v>168</v>
      </c>
      <c r="K261" t="s">
        <v>125</v>
      </c>
      <c r="L261">
        <v>51</v>
      </c>
      <c r="M261" t="s">
        <v>296</v>
      </c>
      <c r="N261">
        <v>1612</v>
      </c>
      <c r="O261">
        <v>4439</v>
      </c>
      <c r="P261">
        <v>2060</v>
      </c>
      <c r="Q261" t="s">
        <v>1294</v>
      </c>
      <c r="R261">
        <v>5</v>
      </c>
      <c r="S261">
        <v>18</v>
      </c>
      <c r="T261">
        <v>20.68</v>
      </c>
      <c r="U261" t="s">
        <v>1295</v>
      </c>
      <c r="V261" t="str">
        <f t="shared" ref="V261:V269" si="322">V$3</f>
        <v>NONEBLANK</v>
      </c>
      <c r="W261">
        <v>8</v>
      </c>
      <c r="X261" t="s">
        <v>187</v>
      </c>
      <c r="Y261" t="s">
        <v>156</v>
      </c>
      <c r="Z261" t="s">
        <v>156</v>
      </c>
      <c r="AA261" t="s">
        <v>1296</v>
      </c>
      <c r="AB261" t="s">
        <v>1297</v>
      </c>
      <c r="AC261" t="s">
        <v>1298</v>
      </c>
      <c r="AD261" t="s">
        <v>1299</v>
      </c>
      <c r="AE261" t="s">
        <v>1300</v>
      </c>
      <c r="AF261" t="s">
        <v>1300</v>
      </c>
      <c r="AG261" t="s">
        <v>131</v>
      </c>
      <c r="AH261" t="s">
        <v>166</v>
      </c>
      <c r="AI261" t="s">
        <v>280</v>
      </c>
      <c r="AJ261" t="s">
        <v>1301</v>
      </c>
      <c r="AK261" t="s">
        <v>633</v>
      </c>
      <c r="AL261" t="s">
        <v>134</v>
      </c>
      <c r="AM261" t="s">
        <v>135</v>
      </c>
      <c r="AN261" t="s">
        <v>135</v>
      </c>
      <c r="AO261" t="s">
        <v>137</v>
      </c>
      <c r="AP261">
        <v>5</v>
      </c>
      <c r="AQ261" t="s">
        <v>396</v>
      </c>
      <c r="AR261" t="s">
        <v>150</v>
      </c>
      <c r="AS261" t="s">
        <v>1302</v>
      </c>
      <c r="AT261" t="s">
        <v>1300</v>
      </c>
      <c r="AU261" t="s">
        <v>137</v>
      </c>
      <c r="AV261" t="s">
        <v>137</v>
      </c>
      <c r="AW261" t="s">
        <v>140</v>
      </c>
      <c r="AX261" t="s">
        <v>137</v>
      </c>
      <c r="AY261" t="s">
        <v>137</v>
      </c>
      <c r="AZ261" t="s">
        <v>361</v>
      </c>
      <c r="BA261" t="s">
        <v>137</v>
      </c>
      <c r="BB261" t="s">
        <v>199</v>
      </c>
      <c r="BC261">
        <v>420</v>
      </c>
      <c r="BD261" t="s">
        <v>137</v>
      </c>
      <c r="BE261" t="s">
        <v>137</v>
      </c>
      <c r="BF261" t="s">
        <v>137</v>
      </c>
      <c r="BG261" t="s">
        <v>134</v>
      </c>
      <c r="BH261" t="s">
        <v>193</v>
      </c>
      <c r="BI261" t="s">
        <v>137</v>
      </c>
      <c r="BJ261" t="s">
        <v>193</v>
      </c>
      <c r="BK261" t="s">
        <v>137</v>
      </c>
      <c r="BL261" t="str">
        <f t="shared" si="315"/>
        <v>NONEBLANK</v>
      </c>
      <c r="BM261" t="s">
        <v>137</v>
      </c>
      <c r="BN261" t="s">
        <v>142</v>
      </c>
      <c r="BO261" t="s">
        <v>134</v>
      </c>
      <c r="BP261" t="s">
        <v>150</v>
      </c>
      <c r="BQ261" t="s">
        <v>145</v>
      </c>
      <c r="BR261" t="s">
        <v>137</v>
      </c>
      <c r="BS261">
        <v>5.8</v>
      </c>
      <c r="BT261" t="s">
        <v>137</v>
      </c>
      <c r="BU261" t="s">
        <v>146</v>
      </c>
      <c r="BV261" t="s">
        <v>147</v>
      </c>
      <c r="BW261" t="s">
        <v>535</v>
      </c>
      <c r="BX261" t="str">
        <f t="shared" si="298"/>
        <v>NONEBLANK</v>
      </c>
      <c r="BY261" t="str">
        <f t="shared" ref="BY261:BY269" si="323">BY$3</f>
        <v>NONEBLANK</v>
      </c>
      <c r="BZ261" t="s">
        <v>137</v>
      </c>
      <c r="CA261" t="s">
        <v>137</v>
      </c>
      <c r="CB261" t="str">
        <f t="shared" si="319"/>
        <v>NONEBLANK</v>
      </c>
      <c r="CC261" t="str">
        <f t="shared" si="318"/>
        <v>NONEBLANK</v>
      </c>
      <c r="CD261" t="s">
        <v>137</v>
      </c>
      <c r="CE261" t="str">
        <f t="shared" si="309"/>
        <v>NONEBLANK</v>
      </c>
      <c r="CF261" t="str">
        <f t="shared" si="305"/>
        <v>NONEBLANK</v>
      </c>
      <c r="CG261" t="s">
        <v>137</v>
      </c>
      <c r="CH261" t="s">
        <v>137</v>
      </c>
      <c r="CI261" t="s">
        <v>210</v>
      </c>
      <c r="CJ261" t="str">
        <f t="shared" si="306"/>
        <v>NONEBLANK</v>
      </c>
      <c r="CK261" t="s">
        <v>1303</v>
      </c>
      <c r="CL261" t="s">
        <v>137</v>
      </c>
      <c r="CM261" t="s">
        <v>137</v>
      </c>
      <c r="CN261" t="s">
        <v>137</v>
      </c>
      <c r="CO261" t="s">
        <v>137</v>
      </c>
      <c r="CP261">
        <v>6</v>
      </c>
      <c r="CQ261" t="s">
        <v>373</v>
      </c>
      <c r="CR261" t="s">
        <v>226</v>
      </c>
      <c r="CS261" t="s">
        <v>137</v>
      </c>
      <c r="CT261" t="s">
        <v>137</v>
      </c>
      <c r="CU261" t="str">
        <f t="shared" si="321"/>
        <v>NONEBLANK</v>
      </c>
      <c r="CV261" t="str">
        <f t="shared" si="321"/>
        <v>NONEBLANK</v>
      </c>
      <c r="CW261" t="s">
        <v>137</v>
      </c>
      <c r="CX261" t="s">
        <v>161</v>
      </c>
      <c r="CY261" t="s">
        <v>200</v>
      </c>
      <c r="CZ261" t="s">
        <v>137</v>
      </c>
      <c r="DA261" t="s">
        <v>137</v>
      </c>
      <c r="DB261" t="s">
        <v>325</v>
      </c>
      <c r="DC261" t="str">
        <f>DC$3</f>
        <v>NONEBLANK</v>
      </c>
      <c r="DD261" t="s">
        <v>137</v>
      </c>
      <c r="DE261" t="s">
        <v>208</v>
      </c>
      <c r="DF261" t="str">
        <f>DF$3</f>
        <v>NONEBLANK</v>
      </c>
      <c r="DG261" t="s">
        <v>137</v>
      </c>
      <c r="DH261" t="s">
        <v>137</v>
      </c>
      <c r="DI261" t="s">
        <v>137</v>
      </c>
      <c r="DJ261" t="s">
        <v>137</v>
      </c>
      <c r="DK261" t="s">
        <v>137</v>
      </c>
      <c r="DL261" t="str">
        <f t="shared" si="316"/>
        <v>NONEBLANK</v>
      </c>
      <c r="DM261" t="str">
        <f>DM$3</f>
        <v>NONEBLANK</v>
      </c>
      <c r="DN261" t="s">
        <v>137</v>
      </c>
      <c r="DO261" t="s">
        <v>137</v>
      </c>
      <c r="DP261" t="s">
        <v>137</v>
      </c>
      <c r="DQ261">
        <f t="shared" si="310"/>
        <v>2</v>
      </c>
      <c r="DR261" t="str">
        <f t="shared" si="320"/>
        <v>NONEBLANK</v>
      </c>
      <c r="DT261">
        <f t="shared" si="259"/>
        <v>0</v>
      </c>
    </row>
    <row r="262" spans="1:124" x14ac:dyDescent="0.3">
      <c r="A262">
        <v>550</v>
      </c>
      <c r="B262" t="s">
        <v>622</v>
      </c>
      <c r="C262" t="s">
        <v>1292</v>
      </c>
      <c r="D262" t="s">
        <v>1308</v>
      </c>
      <c r="E262">
        <v>1995</v>
      </c>
      <c r="F262">
        <v>4</v>
      </c>
      <c r="G262">
        <v>4</v>
      </c>
      <c r="H262" t="s">
        <v>571</v>
      </c>
      <c r="I262" t="s">
        <v>124</v>
      </c>
      <c r="J262" t="s">
        <v>168</v>
      </c>
      <c r="K262" t="s">
        <v>125</v>
      </c>
      <c r="L262">
        <v>51</v>
      </c>
      <c r="M262" t="s">
        <v>296</v>
      </c>
      <c r="N262">
        <v>1612</v>
      </c>
      <c r="O262">
        <v>4439</v>
      </c>
      <c r="P262">
        <v>2058</v>
      </c>
      <c r="Q262" t="s">
        <v>1305</v>
      </c>
      <c r="R262">
        <v>5</v>
      </c>
      <c r="S262">
        <v>18</v>
      </c>
      <c r="T262">
        <v>20.68</v>
      </c>
      <c r="U262" t="s">
        <v>1295</v>
      </c>
      <c r="V262" t="str">
        <f t="shared" si="322"/>
        <v>NONEBLANK</v>
      </c>
      <c r="W262">
        <v>8</v>
      </c>
      <c r="X262" t="s">
        <v>187</v>
      </c>
      <c r="Y262" t="s">
        <v>156</v>
      </c>
      <c r="Z262" t="s">
        <v>156</v>
      </c>
      <c r="AA262" t="s">
        <v>1296</v>
      </c>
      <c r="AB262" t="s">
        <v>1297</v>
      </c>
      <c r="AC262" t="s">
        <v>1298</v>
      </c>
      <c r="AD262" t="s">
        <v>1299</v>
      </c>
      <c r="AE262" t="s">
        <v>1306</v>
      </c>
      <c r="AF262" t="s">
        <v>1306</v>
      </c>
      <c r="AG262" t="s">
        <v>131</v>
      </c>
      <c r="AH262" t="s">
        <v>166</v>
      </c>
      <c r="AI262" t="s">
        <v>280</v>
      </c>
      <c r="AJ262" t="s">
        <v>632</v>
      </c>
      <c r="AK262" t="s">
        <v>633</v>
      </c>
      <c r="AL262" t="s">
        <v>134</v>
      </c>
      <c r="AM262" t="s">
        <v>135</v>
      </c>
      <c r="AN262" t="s">
        <v>135</v>
      </c>
      <c r="AO262" t="s">
        <v>137</v>
      </c>
      <c r="AP262">
        <v>5</v>
      </c>
      <c r="AQ262" t="s">
        <v>396</v>
      </c>
      <c r="AR262" t="s">
        <v>150</v>
      </c>
      <c r="AS262" t="s">
        <v>1302</v>
      </c>
      <c r="AT262" t="s">
        <v>1306</v>
      </c>
      <c r="AU262" t="s">
        <v>137</v>
      </c>
      <c r="AV262" t="s">
        <v>137</v>
      </c>
      <c r="AW262" t="s">
        <v>140</v>
      </c>
      <c r="AX262" t="s">
        <v>137</v>
      </c>
      <c r="AY262" t="s">
        <v>137</v>
      </c>
      <c r="AZ262" t="s">
        <v>361</v>
      </c>
      <c r="BA262" t="s">
        <v>137</v>
      </c>
      <c r="BB262" t="s">
        <v>202</v>
      </c>
      <c r="BC262">
        <v>420</v>
      </c>
      <c r="BD262" t="s">
        <v>137</v>
      </c>
      <c r="BE262" t="s">
        <v>137</v>
      </c>
      <c r="BF262" t="s">
        <v>137</v>
      </c>
      <c r="BG262" t="s">
        <v>134</v>
      </c>
      <c r="BH262" t="s">
        <v>193</v>
      </c>
      <c r="BI262" t="s">
        <v>137</v>
      </c>
      <c r="BJ262" t="s">
        <v>193</v>
      </c>
      <c r="BK262" t="s">
        <v>137</v>
      </c>
      <c r="BL262" t="str">
        <f t="shared" si="315"/>
        <v>NONEBLANK</v>
      </c>
      <c r="BM262" t="s">
        <v>137</v>
      </c>
      <c r="BN262" t="s">
        <v>202</v>
      </c>
      <c r="BO262" t="s">
        <v>134</v>
      </c>
      <c r="BP262" t="s">
        <v>150</v>
      </c>
      <c r="BQ262" t="s">
        <v>145</v>
      </c>
      <c r="BR262" t="s">
        <v>137</v>
      </c>
      <c r="BS262">
        <v>5.8</v>
      </c>
      <c r="BT262" t="s">
        <v>137</v>
      </c>
      <c r="BU262" t="s">
        <v>146</v>
      </c>
      <c r="BV262" t="s">
        <v>147</v>
      </c>
      <c r="BW262" t="s">
        <v>535</v>
      </c>
      <c r="BX262" t="str">
        <f t="shared" si="298"/>
        <v>NONEBLANK</v>
      </c>
      <c r="BY262" t="str">
        <f t="shared" si="323"/>
        <v>NONEBLANK</v>
      </c>
      <c r="BZ262" t="s">
        <v>137</v>
      </c>
      <c r="CA262" t="s">
        <v>137</v>
      </c>
      <c r="CB262" t="str">
        <f t="shared" si="319"/>
        <v>NONEBLANK</v>
      </c>
      <c r="CC262" t="str">
        <f t="shared" si="318"/>
        <v>NONEBLANK</v>
      </c>
      <c r="CD262" t="s">
        <v>137</v>
      </c>
      <c r="CE262" t="str">
        <f t="shared" si="309"/>
        <v>NONEBLANK</v>
      </c>
      <c r="CF262" t="str">
        <f t="shared" si="305"/>
        <v>NONEBLANK</v>
      </c>
      <c r="CG262" t="s">
        <v>137</v>
      </c>
      <c r="CH262" t="s">
        <v>137</v>
      </c>
      <c r="CI262" t="s">
        <v>210</v>
      </c>
      <c r="CJ262" t="str">
        <f t="shared" si="306"/>
        <v>NONEBLANK</v>
      </c>
      <c r="CK262" t="s">
        <v>1307</v>
      </c>
      <c r="CL262" t="s">
        <v>137</v>
      </c>
      <c r="CM262" t="s">
        <v>137</v>
      </c>
      <c r="CN262" t="s">
        <v>137</v>
      </c>
      <c r="CO262" t="s">
        <v>137</v>
      </c>
      <c r="CP262">
        <v>6</v>
      </c>
      <c r="CQ262" t="s">
        <v>373</v>
      </c>
      <c r="CR262" t="s">
        <v>226</v>
      </c>
      <c r="CS262" t="s">
        <v>137</v>
      </c>
      <c r="CT262" t="s">
        <v>137</v>
      </c>
      <c r="CU262" t="str">
        <f t="shared" si="321"/>
        <v>NONEBLANK</v>
      </c>
      <c r="CV262" t="str">
        <f t="shared" si="321"/>
        <v>NONEBLANK</v>
      </c>
      <c r="CW262" t="s">
        <v>137</v>
      </c>
      <c r="CX262" t="s">
        <v>161</v>
      </c>
      <c r="CY262" t="s">
        <v>604</v>
      </c>
      <c r="CZ262" t="s">
        <v>137</v>
      </c>
      <c r="DA262" t="s">
        <v>137</v>
      </c>
      <c r="DB262" t="s">
        <v>325</v>
      </c>
      <c r="DC262" t="s">
        <v>137</v>
      </c>
      <c r="DD262" t="s">
        <v>137</v>
      </c>
      <c r="DE262" t="s">
        <v>208</v>
      </c>
      <c r="DF262" t="str">
        <f>DF$3</f>
        <v>NONEBLANK</v>
      </c>
      <c r="DG262" t="s">
        <v>137</v>
      </c>
      <c r="DH262" t="s">
        <v>137</v>
      </c>
      <c r="DI262" t="s">
        <v>137</v>
      </c>
      <c r="DJ262" t="s">
        <v>137</v>
      </c>
      <c r="DK262" t="s">
        <v>137</v>
      </c>
      <c r="DL262" t="s">
        <v>137</v>
      </c>
      <c r="DM262" t="s">
        <v>137</v>
      </c>
      <c r="DN262" t="s">
        <v>137</v>
      </c>
      <c r="DO262" t="s">
        <v>137</v>
      </c>
      <c r="DP262" t="s">
        <v>137</v>
      </c>
      <c r="DQ262">
        <f t="shared" si="310"/>
        <v>2</v>
      </c>
      <c r="DR262" t="str">
        <f t="shared" si="320"/>
        <v>NONEBLANK</v>
      </c>
      <c r="DT262">
        <f t="shared" si="259"/>
        <v>0</v>
      </c>
    </row>
    <row r="263" spans="1:124" x14ac:dyDescent="0.3">
      <c r="A263">
        <v>458</v>
      </c>
      <c r="B263" t="s">
        <v>526</v>
      </c>
      <c r="C263" t="s">
        <v>1061</v>
      </c>
      <c r="D263" t="s">
        <v>1068</v>
      </c>
      <c r="E263">
        <v>1497</v>
      </c>
      <c r="F263">
        <v>4</v>
      </c>
      <c r="G263">
        <f>G$3</f>
        <v>4</v>
      </c>
      <c r="H263" t="s">
        <v>153</v>
      </c>
      <c r="I263" t="s">
        <v>124</v>
      </c>
      <c r="J263" t="s">
        <v>154</v>
      </c>
      <c r="K263" t="s">
        <v>125</v>
      </c>
      <c r="L263">
        <v>45</v>
      </c>
      <c r="M263" t="s">
        <v>296</v>
      </c>
      <c r="N263">
        <v>1774</v>
      </c>
      <c r="O263">
        <v>4585</v>
      </c>
      <c r="P263">
        <v>1866</v>
      </c>
      <c r="Q263" t="s">
        <v>169</v>
      </c>
      <c r="R263">
        <v>5</v>
      </c>
      <c r="S263">
        <f t="shared" ref="S263:S272" si="324">S$3</f>
        <v>17</v>
      </c>
      <c r="T263" s="1" t="s">
        <v>128</v>
      </c>
      <c r="U263" t="s">
        <v>1062</v>
      </c>
      <c r="V263" t="str">
        <f t="shared" si="322"/>
        <v>NONEBLANK</v>
      </c>
      <c r="W263">
        <v>6</v>
      </c>
      <c r="X263" t="str">
        <f>X$3</f>
        <v>NONEBLANK</v>
      </c>
      <c r="Y263" t="s">
        <v>156</v>
      </c>
      <c r="Z263" t="s">
        <v>156</v>
      </c>
      <c r="AA263" t="s">
        <v>695</v>
      </c>
      <c r="AB263" t="s">
        <v>1063</v>
      </c>
      <c r="AC263" t="str">
        <f t="shared" ref="AC263:AD269" si="325">AC$3</f>
        <v>NONEBLANK</v>
      </c>
      <c r="AD263" t="str">
        <f t="shared" si="325"/>
        <v>NONEBLANK</v>
      </c>
      <c r="AE263" t="s">
        <v>1064</v>
      </c>
      <c r="AF263" t="s">
        <v>1064</v>
      </c>
      <c r="AG263" t="s">
        <v>131</v>
      </c>
      <c r="AH263" t="s">
        <v>166</v>
      </c>
      <c r="AI263" t="s">
        <v>133</v>
      </c>
      <c r="AJ263" t="s">
        <v>1065</v>
      </c>
      <c r="AK263" t="s">
        <v>1066</v>
      </c>
      <c r="AL263" t="s">
        <v>134</v>
      </c>
      <c r="AM263" t="s">
        <v>137</v>
      </c>
      <c r="AN263" t="s">
        <v>135</v>
      </c>
      <c r="AO263" t="s">
        <v>137</v>
      </c>
      <c r="AP263">
        <v>7</v>
      </c>
      <c r="AQ263" t="s">
        <v>138</v>
      </c>
      <c r="AR263" t="s">
        <v>139</v>
      </c>
      <c r="AS263" t="s">
        <v>1067</v>
      </c>
      <c r="AT263" t="s">
        <v>1064</v>
      </c>
      <c r="AU263" t="str">
        <f t="shared" ref="AU263:AU271" si="326">AU$3</f>
        <v>NONEBLANK</v>
      </c>
      <c r="AV263" t="s">
        <v>137</v>
      </c>
      <c r="AW263" t="s">
        <v>140</v>
      </c>
      <c r="AX263" t="s">
        <v>137</v>
      </c>
      <c r="AY263" t="s">
        <v>137</v>
      </c>
      <c r="AZ263" t="s">
        <v>757</v>
      </c>
      <c r="BA263" t="s">
        <v>137</v>
      </c>
      <c r="BB263" t="s">
        <v>142</v>
      </c>
      <c r="BC263">
        <f>BC$3</f>
        <v>378</v>
      </c>
      <c r="BD263" t="s">
        <v>137</v>
      </c>
      <c r="BE263" t="s">
        <v>137</v>
      </c>
      <c r="BF263" t="s">
        <v>137</v>
      </c>
      <c r="BG263" t="s">
        <v>134</v>
      </c>
      <c r="BH263" t="s">
        <v>193</v>
      </c>
      <c r="BI263" t="s">
        <v>137</v>
      </c>
      <c r="BJ263" t="s">
        <v>193</v>
      </c>
      <c r="BK263" t="s">
        <v>137</v>
      </c>
      <c r="BL263" t="s">
        <v>758</v>
      </c>
      <c r="BM263" t="s">
        <v>137</v>
      </c>
      <c r="BN263" t="s">
        <v>142</v>
      </c>
      <c r="BO263" t="s">
        <v>134</v>
      </c>
      <c r="BP263" t="s">
        <v>139</v>
      </c>
      <c r="BQ263" t="s">
        <v>145</v>
      </c>
      <c r="BR263" t="s">
        <v>137</v>
      </c>
      <c r="BS263">
        <v>5.25</v>
      </c>
      <c r="BT263" t="s">
        <v>137</v>
      </c>
      <c r="BU263" t="s">
        <v>159</v>
      </c>
      <c r="BV263" t="s">
        <v>137</v>
      </c>
      <c r="BW263" t="s">
        <v>148</v>
      </c>
      <c r="BX263" t="str">
        <f t="shared" si="298"/>
        <v>NONEBLANK</v>
      </c>
      <c r="BY263" t="str">
        <f t="shared" si="323"/>
        <v>NONEBLANK</v>
      </c>
      <c r="BZ263" t="s">
        <v>137</v>
      </c>
      <c r="CA263" t="s">
        <v>137</v>
      </c>
      <c r="CB263" t="str">
        <f t="shared" si="319"/>
        <v>NONEBLANK</v>
      </c>
      <c r="CC263" t="str">
        <f t="shared" si="318"/>
        <v>NONEBLANK</v>
      </c>
      <c r="CD263" t="s">
        <v>137</v>
      </c>
      <c r="CE263" t="str">
        <f t="shared" si="309"/>
        <v>NONEBLANK</v>
      </c>
      <c r="CF263" t="str">
        <f t="shared" si="305"/>
        <v>NONEBLANK</v>
      </c>
      <c r="CG263" t="s">
        <v>137</v>
      </c>
      <c r="CH263" t="s">
        <v>137</v>
      </c>
      <c r="CI263" t="s">
        <v>163</v>
      </c>
      <c r="CJ263" t="str">
        <f t="shared" si="306"/>
        <v>NONEBLANK</v>
      </c>
      <c r="CK263" t="s">
        <v>165</v>
      </c>
      <c r="CL263" t="s">
        <v>137</v>
      </c>
      <c r="CM263" t="s">
        <v>137</v>
      </c>
      <c r="CN263" t="s">
        <v>137</v>
      </c>
      <c r="CO263" t="s">
        <v>137</v>
      </c>
      <c r="CP263">
        <v>2</v>
      </c>
      <c r="CQ263" t="s">
        <v>176</v>
      </c>
      <c r="CR263" t="s">
        <v>177</v>
      </c>
      <c r="CS263" t="s">
        <v>137</v>
      </c>
      <c r="CT263" t="s">
        <v>137</v>
      </c>
      <c r="CU263" t="str">
        <f t="shared" si="321"/>
        <v>NONEBLANK</v>
      </c>
      <c r="CV263" t="str">
        <f t="shared" si="321"/>
        <v>NONEBLANK</v>
      </c>
      <c r="CW263" t="str">
        <f>CW$3</f>
        <v>NONEBLANK</v>
      </c>
      <c r="CX263" t="s">
        <v>161</v>
      </c>
      <c r="CY263" t="s">
        <v>200</v>
      </c>
      <c r="CZ263" t="str">
        <f t="shared" ref="CZ263:DA266" si="327">CZ$3</f>
        <v>NONEBLANK</v>
      </c>
      <c r="DA263" t="str">
        <f t="shared" si="327"/>
        <v>NONEBLANK</v>
      </c>
      <c r="DB263" t="s">
        <v>201</v>
      </c>
      <c r="DC263" t="s">
        <v>137</v>
      </c>
      <c r="DD263" t="s">
        <v>137</v>
      </c>
      <c r="DE263" t="s">
        <v>137</v>
      </c>
      <c r="DF263" t="s">
        <v>137</v>
      </c>
      <c r="DG263" t="str">
        <f t="shared" ref="DG263:DG269" si="328">DG$3</f>
        <v>NONEBLANK</v>
      </c>
      <c r="DH263" t="s">
        <v>137</v>
      </c>
      <c r="DI263" t="str">
        <f t="shared" ref="DI263:DI269" si="329">DI$3</f>
        <v>NONEBLANK</v>
      </c>
      <c r="DJ263" t="s">
        <v>137</v>
      </c>
      <c r="DK263" t="str">
        <f t="shared" ref="DK263:DP263" si="330">DK$3</f>
        <v>NONEBLANK</v>
      </c>
      <c r="DL263" t="str">
        <f t="shared" si="330"/>
        <v>NONEBLANK</v>
      </c>
      <c r="DM263" t="str">
        <f t="shared" si="330"/>
        <v>NONEBLANK</v>
      </c>
      <c r="DN263" t="str">
        <f t="shared" si="330"/>
        <v>NONEBLANK</v>
      </c>
      <c r="DO263" t="str">
        <f t="shared" si="330"/>
        <v>NONEBLANK</v>
      </c>
      <c r="DP263" t="str">
        <f t="shared" si="330"/>
        <v>NONEBLANK</v>
      </c>
      <c r="DQ263">
        <f t="shared" si="310"/>
        <v>2</v>
      </c>
      <c r="DR263" t="str">
        <f t="shared" si="320"/>
        <v>NONEBLANK</v>
      </c>
      <c r="DT263">
        <f t="shared" si="259"/>
        <v>1</v>
      </c>
    </row>
    <row r="264" spans="1:124" x14ac:dyDescent="0.3">
      <c r="A264">
        <v>459</v>
      </c>
      <c r="B264" t="s">
        <v>526</v>
      </c>
      <c r="C264" t="s">
        <v>1061</v>
      </c>
      <c r="D264" t="s">
        <v>1069</v>
      </c>
      <c r="E264">
        <v>1497</v>
      </c>
      <c r="F264">
        <v>4</v>
      </c>
      <c r="G264">
        <f>G$3</f>
        <v>4</v>
      </c>
      <c r="H264" t="s">
        <v>153</v>
      </c>
      <c r="I264" t="s">
        <v>124</v>
      </c>
      <c r="J264" t="s">
        <v>154</v>
      </c>
      <c r="K264" t="s">
        <v>125</v>
      </c>
      <c r="L264">
        <v>45</v>
      </c>
      <c r="M264" t="s">
        <v>296</v>
      </c>
      <c r="N264">
        <v>1774</v>
      </c>
      <c r="O264">
        <v>4585</v>
      </c>
      <c r="P264">
        <v>1866</v>
      </c>
      <c r="Q264" t="s">
        <v>169</v>
      </c>
      <c r="R264">
        <v>5</v>
      </c>
      <c r="S264">
        <f t="shared" si="324"/>
        <v>17</v>
      </c>
      <c r="T264" s="1" t="s">
        <v>128</v>
      </c>
      <c r="U264" t="s">
        <v>1062</v>
      </c>
      <c r="V264" t="str">
        <f t="shared" si="322"/>
        <v>NONEBLANK</v>
      </c>
      <c r="W264">
        <v>6</v>
      </c>
      <c r="X264" t="str">
        <f>X$3</f>
        <v>NONEBLANK</v>
      </c>
      <c r="Y264" t="s">
        <v>156</v>
      </c>
      <c r="Z264" t="s">
        <v>156</v>
      </c>
      <c r="AA264" t="s">
        <v>695</v>
      </c>
      <c r="AB264" t="s">
        <v>1063</v>
      </c>
      <c r="AC264" t="str">
        <f t="shared" si="325"/>
        <v>NONEBLANK</v>
      </c>
      <c r="AD264" t="str">
        <f t="shared" si="325"/>
        <v>NONEBLANK</v>
      </c>
      <c r="AE264" t="s">
        <v>1070</v>
      </c>
      <c r="AF264" t="s">
        <v>1070</v>
      </c>
      <c r="AG264" t="s">
        <v>131</v>
      </c>
      <c r="AH264" t="s">
        <v>166</v>
      </c>
      <c r="AI264" t="s">
        <v>133</v>
      </c>
      <c r="AJ264" t="s">
        <v>1065</v>
      </c>
      <c r="AK264" t="s">
        <v>1066</v>
      </c>
      <c r="AL264" t="s">
        <v>134</v>
      </c>
      <c r="AM264" t="s">
        <v>273</v>
      </c>
      <c r="AN264" t="s">
        <v>135</v>
      </c>
      <c r="AO264" t="s">
        <v>137</v>
      </c>
      <c r="AP264">
        <v>7</v>
      </c>
      <c r="AQ264" t="s">
        <v>396</v>
      </c>
      <c r="AR264" t="s">
        <v>139</v>
      </c>
      <c r="AS264" t="s">
        <v>1067</v>
      </c>
      <c r="AT264" t="s">
        <v>1070</v>
      </c>
      <c r="AU264" t="str">
        <f t="shared" si="326"/>
        <v>NONEBLANK</v>
      </c>
      <c r="AV264" t="s">
        <v>137</v>
      </c>
      <c r="AW264" t="s">
        <v>140</v>
      </c>
      <c r="AX264" t="s">
        <v>137</v>
      </c>
      <c r="AY264" t="s">
        <v>137</v>
      </c>
      <c r="AZ264" t="s">
        <v>757</v>
      </c>
      <c r="BA264" t="s">
        <v>137</v>
      </c>
      <c r="BB264" t="s">
        <v>142</v>
      </c>
      <c r="BC264">
        <f>BC$3</f>
        <v>378</v>
      </c>
      <c r="BD264" t="s">
        <v>137</v>
      </c>
      <c r="BE264" t="s">
        <v>137</v>
      </c>
      <c r="BF264" t="s">
        <v>137</v>
      </c>
      <c r="BG264" t="s">
        <v>134</v>
      </c>
      <c r="BH264" t="s">
        <v>193</v>
      </c>
      <c r="BI264" t="s">
        <v>137</v>
      </c>
      <c r="BJ264" t="s">
        <v>193</v>
      </c>
      <c r="BK264" t="s">
        <v>137</v>
      </c>
      <c r="BL264" t="s">
        <v>758</v>
      </c>
      <c r="BM264" t="s">
        <v>137</v>
      </c>
      <c r="BN264" t="s">
        <v>142</v>
      </c>
      <c r="BO264" t="s">
        <v>134</v>
      </c>
      <c r="BP264" t="s">
        <v>139</v>
      </c>
      <c r="BQ264" t="s">
        <v>145</v>
      </c>
      <c r="BR264" t="s">
        <v>137</v>
      </c>
      <c r="BS264">
        <v>5.25</v>
      </c>
      <c r="BT264" t="s">
        <v>137</v>
      </c>
      <c r="BU264" t="s">
        <v>159</v>
      </c>
      <c r="BV264" t="s">
        <v>137</v>
      </c>
      <c r="BW264" t="s">
        <v>235</v>
      </c>
      <c r="BX264" t="str">
        <f t="shared" si="298"/>
        <v>NONEBLANK</v>
      </c>
      <c r="BY264" t="str">
        <f t="shared" si="323"/>
        <v>NONEBLANK</v>
      </c>
      <c r="BZ264" t="s">
        <v>137</v>
      </c>
      <c r="CA264" t="s">
        <v>137</v>
      </c>
      <c r="CB264" t="str">
        <f t="shared" si="319"/>
        <v>NONEBLANK</v>
      </c>
      <c r="CC264" t="str">
        <f t="shared" si="318"/>
        <v>NONEBLANK</v>
      </c>
      <c r="CD264" t="s">
        <v>137</v>
      </c>
      <c r="CE264" t="str">
        <f t="shared" si="309"/>
        <v>NONEBLANK</v>
      </c>
      <c r="CF264" t="str">
        <f t="shared" si="305"/>
        <v>NONEBLANK</v>
      </c>
      <c r="CG264" t="s">
        <v>137</v>
      </c>
      <c r="CH264" t="s">
        <v>137</v>
      </c>
      <c r="CI264" t="s">
        <v>163</v>
      </c>
      <c r="CJ264" t="str">
        <f t="shared" si="306"/>
        <v>NONEBLANK</v>
      </c>
      <c r="CK264" t="s">
        <v>211</v>
      </c>
      <c r="CL264" t="s">
        <v>137</v>
      </c>
      <c r="CM264" t="s">
        <v>137</v>
      </c>
      <c r="CN264" t="s">
        <v>137</v>
      </c>
      <c r="CO264" t="s">
        <v>137</v>
      </c>
      <c r="CP264">
        <v>2</v>
      </c>
      <c r="CQ264" t="s">
        <v>176</v>
      </c>
      <c r="CR264" t="s">
        <v>162</v>
      </c>
      <c r="CS264" t="s">
        <v>137</v>
      </c>
      <c r="CT264" t="s">
        <v>137</v>
      </c>
      <c r="CU264" t="str">
        <f t="shared" si="321"/>
        <v>NONEBLANK</v>
      </c>
      <c r="CV264" t="str">
        <f t="shared" si="321"/>
        <v>NONEBLANK</v>
      </c>
      <c r="CW264" t="str">
        <f>CW$3</f>
        <v>NONEBLANK</v>
      </c>
      <c r="CX264" t="s">
        <v>161</v>
      </c>
      <c r="CY264" t="s">
        <v>200</v>
      </c>
      <c r="CZ264" t="str">
        <f t="shared" si="327"/>
        <v>NONEBLANK</v>
      </c>
      <c r="DA264" t="str">
        <f t="shared" si="327"/>
        <v>NONEBLANK</v>
      </c>
      <c r="DB264" t="s">
        <v>201</v>
      </c>
      <c r="DC264" t="s">
        <v>137</v>
      </c>
      <c r="DD264" t="s">
        <v>137</v>
      </c>
      <c r="DE264" t="s">
        <v>137</v>
      </c>
      <c r="DF264" t="s">
        <v>137</v>
      </c>
      <c r="DG264" t="str">
        <f t="shared" si="328"/>
        <v>NONEBLANK</v>
      </c>
      <c r="DH264" t="s">
        <v>137</v>
      </c>
      <c r="DI264" t="str">
        <f t="shared" si="329"/>
        <v>NONEBLANK</v>
      </c>
      <c r="DJ264" t="s">
        <v>137</v>
      </c>
      <c r="DK264" t="str">
        <f t="shared" ref="DK264:DO266" si="331">DK$3</f>
        <v>NONEBLANK</v>
      </c>
      <c r="DL264" t="str">
        <f t="shared" si="331"/>
        <v>NONEBLANK</v>
      </c>
      <c r="DM264" t="str">
        <f t="shared" si="331"/>
        <v>NONEBLANK</v>
      </c>
      <c r="DN264" t="str">
        <f t="shared" si="331"/>
        <v>NONEBLANK</v>
      </c>
      <c r="DO264" t="str">
        <f t="shared" si="331"/>
        <v>NONEBLANK</v>
      </c>
      <c r="DP264" t="s">
        <v>137</v>
      </c>
      <c r="DQ264">
        <f t="shared" si="310"/>
        <v>2</v>
      </c>
      <c r="DR264" t="str">
        <f t="shared" si="320"/>
        <v>NONEBLANK</v>
      </c>
      <c r="DT264">
        <f t="shared" si="259"/>
        <v>1</v>
      </c>
    </row>
    <row r="265" spans="1:124" x14ac:dyDescent="0.3">
      <c r="A265">
        <v>462</v>
      </c>
      <c r="B265" t="s">
        <v>526</v>
      </c>
      <c r="C265" t="s">
        <v>1061</v>
      </c>
      <c r="D265" t="s">
        <v>1071</v>
      </c>
      <c r="E265">
        <v>1497</v>
      </c>
      <c r="F265">
        <v>4</v>
      </c>
      <c r="G265">
        <f>G$3</f>
        <v>4</v>
      </c>
      <c r="H265" t="s">
        <v>153</v>
      </c>
      <c r="I265" t="s">
        <v>124</v>
      </c>
      <c r="J265" t="s">
        <v>154</v>
      </c>
      <c r="K265" t="s">
        <v>125</v>
      </c>
      <c r="L265">
        <v>45</v>
      </c>
      <c r="M265" t="s">
        <v>296</v>
      </c>
      <c r="N265">
        <v>1774</v>
      </c>
      <c r="O265">
        <v>4585</v>
      </c>
      <c r="P265">
        <v>1866</v>
      </c>
      <c r="Q265" t="s">
        <v>169</v>
      </c>
      <c r="R265">
        <v>5</v>
      </c>
      <c r="S265">
        <f t="shared" si="324"/>
        <v>17</v>
      </c>
      <c r="T265" s="1" t="s">
        <v>128</v>
      </c>
      <c r="U265" t="s">
        <v>1062</v>
      </c>
      <c r="V265" t="str">
        <f t="shared" si="322"/>
        <v>NONEBLANK</v>
      </c>
      <c r="W265">
        <v>6</v>
      </c>
      <c r="X265" t="str">
        <f>X$3</f>
        <v>NONEBLANK</v>
      </c>
      <c r="Y265" t="s">
        <v>156</v>
      </c>
      <c r="Z265" t="s">
        <v>156</v>
      </c>
      <c r="AA265" t="s">
        <v>695</v>
      </c>
      <c r="AB265" t="s">
        <v>1063</v>
      </c>
      <c r="AC265" t="str">
        <f t="shared" si="325"/>
        <v>NONEBLANK</v>
      </c>
      <c r="AD265" t="str">
        <f t="shared" si="325"/>
        <v>NONEBLANK</v>
      </c>
      <c r="AE265" t="s">
        <v>1064</v>
      </c>
      <c r="AF265" t="s">
        <v>1064</v>
      </c>
      <c r="AG265" t="s">
        <v>131</v>
      </c>
      <c r="AH265" t="s">
        <v>166</v>
      </c>
      <c r="AI265" t="s">
        <v>133</v>
      </c>
      <c r="AJ265" t="s">
        <v>1065</v>
      </c>
      <c r="AK265" t="s">
        <v>1066</v>
      </c>
      <c r="AL265" t="s">
        <v>134</v>
      </c>
      <c r="AM265" t="s">
        <v>137</v>
      </c>
      <c r="AN265" t="s">
        <v>135</v>
      </c>
      <c r="AO265" t="s">
        <v>137</v>
      </c>
      <c r="AP265">
        <v>8</v>
      </c>
      <c r="AQ265" t="s">
        <v>138</v>
      </c>
      <c r="AR265" t="s">
        <v>139</v>
      </c>
      <c r="AS265" t="s">
        <v>1067</v>
      </c>
      <c r="AT265" t="s">
        <v>1064</v>
      </c>
      <c r="AU265" t="str">
        <f t="shared" si="326"/>
        <v>NONEBLANK</v>
      </c>
      <c r="AV265" t="s">
        <v>137</v>
      </c>
      <c r="AW265" t="s">
        <v>140</v>
      </c>
      <c r="AX265" t="s">
        <v>137</v>
      </c>
      <c r="AY265" t="s">
        <v>137</v>
      </c>
      <c r="AZ265" t="s">
        <v>757</v>
      </c>
      <c r="BA265" t="s">
        <v>137</v>
      </c>
      <c r="BB265" t="s">
        <v>142</v>
      </c>
      <c r="BC265">
        <f>BC$3</f>
        <v>378</v>
      </c>
      <c r="BD265" t="s">
        <v>137</v>
      </c>
      <c r="BE265" t="s">
        <v>137</v>
      </c>
      <c r="BF265" t="s">
        <v>137</v>
      </c>
      <c r="BG265" t="s">
        <v>134</v>
      </c>
      <c r="BH265" t="s">
        <v>193</v>
      </c>
      <c r="BI265" t="s">
        <v>137</v>
      </c>
      <c r="BJ265" t="s">
        <v>193</v>
      </c>
      <c r="BK265" t="s">
        <v>137</v>
      </c>
      <c r="BL265" t="s">
        <v>758</v>
      </c>
      <c r="BM265" t="s">
        <v>137</v>
      </c>
      <c r="BN265" t="s">
        <v>142</v>
      </c>
      <c r="BO265" t="s">
        <v>134</v>
      </c>
      <c r="BP265" t="s">
        <v>139</v>
      </c>
      <c r="BQ265" t="s">
        <v>145</v>
      </c>
      <c r="BR265" t="s">
        <v>137</v>
      </c>
      <c r="BS265">
        <v>5.25</v>
      </c>
      <c r="BT265" t="s">
        <v>137</v>
      </c>
      <c r="BU265" t="s">
        <v>159</v>
      </c>
      <c r="BV265" t="s">
        <v>137</v>
      </c>
      <c r="BW265" t="s">
        <v>148</v>
      </c>
      <c r="BX265" t="str">
        <f t="shared" si="298"/>
        <v>NONEBLANK</v>
      </c>
      <c r="BY265" t="str">
        <f t="shared" si="323"/>
        <v>NONEBLANK</v>
      </c>
      <c r="BZ265" t="s">
        <v>137</v>
      </c>
      <c r="CA265" t="s">
        <v>137</v>
      </c>
      <c r="CB265" t="str">
        <f t="shared" si="319"/>
        <v>NONEBLANK</v>
      </c>
      <c r="CC265" t="str">
        <f t="shared" si="318"/>
        <v>NONEBLANK</v>
      </c>
      <c r="CD265" t="s">
        <v>137</v>
      </c>
      <c r="CE265" t="str">
        <f t="shared" si="309"/>
        <v>NONEBLANK</v>
      </c>
      <c r="CF265" t="str">
        <f t="shared" si="305"/>
        <v>NONEBLANK</v>
      </c>
      <c r="CG265" t="s">
        <v>137</v>
      </c>
      <c r="CH265" t="s">
        <v>137</v>
      </c>
      <c r="CI265" t="s">
        <v>163</v>
      </c>
      <c r="CJ265" t="str">
        <f t="shared" si="306"/>
        <v>NONEBLANK</v>
      </c>
      <c r="CK265" t="s">
        <v>165</v>
      </c>
      <c r="CL265" t="s">
        <v>137</v>
      </c>
      <c r="CM265" t="s">
        <v>137</v>
      </c>
      <c r="CN265" t="s">
        <v>137</v>
      </c>
      <c r="CO265" t="s">
        <v>137</v>
      </c>
      <c r="CP265">
        <v>2</v>
      </c>
      <c r="CQ265" t="s">
        <v>176</v>
      </c>
      <c r="CR265" t="s">
        <v>177</v>
      </c>
      <c r="CS265" t="s">
        <v>137</v>
      </c>
      <c r="CT265" t="s">
        <v>137</v>
      </c>
      <c r="CU265" t="str">
        <f t="shared" si="321"/>
        <v>NONEBLANK</v>
      </c>
      <c r="CV265" t="str">
        <f t="shared" si="321"/>
        <v>NONEBLANK</v>
      </c>
      <c r="CW265" t="str">
        <f>CW$3</f>
        <v>NONEBLANK</v>
      </c>
      <c r="CX265" t="s">
        <v>161</v>
      </c>
      <c r="CY265" t="s">
        <v>200</v>
      </c>
      <c r="CZ265" t="str">
        <f t="shared" si="327"/>
        <v>NONEBLANK</v>
      </c>
      <c r="DA265" t="str">
        <f t="shared" si="327"/>
        <v>NONEBLANK</v>
      </c>
      <c r="DB265" t="s">
        <v>201</v>
      </c>
      <c r="DC265" t="s">
        <v>137</v>
      </c>
      <c r="DD265" t="s">
        <v>137</v>
      </c>
      <c r="DE265" t="s">
        <v>137</v>
      </c>
      <c r="DF265" t="s">
        <v>137</v>
      </c>
      <c r="DG265" t="str">
        <f t="shared" si="328"/>
        <v>NONEBLANK</v>
      </c>
      <c r="DH265" t="s">
        <v>137</v>
      </c>
      <c r="DI265" t="str">
        <f t="shared" si="329"/>
        <v>NONEBLANK</v>
      </c>
      <c r="DJ265" t="s">
        <v>137</v>
      </c>
      <c r="DK265" t="str">
        <f t="shared" si="331"/>
        <v>NONEBLANK</v>
      </c>
      <c r="DL265" t="str">
        <f t="shared" si="331"/>
        <v>NONEBLANK</v>
      </c>
      <c r="DM265" t="str">
        <f t="shared" si="331"/>
        <v>NONEBLANK</v>
      </c>
      <c r="DN265" t="str">
        <f t="shared" si="331"/>
        <v>NONEBLANK</v>
      </c>
      <c r="DO265" t="str">
        <f t="shared" si="331"/>
        <v>NONEBLANK</v>
      </c>
      <c r="DP265" t="str">
        <f>DP$3</f>
        <v>NONEBLANK</v>
      </c>
      <c r="DQ265">
        <f t="shared" si="310"/>
        <v>2</v>
      </c>
      <c r="DR265" t="str">
        <f t="shared" si="320"/>
        <v>NONEBLANK</v>
      </c>
      <c r="DT265">
        <f t="shared" ref="DT265:DT328" si="332">COUNTBLANK(A265:DR265)</f>
        <v>1</v>
      </c>
    </row>
    <row r="266" spans="1:124" x14ac:dyDescent="0.3">
      <c r="A266">
        <v>463</v>
      </c>
      <c r="B266" t="s">
        <v>526</v>
      </c>
      <c r="C266" t="s">
        <v>1061</v>
      </c>
      <c r="D266" t="s">
        <v>1072</v>
      </c>
      <c r="E266">
        <v>1497</v>
      </c>
      <c r="F266">
        <v>4</v>
      </c>
      <c r="G266">
        <f>G$3</f>
        <v>4</v>
      </c>
      <c r="H266" t="s">
        <v>153</v>
      </c>
      <c r="I266" t="s">
        <v>124</v>
      </c>
      <c r="J266" t="s">
        <v>154</v>
      </c>
      <c r="K266" t="s">
        <v>125</v>
      </c>
      <c r="L266">
        <v>45</v>
      </c>
      <c r="M266" t="s">
        <v>296</v>
      </c>
      <c r="N266">
        <v>1774</v>
      </c>
      <c r="O266">
        <v>4585</v>
      </c>
      <c r="P266">
        <v>1866</v>
      </c>
      <c r="Q266" t="s">
        <v>169</v>
      </c>
      <c r="R266">
        <v>5</v>
      </c>
      <c r="S266">
        <f t="shared" si="324"/>
        <v>17</v>
      </c>
      <c r="T266" s="1" t="s">
        <v>128</v>
      </c>
      <c r="U266" t="s">
        <v>1062</v>
      </c>
      <c r="V266" t="str">
        <f t="shared" si="322"/>
        <v>NONEBLANK</v>
      </c>
      <c r="W266">
        <v>6</v>
      </c>
      <c r="X266" t="str">
        <f>X$3</f>
        <v>NONEBLANK</v>
      </c>
      <c r="Y266" t="s">
        <v>156</v>
      </c>
      <c r="Z266" t="s">
        <v>156</v>
      </c>
      <c r="AA266" t="s">
        <v>695</v>
      </c>
      <c r="AB266" t="s">
        <v>1063</v>
      </c>
      <c r="AC266" t="str">
        <f t="shared" si="325"/>
        <v>NONEBLANK</v>
      </c>
      <c r="AD266" t="str">
        <f t="shared" si="325"/>
        <v>NONEBLANK</v>
      </c>
      <c r="AE266" t="s">
        <v>1070</v>
      </c>
      <c r="AF266" t="s">
        <v>1070</v>
      </c>
      <c r="AG266" t="s">
        <v>131</v>
      </c>
      <c r="AH266" t="s">
        <v>166</v>
      </c>
      <c r="AI266" t="s">
        <v>133</v>
      </c>
      <c r="AJ266" t="s">
        <v>1065</v>
      </c>
      <c r="AK266" t="s">
        <v>1066</v>
      </c>
      <c r="AL266" t="s">
        <v>134</v>
      </c>
      <c r="AM266" t="s">
        <v>273</v>
      </c>
      <c r="AN266" t="s">
        <v>135</v>
      </c>
      <c r="AO266" t="s">
        <v>137</v>
      </c>
      <c r="AP266">
        <v>8</v>
      </c>
      <c r="AQ266" t="s">
        <v>396</v>
      </c>
      <c r="AR266" t="s">
        <v>139</v>
      </c>
      <c r="AS266" t="s">
        <v>1067</v>
      </c>
      <c r="AT266" t="s">
        <v>1070</v>
      </c>
      <c r="AU266" t="str">
        <f t="shared" si="326"/>
        <v>NONEBLANK</v>
      </c>
      <c r="AV266" t="s">
        <v>137</v>
      </c>
      <c r="AW266" t="s">
        <v>140</v>
      </c>
      <c r="AX266" t="s">
        <v>137</v>
      </c>
      <c r="AY266" t="s">
        <v>137</v>
      </c>
      <c r="AZ266" t="s">
        <v>757</v>
      </c>
      <c r="BA266" t="s">
        <v>137</v>
      </c>
      <c r="BB266" t="s">
        <v>142</v>
      </c>
      <c r="BC266">
        <f>BC$3</f>
        <v>378</v>
      </c>
      <c r="BD266" t="s">
        <v>137</v>
      </c>
      <c r="BE266" t="s">
        <v>137</v>
      </c>
      <c r="BF266" t="s">
        <v>137</v>
      </c>
      <c r="BG266" t="s">
        <v>134</v>
      </c>
      <c r="BH266" t="s">
        <v>193</v>
      </c>
      <c r="BI266" t="s">
        <v>137</v>
      </c>
      <c r="BJ266" t="s">
        <v>137</v>
      </c>
      <c r="BK266" t="s">
        <v>137</v>
      </c>
      <c r="BL266" t="s">
        <v>758</v>
      </c>
      <c r="BM266" t="s">
        <v>137</v>
      </c>
      <c r="BN266" t="s">
        <v>142</v>
      </c>
      <c r="BO266" t="s">
        <v>134</v>
      </c>
      <c r="BP266" t="s">
        <v>139</v>
      </c>
      <c r="BQ266" t="s">
        <v>145</v>
      </c>
      <c r="BR266" t="s">
        <v>137</v>
      </c>
      <c r="BS266">
        <v>5.25</v>
      </c>
      <c r="BT266" t="s">
        <v>137</v>
      </c>
      <c r="BU266" t="s">
        <v>146</v>
      </c>
      <c r="BV266" t="s">
        <v>137</v>
      </c>
      <c r="BW266" t="s">
        <v>235</v>
      </c>
      <c r="BX266" t="str">
        <f t="shared" si="298"/>
        <v>NONEBLANK</v>
      </c>
      <c r="BY266" t="str">
        <f t="shared" si="323"/>
        <v>NONEBLANK</v>
      </c>
      <c r="BZ266" t="s">
        <v>137</v>
      </c>
      <c r="CA266" t="s">
        <v>137</v>
      </c>
      <c r="CB266" t="str">
        <f t="shared" si="319"/>
        <v>NONEBLANK</v>
      </c>
      <c r="CC266" t="str">
        <f t="shared" si="318"/>
        <v>NONEBLANK</v>
      </c>
      <c r="CD266" t="s">
        <v>137</v>
      </c>
      <c r="CE266" t="str">
        <f t="shared" si="309"/>
        <v>NONEBLANK</v>
      </c>
      <c r="CF266" t="str">
        <f t="shared" si="305"/>
        <v>NONEBLANK</v>
      </c>
      <c r="CG266" t="s">
        <v>137</v>
      </c>
      <c r="CH266" t="s">
        <v>137</v>
      </c>
      <c r="CI266" t="s">
        <v>163</v>
      </c>
      <c r="CJ266" t="str">
        <f t="shared" si="306"/>
        <v>NONEBLANK</v>
      </c>
      <c r="CK266" t="s">
        <v>211</v>
      </c>
      <c r="CL266" t="s">
        <v>137</v>
      </c>
      <c r="CM266" t="s">
        <v>137</v>
      </c>
      <c r="CN266" t="s">
        <v>137</v>
      </c>
      <c r="CO266" t="s">
        <v>137</v>
      </c>
      <c r="CP266">
        <v>2</v>
      </c>
      <c r="CQ266" t="s">
        <v>176</v>
      </c>
      <c r="CR266" t="s">
        <v>162</v>
      </c>
      <c r="CS266" t="s">
        <v>137</v>
      </c>
      <c r="CT266" t="s">
        <v>137</v>
      </c>
      <c r="CU266" t="str">
        <f t="shared" si="321"/>
        <v>NONEBLANK</v>
      </c>
      <c r="CV266" t="str">
        <f t="shared" si="321"/>
        <v>NONEBLANK</v>
      </c>
      <c r="CW266" t="str">
        <f>CW$3</f>
        <v>NONEBLANK</v>
      </c>
      <c r="CX266" t="s">
        <v>161</v>
      </c>
      <c r="CY266" t="s">
        <v>200</v>
      </c>
      <c r="CZ266" t="str">
        <f t="shared" si="327"/>
        <v>NONEBLANK</v>
      </c>
      <c r="DA266" t="str">
        <f t="shared" si="327"/>
        <v>NONEBLANK</v>
      </c>
      <c r="DB266" t="s">
        <v>201</v>
      </c>
      <c r="DC266" t="s">
        <v>137</v>
      </c>
      <c r="DD266" t="s">
        <v>137</v>
      </c>
      <c r="DE266" t="s">
        <v>208</v>
      </c>
      <c r="DF266" t="s">
        <v>137</v>
      </c>
      <c r="DG266" t="str">
        <f t="shared" si="328"/>
        <v>NONEBLANK</v>
      </c>
      <c r="DH266" t="s">
        <v>137</v>
      </c>
      <c r="DI266" t="str">
        <f t="shared" si="329"/>
        <v>NONEBLANK</v>
      </c>
      <c r="DJ266" t="s">
        <v>137</v>
      </c>
      <c r="DK266" t="str">
        <f t="shared" si="331"/>
        <v>NONEBLANK</v>
      </c>
      <c r="DL266" t="str">
        <f t="shared" si="331"/>
        <v>NONEBLANK</v>
      </c>
      <c r="DM266" t="str">
        <f t="shared" si="331"/>
        <v>NONEBLANK</v>
      </c>
      <c r="DN266" t="str">
        <f t="shared" si="331"/>
        <v>NONEBLANK</v>
      </c>
      <c r="DO266" t="str">
        <f t="shared" si="331"/>
        <v>NONEBLANK</v>
      </c>
      <c r="DP266" t="s">
        <v>137</v>
      </c>
      <c r="DQ266">
        <f t="shared" si="310"/>
        <v>2</v>
      </c>
      <c r="DR266" t="str">
        <f t="shared" si="320"/>
        <v>NONEBLANK</v>
      </c>
      <c r="DT266">
        <f t="shared" si="332"/>
        <v>1</v>
      </c>
    </row>
    <row r="267" spans="1:124" x14ac:dyDescent="0.3">
      <c r="A267">
        <v>410</v>
      </c>
      <c r="B267" t="s">
        <v>197</v>
      </c>
      <c r="C267" t="s">
        <v>953</v>
      </c>
      <c r="D267" t="s">
        <v>983</v>
      </c>
      <c r="E267">
        <v>1396</v>
      </c>
      <c r="F267">
        <v>4</v>
      </c>
      <c r="G267">
        <v>4</v>
      </c>
      <c r="H267" t="s">
        <v>153</v>
      </c>
      <c r="I267" t="s">
        <v>124</v>
      </c>
      <c r="J267" t="s">
        <v>154</v>
      </c>
      <c r="K267" t="s">
        <v>125</v>
      </c>
      <c r="L267">
        <v>45</v>
      </c>
      <c r="M267" t="s">
        <v>296</v>
      </c>
      <c r="N267">
        <v>1445</v>
      </c>
      <c r="O267">
        <v>4440</v>
      </c>
      <c r="P267">
        <v>1729</v>
      </c>
      <c r="Q267" t="s">
        <v>336</v>
      </c>
      <c r="R267">
        <v>4</v>
      </c>
      <c r="S267">
        <f t="shared" si="324"/>
        <v>17</v>
      </c>
      <c r="T267" s="1" t="s">
        <v>128</v>
      </c>
      <c r="U267" t="str">
        <f>U$3</f>
        <v>NONEBLANK</v>
      </c>
      <c r="V267" t="str">
        <f t="shared" si="322"/>
        <v>NONEBLANK</v>
      </c>
      <c r="W267">
        <v>5</v>
      </c>
      <c r="X267" t="s">
        <v>187</v>
      </c>
      <c r="Y267" t="s">
        <v>156</v>
      </c>
      <c r="Z267" t="s">
        <v>130</v>
      </c>
      <c r="AA267" t="s">
        <v>956</v>
      </c>
      <c r="AB267" t="s">
        <v>957</v>
      </c>
      <c r="AC267" t="str">
        <f t="shared" si="325"/>
        <v>NONEBLANK</v>
      </c>
      <c r="AD267" t="str">
        <f t="shared" si="325"/>
        <v>NONEBLANK</v>
      </c>
      <c r="AE267" t="s">
        <v>378</v>
      </c>
      <c r="AF267" t="s">
        <v>378</v>
      </c>
      <c r="AG267" t="s">
        <v>131</v>
      </c>
      <c r="AH267" t="s">
        <v>166</v>
      </c>
      <c r="AI267" t="s">
        <v>137</v>
      </c>
      <c r="AJ267" t="s">
        <v>399</v>
      </c>
      <c r="AK267" t="s">
        <v>977</v>
      </c>
      <c r="AL267" t="s">
        <v>134</v>
      </c>
      <c r="AM267" t="s">
        <v>135</v>
      </c>
      <c r="AN267" t="s">
        <v>135</v>
      </c>
      <c r="AO267" t="s">
        <v>137</v>
      </c>
      <c r="AP267">
        <v>5</v>
      </c>
      <c r="AQ267" t="s">
        <v>138</v>
      </c>
      <c r="AR267" t="s">
        <v>139</v>
      </c>
      <c r="AS267" t="s">
        <v>960</v>
      </c>
      <c r="AT267" t="s">
        <v>378</v>
      </c>
      <c r="AU267" t="str">
        <f t="shared" si="326"/>
        <v>NONEBLANK</v>
      </c>
      <c r="AV267" t="s">
        <v>137</v>
      </c>
      <c r="AW267" t="s">
        <v>140</v>
      </c>
      <c r="AX267" t="s">
        <v>137</v>
      </c>
      <c r="AY267" t="s">
        <v>137</v>
      </c>
      <c r="AZ267" t="s">
        <v>361</v>
      </c>
      <c r="BA267" t="s">
        <v>137</v>
      </c>
      <c r="BB267" t="s">
        <v>142</v>
      </c>
      <c r="BC267">
        <v>465</v>
      </c>
      <c r="BD267" t="s">
        <v>137</v>
      </c>
      <c r="BE267" t="s">
        <v>137</v>
      </c>
      <c r="BF267" t="s">
        <v>137</v>
      </c>
      <c r="BG267" t="s">
        <v>134</v>
      </c>
      <c r="BH267" t="s">
        <v>193</v>
      </c>
      <c r="BI267" t="s">
        <v>137</v>
      </c>
      <c r="BJ267" t="s">
        <v>193</v>
      </c>
      <c r="BK267" t="s">
        <v>137</v>
      </c>
      <c r="BL267" t="s">
        <v>344</v>
      </c>
      <c r="BM267" t="s">
        <v>137</v>
      </c>
      <c r="BN267" t="s">
        <v>202</v>
      </c>
      <c r="BO267" t="s">
        <v>134</v>
      </c>
      <c r="BP267" t="s">
        <v>139</v>
      </c>
      <c r="BQ267" t="s">
        <v>145</v>
      </c>
      <c r="BR267" t="s">
        <v>137</v>
      </c>
      <c r="BS267">
        <v>5.2</v>
      </c>
      <c r="BT267" t="s">
        <v>137</v>
      </c>
      <c r="BU267" t="s">
        <v>146</v>
      </c>
      <c r="BV267" t="s">
        <v>147</v>
      </c>
      <c r="BW267" t="s">
        <v>235</v>
      </c>
      <c r="BX267" t="str">
        <f t="shared" si="298"/>
        <v>NONEBLANK</v>
      </c>
      <c r="BY267" t="str">
        <f t="shared" si="323"/>
        <v>NONEBLANK</v>
      </c>
      <c r="BZ267" t="s">
        <v>137</v>
      </c>
      <c r="CA267" t="s">
        <v>137</v>
      </c>
      <c r="CB267" t="str">
        <f t="shared" si="319"/>
        <v>NONEBLANK</v>
      </c>
      <c r="CC267" t="str">
        <f t="shared" si="318"/>
        <v>NONEBLANK</v>
      </c>
      <c r="CD267" t="s">
        <v>137</v>
      </c>
      <c r="CE267" t="str">
        <f t="shared" si="309"/>
        <v>NONEBLANK</v>
      </c>
      <c r="CF267" t="str">
        <f t="shared" si="305"/>
        <v>NONEBLANK</v>
      </c>
      <c r="CG267" t="s">
        <v>137</v>
      </c>
      <c r="CH267" t="s">
        <v>137</v>
      </c>
      <c r="CI267" t="s">
        <v>163</v>
      </c>
      <c r="CJ267" t="str">
        <f t="shared" si="306"/>
        <v>NONEBLANK</v>
      </c>
      <c r="CK267" t="s">
        <v>165</v>
      </c>
      <c r="CL267" t="s">
        <v>137</v>
      </c>
      <c r="CM267" t="s">
        <v>137</v>
      </c>
      <c r="CN267" t="s">
        <v>137</v>
      </c>
      <c r="CO267" t="s">
        <v>137</v>
      </c>
      <c r="CP267">
        <v>2</v>
      </c>
      <c r="CQ267" t="s">
        <v>176</v>
      </c>
      <c r="CR267" t="s">
        <v>162</v>
      </c>
      <c r="CS267" t="s">
        <v>137</v>
      </c>
      <c r="CT267" t="s">
        <v>137</v>
      </c>
      <c r="CU267" t="str">
        <f t="shared" si="321"/>
        <v>NONEBLANK</v>
      </c>
      <c r="CV267" t="str">
        <f t="shared" si="321"/>
        <v>NONEBLANK</v>
      </c>
      <c r="CW267" t="s">
        <v>137</v>
      </c>
      <c r="CX267" t="s">
        <v>161</v>
      </c>
      <c r="CY267" t="s">
        <v>200</v>
      </c>
      <c r="CZ267" t="s">
        <v>137</v>
      </c>
      <c r="DA267" t="str">
        <f>DA$3</f>
        <v>NONEBLANK</v>
      </c>
      <c r="DB267" t="s">
        <v>201</v>
      </c>
      <c r="DC267" t="str">
        <f>DC$3</f>
        <v>NONEBLANK</v>
      </c>
      <c r="DD267" t="s">
        <v>137</v>
      </c>
      <c r="DE267" t="s">
        <v>208</v>
      </c>
      <c r="DF267" t="str">
        <f>DF$3</f>
        <v>NONEBLANK</v>
      </c>
      <c r="DG267" t="str">
        <f t="shared" si="328"/>
        <v>NONEBLANK</v>
      </c>
      <c r="DH267" t="s">
        <v>137</v>
      </c>
      <c r="DI267" t="str">
        <f t="shared" si="329"/>
        <v>NONEBLANK</v>
      </c>
      <c r="DJ267" t="str">
        <f t="shared" ref="DJ267:DL269" si="333">DJ$3</f>
        <v>NONEBLANK</v>
      </c>
      <c r="DK267" t="str">
        <f t="shared" si="333"/>
        <v>NONEBLANK</v>
      </c>
      <c r="DL267" t="str">
        <f t="shared" si="333"/>
        <v>NONEBLANK</v>
      </c>
      <c r="DM267" t="s">
        <v>137</v>
      </c>
      <c r="DN267" t="s">
        <v>137</v>
      </c>
      <c r="DO267" t="str">
        <f>DO$3</f>
        <v>NONEBLANK</v>
      </c>
      <c r="DP267" t="s">
        <v>137</v>
      </c>
      <c r="DQ267">
        <f t="shared" si="310"/>
        <v>2</v>
      </c>
      <c r="DR267" t="str">
        <f t="shared" si="320"/>
        <v>NONEBLANK</v>
      </c>
      <c r="DT267">
        <f t="shared" si="332"/>
        <v>1</v>
      </c>
    </row>
    <row r="268" spans="1:124" x14ac:dyDescent="0.3">
      <c r="A268">
        <v>398</v>
      </c>
      <c r="B268" t="s">
        <v>197</v>
      </c>
      <c r="C268" t="s">
        <v>953</v>
      </c>
      <c r="D268" t="s">
        <v>954</v>
      </c>
      <c r="E268">
        <v>1591</v>
      </c>
      <c r="F268">
        <v>4</v>
      </c>
      <c r="G268">
        <v>4</v>
      </c>
      <c r="H268" t="s">
        <v>153</v>
      </c>
      <c r="I268" t="s">
        <v>124</v>
      </c>
      <c r="J268" t="s">
        <v>154</v>
      </c>
      <c r="K268" t="s">
        <v>125</v>
      </c>
      <c r="L268">
        <v>45</v>
      </c>
      <c r="M268" t="s">
        <v>126</v>
      </c>
      <c r="N268">
        <v>1445</v>
      </c>
      <c r="O268">
        <v>4440</v>
      </c>
      <c r="P268">
        <v>1729</v>
      </c>
      <c r="Q268" t="s">
        <v>336</v>
      </c>
      <c r="R268">
        <v>4</v>
      </c>
      <c r="S268">
        <f t="shared" si="324"/>
        <v>17</v>
      </c>
      <c r="T268" s="1" t="s">
        <v>128</v>
      </c>
      <c r="U268" t="s">
        <v>955</v>
      </c>
      <c r="V268" t="str">
        <f t="shared" si="322"/>
        <v>NONEBLANK</v>
      </c>
      <c r="W268">
        <v>5</v>
      </c>
      <c r="X268" t="s">
        <v>187</v>
      </c>
      <c r="Y268" t="s">
        <v>156</v>
      </c>
      <c r="Z268" t="s">
        <v>130</v>
      </c>
      <c r="AA268" t="s">
        <v>956</v>
      </c>
      <c r="AB268" t="s">
        <v>957</v>
      </c>
      <c r="AC268" t="str">
        <f t="shared" si="325"/>
        <v>NONEBLANK</v>
      </c>
      <c r="AD268" t="str">
        <f t="shared" si="325"/>
        <v>NONEBLANK</v>
      </c>
      <c r="AE268" t="s">
        <v>504</v>
      </c>
      <c r="AF268" t="s">
        <v>504</v>
      </c>
      <c r="AG268" t="s">
        <v>131</v>
      </c>
      <c r="AH268" t="s">
        <v>166</v>
      </c>
      <c r="AI268" t="s">
        <v>137</v>
      </c>
      <c r="AJ268" t="s">
        <v>958</v>
      </c>
      <c r="AK268" t="s">
        <v>959</v>
      </c>
      <c r="AL268" t="s">
        <v>134</v>
      </c>
      <c r="AM268" t="s">
        <v>135</v>
      </c>
      <c r="AN268" t="s">
        <v>135</v>
      </c>
      <c r="AO268" t="s">
        <v>137</v>
      </c>
      <c r="AP268">
        <v>5</v>
      </c>
      <c r="AQ268" t="s">
        <v>138</v>
      </c>
      <c r="AR268" t="s">
        <v>139</v>
      </c>
      <c r="AS268" t="s">
        <v>960</v>
      </c>
      <c r="AT268" t="s">
        <v>500</v>
      </c>
      <c r="AU268" t="str">
        <f t="shared" si="326"/>
        <v>NONEBLANK</v>
      </c>
      <c r="AV268" t="s">
        <v>137</v>
      </c>
      <c r="AW268" t="s">
        <v>140</v>
      </c>
      <c r="AX268" t="s">
        <v>137</v>
      </c>
      <c r="AY268" t="s">
        <v>137</v>
      </c>
      <c r="AZ268" t="s">
        <v>361</v>
      </c>
      <c r="BA268" t="s">
        <v>137</v>
      </c>
      <c r="BB268" t="s">
        <v>142</v>
      </c>
      <c r="BC268">
        <v>465</v>
      </c>
      <c r="BD268" t="s">
        <v>137</v>
      </c>
      <c r="BE268" t="s">
        <v>137</v>
      </c>
      <c r="BF268" t="s">
        <v>137</v>
      </c>
      <c r="BG268" t="s">
        <v>134</v>
      </c>
      <c r="BH268" t="s">
        <v>193</v>
      </c>
      <c r="BI268" t="s">
        <v>137</v>
      </c>
      <c r="BJ268" t="s">
        <v>193</v>
      </c>
      <c r="BK268" t="s">
        <v>137</v>
      </c>
      <c r="BL268" t="s">
        <v>344</v>
      </c>
      <c r="BM268" t="s">
        <v>137</v>
      </c>
      <c r="BN268" t="s">
        <v>199</v>
      </c>
      <c r="BO268" t="s">
        <v>134</v>
      </c>
      <c r="BP268" t="s">
        <v>139</v>
      </c>
      <c r="BQ268" t="s">
        <v>145</v>
      </c>
      <c r="BR268" t="s">
        <v>137</v>
      </c>
      <c r="BS268">
        <v>5.2</v>
      </c>
      <c r="BT268" t="s">
        <v>137</v>
      </c>
      <c r="BU268" t="s">
        <v>146</v>
      </c>
      <c r="BV268" t="s">
        <v>147</v>
      </c>
      <c r="BW268" t="s">
        <v>235</v>
      </c>
      <c r="BX268" t="str">
        <f t="shared" si="298"/>
        <v>NONEBLANK</v>
      </c>
      <c r="BY268" t="str">
        <f t="shared" si="323"/>
        <v>NONEBLANK</v>
      </c>
      <c r="BZ268" t="s">
        <v>137</v>
      </c>
      <c r="CA268" t="s">
        <v>137</v>
      </c>
      <c r="CB268" t="str">
        <f t="shared" si="319"/>
        <v>NONEBLANK</v>
      </c>
      <c r="CC268" t="str">
        <f t="shared" si="318"/>
        <v>NONEBLANK</v>
      </c>
      <c r="CD268" t="s">
        <v>137</v>
      </c>
      <c r="CE268" t="str">
        <f t="shared" si="309"/>
        <v>NONEBLANK</v>
      </c>
      <c r="CF268" t="str">
        <f t="shared" si="305"/>
        <v>NONEBLANK</v>
      </c>
      <c r="CG268" t="s">
        <v>137</v>
      </c>
      <c r="CH268" t="s">
        <v>137</v>
      </c>
      <c r="CI268" t="s">
        <v>163</v>
      </c>
      <c r="CJ268" t="str">
        <f t="shared" si="306"/>
        <v>NONEBLANK</v>
      </c>
      <c r="CK268" t="s">
        <v>165</v>
      </c>
      <c r="CL268" t="s">
        <v>137</v>
      </c>
      <c r="CM268" t="s">
        <v>137</v>
      </c>
      <c r="CN268" t="s">
        <v>137</v>
      </c>
      <c r="CO268" t="s">
        <v>137</v>
      </c>
      <c r="CP268">
        <v>2</v>
      </c>
      <c r="CQ268" t="s">
        <v>176</v>
      </c>
      <c r="CR268" t="s">
        <v>162</v>
      </c>
      <c r="CS268" t="s">
        <v>137</v>
      </c>
      <c r="CT268" t="s">
        <v>137</v>
      </c>
      <c r="CU268" t="str">
        <f t="shared" si="321"/>
        <v>NONEBLANK</v>
      </c>
      <c r="CV268" t="str">
        <f t="shared" si="321"/>
        <v>NONEBLANK</v>
      </c>
      <c r="CW268" t="s">
        <v>137</v>
      </c>
      <c r="CX268" t="s">
        <v>161</v>
      </c>
      <c r="CY268" t="s">
        <v>200</v>
      </c>
      <c r="CZ268" t="s">
        <v>137</v>
      </c>
      <c r="DA268" t="str">
        <f>DA$3</f>
        <v>NONEBLANK</v>
      </c>
      <c r="DB268" t="s">
        <v>201</v>
      </c>
      <c r="DC268" t="str">
        <f>DC$3</f>
        <v>NONEBLANK</v>
      </c>
      <c r="DD268" t="s">
        <v>137</v>
      </c>
      <c r="DE268" t="s">
        <v>208</v>
      </c>
      <c r="DF268" t="str">
        <f>DF$3</f>
        <v>NONEBLANK</v>
      </c>
      <c r="DG268" t="str">
        <f t="shared" si="328"/>
        <v>NONEBLANK</v>
      </c>
      <c r="DH268" t="s">
        <v>137</v>
      </c>
      <c r="DI268" t="str">
        <f t="shared" si="329"/>
        <v>NONEBLANK</v>
      </c>
      <c r="DJ268" t="str">
        <f t="shared" si="333"/>
        <v>NONEBLANK</v>
      </c>
      <c r="DK268" t="str">
        <f t="shared" si="333"/>
        <v>NONEBLANK</v>
      </c>
      <c r="DL268" t="str">
        <f t="shared" si="333"/>
        <v>NONEBLANK</v>
      </c>
      <c r="DM268" t="s">
        <v>137</v>
      </c>
      <c r="DN268" t="s">
        <v>137</v>
      </c>
      <c r="DO268" t="str">
        <f>DO$3</f>
        <v>NONEBLANK</v>
      </c>
      <c r="DP268" t="s">
        <v>137</v>
      </c>
      <c r="DQ268">
        <f t="shared" si="310"/>
        <v>2</v>
      </c>
      <c r="DR268" t="str">
        <f t="shared" si="320"/>
        <v>NONEBLANK</v>
      </c>
      <c r="DT268">
        <f t="shared" si="332"/>
        <v>1</v>
      </c>
    </row>
    <row r="269" spans="1:124" x14ac:dyDescent="0.3">
      <c r="A269">
        <v>404</v>
      </c>
      <c r="B269" t="s">
        <v>197</v>
      </c>
      <c r="C269" t="s">
        <v>953</v>
      </c>
      <c r="D269" t="s">
        <v>975</v>
      </c>
      <c r="E269">
        <v>1396</v>
      </c>
      <c r="F269">
        <v>4</v>
      </c>
      <c r="G269">
        <v>4</v>
      </c>
      <c r="H269" t="s">
        <v>153</v>
      </c>
      <c r="I269" t="s">
        <v>124</v>
      </c>
      <c r="J269" t="s">
        <v>154</v>
      </c>
      <c r="K269" t="s">
        <v>125</v>
      </c>
      <c r="L269">
        <v>45</v>
      </c>
      <c r="M269" t="s">
        <v>126</v>
      </c>
      <c r="N269">
        <v>1445</v>
      </c>
      <c r="O269">
        <v>4440</v>
      </c>
      <c r="P269">
        <v>1729</v>
      </c>
      <c r="Q269" t="s">
        <v>336</v>
      </c>
      <c r="R269">
        <v>4</v>
      </c>
      <c r="S269">
        <f t="shared" si="324"/>
        <v>17</v>
      </c>
      <c r="T269" s="1" t="s">
        <v>128</v>
      </c>
      <c r="U269" t="s">
        <v>976</v>
      </c>
      <c r="V269" t="str">
        <f t="shared" si="322"/>
        <v>NONEBLANK</v>
      </c>
      <c r="W269">
        <v>5</v>
      </c>
      <c r="X269" t="s">
        <v>187</v>
      </c>
      <c r="Y269" t="s">
        <v>156</v>
      </c>
      <c r="Z269" t="s">
        <v>130</v>
      </c>
      <c r="AA269" t="s">
        <v>956</v>
      </c>
      <c r="AB269" t="s">
        <v>957</v>
      </c>
      <c r="AC269" t="str">
        <f t="shared" si="325"/>
        <v>NONEBLANK</v>
      </c>
      <c r="AD269" t="str">
        <f t="shared" si="325"/>
        <v>NONEBLANK</v>
      </c>
      <c r="AE269" t="s">
        <v>378</v>
      </c>
      <c r="AF269" t="s">
        <v>378</v>
      </c>
      <c r="AG269" t="s">
        <v>131</v>
      </c>
      <c r="AH269" t="s">
        <v>166</v>
      </c>
      <c r="AI269" t="s">
        <v>137</v>
      </c>
      <c r="AJ269" t="s">
        <v>399</v>
      </c>
      <c r="AK269" t="s">
        <v>977</v>
      </c>
      <c r="AL269" t="s">
        <v>134</v>
      </c>
      <c r="AM269" t="s">
        <v>135</v>
      </c>
      <c r="AN269" t="s">
        <v>135</v>
      </c>
      <c r="AO269" t="s">
        <v>137</v>
      </c>
      <c r="AP269">
        <v>5</v>
      </c>
      <c r="AQ269" t="s">
        <v>138</v>
      </c>
      <c r="AR269" t="s">
        <v>139</v>
      </c>
      <c r="AS269" t="s">
        <v>960</v>
      </c>
      <c r="AT269" t="s">
        <v>378</v>
      </c>
      <c r="AU269" t="str">
        <f t="shared" si="326"/>
        <v>NONEBLANK</v>
      </c>
      <c r="AV269" t="s">
        <v>137</v>
      </c>
      <c r="AW269" t="s">
        <v>140</v>
      </c>
      <c r="AX269" t="s">
        <v>137</v>
      </c>
      <c r="AY269" t="s">
        <v>137</v>
      </c>
      <c r="AZ269" t="s">
        <v>361</v>
      </c>
      <c r="BA269" t="s">
        <v>137</v>
      </c>
      <c r="BB269" t="s">
        <v>142</v>
      </c>
      <c r="BC269">
        <v>465</v>
      </c>
      <c r="BD269" t="s">
        <v>137</v>
      </c>
      <c r="BE269" t="s">
        <v>137</v>
      </c>
      <c r="BF269" t="s">
        <v>137</v>
      </c>
      <c r="BG269" t="s">
        <v>134</v>
      </c>
      <c r="BH269" t="s">
        <v>193</v>
      </c>
      <c r="BI269" t="s">
        <v>137</v>
      </c>
      <c r="BJ269" t="s">
        <v>193</v>
      </c>
      <c r="BK269" t="s">
        <v>137</v>
      </c>
      <c r="BL269" t="s">
        <v>344</v>
      </c>
      <c r="BM269" t="s">
        <v>137</v>
      </c>
      <c r="BN269" t="s">
        <v>199</v>
      </c>
      <c r="BO269" t="s">
        <v>134</v>
      </c>
      <c r="BP269" t="s">
        <v>139</v>
      </c>
      <c r="BQ269" t="s">
        <v>145</v>
      </c>
      <c r="BR269" t="s">
        <v>137</v>
      </c>
      <c r="BS269">
        <v>5.2</v>
      </c>
      <c r="BT269" t="s">
        <v>137</v>
      </c>
      <c r="BU269" t="s">
        <v>146</v>
      </c>
      <c r="BV269" t="s">
        <v>147</v>
      </c>
      <c r="BW269" t="s">
        <v>235</v>
      </c>
      <c r="BX269" t="str">
        <f t="shared" si="298"/>
        <v>NONEBLANK</v>
      </c>
      <c r="BY269" t="str">
        <f t="shared" si="323"/>
        <v>NONEBLANK</v>
      </c>
      <c r="BZ269" t="s">
        <v>137</v>
      </c>
      <c r="CA269" t="s">
        <v>137</v>
      </c>
      <c r="CB269" t="str">
        <f t="shared" si="319"/>
        <v>NONEBLANK</v>
      </c>
      <c r="CC269" t="str">
        <f t="shared" si="318"/>
        <v>NONEBLANK</v>
      </c>
      <c r="CD269" t="s">
        <v>137</v>
      </c>
      <c r="CE269" t="str">
        <f t="shared" si="309"/>
        <v>NONEBLANK</v>
      </c>
      <c r="CF269" t="str">
        <f t="shared" si="305"/>
        <v>NONEBLANK</v>
      </c>
      <c r="CG269" t="s">
        <v>137</v>
      </c>
      <c r="CH269" t="s">
        <v>137</v>
      </c>
      <c r="CI269" t="s">
        <v>163</v>
      </c>
      <c r="CJ269" t="str">
        <f t="shared" si="306"/>
        <v>NONEBLANK</v>
      </c>
      <c r="CK269" t="s">
        <v>165</v>
      </c>
      <c r="CL269" t="s">
        <v>137</v>
      </c>
      <c r="CM269" t="s">
        <v>137</v>
      </c>
      <c r="CN269" t="s">
        <v>137</v>
      </c>
      <c r="CO269" t="s">
        <v>137</v>
      </c>
      <c r="CP269">
        <v>2</v>
      </c>
      <c r="CQ269" t="s">
        <v>176</v>
      </c>
      <c r="CR269" t="s">
        <v>162</v>
      </c>
      <c r="CS269" t="s">
        <v>137</v>
      </c>
      <c r="CT269" t="s">
        <v>137</v>
      </c>
      <c r="CU269" t="str">
        <f t="shared" si="321"/>
        <v>NONEBLANK</v>
      </c>
      <c r="CV269" t="str">
        <f t="shared" si="321"/>
        <v>NONEBLANK</v>
      </c>
      <c r="CW269" t="s">
        <v>137</v>
      </c>
      <c r="CX269" t="s">
        <v>161</v>
      </c>
      <c r="CY269" t="s">
        <v>200</v>
      </c>
      <c r="CZ269" t="s">
        <v>137</v>
      </c>
      <c r="DA269" t="str">
        <f>DA$3</f>
        <v>NONEBLANK</v>
      </c>
      <c r="DB269" t="s">
        <v>201</v>
      </c>
      <c r="DC269" t="str">
        <f>DC$3</f>
        <v>NONEBLANK</v>
      </c>
      <c r="DD269" t="s">
        <v>137</v>
      </c>
      <c r="DE269" t="s">
        <v>208</v>
      </c>
      <c r="DF269" t="str">
        <f>DF$3</f>
        <v>NONEBLANK</v>
      </c>
      <c r="DG269" t="str">
        <f t="shared" si="328"/>
        <v>NONEBLANK</v>
      </c>
      <c r="DH269" t="s">
        <v>137</v>
      </c>
      <c r="DI269" t="str">
        <f t="shared" si="329"/>
        <v>NONEBLANK</v>
      </c>
      <c r="DJ269" t="str">
        <f t="shared" si="333"/>
        <v>NONEBLANK</v>
      </c>
      <c r="DK269" t="str">
        <f t="shared" si="333"/>
        <v>NONEBLANK</v>
      </c>
      <c r="DL269" t="str">
        <f t="shared" si="333"/>
        <v>NONEBLANK</v>
      </c>
      <c r="DM269" t="s">
        <v>137</v>
      </c>
      <c r="DN269" t="s">
        <v>137</v>
      </c>
      <c r="DO269" t="str">
        <f>DO$3</f>
        <v>NONEBLANK</v>
      </c>
      <c r="DP269" t="s">
        <v>137</v>
      </c>
      <c r="DQ269">
        <f t="shared" si="310"/>
        <v>2</v>
      </c>
      <c r="DR269" t="str">
        <f t="shared" si="320"/>
        <v>NONEBLANK</v>
      </c>
      <c r="DT269">
        <f t="shared" si="332"/>
        <v>1</v>
      </c>
    </row>
    <row r="270" spans="1:124" x14ac:dyDescent="0.3">
      <c r="A270">
        <v>639</v>
      </c>
      <c r="B270" t="s">
        <v>407</v>
      </c>
      <c r="C270" t="s">
        <v>1518</v>
      </c>
      <c r="D270" t="s">
        <v>1519</v>
      </c>
      <c r="E270">
        <v>1968</v>
      </c>
      <c r="F270">
        <v>4</v>
      </c>
      <c r="G270">
        <v>4</v>
      </c>
      <c r="H270" t="s">
        <v>153</v>
      </c>
      <c r="I270" t="s">
        <v>124</v>
      </c>
      <c r="J270" t="s">
        <v>154</v>
      </c>
      <c r="K270" t="s">
        <v>125</v>
      </c>
      <c r="L270">
        <v>55</v>
      </c>
      <c r="M270" t="s">
        <v>296</v>
      </c>
      <c r="N270">
        <v>1456</v>
      </c>
      <c r="O270">
        <v>4767</v>
      </c>
      <c r="P270">
        <v>1832</v>
      </c>
      <c r="Q270" t="s">
        <v>336</v>
      </c>
      <c r="R270">
        <v>4</v>
      </c>
      <c r="S270">
        <f t="shared" si="324"/>
        <v>17</v>
      </c>
      <c r="T270" s="1" t="s">
        <v>128</v>
      </c>
      <c r="U270" t="s">
        <v>1520</v>
      </c>
      <c r="V270" t="s">
        <v>1521</v>
      </c>
      <c r="W270">
        <v>7</v>
      </c>
      <c r="X270" t="str">
        <f>X$3</f>
        <v>NONEBLANK</v>
      </c>
      <c r="Y270" t="s">
        <v>156</v>
      </c>
      <c r="Z270" t="s">
        <v>156</v>
      </c>
      <c r="AA270" t="s">
        <v>575</v>
      </c>
      <c r="AB270" t="s">
        <v>1522</v>
      </c>
      <c r="AC270" t="s">
        <v>1523</v>
      </c>
      <c r="AD270" t="s">
        <v>1524</v>
      </c>
      <c r="AE270" t="s">
        <v>831</v>
      </c>
      <c r="AF270" t="s">
        <v>831</v>
      </c>
      <c r="AG270" t="s">
        <v>131</v>
      </c>
      <c r="AH270" t="s">
        <v>166</v>
      </c>
      <c r="AI270" t="s">
        <v>133</v>
      </c>
      <c r="AJ270" t="s">
        <v>1525</v>
      </c>
      <c r="AK270" t="s">
        <v>1526</v>
      </c>
      <c r="AL270" t="s">
        <v>134</v>
      </c>
      <c r="AM270" t="s">
        <v>135</v>
      </c>
      <c r="AN270" t="s">
        <v>135</v>
      </c>
      <c r="AO270" t="s">
        <v>137</v>
      </c>
      <c r="AP270">
        <v>5</v>
      </c>
      <c r="AQ270" t="s">
        <v>396</v>
      </c>
      <c r="AR270" t="s">
        <v>150</v>
      </c>
      <c r="AS270" t="s">
        <v>1527</v>
      </c>
      <c r="AT270" t="s">
        <v>831</v>
      </c>
      <c r="AU270" t="str">
        <f t="shared" si="326"/>
        <v>NONEBLANK</v>
      </c>
      <c r="AV270">
        <v>2</v>
      </c>
      <c r="AW270" t="s">
        <v>140</v>
      </c>
      <c r="AX270" t="s">
        <v>137</v>
      </c>
      <c r="AY270" t="s">
        <v>137</v>
      </c>
      <c r="AZ270" t="s">
        <v>361</v>
      </c>
      <c r="BA270" t="s">
        <v>137</v>
      </c>
      <c r="BB270" t="s">
        <v>142</v>
      </c>
      <c r="BC270">
        <v>586</v>
      </c>
      <c r="BD270" t="s">
        <v>137</v>
      </c>
      <c r="BE270" t="s">
        <v>137</v>
      </c>
      <c r="BF270" t="s">
        <v>137</v>
      </c>
      <c r="BG270" t="s">
        <v>135</v>
      </c>
      <c r="BH270" t="s">
        <v>193</v>
      </c>
      <c r="BI270" t="s">
        <v>137</v>
      </c>
      <c r="BJ270" t="s">
        <v>193</v>
      </c>
      <c r="BK270" t="s">
        <v>137</v>
      </c>
      <c r="BL270" t="s">
        <v>417</v>
      </c>
      <c r="BM270" t="s">
        <v>137</v>
      </c>
      <c r="BN270" t="s">
        <v>142</v>
      </c>
      <c r="BO270" t="s">
        <v>135</v>
      </c>
      <c r="BP270" t="s">
        <v>139</v>
      </c>
      <c r="BQ270" t="s">
        <v>145</v>
      </c>
      <c r="BR270" t="s">
        <v>137</v>
      </c>
      <c r="BS270">
        <v>5.85</v>
      </c>
      <c r="BT270" t="s">
        <v>137</v>
      </c>
      <c r="BU270" t="s">
        <v>146</v>
      </c>
      <c r="BV270" t="s">
        <v>147</v>
      </c>
      <c r="BW270" t="s">
        <v>583</v>
      </c>
      <c r="BX270" t="str">
        <f t="shared" si="298"/>
        <v>NONEBLANK</v>
      </c>
      <c r="BY270" t="s">
        <v>137</v>
      </c>
      <c r="BZ270" t="str">
        <f>BZ$3</f>
        <v>NONEBLANK</v>
      </c>
      <c r="CA270" t="s">
        <v>137</v>
      </c>
      <c r="CB270" t="str">
        <f t="shared" si="319"/>
        <v>NONEBLANK</v>
      </c>
      <c r="CC270" t="str">
        <f t="shared" si="318"/>
        <v>NONEBLANK</v>
      </c>
      <c r="CD270" t="s">
        <v>137</v>
      </c>
      <c r="CE270" t="str">
        <f t="shared" si="309"/>
        <v>NONEBLANK</v>
      </c>
      <c r="CF270" t="str">
        <f t="shared" si="305"/>
        <v>NONEBLANK</v>
      </c>
      <c r="CG270" t="s">
        <v>137</v>
      </c>
      <c r="CH270" t="s">
        <v>137</v>
      </c>
      <c r="CI270" t="s">
        <v>210</v>
      </c>
      <c r="CJ270" t="str">
        <f t="shared" ref="CJ270:CJ301" si="334">CJ$3</f>
        <v>NONEBLANK</v>
      </c>
      <c r="CK270" t="s">
        <v>1528</v>
      </c>
      <c r="CL270" t="s">
        <v>137</v>
      </c>
      <c r="CM270" t="s">
        <v>137</v>
      </c>
      <c r="CN270" t="s">
        <v>137</v>
      </c>
      <c r="CO270" t="str">
        <f>CO$3</f>
        <v>NONEBLANK</v>
      </c>
      <c r="CP270">
        <v>9</v>
      </c>
      <c r="CQ270" t="s">
        <v>373</v>
      </c>
      <c r="CR270" t="s">
        <v>568</v>
      </c>
      <c r="CS270" t="s">
        <v>137</v>
      </c>
      <c r="CT270" t="s">
        <v>137</v>
      </c>
      <c r="CU270" t="str">
        <f t="shared" si="321"/>
        <v>NONEBLANK</v>
      </c>
      <c r="CV270" t="str">
        <f t="shared" si="321"/>
        <v>NONEBLANK</v>
      </c>
      <c r="CW270" t="str">
        <f>CW$3</f>
        <v>NONEBLANK</v>
      </c>
      <c r="CX270" t="s">
        <v>161</v>
      </c>
      <c r="CY270" t="s">
        <v>200</v>
      </c>
      <c r="CZ270" t="str">
        <f>CZ$3</f>
        <v>NONEBLANK</v>
      </c>
      <c r="DA270" t="s">
        <v>137</v>
      </c>
      <c r="DB270" t="s">
        <v>325</v>
      </c>
      <c r="DC270" t="str">
        <f>DC$3</f>
        <v>NONEBLANK</v>
      </c>
      <c r="DD270" t="s">
        <v>137</v>
      </c>
      <c r="DE270" t="s">
        <v>208</v>
      </c>
      <c r="DF270" t="s">
        <v>137</v>
      </c>
      <c r="DG270" t="s">
        <v>137</v>
      </c>
      <c r="DH270" t="s">
        <v>137</v>
      </c>
      <c r="DI270" t="s">
        <v>137</v>
      </c>
      <c r="DJ270" t="s">
        <v>137</v>
      </c>
      <c r="DK270" t="s">
        <v>137</v>
      </c>
      <c r="DL270" t="str">
        <f t="shared" ref="DL270:DL286" si="335">DL$3</f>
        <v>NONEBLANK</v>
      </c>
      <c r="DM270" t="s">
        <v>137</v>
      </c>
      <c r="DN270" t="s">
        <v>137</v>
      </c>
      <c r="DO270" t="s">
        <v>137</v>
      </c>
      <c r="DP270" t="s">
        <v>137</v>
      </c>
      <c r="DQ270">
        <f t="shared" si="310"/>
        <v>2</v>
      </c>
      <c r="DR270" t="str">
        <f t="shared" si="320"/>
        <v>NONEBLANK</v>
      </c>
      <c r="DT270">
        <f t="shared" si="332"/>
        <v>1</v>
      </c>
    </row>
    <row r="271" spans="1:124" x14ac:dyDescent="0.3">
      <c r="A271">
        <v>640</v>
      </c>
      <c r="B271" t="s">
        <v>407</v>
      </c>
      <c r="C271" t="s">
        <v>1518</v>
      </c>
      <c r="D271" t="s">
        <v>1529</v>
      </c>
      <c r="E271">
        <v>1968</v>
      </c>
      <c r="F271">
        <v>4</v>
      </c>
      <c r="G271">
        <v>4</v>
      </c>
      <c r="H271" t="s">
        <v>153</v>
      </c>
      <c r="I271" t="s">
        <v>124</v>
      </c>
      <c r="J271" t="s">
        <v>154</v>
      </c>
      <c r="K271" t="s">
        <v>125</v>
      </c>
      <c r="L271">
        <v>66</v>
      </c>
      <c r="M271" t="s">
        <v>296</v>
      </c>
      <c r="N271">
        <v>1456</v>
      </c>
      <c r="O271">
        <v>4767</v>
      </c>
      <c r="P271">
        <v>1832</v>
      </c>
      <c r="Q271" t="s">
        <v>336</v>
      </c>
      <c r="R271">
        <v>4</v>
      </c>
      <c r="S271">
        <f t="shared" si="324"/>
        <v>17</v>
      </c>
      <c r="T271" s="1" t="s">
        <v>128</v>
      </c>
      <c r="U271" t="s">
        <v>1520</v>
      </c>
      <c r="V271" t="s">
        <v>1530</v>
      </c>
      <c r="W271">
        <v>7</v>
      </c>
      <c r="X271" t="str">
        <f>X$3</f>
        <v>NONEBLANK</v>
      </c>
      <c r="Y271" t="s">
        <v>156</v>
      </c>
      <c r="Z271" t="s">
        <v>156</v>
      </c>
      <c r="AA271" t="s">
        <v>575</v>
      </c>
      <c r="AB271" t="s">
        <v>1522</v>
      </c>
      <c r="AC271" t="s">
        <v>1523</v>
      </c>
      <c r="AD271" t="s">
        <v>1524</v>
      </c>
      <c r="AE271" t="s">
        <v>596</v>
      </c>
      <c r="AF271" t="s">
        <v>596</v>
      </c>
      <c r="AG271" t="s">
        <v>131</v>
      </c>
      <c r="AH271" t="s">
        <v>166</v>
      </c>
      <c r="AI271" t="s">
        <v>133</v>
      </c>
      <c r="AJ271" t="s">
        <v>1525</v>
      </c>
      <c r="AK271" t="s">
        <v>1526</v>
      </c>
      <c r="AL271" t="s">
        <v>134</v>
      </c>
      <c r="AM271" t="s">
        <v>135</v>
      </c>
      <c r="AN271" t="s">
        <v>135</v>
      </c>
      <c r="AO271" t="s">
        <v>137</v>
      </c>
      <c r="AP271">
        <v>5</v>
      </c>
      <c r="AQ271" t="s">
        <v>396</v>
      </c>
      <c r="AR271" t="s">
        <v>150</v>
      </c>
      <c r="AS271" t="s">
        <v>1527</v>
      </c>
      <c r="AT271" t="s">
        <v>596</v>
      </c>
      <c r="AU271" t="str">
        <f t="shared" si="326"/>
        <v>NONEBLANK</v>
      </c>
      <c r="AV271" t="s">
        <v>137</v>
      </c>
      <c r="AW271" t="s">
        <v>164</v>
      </c>
      <c r="AX271" t="s">
        <v>137</v>
      </c>
      <c r="AY271" t="s">
        <v>137</v>
      </c>
      <c r="AZ271" t="s">
        <v>361</v>
      </c>
      <c r="BA271" t="s">
        <v>137</v>
      </c>
      <c r="BB271" t="s">
        <v>142</v>
      </c>
      <c r="BC271">
        <v>586</v>
      </c>
      <c r="BD271" t="s">
        <v>137</v>
      </c>
      <c r="BE271" t="s">
        <v>137</v>
      </c>
      <c r="BF271" t="s">
        <v>137</v>
      </c>
      <c r="BG271" t="s">
        <v>135</v>
      </c>
      <c r="BH271" t="s">
        <v>193</v>
      </c>
      <c r="BI271" t="s">
        <v>137</v>
      </c>
      <c r="BJ271" t="s">
        <v>193</v>
      </c>
      <c r="BK271" t="s">
        <v>137</v>
      </c>
      <c r="BL271" t="s">
        <v>417</v>
      </c>
      <c r="BM271" t="s">
        <v>137</v>
      </c>
      <c r="BN271" t="s">
        <v>142</v>
      </c>
      <c r="BO271" t="s">
        <v>135</v>
      </c>
      <c r="BP271" t="s">
        <v>139</v>
      </c>
      <c r="BQ271" t="s">
        <v>145</v>
      </c>
      <c r="BR271" t="s">
        <v>137</v>
      </c>
      <c r="BS271">
        <v>5.85</v>
      </c>
      <c r="BT271" t="s">
        <v>137</v>
      </c>
      <c r="BU271" t="s">
        <v>146</v>
      </c>
      <c r="BV271" t="s">
        <v>147</v>
      </c>
      <c r="BW271" t="s">
        <v>583</v>
      </c>
      <c r="BX271" t="str">
        <f t="shared" si="298"/>
        <v>NONEBLANK</v>
      </c>
      <c r="BY271" t="s">
        <v>137</v>
      </c>
      <c r="BZ271" t="str">
        <f>BZ$3</f>
        <v>NONEBLANK</v>
      </c>
      <c r="CA271" t="s">
        <v>137</v>
      </c>
      <c r="CB271" t="str">
        <f t="shared" si="319"/>
        <v>NONEBLANK</v>
      </c>
      <c r="CC271" t="str">
        <f t="shared" si="318"/>
        <v>NONEBLANK</v>
      </c>
      <c r="CD271" t="s">
        <v>137</v>
      </c>
      <c r="CE271" t="str">
        <f t="shared" si="309"/>
        <v>NONEBLANK</v>
      </c>
      <c r="CF271" t="str">
        <f t="shared" si="305"/>
        <v>NONEBLANK</v>
      </c>
      <c r="CG271" t="s">
        <v>137</v>
      </c>
      <c r="CH271" t="s">
        <v>137</v>
      </c>
      <c r="CI271" t="s">
        <v>210</v>
      </c>
      <c r="CJ271" t="str">
        <f t="shared" si="334"/>
        <v>NONEBLANK</v>
      </c>
      <c r="CK271" t="s">
        <v>1531</v>
      </c>
      <c r="CL271" t="s">
        <v>137</v>
      </c>
      <c r="CM271" t="s">
        <v>137</v>
      </c>
      <c r="CN271" t="s">
        <v>137</v>
      </c>
      <c r="CO271" t="str">
        <f>CO$3</f>
        <v>NONEBLANK</v>
      </c>
      <c r="CP271">
        <v>9</v>
      </c>
      <c r="CQ271" t="s">
        <v>373</v>
      </c>
      <c r="CR271" t="s">
        <v>568</v>
      </c>
      <c r="CS271" t="s">
        <v>137</v>
      </c>
      <c r="CT271" t="s">
        <v>137</v>
      </c>
      <c r="CU271" t="str">
        <f t="shared" si="321"/>
        <v>NONEBLANK</v>
      </c>
      <c r="CV271" t="str">
        <f t="shared" si="321"/>
        <v>NONEBLANK</v>
      </c>
      <c r="CW271" t="str">
        <f>CW$3</f>
        <v>NONEBLANK</v>
      </c>
      <c r="CX271" t="s">
        <v>161</v>
      </c>
      <c r="CY271" t="s">
        <v>676</v>
      </c>
      <c r="CZ271" t="str">
        <f>CZ$3</f>
        <v>NONEBLANK</v>
      </c>
      <c r="DA271" t="s">
        <v>137</v>
      </c>
      <c r="DB271" t="s">
        <v>325</v>
      </c>
      <c r="DC271" t="str">
        <f>DC$3</f>
        <v>NONEBLANK</v>
      </c>
      <c r="DD271" t="s">
        <v>137</v>
      </c>
      <c r="DE271" t="s">
        <v>208</v>
      </c>
      <c r="DF271" t="s">
        <v>137</v>
      </c>
      <c r="DG271" t="s">
        <v>137</v>
      </c>
      <c r="DH271" t="s">
        <v>137</v>
      </c>
      <c r="DI271" t="s">
        <v>137</v>
      </c>
      <c r="DJ271" t="s">
        <v>137</v>
      </c>
      <c r="DK271" t="s">
        <v>137</v>
      </c>
      <c r="DL271" t="str">
        <f t="shared" si="335"/>
        <v>NONEBLANK</v>
      </c>
      <c r="DM271" t="s">
        <v>137</v>
      </c>
      <c r="DN271" t="s">
        <v>137</v>
      </c>
      <c r="DO271" t="s">
        <v>137</v>
      </c>
      <c r="DP271" t="s">
        <v>137</v>
      </c>
      <c r="DQ271">
        <f t="shared" si="310"/>
        <v>2</v>
      </c>
      <c r="DR271" t="str">
        <f t="shared" si="320"/>
        <v>NONEBLANK</v>
      </c>
      <c r="DT271">
        <f t="shared" si="332"/>
        <v>1</v>
      </c>
    </row>
    <row r="272" spans="1:124" x14ac:dyDescent="0.3">
      <c r="A272">
        <v>722</v>
      </c>
      <c r="B272" t="s">
        <v>122</v>
      </c>
      <c r="C272" t="s">
        <v>1643</v>
      </c>
      <c r="D272" t="s">
        <v>1647</v>
      </c>
      <c r="E272">
        <v>1956</v>
      </c>
      <c r="F272">
        <v>3</v>
      </c>
      <c r="G272">
        <v>4</v>
      </c>
      <c r="H272" t="s">
        <v>153</v>
      </c>
      <c r="I272" t="s">
        <v>124</v>
      </c>
      <c r="J272" t="s">
        <v>154</v>
      </c>
      <c r="K272" t="s">
        <v>125</v>
      </c>
      <c r="L272">
        <v>50</v>
      </c>
      <c r="M272" t="s">
        <v>296</v>
      </c>
      <c r="N272">
        <v>1706</v>
      </c>
      <c r="O272">
        <v>4598</v>
      </c>
      <c r="P272">
        <v>1894</v>
      </c>
      <c r="Q272" t="s">
        <v>127</v>
      </c>
      <c r="R272">
        <v>5</v>
      </c>
      <c r="S272">
        <f t="shared" si="324"/>
        <v>17</v>
      </c>
      <c r="T272" s="1" t="s">
        <v>128</v>
      </c>
      <c r="U272" t="s">
        <v>1193</v>
      </c>
      <c r="V272" t="str">
        <f>V$3</f>
        <v>NONEBLANK</v>
      </c>
      <c r="W272">
        <v>6</v>
      </c>
      <c r="X272" t="s">
        <v>928</v>
      </c>
      <c r="Y272" t="s">
        <v>156</v>
      </c>
      <c r="Z272" t="s">
        <v>130</v>
      </c>
      <c r="AA272" t="s">
        <v>215</v>
      </c>
      <c r="AB272" t="s">
        <v>216</v>
      </c>
      <c r="AC272" t="str">
        <f>AC$3</f>
        <v>NONEBLANK</v>
      </c>
      <c r="AD272" t="str">
        <f>AD$3</f>
        <v>NONEBLANK</v>
      </c>
      <c r="AE272" t="s">
        <v>1646</v>
      </c>
      <c r="AF272" t="s">
        <v>1646</v>
      </c>
      <c r="AG272" t="s">
        <v>131</v>
      </c>
      <c r="AH272" t="s">
        <v>166</v>
      </c>
      <c r="AI272" t="s">
        <v>133</v>
      </c>
      <c r="AJ272" t="s">
        <v>1082</v>
      </c>
      <c r="AK272" t="s">
        <v>1526</v>
      </c>
      <c r="AL272" t="s">
        <v>134</v>
      </c>
      <c r="AM272" t="s">
        <v>135</v>
      </c>
      <c r="AN272" t="s">
        <v>135</v>
      </c>
      <c r="AO272">
        <v>2</v>
      </c>
      <c r="AP272">
        <v>5</v>
      </c>
      <c r="AQ272" t="s">
        <v>138</v>
      </c>
      <c r="AR272" t="s">
        <v>139</v>
      </c>
      <c r="AS272" t="s">
        <v>1644</v>
      </c>
      <c r="AT272" t="s">
        <v>1646</v>
      </c>
      <c r="AU272" t="s">
        <v>137</v>
      </c>
      <c r="AV272" t="s">
        <v>137</v>
      </c>
      <c r="AW272" t="s">
        <v>140</v>
      </c>
      <c r="AX272" t="s">
        <v>137</v>
      </c>
      <c r="AY272" t="s">
        <v>137</v>
      </c>
      <c r="AZ272" t="s">
        <v>219</v>
      </c>
      <c r="BA272" t="s">
        <v>137</v>
      </c>
      <c r="BB272" t="s">
        <v>199</v>
      </c>
      <c r="BC272">
        <v>425</v>
      </c>
      <c r="BD272" t="s">
        <v>137</v>
      </c>
      <c r="BE272" t="s">
        <v>137</v>
      </c>
      <c r="BF272" t="s">
        <v>137</v>
      </c>
      <c r="BG272" t="s">
        <v>134</v>
      </c>
      <c r="BH272" t="s">
        <v>193</v>
      </c>
      <c r="BI272" t="s">
        <v>137</v>
      </c>
      <c r="BJ272" t="s">
        <v>193</v>
      </c>
      <c r="BK272" t="s">
        <v>137</v>
      </c>
      <c r="BL272" t="s">
        <v>220</v>
      </c>
      <c r="BM272" t="s">
        <v>137</v>
      </c>
      <c r="BN272" t="s">
        <v>202</v>
      </c>
      <c r="BO272" t="s">
        <v>135</v>
      </c>
      <c r="BP272" t="s">
        <v>139</v>
      </c>
      <c r="BQ272" t="s">
        <v>145</v>
      </c>
      <c r="BR272" t="s">
        <v>137</v>
      </c>
      <c r="BS272" t="s">
        <v>128</v>
      </c>
      <c r="BT272" t="s">
        <v>137</v>
      </c>
      <c r="BU272" t="s">
        <v>146</v>
      </c>
      <c r="BV272" t="s">
        <v>147</v>
      </c>
      <c r="BW272" t="s">
        <v>235</v>
      </c>
      <c r="BX272" t="str">
        <f t="shared" si="298"/>
        <v>NONEBLANK</v>
      </c>
      <c r="BY272" t="s">
        <v>137</v>
      </c>
      <c r="BZ272" t="s">
        <v>137</v>
      </c>
      <c r="CA272" t="s">
        <v>137</v>
      </c>
      <c r="CB272" t="str">
        <f t="shared" si="319"/>
        <v>NONEBLANK</v>
      </c>
      <c r="CC272" t="str">
        <f t="shared" si="318"/>
        <v>NONEBLANK</v>
      </c>
      <c r="CD272" t="s">
        <v>137</v>
      </c>
      <c r="CE272" t="str">
        <f t="shared" si="309"/>
        <v>NONEBLANK</v>
      </c>
      <c r="CF272" t="str">
        <f t="shared" si="305"/>
        <v>NONEBLANK</v>
      </c>
      <c r="CG272" t="s">
        <v>137</v>
      </c>
      <c r="CH272" t="s">
        <v>137</v>
      </c>
      <c r="CI272" t="s">
        <v>210</v>
      </c>
      <c r="CJ272" t="str">
        <f t="shared" si="334"/>
        <v>NONEBLANK</v>
      </c>
      <c r="CK272" t="s">
        <v>165</v>
      </c>
      <c r="CL272" t="s">
        <v>137</v>
      </c>
      <c r="CM272" t="s">
        <v>137</v>
      </c>
      <c r="CN272" t="s">
        <v>137</v>
      </c>
      <c r="CO272" t="s">
        <v>137</v>
      </c>
      <c r="CP272">
        <v>2</v>
      </c>
      <c r="CQ272" t="s">
        <v>373</v>
      </c>
      <c r="CR272" t="s">
        <v>162</v>
      </c>
      <c r="CS272" t="s">
        <v>137</v>
      </c>
      <c r="CT272" t="s">
        <v>137</v>
      </c>
      <c r="CU272" t="str">
        <f t="shared" si="321"/>
        <v>NONEBLANK</v>
      </c>
      <c r="CV272" t="str">
        <f t="shared" si="321"/>
        <v>NONEBLANK</v>
      </c>
      <c r="CW272" t="s">
        <v>137</v>
      </c>
      <c r="CX272" t="s">
        <v>161</v>
      </c>
      <c r="CY272" t="s">
        <v>200</v>
      </c>
      <c r="CZ272" t="s">
        <v>137</v>
      </c>
      <c r="DA272" t="s">
        <v>137</v>
      </c>
      <c r="DB272" t="s">
        <v>333</v>
      </c>
      <c r="DC272" t="s">
        <v>137</v>
      </c>
      <c r="DD272" t="s">
        <v>137</v>
      </c>
      <c r="DE272" t="s">
        <v>137</v>
      </c>
      <c r="DF272" t="s">
        <v>137</v>
      </c>
      <c r="DG272" t="s">
        <v>137</v>
      </c>
      <c r="DH272" t="s">
        <v>137</v>
      </c>
      <c r="DI272" t="s">
        <v>137</v>
      </c>
      <c r="DJ272" t="str">
        <f>DJ$3</f>
        <v>NONEBLANK</v>
      </c>
      <c r="DK272" t="str">
        <f>DK$3</f>
        <v>NONEBLANK</v>
      </c>
      <c r="DL272" t="str">
        <f t="shared" si="335"/>
        <v>NONEBLANK</v>
      </c>
      <c r="DM272" t="str">
        <f>DM$3</f>
        <v>NONEBLANK</v>
      </c>
      <c r="DN272" t="s">
        <v>137</v>
      </c>
      <c r="DO272" t="s">
        <v>137</v>
      </c>
      <c r="DP272" t="str">
        <f>DP$3</f>
        <v>NONEBLANK</v>
      </c>
      <c r="DQ272">
        <f t="shared" si="310"/>
        <v>2</v>
      </c>
      <c r="DR272" t="str">
        <f t="shared" si="320"/>
        <v>NONEBLANK</v>
      </c>
      <c r="DT272">
        <f t="shared" si="332"/>
        <v>2</v>
      </c>
    </row>
    <row r="273" spans="1:124" x14ac:dyDescent="0.3">
      <c r="A273">
        <v>545</v>
      </c>
      <c r="B273" t="s">
        <v>464</v>
      </c>
      <c r="C273" t="s">
        <v>1261</v>
      </c>
      <c r="D273" t="s">
        <v>1274</v>
      </c>
      <c r="E273">
        <v>2198</v>
      </c>
      <c r="F273">
        <v>4</v>
      </c>
      <c r="G273">
        <v>4</v>
      </c>
      <c r="H273" t="s">
        <v>123</v>
      </c>
      <c r="I273" t="s">
        <v>124</v>
      </c>
      <c r="J273" t="s">
        <v>154</v>
      </c>
      <c r="K273" t="s">
        <v>125</v>
      </c>
      <c r="L273">
        <v>80</v>
      </c>
      <c r="M273" t="s">
        <v>296</v>
      </c>
      <c r="N273">
        <v>1837</v>
      </c>
      <c r="O273">
        <v>4903</v>
      </c>
      <c r="P273">
        <v>1869</v>
      </c>
      <c r="Q273" t="s">
        <v>560</v>
      </c>
      <c r="R273">
        <v>5</v>
      </c>
      <c r="S273">
        <v>9.3000000000000007</v>
      </c>
      <c r="T273">
        <v>12.62</v>
      </c>
      <c r="U273" t="s">
        <v>1275</v>
      </c>
      <c r="V273" t="s">
        <v>1276</v>
      </c>
      <c r="W273">
        <v>6</v>
      </c>
      <c r="X273" t="s">
        <v>1265</v>
      </c>
      <c r="Y273" t="s">
        <v>156</v>
      </c>
      <c r="Z273" t="s">
        <v>156</v>
      </c>
      <c r="AA273" t="s">
        <v>1266</v>
      </c>
      <c r="AB273" t="s">
        <v>1267</v>
      </c>
      <c r="AC273" t="s">
        <v>931</v>
      </c>
      <c r="AD273" t="s">
        <v>1268</v>
      </c>
      <c r="AE273" t="s">
        <v>697</v>
      </c>
      <c r="AF273" t="s">
        <v>697</v>
      </c>
      <c r="AG273" t="s">
        <v>522</v>
      </c>
      <c r="AH273" t="s">
        <v>166</v>
      </c>
      <c r="AI273" t="s">
        <v>280</v>
      </c>
      <c r="AJ273" t="s">
        <v>1277</v>
      </c>
      <c r="AK273" t="s">
        <v>1278</v>
      </c>
      <c r="AL273" t="s">
        <v>134</v>
      </c>
      <c r="AM273" t="s">
        <v>135</v>
      </c>
      <c r="AN273" t="s">
        <v>135</v>
      </c>
      <c r="AO273">
        <v>2</v>
      </c>
      <c r="AP273">
        <v>7</v>
      </c>
      <c r="AQ273" t="s">
        <v>396</v>
      </c>
      <c r="AR273" t="s">
        <v>150</v>
      </c>
      <c r="AS273" t="s">
        <v>1138</v>
      </c>
      <c r="AT273" t="s">
        <v>697</v>
      </c>
      <c r="AU273" t="s">
        <v>137</v>
      </c>
      <c r="AV273">
        <v>3</v>
      </c>
      <c r="AW273" t="s">
        <v>140</v>
      </c>
      <c r="AX273" t="s">
        <v>137</v>
      </c>
      <c r="AY273" t="s">
        <v>137</v>
      </c>
      <c r="AZ273" t="s">
        <v>473</v>
      </c>
      <c r="BA273" t="s">
        <v>137</v>
      </c>
      <c r="BB273" t="s">
        <v>142</v>
      </c>
      <c r="BC273">
        <v>430</v>
      </c>
      <c r="BD273" t="s">
        <v>137</v>
      </c>
      <c r="BE273" t="s">
        <v>137</v>
      </c>
      <c r="BF273" t="s">
        <v>137</v>
      </c>
      <c r="BG273" t="s">
        <v>134</v>
      </c>
      <c r="BH273" t="s">
        <v>193</v>
      </c>
      <c r="BI273" t="s">
        <v>137</v>
      </c>
      <c r="BJ273" t="s">
        <v>193</v>
      </c>
      <c r="BK273" t="s">
        <v>137</v>
      </c>
      <c r="BL273" t="s">
        <v>674</v>
      </c>
      <c r="BM273" t="s">
        <v>137</v>
      </c>
      <c r="BN273" t="s">
        <v>142</v>
      </c>
      <c r="BO273" t="s">
        <v>134</v>
      </c>
      <c r="BP273" t="s">
        <v>139</v>
      </c>
      <c r="BQ273" t="s">
        <v>145</v>
      </c>
      <c r="BR273" t="s">
        <v>137</v>
      </c>
      <c r="BS273">
        <v>6.2</v>
      </c>
      <c r="BT273" t="s">
        <v>137</v>
      </c>
      <c r="BU273" t="s">
        <v>146</v>
      </c>
      <c r="BV273" t="s">
        <v>137</v>
      </c>
      <c r="BW273" t="s">
        <v>1272</v>
      </c>
      <c r="BX273" t="str">
        <f t="shared" si="298"/>
        <v>NONEBLANK</v>
      </c>
      <c r="BY273" t="str">
        <f t="shared" ref="BY273:BY278" si="336">BY$3</f>
        <v>NONEBLANK</v>
      </c>
      <c r="BZ273" t="s">
        <v>137</v>
      </c>
      <c r="CA273" t="s">
        <v>137</v>
      </c>
      <c r="CB273" t="str">
        <f t="shared" si="319"/>
        <v>NONEBLANK</v>
      </c>
      <c r="CC273" t="str">
        <f t="shared" si="318"/>
        <v>NONEBLANK</v>
      </c>
      <c r="CD273" t="s">
        <v>137</v>
      </c>
      <c r="CE273" t="str">
        <f t="shared" si="309"/>
        <v>NONEBLANK</v>
      </c>
      <c r="CF273" t="str">
        <f t="shared" si="305"/>
        <v>NONEBLANK</v>
      </c>
      <c r="CG273" t="s">
        <v>137</v>
      </c>
      <c r="CH273" t="s">
        <v>137</v>
      </c>
      <c r="CI273" t="s">
        <v>210</v>
      </c>
      <c r="CJ273" t="str">
        <f t="shared" si="334"/>
        <v>NONEBLANK</v>
      </c>
      <c r="CK273" t="s">
        <v>1279</v>
      </c>
      <c r="CL273" t="s">
        <v>137</v>
      </c>
      <c r="CM273" t="s">
        <v>137</v>
      </c>
      <c r="CN273" t="s">
        <v>137</v>
      </c>
      <c r="CO273" t="s">
        <v>137</v>
      </c>
      <c r="CP273">
        <v>7</v>
      </c>
      <c r="CQ273" t="s">
        <v>176</v>
      </c>
      <c r="CR273" t="s">
        <v>226</v>
      </c>
      <c r="CS273" t="s">
        <v>137</v>
      </c>
      <c r="CT273" t="s">
        <v>137</v>
      </c>
      <c r="CU273" t="str">
        <f t="shared" si="321"/>
        <v>NONEBLANK</v>
      </c>
      <c r="CV273" t="str">
        <f t="shared" si="321"/>
        <v>NONEBLANK</v>
      </c>
      <c r="CW273" t="s">
        <v>137</v>
      </c>
      <c r="CX273" t="s">
        <v>161</v>
      </c>
      <c r="CY273" t="s">
        <v>200</v>
      </c>
      <c r="CZ273" t="s">
        <v>137</v>
      </c>
      <c r="DA273" t="s">
        <v>137</v>
      </c>
      <c r="DB273" t="s">
        <v>325</v>
      </c>
      <c r="DC273" t="s">
        <v>137</v>
      </c>
      <c r="DD273" t="s">
        <v>137</v>
      </c>
      <c r="DE273" t="s">
        <v>208</v>
      </c>
      <c r="DF273" t="str">
        <f>DF$3</f>
        <v>NONEBLANK</v>
      </c>
      <c r="DG273" t="s">
        <v>137</v>
      </c>
      <c r="DH273" t="s">
        <v>137</v>
      </c>
      <c r="DI273" t="s">
        <v>137</v>
      </c>
      <c r="DJ273" t="s">
        <v>137</v>
      </c>
      <c r="DK273" t="s">
        <v>137</v>
      </c>
      <c r="DL273" t="str">
        <f t="shared" si="335"/>
        <v>NONEBLANK</v>
      </c>
      <c r="DM273" t="s">
        <v>137</v>
      </c>
      <c r="DN273" t="s">
        <v>137</v>
      </c>
      <c r="DO273" t="s">
        <v>137</v>
      </c>
      <c r="DP273" t="s">
        <v>137</v>
      </c>
      <c r="DQ273">
        <f t="shared" si="310"/>
        <v>2</v>
      </c>
      <c r="DR273" t="str">
        <f t="shared" si="320"/>
        <v>NONEBLANK</v>
      </c>
      <c r="DT273">
        <f t="shared" si="332"/>
        <v>0</v>
      </c>
    </row>
    <row r="274" spans="1:124" x14ac:dyDescent="0.3">
      <c r="A274">
        <v>546</v>
      </c>
      <c r="B274" t="s">
        <v>464</v>
      </c>
      <c r="C274" t="s">
        <v>1261</v>
      </c>
      <c r="D274" t="s">
        <v>1280</v>
      </c>
      <c r="E274">
        <v>2198</v>
      </c>
      <c r="F274">
        <v>4</v>
      </c>
      <c r="G274">
        <v>4</v>
      </c>
      <c r="H274" t="s">
        <v>123</v>
      </c>
      <c r="I274" t="s">
        <v>124</v>
      </c>
      <c r="J274" t="s">
        <v>154</v>
      </c>
      <c r="K274" t="s">
        <v>125</v>
      </c>
      <c r="L274">
        <v>80</v>
      </c>
      <c r="M274" t="s">
        <v>296</v>
      </c>
      <c r="N274">
        <v>1837</v>
      </c>
      <c r="O274">
        <v>4903</v>
      </c>
      <c r="P274">
        <v>1869</v>
      </c>
      <c r="Q274" t="s">
        <v>560</v>
      </c>
      <c r="R274">
        <v>5</v>
      </c>
      <c r="S274">
        <v>9.3000000000000007</v>
      </c>
      <c r="T274">
        <v>12.62</v>
      </c>
      <c r="U274" t="s">
        <v>1275</v>
      </c>
      <c r="V274" t="s">
        <v>1276</v>
      </c>
      <c r="W274">
        <v>6</v>
      </c>
      <c r="X274" t="s">
        <v>1265</v>
      </c>
      <c r="Y274" t="s">
        <v>156</v>
      </c>
      <c r="Z274" t="s">
        <v>156</v>
      </c>
      <c r="AA274" t="s">
        <v>1266</v>
      </c>
      <c r="AB274" t="s">
        <v>1267</v>
      </c>
      <c r="AC274" t="s">
        <v>931</v>
      </c>
      <c r="AD274" t="s">
        <v>1268</v>
      </c>
      <c r="AE274" t="s">
        <v>697</v>
      </c>
      <c r="AF274" t="s">
        <v>697</v>
      </c>
      <c r="AG274" t="s">
        <v>522</v>
      </c>
      <c r="AH274" t="s">
        <v>166</v>
      </c>
      <c r="AI274" t="s">
        <v>280</v>
      </c>
      <c r="AJ274" t="s">
        <v>1277</v>
      </c>
      <c r="AK274" t="s">
        <v>1278</v>
      </c>
      <c r="AL274" t="s">
        <v>134</v>
      </c>
      <c r="AM274" t="s">
        <v>135</v>
      </c>
      <c r="AN274" t="s">
        <v>135</v>
      </c>
      <c r="AO274">
        <v>2</v>
      </c>
      <c r="AP274">
        <v>7</v>
      </c>
      <c r="AQ274" t="s">
        <v>396</v>
      </c>
      <c r="AR274" t="s">
        <v>139</v>
      </c>
      <c r="AS274" t="s">
        <v>1138</v>
      </c>
      <c r="AT274" t="s">
        <v>697</v>
      </c>
      <c r="AU274" t="s">
        <v>137</v>
      </c>
      <c r="AV274">
        <v>3</v>
      </c>
      <c r="AW274" t="s">
        <v>140</v>
      </c>
      <c r="AX274" t="s">
        <v>137</v>
      </c>
      <c r="AY274" t="s">
        <v>137</v>
      </c>
      <c r="AZ274" t="s">
        <v>473</v>
      </c>
      <c r="BA274" t="s">
        <v>137</v>
      </c>
      <c r="BB274" t="s">
        <v>142</v>
      </c>
      <c r="BC274">
        <v>430</v>
      </c>
      <c r="BD274" t="s">
        <v>137</v>
      </c>
      <c r="BE274" t="s">
        <v>137</v>
      </c>
      <c r="BF274" t="s">
        <v>137</v>
      </c>
      <c r="BG274" t="s">
        <v>134</v>
      </c>
      <c r="BH274" t="s">
        <v>193</v>
      </c>
      <c r="BI274" t="s">
        <v>137</v>
      </c>
      <c r="BJ274" t="s">
        <v>193</v>
      </c>
      <c r="BK274" t="s">
        <v>137</v>
      </c>
      <c r="BL274" t="s">
        <v>674</v>
      </c>
      <c r="BM274" t="s">
        <v>137</v>
      </c>
      <c r="BN274" t="s">
        <v>142</v>
      </c>
      <c r="BO274" t="s">
        <v>134</v>
      </c>
      <c r="BP274" t="s">
        <v>139</v>
      </c>
      <c r="BQ274" t="s">
        <v>145</v>
      </c>
      <c r="BR274" t="s">
        <v>137</v>
      </c>
      <c r="BS274">
        <v>6.2</v>
      </c>
      <c r="BT274" t="s">
        <v>137</v>
      </c>
      <c r="BU274" t="s">
        <v>146</v>
      </c>
      <c r="BV274" t="s">
        <v>137</v>
      </c>
      <c r="BW274" t="s">
        <v>1272</v>
      </c>
      <c r="BX274" t="str">
        <f t="shared" si="298"/>
        <v>NONEBLANK</v>
      </c>
      <c r="BY274" t="str">
        <f t="shared" si="336"/>
        <v>NONEBLANK</v>
      </c>
      <c r="BZ274" t="s">
        <v>137</v>
      </c>
      <c r="CA274" t="s">
        <v>137</v>
      </c>
      <c r="CB274" t="str">
        <f t="shared" si="319"/>
        <v>NONEBLANK</v>
      </c>
      <c r="CC274" t="str">
        <f t="shared" si="318"/>
        <v>NONEBLANK</v>
      </c>
      <c r="CD274" t="s">
        <v>137</v>
      </c>
      <c r="CE274" t="str">
        <f t="shared" si="309"/>
        <v>NONEBLANK</v>
      </c>
      <c r="CF274" t="str">
        <f t="shared" si="305"/>
        <v>NONEBLANK</v>
      </c>
      <c r="CG274" t="s">
        <v>137</v>
      </c>
      <c r="CH274" t="s">
        <v>137</v>
      </c>
      <c r="CI274" t="s">
        <v>210</v>
      </c>
      <c r="CJ274" t="str">
        <f t="shared" si="334"/>
        <v>NONEBLANK</v>
      </c>
      <c r="CK274" t="s">
        <v>1279</v>
      </c>
      <c r="CL274" t="s">
        <v>137</v>
      </c>
      <c r="CM274" t="s">
        <v>137</v>
      </c>
      <c r="CN274" t="s">
        <v>137</v>
      </c>
      <c r="CO274" t="s">
        <v>137</v>
      </c>
      <c r="CP274">
        <v>6</v>
      </c>
      <c r="CQ274" t="s">
        <v>176</v>
      </c>
      <c r="CR274" t="s">
        <v>226</v>
      </c>
      <c r="CS274" t="s">
        <v>137</v>
      </c>
      <c r="CT274" t="s">
        <v>137</v>
      </c>
      <c r="CU274" t="str">
        <f t="shared" si="321"/>
        <v>NONEBLANK</v>
      </c>
      <c r="CV274" t="str">
        <f t="shared" si="321"/>
        <v>NONEBLANK</v>
      </c>
      <c r="CW274" t="s">
        <v>137</v>
      </c>
      <c r="CX274" t="s">
        <v>161</v>
      </c>
      <c r="CY274" t="s">
        <v>200</v>
      </c>
      <c r="CZ274" t="s">
        <v>137</v>
      </c>
      <c r="DA274" t="s">
        <v>137</v>
      </c>
      <c r="DB274" t="s">
        <v>325</v>
      </c>
      <c r="DC274" t="s">
        <v>137</v>
      </c>
      <c r="DD274" t="s">
        <v>137</v>
      </c>
      <c r="DE274" t="s">
        <v>208</v>
      </c>
      <c r="DF274" t="str">
        <f>DF$3</f>
        <v>NONEBLANK</v>
      </c>
      <c r="DG274" t="s">
        <v>137</v>
      </c>
      <c r="DH274" t="s">
        <v>137</v>
      </c>
      <c r="DI274" t="s">
        <v>137</v>
      </c>
      <c r="DJ274" t="s">
        <v>137</v>
      </c>
      <c r="DK274" t="s">
        <v>137</v>
      </c>
      <c r="DL274" t="str">
        <f t="shared" si="335"/>
        <v>NONEBLANK</v>
      </c>
      <c r="DM274" t="s">
        <v>137</v>
      </c>
      <c r="DN274" t="s">
        <v>137</v>
      </c>
      <c r="DO274" t="s">
        <v>137</v>
      </c>
      <c r="DP274" t="s">
        <v>137</v>
      </c>
      <c r="DQ274">
        <f t="shared" si="310"/>
        <v>2</v>
      </c>
      <c r="DR274" t="str">
        <f t="shared" si="320"/>
        <v>NONEBLANK</v>
      </c>
      <c r="DT274">
        <f t="shared" si="332"/>
        <v>0</v>
      </c>
    </row>
    <row r="275" spans="1:124" x14ac:dyDescent="0.3">
      <c r="A275">
        <v>295</v>
      </c>
      <c r="B275" t="s">
        <v>122</v>
      </c>
      <c r="C275" t="s">
        <v>781</v>
      </c>
      <c r="D275" t="s">
        <v>784</v>
      </c>
      <c r="E275">
        <v>1199</v>
      </c>
      <c r="F275">
        <v>3</v>
      </c>
      <c r="G275">
        <v>4</v>
      </c>
      <c r="H275" t="s">
        <v>153</v>
      </c>
      <c r="I275" t="s">
        <v>124</v>
      </c>
      <c r="J275" t="s">
        <v>168</v>
      </c>
      <c r="K275" t="s">
        <v>125</v>
      </c>
      <c r="L275">
        <v>37</v>
      </c>
      <c r="M275" t="s">
        <v>126</v>
      </c>
      <c r="N275">
        <v>1523</v>
      </c>
      <c r="O275">
        <v>3990</v>
      </c>
      <c r="P275">
        <v>1755</v>
      </c>
      <c r="Q275" t="s">
        <v>127</v>
      </c>
      <c r="R275">
        <v>5</v>
      </c>
      <c r="S275">
        <f t="shared" ref="S275:S290" si="337">S$3</f>
        <v>17</v>
      </c>
      <c r="T275">
        <v>18</v>
      </c>
      <c r="U275" t="str">
        <f>U$3</f>
        <v>NONEBLANK</v>
      </c>
      <c r="V275" t="str">
        <f>V$3</f>
        <v>NONEBLANK</v>
      </c>
      <c r="W275">
        <v>5</v>
      </c>
      <c r="X275" t="s">
        <v>187</v>
      </c>
      <c r="Y275" t="s">
        <v>156</v>
      </c>
      <c r="Z275" t="s">
        <v>130</v>
      </c>
      <c r="AA275" t="s">
        <v>509</v>
      </c>
      <c r="AB275" t="s">
        <v>315</v>
      </c>
      <c r="AC275" t="str">
        <f t="shared" ref="AC275:AD286" si="338">AC$3</f>
        <v>NONEBLANK</v>
      </c>
      <c r="AD275" t="str">
        <f t="shared" si="338"/>
        <v>NONEBLANK</v>
      </c>
      <c r="AE275" t="s">
        <v>349</v>
      </c>
      <c r="AF275" t="s">
        <v>349</v>
      </c>
      <c r="AG275" t="s">
        <v>131</v>
      </c>
      <c r="AH275" t="s">
        <v>166</v>
      </c>
      <c r="AI275" t="s">
        <v>280</v>
      </c>
      <c r="AJ275" t="s">
        <v>217</v>
      </c>
      <c r="AK275" t="s">
        <v>782</v>
      </c>
      <c r="AL275" t="s">
        <v>134</v>
      </c>
      <c r="AM275" t="s">
        <v>273</v>
      </c>
      <c r="AN275" t="s">
        <v>135</v>
      </c>
      <c r="AO275">
        <v>1</v>
      </c>
      <c r="AP275">
        <v>5</v>
      </c>
      <c r="AQ275" t="s">
        <v>138</v>
      </c>
      <c r="AR275" t="s">
        <v>139</v>
      </c>
      <c r="AS275" t="s">
        <v>783</v>
      </c>
      <c r="AT275" t="s">
        <v>349</v>
      </c>
      <c r="AU275" t="s">
        <v>137</v>
      </c>
      <c r="AV275" t="s">
        <v>137</v>
      </c>
      <c r="AW275" t="s">
        <v>303</v>
      </c>
      <c r="AX275" t="str">
        <f>AX$3</f>
        <v>NONEBLANK</v>
      </c>
      <c r="AY275" t="s">
        <v>137</v>
      </c>
      <c r="AZ275" t="str">
        <f t="shared" ref="AZ275:AZ287" si="339">AZ$3</f>
        <v>NONEBLANK</v>
      </c>
      <c r="BA275" t="s">
        <v>137</v>
      </c>
      <c r="BB275" t="s">
        <v>142</v>
      </c>
      <c r="BC275">
        <v>345</v>
      </c>
      <c r="BD275" t="s">
        <v>137</v>
      </c>
      <c r="BE275" t="s">
        <v>137</v>
      </c>
      <c r="BF275" t="s">
        <v>137</v>
      </c>
      <c r="BG275" t="s">
        <v>134</v>
      </c>
      <c r="BH275" t="s">
        <v>143</v>
      </c>
      <c r="BI275" t="s">
        <v>137</v>
      </c>
      <c r="BJ275" t="s">
        <v>193</v>
      </c>
      <c r="BK275" t="s">
        <v>137</v>
      </c>
      <c r="BL275" t="str">
        <f t="shared" ref="BL275:BL291" si="340">BL$3</f>
        <v>NONEBLANK</v>
      </c>
      <c r="BM275" t="s">
        <v>137</v>
      </c>
      <c r="BN275" t="s">
        <v>142</v>
      </c>
      <c r="BO275" t="s">
        <v>134</v>
      </c>
      <c r="BP275" t="s">
        <v>139</v>
      </c>
      <c r="BQ275" t="s">
        <v>145</v>
      </c>
      <c r="BR275" t="s">
        <v>137</v>
      </c>
      <c r="BS275">
        <v>5</v>
      </c>
      <c r="BT275" t="s">
        <v>137</v>
      </c>
      <c r="BU275" t="s">
        <v>146</v>
      </c>
      <c r="BV275" t="str">
        <f t="shared" ref="BV275:BV294" si="341">BV$3</f>
        <v>NONEBLANK</v>
      </c>
      <c r="BW275" t="s">
        <v>235</v>
      </c>
      <c r="BX275" t="s">
        <v>137</v>
      </c>
      <c r="BY275" t="str">
        <f t="shared" si="336"/>
        <v>NONEBLANK</v>
      </c>
      <c r="BZ275" t="s">
        <v>137</v>
      </c>
      <c r="CA275" t="s">
        <v>137</v>
      </c>
      <c r="CB275" t="s">
        <v>137</v>
      </c>
      <c r="CC275" t="s">
        <v>137</v>
      </c>
      <c r="CD275" t="str">
        <f>CD$3</f>
        <v>NONEBLANK</v>
      </c>
      <c r="CE275" t="s">
        <v>137</v>
      </c>
      <c r="CF275" t="s">
        <v>137</v>
      </c>
      <c r="CG275" t="s">
        <v>137</v>
      </c>
      <c r="CH275" t="s">
        <v>137</v>
      </c>
      <c r="CI275" t="s">
        <v>163</v>
      </c>
      <c r="CJ275" t="str">
        <f t="shared" si="334"/>
        <v>NONEBLANK</v>
      </c>
      <c r="CK275" t="s">
        <v>165</v>
      </c>
      <c r="CL275" t="s">
        <v>137</v>
      </c>
      <c r="CM275" t="s">
        <v>137</v>
      </c>
      <c r="CN275" t="s">
        <v>137</v>
      </c>
      <c r="CO275" t="s">
        <v>137</v>
      </c>
      <c r="CP275">
        <v>2</v>
      </c>
      <c r="CQ275" t="s">
        <v>176</v>
      </c>
      <c r="CR275" t="s">
        <v>162</v>
      </c>
      <c r="CS275" t="s">
        <v>137</v>
      </c>
      <c r="CT275" t="s">
        <v>137</v>
      </c>
      <c r="CU275" t="s">
        <v>137</v>
      </c>
      <c r="CV275" t="s">
        <v>137</v>
      </c>
      <c r="CW275" t="str">
        <f>CW$3</f>
        <v>NONEBLANK</v>
      </c>
      <c r="CX275" t="s">
        <v>161</v>
      </c>
      <c r="CY275" t="s">
        <v>200</v>
      </c>
      <c r="CZ275" t="s">
        <v>137</v>
      </c>
      <c r="DA275" t="str">
        <f>DA$3</f>
        <v>NONEBLANK</v>
      </c>
      <c r="DB275" t="s">
        <v>201</v>
      </c>
      <c r="DC275" t="s">
        <v>137</v>
      </c>
      <c r="DD275" t="str">
        <f>DD$3</f>
        <v>NONEBLANK</v>
      </c>
      <c r="DE275" t="s">
        <v>137</v>
      </c>
      <c r="DF275" t="s">
        <v>137</v>
      </c>
      <c r="DG275" t="str">
        <f>DG$3</f>
        <v>NONEBLANK</v>
      </c>
      <c r="DH275" t="s">
        <v>137</v>
      </c>
      <c r="DI275" t="str">
        <f>DI$3</f>
        <v>NONEBLANK</v>
      </c>
      <c r="DJ275" t="s">
        <v>137</v>
      </c>
      <c r="DK275" t="s">
        <v>137</v>
      </c>
      <c r="DL275" t="str">
        <f t="shared" si="335"/>
        <v>NONEBLANK</v>
      </c>
      <c r="DM275" t="s">
        <v>137</v>
      </c>
      <c r="DN275" t="s">
        <v>137</v>
      </c>
      <c r="DO275" t="str">
        <f>DO$3</f>
        <v>NONEBLANK</v>
      </c>
      <c r="DP275" t="s">
        <v>137</v>
      </c>
      <c r="DQ275">
        <f t="shared" si="310"/>
        <v>2</v>
      </c>
      <c r="DR275" t="str">
        <f t="shared" si="320"/>
        <v>NONEBLANK</v>
      </c>
      <c r="DT275">
        <f t="shared" si="332"/>
        <v>0</v>
      </c>
    </row>
    <row r="276" spans="1:124" x14ac:dyDescent="0.3">
      <c r="A276">
        <v>300</v>
      </c>
      <c r="B276" t="s">
        <v>122</v>
      </c>
      <c r="C276" t="s">
        <v>781</v>
      </c>
      <c r="D276" t="s">
        <v>787</v>
      </c>
      <c r="E276">
        <v>1497</v>
      </c>
      <c r="F276">
        <v>4</v>
      </c>
      <c r="G276">
        <v>4</v>
      </c>
      <c r="H276" t="s">
        <v>153</v>
      </c>
      <c r="I276" t="s">
        <v>124</v>
      </c>
      <c r="J276" t="s">
        <v>168</v>
      </c>
      <c r="K276" t="s">
        <v>125</v>
      </c>
      <c r="L276">
        <v>37</v>
      </c>
      <c r="M276" t="s">
        <v>296</v>
      </c>
      <c r="N276">
        <v>1523</v>
      </c>
      <c r="O276">
        <v>3990</v>
      </c>
      <c r="P276">
        <v>1755</v>
      </c>
      <c r="Q276" t="s">
        <v>127</v>
      </c>
      <c r="R276">
        <v>5</v>
      </c>
      <c r="S276">
        <f t="shared" si="337"/>
        <v>17</v>
      </c>
      <c r="T276">
        <v>25</v>
      </c>
      <c r="U276" t="str">
        <f>U$3</f>
        <v>NONEBLANK</v>
      </c>
      <c r="V276" t="str">
        <f>V$3</f>
        <v>NONEBLANK</v>
      </c>
      <c r="W276">
        <v>5</v>
      </c>
      <c r="X276" t="s">
        <v>187</v>
      </c>
      <c r="Y276" t="s">
        <v>156</v>
      </c>
      <c r="Z276" t="s">
        <v>130</v>
      </c>
      <c r="AA276" t="s">
        <v>509</v>
      </c>
      <c r="AB276" t="s">
        <v>315</v>
      </c>
      <c r="AC276" t="str">
        <f t="shared" si="338"/>
        <v>NONEBLANK</v>
      </c>
      <c r="AD276" t="str">
        <f t="shared" si="338"/>
        <v>NONEBLANK</v>
      </c>
      <c r="AE276" t="s">
        <v>349</v>
      </c>
      <c r="AF276" t="s">
        <v>349</v>
      </c>
      <c r="AG276" t="s">
        <v>131</v>
      </c>
      <c r="AH276" t="s">
        <v>166</v>
      </c>
      <c r="AI276" t="s">
        <v>280</v>
      </c>
      <c r="AJ276" t="s">
        <v>364</v>
      </c>
      <c r="AK276" t="s">
        <v>786</v>
      </c>
      <c r="AL276" t="s">
        <v>134</v>
      </c>
      <c r="AM276" t="s">
        <v>273</v>
      </c>
      <c r="AN276" t="s">
        <v>135</v>
      </c>
      <c r="AO276">
        <v>1</v>
      </c>
      <c r="AP276">
        <v>5</v>
      </c>
      <c r="AQ276" t="s">
        <v>138</v>
      </c>
      <c r="AR276" t="s">
        <v>139</v>
      </c>
      <c r="AS276" t="s">
        <v>783</v>
      </c>
      <c r="AT276" t="s">
        <v>349</v>
      </c>
      <c r="AU276" t="s">
        <v>137</v>
      </c>
      <c r="AV276" t="s">
        <v>137</v>
      </c>
      <c r="AW276" t="s">
        <v>303</v>
      </c>
      <c r="AX276" t="str">
        <f>AX$3</f>
        <v>NONEBLANK</v>
      </c>
      <c r="AY276" t="s">
        <v>137</v>
      </c>
      <c r="AZ276" t="str">
        <f t="shared" si="339"/>
        <v>NONEBLANK</v>
      </c>
      <c r="BA276" t="s">
        <v>137</v>
      </c>
      <c r="BB276" t="s">
        <v>393</v>
      </c>
      <c r="BC276">
        <v>345</v>
      </c>
      <c r="BD276" t="s">
        <v>137</v>
      </c>
      <c r="BE276" t="s">
        <v>137</v>
      </c>
      <c r="BF276" t="s">
        <v>137</v>
      </c>
      <c r="BG276" t="s">
        <v>134</v>
      </c>
      <c r="BH276" t="s">
        <v>143</v>
      </c>
      <c r="BI276" t="s">
        <v>137</v>
      </c>
      <c r="BJ276" t="s">
        <v>193</v>
      </c>
      <c r="BK276" t="s">
        <v>137</v>
      </c>
      <c r="BL276" t="str">
        <f t="shared" si="340"/>
        <v>NONEBLANK</v>
      </c>
      <c r="BM276" t="s">
        <v>137</v>
      </c>
      <c r="BN276" t="s">
        <v>142</v>
      </c>
      <c r="BO276" t="s">
        <v>134</v>
      </c>
      <c r="BP276" t="s">
        <v>139</v>
      </c>
      <c r="BQ276" t="s">
        <v>145</v>
      </c>
      <c r="BR276" t="s">
        <v>137</v>
      </c>
      <c r="BS276">
        <v>5</v>
      </c>
      <c r="BT276" t="s">
        <v>137</v>
      </c>
      <c r="BU276" t="s">
        <v>146</v>
      </c>
      <c r="BV276" t="str">
        <f t="shared" si="341"/>
        <v>NONEBLANK</v>
      </c>
      <c r="BW276" t="s">
        <v>235</v>
      </c>
      <c r="BX276" t="s">
        <v>137</v>
      </c>
      <c r="BY276" t="str">
        <f t="shared" si="336"/>
        <v>NONEBLANK</v>
      </c>
      <c r="BZ276" t="s">
        <v>137</v>
      </c>
      <c r="CA276" t="s">
        <v>137</v>
      </c>
      <c r="CB276" t="s">
        <v>137</v>
      </c>
      <c r="CC276" t="s">
        <v>137</v>
      </c>
      <c r="CD276" t="s">
        <v>137</v>
      </c>
      <c r="CE276" t="s">
        <v>137</v>
      </c>
      <c r="CF276" t="s">
        <v>137</v>
      </c>
      <c r="CG276" t="s">
        <v>137</v>
      </c>
      <c r="CH276" t="s">
        <v>137</v>
      </c>
      <c r="CI276" t="s">
        <v>163</v>
      </c>
      <c r="CJ276" t="str">
        <f t="shared" si="334"/>
        <v>NONEBLANK</v>
      </c>
      <c r="CK276" t="s">
        <v>165</v>
      </c>
      <c r="CL276" t="s">
        <v>137</v>
      </c>
      <c r="CM276" t="s">
        <v>137</v>
      </c>
      <c r="CN276" t="s">
        <v>137</v>
      </c>
      <c r="CO276" t="s">
        <v>137</v>
      </c>
      <c r="CP276">
        <v>2</v>
      </c>
      <c r="CQ276" t="s">
        <v>176</v>
      </c>
      <c r="CR276" t="s">
        <v>162</v>
      </c>
      <c r="CS276" t="s">
        <v>137</v>
      </c>
      <c r="CT276" t="s">
        <v>137</v>
      </c>
      <c r="CU276" t="s">
        <v>137</v>
      </c>
      <c r="CV276" t="s">
        <v>137</v>
      </c>
      <c r="CW276" t="s">
        <v>137</v>
      </c>
      <c r="CX276" t="s">
        <v>161</v>
      </c>
      <c r="CY276" t="s">
        <v>200</v>
      </c>
      <c r="CZ276" t="s">
        <v>137</v>
      </c>
      <c r="DA276" t="str">
        <f>DA$3</f>
        <v>NONEBLANK</v>
      </c>
      <c r="DB276" t="s">
        <v>201</v>
      </c>
      <c r="DC276" t="s">
        <v>137</v>
      </c>
      <c r="DD276" t="s">
        <v>137</v>
      </c>
      <c r="DE276" t="s">
        <v>137</v>
      </c>
      <c r="DF276" t="s">
        <v>137</v>
      </c>
      <c r="DG276" t="str">
        <f>DG$3</f>
        <v>NONEBLANK</v>
      </c>
      <c r="DH276" t="s">
        <v>137</v>
      </c>
      <c r="DI276" t="s">
        <v>137</v>
      </c>
      <c r="DJ276" t="s">
        <v>137</v>
      </c>
      <c r="DK276" t="s">
        <v>137</v>
      </c>
      <c r="DL276" t="str">
        <f t="shared" si="335"/>
        <v>NONEBLANK</v>
      </c>
      <c r="DM276" t="s">
        <v>137</v>
      </c>
      <c r="DN276" t="s">
        <v>137</v>
      </c>
      <c r="DO276" t="str">
        <f>DO$3</f>
        <v>NONEBLANK</v>
      </c>
      <c r="DP276" t="s">
        <v>137</v>
      </c>
      <c r="DQ276">
        <f t="shared" si="310"/>
        <v>2</v>
      </c>
      <c r="DR276" t="str">
        <f t="shared" si="320"/>
        <v>NONEBLANK</v>
      </c>
      <c r="DT276">
        <f t="shared" si="332"/>
        <v>0</v>
      </c>
    </row>
    <row r="277" spans="1:124" x14ac:dyDescent="0.3">
      <c r="A277">
        <v>114</v>
      </c>
      <c r="B277" t="s">
        <v>197</v>
      </c>
      <c r="C277" t="s">
        <v>389</v>
      </c>
      <c r="D277" t="s">
        <v>394</v>
      </c>
      <c r="E277">
        <v>1197</v>
      </c>
      <c r="F277">
        <f>F$3</f>
        <v>4</v>
      </c>
      <c r="G277">
        <f>G$3</f>
        <v>4</v>
      </c>
      <c r="H277" t="s">
        <v>153</v>
      </c>
      <c r="I277" t="s">
        <v>124</v>
      </c>
      <c r="J277" t="s">
        <v>168</v>
      </c>
      <c r="K277" t="s">
        <v>125</v>
      </c>
      <c r="L277">
        <v>37</v>
      </c>
      <c r="M277" t="s">
        <v>126</v>
      </c>
      <c r="N277">
        <v>1520</v>
      </c>
      <c r="O277">
        <v>3995</v>
      </c>
      <c r="P277">
        <v>1680</v>
      </c>
      <c r="Q277" t="s">
        <v>336</v>
      </c>
      <c r="R277">
        <v>5</v>
      </c>
      <c r="S277">
        <f t="shared" si="337"/>
        <v>17</v>
      </c>
      <c r="T277" s="1" t="s">
        <v>128</v>
      </c>
      <c r="U277" t="s">
        <v>391</v>
      </c>
      <c r="V277" t="str">
        <f>V$3</f>
        <v>NONEBLANK</v>
      </c>
      <c r="W277">
        <v>5</v>
      </c>
      <c r="X277" t="str">
        <f>X$3</f>
        <v>NONEBLANK</v>
      </c>
      <c r="Y277" t="s">
        <v>156</v>
      </c>
      <c r="Z277" t="s">
        <v>130</v>
      </c>
      <c r="AA277" t="s">
        <v>179</v>
      </c>
      <c r="AB277" t="s">
        <v>205</v>
      </c>
      <c r="AC277" t="str">
        <f t="shared" si="338"/>
        <v>NONEBLANK</v>
      </c>
      <c r="AD277" t="str">
        <f t="shared" si="338"/>
        <v>NONEBLANK</v>
      </c>
      <c r="AE277" t="s">
        <v>237</v>
      </c>
      <c r="AF277" t="s">
        <v>237</v>
      </c>
      <c r="AG277" t="s">
        <v>131</v>
      </c>
      <c r="AH277" t="s">
        <v>166</v>
      </c>
      <c r="AI277" t="s">
        <v>137</v>
      </c>
      <c r="AJ277" t="s">
        <v>249</v>
      </c>
      <c r="AK277" t="s">
        <v>379</v>
      </c>
      <c r="AL277" t="s">
        <v>134</v>
      </c>
      <c r="AM277" t="s">
        <v>134</v>
      </c>
      <c r="AN277" t="s">
        <v>135</v>
      </c>
      <c r="AO277" t="s">
        <v>137</v>
      </c>
      <c r="AP277">
        <v>5</v>
      </c>
      <c r="AQ277" t="s">
        <v>138</v>
      </c>
      <c r="AR277" t="s">
        <v>150</v>
      </c>
      <c r="AS277" t="s">
        <v>390</v>
      </c>
      <c r="AT277" t="s">
        <v>237</v>
      </c>
      <c r="AU277" t="str">
        <f>AU$3</f>
        <v>NONEBLANK</v>
      </c>
      <c r="AV277" t="s">
        <v>137</v>
      </c>
      <c r="AW277" t="s">
        <v>164</v>
      </c>
      <c r="AX277" t="s">
        <v>137</v>
      </c>
      <c r="AY277" t="s">
        <v>137</v>
      </c>
      <c r="AZ277" t="str">
        <f t="shared" si="339"/>
        <v>NONEBLANK</v>
      </c>
      <c r="BA277" t="s">
        <v>137</v>
      </c>
      <c r="BB277" t="s">
        <v>393</v>
      </c>
      <c r="BC277">
        <f>BC$3</f>
        <v>378</v>
      </c>
      <c r="BD277" t="s">
        <v>137</v>
      </c>
      <c r="BE277" t="s">
        <v>137</v>
      </c>
      <c r="BF277" t="s">
        <v>137</v>
      </c>
      <c r="BG277" t="s">
        <v>134</v>
      </c>
      <c r="BH277" t="s">
        <v>193</v>
      </c>
      <c r="BI277" t="s">
        <v>137</v>
      </c>
      <c r="BJ277" t="s">
        <v>193</v>
      </c>
      <c r="BK277" t="s">
        <v>137</v>
      </c>
      <c r="BL277" t="str">
        <f t="shared" si="340"/>
        <v>NONEBLANK</v>
      </c>
      <c r="BM277" t="s">
        <v>137</v>
      </c>
      <c r="BN277" t="s">
        <v>142</v>
      </c>
      <c r="BO277" t="s">
        <v>134</v>
      </c>
      <c r="BP277" t="s">
        <v>139</v>
      </c>
      <c r="BQ277" t="s">
        <v>145</v>
      </c>
      <c r="BR277" t="s">
        <v>137</v>
      </c>
      <c r="BS277" t="s">
        <v>128</v>
      </c>
      <c r="BT277" t="s">
        <v>137</v>
      </c>
      <c r="BU277" t="s">
        <v>146</v>
      </c>
      <c r="BV277" t="str">
        <f t="shared" si="341"/>
        <v>NONEBLANK</v>
      </c>
      <c r="BW277" t="s">
        <v>235</v>
      </c>
      <c r="BX277" t="s">
        <v>137</v>
      </c>
      <c r="BY277" t="str">
        <f t="shared" si="336"/>
        <v>NONEBLANK</v>
      </c>
      <c r="BZ277" t="s">
        <v>137</v>
      </c>
      <c r="CA277" t="s">
        <v>137</v>
      </c>
      <c r="CB277" t="s">
        <v>137</v>
      </c>
      <c r="CC277" t="s">
        <v>137</v>
      </c>
      <c r="CD277" t="s">
        <v>137</v>
      </c>
      <c r="CE277" t="s">
        <v>137</v>
      </c>
      <c r="CF277" t="s">
        <v>137</v>
      </c>
      <c r="CG277" t="s">
        <v>137</v>
      </c>
      <c r="CH277" t="s">
        <v>137</v>
      </c>
      <c r="CI277" t="s">
        <v>254</v>
      </c>
      <c r="CJ277" t="str">
        <f t="shared" si="334"/>
        <v>NONEBLANK</v>
      </c>
      <c r="CK277" t="s">
        <v>165</v>
      </c>
      <c r="CL277" t="s">
        <v>137</v>
      </c>
      <c r="CM277" t="s">
        <v>137</v>
      </c>
      <c r="CN277" t="s">
        <v>137</v>
      </c>
      <c r="CO277" t="s">
        <v>137</v>
      </c>
      <c r="CP277">
        <v>2</v>
      </c>
      <c r="CQ277" t="s">
        <v>176</v>
      </c>
      <c r="CR277" t="s">
        <v>162</v>
      </c>
      <c r="CS277" t="s">
        <v>137</v>
      </c>
      <c r="CT277" t="s">
        <v>137</v>
      </c>
      <c r="CU277" t="s">
        <v>137</v>
      </c>
      <c r="CV277" t="s">
        <v>137</v>
      </c>
      <c r="CW277" t="s">
        <v>137</v>
      </c>
      <c r="CX277" t="s">
        <v>161</v>
      </c>
      <c r="CY277" t="s">
        <v>200</v>
      </c>
      <c r="CZ277" t="s">
        <v>137</v>
      </c>
      <c r="DA277" t="str">
        <f>DA$3</f>
        <v>NONEBLANK</v>
      </c>
      <c r="DB277" t="s">
        <v>201</v>
      </c>
      <c r="DC277" t="str">
        <f>DC$3</f>
        <v>NONEBLANK</v>
      </c>
      <c r="DD277" t="s">
        <v>137</v>
      </c>
      <c r="DE277" t="s">
        <v>208</v>
      </c>
      <c r="DF277" t="s">
        <v>137</v>
      </c>
      <c r="DG277" t="str">
        <f>DG$3</f>
        <v>NONEBLANK</v>
      </c>
      <c r="DH277" t="s">
        <v>137</v>
      </c>
      <c r="DI277" t="s">
        <v>137</v>
      </c>
      <c r="DJ277" t="s">
        <v>137</v>
      </c>
      <c r="DK277" t="str">
        <f>DK$3</f>
        <v>NONEBLANK</v>
      </c>
      <c r="DL277" t="str">
        <f t="shared" si="335"/>
        <v>NONEBLANK</v>
      </c>
      <c r="DM277" t="str">
        <f>DM$3</f>
        <v>NONEBLANK</v>
      </c>
      <c r="DN277" t="str">
        <f>DN$3</f>
        <v>NONEBLANK</v>
      </c>
      <c r="DO277" t="str">
        <f>DO$3</f>
        <v>NONEBLANK</v>
      </c>
      <c r="DP277" t="str">
        <f>DP$3</f>
        <v>NONEBLANK</v>
      </c>
      <c r="DQ277">
        <f t="shared" ref="DQ277:DQ308" si="342">DQ$3</f>
        <v>2</v>
      </c>
      <c r="DR277" t="str">
        <f t="shared" si="320"/>
        <v>NONEBLANK</v>
      </c>
      <c r="DT277">
        <f t="shared" si="332"/>
        <v>2</v>
      </c>
    </row>
    <row r="278" spans="1:124" x14ac:dyDescent="0.3">
      <c r="A278">
        <v>120</v>
      </c>
      <c r="B278" t="s">
        <v>197</v>
      </c>
      <c r="C278" t="s">
        <v>389</v>
      </c>
      <c r="D278" t="s">
        <v>404</v>
      </c>
      <c r="E278">
        <v>1186</v>
      </c>
      <c r="F278">
        <f>F$3</f>
        <v>4</v>
      </c>
      <c r="G278">
        <f>G$3</f>
        <v>4</v>
      </c>
      <c r="H278" t="s">
        <v>153</v>
      </c>
      <c r="I278" t="s">
        <v>124</v>
      </c>
      <c r="J278" t="s">
        <v>168</v>
      </c>
      <c r="K278" t="s">
        <v>125</v>
      </c>
      <c r="L278">
        <v>37</v>
      </c>
      <c r="M278" t="s">
        <v>296</v>
      </c>
      <c r="N278">
        <v>1520</v>
      </c>
      <c r="O278">
        <v>3995</v>
      </c>
      <c r="P278">
        <v>1680</v>
      </c>
      <c r="Q278" t="s">
        <v>336</v>
      </c>
      <c r="R278">
        <v>5</v>
      </c>
      <c r="S278">
        <f t="shared" si="337"/>
        <v>17</v>
      </c>
      <c r="T278" s="1" t="s">
        <v>128</v>
      </c>
      <c r="U278" t="s">
        <v>405</v>
      </c>
      <c r="V278" t="str">
        <f>V$3</f>
        <v>NONEBLANK</v>
      </c>
      <c r="W278">
        <v>5</v>
      </c>
      <c r="X278" t="str">
        <f>X$3</f>
        <v>NONEBLANK</v>
      </c>
      <c r="Y278" t="s">
        <v>156</v>
      </c>
      <c r="Z278" t="s">
        <v>130</v>
      </c>
      <c r="AA278" t="s">
        <v>179</v>
      </c>
      <c r="AB278" t="s">
        <v>205</v>
      </c>
      <c r="AC278" t="str">
        <f t="shared" si="338"/>
        <v>NONEBLANK</v>
      </c>
      <c r="AD278" t="str">
        <f t="shared" si="338"/>
        <v>NONEBLANK</v>
      </c>
      <c r="AE278" t="s">
        <v>237</v>
      </c>
      <c r="AF278" t="s">
        <v>237</v>
      </c>
      <c r="AG278" t="s">
        <v>131</v>
      </c>
      <c r="AH278" t="s">
        <v>166</v>
      </c>
      <c r="AI278" t="s">
        <v>280</v>
      </c>
      <c r="AJ278" t="s">
        <v>317</v>
      </c>
      <c r="AK278" t="s">
        <v>402</v>
      </c>
      <c r="AL278" t="s">
        <v>134</v>
      </c>
      <c r="AM278" t="s">
        <v>134</v>
      </c>
      <c r="AN278" t="s">
        <v>135</v>
      </c>
      <c r="AO278" t="s">
        <v>137</v>
      </c>
      <c r="AP278">
        <v>5</v>
      </c>
      <c r="AQ278" t="s">
        <v>138</v>
      </c>
      <c r="AR278" t="s">
        <v>150</v>
      </c>
      <c r="AS278" t="s">
        <v>390</v>
      </c>
      <c r="AT278" t="s">
        <v>237</v>
      </c>
      <c r="AU278" t="str">
        <f>AU$3</f>
        <v>NONEBLANK</v>
      </c>
      <c r="AV278" t="s">
        <v>137</v>
      </c>
      <c r="AW278" t="s">
        <v>164</v>
      </c>
      <c r="AX278" t="s">
        <v>137</v>
      </c>
      <c r="AY278" t="s">
        <v>137</v>
      </c>
      <c r="AZ278" t="str">
        <f t="shared" si="339"/>
        <v>NONEBLANK</v>
      </c>
      <c r="BA278" t="s">
        <v>137</v>
      </c>
      <c r="BB278" t="s">
        <v>393</v>
      </c>
      <c r="BC278">
        <f>BC$3</f>
        <v>378</v>
      </c>
      <c r="BD278" t="s">
        <v>137</v>
      </c>
      <c r="BE278" t="s">
        <v>137</v>
      </c>
      <c r="BF278" t="s">
        <v>137</v>
      </c>
      <c r="BG278" t="s">
        <v>134</v>
      </c>
      <c r="BH278" t="s">
        <v>193</v>
      </c>
      <c r="BI278" t="s">
        <v>137</v>
      </c>
      <c r="BJ278" t="s">
        <v>193</v>
      </c>
      <c r="BK278" t="s">
        <v>137</v>
      </c>
      <c r="BL278" t="str">
        <f t="shared" si="340"/>
        <v>NONEBLANK</v>
      </c>
      <c r="BM278" t="s">
        <v>137</v>
      </c>
      <c r="BN278" t="s">
        <v>142</v>
      </c>
      <c r="BO278" t="s">
        <v>134</v>
      </c>
      <c r="BP278" t="s">
        <v>139</v>
      </c>
      <c r="BQ278" t="s">
        <v>145</v>
      </c>
      <c r="BR278" t="s">
        <v>137</v>
      </c>
      <c r="BS278" t="s">
        <v>128</v>
      </c>
      <c r="BT278" t="s">
        <v>137</v>
      </c>
      <c r="BU278" t="s">
        <v>146</v>
      </c>
      <c r="BV278" t="str">
        <f t="shared" si="341"/>
        <v>NONEBLANK</v>
      </c>
      <c r="BW278" t="s">
        <v>235</v>
      </c>
      <c r="BX278" t="s">
        <v>137</v>
      </c>
      <c r="BY278" t="str">
        <f t="shared" si="336"/>
        <v>NONEBLANK</v>
      </c>
      <c r="BZ278" t="s">
        <v>137</v>
      </c>
      <c r="CA278" t="s">
        <v>137</v>
      </c>
      <c r="CB278" t="s">
        <v>137</v>
      </c>
      <c r="CC278" t="s">
        <v>137</v>
      </c>
      <c r="CD278" t="s">
        <v>137</v>
      </c>
      <c r="CE278" t="s">
        <v>137</v>
      </c>
      <c r="CF278" t="s">
        <v>137</v>
      </c>
      <c r="CG278" t="s">
        <v>137</v>
      </c>
      <c r="CH278" t="s">
        <v>137</v>
      </c>
      <c r="CI278" t="s">
        <v>254</v>
      </c>
      <c r="CJ278" t="str">
        <f t="shared" si="334"/>
        <v>NONEBLANK</v>
      </c>
      <c r="CK278" t="s">
        <v>165</v>
      </c>
      <c r="CL278" t="s">
        <v>137</v>
      </c>
      <c r="CM278" t="s">
        <v>137</v>
      </c>
      <c r="CN278" t="s">
        <v>137</v>
      </c>
      <c r="CO278" t="s">
        <v>137</v>
      </c>
      <c r="CP278">
        <v>2</v>
      </c>
      <c r="CQ278" t="s">
        <v>176</v>
      </c>
      <c r="CR278" t="s">
        <v>162</v>
      </c>
      <c r="CS278" t="s">
        <v>137</v>
      </c>
      <c r="CT278" t="s">
        <v>137</v>
      </c>
      <c r="CU278" t="s">
        <v>137</v>
      </c>
      <c r="CV278" t="s">
        <v>137</v>
      </c>
      <c r="CW278" t="s">
        <v>137</v>
      </c>
      <c r="CX278" t="s">
        <v>161</v>
      </c>
      <c r="CY278" t="s">
        <v>200</v>
      </c>
      <c r="CZ278" t="s">
        <v>137</v>
      </c>
      <c r="DA278" t="str">
        <f>DA$3</f>
        <v>NONEBLANK</v>
      </c>
      <c r="DB278" t="s">
        <v>201</v>
      </c>
      <c r="DC278" t="str">
        <f>DC$3</f>
        <v>NONEBLANK</v>
      </c>
      <c r="DD278" t="s">
        <v>137</v>
      </c>
      <c r="DE278" t="s">
        <v>208</v>
      </c>
      <c r="DF278" t="str">
        <f>DF$3</f>
        <v>NONEBLANK</v>
      </c>
      <c r="DG278" t="str">
        <f>DG$3</f>
        <v>NONEBLANK</v>
      </c>
      <c r="DH278" t="s">
        <v>137</v>
      </c>
      <c r="DI278" t="s">
        <v>137</v>
      </c>
      <c r="DJ278" t="s">
        <v>137</v>
      </c>
      <c r="DK278" t="str">
        <f>DK$3</f>
        <v>NONEBLANK</v>
      </c>
      <c r="DL278" t="str">
        <f t="shared" si="335"/>
        <v>NONEBLANK</v>
      </c>
      <c r="DM278" t="str">
        <f>DM$3</f>
        <v>NONEBLANK</v>
      </c>
      <c r="DN278" t="str">
        <f>DN$3</f>
        <v>NONEBLANK</v>
      </c>
      <c r="DO278" t="str">
        <f>DO$3</f>
        <v>NONEBLANK</v>
      </c>
      <c r="DP278" t="str">
        <f>DP$3</f>
        <v>NONEBLANK</v>
      </c>
      <c r="DQ278">
        <f t="shared" si="342"/>
        <v>2</v>
      </c>
      <c r="DR278" t="str">
        <f t="shared" si="320"/>
        <v>NONEBLANK</v>
      </c>
      <c r="DT278">
        <f t="shared" si="332"/>
        <v>2</v>
      </c>
    </row>
    <row r="279" spans="1:124" x14ac:dyDescent="0.3">
      <c r="A279">
        <v>553</v>
      </c>
      <c r="B279" t="s">
        <v>622</v>
      </c>
      <c r="C279" t="s">
        <v>1323</v>
      </c>
      <c r="D279" t="s">
        <v>1324</v>
      </c>
      <c r="E279">
        <v>1995</v>
      </c>
      <c r="F279">
        <v>4</v>
      </c>
      <c r="G279">
        <v>4</v>
      </c>
      <c r="H279" t="s">
        <v>123</v>
      </c>
      <c r="I279" t="s">
        <v>124</v>
      </c>
      <c r="J279" t="s">
        <v>154</v>
      </c>
      <c r="K279" t="s">
        <v>125</v>
      </c>
      <c r="L279">
        <v>40</v>
      </c>
      <c r="M279" t="s">
        <v>296</v>
      </c>
      <c r="N279">
        <v>1429</v>
      </c>
      <c r="O279">
        <v>4633</v>
      </c>
      <c r="P279">
        <v>1811</v>
      </c>
      <c r="Q279" t="s">
        <v>336</v>
      </c>
      <c r="R279">
        <v>5</v>
      </c>
      <c r="S279">
        <f t="shared" si="337"/>
        <v>17</v>
      </c>
      <c r="T279" s="1" t="s">
        <v>128</v>
      </c>
      <c r="U279" t="s">
        <v>1325</v>
      </c>
      <c r="V279" t="s">
        <v>1326</v>
      </c>
      <c r="W279">
        <v>8</v>
      </c>
      <c r="X279" t="s">
        <v>1327</v>
      </c>
      <c r="Y279" t="s">
        <v>156</v>
      </c>
      <c r="Z279" t="s">
        <v>156</v>
      </c>
      <c r="AA279" t="str">
        <f>AA$3</f>
        <v>NONEBLANK</v>
      </c>
      <c r="AB279" t="str">
        <f>AB$3</f>
        <v>NONEBLANK</v>
      </c>
      <c r="AC279" t="str">
        <f t="shared" si="338"/>
        <v>NONEBLANK</v>
      </c>
      <c r="AD279" t="str">
        <f t="shared" si="338"/>
        <v>NONEBLANK</v>
      </c>
      <c r="AE279" t="s">
        <v>1328</v>
      </c>
      <c r="AF279" t="s">
        <v>1328</v>
      </c>
      <c r="AG279" t="s">
        <v>131</v>
      </c>
      <c r="AH279" t="s">
        <v>166</v>
      </c>
      <c r="AI279" t="s">
        <v>280</v>
      </c>
      <c r="AJ279" t="s">
        <v>1329</v>
      </c>
      <c r="AK279" t="s">
        <v>1330</v>
      </c>
      <c r="AL279" t="s">
        <v>134</v>
      </c>
      <c r="AM279" t="s">
        <v>273</v>
      </c>
      <c r="AN279" t="s">
        <v>135</v>
      </c>
      <c r="AO279">
        <v>2</v>
      </c>
      <c r="AP279">
        <v>5</v>
      </c>
      <c r="AQ279" t="s">
        <v>396</v>
      </c>
      <c r="AR279" t="s">
        <v>150</v>
      </c>
      <c r="AS279" t="s">
        <v>634</v>
      </c>
      <c r="AT279" t="s">
        <v>1328</v>
      </c>
      <c r="AU279" t="s">
        <v>137</v>
      </c>
      <c r="AV279">
        <v>2</v>
      </c>
      <c r="AW279" t="s">
        <v>140</v>
      </c>
      <c r="AX279" t="s">
        <v>137</v>
      </c>
      <c r="AY279" t="s">
        <v>137</v>
      </c>
      <c r="AZ279" t="str">
        <f t="shared" si="339"/>
        <v>NONEBLANK</v>
      </c>
      <c r="BA279" t="s">
        <v>137</v>
      </c>
      <c r="BB279" t="s">
        <v>252</v>
      </c>
      <c r="BC279">
        <v>480</v>
      </c>
      <c r="BD279" t="s">
        <v>137</v>
      </c>
      <c r="BE279" t="s">
        <v>137</v>
      </c>
      <c r="BF279" t="s">
        <v>137</v>
      </c>
      <c r="BG279" t="s">
        <v>134</v>
      </c>
      <c r="BH279" t="s">
        <v>193</v>
      </c>
      <c r="BI279" t="s">
        <v>137</v>
      </c>
      <c r="BJ279" t="s">
        <v>193</v>
      </c>
      <c r="BK279" t="s">
        <v>137</v>
      </c>
      <c r="BL279" t="str">
        <f t="shared" si="340"/>
        <v>NONEBLANK</v>
      </c>
      <c r="BM279" t="s">
        <v>137</v>
      </c>
      <c r="BN279" t="s">
        <v>252</v>
      </c>
      <c r="BO279" t="s">
        <v>134</v>
      </c>
      <c r="BP279" t="s">
        <v>150</v>
      </c>
      <c r="BQ279" t="s">
        <v>145</v>
      </c>
      <c r="BR279" t="s">
        <v>137</v>
      </c>
      <c r="BS279" t="s">
        <v>128</v>
      </c>
      <c r="BT279" t="s">
        <v>137</v>
      </c>
      <c r="BU279" t="s">
        <v>146</v>
      </c>
      <c r="BV279" t="str">
        <f t="shared" si="341"/>
        <v>NONEBLANK</v>
      </c>
      <c r="BW279" t="s">
        <v>535</v>
      </c>
      <c r="BX279" t="s">
        <v>137</v>
      </c>
      <c r="BY279" t="s">
        <v>137</v>
      </c>
      <c r="BZ279" t="s">
        <v>137</v>
      </c>
      <c r="CA279" t="s">
        <v>137</v>
      </c>
      <c r="CB279" t="s">
        <v>137</v>
      </c>
      <c r="CC279" t="s">
        <v>137</v>
      </c>
      <c r="CD279" t="s">
        <v>137</v>
      </c>
      <c r="CE279" t="s">
        <v>137</v>
      </c>
      <c r="CF279" t="s">
        <v>137</v>
      </c>
      <c r="CG279" t="s">
        <v>137</v>
      </c>
      <c r="CH279" t="s">
        <v>137</v>
      </c>
      <c r="CI279" t="s">
        <v>210</v>
      </c>
      <c r="CJ279" t="str">
        <f t="shared" si="334"/>
        <v>NONEBLANK</v>
      </c>
      <c r="CK279" t="s">
        <v>1331</v>
      </c>
      <c r="CL279" t="s">
        <v>137</v>
      </c>
      <c r="CM279" t="s">
        <v>137</v>
      </c>
      <c r="CN279" t="s">
        <v>137</v>
      </c>
      <c r="CO279" t="s">
        <v>137</v>
      </c>
      <c r="CP279">
        <v>6</v>
      </c>
      <c r="CQ279" t="s">
        <v>373</v>
      </c>
      <c r="CR279" t="s">
        <v>162</v>
      </c>
      <c r="CS279" t="s">
        <v>137</v>
      </c>
      <c r="CT279" t="s">
        <v>137</v>
      </c>
      <c r="CU279" t="s">
        <v>137</v>
      </c>
      <c r="CV279" t="s">
        <v>137</v>
      </c>
      <c r="CW279" t="s">
        <v>137</v>
      </c>
      <c r="CX279" t="s">
        <v>161</v>
      </c>
      <c r="CY279" t="s">
        <v>200</v>
      </c>
      <c r="CZ279" t="s">
        <v>137</v>
      </c>
      <c r="DA279" t="s">
        <v>137</v>
      </c>
      <c r="DB279" t="s">
        <v>333</v>
      </c>
      <c r="DC279" t="s">
        <v>137</v>
      </c>
      <c r="DD279" t="s">
        <v>137</v>
      </c>
      <c r="DE279" t="s">
        <v>208</v>
      </c>
      <c r="DF279" t="s">
        <v>137</v>
      </c>
      <c r="DG279" t="s">
        <v>137</v>
      </c>
      <c r="DH279" t="s">
        <v>137</v>
      </c>
      <c r="DI279" t="s">
        <v>137</v>
      </c>
      <c r="DJ279" t="s">
        <v>137</v>
      </c>
      <c r="DK279" t="s">
        <v>137</v>
      </c>
      <c r="DL279" t="str">
        <f t="shared" si="335"/>
        <v>NONEBLANK</v>
      </c>
      <c r="DM279" t="s">
        <v>137</v>
      </c>
      <c r="DN279" t="s">
        <v>137</v>
      </c>
      <c r="DO279" t="s">
        <v>137</v>
      </c>
      <c r="DP279" t="s">
        <v>137</v>
      </c>
      <c r="DQ279">
        <f t="shared" si="342"/>
        <v>2</v>
      </c>
      <c r="DR279" t="str">
        <f t="shared" si="320"/>
        <v>NONEBLANK</v>
      </c>
      <c r="DT279">
        <f t="shared" si="332"/>
        <v>2</v>
      </c>
    </row>
    <row r="280" spans="1:124" x14ac:dyDescent="0.3">
      <c r="A280">
        <v>554</v>
      </c>
      <c r="B280" t="s">
        <v>622</v>
      </c>
      <c r="C280" t="s">
        <v>1323</v>
      </c>
      <c r="D280" t="s">
        <v>1332</v>
      </c>
      <c r="E280">
        <v>1995</v>
      </c>
      <c r="F280">
        <v>4</v>
      </c>
      <c r="G280">
        <v>4</v>
      </c>
      <c r="H280" t="s">
        <v>123</v>
      </c>
      <c r="I280" t="s">
        <v>124</v>
      </c>
      <c r="J280" t="s">
        <v>154</v>
      </c>
      <c r="K280" t="s">
        <v>125</v>
      </c>
      <c r="L280">
        <v>40</v>
      </c>
      <c r="M280" t="s">
        <v>296</v>
      </c>
      <c r="N280">
        <v>1429</v>
      </c>
      <c r="O280">
        <v>4633</v>
      </c>
      <c r="P280">
        <v>1811</v>
      </c>
      <c r="Q280" t="s">
        <v>336</v>
      </c>
      <c r="R280">
        <v>5</v>
      </c>
      <c r="S280">
        <f t="shared" si="337"/>
        <v>17</v>
      </c>
      <c r="T280" s="1" t="s">
        <v>128</v>
      </c>
      <c r="U280" t="s">
        <v>1325</v>
      </c>
      <c r="V280" t="s">
        <v>1326</v>
      </c>
      <c r="W280">
        <v>8</v>
      </c>
      <c r="X280" t="s">
        <v>1327</v>
      </c>
      <c r="Y280" t="s">
        <v>156</v>
      </c>
      <c r="Z280" t="s">
        <v>156</v>
      </c>
      <c r="AA280" t="str">
        <f>AA$3</f>
        <v>NONEBLANK</v>
      </c>
      <c r="AB280" t="str">
        <f>AB$3</f>
        <v>NONEBLANK</v>
      </c>
      <c r="AC280" t="str">
        <f t="shared" si="338"/>
        <v>NONEBLANK</v>
      </c>
      <c r="AD280" t="str">
        <f t="shared" si="338"/>
        <v>NONEBLANK</v>
      </c>
      <c r="AE280" t="s">
        <v>1328</v>
      </c>
      <c r="AF280" t="s">
        <v>1328</v>
      </c>
      <c r="AG280" t="s">
        <v>131</v>
      </c>
      <c r="AH280" t="s">
        <v>166</v>
      </c>
      <c r="AI280" t="s">
        <v>280</v>
      </c>
      <c r="AJ280" t="s">
        <v>1329</v>
      </c>
      <c r="AK280" t="s">
        <v>1330</v>
      </c>
      <c r="AL280" t="s">
        <v>134</v>
      </c>
      <c r="AM280" t="s">
        <v>273</v>
      </c>
      <c r="AN280" t="s">
        <v>135</v>
      </c>
      <c r="AO280">
        <v>2</v>
      </c>
      <c r="AP280">
        <v>5</v>
      </c>
      <c r="AQ280" t="s">
        <v>396</v>
      </c>
      <c r="AR280" t="s">
        <v>150</v>
      </c>
      <c r="AS280" t="s">
        <v>634</v>
      </c>
      <c r="AT280" t="s">
        <v>1328</v>
      </c>
      <c r="AU280" t="s">
        <v>137</v>
      </c>
      <c r="AV280">
        <v>2</v>
      </c>
      <c r="AW280" t="s">
        <v>140</v>
      </c>
      <c r="AX280" t="s">
        <v>137</v>
      </c>
      <c r="AY280" t="s">
        <v>137</v>
      </c>
      <c r="AZ280" t="str">
        <f t="shared" si="339"/>
        <v>NONEBLANK</v>
      </c>
      <c r="BA280" t="s">
        <v>137</v>
      </c>
      <c r="BB280" t="s">
        <v>252</v>
      </c>
      <c r="BC280">
        <v>480</v>
      </c>
      <c r="BD280" t="s">
        <v>137</v>
      </c>
      <c r="BE280" t="s">
        <v>137</v>
      </c>
      <c r="BF280" t="s">
        <v>137</v>
      </c>
      <c r="BG280" t="s">
        <v>134</v>
      </c>
      <c r="BH280" t="s">
        <v>193</v>
      </c>
      <c r="BI280" t="s">
        <v>137</v>
      </c>
      <c r="BJ280" t="s">
        <v>193</v>
      </c>
      <c r="BK280" t="s">
        <v>137</v>
      </c>
      <c r="BL280" t="str">
        <f t="shared" si="340"/>
        <v>NONEBLANK</v>
      </c>
      <c r="BM280" t="s">
        <v>137</v>
      </c>
      <c r="BN280" t="s">
        <v>252</v>
      </c>
      <c r="BO280" t="s">
        <v>134</v>
      </c>
      <c r="BP280" t="s">
        <v>150</v>
      </c>
      <c r="BQ280" t="s">
        <v>145</v>
      </c>
      <c r="BR280" t="s">
        <v>137</v>
      </c>
      <c r="BS280" t="s">
        <v>128</v>
      </c>
      <c r="BT280" t="s">
        <v>137</v>
      </c>
      <c r="BU280" t="s">
        <v>146</v>
      </c>
      <c r="BV280" t="str">
        <f t="shared" si="341"/>
        <v>NONEBLANK</v>
      </c>
      <c r="BW280" t="s">
        <v>535</v>
      </c>
      <c r="BX280" t="s">
        <v>137</v>
      </c>
      <c r="BY280" t="s">
        <v>137</v>
      </c>
      <c r="BZ280" t="s">
        <v>137</v>
      </c>
      <c r="CA280" t="s">
        <v>137</v>
      </c>
      <c r="CB280" t="s">
        <v>137</v>
      </c>
      <c r="CC280" t="s">
        <v>137</v>
      </c>
      <c r="CD280" t="s">
        <v>137</v>
      </c>
      <c r="CE280" t="s">
        <v>137</v>
      </c>
      <c r="CF280" t="s">
        <v>137</v>
      </c>
      <c r="CG280" t="s">
        <v>137</v>
      </c>
      <c r="CH280" t="s">
        <v>137</v>
      </c>
      <c r="CI280" t="s">
        <v>210</v>
      </c>
      <c r="CJ280" t="str">
        <f t="shared" si="334"/>
        <v>NONEBLANK</v>
      </c>
      <c r="CK280" t="s">
        <v>1331</v>
      </c>
      <c r="CL280" t="s">
        <v>137</v>
      </c>
      <c r="CM280" t="s">
        <v>137</v>
      </c>
      <c r="CN280" t="s">
        <v>137</v>
      </c>
      <c r="CO280" t="s">
        <v>137</v>
      </c>
      <c r="CP280">
        <v>6</v>
      </c>
      <c r="CQ280" t="s">
        <v>373</v>
      </c>
      <c r="CR280" t="s">
        <v>162</v>
      </c>
      <c r="CS280" t="s">
        <v>137</v>
      </c>
      <c r="CT280" t="s">
        <v>137</v>
      </c>
      <c r="CU280" t="s">
        <v>137</v>
      </c>
      <c r="CV280" t="s">
        <v>137</v>
      </c>
      <c r="CW280" t="s">
        <v>137</v>
      </c>
      <c r="CX280" t="s">
        <v>161</v>
      </c>
      <c r="CY280" t="s">
        <v>200</v>
      </c>
      <c r="CZ280" t="s">
        <v>137</v>
      </c>
      <c r="DA280" t="s">
        <v>137</v>
      </c>
      <c r="DB280" t="s">
        <v>333</v>
      </c>
      <c r="DC280" t="s">
        <v>137</v>
      </c>
      <c r="DD280" t="s">
        <v>137</v>
      </c>
      <c r="DE280" t="s">
        <v>208</v>
      </c>
      <c r="DF280" t="s">
        <v>137</v>
      </c>
      <c r="DG280" t="s">
        <v>137</v>
      </c>
      <c r="DH280" t="s">
        <v>137</v>
      </c>
      <c r="DI280" t="s">
        <v>137</v>
      </c>
      <c r="DJ280" t="s">
        <v>137</v>
      </c>
      <c r="DK280" t="s">
        <v>137</v>
      </c>
      <c r="DL280" t="str">
        <f t="shared" si="335"/>
        <v>NONEBLANK</v>
      </c>
      <c r="DM280" t="s">
        <v>137</v>
      </c>
      <c r="DN280" t="s">
        <v>137</v>
      </c>
      <c r="DO280" t="s">
        <v>137</v>
      </c>
      <c r="DP280" t="s">
        <v>137</v>
      </c>
      <c r="DQ280">
        <f t="shared" si="342"/>
        <v>2</v>
      </c>
      <c r="DR280" t="str">
        <f t="shared" si="320"/>
        <v>NONEBLANK</v>
      </c>
      <c r="DT280">
        <f t="shared" si="332"/>
        <v>2</v>
      </c>
    </row>
    <row r="281" spans="1:124" x14ac:dyDescent="0.3">
      <c r="A281">
        <v>115</v>
      </c>
      <c r="B281" t="s">
        <v>197</v>
      </c>
      <c r="C281" t="s">
        <v>389</v>
      </c>
      <c r="D281" t="s">
        <v>395</v>
      </c>
      <c r="E281">
        <v>1197</v>
      </c>
      <c r="F281">
        <f t="shared" ref="F281:G284" si="343">F$3</f>
        <v>4</v>
      </c>
      <c r="G281">
        <f t="shared" si="343"/>
        <v>4</v>
      </c>
      <c r="H281" t="s">
        <v>153</v>
      </c>
      <c r="I281" t="s">
        <v>124</v>
      </c>
      <c r="J281" t="s">
        <v>168</v>
      </c>
      <c r="K281" t="s">
        <v>125</v>
      </c>
      <c r="L281">
        <v>37</v>
      </c>
      <c r="M281" t="s">
        <v>126</v>
      </c>
      <c r="N281">
        <v>1520</v>
      </c>
      <c r="O281">
        <v>3995</v>
      </c>
      <c r="P281">
        <v>1680</v>
      </c>
      <c r="Q281" t="s">
        <v>336</v>
      </c>
      <c r="R281">
        <v>5</v>
      </c>
      <c r="S281">
        <f t="shared" si="337"/>
        <v>17</v>
      </c>
      <c r="T281" s="1" t="s">
        <v>128</v>
      </c>
      <c r="U281" t="s">
        <v>265</v>
      </c>
      <c r="V281" t="str">
        <f>V$3</f>
        <v>NONEBLANK</v>
      </c>
      <c r="W281">
        <v>5</v>
      </c>
      <c r="X281" t="str">
        <f>X$3</f>
        <v>NONEBLANK</v>
      </c>
      <c r="Y281" t="s">
        <v>156</v>
      </c>
      <c r="Z281" t="s">
        <v>130</v>
      </c>
      <c r="AA281" t="s">
        <v>179</v>
      </c>
      <c r="AB281" t="s">
        <v>205</v>
      </c>
      <c r="AC281" t="str">
        <f t="shared" si="338"/>
        <v>NONEBLANK</v>
      </c>
      <c r="AD281" t="str">
        <f t="shared" si="338"/>
        <v>NONEBLANK</v>
      </c>
      <c r="AE281" t="s">
        <v>237</v>
      </c>
      <c r="AF281" t="s">
        <v>237</v>
      </c>
      <c r="AG281" t="s">
        <v>131</v>
      </c>
      <c r="AH281" t="s">
        <v>166</v>
      </c>
      <c r="AI281" t="s">
        <v>280</v>
      </c>
      <c r="AJ281" t="s">
        <v>249</v>
      </c>
      <c r="AK281" t="s">
        <v>379</v>
      </c>
      <c r="AL281" t="s">
        <v>134</v>
      </c>
      <c r="AM281" t="s">
        <v>134</v>
      </c>
      <c r="AN281" t="s">
        <v>135</v>
      </c>
      <c r="AO281">
        <v>2</v>
      </c>
      <c r="AP281">
        <v>5</v>
      </c>
      <c r="AQ281" t="s">
        <v>396</v>
      </c>
      <c r="AR281" t="s">
        <v>139</v>
      </c>
      <c r="AS281" t="s">
        <v>390</v>
      </c>
      <c r="AT281" t="s">
        <v>237</v>
      </c>
      <c r="AU281" t="s">
        <v>137</v>
      </c>
      <c r="AV281" t="s">
        <v>137</v>
      </c>
      <c r="AW281" t="s">
        <v>164</v>
      </c>
      <c r="AX281" t="s">
        <v>137</v>
      </c>
      <c r="AY281" t="s">
        <v>137</v>
      </c>
      <c r="AZ281" t="str">
        <f t="shared" si="339"/>
        <v>NONEBLANK</v>
      </c>
      <c r="BA281" t="s">
        <v>137</v>
      </c>
      <c r="BB281" t="s">
        <v>397</v>
      </c>
      <c r="BC281">
        <f>BC$3</f>
        <v>378</v>
      </c>
      <c r="BD281" t="s">
        <v>137</v>
      </c>
      <c r="BE281" t="s">
        <v>137</v>
      </c>
      <c r="BF281" t="s">
        <v>137</v>
      </c>
      <c r="BG281" t="s">
        <v>134</v>
      </c>
      <c r="BH281" t="s">
        <v>193</v>
      </c>
      <c r="BI281" t="s">
        <v>137</v>
      </c>
      <c r="BJ281" t="s">
        <v>193</v>
      </c>
      <c r="BK281" t="s">
        <v>137</v>
      </c>
      <c r="BL281" t="str">
        <f t="shared" si="340"/>
        <v>NONEBLANK</v>
      </c>
      <c r="BM281" t="s">
        <v>137</v>
      </c>
      <c r="BN281" t="s">
        <v>202</v>
      </c>
      <c r="BO281" t="s">
        <v>134</v>
      </c>
      <c r="BP281" t="s">
        <v>139</v>
      </c>
      <c r="BQ281" t="s">
        <v>145</v>
      </c>
      <c r="BR281" t="s">
        <v>137</v>
      </c>
      <c r="BS281" t="s">
        <v>128</v>
      </c>
      <c r="BT281" t="s">
        <v>137</v>
      </c>
      <c r="BU281" t="s">
        <v>146</v>
      </c>
      <c r="BV281" t="str">
        <f t="shared" si="341"/>
        <v>NONEBLANK</v>
      </c>
      <c r="BW281" t="s">
        <v>235</v>
      </c>
      <c r="BX281" t="s">
        <v>137</v>
      </c>
      <c r="BY281" t="str">
        <f>BY$3</f>
        <v>NONEBLANK</v>
      </c>
      <c r="BZ281" t="s">
        <v>137</v>
      </c>
      <c r="CA281" t="s">
        <v>137</v>
      </c>
      <c r="CB281" t="s">
        <v>137</v>
      </c>
      <c r="CC281" t="s">
        <v>137</v>
      </c>
      <c r="CD281" t="s">
        <v>137</v>
      </c>
      <c r="CE281" t="s">
        <v>137</v>
      </c>
      <c r="CF281" t="s">
        <v>137</v>
      </c>
      <c r="CG281" t="s">
        <v>137</v>
      </c>
      <c r="CH281" t="s">
        <v>137</v>
      </c>
      <c r="CI281" t="s">
        <v>254</v>
      </c>
      <c r="CJ281" t="str">
        <f t="shared" si="334"/>
        <v>NONEBLANK</v>
      </c>
      <c r="CK281" t="s">
        <v>165</v>
      </c>
      <c r="CL281" t="s">
        <v>137</v>
      </c>
      <c r="CM281" t="s">
        <v>137</v>
      </c>
      <c r="CN281" t="str">
        <f>CN$3</f>
        <v>NONEBLANK</v>
      </c>
      <c r="CO281" t="s">
        <v>137</v>
      </c>
      <c r="CP281">
        <v>2</v>
      </c>
      <c r="CQ281" t="s">
        <v>176</v>
      </c>
      <c r="CR281" t="s">
        <v>162</v>
      </c>
      <c r="CS281" t="s">
        <v>137</v>
      </c>
      <c r="CT281" t="s">
        <v>137</v>
      </c>
      <c r="CU281" t="s">
        <v>137</v>
      </c>
      <c r="CV281" t="s">
        <v>137</v>
      </c>
      <c r="CW281" t="s">
        <v>137</v>
      </c>
      <c r="CX281" t="s">
        <v>161</v>
      </c>
      <c r="CY281" t="s">
        <v>200</v>
      </c>
      <c r="CZ281" t="s">
        <v>137</v>
      </c>
      <c r="DA281" t="str">
        <f>DA$3</f>
        <v>NONEBLANK</v>
      </c>
      <c r="DB281" t="s">
        <v>201</v>
      </c>
      <c r="DC281" t="str">
        <f>DC$3</f>
        <v>NONEBLANK</v>
      </c>
      <c r="DD281" t="s">
        <v>137</v>
      </c>
      <c r="DE281" t="s">
        <v>208</v>
      </c>
      <c r="DF281" t="str">
        <f>DF$3</f>
        <v>NONEBLANK</v>
      </c>
      <c r="DG281" t="str">
        <f>DG$3</f>
        <v>NONEBLANK</v>
      </c>
      <c r="DH281" t="s">
        <v>137</v>
      </c>
      <c r="DI281" t="s">
        <v>137</v>
      </c>
      <c r="DJ281" t="s">
        <v>137</v>
      </c>
      <c r="DK281" t="str">
        <f>DK$3</f>
        <v>NONEBLANK</v>
      </c>
      <c r="DL281" t="str">
        <f t="shared" si="335"/>
        <v>NONEBLANK</v>
      </c>
      <c r="DM281" t="s">
        <v>137</v>
      </c>
      <c r="DN281" t="str">
        <f t="shared" ref="DN281:DP283" si="344">DN$3</f>
        <v>NONEBLANK</v>
      </c>
      <c r="DO281" t="str">
        <f t="shared" si="344"/>
        <v>NONEBLANK</v>
      </c>
      <c r="DP281" t="str">
        <f t="shared" si="344"/>
        <v>NONEBLANK</v>
      </c>
      <c r="DQ281">
        <f t="shared" si="342"/>
        <v>2</v>
      </c>
      <c r="DR281" t="str">
        <f t="shared" si="320"/>
        <v>NONEBLANK</v>
      </c>
      <c r="DT281">
        <f t="shared" si="332"/>
        <v>2</v>
      </c>
    </row>
    <row r="282" spans="1:124" x14ac:dyDescent="0.3">
      <c r="A282">
        <v>117</v>
      </c>
      <c r="B282" t="s">
        <v>197</v>
      </c>
      <c r="C282" t="s">
        <v>389</v>
      </c>
      <c r="D282" t="s">
        <v>398</v>
      </c>
      <c r="E282">
        <v>998</v>
      </c>
      <c r="F282">
        <f t="shared" si="343"/>
        <v>4</v>
      </c>
      <c r="G282">
        <f t="shared" si="343"/>
        <v>4</v>
      </c>
      <c r="H282" t="s">
        <v>153</v>
      </c>
      <c r="I282" t="s">
        <v>124</v>
      </c>
      <c r="J282" t="s">
        <v>168</v>
      </c>
      <c r="K282" t="s">
        <v>125</v>
      </c>
      <c r="L282">
        <v>37</v>
      </c>
      <c r="M282" t="s">
        <v>126</v>
      </c>
      <c r="N282">
        <v>1520</v>
      </c>
      <c r="O282">
        <v>3995</v>
      </c>
      <c r="P282">
        <v>1680</v>
      </c>
      <c r="Q282" t="s">
        <v>336</v>
      </c>
      <c r="R282">
        <v>5</v>
      </c>
      <c r="S282">
        <f t="shared" si="337"/>
        <v>17</v>
      </c>
      <c r="T282" s="1" t="s">
        <v>128</v>
      </c>
      <c r="U282" t="s">
        <v>265</v>
      </c>
      <c r="V282" t="str">
        <f>V$3</f>
        <v>NONEBLANK</v>
      </c>
      <c r="W282">
        <v>5</v>
      </c>
      <c r="X282" t="str">
        <f>X$3</f>
        <v>NONEBLANK</v>
      </c>
      <c r="Y282" t="s">
        <v>156</v>
      </c>
      <c r="Z282" t="s">
        <v>130</v>
      </c>
      <c r="AA282" t="s">
        <v>179</v>
      </c>
      <c r="AB282" t="s">
        <v>205</v>
      </c>
      <c r="AC282" t="str">
        <f t="shared" si="338"/>
        <v>NONEBLANK</v>
      </c>
      <c r="AD282" t="str">
        <f t="shared" si="338"/>
        <v>NONEBLANK</v>
      </c>
      <c r="AE282" t="s">
        <v>237</v>
      </c>
      <c r="AF282" t="s">
        <v>237</v>
      </c>
      <c r="AG282" t="s">
        <v>131</v>
      </c>
      <c r="AH282" t="s">
        <v>166</v>
      </c>
      <c r="AI282" t="s">
        <v>280</v>
      </c>
      <c r="AJ282" t="s">
        <v>399</v>
      </c>
      <c r="AK282" t="s">
        <v>400</v>
      </c>
      <c r="AL282" t="s">
        <v>134</v>
      </c>
      <c r="AM282" t="s">
        <v>134</v>
      </c>
      <c r="AN282" t="s">
        <v>135</v>
      </c>
      <c r="AO282" t="s">
        <v>137</v>
      </c>
      <c r="AP282">
        <v>5</v>
      </c>
      <c r="AQ282" t="s">
        <v>138</v>
      </c>
      <c r="AR282" t="s">
        <v>139</v>
      </c>
      <c r="AS282" t="s">
        <v>390</v>
      </c>
      <c r="AT282" t="s">
        <v>237</v>
      </c>
      <c r="AU282" t="s">
        <v>137</v>
      </c>
      <c r="AV282" t="s">
        <v>137</v>
      </c>
      <c r="AW282" t="s">
        <v>164</v>
      </c>
      <c r="AX282" t="s">
        <v>137</v>
      </c>
      <c r="AY282" t="s">
        <v>137</v>
      </c>
      <c r="AZ282" t="str">
        <f t="shared" si="339"/>
        <v>NONEBLANK</v>
      </c>
      <c r="BA282" t="s">
        <v>137</v>
      </c>
      <c r="BB282" t="s">
        <v>393</v>
      </c>
      <c r="BC282">
        <f>BC$3</f>
        <v>378</v>
      </c>
      <c r="BD282" t="s">
        <v>137</v>
      </c>
      <c r="BE282" t="s">
        <v>137</v>
      </c>
      <c r="BF282" t="s">
        <v>137</v>
      </c>
      <c r="BG282" t="s">
        <v>134</v>
      </c>
      <c r="BH282" t="s">
        <v>193</v>
      </c>
      <c r="BI282" t="s">
        <v>137</v>
      </c>
      <c r="BJ282" t="s">
        <v>193</v>
      </c>
      <c r="BK282" t="s">
        <v>137</v>
      </c>
      <c r="BL282" t="str">
        <f t="shared" si="340"/>
        <v>NONEBLANK</v>
      </c>
      <c r="BM282" t="s">
        <v>137</v>
      </c>
      <c r="BN282" t="s">
        <v>142</v>
      </c>
      <c r="BO282" t="s">
        <v>134</v>
      </c>
      <c r="BP282" t="s">
        <v>139</v>
      </c>
      <c r="BQ282" t="s">
        <v>145</v>
      </c>
      <c r="BR282" t="s">
        <v>137</v>
      </c>
      <c r="BS282" t="s">
        <v>128</v>
      </c>
      <c r="BT282" t="s">
        <v>137</v>
      </c>
      <c r="BU282" t="s">
        <v>146</v>
      </c>
      <c r="BV282" t="str">
        <f t="shared" si="341"/>
        <v>NONEBLANK</v>
      </c>
      <c r="BW282" t="s">
        <v>235</v>
      </c>
      <c r="BX282" t="s">
        <v>137</v>
      </c>
      <c r="BY282" t="str">
        <f>BY$3</f>
        <v>NONEBLANK</v>
      </c>
      <c r="BZ282" t="s">
        <v>137</v>
      </c>
      <c r="CA282" t="s">
        <v>137</v>
      </c>
      <c r="CB282" t="s">
        <v>137</v>
      </c>
      <c r="CC282" t="s">
        <v>137</v>
      </c>
      <c r="CD282" t="s">
        <v>137</v>
      </c>
      <c r="CE282" t="s">
        <v>137</v>
      </c>
      <c r="CF282" t="s">
        <v>137</v>
      </c>
      <c r="CG282" t="s">
        <v>137</v>
      </c>
      <c r="CH282" t="s">
        <v>137</v>
      </c>
      <c r="CI282" t="s">
        <v>210</v>
      </c>
      <c r="CJ282" t="str">
        <f t="shared" si="334"/>
        <v>NONEBLANK</v>
      </c>
      <c r="CK282" t="s">
        <v>165</v>
      </c>
      <c r="CL282" t="s">
        <v>137</v>
      </c>
      <c r="CM282" t="s">
        <v>137</v>
      </c>
      <c r="CN282" t="s">
        <v>137</v>
      </c>
      <c r="CO282" t="s">
        <v>137</v>
      </c>
      <c r="CP282">
        <v>2</v>
      </c>
      <c r="CQ282" t="s">
        <v>176</v>
      </c>
      <c r="CR282" t="s">
        <v>162</v>
      </c>
      <c r="CS282" t="s">
        <v>137</v>
      </c>
      <c r="CT282" t="s">
        <v>137</v>
      </c>
      <c r="CU282" t="s">
        <v>137</v>
      </c>
      <c r="CV282" t="s">
        <v>137</v>
      </c>
      <c r="CW282" t="s">
        <v>137</v>
      </c>
      <c r="CX282" t="s">
        <v>161</v>
      </c>
      <c r="CY282" t="s">
        <v>200</v>
      </c>
      <c r="CZ282" t="s">
        <v>137</v>
      </c>
      <c r="DA282" t="str">
        <f>DA$3</f>
        <v>NONEBLANK</v>
      </c>
      <c r="DB282" t="s">
        <v>201</v>
      </c>
      <c r="DC282" t="str">
        <f>DC$3</f>
        <v>NONEBLANK</v>
      </c>
      <c r="DD282" t="str">
        <f>DD$3</f>
        <v>NONEBLANK</v>
      </c>
      <c r="DE282" t="s">
        <v>208</v>
      </c>
      <c r="DF282" t="s">
        <v>137</v>
      </c>
      <c r="DG282" t="str">
        <f>DG$3</f>
        <v>NONEBLANK</v>
      </c>
      <c r="DH282" t="s">
        <v>137</v>
      </c>
      <c r="DI282" t="s">
        <v>137</v>
      </c>
      <c r="DJ282" t="s">
        <v>137</v>
      </c>
      <c r="DK282" t="str">
        <f>DK$3</f>
        <v>NONEBLANK</v>
      </c>
      <c r="DL282" t="str">
        <f t="shared" si="335"/>
        <v>NONEBLANK</v>
      </c>
      <c r="DM282" t="str">
        <f>DM$3</f>
        <v>NONEBLANK</v>
      </c>
      <c r="DN282" t="str">
        <f t="shared" si="344"/>
        <v>NONEBLANK</v>
      </c>
      <c r="DO282" t="str">
        <f t="shared" si="344"/>
        <v>NONEBLANK</v>
      </c>
      <c r="DP282" t="str">
        <f t="shared" si="344"/>
        <v>NONEBLANK</v>
      </c>
      <c r="DQ282">
        <f t="shared" si="342"/>
        <v>2</v>
      </c>
      <c r="DR282" t="str">
        <f t="shared" si="320"/>
        <v>NONEBLANK</v>
      </c>
      <c r="DT282">
        <f t="shared" si="332"/>
        <v>2</v>
      </c>
    </row>
    <row r="283" spans="1:124" x14ac:dyDescent="0.3">
      <c r="A283">
        <v>121</v>
      </c>
      <c r="B283" t="s">
        <v>197</v>
      </c>
      <c r="C283" t="s">
        <v>389</v>
      </c>
      <c r="D283" t="s">
        <v>406</v>
      </c>
      <c r="E283">
        <v>1186</v>
      </c>
      <c r="F283">
        <f t="shared" si="343"/>
        <v>4</v>
      </c>
      <c r="G283">
        <f t="shared" si="343"/>
        <v>4</v>
      </c>
      <c r="H283" t="s">
        <v>153</v>
      </c>
      <c r="I283" t="s">
        <v>124</v>
      </c>
      <c r="J283" t="s">
        <v>168</v>
      </c>
      <c r="K283" t="s">
        <v>125</v>
      </c>
      <c r="L283">
        <v>37</v>
      </c>
      <c r="M283" t="s">
        <v>296</v>
      </c>
      <c r="N283">
        <v>1520</v>
      </c>
      <c r="O283">
        <v>3995</v>
      </c>
      <c r="P283">
        <v>1680</v>
      </c>
      <c r="Q283" t="s">
        <v>336</v>
      </c>
      <c r="R283">
        <v>5</v>
      </c>
      <c r="S283">
        <f t="shared" si="337"/>
        <v>17</v>
      </c>
      <c r="T283" s="1" t="s">
        <v>128</v>
      </c>
      <c r="U283" t="s">
        <v>401</v>
      </c>
      <c r="V283" t="str">
        <f>V$3</f>
        <v>NONEBLANK</v>
      </c>
      <c r="W283">
        <v>5</v>
      </c>
      <c r="X283" t="str">
        <f>X$3</f>
        <v>NONEBLANK</v>
      </c>
      <c r="Y283" t="s">
        <v>156</v>
      </c>
      <c r="Z283" t="s">
        <v>130</v>
      </c>
      <c r="AA283" t="s">
        <v>179</v>
      </c>
      <c r="AB283" t="s">
        <v>205</v>
      </c>
      <c r="AC283" t="str">
        <f t="shared" si="338"/>
        <v>NONEBLANK</v>
      </c>
      <c r="AD283" t="str">
        <f t="shared" si="338"/>
        <v>NONEBLANK</v>
      </c>
      <c r="AE283" t="s">
        <v>237</v>
      </c>
      <c r="AF283" t="s">
        <v>237</v>
      </c>
      <c r="AG283" t="s">
        <v>131</v>
      </c>
      <c r="AH283" t="s">
        <v>166</v>
      </c>
      <c r="AI283" t="s">
        <v>280</v>
      </c>
      <c r="AJ283" t="s">
        <v>317</v>
      </c>
      <c r="AK283" t="s">
        <v>402</v>
      </c>
      <c r="AL283" t="s">
        <v>134</v>
      </c>
      <c r="AM283" t="s">
        <v>134</v>
      </c>
      <c r="AN283" t="s">
        <v>135</v>
      </c>
      <c r="AO283">
        <v>2</v>
      </c>
      <c r="AP283">
        <v>5</v>
      </c>
      <c r="AQ283" t="s">
        <v>396</v>
      </c>
      <c r="AR283" t="s">
        <v>139</v>
      </c>
      <c r="AS283" t="s">
        <v>390</v>
      </c>
      <c r="AT283" t="s">
        <v>237</v>
      </c>
      <c r="AU283" t="s">
        <v>137</v>
      </c>
      <c r="AV283" t="s">
        <v>137</v>
      </c>
      <c r="AW283" t="s">
        <v>164</v>
      </c>
      <c r="AX283" t="s">
        <v>137</v>
      </c>
      <c r="AY283" t="s">
        <v>137</v>
      </c>
      <c r="AZ283" t="str">
        <f t="shared" si="339"/>
        <v>NONEBLANK</v>
      </c>
      <c r="BA283" t="s">
        <v>137</v>
      </c>
      <c r="BB283" t="s">
        <v>252</v>
      </c>
      <c r="BC283">
        <f>BC$3</f>
        <v>378</v>
      </c>
      <c r="BD283" t="s">
        <v>137</v>
      </c>
      <c r="BE283" t="s">
        <v>137</v>
      </c>
      <c r="BF283" t="s">
        <v>137</v>
      </c>
      <c r="BG283" t="s">
        <v>134</v>
      </c>
      <c r="BH283" t="s">
        <v>193</v>
      </c>
      <c r="BI283" t="s">
        <v>137</v>
      </c>
      <c r="BJ283" t="s">
        <v>193</v>
      </c>
      <c r="BK283" t="s">
        <v>137</v>
      </c>
      <c r="BL283" t="str">
        <f t="shared" si="340"/>
        <v>NONEBLANK</v>
      </c>
      <c r="BM283" t="s">
        <v>137</v>
      </c>
      <c r="BN283" t="s">
        <v>202</v>
      </c>
      <c r="BO283" t="s">
        <v>134</v>
      </c>
      <c r="BP283" t="s">
        <v>139</v>
      </c>
      <c r="BQ283" t="s">
        <v>145</v>
      </c>
      <c r="BR283" t="s">
        <v>137</v>
      </c>
      <c r="BS283" t="s">
        <v>128</v>
      </c>
      <c r="BT283" t="s">
        <v>137</v>
      </c>
      <c r="BU283" t="s">
        <v>146</v>
      </c>
      <c r="BV283" t="str">
        <f t="shared" si="341"/>
        <v>NONEBLANK</v>
      </c>
      <c r="BW283" t="s">
        <v>235</v>
      </c>
      <c r="BX283" t="s">
        <v>137</v>
      </c>
      <c r="BY283" t="str">
        <f>BY$3</f>
        <v>NONEBLANK</v>
      </c>
      <c r="BZ283" t="s">
        <v>137</v>
      </c>
      <c r="CA283" t="s">
        <v>137</v>
      </c>
      <c r="CB283" t="s">
        <v>137</v>
      </c>
      <c r="CC283" t="s">
        <v>137</v>
      </c>
      <c r="CD283" t="s">
        <v>137</v>
      </c>
      <c r="CE283" t="s">
        <v>137</v>
      </c>
      <c r="CF283" t="s">
        <v>137</v>
      </c>
      <c r="CG283" t="s">
        <v>137</v>
      </c>
      <c r="CH283" t="s">
        <v>137</v>
      </c>
      <c r="CI283" t="s">
        <v>254</v>
      </c>
      <c r="CJ283" t="str">
        <f t="shared" si="334"/>
        <v>NONEBLANK</v>
      </c>
      <c r="CK283" t="s">
        <v>165</v>
      </c>
      <c r="CL283" t="s">
        <v>137</v>
      </c>
      <c r="CM283" t="s">
        <v>137</v>
      </c>
      <c r="CN283" t="s">
        <v>137</v>
      </c>
      <c r="CO283" t="s">
        <v>137</v>
      </c>
      <c r="CP283">
        <v>2</v>
      </c>
      <c r="CQ283" t="s">
        <v>176</v>
      </c>
      <c r="CR283" t="s">
        <v>162</v>
      </c>
      <c r="CS283" t="s">
        <v>137</v>
      </c>
      <c r="CT283" t="s">
        <v>137</v>
      </c>
      <c r="CU283" t="s">
        <v>137</v>
      </c>
      <c r="CV283" t="s">
        <v>137</v>
      </c>
      <c r="CW283" t="s">
        <v>137</v>
      </c>
      <c r="CX283" t="s">
        <v>161</v>
      </c>
      <c r="CY283" t="s">
        <v>200</v>
      </c>
      <c r="CZ283" t="s">
        <v>137</v>
      </c>
      <c r="DA283" t="str">
        <f>DA$3</f>
        <v>NONEBLANK</v>
      </c>
      <c r="DB283" t="s">
        <v>201</v>
      </c>
      <c r="DC283" t="str">
        <f>DC$3</f>
        <v>NONEBLANK</v>
      </c>
      <c r="DD283" t="s">
        <v>137</v>
      </c>
      <c r="DE283" t="s">
        <v>208</v>
      </c>
      <c r="DF283" t="str">
        <f>DF$3</f>
        <v>NONEBLANK</v>
      </c>
      <c r="DG283" t="str">
        <f>DG$3</f>
        <v>NONEBLANK</v>
      </c>
      <c r="DH283" t="s">
        <v>137</v>
      </c>
      <c r="DI283" t="s">
        <v>137</v>
      </c>
      <c r="DJ283" t="s">
        <v>137</v>
      </c>
      <c r="DK283" t="str">
        <f>DK$3</f>
        <v>NONEBLANK</v>
      </c>
      <c r="DL283" t="str">
        <f t="shared" si="335"/>
        <v>NONEBLANK</v>
      </c>
      <c r="DM283" t="s">
        <v>137</v>
      </c>
      <c r="DN283" t="str">
        <f t="shared" si="344"/>
        <v>NONEBLANK</v>
      </c>
      <c r="DO283" t="str">
        <f t="shared" si="344"/>
        <v>NONEBLANK</v>
      </c>
      <c r="DP283" t="str">
        <f t="shared" si="344"/>
        <v>NONEBLANK</v>
      </c>
      <c r="DQ283">
        <f t="shared" si="342"/>
        <v>2</v>
      </c>
      <c r="DR283" t="str">
        <f t="shared" si="320"/>
        <v>NONEBLANK</v>
      </c>
      <c r="DT283">
        <f t="shared" si="332"/>
        <v>2</v>
      </c>
    </row>
    <row r="284" spans="1:124" x14ac:dyDescent="0.3">
      <c r="A284">
        <v>414</v>
      </c>
      <c r="B284" t="s">
        <v>526</v>
      </c>
      <c r="C284" t="s">
        <v>984</v>
      </c>
      <c r="D284" t="s">
        <v>989</v>
      </c>
      <c r="E284">
        <v>1197</v>
      </c>
      <c r="F284">
        <f t="shared" si="343"/>
        <v>4</v>
      </c>
      <c r="G284">
        <f t="shared" si="343"/>
        <v>4</v>
      </c>
      <c r="H284" t="s">
        <v>123</v>
      </c>
      <c r="I284" t="s">
        <v>124</v>
      </c>
      <c r="J284" t="s">
        <v>154</v>
      </c>
      <c r="K284" t="s">
        <v>125</v>
      </c>
      <c r="L284">
        <v>42</v>
      </c>
      <c r="M284" t="s">
        <v>126</v>
      </c>
      <c r="N284">
        <v>1617</v>
      </c>
      <c r="O284">
        <v>3995</v>
      </c>
      <c r="P284">
        <v>1821</v>
      </c>
      <c r="Q284" t="s">
        <v>560</v>
      </c>
      <c r="R284">
        <v>5</v>
      </c>
      <c r="S284">
        <f t="shared" si="337"/>
        <v>17</v>
      </c>
      <c r="T284" s="1" t="s">
        <v>128</v>
      </c>
      <c r="U284" t="s">
        <v>897</v>
      </c>
      <c r="V284" t="str">
        <f>V$3</f>
        <v>NONEBLANK</v>
      </c>
      <c r="W284">
        <v>6</v>
      </c>
      <c r="X284" t="s">
        <v>129</v>
      </c>
      <c r="Y284" t="s">
        <v>156</v>
      </c>
      <c r="Z284" t="s">
        <v>156</v>
      </c>
      <c r="AA284" t="s">
        <v>941</v>
      </c>
      <c r="AB284" t="s">
        <v>158</v>
      </c>
      <c r="AC284" t="str">
        <f t="shared" si="338"/>
        <v>NONEBLANK</v>
      </c>
      <c r="AD284" t="str">
        <f t="shared" si="338"/>
        <v>NONEBLANK</v>
      </c>
      <c r="AE284" t="s">
        <v>985</v>
      </c>
      <c r="AF284" t="s">
        <v>985</v>
      </c>
      <c r="AG284" t="s">
        <v>137</v>
      </c>
      <c r="AH284" t="s">
        <v>166</v>
      </c>
      <c r="AI284" t="s">
        <v>137</v>
      </c>
      <c r="AJ284" t="s">
        <v>986</v>
      </c>
      <c r="AK284" t="s">
        <v>987</v>
      </c>
      <c r="AL284" t="s">
        <v>137</v>
      </c>
      <c r="AM284" t="s">
        <v>137</v>
      </c>
      <c r="AN284" t="s">
        <v>137</v>
      </c>
      <c r="AO284" t="s">
        <v>137</v>
      </c>
      <c r="AP284">
        <v>5</v>
      </c>
      <c r="AQ284" t="s">
        <v>396</v>
      </c>
      <c r="AR284" t="s">
        <v>139</v>
      </c>
      <c r="AS284" t="s">
        <v>960</v>
      </c>
      <c r="AT284" t="s">
        <v>985</v>
      </c>
      <c r="AU284" t="s">
        <v>137</v>
      </c>
      <c r="AV284" t="s">
        <v>137</v>
      </c>
      <c r="AW284" t="s">
        <v>140</v>
      </c>
      <c r="AX284" t="s">
        <v>137</v>
      </c>
      <c r="AY284" t="s">
        <v>137</v>
      </c>
      <c r="AZ284" t="str">
        <f t="shared" si="339"/>
        <v>NONEBLANK</v>
      </c>
      <c r="BA284" t="s">
        <v>137</v>
      </c>
      <c r="BB284" t="s">
        <v>139</v>
      </c>
      <c r="BC284">
        <v>259</v>
      </c>
      <c r="BD284" t="s">
        <v>137</v>
      </c>
      <c r="BE284" t="s">
        <v>137</v>
      </c>
      <c r="BF284" t="s">
        <v>137</v>
      </c>
      <c r="BG284" t="s">
        <v>137</v>
      </c>
      <c r="BH284" t="s">
        <v>137</v>
      </c>
      <c r="BI284" t="str">
        <f>BI$3</f>
        <v>NONEBLANK</v>
      </c>
      <c r="BJ284" t="s">
        <v>137</v>
      </c>
      <c r="BK284" t="s">
        <v>137</v>
      </c>
      <c r="BL284" t="str">
        <f t="shared" si="340"/>
        <v>NONEBLANK</v>
      </c>
      <c r="BM284" t="s">
        <v>137</v>
      </c>
      <c r="BN284" t="s">
        <v>139</v>
      </c>
      <c r="BO284" t="s">
        <v>137</v>
      </c>
      <c r="BP284" t="s">
        <v>139</v>
      </c>
      <c r="BQ284" t="s">
        <v>134</v>
      </c>
      <c r="BR284" t="s">
        <v>137</v>
      </c>
      <c r="BS284">
        <v>5.3</v>
      </c>
      <c r="BT284" t="s">
        <v>137</v>
      </c>
      <c r="BU284" t="s">
        <v>146</v>
      </c>
      <c r="BV284" t="str">
        <f t="shared" si="341"/>
        <v>NONEBLANK</v>
      </c>
      <c r="BW284" t="s">
        <v>535</v>
      </c>
      <c r="BX284" t="s">
        <v>137</v>
      </c>
      <c r="BY284" t="s">
        <v>137</v>
      </c>
      <c r="BZ284" t="s">
        <v>137</v>
      </c>
      <c r="CA284" t="s">
        <v>137</v>
      </c>
      <c r="CB284" t="str">
        <f>CB$3</f>
        <v>NONEBLANK</v>
      </c>
      <c r="CC284" t="str">
        <f>CC$3</f>
        <v>NONEBLANK</v>
      </c>
      <c r="CD284" t="str">
        <f>CD$3</f>
        <v>NONEBLANK</v>
      </c>
      <c r="CE284" t="str">
        <f>CE$3</f>
        <v>NONEBLANK</v>
      </c>
      <c r="CF284" t="str">
        <f>CF$3</f>
        <v>NONEBLANK</v>
      </c>
      <c r="CG284" t="s">
        <v>137</v>
      </c>
      <c r="CH284" t="s">
        <v>137</v>
      </c>
      <c r="CI284" t="s">
        <v>137</v>
      </c>
      <c r="CJ284" t="str">
        <f t="shared" si="334"/>
        <v>NONEBLANK</v>
      </c>
      <c r="CK284" t="s">
        <v>211</v>
      </c>
      <c r="CL284" t="s">
        <v>137</v>
      </c>
      <c r="CM284" t="s">
        <v>137</v>
      </c>
      <c r="CN284" t="s">
        <v>137</v>
      </c>
      <c r="CO284" t="s">
        <v>137</v>
      </c>
      <c r="CP284">
        <v>2</v>
      </c>
      <c r="CQ284" t="s">
        <v>137</v>
      </c>
      <c r="CR284" t="s">
        <v>226</v>
      </c>
      <c r="CS284" t="s">
        <v>137</v>
      </c>
      <c r="CT284" t="s">
        <v>137</v>
      </c>
      <c r="CU284" t="str">
        <f>CU$3</f>
        <v>NONEBLANK</v>
      </c>
      <c r="CV284" t="str">
        <f>CV$3</f>
        <v>NONEBLANK</v>
      </c>
      <c r="CW284" t="str">
        <f>CW$3</f>
        <v>NONEBLANK</v>
      </c>
      <c r="CX284" t="s">
        <v>161</v>
      </c>
      <c r="CY284" t="s">
        <v>200</v>
      </c>
      <c r="CZ284" t="s">
        <v>137</v>
      </c>
      <c r="DA284" t="s">
        <v>137</v>
      </c>
      <c r="DB284" t="s">
        <v>333</v>
      </c>
      <c r="DC284" t="s">
        <v>137</v>
      </c>
      <c r="DD284" t="s">
        <v>137</v>
      </c>
      <c r="DE284" t="s">
        <v>137</v>
      </c>
      <c r="DF284" t="s">
        <v>137</v>
      </c>
      <c r="DG284" t="s">
        <v>137</v>
      </c>
      <c r="DH284" t="s">
        <v>137</v>
      </c>
      <c r="DI284" t="str">
        <f>DI$3</f>
        <v>NONEBLANK</v>
      </c>
      <c r="DJ284" t="s">
        <v>137</v>
      </c>
      <c r="DK284" t="s">
        <v>137</v>
      </c>
      <c r="DL284" t="str">
        <f t="shared" si="335"/>
        <v>NONEBLANK</v>
      </c>
      <c r="DM284" t="s">
        <v>137</v>
      </c>
      <c r="DN284" t="str">
        <f>DN$3</f>
        <v>NONEBLANK</v>
      </c>
      <c r="DO284" t="s">
        <v>137</v>
      </c>
      <c r="DP284" t="str">
        <f>DP$3</f>
        <v>NONEBLANK</v>
      </c>
      <c r="DQ284">
        <f t="shared" si="342"/>
        <v>2</v>
      </c>
      <c r="DR284" t="str">
        <f t="shared" si="320"/>
        <v>NONEBLANK</v>
      </c>
      <c r="DT284">
        <f t="shared" si="332"/>
        <v>1</v>
      </c>
    </row>
    <row r="285" spans="1:124" x14ac:dyDescent="0.3">
      <c r="A285">
        <v>555</v>
      </c>
      <c r="B285" t="s">
        <v>622</v>
      </c>
      <c r="C285" t="s">
        <v>1323</v>
      </c>
      <c r="D285" t="s">
        <v>1333</v>
      </c>
      <c r="E285">
        <v>1998</v>
      </c>
      <c r="F285">
        <v>4</v>
      </c>
      <c r="G285">
        <v>4</v>
      </c>
      <c r="H285" t="s">
        <v>123</v>
      </c>
      <c r="I285" t="s">
        <v>124</v>
      </c>
      <c r="J285" t="s">
        <v>154</v>
      </c>
      <c r="K285" t="s">
        <v>125</v>
      </c>
      <c r="L285">
        <v>59</v>
      </c>
      <c r="M285" t="s">
        <v>126</v>
      </c>
      <c r="N285">
        <v>1429</v>
      </c>
      <c r="O285">
        <v>4633</v>
      </c>
      <c r="P285">
        <v>1811</v>
      </c>
      <c r="Q285" t="s">
        <v>336</v>
      </c>
      <c r="R285">
        <v>5</v>
      </c>
      <c r="S285">
        <f t="shared" si="337"/>
        <v>17</v>
      </c>
      <c r="T285" s="1" t="s">
        <v>128</v>
      </c>
      <c r="U285" t="s">
        <v>1334</v>
      </c>
      <c r="V285" t="s">
        <v>1335</v>
      </c>
      <c r="W285">
        <v>8</v>
      </c>
      <c r="X285" t="s">
        <v>1327</v>
      </c>
      <c r="Y285" t="s">
        <v>156</v>
      </c>
      <c r="Z285" t="s">
        <v>156</v>
      </c>
      <c r="AA285" t="s">
        <v>1336</v>
      </c>
      <c r="AB285" t="s">
        <v>1337</v>
      </c>
      <c r="AC285" t="str">
        <f t="shared" si="338"/>
        <v>NONEBLANK</v>
      </c>
      <c r="AD285" t="str">
        <f t="shared" si="338"/>
        <v>NONEBLANK</v>
      </c>
      <c r="AE285" t="s">
        <v>1328</v>
      </c>
      <c r="AF285" t="s">
        <v>1328</v>
      </c>
      <c r="AG285" t="s">
        <v>131</v>
      </c>
      <c r="AH285" t="s">
        <v>166</v>
      </c>
      <c r="AI285" t="s">
        <v>280</v>
      </c>
      <c r="AJ285" t="s">
        <v>1338</v>
      </c>
      <c r="AK285" t="s">
        <v>1339</v>
      </c>
      <c r="AL285" t="s">
        <v>134</v>
      </c>
      <c r="AM285" t="s">
        <v>273</v>
      </c>
      <c r="AN285" t="s">
        <v>135</v>
      </c>
      <c r="AO285">
        <v>2</v>
      </c>
      <c r="AP285">
        <v>5</v>
      </c>
      <c r="AQ285" t="s">
        <v>396</v>
      </c>
      <c r="AR285" t="s">
        <v>150</v>
      </c>
      <c r="AS285" t="s">
        <v>634</v>
      </c>
      <c r="AT285" t="s">
        <v>1328</v>
      </c>
      <c r="AU285" t="s">
        <v>137</v>
      </c>
      <c r="AV285">
        <v>2</v>
      </c>
      <c r="AW285" t="s">
        <v>140</v>
      </c>
      <c r="AX285" t="s">
        <v>137</v>
      </c>
      <c r="AY285" t="s">
        <v>137</v>
      </c>
      <c r="AZ285" t="str">
        <f t="shared" si="339"/>
        <v>NONEBLANK</v>
      </c>
      <c r="BA285" t="s">
        <v>137</v>
      </c>
      <c r="BB285" t="s">
        <v>252</v>
      </c>
      <c r="BC285">
        <v>480</v>
      </c>
      <c r="BD285" t="s">
        <v>137</v>
      </c>
      <c r="BE285" t="s">
        <v>137</v>
      </c>
      <c r="BF285" t="s">
        <v>137</v>
      </c>
      <c r="BG285" t="s">
        <v>134</v>
      </c>
      <c r="BH285" t="s">
        <v>193</v>
      </c>
      <c r="BI285" t="s">
        <v>137</v>
      </c>
      <c r="BJ285" t="s">
        <v>193</v>
      </c>
      <c r="BK285" t="s">
        <v>137</v>
      </c>
      <c r="BL285" t="str">
        <f t="shared" si="340"/>
        <v>NONEBLANK</v>
      </c>
      <c r="BM285" t="s">
        <v>137</v>
      </c>
      <c r="BN285" t="s">
        <v>252</v>
      </c>
      <c r="BO285" t="s">
        <v>134</v>
      </c>
      <c r="BP285" t="s">
        <v>150</v>
      </c>
      <c r="BQ285" t="s">
        <v>145</v>
      </c>
      <c r="BR285" t="s">
        <v>137</v>
      </c>
      <c r="BS285" t="s">
        <v>128</v>
      </c>
      <c r="BT285" t="s">
        <v>137</v>
      </c>
      <c r="BU285" t="s">
        <v>146</v>
      </c>
      <c r="BV285" t="str">
        <f t="shared" si="341"/>
        <v>NONEBLANK</v>
      </c>
      <c r="BW285" t="s">
        <v>535</v>
      </c>
      <c r="BX285" t="s">
        <v>137</v>
      </c>
      <c r="BY285" t="s">
        <v>137</v>
      </c>
      <c r="BZ285" t="s">
        <v>137</v>
      </c>
      <c r="CA285" t="s">
        <v>137</v>
      </c>
      <c r="CB285" t="s">
        <v>137</v>
      </c>
      <c r="CC285" t="s">
        <v>137</v>
      </c>
      <c r="CD285" t="s">
        <v>137</v>
      </c>
      <c r="CE285" t="s">
        <v>137</v>
      </c>
      <c r="CF285" t="s">
        <v>137</v>
      </c>
      <c r="CG285" t="s">
        <v>137</v>
      </c>
      <c r="CH285" t="s">
        <v>137</v>
      </c>
      <c r="CI285" t="s">
        <v>210</v>
      </c>
      <c r="CJ285" t="str">
        <f t="shared" si="334"/>
        <v>NONEBLANK</v>
      </c>
      <c r="CK285" t="s">
        <v>1331</v>
      </c>
      <c r="CL285" t="s">
        <v>137</v>
      </c>
      <c r="CM285" t="s">
        <v>137</v>
      </c>
      <c r="CN285" t="s">
        <v>137</v>
      </c>
      <c r="CO285" t="s">
        <v>137</v>
      </c>
      <c r="CP285">
        <v>6</v>
      </c>
      <c r="CQ285" t="s">
        <v>373</v>
      </c>
      <c r="CR285" t="s">
        <v>162</v>
      </c>
      <c r="CS285" t="s">
        <v>137</v>
      </c>
      <c r="CT285" t="s">
        <v>137</v>
      </c>
      <c r="CU285" t="s">
        <v>137</v>
      </c>
      <c r="CV285" t="s">
        <v>137</v>
      </c>
      <c r="CW285" t="s">
        <v>137</v>
      </c>
      <c r="CX285" t="s">
        <v>161</v>
      </c>
      <c r="CY285" t="s">
        <v>200</v>
      </c>
      <c r="CZ285" t="s">
        <v>137</v>
      </c>
      <c r="DA285" t="s">
        <v>137</v>
      </c>
      <c r="DB285" t="s">
        <v>333</v>
      </c>
      <c r="DC285" t="s">
        <v>137</v>
      </c>
      <c r="DD285" t="s">
        <v>137</v>
      </c>
      <c r="DE285" t="s">
        <v>208</v>
      </c>
      <c r="DF285" t="s">
        <v>137</v>
      </c>
      <c r="DG285" t="s">
        <v>137</v>
      </c>
      <c r="DH285" t="s">
        <v>137</v>
      </c>
      <c r="DI285" t="s">
        <v>137</v>
      </c>
      <c r="DJ285" t="s">
        <v>137</v>
      </c>
      <c r="DK285" t="s">
        <v>137</v>
      </c>
      <c r="DL285" t="str">
        <f t="shared" si="335"/>
        <v>NONEBLANK</v>
      </c>
      <c r="DM285" t="s">
        <v>137</v>
      </c>
      <c r="DN285" t="s">
        <v>137</v>
      </c>
      <c r="DO285" t="s">
        <v>137</v>
      </c>
      <c r="DP285" t="s">
        <v>137</v>
      </c>
      <c r="DQ285">
        <f t="shared" si="342"/>
        <v>2</v>
      </c>
      <c r="DR285" t="str">
        <f t="shared" si="320"/>
        <v>NONEBLANK</v>
      </c>
      <c r="DT285">
        <f t="shared" si="332"/>
        <v>2</v>
      </c>
    </row>
    <row r="286" spans="1:124" x14ac:dyDescent="0.3">
      <c r="A286">
        <v>558</v>
      </c>
      <c r="B286" t="s">
        <v>622</v>
      </c>
      <c r="C286" t="s">
        <v>1340</v>
      </c>
      <c r="D286" t="s">
        <v>1353</v>
      </c>
      <c r="E286">
        <v>1998</v>
      </c>
      <c r="F286">
        <v>6</v>
      </c>
      <c r="G286">
        <v>4</v>
      </c>
      <c r="H286" t="s">
        <v>571</v>
      </c>
      <c r="I286" t="s">
        <v>124</v>
      </c>
      <c r="J286" t="s">
        <v>168</v>
      </c>
      <c r="K286" t="s">
        <v>125</v>
      </c>
      <c r="L286">
        <v>68</v>
      </c>
      <c r="M286" t="s">
        <v>126</v>
      </c>
      <c r="N286">
        <v>1621</v>
      </c>
      <c r="O286">
        <v>4752</v>
      </c>
      <c r="P286">
        <v>1918</v>
      </c>
      <c r="Q286" t="s">
        <v>560</v>
      </c>
      <c r="R286">
        <v>5</v>
      </c>
      <c r="S286">
        <f t="shared" si="337"/>
        <v>17</v>
      </c>
      <c r="T286" s="1" t="s">
        <v>128</v>
      </c>
      <c r="U286" t="s">
        <v>1354</v>
      </c>
      <c r="V286" t="s">
        <v>1164</v>
      </c>
      <c r="W286">
        <v>8</v>
      </c>
      <c r="X286" t="s">
        <v>1344</v>
      </c>
      <c r="Y286" t="s">
        <v>156</v>
      </c>
      <c r="Z286" t="s">
        <v>156</v>
      </c>
      <c r="AA286" t="s">
        <v>1345</v>
      </c>
      <c r="AB286" t="s">
        <v>1346</v>
      </c>
      <c r="AC286" t="str">
        <f t="shared" si="338"/>
        <v>NONEBLANK</v>
      </c>
      <c r="AD286" t="str">
        <f t="shared" si="338"/>
        <v>NONEBLANK</v>
      </c>
      <c r="AE286" t="s">
        <v>1347</v>
      </c>
      <c r="AF286" t="s">
        <v>1347</v>
      </c>
      <c r="AG286" t="s">
        <v>131</v>
      </c>
      <c r="AH286" t="s">
        <v>166</v>
      </c>
      <c r="AI286" t="s">
        <v>280</v>
      </c>
      <c r="AJ286" t="s">
        <v>1355</v>
      </c>
      <c r="AK286" t="s">
        <v>1356</v>
      </c>
      <c r="AL286" t="s">
        <v>137</v>
      </c>
      <c r="AM286" t="s">
        <v>137</v>
      </c>
      <c r="AN286" t="s">
        <v>137</v>
      </c>
      <c r="AO286" t="s">
        <v>137</v>
      </c>
      <c r="AP286">
        <v>5</v>
      </c>
      <c r="AQ286" t="s">
        <v>396</v>
      </c>
      <c r="AR286" t="s">
        <v>150</v>
      </c>
      <c r="AS286" t="s">
        <v>1349</v>
      </c>
      <c r="AT286" t="s">
        <v>1347</v>
      </c>
      <c r="AU286" t="s">
        <v>137</v>
      </c>
      <c r="AV286" t="s">
        <v>137</v>
      </c>
      <c r="AW286" t="s">
        <v>184</v>
      </c>
      <c r="AX286" t="s">
        <v>137</v>
      </c>
      <c r="AY286" t="s">
        <v>137</v>
      </c>
      <c r="AZ286" t="str">
        <f t="shared" si="339"/>
        <v>NONEBLANK</v>
      </c>
      <c r="BA286" t="s">
        <v>137</v>
      </c>
      <c r="BB286" t="s">
        <v>142</v>
      </c>
      <c r="BC286">
        <v>140</v>
      </c>
      <c r="BD286" t="s">
        <v>137</v>
      </c>
      <c r="BE286" t="s">
        <v>137</v>
      </c>
      <c r="BF286" t="s">
        <v>137</v>
      </c>
      <c r="BG286" t="s">
        <v>137</v>
      </c>
      <c r="BH286" t="s">
        <v>193</v>
      </c>
      <c r="BI286" t="s">
        <v>137</v>
      </c>
      <c r="BJ286" t="s">
        <v>193</v>
      </c>
      <c r="BK286" t="s">
        <v>137</v>
      </c>
      <c r="BL286" t="str">
        <f t="shared" si="340"/>
        <v>NONEBLANK</v>
      </c>
      <c r="BM286" t="s">
        <v>137</v>
      </c>
      <c r="BN286" t="s">
        <v>142</v>
      </c>
      <c r="BO286" t="s">
        <v>137</v>
      </c>
      <c r="BP286" t="s">
        <v>139</v>
      </c>
      <c r="BQ286" t="s">
        <v>135</v>
      </c>
      <c r="BR286" t="s">
        <v>137</v>
      </c>
      <c r="BS286" t="s">
        <v>128</v>
      </c>
      <c r="BT286" t="s">
        <v>137</v>
      </c>
      <c r="BU286" t="s">
        <v>146</v>
      </c>
      <c r="BV286" t="str">
        <f t="shared" si="341"/>
        <v>NONEBLANK</v>
      </c>
      <c r="BW286" t="s">
        <v>235</v>
      </c>
      <c r="BX286" t="s">
        <v>137</v>
      </c>
      <c r="BY286" t="s">
        <v>137</v>
      </c>
      <c r="BZ286" t="s">
        <v>137</v>
      </c>
      <c r="CA286" t="s">
        <v>137</v>
      </c>
      <c r="CB286" t="str">
        <f>CB$3</f>
        <v>NONEBLANK</v>
      </c>
      <c r="CC286" t="str">
        <f>CC$3</f>
        <v>NONEBLANK</v>
      </c>
      <c r="CD286" t="s">
        <v>137</v>
      </c>
      <c r="CE286" t="str">
        <f>CE$3</f>
        <v>NONEBLANK</v>
      </c>
      <c r="CF286" t="str">
        <f>CF$3</f>
        <v>NONEBLANK</v>
      </c>
      <c r="CG286" t="s">
        <v>137</v>
      </c>
      <c r="CH286" t="s">
        <v>137</v>
      </c>
      <c r="CI286" t="s">
        <v>137</v>
      </c>
      <c r="CJ286" t="str">
        <f t="shared" si="334"/>
        <v>NONEBLANK</v>
      </c>
      <c r="CK286" t="s">
        <v>1357</v>
      </c>
      <c r="CL286" t="s">
        <v>137</v>
      </c>
      <c r="CM286" t="s">
        <v>137</v>
      </c>
      <c r="CN286" t="s">
        <v>137</v>
      </c>
      <c r="CO286" t="s">
        <v>137</v>
      </c>
      <c r="CP286">
        <v>6</v>
      </c>
      <c r="CQ286" t="s">
        <v>373</v>
      </c>
      <c r="CR286" t="s">
        <v>162</v>
      </c>
      <c r="CS286" t="s">
        <v>137</v>
      </c>
      <c r="CT286" t="s">
        <v>137</v>
      </c>
      <c r="CU286" t="str">
        <f>CU$3</f>
        <v>NONEBLANK</v>
      </c>
      <c r="CV286" t="str">
        <f>CV$3</f>
        <v>NONEBLANK</v>
      </c>
      <c r="CW286" t="str">
        <f>CW$3</f>
        <v>NONEBLANK</v>
      </c>
      <c r="CX286" t="s">
        <v>161</v>
      </c>
      <c r="CY286" t="s">
        <v>200</v>
      </c>
      <c r="CZ286" t="s">
        <v>137</v>
      </c>
      <c r="DA286" t="s">
        <v>137</v>
      </c>
      <c r="DB286" t="s">
        <v>333</v>
      </c>
      <c r="DC286" t="s">
        <v>137</v>
      </c>
      <c r="DD286" t="s">
        <v>137</v>
      </c>
      <c r="DE286" t="s">
        <v>137</v>
      </c>
      <c r="DF286" t="s">
        <v>137</v>
      </c>
      <c r="DG286" t="s">
        <v>137</v>
      </c>
      <c r="DH286" t="s">
        <v>137</v>
      </c>
      <c r="DI286" t="s">
        <v>137</v>
      </c>
      <c r="DJ286" t="s">
        <v>137</v>
      </c>
      <c r="DK286" t="s">
        <v>137</v>
      </c>
      <c r="DL286" t="str">
        <f t="shared" si="335"/>
        <v>NONEBLANK</v>
      </c>
      <c r="DM286" t="s">
        <v>137</v>
      </c>
      <c r="DN286" t="s">
        <v>137</v>
      </c>
      <c r="DO286" t="s">
        <v>137</v>
      </c>
      <c r="DP286" t="s">
        <v>137</v>
      </c>
      <c r="DQ286">
        <f t="shared" si="342"/>
        <v>2</v>
      </c>
      <c r="DR286" t="str">
        <f t="shared" si="320"/>
        <v>NONEBLANK</v>
      </c>
      <c r="DT286">
        <f t="shared" si="332"/>
        <v>2</v>
      </c>
    </row>
    <row r="287" spans="1:124" x14ac:dyDescent="0.3">
      <c r="A287">
        <v>731</v>
      </c>
      <c r="B287" t="s">
        <v>622</v>
      </c>
      <c r="C287" t="s">
        <v>1671</v>
      </c>
      <c r="D287" t="s">
        <v>1679</v>
      </c>
      <c r="E287">
        <v>1995</v>
      </c>
      <c r="F287">
        <v>4</v>
      </c>
      <c r="G287">
        <v>4</v>
      </c>
      <c r="H287" t="s">
        <v>123</v>
      </c>
      <c r="I287" t="s">
        <v>295</v>
      </c>
      <c r="J287" t="s">
        <v>168</v>
      </c>
      <c r="K287" t="s">
        <v>125</v>
      </c>
      <c r="L287">
        <v>66</v>
      </c>
      <c r="M287" t="s">
        <v>296</v>
      </c>
      <c r="N287">
        <v>1538</v>
      </c>
      <c r="O287">
        <v>5091</v>
      </c>
      <c r="P287">
        <v>1902</v>
      </c>
      <c r="Q287" t="s">
        <v>336</v>
      </c>
      <c r="R287">
        <v>4</v>
      </c>
      <c r="S287">
        <f t="shared" si="337"/>
        <v>17</v>
      </c>
      <c r="T287" s="1" t="s">
        <v>128</v>
      </c>
      <c r="U287" t="s">
        <v>1680</v>
      </c>
      <c r="V287" t="s">
        <v>573</v>
      </c>
      <c r="W287">
        <v>8</v>
      </c>
      <c r="X287" t="s">
        <v>1681</v>
      </c>
      <c r="Y287" t="s">
        <v>156</v>
      </c>
      <c r="Z287" t="s">
        <v>156</v>
      </c>
      <c r="AA287" t="s">
        <v>1682</v>
      </c>
      <c r="AB287" t="s">
        <v>1683</v>
      </c>
      <c r="AC287" t="s">
        <v>726</v>
      </c>
      <c r="AD287" t="s">
        <v>727</v>
      </c>
      <c r="AE287" t="s">
        <v>1684</v>
      </c>
      <c r="AF287" t="s">
        <v>1684</v>
      </c>
      <c r="AG287" t="s">
        <v>131</v>
      </c>
      <c r="AH287" t="s">
        <v>166</v>
      </c>
      <c r="AI287" t="s">
        <v>280</v>
      </c>
      <c r="AJ287" t="s">
        <v>1685</v>
      </c>
      <c r="AK287" t="s">
        <v>1330</v>
      </c>
      <c r="AL287" t="s">
        <v>134</v>
      </c>
      <c r="AM287" t="s">
        <v>135</v>
      </c>
      <c r="AN287" t="s">
        <v>135</v>
      </c>
      <c r="AO287" t="s">
        <v>137</v>
      </c>
      <c r="AP287">
        <v>4</v>
      </c>
      <c r="AQ287" t="s">
        <v>396</v>
      </c>
      <c r="AR287" t="s">
        <v>150</v>
      </c>
      <c r="AS287" t="s">
        <v>1686</v>
      </c>
      <c r="AT287" t="s">
        <v>1684</v>
      </c>
      <c r="AU287" t="s">
        <v>137</v>
      </c>
      <c r="AV287" t="s">
        <v>137</v>
      </c>
      <c r="AW287" t="s">
        <v>164</v>
      </c>
      <c r="AX287" t="s">
        <v>137</v>
      </c>
      <c r="AY287" t="s">
        <v>137</v>
      </c>
      <c r="AZ287" t="str">
        <f t="shared" si="339"/>
        <v>NONEBLANK</v>
      </c>
      <c r="BA287" t="s">
        <v>137</v>
      </c>
      <c r="BB287" t="s">
        <v>202</v>
      </c>
      <c r="BC287">
        <v>610</v>
      </c>
      <c r="BD287" t="s">
        <v>137</v>
      </c>
      <c r="BE287" t="s">
        <v>137</v>
      </c>
      <c r="BF287" t="s">
        <v>137</v>
      </c>
      <c r="BG287" t="s">
        <v>134</v>
      </c>
      <c r="BH287" t="s">
        <v>193</v>
      </c>
      <c r="BI287" t="s">
        <v>137</v>
      </c>
      <c r="BJ287" t="s">
        <v>193</v>
      </c>
      <c r="BK287" t="s">
        <v>137</v>
      </c>
      <c r="BL287" t="str">
        <f t="shared" si="340"/>
        <v>NONEBLANK</v>
      </c>
      <c r="BM287" t="s">
        <v>137</v>
      </c>
      <c r="BN287" t="s">
        <v>142</v>
      </c>
      <c r="BO287" t="s">
        <v>135</v>
      </c>
      <c r="BP287" t="s">
        <v>150</v>
      </c>
      <c r="BQ287" t="s">
        <v>145</v>
      </c>
      <c r="BR287" t="s">
        <v>137</v>
      </c>
      <c r="BS287" t="s">
        <v>128</v>
      </c>
      <c r="BT287" t="s">
        <v>137</v>
      </c>
      <c r="BU287" t="s">
        <v>146</v>
      </c>
      <c r="BV287" t="str">
        <f t="shared" si="341"/>
        <v>NONEBLANK</v>
      </c>
      <c r="BW287" t="s">
        <v>653</v>
      </c>
      <c r="BX287" t="s">
        <v>137</v>
      </c>
      <c r="BY287" t="s">
        <v>137</v>
      </c>
      <c r="BZ287" t="s">
        <v>137</v>
      </c>
      <c r="CA287" t="s">
        <v>137</v>
      </c>
      <c r="CB287" t="s">
        <v>137</v>
      </c>
      <c r="CC287" t="str">
        <f>CC$3</f>
        <v>NONEBLANK</v>
      </c>
      <c r="CD287" t="str">
        <f>CD$3</f>
        <v>NONEBLANK</v>
      </c>
      <c r="CE287" t="s">
        <v>137</v>
      </c>
      <c r="CF287" t="s">
        <v>137</v>
      </c>
      <c r="CG287" t="s">
        <v>137</v>
      </c>
      <c r="CH287" t="s">
        <v>137</v>
      </c>
      <c r="CI287" t="s">
        <v>210</v>
      </c>
      <c r="CJ287" t="str">
        <f t="shared" si="334"/>
        <v>NONEBLANK</v>
      </c>
      <c r="CK287" t="s">
        <v>1687</v>
      </c>
      <c r="CL287" t="s">
        <v>137</v>
      </c>
      <c r="CM287" t="s">
        <v>137</v>
      </c>
      <c r="CN287" t="s">
        <v>137</v>
      </c>
      <c r="CO287" t="s">
        <v>137</v>
      </c>
      <c r="CP287">
        <v>8</v>
      </c>
      <c r="CQ287" t="s">
        <v>373</v>
      </c>
      <c r="CR287" t="s">
        <v>226</v>
      </c>
      <c r="CS287" t="s">
        <v>137</v>
      </c>
      <c r="CT287" t="s">
        <v>137</v>
      </c>
      <c r="CU287" t="s">
        <v>137</v>
      </c>
      <c r="CV287" t="s">
        <v>137</v>
      </c>
      <c r="CW287" t="s">
        <v>137</v>
      </c>
      <c r="CX287" t="s">
        <v>161</v>
      </c>
      <c r="CY287" t="s">
        <v>200</v>
      </c>
      <c r="CZ287" t="s">
        <v>137</v>
      </c>
      <c r="DA287" t="s">
        <v>137</v>
      </c>
      <c r="DB287" t="s">
        <v>325</v>
      </c>
      <c r="DC287" t="s">
        <v>137</v>
      </c>
      <c r="DD287" t="s">
        <v>137</v>
      </c>
      <c r="DE287" t="s">
        <v>208</v>
      </c>
      <c r="DF287" t="s">
        <v>137</v>
      </c>
      <c r="DG287" t="s">
        <v>137</v>
      </c>
      <c r="DH287" t="s">
        <v>137</v>
      </c>
      <c r="DI287" t="s">
        <v>137</v>
      </c>
      <c r="DJ287" t="s">
        <v>137</v>
      </c>
      <c r="DK287" t="s">
        <v>137</v>
      </c>
      <c r="DL287" t="s">
        <v>137</v>
      </c>
      <c r="DM287" t="s">
        <v>137</v>
      </c>
      <c r="DN287" t="s">
        <v>137</v>
      </c>
      <c r="DO287" t="s">
        <v>137</v>
      </c>
      <c r="DP287" t="s">
        <v>137</v>
      </c>
      <c r="DQ287">
        <f t="shared" si="342"/>
        <v>2</v>
      </c>
      <c r="DR287" t="str">
        <f t="shared" si="320"/>
        <v>NONEBLANK</v>
      </c>
      <c r="DT287">
        <f t="shared" si="332"/>
        <v>2</v>
      </c>
    </row>
    <row r="288" spans="1:124" x14ac:dyDescent="0.3">
      <c r="A288">
        <v>209</v>
      </c>
      <c r="B288" t="s">
        <v>622</v>
      </c>
      <c r="C288" t="s">
        <v>642</v>
      </c>
      <c r="D288" t="s">
        <v>643</v>
      </c>
      <c r="E288">
        <v>2993</v>
      </c>
      <c r="F288">
        <v>6</v>
      </c>
      <c r="G288">
        <v>4</v>
      </c>
      <c r="H288" t="s">
        <v>571</v>
      </c>
      <c r="I288" t="s">
        <v>124</v>
      </c>
      <c r="J288" t="s">
        <v>168</v>
      </c>
      <c r="K288" t="s">
        <v>125</v>
      </c>
      <c r="L288">
        <f>L$3</f>
        <v>50</v>
      </c>
      <c r="M288" t="s">
        <v>296</v>
      </c>
      <c r="N288">
        <v>1745</v>
      </c>
      <c r="O288">
        <v>4922</v>
      </c>
      <c r="P288">
        <v>2218</v>
      </c>
      <c r="Q288" t="s">
        <v>560</v>
      </c>
      <c r="R288">
        <v>5</v>
      </c>
      <c r="S288">
        <f t="shared" si="337"/>
        <v>17</v>
      </c>
      <c r="T288" s="1" t="s">
        <v>128</v>
      </c>
      <c r="U288" t="s">
        <v>644</v>
      </c>
      <c r="V288" t="str">
        <f>V$3</f>
        <v>NONEBLANK</v>
      </c>
      <c r="W288">
        <v>8</v>
      </c>
      <c r="X288" t="str">
        <f>X$3</f>
        <v>NONEBLANK</v>
      </c>
      <c r="Y288" t="s">
        <v>156</v>
      </c>
      <c r="Z288" t="s">
        <v>156</v>
      </c>
      <c r="AA288" t="s">
        <v>645</v>
      </c>
      <c r="AB288" t="s">
        <v>646</v>
      </c>
      <c r="AC288" t="s">
        <v>647</v>
      </c>
      <c r="AD288" t="s">
        <v>648</v>
      </c>
      <c r="AE288" t="s">
        <v>649</v>
      </c>
      <c r="AF288" t="s">
        <v>649</v>
      </c>
      <c r="AG288" t="s">
        <v>131</v>
      </c>
      <c r="AH288" t="s">
        <v>166</v>
      </c>
      <c r="AI288" t="s">
        <v>280</v>
      </c>
      <c r="AJ288" t="s">
        <v>650</v>
      </c>
      <c r="AK288" t="s">
        <v>651</v>
      </c>
      <c r="AL288" t="s">
        <v>134</v>
      </c>
      <c r="AM288" t="s">
        <v>135</v>
      </c>
      <c r="AN288" t="s">
        <v>135</v>
      </c>
      <c r="AO288" t="s">
        <v>137</v>
      </c>
      <c r="AP288">
        <v>5</v>
      </c>
      <c r="AQ288" t="s">
        <v>396</v>
      </c>
      <c r="AR288" t="s">
        <v>150</v>
      </c>
      <c r="AS288" t="s">
        <v>652</v>
      </c>
      <c r="AT288" t="s">
        <v>649</v>
      </c>
      <c r="AU288" t="s">
        <v>137</v>
      </c>
      <c r="AV288" t="s">
        <v>137</v>
      </c>
      <c r="AW288" t="s">
        <v>140</v>
      </c>
      <c r="AX288" t="s">
        <v>137</v>
      </c>
      <c r="AY288" t="s">
        <v>137</v>
      </c>
      <c r="AZ288" t="s">
        <v>361</v>
      </c>
      <c r="BA288" t="s">
        <v>137</v>
      </c>
      <c r="BB288" t="s">
        <v>202</v>
      </c>
      <c r="BC288">
        <v>650</v>
      </c>
      <c r="BD288" t="s">
        <v>137</v>
      </c>
      <c r="BE288" t="s">
        <v>137</v>
      </c>
      <c r="BF288" t="s">
        <v>137</v>
      </c>
      <c r="BG288" t="s">
        <v>134</v>
      </c>
      <c r="BH288" t="s">
        <v>193</v>
      </c>
      <c r="BI288" t="s">
        <v>137</v>
      </c>
      <c r="BJ288" t="s">
        <v>193</v>
      </c>
      <c r="BK288" t="s">
        <v>137</v>
      </c>
      <c r="BL288" t="str">
        <f t="shared" si="340"/>
        <v>NONEBLANK</v>
      </c>
      <c r="BM288" t="s">
        <v>137</v>
      </c>
      <c r="BN288" t="s">
        <v>142</v>
      </c>
      <c r="BO288" t="s">
        <v>135</v>
      </c>
      <c r="BP288" t="s">
        <v>150</v>
      </c>
      <c r="BQ288" t="s">
        <v>145</v>
      </c>
      <c r="BR288" t="s">
        <v>137</v>
      </c>
      <c r="BS288" t="s">
        <v>128</v>
      </c>
      <c r="BT288" t="s">
        <v>137</v>
      </c>
      <c r="BU288" t="s">
        <v>146</v>
      </c>
      <c r="BV288" t="str">
        <f t="shared" si="341"/>
        <v>NONEBLANK</v>
      </c>
      <c r="BW288" t="s">
        <v>653</v>
      </c>
      <c r="BX288" t="s">
        <v>137</v>
      </c>
      <c r="BY288" t="s">
        <v>137</v>
      </c>
      <c r="BZ288" t="s">
        <v>137</v>
      </c>
      <c r="CA288" t="s">
        <v>137</v>
      </c>
      <c r="CB288" t="str">
        <f t="shared" ref="CB288:CC296" si="345">CB$3</f>
        <v>NONEBLANK</v>
      </c>
      <c r="CC288" t="str">
        <f t="shared" si="345"/>
        <v>NONEBLANK</v>
      </c>
      <c r="CD288" t="s">
        <v>137</v>
      </c>
      <c r="CE288" t="str">
        <f t="shared" ref="CE288:CF296" si="346">CE$3</f>
        <v>NONEBLANK</v>
      </c>
      <c r="CF288" t="str">
        <f t="shared" si="346"/>
        <v>NONEBLANK</v>
      </c>
      <c r="CG288" t="s">
        <v>137</v>
      </c>
      <c r="CH288" t="s">
        <v>137</v>
      </c>
      <c r="CI288" t="s">
        <v>210</v>
      </c>
      <c r="CJ288" t="str">
        <f t="shared" si="334"/>
        <v>NONEBLANK</v>
      </c>
      <c r="CK288" t="s">
        <v>654</v>
      </c>
      <c r="CL288" t="s">
        <v>137</v>
      </c>
      <c r="CM288" t="s">
        <v>137</v>
      </c>
      <c r="CN288" t="s">
        <v>137</v>
      </c>
      <c r="CO288" t="s">
        <v>137</v>
      </c>
      <c r="CP288">
        <v>8</v>
      </c>
      <c r="CQ288" t="s">
        <v>373</v>
      </c>
      <c r="CR288" t="s">
        <v>226</v>
      </c>
      <c r="CS288" t="s">
        <v>137</v>
      </c>
      <c r="CT288" t="s">
        <v>137</v>
      </c>
      <c r="CU288" t="s">
        <v>137</v>
      </c>
      <c r="CV288" t="s">
        <v>137</v>
      </c>
      <c r="CW288" t="s">
        <v>137</v>
      </c>
      <c r="CX288" t="s">
        <v>161</v>
      </c>
      <c r="CY288" t="s">
        <v>200</v>
      </c>
      <c r="CZ288" t="s">
        <v>137</v>
      </c>
      <c r="DA288" t="s">
        <v>137</v>
      </c>
      <c r="DB288" t="s">
        <v>325</v>
      </c>
      <c r="DC288" t="s">
        <v>137</v>
      </c>
      <c r="DD288" t="s">
        <v>137</v>
      </c>
      <c r="DE288" t="s">
        <v>208</v>
      </c>
      <c r="DF288" t="s">
        <v>137</v>
      </c>
      <c r="DG288" t="s">
        <v>137</v>
      </c>
      <c r="DH288" t="s">
        <v>137</v>
      </c>
      <c r="DI288" t="s">
        <v>137</v>
      </c>
      <c r="DJ288" t="s">
        <v>137</v>
      </c>
      <c r="DK288" t="s">
        <v>137</v>
      </c>
      <c r="DL288" t="s">
        <v>137</v>
      </c>
      <c r="DM288" t="s">
        <v>137</v>
      </c>
      <c r="DN288" t="s">
        <v>137</v>
      </c>
      <c r="DO288" t="s">
        <v>137</v>
      </c>
      <c r="DP288" t="s">
        <v>137</v>
      </c>
      <c r="DQ288">
        <f t="shared" si="342"/>
        <v>2</v>
      </c>
      <c r="DR288" t="str">
        <f t="shared" si="320"/>
        <v>NONEBLANK</v>
      </c>
      <c r="DT288">
        <f t="shared" si="332"/>
        <v>2</v>
      </c>
    </row>
    <row r="289" spans="1:124" x14ac:dyDescent="0.3">
      <c r="A289">
        <v>210</v>
      </c>
      <c r="B289" t="s">
        <v>622</v>
      </c>
      <c r="C289" t="s">
        <v>642</v>
      </c>
      <c r="D289" t="s">
        <v>655</v>
      </c>
      <c r="E289">
        <v>2993</v>
      </c>
      <c r="F289">
        <v>6</v>
      </c>
      <c r="G289">
        <v>4</v>
      </c>
      <c r="H289" t="s">
        <v>571</v>
      </c>
      <c r="I289" t="s">
        <v>124</v>
      </c>
      <c r="J289" t="s">
        <v>168</v>
      </c>
      <c r="K289" t="s">
        <v>125</v>
      </c>
      <c r="L289">
        <f>L$3</f>
        <v>50</v>
      </c>
      <c r="M289" t="s">
        <v>296</v>
      </c>
      <c r="N289">
        <v>1745</v>
      </c>
      <c r="O289">
        <v>4922</v>
      </c>
      <c r="P289">
        <v>2218</v>
      </c>
      <c r="Q289" t="s">
        <v>560</v>
      </c>
      <c r="R289">
        <v>5</v>
      </c>
      <c r="S289">
        <f t="shared" si="337"/>
        <v>17</v>
      </c>
      <c r="T289" s="1" t="s">
        <v>128</v>
      </c>
      <c r="U289" t="s">
        <v>644</v>
      </c>
      <c r="V289" t="str">
        <f>V$3</f>
        <v>NONEBLANK</v>
      </c>
      <c r="W289">
        <v>8</v>
      </c>
      <c r="X289" t="str">
        <f>X$3</f>
        <v>NONEBLANK</v>
      </c>
      <c r="Y289" t="s">
        <v>156</v>
      </c>
      <c r="Z289" t="s">
        <v>156</v>
      </c>
      <c r="AA289" t="s">
        <v>645</v>
      </c>
      <c r="AB289" t="s">
        <v>646</v>
      </c>
      <c r="AC289" t="s">
        <v>647</v>
      </c>
      <c r="AD289" t="s">
        <v>648</v>
      </c>
      <c r="AE289" t="s">
        <v>649</v>
      </c>
      <c r="AF289" t="s">
        <v>649</v>
      </c>
      <c r="AG289" t="s">
        <v>131</v>
      </c>
      <c r="AH289" t="s">
        <v>166</v>
      </c>
      <c r="AI289" t="s">
        <v>280</v>
      </c>
      <c r="AJ289" t="s">
        <v>650</v>
      </c>
      <c r="AK289" t="s">
        <v>651</v>
      </c>
      <c r="AL289" t="s">
        <v>134</v>
      </c>
      <c r="AM289" t="s">
        <v>135</v>
      </c>
      <c r="AN289" t="s">
        <v>135</v>
      </c>
      <c r="AO289" t="s">
        <v>137</v>
      </c>
      <c r="AP289">
        <v>5</v>
      </c>
      <c r="AQ289" t="s">
        <v>396</v>
      </c>
      <c r="AR289" t="s">
        <v>150</v>
      </c>
      <c r="AS289" t="s">
        <v>652</v>
      </c>
      <c r="AT289" t="s">
        <v>649</v>
      </c>
      <c r="AU289" t="s">
        <v>137</v>
      </c>
      <c r="AV289" t="s">
        <v>137</v>
      </c>
      <c r="AW289" t="s">
        <v>140</v>
      </c>
      <c r="AX289" t="s">
        <v>137</v>
      </c>
      <c r="AY289" t="s">
        <v>137</v>
      </c>
      <c r="AZ289" t="s">
        <v>361</v>
      </c>
      <c r="BA289" t="s">
        <v>137</v>
      </c>
      <c r="BB289" t="s">
        <v>202</v>
      </c>
      <c r="BC289">
        <v>650</v>
      </c>
      <c r="BD289" t="s">
        <v>137</v>
      </c>
      <c r="BE289" t="s">
        <v>137</v>
      </c>
      <c r="BF289" t="s">
        <v>137</v>
      </c>
      <c r="BG289" t="s">
        <v>134</v>
      </c>
      <c r="BH289" t="s">
        <v>193</v>
      </c>
      <c r="BI289" t="s">
        <v>137</v>
      </c>
      <c r="BJ289" t="s">
        <v>193</v>
      </c>
      <c r="BK289" t="s">
        <v>137</v>
      </c>
      <c r="BL289" t="str">
        <f t="shared" si="340"/>
        <v>NONEBLANK</v>
      </c>
      <c r="BM289" t="s">
        <v>137</v>
      </c>
      <c r="BN289" t="s">
        <v>142</v>
      </c>
      <c r="BO289" t="s">
        <v>135</v>
      </c>
      <c r="BP289" t="s">
        <v>150</v>
      </c>
      <c r="BQ289" t="s">
        <v>145</v>
      </c>
      <c r="BR289" t="s">
        <v>137</v>
      </c>
      <c r="BS289" t="s">
        <v>128</v>
      </c>
      <c r="BT289" t="s">
        <v>137</v>
      </c>
      <c r="BU289" t="s">
        <v>146</v>
      </c>
      <c r="BV289" t="str">
        <f t="shared" si="341"/>
        <v>NONEBLANK</v>
      </c>
      <c r="BW289" t="s">
        <v>653</v>
      </c>
      <c r="BX289" t="s">
        <v>137</v>
      </c>
      <c r="BY289" t="s">
        <v>137</v>
      </c>
      <c r="BZ289" t="s">
        <v>137</v>
      </c>
      <c r="CA289" t="s">
        <v>137</v>
      </c>
      <c r="CB289" t="str">
        <f t="shared" si="345"/>
        <v>NONEBLANK</v>
      </c>
      <c r="CC289" t="str">
        <f t="shared" si="345"/>
        <v>NONEBLANK</v>
      </c>
      <c r="CD289" t="s">
        <v>137</v>
      </c>
      <c r="CE289" t="str">
        <f t="shared" si="346"/>
        <v>NONEBLANK</v>
      </c>
      <c r="CF289" t="str">
        <f t="shared" si="346"/>
        <v>NONEBLANK</v>
      </c>
      <c r="CG289" t="s">
        <v>137</v>
      </c>
      <c r="CH289" t="s">
        <v>137</v>
      </c>
      <c r="CI289" t="s">
        <v>210</v>
      </c>
      <c r="CJ289" t="str">
        <f t="shared" si="334"/>
        <v>NONEBLANK</v>
      </c>
      <c r="CK289" t="s">
        <v>654</v>
      </c>
      <c r="CL289" t="s">
        <v>137</v>
      </c>
      <c r="CM289" t="s">
        <v>137</v>
      </c>
      <c r="CN289" t="s">
        <v>137</v>
      </c>
      <c r="CO289" t="s">
        <v>137</v>
      </c>
      <c r="CP289">
        <v>8</v>
      </c>
      <c r="CQ289" t="s">
        <v>373</v>
      </c>
      <c r="CR289" t="s">
        <v>656</v>
      </c>
      <c r="CS289" t="s">
        <v>137</v>
      </c>
      <c r="CT289" t="s">
        <v>137</v>
      </c>
      <c r="CU289" t="s">
        <v>137</v>
      </c>
      <c r="CV289" t="s">
        <v>137</v>
      </c>
      <c r="CW289" t="s">
        <v>137</v>
      </c>
      <c r="CX289" t="s">
        <v>161</v>
      </c>
      <c r="CY289" t="s">
        <v>200</v>
      </c>
      <c r="CZ289" t="s">
        <v>137</v>
      </c>
      <c r="DA289" t="s">
        <v>137</v>
      </c>
      <c r="DB289" t="s">
        <v>325</v>
      </c>
      <c r="DC289" t="s">
        <v>137</v>
      </c>
      <c r="DD289" t="s">
        <v>137</v>
      </c>
      <c r="DE289" t="s">
        <v>208</v>
      </c>
      <c r="DF289" t="s">
        <v>137</v>
      </c>
      <c r="DG289" t="s">
        <v>137</v>
      </c>
      <c r="DH289" t="s">
        <v>137</v>
      </c>
      <c r="DI289" t="s">
        <v>137</v>
      </c>
      <c r="DJ289" t="s">
        <v>137</v>
      </c>
      <c r="DK289" t="s">
        <v>137</v>
      </c>
      <c r="DL289" t="s">
        <v>137</v>
      </c>
      <c r="DM289" t="s">
        <v>137</v>
      </c>
      <c r="DN289" t="s">
        <v>137</v>
      </c>
      <c r="DO289" t="s">
        <v>137</v>
      </c>
      <c r="DP289" t="s">
        <v>137</v>
      </c>
      <c r="DQ289">
        <f t="shared" si="342"/>
        <v>2</v>
      </c>
      <c r="DR289" t="str">
        <f t="shared" si="320"/>
        <v>NONEBLANK</v>
      </c>
      <c r="DT289">
        <f t="shared" si="332"/>
        <v>2</v>
      </c>
    </row>
    <row r="290" spans="1:124" x14ac:dyDescent="0.3">
      <c r="A290">
        <v>211</v>
      </c>
      <c r="B290" t="s">
        <v>622</v>
      </c>
      <c r="C290" t="s">
        <v>642</v>
      </c>
      <c r="D290" t="s">
        <v>657</v>
      </c>
      <c r="E290">
        <v>2998</v>
      </c>
      <c r="F290">
        <v>6</v>
      </c>
      <c r="G290">
        <v>4</v>
      </c>
      <c r="H290" t="s">
        <v>571</v>
      </c>
      <c r="I290" t="s">
        <v>124</v>
      </c>
      <c r="J290" t="s">
        <v>168</v>
      </c>
      <c r="K290" t="s">
        <v>125</v>
      </c>
      <c r="L290">
        <f>L$3</f>
        <v>50</v>
      </c>
      <c r="M290" t="s">
        <v>126</v>
      </c>
      <c r="N290">
        <v>1745</v>
      </c>
      <c r="O290">
        <v>4922</v>
      </c>
      <c r="P290">
        <v>2218</v>
      </c>
      <c r="Q290" t="s">
        <v>560</v>
      </c>
      <c r="R290">
        <v>5</v>
      </c>
      <c r="S290">
        <f t="shared" si="337"/>
        <v>17</v>
      </c>
      <c r="T290" s="1" t="s">
        <v>128</v>
      </c>
      <c r="U290" t="s">
        <v>658</v>
      </c>
      <c r="V290" t="str">
        <f>V$3</f>
        <v>NONEBLANK</v>
      </c>
      <c r="W290">
        <v>8</v>
      </c>
      <c r="X290" t="str">
        <f>X$3</f>
        <v>NONEBLANK</v>
      </c>
      <c r="Y290" t="s">
        <v>156</v>
      </c>
      <c r="Z290" t="s">
        <v>156</v>
      </c>
      <c r="AA290" t="s">
        <v>645</v>
      </c>
      <c r="AB290" t="s">
        <v>646</v>
      </c>
      <c r="AC290" t="s">
        <v>647</v>
      </c>
      <c r="AD290" t="s">
        <v>648</v>
      </c>
      <c r="AE290" t="s">
        <v>649</v>
      </c>
      <c r="AF290" t="s">
        <v>649</v>
      </c>
      <c r="AG290" t="s">
        <v>131</v>
      </c>
      <c r="AH290" t="s">
        <v>166</v>
      </c>
      <c r="AI290" t="s">
        <v>280</v>
      </c>
      <c r="AJ290" t="s">
        <v>659</v>
      </c>
      <c r="AK290" t="s">
        <v>660</v>
      </c>
      <c r="AL290" t="s">
        <v>134</v>
      </c>
      <c r="AM290" t="s">
        <v>135</v>
      </c>
      <c r="AN290" t="s">
        <v>135</v>
      </c>
      <c r="AO290" t="s">
        <v>137</v>
      </c>
      <c r="AP290">
        <v>5</v>
      </c>
      <c r="AQ290" t="s">
        <v>396</v>
      </c>
      <c r="AR290" t="s">
        <v>150</v>
      </c>
      <c r="AS290" t="s">
        <v>652</v>
      </c>
      <c r="AT290" t="s">
        <v>649</v>
      </c>
      <c r="AU290" t="s">
        <v>137</v>
      </c>
      <c r="AV290" t="s">
        <v>137</v>
      </c>
      <c r="AW290" t="s">
        <v>140</v>
      </c>
      <c r="AX290" t="s">
        <v>137</v>
      </c>
      <c r="AY290" t="s">
        <v>137</v>
      </c>
      <c r="AZ290" t="s">
        <v>361</v>
      </c>
      <c r="BA290" t="s">
        <v>137</v>
      </c>
      <c r="BB290" t="s">
        <v>202</v>
      </c>
      <c r="BC290">
        <v>650</v>
      </c>
      <c r="BD290" t="s">
        <v>137</v>
      </c>
      <c r="BE290" t="s">
        <v>137</v>
      </c>
      <c r="BF290" t="s">
        <v>137</v>
      </c>
      <c r="BG290" t="s">
        <v>134</v>
      </c>
      <c r="BH290" t="s">
        <v>193</v>
      </c>
      <c r="BI290" t="s">
        <v>137</v>
      </c>
      <c r="BJ290" t="s">
        <v>193</v>
      </c>
      <c r="BK290" t="s">
        <v>137</v>
      </c>
      <c r="BL290" t="str">
        <f t="shared" si="340"/>
        <v>NONEBLANK</v>
      </c>
      <c r="BM290" t="s">
        <v>137</v>
      </c>
      <c r="BN290" t="s">
        <v>142</v>
      </c>
      <c r="BO290" t="s">
        <v>135</v>
      </c>
      <c r="BP290" t="s">
        <v>150</v>
      </c>
      <c r="BQ290" t="s">
        <v>145</v>
      </c>
      <c r="BR290" t="s">
        <v>137</v>
      </c>
      <c r="BS290" t="s">
        <v>128</v>
      </c>
      <c r="BT290" t="s">
        <v>137</v>
      </c>
      <c r="BU290" t="s">
        <v>146</v>
      </c>
      <c r="BV290" t="str">
        <f t="shared" si="341"/>
        <v>NONEBLANK</v>
      </c>
      <c r="BW290" t="s">
        <v>653</v>
      </c>
      <c r="BX290" t="s">
        <v>137</v>
      </c>
      <c r="BY290" t="s">
        <v>137</v>
      </c>
      <c r="BZ290" t="s">
        <v>137</v>
      </c>
      <c r="CA290" t="s">
        <v>137</v>
      </c>
      <c r="CB290" t="str">
        <f t="shared" si="345"/>
        <v>NONEBLANK</v>
      </c>
      <c r="CC290" t="str">
        <f t="shared" si="345"/>
        <v>NONEBLANK</v>
      </c>
      <c r="CD290" t="s">
        <v>137</v>
      </c>
      <c r="CE290" t="str">
        <f t="shared" si="346"/>
        <v>NONEBLANK</v>
      </c>
      <c r="CF290" t="str">
        <f t="shared" si="346"/>
        <v>NONEBLANK</v>
      </c>
      <c r="CG290" t="s">
        <v>137</v>
      </c>
      <c r="CH290" t="s">
        <v>137</v>
      </c>
      <c r="CI290" t="s">
        <v>210</v>
      </c>
      <c r="CJ290" t="str">
        <f t="shared" si="334"/>
        <v>NONEBLANK</v>
      </c>
      <c r="CK290" t="s">
        <v>661</v>
      </c>
      <c r="CL290" t="s">
        <v>137</v>
      </c>
      <c r="CM290" t="s">
        <v>137</v>
      </c>
      <c r="CN290" t="s">
        <v>137</v>
      </c>
      <c r="CO290" t="s">
        <v>137</v>
      </c>
      <c r="CP290">
        <v>8</v>
      </c>
      <c r="CQ290" t="s">
        <v>373</v>
      </c>
      <c r="CR290" t="s">
        <v>656</v>
      </c>
      <c r="CS290" t="s">
        <v>137</v>
      </c>
      <c r="CT290" t="s">
        <v>137</v>
      </c>
      <c r="CU290" t="str">
        <f t="shared" ref="CU290:CV292" si="347">CU$3</f>
        <v>NONEBLANK</v>
      </c>
      <c r="CV290" t="str">
        <f t="shared" si="347"/>
        <v>NONEBLANK</v>
      </c>
      <c r="CW290" t="s">
        <v>137</v>
      </c>
      <c r="CX290" t="s">
        <v>161</v>
      </c>
      <c r="CY290" t="s">
        <v>200</v>
      </c>
      <c r="CZ290" t="s">
        <v>137</v>
      </c>
      <c r="DA290" t="s">
        <v>137</v>
      </c>
      <c r="DB290" t="s">
        <v>325</v>
      </c>
      <c r="DC290" t="s">
        <v>137</v>
      </c>
      <c r="DD290" t="s">
        <v>137</v>
      </c>
      <c r="DE290" t="s">
        <v>208</v>
      </c>
      <c r="DF290" t="s">
        <v>137</v>
      </c>
      <c r="DG290" t="s">
        <v>137</v>
      </c>
      <c r="DH290" t="s">
        <v>137</v>
      </c>
      <c r="DI290" t="s">
        <v>137</v>
      </c>
      <c r="DJ290" t="s">
        <v>137</v>
      </c>
      <c r="DK290" t="s">
        <v>137</v>
      </c>
      <c r="DL290" t="s">
        <v>137</v>
      </c>
      <c r="DM290" t="s">
        <v>137</v>
      </c>
      <c r="DN290" t="s">
        <v>137</v>
      </c>
      <c r="DO290" t="s">
        <v>137</v>
      </c>
      <c r="DP290" t="s">
        <v>137</v>
      </c>
      <c r="DQ290">
        <f t="shared" si="342"/>
        <v>2</v>
      </c>
      <c r="DR290" t="str">
        <f t="shared" si="320"/>
        <v>NONEBLANK</v>
      </c>
      <c r="DT290">
        <f t="shared" si="332"/>
        <v>2</v>
      </c>
    </row>
    <row r="291" spans="1:124" x14ac:dyDescent="0.3">
      <c r="A291">
        <v>552</v>
      </c>
      <c r="B291" t="s">
        <v>622</v>
      </c>
      <c r="C291" t="s">
        <v>1292</v>
      </c>
      <c r="D291" t="s">
        <v>1319</v>
      </c>
      <c r="E291">
        <v>1998</v>
      </c>
      <c r="F291">
        <v>4</v>
      </c>
      <c r="G291">
        <v>4</v>
      </c>
      <c r="H291" t="s">
        <v>571</v>
      </c>
      <c r="I291" t="s">
        <v>124</v>
      </c>
      <c r="J291" t="s">
        <v>168</v>
      </c>
      <c r="K291" t="s">
        <v>125</v>
      </c>
      <c r="L291">
        <v>51</v>
      </c>
      <c r="M291" t="s">
        <v>126</v>
      </c>
      <c r="N291">
        <v>1612</v>
      </c>
      <c r="O291">
        <v>4439</v>
      </c>
      <c r="P291">
        <v>1821</v>
      </c>
      <c r="Q291" t="s">
        <v>1294</v>
      </c>
      <c r="R291">
        <v>5</v>
      </c>
      <c r="S291">
        <v>15.71</v>
      </c>
      <c r="T291" s="1" t="s">
        <v>128</v>
      </c>
      <c r="U291" t="s">
        <v>1320</v>
      </c>
      <c r="V291" t="str">
        <f>V$3</f>
        <v>NONEBLANK</v>
      </c>
      <c r="W291">
        <v>7</v>
      </c>
      <c r="X291" t="s">
        <v>187</v>
      </c>
      <c r="Y291" t="s">
        <v>156</v>
      </c>
      <c r="Z291" t="s">
        <v>156</v>
      </c>
      <c r="AA291" t="s">
        <v>1296</v>
      </c>
      <c r="AB291" t="s">
        <v>1297</v>
      </c>
      <c r="AC291" t="s">
        <v>1298</v>
      </c>
      <c r="AD291" t="s">
        <v>1299</v>
      </c>
      <c r="AE291" t="s">
        <v>1306</v>
      </c>
      <c r="AF291" t="s">
        <v>1306</v>
      </c>
      <c r="AG291" t="s">
        <v>131</v>
      </c>
      <c r="AH291" t="s">
        <v>166</v>
      </c>
      <c r="AI291" t="s">
        <v>280</v>
      </c>
      <c r="AJ291" t="s">
        <v>1321</v>
      </c>
      <c r="AK291" t="s">
        <v>1322</v>
      </c>
      <c r="AL291" t="s">
        <v>134</v>
      </c>
      <c r="AM291" t="s">
        <v>135</v>
      </c>
      <c r="AN291" t="s">
        <v>135</v>
      </c>
      <c r="AO291" t="s">
        <v>137</v>
      </c>
      <c r="AP291">
        <v>5</v>
      </c>
      <c r="AQ291" t="s">
        <v>396</v>
      </c>
      <c r="AR291" t="s">
        <v>150</v>
      </c>
      <c r="AS291" t="s">
        <v>1302</v>
      </c>
      <c r="AT291" t="s">
        <v>1306</v>
      </c>
      <c r="AU291" t="s">
        <v>137</v>
      </c>
      <c r="AV291" t="s">
        <v>137</v>
      </c>
      <c r="AW291" t="s">
        <v>140</v>
      </c>
      <c r="AX291" t="s">
        <v>137</v>
      </c>
      <c r="AY291" t="s">
        <v>137</v>
      </c>
      <c r="AZ291" t="s">
        <v>361</v>
      </c>
      <c r="BA291" t="s">
        <v>137</v>
      </c>
      <c r="BB291" t="s">
        <v>199</v>
      </c>
      <c r="BC291">
        <v>420</v>
      </c>
      <c r="BD291" t="s">
        <v>137</v>
      </c>
      <c r="BE291" t="s">
        <v>137</v>
      </c>
      <c r="BF291" t="s">
        <v>137</v>
      </c>
      <c r="BG291" t="s">
        <v>134</v>
      </c>
      <c r="BH291" t="s">
        <v>193</v>
      </c>
      <c r="BI291" t="s">
        <v>137</v>
      </c>
      <c r="BJ291" t="s">
        <v>193</v>
      </c>
      <c r="BK291" t="s">
        <v>137</v>
      </c>
      <c r="BL291" t="str">
        <f t="shared" si="340"/>
        <v>NONEBLANK</v>
      </c>
      <c r="BM291" t="s">
        <v>137</v>
      </c>
      <c r="BN291" t="s">
        <v>142</v>
      </c>
      <c r="BO291" t="s">
        <v>134</v>
      </c>
      <c r="BP291" t="s">
        <v>150</v>
      </c>
      <c r="BQ291" t="s">
        <v>145</v>
      </c>
      <c r="BR291" t="s">
        <v>137</v>
      </c>
      <c r="BS291" t="s">
        <v>128</v>
      </c>
      <c r="BT291" t="s">
        <v>137</v>
      </c>
      <c r="BU291" t="s">
        <v>146</v>
      </c>
      <c r="BV291" t="str">
        <f t="shared" si="341"/>
        <v>NONEBLANK</v>
      </c>
      <c r="BW291" t="s">
        <v>535</v>
      </c>
      <c r="BX291" t="s">
        <v>137</v>
      </c>
      <c r="BY291" t="s">
        <v>137</v>
      </c>
      <c r="BZ291" t="s">
        <v>137</v>
      </c>
      <c r="CA291" t="s">
        <v>137</v>
      </c>
      <c r="CB291" t="str">
        <f t="shared" si="345"/>
        <v>NONEBLANK</v>
      </c>
      <c r="CC291" t="str">
        <f t="shared" si="345"/>
        <v>NONEBLANK</v>
      </c>
      <c r="CD291" t="s">
        <v>137</v>
      </c>
      <c r="CE291" t="str">
        <f t="shared" si="346"/>
        <v>NONEBLANK</v>
      </c>
      <c r="CF291" t="str">
        <f t="shared" si="346"/>
        <v>NONEBLANK</v>
      </c>
      <c r="CG291" t="s">
        <v>137</v>
      </c>
      <c r="CH291" t="s">
        <v>137</v>
      </c>
      <c r="CI291" t="s">
        <v>210</v>
      </c>
      <c r="CJ291" t="str">
        <f t="shared" si="334"/>
        <v>NONEBLANK</v>
      </c>
      <c r="CK291" t="s">
        <v>1307</v>
      </c>
      <c r="CL291" t="s">
        <v>137</v>
      </c>
      <c r="CM291" t="s">
        <v>137</v>
      </c>
      <c r="CN291" t="s">
        <v>137</v>
      </c>
      <c r="CO291" t="s">
        <v>137</v>
      </c>
      <c r="CP291">
        <v>6</v>
      </c>
      <c r="CQ291" t="s">
        <v>373</v>
      </c>
      <c r="CR291" t="s">
        <v>226</v>
      </c>
      <c r="CS291" t="s">
        <v>137</v>
      </c>
      <c r="CT291" t="s">
        <v>137</v>
      </c>
      <c r="CU291" t="str">
        <f t="shared" si="347"/>
        <v>NONEBLANK</v>
      </c>
      <c r="CV291" t="str">
        <f t="shared" si="347"/>
        <v>NONEBLANK</v>
      </c>
      <c r="CW291" t="s">
        <v>137</v>
      </c>
      <c r="CX291" t="s">
        <v>161</v>
      </c>
      <c r="CY291" t="s">
        <v>200</v>
      </c>
      <c r="CZ291" t="s">
        <v>137</v>
      </c>
      <c r="DA291" t="s">
        <v>137</v>
      </c>
      <c r="DB291" t="s">
        <v>333</v>
      </c>
      <c r="DC291" t="s">
        <v>137</v>
      </c>
      <c r="DD291" t="s">
        <v>137</v>
      </c>
      <c r="DE291" t="s">
        <v>208</v>
      </c>
      <c r="DF291" t="str">
        <f>DF$3</f>
        <v>NONEBLANK</v>
      </c>
      <c r="DG291" t="s">
        <v>137</v>
      </c>
      <c r="DH291" t="s">
        <v>137</v>
      </c>
      <c r="DI291" t="s">
        <v>137</v>
      </c>
      <c r="DJ291" t="s">
        <v>137</v>
      </c>
      <c r="DK291" t="s">
        <v>137</v>
      </c>
      <c r="DL291" t="s">
        <v>137</v>
      </c>
      <c r="DM291" t="s">
        <v>137</v>
      </c>
      <c r="DN291" t="s">
        <v>137</v>
      </c>
      <c r="DO291" t="s">
        <v>137</v>
      </c>
      <c r="DP291" t="s">
        <v>137</v>
      </c>
      <c r="DQ291">
        <f t="shared" si="342"/>
        <v>2</v>
      </c>
      <c r="DR291" t="str">
        <f t="shared" si="320"/>
        <v>NONEBLANK</v>
      </c>
      <c r="DT291">
        <f t="shared" si="332"/>
        <v>2</v>
      </c>
    </row>
    <row r="292" spans="1:124" x14ac:dyDescent="0.3">
      <c r="A292">
        <v>304</v>
      </c>
      <c r="B292" t="s">
        <v>122</v>
      </c>
      <c r="C292" t="s">
        <v>789</v>
      </c>
      <c r="D292" t="s">
        <v>227</v>
      </c>
      <c r="E292">
        <v>1199</v>
      </c>
      <c r="F292">
        <v>3</v>
      </c>
      <c r="G292">
        <v>4</v>
      </c>
      <c r="H292" t="s">
        <v>153</v>
      </c>
      <c r="I292" t="s">
        <v>124</v>
      </c>
      <c r="J292" t="s">
        <v>154</v>
      </c>
      <c r="K292" t="s">
        <v>125</v>
      </c>
      <c r="L292">
        <v>35</v>
      </c>
      <c r="M292" t="s">
        <v>126</v>
      </c>
      <c r="N292">
        <v>1537</v>
      </c>
      <c r="O292">
        <v>3992</v>
      </c>
      <c r="P292">
        <v>1677</v>
      </c>
      <c r="Q292" t="s">
        <v>336</v>
      </c>
      <c r="R292">
        <v>4</v>
      </c>
      <c r="S292">
        <v>24.12</v>
      </c>
      <c r="T292">
        <v>23</v>
      </c>
      <c r="U292" t="s">
        <v>213</v>
      </c>
      <c r="V292" t="s">
        <v>790</v>
      </c>
      <c r="W292">
        <v>5</v>
      </c>
      <c r="X292" t="s">
        <v>223</v>
      </c>
      <c r="Y292" t="s">
        <v>156</v>
      </c>
      <c r="Z292" t="s">
        <v>130</v>
      </c>
      <c r="AA292" t="s">
        <v>215</v>
      </c>
      <c r="AB292" t="s">
        <v>216</v>
      </c>
      <c r="AC292" t="str">
        <f t="shared" ref="AC292:AD314" si="348">AC$3</f>
        <v>NONEBLANK</v>
      </c>
      <c r="AD292" t="str">
        <f t="shared" si="348"/>
        <v>NONEBLANK</v>
      </c>
      <c r="AE292" t="s">
        <v>237</v>
      </c>
      <c r="AF292" t="s">
        <v>237</v>
      </c>
      <c r="AG292" t="s">
        <v>131</v>
      </c>
      <c r="AH292" t="s">
        <v>166</v>
      </c>
      <c r="AI292" t="s">
        <v>133</v>
      </c>
      <c r="AJ292" t="s">
        <v>217</v>
      </c>
      <c r="AK292" t="s">
        <v>782</v>
      </c>
      <c r="AL292" t="s">
        <v>134</v>
      </c>
      <c r="AM292" t="s">
        <v>135</v>
      </c>
      <c r="AN292" t="s">
        <v>135</v>
      </c>
      <c r="AO292">
        <v>2</v>
      </c>
      <c r="AP292">
        <v>5</v>
      </c>
      <c r="AQ292" t="s">
        <v>138</v>
      </c>
      <c r="AR292" t="s">
        <v>139</v>
      </c>
      <c r="AS292" t="s">
        <v>390</v>
      </c>
      <c r="AT292" t="s">
        <v>237</v>
      </c>
      <c r="AU292" t="str">
        <f>AU$3</f>
        <v>NONEBLANK</v>
      </c>
      <c r="AV292" t="s">
        <v>137</v>
      </c>
      <c r="AW292" t="s">
        <v>164</v>
      </c>
      <c r="AX292" t="s">
        <v>137</v>
      </c>
      <c r="AY292" t="s">
        <v>137</v>
      </c>
      <c r="AZ292" t="s">
        <v>219</v>
      </c>
      <c r="BA292" t="s">
        <v>137</v>
      </c>
      <c r="BB292" t="s">
        <v>202</v>
      </c>
      <c r="BC292">
        <v>419</v>
      </c>
      <c r="BD292" t="s">
        <v>137</v>
      </c>
      <c r="BE292" t="s">
        <v>137</v>
      </c>
      <c r="BF292" t="s">
        <v>137</v>
      </c>
      <c r="BG292" t="s">
        <v>134</v>
      </c>
      <c r="BH292" t="s">
        <v>793</v>
      </c>
      <c r="BI292" t="s">
        <v>137</v>
      </c>
      <c r="BJ292" t="s">
        <v>143</v>
      </c>
      <c r="BK292" t="s">
        <v>137</v>
      </c>
      <c r="BL292" t="s">
        <v>220</v>
      </c>
      <c r="BM292" t="s">
        <v>137</v>
      </c>
      <c r="BN292" t="s">
        <v>199</v>
      </c>
      <c r="BO292" t="s">
        <v>135</v>
      </c>
      <c r="BP292" t="s">
        <v>139</v>
      </c>
      <c r="BQ292" t="s">
        <v>145</v>
      </c>
      <c r="BR292" t="s">
        <v>137</v>
      </c>
      <c r="BS292">
        <v>5.0999999999999996</v>
      </c>
      <c r="BT292" t="s">
        <v>137</v>
      </c>
      <c r="BU292" t="s">
        <v>146</v>
      </c>
      <c r="BV292" t="str">
        <f t="shared" si="341"/>
        <v>NONEBLANK</v>
      </c>
      <c r="BW292" t="s">
        <v>148</v>
      </c>
      <c r="BX292" t="s">
        <v>137</v>
      </c>
      <c r="BY292" t="str">
        <f>BY$3</f>
        <v>NONEBLANK</v>
      </c>
      <c r="BZ292" t="s">
        <v>137</v>
      </c>
      <c r="CA292" t="s">
        <v>137</v>
      </c>
      <c r="CB292" t="str">
        <f t="shared" si="345"/>
        <v>NONEBLANK</v>
      </c>
      <c r="CC292" t="str">
        <f t="shared" si="345"/>
        <v>NONEBLANK</v>
      </c>
      <c r="CD292" t="str">
        <f>CD$3</f>
        <v>NONEBLANK</v>
      </c>
      <c r="CE292" t="str">
        <f t="shared" si="346"/>
        <v>NONEBLANK</v>
      </c>
      <c r="CF292" t="str">
        <f t="shared" si="346"/>
        <v>NONEBLANK</v>
      </c>
      <c r="CG292" t="s">
        <v>137</v>
      </c>
      <c r="CH292" t="s">
        <v>137</v>
      </c>
      <c r="CI292" t="s">
        <v>163</v>
      </c>
      <c r="CJ292" t="str">
        <f t="shared" si="334"/>
        <v>NONEBLANK</v>
      </c>
      <c r="CK292" t="s">
        <v>165</v>
      </c>
      <c r="CL292" t="s">
        <v>137</v>
      </c>
      <c r="CM292" t="s">
        <v>137</v>
      </c>
      <c r="CN292" t="s">
        <v>137</v>
      </c>
      <c r="CO292" t="s">
        <v>137</v>
      </c>
      <c r="CP292">
        <v>2</v>
      </c>
      <c r="CQ292" t="s">
        <v>176</v>
      </c>
      <c r="CR292" t="s">
        <v>162</v>
      </c>
      <c r="CS292" t="s">
        <v>137</v>
      </c>
      <c r="CT292" t="s">
        <v>137</v>
      </c>
      <c r="CU292" t="str">
        <f t="shared" si="347"/>
        <v>NONEBLANK</v>
      </c>
      <c r="CV292" t="str">
        <f t="shared" si="347"/>
        <v>NONEBLANK</v>
      </c>
      <c r="CW292" t="s">
        <v>137</v>
      </c>
      <c r="CX292" t="s">
        <v>137</v>
      </c>
      <c r="CY292" t="s">
        <v>200</v>
      </c>
      <c r="CZ292" t="s">
        <v>137</v>
      </c>
      <c r="DA292" t="str">
        <f>DA$3</f>
        <v>NONEBLANK</v>
      </c>
      <c r="DB292" t="s">
        <v>201</v>
      </c>
      <c r="DC292" t="s">
        <v>137</v>
      </c>
      <c r="DD292" t="str">
        <f>DD$3</f>
        <v>NONEBLANK</v>
      </c>
      <c r="DE292" t="s">
        <v>208</v>
      </c>
      <c r="DF292" t="s">
        <v>137</v>
      </c>
      <c r="DG292" t="str">
        <f>DG$3</f>
        <v>NONEBLANK</v>
      </c>
      <c r="DH292" t="s">
        <v>137</v>
      </c>
      <c r="DI292" t="str">
        <f t="shared" ref="DI292:DP294" si="349">DI$3</f>
        <v>NONEBLANK</v>
      </c>
      <c r="DJ292" t="str">
        <f t="shared" si="349"/>
        <v>NONEBLANK</v>
      </c>
      <c r="DK292" t="str">
        <f t="shared" si="349"/>
        <v>NONEBLANK</v>
      </c>
      <c r="DL292" t="str">
        <f t="shared" si="349"/>
        <v>NONEBLANK</v>
      </c>
      <c r="DM292" t="str">
        <f t="shared" si="349"/>
        <v>NONEBLANK</v>
      </c>
      <c r="DN292" t="str">
        <f t="shared" si="349"/>
        <v>NONEBLANK</v>
      </c>
      <c r="DO292" t="str">
        <f t="shared" si="349"/>
        <v>NONEBLANK</v>
      </c>
      <c r="DP292" t="str">
        <f t="shared" si="349"/>
        <v>NONEBLANK</v>
      </c>
      <c r="DQ292">
        <f t="shared" si="342"/>
        <v>2</v>
      </c>
      <c r="DR292" t="str">
        <f t="shared" si="320"/>
        <v>NONEBLANK</v>
      </c>
      <c r="DT292">
        <f t="shared" si="332"/>
        <v>0</v>
      </c>
    </row>
    <row r="293" spans="1:124" x14ac:dyDescent="0.3">
      <c r="A293">
        <v>305</v>
      </c>
      <c r="B293" t="s">
        <v>122</v>
      </c>
      <c r="C293" t="s">
        <v>789</v>
      </c>
      <c r="D293" t="s">
        <v>228</v>
      </c>
      <c r="E293">
        <v>1199</v>
      </c>
      <c r="F293">
        <v>3</v>
      </c>
      <c r="G293">
        <v>4</v>
      </c>
      <c r="H293" t="s">
        <v>153</v>
      </c>
      <c r="I293" t="s">
        <v>124</v>
      </c>
      <c r="J293" t="s">
        <v>154</v>
      </c>
      <c r="K293" t="s">
        <v>125</v>
      </c>
      <c r="L293">
        <v>35</v>
      </c>
      <c r="M293" t="s">
        <v>126</v>
      </c>
      <c r="N293">
        <v>1537</v>
      </c>
      <c r="O293">
        <v>3992</v>
      </c>
      <c r="P293">
        <v>1677</v>
      </c>
      <c r="Q293" t="s">
        <v>336</v>
      </c>
      <c r="R293">
        <v>4</v>
      </c>
      <c r="S293">
        <v>24.12</v>
      </c>
      <c r="T293">
        <v>23</v>
      </c>
      <c r="U293" t="s">
        <v>213</v>
      </c>
      <c r="V293" t="s">
        <v>790</v>
      </c>
      <c r="W293">
        <v>5</v>
      </c>
      <c r="X293" t="s">
        <v>223</v>
      </c>
      <c r="Y293" t="s">
        <v>156</v>
      </c>
      <c r="Z293" t="s">
        <v>130</v>
      </c>
      <c r="AA293" t="s">
        <v>215</v>
      </c>
      <c r="AB293" t="s">
        <v>216</v>
      </c>
      <c r="AC293" t="str">
        <f t="shared" si="348"/>
        <v>NONEBLANK</v>
      </c>
      <c r="AD293" t="str">
        <f t="shared" si="348"/>
        <v>NONEBLANK</v>
      </c>
      <c r="AE293" t="s">
        <v>237</v>
      </c>
      <c r="AF293" t="s">
        <v>237</v>
      </c>
      <c r="AG293" t="s">
        <v>131</v>
      </c>
      <c r="AH293" t="s">
        <v>166</v>
      </c>
      <c r="AI293" t="s">
        <v>554</v>
      </c>
      <c r="AJ293" t="s">
        <v>217</v>
      </c>
      <c r="AK293" t="s">
        <v>782</v>
      </c>
      <c r="AL293" t="s">
        <v>134</v>
      </c>
      <c r="AM293" t="s">
        <v>135</v>
      </c>
      <c r="AN293" t="s">
        <v>135</v>
      </c>
      <c r="AO293">
        <v>2</v>
      </c>
      <c r="AP293">
        <v>5</v>
      </c>
      <c r="AQ293" t="s">
        <v>792</v>
      </c>
      <c r="AR293" t="s">
        <v>139</v>
      </c>
      <c r="AS293" t="s">
        <v>390</v>
      </c>
      <c r="AT293" t="s">
        <v>237</v>
      </c>
      <c r="AU293" t="str">
        <f>AU$3</f>
        <v>NONEBLANK</v>
      </c>
      <c r="AV293" t="s">
        <v>137</v>
      </c>
      <c r="AW293" t="s">
        <v>140</v>
      </c>
      <c r="AX293" t="s">
        <v>137</v>
      </c>
      <c r="AY293" t="s">
        <v>137</v>
      </c>
      <c r="AZ293" t="s">
        <v>219</v>
      </c>
      <c r="BA293" t="s">
        <v>137</v>
      </c>
      <c r="BB293" t="s">
        <v>202</v>
      </c>
      <c r="BC293">
        <v>419</v>
      </c>
      <c r="BD293" t="s">
        <v>137</v>
      </c>
      <c r="BE293" t="s">
        <v>137</v>
      </c>
      <c r="BF293" t="s">
        <v>137</v>
      </c>
      <c r="BG293" t="s">
        <v>134</v>
      </c>
      <c r="BH293" t="s">
        <v>793</v>
      </c>
      <c r="BI293" t="s">
        <v>137</v>
      </c>
      <c r="BJ293" t="s">
        <v>143</v>
      </c>
      <c r="BK293" t="s">
        <v>137</v>
      </c>
      <c r="BL293" t="s">
        <v>220</v>
      </c>
      <c r="BM293" t="s">
        <v>137</v>
      </c>
      <c r="BN293" t="s">
        <v>199</v>
      </c>
      <c r="BO293" t="s">
        <v>135</v>
      </c>
      <c r="BP293" t="s">
        <v>139</v>
      </c>
      <c r="BQ293" t="s">
        <v>145</v>
      </c>
      <c r="BR293" t="s">
        <v>137</v>
      </c>
      <c r="BS293">
        <v>5.0999999999999996</v>
      </c>
      <c r="BT293" t="s">
        <v>137</v>
      </c>
      <c r="BU293" t="s">
        <v>146</v>
      </c>
      <c r="BV293" t="str">
        <f t="shared" si="341"/>
        <v>NONEBLANK</v>
      </c>
      <c r="BW293" t="s">
        <v>235</v>
      </c>
      <c r="BX293" t="s">
        <v>137</v>
      </c>
      <c r="BY293" t="str">
        <f>BY$3</f>
        <v>NONEBLANK</v>
      </c>
      <c r="BZ293" t="s">
        <v>137</v>
      </c>
      <c r="CA293" t="s">
        <v>137</v>
      </c>
      <c r="CB293" t="str">
        <f t="shared" si="345"/>
        <v>NONEBLANK</v>
      </c>
      <c r="CC293" t="str">
        <f t="shared" si="345"/>
        <v>NONEBLANK</v>
      </c>
      <c r="CD293" t="s">
        <v>137</v>
      </c>
      <c r="CE293" t="str">
        <f t="shared" si="346"/>
        <v>NONEBLANK</v>
      </c>
      <c r="CF293" t="str">
        <f t="shared" si="346"/>
        <v>NONEBLANK</v>
      </c>
      <c r="CG293" t="s">
        <v>137</v>
      </c>
      <c r="CH293" t="s">
        <v>137</v>
      </c>
      <c r="CI293" t="s">
        <v>163</v>
      </c>
      <c r="CJ293" t="str">
        <f t="shared" si="334"/>
        <v>NONEBLANK</v>
      </c>
      <c r="CK293" t="s">
        <v>165</v>
      </c>
      <c r="CL293" t="s">
        <v>137</v>
      </c>
      <c r="CM293" t="s">
        <v>137</v>
      </c>
      <c r="CN293" t="s">
        <v>137</v>
      </c>
      <c r="CO293" t="s">
        <v>137</v>
      </c>
      <c r="CP293">
        <v>2</v>
      </c>
      <c r="CQ293" t="s">
        <v>176</v>
      </c>
      <c r="CR293" t="s">
        <v>162</v>
      </c>
      <c r="CS293" t="s">
        <v>137</v>
      </c>
      <c r="CT293" t="s">
        <v>137</v>
      </c>
      <c r="CU293" t="s">
        <v>137</v>
      </c>
      <c r="CV293" t="s">
        <v>137</v>
      </c>
      <c r="CW293" t="s">
        <v>137</v>
      </c>
      <c r="CX293" t="s">
        <v>161</v>
      </c>
      <c r="CY293" t="s">
        <v>200</v>
      </c>
      <c r="CZ293" t="s">
        <v>137</v>
      </c>
      <c r="DA293" t="str">
        <f>DA$3</f>
        <v>NONEBLANK</v>
      </c>
      <c r="DB293" t="s">
        <v>201</v>
      </c>
      <c r="DC293" t="s">
        <v>137</v>
      </c>
      <c r="DD293" t="str">
        <f>DD$3</f>
        <v>NONEBLANK</v>
      </c>
      <c r="DE293" t="s">
        <v>208</v>
      </c>
      <c r="DF293" t="s">
        <v>137</v>
      </c>
      <c r="DG293" t="str">
        <f>DG$3</f>
        <v>NONEBLANK</v>
      </c>
      <c r="DH293" t="s">
        <v>137</v>
      </c>
      <c r="DI293" t="str">
        <f t="shared" si="349"/>
        <v>NONEBLANK</v>
      </c>
      <c r="DJ293" t="str">
        <f t="shared" si="349"/>
        <v>NONEBLANK</v>
      </c>
      <c r="DK293" t="str">
        <f t="shared" si="349"/>
        <v>NONEBLANK</v>
      </c>
      <c r="DL293" t="str">
        <f t="shared" si="349"/>
        <v>NONEBLANK</v>
      </c>
      <c r="DM293" t="str">
        <f t="shared" si="349"/>
        <v>NONEBLANK</v>
      </c>
      <c r="DN293" t="str">
        <f t="shared" si="349"/>
        <v>NONEBLANK</v>
      </c>
      <c r="DO293" t="str">
        <f t="shared" si="349"/>
        <v>NONEBLANK</v>
      </c>
      <c r="DP293" t="str">
        <f t="shared" si="349"/>
        <v>NONEBLANK</v>
      </c>
      <c r="DQ293">
        <f t="shared" si="342"/>
        <v>2</v>
      </c>
      <c r="DR293" t="str">
        <f t="shared" si="320"/>
        <v>NONEBLANK</v>
      </c>
      <c r="DT293">
        <f t="shared" si="332"/>
        <v>0</v>
      </c>
    </row>
    <row r="294" spans="1:124" x14ac:dyDescent="0.3">
      <c r="A294">
        <v>307</v>
      </c>
      <c r="B294" t="s">
        <v>122</v>
      </c>
      <c r="C294" t="s">
        <v>789</v>
      </c>
      <c r="D294" t="s">
        <v>236</v>
      </c>
      <c r="E294">
        <v>1199</v>
      </c>
      <c r="F294">
        <v>3</v>
      </c>
      <c r="G294">
        <v>4</v>
      </c>
      <c r="H294" t="s">
        <v>153</v>
      </c>
      <c r="I294" t="s">
        <v>124</v>
      </c>
      <c r="J294" t="s">
        <v>154</v>
      </c>
      <c r="K294" t="s">
        <v>125</v>
      </c>
      <c r="L294">
        <v>35</v>
      </c>
      <c r="M294" t="s">
        <v>126</v>
      </c>
      <c r="N294">
        <v>1537</v>
      </c>
      <c r="O294">
        <v>3992</v>
      </c>
      <c r="P294">
        <v>1677</v>
      </c>
      <c r="Q294" t="s">
        <v>336</v>
      </c>
      <c r="R294">
        <v>4</v>
      </c>
      <c r="S294">
        <v>24.12</v>
      </c>
      <c r="T294">
        <v>23</v>
      </c>
      <c r="U294" t="s">
        <v>213</v>
      </c>
      <c r="V294" t="s">
        <v>790</v>
      </c>
      <c r="W294">
        <v>5</v>
      </c>
      <c r="X294" t="s">
        <v>223</v>
      </c>
      <c r="Y294" t="s">
        <v>156</v>
      </c>
      <c r="Z294" t="s">
        <v>130</v>
      </c>
      <c r="AA294" t="s">
        <v>215</v>
      </c>
      <c r="AB294" t="s">
        <v>216</v>
      </c>
      <c r="AC294" t="str">
        <f t="shared" si="348"/>
        <v>NONEBLANK</v>
      </c>
      <c r="AD294" t="str">
        <f t="shared" si="348"/>
        <v>NONEBLANK</v>
      </c>
      <c r="AE294" t="s">
        <v>237</v>
      </c>
      <c r="AF294" t="s">
        <v>237</v>
      </c>
      <c r="AG294" t="s">
        <v>131</v>
      </c>
      <c r="AH294" t="s">
        <v>166</v>
      </c>
      <c r="AI294" t="s">
        <v>554</v>
      </c>
      <c r="AJ294" t="s">
        <v>217</v>
      </c>
      <c r="AK294" t="s">
        <v>782</v>
      </c>
      <c r="AL294" t="s">
        <v>134</v>
      </c>
      <c r="AM294" t="s">
        <v>135</v>
      </c>
      <c r="AN294" t="s">
        <v>135</v>
      </c>
      <c r="AO294">
        <v>2</v>
      </c>
      <c r="AP294">
        <v>5</v>
      </c>
      <c r="AQ294" t="s">
        <v>792</v>
      </c>
      <c r="AR294" t="s">
        <v>207</v>
      </c>
      <c r="AS294" t="s">
        <v>390</v>
      </c>
      <c r="AT294" t="s">
        <v>237</v>
      </c>
      <c r="AU294" t="str">
        <f>AU$3</f>
        <v>NONEBLANK</v>
      </c>
      <c r="AV294" t="s">
        <v>137</v>
      </c>
      <c r="AW294" t="s">
        <v>140</v>
      </c>
      <c r="AX294" t="s">
        <v>137</v>
      </c>
      <c r="AY294" t="s">
        <v>137</v>
      </c>
      <c r="AZ294" t="s">
        <v>219</v>
      </c>
      <c r="BA294" t="s">
        <v>137</v>
      </c>
      <c r="BB294" t="s">
        <v>202</v>
      </c>
      <c r="BC294">
        <v>419</v>
      </c>
      <c r="BD294" t="s">
        <v>137</v>
      </c>
      <c r="BE294" t="s">
        <v>137</v>
      </c>
      <c r="BF294" t="s">
        <v>137</v>
      </c>
      <c r="BG294" t="s">
        <v>134</v>
      </c>
      <c r="BH294" t="s">
        <v>793</v>
      </c>
      <c r="BI294" t="s">
        <v>137</v>
      </c>
      <c r="BJ294" t="s">
        <v>143</v>
      </c>
      <c r="BK294" t="s">
        <v>137</v>
      </c>
      <c r="BL294" t="s">
        <v>220</v>
      </c>
      <c r="BM294" t="s">
        <v>137</v>
      </c>
      <c r="BN294" t="s">
        <v>199</v>
      </c>
      <c r="BO294" t="s">
        <v>135</v>
      </c>
      <c r="BP294" t="s">
        <v>139</v>
      </c>
      <c r="BQ294" t="s">
        <v>145</v>
      </c>
      <c r="BR294" t="s">
        <v>137</v>
      </c>
      <c r="BS294">
        <v>5.0999999999999996</v>
      </c>
      <c r="BT294" t="s">
        <v>137</v>
      </c>
      <c r="BU294" t="s">
        <v>146</v>
      </c>
      <c r="BV294" t="str">
        <f t="shared" si="341"/>
        <v>NONEBLANK</v>
      </c>
      <c r="BW294" t="s">
        <v>235</v>
      </c>
      <c r="BX294" t="s">
        <v>137</v>
      </c>
      <c r="BY294" t="str">
        <f>BY$3</f>
        <v>NONEBLANK</v>
      </c>
      <c r="BZ294" t="s">
        <v>137</v>
      </c>
      <c r="CA294" t="s">
        <v>137</v>
      </c>
      <c r="CB294" t="str">
        <f t="shared" si="345"/>
        <v>NONEBLANK</v>
      </c>
      <c r="CC294" t="str">
        <f t="shared" si="345"/>
        <v>NONEBLANK</v>
      </c>
      <c r="CD294" t="s">
        <v>137</v>
      </c>
      <c r="CE294" t="str">
        <f t="shared" si="346"/>
        <v>NONEBLANK</v>
      </c>
      <c r="CF294" t="str">
        <f t="shared" si="346"/>
        <v>NONEBLANK</v>
      </c>
      <c r="CG294" t="s">
        <v>137</v>
      </c>
      <c r="CH294" t="s">
        <v>137</v>
      </c>
      <c r="CI294" t="s">
        <v>163</v>
      </c>
      <c r="CJ294" t="str">
        <f t="shared" si="334"/>
        <v>NONEBLANK</v>
      </c>
      <c r="CK294" t="s">
        <v>211</v>
      </c>
      <c r="CL294" t="s">
        <v>137</v>
      </c>
      <c r="CM294" t="s">
        <v>137</v>
      </c>
      <c r="CN294" t="s">
        <v>137</v>
      </c>
      <c r="CO294" t="s">
        <v>137</v>
      </c>
      <c r="CP294">
        <v>2</v>
      </c>
      <c r="CQ294" t="s">
        <v>176</v>
      </c>
      <c r="CR294" t="s">
        <v>162</v>
      </c>
      <c r="CS294" t="s">
        <v>137</v>
      </c>
      <c r="CT294" t="s">
        <v>137</v>
      </c>
      <c r="CU294" t="s">
        <v>137</v>
      </c>
      <c r="CV294" t="s">
        <v>137</v>
      </c>
      <c r="CW294" t="s">
        <v>137</v>
      </c>
      <c r="CX294" t="s">
        <v>161</v>
      </c>
      <c r="CY294" t="s">
        <v>200</v>
      </c>
      <c r="CZ294" t="s">
        <v>137</v>
      </c>
      <c r="DA294" t="str">
        <f>DA$3</f>
        <v>NONEBLANK</v>
      </c>
      <c r="DB294" t="s">
        <v>201</v>
      </c>
      <c r="DC294" t="s">
        <v>137</v>
      </c>
      <c r="DD294" t="str">
        <f>DD$3</f>
        <v>NONEBLANK</v>
      </c>
      <c r="DE294" t="s">
        <v>208</v>
      </c>
      <c r="DF294" t="s">
        <v>137</v>
      </c>
      <c r="DG294" t="str">
        <f>DG$3</f>
        <v>NONEBLANK</v>
      </c>
      <c r="DH294" t="s">
        <v>137</v>
      </c>
      <c r="DI294" t="str">
        <f t="shared" si="349"/>
        <v>NONEBLANK</v>
      </c>
      <c r="DJ294" t="str">
        <f t="shared" si="349"/>
        <v>NONEBLANK</v>
      </c>
      <c r="DK294" t="str">
        <f t="shared" si="349"/>
        <v>NONEBLANK</v>
      </c>
      <c r="DL294" t="str">
        <f t="shared" si="349"/>
        <v>NONEBLANK</v>
      </c>
      <c r="DM294" t="str">
        <f t="shared" si="349"/>
        <v>NONEBLANK</v>
      </c>
      <c r="DN294" t="str">
        <f t="shared" si="349"/>
        <v>NONEBLANK</v>
      </c>
      <c r="DO294" t="str">
        <f t="shared" si="349"/>
        <v>NONEBLANK</v>
      </c>
      <c r="DP294" t="str">
        <f t="shared" si="349"/>
        <v>NONEBLANK</v>
      </c>
      <c r="DQ294">
        <f t="shared" si="342"/>
        <v>2</v>
      </c>
      <c r="DR294" t="str">
        <f t="shared" si="320"/>
        <v>NONEBLANK</v>
      </c>
      <c r="DT294">
        <f t="shared" si="332"/>
        <v>0</v>
      </c>
    </row>
    <row r="295" spans="1:124" x14ac:dyDescent="0.3">
      <c r="A295">
        <v>416</v>
      </c>
      <c r="B295" t="s">
        <v>526</v>
      </c>
      <c r="C295" t="s">
        <v>984</v>
      </c>
      <c r="D295" t="s">
        <v>992</v>
      </c>
      <c r="E295">
        <v>1497</v>
      </c>
      <c r="F295">
        <f>F$3</f>
        <v>4</v>
      </c>
      <c r="G295">
        <f>G$3</f>
        <v>4</v>
      </c>
      <c r="H295" t="s">
        <v>123</v>
      </c>
      <c r="I295" t="s">
        <v>124</v>
      </c>
      <c r="J295" t="s">
        <v>154</v>
      </c>
      <c r="K295" t="s">
        <v>125</v>
      </c>
      <c r="L295">
        <v>42</v>
      </c>
      <c r="M295" t="s">
        <v>296</v>
      </c>
      <c r="N295">
        <v>1617</v>
      </c>
      <c r="O295">
        <v>3995</v>
      </c>
      <c r="P295">
        <v>1821</v>
      </c>
      <c r="Q295" t="s">
        <v>560</v>
      </c>
      <c r="R295">
        <v>5</v>
      </c>
      <c r="S295">
        <f>S$3</f>
        <v>17</v>
      </c>
      <c r="T295" s="1" t="s">
        <v>128</v>
      </c>
      <c r="U295" t="s">
        <v>346</v>
      </c>
      <c r="V295" t="str">
        <f>V$3</f>
        <v>NONEBLANK</v>
      </c>
      <c r="W295">
        <v>6</v>
      </c>
      <c r="X295" t="s">
        <v>129</v>
      </c>
      <c r="Y295" t="s">
        <v>156</v>
      </c>
      <c r="Z295" t="s">
        <v>156</v>
      </c>
      <c r="AA295" t="s">
        <v>941</v>
      </c>
      <c r="AB295" t="s">
        <v>158</v>
      </c>
      <c r="AC295" t="str">
        <f t="shared" si="348"/>
        <v>NONEBLANK</v>
      </c>
      <c r="AD295" t="str">
        <f t="shared" si="348"/>
        <v>NONEBLANK</v>
      </c>
      <c r="AE295" t="s">
        <v>985</v>
      </c>
      <c r="AF295" t="s">
        <v>985</v>
      </c>
      <c r="AG295" t="s">
        <v>137</v>
      </c>
      <c r="AH295" t="s">
        <v>166</v>
      </c>
      <c r="AI295" t="s">
        <v>137</v>
      </c>
      <c r="AJ295" t="s">
        <v>990</v>
      </c>
      <c r="AK295" t="s">
        <v>991</v>
      </c>
      <c r="AL295" t="s">
        <v>137</v>
      </c>
      <c r="AM295" t="s">
        <v>137</v>
      </c>
      <c r="AN295" t="s">
        <v>137</v>
      </c>
      <c r="AO295" t="s">
        <v>137</v>
      </c>
      <c r="AP295">
        <v>5</v>
      </c>
      <c r="AQ295" t="s">
        <v>396</v>
      </c>
      <c r="AR295" t="s">
        <v>139</v>
      </c>
      <c r="AS295" t="s">
        <v>960</v>
      </c>
      <c r="AT295" t="s">
        <v>985</v>
      </c>
      <c r="AU295" t="s">
        <v>137</v>
      </c>
      <c r="AV295" t="s">
        <v>137</v>
      </c>
      <c r="AW295" t="s">
        <v>140</v>
      </c>
      <c r="AX295" t="s">
        <v>137</v>
      </c>
      <c r="AY295" t="s">
        <v>137</v>
      </c>
      <c r="AZ295" t="str">
        <f t="shared" ref="AZ295:AZ310" si="350">AZ$3</f>
        <v>NONEBLANK</v>
      </c>
      <c r="BA295" t="s">
        <v>137</v>
      </c>
      <c r="BB295" t="s">
        <v>139</v>
      </c>
      <c r="BC295">
        <v>259</v>
      </c>
      <c r="BD295" t="s">
        <v>137</v>
      </c>
      <c r="BE295" t="s">
        <v>137</v>
      </c>
      <c r="BF295" t="s">
        <v>137</v>
      </c>
      <c r="BG295" t="s">
        <v>137</v>
      </c>
      <c r="BH295" t="s">
        <v>137</v>
      </c>
      <c r="BI295" t="s">
        <v>137</v>
      </c>
      <c r="BJ295" t="s">
        <v>137</v>
      </c>
      <c r="BK295" t="s">
        <v>137</v>
      </c>
      <c r="BL295" t="str">
        <f t="shared" ref="BL295:BL311" si="351">BL$3</f>
        <v>NONEBLANK</v>
      </c>
      <c r="BM295" t="s">
        <v>137</v>
      </c>
      <c r="BN295" t="s">
        <v>139</v>
      </c>
      <c r="BO295" t="s">
        <v>137</v>
      </c>
      <c r="BP295" t="s">
        <v>139</v>
      </c>
      <c r="BQ295" t="s">
        <v>134</v>
      </c>
      <c r="BR295" t="s">
        <v>137</v>
      </c>
      <c r="BS295">
        <v>5.3</v>
      </c>
      <c r="BT295" t="s">
        <v>137</v>
      </c>
      <c r="BU295" t="str">
        <f>BU$3</f>
        <v>NONEBLANK</v>
      </c>
      <c r="BV295" t="s">
        <v>147</v>
      </c>
      <c r="BW295" t="s">
        <v>148</v>
      </c>
      <c r="BX295" t="s">
        <v>137</v>
      </c>
      <c r="BY295" t="str">
        <f>BY$3</f>
        <v>NONEBLANK</v>
      </c>
      <c r="BZ295" t="str">
        <f>BZ$3</f>
        <v>NONEBLANK</v>
      </c>
      <c r="CA295" t="s">
        <v>137</v>
      </c>
      <c r="CB295" t="str">
        <f t="shared" si="345"/>
        <v>NONEBLANK</v>
      </c>
      <c r="CC295" t="str">
        <f t="shared" si="345"/>
        <v>NONEBLANK</v>
      </c>
      <c r="CD295" t="s">
        <v>137</v>
      </c>
      <c r="CE295" t="str">
        <f t="shared" si="346"/>
        <v>NONEBLANK</v>
      </c>
      <c r="CF295" t="str">
        <f t="shared" si="346"/>
        <v>NONEBLANK</v>
      </c>
      <c r="CG295" t="s">
        <v>137</v>
      </c>
      <c r="CH295" t="s">
        <v>137</v>
      </c>
      <c r="CI295" t="s">
        <v>137</v>
      </c>
      <c r="CJ295" t="str">
        <f t="shared" si="334"/>
        <v>NONEBLANK</v>
      </c>
      <c r="CK295" t="s">
        <v>211</v>
      </c>
      <c r="CL295" t="s">
        <v>137</v>
      </c>
      <c r="CM295" t="s">
        <v>137</v>
      </c>
      <c r="CN295" t="s">
        <v>137</v>
      </c>
      <c r="CO295" t="str">
        <f>CO$3</f>
        <v>NONEBLANK</v>
      </c>
      <c r="CP295">
        <v>2</v>
      </c>
      <c r="CQ295" t="s">
        <v>137</v>
      </c>
      <c r="CR295" t="s">
        <v>162</v>
      </c>
      <c r="CS295" t="s">
        <v>137</v>
      </c>
      <c r="CT295" t="s">
        <v>137</v>
      </c>
      <c r="CU295" t="str">
        <f t="shared" ref="CU295:CW297" si="352">CU$3</f>
        <v>NONEBLANK</v>
      </c>
      <c r="CV295" t="str">
        <f t="shared" si="352"/>
        <v>NONEBLANK</v>
      </c>
      <c r="CW295" t="str">
        <f t="shared" si="352"/>
        <v>NONEBLANK</v>
      </c>
      <c r="CX295" t="s">
        <v>161</v>
      </c>
      <c r="CY295" t="s">
        <v>200</v>
      </c>
      <c r="CZ295" t="str">
        <f>CZ$3</f>
        <v>NONEBLANK</v>
      </c>
      <c r="DA295" t="str">
        <f>DA$3</f>
        <v>NONEBLANK</v>
      </c>
      <c r="DB295" t="s">
        <v>201</v>
      </c>
      <c r="DC295" t="s">
        <v>137</v>
      </c>
      <c r="DD295" t="str">
        <f>DD$3</f>
        <v>NONEBLANK</v>
      </c>
      <c r="DE295" t="s">
        <v>137</v>
      </c>
      <c r="DF295" t="s">
        <v>137</v>
      </c>
      <c r="DG295" t="str">
        <f>DG$3</f>
        <v>NONEBLANK</v>
      </c>
      <c r="DH295" t="s">
        <v>137</v>
      </c>
      <c r="DI295" t="str">
        <f>DI$3</f>
        <v>NONEBLANK</v>
      </c>
      <c r="DJ295" t="s">
        <v>137</v>
      </c>
      <c r="DK295" t="s">
        <v>137</v>
      </c>
      <c r="DL295" t="s">
        <v>137</v>
      </c>
      <c r="DM295" t="s">
        <v>137</v>
      </c>
      <c r="DN295" t="s">
        <v>137</v>
      </c>
      <c r="DO295" t="str">
        <f>DO$3</f>
        <v>NONEBLANK</v>
      </c>
      <c r="DP295" t="str">
        <f>DP$3</f>
        <v>NONEBLANK</v>
      </c>
      <c r="DQ295">
        <f t="shared" si="342"/>
        <v>2</v>
      </c>
      <c r="DR295" t="str">
        <f t="shared" si="320"/>
        <v>NONEBLANK</v>
      </c>
      <c r="DT295">
        <f t="shared" si="332"/>
        <v>1</v>
      </c>
    </row>
    <row r="296" spans="1:124" x14ac:dyDescent="0.3">
      <c r="A296">
        <v>421</v>
      </c>
      <c r="B296" t="s">
        <v>526</v>
      </c>
      <c r="C296" t="s">
        <v>984</v>
      </c>
      <c r="D296" t="s">
        <v>998</v>
      </c>
      <c r="E296">
        <v>1497</v>
      </c>
      <c r="F296">
        <v>4</v>
      </c>
      <c r="G296">
        <f>G$3</f>
        <v>4</v>
      </c>
      <c r="H296" t="s">
        <v>123</v>
      </c>
      <c r="I296" t="s">
        <v>124</v>
      </c>
      <c r="J296" t="s">
        <v>154</v>
      </c>
      <c r="K296" t="s">
        <v>125</v>
      </c>
      <c r="L296">
        <v>42</v>
      </c>
      <c r="M296" t="s">
        <v>296</v>
      </c>
      <c r="N296">
        <v>1617</v>
      </c>
      <c r="O296">
        <v>3995</v>
      </c>
      <c r="P296">
        <v>1821</v>
      </c>
      <c r="Q296" t="s">
        <v>560</v>
      </c>
      <c r="R296">
        <v>5</v>
      </c>
      <c r="S296">
        <f>S$3</f>
        <v>17</v>
      </c>
      <c r="T296" s="1" t="s">
        <v>128</v>
      </c>
      <c r="U296" t="s">
        <v>346</v>
      </c>
      <c r="V296" t="str">
        <f>V$3</f>
        <v>NONEBLANK</v>
      </c>
      <c r="W296">
        <v>6</v>
      </c>
      <c r="X296" t="s">
        <v>129</v>
      </c>
      <c r="Y296" t="s">
        <v>156</v>
      </c>
      <c r="Z296" t="s">
        <v>156</v>
      </c>
      <c r="AA296" t="s">
        <v>941</v>
      </c>
      <c r="AB296" t="s">
        <v>158</v>
      </c>
      <c r="AC296" t="str">
        <f t="shared" si="348"/>
        <v>NONEBLANK</v>
      </c>
      <c r="AD296" t="str">
        <f t="shared" si="348"/>
        <v>NONEBLANK</v>
      </c>
      <c r="AE296" t="s">
        <v>985</v>
      </c>
      <c r="AF296" t="s">
        <v>985</v>
      </c>
      <c r="AG296" t="s">
        <v>137</v>
      </c>
      <c r="AH296" t="s">
        <v>166</v>
      </c>
      <c r="AI296" t="s">
        <v>137</v>
      </c>
      <c r="AJ296" t="s">
        <v>990</v>
      </c>
      <c r="AK296" t="s">
        <v>991</v>
      </c>
      <c r="AL296" t="s">
        <v>137</v>
      </c>
      <c r="AM296" t="s">
        <v>137</v>
      </c>
      <c r="AN296" t="s">
        <v>137</v>
      </c>
      <c r="AO296" t="s">
        <v>137</v>
      </c>
      <c r="AP296">
        <v>5</v>
      </c>
      <c r="AQ296" t="s">
        <v>396</v>
      </c>
      <c r="AR296" t="s">
        <v>207</v>
      </c>
      <c r="AS296" t="s">
        <v>960</v>
      </c>
      <c r="AT296" t="s">
        <v>985</v>
      </c>
      <c r="AU296" t="s">
        <v>137</v>
      </c>
      <c r="AV296" t="s">
        <v>137</v>
      </c>
      <c r="AW296" t="s">
        <v>140</v>
      </c>
      <c r="AX296" t="s">
        <v>137</v>
      </c>
      <c r="AY296" t="s">
        <v>137</v>
      </c>
      <c r="AZ296" t="str">
        <f t="shared" si="350"/>
        <v>NONEBLANK</v>
      </c>
      <c r="BA296" t="s">
        <v>137</v>
      </c>
      <c r="BB296" t="s">
        <v>139</v>
      </c>
      <c r="BC296">
        <v>259</v>
      </c>
      <c r="BD296" t="s">
        <v>137</v>
      </c>
      <c r="BE296" t="s">
        <v>137</v>
      </c>
      <c r="BF296" t="s">
        <v>137</v>
      </c>
      <c r="BG296" t="s">
        <v>137</v>
      </c>
      <c r="BH296" t="s">
        <v>137</v>
      </c>
      <c r="BI296" t="s">
        <v>137</v>
      </c>
      <c r="BJ296" t="s">
        <v>137</v>
      </c>
      <c r="BK296" t="s">
        <v>137</v>
      </c>
      <c r="BL296" t="str">
        <f t="shared" si="351"/>
        <v>NONEBLANK</v>
      </c>
      <c r="BM296" t="s">
        <v>137</v>
      </c>
      <c r="BN296" t="s">
        <v>139</v>
      </c>
      <c r="BO296" t="s">
        <v>137</v>
      </c>
      <c r="BP296" t="s">
        <v>139</v>
      </c>
      <c r="BQ296" t="s">
        <v>134</v>
      </c>
      <c r="BR296" t="s">
        <v>137</v>
      </c>
      <c r="BS296">
        <v>5.3</v>
      </c>
      <c r="BT296" t="s">
        <v>137</v>
      </c>
      <c r="BU296" t="str">
        <f>BU$3</f>
        <v>NONEBLANK</v>
      </c>
      <c r="BV296" t="s">
        <v>147</v>
      </c>
      <c r="BW296" t="s">
        <v>148</v>
      </c>
      <c r="BX296" t="s">
        <v>137</v>
      </c>
      <c r="BY296" t="str">
        <f>BY$3</f>
        <v>NONEBLANK</v>
      </c>
      <c r="BZ296" t="str">
        <f>BZ$3</f>
        <v>NONEBLANK</v>
      </c>
      <c r="CA296" t="s">
        <v>137</v>
      </c>
      <c r="CB296" t="str">
        <f t="shared" si="345"/>
        <v>NONEBLANK</v>
      </c>
      <c r="CC296" t="str">
        <f t="shared" si="345"/>
        <v>NONEBLANK</v>
      </c>
      <c r="CD296" t="s">
        <v>137</v>
      </c>
      <c r="CE296" t="str">
        <f t="shared" si="346"/>
        <v>NONEBLANK</v>
      </c>
      <c r="CF296" t="str">
        <f t="shared" si="346"/>
        <v>NONEBLANK</v>
      </c>
      <c r="CG296" t="s">
        <v>137</v>
      </c>
      <c r="CH296" t="s">
        <v>137</v>
      </c>
      <c r="CI296" t="s">
        <v>137</v>
      </c>
      <c r="CJ296" t="str">
        <f t="shared" si="334"/>
        <v>NONEBLANK</v>
      </c>
      <c r="CK296" t="s">
        <v>211</v>
      </c>
      <c r="CL296" t="s">
        <v>137</v>
      </c>
      <c r="CM296" t="s">
        <v>137</v>
      </c>
      <c r="CN296" t="s">
        <v>137</v>
      </c>
      <c r="CO296" t="str">
        <f>CO$3</f>
        <v>NONEBLANK</v>
      </c>
      <c r="CP296">
        <v>2</v>
      </c>
      <c r="CQ296" t="s">
        <v>137</v>
      </c>
      <c r="CR296" t="s">
        <v>162</v>
      </c>
      <c r="CS296" t="s">
        <v>137</v>
      </c>
      <c r="CT296" t="s">
        <v>137</v>
      </c>
      <c r="CU296" t="str">
        <f t="shared" si="352"/>
        <v>NONEBLANK</v>
      </c>
      <c r="CV296" t="str">
        <f t="shared" si="352"/>
        <v>NONEBLANK</v>
      </c>
      <c r="CW296" t="str">
        <f t="shared" si="352"/>
        <v>NONEBLANK</v>
      </c>
      <c r="CX296" t="s">
        <v>161</v>
      </c>
      <c r="CY296" t="s">
        <v>200</v>
      </c>
      <c r="CZ296" t="str">
        <f>CZ$3</f>
        <v>NONEBLANK</v>
      </c>
      <c r="DA296" t="str">
        <f>DA$3</f>
        <v>NONEBLANK</v>
      </c>
      <c r="DB296" t="s">
        <v>201</v>
      </c>
      <c r="DC296" t="s">
        <v>137</v>
      </c>
      <c r="DD296" t="str">
        <f>DD$3</f>
        <v>NONEBLANK</v>
      </c>
      <c r="DE296" t="s">
        <v>137</v>
      </c>
      <c r="DF296" t="s">
        <v>137</v>
      </c>
      <c r="DG296" t="str">
        <f>DG$3</f>
        <v>NONEBLANK</v>
      </c>
      <c r="DH296" t="s">
        <v>137</v>
      </c>
      <c r="DI296" t="str">
        <f>DI$3</f>
        <v>NONEBLANK</v>
      </c>
      <c r="DJ296" t="s">
        <v>137</v>
      </c>
      <c r="DK296" t="s">
        <v>137</v>
      </c>
      <c r="DL296" t="s">
        <v>137</v>
      </c>
      <c r="DM296" t="s">
        <v>137</v>
      </c>
      <c r="DN296" t="s">
        <v>137</v>
      </c>
      <c r="DO296" t="str">
        <f>DO$3</f>
        <v>NONEBLANK</v>
      </c>
      <c r="DP296" t="str">
        <f>DP$3</f>
        <v>NONEBLANK</v>
      </c>
      <c r="DQ296">
        <f t="shared" si="342"/>
        <v>2</v>
      </c>
      <c r="DR296" t="str">
        <f t="shared" si="320"/>
        <v>NONEBLANK</v>
      </c>
      <c r="DT296">
        <f t="shared" si="332"/>
        <v>1</v>
      </c>
    </row>
    <row r="297" spans="1:124" x14ac:dyDescent="0.3">
      <c r="A297">
        <v>547</v>
      </c>
      <c r="B297" t="s">
        <v>589</v>
      </c>
      <c r="C297" t="s">
        <v>1281</v>
      </c>
      <c r="D297" t="s">
        <v>1282</v>
      </c>
      <c r="E297">
        <v>1968</v>
      </c>
      <c r="F297">
        <v>4</v>
      </c>
      <c r="G297">
        <v>4</v>
      </c>
      <c r="H297" t="s">
        <v>559</v>
      </c>
      <c r="I297" t="s">
        <v>124</v>
      </c>
      <c r="J297" t="s">
        <v>168</v>
      </c>
      <c r="K297" t="s">
        <v>125</v>
      </c>
      <c r="L297">
        <v>63</v>
      </c>
      <c r="M297" t="s">
        <v>296</v>
      </c>
      <c r="N297">
        <v>1665</v>
      </c>
      <c r="O297">
        <v>4697</v>
      </c>
      <c r="P297">
        <v>1882</v>
      </c>
      <c r="Q297" t="s">
        <v>560</v>
      </c>
      <c r="R297">
        <v>5</v>
      </c>
      <c r="S297">
        <f>S$3</f>
        <v>17</v>
      </c>
      <c r="T297" s="1" t="s">
        <v>128</v>
      </c>
      <c r="U297" t="s">
        <v>1283</v>
      </c>
      <c r="V297" t="s">
        <v>1284</v>
      </c>
      <c r="W297">
        <v>7</v>
      </c>
      <c r="X297" t="s">
        <v>1285</v>
      </c>
      <c r="Y297" t="s">
        <v>156</v>
      </c>
      <c r="Z297" t="s">
        <v>156</v>
      </c>
      <c r="AA297" t="s">
        <v>594</v>
      </c>
      <c r="AB297" t="s">
        <v>609</v>
      </c>
      <c r="AC297" t="str">
        <f t="shared" si="348"/>
        <v>NONEBLANK</v>
      </c>
      <c r="AD297" t="str">
        <f t="shared" si="348"/>
        <v>NONEBLANK</v>
      </c>
      <c r="AE297" t="s">
        <v>1286</v>
      </c>
      <c r="AF297" t="s">
        <v>1286</v>
      </c>
      <c r="AG297" t="s">
        <v>131</v>
      </c>
      <c r="AH297" t="s">
        <v>166</v>
      </c>
      <c r="AI297" t="s">
        <v>133</v>
      </c>
      <c r="AJ297" t="s">
        <v>1287</v>
      </c>
      <c r="AK297" t="s">
        <v>1288</v>
      </c>
      <c r="AL297" t="s">
        <v>135</v>
      </c>
      <c r="AM297" t="s">
        <v>134</v>
      </c>
      <c r="AN297" t="s">
        <v>135</v>
      </c>
      <c r="AO297" t="s">
        <v>137</v>
      </c>
      <c r="AP297">
        <v>7</v>
      </c>
      <c r="AQ297" t="s">
        <v>396</v>
      </c>
      <c r="AR297" t="s">
        <v>150</v>
      </c>
      <c r="AS297" t="s">
        <v>1289</v>
      </c>
      <c r="AT297">
        <f>AT$3</f>
        <v>17</v>
      </c>
      <c r="AU297" t="s">
        <v>137</v>
      </c>
      <c r="AV297">
        <v>3</v>
      </c>
      <c r="AW297" t="s">
        <v>276</v>
      </c>
      <c r="AX297" t="s">
        <v>137</v>
      </c>
      <c r="AY297" t="s">
        <v>137</v>
      </c>
      <c r="AZ297" t="str">
        <f t="shared" si="350"/>
        <v>NONEBLANK</v>
      </c>
      <c r="BA297" t="s">
        <v>137</v>
      </c>
      <c r="BB297" t="s">
        <v>393</v>
      </c>
      <c r="BC297">
        <v>270</v>
      </c>
      <c r="BD297" t="str">
        <f>BD$3</f>
        <v>NONEBLANK</v>
      </c>
      <c r="BE297" t="s">
        <v>137</v>
      </c>
      <c r="BF297" t="s">
        <v>137</v>
      </c>
      <c r="BG297" t="s">
        <v>134</v>
      </c>
      <c r="BH297" t="s">
        <v>137</v>
      </c>
      <c r="BI297" t="s">
        <v>137</v>
      </c>
      <c r="BJ297" t="s">
        <v>137</v>
      </c>
      <c r="BK297" t="str">
        <f>BK$3</f>
        <v>NONEBLANK</v>
      </c>
      <c r="BL297" t="str">
        <f t="shared" si="351"/>
        <v>NONEBLANK</v>
      </c>
      <c r="BM297" t="s">
        <v>137</v>
      </c>
      <c r="BN297" t="s">
        <v>202</v>
      </c>
      <c r="BO297" t="s">
        <v>134</v>
      </c>
      <c r="BP297" t="s">
        <v>150</v>
      </c>
      <c r="BQ297" t="s">
        <v>145</v>
      </c>
      <c r="BR297" t="s">
        <v>137</v>
      </c>
      <c r="BS297">
        <v>6.1</v>
      </c>
      <c r="BT297" t="s">
        <v>137</v>
      </c>
      <c r="BU297" t="s">
        <v>146</v>
      </c>
      <c r="BV297" t="s">
        <v>137</v>
      </c>
      <c r="BW297" t="s">
        <v>1290</v>
      </c>
      <c r="BX297" t="s">
        <v>137</v>
      </c>
      <c r="BY297" t="s">
        <v>137</v>
      </c>
      <c r="BZ297" t="s">
        <v>137</v>
      </c>
      <c r="CA297" t="s">
        <v>137</v>
      </c>
      <c r="CB297" t="s">
        <v>137</v>
      </c>
      <c r="CC297" t="s">
        <v>137</v>
      </c>
      <c r="CD297" t="str">
        <f>CD$3</f>
        <v>NONEBLANK</v>
      </c>
      <c r="CE297" t="s">
        <v>137</v>
      </c>
      <c r="CF297" t="str">
        <f t="shared" ref="CF297:CF311" si="353">CF$3</f>
        <v>NONEBLANK</v>
      </c>
      <c r="CG297" t="s">
        <v>137</v>
      </c>
      <c r="CH297" t="s">
        <v>137</v>
      </c>
      <c r="CI297" t="s">
        <v>210</v>
      </c>
      <c r="CJ297" t="str">
        <f t="shared" si="334"/>
        <v>NONEBLANK</v>
      </c>
      <c r="CK297" t="s">
        <v>1291</v>
      </c>
      <c r="CL297" t="s">
        <v>137</v>
      </c>
      <c r="CM297" t="s">
        <v>137</v>
      </c>
      <c r="CN297" t="str">
        <f>CN$3</f>
        <v>NONEBLANK</v>
      </c>
      <c r="CO297" t="s">
        <v>137</v>
      </c>
      <c r="CP297">
        <v>9</v>
      </c>
      <c r="CQ297" t="s">
        <v>373</v>
      </c>
      <c r="CR297" t="s">
        <v>226</v>
      </c>
      <c r="CS297" t="s">
        <v>137</v>
      </c>
      <c r="CT297" t="s">
        <v>137</v>
      </c>
      <c r="CU297" t="str">
        <f t="shared" si="352"/>
        <v>NONEBLANK</v>
      </c>
      <c r="CV297" t="str">
        <f t="shared" si="352"/>
        <v>NONEBLANK</v>
      </c>
      <c r="CW297" t="str">
        <f t="shared" si="352"/>
        <v>NONEBLANK</v>
      </c>
      <c r="CX297" t="s">
        <v>161</v>
      </c>
      <c r="CY297" t="s">
        <v>200</v>
      </c>
      <c r="CZ297" t="s">
        <v>137</v>
      </c>
      <c r="DA297" t="s">
        <v>137</v>
      </c>
      <c r="DB297" t="s">
        <v>333</v>
      </c>
      <c r="DC297" t="s">
        <v>137</v>
      </c>
      <c r="DD297" t="s">
        <v>137</v>
      </c>
      <c r="DE297" t="s">
        <v>137</v>
      </c>
      <c r="DF297" t="s">
        <v>137</v>
      </c>
      <c r="DG297" t="s">
        <v>137</v>
      </c>
      <c r="DH297" t="s">
        <v>137</v>
      </c>
      <c r="DI297" t="s">
        <v>137</v>
      </c>
      <c r="DJ297" t="str">
        <f>DJ$3</f>
        <v>NONEBLANK</v>
      </c>
      <c r="DK297" t="s">
        <v>137</v>
      </c>
      <c r="DL297" t="s">
        <v>137</v>
      </c>
      <c r="DM297" t="str">
        <f>DM$3</f>
        <v>NONEBLANK</v>
      </c>
      <c r="DN297" t="s">
        <v>137</v>
      </c>
      <c r="DO297" t="s">
        <v>137</v>
      </c>
      <c r="DP297" t="s">
        <v>137</v>
      </c>
      <c r="DQ297">
        <f t="shared" si="342"/>
        <v>2</v>
      </c>
      <c r="DR297" t="str">
        <f t="shared" si="320"/>
        <v>NONEBLANK</v>
      </c>
      <c r="DT297">
        <f t="shared" si="332"/>
        <v>1</v>
      </c>
    </row>
    <row r="298" spans="1:124" x14ac:dyDescent="0.3">
      <c r="A298">
        <v>502</v>
      </c>
      <c r="B298" t="s">
        <v>122</v>
      </c>
      <c r="C298" t="s">
        <v>1130</v>
      </c>
      <c r="D298" t="s">
        <v>1139</v>
      </c>
      <c r="E298">
        <v>2179</v>
      </c>
      <c r="F298">
        <f>F$3</f>
        <v>4</v>
      </c>
      <c r="G298">
        <f>G$3</f>
        <v>4</v>
      </c>
      <c r="H298" t="s">
        <v>123</v>
      </c>
      <c r="I298" t="s">
        <v>124</v>
      </c>
      <c r="J298" t="s">
        <v>154</v>
      </c>
      <c r="K298" t="s">
        <v>125</v>
      </c>
      <c r="L298">
        <v>60</v>
      </c>
      <c r="M298" t="s">
        <v>296</v>
      </c>
      <c r="N298">
        <v>1791</v>
      </c>
      <c r="O298">
        <v>4788</v>
      </c>
      <c r="P298">
        <v>1903</v>
      </c>
      <c r="Q298" t="s">
        <v>560</v>
      </c>
      <c r="R298">
        <v>5</v>
      </c>
      <c r="S298">
        <v>14</v>
      </c>
      <c r="T298">
        <v>17.600000000000001</v>
      </c>
      <c r="U298" t="s">
        <v>796</v>
      </c>
      <c r="V298" t="s">
        <v>1132</v>
      </c>
      <c r="W298">
        <v>6</v>
      </c>
      <c r="X298" t="s">
        <v>815</v>
      </c>
      <c r="Y298" t="s">
        <v>156</v>
      </c>
      <c r="Z298" t="s">
        <v>156</v>
      </c>
      <c r="AA298" t="s">
        <v>1133</v>
      </c>
      <c r="AB298" t="s">
        <v>1134</v>
      </c>
      <c r="AC298" t="str">
        <f t="shared" si="348"/>
        <v>NONEBLANK</v>
      </c>
      <c r="AD298" t="str">
        <f t="shared" si="348"/>
        <v>NONEBLANK</v>
      </c>
      <c r="AE298" t="s">
        <v>1140</v>
      </c>
      <c r="AF298" t="s">
        <v>1140</v>
      </c>
      <c r="AG298" t="s">
        <v>131</v>
      </c>
      <c r="AH298" t="s">
        <v>166</v>
      </c>
      <c r="AI298" t="s">
        <v>133</v>
      </c>
      <c r="AJ298" t="s">
        <v>1136</v>
      </c>
      <c r="AK298" t="s">
        <v>1141</v>
      </c>
      <c r="AL298" t="s">
        <v>134</v>
      </c>
      <c r="AM298" t="s">
        <v>135</v>
      </c>
      <c r="AN298" t="s">
        <v>135</v>
      </c>
      <c r="AO298" t="s">
        <v>137</v>
      </c>
      <c r="AP298">
        <v>6</v>
      </c>
      <c r="AQ298" t="s">
        <v>138</v>
      </c>
      <c r="AR298" t="s">
        <v>139</v>
      </c>
      <c r="AS298" t="s">
        <v>1138</v>
      </c>
      <c r="AT298" t="s">
        <v>1140</v>
      </c>
      <c r="AU298" t="str">
        <f>AU$3</f>
        <v>NONEBLANK</v>
      </c>
      <c r="AV298" t="s">
        <v>137</v>
      </c>
      <c r="AW298" t="s">
        <v>164</v>
      </c>
      <c r="AX298" t="s">
        <v>137</v>
      </c>
      <c r="AY298" t="s">
        <v>137</v>
      </c>
      <c r="AZ298" t="str">
        <f t="shared" si="350"/>
        <v>NONEBLANK</v>
      </c>
      <c r="BA298" t="s">
        <v>137</v>
      </c>
      <c r="BB298" t="s">
        <v>142</v>
      </c>
      <c r="BC298">
        <v>128</v>
      </c>
      <c r="BD298" t="s">
        <v>137</v>
      </c>
      <c r="BE298" t="s">
        <v>137</v>
      </c>
      <c r="BF298" t="s">
        <v>137</v>
      </c>
      <c r="BG298" t="s">
        <v>134</v>
      </c>
      <c r="BH298" t="s">
        <v>193</v>
      </c>
      <c r="BI298" t="str">
        <f>BI$3</f>
        <v>NONEBLANK</v>
      </c>
      <c r="BJ298" t="s">
        <v>193</v>
      </c>
      <c r="BK298" t="s">
        <v>137</v>
      </c>
      <c r="BL298" t="str">
        <f t="shared" si="351"/>
        <v>NONEBLANK</v>
      </c>
      <c r="BM298" t="s">
        <v>137</v>
      </c>
      <c r="BN298" t="s">
        <v>142</v>
      </c>
      <c r="BO298" t="s">
        <v>134</v>
      </c>
      <c r="BP298" t="s">
        <v>139</v>
      </c>
      <c r="BQ298" t="s">
        <v>145</v>
      </c>
      <c r="BR298" t="s">
        <v>137</v>
      </c>
      <c r="BS298">
        <v>5.75</v>
      </c>
      <c r="BT298" t="s">
        <v>137</v>
      </c>
      <c r="BU298" t="s">
        <v>146</v>
      </c>
      <c r="BV298" t="s">
        <v>137</v>
      </c>
      <c r="BW298" t="s">
        <v>235</v>
      </c>
      <c r="BX298" t="s">
        <v>137</v>
      </c>
      <c r="BY298" t="s">
        <v>137</v>
      </c>
      <c r="BZ298" t="s">
        <v>137</v>
      </c>
      <c r="CA298" t="s">
        <v>137</v>
      </c>
      <c r="CB298" t="str">
        <f t="shared" ref="CB298:CC301" si="354">CB$3</f>
        <v>NONEBLANK</v>
      </c>
      <c r="CC298" t="str">
        <f t="shared" si="354"/>
        <v>NONEBLANK</v>
      </c>
      <c r="CD298" t="s">
        <v>137</v>
      </c>
      <c r="CE298" t="str">
        <f t="shared" ref="CE298:CE311" si="355">CE$3</f>
        <v>NONEBLANK</v>
      </c>
      <c r="CF298" t="str">
        <f t="shared" si="353"/>
        <v>NONEBLANK</v>
      </c>
      <c r="CG298" t="s">
        <v>137</v>
      </c>
      <c r="CH298" t="s">
        <v>137</v>
      </c>
      <c r="CI298" t="s">
        <v>137</v>
      </c>
      <c r="CJ298" t="str">
        <f t="shared" si="334"/>
        <v>NONEBLANK</v>
      </c>
      <c r="CK298" t="s">
        <v>636</v>
      </c>
      <c r="CL298" t="s">
        <v>137</v>
      </c>
      <c r="CM298" t="s">
        <v>137</v>
      </c>
      <c r="CN298" t="s">
        <v>137</v>
      </c>
      <c r="CO298" t="s">
        <v>137</v>
      </c>
      <c r="CP298">
        <v>6</v>
      </c>
      <c r="CQ298" t="s">
        <v>176</v>
      </c>
      <c r="CR298" t="s">
        <v>162</v>
      </c>
      <c r="CS298" t="s">
        <v>137</v>
      </c>
      <c r="CT298" t="s">
        <v>137</v>
      </c>
      <c r="CU298" t="str">
        <f t="shared" ref="CU298:CV301" si="356">CU$3</f>
        <v>NONEBLANK</v>
      </c>
      <c r="CV298" t="str">
        <f t="shared" si="356"/>
        <v>NONEBLANK</v>
      </c>
      <c r="CW298" t="s">
        <v>137</v>
      </c>
      <c r="CX298" t="s">
        <v>161</v>
      </c>
      <c r="CY298" t="s">
        <v>200</v>
      </c>
      <c r="CZ298" t="s">
        <v>137</v>
      </c>
      <c r="DA298" t="s">
        <v>137</v>
      </c>
      <c r="DB298" t="s">
        <v>201</v>
      </c>
      <c r="DC298" t="s">
        <v>137</v>
      </c>
      <c r="DD298" t="s">
        <v>137</v>
      </c>
      <c r="DE298" t="s">
        <v>208</v>
      </c>
      <c r="DF298" t="s">
        <v>137</v>
      </c>
      <c r="DG298" t="s">
        <v>137</v>
      </c>
      <c r="DH298" t="s">
        <v>137</v>
      </c>
      <c r="DI298" t="s">
        <v>137</v>
      </c>
      <c r="DJ298" t="str">
        <f>DJ$3</f>
        <v>NONEBLANK</v>
      </c>
      <c r="DK298" t="s">
        <v>137</v>
      </c>
      <c r="DL298" t="str">
        <f>DL$3</f>
        <v>NONEBLANK</v>
      </c>
      <c r="DM298" t="s">
        <v>137</v>
      </c>
      <c r="DN298" t="s">
        <v>137</v>
      </c>
      <c r="DO298" t="s">
        <v>137</v>
      </c>
      <c r="DP298" t="s">
        <v>137</v>
      </c>
      <c r="DQ298">
        <f t="shared" si="342"/>
        <v>2</v>
      </c>
      <c r="DR298" t="str">
        <f t="shared" si="320"/>
        <v>NONEBLANK</v>
      </c>
      <c r="DT298">
        <f t="shared" si="332"/>
        <v>0</v>
      </c>
    </row>
    <row r="299" spans="1:124" x14ac:dyDescent="0.3">
      <c r="A299">
        <v>503</v>
      </c>
      <c r="B299" t="s">
        <v>122</v>
      </c>
      <c r="C299" t="s">
        <v>1130</v>
      </c>
      <c r="D299" t="s">
        <v>1142</v>
      </c>
      <c r="E299">
        <v>2179</v>
      </c>
      <c r="F299">
        <v>4</v>
      </c>
      <c r="G299">
        <v>4</v>
      </c>
      <c r="H299" t="s">
        <v>571</v>
      </c>
      <c r="I299" t="s">
        <v>124</v>
      </c>
      <c r="J299" t="s">
        <v>154</v>
      </c>
      <c r="K299" t="s">
        <v>125</v>
      </c>
      <c r="L299">
        <v>60</v>
      </c>
      <c r="M299" t="s">
        <v>296</v>
      </c>
      <c r="N299">
        <v>1791</v>
      </c>
      <c r="O299">
        <v>4788</v>
      </c>
      <c r="P299">
        <v>1903</v>
      </c>
      <c r="Q299" t="s">
        <v>560</v>
      </c>
      <c r="R299">
        <v>5</v>
      </c>
      <c r="S299">
        <v>14</v>
      </c>
      <c r="T299">
        <v>17.600000000000001</v>
      </c>
      <c r="U299" t="s">
        <v>796</v>
      </c>
      <c r="V299" t="s">
        <v>1132</v>
      </c>
      <c r="W299">
        <v>6</v>
      </c>
      <c r="X299" t="s">
        <v>815</v>
      </c>
      <c r="Y299" t="s">
        <v>156</v>
      </c>
      <c r="Z299" t="s">
        <v>156</v>
      </c>
      <c r="AA299" t="s">
        <v>1133</v>
      </c>
      <c r="AB299" t="s">
        <v>1134</v>
      </c>
      <c r="AC299" t="str">
        <f t="shared" si="348"/>
        <v>NONEBLANK</v>
      </c>
      <c r="AD299" t="str">
        <f t="shared" si="348"/>
        <v>NONEBLANK</v>
      </c>
      <c r="AE299" t="s">
        <v>1140</v>
      </c>
      <c r="AF299" t="s">
        <v>1140</v>
      </c>
      <c r="AG299" t="s">
        <v>131</v>
      </c>
      <c r="AH299" t="s">
        <v>166</v>
      </c>
      <c r="AI299" t="s">
        <v>133</v>
      </c>
      <c r="AJ299" t="s">
        <v>1136</v>
      </c>
      <c r="AK299" t="s">
        <v>1137</v>
      </c>
      <c r="AL299" t="s">
        <v>134</v>
      </c>
      <c r="AM299" t="s">
        <v>135</v>
      </c>
      <c r="AN299" t="s">
        <v>135</v>
      </c>
      <c r="AO299" t="s">
        <v>137</v>
      </c>
      <c r="AP299">
        <v>6</v>
      </c>
      <c r="AQ299" t="s">
        <v>138</v>
      </c>
      <c r="AR299" t="s">
        <v>150</v>
      </c>
      <c r="AS299" t="s">
        <v>1138</v>
      </c>
      <c r="AT299" t="s">
        <v>1140</v>
      </c>
      <c r="AU299" t="str">
        <f>AU$3</f>
        <v>NONEBLANK</v>
      </c>
      <c r="AV299" t="s">
        <v>137</v>
      </c>
      <c r="AW299" t="s">
        <v>164</v>
      </c>
      <c r="AX299" t="s">
        <v>137</v>
      </c>
      <c r="AY299" t="s">
        <v>137</v>
      </c>
      <c r="AZ299" t="str">
        <f t="shared" si="350"/>
        <v>NONEBLANK</v>
      </c>
      <c r="BA299" t="s">
        <v>137</v>
      </c>
      <c r="BB299" t="s">
        <v>142</v>
      </c>
      <c r="BC299">
        <v>128</v>
      </c>
      <c r="BD299" t="s">
        <v>137</v>
      </c>
      <c r="BE299" t="s">
        <v>137</v>
      </c>
      <c r="BF299" t="s">
        <v>137</v>
      </c>
      <c r="BG299" t="s">
        <v>137</v>
      </c>
      <c r="BH299" t="s">
        <v>193</v>
      </c>
      <c r="BI299" t="s">
        <v>137</v>
      </c>
      <c r="BJ299" t="s">
        <v>193</v>
      </c>
      <c r="BK299" t="s">
        <v>137</v>
      </c>
      <c r="BL299" t="str">
        <f t="shared" si="351"/>
        <v>NONEBLANK</v>
      </c>
      <c r="BM299" t="s">
        <v>137</v>
      </c>
      <c r="BN299" t="s">
        <v>142</v>
      </c>
      <c r="BO299" t="s">
        <v>134</v>
      </c>
      <c r="BP299" t="s">
        <v>139</v>
      </c>
      <c r="BQ299" t="s">
        <v>145</v>
      </c>
      <c r="BR299" t="s">
        <v>137</v>
      </c>
      <c r="BS299">
        <v>5.75</v>
      </c>
      <c r="BT299" t="s">
        <v>137</v>
      </c>
      <c r="BU299" t="s">
        <v>146</v>
      </c>
      <c r="BV299" t="s">
        <v>137</v>
      </c>
      <c r="BW299" t="s">
        <v>235</v>
      </c>
      <c r="BX299" t="s">
        <v>137</v>
      </c>
      <c r="BY299" t="s">
        <v>137</v>
      </c>
      <c r="BZ299" t="s">
        <v>137</v>
      </c>
      <c r="CA299" t="s">
        <v>137</v>
      </c>
      <c r="CB299" t="str">
        <f t="shared" si="354"/>
        <v>NONEBLANK</v>
      </c>
      <c r="CC299" t="str">
        <f t="shared" si="354"/>
        <v>NONEBLANK</v>
      </c>
      <c r="CD299" t="s">
        <v>137</v>
      </c>
      <c r="CE299" t="str">
        <f t="shared" si="355"/>
        <v>NONEBLANK</v>
      </c>
      <c r="CF299" t="str">
        <f t="shared" si="353"/>
        <v>NONEBLANK</v>
      </c>
      <c r="CG299" t="s">
        <v>137</v>
      </c>
      <c r="CH299" t="s">
        <v>137</v>
      </c>
      <c r="CI299" t="s">
        <v>137</v>
      </c>
      <c r="CJ299" t="str">
        <f t="shared" si="334"/>
        <v>NONEBLANK</v>
      </c>
      <c r="CK299" t="s">
        <v>636</v>
      </c>
      <c r="CL299" t="s">
        <v>137</v>
      </c>
      <c r="CM299" t="s">
        <v>137</v>
      </c>
      <c r="CN299" t="s">
        <v>137</v>
      </c>
      <c r="CO299" t="s">
        <v>137</v>
      </c>
      <c r="CP299">
        <v>6</v>
      </c>
      <c r="CQ299" t="s">
        <v>176</v>
      </c>
      <c r="CR299" t="s">
        <v>162</v>
      </c>
      <c r="CS299" t="s">
        <v>137</v>
      </c>
      <c r="CT299" t="s">
        <v>137</v>
      </c>
      <c r="CU299" t="str">
        <f t="shared" si="356"/>
        <v>NONEBLANK</v>
      </c>
      <c r="CV299" t="str">
        <f t="shared" si="356"/>
        <v>NONEBLANK</v>
      </c>
      <c r="CW299" t="s">
        <v>137</v>
      </c>
      <c r="CX299" t="s">
        <v>161</v>
      </c>
      <c r="CY299" t="s">
        <v>200</v>
      </c>
      <c r="CZ299" t="s">
        <v>137</v>
      </c>
      <c r="DA299" t="s">
        <v>137</v>
      </c>
      <c r="DB299" t="s">
        <v>201</v>
      </c>
      <c r="DC299" t="s">
        <v>137</v>
      </c>
      <c r="DD299" t="s">
        <v>137</v>
      </c>
      <c r="DE299" t="s">
        <v>208</v>
      </c>
      <c r="DF299" t="s">
        <v>137</v>
      </c>
      <c r="DG299" t="s">
        <v>137</v>
      </c>
      <c r="DH299" t="s">
        <v>137</v>
      </c>
      <c r="DI299" t="s">
        <v>137</v>
      </c>
      <c r="DJ299" t="str">
        <f>DJ$3</f>
        <v>NONEBLANK</v>
      </c>
      <c r="DK299" t="s">
        <v>137</v>
      </c>
      <c r="DL299" t="str">
        <f>DL$3</f>
        <v>NONEBLANK</v>
      </c>
      <c r="DM299" t="s">
        <v>137</v>
      </c>
      <c r="DN299" t="s">
        <v>137</v>
      </c>
      <c r="DO299" t="s">
        <v>137</v>
      </c>
      <c r="DP299" t="s">
        <v>137</v>
      </c>
      <c r="DQ299">
        <f t="shared" si="342"/>
        <v>2</v>
      </c>
      <c r="DR299" t="str">
        <f t="shared" si="320"/>
        <v>NONEBLANK</v>
      </c>
      <c r="DT299">
        <f t="shared" si="332"/>
        <v>0</v>
      </c>
    </row>
    <row r="300" spans="1:124" x14ac:dyDescent="0.3">
      <c r="A300">
        <v>504</v>
      </c>
      <c r="B300" t="s">
        <v>122</v>
      </c>
      <c r="C300" t="s">
        <v>1130</v>
      </c>
      <c r="D300" t="s">
        <v>1143</v>
      </c>
      <c r="E300">
        <v>2179</v>
      </c>
      <c r="F300">
        <v>4</v>
      </c>
      <c r="G300">
        <v>4</v>
      </c>
      <c r="H300" t="s">
        <v>123</v>
      </c>
      <c r="I300" t="s">
        <v>124</v>
      </c>
      <c r="J300" t="s">
        <v>154</v>
      </c>
      <c r="K300" t="s">
        <v>125</v>
      </c>
      <c r="L300">
        <f>L$3</f>
        <v>50</v>
      </c>
      <c r="M300" t="s">
        <v>296</v>
      </c>
      <c r="N300">
        <v>1791</v>
      </c>
      <c r="O300">
        <v>4788</v>
      </c>
      <c r="P300">
        <v>1903</v>
      </c>
      <c r="Q300" t="s">
        <v>560</v>
      </c>
      <c r="R300">
        <v>5</v>
      </c>
      <c r="S300">
        <v>14</v>
      </c>
      <c r="T300">
        <v>17.600000000000001</v>
      </c>
      <c r="U300" t="s">
        <v>796</v>
      </c>
      <c r="V300" t="s">
        <v>1132</v>
      </c>
      <c r="W300">
        <v>6</v>
      </c>
      <c r="X300" t="s">
        <v>815</v>
      </c>
      <c r="Y300" t="s">
        <v>156</v>
      </c>
      <c r="Z300" t="s">
        <v>156</v>
      </c>
      <c r="AA300" t="s">
        <v>1133</v>
      </c>
      <c r="AB300" t="s">
        <v>1134</v>
      </c>
      <c r="AC300" t="str">
        <f t="shared" si="348"/>
        <v>NONEBLANK</v>
      </c>
      <c r="AD300" t="str">
        <f t="shared" si="348"/>
        <v>NONEBLANK</v>
      </c>
      <c r="AE300" t="s">
        <v>1140</v>
      </c>
      <c r="AF300" t="s">
        <v>1140</v>
      </c>
      <c r="AG300" t="s">
        <v>131</v>
      </c>
      <c r="AH300" t="s">
        <v>166</v>
      </c>
      <c r="AI300" t="s">
        <v>133</v>
      </c>
      <c r="AJ300" t="s">
        <v>1136</v>
      </c>
      <c r="AK300" t="s">
        <v>1137</v>
      </c>
      <c r="AL300" t="s">
        <v>134</v>
      </c>
      <c r="AM300" t="s">
        <v>135</v>
      </c>
      <c r="AN300" t="s">
        <v>135</v>
      </c>
      <c r="AO300" t="s">
        <v>137</v>
      </c>
      <c r="AP300">
        <v>6</v>
      </c>
      <c r="AQ300" t="s">
        <v>138</v>
      </c>
      <c r="AR300" t="s">
        <v>139</v>
      </c>
      <c r="AS300" t="s">
        <v>1138</v>
      </c>
      <c r="AT300" t="s">
        <v>1140</v>
      </c>
      <c r="AU300" t="str">
        <f>AU$3</f>
        <v>NONEBLANK</v>
      </c>
      <c r="AV300" t="s">
        <v>137</v>
      </c>
      <c r="AW300" t="s">
        <v>164</v>
      </c>
      <c r="AX300" t="s">
        <v>137</v>
      </c>
      <c r="AY300" t="s">
        <v>137</v>
      </c>
      <c r="AZ300" t="str">
        <f t="shared" si="350"/>
        <v>NONEBLANK</v>
      </c>
      <c r="BA300" t="s">
        <v>137</v>
      </c>
      <c r="BB300" t="s">
        <v>142</v>
      </c>
      <c r="BC300">
        <v>128</v>
      </c>
      <c r="BD300" t="s">
        <v>137</v>
      </c>
      <c r="BE300" t="s">
        <v>137</v>
      </c>
      <c r="BF300" t="s">
        <v>137</v>
      </c>
      <c r="BG300" t="s">
        <v>137</v>
      </c>
      <c r="BH300" t="s">
        <v>193</v>
      </c>
      <c r="BI300" t="s">
        <v>137</v>
      </c>
      <c r="BJ300" t="s">
        <v>193</v>
      </c>
      <c r="BK300" t="s">
        <v>137</v>
      </c>
      <c r="BL300" t="str">
        <f t="shared" si="351"/>
        <v>NONEBLANK</v>
      </c>
      <c r="BM300" t="s">
        <v>137</v>
      </c>
      <c r="BN300" t="s">
        <v>142</v>
      </c>
      <c r="BO300" t="s">
        <v>134</v>
      </c>
      <c r="BP300" t="s">
        <v>139</v>
      </c>
      <c r="BQ300" t="s">
        <v>145</v>
      </c>
      <c r="BR300" t="s">
        <v>137</v>
      </c>
      <c r="BS300" t="s">
        <v>128</v>
      </c>
      <c r="BT300" t="s">
        <v>137</v>
      </c>
      <c r="BU300" t="s">
        <v>146</v>
      </c>
      <c r="BV300" t="s">
        <v>137</v>
      </c>
      <c r="BW300" t="s">
        <v>235</v>
      </c>
      <c r="BX300" t="s">
        <v>137</v>
      </c>
      <c r="BY300" t="s">
        <v>137</v>
      </c>
      <c r="BZ300" t="s">
        <v>137</v>
      </c>
      <c r="CA300" t="str">
        <f>CA$3</f>
        <v>NONEBLANK</v>
      </c>
      <c r="CB300" t="str">
        <f t="shared" si="354"/>
        <v>NONEBLANK</v>
      </c>
      <c r="CC300" t="str">
        <f t="shared" si="354"/>
        <v>NONEBLANK</v>
      </c>
      <c r="CD300" t="s">
        <v>137</v>
      </c>
      <c r="CE300" t="str">
        <f t="shared" si="355"/>
        <v>NONEBLANK</v>
      </c>
      <c r="CF300" t="str">
        <f t="shared" si="353"/>
        <v>NONEBLANK</v>
      </c>
      <c r="CG300" t="s">
        <v>137</v>
      </c>
      <c r="CH300" t="s">
        <v>137</v>
      </c>
      <c r="CI300" t="s">
        <v>137</v>
      </c>
      <c r="CJ300" t="str">
        <f t="shared" si="334"/>
        <v>NONEBLANK</v>
      </c>
      <c r="CK300" t="s">
        <v>636</v>
      </c>
      <c r="CL300" t="s">
        <v>137</v>
      </c>
      <c r="CM300" t="s">
        <v>137</v>
      </c>
      <c r="CN300" t="s">
        <v>137</v>
      </c>
      <c r="CO300" t="s">
        <v>137</v>
      </c>
      <c r="CP300">
        <v>6</v>
      </c>
      <c r="CQ300" t="s">
        <v>176</v>
      </c>
      <c r="CR300" t="s">
        <v>162</v>
      </c>
      <c r="CS300" t="s">
        <v>137</v>
      </c>
      <c r="CT300" t="s">
        <v>137</v>
      </c>
      <c r="CU300" t="str">
        <f t="shared" si="356"/>
        <v>NONEBLANK</v>
      </c>
      <c r="CV300" t="str">
        <f t="shared" si="356"/>
        <v>NONEBLANK</v>
      </c>
      <c r="CW300" t="s">
        <v>137</v>
      </c>
      <c r="CX300" t="s">
        <v>161</v>
      </c>
      <c r="CY300" t="s">
        <v>200</v>
      </c>
      <c r="CZ300" t="s">
        <v>137</v>
      </c>
      <c r="DA300" t="s">
        <v>137</v>
      </c>
      <c r="DB300" t="s">
        <v>201</v>
      </c>
      <c r="DC300" t="s">
        <v>137</v>
      </c>
      <c r="DD300" t="s">
        <v>137</v>
      </c>
      <c r="DE300" t="s">
        <v>208</v>
      </c>
      <c r="DF300" t="s">
        <v>137</v>
      </c>
      <c r="DG300" t="s">
        <v>137</v>
      </c>
      <c r="DH300" t="s">
        <v>137</v>
      </c>
      <c r="DI300" t="s">
        <v>137</v>
      </c>
      <c r="DJ300" t="str">
        <f>DJ$3</f>
        <v>NONEBLANK</v>
      </c>
      <c r="DK300" t="s">
        <v>137</v>
      </c>
      <c r="DL300" t="str">
        <f>DL$3</f>
        <v>NONEBLANK</v>
      </c>
      <c r="DM300" t="s">
        <v>137</v>
      </c>
      <c r="DN300" t="s">
        <v>137</v>
      </c>
      <c r="DO300" t="s">
        <v>137</v>
      </c>
      <c r="DP300" t="s">
        <v>137</v>
      </c>
      <c r="DQ300">
        <f t="shared" si="342"/>
        <v>2</v>
      </c>
      <c r="DR300" t="str">
        <f t="shared" si="320"/>
        <v>NONEBLANK</v>
      </c>
      <c r="DT300">
        <f t="shared" si="332"/>
        <v>1</v>
      </c>
    </row>
    <row r="301" spans="1:124" x14ac:dyDescent="0.3">
      <c r="A301">
        <v>507</v>
      </c>
      <c r="B301" t="s">
        <v>122</v>
      </c>
      <c r="C301" t="s">
        <v>1130</v>
      </c>
      <c r="D301" t="s">
        <v>1147</v>
      </c>
      <c r="E301">
        <v>2179</v>
      </c>
      <c r="F301">
        <v>4</v>
      </c>
      <c r="G301">
        <v>4</v>
      </c>
      <c r="H301" t="s">
        <v>123</v>
      </c>
      <c r="I301" t="s">
        <v>124</v>
      </c>
      <c r="J301" t="s">
        <v>154</v>
      </c>
      <c r="K301" t="s">
        <v>125</v>
      </c>
      <c r="L301">
        <f>L$3</f>
        <v>50</v>
      </c>
      <c r="M301" t="s">
        <v>296</v>
      </c>
      <c r="N301">
        <v>1791</v>
      </c>
      <c r="O301">
        <v>4788</v>
      </c>
      <c r="P301">
        <v>1903</v>
      </c>
      <c r="Q301" t="s">
        <v>560</v>
      </c>
      <c r="R301">
        <v>5</v>
      </c>
      <c r="S301">
        <v>14</v>
      </c>
      <c r="T301">
        <v>17.600000000000001</v>
      </c>
      <c r="U301" t="s">
        <v>796</v>
      </c>
      <c r="V301" t="s">
        <v>1132</v>
      </c>
      <c r="W301">
        <v>6</v>
      </c>
      <c r="X301" t="s">
        <v>815</v>
      </c>
      <c r="Y301" t="s">
        <v>156</v>
      </c>
      <c r="Z301" t="s">
        <v>156</v>
      </c>
      <c r="AA301" t="s">
        <v>1133</v>
      </c>
      <c r="AB301" t="s">
        <v>1134</v>
      </c>
      <c r="AC301" t="str">
        <f t="shared" si="348"/>
        <v>NONEBLANK</v>
      </c>
      <c r="AD301" t="str">
        <f t="shared" si="348"/>
        <v>NONEBLANK</v>
      </c>
      <c r="AE301" t="s">
        <v>1135</v>
      </c>
      <c r="AF301" t="s">
        <v>1135</v>
      </c>
      <c r="AG301" t="s">
        <v>131</v>
      </c>
      <c r="AH301" t="s">
        <v>166</v>
      </c>
      <c r="AI301" t="s">
        <v>133</v>
      </c>
      <c r="AJ301" t="s">
        <v>1136</v>
      </c>
      <c r="AK301" t="s">
        <v>1137</v>
      </c>
      <c r="AL301" t="s">
        <v>134</v>
      </c>
      <c r="AM301" t="s">
        <v>135</v>
      </c>
      <c r="AN301" t="s">
        <v>135</v>
      </c>
      <c r="AO301" t="s">
        <v>137</v>
      </c>
      <c r="AP301">
        <v>7</v>
      </c>
      <c r="AQ301" t="s">
        <v>138</v>
      </c>
      <c r="AR301" t="s">
        <v>150</v>
      </c>
      <c r="AS301" t="s">
        <v>1138</v>
      </c>
      <c r="AT301" t="s">
        <v>1135</v>
      </c>
      <c r="AU301" t="str">
        <f>AU$3</f>
        <v>NONEBLANK</v>
      </c>
      <c r="AV301" t="s">
        <v>137</v>
      </c>
      <c r="AW301" t="s">
        <v>164</v>
      </c>
      <c r="AX301" t="s">
        <v>137</v>
      </c>
      <c r="AY301" t="s">
        <v>137</v>
      </c>
      <c r="AZ301" t="str">
        <f t="shared" si="350"/>
        <v>NONEBLANK</v>
      </c>
      <c r="BA301" t="s">
        <v>137</v>
      </c>
      <c r="BB301" t="s">
        <v>142</v>
      </c>
      <c r="BC301">
        <v>128</v>
      </c>
      <c r="BD301" t="s">
        <v>137</v>
      </c>
      <c r="BE301" t="s">
        <v>137</v>
      </c>
      <c r="BF301" t="s">
        <v>137</v>
      </c>
      <c r="BG301" t="s">
        <v>134</v>
      </c>
      <c r="BH301" t="s">
        <v>193</v>
      </c>
      <c r="BI301" t="s">
        <v>137</v>
      </c>
      <c r="BJ301" t="s">
        <v>193</v>
      </c>
      <c r="BK301" t="str">
        <f>BK$3</f>
        <v>NONEBLANK</v>
      </c>
      <c r="BL301" t="str">
        <f t="shared" si="351"/>
        <v>NONEBLANK</v>
      </c>
      <c r="BM301" t="s">
        <v>137</v>
      </c>
      <c r="BN301" t="s">
        <v>142</v>
      </c>
      <c r="BO301" t="s">
        <v>134</v>
      </c>
      <c r="BP301" t="s">
        <v>139</v>
      </c>
      <c r="BQ301" t="s">
        <v>145</v>
      </c>
      <c r="BR301" t="s">
        <v>137</v>
      </c>
      <c r="BS301" t="s">
        <v>128</v>
      </c>
      <c r="BT301" t="s">
        <v>137</v>
      </c>
      <c r="BU301" t="s">
        <v>146</v>
      </c>
      <c r="BV301" t="s">
        <v>137</v>
      </c>
      <c r="BW301" t="s">
        <v>148</v>
      </c>
      <c r="BX301" t="s">
        <v>137</v>
      </c>
      <c r="BY301" t="s">
        <v>137</v>
      </c>
      <c r="BZ301" t="s">
        <v>137</v>
      </c>
      <c r="CA301" t="str">
        <f>CA$3</f>
        <v>NONEBLANK</v>
      </c>
      <c r="CB301" t="str">
        <f t="shared" si="354"/>
        <v>NONEBLANK</v>
      </c>
      <c r="CC301" t="str">
        <f t="shared" si="354"/>
        <v>NONEBLANK</v>
      </c>
      <c r="CD301" t="s">
        <v>137</v>
      </c>
      <c r="CE301" t="str">
        <f t="shared" si="355"/>
        <v>NONEBLANK</v>
      </c>
      <c r="CF301" t="str">
        <f t="shared" si="353"/>
        <v>NONEBLANK</v>
      </c>
      <c r="CG301" t="s">
        <v>137</v>
      </c>
      <c r="CH301" t="s">
        <v>137</v>
      </c>
      <c r="CI301" t="s">
        <v>210</v>
      </c>
      <c r="CJ301" t="str">
        <f t="shared" si="334"/>
        <v>NONEBLANK</v>
      </c>
      <c r="CK301" t="s">
        <v>165</v>
      </c>
      <c r="CL301" t="s">
        <v>137</v>
      </c>
      <c r="CM301" t="s">
        <v>137</v>
      </c>
      <c r="CN301" t="s">
        <v>137</v>
      </c>
      <c r="CO301" t="s">
        <v>137</v>
      </c>
      <c r="CP301">
        <v>2</v>
      </c>
      <c r="CQ301" t="s">
        <v>496</v>
      </c>
      <c r="CR301" t="s">
        <v>177</v>
      </c>
      <c r="CS301" t="s">
        <v>137</v>
      </c>
      <c r="CT301" t="s">
        <v>137</v>
      </c>
      <c r="CU301" t="str">
        <f t="shared" si="356"/>
        <v>NONEBLANK</v>
      </c>
      <c r="CV301" t="str">
        <f t="shared" si="356"/>
        <v>NONEBLANK</v>
      </c>
      <c r="CW301" t="s">
        <v>137</v>
      </c>
      <c r="CX301" t="s">
        <v>161</v>
      </c>
      <c r="CY301" t="s">
        <v>200</v>
      </c>
      <c r="CZ301" t="s">
        <v>137</v>
      </c>
      <c r="DA301" t="s">
        <v>137</v>
      </c>
      <c r="DB301" t="s">
        <v>201</v>
      </c>
      <c r="DC301" t="s">
        <v>137</v>
      </c>
      <c r="DD301" t="s">
        <v>137</v>
      </c>
      <c r="DE301" t="s">
        <v>208</v>
      </c>
      <c r="DF301" t="str">
        <f>DF$3</f>
        <v>NONEBLANK</v>
      </c>
      <c r="DG301" t="str">
        <f>DG$3</f>
        <v>NONEBLANK</v>
      </c>
      <c r="DH301" t="s">
        <v>137</v>
      </c>
      <c r="DI301" t="s">
        <v>137</v>
      </c>
      <c r="DJ301" t="str">
        <f>DJ$3</f>
        <v>NONEBLANK</v>
      </c>
      <c r="DK301" t="str">
        <f>DK$3</f>
        <v>NONEBLANK</v>
      </c>
      <c r="DL301" t="str">
        <f>DL$3</f>
        <v>NONEBLANK</v>
      </c>
      <c r="DM301" t="s">
        <v>137</v>
      </c>
      <c r="DN301" t="str">
        <f>DN$3</f>
        <v>NONEBLANK</v>
      </c>
      <c r="DO301" t="str">
        <f>DO$3</f>
        <v>NONEBLANK</v>
      </c>
      <c r="DP301" t="str">
        <f>DP$3</f>
        <v>NONEBLANK</v>
      </c>
      <c r="DQ301">
        <f t="shared" si="342"/>
        <v>2</v>
      </c>
      <c r="DR301" t="str">
        <f t="shared" si="320"/>
        <v>NONEBLANK</v>
      </c>
      <c r="DT301">
        <f t="shared" si="332"/>
        <v>1</v>
      </c>
    </row>
    <row r="302" spans="1:124" x14ac:dyDescent="0.3">
      <c r="A302">
        <v>644</v>
      </c>
      <c r="B302" t="s">
        <v>622</v>
      </c>
      <c r="C302" t="s">
        <v>1541</v>
      </c>
      <c r="D302" t="s">
        <v>1542</v>
      </c>
      <c r="E302">
        <v>2998</v>
      </c>
      <c r="F302">
        <v>6</v>
      </c>
      <c r="G302">
        <v>4</v>
      </c>
      <c r="H302" t="s">
        <v>571</v>
      </c>
      <c r="I302" t="s">
        <v>124</v>
      </c>
      <c r="J302" t="s">
        <v>168</v>
      </c>
      <c r="K302" t="s">
        <v>125</v>
      </c>
      <c r="L302">
        <v>80</v>
      </c>
      <c r="M302" t="s">
        <v>126</v>
      </c>
      <c r="N302">
        <v>1805</v>
      </c>
      <c r="O302">
        <v>5151</v>
      </c>
      <c r="P302">
        <v>2000</v>
      </c>
      <c r="Q302" t="s">
        <v>560</v>
      </c>
      <c r="R302">
        <v>5</v>
      </c>
      <c r="S302">
        <f t="shared" ref="S302:S310" si="357">S$3</f>
        <v>17</v>
      </c>
      <c r="T302" s="1" t="s">
        <v>128</v>
      </c>
      <c r="U302" t="s">
        <v>644</v>
      </c>
      <c r="V302" t="str">
        <f t="shared" ref="V302:V308" si="358">V$3</f>
        <v>NONEBLANK</v>
      </c>
      <c r="W302">
        <v>8</v>
      </c>
      <c r="X302" t="str">
        <f>X$3</f>
        <v>NONEBLANK</v>
      </c>
      <c r="Y302" t="s">
        <v>156</v>
      </c>
      <c r="Z302" t="s">
        <v>156</v>
      </c>
      <c r="AA302" t="s">
        <v>707</v>
      </c>
      <c r="AB302" t="s">
        <v>707</v>
      </c>
      <c r="AC302" t="str">
        <f t="shared" si="348"/>
        <v>NONEBLANK</v>
      </c>
      <c r="AD302" t="str">
        <f t="shared" si="348"/>
        <v>NONEBLANK</v>
      </c>
      <c r="AE302" t="str">
        <f>AE$3</f>
        <v>NONEBLANK</v>
      </c>
      <c r="AF302" t="str">
        <f>AF$3</f>
        <v>NONEBLANK</v>
      </c>
      <c r="AG302" t="s">
        <v>137</v>
      </c>
      <c r="AH302" t="s">
        <v>166</v>
      </c>
      <c r="AI302" t="s">
        <v>137</v>
      </c>
      <c r="AJ302" t="s">
        <v>1543</v>
      </c>
      <c r="AK302" t="s">
        <v>1544</v>
      </c>
      <c r="AL302" t="s">
        <v>134</v>
      </c>
      <c r="AM302" t="s">
        <v>134</v>
      </c>
      <c r="AN302" t="s">
        <v>134</v>
      </c>
      <c r="AO302" t="s">
        <v>137</v>
      </c>
      <c r="AP302">
        <v>7</v>
      </c>
      <c r="AQ302" t="s">
        <v>396</v>
      </c>
      <c r="AR302" t="s">
        <v>150</v>
      </c>
      <c r="AS302" t="s">
        <v>1545</v>
      </c>
      <c r="AT302">
        <f>AT$3</f>
        <v>17</v>
      </c>
      <c r="AU302" t="s">
        <v>137</v>
      </c>
      <c r="AV302">
        <v>3</v>
      </c>
      <c r="AW302" t="s">
        <v>164</v>
      </c>
      <c r="AX302" t="s">
        <v>137</v>
      </c>
      <c r="AY302" t="s">
        <v>137</v>
      </c>
      <c r="AZ302" t="str">
        <f t="shared" si="350"/>
        <v>NONEBLANK</v>
      </c>
      <c r="BA302" t="s">
        <v>137</v>
      </c>
      <c r="BB302" t="s">
        <v>252</v>
      </c>
      <c r="BC302">
        <v>326</v>
      </c>
      <c r="BD302" t="s">
        <v>137</v>
      </c>
      <c r="BE302" t="s">
        <v>137</v>
      </c>
      <c r="BF302" t="s">
        <v>137</v>
      </c>
      <c r="BG302" t="s">
        <v>134</v>
      </c>
      <c r="BH302" t="s">
        <v>193</v>
      </c>
      <c r="BI302" t="s">
        <v>137</v>
      </c>
      <c r="BJ302" t="s">
        <v>143</v>
      </c>
      <c r="BK302" t="s">
        <v>137</v>
      </c>
      <c r="BL302" t="str">
        <f t="shared" si="351"/>
        <v>NONEBLANK</v>
      </c>
      <c r="BM302" t="s">
        <v>137</v>
      </c>
      <c r="BN302" t="s">
        <v>252</v>
      </c>
      <c r="BO302" t="s">
        <v>134</v>
      </c>
      <c r="BP302" t="s">
        <v>150</v>
      </c>
      <c r="BQ302" t="s">
        <v>134</v>
      </c>
      <c r="BR302" t="s">
        <v>137</v>
      </c>
      <c r="BS302" t="s">
        <v>128</v>
      </c>
      <c r="BT302" t="s">
        <v>137</v>
      </c>
      <c r="BU302" t="s">
        <v>146</v>
      </c>
      <c r="BV302" t="s">
        <v>137</v>
      </c>
      <c r="BW302" t="s">
        <v>653</v>
      </c>
      <c r="BX302" t="s">
        <v>137</v>
      </c>
      <c r="BY302" t="s">
        <v>137</v>
      </c>
      <c r="BZ302" t="s">
        <v>137</v>
      </c>
      <c r="CA302" t="s">
        <v>137</v>
      </c>
      <c r="CB302" t="s">
        <v>137</v>
      </c>
      <c r="CC302" t="s">
        <v>137</v>
      </c>
      <c r="CD302" t="str">
        <f>CD$3</f>
        <v>NONEBLANK</v>
      </c>
      <c r="CE302" t="str">
        <f t="shared" si="355"/>
        <v>NONEBLANK</v>
      </c>
      <c r="CF302" t="str">
        <f t="shared" si="353"/>
        <v>NONEBLANK</v>
      </c>
      <c r="CG302" t="s">
        <v>137</v>
      </c>
      <c r="CH302" t="s">
        <v>137</v>
      </c>
      <c r="CI302" t="s">
        <v>137</v>
      </c>
      <c r="CJ302" t="str">
        <f t="shared" ref="CJ302:CJ318" si="359">CJ$3</f>
        <v>NONEBLANK</v>
      </c>
      <c r="CK302" t="s">
        <v>1546</v>
      </c>
      <c r="CL302" t="s">
        <v>137</v>
      </c>
      <c r="CM302" t="s">
        <v>137</v>
      </c>
      <c r="CN302" t="s">
        <v>137</v>
      </c>
      <c r="CO302" t="s">
        <v>137</v>
      </c>
      <c r="CP302">
        <v>9</v>
      </c>
      <c r="CQ302" t="s">
        <v>137</v>
      </c>
      <c r="CR302" t="s">
        <v>568</v>
      </c>
      <c r="CS302" t="s">
        <v>137</v>
      </c>
      <c r="CT302" t="s">
        <v>137</v>
      </c>
      <c r="CU302" t="s">
        <v>137</v>
      </c>
      <c r="CV302" t="s">
        <v>137</v>
      </c>
      <c r="CW302" t="s">
        <v>137</v>
      </c>
      <c r="CX302" t="s">
        <v>161</v>
      </c>
      <c r="CY302" t="s">
        <v>676</v>
      </c>
      <c r="CZ302" t="s">
        <v>137</v>
      </c>
      <c r="DA302" t="s">
        <v>137</v>
      </c>
      <c r="DB302" t="s">
        <v>333</v>
      </c>
      <c r="DC302" t="s">
        <v>137</v>
      </c>
      <c r="DD302" t="s">
        <v>137</v>
      </c>
      <c r="DE302" t="s">
        <v>137</v>
      </c>
      <c r="DF302" t="s">
        <v>137</v>
      </c>
      <c r="DG302" t="str">
        <f>DG$3</f>
        <v>NONEBLANK</v>
      </c>
      <c r="DH302" t="s">
        <v>137</v>
      </c>
      <c r="DI302" t="s">
        <v>137</v>
      </c>
      <c r="DJ302" t="s">
        <v>137</v>
      </c>
      <c r="DK302" t="s">
        <v>137</v>
      </c>
      <c r="DL302" t="s">
        <v>137</v>
      </c>
      <c r="DM302" t="s">
        <v>137</v>
      </c>
      <c r="DN302" t="s">
        <v>137</v>
      </c>
      <c r="DO302" t="s">
        <v>137</v>
      </c>
      <c r="DP302" t="s">
        <v>137</v>
      </c>
      <c r="DQ302">
        <f t="shared" si="342"/>
        <v>2</v>
      </c>
      <c r="DR302" t="str">
        <f t="shared" si="320"/>
        <v>NONEBLANK</v>
      </c>
      <c r="DT302">
        <f t="shared" si="332"/>
        <v>2</v>
      </c>
    </row>
    <row r="303" spans="1:124" x14ac:dyDescent="0.3">
      <c r="A303">
        <v>645</v>
      </c>
      <c r="B303" t="s">
        <v>622</v>
      </c>
      <c r="C303" t="s">
        <v>1541</v>
      </c>
      <c r="D303" t="s">
        <v>1547</v>
      </c>
      <c r="E303">
        <v>2993</v>
      </c>
      <c r="F303">
        <v>6</v>
      </c>
      <c r="G303">
        <v>4</v>
      </c>
      <c r="H303" t="s">
        <v>571</v>
      </c>
      <c r="I303" t="s">
        <v>124</v>
      </c>
      <c r="J303" t="s">
        <v>168</v>
      </c>
      <c r="K303" t="s">
        <v>125</v>
      </c>
      <c r="L303">
        <v>80</v>
      </c>
      <c r="M303" t="s">
        <v>296</v>
      </c>
      <c r="N303">
        <v>1805</v>
      </c>
      <c r="O303">
        <v>5151</v>
      </c>
      <c r="P303">
        <v>2000</v>
      </c>
      <c r="Q303" t="s">
        <v>560</v>
      </c>
      <c r="R303">
        <v>5</v>
      </c>
      <c r="S303">
        <f t="shared" si="357"/>
        <v>17</v>
      </c>
      <c r="T303" s="1" t="s">
        <v>128</v>
      </c>
      <c r="U303" t="s">
        <v>644</v>
      </c>
      <c r="V303" t="str">
        <f t="shared" si="358"/>
        <v>NONEBLANK</v>
      </c>
      <c r="W303">
        <v>8</v>
      </c>
      <c r="X303" t="str">
        <f>X$3</f>
        <v>NONEBLANK</v>
      </c>
      <c r="Y303" t="s">
        <v>156</v>
      </c>
      <c r="Z303" t="s">
        <v>156</v>
      </c>
      <c r="AA303" t="s">
        <v>707</v>
      </c>
      <c r="AB303" t="s">
        <v>707</v>
      </c>
      <c r="AC303" t="str">
        <f t="shared" si="348"/>
        <v>NONEBLANK</v>
      </c>
      <c r="AD303" t="str">
        <f t="shared" si="348"/>
        <v>NONEBLANK</v>
      </c>
      <c r="AE303" t="str">
        <f>AE$3</f>
        <v>NONEBLANK</v>
      </c>
      <c r="AF303" t="str">
        <f>AF$3</f>
        <v>NONEBLANK</v>
      </c>
      <c r="AG303" t="s">
        <v>137</v>
      </c>
      <c r="AH303" t="s">
        <v>166</v>
      </c>
      <c r="AI303" t="s">
        <v>137</v>
      </c>
      <c r="AJ303" t="s">
        <v>1548</v>
      </c>
      <c r="AK303" t="s">
        <v>1549</v>
      </c>
      <c r="AL303" t="s">
        <v>134</v>
      </c>
      <c r="AM303" t="s">
        <v>134</v>
      </c>
      <c r="AN303" t="s">
        <v>134</v>
      </c>
      <c r="AO303" t="s">
        <v>137</v>
      </c>
      <c r="AP303">
        <v>7</v>
      </c>
      <c r="AQ303" t="s">
        <v>396</v>
      </c>
      <c r="AR303" t="s">
        <v>150</v>
      </c>
      <c r="AS303" t="s">
        <v>1545</v>
      </c>
      <c r="AT303">
        <f>AT$3</f>
        <v>17</v>
      </c>
      <c r="AU303" t="s">
        <v>137</v>
      </c>
      <c r="AV303">
        <v>3</v>
      </c>
      <c r="AW303" t="s">
        <v>164</v>
      </c>
      <c r="AX303" t="s">
        <v>137</v>
      </c>
      <c r="AY303" t="s">
        <v>137</v>
      </c>
      <c r="AZ303" t="str">
        <f t="shared" si="350"/>
        <v>NONEBLANK</v>
      </c>
      <c r="BA303" t="s">
        <v>137</v>
      </c>
      <c r="BB303" t="s">
        <v>252</v>
      </c>
      <c r="BC303">
        <v>326</v>
      </c>
      <c r="BD303" t="s">
        <v>137</v>
      </c>
      <c r="BE303" t="s">
        <v>137</v>
      </c>
      <c r="BF303" t="s">
        <v>137</v>
      </c>
      <c r="BG303" t="s">
        <v>134</v>
      </c>
      <c r="BH303" t="s">
        <v>193</v>
      </c>
      <c r="BI303" t="s">
        <v>137</v>
      </c>
      <c r="BJ303" t="s">
        <v>143</v>
      </c>
      <c r="BK303" t="s">
        <v>137</v>
      </c>
      <c r="BL303" t="str">
        <f t="shared" si="351"/>
        <v>NONEBLANK</v>
      </c>
      <c r="BM303" t="s">
        <v>137</v>
      </c>
      <c r="BN303" t="s">
        <v>252</v>
      </c>
      <c r="BO303" t="s">
        <v>134</v>
      </c>
      <c r="BP303" t="s">
        <v>150</v>
      </c>
      <c r="BQ303" t="s">
        <v>134</v>
      </c>
      <c r="BR303" t="s">
        <v>137</v>
      </c>
      <c r="BS303" t="s">
        <v>128</v>
      </c>
      <c r="BT303" t="s">
        <v>137</v>
      </c>
      <c r="BU303" t="s">
        <v>146</v>
      </c>
      <c r="BV303" t="s">
        <v>137</v>
      </c>
      <c r="BW303" t="s">
        <v>653</v>
      </c>
      <c r="BX303" t="s">
        <v>137</v>
      </c>
      <c r="BY303" t="s">
        <v>137</v>
      </c>
      <c r="BZ303" t="s">
        <v>137</v>
      </c>
      <c r="CA303" t="s">
        <v>137</v>
      </c>
      <c r="CB303" t="s">
        <v>137</v>
      </c>
      <c r="CC303" t="s">
        <v>137</v>
      </c>
      <c r="CD303" t="s">
        <v>137</v>
      </c>
      <c r="CE303" t="str">
        <f t="shared" si="355"/>
        <v>NONEBLANK</v>
      </c>
      <c r="CF303" t="str">
        <f t="shared" si="353"/>
        <v>NONEBLANK</v>
      </c>
      <c r="CG303" t="s">
        <v>137</v>
      </c>
      <c r="CH303" t="s">
        <v>137</v>
      </c>
      <c r="CI303" t="s">
        <v>137</v>
      </c>
      <c r="CJ303" t="str">
        <f t="shared" si="359"/>
        <v>NONEBLANK</v>
      </c>
      <c r="CK303" t="s">
        <v>1550</v>
      </c>
      <c r="CL303" t="s">
        <v>137</v>
      </c>
      <c r="CM303" t="s">
        <v>137</v>
      </c>
      <c r="CN303" t="s">
        <v>137</v>
      </c>
      <c r="CO303" t="s">
        <v>137</v>
      </c>
      <c r="CP303">
        <v>9</v>
      </c>
      <c r="CQ303" t="s">
        <v>137</v>
      </c>
      <c r="CR303" t="s">
        <v>568</v>
      </c>
      <c r="CS303" t="s">
        <v>137</v>
      </c>
      <c r="CT303" t="s">
        <v>137</v>
      </c>
      <c r="CU303" t="s">
        <v>137</v>
      </c>
      <c r="CV303" t="s">
        <v>137</v>
      </c>
      <c r="CW303" t="s">
        <v>137</v>
      </c>
      <c r="CX303" t="s">
        <v>161</v>
      </c>
      <c r="CY303" t="s">
        <v>676</v>
      </c>
      <c r="CZ303" t="s">
        <v>137</v>
      </c>
      <c r="DA303" t="s">
        <v>137</v>
      </c>
      <c r="DB303" t="s">
        <v>325</v>
      </c>
      <c r="DC303" t="s">
        <v>137</v>
      </c>
      <c r="DD303" t="s">
        <v>137</v>
      </c>
      <c r="DE303" t="s">
        <v>137</v>
      </c>
      <c r="DF303" t="s">
        <v>137</v>
      </c>
      <c r="DG303" t="s">
        <v>137</v>
      </c>
      <c r="DH303" t="s">
        <v>137</v>
      </c>
      <c r="DI303" t="s">
        <v>137</v>
      </c>
      <c r="DJ303" t="s">
        <v>137</v>
      </c>
      <c r="DK303" t="s">
        <v>137</v>
      </c>
      <c r="DL303" t="s">
        <v>137</v>
      </c>
      <c r="DM303" t="s">
        <v>137</v>
      </c>
      <c r="DN303" t="s">
        <v>137</v>
      </c>
      <c r="DO303" t="s">
        <v>137</v>
      </c>
      <c r="DP303" t="s">
        <v>137</v>
      </c>
      <c r="DQ303">
        <f t="shared" si="342"/>
        <v>2</v>
      </c>
      <c r="DR303" t="str">
        <f t="shared" si="320"/>
        <v>NONEBLANK</v>
      </c>
      <c r="DT303">
        <f t="shared" si="332"/>
        <v>2</v>
      </c>
    </row>
    <row r="304" spans="1:124" x14ac:dyDescent="0.3">
      <c r="A304">
        <v>413</v>
      </c>
      <c r="B304" t="s">
        <v>526</v>
      </c>
      <c r="C304" t="s">
        <v>984</v>
      </c>
      <c r="D304" t="s">
        <v>988</v>
      </c>
      <c r="E304">
        <v>1197</v>
      </c>
      <c r="F304">
        <f t="shared" ref="F304:G308" si="360">F$3</f>
        <v>4</v>
      </c>
      <c r="G304">
        <f t="shared" si="360"/>
        <v>4</v>
      </c>
      <c r="H304" t="s">
        <v>123</v>
      </c>
      <c r="I304" t="s">
        <v>124</v>
      </c>
      <c r="J304" t="s">
        <v>154</v>
      </c>
      <c r="K304" t="s">
        <v>125</v>
      </c>
      <c r="L304">
        <v>42</v>
      </c>
      <c r="M304" t="s">
        <v>126</v>
      </c>
      <c r="N304">
        <v>1617</v>
      </c>
      <c r="O304">
        <v>3995</v>
      </c>
      <c r="P304">
        <v>1821</v>
      </c>
      <c r="Q304" t="s">
        <v>560</v>
      </c>
      <c r="R304">
        <v>5</v>
      </c>
      <c r="S304">
        <f t="shared" si="357"/>
        <v>17</v>
      </c>
      <c r="T304" s="1" t="s">
        <v>128</v>
      </c>
      <c r="U304" t="s">
        <v>897</v>
      </c>
      <c r="V304" t="str">
        <f t="shared" si="358"/>
        <v>NONEBLANK</v>
      </c>
      <c r="W304">
        <v>6</v>
      </c>
      <c r="X304" t="s">
        <v>129</v>
      </c>
      <c r="Y304" t="s">
        <v>156</v>
      </c>
      <c r="Z304" t="s">
        <v>156</v>
      </c>
      <c r="AA304" t="s">
        <v>941</v>
      </c>
      <c r="AB304" t="s">
        <v>158</v>
      </c>
      <c r="AC304" t="str">
        <f t="shared" si="348"/>
        <v>NONEBLANK</v>
      </c>
      <c r="AD304" t="str">
        <f t="shared" si="348"/>
        <v>NONEBLANK</v>
      </c>
      <c r="AE304" t="s">
        <v>985</v>
      </c>
      <c r="AF304" t="s">
        <v>985</v>
      </c>
      <c r="AG304" t="s">
        <v>137</v>
      </c>
      <c r="AH304" t="s">
        <v>166</v>
      </c>
      <c r="AI304" t="s">
        <v>137</v>
      </c>
      <c r="AJ304" t="s">
        <v>986</v>
      </c>
      <c r="AK304" t="s">
        <v>987</v>
      </c>
      <c r="AL304" t="s">
        <v>137</v>
      </c>
      <c r="AM304" t="s">
        <v>137</v>
      </c>
      <c r="AN304" t="s">
        <v>137</v>
      </c>
      <c r="AO304" t="s">
        <v>137</v>
      </c>
      <c r="AP304">
        <v>5</v>
      </c>
      <c r="AQ304" t="s">
        <v>396</v>
      </c>
      <c r="AR304" t="s">
        <v>139</v>
      </c>
      <c r="AS304" t="s">
        <v>960</v>
      </c>
      <c r="AT304" t="s">
        <v>985</v>
      </c>
      <c r="AU304" t="s">
        <v>137</v>
      </c>
      <c r="AV304" t="s">
        <v>137</v>
      </c>
      <c r="AW304" t="s">
        <v>140</v>
      </c>
      <c r="AX304" t="s">
        <v>137</v>
      </c>
      <c r="AY304" t="s">
        <v>137</v>
      </c>
      <c r="AZ304" t="str">
        <f t="shared" si="350"/>
        <v>NONEBLANK</v>
      </c>
      <c r="BA304" t="s">
        <v>137</v>
      </c>
      <c r="BB304" t="s">
        <v>139</v>
      </c>
      <c r="BC304">
        <v>259</v>
      </c>
      <c r="BD304" t="s">
        <v>137</v>
      </c>
      <c r="BE304" t="s">
        <v>137</v>
      </c>
      <c r="BF304" t="s">
        <v>137</v>
      </c>
      <c r="BG304" t="s">
        <v>137</v>
      </c>
      <c r="BH304" t="s">
        <v>137</v>
      </c>
      <c r="BI304" t="s">
        <v>137</v>
      </c>
      <c r="BJ304" t="s">
        <v>137</v>
      </c>
      <c r="BK304" t="s">
        <v>137</v>
      </c>
      <c r="BL304" t="str">
        <f t="shared" si="351"/>
        <v>NONEBLANK</v>
      </c>
      <c r="BM304" t="s">
        <v>137</v>
      </c>
      <c r="BN304" t="s">
        <v>139</v>
      </c>
      <c r="BO304" t="s">
        <v>137</v>
      </c>
      <c r="BP304" t="s">
        <v>139</v>
      </c>
      <c r="BQ304" t="s">
        <v>134</v>
      </c>
      <c r="BR304" t="s">
        <v>137</v>
      </c>
      <c r="BS304">
        <v>5.3</v>
      </c>
      <c r="BT304" t="s">
        <v>137</v>
      </c>
      <c r="BU304" t="s">
        <v>146</v>
      </c>
      <c r="BV304" t="s">
        <v>147</v>
      </c>
      <c r="BW304" t="s">
        <v>535</v>
      </c>
      <c r="BX304" t="s">
        <v>137</v>
      </c>
      <c r="BY304" t="s">
        <v>137</v>
      </c>
      <c r="BZ304" t="str">
        <f>BZ$3</f>
        <v>NONEBLANK</v>
      </c>
      <c r="CA304" t="s">
        <v>137</v>
      </c>
      <c r="CB304" t="str">
        <f t="shared" ref="CB304:CC311" si="361">CB$3</f>
        <v>NONEBLANK</v>
      </c>
      <c r="CC304" t="str">
        <f t="shared" si="361"/>
        <v>NONEBLANK</v>
      </c>
      <c r="CD304" t="s">
        <v>137</v>
      </c>
      <c r="CE304" t="str">
        <f t="shared" si="355"/>
        <v>NONEBLANK</v>
      </c>
      <c r="CF304" t="str">
        <f t="shared" si="353"/>
        <v>NONEBLANK</v>
      </c>
      <c r="CG304" t="s">
        <v>137</v>
      </c>
      <c r="CH304" t="s">
        <v>137</v>
      </c>
      <c r="CI304" t="s">
        <v>137</v>
      </c>
      <c r="CJ304" t="str">
        <f t="shared" si="359"/>
        <v>NONEBLANK</v>
      </c>
      <c r="CK304" t="s">
        <v>165</v>
      </c>
      <c r="CL304" t="s">
        <v>137</v>
      </c>
      <c r="CM304" t="s">
        <v>137</v>
      </c>
      <c r="CN304" t="s">
        <v>137</v>
      </c>
      <c r="CO304" t="s">
        <v>137</v>
      </c>
      <c r="CP304">
        <v>2</v>
      </c>
      <c r="CQ304" t="s">
        <v>137</v>
      </c>
      <c r="CR304" t="s">
        <v>162</v>
      </c>
      <c r="CS304" t="s">
        <v>137</v>
      </c>
      <c r="CT304" t="s">
        <v>137</v>
      </c>
      <c r="CU304" t="str">
        <f t="shared" ref="CU304:CW311" si="362">CU$3</f>
        <v>NONEBLANK</v>
      </c>
      <c r="CV304" t="str">
        <f t="shared" si="362"/>
        <v>NONEBLANK</v>
      </c>
      <c r="CW304" t="str">
        <f t="shared" si="362"/>
        <v>NONEBLANK</v>
      </c>
      <c r="CX304" t="s">
        <v>161</v>
      </c>
      <c r="CY304" t="s">
        <v>200</v>
      </c>
      <c r="CZ304" t="s">
        <v>137</v>
      </c>
      <c r="DA304" t="s">
        <v>137</v>
      </c>
      <c r="DB304" t="s">
        <v>201</v>
      </c>
      <c r="DC304" t="s">
        <v>137</v>
      </c>
      <c r="DD304" t="s">
        <v>137</v>
      </c>
      <c r="DE304" t="s">
        <v>137</v>
      </c>
      <c r="DF304" t="s">
        <v>137</v>
      </c>
      <c r="DG304" t="s">
        <v>137</v>
      </c>
      <c r="DH304" t="s">
        <v>137</v>
      </c>
      <c r="DI304" t="str">
        <f t="shared" ref="DI304:DI309" si="363">DI$3</f>
        <v>NONEBLANK</v>
      </c>
      <c r="DJ304" t="s">
        <v>137</v>
      </c>
      <c r="DK304" t="s">
        <v>137</v>
      </c>
      <c r="DL304" t="str">
        <f t="shared" ref="DL304:DL319" si="364">DL$3</f>
        <v>NONEBLANK</v>
      </c>
      <c r="DM304" t="s">
        <v>137</v>
      </c>
      <c r="DN304" t="s">
        <v>137</v>
      </c>
      <c r="DO304" t="str">
        <f>DO$3</f>
        <v>NONEBLANK</v>
      </c>
      <c r="DP304" t="str">
        <f>DP$3</f>
        <v>NONEBLANK</v>
      </c>
      <c r="DQ304">
        <f t="shared" si="342"/>
        <v>2</v>
      </c>
      <c r="DR304" t="str">
        <f t="shared" si="320"/>
        <v>NONEBLANK</v>
      </c>
      <c r="DT304">
        <f t="shared" si="332"/>
        <v>1</v>
      </c>
    </row>
    <row r="305" spans="1:124" x14ac:dyDescent="0.3">
      <c r="A305">
        <v>417</v>
      </c>
      <c r="B305" t="s">
        <v>526</v>
      </c>
      <c r="C305" t="s">
        <v>984</v>
      </c>
      <c r="D305" t="s">
        <v>993</v>
      </c>
      <c r="E305">
        <v>1497</v>
      </c>
      <c r="F305">
        <f t="shared" si="360"/>
        <v>4</v>
      </c>
      <c r="G305">
        <f t="shared" si="360"/>
        <v>4</v>
      </c>
      <c r="H305" t="s">
        <v>123</v>
      </c>
      <c r="I305" t="s">
        <v>124</v>
      </c>
      <c r="J305" t="s">
        <v>154</v>
      </c>
      <c r="K305" t="s">
        <v>125</v>
      </c>
      <c r="L305">
        <v>42</v>
      </c>
      <c r="M305" t="s">
        <v>296</v>
      </c>
      <c r="N305">
        <v>1617</v>
      </c>
      <c r="O305">
        <v>3995</v>
      </c>
      <c r="P305">
        <v>1821</v>
      </c>
      <c r="Q305" t="s">
        <v>560</v>
      </c>
      <c r="R305">
        <v>5</v>
      </c>
      <c r="S305">
        <f t="shared" si="357"/>
        <v>17</v>
      </c>
      <c r="T305" s="1" t="s">
        <v>128</v>
      </c>
      <c r="U305" t="s">
        <v>346</v>
      </c>
      <c r="V305" t="str">
        <f t="shared" si="358"/>
        <v>NONEBLANK</v>
      </c>
      <c r="W305">
        <v>6</v>
      </c>
      <c r="X305" t="s">
        <v>129</v>
      </c>
      <c r="Y305" t="s">
        <v>156</v>
      </c>
      <c r="Z305" t="s">
        <v>156</v>
      </c>
      <c r="AA305" t="s">
        <v>941</v>
      </c>
      <c r="AB305" t="s">
        <v>158</v>
      </c>
      <c r="AC305" t="str">
        <f t="shared" si="348"/>
        <v>NONEBLANK</v>
      </c>
      <c r="AD305" t="str">
        <f t="shared" si="348"/>
        <v>NONEBLANK</v>
      </c>
      <c r="AE305" t="s">
        <v>985</v>
      </c>
      <c r="AF305" t="s">
        <v>985</v>
      </c>
      <c r="AG305" t="s">
        <v>137</v>
      </c>
      <c r="AH305" t="s">
        <v>166</v>
      </c>
      <c r="AI305" t="s">
        <v>137</v>
      </c>
      <c r="AJ305" t="s">
        <v>990</v>
      </c>
      <c r="AK305" t="s">
        <v>991</v>
      </c>
      <c r="AL305" t="s">
        <v>137</v>
      </c>
      <c r="AM305" t="s">
        <v>137</v>
      </c>
      <c r="AN305" t="s">
        <v>137</v>
      </c>
      <c r="AO305" t="s">
        <v>137</v>
      </c>
      <c r="AP305">
        <v>5</v>
      </c>
      <c r="AQ305" t="s">
        <v>396</v>
      </c>
      <c r="AR305" t="s">
        <v>139</v>
      </c>
      <c r="AS305" t="s">
        <v>960</v>
      </c>
      <c r="AT305" t="s">
        <v>985</v>
      </c>
      <c r="AU305" t="s">
        <v>137</v>
      </c>
      <c r="AV305" t="s">
        <v>137</v>
      </c>
      <c r="AW305" t="s">
        <v>140</v>
      </c>
      <c r="AX305" t="s">
        <v>137</v>
      </c>
      <c r="AY305" t="s">
        <v>137</v>
      </c>
      <c r="AZ305" t="str">
        <f t="shared" si="350"/>
        <v>NONEBLANK</v>
      </c>
      <c r="BA305" t="s">
        <v>137</v>
      </c>
      <c r="BB305" t="s">
        <v>139</v>
      </c>
      <c r="BC305">
        <v>259</v>
      </c>
      <c r="BD305" t="s">
        <v>137</v>
      </c>
      <c r="BE305" t="s">
        <v>137</v>
      </c>
      <c r="BF305" t="s">
        <v>137</v>
      </c>
      <c r="BG305" t="s">
        <v>137</v>
      </c>
      <c r="BH305" t="s">
        <v>137</v>
      </c>
      <c r="BI305" t="s">
        <v>137</v>
      </c>
      <c r="BJ305" t="s">
        <v>137</v>
      </c>
      <c r="BK305" t="s">
        <v>137</v>
      </c>
      <c r="BL305" t="str">
        <f t="shared" si="351"/>
        <v>NONEBLANK</v>
      </c>
      <c r="BM305" t="s">
        <v>137</v>
      </c>
      <c r="BN305" t="s">
        <v>139</v>
      </c>
      <c r="BO305" t="s">
        <v>137</v>
      </c>
      <c r="BP305" t="s">
        <v>139</v>
      </c>
      <c r="BQ305" t="s">
        <v>134</v>
      </c>
      <c r="BR305" t="s">
        <v>137</v>
      </c>
      <c r="BS305">
        <v>5.3</v>
      </c>
      <c r="BT305" t="s">
        <v>137</v>
      </c>
      <c r="BU305" t="s">
        <v>146</v>
      </c>
      <c r="BV305" t="s">
        <v>147</v>
      </c>
      <c r="BW305" t="s">
        <v>535</v>
      </c>
      <c r="BX305" t="s">
        <v>137</v>
      </c>
      <c r="BY305" t="s">
        <v>137</v>
      </c>
      <c r="BZ305" t="s">
        <v>137</v>
      </c>
      <c r="CA305" t="s">
        <v>137</v>
      </c>
      <c r="CB305" t="str">
        <f t="shared" si="361"/>
        <v>NONEBLANK</v>
      </c>
      <c r="CC305" t="str">
        <f t="shared" si="361"/>
        <v>NONEBLANK</v>
      </c>
      <c r="CD305" t="s">
        <v>137</v>
      </c>
      <c r="CE305" t="str">
        <f t="shared" si="355"/>
        <v>NONEBLANK</v>
      </c>
      <c r="CF305" t="str">
        <f t="shared" si="353"/>
        <v>NONEBLANK</v>
      </c>
      <c r="CG305" t="s">
        <v>137</v>
      </c>
      <c r="CH305" t="s">
        <v>137</v>
      </c>
      <c r="CI305" t="s">
        <v>210</v>
      </c>
      <c r="CJ305" t="str">
        <f t="shared" si="359"/>
        <v>NONEBLANK</v>
      </c>
      <c r="CK305" t="s">
        <v>165</v>
      </c>
      <c r="CL305" t="s">
        <v>137</v>
      </c>
      <c r="CM305" t="s">
        <v>137</v>
      </c>
      <c r="CN305" t="s">
        <v>137</v>
      </c>
      <c r="CO305" t="s">
        <v>137</v>
      </c>
      <c r="CP305">
        <v>2</v>
      </c>
      <c r="CQ305" t="s">
        <v>373</v>
      </c>
      <c r="CR305" t="s">
        <v>162</v>
      </c>
      <c r="CS305" t="s">
        <v>137</v>
      </c>
      <c r="CT305" t="s">
        <v>137</v>
      </c>
      <c r="CU305" t="str">
        <f t="shared" si="362"/>
        <v>NONEBLANK</v>
      </c>
      <c r="CV305" t="str">
        <f t="shared" si="362"/>
        <v>NONEBLANK</v>
      </c>
      <c r="CW305" t="str">
        <f t="shared" si="362"/>
        <v>NONEBLANK</v>
      </c>
      <c r="CX305" t="s">
        <v>161</v>
      </c>
      <c r="CY305" t="s">
        <v>200</v>
      </c>
      <c r="CZ305" t="s">
        <v>137</v>
      </c>
      <c r="DA305" t="s">
        <v>137</v>
      </c>
      <c r="DB305" t="s">
        <v>201</v>
      </c>
      <c r="DC305" t="s">
        <v>137</v>
      </c>
      <c r="DD305" t="s">
        <v>137</v>
      </c>
      <c r="DE305" t="s">
        <v>137</v>
      </c>
      <c r="DF305" t="s">
        <v>137</v>
      </c>
      <c r="DG305" t="s">
        <v>137</v>
      </c>
      <c r="DH305" t="s">
        <v>137</v>
      </c>
      <c r="DI305" t="str">
        <f t="shared" si="363"/>
        <v>NONEBLANK</v>
      </c>
      <c r="DJ305" t="s">
        <v>137</v>
      </c>
      <c r="DK305" t="s">
        <v>137</v>
      </c>
      <c r="DL305" t="str">
        <f t="shared" si="364"/>
        <v>NONEBLANK</v>
      </c>
      <c r="DM305" t="s">
        <v>137</v>
      </c>
      <c r="DN305" t="str">
        <f>DN$3</f>
        <v>NONEBLANK</v>
      </c>
      <c r="DO305" t="s">
        <v>137</v>
      </c>
      <c r="DP305" t="str">
        <f>DP$3</f>
        <v>NONEBLANK</v>
      </c>
      <c r="DQ305">
        <f t="shared" si="342"/>
        <v>2</v>
      </c>
      <c r="DR305" t="str">
        <f t="shared" si="320"/>
        <v>NONEBLANK</v>
      </c>
      <c r="DT305">
        <f t="shared" si="332"/>
        <v>1</v>
      </c>
    </row>
    <row r="306" spans="1:124" x14ac:dyDescent="0.3">
      <c r="A306">
        <v>418</v>
      </c>
      <c r="B306" t="s">
        <v>526</v>
      </c>
      <c r="C306" t="s">
        <v>984</v>
      </c>
      <c r="D306" t="s">
        <v>994</v>
      </c>
      <c r="E306">
        <v>1497</v>
      </c>
      <c r="F306">
        <f t="shared" si="360"/>
        <v>4</v>
      </c>
      <c r="G306">
        <f t="shared" si="360"/>
        <v>4</v>
      </c>
      <c r="H306" t="s">
        <v>123</v>
      </c>
      <c r="I306" t="s">
        <v>124</v>
      </c>
      <c r="J306" t="s">
        <v>154</v>
      </c>
      <c r="K306" t="s">
        <v>125</v>
      </c>
      <c r="L306">
        <v>42</v>
      </c>
      <c r="M306" t="s">
        <v>296</v>
      </c>
      <c r="N306">
        <v>1617</v>
      </c>
      <c r="O306">
        <v>3995</v>
      </c>
      <c r="P306">
        <v>1821</v>
      </c>
      <c r="Q306" t="s">
        <v>560</v>
      </c>
      <c r="R306">
        <v>5</v>
      </c>
      <c r="S306">
        <f t="shared" si="357"/>
        <v>17</v>
      </c>
      <c r="T306" s="1" t="s">
        <v>128</v>
      </c>
      <c r="U306" t="s">
        <v>346</v>
      </c>
      <c r="V306" t="str">
        <f t="shared" si="358"/>
        <v>NONEBLANK</v>
      </c>
      <c r="W306">
        <v>6</v>
      </c>
      <c r="X306" t="s">
        <v>129</v>
      </c>
      <c r="Y306" t="s">
        <v>156</v>
      </c>
      <c r="Z306" t="s">
        <v>156</v>
      </c>
      <c r="AA306" t="s">
        <v>941</v>
      </c>
      <c r="AB306" t="s">
        <v>158</v>
      </c>
      <c r="AC306" t="str">
        <f t="shared" si="348"/>
        <v>NONEBLANK</v>
      </c>
      <c r="AD306" t="str">
        <f t="shared" si="348"/>
        <v>NONEBLANK</v>
      </c>
      <c r="AE306" t="s">
        <v>985</v>
      </c>
      <c r="AF306" t="s">
        <v>985</v>
      </c>
      <c r="AG306" t="s">
        <v>137</v>
      </c>
      <c r="AH306" t="s">
        <v>166</v>
      </c>
      <c r="AI306" t="s">
        <v>137</v>
      </c>
      <c r="AJ306" t="s">
        <v>990</v>
      </c>
      <c r="AK306" t="s">
        <v>991</v>
      </c>
      <c r="AL306" t="s">
        <v>137</v>
      </c>
      <c r="AM306" t="s">
        <v>137</v>
      </c>
      <c r="AN306" t="s">
        <v>137</v>
      </c>
      <c r="AO306" t="s">
        <v>137</v>
      </c>
      <c r="AP306">
        <v>5</v>
      </c>
      <c r="AQ306" t="s">
        <v>396</v>
      </c>
      <c r="AR306" t="s">
        <v>139</v>
      </c>
      <c r="AS306" t="s">
        <v>960</v>
      </c>
      <c r="AT306" t="s">
        <v>985</v>
      </c>
      <c r="AU306" t="s">
        <v>137</v>
      </c>
      <c r="AV306" t="s">
        <v>137</v>
      </c>
      <c r="AW306" t="s">
        <v>140</v>
      </c>
      <c r="AX306" t="s">
        <v>137</v>
      </c>
      <c r="AY306" t="s">
        <v>137</v>
      </c>
      <c r="AZ306" t="str">
        <f t="shared" si="350"/>
        <v>NONEBLANK</v>
      </c>
      <c r="BA306" t="s">
        <v>137</v>
      </c>
      <c r="BB306" t="s">
        <v>139</v>
      </c>
      <c r="BC306">
        <v>259</v>
      </c>
      <c r="BD306" t="s">
        <v>137</v>
      </c>
      <c r="BE306" t="s">
        <v>137</v>
      </c>
      <c r="BF306" t="s">
        <v>137</v>
      </c>
      <c r="BG306" t="s">
        <v>137</v>
      </c>
      <c r="BH306" t="s">
        <v>137</v>
      </c>
      <c r="BI306" t="s">
        <v>137</v>
      </c>
      <c r="BJ306" t="s">
        <v>137</v>
      </c>
      <c r="BK306" t="s">
        <v>137</v>
      </c>
      <c r="BL306" t="str">
        <f t="shared" si="351"/>
        <v>NONEBLANK</v>
      </c>
      <c r="BM306" t="s">
        <v>137</v>
      </c>
      <c r="BN306" t="s">
        <v>139</v>
      </c>
      <c r="BO306" t="s">
        <v>137</v>
      </c>
      <c r="BP306" t="s">
        <v>139</v>
      </c>
      <c r="BQ306" t="s">
        <v>134</v>
      </c>
      <c r="BR306" t="s">
        <v>137</v>
      </c>
      <c r="BS306">
        <v>5.3</v>
      </c>
      <c r="BT306" t="s">
        <v>137</v>
      </c>
      <c r="BU306" t="s">
        <v>146</v>
      </c>
      <c r="BV306" t="s">
        <v>147</v>
      </c>
      <c r="BW306" t="s">
        <v>535</v>
      </c>
      <c r="BX306" t="s">
        <v>137</v>
      </c>
      <c r="BY306" t="s">
        <v>137</v>
      </c>
      <c r="BZ306" t="s">
        <v>137</v>
      </c>
      <c r="CA306" t="s">
        <v>137</v>
      </c>
      <c r="CB306" t="str">
        <f t="shared" si="361"/>
        <v>NONEBLANK</v>
      </c>
      <c r="CC306" t="str">
        <f t="shared" si="361"/>
        <v>NONEBLANK</v>
      </c>
      <c r="CD306" t="s">
        <v>137</v>
      </c>
      <c r="CE306" t="str">
        <f t="shared" si="355"/>
        <v>NONEBLANK</v>
      </c>
      <c r="CF306" t="str">
        <f t="shared" si="353"/>
        <v>NONEBLANK</v>
      </c>
      <c r="CG306" t="s">
        <v>137</v>
      </c>
      <c r="CH306" t="s">
        <v>137</v>
      </c>
      <c r="CI306" t="s">
        <v>137</v>
      </c>
      <c r="CJ306" t="str">
        <f t="shared" si="359"/>
        <v>NONEBLANK</v>
      </c>
      <c r="CK306" t="s">
        <v>165</v>
      </c>
      <c r="CL306" t="s">
        <v>137</v>
      </c>
      <c r="CM306" t="s">
        <v>137</v>
      </c>
      <c r="CN306" t="s">
        <v>137</v>
      </c>
      <c r="CO306" t="s">
        <v>137</v>
      </c>
      <c r="CP306">
        <v>2</v>
      </c>
      <c r="CQ306" t="s">
        <v>137</v>
      </c>
      <c r="CR306" t="s">
        <v>568</v>
      </c>
      <c r="CS306" t="s">
        <v>137</v>
      </c>
      <c r="CT306" t="s">
        <v>137</v>
      </c>
      <c r="CU306" t="str">
        <f t="shared" si="362"/>
        <v>NONEBLANK</v>
      </c>
      <c r="CV306" t="str">
        <f t="shared" si="362"/>
        <v>NONEBLANK</v>
      </c>
      <c r="CW306" t="str">
        <f t="shared" si="362"/>
        <v>NONEBLANK</v>
      </c>
      <c r="CX306" t="s">
        <v>161</v>
      </c>
      <c r="CY306" t="s">
        <v>200</v>
      </c>
      <c r="CZ306" t="str">
        <f>CZ$3</f>
        <v>NONEBLANK</v>
      </c>
      <c r="DA306" t="s">
        <v>137</v>
      </c>
      <c r="DB306" t="s">
        <v>995</v>
      </c>
      <c r="DC306" t="s">
        <v>137</v>
      </c>
      <c r="DD306" t="s">
        <v>137</v>
      </c>
      <c r="DE306" t="s">
        <v>137</v>
      </c>
      <c r="DF306" t="s">
        <v>137</v>
      </c>
      <c r="DG306" t="s">
        <v>137</v>
      </c>
      <c r="DH306" t="s">
        <v>137</v>
      </c>
      <c r="DI306" t="str">
        <f t="shared" si="363"/>
        <v>NONEBLANK</v>
      </c>
      <c r="DJ306" t="s">
        <v>137</v>
      </c>
      <c r="DK306" t="s">
        <v>137</v>
      </c>
      <c r="DL306" t="str">
        <f t="shared" si="364"/>
        <v>NONEBLANK</v>
      </c>
      <c r="DM306" t="s">
        <v>137</v>
      </c>
      <c r="DN306" t="s">
        <v>137</v>
      </c>
      <c r="DO306" t="str">
        <f>DO$3</f>
        <v>NONEBLANK</v>
      </c>
      <c r="DP306" t="str">
        <f>DP$3</f>
        <v>NONEBLANK</v>
      </c>
      <c r="DQ306">
        <f t="shared" si="342"/>
        <v>2</v>
      </c>
      <c r="DR306" t="str">
        <f t="shared" si="320"/>
        <v>NONEBLANK</v>
      </c>
      <c r="DT306">
        <f t="shared" si="332"/>
        <v>1</v>
      </c>
    </row>
    <row r="307" spans="1:124" x14ac:dyDescent="0.3">
      <c r="A307">
        <v>419</v>
      </c>
      <c r="B307" t="s">
        <v>526</v>
      </c>
      <c r="C307" t="s">
        <v>984</v>
      </c>
      <c r="D307" t="s">
        <v>996</v>
      </c>
      <c r="E307">
        <v>1497</v>
      </c>
      <c r="F307">
        <f t="shared" si="360"/>
        <v>4</v>
      </c>
      <c r="G307">
        <f t="shared" si="360"/>
        <v>4</v>
      </c>
      <c r="H307" t="s">
        <v>123</v>
      </c>
      <c r="I307" t="s">
        <v>124</v>
      </c>
      <c r="J307" t="s">
        <v>154</v>
      </c>
      <c r="K307" t="s">
        <v>125</v>
      </c>
      <c r="L307">
        <v>42</v>
      </c>
      <c r="M307" t="s">
        <v>296</v>
      </c>
      <c r="N307">
        <v>1617</v>
      </c>
      <c r="O307">
        <v>3995</v>
      </c>
      <c r="P307">
        <v>1821</v>
      </c>
      <c r="Q307" t="s">
        <v>560</v>
      </c>
      <c r="R307">
        <v>5</v>
      </c>
      <c r="S307">
        <f t="shared" si="357"/>
        <v>17</v>
      </c>
      <c r="T307" s="1" t="s">
        <v>128</v>
      </c>
      <c r="U307" t="s">
        <v>346</v>
      </c>
      <c r="V307" t="str">
        <f t="shared" si="358"/>
        <v>NONEBLANK</v>
      </c>
      <c r="W307">
        <v>6</v>
      </c>
      <c r="X307" t="s">
        <v>129</v>
      </c>
      <c r="Y307" t="s">
        <v>156</v>
      </c>
      <c r="Z307" t="s">
        <v>156</v>
      </c>
      <c r="AA307" t="s">
        <v>941</v>
      </c>
      <c r="AB307" t="s">
        <v>158</v>
      </c>
      <c r="AC307" t="str">
        <f t="shared" si="348"/>
        <v>NONEBLANK</v>
      </c>
      <c r="AD307" t="str">
        <f t="shared" si="348"/>
        <v>NONEBLANK</v>
      </c>
      <c r="AE307" t="s">
        <v>985</v>
      </c>
      <c r="AF307" t="s">
        <v>985</v>
      </c>
      <c r="AG307" t="s">
        <v>137</v>
      </c>
      <c r="AH307" t="s">
        <v>166</v>
      </c>
      <c r="AI307" t="s">
        <v>137</v>
      </c>
      <c r="AJ307" t="s">
        <v>990</v>
      </c>
      <c r="AK307" t="s">
        <v>991</v>
      </c>
      <c r="AL307" t="s">
        <v>137</v>
      </c>
      <c r="AM307" t="s">
        <v>137</v>
      </c>
      <c r="AN307" t="s">
        <v>137</v>
      </c>
      <c r="AO307" t="s">
        <v>137</v>
      </c>
      <c r="AP307">
        <v>5</v>
      </c>
      <c r="AQ307" t="s">
        <v>396</v>
      </c>
      <c r="AR307" t="s">
        <v>150</v>
      </c>
      <c r="AS307" t="s">
        <v>960</v>
      </c>
      <c r="AT307" t="s">
        <v>985</v>
      </c>
      <c r="AU307" t="s">
        <v>137</v>
      </c>
      <c r="AV307" t="s">
        <v>137</v>
      </c>
      <c r="AW307" t="s">
        <v>140</v>
      </c>
      <c r="AX307" t="s">
        <v>137</v>
      </c>
      <c r="AY307" t="s">
        <v>137</v>
      </c>
      <c r="AZ307" t="str">
        <f t="shared" si="350"/>
        <v>NONEBLANK</v>
      </c>
      <c r="BA307" t="s">
        <v>137</v>
      </c>
      <c r="BB307" t="s">
        <v>139</v>
      </c>
      <c r="BC307">
        <v>259</v>
      </c>
      <c r="BD307" t="s">
        <v>137</v>
      </c>
      <c r="BE307" t="s">
        <v>137</v>
      </c>
      <c r="BF307" t="s">
        <v>137</v>
      </c>
      <c r="BG307" t="s">
        <v>137</v>
      </c>
      <c r="BH307" t="s">
        <v>137</v>
      </c>
      <c r="BI307" t="s">
        <v>137</v>
      </c>
      <c r="BJ307" t="s">
        <v>137</v>
      </c>
      <c r="BK307" t="s">
        <v>137</v>
      </c>
      <c r="BL307" t="str">
        <f t="shared" si="351"/>
        <v>NONEBLANK</v>
      </c>
      <c r="BM307" t="s">
        <v>137</v>
      </c>
      <c r="BN307" t="s">
        <v>139</v>
      </c>
      <c r="BO307" t="s">
        <v>137</v>
      </c>
      <c r="BP307" t="s">
        <v>139</v>
      </c>
      <c r="BQ307" t="s">
        <v>134</v>
      </c>
      <c r="BR307" t="s">
        <v>137</v>
      </c>
      <c r="BS307">
        <v>5.3</v>
      </c>
      <c r="BT307" t="s">
        <v>137</v>
      </c>
      <c r="BU307" t="s">
        <v>146</v>
      </c>
      <c r="BV307" t="s">
        <v>147</v>
      </c>
      <c r="BW307" t="s">
        <v>535</v>
      </c>
      <c r="BX307" t="s">
        <v>137</v>
      </c>
      <c r="BY307" t="s">
        <v>137</v>
      </c>
      <c r="BZ307" t="s">
        <v>137</v>
      </c>
      <c r="CA307" t="s">
        <v>137</v>
      </c>
      <c r="CB307" t="str">
        <f t="shared" si="361"/>
        <v>NONEBLANK</v>
      </c>
      <c r="CC307" t="str">
        <f t="shared" si="361"/>
        <v>NONEBLANK</v>
      </c>
      <c r="CD307" t="s">
        <v>137</v>
      </c>
      <c r="CE307" t="str">
        <f t="shared" si="355"/>
        <v>NONEBLANK</v>
      </c>
      <c r="CF307" t="str">
        <f t="shared" si="353"/>
        <v>NONEBLANK</v>
      </c>
      <c r="CG307" t="s">
        <v>137</v>
      </c>
      <c r="CH307" t="s">
        <v>137</v>
      </c>
      <c r="CI307" t="s">
        <v>210</v>
      </c>
      <c r="CJ307" t="str">
        <f t="shared" si="359"/>
        <v>NONEBLANK</v>
      </c>
      <c r="CK307" t="s">
        <v>165</v>
      </c>
      <c r="CL307" t="s">
        <v>137</v>
      </c>
      <c r="CM307" t="s">
        <v>137</v>
      </c>
      <c r="CN307" t="s">
        <v>137</v>
      </c>
      <c r="CO307" t="s">
        <v>137</v>
      </c>
      <c r="CP307">
        <v>2</v>
      </c>
      <c r="CQ307" t="s">
        <v>373</v>
      </c>
      <c r="CR307" t="s">
        <v>162</v>
      </c>
      <c r="CS307" t="s">
        <v>137</v>
      </c>
      <c r="CT307" t="s">
        <v>137</v>
      </c>
      <c r="CU307" t="str">
        <f t="shared" si="362"/>
        <v>NONEBLANK</v>
      </c>
      <c r="CV307" t="str">
        <f t="shared" si="362"/>
        <v>NONEBLANK</v>
      </c>
      <c r="CW307" t="str">
        <f t="shared" si="362"/>
        <v>NONEBLANK</v>
      </c>
      <c r="CX307" t="s">
        <v>161</v>
      </c>
      <c r="CY307" t="s">
        <v>200</v>
      </c>
      <c r="CZ307" t="s">
        <v>137</v>
      </c>
      <c r="DA307" t="s">
        <v>137</v>
      </c>
      <c r="DB307" t="s">
        <v>201</v>
      </c>
      <c r="DC307" t="s">
        <v>137</v>
      </c>
      <c r="DD307" t="s">
        <v>137</v>
      </c>
      <c r="DE307" t="s">
        <v>137</v>
      </c>
      <c r="DF307" t="s">
        <v>137</v>
      </c>
      <c r="DG307" t="s">
        <v>137</v>
      </c>
      <c r="DH307" t="s">
        <v>137</v>
      </c>
      <c r="DI307" t="str">
        <f t="shared" si="363"/>
        <v>NONEBLANK</v>
      </c>
      <c r="DJ307" t="s">
        <v>137</v>
      </c>
      <c r="DK307" t="s">
        <v>137</v>
      </c>
      <c r="DL307" t="str">
        <f t="shared" si="364"/>
        <v>NONEBLANK</v>
      </c>
      <c r="DM307" t="s">
        <v>137</v>
      </c>
      <c r="DN307" t="str">
        <f>DN$3</f>
        <v>NONEBLANK</v>
      </c>
      <c r="DO307" t="s">
        <v>137</v>
      </c>
      <c r="DP307" t="str">
        <f>DP$3</f>
        <v>NONEBLANK</v>
      </c>
      <c r="DQ307">
        <f t="shared" si="342"/>
        <v>2</v>
      </c>
      <c r="DR307" t="str">
        <f t="shared" si="320"/>
        <v>NONEBLANK</v>
      </c>
      <c r="DT307">
        <f t="shared" si="332"/>
        <v>1</v>
      </c>
    </row>
    <row r="308" spans="1:124" x14ac:dyDescent="0.3">
      <c r="A308">
        <v>420</v>
      </c>
      <c r="B308" t="s">
        <v>526</v>
      </c>
      <c r="C308" t="s">
        <v>984</v>
      </c>
      <c r="D308" t="s">
        <v>997</v>
      </c>
      <c r="E308">
        <v>1497</v>
      </c>
      <c r="F308">
        <f t="shared" si="360"/>
        <v>4</v>
      </c>
      <c r="G308">
        <f t="shared" si="360"/>
        <v>4</v>
      </c>
      <c r="H308" t="s">
        <v>123</v>
      </c>
      <c r="I308" t="s">
        <v>124</v>
      </c>
      <c r="J308" t="s">
        <v>154</v>
      </c>
      <c r="K308" t="s">
        <v>125</v>
      </c>
      <c r="L308">
        <v>42</v>
      </c>
      <c r="M308" t="s">
        <v>296</v>
      </c>
      <c r="N308">
        <v>1617</v>
      </c>
      <c r="O308">
        <v>3995</v>
      </c>
      <c r="P308">
        <v>1821</v>
      </c>
      <c r="Q308" t="s">
        <v>560</v>
      </c>
      <c r="R308">
        <v>5</v>
      </c>
      <c r="S308">
        <f t="shared" si="357"/>
        <v>17</v>
      </c>
      <c r="T308" s="1" t="s">
        <v>128</v>
      </c>
      <c r="U308" t="s">
        <v>346</v>
      </c>
      <c r="V308" t="str">
        <f t="shared" si="358"/>
        <v>NONEBLANK</v>
      </c>
      <c r="W308">
        <v>6</v>
      </c>
      <c r="X308" t="s">
        <v>129</v>
      </c>
      <c r="Y308" t="s">
        <v>156</v>
      </c>
      <c r="Z308" t="s">
        <v>156</v>
      </c>
      <c r="AA308" t="s">
        <v>941</v>
      </c>
      <c r="AB308" t="s">
        <v>158</v>
      </c>
      <c r="AC308" t="str">
        <f t="shared" si="348"/>
        <v>NONEBLANK</v>
      </c>
      <c r="AD308" t="str">
        <f t="shared" si="348"/>
        <v>NONEBLANK</v>
      </c>
      <c r="AE308" t="s">
        <v>985</v>
      </c>
      <c r="AF308" t="s">
        <v>985</v>
      </c>
      <c r="AG308" t="s">
        <v>137</v>
      </c>
      <c r="AH308" t="s">
        <v>166</v>
      </c>
      <c r="AI308" t="s">
        <v>137</v>
      </c>
      <c r="AJ308" t="s">
        <v>990</v>
      </c>
      <c r="AK308" t="s">
        <v>991</v>
      </c>
      <c r="AL308" t="s">
        <v>137</v>
      </c>
      <c r="AM308" t="s">
        <v>137</v>
      </c>
      <c r="AN308" t="s">
        <v>137</v>
      </c>
      <c r="AO308" t="s">
        <v>137</v>
      </c>
      <c r="AP308">
        <v>5</v>
      </c>
      <c r="AQ308" t="s">
        <v>396</v>
      </c>
      <c r="AR308" t="s">
        <v>150</v>
      </c>
      <c r="AS308" t="s">
        <v>960</v>
      </c>
      <c r="AT308" t="s">
        <v>985</v>
      </c>
      <c r="AU308" t="s">
        <v>137</v>
      </c>
      <c r="AV308" t="s">
        <v>137</v>
      </c>
      <c r="AW308" t="s">
        <v>140</v>
      </c>
      <c r="AX308" t="s">
        <v>137</v>
      </c>
      <c r="AY308" t="s">
        <v>137</v>
      </c>
      <c r="AZ308" t="str">
        <f t="shared" si="350"/>
        <v>NONEBLANK</v>
      </c>
      <c r="BA308" t="s">
        <v>137</v>
      </c>
      <c r="BB308" t="s">
        <v>139</v>
      </c>
      <c r="BC308">
        <v>259</v>
      </c>
      <c r="BD308" t="s">
        <v>137</v>
      </c>
      <c r="BE308" t="s">
        <v>137</v>
      </c>
      <c r="BF308" t="s">
        <v>137</v>
      </c>
      <c r="BG308" t="s">
        <v>137</v>
      </c>
      <c r="BH308" t="s">
        <v>137</v>
      </c>
      <c r="BI308" t="s">
        <v>137</v>
      </c>
      <c r="BJ308" t="s">
        <v>137</v>
      </c>
      <c r="BK308" t="s">
        <v>137</v>
      </c>
      <c r="BL308" t="str">
        <f t="shared" si="351"/>
        <v>NONEBLANK</v>
      </c>
      <c r="BM308" t="s">
        <v>137</v>
      </c>
      <c r="BN308" t="s">
        <v>139</v>
      </c>
      <c r="BO308" t="s">
        <v>137</v>
      </c>
      <c r="BP308" t="s">
        <v>139</v>
      </c>
      <c r="BQ308" t="s">
        <v>134</v>
      </c>
      <c r="BR308" t="s">
        <v>137</v>
      </c>
      <c r="BS308">
        <v>5.3</v>
      </c>
      <c r="BT308" t="s">
        <v>137</v>
      </c>
      <c r="BU308" t="s">
        <v>146</v>
      </c>
      <c r="BV308" t="s">
        <v>147</v>
      </c>
      <c r="BW308" t="s">
        <v>535</v>
      </c>
      <c r="BX308" t="s">
        <v>137</v>
      </c>
      <c r="BY308" t="s">
        <v>137</v>
      </c>
      <c r="BZ308" t="s">
        <v>137</v>
      </c>
      <c r="CA308" t="s">
        <v>137</v>
      </c>
      <c r="CB308" t="str">
        <f t="shared" si="361"/>
        <v>NONEBLANK</v>
      </c>
      <c r="CC308" t="str">
        <f t="shared" si="361"/>
        <v>NONEBLANK</v>
      </c>
      <c r="CD308" t="s">
        <v>137</v>
      </c>
      <c r="CE308" t="str">
        <f t="shared" si="355"/>
        <v>NONEBLANK</v>
      </c>
      <c r="CF308" t="str">
        <f t="shared" si="353"/>
        <v>NONEBLANK</v>
      </c>
      <c r="CG308" t="s">
        <v>137</v>
      </c>
      <c r="CH308" t="s">
        <v>137</v>
      </c>
      <c r="CI308" t="s">
        <v>137</v>
      </c>
      <c r="CJ308" t="str">
        <f t="shared" si="359"/>
        <v>NONEBLANK</v>
      </c>
      <c r="CK308" t="s">
        <v>165</v>
      </c>
      <c r="CL308" t="s">
        <v>137</v>
      </c>
      <c r="CM308" t="s">
        <v>137</v>
      </c>
      <c r="CN308" t="s">
        <v>137</v>
      </c>
      <c r="CO308" t="s">
        <v>137</v>
      </c>
      <c r="CP308">
        <v>2</v>
      </c>
      <c r="CQ308" t="s">
        <v>137</v>
      </c>
      <c r="CR308" t="s">
        <v>568</v>
      </c>
      <c r="CS308" t="s">
        <v>137</v>
      </c>
      <c r="CT308" t="s">
        <v>137</v>
      </c>
      <c r="CU308" t="str">
        <f t="shared" si="362"/>
        <v>NONEBLANK</v>
      </c>
      <c r="CV308" t="str">
        <f t="shared" si="362"/>
        <v>NONEBLANK</v>
      </c>
      <c r="CW308" t="str">
        <f t="shared" si="362"/>
        <v>NONEBLANK</v>
      </c>
      <c r="CX308" t="s">
        <v>161</v>
      </c>
      <c r="CY308" t="s">
        <v>200</v>
      </c>
      <c r="CZ308" t="str">
        <f>CZ$3</f>
        <v>NONEBLANK</v>
      </c>
      <c r="DA308" t="s">
        <v>137</v>
      </c>
      <c r="DB308" t="s">
        <v>995</v>
      </c>
      <c r="DC308" t="s">
        <v>137</v>
      </c>
      <c r="DD308" t="s">
        <v>137</v>
      </c>
      <c r="DE308" t="s">
        <v>137</v>
      </c>
      <c r="DF308" t="s">
        <v>137</v>
      </c>
      <c r="DG308" t="s">
        <v>137</v>
      </c>
      <c r="DH308" t="s">
        <v>137</v>
      </c>
      <c r="DI308" t="str">
        <f t="shared" si="363"/>
        <v>NONEBLANK</v>
      </c>
      <c r="DJ308" t="s">
        <v>137</v>
      </c>
      <c r="DK308" t="s">
        <v>137</v>
      </c>
      <c r="DL308" t="str">
        <f t="shared" si="364"/>
        <v>NONEBLANK</v>
      </c>
      <c r="DM308" t="s">
        <v>137</v>
      </c>
      <c r="DN308" t="s">
        <v>137</v>
      </c>
      <c r="DO308" t="str">
        <f>DO$3</f>
        <v>NONEBLANK</v>
      </c>
      <c r="DP308" t="str">
        <f>DP$3</f>
        <v>NONEBLANK</v>
      </c>
      <c r="DQ308">
        <f t="shared" si="342"/>
        <v>2</v>
      </c>
      <c r="DR308" t="str">
        <f t="shared" si="320"/>
        <v>NONEBLANK</v>
      </c>
      <c r="DT308">
        <f t="shared" si="332"/>
        <v>1</v>
      </c>
    </row>
    <row r="309" spans="1:124" x14ac:dyDescent="0.3">
      <c r="A309">
        <v>556</v>
      </c>
      <c r="B309" t="s">
        <v>622</v>
      </c>
      <c r="C309" t="s">
        <v>1340</v>
      </c>
      <c r="D309" t="s">
        <v>1341</v>
      </c>
      <c r="E309">
        <v>1995</v>
      </c>
      <c r="F309">
        <v>4</v>
      </c>
      <c r="G309">
        <v>4</v>
      </c>
      <c r="H309" t="s">
        <v>571</v>
      </c>
      <c r="I309" t="s">
        <v>124</v>
      </c>
      <c r="J309" t="s">
        <v>154</v>
      </c>
      <c r="K309" t="s">
        <v>125</v>
      </c>
      <c r="L309">
        <v>60</v>
      </c>
      <c r="M309" t="s">
        <v>296</v>
      </c>
      <c r="N309">
        <v>1621</v>
      </c>
      <c r="O309">
        <v>4752</v>
      </c>
      <c r="P309">
        <v>1918</v>
      </c>
      <c r="Q309" t="s">
        <v>560</v>
      </c>
      <c r="R309">
        <v>5</v>
      </c>
      <c r="S309">
        <f t="shared" si="357"/>
        <v>17</v>
      </c>
      <c r="T309" s="1" t="s">
        <v>128</v>
      </c>
      <c r="U309" t="s">
        <v>1342</v>
      </c>
      <c r="V309" t="s">
        <v>1343</v>
      </c>
      <c r="W309">
        <v>8</v>
      </c>
      <c r="X309" t="s">
        <v>1344</v>
      </c>
      <c r="Y309" t="s">
        <v>156</v>
      </c>
      <c r="Z309" t="s">
        <v>156</v>
      </c>
      <c r="AA309" t="s">
        <v>1345</v>
      </c>
      <c r="AB309" t="s">
        <v>1346</v>
      </c>
      <c r="AC309" t="str">
        <f t="shared" si="348"/>
        <v>NONEBLANK</v>
      </c>
      <c r="AD309" t="str">
        <f t="shared" si="348"/>
        <v>NONEBLANK</v>
      </c>
      <c r="AE309" t="s">
        <v>1347</v>
      </c>
      <c r="AF309" t="s">
        <v>1347</v>
      </c>
      <c r="AG309" t="s">
        <v>131</v>
      </c>
      <c r="AH309" t="s">
        <v>166</v>
      </c>
      <c r="AI309" t="s">
        <v>280</v>
      </c>
      <c r="AJ309" t="s">
        <v>1348</v>
      </c>
      <c r="AK309" t="s">
        <v>1330</v>
      </c>
      <c r="AL309" t="s">
        <v>137</v>
      </c>
      <c r="AM309" t="s">
        <v>137</v>
      </c>
      <c r="AN309" t="s">
        <v>137</v>
      </c>
      <c r="AO309" t="s">
        <v>137</v>
      </c>
      <c r="AP309">
        <v>5</v>
      </c>
      <c r="AQ309" t="s">
        <v>396</v>
      </c>
      <c r="AR309" t="s">
        <v>150</v>
      </c>
      <c r="AS309" t="s">
        <v>1349</v>
      </c>
      <c r="AT309" t="s">
        <v>1347</v>
      </c>
      <c r="AU309" t="s">
        <v>137</v>
      </c>
      <c r="AV309" t="s">
        <v>137</v>
      </c>
      <c r="AW309" t="s">
        <v>184</v>
      </c>
      <c r="AX309" t="s">
        <v>137</v>
      </c>
      <c r="AY309" t="s">
        <v>137</v>
      </c>
      <c r="AZ309" t="str">
        <f t="shared" si="350"/>
        <v>NONEBLANK</v>
      </c>
      <c r="BA309" t="s">
        <v>137</v>
      </c>
      <c r="BB309" t="s">
        <v>142</v>
      </c>
      <c r="BC309">
        <v>140</v>
      </c>
      <c r="BD309" t="s">
        <v>137</v>
      </c>
      <c r="BE309" t="s">
        <v>137</v>
      </c>
      <c r="BF309" t="s">
        <v>137</v>
      </c>
      <c r="BG309" t="s">
        <v>134</v>
      </c>
      <c r="BH309" t="s">
        <v>193</v>
      </c>
      <c r="BI309" t="s">
        <v>137</v>
      </c>
      <c r="BJ309" t="s">
        <v>193</v>
      </c>
      <c r="BK309" t="s">
        <v>137</v>
      </c>
      <c r="BL309" t="str">
        <f t="shared" si="351"/>
        <v>NONEBLANK</v>
      </c>
      <c r="BM309" t="s">
        <v>137</v>
      </c>
      <c r="BN309" t="s">
        <v>142</v>
      </c>
      <c r="BO309" t="s">
        <v>137</v>
      </c>
      <c r="BP309" t="s">
        <v>139</v>
      </c>
      <c r="BQ309" t="s">
        <v>135</v>
      </c>
      <c r="BR309" t="s">
        <v>137</v>
      </c>
      <c r="BS309" t="s">
        <v>128</v>
      </c>
      <c r="BT309" t="s">
        <v>137</v>
      </c>
      <c r="BU309" t="s">
        <v>146</v>
      </c>
      <c r="BV309" t="s">
        <v>147</v>
      </c>
      <c r="BW309" t="s">
        <v>235</v>
      </c>
      <c r="BX309" t="s">
        <v>137</v>
      </c>
      <c r="BY309" t="s">
        <v>137</v>
      </c>
      <c r="BZ309" t="s">
        <v>137</v>
      </c>
      <c r="CA309" t="s">
        <v>137</v>
      </c>
      <c r="CB309" t="str">
        <f t="shared" si="361"/>
        <v>NONEBLANK</v>
      </c>
      <c r="CC309" t="str">
        <f t="shared" si="361"/>
        <v>NONEBLANK</v>
      </c>
      <c r="CD309" t="s">
        <v>137</v>
      </c>
      <c r="CE309" t="str">
        <f t="shared" si="355"/>
        <v>NONEBLANK</v>
      </c>
      <c r="CF309" t="str">
        <f t="shared" si="353"/>
        <v>NONEBLANK</v>
      </c>
      <c r="CG309" t="s">
        <v>137</v>
      </c>
      <c r="CH309" t="s">
        <v>137</v>
      </c>
      <c r="CI309" t="s">
        <v>210</v>
      </c>
      <c r="CJ309" t="str">
        <f t="shared" si="359"/>
        <v>NONEBLANK</v>
      </c>
      <c r="CK309" t="s">
        <v>1350</v>
      </c>
      <c r="CL309" t="s">
        <v>137</v>
      </c>
      <c r="CM309" t="s">
        <v>137</v>
      </c>
      <c r="CN309" t="s">
        <v>137</v>
      </c>
      <c r="CO309" t="str">
        <f>CO$3</f>
        <v>NONEBLANK</v>
      </c>
      <c r="CP309">
        <v>6</v>
      </c>
      <c r="CQ309" t="s">
        <v>373</v>
      </c>
      <c r="CR309" t="s">
        <v>226</v>
      </c>
      <c r="CS309" t="s">
        <v>137</v>
      </c>
      <c r="CT309" t="s">
        <v>137</v>
      </c>
      <c r="CU309" t="str">
        <f t="shared" si="362"/>
        <v>NONEBLANK</v>
      </c>
      <c r="CV309" t="str">
        <f t="shared" si="362"/>
        <v>NONEBLANK</v>
      </c>
      <c r="CW309" t="str">
        <f t="shared" si="362"/>
        <v>NONEBLANK</v>
      </c>
      <c r="CX309" t="s">
        <v>161</v>
      </c>
      <c r="CY309" t="s">
        <v>200</v>
      </c>
      <c r="CZ309" t="s">
        <v>137</v>
      </c>
      <c r="DA309" t="s">
        <v>137</v>
      </c>
      <c r="DB309" t="s">
        <v>333</v>
      </c>
      <c r="DC309" t="s">
        <v>137</v>
      </c>
      <c r="DD309" t="s">
        <v>137</v>
      </c>
      <c r="DE309" t="s">
        <v>208</v>
      </c>
      <c r="DF309" t="s">
        <v>137</v>
      </c>
      <c r="DG309" t="s">
        <v>137</v>
      </c>
      <c r="DH309" t="s">
        <v>137</v>
      </c>
      <c r="DI309" t="str">
        <f t="shared" si="363"/>
        <v>NONEBLANK</v>
      </c>
      <c r="DJ309" t="s">
        <v>137</v>
      </c>
      <c r="DK309" t="s">
        <v>137</v>
      </c>
      <c r="DL309" t="str">
        <f t="shared" si="364"/>
        <v>NONEBLANK</v>
      </c>
      <c r="DM309" t="s">
        <v>137</v>
      </c>
      <c r="DN309" t="s">
        <v>137</v>
      </c>
      <c r="DO309" t="s">
        <v>137</v>
      </c>
      <c r="DP309" t="s">
        <v>137</v>
      </c>
      <c r="DQ309">
        <f t="shared" ref="DQ309:DQ340" si="365">DQ$3</f>
        <v>2</v>
      </c>
      <c r="DR309" t="str">
        <f t="shared" si="320"/>
        <v>NONEBLANK</v>
      </c>
      <c r="DT309">
        <f t="shared" si="332"/>
        <v>2</v>
      </c>
    </row>
    <row r="310" spans="1:124" x14ac:dyDescent="0.3">
      <c r="A310">
        <v>557</v>
      </c>
      <c r="B310" t="s">
        <v>622</v>
      </c>
      <c r="C310" t="s">
        <v>1340</v>
      </c>
      <c r="D310" t="s">
        <v>1351</v>
      </c>
      <c r="E310">
        <v>2993</v>
      </c>
      <c r="F310">
        <v>6</v>
      </c>
      <c r="G310">
        <v>4</v>
      </c>
      <c r="H310" t="s">
        <v>571</v>
      </c>
      <c r="I310" t="s">
        <v>124</v>
      </c>
      <c r="J310" t="s">
        <v>168</v>
      </c>
      <c r="K310" t="s">
        <v>125</v>
      </c>
      <c r="L310">
        <v>68</v>
      </c>
      <c r="M310" t="s">
        <v>296</v>
      </c>
      <c r="N310">
        <v>1621</v>
      </c>
      <c r="O310">
        <v>4752</v>
      </c>
      <c r="P310">
        <v>1918</v>
      </c>
      <c r="Q310" t="s">
        <v>560</v>
      </c>
      <c r="R310">
        <v>5</v>
      </c>
      <c r="S310">
        <f t="shared" si="357"/>
        <v>17</v>
      </c>
      <c r="T310" s="1" t="s">
        <v>128</v>
      </c>
      <c r="U310" t="s">
        <v>1342</v>
      </c>
      <c r="V310" t="s">
        <v>1164</v>
      </c>
      <c r="W310">
        <v>8</v>
      </c>
      <c r="X310" t="s">
        <v>1344</v>
      </c>
      <c r="Y310" t="s">
        <v>156</v>
      </c>
      <c r="Z310" t="s">
        <v>156</v>
      </c>
      <c r="AA310" t="s">
        <v>1345</v>
      </c>
      <c r="AB310" t="s">
        <v>1346</v>
      </c>
      <c r="AC310" t="str">
        <f t="shared" si="348"/>
        <v>NONEBLANK</v>
      </c>
      <c r="AD310" t="str">
        <f t="shared" si="348"/>
        <v>NONEBLANK</v>
      </c>
      <c r="AE310" t="s">
        <v>1347</v>
      </c>
      <c r="AF310" t="s">
        <v>1347</v>
      </c>
      <c r="AG310" t="s">
        <v>131</v>
      </c>
      <c r="AH310" t="s">
        <v>166</v>
      </c>
      <c r="AI310" t="s">
        <v>280</v>
      </c>
      <c r="AJ310" t="s">
        <v>711</v>
      </c>
      <c r="AK310" t="s">
        <v>712</v>
      </c>
      <c r="AL310" t="s">
        <v>137</v>
      </c>
      <c r="AM310" t="s">
        <v>137</v>
      </c>
      <c r="AN310" t="s">
        <v>137</v>
      </c>
      <c r="AO310" t="s">
        <v>137</v>
      </c>
      <c r="AP310">
        <v>5</v>
      </c>
      <c r="AQ310" t="s">
        <v>396</v>
      </c>
      <c r="AR310" t="s">
        <v>150</v>
      </c>
      <c r="AS310" t="s">
        <v>1349</v>
      </c>
      <c r="AT310" t="s">
        <v>1347</v>
      </c>
      <c r="AU310" t="s">
        <v>137</v>
      </c>
      <c r="AV310" t="s">
        <v>137</v>
      </c>
      <c r="AW310" t="s">
        <v>184</v>
      </c>
      <c r="AX310" t="s">
        <v>137</v>
      </c>
      <c r="AY310" t="s">
        <v>137</v>
      </c>
      <c r="AZ310" t="str">
        <f t="shared" si="350"/>
        <v>NONEBLANK</v>
      </c>
      <c r="BA310" t="s">
        <v>137</v>
      </c>
      <c r="BB310" t="s">
        <v>142</v>
      </c>
      <c r="BC310">
        <v>140</v>
      </c>
      <c r="BD310" t="s">
        <v>137</v>
      </c>
      <c r="BE310" t="s">
        <v>137</v>
      </c>
      <c r="BF310" t="s">
        <v>137</v>
      </c>
      <c r="BG310" t="s">
        <v>137</v>
      </c>
      <c r="BH310" t="s">
        <v>193</v>
      </c>
      <c r="BI310" t="s">
        <v>137</v>
      </c>
      <c r="BJ310" t="s">
        <v>193</v>
      </c>
      <c r="BK310" t="str">
        <f>BK$3</f>
        <v>NONEBLANK</v>
      </c>
      <c r="BL310" t="str">
        <f t="shared" si="351"/>
        <v>NONEBLANK</v>
      </c>
      <c r="BM310" t="s">
        <v>137</v>
      </c>
      <c r="BN310" t="s">
        <v>142</v>
      </c>
      <c r="BO310" t="s">
        <v>137</v>
      </c>
      <c r="BP310" t="s">
        <v>139</v>
      </c>
      <c r="BQ310" t="s">
        <v>135</v>
      </c>
      <c r="BR310" t="s">
        <v>137</v>
      </c>
      <c r="BS310" t="s">
        <v>128</v>
      </c>
      <c r="BT310" t="s">
        <v>137</v>
      </c>
      <c r="BU310" t="s">
        <v>146</v>
      </c>
      <c r="BV310" t="s">
        <v>147</v>
      </c>
      <c r="BW310" t="s">
        <v>535</v>
      </c>
      <c r="BX310" t="s">
        <v>137</v>
      </c>
      <c r="BY310" t="s">
        <v>137</v>
      </c>
      <c r="BZ310" t="s">
        <v>137</v>
      </c>
      <c r="CA310" t="s">
        <v>137</v>
      </c>
      <c r="CB310" t="str">
        <f t="shared" si="361"/>
        <v>NONEBLANK</v>
      </c>
      <c r="CC310" t="str">
        <f t="shared" si="361"/>
        <v>NONEBLANK</v>
      </c>
      <c r="CD310" t="s">
        <v>137</v>
      </c>
      <c r="CE310" t="str">
        <f t="shared" si="355"/>
        <v>NONEBLANK</v>
      </c>
      <c r="CF310" t="str">
        <f t="shared" si="353"/>
        <v>NONEBLANK</v>
      </c>
      <c r="CG310" t="s">
        <v>137</v>
      </c>
      <c r="CH310" t="s">
        <v>137</v>
      </c>
      <c r="CI310" t="s">
        <v>210</v>
      </c>
      <c r="CJ310" t="str">
        <f t="shared" si="359"/>
        <v>NONEBLANK</v>
      </c>
      <c r="CK310" t="s">
        <v>1352</v>
      </c>
      <c r="CL310" t="s">
        <v>137</v>
      </c>
      <c r="CM310" t="s">
        <v>137</v>
      </c>
      <c r="CN310" t="s">
        <v>137</v>
      </c>
      <c r="CO310" t="s">
        <v>137</v>
      </c>
      <c r="CP310">
        <v>6</v>
      </c>
      <c r="CQ310" t="s">
        <v>373</v>
      </c>
      <c r="CR310" t="s">
        <v>162</v>
      </c>
      <c r="CS310" t="s">
        <v>137</v>
      </c>
      <c r="CT310" t="s">
        <v>137</v>
      </c>
      <c r="CU310" t="str">
        <f t="shared" si="362"/>
        <v>NONEBLANK</v>
      </c>
      <c r="CV310" t="str">
        <f t="shared" si="362"/>
        <v>NONEBLANK</v>
      </c>
      <c r="CW310" t="str">
        <f t="shared" si="362"/>
        <v>NONEBLANK</v>
      </c>
      <c r="CX310" t="s">
        <v>161</v>
      </c>
      <c r="CY310" t="s">
        <v>200</v>
      </c>
      <c r="CZ310" t="s">
        <v>137</v>
      </c>
      <c r="DA310" t="s">
        <v>137</v>
      </c>
      <c r="DB310" t="s">
        <v>333</v>
      </c>
      <c r="DC310" t="s">
        <v>137</v>
      </c>
      <c r="DD310" t="s">
        <v>137</v>
      </c>
      <c r="DE310" t="s">
        <v>137</v>
      </c>
      <c r="DF310" t="s">
        <v>137</v>
      </c>
      <c r="DG310" t="s">
        <v>137</v>
      </c>
      <c r="DH310" t="s">
        <v>137</v>
      </c>
      <c r="DI310" t="s">
        <v>137</v>
      </c>
      <c r="DJ310" t="s">
        <v>137</v>
      </c>
      <c r="DK310" t="s">
        <v>137</v>
      </c>
      <c r="DL310" t="str">
        <f t="shared" si="364"/>
        <v>NONEBLANK</v>
      </c>
      <c r="DM310" t="s">
        <v>137</v>
      </c>
      <c r="DN310" t="s">
        <v>137</v>
      </c>
      <c r="DO310" t="s">
        <v>137</v>
      </c>
      <c r="DP310" t="s">
        <v>137</v>
      </c>
      <c r="DQ310">
        <f t="shared" si="365"/>
        <v>2</v>
      </c>
      <c r="DR310" t="str">
        <f t="shared" si="320"/>
        <v>NONEBLANK</v>
      </c>
      <c r="DT310">
        <f t="shared" si="332"/>
        <v>2</v>
      </c>
    </row>
    <row r="311" spans="1:124" x14ac:dyDescent="0.3">
      <c r="A311">
        <v>181</v>
      </c>
      <c r="B311" t="s">
        <v>282</v>
      </c>
      <c r="C311" t="s">
        <v>513</v>
      </c>
      <c r="D311" t="s">
        <v>523</v>
      </c>
      <c r="E311">
        <v>1364</v>
      </c>
      <c r="F311">
        <v>4</v>
      </c>
      <c r="G311">
        <v>2</v>
      </c>
      <c r="H311" t="s">
        <v>153</v>
      </c>
      <c r="I311" t="s">
        <v>124</v>
      </c>
      <c r="J311" t="s">
        <v>154</v>
      </c>
      <c r="K311" t="s">
        <v>125</v>
      </c>
      <c r="L311">
        <v>45</v>
      </c>
      <c r="M311" t="s">
        <v>296</v>
      </c>
      <c r="N311">
        <v>1510</v>
      </c>
      <c r="O311">
        <v>4369</v>
      </c>
      <c r="P311">
        <v>1695</v>
      </c>
      <c r="Q311" t="s">
        <v>336</v>
      </c>
      <c r="R311">
        <v>4</v>
      </c>
      <c r="S311">
        <v>20.32</v>
      </c>
      <c r="T311">
        <v>23.08</v>
      </c>
      <c r="U311" t="s">
        <v>297</v>
      </c>
      <c r="V311" t="s">
        <v>520</v>
      </c>
      <c r="W311">
        <v>5</v>
      </c>
      <c r="X311" t="s">
        <v>223</v>
      </c>
      <c r="Y311" t="s">
        <v>156</v>
      </c>
      <c r="Z311" t="s">
        <v>130</v>
      </c>
      <c r="AA311" t="s">
        <v>209</v>
      </c>
      <c r="AB311" t="s">
        <v>247</v>
      </c>
      <c r="AC311" t="str">
        <f t="shared" si="348"/>
        <v>NONEBLANK</v>
      </c>
      <c r="AD311" t="str">
        <f t="shared" si="348"/>
        <v>NONEBLANK</v>
      </c>
      <c r="AE311" t="s">
        <v>301</v>
      </c>
      <c r="AF311" t="s">
        <v>301</v>
      </c>
      <c r="AG311" t="s">
        <v>131</v>
      </c>
      <c r="AH311" t="s">
        <v>166</v>
      </c>
      <c r="AI311" t="s">
        <v>133</v>
      </c>
      <c r="AJ311" t="s">
        <v>298</v>
      </c>
      <c r="AK311" t="s">
        <v>299</v>
      </c>
      <c r="AL311" t="s">
        <v>134</v>
      </c>
      <c r="AM311" t="s">
        <v>135</v>
      </c>
      <c r="AN311" t="s">
        <v>135</v>
      </c>
      <c r="AO311" t="s">
        <v>137</v>
      </c>
      <c r="AP311">
        <v>5</v>
      </c>
      <c r="AQ311" t="s">
        <v>138</v>
      </c>
      <c r="AR311" t="s">
        <v>139</v>
      </c>
      <c r="AS311" t="s">
        <v>518</v>
      </c>
      <c r="AT311" t="s">
        <v>301</v>
      </c>
      <c r="AU311" t="str">
        <f>AU$3</f>
        <v>NONEBLANK</v>
      </c>
      <c r="AV311" t="s">
        <v>137</v>
      </c>
      <c r="AW311" t="s">
        <v>140</v>
      </c>
      <c r="AX311" t="s">
        <v>137</v>
      </c>
      <c r="AY311" t="str">
        <f>AY$3</f>
        <v>NONEBLANK</v>
      </c>
      <c r="AZ311" t="s">
        <v>293</v>
      </c>
      <c r="BA311" t="s">
        <v>137</v>
      </c>
      <c r="BB311" t="s">
        <v>142</v>
      </c>
      <c r="BC311">
        <v>592</v>
      </c>
      <c r="BD311" t="s">
        <v>137</v>
      </c>
      <c r="BE311" t="s">
        <v>137</v>
      </c>
      <c r="BF311" t="s">
        <v>137</v>
      </c>
      <c r="BG311" t="s">
        <v>134</v>
      </c>
      <c r="BH311" t="s">
        <v>143</v>
      </c>
      <c r="BI311" t="str">
        <f>BI$3</f>
        <v>NONEBLANK</v>
      </c>
      <c r="BJ311" t="s">
        <v>193</v>
      </c>
      <c r="BK311" t="s">
        <v>137</v>
      </c>
      <c r="BL311" t="str">
        <f t="shared" si="351"/>
        <v>NONEBLANK</v>
      </c>
      <c r="BM311" t="s">
        <v>137</v>
      </c>
      <c r="BN311" t="s">
        <v>142</v>
      </c>
      <c r="BO311" t="s">
        <v>134</v>
      </c>
      <c r="BP311" t="s">
        <v>139</v>
      </c>
      <c r="BQ311" t="s">
        <v>145</v>
      </c>
      <c r="BR311" t="s">
        <v>137</v>
      </c>
      <c r="BS311">
        <v>4.9000000000000004</v>
      </c>
      <c r="BT311" t="s">
        <v>137</v>
      </c>
      <c r="BU311" t="s">
        <v>146</v>
      </c>
      <c r="BV311" t="s">
        <v>147</v>
      </c>
      <c r="BW311" t="s">
        <v>148</v>
      </c>
      <c r="BX311" t="s">
        <v>137</v>
      </c>
      <c r="BY311" t="str">
        <f>BY$3</f>
        <v>NONEBLANK</v>
      </c>
      <c r="BZ311" t="str">
        <f>BZ$3</f>
        <v>NONEBLANK</v>
      </c>
      <c r="CA311" t="s">
        <v>137</v>
      </c>
      <c r="CB311" t="str">
        <f t="shared" si="361"/>
        <v>NONEBLANK</v>
      </c>
      <c r="CC311" t="str">
        <f t="shared" si="361"/>
        <v>NONEBLANK</v>
      </c>
      <c r="CD311" t="s">
        <v>137</v>
      </c>
      <c r="CE311" t="str">
        <f t="shared" si="355"/>
        <v>NONEBLANK</v>
      </c>
      <c r="CF311" t="str">
        <f t="shared" si="353"/>
        <v>NONEBLANK</v>
      </c>
      <c r="CG311" t="s">
        <v>137</v>
      </c>
      <c r="CH311" t="s">
        <v>137</v>
      </c>
      <c r="CI311" t="s">
        <v>163</v>
      </c>
      <c r="CJ311" t="str">
        <f t="shared" si="359"/>
        <v>NONEBLANK</v>
      </c>
      <c r="CK311" t="s">
        <v>165</v>
      </c>
      <c r="CL311" t="s">
        <v>137</v>
      </c>
      <c r="CM311" t="s">
        <v>137</v>
      </c>
      <c r="CN311" t="s">
        <v>137</v>
      </c>
      <c r="CO311" t="str">
        <f>CO$3</f>
        <v>NONEBLANK</v>
      </c>
      <c r="CP311">
        <v>2</v>
      </c>
      <c r="CQ311" t="s">
        <v>176</v>
      </c>
      <c r="CR311" t="s">
        <v>177</v>
      </c>
      <c r="CS311" t="s">
        <v>137</v>
      </c>
      <c r="CT311" t="s">
        <v>137</v>
      </c>
      <c r="CU311" t="str">
        <f t="shared" si="362"/>
        <v>NONEBLANK</v>
      </c>
      <c r="CV311" t="str">
        <f t="shared" si="362"/>
        <v>NONEBLANK</v>
      </c>
      <c r="CW311" t="str">
        <f t="shared" si="362"/>
        <v>NONEBLANK</v>
      </c>
      <c r="CX311" t="str">
        <f>CX$3</f>
        <v>NONEBLANK</v>
      </c>
      <c r="CY311" t="s">
        <v>200</v>
      </c>
      <c r="CZ311" t="str">
        <f>CZ$3</f>
        <v>NONEBLANK</v>
      </c>
      <c r="DA311" t="str">
        <f>DA$3</f>
        <v>NONEBLANK</v>
      </c>
      <c r="DB311" t="s">
        <v>201</v>
      </c>
      <c r="DC311" t="str">
        <f>DC$3</f>
        <v>NONEBLANK</v>
      </c>
      <c r="DD311" t="str">
        <f>DD$3</f>
        <v>NONEBLANK</v>
      </c>
      <c r="DE311" t="s">
        <v>137</v>
      </c>
      <c r="DF311" t="str">
        <f>DF$3</f>
        <v>NONEBLANK</v>
      </c>
      <c r="DG311" t="str">
        <f>DG$3</f>
        <v>NONEBLANK</v>
      </c>
      <c r="DH311" t="s">
        <v>137</v>
      </c>
      <c r="DI311" t="s">
        <v>137</v>
      </c>
      <c r="DJ311" t="str">
        <f>DJ$3</f>
        <v>NONEBLANK</v>
      </c>
      <c r="DK311" t="str">
        <f>DK$3</f>
        <v>NONEBLANK</v>
      </c>
      <c r="DL311" t="str">
        <f t="shared" si="364"/>
        <v>NONEBLANK</v>
      </c>
      <c r="DM311" t="s">
        <v>137</v>
      </c>
      <c r="DN311" t="str">
        <f>DN$3</f>
        <v>NONEBLANK</v>
      </c>
      <c r="DO311" t="str">
        <f>DO$3</f>
        <v>NONEBLANK</v>
      </c>
      <c r="DP311" t="str">
        <f>DP$3</f>
        <v>NONEBLANK</v>
      </c>
      <c r="DQ311">
        <f t="shared" si="365"/>
        <v>2</v>
      </c>
      <c r="DR311" t="str">
        <f t="shared" si="320"/>
        <v>NONEBLANK</v>
      </c>
      <c r="DT311">
        <f t="shared" si="332"/>
        <v>0</v>
      </c>
    </row>
    <row r="312" spans="1:124" x14ac:dyDescent="0.3">
      <c r="A312">
        <v>628</v>
      </c>
      <c r="B312" t="s">
        <v>197</v>
      </c>
      <c r="C312" t="s">
        <v>1483</v>
      </c>
      <c r="D312" t="s">
        <v>1490</v>
      </c>
      <c r="E312">
        <v>1999</v>
      </c>
      <c r="F312">
        <v>4</v>
      </c>
      <c r="G312">
        <v>4</v>
      </c>
      <c r="H312" t="s">
        <v>153</v>
      </c>
      <c r="I312" t="s">
        <v>124</v>
      </c>
      <c r="J312" t="s">
        <v>154</v>
      </c>
      <c r="K312" t="s">
        <v>125</v>
      </c>
      <c r="L312">
        <v>50</v>
      </c>
      <c r="M312" t="s">
        <v>126</v>
      </c>
      <c r="N312">
        <v>1465</v>
      </c>
      <c r="O312">
        <v>4620</v>
      </c>
      <c r="P312">
        <v>1800</v>
      </c>
      <c r="Q312" t="s">
        <v>336</v>
      </c>
      <c r="R312">
        <v>4</v>
      </c>
      <c r="S312">
        <v>13.1</v>
      </c>
      <c r="T312">
        <v>14.6</v>
      </c>
      <c r="U312" t="s">
        <v>1485</v>
      </c>
      <c r="V312" t="str">
        <f>V$3</f>
        <v>NONEBLANK</v>
      </c>
      <c r="W312">
        <v>6</v>
      </c>
      <c r="X312" t="str">
        <f>X$3</f>
        <v>NONEBLANK</v>
      </c>
      <c r="Y312" t="s">
        <v>156</v>
      </c>
      <c r="Z312" t="s">
        <v>156</v>
      </c>
      <c r="AA312" t="s">
        <v>1486</v>
      </c>
      <c r="AB312" t="s">
        <v>205</v>
      </c>
      <c r="AC312" t="str">
        <f t="shared" si="348"/>
        <v>NONEBLANK</v>
      </c>
      <c r="AD312" t="str">
        <f t="shared" si="348"/>
        <v>NONEBLANK</v>
      </c>
      <c r="AE312" t="s">
        <v>876</v>
      </c>
      <c r="AF312" t="s">
        <v>876</v>
      </c>
      <c r="AG312" t="s">
        <v>131</v>
      </c>
      <c r="AH312" t="s">
        <v>166</v>
      </c>
      <c r="AI312" t="s">
        <v>133</v>
      </c>
      <c r="AJ312" t="s">
        <v>1487</v>
      </c>
      <c r="AK312" t="s">
        <v>1488</v>
      </c>
      <c r="AL312" t="s">
        <v>134</v>
      </c>
      <c r="AM312" t="s">
        <v>135</v>
      </c>
      <c r="AN312" t="s">
        <v>135</v>
      </c>
      <c r="AO312" t="s">
        <v>137</v>
      </c>
      <c r="AP312">
        <v>5</v>
      </c>
      <c r="AQ312" t="s">
        <v>138</v>
      </c>
      <c r="AR312" t="s">
        <v>139</v>
      </c>
      <c r="AS312" t="s">
        <v>1109</v>
      </c>
      <c r="AT312" t="s">
        <v>876</v>
      </c>
      <c r="AU312" t="str">
        <f>AU$3</f>
        <v>NONEBLANK</v>
      </c>
      <c r="AV312" t="s">
        <v>137</v>
      </c>
      <c r="AW312" t="s">
        <v>140</v>
      </c>
      <c r="AX312" t="s">
        <v>137</v>
      </c>
      <c r="AY312" t="s">
        <v>137</v>
      </c>
      <c r="AZ312" t="str">
        <f>AZ$3</f>
        <v>NONEBLANK</v>
      </c>
      <c r="BA312" t="s">
        <v>137</v>
      </c>
      <c r="BB312" t="s">
        <v>142</v>
      </c>
      <c r="BC312">
        <f>BC$3</f>
        <v>378</v>
      </c>
      <c r="BD312" t="s">
        <v>137</v>
      </c>
      <c r="BE312" t="s">
        <v>137</v>
      </c>
      <c r="BF312" t="s">
        <v>137</v>
      </c>
      <c r="BG312" t="s">
        <v>134</v>
      </c>
      <c r="BH312" t="s">
        <v>193</v>
      </c>
      <c r="BI312" t="s">
        <v>137</v>
      </c>
      <c r="BJ312" t="s">
        <v>193</v>
      </c>
      <c r="BK312" t="s">
        <v>137</v>
      </c>
      <c r="BL312" t="s">
        <v>1489</v>
      </c>
      <c r="BM312" t="s">
        <v>137</v>
      </c>
      <c r="BN312" t="s">
        <v>142</v>
      </c>
      <c r="BO312" t="s">
        <v>134</v>
      </c>
      <c r="BP312" t="s">
        <v>139</v>
      </c>
      <c r="BQ312" t="s">
        <v>145</v>
      </c>
      <c r="BR312" t="s">
        <v>137</v>
      </c>
      <c r="BS312" t="s">
        <v>128</v>
      </c>
      <c r="BT312" t="s">
        <v>137</v>
      </c>
      <c r="BU312" t="s">
        <v>146</v>
      </c>
      <c r="BV312" t="s">
        <v>147</v>
      </c>
      <c r="BW312" t="s">
        <v>535</v>
      </c>
      <c r="BX312" t="s">
        <v>137</v>
      </c>
      <c r="BY312" t="s">
        <v>137</v>
      </c>
      <c r="BZ312" t="s">
        <v>137</v>
      </c>
      <c r="CA312" t="s">
        <v>137</v>
      </c>
      <c r="CB312" t="s">
        <v>137</v>
      </c>
      <c r="CC312" t="s">
        <v>137</v>
      </c>
      <c r="CD312" t="s">
        <v>137</v>
      </c>
      <c r="CE312" t="s">
        <v>137</v>
      </c>
      <c r="CF312" t="s">
        <v>137</v>
      </c>
      <c r="CG312" t="s">
        <v>137</v>
      </c>
      <c r="CH312" t="s">
        <v>137</v>
      </c>
      <c r="CI312" t="s">
        <v>163</v>
      </c>
      <c r="CJ312" t="str">
        <f t="shared" si="359"/>
        <v>NONEBLANK</v>
      </c>
      <c r="CK312" t="s">
        <v>1491</v>
      </c>
      <c r="CL312" t="s">
        <v>137</v>
      </c>
      <c r="CM312" t="s">
        <v>137</v>
      </c>
      <c r="CN312" t="s">
        <v>137</v>
      </c>
      <c r="CO312" t="s">
        <v>137</v>
      </c>
      <c r="CP312">
        <v>6</v>
      </c>
      <c r="CQ312" t="s">
        <v>373</v>
      </c>
      <c r="CR312" t="s">
        <v>508</v>
      </c>
      <c r="CS312" t="s">
        <v>137</v>
      </c>
      <c r="CT312" t="s">
        <v>137</v>
      </c>
      <c r="CU312" t="s">
        <v>137</v>
      </c>
      <c r="CV312" t="s">
        <v>137</v>
      </c>
      <c r="CW312" t="s">
        <v>137</v>
      </c>
      <c r="CX312" t="s">
        <v>161</v>
      </c>
      <c r="CY312" t="s">
        <v>200</v>
      </c>
      <c r="CZ312" t="s">
        <v>137</v>
      </c>
      <c r="DA312" t="s">
        <v>137</v>
      </c>
      <c r="DB312" t="s">
        <v>201</v>
      </c>
      <c r="DC312" t="s">
        <v>137</v>
      </c>
      <c r="DD312" t="s">
        <v>137</v>
      </c>
      <c r="DE312" t="s">
        <v>208</v>
      </c>
      <c r="DF312" t="s">
        <v>137</v>
      </c>
      <c r="DG312" t="s">
        <v>137</v>
      </c>
      <c r="DH312" t="s">
        <v>137</v>
      </c>
      <c r="DI312" t="s">
        <v>137</v>
      </c>
      <c r="DJ312" t="s">
        <v>137</v>
      </c>
      <c r="DK312" t="s">
        <v>137</v>
      </c>
      <c r="DL312" t="str">
        <f t="shared" si="364"/>
        <v>NONEBLANK</v>
      </c>
      <c r="DM312" t="s">
        <v>137</v>
      </c>
      <c r="DN312" t="s">
        <v>137</v>
      </c>
      <c r="DO312" t="s">
        <v>137</v>
      </c>
      <c r="DP312" t="s">
        <v>137</v>
      </c>
      <c r="DQ312">
        <f t="shared" si="365"/>
        <v>2</v>
      </c>
      <c r="DR312" t="str">
        <f t="shared" si="320"/>
        <v>NONEBLANK</v>
      </c>
      <c r="DT312">
        <f t="shared" si="332"/>
        <v>1</v>
      </c>
    </row>
    <row r="313" spans="1:124" x14ac:dyDescent="0.3">
      <c r="A313">
        <v>629</v>
      </c>
      <c r="B313" t="s">
        <v>197</v>
      </c>
      <c r="C313" t="s">
        <v>1483</v>
      </c>
      <c r="D313" t="s">
        <v>1492</v>
      </c>
      <c r="E313">
        <v>1999</v>
      </c>
      <c r="F313">
        <v>4</v>
      </c>
      <c r="G313">
        <v>4</v>
      </c>
      <c r="H313" t="s">
        <v>153</v>
      </c>
      <c r="I313" t="s">
        <v>124</v>
      </c>
      <c r="J313" t="s">
        <v>154</v>
      </c>
      <c r="K313" t="s">
        <v>125</v>
      </c>
      <c r="L313">
        <v>50</v>
      </c>
      <c r="M313" t="s">
        <v>126</v>
      </c>
      <c r="N313">
        <v>1465</v>
      </c>
      <c r="O313">
        <v>4620</v>
      </c>
      <c r="P313">
        <v>1800</v>
      </c>
      <c r="Q313" t="s">
        <v>336</v>
      </c>
      <c r="R313">
        <v>4</v>
      </c>
      <c r="S313">
        <v>13.1</v>
      </c>
      <c r="T313">
        <v>14.6</v>
      </c>
      <c r="U313" t="s">
        <v>1485</v>
      </c>
      <c r="V313" t="str">
        <f>V$3</f>
        <v>NONEBLANK</v>
      </c>
      <c r="W313">
        <v>6</v>
      </c>
      <c r="X313" t="str">
        <f>X$3</f>
        <v>NONEBLANK</v>
      </c>
      <c r="Y313" t="s">
        <v>156</v>
      </c>
      <c r="Z313" t="s">
        <v>156</v>
      </c>
      <c r="AA313" t="s">
        <v>1486</v>
      </c>
      <c r="AB313" t="s">
        <v>205</v>
      </c>
      <c r="AC313" t="str">
        <f t="shared" si="348"/>
        <v>NONEBLANK</v>
      </c>
      <c r="AD313" t="str">
        <f t="shared" si="348"/>
        <v>NONEBLANK</v>
      </c>
      <c r="AE313" t="s">
        <v>876</v>
      </c>
      <c r="AF313" t="s">
        <v>876</v>
      </c>
      <c r="AG313" t="s">
        <v>131</v>
      </c>
      <c r="AH313" t="s">
        <v>166</v>
      </c>
      <c r="AI313" t="s">
        <v>133</v>
      </c>
      <c r="AJ313" t="s">
        <v>1487</v>
      </c>
      <c r="AK313" t="s">
        <v>1488</v>
      </c>
      <c r="AL313" t="s">
        <v>134</v>
      </c>
      <c r="AM313" t="s">
        <v>135</v>
      </c>
      <c r="AN313" t="s">
        <v>135</v>
      </c>
      <c r="AO313" t="s">
        <v>137</v>
      </c>
      <c r="AP313">
        <v>5</v>
      </c>
      <c r="AQ313" t="s">
        <v>138</v>
      </c>
      <c r="AR313" t="s">
        <v>207</v>
      </c>
      <c r="AS313" t="s">
        <v>1109</v>
      </c>
      <c r="AT313" t="s">
        <v>876</v>
      </c>
      <c r="AU313" t="str">
        <f>AU$3</f>
        <v>NONEBLANK</v>
      </c>
      <c r="AV313" t="s">
        <v>137</v>
      </c>
      <c r="AW313" t="s">
        <v>140</v>
      </c>
      <c r="AX313" t="s">
        <v>137</v>
      </c>
      <c r="AY313" t="s">
        <v>137</v>
      </c>
      <c r="AZ313" t="str">
        <f>AZ$3</f>
        <v>NONEBLANK</v>
      </c>
      <c r="BA313" t="s">
        <v>137</v>
      </c>
      <c r="BB313" t="s">
        <v>142</v>
      </c>
      <c r="BC313">
        <f>BC$3</f>
        <v>378</v>
      </c>
      <c r="BD313" t="s">
        <v>137</v>
      </c>
      <c r="BE313" t="s">
        <v>137</v>
      </c>
      <c r="BF313" t="s">
        <v>137</v>
      </c>
      <c r="BG313" t="s">
        <v>134</v>
      </c>
      <c r="BH313" t="s">
        <v>193</v>
      </c>
      <c r="BI313" t="s">
        <v>137</v>
      </c>
      <c r="BJ313" t="s">
        <v>193</v>
      </c>
      <c r="BK313" t="s">
        <v>137</v>
      </c>
      <c r="BL313" t="s">
        <v>1489</v>
      </c>
      <c r="BM313" t="s">
        <v>137</v>
      </c>
      <c r="BN313" t="s">
        <v>142</v>
      </c>
      <c r="BO313" t="s">
        <v>134</v>
      </c>
      <c r="BP313" t="s">
        <v>139</v>
      </c>
      <c r="BQ313" t="s">
        <v>145</v>
      </c>
      <c r="BR313" t="s">
        <v>137</v>
      </c>
      <c r="BS313" t="s">
        <v>128</v>
      </c>
      <c r="BT313" t="s">
        <v>137</v>
      </c>
      <c r="BU313" t="s">
        <v>146</v>
      </c>
      <c r="BV313" t="s">
        <v>147</v>
      </c>
      <c r="BW313" t="s">
        <v>535</v>
      </c>
      <c r="BX313" t="s">
        <v>137</v>
      </c>
      <c r="BY313" t="s">
        <v>137</v>
      </c>
      <c r="BZ313" t="s">
        <v>137</v>
      </c>
      <c r="CA313" t="s">
        <v>137</v>
      </c>
      <c r="CB313" t="s">
        <v>137</v>
      </c>
      <c r="CC313" t="s">
        <v>137</v>
      </c>
      <c r="CD313" t="s">
        <v>137</v>
      </c>
      <c r="CE313" t="s">
        <v>137</v>
      </c>
      <c r="CF313" t="s">
        <v>137</v>
      </c>
      <c r="CG313" t="s">
        <v>137</v>
      </c>
      <c r="CH313" t="s">
        <v>137</v>
      </c>
      <c r="CI313" t="s">
        <v>163</v>
      </c>
      <c r="CJ313" t="str">
        <f t="shared" si="359"/>
        <v>NONEBLANK</v>
      </c>
      <c r="CK313" t="s">
        <v>1331</v>
      </c>
      <c r="CL313" t="s">
        <v>137</v>
      </c>
      <c r="CM313" t="s">
        <v>137</v>
      </c>
      <c r="CN313" t="s">
        <v>137</v>
      </c>
      <c r="CO313" t="s">
        <v>137</v>
      </c>
      <c r="CP313">
        <v>6</v>
      </c>
      <c r="CQ313" t="s">
        <v>373</v>
      </c>
      <c r="CR313" t="s">
        <v>162</v>
      </c>
      <c r="CS313" t="s">
        <v>137</v>
      </c>
      <c r="CT313" t="s">
        <v>137</v>
      </c>
      <c r="CU313" t="s">
        <v>137</v>
      </c>
      <c r="CV313" t="s">
        <v>137</v>
      </c>
      <c r="CW313" t="s">
        <v>137</v>
      </c>
      <c r="CX313" t="s">
        <v>161</v>
      </c>
      <c r="CY313" t="s">
        <v>200</v>
      </c>
      <c r="CZ313" t="s">
        <v>137</v>
      </c>
      <c r="DA313" t="s">
        <v>137</v>
      </c>
      <c r="DB313" t="s">
        <v>201</v>
      </c>
      <c r="DC313" t="s">
        <v>137</v>
      </c>
      <c r="DD313" t="s">
        <v>137</v>
      </c>
      <c r="DE313" t="s">
        <v>208</v>
      </c>
      <c r="DF313" t="s">
        <v>137</v>
      </c>
      <c r="DG313" t="s">
        <v>137</v>
      </c>
      <c r="DH313" t="s">
        <v>137</v>
      </c>
      <c r="DI313" t="s">
        <v>137</v>
      </c>
      <c r="DJ313" t="s">
        <v>137</v>
      </c>
      <c r="DK313" t="s">
        <v>137</v>
      </c>
      <c r="DL313" t="str">
        <f t="shared" si="364"/>
        <v>NONEBLANK</v>
      </c>
      <c r="DM313" t="s">
        <v>137</v>
      </c>
      <c r="DN313" t="s">
        <v>137</v>
      </c>
      <c r="DO313" t="s">
        <v>137</v>
      </c>
      <c r="DP313" t="s">
        <v>137</v>
      </c>
      <c r="DQ313">
        <f t="shared" si="365"/>
        <v>2</v>
      </c>
      <c r="DR313" t="str">
        <f t="shared" si="320"/>
        <v>NONEBLANK</v>
      </c>
      <c r="DT313">
        <f t="shared" si="332"/>
        <v>1</v>
      </c>
    </row>
    <row r="314" spans="1:124" x14ac:dyDescent="0.3">
      <c r="A314">
        <v>630</v>
      </c>
      <c r="B314" t="s">
        <v>197</v>
      </c>
      <c r="C314" t="s">
        <v>1483</v>
      </c>
      <c r="D314" t="s">
        <v>1493</v>
      </c>
      <c r="E314">
        <v>1999</v>
      </c>
      <c r="F314">
        <v>4</v>
      </c>
      <c r="G314">
        <v>4</v>
      </c>
      <c r="H314" t="s">
        <v>153</v>
      </c>
      <c r="I314" t="s">
        <v>124</v>
      </c>
      <c r="J314" t="s">
        <v>154</v>
      </c>
      <c r="K314" t="s">
        <v>125</v>
      </c>
      <c r="L314">
        <v>50</v>
      </c>
      <c r="M314" t="s">
        <v>126</v>
      </c>
      <c r="N314">
        <v>1465</v>
      </c>
      <c r="O314">
        <v>4620</v>
      </c>
      <c r="P314">
        <v>1800</v>
      </c>
      <c r="Q314" t="s">
        <v>336</v>
      </c>
      <c r="R314">
        <v>4</v>
      </c>
      <c r="S314">
        <v>13.1</v>
      </c>
      <c r="T314">
        <v>14.6</v>
      </c>
      <c r="U314" t="s">
        <v>1485</v>
      </c>
      <c r="V314" t="str">
        <f>V$3</f>
        <v>NONEBLANK</v>
      </c>
      <c r="W314">
        <v>6</v>
      </c>
      <c r="X314" t="str">
        <f>X$3</f>
        <v>NONEBLANK</v>
      </c>
      <c r="Y314" t="s">
        <v>156</v>
      </c>
      <c r="Z314" t="s">
        <v>156</v>
      </c>
      <c r="AA314" t="s">
        <v>1486</v>
      </c>
      <c r="AB314" t="s">
        <v>205</v>
      </c>
      <c r="AC314" t="str">
        <f t="shared" si="348"/>
        <v>NONEBLANK</v>
      </c>
      <c r="AD314" t="str">
        <f t="shared" si="348"/>
        <v>NONEBLANK</v>
      </c>
      <c r="AE314" t="s">
        <v>876</v>
      </c>
      <c r="AF314" t="s">
        <v>876</v>
      </c>
      <c r="AG314" t="s">
        <v>131</v>
      </c>
      <c r="AH314" t="s">
        <v>166</v>
      </c>
      <c r="AI314" t="s">
        <v>280</v>
      </c>
      <c r="AJ314" t="s">
        <v>1487</v>
      </c>
      <c r="AK314" t="s">
        <v>1488</v>
      </c>
      <c r="AL314" t="s">
        <v>134</v>
      </c>
      <c r="AM314" t="s">
        <v>273</v>
      </c>
      <c r="AN314" t="s">
        <v>135</v>
      </c>
      <c r="AO314" t="s">
        <v>137</v>
      </c>
      <c r="AP314">
        <v>5</v>
      </c>
      <c r="AQ314" t="s">
        <v>396</v>
      </c>
      <c r="AR314" t="s">
        <v>207</v>
      </c>
      <c r="AS314" t="s">
        <v>1109</v>
      </c>
      <c r="AT314" t="s">
        <v>876</v>
      </c>
      <c r="AU314" t="s">
        <v>137</v>
      </c>
      <c r="AV314" t="s">
        <v>137</v>
      </c>
      <c r="AW314" t="s">
        <v>140</v>
      </c>
      <c r="AX314" t="s">
        <v>137</v>
      </c>
      <c r="AY314" t="s">
        <v>137</v>
      </c>
      <c r="AZ314" t="str">
        <f>AZ$3</f>
        <v>NONEBLANK</v>
      </c>
      <c r="BA314" t="s">
        <v>137</v>
      </c>
      <c r="BB314" t="s">
        <v>142</v>
      </c>
      <c r="BC314">
        <f>BC$3</f>
        <v>378</v>
      </c>
      <c r="BD314" t="s">
        <v>137</v>
      </c>
      <c r="BE314" t="s">
        <v>137</v>
      </c>
      <c r="BF314" t="s">
        <v>137</v>
      </c>
      <c r="BG314" t="s">
        <v>134</v>
      </c>
      <c r="BH314" t="s">
        <v>193</v>
      </c>
      <c r="BI314" t="s">
        <v>137</v>
      </c>
      <c r="BJ314" t="s">
        <v>193</v>
      </c>
      <c r="BK314" t="s">
        <v>137</v>
      </c>
      <c r="BL314" t="s">
        <v>1489</v>
      </c>
      <c r="BM314" t="s">
        <v>137</v>
      </c>
      <c r="BN314" t="s">
        <v>142</v>
      </c>
      <c r="BO314" t="s">
        <v>134</v>
      </c>
      <c r="BP314" t="s">
        <v>139</v>
      </c>
      <c r="BQ314" t="s">
        <v>145</v>
      </c>
      <c r="BR314" t="s">
        <v>137</v>
      </c>
      <c r="BS314" t="s">
        <v>128</v>
      </c>
      <c r="BT314" t="s">
        <v>137</v>
      </c>
      <c r="BU314" t="s">
        <v>146</v>
      </c>
      <c r="BV314" t="s">
        <v>147</v>
      </c>
      <c r="BW314" t="s">
        <v>535</v>
      </c>
      <c r="BX314" t="s">
        <v>137</v>
      </c>
      <c r="BY314" t="s">
        <v>137</v>
      </c>
      <c r="BZ314" t="s">
        <v>137</v>
      </c>
      <c r="CA314" t="s">
        <v>137</v>
      </c>
      <c r="CB314" t="s">
        <v>137</v>
      </c>
      <c r="CC314" t="s">
        <v>137</v>
      </c>
      <c r="CD314" t="s">
        <v>137</v>
      </c>
      <c r="CE314" t="s">
        <v>137</v>
      </c>
      <c r="CF314" t="s">
        <v>137</v>
      </c>
      <c r="CG314" t="s">
        <v>137</v>
      </c>
      <c r="CH314" t="s">
        <v>137</v>
      </c>
      <c r="CI314" t="s">
        <v>163</v>
      </c>
      <c r="CJ314" t="str">
        <f t="shared" si="359"/>
        <v>NONEBLANK</v>
      </c>
      <c r="CK314" t="s">
        <v>1331</v>
      </c>
      <c r="CL314" t="s">
        <v>137</v>
      </c>
      <c r="CM314" t="s">
        <v>137</v>
      </c>
      <c r="CN314" t="s">
        <v>137</v>
      </c>
      <c r="CO314" t="s">
        <v>137</v>
      </c>
      <c r="CP314">
        <v>6</v>
      </c>
      <c r="CQ314" t="s">
        <v>373</v>
      </c>
      <c r="CR314" t="s">
        <v>226</v>
      </c>
      <c r="CS314" t="s">
        <v>137</v>
      </c>
      <c r="CT314" t="s">
        <v>137</v>
      </c>
      <c r="CU314" t="s">
        <v>137</v>
      </c>
      <c r="CV314" t="s">
        <v>137</v>
      </c>
      <c r="CW314" t="s">
        <v>137</v>
      </c>
      <c r="CX314" t="s">
        <v>161</v>
      </c>
      <c r="CY314" t="s">
        <v>200</v>
      </c>
      <c r="CZ314" t="s">
        <v>137</v>
      </c>
      <c r="DA314" t="s">
        <v>137</v>
      </c>
      <c r="DB314" t="s">
        <v>325</v>
      </c>
      <c r="DC314" t="s">
        <v>137</v>
      </c>
      <c r="DD314" t="s">
        <v>137</v>
      </c>
      <c r="DE314" t="s">
        <v>208</v>
      </c>
      <c r="DF314" t="s">
        <v>137</v>
      </c>
      <c r="DG314" t="s">
        <v>137</v>
      </c>
      <c r="DH314" t="s">
        <v>137</v>
      </c>
      <c r="DI314" t="s">
        <v>137</v>
      </c>
      <c r="DJ314" t="s">
        <v>137</v>
      </c>
      <c r="DK314" t="s">
        <v>137</v>
      </c>
      <c r="DL314" t="str">
        <f t="shared" si="364"/>
        <v>NONEBLANK</v>
      </c>
      <c r="DM314" t="s">
        <v>137</v>
      </c>
      <c r="DN314" t="s">
        <v>137</v>
      </c>
      <c r="DO314" t="s">
        <v>137</v>
      </c>
      <c r="DP314" t="s">
        <v>137</v>
      </c>
      <c r="DQ314">
        <f t="shared" si="365"/>
        <v>2</v>
      </c>
      <c r="DR314" t="str">
        <f t="shared" si="320"/>
        <v>NONEBLANK</v>
      </c>
      <c r="DT314">
        <f t="shared" si="332"/>
        <v>1</v>
      </c>
    </row>
    <row r="315" spans="1:124" x14ac:dyDescent="0.3">
      <c r="A315">
        <v>641</v>
      </c>
      <c r="B315" t="s">
        <v>407</v>
      </c>
      <c r="C315" t="s">
        <v>1518</v>
      </c>
      <c r="D315" t="s">
        <v>1532</v>
      </c>
      <c r="E315">
        <v>1968</v>
      </c>
      <c r="F315">
        <v>4</v>
      </c>
      <c r="G315">
        <v>4</v>
      </c>
      <c r="H315" t="s">
        <v>153</v>
      </c>
      <c r="I315" t="s">
        <v>124</v>
      </c>
      <c r="J315" t="s">
        <v>154</v>
      </c>
      <c r="K315" t="s">
        <v>125</v>
      </c>
      <c r="L315">
        <v>55</v>
      </c>
      <c r="M315" t="s">
        <v>296</v>
      </c>
      <c r="N315">
        <v>1456</v>
      </c>
      <c r="O315">
        <v>4767</v>
      </c>
      <c r="P315">
        <v>1832</v>
      </c>
      <c r="Q315" t="s">
        <v>336</v>
      </c>
      <c r="R315">
        <v>4</v>
      </c>
      <c r="S315">
        <f>S$3</f>
        <v>17</v>
      </c>
      <c r="T315" s="1" t="s">
        <v>128</v>
      </c>
      <c r="U315" t="s">
        <v>1520</v>
      </c>
      <c r="V315" t="s">
        <v>1521</v>
      </c>
      <c r="W315">
        <v>7</v>
      </c>
      <c r="X315" t="str">
        <f>X$3</f>
        <v>NONEBLANK</v>
      </c>
      <c r="Y315" t="s">
        <v>156</v>
      </c>
      <c r="Z315" t="s">
        <v>156</v>
      </c>
      <c r="AA315" t="s">
        <v>575</v>
      </c>
      <c r="AB315" t="s">
        <v>1522</v>
      </c>
      <c r="AC315" t="s">
        <v>1523</v>
      </c>
      <c r="AD315" t="s">
        <v>1524</v>
      </c>
      <c r="AE315" t="s">
        <v>831</v>
      </c>
      <c r="AF315" t="s">
        <v>831</v>
      </c>
      <c r="AG315" t="s">
        <v>131</v>
      </c>
      <c r="AH315" t="s">
        <v>166</v>
      </c>
      <c r="AI315" t="s">
        <v>133</v>
      </c>
      <c r="AJ315" t="s">
        <v>1525</v>
      </c>
      <c r="AK315" t="s">
        <v>1526</v>
      </c>
      <c r="AL315" t="s">
        <v>134</v>
      </c>
      <c r="AM315" t="s">
        <v>135</v>
      </c>
      <c r="AN315" t="s">
        <v>135</v>
      </c>
      <c r="AO315" t="s">
        <v>137</v>
      </c>
      <c r="AP315">
        <v>5</v>
      </c>
      <c r="AQ315" t="s">
        <v>396</v>
      </c>
      <c r="AR315" t="s">
        <v>150</v>
      </c>
      <c r="AS315" t="s">
        <v>1527</v>
      </c>
      <c r="AT315" t="s">
        <v>831</v>
      </c>
      <c r="AU315" t="str">
        <f>AU$3</f>
        <v>NONEBLANK</v>
      </c>
      <c r="AV315">
        <v>2</v>
      </c>
      <c r="AW315" t="s">
        <v>140</v>
      </c>
      <c r="AX315" t="s">
        <v>137</v>
      </c>
      <c r="AY315" t="s">
        <v>137</v>
      </c>
      <c r="AZ315" t="s">
        <v>361</v>
      </c>
      <c r="BA315" t="s">
        <v>137</v>
      </c>
      <c r="BB315" t="s">
        <v>142</v>
      </c>
      <c r="BC315">
        <v>586</v>
      </c>
      <c r="BD315" t="s">
        <v>137</v>
      </c>
      <c r="BE315" t="s">
        <v>137</v>
      </c>
      <c r="BF315" t="s">
        <v>137</v>
      </c>
      <c r="BG315" t="s">
        <v>135</v>
      </c>
      <c r="BH315" t="s">
        <v>193</v>
      </c>
      <c r="BI315" t="s">
        <v>137</v>
      </c>
      <c r="BJ315" t="s">
        <v>193</v>
      </c>
      <c r="BK315" t="s">
        <v>137</v>
      </c>
      <c r="BL315" t="s">
        <v>417</v>
      </c>
      <c r="BM315" t="s">
        <v>137</v>
      </c>
      <c r="BN315" t="s">
        <v>142</v>
      </c>
      <c r="BO315" t="s">
        <v>135</v>
      </c>
      <c r="BP315" t="s">
        <v>139</v>
      </c>
      <c r="BQ315" t="s">
        <v>145</v>
      </c>
      <c r="BR315" t="s">
        <v>137</v>
      </c>
      <c r="BS315">
        <v>5.85</v>
      </c>
      <c r="BT315" t="s">
        <v>137</v>
      </c>
      <c r="BU315" t="s">
        <v>146</v>
      </c>
      <c r="BV315" t="s">
        <v>147</v>
      </c>
      <c r="BW315" t="s">
        <v>583</v>
      </c>
      <c r="BX315" t="s">
        <v>137</v>
      </c>
      <c r="BY315" t="s">
        <v>137</v>
      </c>
      <c r="BZ315" t="str">
        <f>BZ$3</f>
        <v>NONEBLANK</v>
      </c>
      <c r="CA315" t="s">
        <v>137</v>
      </c>
      <c r="CB315" t="str">
        <f t="shared" ref="CB315:CC334" si="366">CB$3</f>
        <v>NONEBLANK</v>
      </c>
      <c r="CC315" t="str">
        <f t="shared" si="366"/>
        <v>NONEBLANK</v>
      </c>
      <c r="CD315" t="s">
        <v>137</v>
      </c>
      <c r="CE315" t="str">
        <f t="shared" ref="CE315:CF334" si="367">CE$3</f>
        <v>NONEBLANK</v>
      </c>
      <c r="CF315" t="str">
        <f t="shared" si="367"/>
        <v>NONEBLANK</v>
      </c>
      <c r="CG315" t="s">
        <v>137</v>
      </c>
      <c r="CH315" t="s">
        <v>137</v>
      </c>
      <c r="CI315" t="s">
        <v>210</v>
      </c>
      <c r="CJ315" t="str">
        <f t="shared" si="359"/>
        <v>NONEBLANK</v>
      </c>
      <c r="CK315" t="s">
        <v>1528</v>
      </c>
      <c r="CL315" t="s">
        <v>137</v>
      </c>
      <c r="CM315" t="s">
        <v>137</v>
      </c>
      <c r="CN315" t="s">
        <v>137</v>
      </c>
      <c r="CO315" t="str">
        <f>CO$3</f>
        <v>NONEBLANK</v>
      </c>
      <c r="CP315">
        <v>9</v>
      </c>
      <c r="CQ315" t="s">
        <v>373</v>
      </c>
      <c r="CR315" t="s">
        <v>568</v>
      </c>
      <c r="CS315" t="s">
        <v>137</v>
      </c>
      <c r="CT315" t="s">
        <v>137</v>
      </c>
      <c r="CU315" t="str">
        <f t="shared" ref="CU315:CW316" si="368">CU$3</f>
        <v>NONEBLANK</v>
      </c>
      <c r="CV315" t="str">
        <f t="shared" si="368"/>
        <v>NONEBLANK</v>
      </c>
      <c r="CW315" t="str">
        <f t="shared" si="368"/>
        <v>NONEBLANK</v>
      </c>
      <c r="CX315" t="s">
        <v>161</v>
      </c>
      <c r="CY315" t="s">
        <v>200</v>
      </c>
      <c r="CZ315" t="str">
        <f>CZ$3</f>
        <v>NONEBLANK</v>
      </c>
      <c r="DA315" t="s">
        <v>137</v>
      </c>
      <c r="DB315" t="s">
        <v>325</v>
      </c>
      <c r="DC315" t="str">
        <f>DC$3</f>
        <v>NONEBLANK</v>
      </c>
      <c r="DD315" t="s">
        <v>137</v>
      </c>
      <c r="DE315" t="s">
        <v>208</v>
      </c>
      <c r="DF315" t="s">
        <v>137</v>
      </c>
      <c r="DG315" t="s">
        <v>137</v>
      </c>
      <c r="DH315" t="s">
        <v>137</v>
      </c>
      <c r="DI315" t="s">
        <v>137</v>
      </c>
      <c r="DJ315" t="s">
        <v>137</v>
      </c>
      <c r="DK315" t="s">
        <v>137</v>
      </c>
      <c r="DL315" t="str">
        <f t="shared" si="364"/>
        <v>NONEBLANK</v>
      </c>
      <c r="DM315" t="s">
        <v>137</v>
      </c>
      <c r="DN315" t="s">
        <v>137</v>
      </c>
      <c r="DO315" t="s">
        <v>137</v>
      </c>
      <c r="DP315" t="s">
        <v>137</v>
      </c>
      <c r="DQ315">
        <f t="shared" si="365"/>
        <v>2</v>
      </c>
      <c r="DR315" t="str">
        <f t="shared" si="320"/>
        <v>NONEBLANK</v>
      </c>
      <c r="DT315">
        <f t="shared" si="332"/>
        <v>1</v>
      </c>
    </row>
    <row r="316" spans="1:124" x14ac:dyDescent="0.3">
      <c r="A316">
        <v>642</v>
      </c>
      <c r="B316" t="s">
        <v>407</v>
      </c>
      <c r="C316" t="s">
        <v>1518</v>
      </c>
      <c r="D316" t="s">
        <v>1533</v>
      </c>
      <c r="E316">
        <v>1968</v>
      </c>
      <c r="F316">
        <v>4</v>
      </c>
      <c r="G316">
        <v>4</v>
      </c>
      <c r="H316" t="s">
        <v>153</v>
      </c>
      <c r="I316" t="s">
        <v>124</v>
      </c>
      <c r="J316" t="s">
        <v>154</v>
      </c>
      <c r="K316" t="s">
        <v>125</v>
      </c>
      <c r="L316">
        <v>66</v>
      </c>
      <c r="M316" t="s">
        <v>296</v>
      </c>
      <c r="N316">
        <v>1456</v>
      </c>
      <c r="O316">
        <v>4767</v>
      </c>
      <c r="P316">
        <v>1832</v>
      </c>
      <c r="Q316" t="s">
        <v>336</v>
      </c>
      <c r="R316">
        <v>4</v>
      </c>
      <c r="S316">
        <f>S$3</f>
        <v>17</v>
      </c>
      <c r="T316" s="1" t="s">
        <v>128</v>
      </c>
      <c r="U316" t="s">
        <v>1520</v>
      </c>
      <c r="V316" t="s">
        <v>1530</v>
      </c>
      <c r="W316">
        <v>7</v>
      </c>
      <c r="X316" t="str">
        <f>X$3</f>
        <v>NONEBLANK</v>
      </c>
      <c r="Y316" t="s">
        <v>156</v>
      </c>
      <c r="Z316" t="s">
        <v>156</v>
      </c>
      <c r="AA316" t="s">
        <v>575</v>
      </c>
      <c r="AB316" t="s">
        <v>1522</v>
      </c>
      <c r="AC316" t="s">
        <v>1523</v>
      </c>
      <c r="AD316" t="s">
        <v>1524</v>
      </c>
      <c r="AE316" t="s">
        <v>596</v>
      </c>
      <c r="AF316" t="s">
        <v>596</v>
      </c>
      <c r="AG316" t="s">
        <v>131</v>
      </c>
      <c r="AH316" t="s">
        <v>166</v>
      </c>
      <c r="AI316" t="s">
        <v>133</v>
      </c>
      <c r="AJ316" t="s">
        <v>1525</v>
      </c>
      <c r="AK316" t="s">
        <v>1526</v>
      </c>
      <c r="AL316" t="s">
        <v>134</v>
      </c>
      <c r="AM316" t="s">
        <v>135</v>
      </c>
      <c r="AN316" t="s">
        <v>135</v>
      </c>
      <c r="AO316" t="s">
        <v>137</v>
      </c>
      <c r="AP316">
        <v>5</v>
      </c>
      <c r="AQ316" t="s">
        <v>396</v>
      </c>
      <c r="AR316" t="s">
        <v>150</v>
      </c>
      <c r="AS316" t="s">
        <v>1527</v>
      </c>
      <c r="AT316" t="s">
        <v>596</v>
      </c>
      <c r="AU316" t="str">
        <f>AU$3</f>
        <v>NONEBLANK</v>
      </c>
      <c r="AV316" t="s">
        <v>137</v>
      </c>
      <c r="AW316" t="s">
        <v>164</v>
      </c>
      <c r="AX316" t="s">
        <v>137</v>
      </c>
      <c r="AY316" t="s">
        <v>137</v>
      </c>
      <c r="AZ316" t="s">
        <v>361</v>
      </c>
      <c r="BA316" t="s">
        <v>137</v>
      </c>
      <c r="BB316" t="s">
        <v>142</v>
      </c>
      <c r="BC316">
        <v>586</v>
      </c>
      <c r="BD316" t="s">
        <v>137</v>
      </c>
      <c r="BE316" t="s">
        <v>137</v>
      </c>
      <c r="BF316" t="s">
        <v>137</v>
      </c>
      <c r="BG316" t="s">
        <v>135</v>
      </c>
      <c r="BH316" t="s">
        <v>193</v>
      </c>
      <c r="BI316" t="s">
        <v>137</v>
      </c>
      <c r="BJ316" t="s">
        <v>193</v>
      </c>
      <c r="BK316" t="s">
        <v>137</v>
      </c>
      <c r="BL316" t="s">
        <v>417</v>
      </c>
      <c r="BM316" t="s">
        <v>137</v>
      </c>
      <c r="BN316" t="s">
        <v>142</v>
      </c>
      <c r="BO316" t="s">
        <v>135</v>
      </c>
      <c r="BP316" t="s">
        <v>139</v>
      </c>
      <c r="BQ316" t="s">
        <v>145</v>
      </c>
      <c r="BR316" t="s">
        <v>137</v>
      </c>
      <c r="BS316">
        <v>5.85</v>
      </c>
      <c r="BT316" t="s">
        <v>137</v>
      </c>
      <c r="BU316" t="s">
        <v>146</v>
      </c>
      <c r="BV316" t="s">
        <v>147</v>
      </c>
      <c r="BW316" t="s">
        <v>583</v>
      </c>
      <c r="BX316" t="s">
        <v>137</v>
      </c>
      <c r="BY316" t="s">
        <v>137</v>
      </c>
      <c r="BZ316" t="str">
        <f>BZ$3</f>
        <v>NONEBLANK</v>
      </c>
      <c r="CA316" t="s">
        <v>137</v>
      </c>
      <c r="CB316" t="str">
        <f t="shared" si="366"/>
        <v>NONEBLANK</v>
      </c>
      <c r="CC316" t="str">
        <f t="shared" si="366"/>
        <v>NONEBLANK</v>
      </c>
      <c r="CD316" t="s">
        <v>137</v>
      </c>
      <c r="CE316" t="str">
        <f t="shared" si="367"/>
        <v>NONEBLANK</v>
      </c>
      <c r="CF316" t="str">
        <f t="shared" si="367"/>
        <v>NONEBLANK</v>
      </c>
      <c r="CG316" t="s">
        <v>137</v>
      </c>
      <c r="CH316" t="s">
        <v>137</v>
      </c>
      <c r="CI316" t="s">
        <v>210</v>
      </c>
      <c r="CJ316" t="str">
        <f t="shared" si="359"/>
        <v>NONEBLANK</v>
      </c>
      <c r="CK316" t="s">
        <v>1531</v>
      </c>
      <c r="CL316" t="s">
        <v>137</v>
      </c>
      <c r="CM316" t="s">
        <v>137</v>
      </c>
      <c r="CN316" t="s">
        <v>137</v>
      </c>
      <c r="CO316" t="str">
        <f>CO$3</f>
        <v>NONEBLANK</v>
      </c>
      <c r="CP316">
        <v>9</v>
      </c>
      <c r="CQ316" t="s">
        <v>373</v>
      </c>
      <c r="CR316" t="s">
        <v>568</v>
      </c>
      <c r="CS316" t="s">
        <v>137</v>
      </c>
      <c r="CT316" t="s">
        <v>137</v>
      </c>
      <c r="CU316" t="str">
        <f t="shared" si="368"/>
        <v>NONEBLANK</v>
      </c>
      <c r="CV316" t="str">
        <f t="shared" si="368"/>
        <v>NONEBLANK</v>
      </c>
      <c r="CW316" t="str">
        <f t="shared" si="368"/>
        <v>NONEBLANK</v>
      </c>
      <c r="CX316" t="s">
        <v>161</v>
      </c>
      <c r="CY316" t="s">
        <v>676</v>
      </c>
      <c r="CZ316" t="str">
        <f>CZ$3</f>
        <v>NONEBLANK</v>
      </c>
      <c r="DA316" t="s">
        <v>137</v>
      </c>
      <c r="DB316" t="s">
        <v>325</v>
      </c>
      <c r="DC316" t="str">
        <f>DC$3</f>
        <v>NONEBLANK</v>
      </c>
      <c r="DD316" t="s">
        <v>137</v>
      </c>
      <c r="DE316" t="s">
        <v>208</v>
      </c>
      <c r="DF316" t="s">
        <v>137</v>
      </c>
      <c r="DG316" t="s">
        <v>137</v>
      </c>
      <c r="DH316" t="s">
        <v>137</v>
      </c>
      <c r="DI316" t="s">
        <v>137</v>
      </c>
      <c r="DJ316" t="s">
        <v>137</v>
      </c>
      <c r="DK316" t="s">
        <v>137</v>
      </c>
      <c r="DL316" t="str">
        <f t="shared" si="364"/>
        <v>NONEBLANK</v>
      </c>
      <c r="DM316" t="s">
        <v>137</v>
      </c>
      <c r="DN316" t="s">
        <v>137</v>
      </c>
      <c r="DO316" t="s">
        <v>137</v>
      </c>
      <c r="DP316" t="s">
        <v>137</v>
      </c>
      <c r="DQ316">
        <f t="shared" si="365"/>
        <v>2</v>
      </c>
      <c r="DR316" t="str">
        <f t="shared" si="320"/>
        <v>NONEBLANK</v>
      </c>
      <c r="DT316">
        <f t="shared" si="332"/>
        <v>1</v>
      </c>
    </row>
    <row r="317" spans="1:124" x14ac:dyDescent="0.3">
      <c r="A317">
        <v>723</v>
      </c>
      <c r="B317" t="s">
        <v>122</v>
      </c>
      <c r="C317" t="s">
        <v>1643</v>
      </c>
      <c r="D317" t="s">
        <v>1648</v>
      </c>
      <c r="E317">
        <v>1956</v>
      </c>
      <c r="F317">
        <v>3</v>
      </c>
      <c r="G317">
        <v>4</v>
      </c>
      <c r="H317" t="s">
        <v>153</v>
      </c>
      <c r="I317" t="s">
        <v>124</v>
      </c>
      <c r="J317" t="s">
        <v>154</v>
      </c>
      <c r="K317" t="s">
        <v>125</v>
      </c>
      <c r="L317">
        <v>50</v>
      </c>
      <c r="M317" t="s">
        <v>296</v>
      </c>
      <c r="N317">
        <v>1706</v>
      </c>
      <c r="O317">
        <v>4598</v>
      </c>
      <c r="P317">
        <v>1894</v>
      </c>
      <c r="Q317" t="s">
        <v>127</v>
      </c>
      <c r="R317">
        <v>5</v>
      </c>
      <c r="S317">
        <f>S$3</f>
        <v>17</v>
      </c>
      <c r="T317" s="1" t="s">
        <v>128</v>
      </c>
      <c r="U317" t="s">
        <v>1193</v>
      </c>
      <c r="V317" t="str">
        <f>V$3</f>
        <v>NONEBLANK</v>
      </c>
      <c r="W317">
        <v>6</v>
      </c>
      <c r="X317" t="s">
        <v>928</v>
      </c>
      <c r="Y317" t="s">
        <v>156</v>
      </c>
      <c r="Z317" t="s">
        <v>130</v>
      </c>
      <c r="AA317" t="s">
        <v>215</v>
      </c>
      <c r="AB317" t="s">
        <v>216</v>
      </c>
      <c r="AC317" t="str">
        <f>AC$3</f>
        <v>NONEBLANK</v>
      </c>
      <c r="AD317" t="str">
        <f>AD$3</f>
        <v>NONEBLANK</v>
      </c>
      <c r="AE317" t="s">
        <v>1646</v>
      </c>
      <c r="AF317" t="s">
        <v>1646</v>
      </c>
      <c r="AG317" t="s">
        <v>131</v>
      </c>
      <c r="AH317" t="s">
        <v>166</v>
      </c>
      <c r="AI317" t="s">
        <v>133</v>
      </c>
      <c r="AJ317" t="s">
        <v>1082</v>
      </c>
      <c r="AK317" t="s">
        <v>1526</v>
      </c>
      <c r="AL317" t="s">
        <v>134</v>
      </c>
      <c r="AM317" t="s">
        <v>135</v>
      </c>
      <c r="AN317" t="s">
        <v>135</v>
      </c>
      <c r="AO317">
        <v>2</v>
      </c>
      <c r="AP317">
        <v>5</v>
      </c>
      <c r="AQ317" t="s">
        <v>138</v>
      </c>
      <c r="AR317" t="s">
        <v>139</v>
      </c>
      <c r="AS317" t="s">
        <v>1644</v>
      </c>
      <c r="AT317" t="s">
        <v>1646</v>
      </c>
      <c r="AU317" t="s">
        <v>137</v>
      </c>
      <c r="AV317" t="s">
        <v>137</v>
      </c>
      <c r="AW317" t="s">
        <v>140</v>
      </c>
      <c r="AX317" t="s">
        <v>137</v>
      </c>
      <c r="AY317" t="s">
        <v>137</v>
      </c>
      <c r="AZ317" t="s">
        <v>219</v>
      </c>
      <c r="BA317" t="s">
        <v>137</v>
      </c>
      <c r="BB317" t="s">
        <v>199</v>
      </c>
      <c r="BC317">
        <v>425</v>
      </c>
      <c r="BD317" t="s">
        <v>137</v>
      </c>
      <c r="BE317" t="s">
        <v>137</v>
      </c>
      <c r="BF317" t="s">
        <v>137</v>
      </c>
      <c r="BG317" t="s">
        <v>134</v>
      </c>
      <c r="BH317" t="s">
        <v>193</v>
      </c>
      <c r="BI317" t="s">
        <v>137</v>
      </c>
      <c r="BJ317" t="s">
        <v>193</v>
      </c>
      <c r="BK317" t="s">
        <v>137</v>
      </c>
      <c r="BL317" t="s">
        <v>220</v>
      </c>
      <c r="BM317" t="s">
        <v>137</v>
      </c>
      <c r="BN317" t="s">
        <v>202</v>
      </c>
      <c r="BO317" t="s">
        <v>135</v>
      </c>
      <c r="BP317" t="s">
        <v>139</v>
      </c>
      <c r="BQ317" t="s">
        <v>145</v>
      </c>
      <c r="BR317" t="s">
        <v>137</v>
      </c>
      <c r="BS317" t="s">
        <v>128</v>
      </c>
      <c r="BT317" t="s">
        <v>137</v>
      </c>
      <c r="BU317" t="s">
        <v>146</v>
      </c>
      <c r="BV317" t="s">
        <v>147</v>
      </c>
      <c r="BW317" t="s">
        <v>235</v>
      </c>
      <c r="BX317" t="s">
        <v>137</v>
      </c>
      <c r="BY317" t="s">
        <v>137</v>
      </c>
      <c r="BZ317" t="s">
        <v>137</v>
      </c>
      <c r="CA317" t="s">
        <v>137</v>
      </c>
      <c r="CB317" t="str">
        <f t="shared" si="366"/>
        <v>NONEBLANK</v>
      </c>
      <c r="CC317" t="str">
        <f t="shared" si="366"/>
        <v>NONEBLANK</v>
      </c>
      <c r="CD317" t="s">
        <v>137</v>
      </c>
      <c r="CE317" t="str">
        <f t="shared" si="367"/>
        <v>NONEBLANK</v>
      </c>
      <c r="CF317" t="str">
        <f t="shared" si="367"/>
        <v>NONEBLANK</v>
      </c>
      <c r="CG317" t="s">
        <v>137</v>
      </c>
      <c r="CH317" t="s">
        <v>137</v>
      </c>
      <c r="CI317" t="s">
        <v>210</v>
      </c>
      <c r="CJ317" t="str">
        <f t="shared" si="359"/>
        <v>NONEBLANK</v>
      </c>
      <c r="CK317" t="s">
        <v>165</v>
      </c>
      <c r="CL317" t="s">
        <v>137</v>
      </c>
      <c r="CM317" t="s">
        <v>137</v>
      </c>
      <c r="CN317" t="s">
        <v>137</v>
      </c>
      <c r="CO317" t="s">
        <v>137</v>
      </c>
      <c r="CP317">
        <v>2</v>
      </c>
      <c r="CQ317" t="s">
        <v>373</v>
      </c>
      <c r="CR317" t="s">
        <v>162</v>
      </c>
      <c r="CS317" t="s">
        <v>137</v>
      </c>
      <c r="CT317" t="s">
        <v>137</v>
      </c>
      <c r="CU317" t="str">
        <f t="shared" ref="CU317:CV336" si="369">CU$3</f>
        <v>NONEBLANK</v>
      </c>
      <c r="CV317" t="str">
        <f t="shared" si="369"/>
        <v>NONEBLANK</v>
      </c>
      <c r="CW317" t="s">
        <v>137</v>
      </c>
      <c r="CX317" t="s">
        <v>161</v>
      </c>
      <c r="CY317" t="s">
        <v>200</v>
      </c>
      <c r="CZ317" t="s">
        <v>137</v>
      </c>
      <c r="DA317" t="s">
        <v>137</v>
      </c>
      <c r="DB317" t="s">
        <v>333</v>
      </c>
      <c r="DC317" t="s">
        <v>137</v>
      </c>
      <c r="DD317" t="s">
        <v>137</v>
      </c>
      <c r="DE317" t="s">
        <v>137</v>
      </c>
      <c r="DF317" t="s">
        <v>137</v>
      </c>
      <c r="DG317" t="s">
        <v>137</v>
      </c>
      <c r="DH317" t="s">
        <v>137</v>
      </c>
      <c r="DI317" t="s">
        <v>137</v>
      </c>
      <c r="DJ317" t="str">
        <f>DJ$3</f>
        <v>NONEBLANK</v>
      </c>
      <c r="DK317" t="str">
        <f>DK$3</f>
        <v>NONEBLANK</v>
      </c>
      <c r="DL317" t="str">
        <f t="shared" si="364"/>
        <v>NONEBLANK</v>
      </c>
      <c r="DM317" t="str">
        <f>DM$3</f>
        <v>NONEBLANK</v>
      </c>
      <c r="DN317" t="s">
        <v>137</v>
      </c>
      <c r="DO317" t="s">
        <v>137</v>
      </c>
      <c r="DP317" t="str">
        <f t="shared" ref="DP317:DP322" si="370">DP$3</f>
        <v>NONEBLANK</v>
      </c>
      <c r="DQ317">
        <f t="shared" si="365"/>
        <v>2</v>
      </c>
      <c r="DR317" t="str">
        <f t="shared" si="320"/>
        <v>NONEBLANK</v>
      </c>
      <c r="DT317">
        <f t="shared" si="332"/>
        <v>2</v>
      </c>
    </row>
    <row r="318" spans="1:124" x14ac:dyDescent="0.3">
      <c r="A318">
        <v>724</v>
      </c>
      <c r="B318" t="s">
        <v>122</v>
      </c>
      <c r="C318" t="s">
        <v>1643</v>
      </c>
      <c r="D318" t="s">
        <v>1649</v>
      </c>
      <c r="E318">
        <v>1956</v>
      </c>
      <c r="F318">
        <v>3</v>
      </c>
      <c r="G318">
        <v>4</v>
      </c>
      <c r="H318" t="s">
        <v>153</v>
      </c>
      <c r="I318" t="s">
        <v>124</v>
      </c>
      <c r="J318" t="s">
        <v>154</v>
      </c>
      <c r="K318" t="s">
        <v>125</v>
      </c>
      <c r="L318">
        <v>50</v>
      </c>
      <c r="M318" t="s">
        <v>296</v>
      </c>
      <c r="N318">
        <v>1706</v>
      </c>
      <c r="O318">
        <v>4598</v>
      </c>
      <c r="P318">
        <v>1894</v>
      </c>
      <c r="Q318" t="s">
        <v>127</v>
      </c>
      <c r="R318">
        <v>5</v>
      </c>
      <c r="S318">
        <f>S$3</f>
        <v>17</v>
      </c>
      <c r="T318" s="1" t="s">
        <v>128</v>
      </c>
      <c r="U318" t="s">
        <v>1193</v>
      </c>
      <c r="V318" t="str">
        <f>V$3</f>
        <v>NONEBLANK</v>
      </c>
      <c r="W318">
        <v>6</v>
      </c>
      <c r="X318" t="s">
        <v>928</v>
      </c>
      <c r="Y318" t="s">
        <v>156</v>
      </c>
      <c r="Z318" t="s">
        <v>130</v>
      </c>
      <c r="AA318" t="s">
        <v>215</v>
      </c>
      <c r="AB318" t="s">
        <v>216</v>
      </c>
      <c r="AC318" t="str">
        <f>AC$3</f>
        <v>NONEBLANK</v>
      </c>
      <c r="AD318" t="str">
        <f>AD$3</f>
        <v>NONEBLANK</v>
      </c>
      <c r="AE318" t="s">
        <v>1646</v>
      </c>
      <c r="AF318" t="s">
        <v>1646</v>
      </c>
      <c r="AG318" t="s">
        <v>131</v>
      </c>
      <c r="AH318" t="s">
        <v>166</v>
      </c>
      <c r="AI318" t="s">
        <v>133</v>
      </c>
      <c r="AJ318" t="s">
        <v>1082</v>
      </c>
      <c r="AK318" t="s">
        <v>1526</v>
      </c>
      <c r="AL318" t="s">
        <v>134</v>
      </c>
      <c r="AM318" t="s">
        <v>135</v>
      </c>
      <c r="AN318" t="s">
        <v>135</v>
      </c>
      <c r="AO318">
        <v>2</v>
      </c>
      <c r="AP318">
        <v>5</v>
      </c>
      <c r="AQ318" t="s">
        <v>138</v>
      </c>
      <c r="AR318" t="s">
        <v>139</v>
      </c>
      <c r="AS318" t="s">
        <v>1644</v>
      </c>
      <c r="AT318" t="s">
        <v>1646</v>
      </c>
      <c r="AU318" t="s">
        <v>137</v>
      </c>
      <c r="AV318" t="s">
        <v>137</v>
      </c>
      <c r="AW318" t="s">
        <v>140</v>
      </c>
      <c r="AX318" t="s">
        <v>137</v>
      </c>
      <c r="AY318" t="s">
        <v>137</v>
      </c>
      <c r="AZ318" t="s">
        <v>219</v>
      </c>
      <c r="BA318" t="s">
        <v>137</v>
      </c>
      <c r="BB318" t="s">
        <v>199</v>
      </c>
      <c r="BC318">
        <v>425</v>
      </c>
      <c r="BD318" t="s">
        <v>137</v>
      </c>
      <c r="BE318" t="s">
        <v>137</v>
      </c>
      <c r="BF318" t="s">
        <v>137</v>
      </c>
      <c r="BG318" t="s">
        <v>134</v>
      </c>
      <c r="BH318" t="s">
        <v>193</v>
      </c>
      <c r="BI318" t="s">
        <v>137</v>
      </c>
      <c r="BJ318" t="s">
        <v>193</v>
      </c>
      <c r="BK318" t="s">
        <v>137</v>
      </c>
      <c r="BL318" t="s">
        <v>220</v>
      </c>
      <c r="BM318" t="s">
        <v>137</v>
      </c>
      <c r="BN318" t="s">
        <v>202</v>
      </c>
      <c r="BO318" t="s">
        <v>135</v>
      </c>
      <c r="BP318" t="s">
        <v>139</v>
      </c>
      <c r="BQ318" t="s">
        <v>145</v>
      </c>
      <c r="BR318" t="s">
        <v>137</v>
      </c>
      <c r="BS318" t="s">
        <v>128</v>
      </c>
      <c r="BT318" t="s">
        <v>137</v>
      </c>
      <c r="BU318" t="s">
        <v>146</v>
      </c>
      <c r="BV318" t="s">
        <v>147</v>
      </c>
      <c r="BW318" t="s">
        <v>235</v>
      </c>
      <c r="BX318" t="s">
        <v>137</v>
      </c>
      <c r="BY318" t="s">
        <v>137</v>
      </c>
      <c r="BZ318" t="s">
        <v>137</v>
      </c>
      <c r="CA318" t="s">
        <v>137</v>
      </c>
      <c r="CB318" t="str">
        <f t="shared" si="366"/>
        <v>NONEBLANK</v>
      </c>
      <c r="CC318" t="str">
        <f t="shared" si="366"/>
        <v>NONEBLANK</v>
      </c>
      <c r="CD318" t="s">
        <v>137</v>
      </c>
      <c r="CE318" t="str">
        <f t="shared" si="367"/>
        <v>NONEBLANK</v>
      </c>
      <c r="CF318" t="str">
        <f t="shared" si="367"/>
        <v>NONEBLANK</v>
      </c>
      <c r="CG318" t="s">
        <v>137</v>
      </c>
      <c r="CH318" t="s">
        <v>137</v>
      </c>
      <c r="CI318" t="s">
        <v>210</v>
      </c>
      <c r="CJ318" t="str">
        <f t="shared" si="359"/>
        <v>NONEBLANK</v>
      </c>
      <c r="CK318" t="s">
        <v>165</v>
      </c>
      <c r="CL318" t="s">
        <v>137</v>
      </c>
      <c r="CM318" t="s">
        <v>137</v>
      </c>
      <c r="CN318" t="s">
        <v>137</v>
      </c>
      <c r="CO318" t="s">
        <v>137</v>
      </c>
      <c r="CP318">
        <v>2</v>
      </c>
      <c r="CQ318" t="s">
        <v>373</v>
      </c>
      <c r="CR318" t="s">
        <v>162</v>
      </c>
      <c r="CS318" t="s">
        <v>137</v>
      </c>
      <c r="CT318" t="s">
        <v>137</v>
      </c>
      <c r="CU318" t="str">
        <f t="shared" si="369"/>
        <v>NONEBLANK</v>
      </c>
      <c r="CV318" t="str">
        <f t="shared" si="369"/>
        <v>NONEBLANK</v>
      </c>
      <c r="CW318" t="s">
        <v>137</v>
      </c>
      <c r="CX318" t="s">
        <v>161</v>
      </c>
      <c r="CY318" t="s">
        <v>200</v>
      </c>
      <c r="CZ318" t="s">
        <v>137</v>
      </c>
      <c r="DA318" t="s">
        <v>137</v>
      </c>
      <c r="DB318" t="s">
        <v>333</v>
      </c>
      <c r="DC318" t="s">
        <v>137</v>
      </c>
      <c r="DD318" t="s">
        <v>137</v>
      </c>
      <c r="DE318" t="s">
        <v>137</v>
      </c>
      <c r="DF318" t="s">
        <v>137</v>
      </c>
      <c r="DG318" t="s">
        <v>137</v>
      </c>
      <c r="DH318" t="s">
        <v>137</v>
      </c>
      <c r="DI318" t="s">
        <v>137</v>
      </c>
      <c r="DJ318" t="str">
        <f>DJ$3</f>
        <v>NONEBLANK</v>
      </c>
      <c r="DK318" t="str">
        <f>DK$3</f>
        <v>NONEBLANK</v>
      </c>
      <c r="DL318" t="str">
        <f t="shared" si="364"/>
        <v>NONEBLANK</v>
      </c>
      <c r="DM318" t="str">
        <f>DM$3</f>
        <v>NONEBLANK</v>
      </c>
      <c r="DN318" t="s">
        <v>137</v>
      </c>
      <c r="DO318" t="s">
        <v>137</v>
      </c>
      <c r="DP318" t="str">
        <f t="shared" si="370"/>
        <v>NONEBLANK</v>
      </c>
      <c r="DQ318">
        <f t="shared" si="365"/>
        <v>2</v>
      </c>
      <c r="DR318" t="str">
        <f t="shared" si="320"/>
        <v>NONEBLANK</v>
      </c>
      <c r="DT318">
        <f t="shared" si="332"/>
        <v>2</v>
      </c>
    </row>
    <row r="319" spans="1:124" x14ac:dyDescent="0.3">
      <c r="A319">
        <v>524</v>
      </c>
      <c r="B319" t="s">
        <v>282</v>
      </c>
      <c r="C319" t="s">
        <v>1191</v>
      </c>
      <c r="D319" t="s">
        <v>1192</v>
      </c>
      <c r="E319">
        <v>1798</v>
      </c>
      <c r="F319">
        <v>4</v>
      </c>
      <c r="G319">
        <v>4</v>
      </c>
      <c r="H319" t="s">
        <v>153</v>
      </c>
      <c r="I319" t="s">
        <v>124</v>
      </c>
      <c r="J319" t="s">
        <v>154</v>
      </c>
      <c r="K319" t="s">
        <v>125</v>
      </c>
      <c r="L319">
        <v>55</v>
      </c>
      <c r="M319" t="s">
        <v>126</v>
      </c>
      <c r="N319">
        <v>1475</v>
      </c>
      <c r="O319">
        <v>4620</v>
      </c>
      <c r="P319">
        <v>1775</v>
      </c>
      <c r="Q319" t="s">
        <v>336</v>
      </c>
      <c r="R319">
        <v>4</v>
      </c>
      <c r="S319">
        <v>9.5</v>
      </c>
      <c r="T319" s="1" t="s">
        <v>128</v>
      </c>
      <c r="U319" t="s">
        <v>1193</v>
      </c>
      <c r="V319" t="s">
        <v>898</v>
      </c>
      <c r="W319">
        <v>6</v>
      </c>
      <c r="X319" t="s">
        <v>798</v>
      </c>
      <c r="Y319" t="s">
        <v>156</v>
      </c>
      <c r="Z319" t="s">
        <v>203</v>
      </c>
      <c r="AA319" t="s">
        <v>209</v>
      </c>
      <c r="AB319" t="s">
        <v>247</v>
      </c>
      <c r="AC319" t="s">
        <v>772</v>
      </c>
      <c r="AD319" t="s">
        <v>1194</v>
      </c>
      <c r="AE319" t="s">
        <v>899</v>
      </c>
      <c r="AF319" t="s">
        <v>899</v>
      </c>
      <c r="AG319" t="s">
        <v>131</v>
      </c>
      <c r="AH319" t="s">
        <v>166</v>
      </c>
      <c r="AI319" t="s">
        <v>133</v>
      </c>
      <c r="AJ319" t="s">
        <v>1195</v>
      </c>
      <c r="AK319" t="s">
        <v>1196</v>
      </c>
      <c r="AL319" t="s">
        <v>134</v>
      </c>
      <c r="AM319" t="s">
        <v>135</v>
      </c>
      <c r="AN319" t="s">
        <v>135</v>
      </c>
      <c r="AO319" t="s">
        <v>137</v>
      </c>
      <c r="AP319">
        <v>5</v>
      </c>
      <c r="AQ319" t="s">
        <v>138</v>
      </c>
      <c r="AR319" t="s">
        <v>139</v>
      </c>
      <c r="AS319" t="s">
        <v>1109</v>
      </c>
      <c r="AT319" t="s">
        <v>899</v>
      </c>
      <c r="AU319" t="str">
        <f>AU$3</f>
        <v>NONEBLANK</v>
      </c>
      <c r="AV319">
        <v>2</v>
      </c>
      <c r="AW319" t="s">
        <v>303</v>
      </c>
      <c r="AX319" t="s">
        <v>137</v>
      </c>
      <c r="AY319" t="s">
        <v>137</v>
      </c>
      <c r="AZ319" t="s">
        <v>293</v>
      </c>
      <c r="BA319" t="s">
        <v>137</v>
      </c>
      <c r="BB319" t="s">
        <v>142</v>
      </c>
      <c r="BC319">
        <v>470</v>
      </c>
      <c r="BD319" t="s">
        <v>137</v>
      </c>
      <c r="BE319" t="s">
        <v>137</v>
      </c>
      <c r="BF319" t="s">
        <v>137</v>
      </c>
      <c r="BG319" t="s">
        <v>134</v>
      </c>
      <c r="BH319" t="s">
        <v>193</v>
      </c>
      <c r="BI319" t="s">
        <v>137</v>
      </c>
      <c r="BJ319" t="s">
        <v>193</v>
      </c>
      <c r="BK319" t="s">
        <v>137</v>
      </c>
      <c r="BL319" t="str">
        <f t="shared" ref="BL319:BL327" si="371">BL$3</f>
        <v>NONEBLANK</v>
      </c>
      <c r="BM319" t="s">
        <v>137</v>
      </c>
      <c r="BN319" t="s">
        <v>142</v>
      </c>
      <c r="BO319" t="s">
        <v>135</v>
      </c>
      <c r="BP319" t="s">
        <v>139</v>
      </c>
      <c r="BQ319" t="s">
        <v>145</v>
      </c>
      <c r="BR319" t="s">
        <v>137</v>
      </c>
      <c r="BS319">
        <v>5.4</v>
      </c>
      <c r="BT319" t="s">
        <v>137</v>
      </c>
      <c r="BU319" t="s">
        <v>146</v>
      </c>
      <c r="BV319" t="s">
        <v>147</v>
      </c>
      <c r="BW319" t="s">
        <v>235</v>
      </c>
      <c r="BX319" t="str">
        <f>BX$3</f>
        <v>NONEBLANK</v>
      </c>
      <c r="BY319" t="str">
        <f>BY$3</f>
        <v>NONEBLANK</v>
      </c>
      <c r="BZ319" t="str">
        <f>BZ$3</f>
        <v>NONEBLANK</v>
      </c>
      <c r="CA319" t="s">
        <v>137</v>
      </c>
      <c r="CB319" t="str">
        <f t="shared" si="366"/>
        <v>NONEBLANK</v>
      </c>
      <c r="CC319" t="str">
        <f t="shared" si="366"/>
        <v>NONEBLANK</v>
      </c>
      <c r="CD319" t="str">
        <f>CD$3</f>
        <v>NONEBLANK</v>
      </c>
      <c r="CE319" t="str">
        <f t="shared" si="367"/>
        <v>NONEBLANK</v>
      </c>
      <c r="CF319" t="str">
        <f t="shared" si="367"/>
        <v>NONEBLANK</v>
      </c>
      <c r="CG319" t="s">
        <v>137</v>
      </c>
      <c r="CH319" t="str">
        <f>CH$3</f>
        <v>NONEBLANK</v>
      </c>
      <c r="CI319" t="s">
        <v>163</v>
      </c>
      <c r="CJ319" t="s">
        <v>903</v>
      </c>
      <c r="CK319" t="s">
        <v>1158</v>
      </c>
      <c r="CL319" t="s">
        <v>137</v>
      </c>
      <c r="CM319" t="s">
        <v>137</v>
      </c>
      <c r="CN319" t="s">
        <v>137</v>
      </c>
      <c r="CO319" t="str">
        <f>CO$3</f>
        <v>NONEBLANK</v>
      </c>
      <c r="CP319">
        <v>3</v>
      </c>
      <c r="CQ319" t="s">
        <v>373</v>
      </c>
      <c r="CR319" t="s">
        <v>177</v>
      </c>
      <c r="CS319" t="s">
        <v>137</v>
      </c>
      <c r="CT319" t="s">
        <v>137</v>
      </c>
      <c r="CU319" t="str">
        <f t="shared" si="369"/>
        <v>NONEBLANK</v>
      </c>
      <c r="CV319" t="str">
        <f t="shared" si="369"/>
        <v>NONEBLANK</v>
      </c>
      <c r="CW319" t="str">
        <f>CW$3</f>
        <v>NONEBLANK</v>
      </c>
      <c r="CX319" t="s">
        <v>161</v>
      </c>
      <c r="CY319" t="s">
        <v>200</v>
      </c>
      <c r="CZ319" t="str">
        <f>CZ$3</f>
        <v>NONEBLANK</v>
      </c>
      <c r="DA319" t="s">
        <v>137</v>
      </c>
      <c r="DB319" t="s">
        <v>201</v>
      </c>
      <c r="DC319" t="str">
        <f>DC$3</f>
        <v>NONEBLANK</v>
      </c>
      <c r="DD319" t="str">
        <f>DD$3</f>
        <v>NONEBLANK</v>
      </c>
      <c r="DE319" t="s">
        <v>208</v>
      </c>
      <c r="DF319" t="str">
        <f>DF$3</f>
        <v>NONEBLANK</v>
      </c>
      <c r="DG319" t="str">
        <f>DG$3</f>
        <v>NONEBLANK</v>
      </c>
      <c r="DH319" t="str">
        <f>DH$3</f>
        <v>NONEBLANK</v>
      </c>
      <c r="DI319" t="str">
        <f>DI$3</f>
        <v>NONEBLANK</v>
      </c>
      <c r="DJ319" t="s">
        <v>137</v>
      </c>
      <c r="DK319" t="str">
        <f>DK$3</f>
        <v>NONEBLANK</v>
      </c>
      <c r="DL319" t="str">
        <f t="shared" si="364"/>
        <v>NONEBLANK</v>
      </c>
      <c r="DM319" t="s">
        <v>137</v>
      </c>
      <c r="DN319" t="s">
        <v>137</v>
      </c>
      <c r="DO319" t="str">
        <f>DO$3</f>
        <v>NONEBLANK</v>
      </c>
      <c r="DP319" t="str">
        <f t="shared" si="370"/>
        <v>NONEBLANK</v>
      </c>
      <c r="DQ319">
        <f t="shared" si="365"/>
        <v>2</v>
      </c>
      <c r="DR319" t="str">
        <f t="shared" si="320"/>
        <v>NONEBLANK</v>
      </c>
      <c r="DT319">
        <f t="shared" si="332"/>
        <v>1</v>
      </c>
    </row>
    <row r="320" spans="1:124" x14ac:dyDescent="0.3">
      <c r="A320">
        <v>525</v>
      </c>
      <c r="B320" t="s">
        <v>282</v>
      </c>
      <c r="C320" t="s">
        <v>1191</v>
      </c>
      <c r="D320" t="s">
        <v>1197</v>
      </c>
      <c r="E320">
        <v>1798</v>
      </c>
      <c r="F320">
        <v>4</v>
      </c>
      <c r="G320">
        <v>4</v>
      </c>
      <c r="H320" t="s">
        <v>153</v>
      </c>
      <c r="I320" t="s">
        <v>124</v>
      </c>
      <c r="J320" t="s">
        <v>154</v>
      </c>
      <c r="K320" t="s">
        <v>125</v>
      </c>
      <c r="L320">
        <v>55</v>
      </c>
      <c r="M320" t="s">
        <v>126</v>
      </c>
      <c r="N320">
        <v>1475</v>
      </c>
      <c r="O320">
        <v>4620</v>
      </c>
      <c r="P320">
        <v>1775</v>
      </c>
      <c r="Q320" t="s">
        <v>336</v>
      </c>
      <c r="R320">
        <v>4</v>
      </c>
      <c r="S320">
        <v>9.5</v>
      </c>
      <c r="T320" s="1" t="s">
        <v>128</v>
      </c>
      <c r="U320" t="s">
        <v>1193</v>
      </c>
      <c r="V320" t="s">
        <v>1198</v>
      </c>
      <c r="W320">
        <v>7</v>
      </c>
      <c r="X320" t="s">
        <v>798</v>
      </c>
      <c r="Y320" t="s">
        <v>156</v>
      </c>
      <c r="Z320" t="s">
        <v>203</v>
      </c>
      <c r="AA320" t="s">
        <v>209</v>
      </c>
      <c r="AB320" t="s">
        <v>247</v>
      </c>
      <c r="AC320" t="s">
        <v>772</v>
      </c>
      <c r="AD320" t="s">
        <v>1194</v>
      </c>
      <c r="AE320" t="s">
        <v>899</v>
      </c>
      <c r="AF320" t="s">
        <v>899</v>
      </c>
      <c r="AG320" t="s">
        <v>131</v>
      </c>
      <c r="AH320" t="s">
        <v>166</v>
      </c>
      <c r="AI320" t="s">
        <v>133</v>
      </c>
      <c r="AJ320" t="s">
        <v>1195</v>
      </c>
      <c r="AK320" t="s">
        <v>1196</v>
      </c>
      <c r="AL320" t="s">
        <v>134</v>
      </c>
      <c r="AM320" t="s">
        <v>135</v>
      </c>
      <c r="AN320" t="s">
        <v>135</v>
      </c>
      <c r="AO320" t="s">
        <v>137</v>
      </c>
      <c r="AP320">
        <v>5</v>
      </c>
      <c r="AQ320" t="s">
        <v>138</v>
      </c>
      <c r="AR320" t="s">
        <v>150</v>
      </c>
      <c r="AS320" t="s">
        <v>1109</v>
      </c>
      <c r="AT320" t="s">
        <v>899</v>
      </c>
      <c r="AU320" t="str">
        <f>AU$3</f>
        <v>NONEBLANK</v>
      </c>
      <c r="AV320">
        <v>2</v>
      </c>
      <c r="AW320" t="s">
        <v>303</v>
      </c>
      <c r="AX320" t="s">
        <v>137</v>
      </c>
      <c r="AY320" t="s">
        <v>137</v>
      </c>
      <c r="AZ320" t="s">
        <v>293</v>
      </c>
      <c r="BA320" t="s">
        <v>137</v>
      </c>
      <c r="BB320" t="s">
        <v>142</v>
      </c>
      <c r="BC320">
        <v>470</v>
      </c>
      <c r="BD320" t="s">
        <v>137</v>
      </c>
      <c r="BE320" t="s">
        <v>137</v>
      </c>
      <c r="BF320" t="s">
        <v>137</v>
      </c>
      <c r="BG320" t="s">
        <v>134</v>
      </c>
      <c r="BH320" t="s">
        <v>193</v>
      </c>
      <c r="BI320" t="s">
        <v>137</v>
      </c>
      <c r="BJ320" t="s">
        <v>193</v>
      </c>
      <c r="BK320" t="s">
        <v>137</v>
      </c>
      <c r="BL320" t="str">
        <f t="shared" si="371"/>
        <v>NONEBLANK</v>
      </c>
      <c r="BM320" t="s">
        <v>137</v>
      </c>
      <c r="BN320" t="s">
        <v>139</v>
      </c>
      <c r="BO320" t="s">
        <v>135</v>
      </c>
      <c r="BP320" t="s">
        <v>139</v>
      </c>
      <c r="BQ320" t="s">
        <v>145</v>
      </c>
      <c r="BR320" t="s">
        <v>137</v>
      </c>
      <c r="BS320">
        <v>5.4</v>
      </c>
      <c r="BT320" t="s">
        <v>137</v>
      </c>
      <c r="BU320" t="s">
        <v>146</v>
      </c>
      <c r="BV320" t="s">
        <v>147</v>
      </c>
      <c r="BW320" t="s">
        <v>235</v>
      </c>
      <c r="BX320" t="str">
        <f t="shared" ref="BX320:BX351" si="372">BX$3</f>
        <v>NONEBLANK</v>
      </c>
      <c r="BY320" t="s">
        <v>137</v>
      </c>
      <c r="BZ320" t="s">
        <v>137</v>
      </c>
      <c r="CA320" t="s">
        <v>137</v>
      </c>
      <c r="CB320" t="str">
        <f t="shared" si="366"/>
        <v>NONEBLANK</v>
      </c>
      <c r="CC320" t="str">
        <f t="shared" si="366"/>
        <v>NONEBLANK</v>
      </c>
      <c r="CD320" t="str">
        <f>CD$3</f>
        <v>NONEBLANK</v>
      </c>
      <c r="CE320" t="str">
        <f t="shared" si="367"/>
        <v>NONEBLANK</v>
      </c>
      <c r="CF320" t="str">
        <f t="shared" si="367"/>
        <v>NONEBLANK</v>
      </c>
      <c r="CG320" t="s">
        <v>137</v>
      </c>
      <c r="CH320" t="str">
        <f>CH$3</f>
        <v>NONEBLANK</v>
      </c>
      <c r="CI320" t="s">
        <v>163</v>
      </c>
      <c r="CJ320" t="s">
        <v>878</v>
      </c>
      <c r="CK320" t="s">
        <v>1158</v>
      </c>
      <c r="CL320" t="s">
        <v>137</v>
      </c>
      <c r="CM320" t="s">
        <v>137</v>
      </c>
      <c r="CN320" t="s">
        <v>137</v>
      </c>
      <c r="CO320" t="s">
        <v>137</v>
      </c>
      <c r="CP320">
        <v>3</v>
      </c>
      <c r="CQ320" t="s">
        <v>373</v>
      </c>
      <c r="CR320" t="s">
        <v>177</v>
      </c>
      <c r="CS320" t="s">
        <v>137</v>
      </c>
      <c r="CT320" t="s">
        <v>137</v>
      </c>
      <c r="CU320" t="str">
        <f t="shared" si="369"/>
        <v>NONEBLANK</v>
      </c>
      <c r="CV320" t="str">
        <f t="shared" si="369"/>
        <v>NONEBLANK</v>
      </c>
      <c r="CW320" t="str">
        <f>CW$3</f>
        <v>NONEBLANK</v>
      </c>
      <c r="CX320" t="s">
        <v>161</v>
      </c>
      <c r="CY320" t="s">
        <v>200</v>
      </c>
      <c r="CZ320" t="str">
        <f>CZ$3</f>
        <v>NONEBLANK</v>
      </c>
      <c r="DA320" t="s">
        <v>137</v>
      </c>
      <c r="DB320" t="s">
        <v>201</v>
      </c>
      <c r="DC320" t="str">
        <f>DC$3</f>
        <v>NONEBLANK</v>
      </c>
      <c r="DD320" t="str">
        <f>DD$3</f>
        <v>NONEBLANK</v>
      </c>
      <c r="DE320" t="s">
        <v>208</v>
      </c>
      <c r="DF320" t="str">
        <f>DF$3</f>
        <v>NONEBLANK</v>
      </c>
      <c r="DG320" t="s">
        <v>137</v>
      </c>
      <c r="DH320" t="str">
        <f>DH$3</f>
        <v>NONEBLANK</v>
      </c>
      <c r="DI320" t="str">
        <f>DI$3</f>
        <v>NONEBLANK</v>
      </c>
      <c r="DJ320" t="s">
        <v>137</v>
      </c>
      <c r="DK320" t="str">
        <f>DK$3</f>
        <v>NONEBLANK</v>
      </c>
      <c r="DL320" t="s">
        <v>137</v>
      </c>
      <c r="DM320" t="s">
        <v>137</v>
      </c>
      <c r="DN320" t="s">
        <v>137</v>
      </c>
      <c r="DO320" t="str">
        <f>DO$3</f>
        <v>NONEBLANK</v>
      </c>
      <c r="DP320" t="str">
        <f t="shared" si="370"/>
        <v>NONEBLANK</v>
      </c>
      <c r="DQ320">
        <f t="shared" si="365"/>
        <v>2</v>
      </c>
      <c r="DR320" t="str">
        <f t="shared" si="320"/>
        <v>NONEBLANK</v>
      </c>
      <c r="DT320">
        <f t="shared" si="332"/>
        <v>1</v>
      </c>
    </row>
    <row r="321" spans="1:124" x14ac:dyDescent="0.3">
      <c r="A321">
        <v>366</v>
      </c>
      <c r="B321" t="s">
        <v>167</v>
      </c>
      <c r="C321" t="s">
        <v>873</v>
      </c>
      <c r="D321" t="s">
        <v>456</v>
      </c>
      <c r="E321">
        <v>1248</v>
      </c>
      <c r="F321">
        <v>4</v>
      </c>
      <c r="G321">
        <v>4</v>
      </c>
      <c r="H321" t="s">
        <v>153</v>
      </c>
      <c r="I321" t="s">
        <v>124</v>
      </c>
      <c r="J321" t="s">
        <v>154</v>
      </c>
      <c r="K321" t="s">
        <v>125</v>
      </c>
      <c r="L321">
        <v>48</v>
      </c>
      <c r="M321" t="s">
        <v>296</v>
      </c>
      <c r="N321">
        <v>1640</v>
      </c>
      <c r="O321">
        <v>3995</v>
      </c>
      <c r="P321">
        <v>1790</v>
      </c>
      <c r="Q321" t="s">
        <v>560</v>
      </c>
      <c r="R321">
        <v>5</v>
      </c>
      <c r="S321">
        <v>20</v>
      </c>
      <c r="T321">
        <v>24.3</v>
      </c>
      <c r="U321" t="s">
        <v>874</v>
      </c>
      <c r="V321" t="s">
        <v>362</v>
      </c>
      <c r="W321">
        <v>5</v>
      </c>
      <c r="X321" t="s">
        <v>875</v>
      </c>
      <c r="Y321" t="s">
        <v>156</v>
      </c>
      <c r="Z321" t="s">
        <v>130</v>
      </c>
      <c r="AA321" t="s">
        <v>356</v>
      </c>
      <c r="AB321" t="s">
        <v>742</v>
      </c>
      <c r="AC321" t="str">
        <f t="shared" ref="AC321:AD324" si="373">AC$3</f>
        <v>NONEBLANK</v>
      </c>
      <c r="AD321" t="str">
        <f t="shared" si="373"/>
        <v>NONEBLANK</v>
      </c>
      <c r="AE321" t="s">
        <v>879</v>
      </c>
      <c r="AF321" t="s">
        <v>879</v>
      </c>
      <c r="AG321" t="s">
        <v>131</v>
      </c>
      <c r="AH321" t="s">
        <v>166</v>
      </c>
      <c r="AI321" t="s">
        <v>280</v>
      </c>
      <c r="AJ321" t="s">
        <v>364</v>
      </c>
      <c r="AK321" t="s">
        <v>877</v>
      </c>
      <c r="AL321" t="s">
        <v>134</v>
      </c>
      <c r="AM321" t="s">
        <v>135</v>
      </c>
      <c r="AN321" t="s">
        <v>135</v>
      </c>
      <c r="AO321" t="s">
        <v>137</v>
      </c>
      <c r="AP321">
        <v>5</v>
      </c>
      <c r="AQ321" t="s">
        <v>138</v>
      </c>
      <c r="AR321" t="s">
        <v>139</v>
      </c>
      <c r="AS321" t="s">
        <v>819</v>
      </c>
      <c r="AT321" t="s">
        <v>879</v>
      </c>
      <c r="AU321" t="s">
        <v>137</v>
      </c>
      <c r="AV321" t="s">
        <v>137</v>
      </c>
      <c r="AW321" t="s">
        <v>140</v>
      </c>
      <c r="AX321" t="s">
        <v>137</v>
      </c>
      <c r="AY321" t="s">
        <v>137</v>
      </c>
      <c r="AZ321" t="str">
        <f>AZ$3</f>
        <v>NONEBLANK</v>
      </c>
      <c r="BA321" t="s">
        <v>137</v>
      </c>
      <c r="BB321" t="s">
        <v>202</v>
      </c>
      <c r="BC321">
        <v>328</v>
      </c>
      <c r="BD321" t="s">
        <v>137</v>
      </c>
      <c r="BE321" t="s">
        <v>137</v>
      </c>
      <c r="BF321" t="s">
        <v>137</v>
      </c>
      <c r="BG321" t="s">
        <v>134</v>
      </c>
      <c r="BH321" t="s">
        <v>193</v>
      </c>
      <c r="BI321" t="s">
        <v>137</v>
      </c>
      <c r="BJ321" t="s">
        <v>193</v>
      </c>
      <c r="BK321" t="s">
        <v>137</v>
      </c>
      <c r="BL321" t="str">
        <f t="shared" si="371"/>
        <v>NONEBLANK</v>
      </c>
      <c r="BM321" t="s">
        <v>137</v>
      </c>
      <c r="BN321" t="s">
        <v>142</v>
      </c>
      <c r="BO321" t="s">
        <v>134</v>
      </c>
      <c r="BP321" t="s">
        <v>139</v>
      </c>
      <c r="BQ321" t="s">
        <v>145</v>
      </c>
      <c r="BR321" t="s">
        <v>137</v>
      </c>
      <c r="BS321">
        <v>5.2</v>
      </c>
      <c r="BT321" t="s">
        <v>137</v>
      </c>
      <c r="BU321" t="s">
        <v>146</v>
      </c>
      <c r="BV321" t="str">
        <f t="shared" ref="BV321:BV328" si="374">BV$3</f>
        <v>NONEBLANK</v>
      </c>
      <c r="BW321" t="s">
        <v>235</v>
      </c>
      <c r="BX321" t="str">
        <f t="shared" si="372"/>
        <v>NONEBLANK</v>
      </c>
      <c r="BY321" t="s">
        <v>137</v>
      </c>
      <c r="BZ321" t="s">
        <v>137</v>
      </c>
      <c r="CA321" t="s">
        <v>137</v>
      </c>
      <c r="CB321" t="str">
        <f t="shared" si="366"/>
        <v>NONEBLANK</v>
      </c>
      <c r="CC321" t="str">
        <f t="shared" si="366"/>
        <v>NONEBLANK</v>
      </c>
      <c r="CD321" t="s">
        <v>137</v>
      </c>
      <c r="CE321" t="str">
        <f t="shared" si="367"/>
        <v>NONEBLANK</v>
      </c>
      <c r="CF321" t="str">
        <f t="shared" si="367"/>
        <v>NONEBLANK</v>
      </c>
      <c r="CG321" t="s">
        <v>137</v>
      </c>
      <c r="CH321" t="s">
        <v>137</v>
      </c>
      <c r="CI321" t="s">
        <v>210</v>
      </c>
      <c r="CJ321" t="s">
        <v>878</v>
      </c>
      <c r="CK321" t="s">
        <v>165</v>
      </c>
      <c r="CL321" t="s">
        <v>137</v>
      </c>
      <c r="CM321" t="s">
        <v>137</v>
      </c>
      <c r="CN321" t="s">
        <v>137</v>
      </c>
      <c r="CO321" t="s">
        <v>137</v>
      </c>
      <c r="CP321">
        <v>2</v>
      </c>
      <c r="CQ321" t="s">
        <v>176</v>
      </c>
      <c r="CR321" t="s">
        <v>177</v>
      </c>
      <c r="CS321" t="s">
        <v>137</v>
      </c>
      <c r="CT321" t="s">
        <v>137</v>
      </c>
      <c r="CU321" t="str">
        <f t="shared" si="369"/>
        <v>NONEBLANK</v>
      </c>
      <c r="CV321" t="str">
        <f t="shared" si="369"/>
        <v>NONEBLANK</v>
      </c>
      <c r="CW321" t="s">
        <v>137</v>
      </c>
      <c r="CX321" t="s">
        <v>161</v>
      </c>
      <c r="CY321" t="s">
        <v>200</v>
      </c>
      <c r="CZ321" t="s">
        <v>137</v>
      </c>
      <c r="DA321" t="str">
        <f>DA$3</f>
        <v>NONEBLANK</v>
      </c>
      <c r="DB321" t="s">
        <v>201</v>
      </c>
      <c r="DC321" t="s">
        <v>137</v>
      </c>
      <c r="DD321" t="str">
        <f>DD$3</f>
        <v>NONEBLANK</v>
      </c>
      <c r="DE321" t="s">
        <v>208</v>
      </c>
      <c r="DF321" t="s">
        <v>137</v>
      </c>
      <c r="DG321" t="str">
        <f>DG$3</f>
        <v>NONEBLANK</v>
      </c>
      <c r="DH321" t="str">
        <f>DH$3</f>
        <v>NONEBLANK</v>
      </c>
      <c r="DI321" t="s">
        <v>137</v>
      </c>
      <c r="DJ321" t="str">
        <f>DJ$3</f>
        <v>NONEBLANK</v>
      </c>
      <c r="DK321" t="s">
        <v>137</v>
      </c>
      <c r="DL321" t="str">
        <f>DL$3</f>
        <v>NONEBLANK</v>
      </c>
      <c r="DM321" t="str">
        <f>DM$3</f>
        <v>NONEBLANK</v>
      </c>
      <c r="DN321" t="s">
        <v>137</v>
      </c>
      <c r="DO321" t="str">
        <f>DO$3</f>
        <v>NONEBLANK</v>
      </c>
      <c r="DP321" t="str">
        <f t="shared" si="370"/>
        <v>NONEBLANK</v>
      </c>
      <c r="DQ321">
        <f t="shared" si="365"/>
        <v>2</v>
      </c>
      <c r="DR321" t="str">
        <f t="shared" si="320"/>
        <v>NONEBLANK</v>
      </c>
      <c r="DT321">
        <f t="shared" si="332"/>
        <v>0</v>
      </c>
    </row>
    <row r="322" spans="1:124" x14ac:dyDescent="0.3">
      <c r="A322">
        <v>371</v>
      </c>
      <c r="B322" t="s">
        <v>167</v>
      </c>
      <c r="C322" t="s">
        <v>873</v>
      </c>
      <c r="D322" t="s">
        <v>884</v>
      </c>
      <c r="E322">
        <v>1248</v>
      </c>
      <c r="F322">
        <v>4</v>
      </c>
      <c r="G322">
        <v>4</v>
      </c>
      <c r="H322" t="s">
        <v>153</v>
      </c>
      <c r="I322" t="s">
        <v>124</v>
      </c>
      <c r="J322" t="s">
        <v>154</v>
      </c>
      <c r="K322" t="s">
        <v>125</v>
      </c>
      <c r="L322">
        <v>48</v>
      </c>
      <c r="M322" t="s">
        <v>296</v>
      </c>
      <c r="N322">
        <v>1640</v>
      </c>
      <c r="O322">
        <v>3995</v>
      </c>
      <c r="P322">
        <v>1790</v>
      </c>
      <c r="Q322" t="s">
        <v>560</v>
      </c>
      <c r="R322">
        <v>5</v>
      </c>
      <c r="S322">
        <v>20</v>
      </c>
      <c r="T322">
        <v>24.3</v>
      </c>
      <c r="U322" t="s">
        <v>874</v>
      </c>
      <c r="V322" t="s">
        <v>362</v>
      </c>
      <c r="W322">
        <v>5</v>
      </c>
      <c r="X322" t="s">
        <v>875</v>
      </c>
      <c r="Y322" t="s">
        <v>156</v>
      </c>
      <c r="Z322" t="s">
        <v>130</v>
      </c>
      <c r="AA322" t="s">
        <v>356</v>
      </c>
      <c r="AB322" t="s">
        <v>742</v>
      </c>
      <c r="AC322" t="str">
        <f t="shared" si="373"/>
        <v>NONEBLANK</v>
      </c>
      <c r="AD322" t="str">
        <f t="shared" si="373"/>
        <v>NONEBLANK</v>
      </c>
      <c r="AE322" t="s">
        <v>879</v>
      </c>
      <c r="AF322" t="s">
        <v>879</v>
      </c>
      <c r="AG322" t="s">
        <v>131</v>
      </c>
      <c r="AH322" t="s">
        <v>166</v>
      </c>
      <c r="AI322" t="s">
        <v>280</v>
      </c>
      <c r="AJ322" t="s">
        <v>364</v>
      </c>
      <c r="AK322" t="s">
        <v>877</v>
      </c>
      <c r="AL322" t="s">
        <v>134</v>
      </c>
      <c r="AM322" t="s">
        <v>135</v>
      </c>
      <c r="AN322" t="s">
        <v>135</v>
      </c>
      <c r="AO322" t="s">
        <v>137</v>
      </c>
      <c r="AP322">
        <v>5</v>
      </c>
      <c r="AQ322" t="s">
        <v>138</v>
      </c>
      <c r="AR322" t="s">
        <v>150</v>
      </c>
      <c r="AS322" t="s">
        <v>819</v>
      </c>
      <c r="AT322" t="s">
        <v>879</v>
      </c>
      <c r="AU322" t="s">
        <v>137</v>
      </c>
      <c r="AV322" t="s">
        <v>137</v>
      </c>
      <c r="AW322" t="s">
        <v>140</v>
      </c>
      <c r="AX322" t="s">
        <v>137</v>
      </c>
      <c r="AY322" t="s">
        <v>137</v>
      </c>
      <c r="AZ322" t="str">
        <f>AZ$3</f>
        <v>NONEBLANK</v>
      </c>
      <c r="BA322" t="s">
        <v>137</v>
      </c>
      <c r="BB322" t="s">
        <v>202</v>
      </c>
      <c r="BC322">
        <v>328</v>
      </c>
      <c r="BD322" t="s">
        <v>137</v>
      </c>
      <c r="BE322" t="s">
        <v>137</v>
      </c>
      <c r="BF322" t="s">
        <v>137</v>
      </c>
      <c r="BG322" t="s">
        <v>134</v>
      </c>
      <c r="BH322" t="s">
        <v>193</v>
      </c>
      <c r="BI322" t="s">
        <v>137</v>
      </c>
      <c r="BJ322" t="s">
        <v>193</v>
      </c>
      <c r="BK322" t="s">
        <v>137</v>
      </c>
      <c r="BL322" t="str">
        <f t="shared" si="371"/>
        <v>NONEBLANK</v>
      </c>
      <c r="BM322" t="s">
        <v>137</v>
      </c>
      <c r="BN322" t="s">
        <v>142</v>
      </c>
      <c r="BO322" t="s">
        <v>134</v>
      </c>
      <c r="BP322" t="s">
        <v>139</v>
      </c>
      <c r="BQ322" t="s">
        <v>145</v>
      </c>
      <c r="BR322" t="s">
        <v>137</v>
      </c>
      <c r="BS322">
        <v>5.2</v>
      </c>
      <c r="BT322" t="s">
        <v>137</v>
      </c>
      <c r="BU322" t="s">
        <v>146</v>
      </c>
      <c r="BV322" t="str">
        <f t="shared" si="374"/>
        <v>NONEBLANK</v>
      </c>
      <c r="BW322" t="s">
        <v>235</v>
      </c>
      <c r="BX322" t="str">
        <f t="shared" si="372"/>
        <v>NONEBLANK</v>
      </c>
      <c r="BY322" t="s">
        <v>137</v>
      </c>
      <c r="BZ322" t="s">
        <v>137</v>
      </c>
      <c r="CA322" t="s">
        <v>137</v>
      </c>
      <c r="CB322" t="str">
        <f t="shared" si="366"/>
        <v>NONEBLANK</v>
      </c>
      <c r="CC322" t="str">
        <f t="shared" si="366"/>
        <v>NONEBLANK</v>
      </c>
      <c r="CD322" t="s">
        <v>137</v>
      </c>
      <c r="CE322" t="str">
        <f t="shared" si="367"/>
        <v>NONEBLANK</v>
      </c>
      <c r="CF322" t="str">
        <f t="shared" si="367"/>
        <v>NONEBLANK</v>
      </c>
      <c r="CG322" t="s">
        <v>137</v>
      </c>
      <c r="CH322" t="s">
        <v>137</v>
      </c>
      <c r="CI322" t="s">
        <v>210</v>
      </c>
      <c r="CJ322" t="s">
        <v>878</v>
      </c>
      <c r="CK322" t="s">
        <v>165</v>
      </c>
      <c r="CL322" t="s">
        <v>137</v>
      </c>
      <c r="CM322" t="s">
        <v>137</v>
      </c>
      <c r="CN322" t="s">
        <v>137</v>
      </c>
      <c r="CO322" t="s">
        <v>137</v>
      </c>
      <c r="CP322">
        <v>2</v>
      </c>
      <c r="CQ322" t="s">
        <v>176</v>
      </c>
      <c r="CR322" t="s">
        <v>177</v>
      </c>
      <c r="CS322" t="s">
        <v>137</v>
      </c>
      <c r="CT322" t="s">
        <v>137</v>
      </c>
      <c r="CU322" t="str">
        <f t="shared" si="369"/>
        <v>NONEBLANK</v>
      </c>
      <c r="CV322" t="str">
        <f t="shared" si="369"/>
        <v>NONEBLANK</v>
      </c>
      <c r="CW322" t="s">
        <v>137</v>
      </c>
      <c r="CX322" t="s">
        <v>161</v>
      </c>
      <c r="CY322" t="s">
        <v>200</v>
      </c>
      <c r="CZ322" t="s">
        <v>137</v>
      </c>
      <c r="DA322" t="str">
        <f>DA$3</f>
        <v>NONEBLANK</v>
      </c>
      <c r="DB322" t="s">
        <v>201</v>
      </c>
      <c r="DC322" t="s">
        <v>137</v>
      </c>
      <c r="DD322" t="str">
        <f>DD$3</f>
        <v>NONEBLANK</v>
      </c>
      <c r="DE322" t="s">
        <v>208</v>
      </c>
      <c r="DF322" t="s">
        <v>137</v>
      </c>
      <c r="DG322" t="str">
        <f>DG$3</f>
        <v>NONEBLANK</v>
      </c>
      <c r="DH322" t="str">
        <f>DH$3</f>
        <v>NONEBLANK</v>
      </c>
      <c r="DI322" t="s">
        <v>137</v>
      </c>
      <c r="DJ322" t="s">
        <v>137</v>
      </c>
      <c r="DK322" t="s">
        <v>137</v>
      </c>
      <c r="DL322" t="str">
        <f>DL$3</f>
        <v>NONEBLANK</v>
      </c>
      <c r="DM322" t="str">
        <f>DM$3</f>
        <v>NONEBLANK</v>
      </c>
      <c r="DN322" t="s">
        <v>137</v>
      </c>
      <c r="DO322" t="str">
        <f>DO$3</f>
        <v>NONEBLANK</v>
      </c>
      <c r="DP322" t="str">
        <f t="shared" si="370"/>
        <v>NONEBLANK</v>
      </c>
      <c r="DQ322">
        <f t="shared" si="365"/>
        <v>2</v>
      </c>
      <c r="DR322" t="str">
        <f t="shared" ref="DR322:DR385" si="375">DR$3</f>
        <v>NONEBLANK</v>
      </c>
      <c r="DT322">
        <f t="shared" si="332"/>
        <v>0</v>
      </c>
    </row>
    <row r="323" spans="1:124" x14ac:dyDescent="0.3">
      <c r="A323">
        <v>531</v>
      </c>
      <c r="B323" t="s">
        <v>589</v>
      </c>
      <c r="C323" t="s">
        <v>1217</v>
      </c>
      <c r="D323" t="s">
        <v>1222</v>
      </c>
      <c r="E323">
        <v>1798</v>
      </c>
      <c r="F323">
        <v>4</v>
      </c>
      <c r="G323">
        <v>4</v>
      </c>
      <c r="H323" t="s">
        <v>153</v>
      </c>
      <c r="I323" t="s">
        <v>124</v>
      </c>
      <c r="J323" t="s">
        <v>154</v>
      </c>
      <c r="K323" t="s">
        <v>125</v>
      </c>
      <c r="L323">
        <v>66</v>
      </c>
      <c r="M323" t="s">
        <v>126</v>
      </c>
      <c r="N323">
        <v>1483</v>
      </c>
      <c r="O323">
        <v>4861</v>
      </c>
      <c r="P323">
        <v>1864</v>
      </c>
      <c r="Q323" t="s">
        <v>336</v>
      </c>
      <c r="R323">
        <v>4</v>
      </c>
      <c r="S323">
        <v>10.1</v>
      </c>
      <c r="T323">
        <v>14.67</v>
      </c>
      <c r="U323" t="s">
        <v>1223</v>
      </c>
      <c r="V323" t="s">
        <v>178</v>
      </c>
      <c r="W323">
        <v>7</v>
      </c>
      <c r="X323" t="s">
        <v>593</v>
      </c>
      <c r="Y323" t="s">
        <v>156</v>
      </c>
      <c r="Z323" t="s">
        <v>156</v>
      </c>
      <c r="AA323" t="s">
        <v>608</v>
      </c>
      <c r="AB323" t="s">
        <v>609</v>
      </c>
      <c r="AC323" t="str">
        <f t="shared" si="373"/>
        <v>NONEBLANK</v>
      </c>
      <c r="AD323" t="str">
        <f t="shared" si="373"/>
        <v>NONEBLANK</v>
      </c>
      <c r="AE323" t="s">
        <v>1224</v>
      </c>
      <c r="AF323" t="s">
        <v>1224</v>
      </c>
      <c r="AG323" t="s">
        <v>597</v>
      </c>
      <c r="AH323" t="s">
        <v>166</v>
      </c>
      <c r="AI323" t="s">
        <v>280</v>
      </c>
      <c r="AJ323" t="s">
        <v>598</v>
      </c>
      <c r="AK323" t="s">
        <v>599</v>
      </c>
      <c r="AL323" t="s">
        <v>134</v>
      </c>
      <c r="AM323" t="s">
        <v>135</v>
      </c>
      <c r="AN323" t="s">
        <v>135</v>
      </c>
      <c r="AO323" t="s">
        <v>137</v>
      </c>
      <c r="AP323">
        <v>5</v>
      </c>
      <c r="AQ323" t="s">
        <v>396</v>
      </c>
      <c r="AR323" t="s">
        <v>150</v>
      </c>
      <c r="AS323" t="s">
        <v>600</v>
      </c>
      <c r="AT323" t="s">
        <v>1224</v>
      </c>
      <c r="AU323" t="s">
        <v>137</v>
      </c>
      <c r="AV323">
        <v>2</v>
      </c>
      <c r="AW323" t="s">
        <v>164</v>
      </c>
      <c r="AX323" t="s">
        <v>137</v>
      </c>
      <c r="AY323" t="s">
        <v>137</v>
      </c>
      <c r="AZ323" t="str">
        <f>AZ$3</f>
        <v>NONEBLANK</v>
      </c>
      <c r="BA323" t="s">
        <v>137</v>
      </c>
      <c r="BB323" t="s">
        <v>199</v>
      </c>
      <c r="BC323">
        <v>625</v>
      </c>
      <c r="BD323" t="s">
        <v>137</v>
      </c>
      <c r="BE323" t="s">
        <v>137</v>
      </c>
      <c r="BF323" t="s">
        <v>137</v>
      </c>
      <c r="BG323" t="s">
        <v>134</v>
      </c>
      <c r="BH323" t="s">
        <v>193</v>
      </c>
      <c r="BI323" t="s">
        <v>137</v>
      </c>
      <c r="BJ323" t="s">
        <v>193</v>
      </c>
      <c r="BK323" t="s">
        <v>137</v>
      </c>
      <c r="BL323" t="str">
        <f t="shared" si="371"/>
        <v>NONEBLANK</v>
      </c>
      <c r="BM323" t="s">
        <v>137</v>
      </c>
      <c r="BN323" t="s">
        <v>142</v>
      </c>
      <c r="BO323" t="s">
        <v>135</v>
      </c>
      <c r="BP323" t="s">
        <v>139</v>
      </c>
      <c r="BQ323" t="s">
        <v>145</v>
      </c>
      <c r="BR323" t="s">
        <v>137</v>
      </c>
      <c r="BS323">
        <v>11.7</v>
      </c>
      <c r="BT323" t="s">
        <v>137</v>
      </c>
      <c r="BU323" t="s">
        <v>146</v>
      </c>
      <c r="BV323" t="str">
        <f t="shared" si="374"/>
        <v>NONEBLANK</v>
      </c>
      <c r="BW323" t="s">
        <v>535</v>
      </c>
      <c r="BX323" t="str">
        <f t="shared" si="372"/>
        <v>NONEBLANK</v>
      </c>
      <c r="BY323" t="s">
        <v>137</v>
      </c>
      <c r="BZ323" t="s">
        <v>137</v>
      </c>
      <c r="CA323" t="s">
        <v>137</v>
      </c>
      <c r="CB323" t="str">
        <f t="shared" si="366"/>
        <v>NONEBLANK</v>
      </c>
      <c r="CC323" t="str">
        <f t="shared" si="366"/>
        <v>NONEBLANK</v>
      </c>
      <c r="CD323" t="s">
        <v>137</v>
      </c>
      <c r="CE323" t="str">
        <f t="shared" si="367"/>
        <v>NONEBLANK</v>
      </c>
      <c r="CF323" t="str">
        <f t="shared" si="367"/>
        <v>NONEBLANK</v>
      </c>
      <c r="CG323" t="s">
        <v>137</v>
      </c>
      <c r="CH323" t="s">
        <v>137</v>
      </c>
      <c r="CI323" t="s">
        <v>210</v>
      </c>
      <c r="CJ323" t="s">
        <v>602</v>
      </c>
      <c r="CK323" t="s">
        <v>1123</v>
      </c>
      <c r="CL323" t="s">
        <v>137</v>
      </c>
      <c r="CM323" t="s">
        <v>137</v>
      </c>
      <c r="CN323" t="s">
        <v>137</v>
      </c>
      <c r="CO323" t="s">
        <v>137</v>
      </c>
      <c r="CP323">
        <v>8</v>
      </c>
      <c r="CQ323" t="s">
        <v>373</v>
      </c>
      <c r="CR323" t="s">
        <v>226</v>
      </c>
      <c r="CS323" t="s">
        <v>137</v>
      </c>
      <c r="CT323" t="s">
        <v>137</v>
      </c>
      <c r="CU323" t="str">
        <f t="shared" si="369"/>
        <v>NONEBLANK</v>
      </c>
      <c r="CV323" t="str">
        <f t="shared" si="369"/>
        <v>NONEBLANK</v>
      </c>
      <c r="CW323" t="s">
        <v>137</v>
      </c>
      <c r="CX323" t="s">
        <v>161</v>
      </c>
      <c r="CY323" t="s">
        <v>604</v>
      </c>
      <c r="CZ323" t="s">
        <v>137</v>
      </c>
      <c r="DA323" t="s">
        <v>137</v>
      </c>
      <c r="DB323" t="s">
        <v>325</v>
      </c>
      <c r="DC323" t="s">
        <v>137</v>
      </c>
      <c r="DD323" t="s">
        <v>137</v>
      </c>
      <c r="DE323" t="s">
        <v>208</v>
      </c>
      <c r="DF323" t="s">
        <v>137</v>
      </c>
      <c r="DG323" t="s">
        <v>137</v>
      </c>
      <c r="DH323" t="s">
        <v>137</v>
      </c>
      <c r="DI323" t="s">
        <v>137</v>
      </c>
      <c r="DJ323" t="s">
        <v>137</v>
      </c>
      <c r="DK323" t="s">
        <v>137</v>
      </c>
      <c r="DL323" t="s">
        <v>137</v>
      </c>
      <c r="DM323" t="s">
        <v>137</v>
      </c>
      <c r="DN323" t="s">
        <v>137</v>
      </c>
      <c r="DO323" t="s">
        <v>137</v>
      </c>
      <c r="DP323" t="s">
        <v>137</v>
      </c>
      <c r="DQ323">
        <f t="shared" si="365"/>
        <v>2</v>
      </c>
      <c r="DR323" t="str">
        <f t="shared" si="375"/>
        <v>NONEBLANK</v>
      </c>
      <c r="DT323">
        <f t="shared" si="332"/>
        <v>0</v>
      </c>
    </row>
    <row r="324" spans="1:124" x14ac:dyDescent="0.3">
      <c r="A324">
        <v>609</v>
      </c>
      <c r="B324" t="s">
        <v>167</v>
      </c>
      <c r="C324" t="s">
        <v>1442</v>
      </c>
      <c r="D324" t="s">
        <v>1447</v>
      </c>
      <c r="E324">
        <v>1248</v>
      </c>
      <c r="F324">
        <v>4</v>
      </c>
      <c r="G324">
        <v>4</v>
      </c>
      <c r="H324" t="s">
        <v>153</v>
      </c>
      <c r="I324" t="s">
        <v>124</v>
      </c>
      <c r="J324" t="s">
        <v>154</v>
      </c>
      <c r="K324" t="s">
        <v>125</v>
      </c>
      <c r="L324">
        <v>48</v>
      </c>
      <c r="M324" t="s">
        <v>296</v>
      </c>
      <c r="N324">
        <v>1595</v>
      </c>
      <c r="O324">
        <v>4300</v>
      </c>
      <c r="P324">
        <v>1785</v>
      </c>
      <c r="Q324" t="s">
        <v>466</v>
      </c>
      <c r="R324">
        <v>5</v>
      </c>
      <c r="S324">
        <v>23.65</v>
      </c>
      <c r="T324" s="1" t="s">
        <v>128</v>
      </c>
      <c r="U324" t="s">
        <v>1443</v>
      </c>
      <c r="V324" t="s">
        <v>1448</v>
      </c>
      <c r="W324">
        <v>5</v>
      </c>
      <c r="X324" t="s">
        <v>129</v>
      </c>
      <c r="Y324" t="s">
        <v>156</v>
      </c>
      <c r="Z324" t="s">
        <v>203</v>
      </c>
      <c r="AA324" t="s">
        <v>188</v>
      </c>
      <c r="AB324" t="s">
        <v>742</v>
      </c>
      <c r="AC324" t="str">
        <f t="shared" si="373"/>
        <v>NONEBLANK</v>
      </c>
      <c r="AD324" t="str">
        <f t="shared" si="373"/>
        <v>NONEBLANK</v>
      </c>
      <c r="AE324" t="s">
        <v>1449</v>
      </c>
      <c r="AF324" t="s">
        <v>1449</v>
      </c>
      <c r="AG324" t="s">
        <v>131</v>
      </c>
      <c r="AH324" t="s">
        <v>166</v>
      </c>
      <c r="AI324" t="s">
        <v>280</v>
      </c>
      <c r="AJ324" t="s">
        <v>364</v>
      </c>
      <c r="AK324" t="s">
        <v>877</v>
      </c>
      <c r="AL324" t="s">
        <v>134</v>
      </c>
      <c r="AM324" t="s">
        <v>135</v>
      </c>
      <c r="AN324" t="s">
        <v>135</v>
      </c>
      <c r="AO324" t="s">
        <v>137</v>
      </c>
      <c r="AP324">
        <v>5</v>
      </c>
      <c r="AQ324" t="s">
        <v>138</v>
      </c>
      <c r="AR324" t="s">
        <v>139</v>
      </c>
      <c r="AS324" t="s">
        <v>960</v>
      </c>
      <c r="AT324" t="s">
        <v>1446</v>
      </c>
      <c r="AU324" t="s">
        <v>137</v>
      </c>
      <c r="AV324">
        <v>2</v>
      </c>
      <c r="AW324" t="s">
        <v>140</v>
      </c>
      <c r="AX324" t="s">
        <v>137</v>
      </c>
      <c r="AY324" t="s">
        <v>137</v>
      </c>
      <c r="AZ324" t="str">
        <f>AZ$3</f>
        <v>NONEBLANK</v>
      </c>
      <c r="BA324" t="s">
        <v>137</v>
      </c>
      <c r="BB324" t="s">
        <v>199</v>
      </c>
      <c r="BC324">
        <v>375</v>
      </c>
      <c r="BD324" t="s">
        <v>137</v>
      </c>
      <c r="BE324" t="s">
        <v>137</v>
      </c>
      <c r="BF324" t="s">
        <v>137</v>
      </c>
      <c r="BG324" t="s">
        <v>134</v>
      </c>
      <c r="BH324" t="s">
        <v>193</v>
      </c>
      <c r="BI324" t="s">
        <v>137</v>
      </c>
      <c r="BJ324" t="s">
        <v>193</v>
      </c>
      <c r="BK324" t="s">
        <v>137</v>
      </c>
      <c r="BL324" t="str">
        <f t="shared" si="371"/>
        <v>NONEBLANK</v>
      </c>
      <c r="BM324" t="s">
        <v>137</v>
      </c>
      <c r="BN324" t="s">
        <v>142</v>
      </c>
      <c r="BO324" t="s">
        <v>135</v>
      </c>
      <c r="BP324" t="s">
        <v>139</v>
      </c>
      <c r="BQ324" t="s">
        <v>145</v>
      </c>
      <c r="BR324" t="s">
        <v>137</v>
      </c>
      <c r="BS324">
        <v>5.5</v>
      </c>
      <c r="BT324" t="s">
        <v>137</v>
      </c>
      <c r="BU324" t="s">
        <v>146</v>
      </c>
      <c r="BV324" t="str">
        <f t="shared" si="374"/>
        <v>NONEBLANK</v>
      </c>
      <c r="BW324" t="s">
        <v>235</v>
      </c>
      <c r="BX324" t="str">
        <f t="shared" si="372"/>
        <v>NONEBLANK</v>
      </c>
      <c r="BY324" t="str">
        <f>BY$3</f>
        <v>NONEBLANK</v>
      </c>
      <c r="BZ324" t="str">
        <f>BZ$3</f>
        <v>NONEBLANK</v>
      </c>
      <c r="CA324" t="s">
        <v>137</v>
      </c>
      <c r="CB324" t="str">
        <f t="shared" si="366"/>
        <v>NONEBLANK</v>
      </c>
      <c r="CC324" t="str">
        <f t="shared" si="366"/>
        <v>NONEBLANK</v>
      </c>
      <c r="CD324" t="s">
        <v>137</v>
      </c>
      <c r="CE324" t="str">
        <f t="shared" si="367"/>
        <v>NONEBLANK</v>
      </c>
      <c r="CF324" t="str">
        <f t="shared" si="367"/>
        <v>NONEBLANK</v>
      </c>
      <c r="CG324" t="s">
        <v>137</v>
      </c>
      <c r="CH324" t="s">
        <v>137</v>
      </c>
      <c r="CI324" t="s">
        <v>210</v>
      </c>
      <c r="CJ324" t="s">
        <v>1211</v>
      </c>
      <c r="CK324" t="s">
        <v>165</v>
      </c>
      <c r="CL324" t="s">
        <v>137</v>
      </c>
      <c r="CM324" t="s">
        <v>137</v>
      </c>
      <c r="CN324" t="s">
        <v>137</v>
      </c>
      <c r="CO324" t="str">
        <f>CO$3</f>
        <v>NONEBLANK</v>
      </c>
      <c r="CP324">
        <v>2</v>
      </c>
      <c r="CQ324" t="s">
        <v>373</v>
      </c>
      <c r="CR324" t="s">
        <v>162</v>
      </c>
      <c r="CS324" t="s">
        <v>137</v>
      </c>
      <c r="CT324" t="s">
        <v>137</v>
      </c>
      <c r="CU324" t="str">
        <f t="shared" si="369"/>
        <v>NONEBLANK</v>
      </c>
      <c r="CV324" t="str">
        <f t="shared" si="369"/>
        <v>NONEBLANK</v>
      </c>
      <c r="CW324" t="str">
        <f>CW$3</f>
        <v>NONEBLANK</v>
      </c>
      <c r="CX324" t="s">
        <v>161</v>
      </c>
      <c r="CY324" t="s">
        <v>137</v>
      </c>
      <c r="CZ324" t="str">
        <f>CZ$3</f>
        <v>NONEBLANK</v>
      </c>
      <c r="DA324" t="str">
        <f>DA$3</f>
        <v>NONEBLANK</v>
      </c>
      <c r="DB324" t="s">
        <v>201</v>
      </c>
      <c r="DC324" t="s">
        <v>137</v>
      </c>
      <c r="DD324" t="str">
        <f>DD$3</f>
        <v>NONEBLANK</v>
      </c>
      <c r="DE324" t="s">
        <v>208</v>
      </c>
      <c r="DF324" t="s">
        <v>137</v>
      </c>
      <c r="DG324" t="str">
        <f>DG$3</f>
        <v>NONEBLANK</v>
      </c>
      <c r="DH324" t="str">
        <f>DH$3</f>
        <v>NONEBLANK</v>
      </c>
      <c r="DI324" t="s">
        <v>137</v>
      </c>
      <c r="DJ324" t="s">
        <v>137</v>
      </c>
      <c r="DK324" t="str">
        <f>DK$3</f>
        <v>NONEBLANK</v>
      </c>
      <c r="DL324" t="str">
        <f>DL$3</f>
        <v>NONEBLANK</v>
      </c>
      <c r="DM324" t="str">
        <f>DM$3</f>
        <v>NONEBLANK</v>
      </c>
      <c r="DN324" t="str">
        <f>DN$3</f>
        <v>NONEBLANK</v>
      </c>
      <c r="DO324" t="str">
        <f>DO$3</f>
        <v>NONEBLANK</v>
      </c>
      <c r="DP324" t="s">
        <v>137</v>
      </c>
      <c r="DQ324">
        <f t="shared" si="365"/>
        <v>2</v>
      </c>
      <c r="DR324" t="str">
        <f t="shared" si="375"/>
        <v>NONEBLANK</v>
      </c>
      <c r="DT324">
        <f t="shared" si="332"/>
        <v>1</v>
      </c>
    </row>
    <row r="325" spans="1:124" x14ac:dyDescent="0.3">
      <c r="A325">
        <v>643</v>
      </c>
      <c r="B325" t="s">
        <v>282</v>
      </c>
      <c r="C325" t="s">
        <v>1534</v>
      </c>
      <c r="D325" t="s">
        <v>1535</v>
      </c>
      <c r="E325">
        <v>1798</v>
      </c>
      <c r="F325">
        <v>4</v>
      </c>
      <c r="G325">
        <v>4</v>
      </c>
      <c r="H325" t="s">
        <v>153</v>
      </c>
      <c r="I325" t="s">
        <v>124</v>
      </c>
      <c r="J325" t="s">
        <v>168</v>
      </c>
      <c r="K325" t="s">
        <v>125</v>
      </c>
      <c r="L325">
        <v>43</v>
      </c>
      <c r="M325" t="s">
        <v>725</v>
      </c>
      <c r="N325">
        <v>1490</v>
      </c>
      <c r="O325">
        <v>4540</v>
      </c>
      <c r="P325">
        <v>1760</v>
      </c>
      <c r="Q325" t="s">
        <v>336</v>
      </c>
      <c r="R325">
        <v>4</v>
      </c>
      <c r="S325">
        <v>15.1</v>
      </c>
      <c r="T325">
        <v>18.7</v>
      </c>
      <c r="U325" t="s">
        <v>962</v>
      </c>
      <c r="V325" t="str">
        <f>V$3</f>
        <v>NONEBLANK</v>
      </c>
      <c r="W325">
        <v>5</v>
      </c>
      <c r="X325" t="s">
        <v>187</v>
      </c>
      <c r="Y325" t="s">
        <v>156</v>
      </c>
      <c r="Z325" t="s">
        <v>203</v>
      </c>
      <c r="AA325" t="s">
        <v>1536</v>
      </c>
      <c r="AB325" t="s">
        <v>695</v>
      </c>
      <c r="AC325" t="s">
        <v>1390</v>
      </c>
      <c r="AD325" t="s">
        <v>775</v>
      </c>
      <c r="AE325" t="s">
        <v>899</v>
      </c>
      <c r="AF325" t="s">
        <v>899</v>
      </c>
      <c r="AG325" t="s">
        <v>597</v>
      </c>
      <c r="AH325" t="s">
        <v>166</v>
      </c>
      <c r="AI325" t="s">
        <v>280</v>
      </c>
      <c r="AJ325" t="s">
        <v>1537</v>
      </c>
      <c r="AK325" t="s">
        <v>1538</v>
      </c>
      <c r="AL325" t="s">
        <v>134</v>
      </c>
      <c r="AM325" t="s">
        <v>135</v>
      </c>
      <c r="AN325" t="s">
        <v>135</v>
      </c>
      <c r="AO325">
        <v>1</v>
      </c>
      <c r="AP325">
        <v>5</v>
      </c>
      <c r="AQ325" t="s">
        <v>396</v>
      </c>
      <c r="AR325" t="s">
        <v>150</v>
      </c>
      <c r="AS325" t="s">
        <v>1109</v>
      </c>
      <c r="AT325" t="s">
        <v>494</v>
      </c>
      <c r="AU325" t="s">
        <v>137</v>
      </c>
      <c r="AV325">
        <v>2</v>
      </c>
      <c r="AW325" t="s">
        <v>164</v>
      </c>
      <c r="AX325" t="s">
        <v>137</v>
      </c>
      <c r="AY325" t="s">
        <v>137</v>
      </c>
      <c r="AZ325" t="s">
        <v>293</v>
      </c>
      <c r="BA325" t="s">
        <v>137</v>
      </c>
      <c r="BB325" t="s">
        <v>199</v>
      </c>
      <c r="BC325">
        <f>BC$3</f>
        <v>378</v>
      </c>
      <c r="BD325" t="s">
        <v>137</v>
      </c>
      <c r="BE325" t="s">
        <v>137</v>
      </c>
      <c r="BF325" t="s">
        <v>137</v>
      </c>
      <c r="BG325" t="s">
        <v>134</v>
      </c>
      <c r="BH325" t="s">
        <v>193</v>
      </c>
      <c r="BI325" t="s">
        <v>137</v>
      </c>
      <c r="BJ325" t="s">
        <v>193</v>
      </c>
      <c r="BK325" t="s">
        <v>137</v>
      </c>
      <c r="BL325" t="str">
        <f t="shared" si="371"/>
        <v>NONEBLANK</v>
      </c>
      <c r="BM325" t="s">
        <v>137</v>
      </c>
      <c r="BN325" t="s">
        <v>199</v>
      </c>
      <c r="BO325" t="s">
        <v>135</v>
      </c>
      <c r="BP325" t="s">
        <v>139</v>
      </c>
      <c r="BQ325" t="s">
        <v>135</v>
      </c>
      <c r="BR325" t="s">
        <v>137</v>
      </c>
      <c r="BS325">
        <v>5.0999999999999996</v>
      </c>
      <c r="BT325" t="s">
        <v>137</v>
      </c>
      <c r="BU325" t="s">
        <v>146</v>
      </c>
      <c r="BV325" t="str">
        <f t="shared" si="374"/>
        <v>NONEBLANK</v>
      </c>
      <c r="BW325" t="s">
        <v>235</v>
      </c>
      <c r="BX325" t="str">
        <f t="shared" si="372"/>
        <v>NONEBLANK</v>
      </c>
      <c r="BY325" t="s">
        <v>137</v>
      </c>
      <c r="BZ325" t="s">
        <v>137</v>
      </c>
      <c r="CA325" t="s">
        <v>137</v>
      </c>
      <c r="CB325" t="str">
        <f t="shared" si="366"/>
        <v>NONEBLANK</v>
      </c>
      <c r="CC325" t="str">
        <f t="shared" si="366"/>
        <v>NONEBLANK</v>
      </c>
      <c r="CD325" t="s">
        <v>137</v>
      </c>
      <c r="CE325" t="str">
        <f t="shared" si="367"/>
        <v>NONEBLANK</v>
      </c>
      <c r="CF325" t="str">
        <f t="shared" si="367"/>
        <v>NONEBLANK</v>
      </c>
      <c r="CG325" t="s">
        <v>137</v>
      </c>
      <c r="CH325" t="s">
        <v>137</v>
      </c>
      <c r="CI325" t="s">
        <v>210</v>
      </c>
      <c r="CJ325" t="s">
        <v>1539</v>
      </c>
      <c r="CK325" t="s">
        <v>1540</v>
      </c>
      <c r="CL325" t="s">
        <v>137</v>
      </c>
      <c r="CM325" t="s">
        <v>137</v>
      </c>
      <c r="CN325" t="s">
        <v>137</v>
      </c>
      <c r="CO325" t="s">
        <v>137</v>
      </c>
      <c r="CP325">
        <v>7</v>
      </c>
      <c r="CQ325" t="s">
        <v>373</v>
      </c>
      <c r="CR325" t="s">
        <v>226</v>
      </c>
      <c r="CS325" t="s">
        <v>137</v>
      </c>
      <c r="CT325" t="s">
        <v>137</v>
      </c>
      <c r="CU325" t="str">
        <f t="shared" si="369"/>
        <v>NONEBLANK</v>
      </c>
      <c r="CV325" t="str">
        <f t="shared" si="369"/>
        <v>NONEBLANK</v>
      </c>
      <c r="CW325" t="s">
        <v>137</v>
      </c>
      <c r="CX325" t="s">
        <v>161</v>
      </c>
      <c r="CY325" t="s">
        <v>200</v>
      </c>
      <c r="CZ325" t="s">
        <v>137</v>
      </c>
      <c r="DA325" t="s">
        <v>137</v>
      </c>
      <c r="DB325" t="s">
        <v>333</v>
      </c>
      <c r="DC325" t="s">
        <v>137</v>
      </c>
      <c r="DD325" t="s">
        <v>137</v>
      </c>
      <c r="DE325" t="s">
        <v>208</v>
      </c>
      <c r="DF325" t="s">
        <v>137</v>
      </c>
      <c r="DG325" t="str">
        <f>DG$3</f>
        <v>NONEBLANK</v>
      </c>
      <c r="DH325" t="s">
        <v>137</v>
      </c>
      <c r="DI325" t="str">
        <f>DI$3</f>
        <v>NONEBLANK</v>
      </c>
      <c r="DJ325" t="s">
        <v>137</v>
      </c>
      <c r="DK325" t="s">
        <v>137</v>
      </c>
      <c r="DL325" t="str">
        <f>DL$3</f>
        <v>NONEBLANK</v>
      </c>
      <c r="DM325" t="s">
        <v>137</v>
      </c>
      <c r="DN325" t="s">
        <v>137</v>
      </c>
      <c r="DO325" t="s">
        <v>137</v>
      </c>
      <c r="DP325" t="s">
        <v>137</v>
      </c>
      <c r="DQ325">
        <f t="shared" si="365"/>
        <v>2</v>
      </c>
      <c r="DR325" t="str">
        <f t="shared" si="375"/>
        <v>NONEBLANK</v>
      </c>
      <c r="DT325">
        <f t="shared" si="332"/>
        <v>0</v>
      </c>
    </row>
    <row r="326" spans="1:124" x14ac:dyDescent="0.3">
      <c r="A326">
        <v>725</v>
      </c>
      <c r="B326" t="s">
        <v>622</v>
      </c>
      <c r="C326" t="s">
        <v>1650</v>
      </c>
      <c r="D326" t="s">
        <v>1651</v>
      </c>
      <c r="E326">
        <v>1995</v>
      </c>
      <c r="F326">
        <v>4</v>
      </c>
      <c r="G326">
        <v>4</v>
      </c>
      <c r="H326" t="s">
        <v>123</v>
      </c>
      <c r="I326" t="s">
        <v>124</v>
      </c>
      <c r="J326" t="s">
        <v>168</v>
      </c>
      <c r="K326" t="s">
        <v>125</v>
      </c>
      <c r="L326">
        <v>70</v>
      </c>
      <c r="M326" t="s">
        <v>296</v>
      </c>
      <c r="N326">
        <v>1464</v>
      </c>
      <c r="O326">
        <v>4907</v>
      </c>
      <c r="P326">
        <v>1860</v>
      </c>
      <c r="Q326" t="s">
        <v>336</v>
      </c>
      <c r="R326">
        <v>4</v>
      </c>
      <c r="S326">
        <v>8.4</v>
      </c>
      <c r="T326">
        <v>11.5</v>
      </c>
      <c r="U326" t="s">
        <v>1652</v>
      </c>
      <c r="V326" t="s">
        <v>912</v>
      </c>
      <c r="W326">
        <v>8</v>
      </c>
      <c r="X326" t="s">
        <v>1653</v>
      </c>
      <c r="Y326" t="s">
        <v>156</v>
      </c>
      <c r="Z326" t="s">
        <v>156</v>
      </c>
      <c r="AA326" t="s">
        <v>1654</v>
      </c>
      <c r="AB326" t="s">
        <v>1655</v>
      </c>
      <c r="AC326" t="s">
        <v>647</v>
      </c>
      <c r="AD326" t="s">
        <v>1656</v>
      </c>
      <c r="AE326" t="s">
        <v>1300</v>
      </c>
      <c r="AF326" t="s">
        <v>1300</v>
      </c>
      <c r="AG326" t="s">
        <v>131</v>
      </c>
      <c r="AH326" t="s">
        <v>166</v>
      </c>
      <c r="AI326" t="s">
        <v>280</v>
      </c>
      <c r="AJ326" t="s">
        <v>632</v>
      </c>
      <c r="AK326" t="s">
        <v>633</v>
      </c>
      <c r="AL326" t="s">
        <v>134</v>
      </c>
      <c r="AM326" t="s">
        <v>135</v>
      </c>
      <c r="AN326" t="s">
        <v>135</v>
      </c>
      <c r="AO326" t="s">
        <v>137</v>
      </c>
      <c r="AP326">
        <v>5</v>
      </c>
      <c r="AQ326" t="s">
        <v>396</v>
      </c>
      <c r="AR326" t="s">
        <v>150</v>
      </c>
      <c r="AS326" t="s">
        <v>1657</v>
      </c>
      <c r="AT326" t="s">
        <v>1300</v>
      </c>
      <c r="AU326" t="s">
        <v>137</v>
      </c>
      <c r="AV326" t="s">
        <v>137</v>
      </c>
      <c r="AW326" t="s">
        <v>164</v>
      </c>
      <c r="AX326" t="s">
        <v>137</v>
      </c>
      <c r="AY326" t="s">
        <v>137</v>
      </c>
      <c r="AZ326" t="s">
        <v>361</v>
      </c>
      <c r="BA326" t="s">
        <v>137</v>
      </c>
      <c r="BB326" t="s">
        <v>323</v>
      </c>
      <c r="BC326">
        <v>520</v>
      </c>
      <c r="BD326" t="s">
        <v>137</v>
      </c>
      <c r="BE326" t="s">
        <v>137</v>
      </c>
      <c r="BF326" t="s">
        <v>137</v>
      </c>
      <c r="BG326" t="s">
        <v>134</v>
      </c>
      <c r="BH326" t="s">
        <v>193</v>
      </c>
      <c r="BI326" t="s">
        <v>137</v>
      </c>
      <c r="BJ326" t="s">
        <v>260</v>
      </c>
      <c r="BK326" t="s">
        <v>137</v>
      </c>
      <c r="BL326" t="str">
        <f t="shared" si="371"/>
        <v>NONEBLANK</v>
      </c>
      <c r="BM326" t="s">
        <v>137</v>
      </c>
      <c r="BN326" t="s">
        <v>142</v>
      </c>
      <c r="BO326" t="s">
        <v>135</v>
      </c>
      <c r="BP326" t="s">
        <v>150</v>
      </c>
      <c r="BQ326" t="s">
        <v>145</v>
      </c>
      <c r="BR326" t="s">
        <v>137</v>
      </c>
      <c r="BS326">
        <v>11.4</v>
      </c>
      <c r="BT326" t="s">
        <v>137</v>
      </c>
      <c r="BU326" t="s">
        <v>146</v>
      </c>
      <c r="BV326" t="str">
        <f t="shared" si="374"/>
        <v>NONEBLANK</v>
      </c>
      <c r="BW326" t="s">
        <v>235</v>
      </c>
      <c r="BX326" t="str">
        <f t="shared" si="372"/>
        <v>NONEBLANK</v>
      </c>
      <c r="BY326" t="str">
        <f>BY$3</f>
        <v>NONEBLANK</v>
      </c>
      <c r="BZ326" t="s">
        <v>137</v>
      </c>
      <c r="CA326" t="s">
        <v>137</v>
      </c>
      <c r="CB326" t="str">
        <f t="shared" si="366"/>
        <v>NONEBLANK</v>
      </c>
      <c r="CC326" t="str">
        <f t="shared" si="366"/>
        <v>NONEBLANK</v>
      </c>
      <c r="CD326" t="s">
        <v>137</v>
      </c>
      <c r="CE326" t="str">
        <f t="shared" si="367"/>
        <v>NONEBLANK</v>
      </c>
      <c r="CF326" t="str">
        <f t="shared" si="367"/>
        <v>NONEBLANK</v>
      </c>
      <c r="CG326" t="s">
        <v>137</v>
      </c>
      <c r="CH326" t="s">
        <v>137</v>
      </c>
      <c r="CI326" t="s">
        <v>210</v>
      </c>
      <c r="CJ326" t="s">
        <v>1658</v>
      </c>
      <c r="CK326" t="s">
        <v>1659</v>
      </c>
      <c r="CL326" t="s">
        <v>137</v>
      </c>
      <c r="CM326" t="s">
        <v>137</v>
      </c>
      <c r="CN326" t="s">
        <v>137</v>
      </c>
      <c r="CO326" t="s">
        <v>137</v>
      </c>
      <c r="CP326">
        <v>8</v>
      </c>
      <c r="CQ326" t="s">
        <v>373</v>
      </c>
      <c r="CR326" t="s">
        <v>226</v>
      </c>
      <c r="CS326" t="s">
        <v>137</v>
      </c>
      <c r="CT326" t="s">
        <v>137</v>
      </c>
      <c r="CU326" t="str">
        <f t="shared" si="369"/>
        <v>NONEBLANK</v>
      </c>
      <c r="CV326" t="str">
        <f t="shared" si="369"/>
        <v>NONEBLANK</v>
      </c>
      <c r="CW326" t="s">
        <v>137</v>
      </c>
      <c r="CX326" t="s">
        <v>161</v>
      </c>
      <c r="CY326" t="s">
        <v>200</v>
      </c>
      <c r="CZ326" t="s">
        <v>137</v>
      </c>
      <c r="DA326" t="s">
        <v>137</v>
      </c>
      <c r="DB326" t="s">
        <v>325</v>
      </c>
      <c r="DC326" t="s">
        <v>137</v>
      </c>
      <c r="DD326" t="s">
        <v>137</v>
      </c>
      <c r="DE326" t="s">
        <v>208</v>
      </c>
      <c r="DF326" t="s">
        <v>137</v>
      </c>
      <c r="DG326" t="s">
        <v>137</v>
      </c>
      <c r="DH326" t="s">
        <v>137</v>
      </c>
      <c r="DI326" t="s">
        <v>137</v>
      </c>
      <c r="DJ326" t="s">
        <v>137</v>
      </c>
      <c r="DK326" t="s">
        <v>137</v>
      </c>
      <c r="DL326" t="s">
        <v>137</v>
      </c>
      <c r="DM326" t="s">
        <v>137</v>
      </c>
      <c r="DN326" t="s">
        <v>137</v>
      </c>
      <c r="DO326" t="s">
        <v>137</v>
      </c>
      <c r="DP326" t="s">
        <v>137</v>
      </c>
      <c r="DQ326">
        <f t="shared" si="365"/>
        <v>2</v>
      </c>
      <c r="DR326" t="str">
        <f t="shared" si="375"/>
        <v>NONEBLANK</v>
      </c>
      <c r="DT326">
        <f t="shared" si="332"/>
        <v>0</v>
      </c>
    </row>
    <row r="327" spans="1:124" x14ac:dyDescent="0.3">
      <c r="A327">
        <v>726</v>
      </c>
      <c r="B327" t="s">
        <v>622</v>
      </c>
      <c r="C327" t="s">
        <v>1650</v>
      </c>
      <c r="D327" t="s">
        <v>1660</v>
      </c>
      <c r="E327">
        <v>2993</v>
      </c>
      <c r="F327">
        <v>6</v>
      </c>
      <c r="G327">
        <v>4</v>
      </c>
      <c r="H327" t="s">
        <v>123</v>
      </c>
      <c r="I327" t="s">
        <v>124</v>
      </c>
      <c r="J327" t="s">
        <v>168</v>
      </c>
      <c r="K327" t="s">
        <v>125</v>
      </c>
      <c r="L327">
        <v>70</v>
      </c>
      <c r="M327" t="s">
        <v>296</v>
      </c>
      <c r="N327">
        <v>1464</v>
      </c>
      <c r="O327">
        <v>4907</v>
      </c>
      <c r="P327">
        <v>1860</v>
      </c>
      <c r="Q327" t="s">
        <v>336</v>
      </c>
      <c r="R327">
        <v>4</v>
      </c>
      <c r="S327">
        <v>13.1</v>
      </c>
      <c r="T327">
        <v>16.100000000000001</v>
      </c>
      <c r="U327" t="s">
        <v>1661</v>
      </c>
      <c r="V327" t="s">
        <v>912</v>
      </c>
      <c r="W327">
        <v>8</v>
      </c>
      <c r="X327" t="s">
        <v>1653</v>
      </c>
      <c r="Y327" t="s">
        <v>156</v>
      </c>
      <c r="Z327" t="s">
        <v>156</v>
      </c>
      <c r="AA327" t="s">
        <v>1654</v>
      </c>
      <c r="AB327" t="s">
        <v>1655</v>
      </c>
      <c r="AC327" t="s">
        <v>647</v>
      </c>
      <c r="AD327" t="s">
        <v>1656</v>
      </c>
      <c r="AE327" t="s">
        <v>1662</v>
      </c>
      <c r="AF327" t="s">
        <v>1556</v>
      </c>
      <c r="AG327" t="s">
        <v>131</v>
      </c>
      <c r="AH327" t="s">
        <v>166</v>
      </c>
      <c r="AI327" t="s">
        <v>280</v>
      </c>
      <c r="AJ327" t="s">
        <v>1663</v>
      </c>
      <c r="AK327" t="s">
        <v>1664</v>
      </c>
      <c r="AL327" t="s">
        <v>134</v>
      </c>
      <c r="AM327" t="s">
        <v>135</v>
      </c>
      <c r="AN327" t="s">
        <v>135</v>
      </c>
      <c r="AO327" t="s">
        <v>137</v>
      </c>
      <c r="AP327">
        <v>5</v>
      </c>
      <c r="AQ327" t="s">
        <v>396</v>
      </c>
      <c r="AR327" t="s">
        <v>150</v>
      </c>
      <c r="AS327" t="s">
        <v>1657</v>
      </c>
      <c r="AT327" t="s">
        <v>1249</v>
      </c>
      <c r="AU327" t="s">
        <v>137</v>
      </c>
      <c r="AV327" t="s">
        <v>137</v>
      </c>
      <c r="AW327" t="s">
        <v>164</v>
      </c>
      <c r="AX327" t="s">
        <v>137</v>
      </c>
      <c r="AY327" t="s">
        <v>137</v>
      </c>
      <c r="AZ327" t="s">
        <v>361</v>
      </c>
      <c r="BA327" t="s">
        <v>137</v>
      </c>
      <c r="BB327" t="s">
        <v>199</v>
      </c>
      <c r="BC327">
        <v>520</v>
      </c>
      <c r="BD327" t="s">
        <v>137</v>
      </c>
      <c r="BE327" t="s">
        <v>137</v>
      </c>
      <c r="BF327" t="str">
        <f>BF$3</f>
        <v>NONEBLANK</v>
      </c>
      <c r="BG327" t="s">
        <v>134</v>
      </c>
      <c r="BH327" t="s">
        <v>193</v>
      </c>
      <c r="BI327" t="s">
        <v>137</v>
      </c>
      <c r="BJ327" t="s">
        <v>260</v>
      </c>
      <c r="BK327" t="s">
        <v>137</v>
      </c>
      <c r="BL327" t="str">
        <f t="shared" si="371"/>
        <v>NONEBLANK</v>
      </c>
      <c r="BM327" t="s">
        <v>137</v>
      </c>
      <c r="BN327" t="s">
        <v>142</v>
      </c>
      <c r="BO327" t="s">
        <v>135</v>
      </c>
      <c r="BP327" t="s">
        <v>150</v>
      </c>
      <c r="BQ327" t="s">
        <v>145</v>
      </c>
      <c r="BR327" t="s">
        <v>137</v>
      </c>
      <c r="BS327">
        <v>11.4</v>
      </c>
      <c r="BT327" t="s">
        <v>137</v>
      </c>
      <c r="BU327" t="s">
        <v>146</v>
      </c>
      <c r="BV327" t="str">
        <f t="shared" si="374"/>
        <v>NONEBLANK</v>
      </c>
      <c r="BW327" t="s">
        <v>235</v>
      </c>
      <c r="BX327" t="str">
        <f t="shared" si="372"/>
        <v>NONEBLANK</v>
      </c>
      <c r="BY327" t="s">
        <v>137</v>
      </c>
      <c r="BZ327" t="s">
        <v>137</v>
      </c>
      <c r="CA327" t="s">
        <v>137</v>
      </c>
      <c r="CB327" t="str">
        <f t="shared" si="366"/>
        <v>NONEBLANK</v>
      </c>
      <c r="CC327" t="str">
        <f t="shared" si="366"/>
        <v>NONEBLANK</v>
      </c>
      <c r="CD327" t="s">
        <v>137</v>
      </c>
      <c r="CE327" t="str">
        <f t="shared" si="367"/>
        <v>NONEBLANK</v>
      </c>
      <c r="CF327" t="str">
        <f t="shared" si="367"/>
        <v>NONEBLANK</v>
      </c>
      <c r="CG327" t="s">
        <v>137</v>
      </c>
      <c r="CH327" t="s">
        <v>137</v>
      </c>
      <c r="CI327" t="s">
        <v>210</v>
      </c>
      <c r="CJ327" t="s">
        <v>1658</v>
      </c>
      <c r="CK327" t="s">
        <v>1665</v>
      </c>
      <c r="CL327" t="s">
        <v>137</v>
      </c>
      <c r="CM327" t="s">
        <v>137</v>
      </c>
      <c r="CN327" t="s">
        <v>137</v>
      </c>
      <c r="CO327" t="s">
        <v>137</v>
      </c>
      <c r="CP327">
        <v>8</v>
      </c>
      <c r="CQ327" t="s">
        <v>496</v>
      </c>
      <c r="CR327" t="s">
        <v>226</v>
      </c>
      <c r="CS327" t="s">
        <v>137</v>
      </c>
      <c r="CT327" t="s">
        <v>137</v>
      </c>
      <c r="CU327" t="str">
        <f t="shared" si="369"/>
        <v>NONEBLANK</v>
      </c>
      <c r="CV327" t="str">
        <f t="shared" si="369"/>
        <v>NONEBLANK</v>
      </c>
      <c r="CW327" t="s">
        <v>137</v>
      </c>
      <c r="CX327" t="s">
        <v>161</v>
      </c>
      <c r="CY327" t="s">
        <v>200</v>
      </c>
      <c r="CZ327" t="s">
        <v>137</v>
      </c>
      <c r="DA327" t="s">
        <v>137</v>
      </c>
      <c r="DB327" t="s">
        <v>325</v>
      </c>
      <c r="DC327" t="s">
        <v>137</v>
      </c>
      <c r="DD327" t="s">
        <v>137</v>
      </c>
      <c r="DE327" t="s">
        <v>208</v>
      </c>
      <c r="DF327" t="s">
        <v>137</v>
      </c>
      <c r="DG327" t="s">
        <v>137</v>
      </c>
      <c r="DH327" t="s">
        <v>137</v>
      </c>
      <c r="DI327" t="s">
        <v>137</v>
      </c>
      <c r="DJ327" t="s">
        <v>137</v>
      </c>
      <c r="DK327" t="s">
        <v>137</v>
      </c>
      <c r="DL327" t="s">
        <v>137</v>
      </c>
      <c r="DM327" t="s">
        <v>137</v>
      </c>
      <c r="DN327" t="s">
        <v>137</v>
      </c>
      <c r="DO327" t="s">
        <v>137</v>
      </c>
      <c r="DP327" t="s">
        <v>137</v>
      </c>
      <c r="DQ327">
        <f t="shared" si="365"/>
        <v>2</v>
      </c>
      <c r="DR327" t="str">
        <f t="shared" si="375"/>
        <v>NONEBLANK</v>
      </c>
      <c r="DT327">
        <f t="shared" si="332"/>
        <v>0</v>
      </c>
    </row>
    <row r="328" spans="1:124" x14ac:dyDescent="0.3">
      <c r="A328">
        <v>666</v>
      </c>
      <c r="B328" t="s">
        <v>197</v>
      </c>
      <c r="C328" t="s">
        <v>1572</v>
      </c>
      <c r="D328" t="s">
        <v>1581</v>
      </c>
      <c r="E328">
        <v>1120</v>
      </c>
      <c r="F328">
        <v>3</v>
      </c>
      <c r="G328">
        <v>4</v>
      </c>
      <c r="H328" t="s">
        <v>153</v>
      </c>
      <c r="I328" t="s">
        <v>124</v>
      </c>
      <c r="J328" t="s">
        <v>154</v>
      </c>
      <c r="K328" t="s">
        <v>125</v>
      </c>
      <c r="L328">
        <v>43</v>
      </c>
      <c r="M328" t="s">
        <v>296</v>
      </c>
      <c r="N328">
        <v>1520</v>
      </c>
      <c r="O328">
        <v>3995</v>
      </c>
      <c r="P328">
        <v>1660</v>
      </c>
      <c r="Q328" t="s">
        <v>336</v>
      </c>
      <c r="R328">
        <v>4</v>
      </c>
      <c r="S328">
        <v>19</v>
      </c>
      <c r="T328" s="1" t="s">
        <v>128</v>
      </c>
      <c r="U328" t="s">
        <v>405</v>
      </c>
      <c r="V328" t="s">
        <v>337</v>
      </c>
      <c r="W328">
        <v>5</v>
      </c>
      <c r="X328" t="s">
        <v>187</v>
      </c>
      <c r="Y328" t="s">
        <v>156</v>
      </c>
      <c r="Z328" t="s">
        <v>130</v>
      </c>
      <c r="AA328" t="s">
        <v>204</v>
      </c>
      <c r="AB328" t="s">
        <v>205</v>
      </c>
      <c r="AC328" t="s">
        <v>338</v>
      </c>
      <c r="AD328" t="s">
        <v>339</v>
      </c>
      <c r="AE328" t="s">
        <v>1568</v>
      </c>
      <c r="AF328" t="s">
        <v>1568</v>
      </c>
      <c r="AG328" t="s">
        <v>131</v>
      </c>
      <c r="AH328" t="s">
        <v>166</v>
      </c>
      <c r="AI328" t="s">
        <v>280</v>
      </c>
      <c r="AJ328" t="s">
        <v>1578</v>
      </c>
      <c r="AK328" t="s">
        <v>402</v>
      </c>
      <c r="AL328" t="s">
        <v>134</v>
      </c>
      <c r="AM328" t="s">
        <v>135</v>
      </c>
      <c r="AN328" t="s">
        <v>135</v>
      </c>
      <c r="AO328" t="s">
        <v>137</v>
      </c>
      <c r="AP328">
        <v>5</v>
      </c>
      <c r="AQ328" t="s">
        <v>138</v>
      </c>
      <c r="AR328" t="s">
        <v>139</v>
      </c>
      <c r="AS328" t="s">
        <v>192</v>
      </c>
      <c r="AT328" t="s">
        <v>1568</v>
      </c>
      <c r="AU328" t="s">
        <v>137</v>
      </c>
      <c r="AV328">
        <v>2</v>
      </c>
      <c r="AW328" t="s">
        <v>140</v>
      </c>
      <c r="AX328" t="s">
        <v>137</v>
      </c>
      <c r="AY328" t="str">
        <f>AY$3</f>
        <v>NONEBLANK</v>
      </c>
      <c r="AZ328" t="s">
        <v>361</v>
      </c>
      <c r="BA328" t="s">
        <v>137</v>
      </c>
      <c r="BB328" t="s">
        <v>199</v>
      </c>
      <c r="BC328">
        <v>407</v>
      </c>
      <c r="BD328" t="s">
        <v>137</v>
      </c>
      <c r="BE328" t="s">
        <v>137</v>
      </c>
      <c r="BF328" t="s">
        <v>137</v>
      </c>
      <c r="BG328" t="s">
        <v>134</v>
      </c>
      <c r="BH328" t="s">
        <v>193</v>
      </c>
      <c r="BI328" t="s">
        <v>137</v>
      </c>
      <c r="BJ328" t="s">
        <v>193</v>
      </c>
      <c r="BK328" t="s">
        <v>137</v>
      </c>
      <c r="BL328" t="s">
        <v>344</v>
      </c>
      <c r="BM328" t="s">
        <v>137</v>
      </c>
      <c r="BN328" t="s">
        <v>142</v>
      </c>
      <c r="BO328" t="s">
        <v>135</v>
      </c>
      <c r="BP328" t="s">
        <v>139</v>
      </c>
      <c r="BQ328" t="s">
        <v>145</v>
      </c>
      <c r="BR328" t="s">
        <v>137</v>
      </c>
      <c r="BS328">
        <v>4.7</v>
      </c>
      <c r="BT328" t="s">
        <v>137</v>
      </c>
      <c r="BU328" t="s">
        <v>146</v>
      </c>
      <c r="BV328" t="str">
        <f t="shared" si="374"/>
        <v>NONEBLANK</v>
      </c>
      <c r="BW328" t="s">
        <v>235</v>
      </c>
      <c r="BX328" t="str">
        <f t="shared" si="372"/>
        <v>NONEBLANK</v>
      </c>
      <c r="BY328" t="str">
        <f>BY$3</f>
        <v>NONEBLANK</v>
      </c>
      <c r="BZ328" t="s">
        <v>137</v>
      </c>
      <c r="CA328" t="s">
        <v>137</v>
      </c>
      <c r="CB328" t="str">
        <f t="shared" si="366"/>
        <v>NONEBLANK</v>
      </c>
      <c r="CC328" t="str">
        <f t="shared" si="366"/>
        <v>NONEBLANK</v>
      </c>
      <c r="CD328" t="s">
        <v>137</v>
      </c>
      <c r="CE328" t="str">
        <f t="shared" si="367"/>
        <v>NONEBLANK</v>
      </c>
      <c r="CF328" t="str">
        <f t="shared" si="367"/>
        <v>NONEBLANK</v>
      </c>
      <c r="CG328" t="s">
        <v>137</v>
      </c>
      <c r="CH328" t="s">
        <v>137</v>
      </c>
      <c r="CI328" t="s">
        <v>254</v>
      </c>
      <c r="CJ328" t="s">
        <v>343</v>
      </c>
      <c r="CK328" t="s">
        <v>165</v>
      </c>
      <c r="CL328" t="s">
        <v>137</v>
      </c>
      <c r="CM328" t="s">
        <v>137</v>
      </c>
      <c r="CN328" t="s">
        <v>137</v>
      </c>
      <c r="CO328" t="s">
        <v>137</v>
      </c>
      <c r="CP328">
        <v>2</v>
      </c>
      <c r="CQ328" t="s">
        <v>176</v>
      </c>
      <c r="CR328" t="s">
        <v>162</v>
      </c>
      <c r="CS328" t="s">
        <v>137</v>
      </c>
      <c r="CT328" t="s">
        <v>137</v>
      </c>
      <c r="CU328" t="str">
        <f t="shared" si="369"/>
        <v>NONEBLANK</v>
      </c>
      <c r="CV328" t="str">
        <f t="shared" si="369"/>
        <v>NONEBLANK</v>
      </c>
      <c r="CW328" t="str">
        <f>CW$3</f>
        <v>NONEBLANK</v>
      </c>
      <c r="CX328" t="str">
        <f>CX$3</f>
        <v>NONEBLANK</v>
      </c>
      <c r="CY328" t="s">
        <v>200</v>
      </c>
      <c r="CZ328" t="s">
        <v>137</v>
      </c>
      <c r="DA328" t="str">
        <f>DA$3</f>
        <v>NONEBLANK</v>
      </c>
      <c r="DB328" t="s">
        <v>201</v>
      </c>
      <c r="DC328" t="str">
        <f>DC$3</f>
        <v>NONEBLANK</v>
      </c>
      <c r="DD328" t="s">
        <v>137</v>
      </c>
      <c r="DE328" t="s">
        <v>208</v>
      </c>
      <c r="DF328" t="str">
        <f>DF$3</f>
        <v>NONEBLANK</v>
      </c>
      <c r="DG328" t="str">
        <f>DG$3</f>
        <v>NONEBLANK</v>
      </c>
      <c r="DH328" t="s">
        <v>137</v>
      </c>
      <c r="DI328" t="str">
        <f>DI$3</f>
        <v>NONEBLANK</v>
      </c>
      <c r="DJ328" t="str">
        <f>DJ$3</f>
        <v>NONEBLANK</v>
      </c>
      <c r="DK328" t="str">
        <f>DK$3</f>
        <v>NONEBLANK</v>
      </c>
      <c r="DL328" t="str">
        <f>DL$3</f>
        <v>NONEBLANK</v>
      </c>
      <c r="DM328" t="s">
        <v>137</v>
      </c>
      <c r="DN328" t="str">
        <f>DN$3</f>
        <v>NONEBLANK</v>
      </c>
      <c r="DO328" t="str">
        <f>DO$3</f>
        <v>NONEBLANK</v>
      </c>
      <c r="DP328" t="str">
        <f>DP$3</f>
        <v>NONEBLANK</v>
      </c>
      <c r="DQ328">
        <f t="shared" si="365"/>
        <v>2</v>
      </c>
      <c r="DR328" t="str">
        <f t="shared" si="375"/>
        <v>NONEBLANK</v>
      </c>
      <c r="DT328">
        <f t="shared" si="332"/>
        <v>1</v>
      </c>
    </row>
    <row r="329" spans="1:124" x14ac:dyDescent="0.3">
      <c r="A329">
        <v>367</v>
      </c>
      <c r="B329" t="s">
        <v>167</v>
      </c>
      <c r="C329" t="s">
        <v>873</v>
      </c>
      <c r="D329" t="s">
        <v>880</v>
      </c>
      <c r="E329">
        <v>1248</v>
      </c>
      <c r="F329">
        <v>4</v>
      </c>
      <c r="G329">
        <v>4</v>
      </c>
      <c r="H329" t="s">
        <v>153</v>
      </c>
      <c r="I329" t="s">
        <v>124</v>
      </c>
      <c r="J329" t="s">
        <v>154</v>
      </c>
      <c r="K329" t="s">
        <v>125</v>
      </c>
      <c r="L329">
        <v>48</v>
      </c>
      <c r="M329" t="s">
        <v>296</v>
      </c>
      <c r="N329">
        <v>1640</v>
      </c>
      <c r="O329">
        <v>3995</v>
      </c>
      <c r="P329">
        <v>1790</v>
      </c>
      <c r="Q329" t="s">
        <v>560</v>
      </c>
      <c r="R329">
        <v>5</v>
      </c>
      <c r="S329">
        <v>20</v>
      </c>
      <c r="T329">
        <v>24.3</v>
      </c>
      <c r="U329" t="s">
        <v>874</v>
      </c>
      <c r="V329" t="s">
        <v>362</v>
      </c>
      <c r="W329">
        <v>5</v>
      </c>
      <c r="X329" t="s">
        <v>875</v>
      </c>
      <c r="Y329" t="s">
        <v>156</v>
      </c>
      <c r="Z329" t="s">
        <v>130</v>
      </c>
      <c r="AA329" t="s">
        <v>356</v>
      </c>
      <c r="AB329" t="s">
        <v>742</v>
      </c>
      <c r="AC329" t="str">
        <f t="shared" ref="AC329:AD339" si="376">AC$3</f>
        <v>NONEBLANK</v>
      </c>
      <c r="AD329" t="str">
        <f t="shared" si="376"/>
        <v>NONEBLANK</v>
      </c>
      <c r="AE329" t="s">
        <v>879</v>
      </c>
      <c r="AF329" t="s">
        <v>879</v>
      </c>
      <c r="AG329" t="s">
        <v>131</v>
      </c>
      <c r="AH329" t="s">
        <v>166</v>
      </c>
      <c r="AI329" t="s">
        <v>280</v>
      </c>
      <c r="AJ329" t="s">
        <v>364</v>
      </c>
      <c r="AK329" t="s">
        <v>877</v>
      </c>
      <c r="AL329" t="s">
        <v>134</v>
      </c>
      <c r="AM329" t="s">
        <v>135</v>
      </c>
      <c r="AN329" t="s">
        <v>135</v>
      </c>
      <c r="AO329" t="s">
        <v>137</v>
      </c>
      <c r="AP329">
        <v>5</v>
      </c>
      <c r="AQ329" t="s">
        <v>138</v>
      </c>
      <c r="AR329" t="s">
        <v>139</v>
      </c>
      <c r="AS329" t="s">
        <v>819</v>
      </c>
      <c r="AT329" t="s">
        <v>879</v>
      </c>
      <c r="AU329" t="s">
        <v>137</v>
      </c>
      <c r="AV329" t="s">
        <v>137</v>
      </c>
      <c r="AW329" t="s">
        <v>140</v>
      </c>
      <c r="AX329" t="s">
        <v>137</v>
      </c>
      <c r="AY329" t="s">
        <v>137</v>
      </c>
      <c r="AZ329" t="str">
        <f t="shared" ref="AZ329:AZ335" si="377">AZ$3</f>
        <v>NONEBLANK</v>
      </c>
      <c r="BA329" t="s">
        <v>137</v>
      </c>
      <c r="BB329" t="s">
        <v>202</v>
      </c>
      <c r="BC329">
        <v>328</v>
      </c>
      <c r="BD329" t="s">
        <v>137</v>
      </c>
      <c r="BE329" t="s">
        <v>137</v>
      </c>
      <c r="BF329" t="s">
        <v>137</v>
      </c>
      <c r="BG329" t="s">
        <v>134</v>
      </c>
      <c r="BH329" t="s">
        <v>193</v>
      </c>
      <c r="BI329" t="s">
        <v>137</v>
      </c>
      <c r="BJ329" t="s">
        <v>193</v>
      </c>
      <c r="BK329" t="s">
        <v>137</v>
      </c>
      <c r="BL329" t="str">
        <f t="shared" ref="BL329:BL348" si="378">BL$3</f>
        <v>NONEBLANK</v>
      </c>
      <c r="BM329" t="s">
        <v>137</v>
      </c>
      <c r="BN329" t="s">
        <v>142</v>
      </c>
      <c r="BO329" t="s">
        <v>134</v>
      </c>
      <c r="BP329" t="s">
        <v>139</v>
      </c>
      <c r="BQ329" t="s">
        <v>145</v>
      </c>
      <c r="BR329" t="s">
        <v>137</v>
      </c>
      <c r="BS329">
        <v>5.2</v>
      </c>
      <c r="BT329" t="s">
        <v>137</v>
      </c>
      <c r="BU329" t="s">
        <v>146</v>
      </c>
      <c r="BV329" t="s">
        <v>147</v>
      </c>
      <c r="BW329" t="s">
        <v>235</v>
      </c>
      <c r="BX329" t="str">
        <f t="shared" si="372"/>
        <v>NONEBLANK</v>
      </c>
      <c r="BY329" t="str">
        <f>BY$3</f>
        <v>NONEBLANK</v>
      </c>
      <c r="BZ329" t="s">
        <v>137</v>
      </c>
      <c r="CA329" t="s">
        <v>137</v>
      </c>
      <c r="CB329" t="str">
        <f t="shared" si="366"/>
        <v>NONEBLANK</v>
      </c>
      <c r="CC329" t="str">
        <f t="shared" si="366"/>
        <v>NONEBLANK</v>
      </c>
      <c r="CD329" t="s">
        <v>137</v>
      </c>
      <c r="CE329" t="str">
        <f t="shared" si="367"/>
        <v>NONEBLANK</v>
      </c>
      <c r="CF329" t="str">
        <f t="shared" si="367"/>
        <v>NONEBLANK</v>
      </c>
      <c r="CG329" t="s">
        <v>137</v>
      </c>
      <c r="CH329" t="s">
        <v>137</v>
      </c>
      <c r="CI329" t="s">
        <v>210</v>
      </c>
      <c r="CJ329" t="s">
        <v>878</v>
      </c>
      <c r="CK329" t="s">
        <v>165</v>
      </c>
      <c r="CL329" t="s">
        <v>137</v>
      </c>
      <c r="CM329" t="s">
        <v>137</v>
      </c>
      <c r="CN329" t="s">
        <v>137</v>
      </c>
      <c r="CO329" t="s">
        <v>137</v>
      </c>
      <c r="CP329">
        <v>2</v>
      </c>
      <c r="CQ329" t="s">
        <v>373</v>
      </c>
      <c r="CR329" t="s">
        <v>162</v>
      </c>
      <c r="CS329" t="s">
        <v>137</v>
      </c>
      <c r="CT329" t="s">
        <v>137</v>
      </c>
      <c r="CU329" t="str">
        <f t="shared" si="369"/>
        <v>NONEBLANK</v>
      </c>
      <c r="CV329" t="str">
        <f t="shared" si="369"/>
        <v>NONEBLANK</v>
      </c>
      <c r="CW329" t="s">
        <v>137</v>
      </c>
      <c r="CX329" t="s">
        <v>161</v>
      </c>
      <c r="CY329" t="s">
        <v>200</v>
      </c>
      <c r="CZ329" t="s">
        <v>137</v>
      </c>
      <c r="DA329" t="str">
        <f>DA$3</f>
        <v>NONEBLANK</v>
      </c>
      <c r="DB329" t="s">
        <v>201</v>
      </c>
      <c r="DC329" t="s">
        <v>137</v>
      </c>
      <c r="DD329" t="s">
        <v>137</v>
      </c>
      <c r="DE329" t="s">
        <v>208</v>
      </c>
      <c r="DF329" t="s">
        <v>137</v>
      </c>
      <c r="DG329" t="str">
        <f>DG$3</f>
        <v>NONEBLANK</v>
      </c>
      <c r="DH329" t="s">
        <v>137</v>
      </c>
      <c r="DI329" t="s">
        <v>137</v>
      </c>
      <c r="DJ329" t="str">
        <f>DJ$3</f>
        <v>NONEBLANK</v>
      </c>
      <c r="DK329" t="s">
        <v>137</v>
      </c>
      <c r="DL329" t="str">
        <f t="shared" ref="DL329:DM332" si="379">DL$3</f>
        <v>NONEBLANK</v>
      </c>
      <c r="DM329" t="str">
        <f t="shared" si="379"/>
        <v>NONEBLANK</v>
      </c>
      <c r="DN329" t="s">
        <v>137</v>
      </c>
      <c r="DO329" t="str">
        <f>DO$3</f>
        <v>NONEBLANK</v>
      </c>
      <c r="DP329" t="s">
        <v>137</v>
      </c>
      <c r="DQ329">
        <f t="shared" si="365"/>
        <v>2</v>
      </c>
      <c r="DR329" t="str">
        <f t="shared" si="375"/>
        <v>NONEBLANK</v>
      </c>
      <c r="DT329">
        <f t="shared" ref="DT329:DT392" si="380">COUNTBLANK(A329:DR329)</f>
        <v>0</v>
      </c>
    </row>
    <row r="330" spans="1:124" x14ac:dyDescent="0.3">
      <c r="A330">
        <v>368</v>
      </c>
      <c r="B330" t="s">
        <v>167</v>
      </c>
      <c r="C330" t="s">
        <v>873</v>
      </c>
      <c r="D330" t="s">
        <v>881</v>
      </c>
      <c r="E330">
        <v>1248</v>
      </c>
      <c r="F330">
        <v>4</v>
      </c>
      <c r="G330">
        <v>4</v>
      </c>
      <c r="H330" t="s">
        <v>153</v>
      </c>
      <c r="I330" t="s">
        <v>124</v>
      </c>
      <c r="J330" t="s">
        <v>154</v>
      </c>
      <c r="K330" t="s">
        <v>125</v>
      </c>
      <c r="L330">
        <v>48</v>
      </c>
      <c r="M330" t="s">
        <v>296</v>
      </c>
      <c r="N330">
        <v>1640</v>
      </c>
      <c r="O330">
        <v>3995</v>
      </c>
      <c r="P330">
        <v>1790</v>
      </c>
      <c r="Q330" t="s">
        <v>560</v>
      </c>
      <c r="R330">
        <v>5</v>
      </c>
      <c r="S330">
        <v>20</v>
      </c>
      <c r="T330">
        <v>24.3</v>
      </c>
      <c r="U330" t="s">
        <v>874</v>
      </c>
      <c r="V330" t="s">
        <v>362</v>
      </c>
      <c r="W330">
        <v>5</v>
      </c>
      <c r="X330" t="s">
        <v>875</v>
      </c>
      <c r="Y330" t="s">
        <v>156</v>
      </c>
      <c r="Z330" t="s">
        <v>130</v>
      </c>
      <c r="AA330" t="s">
        <v>356</v>
      </c>
      <c r="AB330" t="s">
        <v>742</v>
      </c>
      <c r="AC330" t="str">
        <f t="shared" si="376"/>
        <v>NONEBLANK</v>
      </c>
      <c r="AD330" t="str">
        <f t="shared" si="376"/>
        <v>NONEBLANK</v>
      </c>
      <c r="AE330" t="s">
        <v>879</v>
      </c>
      <c r="AF330" t="s">
        <v>879</v>
      </c>
      <c r="AG330" t="s">
        <v>131</v>
      </c>
      <c r="AH330" t="s">
        <v>166</v>
      </c>
      <c r="AI330" t="s">
        <v>280</v>
      </c>
      <c r="AJ330" t="s">
        <v>364</v>
      </c>
      <c r="AK330" t="s">
        <v>877</v>
      </c>
      <c r="AL330" t="s">
        <v>134</v>
      </c>
      <c r="AM330" t="s">
        <v>135</v>
      </c>
      <c r="AN330" t="s">
        <v>135</v>
      </c>
      <c r="AO330" t="s">
        <v>137</v>
      </c>
      <c r="AP330">
        <v>5</v>
      </c>
      <c r="AQ330" t="s">
        <v>138</v>
      </c>
      <c r="AR330" t="s">
        <v>139</v>
      </c>
      <c r="AS330" t="s">
        <v>819</v>
      </c>
      <c r="AT330" t="s">
        <v>879</v>
      </c>
      <c r="AU330" t="s">
        <v>137</v>
      </c>
      <c r="AV330" t="s">
        <v>137</v>
      </c>
      <c r="AW330" t="s">
        <v>140</v>
      </c>
      <c r="AX330" t="s">
        <v>137</v>
      </c>
      <c r="AY330" t="s">
        <v>137</v>
      </c>
      <c r="AZ330" t="str">
        <f t="shared" si="377"/>
        <v>NONEBLANK</v>
      </c>
      <c r="BA330" t="s">
        <v>137</v>
      </c>
      <c r="BB330" t="s">
        <v>202</v>
      </c>
      <c r="BC330">
        <v>328</v>
      </c>
      <c r="BD330" t="s">
        <v>137</v>
      </c>
      <c r="BE330" t="s">
        <v>137</v>
      </c>
      <c r="BF330" t="s">
        <v>137</v>
      </c>
      <c r="BG330" t="s">
        <v>134</v>
      </c>
      <c r="BH330" t="s">
        <v>193</v>
      </c>
      <c r="BI330" t="s">
        <v>137</v>
      </c>
      <c r="BJ330" t="s">
        <v>193</v>
      </c>
      <c r="BK330" t="s">
        <v>137</v>
      </c>
      <c r="BL330" t="str">
        <f t="shared" si="378"/>
        <v>NONEBLANK</v>
      </c>
      <c r="BM330" t="s">
        <v>137</v>
      </c>
      <c r="BN330" t="s">
        <v>142</v>
      </c>
      <c r="BO330" t="s">
        <v>134</v>
      </c>
      <c r="BP330" t="s">
        <v>139</v>
      </c>
      <c r="BQ330" t="s">
        <v>145</v>
      </c>
      <c r="BR330" t="s">
        <v>137</v>
      </c>
      <c r="BS330">
        <v>5.2</v>
      </c>
      <c r="BT330" t="s">
        <v>137</v>
      </c>
      <c r="BU330" t="s">
        <v>146</v>
      </c>
      <c r="BV330" t="s">
        <v>147</v>
      </c>
      <c r="BW330" t="s">
        <v>235</v>
      </c>
      <c r="BX330" t="str">
        <f t="shared" si="372"/>
        <v>NONEBLANK</v>
      </c>
      <c r="BY330" t="str">
        <f>BY$3</f>
        <v>NONEBLANK</v>
      </c>
      <c r="BZ330" t="s">
        <v>137</v>
      </c>
      <c r="CA330" t="s">
        <v>137</v>
      </c>
      <c r="CB330" t="str">
        <f t="shared" si="366"/>
        <v>NONEBLANK</v>
      </c>
      <c r="CC330" t="str">
        <f t="shared" si="366"/>
        <v>NONEBLANK</v>
      </c>
      <c r="CD330" t="s">
        <v>137</v>
      </c>
      <c r="CE330" t="str">
        <f t="shared" si="367"/>
        <v>NONEBLANK</v>
      </c>
      <c r="CF330" t="str">
        <f t="shared" si="367"/>
        <v>NONEBLANK</v>
      </c>
      <c r="CG330" t="s">
        <v>137</v>
      </c>
      <c r="CH330" t="s">
        <v>137</v>
      </c>
      <c r="CI330" t="s">
        <v>210</v>
      </c>
      <c r="CJ330" t="s">
        <v>878</v>
      </c>
      <c r="CK330" t="s">
        <v>165</v>
      </c>
      <c r="CL330" t="s">
        <v>137</v>
      </c>
      <c r="CM330" t="s">
        <v>137</v>
      </c>
      <c r="CN330" t="s">
        <v>137</v>
      </c>
      <c r="CO330" t="s">
        <v>137</v>
      </c>
      <c r="CP330">
        <v>2</v>
      </c>
      <c r="CQ330" t="s">
        <v>373</v>
      </c>
      <c r="CR330" t="s">
        <v>162</v>
      </c>
      <c r="CS330" t="s">
        <v>137</v>
      </c>
      <c r="CT330" t="s">
        <v>137</v>
      </c>
      <c r="CU330" t="str">
        <f t="shared" si="369"/>
        <v>NONEBLANK</v>
      </c>
      <c r="CV330" t="str">
        <f t="shared" si="369"/>
        <v>NONEBLANK</v>
      </c>
      <c r="CW330" t="s">
        <v>137</v>
      </c>
      <c r="CX330" t="s">
        <v>161</v>
      </c>
      <c r="CY330" t="s">
        <v>200</v>
      </c>
      <c r="CZ330" t="s">
        <v>137</v>
      </c>
      <c r="DA330" t="str">
        <f>DA$3</f>
        <v>NONEBLANK</v>
      </c>
      <c r="DB330" t="s">
        <v>201</v>
      </c>
      <c r="DC330" t="s">
        <v>137</v>
      </c>
      <c r="DD330" t="s">
        <v>137</v>
      </c>
      <c r="DE330" t="s">
        <v>208</v>
      </c>
      <c r="DF330" t="s">
        <v>137</v>
      </c>
      <c r="DG330" t="str">
        <f>DG$3</f>
        <v>NONEBLANK</v>
      </c>
      <c r="DH330" t="s">
        <v>137</v>
      </c>
      <c r="DI330" t="s">
        <v>137</v>
      </c>
      <c r="DJ330" t="str">
        <f>DJ$3</f>
        <v>NONEBLANK</v>
      </c>
      <c r="DK330" t="s">
        <v>137</v>
      </c>
      <c r="DL330" t="str">
        <f t="shared" si="379"/>
        <v>NONEBLANK</v>
      </c>
      <c r="DM330" t="str">
        <f t="shared" si="379"/>
        <v>NONEBLANK</v>
      </c>
      <c r="DN330" t="s">
        <v>137</v>
      </c>
      <c r="DO330" t="str">
        <f>DO$3</f>
        <v>NONEBLANK</v>
      </c>
      <c r="DP330" t="s">
        <v>137</v>
      </c>
      <c r="DQ330">
        <f t="shared" si="365"/>
        <v>2</v>
      </c>
      <c r="DR330" t="str">
        <f t="shared" si="375"/>
        <v>NONEBLANK</v>
      </c>
      <c r="DT330">
        <f t="shared" si="380"/>
        <v>0</v>
      </c>
    </row>
    <row r="331" spans="1:124" x14ac:dyDescent="0.3">
      <c r="A331">
        <v>369</v>
      </c>
      <c r="B331" t="s">
        <v>167</v>
      </c>
      <c r="C331" t="s">
        <v>873</v>
      </c>
      <c r="D331" t="s">
        <v>882</v>
      </c>
      <c r="E331">
        <v>1248</v>
      </c>
      <c r="F331">
        <v>4</v>
      </c>
      <c r="G331">
        <v>4</v>
      </c>
      <c r="H331" t="s">
        <v>153</v>
      </c>
      <c r="I331" t="s">
        <v>124</v>
      </c>
      <c r="J331" t="s">
        <v>154</v>
      </c>
      <c r="K331" t="s">
        <v>125</v>
      </c>
      <c r="L331">
        <v>48</v>
      </c>
      <c r="M331" t="s">
        <v>296</v>
      </c>
      <c r="N331">
        <v>1640</v>
      </c>
      <c r="O331">
        <v>3995</v>
      </c>
      <c r="P331">
        <v>1790</v>
      </c>
      <c r="Q331" t="s">
        <v>560</v>
      </c>
      <c r="R331">
        <v>5</v>
      </c>
      <c r="S331">
        <v>20</v>
      </c>
      <c r="T331">
        <v>24.3</v>
      </c>
      <c r="U331" t="s">
        <v>874</v>
      </c>
      <c r="V331" t="s">
        <v>362</v>
      </c>
      <c r="W331">
        <v>5</v>
      </c>
      <c r="X331" t="s">
        <v>875</v>
      </c>
      <c r="Y331" t="s">
        <v>156</v>
      </c>
      <c r="Z331" t="s">
        <v>130</v>
      </c>
      <c r="AA331" t="s">
        <v>356</v>
      </c>
      <c r="AB331" t="s">
        <v>742</v>
      </c>
      <c r="AC331" t="str">
        <f t="shared" si="376"/>
        <v>NONEBLANK</v>
      </c>
      <c r="AD331" t="str">
        <f t="shared" si="376"/>
        <v>NONEBLANK</v>
      </c>
      <c r="AE331" t="s">
        <v>879</v>
      </c>
      <c r="AF331" t="s">
        <v>879</v>
      </c>
      <c r="AG331" t="s">
        <v>131</v>
      </c>
      <c r="AH331" t="s">
        <v>166</v>
      </c>
      <c r="AI331" t="s">
        <v>280</v>
      </c>
      <c r="AJ331" t="s">
        <v>364</v>
      </c>
      <c r="AK331" t="s">
        <v>877</v>
      </c>
      <c r="AL331" t="s">
        <v>134</v>
      </c>
      <c r="AM331" t="s">
        <v>135</v>
      </c>
      <c r="AN331" t="s">
        <v>135</v>
      </c>
      <c r="AO331" t="s">
        <v>137</v>
      </c>
      <c r="AP331">
        <v>5</v>
      </c>
      <c r="AQ331" t="s">
        <v>138</v>
      </c>
      <c r="AR331" t="s">
        <v>139</v>
      </c>
      <c r="AS331" t="s">
        <v>819</v>
      </c>
      <c r="AT331" t="s">
        <v>879</v>
      </c>
      <c r="AU331" t="s">
        <v>137</v>
      </c>
      <c r="AV331" t="s">
        <v>137</v>
      </c>
      <c r="AW331" t="s">
        <v>140</v>
      </c>
      <c r="AX331" t="s">
        <v>137</v>
      </c>
      <c r="AY331" t="s">
        <v>137</v>
      </c>
      <c r="AZ331" t="str">
        <f t="shared" si="377"/>
        <v>NONEBLANK</v>
      </c>
      <c r="BA331" t="s">
        <v>137</v>
      </c>
      <c r="BB331" t="s">
        <v>202</v>
      </c>
      <c r="BC331">
        <v>328</v>
      </c>
      <c r="BD331" t="s">
        <v>137</v>
      </c>
      <c r="BE331" t="s">
        <v>137</v>
      </c>
      <c r="BF331" t="s">
        <v>137</v>
      </c>
      <c r="BG331" t="s">
        <v>134</v>
      </c>
      <c r="BH331" t="s">
        <v>193</v>
      </c>
      <c r="BI331" t="s">
        <v>137</v>
      </c>
      <c r="BJ331" t="s">
        <v>193</v>
      </c>
      <c r="BK331" t="s">
        <v>137</v>
      </c>
      <c r="BL331" t="str">
        <f t="shared" si="378"/>
        <v>NONEBLANK</v>
      </c>
      <c r="BM331" t="s">
        <v>137</v>
      </c>
      <c r="BN331" t="s">
        <v>142</v>
      </c>
      <c r="BO331" t="s">
        <v>134</v>
      </c>
      <c r="BP331" t="s">
        <v>139</v>
      </c>
      <c r="BQ331" t="s">
        <v>145</v>
      </c>
      <c r="BR331" t="s">
        <v>137</v>
      </c>
      <c r="BS331">
        <v>5.2</v>
      </c>
      <c r="BT331" t="s">
        <v>137</v>
      </c>
      <c r="BU331" t="s">
        <v>146</v>
      </c>
      <c r="BV331" t="s">
        <v>147</v>
      </c>
      <c r="BW331" t="s">
        <v>235</v>
      </c>
      <c r="BX331" t="str">
        <f t="shared" si="372"/>
        <v>NONEBLANK</v>
      </c>
      <c r="BY331" t="str">
        <f>BY$3</f>
        <v>NONEBLANK</v>
      </c>
      <c r="BZ331" t="s">
        <v>137</v>
      </c>
      <c r="CA331" t="s">
        <v>137</v>
      </c>
      <c r="CB331" t="str">
        <f t="shared" si="366"/>
        <v>NONEBLANK</v>
      </c>
      <c r="CC331" t="str">
        <f t="shared" si="366"/>
        <v>NONEBLANK</v>
      </c>
      <c r="CD331" t="s">
        <v>137</v>
      </c>
      <c r="CE331" t="str">
        <f t="shared" si="367"/>
        <v>NONEBLANK</v>
      </c>
      <c r="CF331" t="str">
        <f t="shared" si="367"/>
        <v>NONEBLANK</v>
      </c>
      <c r="CG331" t="s">
        <v>137</v>
      </c>
      <c r="CH331" t="s">
        <v>137</v>
      </c>
      <c r="CI331" t="s">
        <v>210</v>
      </c>
      <c r="CJ331" t="s">
        <v>878</v>
      </c>
      <c r="CK331" t="s">
        <v>165</v>
      </c>
      <c r="CL331" t="s">
        <v>137</v>
      </c>
      <c r="CM331" t="s">
        <v>137</v>
      </c>
      <c r="CN331" t="s">
        <v>137</v>
      </c>
      <c r="CO331" t="s">
        <v>137</v>
      </c>
      <c r="CP331">
        <v>2</v>
      </c>
      <c r="CQ331" t="s">
        <v>373</v>
      </c>
      <c r="CR331" t="s">
        <v>162</v>
      </c>
      <c r="CS331" t="s">
        <v>137</v>
      </c>
      <c r="CT331" t="s">
        <v>137</v>
      </c>
      <c r="CU331" t="str">
        <f t="shared" si="369"/>
        <v>NONEBLANK</v>
      </c>
      <c r="CV331" t="str">
        <f t="shared" si="369"/>
        <v>NONEBLANK</v>
      </c>
      <c r="CW331" t="s">
        <v>137</v>
      </c>
      <c r="CX331" t="s">
        <v>161</v>
      </c>
      <c r="CY331" t="s">
        <v>200</v>
      </c>
      <c r="CZ331" t="s">
        <v>137</v>
      </c>
      <c r="DA331" t="str">
        <f>DA$3</f>
        <v>NONEBLANK</v>
      </c>
      <c r="DB331" t="s">
        <v>201</v>
      </c>
      <c r="DC331" t="s">
        <v>137</v>
      </c>
      <c r="DD331" t="s">
        <v>137</v>
      </c>
      <c r="DE331" t="s">
        <v>208</v>
      </c>
      <c r="DF331" t="s">
        <v>137</v>
      </c>
      <c r="DG331" t="str">
        <f>DG$3</f>
        <v>NONEBLANK</v>
      </c>
      <c r="DH331" t="s">
        <v>137</v>
      </c>
      <c r="DI331" t="s">
        <v>137</v>
      </c>
      <c r="DJ331" t="str">
        <f>DJ$3</f>
        <v>NONEBLANK</v>
      </c>
      <c r="DK331" t="s">
        <v>137</v>
      </c>
      <c r="DL331" t="str">
        <f t="shared" si="379"/>
        <v>NONEBLANK</v>
      </c>
      <c r="DM331" t="str">
        <f t="shared" si="379"/>
        <v>NONEBLANK</v>
      </c>
      <c r="DN331" t="s">
        <v>137</v>
      </c>
      <c r="DO331" t="str">
        <f>DO$3</f>
        <v>NONEBLANK</v>
      </c>
      <c r="DP331" t="s">
        <v>137</v>
      </c>
      <c r="DQ331">
        <f t="shared" si="365"/>
        <v>2</v>
      </c>
      <c r="DR331" t="str">
        <f t="shared" si="375"/>
        <v>NONEBLANK</v>
      </c>
      <c r="DT331">
        <f t="shared" si="380"/>
        <v>0</v>
      </c>
    </row>
    <row r="332" spans="1:124" x14ac:dyDescent="0.3">
      <c r="A332">
        <v>372</v>
      </c>
      <c r="B332" t="s">
        <v>167</v>
      </c>
      <c r="C332" t="s">
        <v>873</v>
      </c>
      <c r="D332" t="s">
        <v>885</v>
      </c>
      <c r="E332">
        <v>1248</v>
      </c>
      <c r="F332">
        <v>4</v>
      </c>
      <c r="G332">
        <v>4</v>
      </c>
      <c r="H332" t="s">
        <v>153</v>
      </c>
      <c r="I332" t="s">
        <v>124</v>
      </c>
      <c r="J332" t="s">
        <v>154</v>
      </c>
      <c r="K332" t="s">
        <v>125</v>
      </c>
      <c r="L332">
        <v>48</v>
      </c>
      <c r="M332" t="s">
        <v>296</v>
      </c>
      <c r="N332">
        <v>1640</v>
      </c>
      <c r="O332">
        <v>3995</v>
      </c>
      <c r="P332">
        <v>1790</v>
      </c>
      <c r="Q332" t="s">
        <v>560</v>
      </c>
      <c r="R332">
        <v>5</v>
      </c>
      <c r="S332">
        <v>20</v>
      </c>
      <c r="T332">
        <v>24.3</v>
      </c>
      <c r="U332" t="s">
        <v>874</v>
      </c>
      <c r="V332" t="s">
        <v>362</v>
      </c>
      <c r="W332">
        <v>5</v>
      </c>
      <c r="X332" t="s">
        <v>875</v>
      </c>
      <c r="Y332" t="s">
        <v>156</v>
      </c>
      <c r="Z332" t="s">
        <v>130</v>
      </c>
      <c r="AA332" t="s">
        <v>356</v>
      </c>
      <c r="AB332" t="s">
        <v>742</v>
      </c>
      <c r="AC332" t="str">
        <f t="shared" si="376"/>
        <v>NONEBLANK</v>
      </c>
      <c r="AD332" t="str">
        <f t="shared" si="376"/>
        <v>NONEBLANK</v>
      </c>
      <c r="AE332" t="s">
        <v>879</v>
      </c>
      <c r="AF332" t="s">
        <v>879</v>
      </c>
      <c r="AG332" t="s">
        <v>131</v>
      </c>
      <c r="AH332" t="s">
        <v>166</v>
      </c>
      <c r="AI332" t="s">
        <v>280</v>
      </c>
      <c r="AJ332" t="s">
        <v>364</v>
      </c>
      <c r="AK332" t="s">
        <v>877</v>
      </c>
      <c r="AL332" t="s">
        <v>134</v>
      </c>
      <c r="AM332" t="s">
        <v>135</v>
      </c>
      <c r="AN332" t="s">
        <v>135</v>
      </c>
      <c r="AO332" t="s">
        <v>137</v>
      </c>
      <c r="AP332">
        <v>5</v>
      </c>
      <c r="AQ332" t="s">
        <v>138</v>
      </c>
      <c r="AR332" t="s">
        <v>150</v>
      </c>
      <c r="AS332" t="s">
        <v>819</v>
      </c>
      <c r="AT332" t="s">
        <v>879</v>
      </c>
      <c r="AU332" t="s">
        <v>137</v>
      </c>
      <c r="AV332" t="s">
        <v>137</v>
      </c>
      <c r="AW332" t="s">
        <v>140</v>
      </c>
      <c r="AX332" t="s">
        <v>137</v>
      </c>
      <c r="AY332" t="s">
        <v>137</v>
      </c>
      <c r="AZ332" t="str">
        <f t="shared" si="377"/>
        <v>NONEBLANK</v>
      </c>
      <c r="BA332" t="s">
        <v>137</v>
      </c>
      <c r="BB332" t="s">
        <v>202</v>
      </c>
      <c r="BC332">
        <v>328</v>
      </c>
      <c r="BD332" t="s">
        <v>137</v>
      </c>
      <c r="BE332" t="s">
        <v>137</v>
      </c>
      <c r="BF332" t="s">
        <v>137</v>
      </c>
      <c r="BG332" t="s">
        <v>134</v>
      </c>
      <c r="BH332" t="s">
        <v>193</v>
      </c>
      <c r="BI332" t="s">
        <v>137</v>
      </c>
      <c r="BJ332" t="s">
        <v>193</v>
      </c>
      <c r="BK332" t="s">
        <v>137</v>
      </c>
      <c r="BL332" t="str">
        <f t="shared" si="378"/>
        <v>NONEBLANK</v>
      </c>
      <c r="BM332" t="s">
        <v>137</v>
      </c>
      <c r="BN332" t="s">
        <v>142</v>
      </c>
      <c r="BO332" t="s">
        <v>134</v>
      </c>
      <c r="BP332" t="s">
        <v>139</v>
      </c>
      <c r="BQ332" t="s">
        <v>145</v>
      </c>
      <c r="BR332" t="s">
        <v>137</v>
      </c>
      <c r="BS332">
        <v>5.2</v>
      </c>
      <c r="BT332" t="s">
        <v>137</v>
      </c>
      <c r="BU332" t="s">
        <v>146</v>
      </c>
      <c r="BV332" t="s">
        <v>147</v>
      </c>
      <c r="BW332" t="s">
        <v>235</v>
      </c>
      <c r="BX332" t="str">
        <f t="shared" si="372"/>
        <v>NONEBLANK</v>
      </c>
      <c r="BY332" t="str">
        <f>BY$3</f>
        <v>NONEBLANK</v>
      </c>
      <c r="BZ332" t="s">
        <v>137</v>
      </c>
      <c r="CA332" t="s">
        <v>137</v>
      </c>
      <c r="CB332" t="str">
        <f t="shared" si="366"/>
        <v>NONEBLANK</v>
      </c>
      <c r="CC332" t="str">
        <f t="shared" si="366"/>
        <v>NONEBLANK</v>
      </c>
      <c r="CD332" t="s">
        <v>137</v>
      </c>
      <c r="CE332" t="str">
        <f t="shared" si="367"/>
        <v>NONEBLANK</v>
      </c>
      <c r="CF332" t="str">
        <f t="shared" si="367"/>
        <v>NONEBLANK</v>
      </c>
      <c r="CG332" t="s">
        <v>137</v>
      </c>
      <c r="CH332" t="s">
        <v>137</v>
      </c>
      <c r="CI332" t="s">
        <v>210</v>
      </c>
      <c r="CJ332" t="s">
        <v>878</v>
      </c>
      <c r="CK332" t="s">
        <v>165</v>
      </c>
      <c r="CL332" t="s">
        <v>137</v>
      </c>
      <c r="CM332" t="s">
        <v>137</v>
      </c>
      <c r="CN332" t="s">
        <v>137</v>
      </c>
      <c r="CO332" t="s">
        <v>137</v>
      </c>
      <c r="CP332">
        <v>2</v>
      </c>
      <c r="CQ332" t="s">
        <v>373</v>
      </c>
      <c r="CR332" t="s">
        <v>162</v>
      </c>
      <c r="CS332" t="s">
        <v>137</v>
      </c>
      <c r="CT332" t="s">
        <v>137</v>
      </c>
      <c r="CU332" t="str">
        <f t="shared" si="369"/>
        <v>NONEBLANK</v>
      </c>
      <c r="CV332" t="str">
        <f t="shared" si="369"/>
        <v>NONEBLANK</v>
      </c>
      <c r="CW332" t="s">
        <v>137</v>
      </c>
      <c r="CX332" t="s">
        <v>161</v>
      </c>
      <c r="CY332" t="s">
        <v>200</v>
      </c>
      <c r="CZ332" t="s">
        <v>137</v>
      </c>
      <c r="DA332" t="str">
        <f>DA$3</f>
        <v>NONEBLANK</v>
      </c>
      <c r="DB332" t="s">
        <v>201</v>
      </c>
      <c r="DC332" t="s">
        <v>137</v>
      </c>
      <c r="DD332" t="s">
        <v>137</v>
      </c>
      <c r="DE332" t="s">
        <v>208</v>
      </c>
      <c r="DF332" t="s">
        <v>137</v>
      </c>
      <c r="DG332" t="str">
        <f>DG$3</f>
        <v>NONEBLANK</v>
      </c>
      <c r="DH332" t="s">
        <v>137</v>
      </c>
      <c r="DI332" t="s">
        <v>137</v>
      </c>
      <c r="DJ332" t="s">
        <v>137</v>
      </c>
      <c r="DK332" t="s">
        <v>137</v>
      </c>
      <c r="DL332" t="str">
        <f t="shared" si="379"/>
        <v>NONEBLANK</v>
      </c>
      <c r="DM332" t="str">
        <f t="shared" si="379"/>
        <v>NONEBLANK</v>
      </c>
      <c r="DN332" t="s">
        <v>137</v>
      </c>
      <c r="DO332" t="str">
        <f>DO$3</f>
        <v>NONEBLANK</v>
      </c>
      <c r="DP332" t="s">
        <v>137</v>
      </c>
      <c r="DQ332">
        <f t="shared" si="365"/>
        <v>2</v>
      </c>
      <c r="DR332" t="str">
        <f t="shared" si="375"/>
        <v>NONEBLANK</v>
      </c>
      <c r="DT332">
        <f t="shared" si="380"/>
        <v>0</v>
      </c>
    </row>
    <row r="333" spans="1:124" x14ac:dyDescent="0.3">
      <c r="A333">
        <v>530</v>
      </c>
      <c r="B333" t="s">
        <v>589</v>
      </c>
      <c r="C333" t="s">
        <v>1217</v>
      </c>
      <c r="D333" t="s">
        <v>1218</v>
      </c>
      <c r="E333">
        <v>1798</v>
      </c>
      <c r="F333">
        <v>4</v>
      </c>
      <c r="G333">
        <v>4</v>
      </c>
      <c r="H333" t="s">
        <v>153</v>
      </c>
      <c r="I333" t="s">
        <v>124</v>
      </c>
      <c r="J333" t="s">
        <v>154</v>
      </c>
      <c r="K333" t="s">
        <v>125</v>
      </c>
      <c r="L333">
        <v>66</v>
      </c>
      <c r="M333" t="s">
        <v>126</v>
      </c>
      <c r="N333">
        <v>1483</v>
      </c>
      <c r="O333">
        <v>4861</v>
      </c>
      <c r="P333">
        <v>1864</v>
      </c>
      <c r="Q333" t="s">
        <v>336</v>
      </c>
      <c r="R333">
        <v>4</v>
      </c>
      <c r="S333">
        <v>10.6</v>
      </c>
      <c r="T333">
        <v>14.12</v>
      </c>
      <c r="U333" t="s">
        <v>1219</v>
      </c>
      <c r="V333" t="s">
        <v>1220</v>
      </c>
      <c r="W333">
        <v>6</v>
      </c>
      <c r="X333" t="s">
        <v>593</v>
      </c>
      <c r="Y333" t="s">
        <v>156</v>
      </c>
      <c r="Z333" t="s">
        <v>156</v>
      </c>
      <c r="AA333" t="s">
        <v>608</v>
      </c>
      <c r="AB333" t="s">
        <v>609</v>
      </c>
      <c r="AC333" t="str">
        <f t="shared" si="376"/>
        <v>NONEBLANK</v>
      </c>
      <c r="AD333" t="str">
        <f t="shared" si="376"/>
        <v>NONEBLANK</v>
      </c>
      <c r="AE333" t="s">
        <v>1202</v>
      </c>
      <c r="AF333" t="s">
        <v>1202</v>
      </c>
      <c r="AG333" t="s">
        <v>597</v>
      </c>
      <c r="AH333" t="s">
        <v>166</v>
      </c>
      <c r="AI333" t="s">
        <v>280</v>
      </c>
      <c r="AJ333" t="s">
        <v>598</v>
      </c>
      <c r="AK333" t="s">
        <v>1221</v>
      </c>
      <c r="AL333" t="s">
        <v>135</v>
      </c>
      <c r="AM333" t="s">
        <v>135</v>
      </c>
      <c r="AN333" t="s">
        <v>135</v>
      </c>
      <c r="AO333" t="s">
        <v>137</v>
      </c>
      <c r="AP333">
        <v>5</v>
      </c>
      <c r="AQ333" t="s">
        <v>396</v>
      </c>
      <c r="AR333" t="s">
        <v>139</v>
      </c>
      <c r="AS333" t="s">
        <v>600</v>
      </c>
      <c r="AT333" t="s">
        <v>1202</v>
      </c>
      <c r="AU333" t="s">
        <v>137</v>
      </c>
      <c r="AV333">
        <v>2</v>
      </c>
      <c r="AW333" t="s">
        <v>164</v>
      </c>
      <c r="AX333" t="s">
        <v>137</v>
      </c>
      <c r="AY333" t="s">
        <v>137</v>
      </c>
      <c r="AZ333" t="str">
        <f t="shared" si="377"/>
        <v>NONEBLANK</v>
      </c>
      <c r="BA333" t="s">
        <v>137</v>
      </c>
      <c r="BB333" t="s">
        <v>199</v>
      </c>
      <c r="BC333">
        <v>625</v>
      </c>
      <c r="BD333" t="s">
        <v>137</v>
      </c>
      <c r="BE333" t="s">
        <v>137</v>
      </c>
      <c r="BF333" t="s">
        <v>137</v>
      </c>
      <c r="BG333" t="s">
        <v>134</v>
      </c>
      <c r="BH333" t="s">
        <v>193</v>
      </c>
      <c r="BI333" t="s">
        <v>137</v>
      </c>
      <c r="BJ333" t="s">
        <v>193</v>
      </c>
      <c r="BK333" t="s">
        <v>137</v>
      </c>
      <c r="BL333" t="str">
        <f t="shared" si="378"/>
        <v>NONEBLANK</v>
      </c>
      <c r="BM333" t="s">
        <v>137</v>
      </c>
      <c r="BN333" t="s">
        <v>142</v>
      </c>
      <c r="BO333" t="s">
        <v>135</v>
      </c>
      <c r="BP333" t="s">
        <v>139</v>
      </c>
      <c r="BQ333" t="s">
        <v>145</v>
      </c>
      <c r="BR333" t="s">
        <v>137</v>
      </c>
      <c r="BS333">
        <v>11.1</v>
      </c>
      <c r="BT333" t="s">
        <v>137</v>
      </c>
      <c r="BU333" t="s">
        <v>146</v>
      </c>
      <c r="BV333" t="s">
        <v>147</v>
      </c>
      <c r="BW333" t="s">
        <v>535</v>
      </c>
      <c r="BX333" t="str">
        <f t="shared" si="372"/>
        <v>NONEBLANK</v>
      </c>
      <c r="BY333" t="s">
        <v>137</v>
      </c>
      <c r="BZ333" t="s">
        <v>137</v>
      </c>
      <c r="CA333" t="s">
        <v>137</v>
      </c>
      <c r="CB333" t="str">
        <f t="shared" si="366"/>
        <v>NONEBLANK</v>
      </c>
      <c r="CC333" t="str">
        <f t="shared" si="366"/>
        <v>NONEBLANK</v>
      </c>
      <c r="CD333" t="s">
        <v>137</v>
      </c>
      <c r="CE333" t="str">
        <f t="shared" si="367"/>
        <v>NONEBLANK</v>
      </c>
      <c r="CF333" t="str">
        <f t="shared" si="367"/>
        <v>NONEBLANK</v>
      </c>
      <c r="CG333" t="s">
        <v>137</v>
      </c>
      <c r="CH333" t="s">
        <v>137</v>
      </c>
      <c r="CI333" t="s">
        <v>210</v>
      </c>
      <c r="CJ333" t="s">
        <v>690</v>
      </c>
      <c r="CK333" t="s">
        <v>1123</v>
      </c>
      <c r="CL333" t="s">
        <v>137</v>
      </c>
      <c r="CM333" t="s">
        <v>137</v>
      </c>
      <c r="CN333" t="s">
        <v>137</v>
      </c>
      <c r="CO333" t="s">
        <v>137</v>
      </c>
      <c r="CP333">
        <v>8</v>
      </c>
      <c r="CQ333" t="s">
        <v>373</v>
      </c>
      <c r="CR333" t="s">
        <v>226</v>
      </c>
      <c r="CS333" t="s">
        <v>137</v>
      </c>
      <c r="CT333" t="s">
        <v>137</v>
      </c>
      <c r="CU333" t="str">
        <f t="shared" si="369"/>
        <v>NONEBLANK</v>
      </c>
      <c r="CV333" t="str">
        <f t="shared" si="369"/>
        <v>NONEBLANK</v>
      </c>
      <c r="CW333" t="s">
        <v>137</v>
      </c>
      <c r="CX333" t="s">
        <v>161</v>
      </c>
      <c r="CY333" t="s">
        <v>604</v>
      </c>
      <c r="CZ333" t="s">
        <v>137</v>
      </c>
      <c r="DA333" t="s">
        <v>137</v>
      </c>
      <c r="DB333" t="s">
        <v>325</v>
      </c>
      <c r="DC333" t="s">
        <v>137</v>
      </c>
      <c r="DD333" t="s">
        <v>137</v>
      </c>
      <c r="DE333" t="s">
        <v>208</v>
      </c>
      <c r="DF333" t="s">
        <v>137</v>
      </c>
      <c r="DG333" t="s">
        <v>137</v>
      </c>
      <c r="DH333" t="s">
        <v>137</v>
      </c>
      <c r="DI333" t="str">
        <f>DI$3</f>
        <v>NONEBLANK</v>
      </c>
      <c r="DJ333" t="s">
        <v>137</v>
      </c>
      <c r="DK333" t="s">
        <v>137</v>
      </c>
      <c r="DL333" t="s">
        <v>137</v>
      </c>
      <c r="DM333" t="s">
        <v>137</v>
      </c>
      <c r="DN333" t="s">
        <v>137</v>
      </c>
      <c r="DO333" t="s">
        <v>137</v>
      </c>
      <c r="DP333" t="s">
        <v>137</v>
      </c>
      <c r="DQ333">
        <f t="shared" si="365"/>
        <v>2</v>
      </c>
      <c r="DR333" t="str">
        <f t="shared" si="375"/>
        <v>NONEBLANK</v>
      </c>
      <c r="DT333">
        <f t="shared" si="380"/>
        <v>0</v>
      </c>
    </row>
    <row r="334" spans="1:124" x14ac:dyDescent="0.3">
      <c r="A334">
        <v>533</v>
      </c>
      <c r="B334" t="s">
        <v>589</v>
      </c>
      <c r="C334" t="s">
        <v>1217</v>
      </c>
      <c r="D334" t="s">
        <v>1227</v>
      </c>
      <c r="E334">
        <v>1968</v>
      </c>
      <c r="F334">
        <v>4</v>
      </c>
      <c r="G334">
        <v>4</v>
      </c>
      <c r="H334" t="s">
        <v>153</v>
      </c>
      <c r="I334" t="s">
        <v>124</v>
      </c>
      <c r="J334" t="s">
        <v>154</v>
      </c>
      <c r="K334" t="s">
        <v>125</v>
      </c>
      <c r="L334">
        <v>66</v>
      </c>
      <c r="M334" t="s">
        <v>296</v>
      </c>
      <c r="N334">
        <v>1483</v>
      </c>
      <c r="O334">
        <v>4861</v>
      </c>
      <c r="P334">
        <v>1864</v>
      </c>
      <c r="Q334" t="s">
        <v>336</v>
      </c>
      <c r="R334">
        <v>4</v>
      </c>
      <c r="S334">
        <v>15.1</v>
      </c>
      <c r="T334">
        <v>18.190000000000001</v>
      </c>
      <c r="U334" t="s">
        <v>606</v>
      </c>
      <c r="V334" t="s">
        <v>607</v>
      </c>
      <c r="W334">
        <v>6</v>
      </c>
      <c r="X334" t="s">
        <v>574</v>
      </c>
      <c r="Y334" t="s">
        <v>156</v>
      </c>
      <c r="Z334" t="s">
        <v>156</v>
      </c>
      <c r="AA334" t="s">
        <v>608</v>
      </c>
      <c r="AB334" t="s">
        <v>609</v>
      </c>
      <c r="AC334" t="str">
        <f t="shared" si="376"/>
        <v>NONEBLANK</v>
      </c>
      <c r="AD334" t="str">
        <f t="shared" si="376"/>
        <v>NONEBLANK</v>
      </c>
      <c r="AE334" t="s">
        <v>596</v>
      </c>
      <c r="AF334" t="s">
        <v>596</v>
      </c>
      <c r="AG334" t="s">
        <v>597</v>
      </c>
      <c r="AH334" t="s">
        <v>166</v>
      </c>
      <c r="AI334" t="s">
        <v>280</v>
      </c>
      <c r="AJ334" t="s">
        <v>610</v>
      </c>
      <c r="AK334" t="s">
        <v>611</v>
      </c>
      <c r="AL334" t="s">
        <v>134</v>
      </c>
      <c r="AM334" t="s">
        <v>135</v>
      </c>
      <c r="AN334" t="s">
        <v>135</v>
      </c>
      <c r="AO334" t="s">
        <v>137</v>
      </c>
      <c r="AP334">
        <v>5</v>
      </c>
      <c r="AQ334" t="s">
        <v>396</v>
      </c>
      <c r="AR334" t="s">
        <v>150</v>
      </c>
      <c r="AS334" t="s">
        <v>600</v>
      </c>
      <c r="AT334" t="s">
        <v>596</v>
      </c>
      <c r="AU334" t="s">
        <v>137</v>
      </c>
      <c r="AV334">
        <v>2</v>
      </c>
      <c r="AW334" t="s">
        <v>164</v>
      </c>
      <c r="AX334" t="s">
        <v>137</v>
      </c>
      <c r="AY334" t="s">
        <v>137</v>
      </c>
      <c r="AZ334" t="str">
        <f t="shared" si="377"/>
        <v>NONEBLANK</v>
      </c>
      <c r="BA334" t="s">
        <v>137</v>
      </c>
      <c r="BB334" t="s">
        <v>199</v>
      </c>
      <c r="BC334">
        <v>625</v>
      </c>
      <c r="BD334" t="s">
        <v>137</v>
      </c>
      <c r="BE334" t="s">
        <v>137</v>
      </c>
      <c r="BF334" t="s">
        <v>137</v>
      </c>
      <c r="BG334" t="s">
        <v>134</v>
      </c>
      <c r="BH334" t="s">
        <v>193</v>
      </c>
      <c r="BI334" t="s">
        <v>137</v>
      </c>
      <c r="BJ334" t="s">
        <v>193</v>
      </c>
      <c r="BK334" t="s">
        <v>137</v>
      </c>
      <c r="BL334" t="str">
        <f t="shared" si="378"/>
        <v>NONEBLANK</v>
      </c>
      <c r="BM334" t="s">
        <v>137</v>
      </c>
      <c r="BN334" t="s">
        <v>142</v>
      </c>
      <c r="BO334" t="s">
        <v>135</v>
      </c>
      <c r="BP334" t="s">
        <v>150</v>
      </c>
      <c r="BQ334" t="s">
        <v>145</v>
      </c>
      <c r="BR334" t="s">
        <v>137</v>
      </c>
      <c r="BS334">
        <v>11.1</v>
      </c>
      <c r="BT334" t="s">
        <v>137</v>
      </c>
      <c r="BU334" t="s">
        <v>146</v>
      </c>
      <c r="BV334" t="s">
        <v>147</v>
      </c>
      <c r="BW334" t="s">
        <v>535</v>
      </c>
      <c r="BX334" t="str">
        <f t="shared" si="372"/>
        <v>NONEBLANK</v>
      </c>
      <c r="BY334" t="s">
        <v>137</v>
      </c>
      <c r="BZ334" t="s">
        <v>137</v>
      </c>
      <c r="CA334" t="s">
        <v>137</v>
      </c>
      <c r="CB334" t="str">
        <f t="shared" si="366"/>
        <v>NONEBLANK</v>
      </c>
      <c r="CC334" t="str">
        <f t="shared" si="366"/>
        <v>NONEBLANK</v>
      </c>
      <c r="CD334" t="s">
        <v>137</v>
      </c>
      <c r="CE334" t="str">
        <f t="shared" si="367"/>
        <v>NONEBLANK</v>
      </c>
      <c r="CF334" t="str">
        <f t="shared" si="367"/>
        <v>NONEBLANK</v>
      </c>
      <c r="CG334" t="s">
        <v>137</v>
      </c>
      <c r="CH334" t="s">
        <v>137</v>
      </c>
      <c r="CI334" t="s">
        <v>210</v>
      </c>
      <c r="CJ334" t="s">
        <v>612</v>
      </c>
      <c r="CK334" t="s">
        <v>1228</v>
      </c>
      <c r="CL334" t="s">
        <v>137</v>
      </c>
      <c r="CM334" t="s">
        <v>137</v>
      </c>
      <c r="CN334" t="s">
        <v>137</v>
      </c>
      <c r="CO334" t="s">
        <v>137</v>
      </c>
      <c r="CP334">
        <v>8</v>
      </c>
      <c r="CQ334" t="s">
        <v>373</v>
      </c>
      <c r="CR334" t="s">
        <v>226</v>
      </c>
      <c r="CS334" t="s">
        <v>137</v>
      </c>
      <c r="CT334" t="s">
        <v>137</v>
      </c>
      <c r="CU334" t="str">
        <f t="shared" si="369"/>
        <v>NONEBLANK</v>
      </c>
      <c r="CV334" t="str">
        <f t="shared" si="369"/>
        <v>NONEBLANK</v>
      </c>
      <c r="CW334" t="s">
        <v>137</v>
      </c>
      <c r="CX334" t="s">
        <v>161</v>
      </c>
      <c r="CY334" t="s">
        <v>604</v>
      </c>
      <c r="CZ334" t="s">
        <v>137</v>
      </c>
      <c r="DA334" t="s">
        <v>137</v>
      </c>
      <c r="DB334" t="s">
        <v>325</v>
      </c>
      <c r="DC334" t="s">
        <v>137</v>
      </c>
      <c r="DD334" t="s">
        <v>137</v>
      </c>
      <c r="DE334" t="s">
        <v>208</v>
      </c>
      <c r="DF334" t="s">
        <v>137</v>
      </c>
      <c r="DG334" t="s">
        <v>137</v>
      </c>
      <c r="DH334" t="s">
        <v>137</v>
      </c>
      <c r="DI334" t="s">
        <v>137</v>
      </c>
      <c r="DJ334" t="s">
        <v>137</v>
      </c>
      <c r="DK334" t="s">
        <v>137</v>
      </c>
      <c r="DL334" t="str">
        <f>DL$3</f>
        <v>NONEBLANK</v>
      </c>
      <c r="DM334" t="s">
        <v>137</v>
      </c>
      <c r="DN334" t="s">
        <v>137</v>
      </c>
      <c r="DO334" t="s">
        <v>137</v>
      </c>
      <c r="DP334" t="s">
        <v>137</v>
      </c>
      <c r="DQ334">
        <f t="shared" si="365"/>
        <v>2</v>
      </c>
      <c r="DR334" t="str">
        <f t="shared" si="375"/>
        <v>NONEBLANK</v>
      </c>
      <c r="DT334">
        <f t="shared" si="380"/>
        <v>0</v>
      </c>
    </row>
    <row r="335" spans="1:124" x14ac:dyDescent="0.3">
      <c r="A335">
        <v>610</v>
      </c>
      <c r="B335" t="s">
        <v>167</v>
      </c>
      <c r="C335" t="s">
        <v>1442</v>
      </c>
      <c r="D335" t="s">
        <v>1450</v>
      </c>
      <c r="E335">
        <v>1248</v>
      </c>
      <c r="F335">
        <v>4</v>
      </c>
      <c r="G335">
        <v>4</v>
      </c>
      <c r="H335" t="s">
        <v>153</v>
      </c>
      <c r="I335" t="s">
        <v>124</v>
      </c>
      <c r="J335" t="s">
        <v>154</v>
      </c>
      <c r="K335" t="s">
        <v>125</v>
      </c>
      <c r="L335">
        <v>48</v>
      </c>
      <c r="M335" t="s">
        <v>296</v>
      </c>
      <c r="N335">
        <v>1595</v>
      </c>
      <c r="O335">
        <v>4300</v>
      </c>
      <c r="P335">
        <v>1785</v>
      </c>
      <c r="Q335" t="s">
        <v>466</v>
      </c>
      <c r="R335">
        <v>5</v>
      </c>
      <c r="S335">
        <v>23.65</v>
      </c>
      <c r="T335" s="1" t="s">
        <v>128</v>
      </c>
      <c r="U335" t="s">
        <v>1443</v>
      </c>
      <c r="V335" t="s">
        <v>1451</v>
      </c>
      <c r="W335">
        <v>5</v>
      </c>
      <c r="X335" t="s">
        <v>129</v>
      </c>
      <c r="Y335" t="s">
        <v>156</v>
      </c>
      <c r="Z335" t="s">
        <v>203</v>
      </c>
      <c r="AA335" t="s">
        <v>188</v>
      </c>
      <c r="AB335" t="s">
        <v>742</v>
      </c>
      <c r="AC335" t="str">
        <f t="shared" si="376"/>
        <v>NONEBLANK</v>
      </c>
      <c r="AD335" t="str">
        <f t="shared" si="376"/>
        <v>NONEBLANK</v>
      </c>
      <c r="AE335" t="s">
        <v>876</v>
      </c>
      <c r="AF335" t="s">
        <v>876</v>
      </c>
      <c r="AG335" t="s">
        <v>131</v>
      </c>
      <c r="AH335" t="s">
        <v>166</v>
      </c>
      <c r="AI335" t="s">
        <v>280</v>
      </c>
      <c r="AJ335" t="s">
        <v>364</v>
      </c>
      <c r="AK335" t="s">
        <v>877</v>
      </c>
      <c r="AL335" t="s">
        <v>134</v>
      </c>
      <c r="AM335" t="s">
        <v>135</v>
      </c>
      <c r="AN335" t="s">
        <v>135</v>
      </c>
      <c r="AO335" t="s">
        <v>137</v>
      </c>
      <c r="AP335">
        <v>5</v>
      </c>
      <c r="AQ335" t="s">
        <v>396</v>
      </c>
      <c r="AR335" t="s">
        <v>139</v>
      </c>
      <c r="AS335" t="s">
        <v>960</v>
      </c>
      <c r="AT335" t="s">
        <v>876</v>
      </c>
      <c r="AU335" t="s">
        <v>137</v>
      </c>
      <c r="AV335">
        <v>2</v>
      </c>
      <c r="AW335" t="s">
        <v>140</v>
      </c>
      <c r="AX335" t="s">
        <v>137</v>
      </c>
      <c r="AY335" t="s">
        <v>137</v>
      </c>
      <c r="AZ335" t="str">
        <f t="shared" si="377"/>
        <v>NONEBLANK</v>
      </c>
      <c r="BA335" t="s">
        <v>137</v>
      </c>
      <c r="BB335" t="s">
        <v>199</v>
      </c>
      <c r="BC335">
        <v>375</v>
      </c>
      <c r="BD335" t="s">
        <v>137</v>
      </c>
      <c r="BE335" t="s">
        <v>137</v>
      </c>
      <c r="BF335" t="s">
        <v>137</v>
      </c>
      <c r="BG335" t="s">
        <v>134</v>
      </c>
      <c r="BH335" t="s">
        <v>193</v>
      </c>
      <c r="BI335" t="s">
        <v>137</v>
      </c>
      <c r="BJ335" t="s">
        <v>193</v>
      </c>
      <c r="BK335" t="s">
        <v>137</v>
      </c>
      <c r="BL335" t="str">
        <f t="shared" si="378"/>
        <v>NONEBLANK</v>
      </c>
      <c r="BM335" t="s">
        <v>137</v>
      </c>
      <c r="BN335" t="s">
        <v>142</v>
      </c>
      <c r="BO335" t="s">
        <v>135</v>
      </c>
      <c r="BP335" t="s">
        <v>139</v>
      </c>
      <c r="BQ335" t="s">
        <v>145</v>
      </c>
      <c r="BR335" t="s">
        <v>137</v>
      </c>
      <c r="BS335">
        <v>5.5</v>
      </c>
      <c r="BT335" t="s">
        <v>137</v>
      </c>
      <c r="BU335" t="s">
        <v>146</v>
      </c>
      <c r="BV335" t="s">
        <v>147</v>
      </c>
      <c r="BW335" t="s">
        <v>235</v>
      </c>
      <c r="BX335" t="str">
        <f t="shared" si="372"/>
        <v>NONEBLANK</v>
      </c>
      <c r="BY335" t="str">
        <f>BY$3</f>
        <v>NONEBLANK</v>
      </c>
      <c r="BZ335" t="str">
        <f>BZ$3</f>
        <v>NONEBLANK</v>
      </c>
      <c r="CA335" t="s">
        <v>137</v>
      </c>
      <c r="CB335" t="str">
        <f t="shared" ref="CB335:CC354" si="381">CB$3</f>
        <v>NONEBLANK</v>
      </c>
      <c r="CC335" t="str">
        <f t="shared" si="381"/>
        <v>NONEBLANK</v>
      </c>
      <c r="CD335" t="s">
        <v>137</v>
      </c>
      <c r="CE335" t="str">
        <f t="shared" ref="CE335:CF354" si="382">CE$3</f>
        <v>NONEBLANK</v>
      </c>
      <c r="CF335" t="str">
        <f t="shared" si="382"/>
        <v>NONEBLANK</v>
      </c>
      <c r="CG335" t="s">
        <v>137</v>
      </c>
      <c r="CH335" t="s">
        <v>137</v>
      </c>
      <c r="CI335" t="s">
        <v>210</v>
      </c>
      <c r="CJ335" t="s">
        <v>1211</v>
      </c>
      <c r="CK335" t="s">
        <v>165</v>
      </c>
      <c r="CL335" t="s">
        <v>137</v>
      </c>
      <c r="CM335" t="s">
        <v>137</v>
      </c>
      <c r="CN335" t="s">
        <v>137</v>
      </c>
      <c r="CO335" t="str">
        <f t="shared" ref="CO335:CO341" si="383">CO$3</f>
        <v>NONEBLANK</v>
      </c>
      <c r="CP335">
        <v>2</v>
      </c>
      <c r="CQ335" t="s">
        <v>373</v>
      </c>
      <c r="CR335" t="s">
        <v>162</v>
      </c>
      <c r="CS335" t="s">
        <v>137</v>
      </c>
      <c r="CT335" t="s">
        <v>137</v>
      </c>
      <c r="CU335" t="str">
        <f t="shared" si="369"/>
        <v>NONEBLANK</v>
      </c>
      <c r="CV335" t="str">
        <f t="shared" si="369"/>
        <v>NONEBLANK</v>
      </c>
      <c r="CW335" t="str">
        <f>CW$3</f>
        <v>NONEBLANK</v>
      </c>
      <c r="CX335" t="s">
        <v>161</v>
      </c>
      <c r="CY335" t="s">
        <v>137</v>
      </c>
      <c r="CZ335" t="str">
        <f>CZ$3</f>
        <v>NONEBLANK</v>
      </c>
      <c r="DA335" t="str">
        <f>DA$3</f>
        <v>NONEBLANK</v>
      </c>
      <c r="DB335" t="s">
        <v>201</v>
      </c>
      <c r="DC335" t="s">
        <v>137</v>
      </c>
      <c r="DD335" t="str">
        <f>DD$3</f>
        <v>NONEBLANK</v>
      </c>
      <c r="DE335" t="s">
        <v>208</v>
      </c>
      <c r="DF335" t="s">
        <v>137</v>
      </c>
      <c r="DG335" t="str">
        <f>DG$3</f>
        <v>NONEBLANK</v>
      </c>
      <c r="DH335" t="str">
        <f>DH$3</f>
        <v>NONEBLANK</v>
      </c>
      <c r="DI335" t="s">
        <v>137</v>
      </c>
      <c r="DJ335" t="s">
        <v>137</v>
      </c>
      <c r="DK335" t="s">
        <v>137</v>
      </c>
      <c r="DL335" t="str">
        <f>DL$3</f>
        <v>NONEBLANK</v>
      </c>
      <c r="DM335" t="s">
        <v>137</v>
      </c>
      <c r="DN335" t="s">
        <v>137</v>
      </c>
      <c r="DO335" t="str">
        <f t="shared" ref="DO335:DO341" si="384">DO$3</f>
        <v>NONEBLANK</v>
      </c>
      <c r="DP335" t="s">
        <v>137</v>
      </c>
      <c r="DQ335">
        <f t="shared" si="365"/>
        <v>2</v>
      </c>
      <c r="DR335" t="str">
        <f t="shared" si="375"/>
        <v>NONEBLANK</v>
      </c>
      <c r="DT335">
        <f t="shared" si="380"/>
        <v>1</v>
      </c>
    </row>
    <row r="336" spans="1:124" x14ac:dyDescent="0.3">
      <c r="A336">
        <v>539</v>
      </c>
      <c r="B336" t="s">
        <v>282</v>
      </c>
      <c r="C336" t="s">
        <v>1233</v>
      </c>
      <c r="D336" t="s">
        <v>1248</v>
      </c>
      <c r="E336">
        <v>2755</v>
      </c>
      <c r="F336">
        <v>4</v>
      </c>
      <c r="G336">
        <v>4</v>
      </c>
      <c r="H336" t="s">
        <v>559</v>
      </c>
      <c r="I336" t="s">
        <v>124</v>
      </c>
      <c r="J336" t="s">
        <v>154</v>
      </c>
      <c r="K336" t="s">
        <v>125</v>
      </c>
      <c r="L336">
        <v>80</v>
      </c>
      <c r="M336" t="s">
        <v>296</v>
      </c>
      <c r="N336">
        <v>1835</v>
      </c>
      <c r="O336">
        <v>4795</v>
      </c>
      <c r="P336">
        <v>1855</v>
      </c>
      <c r="Q336" t="s">
        <v>560</v>
      </c>
      <c r="R336">
        <v>5</v>
      </c>
      <c r="S336">
        <v>12.55</v>
      </c>
      <c r="T336">
        <v>14.24</v>
      </c>
      <c r="U336" t="s">
        <v>1244</v>
      </c>
      <c r="V336" t="str">
        <f>V$3</f>
        <v>NONEBLANK</v>
      </c>
      <c r="W336">
        <v>5</v>
      </c>
      <c r="X336" t="str">
        <f>X$3</f>
        <v>NONEBLANK</v>
      </c>
      <c r="Y336" t="s">
        <v>156</v>
      </c>
      <c r="Z336" t="s">
        <v>156</v>
      </c>
      <c r="AA336" t="s">
        <v>695</v>
      </c>
      <c r="AB336" t="s">
        <v>1150</v>
      </c>
      <c r="AC336" t="str">
        <f t="shared" si="376"/>
        <v>NONEBLANK</v>
      </c>
      <c r="AD336" t="str">
        <f t="shared" si="376"/>
        <v>NONEBLANK</v>
      </c>
      <c r="AE336" t="s">
        <v>697</v>
      </c>
      <c r="AF336" t="s">
        <v>697</v>
      </c>
      <c r="AG336" t="s">
        <v>131</v>
      </c>
      <c r="AH336" t="s">
        <v>166</v>
      </c>
      <c r="AI336" t="s">
        <v>280</v>
      </c>
      <c r="AJ336" t="s">
        <v>1239</v>
      </c>
      <c r="AK336" t="s">
        <v>1245</v>
      </c>
      <c r="AL336" t="s">
        <v>134</v>
      </c>
      <c r="AM336" t="s">
        <v>135</v>
      </c>
      <c r="AN336" t="s">
        <v>135</v>
      </c>
      <c r="AO336" t="s">
        <v>137</v>
      </c>
      <c r="AP336">
        <v>7</v>
      </c>
      <c r="AQ336" t="s">
        <v>396</v>
      </c>
      <c r="AR336" t="s">
        <v>139</v>
      </c>
      <c r="AS336" t="s">
        <v>1241</v>
      </c>
      <c r="AT336" t="s">
        <v>1249</v>
      </c>
      <c r="AU336" t="s">
        <v>137</v>
      </c>
      <c r="AV336" t="s">
        <v>137</v>
      </c>
      <c r="AW336" t="s">
        <v>140</v>
      </c>
      <c r="AX336" t="s">
        <v>137</v>
      </c>
      <c r="AY336" t="str">
        <f>AY$3</f>
        <v>NONEBLANK</v>
      </c>
      <c r="AZ336" t="s">
        <v>293</v>
      </c>
      <c r="BA336" t="s">
        <v>137</v>
      </c>
      <c r="BB336" t="s">
        <v>142</v>
      </c>
      <c r="BC336">
        <f>BC$3</f>
        <v>378</v>
      </c>
      <c r="BD336" t="s">
        <v>137</v>
      </c>
      <c r="BE336" t="s">
        <v>137</v>
      </c>
      <c r="BF336" t="s">
        <v>137</v>
      </c>
      <c r="BG336" t="s">
        <v>134</v>
      </c>
      <c r="BH336" t="s">
        <v>193</v>
      </c>
      <c r="BI336" t="str">
        <f>BI$3</f>
        <v>NONEBLANK</v>
      </c>
      <c r="BJ336" t="s">
        <v>193</v>
      </c>
      <c r="BK336" t="s">
        <v>137</v>
      </c>
      <c r="BL336" t="str">
        <f t="shared" si="378"/>
        <v>NONEBLANK</v>
      </c>
      <c r="BM336" t="s">
        <v>137</v>
      </c>
      <c r="BN336" t="s">
        <v>142</v>
      </c>
      <c r="BO336" t="s">
        <v>135</v>
      </c>
      <c r="BP336" t="s">
        <v>139</v>
      </c>
      <c r="BQ336" t="s">
        <v>145</v>
      </c>
      <c r="BR336" t="s">
        <v>137</v>
      </c>
      <c r="BS336">
        <v>5.8</v>
      </c>
      <c r="BT336" t="s">
        <v>137</v>
      </c>
      <c r="BU336" t="s">
        <v>146</v>
      </c>
      <c r="BV336" t="s">
        <v>137</v>
      </c>
      <c r="BW336" t="s">
        <v>235</v>
      </c>
      <c r="BX336" t="str">
        <f t="shared" si="372"/>
        <v>NONEBLANK</v>
      </c>
      <c r="BY336" t="s">
        <v>137</v>
      </c>
      <c r="BZ336" t="str">
        <f>BZ$3</f>
        <v>NONEBLANK</v>
      </c>
      <c r="CA336" t="s">
        <v>137</v>
      </c>
      <c r="CB336" t="str">
        <f t="shared" si="381"/>
        <v>NONEBLANK</v>
      </c>
      <c r="CC336" t="str">
        <f t="shared" si="381"/>
        <v>NONEBLANK</v>
      </c>
      <c r="CD336" t="s">
        <v>137</v>
      </c>
      <c r="CE336" t="str">
        <f t="shared" si="382"/>
        <v>NONEBLANK</v>
      </c>
      <c r="CF336" t="str">
        <f t="shared" si="382"/>
        <v>NONEBLANK</v>
      </c>
      <c r="CG336" t="s">
        <v>137</v>
      </c>
      <c r="CH336" t="s">
        <v>137</v>
      </c>
      <c r="CI336" t="s">
        <v>210</v>
      </c>
      <c r="CJ336" t="s">
        <v>1250</v>
      </c>
      <c r="CK336" t="s">
        <v>1251</v>
      </c>
      <c r="CL336" t="s">
        <v>137</v>
      </c>
      <c r="CM336" t="s">
        <v>137</v>
      </c>
      <c r="CN336" t="s">
        <v>137</v>
      </c>
      <c r="CO336" t="str">
        <f t="shared" si="383"/>
        <v>NONEBLANK</v>
      </c>
      <c r="CP336">
        <v>7</v>
      </c>
      <c r="CQ336" t="s">
        <v>373</v>
      </c>
      <c r="CR336" t="s">
        <v>162</v>
      </c>
      <c r="CS336" t="s">
        <v>137</v>
      </c>
      <c r="CT336" t="s">
        <v>137</v>
      </c>
      <c r="CU336" t="str">
        <f t="shared" si="369"/>
        <v>NONEBLANK</v>
      </c>
      <c r="CV336" t="str">
        <f t="shared" si="369"/>
        <v>NONEBLANK</v>
      </c>
      <c r="CW336" t="s">
        <v>137</v>
      </c>
      <c r="CX336" t="s">
        <v>161</v>
      </c>
      <c r="CY336" t="s">
        <v>200</v>
      </c>
      <c r="CZ336" t="str">
        <f t="shared" ref="CZ336:CZ341" si="385">CZ$3</f>
        <v>NONEBLANK</v>
      </c>
      <c r="DA336" t="s">
        <v>137</v>
      </c>
      <c r="DB336" t="s">
        <v>325</v>
      </c>
      <c r="DC336" t="s">
        <v>137</v>
      </c>
      <c r="DD336" t="s">
        <v>137</v>
      </c>
      <c r="DE336" t="s">
        <v>208</v>
      </c>
      <c r="DF336" t="str">
        <f t="shared" ref="DF336:DF341" si="386">DF$3</f>
        <v>NONEBLANK</v>
      </c>
      <c r="DG336" t="s">
        <v>137</v>
      </c>
      <c r="DH336" t="s">
        <v>137</v>
      </c>
      <c r="DI336" t="s">
        <v>137</v>
      </c>
      <c r="DJ336" t="str">
        <f t="shared" ref="DJ336:DK340" si="387">DJ$3</f>
        <v>NONEBLANK</v>
      </c>
      <c r="DK336" t="str">
        <f t="shared" si="387"/>
        <v>NONEBLANK</v>
      </c>
      <c r="DL336" t="str">
        <f>DL$3</f>
        <v>NONEBLANK</v>
      </c>
      <c r="DM336" t="s">
        <v>137</v>
      </c>
      <c r="DN336" t="s">
        <v>137</v>
      </c>
      <c r="DO336" t="str">
        <f t="shared" si="384"/>
        <v>NONEBLANK</v>
      </c>
      <c r="DP336" t="str">
        <f>DP$3</f>
        <v>NONEBLANK</v>
      </c>
      <c r="DQ336">
        <f t="shared" si="365"/>
        <v>2</v>
      </c>
      <c r="DR336" t="str">
        <f t="shared" si="375"/>
        <v>NONEBLANK</v>
      </c>
      <c r="DT336">
        <f t="shared" si="380"/>
        <v>0</v>
      </c>
    </row>
    <row r="337" spans="1:124" x14ac:dyDescent="0.3">
      <c r="A337">
        <v>540</v>
      </c>
      <c r="B337" t="s">
        <v>282</v>
      </c>
      <c r="C337" t="s">
        <v>1233</v>
      </c>
      <c r="D337" t="s">
        <v>1252</v>
      </c>
      <c r="E337">
        <v>2755</v>
      </c>
      <c r="F337">
        <v>4</v>
      </c>
      <c r="G337">
        <v>4</v>
      </c>
      <c r="H337" t="s">
        <v>559</v>
      </c>
      <c r="I337" t="s">
        <v>124</v>
      </c>
      <c r="J337" t="s">
        <v>154</v>
      </c>
      <c r="K337" t="s">
        <v>125</v>
      </c>
      <c r="L337">
        <v>80</v>
      </c>
      <c r="M337" t="s">
        <v>296</v>
      </c>
      <c r="N337">
        <v>1835</v>
      </c>
      <c r="O337">
        <v>4795</v>
      </c>
      <c r="P337">
        <v>1855</v>
      </c>
      <c r="Q337" t="s">
        <v>560</v>
      </c>
      <c r="R337">
        <v>5</v>
      </c>
      <c r="S337">
        <v>12.55</v>
      </c>
      <c r="T337">
        <v>12.9</v>
      </c>
      <c r="U337" t="s">
        <v>1235</v>
      </c>
      <c r="V337" t="str">
        <f>V$3</f>
        <v>NONEBLANK</v>
      </c>
      <c r="W337">
        <v>5</v>
      </c>
      <c r="X337" t="str">
        <f>X$3</f>
        <v>NONEBLANK</v>
      </c>
      <c r="Y337" t="s">
        <v>156</v>
      </c>
      <c r="Z337" t="s">
        <v>156</v>
      </c>
      <c r="AA337" t="s">
        <v>695</v>
      </c>
      <c r="AB337" t="s">
        <v>1150</v>
      </c>
      <c r="AC337" t="str">
        <f t="shared" si="376"/>
        <v>NONEBLANK</v>
      </c>
      <c r="AD337" t="str">
        <f t="shared" si="376"/>
        <v>NONEBLANK</v>
      </c>
      <c r="AE337" t="s">
        <v>697</v>
      </c>
      <c r="AF337" t="s">
        <v>697</v>
      </c>
      <c r="AG337" t="s">
        <v>131</v>
      </c>
      <c r="AH337" t="s">
        <v>166</v>
      </c>
      <c r="AI337" t="s">
        <v>280</v>
      </c>
      <c r="AJ337" t="s">
        <v>1239</v>
      </c>
      <c r="AK337" t="s">
        <v>1240</v>
      </c>
      <c r="AL337" t="s">
        <v>134</v>
      </c>
      <c r="AM337" t="s">
        <v>135</v>
      </c>
      <c r="AN337" t="s">
        <v>135</v>
      </c>
      <c r="AO337" t="s">
        <v>137</v>
      </c>
      <c r="AP337">
        <v>7</v>
      </c>
      <c r="AQ337" t="s">
        <v>396</v>
      </c>
      <c r="AR337" t="s">
        <v>150</v>
      </c>
      <c r="AS337" t="s">
        <v>1241</v>
      </c>
      <c r="AT337" t="s">
        <v>1249</v>
      </c>
      <c r="AU337" t="s">
        <v>137</v>
      </c>
      <c r="AV337" t="s">
        <v>137</v>
      </c>
      <c r="AW337" t="s">
        <v>140</v>
      </c>
      <c r="AX337" t="s">
        <v>137</v>
      </c>
      <c r="AY337" t="str">
        <f>AY$3</f>
        <v>NONEBLANK</v>
      </c>
      <c r="AZ337" t="s">
        <v>293</v>
      </c>
      <c r="BA337" t="s">
        <v>137</v>
      </c>
      <c r="BB337" t="s">
        <v>142</v>
      </c>
      <c r="BC337">
        <f>BC$3</f>
        <v>378</v>
      </c>
      <c r="BD337" t="s">
        <v>137</v>
      </c>
      <c r="BE337" t="s">
        <v>137</v>
      </c>
      <c r="BF337" t="s">
        <v>137</v>
      </c>
      <c r="BG337" t="s">
        <v>134</v>
      </c>
      <c r="BH337" t="s">
        <v>193</v>
      </c>
      <c r="BI337" t="str">
        <f>BI$3</f>
        <v>NONEBLANK</v>
      </c>
      <c r="BJ337" t="s">
        <v>193</v>
      </c>
      <c r="BK337" t="s">
        <v>137</v>
      </c>
      <c r="BL337" t="str">
        <f t="shared" si="378"/>
        <v>NONEBLANK</v>
      </c>
      <c r="BM337" t="s">
        <v>137</v>
      </c>
      <c r="BN337" t="s">
        <v>142</v>
      </c>
      <c r="BO337" t="s">
        <v>135</v>
      </c>
      <c r="BP337" t="s">
        <v>139</v>
      </c>
      <c r="BQ337" t="s">
        <v>145</v>
      </c>
      <c r="BR337" t="s">
        <v>137</v>
      </c>
      <c r="BS337">
        <v>5.8</v>
      </c>
      <c r="BT337" t="s">
        <v>137</v>
      </c>
      <c r="BU337" t="s">
        <v>146</v>
      </c>
      <c r="BV337" t="s">
        <v>137</v>
      </c>
      <c r="BW337" t="s">
        <v>235</v>
      </c>
      <c r="BX337" t="str">
        <f t="shared" si="372"/>
        <v>NONEBLANK</v>
      </c>
      <c r="BY337" t="s">
        <v>137</v>
      </c>
      <c r="BZ337" t="s">
        <v>137</v>
      </c>
      <c r="CA337" t="s">
        <v>137</v>
      </c>
      <c r="CB337" t="str">
        <f t="shared" si="381"/>
        <v>NONEBLANK</v>
      </c>
      <c r="CC337" t="str">
        <f t="shared" si="381"/>
        <v>NONEBLANK</v>
      </c>
      <c r="CD337" t="s">
        <v>137</v>
      </c>
      <c r="CE337" t="str">
        <f t="shared" si="382"/>
        <v>NONEBLANK</v>
      </c>
      <c r="CF337" t="str">
        <f t="shared" si="382"/>
        <v>NONEBLANK</v>
      </c>
      <c r="CG337" t="s">
        <v>137</v>
      </c>
      <c r="CH337" t="s">
        <v>137</v>
      </c>
      <c r="CI337" t="s">
        <v>210</v>
      </c>
      <c r="CJ337" t="s">
        <v>1250</v>
      </c>
      <c r="CK337" t="s">
        <v>1253</v>
      </c>
      <c r="CL337" t="s">
        <v>137</v>
      </c>
      <c r="CM337" t="s">
        <v>137</v>
      </c>
      <c r="CN337" t="s">
        <v>137</v>
      </c>
      <c r="CO337" t="str">
        <f t="shared" si="383"/>
        <v>NONEBLANK</v>
      </c>
      <c r="CP337">
        <v>7</v>
      </c>
      <c r="CQ337" t="s">
        <v>373</v>
      </c>
      <c r="CR337" t="s">
        <v>162</v>
      </c>
      <c r="CS337" t="s">
        <v>137</v>
      </c>
      <c r="CT337" t="s">
        <v>137</v>
      </c>
      <c r="CU337" t="str">
        <f t="shared" ref="CU337:CV356" si="388">CU$3</f>
        <v>NONEBLANK</v>
      </c>
      <c r="CV337" t="str">
        <f t="shared" si="388"/>
        <v>NONEBLANK</v>
      </c>
      <c r="CW337" t="s">
        <v>137</v>
      </c>
      <c r="CX337" t="s">
        <v>161</v>
      </c>
      <c r="CY337" t="s">
        <v>200</v>
      </c>
      <c r="CZ337" t="str">
        <f t="shared" si="385"/>
        <v>NONEBLANK</v>
      </c>
      <c r="DA337" t="s">
        <v>137</v>
      </c>
      <c r="DB337" t="s">
        <v>325</v>
      </c>
      <c r="DC337" t="s">
        <v>137</v>
      </c>
      <c r="DD337" t="s">
        <v>137</v>
      </c>
      <c r="DE337" t="s">
        <v>208</v>
      </c>
      <c r="DF337" t="str">
        <f t="shared" si="386"/>
        <v>NONEBLANK</v>
      </c>
      <c r="DG337" t="s">
        <v>137</v>
      </c>
      <c r="DH337" t="s">
        <v>137</v>
      </c>
      <c r="DI337" t="s">
        <v>137</v>
      </c>
      <c r="DJ337" t="str">
        <f t="shared" si="387"/>
        <v>NONEBLANK</v>
      </c>
      <c r="DK337" t="str">
        <f t="shared" si="387"/>
        <v>NONEBLANK</v>
      </c>
      <c r="DL337" t="s">
        <v>137</v>
      </c>
      <c r="DM337" t="s">
        <v>137</v>
      </c>
      <c r="DN337" t="s">
        <v>137</v>
      </c>
      <c r="DO337" t="str">
        <f t="shared" si="384"/>
        <v>NONEBLANK</v>
      </c>
      <c r="DP337" t="s">
        <v>137</v>
      </c>
      <c r="DQ337">
        <f t="shared" si="365"/>
        <v>2</v>
      </c>
      <c r="DR337" t="str">
        <f t="shared" si="375"/>
        <v>NONEBLANK</v>
      </c>
      <c r="DT337">
        <f t="shared" si="380"/>
        <v>0</v>
      </c>
    </row>
    <row r="338" spans="1:124" x14ac:dyDescent="0.3">
      <c r="A338">
        <v>541</v>
      </c>
      <c r="B338" t="s">
        <v>282</v>
      </c>
      <c r="C338" t="s">
        <v>1233</v>
      </c>
      <c r="D338" t="s">
        <v>1254</v>
      </c>
      <c r="E338">
        <v>2694</v>
      </c>
      <c r="F338">
        <v>4</v>
      </c>
      <c r="G338">
        <v>4</v>
      </c>
      <c r="H338" t="s">
        <v>123</v>
      </c>
      <c r="I338" t="s">
        <v>124</v>
      </c>
      <c r="J338" t="s">
        <v>154</v>
      </c>
      <c r="K338" t="s">
        <v>125</v>
      </c>
      <c r="L338">
        <v>80</v>
      </c>
      <c r="M338" t="s">
        <v>126</v>
      </c>
      <c r="N338">
        <v>1835</v>
      </c>
      <c r="O338">
        <v>4795</v>
      </c>
      <c r="P338">
        <v>1855</v>
      </c>
      <c r="Q338" t="s">
        <v>560</v>
      </c>
      <c r="R338">
        <v>5</v>
      </c>
      <c r="S338">
        <v>7.8</v>
      </c>
      <c r="T338">
        <v>10.26</v>
      </c>
      <c r="U338" t="s">
        <v>1255</v>
      </c>
      <c r="V338" t="str">
        <f>V$3</f>
        <v>NONEBLANK</v>
      </c>
      <c r="W338">
        <v>5</v>
      </c>
      <c r="X338" t="str">
        <f>X$3</f>
        <v>NONEBLANK</v>
      </c>
      <c r="Y338" t="s">
        <v>156</v>
      </c>
      <c r="Z338" t="s">
        <v>156</v>
      </c>
      <c r="AA338" t="s">
        <v>695</v>
      </c>
      <c r="AB338" t="s">
        <v>1150</v>
      </c>
      <c r="AC338" t="str">
        <f t="shared" si="376"/>
        <v>NONEBLANK</v>
      </c>
      <c r="AD338" t="str">
        <f t="shared" si="376"/>
        <v>NONEBLANK</v>
      </c>
      <c r="AE338" t="s">
        <v>1238</v>
      </c>
      <c r="AF338" t="s">
        <v>1238</v>
      </c>
      <c r="AG338" t="s">
        <v>131</v>
      </c>
      <c r="AH338" t="s">
        <v>166</v>
      </c>
      <c r="AI338" t="s">
        <v>280</v>
      </c>
      <c r="AJ338" t="s">
        <v>1172</v>
      </c>
      <c r="AK338" t="s">
        <v>1173</v>
      </c>
      <c r="AL338" t="s">
        <v>134</v>
      </c>
      <c r="AM338" t="s">
        <v>135</v>
      </c>
      <c r="AN338" t="s">
        <v>135</v>
      </c>
      <c r="AO338" t="s">
        <v>137</v>
      </c>
      <c r="AP338">
        <v>7</v>
      </c>
      <c r="AQ338" t="s">
        <v>396</v>
      </c>
      <c r="AR338" t="s">
        <v>150</v>
      </c>
      <c r="AS338" t="s">
        <v>1241</v>
      </c>
      <c r="AT338" t="s">
        <v>1246</v>
      </c>
      <c r="AU338" t="s">
        <v>137</v>
      </c>
      <c r="AV338" t="s">
        <v>137</v>
      </c>
      <c r="AW338" t="s">
        <v>140</v>
      </c>
      <c r="AX338" t="s">
        <v>137</v>
      </c>
      <c r="AY338" t="str">
        <f>AY$3</f>
        <v>NONEBLANK</v>
      </c>
      <c r="AZ338" t="s">
        <v>293</v>
      </c>
      <c r="BA338" t="s">
        <v>137</v>
      </c>
      <c r="BB338" t="s">
        <v>142</v>
      </c>
      <c r="BC338">
        <f>BC$3</f>
        <v>378</v>
      </c>
      <c r="BD338" t="s">
        <v>137</v>
      </c>
      <c r="BE338" t="s">
        <v>137</v>
      </c>
      <c r="BF338" t="s">
        <v>137</v>
      </c>
      <c r="BG338" t="s">
        <v>134</v>
      </c>
      <c r="BH338" t="s">
        <v>193</v>
      </c>
      <c r="BI338" t="str">
        <f>BI$3</f>
        <v>NONEBLANK</v>
      </c>
      <c r="BJ338" t="s">
        <v>193</v>
      </c>
      <c r="BK338" t="s">
        <v>137</v>
      </c>
      <c r="BL338" t="str">
        <f t="shared" si="378"/>
        <v>NONEBLANK</v>
      </c>
      <c r="BM338" t="s">
        <v>137</v>
      </c>
      <c r="BN338" t="s">
        <v>142</v>
      </c>
      <c r="BO338" t="s">
        <v>135</v>
      </c>
      <c r="BP338" t="s">
        <v>139</v>
      </c>
      <c r="BQ338" t="s">
        <v>145</v>
      </c>
      <c r="BR338" t="s">
        <v>137</v>
      </c>
      <c r="BS338">
        <v>5.8</v>
      </c>
      <c r="BT338" t="s">
        <v>137</v>
      </c>
      <c r="BU338" t="s">
        <v>146</v>
      </c>
      <c r="BV338" t="s">
        <v>137</v>
      </c>
      <c r="BW338" t="s">
        <v>235</v>
      </c>
      <c r="BX338" t="str">
        <f t="shared" si="372"/>
        <v>NONEBLANK</v>
      </c>
      <c r="BY338" t="s">
        <v>137</v>
      </c>
      <c r="BZ338" t="s">
        <v>137</v>
      </c>
      <c r="CA338" t="s">
        <v>137</v>
      </c>
      <c r="CB338" t="str">
        <f t="shared" si="381"/>
        <v>NONEBLANK</v>
      </c>
      <c r="CC338" t="str">
        <f t="shared" si="381"/>
        <v>NONEBLANK</v>
      </c>
      <c r="CD338" t="s">
        <v>137</v>
      </c>
      <c r="CE338" t="str">
        <f t="shared" si="382"/>
        <v>NONEBLANK</v>
      </c>
      <c r="CF338" t="str">
        <f t="shared" si="382"/>
        <v>NONEBLANK</v>
      </c>
      <c r="CG338" t="s">
        <v>137</v>
      </c>
      <c r="CH338" t="s">
        <v>137</v>
      </c>
      <c r="CI338" t="s">
        <v>210</v>
      </c>
      <c r="CJ338" t="s">
        <v>723</v>
      </c>
      <c r="CK338" t="s">
        <v>1228</v>
      </c>
      <c r="CL338" t="s">
        <v>137</v>
      </c>
      <c r="CM338" t="s">
        <v>137</v>
      </c>
      <c r="CN338" t="s">
        <v>137</v>
      </c>
      <c r="CO338" t="str">
        <f t="shared" si="383"/>
        <v>NONEBLANK</v>
      </c>
      <c r="CP338">
        <v>7</v>
      </c>
      <c r="CQ338" t="s">
        <v>373</v>
      </c>
      <c r="CR338" t="s">
        <v>162</v>
      </c>
      <c r="CS338" t="s">
        <v>137</v>
      </c>
      <c r="CT338" t="s">
        <v>137</v>
      </c>
      <c r="CU338" t="str">
        <f t="shared" si="388"/>
        <v>NONEBLANK</v>
      </c>
      <c r="CV338" t="str">
        <f t="shared" si="388"/>
        <v>NONEBLANK</v>
      </c>
      <c r="CW338" t="s">
        <v>137</v>
      </c>
      <c r="CX338" t="s">
        <v>161</v>
      </c>
      <c r="CY338" t="s">
        <v>200</v>
      </c>
      <c r="CZ338" t="str">
        <f t="shared" si="385"/>
        <v>NONEBLANK</v>
      </c>
      <c r="DA338" t="s">
        <v>137</v>
      </c>
      <c r="DB338" t="s">
        <v>325</v>
      </c>
      <c r="DC338" t="s">
        <v>137</v>
      </c>
      <c r="DD338" t="s">
        <v>137</v>
      </c>
      <c r="DE338" t="s">
        <v>208</v>
      </c>
      <c r="DF338" t="str">
        <f t="shared" si="386"/>
        <v>NONEBLANK</v>
      </c>
      <c r="DG338" t="s">
        <v>137</v>
      </c>
      <c r="DH338" t="s">
        <v>137</v>
      </c>
      <c r="DI338" t="s">
        <v>137</v>
      </c>
      <c r="DJ338" t="str">
        <f t="shared" si="387"/>
        <v>NONEBLANK</v>
      </c>
      <c r="DK338" t="str">
        <f t="shared" si="387"/>
        <v>NONEBLANK</v>
      </c>
      <c r="DL338" t="s">
        <v>137</v>
      </c>
      <c r="DM338" t="s">
        <v>137</v>
      </c>
      <c r="DN338" t="s">
        <v>137</v>
      </c>
      <c r="DO338" t="str">
        <f t="shared" si="384"/>
        <v>NONEBLANK</v>
      </c>
      <c r="DP338" t="s">
        <v>137</v>
      </c>
      <c r="DQ338">
        <f t="shared" si="365"/>
        <v>2</v>
      </c>
      <c r="DR338" t="str">
        <f t="shared" si="375"/>
        <v>NONEBLANK</v>
      </c>
      <c r="DT338">
        <f t="shared" si="380"/>
        <v>0</v>
      </c>
    </row>
    <row r="339" spans="1:124" x14ac:dyDescent="0.3">
      <c r="A339">
        <v>542</v>
      </c>
      <c r="B339" t="s">
        <v>282</v>
      </c>
      <c r="C339" t="s">
        <v>1233</v>
      </c>
      <c r="D339" t="s">
        <v>1256</v>
      </c>
      <c r="E339">
        <v>2694</v>
      </c>
      <c r="F339">
        <v>4</v>
      </c>
      <c r="G339">
        <v>4</v>
      </c>
      <c r="H339" t="s">
        <v>123</v>
      </c>
      <c r="I339" t="s">
        <v>124</v>
      </c>
      <c r="J339" t="s">
        <v>154</v>
      </c>
      <c r="K339" t="s">
        <v>125</v>
      </c>
      <c r="L339">
        <v>80</v>
      </c>
      <c r="M339" t="s">
        <v>126</v>
      </c>
      <c r="N339">
        <v>1835</v>
      </c>
      <c r="O339">
        <v>4795</v>
      </c>
      <c r="P339">
        <v>1855</v>
      </c>
      <c r="Q339" t="s">
        <v>560</v>
      </c>
      <c r="R339">
        <v>5</v>
      </c>
      <c r="S339">
        <v>7.8</v>
      </c>
      <c r="T339">
        <v>10.01</v>
      </c>
      <c r="U339" t="s">
        <v>1257</v>
      </c>
      <c r="V339" t="str">
        <f>V$3</f>
        <v>NONEBLANK</v>
      </c>
      <c r="W339">
        <v>5</v>
      </c>
      <c r="X339" t="str">
        <f>X$3</f>
        <v>NONEBLANK</v>
      </c>
      <c r="Y339" t="s">
        <v>156</v>
      </c>
      <c r="Z339" t="s">
        <v>156</v>
      </c>
      <c r="AA339" t="s">
        <v>695</v>
      </c>
      <c r="AB339" t="s">
        <v>1150</v>
      </c>
      <c r="AC339" t="str">
        <f t="shared" si="376"/>
        <v>NONEBLANK</v>
      </c>
      <c r="AD339" t="str">
        <f t="shared" si="376"/>
        <v>NONEBLANK</v>
      </c>
      <c r="AE339" t="s">
        <v>1238</v>
      </c>
      <c r="AF339" t="s">
        <v>1238</v>
      </c>
      <c r="AG339" t="s">
        <v>131</v>
      </c>
      <c r="AH339" t="s">
        <v>166</v>
      </c>
      <c r="AI339" t="s">
        <v>280</v>
      </c>
      <c r="AJ339" t="s">
        <v>1172</v>
      </c>
      <c r="AK339" t="s">
        <v>1173</v>
      </c>
      <c r="AL339" t="s">
        <v>134</v>
      </c>
      <c r="AM339" t="s">
        <v>135</v>
      </c>
      <c r="AN339" t="s">
        <v>135</v>
      </c>
      <c r="AO339" t="s">
        <v>137</v>
      </c>
      <c r="AP339">
        <v>7</v>
      </c>
      <c r="AQ339" t="s">
        <v>396</v>
      </c>
      <c r="AR339" t="s">
        <v>139</v>
      </c>
      <c r="AS339" t="s">
        <v>1241</v>
      </c>
      <c r="AT339" t="s">
        <v>1246</v>
      </c>
      <c r="AU339" t="s">
        <v>137</v>
      </c>
      <c r="AV339" t="s">
        <v>137</v>
      </c>
      <c r="AW339" t="s">
        <v>164</v>
      </c>
      <c r="AX339" t="s">
        <v>137</v>
      </c>
      <c r="AY339" t="str">
        <f>AY$3</f>
        <v>NONEBLANK</v>
      </c>
      <c r="AZ339" t="s">
        <v>293</v>
      </c>
      <c r="BA339" t="s">
        <v>137</v>
      </c>
      <c r="BB339" t="s">
        <v>142</v>
      </c>
      <c r="BC339">
        <f>BC$3</f>
        <v>378</v>
      </c>
      <c r="BD339" t="s">
        <v>137</v>
      </c>
      <c r="BE339" t="s">
        <v>137</v>
      </c>
      <c r="BF339" t="s">
        <v>137</v>
      </c>
      <c r="BG339" t="s">
        <v>134</v>
      </c>
      <c r="BH339" t="s">
        <v>193</v>
      </c>
      <c r="BI339" t="str">
        <f>BI$3</f>
        <v>NONEBLANK</v>
      </c>
      <c r="BJ339" t="s">
        <v>193</v>
      </c>
      <c r="BK339" t="s">
        <v>137</v>
      </c>
      <c r="BL339" t="str">
        <f t="shared" si="378"/>
        <v>NONEBLANK</v>
      </c>
      <c r="BM339" t="s">
        <v>137</v>
      </c>
      <c r="BN339" t="s">
        <v>142</v>
      </c>
      <c r="BO339" t="s">
        <v>135</v>
      </c>
      <c r="BP339" t="s">
        <v>139</v>
      </c>
      <c r="BQ339" t="s">
        <v>145</v>
      </c>
      <c r="BR339" t="s">
        <v>137</v>
      </c>
      <c r="BS339">
        <v>5.6</v>
      </c>
      <c r="BT339" t="s">
        <v>137</v>
      </c>
      <c r="BU339" t="s">
        <v>146</v>
      </c>
      <c r="BV339" t="s">
        <v>137</v>
      </c>
      <c r="BW339" t="s">
        <v>235</v>
      </c>
      <c r="BX339" t="str">
        <f t="shared" si="372"/>
        <v>NONEBLANK</v>
      </c>
      <c r="BY339" t="str">
        <f t="shared" ref="BY339:BZ341" si="389">BY$3</f>
        <v>NONEBLANK</v>
      </c>
      <c r="BZ339" t="str">
        <f t="shared" si="389"/>
        <v>NONEBLANK</v>
      </c>
      <c r="CA339" t="s">
        <v>137</v>
      </c>
      <c r="CB339" t="str">
        <f t="shared" si="381"/>
        <v>NONEBLANK</v>
      </c>
      <c r="CC339" t="str">
        <f t="shared" si="381"/>
        <v>NONEBLANK</v>
      </c>
      <c r="CD339" t="s">
        <v>137</v>
      </c>
      <c r="CE339" t="str">
        <f t="shared" si="382"/>
        <v>NONEBLANK</v>
      </c>
      <c r="CF339" t="str">
        <f t="shared" si="382"/>
        <v>NONEBLANK</v>
      </c>
      <c r="CG339" t="s">
        <v>137</v>
      </c>
      <c r="CH339" t="s">
        <v>137</v>
      </c>
      <c r="CI339" t="s">
        <v>210</v>
      </c>
      <c r="CJ339" t="s">
        <v>723</v>
      </c>
      <c r="CK339" t="s">
        <v>1258</v>
      </c>
      <c r="CL339" t="s">
        <v>137</v>
      </c>
      <c r="CM339" t="s">
        <v>137</v>
      </c>
      <c r="CN339" t="s">
        <v>137</v>
      </c>
      <c r="CO339" t="str">
        <f t="shared" si="383"/>
        <v>NONEBLANK</v>
      </c>
      <c r="CP339">
        <v>7</v>
      </c>
      <c r="CQ339" t="s">
        <v>373</v>
      </c>
      <c r="CR339" t="s">
        <v>162</v>
      </c>
      <c r="CS339" t="s">
        <v>137</v>
      </c>
      <c r="CT339" t="s">
        <v>137</v>
      </c>
      <c r="CU339" t="str">
        <f t="shared" si="388"/>
        <v>NONEBLANK</v>
      </c>
      <c r="CV339" t="str">
        <f t="shared" si="388"/>
        <v>NONEBLANK</v>
      </c>
      <c r="CW339" t="s">
        <v>137</v>
      </c>
      <c r="CX339" t="s">
        <v>161</v>
      </c>
      <c r="CY339" t="s">
        <v>200</v>
      </c>
      <c r="CZ339" t="str">
        <f t="shared" si="385"/>
        <v>NONEBLANK</v>
      </c>
      <c r="DA339" t="str">
        <f>DA$3</f>
        <v>NONEBLANK</v>
      </c>
      <c r="DB339" t="s">
        <v>325</v>
      </c>
      <c r="DC339" t="s">
        <v>137</v>
      </c>
      <c r="DD339" t="s">
        <v>137</v>
      </c>
      <c r="DE339" t="s">
        <v>208</v>
      </c>
      <c r="DF339" t="str">
        <f t="shared" si="386"/>
        <v>NONEBLANK</v>
      </c>
      <c r="DG339" t="str">
        <f>DG$3</f>
        <v>NONEBLANK</v>
      </c>
      <c r="DH339" t="s">
        <v>137</v>
      </c>
      <c r="DI339" t="s">
        <v>137</v>
      </c>
      <c r="DJ339" t="str">
        <f t="shared" si="387"/>
        <v>NONEBLANK</v>
      </c>
      <c r="DK339" t="str">
        <f t="shared" si="387"/>
        <v>NONEBLANK</v>
      </c>
      <c r="DL339" t="str">
        <f>DL$3</f>
        <v>NONEBLANK</v>
      </c>
      <c r="DM339" t="s">
        <v>137</v>
      </c>
      <c r="DN339" t="s">
        <v>137</v>
      </c>
      <c r="DO339" t="str">
        <f t="shared" si="384"/>
        <v>NONEBLANK</v>
      </c>
      <c r="DP339" t="str">
        <f>DP$3</f>
        <v>NONEBLANK</v>
      </c>
      <c r="DQ339">
        <f t="shared" si="365"/>
        <v>2</v>
      </c>
      <c r="DR339" t="str">
        <f t="shared" si="375"/>
        <v>NONEBLANK</v>
      </c>
      <c r="DT339">
        <f t="shared" si="380"/>
        <v>0</v>
      </c>
    </row>
    <row r="340" spans="1:124" x14ac:dyDescent="0.3">
      <c r="A340">
        <v>538</v>
      </c>
      <c r="B340" t="s">
        <v>282</v>
      </c>
      <c r="C340" t="s">
        <v>1233</v>
      </c>
      <c r="D340" t="s">
        <v>1243</v>
      </c>
      <c r="E340">
        <v>2755</v>
      </c>
      <c r="F340">
        <v>4</v>
      </c>
      <c r="G340">
        <v>4</v>
      </c>
      <c r="H340" t="s">
        <v>123</v>
      </c>
      <c r="I340" t="s">
        <v>124</v>
      </c>
      <c r="J340" t="s">
        <v>154</v>
      </c>
      <c r="K340" t="s">
        <v>125</v>
      </c>
      <c r="L340">
        <v>80</v>
      </c>
      <c r="M340" t="s">
        <v>296</v>
      </c>
      <c r="N340">
        <v>1835</v>
      </c>
      <c r="O340">
        <v>4795</v>
      </c>
      <c r="P340">
        <v>1855</v>
      </c>
      <c r="Q340" t="s">
        <v>560</v>
      </c>
      <c r="R340">
        <v>5</v>
      </c>
      <c r="S340">
        <v>12.55</v>
      </c>
      <c r="T340">
        <v>14.24</v>
      </c>
      <c r="U340" t="s">
        <v>1244</v>
      </c>
      <c r="V340" t="s">
        <v>1236</v>
      </c>
      <c r="W340">
        <v>5</v>
      </c>
      <c r="X340" t="s">
        <v>1237</v>
      </c>
      <c r="Y340" t="s">
        <v>156</v>
      </c>
      <c r="Z340" t="s">
        <v>156</v>
      </c>
      <c r="AA340" t="s">
        <v>695</v>
      </c>
      <c r="AB340" t="s">
        <v>1150</v>
      </c>
      <c r="AC340" t="s">
        <v>1151</v>
      </c>
      <c r="AD340" t="s">
        <v>1151</v>
      </c>
      <c r="AE340" t="s">
        <v>1238</v>
      </c>
      <c r="AF340" t="s">
        <v>1238</v>
      </c>
      <c r="AG340" t="s">
        <v>131</v>
      </c>
      <c r="AH340" t="s">
        <v>166</v>
      </c>
      <c r="AI340" t="s">
        <v>280</v>
      </c>
      <c r="AJ340" t="s">
        <v>1239</v>
      </c>
      <c r="AK340" t="s">
        <v>1245</v>
      </c>
      <c r="AL340" t="s">
        <v>134</v>
      </c>
      <c r="AM340" t="s">
        <v>135</v>
      </c>
      <c r="AN340" t="s">
        <v>135</v>
      </c>
      <c r="AO340" t="s">
        <v>137</v>
      </c>
      <c r="AP340">
        <v>7</v>
      </c>
      <c r="AQ340" t="s">
        <v>396</v>
      </c>
      <c r="AR340" t="s">
        <v>139</v>
      </c>
      <c r="AS340" t="s">
        <v>1241</v>
      </c>
      <c r="AT340" t="s">
        <v>1246</v>
      </c>
      <c r="AU340" t="s">
        <v>137</v>
      </c>
      <c r="AV340" t="s">
        <v>137</v>
      </c>
      <c r="AW340" t="s">
        <v>164</v>
      </c>
      <c r="AX340" t="s">
        <v>137</v>
      </c>
      <c r="AY340" t="str">
        <f>AY$3</f>
        <v>NONEBLANK</v>
      </c>
      <c r="AZ340" t="s">
        <v>293</v>
      </c>
      <c r="BA340" t="s">
        <v>137</v>
      </c>
      <c r="BB340" t="s">
        <v>142</v>
      </c>
      <c r="BC340">
        <v>296</v>
      </c>
      <c r="BD340" t="s">
        <v>137</v>
      </c>
      <c r="BE340" t="s">
        <v>137</v>
      </c>
      <c r="BF340" t="s">
        <v>137</v>
      </c>
      <c r="BG340" t="s">
        <v>134</v>
      </c>
      <c r="BH340" t="s">
        <v>193</v>
      </c>
      <c r="BI340" t="str">
        <f>BI$3</f>
        <v>NONEBLANK</v>
      </c>
      <c r="BJ340" t="s">
        <v>193</v>
      </c>
      <c r="BK340" t="s">
        <v>137</v>
      </c>
      <c r="BL340" t="str">
        <f t="shared" si="378"/>
        <v>NONEBLANK</v>
      </c>
      <c r="BM340" t="s">
        <v>137</v>
      </c>
      <c r="BN340" t="s">
        <v>142</v>
      </c>
      <c r="BO340" t="s">
        <v>135</v>
      </c>
      <c r="BP340" t="s">
        <v>139</v>
      </c>
      <c r="BQ340" t="s">
        <v>145</v>
      </c>
      <c r="BR340" t="s">
        <v>137</v>
      </c>
      <c r="BS340">
        <v>5.8</v>
      </c>
      <c r="BT340" t="s">
        <v>137</v>
      </c>
      <c r="BU340" t="s">
        <v>146</v>
      </c>
      <c r="BV340" t="s">
        <v>137</v>
      </c>
      <c r="BW340" t="s">
        <v>235</v>
      </c>
      <c r="BX340" t="str">
        <f t="shared" si="372"/>
        <v>NONEBLANK</v>
      </c>
      <c r="BY340" t="str">
        <f t="shared" si="389"/>
        <v>NONEBLANK</v>
      </c>
      <c r="BZ340" t="str">
        <f t="shared" si="389"/>
        <v>NONEBLANK</v>
      </c>
      <c r="CA340" t="s">
        <v>137</v>
      </c>
      <c r="CB340" t="str">
        <f t="shared" si="381"/>
        <v>NONEBLANK</v>
      </c>
      <c r="CC340" t="str">
        <f t="shared" si="381"/>
        <v>NONEBLANK</v>
      </c>
      <c r="CD340" t="s">
        <v>137</v>
      </c>
      <c r="CE340" t="str">
        <f t="shared" si="382"/>
        <v>NONEBLANK</v>
      </c>
      <c r="CF340" t="str">
        <f t="shared" si="382"/>
        <v>NONEBLANK</v>
      </c>
      <c r="CG340" t="s">
        <v>137</v>
      </c>
      <c r="CH340" t="s">
        <v>137</v>
      </c>
      <c r="CI340" t="s">
        <v>210</v>
      </c>
      <c r="CJ340" t="s">
        <v>1079</v>
      </c>
      <c r="CK340" t="s">
        <v>1247</v>
      </c>
      <c r="CL340" t="s">
        <v>137</v>
      </c>
      <c r="CM340" t="s">
        <v>137</v>
      </c>
      <c r="CN340" t="s">
        <v>137</v>
      </c>
      <c r="CO340" t="str">
        <f t="shared" si="383"/>
        <v>NONEBLANK</v>
      </c>
      <c r="CP340">
        <v>7</v>
      </c>
      <c r="CQ340" t="s">
        <v>373</v>
      </c>
      <c r="CR340" t="s">
        <v>162</v>
      </c>
      <c r="CS340" t="s">
        <v>137</v>
      </c>
      <c r="CT340" t="s">
        <v>137</v>
      </c>
      <c r="CU340" t="str">
        <f t="shared" si="388"/>
        <v>NONEBLANK</v>
      </c>
      <c r="CV340" t="str">
        <f t="shared" si="388"/>
        <v>NONEBLANK</v>
      </c>
      <c r="CW340" t="s">
        <v>137</v>
      </c>
      <c r="CX340" t="s">
        <v>161</v>
      </c>
      <c r="CY340" t="s">
        <v>200</v>
      </c>
      <c r="CZ340" t="str">
        <f t="shared" si="385"/>
        <v>NONEBLANK</v>
      </c>
      <c r="DA340" t="str">
        <f>DA$3</f>
        <v>NONEBLANK</v>
      </c>
      <c r="DB340" t="s">
        <v>325</v>
      </c>
      <c r="DC340" t="s">
        <v>137</v>
      </c>
      <c r="DD340" t="s">
        <v>137</v>
      </c>
      <c r="DE340" t="s">
        <v>208</v>
      </c>
      <c r="DF340" t="str">
        <f t="shared" si="386"/>
        <v>NONEBLANK</v>
      </c>
      <c r="DG340" t="str">
        <f>DG$3</f>
        <v>NONEBLANK</v>
      </c>
      <c r="DH340" t="s">
        <v>137</v>
      </c>
      <c r="DI340" t="s">
        <v>137</v>
      </c>
      <c r="DJ340" t="str">
        <f t="shared" si="387"/>
        <v>NONEBLANK</v>
      </c>
      <c r="DK340" t="str">
        <f t="shared" si="387"/>
        <v>NONEBLANK</v>
      </c>
      <c r="DL340" t="str">
        <f>DL$3</f>
        <v>NONEBLANK</v>
      </c>
      <c r="DM340" t="s">
        <v>137</v>
      </c>
      <c r="DN340" t="s">
        <v>137</v>
      </c>
      <c r="DO340" t="str">
        <f t="shared" si="384"/>
        <v>NONEBLANK</v>
      </c>
      <c r="DP340" t="str">
        <f>DP$3</f>
        <v>NONEBLANK</v>
      </c>
      <c r="DQ340">
        <f t="shared" si="365"/>
        <v>2</v>
      </c>
      <c r="DR340" t="str">
        <f t="shared" si="375"/>
        <v>NONEBLANK</v>
      </c>
      <c r="DT340">
        <f t="shared" si="380"/>
        <v>0</v>
      </c>
    </row>
    <row r="341" spans="1:124" x14ac:dyDescent="0.3">
      <c r="A341">
        <v>528</v>
      </c>
      <c r="B341" t="s">
        <v>282</v>
      </c>
      <c r="C341" t="s">
        <v>1191</v>
      </c>
      <c r="D341" t="s">
        <v>1213</v>
      </c>
      <c r="E341">
        <v>1364</v>
      </c>
      <c r="F341">
        <v>4</v>
      </c>
      <c r="G341">
        <v>4</v>
      </c>
      <c r="H341" t="s">
        <v>153</v>
      </c>
      <c r="I341" t="s">
        <v>124</v>
      </c>
      <c r="J341" t="s">
        <v>154</v>
      </c>
      <c r="K341" t="s">
        <v>125</v>
      </c>
      <c r="L341">
        <v>43</v>
      </c>
      <c r="M341" t="s">
        <v>296</v>
      </c>
      <c r="N341">
        <v>1475</v>
      </c>
      <c r="O341">
        <v>4620</v>
      </c>
      <c r="P341">
        <v>1775</v>
      </c>
      <c r="Q341" t="s">
        <v>336</v>
      </c>
      <c r="R341">
        <v>4</v>
      </c>
      <c r="S341">
        <v>18.399999999999999</v>
      </c>
      <c r="T341">
        <v>21</v>
      </c>
      <c r="U341" t="s">
        <v>1206</v>
      </c>
      <c r="V341" t="s">
        <v>1214</v>
      </c>
      <c r="W341">
        <v>6</v>
      </c>
      <c r="X341" t="s">
        <v>798</v>
      </c>
      <c r="Y341" t="s">
        <v>156</v>
      </c>
      <c r="Z341" t="s">
        <v>203</v>
      </c>
      <c r="AA341" t="s">
        <v>209</v>
      </c>
      <c r="AB341" t="s">
        <v>247</v>
      </c>
      <c r="AC341" t="s">
        <v>772</v>
      </c>
      <c r="AD341" t="s">
        <v>1194</v>
      </c>
      <c r="AE341" t="s">
        <v>1208</v>
      </c>
      <c r="AF341" t="s">
        <v>1208</v>
      </c>
      <c r="AG341" t="s">
        <v>131</v>
      </c>
      <c r="AH341" t="s">
        <v>166</v>
      </c>
      <c r="AI341" t="s">
        <v>133</v>
      </c>
      <c r="AJ341" t="s">
        <v>1209</v>
      </c>
      <c r="AK341" t="s">
        <v>1210</v>
      </c>
      <c r="AL341" t="s">
        <v>134</v>
      </c>
      <c r="AM341" t="s">
        <v>135</v>
      </c>
      <c r="AN341" t="s">
        <v>135</v>
      </c>
      <c r="AO341" t="s">
        <v>137</v>
      </c>
      <c r="AP341">
        <v>5</v>
      </c>
      <c r="AQ341" t="s">
        <v>138</v>
      </c>
      <c r="AR341" t="s">
        <v>139</v>
      </c>
      <c r="AS341" t="s">
        <v>1109</v>
      </c>
      <c r="AT341" t="s">
        <v>816</v>
      </c>
      <c r="AU341" t="str">
        <f>AU$3</f>
        <v>NONEBLANK</v>
      </c>
      <c r="AV341">
        <v>2</v>
      </c>
      <c r="AW341" t="s">
        <v>303</v>
      </c>
      <c r="AX341" t="s">
        <v>137</v>
      </c>
      <c r="AY341" t="s">
        <v>137</v>
      </c>
      <c r="AZ341" t="s">
        <v>293</v>
      </c>
      <c r="BA341" t="s">
        <v>137</v>
      </c>
      <c r="BB341" t="s">
        <v>142</v>
      </c>
      <c r="BC341">
        <v>470</v>
      </c>
      <c r="BD341" t="s">
        <v>137</v>
      </c>
      <c r="BE341" t="s">
        <v>137</v>
      </c>
      <c r="BF341" t="s">
        <v>137</v>
      </c>
      <c r="BG341" t="s">
        <v>134</v>
      </c>
      <c r="BH341" t="s">
        <v>193</v>
      </c>
      <c r="BI341" t="s">
        <v>137</v>
      </c>
      <c r="BJ341" t="s">
        <v>193</v>
      </c>
      <c r="BK341" t="s">
        <v>137</v>
      </c>
      <c r="BL341" t="str">
        <f t="shared" si="378"/>
        <v>NONEBLANK</v>
      </c>
      <c r="BM341" t="s">
        <v>137</v>
      </c>
      <c r="BN341" t="s">
        <v>142</v>
      </c>
      <c r="BO341" t="s">
        <v>135</v>
      </c>
      <c r="BP341" t="s">
        <v>139</v>
      </c>
      <c r="BQ341" t="s">
        <v>145</v>
      </c>
      <c r="BR341" t="s">
        <v>137</v>
      </c>
      <c r="BS341">
        <v>5.4</v>
      </c>
      <c r="BT341" t="s">
        <v>137</v>
      </c>
      <c r="BU341" t="s">
        <v>146</v>
      </c>
      <c r="BV341" t="s">
        <v>147</v>
      </c>
      <c r="BW341" t="s">
        <v>235</v>
      </c>
      <c r="BX341" t="str">
        <f t="shared" si="372"/>
        <v>NONEBLANK</v>
      </c>
      <c r="BY341" t="str">
        <f t="shared" si="389"/>
        <v>NONEBLANK</v>
      </c>
      <c r="BZ341" t="str">
        <f t="shared" si="389"/>
        <v>NONEBLANK</v>
      </c>
      <c r="CA341" t="s">
        <v>137</v>
      </c>
      <c r="CB341" t="str">
        <f t="shared" si="381"/>
        <v>NONEBLANK</v>
      </c>
      <c r="CC341" t="str">
        <f t="shared" si="381"/>
        <v>NONEBLANK</v>
      </c>
      <c r="CD341" t="str">
        <f>CD$3</f>
        <v>NONEBLANK</v>
      </c>
      <c r="CE341" t="str">
        <f t="shared" si="382"/>
        <v>NONEBLANK</v>
      </c>
      <c r="CF341" t="str">
        <f t="shared" si="382"/>
        <v>NONEBLANK</v>
      </c>
      <c r="CG341" t="s">
        <v>137</v>
      </c>
      <c r="CH341" t="s">
        <v>137</v>
      </c>
      <c r="CI341" t="s">
        <v>163</v>
      </c>
      <c r="CJ341" t="s">
        <v>1211</v>
      </c>
      <c r="CK341" t="s">
        <v>1158</v>
      </c>
      <c r="CL341" t="s">
        <v>137</v>
      </c>
      <c r="CM341" t="s">
        <v>137</v>
      </c>
      <c r="CN341" t="s">
        <v>137</v>
      </c>
      <c r="CO341" t="str">
        <f t="shared" si="383"/>
        <v>NONEBLANK</v>
      </c>
      <c r="CP341">
        <v>3</v>
      </c>
      <c r="CQ341" t="s">
        <v>373</v>
      </c>
      <c r="CR341" t="s">
        <v>177</v>
      </c>
      <c r="CS341" t="s">
        <v>137</v>
      </c>
      <c r="CT341" t="s">
        <v>137</v>
      </c>
      <c r="CU341" t="str">
        <f t="shared" si="388"/>
        <v>NONEBLANK</v>
      </c>
      <c r="CV341" t="str">
        <f t="shared" si="388"/>
        <v>NONEBLANK</v>
      </c>
      <c r="CW341" t="str">
        <f>CW$3</f>
        <v>NONEBLANK</v>
      </c>
      <c r="CX341" t="str">
        <f>CX$3</f>
        <v>NONEBLANK</v>
      </c>
      <c r="CY341" t="s">
        <v>200</v>
      </c>
      <c r="CZ341" t="str">
        <f t="shared" si="385"/>
        <v>NONEBLANK</v>
      </c>
      <c r="DA341" t="s">
        <v>137</v>
      </c>
      <c r="DB341" t="s">
        <v>201</v>
      </c>
      <c r="DC341" t="str">
        <f>DC$3</f>
        <v>NONEBLANK</v>
      </c>
      <c r="DD341" t="str">
        <f>DD$3</f>
        <v>NONEBLANK</v>
      </c>
      <c r="DE341" t="s">
        <v>208</v>
      </c>
      <c r="DF341" t="str">
        <f t="shared" si="386"/>
        <v>NONEBLANK</v>
      </c>
      <c r="DG341" t="str">
        <f>DG$3</f>
        <v>NONEBLANK</v>
      </c>
      <c r="DH341" t="str">
        <f>DH$3</f>
        <v>NONEBLANK</v>
      </c>
      <c r="DI341" t="s">
        <v>137</v>
      </c>
      <c r="DJ341" t="s">
        <v>137</v>
      </c>
      <c r="DK341" t="str">
        <f>DK$3</f>
        <v>NONEBLANK</v>
      </c>
      <c r="DL341" t="str">
        <f>DL$3</f>
        <v>NONEBLANK</v>
      </c>
      <c r="DM341" t="s">
        <v>137</v>
      </c>
      <c r="DN341" t="str">
        <f>DN$3</f>
        <v>NONEBLANK</v>
      </c>
      <c r="DO341" t="str">
        <f t="shared" si="384"/>
        <v>NONEBLANK</v>
      </c>
      <c r="DP341" t="str">
        <f>DP$3</f>
        <v>NONEBLANK</v>
      </c>
      <c r="DQ341">
        <f t="shared" ref="DQ341:DQ372" si="390">DQ$3</f>
        <v>2</v>
      </c>
      <c r="DR341" t="str">
        <f t="shared" si="375"/>
        <v>NONEBLANK</v>
      </c>
      <c r="DT341">
        <f t="shared" si="380"/>
        <v>0</v>
      </c>
    </row>
    <row r="342" spans="1:124" x14ac:dyDescent="0.3">
      <c r="A342">
        <v>214</v>
      </c>
      <c r="B342" t="s">
        <v>282</v>
      </c>
      <c r="C342" t="s">
        <v>692</v>
      </c>
      <c r="D342" t="s">
        <v>693</v>
      </c>
      <c r="E342">
        <v>2982</v>
      </c>
      <c r="F342">
        <v>4</v>
      </c>
      <c r="G342">
        <v>4</v>
      </c>
      <c r="H342" t="s">
        <v>559</v>
      </c>
      <c r="I342" t="s">
        <v>124</v>
      </c>
      <c r="J342" t="s">
        <v>168</v>
      </c>
      <c r="K342" t="s">
        <v>125</v>
      </c>
      <c r="L342">
        <v>87</v>
      </c>
      <c r="M342" t="s">
        <v>296</v>
      </c>
      <c r="N342">
        <v>1880</v>
      </c>
      <c r="O342">
        <v>4840</v>
      </c>
      <c r="P342">
        <v>1885</v>
      </c>
      <c r="Q342" t="s">
        <v>560</v>
      </c>
      <c r="R342">
        <v>5</v>
      </c>
      <c r="S342">
        <v>7</v>
      </c>
      <c r="T342">
        <v>11</v>
      </c>
      <c r="U342" t="s">
        <v>694</v>
      </c>
      <c r="V342" t="str">
        <f>V$3</f>
        <v>NONEBLANK</v>
      </c>
      <c r="W342">
        <v>5</v>
      </c>
      <c r="X342" t="str">
        <f>X$3</f>
        <v>NONEBLANK</v>
      </c>
      <c r="Y342" t="s">
        <v>156</v>
      </c>
      <c r="Z342" t="s">
        <v>156</v>
      </c>
      <c r="AA342" t="s">
        <v>695</v>
      </c>
      <c r="AB342" t="s">
        <v>696</v>
      </c>
      <c r="AC342" t="str">
        <f>AC$3</f>
        <v>NONEBLANK</v>
      </c>
      <c r="AD342" t="str">
        <f>AD$3</f>
        <v>NONEBLANK</v>
      </c>
      <c r="AE342" t="s">
        <v>697</v>
      </c>
      <c r="AF342" t="s">
        <v>697</v>
      </c>
      <c r="AG342" t="s">
        <v>131</v>
      </c>
      <c r="AH342" t="s">
        <v>166</v>
      </c>
      <c r="AI342" t="s">
        <v>280</v>
      </c>
      <c r="AJ342" t="s">
        <v>698</v>
      </c>
      <c r="AK342" t="s">
        <v>699</v>
      </c>
      <c r="AL342" t="s">
        <v>134</v>
      </c>
      <c r="AM342" t="s">
        <v>135</v>
      </c>
      <c r="AN342" t="s">
        <v>135</v>
      </c>
      <c r="AO342" t="s">
        <v>137</v>
      </c>
      <c r="AP342">
        <v>7</v>
      </c>
      <c r="AQ342" t="s">
        <v>396</v>
      </c>
      <c r="AR342" t="s">
        <v>150</v>
      </c>
      <c r="AS342" t="s">
        <v>700</v>
      </c>
      <c r="AT342" t="s">
        <v>697</v>
      </c>
      <c r="AU342" t="s">
        <v>137</v>
      </c>
      <c r="AV342">
        <v>2</v>
      </c>
      <c r="AW342" t="s">
        <v>303</v>
      </c>
      <c r="AX342" t="s">
        <v>137</v>
      </c>
      <c r="AY342" t="s">
        <v>137</v>
      </c>
      <c r="AZ342" t="s">
        <v>293</v>
      </c>
      <c r="BA342" t="s">
        <v>137</v>
      </c>
      <c r="BB342" t="s">
        <v>202</v>
      </c>
      <c r="BC342">
        <f>BC$3</f>
        <v>378</v>
      </c>
      <c r="BD342" t="s">
        <v>137</v>
      </c>
      <c r="BE342" t="s">
        <v>137</v>
      </c>
      <c r="BF342" t="s">
        <v>137</v>
      </c>
      <c r="BG342" t="s">
        <v>134</v>
      </c>
      <c r="BH342" t="s">
        <v>193</v>
      </c>
      <c r="BI342" t="s">
        <v>137</v>
      </c>
      <c r="BJ342" t="s">
        <v>193</v>
      </c>
      <c r="BK342" t="s">
        <v>137</v>
      </c>
      <c r="BL342" t="str">
        <f t="shared" si="378"/>
        <v>NONEBLANK</v>
      </c>
      <c r="BM342" t="s">
        <v>137</v>
      </c>
      <c r="BN342" t="s">
        <v>142</v>
      </c>
      <c r="BO342" t="s">
        <v>135</v>
      </c>
      <c r="BP342" t="s">
        <v>139</v>
      </c>
      <c r="BQ342" t="s">
        <v>145</v>
      </c>
      <c r="BR342" t="s">
        <v>137</v>
      </c>
      <c r="BS342">
        <v>5.8</v>
      </c>
      <c r="BT342" t="s">
        <v>137</v>
      </c>
      <c r="BU342" t="s">
        <v>146</v>
      </c>
      <c r="BV342" t="s">
        <v>137</v>
      </c>
      <c r="BW342" t="s">
        <v>583</v>
      </c>
      <c r="BX342" t="str">
        <f t="shared" si="372"/>
        <v>NONEBLANK</v>
      </c>
      <c r="BY342" t="s">
        <v>137</v>
      </c>
      <c r="BZ342" t="s">
        <v>137</v>
      </c>
      <c r="CA342" t="s">
        <v>137</v>
      </c>
      <c r="CB342" t="str">
        <f t="shared" si="381"/>
        <v>NONEBLANK</v>
      </c>
      <c r="CC342" t="str">
        <f t="shared" si="381"/>
        <v>NONEBLANK</v>
      </c>
      <c r="CD342" t="s">
        <v>137</v>
      </c>
      <c r="CE342" t="str">
        <f t="shared" si="382"/>
        <v>NONEBLANK</v>
      </c>
      <c r="CF342" t="str">
        <f t="shared" si="382"/>
        <v>NONEBLANK</v>
      </c>
      <c r="CG342" t="s">
        <v>137</v>
      </c>
      <c r="CH342" t="s">
        <v>137</v>
      </c>
      <c r="CI342" t="s">
        <v>210</v>
      </c>
      <c r="CJ342" t="s">
        <v>701</v>
      </c>
      <c r="CK342" t="s">
        <v>702</v>
      </c>
      <c r="CL342" t="s">
        <v>137</v>
      </c>
      <c r="CM342" t="s">
        <v>137</v>
      </c>
      <c r="CN342" t="s">
        <v>137</v>
      </c>
      <c r="CO342" t="s">
        <v>137</v>
      </c>
      <c r="CP342">
        <v>7</v>
      </c>
      <c r="CQ342" t="s">
        <v>373</v>
      </c>
      <c r="CR342" t="s">
        <v>226</v>
      </c>
      <c r="CS342" t="s">
        <v>137</v>
      </c>
      <c r="CT342" t="s">
        <v>137</v>
      </c>
      <c r="CU342" t="str">
        <f t="shared" si="388"/>
        <v>NONEBLANK</v>
      </c>
      <c r="CV342" t="str">
        <f t="shared" si="388"/>
        <v>NONEBLANK</v>
      </c>
      <c r="CW342" t="s">
        <v>137</v>
      </c>
      <c r="CX342" t="s">
        <v>161</v>
      </c>
      <c r="CY342" t="s">
        <v>200</v>
      </c>
      <c r="CZ342" t="s">
        <v>137</v>
      </c>
      <c r="DA342" t="s">
        <v>137</v>
      </c>
      <c r="DB342" t="s">
        <v>325</v>
      </c>
      <c r="DC342" t="s">
        <v>137</v>
      </c>
      <c r="DD342" t="s">
        <v>137</v>
      </c>
      <c r="DE342" t="s">
        <v>208</v>
      </c>
      <c r="DF342" t="s">
        <v>137</v>
      </c>
      <c r="DG342" t="s">
        <v>137</v>
      </c>
      <c r="DH342" t="s">
        <v>137</v>
      </c>
      <c r="DI342" t="s">
        <v>137</v>
      </c>
      <c r="DJ342" t="str">
        <f>DJ$3</f>
        <v>NONEBLANK</v>
      </c>
      <c r="DK342" t="s">
        <v>137</v>
      </c>
      <c r="DL342" t="str">
        <f>DL$3</f>
        <v>NONEBLANK</v>
      </c>
      <c r="DM342" t="s">
        <v>137</v>
      </c>
      <c r="DN342" t="s">
        <v>137</v>
      </c>
      <c r="DO342" t="s">
        <v>137</v>
      </c>
      <c r="DP342" t="s">
        <v>137</v>
      </c>
      <c r="DQ342">
        <f t="shared" si="390"/>
        <v>2</v>
      </c>
      <c r="DR342" t="str">
        <f t="shared" si="375"/>
        <v>NONEBLANK</v>
      </c>
      <c r="DT342">
        <f t="shared" si="380"/>
        <v>0</v>
      </c>
    </row>
    <row r="343" spans="1:124" x14ac:dyDescent="0.3">
      <c r="A343">
        <v>758</v>
      </c>
      <c r="B343" t="s">
        <v>282</v>
      </c>
      <c r="C343" t="s">
        <v>1731</v>
      </c>
      <c r="D343" t="s">
        <v>725</v>
      </c>
      <c r="E343">
        <v>2487</v>
      </c>
      <c r="F343">
        <v>4</v>
      </c>
      <c r="G343">
        <v>4</v>
      </c>
      <c r="H343" t="s">
        <v>153</v>
      </c>
      <c r="I343" t="s">
        <v>124</v>
      </c>
      <c r="J343" t="s">
        <v>154</v>
      </c>
      <c r="K343" t="s">
        <v>125</v>
      </c>
      <c r="L343">
        <v>50</v>
      </c>
      <c r="M343" t="s">
        <v>725</v>
      </c>
      <c r="N343">
        <v>1455</v>
      </c>
      <c r="O343">
        <v>4885</v>
      </c>
      <c r="P343">
        <v>1840</v>
      </c>
      <c r="Q343" t="s">
        <v>336</v>
      </c>
      <c r="R343">
        <v>4</v>
      </c>
      <c r="S343">
        <f>S$3</f>
        <v>17</v>
      </c>
      <c r="T343" s="1" t="s">
        <v>128</v>
      </c>
      <c r="U343" t="s">
        <v>1732</v>
      </c>
      <c r="V343" t="s">
        <v>1733</v>
      </c>
      <c r="W343">
        <f>W$3</f>
        <v>6</v>
      </c>
      <c r="X343" t="str">
        <f>X$3</f>
        <v>NONEBLANK</v>
      </c>
      <c r="Y343" t="s">
        <v>156</v>
      </c>
      <c r="Z343" t="s">
        <v>156</v>
      </c>
      <c r="AA343" t="s">
        <v>209</v>
      </c>
      <c r="AB343" t="s">
        <v>1734</v>
      </c>
      <c r="AC343" t="s">
        <v>1464</v>
      </c>
      <c r="AD343" t="s">
        <v>1735</v>
      </c>
      <c r="AE343" t="s">
        <v>1736</v>
      </c>
      <c r="AF343" t="s">
        <v>1736</v>
      </c>
      <c r="AG343" t="s">
        <v>131</v>
      </c>
      <c r="AH343" t="s">
        <v>166</v>
      </c>
      <c r="AI343" t="s">
        <v>280</v>
      </c>
      <c r="AJ343" t="s">
        <v>1737</v>
      </c>
      <c r="AK343" t="s">
        <v>1738</v>
      </c>
      <c r="AL343" t="s">
        <v>134</v>
      </c>
      <c r="AM343" t="s">
        <v>135</v>
      </c>
      <c r="AN343" t="s">
        <v>135</v>
      </c>
      <c r="AO343" t="s">
        <v>137</v>
      </c>
      <c r="AP343">
        <v>5</v>
      </c>
      <c r="AQ343" t="s">
        <v>396</v>
      </c>
      <c r="AR343" t="s">
        <v>150</v>
      </c>
      <c r="AS343" t="s">
        <v>1739</v>
      </c>
      <c r="AT343" t="s">
        <v>1736</v>
      </c>
      <c r="AU343" t="s">
        <v>137</v>
      </c>
      <c r="AV343">
        <v>2</v>
      </c>
      <c r="AW343" t="s">
        <v>303</v>
      </c>
      <c r="AX343" t="s">
        <v>137</v>
      </c>
      <c r="AY343" t="s">
        <v>137</v>
      </c>
      <c r="AZ343" t="s">
        <v>293</v>
      </c>
      <c r="BA343" t="s">
        <v>137</v>
      </c>
      <c r="BB343" t="s">
        <v>202</v>
      </c>
      <c r="BC343">
        <f>BC$3</f>
        <v>378</v>
      </c>
      <c r="BD343" t="s">
        <v>137</v>
      </c>
      <c r="BE343" t="s">
        <v>137</v>
      </c>
      <c r="BF343" t="s">
        <v>137</v>
      </c>
      <c r="BG343" t="s">
        <v>134</v>
      </c>
      <c r="BH343" t="s">
        <v>193</v>
      </c>
      <c r="BI343" t="s">
        <v>137</v>
      </c>
      <c r="BJ343" t="s">
        <v>193</v>
      </c>
      <c r="BK343" t="s">
        <v>137</v>
      </c>
      <c r="BL343" t="str">
        <f t="shared" si="378"/>
        <v>NONEBLANK</v>
      </c>
      <c r="BM343" t="s">
        <v>137</v>
      </c>
      <c r="BN343" t="s">
        <v>142</v>
      </c>
      <c r="BO343" t="s">
        <v>134</v>
      </c>
      <c r="BP343" t="s">
        <v>139</v>
      </c>
      <c r="BQ343" t="s">
        <v>145</v>
      </c>
      <c r="BR343" t="s">
        <v>137</v>
      </c>
      <c r="BS343">
        <v>5.8</v>
      </c>
      <c r="BT343" t="s">
        <v>137</v>
      </c>
      <c r="BU343" t="s">
        <v>146</v>
      </c>
      <c r="BV343" t="s">
        <v>147</v>
      </c>
      <c r="BW343" t="s">
        <v>583</v>
      </c>
      <c r="BX343" t="str">
        <f t="shared" si="372"/>
        <v>NONEBLANK</v>
      </c>
      <c r="BY343" t="s">
        <v>137</v>
      </c>
      <c r="BZ343" t="s">
        <v>137</v>
      </c>
      <c r="CA343" t="s">
        <v>137</v>
      </c>
      <c r="CB343" t="str">
        <f t="shared" si="381"/>
        <v>NONEBLANK</v>
      </c>
      <c r="CC343" t="str">
        <f t="shared" si="381"/>
        <v>NONEBLANK</v>
      </c>
      <c r="CD343" t="s">
        <v>137</v>
      </c>
      <c r="CE343" t="str">
        <f t="shared" si="382"/>
        <v>NONEBLANK</v>
      </c>
      <c r="CF343" t="str">
        <f t="shared" si="382"/>
        <v>NONEBLANK</v>
      </c>
      <c r="CG343" t="s">
        <v>137</v>
      </c>
      <c r="CH343" t="s">
        <v>137</v>
      </c>
      <c r="CI343" t="s">
        <v>210</v>
      </c>
      <c r="CJ343" t="s">
        <v>1740</v>
      </c>
      <c r="CK343" t="s">
        <v>1185</v>
      </c>
      <c r="CL343" t="s">
        <v>137</v>
      </c>
      <c r="CM343" t="s">
        <v>137</v>
      </c>
      <c r="CN343" t="s">
        <v>137</v>
      </c>
      <c r="CO343" t="s">
        <v>137</v>
      </c>
      <c r="CP343">
        <v>9</v>
      </c>
      <c r="CQ343" t="s">
        <v>373</v>
      </c>
      <c r="CR343" t="s">
        <v>162</v>
      </c>
      <c r="CS343" t="s">
        <v>137</v>
      </c>
      <c r="CT343" t="s">
        <v>137</v>
      </c>
      <c r="CU343" t="str">
        <f t="shared" si="388"/>
        <v>NONEBLANK</v>
      </c>
      <c r="CV343" t="str">
        <f t="shared" si="388"/>
        <v>NONEBLANK</v>
      </c>
      <c r="CW343" t="s">
        <v>137</v>
      </c>
      <c r="CX343" t="s">
        <v>161</v>
      </c>
      <c r="CY343" t="s">
        <v>200</v>
      </c>
      <c r="CZ343" t="s">
        <v>137</v>
      </c>
      <c r="DA343" t="s">
        <v>137</v>
      </c>
      <c r="DB343" t="s">
        <v>325</v>
      </c>
      <c r="DC343" t="s">
        <v>137</v>
      </c>
      <c r="DD343" t="s">
        <v>137</v>
      </c>
      <c r="DE343" t="s">
        <v>1741</v>
      </c>
      <c r="DF343" t="str">
        <f>DF$3</f>
        <v>NONEBLANK</v>
      </c>
      <c r="DG343" t="s">
        <v>137</v>
      </c>
      <c r="DH343" t="s">
        <v>137</v>
      </c>
      <c r="DI343" t="str">
        <f>DI$3</f>
        <v>NONEBLANK</v>
      </c>
      <c r="DJ343" t="s">
        <v>137</v>
      </c>
      <c r="DK343" t="s">
        <v>137</v>
      </c>
      <c r="DL343" t="s">
        <v>137</v>
      </c>
      <c r="DM343" t="s">
        <v>137</v>
      </c>
      <c r="DN343" t="s">
        <v>137</v>
      </c>
      <c r="DO343" t="s">
        <v>137</v>
      </c>
      <c r="DP343" t="s">
        <v>137</v>
      </c>
      <c r="DQ343">
        <f t="shared" si="390"/>
        <v>2</v>
      </c>
      <c r="DR343" t="str">
        <f t="shared" si="375"/>
        <v>NONEBLANK</v>
      </c>
      <c r="DT343">
        <f t="shared" si="380"/>
        <v>1</v>
      </c>
    </row>
    <row r="344" spans="1:124" x14ac:dyDescent="0.3">
      <c r="A344">
        <v>206</v>
      </c>
      <c r="B344" t="s">
        <v>622</v>
      </c>
      <c r="C344" t="s">
        <v>623</v>
      </c>
      <c r="D344" t="s">
        <v>624</v>
      </c>
      <c r="E344">
        <v>1995</v>
      </c>
      <c r="F344">
        <v>4</v>
      </c>
      <c r="G344">
        <v>4</v>
      </c>
      <c r="H344" t="s">
        <v>559</v>
      </c>
      <c r="I344" t="s">
        <v>124</v>
      </c>
      <c r="J344" t="s">
        <v>168</v>
      </c>
      <c r="K344" t="s">
        <v>125</v>
      </c>
      <c r="L344">
        <v>67</v>
      </c>
      <c r="M344" t="s">
        <v>296</v>
      </c>
      <c r="N344">
        <v>1678</v>
      </c>
      <c r="O344">
        <v>4657</v>
      </c>
      <c r="P344">
        <v>1881</v>
      </c>
      <c r="Q344" t="s">
        <v>560</v>
      </c>
      <c r="R344">
        <v>5</v>
      </c>
      <c r="S344">
        <v>16</v>
      </c>
      <c r="T344">
        <v>18.559999999999999</v>
      </c>
      <c r="U344" t="s">
        <v>625</v>
      </c>
      <c r="V344" t="s">
        <v>626</v>
      </c>
      <c r="W344">
        <v>8</v>
      </c>
      <c r="X344" t="s">
        <v>627</v>
      </c>
      <c r="Y344" t="s">
        <v>156</v>
      </c>
      <c r="Z344" t="s">
        <v>156</v>
      </c>
      <c r="AA344" t="s">
        <v>628</v>
      </c>
      <c r="AB344" t="s">
        <v>628</v>
      </c>
      <c r="AC344" t="s">
        <v>629</v>
      </c>
      <c r="AD344" t="s">
        <v>630</v>
      </c>
      <c r="AE344" t="s">
        <v>631</v>
      </c>
      <c r="AF344" t="s">
        <v>631</v>
      </c>
      <c r="AG344" t="s">
        <v>131</v>
      </c>
      <c r="AH344" t="s">
        <v>166</v>
      </c>
      <c r="AI344" t="s">
        <v>280</v>
      </c>
      <c r="AJ344" t="s">
        <v>632</v>
      </c>
      <c r="AK344" t="s">
        <v>633</v>
      </c>
      <c r="AL344" t="s">
        <v>134</v>
      </c>
      <c r="AM344" t="s">
        <v>135</v>
      </c>
      <c r="AN344" t="s">
        <v>135</v>
      </c>
      <c r="AO344" t="s">
        <v>137</v>
      </c>
      <c r="AP344">
        <v>5</v>
      </c>
      <c r="AQ344" t="s">
        <v>396</v>
      </c>
      <c r="AR344" t="s">
        <v>150</v>
      </c>
      <c r="AS344" t="s">
        <v>634</v>
      </c>
      <c r="AT344" t="s">
        <v>631</v>
      </c>
      <c r="AU344" t="s">
        <v>137</v>
      </c>
      <c r="AV344" t="s">
        <v>137</v>
      </c>
      <c r="AW344" t="s">
        <v>140</v>
      </c>
      <c r="AX344" t="s">
        <v>137</v>
      </c>
      <c r="AY344" t="s">
        <v>137</v>
      </c>
      <c r="AZ344" t="s">
        <v>361</v>
      </c>
      <c r="BA344" t="s">
        <v>137</v>
      </c>
      <c r="BB344" t="s">
        <v>199</v>
      </c>
      <c r="BC344">
        <v>550</v>
      </c>
      <c r="BD344" t="s">
        <v>137</v>
      </c>
      <c r="BE344" t="s">
        <v>137</v>
      </c>
      <c r="BF344" t="s">
        <v>137</v>
      </c>
      <c r="BG344" t="s">
        <v>134</v>
      </c>
      <c r="BH344" t="s">
        <v>193</v>
      </c>
      <c r="BI344" t="s">
        <v>137</v>
      </c>
      <c r="BJ344" t="s">
        <v>143</v>
      </c>
      <c r="BK344" t="s">
        <v>137</v>
      </c>
      <c r="BL344" t="str">
        <f t="shared" si="378"/>
        <v>NONEBLANK</v>
      </c>
      <c r="BM344" t="s">
        <v>137</v>
      </c>
      <c r="BN344" t="s">
        <v>142</v>
      </c>
      <c r="BO344" t="s">
        <v>135</v>
      </c>
      <c r="BP344" t="s">
        <v>150</v>
      </c>
      <c r="BQ344" t="s">
        <v>145</v>
      </c>
      <c r="BR344" t="s">
        <v>137</v>
      </c>
      <c r="BS344">
        <v>5.95</v>
      </c>
      <c r="BT344" t="s">
        <v>137</v>
      </c>
      <c r="BU344" t="s">
        <v>146</v>
      </c>
      <c r="BV344" t="s">
        <v>147</v>
      </c>
      <c r="BW344" t="s">
        <v>535</v>
      </c>
      <c r="BX344" t="str">
        <f t="shared" si="372"/>
        <v>NONEBLANK</v>
      </c>
      <c r="BY344" t="s">
        <v>137</v>
      </c>
      <c r="BZ344" t="s">
        <v>137</v>
      </c>
      <c r="CA344" t="s">
        <v>137</v>
      </c>
      <c r="CB344" t="str">
        <f t="shared" si="381"/>
        <v>NONEBLANK</v>
      </c>
      <c r="CC344" t="str">
        <f t="shared" si="381"/>
        <v>NONEBLANK</v>
      </c>
      <c r="CD344" t="s">
        <v>137</v>
      </c>
      <c r="CE344" t="str">
        <f t="shared" si="382"/>
        <v>NONEBLANK</v>
      </c>
      <c r="CF344" t="str">
        <f t="shared" si="382"/>
        <v>NONEBLANK</v>
      </c>
      <c r="CG344" t="s">
        <v>137</v>
      </c>
      <c r="CH344" t="s">
        <v>137</v>
      </c>
      <c r="CI344" t="s">
        <v>210</v>
      </c>
      <c r="CJ344" t="s">
        <v>635</v>
      </c>
      <c r="CK344" t="s">
        <v>636</v>
      </c>
      <c r="CL344" t="s">
        <v>137</v>
      </c>
      <c r="CM344" t="s">
        <v>137</v>
      </c>
      <c r="CN344" t="s">
        <v>137</v>
      </c>
      <c r="CO344" t="s">
        <v>137</v>
      </c>
      <c r="CP344">
        <v>6</v>
      </c>
      <c r="CQ344" t="s">
        <v>373</v>
      </c>
      <c r="CR344" t="s">
        <v>162</v>
      </c>
      <c r="CS344" t="s">
        <v>137</v>
      </c>
      <c r="CT344" t="s">
        <v>137</v>
      </c>
      <c r="CU344" t="str">
        <f t="shared" si="388"/>
        <v>NONEBLANK</v>
      </c>
      <c r="CV344" t="str">
        <f t="shared" si="388"/>
        <v>NONEBLANK</v>
      </c>
      <c r="CW344" t="s">
        <v>137</v>
      </c>
      <c r="CX344" t="s">
        <v>161</v>
      </c>
      <c r="CY344" t="s">
        <v>200</v>
      </c>
      <c r="CZ344" t="s">
        <v>137</v>
      </c>
      <c r="DA344" t="s">
        <v>137</v>
      </c>
      <c r="DB344" t="s">
        <v>325</v>
      </c>
      <c r="DC344" t="str">
        <f>DC$3</f>
        <v>NONEBLANK</v>
      </c>
      <c r="DD344" t="s">
        <v>137</v>
      </c>
      <c r="DE344" t="s">
        <v>208</v>
      </c>
      <c r="DF344" t="s">
        <v>137</v>
      </c>
      <c r="DG344" t="s">
        <v>137</v>
      </c>
      <c r="DH344" t="s">
        <v>137</v>
      </c>
      <c r="DI344" t="s">
        <v>137</v>
      </c>
      <c r="DJ344" t="s">
        <v>137</v>
      </c>
      <c r="DK344" t="s">
        <v>137</v>
      </c>
      <c r="DL344" t="str">
        <f>DL$3</f>
        <v>NONEBLANK</v>
      </c>
      <c r="DM344" t="s">
        <v>137</v>
      </c>
      <c r="DN344" t="s">
        <v>137</v>
      </c>
      <c r="DO344" t="s">
        <v>137</v>
      </c>
      <c r="DP344" t="s">
        <v>137</v>
      </c>
      <c r="DQ344">
        <f t="shared" si="390"/>
        <v>2</v>
      </c>
      <c r="DR344" t="str">
        <f t="shared" si="375"/>
        <v>NONEBLANK</v>
      </c>
      <c r="DT344">
        <f t="shared" si="380"/>
        <v>0</v>
      </c>
    </row>
    <row r="345" spans="1:124" x14ac:dyDescent="0.3">
      <c r="A345">
        <v>207</v>
      </c>
      <c r="B345" t="s">
        <v>622</v>
      </c>
      <c r="C345" t="s">
        <v>623</v>
      </c>
      <c r="D345" t="s">
        <v>637</v>
      </c>
      <c r="E345">
        <v>1998</v>
      </c>
      <c r="F345">
        <v>4</v>
      </c>
      <c r="G345">
        <v>4</v>
      </c>
      <c r="H345" t="s">
        <v>559</v>
      </c>
      <c r="I345" t="s">
        <v>124</v>
      </c>
      <c r="J345" t="s">
        <v>168</v>
      </c>
      <c r="K345" t="s">
        <v>125</v>
      </c>
      <c r="L345">
        <v>67</v>
      </c>
      <c r="M345" t="s">
        <v>126</v>
      </c>
      <c r="N345">
        <v>1678</v>
      </c>
      <c r="O345">
        <v>4657</v>
      </c>
      <c r="P345">
        <v>1881</v>
      </c>
      <c r="Q345" t="s">
        <v>560</v>
      </c>
      <c r="R345">
        <v>5</v>
      </c>
      <c r="S345">
        <v>16</v>
      </c>
      <c r="T345">
        <v>18.559999999999999</v>
      </c>
      <c r="U345" t="s">
        <v>625</v>
      </c>
      <c r="V345" t="s">
        <v>626</v>
      </c>
      <c r="W345">
        <v>8</v>
      </c>
      <c r="X345" t="s">
        <v>627</v>
      </c>
      <c r="Y345" t="s">
        <v>156</v>
      </c>
      <c r="Z345" t="s">
        <v>156</v>
      </c>
      <c r="AA345" t="s">
        <v>628</v>
      </c>
      <c r="AB345" t="s">
        <v>628</v>
      </c>
      <c r="AC345" t="s">
        <v>629</v>
      </c>
      <c r="AD345" t="s">
        <v>630</v>
      </c>
      <c r="AE345" t="s">
        <v>638</v>
      </c>
      <c r="AF345" t="s">
        <v>638</v>
      </c>
      <c r="AG345" t="s">
        <v>131</v>
      </c>
      <c r="AH345" t="s">
        <v>166</v>
      </c>
      <c r="AI345" t="s">
        <v>280</v>
      </c>
      <c r="AJ345" t="s">
        <v>639</v>
      </c>
      <c r="AK345" t="s">
        <v>640</v>
      </c>
      <c r="AL345" t="s">
        <v>134</v>
      </c>
      <c r="AM345" t="s">
        <v>135</v>
      </c>
      <c r="AN345" t="s">
        <v>135</v>
      </c>
      <c r="AO345" t="s">
        <v>137</v>
      </c>
      <c r="AP345">
        <v>5</v>
      </c>
      <c r="AQ345" t="s">
        <v>396</v>
      </c>
      <c r="AR345" t="s">
        <v>150</v>
      </c>
      <c r="AS345" t="s">
        <v>634</v>
      </c>
      <c r="AT345" t="s">
        <v>631</v>
      </c>
      <c r="AU345" t="s">
        <v>137</v>
      </c>
      <c r="AV345" t="s">
        <v>137</v>
      </c>
      <c r="AW345" t="s">
        <v>140</v>
      </c>
      <c r="AX345" t="s">
        <v>137</v>
      </c>
      <c r="AY345" t="s">
        <v>137</v>
      </c>
      <c r="AZ345" t="s">
        <v>361</v>
      </c>
      <c r="BA345" t="s">
        <v>137</v>
      </c>
      <c r="BB345" t="s">
        <v>199</v>
      </c>
      <c r="BC345">
        <v>550</v>
      </c>
      <c r="BD345" t="s">
        <v>137</v>
      </c>
      <c r="BE345" t="s">
        <v>137</v>
      </c>
      <c r="BF345" t="s">
        <v>137</v>
      </c>
      <c r="BG345" t="s">
        <v>134</v>
      </c>
      <c r="BH345" t="s">
        <v>193</v>
      </c>
      <c r="BI345" t="s">
        <v>137</v>
      </c>
      <c r="BJ345" t="s">
        <v>143</v>
      </c>
      <c r="BK345" t="s">
        <v>137</v>
      </c>
      <c r="BL345" t="str">
        <f t="shared" si="378"/>
        <v>NONEBLANK</v>
      </c>
      <c r="BM345" t="s">
        <v>137</v>
      </c>
      <c r="BN345" t="s">
        <v>142</v>
      </c>
      <c r="BO345" t="s">
        <v>135</v>
      </c>
      <c r="BP345" t="s">
        <v>150</v>
      </c>
      <c r="BQ345" t="s">
        <v>145</v>
      </c>
      <c r="BR345" t="s">
        <v>137</v>
      </c>
      <c r="BS345">
        <v>5.95</v>
      </c>
      <c r="BT345" t="s">
        <v>137</v>
      </c>
      <c r="BU345" t="s">
        <v>146</v>
      </c>
      <c r="BV345" t="s">
        <v>147</v>
      </c>
      <c r="BW345" t="s">
        <v>535</v>
      </c>
      <c r="BX345" t="str">
        <f t="shared" si="372"/>
        <v>NONEBLANK</v>
      </c>
      <c r="BY345" t="s">
        <v>137</v>
      </c>
      <c r="BZ345" t="s">
        <v>137</v>
      </c>
      <c r="CA345" t="s">
        <v>137</v>
      </c>
      <c r="CB345" t="str">
        <f t="shared" si="381"/>
        <v>NONEBLANK</v>
      </c>
      <c r="CC345" t="str">
        <f t="shared" si="381"/>
        <v>NONEBLANK</v>
      </c>
      <c r="CD345" t="s">
        <v>137</v>
      </c>
      <c r="CE345" t="str">
        <f t="shared" si="382"/>
        <v>NONEBLANK</v>
      </c>
      <c r="CF345" t="str">
        <f t="shared" si="382"/>
        <v>NONEBLANK</v>
      </c>
      <c r="CG345" t="s">
        <v>137</v>
      </c>
      <c r="CH345" t="s">
        <v>137</v>
      </c>
      <c r="CI345" t="s">
        <v>210</v>
      </c>
      <c r="CJ345" t="s">
        <v>635</v>
      </c>
      <c r="CK345" t="s">
        <v>636</v>
      </c>
      <c r="CL345" t="s">
        <v>137</v>
      </c>
      <c r="CM345" t="s">
        <v>137</v>
      </c>
      <c r="CN345" t="s">
        <v>137</v>
      </c>
      <c r="CO345" t="s">
        <v>137</v>
      </c>
      <c r="CP345">
        <v>6</v>
      </c>
      <c r="CQ345" t="s">
        <v>373</v>
      </c>
      <c r="CR345" t="s">
        <v>162</v>
      </c>
      <c r="CS345" t="s">
        <v>137</v>
      </c>
      <c r="CT345" t="s">
        <v>137</v>
      </c>
      <c r="CU345" t="str">
        <f t="shared" si="388"/>
        <v>NONEBLANK</v>
      </c>
      <c r="CV345" t="str">
        <f t="shared" si="388"/>
        <v>NONEBLANK</v>
      </c>
      <c r="CW345" t="s">
        <v>137</v>
      </c>
      <c r="CX345" t="s">
        <v>161</v>
      </c>
      <c r="CY345" t="s">
        <v>200</v>
      </c>
      <c r="CZ345" t="s">
        <v>137</v>
      </c>
      <c r="DA345" t="s">
        <v>137</v>
      </c>
      <c r="DB345" t="s">
        <v>325</v>
      </c>
      <c r="DC345" t="str">
        <f>DC$3</f>
        <v>NONEBLANK</v>
      </c>
      <c r="DD345" t="s">
        <v>137</v>
      </c>
      <c r="DE345" t="s">
        <v>208</v>
      </c>
      <c r="DF345" t="s">
        <v>137</v>
      </c>
      <c r="DG345" t="s">
        <v>137</v>
      </c>
      <c r="DH345" t="s">
        <v>137</v>
      </c>
      <c r="DI345" t="s">
        <v>137</v>
      </c>
      <c r="DJ345" t="s">
        <v>137</v>
      </c>
      <c r="DK345" t="s">
        <v>137</v>
      </c>
      <c r="DL345" t="str">
        <f>DL$3</f>
        <v>NONEBLANK</v>
      </c>
      <c r="DM345" t="s">
        <v>137</v>
      </c>
      <c r="DN345" t="s">
        <v>137</v>
      </c>
      <c r="DO345" t="s">
        <v>137</v>
      </c>
      <c r="DP345" t="s">
        <v>137</v>
      </c>
      <c r="DQ345">
        <f t="shared" si="390"/>
        <v>2</v>
      </c>
      <c r="DR345" t="str">
        <f t="shared" si="375"/>
        <v>NONEBLANK</v>
      </c>
      <c r="DT345">
        <f t="shared" si="380"/>
        <v>0</v>
      </c>
    </row>
    <row r="346" spans="1:124" x14ac:dyDescent="0.3">
      <c r="A346">
        <v>208</v>
      </c>
      <c r="B346" t="s">
        <v>622</v>
      </c>
      <c r="C346" t="s">
        <v>623</v>
      </c>
      <c r="D346" t="s">
        <v>641</v>
      </c>
      <c r="E346">
        <v>1995</v>
      </c>
      <c r="F346">
        <v>4</v>
      </c>
      <c r="G346">
        <v>4</v>
      </c>
      <c r="H346" t="s">
        <v>559</v>
      </c>
      <c r="I346" t="s">
        <v>124</v>
      </c>
      <c r="J346" t="s">
        <v>168</v>
      </c>
      <c r="K346" t="s">
        <v>125</v>
      </c>
      <c r="L346">
        <v>67</v>
      </c>
      <c r="M346" t="s">
        <v>296</v>
      </c>
      <c r="N346">
        <v>1678</v>
      </c>
      <c r="O346">
        <v>4657</v>
      </c>
      <c r="P346">
        <v>1881</v>
      </c>
      <c r="Q346" t="s">
        <v>560</v>
      </c>
      <c r="R346">
        <v>5</v>
      </c>
      <c r="S346">
        <v>16</v>
      </c>
      <c r="T346">
        <v>18.559999999999999</v>
      </c>
      <c r="U346" t="s">
        <v>625</v>
      </c>
      <c r="V346" t="s">
        <v>626</v>
      </c>
      <c r="W346">
        <v>8</v>
      </c>
      <c r="X346" t="s">
        <v>627</v>
      </c>
      <c r="Y346" t="s">
        <v>156</v>
      </c>
      <c r="Z346" t="s">
        <v>156</v>
      </c>
      <c r="AA346" t="s">
        <v>628</v>
      </c>
      <c r="AB346" t="s">
        <v>628</v>
      </c>
      <c r="AC346" t="s">
        <v>629</v>
      </c>
      <c r="AD346" t="s">
        <v>630</v>
      </c>
      <c r="AE346" t="s">
        <v>631</v>
      </c>
      <c r="AF346" t="s">
        <v>631</v>
      </c>
      <c r="AG346" t="s">
        <v>131</v>
      </c>
      <c r="AH346" t="s">
        <v>166</v>
      </c>
      <c r="AI346" t="s">
        <v>280</v>
      </c>
      <c r="AJ346" t="s">
        <v>632</v>
      </c>
      <c r="AK346" t="s">
        <v>633</v>
      </c>
      <c r="AL346" t="s">
        <v>134</v>
      </c>
      <c r="AM346" t="s">
        <v>135</v>
      </c>
      <c r="AN346" t="s">
        <v>135</v>
      </c>
      <c r="AO346" t="s">
        <v>137</v>
      </c>
      <c r="AP346">
        <v>5</v>
      </c>
      <c r="AQ346" t="s">
        <v>396</v>
      </c>
      <c r="AR346" t="s">
        <v>150</v>
      </c>
      <c r="AS346" t="s">
        <v>634</v>
      </c>
      <c r="AT346" t="s">
        <v>631</v>
      </c>
      <c r="AU346" t="s">
        <v>137</v>
      </c>
      <c r="AV346" t="s">
        <v>137</v>
      </c>
      <c r="AW346" t="s">
        <v>140</v>
      </c>
      <c r="AX346" t="s">
        <v>137</v>
      </c>
      <c r="AY346" t="s">
        <v>137</v>
      </c>
      <c r="AZ346" t="s">
        <v>361</v>
      </c>
      <c r="BA346" t="s">
        <v>137</v>
      </c>
      <c r="BB346" t="s">
        <v>199</v>
      </c>
      <c r="BC346">
        <v>550</v>
      </c>
      <c r="BD346" t="s">
        <v>137</v>
      </c>
      <c r="BE346" t="s">
        <v>137</v>
      </c>
      <c r="BF346" t="s">
        <v>137</v>
      </c>
      <c r="BG346" t="s">
        <v>134</v>
      </c>
      <c r="BH346" t="s">
        <v>193</v>
      </c>
      <c r="BI346" t="s">
        <v>137</v>
      </c>
      <c r="BJ346" t="s">
        <v>143</v>
      </c>
      <c r="BK346" t="s">
        <v>137</v>
      </c>
      <c r="BL346" t="str">
        <f t="shared" si="378"/>
        <v>NONEBLANK</v>
      </c>
      <c r="BM346" t="s">
        <v>137</v>
      </c>
      <c r="BN346" t="s">
        <v>142</v>
      </c>
      <c r="BO346" t="s">
        <v>135</v>
      </c>
      <c r="BP346" t="s">
        <v>150</v>
      </c>
      <c r="BQ346" t="s">
        <v>145</v>
      </c>
      <c r="BR346" t="s">
        <v>137</v>
      </c>
      <c r="BS346">
        <v>5.95</v>
      </c>
      <c r="BT346" t="s">
        <v>137</v>
      </c>
      <c r="BU346" t="s">
        <v>146</v>
      </c>
      <c r="BV346" t="s">
        <v>147</v>
      </c>
      <c r="BW346" t="s">
        <v>535</v>
      </c>
      <c r="BX346" t="str">
        <f t="shared" si="372"/>
        <v>NONEBLANK</v>
      </c>
      <c r="BY346" t="s">
        <v>137</v>
      </c>
      <c r="BZ346" t="s">
        <v>137</v>
      </c>
      <c r="CA346" t="s">
        <v>137</v>
      </c>
      <c r="CB346" t="str">
        <f t="shared" si="381"/>
        <v>NONEBLANK</v>
      </c>
      <c r="CC346" t="str">
        <f t="shared" si="381"/>
        <v>NONEBLANK</v>
      </c>
      <c r="CD346" t="s">
        <v>137</v>
      </c>
      <c r="CE346" t="str">
        <f t="shared" si="382"/>
        <v>NONEBLANK</v>
      </c>
      <c r="CF346" t="str">
        <f t="shared" si="382"/>
        <v>NONEBLANK</v>
      </c>
      <c r="CG346" t="s">
        <v>137</v>
      </c>
      <c r="CH346" t="s">
        <v>137</v>
      </c>
      <c r="CI346" t="s">
        <v>210</v>
      </c>
      <c r="CJ346" t="s">
        <v>635</v>
      </c>
      <c r="CK346" t="s">
        <v>636</v>
      </c>
      <c r="CL346" t="s">
        <v>137</v>
      </c>
      <c r="CM346" t="s">
        <v>137</v>
      </c>
      <c r="CN346" t="s">
        <v>137</v>
      </c>
      <c r="CO346" t="s">
        <v>137</v>
      </c>
      <c r="CP346">
        <v>6</v>
      </c>
      <c r="CQ346" t="s">
        <v>373</v>
      </c>
      <c r="CR346" t="s">
        <v>162</v>
      </c>
      <c r="CS346" t="s">
        <v>137</v>
      </c>
      <c r="CT346" t="s">
        <v>137</v>
      </c>
      <c r="CU346" t="str">
        <f t="shared" si="388"/>
        <v>NONEBLANK</v>
      </c>
      <c r="CV346" t="str">
        <f t="shared" si="388"/>
        <v>NONEBLANK</v>
      </c>
      <c r="CW346" t="s">
        <v>137</v>
      </c>
      <c r="CX346" t="s">
        <v>161</v>
      </c>
      <c r="CY346" t="s">
        <v>200</v>
      </c>
      <c r="CZ346" t="s">
        <v>137</v>
      </c>
      <c r="DA346" t="s">
        <v>137</v>
      </c>
      <c r="DB346" t="s">
        <v>325</v>
      </c>
      <c r="DC346" t="str">
        <f>DC$3</f>
        <v>NONEBLANK</v>
      </c>
      <c r="DD346" t="s">
        <v>137</v>
      </c>
      <c r="DE346" t="s">
        <v>208</v>
      </c>
      <c r="DF346" t="s">
        <v>137</v>
      </c>
      <c r="DG346" t="s">
        <v>137</v>
      </c>
      <c r="DH346" t="s">
        <v>137</v>
      </c>
      <c r="DI346" t="s">
        <v>137</v>
      </c>
      <c r="DJ346" t="s">
        <v>137</v>
      </c>
      <c r="DK346" t="s">
        <v>137</v>
      </c>
      <c r="DL346" t="str">
        <f>DL$3</f>
        <v>NONEBLANK</v>
      </c>
      <c r="DM346" t="s">
        <v>137</v>
      </c>
      <c r="DN346" t="s">
        <v>137</v>
      </c>
      <c r="DO346" t="s">
        <v>137</v>
      </c>
      <c r="DP346" t="s">
        <v>137</v>
      </c>
      <c r="DQ346">
        <f t="shared" si="390"/>
        <v>2</v>
      </c>
      <c r="DR346" t="str">
        <f t="shared" si="375"/>
        <v>NONEBLANK</v>
      </c>
      <c r="DT346">
        <f t="shared" si="380"/>
        <v>0</v>
      </c>
    </row>
    <row r="347" spans="1:124" x14ac:dyDescent="0.3">
      <c r="A347">
        <v>551</v>
      </c>
      <c r="B347" t="s">
        <v>622</v>
      </c>
      <c r="C347" t="s">
        <v>1292</v>
      </c>
      <c r="D347" t="s">
        <v>1309</v>
      </c>
      <c r="E347">
        <v>1995</v>
      </c>
      <c r="F347">
        <v>4</v>
      </c>
      <c r="G347">
        <v>4</v>
      </c>
      <c r="H347" t="s">
        <v>123</v>
      </c>
      <c r="I347" t="s">
        <v>124</v>
      </c>
      <c r="J347" t="s">
        <v>168</v>
      </c>
      <c r="K347" t="s">
        <v>125</v>
      </c>
      <c r="L347">
        <v>61</v>
      </c>
      <c r="M347" t="s">
        <v>296</v>
      </c>
      <c r="N347">
        <v>1545</v>
      </c>
      <c r="O347">
        <v>4477</v>
      </c>
      <c r="P347">
        <v>2058</v>
      </c>
      <c r="Q347" t="s">
        <v>560</v>
      </c>
      <c r="R347">
        <v>5</v>
      </c>
      <c r="S347">
        <f>S$3</f>
        <v>17</v>
      </c>
      <c r="T347" s="1" t="s">
        <v>128</v>
      </c>
      <c r="U347" t="s">
        <v>1310</v>
      </c>
      <c r="V347" t="s">
        <v>1211</v>
      </c>
      <c r="W347">
        <v>8</v>
      </c>
      <c r="X347" t="s">
        <v>1311</v>
      </c>
      <c r="Y347" t="s">
        <v>156</v>
      </c>
      <c r="Z347" t="s">
        <v>156</v>
      </c>
      <c r="AA347" t="s">
        <v>209</v>
      </c>
      <c r="AB347" t="s">
        <v>1312</v>
      </c>
      <c r="AC347" t="s">
        <v>1313</v>
      </c>
      <c r="AD347" t="s">
        <v>1314</v>
      </c>
      <c r="AE347" t="s">
        <v>1315</v>
      </c>
      <c r="AF347" t="s">
        <v>1315</v>
      </c>
      <c r="AG347" t="s">
        <v>131</v>
      </c>
      <c r="AH347" t="s">
        <v>166</v>
      </c>
      <c r="AI347" t="s">
        <v>280</v>
      </c>
      <c r="AJ347" t="s">
        <v>1316</v>
      </c>
      <c r="AK347" t="s">
        <v>633</v>
      </c>
      <c r="AL347" t="s">
        <v>134</v>
      </c>
      <c r="AM347" t="s">
        <v>135</v>
      </c>
      <c r="AN347" t="s">
        <v>135</v>
      </c>
      <c r="AO347" t="s">
        <v>137</v>
      </c>
      <c r="AP347">
        <v>5</v>
      </c>
      <c r="AQ347" t="s">
        <v>396</v>
      </c>
      <c r="AR347" t="s">
        <v>150</v>
      </c>
      <c r="AS347" t="s">
        <v>1067</v>
      </c>
      <c r="AT347" t="s">
        <v>1315</v>
      </c>
      <c r="AU347" t="s">
        <v>137</v>
      </c>
      <c r="AV347" t="s">
        <v>137</v>
      </c>
      <c r="AW347" t="s">
        <v>140</v>
      </c>
      <c r="AX347" t="s">
        <v>137</v>
      </c>
      <c r="AY347" t="s">
        <v>137</v>
      </c>
      <c r="AZ347" t="s">
        <v>361</v>
      </c>
      <c r="BA347" t="s">
        <v>137</v>
      </c>
      <c r="BB347" t="s">
        <v>199</v>
      </c>
      <c r="BC347">
        <v>419</v>
      </c>
      <c r="BD347" t="s">
        <v>137</v>
      </c>
      <c r="BE347" t="s">
        <v>137</v>
      </c>
      <c r="BF347" t="s">
        <v>137</v>
      </c>
      <c r="BG347" t="s">
        <v>134</v>
      </c>
      <c r="BH347" t="s">
        <v>193</v>
      </c>
      <c r="BI347" t="s">
        <v>137</v>
      </c>
      <c r="BJ347" t="s">
        <v>193</v>
      </c>
      <c r="BK347" t="s">
        <v>137</v>
      </c>
      <c r="BL347" t="str">
        <f t="shared" si="378"/>
        <v>NONEBLANK</v>
      </c>
      <c r="BM347" t="s">
        <v>137</v>
      </c>
      <c r="BN347" t="s">
        <v>323</v>
      </c>
      <c r="BO347" t="s">
        <v>134</v>
      </c>
      <c r="BP347" t="s">
        <v>150</v>
      </c>
      <c r="BQ347" t="s">
        <v>145</v>
      </c>
      <c r="BR347" t="s">
        <v>137</v>
      </c>
      <c r="BS347">
        <v>4.9000000000000004</v>
      </c>
      <c r="BT347" t="s">
        <v>137</v>
      </c>
      <c r="BU347" t="s">
        <v>146</v>
      </c>
      <c r="BV347" t="s">
        <v>147</v>
      </c>
      <c r="BW347" t="s">
        <v>535</v>
      </c>
      <c r="BX347" t="str">
        <f t="shared" si="372"/>
        <v>NONEBLANK</v>
      </c>
      <c r="BY347" t="str">
        <f>BY$3</f>
        <v>NONEBLANK</v>
      </c>
      <c r="BZ347" t="s">
        <v>137</v>
      </c>
      <c r="CA347" t="s">
        <v>137</v>
      </c>
      <c r="CB347" t="str">
        <f t="shared" si="381"/>
        <v>NONEBLANK</v>
      </c>
      <c r="CC347" t="str">
        <f t="shared" si="381"/>
        <v>NONEBLANK</v>
      </c>
      <c r="CD347" t="s">
        <v>137</v>
      </c>
      <c r="CE347" t="str">
        <f t="shared" si="382"/>
        <v>NONEBLANK</v>
      </c>
      <c r="CF347" t="str">
        <f t="shared" si="382"/>
        <v>NONEBLANK</v>
      </c>
      <c r="CG347" t="s">
        <v>137</v>
      </c>
      <c r="CH347" t="s">
        <v>137</v>
      </c>
      <c r="CI347" t="s">
        <v>210</v>
      </c>
      <c r="CJ347" t="s">
        <v>1317</v>
      </c>
      <c r="CK347" t="s">
        <v>1318</v>
      </c>
      <c r="CL347" t="s">
        <v>137</v>
      </c>
      <c r="CM347" t="s">
        <v>137</v>
      </c>
      <c r="CN347" t="s">
        <v>137</v>
      </c>
      <c r="CO347" t="s">
        <v>137</v>
      </c>
      <c r="CP347">
        <v>6</v>
      </c>
      <c r="CQ347" t="s">
        <v>373</v>
      </c>
      <c r="CR347" t="s">
        <v>177</v>
      </c>
      <c r="CS347" t="s">
        <v>137</v>
      </c>
      <c r="CT347" t="s">
        <v>137</v>
      </c>
      <c r="CU347" t="str">
        <f t="shared" si="388"/>
        <v>NONEBLANK</v>
      </c>
      <c r="CV347" t="str">
        <f t="shared" si="388"/>
        <v>NONEBLANK</v>
      </c>
      <c r="CW347" t="s">
        <v>137</v>
      </c>
      <c r="CX347" t="s">
        <v>137</v>
      </c>
      <c r="CY347" t="s">
        <v>200</v>
      </c>
      <c r="CZ347" t="s">
        <v>137</v>
      </c>
      <c r="DA347" t="s">
        <v>137</v>
      </c>
      <c r="DB347" t="s">
        <v>325</v>
      </c>
      <c r="DC347" t="s">
        <v>137</v>
      </c>
      <c r="DD347" t="s">
        <v>137</v>
      </c>
      <c r="DE347" t="s">
        <v>208</v>
      </c>
      <c r="DF347" t="str">
        <f>DF$3</f>
        <v>NONEBLANK</v>
      </c>
      <c r="DG347" t="s">
        <v>137</v>
      </c>
      <c r="DH347" t="s">
        <v>137</v>
      </c>
      <c r="DI347" t="s">
        <v>137</v>
      </c>
      <c r="DJ347" t="s">
        <v>137</v>
      </c>
      <c r="DK347" t="s">
        <v>137</v>
      </c>
      <c r="DL347" t="s">
        <v>137</v>
      </c>
      <c r="DM347" t="s">
        <v>137</v>
      </c>
      <c r="DN347" t="s">
        <v>137</v>
      </c>
      <c r="DO347" t="s">
        <v>137</v>
      </c>
      <c r="DP347" t="str">
        <f>DP$3</f>
        <v>NONEBLANK</v>
      </c>
      <c r="DQ347">
        <f t="shared" si="390"/>
        <v>2</v>
      </c>
      <c r="DR347" t="str">
        <f t="shared" si="375"/>
        <v>NONEBLANK</v>
      </c>
      <c r="DT347">
        <f t="shared" si="380"/>
        <v>1</v>
      </c>
    </row>
    <row r="348" spans="1:124" x14ac:dyDescent="0.3">
      <c r="A348">
        <v>561</v>
      </c>
      <c r="B348" t="s">
        <v>282</v>
      </c>
      <c r="C348" t="s">
        <v>1375</v>
      </c>
      <c r="D348" t="s">
        <v>300</v>
      </c>
      <c r="E348">
        <v>4461</v>
      </c>
      <c r="F348">
        <v>8</v>
      </c>
      <c r="G348">
        <v>4</v>
      </c>
      <c r="H348" t="s">
        <v>571</v>
      </c>
      <c r="I348" t="s">
        <v>295</v>
      </c>
      <c r="J348" t="s">
        <v>168</v>
      </c>
      <c r="K348" t="s">
        <v>125</v>
      </c>
      <c r="L348">
        <v>93</v>
      </c>
      <c r="M348" t="s">
        <v>296</v>
      </c>
      <c r="N348">
        <v>1910</v>
      </c>
      <c r="O348">
        <v>4950</v>
      </c>
      <c r="P348">
        <v>1980</v>
      </c>
      <c r="Q348" t="s">
        <v>560</v>
      </c>
      <c r="R348">
        <v>5</v>
      </c>
      <c r="S348">
        <v>5.3</v>
      </c>
      <c r="T348">
        <v>9</v>
      </c>
      <c r="U348" t="s">
        <v>1376</v>
      </c>
      <c r="V348" t="s">
        <v>1377</v>
      </c>
      <c r="W348">
        <v>6</v>
      </c>
      <c r="X348" t="s">
        <v>1265</v>
      </c>
      <c r="Y348" t="s">
        <v>156</v>
      </c>
      <c r="Z348" t="s">
        <v>156</v>
      </c>
      <c r="AA348" t="s">
        <v>695</v>
      </c>
      <c r="AB348" t="s">
        <v>1378</v>
      </c>
      <c r="AC348" t="s">
        <v>1379</v>
      </c>
      <c r="AD348" t="s">
        <v>1380</v>
      </c>
      <c r="AE348" t="s">
        <v>1381</v>
      </c>
      <c r="AF348" t="s">
        <v>1381</v>
      </c>
      <c r="AG348" t="s">
        <v>131</v>
      </c>
      <c r="AH348" t="s">
        <v>166</v>
      </c>
      <c r="AI348" t="s">
        <v>280</v>
      </c>
      <c r="AJ348" t="s">
        <v>1382</v>
      </c>
      <c r="AK348" t="s">
        <v>1383</v>
      </c>
      <c r="AL348" t="s">
        <v>134</v>
      </c>
      <c r="AM348" t="s">
        <v>135</v>
      </c>
      <c r="AN348" t="s">
        <v>135</v>
      </c>
      <c r="AO348" t="s">
        <v>137</v>
      </c>
      <c r="AP348">
        <v>7</v>
      </c>
      <c r="AQ348" t="s">
        <v>396</v>
      </c>
      <c r="AR348" t="s">
        <v>150</v>
      </c>
      <c r="AS348" t="s">
        <v>1138</v>
      </c>
      <c r="AT348" t="s">
        <v>1381</v>
      </c>
      <c r="AU348" t="s">
        <v>137</v>
      </c>
      <c r="AV348">
        <v>3</v>
      </c>
      <c r="AW348" t="s">
        <v>303</v>
      </c>
      <c r="AX348" t="s">
        <v>137</v>
      </c>
      <c r="AY348" t="s">
        <v>137</v>
      </c>
      <c r="AZ348" t="s">
        <v>293</v>
      </c>
      <c r="BA348" t="s">
        <v>137</v>
      </c>
      <c r="BB348" t="s">
        <v>199</v>
      </c>
      <c r="BC348">
        <v>621</v>
      </c>
      <c r="BD348" t="s">
        <v>137</v>
      </c>
      <c r="BE348" t="s">
        <v>137</v>
      </c>
      <c r="BF348" t="s">
        <v>137</v>
      </c>
      <c r="BG348" t="s">
        <v>134</v>
      </c>
      <c r="BH348" t="s">
        <v>193</v>
      </c>
      <c r="BI348" t="s">
        <v>137</v>
      </c>
      <c r="BJ348" t="s">
        <v>193</v>
      </c>
      <c r="BK348" t="s">
        <v>137</v>
      </c>
      <c r="BL348" t="str">
        <f t="shared" si="378"/>
        <v>NONEBLANK</v>
      </c>
      <c r="BM348" t="s">
        <v>137</v>
      </c>
      <c r="BN348" t="s">
        <v>142</v>
      </c>
      <c r="BO348" t="s">
        <v>135</v>
      </c>
      <c r="BP348" t="s">
        <v>150</v>
      </c>
      <c r="BQ348" t="s">
        <v>145</v>
      </c>
      <c r="BR348" t="s">
        <v>137</v>
      </c>
      <c r="BS348">
        <v>5.9</v>
      </c>
      <c r="BT348" t="s">
        <v>137</v>
      </c>
      <c r="BU348" t="s">
        <v>146</v>
      </c>
      <c r="BV348" t="s">
        <v>137</v>
      </c>
      <c r="BW348" t="s">
        <v>653</v>
      </c>
      <c r="BX348" t="str">
        <f t="shared" si="372"/>
        <v>NONEBLANK</v>
      </c>
      <c r="BY348" t="s">
        <v>137</v>
      </c>
      <c r="BZ348" t="s">
        <v>137</v>
      </c>
      <c r="CA348" t="s">
        <v>137</v>
      </c>
      <c r="CB348" t="str">
        <f t="shared" si="381"/>
        <v>NONEBLANK</v>
      </c>
      <c r="CC348" t="str">
        <f t="shared" si="381"/>
        <v>NONEBLANK</v>
      </c>
      <c r="CD348" t="s">
        <v>137</v>
      </c>
      <c r="CE348" t="str">
        <f t="shared" si="382"/>
        <v>NONEBLANK</v>
      </c>
      <c r="CF348" t="str">
        <f t="shared" si="382"/>
        <v>NONEBLANK</v>
      </c>
      <c r="CG348" t="s">
        <v>137</v>
      </c>
      <c r="CH348" t="s">
        <v>137</v>
      </c>
      <c r="CI348" t="s">
        <v>210</v>
      </c>
      <c r="CJ348" t="s">
        <v>1384</v>
      </c>
      <c r="CK348" t="s">
        <v>1385</v>
      </c>
      <c r="CL348" t="s">
        <v>137</v>
      </c>
      <c r="CM348" t="s">
        <v>137</v>
      </c>
      <c r="CN348" t="s">
        <v>137</v>
      </c>
      <c r="CO348" t="s">
        <v>137</v>
      </c>
      <c r="CP348">
        <v>8</v>
      </c>
      <c r="CQ348" t="s">
        <v>373</v>
      </c>
      <c r="CR348" t="s">
        <v>226</v>
      </c>
      <c r="CS348" t="s">
        <v>137</v>
      </c>
      <c r="CT348" t="s">
        <v>137</v>
      </c>
      <c r="CU348" t="str">
        <f t="shared" si="388"/>
        <v>NONEBLANK</v>
      </c>
      <c r="CV348" t="str">
        <f t="shared" si="388"/>
        <v>NONEBLANK</v>
      </c>
      <c r="CW348" t="s">
        <v>137</v>
      </c>
      <c r="CX348" t="s">
        <v>161</v>
      </c>
      <c r="CY348" t="s">
        <v>200</v>
      </c>
      <c r="CZ348" t="s">
        <v>137</v>
      </c>
      <c r="DA348" t="s">
        <v>137</v>
      </c>
      <c r="DB348" t="s">
        <v>325</v>
      </c>
      <c r="DC348" t="s">
        <v>137</v>
      </c>
      <c r="DD348" t="s">
        <v>137</v>
      </c>
      <c r="DE348" t="s">
        <v>208</v>
      </c>
      <c r="DF348" t="s">
        <v>137</v>
      </c>
      <c r="DG348" t="s">
        <v>137</v>
      </c>
      <c r="DH348" t="s">
        <v>137</v>
      </c>
      <c r="DI348" t="s">
        <v>137</v>
      </c>
      <c r="DJ348" t="str">
        <f>DJ$3</f>
        <v>NONEBLANK</v>
      </c>
      <c r="DK348" t="s">
        <v>137</v>
      </c>
      <c r="DL348" t="str">
        <f t="shared" ref="DL348:DL372" si="391">DL$3</f>
        <v>NONEBLANK</v>
      </c>
      <c r="DM348" t="s">
        <v>137</v>
      </c>
      <c r="DN348" t="s">
        <v>137</v>
      </c>
      <c r="DO348" t="s">
        <v>137</v>
      </c>
      <c r="DP348" t="s">
        <v>137</v>
      </c>
      <c r="DQ348">
        <f t="shared" si="390"/>
        <v>2</v>
      </c>
      <c r="DR348" t="str">
        <f t="shared" si="375"/>
        <v>NONEBLANK</v>
      </c>
      <c r="DT348">
        <f t="shared" si="380"/>
        <v>0</v>
      </c>
    </row>
    <row r="349" spans="1:124" x14ac:dyDescent="0.3">
      <c r="A349">
        <v>622</v>
      </c>
      <c r="B349" t="s">
        <v>122</v>
      </c>
      <c r="C349" t="s">
        <v>1462</v>
      </c>
      <c r="D349" t="s">
        <v>1470</v>
      </c>
      <c r="E349">
        <v>2179</v>
      </c>
      <c r="F349">
        <v>4</v>
      </c>
      <c r="G349">
        <v>4</v>
      </c>
      <c r="H349" t="s">
        <v>123</v>
      </c>
      <c r="I349" t="s">
        <v>124</v>
      </c>
      <c r="J349" t="s">
        <v>168</v>
      </c>
      <c r="K349" t="s">
        <v>125</v>
      </c>
      <c r="L349">
        <v>63</v>
      </c>
      <c r="M349" t="s">
        <v>296</v>
      </c>
      <c r="N349">
        <v>1922</v>
      </c>
      <c r="O349">
        <v>4655</v>
      </c>
      <c r="P349">
        <v>1965</v>
      </c>
      <c r="Q349" t="s">
        <v>560</v>
      </c>
      <c r="R349">
        <v>5</v>
      </c>
      <c r="S349">
        <v>10.8</v>
      </c>
      <c r="T349">
        <v>13</v>
      </c>
      <c r="U349" t="s">
        <v>1471</v>
      </c>
      <c r="V349" t="s">
        <v>1472</v>
      </c>
      <c r="W349">
        <v>6</v>
      </c>
      <c r="X349" t="s">
        <v>815</v>
      </c>
      <c r="Y349" t="s">
        <v>156</v>
      </c>
      <c r="Z349" t="s">
        <v>156</v>
      </c>
      <c r="AA349" t="s">
        <v>1133</v>
      </c>
      <c r="AB349" t="s">
        <v>1134</v>
      </c>
      <c r="AC349" t="s">
        <v>1464</v>
      </c>
      <c r="AD349" t="s">
        <v>1465</v>
      </c>
      <c r="AE349" t="s">
        <v>1044</v>
      </c>
      <c r="AF349" t="s">
        <v>1044</v>
      </c>
      <c r="AG349" t="s">
        <v>131</v>
      </c>
      <c r="AH349" t="s">
        <v>166</v>
      </c>
      <c r="AI349" t="s">
        <v>133</v>
      </c>
      <c r="AJ349" t="s">
        <v>1136</v>
      </c>
      <c r="AK349" t="s">
        <v>633</v>
      </c>
      <c r="AL349" t="s">
        <v>134</v>
      </c>
      <c r="AM349" t="s">
        <v>135</v>
      </c>
      <c r="AN349" t="s">
        <v>135</v>
      </c>
      <c r="AO349" t="s">
        <v>137</v>
      </c>
      <c r="AP349">
        <v>7</v>
      </c>
      <c r="AQ349" t="s">
        <v>138</v>
      </c>
      <c r="AR349" t="s">
        <v>139</v>
      </c>
      <c r="AS349" t="s">
        <v>1466</v>
      </c>
      <c r="AT349" t="s">
        <v>1044</v>
      </c>
      <c r="AU349" t="str">
        <f>AU$3</f>
        <v>NONEBLANK</v>
      </c>
      <c r="AV349">
        <v>3</v>
      </c>
      <c r="AW349" t="s">
        <v>140</v>
      </c>
      <c r="AX349" t="s">
        <v>137</v>
      </c>
      <c r="AY349" t="str">
        <f>AY$3</f>
        <v>NONEBLANK</v>
      </c>
      <c r="AZ349" t="s">
        <v>293</v>
      </c>
      <c r="BA349" t="s">
        <v>137</v>
      </c>
      <c r="BB349" t="s">
        <v>139</v>
      </c>
      <c r="BC349">
        <v>981</v>
      </c>
      <c r="BD349" t="s">
        <v>137</v>
      </c>
      <c r="BE349" t="s">
        <v>137</v>
      </c>
      <c r="BF349" t="s">
        <v>137</v>
      </c>
      <c r="BG349" t="s">
        <v>134</v>
      </c>
      <c r="BH349" t="s">
        <v>193</v>
      </c>
      <c r="BI349" t="str">
        <f>BI$3</f>
        <v>NONEBLANK</v>
      </c>
      <c r="BJ349" t="s">
        <v>193</v>
      </c>
      <c r="BK349" t="s">
        <v>137</v>
      </c>
      <c r="BL349" t="s">
        <v>1467</v>
      </c>
      <c r="BM349" t="s">
        <v>137</v>
      </c>
      <c r="BN349" t="s">
        <v>142</v>
      </c>
      <c r="BO349" t="s">
        <v>135</v>
      </c>
      <c r="BP349" t="s">
        <v>139</v>
      </c>
      <c r="BQ349" t="s">
        <v>145</v>
      </c>
      <c r="BR349" t="s">
        <v>137</v>
      </c>
      <c r="BS349">
        <v>5.4</v>
      </c>
      <c r="BT349" t="s">
        <v>137</v>
      </c>
      <c r="BU349" t="s">
        <v>146</v>
      </c>
      <c r="BV349" t="s">
        <v>137</v>
      </c>
      <c r="BW349" t="s">
        <v>148</v>
      </c>
      <c r="BX349" t="str">
        <f t="shared" si="372"/>
        <v>NONEBLANK</v>
      </c>
      <c r="BY349" t="str">
        <f t="shared" ref="BY349:BZ359" si="392">BY$3</f>
        <v>NONEBLANK</v>
      </c>
      <c r="BZ349" t="str">
        <f t="shared" si="392"/>
        <v>NONEBLANK</v>
      </c>
      <c r="CA349" t="s">
        <v>137</v>
      </c>
      <c r="CB349" t="str">
        <f t="shared" si="381"/>
        <v>NONEBLANK</v>
      </c>
      <c r="CC349" t="str">
        <f t="shared" si="381"/>
        <v>NONEBLANK</v>
      </c>
      <c r="CD349" t="s">
        <v>137</v>
      </c>
      <c r="CE349" t="str">
        <f t="shared" si="382"/>
        <v>NONEBLANK</v>
      </c>
      <c r="CF349" t="str">
        <f t="shared" si="382"/>
        <v>NONEBLANK</v>
      </c>
      <c r="CG349" t="s">
        <v>137</v>
      </c>
      <c r="CH349" t="s">
        <v>137</v>
      </c>
      <c r="CI349" t="s">
        <v>210</v>
      </c>
      <c r="CJ349" t="s">
        <v>1473</v>
      </c>
      <c r="CK349" t="s">
        <v>165</v>
      </c>
      <c r="CL349" t="s">
        <v>137</v>
      </c>
      <c r="CM349" t="s">
        <v>137</v>
      </c>
      <c r="CN349" t="s">
        <v>137</v>
      </c>
      <c r="CO349" t="str">
        <f t="shared" ref="CO349:CO359" si="393">CO$3</f>
        <v>NONEBLANK</v>
      </c>
      <c r="CP349">
        <v>2</v>
      </c>
      <c r="CQ349" t="s">
        <v>176</v>
      </c>
      <c r="CR349" t="s">
        <v>177</v>
      </c>
      <c r="CS349" t="s">
        <v>137</v>
      </c>
      <c r="CT349" t="s">
        <v>137</v>
      </c>
      <c r="CU349" t="str">
        <f t="shared" si="388"/>
        <v>NONEBLANK</v>
      </c>
      <c r="CV349" t="str">
        <f t="shared" si="388"/>
        <v>NONEBLANK</v>
      </c>
      <c r="CW349" t="s">
        <v>137</v>
      </c>
      <c r="CX349" t="s">
        <v>137</v>
      </c>
      <c r="CY349" t="s">
        <v>200</v>
      </c>
      <c r="CZ349" t="str">
        <f>CZ$3</f>
        <v>NONEBLANK</v>
      </c>
      <c r="DA349" t="str">
        <f>DA$3</f>
        <v>NONEBLANK</v>
      </c>
      <c r="DB349" t="s">
        <v>201</v>
      </c>
      <c r="DC349" t="str">
        <f t="shared" ref="DC349:DC370" si="394">DC$3</f>
        <v>NONEBLANK</v>
      </c>
      <c r="DD349" t="s">
        <v>137</v>
      </c>
      <c r="DE349" t="s">
        <v>137</v>
      </c>
      <c r="DF349" t="str">
        <f t="shared" ref="DF349:DH360" si="395">DF$3</f>
        <v>NONEBLANK</v>
      </c>
      <c r="DG349" t="str">
        <f t="shared" si="395"/>
        <v>NONEBLANK</v>
      </c>
      <c r="DH349" t="str">
        <f t="shared" si="395"/>
        <v>NONEBLANK</v>
      </c>
      <c r="DI349" t="s">
        <v>137</v>
      </c>
      <c r="DJ349" t="str">
        <f>DJ$3</f>
        <v>NONEBLANK</v>
      </c>
      <c r="DK349" t="str">
        <f t="shared" ref="DK349:DK361" si="396">DK$3</f>
        <v>NONEBLANK</v>
      </c>
      <c r="DL349" t="str">
        <f t="shared" si="391"/>
        <v>NONEBLANK</v>
      </c>
      <c r="DM349" t="str">
        <f t="shared" ref="DM349:DP358" si="397">DM$3</f>
        <v>NONEBLANK</v>
      </c>
      <c r="DN349" t="str">
        <f t="shared" si="397"/>
        <v>NONEBLANK</v>
      </c>
      <c r="DO349" t="str">
        <f t="shared" si="397"/>
        <v>NONEBLANK</v>
      </c>
      <c r="DP349" t="str">
        <f t="shared" si="397"/>
        <v>NONEBLANK</v>
      </c>
      <c r="DQ349">
        <f t="shared" si="390"/>
        <v>2</v>
      </c>
      <c r="DR349" t="str">
        <f t="shared" si="375"/>
        <v>NONEBLANK</v>
      </c>
      <c r="DT349">
        <f t="shared" si="380"/>
        <v>0</v>
      </c>
    </row>
    <row r="350" spans="1:124" x14ac:dyDescent="0.3">
      <c r="A350">
        <v>623</v>
      </c>
      <c r="B350" t="s">
        <v>122</v>
      </c>
      <c r="C350" t="s">
        <v>1462</v>
      </c>
      <c r="D350" t="s">
        <v>1474</v>
      </c>
      <c r="E350">
        <v>2179</v>
      </c>
      <c r="F350">
        <v>4</v>
      </c>
      <c r="G350">
        <v>4</v>
      </c>
      <c r="H350" t="s">
        <v>571</v>
      </c>
      <c r="I350" t="s">
        <v>124</v>
      </c>
      <c r="J350" t="s">
        <v>168</v>
      </c>
      <c r="K350" t="s">
        <v>125</v>
      </c>
      <c r="L350">
        <v>63</v>
      </c>
      <c r="M350" t="s">
        <v>296</v>
      </c>
      <c r="N350">
        <v>1922</v>
      </c>
      <c r="O350">
        <v>4655</v>
      </c>
      <c r="P350">
        <v>1965</v>
      </c>
      <c r="Q350" t="s">
        <v>560</v>
      </c>
      <c r="R350">
        <v>5</v>
      </c>
      <c r="S350">
        <v>13.93</v>
      </c>
      <c r="T350" s="1" t="s">
        <v>128</v>
      </c>
      <c r="U350" t="s">
        <v>1471</v>
      </c>
      <c r="V350" t="s">
        <v>1472</v>
      </c>
      <c r="W350">
        <v>6</v>
      </c>
      <c r="X350" t="s">
        <v>815</v>
      </c>
      <c r="Y350" t="s">
        <v>156</v>
      </c>
      <c r="Z350" t="s">
        <v>156</v>
      </c>
      <c r="AA350" t="s">
        <v>1133</v>
      </c>
      <c r="AB350" t="s">
        <v>1134</v>
      </c>
      <c r="AC350" t="s">
        <v>1464</v>
      </c>
      <c r="AD350" t="s">
        <v>1465</v>
      </c>
      <c r="AE350" t="s">
        <v>1044</v>
      </c>
      <c r="AF350" t="s">
        <v>1044</v>
      </c>
      <c r="AG350" t="s">
        <v>131</v>
      </c>
      <c r="AH350" t="s">
        <v>166</v>
      </c>
      <c r="AI350" t="s">
        <v>133</v>
      </c>
      <c r="AJ350" t="s">
        <v>1136</v>
      </c>
      <c r="AK350" t="s">
        <v>633</v>
      </c>
      <c r="AL350" t="s">
        <v>134</v>
      </c>
      <c r="AM350" t="s">
        <v>135</v>
      </c>
      <c r="AN350" t="s">
        <v>135</v>
      </c>
      <c r="AO350" t="s">
        <v>137</v>
      </c>
      <c r="AP350">
        <v>7</v>
      </c>
      <c r="AQ350" t="s">
        <v>138</v>
      </c>
      <c r="AR350" t="s">
        <v>139</v>
      </c>
      <c r="AS350" t="s">
        <v>1466</v>
      </c>
      <c r="AT350" t="s">
        <v>1044</v>
      </c>
      <c r="AU350" t="str">
        <f>AU$3</f>
        <v>NONEBLANK</v>
      </c>
      <c r="AV350">
        <v>3</v>
      </c>
      <c r="AW350" t="s">
        <v>140</v>
      </c>
      <c r="AX350" t="s">
        <v>137</v>
      </c>
      <c r="AY350" t="str">
        <f>AY$3</f>
        <v>NONEBLANK</v>
      </c>
      <c r="AZ350" t="s">
        <v>293</v>
      </c>
      <c r="BA350" t="s">
        <v>137</v>
      </c>
      <c r="BB350" t="s">
        <v>139</v>
      </c>
      <c r="BC350">
        <v>981</v>
      </c>
      <c r="BD350" t="s">
        <v>137</v>
      </c>
      <c r="BE350" t="s">
        <v>137</v>
      </c>
      <c r="BF350" t="s">
        <v>137</v>
      </c>
      <c r="BG350" t="s">
        <v>134</v>
      </c>
      <c r="BH350" t="s">
        <v>193</v>
      </c>
      <c r="BI350" t="str">
        <f>BI$3</f>
        <v>NONEBLANK</v>
      </c>
      <c r="BJ350" t="s">
        <v>193</v>
      </c>
      <c r="BK350" t="s">
        <v>137</v>
      </c>
      <c r="BL350" t="s">
        <v>1467</v>
      </c>
      <c r="BM350" t="s">
        <v>137</v>
      </c>
      <c r="BN350" t="s">
        <v>142</v>
      </c>
      <c r="BO350" t="s">
        <v>135</v>
      </c>
      <c r="BP350" t="s">
        <v>139</v>
      </c>
      <c r="BQ350" t="s">
        <v>145</v>
      </c>
      <c r="BR350" t="s">
        <v>137</v>
      </c>
      <c r="BS350">
        <v>5.4</v>
      </c>
      <c r="BT350" t="s">
        <v>137</v>
      </c>
      <c r="BU350" t="s">
        <v>146</v>
      </c>
      <c r="BV350" t="s">
        <v>137</v>
      </c>
      <c r="BW350" t="s">
        <v>148</v>
      </c>
      <c r="BX350" t="str">
        <f t="shared" si="372"/>
        <v>NONEBLANK</v>
      </c>
      <c r="BY350" t="str">
        <f t="shared" si="392"/>
        <v>NONEBLANK</v>
      </c>
      <c r="BZ350" t="str">
        <f t="shared" si="392"/>
        <v>NONEBLANK</v>
      </c>
      <c r="CA350" t="s">
        <v>137</v>
      </c>
      <c r="CB350" t="str">
        <f t="shared" si="381"/>
        <v>NONEBLANK</v>
      </c>
      <c r="CC350" t="str">
        <f t="shared" si="381"/>
        <v>NONEBLANK</v>
      </c>
      <c r="CD350" t="s">
        <v>137</v>
      </c>
      <c r="CE350" t="str">
        <f t="shared" si="382"/>
        <v>NONEBLANK</v>
      </c>
      <c r="CF350" t="str">
        <f t="shared" si="382"/>
        <v>NONEBLANK</v>
      </c>
      <c r="CG350" t="s">
        <v>137</v>
      </c>
      <c r="CH350" t="s">
        <v>137</v>
      </c>
      <c r="CI350" t="s">
        <v>210</v>
      </c>
      <c r="CJ350" t="s">
        <v>1080</v>
      </c>
      <c r="CK350" t="s">
        <v>165</v>
      </c>
      <c r="CL350" t="s">
        <v>137</v>
      </c>
      <c r="CM350" t="s">
        <v>137</v>
      </c>
      <c r="CN350" t="s">
        <v>137</v>
      </c>
      <c r="CO350" t="str">
        <f t="shared" si="393"/>
        <v>NONEBLANK</v>
      </c>
      <c r="CP350">
        <v>2</v>
      </c>
      <c r="CQ350" t="s">
        <v>176</v>
      </c>
      <c r="CR350" t="s">
        <v>177</v>
      </c>
      <c r="CS350" t="s">
        <v>137</v>
      </c>
      <c r="CT350" t="s">
        <v>137</v>
      </c>
      <c r="CU350" t="str">
        <f t="shared" si="388"/>
        <v>NONEBLANK</v>
      </c>
      <c r="CV350" t="str">
        <f t="shared" si="388"/>
        <v>NONEBLANK</v>
      </c>
      <c r="CW350" t="s">
        <v>137</v>
      </c>
      <c r="CX350" t="s">
        <v>137</v>
      </c>
      <c r="CY350" t="s">
        <v>200</v>
      </c>
      <c r="CZ350" t="str">
        <f>CZ$3</f>
        <v>NONEBLANK</v>
      </c>
      <c r="DA350" t="str">
        <f>DA$3</f>
        <v>NONEBLANK</v>
      </c>
      <c r="DB350" t="s">
        <v>201</v>
      </c>
      <c r="DC350" t="str">
        <f t="shared" si="394"/>
        <v>NONEBLANK</v>
      </c>
      <c r="DD350" t="s">
        <v>137</v>
      </c>
      <c r="DE350" t="s">
        <v>137</v>
      </c>
      <c r="DF350" t="str">
        <f t="shared" si="395"/>
        <v>NONEBLANK</v>
      </c>
      <c r="DG350" t="str">
        <f t="shared" si="395"/>
        <v>NONEBLANK</v>
      </c>
      <c r="DH350" t="str">
        <f t="shared" si="395"/>
        <v>NONEBLANK</v>
      </c>
      <c r="DI350" t="s">
        <v>137</v>
      </c>
      <c r="DJ350" t="str">
        <f>DJ$3</f>
        <v>NONEBLANK</v>
      </c>
      <c r="DK350" t="str">
        <f t="shared" si="396"/>
        <v>NONEBLANK</v>
      </c>
      <c r="DL350" t="str">
        <f t="shared" si="391"/>
        <v>NONEBLANK</v>
      </c>
      <c r="DM350" t="str">
        <f t="shared" si="397"/>
        <v>NONEBLANK</v>
      </c>
      <c r="DN350" t="str">
        <f t="shared" si="397"/>
        <v>NONEBLANK</v>
      </c>
      <c r="DO350" t="str">
        <f t="shared" si="397"/>
        <v>NONEBLANK</v>
      </c>
      <c r="DP350" t="str">
        <f t="shared" si="397"/>
        <v>NONEBLANK</v>
      </c>
      <c r="DQ350">
        <f t="shared" si="390"/>
        <v>2</v>
      </c>
      <c r="DR350" t="str">
        <f t="shared" si="375"/>
        <v>NONEBLANK</v>
      </c>
      <c r="DT350">
        <f t="shared" si="380"/>
        <v>1</v>
      </c>
    </row>
    <row r="351" spans="1:124" x14ac:dyDescent="0.3">
      <c r="A351">
        <v>133</v>
      </c>
      <c r="B351" t="s">
        <v>167</v>
      </c>
      <c r="C351" t="s">
        <v>445</v>
      </c>
      <c r="D351" t="s">
        <v>241</v>
      </c>
      <c r="E351">
        <v>1197</v>
      </c>
      <c r="F351">
        <v>4</v>
      </c>
      <c r="G351">
        <v>4</v>
      </c>
      <c r="H351" t="s">
        <v>153</v>
      </c>
      <c r="I351" t="s">
        <v>124</v>
      </c>
      <c r="J351" t="s">
        <v>154</v>
      </c>
      <c r="K351" t="s">
        <v>125</v>
      </c>
      <c r="L351">
        <v>37</v>
      </c>
      <c r="M351" t="s">
        <v>126</v>
      </c>
      <c r="N351">
        <v>1515</v>
      </c>
      <c r="O351">
        <v>3995</v>
      </c>
      <c r="P351">
        <v>1735</v>
      </c>
      <c r="Q351" t="s">
        <v>336</v>
      </c>
      <c r="R351">
        <v>4</v>
      </c>
      <c r="S351">
        <v>16.3</v>
      </c>
      <c r="T351" s="1" t="s">
        <v>128</v>
      </c>
      <c r="U351" t="s">
        <v>351</v>
      </c>
      <c r="V351" t="s">
        <v>450</v>
      </c>
      <c r="W351">
        <v>5</v>
      </c>
      <c r="X351" t="s">
        <v>446</v>
      </c>
      <c r="Y351" t="s">
        <v>156</v>
      </c>
      <c r="Z351" t="s">
        <v>130</v>
      </c>
      <c r="AA351" t="s">
        <v>209</v>
      </c>
      <c r="AB351" t="s">
        <v>247</v>
      </c>
      <c r="AC351" t="str">
        <f t="shared" ref="AC351:AD381" si="398">AC$3</f>
        <v>NONEBLANK</v>
      </c>
      <c r="AD351" t="str">
        <f t="shared" si="398"/>
        <v>NONEBLANK</v>
      </c>
      <c r="AE351" t="s">
        <v>451</v>
      </c>
      <c r="AF351" t="s">
        <v>451</v>
      </c>
      <c r="AG351" t="s">
        <v>131</v>
      </c>
      <c r="AH351" t="s">
        <v>166</v>
      </c>
      <c r="AI351" t="s">
        <v>133</v>
      </c>
      <c r="AJ351" t="s">
        <v>447</v>
      </c>
      <c r="AK351" t="s">
        <v>352</v>
      </c>
      <c r="AL351" t="s">
        <v>134</v>
      </c>
      <c r="AM351" t="s">
        <v>135</v>
      </c>
      <c r="AN351" t="s">
        <v>135</v>
      </c>
      <c r="AO351" t="s">
        <v>137</v>
      </c>
      <c r="AP351">
        <v>5</v>
      </c>
      <c r="AQ351" t="s">
        <v>138</v>
      </c>
      <c r="AR351" t="s">
        <v>139</v>
      </c>
      <c r="AS351" t="s">
        <v>390</v>
      </c>
      <c r="AT351" t="s">
        <v>451</v>
      </c>
      <c r="AU351" t="s">
        <v>137</v>
      </c>
      <c r="AV351" t="s">
        <v>137</v>
      </c>
      <c r="AW351" t="str">
        <f t="shared" ref="AW351:AX358" si="399">AW$3</f>
        <v>NONEBLANK</v>
      </c>
      <c r="AX351" t="str">
        <f t="shared" si="399"/>
        <v>NONEBLANK</v>
      </c>
      <c r="AY351" t="s">
        <v>137</v>
      </c>
      <c r="AZ351" t="s">
        <v>173</v>
      </c>
      <c r="BA351" t="s">
        <v>137</v>
      </c>
      <c r="BB351" t="s">
        <v>142</v>
      </c>
      <c r="BC351">
        <v>378</v>
      </c>
      <c r="BD351" t="s">
        <v>137</v>
      </c>
      <c r="BE351" t="s">
        <v>137</v>
      </c>
      <c r="BF351" t="s">
        <v>137</v>
      </c>
      <c r="BG351" t="s">
        <v>134</v>
      </c>
      <c r="BH351" t="s">
        <v>143</v>
      </c>
      <c r="BI351" t="s">
        <v>137</v>
      </c>
      <c r="BJ351" t="s">
        <v>143</v>
      </c>
      <c r="BK351" t="s">
        <v>137</v>
      </c>
      <c r="BL351" t="s">
        <v>174</v>
      </c>
      <c r="BM351" t="s">
        <v>137</v>
      </c>
      <c r="BN351" t="s">
        <v>142</v>
      </c>
      <c r="BO351" t="s">
        <v>135</v>
      </c>
      <c r="BP351" t="s">
        <v>139</v>
      </c>
      <c r="BQ351" t="s">
        <v>145</v>
      </c>
      <c r="BR351" t="s">
        <v>137</v>
      </c>
      <c r="BS351">
        <v>4.8</v>
      </c>
      <c r="BT351" t="s">
        <v>137</v>
      </c>
      <c r="BU351" t="s">
        <v>146</v>
      </c>
      <c r="BV351" t="s">
        <v>147</v>
      </c>
      <c r="BW351" t="s">
        <v>235</v>
      </c>
      <c r="BX351" t="str">
        <f t="shared" si="372"/>
        <v>NONEBLANK</v>
      </c>
      <c r="BY351" t="str">
        <f t="shared" si="392"/>
        <v>NONEBLANK</v>
      </c>
      <c r="BZ351" t="str">
        <f t="shared" si="392"/>
        <v>NONEBLANK</v>
      </c>
      <c r="CA351" t="s">
        <v>137</v>
      </c>
      <c r="CB351" t="str">
        <f t="shared" si="381"/>
        <v>NONEBLANK</v>
      </c>
      <c r="CC351" t="str">
        <f t="shared" si="381"/>
        <v>NONEBLANK</v>
      </c>
      <c r="CD351" t="s">
        <v>137</v>
      </c>
      <c r="CE351" t="str">
        <f t="shared" si="382"/>
        <v>NONEBLANK</v>
      </c>
      <c r="CF351" t="str">
        <f t="shared" si="382"/>
        <v>NONEBLANK</v>
      </c>
      <c r="CG351" t="s">
        <v>137</v>
      </c>
      <c r="CH351" t="s">
        <v>137</v>
      </c>
      <c r="CI351" t="s">
        <v>210</v>
      </c>
      <c r="CJ351" t="s">
        <v>448</v>
      </c>
      <c r="CK351" t="s">
        <v>165</v>
      </c>
      <c r="CL351" t="s">
        <v>137</v>
      </c>
      <c r="CM351" t="s">
        <v>137</v>
      </c>
      <c r="CN351" t="s">
        <v>137</v>
      </c>
      <c r="CO351" t="str">
        <f t="shared" si="393"/>
        <v>NONEBLANK</v>
      </c>
      <c r="CP351">
        <v>2</v>
      </c>
      <c r="CQ351" t="s">
        <v>176</v>
      </c>
      <c r="CR351" t="s">
        <v>177</v>
      </c>
      <c r="CS351" t="s">
        <v>137</v>
      </c>
      <c r="CT351" t="s">
        <v>137</v>
      </c>
      <c r="CU351" t="str">
        <f t="shared" si="388"/>
        <v>NONEBLANK</v>
      </c>
      <c r="CV351" t="str">
        <f t="shared" si="388"/>
        <v>NONEBLANK</v>
      </c>
      <c r="CW351" t="str">
        <f t="shared" ref="CW351:CX359" si="400">CW$3</f>
        <v>NONEBLANK</v>
      </c>
      <c r="CX351" t="str">
        <f t="shared" si="400"/>
        <v>NONEBLANK</v>
      </c>
      <c r="CY351" t="s">
        <v>137</v>
      </c>
      <c r="CZ351" t="s">
        <v>137</v>
      </c>
      <c r="DA351" t="s">
        <v>137</v>
      </c>
      <c r="DB351" t="s">
        <v>201</v>
      </c>
      <c r="DC351" t="str">
        <f t="shared" si="394"/>
        <v>NONEBLANK</v>
      </c>
      <c r="DD351" t="str">
        <f t="shared" ref="DD351:DD358" si="401">DD$3</f>
        <v>NONEBLANK</v>
      </c>
      <c r="DE351" t="s">
        <v>137</v>
      </c>
      <c r="DF351" t="str">
        <f t="shared" si="395"/>
        <v>NONEBLANK</v>
      </c>
      <c r="DG351" t="str">
        <f t="shared" si="395"/>
        <v>NONEBLANK</v>
      </c>
      <c r="DH351" t="str">
        <f t="shared" si="395"/>
        <v>NONEBLANK</v>
      </c>
      <c r="DI351" t="str">
        <f>DI$3</f>
        <v>NONEBLANK</v>
      </c>
      <c r="DJ351" t="s">
        <v>137</v>
      </c>
      <c r="DK351" t="str">
        <f t="shared" si="396"/>
        <v>NONEBLANK</v>
      </c>
      <c r="DL351" t="str">
        <f t="shared" si="391"/>
        <v>NONEBLANK</v>
      </c>
      <c r="DM351" t="str">
        <f t="shared" si="397"/>
        <v>NONEBLANK</v>
      </c>
      <c r="DN351" t="str">
        <f t="shared" si="397"/>
        <v>NONEBLANK</v>
      </c>
      <c r="DO351" t="str">
        <f t="shared" si="397"/>
        <v>NONEBLANK</v>
      </c>
      <c r="DP351" t="str">
        <f t="shared" si="397"/>
        <v>NONEBLANK</v>
      </c>
      <c r="DQ351">
        <f t="shared" si="390"/>
        <v>2</v>
      </c>
      <c r="DR351" t="str">
        <f t="shared" si="375"/>
        <v>NONEBLANK</v>
      </c>
      <c r="DT351">
        <f t="shared" si="380"/>
        <v>1</v>
      </c>
    </row>
    <row r="352" spans="1:124" x14ac:dyDescent="0.3">
      <c r="A352">
        <v>136</v>
      </c>
      <c r="B352" t="s">
        <v>167</v>
      </c>
      <c r="C352" t="s">
        <v>445</v>
      </c>
      <c r="D352" t="s">
        <v>454</v>
      </c>
      <c r="E352">
        <v>1248</v>
      </c>
      <c r="F352">
        <v>4</v>
      </c>
      <c r="G352">
        <v>4</v>
      </c>
      <c r="H352" t="s">
        <v>153</v>
      </c>
      <c r="I352" t="s">
        <v>124</v>
      </c>
      <c r="J352" t="s">
        <v>154</v>
      </c>
      <c r="K352" t="s">
        <v>125</v>
      </c>
      <c r="L352">
        <v>37</v>
      </c>
      <c r="M352" t="s">
        <v>296</v>
      </c>
      <c r="N352">
        <v>1515</v>
      </c>
      <c r="O352">
        <v>3995</v>
      </c>
      <c r="P352">
        <v>1735</v>
      </c>
      <c r="Q352" t="s">
        <v>336</v>
      </c>
      <c r="R352">
        <v>4</v>
      </c>
      <c r="S352">
        <v>28.4</v>
      </c>
      <c r="T352" s="1" t="s">
        <v>128</v>
      </c>
      <c r="U352" t="s">
        <v>347</v>
      </c>
      <c r="V352" t="s">
        <v>455</v>
      </c>
      <c r="W352">
        <v>5</v>
      </c>
      <c r="X352" t="s">
        <v>446</v>
      </c>
      <c r="Y352" t="s">
        <v>156</v>
      </c>
      <c r="Z352" t="s">
        <v>130</v>
      </c>
      <c r="AA352" t="s">
        <v>209</v>
      </c>
      <c r="AB352" t="s">
        <v>247</v>
      </c>
      <c r="AC352" t="str">
        <f t="shared" si="398"/>
        <v>NONEBLANK</v>
      </c>
      <c r="AD352" t="str">
        <f t="shared" si="398"/>
        <v>NONEBLANK</v>
      </c>
      <c r="AE352" t="s">
        <v>451</v>
      </c>
      <c r="AF352" t="s">
        <v>451</v>
      </c>
      <c r="AG352" t="s">
        <v>131</v>
      </c>
      <c r="AH352" t="s">
        <v>166</v>
      </c>
      <c r="AI352" t="s">
        <v>133</v>
      </c>
      <c r="AJ352" t="s">
        <v>317</v>
      </c>
      <c r="AK352" t="s">
        <v>350</v>
      </c>
      <c r="AL352" t="s">
        <v>134</v>
      </c>
      <c r="AM352" t="s">
        <v>135</v>
      </c>
      <c r="AN352" t="s">
        <v>135</v>
      </c>
      <c r="AO352" t="s">
        <v>137</v>
      </c>
      <c r="AP352">
        <v>5</v>
      </c>
      <c r="AQ352" t="s">
        <v>138</v>
      </c>
      <c r="AR352" t="s">
        <v>150</v>
      </c>
      <c r="AS352" t="s">
        <v>390</v>
      </c>
      <c r="AT352" t="s">
        <v>451</v>
      </c>
      <c r="AU352" t="s">
        <v>137</v>
      </c>
      <c r="AV352" t="s">
        <v>137</v>
      </c>
      <c r="AW352" t="str">
        <f t="shared" si="399"/>
        <v>NONEBLANK</v>
      </c>
      <c r="AX352" t="str">
        <f t="shared" si="399"/>
        <v>NONEBLANK</v>
      </c>
      <c r="AY352" t="s">
        <v>137</v>
      </c>
      <c r="AZ352" t="s">
        <v>173</v>
      </c>
      <c r="BA352" t="s">
        <v>137</v>
      </c>
      <c r="BB352" t="s">
        <v>142</v>
      </c>
      <c r="BC352">
        <v>378</v>
      </c>
      <c r="BD352" t="s">
        <v>137</v>
      </c>
      <c r="BE352" t="s">
        <v>137</v>
      </c>
      <c r="BF352" t="s">
        <v>137</v>
      </c>
      <c r="BG352" t="s">
        <v>134</v>
      </c>
      <c r="BH352" t="s">
        <v>143</v>
      </c>
      <c r="BI352" t="s">
        <v>137</v>
      </c>
      <c r="BJ352" t="s">
        <v>143</v>
      </c>
      <c r="BK352" t="s">
        <v>137</v>
      </c>
      <c r="BL352" t="s">
        <v>174</v>
      </c>
      <c r="BM352" t="s">
        <v>137</v>
      </c>
      <c r="BN352" t="s">
        <v>142</v>
      </c>
      <c r="BO352" t="s">
        <v>135</v>
      </c>
      <c r="BP352" t="s">
        <v>139</v>
      </c>
      <c r="BQ352" t="s">
        <v>145</v>
      </c>
      <c r="BR352" t="s">
        <v>137</v>
      </c>
      <c r="BS352">
        <v>4.8</v>
      </c>
      <c r="BT352" t="s">
        <v>137</v>
      </c>
      <c r="BU352" t="s">
        <v>146</v>
      </c>
      <c r="BV352" t="s">
        <v>147</v>
      </c>
      <c r="BW352" t="s">
        <v>235</v>
      </c>
      <c r="BX352" t="str">
        <f t="shared" ref="BX352:BX387" si="402">BX$3</f>
        <v>NONEBLANK</v>
      </c>
      <c r="BY352" t="str">
        <f t="shared" si="392"/>
        <v>NONEBLANK</v>
      </c>
      <c r="BZ352" t="str">
        <f t="shared" si="392"/>
        <v>NONEBLANK</v>
      </c>
      <c r="CA352" t="s">
        <v>137</v>
      </c>
      <c r="CB352" t="str">
        <f t="shared" si="381"/>
        <v>NONEBLANK</v>
      </c>
      <c r="CC352" t="str">
        <f t="shared" si="381"/>
        <v>NONEBLANK</v>
      </c>
      <c r="CD352" t="s">
        <v>137</v>
      </c>
      <c r="CE352" t="str">
        <f t="shared" si="382"/>
        <v>NONEBLANK</v>
      </c>
      <c r="CF352" t="str">
        <f t="shared" si="382"/>
        <v>NONEBLANK</v>
      </c>
      <c r="CG352" t="s">
        <v>137</v>
      </c>
      <c r="CH352" t="s">
        <v>137</v>
      </c>
      <c r="CI352" t="s">
        <v>210</v>
      </c>
      <c r="CJ352" t="s">
        <v>449</v>
      </c>
      <c r="CK352" t="s">
        <v>165</v>
      </c>
      <c r="CL352" t="s">
        <v>137</v>
      </c>
      <c r="CM352" t="s">
        <v>137</v>
      </c>
      <c r="CN352" t="s">
        <v>137</v>
      </c>
      <c r="CO352" t="str">
        <f t="shared" si="393"/>
        <v>NONEBLANK</v>
      </c>
      <c r="CP352">
        <v>2</v>
      </c>
      <c r="CQ352" t="s">
        <v>176</v>
      </c>
      <c r="CR352" t="s">
        <v>177</v>
      </c>
      <c r="CS352" t="s">
        <v>137</v>
      </c>
      <c r="CT352" t="s">
        <v>137</v>
      </c>
      <c r="CU352" t="str">
        <f t="shared" si="388"/>
        <v>NONEBLANK</v>
      </c>
      <c r="CV352" t="str">
        <f t="shared" si="388"/>
        <v>NONEBLANK</v>
      </c>
      <c r="CW352" t="str">
        <f t="shared" si="400"/>
        <v>NONEBLANK</v>
      </c>
      <c r="CX352" t="str">
        <f t="shared" si="400"/>
        <v>NONEBLANK</v>
      </c>
      <c r="CY352" t="s">
        <v>137</v>
      </c>
      <c r="CZ352" t="s">
        <v>137</v>
      </c>
      <c r="DA352" t="s">
        <v>137</v>
      </c>
      <c r="DB352" t="s">
        <v>201</v>
      </c>
      <c r="DC352" t="str">
        <f t="shared" si="394"/>
        <v>NONEBLANK</v>
      </c>
      <c r="DD352" t="str">
        <f t="shared" si="401"/>
        <v>NONEBLANK</v>
      </c>
      <c r="DE352" t="s">
        <v>137</v>
      </c>
      <c r="DF352" t="str">
        <f t="shared" si="395"/>
        <v>NONEBLANK</v>
      </c>
      <c r="DG352" t="str">
        <f t="shared" si="395"/>
        <v>NONEBLANK</v>
      </c>
      <c r="DH352" t="str">
        <f t="shared" si="395"/>
        <v>NONEBLANK</v>
      </c>
      <c r="DI352" t="s">
        <v>137</v>
      </c>
      <c r="DJ352" t="s">
        <v>137</v>
      </c>
      <c r="DK352" t="str">
        <f t="shared" si="396"/>
        <v>NONEBLANK</v>
      </c>
      <c r="DL352" t="str">
        <f t="shared" si="391"/>
        <v>NONEBLANK</v>
      </c>
      <c r="DM352" t="str">
        <f t="shared" si="397"/>
        <v>NONEBLANK</v>
      </c>
      <c r="DN352" t="str">
        <f t="shared" si="397"/>
        <v>NONEBLANK</v>
      </c>
      <c r="DO352" t="str">
        <f t="shared" si="397"/>
        <v>NONEBLANK</v>
      </c>
      <c r="DP352" t="str">
        <f t="shared" si="397"/>
        <v>NONEBLANK</v>
      </c>
      <c r="DQ352">
        <f t="shared" si="390"/>
        <v>2</v>
      </c>
      <c r="DR352" t="str">
        <f t="shared" si="375"/>
        <v>NONEBLANK</v>
      </c>
      <c r="DT352">
        <f t="shared" si="380"/>
        <v>1</v>
      </c>
    </row>
    <row r="353" spans="1:124" x14ac:dyDescent="0.3">
      <c r="A353">
        <v>137</v>
      </c>
      <c r="B353" t="s">
        <v>167</v>
      </c>
      <c r="C353" t="s">
        <v>445</v>
      </c>
      <c r="D353" t="s">
        <v>456</v>
      </c>
      <c r="E353">
        <v>1248</v>
      </c>
      <c r="F353">
        <v>4</v>
      </c>
      <c r="G353">
        <v>4</v>
      </c>
      <c r="H353" t="s">
        <v>153</v>
      </c>
      <c r="I353" t="s">
        <v>124</v>
      </c>
      <c r="J353" t="s">
        <v>154</v>
      </c>
      <c r="K353" t="s">
        <v>125</v>
      </c>
      <c r="L353">
        <v>37</v>
      </c>
      <c r="M353" t="s">
        <v>296</v>
      </c>
      <c r="N353">
        <v>1515</v>
      </c>
      <c r="O353">
        <v>3995</v>
      </c>
      <c r="P353">
        <v>1735</v>
      </c>
      <c r="Q353" t="s">
        <v>336</v>
      </c>
      <c r="R353">
        <v>4</v>
      </c>
      <c r="S353">
        <v>28.4</v>
      </c>
      <c r="T353" s="1" t="s">
        <v>128</v>
      </c>
      <c r="U353" t="s">
        <v>347</v>
      </c>
      <c r="V353" t="s">
        <v>455</v>
      </c>
      <c r="W353">
        <v>5</v>
      </c>
      <c r="X353" t="s">
        <v>446</v>
      </c>
      <c r="Y353" t="s">
        <v>156</v>
      </c>
      <c r="Z353" t="s">
        <v>130</v>
      </c>
      <c r="AA353" t="s">
        <v>209</v>
      </c>
      <c r="AB353" t="s">
        <v>247</v>
      </c>
      <c r="AC353" t="str">
        <f t="shared" si="398"/>
        <v>NONEBLANK</v>
      </c>
      <c r="AD353" t="str">
        <f t="shared" si="398"/>
        <v>NONEBLANK</v>
      </c>
      <c r="AE353" t="s">
        <v>451</v>
      </c>
      <c r="AF353" t="s">
        <v>451</v>
      </c>
      <c r="AG353" t="s">
        <v>131</v>
      </c>
      <c r="AH353" t="s">
        <v>166</v>
      </c>
      <c r="AI353" t="s">
        <v>133</v>
      </c>
      <c r="AJ353" t="s">
        <v>317</v>
      </c>
      <c r="AK353" t="s">
        <v>350</v>
      </c>
      <c r="AL353" t="s">
        <v>134</v>
      </c>
      <c r="AM353" t="s">
        <v>135</v>
      </c>
      <c r="AN353" t="s">
        <v>135</v>
      </c>
      <c r="AO353" t="s">
        <v>137</v>
      </c>
      <c r="AP353">
        <v>5</v>
      </c>
      <c r="AQ353" t="s">
        <v>138</v>
      </c>
      <c r="AR353" t="s">
        <v>139</v>
      </c>
      <c r="AS353" t="s">
        <v>390</v>
      </c>
      <c r="AT353" t="s">
        <v>451</v>
      </c>
      <c r="AU353" t="s">
        <v>137</v>
      </c>
      <c r="AV353" t="s">
        <v>137</v>
      </c>
      <c r="AW353" t="str">
        <f t="shared" si="399"/>
        <v>NONEBLANK</v>
      </c>
      <c r="AX353" t="str">
        <f t="shared" si="399"/>
        <v>NONEBLANK</v>
      </c>
      <c r="AY353" t="s">
        <v>137</v>
      </c>
      <c r="AZ353" t="s">
        <v>173</v>
      </c>
      <c r="BA353" t="s">
        <v>137</v>
      </c>
      <c r="BB353" t="s">
        <v>142</v>
      </c>
      <c r="BC353">
        <v>378</v>
      </c>
      <c r="BD353" t="s">
        <v>137</v>
      </c>
      <c r="BE353" t="s">
        <v>137</v>
      </c>
      <c r="BF353" t="s">
        <v>137</v>
      </c>
      <c r="BG353" t="s">
        <v>134</v>
      </c>
      <c r="BH353" t="s">
        <v>143</v>
      </c>
      <c r="BI353" t="s">
        <v>137</v>
      </c>
      <c r="BJ353" t="s">
        <v>143</v>
      </c>
      <c r="BK353" t="s">
        <v>137</v>
      </c>
      <c r="BL353" t="s">
        <v>174</v>
      </c>
      <c r="BM353" t="s">
        <v>137</v>
      </c>
      <c r="BN353" t="s">
        <v>142</v>
      </c>
      <c r="BO353" t="s">
        <v>135</v>
      </c>
      <c r="BP353" t="s">
        <v>139</v>
      </c>
      <c r="BQ353" t="s">
        <v>145</v>
      </c>
      <c r="BR353" t="s">
        <v>137</v>
      </c>
      <c r="BS353">
        <v>4.8</v>
      </c>
      <c r="BT353" t="s">
        <v>137</v>
      </c>
      <c r="BU353" t="s">
        <v>146</v>
      </c>
      <c r="BV353" t="s">
        <v>147</v>
      </c>
      <c r="BW353" t="s">
        <v>235</v>
      </c>
      <c r="BX353" t="str">
        <f t="shared" si="402"/>
        <v>NONEBLANK</v>
      </c>
      <c r="BY353" t="str">
        <f t="shared" si="392"/>
        <v>NONEBLANK</v>
      </c>
      <c r="BZ353" t="str">
        <f t="shared" si="392"/>
        <v>NONEBLANK</v>
      </c>
      <c r="CA353" t="s">
        <v>137</v>
      </c>
      <c r="CB353" t="str">
        <f t="shared" si="381"/>
        <v>NONEBLANK</v>
      </c>
      <c r="CC353" t="str">
        <f t="shared" si="381"/>
        <v>NONEBLANK</v>
      </c>
      <c r="CD353" t="s">
        <v>137</v>
      </c>
      <c r="CE353" t="str">
        <f t="shared" si="382"/>
        <v>NONEBLANK</v>
      </c>
      <c r="CF353" t="str">
        <f t="shared" si="382"/>
        <v>NONEBLANK</v>
      </c>
      <c r="CG353" t="s">
        <v>137</v>
      </c>
      <c r="CH353" t="s">
        <v>137</v>
      </c>
      <c r="CI353" t="s">
        <v>210</v>
      </c>
      <c r="CJ353" t="s">
        <v>449</v>
      </c>
      <c r="CK353" t="s">
        <v>165</v>
      </c>
      <c r="CL353" t="s">
        <v>137</v>
      </c>
      <c r="CM353" t="s">
        <v>137</v>
      </c>
      <c r="CN353" t="s">
        <v>137</v>
      </c>
      <c r="CO353" t="str">
        <f t="shared" si="393"/>
        <v>NONEBLANK</v>
      </c>
      <c r="CP353">
        <v>2</v>
      </c>
      <c r="CQ353" t="s">
        <v>176</v>
      </c>
      <c r="CR353" t="s">
        <v>177</v>
      </c>
      <c r="CS353" t="s">
        <v>137</v>
      </c>
      <c r="CT353" t="s">
        <v>137</v>
      </c>
      <c r="CU353" t="str">
        <f t="shared" si="388"/>
        <v>NONEBLANK</v>
      </c>
      <c r="CV353" t="str">
        <f t="shared" si="388"/>
        <v>NONEBLANK</v>
      </c>
      <c r="CW353" t="str">
        <f t="shared" si="400"/>
        <v>NONEBLANK</v>
      </c>
      <c r="CX353" t="str">
        <f t="shared" si="400"/>
        <v>NONEBLANK</v>
      </c>
      <c r="CY353" t="s">
        <v>137</v>
      </c>
      <c r="CZ353" t="s">
        <v>137</v>
      </c>
      <c r="DA353" t="str">
        <f>DA$3</f>
        <v>NONEBLANK</v>
      </c>
      <c r="DB353" t="s">
        <v>201</v>
      </c>
      <c r="DC353" t="str">
        <f t="shared" si="394"/>
        <v>NONEBLANK</v>
      </c>
      <c r="DD353" t="str">
        <f t="shared" si="401"/>
        <v>NONEBLANK</v>
      </c>
      <c r="DE353" t="s">
        <v>137</v>
      </c>
      <c r="DF353" t="str">
        <f t="shared" si="395"/>
        <v>NONEBLANK</v>
      </c>
      <c r="DG353" t="str">
        <f t="shared" si="395"/>
        <v>NONEBLANK</v>
      </c>
      <c r="DH353" t="str">
        <f t="shared" si="395"/>
        <v>NONEBLANK</v>
      </c>
      <c r="DI353" t="s">
        <v>137</v>
      </c>
      <c r="DJ353" t="str">
        <f>DJ$3</f>
        <v>NONEBLANK</v>
      </c>
      <c r="DK353" t="str">
        <f t="shared" si="396"/>
        <v>NONEBLANK</v>
      </c>
      <c r="DL353" t="str">
        <f t="shared" si="391"/>
        <v>NONEBLANK</v>
      </c>
      <c r="DM353" t="str">
        <f t="shared" si="397"/>
        <v>NONEBLANK</v>
      </c>
      <c r="DN353" t="str">
        <f t="shared" si="397"/>
        <v>NONEBLANK</v>
      </c>
      <c r="DO353" t="str">
        <f t="shared" si="397"/>
        <v>NONEBLANK</v>
      </c>
      <c r="DP353" t="str">
        <f t="shared" si="397"/>
        <v>NONEBLANK</v>
      </c>
      <c r="DQ353">
        <f t="shared" si="390"/>
        <v>2</v>
      </c>
      <c r="DR353" t="str">
        <f t="shared" si="375"/>
        <v>NONEBLANK</v>
      </c>
      <c r="DT353">
        <f t="shared" si="380"/>
        <v>1</v>
      </c>
    </row>
    <row r="354" spans="1:124" x14ac:dyDescent="0.3">
      <c r="A354">
        <v>138</v>
      </c>
      <c r="B354" t="s">
        <v>167</v>
      </c>
      <c r="C354" t="s">
        <v>445</v>
      </c>
      <c r="D354" t="s">
        <v>457</v>
      </c>
      <c r="E354">
        <v>1197</v>
      </c>
      <c r="F354">
        <v>4</v>
      </c>
      <c r="G354">
        <v>4</v>
      </c>
      <c r="H354" t="s">
        <v>153</v>
      </c>
      <c r="I354" t="s">
        <v>124</v>
      </c>
      <c r="J354" t="s">
        <v>154</v>
      </c>
      <c r="K354" t="s">
        <v>125</v>
      </c>
      <c r="L354">
        <v>37</v>
      </c>
      <c r="M354" t="s">
        <v>126</v>
      </c>
      <c r="N354">
        <v>1515</v>
      </c>
      <c r="O354">
        <v>3995</v>
      </c>
      <c r="P354">
        <v>1735</v>
      </c>
      <c r="Q354" t="s">
        <v>336</v>
      </c>
      <c r="R354">
        <v>4</v>
      </c>
      <c r="S354">
        <v>16.3</v>
      </c>
      <c r="T354" s="1" t="s">
        <v>128</v>
      </c>
      <c r="U354" t="s">
        <v>351</v>
      </c>
      <c r="V354" t="s">
        <v>286</v>
      </c>
      <c r="W354">
        <v>5</v>
      </c>
      <c r="X354" t="s">
        <v>446</v>
      </c>
      <c r="Y354" t="s">
        <v>156</v>
      </c>
      <c r="Z354" t="s">
        <v>130</v>
      </c>
      <c r="AA354" t="s">
        <v>209</v>
      </c>
      <c r="AB354" t="s">
        <v>247</v>
      </c>
      <c r="AC354" t="str">
        <f t="shared" si="398"/>
        <v>NONEBLANK</v>
      </c>
      <c r="AD354" t="str">
        <f t="shared" si="398"/>
        <v>NONEBLANK</v>
      </c>
      <c r="AE354" t="s">
        <v>451</v>
      </c>
      <c r="AF354" t="s">
        <v>451</v>
      </c>
      <c r="AG354" t="s">
        <v>131</v>
      </c>
      <c r="AH354" t="s">
        <v>166</v>
      </c>
      <c r="AI354" t="s">
        <v>133</v>
      </c>
      <c r="AJ354" t="s">
        <v>447</v>
      </c>
      <c r="AK354" t="s">
        <v>352</v>
      </c>
      <c r="AL354" t="s">
        <v>134</v>
      </c>
      <c r="AM354" t="s">
        <v>135</v>
      </c>
      <c r="AN354" t="s">
        <v>135</v>
      </c>
      <c r="AO354" t="s">
        <v>137</v>
      </c>
      <c r="AP354">
        <v>5</v>
      </c>
      <c r="AQ354" t="s">
        <v>138</v>
      </c>
      <c r="AR354" t="s">
        <v>139</v>
      </c>
      <c r="AS354" t="s">
        <v>390</v>
      </c>
      <c r="AT354" t="s">
        <v>451</v>
      </c>
      <c r="AU354" t="s">
        <v>137</v>
      </c>
      <c r="AV354" t="s">
        <v>137</v>
      </c>
      <c r="AW354" t="str">
        <f t="shared" si="399"/>
        <v>NONEBLANK</v>
      </c>
      <c r="AX354" t="str">
        <f t="shared" si="399"/>
        <v>NONEBLANK</v>
      </c>
      <c r="AY354" t="s">
        <v>137</v>
      </c>
      <c r="AZ354" t="s">
        <v>173</v>
      </c>
      <c r="BA354" t="s">
        <v>137</v>
      </c>
      <c r="BB354" t="s">
        <v>142</v>
      </c>
      <c r="BC354">
        <v>378</v>
      </c>
      <c r="BD354" t="s">
        <v>137</v>
      </c>
      <c r="BE354" t="s">
        <v>137</v>
      </c>
      <c r="BF354" t="s">
        <v>137</v>
      </c>
      <c r="BG354" t="s">
        <v>134</v>
      </c>
      <c r="BH354" t="s">
        <v>143</v>
      </c>
      <c r="BI354" t="s">
        <v>137</v>
      </c>
      <c r="BJ354" t="s">
        <v>143</v>
      </c>
      <c r="BK354" t="s">
        <v>137</v>
      </c>
      <c r="BL354" t="s">
        <v>174</v>
      </c>
      <c r="BM354" t="s">
        <v>137</v>
      </c>
      <c r="BN354" t="s">
        <v>142</v>
      </c>
      <c r="BO354" t="s">
        <v>135</v>
      </c>
      <c r="BP354" t="s">
        <v>139</v>
      </c>
      <c r="BQ354" t="s">
        <v>145</v>
      </c>
      <c r="BR354" t="s">
        <v>137</v>
      </c>
      <c r="BS354">
        <v>4.8</v>
      </c>
      <c r="BT354" t="s">
        <v>137</v>
      </c>
      <c r="BU354" t="s">
        <v>146</v>
      </c>
      <c r="BV354" t="s">
        <v>147</v>
      </c>
      <c r="BW354" t="s">
        <v>235</v>
      </c>
      <c r="BX354" t="str">
        <f t="shared" si="402"/>
        <v>NONEBLANK</v>
      </c>
      <c r="BY354" t="str">
        <f t="shared" si="392"/>
        <v>NONEBLANK</v>
      </c>
      <c r="BZ354" t="str">
        <f t="shared" si="392"/>
        <v>NONEBLANK</v>
      </c>
      <c r="CA354" t="s">
        <v>137</v>
      </c>
      <c r="CB354" t="str">
        <f t="shared" si="381"/>
        <v>NONEBLANK</v>
      </c>
      <c r="CC354" t="str">
        <f t="shared" si="381"/>
        <v>NONEBLANK</v>
      </c>
      <c r="CD354" t="s">
        <v>137</v>
      </c>
      <c r="CE354" t="str">
        <f t="shared" si="382"/>
        <v>NONEBLANK</v>
      </c>
      <c r="CF354" t="str">
        <f t="shared" si="382"/>
        <v>NONEBLANK</v>
      </c>
      <c r="CG354" t="s">
        <v>137</v>
      </c>
      <c r="CH354" t="s">
        <v>137</v>
      </c>
      <c r="CI354" t="s">
        <v>210</v>
      </c>
      <c r="CJ354" t="s">
        <v>448</v>
      </c>
      <c r="CK354" t="s">
        <v>165</v>
      </c>
      <c r="CL354" t="s">
        <v>137</v>
      </c>
      <c r="CM354" t="s">
        <v>137</v>
      </c>
      <c r="CN354" t="s">
        <v>137</v>
      </c>
      <c r="CO354" t="str">
        <f t="shared" si="393"/>
        <v>NONEBLANK</v>
      </c>
      <c r="CP354">
        <v>2</v>
      </c>
      <c r="CQ354" t="s">
        <v>176</v>
      </c>
      <c r="CR354" t="s">
        <v>177</v>
      </c>
      <c r="CS354" t="s">
        <v>137</v>
      </c>
      <c r="CT354" t="s">
        <v>137</v>
      </c>
      <c r="CU354" t="str">
        <f t="shared" si="388"/>
        <v>NONEBLANK</v>
      </c>
      <c r="CV354" t="str">
        <f t="shared" si="388"/>
        <v>NONEBLANK</v>
      </c>
      <c r="CW354" t="str">
        <f t="shared" si="400"/>
        <v>NONEBLANK</v>
      </c>
      <c r="CX354" t="str">
        <f t="shared" si="400"/>
        <v>NONEBLANK</v>
      </c>
      <c r="CY354" t="s">
        <v>137</v>
      </c>
      <c r="CZ354" t="s">
        <v>137</v>
      </c>
      <c r="DA354" t="s">
        <v>137</v>
      </c>
      <c r="DB354" t="s">
        <v>201</v>
      </c>
      <c r="DC354" t="str">
        <f t="shared" si="394"/>
        <v>NONEBLANK</v>
      </c>
      <c r="DD354" t="str">
        <f t="shared" si="401"/>
        <v>NONEBLANK</v>
      </c>
      <c r="DE354" t="s">
        <v>137</v>
      </c>
      <c r="DF354" t="str">
        <f t="shared" si="395"/>
        <v>NONEBLANK</v>
      </c>
      <c r="DG354" t="str">
        <f t="shared" si="395"/>
        <v>NONEBLANK</v>
      </c>
      <c r="DH354" t="str">
        <f t="shared" si="395"/>
        <v>NONEBLANK</v>
      </c>
      <c r="DI354" t="str">
        <f>DI$3</f>
        <v>NONEBLANK</v>
      </c>
      <c r="DJ354" t="s">
        <v>137</v>
      </c>
      <c r="DK354" t="str">
        <f t="shared" si="396"/>
        <v>NONEBLANK</v>
      </c>
      <c r="DL354" t="str">
        <f t="shared" si="391"/>
        <v>NONEBLANK</v>
      </c>
      <c r="DM354" t="str">
        <f t="shared" si="397"/>
        <v>NONEBLANK</v>
      </c>
      <c r="DN354" t="str">
        <f t="shared" si="397"/>
        <v>NONEBLANK</v>
      </c>
      <c r="DO354" t="str">
        <f t="shared" si="397"/>
        <v>NONEBLANK</v>
      </c>
      <c r="DP354" t="str">
        <f t="shared" si="397"/>
        <v>NONEBLANK</v>
      </c>
      <c r="DQ354">
        <f t="shared" si="390"/>
        <v>2</v>
      </c>
      <c r="DR354" t="str">
        <f t="shared" si="375"/>
        <v>NONEBLANK</v>
      </c>
      <c r="DT354">
        <f t="shared" si="380"/>
        <v>1</v>
      </c>
    </row>
    <row r="355" spans="1:124" x14ac:dyDescent="0.3">
      <c r="A355">
        <v>139</v>
      </c>
      <c r="B355" t="s">
        <v>167</v>
      </c>
      <c r="C355" t="s">
        <v>445</v>
      </c>
      <c r="D355" t="s">
        <v>458</v>
      </c>
      <c r="E355">
        <v>1197</v>
      </c>
      <c r="F355">
        <v>4</v>
      </c>
      <c r="G355">
        <v>4</v>
      </c>
      <c r="H355" t="s">
        <v>153</v>
      </c>
      <c r="I355" t="s">
        <v>124</v>
      </c>
      <c r="J355" t="s">
        <v>154</v>
      </c>
      <c r="K355" t="s">
        <v>125</v>
      </c>
      <c r="L355">
        <v>37</v>
      </c>
      <c r="M355" t="s">
        <v>126</v>
      </c>
      <c r="N355">
        <v>1515</v>
      </c>
      <c r="O355">
        <v>3995</v>
      </c>
      <c r="P355">
        <v>1735</v>
      </c>
      <c r="Q355" t="s">
        <v>336</v>
      </c>
      <c r="R355">
        <v>4</v>
      </c>
      <c r="S355">
        <v>16.3</v>
      </c>
      <c r="T355" s="1" t="s">
        <v>128</v>
      </c>
      <c r="U355" t="s">
        <v>351</v>
      </c>
      <c r="V355" t="s">
        <v>450</v>
      </c>
      <c r="W355">
        <v>5</v>
      </c>
      <c r="X355" t="s">
        <v>446</v>
      </c>
      <c r="Y355" t="s">
        <v>156</v>
      </c>
      <c r="Z355" t="s">
        <v>130</v>
      </c>
      <c r="AA355" t="s">
        <v>209</v>
      </c>
      <c r="AB355" t="s">
        <v>247</v>
      </c>
      <c r="AC355" t="str">
        <f t="shared" si="398"/>
        <v>NONEBLANK</v>
      </c>
      <c r="AD355" t="str">
        <f t="shared" si="398"/>
        <v>NONEBLANK</v>
      </c>
      <c r="AE355" t="s">
        <v>451</v>
      </c>
      <c r="AF355" t="s">
        <v>451</v>
      </c>
      <c r="AG355" t="s">
        <v>131</v>
      </c>
      <c r="AH355" t="s">
        <v>166</v>
      </c>
      <c r="AI355" t="s">
        <v>133</v>
      </c>
      <c r="AJ355" t="s">
        <v>447</v>
      </c>
      <c r="AK355" t="s">
        <v>352</v>
      </c>
      <c r="AL355" t="s">
        <v>134</v>
      </c>
      <c r="AM355" t="s">
        <v>135</v>
      </c>
      <c r="AN355" t="s">
        <v>135</v>
      </c>
      <c r="AO355" t="s">
        <v>137</v>
      </c>
      <c r="AP355">
        <v>5</v>
      </c>
      <c r="AQ355" t="s">
        <v>138</v>
      </c>
      <c r="AR355" t="s">
        <v>150</v>
      </c>
      <c r="AS355" t="s">
        <v>390</v>
      </c>
      <c r="AT355" t="s">
        <v>451</v>
      </c>
      <c r="AU355" t="s">
        <v>137</v>
      </c>
      <c r="AV355" t="s">
        <v>137</v>
      </c>
      <c r="AW355" t="str">
        <f t="shared" si="399"/>
        <v>NONEBLANK</v>
      </c>
      <c r="AX355" t="str">
        <f t="shared" si="399"/>
        <v>NONEBLANK</v>
      </c>
      <c r="AY355" t="s">
        <v>137</v>
      </c>
      <c r="AZ355" t="s">
        <v>173</v>
      </c>
      <c r="BA355" t="s">
        <v>137</v>
      </c>
      <c r="BB355" t="s">
        <v>142</v>
      </c>
      <c r="BC355">
        <v>378</v>
      </c>
      <c r="BD355" t="s">
        <v>137</v>
      </c>
      <c r="BE355" t="s">
        <v>137</v>
      </c>
      <c r="BF355" t="s">
        <v>137</v>
      </c>
      <c r="BG355" t="s">
        <v>134</v>
      </c>
      <c r="BH355" t="s">
        <v>143</v>
      </c>
      <c r="BI355" t="s">
        <v>137</v>
      </c>
      <c r="BJ355" t="s">
        <v>143</v>
      </c>
      <c r="BK355" t="s">
        <v>137</v>
      </c>
      <c r="BL355" t="s">
        <v>174</v>
      </c>
      <c r="BM355" t="s">
        <v>137</v>
      </c>
      <c r="BN355" t="s">
        <v>142</v>
      </c>
      <c r="BO355" t="s">
        <v>135</v>
      </c>
      <c r="BP355" t="s">
        <v>139</v>
      </c>
      <c r="BQ355" t="s">
        <v>145</v>
      </c>
      <c r="BR355" t="s">
        <v>137</v>
      </c>
      <c r="BS355">
        <v>4.8</v>
      </c>
      <c r="BT355" t="s">
        <v>137</v>
      </c>
      <c r="BU355" t="s">
        <v>146</v>
      </c>
      <c r="BV355" t="s">
        <v>147</v>
      </c>
      <c r="BW355" t="s">
        <v>235</v>
      </c>
      <c r="BX355" t="str">
        <f t="shared" si="402"/>
        <v>NONEBLANK</v>
      </c>
      <c r="BY355" t="str">
        <f t="shared" si="392"/>
        <v>NONEBLANK</v>
      </c>
      <c r="BZ355" t="str">
        <f t="shared" si="392"/>
        <v>NONEBLANK</v>
      </c>
      <c r="CA355" t="s">
        <v>137</v>
      </c>
      <c r="CB355" t="str">
        <f t="shared" ref="CB355:CC374" si="403">CB$3</f>
        <v>NONEBLANK</v>
      </c>
      <c r="CC355" t="str">
        <f t="shared" si="403"/>
        <v>NONEBLANK</v>
      </c>
      <c r="CD355" t="s">
        <v>137</v>
      </c>
      <c r="CE355" t="str">
        <f t="shared" ref="CE355:CF374" si="404">CE$3</f>
        <v>NONEBLANK</v>
      </c>
      <c r="CF355" t="str">
        <f t="shared" si="404"/>
        <v>NONEBLANK</v>
      </c>
      <c r="CG355" t="s">
        <v>137</v>
      </c>
      <c r="CH355" t="s">
        <v>137</v>
      </c>
      <c r="CI355" t="s">
        <v>210</v>
      </c>
      <c r="CJ355" t="s">
        <v>448</v>
      </c>
      <c r="CK355" t="s">
        <v>165</v>
      </c>
      <c r="CL355" t="s">
        <v>137</v>
      </c>
      <c r="CM355" t="s">
        <v>137</v>
      </c>
      <c r="CN355" t="s">
        <v>137</v>
      </c>
      <c r="CO355" t="str">
        <f t="shared" si="393"/>
        <v>NONEBLANK</v>
      </c>
      <c r="CP355">
        <v>2</v>
      </c>
      <c r="CQ355" t="s">
        <v>176</v>
      </c>
      <c r="CR355" t="s">
        <v>177</v>
      </c>
      <c r="CS355" t="s">
        <v>137</v>
      </c>
      <c r="CT355" t="s">
        <v>137</v>
      </c>
      <c r="CU355" t="str">
        <f t="shared" si="388"/>
        <v>NONEBLANK</v>
      </c>
      <c r="CV355" t="str">
        <f t="shared" si="388"/>
        <v>NONEBLANK</v>
      </c>
      <c r="CW355" t="str">
        <f t="shared" si="400"/>
        <v>NONEBLANK</v>
      </c>
      <c r="CX355" t="str">
        <f t="shared" si="400"/>
        <v>NONEBLANK</v>
      </c>
      <c r="CY355" t="s">
        <v>137</v>
      </c>
      <c r="CZ355" t="s">
        <v>137</v>
      </c>
      <c r="DA355" t="s">
        <v>137</v>
      </c>
      <c r="DB355" t="s">
        <v>201</v>
      </c>
      <c r="DC355" t="str">
        <f t="shared" si="394"/>
        <v>NONEBLANK</v>
      </c>
      <c r="DD355" t="str">
        <f t="shared" si="401"/>
        <v>NONEBLANK</v>
      </c>
      <c r="DE355" t="s">
        <v>137</v>
      </c>
      <c r="DF355" t="str">
        <f t="shared" si="395"/>
        <v>NONEBLANK</v>
      </c>
      <c r="DG355" t="str">
        <f t="shared" si="395"/>
        <v>NONEBLANK</v>
      </c>
      <c r="DH355" t="str">
        <f t="shared" si="395"/>
        <v>NONEBLANK</v>
      </c>
      <c r="DI355" t="str">
        <f>DI$3</f>
        <v>NONEBLANK</v>
      </c>
      <c r="DJ355" t="s">
        <v>137</v>
      </c>
      <c r="DK355" t="str">
        <f t="shared" si="396"/>
        <v>NONEBLANK</v>
      </c>
      <c r="DL355" t="str">
        <f t="shared" si="391"/>
        <v>NONEBLANK</v>
      </c>
      <c r="DM355" t="str">
        <f t="shared" si="397"/>
        <v>NONEBLANK</v>
      </c>
      <c r="DN355" t="str">
        <f t="shared" si="397"/>
        <v>NONEBLANK</v>
      </c>
      <c r="DO355" t="str">
        <f t="shared" si="397"/>
        <v>NONEBLANK</v>
      </c>
      <c r="DP355" t="str">
        <f t="shared" si="397"/>
        <v>NONEBLANK</v>
      </c>
      <c r="DQ355">
        <f t="shared" si="390"/>
        <v>2</v>
      </c>
      <c r="DR355" t="str">
        <f t="shared" si="375"/>
        <v>NONEBLANK</v>
      </c>
      <c r="DT355">
        <f t="shared" si="380"/>
        <v>1</v>
      </c>
    </row>
    <row r="356" spans="1:124" x14ac:dyDescent="0.3">
      <c r="A356">
        <v>140</v>
      </c>
      <c r="B356" t="s">
        <v>167</v>
      </c>
      <c r="C356" t="s">
        <v>445</v>
      </c>
      <c r="D356" t="s">
        <v>459</v>
      </c>
      <c r="E356">
        <v>1197</v>
      </c>
      <c r="F356">
        <v>4</v>
      </c>
      <c r="G356">
        <v>4</v>
      </c>
      <c r="H356" t="s">
        <v>153</v>
      </c>
      <c r="I356" t="s">
        <v>124</v>
      </c>
      <c r="J356" t="s">
        <v>154</v>
      </c>
      <c r="K356" t="s">
        <v>125</v>
      </c>
      <c r="L356">
        <v>37</v>
      </c>
      <c r="M356" t="s">
        <v>126</v>
      </c>
      <c r="N356">
        <v>1515</v>
      </c>
      <c r="O356">
        <v>3995</v>
      </c>
      <c r="P356">
        <v>1735</v>
      </c>
      <c r="Q356" t="s">
        <v>336</v>
      </c>
      <c r="R356">
        <v>4</v>
      </c>
      <c r="S356">
        <v>16.3</v>
      </c>
      <c r="T356" s="1" t="s">
        <v>128</v>
      </c>
      <c r="U356" t="s">
        <v>351</v>
      </c>
      <c r="V356" t="s">
        <v>460</v>
      </c>
      <c r="W356">
        <v>5</v>
      </c>
      <c r="X356" t="s">
        <v>446</v>
      </c>
      <c r="Y356" t="s">
        <v>156</v>
      </c>
      <c r="Z356" t="s">
        <v>130</v>
      </c>
      <c r="AA356" t="s">
        <v>209</v>
      </c>
      <c r="AB356" t="s">
        <v>247</v>
      </c>
      <c r="AC356" t="str">
        <f t="shared" si="398"/>
        <v>NONEBLANK</v>
      </c>
      <c r="AD356" t="str">
        <f t="shared" si="398"/>
        <v>NONEBLANK</v>
      </c>
      <c r="AE356" t="s">
        <v>451</v>
      </c>
      <c r="AF356" t="s">
        <v>451</v>
      </c>
      <c r="AG356" t="s">
        <v>131</v>
      </c>
      <c r="AH356" t="s">
        <v>166</v>
      </c>
      <c r="AI356" t="s">
        <v>133</v>
      </c>
      <c r="AJ356" t="s">
        <v>447</v>
      </c>
      <c r="AK356" t="s">
        <v>352</v>
      </c>
      <c r="AL356" t="s">
        <v>134</v>
      </c>
      <c r="AM356" t="s">
        <v>135</v>
      </c>
      <c r="AN356" t="s">
        <v>135</v>
      </c>
      <c r="AO356" t="s">
        <v>137</v>
      </c>
      <c r="AP356">
        <v>5</v>
      </c>
      <c r="AQ356" t="s">
        <v>138</v>
      </c>
      <c r="AR356" t="s">
        <v>150</v>
      </c>
      <c r="AS356" t="s">
        <v>390</v>
      </c>
      <c r="AT356" t="s">
        <v>451</v>
      </c>
      <c r="AU356" t="s">
        <v>137</v>
      </c>
      <c r="AV356" t="s">
        <v>137</v>
      </c>
      <c r="AW356" t="str">
        <f t="shared" si="399"/>
        <v>NONEBLANK</v>
      </c>
      <c r="AX356" t="str">
        <f t="shared" si="399"/>
        <v>NONEBLANK</v>
      </c>
      <c r="AY356" t="s">
        <v>137</v>
      </c>
      <c r="AZ356" t="s">
        <v>173</v>
      </c>
      <c r="BA356" t="s">
        <v>137</v>
      </c>
      <c r="BB356" t="s">
        <v>142</v>
      </c>
      <c r="BC356">
        <v>378</v>
      </c>
      <c r="BD356" t="s">
        <v>137</v>
      </c>
      <c r="BE356" t="s">
        <v>137</v>
      </c>
      <c r="BF356" t="s">
        <v>137</v>
      </c>
      <c r="BG356" t="s">
        <v>134</v>
      </c>
      <c r="BH356" t="s">
        <v>143</v>
      </c>
      <c r="BI356" t="s">
        <v>137</v>
      </c>
      <c r="BJ356" t="s">
        <v>143</v>
      </c>
      <c r="BK356" t="s">
        <v>137</v>
      </c>
      <c r="BL356" t="s">
        <v>174</v>
      </c>
      <c r="BM356" t="s">
        <v>137</v>
      </c>
      <c r="BN356" t="s">
        <v>142</v>
      </c>
      <c r="BO356" t="s">
        <v>135</v>
      </c>
      <c r="BP356" t="s">
        <v>139</v>
      </c>
      <c r="BQ356" t="s">
        <v>145</v>
      </c>
      <c r="BR356" t="s">
        <v>137</v>
      </c>
      <c r="BS356">
        <v>4.8</v>
      </c>
      <c r="BT356" t="s">
        <v>137</v>
      </c>
      <c r="BU356" t="s">
        <v>146</v>
      </c>
      <c r="BV356" t="s">
        <v>147</v>
      </c>
      <c r="BW356" t="s">
        <v>235</v>
      </c>
      <c r="BX356" t="str">
        <f t="shared" si="402"/>
        <v>NONEBLANK</v>
      </c>
      <c r="BY356" t="str">
        <f t="shared" si="392"/>
        <v>NONEBLANK</v>
      </c>
      <c r="BZ356" t="str">
        <f t="shared" si="392"/>
        <v>NONEBLANK</v>
      </c>
      <c r="CA356" t="s">
        <v>137</v>
      </c>
      <c r="CB356" t="str">
        <f t="shared" si="403"/>
        <v>NONEBLANK</v>
      </c>
      <c r="CC356" t="str">
        <f t="shared" si="403"/>
        <v>NONEBLANK</v>
      </c>
      <c r="CD356" t="s">
        <v>137</v>
      </c>
      <c r="CE356" t="str">
        <f t="shared" si="404"/>
        <v>NONEBLANK</v>
      </c>
      <c r="CF356" t="str">
        <f t="shared" si="404"/>
        <v>NONEBLANK</v>
      </c>
      <c r="CG356" t="s">
        <v>137</v>
      </c>
      <c r="CH356" t="s">
        <v>137</v>
      </c>
      <c r="CI356" t="s">
        <v>210</v>
      </c>
      <c r="CJ356" t="s">
        <v>448</v>
      </c>
      <c r="CK356" t="s">
        <v>165</v>
      </c>
      <c r="CL356" t="s">
        <v>137</v>
      </c>
      <c r="CM356" t="s">
        <v>137</v>
      </c>
      <c r="CN356" t="s">
        <v>137</v>
      </c>
      <c r="CO356" t="str">
        <f t="shared" si="393"/>
        <v>NONEBLANK</v>
      </c>
      <c r="CP356">
        <v>2</v>
      </c>
      <c r="CQ356" t="s">
        <v>176</v>
      </c>
      <c r="CR356" t="s">
        <v>177</v>
      </c>
      <c r="CS356" t="s">
        <v>137</v>
      </c>
      <c r="CT356" t="s">
        <v>137</v>
      </c>
      <c r="CU356" t="str">
        <f t="shared" si="388"/>
        <v>NONEBLANK</v>
      </c>
      <c r="CV356" t="str">
        <f t="shared" si="388"/>
        <v>NONEBLANK</v>
      </c>
      <c r="CW356" t="str">
        <f t="shared" si="400"/>
        <v>NONEBLANK</v>
      </c>
      <c r="CX356" t="str">
        <f t="shared" si="400"/>
        <v>NONEBLANK</v>
      </c>
      <c r="CY356" t="s">
        <v>137</v>
      </c>
      <c r="CZ356" t="s">
        <v>137</v>
      </c>
      <c r="DA356" t="str">
        <f>DA$3</f>
        <v>NONEBLANK</v>
      </c>
      <c r="DB356" t="s">
        <v>201</v>
      </c>
      <c r="DC356" t="str">
        <f t="shared" si="394"/>
        <v>NONEBLANK</v>
      </c>
      <c r="DD356" t="str">
        <f t="shared" si="401"/>
        <v>NONEBLANK</v>
      </c>
      <c r="DE356" t="s">
        <v>137</v>
      </c>
      <c r="DF356" t="str">
        <f t="shared" si="395"/>
        <v>NONEBLANK</v>
      </c>
      <c r="DG356" t="str">
        <f t="shared" si="395"/>
        <v>NONEBLANK</v>
      </c>
      <c r="DH356" t="str">
        <f t="shared" si="395"/>
        <v>NONEBLANK</v>
      </c>
      <c r="DI356" t="str">
        <f>DI$3</f>
        <v>NONEBLANK</v>
      </c>
      <c r="DJ356" t="str">
        <f>DJ$3</f>
        <v>NONEBLANK</v>
      </c>
      <c r="DK356" t="str">
        <f t="shared" si="396"/>
        <v>NONEBLANK</v>
      </c>
      <c r="DL356" t="str">
        <f t="shared" si="391"/>
        <v>NONEBLANK</v>
      </c>
      <c r="DM356" t="str">
        <f t="shared" si="397"/>
        <v>NONEBLANK</v>
      </c>
      <c r="DN356" t="str">
        <f t="shared" si="397"/>
        <v>NONEBLANK</v>
      </c>
      <c r="DO356" t="str">
        <f t="shared" si="397"/>
        <v>NONEBLANK</v>
      </c>
      <c r="DP356" t="str">
        <f t="shared" si="397"/>
        <v>NONEBLANK</v>
      </c>
      <c r="DQ356">
        <f t="shared" si="390"/>
        <v>2</v>
      </c>
      <c r="DR356" t="str">
        <f t="shared" si="375"/>
        <v>NONEBLANK</v>
      </c>
      <c r="DT356">
        <f t="shared" si="380"/>
        <v>1</v>
      </c>
    </row>
    <row r="357" spans="1:124" x14ac:dyDescent="0.3">
      <c r="A357">
        <v>141</v>
      </c>
      <c r="B357" t="s">
        <v>167</v>
      </c>
      <c r="C357" t="s">
        <v>445</v>
      </c>
      <c r="D357" t="s">
        <v>461</v>
      </c>
      <c r="E357">
        <v>1248</v>
      </c>
      <c r="F357">
        <v>4</v>
      </c>
      <c r="G357">
        <v>4</v>
      </c>
      <c r="H357" t="s">
        <v>153</v>
      </c>
      <c r="I357" t="s">
        <v>124</v>
      </c>
      <c r="J357" t="s">
        <v>154</v>
      </c>
      <c r="K357" t="s">
        <v>125</v>
      </c>
      <c r="L357">
        <v>37</v>
      </c>
      <c r="M357" t="s">
        <v>296</v>
      </c>
      <c r="N357">
        <v>1515</v>
      </c>
      <c r="O357">
        <v>3995</v>
      </c>
      <c r="P357">
        <v>1735</v>
      </c>
      <c r="Q357" t="s">
        <v>336</v>
      </c>
      <c r="R357">
        <v>4</v>
      </c>
      <c r="S357">
        <v>28.4</v>
      </c>
      <c r="T357" s="1" t="s">
        <v>128</v>
      </c>
      <c r="U357" t="s">
        <v>347</v>
      </c>
      <c r="V357" t="s">
        <v>286</v>
      </c>
      <c r="W357">
        <v>5</v>
      </c>
      <c r="X357" t="s">
        <v>446</v>
      </c>
      <c r="Y357" t="s">
        <v>156</v>
      </c>
      <c r="Z357" t="s">
        <v>130</v>
      </c>
      <c r="AA357" t="s">
        <v>209</v>
      </c>
      <c r="AB357" t="s">
        <v>247</v>
      </c>
      <c r="AC357" t="str">
        <f t="shared" si="398"/>
        <v>NONEBLANK</v>
      </c>
      <c r="AD357" t="str">
        <f t="shared" si="398"/>
        <v>NONEBLANK</v>
      </c>
      <c r="AE357" t="s">
        <v>451</v>
      </c>
      <c r="AF357" t="s">
        <v>451</v>
      </c>
      <c r="AG357" t="s">
        <v>131</v>
      </c>
      <c r="AH357" t="s">
        <v>166</v>
      </c>
      <c r="AI357" t="s">
        <v>133</v>
      </c>
      <c r="AJ357" t="s">
        <v>317</v>
      </c>
      <c r="AK357" t="s">
        <v>350</v>
      </c>
      <c r="AL357" t="s">
        <v>134</v>
      </c>
      <c r="AM357" t="s">
        <v>135</v>
      </c>
      <c r="AN357" t="s">
        <v>135</v>
      </c>
      <c r="AO357" t="s">
        <v>137</v>
      </c>
      <c r="AP357">
        <v>5</v>
      </c>
      <c r="AQ357" t="s">
        <v>138</v>
      </c>
      <c r="AR357" t="s">
        <v>139</v>
      </c>
      <c r="AS357" t="s">
        <v>390</v>
      </c>
      <c r="AT357" t="s">
        <v>451</v>
      </c>
      <c r="AU357" t="s">
        <v>137</v>
      </c>
      <c r="AV357" t="s">
        <v>137</v>
      </c>
      <c r="AW357" t="str">
        <f t="shared" si="399"/>
        <v>NONEBLANK</v>
      </c>
      <c r="AX357" t="str">
        <f t="shared" si="399"/>
        <v>NONEBLANK</v>
      </c>
      <c r="AY357" t="s">
        <v>137</v>
      </c>
      <c r="AZ357" t="s">
        <v>173</v>
      </c>
      <c r="BA357" t="s">
        <v>137</v>
      </c>
      <c r="BB357" t="s">
        <v>142</v>
      </c>
      <c r="BC357">
        <v>378</v>
      </c>
      <c r="BD357" t="s">
        <v>137</v>
      </c>
      <c r="BE357" t="s">
        <v>137</v>
      </c>
      <c r="BF357" t="s">
        <v>137</v>
      </c>
      <c r="BG357" t="s">
        <v>134</v>
      </c>
      <c r="BH357" t="s">
        <v>143</v>
      </c>
      <c r="BI357" t="s">
        <v>137</v>
      </c>
      <c r="BJ357" t="s">
        <v>143</v>
      </c>
      <c r="BK357" t="s">
        <v>137</v>
      </c>
      <c r="BL357" t="s">
        <v>174</v>
      </c>
      <c r="BM357" t="s">
        <v>137</v>
      </c>
      <c r="BN357" t="s">
        <v>142</v>
      </c>
      <c r="BO357" t="s">
        <v>135</v>
      </c>
      <c r="BP357" t="s">
        <v>139</v>
      </c>
      <c r="BQ357" t="s">
        <v>145</v>
      </c>
      <c r="BR357" t="s">
        <v>137</v>
      </c>
      <c r="BS357">
        <v>4.8</v>
      </c>
      <c r="BT357" t="s">
        <v>137</v>
      </c>
      <c r="BU357" t="s">
        <v>146</v>
      </c>
      <c r="BV357" t="s">
        <v>147</v>
      </c>
      <c r="BW357" t="s">
        <v>235</v>
      </c>
      <c r="BX357" t="str">
        <f t="shared" si="402"/>
        <v>NONEBLANK</v>
      </c>
      <c r="BY357" t="str">
        <f t="shared" si="392"/>
        <v>NONEBLANK</v>
      </c>
      <c r="BZ357" t="str">
        <f t="shared" si="392"/>
        <v>NONEBLANK</v>
      </c>
      <c r="CA357" t="s">
        <v>137</v>
      </c>
      <c r="CB357" t="str">
        <f t="shared" si="403"/>
        <v>NONEBLANK</v>
      </c>
      <c r="CC357" t="str">
        <f t="shared" si="403"/>
        <v>NONEBLANK</v>
      </c>
      <c r="CD357" t="s">
        <v>137</v>
      </c>
      <c r="CE357" t="str">
        <f t="shared" si="404"/>
        <v>NONEBLANK</v>
      </c>
      <c r="CF357" t="str">
        <f t="shared" si="404"/>
        <v>NONEBLANK</v>
      </c>
      <c r="CG357" t="s">
        <v>137</v>
      </c>
      <c r="CH357" t="s">
        <v>137</v>
      </c>
      <c r="CI357" t="s">
        <v>210</v>
      </c>
      <c r="CJ357" t="s">
        <v>449</v>
      </c>
      <c r="CK357" t="s">
        <v>165</v>
      </c>
      <c r="CL357" t="s">
        <v>137</v>
      </c>
      <c r="CM357" t="s">
        <v>137</v>
      </c>
      <c r="CN357" t="s">
        <v>137</v>
      </c>
      <c r="CO357" t="str">
        <f t="shared" si="393"/>
        <v>NONEBLANK</v>
      </c>
      <c r="CP357">
        <v>2</v>
      </c>
      <c r="CQ357" t="s">
        <v>176</v>
      </c>
      <c r="CR357" t="s">
        <v>162</v>
      </c>
      <c r="CS357" t="s">
        <v>137</v>
      </c>
      <c r="CT357" t="s">
        <v>137</v>
      </c>
      <c r="CU357" t="str">
        <f t="shared" ref="CU357:CV376" si="405">CU$3</f>
        <v>NONEBLANK</v>
      </c>
      <c r="CV357" t="str">
        <f t="shared" si="405"/>
        <v>NONEBLANK</v>
      </c>
      <c r="CW357" t="str">
        <f t="shared" si="400"/>
        <v>NONEBLANK</v>
      </c>
      <c r="CX357" t="str">
        <f t="shared" si="400"/>
        <v>NONEBLANK</v>
      </c>
      <c r="CY357" t="s">
        <v>137</v>
      </c>
      <c r="CZ357" t="s">
        <v>137</v>
      </c>
      <c r="DA357" t="s">
        <v>137</v>
      </c>
      <c r="DB357" t="s">
        <v>201</v>
      </c>
      <c r="DC357" t="str">
        <f t="shared" si="394"/>
        <v>NONEBLANK</v>
      </c>
      <c r="DD357" t="str">
        <f t="shared" si="401"/>
        <v>NONEBLANK</v>
      </c>
      <c r="DE357" t="s">
        <v>137</v>
      </c>
      <c r="DF357" t="str">
        <f t="shared" si="395"/>
        <v>NONEBLANK</v>
      </c>
      <c r="DG357" t="str">
        <f t="shared" si="395"/>
        <v>NONEBLANK</v>
      </c>
      <c r="DH357" t="str">
        <f t="shared" si="395"/>
        <v>NONEBLANK</v>
      </c>
      <c r="DI357" t="s">
        <v>137</v>
      </c>
      <c r="DJ357" t="s">
        <v>137</v>
      </c>
      <c r="DK357" t="str">
        <f t="shared" si="396"/>
        <v>NONEBLANK</v>
      </c>
      <c r="DL357" t="str">
        <f t="shared" si="391"/>
        <v>NONEBLANK</v>
      </c>
      <c r="DM357" t="str">
        <f t="shared" si="397"/>
        <v>NONEBLANK</v>
      </c>
      <c r="DN357" t="str">
        <f t="shared" si="397"/>
        <v>NONEBLANK</v>
      </c>
      <c r="DO357" t="str">
        <f t="shared" si="397"/>
        <v>NONEBLANK</v>
      </c>
      <c r="DP357" t="str">
        <f t="shared" si="397"/>
        <v>NONEBLANK</v>
      </c>
      <c r="DQ357">
        <f t="shared" si="390"/>
        <v>2</v>
      </c>
      <c r="DR357" t="str">
        <f t="shared" si="375"/>
        <v>NONEBLANK</v>
      </c>
      <c r="DT357">
        <f t="shared" si="380"/>
        <v>1</v>
      </c>
    </row>
    <row r="358" spans="1:124" x14ac:dyDescent="0.3">
      <c r="A358">
        <v>143</v>
      </c>
      <c r="B358" t="s">
        <v>167</v>
      </c>
      <c r="C358" t="s">
        <v>445</v>
      </c>
      <c r="D358" t="s">
        <v>463</v>
      </c>
      <c r="E358">
        <v>1248</v>
      </c>
      <c r="F358">
        <v>4</v>
      </c>
      <c r="G358">
        <v>4</v>
      </c>
      <c r="H358" t="s">
        <v>153</v>
      </c>
      <c r="I358" t="s">
        <v>124</v>
      </c>
      <c r="J358" t="s">
        <v>154</v>
      </c>
      <c r="K358" t="s">
        <v>125</v>
      </c>
      <c r="L358">
        <v>37</v>
      </c>
      <c r="M358" t="s">
        <v>296</v>
      </c>
      <c r="N358">
        <v>1515</v>
      </c>
      <c r="O358">
        <v>3995</v>
      </c>
      <c r="P358">
        <v>1735</v>
      </c>
      <c r="Q358" t="s">
        <v>336</v>
      </c>
      <c r="R358">
        <v>4</v>
      </c>
      <c r="S358">
        <v>28.4</v>
      </c>
      <c r="T358" s="1" t="s">
        <v>128</v>
      </c>
      <c r="U358" t="s">
        <v>347</v>
      </c>
      <c r="V358" t="s">
        <v>460</v>
      </c>
      <c r="W358">
        <v>5</v>
      </c>
      <c r="X358" t="s">
        <v>446</v>
      </c>
      <c r="Y358" t="s">
        <v>156</v>
      </c>
      <c r="Z358" t="s">
        <v>130</v>
      </c>
      <c r="AA358" t="s">
        <v>209</v>
      </c>
      <c r="AB358" t="s">
        <v>247</v>
      </c>
      <c r="AC358" t="str">
        <f t="shared" si="398"/>
        <v>NONEBLANK</v>
      </c>
      <c r="AD358" t="str">
        <f t="shared" si="398"/>
        <v>NONEBLANK</v>
      </c>
      <c r="AE358" t="s">
        <v>451</v>
      </c>
      <c r="AF358" t="s">
        <v>451</v>
      </c>
      <c r="AG358" t="s">
        <v>131</v>
      </c>
      <c r="AH358" t="s">
        <v>166</v>
      </c>
      <c r="AI358" t="s">
        <v>133</v>
      </c>
      <c r="AJ358" t="s">
        <v>317</v>
      </c>
      <c r="AK358" t="s">
        <v>350</v>
      </c>
      <c r="AL358" t="s">
        <v>134</v>
      </c>
      <c r="AM358" t="s">
        <v>135</v>
      </c>
      <c r="AN358" t="s">
        <v>135</v>
      </c>
      <c r="AO358" t="s">
        <v>137</v>
      </c>
      <c r="AP358">
        <v>5</v>
      </c>
      <c r="AQ358" t="s">
        <v>138</v>
      </c>
      <c r="AR358" t="s">
        <v>150</v>
      </c>
      <c r="AS358" t="s">
        <v>390</v>
      </c>
      <c r="AT358" t="s">
        <v>451</v>
      </c>
      <c r="AU358" t="s">
        <v>137</v>
      </c>
      <c r="AV358" t="s">
        <v>137</v>
      </c>
      <c r="AW358" t="str">
        <f t="shared" si="399"/>
        <v>NONEBLANK</v>
      </c>
      <c r="AX358" t="str">
        <f t="shared" si="399"/>
        <v>NONEBLANK</v>
      </c>
      <c r="AY358" t="s">
        <v>137</v>
      </c>
      <c r="AZ358" t="s">
        <v>173</v>
      </c>
      <c r="BA358" t="s">
        <v>137</v>
      </c>
      <c r="BB358" t="s">
        <v>142</v>
      </c>
      <c r="BC358">
        <v>378</v>
      </c>
      <c r="BD358" t="s">
        <v>137</v>
      </c>
      <c r="BE358" t="s">
        <v>137</v>
      </c>
      <c r="BF358" t="s">
        <v>137</v>
      </c>
      <c r="BG358" t="s">
        <v>134</v>
      </c>
      <c r="BH358" t="s">
        <v>143</v>
      </c>
      <c r="BI358" t="s">
        <v>137</v>
      </c>
      <c r="BJ358" t="s">
        <v>143</v>
      </c>
      <c r="BK358" t="s">
        <v>137</v>
      </c>
      <c r="BL358" t="s">
        <v>174</v>
      </c>
      <c r="BM358" t="s">
        <v>137</v>
      </c>
      <c r="BN358" t="s">
        <v>142</v>
      </c>
      <c r="BO358" t="s">
        <v>135</v>
      </c>
      <c r="BP358" t="s">
        <v>139</v>
      </c>
      <c r="BQ358" t="s">
        <v>145</v>
      </c>
      <c r="BR358" t="s">
        <v>137</v>
      </c>
      <c r="BS358">
        <v>4.8</v>
      </c>
      <c r="BT358" t="s">
        <v>137</v>
      </c>
      <c r="BU358" t="s">
        <v>146</v>
      </c>
      <c r="BV358" t="s">
        <v>147</v>
      </c>
      <c r="BW358" t="s">
        <v>235</v>
      </c>
      <c r="BX358" t="str">
        <f t="shared" si="402"/>
        <v>NONEBLANK</v>
      </c>
      <c r="BY358" t="str">
        <f t="shared" si="392"/>
        <v>NONEBLANK</v>
      </c>
      <c r="BZ358" t="str">
        <f t="shared" si="392"/>
        <v>NONEBLANK</v>
      </c>
      <c r="CA358" t="s">
        <v>137</v>
      </c>
      <c r="CB358" t="str">
        <f t="shared" si="403"/>
        <v>NONEBLANK</v>
      </c>
      <c r="CC358" t="str">
        <f t="shared" si="403"/>
        <v>NONEBLANK</v>
      </c>
      <c r="CD358" t="s">
        <v>137</v>
      </c>
      <c r="CE358" t="str">
        <f t="shared" si="404"/>
        <v>NONEBLANK</v>
      </c>
      <c r="CF358" t="str">
        <f t="shared" si="404"/>
        <v>NONEBLANK</v>
      </c>
      <c r="CG358" t="s">
        <v>137</v>
      </c>
      <c r="CH358" t="s">
        <v>137</v>
      </c>
      <c r="CI358" t="s">
        <v>210</v>
      </c>
      <c r="CJ358" t="s">
        <v>449</v>
      </c>
      <c r="CK358" t="s">
        <v>165</v>
      </c>
      <c r="CL358" t="s">
        <v>137</v>
      </c>
      <c r="CM358" t="s">
        <v>137</v>
      </c>
      <c r="CN358" t="s">
        <v>137</v>
      </c>
      <c r="CO358" t="str">
        <f t="shared" si="393"/>
        <v>NONEBLANK</v>
      </c>
      <c r="CP358">
        <v>2</v>
      </c>
      <c r="CQ358" t="s">
        <v>176</v>
      </c>
      <c r="CR358" t="s">
        <v>162</v>
      </c>
      <c r="CS358" t="s">
        <v>137</v>
      </c>
      <c r="CT358" t="s">
        <v>137</v>
      </c>
      <c r="CU358" t="str">
        <f t="shared" si="405"/>
        <v>NONEBLANK</v>
      </c>
      <c r="CV358" t="str">
        <f t="shared" si="405"/>
        <v>NONEBLANK</v>
      </c>
      <c r="CW358" t="str">
        <f t="shared" si="400"/>
        <v>NONEBLANK</v>
      </c>
      <c r="CX358" t="str">
        <f t="shared" si="400"/>
        <v>NONEBLANK</v>
      </c>
      <c r="CY358" t="s">
        <v>137</v>
      </c>
      <c r="CZ358" t="s">
        <v>137</v>
      </c>
      <c r="DA358" t="s">
        <v>137</v>
      </c>
      <c r="DB358" t="s">
        <v>201</v>
      </c>
      <c r="DC358" t="str">
        <f t="shared" si="394"/>
        <v>NONEBLANK</v>
      </c>
      <c r="DD358" t="str">
        <f t="shared" si="401"/>
        <v>NONEBLANK</v>
      </c>
      <c r="DE358" t="s">
        <v>137</v>
      </c>
      <c r="DF358" t="str">
        <f t="shared" si="395"/>
        <v>NONEBLANK</v>
      </c>
      <c r="DG358" t="str">
        <f t="shared" si="395"/>
        <v>NONEBLANK</v>
      </c>
      <c r="DH358" t="str">
        <f t="shared" si="395"/>
        <v>NONEBLANK</v>
      </c>
      <c r="DI358" t="s">
        <v>137</v>
      </c>
      <c r="DJ358" t="s">
        <v>137</v>
      </c>
      <c r="DK358" t="str">
        <f t="shared" si="396"/>
        <v>NONEBLANK</v>
      </c>
      <c r="DL358" t="str">
        <f t="shared" si="391"/>
        <v>NONEBLANK</v>
      </c>
      <c r="DM358" t="str">
        <f t="shared" si="397"/>
        <v>NONEBLANK</v>
      </c>
      <c r="DN358" t="str">
        <f t="shared" si="397"/>
        <v>NONEBLANK</v>
      </c>
      <c r="DO358" t="str">
        <f t="shared" si="397"/>
        <v>NONEBLANK</v>
      </c>
      <c r="DP358" t="str">
        <f t="shared" si="397"/>
        <v>NONEBLANK</v>
      </c>
      <c r="DQ358">
        <f t="shared" si="390"/>
        <v>2</v>
      </c>
      <c r="DR358" t="str">
        <f t="shared" si="375"/>
        <v>NONEBLANK</v>
      </c>
      <c r="DT358">
        <f t="shared" si="380"/>
        <v>1</v>
      </c>
    </row>
    <row r="359" spans="1:124" x14ac:dyDescent="0.3">
      <c r="A359">
        <v>687</v>
      </c>
      <c r="B359" t="s">
        <v>589</v>
      </c>
      <c r="C359" t="s">
        <v>1608</v>
      </c>
      <c r="D359" t="s">
        <v>1609</v>
      </c>
      <c r="E359">
        <v>1598</v>
      </c>
      <c r="F359">
        <v>4</v>
      </c>
      <c r="G359">
        <v>4</v>
      </c>
      <c r="H359" t="s">
        <v>153</v>
      </c>
      <c r="I359" t="s">
        <v>124</v>
      </c>
      <c r="J359" t="s">
        <v>154</v>
      </c>
      <c r="K359" t="s">
        <v>125</v>
      </c>
      <c r="L359">
        <v>55</v>
      </c>
      <c r="M359" t="s">
        <v>126</v>
      </c>
      <c r="N359">
        <v>1466</v>
      </c>
      <c r="O359">
        <v>4413</v>
      </c>
      <c r="P359">
        <v>1699</v>
      </c>
      <c r="Q359" t="s">
        <v>336</v>
      </c>
      <c r="R359">
        <v>4</v>
      </c>
      <c r="S359">
        <v>12</v>
      </c>
      <c r="T359">
        <v>15.41</v>
      </c>
      <c r="U359" t="s">
        <v>1100</v>
      </c>
      <c r="V359" t="s">
        <v>1025</v>
      </c>
      <c r="W359">
        <v>5</v>
      </c>
      <c r="X359" t="s">
        <v>446</v>
      </c>
      <c r="Y359" t="s">
        <v>156</v>
      </c>
      <c r="Z359" t="s">
        <v>130</v>
      </c>
      <c r="AA359" t="s">
        <v>594</v>
      </c>
      <c r="AB359" t="s">
        <v>1090</v>
      </c>
      <c r="AC359" t="str">
        <f t="shared" si="398"/>
        <v>NONEBLANK</v>
      </c>
      <c r="AD359" t="str">
        <f t="shared" si="398"/>
        <v>NONEBLANK</v>
      </c>
      <c r="AE359" t="s">
        <v>301</v>
      </c>
      <c r="AF359" t="s">
        <v>301</v>
      </c>
      <c r="AG359" t="s">
        <v>597</v>
      </c>
      <c r="AH359" t="s">
        <v>166</v>
      </c>
      <c r="AI359" t="s">
        <v>133</v>
      </c>
      <c r="AJ359" t="s">
        <v>1020</v>
      </c>
      <c r="AK359" t="s">
        <v>1095</v>
      </c>
      <c r="AL359" t="s">
        <v>134</v>
      </c>
      <c r="AM359" t="s">
        <v>135</v>
      </c>
      <c r="AN359" t="s">
        <v>135</v>
      </c>
      <c r="AO359" t="s">
        <v>137</v>
      </c>
      <c r="AP359">
        <v>5</v>
      </c>
      <c r="AQ359" t="s">
        <v>138</v>
      </c>
      <c r="AR359" t="s">
        <v>139</v>
      </c>
      <c r="AS359" t="s">
        <v>1091</v>
      </c>
      <c r="AT359" t="s">
        <v>301</v>
      </c>
      <c r="AU359" t="str">
        <f t="shared" ref="AU359:AU372" si="406">AU$3</f>
        <v>NONEBLANK</v>
      </c>
      <c r="AV359" t="s">
        <v>137</v>
      </c>
      <c r="AW359" t="s">
        <v>164</v>
      </c>
      <c r="AX359" t="s">
        <v>137</v>
      </c>
      <c r="AY359" t="s">
        <v>137</v>
      </c>
      <c r="AZ359" t="s">
        <v>601</v>
      </c>
      <c r="BA359" t="s">
        <v>137</v>
      </c>
      <c r="BB359" t="s">
        <v>202</v>
      </c>
      <c r="BC359">
        <v>460</v>
      </c>
      <c r="BD359" t="s">
        <v>137</v>
      </c>
      <c r="BE359" t="s">
        <v>137</v>
      </c>
      <c r="BF359" t="s">
        <v>137</v>
      </c>
      <c r="BG359" t="s">
        <v>134</v>
      </c>
      <c r="BH359" t="s">
        <v>193</v>
      </c>
      <c r="BI359" t="s">
        <v>137</v>
      </c>
      <c r="BJ359" t="s">
        <v>143</v>
      </c>
      <c r="BK359" t="s">
        <v>137</v>
      </c>
      <c r="BL359" t="s">
        <v>422</v>
      </c>
      <c r="BM359" t="s">
        <v>137</v>
      </c>
      <c r="BN359" t="s">
        <v>142</v>
      </c>
      <c r="BO359" t="s">
        <v>134</v>
      </c>
      <c r="BP359" t="s">
        <v>139</v>
      </c>
      <c r="BQ359" t="s">
        <v>145</v>
      </c>
      <c r="BR359" t="s">
        <v>137</v>
      </c>
      <c r="BS359">
        <v>5.3</v>
      </c>
      <c r="BT359" t="s">
        <v>137</v>
      </c>
      <c r="BU359" t="s">
        <v>146</v>
      </c>
      <c r="BV359" t="s">
        <v>147</v>
      </c>
      <c r="BW359" t="s">
        <v>235</v>
      </c>
      <c r="BX359" t="str">
        <f t="shared" si="402"/>
        <v>NONEBLANK</v>
      </c>
      <c r="BY359" t="str">
        <f t="shared" si="392"/>
        <v>NONEBLANK</v>
      </c>
      <c r="BZ359" t="str">
        <f t="shared" si="392"/>
        <v>NONEBLANK</v>
      </c>
      <c r="CA359" t="s">
        <v>137</v>
      </c>
      <c r="CB359" t="str">
        <f t="shared" si="403"/>
        <v>NONEBLANK</v>
      </c>
      <c r="CC359" t="str">
        <f t="shared" si="403"/>
        <v>NONEBLANK</v>
      </c>
      <c r="CD359" t="s">
        <v>137</v>
      </c>
      <c r="CE359" t="str">
        <f t="shared" si="404"/>
        <v>NONEBLANK</v>
      </c>
      <c r="CF359" t="str">
        <f t="shared" si="404"/>
        <v>NONEBLANK</v>
      </c>
      <c r="CG359" t="s">
        <v>137</v>
      </c>
      <c r="CH359" t="s">
        <v>137</v>
      </c>
      <c r="CI359" t="s">
        <v>210</v>
      </c>
      <c r="CJ359" t="s">
        <v>878</v>
      </c>
      <c r="CK359" t="s">
        <v>165</v>
      </c>
      <c r="CL359" t="s">
        <v>137</v>
      </c>
      <c r="CM359" t="str">
        <f t="shared" ref="CM359:CM369" si="407">CM$3</f>
        <v>NONEBLANK</v>
      </c>
      <c r="CN359" t="s">
        <v>137</v>
      </c>
      <c r="CO359" t="str">
        <f t="shared" si="393"/>
        <v>NONEBLANK</v>
      </c>
      <c r="CP359">
        <v>2</v>
      </c>
      <c r="CQ359" t="s">
        <v>373</v>
      </c>
      <c r="CR359" t="s">
        <v>177</v>
      </c>
      <c r="CS359" t="s">
        <v>137</v>
      </c>
      <c r="CT359" t="s">
        <v>137</v>
      </c>
      <c r="CU359" t="str">
        <f t="shared" si="405"/>
        <v>NONEBLANK</v>
      </c>
      <c r="CV359" t="str">
        <f t="shared" si="405"/>
        <v>NONEBLANK</v>
      </c>
      <c r="CW359" t="str">
        <f t="shared" si="400"/>
        <v>NONEBLANK</v>
      </c>
      <c r="CX359" t="str">
        <f t="shared" si="400"/>
        <v>NONEBLANK</v>
      </c>
      <c r="CY359" t="s">
        <v>200</v>
      </c>
      <c r="CZ359" t="s">
        <v>137</v>
      </c>
      <c r="DA359" t="s">
        <v>137</v>
      </c>
      <c r="DB359" t="s">
        <v>201</v>
      </c>
      <c r="DC359" t="str">
        <f t="shared" si="394"/>
        <v>NONEBLANK</v>
      </c>
      <c r="DD359" t="s">
        <v>137</v>
      </c>
      <c r="DE359" t="s">
        <v>137</v>
      </c>
      <c r="DF359" t="str">
        <f t="shared" si="395"/>
        <v>NONEBLANK</v>
      </c>
      <c r="DG359" t="str">
        <f t="shared" si="395"/>
        <v>NONEBLANK</v>
      </c>
      <c r="DH359" t="str">
        <f t="shared" si="395"/>
        <v>NONEBLANK</v>
      </c>
      <c r="DI359" t="str">
        <f>DI$3</f>
        <v>NONEBLANK</v>
      </c>
      <c r="DJ359" t="s">
        <v>137</v>
      </c>
      <c r="DK359" t="str">
        <f t="shared" si="396"/>
        <v>NONEBLANK</v>
      </c>
      <c r="DL359" t="str">
        <f t="shared" si="391"/>
        <v>NONEBLANK</v>
      </c>
      <c r="DM359" t="s">
        <v>137</v>
      </c>
      <c r="DN359" t="str">
        <f t="shared" ref="DN359:DP361" si="408">DN$3</f>
        <v>NONEBLANK</v>
      </c>
      <c r="DO359" t="str">
        <f t="shared" si="408"/>
        <v>NONEBLANK</v>
      </c>
      <c r="DP359" t="str">
        <f t="shared" si="408"/>
        <v>NONEBLANK</v>
      </c>
      <c r="DQ359">
        <f t="shared" si="390"/>
        <v>2</v>
      </c>
      <c r="DR359" t="str">
        <f t="shared" si="375"/>
        <v>NONEBLANK</v>
      </c>
      <c r="DT359">
        <f t="shared" si="380"/>
        <v>0</v>
      </c>
    </row>
    <row r="360" spans="1:124" x14ac:dyDescent="0.3">
      <c r="A360">
        <v>690</v>
      </c>
      <c r="B360" t="s">
        <v>589</v>
      </c>
      <c r="C360" t="s">
        <v>1608</v>
      </c>
      <c r="D360" t="s">
        <v>1610</v>
      </c>
      <c r="E360">
        <v>1498</v>
      </c>
      <c r="F360">
        <v>4</v>
      </c>
      <c r="G360">
        <v>4</v>
      </c>
      <c r="H360" t="s">
        <v>153</v>
      </c>
      <c r="I360" t="s">
        <v>124</v>
      </c>
      <c r="J360" t="s">
        <v>154</v>
      </c>
      <c r="K360" t="s">
        <v>125</v>
      </c>
      <c r="L360">
        <v>55</v>
      </c>
      <c r="M360" t="s">
        <v>296</v>
      </c>
      <c r="N360">
        <v>1466</v>
      </c>
      <c r="O360">
        <v>4413</v>
      </c>
      <c r="P360">
        <v>1699</v>
      </c>
      <c r="Q360" t="s">
        <v>336</v>
      </c>
      <c r="R360">
        <v>4</v>
      </c>
      <c r="S360">
        <v>14.5</v>
      </c>
      <c r="T360">
        <v>21.13</v>
      </c>
      <c r="U360" t="s">
        <v>1098</v>
      </c>
      <c r="V360" t="s">
        <v>182</v>
      </c>
      <c r="W360">
        <v>5</v>
      </c>
      <c r="X360" t="s">
        <v>446</v>
      </c>
      <c r="Y360" t="s">
        <v>156</v>
      </c>
      <c r="Z360" t="s">
        <v>130</v>
      </c>
      <c r="AA360" t="s">
        <v>594</v>
      </c>
      <c r="AB360" t="s">
        <v>1090</v>
      </c>
      <c r="AC360" t="str">
        <f t="shared" si="398"/>
        <v>NONEBLANK</v>
      </c>
      <c r="AD360" t="str">
        <f t="shared" si="398"/>
        <v>NONEBLANK</v>
      </c>
      <c r="AE360" t="s">
        <v>301</v>
      </c>
      <c r="AF360" t="s">
        <v>301</v>
      </c>
      <c r="AG360" t="s">
        <v>597</v>
      </c>
      <c r="AH360" t="s">
        <v>166</v>
      </c>
      <c r="AI360" t="s">
        <v>133</v>
      </c>
      <c r="AJ360" t="s">
        <v>948</v>
      </c>
      <c r="AK360" t="s">
        <v>444</v>
      </c>
      <c r="AL360" t="s">
        <v>134</v>
      </c>
      <c r="AM360" t="s">
        <v>135</v>
      </c>
      <c r="AN360" t="s">
        <v>135</v>
      </c>
      <c r="AO360" t="s">
        <v>137</v>
      </c>
      <c r="AP360">
        <v>5</v>
      </c>
      <c r="AQ360" t="s">
        <v>138</v>
      </c>
      <c r="AR360" t="s">
        <v>139</v>
      </c>
      <c r="AS360" t="s">
        <v>1091</v>
      </c>
      <c r="AT360" t="s">
        <v>301</v>
      </c>
      <c r="AU360" t="str">
        <f t="shared" si="406"/>
        <v>NONEBLANK</v>
      </c>
      <c r="AV360" t="s">
        <v>137</v>
      </c>
      <c r="AW360" t="s">
        <v>164</v>
      </c>
      <c r="AX360" t="s">
        <v>137</v>
      </c>
      <c r="AY360" t="s">
        <v>137</v>
      </c>
      <c r="AZ360" t="s">
        <v>601</v>
      </c>
      <c r="BA360" t="s">
        <v>137</v>
      </c>
      <c r="BB360" t="s">
        <v>199</v>
      </c>
      <c r="BC360">
        <v>460</v>
      </c>
      <c r="BD360" t="s">
        <v>137</v>
      </c>
      <c r="BE360" t="s">
        <v>137</v>
      </c>
      <c r="BF360" t="s">
        <v>137</v>
      </c>
      <c r="BG360" t="s">
        <v>134</v>
      </c>
      <c r="BH360" t="s">
        <v>193</v>
      </c>
      <c r="BI360" t="s">
        <v>137</v>
      </c>
      <c r="BJ360" t="s">
        <v>193</v>
      </c>
      <c r="BK360" t="s">
        <v>137</v>
      </c>
      <c r="BL360" t="s">
        <v>422</v>
      </c>
      <c r="BM360" t="s">
        <v>137</v>
      </c>
      <c r="BN360" t="s">
        <v>142</v>
      </c>
      <c r="BO360" t="s">
        <v>134</v>
      </c>
      <c r="BP360" t="s">
        <v>139</v>
      </c>
      <c r="BQ360" t="s">
        <v>145</v>
      </c>
      <c r="BR360" t="s">
        <v>137</v>
      </c>
      <c r="BS360">
        <v>5.3</v>
      </c>
      <c r="BT360" t="s">
        <v>137</v>
      </c>
      <c r="BU360" t="s">
        <v>146</v>
      </c>
      <c r="BV360" t="s">
        <v>147</v>
      </c>
      <c r="BW360" t="s">
        <v>235</v>
      </c>
      <c r="BX360" t="str">
        <f t="shared" si="402"/>
        <v>NONEBLANK</v>
      </c>
      <c r="BY360" t="str">
        <f>BY$3</f>
        <v>NONEBLANK</v>
      </c>
      <c r="BZ360" t="s">
        <v>137</v>
      </c>
      <c r="CA360" t="s">
        <v>137</v>
      </c>
      <c r="CB360" t="str">
        <f t="shared" si="403"/>
        <v>NONEBLANK</v>
      </c>
      <c r="CC360" t="str">
        <f t="shared" si="403"/>
        <v>NONEBLANK</v>
      </c>
      <c r="CD360" t="s">
        <v>137</v>
      </c>
      <c r="CE360" t="str">
        <f t="shared" si="404"/>
        <v>NONEBLANK</v>
      </c>
      <c r="CF360" t="str">
        <f t="shared" si="404"/>
        <v>NONEBLANK</v>
      </c>
      <c r="CG360" t="s">
        <v>137</v>
      </c>
      <c r="CH360" t="s">
        <v>137</v>
      </c>
      <c r="CI360" t="s">
        <v>210</v>
      </c>
      <c r="CJ360" t="s">
        <v>1032</v>
      </c>
      <c r="CK360" t="s">
        <v>165</v>
      </c>
      <c r="CL360" t="s">
        <v>137</v>
      </c>
      <c r="CM360" t="str">
        <f t="shared" si="407"/>
        <v>NONEBLANK</v>
      </c>
      <c r="CN360" t="s">
        <v>137</v>
      </c>
      <c r="CO360" t="s">
        <v>137</v>
      </c>
      <c r="CP360">
        <v>2</v>
      </c>
      <c r="CQ360" t="s">
        <v>373</v>
      </c>
      <c r="CR360" t="s">
        <v>177</v>
      </c>
      <c r="CS360" t="s">
        <v>137</v>
      </c>
      <c r="CT360" t="s">
        <v>137</v>
      </c>
      <c r="CU360" t="str">
        <f t="shared" si="405"/>
        <v>NONEBLANK</v>
      </c>
      <c r="CV360" t="str">
        <f t="shared" si="405"/>
        <v>NONEBLANK</v>
      </c>
      <c r="CW360" t="s">
        <v>137</v>
      </c>
      <c r="CX360" t="str">
        <f>CX$3</f>
        <v>NONEBLANK</v>
      </c>
      <c r="CY360" t="s">
        <v>200</v>
      </c>
      <c r="CZ360" t="s">
        <v>137</v>
      </c>
      <c r="DA360" t="s">
        <v>137</v>
      </c>
      <c r="DB360" t="s">
        <v>201</v>
      </c>
      <c r="DC360" t="str">
        <f t="shared" si="394"/>
        <v>NONEBLANK</v>
      </c>
      <c r="DD360" t="s">
        <v>137</v>
      </c>
      <c r="DE360" t="s">
        <v>137</v>
      </c>
      <c r="DF360" t="str">
        <f t="shared" si="395"/>
        <v>NONEBLANK</v>
      </c>
      <c r="DG360" t="str">
        <f t="shared" si="395"/>
        <v>NONEBLANK</v>
      </c>
      <c r="DH360" t="str">
        <f t="shared" si="395"/>
        <v>NONEBLANK</v>
      </c>
      <c r="DI360" t="s">
        <v>137</v>
      </c>
      <c r="DJ360" t="s">
        <v>137</v>
      </c>
      <c r="DK360" t="str">
        <f t="shared" si="396"/>
        <v>NONEBLANK</v>
      </c>
      <c r="DL360" t="str">
        <f t="shared" si="391"/>
        <v>NONEBLANK</v>
      </c>
      <c r="DM360" t="s">
        <v>137</v>
      </c>
      <c r="DN360" t="str">
        <f t="shared" si="408"/>
        <v>NONEBLANK</v>
      </c>
      <c r="DO360" t="str">
        <f t="shared" si="408"/>
        <v>NONEBLANK</v>
      </c>
      <c r="DP360" t="str">
        <f t="shared" si="408"/>
        <v>NONEBLANK</v>
      </c>
      <c r="DQ360">
        <f t="shared" si="390"/>
        <v>2</v>
      </c>
      <c r="DR360" t="str">
        <f t="shared" si="375"/>
        <v>NONEBLANK</v>
      </c>
      <c r="DT360">
        <f t="shared" si="380"/>
        <v>0</v>
      </c>
    </row>
    <row r="361" spans="1:124" x14ac:dyDescent="0.3">
      <c r="A361">
        <v>691</v>
      </c>
      <c r="B361" t="s">
        <v>589</v>
      </c>
      <c r="C361" t="s">
        <v>1608</v>
      </c>
      <c r="D361" t="s">
        <v>1611</v>
      </c>
      <c r="E361">
        <v>1498</v>
      </c>
      <c r="F361">
        <v>4</v>
      </c>
      <c r="G361">
        <v>4</v>
      </c>
      <c r="H361" t="s">
        <v>153</v>
      </c>
      <c r="I361" t="s">
        <v>124</v>
      </c>
      <c r="J361" t="s">
        <v>154</v>
      </c>
      <c r="K361" t="s">
        <v>125</v>
      </c>
      <c r="L361">
        <v>55</v>
      </c>
      <c r="M361" t="s">
        <v>296</v>
      </c>
      <c r="N361">
        <v>1466</v>
      </c>
      <c r="O361">
        <v>4413</v>
      </c>
      <c r="P361">
        <v>1699</v>
      </c>
      <c r="Q361" t="s">
        <v>336</v>
      </c>
      <c r="R361">
        <v>4</v>
      </c>
      <c r="S361">
        <v>14.5</v>
      </c>
      <c r="T361">
        <v>21.72</v>
      </c>
      <c r="U361" t="s">
        <v>1088</v>
      </c>
      <c r="V361" t="s">
        <v>1089</v>
      </c>
      <c r="W361">
        <v>7</v>
      </c>
      <c r="X361" t="s">
        <v>446</v>
      </c>
      <c r="Y361" t="s">
        <v>156</v>
      </c>
      <c r="Z361" t="s">
        <v>130</v>
      </c>
      <c r="AA361" t="s">
        <v>594</v>
      </c>
      <c r="AB361" t="s">
        <v>1090</v>
      </c>
      <c r="AC361" t="str">
        <f t="shared" si="398"/>
        <v>NONEBLANK</v>
      </c>
      <c r="AD361" t="str">
        <f t="shared" si="398"/>
        <v>NONEBLANK</v>
      </c>
      <c r="AE361" t="s">
        <v>301</v>
      </c>
      <c r="AF361" t="s">
        <v>301</v>
      </c>
      <c r="AG361" t="s">
        <v>597</v>
      </c>
      <c r="AH361" t="s">
        <v>166</v>
      </c>
      <c r="AI361" t="s">
        <v>133</v>
      </c>
      <c r="AJ361" t="s">
        <v>948</v>
      </c>
      <c r="AK361" t="s">
        <v>444</v>
      </c>
      <c r="AL361" t="s">
        <v>134</v>
      </c>
      <c r="AM361" t="s">
        <v>135</v>
      </c>
      <c r="AN361" t="s">
        <v>135</v>
      </c>
      <c r="AO361" t="s">
        <v>137</v>
      </c>
      <c r="AP361">
        <v>5</v>
      </c>
      <c r="AQ361" t="s">
        <v>138</v>
      </c>
      <c r="AR361" t="s">
        <v>150</v>
      </c>
      <c r="AS361" t="s">
        <v>1091</v>
      </c>
      <c r="AT361" t="s">
        <v>301</v>
      </c>
      <c r="AU361" t="str">
        <f t="shared" si="406"/>
        <v>NONEBLANK</v>
      </c>
      <c r="AV361" t="s">
        <v>137</v>
      </c>
      <c r="AW361" t="s">
        <v>164</v>
      </c>
      <c r="AX361" t="s">
        <v>137</v>
      </c>
      <c r="AY361" t="s">
        <v>137</v>
      </c>
      <c r="AZ361" t="s">
        <v>601</v>
      </c>
      <c r="BA361" t="s">
        <v>137</v>
      </c>
      <c r="BB361" t="s">
        <v>199</v>
      </c>
      <c r="BC361">
        <v>460</v>
      </c>
      <c r="BD361" t="s">
        <v>137</v>
      </c>
      <c r="BE361" t="s">
        <v>137</v>
      </c>
      <c r="BF361" t="s">
        <v>137</v>
      </c>
      <c r="BG361" t="s">
        <v>134</v>
      </c>
      <c r="BH361" t="s">
        <v>193</v>
      </c>
      <c r="BI361" t="s">
        <v>137</v>
      </c>
      <c r="BJ361" t="s">
        <v>143</v>
      </c>
      <c r="BK361" t="s">
        <v>137</v>
      </c>
      <c r="BL361" t="s">
        <v>422</v>
      </c>
      <c r="BM361" t="s">
        <v>137</v>
      </c>
      <c r="BN361" t="s">
        <v>142</v>
      </c>
      <c r="BO361" t="s">
        <v>134</v>
      </c>
      <c r="BP361" t="s">
        <v>139</v>
      </c>
      <c r="BQ361" t="s">
        <v>145</v>
      </c>
      <c r="BR361" t="s">
        <v>137</v>
      </c>
      <c r="BS361">
        <v>5.3</v>
      </c>
      <c r="BT361" t="s">
        <v>137</v>
      </c>
      <c r="BU361" t="s">
        <v>146</v>
      </c>
      <c r="BV361" t="s">
        <v>147</v>
      </c>
      <c r="BW361" t="s">
        <v>235</v>
      </c>
      <c r="BX361" t="str">
        <f t="shared" si="402"/>
        <v>NONEBLANK</v>
      </c>
      <c r="BY361" t="s">
        <v>137</v>
      </c>
      <c r="BZ361" t="s">
        <v>137</v>
      </c>
      <c r="CA361" t="s">
        <v>137</v>
      </c>
      <c r="CB361" t="str">
        <f t="shared" si="403"/>
        <v>NONEBLANK</v>
      </c>
      <c r="CC361" t="str">
        <f t="shared" si="403"/>
        <v>NONEBLANK</v>
      </c>
      <c r="CD361" t="s">
        <v>137</v>
      </c>
      <c r="CE361" t="str">
        <f t="shared" si="404"/>
        <v>NONEBLANK</v>
      </c>
      <c r="CF361" t="str">
        <f t="shared" si="404"/>
        <v>NONEBLANK</v>
      </c>
      <c r="CG361" t="s">
        <v>137</v>
      </c>
      <c r="CH361" t="s">
        <v>137</v>
      </c>
      <c r="CI361" t="s">
        <v>210</v>
      </c>
      <c r="CJ361" t="s">
        <v>1038</v>
      </c>
      <c r="CK361" t="s">
        <v>165</v>
      </c>
      <c r="CL361" t="s">
        <v>137</v>
      </c>
      <c r="CM361" t="str">
        <f t="shared" si="407"/>
        <v>NONEBLANK</v>
      </c>
      <c r="CN361" t="s">
        <v>137</v>
      </c>
      <c r="CO361" t="s">
        <v>137</v>
      </c>
      <c r="CP361">
        <v>2</v>
      </c>
      <c r="CQ361" t="s">
        <v>373</v>
      </c>
      <c r="CR361" t="s">
        <v>177</v>
      </c>
      <c r="CS361" t="s">
        <v>137</v>
      </c>
      <c r="CT361" t="s">
        <v>137</v>
      </c>
      <c r="CU361" t="str">
        <f t="shared" si="405"/>
        <v>NONEBLANK</v>
      </c>
      <c r="CV361" t="str">
        <f t="shared" si="405"/>
        <v>NONEBLANK</v>
      </c>
      <c r="CW361" t="str">
        <f>CW$3</f>
        <v>NONEBLANK</v>
      </c>
      <c r="CX361" t="str">
        <f>CX$3</f>
        <v>NONEBLANK</v>
      </c>
      <c r="CY361" t="s">
        <v>200</v>
      </c>
      <c r="CZ361" t="s">
        <v>137</v>
      </c>
      <c r="DA361" t="s">
        <v>137</v>
      </c>
      <c r="DB361" t="s">
        <v>201</v>
      </c>
      <c r="DC361" t="str">
        <f t="shared" si="394"/>
        <v>NONEBLANK</v>
      </c>
      <c r="DD361" t="s">
        <v>137</v>
      </c>
      <c r="DE361" t="s">
        <v>137</v>
      </c>
      <c r="DF361" t="str">
        <f t="shared" ref="DF361:DF369" si="409">DF$3</f>
        <v>NONEBLANK</v>
      </c>
      <c r="DG361" t="s">
        <v>137</v>
      </c>
      <c r="DH361" t="str">
        <f>DH$3</f>
        <v>NONEBLANK</v>
      </c>
      <c r="DI361" t="s">
        <v>137</v>
      </c>
      <c r="DJ361" t="str">
        <f>DJ$3</f>
        <v>NONEBLANK</v>
      </c>
      <c r="DK361" t="str">
        <f t="shared" si="396"/>
        <v>NONEBLANK</v>
      </c>
      <c r="DL361" t="str">
        <f t="shared" si="391"/>
        <v>NONEBLANK</v>
      </c>
      <c r="DM361" t="s">
        <v>137</v>
      </c>
      <c r="DN361" t="str">
        <f t="shared" si="408"/>
        <v>NONEBLANK</v>
      </c>
      <c r="DO361" t="str">
        <f t="shared" si="408"/>
        <v>NONEBLANK</v>
      </c>
      <c r="DP361" t="str">
        <f t="shared" si="408"/>
        <v>NONEBLANK</v>
      </c>
      <c r="DQ361">
        <f t="shared" si="390"/>
        <v>2</v>
      </c>
      <c r="DR361" t="str">
        <f t="shared" si="375"/>
        <v>NONEBLANK</v>
      </c>
      <c r="DT361">
        <f t="shared" si="380"/>
        <v>0</v>
      </c>
    </row>
    <row r="362" spans="1:124" x14ac:dyDescent="0.3">
      <c r="A362">
        <v>692</v>
      </c>
      <c r="B362" t="s">
        <v>589</v>
      </c>
      <c r="C362" t="s">
        <v>1608</v>
      </c>
      <c r="D362" t="s">
        <v>1612</v>
      </c>
      <c r="E362">
        <v>1598</v>
      </c>
      <c r="F362">
        <v>4</v>
      </c>
      <c r="G362">
        <v>4</v>
      </c>
      <c r="H362" t="s">
        <v>153</v>
      </c>
      <c r="I362" t="s">
        <v>124</v>
      </c>
      <c r="J362" t="s">
        <v>154</v>
      </c>
      <c r="K362" t="s">
        <v>125</v>
      </c>
      <c r="L362">
        <v>55</v>
      </c>
      <c r="M362" t="s">
        <v>126</v>
      </c>
      <c r="N362">
        <v>1466</v>
      </c>
      <c r="O362">
        <v>4413</v>
      </c>
      <c r="P362">
        <v>1699</v>
      </c>
      <c r="Q362" t="s">
        <v>336</v>
      </c>
      <c r="R362">
        <v>4</v>
      </c>
      <c r="S362">
        <v>12</v>
      </c>
      <c r="T362">
        <v>14.84</v>
      </c>
      <c r="U362" t="s">
        <v>1093</v>
      </c>
      <c r="V362" t="s">
        <v>1094</v>
      </c>
      <c r="W362">
        <v>7</v>
      </c>
      <c r="X362" t="s">
        <v>446</v>
      </c>
      <c r="Y362" t="s">
        <v>156</v>
      </c>
      <c r="Z362" t="s">
        <v>130</v>
      </c>
      <c r="AA362" t="s">
        <v>594</v>
      </c>
      <c r="AB362" t="s">
        <v>1090</v>
      </c>
      <c r="AC362" t="str">
        <f t="shared" si="398"/>
        <v>NONEBLANK</v>
      </c>
      <c r="AD362" t="str">
        <f t="shared" si="398"/>
        <v>NONEBLANK</v>
      </c>
      <c r="AE362" t="s">
        <v>301</v>
      </c>
      <c r="AF362" t="s">
        <v>301</v>
      </c>
      <c r="AG362" t="s">
        <v>597</v>
      </c>
      <c r="AH362" t="s">
        <v>166</v>
      </c>
      <c r="AI362" t="s">
        <v>133</v>
      </c>
      <c r="AJ362" t="s">
        <v>1020</v>
      </c>
      <c r="AK362" t="s">
        <v>1095</v>
      </c>
      <c r="AL362" t="s">
        <v>134</v>
      </c>
      <c r="AM362" t="s">
        <v>135</v>
      </c>
      <c r="AN362" t="s">
        <v>135</v>
      </c>
      <c r="AO362" t="s">
        <v>137</v>
      </c>
      <c r="AP362">
        <v>5</v>
      </c>
      <c r="AQ362" t="s">
        <v>396</v>
      </c>
      <c r="AR362" t="s">
        <v>150</v>
      </c>
      <c r="AS362" t="s">
        <v>1091</v>
      </c>
      <c r="AT362" t="s">
        <v>301</v>
      </c>
      <c r="AU362" t="str">
        <f t="shared" si="406"/>
        <v>NONEBLANK</v>
      </c>
      <c r="AV362" t="s">
        <v>137</v>
      </c>
      <c r="AW362" t="s">
        <v>136</v>
      </c>
      <c r="AX362" t="s">
        <v>137</v>
      </c>
      <c r="AY362" t="s">
        <v>137</v>
      </c>
      <c r="AZ362" t="s">
        <v>601</v>
      </c>
      <c r="BA362" t="s">
        <v>137</v>
      </c>
      <c r="BB362" t="s">
        <v>199</v>
      </c>
      <c r="BC362">
        <v>460</v>
      </c>
      <c r="BD362" t="s">
        <v>137</v>
      </c>
      <c r="BE362" t="s">
        <v>137</v>
      </c>
      <c r="BF362" t="s">
        <v>137</v>
      </c>
      <c r="BG362" t="s">
        <v>134</v>
      </c>
      <c r="BH362" t="s">
        <v>193</v>
      </c>
      <c r="BI362" t="s">
        <v>137</v>
      </c>
      <c r="BJ362" t="s">
        <v>143</v>
      </c>
      <c r="BK362" t="s">
        <v>137</v>
      </c>
      <c r="BL362" t="s">
        <v>422</v>
      </c>
      <c r="BM362" t="s">
        <v>137</v>
      </c>
      <c r="BN362" t="s">
        <v>142</v>
      </c>
      <c r="BO362" t="s">
        <v>134</v>
      </c>
      <c r="BP362" t="s">
        <v>139</v>
      </c>
      <c r="BQ362" t="s">
        <v>145</v>
      </c>
      <c r="BR362" t="s">
        <v>137</v>
      </c>
      <c r="BS362">
        <v>5.3</v>
      </c>
      <c r="BT362" t="s">
        <v>137</v>
      </c>
      <c r="BU362" t="s">
        <v>146</v>
      </c>
      <c r="BV362" t="s">
        <v>147</v>
      </c>
      <c r="BW362" t="s">
        <v>235</v>
      </c>
      <c r="BX362" t="str">
        <f t="shared" si="402"/>
        <v>NONEBLANK</v>
      </c>
      <c r="BY362" t="s">
        <v>137</v>
      </c>
      <c r="BZ362" t="str">
        <f>BZ$3</f>
        <v>NONEBLANK</v>
      </c>
      <c r="CA362" t="s">
        <v>137</v>
      </c>
      <c r="CB362" t="str">
        <f t="shared" si="403"/>
        <v>NONEBLANK</v>
      </c>
      <c r="CC362" t="str">
        <f t="shared" si="403"/>
        <v>NONEBLANK</v>
      </c>
      <c r="CD362" t="s">
        <v>137</v>
      </c>
      <c r="CE362" t="str">
        <f t="shared" si="404"/>
        <v>NONEBLANK</v>
      </c>
      <c r="CF362" t="str">
        <f t="shared" si="404"/>
        <v>NONEBLANK</v>
      </c>
      <c r="CG362" t="s">
        <v>137</v>
      </c>
      <c r="CH362" t="s">
        <v>137</v>
      </c>
      <c r="CI362" t="s">
        <v>210</v>
      </c>
      <c r="CJ362" t="s">
        <v>1096</v>
      </c>
      <c r="CK362" t="s">
        <v>165</v>
      </c>
      <c r="CL362" t="s">
        <v>137</v>
      </c>
      <c r="CM362" t="str">
        <f t="shared" si="407"/>
        <v>NONEBLANK</v>
      </c>
      <c r="CN362" t="s">
        <v>137</v>
      </c>
      <c r="CO362" t="str">
        <f>CO$3</f>
        <v>NONEBLANK</v>
      </c>
      <c r="CP362">
        <v>2</v>
      </c>
      <c r="CQ362" t="s">
        <v>373</v>
      </c>
      <c r="CR362" t="s">
        <v>177</v>
      </c>
      <c r="CS362" t="s">
        <v>137</v>
      </c>
      <c r="CT362" t="s">
        <v>137</v>
      </c>
      <c r="CU362" t="str">
        <f t="shared" si="405"/>
        <v>NONEBLANK</v>
      </c>
      <c r="CV362" t="str">
        <f t="shared" si="405"/>
        <v>NONEBLANK</v>
      </c>
      <c r="CW362" t="str">
        <f>CW$3</f>
        <v>NONEBLANK</v>
      </c>
      <c r="CX362" t="s">
        <v>137</v>
      </c>
      <c r="CY362" t="s">
        <v>200</v>
      </c>
      <c r="CZ362" t="s">
        <v>137</v>
      </c>
      <c r="DA362" t="s">
        <v>137</v>
      </c>
      <c r="DB362" t="s">
        <v>201</v>
      </c>
      <c r="DC362" t="str">
        <f t="shared" si="394"/>
        <v>NONEBLANK</v>
      </c>
      <c r="DD362" t="s">
        <v>137</v>
      </c>
      <c r="DE362" t="s">
        <v>137</v>
      </c>
      <c r="DF362" t="str">
        <f t="shared" si="409"/>
        <v>NONEBLANK</v>
      </c>
      <c r="DG362" t="str">
        <f>DG$3</f>
        <v>NONEBLANK</v>
      </c>
      <c r="DH362" t="s">
        <v>137</v>
      </c>
      <c r="DI362" t="str">
        <f>DI$3</f>
        <v>NONEBLANK</v>
      </c>
      <c r="DJ362" t="s">
        <v>137</v>
      </c>
      <c r="DK362" t="s">
        <v>137</v>
      </c>
      <c r="DL362" t="str">
        <f t="shared" si="391"/>
        <v>NONEBLANK</v>
      </c>
      <c r="DM362" t="s">
        <v>137</v>
      </c>
      <c r="DN362" t="str">
        <f t="shared" ref="DN362:DO369" si="410">DN$3</f>
        <v>NONEBLANK</v>
      </c>
      <c r="DO362" t="str">
        <f t="shared" si="410"/>
        <v>NONEBLANK</v>
      </c>
      <c r="DP362" t="s">
        <v>137</v>
      </c>
      <c r="DQ362">
        <f t="shared" si="390"/>
        <v>2</v>
      </c>
      <c r="DR362" t="str">
        <f t="shared" si="375"/>
        <v>NONEBLANK</v>
      </c>
      <c r="DT362">
        <f t="shared" si="380"/>
        <v>0</v>
      </c>
    </row>
    <row r="363" spans="1:124" x14ac:dyDescent="0.3">
      <c r="A363">
        <v>694</v>
      </c>
      <c r="B363" t="s">
        <v>589</v>
      </c>
      <c r="C363" t="s">
        <v>1608</v>
      </c>
      <c r="D363" t="s">
        <v>1614</v>
      </c>
      <c r="E363">
        <v>1498</v>
      </c>
      <c r="F363">
        <v>4</v>
      </c>
      <c r="G363">
        <v>4</v>
      </c>
      <c r="H363" t="s">
        <v>153</v>
      </c>
      <c r="I363" t="s">
        <v>124</v>
      </c>
      <c r="J363" t="s">
        <v>154</v>
      </c>
      <c r="K363" t="s">
        <v>125</v>
      </c>
      <c r="L363">
        <v>55</v>
      </c>
      <c r="M363" t="s">
        <v>296</v>
      </c>
      <c r="N363">
        <v>1466</v>
      </c>
      <c r="O363">
        <v>4413</v>
      </c>
      <c r="P363">
        <v>1699</v>
      </c>
      <c r="Q363" t="s">
        <v>336</v>
      </c>
      <c r="R363">
        <v>4</v>
      </c>
      <c r="S363">
        <v>18</v>
      </c>
      <c r="T363">
        <v>21.13</v>
      </c>
      <c r="U363" t="s">
        <v>1098</v>
      </c>
      <c r="V363" t="s">
        <v>182</v>
      </c>
      <c r="W363">
        <v>5</v>
      </c>
      <c r="X363" t="s">
        <v>446</v>
      </c>
      <c r="Y363" t="s">
        <v>156</v>
      </c>
      <c r="Z363" t="s">
        <v>130</v>
      </c>
      <c r="AA363" t="s">
        <v>594</v>
      </c>
      <c r="AB363" t="s">
        <v>1090</v>
      </c>
      <c r="AC363" t="str">
        <f t="shared" si="398"/>
        <v>NONEBLANK</v>
      </c>
      <c r="AD363" t="str">
        <f t="shared" si="398"/>
        <v>NONEBLANK</v>
      </c>
      <c r="AE363" t="s">
        <v>301</v>
      </c>
      <c r="AF363" t="s">
        <v>301</v>
      </c>
      <c r="AG363" t="s">
        <v>597</v>
      </c>
      <c r="AH363" t="s">
        <v>166</v>
      </c>
      <c r="AI363" t="s">
        <v>133</v>
      </c>
      <c r="AJ363" t="s">
        <v>948</v>
      </c>
      <c r="AK363" t="s">
        <v>444</v>
      </c>
      <c r="AL363" t="s">
        <v>134</v>
      </c>
      <c r="AM363" t="s">
        <v>135</v>
      </c>
      <c r="AN363" t="s">
        <v>135</v>
      </c>
      <c r="AO363" t="s">
        <v>137</v>
      </c>
      <c r="AP363">
        <v>5</v>
      </c>
      <c r="AQ363" t="s">
        <v>396</v>
      </c>
      <c r="AR363" t="s">
        <v>139</v>
      </c>
      <c r="AS363" t="s">
        <v>1091</v>
      </c>
      <c r="AT363" t="s">
        <v>301</v>
      </c>
      <c r="AU363" t="str">
        <f t="shared" si="406"/>
        <v>NONEBLANK</v>
      </c>
      <c r="AV363" t="s">
        <v>137</v>
      </c>
      <c r="AW363" t="s">
        <v>164</v>
      </c>
      <c r="AX363" t="s">
        <v>137</v>
      </c>
      <c r="AY363" t="s">
        <v>137</v>
      </c>
      <c r="AZ363" t="s">
        <v>601</v>
      </c>
      <c r="BA363" t="s">
        <v>137</v>
      </c>
      <c r="BB363" t="s">
        <v>199</v>
      </c>
      <c r="BC363">
        <v>460</v>
      </c>
      <c r="BD363" t="s">
        <v>137</v>
      </c>
      <c r="BE363" t="s">
        <v>137</v>
      </c>
      <c r="BF363" t="s">
        <v>137</v>
      </c>
      <c r="BG363" t="s">
        <v>134</v>
      </c>
      <c r="BH363" t="s">
        <v>193</v>
      </c>
      <c r="BI363" t="s">
        <v>137</v>
      </c>
      <c r="BJ363" t="s">
        <v>193</v>
      </c>
      <c r="BK363" t="s">
        <v>137</v>
      </c>
      <c r="BL363" t="s">
        <v>422</v>
      </c>
      <c r="BM363" t="s">
        <v>137</v>
      </c>
      <c r="BN363" t="s">
        <v>142</v>
      </c>
      <c r="BO363" t="s">
        <v>134</v>
      </c>
      <c r="BP363" t="s">
        <v>139</v>
      </c>
      <c r="BQ363" t="s">
        <v>145</v>
      </c>
      <c r="BR363" t="s">
        <v>137</v>
      </c>
      <c r="BS363">
        <v>5.3</v>
      </c>
      <c r="BT363" t="s">
        <v>137</v>
      </c>
      <c r="BU363" t="s">
        <v>146</v>
      </c>
      <c r="BV363" t="s">
        <v>147</v>
      </c>
      <c r="BW363" t="s">
        <v>235</v>
      </c>
      <c r="BX363" t="str">
        <f t="shared" si="402"/>
        <v>NONEBLANK</v>
      </c>
      <c r="BY363" t="str">
        <f>BY$3</f>
        <v>NONEBLANK</v>
      </c>
      <c r="BZ363" t="s">
        <v>137</v>
      </c>
      <c r="CA363" t="s">
        <v>137</v>
      </c>
      <c r="CB363" t="str">
        <f t="shared" si="403"/>
        <v>NONEBLANK</v>
      </c>
      <c r="CC363" t="str">
        <f t="shared" si="403"/>
        <v>NONEBLANK</v>
      </c>
      <c r="CD363" t="s">
        <v>137</v>
      </c>
      <c r="CE363" t="str">
        <f t="shared" si="404"/>
        <v>NONEBLANK</v>
      </c>
      <c r="CF363" t="str">
        <f t="shared" si="404"/>
        <v>NONEBLANK</v>
      </c>
      <c r="CG363" t="s">
        <v>137</v>
      </c>
      <c r="CH363" t="s">
        <v>137</v>
      </c>
      <c r="CI363" t="s">
        <v>210</v>
      </c>
      <c r="CJ363" t="s">
        <v>1032</v>
      </c>
      <c r="CK363" t="s">
        <v>165</v>
      </c>
      <c r="CL363" t="s">
        <v>137</v>
      </c>
      <c r="CM363" t="str">
        <f t="shared" si="407"/>
        <v>NONEBLANK</v>
      </c>
      <c r="CN363" t="s">
        <v>137</v>
      </c>
      <c r="CO363" t="s">
        <v>137</v>
      </c>
      <c r="CP363">
        <v>2</v>
      </c>
      <c r="CQ363" t="s">
        <v>373</v>
      </c>
      <c r="CR363" t="s">
        <v>177</v>
      </c>
      <c r="CS363" t="s">
        <v>137</v>
      </c>
      <c r="CT363" t="s">
        <v>137</v>
      </c>
      <c r="CU363" t="str">
        <f t="shared" si="405"/>
        <v>NONEBLANK</v>
      </c>
      <c r="CV363" t="str">
        <f t="shared" si="405"/>
        <v>NONEBLANK</v>
      </c>
      <c r="CW363" t="s">
        <v>137</v>
      </c>
      <c r="CX363" t="s">
        <v>137</v>
      </c>
      <c r="CY363" t="s">
        <v>200</v>
      </c>
      <c r="CZ363" t="s">
        <v>137</v>
      </c>
      <c r="DA363" t="s">
        <v>137</v>
      </c>
      <c r="DB363" t="s">
        <v>201</v>
      </c>
      <c r="DC363" t="str">
        <f t="shared" si="394"/>
        <v>NONEBLANK</v>
      </c>
      <c r="DD363" t="s">
        <v>137</v>
      </c>
      <c r="DE363" t="s">
        <v>137</v>
      </c>
      <c r="DF363" t="str">
        <f t="shared" si="409"/>
        <v>NONEBLANK</v>
      </c>
      <c r="DG363" t="str">
        <f>DG$3</f>
        <v>NONEBLANK</v>
      </c>
      <c r="DH363" t="s">
        <v>137</v>
      </c>
      <c r="DI363" t="s">
        <v>137</v>
      </c>
      <c r="DJ363" t="s">
        <v>137</v>
      </c>
      <c r="DK363" t="s">
        <v>137</v>
      </c>
      <c r="DL363" t="str">
        <f t="shared" si="391"/>
        <v>NONEBLANK</v>
      </c>
      <c r="DM363" t="s">
        <v>137</v>
      </c>
      <c r="DN363" t="str">
        <f t="shared" si="410"/>
        <v>NONEBLANK</v>
      </c>
      <c r="DO363" t="str">
        <f t="shared" si="410"/>
        <v>NONEBLANK</v>
      </c>
      <c r="DP363" t="s">
        <v>137</v>
      </c>
      <c r="DQ363">
        <f t="shared" si="390"/>
        <v>2</v>
      </c>
      <c r="DR363" t="str">
        <f t="shared" si="375"/>
        <v>NONEBLANK</v>
      </c>
      <c r="DT363">
        <f t="shared" si="380"/>
        <v>0</v>
      </c>
    </row>
    <row r="364" spans="1:124" x14ac:dyDescent="0.3">
      <c r="A364">
        <v>695</v>
      </c>
      <c r="B364" t="s">
        <v>589</v>
      </c>
      <c r="C364" t="s">
        <v>1608</v>
      </c>
      <c r="D364" t="s">
        <v>1615</v>
      </c>
      <c r="E364">
        <v>1598</v>
      </c>
      <c r="F364">
        <v>4</v>
      </c>
      <c r="G364">
        <v>4</v>
      </c>
      <c r="H364" t="s">
        <v>153</v>
      </c>
      <c r="I364" t="s">
        <v>124</v>
      </c>
      <c r="J364" t="s">
        <v>154</v>
      </c>
      <c r="K364" t="s">
        <v>125</v>
      </c>
      <c r="L364">
        <v>55</v>
      </c>
      <c r="M364" t="s">
        <v>126</v>
      </c>
      <c r="N364">
        <v>1466</v>
      </c>
      <c r="O364">
        <v>4413</v>
      </c>
      <c r="P364">
        <v>1699</v>
      </c>
      <c r="Q364" t="s">
        <v>336</v>
      </c>
      <c r="R364">
        <v>4</v>
      </c>
      <c r="S364">
        <v>12</v>
      </c>
      <c r="T364">
        <v>15.41</v>
      </c>
      <c r="U364" t="s">
        <v>1100</v>
      </c>
      <c r="V364" t="s">
        <v>1025</v>
      </c>
      <c r="W364">
        <v>5</v>
      </c>
      <c r="X364" t="s">
        <v>446</v>
      </c>
      <c r="Y364" t="s">
        <v>156</v>
      </c>
      <c r="Z364" t="s">
        <v>130</v>
      </c>
      <c r="AA364" t="s">
        <v>594</v>
      </c>
      <c r="AB364" t="s">
        <v>1090</v>
      </c>
      <c r="AC364" t="str">
        <f t="shared" si="398"/>
        <v>NONEBLANK</v>
      </c>
      <c r="AD364" t="str">
        <f t="shared" si="398"/>
        <v>NONEBLANK</v>
      </c>
      <c r="AE364" t="s">
        <v>301</v>
      </c>
      <c r="AF364" t="s">
        <v>301</v>
      </c>
      <c r="AG364" t="s">
        <v>597</v>
      </c>
      <c r="AH364" t="s">
        <v>166</v>
      </c>
      <c r="AI364" t="s">
        <v>133</v>
      </c>
      <c r="AJ364" t="s">
        <v>1020</v>
      </c>
      <c r="AK364" t="s">
        <v>1095</v>
      </c>
      <c r="AL364" t="s">
        <v>134</v>
      </c>
      <c r="AM364" t="s">
        <v>135</v>
      </c>
      <c r="AN364" t="s">
        <v>135</v>
      </c>
      <c r="AO364" t="s">
        <v>137</v>
      </c>
      <c r="AP364">
        <v>5</v>
      </c>
      <c r="AQ364" t="s">
        <v>396</v>
      </c>
      <c r="AR364" t="s">
        <v>139</v>
      </c>
      <c r="AS364" t="s">
        <v>1091</v>
      </c>
      <c r="AT364" t="s">
        <v>301</v>
      </c>
      <c r="AU364" t="str">
        <f t="shared" si="406"/>
        <v>NONEBLANK</v>
      </c>
      <c r="AV364" t="s">
        <v>137</v>
      </c>
      <c r="AW364" t="s">
        <v>164</v>
      </c>
      <c r="AX364" t="s">
        <v>137</v>
      </c>
      <c r="AY364" t="s">
        <v>137</v>
      </c>
      <c r="AZ364" t="s">
        <v>601</v>
      </c>
      <c r="BA364" t="s">
        <v>137</v>
      </c>
      <c r="BB364" t="s">
        <v>199</v>
      </c>
      <c r="BC364">
        <v>460</v>
      </c>
      <c r="BD364" t="s">
        <v>137</v>
      </c>
      <c r="BE364" t="s">
        <v>137</v>
      </c>
      <c r="BF364" t="s">
        <v>137</v>
      </c>
      <c r="BG364" t="s">
        <v>134</v>
      </c>
      <c r="BH364" t="s">
        <v>193</v>
      </c>
      <c r="BI364" t="s">
        <v>137</v>
      </c>
      <c r="BJ364" t="s">
        <v>193</v>
      </c>
      <c r="BK364" t="s">
        <v>137</v>
      </c>
      <c r="BL364" t="s">
        <v>422</v>
      </c>
      <c r="BM364" t="s">
        <v>137</v>
      </c>
      <c r="BN364" t="s">
        <v>142</v>
      </c>
      <c r="BO364" t="s">
        <v>134</v>
      </c>
      <c r="BP364" t="s">
        <v>139</v>
      </c>
      <c r="BQ364" t="s">
        <v>145</v>
      </c>
      <c r="BR364" t="s">
        <v>137</v>
      </c>
      <c r="BS364">
        <v>5.3</v>
      </c>
      <c r="BT364" t="s">
        <v>137</v>
      </c>
      <c r="BU364" t="s">
        <v>146</v>
      </c>
      <c r="BV364" t="s">
        <v>147</v>
      </c>
      <c r="BW364" t="s">
        <v>235</v>
      </c>
      <c r="BX364" t="str">
        <f t="shared" si="402"/>
        <v>NONEBLANK</v>
      </c>
      <c r="BY364" t="str">
        <f>BY$3</f>
        <v>NONEBLANK</v>
      </c>
      <c r="BZ364" t="str">
        <f>BZ$3</f>
        <v>NONEBLANK</v>
      </c>
      <c r="CA364" t="s">
        <v>137</v>
      </c>
      <c r="CB364" t="str">
        <f t="shared" si="403"/>
        <v>NONEBLANK</v>
      </c>
      <c r="CC364" t="str">
        <f t="shared" si="403"/>
        <v>NONEBLANK</v>
      </c>
      <c r="CD364" t="s">
        <v>137</v>
      </c>
      <c r="CE364" t="str">
        <f t="shared" si="404"/>
        <v>NONEBLANK</v>
      </c>
      <c r="CF364" t="str">
        <f t="shared" si="404"/>
        <v>NONEBLANK</v>
      </c>
      <c r="CG364" t="s">
        <v>137</v>
      </c>
      <c r="CH364" t="s">
        <v>137</v>
      </c>
      <c r="CI364" t="s">
        <v>210</v>
      </c>
      <c r="CJ364" t="s">
        <v>878</v>
      </c>
      <c r="CK364" t="s">
        <v>165</v>
      </c>
      <c r="CL364" t="s">
        <v>137</v>
      </c>
      <c r="CM364" t="str">
        <f t="shared" si="407"/>
        <v>NONEBLANK</v>
      </c>
      <c r="CN364" t="s">
        <v>137</v>
      </c>
      <c r="CO364" t="str">
        <f>CO$3</f>
        <v>NONEBLANK</v>
      </c>
      <c r="CP364">
        <v>2</v>
      </c>
      <c r="CQ364" t="s">
        <v>373</v>
      </c>
      <c r="CR364" t="s">
        <v>177</v>
      </c>
      <c r="CS364" t="s">
        <v>137</v>
      </c>
      <c r="CT364" t="s">
        <v>137</v>
      </c>
      <c r="CU364" t="str">
        <f t="shared" si="405"/>
        <v>NONEBLANK</v>
      </c>
      <c r="CV364" t="str">
        <f t="shared" si="405"/>
        <v>NONEBLANK</v>
      </c>
      <c r="CW364" t="str">
        <f>CW$3</f>
        <v>NONEBLANK</v>
      </c>
      <c r="CX364" t="s">
        <v>137</v>
      </c>
      <c r="CY364" t="s">
        <v>200</v>
      </c>
      <c r="CZ364" t="s">
        <v>137</v>
      </c>
      <c r="DA364" t="s">
        <v>137</v>
      </c>
      <c r="DB364" t="s">
        <v>201</v>
      </c>
      <c r="DC364" t="str">
        <f t="shared" si="394"/>
        <v>NONEBLANK</v>
      </c>
      <c r="DD364" t="s">
        <v>137</v>
      </c>
      <c r="DE364" t="s">
        <v>137</v>
      </c>
      <c r="DF364" t="str">
        <f t="shared" si="409"/>
        <v>NONEBLANK</v>
      </c>
      <c r="DG364" t="str">
        <f>DG$3</f>
        <v>NONEBLANK</v>
      </c>
      <c r="DH364" t="s">
        <v>137</v>
      </c>
      <c r="DI364" t="str">
        <f>DI$3</f>
        <v>NONEBLANK</v>
      </c>
      <c r="DJ364" t="s">
        <v>137</v>
      </c>
      <c r="DK364" t="s">
        <v>137</v>
      </c>
      <c r="DL364" t="str">
        <f t="shared" si="391"/>
        <v>NONEBLANK</v>
      </c>
      <c r="DM364" t="s">
        <v>137</v>
      </c>
      <c r="DN364" t="str">
        <f t="shared" si="410"/>
        <v>NONEBLANK</v>
      </c>
      <c r="DO364" t="str">
        <f t="shared" si="410"/>
        <v>NONEBLANK</v>
      </c>
      <c r="DP364" t="s">
        <v>137</v>
      </c>
      <c r="DQ364">
        <f t="shared" si="390"/>
        <v>2</v>
      </c>
      <c r="DR364" t="str">
        <f t="shared" si="375"/>
        <v>NONEBLANK</v>
      </c>
      <c r="DT364">
        <f t="shared" si="380"/>
        <v>0</v>
      </c>
    </row>
    <row r="365" spans="1:124" x14ac:dyDescent="0.3">
      <c r="A365">
        <v>696</v>
      </c>
      <c r="B365" t="s">
        <v>589</v>
      </c>
      <c r="C365" t="s">
        <v>1608</v>
      </c>
      <c r="D365" t="s">
        <v>1616</v>
      </c>
      <c r="E365">
        <v>1598</v>
      </c>
      <c r="F365">
        <v>4</v>
      </c>
      <c r="G365">
        <v>4</v>
      </c>
      <c r="H365" t="s">
        <v>153</v>
      </c>
      <c r="I365" t="s">
        <v>124</v>
      </c>
      <c r="J365" t="s">
        <v>154</v>
      </c>
      <c r="K365" t="s">
        <v>125</v>
      </c>
      <c r="L365">
        <v>55</v>
      </c>
      <c r="M365" t="s">
        <v>126</v>
      </c>
      <c r="N365">
        <v>1466</v>
      </c>
      <c r="O365">
        <v>4413</v>
      </c>
      <c r="P365">
        <v>1699</v>
      </c>
      <c r="Q365" t="s">
        <v>336</v>
      </c>
      <c r="R365">
        <v>4</v>
      </c>
      <c r="S365">
        <v>12</v>
      </c>
      <c r="T365">
        <v>14.84</v>
      </c>
      <c r="U365" t="s">
        <v>1093</v>
      </c>
      <c r="V365" t="s">
        <v>1094</v>
      </c>
      <c r="W365">
        <v>5</v>
      </c>
      <c r="X365" t="s">
        <v>446</v>
      </c>
      <c r="Y365" t="s">
        <v>156</v>
      </c>
      <c r="Z365" t="s">
        <v>130</v>
      </c>
      <c r="AA365" t="s">
        <v>594</v>
      </c>
      <c r="AB365" t="s">
        <v>1090</v>
      </c>
      <c r="AC365" t="str">
        <f t="shared" si="398"/>
        <v>NONEBLANK</v>
      </c>
      <c r="AD365" t="str">
        <f t="shared" si="398"/>
        <v>NONEBLANK</v>
      </c>
      <c r="AE365" t="s">
        <v>301</v>
      </c>
      <c r="AF365" t="s">
        <v>301</v>
      </c>
      <c r="AG365" t="s">
        <v>597</v>
      </c>
      <c r="AH365" t="s">
        <v>166</v>
      </c>
      <c r="AI365" t="s">
        <v>133</v>
      </c>
      <c r="AJ365" t="s">
        <v>1020</v>
      </c>
      <c r="AK365" t="s">
        <v>1095</v>
      </c>
      <c r="AL365" t="s">
        <v>134</v>
      </c>
      <c r="AM365" t="s">
        <v>135</v>
      </c>
      <c r="AN365" t="s">
        <v>135</v>
      </c>
      <c r="AO365" t="s">
        <v>137</v>
      </c>
      <c r="AP365">
        <v>5</v>
      </c>
      <c r="AQ365" t="s">
        <v>138</v>
      </c>
      <c r="AR365" t="s">
        <v>150</v>
      </c>
      <c r="AS365" t="s">
        <v>1091</v>
      </c>
      <c r="AT365" t="s">
        <v>301</v>
      </c>
      <c r="AU365" t="str">
        <f t="shared" si="406"/>
        <v>NONEBLANK</v>
      </c>
      <c r="AV365" t="s">
        <v>137</v>
      </c>
      <c r="AW365" t="s">
        <v>164</v>
      </c>
      <c r="AX365" t="s">
        <v>137</v>
      </c>
      <c r="AY365" t="s">
        <v>137</v>
      </c>
      <c r="AZ365" t="s">
        <v>601</v>
      </c>
      <c r="BA365" t="s">
        <v>137</v>
      </c>
      <c r="BB365" t="s">
        <v>202</v>
      </c>
      <c r="BC365">
        <v>460</v>
      </c>
      <c r="BD365" t="s">
        <v>137</v>
      </c>
      <c r="BE365" t="s">
        <v>137</v>
      </c>
      <c r="BF365" t="s">
        <v>137</v>
      </c>
      <c r="BG365" t="s">
        <v>134</v>
      </c>
      <c r="BH365" t="s">
        <v>193</v>
      </c>
      <c r="BI365" t="s">
        <v>137</v>
      </c>
      <c r="BJ365" t="s">
        <v>143</v>
      </c>
      <c r="BK365" t="s">
        <v>137</v>
      </c>
      <c r="BL365" t="s">
        <v>422</v>
      </c>
      <c r="BM365" t="s">
        <v>137</v>
      </c>
      <c r="BN365" t="s">
        <v>142</v>
      </c>
      <c r="BO365" t="s">
        <v>134</v>
      </c>
      <c r="BP365" t="s">
        <v>139</v>
      </c>
      <c r="BQ365" t="s">
        <v>145</v>
      </c>
      <c r="BR365" t="s">
        <v>137</v>
      </c>
      <c r="BS365">
        <v>5.3</v>
      </c>
      <c r="BT365" t="s">
        <v>137</v>
      </c>
      <c r="BU365" t="s">
        <v>146</v>
      </c>
      <c r="BV365" t="s">
        <v>147</v>
      </c>
      <c r="BW365" t="s">
        <v>235</v>
      </c>
      <c r="BX365" t="str">
        <f t="shared" si="402"/>
        <v>NONEBLANK</v>
      </c>
      <c r="BY365" t="s">
        <v>137</v>
      </c>
      <c r="BZ365" t="str">
        <f>BZ$3</f>
        <v>NONEBLANK</v>
      </c>
      <c r="CA365" t="s">
        <v>137</v>
      </c>
      <c r="CB365" t="str">
        <f t="shared" si="403"/>
        <v>NONEBLANK</v>
      </c>
      <c r="CC365" t="str">
        <f t="shared" si="403"/>
        <v>NONEBLANK</v>
      </c>
      <c r="CD365" t="s">
        <v>137</v>
      </c>
      <c r="CE365" t="str">
        <f t="shared" si="404"/>
        <v>NONEBLANK</v>
      </c>
      <c r="CF365" t="str">
        <f t="shared" si="404"/>
        <v>NONEBLANK</v>
      </c>
      <c r="CG365" t="s">
        <v>137</v>
      </c>
      <c r="CH365" t="s">
        <v>137</v>
      </c>
      <c r="CI365" t="s">
        <v>210</v>
      </c>
      <c r="CJ365" t="s">
        <v>1096</v>
      </c>
      <c r="CK365" t="s">
        <v>165</v>
      </c>
      <c r="CL365" t="s">
        <v>137</v>
      </c>
      <c r="CM365" t="str">
        <f t="shared" si="407"/>
        <v>NONEBLANK</v>
      </c>
      <c r="CN365" t="s">
        <v>137</v>
      </c>
      <c r="CO365" t="str">
        <f>CO$3</f>
        <v>NONEBLANK</v>
      </c>
      <c r="CP365">
        <v>2</v>
      </c>
      <c r="CQ365" t="s">
        <v>373</v>
      </c>
      <c r="CR365" t="s">
        <v>177</v>
      </c>
      <c r="CS365" t="s">
        <v>137</v>
      </c>
      <c r="CT365" t="s">
        <v>137</v>
      </c>
      <c r="CU365" t="str">
        <f t="shared" si="405"/>
        <v>NONEBLANK</v>
      </c>
      <c r="CV365" t="str">
        <f t="shared" si="405"/>
        <v>NONEBLANK</v>
      </c>
      <c r="CW365" t="str">
        <f>CW$3</f>
        <v>NONEBLANK</v>
      </c>
      <c r="CX365" t="str">
        <f>CX$3</f>
        <v>NONEBLANK</v>
      </c>
      <c r="CY365" t="s">
        <v>200</v>
      </c>
      <c r="CZ365" t="s">
        <v>137</v>
      </c>
      <c r="DA365" t="s">
        <v>137</v>
      </c>
      <c r="DB365" t="s">
        <v>201</v>
      </c>
      <c r="DC365" t="str">
        <f t="shared" si="394"/>
        <v>NONEBLANK</v>
      </c>
      <c r="DD365" t="s">
        <v>137</v>
      </c>
      <c r="DE365" t="s">
        <v>137</v>
      </c>
      <c r="DF365" t="str">
        <f t="shared" si="409"/>
        <v>NONEBLANK</v>
      </c>
      <c r="DG365" t="str">
        <f>DG$3</f>
        <v>NONEBLANK</v>
      </c>
      <c r="DH365" t="str">
        <f>DH$3</f>
        <v>NONEBLANK</v>
      </c>
      <c r="DI365" t="str">
        <f>DI$3</f>
        <v>NONEBLANK</v>
      </c>
      <c r="DJ365" t="s">
        <v>137</v>
      </c>
      <c r="DK365" t="str">
        <f>DK$3</f>
        <v>NONEBLANK</v>
      </c>
      <c r="DL365" t="str">
        <f t="shared" si="391"/>
        <v>NONEBLANK</v>
      </c>
      <c r="DM365" t="s">
        <v>137</v>
      </c>
      <c r="DN365" t="str">
        <f t="shared" si="410"/>
        <v>NONEBLANK</v>
      </c>
      <c r="DO365" t="str">
        <f t="shared" si="410"/>
        <v>NONEBLANK</v>
      </c>
      <c r="DP365" t="str">
        <f>DP$3</f>
        <v>NONEBLANK</v>
      </c>
      <c r="DQ365">
        <f t="shared" si="390"/>
        <v>2</v>
      </c>
      <c r="DR365" t="str">
        <f t="shared" si="375"/>
        <v>NONEBLANK</v>
      </c>
      <c r="DT365">
        <f t="shared" si="380"/>
        <v>0</v>
      </c>
    </row>
    <row r="366" spans="1:124" x14ac:dyDescent="0.3">
      <c r="A366">
        <v>697</v>
      </c>
      <c r="B366" t="s">
        <v>589</v>
      </c>
      <c r="C366" t="s">
        <v>1608</v>
      </c>
      <c r="D366" t="s">
        <v>1617</v>
      </c>
      <c r="E366">
        <v>1598</v>
      </c>
      <c r="F366">
        <v>4</v>
      </c>
      <c r="G366">
        <v>4</v>
      </c>
      <c r="H366" t="s">
        <v>153</v>
      </c>
      <c r="I366" t="s">
        <v>124</v>
      </c>
      <c r="J366" t="s">
        <v>154</v>
      </c>
      <c r="K366" t="s">
        <v>125</v>
      </c>
      <c r="L366">
        <v>55</v>
      </c>
      <c r="M366" t="s">
        <v>126</v>
      </c>
      <c r="N366">
        <v>1466</v>
      </c>
      <c r="O366">
        <v>4413</v>
      </c>
      <c r="P366">
        <v>1699</v>
      </c>
      <c r="Q366" t="s">
        <v>336</v>
      </c>
      <c r="R366">
        <v>4</v>
      </c>
      <c r="S366">
        <v>12</v>
      </c>
      <c r="T366">
        <v>15.41</v>
      </c>
      <c r="U366" t="s">
        <v>1100</v>
      </c>
      <c r="V366" t="s">
        <v>1025</v>
      </c>
      <c r="W366">
        <v>5</v>
      </c>
      <c r="X366" t="s">
        <v>446</v>
      </c>
      <c r="Y366" t="s">
        <v>156</v>
      </c>
      <c r="Z366" t="s">
        <v>130</v>
      </c>
      <c r="AA366" t="s">
        <v>594</v>
      </c>
      <c r="AB366" t="s">
        <v>1090</v>
      </c>
      <c r="AC366" t="str">
        <f t="shared" si="398"/>
        <v>NONEBLANK</v>
      </c>
      <c r="AD366" t="str">
        <f t="shared" si="398"/>
        <v>NONEBLANK</v>
      </c>
      <c r="AE366" t="s">
        <v>301</v>
      </c>
      <c r="AF366" t="s">
        <v>301</v>
      </c>
      <c r="AG366" t="s">
        <v>597</v>
      </c>
      <c r="AH366" t="s">
        <v>166</v>
      </c>
      <c r="AI366" t="s">
        <v>133</v>
      </c>
      <c r="AJ366" t="s">
        <v>1020</v>
      </c>
      <c r="AK366" t="s">
        <v>1095</v>
      </c>
      <c r="AL366" t="s">
        <v>134</v>
      </c>
      <c r="AM366" t="s">
        <v>135</v>
      </c>
      <c r="AN366" t="s">
        <v>135</v>
      </c>
      <c r="AO366" t="s">
        <v>137</v>
      </c>
      <c r="AP366">
        <v>5</v>
      </c>
      <c r="AQ366" t="s">
        <v>396</v>
      </c>
      <c r="AR366" t="s">
        <v>139</v>
      </c>
      <c r="AS366" t="s">
        <v>1091</v>
      </c>
      <c r="AT366" t="s">
        <v>301</v>
      </c>
      <c r="AU366" t="str">
        <f t="shared" si="406"/>
        <v>NONEBLANK</v>
      </c>
      <c r="AV366" t="s">
        <v>137</v>
      </c>
      <c r="AW366" t="s">
        <v>164</v>
      </c>
      <c r="AX366" t="s">
        <v>137</v>
      </c>
      <c r="AY366" t="s">
        <v>137</v>
      </c>
      <c r="AZ366" t="s">
        <v>601</v>
      </c>
      <c r="BA366" t="s">
        <v>137</v>
      </c>
      <c r="BB366" t="s">
        <v>199</v>
      </c>
      <c r="BC366">
        <v>460</v>
      </c>
      <c r="BD366" t="s">
        <v>137</v>
      </c>
      <c r="BE366" t="s">
        <v>137</v>
      </c>
      <c r="BF366" t="s">
        <v>137</v>
      </c>
      <c r="BG366" t="s">
        <v>134</v>
      </c>
      <c r="BH366" t="s">
        <v>193</v>
      </c>
      <c r="BI366" t="s">
        <v>137</v>
      </c>
      <c r="BJ366" t="s">
        <v>193</v>
      </c>
      <c r="BK366" t="s">
        <v>137</v>
      </c>
      <c r="BL366" t="s">
        <v>422</v>
      </c>
      <c r="BM366" t="s">
        <v>137</v>
      </c>
      <c r="BN366" t="s">
        <v>142</v>
      </c>
      <c r="BO366" t="s">
        <v>134</v>
      </c>
      <c r="BP366" t="s">
        <v>139</v>
      </c>
      <c r="BQ366" t="s">
        <v>145</v>
      </c>
      <c r="BR366" t="s">
        <v>137</v>
      </c>
      <c r="BS366">
        <v>5.3</v>
      </c>
      <c r="BT366" t="s">
        <v>137</v>
      </c>
      <c r="BU366" t="s">
        <v>146</v>
      </c>
      <c r="BV366" t="s">
        <v>147</v>
      </c>
      <c r="BW366" t="s">
        <v>235</v>
      </c>
      <c r="BX366" t="str">
        <f t="shared" si="402"/>
        <v>NONEBLANK</v>
      </c>
      <c r="BY366" t="str">
        <f>BY$3</f>
        <v>NONEBLANK</v>
      </c>
      <c r="BZ366" t="str">
        <f>BZ$3</f>
        <v>NONEBLANK</v>
      </c>
      <c r="CA366" t="s">
        <v>137</v>
      </c>
      <c r="CB366" t="str">
        <f t="shared" si="403"/>
        <v>NONEBLANK</v>
      </c>
      <c r="CC366" t="str">
        <f t="shared" si="403"/>
        <v>NONEBLANK</v>
      </c>
      <c r="CD366" t="s">
        <v>137</v>
      </c>
      <c r="CE366" t="str">
        <f t="shared" si="404"/>
        <v>NONEBLANK</v>
      </c>
      <c r="CF366" t="str">
        <f t="shared" si="404"/>
        <v>NONEBLANK</v>
      </c>
      <c r="CG366" t="s">
        <v>137</v>
      </c>
      <c r="CH366" t="s">
        <v>137</v>
      </c>
      <c r="CI366" t="s">
        <v>210</v>
      </c>
      <c r="CJ366" t="s">
        <v>878</v>
      </c>
      <c r="CK366" t="s">
        <v>165</v>
      </c>
      <c r="CL366" t="s">
        <v>137</v>
      </c>
      <c r="CM366" t="str">
        <f t="shared" si="407"/>
        <v>NONEBLANK</v>
      </c>
      <c r="CN366" t="s">
        <v>137</v>
      </c>
      <c r="CO366" t="str">
        <f>CO$3</f>
        <v>NONEBLANK</v>
      </c>
      <c r="CP366">
        <v>2</v>
      </c>
      <c r="CQ366" t="s">
        <v>373</v>
      </c>
      <c r="CR366" t="s">
        <v>162</v>
      </c>
      <c r="CS366" t="s">
        <v>137</v>
      </c>
      <c r="CT366" t="s">
        <v>137</v>
      </c>
      <c r="CU366" t="str">
        <f t="shared" si="405"/>
        <v>NONEBLANK</v>
      </c>
      <c r="CV366" t="str">
        <f t="shared" si="405"/>
        <v>NONEBLANK</v>
      </c>
      <c r="CW366" t="str">
        <f>CW$3</f>
        <v>NONEBLANK</v>
      </c>
      <c r="CX366" t="s">
        <v>137</v>
      </c>
      <c r="CY366" t="s">
        <v>200</v>
      </c>
      <c r="CZ366" t="s">
        <v>137</v>
      </c>
      <c r="DA366" t="s">
        <v>137</v>
      </c>
      <c r="DB366" t="s">
        <v>201</v>
      </c>
      <c r="DC366" t="str">
        <f t="shared" si="394"/>
        <v>NONEBLANK</v>
      </c>
      <c r="DD366" t="s">
        <v>137</v>
      </c>
      <c r="DE366" t="s">
        <v>137</v>
      </c>
      <c r="DF366" t="str">
        <f t="shared" si="409"/>
        <v>NONEBLANK</v>
      </c>
      <c r="DG366" t="s">
        <v>137</v>
      </c>
      <c r="DH366" t="s">
        <v>137</v>
      </c>
      <c r="DI366" t="str">
        <f>DI$3</f>
        <v>NONEBLANK</v>
      </c>
      <c r="DJ366" t="s">
        <v>137</v>
      </c>
      <c r="DK366" t="s">
        <v>137</v>
      </c>
      <c r="DL366" t="str">
        <f t="shared" si="391"/>
        <v>NONEBLANK</v>
      </c>
      <c r="DM366" t="s">
        <v>137</v>
      </c>
      <c r="DN366" t="str">
        <f t="shared" si="410"/>
        <v>NONEBLANK</v>
      </c>
      <c r="DO366" t="str">
        <f t="shared" si="410"/>
        <v>NONEBLANK</v>
      </c>
      <c r="DP366" t="s">
        <v>137</v>
      </c>
      <c r="DQ366">
        <f t="shared" si="390"/>
        <v>2</v>
      </c>
      <c r="DR366" t="str">
        <f t="shared" si="375"/>
        <v>NONEBLANK</v>
      </c>
      <c r="DT366">
        <f t="shared" si="380"/>
        <v>0</v>
      </c>
    </row>
    <row r="367" spans="1:124" x14ac:dyDescent="0.3">
      <c r="A367">
        <v>698</v>
      </c>
      <c r="B367" t="s">
        <v>589</v>
      </c>
      <c r="C367" t="s">
        <v>1608</v>
      </c>
      <c r="D367" t="s">
        <v>1618</v>
      </c>
      <c r="E367">
        <v>1598</v>
      </c>
      <c r="F367">
        <v>4</v>
      </c>
      <c r="G367">
        <v>4</v>
      </c>
      <c r="H367" t="s">
        <v>153</v>
      </c>
      <c r="I367" t="s">
        <v>124</v>
      </c>
      <c r="J367" t="s">
        <v>154</v>
      </c>
      <c r="K367" t="s">
        <v>125</v>
      </c>
      <c r="L367">
        <v>55</v>
      </c>
      <c r="M367" t="s">
        <v>126</v>
      </c>
      <c r="N367">
        <v>1466</v>
      </c>
      <c r="O367">
        <v>4413</v>
      </c>
      <c r="P367">
        <v>1699</v>
      </c>
      <c r="Q367" t="s">
        <v>336</v>
      </c>
      <c r="R367">
        <v>4</v>
      </c>
      <c r="S367">
        <v>12</v>
      </c>
      <c r="T367">
        <v>14.84</v>
      </c>
      <c r="U367" t="s">
        <v>1093</v>
      </c>
      <c r="V367" t="s">
        <v>1094</v>
      </c>
      <c r="W367">
        <v>7</v>
      </c>
      <c r="X367" t="s">
        <v>446</v>
      </c>
      <c r="Y367" t="s">
        <v>156</v>
      </c>
      <c r="Z367" t="s">
        <v>130</v>
      </c>
      <c r="AA367" t="s">
        <v>594</v>
      </c>
      <c r="AB367" t="s">
        <v>1090</v>
      </c>
      <c r="AC367" t="str">
        <f t="shared" si="398"/>
        <v>NONEBLANK</v>
      </c>
      <c r="AD367" t="str">
        <f t="shared" si="398"/>
        <v>NONEBLANK</v>
      </c>
      <c r="AE367" t="s">
        <v>301</v>
      </c>
      <c r="AF367" t="s">
        <v>301</v>
      </c>
      <c r="AG367" t="s">
        <v>597</v>
      </c>
      <c r="AH367" t="s">
        <v>166</v>
      </c>
      <c r="AI367" t="s">
        <v>133</v>
      </c>
      <c r="AJ367" t="s">
        <v>1020</v>
      </c>
      <c r="AK367" t="s">
        <v>1095</v>
      </c>
      <c r="AL367" t="s">
        <v>134</v>
      </c>
      <c r="AM367" t="s">
        <v>135</v>
      </c>
      <c r="AN367" t="s">
        <v>135</v>
      </c>
      <c r="AO367" t="s">
        <v>137</v>
      </c>
      <c r="AP367">
        <v>5</v>
      </c>
      <c r="AQ367" t="s">
        <v>396</v>
      </c>
      <c r="AR367" t="s">
        <v>150</v>
      </c>
      <c r="AS367" t="s">
        <v>1091</v>
      </c>
      <c r="AT367" t="s">
        <v>301</v>
      </c>
      <c r="AU367" t="str">
        <f t="shared" si="406"/>
        <v>NONEBLANK</v>
      </c>
      <c r="AV367" t="s">
        <v>137</v>
      </c>
      <c r="AW367" t="s">
        <v>136</v>
      </c>
      <c r="AX367" t="s">
        <v>137</v>
      </c>
      <c r="AY367" t="s">
        <v>137</v>
      </c>
      <c r="AZ367" t="s">
        <v>601</v>
      </c>
      <c r="BA367" t="s">
        <v>137</v>
      </c>
      <c r="BB367" t="s">
        <v>199</v>
      </c>
      <c r="BC367">
        <v>460</v>
      </c>
      <c r="BD367" t="s">
        <v>137</v>
      </c>
      <c r="BE367" t="s">
        <v>137</v>
      </c>
      <c r="BF367" t="s">
        <v>137</v>
      </c>
      <c r="BG367" t="s">
        <v>134</v>
      </c>
      <c r="BH367" t="s">
        <v>193</v>
      </c>
      <c r="BI367" t="s">
        <v>137</v>
      </c>
      <c r="BJ367" t="s">
        <v>143</v>
      </c>
      <c r="BK367" t="s">
        <v>137</v>
      </c>
      <c r="BL367" t="s">
        <v>422</v>
      </c>
      <c r="BM367" t="s">
        <v>137</v>
      </c>
      <c r="BN367" t="s">
        <v>142</v>
      </c>
      <c r="BO367" t="s">
        <v>134</v>
      </c>
      <c r="BP367" t="s">
        <v>139</v>
      </c>
      <c r="BQ367" t="s">
        <v>145</v>
      </c>
      <c r="BR367" t="s">
        <v>137</v>
      </c>
      <c r="BS367">
        <v>5.3</v>
      </c>
      <c r="BT367" t="s">
        <v>137</v>
      </c>
      <c r="BU367" t="s">
        <v>146</v>
      </c>
      <c r="BV367" t="s">
        <v>147</v>
      </c>
      <c r="BW367" t="s">
        <v>235</v>
      </c>
      <c r="BX367" t="str">
        <f t="shared" si="402"/>
        <v>NONEBLANK</v>
      </c>
      <c r="BY367" t="s">
        <v>137</v>
      </c>
      <c r="BZ367" t="str">
        <f>BZ$3</f>
        <v>NONEBLANK</v>
      </c>
      <c r="CA367" t="s">
        <v>137</v>
      </c>
      <c r="CB367" t="str">
        <f t="shared" si="403"/>
        <v>NONEBLANK</v>
      </c>
      <c r="CC367" t="str">
        <f t="shared" si="403"/>
        <v>NONEBLANK</v>
      </c>
      <c r="CD367" t="s">
        <v>137</v>
      </c>
      <c r="CE367" t="str">
        <f t="shared" si="404"/>
        <v>NONEBLANK</v>
      </c>
      <c r="CF367" t="str">
        <f t="shared" si="404"/>
        <v>NONEBLANK</v>
      </c>
      <c r="CG367" t="s">
        <v>137</v>
      </c>
      <c r="CH367" t="s">
        <v>137</v>
      </c>
      <c r="CI367" t="s">
        <v>210</v>
      </c>
      <c r="CJ367" t="s">
        <v>1096</v>
      </c>
      <c r="CK367" t="s">
        <v>165</v>
      </c>
      <c r="CL367" t="s">
        <v>137</v>
      </c>
      <c r="CM367" t="str">
        <f t="shared" si="407"/>
        <v>NONEBLANK</v>
      </c>
      <c r="CN367" t="s">
        <v>137</v>
      </c>
      <c r="CO367" t="str">
        <f>CO$3</f>
        <v>NONEBLANK</v>
      </c>
      <c r="CP367">
        <v>2</v>
      </c>
      <c r="CQ367" t="s">
        <v>373</v>
      </c>
      <c r="CR367" t="s">
        <v>162</v>
      </c>
      <c r="CS367" t="s">
        <v>137</v>
      </c>
      <c r="CT367" t="s">
        <v>137</v>
      </c>
      <c r="CU367" t="str">
        <f t="shared" si="405"/>
        <v>NONEBLANK</v>
      </c>
      <c r="CV367" t="str">
        <f t="shared" si="405"/>
        <v>NONEBLANK</v>
      </c>
      <c r="CW367" t="str">
        <f>CW$3</f>
        <v>NONEBLANK</v>
      </c>
      <c r="CX367" t="s">
        <v>137</v>
      </c>
      <c r="CY367" t="s">
        <v>200</v>
      </c>
      <c r="CZ367" t="s">
        <v>137</v>
      </c>
      <c r="DA367" t="s">
        <v>137</v>
      </c>
      <c r="DB367" t="s">
        <v>201</v>
      </c>
      <c r="DC367" t="str">
        <f t="shared" si="394"/>
        <v>NONEBLANK</v>
      </c>
      <c r="DD367" t="s">
        <v>137</v>
      </c>
      <c r="DE367" t="s">
        <v>137</v>
      </c>
      <c r="DF367" t="str">
        <f t="shared" si="409"/>
        <v>NONEBLANK</v>
      </c>
      <c r="DG367" t="s">
        <v>137</v>
      </c>
      <c r="DH367" t="s">
        <v>137</v>
      </c>
      <c r="DI367" t="str">
        <f>DI$3</f>
        <v>NONEBLANK</v>
      </c>
      <c r="DJ367" t="s">
        <v>137</v>
      </c>
      <c r="DK367" t="s">
        <v>137</v>
      </c>
      <c r="DL367" t="str">
        <f t="shared" si="391"/>
        <v>NONEBLANK</v>
      </c>
      <c r="DM367" t="s">
        <v>137</v>
      </c>
      <c r="DN367" t="str">
        <f t="shared" si="410"/>
        <v>NONEBLANK</v>
      </c>
      <c r="DO367" t="str">
        <f t="shared" si="410"/>
        <v>NONEBLANK</v>
      </c>
      <c r="DP367" t="s">
        <v>137</v>
      </c>
      <c r="DQ367">
        <f t="shared" si="390"/>
        <v>2</v>
      </c>
      <c r="DR367" t="str">
        <f t="shared" si="375"/>
        <v>NONEBLANK</v>
      </c>
      <c r="DT367">
        <f t="shared" si="380"/>
        <v>0</v>
      </c>
    </row>
    <row r="368" spans="1:124" x14ac:dyDescent="0.3">
      <c r="A368">
        <v>699</v>
      </c>
      <c r="B368" t="s">
        <v>589</v>
      </c>
      <c r="C368" t="s">
        <v>1608</v>
      </c>
      <c r="D368" t="s">
        <v>1619</v>
      </c>
      <c r="E368">
        <v>1498</v>
      </c>
      <c r="F368">
        <v>4</v>
      </c>
      <c r="G368">
        <v>4</v>
      </c>
      <c r="H368" t="s">
        <v>153</v>
      </c>
      <c r="I368" t="s">
        <v>124</v>
      </c>
      <c r="J368" t="s">
        <v>154</v>
      </c>
      <c r="K368" t="s">
        <v>125</v>
      </c>
      <c r="L368">
        <v>55</v>
      </c>
      <c r="M368" t="s">
        <v>296</v>
      </c>
      <c r="N368">
        <v>1466</v>
      </c>
      <c r="O368">
        <v>4413</v>
      </c>
      <c r="P368">
        <v>1699</v>
      </c>
      <c r="Q368" t="s">
        <v>336</v>
      </c>
      <c r="R368">
        <v>4</v>
      </c>
      <c r="S368">
        <v>18</v>
      </c>
      <c r="T368">
        <v>21.13</v>
      </c>
      <c r="U368" t="s">
        <v>1098</v>
      </c>
      <c r="V368" t="s">
        <v>182</v>
      </c>
      <c r="W368">
        <v>5</v>
      </c>
      <c r="X368" t="s">
        <v>446</v>
      </c>
      <c r="Y368" t="s">
        <v>156</v>
      </c>
      <c r="Z368" t="s">
        <v>130</v>
      </c>
      <c r="AA368" t="s">
        <v>594</v>
      </c>
      <c r="AB368" t="s">
        <v>1090</v>
      </c>
      <c r="AC368" t="str">
        <f t="shared" si="398"/>
        <v>NONEBLANK</v>
      </c>
      <c r="AD368" t="str">
        <f t="shared" si="398"/>
        <v>NONEBLANK</v>
      </c>
      <c r="AE368" t="s">
        <v>301</v>
      </c>
      <c r="AF368" t="s">
        <v>301</v>
      </c>
      <c r="AG368" t="s">
        <v>597</v>
      </c>
      <c r="AH368" t="s">
        <v>166</v>
      </c>
      <c r="AI368" t="s">
        <v>133</v>
      </c>
      <c r="AJ368" t="s">
        <v>948</v>
      </c>
      <c r="AK368" t="s">
        <v>444</v>
      </c>
      <c r="AL368" t="s">
        <v>134</v>
      </c>
      <c r="AM368" t="s">
        <v>135</v>
      </c>
      <c r="AN368" t="s">
        <v>135</v>
      </c>
      <c r="AO368" t="s">
        <v>137</v>
      </c>
      <c r="AP368">
        <v>5</v>
      </c>
      <c r="AQ368" t="s">
        <v>396</v>
      </c>
      <c r="AR368" t="s">
        <v>139</v>
      </c>
      <c r="AS368" t="s">
        <v>1091</v>
      </c>
      <c r="AT368" t="s">
        <v>301</v>
      </c>
      <c r="AU368" t="str">
        <f t="shared" si="406"/>
        <v>NONEBLANK</v>
      </c>
      <c r="AV368" t="s">
        <v>137</v>
      </c>
      <c r="AW368" t="s">
        <v>164</v>
      </c>
      <c r="AX368" t="s">
        <v>137</v>
      </c>
      <c r="AY368" t="s">
        <v>137</v>
      </c>
      <c r="AZ368" t="s">
        <v>601</v>
      </c>
      <c r="BA368" t="s">
        <v>137</v>
      </c>
      <c r="BB368" t="s">
        <v>199</v>
      </c>
      <c r="BC368">
        <v>460</v>
      </c>
      <c r="BD368" t="s">
        <v>137</v>
      </c>
      <c r="BE368" t="s">
        <v>137</v>
      </c>
      <c r="BF368" t="s">
        <v>137</v>
      </c>
      <c r="BG368" t="s">
        <v>134</v>
      </c>
      <c r="BH368" t="s">
        <v>193</v>
      </c>
      <c r="BI368" t="s">
        <v>137</v>
      </c>
      <c r="BJ368" t="s">
        <v>193</v>
      </c>
      <c r="BK368" t="s">
        <v>137</v>
      </c>
      <c r="BL368" t="s">
        <v>422</v>
      </c>
      <c r="BM368" t="s">
        <v>137</v>
      </c>
      <c r="BN368" t="s">
        <v>142</v>
      </c>
      <c r="BO368" t="s">
        <v>134</v>
      </c>
      <c r="BP368" t="s">
        <v>139</v>
      </c>
      <c r="BQ368" t="s">
        <v>145</v>
      </c>
      <c r="BR368" t="s">
        <v>137</v>
      </c>
      <c r="BS368">
        <v>5.3</v>
      </c>
      <c r="BT368" t="s">
        <v>137</v>
      </c>
      <c r="BU368" t="s">
        <v>146</v>
      </c>
      <c r="BV368" t="s">
        <v>147</v>
      </c>
      <c r="BW368" t="s">
        <v>235</v>
      </c>
      <c r="BX368" t="str">
        <f t="shared" si="402"/>
        <v>NONEBLANK</v>
      </c>
      <c r="BY368" t="str">
        <f>BY$3</f>
        <v>NONEBLANK</v>
      </c>
      <c r="BZ368" t="s">
        <v>137</v>
      </c>
      <c r="CA368" t="s">
        <v>137</v>
      </c>
      <c r="CB368" t="str">
        <f t="shared" si="403"/>
        <v>NONEBLANK</v>
      </c>
      <c r="CC368" t="str">
        <f t="shared" si="403"/>
        <v>NONEBLANK</v>
      </c>
      <c r="CD368" t="s">
        <v>137</v>
      </c>
      <c r="CE368" t="str">
        <f t="shared" si="404"/>
        <v>NONEBLANK</v>
      </c>
      <c r="CF368" t="str">
        <f t="shared" si="404"/>
        <v>NONEBLANK</v>
      </c>
      <c r="CG368" t="s">
        <v>137</v>
      </c>
      <c r="CH368" t="s">
        <v>137</v>
      </c>
      <c r="CI368" t="s">
        <v>210</v>
      </c>
      <c r="CJ368" t="s">
        <v>1032</v>
      </c>
      <c r="CK368" t="s">
        <v>165</v>
      </c>
      <c r="CL368" t="s">
        <v>137</v>
      </c>
      <c r="CM368" t="str">
        <f t="shared" si="407"/>
        <v>NONEBLANK</v>
      </c>
      <c r="CN368" t="s">
        <v>137</v>
      </c>
      <c r="CO368" t="s">
        <v>137</v>
      </c>
      <c r="CP368">
        <v>2</v>
      </c>
      <c r="CQ368" t="s">
        <v>373</v>
      </c>
      <c r="CR368" t="s">
        <v>162</v>
      </c>
      <c r="CS368" t="s">
        <v>137</v>
      </c>
      <c r="CT368" t="s">
        <v>137</v>
      </c>
      <c r="CU368" t="str">
        <f t="shared" si="405"/>
        <v>NONEBLANK</v>
      </c>
      <c r="CV368" t="str">
        <f t="shared" si="405"/>
        <v>NONEBLANK</v>
      </c>
      <c r="CW368" t="s">
        <v>137</v>
      </c>
      <c r="CX368" t="s">
        <v>137</v>
      </c>
      <c r="CY368" t="s">
        <v>200</v>
      </c>
      <c r="CZ368" t="s">
        <v>137</v>
      </c>
      <c r="DA368" t="s">
        <v>137</v>
      </c>
      <c r="DB368" t="s">
        <v>201</v>
      </c>
      <c r="DC368" t="str">
        <f t="shared" si="394"/>
        <v>NONEBLANK</v>
      </c>
      <c r="DD368" t="s">
        <v>137</v>
      </c>
      <c r="DE368" t="s">
        <v>137</v>
      </c>
      <c r="DF368" t="str">
        <f t="shared" si="409"/>
        <v>NONEBLANK</v>
      </c>
      <c r="DG368" t="s">
        <v>137</v>
      </c>
      <c r="DH368" t="s">
        <v>137</v>
      </c>
      <c r="DI368" t="s">
        <v>137</v>
      </c>
      <c r="DJ368" t="s">
        <v>137</v>
      </c>
      <c r="DK368" t="s">
        <v>137</v>
      </c>
      <c r="DL368" t="str">
        <f t="shared" si="391"/>
        <v>NONEBLANK</v>
      </c>
      <c r="DM368" t="s">
        <v>137</v>
      </c>
      <c r="DN368" t="str">
        <f t="shared" si="410"/>
        <v>NONEBLANK</v>
      </c>
      <c r="DO368" t="str">
        <f t="shared" si="410"/>
        <v>NONEBLANK</v>
      </c>
      <c r="DP368" t="s">
        <v>137</v>
      </c>
      <c r="DQ368">
        <f t="shared" si="390"/>
        <v>2</v>
      </c>
      <c r="DR368" t="str">
        <f t="shared" si="375"/>
        <v>NONEBLANK</v>
      </c>
      <c r="DT368">
        <f t="shared" si="380"/>
        <v>0</v>
      </c>
    </row>
    <row r="369" spans="1:124" x14ac:dyDescent="0.3">
      <c r="A369">
        <v>700</v>
      </c>
      <c r="B369" t="s">
        <v>589</v>
      </c>
      <c r="C369" t="s">
        <v>1608</v>
      </c>
      <c r="D369" t="s">
        <v>1620</v>
      </c>
      <c r="E369">
        <v>1498</v>
      </c>
      <c r="F369">
        <v>4</v>
      </c>
      <c r="G369">
        <v>4</v>
      </c>
      <c r="H369" t="s">
        <v>153</v>
      </c>
      <c r="I369" t="s">
        <v>124</v>
      </c>
      <c r="J369" t="s">
        <v>154</v>
      </c>
      <c r="K369" t="s">
        <v>125</v>
      </c>
      <c r="L369">
        <v>55</v>
      </c>
      <c r="M369" t="s">
        <v>296</v>
      </c>
      <c r="N369">
        <v>1466</v>
      </c>
      <c r="O369">
        <v>4413</v>
      </c>
      <c r="P369">
        <v>1699</v>
      </c>
      <c r="Q369" t="s">
        <v>336</v>
      </c>
      <c r="R369">
        <v>4</v>
      </c>
      <c r="S369">
        <v>18</v>
      </c>
      <c r="T369">
        <v>21.72</v>
      </c>
      <c r="U369" t="s">
        <v>1088</v>
      </c>
      <c r="V369" t="s">
        <v>1089</v>
      </c>
      <c r="W369">
        <v>5</v>
      </c>
      <c r="X369" t="s">
        <v>446</v>
      </c>
      <c r="Y369" t="s">
        <v>156</v>
      </c>
      <c r="Z369" t="s">
        <v>130</v>
      </c>
      <c r="AA369" t="s">
        <v>594</v>
      </c>
      <c r="AB369" t="s">
        <v>1090</v>
      </c>
      <c r="AC369" t="str">
        <f t="shared" si="398"/>
        <v>NONEBLANK</v>
      </c>
      <c r="AD369" t="str">
        <f t="shared" si="398"/>
        <v>NONEBLANK</v>
      </c>
      <c r="AE369" t="s">
        <v>301</v>
      </c>
      <c r="AF369" t="s">
        <v>301</v>
      </c>
      <c r="AG369" t="s">
        <v>597</v>
      </c>
      <c r="AH369" t="s">
        <v>166</v>
      </c>
      <c r="AI369" t="s">
        <v>133</v>
      </c>
      <c r="AJ369" t="s">
        <v>948</v>
      </c>
      <c r="AK369" t="s">
        <v>444</v>
      </c>
      <c r="AL369" t="s">
        <v>134</v>
      </c>
      <c r="AM369" t="s">
        <v>135</v>
      </c>
      <c r="AN369" t="s">
        <v>135</v>
      </c>
      <c r="AO369" t="s">
        <v>137</v>
      </c>
      <c r="AP369">
        <v>5</v>
      </c>
      <c r="AQ369" t="s">
        <v>396</v>
      </c>
      <c r="AR369" t="s">
        <v>150</v>
      </c>
      <c r="AS369" t="s">
        <v>1091</v>
      </c>
      <c r="AT369" t="s">
        <v>301</v>
      </c>
      <c r="AU369" t="str">
        <f t="shared" si="406"/>
        <v>NONEBLANK</v>
      </c>
      <c r="AV369" t="s">
        <v>137</v>
      </c>
      <c r="AW369" t="s">
        <v>164</v>
      </c>
      <c r="AX369" t="s">
        <v>137</v>
      </c>
      <c r="AY369" t="s">
        <v>137</v>
      </c>
      <c r="AZ369" t="s">
        <v>601</v>
      </c>
      <c r="BA369" t="s">
        <v>137</v>
      </c>
      <c r="BB369" t="s">
        <v>199</v>
      </c>
      <c r="BC369">
        <v>460</v>
      </c>
      <c r="BD369" t="s">
        <v>137</v>
      </c>
      <c r="BE369" t="s">
        <v>137</v>
      </c>
      <c r="BF369" t="s">
        <v>137</v>
      </c>
      <c r="BG369" t="s">
        <v>134</v>
      </c>
      <c r="BH369" t="s">
        <v>193</v>
      </c>
      <c r="BI369" t="s">
        <v>137</v>
      </c>
      <c r="BJ369" t="s">
        <v>143</v>
      </c>
      <c r="BK369" t="s">
        <v>137</v>
      </c>
      <c r="BL369" t="s">
        <v>422</v>
      </c>
      <c r="BM369" t="s">
        <v>137</v>
      </c>
      <c r="BN369" t="s">
        <v>142</v>
      </c>
      <c r="BO369" t="s">
        <v>134</v>
      </c>
      <c r="BP369" t="s">
        <v>139</v>
      </c>
      <c r="BQ369" t="s">
        <v>145</v>
      </c>
      <c r="BR369" t="s">
        <v>137</v>
      </c>
      <c r="BS369">
        <v>5.3</v>
      </c>
      <c r="BT369" t="s">
        <v>137</v>
      </c>
      <c r="BU369" t="s">
        <v>146</v>
      </c>
      <c r="BV369" t="s">
        <v>147</v>
      </c>
      <c r="BW369" t="s">
        <v>235</v>
      </c>
      <c r="BX369" t="str">
        <f t="shared" si="402"/>
        <v>NONEBLANK</v>
      </c>
      <c r="BY369" t="s">
        <v>137</v>
      </c>
      <c r="BZ369" t="s">
        <v>137</v>
      </c>
      <c r="CA369" t="s">
        <v>137</v>
      </c>
      <c r="CB369" t="str">
        <f t="shared" si="403"/>
        <v>NONEBLANK</v>
      </c>
      <c r="CC369" t="str">
        <f t="shared" si="403"/>
        <v>NONEBLANK</v>
      </c>
      <c r="CD369" t="s">
        <v>137</v>
      </c>
      <c r="CE369" t="str">
        <f t="shared" si="404"/>
        <v>NONEBLANK</v>
      </c>
      <c r="CF369" t="str">
        <f t="shared" si="404"/>
        <v>NONEBLANK</v>
      </c>
      <c r="CG369" t="s">
        <v>137</v>
      </c>
      <c r="CH369" t="s">
        <v>137</v>
      </c>
      <c r="CI369" t="s">
        <v>210</v>
      </c>
      <c r="CJ369" t="s">
        <v>1038</v>
      </c>
      <c r="CK369" t="s">
        <v>165</v>
      </c>
      <c r="CL369" t="s">
        <v>137</v>
      </c>
      <c r="CM369" t="str">
        <f t="shared" si="407"/>
        <v>NONEBLANK</v>
      </c>
      <c r="CN369" t="s">
        <v>137</v>
      </c>
      <c r="CO369" t="s">
        <v>137</v>
      </c>
      <c r="CP369">
        <v>2</v>
      </c>
      <c r="CQ369" t="s">
        <v>373</v>
      </c>
      <c r="CR369" t="s">
        <v>162</v>
      </c>
      <c r="CS369" t="s">
        <v>137</v>
      </c>
      <c r="CT369" t="s">
        <v>137</v>
      </c>
      <c r="CU369" t="str">
        <f t="shared" si="405"/>
        <v>NONEBLANK</v>
      </c>
      <c r="CV369" t="str">
        <f t="shared" si="405"/>
        <v>NONEBLANK</v>
      </c>
      <c r="CW369" t="str">
        <f>CW$3</f>
        <v>NONEBLANK</v>
      </c>
      <c r="CX369" t="s">
        <v>137</v>
      </c>
      <c r="CY369" t="s">
        <v>200</v>
      </c>
      <c r="CZ369" t="s">
        <v>137</v>
      </c>
      <c r="DA369" t="s">
        <v>137</v>
      </c>
      <c r="DB369" t="s">
        <v>201</v>
      </c>
      <c r="DC369" t="str">
        <f t="shared" si="394"/>
        <v>NONEBLANK</v>
      </c>
      <c r="DD369" t="s">
        <v>137</v>
      </c>
      <c r="DE369" t="s">
        <v>137</v>
      </c>
      <c r="DF369" t="str">
        <f t="shared" si="409"/>
        <v>NONEBLANK</v>
      </c>
      <c r="DG369" t="s">
        <v>137</v>
      </c>
      <c r="DH369" t="s">
        <v>137</v>
      </c>
      <c r="DI369" t="s">
        <v>137</v>
      </c>
      <c r="DJ369" t="s">
        <v>137</v>
      </c>
      <c r="DK369" t="s">
        <v>137</v>
      </c>
      <c r="DL369" t="str">
        <f t="shared" si="391"/>
        <v>NONEBLANK</v>
      </c>
      <c r="DM369" t="s">
        <v>137</v>
      </c>
      <c r="DN369" t="str">
        <f t="shared" si="410"/>
        <v>NONEBLANK</v>
      </c>
      <c r="DO369" t="str">
        <f t="shared" si="410"/>
        <v>NONEBLANK</v>
      </c>
      <c r="DP369" t="s">
        <v>137</v>
      </c>
      <c r="DQ369">
        <f t="shared" si="390"/>
        <v>2</v>
      </c>
      <c r="DR369" t="str">
        <f t="shared" si="375"/>
        <v>NONEBLANK</v>
      </c>
      <c r="DT369">
        <f t="shared" si="380"/>
        <v>0</v>
      </c>
    </row>
    <row r="370" spans="1:124" x14ac:dyDescent="0.3">
      <c r="A370">
        <v>773</v>
      </c>
      <c r="B370" t="s">
        <v>589</v>
      </c>
      <c r="C370" t="s">
        <v>1758</v>
      </c>
      <c r="D370" t="s">
        <v>1759</v>
      </c>
      <c r="E370">
        <v>1395</v>
      </c>
      <c r="F370">
        <v>4</v>
      </c>
      <c r="G370">
        <v>4</v>
      </c>
      <c r="H370" t="s">
        <v>153</v>
      </c>
      <c r="I370" t="s">
        <v>124</v>
      </c>
      <c r="J370" t="s">
        <v>154</v>
      </c>
      <c r="K370" t="s">
        <v>125</v>
      </c>
      <c r="L370">
        <v>50</v>
      </c>
      <c r="M370" t="s">
        <v>126</v>
      </c>
      <c r="N370">
        <v>1476</v>
      </c>
      <c r="O370">
        <v>4670</v>
      </c>
      <c r="P370">
        <v>1814</v>
      </c>
      <c r="Q370" t="s">
        <v>336</v>
      </c>
      <c r="R370">
        <v>4</v>
      </c>
      <c r="S370">
        <f>S$3</f>
        <v>17</v>
      </c>
      <c r="T370" s="1" t="s">
        <v>128</v>
      </c>
      <c r="U370" t="s">
        <v>1193</v>
      </c>
      <c r="V370" t="s">
        <v>1198</v>
      </c>
      <c r="W370">
        <v>6</v>
      </c>
      <c r="X370" t="s">
        <v>1760</v>
      </c>
      <c r="Y370" t="s">
        <v>156</v>
      </c>
      <c r="Z370" t="s">
        <v>156</v>
      </c>
      <c r="AA370" t="s">
        <v>594</v>
      </c>
      <c r="AB370" t="s">
        <v>1761</v>
      </c>
      <c r="AC370" t="str">
        <f t="shared" si="398"/>
        <v>NONEBLANK</v>
      </c>
      <c r="AD370" t="str">
        <f t="shared" si="398"/>
        <v>NONEBLANK</v>
      </c>
      <c r="AE370" t="s">
        <v>1202</v>
      </c>
      <c r="AF370" t="s">
        <v>1202</v>
      </c>
      <c r="AG370" t="s">
        <v>597</v>
      </c>
      <c r="AH370" t="s">
        <v>166</v>
      </c>
      <c r="AI370" t="s">
        <v>133</v>
      </c>
      <c r="AJ370" t="s">
        <v>1762</v>
      </c>
      <c r="AK370" t="s">
        <v>1763</v>
      </c>
      <c r="AL370" t="s">
        <v>134</v>
      </c>
      <c r="AM370" t="s">
        <v>135</v>
      </c>
      <c r="AN370" t="s">
        <v>135</v>
      </c>
      <c r="AO370" t="s">
        <v>137</v>
      </c>
      <c r="AP370">
        <v>5</v>
      </c>
      <c r="AQ370" t="s">
        <v>396</v>
      </c>
      <c r="AR370" t="s">
        <v>139</v>
      </c>
      <c r="AS370" t="s">
        <v>1764</v>
      </c>
      <c r="AT370" t="s">
        <v>1202</v>
      </c>
      <c r="AU370" t="str">
        <f t="shared" si="406"/>
        <v>NONEBLANK</v>
      </c>
      <c r="AV370" t="s">
        <v>137</v>
      </c>
      <c r="AW370" t="s">
        <v>140</v>
      </c>
      <c r="AX370" t="s">
        <v>137</v>
      </c>
      <c r="AY370" t="s">
        <v>137</v>
      </c>
      <c r="AZ370" t="s">
        <v>601</v>
      </c>
      <c r="BA370" t="s">
        <v>137</v>
      </c>
      <c r="BB370" t="s">
        <v>199</v>
      </c>
      <c r="BC370">
        <v>590</v>
      </c>
      <c r="BD370" t="s">
        <v>137</v>
      </c>
      <c r="BE370" t="s">
        <v>137</v>
      </c>
      <c r="BF370" t="s">
        <v>137</v>
      </c>
      <c r="BG370" t="s">
        <v>134</v>
      </c>
      <c r="BH370" t="s">
        <v>193</v>
      </c>
      <c r="BI370" t="s">
        <v>137</v>
      </c>
      <c r="BJ370" t="s">
        <v>193</v>
      </c>
      <c r="BK370" t="s">
        <v>137</v>
      </c>
      <c r="BL370" t="s">
        <v>422</v>
      </c>
      <c r="BM370" t="s">
        <v>137</v>
      </c>
      <c r="BN370" t="s">
        <v>142</v>
      </c>
      <c r="BO370" t="s">
        <v>135</v>
      </c>
      <c r="BP370" t="s">
        <v>139</v>
      </c>
      <c r="BQ370" t="s">
        <v>145</v>
      </c>
      <c r="BR370" t="s">
        <v>137</v>
      </c>
      <c r="BS370">
        <v>5.2</v>
      </c>
      <c r="BT370" t="s">
        <v>137</v>
      </c>
      <c r="BU370" t="s">
        <v>146</v>
      </c>
      <c r="BV370" t="s">
        <v>147</v>
      </c>
      <c r="BW370" t="s">
        <v>535</v>
      </c>
      <c r="BX370" t="str">
        <f t="shared" si="402"/>
        <v>NONEBLANK</v>
      </c>
      <c r="BY370" t="str">
        <f>BY$3</f>
        <v>NONEBLANK</v>
      </c>
      <c r="BZ370" t="s">
        <v>137</v>
      </c>
      <c r="CA370" t="s">
        <v>137</v>
      </c>
      <c r="CB370" t="str">
        <f t="shared" si="403"/>
        <v>NONEBLANK</v>
      </c>
      <c r="CC370" t="str">
        <f t="shared" si="403"/>
        <v>NONEBLANK</v>
      </c>
      <c r="CD370" t="s">
        <v>137</v>
      </c>
      <c r="CE370" t="str">
        <f t="shared" si="404"/>
        <v>NONEBLANK</v>
      </c>
      <c r="CF370" t="str">
        <f t="shared" si="404"/>
        <v>NONEBLANK</v>
      </c>
      <c r="CG370" t="s">
        <v>137</v>
      </c>
      <c r="CH370" t="s">
        <v>137</v>
      </c>
      <c r="CI370" t="s">
        <v>210</v>
      </c>
      <c r="CJ370" t="s">
        <v>1161</v>
      </c>
      <c r="CK370" t="s">
        <v>1765</v>
      </c>
      <c r="CL370" t="s">
        <v>137</v>
      </c>
      <c r="CM370" t="s">
        <v>137</v>
      </c>
      <c r="CN370" t="s">
        <v>137</v>
      </c>
      <c r="CO370" t="s">
        <v>137</v>
      </c>
      <c r="CP370">
        <v>4</v>
      </c>
      <c r="CQ370" t="s">
        <v>373</v>
      </c>
      <c r="CR370" t="s">
        <v>177</v>
      </c>
      <c r="CS370" t="s">
        <v>137</v>
      </c>
      <c r="CT370" t="s">
        <v>137</v>
      </c>
      <c r="CU370" t="str">
        <f t="shared" si="405"/>
        <v>NONEBLANK</v>
      </c>
      <c r="CV370" t="str">
        <f t="shared" si="405"/>
        <v>NONEBLANK</v>
      </c>
      <c r="CW370" t="s">
        <v>137</v>
      </c>
      <c r="CX370" t="s">
        <v>161</v>
      </c>
      <c r="CY370" t="s">
        <v>200</v>
      </c>
      <c r="CZ370" t="s">
        <v>137</v>
      </c>
      <c r="DA370" t="s">
        <v>137</v>
      </c>
      <c r="DB370" t="s">
        <v>201</v>
      </c>
      <c r="DC370" t="str">
        <f t="shared" si="394"/>
        <v>NONEBLANK</v>
      </c>
      <c r="DD370" t="s">
        <v>137</v>
      </c>
      <c r="DE370" t="s">
        <v>208</v>
      </c>
      <c r="DF370" t="s">
        <v>137</v>
      </c>
      <c r="DG370" t="s">
        <v>137</v>
      </c>
      <c r="DH370" t="s">
        <v>137</v>
      </c>
      <c r="DI370" t="s">
        <v>137</v>
      </c>
      <c r="DJ370" t="s">
        <v>137</v>
      </c>
      <c r="DK370" t="s">
        <v>137</v>
      </c>
      <c r="DL370" t="str">
        <f t="shared" si="391"/>
        <v>NONEBLANK</v>
      </c>
      <c r="DM370" t="s">
        <v>137</v>
      </c>
      <c r="DN370" t="s">
        <v>137</v>
      </c>
      <c r="DO370" t="s">
        <v>137</v>
      </c>
      <c r="DP370" t="str">
        <f>DP$3</f>
        <v>NONEBLANK</v>
      </c>
      <c r="DQ370">
        <f t="shared" si="390"/>
        <v>2</v>
      </c>
      <c r="DR370" t="str">
        <f t="shared" si="375"/>
        <v>NONEBLANK</v>
      </c>
      <c r="DT370">
        <f t="shared" si="380"/>
        <v>1</v>
      </c>
    </row>
    <row r="371" spans="1:124" x14ac:dyDescent="0.3">
      <c r="A371">
        <v>774</v>
      </c>
      <c r="B371" t="s">
        <v>589</v>
      </c>
      <c r="C371" t="s">
        <v>1758</v>
      </c>
      <c r="D371" t="s">
        <v>1766</v>
      </c>
      <c r="E371">
        <v>1968</v>
      </c>
      <c r="F371">
        <v>4</v>
      </c>
      <c r="G371">
        <v>4</v>
      </c>
      <c r="H371" t="s">
        <v>153</v>
      </c>
      <c r="I371" t="s">
        <v>124</v>
      </c>
      <c r="J371" t="s">
        <v>168</v>
      </c>
      <c r="K371" t="s">
        <v>125</v>
      </c>
      <c r="L371">
        <v>50</v>
      </c>
      <c r="M371" t="s">
        <v>296</v>
      </c>
      <c r="N371">
        <v>1476</v>
      </c>
      <c r="O371">
        <v>4670</v>
      </c>
      <c r="P371">
        <v>1814</v>
      </c>
      <c r="Q371" t="s">
        <v>336</v>
      </c>
      <c r="R371">
        <v>4</v>
      </c>
      <c r="S371">
        <f>S$3</f>
        <v>17</v>
      </c>
      <c r="T371" s="1" t="s">
        <v>128</v>
      </c>
      <c r="U371" t="s">
        <v>1206</v>
      </c>
      <c r="V371" t="s">
        <v>541</v>
      </c>
      <c r="W371">
        <v>6</v>
      </c>
      <c r="X371" t="s">
        <v>1760</v>
      </c>
      <c r="Y371" t="s">
        <v>156</v>
      </c>
      <c r="Z371" t="s">
        <v>156</v>
      </c>
      <c r="AA371" t="s">
        <v>1767</v>
      </c>
      <c r="AB371" t="s">
        <v>1761</v>
      </c>
      <c r="AC371" t="str">
        <f t="shared" si="398"/>
        <v>NONEBLANK</v>
      </c>
      <c r="AD371" t="str">
        <f t="shared" si="398"/>
        <v>NONEBLANK</v>
      </c>
      <c r="AE371" t="s">
        <v>1202</v>
      </c>
      <c r="AF371" t="s">
        <v>1202</v>
      </c>
      <c r="AG371" t="s">
        <v>597</v>
      </c>
      <c r="AH371" t="s">
        <v>166</v>
      </c>
      <c r="AI371" t="s">
        <v>133</v>
      </c>
      <c r="AJ371" t="s">
        <v>1768</v>
      </c>
      <c r="AK371" t="s">
        <v>1769</v>
      </c>
      <c r="AL371" t="s">
        <v>134</v>
      </c>
      <c r="AM371" t="s">
        <v>135</v>
      </c>
      <c r="AN371" t="s">
        <v>135</v>
      </c>
      <c r="AO371" t="s">
        <v>137</v>
      </c>
      <c r="AP371">
        <v>5</v>
      </c>
      <c r="AQ371" t="s">
        <v>396</v>
      </c>
      <c r="AR371" t="s">
        <v>139</v>
      </c>
      <c r="AS371" t="s">
        <v>1764</v>
      </c>
      <c r="AT371" t="s">
        <v>1202</v>
      </c>
      <c r="AU371" t="str">
        <f t="shared" si="406"/>
        <v>NONEBLANK</v>
      </c>
      <c r="AV371" t="s">
        <v>137</v>
      </c>
      <c r="AW371" t="s">
        <v>140</v>
      </c>
      <c r="AX371" t="s">
        <v>137</v>
      </c>
      <c r="AY371" t="s">
        <v>137</v>
      </c>
      <c r="AZ371" t="s">
        <v>601</v>
      </c>
      <c r="BA371" t="s">
        <v>137</v>
      </c>
      <c r="BB371" t="s">
        <v>199</v>
      </c>
      <c r="BC371">
        <v>590</v>
      </c>
      <c r="BD371" t="s">
        <v>137</v>
      </c>
      <c r="BE371" t="s">
        <v>137</v>
      </c>
      <c r="BF371" t="s">
        <v>137</v>
      </c>
      <c r="BG371" t="s">
        <v>134</v>
      </c>
      <c r="BH371" t="s">
        <v>193</v>
      </c>
      <c r="BI371" t="s">
        <v>137</v>
      </c>
      <c r="BJ371" t="s">
        <v>193</v>
      </c>
      <c r="BK371" t="s">
        <v>137</v>
      </c>
      <c r="BL371" t="s">
        <v>422</v>
      </c>
      <c r="BM371" t="s">
        <v>137</v>
      </c>
      <c r="BN371" t="s">
        <v>142</v>
      </c>
      <c r="BO371" t="s">
        <v>134</v>
      </c>
      <c r="BP371" t="s">
        <v>139</v>
      </c>
      <c r="BQ371" t="s">
        <v>145</v>
      </c>
      <c r="BR371" t="s">
        <v>137</v>
      </c>
      <c r="BS371">
        <v>5.2</v>
      </c>
      <c r="BT371" t="s">
        <v>137</v>
      </c>
      <c r="BU371" t="s">
        <v>146</v>
      </c>
      <c r="BV371" t="s">
        <v>147</v>
      </c>
      <c r="BW371" t="s">
        <v>535</v>
      </c>
      <c r="BX371" t="str">
        <f t="shared" si="402"/>
        <v>NONEBLANK</v>
      </c>
      <c r="BY371" t="str">
        <f>BY$3</f>
        <v>NONEBLANK</v>
      </c>
      <c r="BZ371" t="s">
        <v>137</v>
      </c>
      <c r="CA371" t="s">
        <v>137</v>
      </c>
      <c r="CB371" t="str">
        <f t="shared" si="403"/>
        <v>NONEBLANK</v>
      </c>
      <c r="CC371" t="str">
        <f t="shared" si="403"/>
        <v>NONEBLANK</v>
      </c>
      <c r="CD371" t="s">
        <v>137</v>
      </c>
      <c r="CE371" t="str">
        <f t="shared" si="404"/>
        <v>NONEBLANK</v>
      </c>
      <c r="CF371" t="str">
        <f t="shared" si="404"/>
        <v>NONEBLANK</v>
      </c>
      <c r="CG371" t="s">
        <v>137</v>
      </c>
      <c r="CH371" t="s">
        <v>137</v>
      </c>
      <c r="CI371" t="s">
        <v>210</v>
      </c>
      <c r="CJ371" t="s">
        <v>1770</v>
      </c>
      <c r="CK371" t="s">
        <v>1765</v>
      </c>
      <c r="CL371" t="s">
        <v>137</v>
      </c>
      <c r="CM371" t="s">
        <v>137</v>
      </c>
      <c r="CN371" t="s">
        <v>137</v>
      </c>
      <c r="CO371" t="s">
        <v>137</v>
      </c>
      <c r="CP371">
        <v>4</v>
      </c>
      <c r="CQ371" t="s">
        <v>373</v>
      </c>
      <c r="CR371" t="s">
        <v>177</v>
      </c>
      <c r="CS371" t="s">
        <v>137</v>
      </c>
      <c r="CT371" t="s">
        <v>137</v>
      </c>
      <c r="CU371" t="str">
        <f t="shared" si="405"/>
        <v>NONEBLANK</v>
      </c>
      <c r="CV371" t="str">
        <f t="shared" si="405"/>
        <v>NONEBLANK</v>
      </c>
      <c r="CW371" t="s">
        <v>137</v>
      </c>
      <c r="CX371" t="s">
        <v>161</v>
      </c>
      <c r="CY371" t="s">
        <v>200</v>
      </c>
      <c r="CZ371" t="s">
        <v>137</v>
      </c>
      <c r="DA371" t="s">
        <v>137</v>
      </c>
      <c r="DB371" t="s">
        <v>201</v>
      </c>
      <c r="DC371" t="s">
        <v>137</v>
      </c>
      <c r="DD371" t="s">
        <v>137</v>
      </c>
      <c r="DE371" t="s">
        <v>208</v>
      </c>
      <c r="DF371" t="s">
        <v>137</v>
      </c>
      <c r="DG371" t="s">
        <v>137</v>
      </c>
      <c r="DH371" t="s">
        <v>137</v>
      </c>
      <c r="DI371" t="s">
        <v>137</v>
      </c>
      <c r="DJ371" t="s">
        <v>137</v>
      </c>
      <c r="DK371" t="s">
        <v>137</v>
      </c>
      <c r="DL371" t="str">
        <f t="shared" si="391"/>
        <v>NONEBLANK</v>
      </c>
      <c r="DM371" t="s">
        <v>137</v>
      </c>
      <c r="DN371" t="s">
        <v>137</v>
      </c>
      <c r="DO371" t="str">
        <f>DO$3</f>
        <v>NONEBLANK</v>
      </c>
      <c r="DP371" t="str">
        <f>DP$3</f>
        <v>NONEBLANK</v>
      </c>
      <c r="DQ371">
        <f t="shared" si="390"/>
        <v>2</v>
      </c>
      <c r="DR371" t="str">
        <f t="shared" si="375"/>
        <v>NONEBLANK</v>
      </c>
      <c r="DT371">
        <f t="shared" si="380"/>
        <v>1</v>
      </c>
    </row>
    <row r="372" spans="1:124" x14ac:dyDescent="0.3">
      <c r="A372">
        <v>781</v>
      </c>
      <c r="B372" t="s">
        <v>589</v>
      </c>
      <c r="C372" t="s">
        <v>1758</v>
      </c>
      <c r="D372" t="s">
        <v>1783</v>
      </c>
      <c r="E372">
        <v>1395</v>
      </c>
      <c r="F372">
        <v>4</v>
      </c>
      <c r="G372">
        <v>4</v>
      </c>
      <c r="H372" t="s">
        <v>153</v>
      </c>
      <c r="I372" t="s">
        <v>124</v>
      </c>
      <c r="J372" t="s">
        <v>154</v>
      </c>
      <c r="K372" t="s">
        <v>125</v>
      </c>
      <c r="L372">
        <v>50</v>
      </c>
      <c r="M372" t="s">
        <v>126</v>
      </c>
      <c r="N372">
        <v>1476</v>
      </c>
      <c r="O372">
        <v>4670</v>
      </c>
      <c r="P372">
        <v>1814</v>
      </c>
      <c r="Q372" t="s">
        <v>336</v>
      </c>
      <c r="R372">
        <v>4</v>
      </c>
      <c r="S372">
        <f>S$3</f>
        <v>17</v>
      </c>
      <c r="T372">
        <v>16</v>
      </c>
      <c r="U372" t="s">
        <v>1193</v>
      </c>
      <c r="V372" t="s">
        <v>1198</v>
      </c>
      <c r="W372">
        <v>6</v>
      </c>
      <c r="X372" t="s">
        <v>1760</v>
      </c>
      <c r="Y372" t="s">
        <v>156</v>
      </c>
      <c r="Z372" t="s">
        <v>156</v>
      </c>
      <c r="AA372" t="s">
        <v>594</v>
      </c>
      <c r="AB372" t="s">
        <v>1761</v>
      </c>
      <c r="AC372" t="str">
        <f t="shared" si="398"/>
        <v>NONEBLANK</v>
      </c>
      <c r="AD372" t="str">
        <f t="shared" si="398"/>
        <v>NONEBLANK</v>
      </c>
      <c r="AE372" t="s">
        <v>1202</v>
      </c>
      <c r="AF372" t="s">
        <v>1202</v>
      </c>
      <c r="AG372" t="s">
        <v>597</v>
      </c>
      <c r="AH372" t="s">
        <v>166</v>
      </c>
      <c r="AI372" t="s">
        <v>133</v>
      </c>
      <c r="AJ372" t="s">
        <v>1762</v>
      </c>
      <c r="AK372" t="s">
        <v>1763</v>
      </c>
      <c r="AL372" t="s">
        <v>134</v>
      </c>
      <c r="AM372" t="s">
        <v>135</v>
      </c>
      <c r="AN372" t="s">
        <v>135</v>
      </c>
      <c r="AO372" t="s">
        <v>137</v>
      </c>
      <c r="AP372">
        <v>5</v>
      </c>
      <c r="AQ372" t="s">
        <v>396</v>
      </c>
      <c r="AR372" t="s">
        <v>139</v>
      </c>
      <c r="AS372" t="s">
        <v>1764</v>
      </c>
      <c r="AT372" t="s">
        <v>1202</v>
      </c>
      <c r="AU372" t="str">
        <f t="shared" si="406"/>
        <v>NONEBLANK</v>
      </c>
      <c r="AV372" t="s">
        <v>137</v>
      </c>
      <c r="AW372" t="s">
        <v>140</v>
      </c>
      <c r="AX372" t="s">
        <v>137</v>
      </c>
      <c r="AY372" t="s">
        <v>137</v>
      </c>
      <c r="AZ372" t="s">
        <v>601</v>
      </c>
      <c r="BA372" t="s">
        <v>137</v>
      </c>
      <c r="BB372" t="s">
        <v>199</v>
      </c>
      <c r="BC372">
        <v>590</v>
      </c>
      <c r="BD372" t="s">
        <v>137</v>
      </c>
      <c r="BE372" t="s">
        <v>137</v>
      </c>
      <c r="BF372" t="s">
        <v>137</v>
      </c>
      <c r="BG372" t="s">
        <v>134</v>
      </c>
      <c r="BH372" t="s">
        <v>193</v>
      </c>
      <c r="BI372" t="s">
        <v>137</v>
      </c>
      <c r="BJ372" t="s">
        <v>193</v>
      </c>
      <c r="BK372" t="s">
        <v>137</v>
      </c>
      <c r="BL372" t="s">
        <v>422</v>
      </c>
      <c r="BM372" t="s">
        <v>137</v>
      </c>
      <c r="BN372" t="s">
        <v>142</v>
      </c>
      <c r="BO372" t="s">
        <v>135</v>
      </c>
      <c r="BP372" t="s">
        <v>139</v>
      </c>
      <c r="BQ372" t="s">
        <v>145</v>
      </c>
      <c r="BR372" t="s">
        <v>137</v>
      </c>
      <c r="BS372">
        <v>5.2</v>
      </c>
      <c r="BT372" t="s">
        <v>137</v>
      </c>
      <c r="BU372" t="s">
        <v>146</v>
      </c>
      <c r="BV372" t="s">
        <v>147</v>
      </c>
      <c r="BW372" t="s">
        <v>535</v>
      </c>
      <c r="BX372" t="str">
        <f t="shared" si="402"/>
        <v>NONEBLANK</v>
      </c>
      <c r="BY372" t="str">
        <f>BY$3</f>
        <v>NONEBLANK</v>
      </c>
      <c r="BZ372" t="s">
        <v>137</v>
      </c>
      <c r="CA372" t="s">
        <v>137</v>
      </c>
      <c r="CB372" t="str">
        <f t="shared" si="403"/>
        <v>NONEBLANK</v>
      </c>
      <c r="CC372" t="str">
        <f t="shared" si="403"/>
        <v>NONEBLANK</v>
      </c>
      <c r="CD372" t="s">
        <v>137</v>
      </c>
      <c r="CE372" t="str">
        <f t="shared" si="404"/>
        <v>NONEBLANK</v>
      </c>
      <c r="CF372" t="str">
        <f t="shared" si="404"/>
        <v>NONEBLANK</v>
      </c>
      <c r="CG372" t="s">
        <v>137</v>
      </c>
      <c r="CH372" t="s">
        <v>137</v>
      </c>
      <c r="CI372" t="s">
        <v>210</v>
      </c>
      <c r="CJ372" t="s">
        <v>1161</v>
      </c>
      <c r="CK372" t="s">
        <v>1772</v>
      </c>
      <c r="CL372" t="s">
        <v>137</v>
      </c>
      <c r="CM372" t="s">
        <v>137</v>
      </c>
      <c r="CN372" t="s">
        <v>137</v>
      </c>
      <c r="CO372" t="s">
        <v>137</v>
      </c>
      <c r="CP372">
        <v>6</v>
      </c>
      <c r="CQ372" t="s">
        <v>373</v>
      </c>
      <c r="CR372" t="s">
        <v>226</v>
      </c>
      <c r="CS372" t="s">
        <v>137</v>
      </c>
      <c r="CT372" t="s">
        <v>137</v>
      </c>
      <c r="CU372" t="str">
        <f t="shared" si="405"/>
        <v>NONEBLANK</v>
      </c>
      <c r="CV372" t="str">
        <f t="shared" si="405"/>
        <v>NONEBLANK</v>
      </c>
      <c r="CW372" t="s">
        <v>137</v>
      </c>
      <c r="CX372" t="s">
        <v>161</v>
      </c>
      <c r="CY372" t="s">
        <v>200</v>
      </c>
      <c r="CZ372" t="s">
        <v>137</v>
      </c>
      <c r="DA372" t="s">
        <v>137</v>
      </c>
      <c r="DB372" t="s">
        <v>201</v>
      </c>
      <c r="DC372" t="str">
        <f>DC$3</f>
        <v>NONEBLANK</v>
      </c>
      <c r="DD372" t="s">
        <v>137</v>
      </c>
      <c r="DE372" t="s">
        <v>208</v>
      </c>
      <c r="DF372" t="s">
        <v>137</v>
      </c>
      <c r="DG372" t="s">
        <v>137</v>
      </c>
      <c r="DH372" t="s">
        <v>137</v>
      </c>
      <c r="DI372" t="s">
        <v>137</v>
      </c>
      <c r="DJ372" t="s">
        <v>137</v>
      </c>
      <c r="DK372" t="s">
        <v>137</v>
      </c>
      <c r="DL372" t="str">
        <f t="shared" si="391"/>
        <v>NONEBLANK</v>
      </c>
      <c r="DM372" t="s">
        <v>137</v>
      </c>
      <c r="DN372" t="s">
        <v>137</v>
      </c>
      <c r="DO372" t="s">
        <v>137</v>
      </c>
      <c r="DP372" t="s">
        <v>137</v>
      </c>
      <c r="DQ372">
        <f t="shared" si="390"/>
        <v>2</v>
      </c>
      <c r="DR372" t="str">
        <f t="shared" si="375"/>
        <v>NONEBLANK</v>
      </c>
      <c r="DT372">
        <f t="shared" si="380"/>
        <v>0</v>
      </c>
    </row>
    <row r="373" spans="1:124" x14ac:dyDescent="0.3">
      <c r="A373">
        <v>532</v>
      </c>
      <c r="B373" t="s">
        <v>589</v>
      </c>
      <c r="C373" t="s">
        <v>1217</v>
      </c>
      <c r="D373" t="s">
        <v>1225</v>
      </c>
      <c r="E373">
        <v>1798</v>
      </c>
      <c r="F373">
        <v>4</v>
      </c>
      <c r="G373">
        <v>4</v>
      </c>
      <c r="H373" t="s">
        <v>153</v>
      </c>
      <c r="I373" t="s">
        <v>124</v>
      </c>
      <c r="J373" t="s">
        <v>154</v>
      </c>
      <c r="K373" t="s">
        <v>125</v>
      </c>
      <c r="L373">
        <v>66</v>
      </c>
      <c r="M373" t="s">
        <v>126</v>
      </c>
      <c r="N373">
        <v>1483</v>
      </c>
      <c r="O373">
        <v>4861</v>
      </c>
      <c r="P373">
        <v>1864</v>
      </c>
      <c r="Q373" t="s">
        <v>336</v>
      </c>
      <c r="R373">
        <v>4</v>
      </c>
      <c r="S373">
        <v>11.3</v>
      </c>
      <c r="T373">
        <v>13.7</v>
      </c>
      <c r="U373" t="s">
        <v>592</v>
      </c>
      <c r="V373" t="s">
        <v>178</v>
      </c>
      <c r="W373">
        <v>7</v>
      </c>
      <c r="X373" t="s">
        <v>593</v>
      </c>
      <c r="Y373" t="s">
        <v>156</v>
      </c>
      <c r="Z373" t="s">
        <v>156</v>
      </c>
      <c r="AA373" t="s">
        <v>594</v>
      </c>
      <c r="AB373" t="s">
        <v>595</v>
      </c>
      <c r="AC373" t="str">
        <f t="shared" si="398"/>
        <v>NONEBLANK</v>
      </c>
      <c r="AD373" t="str">
        <f t="shared" si="398"/>
        <v>NONEBLANK</v>
      </c>
      <c r="AE373" t="s">
        <v>596</v>
      </c>
      <c r="AF373" t="s">
        <v>596</v>
      </c>
      <c r="AG373" t="s">
        <v>597</v>
      </c>
      <c r="AH373" t="s">
        <v>166</v>
      </c>
      <c r="AI373" t="s">
        <v>280</v>
      </c>
      <c r="AJ373" t="s">
        <v>598</v>
      </c>
      <c r="AK373" t="s">
        <v>599</v>
      </c>
      <c r="AL373" t="s">
        <v>134</v>
      </c>
      <c r="AM373" t="s">
        <v>135</v>
      </c>
      <c r="AN373" t="s">
        <v>135</v>
      </c>
      <c r="AO373" t="s">
        <v>137</v>
      </c>
      <c r="AP373">
        <v>5</v>
      </c>
      <c r="AQ373" t="s">
        <v>396</v>
      </c>
      <c r="AR373" t="s">
        <v>150</v>
      </c>
      <c r="AS373" t="s">
        <v>600</v>
      </c>
      <c r="AT373" t="s">
        <v>596</v>
      </c>
      <c r="AU373" t="s">
        <v>137</v>
      </c>
      <c r="AV373">
        <v>2</v>
      </c>
      <c r="AW373" t="s">
        <v>164</v>
      </c>
      <c r="AX373" t="s">
        <v>137</v>
      </c>
      <c r="AY373" t="s">
        <v>137</v>
      </c>
      <c r="AZ373" t="s">
        <v>601</v>
      </c>
      <c r="BA373" t="s">
        <v>137</v>
      </c>
      <c r="BB373" t="s">
        <v>202</v>
      </c>
      <c r="BC373">
        <v>625</v>
      </c>
      <c r="BD373" t="s">
        <v>137</v>
      </c>
      <c r="BE373" t="s">
        <v>137</v>
      </c>
      <c r="BF373" t="s">
        <v>137</v>
      </c>
      <c r="BG373" t="s">
        <v>134</v>
      </c>
      <c r="BH373" t="s">
        <v>193</v>
      </c>
      <c r="BI373" t="s">
        <v>137</v>
      </c>
      <c r="BJ373" t="s">
        <v>193</v>
      </c>
      <c r="BK373" t="s">
        <v>137</v>
      </c>
      <c r="BL373" t="s">
        <v>422</v>
      </c>
      <c r="BM373" t="s">
        <v>137</v>
      </c>
      <c r="BN373" t="s">
        <v>142</v>
      </c>
      <c r="BO373" t="s">
        <v>135</v>
      </c>
      <c r="BP373" t="s">
        <v>150</v>
      </c>
      <c r="BQ373" t="s">
        <v>145</v>
      </c>
      <c r="BR373" t="s">
        <v>137</v>
      </c>
      <c r="BS373">
        <v>5.4</v>
      </c>
      <c r="BT373" t="s">
        <v>137</v>
      </c>
      <c r="BU373" t="s">
        <v>146</v>
      </c>
      <c r="BV373" t="s">
        <v>147</v>
      </c>
      <c r="BW373" t="s">
        <v>535</v>
      </c>
      <c r="BX373" t="str">
        <f t="shared" si="402"/>
        <v>NONEBLANK</v>
      </c>
      <c r="BY373" t="s">
        <v>137</v>
      </c>
      <c r="BZ373" t="s">
        <v>137</v>
      </c>
      <c r="CA373" t="s">
        <v>137</v>
      </c>
      <c r="CB373" t="str">
        <f t="shared" si="403"/>
        <v>NONEBLANK</v>
      </c>
      <c r="CC373" t="str">
        <f t="shared" si="403"/>
        <v>NONEBLANK</v>
      </c>
      <c r="CD373" t="s">
        <v>137</v>
      </c>
      <c r="CE373" t="str">
        <f t="shared" si="404"/>
        <v>NONEBLANK</v>
      </c>
      <c r="CF373" t="str">
        <f t="shared" si="404"/>
        <v>NONEBLANK</v>
      </c>
      <c r="CG373" t="s">
        <v>137</v>
      </c>
      <c r="CH373" t="s">
        <v>137</v>
      </c>
      <c r="CI373" t="s">
        <v>210</v>
      </c>
      <c r="CJ373" t="s">
        <v>602</v>
      </c>
      <c r="CK373" t="s">
        <v>1226</v>
      </c>
      <c r="CL373" t="s">
        <v>137</v>
      </c>
      <c r="CM373" t="s">
        <v>137</v>
      </c>
      <c r="CN373" t="s">
        <v>137</v>
      </c>
      <c r="CO373" t="s">
        <v>137</v>
      </c>
      <c r="CP373">
        <v>8</v>
      </c>
      <c r="CQ373" t="s">
        <v>373</v>
      </c>
      <c r="CR373" t="s">
        <v>226</v>
      </c>
      <c r="CS373" t="s">
        <v>137</v>
      </c>
      <c r="CT373" t="s">
        <v>137</v>
      </c>
      <c r="CU373" t="str">
        <f t="shared" si="405"/>
        <v>NONEBLANK</v>
      </c>
      <c r="CV373" t="str">
        <f t="shared" si="405"/>
        <v>NONEBLANK</v>
      </c>
      <c r="CW373" t="s">
        <v>137</v>
      </c>
      <c r="CX373" t="s">
        <v>161</v>
      </c>
      <c r="CY373" t="s">
        <v>604</v>
      </c>
      <c r="CZ373" t="s">
        <v>137</v>
      </c>
      <c r="DA373" t="s">
        <v>137</v>
      </c>
      <c r="DB373" t="s">
        <v>325</v>
      </c>
      <c r="DC373" t="s">
        <v>137</v>
      </c>
      <c r="DD373" t="s">
        <v>137</v>
      </c>
      <c r="DE373" t="s">
        <v>208</v>
      </c>
      <c r="DF373" t="s">
        <v>137</v>
      </c>
      <c r="DG373" t="s">
        <v>137</v>
      </c>
      <c r="DH373" t="s">
        <v>137</v>
      </c>
      <c r="DI373" t="s">
        <v>137</v>
      </c>
      <c r="DJ373" t="s">
        <v>137</v>
      </c>
      <c r="DK373" t="s">
        <v>137</v>
      </c>
      <c r="DL373" t="s">
        <v>137</v>
      </c>
      <c r="DM373" t="s">
        <v>137</v>
      </c>
      <c r="DN373" t="s">
        <v>137</v>
      </c>
      <c r="DO373" t="s">
        <v>137</v>
      </c>
      <c r="DP373" t="s">
        <v>137</v>
      </c>
      <c r="DQ373">
        <f t="shared" ref="DQ373:DQ393" si="411">DQ$3</f>
        <v>2</v>
      </c>
      <c r="DR373" t="str">
        <f t="shared" si="375"/>
        <v>NONEBLANK</v>
      </c>
      <c r="DT373">
        <f t="shared" si="380"/>
        <v>0</v>
      </c>
    </row>
    <row r="374" spans="1:124" x14ac:dyDescent="0.3">
      <c r="A374">
        <v>534</v>
      </c>
      <c r="B374" t="s">
        <v>589</v>
      </c>
      <c r="C374" t="s">
        <v>1217</v>
      </c>
      <c r="D374" t="s">
        <v>1229</v>
      </c>
      <c r="E374">
        <v>1968</v>
      </c>
      <c r="F374">
        <v>4</v>
      </c>
      <c r="G374">
        <v>4</v>
      </c>
      <c r="H374" t="s">
        <v>153</v>
      </c>
      <c r="I374" t="s">
        <v>124</v>
      </c>
      <c r="J374" t="s">
        <v>154</v>
      </c>
      <c r="K374" t="s">
        <v>125</v>
      </c>
      <c r="L374">
        <v>66</v>
      </c>
      <c r="M374" t="s">
        <v>296</v>
      </c>
      <c r="N374">
        <v>1483</v>
      </c>
      <c r="O374">
        <v>4861</v>
      </c>
      <c r="P374">
        <v>1864</v>
      </c>
      <c r="Q374" t="s">
        <v>336</v>
      </c>
      <c r="R374">
        <v>4</v>
      </c>
      <c r="S374">
        <v>15.1</v>
      </c>
      <c r="T374">
        <v>18.190000000000001</v>
      </c>
      <c r="U374" t="s">
        <v>606</v>
      </c>
      <c r="V374" t="s">
        <v>607</v>
      </c>
      <c r="W374">
        <v>6</v>
      </c>
      <c r="X374" t="s">
        <v>574</v>
      </c>
      <c r="Y374" t="s">
        <v>156</v>
      </c>
      <c r="Z374" t="s">
        <v>156</v>
      </c>
      <c r="AA374" t="s">
        <v>608</v>
      </c>
      <c r="AB374" t="s">
        <v>609</v>
      </c>
      <c r="AC374" t="str">
        <f t="shared" si="398"/>
        <v>NONEBLANK</v>
      </c>
      <c r="AD374" t="str">
        <f t="shared" si="398"/>
        <v>NONEBLANK</v>
      </c>
      <c r="AE374" t="s">
        <v>1230</v>
      </c>
      <c r="AF374" t="s">
        <v>1230</v>
      </c>
      <c r="AG374" t="s">
        <v>597</v>
      </c>
      <c r="AH374" t="s">
        <v>166</v>
      </c>
      <c r="AI374" t="s">
        <v>280</v>
      </c>
      <c r="AJ374" t="s">
        <v>610</v>
      </c>
      <c r="AK374" t="s">
        <v>611</v>
      </c>
      <c r="AL374" t="s">
        <v>134</v>
      </c>
      <c r="AM374" t="s">
        <v>135</v>
      </c>
      <c r="AN374" t="s">
        <v>135</v>
      </c>
      <c r="AO374">
        <v>1</v>
      </c>
      <c r="AP374">
        <v>5</v>
      </c>
      <c r="AQ374" t="s">
        <v>396</v>
      </c>
      <c r="AR374" t="s">
        <v>150</v>
      </c>
      <c r="AS374" t="s">
        <v>600</v>
      </c>
      <c r="AT374" t="s">
        <v>1230</v>
      </c>
      <c r="AU374" t="s">
        <v>137</v>
      </c>
      <c r="AV374">
        <v>3</v>
      </c>
      <c r="AW374" t="s">
        <v>164</v>
      </c>
      <c r="AX374" t="s">
        <v>137</v>
      </c>
      <c r="AY374" t="s">
        <v>137</v>
      </c>
      <c r="AZ374" t="s">
        <v>601</v>
      </c>
      <c r="BA374" t="s">
        <v>137</v>
      </c>
      <c r="BB374" t="s">
        <v>202</v>
      </c>
      <c r="BC374">
        <v>625</v>
      </c>
      <c r="BD374" t="s">
        <v>137</v>
      </c>
      <c r="BE374" t="s">
        <v>137</v>
      </c>
      <c r="BF374" t="s">
        <v>137</v>
      </c>
      <c r="BG374" t="s">
        <v>134</v>
      </c>
      <c r="BH374" t="s">
        <v>193</v>
      </c>
      <c r="BI374" t="s">
        <v>137</v>
      </c>
      <c r="BJ374" t="s">
        <v>193</v>
      </c>
      <c r="BK374" t="s">
        <v>137</v>
      </c>
      <c r="BL374" t="s">
        <v>422</v>
      </c>
      <c r="BM374" t="s">
        <v>137</v>
      </c>
      <c r="BN374" t="s">
        <v>142</v>
      </c>
      <c r="BO374" t="s">
        <v>134</v>
      </c>
      <c r="BP374" t="s">
        <v>150</v>
      </c>
      <c r="BQ374" t="s">
        <v>145</v>
      </c>
      <c r="BR374" t="s">
        <v>137</v>
      </c>
      <c r="BS374">
        <v>11.1</v>
      </c>
      <c r="BT374" t="s">
        <v>137</v>
      </c>
      <c r="BU374" t="s">
        <v>146</v>
      </c>
      <c r="BV374" t="s">
        <v>147</v>
      </c>
      <c r="BW374" t="s">
        <v>535</v>
      </c>
      <c r="BX374" t="str">
        <f t="shared" si="402"/>
        <v>NONEBLANK</v>
      </c>
      <c r="BY374" t="s">
        <v>137</v>
      </c>
      <c r="BZ374" t="s">
        <v>137</v>
      </c>
      <c r="CA374" t="s">
        <v>137</v>
      </c>
      <c r="CB374" t="str">
        <f t="shared" si="403"/>
        <v>NONEBLANK</v>
      </c>
      <c r="CC374" t="str">
        <f t="shared" si="403"/>
        <v>NONEBLANK</v>
      </c>
      <c r="CD374" t="s">
        <v>137</v>
      </c>
      <c r="CE374" t="str">
        <f t="shared" si="404"/>
        <v>NONEBLANK</v>
      </c>
      <c r="CF374" t="str">
        <f t="shared" si="404"/>
        <v>NONEBLANK</v>
      </c>
      <c r="CG374" t="s">
        <v>137</v>
      </c>
      <c r="CH374" t="s">
        <v>137</v>
      </c>
      <c r="CI374" t="s">
        <v>210</v>
      </c>
      <c r="CJ374" t="s">
        <v>612</v>
      </c>
      <c r="CK374" t="s">
        <v>616</v>
      </c>
      <c r="CL374" t="s">
        <v>137</v>
      </c>
      <c r="CM374" t="s">
        <v>137</v>
      </c>
      <c r="CN374" t="s">
        <v>137</v>
      </c>
      <c r="CO374" t="s">
        <v>137</v>
      </c>
      <c r="CP374">
        <v>8</v>
      </c>
      <c r="CQ374" t="s">
        <v>373</v>
      </c>
      <c r="CR374" t="s">
        <v>226</v>
      </c>
      <c r="CS374" t="s">
        <v>137</v>
      </c>
      <c r="CT374" t="s">
        <v>137</v>
      </c>
      <c r="CU374" t="str">
        <f t="shared" si="405"/>
        <v>NONEBLANK</v>
      </c>
      <c r="CV374" t="str">
        <f t="shared" si="405"/>
        <v>NONEBLANK</v>
      </c>
      <c r="CW374" t="s">
        <v>137</v>
      </c>
      <c r="CX374" t="s">
        <v>161</v>
      </c>
      <c r="CY374" t="s">
        <v>604</v>
      </c>
      <c r="CZ374" t="s">
        <v>137</v>
      </c>
      <c r="DA374" t="s">
        <v>137</v>
      </c>
      <c r="DB374" t="s">
        <v>325</v>
      </c>
      <c r="DC374" t="s">
        <v>137</v>
      </c>
      <c r="DD374" t="s">
        <v>137</v>
      </c>
      <c r="DE374" t="s">
        <v>208</v>
      </c>
      <c r="DF374" t="s">
        <v>137</v>
      </c>
      <c r="DG374" t="s">
        <v>137</v>
      </c>
      <c r="DH374" t="s">
        <v>137</v>
      </c>
      <c r="DI374" t="s">
        <v>137</v>
      </c>
      <c r="DJ374" t="s">
        <v>137</v>
      </c>
      <c r="DK374" t="s">
        <v>137</v>
      </c>
      <c r="DL374" t="s">
        <v>137</v>
      </c>
      <c r="DM374" t="s">
        <v>137</v>
      </c>
      <c r="DN374" t="s">
        <v>137</v>
      </c>
      <c r="DO374" t="s">
        <v>137</v>
      </c>
      <c r="DP374" t="s">
        <v>137</v>
      </c>
      <c r="DQ374">
        <f t="shared" si="411"/>
        <v>2</v>
      </c>
      <c r="DR374" t="str">
        <f t="shared" si="375"/>
        <v>NONEBLANK</v>
      </c>
      <c r="DT374">
        <f t="shared" si="380"/>
        <v>0</v>
      </c>
    </row>
    <row r="375" spans="1:124" x14ac:dyDescent="0.3">
      <c r="A375">
        <v>676</v>
      </c>
      <c r="B375" t="s">
        <v>167</v>
      </c>
      <c r="C375" t="s">
        <v>1582</v>
      </c>
      <c r="D375" t="s">
        <v>1590</v>
      </c>
      <c r="E375">
        <v>1248</v>
      </c>
      <c r="F375">
        <v>4</v>
      </c>
      <c r="G375">
        <v>4</v>
      </c>
      <c r="H375" t="s">
        <v>153</v>
      </c>
      <c r="I375" t="s">
        <v>124</v>
      </c>
      <c r="J375" t="s">
        <v>154</v>
      </c>
      <c r="K375" t="s">
        <v>125</v>
      </c>
      <c r="L375">
        <v>43</v>
      </c>
      <c r="M375" t="s">
        <v>296</v>
      </c>
      <c r="N375">
        <v>1485</v>
      </c>
      <c r="O375">
        <v>4490</v>
      </c>
      <c r="P375">
        <v>1730</v>
      </c>
      <c r="Q375" t="s">
        <v>336</v>
      </c>
      <c r="R375">
        <v>4</v>
      </c>
      <c r="S375">
        <v>28.09</v>
      </c>
      <c r="T375" s="1" t="s">
        <v>128</v>
      </c>
      <c r="U375" t="s">
        <v>1584</v>
      </c>
      <c r="V375" t="s">
        <v>1585</v>
      </c>
      <c r="W375">
        <v>5</v>
      </c>
      <c r="X375" t="s">
        <v>223</v>
      </c>
      <c r="Y375" t="s">
        <v>156</v>
      </c>
      <c r="Z375" t="s">
        <v>130</v>
      </c>
      <c r="AA375" t="s">
        <v>1586</v>
      </c>
      <c r="AB375" t="s">
        <v>247</v>
      </c>
      <c r="AC375" t="str">
        <f t="shared" si="398"/>
        <v>NONEBLANK</v>
      </c>
      <c r="AD375" t="str">
        <f t="shared" si="398"/>
        <v>NONEBLANK</v>
      </c>
      <c r="AE375" t="s">
        <v>451</v>
      </c>
      <c r="AF375" t="s">
        <v>451</v>
      </c>
      <c r="AG375" t="s">
        <v>131</v>
      </c>
      <c r="AH375" t="s">
        <v>166</v>
      </c>
      <c r="AI375" t="s">
        <v>133</v>
      </c>
      <c r="AJ375" t="s">
        <v>1587</v>
      </c>
      <c r="AK375" t="s">
        <v>877</v>
      </c>
      <c r="AL375" t="s">
        <v>134</v>
      </c>
      <c r="AM375" t="s">
        <v>135</v>
      </c>
      <c r="AN375" t="s">
        <v>135</v>
      </c>
      <c r="AO375">
        <v>2</v>
      </c>
      <c r="AP375">
        <v>5</v>
      </c>
      <c r="AQ375" t="s">
        <v>138</v>
      </c>
      <c r="AR375" t="s">
        <v>139</v>
      </c>
      <c r="AS375" t="s">
        <v>1466</v>
      </c>
      <c r="AT375" t="s">
        <v>451</v>
      </c>
      <c r="AU375" t="s">
        <v>137</v>
      </c>
      <c r="AV375" t="s">
        <v>137</v>
      </c>
      <c r="AW375" t="s">
        <v>140</v>
      </c>
      <c r="AX375" t="s">
        <v>137</v>
      </c>
      <c r="AY375" t="s">
        <v>137</v>
      </c>
      <c r="AZ375" t="s">
        <v>173</v>
      </c>
      <c r="BA375" t="s">
        <v>137</v>
      </c>
      <c r="BB375" t="s">
        <v>199</v>
      </c>
      <c r="BC375">
        <v>510</v>
      </c>
      <c r="BD375" t="s">
        <v>137</v>
      </c>
      <c r="BE375" t="s">
        <v>137</v>
      </c>
      <c r="BF375" t="s">
        <v>137</v>
      </c>
      <c r="BG375" t="s">
        <v>134</v>
      </c>
      <c r="BH375" t="s">
        <v>193</v>
      </c>
      <c r="BI375" t="s">
        <v>137</v>
      </c>
      <c r="BJ375" t="s">
        <v>193</v>
      </c>
      <c r="BK375" t="s">
        <v>137</v>
      </c>
      <c r="BL375" t="s">
        <v>174</v>
      </c>
      <c r="BM375" t="s">
        <v>137</v>
      </c>
      <c r="BN375" t="s">
        <v>142</v>
      </c>
      <c r="BO375" t="s">
        <v>135</v>
      </c>
      <c r="BP375" t="s">
        <v>139</v>
      </c>
      <c r="BQ375" t="s">
        <v>145</v>
      </c>
      <c r="BR375" t="s">
        <v>137</v>
      </c>
      <c r="BS375">
        <v>5.4</v>
      </c>
      <c r="BT375" t="s">
        <v>137</v>
      </c>
      <c r="BU375" t="s">
        <v>146</v>
      </c>
      <c r="BV375" t="s">
        <v>147</v>
      </c>
      <c r="BW375" t="s">
        <v>235</v>
      </c>
      <c r="BX375" t="str">
        <f t="shared" si="402"/>
        <v>NONEBLANK</v>
      </c>
      <c r="BY375" t="str">
        <f t="shared" ref="BY375:BY381" si="412">BY$3</f>
        <v>NONEBLANK</v>
      </c>
      <c r="BZ375" t="s">
        <v>137</v>
      </c>
      <c r="CA375" t="s">
        <v>137</v>
      </c>
      <c r="CB375" t="str">
        <f t="shared" ref="CB375:CC387" si="413">CB$3</f>
        <v>NONEBLANK</v>
      </c>
      <c r="CC375" t="str">
        <f t="shared" si="413"/>
        <v>NONEBLANK</v>
      </c>
      <c r="CD375" t="s">
        <v>137</v>
      </c>
      <c r="CE375" t="str">
        <f t="shared" ref="CE375:CF387" si="414">CE$3</f>
        <v>NONEBLANK</v>
      </c>
      <c r="CF375" t="str">
        <f t="shared" si="414"/>
        <v>NONEBLANK</v>
      </c>
      <c r="CG375" t="s">
        <v>137</v>
      </c>
      <c r="CH375" t="s">
        <v>137</v>
      </c>
      <c r="CI375" t="s">
        <v>210</v>
      </c>
      <c r="CJ375" t="s">
        <v>1326</v>
      </c>
      <c r="CK375" t="s">
        <v>165</v>
      </c>
      <c r="CL375" t="s">
        <v>137</v>
      </c>
      <c r="CM375" t="s">
        <v>137</v>
      </c>
      <c r="CN375" t="str">
        <f>CN$3</f>
        <v>NONEBLANK</v>
      </c>
      <c r="CO375" t="s">
        <v>137</v>
      </c>
      <c r="CP375">
        <v>2</v>
      </c>
      <c r="CQ375" t="s">
        <v>373</v>
      </c>
      <c r="CR375" t="s">
        <v>162</v>
      </c>
      <c r="CS375" t="s">
        <v>137</v>
      </c>
      <c r="CT375" t="s">
        <v>137</v>
      </c>
      <c r="CU375" t="str">
        <f t="shared" si="405"/>
        <v>NONEBLANK</v>
      </c>
      <c r="CV375" t="str">
        <f t="shared" si="405"/>
        <v>NONEBLANK</v>
      </c>
      <c r="CW375" t="str">
        <f>CW$3</f>
        <v>NONEBLANK</v>
      </c>
      <c r="CX375" t="s">
        <v>137</v>
      </c>
      <c r="CY375" t="s">
        <v>200</v>
      </c>
      <c r="CZ375" t="s">
        <v>137</v>
      </c>
      <c r="DA375" t="str">
        <f>DA$3</f>
        <v>NONEBLANK</v>
      </c>
      <c r="DB375" t="s">
        <v>201</v>
      </c>
      <c r="DC375" t="str">
        <f>DC$3</f>
        <v>NONEBLANK</v>
      </c>
      <c r="DD375" t="s">
        <v>137</v>
      </c>
      <c r="DE375" t="s">
        <v>208</v>
      </c>
      <c r="DF375" t="str">
        <f>DF$3</f>
        <v>NONEBLANK</v>
      </c>
      <c r="DG375" t="str">
        <f>DG$3</f>
        <v>NONEBLANK</v>
      </c>
      <c r="DH375" t="str">
        <f>DH$3</f>
        <v>NONEBLANK</v>
      </c>
      <c r="DI375" t="s">
        <v>137</v>
      </c>
      <c r="DJ375" t="s">
        <v>137</v>
      </c>
      <c r="DK375" t="str">
        <f>DK$3</f>
        <v>NONEBLANK</v>
      </c>
      <c r="DL375" t="str">
        <f>DL$3</f>
        <v>NONEBLANK</v>
      </c>
      <c r="DM375" t="str">
        <f>DM$3</f>
        <v>NONEBLANK</v>
      </c>
      <c r="DN375" t="s">
        <v>137</v>
      </c>
      <c r="DO375" t="str">
        <f>DO$3</f>
        <v>NONEBLANK</v>
      </c>
      <c r="DP375" t="s">
        <v>137</v>
      </c>
      <c r="DQ375">
        <f t="shared" si="411"/>
        <v>2</v>
      </c>
      <c r="DR375" t="str">
        <f t="shared" si="375"/>
        <v>NONEBLANK</v>
      </c>
      <c r="DT375">
        <f t="shared" si="380"/>
        <v>1</v>
      </c>
    </row>
    <row r="376" spans="1:124" x14ac:dyDescent="0.3">
      <c r="A376">
        <v>776</v>
      </c>
      <c r="B376" t="s">
        <v>589</v>
      </c>
      <c r="C376" t="s">
        <v>1758</v>
      </c>
      <c r="D376" t="s">
        <v>1222</v>
      </c>
      <c r="E376">
        <v>1798</v>
      </c>
      <c r="F376">
        <v>4</v>
      </c>
      <c r="G376">
        <v>4</v>
      </c>
      <c r="H376" t="s">
        <v>153</v>
      </c>
      <c r="I376" t="s">
        <v>124</v>
      </c>
      <c r="J376" t="s">
        <v>154</v>
      </c>
      <c r="K376" t="s">
        <v>125</v>
      </c>
      <c r="L376">
        <v>50</v>
      </c>
      <c r="M376" t="s">
        <v>126</v>
      </c>
      <c r="N376">
        <v>1476</v>
      </c>
      <c r="O376">
        <v>4670</v>
      </c>
      <c r="P376">
        <v>1814</v>
      </c>
      <c r="Q376" t="s">
        <v>336</v>
      </c>
      <c r="R376">
        <v>4</v>
      </c>
      <c r="S376">
        <f t="shared" ref="S376:S381" si="415">S$3</f>
        <v>17</v>
      </c>
      <c r="T376">
        <v>14</v>
      </c>
      <c r="U376" t="s">
        <v>1111</v>
      </c>
      <c r="V376" t="s">
        <v>1773</v>
      </c>
      <c r="W376">
        <v>7</v>
      </c>
      <c r="X376" t="s">
        <v>1760</v>
      </c>
      <c r="Y376" t="s">
        <v>156</v>
      </c>
      <c r="Z376" t="s">
        <v>156</v>
      </c>
      <c r="AA376" t="s">
        <v>594</v>
      </c>
      <c r="AB376" t="s">
        <v>609</v>
      </c>
      <c r="AC376" t="str">
        <f t="shared" si="398"/>
        <v>NONEBLANK</v>
      </c>
      <c r="AD376" t="str">
        <f t="shared" si="398"/>
        <v>NONEBLANK</v>
      </c>
      <c r="AE376" t="s">
        <v>1202</v>
      </c>
      <c r="AF376" t="s">
        <v>1202</v>
      </c>
      <c r="AG376" t="s">
        <v>597</v>
      </c>
      <c r="AH376" t="s">
        <v>166</v>
      </c>
      <c r="AI376" t="s">
        <v>280</v>
      </c>
      <c r="AJ376" t="s">
        <v>598</v>
      </c>
      <c r="AK376" t="s">
        <v>599</v>
      </c>
      <c r="AL376" t="s">
        <v>134</v>
      </c>
      <c r="AM376" t="s">
        <v>135</v>
      </c>
      <c r="AN376" t="s">
        <v>135</v>
      </c>
      <c r="AO376" t="s">
        <v>137</v>
      </c>
      <c r="AP376">
        <v>5</v>
      </c>
      <c r="AQ376" t="s">
        <v>396</v>
      </c>
      <c r="AR376" t="s">
        <v>150</v>
      </c>
      <c r="AS376" t="s">
        <v>1764</v>
      </c>
      <c r="AT376" t="s">
        <v>1202</v>
      </c>
      <c r="AU376" t="s">
        <v>137</v>
      </c>
      <c r="AV376" t="s">
        <v>137</v>
      </c>
      <c r="AW376" t="s">
        <v>140</v>
      </c>
      <c r="AX376" t="s">
        <v>137</v>
      </c>
      <c r="AY376" t="s">
        <v>137</v>
      </c>
      <c r="AZ376" t="s">
        <v>601</v>
      </c>
      <c r="BA376" t="s">
        <v>137</v>
      </c>
      <c r="BB376" t="s">
        <v>202</v>
      </c>
      <c r="BC376">
        <v>590</v>
      </c>
      <c r="BD376" t="s">
        <v>137</v>
      </c>
      <c r="BE376" t="s">
        <v>137</v>
      </c>
      <c r="BF376" t="s">
        <v>137</v>
      </c>
      <c r="BG376" t="s">
        <v>134</v>
      </c>
      <c r="BH376" t="s">
        <v>193</v>
      </c>
      <c r="BI376" t="s">
        <v>137</v>
      </c>
      <c r="BJ376" t="s">
        <v>193</v>
      </c>
      <c r="BK376" t="s">
        <v>137</v>
      </c>
      <c r="BL376" t="s">
        <v>422</v>
      </c>
      <c r="BM376" t="s">
        <v>137</v>
      </c>
      <c r="BN376" t="s">
        <v>142</v>
      </c>
      <c r="BO376" t="s">
        <v>135</v>
      </c>
      <c r="BP376" t="s">
        <v>139</v>
      </c>
      <c r="BQ376" t="s">
        <v>145</v>
      </c>
      <c r="BR376" t="s">
        <v>137</v>
      </c>
      <c r="BS376">
        <v>5.2</v>
      </c>
      <c r="BT376" t="s">
        <v>137</v>
      </c>
      <c r="BU376" t="s">
        <v>146</v>
      </c>
      <c r="BV376" t="s">
        <v>147</v>
      </c>
      <c r="BW376" t="s">
        <v>535</v>
      </c>
      <c r="BX376" t="str">
        <f t="shared" si="402"/>
        <v>NONEBLANK</v>
      </c>
      <c r="BY376" t="str">
        <f t="shared" si="412"/>
        <v>NONEBLANK</v>
      </c>
      <c r="BZ376" t="str">
        <f t="shared" ref="BZ376:BZ381" si="416">BZ$3</f>
        <v>NONEBLANK</v>
      </c>
      <c r="CA376" t="s">
        <v>137</v>
      </c>
      <c r="CB376" t="str">
        <f t="shared" si="413"/>
        <v>NONEBLANK</v>
      </c>
      <c r="CC376" t="str">
        <f t="shared" si="413"/>
        <v>NONEBLANK</v>
      </c>
      <c r="CD376" t="s">
        <v>137</v>
      </c>
      <c r="CE376" t="str">
        <f t="shared" si="414"/>
        <v>NONEBLANK</v>
      </c>
      <c r="CF376" t="str">
        <f t="shared" si="414"/>
        <v>NONEBLANK</v>
      </c>
      <c r="CG376" t="s">
        <v>137</v>
      </c>
      <c r="CH376" t="s">
        <v>137</v>
      </c>
      <c r="CI376" t="s">
        <v>210</v>
      </c>
      <c r="CJ376" t="s">
        <v>1374</v>
      </c>
      <c r="CK376" t="s">
        <v>1774</v>
      </c>
      <c r="CL376" t="s">
        <v>137</v>
      </c>
      <c r="CM376" t="s">
        <v>137</v>
      </c>
      <c r="CN376" t="s">
        <v>137</v>
      </c>
      <c r="CO376" t="str">
        <f t="shared" ref="CO376:CO381" si="417">CO$3</f>
        <v>NONEBLANK</v>
      </c>
      <c r="CP376">
        <v>6</v>
      </c>
      <c r="CQ376" t="s">
        <v>373</v>
      </c>
      <c r="CR376" t="s">
        <v>226</v>
      </c>
      <c r="CS376" t="s">
        <v>137</v>
      </c>
      <c r="CT376" t="s">
        <v>137</v>
      </c>
      <c r="CU376" t="str">
        <f t="shared" si="405"/>
        <v>NONEBLANK</v>
      </c>
      <c r="CV376" t="str">
        <f t="shared" si="405"/>
        <v>NONEBLANK</v>
      </c>
      <c r="CW376" t="s">
        <v>137</v>
      </c>
      <c r="CX376" t="s">
        <v>161</v>
      </c>
      <c r="CY376" t="s">
        <v>200</v>
      </c>
      <c r="CZ376" t="s">
        <v>137</v>
      </c>
      <c r="DA376" t="s">
        <v>137</v>
      </c>
      <c r="DB376" t="s">
        <v>325</v>
      </c>
      <c r="DC376" t="str">
        <f>DC$3</f>
        <v>NONEBLANK</v>
      </c>
      <c r="DD376" t="s">
        <v>137</v>
      </c>
      <c r="DE376" t="s">
        <v>208</v>
      </c>
      <c r="DF376" t="s">
        <v>137</v>
      </c>
      <c r="DG376" t="s">
        <v>137</v>
      </c>
      <c r="DH376" t="s">
        <v>137</v>
      </c>
      <c r="DI376" t="s">
        <v>137</v>
      </c>
      <c r="DJ376" t="s">
        <v>137</v>
      </c>
      <c r="DK376" t="s">
        <v>137</v>
      </c>
      <c r="DL376" t="s">
        <v>137</v>
      </c>
      <c r="DM376" t="s">
        <v>137</v>
      </c>
      <c r="DN376" t="s">
        <v>137</v>
      </c>
      <c r="DO376" t="s">
        <v>137</v>
      </c>
      <c r="DP376" t="s">
        <v>137</v>
      </c>
      <c r="DQ376">
        <f t="shared" si="411"/>
        <v>2</v>
      </c>
      <c r="DR376" t="str">
        <f t="shared" si="375"/>
        <v>NONEBLANK</v>
      </c>
      <c r="DT376">
        <f t="shared" si="380"/>
        <v>0</v>
      </c>
    </row>
    <row r="377" spans="1:124" x14ac:dyDescent="0.3">
      <c r="A377">
        <v>777</v>
      </c>
      <c r="B377" t="s">
        <v>589</v>
      </c>
      <c r="C377" t="s">
        <v>1758</v>
      </c>
      <c r="D377" t="s">
        <v>1775</v>
      </c>
      <c r="E377">
        <v>1968</v>
      </c>
      <c r="F377">
        <v>4</v>
      </c>
      <c r="G377">
        <v>4</v>
      </c>
      <c r="H377" t="s">
        <v>153</v>
      </c>
      <c r="I377" t="s">
        <v>124</v>
      </c>
      <c r="J377" t="s">
        <v>154</v>
      </c>
      <c r="K377" t="s">
        <v>125</v>
      </c>
      <c r="L377">
        <v>50</v>
      </c>
      <c r="M377" t="s">
        <v>296</v>
      </c>
      <c r="N377">
        <v>1476</v>
      </c>
      <c r="O377">
        <v>4670</v>
      </c>
      <c r="P377">
        <v>1814</v>
      </c>
      <c r="Q377" t="s">
        <v>336</v>
      </c>
      <c r="R377">
        <v>4</v>
      </c>
      <c r="S377">
        <f t="shared" si="415"/>
        <v>17</v>
      </c>
      <c r="T377" s="1" t="s">
        <v>128</v>
      </c>
      <c r="U377" t="s">
        <v>1206</v>
      </c>
      <c r="V377" t="s">
        <v>541</v>
      </c>
      <c r="W377">
        <v>6</v>
      </c>
      <c r="X377" t="s">
        <v>1760</v>
      </c>
      <c r="Y377" t="s">
        <v>156</v>
      </c>
      <c r="Z377" t="s">
        <v>156</v>
      </c>
      <c r="AA377" t="s">
        <v>594</v>
      </c>
      <c r="AB377" t="s">
        <v>1761</v>
      </c>
      <c r="AC377" t="str">
        <f t="shared" si="398"/>
        <v>NONEBLANK</v>
      </c>
      <c r="AD377" t="str">
        <f t="shared" si="398"/>
        <v>NONEBLANK</v>
      </c>
      <c r="AE377" t="s">
        <v>1202</v>
      </c>
      <c r="AF377" t="s">
        <v>1202</v>
      </c>
      <c r="AG377" t="s">
        <v>597</v>
      </c>
      <c r="AH377" t="s">
        <v>166</v>
      </c>
      <c r="AI377" t="s">
        <v>280</v>
      </c>
      <c r="AJ377" t="s">
        <v>1768</v>
      </c>
      <c r="AK377" t="s">
        <v>1769</v>
      </c>
      <c r="AL377" t="s">
        <v>134</v>
      </c>
      <c r="AM377" t="s">
        <v>135</v>
      </c>
      <c r="AN377" t="s">
        <v>135</v>
      </c>
      <c r="AO377" t="s">
        <v>137</v>
      </c>
      <c r="AP377">
        <v>5</v>
      </c>
      <c r="AQ377" t="s">
        <v>396</v>
      </c>
      <c r="AR377" t="s">
        <v>139</v>
      </c>
      <c r="AS377" t="s">
        <v>1764</v>
      </c>
      <c r="AT377" t="s">
        <v>1202</v>
      </c>
      <c r="AU377" t="s">
        <v>137</v>
      </c>
      <c r="AV377" t="s">
        <v>137</v>
      </c>
      <c r="AW377" t="s">
        <v>140</v>
      </c>
      <c r="AX377" t="s">
        <v>137</v>
      </c>
      <c r="AY377" t="s">
        <v>137</v>
      </c>
      <c r="AZ377" t="s">
        <v>601</v>
      </c>
      <c r="BA377" t="s">
        <v>137</v>
      </c>
      <c r="BB377" t="s">
        <v>199</v>
      </c>
      <c r="BC377">
        <v>590</v>
      </c>
      <c r="BD377" t="s">
        <v>137</v>
      </c>
      <c r="BE377" t="s">
        <v>137</v>
      </c>
      <c r="BF377" t="s">
        <v>137</v>
      </c>
      <c r="BG377" t="s">
        <v>134</v>
      </c>
      <c r="BH377" t="s">
        <v>193</v>
      </c>
      <c r="BI377" t="s">
        <v>137</v>
      </c>
      <c r="BJ377" t="s">
        <v>193</v>
      </c>
      <c r="BK377" t="s">
        <v>137</v>
      </c>
      <c r="BL377" t="s">
        <v>422</v>
      </c>
      <c r="BM377" t="s">
        <v>137</v>
      </c>
      <c r="BN377" t="s">
        <v>142</v>
      </c>
      <c r="BO377" t="s">
        <v>135</v>
      </c>
      <c r="BP377" t="s">
        <v>139</v>
      </c>
      <c r="BQ377" t="s">
        <v>145</v>
      </c>
      <c r="BR377" t="s">
        <v>137</v>
      </c>
      <c r="BS377">
        <v>5.2</v>
      </c>
      <c r="BT377" t="s">
        <v>137</v>
      </c>
      <c r="BU377" t="s">
        <v>146</v>
      </c>
      <c r="BV377" t="s">
        <v>147</v>
      </c>
      <c r="BW377" t="s">
        <v>535</v>
      </c>
      <c r="BX377" t="str">
        <f t="shared" si="402"/>
        <v>NONEBLANK</v>
      </c>
      <c r="BY377" t="str">
        <f t="shared" si="412"/>
        <v>NONEBLANK</v>
      </c>
      <c r="BZ377" t="str">
        <f t="shared" si="416"/>
        <v>NONEBLANK</v>
      </c>
      <c r="CA377" t="s">
        <v>137</v>
      </c>
      <c r="CB377" t="str">
        <f t="shared" si="413"/>
        <v>NONEBLANK</v>
      </c>
      <c r="CC377" t="str">
        <f t="shared" si="413"/>
        <v>NONEBLANK</v>
      </c>
      <c r="CD377" t="s">
        <v>137</v>
      </c>
      <c r="CE377" t="str">
        <f t="shared" si="414"/>
        <v>NONEBLANK</v>
      </c>
      <c r="CF377" t="str">
        <f t="shared" si="414"/>
        <v>NONEBLANK</v>
      </c>
      <c r="CG377" t="s">
        <v>137</v>
      </c>
      <c r="CH377" t="s">
        <v>137</v>
      </c>
      <c r="CI377" t="s">
        <v>210</v>
      </c>
      <c r="CJ377" t="s">
        <v>1770</v>
      </c>
      <c r="CK377" t="s">
        <v>1772</v>
      </c>
      <c r="CL377" t="s">
        <v>137</v>
      </c>
      <c r="CM377" t="s">
        <v>137</v>
      </c>
      <c r="CN377" t="s">
        <v>137</v>
      </c>
      <c r="CO377" t="str">
        <f t="shared" si="417"/>
        <v>NONEBLANK</v>
      </c>
      <c r="CP377">
        <v>6</v>
      </c>
      <c r="CQ377" t="s">
        <v>373</v>
      </c>
      <c r="CR377" t="s">
        <v>226</v>
      </c>
      <c r="CS377" t="s">
        <v>137</v>
      </c>
      <c r="CT377" t="s">
        <v>137</v>
      </c>
      <c r="CU377" t="str">
        <f t="shared" ref="CU377:CV389" si="418">CU$3</f>
        <v>NONEBLANK</v>
      </c>
      <c r="CV377" t="str">
        <f t="shared" si="418"/>
        <v>NONEBLANK</v>
      </c>
      <c r="CW377" t="s">
        <v>137</v>
      </c>
      <c r="CX377" t="s">
        <v>161</v>
      </c>
      <c r="CY377" t="s">
        <v>200</v>
      </c>
      <c r="CZ377" t="s">
        <v>137</v>
      </c>
      <c r="DA377" t="s">
        <v>137</v>
      </c>
      <c r="DB377" t="s">
        <v>325</v>
      </c>
      <c r="DC377" t="str">
        <f>DC$3</f>
        <v>NONEBLANK</v>
      </c>
      <c r="DD377" t="s">
        <v>137</v>
      </c>
      <c r="DE377" t="s">
        <v>208</v>
      </c>
      <c r="DF377" t="s">
        <v>137</v>
      </c>
      <c r="DG377" t="s">
        <v>137</v>
      </c>
      <c r="DH377" t="s">
        <v>137</v>
      </c>
      <c r="DI377" t="s">
        <v>137</v>
      </c>
      <c r="DJ377" t="s">
        <v>137</v>
      </c>
      <c r="DK377" t="s">
        <v>137</v>
      </c>
      <c r="DL377" t="s">
        <v>137</v>
      </c>
      <c r="DM377" t="s">
        <v>137</v>
      </c>
      <c r="DN377" t="s">
        <v>137</v>
      </c>
      <c r="DO377" t="s">
        <v>137</v>
      </c>
      <c r="DP377" t="s">
        <v>137</v>
      </c>
      <c r="DQ377">
        <f t="shared" si="411"/>
        <v>2</v>
      </c>
      <c r="DR377" t="str">
        <f t="shared" si="375"/>
        <v>NONEBLANK</v>
      </c>
      <c r="DT377">
        <f t="shared" si="380"/>
        <v>1</v>
      </c>
    </row>
    <row r="378" spans="1:124" x14ac:dyDescent="0.3">
      <c r="A378">
        <v>778</v>
      </c>
      <c r="B378" t="s">
        <v>589</v>
      </c>
      <c r="C378" t="s">
        <v>1758</v>
      </c>
      <c r="D378" t="s">
        <v>1776</v>
      </c>
      <c r="E378">
        <v>1968</v>
      </c>
      <c r="F378">
        <v>4</v>
      </c>
      <c r="G378">
        <v>4</v>
      </c>
      <c r="H378" t="s">
        <v>153</v>
      </c>
      <c r="I378" t="s">
        <v>124</v>
      </c>
      <c r="J378" t="s">
        <v>154</v>
      </c>
      <c r="K378" t="s">
        <v>125</v>
      </c>
      <c r="L378">
        <v>50</v>
      </c>
      <c r="M378" t="s">
        <v>296</v>
      </c>
      <c r="N378">
        <v>1476</v>
      </c>
      <c r="O378">
        <v>4670</v>
      </c>
      <c r="P378">
        <v>1814</v>
      </c>
      <c r="Q378" t="s">
        <v>336</v>
      </c>
      <c r="R378">
        <v>4</v>
      </c>
      <c r="S378">
        <f t="shared" si="415"/>
        <v>17</v>
      </c>
      <c r="T378" s="1" t="s">
        <v>128</v>
      </c>
      <c r="U378" t="s">
        <v>1777</v>
      </c>
      <c r="V378" t="s">
        <v>1778</v>
      </c>
      <c r="W378">
        <v>6</v>
      </c>
      <c r="X378" t="s">
        <v>1760</v>
      </c>
      <c r="Y378" t="s">
        <v>156</v>
      </c>
      <c r="Z378" t="s">
        <v>156</v>
      </c>
      <c r="AA378" t="s">
        <v>594</v>
      </c>
      <c r="AB378" t="s">
        <v>1761</v>
      </c>
      <c r="AC378" t="str">
        <f t="shared" si="398"/>
        <v>NONEBLANK</v>
      </c>
      <c r="AD378" t="str">
        <f t="shared" si="398"/>
        <v>NONEBLANK</v>
      </c>
      <c r="AE378" t="s">
        <v>1202</v>
      </c>
      <c r="AF378" t="s">
        <v>1202</v>
      </c>
      <c r="AG378" t="s">
        <v>597</v>
      </c>
      <c r="AH378" t="s">
        <v>166</v>
      </c>
      <c r="AI378" t="s">
        <v>280</v>
      </c>
      <c r="AJ378" t="s">
        <v>1768</v>
      </c>
      <c r="AK378" t="s">
        <v>1769</v>
      </c>
      <c r="AL378" t="s">
        <v>134</v>
      </c>
      <c r="AM378" t="s">
        <v>135</v>
      </c>
      <c r="AN378" t="s">
        <v>135</v>
      </c>
      <c r="AO378" t="s">
        <v>137</v>
      </c>
      <c r="AP378">
        <v>5</v>
      </c>
      <c r="AQ378" t="s">
        <v>396</v>
      </c>
      <c r="AR378" t="s">
        <v>150</v>
      </c>
      <c r="AS378" t="s">
        <v>1764</v>
      </c>
      <c r="AT378" t="s">
        <v>1202</v>
      </c>
      <c r="AU378" t="s">
        <v>137</v>
      </c>
      <c r="AV378" t="s">
        <v>137</v>
      </c>
      <c r="AW378" t="s">
        <v>140</v>
      </c>
      <c r="AX378" t="s">
        <v>137</v>
      </c>
      <c r="AY378" t="s">
        <v>137</v>
      </c>
      <c r="AZ378" t="s">
        <v>601</v>
      </c>
      <c r="BA378" t="s">
        <v>137</v>
      </c>
      <c r="BB378" t="s">
        <v>199</v>
      </c>
      <c r="BC378">
        <v>590</v>
      </c>
      <c r="BD378" t="s">
        <v>137</v>
      </c>
      <c r="BE378" t="s">
        <v>137</v>
      </c>
      <c r="BF378" t="s">
        <v>137</v>
      </c>
      <c r="BG378" t="s">
        <v>134</v>
      </c>
      <c r="BH378" t="s">
        <v>193</v>
      </c>
      <c r="BI378" t="s">
        <v>137</v>
      </c>
      <c r="BJ378" t="s">
        <v>193</v>
      </c>
      <c r="BK378" t="s">
        <v>137</v>
      </c>
      <c r="BL378" t="s">
        <v>422</v>
      </c>
      <c r="BM378" t="s">
        <v>137</v>
      </c>
      <c r="BN378" t="s">
        <v>142</v>
      </c>
      <c r="BO378" t="s">
        <v>135</v>
      </c>
      <c r="BP378" t="s">
        <v>139</v>
      </c>
      <c r="BQ378" t="s">
        <v>145</v>
      </c>
      <c r="BR378" t="s">
        <v>137</v>
      </c>
      <c r="BS378">
        <v>5.2</v>
      </c>
      <c r="BT378" t="s">
        <v>137</v>
      </c>
      <c r="BU378" t="s">
        <v>146</v>
      </c>
      <c r="BV378" t="s">
        <v>147</v>
      </c>
      <c r="BW378" t="s">
        <v>535</v>
      </c>
      <c r="BX378" t="str">
        <f t="shared" si="402"/>
        <v>NONEBLANK</v>
      </c>
      <c r="BY378" t="str">
        <f t="shared" si="412"/>
        <v>NONEBLANK</v>
      </c>
      <c r="BZ378" t="str">
        <f t="shared" si="416"/>
        <v>NONEBLANK</v>
      </c>
      <c r="CA378" t="s">
        <v>137</v>
      </c>
      <c r="CB378" t="str">
        <f t="shared" si="413"/>
        <v>NONEBLANK</v>
      </c>
      <c r="CC378" t="str">
        <f t="shared" si="413"/>
        <v>NONEBLANK</v>
      </c>
      <c r="CD378" t="s">
        <v>137</v>
      </c>
      <c r="CE378" t="str">
        <f t="shared" si="414"/>
        <v>NONEBLANK</v>
      </c>
      <c r="CF378" t="str">
        <f t="shared" si="414"/>
        <v>NONEBLANK</v>
      </c>
      <c r="CG378" t="s">
        <v>137</v>
      </c>
      <c r="CH378" t="s">
        <v>137</v>
      </c>
      <c r="CI378" t="s">
        <v>210</v>
      </c>
      <c r="CJ378" t="s">
        <v>1779</v>
      </c>
      <c r="CK378" t="s">
        <v>1780</v>
      </c>
      <c r="CL378" t="s">
        <v>137</v>
      </c>
      <c r="CM378" t="s">
        <v>137</v>
      </c>
      <c r="CN378" t="s">
        <v>137</v>
      </c>
      <c r="CO378" t="str">
        <f t="shared" si="417"/>
        <v>NONEBLANK</v>
      </c>
      <c r="CP378">
        <v>6</v>
      </c>
      <c r="CQ378" t="s">
        <v>373</v>
      </c>
      <c r="CR378" t="s">
        <v>226</v>
      </c>
      <c r="CS378" t="s">
        <v>137</v>
      </c>
      <c r="CT378" t="s">
        <v>137</v>
      </c>
      <c r="CU378" t="str">
        <f t="shared" si="418"/>
        <v>NONEBLANK</v>
      </c>
      <c r="CV378" t="str">
        <f t="shared" si="418"/>
        <v>NONEBLANK</v>
      </c>
      <c r="CW378" t="s">
        <v>137</v>
      </c>
      <c r="CX378" t="s">
        <v>161</v>
      </c>
      <c r="CY378" t="s">
        <v>200</v>
      </c>
      <c r="CZ378" t="s">
        <v>137</v>
      </c>
      <c r="DA378" t="s">
        <v>137</v>
      </c>
      <c r="DB378" t="s">
        <v>325</v>
      </c>
      <c r="DC378" t="str">
        <f>DC$3</f>
        <v>NONEBLANK</v>
      </c>
      <c r="DD378" t="s">
        <v>137</v>
      </c>
      <c r="DE378" t="s">
        <v>208</v>
      </c>
      <c r="DF378" t="s">
        <v>137</v>
      </c>
      <c r="DG378" t="s">
        <v>137</v>
      </c>
      <c r="DH378" t="s">
        <v>137</v>
      </c>
      <c r="DI378" t="s">
        <v>137</v>
      </c>
      <c r="DJ378" t="s">
        <v>137</v>
      </c>
      <c r="DK378" t="s">
        <v>137</v>
      </c>
      <c r="DL378" t="s">
        <v>137</v>
      </c>
      <c r="DM378" t="s">
        <v>137</v>
      </c>
      <c r="DN378" t="s">
        <v>137</v>
      </c>
      <c r="DO378" t="s">
        <v>137</v>
      </c>
      <c r="DP378" t="s">
        <v>137</v>
      </c>
      <c r="DQ378">
        <f t="shared" si="411"/>
        <v>2</v>
      </c>
      <c r="DR378" t="str">
        <f t="shared" si="375"/>
        <v>NONEBLANK</v>
      </c>
      <c r="DT378">
        <f t="shared" si="380"/>
        <v>1</v>
      </c>
    </row>
    <row r="379" spans="1:124" x14ac:dyDescent="0.3">
      <c r="A379">
        <v>779</v>
      </c>
      <c r="B379" t="s">
        <v>589</v>
      </c>
      <c r="C379" t="s">
        <v>1758</v>
      </c>
      <c r="D379" t="s">
        <v>1225</v>
      </c>
      <c r="E379">
        <v>1798</v>
      </c>
      <c r="F379">
        <v>4</v>
      </c>
      <c r="G379">
        <v>4</v>
      </c>
      <c r="H379" t="s">
        <v>153</v>
      </c>
      <c r="I379" t="s">
        <v>124</v>
      </c>
      <c r="J379" t="s">
        <v>154</v>
      </c>
      <c r="K379" t="s">
        <v>125</v>
      </c>
      <c r="L379">
        <v>50</v>
      </c>
      <c r="M379" t="s">
        <v>126</v>
      </c>
      <c r="N379">
        <v>1476</v>
      </c>
      <c r="O379">
        <v>4670</v>
      </c>
      <c r="P379">
        <v>1814</v>
      </c>
      <c r="Q379" t="s">
        <v>336</v>
      </c>
      <c r="R379">
        <v>4</v>
      </c>
      <c r="S379">
        <f t="shared" si="415"/>
        <v>17</v>
      </c>
      <c r="T379">
        <v>14</v>
      </c>
      <c r="U379" t="s">
        <v>1111</v>
      </c>
      <c r="V379" t="s">
        <v>1773</v>
      </c>
      <c r="W379">
        <v>7</v>
      </c>
      <c r="X379" t="s">
        <v>1760</v>
      </c>
      <c r="Y379" t="s">
        <v>156</v>
      </c>
      <c r="Z379" t="s">
        <v>156</v>
      </c>
      <c r="AA379" t="s">
        <v>594</v>
      </c>
      <c r="AB379" t="s">
        <v>609</v>
      </c>
      <c r="AC379" t="str">
        <f t="shared" si="398"/>
        <v>NONEBLANK</v>
      </c>
      <c r="AD379" t="str">
        <f t="shared" si="398"/>
        <v>NONEBLANK</v>
      </c>
      <c r="AE379" t="s">
        <v>1202</v>
      </c>
      <c r="AF379" t="s">
        <v>1202</v>
      </c>
      <c r="AG379" t="s">
        <v>597</v>
      </c>
      <c r="AH379" t="s">
        <v>166</v>
      </c>
      <c r="AI379" t="s">
        <v>280</v>
      </c>
      <c r="AJ379" t="s">
        <v>598</v>
      </c>
      <c r="AK379" t="s">
        <v>599</v>
      </c>
      <c r="AL379" t="s">
        <v>134</v>
      </c>
      <c r="AM379" t="s">
        <v>135</v>
      </c>
      <c r="AN379" t="s">
        <v>135</v>
      </c>
      <c r="AO379" t="s">
        <v>137</v>
      </c>
      <c r="AP379">
        <v>5</v>
      </c>
      <c r="AQ379" t="s">
        <v>396</v>
      </c>
      <c r="AR379" t="s">
        <v>150</v>
      </c>
      <c r="AS379" t="s">
        <v>1764</v>
      </c>
      <c r="AT379" t="s">
        <v>1202</v>
      </c>
      <c r="AU379" t="s">
        <v>137</v>
      </c>
      <c r="AV379" t="s">
        <v>137</v>
      </c>
      <c r="AW379" t="s">
        <v>140</v>
      </c>
      <c r="AX379" t="s">
        <v>137</v>
      </c>
      <c r="AY379" t="s">
        <v>137</v>
      </c>
      <c r="AZ379" t="s">
        <v>601</v>
      </c>
      <c r="BA379" t="s">
        <v>137</v>
      </c>
      <c r="BB379" t="s">
        <v>202</v>
      </c>
      <c r="BC379">
        <v>590</v>
      </c>
      <c r="BD379" t="s">
        <v>137</v>
      </c>
      <c r="BE379" t="s">
        <v>137</v>
      </c>
      <c r="BF379" t="s">
        <v>137</v>
      </c>
      <c r="BG379" t="s">
        <v>134</v>
      </c>
      <c r="BH379" t="s">
        <v>193</v>
      </c>
      <c r="BI379" t="s">
        <v>137</v>
      </c>
      <c r="BJ379" t="s">
        <v>193</v>
      </c>
      <c r="BK379" t="s">
        <v>137</v>
      </c>
      <c r="BL379" t="s">
        <v>422</v>
      </c>
      <c r="BM379" t="s">
        <v>137</v>
      </c>
      <c r="BN379" t="s">
        <v>142</v>
      </c>
      <c r="BO379" t="s">
        <v>135</v>
      </c>
      <c r="BP379" t="s">
        <v>139</v>
      </c>
      <c r="BQ379" t="s">
        <v>145</v>
      </c>
      <c r="BR379" t="s">
        <v>137</v>
      </c>
      <c r="BS379">
        <v>5.2</v>
      </c>
      <c r="BT379" t="s">
        <v>137</v>
      </c>
      <c r="BU379" t="s">
        <v>146</v>
      </c>
      <c r="BV379" t="s">
        <v>147</v>
      </c>
      <c r="BW379" t="s">
        <v>535</v>
      </c>
      <c r="BX379" t="str">
        <f t="shared" si="402"/>
        <v>NONEBLANK</v>
      </c>
      <c r="BY379" t="str">
        <f t="shared" si="412"/>
        <v>NONEBLANK</v>
      </c>
      <c r="BZ379" t="str">
        <f t="shared" si="416"/>
        <v>NONEBLANK</v>
      </c>
      <c r="CA379" t="s">
        <v>137</v>
      </c>
      <c r="CB379" t="str">
        <f t="shared" si="413"/>
        <v>NONEBLANK</v>
      </c>
      <c r="CC379" t="str">
        <f t="shared" si="413"/>
        <v>NONEBLANK</v>
      </c>
      <c r="CD379" t="s">
        <v>137</v>
      </c>
      <c r="CE379" t="str">
        <f t="shared" si="414"/>
        <v>NONEBLANK</v>
      </c>
      <c r="CF379" t="str">
        <f t="shared" si="414"/>
        <v>NONEBLANK</v>
      </c>
      <c r="CG379" t="s">
        <v>137</v>
      </c>
      <c r="CH379" t="s">
        <v>137</v>
      </c>
      <c r="CI379" t="s">
        <v>210</v>
      </c>
      <c r="CJ379" t="s">
        <v>1374</v>
      </c>
      <c r="CK379" t="s">
        <v>1774</v>
      </c>
      <c r="CL379" t="s">
        <v>137</v>
      </c>
      <c r="CM379" t="s">
        <v>137</v>
      </c>
      <c r="CN379" t="s">
        <v>137</v>
      </c>
      <c r="CO379" t="str">
        <f t="shared" si="417"/>
        <v>NONEBLANK</v>
      </c>
      <c r="CP379">
        <v>6</v>
      </c>
      <c r="CQ379" t="s">
        <v>373</v>
      </c>
      <c r="CR379" t="s">
        <v>226</v>
      </c>
      <c r="CS379" t="s">
        <v>137</v>
      </c>
      <c r="CT379" t="s">
        <v>137</v>
      </c>
      <c r="CU379" t="str">
        <f t="shared" si="418"/>
        <v>NONEBLANK</v>
      </c>
      <c r="CV379" t="str">
        <f t="shared" si="418"/>
        <v>NONEBLANK</v>
      </c>
      <c r="CW379" t="s">
        <v>137</v>
      </c>
      <c r="CX379" t="s">
        <v>161</v>
      </c>
      <c r="CY379" t="s">
        <v>200</v>
      </c>
      <c r="CZ379" t="s">
        <v>137</v>
      </c>
      <c r="DA379" t="s">
        <v>137</v>
      </c>
      <c r="DB379" t="s">
        <v>325</v>
      </c>
      <c r="DC379" t="s">
        <v>137</v>
      </c>
      <c r="DD379" t="s">
        <v>137</v>
      </c>
      <c r="DE379" t="s">
        <v>208</v>
      </c>
      <c r="DF379" t="s">
        <v>137</v>
      </c>
      <c r="DG379" t="s">
        <v>137</v>
      </c>
      <c r="DH379" t="s">
        <v>137</v>
      </c>
      <c r="DI379" t="s">
        <v>137</v>
      </c>
      <c r="DJ379" t="s">
        <v>137</v>
      </c>
      <c r="DK379" t="s">
        <v>137</v>
      </c>
      <c r="DL379" t="s">
        <v>137</v>
      </c>
      <c r="DM379" t="s">
        <v>137</v>
      </c>
      <c r="DN379" t="s">
        <v>137</v>
      </c>
      <c r="DO379" t="s">
        <v>137</v>
      </c>
      <c r="DP379" t="s">
        <v>137</v>
      </c>
      <c r="DQ379">
        <f t="shared" si="411"/>
        <v>2</v>
      </c>
      <c r="DR379" t="str">
        <f t="shared" si="375"/>
        <v>NONEBLANK</v>
      </c>
      <c r="DT379">
        <f t="shared" si="380"/>
        <v>0</v>
      </c>
    </row>
    <row r="380" spans="1:124" x14ac:dyDescent="0.3">
      <c r="A380">
        <v>780</v>
      </c>
      <c r="B380" t="s">
        <v>589</v>
      </c>
      <c r="C380" t="s">
        <v>1758</v>
      </c>
      <c r="D380" t="s">
        <v>1781</v>
      </c>
      <c r="E380">
        <v>1968</v>
      </c>
      <c r="F380">
        <v>4</v>
      </c>
      <c r="G380">
        <v>4</v>
      </c>
      <c r="H380" t="s">
        <v>153</v>
      </c>
      <c r="I380" t="s">
        <v>124</v>
      </c>
      <c r="J380" t="s">
        <v>154</v>
      </c>
      <c r="K380" t="s">
        <v>125</v>
      </c>
      <c r="L380">
        <v>50</v>
      </c>
      <c r="M380" t="s">
        <v>296</v>
      </c>
      <c r="N380">
        <v>1476</v>
      </c>
      <c r="O380">
        <v>4670</v>
      </c>
      <c r="P380">
        <v>1814</v>
      </c>
      <c r="Q380" t="s">
        <v>336</v>
      </c>
      <c r="R380">
        <v>4</v>
      </c>
      <c r="S380">
        <f t="shared" si="415"/>
        <v>17</v>
      </c>
      <c r="T380" s="1" t="s">
        <v>128</v>
      </c>
      <c r="U380" t="s">
        <v>1777</v>
      </c>
      <c r="V380" t="s">
        <v>1778</v>
      </c>
      <c r="W380">
        <v>6</v>
      </c>
      <c r="X380" t="s">
        <v>1760</v>
      </c>
      <c r="Y380" t="s">
        <v>156</v>
      </c>
      <c r="Z380" t="s">
        <v>156</v>
      </c>
      <c r="AA380" t="s">
        <v>594</v>
      </c>
      <c r="AB380" t="s">
        <v>1761</v>
      </c>
      <c r="AC380" t="str">
        <f t="shared" si="398"/>
        <v>NONEBLANK</v>
      </c>
      <c r="AD380" t="str">
        <f t="shared" si="398"/>
        <v>NONEBLANK</v>
      </c>
      <c r="AE380" t="s">
        <v>1202</v>
      </c>
      <c r="AF380" t="s">
        <v>1202</v>
      </c>
      <c r="AG380" t="s">
        <v>597</v>
      </c>
      <c r="AH380" t="s">
        <v>166</v>
      </c>
      <c r="AI380" t="s">
        <v>280</v>
      </c>
      <c r="AJ380" t="s">
        <v>1768</v>
      </c>
      <c r="AK380" t="s">
        <v>1769</v>
      </c>
      <c r="AL380" t="s">
        <v>134</v>
      </c>
      <c r="AM380" t="s">
        <v>135</v>
      </c>
      <c r="AN380" t="s">
        <v>135</v>
      </c>
      <c r="AO380" t="s">
        <v>137</v>
      </c>
      <c r="AP380">
        <v>5</v>
      </c>
      <c r="AQ380" t="s">
        <v>396</v>
      </c>
      <c r="AR380" t="s">
        <v>150</v>
      </c>
      <c r="AS380" t="s">
        <v>1764</v>
      </c>
      <c r="AT380" t="s">
        <v>1202</v>
      </c>
      <c r="AU380" t="s">
        <v>137</v>
      </c>
      <c r="AV380" t="s">
        <v>137</v>
      </c>
      <c r="AW380" t="s">
        <v>140</v>
      </c>
      <c r="AX380" t="s">
        <v>137</v>
      </c>
      <c r="AY380" t="s">
        <v>137</v>
      </c>
      <c r="AZ380" t="s">
        <v>601</v>
      </c>
      <c r="BA380" t="s">
        <v>137</v>
      </c>
      <c r="BB380" t="s">
        <v>199</v>
      </c>
      <c r="BC380">
        <v>590</v>
      </c>
      <c r="BD380" t="s">
        <v>137</v>
      </c>
      <c r="BE380" t="s">
        <v>137</v>
      </c>
      <c r="BF380" t="s">
        <v>137</v>
      </c>
      <c r="BG380" t="s">
        <v>134</v>
      </c>
      <c r="BH380" t="s">
        <v>193</v>
      </c>
      <c r="BI380" t="s">
        <v>137</v>
      </c>
      <c r="BJ380" t="s">
        <v>193</v>
      </c>
      <c r="BK380" t="s">
        <v>137</v>
      </c>
      <c r="BL380" t="s">
        <v>422</v>
      </c>
      <c r="BM380" t="s">
        <v>137</v>
      </c>
      <c r="BN380" t="s">
        <v>142</v>
      </c>
      <c r="BO380" t="s">
        <v>135</v>
      </c>
      <c r="BP380" t="s">
        <v>139</v>
      </c>
      <c r="BQ380" t="s">
        <v>145</v>
      </c>
      <c r="BR380" t="s">
        <v>137</v>
      </c>
      <c r="BS380">
        <v>5.2</v>
      </c>
      <c r="BT380" t="s">
        <v>137</v>
      </c>
      <c r="BU380" t="s">
        <v>146</v>
      </c>
      <c r="BV380" t="s">
        <v>147</v>
      </c>
      <c r="BW380" t="s">
        <v>535</v>
      </c>
      <c r="BX380" t="str">
        <f t="shared" si="402"/>
        <v>NONEBLANK</v>
      </c>
      <c r="BY380" t="str">
        <f t="shared" si="412"/>
        <v>NONEBLANK</v>
      </c>
      <c r="BZ380" t="str">
        <f t="shared" si="416"/>
        <v>NONEBLANK</v>
      </c>
      <c r="CA380" t="s">
        <v>137</v>
      </c>
      <c r="CB380" t="str">
        <f t="shared" si="413"/>
        <v>NONEBLANK</v>
      </c>
      <c r="CC380" t="str">
        <f t="shared" si="413"/>
        <v>NONEBLANK</v>
      </c>
      <c r="CD380" t="s">
        <v>137</v>
      </c>
      <c r="CE380" t="str">
        <f t="shared" si="414"/>
        <v>NONEBLANK</v>
      </c>
      <c r="CF380" t="str">
        <f t="shared" si="414"/>
        <v>NONEBLANK</v>
      </c>
      <c r="CG380" t="s">
        <v>137</v>
      </c>
      <c r="CH380" t="s">
        <v>137</v>
      </c>
      <c r="CI380" t="s">
        <v>210</v>
      </c>
      <c r="CJ380" t="s">
        <v>1779</v>
      </c>
      <c r="CK380" t="s">
        <v>1782</v>
      </c>
      <c r="CL380" t="s">
        <v>137</v>
      </c>
      <c r="CM380" t="s">
        <v>137</v>
      </c>
      <c r="CN380" t="s">
        <v>137</v>
      </c>
      <c r="CO380" t="str">
        <f t="shared" si="417"/>
        <v>NONEBLANK</v>
      </c>
      <c r="CP380">
        <v>6</v>
      </c>
      <c r="CQ380" t="s">
        <v>373</v>
      </c>
      <c r="CR380" t="s">
        <v>226</v>
      </c>
      <c r="CS380" t="s">
        <v>137</v>
      </c>
      <c r="CT380" t="s">
        <v>137</v>
      </c>
      <c r="CU380" t="str">
        <f t="shared" si="418"/>
        <v>NONEBLANK</v>
      </c>
      <c r="CV380" t="str">
        <f t="shared" si="418"/>
        <v>NONEBLANK</v>
      </c>
      <c r="CW380" t="s">
        <v>137</v>
      </c>
      <c r="CX380" t="s">
        <v>161</v>
      </c>
      <c r="CY380" t="s">
        <v>200</v>
      </c>
      <c r="CZ380" t="s">
        <v>137</v>
      </c>
      <c r="DA380" t="s">
        <v>137</v>
      </c>
      <c r="DB380" t="s">
        <v>325</v>
      </c>
      <c r="DC380" t="s">
        <v>137</v>
      </c>
      <c r="DD380" t="s">
        <v>137</v>
      </c>
      <c r="DE380" t="s">
        <v>208</v>
      </c>
      <c r="DF380" t="s">
        <v>137</v>
      </c>
      <c r="DG380" t="s">
        <v>137</v>
      </c>
      <c r="DH380" t="s">
        <v>137</v>
      </c>
      <c r="DI380" t="s">
        <v>137</v>
      </c>
      <c r="DJ380" t="s">
        <v>137</v>
      </c>
      <c r="DK380" t="s">
        <v>137</v>
      </c>
      <c r="DL380" t="s">
        <v>137</v>
      </c>
      <c r="DM380" t="s">
        <v>137</v>
      </c>
      <c r="DN380" t="s">
        <v>137</v>
      </c>
      <c r="DO380" t="s">
        <v>137</v>
      </c>
      <c r="DP380" t="s">
        <v>137</v>
      </c>
      <c r="DQ380">
        <f t="shared" si="411"/>
        <v>2</v>
      </c>
      <c r="DR380" t="str">
        <f t="shared" si="375"/>
        <v>NONEBLANK</v>
      </c>
      <c r="DT380">
        <f t="shared" si="380"/>
        <v>1</v>
      </c>
    </row>
    <row r="381" spans="1:124" x14ac:dyDescent="0.3">
      <c r="A381">
        <v>782</v>
      </c>
      <c r="B381" t="s">
        <v>589</v>
      </c>
      <c r="C381" t="s">
        <v>1758</v>
      </c>
      <c r="D381" t="s">
        <v>1784</v>
      </c>
      <c r="E381">
        <v>1968</v>
      </c>
      <c r="F381">
        <v>4</v>
      </c>
      <c r="G381">
        <v>4</v>
      </c>
      <c r="H381" t="s">
        <v>153</v>
      </c>
      <c r="I381" t="s">
        <v>124</v>
      </c>
      <c r="J381" t="s">
        <v>154</v>
      </c>
      <c r="K381" t="s">
        <v>125</v>
      </c>
      <c r="L381">
        <v>50</v>
      </c>
      <c r="M381" t="s">
        <v>296</v>
      </c>
      <c r="N381">
        <v>1476</v>
      </c>
      <c r="O381">
        <v>4670</v>
      </c>
      <c r="P381">
        <v>1814</v>
      </c>
      <c r="Q381" t="s">
        <v>336</v>
      </c>
      <c r="R381">
        <v>4</v>
      </c>
      <c r="S381">
        <f t="shared" si="415"/>
        <v>17</v>
      </c>
      <c r="T381" s="1" t="s">
        <v>128</v>
      </c>
      <c r="U381" t="s">
        <v>1206</v>
      </c>
      <c r="V381" t="s">
        <v>541</v>
      </c>
      <c r="W381">
        <v>6</v>
      </c>
      <c r="X381" t="s">
        <v>1760</v>
      </c>
      <c r="Y381" t="s">
        <v>156</v>
      </c>
      <c r="Z381" t="s">
        <v>156</v>
      </c>
      <c r="AA381" t="s">
        <v>594</v>
      </c>
      <c r="AB381" t="s">
        <v>1761</v>
      </c>
      <c r="AC381" t="str">
        <f t="shared" si="398"/>
        <v>NONEBLANK</v>
      </c>
      <c r="AD381" t="str">
        <f t="shared" si="398"/>
        <v>NONEBLANK</v>
      </c>
      <c r="AE381" t="s">
        <v>1202</v>
      </c>
      <c r="AF381" t="s">
        <v>1202</v>
      </c>
      <c r="AG381" t="s">
        <v>597</v>
      </c>
      <c r="AH381" t="s">
        <v>166</v>
      </c>
      <c r="AI381" t="s">
        <v>280</v>
      </c>
      <c r="AJ381" t="s">
        <v>580</v>
      </c>
      <c r="AK381" t="s">
        <v>1769</v>
      </c>
      <c r="AL381" t="s">
        <v>134</v>
      </c>
      <c r="AM381" t="s">
        <v>135</v>
      </c>
      <c r="AN381" t="s">
        <v>135</v>
      </c>
      <c r="AO381" t="s">
        <v>137</v>
      </c>
      <c r="AP381">
        <v>5</v>
      </c>
      <c r="AQ381" t="s">
        <v>396</v>
      </c>
      <c r="AR381" t="s">
        <v>139</v>
      </c>
      <c r="AS381" t="s">
        <v>1764</v>
      </c>
      <c r="AT381" t="s">
        <v>1202</v>
      </c>
      <c r="AU381" t="s">
        <v>137</v>
      </c>
      <c r="AV381" t="s">
        <v>137</v>
      </c>
      <c r="AW381" t="s">
        <v>140</v>
      </c>
      <c r="AX381" t="s">
        <v>137</v>
      </c>
      <c r="AY381" t="s">
        <v>137</v>
      </c>
      <c r="AZ381" t="s">
        <v>601</v>
      </c>
      <c r="BA381" t="s">
        <v>137</v>
      </c>
      <c r="BB381" t="s">
        <v>199</v>
      </c>
      <c r="BC381">
        <v>590</v>
      </c>
      <c r="BD381" t="s">
        <v>137</v>
      </c>
      <c r="BE381" t="s">
        <v>137</v>
      </c>
      <c r="BF381" t="s">
        <v>137</v>
      </c>
      <c r="BG381" t="s">
        <v>134</v>
      </c>
      <c r="BH381" t="s">
        <v>193</v>
      </c>
      <c r="BI381" t="s">
        <v>137</v>
      </c>
      <c r="BJ381" t="s">
        <v>193</v>
      </c>
      <c r="BK381" t="s">
        <v>137</v>
      </c>
      <c r="BL381" t="s">
        <v>422</v>
      </c>
      <c r="BM381" t="s">
        <v>137</v>
      </c>
      <c r="BN381" t="s">
        <v>142</v>
      </c>
      <c r="BO381" t="s">
        <v>135</v>
      </c>
      <c r="BP381" t="s">
        <v>139</v>
      </c>
      <c r="BQ381" t="s">
        <v>145</v>
      </c>
      <c r="BR381" t="s">
        <v>137</v>
      </c>
      <c r="BS381">
        <v>5.2</v>
      </c>
      <c r="BT381" t="s">
        <v>137</v>
      </c>
      <c r="BU381" t="s">
        <v>146</v>
      </c>
      <c r="BV381" t="s">
        <v>147</v>
      </c>
      <c r="BW381" t="s">
        <v>535</v>
      </c>
      <c r="BX381" t="str">
        <f t="shared" si="402"/>
        <v>NONEBLANK</v>
      </c>
      <c r="BY381" t="str">
        <f t="shared" si="412"/>
        <v>NONEBLANK</v>
      </c>
      <c r="BZ381" t="str">
        <f t="shared" si="416"/>
        <v>NONEBLANK</v>
      </c>
      <c r="CA381" t="s">
        <v>137</v>
      </c>
      <c r="CB381" t="str">
        <f t="shared" si="413"/>
        <v>NONEBLANK</v>
      </c>
      <c r="CC381" t="str">
        <f t="shared" si="413"/>
        <v>NONEBLANK</v>
      </c>
      <c r="CD381" t="s">
        <v>137</v>
      </c>
      <c r="CE381" t="str">
        <f t="shared" si="414"/>
        <v>NONEBLANK</v>
      </c>
      <c r="CF381" t="str">
        <f t="shared" si="414"/>
        <v>NONEBLANK</v>
      </c>
      <c r="CG381" t="s">
        <v>137</v>
      </c>
      <c r="CH381" t="s">
        <v>137</v>
      </c>
      <c r="CI381" t="s">
        <v>210</v>
      </c>
      <c r="CJ381" t="s">
        <v>1770</v>
      </c>
      <c r="CK381" t="s">
        <v>1772</v>
      </c>
      <c r="CL381" t="s">
        <v>137</v>
      </c>
      <c r="CM381" t="s">
        <v>137</v>
      </c>
      <c r="CN381" t="s">
        <v>137</v>
      </c>
      <c r="CO381" t="str">
        <f t="shared" si="417"/>
        <v>NONEBLANK</v>
      </c>
      <c r="CP381">
        <v>6</v>
      </c>
      <c r="CQ381" t="s">
        <v>373</v>
      </c>
      <c r="CR381" t="s">
        <v>226</v>
      </c>
      <c r="CS381" t="s">
        <v>137</v>
      </c>
      <c r="CT381" t="s">
        <v>137</v>
      </c>
      <c r="CU381" t="str">
        <f t="shared" si="418"/>
        <v>NONEBLANK</v>
      </c>
      <c r="CV381" t="str">
        <f t="shared" si="418"/>
        <v>NONEBLANK</v>
      </c>
      <c r="CW381" t="s">
        <v>137</v>
      </c>
      <c r="CX381" t="s">
        <v>161</v>
      </c>
      <c r="CY381" t="s">
        <v>200</v>
      </c>
      <c r="CZ381" t="s">
        <v>137</v>
      </c>
      <c r="DA381" t="s">
        <v>137</v>
      </c>
      <c r="DB381" t="s">
        <v>325</v>
      </c>
      <c r="DC381" t="str">
        <f>DC$3</f>
        <v>NONEBLANK</v>
      </c>
      <c r="DD381" t="s">
        <v>137</v>
      </c>
      <c r="DE381" t="s">
        <v>208</v>
      </c>
      <c r="DF381" t="s">
        <v>137</v>
      </c>
      <c r="DG381" t="s">
        <v>137</v>
      </c>
      <c r="DH381" t="s">
        <v>137</v>
      </c>
      <c r="DI381" t="s">
        <v>137</v>
      </c>
      <c r="DJ381" t="s">
        <v>137</v>
      </c>
      <c r="DK381" t="s">
        <v>137</v>
      </c>
      <c r="DL381" t="s">
        <v>137</v>
      </c>
      <c r="DM381" t="s">
        <v>137</v>
      </c>
      <c r="DN381" t="s">
        <v>137</v>
      </c>
      <c r="DO381" t="s">
        <v>137</v>
      </c>
      <c r="DP381" t="s">
        <v>137</v>
      </c>
      <c r="DQ381">
        <f t="shared" si="411"/>
        <v>2</v>
      </c>
      <c r="DR381" t="str">
        <f t="shared" si="375"/>
        <v>NONEBLANK</v>
      </c>
      <c r="DT381">
        <f t="shared" si="380"/>
        <v>1</v>
      </c>
    </row>
    <row r="382" spans="1:124" x14ac:dyDescent="0.3">
      <c r="A382">
        <v>479</v>
      </c>
      <c r="B382" t="s">
        <v>526</v>
      </c>
      <c r="C382" t="s">
        <v>1101</v>
      </c>
      <c r="D382" t="s">
        <v>1115</v>
      </c>
      <c r="E382">
        <v>2179</v>
      </c>
      <c r="F382">
        <v>4</v>
      </c>
      <c r="G382">
        <v>4</v>
      </c>
      <c r="H382" t="s">
        <v>153</v>
      </c>
      <c r="I382" t="s">
        <v>124</v>
      </c>
      <c r="J382" t="s">
        <v>154</v>
      </c>
      <c r="K382" t="s">
        <v>125</v>
      </c>
      <c r="L382">
        <v>70</v>
      </c>
      <c r="M382" t="s">
        <v>296</v>
      </c>
      <c r="N382">
        <v>1785</v>
      </c>
      <c r="O382">
        <v>4585</v>
      </c>
      <c r="P382">
        <v>1890</v>
      </c>
      <c r="Q382" t="s">
        <v>560</v>
      </c>
      <c r="R382">
        <v>5</v>
      </c>
      <c r="S382">
        <v>16</v>
      </c>
      <c r="T382" s="1" t="s">
        <v>128</v>
      </c>
      <c r="U382" t="s">
        <v>1116</v>
      </c>
      <c r="V382" t="s">
        <v>626</v>
      </c>
      <c r="W382">
        <v>6</v>
      </c>
      <c r="X382" t="s">
        <v>815</v>
      </c>
      <c r="Y382" t="s">
        <v>156</v>
      </c>
      <c r="Z382" t="s">
        <v>156</v>
      </c>
      <c r="AA382" t="s">
        <v>1104</v>
      </c>
      <c r="AB382" t="s">
        <v>1105</v>
      </c>
      <c r="AC382" t="s">
        <v>647</v>
      </c>
      <c r="AD382" t="s">
        <v>647</v>
      </c>
      <c r="AE382" t="s">
        <v>1081</v>
      </c>
      <c r="AF382" t="s">
        <v>1081</v>
      </c>
      <c r="AG382" t="s">
        <v>131</v>
      </c>
      <c r="AH382" t="s">
        <v>166</v>
      </c>
      <c r="AI382" t="s">
        <v>137</v>
      </c>
      <c r="AJ382" t="s">
        <v>1112</v>
      </c>
      <c r="AK382" t="s">
        <v>1113</v>
      </c>
      <c r="AL382" t="s">
        <v>134</v>
      </c>
      <c r="AM382" t="s">
        <v>135</v>
      </c>
      <c r="AN382" t="s">
        <v>135</v>
      </c>
      <c r="AO382" t="s">
        <v>137</v>
      </c>
      <c r="AP382">
        <v>7</v>
      </c>
      <c r="AQ382" t="s">
        <v>138</v>
      </c>
      <c r="AR382" t="s">
        <v>150</v>
      </c>
      <c r="AS382" t="s">
        <v>1109</v>
      </c>
      <c r="AT382" t="s">
        <v>1081</v>
      </c>
      <c r="AU382" t="s">
        <v>137</v>
      </c>
      <c r="AV382">
        <v>3</v>
      </c>
      <c r="AW382" t="s">
        <v>140</v>
      </c>
      <c r="AX382" t="s">
        <v>137</v>
      </c>
      <c r="AY382" t="s">
        <v>137</v>
      </c>
      <c r="AZ382" t="s">
        <v>293</v>
      </c>
      <c r="BA382" t="s">
        <v>137</v>
      </c>
      <c r="BB382" t="s">
        <v>199</v>
      </c>
      <c r="BC382">
        <v>96</v>
      </c>
      <c r="BD382" t="s">
        <v>137</v>
      </c>
      <c r="BE382" t="s">
        <v>137</v>
      </c>
      <c r="BF382" t="s">
        <v>137</v>
      </c>
      <c r="BG382" t="s">
        <v>134</v>
      </c>
      <c r="BH382" t="s">
        <v>193</v>
      </c>
      <c r="BI382" t="s">
        <v>137</v>
      </c>
      <c r="BJ382" t="s">
        <v>193</v>
      </c>
      <c r="BK382" t="s">
        <v>137</v>
      </c>
      <c r="BL382" t="s">
        <v>1110</v>
      </c>
      <c r="BM382" t="s">
        <v>137</v>
      </c>
      <c r="BN382" t="s">
        <v>142</v>
      </c>
      <c r="BO382" t="s">
        <v>134</v>
      </c>
      <c r="BP382" t="s">
        <v>139</v>
      </c>
      <c r="BQ382" t="s">
        <v>145</v>
      </c>
      <c r="BR382" t="s">
        <v>137</v>
      </c>
      <c r="BS382">
        <v>5.6</v>
      </c>
      <c r="BT382" t="s">
        <v>137</v>
      </c>
      <c r="BU382" t="s">
        <v>146</v>
      </c>
      <c r="BV382" t="s">
        <v>137</v>
      </c>
      <c r="BW382" t="s">
        <v>235</v>
      </c>
      <c r="BX382" t="str">
        <f t="shared" si="402"/>
        <v>NONEBLANK</v>
      </c>
      <c r="BY382" t="s">
        <v>137</v>
      </c>
      <c r="BZ382" t="s">
        <v>137</v>
      </c>
      <c r="CA382" t="s">
        <v>137</v>
      </c>
      <c r="CB382" t="str">
        <f t="shared" si="413"/>
        <v>NONEBLANK</v>
      </c>
      <c r="CC382" t="str">
        <f t="shared" si="413"/>
        <v>NONEBLANK</v>
      </c>
      <c r="CD382" t="s">
        <v>137</v>
      </c>
      <c r="CE382" t="str">
        <f t="shared" si="414"/>
        <v>NONEBLANK</v>
      </c>
      <c r="CF382" t="str">
        <f t="shared" si="414"/>
        <v>NONEBLANK</v>
      </c>
      <c r="CG382" t="s">
        <v>137</v>
      </c>
      <c r="CH382" t="s">
        <v>137</v>
      </c>
      <c r="CI382" t="s">
        <v>210</v>
      </c>
      <c r="CJ382" t="s">
        <v>1077</v>
      </c>
      <c r="CK382" t="s">
        <v>1117</v>
      </c>
      <c r="CL382" t="s">
        <v>137</v>
      </c>
      <c r="CM382" t="s">
        <v>137</v>
      </c>
      <c r="CN382" t="s">
        <v>137</v>
      </c>
      <c r="CO382" t="s">
        <v>137</v>
      </c>
      <c r="CP382">
        <v>6</v>
      </c>
      <c r="CQ382" t="s">
        <v>373</v>
      </c>
      <c r="CR382" t="s">
        <v>177</v>
      </c>
      <c r="CS382" t="s">
        <v>137</v>
      </c>
      <c r="CT382" t="s">
        <v>137</v>
      </c>
      <c r="CU382" t="str">
        <f t="shared" si="418"/>
        <v>NONEBLANK</v>
      </c>
      <c r="CV382" t="str">
        <f t="shared" si="418"/>
        <v>NONEBLANK</v>
      </c>
      <c r="CW382" t="str">
        <f t="shared" ref="CW382:CW387" si="419">CW$3</f>
        <v>NONEBLANK</v>
      </c>
      <c r="CX382" t="s">
        <v>161</v>
      </c>
      <c r="CY382" t="s">
        <v>200</v>
      </c>
      <c r="CZ382" t="str">
        <f>CZ$3</f>
        <v>NONEBLANK</v>
      </c>
      <c r="DA382" t="s">
        <v>137</v>
      </c>
      <c r="DB382" t="s">
        <v>333</v>
      </c>
      <c r="DC382" t="s">
        <v>137</v>
      </c>
      <c r="DD382" t="s">
        <v>137</v>
      </c>
      <c r="DE382" t="s">
        <v>208</v>
      </c>
      <c r="DF382" t="s">
        <v>137</v>
      </c>
      <c r="DG382" t="s">
        <v>137</v>
      </c>
      <c r="DH382" t="s">
        <v>137</v>
      </c>
      <c r="DI382" t="s">
        <v>137</v>
      </c>
      <c r="DJ382" t="str">
        <f t="shared" ref="DJ382:DJ387" si="420">DJ$3</f>
        <v>NONEBLANK</v>
      </c>
      <c r="DK382" t="s">
        <v>137</v>
      </c>
      <c r="DL382" t="str">
        <f>DL$3</f>
        <v>NONEBLANK</v>
      </c>
      <c r="DM382" t="s">
        <v>137</v>
      </c>
      <c r="DN382" t="s">
        <v>137</v>
      </c>
      <c r="DO382" t="s">
        <v>137</v>
      </c>
      <c r="DP382" t="s">
        <v>137</v>
      </c>
      <c r="DQ382">
        <f t="shared" si="411"/>
        <v>2</v>
      </c>
      <c r="DR382" t="str">
        <f t="shared" si="375"/>
        <v>NONEBLANK</v>
      </c>
      <c r="DT382">
        <f t="shared" si="380"/>
        <v>1</v>
      </c>
    </row>
    <row r="383" spans="1:124" x14ac:dyDescent="0.3">
      <c r="A383">
        <v>480</v>
      </c>
      <c r="B383" t="s">
        <v>526</v>
      </c>
      <c r="C383" t="s">
        <v>1101</v>
      </c>
      <c r="D383" t="s">
        <v>1118</v>
      </c>
      <c r="E383">
        <v>2179</v>
      </c>
      <c r="F383">
        <v>4</v>
      </c>
      <c r="G383">
        <v>4</v>
      </c>
      <c r="H383" t="s">
        <v>153</v>
      </c>
      <c r="I383" t="s">
        <v>124</v>
      </c>
      <c r="J383" t="s">
        <v>154</v>
      </c>
      <c r="K383" t="s">
        <v>125</v>
      </c>
      <c r="L383">
        <v>70</v>
      </c>
      <c r="M383" t="s">
        <v>296</v>
      </c>
      <c r="N383">
        <v>1785</v>
      </c>
      <c r="O383">
        <v>4585</v>
      </c>
      <c r="P383">
        <v>1890</v>
      </c>
      <c r="Q383" t="s">
        <v>560</v>
      </c>
      <c r="R383">
        <v>5</v>
      </c>
      <c r="S383">
        <v>16</v>
      </c>
      <c r="T383" s="1" t="s">
        <v>128</v>
      </c>
      <c r="U383" t="s">
        <v>1116</v>
      </c>
      <c r="V383" t="s">
        <v>626</v>
      </c>
      <c r="W383">
        <v>6</v>
      </c>
      <c r="X383" t="s">
        <v>815</v>
      </c>
      <c r="Y383" t="s">
        <v>156</v>
      </c>
      <c r="Z383" t="s">
        <v>156</v>
      </c>
      <c r="AA383" t="s">
        <v>1104</v>
      </c>
      <c r="AB383" t="s">
        <v>1105</v>
      </c>
      <c r="AC383" t="s">
        <v>647</v>
      </c>
      <c r="AD383" t="s">
        <v>647</v>
      </c>
      <c r="AE383" t="s">
        <v>1119</v>
      </c>
      <c r="AF383" t="s">
        <v>1119</v>
      </c>
      <c r="AG383" t="s">
        <v>131</v>
      </c>
      <c r="AH383" t="s">
        <v>166</v>
      </c>
      <c r="AI383" t="s">
        <v>280</v>
      </c>
      <c r="AJ383" t="s">
        <v>1112</v>
      </c>
      <c r="AK383" t="s">
        <v>1113</v>
      </c>
      <c r="AL383" t="s">
        <v>134</v>
      </c>
      <c r="AM383" t="s">
        <v>135</v>
      </c>
      <c r="AN383" t="s">
        <v>135</v>
      </c>
      <c r="AO383" t="s">
        <v>137</v>
      </c>
      <c r="AP383">
        <v>7</v>
      </c>
      <c r="AQ383" t="s">
        <v>396</v>
      </c>
      <c r="AR383" t="s">
        <v>139</v>
      </c>
      <c r="AS383" t="s">
        <v>1109</v>
      </c>
      <c r="AT383" t="s">
        <v>1119</v>
      </c>
      <c r="AU383" t="s">
        <v>137</v>
      </c>
      <c r="AV383" t="s">
        <v>137</v>
      </c>
      <c r="AW383" t="s">
        <v>164</v>
      </c>
      <c r="AX383" t="s">
        <v>137</v>
      </c>
      <c r="AY383" t="s">
        <v>137</v>
      </c>
      <c r="AZ383" t="s">
        <v>293</v>
      </c>
      <c r="BA383" t="s">
        <v>137</v>
      </c>
      <c r="BB383" t="s">
        <v>199</v>
      </c>
      <c r="BC383">
        <v>96</v>
      </c>
      <c r="BD383" t="s">
        <v>137</v>
      </c>
      <c r="BE383" t="s">
        <v>137</v>
      </c>
      <c r="BF383" t="s">
        <v>137</v>
      </c>
      <c r="BG383" t="s">
        <v>134</v>
      </c>
      <c r="BH383" t="s">
        <v>193</v>
      </c>
      <c r="BI383" t="s">
        <v>137</v>
      </c>
      <c r="BJ383" t="s">
        <v>193</v>
      </c>
      <c r="BK383" t="s">
        <v>137</v>
      </c>
      <c r="BL383" t="s">
        <v>1110</v>
      </c>
      <c r="BM383" t="s">
        <v>137</v>
      </c>
      <c r="BN383" t="s">
        <v>142</v>
      </c>
      <c r="BO383" t="s">
        <v>134</v>
      </c>
      <c r="BP383" t="s">
        <v>139</v>
      </c>
      <c r="BQ383" t="s">
        <v>145</v>
      </c>
      <c r="BR383" t="s">
        <v>137</v>
      </c>
      <c r="BS383">
        <v>5.6</v>
      </c>
      <c r="BT383" t="s">
        <v>137</v>
      </c>
      <c r="BU383" t="s">
        <v>146</v>
      </c>
      <c r="BV383" t="s">
        <v>137</v>
      </c>
      <c r="BW383" t="s">
        <v>235</v>
      </c>
      <c r="BX383" t="str">
        <f t="shared" si="402"/>
        <v>NONEBLANK</v>
      </c>
      <c r="BY383" t="s">
        <v>137</v>
      </c>
      <c r="BZ383" t="s">
        <v>137</v>
      </c>
      <c r="CA383" t="s">
        <v>137</v>
      </c>
      <c r="CB383" t="str">
        <f t="shared" si="413"/>
        <v>NONEBLANK</v>
      </c>
      <c r="CC383" t="str">
        <f t="shared" si="413"/>
        <v>NONEBLANK</v>
      </c>
      <c r="CD383" t="s">
        <v>137</v>
      </c>
      <c r="CE383" t="str">
        <f t="shared" si="414"/>
        <v>NONEBLANK</v>
      </c>
      <c r="CF383" t="str">
        <f t="shared" si="414"/>
        <v>NONEBLANK</v>
      </c>
      <c r="CG383" t="s">
        <v>137</v>
      </c>
      <c r="CH383" t="s">
        <v>137</v>
      </c>
      <c r="CI383" t="s">
        <v>210</v>
      </c>
      <c r="CJ383" t="s">
        <v>1077</v>
      </c>
      <c r="CK383" t="s">
        <v>165</v>
      </c>
      <c r="CL383" t="s">
        <v>137</v>
      </c>
      <c r="CM383" t="s">
        <v>137</v>
      </c>
      <c r="CN383" t="s">
        <v>137</v>
      </c>
      <c r="CO383" t="s">
        <v>137</v>
      </c>
      <c r="CP383">
        <v>2</v>
      </c>
      <c r="CQ383" t="s">
        <v>496</v>
      </c>
      <c r="CR383" t="s">
        <v>162</v>
      </c>
      <c r="CS383" t="s">
        <v>137</v>
      </c>
      <c r="CT383" t="s">
        <v>137</v>
      </c>
      <c r="CU383" t="str">
        <f t="shared" si="418"/>
        <v>NONEBLANK</v>
      </c>
      <c r="CV383" t="str">
        <f t="shared" si="418"/>
        <v>NONEBLANK</v>
      </c>
      <c r="CW383" t="str">
        <f t="shared" si="419"/>
        <v>NONEBLANK</v>
      </c>
      <c r="CX383" t="s">
        <v>161</v>
      </c>
      <c r="CY383" t="s">
        <v>137</v>
      </c>
      <c r="CZ383" t="s">
        <v>137</v>
      </c>
      <c r="DA383" t="s">
        <v>137</v>
      </c>
      <c r="DB383" t="s">
        <v>333</v>
      </c>
      <c r="DC383" t="s">
        <v>137</v>
      </c>
      <c r="DD383" t="s">
        <v>137</v>
      </c>
      <c r="DE383" t="s">
        <v>137</v>
      </c>
      <c r="DF383" t="s">
        <v>137</v>
      </c>
      <c r="DG383" t="s">
        <v>137</v>
      </c>
      <c r="DH383" t="s">
        <v>137</v>
      </c>
      <c r="DI383" t="s">
        <v>137</v>
      </c>
      <c r="DJ383" t="str">
        <f t="shared" si="420"/>
        <v>NONEBLANK</v>
      </c>
      <c r="DK383" t="s">
        <v>137</v>
      </c>
      <c r="DL383" t="s">
        <v>137</v>
      </c>
      <c r="DM383" t="s">
        <v>137</v>
      </c>
      <c r="DN383" t="s">
        <v>137</v>
      </c>
      <c r="DO383" t="s">
        <v>137</v>
      </c>
      <c r="DP383" t="s">
        <v>137</v>
      </c>
      <c r="DQ383">
        <f t="shared" si="411"/>
        <v>2</v>
      </c>
      <c r="DR383" t="str">
        <f t="shared" si="375"/>
        <v>NONEBLANK</v>
      </c>
      <c r="DT383">
        <f t="shared" si="380"/>
        <v>1</v>
      </c>
    </row>
    <row r="384" spans="1:124" x14ac:dyDescent="0.3">
      <c r="A384">
        <v>481</v>
      </c>
      <c r="B384" t="s">
        <v>526</v>
      </c>
      <c r="C384" t="s">
        <v>1101</v>
      </c>
      <c r="D384" t="s">
        <v>1120</v>
      </c>
      <c r="E384">
        <v>2179</v>
      </c>
      <c r="F384">
        <v>4</v>
      </c>
      <c r="G384">
        <v>4</v>
      </c>
      <c r="H384" t="s">
        <v>153</v>
      </c>
      <c r="I384" t="s">
        <v>124</v>
      </c>
      <c r="J384" t="s">
        <v>154</v>
      </c>
      <c r="K384" t="s">
        <v>125</v>
      </c>
      <c r="L384">
        <v>70</v>
      </c>
      <c r="M384" t="s">
        <v>296</v>
      </c>
      <c r="N384">
        <v>1785</v>
      </c>
      <c r="O384">
        <v>4585</v>
      </c>
      <c r="P384">
        <v>1890</v>
      </c>
      <c r="Q384" t="s">
        <v>560</v>
      </c>
      <c r="R384">
        <v>5</v>
      </c>
      <c r="S384">
        <v>16</v>
      </c>
      <c r="T384" s="1" t="s">
        <v>128</v>
      </c>
      <c r="U384" t="s">
        <v>1116</v>
      </c>
      <c r="V384" t="s">
        <v>626</v>
      </c>
      <c r="W384">
        <v>6</v>
      </c>
      <c r="X384" t="s">
        <v>815</v>
      </c>
      <c r="Y384" t="s">
        <v>156</v>
      </c>
      <c r="Z384" t="s">
        <v>156</v>
      </c>
      <c r="AA384" t="s">
        <v>1104</v>
      </c>
      <c r="AB384" t="s">
        <v>1105</v>
      </c>
      <c r="AC384" t="s">
        <v>647</v>
      </c>
      <c r="AD384" t="s">
        <v>647</v>
      </c>
      <c r="AE384" t="s">
        <v>1081</v>
      </c>
      <c r="AF384" t="s">
        <v>1081</v>
      </c>
      <c r="AG384" t="s">
        <v>131</v>
      </c>
      <c r="AH384" t="s">
        <v>166</v>
      </c>
      <c r="AI384" t="s">
        <v>280</v>
      </c>
      <c r="AJ384" t="s">
        <v>1112</v>
      </c>
      <c r="AK384" t="s">
        <v>1113</v>
      </c>
      <c r="AL384" t="s">
        <v>134</v>
      </c>
      <c r="AM384" t="s">
        <v>135</v>
      </c>
      <c r="AN384" t="s">
        <v>135</v>
      </c>
      <c r="AO384" t="s">
        <v>137</v>
      </c>
      <c r="AP384">
        <v>7</v>
      </c>
      <c r="AQ384" t="s">
        <v>396</v>
      </c>
      <c r="AR384" t="s">
        <v>150</v>
      </c>
      <c r="AS384" t="s">
        <v>1109</v>
      </c>
      <c r="AT384" t="s">
        <v>1081</v>
      </c>
      <c r="AU384" t="s">
        <v>137</v>
      </c>
      <c r="AV384">
        <v>3</v>
      </c>
      <c r="AW384" t="s">
        <v>140</v>
      </c>
      <c r="AX384" t="s">
        <v>137</v>
      </c>
      <c r="AY384" t="s">
        <v>137</v>
      </c>
      <c r="AZ384" t="s">
        <v>293</v>
      </c>
      <c r="BA384" t="s">
        <v>137</v>
      </c>
      <c r="BB384" t="s">
        <v>199</v>
      </c>
      <c r="BC384">
        <v>96</v>
      </c>
      <c r="BD384" t="s">
        <v>137</v>
      </c>
      <c r="BE384" t="s">
        <v>137</v>
      </c>
      <c r="BF384" t="s">
        <v>137</v>
      </c>
      <c r="BG384" t="s">
        <v>134</v>
      </c>
      <c r="BH384" t="s">
        <v>193</v>
      </c>
      <c r="BI384" t="s">
        <v>137</v>
      </c>
      <c r="BJ384" t="s">
        <v>193</v>
      </c>
      <c r="BK384" t="s">
        <v>137</v>
      </c>
      <c r="BL384" t="s">
        <v>1110</v>
      </c>
      <c r="BM384" t="s">
        <v>137</v>
      </c>
      <c r="BN384" t="s">
        <v>142</v>
      </c>
      <c r="BO384" t="s">
        <v>134</v>
      </c>
      <c r="BP384" t="s">
        <v>139</v>
      </c>
      <c r="BQ384" t="s">
        <v>145</v>
      </c>
      <c r="BR384" t="s">
        <v>137</v>
      </c>
      <c r="BS384">
        <v>5.6</v>
      </c>
      <c r="BT384" t="s">
        <v>137</v>
      </c>
      <c r="BU384" t="s">
        <v>146</v>
      </c>
      <c r="BV384" t="s">
        <v>137</v>
      </c>
      <c r="BW384" t="s">
        <v>235</v>
      </c>
      <c r="BX384" t="str">
        <f t="shared" si="402"/>
        <v>NONEBLANK</v>
      </c>
      <c r="BY384" t="s">
        <v>137</v>
      </c>
      <c r="BZ384" t="s">
        <v>137</v>
      </c>
      <c r="CA384" t="s">
        <v>137</v>
      </c>
      <c r="CB384" t="str">
        <f t="shared" si="413"/>
        <v>NONEBLANK</v>
      </c>
      <c r="CC384" t="str">
        <f t="shared" si="413"/>
        <v>NONEBLANK</v>
      </c>
      <c r="CD384" t="s">
        <v>137</v>
      </c>
      <c r="CE384" t="str">
        <f t="shared" si="414"/>
        <v>NONEBLANK</v>
      </c>
      <c r="CF384" t="str">
        <f t="shared" si="414"/>
        <v>NONEBLANK</v>
      </c>
      <c r="CG384" t="s">
        <v>137</v>
      </c>
      <c r="CH384" t="s">
        <v>137</v>
      </c>
      <c r="CI384" t="s">
        <v>210</v>
      </c>
      <c r="CJ384" t="s">
        <v>1077</v>
      </c>
      <c r="CK384" t="s">
        <v>1121</v>
      </c>
      <c r="CL384" t="s">
        <v>137</v>
      </c>
      <c r="CM384" t="s">
        <v>137</v>
      </c>
      <c r="CN384" t="s">
        <v>137</v>
      </c>
      <c r="CO384" t="s">
        <v>137</v>
      </c>
      <c r="CP384">
        <v>2</v>
      </c>
      <c r="CQ384" t="s">
        <v>496</v>
      </c>
      <c r="CR384" t="s">
        <v>162</v>
      </c>
      <c r="CS384" t="s">
        <v>137</v>
      </c>
      <c r="CT384" t="s">
        <v>137</v>
      </c>
      <c r="CU384" t="str">
        <f t="shared" si="418"/>
        <v>NONEBLANK</v>
      </c>
      <c r="CV384" t="str">
        <f t="shared" si="418"/>
        <v>NONEBLANK</v>
      </c>
      <c r="CW384" t="str">
        <f t="shared" si="419"/>
        <v>NONEBLANK</v>
      </c>
      <c r="CX384" t="s">
        <v>161</v>
      </c>
      <c r="CY384" t="s">
        <v>200</v>
      </c>
      <c r="CZ384" t="str">
        <f>CZ$3</f>
        <v>NONEBLANK</v>
      </c>
      <c r="DA384" t="s">
        <v>137</v>
      </c>
      <c r="DB384" t="s">
        <v>333</v>
      </c>
      <c r="DC384" t="s">
        <v>137</v>
      </c>
      <c r="DD384" t="s">
        <v>137</v>
      </c>
      <c r="DE384" t="s">
        <v>208</v>
      </c>
      <c r="DF384" t="s">
        <v>137</v>
      </c>
      <c r="DG384" t="s">
        <v>137</v>
      </c>
      <c r="DH384" t="s">
        <v>137</v>
      </c>
      <c r="DI384" t="s">
        <v>137</v>
      </c>
      <c r="DJ384" t="str">
        <f t="shared" si="420"/>
        <v>NONEBLANK</v>
      </c>
      <c r="DK384" t="s">
        <v>137</v>
      </c>
      <c r="DL384" t="str">
        <f>DL$3</f>
        <v>NONEBLANK</v>
      </c>
      <c r="DM384" t="s">
        <v>137</v>
      </c>
      <c r="DN384" t="s">
        <v>137</v>
      </c>
      <c r="DO384" t="s">
        <v>137</v>
      </c>
      <c r="DP384" t="s">
        <v>137</v>
      </c>
      <c r="DQ384">
        <f t="shared" si="411"/>
        <v>2</v>
      </c>
      <c r="DR384" t="str">
        <f t="shared" si="375"/>
        <v>NONEBLANK</v>
      </c>
      <c r="DT384">
        <f t="shared" si="380"/>
        <v>1</v>
      </c>
    </row>
    <row r="385" spans="1:124" x14ac:dyDescent="0.3">
      <c r="A385">
        <v>488</v>
      </c>
      <c r="B385" t="s">
        <v>526</v>
      </c>
      <c r="C385" t="s">
        <v>1101</v>
      </c>
      <c r="D385" t="s">
        <v>1115</v>
      </c>
      <c r="E385">
        <v>2179</v>
      </c>
      <c r="F385">
        <v>4</v>
      </c>
      <c r="G385">
        <v>4</v>
      </c>
      <c r="H385" t="s">
        <v>153</v>
      </c>
      <c r="I385" t="s">
        <v>124</v>
      </c>
      <c r="J385" t="s">
        <v>154</v>
      </c>
      <c r="K385" t="s">
        <v>125</v>
      </c>
      <c r="L385">
        <v>70</v>
      </c>
      <c r="M385" t="s">
        <v>296</v>
      </c>
      <c r="N385">
        <v>1785</v>
      </c>
      <c r="O385">
        <v>4585</v>
      </c>
      <c r="P385">
        <v>1890</v>
      </c>
      <c r="Q385" t="s">
        <v>560</v>
      </c>
      <c r="R385">
        <v>5</v>
      </c>
      <c r="S385">
        <v>16</v>
      </c>
      <c r="T385" s="1" t="s">
        <v>128</v>
      </c>
      <c r="U385" t="s">
        <v>1116</v>
      </c>
      <c r="V385" t="s">
        <v>626</v>
      </c>
      <c r="W385">
        <v>6</v>
      </c>
      <c r="X385" t="s">
        <v>815</v>
      </c>
      <c r="Y385" t="s">
        <v>156</v>
      </c>
      <c r="Z385" t="s">
        <v>156</v>
      </c>
      <c r="AA385" t="s">
        <v>1104</v>
      </c>
      <c r="AB385" t="s">
        <v>1105</v>
      </c>
      <c r="AC385" t="s">
        <v>647</v>
      </c>
      <c r="AD385" t="s">
        <v>647</v>
      </c>
      <c r="AE385" t="s">
        <v>1081</v>
      </c>
      <c r="AF385" t="s">
        <v>1081</v>
      </c>
      <c r="AG385" t="s">
        <v>131</v>
      </c>
      <c r="AH385" t="s">
        <v>166</v>
      </c>
      <c r="AI385" t="s">
        <v>137</v>
      </c>
      <c r="AJ385" t="s">
        <v>1112</v>
      </c>
      <c r="AK385" t="s">
        <v>1113</v>
      </c>
      <c r="AL385" t="s">
        <v>134</v>
      </c>
      <c r="AM385" t="s">
        <v>135</v>
      </c>
      <c r="AN385" t="s">
        <v>135</v>
      </c>
      <c r="AO385" t="s">
        <v>137</v>
      </c>
      <c r="AP385">
        <v>7</v>
      </c>
      <c r="AQ385" t="s">
        <v>138</v>
      </c>
      <c r="AR385" t="s">
        <v>150</v>
      </c>
      <c r="AS385" t="s">
        <v>1109</v>
      </c>
      <c r="AT385" t="s">
        <v>1081</v>
      </c>
      <c r="AU385" t="s">
        <v>137</v>
      </c>
      <c r="AV385">
        <v>3</v>
      </c>
      <c r="AW385" t="s">
        <v>140</v>
      </c>
      <c r="AX385" t="s">
        <v>137</v>
      </c>
      <c r="AY385" t="s">
        <v>137</v>
      </c>
      <c r="AZ385" t="s">
        <v>293</v>
      </c>
      <c r="BA385" t="s">
        <v>137</v>
      </c>
      <c r="BB385" t="s">
        <v>199</v>
      </c>
      <c r="BC385">
        <v>96</v>
      </c>
      <c r="BD385" t="s">
        <v>137</v>
      </c>
      <c r="BE385" t="s">
        <v>137</v>
      </c>
      <c r="BF385" t="s">
        <v>137</v>
      </c>
      <c r="BG385" t="s">
        <v>134</v>
      </c>
      <c r="BH385" t="s">
        <v>193</v>
      </c>
      <c r="BI385" t="s">
        <v>137</v>
      </c>
      <c r="BJ385" t="s">
        <v>193</v>
      </c>
      <c r="BK385" t="s">
        <v>137</v>
      </c>
      <c r="BL385" t="s">
        <v>1110</v>
      </c>
      <c r="BM385" t="s">
        <v>137</v>
      </c>
      <c r="BN385" t="s">
        <v>142</v>
      </c>
      <c r="BO385" t="s">
        <v>134</v>
      </c>
      <c r="BP385" t="s">
        <v>139</v>
      </c>
      <c r="BQ385" t="s">
        <v>145</v>
      </c>
      <c r="BR385" t="s">
        <v>137</v>
      </c>
      <c r="BS385">
        <v>5.6</v>
      </c>
      <c r="BT385" t="s">
        <v>137</v>
      </c>
      <c r="BU385" t="s">
        <v>146</v>
      </c>
      <c r="BV385" t="s">
        <v>137</v>
      </c>
      <c r="BW385" t="s">
        <v>235</v>
      </c>
      <c r="BX385" t="str">
        <f t="shared" si="402"/>
        <v>NONEBLANK</v>
      </c>
      <c r="BY385" t="s">
        <v>137</v>
      </c>
      <c r="BZ385" t="s">
        <v>137</v>
      </c>
      <c r="CA385" t="s">
        <v>137</v>
      </c>
      <c r="CB385" t="str">
        <f t="shared" si="413"/>
        <v>NONEBLANK</v>
      </c>
      <c r="CC385" t="str">
        <f t="shared" si="413"/>
        <v>NONEBLANK</v>
      </c>
      <c r="CD385" t="s">
        <v>137</v>
      </c>
      <c r="CE385" t="str">
        <f t="shared" si="414"/>
        <v>NONEBLANK</v>
      </c>
      <c r="CF385" t="str">
        <f t="shared" si="414"/>
        <v>NONEBLANK</v>
      </c>
      <c r="CG385" t="s">
        <v>137</v>
      </c>
      <c r="CH385" t="s">
        <v>137</v>
      </c>
      <c r="CI385" t="s">
        <v>210</v>
      </c>
      <c r="CJ385" t="s">
        <v>1077</v>
      </c>
      <c r="CK385" t="s">
        <v>1117</v>
      </c>
      <c r="CL385" t="s">
        <v>137</v>
      </c>
      <c r="CM385" t="s">
        <v>137</v>
      </c>
      <c r="CN385" t="s">
        <v>137</v>
      </c>
      <c r="CO385" t="s">
        <v>137</v>
      </c>
      <c r="CP385">
        <v>6</v>
      </c>
      <c r="CQ385" t="s">
        <v>373</v>
      </c>
      <c r="CR385" t="s">
        <v>177</v>
      </c>
      <c r="CS385" t="s">
        <v>137</v>
      </c>
      <c r="CT385" t="s">
        <v>137</v>
      </c>
      <c r="CU385" t="str">
        <f t="shared" si="418"/>
        <v>NONEBLANK</v>
      </c>
      <c r="CV385" t="str">
        <f t="shared" si="418"/>
        <v>NONEBLANK</v>
      </c>
      <c r="CW385" t="str">
        <f t="shared" si="419"/>
        <v>NONEBLANK</v>
      </c>
      <c r="CX385" t="s">
        <v>161</v>
      </c>
      <c r="CY385" t="s">
        <v>200</v>
      </c>
      <c r="CZ385" t="str">
        <f>CZ$3</f>
        <v>NONEBLANK</v>
      </c>
      <c r="DA385" t="s">
        <v>137</v>
      </c>
      <c r="DB385" t="s">
        <v>333</v>
      </c>
      <c r="DC385" t="s">
        <v>137</v>
      </c>
      <c r="DD385" t="s">
        <v>137</v>
      </c>
      <c r="DE385" t="s">
        <v>208</v>
      </c>
      <c r="DF385" t="s">
        <v>137</v>
      </c>
      <c r="DG385" t="s">
        <v>137</v>
      </c>
      <c r="DH385" t="s">
        <v>137</v>
      </c>
      <c r="DI385" t="s">
        <v>137</v>
      </c>
      <c r="DJ385" t="str">
        <f t="shared" si="420"/>
        <v>NONEBLANK</v>
      </c>
      <c r="DK385" t="s">
        <v>137</v>
      </c>
      <c r="DL385" t="str">
        <f>DL$3</f>
        <v>NONEBLANK</v>
      </c>
      <c r="DM385" t="s">
        <v>137</v>
      </c>
      <c r="DN385" t="s">
        <v>137</v>
      </c>
      <c r="DO385" t="s">
        <v>137</v>
      </c>
      <c r="DP385" t="s">
        <v>137</v>
      </c>
      <c r="DQ385">
        <f t="shared" si="411"/>
        <v>2</v>
      </c>
      <c r="DR385" t="str">
        <f t="shared" si="375"/>
        <v>NONEBLANK</v>
      </c>
      <c r="DT385">
        <f t="shared" si="380"/>
        <v>1</v>
      </c>
    </row>
    <row r="386" spans="1:124" x14ac:dyDescent="0.3">
      <c r="A386">
        <v>489</v>
      </c>
      <c r="B386" t="s">
        <v>526</v>
      </c>
      <c r="C386" t="s">
        <v>1101</v>
      </c>
      <c r="D386" t="s">
        <v>1118</v>
      </c>
      <c r="E386">
        <v>2179</v>
      </c>
      <c r="F386">
        <v>4</v>
      </c>
      <c r="G386">
        <v>4</v>
      </c>
      <c r="H386" t="s">
        <v>153</v>
      </c>
      <c r="I386" t="s">
        <v>124</v>
      </c>
      <c r="J386" t="s">
        <v>154</v>
      </c>
      <c r="K386" t="s">
        <v>125</v>
      </c>
      <c r="L386">
        <v>70</v>
      </c>
      <c r="M386" t="s">
        <v>296</v>
      </c>
      <c r="N386">
        <v>1785</v>
      </c>
      <c r="O386">
        <v>4585</v>
      </c>
      <c r="P386">
        <v>1890</v>
      </c>
      <c r="Q386" t="s">
        <v>560</v>
      </c>
      <c r="R386">
        <v>5</v>
      </c>
      <c r="S386">
        <v>16</v>
      </c>
      <c r="T386" s="1" t="s">
        <v>128</v>
      </c>
      <c r="U386" t="s">
        <v>1116</v>
      </c>
      <c r="V386" t="s">
        <v>626</v>
      </c>
      <c r="W386">
        <v>6</v>
      </c>
      <c r="X386" t="s">
        <v>815</v>
      </c>
      <c r="Y386" t="s">
        <v>156</v>
      </c>
      <c r="Z386" t="s">
        <v>156</v>
      </c>
      <c r="AA386" t="s">
        <v>1104</v>
      </c>
      <c r="AB386" t="s">
        <v>1105</v>
      </c>
      <c r="AC386" t="s">
        <v>647</v>
      </c>
      <c r="AD386" t="s">
        <v>647</v>
      </c>
      <c r="AE386" t="s">
        <v>1119</v>
      </c>
      <c r="AF386" t="s">
        <v>1119</v>
      </c>
      <c r="AG386" t="s">
        <v>131</v>
      </c>
      <c r="AH386" t="s">
        <v>166</v>
      </c>
      <c r="AI386" t="s">
        <v>280</v>
      </c>
      <c r="AJ386" t="s">
        <v>1112</v>
      </c>
      <c r="AK386" t="s">
        <v>1113</v>
      </c>
      <c r="AL386" t="s">
        <v>134</v>
      </c>
      <c r="AM386" t="s">
        <v>135</v>
      </c>
      <c r="AN386" t="s">
        <v>135</v>
      </c>
      <c r="AO386" t="s">
        <v>137</v>
      </c>
      <c r="AP386">
        <v>7</v>
      </c>
      <c r="AQ386" t="s">
        <v>396</v>
      </c>
      <c r="AR386" t="s">
        <v>139</v>
      </c>
      <c r="AS386" t="s">
        <v>1109</v>
      </c>
      <c r="AT386" t="s">
        <v>1119</v>
      </c>
      <c r="AU386" t="s">
        <v>137</v>
      </c>
      <c r="AV386" t="s">
        <v>137</v>
      </c>
      <c r="AW386" t="s">
        <v>164</v>
      </c>
      <c r="AX386" t="s">
        <v>137</v>
      </c>
      <c r="AY386" t="s">
        <v>137</v>
      </c>
      <c r="AZ386" t="s">
        <v>293</v>
      </c>
      <c r="BA386" t="s">
        <v>137</v>
      </c>
      <c r="BB386" t="s">
        <v>199</v>
      </c>
      <c r="BC386">
        <v>96</v>
      </c>
      <c r="BD386" t="s">
        <v>137</v>
      </c>
      <c r="BE386" t="s">
        <v>137</v>
      </c>
      <c r="BF386" t="s">
        <v>137</v>
      </c>
      <c r="BG386" t="s">
        <v>134</v>
      </c>
      <c r="BH386" t="s">
        <v>193</v>
      </c>
      <c r="BI386" t="s">
        <v>137</v>
      </c>
      <c r="BJ386" t="s">
        <v>193</v>
      </c>
      <c r="BK386" t="s">
        <v>137</v>
      </c>
      <c r="BL386" t="s">
        <v>1110</v>
      </c>
      <c r="BM386" t="s">
        <v>137</v>
      </c>
      <c r="BN386" t="s">
        <v>142</v>
      </c>
      <c r="BO386" t="s">
        <v>134</v>
      </c>
      <c r="BP386" t="s">
        <v>139</v>
      </c>
      <c r="BQ386" t="s">
        <v>145</v>
      </c>
      <c r="BR386" t="s">
        <v>137</v>
      </c>
      <c r="BS386">
        <v>5.6</v>
      </c>
      <c r="BT386" t="s">
        <v>137</v>
      </c>
      <c r="BU386" t="s">
        <v>146</v>
      </c>
      <c r="BV386" t="s">
        <v>137</v>
      </c>
      <c r="BW386" t="s">
        <v>235</v>
      </c>
      <c r="BX386" t="str">
        <f t="shared" si="402"/>
        <v>NONEBLANK</v>
      </c>
      <c r="BY386" t="s">
        <v>137</v>
      </c>
      <c r="BZ386" t="s">
        <v>137</v>
      </c>
      <c r="CA386" t="s">
        <v>137</v>
      </c>
      <c r="CB386" t="str">
        <f t="shared" si="413"/>
        <v>NONEBLANK</v>
      </c>
      <c r="CC386" t="str">
        <f t="shared" si="413"/>
        <v>NONEBLANK</v>
      </c>
      <c r="CD386" t="s">
        <v>137</v>
      </c>
      <c r="CE386" t="str">
        <f t="shared" si="414"/>
        <v>NONEBLANK</v>
      </c>
      <c r="CF386" t="str">
        <f t="shared" si="414"/>
        <v>NONEBLANK</v>
      </c>
      <c r="CG386" t="s">
        <v>137</v>
      </c>
      <c r="CH386" t="s">
        <v>137</v>
      </c>
      <c r="CI386" t="s">
        <v>210</v>
      </c>
      <c r="CJ386" t="s">
        <v>1077</v>
      </c>
      <c r="CK386" t="s">
        <v>165</v>
      </c>
      <c r="CL386" t="s">
        <v>137</v>
      </c>
      <c r="CM386" t="s">
        <v>137</v>
      </c>
      <c r="CN386" t="s">
        <v>137</v>
      </c>
      <c r="CO386" t="s">
        <v>137</v>
      </c>
      <c r="CP386">
        <v>2</v>
      </c>
      <c r="CQ386" t="s">
        <v>496</v>
      </c>
      <c r="CR386" t="s">
        <v>162</v>
      </c>
      <c r="CS386" t="s">
        <v>137</v>
      </c>
      <c r="CT386" t="s">
        <v>137</v>
      </c>
      <c r="CU386" t="str">
        <f t="shared" si="418"/>
        <v>NONEBLANK</v>
      </c>
      <c r="CV386" t="str">
        <f t="shared" si="418"/>
        <v>NONEBLANK</v>
      </c>
      <c r="CW386" t="str">
        <f t="shared" si="419"/>
        <v>NONEBLANK</v>
      </c>
      <c r="CX386" t="s">
        <v>161</v>
      </c>
      <c r="CY386" t="s">
        <v>137</v>
      </c>
      <c r="CZ386" t="s">
        <v>137</v>
      </c>
      <c r="DA386" t="s">
        <v>137</v>
      </c>
      <c r="DB386" t="s">
        <v>333</v>
      </c>
      <c r="DC386" t="s">
        <v>137</v>
      </c>
      <c r="DD386" t="s">
        <v>137</v>
      </c>
      <c r="DE386" t="s">
        <v>137</v>
      </c>
      <c r="DF386" t="s">
        <v>137</v>
      </c>
      <c r="DG386" t="s">
        <v>137</v>
      </c>
      <c r="DH386" t="s">
        <v>137</v>
      </c>
      <c r="DI386" t="s">
        <v>137</v>
      </c>
      <c r="DJ386" t="str">
        <f t="shared" si="420"/>
        <v>NONEBLANK</v>
      </c>
      <c r="DK386" t="s">
        <v>137</v>
      </c>
      <c r="DL386" t="s">
        <v>137</v>
      </c>
      <c r="DM386" t="s">
        <v>137</v>
      </c>
      <c r="DN386" t="s">
        <v>137</v>
      </c>
      <c r="DO386" t="s">
        <v>137</v>
      </c>
      <c r="DP386" t="s">
        <v>137</v>
      </c>
      <c r="DQ386">
        <f t="shared" si="411"/>
        <v>2</v>
      </c>
      <c r="DR386" t="str">
        <f t="shared" ref="DR386:DR449" si="421">DR$3</f>
        <v>NONEBLANK</v>
      </c>
      <c r="DT386">
        <f t="shared" si="380"/>
        <v>1</v>
      </c>
    </row>
    <row r="387" spans="1:124" x14ac:dyDescent="0.3">
      <c r="A387">
        <v>490</v>
      </c>
      <c r="B387" t="s">
        <v>526</v>
      </c>
      <c r="C387" t="s">
        <v>1101</v>
      </c>
      <c r="D387" t="s">
        <v>1120</v>
      </c>
      <c r="E387">
        <v>2179</v>
      </c>
      <c r="F387">
        <v>4</v>
      </c>
      <c r="G387">
        <v>4</v>
      </c>
      <c r="H387" t="s">
        <v>153</v>
      </c>
      <c r="I387" t="s">
        <v>124</v>
      </c>
      <c r="J387" t="s">
        <v>154</v>
      </c>
      <c r="K387" t="s">
        <v>125</v>
      </c>
      <c r="L387">
        <v>70</v>
      </c>
      <c r="M387" t="s">
        <v>296</v>
      </c>
      <c r="N387">
        <v>1785</v>
      </c>
      <c r="O387">
        <v>4585</v>
      </c>
      <c r="P387">
        <v>1890</v>
      </c>
      <c r="Q387" t="s">
        <v>560</v>
      </c>
      <c r="R387">
        <v>5</v>
      </c>
      <c r="S387">
        <v>16</v>
      </c>
      <c r="T387" s="1" t="s">
        <v>128</v>
      </c>
      <c r="U387" t="s">
        <v>1116</v>
      </c>
      <c r="V387" t="s">
        <v>626</v>
      </c>
      <c r="W387">
        <v>6</v>
      </c>
      <c r="X387" t="s">
        <v>815</v>
      </c>
      <c r="Y387" t="s">
        <v>156</v>
      </c>
      <c r="Z387" t="s">
        <v>156</v>
      </c>
      <c r="AA387" t="s">
        <v>1104</v>
      </c>
      <c r="AB387" t="s">
        <v>1105</v>
      </c>
      <c r="AC387" t="s">
        <v>647</v>
      </c>
      <c r="AD387" t="s">
        <v>647</v>
      </c>
      <c r="AE387" t="s">
        <v>1081</v>
      </c>
      <c r="AF387" t="s">
        <v>1081</v>
      </c>
      <c r="AG387" t="s">
        <v>131</v>
      </c>
      <c r="AH387" t="s">
        <v>166</v>
      </c>
      <c r="AI387" t="s">
        <v>280</v>
      </c>
      <c r="AJ387" t="s">
        <v>1112</v>
      </c>
      <c r="AK387" t="s">
        <v>1113</v>
      </c>
      <c r="AL387" t="s">
        <v>134</v>
      </c>
      <c r="AM387" t="s">
        <v>135</v>
      </c>
      <c r="AN387" t="s">
        <v>135</v>
      </c>
      <c r="AO387" t="s">
        <v>137</v>
      </c>
      <c r="AP387">
        <v>7</v>
      </c>
      <c r="AQ387" t="s">
        <v>396</v>
      </c>
      <c r="AR387" t="s">
        <v>150</v>
      </c>
      <c r="AS387" t="s">
        <v>1109</v>
      </c>
      <c r="AT387" t="s">
        <v>1081</v>
      </c>
      <c r="AU387" t="s">
        <v>137</v>
      </c>
      <c r="AV387">
        <v>3</v>
      </c>
      <c r="AW387" t="s">
        <v>140</v>
      </c>
      <c r="AX387" t="s">
        <v>137</v>
      </c>
      <c r="AY387" t="s">
        <v>137</v>
      </c>
      <c r="AZ387" t="s">
        <v>293</v>
      </c>
      <c r="BA387" t="s">
        <v>137</v>
      </c>
      <c r="BB387" t="s">
        <v>199</v>
      </c>
      <c r="BC387">
        <v>96</v>
      </c>
      <c r="BD387" t="s">
        <v>137</v>
      </c>
      <c r="BE387" t="s">
        <v>137</v>
      </c>
      <c r="BF387" t="s">
        <v>137</v>
      </c>
      <c r="BG387" t="s">
        <v>134</v>
      </c>
      <c r="BH387" t="s">
        <v>193</v>
      </c>
      <c r="BI387" t="s">
        <v>137</v>
      </c>
      <c r="BJ387" t="s">
        <v>193</v>
      </c>
      <c r="BK387" t="s">
        <v>137</v>
      </c>
      <c r="BL387" t="s">
        <v>1110</v>
      </c>
      <c r="BM387" t="s">
        <v>137</v>
      </c>
      <c r="BN387" t="s">
        <v>142</v>
      </c>
      <c r="BO387" t="s">
        <v>134</v>
      </c>
      <c r="BP387" t="s">
        <v>139</v>
      </c>
      <c r="BQ387" t="s">
        <v>145</v>
      </c>
      <c r="BR387" t="s">
        <v>137</v>
      </c>
      <c r="BS387">
        <v>5.6</v>
      </c>
      <c r="BT387" t="s">
        <v>137</v>
      </c>
      <c r="BU387" t="s">
        <v>146</v>
      </c>
      <c r="BV387" t="s">
        <v>137</v>
      </c>
      <c r="BW387" t="s">
        <v>235</v>
      </c>
      <c r="BX387" t="str">
        <f t="shared" si="402"/>
        <v>NONEBLANK</v>
      </c>
      <c r="BY387" t="s">
        <v>137</v>
      </c>
      <c r="BZ387" t="s">
        <v>137</v>
      </c>
      <c r="CA387" t="s">
        <v>137</v>
      </c>
      <c r="CB387" t="str">
        <f t="shared" si="413"/>
        <v>NONEBLANK</v>
      </c>
      <c r="CC387" t="str">
        <f t="shared" si="413"/>
        <v>NONEBLANK</v>
      </c>
      <c r="CD387" t="s">
        <v>137</v>
      </c>
      <c r="CE387" t="str">
        <f t="shared" si="414"/>
        <v>NONEBLANK</v>
      </c>
      <c r="CF387" t="str">
        <f t="shared" si="414"/>
        <v>NONEBLANK</v>
      </c>
      <c r="CG387" t="s">
        <v>137</v>
      </c>
      <c r="CH387" t="s">
        <v>137</v>
      </c>
      <c r="CI387" t="s">
        <v>210</v>
      </c>
      <c r="CJ387" t="s">
        <v>1077</v>
      </c>
      <c r="CK387" t="s">
        <v>1121</v>
      </c>
      <c r="CL387" t="s">
        <v>137</v>
      </c>
      <c r="CM387" t="s">
        <v>137</v>
      </c>
      <c r="CN387" t="s">
        <v>137</v>
      </c>
      <c r="CO387" t="s">
        <v>137</v>
      </c>
      <c r="CP387">
        <v>2</v>
      </c>
      <c r="CQ387" t="s">
        <v>496</v>
      </c>
      <c r="CR387" t="s">
        <v>162</v>
      </c>
      <c r="CS387" t="s">
        <v>137</v>
      </c>
      <c r="CT387" t="s">
        <v>137</v>
      </c>
      <c r="CU387" t="str">
        <f t="shared" si="418"/>
        <v>NONEBLANK</v>
      </c>
      <c r="CV387" t="str">
        <f t="shared" si="418"/>
        <v>NONEBLANK</v>
      </c>
      <c r="CW387" t="str">
        <f t="shared" si="419"/>
        <v>NONEBLANK</v>
      </c>
      <c r="CX387" t="s">
        <v>161</v>
      </c>
      <c r="CY387" t="s">
        <v>200</v>
      </c>
      <c r="CZ387" t="str">
        <f>CZ$3</f>
        <v>NONEBLANK</v>
      </c>
      <c r="DA387" t="s">
        <v>137</v>
      </c>
      <c r="DB387" t="s">
        <v>333</v>
      </c>
      <c r="DC387" t="s">
        <v>137</v>
      </c>
      <c r="DD387" t="s">
        <v>137</v>
      </c>
      <c r="DE387" t="s">
        <v>208</v>
      </c>
      <c r="DF387" t="s">
        <v>137</v>
      </c>
      <c r="DG387" t="s">
        <v>137</v>
      </c>
      <c r="DH387" t="s">
        <v>137</v>
      </c>
      <c r="DI387" t="s">
        <v>137</v>
      </c>
      <c r="DJ387" t="str">
        <f t="shared" si="420"/>
        <v>NONEBLANK</v>
      </c>
      <c r="DK387" t="s">
        <v>137</v>
      </c>
      <c r="DL387" t="str">
        <f>DL$3</f>
        <v>NONEBLANK</v>
      </c>
      <c r="DM387" t="s">
        <v>137</v>
      </c>
      <c r="DN387" t="s">
        <v>137</v>
      </c>
      <c r="DO387" t="s">
        <v>137</v>
      </c>
      <c r="DP387" t="s">
        <v>137</v>
      </c>
      <c r="DQ387">
        <f t="shared" si="411"/>
        <v>2</v>
      </c>
      <c r="DR387" t="str">
        <f t="shared" si="421"/>
        <v>NONEBLANK</v>
      </c>
      <c r="DT387">
        <f t="shared" si="380"/>
        <v>1</v>
      </c>
    </row>
    <row r="388" spans="1:124" x14ac:dyDescent="0.3">
      <c r="A388">
        <v>192</v>
      </c>
      <c r="B388" t="s">
        <v>282</v>
      </c>
      <c r="C388" t="s">
        <v>528</v>
      </c>
      <c r="D388" t="s">
        <v>529</v>
      </c>
      <c r="E388">
        <v>1197</v>
      </c>
      <c r="F388">
        <v>4</v>
      </c>
      <c r="G388">
        <f>G$3</f>
        <v>4</v>
      </c>
      <c r="H388" t="s">
        <v>153</v>
      </c>
      <c r="I388" t="s">
        <v>124</v>
      </c>
      <c r="J388" t="s">
        <v>168</v>
      </c>
      <c r="K388" t="s">
        <v>125</v>
      </c>
      <c r="L388">
        <v>37</v>
      </c>
      <c r="M388" t="s">
        <v>126</v>
      </c>
      <c r="N388">
        <v>1540</v>
      </c>
      <c r="O388">
        <v>3995</v>
      </c>
      <c r="P388">
        <v>1745</v>
      </c>
      <c r="Q388" t="s">
        <v>127</v>
      </c>
      <c r="R388">
        <v>5</v>
      </c>
      <c r="S388">
        <f>S$3</f>
        <v>17</v>
      </c>
      <c r="T388" s="1" t="s">
        <v>128</v>
      </c>
      <c r="U388" t="s">
        <v>530</v>
      </c>
      <c r="V388" t="s">
        <v>531</v>
      </c>
      <c r="W388">
        <v>5</v>
      </c>
      <c r="X388" t="str">
        <f>X$3</f>
        <v>NONEBLANK</v>
      </c>
      <c r="Y388" t="s">
        <v>156</v>
      </c>
      <c r="Z388" t="s">
        <v>130</v>
      </c>
      <c r="AA388" t="s">
        <v>179</v>
      </c>
      <c r="AB388" t="s">
        <v>247</v>
      </c>
      <c r="AC388" t="str">
        <f>AC$3</f>
        <v>NONEBLANK</v>
      </c>
      <c r="AD388" t="str">
        <f>AD$3</f>
        <v>NONEBLANK</v>
      </c>
      <c r="AE388" t="s">
        <v>500</v>
      </c>
      <c r="AF388" t="s">
        <v>500</v>
      </c>
      <c r="AG388" t="s">
        <v>131</v>
      </c>
      <c r="AH388" t="s">
        <v>166</v>
      </c>
      <c r="AI388" t="s">
        <v>280</v>
      </c>
      <c r="AJ388" t="s">
        <v>532</v>
      </c>
      <c r="AK388" t="s">
        <v>533</v>
      </c>
      <c r="AL388" t="s">
        <v>134</v>
      </c>
      <c r="AM388" t="s">
        <v>273</v>
      </c>
      <c r="AN388" t="s">
        <v>135</v>
      </c>
      <c r="AO388">
        <v>2</v>
      </c>
      <c r="AP388">
        <v>5</v>
      </c>
      <c r="AQ388" t="s">
        <v>138</v>
      </c>
      <c r="AR388" t="s">
        <v>139</v>
      </c>
      <c r="AS388" t="s">
        <v>534</v>
      </c>
      <c r="AT388" t="s">
        <v>500</v>
      </c>
      <c r="AU388" t="s">
        <v>137</v>
      </c>
      <c r="AV388">
        <v>1</v>
      </c>
      <c r="AW388" t="s">
        <v>140</v>
      </c>
      <c r="AX388" t="s">
        <v>137</v>
      </c>
      <c r="AY388" t="s">
        <v>137</v>
      </c>
      <c r="AZ388" t="str">
        <f>AZ$3</f>
        <v>NONEBLANK</v>
      </c>
      <c r="BA388" t="s">
        <v>137</v>
      </c>
      <c r="BB388" t="s">
        <v>139</v>
      </c>
      <c r="BC388">
        <v>339</v>
      </c>
      <c r="BD388" t="s">
        <v>137</v>
      </c>
      <c r="BE388" t="s">
        <v>137</v>
      </c>
      <c r="BF388" t="s">
        <v>137</v>
      </c>
      <c r="BG388" t="s">
        <v>134</v>
      </c>
      <c r="BH388" t="s">
        <v>143</v>
      </c>
      <c r="BI388" t="s">
        <v>137</v>
      </c>
      <c r="BJ388" t="s">
        <v>193</v>
      </c>
      <c r="BK388" t="s">
        <v>137</v>
      </c>
      <c r="BL388" t="str">
        <f t="shared" ref="BL388:BL396" si="422">BL$3</f>
        <v>NONEBLANK</v>
      </c>
      <c r="BM388" t="s">
        <v>137</v>
      </c>
      <c r="BN388" t="s">
        <v>142</v>
      </c>
      <c r="BO388" t="s">
        <v>134</v>
      </c>
      <c r="BP388" t="s">
        <v>139</v>
      </c>
      <c r="BQ388" t="s">
        <v>145</v>
      </c>
      <c r="BR388" t="s">
        <v>137</v>
      </c>
      <c r="BS388">
        <v>4.9000000000000004</v>
      </c>
      <c r="BT388" t="s">
        <v>137</v>
      </c>
      <c r="BU388" t="s">
        <v>146</v>
      </c>
      <c r="BV388" t="str">
        <f t="shared" ref="BV388:BV401" si="423">BV$3</f>
        <v>NONEBLANK</v>
      </c>
      <c r="BW388" t="s">
        <v>535</v>
      </c>
      <c r="BX388" t="s">
        <v>137</v>
      </c>
      <c r="BY388" t="str">
        <f>BY$3</f>
        <v>NONEBLANK</v>
      </c>
      <c r="BZ388" t="s">
        <v>137</v>
      </c>
      <c r="CA388" t="s">
        <v>137</v>
      </c>
      <c r="CB388" t="s">
        <v>137</v>
      </c>
      <c r="CC388" t="str">
        <f>CC$3</f>
        <v>NONEBLANK</v>
      </c>
      <c r="CD388" t="s">
        <v>137</v>
      </c>
      <c r="CE388" t="s">
        <v>137</v>
      </c>
      <c r="CF388" t="str">
        <f>CF$3</f>
        <v>NONEBLANK</v>
      </c>
      <c r="CG388" t="s">
        <v>137</v>
      </c>
      <c r="CH388" t="s">
        <v>137</v>
      </c>
      <c r="CI388" t="s">
        <v>210</v>
      </c>
      <c r="CJ388" t="s">
        <v>536</v>
      </c>
      <c r="CK388" t="s">
        <v>165</v>
      </c>
      <c r="CL388" t="s">
        <v>137</v>
      </c>
      <c r="CM388" t="s">
        <v>137</v>
      </c>
      <c r="CN388" t="s">
        <v>137</v>
      </c>
      <c r="CO388" t="s">
        <v>137</v>
      </c>
      <c r="CP388">
        <v>2</v>
      </c>
      <c r="CQ388" t="s">
        <v>373</v>
      </c>
      <c r="CR388" t="s">
        <v>177</v>
      </c>
      <c r="CS388" t="s">
        <v>137</v>
      </c>
      <c r="CT388" t="s">
        <v>137</v>
      </c>
      <c r="CU388" t="str">
        <f t="shared" si="418"/>
        <v>NONEBLANK</v>
      </c>
      <c r="CV388" t="str">
        <f t="shared" si="418"/>
        <v>NONEBLANK</v>
      </c>
      <c r="CW388" t="s">
        <v>137</v>
      </c>
      <c r="CX388" t="str">
        <f>CX$3</f>
        <v>NONEBLANK</v>
      </c>
      <c r="CY388" t="s">
        <v>200</v>
      </c>
      <c r="CZ388" t="s">
        <v>137</v>
      </c>
      <c r="DA388" t="s">
        <v>137</v>
      </c>
      <c r="DB388" t="s">
        <v>201</v>
      </c>
      <c r="DC388" t="str">
        <f>DC$3</f>
        <v>NONEBLANK</v>
      </c>
      <c r="DD388" t="str">
        <f>DD$3</f>
        <v>NONEBLANK</v>
      </c>
      <c r="DE388" t="s">
        <v>137</v>
      </c>
      <c r="DF388" t="str">
        <f>DF$3</f>
        <v>NONEBLANK</v>
      </c>
      <c r="DG388" t="str">
        <f>DG$3</f>
        <v>NONEBLANK</v>
      </c>
      <c r="DH388" t="str">
        <f>DH$3</f>
        <v>NONEBLANK</v>
      </c>
      <c r="DI388" t="str">
        <f>DI$3</f>
        <v>NONEBLANK</v>
      </c>
      <c r="DJ388" t="s">
        <v>137</v>
      </c>
      <c r="DK388" t="str">
        <f>DK$3</f>
        <v>NONEBLANK</v>
      </c>
      <c r="DL388" t="str">
        <f>DL$3</f>
        <v>NONEBLANK</v>
      </c>
      <c r="DM388" t="str">
        <f>DM$3</f>
        <v>NONEBLANK</v>
      </c>
      <c r="DN388" t="str">
        <f>DN$3</f>
        <v>NONEBLANK</v>
      </c>
      <c r="DO388" t="str">
        <f>DO$3</f>
        <v>NONEBLANK</v>
      </c>
      <c r="DP388" t="str">
        <f>DP$3</f>
        <v>NONEBLANK</v>
      </c>
      <c r="DQ388">
        <f t="shared" si="411"/>
        <v>2</v>
      </c>
      <c r="DR388" t="str">
        <f t="shared" si="421"/>
        <v>NONEBLANK</v>
      </c>
      <c r="DT388">
        <f t="shared" si="380"/>
        <v>1</v>
      </c>
    </row>
    <row r="389" spans="1:124" x14ac:dyDescent="0.3">
      <c r="A389">
        <v>535</v>
      </c>
      <c r="B389" t="s">
        <v>589</v>
      </c>
      <c r="C389" t="s">
        <v>1217</v>
      </c>
      <c r="D389" t="s">
        <v>1231</v>
      </c>
      <c r="E389">
        <v>1798</v>
      </c>
      <c r="F389">
        <v>4</v>
      </c>
      <c r="G389">
        <v>4</v>
      </c>
      <c r="H389" t="s">
        <v>153</v>
      </c>
      <c r="I389" t="s">
        <v>124</v>
      </c>
      <c r="J389" t="s">
        <v>154</v>
      </c>
      <c r="K389" t="s">
        <v>125</v>
      </c>
      <c r="L389">
        <v>66</v>
      </c>
      <c r="M389" t="s">
        <v>126</v>
      </c>
      <c r="N389">
        <v>1483</v>
      </c>
      <c r="O389">
        <v>4861</v>
      </c>
      <c r="P389">
        <v>1864</v>
      </c>
      <c r="Q389" t="s">
        <v>336</v>
      </c>
      <c r="R389">
        <v>4</v>
      </c>
      <c r="S389">
        <v>10.1</v>
      </c>
      <c r="T389">
        <v>14.67</v>
      </c>
      <c r="U389" t="s">
        <v>1223</v>
      </c>
      <c r="V389" t="s">
        <v>178</v>
      </c>
      <c r="W389">
        <v>7</v>
      </c>
      <c r="X389" t="s">
        <v>593</v>
      </c>
      <c r="Y389" t="s">
        <v>156</v>
      </c>
      <c r="Z389" t="s">
        <v>156</v>
      </c>
      <c r="AA389" t="s">
        <v>608</v>
      </c>
      <c r="AB389" t="s">
        <v>609</v>
      </c>
      <c r="AC389" t="str">
        <f>AC$3</f>
        <v>NONEBLANK</v>
      </c>
      <c r="AD389" t="str">
        <f>AD$3</f>
        <v>NONEBLANK</v>
      </c>
      <c r="AE389" t="s">
        <v>1224</v>
      </c>
      <c r="AF389" t="s">
        <v>1224</v>
      </c>
      <c r="AG389" t="s">
        <v>597</v>
      </c>
      <c r="AH389" t="s">
        <v>166</v>
      </c>
      <c r="AI389" t="s">
        <v>280</v>
      </c>
      <c r="AJ389" t="s">
        <v>598</v>
      </c>
      <c r="AK389" t="s">
        <v>599</v>
      </c>
      <c r="AL389" t="s">
        <v>134</v>
      </c>
      <c r="AM389" t="s">
        <v>135</v>
      </c>
      <c r="AN389" t="s">
        <v>135</v>
      </c>
      <c r="AO389" t="s">
        <v>137</v>
      </c>
      <c r="AP389">
        <v>5</v>
      </c>
      <c r="AQ389" t="s">
        <v>396</v>
      </c>
      <c r="AR389" t="s">
        <v>150</v>
      </c>
      <c r="AS389" t="s">
        <v>600</v>
      </c>
      <c r="AT389" t="s">
        <v>1224</v>
      </c>
      <c r="AU389" t="s">
        <v>137</v>
      </c>
      <c r="AV389">
        <v>2</v>
      </c>
      <c r="AW389" t="s">
        <v>164</v>
      </c>
      <c r="AX389" t="s">
        <v>137</v>
      </c>
      <c r="AY389" t="s">
        <v>137</v>
      </c>
      <c r="AZ389" t="str">
        <f>AZ$3</f>
        <v>NONEBLANK</v>
      </c>
      <c r="BA389" t="s">
        <v>137</v>
      </c>
      <c r="BB389" t="s">
        <v>199</v>
      </c>
      <c r="BC389">
        <v>625</v>
      </c>
      <c r="BD389" t="s">
        <v>137</v>
      </c>
      <c r="BE389" t="s">
        <v>137</v>
      </c>
      <c r="BF389" t="s">
        <v>137</v>
      </c>
      <c r="BG389" t="s">
        <v>134</v>
      </c>
      <c r="BH389" t="s">
        <v>193</v>
      </c>
      <c r="BI389" t="s">
        <v>137</v>
      </c>
      <c r="BJ389" t="s">
        <v>193</v>
      </c>
      <c r="BK389" t="s">
        <v>137</v>
      </c>
      <c r="BL389" t="str">
        <f t="shared" si="422"/>
        <v>NONEBLANK</v>
      </c>
      <c r="BM389" t="s">
        <v>137</v>
      </c>
      <c r="BN389" t="s">
        <v>142</v>
      </c>
      <c r="BO389" t="s">
        <v>135</v>
      </c>
      <c r="BP389" t="s">
        <v>139</v>
      </c>
      <c r="BQ389" t="s">
        <v>145</v>
      </c>
      <c r="BR389" t="s">
        <v>137</v>
      </c>
      <c r="BS389">
        <v>11.7</v>
      </c>
      <c r="BT389" t="s">
        <v>137</v>
      </c>
      <c r="BU389" t="s">
        <v>146</v>
      </c>
      <c r="BV389" t="str">
        <f t="shared" si="423"/>
        <v>NONEBLANK</v>
      </c>
      <c r="BW389" t="s">
        <v>535</v>
      </c>
      <c r="BX389" t="s">
        <v>137</v>
      </c>
      <c r="BY389" t="s">
        <v>137</v>
      </c>
      <c r="BZ389" t="s">
        <v>137</v>
      </c>
      <c r="CA389" t="s">
        <v>137</v>
      </c>
      <c r="CB389" t="str">
        <f>CB$3</f>
        <v>NONEBLANK</v>
      </c>
      <c r="CC389" t="str">
        <f>CC$3</f>
        <v>NONEBLANK</v>
      </c>
      <c r="CD389" t="s">
        <v>137</v>
      </c>
      <c r="CE389" t="str">
        <f>CE$3</f>
        <v>NONEBLANK</v>
      </c>
      <c r="CF389" t="str">
        <f>CF$3</f>
        <v>NONEBLANK</v>
      </c>
      <c r="CG389" t="s">
        <v>137</v>
      </c>
      <c r="CH389" t="s">
        <v>137</v>
      </c>
      <c r="CI389" t="s">
        <v>210</v>
      </c>
      <c r="CJ389" t="s">
        <v>602</v>
      </c>
      <c r="CK389" t="s">
        <v>1123</v>
      </c>
      <c r="CL389" t="s">
        <v>137</v>
      </c>
      <c r="CM389" t="s">
        <v>137</v>
      </c>
      <c r="CN389" t="s">
        <v>137</v>
      </c>
      <c r="CO389" t="s">
        <v>137</v>
      </c>
      <c r="CP389">
        <v>8</v>
      </c>
      <c r="CQ389" t="s">
        <v>373</v>
      </c>
      <c r="CR389" t="s">
        <v>226</v>
      </c>
      <c r="CS389" t="s">
        <v>137</v>
      </c>
      <c r="CT389" t="s">
        <v>137</v>
      </c>
      <c r="CU389" t="str">
        <f t="shared" si="418"/>
        <v>NONEBLANK</v>
      </c>
      <c r="CV389" t="str">
        <f t="shared" si="418"/>
        <v>NONEBLANK</v>
      </c>
      <c r="CW389" t="s">
        <v>137</v>
      </c>
      <c r="CX389" t="s">
        <v>161</v>
      </c>
      <c r="CY389" t="s">
        <v>604</v>
      </c>
      <c r="CZ389" t="s">
        <v>137</v>
      </c>
      <c r="DA389" t="s">
        <v>137</v>
      </c>
      <c r="DB389" t="s">
        <v>325</v>
      </c>
      <c r="DC389" t="s">
        <v>137</v>
      </c>
      <c r="DD389" t="s">
        <v>137</v>
      </c>
      <c r="DE389" t="s">
        <v>208</v>
      </c>
      <c r="DF389" t="s">
        <v>137</v>
      </c>
      <c r="DG389" t="s">
        <v>137</v>
      </c>
      <c r="DH389" t="s">
        <v>137</v>
      </c>
      <c r="DI389" t="s">
        <v>137</v>
      </c>
      <c r="DJ389" t="s">
        <v>137</v>
      </c>
      <c r="DK389" t="s">
        <v>137</v>
      </c>
      <c r="DL389" t="s">
        <v>137</v>
      </c>
      <c r="DM389" t="s">
        <v>137</v>
      </c>
      <c r="DN389" t="s">
        <v>137</v>
      </c>
      <c r="DO389" t="s">
        <v>137</v>
      </c>
      <c r="DP389" t="s">
        <v>137</v>
      </c>
      <c r="DQ389">
        <f t="shared" si="411"/>
        <v>2</v>
      </c>
      <c r="DR389" t="str">
        <f t="shared" si="421"/>
        <v>NONEBLANK</v>
      </c>
      <c r="DT389">
        <f t="shared" si="380"/>
        <v>0</v>
      </c>
    </row>
    <row r="390" spans="1:124" x14ac:dyDescent="0.3">
      <c r="A390">
        <v>218</v>
      </c>
      <c r="B390" t="s">
        <v>622</v>
      </c>
      <c r="C390" t="s">
        <v>703</v>
      </c>
      <c r="D390" t="s">
        <v>720</v>
      </c>
      <c r="E390">
        <v>2998</v>
      </c>
      <c r="F390">
        <v>6</v>
      </c>
      <c r="G390">
        <v>4</v>
      </c>
      <c r="H390" t="s">
        <v>571</v>
      </c>
      <c r="I390" t="s">
        <v>295</v>
      </c>
      <c r="J390" t="s">
        <v>168</v>
      </c>
      <c r="K390" t="s">
        <v>125</v>
      </c>
      <c r="L390">
        <v>78</v>
      </c>
      <c r="M390" t="s">
        <v>126</v>
      </c>
      <c r="N390">
        <v>1479</v>
      </c>
      <c r="O390">
        <v>5120</v>
      </c>
      <c r="P390">
        <v>2169</v>
      </c>
      <c r="Q390" t="s">
        <v>336</v>
      </c>
      <c r="R390">
        <v>4</v>
      </c>
      <c r="S390">
        <f>S$3</f>
        <v>17</v>
      </c>
      <c r="T390" s="1" t="s">
        <v>128</v>
      </c>
      <c r="U390" t="s">
        <v>721</v>
      </c>
      <c r="V390" t="str">
        <f>V$3</f>
        <v>NONEBLANK</v>
      </c>
      <c r="W390">
        <v>8</v>
      </c>
      <c r="X390" t="s">
        <v>706</v>
      </c>
      <c r="Y390" t="s">
        <v>156</v>
      </c>
      <c r="Z390" t="s">
        <v>156</v>
      </c>
      <c r="AA390" t="s">
        <v>707</v>
      </c>
      <c r="AB390" t="s">
        <v>707</v>
      </c>
      <c r="AC390" t="s">
        <v>708</v>
      </c>
      <c r="AD390" t="s">
        <v>709</v>
      </c>
      <c r="AE390" t="s">
        <v>718</v>
      </c>
      <c r="AF390" t="s">
        <v>670</v>
      </c>
      <c r="AG390" t="s">
        <v>522</v>
      </c>
      <c r="AH390" t="s">
        <v>166</v>
      </c>
      <c r="AI390" t="s">
        <v>280</v>
      </c>
      <c r="AJ390" t="s">
        <v>722</v>
      </c>
      <c r="AK390" t="s">
        <v>660</v>
      </c>
      <c r="AL390" t="s">
        <v>134</v>
      </c>
      <c r="AM390" t="s">
        <v>135</v>
      </c>
      <c r="AN390" t="s">
        <v>135</v>
      </c>
      <c r="AO390">
        <v>2</v>
      </c>
      <c r="AP390">
        <v>4</v>
      </c>
      <c r="AQ390" t="s">
        <v>396</v>
      </c>
      <c r="AR390" t="s">
        <v>150</v>
      </c>
      <c r="AS390" t="s">
        <v>713</v>
      </c>
      <c r="AT390" t="s">
        <v>670</v>
      </c>
      <c r="AU390" t="s">
        <v>137</v>
      </c>
      <c r="AV390">
        <v>2</v>
      </c>
      <c r="AW390" t="s">
        <v>164</v>
      </c>
      <c r="AX390" t="s">
        <v>137</v>
      </c>
      <c r="AY390" t="s">
        <v>137</v>
      </c>
      <c r="AZ390" t="str">
        <f>AZ$3</f>
        <v>NONEBLANK</v>
      </c>
      <c r="BA390" t="s">
        <v>137</v>
      </c>
      <c r="BB390" t="s">
        <v>202</v>
      </c>
      <c r="BC390">
        <v>515</v>
      </c>
      <c r="BD390" t="s">
        <v>137</v>
      </c>
      <c r="BE390" t="s">
        <v>137</v>
      </c>
      <c r="BF390" t="s">
        <v>137</v>
      </c>
      <c r="BG390" t="s">
        <v>134</v>
      </c>
      <c r="BH390" t="s">
        <v>193</v>
      </c>
      <c r="BI390" t="s">
        <v>137</v>
      </c>
      <c r="BJ390" t="s">
        <v>193</v>
      </c>
      <c r="BK390" t="s">
        <v>137</v>
      </c>
      <c r="BL390" t="str">
        <f t="shared" si="422"/>
        <v>NONEBLANK</v>
      </c>
      <c r="BM390" t="s">
        <v>137</v>
      </c>
      <c r="BN390" t="s">
        <v>142</v>
      </c>
      <c r="BO390" t="s">
        <v>135</v>
      </c>
      <c r="BP390" t="s">
        <v>150</v>
      </c>
      <c r="BQ390" t="s">
        <v>145</v>
      </c>
      <c r="BR390" t="s">
        <v>137</v>
      </c>
      <c r="BS390" t="s">
        <v>128</v>
      </c>
      <c r="BT390" t="s">
        <v>137</v>
      </c>
      <c r="BU390" t="s">
        <v>146</v>
      </c>
      <c r="BV390" t="str">
        <f t="shared" si="423"/>
        <v>NONEBLANK</v>
      </c>
      <c r="BW390" t="s">
        <v>653</v>
      </c>
      <c r="BX390" t="s">
        <v>137</v>
      </c>
      <c r="BY390" t="s">
        <v>137</v>
      </c>
      <c r="BZ390" t="s">
        <v>137</v>
      </c>
      <c r="CA390" t="s">
        <v>137</v>
      </c>
      <c r="CB390" t="s">
        <v>137</v>
      </c>
      <c r="CC390" t="s">
        <v>137</v>
      </c>
      <c r="CD390" t="s">
        <v>137</v>
      </c>
      <c r="CE390" t="s">
        <v>137</v>
      </c>
      <c r="CF390" t="s">
        <v>137</v>
      </c>
      <c r="CG390" t="s">
        <v>137</v>
      </c>
      <c r="CH390" t="s">
        <v>137</v>
      </c>
      <c r="CI390" t="s">
        <v>210</v>
      </c>
      <c r="CJ390" t="s">
        <v>723</v>
      </c>
      <c r="CK390" t="s">
        <v>716</v>
      </c>
      <c r="CL390" t="s">
        <v>137</v>
      </c>
      <c r="CM390" t="s">
        <v>137</v>
      </c>
      <c r="CN390" t="s">
        <v>137</v>
      </c>
      <c r="CO390" t="s">
        <v>137</v>
      </c>
      <c r="CP390">
        <v>8</v>
      </c>
      <c r="CQ390" t="s">
        <v>373</v>
      </c>
      <c r="CR390" t="s">
        <v>568</v>
      </c>
      <c r="CS390" t="s">
        <v>137</v>
      </c>
      <c r="CT390" t="s">
        <v>137</v>
      </c>
      <c r="CU390" t="s">
        <v>137</v>
      </c>
      <c r="CV390" t="s">
        <v>137</v>
      </c>
      <c r="CW390" t="s">
        <v>137</v>
      </c>
      <c r="CX390" t="s">
        <v>161</v>
      </c>
      <c r="CY390" t="s">
        <v>200</v>
      </c>
      <c r="CZ390" t="s">
        <v>137</v>
      </c>
      <c r="DA390" t="s">
        <v>137</v>
      </c>
      <c r="DB390" t="s">
        <v>325</v>
      </c>
      <c r="DC390" t="s">
        <v>137</v>
      </c>
      <c r="DD390" t="s">
        <v>137</v>
      </c>
      <c r="DE390" t="s">
        <v>208</v>
      </c>
      <c r="DF390" t="s">
        <v>137</v>
      </c>
      <c r="DG390" t="s">
        <v>137</v>
      </c>
      <c r="DH390" t="s">
        <v>137</v>
      </c>
      <c r="DI390" t="s">
        <v>137</v>
      </c>
      <c r="DJ390" t="s">
        <v>137</v>
      </c>
      <c r="DK390" t="s">
        <v>137</v>
      </c>
      <c r="DL390" t="s">
        <v>137</v>
      </c>
      <c r="DM390" t="s">
        <v>137</v>
      </c>
      <c r="DN390" t="s">
        <v>137</v>
      </c>
      <c r="DO390" t="s">
        <v>137</v>
      </c>
      <c r="DP390" t="s">
        <v>137</v>
      </c>
      <c r="DQ390">
        <f t="shared" si="411"/>
        <v>2</v>
      </c>
      <c r="DR390" t="str">
        <f t="shared" si="421"/>
        <v>NONEBLANK</v>
      </c>
      <c r="DT390">
        <f t="shared" si="380"/>
        <v>2</v>
      </c>
    </row>
    <row r="391" spans="1:124" x14ac:dyDescent="0.3">
      <c r="A391">
        <v>220</v>
      </c>
      <c r="B391" t="s">
        <v>622</v>
      </c>
      <c r="C391" t="s">
        <v>703</v>
      </c>
      <c r="D391" t="s">
        <v>733</v>
      </c>
      <c r="E391">
        <v>6592</v>
      </c>
      <c r="F391">
        <v>12</v>
      </c>
      <c r="G391">
        <v>4</v>
      </c>
      <c r="H391" t="s">
        <v>571</v>
      </c>
      <c r="I391" t="s">
        <v>295</v>
      </c>
      <c r="J391" t="s">
        <v>168</v>
      </c>
      <c r="K391" t="s">
        <v>125</v>
      </c>
      <c r="L391">
        <v>78</v>
      </c>
      <c r="M391" t="s">
        <v>126</v>
      </c>
      <c r="N391">
        <v>1481</v>
      </c>
      <c r="O391">
        <v>5219</v>
      </c>
      <c r="P391">
        <v>2142</v>
      </c>
      <c r="Q391" t="s">
        <v>336</v>
      </c>
      <c r="R391">
        <v>4</v>
      </c>
      <c r="S391">
        <f>S$3</f>
        <v>17</v>
      </c>
      <c r="T391" s="1" t="s">
        <v>128</v>
      </c>
      <c r="U391" t="s">
        <v>734</v>
      </c>
      <c r="V391" t="str">
        <f>V$3</f>
        <v>NONEBLANK</v>
      </c>
      <c r="W391">
        <v>8</v>
      </c>
      <c r="X391" t="s">
        <v>706</v>
      </c>
      <c r="Y391" t="s">
        <v>156</v>
      </c>
      <c r="Z391" t="s">
        <v>156</v>
      </c>
      <c r="AA391" t="s">
        <v>707</v>
      </c>
      <c r="AB391" t="s">
        <v>707</v>
      </c>
      <c r="AC391" t="s">
        <v>726</v>
      </c>
      <c r="AD391" t="s">
        <v>727</v>
      </c>
      <c r="AE391" t="s">
        <v>735</v>
      </c>
      <c r="AF391" t="s">
        <v>736</v>
      </c>
      <c r="AG391" t="s">
        <v>522</v>
      </c>
      <c r="AH391" t="s">
        <v>166</v>
      </c>
      <c r="AI391" t="s">
        <v>280</v>
      </c>
      <c r="AJ391" t="s">
        <v>737</v>
      </c>
      <c r="AK391" t="s">
        <v>738</v>
      </c>
      <c r="AL391" t="s">
        <v>134</v>
      </c>
      <c r="AM391" t="s">
        <v>135</v>
      </c>
      <c r="AN391" t="s">
        <v>135</v>
      </c>
      <c r="AO391" t="s">
        <v>137</v>
      </c>
      <c r="AP391">
        <v>4</v>
      </c>
      <c r="AQ391" t="s">
        <v>396</v>
      </c>
      <c r="AR391" t="s">
        <v>150</v>
      </c>
      <c r="AS391" t="s">
        <v>730</v>
      </c>
      <c r="AT391" t="s">
        <v>736</v>
      </c>
      <c r="AU391" t="s">
        <v>137</v>
      </c>
      <c r="AV391">
        <v>2</v>
      </c>
      <c r="AW391" t="s">
        <v>164</v>
      </c>
      <c r="AX391" t="s">
        <v>137</v>
      </c>
      <c r="AY391" t="s">
        <v>137</v>
      </c>
      <c r="AZ391" t="str">
        <f>AZ$3</f>
        <v>NONEBLANK</v>
      </c>
      <c r="BA391" t="s">
        <v>137</v>
      </c>
      <c r="BB391" t="s">
        <v>202</v>
      </c>
      <c r="BC391">
        <v>500</v>
      </c>
      <c r="BD391" t="s">
        <v>137</v>
      </c>
      <c r="BE391" t="s">
        <v>137</v>
      </c>
      <c r="BF391" t="s">
        <v>137</v>
      </c>
      <c r="BG391" t="s">
        <v>134</v>
      </c>
      <c r="BH391" t="s">
        <v>193</v>
      </c>
      <c r="BI391" t="s">
        <v>137</v>
      </c>
      <c r="BJ391" t="s">
        <v>193</v>
      </c>
      <c r="BK391" t="s">
        <v>137</v>
      </c>
      <c r="BL391" t="str">
        <f t="shared" si="422"/>
        <v>NONEBLANK</v>
      </c>
      <c r="BM391" t="s">
        <v>137</v>
      </c>
      <c r="BN391" t="s">
        <v>142</v>
      </c>
      <c r="BO391" t="s">
        <v>135</v>
      </c>
      <c r="BP391" t="s">
        <v>150</v>
      </c>
      <c r="BQ391" t="s">
        <v>145</v>
      </c>
      <c r="BR391" t="s">
        <v>137</v>
      </c>
      <c r="BS391" t="s">
        <v>128</v>
      </c>
      <c r="BT391" t="s">
        <v>137</v>
      </c>
      <c r="BU391" t="s">
        <v>146</v>
      </c>
      <c r="BV391" t="str">
        <f t="shared" si="423"/>
        <v>NONEBLANK</v>
      </c>
      <c r="BW391" t="s">
        <v>653</v>
      </c>
      <c r="BX391" t="s">
        <v>137</v>
      </c>
      <c r="BY391" t="s">
        <v>137</v>
      </c>
      <c r="BZ391" t="s">
        <v>137</v>
      </c>
      <c r="CA391" t="s">
        <v>137</v>
      </c>
      <c r="CB391" t="s">
        <v>137</v>
      </c>
      <c r="CC391" t="s">
        <v>137</v>
      </c>
      <c r="CD391" t="s">
        <v>137</v>
      </c>
      <c r="CE391" t="s">
        <v>137</v>
      </c>
      <c r="CF391" t="s">
        <v>137</v>
      </c>
      <c r="CG391" t="s">
        <v>137</v>
      </c>
      <c r="CH391" t="s">
        <v>137</v>
      </c>
      <c r="CI391" t="s">
        <v>210</v>
      </c>
      <c r="CJ391" t="s">
        <v>739</v>
      </c>
      <c r="CK391" t="s">
        <v>716</v>
      </c>
      <c r="CL391" t="s">
        <v>137</v>
      </c>
      <c r="CM391" t="s">
        <v>137</v>
      </c>
      <c r="CN391" t="s">
        <v>137</v>
      </c>
      <c r="CO391" t="s">
        <v>137</v>
      </c>
      <c r="CP391">
        <v>8</v>
      </c>
      <c r="CQ391" t="s">
        <v>373</v>
      </c>
      <c r="CR391" t="s">
        <v>568</v>
      </c>
      <c r="CS391" t="s">
        <v>137</v>
      </c>
      <c r="CT391" t="s">
        <v>137</v>
      </c>
      <c r="CU391" t="s">
        <v>137</v>
      </c>
      <c r="CV391" t="s">
        <v>137</v>
      </c>
      <c r="CW391" t="s">
        <v>137</v>
      </c>
      <c r="CX391" t="s">
        <v>161</v>
      </c>
      <c r="CY391" t="s">
        <v>200</v>
      </c>
      <c r="CZ391" t="s">
        <v>137</v>
      </c>
      <c r="DA391" t="s">
        <v>137</v>
      </c>
      <c r="DB391" t="s">
        <v>325</v>
      </c>
      <c r="DC391" t="s">
        <v>137</v>
      </c>
      <c r="DD391" t="s">
        <v>137</v>
      </c>
      <c r="DE391" t="s">
        <v>208</v>
      </c>
      <c r="DF391" t="s">
        <v>137</v>
      </c>
      <c r="DG391" t="s">
        <v>137</v>
      </c>
      <c r="DH391" t="s">
        <v>137</v>
      </c>
      <c r="DI391" t="s">
        <v>137</v>
      </c>
      <c r="DJ391" t="s">
        <v>137</v>
      </c>
      <c r="DK391" t="s">
        <v>137</v>
      </c>
      <c r="DL391" t="s">
        <v>137</v>
      </c>
      <c r="DM391" t="s">
        <v>137</v>
      </c>
      <c r="DN391" t="s">
        <v>137</v>
      </c>
      <c r="DO391" t="s">
        <v>137</v>
      </c>
      <c r="DP391" t="s">
        <v>137</v>
      </c>
      <c r="DQ391">
        <f t="shared" si="411"/>
        <v>2</v>
      </c>
      <c r="DR391" t="str">
        <f t="shared" si="421"/>
        <v>NONEBLANK</v>
      </c>
      <c r="DT391">
        <f t="shared" si="380"/>
        <v>2</v>
      </c>
    </row>
    <row r="392" spans="1:124" x14ac:dyDescent="0.3">
      <c r="A392">
        <v>732</v>
      </c>
      <c r="B392" t="s">
        <v>622</v>
      </c>
      <c r="C392" t="s">
        <v>1688</v>
      </c>
      <c r="D392" t="s">
        <v>1689</v>
      </c>
      <c r="E392">
        <v>4395</v>
      </c>
      <c r="F392">
        <v>8</v>
      </c>
      <c r="G392">
        <v>4</v>
      </c>
      <c r="H392" t="s">
        <v>571</v>
      </c>
      <c r="I392" t="s">
        <v>295</v>
      </c>
      <c r="J392" t="s">
        <v>168</v>
      </c>
      <c r="K392" t="s">
        <v>125</v>
      </c>
      <c r="L392">
        <v>68</v>
      </c>
      <c r="M392" t="s">
        <v>126</v>
      </c>
      <c r="N392">
        <v>1473</v>
      </c>
      <c r="O392">
        <v>4956</v>
      </c>
      <c r="P392">
        <v>1903</v>
      </c>
      <c r="Q392" t="s">
        <v>336</v>
      </c>
      <c r="R392">
        <v>4</v>
      </c>
      <c r="S392">
        <f>S$3</f>
        <v>17</v>
      </c>
      <c r="T392" s="1" t="s">
        <v>128</v>
      </c>
      <c r="U392" t="s">
        <v>1690</v>
      </c>
      <c r="V392" t="s">
        <v>1691</v>
      </c>
      <c r="W392">
        <v>8</v>
      </c>
      <c r="X392" t="str">
        <f>X$3</f>
        <v>NONEBLANK</v>
      </c>
      <c r="Y392" t="s">
        <v>156</v>
      </c>
      <c r="Z392" t="s">
        <v>156</v>
      </c>
      <c r="AA392" t="s">
        <v>1692</v>
      </c>
      <c r="AB392" t="s">
        <v>1693</v>
      </c>
      <c r="AC392" t="s">
        <v>1694</v>
      </c>
      <c r="AD392" t="s">
        <v>1695</v>
      </c>
      <c r="AE392" t="s">
        <v>1696</v>
      </c>
      <c r="AF392" t="s">
        <v>1697</v>
      </c>
      <c r="AG392" t="s">
        <v>131</v>
      </c>
      <c r="AH392" t="s">
        <v>166</v>
      </c>
      <c r="AI392" t="s">
        <v>280</v>
      </c>
      <c r="AJ392" t="s">
        <v>1698</v>
      </c>
      <c r="AK392" t="s">
        <v>1699</v>
      </c>
      <c r="AL392" t="s">
        <v>134</v>
      </c>
      <c r="AM392" t="s">
        <v>135</v>
      </c>
      <c r="AN392" t="s">
        <v>135</v>
      </c>
      <c r="AO392" t="s">
        <v>137</v>
      </c>
      <c r="AP392">
        <v>4</v>
      </c>
      <c r="AQ392" t="s">
        <v>396</v>
      </c>
      <c r="AR392" t="s">
        <v>150</v>
      </c>
      <c r="AS392" t="s">
        <v>1700</v>
      </c>
      <c r="AT392" t="s">
        <v>1701</v>
      </c>
      <c r="AU392" t="s">
        <v>137</v>
      </c>
      <c r="AV392" t="s">
        <v>137</v>
      </c>
      <c r="AW392" t="s">
        <v>303</v>
      </c>
      <c r="AX392" t="s">
        <v>137</v>
      </c>
      <c r="AY392" t="s">
        <v>137</v>
      </c>
      <c r="AZ392" t="s">
        <v>361</v>
      </c>
      <c r="BA392" t="s">
        <v>137</v>
      </c>
      <c r="BB392" t="s">
        <v>202</v>
      </c>
      <c r="BC392">
        <v>530</v>
      </c>
      <c r="BD392" t="s">
        <v>137</v>
      </c>
      <c r="BE392" t="s">
        <v>137</v>
      </c>
      <c r="BF392" t="s">
        <v>137</v>
      </c>
      <c r="BG392" t="s">
        <v>134</v>
      </c>
      <c r="BH392" t="s">
        <v>193</v>
      </c>
      <c r="BI392" t="s">
        <v>137</v>
      </c>
      <c r="BJ392" t="s">
        <v>260</v>
      </c>
      <c r="BK392" t="s">
        <v>137</v>
      </c>
      <c r="BL392" t="str">
        <f t="shared" si="422"/>
        <v>NONEBLANK</v>
      </c>
      <c r="BM392" t="s">
        <v>137</v>
      </c>
      <c r="BN392" t="s">
        <v>142</v>
      </c>
      <c r="BO392" t="s">
        <v>134</v>
      </c>
      <c r="BP392" t="s">
        <v>150</v>
      </c>
      <c r="BQ392" t="s">
        <v>145</v>
      </c>
      <c r="BR392" t="s">
        <v>137</v>
      </c>
      <c r="BS392" t="s">
        <v>128</v>
      </c>
      <c r="BT392" t="s">
        <v>137</v>
      </c>
      <c r="BU392" t="s">
        <v>146</v>
      </c>
      <c r="BV392" t="str">
        <f t="shared" si="423"/>
        <v>NONEBLANK</v>
      </c>
      <c r="BW392" t="s">
        <v>235</v>
      </c>
      <c r="BX392" t="s">
        <v>137</v>
      </c>
      <c r="BY392" t="s">
        <v>137</v>
      </c>
      <c r="BZ392" t="s">
        <v>137</v>
      </c>
      <c r="CA392" t="s">
        <v>137</v>
      </c>
      <c r="CB392" t="s">
        <v>137</v>
      </c>
      <c r="CC392" t="s">
        <v>137</v>
      </c>
      <c r="CD392" t="s">
        <v>137</v>
      </c>
      <c r="CE392" t="s">
        <v>137</v>
      </c>
      <c r="CF392" t="s">
        <v>137</v>
      </c>
      <c r="CG392" t="s">
        <v>137</v>
      </c>
      <c r="CH392" t="s">
        <v>137</v>
      </c>
      <c r="CI392" t="s">
        <v>210</v>
      </c>
      <c r="CJ392" t="s">
        <v>1702</v>
      </c>
      <c r="CK392" t="s">
        <v>1703</v>
      </c>
      <c r="CL392" t="s">
        <v>137</v>
      </c>
      <c r="CM392" t="s">
        <v>137</v>
      </c>
      <c r="CN392" t="s">
        <v>137</v>
      </c>
      <c r="CO392" t="s">
        <v>137</v>
      </c>
      <c r="CP392">
        <v>9</v>
      </c>
      <c r="CQ392" t="s">
        <v>373</v>
      </c>
      <c r="CR392" t="s">
        <v>568</v>
      </c>
      <c r="CS392" t="s">
        <v>137</v>
      </c>
      <c r="CT392" t="s">
        <v>137</v>
      </c>
      <c r="CU392" t="s">
        <v>137</v>
      </c>
      <c r="CV392" t="s">
        <v>137</v>
      </c>
      <c r="CW392" t="s">
        <v>137</v>
      </c>
      <c r="CX392" t="s">
        <v>161</v>
      </c>
      <c r="CY392" t="s">
        <v>200</v>
      </c>
      <c r="CZ392" t="s">
        <v>137</v>
      </c>
      <c r="DA392" t="s">
        <v>137</v>
      </c>
      <c r="DB392" t="s">
        <v>325</v>
      </c>
      <c r="DC392" t="s">
        <v>137</v>
      </c>
      <c r="DD392" t="s">
        <v>137</v>
      </c>
      <c r="DE392" t="s">
        <v>208</v>
      </c>
      <c r="DF392" t="s">
        <v>137</v>
      </c>
      <c r="DG392" t="s">
        <v>137</v>
      </c>
      <c r="DH392" t="s">
        <v>137</v>
      </c>
      <c r="DI392" t="str">
        <f>DI$3</f>
        <v>NONEBLANK</v>
      </c>
      <c r="DJ392" t="s">
        <v>137</v>
      </c>
      <c r="DK392" t="s">
        <v>137</v>
      </c>
      <c r="DL392" t="s">
        <v>137</v>
      </c>
      <c r="DM392" t="s">
        <v>137</v>
      </c>
      <c r="DN392" t="s">
        <v>137</v>
      </c>
      <c r="DO392" t="s">
        <v>137</v>
      </c>
      <c r="DP392" t="s">
        <v>137</v>
      </c>
      <c r="DQ392">
        <f t="shared" si="411"/>
        <v>2</v>
      </c>
      <c r="DR392" t="str">
        <f t="shared" si="421"/>
        <v>NONEBLANK</v>
      </c>
      <c r="DT392">
        <f t="shared" si="380"/>
        <v>2</v>
      </c>
    </row>
    <row r="393" spans="1:124" x14ac:dyDescent="0.3">
      <c r="A393">
        <v>215</v>
      </c>
      <c r="B393" t="s">
        <v>622</v>
      </c>
      <c r="C393" t="s">
        <v>703</v>
      </c>
      <c r="D393" t="s">
        <v>704</v>
      </c>
      <c r="E393">
        <v>2993</v>
      </c>
      <c r="F393">
        <v>6</v>
      </c>
      <c r="G393">
        <v>4</v>
      </c>
      <c r="H393" t="s">
        <v>571</v>
      </c>
      <c r="I393" t="s">
        <v>295</v>
      </c>
      <c r="J393" t="s">
        <v>168</v>
      </c>
      <c r="K393" t="s">
        <v>125</v>
      </c>
      <c r="L393">
        <v>78</v>
      </c>
      <c r="M393" t="s">
        <v>296</v>
      </c>
      <c r="N393">
        <v>1479</v>
      </c>
      <c r="O393">
        <v>5120</v>
      </c>
      <c r="P393">
        <v>2169</v>
      </c>
      <c r="Q393" t="s">
        <v>336</v>
      </c>
      <c r="R393">
        <v>4</v>
      </c>
      <c r="S393">
        <v>13.5</v>
      </c>
      <c r="T393">
        <v>16.46</v>
      </c>
      <c r="U393" t="s">
        <v>705</v>
      </c>
      <c r="V393" t="str">
        <f>V$3</f>
        <v>NONEBLANK</v>
      </c>
      <c r="W393">
        <v>8</v>
      </c>
      <c r="X393" t="s">
        <v>706</v>
      </c>
      <c r="Y393" t="s">
        <v>156</v>
      </c>
      <c r="Z393" t="s">
        <v>156</v>
      </c>
      <c r="AA393" t="s">
        <v>707</v>
      </c>
      <c r="AB393" t="s">
        <v>707</v>
      </c>
      <c r="AC393" t="s">
        <v>708</v>
      </c>
      <c r="AD393" t="s">
        <v>709</v>
      </c>
      <c r="AE393" t="s">
        <v>710</v>
      </c>
      <c r="AF393" t="s">
        <v>710</v>
      </c>
      <c r="AG393" t="s">
        <v>522</v>
      </c>
      <c r="AH393" t="s">
        <v>166</v>
      </c>
      <c r="AI393" t="s">
        <v>280</v>
      </c>
      <c r="AJ393" t="s">
        <v>711</v>
      </c>
      <c r="AK393" t="s">
        <v>712</v>
      </c>
      <c r="AL393" t="s">
        <v>134</v>
      </c>
      <c r="AM393" t="s">
        <v>273</v>
      </c>
      <c r="AN393" t="s">
        <v>135</v>
      </c>
      <c r="AO393">
        <v>2</v>
      </c>
      <c r="AP393">
        <v>4</v>
      </c>
      <c r="AQ393" t="s">
        <v>396</v>
      </c>
      <c r="AR393" t="s">
        <v>150</v>
      </c>
      <c r="AS393" t="s">
        <v>713</v>
      </c>
      <c r="AT393" t="s">
        <v>710</v>
      </c>
      <c r="AU393" t="s">
        <v>137</v>
      </c>
      <c r="AV393">
        <v>2</v>
      </c>
      <c r="AW393" t="s">
        <v>164</v>
      </c>
      <c r="AX393" t="s">
        <v>137</v>
      </c>
      <c r="AY393" t="s">
        <v>137</v>
      </c>
      <c r="AZ393" t="s">
        <v>714</v>
      </c>
      <c r="BA393" t="s">
        <v>137</v>
      </c>
      <c r="BB393" t="s">
        <v>202</v>
      </c>
      <c r="BC393">
        <v>515</v>
      </c>
      <c r="BD393" t="s">
        <v>137</v>
      </c>
      <c r="BE393" t="s">
        <v>137</v>
      </c>
      <c r="BF393" t="s">
        <v>137</v>
      </c>
      <c r="BG393" t="s">
        <v>134</v>
      </c>
      <c r="BH393" t="s">
        <v>193</v>
      </c>
      <c r="BI393" t="s">
        <v>137</v>
      </c>
      <c r="BJ393" t="s">
        <v>193</v>
      </c>
      <c r="BK393" t="s">
        <v>137</v>
      </c>
      <c r="BL393" t="str">
        <f t="shared" si="422"/>
        <v>NONEBLANK</v>
      </c>
      <c r="BM393" t="s">
        <v>137</v>
      </c>
      <c r="BN393" t="s">
        <v>142</v>
      </c>
      <c r="BO393" t="s">
        <v>135</v>
      </c>
      <c r="BP393" t="s">
        <v>150</v>
      </c>
      <c r="BQ393" t="s">
        <v>145</v>
      </c>
      <c r="BR393" t="s">
        <v>137</v>
      </c>
      <c r="BS393">
        <v>7.5</v>
      </c>
      <c r="BT393" t="s">
        <v>137</v>
      </c>
      <c r="BU393" t="s">
        <v>146</v>
      </c>
      <c r="BV393" t="str">
        <f t="shared" si="423"/>
        <v>NONEBLANK</v>
      </c>
      <c r="BW393" t="s">
        <v>653</v>
      </c>
      <c r="BX393" t="s">
        <v>137</v>
      </c>
      <c r="BY393" t="s">
        <v>137</v>
      </c>
      <c r="BZ393" t="s">
        <v>137</v>
      </c>
      <c r="CA393" t="s">
        <v>137</v>
      </c>
      <c r="CB393" t="s">
        <v>137</v>
      </c>
      <c r="CC393" t="s">
        <v>137</v>
      </c>
      <c r="CD393" t="s">
        <v>137</v>
      </c>
      <c r="CE393" t="s">
        <v>137</v>
      </c>
      <c r="CF393" t="str">
        <f t="shared" ref="CF393:CF406" si="424">CF$3</f>
        <v>NONEBLANK</v>
      </c>
      <c r="CG393" t="s">
        <v>137</v>
      </c>
      <c r="CH393" t="s">
        <v>137</v>
      </c>
      <c r="CI393" t="s">
        <v>210</v>
      </c>
      <c r="CJ393" t="s">
        <v>715</v>
      </c>
      <c r="CK393" t="s">
        <v>716</v>
      </c>
      <c r="CL393" t="s">
        <v>137</v>
      </c>
      <c r="CM393" t="s">
        <v>137</v>
      </c>
      <c r="CN393" t="s">
        <v>137</v>
      </c>
      <c r="CO393" t="s">
        <v>137</v>
      </c>
      <c r="CP393">
        <v>8</v>
      </c>
      <c r="CQ393" t="s">
        <v>373</v>
      </c>
      <c r="CR393" t="s">
        <v>568</v>
      </c>
      <c r="CS393" t="s">
        <v>137</v>
      </c>
      <c r="CT393" t="s">
        <v>137</v>
      </c>
      <c r="CU393" t="s">
        <v>137</v>
      </c>
      <c r="CV393" t="s">
        <v>137</v>
      </c>
      <c r="CW393" t="s">
        <v>137</v>
      </c>
      <c r="CX393" t="s">
        <v>161</v>
      </c>
      <c r="CY393" t="s">
        <v>200</v>
      </c>
      <c r="CZ393" t="s">
        <v>137</v>
      </c>
      <c r="DA393" t="s">
        <v>137</v>
      </c>
      <c r="DB393" t="s">
        <v>325</v>
      </c>
      <c r="DC393" t="s">
        <v>137</v>
      </c>
      <c r="DD393" t="s">
        <v>137</v>
      </c>
      <c r="DE393" t="s">
        <v>208</v>
      </c>
      <c r="DF393" t="s">
        <v>137</v>
      </c>
      <c r="DG393" t="s">
        <v>137</v>
      </c>
      <c r="DH393" t="s">
        <v>137</v>
      </c>
      <c r="DI393" t="s">
        <v>137</v>
      </c>
      <c r="DJ393" t="s">
        <v>137</v>
      </c>
      <c r="DK393" t="s">
        <v>137</v>
      </c>
      <c r="DL393" t="s">
        <v>137</v>
      </c>
      <c r="DM393" t="s">
        <v>137</v>
      </c>
      <c r="DN393" t="s">
        <v>137</v>
      </c>
      <c r="DO393" t="s">
        <v>137</v>
      </c>
      <c r="DP393" t="s">
        <v>137</v>
      </c>
      <c r="DQ393">
        <f t="shared" si="411"/>
        <v>2</v>
      </c>
      <c r="DR393" t="str">
        <f t="shared" si="421"/>
        <v>NONEBLANK</v>
      </c>
      <c r="DT393">
        <f t="shared" ref="DT393:DT456" si="425">COUNTBLANK(A393:DR393)</f>
        <v>0</v>
      </c>
    </row>
    <row r="394" spans="1:124" x14ac:dyDescent="0.3">
      <c r="A394">
        <v>216</v>
      </c>
      <c r="B394" t="s">
        <v>622</v>
      </c>
      <c r="C394" t="s">
        <v>703</v>
      </c>
      <c r="D394" t="s">
        <v>717</v>
      </c>
      <c r="E394">
        <v>2993</v>
      </c>
      <c r="F394">
        <v>6</v>
      </c>
      <c r="G394">
        <v>4</v>
      </c>
      <c r="H394" t="s">
        <v>571</v>
      </c>
      <c r="I394" t="s">
        <v>295</v>
      </c>
      <c r="J394" t="s">
        <v>168</v>
      </c>
      <c r="K394" t="s">
        <v>125</v>
      </c>
      <c r="L394">
        <v>78</v>
      </c>
      <c r="M394" t="s">
        <v>296</v>
      </c>
      <c r="N394">
        <v>1479</v>
      </c>
      <c r="O394">
        <v>5120</v>
      </c>
      <c r="P394">
        <v>2169</v>
      </c>
      <c r="Q394" t="s">
        <v>336</v>
      </c>
      <c r="R394">
        <v>4</v>
      </c>
      <c r="S394">
        <v>13.5</v>
      </c>
      <c r="T394">
        <v>16.46</v>
      </c>
      <c r="U394" t="s">
        <v>705</v>
      </c>
      <c r="V394" t="str">
        <f>V$3</f>
        <v>NONEBLANK</v>
      </c>
      <c r="W394">
        <v>8</v>
      </c>
      <c r="X394" t="s">
        <v>706</v>
      </c>
      <c r="Y394" t="s">
        <v>156</v>
      </c>
      <c r="Z394" t="s">
        <v>156</v>
      </c>
      <c r="AA394" t="s">
        <v>707</v>
      </c>
      <c r="AB394" t="s">
        <v>707</v>
      </c>
      <c r="AC394" t="s">
        <v>708</v>
      </c>
      <c r="AD394" t="s">
        <v>709</v>
      </c>
      <c r="AE394" t="s">
        <v>718</v>
      </c>
      <c r="AF394" t="s">
        <v>670</v>
      </c>
      <c r="AG394" t="s">
        <v>522</v>
      </c>
      <c r="AH394" t="s">
        <v>166</v>
      </c>
      <c r="AI394" t="s">
        <v>280</v>
      </c>
      <c r="AJ394" t="s">
        <v>711</v>
      </c>
      <c r="AK394" t="s">
        <v>712</v>
      </c>
      <c r="AL394" t="s">
        <v>134</v>
      </c>
      <c r="AM394" t="s">
        <v>135</v>
      </c>
      <c r="AN394" t="s">
        <v>135</v>
      </c>
      <c r="AO394">
        <v>2</v>
      </c>
      <c r="AP394">
        <v>4</v>
      </c>
      <c r="AQ394" t="s">
        <v>396</v>
      </c>
      <c r="AR394" t="s">
        <v>150</v>
      </c>
      <c r="AS394" t="s">
        <v>713</v>
      </c>
      <c r="AT394" t="s">
        <v>670</v>
      </c>
      <c r="AU394" t="s">
        <v>137</v>
      </c>
      <c r="AV394">
        <v>2</v>
      </c>
      <c r="AW394" t="s">
        <v>164</v>
      </c>
      <c r="AX394" t="s">
        <v>137</v>
      </c>
      <c r="AY394" t="s">
        <v>137</v>
      </c>
      <c r="AZ394" t="s">
        <v>714</v>
      </c>
      <c r="BA394" t="s">
        <v>137</v>
      </c>
      <c r="BB394" t="s">
        <v>202</v>
      </c>
      <c r="BC394">
        <v>515</v>
      </c>
      <c r="BD394" t="s">
        <v>137</v>
      </c>
      <c r="BE394" t="s">
        <v>137</v>
      </c>
      <c r="BF394" t="s">
        <v>137</v>
      </c>
      <c r="BG394" t="s">
        <v>134</v>
      </c>
      <c r="BH394" t="s">
        <v>193</v>
      </c>
      <c r="BI394" t="s">
        <v>137</v>
      </c>
      <c r="BJ394" t="s">
        <v>193</v>
      </c>
      <c r="BK394" t="s">
        <v>137</v>
      </c>
      <c r="BL394" t="str">
        <f t="shared" si="422"/>
        <v>NONEBLANK</v>
      </c>
      <c r="BM394" t="s">
        <v>137</v>
      </c>
      <c r="BN394" t="s">
        <v>142</v>
      </c>
      <c r="BO394" t="s">
        <v>135</v>
      </c>
      <c r="BP394" t="s">
        <v>150</v>
      </c>
      <c r="BQ394" t="s">
        <v>145</v>
      </c>
      <c r="BR394" t="s">
        <v>137</v>
      </c>
      <c r="BS394">
        <v>7.5</v>
      </c>
      <c r="BT394" t="s">
        <v>137</v>
      </c>
      <c r="BU394" t="s">
        <v>146</v>
      </c>
      <c r="BV394" t="str">
        <f t="shared" si="423"/>
        <v>NONEBLANK</v>
      </c>
      <c r="BW394" t="s">
        <v>653</v>
      </c>
      <c r="BX394" t="s">
        <v>137</v>
      </c>
      <c r="BY394" t="s">
        <v>137</v>
      </c>
      <c r="BZ394" t="s">
        <v>137</v>
      </c>
      <c r="CA394" t="s">
        <v>137</v>
      </c>
      <c r="CB394" t="s">
        <v>137</v>
      </c>
      <c r="CC394" t="s">
        <v>137</v>
      </c>
      <c r="CD394" t="s">
        <v>137</v>
      </c>
      <c r="CE394" t="s">
        <v>137</v>
      </c>
      <c r="CF394" t="str">
        <f t="shared" si="424"/>
        <v>NONEBLANK</v>
      </c>
      <c r="CG394" t="s">
        <v>137</v>
      </c>
      <c r="CH394" t="s">
        <v>137</v>
      </c>
      <c r="CI394" t="s">
        <v>210</v>
      </c>
      <c r="CJ394" t="s">
        <v>715</v>
      </c>
      <c r="CK394" t="s">
        <v>716</v>
      </c>
      <c r="CL394" t="s">
        <v>137</v>
      </c>
      <c r="CM394" t="s">
        <v>137</v>
      </c>
      <c r="CN394" t="s">
        <v>137</v>
      </c>
      <c r="CO394" t="s">
        <v>137</v>
      </c>
      <c r="CP394">
        <v>8</v>
      </c>
      <c r="CQ394" t="s">
        <v>373</v>
      </c>
      <c r="CR394" t="s">
        <v>568</v>
      </c>
      <c r="CS394" t="s">
        <v>137</v>
      </c>
      <c r="CT394" t="s">
        <v>137</v>
      </c>
      <c r="CU394" t="s">
        <v>137</v>
      </c>
      <c r="CV394" t="s">
        <v>137</v>
      </c>
      <c r="CW394" t="s">
        <v>137</v>
      </c>
      <c r="CX394" t="s">
        <v>161</v>
      </c>
      <c r="CY394" t="s">
        <v>200</v>
      </c>
      <c r="CZ394" t="s">
        <v>137</v>
      </c>
      <c r="DA394" t="s">
        <v>137</v>
      </c>
      <c r="DB394" t="s">
        <v>325</v>
      </c>
      <c r="DC394" t="s">
        <v>137</v>
      </c>
      <c r="DD394" t="s">
        <v>137</v>
      </c>
      <c r="DE394" t="s">
        <v>208</v>
      </c>
      <c r="DF394" t="s">
        <v>137</v>
      </c>
      <c r="DG394" t="s">
        <v>137</v>
      </c>
      <c r="DH394" t="s">
        <v>137</v>
      </c>
      <c r="DI394" t="s">
        <v>137</v>
      </c>
      <c r="DJ394" t="s">
        <v>137</v>
      </c>
      <c r="DK394" t="s">
        <v>137</v>
      </c>
      <c r="DL394" t="s">
        <v>137</v>
      </c>
      <c r="DM394" t="s">
        <v>137</v>
      </c>
      <c r="DN394" t="s">
        <v>137</v>
      </c>
      <c r="DO394" t="s">
        <v>137</v>
      </c>
      <c r="DP394" t="s">
        <v>137</v>
      </c>
      <c r="DQ394">
        <v>3</v>
      </c>
      <c r="DR394" t="str">
        <f t="shared" si="421"/>
        <v>NONEBLANK</v>
      </c>
      <c r="DT394">
        <f t="shared" si="425"/>
        <v>0</v>
      </c>
    </row>
    <row r="395" spans="1:124" x14ac:dyDescent="0.3">
      <c r="A395">
        <v>217</v>
      </c>
      <c r="B395" t="s">
        <v>622</v>
      </c>
      <c r="C395" t="s">
        <v>703</v>
      </c>
      <c r="D395" t="s">
        <v>719</v>
      </c>
      <c r="E395">
        <v>2993</v>
      </c>
      <c r="F395">
        <v>6</v>
      </c>
      <c r="G395">
        <v>4</v>
      </c>
      <c r="H395" t="s">
        <v>571</v>
      </c>
      <c r="I395" t="s">
        <v>295</v>
      </c>
      <c r="J395" t="s">
        <v>168</v>
      </c>
      <c r="K395" t="s">
        <v>125</v>
      </c>
      <c r="L395">
        <v>78</v>
      </c>
      <c r="M395" t="s">
        <v>296</v>
      </c>
      <c r="N395">
        <v>1479</v>
      </c>
      <c r="O395">
        <v>5120</v>
      </c>
      <c r="P395">
        <v>2169</v>
      </c>
      <c r="Q395" t="s">
        <v>336</v>
      </c>
      <c r="R395">
        <v>4</v>
      </c>
      <c r="S395">
        <v>13.5</v>
      </c>
      <c r="T395">
        <v>16.46</v>
      </c>
      <c r="U395" t="s">
        <v>705</v>
      </c>
      <c r="V395" t="str">
        <f>V$3</f>
        <v>NONEBLANK</v>
      </c>
      <c r="W395">
        <v>8</v>
      </c>
      <c r="X395" t="s">
        <v>706</v>
      </c>
      <c r="Y395" t="s">
        <v>156</v>
      </c>
      <c r="Z395" t="s">
        <v>156</v>
      </c>
      <c r="AA395" t="s">
        <v>707</v>
      </c>
      <c r="AB395" t="s">
        <v>707</v>
      </c>
      <c r="AC395" t="s">
        <v>708</v>
      </c>
      <c r="AD395" t="s">
        <v>709</v>
      </c>
      <c r="AE395" t="s">
        <v>718</v>
      </c>
      <c r="AF395" t="s">
        <v>670</v>
      </c>
      <c r="AG395" t="s">
        <v>131</v>
      </c>
      <c r="AH395" t="s">
        <v>166</v>
      </c>
      <c r="AI395" t="s">
        <v>280</v>
      </c>
      <c r="AJ395" t="s">
        <v>711</v>
      </c>
      <c r="AK395" t="s">
        <v>712</v>
      </c>
      <c r="AL395" t="s">
        <v>134</v>
      </c>
      <c r="AM395" t="s">
        <v>135</v>
      </c>
      <c r="AN395" t="s">
        <v>135</v>
      </c>
      <c r="AO395">
        <v>2</v>
      </c>
      <c r="AP395">
        <v>4</v>
      </c>
      <c r="AQ395" t="s">
        <v>396</v>
      </c>
      <c r="AR395" t="s">
        <v>150</v>
      </c>
      <c r="AS395" t="s">
        <v>713</v>
      </c>
      <c r="AT395" t="s">
        <v>670</v>
      </c>
      <c r="AU395" t="s">
        <v>137</v>
      </c>
      <c r="AV395">
        <v>2</v>
      </c>
      <c r="AW395" t="s">
        <v>164</v>
      </c>
      <c r="AX395" t="s">
        <v>137</v>
      </c>
      <c r="AY395" t="s">
        <v>137</v>
      </c>
      <c r="AZ395" t="s">
        <v>714</v>
      </c>
      <c r="BA395" t="s">
        <v>137</v>
      </c>
      <c r="BB395" t="s">
        <v>202</v>
      </c>
      <c r="BC395">
        <v>515</v>
      </c>
      <c r="BD395" t="s">
        <v>137</v>
      </c>
      <c r="BE395" t="s">
        <v>137</v>
      </c>
      <c r="BF395" t="s">
        <v>137</v>
      </c>
      <c r="BG395" t="s">
        <v>134</v>
      </c>
      <c r="BH395" t="s">
        <v>193</v>
      </c>
      <c r="BI395" t="s">
        <v>137</v>
      </c>
      <c r="BJ395" t="s">
        <v>193</v>
      </c>
      <c r="BK395" t="s">
        <v>137</v>
      </c>
      <c r="BL395" t="str">
        <f t="shared" si="422"/>
        <v>NONEBLANK</v>
      </c>
      <c r="BM395" t="s">
        <v>137</v>
      </c>
      <c r="BN395" t="s">
        <v>142</v>
      </c>
      <c r="BO395" t="s">
        <v>135</v>
      </c>
      <c r="BP395" t="s">
        <v>150</v>
      </c>
      <c r="BQ395" t="s">
        <v>145</v>
      </c>
      <c r="BR395" t="s">
        <v>137</v>
      </c>
      <c r="BS395">
        <v>7.5</v>
      </c>
      <c r="BT395" t="s">
        <v>137</v>
      </c>
      <c r="BU395" t="s">
        <v>146</v>
      </c>
      <c r="BV395" t="str">
        <f t="shared" si="423"/>
        <v>NONEBLANK</v>
      </c>
      <c r="BW395" t="s">
        <v>653</v>
      </c>
      <c r="BX395" t="s">
        <v>137</v>
      </c>
      <c r="BY395" t="s">
        <v>137</v>
      </c>
      <c r="BZ395" t="s">
        <v>137</v>
      </c>
      <c r="CA395" t="s">
        <v>137</v>
      </c>
      <c r="CB395" t="s">
        <v>137</v>
      </c>
      <c r="CC395" t="s">
        <v>137</v>
      </c>
      <c r="CD395" t="s">
        <v>137</v>
      </c>
      <c r="CE395" t="s">
        <v>137</v>
      </c>
      <c r="CF395" t="str">
        <f t="shared" si="424"/>
        <v>NONEBLANK</v>
      </c>
      <c r="CG395" t="s">
        <v>137</v>
      </c>
      <c r="CH395" t="s">
        <v>137</v>
      </c>
      <c r="CI395" t="s">
        <v>210</v>
      </c>
      <c r="CJ395" t="s">
        <v>715</v>
      </c>
      <c r="CK395" t="s">
        <v>716</v>
      </c>
      <c r="CL395" t="s">
        <v>137</v>
      </c>
      <c r="CM395" t="s">
        <v>137</v>
      </c>
      <c r="CN395" t="s">
        <v>137</v>
      </c>
      <c r="CO395" t="s">
        <v>137</v>
      </c>
      <c r="CP395">
        <v>8</v>
      </c>
      <c r="CQ395" t="s">
        <v>373</v>
      </c>
      <c r="CR395" t="s">
        <v>568</v>
      </c>
      <c r="CS395" t="s">
        <v>137</v>
      </c>
      <c r="CT395" t="s">
        <v>137</v>
      </c>
      <c r="CU395" t="s">
        <v>137</v>
      </c>
      <c r="CV395" t="s">
        <v>137</v>
      </c>
      <c r="CW395" t="s">
        <v>137</v>
      </c>
      <c r="CX395" t="s">
        <v>161</v>
      </c>
      <c r="CY395" t="s">
        <v>200</v>
      </c>
      <c r="CZ395" t="s">
        <v>137</v>
      </c>
      <c r="DA395" t="s">
        <v>137</v>
      </c>
      <c r="DB395" t="s">
        <v>325</v>
      </c>
      <c r="DC395" t="s">
        <v>137</v>
      </c>
      <c r="DD395" t="s">
        <v>137</v>
      </c>
      <c r="DE395" t="s">
        <v>208</v>
      </c>
      <c r="DF395" t="s">
        <v>137</v>
      </c>
      <c r="DG395" t="s">
        <v>137</v>
      </c>
      <c r="DH395" t="s">
        <v>137</v>
      </c>
      <c r="DI395" t="s">
        <v>137</v>
      </c>
      <c r="DJ395" t="s">
        <v>137</v>
      </c>
      <c r="DK395" t="s">
        <v>137</v>
      </c>
      <c r="DL395" t="s">
        <v>137</v>
      </c>
      <c r="DM395" t="s">
        <v>137</v>
      </c>
      <c r="DN395" t="s">
        <v>137</v>
      </c>
      <c r="DO395" t="s">
        <v>137</v>
      </c>
      <c r="DP395" t="s">
        <v>137</v>
      </c>
      <c r="DQ395">
        <v>3</v>
      </c>
      <c r="DR395" t="str">
        <f t="shared" si="421"/>
        <v>NONEBLANK</v>
      </c>
      <c r="DT395">
        <f t="shared" si="425"/>
        <v>0</v>
      </c>
    </row>
    <row r="396" spans="1:124" x14ac:dyDescent="0.3">
      <c r="A396">
        <v>727</v>
      </c>
      <c r="B396" t="s">
        <v>622</v>
      </c>
      <c r="C396" t="s">
        <v>1650</v>
      </c>
      <c r="D396" t="s">
        <v>1666</v>
      </c>
      <c r="E396">
        <v>1998</v>
      </c>
      <c r="F396">
        <v>6</v>
      </c>
      <c r="G396">
        <v>4</v>
      </c>
      <c r="H396" t="s">
        <v>123</v>
      </c>
      <c r="I396" t="s">
        <v>124</v>
      </c>
      <c r="J396" t="s">
        <v>168</v>
      </c>
      <c r="K396" t="s">
        <v>125</v>
      </c>
      <c r="L396">
        <v>70</v>
      </c>
      <c r="M396" t="s">
        <v>126</v>
      </c>
      <c r="N396">
        <v>1464</v>
      </c>
      <c r="O396">
        <v>4907</v>
      </c>
      <c r="P396">
        <v>1860</v>
      </c>
      <c r="Q396" t="s">
        <v>336</v>
      </c>
      <c r="R396">
        <v>4</v>
      </c>
      <c r="S396">
        <v>15.01</v>
      </c>
      <c r="T396" s="1" t="s">
        <v>128</v>
      </c>
      <c r="U396" t="s">
        <v>1667</v>
      </c>
      <c r="V396" t="s">
        <v>912</v>
      </c>
      <c r="W396">
        <v>8</v>
      </c>
      <c r="X396" t="s">
        <v>1653</v>
      </c>
      <c r="Y396" t="s">
        <v>156</v>
      </c>
      <c r="Z396" t="s">
        <v>156</v>
      </c>
      <c r="AA396" t="s">
        <v>1654</v>
      </c>
      <c r="AB396" t="s">
        <v>1655</v>
      </c>
      <c r="AC396" t="s">
        <v>647</v>
      </c>
      <c r="AD396" t="s">
        <v>1656</v>
      </c>
      <c r="AE396" t="s">
        <v>1662</v>
      </c>
      <c r="AF396" t="s">
        <v>1556</v>
      </c>
      <c r="AG396" t="s">
        <v>131</v>
      </c>
      <c r="AH396" t="s">
        <v>166</v>
      </c>
      <c r="AI396" t="s">
        <v>280</v>
      </c>
      <c r="AJ396" t="s">
        <v>1668</v>
      </c>
      <c r="AK396" t="s">
        <v>1669</v>
      </c>
      <c r="AL396" t="s">
        <v>134</v>
      </c>
      <c r="AM396" t="s">
        <v>135</v>
      </c>
      <c r="AN396" t="s">
        <v>135</v>
      </c>
      <c r="AO396" t="s">
        <v>137</v>
      </c>
      <c r="AP396">
        <v>5</v>
      </c>
      <c r="AQ396" t="s">
        <v>396</v>
      </c>
      <c r="AR396" t="s">
        <v>150</v>
      </c>
      <c r="AS396" t="s">
        <v>1657</v>
      </c>
      <c r="AT396" t="s">
        <v>1249</v>
      </c>
      <c r="AU396" t="s">
        <v>137</v>
      </c>
      <c r="AV396" t="s">
        <v>137</v>
      </c>
      <c r="AW396" t="s">
        <v>164</v>
      </c>
      <c r="AX396" t="s">
        <v>137</v>
      </c>
      <c r="AY396" t="s">
        <v>137</v>
      </c>
      <c r="AZ396" t="s">
        <v>361</v>
      </c>
      <c r="BA396" t="s">
        <v>137</v>
      </c>
      <c r="BB396" t="s">
        <v>199</v>
      </c>
      <c r="BC396">
        <v>520</v>
      </c>
      <c r="BD396" t="s">
        <v>137</v>
      </c>
      <c r="BE396" t="s">
        <v>137</v>
      </c>
      <c r="BF396" t="s">
        <v>137</v>
      </c>
      <c r="BG396" t="s">
        <v>134</v>
      </c>
      <c r="BH396" t="s">
        <v>193</v>
      </c>
      <c r="BI396" t="s">
        <v>137</v>
      </c>
      <c r="BJ396" t="s">
        <v>260</v>
      </c>
      <c r="BK396" t="s">
        <v>137</v>
      </c>
      <c r="BL396" t="str">
        <f t="shared" si="422"/>
        <v>NONEBLANK</v>
      </c>
      <c r="BM396" t="s">
        <v>137</v>
      </c>
      <c r="BN396" t="s">
        <v>142</v>
      </c>
      <c r="BO396" t="s">
        <v>135</v>
      </c>
      <c r="BP396" t="s">
        <v>150</v>
      </c>
      <c r="BQ396" t="s">
        <v>145</v>
      </c>
      <c r="BR396" t="s">
        <v>137</v>
      </c>
      <c r="BS396">
        <v>11.4</v>
      </c>
      <c r="BT396" t="s">
        <v>137</v>
      </c>
      <c r="BU396" t="s">
        <v>146</v>
      </c>
      <c r="BV396" t="str">
        <f t="shared" si="423"/>
        <v>NONEBLANK</v>
      </c>
      <c r="BW396" t="s">
        <v>235</v>
      </c>
      <c r="BX396" t="s">
        <v>137</v>
      </c>
      <c r="BY396" t="s">
        <v>137</v>
      </c>
      <c r="BZ396" t="s">
        <v>137</v>
      </c>
      <c r="CA396" t="s">
        <v>137</v>
      </c>
      <c r="CB396" t="str">
        <f t="shared" ref="CB396:CC401" si="426">CB$3</f>
        <v>NONEBLANK</v>
      </c>
      <c r="CC396" t="str">
        <f t="shared" si="426"/>
        <v>NONEBLANK</v>
      </c>
      <c r="CD396" t="s">
        <v>137</v>
      </c>
      <c r="CE396" t="str">
        <f t="shared" ref="CE396:CE406" si="427">CE$3</f>
        <v>NONEBLANK</v>
      </c>
      <c r="CF396" t="str">
        <f t="shared" si="424"/>
        <v>NONEBLANK</v>
      </c>
      <c r="CG396" t="s">
        <v>137</v>
      </c>
      <c r="CH396" t="s">
        <v>137</v>
      </c>
      <c r="CI396" t="s">
        <v>210</v>
      </c>
      <c r="CJ396" t="s">
        <v>1658</v>
      </c>
      <c r="CK396" t="s">
        <v>1670</v>
      </c>
      <c r="CL396" t="s">
        <v>137</v>
      </c>
      <c r="CM396" t="s">
        <v>137</v>
      </c>
      <c r="CN396" t="s">
        <v>137</v>
      </c>
      <c r="CO396" t="str">
        <f>CO$3</f>
        <v>NONEBLANK</v>
      </c>
      <c r="CP396">
        <v>8</v>
      </c>
      <c r="CQ396" t="s">
        <v>373</v>
      </c>
      <c r="CR396" t="s">
        <v>226</v>
      </c>
      <c r="CS396" t="s">
        <v>137</v>
      </c>
      <c r="CT396" t="s">
        <v>137</v>
      </c>
      <c r="CU396" t="s">
        <v>137</v>
      </c>
      <c r="CV396" t="s">
        <v>137</v>
      </c>
      <c r="CW396" t="s">
        <v>137</v>
      </c>
      <c r="CX396" t="s">
        <v>161</v>
      </c>
      <c r="CY396" t="s">
        <v>200</v>
      </c>
      <c r="CZ396" t="s">
        <v>137</v>
      </c>
      <c r="DA396" t="s">
        <v>137</v>
      </c>
      <c r="DB396" t="s">
        <v>325</v>
      </c>
      <c r="DC396" t="s">
        <v>137</v>
      </c>
      <c r="DD396" t="s">
        <v>137</v>
      </c>
      <c r="DE396" t="s">
        <v>208</v>
      </c>
      <c r="DF396" t="s">
        <v>137</v>
      </c>
      <c r="DG396" t="s">
        <v>137</v>
      </c>
      <c r="DH396" t="s">
        <v>137</v>
      </c>
      <c r="DI396" t="s">
        <v>137</v>
      </c>
      <c r="DJ396" t="s">
        <v>137</v>
      </c>
      <c r="DK396" t="s">
        <v>137</v>
      </c>
      <c r="DL396" t="s">
        <v>137</v>
      </c>
      <c r="DM396" t="s">
        <v>137</v>
      </c>
      <c r="DN396" t="s">
        <v>137</v>
      </c>
      <c r="DO396" t="s">
        <v>137</v>
      </c>
      <c r="DP396" t="s">
        <v>137</v>
      </c>
      <c r="DQ396">
        <v>2</v>
      </c>
      <c r="DR396" t="str">
        <f t="shared" si="421"/>
        <v>NONEBLANK</v>
      </c>
      <c r="DT396">
        <f t="shared" si="425"/>
        <v>1</v>
      </c>
    </row>
    <row r="397" spans="1:124" x14ac:dyDescent="0.3">
      <c r="A397">
        <v>665</v>
      </c>
      <c r="B397" t="s">
        <v>197</v>
      </c>
      <c r="C397" t="s">
        <v>1572</v>
      </c>
      <c r="D397" t="s">
        <v>1580</v>
      </c>
      <c r="E397">
        <v>1120</v>
      </c>
      <c r="F397">
        <v>3</v>
      </c>
      <c r="G397">
        <v>4</v>
      </c>
      <c r="H397" t="s">
        <v>153</v>
      </c>
      <c r="I397" t="s">
        <v>124</v>
      </c>
      <c r="J397" t="s">
        <v>154</v>
      </c>
      <c r="K397" t="s">
        <v>125</v>
      </c>
      <c r="L397">
        <v>43</v>
      </c>
      <c r="M397" t="s">
        <v>296</v>
      </c>
      <c r="N397">
        <v>1520</v>
      </c>
      <c r="O397">
        <v>3995</v>
      </c>
      <c r="P397">
        <v>1660</v>
      </c>
      <c r="Q397" t="s">
        <v>336</v>
      </c>
      <c r="R397">
        <v>4</v>
      </c>
      <c r="S397">
        <v>19</v>
      </c>
      <c r="T397" s="1" t="s">
        <v>128</v>
      </c>
      <c r="U397" t="s">
        <v>405</v>
      </c>
      <c r="V397" t="s">
        <v>337</v>
      </c>
      <c r="W397">
        <v>5</v>
      </c>
      <c r="X397" t="s">
        <v>187</v>
      </c>
      <c r="Y397" t="s">
        <v>156</v>
      </c>
      <c r="Z397" t="s">
        <v>130</v>
      </c>
      <c r="AA397" t="s">
        <v>204</v>
      </c>
      <c r="AB397" t="s">
        <v>205</v>
      </c>
      <c r="AC397" t="s">
        <v>338</v>
      </c>
      <c r="AD397" t="s">
        <v>339</v>
      </c>
      <c r="AE397" t="s">
        <v>340</v>
      </c>
      <c r="AF397" t="s">
        <v>340</v>
      </c>
      <c r="AG397" t="s">
        <v>131</v>
      </c>
      <c r="AH397" t="s">
        <v>166</v>
      </c>
      <c r="AI397" t="s">
        <v>133</v>
      </c>
      <c r="AJ397" t="s">
        <v>317</v>
      </c>
      <c r="AK397" t="s">
        <v>402</v>
      </c>
      <c r="AL397" t="s">
        <v>134</v>
      </c>
      <c r="AM397" t="s">
        <v>135</v>
      </c>
      <c r="AN397" t="s">
        <v>135</v>
      </c>
      <c r="AO397" t="s">
        <v>137</v>
      </c>
      <c r="AP397">
        <v>5</v>
      </c>
      <c r="AQ397" t="s">
        <v>138</v>
      </c>
      <c r="AR397" t="s">
        <v>139</v>
      </c>
      <c r="AS397" t="s">
        <v>192</v>
      </c>
      <c r="AT397" t="s">
        <v>340</v>
      </c>
      <c r="AU397" t="str">
        <f>AU$3</f>
        <v>NONEBLANK</v>
      </c>
      <c r="AV397">
        <v>2</v>
      </c>
      <c r="AW397" t="s">
        <v>276</v>
      </c>
      <c r="AX397" t="s">
        <v>137</v>
      </c>
      <c r="AY397" t="str">
        <f>AY$3</f>
        <v>NONEBLANK</v>
      </c>
      <c r="AZ397" t="s">
        <v>361</v>
      </c>
      <c r="BA397" t="s">
        <v>137</v>
      </c>
      <c r="BB397" t="s">
        <v>199</v>
      </c>
      <c r="BC397">
        <v>407</v>
      </c>
      <c r="BD397" t="str">
        <f>BD$3</f>
        <v>NONEBLANK</v>
      </c>
      <c r="BE397" t="s">
        <v>137</v>
      </c>
      <c r="BF397" t="s">
        <v>137</v>
      </c>
      <c r="BG397" t="s">
        <v>134</v>
      </c>
      <c r="BH397" t="s">
        <v>143</v>
      </c>
      <c r="BI397" t="s">
        <v>137</v>
      </c>
      <c r="BJ397" t="s">
        <v>193</v>
      </c>
      <c r="BK397" t="s">
        <v>137</v>
      </c>
      <c r="BL397" t="s">
        <v>344</v>
      </c>
      <c r="BM397" t="s">
        <v>137</v>
      </c>
      <c r="BN397" t="s">
        <v>142</v>
      </c>
      <c r="BO397" t="s">
        <v>135</v>
      </c>
      <c r="BP397" t="s">
        <v>139</v>
      </c>
      <c r="BQ397" t="s">
        <v>145</v>
      </c>
      <c r="BR397" t="s">
        <v>137</v>
      </c>
      <c r="BS397">
        <v>4.7</v>
      </c>
      <c r="BT397" t="s">
        <v>137</v>
      </c>
      <c r="BU397" t="s">
        <v>146</v>
      </c>
      <c r="BV397" t="str">
        <f t="shared" si="423"/>
        <v>NONEBLANK</v>
      </c>
      <c r="BW397" t="s">
        <v>148</v>
      </c>
      <c r="BX397" t="s">
        <v>137</v>
      </c>
      <c r="BY397" t="str">
        <f>BY$3</f>
        <v>NONEBLANK</v>
      </c>
      <c r="BZ397" t="s">
        <v>137</v>
      </c>
      <c r="CA397" t="s">
        <v>137</v>
      </c>
      <c r="CB397" t="str">
        <f t="shared" si="426"/>
        <v>NONEBLANK</v>
      </c>
      <c r="CC397" t="str">
        <f t="shared" si="426"/>
        <v>NONEBLANK</v>
      </c>
      <c r="CD397" t="str">
        <f>CD$3</f>
        <v>NONEBLANK</v>
      </c>
      <c r="CE397" t="str">
        <f t="shared" si="427"/>
        <v>NONEBLANK</v>
      </c>
      <c r="CF397" t="str">
        <f t="shared" si="424"/>
        <v>NONEBLANK</v>
      </c>
      <c r="CG397" t="s">
        <v>137</v>
      </c>
      <c r="CH397" t="s">
        <v>137</v>
      </c>
      <c r="CI397" t="s">
        <v>254</v>
      </c>
      <c r="CJ397" t="s">
        <v>343</v>
      </c>
      <c r="CK397" t="s">
        <v>165</v>
      </c>
      <c r="CL397" t="s">
        <v>137</v>
      </c>
      <c r="CM397" t="s">
        <v>137</v>
      </c>
      <c r="CN397" t="s">
        <v>137</v>
      </c>
      <c r="CO397" t="s">
        <v>137</v>
      </c>
      <c r="CP397">
        <v>2</v>
      </c>
      <c r="CQ397" t="s">
        <v>176</v>
      </c>
      <c r="CR397" t="s">
        <v>162</v>
      </c>
      <c r="CS397" t="s">
        <v>137</v>
      </c>
      <c r="CT397" t="s">
        <v>137</v>
      </c>
      <c r="CU397" t="s">
        <v>137</v>
      </c>
      <c r="CV397" t="s">
        <v>137</v>
      </c>
      <c r="CW397" t="str">
        <f>CW$3</f>
        <v>NONEBLANK</v>
      </c>
      <c r="CX397" t="s">
        <v>161</v>
      </c>
      <c r="CY397" t="s">
        <v>200</v>
      </c>
      <c r="CZ397" t="s">
        <v>137</v>
      </c>
      <c r="DA397" t="str">
        <f>DA$3</f>
        <v>NONEBLANK</v>
      </c>
      <c r="DB397" t="s">
        <v>201</v>
      </c>
      <c r="DC397" t="s">
        <v>137</v>
      </c>
      <c r="DD397" t="s">
        <v>137</v>
      </c>
      <c r="DE397" t="s">
        <v>208</v>
      </c>
      <c r="DF397" t="str">
        <f>DF$3</f>
        <v>NONEBLANK</v>
      </c>
      <c r="DG397" t="str">
        <f>DG$3</f>
        <v>NONEBLANK</v>
      </c>
      <c r="DH397" t="s">
        <v>137</v>
      </c>
      <c r="DI397" t="s">
        <v>137</v>
      </c>
      <c r="DJ397" t="str">
        <f t="shared" ref="DJ397:DQ398" si="428">DJ$3</f>
        <v>NONEBLANK</v>
      </c>
      <c r="DK397" t="str">
        <f t="shared" si="428"/>
        <v>NONEBLANK</v>
      </c>
      <c r="DL397" t="str">
        <f t="shared" si="428"/>
        <v>NONEBLANK</v>
      </c>
      <c r="DM397" t="str">
        <f t="shared" si="428"/>
        <v>NONEBLANK</v>
      </c>
      <c r="DN397" t="str">
        <f t="shared" si="428"/>
        <v>NONEBLANK</v>
      </c>
      <c r="DO397" t="str">
        <f t="shared" si="428"/>
        <v>NONEBLANK</v>
      </c>
      <c r="DP397" t="str">
        <f t="shared" si="428"/>
        <v>NONEBLANK</v>
      </c>
      <c r="DQ397">
        <f t="shared" si="428"/>
        <v>2</v>
      </c>
      <c r="DR397" t="str">
        <f t="shared" si="421"/>
        <v>NONEBLANK</v>
      </c>
      <c r="DT397">
        <f t="shared" si="425"/>
        <v>1</v>
      </c>
    </row>
    <row r="398" spans="1:124" x14ac:dyDescent="0.3">
      <c r="A398">
        <v>592</v>
      </c>
      <c r="B398" t="s">
        <v>167</v>
      </c>
      <c r="C398" t="s">
        <v>1411</v>
      </c>
      <c r="D398" t="s">
        <v>457</v>
      </c>
      <c r="E398">
        <v>1462</v>
      </c>
      <c r="F398">
        <v>4</v>
      </c>
      <c r="G398">
        <v>4</v>
      </c>
      <c r="H398" t="s">
        <v>153</v>
      </c>
      <c r="I398" t="s">
        <v>124</v>
      </c>
      <c r="J398" t="s">
        <v>154</v>
      </c>
      <c r="K398" t="s">
        <v>125</v>
      </c>
      <c r="L398">
        <v>45</v>
      </c>
      <c r="M398" t="s">
        <v>126</v>
      </c>
      <c r="N398">
        <v>1690</v>
      </c>
      <c r="O398">
        <v>4395</v>
      </c>
      <c r="P398">
        <v>1735</v>
      </c>
      <c r="Q398" t="s">
        <v>264</v>
      </c>
      <c r="R398">
        <v>5</v>
      </c>
      <c r="S398">
        <f t="shared" ref="S398:S411" si="429">S$3</f>
        <v>17</v>
      </c>
      <c r="T398" s="1" t="s">
        <v>128</v>
      </c>
      <c r="U398" t="s">
        <v>1412</v>
      </c>
      <c r="V398" t="s">
        <v>362</v>
      </c>
      <c r="W398">
        <v>5</v>
      </c>
      <c r="X398" t="str">
        <f>X$3</f>
        <v>NONEBLANK</v>
      </c>
      <c r="Y398" t="s">
        <v>156</v>
      </c>
      <c r="Z398" t="s">
        <v>130</v>
      </c>
      <c r="AA398" t="s">
        <v>382</v>
      </c>
      <c r="AB398" t="s">
        <v>1049</v>
      </c>
      <c r="AC398" t="str">
        <f t="shared" ref="AC398:AD412" si="430">AC$3</f>
        <v>NONEBLANK</v>
      </c>
      <c r="AD398" t="str">
        <f t="shared" si="430"/>
        <v>NONEBLANK</v>
      </c>
      <c r="AE398" t="s">
        <v>451</v>
      </c>
      <c r="AF398" t="s">
        <v>451</v>
      </c>
      <c r="AG398" t="s">
        <v>131</v>
      </c>
      <c r="AH398" t="s">
        <v>166</v>
      </c>
      <c r="AI398" t="s">
        <v>280</v>
      </c>
      <c r="AJ398" t="s">
        <v>1413</v>
      </c>
      <c r="AK398" t="s">
        <v>1418</v>
      </c>
      <c r="AL398" t="s">
        <v>134</v>
      </c>
      <c r="AM398" t="s">
        <v>135</v>
      </c>
      <c r="AN398" t="s">
        <v>135</v>
      </c>
      <c r="AO398" t="s">
        <v>137</v>
      </c>
      <c r="AP398">
        <v>7</v>
      </c>
      <c r="AQ398" t="s">
        <v>138</v>
      </c>
      <c r="AR398" t="s">
        <v>139</v>
      </c>
      <c r="AS398" t="s">
        <v>1052</v>
      </c>
      <c r="AT398" t="s">
        <v>451</v>
      </c>
      <c r="AU398" t="s">
        <v>137</v>
      </c>
      <c r="AV398">
        <v>2</v>
      </c>
      <c r="AW398" t="s">
        <v>140</v>
      </c>
      <c r="AX398" t="s">
        <v>137</v>
      </c>
      <c r="AY398" t="s">
        <v>137</v>
      </c>
      <c r="AZ398" t="s">
        <v>173</v>
      </c>
      <c r="BA398" t="s">
        <v>137</v>
      </c>
      <c r="BB398" t="s">
        <v>202</v>
      </c>
      <c r="BC398">
        <v>209</v>
      </c>
      <c r="BD398" t="s">
        <v>137</v>
      </c>
      <c r="BE398" t="s">
        <v>137</v>
      </c>
      <c r="BF398" t="s">
        <v>137</v>
      </c>
      <c r="BG398" t="s">
        <v>134</v>
      </c>
      <c r="BH398" t="s">
        <v>193</v>
      </c>
      <c r="BI398" t="s">
        <v>137</v>
      </c>
      <c r="BJ398" t="s">
        <v>193</v>
      </c>
      <c r="BK398" t="s">
        <v>137</v>
      </c>
      <c r="BL398" t="s">
        <v>174</v>
      </c>
      <c r="BM398" t="s">
        <v>137</v>
      </c>
      <c r="BN398" t="s">
        <v>142</v>
      </c>
      <c r="BO398" t="s">
        <v>135</v>
      </c>
      <c r="BP398" t="s">
        <v>139</v>
      </c>
      <c r="BQ398" t="s">
        <v>145</v>
      </c>
      <c r="BR398" t="s">
        <v>137</v>
      </c>
      <c r="BS398">
        <v>5.2</v>
      </c>
      <c r="BT398" t="s">
        <v>137</v>
      </c>
      <c r="BU398" t="s">
        <v>146</v>
      </c>
      <c r="BV398" t="str">
        <f t="shared" si="423"/>
        <v>NONEBLANK</v>
      </c>
      <c r="BW398" t="s">
        <v>235</v>
      </c>
      <c r="BX398" t="s">
        <v>137</v>
      </c>
      <c r="BY398" t="s">
        <v>137</v>
      </c>
      <c r="BZ398" t="str">
        <f>BZ$3</f>
        <v>NONEBLANK</v>
      </c>
      <c r="CA398" t="s">
        <v>137</v>
      </c>
      <c r="CB398" t="str">
        <f t="shared" si="426"/>
        <v>NONEBLANK</v>
      </c>
      <c r="CC398" t="str">
        <f t="shared" si="426"/>
        <v>NONEBLANK</v>
      </c>
      <c r="CD398" t="s">
        <v>137</v>
      </c>
      <c r="CE398" t="str">
        <f t="shared" si="427"/>
        <v>NONEBLANK</v>
      </c>
      <c r="CF398" t="str">
        <f t="shared" si="424"/>
        <v>NONEBLANK</v>
      </c>
      <c r="CG398" t="s">
        <v>137</v>
      </c>
      <c r="CH398" t="s">
        <v>137</v>
      </c>
      <c r="CI398" t="s">
        <v>210</v>
      </c>
      <c r="CJ398" t="s">
        <v>1053</v>
      </c>
      <c r="CK398" t="s">
        <v>165</v>
      </c>
      <c r="CL398" t="s">
        <v>137</v>
      </c>
      <c r="CM398" t="s">
        <v>137</v>
      </c>
      <c r="CN398" t="s">
        <v>137</v>
      </c>
      <c r="CO398" t="str">
        <f>CO$3</f>
        <v>NONEBLANK</v>
      </c>
      <c r="CP398">
        <v>2</v>
      </c>
      <c r="CQ398" t="s">
        <v>176</v>
      </c>
      <c r="CR398" t="s">
        <v>162</v>
      </c>
      <c r="CS398" t="s">
        <v>137</v>
      </c>
      <c r="CT398" t="s">
        <v>137</v>
      </c>
      <c r="CU398" t="str">
        <f t="shared" ref="CU398:CV406" si="431">CU$3</f>
        <v>NONEBLANK</v>
      </c>
      <c r="CV398" t="str">
        <f t="shared" si="431"/>
        <v>NONEBLANK</v>
      </c>
      <c r="CW398" t="str">
        <f>CW$3</f>
        <v>NONEBLANK</v>
      </c>
      <c r="CX398" t="s">
        <v>161</v>
      </c>
      <c r="CY398" t="s">
        <v>200</v>
      </c>
      <c r="CZ398" t="str">
        <f>CZ$3</f>
        <v>NONEBLANK</v>
      </c>
      <c r="DA398" t="s">
        <v>137</v>
      </c>
      <c r="DB398" t="s">
        <v>201</v>
      </c>
      <c r="DC398" t="s">
        <v>137</v>
      </c>
      <c r="DD398" t="s">
        <v>137</v>
      </c>
      <c r="DE398" t="s">
        <v>137</v>
      </c>
      <c r="DF398" t="s">
        <v>137</v>
      </c>
      <c r="DG398" t="str">
        <f>DG$3</f>
        <v>NONEBLANK</v>
      </c>
      <c r="DH398" t="str">
        <f>DH$3</f>
        <v>NONEBLANK</v>
      </c>
      <c r="DI398" t="str">
        <f>DI$3</f>
        <v>NONEBLANK</v>
      </c>
      <c r="DJ398" t="str">
        <f t="shared" si="428"/>
        <v>NONEBLANK</v>
      </c>
      <c r="DK398" t="str">
        <f t="shared" si="428"/>
        <v>NONEBLANK</v>
      </c>
      <c r="DL398" t="str">
        <f t="shared" si="428"/>
        <v>NONEBLANK</v>
      </c>
      <c r="DM398" t="str">
        <f t="shared" si="428"/>
        <v>NONEBLANK</v>
      </c>
      <c r="DN398" t="str">
        <f t="shared" si="428"/>
        <v>NONEBLANK</v>
      </c>
      <c r="DO398" t="str">
        <f t="shared" si="428"/>
        <v>NONEBLANK</v>
      </c>
      <c r="DP398" t="str">
        <f t="shared" si="428"/>
        <v>NONEBLANK</v>
      </c>
      <c r="DQ398">
        <f t="shared" si="428"/>
        <v>2</v>
      </c>
      <c r="DR398" t="str">
        <f t="shared" si="421"/>
        <v>NONEBLANK</v>
      </c>
      <c r="DT398">
        <f t="shared" si="425"/>
        <v>1</v>
      </c>
    </row>
    <row r="399" spans="1:124" x14ac:dyDescent="0.3">
      <c r="A399">
        <v>594</v>
      </c>
      <c r="B399" t="s">
        <v>167</v>
      </c>
      <c r="C399" t="s">
        <v>1411</v>
      </c>
      <c r="D399" t="s">
        <v>458</v>
      </c>
      <c r="E399">
        <v>1462</v>
      </c>
      <c r="F399">
        <v>4</v>
      </c>
      <c r="G399">
        <v>4</v>
      </c>
      <c r="H399" t="s">
        <v>153</v>
      </c>
      <c r="I399" t="s">
        <v>124</v>
      </c>
      <c r="J399" t="s">
        <v>154</v>
      </c>
      <c r="K399" t="s">
        <v>125</v>
      </c>
      <c r="L399">
        <v>45</v>
      </c>
      <c r="M399" t="s">
        <v>126</v>
      </c>
      <c r="N399">
        <v>1685</v>
      </c>
      <c r="O399">
        <v>4265</v>
      </c>
      <c r="P399">
        <v>1695</v>
      </c>
      <c r="Q399" t="s">
        <v>169</v>
      </c>
      <c r="R399">
        <v>5</v>
      </c>
      <c r="S399">
        <f t="shared" si="429"/>
        <v>17</v>
      </c>
      <c r="T399" s="1" t="s">
        <v>128</v>
      </c>
      <c r="U399" t="s">
        <v>1417</v>
      </c>
      <c r="V399" t="s">
        <v>1048</v>
      </c>
      <c r="W399">
        <v>4</v>
      </c>
      <c r="X399" t="str">
        <f>X$3</f>
        <v>NONEBLANK</v>
      </c>
      <c r="Y399" t="s">
        <v>156</v>
      </c>
      <c r="Z399" t="s">
        <v>130</v>
      </c>
      <c r="AA399" t="s">
        <v>179</v>
      </c>
      <c r="AB399" t="s">
        <v>247</v>
      </c>
      <c r="AC399" t="str">
        <f t="shared" si="430"/>
        <v>NONEBLANK</v>
      </c>
      <c r="AD399" t="str">
        <f t="shared" si="430"/>
        <v>NONEBLANK</v>
      </c>
      <c r="AE399" t="s">
        <v>451</v>
      </c>
      <c r="AF399" t="s">
        <v>451</v>
      </c>
      <c r="AG399" t="s">
        <v>131</v>
      </c>
      <c r="AH399" t="s">
        <v>166</v>
      </c>
      <c r="AI399" t="s">
        <v>133</v>
      </c>
      <c r="AJ399" t="s">
        <v>1416</v>
      </c>
      <c r="AK399" t="s">
        <v>1051</v>
      </c>
      <c r="AL399" t="s">
        <v>134</v>
      </c>
      <c r="AM399" t="s">
        <v>135</v>
      </c>
      <c r="AN399" t="s">
        <v>135</v>
      </c>
      <c r="AO399" t="s">
        <v>137</v>
      </c>
      <c r="AP399">
        <v>7</v>
      </c>
      <c r="AQ399" t="s">
        <v>138</v>
      </c>
      <c r="AR399" t="s">
        <v>150</v>
      </c>
      <c r="AS399" t="s">
        <v>1052</v>
      </c>
      <c r="AT399" t="s">
        <v>451</v>
      </c>
      <c r="AU399" t="s">
        <v>137</v>
      </c>
      <c r="AV399">
        <v>2</v>
      </c>
      <c r="AW399" t="s">
        <v>140</v>
      </c>
      <c r="AX399" t="s">
        <v>137</v>
      </c>
      <c r="AY399" t="s">
        <v>137</v>
      </c>
      <c r="AZ399" t="s">
        <v>173</v>
      </c>
      <c r="BA399" t="s">
        <v>137</v>
      </c>
      <c r="BB399" t="s">
        <v>199</v>
      </c>
      <c r="BC399">
        <v>209</v>
      </c>
      <c r="BD399" t="s">
        <v>137</v>
      </c>
      <c r="BE399" t="s">
        <v>137</v>
      </c>
      <c r="BF399" t="s">
        <v>137</v>
      </c>
      <c r="BG399" t="s">
        <v>134</v>
      </c>
      <c r="BH399" t="s">
        <v>193</v>
      </c>
      <c r="BI399" t="s">
        <v>137</v>
      </c>
      <c r="BJ399" t="s">
        <v>193</v>
      </c>
      <c r="BK399" t="s">
        <v>137</v>
      </c>
      <c r="BL399" t="s">
        <v>174</v>
      </c>
      <c r="BM399" t="s">
        <v>137</v>
      </c>
      <c r="BN399" t="s">
        <v>142</v>
      </c>
      <c r="BO399" t="s">
        <v>135</v>
      </c>
      <c r="BP399" t="s">
        <v>139</v>
      </c>
      <c r="BQ399" t="s">
        <v>145</v>
      </c>
      <c r="BR399" t="s">
        <v>137</v>
      </c>
      <c r="BS399">
        <v>5.2</v>
      </c>
      <c r="BT399" t="s">
        <v>137</v>
      </c>
      <c r="BU399" t="s">
        <v>275</v>
      </c>
      <c r="BV399" t="str">
        <f t="shared" si="423"/>
        <v>NONEBLANK</v>
      </c>
      <c r="BW399" t="s">
        <v>148</v>
      </c>
      <c r="BX399" t="s">
        <v>137</v>
      </c>
      <c r="BY399" t="s">
        <v>137</v>
      </c>
      <c r="BZ399" t="s">
        <v>137</v>
      </c>
      <c r="CA399" t="s">
        <v>137</v>
      </c>
      <c r="CB399" t="str">
        <f t="shared" si="426"/>
        <v>NONEBLANK</v>
      </c>
      <c r="CC399" t="str">
        <f t="shared" si="426"/>
        <v>NONEBLANK</v>
      </c>
      <c r="CD399" t="s">
        <v>137</v>
      </c>
      <c r="CE399" t="str">
        <f t="shared" si="427"/>
        <v>NONEBLANK</v>
      </c>
      <c r="CF399" t="str">
        <f t="shared" si="424"/>
        <v>NONEBLANK</v>
      </c>
      <c r="CG399" t="s">
        <v>137</v>
      </c>
      <c r="CH399" t="s">
        <v>137</v>
      </c>
      <c r="CI399" t="s">
        <v>210</v>
      </c>
      <c r="CJ399" t="s">
        <v>1414</v>
      </c>
      <c r="CK399" t="s">
        <v>165</v>
      </c>
      <c r="CL399" t="s">
        <v>137</v>
      </c>
      <c r="CM399" t="s">
        <v>137</v>
      </c>
      <c r="CN399" t="s">
        <v>137</v>
      </c>
      <c r="CO399" t="s">
        <v>137</v>
      </c>
      <c r="CP399">
        <v>2</v>
      </c>
      <c r="CQ399" t="s">
        <v>176</v>
      </c>
      <c r="CR399" t="s">
        <v>162</v>
      </c>
      <c r="CS399" t="s">
        <v>137</v>
      </c>
      <c r="CT399" t="s">
        <v>137</v>
      </c>
      <c r="CU399" t="str">
        <f t="shared" si="431"/>
        <v>NONEBLANK</v>
      </c>
      <c r="CV399" t="str">
        <f t="shared" si="431"/>
        <v>NONEBLANK</v>
      </c>
      <c r="CW399" t="str">
        <f>CW$3</f>
        <v>NONEBLANK</v>
      </c>
      <c r="CX399" t="s">
        <v>161</v>
      </c>
      <c r="CY399" t="s">
        <v>200</v>
      </c>
      <c r="CZ399" t="s">
        <v>137</v>
      </c>
      <c r="DA399" t="s">
        <v>137</v>
      </c>
      <c r="DB399" t="s">
        <v>201</v>
      </c>
      <c r="DC399" t="s">
        <v>137</v>
      </c>
      <c r="DD399" t="s">
        <v>137</v>
      </c>
      <c r="DE399" t="s">
        <v>137</v>
      </c>
      <c r="DF399" t="s">
        <v>137</v>
      </c>
      <c r="DG399" t="s">
        <v>137</v>
      </c>
      <c r="DH399" t="str">
        <f>DH$3</f>
        <v>NONEBLANK</v>
      </c>
      <c r="DI399" t="str">
        <f>DI$3</f>
        <v>NONEBLANK</v>
      </c>
      <c r="DJ399" t="s">
        <v>137</v>
      </c>
      <c r="DK399" t="str">
        <f t="shared" ref="DK399:DQ405" si="432">DK$3</f>
        <v>NONEBLANK</v>
      </c>
      <c r="DL399" t="str">
        <f t="shared" si="432"/>
        <v>NONEBLANK</v>
      </c>
      <c r="DM399" t="str">
        <f t="shared" si="432"/>
        <v>NONEBLANK</v>
      </c>
      <c r="DN399" t="str">
        <f t="shared" si="432"/>
        <v>NONEBLANK</v>
      </c>
      <c r="DO399" t="str">
        <f t="shared" si="432"/>
        <v>NONEBLANK</v>
      </c>
      <c r="DP399" t="str">
        <f t="shared" si="432"/>
        <v>NONEBLANK</v>
      </c>
      <c r="DQ399">
        <f t="shared" si="432"/>
        <v>2</v>
      </c>
      <c r="DR399" t="str">
        <f t="shared" si="421"/>
        <v>NONEBLANK</v>
      </c>
      <c r="DT399">
        <f t="shared" si="425"/>
        <v>1</v>
      </c>
    </row>
    <row r="400" spans="1:124" x14ac:dyDescent="0.3">
      <c r="A400">
        <v>596</v>
      </c>
      <c r="B400" t="s">
        <v>167</v>
      </c>
      <c r="C400" t="s">
        <v>1411</v>
      </c>
      <c r="D400" t="s">
        <v>1425</v>
      </c>
      <c r="E400">
        <v>1498</v>
      </c>
      <c r="F400">
        <v>4</v>
      </c>
      <c r="G400">
        <v>4</v>
      </c>
      <c r="H400" t="s">
        <v>153</v>
      </c>
      <c r="I400" t="s">
        <v>124</v>
      </c>
      <c r="J400" t="s">
        <v>154</v>
      </c>
      <c r="K400" t="s">
        <v>125</v>
      </c>
      <c r="L400">
        <v>45</v>
      </c>
      <c r="M400" t="s">
        <v>296</v>
      </c>
      <c r="N400">
        <v>1690</v>
      </c>
      <c r="O400">
        <v>4395</v>
      </c>
      <c r="P400">
        <v>1735</v>
      </c>
      <c r="Q400" t="s">
        <v>169</v>
      </c>
      <c r="R400">
        <v>5</v>
      </c>
      <c r="S400">
        <f t="shared" si="429"/>
        <v>17</v>
      </c>
      <c r="T400" s="1" t="s">
        <v>128</v>
      </c>
      <c r="U400" t="s">
        <v>1420</v>
      </c>
      <c r="V400" t="s">
        <v>1421</v>
      </c>
      <c r="W400">
        <v>6</v>
      </c>
      <c r="X400" t="str">
        <f>X$3</f>
        <v>NONEBLANK</v>
      </c>
      <c r="Y400" t="s">
        <v>156</v>
      </c>
      <c r="Z400" t="s">
        <v>130</v>
      </c>
      <c r="AA400" t="s">
        <v>179</v>
      </c>
      <c r="AB400" t="s">
        <v>247</v>
      </c>
      <c r="AC400" t="str">
        <f t="shared" si="430"/>
        <v>NONEBLANK</v>
      </c>
      <c r="AD400" t="str">
        <f t="shared" si="430"/>
        <v>NONEBLANK</v>
      </c>
      <c r="AE400" t="s">
        <v>451</v>
      </c>
      <c r="AF400" t="s">
        <v>451</v>
      </c>
      <c r="AG400" t="s">
        <v>131</v>
      </c>
      <c r="AH400" t="s">
        <v>166</v>
      </c>
      <c r="AI400" t="s">
        <v>133</v>
      </c>
      <c r="AJ400" t="s">
        <v>1422</v>
      </c>
      <c r="AK400" t="s">
        <v>1423</v>
      </c>
      <c r="AL400" t="s">
        <v>134</v>
      </c>
      <c r="AM400" t="s">
        <v>135</v>
      </c>
      <c r="AN400" t="s">
        <v>135</v>
      </c>
      <c r="AO400" t="s">
        <v>137</v>
      </c>
      <c r="AP400">
        <v>7</v>
      </c>
      <c r="AQ400" t="s">
        <v>138</v>
      </c>
      <c r="AR400" t="s">
        <v>139</v>
      </c>
      <c r="AS400" t="s">
        <v>1052</v>
      </c>
      <c r="AT400" t="s">
        <v>451</v>
      </c>
      <c r="AU400" t="s">
        <v>137</v>
      </c>
      <c r="AV400">
        <v>2</v>
      </c>
      <c r="AW400" t="s">
        <v>140</v>
      </c>
      <c r="AX400" t="s">
        <v>137</v>
      </c>
      <c r="AY400" t="s">
        <v>137</v>
      </c>
      <c r="AZ400" t="s">
        <v>173</v>
      </c>
      <c r="BA400" t="s">
        <v>137</v>
      </c>
      <c r="BB400" t="s">
        <v>199</v>
      </c>
      <c r="BC400">
        <v>209</v>
      </c>
      <c r="BD400" t="s">
        <v>137</v>
      </c>
      <c r="BE400" t="s">
        <v>137</v>
      </c>
      <c r="BF400" t="s">
        <v>137</v>
      </c>
      <c r="BG400" t="s">
        <v>134</v>
      </c>
      <c r="BH400" t="s">
        <v>193</v>
      </c>
      <c r="BI400" t="s">
        <v>137</v>
      </c>
      <c r="BJ400" t="s">
        <v>193</v>
      </c>
      <c r="BK400" t="s">
        <v>137</v>
      </c>
      <c r="BL400" t="s">
        <v>174</v>
      </c>
      <c r="BM400" t="s">
        <v>137</v>
      </c>
      <c r="BN400" t="s">
        <v>142</v>
      </c>
      <c r="BO400" t="s">
        <v>135</v>
      </c>
      <c r="BP400" t="s">
        <v>139</v>
      </c>
      <c r="BQ400" t="s">
        <v>145</v>
      </c>
      <c r="BR400" t="s">
        <v>137</v>
      </c>
      <c r="BS400">
        <v>5.2</v>
      </c>
      <c r="BT400" t="s">
        <v>137</v>
      </c>
      <c r="BU400" t="s">
        <v>275</v>
      </c>
      <c r="BV400" t="str">
        <f t="shared" si="423"/>
        <v>NONEBLANK</v>
      </c>
      <c r="BW400" t="s">
        <v>148</v>
      </c>
      <c r="BX400" t="s">
        <v>137</v>
      </c>
      <c r="BY400" t="str">
        <f t="shared" ref="BY400:BY406" si="433">BY$3</f>
        <v>NONEBLANK</v>
      </c>
      <c r="BZ400" t="s">
        <v>137</v>
      </c>
      <c r="CA400" t="s">
        <v>137</v>
      </c>
      <c r="CB400" t="str">
        <f t="shared" si="426"/>
        <v>NONEBLANK</v>
      </c>
      <c r="CC400" t="str">
        <f t="shared" si="426"/>
        <v>NONEBLANK</v>
      </c>
      <c r="CD400" t="s">
        <v>137</v>
      </c>
      <c r="CE400" t="str">
        <f t="shared" si="427"/>
        <v>NONEBLANK</v>
      </c>
      <c r="CF400" t="str">
        <f t="shared" si="424"/>
        <v>NONEBLANK</v>
      </c>
      <c r="CG400" t="s">
        <v>137</v>
      </c>
      <c r="CH400" t="s">
        <v>137</v>
      </c>
      <c r="CI400" t="s">
        <v>210</v>
      </c>
      <c r="CJ400" t="s">
        <v>1424</v>
      </c>
      <c r="CK400" t="s">
        <v>165</v>
      </c>
      <c r="CL400" t="s">
        <v>137</v>
      </c>
      <c r="CM400" t="s">
        <v>137</v>
      </c>
      <c r="CN400" t="s">
        <v>137</v>
      </c>
      <c r="CO400" t="s">
        <v>137</v>
      </c>
      <c r="CP400">
        <v>2</v>
      </c>
      <c r="CQ400" t="s">
        <v>176</v>
      </c>
      <c r="CR400" t="s">
        <v>177</v>
      </c>
      <c r="CS400" t="s">
        <v>137</v>
      </c>
      <c r="CT400" t="s">
        <v>137</v>
      </c>
      <c r="CU400" t="str">
        <f t="shared" si="431"/>
        <v>NONEBLANK</v>
      </c>
      <c r="CV400" t="str">
        <f t="shared" si="431"/>
        <v>NONEBLANK</v>
      </c>
      <c r="CW400" t="str">
        <f>CW$3</f>
        <v>NONEBLANK</v>
      </c>
      <c r="CX400" t="s">
        <v>161</v>
      </c>
      <c r="CY400" t="s">
        <v>200</v>
      </c>
      <c r="CZ400" t="s">
        <v>137</v>
      </c>
      <c r="DA400" t="s">
        <v>137</v>
      </c>
      <c r="DB400" t="s">
        <v>201</v>
      </c>
      <c r="DC400" t="str">
        <f>DC$3</f>
        <v>NONEBLANK</v>
      </c>
      <c r="DD400" t="s">
        <v>137</v>
      </c>
      <c r="DE400" t="s">
        <v>137</v>
      </c>
      <c r="DF400" t="str">
        <f>DF$3</f>
        <v>NONEBLANK</v>
      </c>
      <c r="DG400" t="str">
        <f>DG$3</f>
        <v>NONEBLANK</v>
      </c>
      <c r="DH400" t="str">
        <f>DH$3</f>
        <v>NONEBLANK</v>
      </c>
      <c r="DI400" t="s">
        <v>137</v>
      </c>
      <c r="DJ400" t="s">
        <v>137</v>
      </c>
      <c r="DK400" t="str">
        <f t="shared" si="432"/>
        <v>NONEBLANK</v>
      </c>
      <c r="DL400" t="str">
        <f t="shared" si="432"/>
        <v>NONEBLANK</v>
      </c>
      <c r="DM400" t="str">
        <f t="shared" si="432"/>
        <v>NONEBLANK</v>
      </c>
      <c r="DN400" t="str">
        <f t="shared" si="432"/>
        <v>NONEBLANK</v>
      </c>
      <c r="DO400" t="str">
        <f t="shared" si="432"/>
        <v>NONEBLANK</v>
      </c>
      <c r="DP400" t="str">
        <f t="shared" si="432"/>
        <v>NONEBLANK</v>
      </c>
      <c r="DQ400">
        <f t="shared" si="432"/>
        <v>2</v>
      </c>
      <c r="DR400" t="str">
        <f t="shared" si="421"/>
        <v>NONEBLANK</v>
      </c>
      <c r="DT400">
        <f t="shared" si="425"/>
        <v>1</v>
      </c>
    </row>
    <row r="401" spans="1:124" x14ac:dyDescent="0.3">
      <c r="A401">
        <v>597</v>
      </c>
      <c r="B401" t="s">
        <v>167</v>
      </c>
      <c r="C401" t="s">
        <v>1411</v>
      </c>
      <c r="D401" t="s">
        <v>1426</v>
      </c>
      <c r="E401">
        <v>1498</v>
      </c>
      <c r="F401">
        <v>4</v>
      </c>
      <c r="G401">
        <v>4</v>
      </c>
      <c r="H401" t="s">
        <v>153</v>
      </c>
      <c r="I401" t="s">
        <v>124</v>
      </c>
      <c r="J401" t="s">
        <v>154</v>
      </c>
      <c r="K401" t="s">
        <v>125</v>
      </c>
      <c r="L401">
        <v>45</v>
      </c>
      <c r="M401" t="s">
        <v>296</v>
      </c>
      <c r="N401">
        <v>1690</v>
      </c>
      <c r="O401">
        <v>4395</v>
      </c>
      <c r="P401">
        <v>1735</v>
      </c>
      <c r="Q401" t="s">
        <v>169</v>
      </c>
      <c r="R401">
        <v>5</v>
      </c>
      <c r="S401">
        <f t="shared" si="429"/>
        <v>17</v>
      </c>
      <c r="T401" s="1" t="s">
        <v>128</v>
      </c>
      <c r="U401" t="s">
        <v>1420</v>
      </c>
      <c r="V401" t="s">
        <v>1421</v>
      </c>
      <c r="W401">
        <v>6</v>
      </c>
      <c r="X401" t="str">
        <f>X$3</f>
        <v>NONEBLANK</v>
      </c>
      <c r="Y401" t="s">
        <v>156</v>
      </c>
      <c r="Z401" t="s">
        <v>130</v>
      </c>
      <c r="AA401" t="s">
        <v>179</v>
      </c>
      <c r="AB401" t="s">
        <v>247</v>
      </c>
      <c r="AC401" t="str">
        <f t="shared" si="430"/>
        <v>NONEBLANK</v>
      </c>
      <c r="AD401" t="str">
        <f t="shared" si="430"/>
        <v>NONEBLANK</v>
      </c>
      <c r="AE401" t="s">
        <v>451</v>
      </c>
      <c r="AF401" t="s">
        <v>451</v>
      </c>
      <c r="AG401" t="s">
        <v>131</v>
      </c>
      <c r="AH401" t="s">
        <v>166</v>
      </c>
      <c r="AI401" t="s">
        <v>280</v>
      </c>
      <c r="AJ401" t="s">
        <v>1422</v>
      </c>
      <c r="AK401" t="s">
        <v>1423</v>
      </c>
      <c r="AL401" t="s">
        <v>134</v>
      </c>
      <c r="AM401" t="s">
        <v>135</v>
      </c>
      <c r="AN401" t="s">
        <v>135</v>
      </c>
      <c r="AO401" t="s">
        <v>137</v>
      </c>
      <c r="AP401">
        <v>7</v>
      </c>
      <c r="AQ401" t="s">
        <v>138</v>
      </c>
      <c r="AR401" t="s">
        <v>139</v>
      </c>
      <c r="AS401" t="s">
        <v>1052</v>
      </c>
      <c r="AT401" t="s">
        <v>451</v>
      </c>
      <c r="AU401" t="s">
        <v>137</v>
      </c>
      <c r="AV401">
        <v>2</v>
      </c>
      <c r="AW401" t="s">
        <v>164</v>
      </c>
      <c r="AX401" t="s">
        <v>137</v>
      </c>
      <c r="AY401" t="s">
        <v>137</v>
      </c>
      <c r="AZ401" t="s">
        <v>173</v>
      </c>
      <c r="BA401" t="s">
        <v>137</v>
      </c>
      <c r="BB401" t="s">
        <v>199</v>
      </c>
      <c r="BC401">
        <v>209</v>
      </c>
      <c r="BD401" t="s">
        <v>137</v>
      </c>
      <c r="BE401" t="s">
        <v>137</v>
      </c>
      <c r="BF401" t="s">
        <v>137</v>
      </c>
      <c r="BG401" t="s">
        <v>134</v>
      </c>
      <c r="BH401" t="s">
        <v>193</v>
      </c>
      <c r="BI401" t="s">
        <v>137</v>
      </c>
      <c r="BJ401" t="s">
        <v>193</v>
      </c>
      <c r="BK401" t="s">
        <v>137</v>
      </c>
      <c r="BL401" t="s">
        <v>174</v>
      </c>
      <c r="BM401" t="s">
        <v>137</v>
      </c>
      <c r="BN401" t="s">
        <v>142</v>
      </c>
      <c r="BO401" t="s">
        <v>135</v>
      </c>
      <c r="BP401" t="s">
        <v>139</v>
      </c>
      <c r="BQ401" t="s">
        <v>145</v>
      </c>
      <c r="BR401" t="s">
        <v>137</v>
      </c>
      <c r="BS401">
        <v>5.2</v>
      </c>
      <c r="BT401" t="s">
        <v>137</v>
      </c>
      <c r="BU401" t="s">
        <v>275</v>
      </c>
      <c r="BV401" t="str">
        <f t="shared" si="423"/>
        <v>NONEBLANK</v>
      </c>
      <c r="BW401" t="s">
        <v>235</v>
      </c>
      <c r="BX401" t="s">
        <v>137</v>
      </c>
      <c r="BY401" t="str">
        <f t="shared" si="433"/>
        <v>NONEBLANK</v>
      </c>
      <c r="BZ401" t="s">
        <v>137</v>
      </c>
      <c r="CA401" t="s">
        <v>137</v>
      </c>
      <c r="CB401" t="str">
        <f t="shared" si="426"/>
        <v>NONEBLANK</v>
      </c>
      <c r="CC401" t="str">
        <f t="shared" si="426"/>
        <v>NONEBLANK</v>
      </c>
      <c r="CD401" t="s">
        <v>137</v>
      </c>
      <c r="CE401" t="str">
        <f t="shared" si="427"/>
        <v>NONEBLANK</v>
      </c>
      <c r="CF401" t="str">
        <f t="shared" si="424"/>
        <v>NONEBLANK</v>
      </c>
      <c r="CG401" t="s">
        <v>137</v>
      </c>
      <c r="CH401" t="s">
        <v>137</v>
      </c>
      <c r="CI401" t="s">
        <v>210</v>
      </c>
      <c r="CJ401" t="s">
        <v>1427</v>
      </c>
      <c r="CK401" t="s">
        <v>165</v>
      </c>
      <c r="CL401" t="s">
        <v>137</v>
      </c>
      <c r="CM401" t="s">
        <v>137</v>
      </c>
      <c r="CN401" t="s">
        <v>137</v>
      </c>
      <c r="CO401" t="s">
        <v>137</v>
      </c>
      <c r="CP401">
        <v>2</v>
      </c>
      <c r="CQ401" t="s">
        <v>176</v>
      </c>
      <c r="CR401" t="s">
        <v>162</v>
      </c>
      <c r="CS401" t="s">
        <v>137</v>
      </c>
      <c r="CT401" t="s">
        <v>137</v>
      </c>
      <c r="CU401" t="str">
        <f t="shared" si="431"/>
        <v>NONEBLANK</v>
      </c>
      <c r="CV401" t="str">
        <f t="shared" si="431"/>
        <v>NONEBLANK</v>
      </c>
      <c r="CW401" t="str">
        <f>CW$3</f>
        <v>NONEBLANK</v>
      </c>
      <c r="CX401" t="s">
        <v>161</v>
      </c>
      <c r="CY401" t="s">
        <v>200</v>
      </c>
      <c r="CZ401" t="s">
        <v>137</v>
      </c>
      <c r="DA401" t="s">
        <v>137</v>
      </c>
      <c r="DB401" t="s">
        <v>201</v>
      </c>
      <c r="DC401" t="s">
        <v>137</v>
      </c>
      <c r="DD401" t="s">
        <v>137</v>
      </c>
      <c r="DE401" t="s">
        <v>208</v>
      </c>
      <c r="DF401" t="s">
        <v>137</v>
      </c>
      <c r="DG401" t="str">
        <f>DG$3</f>
        <v>NONEBLANK</v>
      </c>
      <c r="DH401" t="str">
        <f>DH$3</f>
        <v>NONEBLANK</v>
      </c>
      <c r="DI401" t="s">
        <v>137</v>
      </c>
      <c r="DJ401" t="s">
        <v>137</v>
      </c>
      <c r="DK401" t="str">
        <f t="shared" si="432"/>
        <v>NONEBLANK</v>
      </c>
      <c r="DL401" t="str">
        <f t="shared" si="432"/>
        <v>NONEBLANK</v>
      </c>
      <c r="DM401" t="str">
        <f t="shared" si="432"/>
        <v>NONEBLANK</v>
      </c>
      <c r="DN401" t="str">
        <f t="shared" si="432"/>
        <v>NONEBLANK</v>
      </c>
      <c r="DO401" t="str">
        <f t="shared" si="432"/>
        <v>NONEBLANK</v>
      </c>
      <c r="DP401" t="str">
        <f t="shared" si="432"/>
        <v>NONEBLANK</v>
      </c>
      <c r="DQ401">
        <f t="shared" si="432"/>
        <v>2</v>
      </c>
      <c r="DR401" t="str">
        <f t="shared" si="421"/>
        <v>NONEBLANK</v>
      </c>
      <c r="DT401">
        <f t="shared" si="425"/>
        <v>1</v>
      </c>
    </row>
    <row r="402" spans="1:124" x14ac:dyDescent="0.3">
      <c r="A402">
        <v>760</v>
      </c>
      <c r="B402" t="s">
        <v>282</v>
      </c>
      <c r="C402" t="s">
        <v>1742</v>
      </c>
      <c r="D402" t="s">
        <v>284</v>
      </c>
      <c r="E402">
        <v>1496</v>
      </c>
      <c r="F402">
        <v>4</v>
      </c>
      <c r="G402">
        <v>4</v>
      </c>
      <c r="H402" t="s">
        <v>153</v>
      </c>
      <c r="I402" t="s">
        <v>124</v>
      </c>
      <c r="J402" t="s">
        <v>154</v>
      </c>
      <c r="K402" t="s">
        <v>125</v>
      </c>
      <c r="L402">
        <v>42</v>
      </c>
      <c r="M402" t="s">
        <v>126</v>
      </c>
      <c r="N402">
        <v>1495</v>
      </c>
      <c r="O402">
        <v>4425</v>
      </c>
      <c r="P402">
        <v>1730</v>
      </c>
      <c r="Q402" t="s">
        <v>336</v>
      </c>
      <c r="R402">
        <v>4</v>
      </c>
      <c r="S402">
        <f t="shared" si="429"/>
        <v>17</v>
      </c>
      <c r="T402" s="1" t="s">
        <v>128</v>
      </c>
      <c r="U402" t="s">
        <v>970</v>
      </c>
      <c r="V402" t="s">
        <v>329</v>
      </c>
      <c r="W402">
        <v>6</v>
      </c>
      <c r="X402" t="s">
        <v>706</v>
      </c>
      <c r="Y402" t="s">
        <v>156</v>
      </c>
      <c r="Z402" t="s">
        <v>130</v>
      </c>
      <c r="AA402" t="s">
        <v>436</v>
      </c>
      <c r="AB402" t="s">
        <v>1743</v>
      </c>
      <c r="AC402" t="str">
        <f t="shared" si="430"/>
        <v>NONEBLANK</v>
      </c>
      <c r="AD402" t="str">
        <f t="shared" si="430"/>
        <v>NONEBLANK</v>
      </c>
      <c r="AE402" t="s">
        <v>1744</v>
      </c>
      <c r="AF402" t="s">
        <v>1744</v>
      </c>
      <c r="AG402" t="s">
        <v>131</v>
      </c>
      <c r="AH402" t="s">
        <v>166</v>
      </c>
      <c r="AI402" t="s">
        <v>280</v>
      </c>
      <c r="AJ402" t="s">
        <v>1745</v>
      </c>
      <c r="AK402" t="s">
        <v>1746</v>
      </c>
      <c r="AL402" t="s">
        <v>134</v>
      </c>
      <c r="AM402" t="s">
        <v>273</v>
      </c>
      <c r="AN402" t="s">
        <v>135</v>
      </c>
      <c r="AO402" t="s">
        <v>137</v>
      </c>
      <c r="AP402">
        <v>5</v>
      </c>
      <c r="AQ402" t="s">
        <v>138</v>
      </c>
      <c r="AR402" t="s">
        <v>139</v>
      </c>
      <c r="AS402" t="s">
        <v>518</v>
      </c>
      <c r="AT402" t="s">
        <v>493</v>
      </c>
      <c r="AU402" t="s">
        <v>137</v>
      </c>
      <c r="AV402" t="s">
        <v>137</v>
      </c>
      <c r="AW402" t="s">
        <v>136</v>
      </c>
      <c r="AX402" t="s">
        <v>137</v>
      </c>
      <c r="AY402" t="s">
        <v>137</v>
      </c>
      <c r="AZ402" t="str">
        <f t="shared" ref="AZ402:BA405" si="434">AZ$3</f>
        <v>NONEBLANK</v>
      </c>
      <c r="BA402" t="str">
        <f t="shared" si="434"/>
        <v>NONEBLANK</v>
      </c>
      <c r="BB402" t="s">
        <v>142</v>
      </c>
      <c r="BC402">
        <v>476</v>
      </c>
      <c r="BD402" t="str">
        <f t="shared" ref="BD402:BD411" si="435">BD$3</f>
        <v>NONEBLANK</v>
      </c>
      <c r="BE402" t="s">
        <v>137</v>
      </c>
      <c r="BF402" t="s">
        <v>137</v>
      </c>
      <c r="BG402" t="s">
        <v>134</v>
      </c>
      <c r="BH402" t="s">
        <v>193</v>
      </c>
      <c r="BI402" t="s">
        <v>137</v>
      </c>
      <c r="BJ402" t="s">
        <v>137</v>
      </c>
      <c r="BK402" t="s">
        <v>137</v>
      </c>
      <c r="BL402" t="str">
        <f t="shared" ref="BL402:BM405" si="436">BL$3</f>
        <v>NONEBLANK</v>
      </c>
      <c r="BM402" t="str">
        <f t="shared" si="436"/>
        <v>NONEBLANK</v>
      </c>
      <c r="BN402" t="s">
        <v>142</v>
      </c>
      <c r="BO402" t="s">
        <v>134</v>
      </c>
      <c r="BP402" t="s">
        <v>139</v>
      </c>
      <c r="BQ402" t="s">
        <v>145</v>
      </c>
      <c r="BR402" t="s">
        <v>137</v>
      </c>
      <c r="BS402">
        <v>5.0999999999999996</v>
      </c>
      <c r="BT402" t="s">
        <v>137</v>
      </c>
      <c r="BU402" t="s">
        <v>146</v>
      </c>
      <c r="BV402" t="s">
        <v>147</v>
      </c>
      <c r="BW402" t="s">
        <v>235</v>
      </c>
      <c r="BX402" t="s">
        <v>137</v>
      </c>
      <c r="BY402" t="str">
        <f t="shared" si="433"/>
        <v>NONEBLANK</v>
      </c>
      <c r="BZ402" t="s">
        <v>137</v>
      </c>
      <c r="CA402" t="s">
        <v>137</v>
      </c>
      <c r="CB402" t="s">
        <v>137</v>
      </c>
      <c r="CC402" t="s">
        <v>137</v>
      </c>
      <c r="CD402" t="s">
        <v>137</v>
      </c>
      <c r="CE402" t="str">
        <f t="shared" si="427"/>
        <v>NONEBLANK</v>
      </c>
      <c r="CF402" t="str">
        <f t="shared" si="424"/>
        <v>NONEBLANK</v>
      </c>
      <c r="CG402" t="s">
        <v>137</v>
      </c>
      <c r="CH402" t="s">
        <v>137</v>
      </c>
      <c r="CI402" t="s">
        <v>137</v>
      </c>
      <c r="CJ402" t="s">
        <v>439</v>
      </c>
      <c r="CK402" t="s">
        <v>1747</v>
      </c>
      <c r="CL402" t="s">
        <v>137</v>
      </c>
      <c r="CM402" t="s">
        <v>137</v>
      </c>
      <c r="CN402" t="s">
        <v>137</v>
      </c>
      <c r="CO402" t="s">
        <v>137</v>
      </c>
      <c r="CP402">
        <v>7</v>
      </c>
      <c r="CQ402" t="s">
        <v>176</v>
      </c>
      <c r="CR402" t="s">
        <v>177</v>
      </c>
      <c r="CS402" t="s">
        <v>137</v>
      </c>
      <c r="CT402" t="str">
        <f>CT$3</f>
        <v>NONEBLANK</v>
      </c>
      <c r="CU402" t="str">
        <f t="shared" si="431"/>
        <v>NONEBLANK</v>
      </c>
      <c r="CV402" t="str">
        <f t="shared" si="431"/>
        <v>NONEBLANK</v>
      </c>
      <c r="CW402" t="s">
        <v>137</v>
      </c>
      <c r="CX402" t="str">
        <f>CX$3</f>
        <v>NONEBLANK</v>
      </c>
      <c r="CY402" t="s">
        <v>200</v>
      </c>
      <c r="CZ402" t="s">
        <v>137</v>
      </c>
      <c r="DA402" t="s">
        <v>137</v>
      </c>
      <c r="DB402" t="s">
        <v>201</v>
      </c>
      <c r="DC402" t="str">
        <f>DC$3</f>
        <v>NONEBLANK</v>
      </c>
      <c r="DD402" t="s">
        <v>137</v>
      </c>
      <c r="DE402" t="s">
        <v>208</v>
      </c>
      <c r="DF402" t="str">
        <f t="shared" ref="DF402:DG406" si="437">DF$3</f>
        <v>NONEBLANK</v>
      </c>
      <c r="DG402" t="str">
        <f t="shared" si="437"/>
        <v>NONEBLANK</v>
      </c>
      <c r="DH402" t="s">
        <v>137</v>
      </c>
      <c r="DI402" t="str">
        <f t="shared" ref="DI402:DJ411" si="438">DI$3</f>
        <v>NONEBLANK</v>
      </c>
      <c r="DJ402" t="str">
        <f t="shared" si="438"/>
        <v>NONEBLANK</v>
      </c>
      <c r="DK402" t="str">
        <f t="shared" si="432"/>
        <v>NONEBLANK</v>
      </c>
      <c r="DL402" t="str">
        <f t="shared" si="432"/>
        <v>NONEBLANK</v>
      </c>
      <c r="DM402" t="str">
        <f t="shared" si="432"/>
        <v>NONEBLANK</v>
      </c>
      <c r="DN402" t="str">
        <f t="shared" si="432"/>
        <v>NONEBLANK</v>
      </c>
      <c r="DO402" t="str">
        <f t="shared" si="432"/>
        <v>NONEBLANK</v>
      </c>
      <c r="DP402" t="str">
        <f t="shared" si="432"/>
        <v>NONEBLANK</v>
      </c>
      <c r="DQ402">
        <f t="shared" si="432"/>
        <v>2</v>
      </c>
      <c r="DR402" t="str">
        <f t="shared" si="421"/>
        <v>NONEBLANK</v>
      </c>
      <c r="DT402">
        <f t="shared" si="425"/>
        <v>1</v>
      </c>
    </row>
    <row r="403" spans="1:124" x14ac:dyDescent="0.3">
      <c r="A403">
        <v>763</v>
      </c>
      <c r="B403" t="s">
        <v>282</v>
      </c>
      <c r="C403" t="s">
        <v>1742</v>
      </c>
      <c r="D403" t="s">
        <v>542</v>
      </c>
      <c r="E403">
        <v>1496</v>
      </c>
      <c r="F403">
        <v>4</v>
      </c>
      <c r="G403">
        <v>4</v>
      </c>
      <c r="H403" t="s">
        <v>153</v>
      </c>
      <c r="I403" t="s">
        <v>124</v>
      </c>
      <c r="J403" t="s">
        <v>154</v>
      </c>
      <c r="K403" t="s">
        <v>125</v>
      </c>
      <c r="L403">
        <v>42</v>
      </c>
      <c r="M403" t="s">
        <v>126</v>
      </c>
      <c r="N403">
        <v>1495</v>
      </c>
      <c r="O403">
        <v>4425</v>
      </c>
      <c r="P403">
        <v>1730</v>
      </c>
      <c r="Q403" t="s">
        <v>336</v>
      </c>
      <c r="R403">
        <v>4</v>
      </c>
      <c r="S403">
        <f t="shared" si="429"/>
        <v>17</v>
      </c>
      <c r="T403" s="1" t="s">
        <v>128</v>
      </c>
      <c r="U403" t="s">
        <v>1749</v>
      </c>
      <c r="V403" t="s">
        <v>1751</v>
      </c>
      <c r="W403">
        <v>7</v>
      </c>
      <c r="X403" t="s">
        <v>706</v>
      </c>
      <c r="Y403" t="s">
        <v>156</v>
      </c>
      <c r="Z403" t="s">
        <v>130</v>
      </c>
      <c r="AA403" t="s">
        <v>436</v>
      </c>
      <c r="AB403" t="s">
        <v>1743</v>
      </c>
      <c r="AC403" t="str">
        <f t="shared" si="430"/>
        <v>NONEBLANK</v>
      </c>
      <c r="AD403" t="str">
        <f t="shared" si="430"/>
        <v>NONEBLANK</v>
      </c>
      <c r="AE403" t="s">
        <v>1744</v>
      </c>
      <c r="AF403" t="s">
        <v>1744</v>
      </c>
      <c r="AG403" t="s">
        <v>131</v>
      </c>
      <c r="AH403" t="s">
        <v>166</v>
      </c>
      <c r="AI403" t="s">
        <v>280</v>
      </c>
      <c r="AJ403" t="s">
        <v>1745</v>
      </c>
      <c r="AK403" t="s">
        <v>1746</v>
      </c>
      <c r="AL403" t="s">
        <v>134</v>
      </c>
      <c r="AM403" t="s">
        <v>273</v>
      </c>
      <c r="AN403" t="s">
        <v>135</v>
      </c>
      <c r="AO403" t="s">
        <v>137</v>
      </c>
      <c r="AP403">
        <v>5</v>
      </c>
      <c r="AQ403" t="s">
        <v>138</v>
      </c>
      <c r="AR403" t="s">
        <v>150</v>
      </c>
      <c r="AS403" t="s">
        <v>518</v>
      </c>
      <c r="AT403" t="s">
        <v>493</v>
      </c>
      <c r="AU403" t="s">
        <v>137</v>
      </c>
      <c r="AV403" t="s">
        <v>137</v>
      </c>
      <c r="AW403" t="s">
        <v>136</v>
      </c>
      <c r="AX403" t="s">
        <v>137</v>
      </c>
      <c r="AY403" t="s">
        <v>137</v>
      </c>
      <c r="AZ403" t="str">
        <f t="shared" si="434"/>
        <v>NONEBLANK</v>
      </c>
      <c r="BA403" t="str">
        <f t="shared" si="434"/>
        <v>NONEBLANK</v>
      </c>
      <c r="BB403" t="s">
        <v>142</v>
      </c>
      <c r="BC403">
        <v>476</v>
      </c>
      <c r="BD403" t="str">
        <f t="shared" si="435"/>
        <v>NONEBLANK</v>
      </c>
      <c r="BE403" t="s">
        <v>137</v>
      </c>
      <c r="BF403" t="s">
        <v>137</v>
      </c>
      <c r="BG403" t="s">
        <v>134</v>
      </c>
      <c r="BH403" t="s">
        <v>193</v>
      </c>
      <c r="BI403" t="s">
        <v>137</v>
      </c>
      <c r="BJ403" t="s">
        <v>137</v>
      </c>
      <c r="BK403" t="s">
        <v>137</v>
      </c>
      <c r="BL403" t="str">
        <f t="shared" si="436"/>
        <v>NONEBLANK</v>
      </c>
      <c r="BM403" t="str">
        <f t="shared" si="436"/>
        <v>NONEBLANK</v>
      </c>
      <c r="BN403" t="s">
        <v>142</v>
      </c>
      <c r="BO403" t="s">
        <v>134</v>
      </c>
      <c r="BP403" t="s">
        <v>139</v>
      </c>
      <c r="BQ403" t="s">
        <v>145</v>
      </c>
      <c r="BR403" t="s">
        <v>137</v>
      </c>
      <c r="BS403">
        <v>5.0999999999999996</v>
      </c>
      <c r="BT403" t="s">
        <v>137</v>
      </c>
      <c r="BU403" t="s">
        <v>146</v>
      </c>
      <c r="BV403" t="s">
        <v>147</v>
      </c>
      <c r="BW403" t="s">
        <v>235</v>
      </c>
      <c r="BX403" t="s">
        <v>137</v>
      </c>
      <c r="BY403" t="str">
        <f t="shared" si="433"/>
        <v>NONEBLANK</v>
      </c>
      <c r="BZ403" t="s">
        <v>137</v>
      </c>
      <c r="CA403" t="s">
        <v>137</v>
      </c>
      <c r="CB403" t="s">
        <v>137</v>
      </c>
      <c r="CC403" t="s">
        <v>137</v>
      </c>
      <c r="CD403" t="s">
        <v>137</v>
      </c>
      <c r="CE403" t="str">
        <f t="shared" si="427"/>
        <v>NONEBLANK</v>
      </c>
      <c r="CF403" t="str">
        <f t="shared" si="424"/>
        <v>NONEBLANK</v>
      </c>
      <c r="CG403" t="s">
        <v>137</v>
      </c>
      <c r="CH403" t="s">
        <v>137</v>
      </c>
      <c r="CI403" t="s">
        <v>137</v>
      </c>
      <c r="CJ403" t="s">
        <v>439</v>
      </c>
      <c r="CK403" t="s">
        <v>1747</v>
      </c>
      <c r="CL403" t="s">
        <v>137</v>
      </c>
      <c r="CM403" t="s">
        <v>137</v>
      </c>
      <c r="CN403" t="s">
        <v>137</v>
      </c>
      <c r="CO403" t="s">
        <v>137</v>
      </c>
      <c r="CP403">
        <v>7</v>
      </c>
      <c r="CQ403" t="s">
        <v>176</v>
      </c>
      <c r="CR403" t="s">
        <v>177</v>
      </c>
      <c r="CS403" t="s">
        <v>137</v>
      </c>
      <c r="CT403" t="str">
        <f>CT$3</f>
        <v>NONEBLANK</v>
      </c>
      <c r="CU403" t="str">
        <f t="shared" si="431"/>
        <v>NONEBLANK</v>
      </c>
      <c r="CV403" t="str">
        <f t="shared" si="431"/>
        <v>NONEBLANK</v>
      </c>
      <c r="CW403" t="s">
        <v>137</v>
      </c>
      <c r="CX403" t="str">
        <f>CX$3</f>
        <v>NONEBLANK</v>
      </c>
      <c r="CY403" t="s">
        <v>200</v>
      </c>
      <c r="CZ403" t="s">
        <v>137</v>
      </c>
      <c r="DA403" t="s">
        <v>137</v>
      </c>
      <c r="DB403" t="s">
        <v>201</v>
      </c>
      <c r="DC403" t="str">
        <f>DC$3</f>
        <v>NONEBLANK</v>
      </c>
      <c r="DD403" t="s">
        <v>137</v>
      </c>
      <c r="DE403" t="s">
        <v>208</v>
      </c>
      <c r="DF403" t="str">
        <f t="shared" si="437"/>
        <v>NONEBLANK</v>
      </c>
      <c r="DG403" t="str">
        <f t="shared" si="437"/>
        <v>NONEBLANK</v>
      </c>
      <c r="DH403" t="s">
        <v>137</v>
      </c>
      <c r="DI403" t="str">
        <f t="shared" si="438"/>
        <v>NONEBLANK</v>
      </c>
      <c r="DJ403" t="str">
        <f t="shared" si="438"/>
        <v>NONEBLANK</v>
      </c>
      <c r="DK403" t="str">
        <f t="shared" si="432"/>
        <v>NONEBLANK</v>
      </c>
      <c r="DL403" t="str">
        <f t="shared" si="432"/>
        <v>NONEBLANK</v>
      </c>
      <c r="DM403" t="str">
        <f t="shared" si="432"/>
        <v>NONEBLANK</v>
      </c>
      <c r="DN403" t="str">
        <f t="shared" si="432"/>
        <v>NONEBLANK</v>
      </c>
      <c r="DO403" t="str">
        <f t="shared" si="432"/>
        <v>NONEBLANK</v>
      </c>
      <c r="DP403" t="str">
        <f t="shared" si="432"/>
        <v>NONEBLANK</v>
      </c>
      <c r="DQ403">
        <f t="shared" si="432"/>
        <v>2</v>
      </c>
      <c r="DR403" t="str">
        <f t="shared" si="421"/>
        <v>NONEBLANK</v>
      </c>
      <c r="DT403">
        <f t="shared" si="425"/>
        <v>1</v>
      </c>
    </row>
    <row r="404" spans="1:124" x14ac:dyDescent="0.3">
      <c r="A404">
        <v>769</v>
      </c>
      <c r="B404" t="s">
        <v>282</v>
      </c>
      <c r="C404" t="s">
        <v>1742</v>
      </c>
      <c r="D404" t="s">
        <v>1754</v>
      </c>
      <c r="E404">
        <v>1496</v>
      </c>
      <c r="F404">
        <v>4</v>
      </c>
      <c r="G404">
        <v>4</v>
      </c>
      <c r="H404" t="s">
        <v>153</v>
      </c>
      <c r="I404" t="s">
        <v>124</v>
      </c>
      <c r="J404" t="s">
        <v>154</v>
      </c>
      <c r="K404" t="s">
        <v>125</v>
      </c>
      <c r="L404">
        <v>42</v>
      </c>
      <c r="M404" t="s">
        <v>126</v>
      </c>
      <c r="N404">
        <v>1495</v>
      </c>
      <c r="O404">
        <v>4425</v>
      </c>
      <c r="P404">
        <v>1730</v>
      </c>
      <c r="Q404" t="s">
        <v>336</v>
      </c>
      <c r="R404">
        <v>4</v>
      </c>
      <c r="S404">
        <f t="shared" si="429"/>
        <v>17</v>
      </c>
      <c r="T404" s="1" t="s">
        <v>128</v>
      </c>
      <c r="U404" t="s">
        <v>970</v>
      </c>
      <c r="V404" t="s">
        <v>329</v>
      </c>
      <c r="W404">
        <v>6</v>
      </c>
      <c r="X404" t="s">
        <v>706</v>
      </c>
      <c r="Y404" t="s">
        <v>156</v>
      </c>
      <c r="Z404" t="s">
        <v>130</v>
      </c>
      <c r="AA404" t="s">
        <v>436</v>
      </c>
      <c r="AB404" t="s">
        <v>1743</v>
      </c>
      <c r="AC404" t="str">
        <f t="shared" si="430"/>
        <v>NONEBLANK</v>
      </c>
      <c r="AD404" t="str">
        <f t="shared" si="430"/>
        <v>NONEBLANK</v>
      </c>
      <c r="AE404" t="s">
        <v>1744</v>
      </c>
      <c r="AF404" t="s">
        <v>1744</v>
      </c>
      <c r="AG404" t="s">
        <v>131</v>
      </c>
      <c r="AH404" t="s">
        <v>166</v>
      </c>
      <c r="AI404" t="s">
        <v>280</v>
      </c>
      <c r="AJ404" t="s">
        <v>1745</v>
      </c>
      <c r="AK404" t="s">
        <v>1746</v>
      </c>
      <c r="AL404" t="s">
        <v>134</v>
      </c>
      <c r="AM404" t="s">
        <v>273</v>
      </c>
      <c r="AN404" t="s">
        <v>135</v>
      </c>
      <c r="AO404" t="s">
        <v>137</v>
      </c>
      <c r="AP404">
        <v>5</v>
      </c>
      <c r="AQ404" t="s">
        <v>138</v>
      </c>
      <c r="AR404" t="s">
        <v>139</v>
      </c>
      <c r="AS404" t="s">
        <v>518</v>
      </c>
      <c r="AT404" t="s">
        <v>493</v>
      </c>
      <c r="AU404" t="s">
        <v>137</v>
      </c>
      <c r="AV404" t="s">
        <v>137</v>
      </c>
      <c r="AW404" t="s">
        <v>136</v>
      </c>
      <c r="AX404" t="s">
        <v>137</v>
      </c>
      <c r="AY404" t="s">
        <v>137</v>
      </c>
      <c r="AZ404" t="str">
        <f t="shared" si="434"/>
        <v>NONEBLANK</v>
      </c>
      <c r="BA404" t="str">
        <f t="shared" si="434"/>
        <v>NONEBLANK</v>
      </c>
      <c r="BB404" t="s">
        <v>142</v>
      </c>
      <c r="BC404">
        <v>476</v>
      </c>
      <c r="BD404" t="str">
        <f t="shared" si="435"/>
        <v>NONEBLANK</v>
      </c>
      <c r="BE404" t="s">
        <v>137</v>
      </c>
      <c r="BF404" t="s">
        <v>137</v>
      </c>
      <c r="BG404" t="s">
        <v>134</v>
      </c>
      <c r="BH404" t="s">
        <v>193</v>
      </c>
      <c r="BI404" t="s">
        <v>137</v>
      </c>
      <c r="BJ404" t="s">
        <v>137</v>
      </c>
      <c r="BK404" t="s">
        <v>137</v>
      </c>
      <c r="BL404" t="str">
        <f t="shared" si="436"/>
        <v>NONEBLANK</v>
      </c>
      <c r="BM404" t="str">
        <f t="shared" si="436"/>
        <v>NONEBLANK</v>
      </c>
      <c r="BN404" t="s">
        <v>142</v>
      </c>
      <c r="BO404" t="s">
        <v>134</v>
      </c>
      <c r="BP404" t="s">
        <v>139</v>
      </c>
      <c r="BQ404" t="s">
        <v>145</v>
      </c>
      <c r="BR404" t="s">
        <v>137</v>
      </c>
      <c r="BS404">
        <v>5.0999999999999996</v>
      </c>
      <c r="BT404" t="s">
        <v>137</v>
      </c>
      <c r="BU404" t="s">
        <v>146</v>
      </c>
      <c r="BV404" t="s">
        <v>147</v>
      </c>
      <c r="BW404" t="s">
        <v>235</v>
      </c>
      <c r="BX404" t="s">
        <v>137</v>
      </c>
      <c r="BY404" t="str">
        <f t="shared" si="433"/>
        <v>NONEBLANK</v>
      </c>
      <c r="BZ404" t="s">
        <v>137</v>
      </c>
      <c r="CA404" t="s">
        <v>137</v>
      </c>
      <c r="CB404" t="s">
        <v>137</v>
      </c>
      <c r="CC404" t="s">
        <v>137</v>
      </c>
      <c r="CD404" t="s">
        <v>137</v>
      </c>
      <c r="CE404" t="str">
        <f t="shared" si="427"/>
        <v>NONEBLANK</v>
      </c>
      <c r="CF404" t="str">
        <f t="shared" si="424"/>
        <v>NONEBLANK</v>
      </c>
      <c r="CG404" t="s">
        <v>137</v>
      </c>
      <c r="CH404" t="s">
        <v>137</v>
      </c>
      <c r="CI404" t="s">
        <v>137</v>
      </c>
      <c r="CJ404" t="s">
        <v>439</v>
      </c>
      <c r="CK404" t="s">
        <v>1755</v>
      </c>
      <c r="CL404" t="s">
        <v>137</v>
      </c>
      <c r="CM404" t="s">
        <v>137</v>
      </c>
      <c r="CN404" t="s">
        <v>137</v>
      </c>
      <c r="CO404" t="s">
        <v>137</v>
      </c>
      <c r="CP404">
        <v>3</v>
      </c>
      <c r="CQ404" t="s">
        <v>176</v>
      </c>
      <c r="CR404" t="s">
        <v>177</v>
      </c>
      <c r="CS404" t="s">
        <v>137</v>
      </c>
      <c r="CT404" t="str">
        <f>CT$3</f>
        <v>NONEBLANK</v>
      </c>
      <c r="CU404" t="str">
        <f t="shared" si="431"/>
        <v>NONEBLANK</v>
      </c>
      <c r="CV404" t="str">
        <f t="shared" si="431"/>
        <v>NONEBLANK</v>
      </c>
      <c r="CW404" t="s">
        <v>137</v>
      </c>
      <c r="CX404" t="str">
        <f>CX$3</f>
        <v>NONEBLANK</v>
      </c>
      <c r="CY404" t="s">
        <v>200</v>
      </c>
      <c r="CZ404" t="s">
        <v>137</v>
      </c>
      <c r="DA404" t="s">
        <v>137</v>
      </c>
      <c r="DB404" t="s">
        <v>201</v>
      </c>
      <c r="DC404" t="str">
        <f>DC$3</f>
        <v>NONEBLANK</v>
      </c>
      <c r="DD404" t="s">
        <v>137</v>
      </c>
      <c r="DE404" t="s">
        <v>208</v>
      </c>
      <c r="DF404" t="str">
        <f t="shared" si="437"/>
        <v>NONEBLANK</v>
      </c>
      <c r="DG404" t="str">
        <f t="shared" si="437"/>
        <v>NONEBLANK</v>
      </c>
      <c r="DH404" t="s">
        <v>137</v>
      </c>
      <c r="DI404" t="str">
        <f t="shared" si="438"/>
        <v>NONEBLANK</v>
      </c>
      <c r="DJ404" t="str">
        <f t="shared" si="438"/>
        <v>NONEBLANK</v>
      </c>
      <c r="DK404" t="str">
        <f t="shared" si="432"/>
        <v>NONEBLANK</v>
      </c>
      <c r="DL404" t="str">
        <f t="shared" si="432"/>
        <v>NONEBLANK</v>
      </c>
      <c r="DM404" t="str">
        <f t="shared" si="432"/>
        <v>NONEBLANK</v>
      </c>
      <c r="DN404" t="str">
        <f t="shared" si="432"/>
        <v>NONEBLANK</v>
      </c>
      <c r="DO404" t="str">
        <f t="shared" si="432"/>
        <v>NONEBLANK</v>
      </c>
      <c r="DP404" t="str">
        <f t="shared" si="432"/>
        <v>NONEBLANK</v>
      </c>
      <c r="DQ404">
        <f t="shared" si="432"/>
        <v>2</v>
      </c>
      <c r="DR404" t="str">
        <f t="shared" si="421"/>
        <v>NONEBLANK</v>
      </c>
      <c r="DT404">
        <f t="shared" si="425"/>
        <v>1</v>
      </c>
    </row>
    <row r="405" spans="1:124" x14ac:dyDescent="0.3">
      <c r="A405">
        <v>771</v>
      </c>
      <c r="B405" t="s">
        <v>282</v>
      </c>
      <c r="C405" t="s">
        <v>1742</v>
      </c>
      <c r="D405" t="s">
        <v>1756</v>
      </c>
      <c r="E405">
        <v>1496</v>
      </c>
      <c r="F405">
        <v>4</v>
      </c>
      <c r="G405">
        <v>4</v>
      </c>
      <c r="H405" t="s">
        <v>153</v>
      </c>
      <c r="I405" t="s">
        <v>124</v>
      </c>
      <c r="J405" t="s">
        <v>154</v>
      </c>
      <c r="K405" t="s">
        <v>125</v>
      </c>
      <c r="L405">
        <v>42</v>
      </c>
      <c r="M405" t="s">
        <v>126</v>
      </c>
      <c r="N405">
        <v>1495</v>
      </c>
      <c r="O405">
        <v>4425</v>
      </c>
      <c r="P405">
        <v>1730</v>
      </c>
      <c r="Q405" t="s">
        <v>336</v>
      </c>
      <c r="R405">
        <v>4</v>
      </c>
      <c r="S405">
        <f t="shared" si="429"/>
        <v>17</v>
      </c>
      <c r="T405" s="1" t="s">
        <v>128</v>
      </c>
      <c r="U405" t="s">
        <v>970</v>
      </c>
      <c r="V405" t="s">
        <v>329</v>
      </c>
      <c r="W405">
        <v>6</v>
      </c>
      <c r="X405" t="s">
        <v>706</v>
      </c>
      <c r="Y405" t="s">
        <v>156</v>
      </c>
      <c r="Z405" t="s">
        <v>130</v>
      </c>
      <c r="AA405" t="s">
        <v>436</v>
      </c>
      <c r="AB405" t="s">
        <v>1743</v>
      </c>
      <c r="AC405" t="str">
        <f t="shared" si="430"/>
        <v>NONEBLANK</v>
      </c>
      <c r="AD405" t="str">
        <f t="shared" si="430"/>
        <v>NONEBLANK</v>
      </c>
      <c r="AE405" t="s">
        <v>1744</v>
      </c>
      <c r="AF405" t="s">
        <v>1744</v>
      </c>
      <c r="AG405" t="s">
        <v>131</v>
      </c>
      <c r="AH405" t="s">
        <v>166</v>
      </c>
      <c r="AI405" t="s">
        <v>280</v>
      </c>
      <c r="AJ405" t="s">
        <v>1745</v>
      </c>
      <c r="AK405" t="s">
        <v>1746</v>
      </c>
      <c r="AL405" t="s">
        <v>134</v>
      </c>
      <c r="AM405" t="s">
        <v>273</v>
      </c>
      <c r="AN405" t="s">
        <v>135</v>
      </c>
      <c r="AO405" t="s">
        <v>137</v>
      </c>
      <c r="AP405">
        <v>5</v>
      </c>
      <c r="AQ405" t="s">
        <v>138</v>
      </c>
      <c r="AR405" t="s">
        <v>150</v>
      </c>
      <c r="AS405" t="s">
        <v>518</v>
      </c>
      <c r="AT405" t="s">
        <v>493</v>
      </c>
      <c r="AU405" t="s">
        <v>137</v>
      </c>
      <c r="AV405" t="s">
        <v>137</v>
      </c>
      <c r="AW405" t="s">
        <v>136</v>
      </c>
      <c r="AX405" t="s">
        <v>137</v>
      </c>
      <c r="AY405" t="s">
        <v>137</v>
      </c>
      <c r="AZ405" t="str">
        <f t="shared" si="434"/>
        <v>NONEBLANK</v>
      </c>
      <c r="BA405" t="str">
        <f t="shared" si="434"/>
        <v>NONEBLANK</v>
      </c>
      <c r="BB405" t="s">
        <v>142</v>
      </c>
      <c r="BC405">
        <v>476</v>
      </c>
      <c r="BD405" t="str">
        <f t="shared" si="435"/>
        <v>NONEBLANK</v>
      </c>
      <c r="BE405" t="s">
        <v>137</v>
      </c>
      <c r="BF405" t="s">
        <v>137</v>
      </c>
      <c r="BG405" t="s">
        <v>134</v>
      </c>
      <c r="BH405" t="s">
        <v>193</v>
      </c>
      <c r="BI405" t="s">
        <v>137</v>
      </c>
      <c r="BJ405" t="s">
        <v>137</v>
      </c>
      <c r="BK405" t="s">
        <v>137</v>
      </c>
      <c r="BL405" t="str">
        <f t="shared" si="436"/>
        <v>NONEBLANK</v>
      </c>
      <c r="BM405" t="str">
        <f t="shared" si="436"/>
        <v>NONEBLANK</v>
      </c>
      <c r="BN405" t="s">
        <v>142</v>
      </c>
      <c r="BO405" t="s">
        <v>134</v>
      </c>
      <c r="BP405" t="s">
        <v>139</v>
      </c>
      <c r="BQ405" t="s">
        <v>145</v>
      </c>
      <c r="BR405" t="s">
        <v>137</v>
      </c>
      <c r="BS405">
        <v>5.0999999999999996</v>
      </c>
      <c r="BT405" t="s">
        <v>137</v>
      </c>
      <c r="BU405" t="s">
        <v>146</v>
      </c>
      <c r="BV405" t="s">
        <v>147</v>
      </c>
      <c r="BW405" t="s">
        <v>235</v>
      </c>
      <c r="BX405" t="s">
        <v>137</v>
      </c>
      <c r="BY405" t="str">
        <f t="shared" si="433"/>
        <v>NONEBLANK</v>
      </c>
      <c r="BZ405" t="s">
        <v>137</v>
      </c>
      <c r="CA405" t="s">
        <v>137</v>
      </c>
      <c r="CB405" t="s">
        <v>137</v>
      </c>
      <c r="CC405" t="s">
        <v>137</v>
      </c>
      <c r="CD405" t="s">
        <v>137</v>
      </c>
      <c r="CE405" t="str">
        <f t="shared" si="427"/>
        <v>NONEBLANK</v>
      </c>
      <c r="CF405" t="str">
        <f t="shared" si="424"/>
        <v>NONEBLANK</v>
      </c>
      <c r="CG405" t="s">
        <v>137</v>
      </c>
      <c r="CH405" t="s">
        <v>137</v>
      </c>
      <c r="CI405" t="s">
        <v>137</v>
      </c>
      <c r="CJ405" t="s">
        <v>439</v>
      </c>
      <c r="CK405" t="s">
        <v>1755</v>
      </c>
      <c r="CL405" t="s">
        <v>137</v>
      </c>
      <c r="CM405" t="s">
        <v>137</v>
      </c>
      <c r="CN405" t="s">
        <v>137</v>
      </c>
      <c r="CO405" t="s">
        <v>137</v>
      </c>
      <c r="CP405">
        <v>3</v>
      </c>
      <c r="CQ405" t="s">
        <v>176</v>
      </c>
      <c r="CR405" t="s">
        <v>177</v>
      </c>
      <c r="CS405" t="s">
        <v>137</v>
      </c>
      <c r="CT405" t="str">
        <f>CT$3</f>
        <v>NONEBLANK</v>
      </c>
      <c r="CU405" t="str">
        <f t="shared" si="431"/>
        <v>NONEBLANK</v>
      </c>
      <c r="CV405" t="str">
        <f t="shared" si="431"/>
        <v>NONEBLANK</v>
      </c>
      <c r="CW405" t="s">
        <v>137</v>
      </c>
      <c r="CX405" t="str">
        <f>CX$3</f>
        <v>NONEBLANK</v>
      </c>
      <c r="CY405" t="s">
        <v>200</v>
      </c>
      <c r="CZ405" t="s">
        <v>137</v>
      </c>
      <c r="DA405" t="s">
        <v>137</v>
      </c>
      <c r="DB405" t="s">
        <v>201</v>
      </c>
      <c r="DC405" t="str">
        <f>DC$3</f>
        <v>NONEBLANK</v>
      </c>
      <c r="DD405" t="s">
        <v>137</v>
      </c>
      <c r="DE405" t="s">
        <v>208</v>
      </c>
      <c r="DF405" t="str">
        <f t="shared" si="437"/>
        <v>NONEBLANK</v>
      </c>
      <c r="DG405" t="str">
        <f t="shared" si="437"/>
        <v>NONEBLANK</v>
      </c>
      <c r="DH405" t="s">
        <v>137</v>
      </c>
      <c r="DI405" t="str">
        <f t="shared" si="438"/>
        <v>NONEBLANK</v>
      </c>
      <c r="DJ405" t="str">
        <f t="shared" si="438"/>
        <v>NONEBLANK</v>
      </c>
      <c r="DK405" t="str">
        <f t="shared" si="432"/>
        <v>NONEBLANK</v>
      </c>
      <c r="DL405" t="str">
        <f t="shared" si="432"/>
        <v>NONEBLANK</v>
      </c>
      <c r="DM405" t="str">
        <f t="shared" si="432"/>
        <v>NONEBLANK</v>
      </c>
      <c r="DN405" t="str">
        <f t="shared" si="432"/>
        <v>NONEBLANK</v>
      </c>
      <c r="DO405" t="str">
        <f t="shared" si="432"/>
        <v>NONEBLANK</v>
      </c>
      <c r="DP405" t="str">
        <f t="shared" si="432"/>
        <v>NONEBLANK</v>
      </c>
      <c r="DQ405">
        <f t="shared" si="432"/>
        <v>2</v>
      </c>
      <c r="DR405" t="str">
        <f t="shared" si="421"/>
        <v>NONEBLANK</v>
      </c>
      <c r="DT405">
        <f t="shared" si="425"/>
        <v>1</v>
      </c>
    </row>
    <row r="406" spans="1:124" x14ac:dyDescent="0.3">
      <c r="A406">
        <v>761</v>
      </c>
      <c r="B406" t="s">
        <v>282</v>
      </c>
      <c r="C406" t="s">
        <v>1742</v>
      </c>
      <c r="D406" t="s">
        <v>295</v>
      </c>
      <c r="E406">
        <v>1498</v>
      </c>
      <c r="F406">
        <v>4</v>
      </c>
      <c r="G406">
        <v>4</v>
      </c>
      <c r="H406" t="s">
        <v>153</v>
      </c>
      <c r="I406" t="s">
        <v>124</v>
      </c>
      <c r="J406" t="s">
        <v>154</v>
      </c>
      <c r="K406" t="s">
        <v>125</v>
      </c>
      <c r="L406">
        <v>42</v>
      </c>
      <c r="M406" t="s">
        <v>126</v>
      </c>
      <c r="N406">
        <v>1495</v>
      </c>
      <c r="O406">
        <v>4425</v>
      </c>
      <c r="P406">
        <v>1730</v>
      </c>
      <c r="Q406" t="s">
        <v>336</v>
      </c>
      <c r="R406">
        <v>4</v>
      </c>
      <c r="S406">
        <f t="shared" si="429"/>
        <v>17</v>
      </c>
      <c r="T406" s="1" t="s">
        <v>128</v>
      </c>
      <c r="U406" t="s">
        <v>970</v>
      </c>
      <c r="V406" t="s">
        <v>1585</v>
      </c>
      <c r="W406">
        <v>6</v>
      </c>
      <c r="X406" t="s">
        <v>706</v>
      </c>
      <c r="Y406" t="s">
        <v>156</v>
      </c>
      <c r="Z406" t="s">
        <v>156</v>
      </c>
      <c r="AA406" t="s">
        <v>436</v>
      </c>
      <c r="AB406" t="s">
        <v>1743</v>
      </c>
      <c r="AC406" t="str">
        <f t="shared" si="430"/>
        <v>NONEBLANK</v>
      </c>
      <c r="AD406" t="str">
        <f t="shared" si="430"/>
        <v>NONEBLANK</v>
      </c>
      <c r="AE406" t="s">
        <v>1744</v>
      </c>
      <c r="AF406" t="s">
        <v>1744</v>
      </c>
      <c r="AG406" t="s">
        <v>131</v>
      </c>
      <c r="AH406" t="s">
        <v>166</v>
      </c>
      <c r="AI406" t="s">
        <v>137</v>
      </c>
      <c r="AJ406" t="s">
        <v>1745</v>
      </c>
      <c r="AK406" t="s">
        <v>1746</v>
      </c>
      <c r="AL406" t="s">
        <v>134</v>
      </c>
      <c r="AM406" t="s">
        <v>273</v>
      </c>
      <c r="AN406" t="s">
        <v>135</v>
      </c>
      <c r="AO406" t="s">
        <v>137</v>
      </c>
      <c r="AP406">
        <v>5</v>
      </c>
      <c r="AQ406" t="s">
        <v>138</v>
      </c>
      <c r="AR406" t="s">
        <v>139</v>
      </c>
      <c r="AS406" t="s">
        <v>518</v>
      </c>
      <c r="AT406" t="s">
        <v>493</v>
      </c>
      <c r="AU406" t="s">
        <v>137</v>
      </c>
      <c r="AV406" t="s">
        <v>137</v>
      </c>
      <c r="AW406" t="s">
        <v>276</v>
      </c>
      <c r="AX406" t="s">
        <v>137</v>
      </c>
      <c r="AY406" t="s">
        <v>137</v>
      </c>
      <c r="AZ406" t="str">
        <f t="shared" ref="AZ406:AZ412" si="439">AZ$3</f>
        <v>NONEBLANK</v>
      </c>
      <c r="BA406" t="s">
        <v>137</v>
      </c>
      <c r="BB406" t="s">
        <v>142</v>
      </c>
      <c r="BC406">
        <v>476</v>
      </c>
      <c r="BD406" t="str">
        <f t="shared" si="435"/>
        <v>NONEBLANK</v>
      </c>
      <c r="BE406" t="s">
        <v>137</v>
      </c>
      <c r="BF406" t="s">
        <v>137</v>
      </c>
      <c r="BG406" t="s">
        <v>134</v>
      </c>
      <c r="BH406" t="s">
        <v>193</v>
      </c>
      <c r="BI406" t="s">
        <v>137</v>
      </c>
      <c r="BJ406" t="s">
        <v>137</v>
      </c>
      <c r="BK406" t="s">
        <v>137</v>
      </c>
      <c r="BL406" t="str">
        <f t="shared" ref="BL406:BL424" si="440">BL$3</f>
        <v>NONEBLANK</v>
      </c>
      <c r="BM406" t="s">
        <v>137</v>
      </c>
      <c r="BN406" t="s">
        <v>142</v>
      </c>
      <c r="BO406" t="s">
        <v>134</v>
      </c>
      <c r="BP406" t="s">
        <v>139</v>
      </c>
      <c r="BQ406" t="s">
        <v>145</v>
      </c>
      <c r="BR406" t="s">
        <v>137</v>
      </c>
      <c r="BS406">
        <v>5.0999999999999996</v>
      </c>
      <c r="BT406" t="s">
        <v>137</v>
      </c>
      <c r="BU406" t="s">
        <v>146</v>
      </c>
      <c r="BV406" t="s">
        <v>147</v>
      </c>
      <c r="BW406" t="s">
        <v>235</v>
      </c>
      <c r="BX406" t="s">
        <v>137</v>
      </c>
      <c r="BY406" t="str">
        <f t="shared" si="433"/>
        <v>NONEBLANK</v>
      </c>
      <c r="BZ406" t="s">
        <v>137</v>
      </c>
      <c r="CA406" t="s">
        <v>137</v>
      </c>
      <c r="CB406" t="s">
        <v>137</v>
      </c>
      <c r="CC406" t="s">
        <v>137</v>
      </c>
      <c r="CD406" t="s">
        <v>137</v>
      </c>
      <c r="CE406" t="str">
        <f t="shared" si="427"/>
        <v>NONEBLANK</v>
      </c>
      <c r="CF406" t="str">
        <f t="shared" si="424"/>
        <v>NONEBLANK</v>
      </c>
      <c r="CG406" t="s">
        <v>137</v>
      </c>
      <c r="CH406" t="s">
        <v>137</v>
      </c>
      <c r="CI406" t="s">
        <v>137</v>
      </c>
      <c r="CJ406" t="s">
        <v>439</v>
      </c>
      <c r="CK406" t="s">
        <v>1747</v>
      </c>
      <c r="CL406" t="s">
        <v>137</v>
      </c>
      <c r="CM406" t="s">
        <v>137</v>
      </c>
      <c r="CN406" t="s">
        <v>137</v>
      </c>
      <c r="CO406" t="s">
        <v>137</v>
      </c>
      <c r="CP406">
        <v>7</v>
      </c>
      <c r="CQ406" t="s">
        <v>176</v>
      </c>
      <c r="CR406" t="s">
        <v>226</v>
      </c>
      <c r="CS406" t="s">
        <v>137</v>
      </c>
      <c r="CT406" t="s">
        <v>137</v>
      </c>
      <c r="CU406" t="str">
        <f t="shared" si="431"/>
        <v>NONEBLANK</v>
      </c>
      <c r="CV406" t="str">
        <f t="shared" si="431"/>
        <v>NONEBLANK</v>
      </c>
      <c r="CW406" t="s">
        <v>137</v>
      </c>
      <c r="CX406" t="s">
        <v>161</v>
      </c>
      <c r="CY406" t="s">
        <v>200</v>
      </c>
      <c r="CZ406" t="str">
        <f>CZ$3</f>
        <v>NONEBLANK</v>
      </c>
      <c r="DA406" t="s">
        <v>137</v>
      </c>
      <c r="DB406" t="s">
        <v>201</v>
      </c>
      <c r="DC406" t="str">
        <f>DC$3</f>
        <v>NONEBLANK</v>
      </c>
      <c r="DD406" t="s">
        <v>137</v>
      </c>
      <c r="DE406" t="s">
        <v>208</v>
      </c>
      <c r="DF406" t="str">
        <f t="shared" si="437"/>
        <v>NONEBLANK</v>
      </c>
      <c r="DG406" t="str">
        <f t="shared" si="437"/>
        <v>NONEBLANK</v>
      </c>
      <c r="DH406" t="s">
        <v>137</v>
      </c>
      <c r="DI406" t="str">
        <f t="shared" si="438"/>
        <v>NONEBLANK</v>
      </c>
      <c r="DJ406" t="str">
        <f t="shared" si="438"/>
        <v>NONEBLANK</v>
      </c>
      <c r="DK406" t="s">
        <v>137</v>
      </c>
      <c r="DL406" t="str">
        <f>DL$3</f>
        <v>NONEBLANK</v>
      </c>
      <c r="DM406" t="str">
        <f>DM$3</f>
        <v>NONEBLANK</v>
      </c>
      <c r="DN406" t="s">
        <v>137</v>
      </c>
      <c r="DO406" t="str">
        <f>DO$3</f>
        <v>NONEBLANK</v>
      </c>
      <c r="DP406" t="s">
        <v>137</v>
      </c>
      <c r="DQ406">
        <f t="shared" ref="DQ406:DQ430" si="441">DQ$3</f>
        <v>2</v>
      </c>
      <c r="DR406" t="str">
        <f t="shared" si="421"/>
        <v>NONEBLANK</v>
      </c>
      <c r="DT406">
        <f t="shared" si="425"/>
        <v>1</v>
      </c>
    </row>
    <row r="407" spans="1:124" x14ac:dyDescent="0.3">
      <c r="A407">
        <v>762</v>
      </c>
      <c r="B407" t="s">
        <v>282</v>
      </c>
      <c r="C407" t="s">
        <v>1742</v>
      </c>
      <c r="D407" t="s">
        <v>1748</v>
      </c>
      <c r="E407">
        <v>1496</v>
      </c>
      <c r="F407">
        <v>4</v>
      </c>
      <c r="G407">
        <v>4</v>
      </c>
      <c r="H407" t="s">
        <v>153</v>
      </c>
      <c r="I407" t="s">
        <v>124</v>
      </c>
      <c r="J407" t="s">
        <v>154</v>
      </c>
      <c r="K407" t="s">
        <v>125</v>
      </c>
      <c r="L407">
        <v>42</v>
      </c>
      <c r="M407" t="s">
        <v>126</v>
      </c>
      <c r="N407">
        <v>1495</v>
      </c>
      <c r="O407">
        <v>4425</v>
      </c>
      <c r="P407">
        <v>1730</v>
      </c>
      <c r="Q407" t="s">
        <v>336</v>
      </c>
      <c r="R407">
        <v>4</v>
      </c>
      <c r="S407">
        <f t="shared" si="429"/>
        <v>17</v>
      </c>
      <c r="T407" s="1" t="s">
        <v>128</v>
      </c>
      <c r="U407" t="s">
        <v>1749</v>
      </c>
      <c r="V407" t="s">
        <v>797</v>
      </c>
      <c r="W407">
        <v>7</v>
      </c>
      <c r="X407" t="s">
        <v>706</v>
      </c>
      <c r="Y407" t="s">
        <v>156</v>
      </c>
      <c r="Z407" t="s">
        <v>156</v>
      </c>
      <c r="AA407" t="s">
        <v>436</v>
      </c>
      <c r="AB407" t="s">
        <v>1743</v>
      </c>
      <c r="AC407" t="str">
        <f t="shared" si="430"/>
        <v>NONEBLANK</v>
      </c>
      <c r="AD407" t="str">
        <f t="shared" si="430"/>
        <v>NONEBLANK</v>
      </c>
      <c r="AE407" t="s">
        <v>1744</v>
      </c>
      <c r="AF407" t="s">
        <v>1744</v>
      </c>
      <c r="AG407" t="s">
        <v>131</v>
      </c>
      <c r="AH407" t="s">
        <v>166</v>
      </c>
      <c r="AI407" t="s">
        <v>280</v>
      </c>
      <c r="AJ407" t="s">
        <v>1745</v>
      </c>
      <c r="AK407" t="s">
        <v>1746</v>
      </c>
      <c r="AL407" t="s">
        <v>134</v>
      </c>
      <c r="AM407" t="s">
        <v>273</v>
      </c>
      <c r="AN407" t="s">
        <v>135</v>
      </c>
      <c r="AO407" t="s">
        <v>137</v>
      </c>
      <c r="AP407">
        <v>5</v>
      </c>
      <c r="AQ407" t="s">
        <v>396</v>
      </c>
      <c r="AR407" t="s">
        <v>150</v>
      </c>
      <c r="AS407" t="s">
        <v>518</v>
      </c>
      <c r="AT407" t="s">
        <v>493</v>
      </c>
      <c r="AU407" t="s">
        <v>137</v>
      </c>
      <c r="AV407" t="s">
        <v>137</v>
      </c>
      <c r="AW407" t="s">
        <v>276</v>
      </c>
      <c r="AX407" t="s">
        <v>137</v>
      </c>
      <c r="AY407" t="s">
        <v>137</v>
      </c>
      <c r="AZ407" t="str">
        <f t="shared" si="439"/>
        <v>NONEBLANK</v>
      </c>
      <c r="BA407" t="s">
        <v>137</v>
      </c>
      <c r="BB407" t="s">
        <v>142</v>
      </c>
      <c r="BC407">
        <v>476</v>
      </c>
      <c r="BD407" t="str">
        <f t="shared" si="435"/>
        <v>NONEBLANK</v>
      </c>
      <c r="BE407" t="s">
        <v>137</v>
      </c>
      <c r="BF407" t="s">
        <v>137</v>
      </c>
      <c r="BG407" t="s">
        <v>134</v>
      </c>
      <c r="BH407" t="s">
        <v>193</v>
      </c>
      <c r="BI407" t="s">
        <v>137</v>
      </c>
      <c r="BJ407" t="s">
        <v>137</v>
      </c>
      <c r="BK407" t="s">
        <v>137</v>
      </c>
      <c r="BL407" t="str">
        <f t="shared" si="440"/>
        <v>NONEBLANK</v>
      </c>
      <c r="BM407" t="s">
        <v>137</v>
      </c>
      <c r="BN407" t="s">
        <v>202</v>
      </c>
      <c r="BO407" t="s">
        <v>134</v>
      </c>
      <c r="BP407" t="s">
        <v>139</v>
      </c>
      <c r="BQ407" t="s">
        <v>145</v>
      </c>
      <c r="BR407" t="s">
        <v>137</v>
      </c>
      <c r="BS407">
        <v>5.0999999999999996</v>
      </c>
      <c r="BT407" t="s">
        <v>137</v>
      </c>
      <c r="BU407" t="s">
        <v>146</v>
      </c>
      <c r="BV407" t="s">
        <v>147</v>
      </c>
      <c r="BW407" t="s">
        <v>235</v>
      </c>
      <c r="BX407" t="s">
        <v>137</v>
      </c>
      <c r="BY407" t="s">
        <v>137</v>
      </c>
      <c r="BZ407" t="s">
        <v>137</v>
      </c>
      <c r="CA407" t="s">
        <v>137</v>
      </c>
      <c r="CB407" t="s">
        <v>137</v>
      </c>
      <c r="CC407" t="s">
        <v>137</v>
      </c>
      <c r="CD407" t="s">
        <v>137</v>
      </c>
      <c r="CE407" t="s">
        <v>137</v>
      </c>
      <c r="CF407" t="s">
        <v>137</v>
      </c>
      <c r="CG407" t="s">
        <v>137</v>
      </c>
      <c r="CH407" t="s">
        <v>137</v>
      </c>
      <c r="CI407" t="s">
        <v>210</v>
      </c>
      <c r="CJ407" t="s">
        <v>439</v>
      </c>
      <c r="CK407" t="s">
        <v>1750</v>
      </c>
      <c r="CL407" t="s">
        <v>137</v>
      </c>
      <c r="CM407" t="s">
        <v>137</v>
      </c>
      <c r="CN407" t="s">
        <v>137</v>
      </c>
      <c r="CO407" t="s">
        <v>137</v>
      </c>
      <c r="CP407">
        <v>7</v>
      </c>
      <c r="CQ407" t="s">
        <v>176</v>
      </c>
      <c r="CR407" t="s">
        <v>226</v>
      </c>
      <c r="CS407" t="s">
        <v>137</v>
      </c>
      <c r="CT407" t="s">
        <v>137</v>
      </c>
      <c r="CU407" t="s">
        <v>137</v>
      </c>
      <c r="CV407" t="s">
        <v>137</v>
      </c>
      <c r="CW407" t="s">
        <v>137</v>
      </c>
      <c r="CX407" t="s">
        <v>161</v>
      </c>
      <c r="CY407" t="s">
        <v>604</v>
      </c>
      <c r="CZ407" t="s">
        <v>137</v>
      </c>
      <c r="DA407" t="s">
        <v>137</v>
      </c>
      <c r="DB407" t="s">
        <v>333</v>
      </c>
      <c r="DC407" t="s">
        <v>137</v>
      </c>
      <c r="DD407" t="s">
        <v>137</v>
      </c>
      <c r="DE407" t="s">
        <v>208</v>
      </c>
      <c r="DF407" t="str">
        <f>DF$3</f>
        <v>NONEBLANK</v>
      </c>
      <c r="DG407" t="s">
        <v>137</v>
      </c>
      <c r="DH407" t="s">
        <v>137</v>
      </c>
      <c r="DI407" t="str">
        <f t="shared" si="438"/>
        <v>NONEBLANK</v>
      </c>
      <c r="DJ407" t="str">
        <f t="shared" si="438"/>
        <v>NONEBLANK</v>
      </c>
      <c r="DK407" t="s">
        <v>137</v>
      </c>
      <c r="DL407" t="s">
        <v>137</v>
      </c>
      <c r="DM407" t="s">
        <v>137</v>
      </c>
      <c r="DN407" t="s">
        <v>137</v>
      </c>
      <c r="DO407" t="s">
        <v>137</v>
      </c>
      <c r="DP407" t="s">
        <v>137</v>
      </c>
      <c r="DQ407">
        <f t="shared" si="441"/>
        <v>2</v>
      </c>
      <c r="DR407" t="str">
        <f t="shared" si="421"/>
        <v>NONEBLANK</v>
      </c>
      <c r="DT407">
        <f t="shared" si="425"/>
        <v>1</v>
      </c>
    </row>
    <row r="408" spans="1:124" x14ac:dyDescent="0.3">
      <c r="A408">
        <v>765</v>
      </c>
      <c r="B408" t="s">
        <v>282</v>
      </c>
      <c r="C408" t="s">
        <v>1742</v>
      </c>
      <c r="D408" t="s">
        <v>545</v>
      </c>
      <c r="E408">
        <v>1496</v>
      </c>
      <c r="F408">
        <v>4</v>
      </c>
      <c r="G408">
        <v>4</v>
      </c>
      <c r="H408" t="s">
        <v>153</v>
      </c>
      <c r="I408" t="s">
        <v>124</v>
      </c>
      <c r="J408" t="s">
        <v>154</v>
      </c>
      <c r="K408" t="s">
        <v>125</v>
      </c>
      <c r="L408">
        <v>42</v>
      </c>
      <c r="M408" t="s">
        <v>126</v>
      </c>
      <c r="N408">
        <v>1495</v>
      </c>
      <c r="O408">
        <v>4425</v>
      </c>
      <c r="P408">
        <v>1730</v>
      </c>
      <c r="Q408" t="s">
        <v>336</v>
      </c>
      <c r="R408">
        <v>4</v>
      </c>
      <c r="S408">
        <f t="shared" si="429"/>
        <v>17</v>
      </c>
      <c r="T408" s="1" t="s">
        <v>128</v>
      </c>
      <c r="U408" t="s">
        <v>1749</v>
      </c>
      <c r="V408" t="s">
        <v>332</v>
      </c>
      <c r="W408">
        <v>7</v>
      </c>
      <c r="X408" t="s">
        <v>706</v>
      </c>
      <c r="Y408" t="s">
        <v>156</v>
      </c>
      <c r="Z408" t="s">
        <v>156</v>
      </c>
      <c r="AA408" t="s">
        <v>436</v>
      </c>
      <c r="AB408" t="s">
        <v>1743</v>
      </c>
      <c r="AC408" t="str">
        <f t="shared" si="430"/>
        <v>NONEBLANK</v>
      </c>
      <c r="AD408" t="str">
        <f t="shared" si="430"/>
        <v>NONEBLANK</v>
      </c>
      <c r="AE408" t="s">
        <v>1744</v>
      </c>
      <c r="AF408" t="s">
        <v>1744</v>
      </c>
      <c r="AG408" t="s">
        <v>137</v>
      </c>
      <c r="AH408" t="s">
        <v>166</v>
      </c>
      <c r="AI408" t="s">
        <v>137</v>
      </c>
      <c r="AJ408" t="s">
        <v>1745</v>
      </c>
      <c r="AK408" t="s">
        <v>1746</v>
      </c>
      <c r="AL408" t="s">
        <v>134</v>
      </c>
      <c r="AM408" t="s">
        <v>273</v>
      </c>
      <c r="AN408" t="s">
        <v>135</v>
      </c>
      <c r="AO408" t="s">
        <v>137</v>
      </c>
      <c r="AP408">
        <v>5</v>
      </c>
      <c r="AQ408" t="s">
        <v>138</v>
      </c>
      <c r="AR408" t="s">
        <v>150</v>
      </c>
      <c r="AS408" t="s">
        <v>518</v>
      </c>
      <c r="AT408" t="s">
        <v>493</v>
      </c>
      <c r="AU408" t="s">
        <v>137</v>
      </c>
      <c r="AV408" t="s">
        <v>137</v>
      </c>
      <c r="AW408" t="s">
        <v>276</v>
      </c>
      <c r="AX408" t="s">
        <v>137</v>
      </c>
      <c r="AY408" t="s">
        <v>137</v>
      </c>
      <c r="AZ408" t="str">
        <f t="shared" si="439"/>
        <v>NONEBLANK</v>
      </c>
      <c r="BA408" t="s">
        <v>137</v>
      </c>
      <c r="BB408" t="s">
        <v>142</v>
      </c>
      <c r="BC408">
        <v>476</v>
      </c>
      <c r="BD408" t="str">
        <f t="shared" si="435"/>
        <v>NONEBLANK</v>
      </c>
      <c r="BE408" t="s">
        <v>137</v>
      </c>
      <c r="BF408" t="s">
        <v>137</v>
      </c>
      <c r="BG408" t="s">
        <v>137</v>
      </c>
      <c r="BH408" t="s">
        <v>193</v>
      </c>
      <c r="BI408" t="s">
        <v>137</v>
      </c>
      <c r="BJ408" t="s">
        <v>137</v>
      </c>
      <c r="BK408" t="s">
        <v>137</v>
      </c>
      <c r="BL408" t="str">
        <f t="shared" si="440"/>
        <v>NONEBLANK</v>
      </c>
      <c r="BM408" t="s">
        <v>137</v>
      </c>
      <c r="BN408" t="s">
        <v>142</v>
      </c>
      <c r="BO408" t="s">
        <v>134</v>
      </c>
      <c r="BP408" t="s">
        <v>139</v>
      </c>
      <c r="BQ408" t="s">
        <v>145</v>
      </c>
      <c r="BR408" t="s">
        <v>137</v>
      </c>
      <c r="BS408">
        <v>5.0999999999999996</v>
      </c>
      <c r="BT408" t="s">
        <v>137</v>
      </c>
      <c r="BU408" t="s">
        <v>146</v>
      </c>
      <c r="BV408" t="s">
        <v>147</v>
      </c>
      <c r="BW408" t="s">
        <v>235</v>
      </c>
      <c r="BX408" t="s">
        <v>137</v>
      </c>
      <c r="BY408" t="str">
        <f>BY$3</f>
        <v>NONEBLANK</v>
      </c>
      <c r="BZ408" t="s">
        <v>137</v>
      </c>
      <c r="CA408" t="s">
        <v>137</v>
      </c>
      <c r="CB408" t="s">
        <v>137</v>
      </c>
      <c r="CC408" t="s">
        <v>137</v>
      </c>
      <c r="CD408" t="s">
        <v>137</v>
      </c>
      <c r="CE408" t="str">
        <f>CE$3</f>
        <v>NONEBLANK</v>
      </c>
      <c r="CF408" t="str">
        <f>CF$3</f>
        <v>NONEBLANK</v>
      </c>
      <c r="CG408" t="s">
        <v>137</v>
      </c>
      <c r="CH408" t="s">
        <v>137</v>
      </c>
      <c r="CI408" t="s">
        <v>137</v>
      </c>
      <c r="CJ408" t="s">
        <v>439</v>
      </c>
      <c r="CK408" t="s">
        <v>1747</v>
      </c>
      <c r="CL408" t="s">
        <v>137</v>
      </c>
      <c r="CM408" t="s">
        <v>137</v>
      </c>
      <c r="CN408" t="s">
        <v>137</v>
      </c>
      <c r="CO408" t="s">
        <v>137</v>
      </c>
      <c r="CP408">
        <v>7</v>
      </c>
      <c r="CQ408" t="s">
        <v>176</v>
      </c>
      <c r="CR408" t="s">
        <v>226</v>
      </c>
      <c r="CS408" t="s">
        <v>137</v>
      </c>
      <c r="CT408" t="s">
        <v>137</v>
      </c>
      <c r="CU408" t="str">
        <f>CU$3</f>
        <v>NONEBLANK</v>
      </c>
      <c r="CV408" t="str">
        <f>CV$3</f>
        <v>NONEBLANK</v>
      </c>
      <c r="CW408" t="s">
        <v>137</v>
      </c>
      <c r="CX408" t="s">
        <v>161</v>
      </c>
      <c r="CY408" t="s">
        <v>137</v>
      </c>
      <c r="CZ408" t="s">
        <v>137</v>
      </c>
      <c r="DA408" t="s">
        <v>137</v>
      </c>
      <c r="DB408" t="s">
        <v>201</v>
      </c>
      <c r="DC408" t="str">
        <f>DC$3</f>
        <v>NONEBLANK</v>
      </c>
      <c r="DD408" t="s">
        <v>137</v>
      </c>
      <c r="DE408" t="s">
        <v>208</v>
      </c>
      <c r="DF408" t="str">
        <f>DF$3</f>
        <v>NONEBLANK</v>
      </c>
      <c r="DG408" t="str">
        <f>DG$3</f>
        <v>NONEBLANK</v>
      </c>
      <c r="DH408" t="s">
        <v>137</v>
      </c>
      <c r="DI408" t="str">
        <f t="shared" si="438"/>
        <v>NONEBLANK</v>
      </c>
      <c r="DJ408" t="str">
        <f t="shared" si="438"/>
        <v>NONEBLANK</v>
      </c>
      <c r="DK408" t="s">
        <v>137</v>
      </c>
      <c r="DL408" t="str">
        <f>DL$3</f>
        <v>NONEBLANK</v>
      </c>
      <c r="DM408" t="str">
        <f>DM$3</f>
        <v>NONEBLANK</v>
      </c>
      <c r="DN408" t="s">
        <v>137</v>
      </c>
      <c r="DO408" t="str">
        <f>DO$3</f>
        <v>NONEBLANK</v>
      </c>
      <c r="DP408" t="s">
        <v>137</v>
      </c>
      <c r="DQ408">
        <f t="shared" si="441"/>
        <v>2</v>
      </c>
      <c r="DR408" t="str">
        <f t="shared" si="421"/>
        <v>NONEBLANK</v>
      </c>
      <c r="DT408">
        <f t="shared" si="425"/>
        <v>1</v>
      </c>
    </row>
    <row r="409" spans="1:124" x14ac:dyDescent="0.3">
      <c r="A409">
        <v>766</v>
      </c>
      <c r="B409" t="s">
        <v>282</v>
      </c>
      <c r="C409" t="s">
        <v>1742</v>
      </c>
      <c r="D409" t="s">
        <v>300</v>
      </c>
      <c r="E409">
        <v>1496</v>
      </c>
      <c r="F409">
        <v>4</v>
      </c>
      <c r="G409">
        <v>4</v>
      </c>
      <c r="H409" t="s">
        <v>153</v>
      </c>
      <c r="I409" t="s">
        <v>124</v>
      </c>
      <c r="J409" t="s">
        <v>154</v>
      </c>
      <c r="K409" t="s">
        <v>125</v>
      </c>
      <c r="L409">
        <v>42</v>
      </c>
      <c r="M409" t="s">
        <v>126</v>
      </c>
      <c r="N409">
        <v>1495</v>
      </c>
      <c r="O409">
        <v>4425</v>
      </c>
      <c r="P409">
        <v>1730</v>
      </c>
      <c r="Q409" t="s">
        <v>336</v>
      </c>
      <c r="R409">
        <v>4</v>
      </c>
      <c r="S409">
        <f t="shared" si="429"/>
        <v>17</v>
      </c>
      <c r="T409" s="1" t="s">
        <v>128</v>
      </c>
      <c r="U409" t="s">
        <v>970</v>
      </c>
      <c r="V409" t="s">
        <v>1752</v>
      </c>
      <c r="W409">
        <v>6</v>
      </c>
      <c r="X409" t="s">
        <v>706</v>
      </c>
      <c r="Y409" t="s">
        <v>156</v>
      </c>
      <c r="Z409" t="s">
        <v>156</v>
      </c>
      <c r="AA409" t="s">
        <v>436</v>
      </c>
      <c r="AB409" t="s">
        <v>1743</v>
      </c>
      <c r="AC409" t="str">
        <f t="shared" si="430"/>
        <v>NONEBLANK</v>
      </c>
      <c r="AD409" t="str">
        <f t="shared" si="430"/>
        <v>NONEBLANK</v>
      </c>
      <c r="AE409" t="s">
        <v>1744</v>
      </c>
      <c r="AF409" t="s">
        <v>1744</v>
      </c>
      <c r="AG409" t="s">
        <v>131</v>
      </c>
      <c r="AH409" t="s">
        <v>166</v>
      </c>
      <c r="AI409" t="s">
        <v>280</v>
      </c>
      <c r="AJ409" t="s">
        <v>1745</v>
      </c>
      <c r="AK409" t="s">
        <v>1746</v>
      </c>
      <c r="AL409" t="s">
        <v>134</v>
      </c>
      <c r="AM409" t="s">
        <v>273</v>
      </c>
      <c r="AN409" t="s">
        <v>135</v>
      </c>
      <c r="AO409" t="s">
        <v>137</v>
      </c>
      <c r="AP409">
        <v>5</v>
      </c>
      <c r="AQ409" t="s">
        <v>396</v>
      </c>
      <c r="AR409" t="s">
        <v>139</v>
      </c>
      <c r="AS409" t="s">
        <v>518</v>
      </c>
      <c r="AT409" t="s">
        <v>493</v>
      </c>
      <c r="AU409" t="s">
        <v>137</v>
      </c>
      <c r="AV409" t="s">
        <v>137</v>
      </c>
      <c r="AW409" t="s">
        <v>276</v>
      </c>
      <c r="AX409" t="s">
        <v>137</v>
      </c>
      <c r="AY409" t="s">
        <v>137</v>
      </c>
      <c r="AZ409" t="str">
        <f t="shared" si="439"/>
        <v>NONEBLANK</v>
      </c>
      <c r="BA409" t="s">
        <v>137</v>
      </c>
      <c r="BB409" t="s">
        <v>142</v>
      </c>
      <c r="BC409">
        <v>476</v>
      </c>
      <c r="BD409" t="str">
        <f t="shared" si="435"/>
        <v>NONEBLANK</v>
      </c>
      <c r="BE409" t="s">
        <v>137</v>
      </c>
      <c r="BF409" t="s">
        <v>137</v>
      </c>
      <c r="BG409" t="s">
        <v>134</v>
      </c>
      <c r="BH409" t="s">
        <v>193</v>
      </c>
      <c r="BI409" t="s">
        <v>137</v>
      </c>
      <c r="BJ409" t="s">
        <v>193</v>
      </c>
      <c r="BK409" t="s">
        <v>137</v>
      </c>
      <c r="BL409" t="str">
        <f t="shared" si="440"/>
        <v>NONEBLANK</v>
      </c>
      <c r="BM409" t="s">
        <v>137</v>
      </c>
      <c r="BN409" t="s">
        <v>202</v>
      </c>
      <c r="BO409" t="s">
        <v>134</v>
      </c>
      <c r="BP409" t="s">
        <v>139</v>
      </c>
      <c r="BQ409" t="s">
        <v>145</v>
      </c>
      <c r="BR409" t="s">
        <v>137</v>
      </c>
      <c r="BS409">
        <v>5.0999999999999996</v>
      </c>
      <c r="BT409" t="s">
        <v>137</v>
      </c>
      <c r="BU409" t="s">
        <v>146</v>
      </c>
      <c r="BV409" t="s">
        <v>147</v>
      </c>
      <c r="BW409" t="s">
        <v>235</v>
      </c>
      <c r="BX409" t="s">
        <v>137</v>
      </c>
      <c r="BY409" t="s">
        <v>137</v>
      </c>
      <c r="BZ409" t="s">
        <v>137</v>
      </c>
      <c r="CA409" t="s">
        <v>137</v>
      </c>
      <c r="CB409" t="s">
        <v>137</v>
      </c>
      <c r="CC409" t="s">
        <v>137</v>
      </c>
      <c r="CD409" t="s">
        <v>137</v>
      </c>
      <c r="CE409" t="s">
        <v>137</v>
      </c>
      <c r="CF409" t="s">
        <v>137</v>
      </c>
      <c r="CG409" t="s">
        <v>137</v>
      </c>
      <c r="CH409" t="s">
        <v>137</v>
      </c>
      <c r="CI409" t="s">
        <v>210</v>
      </c>
      <c r="CJ409" t="s">
        <v>439</v>
      </c>
      <c r="CK409" t="s">
        <v>1750</v>
      </c>
      <c r="CL409" t="s">
        <v>137</v>
      </c>
      <c r="CM409" t="s">
        <v>137</v>
      </c>
      <c r="CN409" t="s">
        <v>137</v>
      </c>
      <c r="CO409" t="s">
        <v>137</v>
      </c>
      <c r="CP409">
        <v>7</v>
      </c>
      <c r="CQ409" t="s">
        <v>176</v>
      </c>
      <c r="CR409" t="s">
        <v>226</v>
      </c>
      <c r="CS409" t="s">
        <v>137</v>
      </c>
      <c r="CT409" t="s">
        <v>137</v>
      </c>
      <c r="CU409" t="s">
        <v>137</v>
      </c>
      <c r="CV409" t="s">
        <v>137</v>
      </c>
      <c r="CW409" t="s">
        <v>137</v>
      </c>
      <c r="CX409" t="s">
        <v>161</v>
      </c>
      <c r="CY409" t="s">
        <v>200</v>
      </c>
      <c r="CZ409" t="s">
        <v>137</v>
      </c>
      <c r="DA409" t="s">
        <v>137</v>
      </c>
      <c r="DB409" t="s">
        <v>333</v>
      </c>
      <c r="DC409" t="s">
        <v>137</v>
      </c>
      <c r="DD409" t="s">
        <v>137</v>
      </c>
      <c r="DE409" t="s">
        <v>208</v>
      </c>
      <c r="DF409" t="str">
        <f>DF$3</f>
        <v>NONEBLANK</v>
      </c>
      <c r="DG409" t="s">
        <v>137</v>
      </c>
      <c r="DH409" t="s">
        <v>137</v>
      </c>
      <c r="DI409" t="str">
        <f t="shared" si="438"/>
        <v>NONEBLANK</v>
      </c>
      <c r="DJ409" t="str">
        <f t="shared" si="438"/>
        <v>NONEBLANK</v>
      </c>
      <c r="DK409" t="s">
        <v>137</v>
      </c>
      <c r="DL409" t="str">
        <f>DL$3</f>
        <v>NONEBLANK</v>
      </c>
      <c r="DM409" t="s">
        <v>137</v>
      </c>
      <c r="DN409" t="s">
        <v>137</v>
      </c>
      <c r="DO409" t="s">
        <v>137</v>
      </c>
      <c r="DP409" t="s">
        <v>137</v>
      </c>
      <c r="DQ409">
        <f t="shared" si="441"/>
        <v>2</v>
      </c>
      <c r="DR409" t="str">
        <f t="shared" si="421"/>
        <v>NONEBLANK</v>
      </c>
      <c r="DT409">
        <f t="shared" si="425"/>
        <v>1</v>
      </c>
    </row>
    <row r="410" spans="1:124" x14ac:dyDescent="0.3">
      <c r="A410">
        <v>767</v>
      </c>
      <c r="B410" t="s">
        <v>282</v>
      </c>
      <c r="C410" t="s">
        <v>1742</v>
      </c>
      <c r="D410" t="s">
        <v>1753</v>
      </c>
      <c r="E410">
        <v>1498</v>
      </c>
      <c r="F410">
        <v>4</v>
      </c>
      <c r="G410">
        <v>4</v>
      </c>
      <c r="H410" t="s">
        <v>153</v>
      </c>
      <c r="I410" t="s">
        <v>124</v>
      </c>
      <c r="J410" t="s">
        <v>154</v>
      </c>
      <c r="K410" t="s">
        <v>125</v>
      </c>
      <c r="L410">
        <v>42</v>
      </c>
      <c r="M410" t="s">
        <v>126</v>
      </c>
      <c r="N410">
        <v>1495</v>
      </c>
      <c r="O410">
        <v>4425</v>
      </c>
      <c r="P410">
        <v>1730</v>
      </c>
      <c r="Q410" t="s">
        <v>336</v>
      </c>
      <c r="R410">
        <v>4</v>
      </c>
      <c r="S410">
        <f t="shared" si="429"/>
        <v>17</v>
      </c>
      <c r="T410" s="1" t="s">
        <v>128</v>
      </c>
      <c r="U410" t="s">
        <v>970</v>
      </c>
      <c r="V410" t="s">
        <v>1585</v>
      </c>
      <c r="W410">
        <v>6</v>
      </c>
      <c r="X410" t="s">
        <v>706</v>
      </c>
      <c r="Y410" t="s">
        <v>156</v>
      </c>
      <c r="Z410" t="s">
        <v>156</v>
      </c>
      <c r="AA410" t="s">
        <v>436</v>
      </c>
      <c r="AB410" t="s">
        <v>1743</v>
      </c>
      <c r="AC410" t="str">
        <f t="shared" si="430"/>
        <v>NONEBLANK</v>
      </c>
      <c r="AD410" t="str">
        <f t="shared" si="430"/>
        <v>NONEBLANK</v>
      </c>
      <c r="AE410" t="s">
        <v>1744</v>
      </c>
      <c r="AF410" t="s">
        <v>1744</v>
      </c>
      <c r="AG410" t="s">
        <v>131</v>
      </c>
      <c r="AH410" t="s">
        <v>166</v>
      </c>
      <c r="AI410" t="s">
        <v>137</v>
      </c>
      <c r="AJ410" t="s">
        <v>1745</v>
      </c>
      <c r="AK410" t="s">
        <v>1746</v>
      </c>
      <c r="AL410" t="s">
        <v>134</v>
      </c>
      <c r="AM410" t="s">
        <v>273</v>
      </c>
      <c r="AN410" t="s">
        <v>135</v>
      </c>
      <c r="AO410" t="s">
        <v>137</v>
      </c>
      <c r="AP410">
        <v>5</v>
      </c>
      <c r="AQ410" t="s">
        <v>396</v>
      </c>
      <c r="AR410" t="s">
        <v>139</v>
      </c>
      <c r="AS410" t="s">
        <v>518</v>
      </c>
      <c r="AT410" t="s">
        <v>493</v>
      </c>
      <c r="AU410" t="s">
        <v>137</v>
      </c>
      <c r="AV410" t="s">
        <v>137</v>
      </c>
      <c r="AW410" t="s">
        <v>276</v>
      </c>
      <c r="AX410" t="s">
        <v>137</v>
      </c>
      <c r="AY410" t="s">
        <v>137</v>
      </c>
      <c r="AZ410" t="str">
        <f t="shared" si="439"/>
        <v>NONEBLANK</v>
      </c>
      <c r="BA410" t="s">
        <v>137</v>
      </c>
      <c r="BB410" t="s">
        <v>142</v>
      </c>
      <c r="BC410">
        <v>476</v>
      </c>
      <c r="BD410" t="str">
        <f t="shared" si="435"/>
        <v>NONEBLANK</v>
      </c>
      <c r="BE410" t="s">
        <v>137</v>
      </c>
      <c r="BF410" t="s">
        <v>137</v>
      </c>
      <c r="BG410" t="s">
        <v>134</v>
      </c>
      <c r="BH410" t="s">
        <v>193</v>
      </c>
      <c r="BI410" t="s">
        <v>137</v>
      </c>
      <c r="BJ410" t="s">
        <v>137</v>
      </c>
      <c r="BK410" t="s">
        <v>137</v>
      </c>
      <c r="BL410" t="str">
        <f t="shared" si="440"/>
        <v>NONEBLANK</v>
      </c>
      <c r="BM410" t="s">
        <v>137</v>
      </c>
      <c r="BN410" t="s">
        <v>142</v>
      </c>
      <c r="BO410" t="s">
        <v>134</v>
      </c>
      <c r="BP410" t="s">
        <v>139</v>
      </c>
      <c r="BQ410" t="s">
        <v>145</v>
      </c>
      <c r="BR410" t="s">
        <v>137</v>
      </c>
      <c r="BS410">
        <v>5.0999999999999996</v>
      </c>
      <c r="BT410" t="s">
        <v>137</v>
      </c>
      <c r="BU410" t="s">
        <v>146</v>
      </c>
      <c r="BV410" t="s">
        <v>147</v>
      </c>
      <c r="BW410" t="s">
        <v>235</v>
      </c>
      <c r="BX410" t="s">
        <v>137</v>
      </c>
      <c r="BY410" t="str">
        <f>BY$3</f>
        <v>NONEBLANK</v>
      </c>
      <c r="BZ410" t="s">
        <v>137</v>
      </c>
      <c r="CA410" t="s">
        <v>137</v>
      </c>
      <c r="CB410" t="s">
        <v>137</v>
      </c>
      <c r="CC410" t="s">
        <v>137</v>
      </c>
      <c r="CD410" t="s">
        <v>137</v>
      </c>
      <c r="CE410" t="str">
        <f t="shared" ref="CE410:CF430" si="442">CE$3</f>
        <v>NONEBLANK</v>
      </c>
      <c r="CF410" t="str">
        <f t="shared" si="442"/>
        <v>NONEBLANK</v>
      </c>
      <c r="CG410" t="s">
        <v>137</v>
      </c>
      <c r="CH410" t="s">
        <v>137</v>
      </c>
      <c r="CI410" t="s">
        <v>137</v>
      </c>
      <c r="CJ410" t="s">
        <v>439</v>
      </c>
      <c r="CK410" t="s">
        <v>1747</v>
      </c>
      <c r="CL410" t="s">
        <v>137</v>
      </c>
      <c r="CM410" t="s">
        <v>137</v>
      </c>
      <c r="CN410" t="s">
        <v>137</v>
      </c>
      <c r="CO410" t="s">
        <v>137</v>
      </c>
      <c r="CP410">
        <v>7</v>
      </c>
      <c r="CQ410" t="s">
        <v>176</v>
      </c>
      <c r="CR410" t="s">
        <v>226</v>
      </c>
      <c r="CS410" t="s">
        <v>137</v>
      </c>
      <c r="CT410" t="s">
        <v>137</v>
      </c>
      <c r="CU410" t="str">
        <f t="shared" ref="CU410:CV425" si="443">CU$3</f>
        <v>NONEBLANK</v>
      </c>
      <c r="CV410" t="str">
        <f t="shared" si="443"/>
        <v>NONEBLANK</v>
      </c>
      <c r="CW410" t="s">
        <v>137</v>
      </c>
      <c r="CX410" t="s">
        <v>161</v>
      </c>
      <c r="CY410" t="s">
        <v>200</v>
      </c>
      <c r="CZ410" t="s">
        <v>137</v>
      </c>
      <c r="DA410" t="s">
        <v>137</v>
      </c>
      <c r="DB410" t="s">
        <v>201</v>
      </c>
      <c r="DC410" t="str">
        <f>DC$3</f>
        <v>NONEBLANK</v>
      </c>
      <c r="DD410" t="s">
        <v>137</v>
      </c>
      <c r="DE410" t="s">
        <v>208</v>
      </c>
      <c r="DF410" t="str">
        <f>DF$3</f>
        <v>NONEBLANK</v>
      </c>
      <c r="DG410" t="str">
        <f>DG$3</f>
        <v>NONEBLANK</v>
      </c>
      <c r="DH410" t="s">
        <v>137</v>
      </c>
      <c r="DI410" t="str">
        <f t="shared" si="438"/>
        <v>NONEBLANK</v>
      </c>
      <c r="DJ410" t="str">
        <f t="shared" si="438"/>
        <v>NONEBLANK</v>
      </c>
      <c r="DK410" t="s">
        <v>137</v>
      </c>
      <c r="DL410" t="str">
        <f>DL$3</f>
        <v>NONEBLANK</v>
      </c>
      <c r="DM410" t="str">
        <f>DM$3</f>
        <v>NONEBLANK</v>
      </c>
      <c r="DN410" t="s">
        <v>137</v>
      </c>
      <c r="DO410" t="str">
        <f>DO$3</f>
        <v>NONEBLANK</v>
      </c>
      <c r="DP410" t="s">
        <v>137</v>
      </c>
      <c r="DQ410">
        <f t="shared" si="441"/>
        <v>2</v>
      </c>
      <c r="DR410" t="str">
        <f t="shared" si="421"/>
        <v>NONEBLANK</v>
      </c>
      <c r="DT410">
        <f t="shared" si="425"/>
        <v>1</v>
      </c>
    </row>
    <row r="411" spans="1:124" x14ac:dyDescent="0.3">
      <c r="A411">
        <v>772</v>
      </c>
      <c r="B411" t="s">
        <v>282</v>
      </c>
      <c r="C411" t="s">
        <v>1742</v>
      </c>
      <c r="D411" t="s">
        <v>1757</v>
      </c>
      <c r="E411">
        <v>1498</v>
      </c>
      <c r="F411">
        <v>4</v>
      </c>
      <c r="G411">
        <v>4</v>
      </c>
      <c r="H411" t="s">
        <v>153</v>
      </c>
      <c r="I411" t="s">
        <v>124</v>
      </c>
      <c r="J411" t="s">
        <v>154</v>
      </c>
      <c r="K411" t="s">
        <v>125</v>
      </c>
      <c r="L411">
        <v>42</v>
      </c>
      <c r="M411" t="s">
        <v>126</v>
      </c>
      <c r="N411">
        <v>1495</v>
      </c>
      <c r="O411">
        <v>4425</v>
      </c>
      <c r="P411">
        <v>1730</v>
      </c>
      <c r="Q411" t="s">
        <v>336</v>
      </c>
      <c r="R411">
        <v>4</v>
      </c>
      <c r="S411">
        <f t="shared" si="429"/>
        <v>17</v>
      </c>
      <c r="T411" s="1" t="s">
        <v>128</v>
      </c>
      <c r="U411" t="s">
        <v>970</v>
      </c>
      <c r="V411" t="s">
        <v>1585</v>
      </c>
      <c r="W411">
        <v>6</v>
      </c>
      <c r="X411" t="s">
        <v>706</v>
      </c>
      <c r="Y411" t="s">
        <v>156</v>
      </c>
      <c r="Z411" t="s">
        <v>156</v>
      </c>
      <c r="AA411" t="s">
        <v>436</v>
      </c>
      <c r="AB411" t="s">
        <v>1743</v>
      </c>
      <c r="AC411" t="str">
        <f t="shared" si="430"/>
        <v>NONEBLANK</v>
      </c>
      <c r="AD411" t="str">
        <f t="shared" si="430"/>
        <v>NONEBLANK</v>
      </c>
      <c r="AE411" t="s">
        <v>1744</v>
      </c>
      <c r="AF411" t="s">
        <v>1744</v>
      </c>
      <c r="AG411" t="s">
        <v>131</v>
      </c>
      <c r="AH411" t="s">
        <v>166</v>
      </c>
      <c r="AI411" t="s">
        <v>137</v>
      </c>
      <c r="AJ411" t="s">
        <v>1745</v>
      </c>
      <c r="AK411" t="s">
        <v>1746</v>
      </c>
      <c r="AL411" t="s">
        <v>134</v>
      </c>
      <c r="AM411" t="s">
        <v>273</v>
      </c>
      <c r="AN411" t="s">
        <v>135</v>
      </c>
      <c r="AO411" t="s">
        <v>137</v>
      </c>
      <c r="AP411">
        <v>5</v>
      </c>
      <c r="AQ411" t="s">
        <v>396</v>
      </c>
      <c r="AR411" t="s">
        <v>150</v>
      </c>
      <c r="AS411" t="s">
        <v>518</v>
      </c>
      <c r="AT411" t="s">
        <v>493</v>
      </c>
      <c r="AU411" t="s">
        <v>137</v>
      </c>
      <c r="AV411" t="s">
        <v>137</v>
      </c>
      <c r="AW411" t="s">
        <v>276</v>
      </c>
      <c r="AX411" t="s">
        <v>137</v>
      </c>
      <c r="AY411" t="s">
        <v>137</v>
      </c>
      <c r="AZ411" t="str">
        <f t="shared" si="439"/>
        <v>NONEBLANK</v>
      </c>
      <c r="BA411" t="s">
        <v>137</v>
      </c>
      <c r="BB411" t="s">
        <v>142</v>
      </c>
      <c r="BC411">
        <v>476</v>
      </c>
      <c r="BD411" t="str">
        <f t="shared" si="435"/>
        <v>NONEBLANK</v>
      </c>
      <c r="BE411" t="s">
        <v>137</v>
      </c>
      <c r="BF411" t="s">
        <v>137</v>
      </c>
      <c r="BG411" t="s">
        <v>134</v>
      </c>
      <c r="BH411" t="s">
        <v>193</v>
      </c>
      <c r="BI411" t="s">
        <v>137</v>
      </c>
      <c r="BJ411" t="s">
        <v>137</v>
      </c>
      <c r="BK411" t="s">
        <v>137</v>
      </c>
      <c r="BL411" t="str">
        <f t="shared" si="440"/>
        <v>NONEBLANK</v>
      </c>
      <c r="BM411" t="s">
        <v>137</v>
      </c>
      <c r="BN411" t="s">
        <v>142</v>
      </c>
      <c r="BO411" t="s">
        <v>134</v>
      </c>
      <c r="BP411" t="s">
        <v>139</v>
      </c>
      <c r="BQ411" t="s">
        <v>145</v>
      </c>
      <c r="BR411" t="s">
        <v>137</v>
      </c>
      <c r="BS411">
        <v>5.0999999999999996</v>
      </c>
      <c r="BT411" t="s">
        <v>137</v>
      </c>
      <c r="BU411" t="s">
        <v>146</v>
      </c>
      <c r="BV411" t="s">
        <v>147</v>
      </c>
      <c r="BW411" t="s">
        <v>235</v>
      </c>
      <c r="BX411" t="s">
        <v>137</v>
      </c>
      <c r="BY411" t="str">
        <f>BY$3</f>
        <v>NONEBLANK</v>
      </c>
      <c r="BZ411" t="s">
        <v>137</v>
      </c>
      <c r="CA411" t="s">
        <v>137</v>
      </c>
      <c r="CB411" t="s">
        <v>137</v>
      </c>
      <c r="CC411" t="s">
        <v>137</v>
      </c>
      <c r="CD411" t="s">
        <v>137</v>
      </c>
      <c r="CE411" t="str">
        <f t="shared" si="442"/>
        <v>NONEBLANK</v>
      </c>
      <c r="CF411" t="str">
        <f t="shared" si="442"/>
        <v>NONEBLANK</v>
      </c>
      <c r="CG411" t="s">
        <v>137</v>
      </c>
      <c r="CH411" t="s">
        <v>137</v>
      </c>
      <c r="CI411" t="s">
        <v>137</v>
      </c>
      <c r="CJ411" t="s">
        <v>439</v>
      </c>
      <c r="CK411" t="s">
        <v>1747</v>
      </c>
      <c r="CL411" t="s">
        <v>137</v>
      </c>
      <c r="CM411" t="s">
        <v>137</v>
      </c>
      <c r="CN411" t="s">
        <v>137</v>
      </c>
      <c r="CO411" t="s">
        <v>137</v>
      </c>
      <c r="CP411">
        <v>7</v>
      </c>
      <c r="CQ411" t="s">
        <v>176</v>
      </c>
      <c r="CR411" t="s">
        <v>226</v>
      </c>
      <c r="CS411" t="s">
        <v>137</v>
      </c>
      <c r="CT411" t="s">
        <v>137</v>
      </c>
      <c r="CU411" t="str">
        <f t="shared" si="443"/>
        <v>NONEBLANK</v>
      </c>
      <c r="CV411" t="str">
        <f t="shared" si="443"/>
        <v>NONEBLANK</v>
      </c>
      <c r="CW411" t="s">
        <v>137</v>
      </c>
      <c r="CX411" t="s">
        <v>161</v>
      </c>
      <c r="CY411" t="s">
        <v>200</v>
      </c>
      <c r="CZ411" t="s">
        <v>137</v>
      </c>
      <c r="DA411" t="s">
        <v>137</v>
      </c>
      <c r="DB411" t="s">
        <v>201</v>
      </c>
      <c r="DC411" t="str">
        <f>DC$3</f>
        <v>NONEBLANK</v>
      </c>
      <c r="DD411" t="s">
        <v>137</v>
      </c>
      <c r="DE411" t="s">
        <v>208</v>
      </c>
      <c r="DF411" t="str">
        <f>DF$3</f>
        <v>NONEBLANK</v>
      </c>
      <c r="DG411" t="str">
        <f>DG$3</f>
        <v>NONEBLANK</v>
      </c>
      <c r="DH411" t="s">
        <v>137</v>
      </c>
      <c r="DI411" t="str">
        <f t="shared" si="438"/>
        <v>NONEBLANK</v>
      </c>
      <c r="DJ411" t="str">
        <f t="shared" si="438"/>
        <v>NONEBLANK</v>
      </c>
      <c r="DK411" t="s">
        <v>137</v>
      </c>
      <c r="DL411" t="str">
        <f>DL$3</f>
        <v>NONEBLANK</v>
      </c>
      <c r="DM411" t="str">
        <f>DM$3</f>
        <v>NONEBLANK</v>
      </c>
      <c r="DN411" t="s">
        <v>137</v>
      </c>
      <c r="DO411" t="str">
        <f>DO$3</f>
        <v>NONEBLANK</v>
      </c>
      <c r="DP411" t="s">
        <v>137</v>
      </c>
      <c r="DQ411">
        <f t="shared" si="441"/>
        <v>2</v>
      </c>
      <c r="DR411" t="str">
        <f t="shared" si="421"/>
        <v>NONEBLANK</v>
      </c>
      <c r="DT411">
        <f t="shared" si="425"/>
        <v>1</v>
      </c>
    </row>
    <row r="412" spans="1:124" x14ac:dyDescent="0.3">
      <c r="A412">
        <v>202</v>
      </c>
      <c r="B412" t="s">
        <v>589</v>
      </c>
      <c r="C412" t="s">
        <v>590</v>
      </c>
      <c r="D412" t="s">
        <v>605</v>
      </c>
      <c r="E412">
        <v>1968</v>
      </c>
      <c r="F412">
        <v>4</v>
      </c>
      <c r="G412">
        <v>4</v>
      </c>
      <c r="H412" t="s">
        <v>153</v>
      </c>
      <c r="I412" t="s">
        <v>124</v>
      </c>
      <c r="J412" t="s">
        <v>154</v>
      </c>
      <c r="K412" t="s">
        <v>125</v>
      </c>
      <c r="L412">
        <v>66</v>
      </c>
      <c r="M412" t="s">
        <v>296</v>
      </c>
      <c r="N412">
        <v>1483</v>
      </c>
      <c r="O412">
        <v>4861</v>
      </c>
      <c r="P412">
        <v>1864</v>
      </c>
      <c r="Q412" t="s">
        <v>336</v>
      </c>
      <c r="R412">
        <v>4</v>
      </c>
      <c r="S412">
        <v>15.1</v>
      </c>
      <c r="T412">
        <v>18.190000000000001</v>
      </c>
      <c r="U412" t="s">
        <v>606</v>
      </c>
      <c r="V412" t="s">
        <v>607</v>
      </c>
      <c r="W412">
        <v>6</v>
      </c>
      <c r="X412" t="s">
        <v>574</v>
      </c>
      <c r="Y412" t="s">
        <v>156</v>
      </c>
      <c r="Z412" t="s">
        <v>156</v>
      </c>
      <c r="AA412" t="s">
        <v>608</v>
      </c>
      <c r="AB412" t="s">
        <v>609</v>
      </c>
      <c r="AC412" t="str">
        <f t="shared" si="430"/>
        <v>NONEBLANK</v>
      </c>
      <c r="AD412" t="str">
        <f t="shared" si="430"/>
        <v>NONEBLANK</v>
      </c>
      <c r="AE412" t="s">
        <v>596</v>
      </c>
      <c r="AF412" t="s">
        <v>596</v>
      </c>
      <c r="AG412" t="s">
        <v>597</v>
      </c>
      <c r="AH412" t="s">
        <v>166</v>
      </c>
      <c r="AI412" t="s">
        <v>280</v>
      </c>
      <c r="AJ412" t="s">
        <v>610</v>
      </c>
      <c r="AK412" t="s">
        <v>611</v>
      </c>
      <c r="AL412" t="s">
        <v>134</v>
      </c>
      <c r="AM412" t="s">
        <v>135</v>
      </c>
      <c r="AN412" t="s">
        <v>135</v>
      </c>
      <c r="AO412" t="s">
        <v>137</v>
      </c>
      <c r="AP412">
        <v>5</v>
      </c>
      <c r="AQ412" t="s">
        <v>396</v>
      </c>
      <c r="AR412" t="s">
        <v>150</v>
      </c>
      <c r="AS412" t="s">
        <v>600</v>
      </c>
      <c r="AT412" t="s">
        <v>596</v>
      </c>
      <c r="AU412" t="s">
        <v>137</v>
      </c>
      <c r="AV412">
        <v>2</v>
      </c>
      <c r="AW412" t="s">
        <v>164</v>
      </c>
      <c r="AX412" t="s">
        <v>137</v>
      </c>
      <c r="AY412" t="s">
        <v>137</v>
      </c>
      <c r="AZ412" t="str">
        <f t="shared" si="439"/>
        <v>NONEBLANK</v>
      </c>
      <c r="BA412" t="s">
        <v>137</v>
      </c>
      <c r="BB412" t="s">
        <v>199</v>
      </c>
      <c r="BC412">
        <v>625</v>
      </c>
      <c r="BD412" t="s">
        <v>137</v>
      </c>
      <c r="BE412" t="s">
        <v>137</v>
      </c>
      <c r="BF412" t="s">
        <v>137</v>
      </c>
      <c r="BG412" t="s">
        <v>134</v>
      </c>
      <c r="BH412" t="s">
        <v>193</v>
      </c>
      <c r="BI412" t="s">
        <v>137</v>
      </c>
      <c r="BJ412" t="s">
        <v>193</v>
      </c>
      <c r="BK412" t="s">
        <v>137</v>
      </c>
      <c r="BL412" t="str">
        <f t="shared" si="440"/>
        <v>NONEBLANK</v>
      </c>
      <c r="BM412" t="s">
        <v>137</v>
      </c>
      <c r="BN412" t="s">
        <v>142</v>
      </c>
      <c r="BO412" t="s">
        <v>135</v>
      </c>
      <c r="BP412" t="s">
        <v>150</v>
      </c>
      <c r="BQ412" t="s">
        <v>145</v>
      </c>
      <c r="BR412" t="s">
        <v>137</v>
      </c>
      <c r="BS412">
        <v>11.1</v>
      </c>
      <c r="BT412" t="s">
        <v>137</v>
      </c>
      <c r="BU412" t="s">
        <v>146</v>
      </c>
      <c r="BV412" t="s">
        <v>147</v>
      </c>
      <c r="BW412" t="s">
        <v>583</v>
      </c>
      <c r="BX412" t="s">
        <v>137</v>
      </c>
      <c r="BY412" t="s">
        <v>137</v>
      </c>
      <c r="BZ412" t="s">
        <v>137</v>
      </c>
      <c r="CA412" t="s">
        <v>137</v>
      </c>
      <c r="CB412" t="str">
        <f t="shared" ref="CB412:CC423" si="444">CB$3</f>
        <v>NONEBLANK</v>
      </c>
      <c r="CC412" t="str">
        <f t="shared" si="444"/>
        <v>NONEBLANK</v>
      </c>
      <c r="CD412" t="s">
        <v>137</v>
      </c>
      <c r="CE412" t="str">
        <f t="shared" si="442"/>
        <v>NONEBLANK</v>
      </c>
      <c r="CF412" t="str">
        <f t="shared" si="442"/>
        <v>NONEBLANK</v>
      </c>
      <c r="CG412" t="s">
        <v>137</v>
      </c>
      <c r="CH412" t="s">
        <v>137</v>
      </c>
      <c r="CI412" t="s">
        <v>210</v>
      </c>
      <c r="CJ412" t="s">
        <v>612</v>
      </c>
      <c r="CK412" t="s">
        <v>613</v>
      </c>
      <c r="CL412" t="s">
        <v>137</v>
      </c>
      <c r="CM412" t="s">
        <v>137</v>
      </c>
      <c r="CN412" t="s">
        <v>137</v>
      </c>
      <c r="CO412" t="s">
        <v>137</v>
      </c>
      <c r="CP412">
        <v>8</v>
      </c>
      <c r="CQ412" t="s">
        <v>373</v>
      </c>
      <c r="CR412" t="s">
        <v>226</v>
      </c>
      <c r="CS412" t="s">
        <v>137</v>
      </c>
      <c r="CT412" t="s">
        <v>137</v>
      </c>
      <c r="CU412" t="str">
        <f t="shared" si="443"/>
        <v>NONEBLANK</v>
      </c>
      <c r="CV412" t="str">
        <f t="shared" si="443"/>
        <v>NONEBLANK</v>
      </c>
      <c r="CW412" t="s">
        <v>137</v>
      </c>
      <c r="CX412" t="s">
        <v>161</v>
      </c>
      <c r="CY412" t="s">
        <v>604</v>
      </c>
      <c r="CZ412" t="s">
        <v>137</v>
      </c>
      <c r="DA412" t="s">
        <v>137</v>
      </c>
      <c r="DB412" t="s">
        <v>325</v>
      </c>
      <c r="DC412" t="s">
        <v>137</v>
      </c>
      <c r="DD412" t="s">
        <v>137</v>
      </c>
      <c r="DE412" t="s">
        <v>208</v>
      </c>
      <c r="DF412" t="s">
        <v>137</v>
      </c>
      <c r="DG412" t="s">
        <v>137</v>
      </c>
      <c r="DH412" t="s">
        <v>137</v>
      </c>
      <c r="DI412" t="s">
        <v>137</v>
      </c>
      <c r="DJ412" t="s">
        <v>137</v>
      </c>
      <c r="DK412" t="s">
        <v>137</v>
      </c>
      <c r="DL412" t="str">
        <f>DL$3</f>
        <v>NONEBLANK</v>
      </c>
      <c r="DM412" t="s">
        <v>137</v>
      </c>
      <c r="DN412" t="s">
        <v>137</v>
      </c>
      <c r="DO412" t="s">
        <v>137</v>
      </c>
      <c r="DP412" t="s">
        <v>137</v>
      </c>
      <c r="DQ412">
        <f t="shared" si="441"/>
        <v>2</v>
      </c>
      <c r="DR412" t="str">
        <f t="shared" si="421"/>
        <v>NONEBLANK</v>
      </c>
      <c r="DT412">
        <f t="shared" si="425"/>
        <v>0</v>
      </c>
    </row>
    <row r="413" spans="1:124" x14ac:dyDescent="0.3">
      <c r="A413">
        <v>537</v>
      </c>
      <c r="B413" t="s">
        <v>282</v>
      </c>
      <c r="C413" t="s">
        <v>1233</v>
      </c>
      <c r="D413" t="s">
        <v>1234</v>
      </c>
      <c r="E413">
        <v>2755</v>
      </c>
      <c r="F413">
        <v>4</v>
      </c>
      <c r="G413">
        <v>4</v>
      </c>
      <c r="H413" t="s">
        <v>123</v>
      </c>
      <c r="I413" t="s">
        <v>124</v>
      </c>
      <c r="J413" t="s">
        <v>154</v>
      </c>
      <c r="K413" t="s">
        <v>125</v>
      </c>
      <c r="L413">
        <v>80</v>
      </c>
      <c r="M413" t="s">
        <v>296</v>
      </c>
      <c r="N413">
        <v>1835</v>
      </c>
      <c r="O413">
        <v>4795</v>
      </c>
      <c r="P413">
        <v>1855</v>
      </c>
      <c r="Q413" t="s">
        <v>560</v>
      </c>
      <c r="R413">
        <v>5</v>
      </c>
      <c r="S413">
        <v>12.55</v>
      </c>
      <c r="T413">
        <v>12.9</v>
      </c>
      <c r="U413" t="s">
        <v>1235</v>
      </c>
      <c r="V413" t="s">
        <v>1236</v>
      </c>
      <c r="W413">
        <v>5</v>
      </c>
      <c r="X413" t="s">
        <v>1237</v>
      </c>
      <c r="Y413" t="s">
        <v>156</v>
      </c>
      <c r="Z413" t="s">
        <v>156</v>
      </c>
      <c r="AA413" t="s">
        <v>695</v>
      </c>
      <c r="AB413" t="s">
        <v>1150</v>
      </c>
      <c r="AC413" t="s">
        <v>1151</v>
      </c>
      <c r="AD413" t="s">
        <v>1151</v>
      </c>
      <c r="AE413" t="s">
        <v>1238</v>
      </c>
      <c r="AF413" t="s">
        <v>1238</v>
      </c>
      <c r="AG413" t="s">
        <v>131</v>
      </c>
      <c r="AH413" t="s">
        <v>166</v>
      </c>
      <c r="AI413" t="s">
        <v>280</v>
      </c>
      <c r="AJ413" t="s">
        <v>1239</v>
      </c>
      <c r="AK413" t="s">
        <v>1240</v>
      </c>
      <c r="AL413" t="s">
        <v>134</v>
      </c>
      <c r="AM413" t="s">
        <v>135</v>
      </c>
      <c r="AN413" t="s">
        <v>135</v>
      </c>
      <c r="AO413" t="s">
        <v>137</v>
      </c>
      <c r="AP413">
        <v>7</v>
      </c>
      <c r="AQ413" t="s">
        <v>396</v>
      </c>
      <c r="AR413" t="s">
        <v>150</v>
      </c>
      <c r="AS413" t="s">
        <v>1241</v>
      </c>
      <c r="AT413" t="s">
        <v>1238</v>
      </c>
      <c r="AU413" t="s">
        <v>137</v>
      </c>
      <c r="AV413" t="s">
        <v>137</v>
      </c>
      <c r="AW413" t="s">
        <v>140</v>
      </c>
      <c r="AX413" t="s">
        <v>137</v>
      </c>
      <c r="AY413" t="str">
        <f>AY$3</f>
        <v>NONEBLANK</v>
      </c>
      <c r="AZ413" t="s">
        <v>293</v>
      </c>
      <c r="BA413" t="s">
        <v>137</v>
      </c>
      <c r="BB413" t="s">
        <v>142</v>
      </c>
      <c r="BC413">
        <v>296</v>
      </c>
      <c r="BD413" t="s">
        <v>137</v>
      </c>
      <c r="BE413" t="s">
        <v>137</v>
      </c>
      <c r="BF413" t="s">
        <v>137</v>
      </c>
      <c r="BG413" t="s">
        <v>134</v>
      </c>
      <c r="BH413" t="s">
        <v>193</v>
      </c>
      <c r="BI413" t="str">
        <f>BI$3</f>
        <v>NONEBLANK</v>
      </c>
      <c r="BJ413" t="s">
        <v>193</v>
      </c>
      <c r="BK413" t="s">
        <v>137</v>
      </c>
      <c r="BL413" t="str">
        <f t="shared" si="440"/>
        <v>NONEBLANK</v>
      </c>
      <c r="BM413" t="s">
        <v>137</v>
      </c>
      <c r="BN413" t="s">
        <v>142</v>
      </c>
      <c r="BO413" t="s">
        <v>135</v>
      </c>
      <c r="BP413" t="s">
        <v>139</v>
      </c>
      <c r="BQ413" t="s">
        <v>145</v>
      </c>
      <c r="BR413" t="s">
        <v>137</v>
      </c>
      <c r="BS413">
        <v>5.8</v>
      </c>
      <c r="BT413" t="s">
        <v>137</v>
      </c>
      <c r="BU413" t="s">
        <v>146</v>
      </c>
      <c r="BV413" t="s">
        <v>137</v>
      </c>
      <c r="BW413" t="s">
        <v>235</v>
      </c>
      <c r="BX413" t="s">
        <v>137</v>
      </c>
      <c r="BY413" t="s">
        <v>137</v>
      </c>
      <c r="BZ413" t="s">
        <v>137</v>
      </c>
      <c r="CA413" t="s">
        <v>137</v>
      </c>
      <c r="CB413" t="str">
        <f t="shared" si="444"/>
        <v>NONEBLANK</v>
      </c>
      <c r="CC413" t="str">
        <f t="shared" si="444"/>
        <v>NONEBLANK</v>
      </c>
      <c r="CD413" t="s">
        <v>137</v>
      </c>
      <c r="CE413" t="str">
        <f t="shared" si="442"/>
        <v>NONEBLANK</v>
      </c>
      <c r="CF413" t="str">
        <f t="shared" si="442"/>
        <v>NONEBLANK</v>
      </c>
      <c r="CG413" t="s">
        <v>137</v>
      </c>
      <c r="CH413" t="s">
        <v>137</v>
      </c>
      <c r="CI413" t="s">
        <v>210</v>
      </c>
      <c r="CJ413" t="s">
        <v>1079</v>
      </c>
      <c r="CK413" t="s">
        <v>1242</v>
      </c>
      <c r="CL413" t="s">
        <v>137</v>
      </c>
      <c r="CM413" t="s">
        <v>137</v>
      </c>
      <c r="CN413" t="s">
        <v>137</v>
      </c>
      <c r="CO413" t="str">
        <f>CO$3</f>
        <v>NONEBLANK</v>
      </c>
      <c r="CP413">
        <v>7</v>
      </c>
      <c r="CQ413" t="s">
        <v>373</v>
      </c>
      <c r="CR413" t="s">
        <v>162</v>
      </c>
      <c r="CS413" t="s">
        <v>137</v>
      </c>
      <c r="CT413" t="s">
        <v>137</v>
      </c>
      <c r="CU413" t="str">
        <f t="shared" si="443"/>
        <v>NONEBLANK</v>
      </c>
      <c r="CV413" t="str">
        <f t="shared" si="443"/>
        <v>NONEBLANK</v>
      </c>
      <c r="CW413" t="s">
        <v>137</v>
      </c>
      <c r="CX413" t="s">
        <v>161</v>
      </c>
      <c r="CY413" t="s">
        <v>200</v>
      </c>
      <c r="CZ413" t="str">
        <f>CZ$3</f>
        <v>NONEBLANK</v>
      </c>
      <c r="DA413" t="s">
        <v>137</v>
      </c>
      <c r="DB413" t="s">
        <v>325</v>
      </c>
      <c r="DC413" t="s">
        <v>137</v>
      </c>
      <c r="DD413" t="s">
        <v>137</v>
      </c>
      <c r="DE413" t="s">
        <v>208</v>
      </c>
      <c r="DF413" t="str">
        <f>DF$3</f>
        <v>NONEBLANK</v>
      </c>
      <c r="DG413" t="s">
        <v>137</v>
      </c>
      <c r="DH413" t="s">
        <v>137</v>
      </c>
      <c r="DI413" t="s">
        <v>137</v>
      </c>
      <c r="DJ413" t="str">
        <f>DJ$3</f>
        <v>NONEBLANK</v>
      </c>
      <c r="DK413" t="str">
        <f>DK$3</f>
        <v>NONEBLANK</v>
      </c>
      <c r="DL413" t="s">
        <v>137</v>
      </c>
      <c r="DM413" t="s">
        <v>137</v>
      </c>
      <c r="DN413" t="s">
        <v>137</v>
      </c>
      <c r="DO413" t="str">
        <f>DO$3</f>
        <v>NONEBLANK</v>
      </c>
      <c r="DP413" t="s">
        <v>137</v>
      </c>
      <c r="DQ413">
        <f t="shared" si="441"/>
        <v>2</v>
      </c>
      <c r="DR413" t="str">
        <f t="shared" si="421"/>
        <v>NONEBLANK</v>
      </c>
      <c r="DT413">
        <f t="shared" si="425"/>
        <v>0</v>
      </c>
    </row>
    <row r="414" spans="1:124" x14ac:dyDescent="0.3">
      <c r="A414">
        <v>379</v>
      </c>
      <c r="B414" t="s">
        <v>464</v>
      </c>
      <c r="C414" t="s">
        <v>896</v>
      </c>
      <c r="D414" t="s">
        <v>906</v>
      </c>
      <c r="E414">
        <v>1497</v>
      </c>
      <c r="F414">
        <v>3</v>
      </c>
      <c r="G414">
        <v>4</v>
      </c>
      <c r="H414" t="s">
        <v>153</v>
      </c>
      <c r="I414" t="s">
        <v>124</v>
      </c>
      <c r="J414" t="s">
        <v>154</v>
      </c>
      <c r="K414" t="s">
        <v>125</v>
      </c>
      <c r="L414">
        <v>52</v>
      </c>
      <c r="M414" t="s">
        <v>126</v>
      </c>
      <c r="N414">
        <v>1647</v>
      </c>
      <c r="O414">
        <v>3998</v>
      </c>
      <c r="P414">
        <v>1765</v>
      </c>
      <c r="Q414" t="s">
        <v>560</v>
      </c>
      <c r="R414">
        <v>5</v>
      </c>
      <c r="S414">
        <f>S$3</f>
        <v>17</v>
      </c>
      <c r="T414" s="1" t="s">
        <v>128</v>
      </c>
      <c r="U414" t="s">
        <v>897</v>
      </c>
      <c r="V414" t="s">
        <v>907</v>
      </c>
      <c r="W414">
        <v>5</v>
      </c>
      <c r="X414" t="s">
        <v>815</v>
      </c>
      <c r="Y414" t="s">
        <v>156</v>
      </c>
      <c r="Z414" t="s">
        <v>130</v>
      </c>
      <c r="AA414" t="s">
        <v>469</v>
      </c>
      <c r="AB414" t="s">
        <v>477</v>
      </c>
      <c r="AC414" t="str">
        <f t="shared" ref="AC414:AD416" si="445">AC$3</f>
        <v>NONEBLANK</v>
      </c>
      <c r="AD414" t="str">
        <f t="shared" si="445"/>
        <v>NONEBLANK</v>
      </c>
      <c r="AE414" t="s">
        <v>876</v>
      </c>
      <c r="AF414" t="s">
        <v>876</v>
      </c>
      <c r="AG414" t="s">
        <v>131</v>
      </c>
      <c r="AH414" t="s">
        <v>166</v>
      </c>
      <c r="AI414" t="s">
        <v>280</v>
      </c>
      <c r="AJ414" t="s">
        <v>900</v>
      </c>
      <c r="AK414" t="s">
        <v>901</v>
      </c>
      <c r="AL414" t="s">
        <v>134</v>
      </c>
      <c r="AM414" t="s">
        <v>135</v>
      </c>
      <c r="AN414" t="s">
        <v>135</v>
      </c>
      <c r="AO414" t="s">
        <v>137</v>
      </c>
      <c r="AP414">
        <v>5</v>
      </c>
      <c r="AQ414" t="s">
        <v>138</v>
      </c>
      <c r="AR414" t="s">
        <v>139</v>
      </c>
      <c r="AS414" t="s">
        <v>902</v>
      </c>
      <c r="AT414" t="s">
        <v>876</v>
      </c>
      <c r="AU414" t="s">
        <v>137</v>
      </c>
      <c r="AV414" t="s">
        <v>137</v>
      </c>
      <c r="AW414" t="s">
        <v>164</v>
      </c>
      <c r="AX414" t="s">
        <v>137</v>
      </c>
      <c r="AY414" t="s">
        <v>137</v>
      </c>
      <c r="AZ414" t="s">
        <v>473</v>
      </c>
      <c r="BA414" t="s">
        <v>137</v>
      </c>
      <c r="BB414" t="s">
        <v>142</v>
      </c>
      <c r="BC414">
        <v>352</v>
      </c>
      <c r="BD414" t="s">
        <v>137</v>
      </c>
      <c r="BE414" t="s">
        <v>137</v>
      </c>
      <c r="BF414" t="s">
        <v>137</v>
      </c>
      <c r="BG414" t="s">
        <v>134</v>
      </c>
      <c r="BH414" t="s">
        <v>193</v>
      </c>
      <c r="BI414" t="s">
        <v>137</v>
      </c>
      <c r="BJ414" t="s">
        <v>143</v>
      </c>
      <c r="BK414" t="s">
        <v>137</v>
      </c>
      <c r="BL414" t="str">
        <f t="shared" si="440"/>
        <v>NONEBLANK</v>
      </c>
      <c r="BM414" t="s">
        <v>137</v>
      </c>
      <c r="BN414" t="s">
        <v>142</v>
      </c>
      <c r="BO414" t="s">
        <v>135</v>
      </c>
      <c r="BP414" t="s">
        <v>139</v>
      </c>
      <c r="BQ414" t="s">
        <v>145</v>
      </c>
      <c r="BR414" t="s">
        <v>137</v>
      </c>
      <c r="BS414">
        <v>5.3</v>
      </c>
      <c r="BT414" t="s">
        <v>137</v>
      </c>
      <c r="BU414" t="s">
        <v>146</v>
      </c>
      <c r="BV414" t="s">
        <v>147</v>
      </c>
      <c r="BW414" t="s">
        <v>235</v>
      </c>
      <c r="BX414" t="s">
        <v>137</v>
      </c>
      <c r="BY414" t="str">
        <f>BY$3</f>
        <v>NONEBLANK</v>
      </c>
      <c r="BZ414" t="s">
        <v>137</v>
      </c>
      <c r="CA414" t="s">
        <v>137</v>
      </c>
      <c r="CB414" t="str">
        <f t="shared" si="444"/>
        <v>NONEBLANK</v>
      </c>
      <c r="CC414" t="str">
        <f t="shared" si="444"/>
        <v>NONEBLANK</v>
      </c>
      <c r="CD414" t="s">
        <v>137</v>
      </c>
      <c r="CE414" t="str">
        <f t="shared" si="442"/>
        <v>NONEBLANK</v>
      </c>
      <c r="CF414" t="str">
        <f t="shared" si="442"/>
        <v>NONEBLANK</v>
      </c>
      <c r="CG414" t="s">
        <v>137</v>
      </c>
      <c r="CH414" t="s">
        <v>137</v>
      </c>
      <c r="CI414" t="s">
        <v>210</v>
      </c>
      <c r="CJ414" t="s">
        <v>903</v>
      </c>
      <c r="CK414" t="s">
        <v>165</v>
      </c>
      <c r="CL414" t="s">
        <v>137</v>
      </c>
      <c r="CM414" t="s">
        <v>137</v>
      </c>
      <c r="CN414" t="s">
        <v>137</v>
      </c>
      <c r="CO414" t="s">
        <v>137</v>
      </c>
      <c r="CP414">
        <v>2</v>
      </c>
      <c r="CQ414" t="s">
        <v>373</v>
      </c>
      <c r="CR414" t="s">
        <v>177</v>
      </c>
      <c r="CS414" t="s">
        <v>137</v>
      </c>
      <c r="CT414" t="s">
        <v>137</v>
      </c>
      <c r="CU414" t="str">
        <f t="shared" si="443"/>
        <v>NONEBLANK</v>
      </c>
      <c r="CV414" t="str">
        <f t="shared" si="443"/>
        <v>NONEBLANK</v>
      </c>
      <c r="CW414" t="str">
        <f>CW$3</f>
        <v>NONEBLANK</v>
      </c>
      <c r="CX414" t="s">
        <v>161</v>
      </c>
      <c r="CY414" t="s">
        <v>200</v>
      </c>
      <c r="CZ414" t="s">
        <v>137</v>
      </c>
      <c r="DA414" t="str">
        <f>DA$3</f>
        <v>NONEBLANK</v>
      </c>
      <c r="DB414" t="s">
        <v>201</v>
      </c>
      <c r="DC414" t="s">
        <v>137</v>
      </c>
      <c r="DD414" t="str">
        <f>DD$3</f>
        <v>NONEBLANK</v>
      </c>
      <c r="DE414" t="s">
        <v>208</v>
      </c>
      <c r="DF414" t="s">
        <v>137</v>
      </c>
      <c r="DG414" t="str">
        <f>DG$3</f>
        <v>NONEBLANK</v>
      </c>
      <c r="DH414" t="s">
        <v>137</v>
      </c>
      <c r="DI414" t="s">
        <v>137</v>
      </c>
      <c r="DJ414" t="s">
        <v>137</v>
      </c>
      <c r="DK414" t="str">
        <f t="shared" ref="DK414:DL416" si="446">DK$3</f>
        <v>NONEBLANK</v>
      </c>
      <c r="DL414" t="str">
        <f t="shared" si="446"/>
        <v>NONEBLANK</v>
      </c>
      <c r="DM414" t="s">
        <v>137</v>
      </c>
      <c r="DN414" t="str">
        <f>DN$3</f>
        <v>NONEBLANK</v>
      </c>
      <c r="DO414" t="str">
        <f>DO$3</f>
        <v>NONEBLANK</v>
      </c>
      <c r="DP414" t="str">
        <f>DP$3</f>
        <v>NONEBLANK</v>
      </c>
      <c r="DQ414">
        <f t="shared" si="441"/>
        <v>2</v>
      </c>
      <c r="DR414" t="str">
        <f t="shared" si="421"/>
        <v>NONEBLANK</v>
      </c>
      <c r="DT414">
        <f t="shared" si="425"/>
        <v>1</v>
      </c>
    </row>
    <row r="415" spans="1:124" x14ac:dyDescent="0.3">
      <c r="A415">
        <v>383</v>
      </c>
      <c r="B415" t="s">
        <v>464</v>
      </c>
      <c r="C415" t="s">
        <v>896</v>
      </c>
      <c r="D415" t="s">
        <v>474</v>
      </c>
      <c r="E415">
        <v>1498</v>
      </c>
      <c r="F415">
        <v>4</v>
      </c>
      <c r="G415">
        <v>4</v>
      </c>
      <c r="H415" t="s">
        <v>153</v>
      </c>
      <c r="I415" t="s">
        <v>124</v>
      </c>
      <c r="J415" t="s">
        <v>154</v>
      </c>
      <c r="K415" t="s">
        <v>125</v>
      </c>
      <c r="L415">
        <v>52</v>
      </c>
      <c r="M415" t="s">
        <v>296</v>
      </c>
      <c r="N415">
        <v>1647</v>
      </c>
      <c r="O415">
        <v>3998</v>
      </c>
      <c r="P415">
        <v>1765</v>
      </c>
      <c r="Q415" t="s">
        <v>560</v>
      </c>
      <c r="R415">
        <v>5</v>
      </c>
      <c r="S415">
        <f>S$3</f>
        <v>17</v>
      </c>
      <c r="T415" s="1" t="s">
        <v>128</v>
      </c>
      <c r="U415" t="s">
        <v>213</v>
      </c>
      <c r="V415" t="s">
        <v>917</v>
      </c>
      <c r="W415">
        <v>5</v>
      </c>
      <c r="X415" t="s">
        <v>815</v>
      </c>
      <c r="Y415" t="s">
        <v>156</v>
      </c>
      <c r="Z415" t="s">
        <v>130</v>
      </c>
      <c r="AA415" t="s">
        <v>469</v>
      </c>
      <c r="AB415" t="s">
        <v>477</v>
      </c>
      <c r="AC415" t="str">
        <f t="shared" si="445"/>
        <v>NONEBLANK</v>
      </c>
      <c r="AD415" t="str">
        <f t="shared" si="445"/>
        <v>NONEBLANK</v>
      </c>
      <c r="AE415" t="s">
        <v>876</v>
      </c>
      <c r="AF415" t="s">
        <v>876</v>
      </c>
      <c r="AG415" t="s">
        <v>131</v>
      </c>
      <c r="AH415" t="s">
        <v>166</v>
      </c>
      <c r="AI415" t="s">
        <v>280</v>
      </c>
      <c r="AJ415" t="s">
        <v>470</v>
      </c>
      <c r="AK415" t="s">
        <v>913</v>
      </c>
      <c r="AL415" t="s">
        <v>134</v>
      </c>
      <c r="AM415" t="s">
        <v>135</v>
      </c>
      <c r="AN415" t="s">
        <v>135</v>
      </c>
      <c r="AO415" t="s">
        <v>137</v>
      </c>
      <c r="AP415">
        <v>5</v>
      </c>
      <c r="AQ415" t="s">
        <v>138</v>
      </c>
      <c r="AR415" t="s">
        <v>139</v>
      </c>
      <c r="AS415" t="s">
        <v>918</v>
      </c>
      <c r="AT415" t="s">
        <v>876</v>
      </c>
      <c r="AU415" t="s">
        <v>137</v>
      </c>
      <c r="AV415" t="s">
        <v>137</v>
      </c>
      <c r="AW415" t="s">
        <v>164</v>
      </c>
      <c r="AX415" t="s">
        <v>137</v>
      </c>
      <c r="AY415" t="s">
        <v>137</v>
      </c>
      <c r="AZ415" t="s">
        <v>473</v>
      </c>
      <c r="BA415" t="s">
        <v>137</v>
      </c>
      <c r="BB415" t="s">
        <v>199</v>
      </c>
      <c r="BC415">
        <v>352</v>
      </c>
      <c r="BD415" t="s">
        <v>137</v>
      </c>
      <c r="BE415" t="s">
        <v>137</v>
      </c>
      <c r="BF415" t="s">
        <v>137</v>
      </c>
      <c r="BG415" t="s">
        <v>134</v>
      </c>
      <c r="BH415" t="s">
        <v>193</v>
      </c>
      <c r="BI415" t="s">
        <v>137</v>
      </c>
      <c r="BJ415" t="s">
        <v>143</v>
      </c>
      <c r="BK415" t="s">
        <v>137</v>
      </c>
      <c r="BL415" t="str">
        <f t="shared" si="440"/>
        <v>NONEBLANK</v>
      </c>
      <c r="BM415" t="s">
        <v>137</v>
      </c>
      <c r="BN415" t="s">
        <v>142</v>
      </c>
      <c r="BO415" t="s">
        <v>135</v>
      </c>
      <c r="BP415" t="s">
        <v>139</v>
      </c>
      <c r="BQ415" t="s">
        <v>145</v>
      </c>
      <c r="BR415" t="s">
        <v>137</v>
      </c>
      <c r="BS415">
        <v>5.3</v>
      </c>
      <c r="BT415" t="s">
        <v>137</v>
      </c>
      <c r="BU415" t="s">
        <v>146</v>
      </c>
      <c r="BV415" t="s">
        <v>147</v>
      </c>
      <c r="BW415" t="s">
        <v>235</v>
      </c>
      <c r="BX415" t="s">
        <v>137</v>
      </c>
      <c r="BY415" t="str">
        <f>BY$3</f>
        <v>NONEBLANK</v>
      </c>
      <c r="BZ415" t="s">
        <v>137</v>
      </c>
      <c r="CA415" t="s">
        <v>137</v>
      </c>
      <c r="CB415" t="str">
        <f t="shared" si="444"/>
        <v>NONEBLANK</v>
      </c>
      <c r="CC415" t="str">
        <f t="shared" si="444"/>
        <v>NONEBLANK</v>
      </c>
      <c r="CD415" t="s">
        <v>137</v>
      </c>
      <c r="CE415" t="str">
        <f t="shared" si="442"/>
        <v>NONEBLANK</v>
      </c>
      <c r="CF415" t="str">
        <f t="shared" si="442"/>
        <v>NONEBLANK</v>
      </c>
      <c r="CG415" t="s">
        <v>137</v>
      </c>
      <c r="CH415" t="s">
        <v>137</v>
      </c>
      <c r="CI415" t="s">
        <v>210</v>
      </c>
      <c r="CJ415" t="s">
        <v>914</v>
      </c>
      <c r="CK415" t="s">
        <v>165</v>
      </c>
      <c r="CL415" t="s">
        <v>137</v>
      </c>
      <c r="CM415" t="s">
        <v>137</v>
      </c>
      <c r="CN415" t="s">
        <v>137</v>
      </c>
      <c r="CO415" t="s">
        <v>137</v>
      </c>
      <c r="CP415">
        <v>2</v>
      </c>
      <c r="CQ415" t="s">
        <v>373</v>
      </c>
      <c r="CR415" t="s">
        <v>177</v>
      </c>
      <c r="CS415" t="s">
        <v>137</v>
      </c>
      <c r="CT415" t="s">
        <v>137</v>
      </c>
      <c r="CU415" t="str">
        <f t="shared" si="443"/>
        <v>NONEBLANK</v>
      </c>
      <c r="CV415" t="str">
        <f t="shared" si="443"/>
        <v>NONEBLANK</v>
      </c>
      <c r="CW415" t="str">
        <f>CW$3</f>
        <v>NONEBLANK</v>
      </c>
      <c r="CX415" t="s">
        <v>161</v>
      </c>
      <c r="CY415" t="s">
        <v>200</v>
      </c>
      <c r="CZ415" t="s">
        <v>137</v>
      </c>
      <c r="DA415" t="str">
        <f>DA$3</f>
        <v>NONEBLANK</v>
      </c>
      <c r="DB415" t="s">
        <v>201</v>
      </c>
      <c r="DC415" t="s">
        <v>137</v>
      </c>
      <c r="DD415" t="str">
        <f>DD$3</f>
        <v>NONEBLANK</v>
      </c>
      <c r="DE415" t="s">
        <v>208</v>
      </c>
      <c r="DF415" t="s">
        <v>137</v>
      </c>
      <c r="DG415" t="str">
        <f>DG$3</f>
        <v>NONEBLANK</v>
      </c>
      <c r="DH415" t="s">
        <v>137</v>
      </c>
      <c r="DI415" t="s">
        <v>137</v>
      </c>
      <c r="DJ415" t="s">
        <v>137</v>
      </c>
      <c r="DK415" t="str">
        <f t="shared" si="446"/>
        <v>NONEBLANK</v>
      </c>
      <c r="DL415" t="str">
        <f t="shared" si="446"/>
        <v>NONEBLANK</v>
      </c>
      <c r="DM415" t="s">
        <v>137</v>
      </c>
      <c r="DN415" t="str">
        <f>DN$3</f>
        <v>NONEBLANK</v>
      </c>
      <c r="DO415" t="str">
        <f>DO$3</f>
        <v>NONEBLANK</v>
      </c>
      <c r="DP415" t="str">
        <f>DP$3</f>
        <v>NONEBLANK</v>
      </c>
      <c r="DQ415">
        <f t="shared" si="441"/>
        <v>2</v>
      </c>
      <c r="DR415" t="str">
        <f t="shared" si="421"/>
        <v>NONEBLANK</v>
      </c>
      <c r="DT415">
        <f t="shared" si="425"/>
        <v>1</v>
      </c>
    </row>
    <row r="416" spans="1:124" x14ac:dyDescent="0.3">
      <c r="A416">
        <v>386</v>
      </c>
      <c r="B416" t="s">
        <v>464</v>
      </c>
      <c r="C416" t="s">
        <v>896</v>
      </c>
      <c r="D416" t="s">
        <v>921</v>
      </c>
      <c r="E416">
        <v>1498</v>
      </c>
      <c r="F416">
        <v>3</v>
      </c>
      <c r="G416">
        <v>4</v>
      </c>
      <c r="H416" t="s">
        <v>153</v>
      </c>
      <c r="I416" t="s">
        <v>124</v>
      </c>
      <c r="J416" t="s">
        <v>154</v>
      </c>
      <c r="K416" t="s">
        <v>125</v>
      </c>
      <c r="L416">
        <v>52</v>
      </c>
      <c r="M416" t="s">
        <v>296</v>
      </c>
      <c r="N416">
        <v>1647</v>
      </c>
      <c r="O416">
        <v>3998</v>
      </c>
      <c r="P416">
        <v>1765</v>
      </c>
      <c r="Q416" t="s">
        <v>560</v>
      </c>
      <c r="R416">
        <v>5</v>
      </c>
      <c r="S416">
        <f>S$3</f>
        <v>17</v>
      </c>
      <c r="T416" s="1" t="s">
        <v>128</v>
      </c>
      <c r="U416" t="s">
        <v>213</v>
      </c>
      <c r="V416" t="s">
        <v>907</v>
      </c>
      <c r="W416">
        <v>5</v>
      </c>
      <c r="X416" t="s">
        <v>815</v>
      </c>
      <c r="Y416" t="s">
        <v>156</v>
      </c>
      <c r="Z416" t="s">
        <v>130</v>
      </c>
      <c r="AA416" t="s">
        <v>469</v>
      </c>
      <c r="AB416" t="s">
        <v>477</v>
      </c>
      <c r="AC416" t="str">
        <f t="shared" si="445"/>
        <v>NONEBLANK</v>
      </c>
      <c r="AD416" t="str">
        <f t="shared" si="445"/>
        <v>NONEBLANK</v>
      </c>
      <c r="AE416" t="s">
        <v>876</v>
      </c>
      <c r="AF416" t="s">
        <v>876</v>
      </c>
      <c r="AG416" t="s">
        <v>131</v>
      </c>
      <c r="AH416" t="s">
        <v>166</v>
      </c>
      <c r="AI416" t="s">
        <v>280</v>
      </c>
      <c r="AJ416" t="s">
        <v>470</v>
      </c>
      <c r="AK416" t="s">
        <v>913</v>
      </c>
      <c r="AL416" t="s">
        <v>134</v>
      </c>
      <c r="AM416" t="s">
        <v>135</v>
      </c>
      <c r="AN416" t="s">
        <v>135</v>
      </c>
      <c r="AO416" t="s">
        <v>137</v>
      </c>
      <c r="AP416">
        <v>5</v>
      </c>
      <c r="AQ416" t="s">
        <v>138</v>
      </c>
      <c r="AR416" t="s">
        <v>139</v>
      </c>
      <c r="AS416" t="s">
        <v>902</v>
      </c>
      <c r="AT416" t="s">
        <v>876</v>
      </c>
      <c r="AU416" t="s">
        <v>137</v>
      </c>
      <c r="AV416" t="s">
        <v>137</v>
      </c>
      <c r="AW416" t="s">
        <v>164</v>
      </c>
      <c r="AX416" t="s">
        <v>137</v>
      </c>
      <c r="AY416" t="s">
        <v>137</v>
      </c>
      <c r="AZ416" t="s">
        <v>473</v>
      </c>
      <c r="BA416" t="s">
        <v>137</v>
      </c>
      <c r="BB416" t="s">
        <v>142</v>
      </c>
      <c r="BC416">
        <v>352</v>
      </c>
      <c r="BD416" t="s">
        <v>137</v>
      </c>
      <c r="BE416" t="s">
        <v>137</v>
      </c>
      <c r="BF416" t="s">
        <v>137</v>
      </c>
      <c r="BG416" t="s">
        <v>134</v>
      </c>
      <c r="BH416" t="s">
        <v>193</v>
      </c>
      <c r="BI416" t="s">
        <v>137</v>
      </c>
      <c r="BJ416" t="s">
        <v>143</v>
      </c>
      <c r="BK416" t="s">
        <v>137</v>
      </c>
      <c r="BL416" t="str">
        <f t="shared" si="440"/>
        <v>NONEBLANK</v>
      </c>
      <c r="BM416" t="s">
        <v>137</v>
      </c>
      <c r="BN416" t="s">
        <v>142</v>
      </c>
      <c r="BO416" t="s">
        <v>135</v>
      </c>
      <c r="BP416" t="s">
        <v>139</v>
      </c>
      <c r="BQ416" t="s">
        <v>145</v>
      </c>
      <c r="BR416" t="s">
        <v>137</v>
      </c>
      <c r="BS416">
        <v>5.3</v>
      </c>
      <c r="BT416" t="s">
        <v>137</v>
      </c>
      <c r="BU416" t="s">
        <v>146</v>
      </c>
      <c r="BV416" t="s">
        <v>147</v>
      </c>
      <c r="BW416" t="s">
        <v>235</v>
      </c>
      <c r="BX416" t="s">
        <v>137</v>
      </c>
      <c r="BY416" t="s">
        <v>137</v>
      </c>
      <c r="BZ416" t="s">
        <v>137</v>
      </c>
      <c r="CA416" t="s">
        <v>137</v>
      </c>
      <c r="CB416" t="str">
        <f t="shared" si="444"/>
        <v>NONEBLANK</v>
      </c>
      <c r="CC416" t="str">
        <f t="shared" si="444"/>
        <v>NONEBLANK</v>
      </c>
      <c r="CD416" t="s">
        <v>137</v>
      </c>
      <c r="CE416" t="str">
        <f t="shared" si="442"/>
        <v>NONEBLANK</v>
      </c>
      <c r="CF416" t="str">
        <f t="shared" si="442"/>
        <v>NONEBLANK</v>
      </c>
      <c r="CG416" t="s">
        <v>137</v>
      </c>
      <c r="CH416" t="s">
        <v>137</v>
      </c>
      <c r="CI416" t="s">
        <v>210</v>
      </c>
      <c r="CJ416" t="s">
        <v>903</v>
      </c>
      <c r="CK416" t="s">
        <v>482</v>
      </c>
      <c r="CL416" t="s">
        <v>137</v>
      </c>
      <c r="CM416" t="s">
        <v>137</v>
      </c>
      <c r="CN416" t="s">
        <v>137</v>
      </c>
      <c r="CO416" t="s">
        <v>137</v>
      </c>
      <c r="CP416">
        <v>6</v>
      </c>
      <c r="CQ416" t="s">
        <v>496</v>
      </c>
      <c r="CR416" t="s">
        <v>177</v>
      </c>
      <c r="CS416" t="s">
        <v>137</v>
      </c>
      <c r="CT416" t="s">
        <v>137</v>
      </c>
      <c r="CU416" t="str">
        <f t="shared" si="443"/>
        <v>NONEBLANK</v>
      </c>
      <c r="CV416" t="str">
        <f t="shared" si="443"/>
        <v>NONEBLANK</v>
      </c>
      <c r="CW416" t="str">
        <f>CW$3</f>
        <v>NONEBLANK</v>
      </c>
      <c r="CX416" t="s">
        <v>161</v>
      </c>
      <c r="CY416" t="s">
        <v>200</v>
      </c>
      <c r="CZ416" t="s">
        <v>137</v>
      </c>
      <c r="DA416" t="str">
        <f>DA$3</f>
        <v>NONEBLANK</v>
      </c>
      <c r="DB416" t="s">
        <v>201</v>
      </c>
      <c r="DC416" t="s">
        <v>137</v>
      </c>
      <c r="DD416" t="str">
        <f>DD$3</f>
        <v>NONEBLANK</v>
      </c>
      <c r="DE416" t="s">
        <v>208</v>
      </c>
      <c r="DF416" t="s">
        <v>137</v>
      </c>
      <c r="DG416" t="str">
        <f>DG$3</f>
        <v>NONEBLANK</v>
      </c>
      <c r="DH416" t="s">
        <v>137</v>
      </c>
      <c r="DI416" t="s">
        <v>137</v>
      </c>
      <c r="DJ416" t="s">
        <v>137</v>
      </c>
      <c r="DK416" t="str">
        <f t="shared" si="446"/>
        <v>NONEBLANK</v>
      </c>
      <c r="DL416" t="str">
        <f t="shared" si="446"/>
        <v>NONEBLANK</v>
      </c>
      <c r="DM416" t="s">
        <v>137</v>
      </c>
      <c r="DN416" t="str">
        <f>DN$3</f>
        <v>NONEBLANK</v>
      </c>
      <c r="DO416" t="str">
        <f>DO$3</f>
        <v>NONEBLANK</v>
      </c>
      <c r="DP416" t="str">
        <f>DP$3</f>
        <v>NONEBLANK</v>
      </c>
      <c r="DQ416">
        <f t="shared" si="441"/>
        <v>2</v>
      </c>
      <c r="DR416" t="str">
        <f t="shared" si="421"/>
        <v>NONEBLANK</v>
      </c>
      <c r="DT416">
        <f t="shared" si="425"/>
        <v>1</v>
      </c>
    </row>
    <row r="417" spans="1:124" x14ac:dyDescent="0.3">
      <c r="A417">
        <v>509</v>
      </c>
      <c r="B417" t="s">
        <v>282</v>
      </c>
      <c r="C417" t="s">
        <v>1148</v>
      </c>
      <c r="D417" t="s">
        <v>1159</v>
      </c>
      <c r="E417">
        <v>2393</v>
      </c>
      <c r="F417">
        <v>4</v>
      </c>
      <c r="G417">
        <v>4</v>
      </c>
      <c r="H417" t="s">
        <v>123</v>
      </c>
      <c r="I417" t="s">
        <v>124</v>
      </c>
      <c r="J417" t="s">
        <v>168</v>
      </c>
      <c r="K417" t="s">
        <v>125</v>
      </c>
      <c r="L417">
        <v>55</v>
      </c>
      <c r="M417" t="s">
        <v>296</v>
      </c>
      <c r="N417">
        <v>1795</v>
      </c>
      <c r="O417">
        <v>4735</v>
      </c>
      <c r="P417">
        <v>1830</v>
      </c>
      <c r="Q417" t="s">
        <v>264</v>
      </c>
      <c r="R417">
        <v>5</v>
      </c>
      <c r="S417">
        <v>12</v>
      </c>
      <c r="T417" s="1" t="s">
        <v>128</v>
      </c>
      <c r="U417" t="s">
        <v>170</v>
      </c>
      <c r="V417" t="s">
        <v>1160</v>
      </c>
      <c r="W417">
        <v>5</v>
      </c>
      <c r="X417" t="s">
        <v>1149</v>
      </c>
      <c r="Y417" t="s">
        <v>156</v>
      </c>
      <c r="Z417" t="s">
        <v>130</v>
      </c>
      <c r="AA417" t="s">
        <v>551</v>
      </c>
      <c r="AB417" t="s">
        <v>1150</v>
      </c>
      <c r="AC417" t="s">
        <v>1151</v>
      </c>
      <c r="AD417" t="s">
        <v>1151</v>
      </c>
      <c r="AE417" t="s">
        <v>1152</v>
      </c>
      <c r="AF417" t="s">
        <v>1152</v>
      </c>
      <c r="AG417" t="s">
        <v>131</v>
      </c>
      <c r="AH417" t="s">
        <v>166</v>
      </c>
      <c r="AI417" t="s">
        <v>280</v>
      </c>
      <c r="AJ417" t="s">
        <v>1153</v>
      </c>
      <c r="AK417" t="s">
        <v>1154</v>
      </c>
      <c r="AL417" t="s">
        <v>134</v>
      </c>
      <c r="AM417" t="s">
        <v>135</v>
      </c>
      <c r="AN417" t="s">
        <v>135</v>
      </c>
      <c r="AO417" t="s">
        <v>137</v>
      </c>
      <c r="AP417">
        <v>7</v>
      </c>
      <c r="AQ417" t="s">
        <v>138</v>
      </c>
      <c r="AR417" t="s">
        <v>139</v>
      </c>
      <c r="AS417" t="s">
        <v>1155</v>
      </c>
      <c r="AT417" t="s">
        <v>1152</v>
      </c>
      <c r="AU417" t="s">
        <v>137</v>
      </c>
      <c r="AV417">
        <v>2</v>
      </c>
      <c r="AW417" t="s">
        <v>140</v>
      </c>
      <c r="AX417" t="s">
        <v>137</v>
      </c>
      <c r="AY417" t="s">
        <v>137</v>
      </c>
      <c r="AZ417" t="s">
        <v>1156</v>
      </c>
      <c r="BA417" t="s">
        <v>137</v>
      </c>
      <c r="BB417" t="s">
        <v>202</v>
      </c>
      <c r="BC417">
        <f t="shared" ref="BC417:BC423" si="447">BC$3</f>
        <v>378</v>
      </c>
      <c r="BD417" t="s">
        <v>137</v>
      </c>
      <c r="BE417" t="s">
        <v>137</v>
      </c>
      <c r="BF417" t="s">
        <v>137</v>
      </c>
      <c r="BG417" t="s">
        <v>134</v>
      </c>
      <c r="BH417" t="s">
        <v>193</v>
      </c>
      <c r="BI417" t="s">
        <v>137</v>
      </c>
      <c r="BJ417" t="s">
        <v>193</v>
      </c>
      <c r="BK417" t="s">
        <v>137</v>
      </c>
      <c r="BL417" t="str">
        <f t="shared" si="440"/>
        <v>NONEBLANK</v>
      </c>
      <c r="BM417" t="s">
        <v>137</v>
      </c>
      <c r="BN417" t="s">
        <v>139</v>
      </c>
      <c r="BO417" t="s">
        <v>134</v>
      </c>
      <c r="BP417" t="s">
        <v>139</v>
      </c>
      <c r="BQ417" t="s">
        <v>145</v>
      </c>
      <c r="BR417" t="s">
        <v>137</v>
      </c>
      <c r="BS417">
        <v>5.4</v>
      </c>
      <c r="BT417" t="s">
        <v>137</v>
      </c>
      <c r="BU417" t="s">
        <v>146</v>
      </c>
      <c r="BV417" t="s">
        <v>137</v>
      </c>
      <c r="BW417" t="s">
        <v>235</v>
      </c>
      <c r="BX417" t="s">
        <v>137</v>
      </c>
      <c r="BY417" t="str">
        <f>BY$3</f>
        <v>NONEBLANK</v>
      </c>
      <c r="BZ417" t="str">
        <f>BZ$3</f>
        <v>NONEBLANK</v>
      </c>
      <c r="CA417" t="str">
        <f>CA$3</f>
        <v>NONEBLANK</v>
      </c>
      <c r="CB417" t="str">
        <f t="shared" si="444"/>
        <v>NONEBLANK</v>
      </c>
      <c r="CC417" t="str">
        <f t="shared" si="444"/>
        <v>NONEBLANK</v>
      </c>
      <c r="CD417" t="s">
        <v>137</v>
      </c>
      <c r="CE417" t="str">
        <f t="shared" si="442"/>
        <v>NONEBLANK</v>
      </c>
      <c r="CF417" t="str">
        <f t="shared" si="442"/>
        <v>NONEBLANK</v>
      </c>
      <c r="CG417" t="s">
        <v>137</v>
      </c>
      <c r="CH417" t="s">
        <v>137</v>
      </c>
      <c r="CI417" t="s">
        <v>210</v>
      </c>
      <c r="CJ417" t="s">
        <v>1157</v>
      </c>
      <c r="CK417" t="s">
        <v>1158</v>
      </c>
      <c r="CL417" t="s">
        <v>137</v>
      </c>
      <c r="CM417" t="s">
        <v>137</v>
      </c>
      <c r="CN417" t="s">
        <v>137</v>
      </c>
      <c r="CO417" t="str">
        <f>CO$3</f>
        <v>NONEBLANK</v>
      </c>
      <c r="CP417">
        <v>3</v>
      </c>
      <c r="CQ417" t="s">
        <v>373</v>
      </c>
      <c r="CR417" t="s">
        <v>162</v>
      </c>
      <c r="CS417" t="s">
        <v>137</v>
      </c>
      <c r="CT417" t="s">
        <v>137</v>
      </c>
      <c r="CU417" t="str">
        <f t="shared" si="443"/>
        <v>NONEBLANK</v>
      </c>
      <c r="CV417" t="str">
        <f t="shared" si="443"/>
        <v>NONEBLANK</v>
      </c>
      <c r="CW417" t="s">
        <v>137</v>
      </c>
      <c r="CX417" t="s">
        <v>161</v>
      </c>
      <c r="CY417" t="s">
        <v>200</v>
      </c>
      <c r="CZ417" t="s">
        <v>137</v>
      </c>
      <c r="DA417" t="s">
        <v>137</v>
      </c>
      <c r="DB417" t="s">
        <v>201</v>
      </c>
      <c r="DC417" t="s">
        <v>137</v>
      </c>
      <c r="DD417" t="s">
        <v>137</v>
      </c>
      <c r="DE417" t="s">
        <v>208</v>
      </c>
      <c r="DF417" t="s">
        <v>137</v>
      </c>
      <c r="DG417" t="str">
        <f>DG$3</f>
        <v>NONEBLANK</v>
      </c>
      <c r="DH417" t="s">
        <v>137</v>
      </c>
      <c r="DI417" t="s">
        <v>137</v>
      </c>
      <c r="DJ417" t="s">
        <v>137</v>
      </c>
      <c r="DK417" t="s">
        <v>137</v>
      </c>
      <c r="DL417" t="str">
        <f t="shared" ref="DL417:DL423" si="448">DL$3</f>
        <v>NONEBLANK</v>
      </c>
      <c r="DM417" t="s">
        <v>137</v>
      </c>
      <c r="DN417" t="s">
        <v>137</v>
      </c>
      <c r="DO417" t="str">
        <f>DO$3</f>
        <v>NONEBLANK</v>
      </c>
      <c r="DP417" t="str">
        <f>DP$3</f>
        <v>NONEBLANK</v>
      </c>
      <c r="DQ417">
        <f t="shared" si="441"/>
        <v>2</v>
      </c>
      <c r="DR417" t="str">
        <f t="shared" si="421"/>
        <v>NONEBLANK</v>
      </c>
      <c r="DT417">
        <f t="shared" si="425"/>
        <v>1</v>
      </c>
    </row>
    <row r="418" spans="1:124" x14ac:dyDescent="0.3">
      <c r="A418">
        <v>512</v>
      </c>
      <c r="B418" t="s">
        <v>282</v>
      </c>
      <c r="C418" t="s">
        <v>1148</v>
      </c>
      <c r="D418" t="s">
        <v>1167</v>
      </c>
      <c r="E418">
        <v>2393</v>
      </c>
      <c r="F418">
        <v>4</v>
      </c>
      <c r="G418">
        <v>4</v>
      </c>
      <c r="H418" t="s">
        <v>123</v>
      </c>
      <c r="I418" t="s">
        <v>124</v>
      </c>
      <c r="J418" t="s">
        <v>168</v>
      </c>
      <c r="K418" t="s">
        <v>125</v>
      </c>
      <c r="L418">
        <v>55</v>
      </c>
      <c r="M418" t="s">
        <v>296</v>
      </c>
      <c r="N418">
        <v>1795</v>
      </c>
      <c r="O418">
        <v>4735</v>
      </c>
      <c r="P418">
        <v>1830</v>
      </c>
      <c r="Q418" t="s">
        <v>264</v>
      </c>
      <c r="R418">
        <v>5</v>
      </c>
      <c r="S418">
        <v>12</v>
      </c>
      <c r="T418" s="1" t="s">
        <v>128</v>
      </c>
      <c r="U418" t="s">
        <v>1111</v>
      </c>
      <c r="V418" t="s">
        <v>1168</v>
      </c>
      <c r="W418">
        <v>5</v>
      </c>
      <c r="X418" t="s">
        <v>1149</v>
      </c>
      <c r="Y418" t="s">
        <v>156</v>
      </c>
      <c r="Z418" t="s">
        <v>130</v>
      </c>
      <c r="AA418" t="s">
        <v>551</v>
      </c>
      <c r="AB418" t="s">
        <v>1150</v>
      </c>
      <c r="AC418" t="s">
        <v>1151</v>
      </c>
      <c r="AD418" t="s">
        <v>1151</v>
      </c>
      <c r="AE418" t="s">
        <v>1165</v>
      </c>
      <c r="AF418" t="s">
        <v>1165</v>
      </c>
      <c r="AG418" t="s">
        <v>131</v>
      </c>
      <c r="AH418" t="s">
        <v>166</v>
      </c>
      <c r="AI418" t="s">
        <v>280</v>
      </c>
      <c r="AJ418" t="s">
        <v>1153</v>
      </c>
      <c r="AK418" t="s">
        <v>1154</v>
      </c>
      <c r="AL418" t="s">
        <v>134</v>
      </c>
      <c r="AM418" t="s">
        <v>135</v>
      </c>
      <c r="AN418" t="s">
        <v>135</v>
      </c>
      <c r="AO418" t="s">
        <v>137</v>
      </c>
      <c r="AP418">
        <v>7</v>
      </c>
      <c r="AQ418" t="s">
        <v>138</v>
      </c>
      <c r="AR418" t="s">
        <v>139</v>
      </c>
      <c r="AS418" t="s">
        <v>1155</v>
      </c>
      <c r="AT418" t="s">
        <v>1165</v>
      </c>
      <c r="AU418" t="s">
        <v>137</v>
      </c>
      <c r="AV418" t="s">
        <v>137</v>
      </c>
      <c r="AW418" t="s">
        <v>140</v>
      </c>
      <c r="AX418" t="s">
        <v>137</v>
      </c>
      <c r="AY418" t="s">
        <v>137</v>
      </c>
      <c r="AZ418" t="s">
        <v>1156</v>
      </c>
      <c r="BA418" t="s">
        <v>137</v>
      </c>
      <c r="BB418" t="s">
        <v>199</v>
      </c>
      <c r="BC418">
        <f t="shared" si="447"/>
        <v>378</v>
      </c>
      <c r="BD418" t="s">
        <v>137</v>
      </c>
      <c r="BE418" t="s">
        <v>137</v>
      </c>
      <c r="BF418" t="s">
        <v>137</v>
      </c>
      <c r="BG418" t="s">
        <v>134</v>
      </c>
      <c r="BH418" t="s">
        <v>193</v>
      </c>
      <c r="BI418" t="s">
        <v>137</v>
      </c>
      <c r="BJ418" t="s">
        <v>193</v>
      </c>
      <c r="BK418" t="s">
        <v>137</v>
      </c>
      <c r="BL418" t="str">
        <f t="shared" si="440"/>
        <v>NONEBLANK</v>
      </c>
      <c r="BM418" t="s">
        <v>137</v>
      </c>
      <c r="BN418" t="s">
        <v>142</v>
      </c>
      <c r="BO418" t="s">
        <v>134</v>
      </c>
      <c r="BP418" t="s">
        <v>139</v>
      </c>
      <c r="BQ418" t="s">
        <v>145</v>
      </c>
      <c r="BR418" t="s">
        <v>137</v>
      </c>
      <c r="BS418">
        <v>5.4</v>
      </c>
      <c r="BT418" t="s">
        <v>137</v>
      </c>
      <c r="BU418" t="s">
        <v>146</v>
      </c>
      <c r="BV418" t="s">
        <v>137</v>
      </c>
      <c r="BW418" t="s">
        <v>235</v>
      </c>
      <c r="BX418" t="s">
        <v>137</v>
      </c>
      <c r="BY418" t="s">
        <v>137</v>
      </c>
      <c r="BZ418" t="str">
        <f>BZ$3</f>
        <v>NONEBLANK</v>
      </c>
      <c r="CA418" t="s">
        <v>137</v>
      </c>
      <c r="CB418" t="str">
        <f t="shared" si="444"/>
        <v>NONEBLANK</v>
      </c>
      <c r="CC418" t="str">
        <f t="shared" si="444"/>
        <v>NONEBLANK</v>
      </c>
      <c r="CD418" t="s">
        <v>137</v>
      </c>
      <c r="CE418" t="str">
        <f t="shared" si="442"/>
        <v>NONEBLANK</v>
      </c>
      <c r="CF418" t="str">
        <f t="shared" si="442"/>
        <v>NONEBLANK</v>
      </c>
      <c r="CG418" t="s">
        <v>137</v>
      </c>
      <c r="CH418" t="s">
        <v>137</v>
      </c>
      <c r="CI418" t="s">
        <v>210</v>
      </c>
      <c r="CJ418" t="s">
        <v>1114</v>
      </c>
      <c r="CK418" t="s">
        <v>1169</v>
      </c>
      <c r="CL418" t="s">
        <v>137</v>
      </c>
      <c r="CM418" t="s">
        <v>137</v>
      </c>
      <c r="CN418" t="s">
        <v>137</v>
      </c>
      <c r="CO418" t="str">
        <f>CO$3</f>
        <v>NONEBLANK</v>
      </c>
      <c r="CP418">
        <v>7</v>
      </c>
      <c r="CQ418" t="s">
        <v>373</v>
      </c>
      <c r="CR418" t="s">
        <v>226</v>
      </c>
      <c r="CS418" t="s">
        <v>137</v>
      </c>
      <c r="CT418" t="s">
        <v>137</v>
      </c>
      <c r="CU418" t="str">
        <f t="shared" si="443"/>
        <v>NONEBLANK</v>
      </c>
      <c r="CV418" t="str">
        <f t="shared" si="443"/>
        <v>NONEBLANK</v>
      </c>
      <c r="CW418" t="s">
        <v>137</v>
      </c>
      <c r="CX418" t="s">
        <v>161</v>
      </c>
      <c r="CY418" t="s">
        <v>200</v>
      </c>
      <c r="CZ418" t="s">
        <v>137</v>
      </c>
      <c r="DA418" t="s">
        <v>137</v>
      </c>
      <c r="DB418" t="s">
        <v>333</v>
      </c>
      <c r="DC418" t="s">
        <v>137</v>
      </c>
      <c r="DD418" t="s">
        <v>137</v>
      </c>
      <c r="DE418" t="s">
        <v>208</v>
      </c>
      <c r="DF418" t="s">
        <v>137</v>
      </c>
      <c r="DG418" t="s">
        <v>137</v>
      </c>
      <c r="DH418" t="s">
        <v>137</v>
      </c>
      <c r="DI418" t="s">
        <v>137</v>
      </c>
      <c r="DJ418" t="s">
        <v>137</v>
      </c>
      <c r="DK418" t="s">
        <v>137</v>
      </c>
      <c r="DL418" t="str">
        <f t="shared" si="448"/>
        <v>NONEBLANK</v>
      </c>
      <c r="DM418" t="s">
        <v>137</v>
      </c>
      <c r="DN418" t="s">
        <v>137</v>
      </c>
      <c r="DO418" t="s">
        <v>137</v>
      </c>
      <c r="DP418" t="s">
        <v>137</v>
      </c>
      <c r="DQ418">
        <f t="shared" si="441"/>
        <v>2</v>
      </c>
      <c r="DR418" t="str">
        <f t="shared" si="421"/>
        <v>NONEBLANK</v>
      </c>
      <c r="DT418">
        <f t="shared" si="425"/>
        <v>1</v>
      </c>
    </row>
    <row r="419" spans="1:124" x14ac:dyDescent="0.3">
      <c r="A419">
        <v>515</v>
      </c>
      <c r="B419" t="s">
        <v>282</v>
      </c>
      <c r="C419" t="s">
        <v>1148</v>
      </c>
      <c r="D419" t="s">
        <v>1179</v>
      </c>
      <c r="E419">
        <v>2393</v>
      </c>
      <c r="F419">
        <v>4</v>
      </c>
      <c r="G419">
        <v>4</v>
      </c>
      <c r="H419" t="s">
        <v>123</v>
      </c>
      <c r="I419" t="s">
        <v>124</v>
      </c>
      <c r="J419" t="s">
        <v>168</v>
      </c>
      <c r="K419" t="s">
        <v>125</v>
      </c>
      <c r="L419">
        <v>55</v>
      </c>
      <c r="M419" t="s">
        <v>126</v>
      </c>
      <c r="N419">
        <v>1795</v>
      </c>
      <c r="O419">
        <v>4735</v>
      </c>
      <c r="P419">
        <v>1830</v>
      </c>
      <c r="Q419" t="s">
        <v>264</v>
      </c>
      <c r="R419">
        <v>5</v>
      </c>
      <c r="S419">
        <v>11.2</v>
      </c>
      <c r="T419" s="1" t="s">
        <v>128</v>
      </c>
      <c r="U419" t="s">
        <v>1180</v>
      </c>
      <c r="V419" t="s">
        <v>1168</v>
      </c>
      <c r="W419">
        <v>6</v>
      </c>
      <c r="X419" t="s">
        <v>1149</v>
      </c>
      <c r="Y419" t="s">
        <v>156</v>
      </c>
      <c r="Z419" t="s">
        <v>130</v>
      </c>
      <c r="AA419" t="s">
        <v>551</v>
      </c>
      <c r="AB419" t="s">
        <v>1150</v>
      </c>
      <c r="AC419" t="s">
        <v>1151</v>
      </c>
      <c r="AD419" t="s">
        <v>1151</v>
      </c>
      <c r="AE419" t="s">
        <v>1165</v>
      </c>
      <c r="AF419" t="s">
        <v>1165</v>
      </c>
      <c r="AG419" t="s">
        <v>131</v>
      </c>
      <c r="AH419" t="s">
        <v>166</v>
      </c>
      <c r="AI419" t="s">
        <v>280</v>
      </c>
      <c r="AJ419" t="s">
        <v>1181</v>
      </c>
      <c r="AK419" t="s">
        <v>1182</v>
      </c>
      <c r="AL419" t="s">
        <v>134</v>
      </c>
      <c r="AM419" t="s">
        <v>135</v>
      </c>
      <c r="AN419" t="s">
        <v>135</v>
      </c>
      <c r="AO419" t="s">
        <v>137</v>
      </c>
      <c r="AP419">
        <v>7</v>
      </c>
      <c r="AQ419" t="s">
        <v>138</v>
      </c>
      <c r="AR419" t="s">
        <v>150</v>
      </c>
      <c r="AS419" t="s">
        <v>1155</v>
      </c>
      <c r="AT419" t="s">
        <v>1165</v>
      </c>
      <c r="AU419" t="s">
        <v>137</v>
      </c>
      <c r="AV419" t="s">
        <v>137</v>
      </c>
      <c r="AW419" t="s">
        <v>140</v>
      </c>
      <c r="AX419" t="s">
        <v>137</v>
      </c>
      <c r="AY419" t="s">
        <v>137</v>
      </c>
      <c r="AZ419" t="s">
        <v>1156</v>
      </c>
      <c r="BA419" t="s">
        <v>137</v>
      </c>
      <c r="BB419" t="s">
        <v>199</v>
      </c>
      <c r="BC419">
        <f t="shared" si="447"/>
        <v>378</v>
      </c>
      <c r="BD419" t="s">
        <v>137</v>
      </c>
      <c r="BE419" t="s">
        <v>137</v>
      </c>
      <c r="BF419" t="s">
        <v>137</v>
      </c>
      <c r="BG419" t="s">
        <v>134</v>
      </c>
      <c r="BH419" t="s">
        <v>193</v>
      </c>
      <c r="BI419" t="s">
        <v>137</v>
      </c>
      <c r="BJ419" t="s">
        <v>193</v>
      </c>
      <c r="BK419" t="s">
        <v>137</v>
      </c>
      <c r="BL419" t="str">
        <f t="shared" si="440"/>
        <v>NONEBLANK</v>
      </c>
      <c r="BM419" t="s">
        <v>137</v>
      </c>
      <c r="BN419" t="s">
        <v>142</v>
      </c>
      <c r="BO419" t="s">
        <v>134</v>
      </c>
      <c r="BP419" t="s">
        <v>139</v>
      </c>
      <c r="BQ419" t="s">
        <v>145</v>
      </c>
      <c r="BR419" t="s">
        <v>137</v>
      </c>
      <c r="BS419">
        <v>5.4</v>
      </c>
      <c r="BT419" t="s">
        <v>137</v>
      </c>
      <c r="BU419" t="s">
        <v>146</v>
      </c>
      <c r="BV419" t="s">
        <v>137</v>
      </c>
      <c r="BW419" t="s">
        <v>235</v>
      </c>
      <c r="BX419" t="s">
        <v>137</v>
      </c>
      <c r="BY419" t="s">
        <v>137</v>
      </c>
      <c r="BZ419" t="str">
        <f>BZ$3</f>
        <v>NONEBLANK</v>
      </c>
      <c r="CA419" t="s">
        <v>137</v>
      </c>
      <c r="CB419" t="str">
        <f t="shared" si="444"/>
        <v>NONEBLANK</v>
      </c>
      <c r="CC419" t="str">
        <f t="shared" si="444"/>
        <v>NONEBLANK</v>
      </c>
      <c r="CD419" t="s">
        <v>137</v>
      </c>
      <c r="CE419" t="str">
        <f t="shared" si="442"/>
        <v>NONEBLANK</v>
      </c>
      <c r="CF419" t="str">
        <f t="shared" si="442"/>
        <v>NONEBLANK</v>
      </c>
      <c r="CG419" t="s">
        <v>137</v>
      </c>
      <c r="CH419" t="s">
        <v>137</v>
      </c>
      <c r="CI419" t="s">
        <v>210</v>
      </c>
      <c r="CJ419" t="s">
        <v>1114</v>
      </c>
      <c r="CK419" t="s">
        <v>1169</v>
      </c>
      <c r="CL419" t="s">
        <v>137</v>
      </c>
      <c r="CM419" t="s">
        <v>137</v>
      </c>
      <c r="CN419" t="s">
        <v>137</v>
      </c>
      <c r="CO419" t="str">
        <f>CO$3</f>
        <v>NONEBLANK</v>
      </c>
      <c r="CP419">
        <v>7</v>
      </c>
      <c r="CQ419" t="s">
        <v>373</v>
      </c>
      <c r="CR419" t="s">
        <v>226</v>
      </c>
      <c r="CS419" t="s">
        <v>137</v>
      </c>
      <c r="CT419" t="s">
        <v>137</v>
      </c>
      <c r="CU419" t="str">
        <f t="shared" si="443"/>
        <v>NONEBLANK</v>
      </c>
      <c r="CV419" t="str">
        <f t="shared" si="443"/>
        <v>NONEBLANK</v>
      </c>
      <c r="CW419" t="s">
        <v>137</v>
      </c>
      <c r="CX419" t="s">
        <v>161</v>
      </c>
      <c r="CY419" t="s">
        <v>200</v>
      </c>
      <c r="CZ419" t="s">
        <v>137</v>
      </c>
      <c r="DA419" t="s">
        <v>137</v>
      </c>
      <c r="DB419" t="s">
        <v>333</v>
      </c>
      <c r="DC419" t="s">
        <v>137</v>
      </c>
      <c r="DD419" t="s">
        <v>137</v>
      </c>
      <c r="DE419" t="s">
        <v>208</v>
      </c>
      <c r="DF419" t="s">
        <v>137</v>
      </c>
      <c r="DG419" t="s">
        <v>137</v>
      </c>
      <c r="DH419" t="s">
        <v>137</v>
      </c>
      <c r="DI419" t="s">
        <v>137</v>
      </c>
      <c r="DJ419" t="s">
        <v>137</v>
      </c>
      <c r="DK419" t="s">
        <v>137</v>
      </c>
      <c r="DL419" t="str">
        <f t="shared" si="448"/>
        <v>NONEBLANK</v>
      </c>
      <c r="DM419" t="s">
        <v>137</v>
      </c>
      <c r="DN419" t="s">
        <v>137</v>
      </c>
      <c r="DO419" t="s">
        <v>137</v>
      </c>
      <c r="DP419" t="s">
        <v>137</v>
      </c>
      <c r="DQ419">
        <f t="shared" si="441"/>
        <v>2</v>
      </c>
      <c r="DR419" t="str">
        <f t="shared" si="421"/>
        <v>NONEBLANK</v>
      </c>
      <c r="DT419">
        <f t="shared" si="425"/>
        <v>1</v>
      </c>
    </row>
    <row r="420" spans="1:124" x14ac:dyDescent="0.3">
      <c r="A420">
        <v>516</v>
      </c>
      <c r="B420" t="s">
        <v>282</v>
      </c>
      <c r="C420" t="s">
        <v>1148</v>
      </c>
      <c r="D420" t="s">
        <v>1183</v>
      </c>
      <c r="E420">
        <v>2393</v>
      </c>
      <c r="F420">
        <v>4</v>
      </c>
      <c r="G420">
        <v>4</v>
      </c>
      <c r="H420" t="s">
        <v>123</v>
      </c>
      <c r="I420" t="s">
        <v>124</v>
      </c>
      <c r="J420" t="s">
        <v>168</v>
      </c>
      <c r="K420" t="s">
        <v>125</v>
      </c>
      <c r="L420">
        <v>55</v>
      </c>
      <c r="M420" t="s">
        <v>126</v>
      </c>
      <c r="N420">
        <v>1795</v>
      </c>
      <c r="O420">
        <v>4735</v>
      </c>
      <c r="P420">
        <v>1830</v>
      </c>
      <c r="Q420" t="s">
        <v>264</v>
      </c>
      <c r="R420">
        <v>5</v>
      </c>
      <c r="S420">
        <v>11.2</v>
      </c>
      <c r="T420" s="1" t="s">
        <v>128</v>
      </c>
      <c r="U420" t="s">
        <v>1184</v>
      </c>
      <c r="V420" t="s">
        <v>1160</v>
      </c>
      <c r="W420">
        <v>5</v>
      </c>
      <c r="X420" t="s">
        <v>1149</v>
      </c>
      <c r="Y420" t="s">
        <v>156</v>
      </c>
      <c r="Z420" t="s">
        <v>130</v>
      </c>
      <c r="AA420" t="s">
        <v>551</v>
      </c>
      <c r="AB420" t="s">
        <v>1150</v>
      </c>
      <c r="AC420" t="s">
        <v>1151</v>
      </c>
      <c r="AD420" t="s">
        <v>1151</v>
      </c>
      <c r="AE420" t="s">
        <v>1152</v>
      </c>
      <c r="AF420" t="s">
        <v>1152</v>
      </c>
      <c r="AG420" t="s">
        <v>131</v>
      </c>
      <c r="AH420" t="s">
        <v>166</v>
      </c>
      <c r="AI420" t="s">
        <v>280</v>
      </c>
      <c r="AJ420" t="s">
        <v>1153</v>
      </c>
      <c r="AK420" t="s">
        <v>1154</v>
      </c>
      <c r="AL420" t="s">
        <v>134</v>
      </c>
      <c r="AM420" t="s">
        <v>135</v>
      </c>
      <c r="AN420" t="s">
        <v>135</v>
      </c>
      <c r="AO420" t="s">
        <v>137</v>
      </c>
      <c r="AP420">
        <v>7</v>
      </c>
      <c r="AQ420" t="s">
        <v>138</v>
      </c>
      <c r="AR420" t="s">
        <v>139</v>
      </c>
      <c r="AS420" t="s">
        <v>1155</v>
      </c>
      <c r="AT420" t="s">
        <v>1152</v>
      </c>
      <c r="AU420" t="s">
        <v>137</v>
      </c>
      <c r="AV420">
        <v>2</v>
      </c>
      <c r="AW420" t="s">
        <v>140</v>
      </c>
      <c r="AX420" t="s">
        <v>137</v>
      </c>
      <c r="AY420" t="s">
        <v>137</v>
      </c>
      <c r="AZ420" t="s">
        <v>1156</v>
      </c>
      <c r="BA420" t="s">
        <v>137</v>
      </c>
      <c r="BB420" t="s">
        <v>202</v>
      </c>
      <c r="BC420">
        <f t="shared" si="447"/>
        <v>378</v>
      </c>
      <c r="BD420" t="s">
        <v>137</v>
      </c>
      <c r="BE420" t="s">
        <v>137</v>
      </c>
      <c r="BF420" t="s">
        <v>137</v>
      </c>
      <c r="BG420" t="s">
        <v>134</v>
      </c>
      <c r="BH420" t="s">
        <v>193</v>
      </c>
      <c r="BI420" t="s">
        <v>137</v>
      </c>
      <c r="BJ420" t="s">
        <v>193</v>
      </c>
      <c r="BK420" t="s">
        <v>137</v>
      </c>
      <c r="BL420" t="str">
        <f t="shared" si="440"/>
        <v>NONEBLANK</v>
      </c>
      <c r="BM420" t="s">
        <v>137</v>
      </c>
      <c r="BN420" t="s">
        <v>139</v>
      </c>
      <c r="BO420" t="s">
        <v>134</v>
      </c>
      <c r="BP420" t="s">
        <v>139</v>
      </c>
      <c r="BQ420" t="s">
        <v>145</v>
      </c>
      <c r="BR420" t="s">
        <v>137</v>
      </c>
      <c r="BS420">
        <v>5.4</v>
      </c>
      <c r="BT420" t="s">
        <v>137</v>
      </c>
      <c r="BU420" t="s">
        <v>146</v>
      </c>
      <c r="BV420" t="s">
        <v>137</v>
      </c>
      <c r="BW420" t="s">
        <v>235</v>
      </c>
      <c r="BX420" t="s">
        <v>137</v>
      </c>
      <c r="BY420" t="str">
        <f>BY$3</f>
        <v>NONEBLANK</v>
      </c>
      <c r="BZ420" t="str">
        <f>BZ$3</f>
        <v>NONEBLANK</v>
      </c>
      <c r="CA420" t="str">
        <f>CA$3</f>
        <v>NONEBLANK</v>
      </c>
      <c r="CB420" t="str">
        <f t="shared" si="444"/>
        <v>NONEBLANK</v>
      </c>
      <c r="CC420" t="str">
        <f t="shared" si="444"/>
        <v>NONEBLANK</v>
      </c>
      <c r="CD420" t="s">
        <v>137</v>
      </c>
      <c r="CE420" t="str">
        <f t="shared" si="442"/>
        <v>NONEBLANK</v>
      </c>
      <c r="CF420" t="str">
        <f t="shared" si="442"/>
        <v>NONEBLANK</v>
      </c>
      <c r="CG420" t="s">
        <v>137</v>
      </c>
      <c r="CH420" t="s">
        <v>137</v>
      </c>
      <c r="CI420" t="s">
        <v>210</v>
      </c>
      <c r="CJ420" t="s">
        <v>1157</v>
      </c>
      <c r="CK420" t="s">
        <v>1158</v>
      </c>
      <c r="CL420" t="s">
        <v>137</v>
      </c>
      <c r="CM420" t="s">
        <v>137</v>
      </c>
      <c r="CN420" t="s">
        <v>137</v>
      </c>
      <c r="CO420" t="str">
        <f>CO$3</f>
        <v>NONEBLANK</v>
      </c>
      <c r="CP420">
        <v>3</v>
      </c>
      <c r="CQ420" t="s">
        <v>373</v>
      </c>
      <c r="CR420" t="s">
        <v>162</v>
      </c>
      <c r="CS420" t="s">
        <v>137</v>
      </c>
      <c r="CT420" t="s">
        <v>137</v>
      </c>
      <c r="CU420" t="str">
        <f t="shared" si="443"/>
        <v>NONEBLANK</v>
      </c>
      <c r="CV420" t="str">
        <f t="shared" si="443"/>
        <v>NONEBLANK</v>
      </c>
      <c r="CW420" t="s">
        <v>137</v>
      </c>
      <c r="CX420" t="s">
        <v>161</v>
      </c>
      <c r="CY420" t="s">
        <v>200</v>
      </c>
      <c r="CZ420" t="s">
        <v>137</v>
      </c>
      <c r="DA420" t="s">
        <v>137</v>
      </c>
      <c r="DB420" t="s">
        <v>201</v>
      </c>
      <c r="DC420" t="s">
        <v>137</v>
      </c>
      <c r="DD420" t="s">
        <v>137</v>
      </c>
      <c r="DE420" t="s">
        <v>208</v>
      </c>
      <c r="DF420" t="s">
        <v>137</v>
      </c>
      <c r="DG420" t="str">
        <f>DG$3</f>
        <v>NONEBLANK</v>
      </c>
      <c r="DH420" t="s">
        <v>137</v>
      </c>
      <c r="DI420" t="s">
        <v>137</v>
      </c>
      <c r="DJ420" t="s">
        <v>137</v>
      </c>
      <c r="DK420" t="s">
        <v>137</v>
      </c>
      <c r="DL420" t="str">
        <f t="shared" si="448"/>
        <v>NONEBLANK</v>
      </c>
      <c r="DM420" t="s">
        <v>137</v>
      </c>
      <c r="DN420" t="s">
        <v>137</v>
      </c>
      <c r="DO420" t="str">
        <f t="shared" ref="DO420:DP422" si="449">DO$3</f>
        <v>NONEBLANK</v>
      </c>
      <c r="DP420" t="str">
        <f t="shared" si="449"/>
        <v>NONEBLANK</v>
      </c>
      <c r="DQ420">
        <f t="shared" si="441"/>
        <v>2</v>
      </c>
      <c r="DR420" t="str">
        <f t="shared" si="421"/>
        <v>NONEBLANK</v>
      </c>
      <c r="DT420">
        <f t="shared" si="425"/>
        <v>1</v>
      </c>
    </row>
    <row r="421" spans="1:124" x14ac:dyDescent="0.3">
      <c r="A421">
        <v>519</v>
      </c>
      <c r="B421" t="s">
        <v>282</v>
      </c>
      <c r="C421" t="s">
        <v>1148</v>
      </c>
      <c r="D421" t="s">
        <v>1186</v>
      </c>
      <c r="E421">
        <v>2393</v>
      </c>
      <c r="F421">
        <v>4</v>
      </c>
      <c r="G421">
        <v>4</v>
      </c>
      <c r="H421" t="s">
        <v>123</v>
      </c>
      <c r="I421" t="s">
        <v>124</v>
      </c>
      <c r="J421" t="s">
        <v>168</v>
      </c>
      <c r="K421" t="s">
        <v>125</v>
      </c>
      <c r="L421">
        <v>55</v>
      </c>
      <c r="M421" t="s">
        <v>296</v>
      </c>
      <c r="N421">
        <v>1795</v>
      </c>
      <c r="O421">
        <v>4735</v>
      </c>
      <c r="P421">
        <v>1830</v>
      </c>
      <c r="Q421" t="s">
        <v>264</v>
      </c>
      <c r="R421">
        <v>5</v>
      </c>
      <c r="S421">
        <v>12</v>
      </c>
      <c r="T421" s="1" t="s">
        <v>128</v>
      </c>
      <c r="U421" t="s">
        <v>170</v>
      </c>
      <c r="V421" t="s">
        <v>1187</v>
      </c>
      <c r="W421">
        <v>5</v>
      </c>
      <c r="X421" t="s">
        <v>1149</v>
      </c>
      <c r="Y421" t="s">
        <v>156</v>
      </c>
      <c r="Z421" t="s">
        <v>130</v>
      </c>
      <c r="AA421" t="s">
        <v>551</v>
      </c>
      <c r="AB421" t="s">
        <v>1150</v>
      </c>
      <c r="AC421" t="s">
        <v>1151</v>
      </c>
      <c r="AD421" t="s">
        <v>1151</v>
      </c>
      <c r="AE421" t="s">
        <v>1152</v>
      </c>
      <c r="AF421" t="s">
        <v>1152</v>
      </c>
      <c r="AG421" t="s">
        <v>131</v>
      </c>
      <c r="AH421" t="s">
        <v>166</v>
      </c>
      <c r="AI421" t="s">
        <v>280</v>
      </c>
      <c r="AJ421" t="s">
        <v>1153</v>
      </c>
      <c r="AK421" t="s">
        <v>1154</v>
      </c>
      <c r="AL421" t="s">
        <v>134</v>
      </c>
      <c r="AM421" t="s">
        <v>135</v>
      </c>
      <c r="AN421" t="s">
        <v>135</v>
      </c>
      <c r="AO421" t="s">
        <v>137</v>
      </c>
      <c r="AP421">
        <v>7</v>
      </c>
      <c r="AQ421" t="s">
        <v>138</v>
      </c>
      <c r="AR421" t="s">
        <v>139</v>
      </c>
      <c r="AS421" t="s">
        <v>1155</v>
      </c>
      <c r="AT421" t="s">
        <v>1152</v>
      </c>
      <c r="AU421" t="s">
        <v>137</v>
      </c>
      <c r="AV421">
        <v>2</v>
      </c>
      <c r="AW421" t="s">
        <v>140</v>
      </c>
      <c r="AX421" t="s">
        <v>137</v>
      </c>
      <c r="AY421" t="s">
        <v>137</v>
      </c>
      <c r="AZ421" t="s">
        <v>1156</v>
      </c>
      <c r="BA421" t="s">
        <v>137</v>
      </c>
      <c r="BB421" t="s">
        <v>199</v>
      </c>
      <c r="BC421">
        <f t="shared" si="447"/>
        <v>378</v>
      </c>
      <c r="BD421" t="s">
        <v>137</v>
      </c>
      <c r="BE421" t="s">
        <v>137</v>
      </c>
      <c r="BF421" t="s">
        <v>137</v>
      </c>
      <c r="BG421" t="s">
        <v>134</v>
      </c>
      <c r="BH421" t="s">
        <v>193</v>
      </c>
      <c r="BI421" t="s">
        <v>137</v>
      </c>
      <c r="BJ421" t="s">
        <v>193</v>
      </c>
      <c r="BK421" t="s">
        <v>137</v>
      </c>
      <c r="BL421" t="str">
        <f t="shared" si="440"/>
        <v>NONEBLANK</v>
      </c>
      <c r="BM421" t="s">
        <v>137</v>
      </c>
      <c r="BN421" t="s">
        <v>139</v>
      </c>
      <c r="BO421" t="s">
        <v>134</v>
      </c>
      <c r="BP421" t="s">
        <v>139</v>
      </c>
      <c r="BQ421" t="s">
        <v>145</v>
      </c>
      <c r="BR421" t="s">
        <v>137</v>
      </c>
      <c r="BS421">
        <v>5.4</v>
      </c>
      <c r="BT421" t="s">
        <v>137</v>
      </c>
      <c r="BU421" t="s">
        <v>146</v>
      </c>
      <c r="BV421" t="s">
        <v>137</v>
      </c>
      <c r="BW421" t="s">
        <v>235</v>
      </c>
      <c r="BX421" t="s">
        <v>137</v>
      </c>
      <c r="BY421" t="str">
        <f>BY$3</f>
        <v>NONEBLANK</v>
      </c>
      <c r="BZ421" t="str">
        <f>BZ$3</f>
        <v>NONEBLANK</v>
      </c>
      <c r="CA421" t="str">
        <f>CA$3</f>
        <v>NONEBLANK</v>
      </c>
      <c r="CB421" t="str">
        <f t="shared" si="444"/>
        <v>NONEBLANK</v>
      </c>
      <c r="CC421" t="str">
        <f t="shared" si="444"/>
        <v>NONEBLANK</v>
      </c>
      <c r="CD421" t="s">
        <v>137</v>
      </c>
      <c r="CE421" t="str">
        <f t="shared" si="442"/>
        <v>NONEBLANK</v>
      </c>
      <c r="CF421" t="str">
        <f t="shared" si="442"/>
        <v>NONEBLANK</v>
      </c>
      <c r="CG421" t="s">
        <v>137</v>
      </c>
      <c r="CH421" t="s">
        <v>137</v>
      </c>
      <c r="CI421" t="s">
        <v>210</v>
      </c>
      <c r="CJ421" t="s">
        <v>1157</v>
      </c>
      <c r="CK421" t="s">
        <v>1158</v>
      </c>
      <c r="CL421" t="s">
        <v>137</v>
      </c>
      <c r="CM421" t="s">
        <v>137</v>
      </c>
      <c r="CN421" t="s">
        <v>137</v>
      </c>
      <c r="CO421" t="str">
        <f>CO$3</f>
        <v>NONEBLANK</v>
      </c>
      <c r="CP421">
        <v>3</v>
      </c>
      <c r="CQ421" t="s">
        <v>373</v>
      </c>
      <c r="CR421" t="s">
        <v>162</v>
      </c>
      <c r="CS421" t="s">
        <v>137</v>
      </c>
      <c r="CT421" t="s">
        <v>137</v>
      </c>
      <c r="CU421" t="str">
        <f t="shared" si="443"/>
        <v>NONEBLANK</v>
      </c>
      <c r="CV421" t="str">
        <f t="shared" si="443"/>
        <v>NONEBLANK</v>
      </c>
      <c r="CW421" t="s">
        <v>137</v>
      </c>
      <c r="CX421" t="s">
        <v>161</v>
      </c>
      <c r="CY421" t="s">
        <v>200</v>
      </c>
      <c r="CZ421" t="s">
        <v>137</v>
      </c>
      <c r="DA421" t="s">
        <v>137</v>
      </c>
      <c r="DB421" t="s">
        <v>201</v>
      </c>
      <c r="DC421" t="s">
        <v>137</v>
      </c>
      <c r="DD421" t="s">
        <v>137</v>
      </c>
      <c r="DE421" t="s">
        <v>208</v>
      </c>
      <c r="DF421" t="s">
        <v>137</v>
      </c>
      <c r="DG421" t="str">
        <f>DG$3</f>
        <v>NONEBLANK</v>
      </c>
      <c r="DH421" t="s">
        <v>137</v>
      </c>
      <c r="DI421" t="s">
        <v>137</v>
      </c>
      <c r="DJ421" t="s">
        <v>137</v>
      </c>
      <c r="DK421" t="s">
        <v>137</v>
      </c>
      <c r="DL421" t="str">
        <f t="shared" si="448"/>
        <v>NONEBLANK</v>
      </c>
      <c r="DM421" t="s">
        <v>137</v>
      </c>
      <c r="DN421" t="s">
        <v>137</v>
      </c>
      <c r="DO421" t="str">
        <f t="shared" si="449"/>
        <v>NONEBLANK</v>
      </c>
      <c r="DP421" t="str">
        <f t="shared" si="449"/>
        <v>NONEBLANK</v>
      </c>
      <c r="DQ421">
        <f t="shared" si="441"/>
        <v>2</v>
      </c>
      <c r="DR421" t="str">
        <f t="shared" si="421"/>
        <v>NONEBLANK</v>
      </c>
      <c r="DT421">
        <f t="shared" si="425"/>
        <v>1</v>
      </c>
    </row>
    <row r="422" spans="1:124" x14ac:dyDescent="0.3">
      <c r="A422">
        <v>520</v>
      </c>
      <c r="B422" t="s">
        <v>282</v>
      </c>
      <c r="C422" t="s">
        <v>1148</v>
      </c>
      <c r="D422" t="s">
        <v>1188</v>
      </c>
      <c r="E422">
        <v>2393</v>
      </c>
      <c r="F422">
        <v>4</v>
      </c>
      <c r="G422">
        <v>4</v>
      </c>
      <c r="H422" t="s">
        <v>123</v>
      </c>
      <c r="I422" t="s">
        <v>124</v>
      </c>
      <c r="J422" t="s">
        <v>168</v>
      </c>
      <c r="K422" t="s">
        <v>125</v>
      </c>
      <c r="L422">
        <v>55</v>
      </c>
      <c r="M422" t="s">
        <v>126</v>
      </c>
      <c r="N422">
        <v>1795</v>
      </c>
      <c r="O422">
        <v>4735</v>
      </c>
      <c r="P422">
        <v>1830</v>
      </c>
      <c r="Q422" t="s">
        <v>264</v>
      </c>
      <c r="R422">
        <v>5</v>
      </c>
      <c r="S422">
        <v>11.2</v>
      </c>
      <c r="T422" s="1" t="s">
        <v>128</v>
      </c>
      <c r="U422" t="s">
        <v>1184</v>
      </c>
      <c r="V422" t="s">
        <v>1160</v>
      </c>
      <c r="W422">
        <v>5</v>
      </c>
      <c r="X422" t="s">
        <v>1149</v>
      </c>
      <c r="Y422" t="s">
        <v>156</v>
      </c>
      <c r="Z422" t="s">
        <v>130</v>
      </c>
      <c r="AA422" t="s">
        <v>551</v>
      </c>
      <c r="AB422" t="s">
        <v>1150</v>
      </c>
      <c r="AC422" t="s">
        <v>1151</v>
      </c>
      <c r="AD422" t="s">
        <v>1151</v>
      </c>
      <c r="AE422" t="s">
        <v>1152</v>
      </c>
      <c r="AF422" t="s">
        <v>1152</v>
      </c>
      <c r="AG422" t="s">
        <v>131</v>
      </c>
      <c r="AH422" t="s">
        <v>166</v>
      </c>
      <c r="AI422" t="s">
        <v>280</v>
      </c>
      <c r="AJ422" t="s">
        <v>1172</v>
      </c>
      <c r="AK422" t="s">
        <v>1173</v>
      </c>
      <c r="AL422" t="s">
        <v>134</v>
      </c>
      <c r="AM422" t="s">
        <v>135</v>
      </c>
      <c r="AN422" t="s">
        <v>135</v>
      </c>
      <c r="AO422">
        <v>2</v>
      </c>
      <c r="AP422">
        <v>7</v>
      </c>
      <c r="AQ422" t="s">
        <v>138</v>
      </c>
      <c r="AR422" t="s">
        <v>139</v>
      </c>
      <c r="AS422" t="s">
        <v>1155</v>
      </c>
      <c r="AT422" t="s">
        <v>1152</v>
      </c>
      <c r="AU422" t="s">
        <v>137</v>
      </c>
      <c r="AV422">
        <v>2</v>
      </c>
      <c r="AW422" t="s">
        <v>140</v>
      </c>
      <c r="AX422" t="s">
        <v>137</v>
      </c>
      <c r="AY422" t="s">
        <v>137</v>
      </c>
      <c r="AZ422" t="s">
        <v>1156</v>
      </c>
      <c r="BA422" t="s">
        <v>137</v>
      </c>
      <c r="BB422" t="s">
        <v>202</v>
      </c>
      <c r="BC422">
        <f t="shared" si="447"/>
        <v>378</v>
      </c>
      <c r="BD422" t="s">
        <v>137</v>
      </c>
      <c r="BE422" t="s">
        <v>137</v>
      </c>
      <c r="BF422" t="s">
        <v>137</v>
      </c>
      <c r="BG422" t="s">
        <v>134</v>
      </c>
      <c r="BH422" t="s">
        <v>193</v>
      </c>
      <c r="BI422" t="s">
        <v>137</v>
      </c>
      <c r="BJ422" t="s">
        <v>193</v>
      </c>
      <c r="BK422" t="s">
        <v>137</v>
      </c>
      <c r="BL422" t="str">
        <f t="shared" si="440"/>
        <v>NONEBLANK</v>
      </c>
      <c r="BM422" t="s">
        <v>137</v>
      </c>
      <c r="BN422" t="s">
        <v>139</v>
      </c>
      <c r="BO422" t="s">
        <v>134</v>
      </c>
      <c r="BP422" t="s">
        <v>139</v>
      </c>
      <c r="BQ422" t="s">
        <v>145</v>
      </c>
      <c r="BR422" t="s">
        <v>137</v>
      </c>
      <c r="BS422">
        <v>5.4</v>
      </c>
      <c r="BT422" t="s">
        <v>137</v>
      </c>
      <c r="BU422" t="s">
        <v>146</v>
      </c>
      <c r="BV422" t="s">
        <v>137</v>
      </c>
      <c r="BW422" t="s">
        <v>235</v>
      </c>
      <c r="BX422" t="s">
        <v>137</v>
      </c>
      <c r="BY422" t="str">
        <f>BY$3</f>
        <v>NONEBLANK</v>
      </c>
      <c r="BZ422" t="s">
        <v>137</v>
      </c>
      <c r="CA422" t="s">
        <v>137</v>
      </c>
      <c r="CB422" t="str">
        <f t="shared" si="444"/>
        <v>NONEBLANK</v>
      </c>
      <c r="CC422" t="str">
        <f t="shared" si="444"/>
        <v>NONEBLANK</v>
      </c>
      <c r="CD422" t="s">
        <v>137</v>
      </c>
      <c r="CE422" t="str">
        <f t="shared" si="442"/>
        <v>NONEBLANK</v>
      </c>
      <c r="CF422" t="str">
        <f t="shared" si="442"/>
        <v>NONEBLANK</v>
      </c>
      <c r="CG422" t="s">
        <v>137</v>
      </c>
      <c r="CH422" t="s">
        <v>137</v>
      </c>
      <c r="CI422" t="s">
        <v>210</v>
      </c>
      <c r="CJ422" t="s">
        <v>1157</v>
      </c>
      <c r="CK422" t="s">
        <v>1158</v>
      </c>
      <c r="CL422" t="s">
        <v>137</v>
      </c>
      <c r="CM422" t="s">
        <v>137</v>
      </c>
      <c r="CN422" t="s">
        <v>137</v>
      </c>
      <c r="CO422" t="s">
        <v>137</v>
      </c>
      <c r="CP422">
        <v>3</v>
      </c>
      <c r="CQ422" t="s">
        <v>373</v>
      </c>
      <c r="CR422" t="s">
        <v>162</v>
      </c>
      <c r="CS422" t="s">
        <v>137</v>
      </c>
      <c r="CT422" t="s">
        <v>137</v>
      </c>
      <c r="CU422" t="str">
        <f t="shared" si="443"/>
        <v>NONEBLANK</v>
      </c>
      <c r="CV422" t="str">
        <f t="shared" si="443"/>
        <v>NONEBLANK</v>
      </c>
      <c r="CW422" t="s">
        <v>137</v>
      </c>
      <c r="CX422" t="s">
        <v>161</v>
      </c>
      <c r="CY422" t="s">
        <v>200</v>
      </c>
      <c r="CZ422" t="s">
        <v>137</v>
      </c>
      <c r="DA422" t="s">
        <v>137</v>
      </c>
      <c r="DB422" t="s">
        <v>201</v>
      </c>
      <c r="DC422" t="str">
        <f>DC$3</f>
        <v>NONEBLANK</v>
      </c>
      <c r="DD422" t="s">
        <v>137</v>
      </c>
      <c r="DE422" t="s">
        <v>208</v>
      </c>
      <c r="DF422" t="s">
        <v>137</v>
      </c>
      <c r="DG422" t="str">
        <f>DG$3</f>
        <v>NONEBLANK</v>
      </c>
      <c r="DH422" t="s">
        <v>137</v>
      </c>
      <c r="DI422" t="s">
        <v>137</v>
      </c>
      <c r="DJ422" t="s">
        <v>137</v>
      </c>
      <c r="DK422" t="s">
        <v>137</v>
      </c>
      <c r="DL422" t="str">
        <f t="shared" si="448"/>
        <v>NONEBLANK</v>
      </c>
      <c r="DM422" t="s">
        <v>137</v>
      </c>
      <c r="DN422" t="s">
        <v>137</v>
      </c>
      <c r="DO422" t="str">
        <f t="shared" si="449"/>
        <v>NONEBLANK</v>
      </c>
      <c r="DP422" t="str">
        <f t="shared" si="449"/>
        <v>NONEBLANK</v>
      </c>
      <c r="DQ422">
        <f t="shared" si="441"/>
        <v>2</v>
      </c>
      <c r="DR422" t="str">
        <f t="shared" si="421"/>
        <v>NONEBLANK</v>
      </c>
      <c r="DT422">
        <f t="shared" si="425"/>
        <v>1</v>
      </c>
    </row>
    <row r="423" spans="1:124" x14ac:dyDescent="0.3">
      <c r="A423">
        <v>521</v>
      </c>
      <c r="B423" t="s">
        <v>282</v>
      </c>
      <c r="C423" t="s">
        <v>1148</v>
      </c>
      <c r="D423" t="s">
        <v>1189</v>
      </c>
      <c r="E423">
        <v>2694</v>
      </c>
      <c r="F423">
        <v>4</v>
      </c>
      <c r="G423">
        <v>4</v>
      </c>
      <c r="H423" t="s">
        <v>123</v>
      </c>
      <c r="I423" t="s">
        <v>124</v>
      </c>
      <c r="J423" t="s">
        <v>168</v>
      </c>
      <c r="K423" t="s">
        <v>125</v>
      </c>
      <c r="L423">
        <v>55</v>
      </c>
      <c r="M423" t="s">
        <v>126</v>
      </c>
      <c r="N423">
        <v>1795</v>
      </c>
      <c r="O423">
        <v>4735</v>
      </c>
      <c r="P423">
        <v>1830</v>
      </c>
      <c r="Q423" t="s">
        <v>264</v>
      </c>
      <c r="R423">
        <v>5</v>
      </c>
      <c r="S423">
        <v>11.2</v>
      </c>
      <c r="T423" s="1" t="s">
        <v>128</v>
      </c>
      <c r="U423" t="s">
        <v>1180</v>
      </c>
      <c r="V423" t="s">
        <v>1168</v>
      </c>
      <c r="W423">
        <v>6</v>
      </c>
      <c r="X423" t="s">
        <v>1149</v>
      </c>
      <c r="Y423" t="s">
        <v>156</v>
      </c>
      <c r="Z423" t="s">
        <v>130</v>
      </c>
      <c r="AA423" t="s">
        <v>551</v>
      </c>
      <c r="AB423" t="s">
        <v>1150</v>
      </c>
      <c r="AC423" t="s">
        <v>1151</v>
      </c>
      <c r="AD423" t="s">
        <v>1151</v>
      </c>
      <c r="AE423" t="s">
        <v>1165</v>
      </c>
      <c r="AF423" t="s">
        <v>1165</v>
      </c>
      <c r="AG423" t="s">
        <v>131</v>
      </c>
      <c r="AH423" t="s">
        <v>166</v>
      </c>
      <c r="AI423" t="s">
        <v>280</v>
      </c>
      <c r="AJ423" t="s">
        <v>1172</v>
      </c>
      <c r="AK423" t="s">
        <v>1173</v>
      </c>
      <c r="AL423" t="s">
        <v>134</v>
      </c>
      <c r="AM423" t="s">
        <v>135</v>
      </c>
      <c r="AN423" t="s">
        <v>135</v>
      </c>
      <c r="AO423">
        <v>2</v>
      </c>
      <c r="AP423">
        <v>7</v>
      </c>
      <c r="AQ423" t="s">
        <v>396</v>
      </c>
      <c r="AR423" t="s">
        <v>150</v>
      </c>
      <c r="AS423" t="s">
        <v>1155</v>
      </c>
      <c r="AT423" t="s">
        <v>1165</v>
      </c>
      <c r="AU423" t="s">
        <v>137</v>
      </c>
      <c r="AV423" t="s">
        <v>137</v>
      </c>
      <c r="AW423" t="s">
        <v>140</v>
      </c>
      <c r="AX423" t="s">
        <v>137</v>
      </c>
      <c r="AY423" t="s">
        <v>137</v>
      </c>
      <c r="AZ423" t="s">
        <v>1156</v>
      </c>
      <c r="BA423" t="s">
        <v>137</v>
      </c>
      <c r="BB423" t="s">
        <v>199</v>
      </c>
      <c r="BC423">
        <f t="shared" si="447"/>
        <v>378</v>
      </c>
      <c r="BD423" t="s">
        <v>137</v>
      </c>
      <c r="BE423" t="s">
        <v>137</v>
      </c>
      <c r="BF423" t="s">
        <v>137</v>
      </c>
      <c r="BG423" t="s">
        <v>134</v>
      </c>
      <c r="BH423" t="s">
        <v>193</v>
      </c>
      <c r="BI423" t="s">
        <v>137</v>
      </c>
      <c r="BJ423" t="s">
        <v>193</v>
      </c>
      <c r="BK423" t="s">
        <v>137</v>
      </c>
      <c r="BL423" t="str">
        <f t="shared" si="440"/>
        <v>NONEBLANK</v>
      </c>
      <c r="BM423" t="s">
        <v>137</v>
      </c>
      <c r="BN423" t="s">
        <v>142</v>
      </c>
      <c r="BO423" t="s">
        <v>134</v>
      </c>
      <c r="BP423" t="s">
        <v>139</v>
      </c>
      <c r="BQ423" t="s">
        <v>145</v>
      </c>
      <c r="BR423" t="s">
        <v>137</v>
      </c>
      <c r="BS423">
        <v>5.4</v>
      </c>
      <c r="BT423" t="s">
        <v>137</v>
      </c>
      <c r="BU423" t="s">
        <v>146</v>
      </c>
      <c r="BV423" t="s">
        <v>137</v>
      </c>
      <c r="BW423" t="s">
        <v>235</v>
      </c>
      <c r="BX423" t="s">
        <v>137</v>
      </c>
      <c r="BY423" t="s">
        <v>137</v>
      </c>
      <c r="BZ423" t="s">
        <v>137</v>
      </c>
      <c r="CA423" t="s">
        <v>137</v>
      </c>
      <c r="CB423" t="str">
        <f t="shared" si="444"/>
        <v>NONEBLANK</v>
      </c>
      <c r="CC423" t="str">
        <f t="shared" si="444"/>
        <v>NONEBLANK</v>
      </c>
      <c r="CD423" t="s">
        <v>137</v>
      </c>
      <c r="CE423" t="str">
        <f t="shared" si="442"/>
        <v>NONEBLANK</v>
      </c>
      <c r="CF423" t="str">
        <f t="shared" si="442"/>
        <v>NONEBLANK</v>
      </c>
      <c r="CG423" t="s">
        <v>137</v>
      </c>
      <c r="CH423" t="s">
        <v>137</v>
      </c>
      <c r="CI423" t="s">
        <v>210</v>
      </c>
      <c r="CJ423" t="s">
        <v>1114</v>
      </c>
      <c r="CK423" t="s">
        <v>1190</v>
      </c>
      <c r="CL423" t="s">
        <v>137</v>
      </c>
      <c r="CM423" t="s">
        <v>137</v>
      </c>
      <c r="CN423" t="s">
        <v>137</v>
      </c>
      <c r="CO423" t="s">
        <v>137</v>
      </c>
      <c r="CP423">
        <v>7</v>
      </c>
      <c r="CQ423" t="s">
        <v>373</v>
      </c>
      <c r="CR423" t="s">
        <v>226</v>
      </c>
      <c r="CS423" t="s">
        <v>137</v>
      </c>
      <c r="CT423" t="s">
        <v>137</v>
      </c>
      <c r="CU423" t="str">
        <f t="shared" si="443"/>
        <v>NONEBLANK</v>
      </c>
      <c r="CV423" t="str">
        <f t="shared" si="443"/>
        <v>NONEBLANK</v>
      </c>
      <c r="CW423" t="s">
        <v>137</v>
      </c>
      <c r="CX423" t="s">
        <v>161</v>
      </c>
      <c r="CY423" t="s">
        <v>200</v>
      </c>
      <c r="CZ423" t="s">
        <v>137</v>
      </c>
      <c r="DA423" t="s">
        <v>137</v>
      </c>
      <c r="DB423" t="s">
        <v>333</v>
      </c>
      <c r="DC423" t="s">
        <v>137</v>
      </c>
      <c r="DD423" t="s">
        <v>137</v>
      </c>
      <c r="DE423" t="s">
        <v>208</v>
      </c>
      <c r="DF423" t="s">
        <v>137</v>
      </c>
      <c r="DG423" t="s">
        <v>137</v>
      </c>
      <c r="DH423" t="s">
        <v>137</v>
      </c>
      <c r="DI423" t="s">
        <v>137</v>
      </c>
      <c r="DJ423" t="s">
        <v>137</v>
      </c>
      <c r="DK423" t="s">
        <v>137</v>
      </c>
      <c r="DL423" t="str">
        <f t="shared" si="448"/>
        <v>NONEBLANK</v>
      </c>
      <c r="DM423" t="s">
        <v>137</v>
      </c>
      <c r="DN423" t="s">
        <v>137</v>
      </c>
      <c r="DO423" t="s">
        <v>137</v>
      </c>
      <c r="DP423" t="str">
        <f>DP$3</f>
        <v>NONEBLANK</v>
      </c>
      <c r="DQ423">
        <f t="shared" si="441"/>
        <v>2</v>
      </c>
      <c r="DR423" t="str">
        <f t="shared" si="421"/>
        <v>NONEBLANK</v>
      </c>
      <c r="DT423">
        <f t="shared" si="425"/>
        <v>1</v>
      </c>
    </row>
    <row r="424" spans="1:124" x14ac:dyDescent="0.3">
      <c r="A424">
        <v>543</v>
      </c>
      <c r="B424" t="s">
        <v>282</v>
      </c>
      <c r="C424" t="s">
        <v>1233</v>
      </c>
      <c r="D424" t="s">
        <v>1259</v>
      </c>
      <c r="E424">
        <v>2755</v>
      </c>
      <c r="F424">
        <v>4</v>
      </c>
      <c r="G424">
        <v>4</v>
      </c>
      <c r="H424" t="s">
        <v>123</v>
      </c>
      <c r="I424" t="s">
        <v>124</v>
      </c>
      <c r="J424" t="s">
        <v>154</v>
      </c>
      <c r="K424" t="s">
        <v>125</v>
      </c>
      <c r="L424">
        <v>80</v>
      </c>
      <c r="M424" t="s">
        <v>296</v>
      </c>
      <c r="N424">
        <v>1835</v>
      </c>
      <c r="O424">
        <v>4795</v>
      </c>
      <c r="P424">
        <v>1855</v>
      </c>
      <c r="Q424" t="s">
        <v>560</v>
      </c>
      <c r="R424">
        <v>5</v>
      </c>
      <c r="S424">
        <v>12.55</v>
      </c>
      <c r="T424">
        <v>12.9</v>
      </c>
      <c r="U424" t="s">
        <v>1235</v>
      </c>
      <c r="V424" t="s">
        <v>1236</v>
      </c>
      <c r="W424">
        <v>6</v>
      </c>
      <c r="X424" t="s">
        <v>1237</v>
      </c>
      <c r="Y424" t="s">
        <v>156</v>
      </c>
      <c r="Z424" t="s">
        <v>156</v>
      </c>
      <c r="AA424" t="s">
        <v>695</v>
      </c>
      <c r="AB424" t="s">
        <v>1150</v>
      </c>
      <c r="AC424" t="s">
        <v>1151</v>
      </c>
      <c r="AD424" t="s">
        <v>1151</v>
      </c>
      <c r="AE424" t="s">
        <v>1260</v>
      </c>
      <c r="AF424" t="s">
        <v>1260</v>
      </c>
      <c r="AG424" t="s">
        <v>131</v>
      </c>
      <c r="AH424" t="s">
        <v>166</v>
      </c>
      <c r="AI424" t="s">
        <v>280</v>
      </c>
      <c r="AJ424" t="s">
        <v>1239</v>
      </c>
      <c r="AK424" t="s">
        <v>1240</v>
      </c>
      <c r="AL424" t="s">
        <v>134</v>
      </c>
      <c r="AM424" t="s">
        <v>135</v>
      </c>
      <c r="AN424" t="s">
        <v>135</v>
      </c>
      <c r="AO424" t="s">
        <v>137</v>
      </c>
      <c r="AP424">
        <v>7</v>
      </c>
      <c r="AQ424" t="s">
        <v>396</v>
      </c>
      <c r="AR424" t="s">
        <v>150</v>
      </c>
      <c r="AS424" t="s">
        <v>1241</v>
      </c>
      <c r="AT424" t="s">
        <v>1260</v>
      </c>
      <c r="AU424" t="s">
        <v>137</v>
      </c>
      <c r="AV424" t="s">
        <v>137</v>
      </c>
      <c r="AW424" t="s">
        <v>140</v>
      </c>
      <c r="AX424" t="s">
        <v>137</v>
      </c>
      <c r="AY424" t="s">
        <v>137</v>
      </c>
      <c r="AZ424" t="s">
        <v>293</v>
      </c>
      <c r="BA424" t="s">
        <v>137</v>
      </c>
      <c r="BB424" t="s">
        <v>142</v>
      </c>
      <c r="BC424">
        <v>296</v>
      </c>
      <c r="BD424" t="s">
        <v>137</v>
      </c>
      <c r="BE424" t="s">
        <v>137</v>
      </c>
      <c r="BF424" t="s">
        <v>137</v>
      </c>
      <c r="BG424" t="s">
        <v>134</v>
      </c>
      <c r="BH424" t="s">
        <v>193</v>
      </c>
      <c r="BI424" t="s">
        <v>137</v>
      </c>
      <c r="BJ424" t="s">
        <v>193</v>
      </c>
      <c r="BK424" t="s">
        <v>137</v>
      </c>
      <c r="BL424" t="str">
        <f t="shared" si="440"/>
        <v>NONEBLANK</v>
      </c>
      <c r="BM424" t="s">
        <v>137</v>
      </c>
      <c r="BN424" t="s">
        <v>142</v>
      </c>
      <c r="BO424" t="s">
        <v>135</v>
      </c>
      <c r="BP424" t="s">
        <v>139</v>
      </c>
      <c r="BQ424" t="s">
        <v>134</v>
      </c>
      <c r="BR424" t="s">
        <v>137</v>
      </c>
      <c r="BS424">
        <v>5.8</v>
      </c>
      <c r="BT424" t="s">
        <v>137</v>
      </c>
      <c r="BU424" t="s">
        <v>146</v>
      </c>
      <c r="BV424" t="s">
        <v>137</v>
      </c>
      <c r="BW424" t="s">
        <v>235</v>
      </c>
      <c r="BX424" t="s">
        <v>137</v>
      </c>
      <c r="BY424" t="s">
        <v>137</v>
      </c>
      <c r="BZ424" t="s">
        <v>137</v>
      </c>
      <c r="CA424" t="s">
        <v>137</v>
      </c>
      <c r="CB424" t="s">
        <v>137</v>
      </c>
      <c r="CC424" t="str">
        <f t="shared" ref="CC424:CC459" si="450">CC$3</f>
        <v>NONEBLANK</v>
      </c>
      <c r="CD424" t="s">
        <v>137</v>
      </c>
      <c r="CE424" t="str">
        <f t="shared" si="442"/>
        <v>NONEBLANK</v>
      </c>
      <c r="CF424" t="str">
        <f t="shared" si="442"/>
        <v>NONEBLANK</v>
      </c>
      <c r="CG424" t="s">
        <v>137</v>
      </c>
      <c r="CH424" t="s">
        <v>137</v>
      </c>
      <c r="CI424" t="s">
        <v>210</v>
      </c>
      <c r="CJ424" t="s">
        <v>1079</v>
      </c>
      <c r="CK424" t="s">
        <v>613</v>
      </c>
      <c r="CL424" t="s">
        <v>137</v>
      </c>
      <c r="CM424" t="s">
        <v>137</v>
      </c>
      <c r="CN424" t="s">
        <v>137</v>
      </c>
      <c r="CO424" t="s">
        <v>137</v>
      </c>
      <c r="CP424">
        <v>7</v>
      </c>
      <c r="CQ424" t="s">
        <v>373</v>
      </c>
      <c r="CR424" t="s">
        <v>508</v>
      </c>
      <c r="CS424" t="s">
        <v>137</v>
      </c>
      <c r="CT424" t="s">
        <v>137</v>
      </c>
      <c r="CU424" t="str">
        <f t="shared" si="443"/>
        <v>NONEBLANK</v>
      </c>
      <c r="CV424" t="str">
        <f t="shared" si="443"/>
        <v>NONEBLANK</v>
      </c>
      <c r="CW424" t="s">
        <v>137</v>
      </c>
      <c r="CX424" t="s">
        <v>161</v>
      </c>
      <c r="CY424" t="s">
        <v>200</v>
      </c>
      <c r="CZ424" t="str">
        <f>CZ$3</f>
        <v>NONEBLANK</v>
      </c>
      <c r="DA424" t="s">
        <v>137</v>
      </c>
      <c r="DB424" t="s">
        <v>325</v>
      </c>
      <c r="DC424" t="s">
        <v>137</v>
      </c>
      <c r="DD424" t="s">
        <v>137</v>
      </c>
      <c r="DE424" t="s">
        <v>208</v>
      </c>
      <c r="DF424" t="str">
        <f t="shared" ref="DF424:DF437" si="451">DF$3</f>
        <v>NONEBLANK</v>
      </c>
      <c r="DG424" t="s">
        <v>137</v>
      </c>
      <c r="DH424" t="s">
        <v>137</v>
      </c>
      <c r="DI424" t="s">
        <v>137</v>
      </c>
      <c r="DJ424" t="s">
        <v>137</v>
      </c>
      <c r="DK424" t="str">
        <f t="shared" ref="DK424:DK431" si="452">DK$3</f>
        <v>NONEBLANK</v>
      </c>
      <c r="DL424" t="s">
        <v>137</v>
      </c>
      <c r="DM424" t="s">
        <v>137</v>
      </c>
      <c r="DN424" t="s">
        <v>137</v>
      </c>
      <c r="DO424" t="str">
        <f t="shared" ref="DO424:DO437" si="453">DO$3</f>
        <v>NONEBLANK</v>
      </c>
      <c r="DP424" t="s">
        <v>137</v>
      </c>
      <c r="DQ424">
        <f t="shared" si="441"/>
        <v>2</v>
      </c>
      <c r="DR424" t="str">
        <f t="shared" si="421"/>
        <v>NONEBLANK</v>
      </c>
      <c r="DT424">
        <f t="shared" si="425"/>
        <v>0</v>
      </c>
    </row>
    <row r="425" spans="1:124" x14ac:dyDescent="0.3">
      <c r="A425">
        <v>663</v>
      </c>
      <c r="B425" t="s">
        <v>197</v>
      </c>
      <c r="C425" t="s">
        <v>1572</v>
      </c>
      <c r="D425" t="s">
        <v>1577</v>
      </c>
      <c r="E425">
        <v>1120</v>
      </c>
      <c r="F425">
        <v>3</v>
      </c>
      <c r="G425">
        <v>4</v>
      </c>
      <c r="H425" t="s">
        <v>153</v>
      </c>
      <c r="I425" t="s">
        <v>124</v>
      </c>
      <c r="J425" t="s">
        <v>154</v>
      </c>
      <c r="K425" t="s">
        <v>125</v>
      </c>
      <c r="L425">
        <v>43</v>
      </c>
      <c r="M425" t="s">
        <v>296</v>
      </c>
      <c r="N425">
        <v>1520</v>
      </c>
      <c r="O425">
        <v>3995</v>
      </c>
      <c r="P425">
        <v>1660</v>
      </c>
      <c r="Q425" t="s">
        <v>336</v>
      </c>
      <c r="R425">
        <v>4</v>
      </c>
      <c r="S425">
        <v>19</v>
      </c>
      <c r="T425" s="1" t="s">
        <v>128</v>
      </c>
      <c r="U425" t="str">
        <f>U$3</f>
        <v>NONEBLANK</v>
      </c>
      <c r="V425" t="s">
        <v>337</v>
      </c>
      <c r="W425">
        <v>5</v>
      </c>
      <c r="X425" t="s">
        <v>187</v>
      </c>
      <c r="Y425" t="s">
        <v>156</v>
      </c>
      <c r="Z425" t="s">
        <v>130</v>
      </c>
      <c r="AA425" t="s">
        <v>179</v>
      </c>
      <c r="AB425" t="s">
        <v>205</v>
      </c>
      <c r="AC425" t="s">
        <v>515</v>
      </c>
      <c r="AD425" t="s">
        <v>339</v>
      </c>
      <c r="AE425" t="s">
        <v>340</v>
      </c>
      <c r="AF425" t="s">
        <v>340</v>
      </c>
      <c r="AG425" t="s">
        <v>131</v>
      </c>
      <c r="AH425" t="s">
        <v>166</v>
      </c>
      <c r="AI425" t="s">
        <v>133</v>
      </c>
      <c r="AJ425" t="s">
        <v>1578</v>
      </c>
      <c r="AK425" t="s">
        <v>1579</v>
      </c>
      <c r="AL425" t="s">
        <v>134</v>
      </c>
      <c r="AM425" t="s">
        <v>135</v>
      </c>
      <c r="AN425" t="s">
        <v>135</v>
      </c>
      <c r="AO425" t="s">
        <v>137</v>
      </c>
      <c r="AP425">
        <v>5</v>
      </c>
      <c r="AQ425" t="s">
        <v>138</v>
      </c>
      <c r="AR425" t="s">
        <v>139</v>
      </c>
      <c r="AS425" t="s">
        <v>192</v>
      </c>
      <c r="AT425" t="s">
        <v>340</v>
      </c>
      <c r="AU425" t="str">
        <f>AU$3</f>
        <v>NONEBLANK</v>
      </c>
      <c r="AV425" t="s">
        <v>137</v>
      </c>
      <c r="AW425" t="s">
        <v>276</v>
      </c>
      <c r="AX425" t="s">
        <v>137</v>
      </c>
      <c r="AY425" t="str">
        <f>AY$3</f>
        <v>NONEBLANK</v>
      </c>
      <c r="AZ425" t="s">
        <v>361</v>
      </c>
      <c r="BA425" t="s">
        <v>137</v>
      </c>
      <c r="BB425" t="s">
        <v>199</v>
      </c>
      <c r="BC425">
        <v>407</v>
      </c>
      <c r="BD425" t="str">
        <f t="shared" ref="BD425:BD431" si="454">BD$3</f>
        <v>NONEBLANK</v>
      </c>
      <c r="BE425" t="s">
        <v>137</v>
      </c>
      <c r="BF425" t="s">
        <v>137</v>
      </c>
      <c r="BG425" t="s">
        <v>134</v>
      </c>
      <c r="BH425" t="s">
        <v>143</v>
      </c>
      <c r="BI425" t="s">
        <v>137</v>
      </c>
      <c r="BJ425" t="s">
        <v>193</v>
      </c>
      <c r="BK425" t="s">
        <v>137</v>
      </c>
      <c r="BL425" t="s">
        <v>344</v>
      </c>
      <c r="BM425" t="s">
        <v>137</v>
      </c>
      <c r="BN425" t="s">
        <v>142</v>
      </c>
      <c r="BO425" t="s">
        <v>135</v>
      </c>
      <c r="BP425" t="s">
        <v>139</v>
      </c>
      <c r="BQ425" t="s">
        <v>145</v>
      </c>
      <c r="BR425" t="s">
        <v>137</v>
      </c>
      <c r="BS425">
        <v>4.7</v>
      </c>
      <c r="BT425" t="s">
        <v>137</v>
      </c>
      <c r="BU425" t="s">
        <v>146</v>
      </c>
      <c r="BV425" t="s">
        <v>147</v>
      </c>
      <c r="BW425" t="s">
        <v>148</v>
      </c>
      <c r="BX425" t="s">
        <v>137</v>
      </c>
      <c r="BY425" t="str">
        <f>BY$3</f>
        <v>NONEBLANK</v>
      </c>
      <c r="BZ425" t="s">
        <v>137</v>
      </c>
      <c r="CA425" t="s">
        <v>137</v>
      </c>
      <c r="CB425" t="str">
        <f t="shared" ref="CB425:CB458" si="455">CB$3</f>
        <v>NONEBLANK</v>
      </c>
      <c r="CC425" t="str">
        <f t="shared" si="450"/>
        <v>NONEBLANK</v>
      </c>
      <c r="CD425" t="str">
        <f>CD$3</f>
        <v>NONEBLANK</v>
      </c>
      <c r="CE425" t="str">
        <f t="shared" si="442"/>
        <v>NONEBLANK</v>
      </c>
      <c r="CF425" t="str">
        <f t="shared" si="442"/>
        <v>NONEBLANK</v>
      </c>
      <c r="CG425" t="s">
        <v>137</v>
      </c>
      <c r="CH425" t="s">
        <v>137</v>
      </c>
      <c r="CI425" t="s">
        <v>254</v>
      </c>
      <c r="CJ425" t="s">
        <v>343</v>
      </c>
      <c r="CK425" t="s">
        <v>165</v>
      </c>
      <c r="CL425" t="s">
        <v>137</v>
      </c>
      <c r="CM425" t="s">
        <v>137</v>
      </c>
      <c r="CN425" t="s">
        <v>137</v>
      </c>
      <c r="CO425" t="s">
        <v>137</v>
      </c>
      <c r="CP425">
        <v>2</v>
      </c>
      <c r="CQ425" t="s">
        <v>176</v>
      </c>
      <c r="CR425" t="s">
        <v>177</v>
      </c>
      <c r="CS425" t="s">
        <v>137</v>
      </c>
      <c r="CT425" t="s">
        <v>137</v>
      </c>
      <c r="CU425" t="str">
        <f t="shared" si="443"/>
        <v>NONEBLANK</v>
      </c>
      <c r="CV425" t="str">
        <f t="shared" si="443"/>
        <v>NONEBLANK</v>
      </c>
      <c r="CW425" t="str">
        <f>CW$3</f>
        <v>NONEBLANK</v>
      </c>
      <c r="CX425" t="str">
        <f>CX$3</f>
        <v>NONEBLANK</v>
      </c>
      <c r="CY425" t="s">
        <v>200</v>
      </c>
      <c r="CZ425" t="s">
        <v>137</v>
      </c>
      <c r="DA425" t="str">
        <f t="shared" ref="DA425:DA431" si="456">DA$3</f>
        <v>NONEBLANK</v>
      </c>
      <c r="DB425" t="s">
        <v>201</v>
      </c>
      <c r="DC425" t="str">
        <f>DC$3</f>
        <v>NONEBLANK</v>
      </c>
      <c r="DD425" t="s">
        <v>137</v>
      </c>
      <c r="DE425" t="s">
        <v>208</v>
      </c>
      <c r="DF425" t="str">
        <f t="shared" si="451"/>
        <v>NONEBLANK</v>
      </c>
      <c r="DG425" t="str">
        <f>DG$3</f>
        <v>NONEBLANK</v>
      </c>
      <c r="DH425" t="s">
        <v>137</v>
      </c>
      <c r="DI425" t="s">
        <v>137</v>
      </c>
      <c r="DJ425" t="str">
        <f>DJ$3</f>
        <v>NONEBLANK</v>
      </c>
      <c r="DK425" t="str">
        <f t="shared" si="452"/>
        <v>NONEBLANK</v>
      </c>
      <c r="DL425" t="str">
        <f t="shared" ref="DL425:DN426" si="457">DL$3</f>
        <v>NONEBLANK</v>
      </c>
      <c r="DM425" t="str">
        <f t="shared" si="457"/>
        <v>NONEBLANK</v>
      </c>
      <c r="DN425" t="str">
        <f t="shared" si="457"/>
        <v>NONEBLANK</v>
      </c>
      <c r="DO425" t="str">
        <f t="shared" si="453"/>
        <v>NONEBLANK</v>
      </c>
      <c r="DP425" t="str">
        <f>DP$3</f>
        <v>NONEBLANK</v>
      </c>
      <c r="DQ425">
        <f t="shared" si="441"/>
        <v>2</v>
      </c>
      <c r="DR425" t="str">
        <f t="shared" si="421"/>
        <v>NONEBLANK</v>
      </c>
      <c r="DT425">
        <f t="shared" si="425"/>
        <v>1</v>
      </c>
    </row>
    <row r="426" spans="1:124" x14ac:dyDescent="0.3">
      <c r="A426">
        <v>661</v>
      </c>
      <c r="B426" t="s">
        <v>197</v>
      </c>
      <c r="C426" t="s">
        <v>1572</v>
      </c>
      <c r="D426" t="s">
        <v>1575</v>
      </c>
      <c r="E426">
        <v>1197</v>
      </c>
      <c r="F426">
        <v>4</v>
      </c>
      <c r="G426">
        <v>4</v>
      </c>
      <c r="H426" t="s">
        <v>153</v>
      </c>
      <c r="I426" t="s">
        <v>124</v>
      </c>
      <c r="J426" t="s">
        <v>154</v>
      </c>
      <c r="K426" t="s">
        <v>125</v>
      </c>
      <c r="L426">
        <v>43</v>
      </c>
      <c r="M426" t="s">
        <v>126</v>
      </c>
      <c r="N426">
        <v>1520</v>
      </c>
      <c r="O426">
        <v>3995</v>
      </c>
      <c r="P426">
        <v>1660</v>
      </c>
      <c r="Q426" t="s">
        <v>336</v>
      </c>
      <c r="R426">
        <v>4</v>
      </c>
      <c r="S426">
        <v>15.7</v>
      </c>
      <c r="T426" s="1" t="s">
        <v>128</v>
      </c>
      <c r="U426" t="s">
        <v>345</v>
      </c>
      <c r="V426" t="s">
        <v>337</v>
      </c>
      <c r="W426">
        <v>5</v>
      </c>
      <c r="X426" t="s">
        <v>187</v>
      </c>
      <c r="Y426" t="s">
        <v>203</v>
      </c>
      <c r="Z426" t="s">
        <v>130</v>
      </c>
      <c r="AA426" t="s">
        <v>204</v>
      </c>
      <c r="AB426" t="s">
        <v>205</v>
      </c>
      <c r="AC426" t="s">
        <v>338</v>
      </c>
      <c r="AD426" t="s">
        <v>339</v>
      </c>
      <c r="AE426" t="s">
        <v>340</v>
      </c>
      <c r="AF426" t="s">
        <v>340</v>
      </c>
      <c r="AG426" t="s">
        <v>131</v>
      </c>
      <c r="AH426" t="s">
        <v>166</v>
      </c>
      <c r="AI426" t="s">
        <v>133</v>
      </c>
      <c r="AJ426" t="s">
        <v>1574</v>
      </c>
      <c r="AK426" t="s">
        <v>341</v>
      </c>
      <c r="AL426" t="s">
        <v>134</v>
      </c>
      <c r="AM426" t="s">
        <v>135</v>
      </c>
      <c r="AN426" t="s">
        <v>135</v>
      </c>
      <c r="AO426" t="s">
        <v>137</v>
      </c>
      <c r="AP426">
        <v>5</v>
      </c>
      <c r="AQ426" t="s">
        <v>138</v>
      </c>
      <c r="AR426" t="s">
        <v>139</v>
      </c>
      <c r="AS426" t="s">
        <v>192</v>
      </c>
      <c r="AT426" t="s">
        <v>340</v>
      </c>
      <c r="AU426" t="str">
        <f>AU$3</f>
        <v>NONEBLANK</v>
      </c>
      <c r="AV426">
        <v>2</v>
      </c>
      <c r="AW426" t="s">
        <v>276</v>
      </c>
      <c r="AX426" t="s">
        <v>137</v>
      </c>
      <c r="AY426" t="str">
        <f>AY$3</f>
        <v>NONEBLANK</v>
      </c>
      <c r="AZ426" t="s">
        <v>361</v>
      </c>
      <c r="BA426" t="s">
        <v>137</v>
      </c>
      <c r="BB426" t="s">
        <v>202</v>
      </c>
      <c r="BC426">
        <v>407</v>
      </c>
      <c r="BD426" t="str">
        <f t="shared" si="454"/>
        <v>NONEBLANK</v>
      </c>
      <c r="BE426" t="s">
        <v>137</v>
      </c>
      <c r="BF426" t="s">
        <v>137</v>
      </c>
      <c r="BG426" t="s">
        <v>134</v>
      </c>
      <c r="BH426" t="s">
        <v>143</v>
      </c>
      <c r="BI426" t="s">
        <v>137</v>
      </c>
      <c r="BJ426" t="s">
        <v>193</v>
      </c>
      <c r="BK426" t="s">
        <v>137</v>
      </c>
      <c r="BL426" t="s">
        <v>344</v>
      </c>
      <c r="BM426" t="s">
        <v>137</v>
      </c>
      <c r="BN426" t="s">
        <v>142</v>
      </c>
      <c r="BO426" t="s">
        <v>135</v>
      </c>
      <c r="BP426" t="s">
        <v>139</v>
      </c>
      <c r="BQ426" t="s">
        <v>145</v>
      </c>
      <c r="BR426" t="s">
        <v>137</v>
      </c>
      <c r="BS426">
        <v>4.7</v>
      </c>
      <c r="BT426" t="s">
        <v>137</v>
      </c>
      <c r="BU426" t="s">
        <v>146</v>
      </c>
      <c r="BV426" t="s">
        <v>147</v>
      </c>
      <c r="BW426" t="s">
        <v>148</v>
      </c>
      <c r="BX426" t="s">
        <v>137</v>
      </c>
      <c r="BY426" t="str">
        <f>BY$3</f>
        <v>NONEBLANK</v>
      </c>
      <c r="BZ426" t="s">
        <v>137</v>
      </c>
      <c r="CA426" t="s">
        <v>137</v>
      </c>
      <c r="CB426" t="str">
        <f t="shared" si="455"/>
        <v>NONEBLANK</v>
      </c>
      <c r="CC426" t="str">
        <f t="shared" si="450"/>
        <v>NONEBLANK</v>
      </c>
      <c r="CD426" t="str">
        <f>CD$3</f>
        <v>NONEBLANK</v>
      </c>
      <c r="CE426" t="str">
        <f t="shared" si="442"/>
        <v>NONEBLANK</v>
      </c>
      <c r="CF426" t="str">
        <f t="shared" si="442"/>
        <v>NONEBLANK</v>
      </c>
      <c r="CG426" t="s">
        <v>137</v>
      </c>
      <c r="CH426" t="s">
        <v>137</v>
      </c>
      <c r="CI426" t="s">
        <v>254</v>
      </c>
      <c r="CJ426" t="s">
        <v>343</v>
      </c>
      <c r="CK426" t="s">
        <v>165</v>
      </c>
      <c r="CL426" t="s">
        <v>137</v>
      </c>
      <c r="CM426" t="s">
        <v>137</v>
      </c>
      <c r="CN426" t="s">
        <v>137</v>
      </c>
      <c r="CO426" t="s">
        <v>137</v>
      </c>
      <c r="CP426">
        <v>2</v>
      </c>
      <c r="CQ426" t="s">
        <v>176</v>
      </c>
      <c r="CR426" t="s">
        <v>162</v>
      </c>
      <c r="CS426" t="s">
        <v>137</v>
      </c>
      <c r="CT426" t="s">
        <v>137</v>
      </c>
      <c r="CU426" t="s">
        <v>137</v>
      </c>
      <c r="CV426" t="s">
        <v>137</v>
      </c>
      <c r="CW426" t="str">
        <f>CW$3</f>
        <v>NONEBLANK</v>
      </c>
      <c r="CX426" t="s">
        <v>161</v>
      </c>
      <c r="CY426" t="s">
        <v>200</v>
      </c>
      <c r="CZ426" t="s">
        <v>137</v>
      </c>
      <c r="DA426" t="str">
        <f t="shared" si="456"/>
        <v>NONEBLANK</v>
      </c>
      <c r="DB426" t="s">
        <v>201</v>
      </c>
      <c r="DC426" t="s">
        <v>137</v>
      </c>
      <c r="DD426" t="s">
        <v>137</v>
      </c>
      <c r="DE426" t="s">
        <v>208</v>
      </c>
      <c r="DF426" t="str">
        <f t="shared" si="451"/>
        <v>NONEBLANK</v>
      </c>
      <c r="DG426" t="str">
        <f>DG$3</f>
        <v>NONEBLANK</v>
      </c>
      <c r="DH426" t="s">
        <v>137</v>
      </c>
      <c r="DI426" t="str">
        <f>DI$3</f>
        <v>NONEBLANK</v>
      </c>
      <c r="DJ426" t="str">
        <f>DJ$3</f>
        <v>NONEBLANK</v>
      </c>
      <c r="DK426" t="str">
        <f t="shared" si="452"/>
        <v>NONEBLANK</v>
      </c>
      <c r="DL426" t="str">
        <f t="shared" si="457"/>
        <v>NONEBLANK</v>
      </c>
      <c r="DM426" t="str">
        <f t="shared" si="457"/>
        <v>NONEBLANK</v>
      </c>
      <c r="DN426" t="str">
        <f t="shared" si="457"/>
        <v>NONEBLANK</v>
      </c>
      <c r="DO426" t="str">
        <f t="shared" si="453"/>
        <v>NONEBLANK</v>
      </c>
      <c r="DP426" t="str">
        <f>DP$3</f>
        <v>NONEBLANK</v>
      </c>
      <c r="DQ426">
        <f t="shared" si="441"/>
        <v>2</v>
      </c>
      <c r="DR426" t="str">
        <f t="shared" si="421"/>
        <v>NONEBLANK</v>
      </c>
      <c r="DT426">
        <f t="shared" si="425"/>
        <v>1</v>
      </c>
    </row>
    <row r="427" spans="1:124" x14ac:dyDescent="0.3">
      <c r="A427">
        <v>662</v>
      </c>
      <c r="B427" t="s">
        <v>197</v>
      </c>
      <c r="C427" t="s">
        <v>1572</v>
      </c>
      <c r="D427" t="s">
        <v>1576</v>
      </c>
      <c r="E427">
        <v>1197</v>
      </c>
      <c r="F427">
        <v>4</v>
      </c>
      <c r="G427">
        <v>4</v>
      </c>
      <c r="H427" t="s">
        <v>153</v>
      </c>
      <c r="I427" t="s">
        <v>124</v>
      </c>
      <c r="J427" t="s">
        <v>154</v>
      </c>
      <c r="K427" t="s">
        <v>125</v>
      </c>
      <c r="L427">
        <v>43</v>
      </c>
      <c r="M427" t="s">
        <v>126</v>
      </c>
      <c r="N427">
        <v>1520</v>
      </c>
      <c r="O427">
        <v>3995</v>
      </c>
      <c r="P427">
        <v>1660</v>
      </c>
      <c r="Q427" t="s">
        <v>336</v>
      </c>
      <c r="R427">
        <v>4</v>
      </c>
      <c r="S427">
        <v>15.7</v>
      </c>
      <c r="T427" s="1" t="s">
        <v>128</v>
      </c>
      <c r="U427" t="str">
        <f>U$3</f>
        <v>NONEBLANK</v>
      </c>
      <c r="V427" t="s">
        <v>337</v>
      </c>
      <c r="W427">
        <v>5</v>
      </c>
      <c r="X427" t="s">
        <v>187</v>
      </c>
      <c r="Y427" t="s">
        <v>156</v>
      </c>
      <c r="Z427" t="s">
        <v>130</v>
      </c>
      <c r="AA427" t="s">
        <v>204</v>
      </c>
      <c r="AB427" t="s">
        <v>205</v>
      </c>
      <c r="AC427" t="s">
        <v>338</v>
      </c>
      <c r="AD427" t="s">
        <v>339</v>
      </c>
      <c r="AE427" t="s">
        <v>1568</v>
      </c>
      <c r="AF427" t="s">
        <v>1568</v>
      </c>
      <c r="AG427" t="s">
        <v>131</v>
      </c>
      <c r="AH427" t="s">
        <v>166</v>
      </c>
      <c r="AI427" t="s">
        <v>280</v>
      </c>
      <c r="AJ427" t="s">
        <v>1574</v>
      </c>
      <c r="AK427" t="s">
        <v>341</v>
      </c>
      <c r="AL427" t="s">
        <v>134</v>
      </c>
      <c r="AM427" t="s">
        <v>135</v>
      </c>
      <c r="AN427" t="s">
        <v>135</v>
      </c>
      <c r="AO427" t="s">
        <v>137</v>
      </c>
      <c r="AP427">
        <v>5</v>
      </c>
      <c r="AQ427" t="s">
        <v>138</v>
      </c>
      <c r="AR427" t="s">
        <v>139</v>
      </c>
      <c r="AS427" t="s">
        <v>192</v>
      </c>
      <c r="AT427" t="s">
        <v>1568</v>
      </c>
      <c r="AU427" t="s">
        <v>137</v>
      </c>
      <c r="AV427" t="s">
        <v>137</v>
      </c>
      <c r="AW427" t="s">
        <v>276</v>
      </c>
      <c r="AX427" t="s">
        <v>137</v>
      </c>
      <c r="AY427" t="str">
        <f>AY$3</f>
        <v>NONEBLANK</v>
      </c>
      <c r="AZ427" t="s">
        <v>361</v>
      </c>
      <c r="BA427" t="s">
        <v>137</v>
      </c>
      <c r="BB427" t="s">
        <v>202</v>
      </c>
      <c r="BC427">
        <v>407</v>
      </c>
      <c r="BD427" t="str">
        <f t="shared" si="454"/>
        <v>NONEBLANK</v>
      </c>
      <c r="BE427" t="s">
        <v>137</v>
      </c>
      <c r="BF427" t="s">
        <v>137</v>
      </c>
      <c r="BG427" t="s">
        <v>134</v>
      </c>
      <c r="BH427" t="s">
        <v>193</v>
      </c>
      <c r="BI427" t="s">
        <v>137</v>
      </c>
      <c r="BJ427" t="s">
        <v>193</v>
      </c>
      <c r="BK427" t="s">
        <v>137</v>
      </c>
      <c r="BL427" t="s">
        <v>344</v>
      </c>
      <c r="BM427" t="s">
        <v>137</v>
      </c>
      <c r="BN427" t="s">
        <v>142</v>
      </c>
      <c r="BO427" t="s">
        <v>135</v>
      </c>
      <c r="BP427" t="s">
        <v>139</v>
      </c>
      <c r="BQ427" t="s">
        <v>145</v>
      </c>
      <c r="BR427" t="s">
        <v>137</v>
      </c>
      <c r="BS427">
        <v>4.7</v>
      </c>
      <c r="BT427" t="s">
        <v>137</v>
      </c>
      <c r="BU427" t="s">
        <v>146</v>
      </c>
      <c r="BV427" t="s">
        <v>147</v>
      </c>
      <c r="BW427" t="s">
        <v>235</v>
      </c>
      <c r="BX427" t="s">
        <v>137</v>
      </c>
      <c r="BY427" t="str">
        <f>BY$3</f>
        <v>NONEBLANK</v>
      </c>
      <c r="BZ427" t="s">
        <v>137</v>
      </c>
      <c r="CA427" t="s">
        <v>137</v>
      </c>
      <c r="CB427" t="str">
        <f t="shared" si="455"/>
        <v>NONEBLANK</v>
      </c>
      <c r="CC427" t="str">
        <f t="shared" si="450"/>
        <v>NONEBLANK</v>
      </c>
      <c r="CD427" t="s">
        <v>137</v>
      </c>
      <c r="CE427" t="str">
        <f t="shared" si="442"/>
        <v>NONEBLANK</v>
      </c>
      <c r="CF427" t="str">
        <f t="shared" si="442"/>
        <v>NONEBLANK</v>
      </c>
      <c r="CG427" t="s">
        <v>137</v>
      </c>
      <c r="CH427" t="s">
        <v>137</v>
      </c>
      <c r="CI427" t="s">
        <v>254</v>
      </c>
      <c r="CJ427" t="s">
        <v>343</v>
      </c>
      <c r="CK427" t="s">
        <v>165</v>
      </c>
      <c r="CL427" t="s">
        <v>137</v>
      </c>
      <c r="CM427" t="s">
        <v>137</v>
      </c>
      <c r="CN427" t="s">
        <v>137</v>
      </c>
      <c r="CO427" t="s">
        <v>137</v>
      </c>
      <c r="CP427">
        <v>2</v>
      </c>
      <c r="CQ427" t="s">
        <v>176</v>
      </c>
      <c r="CR427" t="s">
        <v>162</v>
      </c>
      <c r="CS427" t="s">
        <v>137</v>
      </c>
      <c r="CT427" t="s">
        <v>137</v>
      </c>
      <c r="CU427" t="s">
        <v>137</v>
      </c>
      <c r="CV427" t="s">
        <v>137</v>
      </c>
      <c r="CW427" t="s">
        <v>137</v>
      </c>
      <c r="CX427" t="s">
        <v>161</v>
      </c>
      <c r="CY427" t="s">
        <v>200</v>
      </c>
      <c r="CZ427" t="s">
        <v>137</v>
      </c>
      <c r="DA427" t="str">
        <f t="shared" si="456"/>
        <v>NONEBLANK</v>
      </c>
      <c r="DB427" t="s">
        <v>201</v>
      </c>
      <c r="DC427" t="s">
        <v>137</v>
      </c>
      <c r="DD427" t="s">
        <v>137</v>
      </c>
      <c r="DE427" t="s">
        <v>208</v>
      </c>
      <c r="DF427" t="str">
        <f t="shared" si="451"/>
        <v>NONEBLANK</v>
      </c>
      <c r="DG427" t="str">
        <f>DG$3</f>
        <v>NONEBLANK</v>
      </c>
      <c r="DH427" t="s">
        <v>137</v>
      </c>
      <c r="DI427" t="str">
        <f>DI$3</f>
        <v>NONEBLANK</v>
      </c>
      <c r="DJ427" t="str">
        <f>DJ$3</f>
        <v>NONEBLANK</v>
      </c>
      <c r="DK427" t="str">
        <f t="shared" si="452"/>
        <v>NONEBLANK</v>
      </c>
      <c r="DL427" t="str">
        <f t="shared" ref="DL427:DL444" si="458">DL$3</f>
        <v>NONEBLANK</v>
      </c>
      <c r="DM427" t="s">
        <v>137</v>
      </c>
      <c r="DN427" t="str">
        <f>DN$3</f>
        <v>NONEBLANK</v>
      </c>
      <c r="DO427" t="str">
        <f t="shared" si="453"/>
        <v>NONEBLANK</v>
      </c>
      <c r="DP427" t="str">
        <f>DP$3</f>
        <v>NONEBLANK</v>
      </c>
      <c r="DQ427">
        <f t="shared" si="441"/>
        <v>2</v>
      </c>
      <c r="DR427" t="str">
        <f t="shared" si="421"/>
        <v>NONEBLANK</v>
      </c>
      <c r="DT427">
        <f t="shared" si="425"/>
        <v>1</v>
      </c>
    </row>
    <row r="428" spans="1:124" x14ac:dyDescent="0.3">
      <c r="A428">
        <v>673</v>
      </c>
      <c r="B428" t="s">
        <v>167</v>
      </c>
      <c r="C428" t="s">
        <v>1582</v>
      </c>
      <c r="D428" t="s">
        <v>1583</v>
      </c>
      <c r="E428">
        <v>1248</v>
      </c>
      <c r="F428">
        <v>4</v>
      </c>
      <c r="G428">
        <v>4</v>
      </c>
      <c r="H428" t="s">
        <v>153</v>
      </c>
      <c r="I428" t="s">
        <v>124</v>
      </c>
      <c r="J428" t="s">
        <v>154</v>
      </c>
      <c r="K428" t="s">
        <v>125</v>
      </c>
      <c r="L428">
        <v>43</v>
      </c>
      <c r="M428" t="s">
        <v>296</v>
      </c>
      <c r="N428">
        <v>1485</v>
      </c>
      <c r="O428">
        <v>4490</v>
      </c>
      <c r="P428">
        <v>1730</v>
      </c>
      <c r="Q428" t="s">
        <v>336</v>
      </c>
      <c r="R428">
        <v>4</v>
      </c>
      <c r="S428">
        <v>28.09</v>
      </c>
      <c r="T428" s="1" t="s">
        <v>128</v>
      </c>
      <c r="U428" t="s">
        <v>1584</v>
      </c>
      <c r="V428" t="s">
        <v>1585</v>
      </c>
      <c r="W428">
        <v>5</v>
      </c>
      <c r="X428" t="s">
        <v>223</v>
      </c>
      <c r="Y428" t="s">
        <v>156</v>
      </c>
      <c r="Z428" t="s">
        <v>130</v>
      </c>
      <c r="AA428" t="s">
        <v>1586</v>
      </c>
      <c r="AB428" t="s">
        <v>247</v>
      </c>
      <c r="AC428" t="str">
        <f t="shared" ref="AC428:AD438" si="459">AC$3</f>
        <v>NONEBLANK</v>
      </c>
      <c r="AD428" t="str">
        <f t="shared" si="459"/>
        <v>NONEBLANK</v>
      </c>
      <c r="AE428" t="s">
        <v>378</v>
      </c>
      <c r="AF428" t="s">
        <v>378</v>
      </c>
      <c r="AG428" t="s">
        <v>131</v>
      </c>
      <c r="AH428" t="s">
        <v>166</v>
      </c>
      <c r="AI428" t="s">
        <v>133</v>
      </c>
      <c r="AJ428" t="s">
        <v>1587</v>
      </c>
      <c r="AK428" t="s">
        <v>877</v>
      </c>
      <c r="AL428" t="s">
        <v>134</v>
      </c>
      <c r="AM428" t="s">
        <v>135</v>
      </c>
      <c r="AN428" t="s">
        <v>135</v>
      </c>
      <c r="AO428">
        <v>2</v>
      </c>
      <c r="AP428">
        <v>5</v>
      </c>
      <c r="AQ428" t="s">
        <v>396</v>
      </c>
      <c r="AR428" t="s">
        <v>139</v>
      </c>
      <c r="AS428" t="s">
        <v>1466</v>
      </c>
      <c r="AT428" t="s">
        <v>378</v>
      </c>
      <c r="AU428" t="s">
        <v>137</v>
      </c>
      <c r="AV428" t="s">
        <v>137</v>
      </c>
      <c r="AW428" t="s">
        <v>276</v>
      </c>
      <c r="AX428" t="s">
        <v>137</v>
      </c>
      <c r="AY428" t="s">
        <v>137</v>
      </c>
      <c r="AZ428" t="s">
        <v>173</v>
      </c>
      <c r="BA428" t="s">
        <v>137</v>
      </c>
      <c r="BB428" t="s">
        <v>202</v>
      </c>
      <c r="BC428">
        <v>510</v>
      </c>
      <c r="BD428" t="str">
        <f t="shared" si="454"/>
        <v>NONEBLANK</v>
      </c>
      <c r="BE428" t="s">
        <v>137</v>
      </c>
      <c r="BF428" t="s">
        <v>137</v>
      </c>
      <c r="BG428" t="s">
        <v>134</v>
      </c>
      <c r="BH428" t="s">
        <v>193</v>
      </c>
      <c r="BI428" t="s">
        <v>137</v>
      </c>
      <c r="BJ428" t="s">
        <v>193</v>
      </c>
      <c r="BK428" t="s">
        <v>137</v>
      </c>
      <c r="BL428" t="s">
        <v>174</v>
      </c>
      <c r="BM428" t="s">
        <v>137</v>
      </c>
      <c r="BN428" t="s">
        <v>202</v>
      </c>
      <c r="BO428" t="s">
        <v>135</v>
      </c>
      <c r="BP428" t="s">
        <v>139</v>
      </c>
      <c r="BQ428" t="s">
        <v>145</v>
      </c>
      <c r="BR428" t="s">
        <v>137</v>
      </c>
      <c r="BS428">
        <v>5.4</v>
      </c>
      <c r="BT428" t="s">
        <v>137</v>
      </c>
      <c r="BU428" t="s">
        <v>146</v>
      </c>
      <c r="BV428" t="s">
        <v>147</v>
      </c>
      <c r="BW428" t="s">
        <v>235</v>
      </c>
      <c r="BX428" t="s">
        <v>137</v>
      </c>
      <c r="BY428" t="str">
        <f>BY$3</f>
        <v>NONEBLANK</v>
      </c>
      <c r="BZ428" t="s">
        <v>137</v>
      </c>
      <c r="CA428" t="s">
        <v>137</v>
      </c>
      <c r="CB428" t="str">
        <f t="shared" si="455"/>
        <v>NONEBLANK</v>
      </c>
      <c r="CC428" t="str">
        <f t="shared" si="450"/>
        <v>NONEBLANK</v>
      </c>
      <c r="CD428" t="s">
        <v>137</v>
      </c>
      <c r="CE428" t="str">
        <f t="shared" si="442"/>
        <v>NONEBLANK</v>
      </c>
      <c r="CF428" t="str">
        <f t="shared" si="442"/>
        <v>NONEBLANK</v>
      </c>
      <c r="CG428" t="s">
        <v>137</v>
      </c>
      <c r="CH428" t="s">
        <v>137</v>
      </c>
      <c r="CI428" t="s">
        <v>210</v>
      </c>
      <c r="CJ428" t="s">
        <v>1326</v>
      </c>
      <c r="CK428" t="s">
        <v>165</v>
      </c>
      <c r="CL428" t="s">
        <v>137</v>
      </c>
      <c r="CM428" t="s">
        <v>137</v>
      </c>
      <c r="CN428" t="s">
        <v>137</v>
      </c>
      <c r="CO428" t="s">
        <v>137</v>
      </c>
      <c r="CP428">
        <v>2</v>
      </c>
      <c r="CQ428" t="s">
        <v>373</v>
      </c>
      <c r="CR428" t="s">
        <v>162</v>
      </c>
      <c r="CS428" t="s">
        <v>137</v>
      </c>
      <c r="CT428" t="s">
        <v>137</v>
      </c>
      <c r="CU428" t="str">
        <f t="shared" ref="CU428:CW430" si="460">CU$3</f>
        <v>NONEBLANK</v>
      </c>
      <c r="CV428" t="str">
        <f t="shared" si="460"/>
        <v>NONEBLANK</v>
      </c>
      <c r="CW428" t="str">
        <f t="shared" si="460"/>
        <v>NONEBLANK</v>
      </c>
      <c r="CX428" t="s">
        <v>161</v>
      </c>
      <c r="CY428" t="s">
        <v>200</v>
      </c>
      <c r="CZ428" t="s">
        <v>137</v>
      </c>
      <c r="DA428" t="str">
        <f t="shared" si="456"/>
        <v>NONEBLANK</v>
      </c>
      <c r="DB428" t="s">
        <v>201</v>
      </c>
      <c r="DC428" t="s">
        <v>137</v>
      </c>
      <c r="DD428" t="s">
        <v>137</v>
      </c>
      <c r="DE428" t="s">
        <v>208</v>
      </c>
      <c r="DF428" t="str">
        <f t="shared" si="451"/>
        <v>NONEBLANK</v>
      </c>
      <c r="DG428" t="s">
        <v>137</v>
      </c>
      <c r="DH428" t="str">
        <f>DH$3</f>
        <v>NONEBLANK</v>
      </c>
      <c r="DI428" t="s">
        <v>137</v>
      </c>
      <c r="DJ428" t="s">
        <v>137</v>
      </c>
      <c r="DK428" t="str">
        <f t="shared" si="452"/>
        <v>NONEBLANK</v>
      </c>
      <c r="DL428" t="str">
        <f t="shared" si="458"/>
        <v>NONEBLANK</v>
      </c>
      <c r="DM428" t="s">
        <v>137</v>
      </c>
      <c r="DN428" t="s">
        <v>137</v>
      </c>
      <c r="DO428" t="str">
        <f t="shared" si="453"/>
        <v>NONEBLANK</v>
      </c>
      <c r="DP428" t="s">
        <v>137</v>
      </c>
      <c r="DQ428">
        <f t="shared" si="441"/>
        <v>2</v>
      </c>
      <c r="DR428" t="str">
        <f t="shared" si="421"/>
        <v>NONEBLANK</v>
      </c>
      <c r="DT428">
        <f t="shared" si="425"/>
        <v>1</v>
      </c>
    </row>
    <row r="429" spans="1:124" x14ac:dyDescent="0.3">
      <c r="A429">
        <v>680</v>
      </c>
      <c r="B429" t="s">
        <v>167</v>
      </c>
      <c r="C429" t="s">
        <v>1582</v>
      </c>
      <c r="D429" t="s">
        <v>1596</v>
      </c>
      <c r="E429">
        <v>1462</v>
      </c>
      <c r="F429">
        <v>4</v>
      </c>
      <c r="G429">
        <v>4</v>
      </c>
      <c r="H429" t="s">
        <v>153</v>
      </c>
      <c r="I429" t="s">
        <v>124</v>
      </c>
      <c r="J429" t="s">
        <v>154</v>
      </c>
      <c r="K429" t="s">
        <v>125</v>
      </c>
      <c r="L429">
        <v>43</v>
      </c>
      <c r="M429" t="s">
        <v>126</v>
      </c>
      <c r="N429">
        <v>1485</v>
      </c>
      <c r="O429">
        <v>4490</v>
      </c>
      <c r="P429">
        <v>1730</v>
      </c>
      <c r="Q429" t="s">
        <v>336</v>
      </c>
      <c r="R429">
        <v>4</v>
      </c>
      <c r="S429">
        <f>S$3</f>
        <v>17</v>
      </c>
      <c r="T429" s="1" t="s">
        <v>128</v>
      </c>
      <c r="U429" t="s">
        <v>1592</v>
      </c>
      <c r="V429" t="s">
        <v>1593</v>
      </c>
      <c r="W429">
        <v>5</v>
      </c>
      <c r="X429" t="s">
        <v>223</v>
      </c>
      <c r="Y429" t="s">
        <v>156</v>
      </c>
      <c r="Z429" t="s">
        <v>130</v>
      </c>
      <c r="AA429" t="s">
        <v>179</v>
      </c>
      <c r="AB429" t="s">
        <v>247</v>
      </c>
      <c r="AC429" t="str">
        <f t="shared" si="459"/>
        <v>NONEBLANK</v>
      </c>
      <c r="AD429" t="str">
        <f t="shared" si="459"/>
        <v>NONEBLANK</v>
      </c>
      <c r="AE429" t="s">
        <v>378</v>
      </c>
      <c r="AF429" t="s">
        <v>378</v>
      </c>
      <c r="AG429" t="s">
        <v>131</v>
      </c>
      <c r="AH429" t="s">
        <v>166</v>
      </c>
      <c r="AI429" t="s">
        <v>133</v>
      </c>
      <c r="AJ429" t="s">
        <v>1413</v>
      </c>
      <c r="AK429" t="s">
        <v>1051</v>
      </c>
      <c r="AL429" t="s">
        <v>134</v>
      </c>
      <c r="AM429" t="s">
        <v>135</v>
      </c>
      <c r="AN429" t="s">
        <v>135</v>
      </c>
      <c r="AO429">
        <v>2</v>
      </c>
      <c r="AP429">
        <v>5</v>
      </c>
      <c r="AQ429" t="s">
        <v>396</v>
      </c>
      <c r="AR429" t="s">
        <v>139</v>
      </c>
      <c r="AS429" t="s">
        <v>1466</v>
      </c>
      <c r="AT429" t="s">
        <v>378</v>
      </c>
      <c r="AU429" t="s">
        <v>137</v>
      </c>
      <c r="AV429" t="s">
        <v>137</v>
      </c>
      <c r="AW429" t="s">
        <v>276</v>
      </c>
      <c r="AX429" t="s">
        <v>137</v>
      </c>
      <c r="AY429" t="s">
        <v>137</v>
      </c>
      <c r="AZ429" t="s">
        <v>173</v>
      </c>
      <c r="BA429" t="s">
        <v>137</v>
      </c>
      <c r="BB429" t="s">
        <v>202</v>
      </c>
      <c r="BC429">
        <v>510</v>
      </c>
      <c r="BD429" t="str">
        <f t="shared" si="454"/>
        <v>NONEBLANK</v>
      </c>
      <c r="BE429" t="s">
        <v>137</v>
      </c>
      <c r="BF429" t="s">
        <v>137</v>
      </c>
      <c r="BG429" t="s">
        <v>134</v>
      </c>
      <c r="BH429" t="s">
        <v>193</v>
      </c>
      <c r="BI429" t="s">
        <v>137</v>
      </c>
      <c r="BJ429" t="s">
        <v>193</v>
      </c>
      <c r="BK429" t="s">
        <v>137</v>
      </c>
      <c r="BL429" t="s">
        <v>174</v>
      </c>
      <c r="BM429" t="s">
        <v>137</v>
      </c>
      <c r="BN429" t="s">
        <v>199</v>
      </c>
      <c r="BO429" t="s">
        <v>135</v>
      </c>
      <c r="BP429" t="s">
        <v>139</v>
      </c>
      <c r="BQ429" t="s">
        <v>145</v>
      </c>
      <c r="BR429" t="s">
        <v>137</v>
      </c>
      <c r="BS429">
        <v>5.4</v>
      </c>
      <c r="BT429" t="s">
        <v>137</v>
      </c>
      <c r="BU429" t="s">
        <v>146</v>
      </c>
      <c r="BV429" t="s">
        <v>147</v>
      </c>
      <c r="BW429" t="s">
        <v>235</v>
      </c>
      <c r="BX429" t="s">
        <v>137</v>
      </c>
      <c r="BY429" t="str">
        <f>BY$3</f>
        <v>NONEBLANK</v>
      </c>
      <c r="BZ429" t="s">
        <v>137</v>
      </c>
      <c r="CA429" t="s">
        <v>137</v>
      </c>
      <c r="CB429" t="str">
        <f t="shared" si="455"/>
        <v>NONEBLANK</v>
      </c>
      <c r="CC429" t="str">
        <f t="shared" si="450"/>
        <v>NONEBLANK</v>
      </c>
      <c r="CD429" t="s">
        <v>137</v>
      </c>
      <c r="CE429" t="str">
        <f t="shared" si="442"/>
        <v>NONEBLANK</v>
      </c>
      <c r="CF429" t="str">
        <f t="shared" si="442"/>
        <v>NONEBLANK</v>
      </c>
      <c r="CG429" t="s">
        <v>137</v>
      </c>
      <c r="CH429" t="s">
        <v>137</v>
      </c>
      <c r="CI429" t="s">
        <v>210</v>
      </c>
      <c r="CJ429" t="s">
        <v>419</v>
      </c>
      <c r="CK429" t="s">
        <v>165</v>
      </c>
      <c r="CL429" t="s">
        <v>137</v>
      </c>
      <c r="CM429" t="s">
        <v>137</v>
      </c>
      <c r="CN429" t="s">
        <v>137</v>
      </c>
      <c r="CO429" t="s">
        <v>137</v>
      </c>
      <c r="CP429">
        <v>2</v>
      </c>
      <c r="CQ429" t="s">
        <v>176</v>
      </c>
      <c r="CR429" t="s">
        <v>162</v>
      </c>
      <c r="CS429" t="s">
        <v>137</v>
      </c>
      <c r="CT429" t="s">
        <v>137</v>
      </c>
      <c r="CU429" t="str">
        <f t="shared" si="460"/>
        <v>NONEBLANK</v>
      </c>
      <c r="CV429" t="str">
        <f t="shared" si="460"/>
        <v>NONEBLANK</v>
      </c>
      <c r="CW429" t="str">
        <f t="shared" si="460"/>
        <v>NONEBLANK</v>
      </c>
      <c r="CX429" t="s">
        <v>161</v>
      </c>
      <c r="CY429" t="s">
        <v>200</v>
      </c>
      <c r="CZ429" t="s">
        <v>137</v>
      </c>
      <c r="DA429" t="str">
        <f t="shared" si="456"/>
        <v>NONEBLANK</v>
      </c>
      <c r="DB429" t="s">
        <v>201</v>
      </c>
      <c r="DC429" t="s">
        <v>137</v>
      </c>
      <c r="DD429" t="s">
        <v>137</v>
      </c>
      <c r="DE429" t="s">
        <v>208</v>
      </c>
      <c r="DF429" t="str">
        <f t="shared" si="451"/>
        <v>NONEBLANK</v>
      </c>
      <c r="DG429" t="str">
        <f>DG$3</f>
        <v>NONEBLANK</v>
      </c>
      <c r="DH429" t="str">
        <f>DH$3</f>
        <v>NONEBLANK</v>
      </c>
      <c r="DI429" t="str">
        <f>DI$3</f>
        <v>NONEBLANK</v>
      </c>
      <c r="DJ429" t="str">
        <f>DJ$3</f>
        <v>NONEBLANK</v>
      </c>
      <c r="DK429" t="str">
        <f t="shared" si="452"/>
        <v>NONEBLANK</v>
      </c>
      <c r="DL429" t="str">
        <f t="shared" si="458"/>
        <v>NONEBLANK</v>
      </c>
      <c r="DM429" t="s">
        <v>137</v>
      </c>
      <c r="DN429" t="s">
        <v>137</v>
      </c>
      <c r="DO429" t="str">
        <f t="shared" si="453"/>
        <v>NONEBLANK</v>
      </c>
      <c r="DP429" t="s">
        <v>137</v>
      </c>
      <c r="DQ429">
        <f t="shared" si="441"/>
        <v>2</v>
      </c>
      <c r="DR429" t="str">
        <f t="shared" si="421"/>
        <v>NONEBLANK</v>
      </c>
      <c r="DT429">
        <f t="shared" si="425"/>
        <v>1</v>
      </c>
    </row>
    <row r="430" spans="1:124" x14ac:dyDescent="0.3">
      <c r="A430">
        <v>683</v>
      </c>
      <c r="B430" t="s">
        <v>167</v>
      </c>
      <c r="C430" t="s">
        <v>1582</v>
      </c>
      <c r="D430" t="s">
        <v>1600</v>
      </c>
      <c r="E430">
        <v>1462</v>
      </c>
      <c r="F430">
        <v>4</v>
      </c>
      <c r="G430">
        <v>4</v>
      </c>
      <c r="H430" t="s">
        <v>153</v>
      </c>
      <c r="I430" t="s">
        <v>124</v>
      </c>
      <c r="J430" t="s">
        <v>154</v>
      </c>
      <c r="K430" t="s">
        <v>125</v>
      </c>
      <c r="L430">
        <v>43</v>
      </c>
      <c r="M430" t="s">
        <v>126</v>
      </c>
      <c r="N430">
        <v>1485</v>
      </c>
      <c r="O430">
        <v>4490</v>
      </c>
      <c r="P430">
        <v>1730</v>
      </c>
      <c r="Q430" t="s">
        <v>336</v>
      </c>
      <c r="R430">
        <v>4</v>
      </c>
      <c r="S430">
        <f>S$3</f>
        <v>17</v>
      </c>
      <c r="T430" s="1" t="s">
        <v>128</v>
      </c>
      <c r="U430" t="s">
        <v>1598</v>
      </c>
      <c r="V430" t="s">
        <v>1593</v>
      </c>
      <c r="W430">
        <v>4</v>
      </c>
      <c r="X430" t="s">
        <v>223</v>
      </c>
      <c r="Y430" t="s">
        <v>156</v>
      </c>
      <c r="Z430" t="s">
        <v>130</v>
      </c>
      <c r="AA430" t="s">
        <v>179</v>
      </c>
      <c r="AB430" t="s">
        <v>247</v>
      </c>
      <c r="AC430" t="str">
        <f t="shared" si="459"/>
        <v>NONEBLANK</v>
      </c>
      <c r="AD430" t="str">
        <f t="shared" si="459"/>
        <v>NONEBLANK</v>
      </c>
      <c r="AE430" t="s">
        <v>378</v>
      </c>
      <c r="AF430" t="s">
        <v>378</v>
      </c>
      <c r="AG430" t="s">
        <v>131</v>
      </c>
      <c r="AH430" t="s">
        <v>166</v>
      </c>
      <c r="AI430" t="s">
        <v>133</v>
      </c>
      <c r="AJ430" t="s">
        <v>1413</v>
      </c>
      <c r="AK430" t="s">
        <v>1051</v>
      </c>
      <c r="AL430" t="s">
        <v>134</v>
      </c>
      <c r="AM430" t="s">
        <v>135</v>
      </c>
      <c r="AN430" t="s">
        <v>135</v>
      </c>
      <c r="AO430">
        <v>2</v>
      </c>
      <c r="AP430">
        <v>5</v>
      </c>
      <c r="AQ430" t="s">
        <v>396</v>
      </c>
      <c r="AR430" t="s">
        <v>150</v>
      </c>
      <c r="AS430" t="s">
        <v>1466</v>
      </c>
      <c r="AT430" t="s">
        <v>378</v>
      </c>
      <c r="AU430" t="s">
        <v>137</v>
      </c>
      <c r="AV430" t="s">
        <v>137</v>
      </c>
      <c r="AW430" t="s">
        <v>276</v>
      </c>
      <c r="AX430" t="s">
        <v>137</v>
      </c>
      <c r="AY430" t="s">
        <v>137</v>
      </c>
      <c r="AZ430" t="s">
        <v>173</v>
      </c>
      <c r="BA430" t="s">
        <v>137</v>
      </c>
      <c r="BB430" t="s">
        <v>202</v>
      </c>
      <c r="BC430">
        <v>510</v>
      </c>
      <c r="BD430" t="str">
        <f t="shared" si="454"/>
        <v>NONEBLANK</v>
      </c>
      <c r="BE430" t="s">
        <v>137</v>
      </c>
      <c r="BF430" t="s">
        <v>137</v>
      </c>
      <c r="BG430" t="s">
        <v>134</v>
      </c>
      <c r="BH430" t="s">
        <v>193</v>
      </c>
      <c r="BI430" t="s">
        <v>137</v>
      </c>
      <c r="BJ430" t="s">
        <v>193</v>
      </c>
      <c r="BK430" t="s">
        <v>137</v>
      </c>
      <c r="BL430" t="s">
        <v>174</v>
      </c>
      <c r="BM430" t="s">
        <v>137</v>
      </c>
      <c r="BN430" t="s">
        <v>199</v>
      </c>
      <c r="BO430" t="s">
        <v>135</v>
      </c>
      <c r="BP430" t="s">
        <v>139</v>
      </c>
      <c r="BQ430" t="s">
        <v>145</v>
      </c>
      <c r="BR430" t="s">
        <v>137</v>
      </c>
      <c r="BS430">
        <v>5.4</v>
      </c>
      <c r="BT430" t="s">
        <v>137</v>
      </c>
      <c r="BU430" t="s">
        <v>146</v>
      </c>
      <c r="BV430" t="s">
        <v>147</v>
      </c>
      <c r="BW430" t="s">
        <v>235</v>
      </c>
      <c r="BX430" t="s">
        <v>137</v>
      </c>
      <c r="BY430" t="s">
        <v>137</v>
      </c>
      <c r="BZ430" t="s">
        <v>137</v>
      </c>
      <c r="CA430" t="s">
        <v>137</v>
      </c>
      <c r="CB430" t="str">
        <f t="shared" si="455"/>
        <v>NONEBLANK</v>
      </c>
      <c r="CC430" t="str">
        <f t="shared" si="450"/>
        <v>NONEBLANK</v>
      </c>
      <c r="CD430" t="s">
        <v>137</v>
      </c>
      <c r="CE430" t="str">
        <f t="shared" si="442"/>
        <v>NONEBLANK</v>
      </c>
      <c r="CF430" t="str">
        <f t="shared" si="442"/>
        <v>NONEBLANK</v>
      </c>
      <c r="CG430" t="s">
        <v>137</v>
      </c>
      <c r="CH430" t="s">
        <v>137</v>
      </c>
      <c r="CI430" t="s">
        <v>210</v>
      </c>
      <c r="CJ430" t="s">
        <v>419</v>
      </c>
      <c r="CK430" t="s">
        <v>165</v>
      </c>
      <c r="CL430" t="s">
        <v>137</v>
      </c>
      <c r="CM430" t="s">
        <v>137</v>
      </c>
      <c r="CN430" t="s">
        <v>137</v>
      </c>
      <c r="CO430" t="s">
        <v>137</v>
      </c>
      <c r="CP430">
        <v>2</v>
      </c>
      <c r="CQ430" t="s">
        <v>373</v>
      </c>
      <c r="CR430" t="s">
        <v>162</v>
      </c>
      <c r="CS430" t="s">
        <v>137</v>
      </c>
      <c r="CT430" t="s">
        <v>137</v>
      </c>
      <c r="CU430" t="str">
        <f t="shared" si="460"/>
        <v>NONEBLANK</v>
      </c>
      <c r="CV430" t="str">
        <f t="shared" si="460"/>
        <v>NONEBLANK</v>
      </c>
      <c r="CW430" t="str">
        <f t="shared" si="460"/>
        <v>NONEBLANK</v>
      </c>
      <c r="CX430" t="s">
        <v>161</v>
      </c>
      <c r="CY430" t="s">
        <v>200</v>
      </c>
      <c r="CZ430" t="s">
        <v>137</v>
      </c>
      <c r="DA430" t="str">
        <f t="shared" si="456"/>
        <v>NONEBLANK</v>
      </c>
      <c r="DB430" t="s">
        <v>201</v>
      </c>
      <c r="DC430" t="s">
        <v>137</v>
      </c>
      <c r="DD430" t="s">
        <v>137</v>
      </c>
      <c r="DE430" t="s">
        <v>208</v>
      </c>
      <c r="DF430" t="str">
        <f t="shared" si="451"/>
        <v>NONEBLANK</v>
      </c>
      <c r="DG430" t="s">
        <v>137</v>
      </c>
      <c r="DH430" t="str">
        <f>DH$3</f>
        <v>NONEBLANK</v>
      </c>
      <c r="DI430" t="str">
        <f>DI$3</f>
        <v>NONEBLANK</v>
      </c>
      <c r="DJ430" t="s">
        <v>137</v>
      </c>
      <c r="DK430" t="str">
        <f t="shared" si="452"/>
        <v>NONEBLANK</v>
      </c>
      <c r="DL430" t="str">
        <f t="shared" si="458"/>
        <v>NONEBLANK</v>
      </c>
      <c r="DM430" t="s">
        <v>137</v>
      </c>
      <c r="DN430" t="s">
        <v>137</v>
      </c>
      <c r="DO430" t="str">
        <f t="shared" si="453"/>
        <v>NONEBLANK</v>
      </c>
      <c r="DP430" t="s">
        <v>137</v>
      </c>
      <c r="DQ430">
        <f t="shared" si="441"/>
        <v>2</v>
      </c>
      <c r="DR430" t="str">
        <f t="shared" si="421"/>
        <v>NONEBLANK</v>
      </c>
      <c r="DT430">
        <f t="shared" si="425"/>
        <v>1</v>
      </c>
    </row>
    <row r="431" spans="1:124" x14ac:dyDescent="0.3">
      <c r="A431">
        <v>684</v>
      </c>
      <c r="B431" t="s">
        <v>167</v>
      </c>
      <c r="C431" t="s">
        <v>1582</v>
      </c>
      <c r="D431" t="s">
        <v>1601</v>
      </c>
      <c r="E431">
        <v>1498</v>
      </c>
      <c r="F431">
        <v>4</v>
      </c>
      <c r="G431">
        <v>4</v>
      </c>
      <c r="H431" t="s">
        <v>153</v>
      </c>
      <c r="I431" t="s">
        <v>124</v>
      </c>
      <c r="J431" t="s">
        <v>154</v>
      </c>
      <c r="K431" t="s">
        <v>125</v>
      </c>
      <c r="L431">
        <v>43</v>
      </c>
      <c r="M431" t="s">
        <v>296</v>
      </c>
      <c r="N431">
        <v>1485</v>
      </c>
      <c r="O431">
        <v>4490</v>
      </c>
      <c r="P431">
        <v>1730</v>
      </c>
      <c r="Q431" t="s">
        <v>336</v>
      </c>
      <c r="R431">
        <v>4</v>
      </c>
      <c r="S431">
        <v>26.82</v>
      </c>
      <c r="T431" s="1" t="s">
        <v>128</v>
      </c>
      <c r="U431" t="s">
        <v>1602</v>
      </c>
      <c r="V431" t="s">
        <v>1585</v>
      </c>
      <c r="W431">
        <v>6</v>
      </c>
      <c r="X431" t="s">
        <v>223</v>
      </c>
      <c r="Y431" t="s">
        <v>156</v>
      </c>
      <c r="Z431" t="s">
        <v>130</v>
      </c>
      <c r="AA431" t="s">
        <v>1586</v>
      </c>
      <c r="AB431" t="s">
        <v>247</v>
      </c>
      <c r="AC431" t="str">
        <f t="shared" si="459"/>
        <v>NONEBLANK</v>
      </c>
      <c r="AD431" t="str">
        <f t="shared" si="459"/>
        <v>NONEBLANK</v>
      </c>
      <c r="AE431" t="s">
        <v>378</v>
      </c>
      <c r="AF431" t="s">
        <v>378</v>
      </c>
      <c r="AG431" t="s">
        <v>131</v>
      </c>
      <c r="AH431" t="s">
        <v>166</v>
      </c>
      <c r="AI431" t="s">
        <v>133</v>
      </c>
      <c r="AJ431" t="s">
        <v>1603</v>
      </c>
      <c r="AK431" t="s">
        <v>1604</v>
      </c>
      <c r="AL431" t="s">
        <v>134</v>
      </c>
      <c r="AM431" t="s">
        <v>135</v>
      </c>
      <c r="AN431" t="s">
        <v>135</v>
      </c>
      <c r="AO431">
        <v>2</v>
      </c>
      <c r="AP431">
        <v>5</v>
      </c>
      <c r="AQ431" t="s">
        <v>396</v>
      </c>
      <c r="AR431" t="s">
        <v>139</v>
      </c>
      <c r="AS431" t="s">
        <v>1466</v>
      </c>
      <c r="AT431" t="s">
        <v>378</v>
      </c>
      <c r="AU431" t="s">
        <v>137</v>
      </c>
      <c r="AV431" t="s">
        <v>137</v>
      </c>
      <c r="AW431" t="s">
        <v>276</v>
      </c>
      <c r="AX431" t="s">
        <v>137</v>
      </c>
      <c r="AY431" t="s">
        <v>137</v>
      </c>
      <c r="AZ431" t="s">
        <v>173</v>
      </c>
      <c r="BA431" t="s">
        <v>137</v>
      </c>
      <c r="BB431" t="s">
        <v>202</v>
      </c>
      <c r="BC431">
        <v>510</v>
      </c>
      <c r="BD431" t="str">
        <f t="shared" si="454"/>
        <v>NONEBLANK</v>
      </c>
      <c r="BE431" t="s">
        <v>137</v>
      </c>
      <c r="BF431" t="s">
        <v>137</v>
      </c>
      <c r="BG431" t="s">
        <v>134</v>
      </c>
      <c r="BH431" t="s">
        <v>193</v>
      </c>
      <c r="BI431" t="s">
        <v>137</v>
      </c>
      <c r="BJ431" t="s">
        <v>193</v>
      </c>
      <c r="BK431" t="s">
        <v>137</v>
      </c>
      <c r="BL431" t="s">
        <v>174</v>
      </c>
      <c r="BM431" t="s">
        <v>137</v>
      </c>
      <c r="BN431" t="s">
        <v>199</v>
      </c>
      <c r="BO431" t="s">
        <v>135</v>
      </c>
      <c r="BP431" t="s">
        <v>139</v>
      </c>
      <c r="BQ431" t="s">
        <v>145</v>
      </c>
      <c r="BR431" t="s">
        <v>137</v>
      </c>
      <c r="BS431">
        <v>5.4</v>
      </c>
      <c r="BT431" t="s">
        <v>137</v>
      </c>
      <c r="BU431" t="s">
        <v>146</v>
      </c>
      <c r="BV431" t="s">
        <v>147</v>
      </c>
      <c r="BW431" t="s">
        <v>235</v>
      </c>
      <c r="BX431" t="s">
        <v>137</v>
      </c>
      <c r="BY431" t="str">
        <f>BY$3</f>
        <v>NONEBLANK</v>
      </c>
      <c r="BZ431" t="str">
        <f>BZ$3</f>
        <v>NONEBLANK</v>
      </c>
      <c r="CA431" t="s">
        <v>137</v>
      </c>
      <c r="CB431" t="str">
        <f t="shared" si="455"/>
        <v>NONEBLANK</v>
      </c>
      <c r="CC431" t="str">
        <f t="shared" si="450"/>
        <v>NONEBLANK</v>
      </c>
      <c r="CD431" t="s">
        <v>137</v>
      </c>
      <c r="CE431" t="str">
        <f t="shared" ref="CE431:CE457" si="461">CE$3</f>
        <v>NONEBLANK</v>
      </c>
      <c r="CF431" t="s">
        <v>137</v>
      </c>
      <c r="CG431" t="s">
        <v>137</v>
      </c>
      <c r="CH431" t="s">
        <v>137</v>
      </c>
      <c r="CI431" t="s">
        <v>210</v>
      </c>
      <c r="CJ431" t="s">
        <v>1326</v>
      </c>
      <c r="CK431" t="s">
        <v>165</v>
      </c>
      <c r="CL431" t="s">
        <v>137</v>
      </c>
      <c r="CM431" t="s">
        <v>137</v>
      </c>
      <c r="CN431" t="s">
        <v>137</v>
      </c>
      <c r="CO431" t="s">
        <v>137</v>
      </c>
      <c r="CP431">
        <v>2</v>
      </c>
      <c r="CQ431" t="s">
        <v>373</v>
      </c>
      <c r="CR431" t="s">
        <v>162</v>
      </c>
      <c r="CS431" t="s">
        <v>137</v>
      </c>
      <c r="CT431" t="s">
        <v>137</v>
      </c>
      <c r="CU431" t="s">
        <v>137</v>
      </c>
      <c r="CV431" t="s">
        <v>137</v>
      </c>
      <c r="CW431" t="str">
        <f>CW$3</f>
        <v>NONEBLANK</v>
      </c>
      <c r="CX431" t="s">
        <v>161</v>
      </c>
      <c r="CY431" t="s">
        <v>200</v>
      </c>
      <c r="CZ431" t="s">
        <v>137</v>
      </c>
      <c r="DA431" t="str">
        <f t="shared" si="456"/>
        <v>NONEBLANK</v>
      </c>
      <c r="DB431" t="s">
        <v>201</v>
      </c>
      <c r="DC431" t="s">
        <v>137</v>
      </c>
      <c r="DD431" t="s">
        <v>137</v>
      </c>
      <c r="DE431" t="s">
        <v>208</v>
      </c>
      <c r="DF431" t="str">
        <f t="shared" si="451"/>
        <v>NONEBLANK</v>
      </c>
      <c r="DG431" t="s">
        <v>137</v>
      </c>
      <c r="DH431" t="str">
        <f>DH$3</f>
        <v>NONEBLANK</v>
      </c>
      <c r="DI431" t="s">
        <v>137</v>
      </c>
      <c r="DJ431" t="s">
        <v>137</v>
      </c>
      <c r="DK431" t="str">
        <f t="shared" si="452"/>
        <v>NONEBLANK</v>
      </c>
      <c r="DL431" t="str">
        <f t="shared" si="458"/>
        <v>NONEBLANK</v>
      </c>
      <c r="DM431" t="s">
        <v>137</v>
      </c>
      <c r="DN431" t="s">
        <v>137</v>
      </c>
      <c r="DO431" t="str">
        <f t="shared" si="453"/>
        <v>NONEBLANK</v>
      </c>
      <c r="DP431" t="s">
        <v>137</v>
      </c>
      <c r="DQ431">
        <v>1</v>
      </c>
      <c r="DR431" t="str">
        <f t="shared" si="421"/>
        <v>NONEBLANK</v>
      </c>
      <c r="DT431">
        <f t="shared" si="425"/>
        <v>1</v>
      </c>
    </row>
    <row r="432" spans="1:124" x14ac:dyDescent="0.3">
      <c r="A432">
        <v>473</v>
      </c>
      <c r="B432" t="s">
        <v>589</v>
      </c>
      <c r="C432" t="s">
        <v>1086</v>
      </c>
      <c r="D432" t="s">
        <v>1087</v>
      </c>
      <c r="E432">
        <v>1498</v>
      </c>
      <c r="F432">
        <v>4</v>
      </c>
      <c r="G432">
        <v>4</v>
      </c>
      <c r="H432" t="s">
        <v>153</v>
      </c>
      <c r="I432" t="s">
        <v>124</v>
      </c>
      <c r="J432" t="s">
        <v>154</v>
      </c>
      <c r="K432" t="s">
        <v>125</v>
      </c>
      <c r="L432">
        <v>55</v>
      </c>
      <c r="M432" t="s">
        <v>296</v>
      </c>
      <c r="N432">
        <v>1466</v>
      </c>
      <c r="O432">
        <v>4413</v>
      </c>
      <c r="P432">
        <v>1699</v>
      </c>
      <c r="Q432" t="s">
        <v>336</v>
      </c>
      <c r="R432">
        <v>4</v>
      </c>
      <c r="S432">
        <v>18</v>
      </c>
      <c r="T432">
        <v>21.72</v>
      </c>
      <c r="U432" t="s">
        <v>1088</v>
      </c>
      <c r="V432" t="s">
        <v>1089</v>
      </c>
      <c r="W432">
        <v>7</v>
      </c>
      <c r="X432" t="s">
        <v>446</v>
      </c>
      <c r="Y432" t="s">
        <v>156</v>
      </c>
      <c r="Z432" t="s">
        <v>130</v>
      </c>
      <c r="AA432" t="s">
        <v>594</v>
      </c>
      <c r="AB432" t="s">
        <v>1090</v>
      </c>
      <c r="AC432" t="str">
        <f t="shared" si="459"/>
        <v>NONEBLANK</v>
      </c>
      <c r="AD432" t="str">
        <f t="shared" si="459"/>
        <v>NONEBLANK</v>
      </c>
      <c r="AE432" t="s">
        <v>301</v>
      </c>
      <c r="AF432" t="s">
        <v>301</v>
      </c>
      <c r="AG432" t="s">
        <v>597</v>
      </c>
      <c r="AH432" t="s">
        <v>166</v>
      </c>
      <c r="AI432" t="s">
        <v>133</v>
      </c>
      <c r="AJ432" t="s">
        <v>948</v>
      </c>
      <c r="AK432" t="s">
        <v>444</v>
      </c>
      <c r="AL432" t="s">
        <v>134</v>
      </c>
      <c r="AM432" t="s">
        <v>135</v>
      </c>
      <c r="AN432" t="s">
        <v>135</v>
      </c>
      <c r="AO432" t="s">
        <v>137</v>
      </c>
      <c r="AP432">
        <v>5</v>
      </c>
      <c r="AQ432" t="s">
        <v>396</v>
      </c>
      <c r="AR432" t="s">
        <v>150</v>
      </c>
      <c r="AS432" t="s">
        <v>1091</v>
      </c>
      <c r="AT432" t="s">
        <v>301</v>
      </c>
      <c r="AU432" t="str">
        <f t="shared" ref="AU432:AU449" si="462">AU$3</f>
        <v>NONEBLANK</v>
      </c>
      <c r="AV432" t="s">
        <v>137</v>
      </c>
      <c r="AW432" t="s">
        <v>164</v>
      </c>
      <c r="AX432" t="s">
        <v>137</v>
      </c>
      <c r="AY432" t="s">
        <v>137</v>
      </c>
      <c r="AZ432" t="s">
        <v>601</v>
      </c>
      <c r="BA432" t="s">
        <v>137</v>
      </c>
      <c r="BB432" t="s">
        <v>199</v>
      </c>
      <c r="BC432">
        <v>460</v>
      </c>
      <c r="BD432" t="s">
        <v>137</v>
      </c>
      <c r="BE432" t="s">
        <v>137</v>
      </c>
      <c r="BF432" t="s">
        <v>137</v>
      </c>
      <c r="BG432" t="s">
        <v>134</v>
      </c>
      <c r="BH432" t="s">
        <v>193</v>
      </c>
      <c r="BI432" t="s">
        <v>137</v>
      </c>
      <c r="BJ432" t="s">
        <v>143</v>
      </c>
      <c r="BK432" t="s">
        <v>137</v>
      </c>
      <c r="BL432" t="s">
        <v>422</v>
      </c>
      <c r="BM432" t="s">
        <v>137</v>
      </c>
      <c r="BN432" t="s">
        <v>142</v>
      </c>
      <c r="BO432" t="s">
        <v>134</v>
      </c>
      <c r="BP432" t="s">
        <v>139</v>
      </c>
      <c r="BQ432" t="s">
        <v>145</v>
      </c>
      <c r="BR432" t="s">
        <v>137</v>
      </c>
      <c r="BS432">
        <v>5.3</v>
      </c>
      <c r="BT432" t="s">
        <v>137</v>
      </c>
      <c r="BU432" t="s">
        <v>146</v>
      </c>
      <c r="BV432" t="s">
        <v>147</v>
      </c>
      <c r="BW432" t="s">
        <v>235</v>
      </c>
      <c r="BX432" t="s">
        <v>137</v>
      </c>
      <c r="BY432" t="s">
        <v>137</v>
      </c>
      <c r="BZ432" t="s">
        <v>137</v>
      </c>
      <c r="CA432" t="s">
        <v>137</v>
      </c>
      <c r="CB432" t="str">
        <f t="shared" si="455"/>
        <v>NONEBLANK</v>
      </c>
      <c r="CC432" t="str">
        <f t="shared" si="450"/>
        <v>NONEBLANK</v>
      </c>
      <c r="CD432" t="s">
        <v>137</v>
      </c>
      <c r="CE432" t="str">
        <f t="shared" si="461"/>
        <v>NONEBLANK</v>
      </c>
      <c r="CF432" t="str">
        <f t="shared" ref="CF432:CF457" si="463">CF$3</f>
        <v>NONEBLANK</v>
      </c>
      <c r="CG432" t="s">
        <v>137</v>
      </c>
      <c r="CH432" t="s">
        <v>137</v>
      </c>
      <c r="CI432" t="s">
        <v>210</v>
      </c>
      <c r="CJ432" t="s">
        <v>1038</v>
      </c>
      <c r="CK432" t="s">
        <v>165</v>
      </c>
      <c r="CL432" t="s">
        <v>137</v>
      </c>
      <c r="CM432" t="str">
        <f>CM$3</f>
        <v>NONEBLANK</v>
      </c>
      <c r="CN432" t="s">
        <v>137</v>
      </c>
      <c r="CO432" t="s">
        <v>137</v>
      </c>
      <c r="CP432">
        <v>2</v>
      </c>
      <c r="CQ432" t="s">
        <v>373</v>
      </c>
      <c r="CR432" t="s">
        <v>162</v>
      </c>
      <c r="CS432" t="s">
        <v>137</v>
      </c>
      <c r="CT432" t="s">
        <v>137</v>
      </c>
      <c r="CU432" t="str">
        <f t="shared" ref="CU432:CV444" si="464">CU$3</f>
        <v>NONEBLANK</v>
      </c>
      <c r="CV432" t="str">
        <f t="shared" si="464"/>
        <v>NONEBLANK</v>
      </c>
      <c r="CW432" t="str">
        <f>CW$3</f>
        <v>NONEBLANK</v>
      </c>
      <c r="CX432" t="s">
        <v>137</v>
      </c>
      <c r="CY432" t="s">
        <v>200</v>
      </c>
      <c r="CZ432" t="s">
        <v>137</v>
      </c>
      <c r="DA432" t="s">
        <v>137</v>
      </c>
      <c r="DB432" t="s">
        <v>201</v>
      </c>
      <c r="DC432" t="str">
        <f t="shared" ref="DC432:DC444" si="465">DC$3</f>
        <v>NONEBLANK</v>
      </c>
      <c r="DD432" t="s">
        <v>137</v>
      </c>
      <c r="DE432" t="s">
        <v>137</v>
      </c>
      <c r="DF432" t="str">
        <f t="shared" si="451"/>
        <v>NONEBLANK</v>
      </c>
      <c r="DG432" t="s">
        <v>137</v>
      </c>
      <c r="DH432" t="s">
        <v>137</v>
      </c>
      <c r="DI432" t="s">
        <v>137</v>
      </c>
      <c r="DJ432" t="s">
        <v>137</v>
      </c>
      <c r="DK432" t="s">
        <v>137</v>
      </c>
      <c r="DL432" t="str">
        <f t="shared" si="458"/>
        <v>NONEBLANK</v>
      </c>
      <c r="DM432" t="s">
        <v>137</v>
      </c>
      <c r="DN432" t="str">
        <f t="shared" ref="DN432:DN437" si="466">DN$3</f>
        <v>NONEBLANK</v>
      </c>
      <c r="DO432" t="str">
        <f t="shared" si="453"/>
        <v>NONEBLANK</v>
      </c>
      <c r="DP432" t="s">
        <v>137</v>
      </c>
      <c r="DQ432">
        <f t="shared" ref="DQ432:DQ471" si="467">DQ$3</f>
        <v>2</v>
      </c>
      <c r="DR432" t="str">
        <f t="shared" si="421"/>
        <v>NONEBLANK</v>
      </c>
      <c r="DT432">
        <f t="shared" si="425"/>
        <v>0</v>
      </c>
    </row>
    <row r="433" spans="1:124" x14ac:dyDescent="0.3">
      <c r="A433">
        <v>474</v>
      </c>
      <c r="B433" t="s">
        <v>589</v>
      </c>
      <c r="C433" t="s">
        <v>1086</v>
      </c>
      <c r="D433" t="s">
        <v>1092</v>
      </c>
      <c r="E433">
        <v>1598</v>
      </c>
      <c r="F433">
        <v>4</v>
      </c>
      <c r="G433">
        <v>4</v>
      </c>
      <c r="H433" t="s">
        <v>153</v>
      </c>
      <c r="I433" t="s">
        <v>124</v>
      </c>
      <c r="J433" t="s">
        <v>154</v>
      </c>
      <c r="K433" t="s">
        <v>125</v>
      </c>
      <c r="L433">
        <v>55</v>
      </c>
      <c r="M433" t="s">
        <v>126</v>
      </c>
      <c r="N433">
        <v>1466</v>
      </c>
      <c r="O433">
        <v>4413</v>
      </c>
      <c r="P433">
        <v>1699</v>
      </c>
      <c r="Q433" t="s">
        <v>336</v>
      </c>
      <c r="R433">
        <v>4</v>
      </c>
      <c r="S433">
        <v>12</v>
      </c>
      <c r="T433">
        <v>14.84</v>
      </c>
      <c r="U433" t="s">
        <v>1093</v>
      </c>
      <c r="V433" t="s">
        <v>1094</v>
      </c>
      <c r="W433">
        <v>7</v>
      </c>
      <c r="X433" t="s">
        <v>446</v>
      </c>
      <c r="Y433" t="s">
        <v>156</v>
      </c>
      <c r="Z433" t="s">
        <v>130</v>
      </c>
      <c r="AA433" t="s">
        <v>594</v>
      </c>
      <c r="AB433" t="s">
        <v>1090</v>
      </c>
      <c r="AC433" t="str">
        <f t="shared" si="459"/>
        <v>NONEBLANK</v>
      </c>
      <c r="AD433" t="str">
        <f t="shared" si="459"/>
        <v>NONEBLANK</v>
      </c>
      <c r="AE433" t="s">
        <v>301</v>
      </c>
      <c r="AF433" t="s">
        <v>301</v>
      </c>
      <c r="AG433" t="s">
        <v>597</v>
      </c>
      <c r="AH433" t="s">
        <v>166</v>
      </c>
      <c r="AI433" t="s">
        <v>133</v>
      </c>
      <c r="AJ433" t="s">
        <v>1020</v>
      </c>
      <c r="AK433" t="s">
        <v>1095</v>
      </c>
      <c r="AL433" t="s">
        <v>134</v>
      </c>
      <c r="AM433" t="s">
        <v>135</v>
      </c>
      <c r="AN433" t="s">
        <v>135</v>
      </c>
      <c r="AO433" t="s">
        <v>137</v>
      </c>
      <c r="AP433">
        <v>5</v>
      </c>
      <c r="AQ433" t="s">
        <v>396</v>
      </c>
      <c r="AR433" t="s">
        <v>150</v>
      </c>
      <c r="AS433" t="s">
        <v>1091</v>
      </c>
      <c r="AT433" t="s">
        <v>301</v>
      </c>
      <c r="AU433" t="str">
        <f t="shared" si="462"/>
        <v>NONEBLANK</v>
      </c>
      <c r="AV433" t="s">
        <v>137</v>
      </c>
      <c r="AW433" t="s">
        <v>136</v>
      </c>
      <c r="AX433" t="s">
        <v>137</v>
      </c>
      <c r="AY433" t="s">
        <v>137</v>
      </c>
      <c r="AZ433" t="s">
        <v>601</v>
      </c>
      <c r="BA433" t="s">
        <v>137</v>
      </c>
      <c r="BB433" t="s">
        <v>199</v>
      </c>
      <c r="BC433">
        <v>460</v>
      </c>
      <c r="BD433" t="s">
        <v>137</v>
      </c>
      <c r="BE433" t="s">
        <v>137</v>
      </c>
      <c r="BF433" t="s">
        <v>137</v>
      </c>
      <c r="BG433" t="s">
        <v>134</v>
      </c>
      <c r="BH433" t="s">
        <v>193</v>
      </c>
      <c r="BI433" t="s">
        <v>137</v>
      </c>
      <c r="BJ433" t="s">
        <v>143</v>
      </c>
      <c r="BK433" t="s">
        <v>137</v>
      </c>
      <c r="BL433" t="s">
        <v>422</v>
      </c>
      <c r="BM433" t="s">
        <v>137</v>
      </c>
      <c r="BN433" t="s">
        <v>142</v>
      </c>
      <c r="BO433" t="s">
        <v>134</v>
      </c>
      <c r="BP433" t="s">
        <v>139</v>
      </c>
      <c r="BQ433" t="s">
        <v>145</v>
      </c>
      <c r="BR433" t="s">
        <v>137</v>
      </c>
      <c r="BS433">
        <v>5.3</v>
      </c>
      <c r="BT433" t="s">
        <v>137</v>
      </c>
      <c r="BU433" t="s">
        <v>146</v>
      </c>
      <c r="BV433" t="s">
        <v>147</v>
      </c>
      <c r="BW433" t="s">
        <v>235</v>
      </c>
      <c r="BX433" t="s">
        <v>137</v>
      </c>
      <c r="BY433" t="s">
        <v>137</v>
      </c>
      <c r="BZ433" t="str">
        <f>BZ$3</f>
        <v>NONEBLANK</v>
      </c>
      <c r="CA433" t="s">
        <v>137</v>
      </c>
      <c r="CB433" t="str">
        <f t="shared" si="455"/>
        <v>NONEBLANK</v>
      </c>
      <c r="CC433" t="str">
        <f t="shared" si="450"/>
        <v>NONEBLANK</v>
      </c>
      <c r="CD433" t="s">
        <v>137</v>
      </c>
      <c r="CE433" t="str">
        <f t="shared" si="461"/>
        <v>NONEBLANK</v>
      </c>
      <c r="CF433" t="str">
        <f t="shared" si="463"/>
        <v>NONEBLANK</v>
      </c>
      <c r="CG433" t="s">
        <v>137</v>
      </c>
      <c r="CH433" t="s">
        <v>137</v>
      </c>
      <c r="CI433" t="s">
        <v>210</v>
      </c>
      <c r="CJ433" t="s">
        <v>1096</v>
      </c>
      <c r="CK433" t="s">
        <v>165</v>
      </c>
      <c r="CL433" t="s">
        <v>137</v>
      </c>
      <c r="CM433" t="str">
        <f>CM$3</f>
        <v>NONEBLANK</v>
      </c>
      <c r="CN433" t="s">
        <v>137</v>
      </c>
      <c r="CO433" t="str">
        <f>CO$3</f>
        <v>NONEBLANK</v>
      </c>
      <c r="CP433">
        <v>2</v>
      </c>
      <c r="CQ433" t="s">
        <v>373</v>
      </c>
      <c r="CR433" t="s">
        <v>162</v>
      </c>
      <c r="CS433" t="s">
        <v>137</v>
      </c>
      <c r="CT433" t="s">
        <v>137</v>
      </c>
      <c r="CU433" t="str">
        <f t="shared" si="464"/>
        <v>NONEBLANK</v>
      </c>
      <c r="CV433" t="str">
        <f t="shared" si="464"/>
        <v>NONEBLANK</v>
      </c>
      <c r="CW433" t="str">
        <f>CW$3</f>
        <v>NONEBLANK</v>
      </c>
      <c r="CX433" t="s">
        <v>137</v>
      </c>
      <c r="CY433" t="s">
        <v>200</v>
      </c>
      <c r="CZ433" t="s">
        <v>137</v>
      </c>
      <c r="DA433" t="s">
        <v>137</v>
      </c>
      <c r="DB433" t="s">
        <v>201</v>
      </c>
      <c r="DC433" t="str">
        <f t="shared" si="465"/>
        <v>NONEBLANK</v>
      </c>
      <c r="DD433" t="s">
        <v>137</v>
      </c>
      <c r="DE433" t="s">
        <v>137</v>
      </c>
      <c r="DF433" t="str">
        <f t="shared" si="451"/>
        <v>NONEBLANK</v>
      </c>
      <c r="DG433" t="s">
        <v>137</v>
      </c>
      <c r="DH433" t="s">
        <v>137</v>
      </c>
      <c r="DI433" t="str">
        <f>DI$3</f>
        <v>NONEBLANK</v>
      </c>
      <c r="DJ433" t="s">
        <v>137</v>
      </c>
      <c r="DK433" t="s">
        <v>137</v>
      </c>
      <c r="DL433" t="str">
        <f t="shared" si="458"/>
        <v>NONEBLANK</v>
      </c>
      <c r="DM433" t="s">
        <v>137</v>
      </c>
      <c r="DN433" t="str">
        <f t="shared" si="466"/>
        <v>NONEBLANK</v>
      </c>
      <c r="DO433" t="str">
        <f t="shared" si="453"/>
        <v>NONEBLANK</v>
      </c>
      <c r="DP433" t="s">
        <v>137</v>
      </c>
      <c r="DQ433">
        <f t="shared" si="467"/>
        <v>2</v>
      </c>
      <c r="DR433" t="str">
        <f t="shared" si="421"/>
        <v>NONEBLANK</v>
      </c>
      <c r="DT433">
        <f t="shared" si="425"/>
        <v>0</v>
      </c>
    </row>
    <row r="434" spans="1:124" x14ac:dyDescent="0.3">
      <c r="A434">
        <v>475</v>
      </c>
      <c r="B434" t="s">
        <v>589</v>
      </c>
      <c r="C434" t="s">
        <v>1086</v>
      </c>
      <c r="D434" t="s">
        <v>1097</v>
      </c>
      <c r="E434">
        <v>1498</v>
      </c>
      <c r="F434">
        <v>4</v>
      </c>
      <c r="G434">
        <v>4</v>
      </c>
      <c r="H434" t="s">
        <v>153</v>
      </c>
      <c r="I434" t="s">
        <v>124</v>
      </c>
      <c r="J434" t="s">
        <v>154</v>
      </c>
      <c r="K434" t="s">
        <v>125</v>
      </c>
      <c r="L434">
        <v>55</v>
      </c>
      <c r="M434" t="s">
        <v>296</v>
      </c>
      <c r="N434">
        <v>1466</v>
      </c>
      <c r="O434">
        <v>4413</v>
      </c>
      <c r="P434">
        <v>1699</v>
      </c>
      <c r="Q434" t="s">
        <v>336</v>
      </c>
      <c r="R434">
        <v>4</v>
      </c>
      <c r="S434">
        <v>18</v>
      </c>
      <c r="T434">
        <v>21.13</v>
      </c>
      <c r="U434" t="s">
        <v>1098</v>
      </c>
      <c r="V434" t="s">
        <v>182</v>
      </c>
      <c r="W434">
        <v>5</v>
      </c>
      <c r="X434" t="s">
        <v>446</v>
      </c>
      <c r="Y434" t="s">
        <v>156</v>
      </c>
      <c r="Z434" t="s">
        <v>130</v>
      </c>
      <c r="AA434" t="s">
        <v>594</v>
      </c>
      <c r="AB434" t="s">
        <v>1090</v>
      </c>
      <c r="AC434" t="str">
        <f t="shared" si="459"/>
        <v>NONEBLANK</v>
      </c>
      <c r="AD434" t="str">
        <f t="shared" si="459"/>
        <v>NONEBLANK</v>
      </c>
      <c r="AE434" t="s">
        <v>425</v>
      </c>
      <c r="AF434" t="s">
        <v>425</v>
      </c>
      <c r="AG434" t="s">
        <v>597</v>
      </c>
      <c r="AH434" t="s">
        <v>166</v>
      </c>
      <c r="AI434" t="s">
        <v>133</v>
      </c>
      <c r="AJ434" t="s">
        <v>948</v>
      </c>
      <c r="AK434" t="s">
        <v>444</v>
      </c>
      <c r="AL434" t="s">
        <v>134</v>
      </c>
      <c r="AM434" t="s">
        <v>135</v>
      </c>
      <c r="AN434" t="s">
        <v>135</v>
      </c>
      <c r="AO434" t="s">
        <v>137</v>
      </c>
      <c r="AP434">
        <v>5</v>
      </c>
      <c r="AQ434" t="s">
        <v>396</v>
      </c>
      <c r="AR434" t="s">
        <v>139</v>
      </c>
      <c r="AS434" t="s">
        <v>1091</v>
      </c>
      <c r="AT434" t="s">
        <v>301</v>
      </c>
      <c r="AU434" t="str">
        <f t="shared" si="462"/>
        <v>NONEBLANK</v>
      </c>
      <c r="AV434" t="s">
        <v>137</v>
      </c>
      <c r="AW434" t="s">
        <v>164</v>
      </c>
      <c r="AX434" t="s">
        <v>137</v>
      </c>
      <c r="AY434" t="s">
        <v>137</v>
      </c>
      <c r="AZ434" t="s">
        <v>601</v>
      </c>
      <c r="BA434" t="s">
        <v>137</v>
      </c>
      <c r="BB434" t="s">
        <v>199</v>
      </c>
      <c r="BC434">
        <v>460</v>
      </c>
      <c r="BD434" t="s">
        <v>137</v>
      </c>
      <c r="BE434" t="s">
        <v>137</v>
      </c>
      <c r="BF434" t="s">
        <v>137</v>
      </c>
      <c r="BG434" t="s">
        <v>134</v>
      </c>
      <c r="BH434" t="s">
        <v>193</v>
      </c>
      <c r="BI434" t="s">
        <v>137</v>
      </c>
      <c r="BJ434" t="s">
        <v>193</v>
      </c>
      <c r="BK434" t="s">
        <v>137</v>
      </c>
      <c r="BL434" t="s">
        <v>422</v>
      </c>
      <c r="BM434" t="s">
        <v>137</v>
      </c>
      <c r="BN434" t="s">
        <v>142</v>
      </c>
      <c r="BO434" t="s">
        <v>134</v>
      </c>
      <c r="BP434" t="s">
        <v>139</v>
      </c>
      <c r="BQ434" t="s">
        <v>145</v>
      </c>
      <c r="BR434" t="s">
        <v>137</v>
      </c>
      <c r="BS434">
        <v>5.3</v>
      </c>
      <c r="BT434" t="s">
        <v>137</v>
      </c>
      <c r="BU434" t="s">
        <v>146</v>
      </c>
      <c r="BV434" t="s">
        <v>147</v>
      </c>
      <c r="BW434" t="s">
        <v>235</v>
      </c>
      <c r="BX434" t="s">
        <v>137</v>
      </c>
      <c r="BY434" t="str">
        <f>BY$3</f>
        <v>NONEBLANK</v>
      </c>
      <c r="BZ434" t="s">
        <v>137</v>
      </c>
      <c r="CA434" t="s">
        <v>137</v>
      </c>
      <c r="CB434" t="str">
        <f t="shared" si="455"/>
        <v>NONEBLANK</v>
      </c>
      <c r="CC434" t="str">
        <f t="shared" si="450"/>
        <v>NONEBLANK</v>
      </c>
      <c r="CD434" t="s">
        <v>137</v>
      </c>
      <c r="CE434" t="str">
        <f t="shared" si="461"/>
        <v>NONEBLANK</v>
      </c>
      <c r="CF434" t="str">
        <f t="shared" si="463"/>
        <v>NONEBLANK</v>
      </c>
      <c r="CG434" t="s">
        <v>137</v>
      </c>
      <c r="CH434" t="s">
        <v>137</v>
      </c>
      <c r="CI434" t="s">
        <v>210</v>
      </c>
      <c r="CJ434" t="s">
        <v>1032</v>
      </c>
      <c r="CK434" t="s">
        <v>165</v>
      </c>
      <c r="CL434" t="s">
        <v>137</v>
      </c>
      <c r="CM434" t="str">
        <f>CM$3</f>
        <v>NONEBLANK</v>
      </c>
      <c r="CN434" t="s">
        <v>137</v>
      </c>
      <c r="CO434" t="s">
        <v>137</v>
      </c>
      <c r="CP434">
        <v>2</v>
      </c>
      <c r="CQ434" t="s">
        <v>373</v>
      </c>
      <c r="CR434" t="s">
        <v>162</v>
      </c>
      <c r="CS434" t="s">
        <v>137</v>
      </c>
      <c r="CT434" t="s">
        <v>137</v>
      </c>
      <c r="CU434" t="str">
        <f t="shared" si="464"/>
        <v>NONEBLANK</v>
      </c>
      <c r="CV434" t="str">
        <f t="shared" si="464"/>
        <v>NONEBLANK</v>
      </c>
      <c r="CW434" t="s">
        <v>137</v>
      </c>
      <c r="CX434" t="s">
        <v>137</v>
      </c>
      <c r="CY434" t="s">
        <v>200</v>
      </c>
      <c r="CZ434" t="s">
        <v>137</v>
      </c>
      <c r="DA434" t="s">
        <v>137</v>
      </c>
      <c r="DB434" t="s">
        <v>201</v>
      </c>
      <c r="DC434" t="str">
        <f t="shared" si="465"/>
        <v>NONEBLANK</v>
      </c>
      <c r="DD434" t="s">
        <v>137</v>
      </c>
      <c r="DE434" t="s">
        <v>137</v>
      </c>
      <c r="DF434" t="str">
        <f t="shared" si="451"/>
        <v>NONEBLANK</v>
      </c>
      <c r="DG434" t="s">
        <v>137</v>
      </c>
      <c r="DH434" t="s">
        <v>137</v>
      </c>
      <c r="DI434" t="s">
        <v>137</v>
      </c>
      <c r="DJ434" t="s">
        <v>137</v>
      </c>
      <c r="DK434" t="s">
        <v>137</v>
      </c>
      <c r="DL434" t="str">
        <f t="shared" si="458"/>
        <v>NONEBLANK</v>
      </c>
      <c r="DM434" t="s">
        <v>137</v>
      </c>
      <c r="DN434" t="str">
        <f t="shared" si="466"/>
        <v>NONEBLANK</v>
      </c>
      <c r="DO434" t="str">
        <f t="shared" si="453"/>
        <v>NONEBLANK</v>
      </c>
      <c r="DP434" t="s">
        <v>137</v>
      </c>
      <c r="DQ434">
        <f t="shared" si="467"/>
        <v>2</v>
      </c>
      <c r="DR434" t="str">
        <f t="shared" si="421"/>
        <v>NONEBLANK</v>
      </c>
      <c r="DT434">
        <f t="shared" si="425"/>
        <v>0</v>
      </c>
    </row>
    <row r="435" spans="1:124" x14ac:dyDescent="0.3">
      <c r="A435">
        <v>476</v>
      </c>
      <c r="B435" t="s">
        <v>589</v>
      </c>
      <c r="C435" t="s">
        <v>1086</v>
      </c>
      <c r="D435" t="s">
        <v>1099</v>
      </c>
      <c r="E435">
        <v>1598</v>
      </c>
      <c r="F435">
        <v>4</v>
      </c>
      <c r="G435">
        <v>4</v>
      </c>
      <c r="H435" t="s">
        <v>153</v>
      </c>
      <c r="I435" t="s">
        <v>124</v>
      </c>
      <c r="J435" t="s">
        <v>154</v>
      </c>
      <c r="K435" t="s">
        <v>125</v>
      </c>
      <c r="L435">
        <v>55</v>
      </c>
      <c r="M435" t="s">
        <v>126</v>
      </c>
      <c r="N435">
        <v>1466</v>
      </c>
      <c r="O435">
        <v>4413</v>
      </c>
      <c r="P435">
        <v>1699</v>
      </c>
      <c r="Q435" t="s">
        <v>336</v>
      </c>
      <c r="R435">
        <v>4</v>
      </c>
      <c r="S435">
        <v>12</v>
      </c>
      <c r="T435">
        <v>15.41</v>
      </c>
      <c r="U435" t="s">
        <v>1100</v>
      </c>
      <c r="V435" t="s">
        <v>1025</v>
      </c>
      <c r="W435">
        <v>5</v>
      </c>
      <c r="X435" t="s">
        <v>446</v>
      </c>
      <c r="Y435" t="s">
        <v>156</v>
      </c>
      <c r="Z435" t="s">
        <v>130</v>
      </c>
      <c r="AA435" t="s">
        <v>594</v>
      </c>
      <c r="AB435" t="s">
        <v>1090</v>
      </c>
      <c r="AC435" t="str">
        <f t="shared" si="459"/>
        <v>NONEBLANK</v>
      </c>
      <c r="AD435" t="str">
        <f t="shared" si="459"/>
        <v>NONEBLANK</v>
      </c>
      <c r="AE435" t="s">
        <v>301</v>
      </c>
      <c r="AF435" t="s">
        <v>301</v>
      </c>
      <c r="AG435" t="s">
        <v>597</v>
      </c>
      <c r="AH435" t="s">
        <v>166</v>
      </c>
      <c r="AI435" t="s">
        <v>133</v>
      </c>
      <c r="AJ435" t="s">
        <v>1020</v>
      </c>
      <c r="AK435" t="s">
        <v>1095</v>
      </c>
      <c r="AL435" t="s">
        <v>134</v>
      </c>
      <c r="AM435" t="s">
        <v>135</v>
      </c>
      <c r="AN435" t="s">
        <v>135</v>
      </c>
      <c r="AO435" t="s">
        <v>137</v>
      </c>
      <c r="AP435">
        <v>5</v>
      </c>
      <c r="AQ435" t="s">
        <v>396</v>
      </c>
      <c r="AR435" t="s">
        <v>139</v>
      </c>
      <c r="AS435" t="s">
        <v>1091</v>
      </c>
      <c r="AT435" t="s">
        <v>301</v>
      </c>
      <c r="AU435" t="str">
        <f t="shared" si="462"/>
        <v>NONEBLANK</v>
      </c>
      <c r="AV435" t="s">
        <v>137</v>
      </c>
      <c r="AW435" t="s">
        <v>164</v>
      </c>
      <c r="AX435" t="s">
        <v>137</v>
      </c>
      <c r="AY435" t="s">
        <v>137</v>
      </c>
      <c r="AZ435" t="s">
        <v>601</v>
      </c>
      <c r="BA435" t="s">
        <v>137</v>
      </c>
      <c r="BB435" t="s">
        <v>199</v>
      </c>
      <c r="BC435">
        <v>460</v>
      </c>
      <c r="BD435" t="s">
        <v>137</v>
      </c>
      <c r="BE435" t="s">
        <v>137</v>
      </c>
      <c r="BF435" t="s">
        <v>137</v>
      </c>
      <c r="BG435" t="s">
        <v>134</v>
      </c>
      <c r="BH435" t="s">
        <v>193</v>
      </c>
      <c r="BI435" t="s">
        <v>137</v>
      </c>
      <c r="BJ435" t="s">
        <v>193</v>
      </c>
      <c r="BK435" t="s">
        <v>137</v>
      </c>
      <c r="BL435" t="s">
        <v>422</v>
      </c>
      <c r="BM435" t="s">
        <v>137</v>
      </c>
      <c r="BN435" t="s">
        <v>142</v>
      </c>
      <c r="BO435" t="s">
        <v>134</v>
      </c>
      <c r="BP435" t="s">
        <v>139</v>
      </c>
      <c r="BQ435" t="s">
        <v>145</v>
      </c>
      <c r="BR435" t="s">
        <v>137</v>
      </c>
      <c r="BS435">
        <v>5.3</v>
      </c>
      <c r="BT435" t="s">
        <v>137</v>
      </c>
      <c r="BU435" t="s">
        <v>146</v>
      </c>
      <c r="BV435" t="s">
        <v>147</v>
      </c>
      <c r="BW435" t="s">
        <v>235</v>
      </c>
      <c r="BX435" t="s">
        <v>137</v>
      </c>
      <c r="BY435" t="str">
        <f>BY$3</f>
        <v>NONEBLANK</v>
      </c>
      <c r="BZ435" t="str">
        <f>BZ$3</f>
        <v>NONEBLANK</v>
      </c>
      <c r="CA435" t="s">
        <v>137</v>
      </c>
      <c r="CB435" t="str">
        <f t="shared" si="455"/>
        <v>NONEBLANK</v>
      </c>
      <c r="CC435" t="str">
        <f t="shared" si="450"/>
        <v>NONEBLANK</v>
      </c>
      <c r="CD435" t="s">
        <v>137</v>
      </c>
      <c r="CE435" t="str">
        <f t="shared" si="461"/>
        <v>NONEBLANK</v>
      </c>
      <c r="CF435" t="str">
        <f t="shared" si="463"/>
        <v>NONEBLANK</v>
      </c>
      <c r="CG435" t="s">
        <v>137</v>
      </c>
      <c r="CH435" t="s">
        <v>137</v>
      </c>
      <c r="CI435" t="s">
        <v>210</v>
      </c>
      <c r="CJ435" t="s">
        <v>878</v>
      </c>
      <c r="CK435" t="s">
        <v>165</v>
      </c>
      <c r="CL435" t="s">
        <v>137</v>
      </c>
      <c r="CM435" t="str">
        <f>CM$3</f>
        <v>NONEBLANK</v>
      </c>
      <c r="CN435" t="s">
        <v>137</v>
      </c>
      <c r="CO435" t="str">
        <f>CO$3</f>
        <v>NONEBLANK</v>
      </c>
      <c r="CP435">
        <v>2</v>
      </c>
      <c r="CQ435" t="s">
        <v>373</v>
      </c>
      <c r="CR435" t="s">
        <v>162</v>
      </c>
      <c r="CS435" t="s">
        <v>137</v>
      </c>
      <c r="CT435" t="s">
        <v>137</v>
      </c>
      <c r="CU435" t="str">
        <f t="shared" si="464"/>
        <v>NONEBLANK</v>
      </c>
      <c r="CV435" t="str">
        <f t="shared" si="464"/>
        <v>NONEBLANK</v>
      </c>
      <c r="CW435" t="str">
        <f>CW$3</f>
        <v>NONEBLANK</v>
      </c>
      <c r="CX435" t="s">
        <v>137</v>
      </c>
      <c r="CY435" t="s">
        <v>200</v>
      </c>
      <c r="CZ435" t="s">
        <v>137</v>
      </c>
      <c r="DA435" t="s">
        <v>137</v>
      </c>
      <c r="DB435" t="s">
        <v>201</v>
      </c>
      <c r="DC435" t="str">
        <f t="shared" si="465"/>
        <v>NONEBLANK</v>
      </c>
      <c r="DD435" t="s">
        <v>137</v>
      </c>
      <c r="DE435" t="s">
        <v>137</v>
      </c>
      <c r="DF435" t="str">
        <f t="shared" si="451"/>
        <v>NONEBLANK</v>
      </c>
      <c r="DG435" t="s">
        <v>137</v>
      </c>
      <c r="DH435" t="s">
        <v>137</v>
      </c>
      <c r="DI435" t="str">
        <f>DI$3</f>
        <v>NONEBLANK</v>
      </c>
      <c r="DJ435" t="s">
        <v>137</v>
      </c>
      <c r="DK435" t="s">
        <v>137</v>
      </c>
      <c r="DL435" t="str">
        <f t="shared" si="458"/>
        <v>NONEBLANK</v>
      </c>
      <c r="DM435" t="s">
        <v>137</v>
      </c>
      <c r="DN435" t="str">
        <f t="shared" si="466"/>
        <v>NONEBLANK</v>
      </c>
      <c r="DO435" t="str">
        <f t="shared" si="453"/>
        <v>NONEBLANK</v>
      </c>
      <c r="DP435" t="s">
        <v>137</v>
      </c>
      <c r="DQ435">
        <f t="shared" si="467"/>
        <v>2</v>
      </c>
      <c r="DR435" t="str">
        <f t="shared" si="421"/>
        <v>NONEBLANK</v>
      </c>
      <c r="DT435">
        <f t="shared" si="425"/>
        <v>0</v>
      </c>
    </row>
    <row r="436" spans="1:124" x14ac:dyDescent="0.3">
      <c r="A436">
        <v>678</v>
      </c>
      <c r="B436" t="s">
        <v>167</v>
      </c>
      <c r="C436" t="s">
        <v>1582</v>
      </c>
      <c r="D436" t="s">
        <v>1594</v>
      </c>
      <c r="E436">
        <v>1462</v>
      </c>
      <c r="F436">
        <v>4</v>
      </c>
      <c r="G436">
        <v>4</v>
      </c>
      <c r="H436" t="s">
        <v>153</v>
      </c>
      <c r="I436" t="s">
        <v>124</v>
      </c>
      <c r="J436" t="s">
        <v>154</v>
      </c>
      <c r="K436" t="s">
        <v>125</v>
      </c>
      <c r="L436">
        <v>43</v>
      </c>
      <c r="M436" t="s">
        <v>126</v>
      </c>
      <c r="N436">
        <v>1485</v>
      </c>
      <c r="O436">
        <v>4490</v>
      </c>
      <c r="P436">
        <v>1730</v>
      </c>
      <c r="Q436" t="s">
        <v>336</v>
      </c>
      <c r="R436">
        <v>4</v>
      </c>
      <c r="S436">
        <f t="shared" ref="S436:S444" si="468">S$3</f>
        <v>17</v>
      </c>
      <c r="T436" s="1" t="s">
        <v>128</v>
      </c>
      <c r="U436" t="s">
        <v>1592</v>
      </c>
      <c r="V436" t="s">
        <v>1593</v>
      </c>
      <c r="W436">
        <v>5</v>
      </c>
      <c r="X436" t="s">
        <v>223</v>
      </c>
      <c r="Y436" t="s">
        <v>156</v>
      </c>
      <c r="Z436" t="s">
        <v>130</v>
      </c>
      <c r="AA436" t="s">
        <v>179</v>
      </c>
      <c r="AB436" t="s">
        <v>247</v>
      </c>
      <c r="AC436" t="str">
        <f t="shared" si="459"/>
        <v>NONEBLANK</v>
      </c>
      <c r="AD436" t="str">
        <f t="shared" si="459"/>
        <v>NONEBLANK</v>
      </c>
      <c r="AE436" t="s">
        <v>451</v>
      </c>
      <c r="AF436" t="s">
        <v>451</v>
      </c>
      <c r="AG436" t="s">
        <v>131</v>
      </c>
      <c r="AH436" t="s">
        <v>166</v>
      </c>
      <c r="AI436" t="s">
        <v>133</v>
      </c>
      <c r="AJ436" t="s">
        <v>1413</v>
      </c>
      <c r="AK436" t="s">
        <v>1051</v>
      </c>
      <c r="AL436" t="s">
        <v>134</v>
      </c>
      <c r="AM436" t="s">
        <v>135</v>
      </c>
      <c r="AN436" t="s">
        <v>135</v>
      </c>
      <c r="AO436" t="s">
        <v>137</v>
      </c>
      <c r="AP436">
        <v>5</v>
      </c>
      <c r="AQ436" t="s">
        <v>138</v>
      </c>
      <c r="AR436" t="s">
        <v>139</v>
      </c>
      <c r="AS436" t="s">
        <v>1466</v>
      </c>
      <c r="AT436" t="s">
        <v>451</v>
      </c>
      <c r="AU436" t="str">
        <f t="shared" si="462"/>
        <v>NONEBLANK</v>
      </c>
      <c r="AV436">
        <v>2</v>
      </c>
      <c r="AW436" t="s">
        <v>140</v>
      </c>
      <c r="AX436" t="s">
        <v>137</v>
      </c>
      <c r="AY436" t="s">
        <v>137</v>
      </c>
      <c r="AZ436" t="s">
        <v>173</v>
      </c>
      <c r="BA436" t="s">
        <v>137</v>
      </c>
      <c r="BB436" t="s">
        <v>202</v>
      </c>
      <c r="BC436">
        <v>510</v>
      </c>
      <c r="BD436" t="s">
        <v>137</v>
      </c>
      <c r="BE436" t="s">
        <v>137</v>
      </c>
      <c r="BF436" t="s">
        <v>137</v>
      </c>
      <c r="BG436" t="s">
        <v>134</v>
      </c>
      <c r="BH436" t="s">
        <v>193</v>
      </c>
      <c r="BI436" t="s">
        <v>137</v>
      </c>
      <c r="BJ436" t="s">
        <v>193</v>
      </c>
      <c r="BK436" t="s">
        <v>137</v>
      </c>
      <c r="BL436" t="s">
        <v>174</v>
      </c>
      <c r="BM436" t="s">
        <v>137</v>
      </c>
      <c r="BN436" t="s">
        <v>142</v>
      </c>
      <c r="BO436" t="s">
        <v>135</v>
      </c>
      <c r="BP436" t="s">
        <v>139</v>
      </c>
      <c r="BQ436" t="s">
        <v>145</v>
      </c>
      <c r="BR436" t="s">
        <v>137</v>
      </c>
      <c r="BS436">
        <v>5.4</v>
      </c>
      <c r="BT436" t="s">
        <v>137</v>
      </c>
      <c r="BU436" t="s">
        <v>146</v>
      </c>
      <c r="BV436" t="s">
        <v>147</v>
      </c>
      <c r="BW436" t="s">
        <v>235</v>
      </c>
      <c r="BX436" t="s">
        <v>137</v>
      </c>
      <c r="BY436" t="str">
        <f>BY$3</f>
        <v>NONEBLANK</v>
      </c>
      <c r="BZ436" t="str">
        <f>BZ$3</f>
        <v>NONEBLANK</v>
      </c>
      <c r="CA436" t="s">
        <v>137</v>
      </c>
      <c r="CB436" t="str">
        <f t="shared" si="455"/>
        <v>NONEBLANK</v>
      </c>
      <c r="CC436" t="str">
        <f t="shared" si="450"/>
        <v>NONEBLANK</v>
      </c>
      <c r="CD436" t="s">
        <v>137</v>
      </c>
      <c r="CE436" t="str">
        <f t="shared" si="461"/>
        <v>NONEBLANK</v>
      </c>
      <c r="CF436" t="str">
        <f t="shared" si="463"/>
        <v>NONEBLANK</v>
      </c>
      <c r="CG436" t="s">
        <v>137</v>
      </c>
      <c r="CH436" t="s">
        <v>137</v>
      </c>
      <c r="CI436" t="s">
        <v>210</v>
      </c>
      <c r="CJ436" t="s">
        <v>419</v>
      </c>
      <c r="CK436" t="s">
        <v>165</v>
      </c>
      <c r="CL436" t="s">
        <v>137</v>
      </c>
      <c r="CM436" t="s">
        <v>137</v>
      </c>
      <c r="CN436" t="s">
        <v>137</v>
      </c>
      <c r="CO436" t="s">
        <v>137</v>
      </c>
      <c r="CP436">
        <v>2</v>
      </c>
      <c r="CQ436" t="s">
        <v>176</v>
      </c>
      <c r="CR436" t="s">
        <v>177</v>
      </c>
      <c r="CS436" t="s">
        <v>137</v>
      </c>
      <c r="CT436" t="s">
        <v>137</v>
      </c>
      <c r="CU436" t="str">
        <f t="shared" si="464"/>
        <v>NONEBLANK</v>
      </c>
      <c r="CV436" t="str">
        <f t="shared" si="464"/>
        <v>NONEBLANK</v>
      </c>
      <c r="CW436" t="str">
        <f>CW$3</f>
        <v>NONEBLANK</v>
      </c>
      <c r="CX436" t="str">
        <f>CX$3</f>
        <v>NONEBLANK</v>
      </c>
      <c r="CY436" t="s">
        <v>200</v>
      </c>
      <c r="CZ436" t="str">
        <f>CZ$3</f>
        <v>NONEBLANK</v>
      </c>
      <c r="DA436" t="str">
        <f>DA$3</f>
        <v>NONEBLANK</v>
      </c>
      <c r="DB436" t="s">
        <v>201</v>
      </c>
      <c r="DC436" t="str">
        <f t="shared" si="465"/>
        <v>NONEBLANK</v>
      </c>
      <c r="DD436" t="s">
        <v>137</v>
      </c>
      <c r="DE436" t="s">
        <v>208</v>
      </c>
      <c r="DF436" t="str">
        <f t="shared" si="451"/>
        <v>NONEBLANK</v>
      </c>
      <c r="DG436" t="str">
        <f>DG$3</f>
        <v>NONEBLANK</v>
      </c>
      <c r="DH436" t="str">
        <f>DH$3</f>
        <v>NONEBLANK</v>
      </c>
      <c r="DI436" t="str">
        <f>DI$3</f>
        <v>NONEBLANK</v>
      </c>
      <c r="DJ436" t="s">
        <v>137</v>
      </c>
      <c r="DK436" t="str">
        <f>DK$3</f>
        <v>NONEBLANK</v>
      </c>
      <c r="DL436" t="str">
        <f t="shared" si="458"/>
        <v>NONEBLANK</v>
      </c>
      <c r="DM436" t="str">
        <f>DM$3</f>
        <v>NONEBLANK</v>
      </c>
      <c r="DN436" t="str">
        <f t="shared" si="466"/>
        <v>NONEBLANK</v>
      </c>
      <c r="DO436" t="str">
        <f t="shared" si="453"/>
        <v>NONEBLANK</v>
      </c>
      <c r="DP436" t="s">
        <v>137</v>
      </c>
      <c r="DQ436">
        <f t="shared" si="467"/>
        <v>2</v>
      </c>
      <c r="DR436" t="str">
        <f t="shared" si="421"/>
        <v>NONEBLANK</v>
      </c>
      <c r="DT436">
        <f t="shared" si="425"/>
        <v>1</v>
      </c>
    </row>
    <row r="437" spans="1:124" x14ac:dyDescent="0.3">
      <c r="A437">
        <v>681</v>
      </c>
      <c r="B437" t="s">
        <v>167</v>
      </c>
      <c r="C437" t="s">
        <v>1582</v>
      </c>
      <c r="D437" t="s">
        <v>1597</v>
      </c>
      <c r="E437">
        <v>1462</v>
      </c>
      <c r="F437">
        <v>4</v>
      </c>
      <c r="G437">
        <v>4</v>
      </c>
      <c r="H437" t="s">
        <v>153</v>
      </c>
      <c r="I437" t="s">
        <v>124</v>
      </c>
      <c r="J437" t="s">
        <v>154</v>
      </c>
      <c r="K437" t="s">
        <v>125</v>
      </c>
      <c r="L437">
        <v>43</v>
      </c>
      <c r="M437" t="s">
        <v>126</v>
      </c>
      <c r="N437">
        <v>1485</v>
      </c>
      <c r="O437">
        <v>4490</v>
      </c>
      <c r="P437">
        <v>1730</v>
      </c>
      <c r="Q437" t="s">
        <v>336</v>
      </c>
      <c r="R437">
        <v>4</v>
      </c>
      <c r="S437">
        <f t="shared" si="468"/>
        <v>17</v>
      </c>
      <c r="T437" s="1" t="s">
        <v>128</v>
      </c>
      <c r="U437" t="s">
        <v>1598</v>
      </c>
      <c r="V437" t="s">
        <v>1593</v>
      </c>
      <c r="W437">
        <v>4</v>
      </c>
      <c r="X437" t="s">
        <v>223</v>
      </c>
      <c r="Y437" t="s">
        <v>156</v>
      </c>
      <c r="Z437" t="s">
        <v>130</v>
      </c>
      <c r="AA437" t="s">
        <v>179</v>
      </c>
      <c r="AB437" t="s">
        <v>247</v>
      </c>
      <c r="AC437" t="str">
        <f t="shared" si="459"/>
        <v>NONEBLANK</v>
      </c>
      <c r="AD437" t="str">
        <f t="shared" si="459"/>
        <v>NONEBLANK</v>
      </c>
      <c r="AE437" t="s">
        <v>451</v>
      </c>
      <c r="AF437" t="s">
        <v>451</v>
      </c>
      <c r="AG437" t="s">
        <v>131</v>
      </c>
      <c r="AH437" t="s">
        <v>166</v>
      </c>
      <c r="AI437" t="s">
        <v>133</v>
      </c>
      <c r="AJ437" t="s">
        <v>1413</v>
      </c>
      <c r="AK437" t="s">
        <v>1051</v>
      </c>
      <c r="AL437" t="s">
        <v>134</v>
      </c>
      <c r="AM437" t="s">
        <v>135</v>
      </c>
      <c r="AN437" t="s">
        <v>135</v>
      </c>
      <c r="AO437" t="s">
        <v>137</v>
      </c>
      <c r="AP437">
        <v>5</v>
      </c>
      <c r="AQ437" t="s">
        <v>138</v>
      </c>
      <c r="AR437" t="s">
        <v>150</v>
      </c>
      <c r="AS437" t="s">
        <v>1466</v>
      </c>
      <c r="AT437" t="s">
        <v>451</v>
      </c>
      <c r="AU437" t="str">
        <f t="shared" si="462"/>
        <v>NONEBLANK</v>
      </c>
      <c r="AV437">
        <v>2</v>
      </c>
      <c r="AW437" t="s">
        <v>140</v>
      </c>
      <c r="AX437" t="s">
        <v>137</v>
      </c>
      <c r="AY437" t="s">
        <v>137</v>
      </c>
      <c r="AZ437" t="s">
        <v>173</v>
      </c>
      <c r="BA437" t="s">
        <v>137</v>
      </c>
      <c r="BB437" t="s">
        <v>199</v>
      </c>
      <c r="BC437">
        <v>510</v>
      </c>
      <c r="BD437" t="s">
        <v>137</v>
      </c>
      <c r="BE437" t="s">
        <v>137</v>
      </c>
      <c r="BF437" t="s">
        <v>137</v>
      </c>
      <c r="BG437" t="s">
        <v>134</v>
      </c>
      <c r="BH437" t="s">
        <v>193</v>
      </c>
      <c r="BI437" t="s">
        <v>137</v>
      </c>
      <c r="BJ437" t="s">
        <v>193</v>
      </c>
      <c r="BK437" t="s">
        <v>137</v>
      </c>
      <c r="BL437" t="s">
        <v>174</v>
      </c>
      <c r="BM437" t="s">
        <v>137</v>
      </c>
      <c r="BN437" t="s">
        <v>142</v>
      </c>
      <c r="BO437" t="s">
        <v>135</v>
      </c>
      <c r="BP437" t="s">
        <v>139</v>
      </c>
      <c r="BQ437" t="s">
        <v>145</v>
      </c>
      <c r="BR437" t="s">
        <v>137</v>
      </c>
      <c r="BS437">
        <v>5.4</v>
      </c>
      <c r="BT437" t="s">
        <v>137</v>
      </c>
      <c r="BU437" t="s">
        <v>146</v>
      </c>
      <c r="BV437" t="s">
        <v>147</v>
      </c>
      <c r="BW437" t="s">
        <v>235</v>
      </c>
      <c r="BX437" t="s">
        <v>137</v>
      </c>
      <c r="BY437" t="s">
        <v>137</v>
      </c>
      <c r="BZ437" t="str">
        <f>BZ$3</f>
        <v>NONEBLANK</v>
      </c>
      <c r="CA437" t="s">
        <v>137</v>
      </c>
      <c r="CB437" t="str">
        <f t="shared" si="455"/>
        <v>NONEBLANK</v>
      </c>
      <c r="CC437" t="str">
        <f t="shared" si="450"/>
        <v>NONEBLANK</v>
      </c>
      <c r="CD437" t="s">
        <v>137</v>
      </c>
      <c r="CE437" t="str">
        <f t="shared" si="461"/>
        <v>NONEBLANK</v>
      </c>
      <c r="CF437" t="str">
        <f t="shared" si="463"/>
        <v>NONEBLANK</v>
      </c>
      <c r="CG437" t="s">
        <v>137</v>
      </c>
      <c r="CH437" t="s">
        <v>137</v>
      </c>
      <c r="CI437" t="s">
        <v>210</v>
      </c>
      <c r="CJ437" t="s">
        <v>419</v>
      </c>
      <c r="CK437" t="s">
        <v>165</v>
      </c>
      <c r="CL437" t="s">
        <v>137</v>
      </c>
      <c r="CM437" t="s">
        <v>137</v>
      </c>
      <c r="CN437" t="s">
        <v>137</v>
      </c>
      <c r="CO437" t="str">
        <f>CO$3</f>
        <v>NONEBLANK</v>
      </c>
      <c r="CP437">
        <v>2</v>
      </c>
      <c r="CQ437" t="s">
        <v>176</v>
      </c>
      <c r="CR437" t="s">
        <v>177</v>
      </c>
      <c r="CS437" t="s">
        <v>137</v>
      </c>
      <c r="CT437" t="s">
        <v>137</v>
      </c>
      <c r="CU437" t="str">
        <f t="shared" si="464"/>
        <v>NONEBLANK</v>
      </c>
      <c r="CV437" t="str">
        <f t="shared" si="464"/>
        <v>NONEBLANK</v>
      </c>
      <c r="CW437" t="str">
        <f>CW$3</f>
        <v>NONEBLANK</v>
      </c>
      <c r="CX437" t="str">
        <f>CX$3</f>
        <v>NONEBLANK</v>
      </c>
      <c r="CY437" t="s">
        <v>200</v>
      </c>
      <c r="CZ437" t="str">
        <f>CZ$3</f>
        <v>NONEBLANK</v>
      </c>
      <c r="DA437" t="str">
        <f>DA$3</f>
        <v>NONEBLANK</v>
      </c>
      <c r="DB437" t="s">
        <v>201</v>
      </c>
      <c r="DC437" t="str">
        <f t="shared" si="465"/>
        <v>NONEBLANK</v>
      </c>
      <c r="DD437" t="s">
        <v>137</v>
      </c>
      <c r="DE437" t="s">
        <v>208</v>
      </c>
      <c r="DF437" t="str">
        <f t="shared" si="451"/>
        <v>NONEBLANK</v>
      </c>
      <c r="DG437" t="s">
        <v>137</v>
      </c>
      <c r="DH437" t="str">
        <f>DH$3</f>
        <v>NONEBLANK</v>
      </c>
      <c r="DI437" t="str">
        <f>DI$3</f>
        <v>NONEBLANK</v>
      </c>
      <c r="DJ437" t="s">
        <v>137</v>
      </c>
      <c r="DK437" t="str">
        <f>DK$3</f>
        <v>NONEBLANK</v>
      </c>
      <c r="DL437" t="str">
        <f t="shared" si="458"/>
        <v>NONEBLANK</v>
      </c>
      <c r="DM437" t="str">
        <f>DM$3</f>
        <v>NONEBLANK</v>
      </c>
      <c r="DN437" t="str">
        <f t="shared" si="466"/>
        <v>NONEBLANK</v>
      </c>
      <c r="DO437" t="str">
        <f t="shared" si="453"/>
        <v>NONEBLANK</v>
      </c>
      <c r="DP437" t="s">
        <v>137</v>
      </c>
      <c r="DQ437">
        <f t="shared" si="467"/>
        <v>2</v>
      </c>
      <c r="DR437" t="str">
        <f t="shared" si="421"/>
        <v>NONEBLANK</v>
      </c>
      <c r="DT437">
        <f t="shared" si="425"/>
        <v>1</v>
      </c>
    </row>
    <row r="438" spans="1:124" x14ac:dyDescent="0.3">
      <c r="A438">
        <v>775</v>
      </c>
      <c r="B438" t="s">
        <v>589</v>
      </c>
      <c r="C438" t="s">
        <v>1758</v>
      </c>
      <c r="D438" t="s">
        <v>1771</v>
      </c>
      <c r="E438">
        <v>1395</v>
      </c>
      <c r="F438">
        <v>4</v>
      </c>
      <c r="G438">
        <v>4</v>
      </c>
      <c r="H438" t="s">
        <v>153</v>
      </c>
      <c r="I438" t="s">
        <v>124</v>
      </c>
      <c r="J438" t="s">
        <v>154</v>
      </c>
      <c r="K438" t="s">
        <v>125</v>
      </c>
      <c r="L438">
        <v>50</v>
      </c>
      <c r="M438" t="s">
        <v>126</v>
      </c>
      <c r="N438">
        <v>1476</v>
      </c>
      <c r="O438">
        <v>4670</v>
      </c>
      <c r="P438">
        <v>1814</v>
      </c>
      <c r="Q438" t="s">
        <v>336</v>
      </c>
      <c r="R438">
        <v>4</v>
      </c>
      <c r="S438">
        <f t="shared" si="468"/>
        <v>17</v>
      </c>
      <c r="T438">
        <v>16</v>
      </c>
      <c r="U438" t="s">
        <v>1193</v>
      </c>
      <c r="V438" t="s">
        <v>1198</v>
      </c>
      <c r="W438">
        <v>6</v>
      </c>
      <c r="X438" t="s">
        <v>1760</v>
      </c>
      <c r="Y438" t="s">
        <v>156</v>
      </c>
      <c r="Z438" t="s">
        <v>156</v>
      </c>
      <c r="AA438" t="s">
        <v>594</v>
      </c>
      <c r="AB438" t="s">
        <v>1761</v>
      </c>
      <c r="AC438" t="str">
        <f t="shared" si="459"/>
        <v>NONEBLANK</v>
      </c>
      <c r="AD438" t="str">
        <f t="shared" si="459"/>
        <v>NONEBLANK</v>
      </c>
      <c r="AE438" t="s">
        <v>1202</v>
      </c>
      <c r="AF438" t="s">
        <v>1202</v>
      </c>
      <c r="AG438" t="s">
        <v>597</v>
      </c>
      <c r="AH438" t="s">
        <v>166</v>
      </c>
      <c r="AI438" t="s">
        <v>133</v>
      </c>
      <c r="AJ438" t="s">
        <v>1762</v>
      </c>
      <c r="AK438" t="s">
        <v>1763</v>
      </c>
      <c r="AL438" t="s">
        <v>134</v>
      </c>
      <c r="AM438" t="s">
        <v>135</v>
      </c>
      <c r="AN438" t="s">
        <v>135</v>
      </c>
      <c r="AO438" t="s">
        <v>137</v>
      </c>
      <c r="AP438">
        <v>5</v>
      </c>
      <c r="AQ438" t="s">
        <v>396</v>
      </c>
      <c r="AR438" t="s">
        <v>139</v>
      </c>
      <c r="AS438" t="s">
        <v>1764</v>
      </c>
      <c r="AT438" t="s">
        <v>1202</v>
      </c>
      <c r="AU438" t="str">
        <f t="shared" si="462"/>
        <v>NONEBLANK</v>
      </c>
      <c r="AV438" t="s">
        <v>137</v>
      </c>
      <c r="AW438" t="s">
        <v>140</v>
      </c>
      <c r="AX438" t="s">
        <v>137</v>
      </c>
      <c r="AY438" t="s">
        <v>137</v>
      </c>
      <c r="AZ438" t="s">
        <v>601</v>
      </c>
      <c r="BA438" t="s">
        <v>137</v>
      </c>
      <c r="BB438" t="s">
        <v>199</v>
      </c>
      <c r="BC438">
        <v>590</v>
      </c>
      <c r="BD438" t="s">
        <v>137</v>
      </c>
      <c r="BE438" t="s">
        <v>137</v>
      </c>
      <c r="BF438" t="s">
        <v>137</v>
      </c>
      <c r="BG438" t="s">
        <v>134</v>
      </c>
      <c r="BH438" t="s">
        <v>193</v>
      </c>
      <c r="BI438" t="s">
        <v>137</v>
      </c>
      <c r="BJ438" t="s">
        <v>193</v>
      </c>
      <c r="BK438" t="s">
        <v>137</v>
      </c>
      <c r="BL438" t="s">
        <v>422</v>
      </c>
      <c r="BM438" t="s">
        <v>137</v>
      </c>
      <c r="BN438" t="s">
        <v>142</v>
      </c>
      <c r="BO438" t="s">
        <v>135</v>
      </c>
      <c r="BP438" t="s">
        <v>139</v>
      </c>
      <c r="BQ438" t="s">
        <v>145</v>
      </c>
      <c r="BR438" t="s">
        <v>137</v>
      </c>
      <c r="BS438">
        <v>5.2</v>
      </c>
      <c r="BT438" t="s">
        <v>137</v>
      </c>
      <c r="BU438" t="s">
        <v>146</v>
      </c>
      <c r="BV438" t="s">
        <v>147</v>
      </c>
      <c r="BW438" t="s">
        <v>535</v>
      </c>
      <c r="BX438" t="s">
        <v>137</v>
      </c>
      <c r="BY438" t="str">
        <f>BY$3</f>
        <v>NONEBLANK</v>
      </c>
      <c r="BZ438" t="s">
        <v>137</v>
      </c>
      <c r="CA438" t="s">
        <v>137</v>
      </c>
      <c r="CB438" t="str">
        <f t="shared" si="455"/>
        <v>NONEBLANK</v>
      </c>
      <c r="CC438" t="str">
        <f t="shared" si="450"/>
        <v>NONEBLANK</v>
      </c>
      <c r="CD438" t="s">
        <v>137</v>
      </c>
      <c r="CE438" t="str">
        <f t="shared" si="461"/>
        <v>NONEBLANK</v>
      </c>
      <c r="CF438" t="str">
        <f t="shared" si="463"/>
        <v>NONEBLANK</v>
      </c>
      <c r="CG438" t="s">
        <v>137</v>
      </c>
      <c r="CH438" t="s">
        <v>137</v>
      </c>
      <c r="CI438" t="s">
        <v>210</v>
      </c>
      <c r="CJ438" t="s">
        <v>1161</v>
      </c>
      <c r="CK438" t="s">
        <v>1772</v>
      </c>
      <c r="CL438" t="s">
        <v>137</v>
      </c>
      <c r="CM438" t="s">
        <v>137</v>
      </c>
      <c r="CN438" t="s">
        <v>137</v>
      </c>
      <c r="CO438" t="s">
        <v>137</v>
      </c>
      <c r="CP438">
        <v>6</v>
      </c>
      <c r="CQ438" t="s">
        <v>373</v>
      </c>
      <c r="CR438" t="s">
        <v>226</v>
      </c>
      <c r="CS438" t="s">
        <v>137</v>
      </c>
      <c r="CT438" t="s">
        <v>137</v>
      </c>
      <c r="CU438" t="str">
        <f t="shared" si="464"/>
        <v>NONEBLANK</v>
      </c>
      <c r="CV438" t="str">
        <f t="shared" si="464"/>
        <v>NONEBLANK</v>
      </c>
      <c r="CW438" t="s">
        <v>137</v>
      </c>
      <c r="CX438" t="s">
        <v>161</v>
      </c>
      <c r="CY438" t="s">
        <v>200</v>
      </c>
      <c r="CZ438" t="s">
        <v>137</v>
      </c>
      <c r="DA438" t="s">
        <v>137</v>
      </c>
      <c r="DB438" t="s">
        <v>201</v>
      </c>
      <c r="DC438" t="str">
        <f t="shared" si="465"/>
        <v>NONEBLANK</v>
      </c>
      <c r="DD438" t="s">
        <v>137</v>
      </c>
      <c r="DE438" t="s">
        <v>208</v>
      </c>
      <c r="DF438" t="s">
        <v>137</v>
      </c>
      <c r="DG438" t="s">
        <v>137</v>
      </c>
      <c r="DH438" t="s">
        <v>137</v>
      </c>
      <c r="DI438" t="s">
        <v>137</v>
      </c>
      <c r="DJ438" t="s">
        <v>137</v>
      </c>
      <c r="DK438" t="s">
        <v>137</v>
      </c>
      <c r="DL438" t="str">
        <f t="shared" si="458"/>
        <v>NONEBLANK</v>
      </c>
      <c r="DM438" t="s">
        <v>137</v>
      </c>
      <c r="DN438" t="s">
        <v>137</v>
      </c>
      <c r="DO438" t="s">
        <v>137</v>
      </c>
      <c r="DP438" t="s">
        <v>137</v>
      </c>
      <c r="DQ438">
        <f t="shared" si="467"/>
        <v>2</v>
      </c>
      <c r="DR438" t="str">
        <f t="shared" si="421"/>
        <v>NONEBLANK</v>
      </c>
      <c r="DT438">
        <f t="shared" si="425"/>
        <v>0</v>
      </c>
    </row>
    <row r="439" spans="1:124" x14ac:dyDescent="0.3">
      <c r="A439">
        <v>430</v>
      </c>
      <c r="B439" t="s">
        <v>407</v>
      </c>
      <c r="C439" t="s">
        <v>1015</v>
      </c>
      <c r="D439" t="s">
        <v>1023</v>
      </c>
      <c r="E439">
        <v>1598</v>
      </c>
      <c r="F439">
        <v>4</v>
      </c>
      <c r="G439">
        <v>4</v>
      </c>
      <c r="H439" t="s">
        <v>153</v>
      </c>
      <c r="I439" t="s">
        <v>124</v>
      </c>
      <c r="J439" t="s">
        <v>154</v>
      </c>
      <c r="K439" t="s">
        <v>125</v>
      </c>
      <c r="L439">
        <v>55</v>
      </c>
      <c r="M439" t="s">
        <v>126</v>
      </c>
      <c r="N439">
        <v>1467</v>
      </c>
      <c r="O439">
        <v>4390</v>
      </c>
      <c r="P439">
        <v>1699</v>
      </c>
      <c r="Q439" t="s">
        <v>336</v>
      </c>
      <c r="R439">
        <v>4</v>
      </c>
      <c r="S439">
        <f t="shared" si="468"/>
        <v>17</v>
      </c>
      <c r="T439" s="1" t="s">
        <v>128</v>
      </c>
      <c r="U439" t="s">
        <v>1016</v>
      </c>
      <c r="V439" t="s">
        <v>1017</v>
      </c>
      <c r="W439">
        <v>5</v>
      </c>
      <c r="X439" t="s">
        <v>446</v>
      </c>
      <c r="Y439" t="s">
        <v>156</v>
      </c>
      <c r="Z439" t="s">
        <v>130</v>
      </c>
      <c r="AA439" t="s">
        <v>410</v>
      </c>
      <c r="AB439" t="s">
        <v>411</v>
      </c>
      <c r="AC439" t="s">
        <v>1018</v>
      </c>
      <c r="AD439" t="s">
        <v>1019</v>
      </c>
      <c r="AE439" t="s">
        <v>301</v>
      </c>
      <c r="AF439" t="s">
        <v>301</v>
      </c>
      <c r="AG439" t="s">
        <v>131</v>
      </c>
      <c r="AH439" t="s">
        <v>166</v>
      </c>
      <c r="AI439" t="s">
        <v>133</v>
      </c>
      <c r="AJ439" t="s">
        <v>1020</v>
      </c>
      <c r="AK439" t="s">
        <v>1021</v>
      </c>
      <c r="AL439" t="s">
        <v>134</v>
      </c>
      <c r="AM439" t="s">
        <v>135</v>
      </c>
      <c r="AN439" t="s">
        <v>135</v>
      </c>
      <c r="AO439" t="s">
        <v>137</v>
      </c>
      <c r="AP439">
        <v>5</v>
      </c>
      <c r="AQ439" t="s">
        <v>396</v>
      </c>
      <c r="AR439" t="s">
        <v>139</v>
      </c>
      <c r="AS439" t="s">
        <v>1022</v>
      </c>
      <c r="AT439" t="s">
        <v>301</v>
      </c>
      <c r="AU439" t="str">
        <f t="shared" si="462"/>
        <v>NONEBLANK</v>
      </c>
      <c r="AV439" t="s">
        <v>137</v>
      </c>
      <c r="AW439" t="s">
        <v>140</v>
      </c>
      <c r="AX439" t="s">
        <v>137</v>
      </c>
      <c r="AY439" t="s">
        <v>137</v>
      </c>
      <c r="AZ439" t="s">
        <v>361</v>
      </c>
      <c r="BA439" t="s">
        <v>137</v>
      </c>
      <c r="BB439" t="s">
        <v>199</v>
      </c>
      <c r="BC439">
        <v>494</v>
      </c>
      <c r="BD439" t="s">
        <v>137</v>
      </c>
      <c r="BE439" t="s">
        <v>137</v>
      </c>
      <c r="BF439" t="s">
        <v>137</v>
      </c>
      <c r="BG439" t="s">
        <v>134</v>
      </c>
      <c r="BH439" t="s">
        <v>193</v>
      </c>
      <c r="BI439" t="s">
        <v>137</v>
      </c>
      <c r="BJ439" t="s">
        <v>193</v>
      </c>
      <c r="BK439" t="s">
        <v>137</v>
      </c>
      <c r="BL439" t="s">
        <v>417</v>
      </c>
      <c r="BM439" t="s">
        <v>137</v>
      </c>
      <c r="BN439" t="s">
        <v>418</v>
      </c>
      <c r="BO439" t="s">
        <v>134</v>
      </c>
      <c r="BP439" t="s">
        <v>139</v>
      </c>
      <c r="BQ439" t="s">
        <v>145</v>
      </c>
      <c r="BR439" t="s">
        <v>137</v>
      </c>
      <c r="BS439">
        <v>5.4</v>
      </c>
      <c r="BT439" t="s">
        <v>137</v>
      </c>
      <c r="BU439" t="s">
        <v>146</v>
      </c>
      <c r="BV439" t="s">
        <v>147</v>
      </c>
      <c r="BW439" t="s">
        <v>235</v>
      </c>
      <c r="BX439" t="s">
        <v>137</v>
      </c>
      <c r="BY439" t="s">
        <v>137</v>
      </c>
      <c r="BZ439" t="s">
        <v>137</v>
      </c>
      <c r="CA439" t="s">
        <v>137</v>
      </c>
      <c r="CB439" t="str">
        <f t="shared" si="455"/>
        <v>NONEBLANK</v>
      </c>
      <c r="CC439" t="str">
        <f t="shared" si="450"/>
        <v>NONEBLANK</v>
      </c>
      <c r="CD439" t="str">
        <f>CD$3</f>
        <v>NONEBLANK</v>
      </c>
      <c r="CE439" t="str">
        <f t="shared" si="461"/>
        <v>NONEBLANK</v>
      </c>
      <c r="CF439" t="str">
        <f t="shared" si="463"/>
        <v>NONEBLANK</v>
      </c>
      <c r="CG439" t="s">
        <v>137</v>
      </c>
      <c r="CH439" t="s">
        <v>137</v>
      </c>
      <c r="CI439" t="s">
        <v>210</v>
      </c>
      <c r="CJ439" t="s">
        <v>878</v>
      </c>
      <c r="CK439" t="s">
        <v>165</v>
      </c>
      <c r="CL439" t="s">
        <v>137</v>
      </c>
      <c r="CM439" t="s">
        <v>137</v>
      </c>
      <c r="CN439" t="s">
        <v>137</v>
      </c>
      <c r="CO439" t="s">
        <v>137</v>
      </c>
      <c r="CP439">
        <v>2</v>
      </c>
      <c r="CQ439" t="s">
        <v>373</v>
      </c>
      <c r="CR439" t="s">
        <v>162</v>
      </c>
      <c r="CS439" t="s">
        <v>137</v>
      </c>
      <c r="CT439" t="s">
        <v>137</v>
      </c>
      <c r="CU439" t="str">
        <f t="shared" si="464"/>
        <v>NONEBLANK</v>
      </c>
      <c r="CV439" t="str">
        <f t="shared" si="464"/>
        <v>NONEBLANK</v>
      </c>
      <c r="CW439" t="s">
        <v>137</v>
      </c>
      <c r="CX439" t="s">
        <v>161</v>
      </c>
      <c r="CY439" t="s">
        <v>200</v>
      </c>
      <c r="CZ439" t="s">
        <v>137</v>
      </c>
      <c r="DA439" t="str">
        <f t="shared" ref="DA439:DA444" si="469">DA$3</f>
        <v>NONEBLANK</v>
      </c>
      <c r="DB439" t="s">
        <v>201</v>
      </c>
      <c r="DC439" t="str">
        <f t="shared" si="465"/>
        <v>NONEBLANK</v>
      </c>
      <c r="DD439" t="s">
        <v>137</v>
      </c>
      <c r="DE439" t="s">
        <v>208</v>
      </c>
      <c r="DF439" t="str">
        <f>DF$3</f>
        <v>NONEBLANK</v>
      </c>
      <c r="DG439" t="s">
        <v>137</v>
      </c>
      <c r="DH439" t="s">
        <v>137</v>
      </c>
      <c r="DI439" t="str">
        <f t="shared" ref="DI439:DJ441" si="470">DI$3</f>
        <v>NONEBLANK</v>
      </c>
      <c r="DJ439" t="str">
        <f t="shared" si="470"/>
        <v>NONEBLANK</v>
      </c>
      <c r="DK439" t="s">
        <v>137</v>
      </c>
      <c r="DL439" t="str">
        <f t="shared" si="458"/>
        <v>NONEBLANK</v>
      </c>
      <c r="DM439" t="s">
        <v>137</v>
      </c>
      <c r="DN439" t="str">
        <f t="shared" ref="DN439:DO444" si="471">DN$3</f>
        <v>NONEBLANK</v>
      </c>
      <c r="DO439" t="str">
        <f t="shared" si="471"/>
        <v>NONEBLANK</v>
      </c>
      <c r="DP439" t="s">
        <v>137</v>
      </c>
      <c r="DQ439">
        <f t="shared" si="467"/>
        <v>2</v>
      </c>
      <c r="DR439" t="str">
        <f t="shared" si="421"/>
        <v>NONEBLANK</v>
      </c>
      <c r="DT439">
        <f t="shared" si="425"/>
        <v>1</v>
      </c>
    </row>
    <row r="440" spans="1:124" x14ac:dyDescent="0.3">
      <c r="A440">
        <v>432</v>
      </c>
      <c r="B440" t="s">
        <v>407</v>
      </c>
      <c r="C440" t="s">
        <v>1015</v>
      </c>
      <c r="D440" t="s">
        <v>1026</v>
      </c>
      <c r="E440">
        <v>1197</v>
      </c>
      <c r="F440">
        <v>4</v>
      </c>
      <c r="G440">
        <v>2</v>
      </c>
      <c r="H440" t="s">
        <v>153</v>
      </c>
      <c r="I440" t="s">
        <v>124</v>
      </c>
      <c r="J440" t="s">
        <v>154</v>
      </c>
      <c r="K440" t="s">
        <v>125</v>
      </c>
      <c r="L440">
        <v>55</v>
      </c>
      <c r="M440" t="s">
        <v>126</v>
      </c>
      <c r="N440">
        <v>1467</v>
      </c>
      <c r="O440">
        <v>4390</v>
      </c>
      <c r="P440">
        <v>1699</v>
      </c>
      <c r="Q440" t="s">
        <v>336</v>
      </c>
      <c r="R440">
        <v>4</v>
      </c>
      <c r="S440">
        <f t="shared" si="468"/>
        <v>17</v>
      </c>
      <c r="T440" s="1" t="s">
        <v>128</v>
      </c>
      <c r="U440" t="s">
        <v>606</v>
      </c>
      <c r="V440" t="s">
        <v>1027</v>
      </c>
      <c r="W440">
        <v>7</v>
      </c>
      <c r="X440" t="s">
        <v>446</v>
      </c>
      <c r="Y440" t="s">
        <v>156</v>
      </c>
      <c r="Z440" t="s">
        <v>130</v>
      </c>
      <c r="AA440" t="s">
        <v>410</v>
      </c>
      <c r="AB440" t="s">
        <v>411</v>
      </c>
      <c r="AC440" t="s">
        <v>1018</v>
      </c>
      <c r="AD440" t="s">
        <v>1019</v>
      </c>
      <c r="AE440" t="s">
        <v>301</v>
      </c>
      <c r="AF440" t="s">
        <v>301</v>
      </c>
      <c r="AG440" t="s">
        <v>131</v>
      </c>
      <c r="AH440" t="s">
        <v>166</v>
      </c>
      <c r="AI440" t="s">
        <v>133</v>
      </c>
      <c r="AJ440" t="s">
        <v>437</v>
      </c>
      <c r="AK440" t="s">
        <v>438</v>
      </c>
      <c r="AL440" t="s">
        <v>134</v>
      </c>
      <c r="AM440" t="s">
        <v>135</v>
      </c>
      <c r="AN440" t="s">
        <v>135</v>
      </c>
      <c r="AO440" t="s">
        <v>137</v>
      </c>
      <c r="AP440">
        <v>5</v>
      </c>
      <c r="AQ440" t="s">
        <v>396</v>
      </c>
      <c r="AR440" t="s">
        <v>150</v>
      </c>
      <c r="AS440" t="s">
        <v>1022</v>
      </c>
      <c r="AT440" t="s">
        <v>301</v>
      </c>
      <c r="AU440" t="str">
        <f t="shared" si="462"/>
        <v>NONEBLANK</v>
      </c>
      <c r="AV440" t="s">
        <v>137</v>
      </c>
      <c r="AW440" t="s">
        <v>140</v>
      </c>
      <c r="AX440" t="s">
        <v>137</v>
      </c>
      <c r="AY440" t="s">
        <v>137</v>
      </c>
      <c r="AZ440" t="s">
        <v>361</v>
      </c>
      <c r="BA440" t="s">
        <v>137</v>
      </c>
      <c r="BB440" t="s">
        <v>199</v>
      </c>
      <c r="BC440">
        <v>494</v>
      </c>
      <c r="BD440" t="s">
        <v>137</v>
      </c>
      <c r="BE440" t="s">
        <v>137</v>
      </c>
      <c r="BF440" t="s">
        <v>137</v>
      </c>
      <c r="BG440" t="s">
        <v>134</v>
      </c>
      <c r="BH440" t="s">
        <v>193</v>
      </c>
      <c r="BI440" t="s">
        <v>137</v>
      </c>
      <c r="BJ440" t="s">
        <v>193</v>
      </c>
      <c r="BK440" t="s">
        <v>137</v>
      </c>
      <c r="BL440" t="s">
        <v>417</v>
      </c>
      <c r="BM440" t="s">
        <v>137</v>
      </c>
      <c r="BN440" t="s">
        <v>418</v>
      </c>
      <c r="BO440" t="s">
        <v>134</v>
      </c>
      <c r="BP440" t="s">
        <v>139</v>
      </c>
      <c r="BQ440" t="s">
        <v>145</v>
      </c>
      <c r="BR440" t="s">
        <v>137</v>
      </c>
      <c r="BS440">
        <v>5.4</v>
      </c>
      <c r="BT440" t="s">
        <v>137</v>
      </c>
      <c r="BU440" t="s">
        <v>146</v>
      </c>
      <c r="BV440" t="s">
        <v>147</v>
      </c>
      <c r="BW440" t="s">
        <v>235</v>
      </c>
      <c r="BX440" t="s">
        <v>137</v>
      </c>
      <c r="BY440" t="s">
        <v>137</v>
      </c>
      <c r="BZ440" t="str">
        <f>BZ$3</f>
        <v>NONEBLANK</v>
      </c>
      <c r="CA440" t="s">
        <v>137</v>
      </c>
      <c r="CB440" t="str">
        <f t="shared" si="455"/>
        <v>NONEBLANK</v>
      </c>
      <c r="CC440" t="str">
        <f t="shared" si="450"/>
        <v>NONEBLANK</v>
      </c>
      <c r="CD440" t="str">
        <f>CD$3</f>
        <v>NONEBLANK</v>
      </c>
      <c r="CE440" t="str">
        <f t="shared" si="461"/>
        <v>NONEBLANK</v>
      </c>
      <c r="CF440" t="str">
        <f t="shared" si="463"/>
        <v>NONEBLANK</v>
      </c>
      <c r="CG440" t="s">
        <v>137</v>
      </c>
      <c r="CH440" t="s">
        <v>137</v>
      </c>
      <c r="CI440" t="s">
        <v>210</v>
      </c>
      <c r="CJ440" t="s">
        <v>573</v>
      </c>
      <c r="CK440" t="s">
        <v>165</v>
      </c>
      <c r="CL440" t="s">
        <v>137</v>
      </c>
      <c r="CM440" t="s">
        <v>137</v>
      </c>
      <c r="CN440" t="s">
        <v>137</v>
      </c>
      <c r="CO440" t="str">
        <f>CO$3</f>
        <v>NONEBLANK</v>
      </c>
      <c r="CP440">
        <v>2</v>
      </c>
      <c r="CQ440" t="s">
        <v>373</v>
      </c>
      <c r="CR440" t="s">
        <v>162</v>
      </c>
      <c r="CS440" t="s">
        <v>137</v>
      </c>
      <c r="CT440" t="s">
        <v>137</v>
      </c>
      <c r="CU440" t="str">
        <f t="shared" si="464"/>
        <v>NONEBLANK</v>
      </c>
      <c r="CV440" t="str">
        <f t="shared" si="464"/>
        <v>NONEBLANK</v>
      </c>
      <c r="CW440" t="s">
        <v>137</v>
      </c>
      <c r="CX440" t="s">
        <v>161</v>
      </c>
      <c r="CY440" t="s">
        <v>200</v>
      </c>
      <c r="CZ440" t="s">
        <v>137</v>
      </c>
      <c r="DA440" t="str">
        <f t="shared" si="469"/>
        <v>NONEBLANK</v>
      </c>
      <c r="DB440" t="s">
        <v>201</v>
      </c>
      <c r="DC440" t="str">
        <f t="shared" si="465"/>
        <v>NONEBLANK</v>
      </c>
      <c r="DD440" t="s">
        <v>137</v>
      </c>
      <c r="DE440" t="s">
        <v>208</v>
      </c>
      <c r="DF440" t="str">
        <f>DF$3</f>
        <v>NONEBLANK</v>
      </c>
      <c r="DG440" t="s">
        <v>137</v>
      </c>
      <c r="DH440" t="s">
        <v>137</v>
      </c>
      <c r="DI440" t="str">
        <f t="shared" si="470"/>
        <v>NONEBLANK</v>
      </c>
      <c r="DJ440" t="str">
        <f t="shared" si="470"/>
        <v>NONEBLANK</v>
      </c>
      <c r="DK440" t="s">
        <v>137</v>
      </c>
      <c r="DL440" t="str">
        <f t="shared" si="458"/>
        <v>NONEBLANK</v>
      </c>
      <c r="DM440" t="s">
        <v>137</v>
      </c>
      <c r="DN440" t="str">
        <f t="shared" si="471"/>
        <v>NONEBLANK</v>
      </c>
      <c r="DO440" t="str">
        <f t="shared" si="471"/>
        <v>NONEBLANK</v>
      </c>
      <c r="DP440" t="s">
        <v>137</v>
      </c>
      <c r="DQ440">
        <f t="shared" si="467"/>
        <v>2</v>
      </c>
      <c r="DR440" t="str">
        <f t="shared" si="421"/>
        <v>NONEBLANK</v>
      </c>
      <c r="DT440">
        <f t="shared" si="425"/>
        <v>1</v>
      </c>
    </row>
    <row r="441" spans="1:124" x14ac:dyDescent="0.3">
      <c r="A441">
        <v>433</v>
      </c>
      <c r="B441" t="s">
        <v>407</v>
      </c>
      <c r="C441" t="s">
        <v>1015</v>
      </c>
      <c r="D441" t="s">
        <v>1028</v>
      </c>
      <c r="E441">
        <v>1197</v>
      </c>
      <c r="F441">
        <v>4</v>
      </c>
      <c r="G441">
        <v>2</v>
      </c>
      <c r="H441" t="s">
        <v>153</v>
      </c>
      <c r="I441" t="s">
        <v>124</v>
      </c>
      <c r="J441" t="s">
        <v>154</v>
      </c>
      <c r="K441" t="s">
        <v>125</v>
      </c>
      <c r="L441">
        <v>55</v>
      </c>
      <c r="M441" t="s">
        <v>126</v>
      </c>
      <c r="N441">
        <v>1467</v>
      </c>
      <c r="O441">
        <v>4390</v>
      </c>
      <c r="P441">
        <v>1699</v>
      </c>
      <c r="Q441" t="s">
        <v>336</v>
      </c>
      <c r="R441">
        <v>4</v>
      </c>
      <c r="S441">
        <f t="shared" si="468"/>
        <v>17</v>
      </c>
      <c r="T441" s="1" t="s">
        <v>128</v>
      </c>
      <c r="U441" t="s">
        <v>606</v>
      </c>
      <c r="V441" t="s">
        <v>1029</v>
      </c>
      <c r="W441">
        <v>7</v>
      </c>
      <c r="X441" t="s">
        <v>446</v>
      </c>
      <c r="Y441" t="s">
        <v>156</v>
      </c>
      <c r="Z441" t="s">
        <v>130</v>
      </c>
      <c r="AA441" t="s">
        <v>410</v>
      </c>
      <c r="AB441" t="s">
        <v>411</v>
      </c>
      <c r="AC441" t="s">
        <v>1018</v>
      </c>
      <c r="AD441" t="s">
        <v>1019</v>
      </c>
      <c r="AE441" t="s">
        <v>301</v>
      </c>
      <c r="AF441" t="s">
        <v>301</v>
      </c>
      <c r="AG441" t="s">
        <v>131</v>
      </c>
      <c r="AH441" t="s">
        <v>166</v>
      </c>
      <c r="AI441" t="s">
        <v>133</v>
      </c>
      <c r="AJ441" t="s">
        <v>437</v>
      </c>
      <c r="AK441" t="s">
        <v>438</v>
      </c>
      <c r="AL441" t="s">
        <v>134</v>
      </c>
      <c r="AM441" t="s">
        <v>135</v>
      </c>
      <c r="AN441" t="s">
        <v>135</v>
      </c>
      <c r="AO441" t="s">
        <v>137</v>
      </c>
      <c r="AP441">
        <v>5</v>
      </c>
      <c r="AQ441" t="s">
        <v>396</v>
      </c>
      <c r="AR441" t="s">
        <v>150</v>
      </c>
      <c r="AS441" t="s">
        <v>1022</v>
      </c>
      <c r="AT441" t="s">
        <v>301</v>
      </c>
      <c r="AU441" t="str">
        <f t="shared" si="462"/>
        <v>NONEBLANK</v>
      </c>
      <c r="AV441" t="s">
        <v>137</v>
      </c>
      <c r="AW441" t="s">
        <v>140</v>
      </c>
      <c r="AX441" t="s">
        <v>137</v>
      </c>
      <c r="AY441" t="s">
        <v>137</v>
      </c>
      <c r="AZ441" t="s">
        <v>361</v>
      </c>
      <c r="BA441" t="s">
        <v>137</v>
      </c>
      <c r="BB441" t="s">
        <v>199</v>
      </c>
      <c r="BC441">
        <v>494</v>
      </c>
      <c r="BD441" t="s">
        <v>137</v>
      </c>
      <c r="BE441" t="s">
        <v>137</v>
      </c>
      <c r="BF441" t="s">
        <v>137</v>
      </c>
      <c r="BG441" t="s">
        <v>134</v>
      </c>
      <c r="BH441" t="s">
        <v>193</v>
      </c>
      <c r="BI441" t="s">
        <v>137</v>
      </c>
      <c r="BJ441" t="s">
        <v>193</v>
      </c>
      <c r="BK441" t="s">
        <v>137</v>
      </c>
      <c r="BL441" t="s">
        <v>417</v>
      </c>
      <c r="BM441" t="s">
        <v>137</v>
      </c>
      <c r="BN441" t="s">
        <v>418</v>
      </c>
      <c r="BO441" t="s">
        <v>134</v>
      </c>
      <c r="BP441" t="s">
        <v>139</v>
      </c>
      <c r="BQ441" t="s">
        <v>145</v>
      </c>
      <c r="BR441" t="s">
        <v>137</v>
      </c>
      <c r="BS441">
        <v>5.4</v>
      </c>
      <c r="BT441" t="s">
        <v>137</v>
      </c>
      <c r="BU441" t="s">
        <v>146</v>
      </c>
      <c r="BV441" t="s">
        <v>147</v>
      </c>
      <c r="BW441" t="s">
        <v>235</v>
      </c>
      <c r="BX441" t="s">
        <v>137</v>
      </c>
      <c r="BY441" t="s">
        <v>137</v>
      </c>
      <c r="BZ441" t="str">
        <f>BZ$3</f>
        <v>NONEBLANK</v>
      </c>
      <c r="CA441" t="s">
        <v>137</v>
      </c>
      <c r="CB441" t="str">
        <f t="shared" si="455"/>
        <v>NONEBLANK</v>
      </c>
      <c r="CC441" t="str">
        <f t="shared" si="450"/>
        <v>NONEBLANK</v>
      </c>
      <c r="CD441" t="str">
        <f>CD$3</f>
        <v>NONEBLANK</v>
      </c>
      <c r="CE441" t="str">
        <f t="shared" si="461"/>
        <v>NONEBLANK</v>
      </c>
      <c r="CF441" t="str">
        <f t="shared" si="463"/>
        <v>NONEBLANK</v>
      </c>
      <c r="CG441" t="s">
        <v>137</v>
      </c>
      <c r="CH441" t="s">
        <v>137</v>
      </c>
      <c r="CI441" t="s">
        <v>210</v>
      </c>
      <c r="CJ441" t="s">
        <v>573</v>
      </c>
      <c r="CK441" t="s">
        <v>165</v>
      </c>
      <c r="CL441" t="s">
        <v>137</v>
      </c>
      <c r="CM441" t="s">
        <v>137</v>
      </c>
      <c r="CN441" t="s">
        <v>137</v>
      </c>
      <c r="CO441" t="str">
        <f>CO$3</f>
        <v>NONEBLANK</v>
      </c>
      <c r="CP441">
        <v>2</v>
      </c>
      <c r="CQ441" t="s">
        <v>496</v>
      </c>
      <c r="CR441" t="s">
        <v>162</v>
      </c>
      <c r="CS441" t="s">
        <v>137</v>
      </c>
      <c r="CT441" t="s">
        <v>137</v>
      </c>
      <c r="CU441" t="str">
        <f t="shared" si="464"/>
        <v>NONEBLANK</v>
      </c>
      <c r="CV441" t="str">
        <f t="shared" si="464"/>
        <v>NONEBLANK</v>
      </c>
      <c r="CW441" t="s">
        <v>137</v>
      </c>
      <c r="CX441" t="s">
        <v>161</v>
      </c>
      <c r="CY441" t="s">
        <v>200</v>
      </c>
      <c r="CZ441" t="s">
        <v>137</v>
      </c>
      <c r="DA441" t="str">
        <f t="shared" si="469"/>
        <v>NONEBLANK</v>
      </c>
      <c r="DB441" t="s">
        <v>201</v>
      </c>
      <c r="DC441" t="str">
        <f t="shared" si="465"/>
        <v>NONEBLANK</v>
      </c>
      <c r="DD441" t="s">
        <v>137</v>
      </c>
      <c r="DE441" t="s">
        <v>208</v>
      </c>
      <c r="DF441" t="str">
        <f>DF$3</f>
        <v>NONEBLANK</v>
      </c>
      <c r="DG441" t="s">
        <v>137</v>
      </c>
      <c r="DH441" t="s">
        <v>137</v>
      </c>
      <c r="DI441" t="str">
        <f t="shared" si="470"/>
        <v>NONEBLANK</v>
      </c>
      <c r="DJ441" t="str">
        <f t="shared" si="470"/>
        <v>NONEBLANK</v>
      </c>
      <c r="DK441" t="s">
        <v>137</v>
      </c>
      <c r="DL441" t="str">
        <f t="shared" si="458"/>
        <v>NONEBLANK</v>
      </c>
      <c r="DM441" t="s">
        <v>137</v>
      </c>
      <c r="DN441" t="str">
        <f t="shared" si="471"/>
        <v>NONEBLANK</v>
      </c>
      <c r="DO441" t="str">
        <f t="shared" si="471"/>
        <v>NONEBLANK</v>
      </c>
      <c r="DP441" t="s">
        <v>137</v>
      </c>
      <c r="DQ441">
        <f t="shared" si="467"/>
        <v>2</v>
      </c>
      <c r="DR441" t="str">
        <f t="shared" si="421"/>
        <v>NONEBLANK</v>
      </c>
      <c r="DT441">
        <f t="shared" si="425"/>
        <v>1</v>
      </c>
    </row>
    <row r="442" spans="1:124" x14ac:dyDescent="0.3">
      <c r="A442">
        <v>436</v>
      </c>
      <c r="B442" t="s">
        <v>407</v>
      </c>
      <c r="C442" t="s">
        <v>1015</v>
      </c>
      <c r="D442" t="s">
        <v>1034</v>
      </c>
      <c r="E442">
        <v>1498</v>
      </c>
      <c r="F442">
        <v>4</v>
      </c>
      <c r="G442">
        <v>4</v>
      </c>
      <c r="H442" t="s">
        <v>153</v>
      </c>
      <c r="I442" t="s">
        <v>124</v>
      </c>
      <c r="J442" t="s">
        <v>168</v>
      </c>
      <c r="K442" t="s">
        <v>125</v>
      </c>
      <c r="L442">
        <v>55</v>
      </c>
      <c r="M442" t="s">
        <v>296</v>
      </c>
      <c r="N442">
        <v>1467</v>
      </c>
      <c r="O442">
        <v>4390</v>
      </c>
      <c r="P442">
        <v>1699</v>
      </c>
      <c r="Q442" t="s">
        <v>336</v>
      </c>
      <c r="R442">
        <v>4</v>
      </c>
      <c r="S442">
        <f t="shared" si="468"/>
        <v>17</v>
      </c>
      <c r="T442" s="1" t="s">
        <v>128</v>
      </c>
      <c r="U442" t="s">
        <v>1030</v>
      </c>
      <c r="V442" t="s">
        <v>1035</v>
      </c>
      <c r="W442">
        <v>5</v>
      </c>
      <c r="X442" t="s">
        <v>446</v>
      </c>
      <c r="Y442" t="s">
        <v>156</v>
      </c>
      <c r="Z442" t="s">
        <v>130</v>
      </c>
      <c r="AA442" t="s">
        <v>410</v>
      </c>
      <c r="AB442" t="s">
        <v>411</v>
      </c>
      <c r="AC442" t="s">
        <v>1018</v>
      </c>
      <c r="AD442" t="s">
        <v>1019</v>
      </c>
      <c r="AE442" t="s">
        <v>301</v>
      </c>
      <c r="AF442" t="s">
        <v>301</v>
      </c>
      <c r="AG442" t="s">
        <v>131</v>
      </c>
      <c r="AH442" t="s">
        <v>166</v>
      </c>
      <c r="AI442" t="s">
        <v>133</v>
      </c>
      <c r="AJ442" t="s">
        <v>1031</v>
      </c>
      <c r="AK442" t="s">
        <v>444</v>
      </c>
      <c r="AL442" t="s">
        <v>134</v>
      </c>
      <c r="AM442" t="s">
        <v>135</v>
      </c>
      <c r="AN442" t="s">
        <v>135</v>
      </c>
      <c r="AO442" t="s">
        <v>137</v>
      </c>
      <c r="AP442">
        <v>5</v>
      </c>
      <c r="AQ442" t="s">
        <v>396</v>
      </c>
      <c r="AR442" t="s">
        <v>139</v>
      </c>
      <c r="AS442" t="s">
        <v>1022</v>
      </c>
      <c r="AT442" t="s">
        <v>301</v>
      </c>
      <c r="AU442" t="str">
        <f t="shared" si="462"/>
        <v>NONEBLANK</v>
      </c>
      <c r="AV442" t="s">
        <v>137</v>
      </c>
      <c r="AW442" t="s">
        <v>140</v>
      </c>
      <c r="AX442" t="s">
        <v>137</v>
      </c>
      <c r="AY442" t="s">
        <v>137</v>
      </c>
      <c r="AZ442" t="s">
        <v>361</v>
      </c>
      <c r="BA442" t="s">
        <v>137</v>
      </c>
      <c r="BB442" t="s">
        <v>199</v>
      </c>
      <c r="BC442">
        <v>494</v>
      </c>
      <c r="BD442" t="s">
        <v>137</v>
      </c>
      <c r="BE442" t="s">
        <v>137</v>
      </c>
      <c r="BF442" t="s">
        <v>137</v>
      </c>
      <c r="BG442" t="s">
        <v>134</v>
      </c>
      <c r="BH442" t="s">
        <v>193</v>
      </c>
      <c r="BI442" t="s">
        <v>137</v>
      </c>
      <c r="BJ442" t="s">
        <v>193</v>
      </c>
      <c r="BK442" t="s">
        <v>137</v>
      </c>
      <c r="BL442" t="s">
        <v>417</v>
      </c>
      <c r="BM442" t="s">
        <v>137</v>
      </c>
      <c r="BN442" t="s">
        <v>418</v>
      </c>
      <c r="BO442" t="s">
        <v>134</v>
      </c>
      <c r="BP442" t="s">
        <v>139</v>
      </c>
      <c r="BQ442" t="s">
        <v>145</v>
      </c>
      <c r="BR442" t="s">
        <v>137</v>
      </c>
      <c r="BS442">
        <v>5.4</v>
      </c>
      <c r="BT442" t="s">
        <v>137</v>
      </c>
      <c r="BU442" t="s">
        <v>146</v>
      </c>
      <c r="BV442" t="s">
        <v>147</v>
      </c>
      <c r="BW442" t="s">
        <v>235</v>
      </c>
      <c r="BX442" t="s">
        <v>137</v>
      </c>
      <c r="BY442" t="s">
        <v>137</v>
      </c>
      <c r="BZ442" t="s">
        <v>137</v>
      </c>
      <c r="CA442" t="s">
        <v>137</v>
      </c>
      <c r="CB442" t="str">
        <f t="shared" si="455"/>
        <v>NONEBLANK</v>
      </c>
      <c r="CC442" t="str">
        <f t="shared" si="450"/>
        <v>NONEBLANK</v>
      </c>
      <c r="CD442" t="str">
        <f>CD$3</f>
        <v>NONEBLANK</v>
      </c>
      <c r="CE442" t="str">
        <f t="shared" si="461"/>
        <v>NONEBLANK</v>
      </c>
      <c r="CF442" t="str">
        <f t="shared" si="463"/>
        <v>NONEBLANK</v>
      </c>
      <c r="CG442" t="s">
        <v>137</v>
      </c>
      <c r="CH442" t="s">
        <v>137</v>
      </c>
      <c r="CI442" t="s">
        <v>210</v>
      </c>
      <c r="CJ442" t="s">
        <v>1032</v>
      </c>
      <c r="CK442" t="s">
        <v>165</v>
      </c>
      <c r="CL442" t="s">
        <v>137</v>
      </c>
      <c r="CM442" t="s">
        <v>137</v>
      </c>
      <c r="CN442" t="s">
        <v>137</v>
      </c>
      <c r="CO442" t="s">
        <v>137</v>
      </c>
      <c r="CP442">
        <v>2</v>
      </c>
      <c r="CQ442" t="s">
        <v>373</v>
      </c>
      <c r="CR442" t="s">
        <v>162</v>
      </c>
      <c r="CS442" t="s">
        <v>137</v>
      </c>
      <c r="CT442" t="s">
        <v>137</v>
      </c>
      <c r="CU442" t="str">
        <f t="shared" si="464"/>
        <v>NONEBLANK</v>
      </c>
      <c r="CV442" t="str">
        <f t="shared" si="464"/>
        <v>NONEBLANK</v>
      </c>
      <c r="CW442" t="s">
        <v>137</v>
      </c>
      <c r="CX442" t="s">
        <v>161</v>
      </c>
      <c r="CY442" t="s">
        <v>200</v>
      </c>
      <c r="CZ442" t="s">
        <v>137</v>
      </c>
      <c r="DA442" t="str">
        <f t="shared" si="469"/>
        <v>NONEBLANK</v>
      </c>
      <c r="DB442" t="s">
        <v>201</v>
      </c>
      <c r="DC442" t="str">
        <f t="shared" si="465"/>
        <v>NONEBLANK</v>
      </c>
      <c r="DD442" t="s">
        <v>137</v>
      </c>
      <c r="DE442" t="s">
        <v>208</v>
      </c>
      <c r="DF442" t="str">
        <f>DF$3</f>
        <v>NONEBLANK</v>
      </c>
      <c r="DG442" t="s">
        <v>137</v>
      </c>
      <c r="DH442" t="s">
        <v>137</v>
      </c>
      <c r="DI442" t="s">
        <v>137</v>
      </c>
      <c r="DJ442" t="str">
        <f t="shared" ref="DJ442:DJ449" si="472">DJ$3</f>
        <v>NONEBLANK</v>
      </c>
      <c r="DK442" t="s">
        <v>137</v>
      </c>
      <c r="DL442" t="str">
        <f t="shared" si="458"/>
        <v>NONEBLANK</v>
      </c>
      <c r="DM442" t="s">
        <v>137</v>
      </c>
      <c r="DN442" t="str">
        <f t="shared" si="471"/>
        <v>NONEBLANK</v>
      </c>
      <c r="DO442" t="str">
        <f t="shared" si="471"/>
        <v>NONEBLANK</v>
      </c>
      <c r="DP442" t="s">
        <v>137</v>
      </c>
      <c r="DQ442">
        <f t="shared" si="467"/>
        <v>2</v>
      </c>
      <c r="DR442" t="str">
        <f t="shared" si="421"/>
        <v>NONEBLANK</v>
      </c>
      <c r="DT442">
        <f t="shared" si="425"/>
        <v>1</v>
      </c>
    </row>
    <row r="443" spans="1:124" x14ac:dyDescent="0.3">
      <c r="A443">
        <v>437</v>
      </c>
      <c r="B443" t="s">
        <v>407</v>
      </c>
      <c r="C443" t="s">
        <v>1015</v>
      </c>
      <c r="D443" t="s">
        <v>1036</v>
      </c>
      <c r="E443">
        <v>1498</v>
      </c>
      <c r="F443">
        <v>4</v>
      </c>
      <c r="G443">
        <v>4</v>
      </c>
      <c r="H443" t="s">
        <v>153</v>
      </c>
      <c r="I443" t="s">
        <v>124</v>
      </c>
      <c r="J443" t="s">
        <v>154</v>
      </c>
      <c r="K443" t="s">
        <v>125</v>
      </c>
      <c r="L443">
        <v>55</v>
      </c>
      <c r="M443" t="s">
        <v>296</v>
      </c>
      <c r="N443">
        <v>1467</v>
      </c>
      <c r="O443">
        <v>4390</v>
      </c>
      <c r="P443">
        <v>1699</v>
      </c>
      <c r="Q443" t="s">
        <v>336</v>
      </c>
      <c r="R443">
        <v>4</v>
      </c>
      <c r="S443">
        <f t="shared" si="468"/>
        <v>17</v>
      </c>
      <c r="T443" s="1" t="s">
        <v>128</v>
      </c>
      <c r="U443" t="s">
        <v>1037</v>
      </c>
      <c r="V443" t="s">
        <v>1035</v>
      </c>
      <c r="W443">
        <v>7</v>
      </c>
      <c r="X443" t="s">
        <v>446</v>
      </c>
      <c r="Y443" t="s">
        <v>156</v>
      </c>
      <c r="Z443" t="s">
        <v>130</v>
      </c>
      <c r="AA443" t="s">
        <v>410</v>
      </c>
      <c r="AB443" t="s">
        <v>411</v>
      </c>
      <c r="AC443" t="s">
        <v>1018</v>
      </c>
      <c r="AD443" t="s">
        <v>1019</v>
      </c>
      <c r="AE443" t="s">
        <v>301</v>
      </c>
      <c r="AF443" t="s">
        <v>301</v>
      </c>
      <c r="AG443" t="s">
        <v>131</v>
      </c>
      <c r="AH443" t="s">
        <v>166</v>
      </c>
      <c r="AI443" t="s">
        <v>133</v>
      </c>
      <c r="AJ443" t="s">
        <v>1031</v>
      </c>
      <c r="AK443" t="s">
        <v>444</v>
      </c>
      <c r="AL443" t="s">
        <v>134</v>
      </c>
      <c r="AM443" t="s">
        <v>135</v>
      </c>
      <c r="AN443" t="s">
        <v>135</v>
      </c>
      <c r="AO443" t="s">
        <v>137</v>
      </c>
      <c r="AP443">
        <v>5</v>
      </c>
      <c r="AQ443" t="s">
        <v>396</v>
      </c>
      <c r="AR443" t="s">
        <v>150</v>
      </c>
      <c r="AS443" t="s">
        <v>1022</v>
      </c>
      <c r="AT443" t="s">
        <v>301</v>
      </c>
      <c r="AU443" t="str">
        <f t="shared" si="462"/>
        <v>NONEBLANK</v>
      </c>
      <c r="AV443" t="s">
        <v>137</v>
      </c>
      <c r="AW443" t="s">
        <v>140</v>
      </c>
      <c r="AX443" t="s">
        <v>137</v>
      </c>
      <c r="AY443" t="s">
        <v>137</v>
      </c>
      <c r="AZ443" t="s">
        <v>361</v>
      </c>
      <c r="BA443" t="s">
        <v>137</v>
      </c>
      <c r="BB443" t="s">
        <v>199</v>
      </c>
      <c r="BC443">
        <v>494</v>
      </c>
      <c r="BD443" t="s">
        <v>137</v>
      </c>
      <c r="BE443" t="s">
        <v>137</v>
      </c>
      <c r="BF443" t="s">
        <v>137</v>
      </c>
      <c r="BG443" t="s">
        <v>134</v>
      </c>
      <c r="BH443" t="s">
        <v>193</v>
      </c>
      <c r="BI443" t="s">
        <v>137</v>
      </c>
      <c r="BJ443" t="s">
        <v>193</v>
      </c>
      <c r="BK443" t="s">
        <v>137</v>
      </c>
      <c r="BL443" t="s">
        <v>417</v>
      </c>
      <c r="BM443" t="s">
        <v>137</v>
      </c>
      <c r="BN443" t="s">
        <v>418</v>
      </c>
      <c r="BO443" t="s">
        <v>134</v>
      </c>
      <c r="BP443" t="s">
        <v>139</v>
      </c>
      <c r="BQ443" t="s">
        <v>145</v>
      </c>
      <c r="BR443" t="s">
        <v>137</v>
      </c>
      <c r="BS443">
        <v>5.4</v>
      </c>
      <c r="BT443" t="s">
        <v>137</v>
      </c>
      <c r="BU443" t="s">
        <v>146</v>
      </c>
      <c r="BV443" t="s">
        <v>147</v>
      </c>
      <c r="BW443" t="s">
        <v>235</v>
      </c>
      <c r="BX443" t="s">
        <v>137</v>
      </c>
      <c r="BY443" t="s">
        <v>137</v>
      </c>
      <c r="BZ443" t="str">
        <f>BZ$3</f>
        <v>NONEBLANK</v>
      </c>
      <c r="CA443" t="s">
        <v>137</v>
      </c>
      <c r="CB443" t="str">
        <f t="shared" si="455"/>
        <v>NONEBLANK</v>
      </c>
      <c r="CC443" t="str">
        <f t="shared" si="450"/>
        <v>NONEBLANK</v>
      </c>
      <c r="CD443" t="str">
        <f>CD$3</f>
        <v>NONEBLANK</v>
      </c>
      <c r="CE443" t="str">
        <f t="shared" si="461"/>
        <v>NONEBLANK</v>
      </c>
      <c r="CF443" t="str">
        <f t="shared" si="463"/>
        <v>NONEBLANK</v>
      </c>
      <c r="CG443" t="s">
        <v>137</v>
      </c>
      <c r="CH443" t="s">
        <v>137</v>
      </c>
      <c r="CI443" t="s">
        <v>210</v>
      </c>
      <c r="CJ443" t="s">
        <v>1038</v>
      </c>
      <c r="CK443" t="s">
        <v>165</v>
      </c>
      <c r="CL443" t="s">
        <v>137</v>
      </c>
      <c r="CM443" t="s">
        <v>137</v>
      </c>
      <c r="CN443" t="s">
        <v>137</v>
      </c>
      <c r="CO443" t="str">
        <f>CO$3</f>
        <v>NONEBLANK</v>
      </c>
      <c r="CP443">
        <v>2</v>
      </c>
      <c r="CQ443" t="s">
        <v>373</v>
      </c>
      <c r="CR443" t="s">
        <v>162</v>
      </c>
      <c r="CS443" t="s">
        <v>137</v>
      </c>
      <c r="CT443" t="s">
        <v>137</v>
      </c>
      <c r="CU443" t="str">
        <f t="shared" si="464"/>
        <v>NONEBLANK</v>
      </c>
      <c r="CV443" t="str">
        <f t="shared" si="464"/>
        <v>NONEBLANK</v>
      </c>
      <c r="CW443" t="str">
        <f>CW$3</f>
        <v>NONEBLANK</v>
      </c>
      <c r="CX443" t="s">
        <v>161</v>
      </c>
      <c r="CY443" t="s">
        <v>200</v>
      </c>
      <c r="CZ443" t="s">
        <v>137</v>
      </c>
      <c r="DA443" t="str">
        <f t="shared" si="469"/>
        <v>NONEBLANK</v>
      </c>
      <c r="DB443" t="s">
        <v>201</v>
      </c>
      <c r="DC443" t="str">
        <f t="shared" si="465"/>
        <v>NONEBLANK</v>
      </c>
      <c r="DD443" t="s">
        <v>137</v>
      </c>
      <c r="DE443" t="s">
        <v>208</v>
      </c>
      <c r="DF443" t="str">
        <f>DF$3</f>
        <v>NONEBLANK</v>
      </c>
      <c r="DG443" t="s">
        <v>137</v>
      </c>
      <c r="DH443" t="s">
        <v>137</v>
      </c>
      <c r="DI443" t="s">
        <v>137</v>
      </c>
      <c r="DJ443" t="str">
        <f t="shared" si="472"/>
        <v>NONEBLANK</v>
      </c>
      <c r="DK443" t="s">
        <v>137</v>
      </c>
      <c r="DL443" t="str">
        <f t="shared" si="458"/>
        <v>NONEBLANK</v>
      </c>
      <c r="DM443" t="s">
        <v>137</v>
      </c>
      <c r="DN443" t="str">
        <f t="shared" si="471"/>
        <v>NONEBLANK</v>
      </c>
      <c r="DO443" t="str">
        <f t="shared" si="471"/>
        <v>NONEBLANK</v>
      </c>
      <c r="DP443" t="s">
        <v>137</v>
      </c>
      <c r="DQ443">
        <f t="shared" si="467"/>
        <v>2</v>
      </c>
      <c r="DR443" t="str">
        <f t="shared" si="421"/>
        <v>NONEBLANK</v>
      </c>
      <c r="DT443">
        <f t="shared" si="425"/>
        <v>1</v>
      </c>
    </row>
    <row r="444" spans="1:124" x14ac:dyDescent="0.3">
      <c r="A444">
        <v>438</v>
      </c>
      <c r="B444" t="s">
        <v>407</v>
      </c>
      <c r="C444" t="s">
        <v>1015</v>
      </c>
      <c r="D444" t="s">
        <v>1039</v>
      </c>
      <c r="E444">
        <v>1498</v>
      </c>
      <c r="F444">
        <v>4</v>
      </c>
      <c r="G444">
        <v>4</v>
      </c>
      <c r="H444" t="s">
        <v>153</v>
      </c>
      <c r="I444" t="s">
        <v>124</v>
      </c>
      <c r="J444" t="s">
        <v>154</v>
      </c>
      <c r="K444" t="s">
        <v>125</v>
      </c>
      <c r="L444">
        <v>55</v>
      </c>
      <c r="M444" t="s">
        <v>296</v>
      </c>
      <c r="N444">
        <v>1467</v>
      </c>
      <c r="O444">
        <v>4390</v>
      </c>
      <c r="P444">
        <v>1699</v>
      </c>
      <c r="Q444" t="s">
        <v>336</v>
      </c>
      <c r="R444">
        <v>4</v>
      </c>
      <c r="S444">
        <f t="shared" si="468"/>
        <v>17</v>
      </c>
      <c r="T444" s="1" t="s">
        <v>128</v>
      </c>
      <c r="U444" t="s">
        <v>1030</v>
      </c>
      <c r="V444" t="s">
        <v>1035</v>
      </c>
      <c r="W444">
        <v>5</v>
      </c>
      <c r="X444" t="s">
        <v>446</v>
      </c>
      <c r="Y444" t="s">
        <v>156</v>
      </c>
      <c r="Z444" t="s">
        <v>130</v>
      </c>
      <c r="AA444" t="s">
        <v>1040</v>
      </c>
      <c r="AB444" t="s">
        <v>411</v>
      </c>
      <c r="AC444" t="s">
        <v>1018</v>
      </c>
      <c r="AD444" t="s">
        <v>1019</v>
      </c>
      <c r="AE444" t="s">
        <v>301</v>
      </c>
      <c r="AF444" t="s">
        <v>301</v>
      </c>
      <c r="AG444" t="s">
        <v>131</v>
      </c>
      <c r="AH444" t="s">
        <v>166</v>
      </c>
      <c r="AI444" t="s">
        <v>133</v>
      </c>
      <c r="AJ444" t="s">
        <v>1031</v>
      </c>
      <c r="AK444" t="s">
        <v>444</v>
      </c>
      <c r="AL444" t="s">
        <v>134</v>
      </c>
      <c r="AM444" t="s">
        <v>135</v>
      </c>
      <c r="AN444" t="s">
        <v>135</v>
      </c>
      <c r="AO444" t="s">
        <v>137</v>
      </c>
      <c r="AP444">
        <v>5</v>
      </c>
      <c r="AQ444" t="s">
        <v>396</v>
      </c>
      <c r="AR444" t="s">
        <v>150</v>
      </c>
      <c r="AS444" t="s">
        <v>1022</v>
      </c>
      <c r="AT444" t="s">
        <v>301</v>
      </c>
      <c r="AU444" t="str">
        <f t="shared" si="462"/>
        <v>NONEBLANK</v>
      </c>
      <c r="AV444" t="s">
        <v>137</v>
      </c>
      <c r="AW444" t="s">
        <v>140</v>
      </c>
      <c r="AX444" t="s">
        <v>137</v>
      </c>
      <c r="AY444" t="s">
        <v>137</v>
      </c>
      <c r="AZ444" t="s">
        <v>361</v>
      </c>
      <c r="BA444" t="s">
        <v>137</v>
      </c>
      <c r="BB444" t="s">
        <v>199</v>
      </c>
      <c r="BC444">
        <v>494</v>
      </c>
      <c r="BD444" t="s">
        <v>137</v>
      </c>
      <c r="BE444" t="s">
        <v>137</v>
      </c>
      <c r="BF444" t="s">
        <v>137</v>
      </c>
      <c r="BG444" t="s">
        <v>134</v>
      </c>
      <c r="BH444" t="s">
        <v>143</v>
      </c>
      <c r="BI444" t="s">
        <v>137</v>
      </c>
      <c r="BJ444" t="s">
        <v>193</v>
      </c>
      <c r="BK444" t="s">
        <v>137</v>
      </c>
      <c r="BL444" t="s">
        <v>417</v>
      </c>
      <c r="BM444" t="s">
        <v>137</v>
      </c>
      <c r="BN444" t="s">
        <v>418</v>
      </c>
      <c r="BO444" t="s">
        <v>134</v>
      </c>
      <c r="BP444" t="s">
        <v>139</v>
      </c>
      <c r="BQ444" t="s">
        <v>145</v>
      </c>
      <c r="BR444" t="s">
        <v>137</v>
      </c>
      <c r="BS444">
        <v>5.4</v>
      </c>
      <c r="BT444" t="s">
        <v>137</v>
      </c>
      <c r="BU444" t="s">
        <v>146</v>
      </c>
      <c r="BV444" t="s">
        <v>147</v>
      </c>
      <c r="BW444" t="s">
        <v>235</v>
      </c>
      <c r="BX444" t="s">
        <v>137</v>
      </c>
      <c r="BY444" t="str">
        <f>BY$3</f>
        <v>NONEBLANK</v>
      </c>
      <c r="BZ444" t="s">
        <v>137</v>
      </c>
      <c r="CA444" t="s">
        <v>137</v>
      </c>
      <c r="CB444" t="str">
        <f t="shared" si="455"/>
        <v>NONEBLANK</v>
      </c>
      <c r="CC444" t="str">
        <f t="shared" si="450"/>
        <v>NONEBLANK</v>
      </c>
      <c r="CD444" t="s">
        <v>137</v>
      </c>
      <c r="CE444" t="str">
        <f t="shared" si="461"/>
        <v>NONEBLANK</v>
      </c>
      <c r="CF444" t="str">
        <f t="shared" si="463"/>
        <v>NONEBLANK</v>
      </c>
      <c r="CG444" t="s">
        <v>137</v>
      </c>
      <c r="CH444" t="s">
        <v>137</v>
      </c>
      <c r="CI444" t="s">
        <v>210</v>
      </c>
      <c r="CJ444" t="s">
        <v>1032</v>
      </c>
      <c r="CK444" t="s">
        <v>165</v>
      </c>
      <c r="CL444" t="s">
        <v>137</v>
      </c>
      <c r="CM444" t="s">
        <v>137</v>
      </c>
      <c r="CN444" t="s">
        <v>137</v>
      </c>
      <c r="CO444" t="s">
        <v>137</v>
      </c>
      <c r="CP444">
        <v>2</v>
      </c>
      <c r="CQ444" t="s">
        <v>496</v>
      </c>
      <c r="CR444" t="s">
        <v>162</v>
      </c>
      <c r="CS444" t="s">
        <v>137</v>
      </c>
      <c r="CT444" t="s">
        <v>137</v>
      </c>
      <c r="CU444" t="str">
        <f t="shared" si="464"/>
        <v>NONEBLANK</v>
      </c>
      <c r="CV444" t="str">
        <f t="shared" si="464"/>
        <v>NONEBLANK</v>
      </c>
      <c r="CW444" t="s">
        <v>137</v>
      </c>
      <c r="CX444" t="s">
        <v>161</v>
      </c>
      <c r="CY444" t="s">
        <v>200</v>
      </c>
      <c r="CZ444" t="s">
        <v>137</v>
      </c>
      <c r="DA444" t="str">
        <f t="shared" si="469"/>
        <v>NONEBLANK</v>
      </c>
      <c r="DB444" t="s">
        <v>201</v>
      </c>
      <c r="DC444" t="str">
        <f t="shared" si="465"/>
        <v>NONEBLANK</v>
      </c>
      <c r="DD444" t="s">
        <v>137</v>
      </c>
      <c r="DE444" t="s">
        <v>208</v>
      </c>
      <c r="DF444" t="s">
        <v>137</v>
      </c>
      <c r="DG444" t="str">
        <f>DG$3</f>
        <v>NONEBLANK</v>
      </c>
      <c r="DH444" t="s">
        <v>137</v>
      </c>
      <c r="DI444" t="str">
        <f>DI$3</f>
        <v>NONEBLANK</v>
      </c>
      <c r="DJ444" t="str">
        <f t="shared" si="472"/>
        <v>NONEBLANK</v>
      </c>
      <c r="DK444" t="s">
        <v>137</v>
      </c>
      <c r="DL444" t="str">
        <f t="shared" si="458"/>
        <v>NONEBLANK</v>
      </c>
      <c r="DM444" t="s">
        <v>137</v>
      </c>
      <c r="DN444" t="str">
        <f t="shared" si="471"/>
        <v>NONEBLANK</v>
      </c>
      <c r="DO444" t="str">
        <f t="shared" si="471"/>
        <v>NONEBLANK</v>
      </c>
      <c r="DP444" t="s">
        <v>137</v>
      </c>
      <c r="DQ444">
        <f t="shared" si="467"/>
        <v>2</v>
      </c>
      <c r="DR444" t="str">
        <f t="shared" si="421"/>
        <v>NONEBLANK</v>
      </c>
      <c r="DT444">
        <f t="shared" si="425"/>
        <v>1</v>
      </c>
    </row>
    <row r="445" spans="1:124" x14ac:dyDescent="0.3">
      <c r="A445">
        <v>482</v>
      </c>
      <c r="B445" t="s">
        <v>526</v>
      </c>
      <c r="C445" t="s">
        <v>1101</v>
      </c>
      <c r="D445" t="s">
        <v>1122</v>
      </c>
      <c r="E445">
        <v>2179</v>
      </c>
      <c r="F445">
        <v>4</v>
      </c>
      <c r="G445">
        <v>4</v>
      </c>
      <c r="H445" t="s">
        <v>153</v>
      </c>
      <c r="I445" t="s">
        <v>124</v>
      </c>
      <c r="J445" t="s">
        <v>154</v>
      </c>
      <c r="K445" t="s">
        <v>125</v>
      </c>
      <c r="L445">
        <v>70</v>
      </c>
      <c r="M445" t="s">
        <v>296</v>
      </c>
      <c r="N445">
        <v>1785</v>
      </c>
      <c r="O445">
        <v>4585</v>
      </c>
      <c r="P445">
        <v>1890</v>
      </c>
      <c r="Q445" t="s">
        <v>560</v>
      </c>
      <c r="R445">
        <v>5</v>
      </c>
      <c r="S445">
        <v>16</v>
      </c>
      <c r="T445" s="1" t="s">
        <v>128</v>
      </c>
      <c r="U445" t="s">
        <v>1116</v>
      </c>
      <c r="V445" t="s">
        <v>626</v>
      </c>
      <c r="W445">
        <v>6</v>
      </c>
      <c r="X445" t="s">
        <v>815</v>
      </c>
      <c r="Y445" t="s">
        <v>156</v>
      </c>
      <c r="Z445" t="s">
        <v>156</v>
      </c>
      <c r="AA445" t="s">
        <v>1104</v>
      </c>
      <c r="AB445" t="s">
        <v>1105</v>
      </c>
      <c r="AC445" t="s">
        <v>647</v>
      </c>
      <c r="AD445" t="s">
        <v>647</v>
      </c>
      <c r="AE445" t="s">
        <v>1119</v>
      </c>
      <c r="AF445" t="s">
        <v>1119</v>
      </c>
      <c r="AG445" t="s">
        <v>131</v>
      </c>
      <c r="AH445" t="s">
        <v>166</v>
      </c>
      <c r="AI445" t="s">
        <v>280</v>
      </c>
      <c r="AJ445" t="s">
        <v>1112</v>
      </c>
      <c r="AK445" t="s">
        <v>1113</v>
      </c>
      <c r="AL445" t="s">
        <v>134</v>
      </c>
      <c r="AM445" t="s">
        <v>135</v>
      </c>
      <c r="AN445" t="s">
        <v>135</v>
      </c>
      <c r="AO445" t="s">
        <v>137</v>
      </c>
      <c r="AP445">
        <v>7</v>
      </c>
      <c r="AQ445" t="s">
        <v>396</v>
      </c>
      <c r="AR445" t="s">
        <v>139</v>
      </c>
      <c r="AS445" t="s">
        <v>1109</v>
      </c>
      <c r="AT445" t="s">
        <v>1119</v>
      </c>
      <c r="AU445" t="str">
        <f t="shared" si="462"/>
        <v>NONEBLANK</v>
      </c>
      <c r="AV445" t="s">
        <v>137</v>
      </c>
      <c r="AW445" t="s">
        <v>164</v>
      </c>
      <c r="AX445" t="s">
        <v>137</v>
      </c>
      <c r="AY445" t="s">
        <v>137</v>
      </c>
      <c r="AZ445" t="s">
        <v>293</v>
      </c>
      <c r="BA445" t="s">
        <v>137</v>
      </c>
      <c r="BB445" t="s">
        <v>199</v>
      </c>
      <c r="BC445">
        <v>96</v>
      </c>
      <c r="BD445" t="s">
        <v>137</v>
      </c>
      <c r="BE445" t="s">
        <v>137</v>
      </c>
      <c r="BF445" t="s">
        <v>137</v>
      </c>
      <c r="BG445" t="s">
        <v>134</v>
      </c>
      <c r="BH445" t="s">
        <v>193</v>
      </c>
      <c r="BI445" t="s">
        <v>137</v>
      </c>
      <c r="BJ445" t="s">
        <v>193</v>
      </c>
      <c r="BK445" t="s">
        <v>137</v>
      </c>
      <c r="BL445" t="s">
        <v>1110</v>
      </c>
      <c r="BM445" t="s">
        <v>137</v>
      </c>
      <c r="BN445" t="s">
        <v>142</v>
      </c>
      <c r="BO445" t="s">
        <v>134</v>
      </c>
      <c r="BP445" t="s">
        <v>139</v>
      </c>
      <c r="BQ445" t="s">
        <v>145</v>
      </c>
      <c r="BR445" t="s">
        <v>137</v>
      </c>
      <c r="BS445">
        <v>5.6</v>
      </c>
      <c r="BT445" t="s">
        <v>137</v>
      </c>
      <c r="BU445" t="s">
        <v>146</v>
      </c>
      <c r="BV445" t="s">
        <v>137</v>
      </c>
      <c r="BW445" t="s">
        <v>235</v>
      </c>
      <c r="BX445" t="s">
        <v>137</v>
      </c>
      <c r="BY445" t="s">
        <v>137</v>
      </c>
      <c r="BZ445" t="s">
        <v>137</v>
      </c>
      <c r="CA445" t="s">
        <v>137</v>
      </c>
      <c r="CB445" t="str">
        <f t="shared" si="455"/>
        <v>NONEBLANK</v>
      </c>
      <c r="CC445" t="str">
        <f t="shared" si="450"/>
        <v>NONEBLANK</v>
      </c>
      <c r="CD445" t="s">
        <v>137</v>
      </c>
      <c r="CE445" t="str">
        <f t="shared" si="461"/>
        <v>NONEBLANK</v>
      </c>
      <c r="CF445" t="str">
        <f t="shared" si="463"/>
        <v>NONEBLANK</v>
      </c>
      <c r="CG445" t="s">
        <v>137</v>
      </c>
      <c r="CH445" t="s">
        <v>137</v>
      </c>
      <c r="CI445" t="s">
        <v>210</v>
      </c>
      <c r="CJ445" t="s">
        <v>1077</v>
      </c>
      <c r="CK445" t="s">
        <v>1123</v>
      </c>
      <c r="CL445" t="s">
        <v>137</v>
      </c>
      <c r="CM445" t="s">
        <v>137</v>
      </c>
      <c r="CN445" t="s">
        <v>137</v>
      </c>
      <c r="CO445" t="s">
        <v>137</v>
      </c>
      <c r="CP445">
        <v>6</v>
      </c>
      <c r="CQ445" t="s">
        <v>496</v>
      </c>
      <c r="CR445" t="s">
        <v>162</v>
      </c>
      <c r="CS445" t="s">
        <v>137</v>
      </c>
      <c r="CT445" t="s">
        <v>137</v>
      </c>
      <c r="CU445" t="s">
        <v>137</v>
      </c>
      <c r="CV445" t="s">
        <v>137</v>
      </c>
      <c r="CW445" t="str">
        <f t="shared" ref="CW445:CW450" si="473">CW$3</f>
        <v>NONEBLANK</v>
      </c>
      <c r="CX445" t="s">
        <v>161</v>
      </c>
      <c r="CY445" t="s">
        <v>137</v>
      </c>
      <c r="CZ445" t="s">
        <v>137</v>
      </c>
      <c r="DA445" t="s">
        <v>137</v>
      </c>
      <c r="DB445" t="s">
        <v>333</v>
      </c>
      <c r="DC445" t="s">
        <v>137</v>
      </c>
      <c r="DD445" t="s">
        <v>137</v>
      </c>
      <c r="DE445" t="s">
        <v>137</v>
      </c>
      <c r="DF445" t="s">
        <v>137</v>
      </c>
      <c r="DG445" t="s">
        <v>137</v>
      </c>
      <c r="DH445" t="s">
        <v>137</v>
      </c>
      <c r="DI445" t="s">
        <v>137</v>
      </c>
      <c r="DJ445" t="str">
        <f t="shared" si="472"/>
        <v>NONEBLANK</v>
      </c>
      <c r="DK445" t="s">
        <v>137</v>
      </c>
      <c r="DL445" t="s">
        <v>137</v>
      </c>
      <c r="DM445" t="s">
        <v>137</v>
      </c>
      <c r="DN445" t="s">
        <v>137</v>
      </c>
      <c r="DO445" t="s">
        <v>137</v>
      </c>
      <c r="DP445" t="s">
        <v>137</v>
      </c>
      <c r="DQ445">
        <f t="shared" si="467"/>
        <v>2</v>
      </c>
      <c r="DR445" t="str">
        <f t="shared" si="421"/>
        <v>NONEBLANK</v>
      </c>
      <c r="DT445">
        <f t="shared" si="425"/>
        <v>1</v>
      </c>
    </row>
    <row r="446" spans="1:124" x14ac:dyDescent="0.3">
      <c r="A446">
        <v>484</v>
      </c>
      <c r="B446" t="s">
        <v>526</v>
      </c>
      <c r="C446" t="s">
        <v>1101</v>
      </c>
      <c r="D446" t="s">
        <v>1125</v>
      </c>
      <c r="E446">
        <v>2179</v>
      </c>
      <c r="F446">
        <v>4</v>
      </c>
      <c r="G446">
        <v>4</v>
      </c>
      <c r="H446" t="s">
        <v>153</v>
      </c>
      <c r="I446" t="s">
        <v>124</v>
      </c>
      <c r="J446" t="s">
        <v>154</v>
      </c>
      <c r="K446" t="s">
        <v>125</v>
      </c>
      <c r="L446">
        <v>70</v>
      </c>
      <c r="M446" t="s">
        <v>296</v>
      </c>
      <c r="N446">
        <v>1785</v>
      </c>
      <c r="O446">
        <v>4585</v>
      </c>
      <c r="P446">
        <v>1890</v>
      </c>
      <c r="Q446" t="s">
        <v>560</v>
      </c>
      <c r="R446">
        <v>5</v>
      </c>
      <c r="S446">
        <v>16</v>
      </c>
      <c r="T446" s="1" t="s">
        <v>128</v>
      </c>
      <c r="U446" t="s">
        <v>1116</v>
      </c>
      <c r="V446" t="s">
        <v>626</v>
      </c>
      <c r="W446">
        <v>6</v>
      </c>
      <c r="X446" t="s">
        <v>815</v>
      </c>
      <c r="Y446" t="s">
        <v>156</v>
      </c>
      <c r="Z446" t="s">
        <v>156</v>
      </c>
      <c r="AA446" t="s">
        <v>1104</v>
      </c>
      <c r="AB446" t="s">
        <v>1105</v>
      </c>
      <c r="AC446" t="s">
        <v>647</v>
      </c>
      <c r="AD446" t="s">
        <v>647</v>
      </c>
      <c r="AE446" t="s">
        <v>1126</v>
      </c>
      <c r="AF446" t="s">
        <v>1126</v>
      </c>
      <c r="AG446" t="s">
        <v>131</v>
      </c>
      <c r="AH446" t="s">
        <v>166</v>
      </c>
      <c r="AI446" t="s">
        <v>280</v>
      </c>
      <c r="AJ446" t="s">
        <v>1112</v>
      </c>
      <c r="AK446" t="s">
        <v>1113</v>
      </c>
      <c r="AL446" t="s">
        <v>134</v>
      </c>
      <c r="AM446" t="s">
        <v>135</v>
      </c>
      <c r="AN446" t="s">
        <v>135</v>
      </c>
      <c r="AO446" t="s">
        <v>137</v>
      </c>
      <c r="AP446">
        <v>7</v>
      </c>
      <c r="AQ446" t="s">
        <v>396</v>
      </c>
      <c r="AR446" t="s">
        <v>139</v>
      </c>
      <c r="AS446" t="s">
        <v>1109</v>
      </c>
      <c r="AT446" t="s">
        <v>1126</v>
      </c>
      <c r="AU446" t="str">
        <f t="shared" si="462"/>
        <v>NONEBLANK</v>
      </c>
      <c r="AV446" t="s">
        <v>137</v>
      </c>
      <c r="AW446" t="s">
        <v>164</v>
      </c>
      <c r="AX446" t="s">
        <v>137</v>
      </c>
      <c r="AY446" t="s">
        <v>137</v>
      </c>
      <c r="AZ446" t="s">
        <v>293</v>
      </c>
      <c r="BA446" t="s">
        <v>137</v>
      </c>
      <c r="BB446" t="s">
        <v>199</v>
      </c>
      <c r="BC446">
        <v>96</v>
      </c>
      <c r="BD446" t="s">
        <v>137</v>
      </c>
      <c r="BE446" t="s">
        <v>137</v>
      </c>
      <c r="BF446" t="s">
        <v>137</v>
      </c>
      <c r="BG446" t="s">
        <v>134</v>
      </c>
      <c r="BH446" t="s">
        <v>193</v>
      </c>
      <c r="BI446" t="s">
        <v>137</v>
      </c>
      <c r="BJ446" t="s">
        <v>193</v>
      </c>
      <c r="BK446" t="s">
        <v>137</v>
      </c>
      <c r="BL446" t="s">
        <v>1110</v>
      </c>
      <c r="BM446" t="s">
        <v>137</v>
      </c>
      <c r="BN446" t="s">
        <v>142</v>
      </c>
      <c r="BO446" t="s">
        <v>134</v>
      </c>
      <c r="BP446" t="s">
        <v>139</v>
      </c>
      <c r="BQ446" t="s">
        <v>145</v>
      </c>
      <c r="BR446" t="s">
        <v>137</v>
      </c>
      <c r="BS446">
        <v>5.6</v>
      </c>
      <c r="BT446" t="s">
        <v>137</v>
      </c>
      <c r="BU446" t="s">
        <v>146</v>
      </c>
      <c r="BV446" t="s">
        <v>137</v>
      </c>
      <c r="BW446" t="s">
        <v>235</v>
      </c>
      <c r="BX446" t="s">
        <v>137</v>
      </c>
      <c r="BY446" t="s">
        <v>137</v>
      </c>
      <c r="BZ446" t="s">
        <v>137</v>
      </c>
      <c r="CA446" t="s">
        <v>137</v>
      </c>
      <c r="CB446" t="str">
        <f t="shared" si="455"/>
        <v>NONEBLANK</v>
      </c>
      <c r="CC446" t="str">
        <f t="shared" si="450"/>
        <v>NONEBLANK</v>
      </c>
      <c r="CD446" t="s">
        <v>137</v>
      </c>
      <c r="CE446" t="str">
        <f t="shared" si="461"/>
        <v>NONEBLANK</v>
      </c>
      <c r="CF446" t="str">
        <f t="shared" si="463"/>
        <v>NONEBLANK</v>
      </c>
      <c r="CG446" t="s">
        <v>137</v>
      </c>
      <c r="CH446" t="s">
        <v>137</v>
      </c>
      <c r="CI446" t="s">
        <v>210</v>
      </c>
      <c r="CJ446" t="s">
        <v>1077</v>
      </c>
      <c r="CK446" t="s">
        <v>1123</v>
      </c>
      <c r="CL446" t="s">
        <v>137</v>
      </c>
      <c r="CM446" t="s">
        <v>137</v>
      </c>
      <c r="CN446" t="s">
        <v>137</v>
      </c>
      <c r="CO446" t="s">
        <v>137</v>
      </c>
      <c r="CP446">
        <v>6</v>
      </c>
      <c r="CQ446" t="s">
        <v>496</v>
      </c>
      <c r="CR446" t="s">
        <v>162</v>
      </c>
      <c r="CS446" t="s">
        <v>137</v>
      </c>
      <c r="CT446" t="s">
        <v>137</v>
      </c>
      <c r="CU446" t="s">
        <v>137</v>
      </c>
      <c r="CV446" t="s">
        <v>137</v>
      </c>
      <c r="CW446" t="str">
        <f t="shared" si="473"/>
        <v>NONEBLANK</v>
      </c>
      <c r="CX446" t="s">
        <v>161</v>
      </c>
      <c r="CY446" t="s">
        <v>137</v>
      </c>
      <c r="CZ446" t="s">
        <v>137</v>
      </c>
      <c r="DA446" t="s">
        <v>137</v>
      </c>
      <c r="DB446" t="s">
        <v>333</v>
      </c>
      <c r="DC446" t="s">
        <v>137</v>
      </c>
      <c r="DD446" t="s">
        <v>137</v>
      </c>
      <c r="DE446" t="s">
        <v>137</v>
      </c>
      <c r="DF446" t="s">
        <v>137</v>
      </c>
      <c r="DG446" t="s">
        <v>137</v>
      </c>
      <c r="DH446" t="s">
        <v>137</v>
      </c>
      <c r="DI446" t="s">
        <v>137</v>
      </c>
      <c r="DJ446" t="str">
        <f t="shared" si="472"/>
        <v>NONEBLANK</v>
      </c>
      <c r="DK446" t="s">
        <v>137</v>
      </c>
      <c r="DL446" t="s">
        <v>137</v>
      </c>
      <c r="DM446" t="s">
        <v>137</v>
      </c>
      <c r="DN446" t="s">
        <v>137</v>
      </c>
      <c r="DO446" t="s">
        <v>137</v>
      </c>
      <c r="DP446" t="s">
        <v>137</v>
      </c>
      <c r="DQ446">
        <f t="shared" si="467"/>
        <v>2</v>
      </c>
      <c r="DR446" t="str">
        <f t="shared" si="421"/>
        <v>NONEBLANK</v>
      </c>
      <c r="DT446">
        <f t="shared" si="425"/>
        <v>1</v>
      </c>
    </row>
    <row r="447" spans="1:124" x14ac:dyDescent="0.3">
      <c r="A447">
        <v>491</v>
      </c>
      <c r="B447" t="s">
        <v>526</v>
      </c>
      <c r="C447" t="s">
        <v>1101</v>
      </c>
      <c r="D447" t="s">
        <v>1122</v>
      </c>
      <c r="E447">
        <v>2179</v>
      </c>
      <c r="F447">
        <v>4</v>
      </c>
      <c r="G447">
        <v>4</v>
      </c>
      <c r="H447" t="s">
        <v>153</v>
      </c>
      <c r="I447" t="s">
        <v>124</v>
      </c>
      <c r="J447" t="s">
        <v>154</v>
      </c>
      <c r="K447" t="s">
        <v>125</v>
      </c>
      <c r="L447">
        <v>70</v>
      </c>
      <c r="M447" t="s">
        <v>296</v>
      </c>
      <c r="N447">
        <v>1785</v>
      </c>
      <c r="O447">
        <v>4585</v>
      </c>
      <c r="P447">
        <v>1890</v>
      </c>
      <c r="Q447" t="s">
        <v>560</v>
      </c>
      <c r="R447">
        <v>5</v>
      </c>
      <c r="S447">
        <v>16</v>
      </c>
      <c r="T447" s="1" t="s">
        <v>128</v>
      </c>
      <c r="U447" t="s">
        <v>1116</v>
      </c>
      <c r="V447" t="s">
        <v>626</v>
      </c>
      <c r="W447">
        <v>6</v>
      </c>
      <c r="X447" t="s">
        <v>815</v>
      </c>
      <c r="Y447" t="s">
        <v>156</v>
      </c>
      <c r="Z447" t="s">
        <v>156</v>
      </c>
      <c r="AA447" t="s">
        <v>1104</v>
      </c>
      <c r="AB447" t="s">
        <v>1105</v>
      </c>
      <c r="AC447" t="s">
        <v>647</v>
      </c>
      <c r="AD447" t="s">
        <v>647</v>
      </c>
      <c r="AE447" t="s">
        <v>1119</v>
      </c>
      <c r="AF447" t="s">
        <v>1119</v>
      </c>
      <c r="AG447" t="s">
        <v>131</v>
      </c>
      <c r="AH447" t="s">
        <v>166</v>
      </c>
      <c r="AI447" t="s">
        <v>280</v>
      </c>
      <c r="AJ447" t="s">
        <v>1112</v>
      </c>
      <c r="AK447" t="s">
        <v>1113</v>
      </c>
      <c r="AL447" t="s">
        <v>134</v>
      </c>
      <c r="AM447" t="s">
        <v>135</v>
      </c>
      <c r="AN447" t="s">
        <v>135</v>
      </c>
      <c r="AO447" t="s">
        <v>137</v>
      </c>
      <c r="AP447">
        <v>7</v>
      </c>
      <c r="AQ447" t="s">
        <v>396</v>
      </c>
      <c r="AR447" t="s">
        <v>139</v>
      </c>
      <c r="AS447" t="s">
        <v>1109</v>
      </c>
      <c r="AT447" t="s">
        <v>1119</v>
      </c>
      <c r="AU447" t="str">
        <f t="shared" si="462"/>
        <v>NONEBLANK</v>
      </c>
      <c r="AV447" t="s">
        <v>137</v>
      </c>
      <c r="AW447" t="s">
        <v>164</v>
      </c>
      <c r="AX447" t="s">
        <v>137</v>
      </c>
      <c r="AY447" t="s">
        <v>137</v>
      </c>
      <c r="AZ447" t="s">
        <v>293</v>
      </c>
      <c r="BA447" t="s">
        <v>137</v>
      </c>
      <c r="BB447" t="s">
        <v>199</v>
      </c>
      <c r="BC447">
        <v>96</v>
      </c>
      <c r="BD447" t="s">
        <v>137</v>
      </c>
      <c r="BE447" t="s">
        <v>137</v>
      </c>
      <c r="BF447" t="s">
        <v>137</v>
      </c>
      <c r="BG447" t="s">
        <v>134</v>
      </c>
      <c r="BH447" t="s">
        <v>193</v>
      </c>
      <c r="BI447" t="s">
        <v>137</v>
      </c>
      <c r="BJ447" t="s">
        <v>193</v>
      </c>
      <c r="BK447" t="s">
        <v>137</v>
      </c>
      <c r="BL447" t="s">
        <v>1110</v>
      </c>
      <c r="BM447" t="s">
        <v>137</v>
      </c>
      <c r="BN447" t="s">
        <v>142</v>
      </c>
      <c r="BO447" t="s">
        <v>134</v>
      </c>
      <c r="BP447" t="s">
        <v>139</v>
      </c>
      <c r="BQ447" t="s">
        <v>145</v>
      </c>
      <c r="BR447" t="s">
        <v>137</v>
      </c>
      <c r="BS447">
        <v>5.6</v>
      </c>
      <c r="BT447" t="s">
        <v>137</v>
      </c>
      <c r="BU447" t="s">
        <v>146</v>
      </c>
      <c r="BV447" t="s">
        <v>137</v>
      </c>
      <c r="BW447" t="s">
        <v>235</v>
      </c>
      <c r="BX447" t="s">
        <v>137</v>
      </c>
      <c r="BY447" t="s">
        <v>137</v>
      </c>
      <c r="BZ447" t="s">
        <v>137</v>
      </c>
      <c r="CA447" t="s">
        <v>137</v>
      </c>
      <c r="CB447" t="str">
        <f t="shared" si="455"/>
        <v>NONEBLANK</v>
      </c>
      <c r="CC447" t="str">
        <f t="shared" si="450"/>
        <v>NONEBLANK</v>
      </c>
      <c r="CD447" t="s">
        <v>137</v>
      </c>
      <c r="CE447" t="str">
        <f t="shared" si="461"/>
        <v>NONEBLANK</v>
      </c>
      <c r="CF447" t="str">
        <f t="shared" si="463"/>
        <v>NONEBLANK</v>
      </c>
      <c r="CG447" t="s">
        <v>137</v>
      </c>
      <c r="CH447" t="s">
        <v>137</v>
      </c>
      <c r="CI447" t="s">
        <v>210</v>
      </c>
      <c r="CJ447" t="s">
        <v>1077</v>
      </c>
      <c r="CK447" t="s">
        <v>1123</v>
      </c>
      <c r="CL447" t="s">
        <v>137</v>
      </c>
      <c r="CM447" t="s">
        <v>137</v>
      </c>
      <c r="CN447" t="s">
        <v>137</v>
      </c>
      <c r="CO447" t="s">
        <v>137</v>
      </c>
      <c r="CP447">
        <v>6</v>
      </c>
      <c r="CQ447" t="s">
        <v>496</v>
      </c>
      <c r="CR447" t="s">
        <v>162</v>
      </c>
      <c r="CS447" t="s">
        <v>137</v>
      </c>
      <c r="CT447" t="s">
        <v>137</v>
      </c>
      <c r="CU447" t="s">
        <v>137</v>
      </c>
      <c r="CV447" t="s">
        <v>137</v>
      </c>
      <c r="CW447" t="str">
        <f t="shared" si="473"/>
        <v>NONEBLANK</v>
      </c>
      <c r="CX447" t="s">
        <v>161</v>
      </c>
      <c r="CY447" t="s">
        <v>137</v>
      </c>
      <c r="CZ447" t="s">
        <v>137</v>
      </c>
      <c r="DA447" t="s">
        <v>137</v>
      </c>
      <c r="DB447" t="s">
        <v>333</v>
      </c>
      <c r="DC447" t="s">
        <v>137</v>
      </c>
      <c r="DD447" t="s">
        <v>137</v>
      </c>
      <c r="DE447" t="s">
        <v>137</v>
      </c>
      <c r="DF447" t="s">
        <v>137</v>
      </c>
      <c r="DG447" t="s">
        <v>137</v>
      </c>
      <c r="DH447" t="s">
        <v>137</v>
      </c>
      <c r="DI447" t="s">
        <v>137</v>
      </c>
      <c r="DJ447" t="str">
        <f t="shared" si="472"/>
        <v>NONEBLANK</v>
      </c>
      <c r="DK447" t="s">
        <v>137</v>
      </c>
      <c r="DL447" t="s">
        <v>137</v>
      </c>
      <c r="DM447" t="s">
        <v>137</v>
      </c>
      <c r="DN447" t="s">
        <v>137</v>
      </c>
      <c r="DO447" t="s">
        <v>137</v>
      </c>
      <c r="DP447" t="s">
        <v>137</v>
      </c>
      <c r="DQ447">
        <f t="shared" si="467"/>
        <v>2</v>
      </c>
      <c r="DR447" t="str">
        <f t="shared" si="421"/>
        <v>NONEBLANK</v>
      </c>
      <c r="DT447">
        <f t="shared" si="425"/>
        <v>1</v>
      </c>
    </row>
    <row r="448" spans="1:124" x14ac:dyDescent="0.3">
      <c r="A448">
        <v>493</v>
      </c>
      <c r="B448" t="s">
        <v>526</v>
      </c>
      <c r="C448" t="s">
        <v>1101</v>
      </c>
      <c r="D448" t="s">
        <v>1125</v>
      </c>
      <c r="E448">
        <v>2179</v>
      </c>
      <c r="F448">
        <v>4</v>
      </c>
      <c r="G448">
        <v>4</v>
      </c>
      <c r="H448" t="s">
        <v>153</v>
      </c>
      <c r="I448" t="s">
        <v>124</v>
      </c>
      <c r="J448" t="s">
        <v>154</v>
      </c>
      <c r="K448" t="s">
        <v>125</v>
      </c>
      <c r="L448">
        <v>70</v>
      </c>
      <c r="M448" t="s">
        <v>296</v>
      </c>
      <c r="N448">
        <v>1785</v>
      </c>
      <c r="O448">
        <v>4585</v>
      </c>
      <c r="P448">
        <v>1890</v>
      </c>
      <c r="Q448" t="s">
        <v>560</v>
      </c>
      <c r="R448">
        <v>5</v>
      </c>
      <c r="S448">
        <v>16</v>
      </c>
      <c r="T448" s="1" t="s">
        <v>128</v>
      </c>
      <c r="U448" t="s">
        <v>1116</v>
      </c>
      <c r="V448" t="s">
        <v>626</v>
      </c>
      <c r="W448">
        <v>6</v>
      </c>
      <c r="X448" t="s">
        <v>815</v>
      </c>
      <c r="Y448" t="s">
        <v>156</v>
      </c>
      <c r="Z448" t="s">
        <v>156</v>
      </c>
      <c r="AA448" t="s">
        <v>1104</v>
      </c>
      <c r="AB448" t="s">
        <v>1105</v>
      </c>
      <c r="AC448" t="s">
        <v>647</v>
      </c>
      <c r="AD448" t="s">
        <v>647</v>
      </c>
      <c r="AE448" t="s">
        <v>1126</v>
      </c>
      <c r="AF448" t="s">
        <v>1126</v>
      </c>
      <c r="AG448" t="s">
        <v>131</v>
      </c>
      <c r="AH448" t="s">
        <v>166</v>
      </c>
      <c r="AI448" t="s">
        <v>280</v>
      </c>
      <c r="AJ448" t="s">
        <v>1112</v>
      </c>
      <c r="AK448" t="s">
        <v>1113</v>
      </c>
      <c r="AL448" t="s">
        <v>134</v>
      </c>
      <c r="AM448" t="s">
        <v>135</v>
      </c>
      <c r="AN448" t="s">
        <v>135</v>
      </c>
      <c r="AO448" t="s">
        <v>137</v>
      </c>
      <c r="AP448">
        <v>7</v>
      </c>
      <c r="AQ448" t="s">
        <v>396</v>
      </c>
      <c r="AR448" t="s">
        <v>139</v>
      </c>
      <c r="AS448" t="s">
        <v>1109</v>
      </c>
      <c r="AT448" t="s">
        <v>1126</v>
      </c>
      <c r="AU448" t="str">
        <f t="shared" si="462"/>
        <v>NONEBLANK</v>
      </c>
      <c r="AV448" t="s">
        <v>137</v>
      </c>
      <c r="AW448" t="s">
        <v>164</v>
      </c>
      <c r="AX448" t="s">
        <v>137</v>
      </c>
      <c r="AY448" t="s">
        <v>137</v>
      </c>
      <c r="AZ448" t="s">
        <v>293</v>
      </c>
      <c r="BA448" t="s">
        <v>137</v>
      </c>
      <c r="BB448" t="s">
        <v>199</v>
      </c>
      <c r="BC448">
        <v>96</v>
      </c>
      <c r="BD448" t="s">
        <v>137</v>
      </c>
      <c r="BE448" t="s">
        <v>137</v>
      </c>
      <c r="BF448" t="s">
        <v>137</v>
      </c>
      <c r="BG448" t="s">
        <v>134</v>
      </c>
      <c r="BH448" t="s">
        <v>193</v>
      </c>
      <c r="BI448" t="s">
        <v>137</v>
      </c>
      <c r="BJ448" t="s">
        <v>193</v>
      </c>
      <c r="BK448" t="s">
        <v>137</v>
      </c>
      <c r="BL448" t="s">
        <v>1110</v>
      </c>
      <c r="BM448" t="s">
        <v>137</v>
      </c>
      <c r="BN448" t="s">
        <v>142</v>
      </c>
      <c r="BO448" t="s">
        <v>134</v>
      </c>
      <c r="BP448" t="s">
        <v>139</v>
      </c>
      <c r="BQ448" t="s">
        <v>145</v>
      </c>
      <c r="BR448" t="s">
        <v>137</v>
      </c>
      <c r="BS448">
        <v>5.6</v>
      </c>
      <c r="BT448" t="s">
        <v>137</v>
      </c>
      <c r="BU448" t="s">
        <v>146</v>
      </c>
      <c r="BV448" t="s">
        <v>137</v>
      </c>
      <c r="BW448" t="s">
        <v>235</v>
      </c>
      <c r="BX448" t="s">
        <v>137</v>
      </c>
      <c r="BY448" t="s">
        <v>137</v>
      </c>
      <c r="BZ448" t="s">
        <v>137</v>
      </c>
      <c r="CA448" t="s">
        <v>137</v>
      </c>
      <c r="CB448" t="str">
        <f t="shared" si="455"/>
        <v>NONEBLANK</v>
      </c>
      <c r="CC448" t="str">
        <f t="shared" si="450"/>
        <v>NONEBLANK</v>
      </c>
      <c r="CD448" t="s">
        <v>137</v>
      </c>
      <c r="CE448" t="str">
        <f t="shared" si="461"/>
        <v>NONEBLANK</v>
      </c>
      <c r="CF448" t="str">
        <f t="shared" si="463"/>
        <v>NONEBLANK</v>
      </c>
      <c r="CG448" t="s">
        <v>137</v>
      </c>
      <c r="CH448" t="s">
        <v>137</v>
      </c>
      <c r="CI448" t="s">
        <v>210</v>
      </c>
      <c r="CJ448" t="s">
        <v>1077</v>
      </c>
      <c r="CK448" t="s">
        <v>1123</v>
      </c>
      <c r="CL448" t="s">
        <v>137</v>
      </c>
      <c r="CM448" t="s">
        <v>137</v>
      </c>
      <c r="CN448" t="s">
        <v>137</v>
      </c>
      <c r="CO448" t="s">
        <v>137</v>
      </c>
      <c r="CP448">
        <v>6</v>
      </c>
      <c r="CQ448" t="s">
        <v>496</v>
      </c>
      <c r="CR448" t="s">
        <v>162</v>
      </c>
      <c r="CS448" t="s">
        <v>137</v>
      </c>
      <c r="CT448" t="s">
        <v>137</v>
      </c>
      <c r="CU448" t="s">
        <v>137</v>
      </c>
      <c r="CV448" t="s">
        <v>137</v>
      </c>
      <c r="CW448" t="str">
        <f t="shared" si="473"/>
        <v>NONEBLANK</v>
      </c>
      <c r="CX448" t="s">
        <v>161</v>
      </c>
      <c r="CY448" t="s">
        <v>137</v>
      </c>
      <c r="CZ448" t="s">
        <v>137</v>
      </c>
      <c r="DA448" t="s">
        <v>137</v>
      </c>
      <c r="DB448" t="s">
        <v>333</v>
      </c>
      <c r="DC448" t="s">
        <v>137</v>
      </c>
      <c r="DD448" t="s">
        <v>137</v>
      </c>
      <c r="DE448" t="s">
        <v>137</v>
      </c>
      <c r="DF448" t="s">
        <v>137</v>
      </c>
      <c r="DG448" t="s">
        <v>137</v>
      </c>
      <c r="DH448" t="s">
        <v>137</v>
      </c>
      <c r="DI448" t="s">
        <v>137</v>
      </c>
      <c r="DJ448" t="str">
        <f t="shared" si="472"/>
        <v>NONEBLANK</v>
      </c>
      <c r="DK448" t="s">
        <v>137</v>
      </c>
      <c r="DL448" t="s">
        <v>137</v>
      </c>
      <c r="DM448" t="s">
        <v>137</v>
      </c>
      <c r="DN448" t="s">
        <v>137</v>
      </c>
      <c r="DO448" t="s">
        <v>137</v>
      </c>
      <c r="DP448" t="s">
        <v>137</v>
      </c>
      <c r="DQ448">
        <f t="shared" si="467"/>
        <v>2</v>
      </c>
      <c r="DR448" t="str">
        <f t="shared" si="421"/>
        <v>NONEBLANK</v>
      </c>
      <c r="DT448">
        <f t="shared" si="425"/>
        <v>1</v>
      </c>
    </row>
    <row r="449" spans="1:124" x14ac:dyDescent="0.3">
      <c r="A449">
        <v>495</v>
      </c>
      <c r="B449" t="s">
        <v>526</v>
      </c>
      <c r="C449" t="s">
        <v>1101</v>
      </c>
      <c r="D449" t="s">
        <v>1128</v>
      </c>
      <c r="E449">
        <v>2179</v>
      </c>
      <c r="F449">
        <v>4</v>
      </c>
      <c r="G449">
        <v>4</v>
      </c>
      <c r="H449" t="s">
        <v>571</v>
      </c>
      <c r="I449" t="s">
        <v>124</v>
      </c>
      <c r="J449" t="s">
        <v>154</v>
      </c>
      <c r="K449" t="s">
        <v>125</v>
      </c>
      <c r="L449">
        <v>70</v>
      </c>
      <c r="M449" t="s">
        <v>296</v>
      </c>
      <c r="N449">
        <v>1785</v>
      </c>
      <c r="O449">
        <v>4585</v>
      </c>
      <c r="P449">
        <v>1890</v>
      </c>
      <c r="Q449" t="s">
        <v>560</v>
      </c>
      <c r="R449">
        <v>5</v>
      </c>
      <c r="S449">
        <v>16</v>
      </c>
      <c r="T449" s="1" t="s">
        <v>128</v>
      </c>
      <c r="U449" t="s">
        <v>1116</v>
      </c>
      <c r="V449" t="s">
        <v>626</v>
      </c>
      <c r="W449">
        <v>6</v>
      </c>
      <c r="X449" t="s">
        <v>815</v>
      </c>
      <c r="Y449" t="s">
        <v>156</v>
      </c>
      <c r="Z449" t="s">
        <v>156</v>
      </c>
      <c r="AA449" t="s">
        <v>1104</v>
      </c>
      <c r="AB449" t="s">
        <v>1105</v>
      </c>
      <c r="AC449" t="s">
        <v>647</v>
      </c>
      <c r="AD449" t="s">
        <v>647</v>
      </c>
      <c r="AE449" t="s">
        <v>1126</v>
      </c>
      <c r="AF449" t="s">
        <v>1126</v>
      </c>
      <c r="AG449" t="s">
        <v>131</v>
      </c>
      <c r="AH449" t="s">
        <v>166</v>
      </c>
      <c r="AI449" t="s">
        <v>280</v>
      </c>
      <c r="AJ449" t="s">
        <v>1112</v>
      </c>
      <c r="AK449" t="s">
        <v>1113</v>
      </c>
      <c r="AL449" t="s">
        <v>134</v>
      </c>
      <c r="AM449" t="s">
        <v>135</v>
      </c>
      <c r="AN449" t="s">
        <v>135</v>
      </c>
      <c r="AO449" t="s">
        <v>137</v>
      </c>
      <c r="AP449">
        <v>7</v>
      </c>
      <c r="AQ449" t="s">
        <v>396</v>
      </c>
      <c r="AR449" t="s">
        <v>139</v>
      </c>
      <c r="AS449" t="s">
        <v>1109</v>
      </c>
      <c r="AT449" t="s">
        <v>1126</v>
      </c>
      <c r="AU449" t="str">
        <f t="shared" si="462"/>
        <v>NONEBLANK</v>
      </c>
      <c r="AV449" t="s">
        <v>137</v>
      </c>
      <c r="AW449" t="s">
        <v>164</v>
      </c>
      <c r="AX449" t="s">
        <v>137</v>
      </c>
      <c r="AY449" t="s">
        <v>137</v>
      </c>
      <c r="AZ449" t="s">
        <v>293</v>
      </c>
      <c r="BA449" t="s">
        <v>137</v>
      </c>
      <c r="BB449" t="s">
        <v>199</v>
      </c>
      <c r="BC449">
        <v>96</v>
      </c>
      <c r="BD449" t="s">
        <v>137</v>
      </c>
      <c r="BE449" t="s">
        <v>137</v>
      </c>
      <c r="BF449" t="s">
        <v>137</v>
      </c>
      <c r="BG449" t="s">
        <v>134</v>
      </c>
      <c r="BH449" t="s">
        <v>193</v>
      </c>
      <c r="BI449" t="s">
        <v>137</v>
      </c>
      <c r="BJ449" t="s">
        <v>193</v>
      </c>
      <c r="BK449" t="s">
        <v>137</v>
      </c>
      <c r="BL449" t="s">
        <v>1110</v>
      </c>
      <c r="BM449" t="s">
        <v>137</v>
      </c>
      <c r="BN449" t="s">
        <v>142</v>
      </c>
      <c r="BO449" t="s">
        <v>134</v>
      </c>
      <c r="BP449" t="s">
        <v>139</v>
      </c>
      <c r="BQ449" t="s">
        <v>145</v>
      </c>
      <c r="BR449" t="s">
        <v>137</v>
      </c>
      <c r="BS449">
        <v>5.6</v>
      </c>
      <c r="BT449" t="s">
        <v>137</v>
      </c>
      <c r="BU449" t="s">
        <v>146</v>
      </c>
      <c r="BV449" t="s">
        <v>137</v>
      </c>
      <c r="BW449" t="s">
        <v>235</v>
      </c>
      <c r="BX449" t="s">
        <v>137</v>
      </c>
      <c r="BY449" t="s">
        <v>137</v>
      </c>
      <c r="BZ449" t="s">
        <v>137</v>
      </c>
      <c r="CA449" t="s">
        <v>137</v>
      </c>
      <c r="CB449" t="str">
        <f t="shared" si="455"/>
        <v>NONEBLANK</v>
      </c>
      <c r="CC449" t="str">
        <f t="shared" si="450"/>
        <v>NONEBLANK</v>
      </c>
      <c r="CD449" t="s">
        <v>137</v>
      </c>
      <c r="CE449" t="str">
        <f t="shared" si="461"/>
        <v>NONEBLANK</v>
      </c>
      <c r="CF449" t="str">
        <f t="shared" si="463"/>
        <v>NONEBLANK</v>
      </c>
      <c r="CG449" t="s">
        <v>137</v>
      </c>
      <c r="CH449" t="s">
        <v>137</v>
      </c>
      <c r="CI449" t="s">
        <v>210</v>
      </c>
      <c r="CJ449" t="s">
        <v>1077</v>
      </c>
      <c r="CK449" t="s">
        <v>1123</v>
      </c>
      <c r="CL449" t="s">
        <v>137</v>
      </c>
      <c r="CM449" t="s">
        <v>137</v>
      </c>
      <c r="CN449" t="s">
        <v>137</v>
      </c>
      <c r="CO449" t="s">
        <v>137</v>
      </c>
      <c r="CP449">
        <v>6</v>
      </c>
      <c r="CQ449" t="s">
        <v>496</v>
      </c>
      <c r="CR449" t="s">
        <v>162</v>
      </c>
      <c r="CS449" t="s">
        <v>137</v>
      </c>
      <c r="CT449" t="s">
        <v>137</v>
      </c>
      <c r="CU449" t="s">
        <v>137</v>
      </c>
      <c r="CV449" t="s">
        <v>137</v>
      </c>
      <c r="CW449" t="str">
        <f t="shared" si="473"/>
        <v>NONEBLANK</v>
      </c>
      <c r="CX449" t="s">
        <v>161</v>
      </c>
      <c r="CY449" t="s">
        <v>137</v>
      </c>
      <c r="CZ449" t="s">
        <v>137</v>
      </c>
      <c r="DA449" t="s">
        <v>137</v>
      </c>
      <c r="DB449" t="s">
        <v>333</v>
      </c>
      <c r="DC449" t="s">
        <v>137</v>
      </c>
      <c r="DD449" t="s">
        <v>137</v>
      </c>
      <c r="DE449" t="s">
        <v>137</v>
      </c>
      <c r="DF449" t="s">
        <v>137</v>
      </c>
      <c r="DG449" t="s">
        <v>137</v>
      </c>
      <c r="DH449" t="s">
        <v>137</v>
      </c>
      <c r="DI449" t="s">
        <v>137</v>
      </c>
      <c r="DJ449" t="str">
        <f t="shared" si="472"/>
        <v>NONEBLANK</v>
      </c>
      <c r="DK449" t="s">
        <v>137</v>
      </c>
      <c r="DL449" t="s">
        <v>137</v>
      </c>
      <c r="DM449" t="s">
        <v>137</v>
      </c>
      <c r="DN449" t="s">
        <v>137</v>
      </c>
      <c r="DO449" t="s">
        <v>137</v>
      </c>
      <c r="DP449" t="s">
        <v>137</v>
      </c>
      <c r="DQ449">
        <f t="shared" si="467"/>
        <v>2</v>
      </c>
      <c r="DR449" t="str">
        <f t="shared" si="421"/>
        <v>NONEBLANK</v>
      </c>
      <c r="DT449">
        <f t="shared" si="425"/>
        <v>1</v>
      </c>
    </row>
    <row r="450" spans="1:124" x14ac:dyDescent="0.3">
      <c r="A450">
        <v>590</v>
      </c>
      <c r="B450" t="s">
        <v>167</v>
      </c>
      <c r="C450" t="s">
        <v>1411</v>
      </c>
      <c r="D450" t="s">
        <v>241</v>
      </c>
      <c r="E450">
        <v>1462</v>
      </c>
      <c r="F450">
        <v>4</v>
      </c>
      <c r="G450">
        <v>4</v>
      </c>
      <c r="H450" t="s">
        <v>153</v>
      </c>
      <c r="I450" t="s">
        <v>124</v>
      </c>
      <c r="J450" t="s">
        <v>154</v>
      </c>
      <c r="K450" t="s">
        <v>125</v>
      </c>
      <c r="L450">
        <v>45</v>
      </c>
      <c r="M450" t="s">
        <v>126</v>
      </c>
      <c r="N450">
        <v>1685</v>
      </c>
      <c r="O450">
        <v>4265</v>
      </c>
      <c r="P450">
        <v>1695</v>
      </c>
      <c r="Q450" t="s">
        <v>169</v>
      </c>
      <c r="R450">
        <v>5</v>
      </c>
      <c r="S450">
        <f>S$3</f>
        <v>17</v>
      </c>
      <c r="T450" s="1" t="s">
        <v>128</v>
      </c>
      <c r="U450" t="s">
        <v>1412</v>
      </c>
      <c r="V450" t="s">
        <v>1415</v>
      </c>
      <c r="W450">
        <v>5</v>
      </c>
      <c r="X450" t="str">
        <f>X$3</f>
        <v>NONEBLANK</v>
      </c>
      <c r="Y450" t="s">
        <v>156</v>
      </c>
      <c r="Z450" t="s">
        <v>130</v>
      </c>
      <c r="AA450" t="s">
        <v>179</v>
      </c>
      <c r="AB450" t="s">
        <v>247</v>
      </c>
      <c r="AC450" t="str">
        <f t="shared" ref="AC450:AD460" si="474">AC$3</f>
        <v>NONEBLANK</v>
      </c>
      <c r="AD450" t="str">
        <f t="shared" si="474"/>
        <v>NONEBLANK</v>
      </c>
      <c r="AE450" t="s">
        <v>451</v>
      </c>
      <c r="AF450" t="s">
        <v>451</v>
      </c>
      <c r="AG450" t="s">
        <v>131</v>
      </c>
      <c r="AH450" t="s">
        <v>166</v>
      </c>
      <c r="AI450" t="s">
        <v>133</v>
      </c>
      <c r="AJ450" t="s">
        <v>1416</v>
      </c>
      <c r="AK450" t="s">
        <v>1051</v>
      </c>
      <c r="AL450" t="s">
        <v>134</v>
      </c>
      <c r="AM450" t="s">
        <v>135</v>
      </c>
      <c r="AN450" t="s">
        <v>135</v>
      </c>
      <c r="AO450" t="s">
        <v>137</v>
      </c>
      <c r="AP450">
        <v>7</v>
      </c>
      <c r="AQ450" t="s">
        <v>138</v>
      </c>
      <c r="AR450" t="s">
        <v>139</v>
      </c>
      <c r="AS450" t="s">
        <v>1052</v>
      </c>
      <c r="AT450" t="s">
        <v>451</v>
      </c>
      <c r="AU450" t="s">
        <v>137</v>
      </c>
      <c r="AV450">
        <v>2</v>
      </c>
      <c r="AW450" t="s">
        <v>140</v>
      </c>
      <c r="AX450" t="s">
        <v>137</v>
      </c>
      <c r="AY450" t="s">
        <v>137</v>
      </c>
      <c r="AZ450" t="s">
        <v>173</v>
      </c>
      <c r="BA450" t="s">
        <v>137</v>
      </c>
      <c r="BB450" t="s">
        <v>142</v>
      </c>
      <c r="BC450">
        <v>209</v>
      </c>
      <c r="BD450" t="s">
        <v>137</v>
      </c>
      <c r="BE450" t="s">
        <v>137</v>
      </c>
      <c r="BF450" t="s">
        <v>137</v>
      </c>
      <c r="BG450" t="s">
        <v>134</v>
      </c>
      <c r="BH450" t="s">
        <v>193</v>
      </c>
      <c r="BI450" t="s">
        <v>137</v>
      </c>
      <c r="BJ450" t="s">
        <v>193</v>
      </c>
      <c r="BK450" t="s">
        <v>137</v>
      </c>
      <c r="BL450" t="s">
        <v>174</v>
      </c>
      <c r="BM450" t="s">
        <v>137</v>
      </c>
      <c r="BN450" t="s">
        <v>202</v>
      </c>
      <c r="BO450" t="s">
        <v>135</v>
      </c>
      <c r="BP450" t="s">
        <v>139</v>
      </c>
      <c r="BQ450" t="s">
        <v>145</v>
      </c>
      <c r="BR450" t="s">
        <v>137</v>
      </c>
      <c r="BS450">
        <v>5.2</v>
      </c>
      <c r="BT450" t="s">
        <v>137</v>
      </c>
      <c r="BU450" t="s">
        <v>275</v>
      </c>
      <c r="BV450" t="s">
        <v>137</v>
      </c>
      <c r="BW450" t="s">
        <v>235</v>
      </c>
      <c r="BX450" t="s">
        <v>137</v>
      </c>
      <c r="BY450" t="str">
        <f>BY$3</f>
        <v>NONEBLANK</v>
      </c>
      <c r="BZ450" t="s">
        <v>137</v>
      </c>
      <c r="CA450" t="s">
        <v>137</v>
      </c>
      <c r="CB450" t="str">
        <f t="shared" si="455"/>
        <v>NONEBLANK</v>
      </c>
      <c r="CC450" t="str">
        <f t="shared" si="450"/>
        <v>NONEBLANK</v>
      </c>
      <c r="CD450" t="s">
        <v>137</v>
      </c>
      <c r="CE450" t="str">
        <f t="shared" si="461"/>
        <v>NONEBLANK</v>
      </c>
      <c r="CF450" t="str">
        <f t="shared" si="463"/>
        <v>NONEBLANK</v>
      </c>
      <c r="CG450" t="s">
        <v>137</v>
      </c>
      <c r="CH450" t="s">
        <v>137</v>
      </c>
      <c r="CI450" t="s">
        <v>210</v>
      </c>
      <c r="CJ450" t="s">
        <v>1414</v>
      </c>
      <c r="CK450" t="s">
        <v>165</v>
      </c>
      <c r="CL450" t="s">
        <v>137</v>
      </c>
      <c r="CM450" t="s">
        <v>137</v>
      </c>
      <c r="CN450" t="s">
        <v>137</v>
      </c>
      <c r="CO450" t="s">
        <v>137</v>
      </c>
      <c r="CP450">
        <v>2</v>
      </c>
      <c r="CQ450" t="s">
        <v>176</v>
      </c>
      <c r="CR450" t="s">
        <v>177</v>
      </c>
      <c r="CS450" t="s">
        <v>137</v>
      </c>
      <c r="CT450" t="s">
        <v>137</v>
      </c>
      <c r="CU450" t="str">
        <f t="shared" ref="CU450:CV458" si="475">CU$3</f>
        <v>NONEBLANK</v>
      </c>
      <c r="CV450" t="str">
        <f t="shared" si="475"/>
        <v>NONEBLANK</v>
      </c>
      <c r="CW450" t="str">
        <f t="shared" si="473"/>
        <v>NONEBLANK</v>
      </c>
      <c r="CX450" t="s">
        <v>161</v>
      </c>
      <c r="CY450" t="s">
        <v>200</v>
      </c>
      <c r="CZ450" t="s">
        <v>137</v>
      </c>
      <c r="DA450" t="s">
        <v>137</v>
      </c>
      <c r="DB450" t="s">
        <v>201</v>
      </c>
      <c r="DC450" t="str">
        <f>DC$3</f>
        <v>NONEBLANK</v>
      </c>
      <c r="DD450" t="s">
        <v>137</v>
      </c>
      <c r="DE450" t="s">
        <v>137</v>
      </c>
      <c r="DF450" t="str">
        <f>DF$3</f>
        <v>NONEBLANK</v>
      </c>
      <c r="DG450" t="str">
        <f>DG$3</f>
        <v>NONEBLANK</v>
      </c>
      <c r="DH450" t="str">
        <f>DH$3</f>
        <v>NONEBLANK</v>
      </c>
      <c r="DI450" t="str">
        <f>DI$3</f>
        <v>NONEBLANK</v>
      </c>
      <c r="DJ450" t="s">
        <v>137</v>
      </c>
      <c r="DK450" t="str">
        <f t="shared" ref="DK450:DP450" si="476">DK$3</f>
        <v>NONEBLANK</v>
      </c>
      <c r="DL450" t="str">
        <f t="shared" si="476"/>
        <v>NONEBLANK</v>
      </c>
      <c r="DM450" t="str">
        <f t="shared" si="476"/>
        <v>NONEBLANK</v>
      </c>
      <c r="DN450" t="str">
        <f t="shared" si="476"/>
        <v>NONEBLANK</v>
      </c>
      <c r="DO450" t="str">
        <f t="shared" si="476"/>
        <v>NONEBLANK</v>
      </c>
      <c r="DP450" t="str">
        <f t="shared" si="476"/>
        <v>NONEBLANK</v>
      </c>
      <c r="DQ450">
        <f t="shared" si="467"/>
        <v>2</v>
      </c>
      <c r="DR450" t="str">
        <f t="shared" ref="DR450:DR467" si="477">DR$3</f>
        <v>NONEBLANK</v>
      </c>
      <c r="DT450">
        <f t="shared" si="425"/>
        <v>1</v>
      </c>
    </row>
    <row r="451" spans="1:124" x14ac:dyDescent="0.3">
      <c r="A451">
        <v>201</v>
      </c>
      <c r="B451" t="s">
        <v>589</v>
      </c>
      <c r="C451" t="s">
        <v>590</v>
      </c>
      <c r="D451" t="s">
        <v>591</v>
      </c>
      <c r="E451">
        <v>1798</v>
      </c>
      <c r="F451">
        <v>4</v>
      </c>
      <c r="G451">
        <v>4</v>
      </c>
      <c r="H451" t="s">
        <v>153</v>
      </c>
      <c r="I451" t="s">
        <v>124</v>
      </c>
      <c r="J451" t="s">
        <v>154</v>
      </c>
      <c r="K451" t="s">
        <v>125</v>
      </c>
      <c r="L451">
        <v>66</v>
      </c>
      <c r="M451" t="s">
        <v>126</v>
      </c>
      <c r="N451">
        <v>1483</v>
      </c>
      <c r="O451">
        <v>4861</v>
      </c>
      <c r="P451">
        <v>1864</v>
      </c>
      <c r="Q451" t="s">
        <v>336</v>
      </c>
      <c r="R451">
        <v>4</v>
      </c>
      <c r="S451">
        <v>11.3</v>
      </c>
      <c r="T451">
        <v>13.7</v>
      </c>
      <c r="U451" t="s">
        <v>592</v>
      </c>
      <c r="V451" t="s">
        <v>178</v>
      </c>
      <c r="W451">
        <v>7</v>
      </c>
      <c r="X451" t="s">
        <v>593</v>
      </c>
      <c r="Y451" t="s">
        <v>156</v>
      </c>
      <c r="Z451" t="s">
        <v>156</v>
      </c>
      <c r="AA451" t="s">
        <v>594</v>
      </c>
      <c r="AB451" t="s">
        <v>595</v>
      </c>
      <c r="AC451" t="str">
        <f t="shared" si="474"/>
        <v>NONEBLANK</v>
      </c>
      <c r="AD451" t="str">
        <f t="shared" si="474"/>
        <v>NONEBLANK</v>
      </c>
      <c r="AE451" t="s">
        <v>596</v>
      </c>
      <c r="AF451" t="s">
        <v>596</v>
      </c>
      <c r="AG451" t="s">
        <v>597</v>
      </c>
      <c r="AH451" t="s">
        <v>166</v>
      </c>
      <c r="AI451" t="s">
        <v>280</v>
      </c>
      <c r="AJ451" t="s">
        <v>598</v>
      </c>
      <c r="AK451" t="s">
        <v>599</v>
      </c>
      <c r="AL451" t="s">
        <v>134</v>
      </c>
      <c r="AM451" t="s">
        <v>135</v>
      </c>
      <c r="AN451" t="s">
        <v>135</v>
      </c>
      <c r="AO451" t="s">
        <v>137</v>
      </c>
      <c r="AP451">
        <v>5</v>
      </c>
      <c r="AQ451" t="s">
        <v>396</v>
      </c>
      <c r="AR451" t="s">
        <v>150</v>
      </c>
      <c r="AS451" t="s">
        <v>600</v>
      </c>
      <c r="AT451" t="s">
        <v>596</v>
      </c>
      <c r="AU451" t="s">
        <v>137</v>
      </c>
      <c r="AV451">
        <v>2</v>
      </c>
      <c r="AW451" t="s">
        <v>164</v>
      </c>
      <c r="AX451" t="s">
        <v>137</v>
      </c>
      <c r="AY451" t="s">
        <v>137</v>
      </c>
      <c r="AZ451" t="s">
        <v>601</v>
      </c>
      <c r="BA451" t="s">
        <v>137</v>
      </c>
      <c r="BB451" t="s">
        <v>202</v>
      </c>
      <c r="BC451">
        <v>625</v>
      </c>
      <c r="BD451" t="s">
        <v>137</v>
      </c>
      <c r="BE451" t="s">
        <v>137</v>
      </c>
      <c r="BF451" t="s">
        <v>137</v>
      </c>
      <c r="BG451" t="s">
        <v>134</v>
      </c>
      <c r="BH451" t="s">
        <v>193</v>
      </c>
      <c r="BI451" t="s">
        <v>137</v>
      </c>
      <c r="BJ451" t="s">
        <v>193</v>
      </c>
      <c r="BK451" t="s">
        <v>137</v>
      </c>
      <c r="BL451" t="s">
        <v>422</v>
      </c>
      <c r="BM451" t="s">
        <v>137</v>
      </c>
      <c r="BN451" t="s">
        <v>142</v>
      </c>
      <c r="BO451" t="s">
        <v>135</v>
      </c>
      <c r="BP451" t="s">
        <v>150</v>
      </c>
      <c r="BQ451" t="s">
        <v>145</v>
      </c>
      <c r="BR451" t="s">
        <v>137</v>
      </c>
      <c r="BS451">
        <v>5.4</v>
      </c>
      <c r="BT451" t="s">
        <v>137</v>
      </c>
      <c r="BU451" t="s">
        <v>146</v>
      </c>
      <c r="BV451" t="s">
        <v>147</v>
      </c>
      <c r="BW451" t="s">
        <v>583</v>
      </c>
      <c r="BX451" t="s">
        <v>137</v>
      </c>
      <c r="BY451" t="s">
        <v>137</v>
      </c>
      <c r="BZ451" t="s">
        <v>137</v>
      </c>
      <c r="CA451" t="s">
        <v>137</v>
      </c>
      <c r="CB451" t="str">
        <f t="shared" si="455"/>
        <v>NONEBLANK</v>
      </c>
      <c r="CC451" t="str">
        <f t="shared" si="450"/>
        <v>NONEBLANK</v>
      </c>
      <c r="CD451" t="s">
        <v>137</v>
      </c>
      <c r="CE451" t="str">
        <f t="shared" si="461"/>
        <v>NONEBLANK</v>
      </c>
      <c r="CF451" t="str">
        <f t="shared" si="463"/>
        <v>NONEBLANK</v>
      </c>
      <c r="CG451" t="s">
        <v>137</v>
      </c>
      <c r="CH451" t="s">
        <v>137</v>
      </c>
      <c r="CI451" t="s">
        <v>210</v>
      </c>
      <c r="CJ451" t="s">
        <v>602</v>
      </c>
      <c r="CK451" t="s">
        <v>603</v>
      </c>
      <c r="CL451" t="s">
        <v>137</v>
      </c>
      <c r="CM451" t="s">
        <v>137</v>
      </c>
      <c r="CN451" t="s">
        <v>137</v>
      </c>
      <c r="CO451" t="s">
        <v>137</v>
      </c>
      <c r="CP451">
        <v>8</v>
      </c>
      <c r="CQ451" t="s">
        <v>373</v>
      </c>
      <c r="CR451" t="s">
        <v>226</v>
      </c>
      <c r="CS451" t="s">
        <v>137</v>
      </c>
      <c r="CT451" t="s">
        <v>137</v>
      </c>
      <c r="CU451" t="str">
        <f t="shared" si="475"/>
        <v>NONEBLANK</v>
      </c>
      <c r="CV451" t="str">
        <f t="shared" si="475"/>
        <v>NONEBLANK</v>
      </c>
      <c r="CW451" t="s">
        <v>137</v>
      </c>
      <c r="CX451" t="s">
        <v>161</v>
      </c>
      <c r="CY451" t="s">
        <v>604</v>
      </c>
      <c r="CZ451" t="s">
        <v>137</v>
      </c>
      <c r="DA451" t="s">
        <v>137</v>
      </c>
      <c r="DB451" t="s">
        <v>325</v>
      </c>
      <c r="DC451" t="s">
        <v>137</v>
      </c>
      <c r="DD451" t="s">
        <v>137</v>
      </c>
      <c r="DE451" t="s">
        <v>208</v>
      </c>
      <c r="DF451" t="s">
        <v>137</v>
      </c>
      <c r="DG451" t="s">
        <v>137</v>
      </c>
      <c r="DH451" t="s">
        <v>137</v>
      </c>
      <c r="DI451" t="s">
        <v>137</v>
      </c>
      <c r="DJ451" t="s">
        <v>137</v>
      </c>
      <c r="DK451" t="s">
        <v>137</v>
      </c>
      <c r="DL451" t="s">
        <v>137</v>
      </c>
      <c r="DM451" t="s">
        <v>137</v>
      </c>
      <c r="DN451" t="s">
        <v>137</v>
      </c>
      <c r="DO451" t="s">
        <v>137</v>
      </c>
      <c r="DP451" t="s">
        <v>137</v>
      </c>
      <c r="DQ451">
        <f t="shared" si="467"/>
        <v>2</v>
      </c>
      <c r="DR451" t="str">
        <f t="shared" si="477"/>
        <v>NONEBLANK</v>
      </c>
      <c r="DT451">
        <f t="shared" si="425"/>
        <v>0</v>
      </c>
    </row>
    <row r="452" spans="1:124" x14ac:dyDescent="0.3">
      <c r="A452">
        <v>203</v>
      </c>
      <c r="B452" t="s">
        <v>589</v>
      </c>
      <c r="C452" t="s">
        <v>614</v>
      </c>
      <c r="D452" t="s">
        <v>615</v>
      </c>
      <c r="E452">
        <v>1968</v>
      </c>
      <c r="F452">
        <v>4</v>
      </c>
      <c r="G452">
        <v>4</v>
      </c>
      <c r="H452" t="s">
        <v>153</v>
      </c>
      <c r="I452" t="s">
        <v>124</v>
      </c>
      <c r="J452" t="s">
        <v>154</v>
      </c>
      <c r="K452" t="s">
        <v>125</v>
      </c>
      <c r="L452">
        <v>66</v>
      </c>
      <c r="M452" t="s">
        <v>296</v>
      </c>
      <c r="N452">
        <v>1483</v>
      </c>
      <c r="O452">
        <v>4861</v>
      </c>
      <c r="P452">
        <v>1864</v>
      </c>
      <c r="Q452" t="s">
        <v>560</v>
      </c>
      <c r="R452">
        <v>4</v>
      </c>
      <c r="S452">
        <v>15.1</v>
      </c>
      <c r="T452">
        <v>18.190000000000001</v>
      </c>
      <c r="U452" t="s">
        <v>606</v>
      </c>
      <c r="V452" t="s">
        <v>607</v>
      </c>
      <c r="W452">
        <v>6</v>
      </c>
      <c r="X452" t="s">
        <v>574</v>
      </c>
      <c r="Y452" t="s">
        <v>156</v>
      </c>
      <c r="Z452" t="s">
        <v>156</v>
      </c>
      <c r="AA452" t="s">
        <v>608</v>
      </c>
      <c r="AB452" t="s">
        <v>609</v>
      </c>
      <c r="AC452" t="str">
        <f t="shared" si="474"/>
        <v>NONEBLANK</v>
      </c>
      <c r="AD452" t="str">
        <f t="shared" si="474"/>
        <v>NONEBLANK</v>
      </c>
      <c r="AE452" t="s">
        <v>596</v>
      </c>
      <c r="AF452" t="s">
        <v>596</v>
      </c>
      <c r="AG452" t="s">
        <v>597</v>
      </c>
      <c r="AH452" t="s">
        <v>166</v>
      </c>
      <c r="AI452" t="s">
        <v>280</v>
      </c>
      <c r="AJ452" t="s">
        <v>610</v>
      </c>
      <c r="AK452" t="s">
        <v>611</v>
      </c>
      <c r="AL452" t="s">
        <v>134</v>
      </c>
      <c r="AM452" t="s">
        <v>135</v>
      </c>
      <c r="AN452" t="s">
        <v>135</v>
      </c>
      <c r="AO452">
        <v>1</v>
      </c>
      <c r="AP452">
        <v>5</v>
      </c>
      <c r="AQ452" t="s">
        <v>396</v>
      </c>
      <c r="AR452" t="s">
        <v>150</v>
      </c>
      <c r="AS452" t="s">
        <v>600</v>
      </c>
      <c r="AT452" t="s">
        <v>596</v>
      </c>
      <c r="AU452" t="s">
        <v>137</v>
      </c>
      <c r="AV452">
        <v>3</v>
      </c>
      <c r="AW452" t="s">
        <v>164</v>
      </c>
      <c r="AX452" t="s">
        <v>137</v>
      </c>
      <c r="AY452" t="s">
        <v>137</v>
      </c>
      <c r="AZ452" t="s">
        <v>601</v>
      </c>
      <c r="BA452" t="s">
        <v>137</v>
      </c>
      <c r="BB452" t="s">
        <v>202</v>
      </c>
      <c r="BC452">
        <v>625</v>
      </c>
      <c r="BD452" t="s">
        <v>137</v>
      </c>
      <c r="BE452" t="s">
        <v>137</v>
      </c>
      <c r="BF452" t="s">
        <v>137</v>
      </c>
      <c r="BG452" t="s">
        <v>134</v>
      </c>
      <c r="BH452" t="s">
        <v>193</v>
      </c>
      <c r="BI452" t="s">
        <v>137</v>
      </c>
      <c r="BJ452" t="s">
        <v>193</v>
      </c>
      <c r="BK452" t="s">
        <v>137</v>
      </c>
      <c r="BL452" t="s">
        <v>422</v>
      </c>
      <c r="BM452" t="s">
        <v>137</v>
      </c>
      <c r="BN452" t="s">
        <v>142</v>
      </c>
      <c r="BO452" t="s">
        <v>134</v>
      </c>
      <c r="BP452" t="s">
        <v>150</v>
      </c>
      <c r="BQ452" t="s">
        <v>145</v>
      </c>
      <c r="BR452" t="s">
        <v>137</v>
      </c>
      <c r="BS452">
        <v>11.1</v>
      </c>
      <c r="BT452" t="s">
        <v>137</v>
      </c>
      <c r="BU452" t="s">
        <v>146</v>
      </c>
      <c r="BV452" t="s">
        <v>147</v>
      </c>
      <c r="BW452" t="s">
        <v>535</v>
      </c>
      <c r="BX452" t="s">
        <v>137</v>
      </c>
      <c r="BY452" t="s">
        <v>137</v>
      </c>
      <c r="BZ452" t="s">
        <v>137</v>
      </c>
      <c r="CA452" t="s">
        <v>137</v>
      </c>
      <c r="CB452" t="str">
        <f t="shared" si="455"/>
        <v>NONEBLANK</v>
      </c>
      <c r="CC452" t="str">
        <f t="shared" si="450"/>
        <v>NONEBLANK</v>
      </c>
      <c r="CD452" t="s">
        <v>137</v>
      </c>
      <c r="CE452" t="str">
        <f t="shared" si="461"/>
        <v>NONEBLANK</v>
      </c>
      <c r="CF452" t="str">
        <f t="shared" si="463"/>
        <v>NONEBLANK</v>
      </c>
      <c r="CG452" t="s">
        <v>137</v>
      </c>
      <c r="CH452" t="s">
        <v>137</v>
      </c>
      <c r="CI452" t="s">
        <v>210</v>
      </c>
      <c r="CJ452" t="s">
        <v>612</v>
      </c>
      <c r="CK452" t="s">
        <v>616</v>
      </c>
      <c r="CL452" t="s">
        <v>137</v>
      </c>
      <c r="CM452" t="s">
        <v>137</v>
      </c>
      <c r="CN452" t="s">
        <v>137</v>
      </c>
      <c r="CO452" t="s">
        <v>137</v>
      </c>
      <c r="CP452">
        <v>8</v>
      </c>
      <c r="CQ452" t="s">
        <v>373</v>
      </c>
      <c r="CR452" t="s">
        <v>226</v>
      </c>
      <c r="CS452" t="s">
        <v>137</v>
      </c>
      <c r="CT452" t="s">
        <v>137</v>
      </c>
      <c r="CU452" t="str">
        <f t="shared" si="475"/>
        <v>NONEBLANK</v>
      </c>
      <c r="CV452" t="str">
        <f t="shared" si="475"/>
        <v>NONEBLANK</v>
      </c>
      <c r="CW452" t="s">
        <v>137</v>
      </c>
      <c r="CX452" t="s">
        <v>161</v>
      </c>
      <c r="CY452" t="s">
        <v>604</v>
      </c>
      <c r="CZ452" t="s">
        <v>137</v>
      </c>
      <c r="DA452" t="s">
        <v>137</v>
      </c>
      <c r="DB452" t="s">
        <v>325</v>
      </c>
      <c r="DC452" t="s">
        <v>137</v>
      </c>
      <c r="DD452" t="s">
        <v>137</v>
      </c>
      <c r="DE452" t="s">
        <v>208</v>
      </c>
      <c r="DF452" t="s">
        <v>137</v>
      </c>
      <c r="DG452" t="s">
        <v>137</v>
      </c>
      <c r="DH452" t="s">
        <v>137</v>
      </c>
      <c r="DI452" t="s">
        <v>137</v>
      </c>
      <c r="DJ452" t="s">
        <v>137</v>
      </c>
      <c r="DK452" t="s">
        <v>137</v>
      </c>
      <c r="DL452" t="s">
        <v>137</v>
      </c>
      <c r="DM452" t="s">
        <v>137</v>
      </c>
      <c r="DN452" t="s">
        <v>137</v>
      </c>
      <c r="DO452" t="s">
        <v>137</v>
      </c>
      <c r="DP452" t="s">
        <v>137</v>
      </c>
      <c r="DQ452">
        <f t="shared" si="467"/>
        <v>2</v>
      </c>
      <c r="DR452" t="str">
        <f t="shared" si="477"/>
        <v>NONEBLANK</v>
      </c>
      <c r="DT452">
        <f t="shared" si="425"/>
        <v>0</v>
      </c>
    </row>
    <row r="453" spans="1:124" x14ac:dyDescent="0.3">
      <c r="A453">
        <v>204</v>
      </c>
      <c r="B453" t="s">
        <v>589</v>
      </c>
      <c r="C453" t="s">
        <v>614</v>
      </c>
      <c r="D453" t="s">
        <v>617</v>
      </c>
      <c r="E453">
        <v>1968</v>
      </c>
      <c r="F453">
        <v>4</v>
      </c>
      <c r="G453">
        <v>4</v>
      </c>
      <c r="H453" t="s">
        <v>153</v>
      </c>
      <c r="I453" t="s">
        <v>124</v>
      </c>
      <c r="J453" t="s">
        <v>154</v>
      </c>
      <c r="K453" t="s">
        <v>125</v>
      </c>
      <c r="L453">
        <v>66</v>
      </c>
      <c r="M453" t="s">
        <v>296</v>
      </c>
      <c r="N453">
        <v>1483</v>
      </c>
      <c r="O453">
        <v>4861</v>
      </c>
      <c r="P453">
        <v>1864</v>
      </c>
      <c r="Q453" t="s">
        <v>560</v>
      </c>
      <c r="R453">
        <v>4</v>
      </c>
      <c r="S453">
        <v>15.1</v>
      </c>
      <c r="T453">
        <v>18.190000000000001</v>
      </c>
      <c r="U453" t="s">
        <v>606</v>
      </c>
      <c r="V453" t="s">
        <v>607</v>
      </c>
      <c r="W453">
        <v>6</v>
      </c>
      <c r="X453" t="s">
        <v>574</v>
      </c>
      <c r="Y453" t="s">
        <v>156</v>
      </c>
      <c r="Z453" t="s">
        <v>156</v>
      </c>
      <c r="AA453" t="s">
        <v>608</v>
      </c>
      <c r="AB453" t="s">
        <v>609</v>
      </c>
      <c r="AC453" t="str">
        <f t="shared" si="474"/>
        <v>NONEBLANK</v>
      </c>
      <c r="AD453" t="str">
        <f t="shared" si="474"/>
        <v>NONEBLANK</v>
      </c>
      <c r="AE453" t="s">
        <v>596</v>
      </c>
      <c r="AF453" t="s">
        <v>596</v>
      </c>
      <c r="AG453" t="s">
        <v>597</v>
      </c>
      <c r="AH453" t="s">
        <v>166</v>
      </c>
      <c r="AI453" t="s">
        <v>280</v>
      </c>
      <c r="AJ453" t="s">
        <v>618</v>
      </c>
      <c r="AK453" t="s">
        <v>619</v>
      </c>
      <c r="AL453" t="s">
        <v>134</v>
      </c>
      <c r="AM453" t="s">
        <v>135</v>
      </c>
      <c r="AN453" t="s">
        <v>135</v>
      </c>
      <c r="AO453">
        <v>1</v>
      </c>
      <c r="AP453">
        <v>5</v>
      </c>
      <c r="AQ453" t="s">
        <v>396</v>
      </c>
      <c r="AR453" t="s">
        <v>150</v>
      </c>
      <c r="AS453" t="s">
        <v>600</v>
      </c>
      <c r="AT453" t="s">
        <v>596</v>
      </c>
      <c r="AU453" t="s">
        <v>137</v>
      </c>
      <c r="AV453">
        <v>3</v>
      </c>
      <c r="AW453" t="s">
        <v>164</v>
      </c>
      <c r="AX453" t="s">
        <v>137</v>
      </c>
      <c r="AY453" t="s">
        <v>137</v>
      </c>
      <c r="AZ453" t="s">
        <v>601</v>
      </c>
      <c r="BA453" t="s">
        <v>137</v>
      </c>
      <c r="BB453" t="s">
        <v>202</v>
      </c>
      <c r="BC453">
        <v>625</v>
      </c>
      <c r="BD453" t="s">
        <v>137</v>
      </c>
      <c r="BE453" t="s">
        <v>137</v>
      </c>
      <c r="BF453" t="s">
        <v>137</v>
      </c>
      <c r="BG453" t="s">
        <v>134</v>
      </c>
      <c r="BH453" t="s">
        <v>193</v>
      </c>
      <c r="BI453" t="s">
        <v>137</v>
      </c>
      <c r="BJ453" t="s">
        <v>193</v>
      </c>
      <c r="BK453" t="s">
        <v>137</v>
      </c>
      <c r="BL453" t="s">
        <v>422</v>
      </c>
      <c r="BM453" t="s">
        <v>137</v>
      </c>
      <c r="BN453" t="s">
        <v>142</v>
      </c>
      <c r="BO453" t="s">
        <v>134</v>
      </c>
      <c r="BP453" t="s">
        <v>150</v>
      </c>
      <c r="BQ453" t="s">
        <v>145</v>
      </c>
      <c r="BR453" t="s">
        <v>137</v>
      </c>
      <c r="BS453">
        <v>11.1</v>
      </c>
      <c r="BT453" t="s">
        <v>137</v>
      </c>
      <c r="BU453" t="s">
        <v>146</v>
      </c>
      <c r="BV453" t="s">
        <v>147</v>
      </c>
      <c r="BW453" t="s">
        <v>535</v>
      </c>
      <c r="BX453" t="s">
        <v>137</v>
      </c>
      <c r="BY453" t="s">
        <v>137</v>
      </c>
      <c r="BZ453" t="s">
        <v>137</v>
      </c>
      <c r="CA453" t="s">
        <v>137</v>
      </c>
      <c r="CB453" t="str">
        <f t="shared" si="455"/>
        <v>NONEBLANK</v>
      </c>
      <c r="CC453" t="str">
        <f t="shared" si="450"/>
        <v>NONEBLANK</v>
      </c>
      <c r="CD453" t="s">
        <v>137</v>
      </c>
      <c r="CE453" t="str">
        <f t="shared" si="461"/>
        <v>NONEBLANK</v>
      </c>
      <c r="CF453" t="str">
        <f t="shared" si="463"/>
        <v>NONEBLANK</v>
      </c>
      <c r="CG453" t="s">
        <v>137</v>
      </c>
      <c r="CH453" t="s">
        <v>137</v>
      </c>
      <c r="CI453" t="s">
        <v>210</v>
      </c>
      <c r="CJ453" t="s">
        <v>612</v>
      </c>
      <c r="CK453" t="s">
        <v>616</v>
      </c>
      <c r="CL453" t="s">
        <v>137</v>
      </c>
      <c r="CM453" t="s">
        <v>137</v>
      </c>
      <c r="CN453" t="s">
        <v>137</v>
      </c>
      <c r="CO453" t="s">
        <v>137</v>
      </c>
      <c r="CP453">
        <v>9</v>
      </c>
      <c r="CQ453" t="s">
        <v>373</v>
      </c>
      <c r="CR453" t="s">
        <v>226</v>
      </c>
      <c r="CS453" t="s">
        <v>137</v>
      </c>
      <c r="CT453" t="s">
        <v>137</v>
      </c>
      <c r="CU453" t="str">
        <f t="shared" si="475"/>
        <v>NONEBLANK</v>
      </c>
      <c r="CV453" t="str">
        <f t="shared" si="475"/>
        <v>NONEBLANK</v>
      </c>
      <c r="CW453" t="s">
        <v>137</v>
      </c>
      <c r="CX453" t="s">
        <v>161</v>
      </c>
      <c r="CY453" t="s">
        <v>604</v>
      </c>
      <c r="CZ453" t="s">
        <v>137</v>
      </c>
      <c r="DA453" t="s">
        <v>137</v>
      </c>
      <c r="DB453" t="s">
        <v>325</v>
      </c>
      <c r="DC453" t="s">
        <v>137</v>
      </c>
      <c r="DD453" t="s">
        <v>137</v>
      </c>
      <c r="DE453" t="s">
        <v>208</v>
      </c>
      <c r="DF453" t="s">
        <v>137</v>
      </c>
      <c r="DG453" t="s">
        <v>137</v>
      </c>
      <c r="DH453" t="s">
        <v>137</v>
      </c>
      <c r="DI453" t="s">
        <v>137</v>
      </c>
      <c r="DJ453" t="s">
        <v>137</v>
      </c>
      <c r="DK453" t="s">
        <v>137</v>
      </c>
      <c r="DL453" t="s">
        <v>137</v>
      </c>
      <c r="DM453" t="s">
        <v>137</v>
      </c>
      <c r="DN453" t="s">
        <v>137</v>
      </c>
      <c r="DO453" t="s">
        <v>137</v>
      </c>
      <c r="DP453" t="s">
        <v>137</v>
      </c>
      <c r="DQ453">
        <f t="shared" si="467"/>
        <v>2</v>
      </c>
      <c r="DR453" t="str">
        <f t="shared" si="477"/>
        <v>NONEBLANK</v>
      </c>
      <c r="DT453">
        <f t="shared" si="425"/>
        <v>0</v>
      </c>
    </row>
    <row r="454" spans="1:124" x14ac:dyDescent="0.3">
      <c r="A454">
        <v>205</v>
      </c>
      <c r="B454" t="s">
        <v>589</v>
      </c>
      <c r="C454" t="s">
        <v>614</v>
      </c>
      <c r="D454" t="s">
        <v>620</v>
      </c>
      <c r="E454">
        <v>1968</v>
      </c>
      <c r="F454">
        <v>4</v>
      </c>
      <c r="G454">
        <v>4</v>
      </c>
      <c r="H454" t="s">
        <v>153</v>
      </c>
      <c r="I454" t="s">
        <v>124</v>
      </c>
      <c r="J454" t="s">
        <v>154</v>
      </c>
      <c r="K454" t="s">
        <v>125</v>
      </c>
      <c r="L454">
        <v>66</v>
      </c>
      <c r="M454" t="s">
        <v>296</v>
      </c>
      <c r="N454">
        <v>1483</v>
      </c>
      <c r="O454">
        <v>4861</v>
      </c>
      <c r="P454">
        <v>1864</v>
      </c>
      <c r="Q454" t="s">
        <v>560</v>
      </c>
      <c r="R454">
        <v>4</v>
      </c>
      <c r="S454">
        <v>15.1</v>
      </c>
      <c r="T454">
        <v>18.190000000000001</v>
      </c>
      <c r="U454" t="s">
        <v>606</v>
      </c>
      <c r="V454" t="s">
        <v>607</v>
      </c>
      <c r="W454">
        <v>6</v>
      </c>
      <c r="X454" t="s">
        <v>574</v>
      </c>
      <c r="Y454" t="s">
        <v>156</v>
      </c>
      <c r="Z454" t="s">
        <v>156</v>
      </c>
      <c r="AA454" t="s">
        <v>608</v>
      </c>
      <c r="AB454" t="s">
        <v>609</v>
      </c>
      <c r="AC454" t="str">
        <f t="shared" si="474"/>
        <v>NONEBLANK</v>
      </c>
      <c r="AD454" t="str">
        <f t="shared" si="474"/>
        <v>NONEBLANK</v>
      </c>
      <c r="AE454" t="s">
        <v>596</v>
      </c>
      <c r="AF454" t="s">
        <v>596</v>
      </c>
      <c r="AG454" t="s">
        <v>597</v>
      </c>
      <c r="AH454" t="s">
        <v>166</v>
      </c>
      <c r="AI454" t="s">
        <v>280</v>
      </c>
      <c r="AJ454" t="s">
        <v>610</v>
      </c>
      <c r="AK454" t="s">
        <v>611</v>
      </c>
      <c r="AL454" t="s">
        <v>134</v>
      </c>
      <c r="AM454" t="s">
        <v>135</v>
      </c>
      <c r="AN454" t="s">
        <v>135</v>
      </c>
      <c r="AO454">
        <v>1</v>
      </c>
      <c r="AP454">
        <v>5</v>
      </c>
      <c r="AQ454" t="s">
        <v>396</v>
      </c>
      <c r="AR454" t="s">
        <v>150</v>
      </c>
      <c r="AS454" t="s">
        <v>600</v>
      </c>
      <c r="AT454" t="s">
        <v>596</v>
      </c>
      <c r="AU454" t="s">
        <v>137</v>
      </c>
      <c r="AV454">
        <v>3</v>
      </c>
      <c r="AW454" t="s">
        <v>164</v>
      </c>
      <c r="AX454" t="s">
        <v>137</v>
      </c>
      <c r="AY454" t="s">
        <v>137</v>
      </c>
      <c r="AZ454" t="s">
        <v>601</v>
      </c>
      <c r="BA454" t="s">
        <v>137</v>
      </c>
      <c r="BB454" t="s">
        <v>202</v>
      </c>
      <c r="BC454">
        <v>625</v>
      </c>
      <c r="BD454" t="s">
        <v>137</v>
      </c>
      <c r="BE454" t="s">
        <v>137</v>
      </c>
      <c r="BF454" t="s">
        <v>137</v>
      </c>
      <c r="BG454" t="s">
        <v>134</v>
      </c>
      <c r="BH454" t="s">
        <v>193</v>
      </c>
      <c r="BI454" t="s">
        <v>137</v>
      </c>
      <c r="BJ454" t="s">
        <v>193</v>
      </c>
      <c r="BK454" t="s">
        <v>137</v>
      </c>
      <c r="BL454" t="s">
        <v>422</v>
      </c>
      <c r="BM454" t="s">
        <v>137</v>
      </c>
      <c r="BN454" t="s">
        <v>142</v>
      </c>
      <c r="BO454" t="s">
        <v>134</v>
      </c>
      <c r="BP454" t="s">
        <v>150</v>
      </c>
      <c r="BQ454" t="s">
        <v>145</v>
      </c>
      <c r="BR454" t="s">
        <v>137</v>
      </c>
      <c r="BS454">
        <v>11.1</v>
      </c>
      <c r="BT454" t="s">
        <v>137</v>
      </c>
      <c r="BU454" t="s">
        <v>146</v>
      </c>
      <c r="BV454" t="s">
        <v>147</v>
      </c>
      <c r="BW454" t="s">
        <v>535</v>
      </c>
      <c r="BX454" t="s">
        <v>137</v>
      </c>
      <c r="BY454" t="s">
        <v>137</v>
      </c>
      <c r="BZ454" t="s">
        <v>137</v>
      </c>
      <c r="CA454" t="s">
        <v>137</v>
      </c>
      <c r="CB454" t="str">
        <f t="shared" si="455"/>
        <v>NONEBLANK</v>
      </c>
      <c r="CC454" t="str">
        <f t="shared" si="450"/>
        <v>NONEBLANK</v>
      </c>
      <c r="CD454" t="s">
        <v>137</v>
      </c>
      <c r="CE454" t="str">
        <f t="shared" si="461"/>
        <v>NONEBLANK</v>
      </c>
      <c r="CF454" t="str">
        <f t="shared" si="463"/>
        <v>NONEBLANK</v>
      </c>
      <c r="CG454" t="s">
        <v>137</v>
      </c>
      <c r="CH454" t="s">
        <v>137</v>
      </c>
      <c r="CI454" t="s">
        <v>210</v>
      </c>
      <c r="CJ454" t="s">
        <v>612</v>
      </c>
      <c r="CK454" t="s">
        <v>621</v>
      </c>
      <c r="CL454" t="s">
        <v>137</v>
      </c>
      <c r="CM454" t="s">
        <v>137</v>
      </c>
      <c r="CN454" t="s">
        <v>137</v>
      </c>
      <c r="CO454" t="s">
        <v>137</v>
      </c>
      <c r="CP454">
        <v>9</v>
      </c>
      <c r="CQ454" t="s">
        <v>373</v>
      </c>
      <c r="CR454" t="s">
        <v>226</v>
      </c>
      <c r="CS454" t="s">
        <v>137</v>
      </c>
      <c r="CT454" t="s">
        <v>137</v>
      </c>
      <c r="CU454" t="str">
        <f t="shared" si="475"/>
        <v>NONEBLANK</v>
      </c>
      <c r="CV454" t="str">
        <f t="shared" si="475"/>
        <v>NONEBLANK</v>
      </c>
      <c r="CW454" t="s">
        <v>137</v>
      </c>
      <c r="CX454" t="s">
        <v>161</v>
      </c>
      <c r="CY454" t="s">
        <v>604</v>
      </c>
      <c r="CZ454" t="s">
        <v>137</v>
      </c>
      <c r="DA454" t="s">
        <v>137</v>
      </c>
      <c r="DB454" t="s">
        <v>325</v>
      </c>
      <c r="DC454" t="s">
        <v>137</v>
      </c>
      <c r="DD454" t="s">
        <v>137</v>
      </c>
      <c r="DE454" t="s">
        <v>208</v>
      </c>
      <c r="DF454" t="s">
        <v>137</v>
      </c>
      <c r="DG454" t="s">
        <v>137</v>
      </c>
      <c r="DH454" t="s">
        <v>137</v>
      </c>
      <c r="DI454" t="s">
        <v>137</v>
      </c>
      <c r="DJ454" t="s">
        <v>137</v>
      </c>
      <c r="DK454" t="s">
        <v>137</v>
      </c>
      <c r="DL454" t="s">
        <v>137</v>
      </c>
      <c r="DM454" t="s">
        <v>137</v>
      </c>
      <c r="DN454" t="s">
        <v>137</v>
      </c>
      <c r="DO454" t="s">
        <v>137</v>
      </c>
      <c r="DP454" t="s">
        <v>137</v>
      </c>
      <c r="DQ454">
        <f t="shared" si="467"/>
        <v>2</v>
      </c>
      <c r="DR454" t="str">
        <f t="shared" si="477"/>
        <v>NONEBLANK</v>
      </c>
      <c r="DT454">
        <f t="shared" si="425"/>
        <v>0</v>
      </c>
    </row>
    <row r="455" spans="1:124" x14ac:dyDescent="0.3">
      <c r="A455">
        <v>536</v>
      </c>
      <c r="B455" t="s">
        <v>589</v>
      </c>
      <c r="C455" t="s">
        <v>1217</v>
      </c>
      <c r="D455" t="s">
        <v>1232</v>
      </c>
      <c r="E455">
        <v>1968</v>
      </c>
      <c r="F455">
        <v>4</v>
      </c>
      <c r="G455">
        <v>4</v>
      </c>
      <c r="H455" t="s">
        <v>153</v>
      </c>
      <c r="I455" t="s">
        <v>124</v>
      </c>
      <c r="J455" t="s">
        <v>154</v>
      </c>
      <c r="K455" t="s">
        <v>125</v>
      </c>
      <c r="L455">
        <v>66</v>
      </c>
      <c r="M455" t="s">
        <v>296</v>
      </c>
      <c r="N455">
        <v>1483</v>
      </c>
      <c r="O455">
        <v>4861</v>
      </c>
      <c r="P455">
        <v>1864</v>
      </c>
      <c r="Q455" t="s">
        <v>336</v>
      </c>
      <c r="R455">
        <v>4</v>
      </c>
      <c r="S455">
        <v>15.1</v>
      </c>
      <c r="T455">
        <v>18.190000000000001</v>
      </c>
      <c r="U455" t="s">
        <v>606</v>
      </c>
      <c r="V455" t="s">
        <v>607</v>
      </c>
      <c r="W455">
        <v>6</v>
      </c>
      <c r="X455" t="s">
        <v>574</v>
      </c>
      <c r="Y455" t="s">
        <v>156</v>
      </c>
      <c r="Z455" t="s">
        <v>156</v>
      </c>
      <c r="AA455" t="s">
        <v>608</v>
      </c>
      <c r="AB455" t="s">
        <v>609</v>
      </c>
      <c r="AC455" t="str">
        <f t="shared" si="474"/>
        <v>NONEBLANK</v>
      </c>
      <c r="AD455" t="str">
        <f t="shared" si="474"/>
        <v>NONEBLANK</v>
      </c>
      <c r="AE455" t="s">
        <v>1230</v>
      </c>
      <c r="AF455" t="s">
        <v>1230</v>
      </c>
      <c r="AG455" t="s">
        <v>597</v>
      </c>
      <c r="AH455" t="s">
        <v>166</v>
      </c>
      <c r="AI455" t="s">
        <v>280</v>
      </c>
      <c r="AJ455" t="s">
        <v>610</v>
      </c>
      <c r="AK455" t="s">
        <v>611</v>
      </c>
      <c r="AL455" t="s">
        <v>134</v>
      </c>
      <c r="AM455" t="s">
        <v>135</v>
      </c>
      <c r="AN455" t="s">
        <v>135</v>
      </c>
      <c r="AO455">
        <v>1</v>
      </c>
      <c r="AP455">
        <v>5</v>
      </c>
      <c r="AQ455" t="s">
        <v>396</v>
      </c>
      <c r="AR455" t="s">
        <v>150</v>
      </c>
      <c r="AS455" t="s">
        <v>600</v>
      </c>
      <c r="AT455" t="s">
        <v>1230</v>
      </c>
      <c r="AU455" t="s">
        <v>137</v>
      </c>
      <c r="AV455">
        <v>3</v>
      </c>
      <c r="AW455" t="s">
        <v>164</v>
      </c>
      <c r="AX455" t="s">
        <v>137</v>
      </c>
      <c r="AY455" t="s">
        <v>137</v>
      </c>
      <c r="AZ455" t="s">
        <v>601</v>
      </c>
      <c r="BA455" t="s">
        <v>137</v>
      </c>
      <c r="BB455" t="s">
        <v>202</v>
      </c>
      <c r="BC455">
        <v>625</v>
      </c>
      <c r="BD455" t="s">
        <v>137</v>
      </c>
      <c r="BE455" t="s">
        <v>137</v>
      </c>
      <c r="BF455" t="s">
        <v>137</v>
      </c>
      <c r="BG455" t="s">
        <v>134</v>
      </c>
      <c r="BH455" t="s">
        <v>193</v>
      </c>
      <c r="BI455" t="s">
        <v>137</v>
      </c>
      <c r="BJ455" t="s">
        <v>193</v>
      </c>
      <c r="BK455" t="s">
        <v>137</v>
      </c>
      <c r="BL455" t="s">
        <v>422</v>
      </c>
      <c r="BM455" t="s">
        <v>137</v>
      </c>
      <c r="BN455" t="s">
        <v>142</v>
      </c>
      <c r="BO455" t="s">
        <v>134</v>
      </c>
      <c r="BP455" t="s">
        <v>150</v>
      </c>
      <c r="BQ455" t="s">
        <v>145</v>
      </c>
      <c r="BR455" t="s">
        <v>137</v>
      </c>
      <c r="BS455">
        <v>11.1</v>
      </c>
      <c r="BT455" t="s">
        <v>137</v>
      </c>
      <c r="BU455" t="s">
        <v>146</v>
      </c>
      <c r="BV455" t="s">
        <v>147</v>
      </c>
      <c r="BW455" t="s">
        <v>535</v>
      </c>
      <c r="BX455" t="s">
        <v>137</v>
      </c>
      <c r="BY455" t="s">
        <v>137</v>
      </c>
      <c r="BZ455" t="s">
        <v>137</v>
      </c>
      <c r="CA455" t="s">
        <v>137</v>
      </c>
      <c r="CB455" t="str">
        <f t="shared" si="455"/>
        <v>NONEBLANK</v>
      </c>
      <c r="CC455" t="str">
        <f t="shared" si="450"/>
        <v>NONEBLANK</v>
      </c>
      <c r="CD455" t="s">
        <v>137</v>
      </c>
      <c r="CE455" t="str">
        <f t="shared" si="461"/>
        <v>NONEBLANK</v>
      </c>
      <c r="CF455" t="str">
        <f t="shared" si="463"/>
        <v>NONEBLANK</v>
      </c>
      <c r="CG455" t="s">
        <v>137</v>
      </c>
      <c r="CH455" t="s">
        <v>137</v>
      </c>
      <c r="CI455" t="s">
        <v>210</v>
      </c>
      <c r="CJ455" t="s">
        <v>612</v>
      </c>
      <c r="CK455" t="s">
        <v>616</v>
      </c>
      <c r="CL455" t="s">
        <v>137</v>
      </c>
      <c r="CM455" t="s">
        <v>137</v>
      </c>
      <c r="CN455" t="s">
        <v>137</v>
      </c>
      <c r="CO455" t="s">
        <v>137</v>
      </c>
      <c r="CP455">
        <v>8</v>
      </c>
      <c r="CQ455" t="s">
        <v>373</v>
      </c>
      <c r="CR455" t="s">
        <v>226</v>
      </c>
      <c r="CS455" t="s">
        <v>137</v>
      </c>
      <c r="CT455" t="s">
        <v>137</v>
      </c>
      <c r="CU455" t="str">
        <f t="shared" si="475"/>
        <v>NONEBLANK</v>
      </c>
      <c r="CV455" t="str">
        <f t="shared" si="475"/>
        <v>NONEBLANK</v>
      </c>
      <c r="CW455" t="s">
        <v>137</v>
      </c>
      <c r="CX455" t="s">
        <v>161</v>
      </c>
      <c r="CY455" t="s">
        <v>604</v>
      </c>
      <c r="CZ455" t="s">
        <v>137</v>
      </c>
      <c r="DA455" t="s">
        <v>137</v>
      </c>
      <c r="DB455" t="s">
        <v>325</v>
      </c>
      <c r="DC455" t="s">
        <v>137</v>
      </c>
      <c r="DD455" t="s">
        <v>137</v>
      </c>
      <c r="DE455" t="s">
        <v>208</v>
      </c>
      <c r="DF455" t="s">
        <v>137</v>
      </c>
      <c r="DG455" t="s">
        <v>137</v>
      </c>
      <c r="DH455" t="s">
        <v>137</v>
      </c>
      <c r="DI455" t="s">
        <v>137</v>
      </c>
      <c r="DJ455" t="s">
        <v>137</v>
      </c>
      <c r="DK455" t="s">
        <v>137</v>
      </c>
      <c r="DL455" t="s">
        <v>137</v>
      </c>
      <c r="DM455" t="s">
        <v>137</v>
      </c>
      <c r="DN455" t="s">
        <v>137</v>
      </c>
      <c r="DO455" t="s">
        <v>137</v>
      </c>
      <c r="DP455" t="s">
        <v>137</v>
      </c>
      <c r="DQ455">
        <f t="shared" si="467"/>
        <v>2</v>
      </c>
      <c r="DR455" t="str">
        <f t="shared" si="477"/>
        <v>NONEBLANK</v>
      </c>
      <c r="DT455">
        <f t="shared" si="425"/>
        <v>0</v>
      </c>
    </row>
    <row r="456" spans="1:124" x14ac:dyDescent="0.3">
      <c r="A456">
        <v>679</v>
      </c>
      <c r="B456" t="s">
        <v>167</v>
      </c>
      <c r="C456" t="s">
        <v>1582</v>
      </c>
      <c r="D456" t="s">
        <v>1595</v>
      </c>
      <c r="E456">
        <v>1462</v>
      </c>
      <c r="F456">
        <v>4</v>
      </c>
      <c r="G456">
        <v>4</v>
      </c>
      <c r="H456" t="s">
        <v>153</v>
      </c>
      <c r="I456" t="s">
        <v>124</v>
      </c>
      <c r="J456" t="s">
        <v>154</v>
      </c>
      <c r="K456" t="s">
        <v>125</v>
      </c>
      <c r="L456">
        <v>43</v>
      </c>
      <c r="M456" t="s">
        <v>126</v>
      </c>
      <c r="N456">
        <v>1485</v>
      </c>
      <c r="O456">
        <v>4490</v>
      </c>
      <c r="P456">
        <v>1730</v>
      </c>
      <c r="Q456" t="s">
        <v>336</v>
      </c>
      <c r="R456">
        <v>4</v>
      </c>
      <c r="S456">
        <v>21.56</v>
      </c>
      <c r="T456" s="1" t="s">
        <v>128</v>
      </c>
      <c r="U456" t="s">
        <v>1592</v>
      </c>
      <c r="V456" t="s">
        <v>1593</v>
      </c>
      <c r="W456">
        <v>5</v>
      </c>
      <c r="X456" t="s">
        <v>223</v>
      </c>
      <c r="Y456" t="s">
        <v>156</v>
      </c>
      <c r="Z456" t="s">
        <v>130</v>
      </c>
      <c r="AA456" t="s">
        <v>179</v>
      </c>
      <c r="AB456" t="s">
        <v>247</v>
      </c>
      <c r="AC456" t="str">
        <f t="shared" si="474"/>
        <v>NONEBLANK</v>
      </c>
      <c r="AD456" t="str">
        <f t="shared" si="474"/>
        <v>NONEBLANK</v>
      </c>
      <c r="AE456" t="s">
        <v>451</v>
      </c>
      <c r="AF456" t="s">
        <v>451</v>
      </c>
      <c r="AG456" t="s">
        <v>131</v>
      </c>
      <c r="AH456" t="s">
        <v>166</v>
      </c>
      <c r="AI456" t="s">
        <v>133</v>
      </c>
      <c r="AJ456" t="s">
        <v>1413</v>
      </c>
      <c r="AK456" t="s">
        <v>1051</v>
      </c>
      <c r="AL456" t="s">
        <v>134</v>
      </c>
      <c r="AM456" t="s">
        <v>135</v>
      </c>
      <c r="AN456" t="s">
        <v>135</v>
      </c>
      <c r="AO456">
        <v>2</v>
      </c>
      <c r="AP456">
        <v>5</v>
      </c>
      <c r="AQ456" t="s">
        <v>396</v>
      </c>
      <c r="AR456" t="s">
        <v>139</v>
      </c>
      <c r="AS456" t="s">
        <v>1466</v>
      </c>
      <c r="AT456" t="s">
        <v>451</v>
      </c>
      <c r="AU456" t="s">
        <v>137</v>
      </c>
      <c r="AV456" t="s">
        <v>137</v>
      </c>
      <c r="AW456" t="s">
        <v>140</v>
      </c>
      <c r="AX456" t="s">
        <v>137</v>
      </c>
      <c r="AY456" t="s">
        <v>137</v>
      </c>
      <c r="AZ456" t="s">
        <v>173</v>
      </c>
      <c r="BA456" t="s">
        <v>137</v>
      </c>
      <c r="BB456" t="s">
        <v>199</v>
      </c>
      <c r="BC456">
        <v>510</v>
      </c>
      <c r="BD456" t="s">
        <v>137</v>
      </c>
      <c r="BE456" t="s">
        <v>137</v>
      </c>
      <c r="BF456" t="s">
        <v>137</v>
      </c>
      <c r="BG456" t="s">
        <v>134</v>
      </c>
      <c r="BH456" t="s">
        <v>193</v>
      </c>
      <c r="BI456" t="s">
        <v>137</v>
      </c>
      <c r="BJ456" t="s">
        <v>193</v>
      </c>
      <c r="BK456" t="s">
        <v>137</v>
      </c>
      <c r="BL456" t="s">
        <v>174</v>
      </c>
      <c r="BM456" t="s">
        <v>137</v>
      </c>
      <c r="BN456" t="s">
        <v>142</v>
      </c>
      <c r="BO456" t="s">
        <v>135</v>
      </c>
      <c r="BP456" t="s">
        <v>139</v>
      </c>
      <c r="BQ456" t="s">
        <v>145</v>
      </c>
      <c r="BR456" t="s">
        <v>137</v>
      </c>
      <c r="BS456">
        <v>5.4</v>
      </c>
      <c r="BT456" t="s">
        <v>137</v>
      </c>
      <c r="BU456" t="s">
        <v>146</v>
      </c>
      <c r="BV456" t="s">
        <v>147</v>
      </c>
      <c r="BW456" t="s">
        <v>235</v>
      </c>
      <c r="BX456" t="s">
        <v>137</v>
      </c>
      <c r="BY456" t="str">
        <f>BY$3</f>
        <v>NONEBLANK</v>
      </c>
      <c r="BZ456" t="s">
        <v>137</v>
      </c>
      <c r="CA456" t="s">
        <v>137</v>
      </c>
      <c r="CB456" t="str">
        <f t="shared" si="455"/>
        <v>NONEBLANK</v>
      </c>
      <c r="CC456" t="str">
        <f t="shared" si="450"/>
        <v>NONEBLANK</v>
      </c>
      <c r="CD456" t="s">
        <v>137</v>
      </c>
      <c r="CE456" t="str">
        <f t="shared" si="461"/>
        <v>NONEBLANK</v>
      </c>
      <c r="CF456" t="str">
        <f t="shared" si="463"/>
        <v>NONEBLANK</v>
      </c>
      <c r="CG456" t="s">
        <v>137</v>
      </c>
      <c r="CH456" t="s">
        <v>137</v>
      </c>
      <c r="CI456" t="s">
        <v>210</v>
      </c>
      <c r="CJ456" t="s">
        <v>419</v>
      </c>
      <c r="CK456" t="s">
        <v>165</v>
      </c>
      <c r="CL456" t="s">
        <v>137</v>
      </c>
      <c r="CM456" t="s">
        <v>137</v>
      </c>
      <c r="CN456" t="str">
        <f>CN$3</f>
        <v>NONEBLANK</v>
      </c>
      <c r="CO456" t="s">
        <v>137</v>
      </c>
      <c r="CP456">
        <v>2</v>
      </c>
      <c r="CQ456" t="s">
        <v>373</v>
      </c>
      <c r="CR456" t="s">
        <v>162</v>
      </c>
      <c r="CS456" t="s">
        <v>137</v>
      </c>
      <c r="CT456" t="s">
        <v>137</v>
      </c>
      <c r="CU456" t="str">
        <f t="shared" si="475"/>
        <v>NONEBLANK</v>
      </c>
      <c r="CV456" t="str">
        <f t="shared" si="475"/>
        <v>NONEBLANK</v>
      </c>
      <c r="CW456" t="str">
        <f>CW$3</f>
        <v>NONEBLANK</v>
      </c>
      <c r="CX456" t="s">
        <v>137</v>
      </c>
      <c r="CY456" t="s">
        <v>200</v>
      </c>
      <c r="CZ456" t="s">
        <v>137</v>
      </c>
      <c r="DA456" t="str">
        <f>DA$3</f>
        <v>NONEBLANK</v>
      </c>
      <c r="DB456" t="s">
        <v>201</v>
      </c>
      <c r="DC456" t="str">
        <f>DC$3</f>
        <v>NONEBLANK</v>
      </c>
      <c r="DD456" t="s">
        <v>137</v>
      </c>
      <c r="DE456" t="s">
        <v>208</v>
      </c>
      <c r="DF456" t="str">
        <f>DF$3</f>
        <v>NONEBLANK</v>
      </c>
      <c r="DG456" t="str">
        <f>DG$3</f>
        <v>NONEBLANK</v>
      </c>
      <c r="DH456" t="str">
        <f>DH$3</f>
        <v>NONEBLANK</v>
      </c>
      <c r="DI456" t="str">
        <f>DI$3</f>
        <v>NONEBLANK</v>
      </c>
      <c r="DJ456" t="s">
        <v>137</v>
      </c>
      <c r="DK456" t="str">
        <f t="shared" ref="DK456:DO457" si="478">DK$3</f>
        <v>NONEBLANK</v>
      </c>
      <c r="DL456" t="str">
        <f t="shared" si="478"/>
        <v>NONEBLANK</v>
      </c>
      <c r="DM456" t="str">
        <f t="shared" si="478"/>
        <v>NONEBLANK</v>
      </c>
      <c r="DN456" t="str">
        <f t="shared" si="478"/>
        <v>NONEBLANK</v>
      </c>
      <c r="DO456" t="str">
        <f t="shared" si="478"/>
        <v>NONEBLANK</v>
      </c>
      <c r="DP456" t="s">
        <v>137</v>
      </c>
      <c r="DQ456">
        <f t="shared" si="467"/>
        <v>2</v>
      </c>
      <c r="DR456" t="str">
        <f t="shared" si="477"/>
        <v>NONEBLANK</v>
      </c>
      <c r="DT456">
        <f t="shared" si="425"/>
        <v>1</v>
      </c>
    </row>
    <row r="457" spans="1:124" x14ac:dyDescent="0.3">
      <c r="A457">
        <v>682</v>
      </c>
      <c r="B457" t="s">
        <v>167</v>
      </c>
      <c r="C457" t="s">
        <v>1582</v>
      </c>
      <c r="D457" t="s">
        <v>1599</v>
      </c>
      <c r="E457">
        <v>1462</v>
      </c>
      <c r="F457">
        <v>4</v>
      </c>
      <c r="G457">
        <v>4</v>
      </c>
      <c r="H457" t="s">
        <v>153</v>
      </c>
      <c r="I457" t="s">
        <v>124</v>
      </c>
      <c r="J457" t="s">
        <v>154</v>
      </c>
      <c r="K457" t="s">
        <v>125</v>
      </c>
      <c r="L457">
        <v>43</v>
      </c>
      <c r="M457" t="s">
        <v>126</v>
      </c>
      <c r="N457">
        <v>1485</v>
      </c>
      <c r="O457">
        <v>4490</v>
      </c>
      <c r="P457">
        <v>1730</v>
      </c>
      <c r="Q457" t="s">
        <v>336</v>
      </c>
      <c r="R457">
        <v>4</v>
      </c>
      <c r="S457">
        <f>S$3</f>
        <v>17</v>
      </c>
      <c r="T457" s="1" t="s">
        <v>128</v>
      </c>
      <c r="U457" t="s">
        <v>1598</v>
      </c>
      <c r="V457" t="s">
        <v>1593</v>
      </c>
      <c r="W457">
        <v>4</v>
      </c>
      <c r="X457" t="s">
        <v>223</v>
      </c>
      <c r="Y457" t="s">
        <v>156</v>
      </c>
      <c r="Z457" t="s">
        <v>130</v>
      </c>
      <c r="AA457" t="s">
        <v>179</v>
      </c>
      <c r="AB457" t="s">
        <v>247</v>
      </c>
      <c r="AC457" t="str">
        <f t="shared" si="474"/>
        <v>NONEBLANK</v>
      </c>
      <c r="AD457" t="str">
        <f t="shared" si="474"/>
        <v>NONEBLANK</v>
      </c>
      <c r="AE457" t="s">
        <v>451</v>
      </c>
      <c r="AF457" t="s">
        <v>451</v>
      </c>
      <c r="AG457" t="s">
        <v>131</v>
      </c>
      <c r="AH457" t="s">
        <v>166</v>
      </c>
      <c r="AI457" t="s">
        <v>133</v>
      </c>
      <c r="AJ457" t="s">
        <v>1413</v>
      </c>
      <c r="AK457" t="s">
        <v>1051</v>
      </c>
      <c r="AL457" t="s">
        <v>134</v>
      </c>
      <c r="AM457" t="s">
        <v>135</v>
      </c>
      <c r="AN457" t="s">
        <v>135</v>
      </c>
      <c r="AO457" t="s">
        <v>137</v>
      </c>
      <c r="AP457">
        <v>5</v>
      </c>
      <c r="AQ457" t="s">
        <v>396</v>
      </c>
      <c r="AR457" t="s">
        <v>150</v>
      </c>
      <c r="AS457" t="s">
        <v>1466</v>
      </c>
      <c r="AT457" t="s">
        <v>451</v>
      </c>
      <c r="AU457" t="s">
        <v>137</v>
      </c>
      <c r="AV457" t="s">
        <v>137</v>
      </c>
      <c r="AW457" t="s">
        <v>140</v>
      </c>
      <c r="AX457" t="s">
        <v>137</v>
      </c>
      <c r="AY457" t="s">
        <v>137</v>
      </c>
      <c r="AZ457" t="s">
        <v>173</v>
      </c>
      <c r="BA457" t="s">
        <v>137</v>
      </c>
      <c r="BB457" t="s">
        <v>199</v>
      </c>
      <c r="BC457">
        <v>510</v>
      </c>
      <c r="BD457" t="s">
        <v>137</v>
      </c>
      <c r="BE457" t="s">
        <v>137</v>
      </c>
      <c r="BF457" t="s">
        <v>137</v>
      </c>
      <c r="BG457" t="s">
        <v>134</v>
      </c>
      <c r="BH457" t="s">
        <v>193</v>
      </c>
      <c r="BI457" t="s">
        <v>137</v>
      </c>
      <c r="BJ457" t="s">
        <v>193</v>
      </c>
      <c r="BK457" t="s">
        <v>137</v>
      </c>
      <c r="BL457" t="s">
        <v>174</v>
      </c>
      <c r="BM457" t="s">
        <v>137</v>
      </c>
      <c r="BN457" t="s">
        <v>142</v>
      </c>
      <c r="BO457" t="s">
        <v>135</v>
      </c>
      <c r="BP457" t="s">
        <v>139</v>
      </c>
      <c r="BQ457" t="s">
        <v>145</v>
      </c>
      <c r="BR457" t="s">
        <v>137</v>
      </c>
      <c r="BS457">
        <v>5.4</v>
      </c>
      <c r="BT457" t="s">
        <v>137</v>
      </c>
      <c r="BU457" t="s">
        <v>146</v>
      </c>
      <c r="BV457" t="s">
        <v>147</v>
      </c>
      <c r="BW457" t="s">
        <v>235</v>
      </c>
      <c r="BX457" t="s">
        <v>137</v>
      </c>
      <c r="BY457" t="s">
        <v>137</v>
      </c>
      <c r="BZ457" t="str">
        <f>BZ$3</f>
        <v>NONEBLANK</v>
      </c>
      <c r="CA457" t="s">
        <v>137</v>
      </c>
      <c r="CB457" t="str">
        <f t="shared" si="455"/>
        <v>NONEBLANK</v>
      </c>
      <c r="CC457" t="str">
        <f t="shared" si="450"/>
        <v>NONEBLANK</v>
      </c>
      <c r="CD457" t="s">
        <v>137</v>
      </c>
      <c r="CE457" t="str">
        <f t="shared" si="461"/>
        <v>NONEBLANK</v>
      </c>
      <c r="CF457" t="str">
        <f t="shared" si="463"/>
        <v>NONEBLANK</v>
      </c>
      <c r="CG457" t="s">
        <v>137</v>
      </c>
      <c r="CH457" t="s">
        <v>137</v>
      </c>
      <c r="CI457" t="s">
        <v>210</v>
      </c>
      <c r="CJ457" t="s">
        <v>419</v>
      </c>
      <c r="CK457" t="s">
        <v>165</v>
      </c>
      <c r="CL457" t="s">
        <v>137</v>
      </c>
      <c r="CM457" t="s">
        <v>137</v>
      </c>
      <c r="CN457" t="s">
        <v>137</v>
      </c>
      <c r="CO457" t="str">
        <f>CO$3</f>
        <v>NONEBLANK</v>
      </c>
      <c r="CP457">
        <v>2</v>
      </c>
      <c r="CQ457" t="s">
        <v>373</v>
      </c>
      <c r="CR457" t="s">
        <v>162</v>
      </c>
      <c r="CS457" t="s">
        <v>137</v>
      </c>
      <c r="CT457" t="s">
        <v>137</v>
      </c>
      <c r="CU457" t="str">
        <f t="shared" si="475"/>
        <v>NONEBLANK</v>
      </c>
      <c r="CV457" t="str">
        <f t="shared" si="475"/>
        <v>NONEBLANK</v>
      </c>
      <c r="CW457" t="str">
        <f>CW$3</f>
        <v>NONEBLANK</v>
      </c>
      <c r="CX457" t="s">
        <v>137</v>
      </c>
      <c r="CY457" t="s">
        <v>200</v>
      </c>
      <c r="CZ457" t="str">
        <f>CZ$3</f>
        <v>NONEBLANK</v>
      </c>
      <c r="DA457" t="str">
        <f>DA$3</f>
        <v>NONEBLANK</v>
      </c>
      <c r="DB457" t="s">
        <v>201</v>
      </c>
      <c r="DC457" t="str">
        <f>DC$3</f>
        <v>NONEBLANK</v>
      </c>
      <c r="DD457" t="s">
        <v>137</v>
      </c>
      <c r="DE457" t="s">
        <v>208</v>
      </c>
      <c r="DF457" t="str">
        <f>DF$3</f>
        <v>NONEBLANK</v>
      </c>
      <c r="DG457" t="s">
        <v>137</v>
      </c>
      <c r="DH457" t="str">
        <f>DH$3</f>
        <v>NONEBLANK</v>
      </c>
      <c r="DI457" t="str">
        <f>DI$3</f>
        <v>NONEBLANK</v>
      </c>
      <c r="DJ457" t="s">
        <v>137</v>
      </c>
      <c r="DK457" t="str">
        <f t="shared" si="478"/>
        <v>NONEBLANK</v>
      </c>
      <c r="DL457" t="str">
        <f t="shared" si="478"/>
        <v>NONEBLANK</v>
      </c>
      <c r="DM457" t="str">
        <f t="shared" si="478"/>
        <v>NONEBLANK</v>
      </c>
      <c r="DN457" t="str">
        <f t="shared" si="478"/>
        <v>NONEBLANK</v>
      </c>
      <c r="DO457" t="str">
        <f t="shared" si="478"/>
        <v>NONEBLANK</v>
      </c>
      <c r="DP457" t="s">
        <v>137</v>
      </c>
      <c r="DQ457">
        <f t="shared" si="467"/>
        <v>2</v>
      </c>
      <c r="DR457" t="str">
        <f t="shared" si="477"/>
        <v>NONEBLANK</v>
      </c>
      <c r="DT457">
        <f t="shared" ref="DT457:DT472" si="479">COUNTBLANK(A457:DR457)</f>
        <v>1</v>
      </c>
    </row>
    <row r="458" spans="1:124" x14ac:dyDescent="0.3">
      <c r="A458">
        <v>686</v>
      </c>
      <c r="B458" t="s">
        <v>167</v>
      </c>
      <c r="C458" t="s">
        <v>1582</v>
      </c>
      <c r="D458" t="s">
        <v>1607</v>
      </c>
      <c r="E458">
        <v>1498</v>
      </c>
      <c r="F458">
        <v>4</v>
      </c>
      <c r="G458">
        <v>4</v>
      </c>
      <c r="H458" t="s">
        <v>153</v>
      </c>
      <c r="I458" t="s">
        <v>124</v>
      </c>
      <c r="J458" t="s">
        <v>154</v>
      </c>
      <c r="K458" t="s">
        <v>125</v>
      </c>
      <c r="L458">
        <v>43</v>
      </c>
      <c r="M458" t="s">
        <v>296</v>
      </c>
      <c r="N458">
        <v>1485</v>
      </c>
      <c r="O458">
        <v>4490</v>
      </c>
      <c r="P458">
        <v>1730</v>
      </c>
      <c r="Q458" t="s">
        <v>336</v>
      </c>
      <c r="R458">
        <v>4</v>
      </c>
      <c r="S458">
        <v>26.32</v>
      </c>
      <c r="T458" s="1" t="s">
        <v>128</v>
      </c>
      <c r="U458" t="s">
        <v>1606</v>
      </c>
      <c r="V458" t="s">
        <v>1585</v>
      </c>
      <c r="W458">
        <v>6</v>
      </c>
      <c r="X458" t="s">
        <v>223</v>
      </c>
      <c r="Y458" t="s">
        <v>156</v>
      </c>
      <c r="Z458" t="s">
        <v>130</v>
      </c>
      <c r="AA458" t="s">
        <v>1586</v>
      </c>
      <c r="AB458" t="s">
        <v>247</v>
      </c>
      <c r="AC458" t="str">
        <f t="shared" si="474"/>
        <v>NONEBLANK</v>
      </c>
      <c r="AD458" t="str">
        <f t="shared" si="474"/>
        <v>NONEBLANK</v>
      </c>
      <c r="AE458" t="s">
        <v>451</v>
      </c>
      <c r="AF458" t="s">
        <v>451</v>
      </c>
      <c r="AG458" t="s">
        <v>131</v>
      </c>
      <c r="AH458" t="s">
        <v>166</v>
      </c>
      <c r="AI458" t="s">
        <v>133</v>
      </c>
      <c r="AJ458" t="s">
        <v>1603</v>
      </c>
      <c r="AK458" t="s">
        <v>1604</v>
      </c>
      <c r="AL458" t="s">
        <v>134</v>
      </c>
      <c r="AM458" t="s">
        <v>135</v>
      </c>
      <c r="AN458" t="s">
        <v>135</v>
      </c>
      <c r="AO458">
        <v>2</v>
      </c>
      <c r="AP458">
        <v>5</v>
      </c>
      <c r="AQ458" t="s">
        <v>138</v>
      </c>
      <c r="AR458" t="s">
        <v>139</v>
      </c>
      <c r="AS458" t="s">
        <v>1466</v>
      </c>
      <c r="AT458" t="s">
        <v>451</v>
      </c>
      <c r="AU458" t="s">
        <v>137</v>
      </c>
      <c r="AV458" t="s">
        <v>137</v>
      </c>
      <c r="AW458" t="s">
        <v>140</v>
      </c>
      <c r="AX458" t="s">
        <v>137</v>
      </c>
      <c r="AY458" t="s">
        <v>137</v>
      </c>
      <c r="AZ458" t="s">
        <v>173</v>
      </c>
      <c r="BA458" t="s">
        <v>137</v>
      </c>
      <c r="BB458" t="s">
        <v>199</v>
      </c>
      <c r="BC458">
        <v>510</v>
      </c>
      <c r="BD458" t="s">
        <v>137</v>
      </c>
      <c r="BE458" t="s">
        <v>137</v>
      </c>
      <c r="BF458" t="s">
        <v>137</v>
      </c>
      <c r="BG458" t="s">
        <v>134</v>
      </c>
      <c r="BH458" t="s">
        <v>193</v>
      </c>
      <c r="BI458" t="s">
        <v>137</v>
      </c>
      <c r="BJ458" t="s">
        <v>193</v>
      </c>
      <c r="BK458" t="s">
        <v>137</v>
      </c>
      <c r="BL458" t="s">
        <v>174</v>
      </c>
      <c r="BM458" t="s">
        <v>137</v>
      </c>
      <c r="BN458" t="s">
        <v>142</v>
      </c>
      <c r="BO458" t="s">
        <v>135</v>
      </c>
      <c r="BP458" t="s">
        <v>139</v>
      </c>
      <c r="BQ458" t="s">
        <v>145</v>
      </c>
      <c r="BR458" t="s">
        <v>137</v>
      </c>
      <c r="BS458">
        <v>5.4</v>
      </c>
      <c r="BT458" t="s">
        <v>137</v>
      </c>
      <c r="BU458" t="s">
        <v>146</v>
      </c>
      <c r="BV458" t="s">
        <v>147</v>
      </c>
      <c r="BW458" t="s">
        <v>235</v>
      </c>
      <c r="BX458" t="s">
        <v>137</v>
      </c>
      <c r="BY458" t="str">
        <f>BY$3</f>
        <v>NONEBLANK</v>
      </c>
      <c r="BZ458" t="s">
        <v>137</v>
      </c>
      <c r="CA458" t="s">
        <v>137</v>
      </c>
      <c r="CB458" t="str">
        <f t="shared" si="455"/>
        <v>NONEBLANK</v>
      </c>
      <c r="CC458" t="str">
        <f t="shared" si="450"/>
        <v>NONEBLANK</v>
      </c>
      <c r="CD458" t="s">
        <v>137</v>
      </c>
      <c r="CE458" t="s">
        <v>137</v>
      </c>
      <c r="CF458" t="s">
        <v>137</v>
      </c>
      <c r="CG458" t="s">
        <v>137</v>
      </c>
      <c r="CH458" t="s">
        <v>137</v>
      </c>
      <c r="CI458" t="s">
        <v>210</v>
      </c>
      <c r="CJ458" t="s">
        <v>1326</v>
      </c>
      <c r="CK458" t="s">
        <v>165</v>
      </c>
      <c r="CL458" t="s">
        <v>137</v>
      </c>
      <c r="CM458" t="s">
        <v>137</v>
      </c>
      <c r="CN458" t="str">
        <f>CN$3</f>
        <v>NONEBLANK</v>
      </c>
      <c r="CO458" t="s">
        <v>137</v>
      </c>
      <c r="CP458">
        <v>2</v>
      </c>
      <c r="CQ458" t="s">
        <v>373</v>
      </c>
      <c r="CR458" t="s">
        <v>162</v>
      </c>
      <c r="CS458" t="s">
        <v>137</v>
      </c>
      <c r="CT458" t="s">
        <v>137</v>
      </c>
      <c r="CU458" t="str">
        <f t="shared" si="475"/>
        <v>NONEBLANK</v>
      </c>
      <c r="CV458" t="str">
        <f t="shared" si="475"/>
        <v>NONEBLANK</v>
      </c>
      <c r="CW458" t="str">
        <f>CW$3</f>
        <v>NONEBLANK</v>
      </c>
      <c r="CX458" t="s">
        <v>137</v>
      </c>
      <c r="CY458" t="s">
        <v>200</v>
      </c>
      <c r="CZ458" t="s">
        <v>137</v>
      </c>
      <c r="DA458" t="str">
        <f>DA$3</f>
        <v>NONEBLANK</v>
      </c>
      <c r="DB458" t="s">
        <v>201</v>
      </c>
      <c r="DC458" t="str">
        <f>DC$3</f>
        <v>NONEBLANK</v>
      </c>
      <c r="DD458" t="s">
        <v>137</v>
      </c>
      <c r="DE458" t="s">
        <v>208</v>
      </c>
      <c r="DF458" t="str">
        <f>DF$3</f>
        <v>NONEBLANK</v>
      </c>
      <c r="DG458" t="str">
        <f>DG$3</f>
        <v>NONEBLANK</v>
      </c>
      <c r="DH458" t="str">
        <f>DH$3</f>
        <v>NONEBLANK</v>
      </c>
      <c r="DI458" t="s">
        <v>137</v>
      </c>
      <c r="DJ458" t="s">
        <v>137</v>
      </c>
      <c r="DK458" t="str">
        <f>DK$3</f>
        <v>NONEBLANK</v>
      </c>
      <c r="DL458" t="str">
        <f>DL$3</f>
        <v>NONEBLANK</v>
      </c>
      <c r="DM458" t="str">
        <f>DM$3</f>
        <v>NONEBLANK</v>
      </c>
      <c r="DN458" t="s">
        <v>137</v>
      </c>
      <c r="DO458" t="str">
        <f>DO$3</f>
        <v>NONEBLANK</v>
      </c>
      <c r="DP458" t="s">
        <v>137</v>
      </c>
      <c r="DQ458">
        <f t="shared" si="467"/>
        <v>2</v>
      </c>
      <c r="DR458" t="str">
        <f t="shared" si="477"/>
        <v>NONEBLANK</v>
      </c>
      <c r="DT458">
        <f t="shared" si="479"/>
        <v>1</v>
      </c>
    </row>
    <row r="459" spans="1:124" x14ac:dyDescent="0.3">
      <c r="A459">
        <v>783</v>
      </c>
      <c r="B459" t="s">
        <v>589</v>
      </c>
      <c r="C459" t="s">
        <v>1758</v>
      </c>
      <c r="D459" t="s">
        <v>1785</v>
      </c>
      <c r="E459">
        <v>1798</v>
      </c>
      <c r="F459">
        <v>4</v>
      </c>
      <c r="G459">
        <v>4</v>
      </c>
      <c r="H459" t="s">
        <v>153</v>
      </c>
      <c r="I459" t="s">
        <v>124</v>
      </c>
      <c r="J459" t="s">
        <v>154</v>
      </c>
      <c r="K459" t="s">
        <v>125</v>
      </c>
      <c r="L459">
        <v>50</v>
      </c>
      <c r="M459" t="s">
        <v>126</v>
      </c>
      <c r="N459">
        <v>1476</v>
      </c>
      <c r="O459">
        <v>4670</v>
      </c>
      <c r="P459">
        <v>1814</v>
      </c>
      <c r="Q459" t="s">
        <v>336</v>
      </c>
      <c r="R459">
        <v>4</v>
      </c>
      <c r="S459">
        <f>S$3</f>
        <v>17</v>
      </c>
      <c r="T459" s="1" t="s">
        <v>128</v>
      </c>
      <c r="U459" t="s">
        <v>1111</v>
      </c>
      <c r="V459" t="s">
        <v>1773</v>
      </c>
      <c r="W459">
        <v>7</v>
      </c>
      <c r="X459" t="s">
        <v>1760</v>
      </c>
      <c r="Y459" t="s">
        <v>156</v>
      </c>
      <c r="Z459" t="s">
        <v>156</v>
      </c>
      <c r="AA459" t="s">
        <v>594</v>
      </c>
      <c r="AB459" t="s">
        <v>609</v>
      </c>
      <c r="AC459" t="str">
        <f t="shared" si="474"/>
        <v>NONEBLANK</v>
      </c>
      <c r="AD459" t="str">
        <f t="shared" si="474"/>
        <v>NONEBLANK</v>
      </c>
      <c r="AE459" t="s">
        <v>1202</v>
      </c>
      <c r="AF459" t="s">
        <v>1202</v>
      </c>
      <c r="AG459" t="s">
        <v>597</v>
      </c>
      <c r="AH459" t="s">
        <v>166</v>
      </c>
      <c r="AI459" t="s">
        <v>280</v>
      </c>
      <c r="AJ459" t="s">
        <v>598</v>
      </c>
      <c r="AK459" t="s">
        <v>599</v>
      </c>
      <c r="AL459" t="s">
        <v>134</v>
      </c>
      <c r="AM459" t="s">
        <v>135</v>
      </c>
      <c r="AN459" t="s">
        <v>135</v>
      </c>
      <c r="AO459" t="s">
        <v>137</v>
      </c>
      <c r="AP459">
        <v>5</v>
      </c>
      <c r="AQ459" t="s">
        <v>396</v>
      </c>
      <c r="AR459" t="s">
        <v>150</v>
      </c>
      <c r="AS459" t="s">
        <v>1764</v>
      </c>
      <c r="AT459" t="s">
        <v>1202</v>
      </c>
      <c r="AU459" t="s">
        <v>137</v>
      </c>
      <c r="AV459" t="s">
        <v>137</v>
      </c>
      <c r="AW459" t="s">
        <v>140</v>
      </c>
      <c r="AX459" t="s">
        <v>137</v>
      </c>
      <c r="AY459" t="s">
        <v>137</v>
      </c>
      <c r="AZ459" t="s">
        <v>601</v>
      </c>
      <c r="BA459" t="s">
        <v>137</v>
      </c>
      <c r="BB459" t="s">
        <v>202</v>
      </c>
      <c r="BC459">
        <v>590</v>
      </c>
      <c r="BD459" t="s">
        <v>137</v>
      </c>
      <c r="BE459" t="s">
        <v>137</v>
      </c>
      <c r="BF459" t="s">
        <v>137</v>
      </c>
      <c r="BG459" t="s">
        <v>134</v>
      </c>
      <c r="BH459" t="s">
        <v>193</v>
      </c>
      <c r="BI459" t="s">
        <v>137</v>
      </c>
      <c r="BJ459" t="s">
        <v>193</v>
      </c>
      <c r="BK459" t="s">
        <v>137</v>
      </c>
      <c r="BL459" t="s">
        <v>422</v>
      </c>
      <c r="BM459" t="s">
        <v>137</v>
      </c>
      <c r="BN459" t="s">
        <v>142</v>
      </c>
      <c r="BO459" t="s">
        <v>135</v>
      </c>
      <c r="BP459" t="s">
        <v>139</v>
      </c>
      <c r="BQ459" t="s">
        <v>145</v>
      </c>
      <c r="BR459" t="s">
        <v>137</v>
      </c>
      <c r="BS459">
        <v>5.2</v>
      </c>
      <c r="BT459" t="s">
        <v>137</v>
      </c>
      <c r="BU459" t="s">
        <v>146</v>
      </c>
      <c r="BV459" t="s">
        <v>147</v>
      </c>
      <c r="BW459" t="s">
        <v>535</v>
      </c>
      <c r="BX459" t="s">
        <v>137</v>
      </c>
      <c r="BY459" t="s">
        <v>137</v>
      </c>
      <c r="BZ459" t="str">
        <f>BZ$3</f>
        <v>NONEBLANK</v>
      </c>
      <c r="CA459" t="s">
        <v>137</v>
      </c>
      <c r="CB459" t="s">
        <v>137</v>
      </c>
      <c r="CC459" t="str">
        <f t="shared" si="450"/>
        <v>NONEBLANK</v>
      </c>
      <c r="CD459" t="s">
        <v>137</v>
      </c>
      <c r="CE459" t="s">
        <v>137</v>
      </c>
      <c r="CF459" t="s">
        <v>137</v>
      </c>
      <c r="CG459" t="s">
        <v>137</v>
      </c>
      <c r="CH459" t="s">
        <v>137</v>
      </c>
      <c r="CI459" t="s">
        <v>210</v>
      </c>
      <c r="CJ459" t="s">
        <v>1374</v>
      </c>
      <c r="CK459" t="s">
        <v>1774</v>
      </c>
      <c r="CL459" t="s">
        <v>137</v>
      </c>
      <c r="CM459" t="s">
        <v>137</v>
      </c>
      <c r="CN459" t="s">
        <v>137</v>
      </c>
      <c r="CO459" t="str">
        <f>CO$3</f>
        <v>NONEBLANK</v>
      </c>
      <c r="CP459">
        <v>6</v>
      </c>
      <c r="CQ459" t="s">
        <v>373</v>
      </c>
      <c r="CR459" t="s">
        <v>226</v>
      </c>
      <c r="CS459" t="s">
        <v>137</v>
      </c>
      <c r="CT459" t="s">
        <v>137</v>
      </c>
      <c r="CU459" t="s">
        <v>137</v>
      </c>
      <c r="CV459" t="s">
        <v>137</v>
      </c>
      <c r="CW459" t="s">
        <v>137</v>
      </c>
      <c r="CX459" t="s">
        <v>161</v>
      </c>
      <c r="CY459" t="s">
        <v>200</v>
      </c>
      <c r="CZ459" t="s">
        <v>137</v>
      </c>
      <c r="DA459" t="s">
        <v>137</v>
      </c>
      <c r="DB459" t="s">
        <v>325</v>
      </c>
      <c r="DC459" t="s">
        <v>137</v>
      </c>
      <c r="DD459" t="s">
        <v>137</v>
      </c>
      <c r="DE459" t="s">
        <v>208</v>
      </c>
      <c r="DF459" t="s">
        <v>137</v>
      </c>
      <c r="DG459" t="s">
        <v>137</v>
      </c>
      <c r="DH459" t="s">
        <v>137</v>
      </c>
      <c r="DI459" t="s">
        <v>137</v>
      </c>
      <c r="DJ459" t="s">
        <v>137</v>
      </c>
      <c r="DK459" t="s">
        <v>137</v>
      </c>
      <c r="DL459" t="s">
        <v>137</v>
      </c>
      <c r="DM459" t="s">
        <v>137</v>
      </c>
      <c r="DN459" t="s">
        <v>137</v>
      </c>
      <c r="DO459" t="s">
        <v>137</v>
      </c>
      <c r="DP459" t="s">
        <v>137</v>
      </c>
      <c r="DQ459">
        <f t="shared" si="467"/>
        <v>2</v>
      </c>
      <c r="DR459" t="str">
        <f t="shared" si="477"/>
        <v>NONEBLANK</v>
      </c>
      <c r="DT459">
        <f t="shared" si="479"/>
        <v>1</v>
      </c>
    </row>
    <row r="460" spans="1:124" x14ac:dyDescent="0.3">
      <c r="A460">
        <v>784</v>
      </c>
      <c r="B460" t="s">
        <v>589</v>
      </c>
      <c r="C460" t="s">
        <v>1758</v>
      </c>
      <c r="D460" t="s">
        <v>1786</v>
      </c>
      <c r="E460">
        <v>1968</v>
      </c>
      <c r="F460">
        <v>4</v>
      </c>
      <c r="G460">
        <v>4</v>
      </c>
      <c r="H460" t="s">
        <v>153</v>
      </c>
      <c r="I460" t="s">
        <v>124</v>
      </c>
      <c r="J460" t="s">
        <v>154</v>
      </c>
      <c r="K460" t="s">
        <v>125</v>
      </c>
      <c r="L460">
        <v>50</v>
      </c>
      <c r="M460" t="s">
        <v>296</v>
      </c>
      <c r="N460">
        <v>1476</v>
      </c>
      <c r="O460">
        <v>4670</v>
      </c>
      <c r="P460">
        <v>1814</v>
      </c>
      <c r="Q460" t="s">
        <v>336</v>
      </c>
      <c r="R460">
        <v>4</v>
      </c>
      <c r="S460">
        <f>S$3</f>
        <v>17</v>
      </c>
      <c r="T460" s="1" t="s">
        <v>128</v>
      </c>
      <c r="U460" t="s">
        <v>1777</v>
      </c>
      <c r="V460" t="s">
        <v>1778</v>
      </c>
      <c r="W460">
        <v>6</v>
      </c>
      <c r="X460" t="s">
        <v>1760</v>
      </c>
      <c r="Y460" t="s">
        <v>156</v>
      </c>
      <c r="Z460" t="s">
        <v>156</v>
      </c>
      <c r="AA460" t="s">
        <v>594</v>
      </c>
      <c r="AB460" t="s">
        <v>1761</v>
      </c>
      <c r="AC460" t="str">
        <f t="shared" si="474"/>
        <v>NONEBLANK</v>
      </c>
      <c r="AD460" t="str">
        <f t="shared" si="474"/>
        <v>NONEBLANK</v>
      </c>
      <c r="AE460" t="s">
        <v>1202</v>
      </c>
      <c r="AF460" t="s">
        <v>1202</v>
      </c>
      <c r="AG460" t="s">
        <v>597</v>
      </c>
      <c r="AH460" t="s">
        <v>166</v>
      </c>
      <c r="AI460" t="s">
        <v>280</v>
      </c>
      <c r="AJ460" t="s">
        <v>1768</v>
      </c>
      <c r="AK460" t="s">
        <v>1769</v>
      </c>
      <c r="AL460" t="s">
        <v>134</v>
      </c>
      <c r="AM460" t="s">
        <v>135</v>
      </c>
      <c r="AN460" t="s">
        <v>135</v>
      </c>
      <c r="AO460" t="s">
        <v>137</v>
      </c>
      <c r="AP460">
        <v>5</v>
      </c>
      <c r="AQ460" t="s">
        <v>396</v>
      </c>
      <c r="AR460" t="s">
        <v>150</v>
      </c>
      <c r="AS460" t="s">
        <v>1764</v>
      </c>
      <c r="AT460" t="s">
        <v>1202</v>
      </c>
      <c r="AU460" t="s">
        <v>137</v>
      </c>
      <c r="AV460" t="s">
        <v>137</v>
      </c>
      <c r="AW460" t="s">
        <v>140</v>
      </c>
      <c r="AX460" t="s">
        <v>137</v>
      </c>
      <c r="AY460" t="s">
        <v>137</v>
      </c>
      <c r="AZ460" t="s">
        <v>601</v>
      </c>
      <c r="BA460" t="s">
        <v>137</v>
      </c>
      <c r="BB460" t="s">
        <v>199</v>
      </c>
      <c r="BC460">
        <v>590</v>
      </c>
      <c r="BD460" t="s">
        <v>137</v>
      </c>
      <c r="BE460" t="s">
        <v>137</v>
      </c>
      <c r="BF460" t="s">
        <v>137</v>
      </c>
      <c r="BG460" t="s">
        <v>134</v>
      </c>
      <c r="BH460" t="s">
        <v>193</v>
      </c>
      <c r="BI460" t="s">
        <v>137</v>
      </c>
      <c r="BJ460" t="s">
        <v>193</v>
      </c>
      <c r="BK460" t="s">
        <v>137</v>
      </c>
      <c r="BL460" t="s">
        <v>422</v>
      </c>
      <c r="BM460" t="s">
        <v>137</v>
      </c>
      <c r="BN460" t="s">
        <v>142</v>
      </c>
      <c r="BO460" t="s">
        <v>135</v>
      </c>
      <c r="BP460" t="s">
        <v>139</v>
      </c>
      <c r="BQ460" t="s">
        <v>145</v>
      </c>
      <c r="BR460" t="s">
        <v>137</v>
      </c>
      <c r="BS460">
        <v>5.2</v>
      </c>
      <c r="BT460" t="s">
        <v>137</v>
      </c>
      <c r="BU460" t="s">
        <v>146</v>
      </c>
      <c r="BV460" t="s">
        <v>147</v>
      </c>
      <c r="BW460" t="s">
        <v>535</v>
      </c>
      <c r="BX460" t="s">
        <v>137</v>
      </c>
      <c r="BY460" t="s">
        <v>137</v>
      </c>
      <c r="BZ460" t="str">
        <f>BZ$3</f>
        <v>NONEBLANK</v>
      </c>
      <c r="CA460" t="s">
        <v>137</v>
      </c>
      <c r="CB460" t="s">
        <v>137</v>
      </c>
      <c r="CC460" t="s">
        <v>137</v>
      </c>
      <c r="CD460" t="s">
        <v>137</v>
      </c>
      <c r="CE460" t="s">
        <v>137</v>
      </c>
      <c r="CF460" t="s">
        <v>137</v>
      </c>
      <c r="CG460" t="s">
        <v>137</v>
      </c>
      <c r="CH460" t="s">
        <v>137</v>
      </c>
      <c r="CI460" t="s">
        <v>210</v>
      </c>
      <c r="CJ460" t="s">
        <v>1779</v>
      </c>
      <c r="CK460" t="s">
        <v>1787</v>
      </c>
      <c r="CL460" t="s">
        <v>137</v>
      </c>
      <c r="CM460" t="s">
        <v>137</v>
      </c>
      <c r="CN460" t="s">
        <v>137</v>
      </c>
      <c r="CO460" t="str">
        <f>CO$3</f>
        <v>NONEBLANK</v>
      </c>
      <c r="CP460">
        <v>6</v>
      </c>
      <c r="CQ460" t="s">
        <v>373</v>
      </c>
      <c r="CR460" t="s">
        <v>226</v>
      </c>
      <c r="CS460" t="s">
        <v>137</v>
      </c>
      <c r="CT460" t="s">
        <v>137</v>
      </c>
      <c r="CU460" t="s">
        <v>137</v>
      </c>
      <c r="CV460" t="s">
        <v>137</v>
      </c>
      <c r="CW460" t="s">
        <v>137</v>
      </c>
      <c r="CX460" t="s">
        <v>161</v>
      </c>
      <c r="CY460" t="s">
        <v>200</v>
      </c>
      <c r="CZ460" t="s">
        <v>137</v>
      </c>
      <c r="DA460" t="s">
        <v>137</v>
      </c>
      <c r="DB460" t="s">
        <v>325</v>
      </c>
      <c r="DC460" t="s">
        <v>137</v>
      </c>
      <c r="DD460" t="s">
        <v>137</v>
      </c>
      <c r="DE460" t="s">
        <v>208</v>
      </c>
      <c r="DF460" t="s">
        <v>137</v>
      </c>
      <c r="DG460" t="s">
        <v>137</v>
      </c>
      <c r="DH460" t="s">
        <v>137</v>
      </c>
      <c r="DI460" t="s">
        <v>137</v>
      </c>
      <c r="DJ460" t="s">
        <v>137</v>
      </c>
      <c r="DK460" t="s">
        <v>137</v>
      </c>
      <c r="DL460" t="s">
        <v>137</v>
      </c>
      <c r="DM460" t="s">
        <v>137</v>
      </c>
      <c r="DN460" t="s">
        <v>137</v>
      </c>
      <c r="DO460" t="s">
        <v>137</v>
      </c>
      <c r="DP460" t="s">
        <v>137</v>
      </c>
      <c r="DQ460">
        <f t="shared" si="467"/>
        <v>2</v>
      </c>
      <c r="DR460" t="str">
        <f t="shared" si="477"/>
        <v>NONEBLANK</v>
      </c>
      <c r="DT460">
        <f t="shared" si="479"/>
        <v>1</v>
      </c>
    </row>
    <row r="461" spans="1:124" x14ac:dyDescent="0.3">
      <c r="A461">
        <v>477</v>
      </c>
      <c r="B461" t="s">
        <v>526</v>
      </c>
      <c r="C461" t="s">
        <v>1101</v>
      </c>
      <c r="D461" t="s">
        <v>1102</v>
      </c>
      <c r="E461">
        <v>2179</v>
      </c>
      <c r="F461">
        <v>4</v>
      </c>
      <c r="G461">
        <v>4</v>
      </c>
      <c r="H461" t="s">
        <v>153</v>
      </c>
      <c r="I461" t="s">
        <v>124</v>
      </c>
      <c r="J461" t="s">
        <v>154</v>
      </c>
      <c r="K461" t="s">
        <v>125</v>
      </c>
      <c r="L461">
        <v>70</v>
      </c>
      <c r="M461" t="s">
        <v>126</v>
      </c>
      <c r="N461">
        <v>1785</v>
      </c>
      <c r="O461">
        <v>4585</v>
      </c>
      <c r="P461">
        <v>1890</v>
      </c>
      <c r="Q461" t="s">
        <v>560</v>
      </c>
      <c r="R461">
        <v>5</v>
      </c>
      <c r="S461">
        <f>S$3</f>
        <v>17</v>
      </c>
      <c r="T461" s="1" t="s">
        <v>128</v>
      </c>
      <c r="U461" t="s">
        <v>1103</v>
      </c>
      <c r="V461" t="s">
        <v>626</v>
      </c>
      <c r="W461">
        <v>6</v>
      </c>
      <c r="X461" t="s">
        <v>815</v>
      </c>
      <c r="Y461" t="s">
        <v>156</v>
      </c>
      <c r="Z461" t="s">
        <v>156</v>
      </c>
      <c r="AA461" t="s">
        <v>1104</v>
      </c>
      <c r="AB461" t="s">
        <v>1105</v>
      </c>
      <c r="AC461" t="s">
        <v>647</v>
      </c>
      <c r="AD461" t="s">
        <v>647</v>
      </c>
      <c r="AE461" t="s">
        <v>1106</v>
      </c>
      <c r="AF461" t="s">
        <v>1106</v>
      </c>
      <c r="AG461" t="s">
        <v>131</v>
      </c>
      <c r="AH461" t="s">
        <v>166</v>
      </c>
      <c r="AI461" t="s">
        <v>137</v>
      </c>
      <c r="AJ461" t="s">
        <v>1107</v>
      </c>
      <c r="AK461" t="s">
        <v>1108</v>
      </c>
      <c r="AL461" t="s">
        <v>134</v>
      </c>
      <c r="AM461" t="s">
        <v>135</v>
      </c>
      <c r="AN461" t="s">
        <v>135</v>
      </c>
      <c r="AO461" t="s">
        <v>137</v>
      </c>
      <c r="AP461">
        <v>7</v>
      </c>
      <c r="AQ461" t="s">
        <v>138</v>
      </c>
      <c r="AR461" t="s">
        <v>150</v>
      </c>
      <c r="AS461" t="s">
        <v>1109</v>
      </c>
      <c r="AT461" t="s">
        <v>1106</v>
      </c>
      <c r="AU461" t="s">
        <v>137</v>
      </c>
      <c r="AV461" t="s">
        <v>137</v>
      </c>
      <c r="AW461" t="s">
        <v>164</v>
      </c>
      <c r="AX461" t="s">
        <v>137</v>
      </c>
      <c r="AY461" t="s">
        <v>137</v>
      </c>
      <c r="AZ461" t="s">
        <v>293</v>
      </c>
      <c r="BA461" t="s">
        <v>137</v>
      </c>
      <c r="BB461" t="s">
        <v>252</v>
      </c>
      <c r="BC461">
        <v>96</v>
      </c>
      <c r="BD461" t="s">
        <v>137</v>
      </c>
      <c r="BE461" t="s">
        <v>137</v>
      </c>
      <c r="BF461" t="s">
        <v>137</v>
      </c>
      <c r="BG461" t="s">
        <v>134</v>
      </c>
      <c r="BH461" t="s">
        <v>193</v>
      </c>
      <c r="BI461" t="s">
        <v>137</v>
      </c>
      <c r="BJ461" t="s">
        <v>193</v>
      </c>
      <c r="BK461" t="s">
        <v>137</v>
      </c>
      <c r="BL461" t="s">
        <v>1110</v>
      </c>
      <c r="BM461" t="s">
        <v>137</v>
      </c>
      <c r="BN461" t="s">
        <v>142</v>
      </c>
      <c r="BO461" t="s">
        <v>134</v>
      </c>
      <c r="BP461" t="s">
        <v>139</v>
      </c>
      <c r="BQ461" t="s">
        <v>145</v>
      </c>
      <c r="BR461" t="s">
        <v>137</v>
      </c>
      <c r="BS461">
        <v>5.6</v>
      </c>
      <c r="BT461" t="s">
        <v>137</v>
      </c>
      <c r="BU461" t="s">
        <v>146</v>
      </c>
      <c r="BV461" t="s">
        <v>137</v>
      </c>
      <c r="BW461" t="s">
        <v>235</v>
      </c>
      <c r="BX461" t="s">
        <v>137</v>
      </c>
      <c r="BY461" t="s">
        <v>137</v>
      </c>
      <c r="BZ461" t="s">
        <v>137</v>
      </c>
      <c r="CA461" t="s">
        <v>137</v>
      </c>
      <c r="CB461" t="str">
        <f t="shared" ref="CB461:CC467" si="480">CB$3</f>
        <v>NONEBLANK</v>
      </c>
      <c r="CC461" t="str">
        <f t="shared" si="480"/>
        <v>NONEBLANK</v>
      </c>
      <c r="CD461" t="s">
        <v>137</v>
      </c>
      <c r="CE461" t="str">
        <f t="shared" ref="CE461:CF470" si="481">CE$3</f>
        <v>NONEBLANK</v>
      </c>
      <c r="CF461" t="str">
        <f t="shared" si="481"/>
        <v>NONEBLANK</v>
      </c>
      <c r="CG461" t="s">
        <v>137</v>
      </c>
      <c r="CH461" t="s">
        <v>137</v>
      </c>
      <c r="CI461" t="s">
        <v>210</v>
      </c>
      <c r="CJ461" t="s">
        <v>1077</v>
      </c>
      <c r="CK461" t="s">
        <v>165</v>
      </c>
      <c r="CL461" t="s">
        <v>137</v>
      </c>
      <c r="CM461" t="s">
        <v>137</v>
      </c>
      <c r="CN461" t="s">
        <v>137</v>
      </c>
      <c r="CO461" t="s">
        <v>137</v>
      </c>
      <c r="CP461">
        <v>2</v>
      </c>
      <c r="CQ461" t="s">
        <v>373</v>
      </c>
      <c r="CR461" t="s">
        <v>162</v>
      </c>
      <c r="CS461" t="s">
        <v>137</v>
      </c>
      <c r="CT461" t="s">
        <v>137</v>
      </c>
      <c r="CU461" t="str">
        <f>CU$3</f>
        <v>NONEBLANK</v>
      </c>
      <c r="CV461" t="str">
        <f>CV$3</f>
        <v>NONEBLANK</v>
      </c>
      <c r="CW461" t="str">
        <f>CW$3</f>
        <v>NONEBLANK</v>
      </c>
      <c r="CX461" t="s">
        <v>161</v>
      </c>
      <c r="CY461" t="s">
        <v>137</v>
      </c>
      <c r="CZ461" t="s">
        <v>137</v>
      </c>
      <c r="DA461" t="s">
        <v>137</v>
      </c>
      <c r="DB461" t="s">
        <v>333</v>
      </c>
      <c r="DC461" t="s">
        <v>137</v>
      </c>
      <c r="DD461" t="s">
        <v>137</v>
      </c>
      <c r="DE461" t="s">
        <v>137</v>
      </c>
      <c r="DF461" t="s">
        <v>137</v>
      </c>
      <c r="DG461" t="s">
        <v>137</v>
      </c>
      <c r="DH461" t="s">
        <v>137</v>
      </c>
      <c r="DI461" t="s">
        <v>137</v>
      </c>
      <c r="DJ461" t="str">
        <f t="shared" ref="DJ461:DJ467" si="482">DJ$3</f>
        <v>NONEBLANK</v>
      </c>
      <c r="DK461" t="s">
        <v>137</v>
      </c>
      <c r="DL461" t="str">
        <f t="shared" ref="DL461:DL471" si="483">DL$3</f>
        <v>NONEBLANK</v>
      </c>
      <c r="DM461" t="s">
        <v>137</v>
      </c>
      <c r="DN461" t="s">
        <v>137</v>
      </c>
      <c r="DO461" t="s">
        <v>137</v>
      </c>
      <c r="DP461" t="s">
        <v>137</v>
      </c>
      <c r="DQ461">
        <f t="shared" si="467"/>
        <v>2</v>
      </c>
      <c r="DR461" t="str">
        <f t="shared" si="477"/>
        <v>NONEBLANK</v>
      </c>
      <c r="DT461">
        <f t="shared" si="479"/>
        <v>1</v>
      </c>
    </row>
    <row r="462" spans="1:124" x14ac:dyDescent="0.3">
      <c r="A462">
        <v>483</v>
      </c>
      <c r="B462" t="s">
        <v>526</v>
      </c>
      <c r="C462" t="s">
        <v>1101</v>
      </c>
      <c r="D462" t="s">
        <v>1124</v>
      </c>
      <c r="E462">
        <v>2179</v>
      </c>
      <c r="F462">
        <v>4</v>
      </c>
      <c r="G462">
        <v>4</v>
      </c>
      <c r="H462" t="s">
        <v>153</v>
      </c>
      <c r="I462" t="s">
        <v>124</v>
      </c>
      <c r="J462" t="s">
        <v>154</v>
      </c>
      <c r="K462" t="s">
        <v>125</v>
      </c>
      <c r="L462">
        <v>70</v>
      </c>
      <c r="M462" t="s">
        <v>296</v>
      </c>
      <c r="N462">
        <v>1785</v>
      </c>
      <c r="O462">
        <v>4585</v>
      </c>
      <c r="P462">
        <v>1890</v>
      </c>
      <c r="Q462" t="s">
        <v>560</v>
      </c>
      <c r="R462">
        <v>5</v>
      </c>
      <c r="S462">
        <v>16</v>
      </c>
      <c r="T462" s="1" t="s">
        <v>128</v>
      </c>
      <c r="U462" t="s">
        <v>1116</v>
      </c>
      <c r="V462" t="s">
        <v>626</v>
      </c>
      <c r="W462">
        <v>6</v>
      </c>
      <c r="X462" t="s">
        <v>815</v>
      </c>
      <c r="Y462" t="s">
        <v>156</v>
      </c>
      <c r="Z462" t="s">
        <v>156</v>
      </c>
      <c r="AA462" t="s">
        <v>1104</v>
      </c>
      <c r="AB462" t="s">
        <v>1105</v>
      </c>
      <c r="AC462" t="s">
        <v>647</v>
      </c>
      <c r="AD462" t="s">
        <v>647</v>
      </c>
      <c r="AE462" t="s">
        <v>1081</v>
      </c>
      <c r="AF462" t="s">
        <v>1081</v>
      </c>
      <c r="AG462" t="s">
        <v>131</v>
      </c>
      <c r="AH462" t="s">
        <v>166</v>
      </c>
      <c r="AI462" t="s">
        <v>280</v>
      </c>
      <c r="AJ462" t="s">
        <v>1112</v>
      </c>
      <c r="AK462" t="s">
        <v>1113</v>
      </c>
      <c r="AL462" t="s">
        <v>134</v>
      </c>
      <c r="AM462" t="s">
        <v>135</v>
      </c>
      <c r="AN462" t="s">
        <v>135</v>
      </c>
      <c r="AO462" t="s">
        <v>137</v>
      </c>
      <c r="AP462">
        <v>7</v>
      </c>
      <c r="AQ462" t="s">
        <v>396</v>
      </c>
      <c r="AR462" t="s">
        <v>150</v>
      </c>
      <c r="AS462" t="s">
        <v>1109</v>
      </c>
      <c r="AT462" t="s">
        <v>1081</v>
      </c>
      <c r="AU462" t="s">
        <v>137</v>
      </c>
      <c r="AV462">
        <v>3</v>
      </c>
      <c r="AW462" t="s">
        <v>140</v>
      </c>
      <c r="AX462" t="s">
        <v>137</v>
      </c>
      <c r="AY462" t="s">
        <v>137</v>
      </c>
      <c r="AZ462" t="s">
        <v>293</v>
      </c>
      <c r="BA462" t="s">
        <v>137</v>
      </c>
      <c r="BB462" t="s">
        <v>199</v>
      </c>
      <c r="BC462">
        <v>96</v>
      </c>
      <c r="BD462" t="s">
        <v>137</v>
      </c>
      <c r="BE462" t="s">
        <v>137</v>
      </c>
      <c r="BF462" t="s">
        <v>137</v>
      </c>
      <c r="BG462" t="s">
        <v>134</v>
      </c>
      <c r="BH462" t="s">
        <v>193</v>
      </c>
      <c r="BI462" t="s">
        <v>137</v>
      </c>
      <c r="BJ462" t="s">
        <v>193</v>
      </c>
      <c r="BK462" t="s">
        <v>137</v>
      </c>
      <c r="BL462" t="s">
        <v>1110</v>
      </c>
      <c r="BM462" t="s">
        <v>137</v>
      </c>
      <c r="BN462" t="s">
        <v>142</v>
      </c>
      <c r="BO462" t="s">
        <v>134</v>
      </c>
      <c r="BP462" t="s">
        <v>139</v>
      </c>
      <c r="BQ462" t="s">
        <v>145</v>
      </c>
      <c r="BR462" t="s">
        <v>137</v>
      </c>
      <c r="BS462">
        <v>5.6</v>
      </c>
      <c r="BT462" t="s">
        <v>137</v>
      </c>
      <c r="BU462" t="s">
        <v>146</v>
      </c>
      <c r="BV462" t="s">
        <v>137</v>
      </c>
      <c r="BW462" t="s">
        <v>235</v>
      </c>
      <c r="BX462" t="s">
        <v>137</v>
      </c>
      <c r="BY462" t="s">
        <v>137</v>
      </c>
      <c r="BZ462" t="s">
        <v>137</v>
      </c>
      <c r="CA462" t="s">
        <v>137</v>
      </c>
      <c r="CB462" t="str">
        <f t="shared" si="480"/>
        <v>NONEBLANK</v>
      </c>
      <c r="CC462" t="str">
        <f t="shared" si="480"/>
        <v>NONEBLANK</v>
      </c>
      <c r="CD462" t="s">
        <v>137</v>
      </c>
      <c r="CE462" t="str">
        <f t="shared" si="481"/>
        <v>NONEBLANK</v>
      </c>
      <c r="CF462" t="str">
        <f t="shared" si="481"/>
        <v>NONEBLANK</v>
      </c>
      <c r="CG462" t="s">
        <v>137</v>
      </c>
      <c r="CH462" t="s">
        <v>137</v>
      </c>
      <c r="CI462" t="s">
        <v>210</v>
      </c>
      <c r="CJ462" t="s">
        <v>1077</v>
      </c>
      <c r="CK462" t="s">
        <v>636</v>
      </c>
      <c r="CL462" t="s">
        <v>137</v>
      </c>
      <c r="CM462" t="s">
        <v>137</v>
      </c>
      <c r="CN462" t="s">
        <v>137</v>
      </c>
      <c r="CO462" t="s">
        <v>137</v>
      </c>
      <c r="CP462">
        <v>6</v>
      </c>
      <c r="CQ462" t="s">
        <v>496</v>
      </c>
      <c r="CR462" t="s">
        <v>162</v>
      </c>
      <c r="CS462" t="s">
        <v>137</v>
      </c>
      <c r="CT462" t="s">
        <v>137</v>
      </c>
      <c r="CU462" t="s">
        <v>137</v>
      </c>
      <c r="CV462" t="s">
        <v>137</v>
      </c>
      <c r="CW462" t="str">
        <f t="shared" ref="CW462:CW467" si="484">CW$3</f>
        <v>NONEBLANK</v>
      </c>
      <c r="CX462" t="s">
        <v>161</v>
      </c>
      <c r="CY462" t="s">
        <v>200</v>
      </c>
      <c r="CZ462" t="str">
        <f>CZ$3</f>
        <v>NONEBLANK</v>
      </c>
      <c r="DA462" t="s">
        <v>137</v>
      </c>
      <c r="DB462" t="s">
        <v>333</v>
      </c>
      <c r="DC462" t="s">
        <v>137</v>
      </c>
      <c r="DD462" t="s">
        <v>137</v>
      </c>
      <c r="DE462" t="s">
        <v>208</v>
      </c>
      <c r="DF462" t="s">
        <v>137</v>
      </c>
      <c r="DG462" t="s">
        <v>137</v>
      </c>
      <c r="DH462" t="s">
        <v>137</v>
      </c>
      <c r="DI462" t="s">
        <v>137</v>
      </c>
      <c r="DJ462" t="str">
        <f t="shared" si="482"/>
        <v>NONEBLANK</v>
      </c>
      <c r="DK462" t="s">
        <v>137</v>
      </c>
      <c r="DL462" t="str">
        <f t="shared" si="483"/>
        <v>NONEBLANK</v>
      </c>
      <c r="DM462" t="s">
        <v>137</v>
      </c>
      <c r="DN462" t="s">
        <v>137</v>
      </c>
      <c r="DO462" t="s">
        <v>137</v>
      </c>
      <c r="DP462" t="s">
        <v>137</v>
      </c>
      <c r="DQ462">
        <f t="shared" si="467"/>
        <v>2</v>
      </c>
      <c r="DR462" t="str">
        <f t="shared" si="477"/>
        <v>NONEBLANK</v>
      </c>
      <c r="DT462">
        <f t="shared" si="479"/>
        <v>1</v>
      </c>
    </row>
    <row r="463" spans="1:124" x14ac:dyDescent="0.3">
      <c r="A463">
        <v>485</v>
      </c>
      <c r="B463" t="s">
        <v>526</v>
      </c>
      <c r="C463" t="s">
        <v>1101</v>
      </c>
      <c r="D463" t="s">
        <v>1127</v>
      </c>
      <c r="E463">
        <v>2179</v>
      </c>
      <c r="F463">
        <v>4</v>
      </c>
      <c r="G463">
        <v>4</v>
      </c>
      <c r="H463" t="s">
        <v>153</v>
      </c>
      <c r="I463" t="s">
        <v>124</v>
      </c>
      <c r="J463" t="s">
        <v>154</v>
      </c>
      <c r="K463" t="s">
        <v>125</v>
      </c>
      <c r="L463">
        <v>70</v>
      </c>
      <c r="M463" t="s">
        <v>296</v>
      </c>
      <c r="N463">
        <v>1785</v>
      </c>
      <c r="O463">
        <v>4585</v>
      </c>
      <c r="P463">
        <v>1890</v>
      </c>
      <c r="Q463" t="s">
        <v>560</v>
      </c>
      <c r="R463">
        <v>5</v>
      </c>
      <c r="S463">
        <v>16</v>
      </c>
      <c r="T463" s="1" t="s">
        <v>128</v>
      </c>
      <c r="U463" t="s">
        <v>1116</v>
      </c>
      <c r="V463" t="s">
        <v>626</v>
      </c>
      <c r="W463">
        <v>6</v>
      </c>
      <c r="X463" t="s">
        <v>815</v>
      </c>
      <c r="Y463" t="s">
        <v>156</v>
      </c>
      <c r="Z463" t="s">
        <v>156</v>
      </c>
      <c r="AA463" t="s">
        <v>1104</v>
      </c>
      <c r="AB463" t="s">
        <v>1105</v>
      </c>
      <c r="AC463" t="s">
        <v>647</v>
      </c>
      <c r="AD463" t="s">
        <v>647</v>
      </c>
      <c r="AE463" t="s">
        <v>1126</v>
      </c>
      <c r="AF463" t="s">
        <v>1126</v>
      </c>
      <c r="AG463" t="s">
        <v>131</v>
      </c>
      <c r="AH463" t="s">
        <v>166</v>
      </c>
      <c r="AI463" t="s">
        <v>280</v>
      </c>
      <c r="AJ463" t="s">
        <v>1112</v>
      </c>
      <c r="AK463" t="s">
        <v>1113</v>
      </c>
      <c r="AL463" t="s">
        <v>134</v>
      </c>
      <c r="AM463" t="s">
        <v>135</v>
      </c>
      <c r="AN463" t="s">
        <v>135</v>
      </c>
      <c r="AO463" t="s">
        <v>137</v>
      </c>
      <c r="AP463">
        <v>7</v>
      </c>
      <c r="AQ463" t="s">
        <v>396</v>
      </c>
      <c r="AR463" t="s">
        <v>150</v>
      </c>
      <c r="AS463" t="s">
        <v>1109</v>
      </c>
      <c r="AT463" t="s">
        <v>1126</v>
      </c>
      <c r="AU463" t="s">
        <v>137</v>
      </c>
      <c r="AV463">
        <v>3</v>
      </c>
      <c r="AW463" t="s">
        <v>140</v>
      </c>
      <c r="AX463" t="s">
        <v>137</v>
      </c>
      <c r="AY463" t="s">
        <v>137</v>
      </c>
      <c r="AZ463" t="s">
        <v>293</v>
      </c>
      <c r="BA463" t="s">
        <v>137</v>
      </c>
      <c r="BB463" t="s">
        <v>199</v>
      </c>
      <c r="BC463">
        <v>96</v>
      </c>
      <c r="BD463" t="s">
        <v>137</v>
      </c>
      <c r="BE463" t="s">
        <v>137</v>
      </c>
      <c r="BF463" t="s">
        <v>137</v>
      </c>
      <c r="BG463" t="s">
        <v>134</v>
      </c>
      <c r="BH463" t="s">
        <v>193</v>
      </c>
      <c r="BI463" t="s">
        <v>137</v>
      </c>
      <c r="BJ463" t="s">
        <v>193</v>
      </c>
      <c r="BK463" t="s">
        <v>137</v>
      </c>
      <c r="BL463" t="s">
        <v>1110</v>
      </c>
      <c r="BM463" t="s">
        <v>137</v>
      </c>
      <c r="BN463" t="s">
        <v>142</v>
      </c>
      <c r="BO463" t="s">
        <v>134</v>
      </c>
      <c r="BP463" t="s">
        <v>139</v>
      </c>
      <c r="BQ463" t="s">
        <v>145</v>
      </c>
      <c r="BR463" t="s">
        <v>137</v>
      </c>
      <c r="BS463">
        <v>5.6</v>
      </c>
      <c r="BT463" t="s">
        <v>137</v>
      </c>
      <c r="BU463" t="s">
        <v>146</v>
      </c>
      <c r="BV463" t="s">
        <v>137</v>
      </c>
      <c r="BW463" t="s">
        <v>235</v>
      </c>
      <c r="BX463" t="s">
        <v>137</v>
      </c>
      <c r="BY463" t="s">
        <v>137</v>
      </c>
      <c r="BZ463" t="s">
        <v>137</v>
      </c>
      <c r="CA463" t="s">
        <v>137</v>
      </c>
      <c r="CB463" t="str">
        <f t="shared" si="480"/>
        <v>NONEBLANK</v>
      </c>
      <c r="CC463" t="str">
        <f t="shared" si="480"/>
        <v>NONEBLANK</v>
      </c>
      <c r="CD463" t="s">
        <v>137</v>
      </c>
      <c r="CE463" t="str">
        <f t="shared" si="481"/>
        <v>NONEBLANK</v>
      </c>
      <c r="CF463" t="str">
        <f t="shared" si="481"/>
        <v>NONEBLANK</v>
      </c>
      <c r="CG463" t="s">
        <v>137</v>
      </c>
      <c r="CH463" t="s">
        <v>137</v>
      </c>
      <c r="CI463" t="s">
        <v>210</v>
      </c>
      <c r="CJ463" t="s">
        <v>1077</v>
      </c>
      <c r="CK463" t="s">
        <v>636</v>
      </c>
      <c r="CL463" t="s">
        <v>137</v>
      </c>
      <c r="CM463" t="s">
        <v>137</v>
      </c>
      <c r="CN463" t="s">
        <v>137</v>
      </c>
      <c r="CO463" t="s">
        <v>137</v>
      </c>
      <c r="CP463">
        <v>6</v>
      </c>
      <c r="CQ463" t="s">
        <v>496</v>
      </c>
      <c r="CR463" t="s">
        <v>162</v>
      </c>
      <c r="CS463" t="s">
        <v>137</v>
      </c>
      <c r="CT463" t="s">
        <v>137</v>
      </c>
      <c r="CU463" t="s">
        <v>137</v>
      </c>
      <c r="CV463" t="s">
        <v>137</v>
      </c>
      <c r="CW463" t="str">
        <f t="shared" si="484"/>
        <v>NONEBLANK</v>
      </c>
      <c r="CX463" t="s">
        <v>161</v>
      </c>
      <c r="CY463" t="s">
        <v>200</v>
      </c>
      <c r="CZ463" t="str">
        <f>CZ$3</f>
        <v>NONEBLANK</v>
      </c>
      <c r="DA463" t="s">
        <v>137</v>
      </c>
      <c r="DB463" t="s">
        <v>333</v>
      </c>
      <c r="DC463" t="s">
        <v>137</v>
      </c>
      <c r="DD463" t="s">
        <v>137</v>
      </c>
      <c r="DE463" t="s">
        <v>208</v>
      </c>
      <c r="DF463" t="s">
        <v>137</v>
      </c>
      <c r="DG463" t="s">
        <v>137</v>
      </c>
      <c r="DH463" t="s">
        <v>137</v>
      </c>
      <c r="DI463" t="s">
        <v>137</v>
      </c>
      <c r="DJ463" t="str">
        <f t="shared" si="482"/>
        <v>NONEBLANK</v>
      </c>
      <c r="DK463" t="s">
        <v>137</v>
      </c>
      <c r="DL463" t="str">
        <f t="shared" si="483"/>
        <v>NONEBLANK</v>
      </c>
      <c r="DM463" t="s">
        <v>137</v>
      </c>
      <c r="DN463" t="s">
        <v>137</v>
      </c>
      <c r="DO463" t="s">
        <v>137</v>
      </c>
      <c r="DP463" t="s">
        <v>137</v>
      </c>
      <c r="DQ463">
        <f t="shared" si="467"/>
        <v>2</v>
      </c>
      <c r="DR463" t="str">
        <f t="shared" si="477"/>
        <v>NONEBLANK</v>
      </c>
      <c r="DT463">
        <f t="shared" si="479"/>
        <v>1</v>
      </c>
    </row>
    <row r="464" spans="1:124" x14ac:dyDescent="0.3">
      <c r="A464">
        <v>486</v>
      </c>
      <c r="B464" t="s">
        <v>526</v>
      </c>
      <c r="C464" t="s">
        <v>1101</v>
      </c>
      <c r="D464" t="s">
        <v>1102</v>
      </c>
      <c r="E464">
        <v>2179</v>
      </c>
      <c r="F464">
        <v>4</v>
      </c>
      <c r="G464">
        <v>4</v>
      </c>
      <c r="H464" t="s">
        <v>153</v>
      </c>
      <c r="I464" t="s">
        <v>124</v>
      </c>
      <c r="J464" t="s">
        <v>154</v>
      </c>
      <c r="K464" t="s">
        <v>125</v>
      </c>
      <c r="L464">
        <v>70</v>
      </c>
      <c r="M464" t="s">
        <v>126</v>
      </c>
      <c r="N464">
        <v>1785</v>
      </c>
      <c r="O464">
        <v>4585</v>
      </c>
      <c r="P464">
        <v>1890</v>
      </c>
      <c r="Q464" t="s">
        <v>560</v>
      </c>
      <c r="R464">
        <v>5</v>
      </c>
      <c r="S464">
        <f>S$3</f>
        <v>17</v>
      </c>
      <c r="T464" s="1" t="s">
        <v>128</v>
      </c>
      <c r="U464" t="s">
        <v>1103</v>
      </c>
      <c r="V464" t="s">
        <v>626</v>
      </c>
      <c r="W464">
        <v>6</v>
      </c>
      <c r="X464" t="s">
        <v>815</v>
      </c>
      <c r="Y464" t="s">
        <v>156</v>
      </c>
      <c r="Z464" t="s">
        <v>156</v>
      </c>
      <c r="AA464" t="s">
        <v>1104</v>
      </c>
      <c r="AB464" t="s">
        <v>1105</v>
      </c>
      <c r="AC464" t="s">
        <v>647</v>
      </c>
      <c r="AD464" t="s">
        <v>647</v>
      </c>
      <c r="AE464" t="s">
        <v>1106</v>
      </c>
      <c r="AF464" t="s">
        <v>1106</v>
      </c>
      <c r="AG464" t="s">
        <v>131</v>
      </c>
      <c r="AH464" t="s">
        <v>166</v>
      </c>
      <c r="AI464" t="s">
        <v>137</v>
      </c>
      <c r="AJ464" t="s">
        <v>1107</v>
      </c>
      <c r="AK464" t="s">
        <v>1108</v>
      </c>
      <c r="AL464" t="s">
        <v>134</v>
      </c>
      <c r="AM464" t="s">
        <v>135</v>
      </c>
      <c r="AN464" t="s">
        <v>135</v>
      </c>
      <c r="AO464" t="s">
        <v>137</v>
      </c>
      <c r="AP464">
        <v>7</v>
      </c>
      <c r="AQ464" t="s">
        <v>138</v>
      </c>
      <c r="AR464" t="s">
        <v>150</v>
      </c>
      <c r="AS464" t="s">
        <v>1109</v>
      </c>
      <c r="AT464" t="s">
        <v>1106</v>
      </c>
      <c r="AU464" t="s">
        <v>137</v>
      </c>
      <c r="AV464" t="s">
        <v>137</v>
      </c>
      <c r="AW464" t="s">
        <v>164</v>
      </c>
      <c r="AX464" t="s">
        <v>137</v>
      </c>
      <c r="AY464" t="s">
        <v>137</v>
      </c>
      <c r="AZ464" t="s">
        <v>293</v>
      </c>
      <c r="BA464" t="s">
        <v>137</v>
      </c>
      <c r="BB464" t="s">
        <v>252</v>
      </c>
      <c r="BC464">
        <v>96</v>
      </c>
      <c r="BD464" t="s">
        <v>137</v>
      </c>
      <c r="BE464" t="s">
        <v>137</v>
      </c>
      <c r="BF464" t="s">
        <v>137</v>
      </c>
      <c r="BG464" t="s">
        <v>134</v>
      </c>
      <c r="BH464" t="s">
        <v>193</v>
      </c>
      <c r="BI464" t="s">
        <v>137</v>
      </c>
      <c r="BJ464" t="s">
        <v>193</v>
      </c>
      <c r="BK464" t="s">
        <v>137</v>
      </c>
      <c r="BL464" t="s">
        <v>1110</v>
      </c>
      <c r="BM464" t="s">
        <v>137</v>
      </c>
      <c r="BN464" t="s">
        <v>142</v>
      </c>
      <c r="BO464" t="s">
        <v>134</v>
      </c>
      <c r="BP464" t="s">
        <v>139</v>
      </c>
      <c r="BQ464" t="s">
        <v>145</v>
      </c>
      <c r="BR464" t="s">
        <v>137</v>
      </c>
      <c r="BS464">
        <v>5.6</v>
      </c>
      <c r="BT464" t="s">
        <v>137</v>
      </c>
      <c r="BU464" t="s">
        <v>146</v>
      </c>
      <c r="BV464" t="s">
        <v>137</v>
      </c>
      <c r="BW464" t="s">
        <v>235</v>
      </c>
      <c r="BX464" t="s">
        <v>137</v>
      </c>
      <c r="BY464" t="s">
        <v>137</v>
      </c>
      <c r="BZ464" t="s">
        <v>137</v>
      </c>
      <c r="CA464" t="s">
        <v>137</v>
      </c>
      <c r="CB464" t="str">
        <f t="shared" si="480"/>
        <v>NONEBLANK</v>
      </c>
      <c r="CC464" t="str">
        <f t="shared" si="480"/>
        <v>NONEBLANK</v>
      </c>
      <c r="CD464" t="s">
        <v>137</v>
      </c>
      <c r="CE464" t="str">
        <f t="shared" si="481"/>
        <v>NONEBLANK</v>
      </c>
      <c r="CF464" t="str">
        <f t="shared" si="481"/>
        <v>NONEBLANK</v>
      </c>
      <c r="CG464" t="s">
        <v>137</v>
      </c>
      <c r="CH464" t="s">
        <v>137</v>
      </c>
      <c r="CI464" t="s">
        <v>210</v>
      </c>
      <c r="CJ464" t="s">
        <v>1077</v>
      </c>
      <c r="CK464" t="s">
        <v>165</v>
      </c>
      <c r="CL464" t="s">
        <v>137</v>
      </c>
      <c r="CM464" t="s">
        <v>137</v>
      </c>
      <c r="CN464" t="s">
        <v>137</v>
      </c>
      <c r="CO464" t="s">
        <v>137</v>
      </c>
      <c r="CP464">
        <v>2</v>
      </c>
      <c r="CQ464" t="s">
        <v>373</v>
      </c>
      <c r="CR464" t="s">
        <v>162</v>
      </c>
      <c r="CS464" t="s">
        <v>137</v>
      </c>
      <c r="CT464" t="s">
        <v>137</v>
      </c>
      <c r="CU464" t="str">
        <f>CU$3</f>
        <v>NONEBLANK</v>
      </c>
      <c r="CV464" t="str">
        <f>CV$3</f>
        <v>NONEBLANK</v>
      </c>
      <c r="CW464" t="str">
        <f t="shared" si="484"/>
        <v>NONEBLANK</v>
      </c>
      <c r="CX464" t="s">
        <v>161</v>
      </c>
      <c r="CY464" t="s">
        <v>137</v>
      </c>
      <c r="CZ464" t="s">
        <v>137</v>
      </c>
      <c r="DA464" t="s">
        <v>137</v>
      </c>
      <c r="DB464" t="s">
        <v>333</v>
      </c>
      <c r="DC464" t="s">
        <v>137</v>
      </c>
      <c r="DD464" t="s">
        <v>137</v>
      </c>
      <c r="DE464" t="s">
        <v>137</v>
      </c>
      <c r="DF464" t="s">
        <v>137</v>
      </c>
      <c r="DG464" t="s">
        <v>137</v>
      </c>
      <c r="DH464" t="s">
        <v>137</v>
      </c>
      <c r="DI464" t="s">
        <v>137</v>
      </c>
      <c r="DJ464" t="str">
        <f t="shared" si="482"/>
        <v>NONEBLANK</v>
      </c>
      <c r="DK464" t="s">
        <v>137</v>
      </c>
      <c r="DL464" t="str">
        <f t="shared" si="483"/>
        <v>NONEBLANK</v>
      </c>
      <c r="DM464" t="s">
        <v>137</v>
      </c>
      <c r="DN464" t="s">
        <v>137</v>
      </c>
      <c r="DO464" t="s">
        <v>137</v>
      </c>
      <c r="DP464" t="s">
        <v>137</v>
      </c>
      <c r="DQ464">
        <f t="shared" si="467"/>
        <v>2</v>
      </c>
      <c r="DR464" t="str">
        <f t="shared" si="477"/>
        <v>NONEBLANK</v>
      </c>
      <c r="DT464">
        <f t="shared" si="479"/>
        <v>1</v>
      </c>
    </row>
    <row r="465" spans="1:124" x14ac:dyDescent="0.3">
      <c r="A465">
        <v>492</v>
      </c>
      <c r="B465" t="s">
        <v>526</v>
      </c>
      <c r="C465" t="s">
        <v>1101</v>
      </c>
      <c r="D465" t="s">
        <v>1124</v>
      </c>
      <c r="E465">
        <v>2179</v>
      </c>
      <c r="F465">
        <v>4</v>
      </c>
      <c r="G465">
        <v>4</v>
      </c>
      <c r="H465" t="s">
        <v>153</v>
      </c>
      <c r="I465" t="s">
        <v>124</v>
      </c>
      <c r="J465" t="s">
        <v>154</v>
      </c>
      <c r="K465" t="s">
        <v>125</v>
      </c>
      <c r="L465">
        <v>70</v>
      </c>
      <c r="M465" t="s">
        <v>296</v>
      </c>
      <c r="N465">
        <v>1785</v>
      </c>
      <c r="O465">
        <v>4585</v>
      </c>
      <c r="P465">
        <v>1890</v>
      </c>
      <c r="Q465" t="s">
        <v>560</v>
      </c>
      <c r="R465">
        <v>5</v>
      </c>
      <c r="S465">
        <v>16</v>
      </c>
      <c r="T465" s="1" t="s">
        <v>128</v>
      </c>
      <c r="U465" t="s">
        <v>1116</v>
      </c>
      <c r="V465" t="s">
        <v>626</v>
      </c>
      <c r="W465">
        <v>6</v>
      </c>
      <c r="X465" t="s">
        <v>815</v>
      </c>
      <c r="Y465" t="s">
        <v>156</v>
      </c>
      <c r="Z465" t="s">
        <v>156</v>
      </c>
      <c r="AA465" t="s">
        <v>1104</v>
      </c>
      <c r="AB465" t="s">
        <v>1105</v>
      </c>
      <c r="AC465" t="s">
        <v>647</v>
      </c>
      <c r="AD465" t="s">
        <v>647</v>
      </c>
      <c r="AE465" t="s">
        <v>1081</v>
      </c>
      <c r="AF465" t="s">
        <v>1081</v>
      </c>
      <c r="AG465" t="s">
        <v>131</v>
      </c>
      <c r="AH465" t="s">
        <v>166</v>
      </c>
      <c r="AI465" t="s">
        <v>280</v>
      </c>
      <c r="AJ465" t="s">
        <v>1112</v>
      </c>
      <c r="AK465" t="s">
        <v>1113</v>
      </c>
      <c r="AL465" t="s">
        <v>134</v>
      </c>
      <c r="AM465" t="s">
        <v>135</v>
      </c>
      <c r="AN465" t="s">
        <v>135</v>
      </c>
      <c r="AO465" t="s">
        <v>137</v>
      </c>
      <c r="AP465">
        <v>7</v>
      </c>
      <c r="AQ465" t="s">
        <v>396</v>
      </c>
      <c r="AR465" t="s">
        <v>150</v>
      </c>
      <c r="AS465" t="s">
        <v>1109</v>
      </c>
      <c r="AT465" t="s">
        <v>1081</v>
      </c>
      <c r="AU465" t="s">
        <v>137</v>
      </c>
      <c r="AV465">
        <v>3</v>
      </c>
      <c r="AW465" t="s">
        <v>140</v>
      </c>
      <c r="AX465" t="s">
        <v>137</v>
      </c>
      <c r="AY465" t="s">
        <v>137</v>
      </c>
      <c r="AZ465" t="s">
        <v>293</v>
      </c>
      <c r="BA465" t="s">
        <v>137</v>
      </c>
      <c r="BB465" t="s">
        <v>199</v>
      </c>
      <c r="BC465">
        <v>96</v>
      </c>
      <c r="BD465" t="s">
        <v>137</v>
      </c>
      <c r="BE465" t="s">
        <v>137</v>
      </c>
      <c r="BF465" t="s">
        <v>137</v>
      </c>
      <c r="BG465" t="s">
        <v>134</v>
      </c>
      <c r="BH465" t="s">
        <v>193</v>
      </c>
      <c r="BI465" t="s">
        <v>137</v>
      </c>
      <c r="BJ465" t="s">
        <v>193</v>
      </c>
      <c r="BK465" t="s">
        <v>137</v>
      </c>
      <c r="BL465" t="s">
        <v>1110</v>
      </c>
      <c r="BM465" t="s">
        <v>137</v>
      </c>
      <c r="BN465" t="s">
        <v>142</v>
      </c>
      <c r="BO465" t="s">
        <v>134</v>
      </c>
      <c r="BP465" t="s">
        <v>139</v>
      </c>
      <c r="BQ465" t="s">
        <v>145</v>
      </c>
      <c r="BR465" t="s">
        <v>137</v>
      </c>
      <c r="BS465">
        <v>5.6</v>
      </c>
      <c r="BT465" t="s">
        <v>137</v>
      </c>
      <c r="BU465" t="s">
        <v>146</v>
      </c>
      <c r="BV465" t="s">
        <v>137</v>
      </c>
      <c r="BW465" t="s">
        <v>235</v>
      </c>
      <c r="BX465" t="s">
        <v>137</v>
      </c>
      <c r="BY465" t="s">
        <v>137</v>
      </c>
      <c r="BZ465" t="s">
        <v>137</v>
      </c>
      <c r="CA465" t="s">
        <v>137</v>
      </c>
      <c r="CB465" t="str">
        <f t="shared" si="480"/>
        <v>NONEBLANK</v>
      </c>
      <c r="CC465" t="str">
        <f t="shared" si="480"/>
        <v>NONEBLANK</v>
      </c>
      <c r="CD465" t="s">
        <v>137</v>
      </c>
      <c r="CE465" t="str">
        <f t="shared" si="481"/>
        <v>NONEBLANK</v>
      </c>
      <c r="CF465" t="str">
        <f t="shared" si="481"/>
        <v>NONEBLANK</v>
      </c>
      <c r="CG465" t="s">
        <v>137</v>
      </c>
      <c r="CH465" t="s">
        <v>137</v>
      </c>
      <c r="CI465" t="s">
        <v>210</v>
      </c>
      <c r="CJ465" t="s">
        <v>1077</v>
      </c>
      <c r="CK465" t="s">
        <v>636</v>
      </c>
      <c r="CL465" t="s">
        <v>137</v>
      </c>
      <c r="CM465" t="s">
        <v>137</v>
      </c>
      <c r="CN465" t="s">
        <v>137</v>
      </c>
      <c r="CO465" t="s">
        <v>137</v>
      </c>
      <c r="CP465">
        <v>6</v>
      </c>
      <c r="CQ465" t="s">
        <v>496</v>
      </c>
      <c r="CR465" t="s">
        <v>162</v>
      </c>
      <c r="CS465" t="s">
        <v>137</v>
      </c>
      <c r="CT465" t="s">
        <v>137</v>
      </c>
      <c r="CU465" t="s">
        <v>137</v>
      </c>
      <c r="CV465" t="s">
        <v>137</v>
      </c>
      <c r="CW465" t="str">
        <f t="shared" si="484"/>
        <v>NONEBLANK</v>
      </c>
      <c r="CX465" t="s">
        <v>161</v>
      </c>
      <c r="CY465" t="s">
        <v>200</v>
      </c>
      <c r="CZ465" t="str">
        <f>CZ$3</f>
        <v>NONEBLANK</v>
      </c>
      <c r="DA465" t="s">
        <v>137</v>
      </c>
      <c r="DB465" t="s">
        <v>333</v>
      </c>
      <c r="DC465" t="s">
        <v>137</v>
      </c>
      <c r="DD465" t="s">
        <v>137</v>
      </c>
      <c r="DE465" t="s">
        <v>208</v>
      </c>
      <c r="DF465" t="s">
        <v>137</v>
      </c>
      <c r="DG465" t="s">
        <v>137</v>
      </c>
      <c r="DH465" t="s">
        <v>137</v>
      </c>
      <c r="DI465" t="s">
        <v>137</v>
      </c>
      <c r="DJ465" t="str">
        <f t="shared" si="482"/>
        <v>NONEBLANK</v>
      </c>
      <c r="DK465" t="s">
        <v>137</v>
      </c>
      <c r="DL465" t="str">
        <f t="shared" si="483"/>
        <v>NONEBLANK</v>
      </c>
      <c r="DM465" t="s">
        <v>137</v>
      </c>
      <c r="DN465" t="s">
        <v>137</v>
      </c>
      <c r="DO465" t="s">
        <v>137</v>
      </c>
      <c r="DP465" t="s">
        <v>137</v>
      </c>
      <c r="DQ465">
        <f t="shared" si="467"/>
        <v>2</v>
      </c>
      <c r="DR465" t="str">
        <f t="shared" si="477"/>
        <v>NONEBLANK</v>
      </c>
      <c r="DT465">
        <f t="shared" si="479"/>
        <v>1</v>
      </c>
    </row>
    <row r="466" spans="1:124" x14ac:dyDescent="0.3">
      <c r="A466">
        <v>494</v>
      </c>
      <c r="B466" t="s">
        <v>526</v>
      </c>
      <c r="C466" t="s">
        <v>1101</v>
      </c>
      <c r="D466" t="s">
        <v>1127</v>
      </c>
      <c r="E466">
        <v>2179</v>
      </c>
      <c r="F466">
        <v>4</v>
      </c>
      <c r="G466">
        <v>4</v>
      </c>
      <c r="H466" t="s">
        <v>153</v>
      </c>
      <c r="I466" t="s">
        <v>124</v>
      </c>
      <c r="J466" t="s">
        <v>154</v>
      </c>
      <c r="K466" t="s">
        <v>125</v>
      </c>
      <c r="L466">
        <v>70</v>
      </c>
      <c r="M466" t="s">
        <v>296</v>
      </c>
      <c r="N466">
        <v>1785</v>
      </c>
      <c r="O466">
        <v>4585</v>
      </c>
      <c r="P466">
        <v>1890</v>
      </c>
      <c r="Q466" t="s">
        <v>560</v>
      </c>
      <c r="R466">
        <v>5</v>
      </c>
      <c r="S466">
        <v>16</v>
      </c>
      <c r="T466" s="1" t="s">
        <v>128</v>
      </c>
      <c r="U466" t="s">
        <v>1116</v>
      </c>
      <c r="V466" t="s">
        <v>626</v>
      </c>
      <c r="W466">
        <v>6</v>
      </c>
      <c r="X466" t="s">
        <v>815</v>
      </c>
      <c r="Y466" t="s">
        <v>156</v>
      </c>
      <c r="Z466" t="s">
        <v>156</v>
      </c>
      <c r="AA466" t="s">
        <v>1104</v>
      </c>
      <c r="AB466" t="s">
        <v>1105</v>
      </c>
      <c r="AC466" t="s">
        <v>647</v>
      </c>
      <c r="AD466" t="s">
        <v>647</v>
      </c>
      <c r="AE466" t="s">
        <v>1126</v>
      </c>
      <c r="AF466" t="s">
        <v>1126</v>
      </c>
      <c r="AG466" t="s">
        <v>131</v>
      </c>
      <c r="AH466" t="s">
        <v>166</v>
      </c>
      <c r="AI466" t="s">
        <v>280</v>
      </c>
      <c r="AJ466" t="s">
        <v>1112</v>
      </c>
      <c r="AK466" t="s">
        <v>1113</v>
      </c>
      <c r="AL466" t="s">
        <v>134</v>
      </c>
      <c r="AM466" t="s">
        <v>135</v>
      </c>
      <c r="AN466" t="s">
        <v>135</v>
      </c>
      <c r="AO466" t="s">
        <v>137</v>
      </c>
      <c r="AP466">
        <v>7</v>
      </c>
      <c r="AQ466" t="s">
        <v>396</v>
      </c>
      <c r="AR466" t="s">
        <v>150</v>
      </c>
      <c r="AS466" t="s">
        <v>1109</v>
      </c>
      <c r="AT466" t="s">
        <v>1126</v>
      </c>
      <c r="AU466" t="s">
        <v>137</v>
      </c>
      <c r="AV466">
        <v>3</v>
      </c>
      <c r="AW466" t="s">
        <v>140</v>
      </c>
      <c r="AX466" t="s">
        <v>137</v>
      </c>
      <c r="AY466" t="s">
        <v>137</v>
      </c>
      <c r="AZ466" t="s">
        <v>293</v>
      </c>
      <c r="BA466" t="s">
        <v>137</v>
      </c>
      <c r="BB466" t="s">
        <v>199</v>
      </c>
      <c r="BC466">
        <v>96</v>
      </c>
      <c r="BD466" t="s">
        <v>137</v>
      </c>
      <c r="BE466" t="s">
        <v>137</v>
      </c>
      <c r="BF466" t="s">
        <v>137</v>
      </c>
      <c r="BG466" t="s">
        <v>134</v>
      </c>
      <c r="BH466" t="s">
        <v>193</v>
      </c>
      <c r="BI466" t="s">
        <v>137</v>
      </c>
      <c r="BJ466" t="s">
        <v>193</v>
      </c>
      <c r="BK466" t="s">
        <v>137</v>
      </c>
      <c r="BL466" t="s">
        <v>1110</v>
      </c>
      <c r="BM466" t="s">
        <v>137</v>
      </c>
      <c r="BN466" t="s">
        <v>142</v>
      </c>
      <c r="BO466" t="s">
        <v>134</v>
      </c>
      <c r="BP466" t="s">
        <v>139</v>
      </c>
      <c r="BQ466" t="s">
        <v>145</v>
      </c>
      <c r="BR466" t="s">
        <v>137</v>
      </c>
      <c r="BS466">
        <v>5.6</v>
      </c>
      <c r="BT466" t="s">
        <v>137</v>
      </c>
      <c r="BU466" t="s">
        <v>146</v>
      </c>
      <c r="BV466" t="s">
        <v>137</v>
      </c>
      <c r="BW466" t="s">
        <v>235</v>
      </c>
      <c r="BX466" t="s">
        <v>137</v>
      </c>
      <c r="BY466" t="s">
        <v>137</v>
      </c>
      <c r="BZ466" t="s">
        <v>137</v>
      </c>
      <c r="CA466" t="s">
        <v>137</v>
      </c>
      <c r="CB466" t="str">
        <f t="shared" si="480"/>
        <v>NONEBLANK</v>
      </c>
      <c r="CC466" t="str">
        <f t="shared" si="480"/>
        <v>NONEBLANK</v>
      </c>
      <c r="CD466" t="s">
        <v>137</v>
      </c>
      <c r="CE466" t="str">
        <f t="shared" si="481"/>
        <v>NONEBLANK</v>
      </c>
      <c r="CF466" t="str">
        <f t="shared" si="481"/>
        <v>NONEBLANK</v>
      </c>
      <c r="CG466" t="s">
        <v>137</v>
      </c>
      <c r="CH466" t="s">
        <v>137</v>
      </c>
      <c r="CI466" t="s">
        <v>210</v>
      </c>
      <c r="CJ466" t="s">
        <v>1077</v>
      </c>
      <c r="CK466" t="s">
        <v>636</v>
      </c>
      <c r="CL466" t="s">
        <v>137</v>
      </c>
      <c r="CM466" t="s">
        <v>137</v>
      </c>
      <c r="CN466" t="s">
        <v>137</v>
      </c>
      <c r="CO466" t="s">
        <v>137</v>
      </c>
      <c r="CP466">
        <v>6</v>
      </c>
      <c r="CQ466" t="s">
        <v>496</v>
      </c>
      <c r="CR466" t="s">
        <v>162</v>
      </c>
      <c r="CS466" t="s">
        <v>137</v>
      </c>
      <c r="CT466" t="s">
        <v>137</v>
      </c>
      <c r="CU466" t="s">
        <v>137</v>
      </c>
      <c r="CV466" t="s">
        <v>137</v>
      </c>
      <c r="CW466" t="str">
        <f t="shared" si="484"/>
        <v>NONEBLANK</v>
      </c>
      <c r="CX466" t="s">
        <v>161</v>
      </c>
      <c r="CY466" t="s">
        <v>200</v>
      </c>
      <c r="CZ466" t="str">
        <f>CZ$3</f>
        <v>NONEBLANK</v>
      </c>
      <c r="DA466" t="s">
        <v>137</v>
      </c>
      <c r="DB466" t="s">
        <v>333</v>
      </c>
      <c r="DC466" t="s">
        <v>137</v>
      </c>
      <c r="DD466" t="s">
        <v>137</v>
      </c>
      <c r="DE466" t="s">
        <v>208</v>
      </c>
      <c r="DF466" t="s">
        <v>137</v>
      </c>
      <c r="DG466" t="s">
        <v>137</v>
      </c>
      <c r="DH466" t="s">
        <v>137</v>
      </c>
      <c r="DI466" t="s">
        <v>137</v>
      </c>
      <c r="DJ466" t="str">
        <f t="shared" si="482"/>
        <v>NONEBLANK</v>
      </c>
      <c r="DK466" t="s">
        <v>137</v>
      </c>
      <c r="DL466" t="str">
        <f t="shared" si="483"/>
        <v>NONEBLANK</v>
      </c>
      <c r="DM466" t="s">
        <v>137</v>
      </c>
      <c r="DN466" t="s">
        <v>137</v>
      </c>
      <c r="DO466" t="s">
        <v>137</v>
      </c>
      <c r="DP466" t="s">
        <v>137</v>
      </c>
      <c r="DQ466">
        <f t="shared" si="467"/>
        <v>2</v>
      </c>
      <c r="DR466" t="str">
        <f t="shared" si="477"/>
        <v>NONEBLANK</v>
      </c>
      <c r="DT466">
        <f t="shared" si="479"/>
        <v>1</v>
      </c>
    </row>
    <row r="467" spans="1:124" x14ac:dyDescent="0.3">
      <c r="A467">
        <v>496</v>
      </c>
      <c r="B467" t="s">
        <v>526</v>
      </c>
      <c r="C467" t="s">
        <v>1101</v>
      </c>
      <c r="D467" t="s">
        <v>1129</v>
      </c>
      <c r="E467">
        <v>2179</v>
      </c>
      <c r="F467">
        <v>4</v>
      </c>
      <c r="G467">
        <v>4</v>
      </c>
      <c r="H467" t="s">
        <v>571</v>
      </c>
      <c r="I467" t="s">
        <v>124</v>
      </c>
      <c r="J467" t="s">
        <v>154</v>
      </c>
      <c r="K467" t="s">
        <v>125</v>
      </c>
      <c r="L467">
        <v>70</v>
      </c>
      <c r="M467" t="s">
        <v>296</v>
      </c>
      <c r="N467">
        <v>1785</v>
      </c>
      <c r="O467">
        <v>4585</v>
      </c>
      <c r="P467">
        <v>1890</v>
      </c>
      <c r="Q467" t="s">
        <v>560</v>
      </c>
      <c r="R467">
        <v>5</v>
      </c>
      <c r="S467">
        <v>16</v>
      </c>
      <c r="T467" s="1" t="s">
        <v>128</v>
      </c>
      <c r="U467" t="s">
        <v>1116</v>
      </c>
      <c r="V467" t="s">
        <v>626</v>
      </c>
      <c r="W467">
        <v>6</v>
      </c>
      <c r="X467" t="s">
        <v>815</v>
      </c>
      <c r="Y467" t="s">
        <v>156</v>
      </c>
      <c r="Z467" t="s">
        <v>156</v>
      </c>
      <c r="AA467" t="s">
        <v>1104</v>
      </c>
      <c r="AB467" t="s">
        <v>1105</v>
      </c>
      <c r="AC467" t="s">
        <v>647</v>
      </c>
      <c r="AD467" t="s">
        <v>647</v>
      </c>
      <c r="AE467" t="s">
        <v>1126</v>
      </c>
      <c r="AF467" t="s">
        <v>1126</v>
      </c>
      <c r="AG467" t="s">
        <v>131</v>
      </c>
      <c r="AH467" t="s">
        <v>166</v>
      </c>
      <c r="AI467" t="s">
        <v>280</v>
      </c>
      <c r="AJ467" t="s">
        <v>1112</v>
      </c>
      <c r="AK467" t="s">
        <v>1113</v>
      </c>
      <c r="AL467" t="s">
        <v>134</v>
      </c>
      <c r="AM467" t="s">
        <v>135</v>
      </c>
      <c r="AN467" t="s">
        <v>135</v>
      </c>
      <c r="AO467" t="s">
        <v>137</v>
      </c>
      <c r="AP467">
        <v>7</v>
      </c>
      <c r="AQ467" t="s">
        <v>396</v>
      </c>
      <c r="AR467" t="s">
        <v>150</v>
      </c>
      <c r="AS467" t="s">
        <v>1109</v>
      </c>
      <c r="AT467" t="s">
        <v>1126</v>
      </c>
      <c r="AU467" t="s">
        <v>137</v>
      </c>
      <c r="AV467">
        <v>3</v>
      </c>
      <c r="AW467" t="s">
        <v>140</v>
      </c>
      <c r="AX467" t="s">
        <v>137</v>
      </c>
      <c r="AY467" t="s">
        <v>137</v>
      </c>
      <c r="AZ467" t="s">
        <v>293</v>
      </c>
      <c r="BA467" t="s">
        <v>137</v>
      </c>
      <c r="BB467" t="s">
        <v>199</v>
      </c>
      <c r="BC467">
        <v>96</v>
      </c>
      <c r="BD467" t="s">
        <v>137</v>
      </c>
      <c r="BE467" t="s">
        <v>137</v>
      </c>
      <c r="BF467" t="s">
        <v>137</v>
      </c>
      <c r="BG467" t="s">
        <v>134</v>
      </c>
      <c r="BH467" t="s">
        <v>193</v>
      </c>
      <c r="BI467" t="s">
        <v>137</v>
      </c>
      <c r="BJ467" t="s">
        <v>193</v>
      </c>
      <c r="BK467" t="s">
        <v>137</v>
      </c>
      <c r="BL467" t="s">
        <v>1110</v>
      </c>
      <c r="BM467" t="s">
        <v>137</v>
      </c>
      <c r="BN467" t="s">
        <v>142</v>
      </c>
      <c r="BO467" t="s">
        <v>134</v>
      </c>
      <c r="BP467" t="s">
        <v>139</v>
      </c>
      <c r="BQ467" t="s">
        <v>145</v>
      </c>
      <c r="BR467" t="s">
        <v>137</v>
      </c>
      <c r="BS467">
        <v>5.6</v>
      </c>
      <c r="BT467" t="s">
        <v>137</v>
      </c>
      <c r="BU467" t="s">
        <v>146</v>
      </c>
      <c r="BV467" t="s">
        <v>137</v>
      </c>
      <c r="BW467" t="s">
        <v>235</v>
      </c>
      <c r="BX467" t="s">
        <v>137</v>
      </c>
      <c r="BY467" t="s">
        <v>137</v>
      </c>
      <c r="BZ467" t="s">
        <v>137</v>
      </c>
      <c r="CA467" t="s">
        <v>137</v>
      </c>
      <c r="CB467" t="str">
        <f t="shared" si="480"/>
        <v>NONEBLANK</v>
      </c>
      <c r="CC467" t="str">
        <f t="shared" si="480"/>
        <v>NONEBLANK</v>
      </c>
      <c r="CD467" t="s">
        <v>137</v>
      </c>
      <c r="CE467" t="str">
        <f t="shared" si="481"/>
        <v>NONEBLANK</v>
      </c>
      <c r="CF467" t="str">
        <f t="shared" si="481"/>
        <v>NONEBLANK</v>
      </c>
      <c r="CG467" t="s">
        <v>137</v>
      </c>
      <c r="CH467" t="s">
        <v>137</v>
      </c>
      <c r="CI467" t="s">
        <v>210</v>
      </c>
      <c r="CJ467" t="s">
        <v>1077</v>
      </c>
      <c r="CK467" t="s">
        <v>636</v>
      </c>
      <c r="CL467" t="s">
        <v>137</v>
      </c>
      <c r="CM467" t="s">
        <v>137</v>
      </c>
      <c r="CN467" t="s">
        <v>137</v>
      </c>
      <c r="CO467" t="s">
        <v>137</v>
      </c>
      <c r="CP467">
        <v>6</v>
      </c>
      <c r="CQ467" t="s">
        <v>496</v>
      </c>
      <c r="CR467" t="s">
        <v>162</v>
      </c>
      <c r="CS467" t="s">
        <v>137</v>
      </c>
      <c r="CT467" t="s">
        <v>137</v>
      </c>
      <c r="CU467" t="s">
        <v>137</v>
      </c>
      <c r="CV467" t="s">
        <v>137</v>
      </c>
      <c r="CW467" t="str">
        <f t="shared" si="484"/>
        <v>NONEBLANK</v>
      </c>
      <c r="CX467" t="s">
        <v>161</v>
      </c>
      <c r="CY467" t="s">
        <v>200</v>
      </c>
      <c r="CZ467" t="str">
        <f>CZ$3</f>
        <v>NONEBLANK</v>
      </c>
      <c r="DA467" t="s">
        <v>137</v>
      </c>
      <c r="DB467" t="s">
        <v>333</v>
      </c>
      <c r="DC467" t="s">
        <v>137</v>
      </c>
      <c r="DD467" t="s">
        <v>137</v>
      </c>
      <c r="DE467" t="s">
        <v>208</v>
      </c>
      <c r="DF467" t="s">
        <v>137</v>
      </c>
      <c r="DG467" t="s">
        <v>137</v>
      </c>
      <c r="DH467" t="s">
        <v>137</v>
      </c>
      <c r="DI467" t="s">
        <v>137</v>
      </c>
      <c r="DJ467" t="str">
        <f t="shared" si="482"/>
        <v>NONEBLANK</v>
      </c>
      <c r="DK467" t="s">
        <v>137</v>
      </c>
      <c r="DL467" t="str">
        <f t="shared" si="483"/>
        <v>NONEBLANK</v>
      </c>
      <c r="DM467" t="s">
        <v>137</v>
      </c>
      <c r="DN467" t="s">
        <v>137</v>
      </c>
      <c r="DO467" t="s">
        <v>137</v>
      </c>
      <c r="DP467" t="s">
        <v>137</v>
      </c>
      <c r="DQ467">
        <f t="shared" si="467"/>
        <v>2</v>
      </c>
      <c r="DR467" t="str">
        <f t="shared" si="477"/>
        <v>NONEBLANK</v>
      </c>
      <c r="DT467">
        <f t="shared" si="479"/>
        <v>1</v>
      </c>
    </row>
    <row r="468" spans="1:124" x14ac:dyDescent="0.3">
      <c r="A468">
        <v>624</v>
      </c>
      <c r="B468" t="s">
        <v>122</v>
      </c>
      <c r="C468" t="s">
        <v>1475</v>
      </c>
      <c r="D468" t="s">
        <v>151</v>
      </c>
      <c r="E468">
        <f t="shared" ref="E468:G471" si="485">E$3</f>
        <v>1640</v>
      </c>
      <c r="F468">
        <f t="shared" si="485"/>
        <v>4</v>
      </c>
      <c r="G468">
        <f t="shared" si="485"/>
        <v>4</v>
      </c>
      <c r="H468" t="s">
        <v>153</v>
      </c>
      <c r="I468" t="s">
        <v>124</v>
      </c>
      <c r="J468" t="s">
        <v>168</v>
      </c>
      <c r="K468" t="s">
        <v>125</v>
      </c>
      <c r="L468">
        <f>L$3</f>
        <v>50</v>
      </c>
      <c r="M468" t="s">
        <v>1043</v>
      </c>
      <c r="N468">
        <v>1607</v>
      </c>
      <c r="O468">
        <v>3994</v>
      </c>
      <c r="P468">
        <v>1811</v>
      </c>
      <c r="Q468" t="s">
        <v>560</v>
      </c>
      <c r="R468">
        <v>5</v>
      </c>
      <c r="S468">
        <f>S$3</f>
        <v>17</v>
      </c>
      <c r="T468" s="1" t="s">
        <v>128</v>
      </c>
      <c r="U468" t="str">
        <f t="shared" ref="U468:W470" si="486">U$3</f>
        <v>NONEBLANK</v>
      </c>
      <c r="V468" t="str">
        <f t="shared" si="486"/>
        <v>NONEBLANK</v>
      </c>
      <c r="W468">
        <f t="shared" si="486"/>
        <v>6</v>
      </c>
      <c r="X468" t="s">
        <v>928</v>
      </c>
      <c r="Y468" t="s">
        <v>156</v>
      </c>
      <c r="Z468" t="s">
        <v>203</v>
      </c>
      <c r="AA468" t="s">
        <v>509</v>
      </c>
      <c r="AB468" t="s">
        <v>1476</v>
      </c>
      <c r="AC468" t="str">
        <f t="shared" ref="AC468:AD471" si="487">AC$3</f>
        <v>NONEBLANK</v>
      </c>
      <c r="AD468" t="str">
        <f t="shared" si="487"/>
        <v>NONEBLANK</v>
      </c>
      <c r="AE468" t="s">
        <v>501</v>
      </c>
      <c r="AF468" t="s">
        <v>501</v>
      </c>
      <c r="AG468" t="s">
        <v>131</v>
      </c>
      <c r="AH468" t="s">
        <v>166</v>
      </c>
      <c r="AI468" t="s">
        <v>280</v>
      </c>
      <c r="AJ468" t="s">
        <v>1477</v>
      </c>
      <c r="AK468" t="s">
        <v>1478</v>
      </c>
      <c r="AL468" t="s">
        <v>134</v>
      </c>
      <c r="AM468" t="s">
        <v>134</v>
      </c>
      <c r="AN468" t="s">
        <v>135</v>
      </c>
      <c r="AO468" t="s">
        <v>137</v>
      </c>
      <c r="AP468">
        <v>5</v>
      </c>
      <c r="AQ468" t="s">
        <v>138</v>
      </c>
      <c r="AR468" t="s">
        <v>150</v>
      </c>
      <c r="AS468" t="s">
        <v>851</v>
      </c>
      <c r="AT468">
        <f>AT$3</f>
        <v>17</v>
      </c>
      <c r="AU468" t="s">
        <v>137</v>
      </c>
      <c r="AV468" t="s">
        <v>137</v>
      </c>
      <c r="AW468" t="str">
        <f>AW$3</f>
        <v>NONEBLANK</v>
      </c>
      <c r="AX468" t="s">
        <v>137</v>
      </c>
      <c r="AY468" t="str">
        <f>AY$3</f>
        <v>NONEBLANK</v>
      </c>
      <c r="AZ468" t="s">
        <v>1479</v>
      </c>
      <c r="BA468" t="s">
        <v>137</v>
      </c>
      <c r="BB468" t="s">
        <v>252</v>
      </c>
      <c r="BC468">
        <f>BC$3</f>
        <v>378</v>
      </c>
      <c r="BD468" t="s">
        <v>137</v>
      </c>
      <c r="BE468" t="s">
        <v>137</v>
      </c>
      <c r="BF468" t="s">
        <v>137</v>
      </c>
      <c r="BG468" t="s">
        <v>277</v>
      </c>
      <c r="BH468" t="s">
        <v>143</v>
      </c>
      <c r="BI468" t="s">
        <v>137</v>
      </c>
      <c r="BJ468" t="s">
        <v>137</v>
      </c>
      <c r="BK468" t="s">
        <v>137</v>
      </c>
      <c r="BL468" t="str">
        <f>BL$3</f>
        <v>NONEBLANK</v>
      </c>
      <c r="BM468" t="s">
        <v>137</v>
      </c>
      <c r="BN468" t="s">
        <v>252</v>
      </c>
      <c r="BO468" t="s">
        <v>134</v>
      </c>
      <c r="BP468" t="s">
        <v>139</v>
      </c>
      <c r="BQ468" t="s">
        <v>134</v>
      </c>
      <c r="BR468" t="s">
        <v>137</v>
      </c>
      <c r="BS468" t="s">
        <v>128</v>
      </c>
      <c r="BT468" t="s">
        <v>137</v>
      </c>
      <c r="BU468" t="s">
        <v>146</v>
      </c>
      <c r="BV468" t="str">
        <f>BV$3</f>
        <v>NONEBLANK</v>
      </c>
      <c r="BW468" t="s">
        <v>235</v>
      </c>
      <c r="BX468" t="s">
        <v>137</v>
      </c>
      <c r="BY468" t="s">
        <v>137</v>
      </c>
      <c r="BZ468" t="s">
        <v>137</v>
      </c>
      <c r="CA468" t="s">
        <v>137</v>
      </c>
      <c r="CB468" t="s">
        <v>137</v>
      </c>
      <c r="CC468" t="str">
        <f>CC$3</f>
        <v>NONEBLANK</v>
      </c>
      <c r="CD468" t="s">
        <v>137</v>
      </c>
      <c r="CE468" t="str">
        <f t="shared" si="481"/>
        <v>NONEBLANK</v>
      </c>
      <c r="CF468" t="str">
        <f t="shared" si="481"/>
        <v>NONEBLANK</v>
      </c>
      <c r="CG468" t="s">
        <v>137</v>
      </c>
      <c r="CH468" t="s">
        <v>137</v>
      </c>
      <c r="CI468" t="str">
        <f t="shared" ref="CI468:CJ470" si="488">CI$3</f>
        <v>NONEBLANK</v>
      </c>
      <c r="CJ468" t="str">
        <f t="shared" si="488"/>
        <v>NONEBLANK</v>
      </c>
      <c r="CK468" t="s">
        <v>165</v>
      </c>
      <c r="CL468" t="s">
        <v>137</v>
      </c>
      <c r="CM468" t="s">
        <v>137</v>
      </c>
      <c r="CN468" t="s">
        <v>137</v>
      </c>
      <c r="CO468" t="s">
        <v>137</v>
      </c>
      <c r="CP468">
        <v>2</v>
      </c>
      <c r="CQ468" t="s">
        <v>176</v>
      </c>
      <c r="CR468" t="str">
        <f>CR$3</f>
        <v>NONEBLANK</v>
      </c>
      <c r="CS468" t="s">
        <v>137</v>
      </c>
      <c r="CT468" t="s">
        <v>137</v>
      </c>
      <c r="CU468" t="s">
        <v>137</v>
      </c>
      <c r="CV468" t="s">
        <v>137</v>
      </c>
      <c r="CW468" t="s">
        <v>137</v>
      </c>
      <c r="CX468" t="s">
        <v>161</v>
      </c>
      <c r="CY468" t="s">
        <v>200</v>
      </c>
      <c r="CZ468" t="s">
        <v>137</v>
      </c>
      <c r="DA468" t="str">
        <f>DA$3</f>
        <v>NONEBLANK</v>
      </c>
      <c r="DB468" t="s">
        <v>201</v>
      </c>
      <c r="DC468" t="str">
        <f>DC$3</f>
        <v>NONEBLANK</v>
      </c>
      <c r="DD468" t="str">
        <f>DD$3</f>
        <v>NONEBLANK</v>
      </c>
      <c r="DE468" t="str">
        <f>DE$3</f>
        <v>NONEBLANK</v>
      </c>
      <c r="DF468" t="s">
        <v>137</v>
      </c>
      <c r="DG468" t="str">
        <f>DG$3</f>
        <v>NONEBLANK</v>
      </c>
      <c r="DH468" t="s">
        <v>137</v>
      </c>
      <c r="DI468" t="s">
        <v>137</v>
      </c>
      <c r="DJ468" t="s">
        <v>137</v>
      </c>
      <c r="DK468" t="str">
        <f>DK$3</f>
        <v>NONEBLANK</v>
      </c>
      <c r="DL468" t="str">
        <f t="shared" si="483"/>
        <v>NONEBLANK</v>
      </c>
      <c r="DM468" t="str">
        <f>DM$3</f>
        <v>NONEBLANK</v>
      </c>
      <c r="DN468" t="str">
        <f>DN$3</f>
        <v>NONEBLANK</v>
      </c>
      <c r="DO468" t="s">
        <v>137</v>
      </c>
      <c r="DP468" t="str">
        <f>DP$3</f>
        <v>NONEBLANK</v>
      </c>
      <c r="DQ468">
        <f t="shared" si="467"/>
        <v>2</v>
      </c>
      <c r="DR468" t="s">
        <v>1480</v>
      </c>
      <c r="DT468">
        <f t="shared" si="479"/>
        <v>2</v>
      </c>
    </row>
    <row r="469" spans="1:124" x14ac:dyDescent="0.3">
      <c r="A469">
        <v>625</v>
      </c>
      <c r="B469" t="s">
        <v>122</v>
      </c>
      <c r="C469" t="s">
        <v>1475</v>
      </c>
      <c r="D469" t="s">
        <v>852</v>
      </c>
      <c r="E469">
        <f t="shared" si="485"/>
        <v>1640</v>
      </c>
      <c r="F469">
        <f t="shared" si="485"/>
        <v>4</v>
      </c>
      <c r="G469">
        <f t="shared" si="485"/>
        <v>4</v>
      </c>
      <c r="H469" t="s">
        <v>153</v>
      </c>
      <c r="I469" t="s">
        <v>124</v>
      </c>
      <c r="J469" t="s">
        <v>168</v>
      </c>
      <c r="K469" t="s">
        <v>125</v>
      </c>
      <c r="L469">
        <f>L$3</f>
        <v>50</v>
      </c>
      <c r="M469" t="s">
        <v>1043</v>
      </c>
      <c r="N469">
        <v>1607</v>
      </c>
      <c r="O469">
        <v>3994</v>
      </c>
      <c r="P469">
        <v>1811</v>
      </c>
      <c r="Q469" t="s">
        <v>560</v>
      </c>
      <c r="R469">
        <v>5</v>
      </c>
      <c r="S469">
        <f>S$3</f>
        <v>17</v>
      </c>
      <c r="T469" s="1" t="s">
        <v>128</v>
      </c>
      <c r="U469" t="str">
        <f t="shared" si="486"/>
        <v>NONEBLANK</v>
      </c>
      <c r="V469" t="str">
        <f t="shared" si="486"/>
        <v>NONEBLANK</v>
      </c>
      <c r="W469">
        <f t="shared" si="486"/>
        <v>6</v>
      </c>
      <c r="X469" t="s">
        <v>928</v>
      </c>
      <c r="Y469" t="s">
        <v>156</v>
      </c>
      <c r="Z469" t="s">
        <v>203</v>
      </c>
      <c r="AA469" t="s">
        <v>509</v>
      </c>
      <c r="AB469" t="s">
        <v>1476</v>
      </c>
      <c r="AC469" t="str">
        <f t="shared" si="487"/>
        <v>NONEBLANK</v>
      </c>
      <c r="AD469" t="str">
        <f t="shared" si="487"/>
        <v>NONEBLANK</v>
      </c>
      <c r="AE469" t="s">
        <v>501</v>
      </c>
      <c r="AF469" t="s">
        <v>501</v>
      </c>
      <c r="AG469" t="s">
        <v>131</v>
      </c>
      <c r="AH469" t="s">
        <v>166</v>
      </c>
      <c r="AI469" t="s">
        <v>280</v>
      </c>
      <c r="AJ469" t="s">
        <v>1477</v>
      </c>
      <c r="AK469" t="s">
        <v>1478</v>
      </c>
      <c r="AL469" t="s">
        <v>134</v>
      </c>
      <c r="AM469" t="s">
        <v>134</v>
      </c>
      <c r="AN469" t="s">
        <v>135</v>
      </c>
      <c r="AO469" t="s">
        <v>137</v>
      </c>
      <c r="AP469">
        <v>5</v>
      </c>
      <c r="AQ469" t="s">
        <v>138</v>
      </c>
      <c r="AR469" t="s">
        <v>150</v>
      </c>
      <c r="AS469" t="s">
        <v>851</v>
      </c>
      <c r="AT469">
        <f>AT$3</f>
        <v>17</v>
      </c>
      <c r="AU469" t="s">
        <v>137</v>
      </c>
      <c r="AV469" t="s">
        <v>137</v>
      </c>
      <c r="AW469" t="s">
        <v>276</v>
      </c>
      <c r="AX469" t="s">
        <v>137</v>
      </c>
      <c r="AY469" t="str">
        <f>AY$3</f>
        <v>NONEBLANK</v>
      </c>
      <c r="AZ469" t="s">
        <v>1479</v>
      </c>
      <c r="BA469" t="s">
        <v>137</v>
      </c>
      <c r="BB469" t="s">
        <v>252</v>
      </c>
      <c r="BC469">
        <f>BC$3</f>
        <v>378</v>
      </c>
      <c r="BD469" t="s">
        <v>137</v>
      </c>
      <c r="BE469" t="s">
        <v>137</v>
      </c>
      <c r="BF469" t="s">
        <v>137</v>
      </c>
      <c r="BG469" t="s">
        <v>277</v>
      </c>
      <c r="BH469" t="s">
        <v>143</v>
      </c>
      <c r="BI469" t="s">
        <v>137</v>
      </c>
      <c r="BJ469" t="s">
        <v>137</v>
      </c>
      <c r="BK469" t="s">
        <v>137</v>
      </c>
      <c r="BL469" t="str">
        <f>BL$3</f>
        <v>NONEBLANK</v>
      </c>
      <c r="BM469" t="s">
        <v>137</v>
      </c>
      <c r="BN469" t="s">
        <v>252</v>
      </c>
      <c r="BO469" t="s">
        <v>134</v>
      </c>
      <c r="BP469" t="s">
        <v>139</v>
      </c>
      <c r="BQ469" t="s">
        <v>134</v>
      </c>
      <c r="BR469" t="s">
        <v>137</v>
      </c>
      <c r="BS469" t="s">
        <v>128</v>
      </c>
      <c r="BT469" t="s">
        <v>137</v>
      </c>
      <c r="BU469" t="s">
        <v>146</v>
      </c>
      <c r="BV469" t="str">
        <f>BV$3</f>
        <v>NONEBLANK</v>
      </c>
      <c r="BW469" t="s">
        <v>235</v>
      </c>
      <c r="BX469" t="s">
        <v>137</v>
      </c>
      <c r="BY469" t="s">
        <v>137</v>
      </c>
      <c r="BZ469" t="s">
        <v>137</v>
      </c>
      <c r="CA469" t="s">
        <v>137</v>
      </c>
      <c r="CB469" t="s">
        <v>137</v>
      </c>
      <c r="CC469" t="str">
        <f>CC$3</f>
        <v>NONEBLANK</v>
      </c>
      <c r="CD469" t="s">
        <v>137</v>
      </c>
      <c r="CE469" t="str">
        <f t="shared" si="481"/>
        <v>NONEBLANK</v>
      </c>
      <c r="CF469" t="str">
        <f t="shared" si="481"/>
        <v>NONEBLANK</v>
      </c>
      <c r="CG469" t="s">
        <v>137</v>
      </c>
      <c r="CH469" t="s">
        <v>137</v>
      </c>
      <c r="CI469" t="str">
        <f t="shared" si="488"/>
        <v>NONEBLANK</v>
      </c>
      <c r="CJ469" t="str">
        <f t="shared" si="488"/>
        <v>NONEBLANK</v>
      </c>
      <c r="CK469" t="s">
        <v>165</v>
      </c>
      <c r="CL469" t="s">
        <v>137</v>
      </c>
      <c r="CM469" t="s">
        <v>137</v>
      </c>
      <c r="CN469" t="s">
        <v>137</v>
      </c>
      <c r="CO469" t="s">
        <v>137</v>
      </c>
      <c r="CP469">
        <v>2</v>
      </c>
      <c r="CQ469" t="s">
        <v>176</v>
      </c>
      <c r="CR469" t="str">
        <f>CR$3</f>
        <v>NONEBLANK</v>
      </c>
      <c r="CS469" t="s">
        <v>137</v>
      </c>
      <c r="CT469" t="s">
        <v>137</v>
      </c>
      <c r="CU469" t="s">
        <v>137</v>
      </c>
      <c r="CV469" t="s">
        <v>137</v>
      </c>
      <c r="CW469" t="s">
        <v>137</v>
      </c>
      <c r="CX469" t="s">
        <v>161</v>
      </c>
      <c r="CY469" t="s">
        <v>200</v>
      </c>
      <c r="CZ469" t="s">
        <v>137</v>
      </c>
      <c r="DA469" t="str">
        <f>DA$3</f>
        <v>NONEBLANK</v>
      </c>
      <c r="DB469" t="s">
        <v>201</v>
      </c>
      <c r="DC469" t="s">
        <v>137</v>
      </c>
      <c r="DD469" t="str">
        <f>DD$3</f>
        <v>NONEBLANK</v>
      </c>
      <c r="DE469" t="str">
        <f>DE$3</f>
        <v>NONEBLANK</v>
      </c>
      <c r="DF469" t="s">
        <v>137</v>
      </c>
      <c r="DG469" t="str">
        <f>DG$3</f>
        <v>NONEBLANK</v>
      </c>
      <c r="DH469" t="s">
        <v>137</v>
      </c>
      <c r="DI469" t="s">
        <v>137</v>
      </c>
      <c r="DJ469" t="s">
        <v>137</v>
      </c>
      <c r="DK469" t="str">
        <f>DK$3</f>
        <v>NONEBLANK</v>
      </c>
      <c r="DL469" t="str">
        <f t="shared" si="483"/>
        <v>NONEBLANK</v>
      </c>
      <c r="DM469" t="str">
        <f>DM$3</f>
        <v>NONEBLANK</v>
      </c>
      <c r="DN469" t="str">
        <f>DN$3</f>
        <v>NONEBLANK</v>
      </c>
      <c r="DO469" t="s">
        <v>137</v>
      </c>
      <c r="DP469" t="str">
        <f>DP$3</f>
        <v>NONEBLANK</v>
      </c>
      <c r="DQ469">
        <f t="shared" si="467"/>
        <v>2</v>
      </c>
      <c r="DR469" t="s">
        <v>1480</v>
      </c>
      <c r="DT469">
        <f t="shared" si="479"/>
        <v>2</v>
      </c>
    </row>
    <row r="470" spans="1:124" x14ac:dyDescent="0.3">
      <c r="A470">
        <v>626</v>
      </c>
      <c r="B470" t="s">
        <v>122</v>
      </c>
      <c r="C470" t="s">
        <v>1475</v>
      </c>
      <c r="D470" t="s">
        <v>1481</v>
      </c>
      <c r="E470">
        <f t="shared" si="485"/>
        <v>1640</v>
      </c>
      <c r="F470">
        <f t="shared" si="485"/>
        <v>4</v>
      </c>
      <c r="G470">
        <f t="shared" si="485"/>
        <v>4</v>
      </c>
      <c r="H470" t="s">
        <v>153</v>
      </c>
      <c r="I470" t="s">
        <v>124</v>
      </c>
      <c r="J470" t="s">
        <v>168</v>
      </c>
      <c r="K470" t="s">
        <v>125</v>
      </c>
      <c r="L470">
        <f>L$3</f>
        <v>50</v>
      </c>
      <c r="M470" t="s">
        <v>1043</v>
      </c>
      <c r="N470">
        <v>1607</v>
      </c>
      <c r="O470">
        <v>3994</v>
      </c>
      <c r="P470">
        <v>1811</v>
      </c>
      <c r="Q470" t="s">
        <v>560</v>
      </c>
      <c r="R470">
        <v>5</v>
      </c>
      <c r="S470">
        <f>S$3</f>
        <v>17</v>
      </c>
      <c r="T470" s="1" t="s">
        <v>128</v>
      </c>
      <c r="U470" t="str">
        <f t="shared" si="486"/>
        <v>NONEBLANK</v>
      </c>
      <c r="V470" t="str">
        <f t="shared" si="486"/>
        <v>NONEBLANK</v>
      </c>
      <c r="W470">
        <f t="shared" si="486"/>
        <v>6</v>
      </c>
      <c r="X470" t="s">
        <v>928</v>
      </c>
      <c r="Y470" t="s">
        <v>156</v>
      </c>
      <c r="Z470" t="s">
        <v>203</v>
      </c>
      <c r="AA470" t="s">
        <v>509</v>
      </c>
      <c r="AB470" t="s">
        <v>1476</v>
      </c>
      <c r="AC470" t="str">
        <f t="shared" si="487"/>
        <v>NONEBLANK</v>
      </c>
      <c r="AD470" t="str">
        <f t="shared" si="487"/>
        <v>NONEBLANK</v>
      </c>
      <c r="AE470" t="s">
        <v>501</v>
      </c>
      <c r="AF470" t="s">
        <v>501</v>
      </c>
      <c r="AG470" t="s">
        <v>131</v>
      </c>
      <c r="AH470" t="s">
        <v>166</v>
      </c>
      <c r="AI470" t="s">
        <v>280</v>
      </c>
      <c r="AJ470" t="s">
        <v>1477</v>
      </c>
      <c r="AK470" t="s">
        <v>1478</v>
      </c>
      <c r="AL470" t="s">
        <v>134</v>
      </c>
      <c r="AM470" t="s">
        <v>134</v>
      </c>
      <c r="AN470" t="s">
        <v>135</v>
      </c>
      <c r="AO470" t="s">
        <v>137</v>
      </c>
      <c r="AP470">
        <v>5</v>
      </c>
      <c r="AQ470" t="s">
        <v>138</v>
      </c>
      <c r="AR470" t="s">
        <v>150</v>
      </c>
      <c r="AS470" t="s">
        <v>851</v>
      </c>
      <c r="AT470">
        <f>AT$3</f>
        <v>17</v>
      </c>
      <c r="AU470" t="s">
        <v>137</v>
      </c>
      <c r="AV470" t="s">
        <v>137</v>
      </c>
      <c r="AW470" t="s">
        <v>276</v>
      </c>
      <c r="AX470" t="s">
        <v>137</v>
      </c>
      <c r="AY470" t="str">
        <f>AY$3</f>
        <v>NONEBLANK</v>
      </c>
      <c r="AZ470" t="s">
        <v>1479</v>
      </c>
      <c r="BA470" t="s">
        <v>137</v>
      </c>
      <c r="BB470" t="s">
        <v>252</v>
      </c>
      <c r="BC470">
        <f>BC$3</f>
        <v>378</v>
      </c>
      <c r="BD470" t="s">
        <v>137</v>
      </c>
      <c r="BE470" t="s">
        <v>137</v>
      </c>
      <c r="BF470" t="s">
        <v>137</v>
      </c>
      <c r="BG470" t="s">
        <v>277</v>
      </c>
      <c r="BH470" t="s">
        <v>143</v>
      </c>
      <c r="BI470" t="s">
        <v>137</v>
      </c>
      <c r="BJ470" t="s">
        <v>137</v>
      </c>
      <c r="BK470" t="s">
        <v>137</v>
      </c>
      <c r="BL470" t="str">
        <f>BL$3</f>
        <v>NONEBLANK</v>
      </c>
      <c r="BM470" t="s">
        <v>137</v>
      </c>
      <c r="BN470" t="s">
        <v>252</v>
      </c>
      <c r="BO470" t="s">
        <v>134</v>
      </c>
      <c r="BP470" t="s">
        <v>139</v>
      </c>
      <c r="BQ470" t="s">
        <v>134</v>
      </c>
      <c r="BR470" t="s">
        <v>137</v>
      </c>
      <c r="BS470" t="s">
        <v>128</v>
      </c>
      <c r="BT470" t="s">
        <v>137</v>
      </c>
      <c r="BU470" t="s">
        <v>146</v>
      </c>
      <c r="BV470" t="str">
        <f>BV$3</f>
        <v>NONEBLANK</v>
      </c>
      <c r="BW470" t="s">
        <v>235</v>
      </c>
      <c r="BX470" t="s">
        <v>137</v>
      </c>
      <c r="BY470" t="s">
        <v>137</v>
      </c>
      <c r="BZ470" t="s">
        <v>137</v>
      </c>
      <c r="CA470" t="s">
        <v>137</v>
      </c>
      <c r="CB470" t="s">
        <v>137</v>
      </c>
      <c r="CC470" t="str">
        <f>CC$3</f>
        <v>NONEBLANK</v>
      </c>
      <c r="CD470" t="s">
        <v>137</v>
      </c>
      <c r="CE470" t="str">
        <f t="shared" si="481"/>
        <v>NONEBLANK</v>
      </c>
      <c r="CF470" t="str">
        <f t="shared" si="481"/>
        <v>NONEBLANK</v>
      </c>
      <c r="CG470" t="s">
        <v>137</v>
      </c>
      <c r="CH470" t="s">
        <v>137</v>
      </c>
      <c r="CI470" t="str">
        <f t="shared" si="488"/>
        <v>NONEBLANK</v>
      </c>
      <c r="CJ470" t="str">
        <f t="shared" si="488"/>
        <v>NONEBLANK</v>
      </c>
      <c r="CK470" t="s">
        <v>165</v>
      </c>
      <c r="CL470" t="s">
        <v>137</v>
      </c>
      <c r="CM470" t="s">
        <v>137</v>
      </c>
      <c r="CN470" t="s">
        <v>137</v>
      </c>
      <c r="CO470" t="s">
        <v>137</v>
      </c>
      <c r="CP470">
        <v>2</v>
      </c>
      <c r="CQ470" t="s">
        <v>176</v>
      </c>
      <c r="CR470" t="str">
        <f>CR$3</f>
        <v>NONEBLANK</v>
      </c>
      <c r="CS470" t="s">
        <v>137</v>
      </c>
      <c r="CT470" t="s">
        <v>137</v>
      </c>
      <c r="CU470" t="s">
        <v>137</v>
      </c>
      <c r="CV470" t="s">
        <v>137</v>
      </c>
      <c r="CW470" t="s">
        <v>137</v>
      </c>
      <c r="CX470" t="s">
        <v>161</v>
      </c>
      <c r="CY470" t="s">
        <v>200</v>
      </c>
      <c r="CZ470" t="s">
        <v>137</v>
      </c>
      <c r="DA470" t="str">
        <f>DA$3</f>
        <v>NONEBLANK</v>
      </c>
      <c r="DB470" t="s">
        <v>201</v>
      </c>
      <c r="DC470" t="s">
        <v>137</v>
      </c>
      <c r="DD470" t="str">
        <f>DD$3</f>
        <v>NONEBLANK</v>
      </c>
      <c r="DE470" t="str">
        <f>DE$3</f>
        <v>NONEBLANK</v>
      </c>
      <c r="DF470" t="s">
        <v>137</v>
      </c>
      <c r="DG470" t="str">
        <f>DG$3</f>
        <v>NONEBLANK</v>
      </c>
      <c r="DH470" t="s">
        <v>137</v>
      </c>
      <c r="DI470" t="s">
        <v>137</v>
      </c>
      <c r="DJ470" t="s">
        <v>137</v>
      </c>
      <c r="DK470" t="s">
        <v>137</v>
      </c>
      <c r="DL470" t="str">
        <f t="shared" si="483"/>
        <v>NONEBLANK</v>
      </c>
      <c r="DM470" t="str">
        <f>DM$3</f>
        <v>NONEBLANK</v>
      </c>
      <c r="DN470" t="s">
        <v>137</v>
      </c>
      <c r="DO470" t="s">
        <v>137</v>
      </c>
      <c r="DP470" t="str">
        <f>DP$3</f>
        <v>NONEBLANK</v>
      </c>
      <c r="DQ470">
        <f t="shared" si="467"/>
        <v>2</v>
      </c>
      <c r="DR470" t="s">
        <v>1482</v>
      </c>
      <c r="DT470">
        <f t="shared" si="479"/>
        <v>2</v>
      </c>
    </row>
    <row r="471" spans="1:124" x14ac:dyDescent="0.3">
      <c r="A471">
        <v>757</v>
      </c>
      <c r="B471" t="s">
        <v>197</v>
      </c>
      <c r="C471" t="s">
        <v>1722</v>
      </c>
      <c r="D471" t="s">
        <v>1723</v>
      </c>
      <c r="E471">
        <f t="shared" si="485"/>
        <v>1640</v>
      </c>
      <c r="F471">
        <f t="shared" si="485"/>
        <v>4</v>
      </c>
      <c r="G471">
        <f t="shared" si="485"/>
        <v>4</v>
      </c>
      <c r="H471" t="s">
        <v>153</v>
      </c>
      <c r="I471" t="s">
        <v>124</v>
      </c>
      <c r="J471" t="s">
        <v>168</v>
      </c>
      <c r="K471" t="s">
        <v>125</v>
      </c>
      <c r="L471">
        <f>L$3</f>
        <v>50</v>
      </c>
      <c r="M471" t="s">
        <v>1043</v>
      </c>
      <c r="N471">
        <v>1570</v>
      </c>
      <c r="O471">
        <v>4180</v>
      </c>
      <c r="P471">
        <v>1800</v>
      </c>
      <c r="Q471" t="s">
        <v>560</v>
      </c>
      <c r="R471">
        <v>5</v>
      </c>
      <c r="S471">
        <f>S$3</f>
        <v>17</v>
      </c>
      <c r="T471" s="1" t="s">
        <v>128</v>
      </c>
      <c r="U471" t="str">
        <f>U$3</f>
        <v>NONEBLANK</v>
      </c>
      <c r="V471" t="str">
        <f>V$3</f>
        <v>NONEBLANK</v>
      </c>
      <c r="W471" t="s">
        <v>1724</v>
      </c>
      <c r="X471" t="s">
        <v>172</v>
      </c>
      <c r="Y471" t="s">
        <v>156</v>
      </c>
      <c r="Z471" t="s">
        <v>156</v>
      </c>
      <c r="AA471" t="s">
        <v>1725</v>
      </c>
      <c r="AB471" t="s">
        <v>1726</v>
      </c>
      <c r="AC471" t="str">
        <f t="shared" si="487"/>
        <v>NONEBLANK</v>
      </c>
      <c r="AD471" t="str">
        <f t="shared" si="487"/>
        <v>NONEBLANK</v>
      </c>
      <c r="AE471" t="s">
        <v>596</v>
      </c>
      <c r="AF471" t="s">
        <v>596</v>
      </c>
      <c r="AG471" t="s">
        <v>131</v>
      </c>
      <c r="AH471" t="s">
        <v>166</v>
      </c>
      <c r="AI471" t="s">
        <v>280</v>
      </c>
      <c r="AJ471" t="s">
        <v>1727</v>
      </c>
      <c r="AK471" t="s">
        <v>1728</v>
      </c>
      <c r="AL471" t="s">
        <v>134</v>
      </c>
      <c r="AM471" t="s">
        <v>134</v>
      </c>
      <c r="AN471" t="s">
        <v>134</v>
      </c>
      <c r="AO471">
        <v>2</v>
      </c>
      <c r="AP471">
        <v>4</v>
      </c>
      <c r="AQ471" t="s">
        <v>396</v>
      </c>
      <c r="AR471" t="s">
        <v>150</v>
      </c>
      <c r="AS471" t="s">
        <v>960</v>
      </c>
      <c r="AT471">
        <v>17</v>
      </c>
      <c r="AU471" t="s">
        <v>137</v>
      </c>
      <c r="AV471" t="s">
        <v>137</v>
      </c>
      <c r="AW471" t="s">
        <v>276</v>
      </c>
      <c r="AX471" t="s">
        <v>137</v>
      </c>
      <c r="AY471" t="str">
        <f>AY$3</f>
        <v>NONEBLANK</v>
      </c>
      <c r="AZ471" t="str">
        <f>AZ$3</f>
        <v>NONEBLANK</v>
      </c>
      <c r="BA471" t="s">
        <v>137</v>
      </c>
      <c r="BB471" t="s">
        <v>199</v>
      </c>
      <c r="BC471">
        <f>BC$3</f>
        <v>378</v>
      </c>
      <c r="BD471" t="str">
        <f>BD$3</f>
        <v>NONEBLANK</v>
      </c>
      <c r="BE471" t="s">
        <v>137</v>
      </c>
      <c r="BF471" t="s">
        <v>137</v>
      </c>
      <c r="BG471" t="s">
        <v>134</v>
      </c>
      <c r="BH471" t="s">
        <v>193</v>
      </c>
      <c r="BI471" t="s">
        <v>137</v>
      </c>
      <c r="BJ471" t="s">
        <v>193</v>
      </c>
      <c r="BK471" t="s">
        <v>137</v>
      </c>
      <c r="BL471" t="str">
        <f>BL$3</f>
        <v>NONEBLANK</v>
      </c>
      <c r="BM471" t="s">
        <v>137</v>
      </c>
      <c r="BN471" t="s">
        <v>142</v>
      </c>
      <c r="BO471" t="s">
        <v>134</v>
      </c>
      <c r="BP471" t="s">
        <v>150</v>
      </c>
      <c r="BQ471" t="s">
        <v>134</v>
      </c>
      <c r="BR471" t="s">
        <v>137</v>
      </c>
      <c r="BS471" t="s">
        <v>128</v>
      </c>
      <c r="BT471" t="s">
        <v>137</v>
      </c>
      <c r="BU471" t="s">
        <v>146</v>
      </c>
      <c r="BV471" t="str">
        <f>BV$3</f>
        <v>NONEBLANK</v>
      </c>
      <c r="BW471" t="s">
        <v>535</v>
      </c>
      <c r="BX471" t="s">
        <v>137</v>
      </c>
      <c r="BY471" t="s">
        <v>137</v>
      </c>
      <c r="BZ471" t="str">
        <f>BZ$3</f>
        <v>NONEBLANK</v>
      </c>
      <c r="CA471" t="s">
        <v>137</v>
      </c>
      <c r="CB471" t="s">
        <v>137</v>
      </c>
      <c r="CC471" t="str">
        <f>CC$3</f>
        <v>NONEBLANK</v>
      </c>
      <c r="CD471" t="s">
        <v>137</v>
      </c>
      <c r="CE471" t="s">
        <v>137</v>
      </c>
      <c r="CF471" t="s">
        <v>137</v>
      </c>
      <c r="CG471" t="s">
        <v>137</v>
      </c>
      <c r="CH471" t="s">
        <v>150</v>
      </c>
      <c r="CI471" t="s">
        <v>137</v>
      </c>
      <c r="CJ471" t="str">
        <f>CJ$3</f>
        <v>NONEBLANK</v>
      </c>
      <c r="CK471" t="s">
        <v>1729</v>
      </c>
      <c r="CL471" t="s">
        <v>137</v>
      </c>
      <c r="CM471" t="s">
        <v>137</v>
      </c>
      <c r="CN471" t="s">
        <v>137</v>
      </c>
      <c r="CO471" t="str">
        <f>CO$3</f>
        <v>NONEBLANK</v>
      </c>
      <c r="CP471">
        <v>6</v>
      </c>
      <c r="CQ471" t="s">
        <v>373</v>
      </c>
      <c r="CR471" t="s">
        <v>508</v>
      </c>
      <c r="CS471" t="s">
        <v>137</v>
      </c>
      <c r="CT471" t="s">
        <v>137</v>
      </c>
      <c r="CU471" t="s">
        <v>137</v>
      </c>
      <c r="CV471" t="s">
        <v>137</v>
      </c>
      <c r="CW471" t="str">
        <f>CW$3</f>
        <v>NONEBLANK</v>
      </c>
      <c r="CX471" t="s">
        <v>161</v>
      </c>
      <c r="CY471" t="s">
        <v>137</v>
      </c>
      <c r="CZ471" t="s">
        <v>137</v>
      </c>
      <c r="DA471" t="s">
        <v>137</v>
      </c>
      <c r="DB471" t="s">
        <v>333</v>
      </c>
      <c r="DC471" t="s">
        <v>137</v>
      </c>
      <c r="DD471" t="str">
        <f>DD$3</f>
        <v>NONEBLANK</v>
      </c>
      <c r="DE471" t="s">
        <v>137</v>
      </c>
      <c r="DF471" t="s">
        <v>137</v>
      </c>
      <c r="DG471" t="s">
        <v>137</v>
      </c>
      <c r="DH471" t="str">
        <f>DH$3</f>
        <v>NONEBLANK</v>
      </c>
      <c r="DI471" t="str">
        <f>DI$3</f>
        <v>NONEBLANK</v>
      </c>
      <c r="DJ471" t="s">
        <v>137</v>
      </c>
      <c r="DK471" t="s">
        <v>137</v>
      </c>
      <c r="DL471" t="str">
        <f t="shared" si="483"/>
        <v>NONEBLANK</v>
      </c>
      <c r="DM471" t="s">
        <v>137</v>
      </c>
      <c r="DN471" t="s">
        <v>137</v>
      </c>
      <c r="DO471" t="str">
        <f>DO$3</f>
        <v>NONEBLANK</v>
      </c>
      <c r="DP471" t="s">
        <v>137</v>
      </c>
      <c r="DQ471">
        <f t="shared" si="467"/>
        <v>2</v>
      </c>
      <c r="DR471" t="s">
        <v>1730</v>
      </c>
      <c r="DT471">
        <f t="shared" si="479"/>
        <v>2</v>
      </c>
    </row>
    <row r="472" spans="1:124" x14ac:dyDescent="0.3">
      <c r="A472">
        <v>219</v>
      </c>
      <c r="B472" t="s">
        <v>622</v>
      </c>
      <c r="C472" t="s">
        <v>703</v>
      </c>
      <c r="D472" t="s">
        <v>724</v>
      </c>
      <c r="E472">
        <v>2998</v>
      </c>
      <c r="F472">
        <v>6</v>
      </c>
      <c r="G472">
        <v>4</v>
      </c>
      <c r="H472" t="s">
        <v>571</v>
      </c>
      <c r="I472" t="s">
        <v>295</v>
      </c>
      <c r="J472" t="s">
        <v>168</v>
      </c>
      <c r="K472" t="s">
        <v>125</v>
      </c>
      <c r="L472">
        <v>46</v>
      </c>
      <c r="M472" t="s">
        <v>725</v>
      </c>
      <c r="N472">
        <v>1481</v>
      </c>
      <c r="O472">
        <v>5219</v>
      </c>
      <c r="P472">
        <v>2142</v>
      </c>
      <c r="Q472" t="s">
        <v>336</v>
      </c>
      <c r="R472">
        <v>4</v>
      </c>
      <c r="S472">
        <f>S$3</f>
        <v>17</v>
      </c>
      <c r="T472" s="1" t="s">
        <v>128</v>
      </c>
      <c r="U472" t="str">
        <f>U$3</f>
        <v>NONEBLANK</v>
      </c>
      <c r="V472" t="str">
        <f>V$3</f>
        <v>NONEBLANK</v>
      </c>
      <c r="W472">
        <v>8</v>
      </c>
      <c r="X472" t="s">
        <v>706</v>
      </c>
      <c r="Y472" t="s">
        <v>156</v>
      </c>
      <c r="Z472" t="s">
        <v>156</v>
      </c>
      <c r="AA472" t="s">
        <v>707</v>
      </c>
      <c r="AB472" t="s">
        <v>707</v>
      </c>
      <c r="AC472" t="s">
        <v>726</v>
      </c>
      <c r="AD472" t="s">
        <v>727</v>
      </c>
      <c r="AE472" t="s">
        <v>710</v>
      </c>
      <c r="AF472" t="s">
        <v>710</v>
      </c>
      <c r="AG472" t="s">
        <v>522</v>
      </c>
      <c r="AH472" t="s">
        <v>166</v>
      </c>
      <c r="AI472" t="s">
        <v>280</v>
      </c>
      <c r="AJ472" t="s">
        <v>728</v>
      </c>
      <c r="AK472" t="s">
        <v>729</v>
      </c>
      <c r="AL472" t="s">
        <v>134</v>
      </c>
      <c r="AM472" t="s">
        <v>135</v>
      </c>
      <c r="AN472" t="s">
        <v>135</v>
      </c>
      <c r="AO472">
        <v>2</v>
      </c>
      <c r="AP472">
        <v>4</v>
      </c>
      <c r="AQ472" t="s">
        <v>396</v>
      </c>
      <c r="AR472" t="s">
        <v>150</v>
      </c>
      <c r="AS472" t="s">
        <v>730</v>
      </c>
      <c r="AT472" t="s">
        <v>710</v>
      </c>
      <c r="AU472" t="s">
        <v>137</v>
      </c>
      <c r="AV472">
        <v>2</v>
      </c>
      <c r="AW472" t="s">
        <v>164</v>
      </c>
      <c r="AX472" t="s">
        <v>137</v>
      </c>
      <c r="AY472" t="s">
        <v>137</v>
      </c>
      <c r="AZ472" t="str">
        <f>AZ$3</f>
        <v>NONEBLANK</v>
      </c>
      <c r="BA472" t="s">
        <v>137</v>
      </c>
      <c r="BB472" t="s">
        <v>202</v>
      </c>
      <c r="BC472">
        <v>500</v>
      </c>
      <c r="BD472" t="s">
        <v>137</v>
      </c>
      <c r="BE472" t="s">
        <v>137</v>
      </c>
      <c r="BF472" t="s">
        <v>137</v>
      </c>
      <c r="BG472" t="s">
        <v>134</v>
      </c>
      <c r="BH472" t="s">
        <v>193</v>
      </c>
      <c r="BI472" t="s">
        <v>137</v>
      </c>
      <c r="BJ472" t="s">
        <v>193</v>
      </c>
      <c r="BK472" t="s">
        <v>137</v>
      </c>
      <c r="BL472" t="str">
        <f>BL$3</f>
        <v>NONEBLANK</v>
      </c>
      <c r="BM472" t="s">
        <v>137</v>
      </c>
      <c r="BN472" t="s">
        <v>142</v>
      </c>
      <c r="BO472" t="s">
        <v>135</v>
      </c>
      <c r="BP472" t="s">
        <v>150</v>
      </c>
      <c r="BQ472" t="s">
        <v>145</v>
      </c>
      <c r="BR472" t="s">
        <v>137</v>
      </c>
      <c r="BS472" t="s">
        <v>128</v>
      </c>
      <c r="BT472" t="s">
        <v>137</v>
      </c>
      <c r="BU472" t="s">
        <v>146</v>
      </c>
      <c r="BV472" t="str">
        <f>BV$3</f>
        <v>NONEBLANK</v>
      </c>
      <c r="BW472" t="s">
        <v>653</v>
      </c>
      <c r="BX472" t="s">
        <v>137</v>
      </c>
      <c r="BY472" t="s">
        <v>137</v>
      </c>
      <c r="BZ472" t="s">
        <v>137</v>
      </c>
      <c r="CA472" t="s">
        <v>137</v>
      </c>
      <c r="CB472" t="s">
        <v>137</v>
      </c>
      <c r="CC472" t="s">
        <v>137</v>
      </c>
      <c r="CD472" t="s">
        <v>137</v>
      </c>
      <c r="CE472" t="s">
        <v>137</v>
      </c>
      <c r="CF472" t="s">
        <v>137</v>
      </c>
      <c r="CG472" t="s">
        <v>137</v>
      </c>
      <c r="CH472" t="s">
        <v>137</v>
      </c>
      <c r="CI472" t="s">
        <v>210</v>
      </c>
      <c r="CJ472" t="s">
        <v>731</v>
      </c>
      <c r="CK472" t="s">
        <v>716</v>
      </c>
      <c r="CL472" t="s">
        <v>137</v>
      </c>
      <c r="CM472" t="s">
        <v>137</v>
      </c>
      <c r="CN472" t="s">
        <v>137</v>
      </c>
      <c r="CO472" t="s">
        <v>137</v>
      </c>
      <c r="CP472">
        <v>8</v>
      </c>
      <c r="CQ472" t="s">
        <v>373</v>
      </c>
      <c r="CR472" t="s">
        <v>568</v>
      </c>
      <c r="CS472" t="s">
        <v>137</v>
      </c>
      <c r="CT472" t="s">
        <v>137</v>
      </c>
      <c r="CU472" t="s">
        <v>137</v>
      </c>
      <c r="CV472" t="s">
        <v>137</v>
      </c>
      <c r="CW472" t="s">
        <v>137</v>
      </c>
      <c r="CX472" t="s">
        <v>161</v>
      </c>
      <c r="CY472" t="s">
        <v>200</v>
      </c>
      <c r="CZ472" t="s">
        <v>137</v>
      </c>
      <c r="DA472" t="s">
        <v>137</v>
      </c>
      <c r="DB472" t="s">
        <v>325</v>
      </c>
      <c r="DC472" t="s">
        <v>137</v>
      </c>
      <c r="DD472" t="s">
        <v>137</v>
      </c>
      <c r="DE472" t="s">
        <v>208</v>
      </c>
      <c r="DF472" t="s">
        <v>137</v>
      </c>
      <c r="DG472" t="s">
        <v>137</v>
      </c>
      <c r="DH472" t="s">
        <v>137</v>
      </c>
      <c r="DI472" t="s">
        <v>137</v>
      </c>
      <c r="DJ472" t="s">
        <v>137</v>
      </c>
      <c r="DK472" t="s">
        <v>137</v>
      </c>
      <c r="DL472" t="s">
        <v>137</v>
      </c>
      <c r="DM472" t="s">
        <v>137</v>
      </c>
      <c r="DN472" t="s">
        <v>137</v>
      </c>
      <c r="DO472" t="s">
        <v>137</v>
      </c>
      <c r="DP472" t="s">
        <v>137</v>
      </c>
      <c r="DQ472">
        <v>3</v>
      </c>
      <c r="DR472" t="s">
        <v>732</v>
      </c>
      <c r="DT472">
        <f t="shared" si="479"/>
        <v>2</v>
      </c>
    </row>
  </sheetData>
  <autoFilter ref="A8:DT472" xr:uid="{D221125B-6222-4A0C-BA90-9199B5B93E7A}"/>
  <conditionalFormatting sqref="A8:DR472 DT8:DT472">
    <cfRule type="containsText" dxfId="5" priority="1" operator="containsText" text="NONEBLANK">
      <formula>NOT(ISERROR(SEARCH("NONEBLANK",A8)))</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1E49A-795B-481E-BF50-7EEFF03899E6}">
  <dimension ref="A1:DT472"/>
  <sheetViews>
    <sheetView zoomScaleNormal="100" workbookViewId="0">
      <pane xSplit="4" ySplit="7" topLeftCell="E9" activePane="bottomRight" state="frozen"/>
      <selection pane="topRight" activeCell="E1" sqref="E1"/>
      <selection pane="bottomLeft" activeCell="A8" sqref="A8"/>
      <selection pane="bottomRight" activeCell="AD9" sqref="A8:DR472"/>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123.6640625" bestFit="1" customWidth="1"/>
    <col min="29" max="30" width="13.77734375" bestFit="1" customWidth="1"/>
    <col min="31" max="32" width="19.5546875" bestFit="1" customWidth="1"/>
    <col min="33" max="33" width="27.21875" bestFit="1" customWidth="1"/>
    <col min="34" max="34" width="17.6640625" bestFit="1" customWidth="1"/>
    <col min="35" max="35" width="16.5546875" bestFit="1" customWidth="1"/>
    <col min="36" max="36" width="20.44140625" bestFit="1" customWidth="1"/>
    <col min="37" max="37" width="22"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9.5546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18.77734375" bestFit="1" customWidth="1"/>
    <col min="54" max="54" width="26.4414062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18.777343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3" max="123" width="17.88671875" customWidth="1"/>
  </cols>
  <sheetData>
    <row r="1" spans="1:124" x14ac:dyDescent="0.3">
      <c r="A1">
        <v>1</v>
      </c>
      <c r="B1">
        <f>A1+1</f>
        <v>2</v>
      </c>
      <c r="C1">
        <f t="shared" ref="C1:B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si="0"/>
        <v>66</v>
      </c>
      <c r="BO1">
        <f t="shared" ref="BO1:DR1" si="1">BN1+1</f>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row>
    <row r="2" spans="1:124" x14ac:dyDescent="0.3">
      <c r="A2">
        <f>ROUND(SUBTOTAL(1,A9:A472),0)</f>
        <v>445</v>
      </c>
      <c r="B2" t="e">
        <f>ROUND(SUBTOTAL(1,B9:B472),0)</f>
        <v>#DIV/0!</v>
      </c>
      <c r="C2" t="e">
        <f>ROUND(SUBTOTAL(1,C9:C472),0)</f>
        <v>#DIV/0!</v>
      </c>
      <c r="D2" t="e">
        <f>ROUND(SUBTOTAL(1,D9:D472),0)</f>
        <v>#DIV/0!</v>
      </c>
      <c r="E2">
        <f>ROUND(SUBTOTAL(1,E9:E472),0)</f>
        <v>1640</v>
      </c>
      <c r="F2">
        <f t="shared" ref="F2:BQ2" si="2">ROUND(SUBTOTAL(1,F9:F472),0)</f>
        <v>4</v>
      </c>
      <c r="G2">
        <f t="shared" si="2"/>
        <v>4</v>
      </c>
      <c r="H2" t="e">
        <f t="shared" si="2"/>
        <v>#DIV/0!</v>
      </c>
      <c r="I2" t="e">
        <f t="shared" si="2"/>
        <v>#DIV/0!</v>
      </c>
      <c r="J2" t="e">
        <f t="shared" si="2"/>
        <v>#DIV/0!</v>
      </c>
      <c r="K2" t="e">
        <f t="shared" si="2"/>
        <v>#DIV/0!</v>
      </c>
      <c r="L2">
        <f t="shared" si="2"/>
        <v>50</v>
      </c>
      <c r="M2" t="e">
        <f t="shared" si="2"/>
        <v>#DIV/0!</v>
      </c>
      <c r="N2">
        <f t="shared" si="2"/>
        <v>1586</v>
      </c>
      <c r="O2">
        <f t="shared" si="2"/>
        <v>4295</v>
      </c>
      <c r="P2">
        <f t="shared" si="2"/>
        <v>1786</v>
      </c>
      <c r="Q2" t="e">
        <f t="shared" si="2"/>
        <v>#DIV/0!</v>
      </c>
      <c r="R2">
        <f t="shared" si="2"/>
        <v>5</v>
      </c>
      <c r="S2">
        <f t="shared" si="2"/>
        <v>17</v>
      </c>
      <c r="T2">
        <f t="shared" si="2"/>
        <v>19</v>
      </c>
      <c r="U2" t="e">
        <f t="shared" si="2"/>
        <v>#DIV/0!</v>
      </c>
      <c r="V2" t="e">
        <f t="shared" si="2"/>
        <v>#DIV/0!</v>
      </c>
      <c r="W2">
        <f t="shared" si="2"/>
        <v>6</v>
      </c>
      <c r="X2" t="e">
        <f t="shared" si="2"/>
        <v>#DIV/0!</v>
      </c>
      <c r="Y2" t="e">
        <f t="shared" si="2"/>
        <v>#DIV/0!</v>
      </c>
      <c r="Z2" t="e">
        <f t="shared" si="2"/>
        <v>#DIV/0!</v>
      </c>
      <c r="AA2" t="e">
        <f t="shared" si="2"/>
        <v>#DIV/0!</v>
      </c>
      <c r="AB2" t="e">
        <f t="shared" si="2"/>
        <v>#DIV/0!</v>
      </c>
      <c r="AC2" t="e">
        <f t="shared" si="2"/>
        <v>#DIV/0!</v>
      </c>
      <c r="AD2" t="e">
        <f t="shared" si="2"/>
        <v>#DIV/0!</v>
      </c>
      <c r="AE2" t="e">
        <f t="shared" si="2"/>
        <v>#DIV/0!</v>
      </c>
      <c r="AF2" t="e">
        <f t="shared" si="2"/>
        <v>#DIV/0!</v>
      </c>
      <c r="AG2" t="e">
        <f t="shared" si="2"/>
        <v>#DIV/0!</v>
      </c>
      <c r="AH2" t="e">
        <f t="shared" si="2"/>
        <v>#DIV/0!</v>
      </c>
      <c r="AI2" t="e">
        <f t="shared" si="2"/>
        <v>#DIV/0!</v>
      </c>
      <c r="AJ2" t="e">
        <f t="shared" si="2"/>
        <v>#DIV/0!</v>
      </c>
      <c r="AK2">
        <f t="shared" si="2"/>
        <v>22</v>
      </c>
      <c r="AL2" t="e">
        <f t="shared" si="2"/>
        <v>#DIV/0!</v>
      </c>
      <c r="AM2" t="e">
        <f t="shared" si="2"/>
        <v>#DIV/0!</v>
      </c>
      <c r="AN2" t="e">
        <f t="shared" si="2"/>
        <v>#DIV/0!</v>
      </c>
      <c r="AO2">
        <f t="shared" si="2"/>
        <v>2</v>
      </c>
      <c r="AP2">
        <f t="shared" si="2"/>
        <v>5</v>
      </c>
      <c r="AQ2" t="e">
        <f t="shared" si="2"/>
        <v>#DIV/0!</v>
      </c>
      <c r="AR2" t="e">
        <f t="shared" si="2"/>
        <v>#DIV/0!</v>
      </c>
      <c r="AS2" t="e">
        <f t="shared" si="2"/>
        <v>#DIV/0!</v>
      </c>
      <c r="AT2">
        <f t="shared" si="2"/>
        <v>17</v>
      </c>
      <c r="AU2" t="e">
        <f t="shared" si="2"/>
        <v>#DIV/0!</v>
      </c>
      <c r="AV2">
        <f t="shared" si="2"/>
        <v>2</v>
      </c>
      <c r="AW2" t="e">
        <f t="shared" si="2"/>
        <v>#DIV/0!</v>
      </c>
      <c r="AX2" t="e">
        <f t="shared" si="2"/>
        <v>#DIV/0!</v>
      </c>
      <c r="AY2" t="e">
        <f t="shared" si="2"/>
        <v>#DIV/0!</v>
      </c>
      <c r="AZ2" t="e">
        <f t="shared" si="2"/>
        <v>#DIV/0!</v>
      </c>
      <c r="BA2" t="e">
        <f t="shared" si="2"/>
        <v>#DIV/0!</v>
      </c>
      <c r="BB2" t="e">
        <f t="shared" si="2"/>
        <v>#DIV/0!</v>
      </c>
      <c r="BC2">
        <f t="shared" si="2"/>
        <v>378</v>
      </c>
      <c r="BD2" t="e">
        <f t="shared" si="2"/>
        <v>#DIV/0!</v>
      </c>
      <c r="BE2" t="e">
        <f t="shared" si="2"/>
        <v>#DIV/0!</v>
      </c>
      <c r="BF2" t="e">
        <f t="shared" si="2"/>
        <v>#DIV/0!</v>
      </c>
      <c r="BG2" t="e">
        <f t="shared" si="2"/>
        <v>#DIV/0!</v>
      </c>
      <c r="BH2" t="e">
        <f t="shared" si="2"/>
        <v>#DIV/0!</v>
      </c>
      <c r="BI2" t="e">
        <f t="shared" si="2"/>
        <v>#DIV/0!</v>
      </c>
      <c r="BJ2" t="e">
        <f t="shared" si="2"/>
        <v>#DIV/0!</v>
      </c>
      <c r="BK2" t="e">
        <f t="shared" si="2"/>
        <v>#DIV/0!</v>
      </c>
      <c r="BL2" t="e">
        <f t="shared" si="2"/>
        <v>#DIV/0!</v>
      </c>
      <c r="BM2" t="e">
        <f t="shared" si="2"/>
        <v>#DIV/0!</v>
      </c>
      <c r="BN2" t="e">
        <f t="shared" si="2"/>
        <v>#DIV/0!</v>
      </c>
      <c r="BO2" t="e">
        <f t="shared" si="2"/>
        <v>#DIV/0!</v>
      </c>
      <c r="BP2" t="e">
        <f t="shared" si="2"/>
        <v>#DIV/0!</v>
      </c>
      <c r="BQ2" t="e">
        <f t="shared" si="2"/>
        <v>#DIV/0!</v>
      </c>
      <c r="BR2" t="e">
        <f t="shared" ref="BR2:DR2" si="3">ROUND(SUBTOTAL(1,BR9:BR472),0)</f>
        <v>#DIV/0!</v>
      </c>
      <c r="BS2">
        <f t="shared" si="3"/>
        <v>5</v>
      </c>
      <c r="BT2" t="e">
        <f t="shared" si="3"/>
        <v>#DIV/0!</v>
      </c>
      <c r="BU2" t="e">
        <f t="shared" si="3"/>
        <v>#DIV/0!</v>
      </c>
      <c r="BV2" t="e">
        <f t="shared" si="3"/>
        <v>#DIV/0!</v>
      </c>
      <c r="BW2" t="e">
        <f t="shared" si="3"/>
        <v>#DIV/0!</v>
      </c>
      <c r="BX2" t="e">
        <f t="shared" si="3"/>
        <v>#DIV/0!</v>
      </c>
      <c r="BY2" t="e">
        <f t="shared" si="3"/>
        <v>#DIV/0!</v>
      </c>
      <c r="BZ2" t="e">
        <f t="shared" si="3"/>
        <v>#DIV/0!</v>
      </c>
      <c r="CA2" t="e">
        <f t="shared" si="3"/>
        <v>#DIV/0!</v>
      </c>
      <c r="CB2" t="e">
        <f t="shared" si="3"/>
        <v>#DIV/0!</v>
      </c>
      <c r="CC2" t="e">
        <f t="shared" si="3"/>
        <v>#DIV/0!</v>
      </c>
      <c r="CD2" t="e">
        <f t="shared" si="3"/>
        <v>#DIV/0!</v>
      </c>
      <c r="CE2" t="e">
        <f t="shared" si="3"/>
        <v>#DIV/0!</v>
      </c>
      <c r="CF2" t="e">
        <f t="shared" si="3"/>
        <v>#DIV/0!</v>
      </c>
      <c r="CG2" t="e">
        <f t="shared" si="3"/>
        <v>#DIV/0!</v>
      </c>
      <c r="CH2" t="e">
        <f t="shared" si="3"/>
        <v>#DIV/0!</v>
      </c>
      <c r="CI2" t="e">
        <f t="shared" si="3"/>
        <v>#DIV/0!</v>
      </c>
      <c r="CJ2" t="e">
        <f t="shared" si="3"/>
        <v>#DIV/0!</v>
      </c>
      <c r="CK2" t="e">
        <f t="shared" si="3"/>
        <v>#DIV/0!</v>
      </c>
      <c r="CL2" t="e">
        <f t="shared" si="3"/>
        <v>#DIV/0!</v>
      </c>
      <c r="CM2" t="e">
        <f t="shared" si="3"/>
        <v>#DIV/0!</v>
      </c>
      <c r="CN2" t="e">
        <f t="shared" si="3"/>
        <v>#DIV/0!</v>
      </c>
      <c r="CO2" t="e">
        <f t="shared" si="3"/>
        <v>#DIV/0!</v>
      </c>
      <c r="CP2">
        <f t="shared" si="3"/>
        <v>4</v>
      </c>
      <c r="CQ2" t="e">
        <f t="shared" si="3"/>
        <v>#DIV/0!</v>
      </c>
      <c r="CR2" t="e">
        <f t="shared" si="3"/>
        <v>#DIV/0!</v>
      </c>
      <c r="CS2" t="e">
        <f t="shared" si="3"/>
        <v>#DIV/0!</v>
      </c>
      <c r="CT2" t="e">
        <f t="shared" si="3"/>
        <v>#DIV/0!</v>
      </c>
      <c r="CU2" t="e">
        <f t="shared" si="3"/>
        <v>#DIV/0!</v>
      </c>
      <c r="CV2" t="e">
        <f t="shared" si="3"/>
        <v>#DIV/0!</v>
      </c>
      <c r="CW2" t="e">
        <f t="shared" si="3"/>
        <v>#DIV/0!</v>
      </c>
      <c r="CX2" t="e">
        <f t="shared" si="3"/>
        <v>#DIV/0!</v>
      </c>
      <c r="CY2" t="e">
        <f t="shared" si="3"/>
        <v>#DIV/0!</v>
      </c>
      <c r="CZ2" t="e">
        <f t="shared" si="3"/>
        <v>#DIV/0!</v>
      </c>
      <c r="DA2" t="e">
        <f t="shared" si="3"/>
        <v>#DIV/0!</v>
      </c>
      <c r="DB2" t="e">
        <f t="shared" si="3"/>
        <v>#DIV/0!</v>
      </c>
      <c r="DC2" t="e">
        <f t="shared" si="3"/>
        <v>#DIV/0!</v>
      </c>
      <c r="DD2" t="e">
        <f t="shared" si="3"/>
        <v>#DIV/0!</v>
      </c>
      <c r="DE2" t="e">
        <f t="shared" si="3"/>
        <v>#DIV/0!</v>
      </c>
      <c r="DF2" t="e">
        <f t="shared" si="3"/>
        <v>#DIV/0!</v>
      </c>
      <c r="DG2" t="e">
        <f t="shared" si="3"/>
        <v>#DIV/0!</v>
      </c>
      <c r="DH2" t="e">
        <f t="shared" si="3"/>
        <v>#DIV/0!</v>
      </c>
      <c r="DI2" t="e">
        <f t="shared" si="3"/>
        <v>#DIV/0!</v>
      </c>
      <c r="DJ2" t="e">
        <f t="shared" si="3"/>
        <v>#DIV/0!</v>
      </c>
      <c r="DK2" t="e">
        <f t="shared" si="3"/>
        <v>#DIV/0!</v>
      </c>
      <c r="DL2" t="e">
        <f t="shared" si="3"/>
        <v>#DIV/0!</v>
      </c>
      <c r="DM2" t="e">
        <f t="shared" si="3"/>
        <v>#DIV/0!</v>
      </c>
      <c r="DN2" t="e">
        <f t="shared" si="3"/>
        <v>#DIV/0!</v>
      </c>
      <c r="DO2" t="e">
        <f t="shared" si="3"/>
        <v>#DIV/0!</v>
      </c>
      <c r="DP2" t="e">
        <f t="shared" si="3"/>
        <v>#DIV/0!</v>
      </c>
      <c r="DQ2">
        <f t="shared" si="3"/>
        <v>2</v>
      </c>
      <c r="DR2" t="e">
        <f t="shared" si="3"/>
        <v>#DIV/0!</v>
      </c>
    </row>
    <row r="3" spans="1:124" x14ac:dyDescent="0.3">
      <c r="E3">
        <v>1640</v>
      </c>
      <c r="F3">
        <v>4</v>
      </c>
      <c r="G3">
        <v>4</v>
      </c>
      <c r="H3" t="s">
        <v>1789</v>
      </c>
      <c r="I3" t="s">
        <v>1789</v>
      </c>
      <c r="J3" t="s">
        <v>1789</v>
      </c>
      <c r="K3" t="s">
        <v>1789</v>
      </c>
      <c r="L3">
        <v>50</v>
      </c>
      <c r="M3" t="s">
        <v>1789</v>
      </c>
      <c r="N3">
        <v>1586</v>
      </c>
      <c r="O3">
        <v>4295</v>
      </c>
      <c r="P3">
        <v>1786</v>
      </c>
      <c r="Q3" t="s">
        <v>1789</v>
      </c>
      <c r="R3">
        <v>5</v>
      </c>
      <c r="S3">
        <v>17</v>
      </c>
      <c r="T3">
        <v>19</v>
      </c>
      <c r="U3" t="s">
        <v>1789</v>
      </c>
      <c r="V3" t="s">
        <v>1789</v>
      </c>
      <c r="W3">
        <v>6</v>
      </c>
      <c r="X3" t="s">
        <v>1789</v>
      </c>
      <c r="Y3" t="s">
        <v>1789</v>
      </c>
      <c r="Z3" t="s">
        <v>1789</v>
      </c>
      <c r="AA3" t="s">
        <v>1789</v>
      </c>
      <c r="AB3" t="s">
        <v>1789</v>
      </c>
      <c r="AC3" t="s">
        <v>1789</v>
      </c>
      <c r="AD3" t="s">
        <v>1789</v>
      </c>
      <c r="AE3" t="s">
        <v>1789</v>
      </c>
      <c r="AF3" t="s">
        <v>1789</v>
      </c>
      <c r="AG3" t="s">
        <v>1789</v>
      </c>
      <c r="AH3" t="s">
        <v>1789</v>
      </c>
      <c r="AI3" t="s">
        <v>1789</v>
      </c>
      <c r="AJ3" t="s">
        <v>1789</v>
      </c>
      <c r="AK3">
        <v>22</v>
      </c>
      <c r="AL3" t="s">
        <v>1789</v>
      </c>
      <c r="AM3" t="s">
        <v>1789</v>
      </c>
      <c r="AN3" t="s">
        <v>1789</v>
      </c>
      <c r="AO3">
        <v>2</v>
      </c>
      <c r="AP3">
        <v>5</v>
      </c>
      <c r="AQ3" t="s">
        <v>1789</v>
      </c>
      <c r="AR3" t="s">
        <v>1789</v>
      </c>
      <c r="AS3" t="s">
        <v>1789</v>
      </c>
      <c r="AT3">
        <v>17</v>
      </c>
      <c r="AU3" t="s">
        <v>1789</v>
      </c>
      <c r="AV3">
        <v>2</v>
      </c>
      <c r="AW3" t="s">
        <v>1789</v>
      </c>
      <c r="AX3" t="s">
        <v>1789</v>
      </c>
      <c r="AY3" t="s">
        <v>1789</v>
      </c>
      <c r="AZ3" t="s">
        <v>1789</v>
      </c>
      <c r="BA3" t="s">
        <v>1789</v>
      </c>
      <c r="BB3" t="s">
        <v>1789</v>
      </c>
      <c r="BC3">
        <v>378</v>
      </c>
      <c r="BD3" t="s">
        <v>1789</v>
      </c>
      <c r="BE3" t="s">
        <v>1789</v>
      </c>
      <c r="BF3" t="s">
        <v>1789</v>
      </c>
      <c r="BG3" t="s">
        <v>1789</v>
      </c>
      <c r="BH3" t="s">
        <v>1789</v>
      </c>
      <c r="BI3" t="s">
        <v>1789</v>
      </c>
      <c r="BJ3" t="s">
        <v>1789</v>
      </c>
      <c r="BK3" t="s">
        <v>1789</v>
      </c>
      <c r="BL3" t="s">
        <v>1789</v>
      </c>
      <c r="BM3" t="s">
        <v>1789</v>
      </c>
      <c r="BN3" t="s">
        <v>1789</v>
      </c>
      <c r="BO3" t="s">
        <v>1789</v>
      </c>
      <c r="BP3" t="s">
        <v>1789</v>
      </c>
      <c r="BQ3" t="s">
        <v>1789</v>
      </c>
      <c r="BR3" t="s">
        <v>1789</v>
      </c>
      <c r="BS3">
        <v>5</v>
      </c>
      <c r="BT3" t="s">
        <v>1789</v>
      </c>
      <c r="BU3" t="s">
        <v>1789</v>
      </c>
      <c r="BV3" t="s">
        <v>1789</v>
      </c>
      <c r="BW3" t="s">
        <v>1789</v>
      </c>
      <c r="BX3" t="s">
        <v>1789</v>
      </c>
      <c r="BY3" t="s">
        <v>1789</v>
      </c>
      <c r="BZ3" t="s">
        <v>1789</v>
      </c>
      <c r="CA3" t="s">
        <v>1789</v>
      </c>
      <c r="CB3" t="s">
        <v>1789</v>
      </c>
      <c r="CC3" t="s">
        <v>1789</v>
      </c>
      <c r="CD3" t="s">
        <v>1789</v>
      </c>
      <c r="CE3" t="s">
        <v>1789</v>
      </c>
      <c r="CF3" t="s">
        <v>1789</v>
      </c>
      <c r="CG3" t="s">
        <v>1789</v>
      </c>
      <c r="CH3" t="s">
        <v>1789</v>
      </c>
      <c r="CI3" t="s">
        <v>1789</v>
      </c>
      <c r="CJ3" t="s">
        <v>1789</v>
      </c>
      <c r="CK3" t="s">
        <v>1789</v>
      </c>
      <c r="CL3" t="s">
        <v>1789</v>
      </c>
      <c r="CM3" t="s">
        <v>1789</v>
      </c>
      <c r="CN3" t="s">
        <v>1789</v>
      </c>
      <c r="CO3" t="s">
        <v>1789</v>
      </c>
      <c r="CP3">
        <v>4</v>
      </c>
      <c r="CQ3" t="s">
        <v>1789</v>
      </c>
      <c r="CR3" t="s">
        <v>1789</v>
      </c>
      <c r="CS3" t="s">
        <v>1789</v>
      </c>
      <c r="CT3" t="s">
        <v>1789</v>
      </c>
      <c r="CU3" t="s">
        <v>1789</v>
      </c>
      <c r="CV3" t="s">
        <v>1789</v>
      </c>
      <c r="CW3" t="s">
        <v>1789</v>
      </c>
      <c r="CX3" t="s">
        <v>1789</v>
      </c>
      <c r="CY3" t="s">
        <v>1789</v>
      </c>
      <c r="CZ3" t="s">
        <v>1789</v>
      </c>
      <c r="DA3" t="s">
        <v>1789</v>
      </c>
      <c r="DB3" t="s">
        <v>1789</v>
      </c>
      <c r="DC3" t="s">
        <v>1789</v>
      </c>
      <c r="DD3" t="s">
        <v>1789</v>
      </c>
      <c r="DE3" t="s">
        <v>1789</v>
      </c>
      <c r="DF3" t="s">
        <v>1789</v>
      </c>
      <c r="DG3" t="s">
        <v>1789</v>
      </c>
      <c r="DH3" t="s">
        <v>1789</v>
      </c>
      <c r="DI3" t="s">
        <v>1789</v>
      </c>
      <c r="DJ3" t="s">
        <v>1789</v>
      </c>
      <c r="DK3" t="s">
        <v>1789</v>
      </c>
      <c r="DL3" t="s">
        <v>1789</v>
      </c>
      <c r="DM3" t="s">
        <v>1789</v>
      </c>
      <c r="DN3" t="s">
        <v>1789</v>
      </c>
      <c r="DO3" t="s">
        <v>1789</v>
      </c>
      <c r="DP3" t="s">
        <v>1789</v>
      </c>
      <c r="DQ3">
        <v>2</v>
      </c>
      <c r="DR3" t="s">
        <v>1789</v>
      </c>
    </row>
    <row r="5" spans="1:124" x14ac:dyDescent="0.3">
      <c r="AU5" s="6" t="s">
        <v>1795</v>
      </c>
      <c r="AX5" s="6" t="s">
        <v>1795</v>
      </c>
      <c r="AY5" s="6" t="s">
        <v>1795</v>
      </c>
      <c r="BA5" s="6" t="s">
        <v>1795</v>
      </c>
      <c r="BB5" s="7" t="s">
        <v>1797</v>
      </c>
      <c r="BD5" s="6" t="s">
        <v>1795</v>
      </c>
      <c r="BF5" s="6" t="s">
        <v>1795</v>
      </c>
      <c r="BI5" s="6" t="s">
        <v>1795</v>
      </c>
      <c r="BK5" s="6" t="s">
        <v>1795</v>
      </c>
      <c r="BM5" s="6" t="s">
        <v>1795</v>
      </c>
      <c r="BN5" s="7" t="s">
        <v>1797</v>
      </c>
      <c r="BT5" s="6" t="s">
        <v>1795</v>
      </c>
      <c r="BX5" s="6" t="s">
        <v>1795</v>
      </c>
      <c r="BY5" s="6" t="s">
        <v>1795</v>
      </c>
      <c r="BZ5" s="6" t="s">
        <v>1795</v>
      </c>
      <c r="CA5" s="6" t="s">
        <v>1795</v>
      </c>
      <c r="CB5" s="6" t="s">
        <v>1795</v>
      </c>
      <c r="CC5" s="6" t="s">
        <v>1795</v>
      </c>
      <c r="CD5" s="6" t="s">
        <v>1795</v>
      </c>
      <c r="CE5" s="6" t="s">
        <v>1795</v>
      </c>
      <c r="CF5" s="6" t="s">
        <v>1795</v>
      </c>
      <c r="CG5" s="6" t="s">
        <v>1795</v>
      </c>
      <c r="CL5" s="6" t="s">
        <v>1795</v>
      </c>
      <c r="CM5" s="6" t="s">
        <v>1795</v>
      </c>
      <c r="CN5" s="6" t="s">
        <v>1795</v>
      </c>
      <c r="CO5" s="6" t="s">
        <v>1795</v>
      </c>
      <c r="CS5" s="6" t="s">
        <v>1795</v>
      </c>
      <c r="CT5" s="6" t="s">
        <v>1795</v>
      </c>
      <c r="CU5" s="6" t="s">
        <v>1795</v>
      </c>
      <c r="CV5" s="6" t="s">
        <v>1795</v>
      </c>
      <c r="CW5" s="6" t="s">
        <v>1795</v>
      </c>
      <c r="CZ5" s="6" t="s">
        <v>1795</v>
      </c>
      <c r="DA5" s="6" t="s">
        <v>1795</v>
      </c>
      <c r="DC5" s="6" t="s">
        <v>1795</v>
      </c>
      <c r="DD5" s="6" t="s">
        <v>1795</v>
      </c>
      <c r="DF5" s="6" t="s">
        <v>1795</v>
      </c>
      <c r="DG5" s="6" t="s">
        <v>1795</v>
      </c>
      <c r="DH5" s="6" t="s">
        <v>1795</v>
      </c>
      <c r="DI5" s="6" t="s">
        <v>1795</v>
      </c>
      <c r="DJ5" s="6" t="s">
        <v>1795</v>
      </c>
      <c r="DK5" s="6" t="s">
        <v>1795</v>
      </c>
      <c r="DL5" s="6" t="s">
        <v>1795</v>
      </c>
      <c r="DM5" s="6" t="s">
        <v>1795</v>
      </c>
      <c r="DN5" s="6" t="s">
        <v>1795</v>
      </c>
      <c r="DO5" s="6" t="s">
        <v>1795</v>
      </c>
      <c r="DP5" s="6" t="s">
        <v>1795</v>
      </c>
    </row>
    <row r="6" spans="1:124" s="4" customFormat="1" x14ac:dyDescent="0.3">
      <c r="U6" s="5" t="s">
        <v>213</v>
      </c>
      <c r="V6" s="4" t="s">
        <v>626</v>
      </c>
      <c r="X6" s="4" t="s">
        <v>223</v>
      </c>
      <c r="AA6" s="4" t="s">
        <v>209</v>
      </c>
      <c r="AB6" s="4" t="s">
        <v>247</v>
      </c>
      <c r="AC6" s="4" t="s">
        <v>647</v>
      </c>
      <c r="AD6" s="4" t="s">
        <v>1151</v>
      </c>
      <c r="AE6" s="4" t="s">
        <v>301</v>
      </c>
      <c r="AF6" s="4" t="s">
        <v>301</v>
      </c>
      <c r="AG6" s="4" t="s">
        <v>131</v>
      </c>
      <c r="AH6" s="4" t="s">
        <v>166</v>
      </c>
      <c r="AI6" s="4" t="s">
        <v>280</v>
      </c>
      <c r="AQ6" s="4" t="s">
        <v>138</v>
      </c>
      <c r="AU6" s="4" t="s">
        <v>137</v>
      </c>
      <c r="AW6" s="4" t="s">
        <v>140</v>
      </c>
      <c r="AX6" s="4" t="s">
        <v>137</v>
      </c>
      <c r="AY6" s="4" t="s">
        <v>137</v>
      </c>
      <c r="AZ6" s="4" t="s">
        <v>361</v>
      </c>
      <c r="BA6" s="4" t="s">
        <v>137</v>
      </c>
      <c r="BB6" s="4" t="s">
        <v>142</v>
      </c>
      <c r="BD6" s="4" t="s">
        <v>137</v>
      </c>
      <c r="BF6" s="4" t="s">
        <v>137</v>
      </c>
      <c r="BH6" s="4" t="s">
        <v>193</v>
      </c>
      <c r="BI6" s="4" t="s">
        <v>137</v>
      </c>
      <c r="BJ6" s="4" t="s">
        <v>193</v>
      </c>
      <c r="BK6" s="4" t="s">
        <v>137</v>
      </c>
      <c r="BL6" s="4" t="s">
        <v>174</v>
      </c>
      <c r="BM6" s="4" t="s">
        <v>137</v>
      </c>
      <c r="BN6" s="4" t="s">
        <v>142</v>
      </c>
      <c r="BP6" s="4" t="s">
        <v>139</v>
      </c>
      <c r="BT6" s="4" t="s">
        <v>137</v>
      </c>
      <c r="BU6" s="4" t="s">
        <v>146</v>
      </c>
      <c r="BV6" s="4" t="s">
        <v>147</v>
      </c>
      <c r="BX6" s="4" t="s">
        <v>137</v>
      </c>
      <c r="BY6" s="4" t="s">
        <v>137</v>
      </c>
      <c r="BZ6" s="4" t="s">
        <v>137</v>
      </c>
      <c r="CA6" s="4" t="s">
        <v>137</v>
      </c>
      <c r="CB6" s="4" t="s">
        <v>137</v>
      </c>
      <c r="CC6" s="4" t="s">
        <v>137</v>
      </c>
      <c r="CD6" s="4" t="s">
        <v>137</v>
      </c>
      <c r="CE6" s="4" t="s">
        <v>137</v>
      </c>
      <c r="CF6" s="4" t="s">
        <v>137</v>
      </c>
      <c r="CG6" s="4" t="s">
        <v>137</v>
      </c>
      <c r="CH6" s="4" t="s">
        <v>137</v>
      </c>
      <c r="CI6" s="4" t="s">
        <v>210</v>
      </c>
      <c r="CJ6" s="4" t="s">
        <v>1077</v>
      </c>
      <c r="CK6" s="4" t="s">
        <v>165</v>
      </c>
      <c r="CL6" s="4" t="s">
        <v>137</v>
      </c>
      <c r="CM6" s="4" t="s">
        <v>137</v>
      </c>
      <c r="CN6" s="4" t="s">
        <v>137</v>
      </c>
      <c r="CO6" s="4" t="s">
        <v>137</v>
      </c>
      <c r="CQ6" s="4" t="s">
        <v>373</v>
      </c>
      <c r="CR6" s="4" t="s">
        <v>162</v>
      </c>
      <c r="CS6" s="4" t="s">
        <v>137</v>
      </c>
      <c r="CT6" s="4" t="s">
        <v>137</v>
      </c>
      <c r="CU6" s="4" t="s">
        <v>137</v>
      </c>
      <c r="CV6" s="4" t="s">
        <v>137</v>
      </c>
      <c r="CW6" s="4" t="s">
        <v>137</v>
      </c>
      <c r="CX6" s="4" t="s">
        <v>161</v>
      </c>
      <c r="CY6" s="4" t="s">
        <v>200</v>
      </c>
      <c r="CZ6" s="4" t="s">
        <v>137</v>
      </c>
      <c r="DA6" s="4" t="s">
        <v>137</v>
      </c>
      <c r="DB6" s="4" t="s">
        <v>201</v>
      </c>
      <c r="DC6" s="4" t="s">
        <v>137</v>
      </c>
      <c r="DD6" s="4" t="s">
        <v>137</v>
      </c>
      <c r="DE6" s="4" t="s">
        <v>208</v>
      </c>
      <c r="DF6" s="4" t="s">
        <v>137</v>
      </c>
      <c r="DG6" s="4" t="s">
        <v>137</v>
      </c>
      <c r="DH6" s="4" t="s">
        <v>137</v>
      </c>
      <c r="DI6" s="4" t="s">
        <v>137</v>
      </c>
      <c r="DJ6" s="4" t="s">
        <v>137</v>
      </c>
      <c r="DK6" s="4" t="s">
        <v>137</v>
      </c>
      <c r="DL6" s="4" t="s">
        <v>137</v>
      </c>
      <c r="DM6" s="4" t="s">
        <v>137</v>
      </c>
      <c r="DN6" s="4" t="s">
        <v>137</v>
      </c>
      <c r="DO6" s="4" t="s">
        <v>137</v>
      </c>
      <c r="DP6" s="4" t="s">
        <v>137</v>
      </c>
      <c r="DR6" s="4" t="s">
        <v>1480</v>
      </c>
    </row>
    <row r="8" spans="1:124" x14ac:dyDescent="0.3">
      <c r="A8" t="s">
        <v>0</v>
      </c>
      <c r="B8" t="s">
        <v>1</v>
      </c>
      <c r="C8" t="s">
        <v>2</v>
      </c>
      <c r="D8" t="s">
        <v>3</v>
      </c>
      <c r="E8" t="s">
        <v>4</v>
      </c>
      <c r="F8" t="s">
        <v>5</v>
      </c>
      <c r="G8" t="s">
        <v>6</v>
      </c>
      <c r="H8" t="s">
        <v>7</v>
      </c>
      <c r="I8" t="s">
        <v>8</v>
      </c>
      <c r="J8" t="s">
        <v>9</v>
      </c>
      <c r="K8" t="s">
        <v>10</v>
      </c>
      <c r="L8" t="s">
        <v>11</v>
      </c>
      <c r="M8" t="s">
        <v>12</v>
      </c>
      <c r="N8" t="s">
        <v>13</v>
      </c>
      <c r="O8" t="s">
        <v>14</v>
      </c>
      <c r="P8" t="s">
        <v>15</v>
      </c>
      <c r="Q8" t="s">
        <v>16</v>
      </c>
      <c r="R8" t="s">
        <v>17</v>
      </c>
      <c r="S8" t="s">
        <v>18</v>
      </c>
      <c r="T8" t="s">
        <v>19</v>
      </c>
      <c r="U8" t="s">
        <v>20</v>
      </c>
      <c r="V8" t="s">
        <v>21</v>
      </c>
      <c r="W8" t="s">
        <v>22</v>
      </c>
      <c r="X8" t="s">
        <v>23</v>
      </c>
      <c r="Y8" t="s">
        <v>24</v>
      </c>
      <c r="Z8" t="s">
        <v>25</v>
      </c>
      <c r="AA8" t="s">
        <v>26</v>
      </c>
      <c r="AB8" t="s">
        <v>27</v>
      </c>
      <c r="AC8" t="s">
        <v>28</v>
      </c>
      <c r="AD8" t="s">
        <v>29</v>
      </c>
      <c r="AE8" t="s">
        <v>30</v>
      </c>
      <c r="AF8" t="s">
        <v>31</v>
      </c>
      <c r="AG8" t="s">
        <v>32</v>
      </c>
      <c r="AH8" t="s">
        <v>33</v>
      </c>
      <c r="AI8" t="s">
        <v>34</v>
      </c>
      <c r="AJ8" t="s">
        <v>35</v>
      </c>
      <c r="AK8" t="s">
        <v>36</v>
      </c>
      <c r="AL8" t="s">
        <v>37</v>
      </c>
      <c r="AM8" t="s">
        <v>38</v>
      </c>
      <c r="AN8" t="s">
        <v>39</v>
      </c>
      <c r="AO8" t="s">
        <v>40</v>
      </c>
      <c r="AP8" t="s">
        <v>41</v>
      </c>
      <c r="AQ8" t="s">
        <v>42</v>
      </c>
      <c r="AR8" t="s">
        <v>43</v>
      </c>
      <c r="AS8" t="s">
        <v>44</v>
      </c>
      <c r="AT8" t="s">
        <v>45</v>
      </c>
      <c r="AU8" t="s">
        <v>46</v>
      </c>
      <c r="AV8" t="s">
        <v>47</v>
      </c>
      <c r="AW8" t="s">
        <v>48</v>
      </c>
      <c r="AX8" t="s">
        <v>49</v>
      </c>
      <c r="AY8" t="s">
        <v>50</v>
      </c>
      <c r="AZ8" t="s">
        <v>51</v>
      </c>
      <c r="BA8" t="s">
        <v>52</v>
      </c>
      <c r="BB8" t="s">
        <v>53</v>
      </c>
      <c r="BC8" t="s">
        <v>54</v>
      </c>
      <c r="BD8" t="s">
        <v>55</v>
      </c>
      <c r="BE8" t="s">
        <v>56</v>
      </c>
      <c r="BF8" t="s">
        <v>57</v>
      </c>
      <c r="BG8" t="s">
        <v>58</v>
      </c>
      <c r="BH8" t="s">
        <v>59</v>
      </c>
      <c r="BI8" t="s">
        <v>60</v>
      </c>
      <c r="BJ8" t="s">
        <v>61</v>
      </c>
      <c r="BK8" t="s">
        <v>62</v>
      </c>
      <c r="BL8" t="s">
        <v>63</v>
      </c>
      <c r="BM8" t="s">
        <v>64</v>
      </c>
      <c r="BN8" t="s">
        <v>65</v>
      </c>
      <c r="BO8" t="s">
        <v>66</v>
      </c>
      <c r="BP8" t="s">
        <v>67</v>
      </c>
      <c r="BQ8" t="s">
        <v>68</v>
      </c>
      <c r="BR8" t="s">
        <v>69</v>
      </c>
      <c r="BS8" t="s">
        <v>70</v>
      </c>
      <c r="BT8" t="s">
        <v>71</v>
      </c>
      <c r="BU8" t="s">
        <v>72</v>
      </c>
      <c r="BV8" t="s">
        <v>73</v>
      </c>
      <c r="BW8" t="s">
        <v>74</v>
      </c>
      <c r="BX8" t="s">
        <v>75</v>
      </c>
      <c r="BY8" t="s">
        <v>76</v>
      </c>
      <c r="BZ8" t="s">
        <v>77</v>
      </c>
      <c r="CA8" t="s">
        <v>78</v>
      </c>
      <c r="CB8" t="s">
        <v>79</v>
      </c>
      <c r="CC8" t="s">
        <v>80</v>
      </c>
      <c r="CD8" t="s">
        <v>81</v>
      </c>
      <c r="CE8" t="s">
        <v>82</v>
      </c>
      <c r="CF8" t="s">
        <v>83</v>
      </c>
      <c r="CG8" t="s">
        <v>84</v>
      </c>
      <c r="CH8" t="s">
        <v>85</v>
      </c>
      <c r="CI8" t="s">
        <v>86</v>
      </c>
      <c r="CJ8" t="s">
        <v>87</v>
      </c>
      <c r="CK8" t="s">
        <v>88</v>
      </c>
      <c r="CL8" t="s">
        <v>89</v>
      </c>
      <c r="CM8" t="s">
        <v>90</v>
      </c>
      <c r="CN8" t="s">
        <v>91</v>
      </c>
      <c r="CO8" t="s">
        <v>92</v>
      </c>
      <c r="CP8" t="s">
        <v>93</v>
      </c>
      <c r="CQ8" t="s">
        <v>94</v>
      </c>
      <c r="CR8" t="s">
        <v>95</v>
      </c>
      <c r="CS8" t="s">
        <v>96</v>
      </c>
      <c r="CT8" t="s">
        <v>97</v>
      </c>
      <c r="CU8" t="s">
        <v>98</v>
      </c>
      <c r="CV8" t="s">
        <v>99</v>
      </c>
      <c r="CW8" t="s">
        <v>100</v>
      </c>
      <c r="CX8" t="s">
        <v>101</v>
      </c>
      <c r="CY8" t="s">
        <v>102</v>
      </c>
      <c r="CZ8" t="s">
        <v>103</v>
      </c>
      <c r="DA8" t="s">
        <v>104</v>
      </c>
      <c r="DB8" t="s">
        <v>105</v>
      </c>
      <c r="DC8" t="s">
        <v>106</v>
      </c>
      <c r="DD8" t="s">
        <v>107</v>
      </c>
      <c r="DE8" t="s">
        <v>108</v>
      </c>
      <c r="DF8" t="s">
        <v>109</v>
      </c>
      <c r="DG8" t="s">
        <v>110</v>
      </c>
      <c r="DH8" t="s">
        <v>111</v>
      </c>
      <c r="DI8" t="s">
        <v>112</v>
      </c>
      <c r="DJ8" t="s">
        <v>113</v>
      </c>
      <c r="DK8" t="s">
        <v>114</v>
      </c>
      <c r="DL8" t="s">
        <v>115</v>
      </c>
      <c r="DM8" t="s">
        <v>116</v>
      </c>
      <c r="DN8" t="s">
        <v>117</v>
      </c>
      <c r="DO8" t="s">
        <v>118</v>
      </c>
      <c r="DP8" t="s">
        <v>119</v>
      </c>
      <c r="DQ8" t="s">
        <v>120</v>
      </c>
      <c r="DR8" t="s">
        <v>121</v>
      </c>
      <c r="DT8" t="s">
        <v>1788</v>
      </c>
    </row>
    <row r="9" spans="1:124" x14ac:dyDescent="0.3">
      <c r="A9">
        <v>365</v>
      </c>
      <c r="B9" t="s">
        <v>167</v>
      </c>
      <c r="C9" t="s">
        <v>873</v>
      </c>
      <c r="D9" t="s">
        <v>452</v>
      </c>
      <c r="E9">
        <v>1248</v>
      </c>
      <c r="F9">
        <v>4</v>
      </c>
      <c r="G9">
        <v>4</v>
      </c>
      <c r="H9" t="s">
        <v>153</v>
      </c>
      <c r="I9" t="s">
        <v>124</v>
      </c>
      <c r="J9" t="s">
        <v>168</v>
      </c>
      <c r="K9" t="s">
        <v>125</v>
      </c>
      <c r="L9">
        <v>48</v>
      </c>
      <c r="M9" t="s">
        <v>296</v>
      </c>
      <c r="N9">
        <v>1640</v>
      </c>
      <c r="O9">
        <v>3995</v>
      </c>
      <c r="P9">
        <v>1790</v>
      </c>
      <c r="Q9" t="s">
        <v>560</v>
      </c>
      <c r="R9">
        <v>5</v>
      </c>
      <c r="S9">
        <v>20</v>
      </c>
      <c r="T9">
        <v>24.3</v>
      </c>
      <c r="U9" t="s">
        <v>874</v>
      </c>
      <c r="V9" t="s">
        <v>362</v>
      </c>
      <c r="W9">
        <v>5</v>
      </c>
      <c r="X9" t="s">
        <v>875</v>
      </c>
      <c r="Y9" t="s">
        <v>156</v>
      </c>
      <c r="Z9" t="s">
        <v>130</v>
      </c>
      <c r="AA9" t="s">
        <v>356</v>
      </c>
      <c r="AB9" t="s">
        <v>742</v>
      </c>
      <c r="AE9" t="s">
        <v>876</v>
      </c>
      <c r="AF9" t="s">
        <v>876</v>
      </c>
      <c r="AG9" t="s">
        <v>131</v>
      </c>
      <c r="AH9" t="s">
        <v>166</v>
      </c>
      <c r="AI9" t="s">
        <v>133</v>
      </c>
      <c r="AJ9" t="s">
        <v>364</v>
      </c>
      <c r="AK9" t="s">
        <v>877</v>
      </c>
      <c r="AL9" t="s">
        <v>134</v>
      </c>
      <c r="AM9" t="s">
        <v>135</v>
      </c>
      <c r="AN9" t="s">
        <v>135</v>
      </c>
      <c r="AO9" t="s">
        <v>137</v>
      </c>
      <c r="AP9">
        <v>5</v>
      </c>
      <c r="AQ9" t="s">
        <v>138</v>
      </c>
      <c r="AR9" t="s">
        <v>139</v>
      </c>
      <c r="AS9" t="s">
        <v>819</v>
      </c>
      <c r="AT9" t="s">
        <v>876</v>
      </c>
      <c r="AV9" t="s">
        <v>137</v>
      </c>
      <c r="AW9" t="s">
        <v>140</v>
      </c>
      <c r="AY9" t="s">
        <v>137</v>
      </c>
      <c r="BA9" t="s">
        <v>137</v>
      </c>
      <c r="BB9" t="s">
        <v>199</v>
      </c>
      <c r="BC9">
        <v>328</v>
      </c>
      <c r="BD9" t="s">
        <v>137</v>
      </c>
      <c r="BE9" t="s">
        <v>137</v>
      </c>
      <c r="BF9" t="s">
        <v>137</v>
      </c>
      <c r="BG9" t="s">
        <v>134</v>
      </c>
      <c r="BH9" t="s">
        <v>143</v>
      </c>
      <c r="BI9" t="s">
        <v>137</v>
      </c>
      <c r="BJ9" t="s">
        <v>193</v>
      </c>
      <c r="BK9" t="s">
        <v>137</v>
      </c>
      <c r="BM9" t="s">
        <v>137</v>
      </c>
      <c r="BN9" t="s">
        <v>142</v>
      </c>
      <c r="BO9" t="s">
        <v>134</v>
      </c>
      <c r="BP9" t="s">
        <v>139</v>
      </c>
      <c r="BQ9" t="s">
        <v>145</v>
      </c>
      <c r="BR9" t="s">
        <v>137</v>
      </c>
      <c r="BS9">
        <v>5.2</v>
      </c>
      <c r="BT9" t="s">
        <v>137</v>
      </c>
      <c r="BU9" t="s">
        <v>146</v>
      </c>
      <c r="BV9" t="s">
        <v>147</v>
      </c>
      <c r="BW9" t="s">
        <v>148</v>
      </c>
      <c r="BZ9" t="s">
        <v>137</v>
      </c>
      <c r="CA9" t="s">
        <v>137</v>
      </c>
      <c r="CD9" t="s">
        <v>137</v>
      </c>
      <c r="CH9" t="s">
        <v>137</v>
      </c>
      <c r="CI9" t="s">
        <v>210</v>
      </c>
      <c r="CJ9" t="s">
        <v>878</v>
      </c>
      <c r="CK9" t="s">
        <v>165</v>
      </c>
      <c r="CL9" t="s">
        <v>137</v>
      </c>
      <c r="CN9" t="s">
        <v>137</v>
      </c>
      <c r="CO9" t="s">
        <v>137</v>
      </c>
      <c r="CP9">
        <v>2</v>
      </c>
      <c r="CQ9" t="s">
        <v>176</v>
      </c>
      <c r="CR9" t="s">
        <v>177</v>
      </c>
      <c r="CS9" t="s">
        <v>137</v>
      </c>
      <c r="CT9" t="s">
        <v>137</v>
      </c>
      <c r="CW9" t="s">
        <v>137</v>
      </c>
      <c r="CX9" t="s">
        <v>161</v>
      </c>
      <c r="CZ9" t="s">
        <v>137</v>
      </c>
      <c r="DC9" t="s">
        <v>137</v>
      </c>
      <c r="DD9" t="s">
        <v>137</v>
      </c>
      <c r="DI9" t="s">
        <v>137</v>
      </c>
      <c r="DQ9">
        <v>2</v>
      </c>
      <c r="DT9">
        <f t="shared" ref="DT9:DT72" si="4">COUNTBLANK(A9:DR9)</f>
        <v>31</v>
      </c>
    </row>
    <row r="10" spans="1:124" x14ac:dyDescent="0.3">
      <c r="A10">
        <v>370</v>
      </c>
      <c r="B10" t="s">
        <v>167</v>
      </c>
      <c r="C10" t="s">
        <v>873</v>
      </c>
      <c r="D10" t="s">
        <v>883</v>
      </c>
      <c r="E10">
        <v>1248</v>
      </c>
      <c r="F10">
        <v>4</v>
      </c>
      <c r="G10">
        <v>4</v>
      </c>
      <c r="H10" t="s">
        <v>153</v>
      </c>
      <c r="I10" t="s">
        <v>124</v>
      </c>
      <c r="J10" t="s">
        <v>168</v>
      </c>
      <c r="K10" t="s">
        <v>125</v>
      </c>
      <c r="L10">
        <v>48</v>
      </c>
      <c r="M10" t="s">
        <v>296</v>
      </c>
      <c r="N10">
        <v>1640</v>
      </c>
      <c r="O10">
        <v>3995</v>
      </c>
      <c r="P10">
        <v>1790</v>
      </c>
      <c r="Q10" t="s">
        <v>560</v>
      </c>
      <c r="R10">
        <v>5</v>
      </c>
      <c r="S10">
        <v>20</v>
      </c>
      <c r="T10">
        <v>24.3</v>
      </c>
      <c r="U10" t="s">
        <v>874</v>
      </c>
      <c r="V10" t="s">
        <v>362</v>
      </c>
      <c r="W10">
        <v>5</v>
      </c>
      <c r="X10" t="s">
        <v>875</v>
      </c>
      <c r="Y10" t="s">
        <v>156</v>
      </c>
      <c r="Z10" t="s">
        <v>130</v>
      </c>
      <c r="AA10" t="s">
        <v>356</v>
      </c>
      <c r="AB10" t="s">
        <v>742</v>
      </c>
      <c r="AE10" t="s">
        <v>876</v>
      </c>
      <c r="AF10" t="s">
        <v>876</v>
      </c>
      <c r="AG10" t="s">
        <v>131</v>
      </c>
      <c r="AH10" t="s">
        <v>166</v>
      </c>
      <c r="AI10" t="s">
        <v>133</v>
      </c>
      <c r="AJ10" t="s">
        <v>364</v>
      </c>
      <c r="AK10" t="s">
        <v>877</v>
      </c>
      <c r="AL10" t="s">
        <v>134</v>
      </c>
      <c r="AM10" t="s">
        <v>135</v>
      </c>
      <c r="AN10" t="s">
        <v>135</v>
      </c>
      <c r="AO10" t="s">
        <v>137</v>
      </c>
      <c r="AP10">
        <v>5</v>
      </c>
      <c r="AQ10" t="s">
        <v>138</v>
      </c>
      <c r="AR10" t="s">
        <v>150</v>
      </c>
      <c r="AS10" t="s">
        <v>819</v>
      </c>
      <c r="AT10" t="s">
        <v>876</v>
      </c>
      <c r="AV10" t="s">
        <v>137</v>
      </c>
      <c r="AW10" t="s">
        <v>140</v>
      </c>
      <c r="AY10" t="s">
        <v>137</v>
      </c>
      <c r="BA10" t="s">
        <v>137</v>
      </c>
      <c r="BB10" t="s">
        <v>199</v>
      </c>
      <c r="BC10">
        <v>328</v>
      </c>
      <c r="BD10" t="s">
        <v>137</v>
      </c>
      <c r="BE10" t="s">
        <v>137</v>
      </c>
      <c r="BF10" t="s">
        <v>137</v>
      </c>
      <c r="BG10" t="s">
        <v>134</v>
      </c>
      <c r="BH10" t="s">
        <v>143</v>
      </c>
      <c r="BI10" t="s">
        <v>137</v>
      </c>
      <c r="BJ10" t="s">
        <v>193</v>
      </c>
      <c r="BK10" t="s">
        <v>137</v>
      </c>
      <c r="BM10" t="s">
        <v>137</v>
      </c>
      <c r="BN10" t="s">
        <v>142</v>
      </c>
      <c r="BO10" t="s">
        <v>134</v>
      </c>
      <c r="BP10" t="s">
        <v>139</v>
      </c>
      <c r="BQ10" t="s">
        <v>145</v>
      </c>
      <c r="BR10" t="s">
        <v>137</v>
      </c>
      <c r="BS10">
        <v>5.2</v>
      </c>
      <c r="BT10" t="s">
        <v>137</v>
      </c>
      <c r="BU10" t="s">
        <v>146</v>
      </c>
      <c r="BV10" t="s">
        <v>147</v>
      </c>
      <c r="BW10" t="s">
        <v>148</v>
      </c>
      <c r="BZ10" t="s">
        <v>137</v>
      </c>
      <c r="CA10" t="s">
        <v>137</v>
      </c>
      <c r="CD10" t="s">
        <v>137</v>
      </c>
      <c r="CH10" t="s">
        <v>137</v>
      </c>
      <c r="CI10" t="s">
        <v>210</v>
      </c>
      <c r="CJ10" t="s">
        <v>878</v>
      </c>
      <c r="CK10" t="s">
        <v>160</v>
      </c>
      <c r="CL10" t="s">
        <v>137</v>
      </c>
      <c r="CN10" t="s">
        <v>137</v>
      </c>
      <c r="CO10" t="s">
        <v>137</v>
      </c>
      <c r="CP10">
        <v>1</v>
      </c>
      <c r="CQ10" t="s">
        <v>176</v>
      </c>
      <c r="CR10" t="s">
        <v>177</v>
      </c>
      <c r="CS10" t="s">
        <v>137</v>
      </c>
      <c r="CT10" t="s">
        <v>137</v>
      </c>
      <c r="CW10" t="s">
        <v>137</v>
      </c>
      <c r="CX10" t="s">
        <v>161</v>
      </c>
      <c r="CZ10" t="s">
        <v>137</v>
      </c>
      <c r="DC10" t="s">
        <v>137</v>
      </c>
      <c r="DD10" t="s">
        <v>137</v>
      </c>
      <c r="DI10" t="s">
        <v>137</v>
      </c>
      <c r="DJ10" t="s">
        <v>137</v>
      </c>
      <c r="DQ10">
        <v>2</v>
      </c>
      <c r="DT10">
        <f t="shared" si="4"/>
        <v>30</v>
      </c>
    </row>
    <row r="11" spans="1:124" x14ac:dyDescent="0.3">
      <c r="A11">
        <v>101</v>
      </c>
      <c r="B11" t="s">
        <v>197</v>
      </c>
      <c r="C11" t="s">
        <v>353</v>
      </c>
      <c r="D11" t="s">
        <v>369</v>
      </c>
      <c r="E11">
        <v>1396</v>
      </c>
      <c r="F11">
        <v>4</v>
      </c>
      <c r="G11">
        <v>4</v>
      </c>
      <c r="H11" t="s">
        <v>153</v>
      </c>
      <c r="I11" t="s">
        <v>124</v>
      </c>
      <c r="J11" t="s">
        <v>154</v>
      </c>
      <c r="K11" t="s">
        <v>125</v>
      </c>
      <c r="L11">
        <v>45</v>
      </c>
      <c r="M11" t="s">
        <v>296</v>
      </c>
      <c r="N11">
        <v>1505</v>
      </c>
      <c r="O11">
        <v>3985</v>
      </c>
      <c r="P11">
        <v>1734</v>
      </c>
      <c r="Q11" t="s">
        <v>127</v>
      </c>
      <c r="R11">
        <v>5</v>
      </c>
      <c r="S11">
        <v>18.399999999999999</v>
      </c>
      <c r="T11">
        <v>22.54</v>
      </c>
      <c r="U11" t="s">
        <v>363</v>
      </c>
      <c r="V11" t="s">
        <v>175</v>
      </c>
      <c r="W11">
        <v>6</v>
      </c>
      <c r="X11" t="s">
        <v>223</v>
      </c>
      <c r="Y11" t="s">
        <v>156</v>
      </c>
      <c r="Z11" t="s">
        <v>130</v>
      </c>
      <c r="AA11" t="s">
        <v>356</v>
      </c>
      <c r="AB11" t="s">
        <v>189</v>
      </c>
      <c r="AC11" t="s">
        <v>357</v>
      </c>
      <c r="AD11" t="s">
        <v>358</v>
      </c>
      <c r="AE11" t="s">
        <v>359</v>
      </c>
      <c r="AF11" t="s">
        <v>359</v>
      </c>
      <c r="AG11" t="s">
        <v>131</v>
      </c>
      <c r="AH11" t="s">
        <v>166</v>
      </c>
      <c r="AI11" t="s">
        <v>133</v>
      </c>
      <c r="AJ11" t="s">
        <v>364</v>
      </c>
      <c r="AK11" t="s">
        <v>365</v>
      </c>
      <c r="AL11" t="s">
        <v>134</v>
      </c>
      <c r="AM11" t="s">
        <v>135</v>
      </c>
      <c r="AN11" t="s">
        <v>135</v>
      </c>
      <c r="AO11" t="s">
        <v>137</v>
      </c>
      <c r="AP11">
        <v>5</v>
      </c>
      <c r="AQ11" t="s">
        <v>138</v>
      </c>
      <c r="AR11" t="s">
        <v>139</v>
      </c>
      <c r="AS11" t="s">
        <v>366</v>
      </c>
      <c r="AT11" t="s">
        <v>359</v>
      </c>
      <c r="AV11" t="s">
        <v>137</v>
      </c>
      <c r="AW11" t="s">
        <v>140</v>
      </c>
      <c r="AX11" t="s">
        <v>137</v>
      </c>
      <c r="AZ11" t="s">
        <v>361</v>
      </c>
      <c r="BA11" t="s">
        <v>137</v>
      </c>
      <c r="BB11" t="s">
        <v>202</v>
      </c>
      <c r="BC11">
        <v>285</v>
      </c>
      <c r="BD11" t="s">
        <v>137</v>
      </c>
      <c r="BE11" t="s">
        <v>137</v>
      </c>
      <c r="BF11" t="s">
        <v>137</v>
      </c>
      <c r="BG11" t="s">
        <v>134</v>
      </c>
      <c r="BH11" t="s">
        <v>143</v>
      </c>
      <c r="BI11" t="s">
        <v>137</v>
      </c>
      <c r="BJ11" t="s">
        <v>193</v>
      </c>
      <c r="BK11" t="s">
        <v>137</v>
      </c>
      <c r="BL11" t="s">
        <v>342</v>
      </c>
      <c r="BM11" t="s">
        <v>137</v>
      </c>
      <c r="BN11" t="s">
        <v>142</v>
      </c>
      <c r="BO11" t="s">
        <v>134</v>
      </c>
      <c r="BP11" t="s">
        <v>139</v>
      </c>
      <c r="BQ11" t="s">
        <v>145</v>
      </c>
      <c r="BR11" t="s">
        <v>137</v>
      </c>
      <c r="BS11">
        <v>5.2</v>
      </c>
      <c r="BT11" t="s">
        <v>137</v>
      </c>
      <c r="BU11" t="s">
        <v>146</v>
      </c>
      <c r="BV11" t="s">
        <v>147</v>
      </c>
      <c r="BW11" t="s">
        <v>148</v>
      </c>
      <c r="BX11" t="s">
        <v>137</v>
      </c>
      <c r="BZ11" t="s">
        <v>137</v>
      </c>
      <c r="CA11" t="s">
        <v>137</v>
      </c>
      <c r="CD11" t="s">
        <v>137</v>
      </c>
      <c r="CG11" t="s">
        <v>137</v>
      </c>
      <c r="CJ11" t="s">
        <v>362</v>
      </c>
      <c r="CK11" t="s">
        <v>165</v>
      </c>
      <c r="CL11" t="s">
        <v>137</v>
      </c>
      <c r="CM11" t="s">
        <v>137</v>
      </c>
      <c r="CN11" t="s">
        <v>137</v>
      </c>
      <c r="CO11" t="s">
        <v>137</v>
      </c>
      <c r="CP11">
        <v>2</v>
      </c>
      <c r="CR11" t="s">
        <v>177</v>
      </c>
      <c r="CT11" t="s">
        <v>137</v>
      </c>
      <c r="CY11" t="s">
        <v>200</v>
      </c>
      <c r="DD11" t="s">
        <v>137</v>
      </c>
      <c r="DH11" t="s">
        <v>137</v>
      </c>
      <c r="DI11" t="s">
        <v>137</v>
      </c>
      <c r="DQ11">
        <v>2</v>
      </c>
      <c r="DT11">
        <f t="shared" si="4"/>
        <v>30</v>
      </c>
    </row>
    <row r="12" spans="1:124" x14ac:dyDescent="0.3">
      <c r="A12">
        <v>100</v>
      </c>
      <c r="B12" t="s">
        <v>197</v>
      </c>
      <c r="C12" t="s">
        <v>353</v>
      </c>
      <c r="D12" t="s">
        <v>367</v>
      </c>
      <c r="E12">
        <v>1197</v>
      </c>
      <c r="F12">
        <v>4</v>
      </c>
      <c r="G12">
        <v>4</v>
      </c>
      <c r="H12" t="s">
        <v>153</v>
      </c>
      <c r="I12" t="s">
        <v>124</v>
      </c>
      <c r="J12" t="s">
        <v>154</v>
      </c>
      <c r="K12" t="s">
        <v>125</v>
      </c>
      <c r="L12">
        <v>45</v>
      </c>
      <c r="M12" t="s">
        <v>126</v>
      </c>
      <c r="N12">
        <v>1505</v>
      </c>
      <c r="O12">
        <v>3985</v>
      </c>
      <c r="P12">
        <v>1734</v>
      </c>
      <c r="Q12" t="s">
        <v>127</v>
      </c>
      <c r="R12">
        <v>5</v>
      </c>
      <c r="S12">
        <v>13.3</v>
      </c>
      <c r="T12">
        <v>18.5</v>
      </c>
      <c r="U12" t="s">
        <v>354</v>
      </c>
      <c r="V12" t="s">
        <v>368</v>
      </c>
      <c r="W12">
        <v>5</v>
      </c>
      <c r="X12" t="s">
        <v>223</v>
      </c>
      <c r="Y12" t="s">
        <v>156</v>
      </c>
      <c r="Z12" t="s">
        <v>130</v>
      </c>
      <c r="AA12" t="s">
        <v>356</v>
      </c>
      <c r="AB12" t="s">
        <v>189</v>
      </c>
      <c r="AC12" t="s">
        <v>357</v>
      </c>
      <c r="AD12" t="s">
        <v>358</v>
      </c>
      <c r="AE12" t="s">
        <v>359</v>
      </c>
      <c r="AF12" t="s">
        <v>359</v>
      </c>
      <c r="AG12" t="s">
        <v>131</v>
      </c>
      <c r="AH12" t="s">
        <v>166</v>
      </c>
      <c r="AI12" t="s">
        <v>133</v>
      </c>
      <c r="AJ12" t="s">
        <v>360</v>
      </c>
      <c r="AK12" t="s">
        <v>352</v>
      </c>
      <c r="AL12" t="s">
        <v>134</v>
      </c>
      <c r="AM12" t="s">
        <v>135</v>
      </c>
      <c r="AN12" t="s">
        <v>135</v>
      </c>
      <c r="AO12" t="s">
        <v>137</v>
      </c>
      <c r="AP12">
        <v>5</v>
      </c>
      <c r="AQ12" t="s">
        <v>138</v>
      </c>
      <c r="AR12" t="s">
        <v>139</v>
      </c>
      <c r="AS12" t="s">
        <v>366</v>
      </c>
      <c r="AT12" t="s">
        <v>359</v>
      </c>
      <c r="AV12" t="s">
        <v>137</v>
      </c>
      <c r="AW12" t="s">
        <v>140</v>
      </c>
      <c r="AX12" t="s">
        <v>137</v>
      </c>
      <c r="AZ12" t="s">
        <v>361</v>
      </c>
      <c r="BA12" t="s">
        <v>137</v>
      </c>
      <c r="BB12" t="s">
        <v>199</v>
      </c>
      <c r="BC12">
        <v>285</v>
      </c>
      <c r="BD12" t="s">
        <v>137</v>
      </c>
      <c r="BE12" t="s">
        <v>137</v>
      </c>
      <c r="BF12" t="s">
        <v>137</v>
      </c>
      <c r="BG12" t="s">
        <v>134</v>
      </c>
      <c r="BH12" t="s">
        <v>143</v>
      </c>
      <c r="BI12" t="s">
        <v>137</v>
      </c>
      <c r="BJ12" t="s">
        <v>193</v>
      </c>
      <c r="BK12" t="s">
        <v>137</v>
      </c>
      <c r="BL12" t="s">
        <v>342</v>
      </c>
      <c r="BM12" t="s">
        <v>137</v>
      </c>
      <c r="BN12" t="s">
        <v>142</v>
      </c>
      <c r="BO12" t="s">
        <v>134</v>
      </c>
      <c r="BP12" t="s">
        <v>139</v>
      </c>
      <c r="BQ12" t="s">
        <v>145</v>
      </c>
      <c r="BR12" t="s">
        <v>137</v>
      </c>
      <c r="BS12">
        <v>5.2</v>
      </c>
      <c r="BT12" t="s">
        <v>137</v>
      </c>
      <c r="BU12" t="s">
        <v>146</v>
      </c>
      <c r="BV12" t="s">
        <v>147</v>
      </c>
      <c r="BW12" t="s">
        <v>148</v>
      </c>
      <c r="BX12" t="s">
        <v>137</v>
      </c>
      <c r="BZ12" t="s">
        <v>137</v>
      </c>
      <c r="CA12" t="s">
        <v>137</v>
      </c>
      <c r="CD12" t="s">
        <v>137</v>
      </c>
      <c r="CG12" t="s">
        <v>137</v>
      </c>
      <c r="CI12" t="s">
        <v>163</v>
      </c>
      <c r="CJ12" t="s">
        <v>362</v>
      </c>
      <c r="CK12" t="s">
        <v>165</v>
      </c>
      <c r="CL12" t="s">
        <v>137</v>
      </c>
      <c r="CM12" t="s">
        <v>137</v>
      </c>
      <c r="CN12" t="s">
        <v>137</v>
      </c>
      <c r="CO12" t="s">
        <v>137</v>
      </c>
      <c r="CP12">
        <v>2</v>
      </c>
      <c r="CR12" t="s">
        <v>177</v>
      </c>
      <c r="CT12" t="s">
        <v>137</v>
      </c>
      <c r="CY12" t="s">
        <v>200</v>
      </c>
      <c r="DD12" t="s">
        <v>137</v>
      </c>
      <c r="DH12" t="s">
        <v>137</v>
      </c>
      <c r="DQ12">
        <v>2</v>
      </c>
      <c r="DT12">
        <f t="shared" si="4"/>
        <v>30</v>
      </c>
    </row>
    <row r="13" spans="1:124" x14ac:dyDescent="0.3">
      <c r="A13">
        <v>584</v>
      </c>
      <c r="B13" t="s">
        <v>197</v>
      </c>
      <c r="C13" t="s">
        <v>1405</v>
      </c>
      <c r="D13" t="s">
        <v>1406</v>
      </c>
      <c r="E13">
        <v>1197</v>
      </c>
      <c r="F13">
        <v>4</v>
      </c>
      <c r="G13">
        <v>4</v>
      </c>
      <c r="H13" t="s">
        <v>153</v>
      </c>
      <c r="I13" t="s">
        <v>124</v>
      </c>
      <c r="J13" t="s">
        <v>154</v>
      </c>
      <c r="K13" t="s">
        <v>125</v>
      </c>
      <c r="L13">
        <v>43</v>
      </c>
      <c r="M13" t="s">
        <v>126</v>
      </c>
      <c r="N13">
        <v>1520</v>
      </c>
      <c r="O13">
        <v>3765</v>
      </c>
      <c r="P13">
        <v>1660</v>
      </c>
      <c r="Q13" t="s">
        <v>127</v>
      </c>
      <c r="R13">
        <v>5</v>
      </c>
      <c r="S13">
        <v>18.899999999999999</v>
      </c>
      <c r="T13">
        <v>19.77</v>
      </c>
      <c r="U13" t="s">
        <v>747</v>
      </c>
      <c r="V13" t="s">
        <v>748</v>
      </c>
      <c r="W13">
        <v>5</v>
      </c>
      <c r="X13" t="s">
        <v>187</v>
      </c>
      <c r="Y13" t="s">
        <v>203</v>
      </c>
      <c r="Z13" t="s">
        <v>130</v>
      </c>
      <c r="AA13" t="s">
        <v>179</v>
      </c>
      <c r="AB13" t="s">
        <v>205</v>
      </c>
      <c r="AC13" t="s">
        <v>338</v>
      </c>
      <c r="AD13" t="s">
        <v>339</v>
      </c>
      <c r="AE13" t="s">
        <v>340</v>
      </c>
      <c r="AF13" t="s">
        <v>340</v>
      </c>
      <c r="AG13" t="s">
        <v>131</v>
      </c>
      <c r="AH13" t="s">
        <v>166</v>
      </c>
      <c r="AI13" t="s">
        <v>133</v>
      </c>
      <c r="AJ13" t="s">
        <v>249</v>
      </c>
      <c r="AK13" t="s">
        <v>379</v>
      </c>
      <c r="AL13" t="s">
        <v>134</v>
      </c>
      <c r="AM13" t="s">
        <v>135</v>
      </c>
      <c r="AN13" t="s">
        <v>135</v>
      </c>
      <c r="AO13">
        <v>2</v>
      </c>
      <c r="AP13">
        <v>5</v>
      </c>
      <c r="AQ13" t="s">
        <v>138</v>
      </c>
      <c r="AR13" t="s">
        <v>139</v>
      </c>
      <c r="AS13" t="s">
        <v>192</v>
      </c>
      <c r="AT13" t="s">
        <v>340</v>
      </c>
      <c r="AV13">
        <v>2</v>
      </c>
      <c r="AW13" t="s">
        <v>276</v>
      </c>
      <c r="AX13" t="s">
        <v>137</v>
      </c>
      <c r="AZ13" t="s">
        <v>889</v>
      </c>
      <c r="BA13" t="s">
        <v>137</v>
      </c>
      <c r="BB13" t="s">
        <v>202</v>
      </c>
      <c r="BC13">
        <v>256</v>
      </c>
      <c r="BE13" t="s">
        <v>137</v>
      </c>
      <c r="BF13" t="s">
        <v>137</v>
      </c>
      <c r="BG13" t="s">
        <v>134</v>
      </c>
      <c r="BH13" t="s">
        <v>143</v>
      </c>
      <c r="BI13" t="s">
        <v>137</v>
      </c>
      <c r="BJ13" t="s">
        <v>193</v>
      </c>
      <c r="BK13" t="s">
        <v>137</v>
      </c>
      <c r="BM13" t="s">
        <v>137</v>
      </c>
      <c r="BN13" t="s">
        <v>142</v>
      </c>
      <c r="BO13" t="s">
        <v>134</v>
      </c>
      <c r="BP13" t="s">
        <v>139</v>
      </c>
      <c r="BQ13" t="s">
        <v>145</v>
      </c>
      <c r="BR13" t="s">
        <v>137</v>
      </c>
      <c r="BS13">
        <v>4.7</v>
      </c>
      <c r="BT13" t="s">
        <v>137</v>
      </c>
      <c r="BU13" t="s">
        <v>146</v>
      </c>
      <c r="BV13" t="s">
        <v>147</v>
      </c>
      <c r="BW13" t="s">
        <v>148</v>
      </c>
      <c r="BX13" t="s">
        <v>137</v>
      </c>
      <c r="BZ13" t="s">
        <v>137</v>
      </c>
      <c r="CA13" t="s">
        <v>137</v>
      </c>
      <c r="CD13" t="s">
        <v>137</v>
      </c>
      <c r="CG13" t="s">
        <v>137</v>
      </c>
      <c r="CJ13" t="s">
        <v>1407</v>
      </c>
      <c r="CK13" t="s">
        <v>165</v>
      </c>
      <c r="CL13" t="s">
        <v>137</v>
      </c>
      <c r="CM13" t="s">
        <v>137</v>
      </c>
      <c r="CN13" t="s">
        <v>137</v>
      </c>
      <c r="CO13" t="s">
        <v>137</v>
      </c>
      <c r="CP13">
        <v>2</v>
      </c>
      <c r="CQ13" t="s">
        <v>176</v>
      </c>
      <c r="CR13" t="s">
        <v>177</v>
      </c>
      <c r="CT13" t="s">
        <v>137</v>
      </c>
      <c r="CU13" t="s">
        <v>137</v>
      </c>
      <c r="CV13" t="s">
        <v>137</v>
      </c>
      <c r="CX13" t="s">
        <v>161</v>
      </c>
      <c r="CY13" t="s">
        <v>200</v>
      </c>
      <c r="CZ13" t="s">
        <v>137</v>
      </c>
      <c r="DC13" t="s">
        <v>137</v>
      </c>
      <c r="DD13" t="s">
        <v>137</v>
      </c>
      <c r="DH13" t="s">
        <v>137</v>
      </c>
      <c r="DQ13">
        <v>2</v>
      </c>
      <c r="DT13">
        <f t="shared" si="4"/>
        <v>27</v>
      </c>
    </row>
    <row r="14" spans="1:124" x14ac:dyDescent="0.3">
      <c r="A14">
        <v>586</v>
      </c>
      <c r="B14" t="s">
        <v>197</v>
      </c>
      <c r="C14" t="s">
        <v>1405</v>
      </c>
      <c r="D14" t="s">
        <v>1409</v>
      </c>
      <c r="E14">
        <v>1197</v>
      </c>
      <c r="F14">
        <v>4</v>
      </c>
      <c r="G14">
        <v>4</v>
      </c>
      <c r="H14" t="s">
        <v>153</v>
      </c>
      <c r="I14" t="s">
        <v>124</v>
      </c>
      <c r="J14" t="s">
        <v>154</v>
      </c>
      <c r="K14" t="s">
        <v>125</v>
      </c>
      <c r="L14">
        <v>43</v>
      </c>
      <c r="M14" t="s">
        <v>126</v>
      </c>
      <c r="N14">
        <v>1520</v>
      </c>
      <c r="O14">
        <v>3765</v>
      </c>
      <c r="P14">
        <v>1660</v>
      </c>
      <c r="Q14" t="s">
        <v>127</v>
      </c>
      <c r="R14">
        <v>5</v>
      </c>
      <c r="S14">
        <v>18.899999999999999</v>
      </c>
      <c r="T14">
        <v>17.489999999999998</v>
      </c>
      <c r="U14" t="s">
        <v>1408</v>
      </c>
      <c r="V14" t="s">
        <v>748</v>
      </c>
      <c r="W14">
        <v>5</v>
      </c>
      <c r="X14" t="s">
        <v>187</v>
      </c>
      <c r="Y14" t="s">
        <v>203</v>
      </c>
      <c r="Z14" t="s">
        <v>130</v>
      </c>
      <c r="AA14" t="s">
        <v>179</v>
      </c>
      <c r="AB14" t="s">
        <v>205</v>
      </c>
      <c r="AC14" t="s">
        <v>338</v>
      </c>
      <c r="AD14" t="s">
        <v>339</v>
      </c>
      <c r="AE14" t="s">
        <v>340</v>
      </c>
      <c r="AF14" t="s">
        <v>340</v>
      </c>
      <c r="AG14" t="s">
        <v>131</v>
      </c>
      <c r="AH14" t="s">
        <v>166</v>
      </c>
      <c r="AI14" t="s">
        <v>133</v>
      </c>
      <c r="AJ14" t="s">
        <v>249</v>
      </c>
      <c r="AK14" t="s">
        <v>379</v>
      </c>
      <c r="AL14" t="s">
        <v>134</v>
      </c>
      <c r="AM14" t="s">
        <v>135</v>
      </c>
      <c r="AN14" t="s">
        <v>135</v>
      </c>
      <c r="AO14">
        <v>2</v>
      </c>
      <c r="AP14">
        <v>5</v>
      </c>
      <c r="AQ14" t="s">
        <v>138</v>
      </c>
      <c r="AR14" t="s">
        <v>150</v>
      </c>
      <c r="AS14" t="s">
        <v>192</v>
      </c>
      <c r="AT14" t="s">
        <v>340</v>
      </c>
      <c r="AV14">
        <v>2</v>
      </c>
      <c r="AW14" t="s">
        <v>276</v>
      </c>
      <c r="AX14" t="s">
        <v>137</v>
      </c>
      <c r="AZ14" t="s">
        <v>889</v>
      </c>
      <c r="BA14" t="s">
        <v>137</v>
      </c>
      <c r="BB14" t="s">
        <v>199</v>
      </c>
      <c r="BC14">
        <v>256</v>
      </c>
      <c r="BE14" t="s">
        <v>137</v>
      </c>
      <c r="BF14" t="s">
        <v>137</v>
      </c>
      <c r="BG14" t="s">
        <v>134</v>
      </c>
      <c r="BH14" t="s">
        <v>143</v>
      </c>
      <c r="BI14" t="s">
        <v>137</v>
      </c>
      <c r="BJ14" t="s">
        <v>193</v>
      </c>
      <c r="BK14" t="s">
        <v>137</v>
      </c>
      <c r="BM14" t="s">
        <v>137</v>
      </c>
      <c r="BN14" t="s">
        <v>142</v>
      </c>
      <c r="BO14" t="s">
        <v>134</v>
      </c>
      <c r="BP14" t="s">
        <v>139</v>
      </c>
      <c r="BQ14" t="s">
        <v>145</v>
      </c>
      <c r="BR14" t="s">
        <v>137</v>
      </c>
      <c r="BS14">
        <v>4.7</v>
      </c>
      <c r="BT14" t="s">
        <v>137</v>
      </c>
      <c r="BU14" t="s">
        <v>146</v>
      </c>
      <c r="BV14" t="s">
        <v>147</v>
      </c>
      <c r="BW14" t="s">
        <v>148</v>
      </c>
      <c r="BX14" t="s">
        <v>137</v>
      </c>
      <c r="BZ14" t="s">
        <v>137</v>
      </c>
      <c r="CA14" t="s">
        <v>137</v>
      </c>
      <c r="CD14" t="s">
        <v>137</v>
      </c>
      <c r="CG14" t="s">
        <v>137</v>
      </c>
      <c r="CI14" t="s">
        <v>254</v>
      </c>
      <c r="CJ14" t="s">
        <v>1407</v>
      </c>
      <c r="CK14" t="s">
        <v>165</v>
      </c>
      <c r="CL14" t="s">
        <v>137</v>
      </c>
      <c r="CM14" t="s">
        <v>137</v>
      </c>
      <c r="CN14" t="s">
        <v>137</v>
      </c>
      <c r="CO14" t="s">
        <v>137</v>
      </c>
      <c r="CP14">
        <v>2</v>
      </c>
      <c r="CQ14" t="s">
        <v>176</v>
      </c>
      <c r="CR14" t="s">
        <v>162</v>
      </c>
      <c r="CT14" t="s">
        <v>137</v>
      </c>
      <c r="CU14" t="s">
        <v>137</v>
      </c>
      <c r="CV14" t="s">
        <v>137</v>
      </c>
      <c r="CX14" t="s">
        <v>161</v>
      </c>
      <c r="CY14" t="s">
        <v>200</v>
      </c>
      <c r="CZ14" t="s">
        <v>137</v>
      </c>
      <c r="DC14" t="s">
        <v>137</v>
      </c>
      <c r="DD14" t="s">
        <v>137</v>
      </c>
      <c r="DF14" t="s">
        <v>137</v>
      </c>
      <c r="DH14" t="s">
        <v>137</v>
      </c>
      <c r="DQ14">
        <v>2</v>
      </c>
      <c r="DT14">
        <f t="shared" si="4"/>
        <v>25</v>
      </c>
    </row>
    <row r="15" spans="1:124" x14ac:dyDescent="0.3">
      <c r="A15">
        <v>587</v>
      </c>
      <c r="B15" t="s">
        <v>197</v>
      </c>
      <c r="C15" t="s">
        <v>1405</v>
      </c>
      <c r="D15" t="s">
        <v>1410</v>
      </c>
      <c r="E15">
        <v>1197</v>
      </c>
      <c r="F15">
        <v>4</v>
      </c>
      <c r="G15">
        <v>4</v>
      </c>
      <c r="H15" t="s">
        <v>153</v>
      </c>
      <c r="I15" t="s">
        <v>124</v>
      </c>
      <c r="J15" t="s">
        <v>154</v>
      </c>
      <c r="K15" t="s">
        <v>125</v>
      </c>
      <c r="L15">
        <v>43</v>
      </c>
      <c r="M15" t="s">
        <v>126</v>
      </c>
      <c r="N15">
        <v>1520</v>
      </c>
      <c r="O15">
        <v>3765</v>
      </c>
      <c r="P15">
        <v>1660</v>
      </c>
      <c r="Q15" t="s">
        <v>127</v>
      </c>
      <c r="R15">
        <v>5</v>
      </c>
      <c r="S15">
        <v>18.899999999999999</v>
      </c>
      <c r="T15">
        <v>19.77</v>
      </c>
      <c r="U15" t="s">
        <v>747</v>
      </c>
      <c r="V15" t="s">
        <v>748</v>
      </c>
      <c r="W15">
        <v>5</v>
      </c>
      <c r="X15" t="s">
        <v>187</v>
      </c>
      <c r="Y15" t="s">
        <v>203</v>
      </c>
      <c r="Z15" t="s">
        <v>130</v>
      </c>
      <c r="AA15" t="s">
        <v>179</v>
      </c>
      <c r="AB15" t="s">
        <v>205</v>
      </c>
      <c r="AC15" t="s">
        <v>338</v>
      </c>
      <c r="AD15" t="s">
        <v>339</v>
      </c>
      <c r="AE15" t="s">
        <v>340</v>
      </c>
      <c r="AF15" t="s">
        <v>340</v>
      </c>
      <c r="AG15" t="s">
        <v>131</v>
      </c>
      <c r="AH15" t="s">
        <v>166</v>
      </c>
      <c r="AI15" t="s">
        <v>133</v>
      </c>
      <c r="AJ15" t="s">
        <v>249</v>
      </c>
      <c r="AK15" t="s">
        <v>379</v>
      </c>
      <c r="AL15" t="s">
        <v>134</v>
      </c>
      <c r="AM15" t="s">
        <v>135</v>
      </c>
      <c r="AN15" t="s">
        <v>135</v>
      </c>
      <c r="AO15">
        <v>2</v>
      </c>
      <c r="AP15">
        <v>5</v>
      </c>
      <c r="AQ15" t="s">
        <v>138</v>
      </c>
      <c r="AR15" t="s">
        <v>139</v>
      </c>
      <c r="AS15" t="s">
        <v>192</v>
      </c>
      <c r="AT15" t="s">
        <v>340</v>
      </c>
      <c r="AV15">
        <v>2</v>
      </c>
      <c r="AW15" t="s">
        <v>276</v>
      </c>
      <c r="AX15" t="s">
        <v>137</v>
      </c>
      <c r="AZ15" t="s">
        <v>889</v>
      </c>
      <c r="BA15" t="s">
        <v>137</v>
      </c>
      <c r="BB15" t="s">
        <v>199</v>
      </c>
      <c r="BC15">
        <v>256</v>
      </c>
      <c r="BE15" t="s">
        <v>137</v>
      </c>
      <c r="BF15" t="s">
        <v>137</v>
      </c>
      <c r="BG15" t="s">
        <v>134</v>
      </c>
      <c r="BH15" t="s">
        <v>143</v>
      </c>
      <c r="BI15" t="s">
        <v>137</v>
      </c>
      <c r="BJ15" t="s">
        <v>193</v>
      </c>
      <c r="BK15" t="s">
        <v>137</v>
      </c>
      <c r="BM15" t="s">
        <v>137</v>
      </c>
      <c r="BN15" t="s">
        <v>142</v>
      </c>
      <c r="BO15" t="s">
        <v>134</v>
      </c>
      <c r="BP15" t="s">
        <v>139</v>
      </c>
      <c r="BQ15" t="s">
        <v>145</v>
      </c>
      <c r="BR15" t="s">
        <v>137</v>
      </c>
      <c r="BS15">
        <v>4.7</v>
      </c>
      <c r="BT15" t="s">
        <v>137</v>
      </c>
      <c r="BU15" t="s">
        <v>146</v>
      </c>
      <c r="BV15" t="s">
        <v>147</v>
      </c>
      <c r="BW15" t="s">
        <v>148</v>
      </c>
      <c r="BX15" t="s">
        <v>137</v>
      </c>
      <c r="BZ15" t="s">
        <v>137</v>
      </c>
      <c r="CA15" t="s">
        <v>137</v>
      </c>
      <c r="CD15" t="s">
        <v>137</v>
      </c>
      <c r="CG15" t="s">
        <v>137</v>
      </c>
      <c r="CI15" t="s">
        <v>254</v>
      </c>
      <c r="CJ15" t="s">
        <v>1407</v>
      </c>
      <c r="CK15" t="s">
        <v>165</v>
      </c>
      <c r="CL15" t="s">
        <v>137</v>
      </c>
      <c r="CM15" t="s">
        <v>137</v>
      </c>
      <c r="CN15" t="s">
        <v>137</v>
      </c>
      <c r="CO15" t="s">
        <v>137</v>
      </c>
      <c r="CP15">
        <v>2</v>
      </c>
      <c r="CQ15" t="s">
        <v>176</v>
      </c>
      <c r="CR15" t="s">
        <v>177</v>
      </c>
      <c r="CT15" t="s">
        <v>137</v>
      </c>
      <c r="CU15" t="s">
        <v>137</v>
      </c>
      <c r="CV15" t="s">
        <v>137</v>
      </c>
      <c r="CX15" t="s">
        <v>161</v>
      </c>
      <c r="CY15" t="s">
        <v>200</v>
      </c>
      <c r="CZ15" t="s">
        <v>137</v>
      </c>
      <c r="DC15" t="s">
        <v>137</v>
      </c>
      <c r="DD15" t="s">
        <v>137</v>
      </c>
      <c r="DH15" t="s">
        <v>137</v>
      </c>
      <c r="DQ15">
        <v>2</v>
      </c>
      <c r="DT15">
        <f t="shared" si="4"/>
        <v>26</v>
      </c>
    </row>
    <row r="16" spans="1:124" x14ac:dyDescent="0.3">
      <c r="A16">
        <v>316</v>
      </c>
      <c r="B16" t="s">
        <v>122</v>
      </c>
      <c r="C16" t="s">
        <v>795</v>
      </c>
      <c r="D16" t="s">
        <v>809</v>
      </c>
      <c r="E16">
        <v>1248</v>
      </c>
      <c r="F16">
        <v>4</v>
      </c>
      <c r="G16">
        <v>4</v>
      </c>
      <c r="H16" t="s">
        <v>153</v>
      </c>
      <c r="I16" t="s">
        <v>124</v>
      </c>
      <c r="J16" t="s">
        <v>154</v>
      </c>
      <c r="K16" t="s">
        <v>125</v>
      </c>
      <c r="L16">
        <v>44</v>
      </c>
      <c r="M16" t="s">
        <v>296</v>
      </c>
      <c r="N16">
        <v>1570</v>
      </c>
      <c r="O16">
        <v>3995</v>
      </c>
      <c r="P16">
        <v>1706</v>
      </c>
      <c r="Q16" t="s">
        <v>336</v>
      </c>
      <c r="R16">
        <v>4</v>
      </c>
      <c r="S16">
        <v>19.2</v>
      </c>
      <c r="T16" s="1" t="s">
        <v>128</v>
      </c>
      <c r="U16" t="s">
        <v>213</v>
      </c>
      <c r="V16" t="s">
        <v>362</v>
      </c>
      <c r="W16">
        <v>5</v>
      </c>
      <c r="X16" t="s">
        <v>187</v>
      </c>
      <c r="Y16" t="s">
        <v>156</v>
      </c>
      <c r="Z16" t="s">
        <v>130</v>
      </c>
      <c r="AA16" t="s">
        <v>799</v>
      </c>
      <c r="AB16" t="s">
        <v>315</v>
      </c>
      <c r="AC16" t="s">
        <v>800</v>
      </c>
      <c r="AD16" t="s">
        <v>801</v>
      </c>
      <c r="AE16" t="s">
        <v>301</v>
      </c>
      <c r="AF16" t="s">
        <v>301</v>
      </c>
      <c r="AG16" t="s">
        <v>131</v>
      </c>
      <c r="AH16" t="s">
        <v>166</v>
      </c>
      <c r="AI16" t="s">
        <v>133</v>
      </c>
      <c r="AJ16" t="s">
        <v>317</v>
      </c>
      <c r="AK16" t="s">
        <v>318</v>
      </c>
      <c r="AL16" t="s">
        <v>134</v>
      </c>
      <c r="AM16" t="s">
        <v>135</v>
      </c>
      <c r="AN16" t="s">
        <v>135</v>
      </c>
      <c r="AO16" t="s">
        <v>137</v>
      </c>
      <c r="AP16">
        <v>5</v>
      </c>
      <c r="AQ16" t="s">
        <v>138</v>
      </c>
      <c r="AR16" t="s">
        <v>207</v>
      </c>
      <c r="AS16" t="s">
        <v>320</v>
      </c>
      <c r="AT16" t="s">
        <v>301</v>
      </c>
      <c r="AU16" t="s">
        <v>137</v>
      </c>
      <c r="AV16" t="s">
        <v>137</v>
      </c>
      <c r="AW16" t="s">
        <v>303</v>
      </c>
      <c r="AX16" t="s">
        <v>137</v>
      </c>
      <c r="AY16" t="s">
        <v>137</v>
      </c>
      <c r="AZ16" t="s">
        <v>141</v>
      </c>
      <c r="BA16" t="s">
        <v>137</v>
      </c>
      <c r="BB16" t="s">
        <v>142</v>
      </c>
      <c r="BC16">
        <v>390</v>
      </c>
      <c r="BD16" t="s">
        <v>137</v>
      </c>
      <c r="BE16" t="s">
        <v>137</v>
      </c>
      <c r="BF16" t="s">
        <v>137</v>
      </c>
      <c r="BG16" t="s">
        <v>134</v>
      </c>
      <c r="BH16" t="s">
        <v>143</v>
      </c>
      <c r="BI16" t="s">
        <v>137</v>
      </c>
      <c r="BJ16" t="s">
        <v>193</v>
      </c>
      <c r="BK16" t="s">
        <v>137</v>
      </c>
      <c r="BL16" t="s">
        <v>144</v>
      </c>
      <c r="BM16" t="s">
        <v>137</v>
      </c>
      <c r="BN16" t="s">
        <v>142</v>
      </c>
      <c r="BO16" t="s">
        <v>134</v>
      </c>
      <c r="BP16" t="s">
        <v>139</v>
      </c>
      <c r="BQ16" t="s">
        <v>145</v>
      </c>
      <c r="BR16" t="s">
        <v>137</v>
      </c>
      <c r="BS16">
        <v>5.0999999999999996</v>
      </c>
      <c r="BT16" t="s">
        <v>137</v>
      </c>
      <c r="BU16" t="s">
        <v>146</v>
      </c>
      <c r="BW16" t="s">
        <v>148</v>
      </c>
      <c r="BZ16" t="s">
        <v>137</v>
      </c>
      <c r="CA16" t="s">
        <v>137</v>
      </c>
      <c r="CG16" t="s">
        <v>137</v>
      </c>
      <c r="CH16" t="s">
        <v>137</v>
      </c>
      <c r="CI16" t="s">
        <v>254</v>
      </c>
      <c r="CJ16" t="s">
        <v>802</v>
      </c>
      <c r="CL16" t="s">
        <v>137</v>
      </c>
      <c r="CM16" t="s">
        <v>137</v>
      </c>
      <c r="CN16" t="s">
        <v>137</v>
      </c>
      <c r="CO16" t="s">
        <v>137</v>
      </c>
      <c r="CP16">
        <v>4</v>
      </c>
      <c r="CQ16" t="s">
        <v>176</v>
      </c>
      <c r="CS16" t="s">
        <v>137</v>
      </c>
      <c r="CT16" t="s">
        <v>137</v>
      </c>
      <c r="CX16" t="s">
        <v>137</v>
      </c>
      <c r="CY16" t="s">
        <v>200</v>
      </c>
      <c r="DF16" t="s">
        <v>137</v>
      </c>
      <c r="DG16" t="s">
        <v>137</v>
      </c>
      <c r="DI16" t="s">
        <v>137</v>
      </c>
      <c r="DQ16">
        <v>2</v>
      </c>
      <c r="DT16">
        <f t="shared" si="4"/>
        <v>29</v>
      </c>
    </row>
    <row r="17" spans="1:124" x14ac:dyDescent="0.3">
      <c r="A17">
        <v>310</v>
      </c>
      <c r="B17" t="s">
        <v>122</v>
      </c>
      <c r="C17" t="s">
        <v>795</v>
      </c>
      <c r="D17" t="s">
        <v>334</v>
      </c>
      <c r="E17">
        <v>1193</v>
      </c>
      <c r="F17">
        <v>4</v>
      </c>
      <c r="G17">
        <v>4</v>
      </c>
      <c r="H17" t="s">
        <v>153</v>
      </c>
      <c r="I17" t="s">
        <v>124</v>
      </c>
      <c r="J17" t="s">
        <v>154</v>
      </c>
      <c r="K17" t="s">
        <v>125</v>
      </c>
      <c r="L17">
        <v>44</v>
      </c>
      <c r="M17" t="s">
        <v>126</v>
      </c>
      <c r="N17">
        <v>1570</v>
      </c>
      <c r="O17">
        <v>3995</v>
      </c>
      <c r="P17">
        <v>1706</v>
      </c>
      <c r="Q17" t="s">
        <v>336</v>
      </c>
      <c r="R17">
        <v>4</v>
      </c>
      <c r="S17">
        <v>13.2</v>
      </c>
      <c r="T17">
        <v>17.600000000000001</v>
      </c>
      <c r="U17" t="s">
        <v>796</v>
      </c>
      <c r="V17" t="s">
        <v>797</v>
      </c>
      <c r="W17">
        <v>5</v>
      </c>
      <c r="X17" t="s">
        <v>798</v>
      </c>
      <c r="Y17" t="s">
        <v>156</v>
      </c>
      <c r="Z17" t="s">
        <v>130</v>
      </c>
      <c r="AA17" t="s">
        <v>799</v>
      </c>
      <c r="AB17" t="s">
        <v>315</v>
      </c>
      <c r="AC17" t="s">
        <v>800</v>
      </c>
      <c r="AD17" t="s">
        <v>801</v>
      </c>
      <c r="AE17" t="s">
        <v>301</v>
      </c>
      <c r="AF17" t="s">
        <v>301</v>
      </c>
      <c r="AG17" t="s">
        <v>131</v>
      </c>
      <c r="AH17" t="s">
        <v>166</v>
      </c>
      <c r="AI17" t="s">
        <v>133</v>
      </c>
      <c r="AJ17" t="s">
        <v>330</v>
      </c>
      <c r="AK17" t="s">
        <v>331</v>
      </c>
      <c r="AL17" t="s">
        <v>134</v>
      </c>
      <c r="AM17" t="s">
        <v>135</v>
      </c>
      <c r="AN17" t="s">
        <v>135</v>
      </c>
      <c r="AO17" t="s">
        <v>137</v>
      </c>
      <c r="AP17">
        <v>5</v>
      </c>
      <c r="AQ17" t="s">
        <v>138</v>
      </c>
      <c r="AR17" t="s">
        <v>139</v>
      </c>
      <c r="AS17" t="s">
        <v>320</v>
      </c>
      <c r="AT17" t="s">
        <v>301</v>
      </c>
      <c r="AV17" t="s">
        <v>137</v>
      </c>
      <c r="AW17" t="s">
        <v>803</v>
      </c>
      <c r="AX17" t="s">
        <v>137</v>
      </c>
      <c r="AY17" t="s">
        <v>137</v>
      </c>
      <c r="AZ17" t="s">
        <v>141</v>
      </c>
      <c r="BA17" t="s">
        <v>137</v>
      </c>
      <c r="BB17" t="s">
        <v>142</v>
      </c>
      <c r="BC17">
        <v>390</v>
      </c>
      <c r="BD17" t="s">
        <v>137</v>
      </c>
      <c r="BE17" t="s">
        <v>137</v>
      </c>
      <c r="BF17" t="s">
        <v>137</v>
      </c>
      <c r="BG17" t="s">
        <v>134</v>
      </c>
      <c r="BH17" t="s">
        <v>143</v>
      </c>
      <c r="BI17" t="s">
        <v>137</v>
      </c>
      <c r="BJ17" t="s">
        <v>193</v>
      </c>
      <c r="BK17" t="s">
        <v>137</v>
      </c>
      <c r="BL17" t="s">
        <v>144</v>
      </c>
      <c r="BM17" t="s">
        <v>137</v>
      </c>
      <c r="BN17" t="s">
        <v>142</v>
      </c>
      <c r="BO17" t="s">
        <v>134</v>
      </c>
      <c r="BP17" t="s">
        <v>139</v>
      </c>
      <c r="BQ17" t="s">
        <v>145</v>
      </c>
      <c r="BR17" t="s">
        <v>137</v>
      </c>
      <c r="BS17">
        <v>5.0999999999999996</v>
      </c>
      <c r="BT17" t="s">
        <v>137</v>
      </c>
      <c r="BU17" t="s">
        <v>146</v>
      </c>
      <c r="BV17" t="s">
        <v>147</v>
      </c>
      <c r="BW17" t="s">
        <v>148</v>
      </c>
      <c r="BZ17" t="s">
        <v>137</v>
      </c>
      <c r="CA17" t="s">
        <v>137</v>
      </c>
      <c r="CD17" t="s">
        <v>137</v>
      </c>
      <c r="CG17" t="s">
        <v>137</v>
      </c>
      <c r="CH17" t="s">
        <v>137</v>
      </c>
      <c r="CI17" t="s">
        <v>254</v>
      </c>
      <c r="CJ17" t="s">
        <v>802</v>
      </c>
      <c r="CL17" t="s">
        <v>137</v>
      </c>
      <c r="CM17" t="s">
        <v>137</v>
      </c>
      <c r="CN17" t="s">
        <v>137</v>
      </c>
      <c r="CO17" t="s">
        <v>137</v>
      </c>
      <c r="CP17">
        <v>4</v>
      </c>
      <c r="CQ17" t="s">
        <v>176</v>
      </c>
      <c r="CS17" t="s">
        <v>137</v>
      </c>
      <c r="CT17" t="s">
        <v>137</v>
      </c>
      <c r="CX17" t="s">
        <v>137</v>
      </c>
      <c r="CY17" t="s">
        <v>200</v>
      </c>
      <c r="DF17" t="s">
        <v>137</v>
      </c>
      <c r="DG17" t="s">
        <v>137</v>
      </c>
      <c r="DI17" t="s">
        <v>137</v>
      </c>
      <c r="DQ17">
        <v>2</v>
      </c>
      <c r="DT17">
        <f t="shared" si="4"/>
        <v>27</v>
      </c>
    </row>
    <row r="18" spans="1:124" x14ac:dyDescent="0.3">
      <c r="A18">
        <v>313</v>
      </c>
      <c r="B18" t="s">
        <v>122</v>
      </c>
      <c r="C18" t="s">
        <v>795</v>
      </c>
      <c r="D18" t="s">
        <v>324</v>
      </c>
      <c r="E18">
        <v>1248</v>
      </c>
      <c r="F18">
        <v>4</v>
      </c>
      <c r="G18">
        <v>4</v>
      </c>
      <c r="H18" t="s">
        <v>153</v>
      </c>
      <c r="I18" t="s">
        <v>124</v>
      </c>
      <c r="J18" t="s">
        <v>154</v>
      </c>
      <c r="K18" t="s">
        <v>125</v>
      </c>
      <c r="L18">
        <v>44</v>
      </c>
      <c r="M18" t="s">
        <v>296</v>
      </c>
      <c r="N18">
        <v>1570</v>
      </c>
      <c r="O18">
        <v>3995</v>
      </c>
      <c r="P18">
        <v>1706</v>
      </c>
      <c r="Q18" t="s">
        <v>336</v>
      </c>
      <c r="R18">
        <v>4</v>
      </c>
      <c r="S18">
        <v>19.2</v>
      </c>
      <c r="T18">
        <v>23</v>
      </c>
      <c r="U18" t="s">
        <v>213</v>
      </c>
      <c r="V18" t="s">
        <v>806</v>
      </c>
      <c r="W18">
        <v>5</v>
      </c>
      <c r="X18" t="s">
        <v>187</v>
      </c>
      <c r="Y18" t="s">
        <v>156</v>
      </c>
      <c r="Z18" t="s">
        <v>130</v>
      </c>
      <c r="AA18" t="s">
        <v>799</v>
      </c>
      <c r="AB18" t="s">
        <v>315</v>
      </c>
      <c r="AC18" t="s">
        <v>800</v>
      </c>
      <c r="AD18" t="s">
        <v>801</v>
      </c>
      <c r="AE18" t="s">
        <v>301</v>
      </c>
      <c r="AF18" t="s">
        <v>301</v>
      </c>
      <c r="AG18" t="s">
        <v>131</v>
      </c>
      <c r="AH18" t="s">
        <v>166</v>
      </c>
      <c r="AI18" t="s">
        <v>133</v>
      </c>
      <c r="AJ18" t="s">
        <v>317</v>
      </c>
      <c r="AK18" t="s">
        <v>318</v>
      </c>
      <c r="AL18" t="s">
        <v>134</v>
      </c>
      <c r="AM18" t="s">
        <v>135</v>
      </c>
      <c r="AN18" t="s">
        <v>135</v>
      </c>
      <c r="AO18" t="s">
        <v>137</v>
      </c>
      <c r="AP18">
        <v>5</v>
      </c>
      <c r="AQ18" t="s">
        <v>138</v>
      </c>
      <c r="AR18" t="s">
        <v>139</v>
      </c>
      <c r="AS18" t="s">
        <v>320</v>
      </c>
      <c r="AT18" t="s">
        <v>301</v>
      </c>
      <c r="AV18" t="s">
        <v>137</v>
      </c>
      <c r="AW18" t="s">
        <v>303</v>
      </c>
      <c r="AX18" t="s">
        <v>137</v>
      </c>
      <c r="AY18" t="s">
        <v>137</v>
      </c>
      <c r="AZ18" t="s">
        <v>141</v>
      </c>
      <c r="BA18" t="s">
        <v>137</v>
      </c>
      <c r="BB18" t="s">
        <v>142</v>
      </c>
      <c r="BC18">
        <v>390</v>
      </c>
      <c r="BD18" t="s">
        <v>137</v>
      </c>
      <c r="BE18" t="s">
        <v>137</v>
      </c>
      <c r="BF18" t="s">
        <v>137</v>
      </c>
      <c r="BG18" t="s">
        <v>134</v>
      </c>
      <c r="BH18" t="s">
        <v>143</v>
      </c>
      <c r="BI18" t="s">
        <v>137</v>
      </c>
      <c r="BJ18" t="s">
        <v>193</v>
      </c>
      <c r="BK18" t="s">
        <v>137</v>
      </c>
      <c r="BL18" t="s">
        <v>144</v>
      </c>
      <c r="BM18" t="s">
        <v>137</v>
      </c>
      <c r="BN18" t="s">
        <v>142</v>
      </c>
      <c r="BO18" t="s">
        <v>134</v>
      </c>
      <c r="BP18" t="s">
        <v>139</v>
      </c>
      <c r="BQ18" t="s">
        <v>145</v>
      </c>
      <c r="BR18" t="s">
        <v>137</v>
      </c>
      <c r="BS18">
        <v>5.0999999999999996</v>
      </c>
      <c r="BT18" t="s">
        <v>137</v>
      </c>
      <c r="BU18" t="s">
        <v>146</v>
      </c>
      <c r="BV18" t="s">
        <v>147</v>
      </c>
      <c r="BW18" t="s">
        <v>148</v>
      </c>
      <c r="BZ18" t="s">
        <v>137</v>
      </c>
      <c r="CA18" t="s">
        <v>137</v>
      </c>
      <c r="CD18" t="s">
        <v>137</v>
      </c>
      <c r="CG18" t="s">
        <v>137</v>
      </c>
      <c r="CH18" t="s">
        <v>137</v>
      </c>
      <c r="CI18" t="s">
        <v>254</v>
      </c>
      <c r="CJ18" t="s">
        <v>802</v>
      </c>
      <c r="CL18" t="s">
        <v>137</v>
      </c>
      <c r="CM18" t="s">
        <v>137</v>
      </c>
      <c r="CN18" t="s">
        <v>137</v>
      </c>
      <c r="CO18" t="s">
        <v>137</v>
      </c>
      <c r="CP18">
        <v>4</v>
      </c>
      <c r="CQ18" t="s">
        <v>176</v>
      </c>
      <c r="CS18" t="s">
        <v>137</v>
      </c>
      <c r="CT18" t="s">
        <v>137</v>
      </c>
      <c r="CX18" t="s">
        <v>137</v>
      </c>
      <c r="CY18" t="s">
        <v>200</v>
      </c>
      <c r="DF18" t="s">
        <v>137</v>
      </c>
      <c r="DG18" t="s">
        <v>137</v>
      </c>
      <c r="DI18" t="s">
        <v>137</v>
      </c>
      <c r="DQ18">
        <v>2</v>
      </c>
      <c r="DT18">
        <f t="shared" si="4"/>
        <v>27</v>
      </c>
    </row>
    <row r="19" spans="1:124" x14ac:dyDescent="0.3">
      <c r="A19">
        <v>378</v>
      </c>
      <c r="B19" t="s">
        <v>464</v>
      </c>
      <c r="C19" t="s">
        <v>896</v>
      </c>
      <c r="D19" t="s">
        <v>904</v>
      </c>
      <c r="E19">
        <v>1497</v>
      </c>
      <c r="F19">
        <v>3</v>
      </c>
      <c r="G19">
        <v>4</v>
      </c>
      <c r="H19" t="s">
        <v>153</v>
      </c>
      <c r="I19" t="s">
        <v>124</v>
      </c>
      <c r="J19" t="s">
        <v>154</v>
      </c>
      <c r="K19" t="s">
        <v>125</v>
      </c>
      <c r="L19">
        <v>52</v>
      </c>
      <c r="M19" t="s">
        <v>126</v>
      </c>
      <c r="N19">
        <v>1647</v>
      </c>
      <c r="O19">
        <v>3998</v>
      </c>
      <c r="P19">
        <v>1765</v>
      </c>
      <c r="Q19" t="s">
        <v>560</v>
      </c>
      <c r="R19">
        <v>5</v>
      </c>
      <c r="S19">
        <v>17</v>
      </c>
      <c r="T19" s="1" t="s">
        <v>128</v>
      </c>
      <c r="U19" t="s">
        <v>897</v>
      </c>
      <c r="V19" t="s">
        <v>905</v>
      </c>
      <c r="W19">
        <v>5</v>
      </c>
      <c r="X19" t="s">
        <v>815</v>
      </c>
      <c r="Y19" t="s">
        <v>156</v>
      </c>
      <c r="Z19" t="s">
        <v>130</v>
      </c>
      <c r="AA19" t="s">
        <v>477</v>
      </c>
      <c r="AB19" t="s">
        <v>477</v>
      </c>
      <c r="AE19" t="s">
        <v>899</v>
      </c>
      <c r="AF19" t="s">
        <v>899</v>
      </c>
      <c r="AG19" t="s">
        <v>131</v>
      </c>
      <c r="AH19" t="s">
        <v>166</v>
      </c>
      <c r="AI19" t="s">
        <v>133</v>
      </c>
      <c r="AJ19" t="s">
        <v>900</v>
      </c>
      <c r="AK19" t="s">
        <v>901</v>
      </c>
      <c r="AL19" t="s">
        <v>134</v>
      </c>
      <c r="AM19" t="s">
        <v>135</v>
      </c>
      <c r="AN19" t="s">
        <v>135</v>
      </c>
      <c r="AO19" t="s">
        <v>137</v>
      </c>
      <c r="AP19">
        <v>5</v>
      </c>
      <c r="AQ19" t="s">
        <v>138</v>
      </c>
      <c r="AR19" t="s">
        <v>139</v>
      </c>
      <c r="AS19" t="s">
        <v>902</v>
      </c>
      <c r="AT19" t="s">
        <v>899</v>
      </c>
      <c r="AV19" t="s">
        <v>137</v>
      </c>
      <c r="AW19" t="s">
        <v>164</v>
      </c>
      <c r="AX19" t="s">
        <v>137</v>
      </c>
      <c r="AY19" t="s">
        <v>137</v>
      </c>
      <c r="AZ19" t="s">
        <v>473</v>
      </c>
      <c r="BA19" t="s">
        <v>137</v>
      </c>
      <c r="BB19" t="s">
        <v>202</v>
      </c>
      <c r="BC19">
        <v>352</v>
      </c>
      <c r="BD19" t="s">
        <v>137</v>
      </c>
      <c r="BE19" t="s">
        <v>137</v>
      </c>
      <c r="BF19" t="s">
        <v>137</v>
      </c>
      <c r="BG19" t="s">
        <v>134</v>
      </c>
      <c r="BH19" t="s">
        <v>143</v>
      </c>
      <c r="BI19" t="s">
        <v>137</v>
      </c>
      <c r="BJ19" t="s">
        <v>143</v>
      </c>
      <c r="BK19" t="s">
        <v>137</v>
      </c>
      <c r="BM19" t="s">
        <v>137</v>
      </c>
      <c r="BN19" t="s">
        <v>142</v>
      </c>
      <c r="BO19" t="s">
        <v>135</v>
      </c>
      <c r="BP19" t="s">
        <v>139</v>
      </c>
      <c r="BQ19" t="s">
        <v>145</v>
      </c>
      <c r="BR19" t="s">
        <v>137</v>
      </c>
      <c r="BS19">
        <v>5.3</v>
      </c>
      <c r="BT19" t="s">
        <v>137</v>
      </c>
      <c r="BU19" t="s">
        <v>146</v>
      </c>
      <c r="BW19" t="s">
        <v>235</v>
      </c>
      <c r="BX19" t="s">
        <v>137</v>
      </c>
      <c r="BZ19" t="s">
        <v>137</v>
      </c>
      <c r="CA19" t="s">
        <v>137</v>
      </c>
      <c r="CD19" t="s">
        <v>137</v>
      </c>
      <c r="CG19" t="s">
        <v>137</v>
      </c>
      <c r="CH19" t="s">
        <v>137</v>
      </c>
      <c r="CI19" t="s">
        <v>210</v>
      </c>
      <c r="CJ19" t="s">
        <v>903</v>
      </c>
      <c r="CK19" t="s">
        <v>165</v>
      </c>
      <c r="CL19" t="s">
        <v>137</v>
      </c>
      <c r="CM19" t="s">
        <v>137</v>
      </c>
      <c r="CN19" t="s">
        <v>137</v>
      </c>
      <c r="CO19" t="s">
        <v>137</v>
      </c>
      <c r="CP19">
        <v>2</v>
      </c>
      <c r="CQ19" t="s">
        <v>373</v>
      </c>
      <c r="CS19" t="s">
        <v>137</v>
      </c>
      <c r="CT19" t="s">
        <v>137</v>
      </c>
      <c r="CX19" t="s">
        <v>161</v>
      </c>
      <c r="CY19" t="s">
        <v>200</v>
      </c>
      <c r="CZ19" t="s">
        <v>137</v>
      </c>
      <c r="DC19" t="s">
        <v>137</v>
      </c>
      <c r="DF19" t="s">
        <v>137</v>
      </c>
      <c r="DI19" t="s">
        <v>137</v>
      </c>
      <c r="DQ19">
        <v>2</v>
      </c>
      <c r="DT19">
        <f t="shared" si="4"/>
        <v>29</v>
      </c>
    </row>
    <row r="20" spans="1:124" x14ac:dyDescent="0.3">
      <c r="A20">
        <v>382</v>
      </c>
      <c r="B20" t="s">
        <v>464</v>
      </c>
      <c r="C20" t="s">
        <v>896</v>
      </c>
      <c r="D20" t="s">
        <v>915</v>
      </c>
      <c r="E20">
        <v>1498</v>
      </c>
      <c r="F20">
        <v>4</v>
      </c>
      <c r="G20">
        <v>4</v>
      </c>
      <c r="H20" t="s">
        <v>153</v>
      </c>
      <c r="I20" t="s">
        <v>124</v>
      </c>
      <c r="J20" t="s">
        <v>154</v>
      </c>
      <c r="K20" t="s">
        <v>125</v>
      </c>
      <c r="L20">
        <v>52</v>
      </c>
      <c r="M20" t="s">
        <v>296</v>
      </c>
      <c r="N20">
        <v>1647</v>
      </c>
      <c r="O20">
        <v>3998</v>
      </c>
      <c r="P20">
        <v>1765</v>
      </c>
      <c r="Q20" t="s">
        <v>560</v>
      </c>
      <c r="R20">
        <v>5</v>
      </c>
      <c r="S20">
        <v>17</v>
      </c>
      <c r="T20" s="1" t="s">
        <v>128</v>
      </c>
      <c r="U20" t="s">
        <v>213</v>
      </c>
      <c r="V20" t="s">
        <v>916</v>
      </c>
      <c r="W20">
        <v>5</v>
      </c>
      <c r="X20" t="s">
        <v>815</v>
      </c>
      <c r="Y20" t="s">
        <v>156</v>
      </c>
      <c r="Z20" t="s">
        <v>130</v>
      </c>
      <c r="AA20" t="s">
        <v>469</v>
      </c>
      <c r="AB20" t="s">
        <v>477</v>
      </c>
      <c r="AE20" t="s">
        <v>899</v>
      </c>
      <c r="AF20" t="s">
        <v>899</v>
      </c>
      <c r="AG20" t="s">
        <v>131</v>
      </c>
      <c r="AH20" t="s">
        <v>166</v>
      </c>
      <c r="AI20" t="s">
        <v>133</v>
      </c>
      <c r="AJ20" t="s">
        <v>470</v>
      </c>
      <c r="AK20" t="s">
        <v>913</v>
      </c>
      <c r="AL20" t="s">
        <v>134</v>
      </c>
      <c r="AM20" t="s">
        <v>135</v>
      </c>
      <c r="AN20" t="s">
        <v>135</v>
      </c>
      <c r="AO20" t="s">
        <v>137</v>
      </c>
      <c r="AP20">
        <v>5</v>
      </c>
      <c r="AQ20" t="s">
        <v>138</v>
      </c>
      <c r="AR20" t="s">
        <v>139</v>
      </c>
      <c r="AS20" t="s">
        <v>902</v>
      </c>
      <c r="AT20" t="s">
        <v>899</v>
      </c>
      <c r="AV20" t="s">
        <v>137</v>
      </c>
      <c r="AW20" t="s">
        <v>164</v>
      </c>
      <c r="AX20" t="s">
        <v>137</v>
      </c>
      <c r="AY20" t="s">
        <v>137</v>
      </c>
      <c r="AZ20" t="s">
        <v>473</v>
      </c>
      <c r="BA20" t="s">
        <v>137</v>
      </c>
      <c r="BB20" t="s">
        <v>202</v>
      </c>
      <c r="BC20">
        <v>352</v>
      </c>
      <c r="BD20" t="s">
        <v>137</v>
      </c>
      <c r="BE20" t="s">
        <v>137</v>
      </c>
      <c r="BF20" t="s">
        <v>137</v>
      </c>
      <c r="BG20" t="s">
        <v>134</v>
      </c>
      <c r="BH20" t="s">
        <v>143</v>
      </c>
      <c r="BI20" t="s">
        <v>137</v>
      </c>
      <c r="BJ20" t="s">
        <v>143</v>
      </c>
      <c r="BK20" t="s">
        <v>137</v>
      </c>
      <c r="BM20" t="s">
        <v>137</v>
      </c>
      <c r="BN20" t="s">
        <v>142</v>
      </c>
      <c r="BO20" t="s">
        <v>135</v>
      </c>
      <c r="BP20" t="s">
        <v>139</v>
      </c>
      <c r="BQ20" t="s">
        <v>145</v>
      </c>
      <c r="BR20" t="s">
        <v>137</v>
      </c>
      <c r="BS20">
        <v>5.3</v>
      </c>
      <c r="BT20" t="s">
        <v>137</v>
      </c>
      <c r="BU20" t="s">
        <v>146</v>
      </c>
      <c r="BV20" t="s">
        <v>147</v>
      </c>
      <c r="BW20" t="s">
        <v>235</v>
      </c>
      <c r="BX20" t="s">
        <v>137</v>
      </c>
      <c r="BZ20" t="s">
        <v>137</v>
      </c>
      <c r="CA20" t="s">
        <v>137</v>
      </c>
      <c r="CD20" t="s">
        <v>137</v>
      </c>
      <c r="CG20" t="s">
        <v>137</v>
      </c>
      <c r="CH20" t="s">
        <v>137</v>
      </c>
      <c r="CI20" t="s">
        <v>210</v>
      </c>
      <c r="CJ20" t="s">
        <v>914</v>
      </c>
      <c r="CK20" t="s">
        <v>165</v>
      </c>
      <c r="CL20" t="s">
        <v>137</v>
      </c>
      <c r="CM20" t="s">
        <v>137</v>
      </c>
      <c r="CN20" t="s">
        <v>137</v>
      </c>
      <c r="CO20" t="s">
        <v>137</v>
      </c>
      <c r="CP20">
        <v>2</v>
      </c>
      <c r="CQ20" t="s">
        <v>373</v>
      </c>
      <c r="CS20" t="s">
        <v>137</v>
      </c>
      <c r="CT20" t="s">
        <v>137</v>
      </c>
      <c r="CX20" t="s">
        <v>161</v>
      </c>
      <c r="CY20" t="s">
        <v>200</v>
      </c>
      <c r="DC20" t="s">
        <v>137</v>
      </c>
      <c r="DF20" t="s">
        <v>137</v>
      </c>
      <c r="DI20" t="s">
        <v>137</v>
      </c>
      <c r="DQ20">
        <v>2</v>
      </c>
      <c r="DT20">
        <f t="shared" si="4"/>
        <v>29</v>
      </c>
    </row>
    <row r="21" spans="1:124" x14ac:dyDescent="0.3">
      <c r="A21">
        <v>333</v>
      </c>
      <c r="B21" t="s">
        <v>197</v>
      </c>
      <c r="C21" t="s">
        <v>812</v>
      </c>
      <c r="D21" t="s">
        <v>843</v>
      </c>
      <c r="E21">
        <v>1397</v>
      </c>
      <c r="F21">
        <v>4</v>
      </c>
      <c r="G21">
        <v>4</v>
      </c>
      <c r="H21" t="s">
        <v>153</v>
      </c>
      <c r="I21" t="s">
        <v>124</v>
      </c>
      <c r="J21" t="s">
        <v>154</v>
      </c>
      <c r="K21" t="s">
        <v>125</v>
      </c>
      <c r="L21">
        <v>45</v>
      </c>
      <c r="M21" t="s">
        <v>296</v>
      </c>
      <c r="N21">
        <v>1590</v>
      </c>
      <c r="O21">
        <v>3995</v>
      </c>
      <c r="P21">
        <v>1770</v>
      </c>
      <c r="Q21" t="s">
        <v>560</v>
      </c>
      <c r="R21">
        <v>5</v>
      </c>
      <c r="S21">
        <v>17</v>
      </c>
      <c r="T21" s="1" t="s">
        <v>128</v>
      </c>
      <c r="U21" t="s">
        <v>826</v>
      </c>
      <c r="W21">
        <v>6</v>
      </c>
      <c r="X21" t="s">
        <v>815</v>
      </c>
      <c r="Y21" t="s">
        <v>156</v>
      </c>
      <c r="Z21" t="s">
        <v>130</v>
      </c>
      <c r="AA21" t="s">
        <v>844</v>
      </c>
      <c r="AB21" t="s">
        <v>189</v>
      </c>
      <c r="AE21" t="s">
        <v>831</v>
      </c>
      <c r="AF21" t="s">
        <v>831</v>
      </c>
      <c r="AH21" t="s">
        <v>166</v>
      </c>
      <c r="AJ21" t="s">
        <v>845</v>
      </c>
      <c r="AK21">
        <v>22.4</v>
      </c>
      <c r="AL21" t="s">
        <v>134</v>
      </c>
      <c r="AM21" t="s">
        <v>135</v>
      </c>
      <c r="AN21" t="s">
        <v>135</v>
      </c>
      <c r="AO21">
        <v>2</v>
      </c>
      <c r="AP21">
        <v>5</v>
      </c>
      <c r="AQ21" t="s">
        <v>396</v>
      </c>
      <c r="AR21" t="s">
        <v>139</v>
      </c>
      <c r="AS21" t="s">
        <v>819</v>
      </c>
      <c r="AT21" t="s">
        <v>831</v>
      </c>
      <c r="AU21" t="s">
        <v>137</v>
      </c>
      <c r="AV21">
        <v>2</v>
      </c>
      <c r="AW21" t="s">
        <v>140</v>
      </c>
      <c r="AX21" t="s">
        <v>137</v>
      </c>
      <c r="AY21" t="s">
        <v>137</v>
      </c>
      <c r="BA21" t="s">
        <v>137</v>
      </c>
      <c r="BB21" t="s">
        <v>139</v>
      </c>
      <c r="BC21">
        <v>350</v>
      </c>
      <c r="BD21" t="s">
        <v>137</v>
      </c>
      <c r="BE21" t="s">
        <v>137</v>
      </c>
      <c r="BF21" t="s">
        <v>137</v>
      </c>
      <c r="BG21" t="s">
        <v>134</v>
      </c>
      <c r="BH21" t="s">
        <v>143</v>
      </c>
      <c r="BI21" t="s">
        <v>137</v>
      </c>
      <c r="BJ21" t="s">
        <v>193</v>
      </c>
      <c r="BM21" t="s">
        <v>137</v>
      </c>
      <c r="BN21" t="s">
        <v>142</v>
      </c>
      <c r="BO21" t="s">
        <v>135</v>
      </c>
      <c r="BP21" t="s">
        <v>139</v>
      </c>
      <c r="BQ21" t="s">
        <v>135</v>
      </c>
      <c r="BR21" t="s">
        <v>137</v>
      </c>
      <c r="BS21" t="s">
        <v>128</v>
      </c>
      <c r="BT21" t="s">
        <v>137</v>
      </c>
      <c r="BU21" t="s">
        <v>159</v>
      </c>
      <c r="BW21" t="s">
        <v>148</v>
      </c>
      <c r="BY21" t="s">
        <v>137</v>
      </c>
      <c r="BZ21" t="s">
        <v>137</v>
      </c>
      <c r="CA21" t="s">
        <v>137</v>
      </c>
      <c r="CB21" t="s">
        <v>137</v>
      </c>
      <c r="CC21" t="s">
        <v>137</v>
      </c>
      <c r="CD21" t="s">
        <v>137</v>
      </c>
      <c r="CE21" t="s">
        <v>137</v>
      </c>
      <c r="CG21" t="s">
        <v>137</v>
      </c>
      <c r="CH21" t="s">
        <v>137</v>
      </c>
      <c r="CI21" t="s">
        <v>163</v>
      </c>
      <c r="CK21" t="s">
        <v>846</v>
      </c>
      <c r="CL21" t="s">
        <v>137</v>
      </c>
      <c r="CM21" t="s">
        <v>137</v>
      </c>
      <c r="CN21" t="s">
        <v>137</v>
      </c>
      <c r="CO21" t="s">
        <v>137</v>
      </c>
      <c r="CP21">
        <v>6</v>
      </c>
      <c r="CR21" t="s">
        <v>162</v>
      </c>
      <c r="CS21" t="s">
        <v>137</v>
      </c>
      <c r="CT21" t="s">
        <v>137</v>
      </c>
      <c r="CX21" t="s">
        <v>161</v>
      </c>
      <c r="CY21" t="s">
        <v>200</v>
      </c>
      <c r="CZ21" t="s">
        <v>137</v>
      </c>
      <c r="DA21" t="s">
        <v>137</v>
      </c>
      <c r="DC21" t="s">
        <v>137</v>
      </c>
      <c r="DD21" t="s">
        <v>137</v>
      </c>
      <c r="DF21" t="s">
        <v>137</v>
      </c>
      <c r="DG21" t="s">
        <v>137</v>
      </c>
      <c r="DH21" t="s">
        <v>137</v>
      </c>
      <c r="DK21" t="s">
        <v>137</v>
      </c>
      <c r="DM21" t="s">
        <v>137</v>
      </c>
      <c r="DN21" t="s">
        <v>137</v>
      </c>
      <c r="DP21" t="s">
        <v>137</v>
      </c>
      <c r="DQ21">
        <v>2</v>
      </c>
      <c r="DT21">
        <f t="shared" si="4"/>
        <v>25</v>
      </c>
    </row>
    <row r="22" spans="1:124" x14ac:dyDescent="0.3">
      <c r="A22">
        <v>58</v>
      </c>
      <c r="B22" t="s">
        <v>167</v>
      </c>
      <c r="C22" t="s">
        <v>243</v>
      </c>
      <c r="D22" t="s">
        <v>256</v>
      </c>
      <c r="E22">
        <v>1197</v>
      </c>
      <c r="F22">
        <v>4</v>
      </c>
      <c r="G22">
        <v>4</v>
      </c>
      <c r="H22" t="s">
        <v>153</v>
      </c>
      <c r="I22" t="s">
        <v>124</v>
      </c>
      <c r="J22" t="s">
        <v>154</v>
      </c>
      <c r="K22" t="s">
        <v>125</v>
      </c>
      <c r="L22">
        <v>32</v>
      </c>
      <c r="M22" t="s">
        <v>126</v>
      </c>
      <c r="N22">
        <v>1595</v>
      </c>
      <c r="O22">
        <v>3700</v>
      </c>
      <c r="P22">
        <v>1690</v>
      </c>
      <c r="Q22" t="s">
        <v>127</v>
      </c>
      <c r="R22">
        <v>5</v>
      </c>
      <c r="S22">
        <v>20.89</v>
      </c>
      <c r="T22">
        <v>20.89</v>
      </c>
      <c r="U22" t="s">
        <v>245</v>
      </c>
      <c r="V22" t="s">
        <v>257</v>
      </c>
      <c r="W22">
        <v>5</v>
      </c>
      <c r="X22" t="s">
        <v>129</v>
      </c>
      <c r="Y22" t="s">
        <v>156</v>
      </c>
      <c r="Z22" t="s">
        <v>130</v>
      </c>
      <c r="AA22" t="s">
        <v>179</v>
      </c>
      <c r="AB22" t="s">
        <v>247</v>
      </c>
      <c r="AC22" t="s">
        <v>258</v>
      </c>
      <c r="AD22" t="s">
        <v>259</v>
      </c>
      <c r="AE22" t="s">
        <v>248</v>
      </c>
      <c r="AF22" t="s">
        <v>248</v>
      </c>
      <c r="AG22" t="s">
        <v>131</v>
      </c>
      <c r="AH22" t="s">
        <v>166</v>
      </c>
      <c r="AI22" t="s">
        <v>133</v>
      </c>
      <c r="AJ22" t="s">
        <v>249</v>
      </c>
      <c r="AK22" t="s">
        <v>250</v>
      </c>
      <c r="AL22" t="s">
        <v>134</v>
      </c>
      <c r="AM22" t="s">
        <v>135</v>
      </c>
      <c r="AN22" t="s">
        <v>135</v>
      </c>
      <c r="AO22" t="s">
        <v>137</v>
      </c>
      <c r="AP22">
        <v>5</v>
      </c>
      <c r="AQ22" t="s">
        <v>138</v>
      </c>
      <c r="AR22" t="s">
        <v>207</v>
      </c>
      <c r="AS22" t="s">
        <v>251</v>
      </c>
      <c r="AT22" t="s">
        <v>248</v>
      </c>
      <c r="AV22" t="s">
        <v>137</v>
      </c>
      <c r="AW22" t="s">
        <v>140</v>
      </c>
      <c r="AX22" t="s">
        <v>137</v>
      </c>
      <c r="AY22" t="s">
        <v>137</v>
      </c>
      <c r="BA22" t="s">
        <v>137</v>
      </c>
      <c r="BB22" t="s">
        <v>139</v>
      </c>
      <c r="BC22">
        <v>260</v>
      </c>
      <c r="BD22" t="s">
        <v>137</v>
      </c>
      <c r="BE22" t="s">
        <v>137</v>
      </c>
      <c r="BF22" t="s">
        <v>137</v>
      </c>
      <c r="BG22" t="s">
        <v>134</v>
      </c>
      <c r="BH22" t="s">
        <v>193</v>
      </c>
      <c r="BJ22" t="s">
        <v>260</v>
      </c>
      <c r="BK22" t="s">
        <v>137</v>
      </c>
      <c r="BM22" t="s">
        <v>137</v>
      </c>
      <c r="BN22" t="s">
        <v>142</v>
      </c>
      <c r="BO22" t="s">
        <v>135</v>
      </c>
      <c r="BP22" t="s">
        <v>139</v>
      </c>
      <c r="BQ22" t="s">
        <v>145</v>
      </c>
      <c r="BR22" t="s">
        <v>137</v>
      </c>
      <c r="BS22">
        <v>4.7</v>
      </c>
      <c r="BT22" t="s">
        <v>137</v>
      </c>
      <c r="BU22" t="s">
        <v>146</v>
      </c>
      <c r="BV22" t="s">
        <v>147</v>
      </c>
      <c r="BW22" t="s">
        <v>148</v>
      </c>
      <c r="CA22" t="s">
        <v>137</v>
      </c>
      <c r="CD22" t="s">
        <v>137</v>
      </c>
      <c r="CG22" t="s">
        <v>137</v>
      </c>
      <c r="CH22" t="s">
        <v>137</v>
      </c>
      <c r="CI22" t="s">
        <v>210</v>
      </c>
      <c r="CK22" t="s">
        <v>165</v>
      </c>
      <c r="CL22" t="s">
        <v>137</v>
      </c>
      <c r="CM22" t="s">
        <v>137</v>
      </c>
      <c r="CN22" t="s">
        <v>137</v>
      </c>
      <c r="CP22">
        <v>2</v>
      </c>
      <c r="CQ22" t="s">
        <v>176</v>
      </c>
      <c r="CR22" t="s">
        <v>177</v>
      </c>
      <c r="CS22" t="s">
        <v>137</v>
      </c>
      <c r="CT22" t="s">
        <v>137</v>
      </c>
      <c r="CW22" t="s">
        <v>137</v>
      </c>
      <c r="CY22" t="s">
        <v>200</v>
      </c>
      <c r="CZ22" t="s">
        <v>137</v>
      </c>
      <c r="DJ22" t="s">
        <v>137</v>
      </c>
      <c r="DQ22">
        <v>2</v>
      </c>
      <c r="DT22">
        <f t="shared" si="4"/>
        <v>32</v>
      </c>
    </row>
    <row r="23" spans="1:124" x14ac:dyDescent="0.3">
      <c r="A23">
        <v>59</v>
      </c>
      <c r="B23" t="s">
        <v>167</v>
      </c>
      <c r="C23" t="s">
        <v>243</v>
      </c>
      <c r="D23" t="s">
        <v>261</v>
      </c>
      <c r="E23">
        <v>1197</v>
      </c>
      <c r="F23">
        <v>4</v>
      </c>
      <c r="G23">
        <v>4</v>
      </c>
      <c r="H23" t="s">
        <v>153</v>
      </c>
      <c r="I23" t="s">
        <v>124</v>
      </c>
      <c r="J23" t="s">
        <v>154</v>
      </c>
      <c r="K23" t="s">
        <v>125</v>
      </c>
      <c r="L23">
        <v>32</v>
      </c>
      <c r="M23" t="s">
        <v>126</v>
      </c>
      <c r="N23">
        <v>1595</v>
      </c>
      <c r="O23">
        <v>3700</v>
      </c>
      <c r="P23">
        <v>1690</v>
      </c>
      <c r="Q23" t="s">
        <v>127</v>
      </c>
      <c r="R23">
        <v>5</v>
      </c>
      <c r="S23">
        <v>20.89</v>
      </c>
      <c r="T23">
        <v>20</v>
      </c>
      <c r="U23" t="s">
        <v>245</v>
      </c>
      <c r="V23" t="s">
        <v>257</v>
      </c>
      <c r="W23">
        <v>5</v>
      </c>
      <c r="X23" t="s">
        <v>129</v>
      </c>
      <c r="Y23" t="s">
        <v>156</v>
      </c>
      <c r="Z23" t="s">
        <v>130</v>
      </c>
      <c r="AA23" t="s">
        <v>179</v>
      </c>
      <c r="AB23" t="s">
        <v>247</v>
      </c>
      <c r="AC23" t="s">
        <v>258</v>
      </c>
      <c r="AD23" t="s">
        <v>259</v>
      </c>
      <c r="AE23" t="s">
        <v>248</v>
      </c>
      <c r="AF23" t="s">
        <v>248</v>
      </c>
      <c r="AG23" t="s">
        <v>131</v>
      </c>
      <c r="AH23" t="s">
        <v>166</v>
      </c>
      <c r="AI23" t="s">
        <v>133</v>
      </c>
      <c r="AJ23" t="s">
        <v>249</v>
      </c>
      <c r="AK23" t="s">
        <v>250</v>
      </c>
      <c r="AL23" t="s">
        <v>134</v>
      </c>
      <c r="AM23" t="s">
        <v>135</v>
      </c>
      <c r="AN23" t="s">
        <v>135</v>
      </c>
      <c r="AO23" t="s">
        <v>137</v>
      </c>
      <c r="AP23">
        <v>5</v>
      </c>
      <c r="AQ23" t="s">
        <v>138</v>
      </c>
      <c r="AR23" t="s">
        <v>139</v>
      </c>
      <c r="AS23" t="s">
        <v>251</v>
      </c>
      <c r="AT23" t="s">
        <v>248</v>
      </c>
      <c r="AV23" t="s">
        <v>137</v>
      </c>
      <c r="AW23" t="s">
        <v>140</v>
      </c>
      <c r="AX23" t="s">
        <v>137</v>
      </c>
      <c r="AY23" t="s">
        <v>137</v>
      </c>
      <c r="BA23" t="s">
        <v>137</v>
      </c>
      <c r="BB23" t="s">
        <v>139</v>
      </c>
      <c r="BC23">
        <v>260</v>
      </c>
      <c r="BD23" t="s">
        <v>137</v>
      </c>
      <c r="BE23" t="s">
        <v>137</v>
      </c>
      <c r="BF23" t="s">
        <v>137</v>
      </c>
      <c r="BG23" t="s">
        <v>134</v>
      </c>
      <c r="BH23" t="s">
        <v>193</v>
      </c>
      <c r="BI23" t="s">
        <v>137</v>
      </c>
      <c r="BJ23" t="s">
        <v>193</v>
      </c>
      <c r="BK23" t="s">
        <v>137</v>
      </c>
      <c r="BM23" t="s">
        <v>137</v>
      </c>
      <c r="BN23" t="s">
        <v>142</v>
      </c>
      <c r="BO23" t="s">
        <v>135</v>
      </c>
      <c r="BP23" t="s">
        <v>139</v>
      </c>
      <c r="BQ23" t="s">
        <v>145</v>
      </c>
      <c r="BR23" t="s">
        <v>137</v>
      </c>
      <c r="BS23">
        <v>4.7</v>
      </c>
      <c r="BT23" t="s">
        <v>137</v>
      </c>
      <c r="BU23" t="s">
        <v>146</v>
      </c>
      <c r="BV23" t="s">
        <v>147</v>
      </c>
      <c r="BW23" t="s">
        <v>148</v>
      </c>
      <c r="CA23" t="s">
        <v>137</v>
      </c>
      <c r="CD23" t="s">
        <v>137</v>
      </c>
      <c r="CG23" t="s">
        <v>137</v>
      </c>
      <c r="CH23" t="s">
        <v>137</v>
      </c>
      <c r="CI23" t="s">
        <v>210</v>
      </c>
      <c r="CK23" t="s">
        <v>165</v>
      </c>
      <c r="CL23" t="s">
        <v>137</v>
      </c>
      <c r="CM23" t="s">
        <v>137</v>
      </c>
      <c r="CN23" t="s">
        <v>137</v>
      </c>
      <c r="CP23">
        <v>2</v>
      </c>
      <c r="CQ23" t="s">
        <v>176</v>
      </c>
      <c r="CR23" t="s">
        <v>177</v>
      </c>
      <c r="CS23" t="s">
        <v>137</v>
      </c>
      <c r="CT23" t="s">
        <v>137</v>
      </c>
      <c r="CW23" t="s">
        <v>137</v>
      </c>
      <c r="CY23" t="s">
        <v>200</v>
      </c>
      <c r="CZ23" t="s">
        <v>137</v>
      </c>
      <c r="DJ23" t="s">
        <v>137</v>
      </c>
      <c r="DL23" t="s">
        <v>137</v>
      </c>
      <c r="DQ23">
        <v>2</v>
      </c>
      <c r="DT23">
        <f t="shared" si="4"/>
        <v>30</v>
      </c>
    </row>
    <row r="24" spans="1:124" x14ac:dyDescent="0.3">
      <c r="A24">
        <v>570</v>
      </c>
      <c r="B24" t="s">
        <v>167</v>
      </c>
      <c r="C24" t="s">
        <v>1386</v>
      </c>
      <c r="D24" t="s">
        <v>1387</v>
      </c>
      <c r="E24">
        <v>1248</v>
      </c>
      <c r="F24">
        <v>4</v>
      </c>
      <c r="G24">
        <v>4</v>
      </c>
      <c r="H24" t="s">
        <v>153</v>
      </c>
      <c r="I24" t="s">
        <v>124</v>
      </c>
      <c r="J24" t="s">
        <v>154</v>
      </c>
      <c r="K24" t="s">
        <v>125</v>
      </c>
      <c r="L24">
        <v>37</v>
      </c>
      <c r="M24" t="s">
        <v>296</v>
      </c>
      <c r="N24">
        <v>1510</v>
      </c>
      <c r="O24">
        <v>3995</v>
      </c>
      <c r="P24">
        <v>1745</v>
      </c>
      <c r="Q24" t="s">
        <v>127</v>
      </c>
      <c r="R24">
        <v>5</v>
      </c>
      <c r="S24">
        <v>27.39</v>
      </c>
      <c r="T24" s="1" t="s">
        <v>128</v>
      </c>
      <c r="U24" t="s">
        <v>1388</v>
      </c>
      <c r="V24" t="s">
        <v>1389</v>
      </c>
      <c r="W24">
        <v>5</v>
      </c>
      <c r="X24" t="s">
        <v>223</v>
      </c>
      <c r="Y24" t="s">
        <v>156</v>
      </c>
      <c r="Z24" t="s">
        <v>130</v>
      </c>
      <c r="AA24" t="s">
        <v>209</v>
      </c>
      <c r="AB24" t="s">
        <v>247</v>
      </c>
      <c r="AC24" t="s">
        <v>1201</v>
      </c>
      <c r="AD24" t="s">
        <v>1390</v>
      </c>
      <c r="AE24" t="s">
        <v>451</v>
      </c>
      <c r="AF24" t="s">
        <v>451</v>
      </c>
      <c r="AG24" t="s">
        <v>131</v>
      </c>
      <c r="AH24" t="s">
        <v>166</v>
      </c>
      <c r="AI24" t="s">
        <v>133</v>
      </c>
      <c r="AJ24" t="s">
        <v>317</v>
      </c>
      <c r="AK24" t="s">
        <v>350</v>
      </c>
      <c r="AL24" t="s">
        <v>134</v>
      </c>
      <c r="AM24" t="s">
        <v>135</v>
      </c>
      <c r="AN24" t="s">
        <v>135</v>
      </c>
      <c r="AO24" t="s">
        <v>137</v>
      </c>
      <c r="AP24">
        <v>5</v>
      </c>
      <c r="AQ24" t="s">
        <v>138</v>
      </c>
      <c r="AR24" t="s">
        <v>139</v>
      </c>
      <c r="AS24" t="s">
        <v>534</v>
      </c>
      <c r="AT24" t="s">
        <v>451</v>
      </c>
      <c r="AV24">
        <v>2</v>
      </c>
      <c r="AW24" t="s">
        <v>140</v>
      </c>
      <c r="AX24" t="s">
        <v>137</v>
      </c>
      <c r="AY24" t="s">
        <v>137</v>
      </c>
      <c r="AZ24" t="s">
        <v>749</v>
      </c>
      <c r="BA24" t="s">
        <v>137</v>
      </c>
      <c r="BB24" t="s">
        <v>142</v>
      </c>
      <c r="BC24">
        <v>339</v>
      </c>
      <c r="BD24" t="s">
        <v>137</v>
      </c>
      <c r="BE24" t="s">
        <v>137</v>
      </c>
      <c r="BF24" t="s">
        <v>137</v>
      </c>
      <c r="BG24" t="s">
        <v>134</v>
      </c>
      <c r="BH24" t="s">
        <v>143</v>
      </c>
      <c r="BI24" t="s">
        <v>137</v>
      </c>
      <c r="BJ24" t="s">
        <v>193</v>
      </c>
      <c r="BK24" t="s">
        <v>137</v>
      </c>
      <c r="BM24" t="s">
        <v>137</v>
      </c>
      <c r="BN24" t="s">
        <v>142</v>
      </c>
      <c r="BO24" t="s">
        <v>135</v>
      </c>
      <c r="BP24" t="s">
        <v>139</v>
      </c>
      <c r="BQ24" t="s">
        <v>145</v>
      </c>
      <c r="BR24" t="s">
        <v>137</v>
      </c>
      <c r="BS24">
        <v>4.9000000000000004</v>
      </c>
      <c r="BT24" t="s">
        <v>137</v>
      </c>
      <c r="BU24" t="s">
        <v>146</v>
      </c>
      <c r="BV24" t="s">
        <v>147</v>
      </c>
      <c r="BW24" t="s">
        <v>235</v>
      </c>
      <c r="BZ24" t="s">
        <v>137</v>
      </c>
      <c r="CA24" t="s">
        <v>137</v>
      </c>
      <c r="CD24" t="s">
        <v>137</v>
      </c>
      <c r="CG24" t="s">
        <v>137</v>
      </c>
      <c r="CH24" t="s">
        <v>137</v>
      </c>
      <c r="CI24" t="s">
        <v>210</v>
      </c>
      <c r="CK24" t="s">
        <v>165</v>
      </c>
      <c r="CL24" t="s">
        <v>137</v>
      </c>
      <c r="CM24" t="s">
        <v>137</v>
      </c>
      <c r="CN24" t="s">
        <v>137</v>
      </c>
      <c r="CO24" t="s">
        <v>137</v>
      </c>
      <c r="CP24">
        <v>2</v>
      </c>
      <c r="CQ24" t="s">
        <v>176</v>
      </c>
      <c r="CR24" t="s">
        <v>177</v>
      </c>
      <c r="CS24" t="s">
        <v>137</v>
      </c>
      <c r="CT24" t="s">
        <v>137</v>
      </c>
      <c r="CY24" t="s">
        <v>200</v>
      </c>
      <c r="CZ24" t="s">
        <v>137</v>
      </c>
      <c r="DJ24" t="s">
        <v>137</v>
      </c>
      <c r="DQ24">
        <v>2</v>
      </c>
      <c r="DT24">
        <f t="shared" si="4"/>
        <v>30</v>
      </c>
    </row>
    <row r="25" spans="1:124" x14ac:dyDescent="0.3">
      <c r="A25">
        <v>327</v>
      </c>
      <c r="B25" t="s">
        <v>197</v>
      </c>
      <c r="C25" t="s">
        <v>812</v>
      </c>
      <c r="D25" t="s">
        <v>835</v>
      </c>
      <c r="E25">
        <v>998</v>
      </c>
      <c r="F25">
        <v>4</v>
      </c>
      <c r="G25">
        <v>4</v>
      </c>
      <c r="H25" t="s">
        <v>153</v>
      </c>
      <c r="I25" t="s">
        <v>124</v>
      </c>
      <c r="J25" t="s">
        <v>154</v>
      </c>
      <c r="K25" t="s">
        <v>125</v>
      </c>
      <c r="L25">
        <v>45</v>
      </c>
      <c r="M25" t="s">
        <v>126</v>
      </c>
      <c r="N25">
        <v>1590</v>
      </c>
      <c r="O25">
        <v>3995</v>
      </c>
      <c r="P25">
        <v>1770</v>
      </c>
      <c r="Q25" t="s">
        <v>560</v>
      </c>
      <c r="R25">
        <v>5</v>
      </c>
      <c r="S25">
        <v>17</v>
      </c>
      <c r="T25" s="1" t="s">
        <v>128</v>
      </c>
      <c r="U25" t="s">
        <v>377</v>
      </c>
      <c r="W25">
        <v>7</v>
      </c>
      <c r="X25" t="s">
        <v>815</v>
      </c>
      <c r="Y25" t="s">
        <v>156</v>
      </c>
      <c r="Z25" t="s">
        <v>130</v>
      </c>
      <c r="AA25" t="s">
        <v>356</v>
      </c>
      <c r="AB25" t="s">
        <v>189</v>
      </c>
      <c r="AE25" t="s">
        <v>836</v>
      </c>
      <c r="AF25" t="s">
        <v>836</v>
      </c>
      <c r="AG25" t="s">
        <v>131</v>
      </c>
      <c r="AH25" t="s">
        <v>132</v>
      </c>
      <c r="AI25" t="s">
        <v>133</v>
      </c>
      <c r="AJ25" t="s">
        <v>837</v>
      </c>
      <c r="AK25" t="s">
        <v>825</v>
      </c>
      <c r="AL25" t="s">
        <v>137</v>
      </c>
      <c r="AM25" t="s">
        <v>137</v>
      </c>
      <c r="AN25" t="s">
        <v>137</v>
      </c>
      <c r="AO25" t="s">
        <v>137</v>
      </c>
      <c r="AP25">
        <v>5</v>
      </c>
      <c r="AQ25" t="s">
        <v>138</v>
      </c>
      <c r="AR25" t="s">
        <v>838</v>
      </c>
      <c r="AS25" t="s">
        <v>819</v>
      </c>
      <c r="AT25" t="s">
        <v>836</v>
      </c>
      <c r="AV25">
        <v>2</v>
      </c>
      <c r="AW25" t="s">
        <v>140</v>
      </c>
      <c r="AY25" t="s">
        <v>137</v>
      </c>
      <c r="BA25" t="s">
        <v>137</v>
      </c>
      <c r="BB25" t="s">
        <v>397</v>
      </c>
      <c r="BC25">
        <v>350</v>
      </c>
      <c r="BD25" t="s">
        <v>137</v>
      </c>
      <c r="BE25" t="s">
        <v>137</v>
      </c>
      <c r="BF25" t="s">
        <v>137</v>
      </c>
      <c r="BG25" t="s">
        <v>134</v>
      </c>
      <c r="BH25" t="s">
        <v>143</v>
      </c>
      <c r="BI25" t="s">
        <v>137</v>
      </c>
      <c r="BJ25" t="s">
        <v>137</v>
      </c>
      <c r="BK25" t="s">
        <v>137</v>
      </c>
      <c r="BM25" t="s">
        <v>137</v>
      </c>
      <c r="BN25" t="s">
        <v>820</v>
      </c>
      <c r="BO25" t="s">
        <v>137</v>
      </c>
      <c r="BP25" t="s">
        <v>139</v>
      </c>
      <c r="BQ25" t="s">
        <v>134</v>
      </c>
      <c r="BR25" t="s">
        <v>137</v>
      </c>
      <c r="BS25" t="s">
        <v>128</v>
      </c>
      <c r="BT25" t="s">
        <v>137</v>
      </c>
      <c r="BU25" t="s">
        <v>146</v>
      </c>
      <c r="BV25" t="s">
        <v>147</v>
      </c>
      <c r="BW25" t="s">
        <v>148</v>
      </c>
      <c r="BX25" t="s">
        <v>137</v>
      </c>
      <c r="BY25" t="s">
        <v>137</v>
      </c>
      <c r="BZ25" t="s">
        <v>137</v>
      </c>
      <c r="CA25" t="s">
        <v>137</v>
      </c>
      <c r="CB25" t="s">
        <v>137</v>
      </c>
      <c r="CD25" t="s">
        <v>137</v>
      </c>
      <c r="CF25" t="s">
        <v>137</v>
      </c>
      <c r="CG25" t="s">
        <v>137</v>
      </c>
      <c r="CH25" t="s">
        <v>137</v>
      </c>
      <c r="CI25" t="s">
        <v>210</v>
      </c>
      <c r="CK25" t="s">
        <v>165</v>
      </c>
      <c r="CL25" t="s">
        <v>137</v>
      </c>
      <c r="CM25" t="s">
        <v>137</v>
      </c>
      <c r="CN25" t="s">
        <v>137</v>
      </c>
      <c r="CP25">
        <v>2</v>
      </c>
      <c r="CQ25" t="s">
        <v>176</v>
      </c>
      <c r="CR25" t="s">
        <v>177</v>
      </c>
      <c r="CS25" t="s">
        <v>137</v>
      </c>
      <c r="CT25" t="s">
        <v>137</v>
      </c>
      <c r="CX25" t="s">
        <v>137</v>
      </c>
      <c r="CY25" t="s">
        <v>200</v>
      </c>
      <c r="CZ25" t="s">
        <v>137</v>
      </c>
      <c r="DA25" t="s">
        <v>137</v>
      </c>
      <c r="DD25" t="s">
        <v>137</v>
      </c>
      <c r="DG25" t="s">
        <v>137</v>
      </c>
      <c r="DH25" t="s">
        <v>137</v>
      </c>
      <c r="DI25" t="s">
        <v>137</v>
      </c>
      <c r="DJ25" t="s">
        <v>137</v>
      </c>
      <c r="DQ25">
        <v>2</v>
      </c>
      <c r="DT25">
        <f t="shared" si="4"/>
        <v>27</v>
      </c>
    </row>
    <row r="26" spans="1:124" x14ac:dyDescent="0.3">
      <c r="A26">
        <v>322</v>
      </c>
      <c r="B26" t="s">
        <v>197</v>
      </c>
      <c r="C26" t="s">
        <v>812</v>
      </c>
      <c r="D26" t="s">
        <v>821</v>
      </c>
      <c r="E26">
        <v>998</v>
      </c>
      <c r="F26">
        <v>4</v>
      </c>
      <c r="G26">
        <v>4</v>
      </c>
      <c r="H26" t="s">
        <v>153</v>
      </c>
      <c r="I26" t="s">
        <v>124</v>
      </c>
      <c r="J26" t="s">
        <v>154</v>
      </c>
      <c r="K26" t="s">
        <v>125</v>
      </c>
      <c r="L26">
        <v>45</v>
      </c>
      <c r="M26" t="s">
        <v>126</v>
      </c>
      <c r="N26">
        <v>1590</v>
      </c>
      <c r="O26">
        <v>3995</v>
      </c>
      <c r="P26">
        <v>1770</v>
      </c>
      <c r="Q26" t="s">
        <v>560</v>
      </c>
      <c r="R26">
        <v>5</v>
      </c>
      <c r="S26">
        <v>17</v>
      </c>
      <c r="T26" s="1" t="s">
        <v>128</v>
      </c>
      <c r="U26" t="s">
        <v>822</v>
      </c>
      <c r="W26">
        <v>7</v>
      </c>
      <c r="X26" t="s">
        <v>815</v>
      </c>
      <c r="Y26" t="s">
        <v>156</v>
      </c>
      <c r="Z26" t="s">
        <v>130</v>
      </c>
      <c r="AA26" t="s">
        <v>823</v>
      </c>
      <c r="AB26" t="s">
        <v>189</v>
      </c>
      <c r="AE26" t="s">
        <v>816</v>
      </c>
      <c r="AF26" t="s">
        <v>816</v>
      </c>
      <c r="AG26" t="s">
        <v>131</v>
      </c>
      <c r="AH26" t="s">
        <v>166</v>
      </c>
      <c r="AI26" t="s">
        <v>133</v>
      </c>
      <c r="AJ26" t="s">
        <v>824</v>
      </c>
      <c r="AK26" t="s">
        <v>825</v>
      </c>
      <c r="AL26" t="s">
        <v>137</v>
      </c>
      <c r="AM26" t="s">
        <v>137</v>
      </c>
      <c r="AN26" t="s">
        <v>137</v>
      </c>
      <c r="AO26" t="s">
        <v>137</v>
      </c>
      <c r="AP26">
        <v>5</v>
      </c>
      <c r="AQ26" t="s">
        <v>138</v>
      </c>
      <c r="AR26" t="s">
        <v>139</v>
      </c>
      <c r="AS26" t="s">
        <v>819</v>
      </c>
      <c r="AT26" t="s">
        <v>816</v>
      </c>
      <c r="AU26" t="s">
        <v>137</v>
      </c>
      <c r="AV26">
        <v>2</v>
      </c>
      <c r="AW26" t="s">
        <v>140</v>
      </c>
      <c r="AX26" t="s">
        <v>137</v>
      </c>
      <c r="AY26" t="s">
        <v>137</v>
      </c>
      <c r="BA26" t="s">
        <v>137</v>
      </c>
      <c r="BB26" t="s">
        <v>397</v>
      </c>
      <c r="BC26">
        <v>350</v>
      </c>
      <c r="BD26" t="s">
        <v>137</v>
      </c>
      <c r="BE26" t="s">
        <v>137</v>
      </c>
      <c r="BF26" t="s">
        <v>137</v>
      </c>
      <c r="BG26" t="s">
        <v>137</v>
      </c>
      <c r="BH26" t="s">
        <v>137</v>
      </c>
      <c r="BI26" t="s">
        <v>137</v>
      </c>
      <c r="BJ26" t="s">
        <v>137</v>
      </c>
      <c r="BK26" t="s">
        <v>137</v>
      </c>
      <c r="BM26" t="s">
        <v>137</v>
      </c>
      <c r="BN26" t="s">
        <v>820</v>
      </c>
      <c r="BO26" t="s">
        <v>137</v>
      </c>
      <c r="BP26" t="s">
        <v>139</v>
      </c>
      <c r="BQ26" t="s">
        <v>134</v>
      </c>
      <c r="BR26" t="s">
        <v>137</v>
      </c>
      <c r="BS26" t="s">
        <v>128</v>
      </c>
      <c r="BT26" t="s">
        <v>137</v>
      </c>
      <c r="BU26" t="s">
        <v>146</v>
      </c>
      <c r="BV26" t="s">
        <v>147</v>
      </c>
      <c r="BW26" t="s">
        <v>148</v>
      </c>
      <c r="BX26" t="s">
        <v>137</v>
      </c>
      <c r="CA26" t="s">
        <v>137</v>
      </c>
      <c r="CB26" t="s">
        <v>137</v>
      </c>
      <c r="CC26" t="s">
        <v>137</v>
      </c>
      <c r="CD26" t="s">
        <v>137</v>
      </c>
      <c r="CF26" t="s">
        <v>137</v>
      </c>
      <c r="CG26" t="s">
        <v>137</v>
      </c>
      <c r="CH26" t="s">
        <v>137</v>
      </c>
      <c r="CI26" t="s">
        <v>210</v>
      </c>
      <c r="CK26" t="s">
        <v>165</v>
      </c>
      <c r="CL26" t="s">
        <v>137</v>
      </c>
      <c r="CM26" t="s">
        <v>137</v>
      </c>
      <c r="CN26" t="s">
        <v>137</v>
      </c>
      <c r="CP26">
        <v>2</v>
      </c>
      <c r="CQ26" t="s">
        <v>176</v>
      </c>
      <c r="CR26" t="s">
        <v>177</v>
      </c>
      <c r="CS26" t="s">
        <v>137</v>
      </c>
      <c r="CT26" t="s">
        <v>137</v>
      </c>
      <c r="CX26" t="s">
        <v>137</v>
      </c>
      <c r="CY26" t="s">
        <v>200</v>
      </c>
      <c r="CZ26" t="s">
        <v>137</v>
      </c>
      <c r="DC26" t="s">
        <v>137</v>
      </c>
      <c r="DD26" t="s">
        <v>137</v>
      </c>
      <c r="DH26" t="s">
        <v>137</v>
      </c>
      <c r="DI26" t="s">
        <v>137</v>
      </c>
      <c r="DJ26" t="s">
        <v>137</v>
      </c>
      <c r="DQ26">
        <v>2</v>
      </c>
      <c r="DT26">
        <f t="shared" si="4"/>
        <v>27</v>
      </c>
    </row>
    <row r="27" spans="1:124" x14ac:dyDescent="0.3">
      <c r="A27">
        <v>576</v>
      </c>
      <c r="B27" t="s">
        <v>167</v>
      </c>
      <c r="C27" t="s">
        <v>1386</v>
      </c>
      <c r="D27" t="s">
        <v>1398</v>
      </c>
      <c r="E27">
        <v>1197</v>
      </c>
      <c r="F27">
        <v>4</v>
      </c>
      <c r="G27">
        <v>4</v>
      </c>
      <c r="H27" t="s">
        <v>153</v>
      </c>
      <c r="I27" t="s">
        <v>124</v>
      </c>
      <c r="J27" t="s">
        <v>154</v>
      </c>
      <c r="K27" t="s">
        <v>125</v>
      </c>
      <c r="L27">
        <v>37</v>
      </c>
      <c r="M27" t="s">
        <v>126</v>
      </c>
      <c r="N27">
        <v>1510</v>
      </c>
      <c r="O27">
        <v>3995</v>
      </c>
      <c r="P27">
        <v>1745</v>
      </c>
      <c r="Q27" t="s">
        <v>127</v>
      </c>
      <c r="R27">
        <v>5</v>
      </c>
      <c r="S27">
        <v>21.4</v>
      </c>
      <c r="T27" s="1" t="s">
        <v>128</v>
      </c>
      <c r="U27" t="s">
        <v>741</v>
      </c>
      <c r="V27" t="s">
        <v>1399</v>
      </c>
      <c r="W27">
        <v>5</v>
      </c>
      <c r="X27" t="s">
        <v>223</v>
      </c>
      <c r="Y27" t="s">
        <v>156</v>
      </c>
      <c r="Z27" t="s">
        <v>130</v>
      </c>
      <c r="AA27" t="s">
        <v>209</v>
      </c>
      <c r="AB27" t="s">
        <v>247</v>
      </c>
      <c r="AC27" t="s">
        <v>1201</v>
      </c>
      <c r="AD27" t="s">
        <v>1390</v>
      </c>
      <c r="AE27" t="s">
        <v>451</v>
      </c>
      <c r="AF27" t="s">
        <v>451</v>
      </c>
      <c r="AG27" t="s">
        <v>131</v>
      </c>
      <c r="AH27" t="s">
        <v>166</v>
      </c>
      <c r="AI27" t="s">
        <v>133</v>
      </c>
      <c r="AJ27" t="s">
        <v>1395</v>
      </c>
      <c r="AK27" t="s">
        <v>1396</v>
      </c>
      <c r="AL27" t="s">
        <v>134</v>
      </c>
      <c r="AM27" t="s">
        <v>135</v>
      </c>
      <c r="AN27" t="s">
        <v>135</v>
      </c>
      <c r="AO27" t="s">
        <v>137</v>
      </c>
      <c r="AP27">
        <v>5</v>
      </c>
      <c r="AQ27" t="s">
        <v>138</v>
      </c>
      <c r="AR27" t="s">
        <v>139</v>
      </c>
      <c r="AS27" t="s">
        <v>534</v>
      </c>
      <c r="AT27" t="s">
        <v>451</v>
      </c>
      <c r="AV27">
        <v>2</v>
      </c>
      <c r="AW27" t="s">
        <v>140</v>
      </c>
      <c r="AX27" t="s">
        <v>137</v>
      </c>
      <c r="AY27" t="s">
        <v>137</v>
      </c>
      <c r="AZ27" t="s">
        <v>749</v>
      </c>
      <c r="BA27" t="s">
        <v>137</v>
      </c>
      <c r="BB27" t="s">
        <v>142</v>
      </c>
      <c r="BC27">
        <v>339</v>
      </c>
      <c r="BD27" t="s">
        <v>137</v>
      </c>
      <c r="BE27" t="s">
        <v>137</v>
      </c>
      <c r="BF27" t="s">
        <v>137</v>
      </c>
      <c r="BG27" t="s">
        <v>134</v>
      </c>
      <c r="BH27" t="s">
        <v>143</v>
      </c>
      <c r="BI27" t="s">
        <v>137</v>
      </c>
      <c r="BJ27" t="s">
        <v>193</v>
      </c>
      <c r="BK27" t="s">
        <v>137</v>
      </c>
      <c r="BM27" t="s">
        <v>137</v>
      </c>
      <c r="BN27" t="s">
        <v>142</v>
      </c>
      <c r="BO27" t="s">
        <v>135</v>
      </c>
      <c r="BP27" t="s">
        <v>139</v>
      </c>
      <c r="BQ27" t="s">
        <v>145</v>
      </c>
      <c r="BR27" t="s">
        <v>137</v>
      </c>
      <c r="BS27">
        <v>4.9000000000000004</v>
      </c>
      <c r="BT27" t="s">
        <v>137</v>
      </c>
      <c r="BU27" t="s">
        <v>146</v>
      </c>
      <c r="BV27" t="s">
        <v>147</v>
      </c>
      <c r="BW27" t="s">
        <v>235</v>
      </c>
      <c r="BX27" t="s">
        <v>137</v>
      </c>
      <c r="CA27" t="s">
        <v>137</v>
      </c>
      <c r="CD27" t="s">
        <v>137</v>
      </c>
      <c r="CG27" t="s">
        <v>137</v>
      </c>
      <c r="CH27" t="s">
        <v>137</v>
      </c>
      <c r="CI27" t="s">
        <v>210</v>
      </c>
      <c r="CK27" t="s">
        <v>165</v>
      </c>
      <c r="CL27" t="s">
        <v>137</v>
      </c>
      <c r="CM27" t="s">
        <v>137</v>
      </c>
      <c r="CN27" t="s">
        <v>137</v>
      </c>
      <c r="CP27">
        <v>2</v>
      </c>
      <c r="CQ27" t="s">
        <v>176</v>
      </c>
      <c r="CR27" t="s">
        <v>177</v>
      </c>
      <c r="CS27" t="s">
        <v>137</v>
      </c>
      <c r="CT27" t="s">
        <v>137</v>
      </c>
      <c r="CY27" t="s">
        <v>200</v>
      </c>
      <c r="CZ27" t="s">
        <v>137</v>
      </c>
      <c r="DQ27">
        <v>2</v>
      </c>
      <c r="DT27">
        <f t="shared" si="4"/>
        <v>32</v>
      </c>
    </row>
    <row r="28" spans="1:124" x14ac:dyDescent="0.3">
      <c r="A28">
        <v>577</v>
      </c>
      <c r="B28" t="s">
        <v>167</v>
      </c>
      <c r="C28" t="s">
        <v>1386</v>
      </c>
      <c r="D28" t="s">
        <v>1400</v>
      </c>
      <c r="E28">
        <v>1197</v>
      </c>
      <c r="F28">
        <v>4</v>
      </c>
      <c r="G28">
        <v>4</v>
      </c>
      <c r="H28" t="s">
        <v>153</v>
      </c>
      <c r="I28" t="s">
        <v>124</v>
      </c>
      <c r="J28" t="s">
        <v>154</v>
      </c>
      <c r="K28" t="s">
        <v>125</v>
      </c>
      <c r="L28">
        <v>37</v>
      </c>
      <c r="M28" t="s">
        <v>126</v>
      </c>
      <c r="N28">
        <v>1510</v>
      </c>
      <c r="O28">
        <v>3995</v>
      </c>
      <c r="P28">
        <v>1745</v>
      </c>
      <c r="Q28" t="s">
        <v>127</v>
      </c>
      <c r="R28">
        <v>5</v>
      </c>
      <c r="S28">
        <v>21.4</v>
      </c>
      <c r="T28" s="1" t="s">
        <v>128</v>
      </c>
      <c r="U28" t="s">
        <v>1000</v>
      </c>
      <c r="V28" t="s">
        <v>531</v>
      </c>
      <c r="W28">
        <v>5</v>
      </c>
      <c r="X28" t="s">
        <v>223</v>
      </c>
      <c r="Y28" t="s">
        <v>156</v>
      </c>
      <c r="Z28" t="s">
        <v>130</v>
      </c>
      <c r="AA28" t="s">
        <v>209</v>
      </c>
      <c r="AB28" t="s">
        <v>247</v>
      </c>
      <c r="AC28" t="s">
        <v>1201</v>
      </c>
      <c r="AD28" t="s">
        <v>1390</v>
      </c>
      <c r="AE28" t="s">
        <v>451</v>
      </c>
      <c r="AF28" t="s">
        <v>451</v>
      </c>
      <c r="AG28" t="s">
        <v>131</v>
      </c>
      <c r="AH28" t="s">
        <v>166</v>
      </c>
      <c r="AI28" t="s">
        <v>133</v>
      </c>
      <c r="AJ28" t="s">
        <v>1395</v>
      </c>
      <c r="AK28" t="s">
        <v>1396</v>
      </c>
      <c r="AL28" t="s">
        <v>134</v>
      </c>
      <c r="AM28" t="s">
        <v>135</v>
      </c>
      <c r="AN28" t="s">
        <v>135</v>
      </c>
      <c r="AO28">
        <v>2</v>
      </c>
      <c r="AP28">
        <v>5</v>
      </c>
      <c r="AQ28" t="s">
        <v>138</v>
      </c>
      <c r="AR28" t="s">
        <v>150</v>
      </c>
      <c r="AS28" t="s">
        <v>534</v>
      </c>
      <c r="AT28" t="s">
        <v>451</v>
      </c>
      <c r="AV28">
        <v>2</v>
      </c>
      <c r="AW28" t="s">
        <v>140</v>
      </c>
      <c r="AX28" t="s">
        <v>137</v>
      </c>
      <c r="AY28" t="s">
        <v>137</v>
      </c>
      <c r="AZ28" t="s">
        <v>749</v>
      </c>
      <c r="BA28" t="s">
        <v>137</v>
      </c>
      <c r="BB28" t="s">
        <v>142</v>
      </c>
      <c r="BC28">
        <v>339</v>
      </c>
      <c r="BD28" t="s">
        <v>137</v>
      </c>
      <c r="BE28" t="s">
        <v>137</v>
      </c>
      <c r="BF28" t="s">
        <v>137</v>
      </c>
      <c r="BG28" t="s">
        <v>134</v>
      </c>
      <c r="BH28" t="s">
        <v>143</v>
      </c>
      <c r="BI28" t="s">
        <v>137</v>
      </c>
      <c r="BJ28" t="s">
        <v>193</v>
      </c>
      <c r="BK28" t="s">
        <v>137</v>
      </c>
      <c r="BM28" t="s">
        <v>137</v>
      </c>
      <c r="BN28" t="s">
        <v>142</v>
      </c>
      <c r="BO28" t="s">
        <v>135</v>
      </c>
      <c r="BP28" t="s">
        <v>139</v>
      </c>
      <c r="BQ28" t="s">
        <v>145</v>
      </c>
      <c r="BR28" t="s">
        <v>137</v>
      </c>
      <c r="BS28">
        <v>4.9000000000000004</v>
      </c>
      <c r="BT28" t="s">
        <v>137</v>
      </c>
      <c r="BU28" t="s">
        <v>146</v>
      </c>
      <c r="BV28" t="s">
        <v>147</v>
      </c>
      <c r="BW28" t="s">
        <v>235</v>
      </c>
      <c r="BX28" t="s">
        <v>137</v>
      </c>
      <c r="CA28" t="s">
        <v>137</v>
      </c>
      <c r="CD28" t="s">
        <v>137</v>
      </c>
      <c r="CG28" t="s">
        <v>137</v>
      </c>
      <c r="CH28" t="s">
        <v>137</v>
      </c>
      <c r="CI28" t="s">
        <v>210</v>
      </c>
      <c r="CK28" t="s">
        <v>165</v>
      </c>
      <c r="CL28" t="s">
        <v>137</v>
      </c>
      <c r="CM28" t="s">
        <v>137</v>
      </c>
      <c r="CN28" t="s">
        <v>137</v>
      </c>
      <c r="CP28">
        <v>2</v>
      </c>
      <c r="CQ28" t="s">
        <v>176</v>
      </c>
      <c r="CR28" t="s">
        <v>177</v>
      </c>
      <c r="CS28" t="s">
        <v>137</v>
      </c>
      <c r="CT28" t="s">
        <v>137</v>
      </c>
      <c r="CY28" t="s">
        <v>200</v>
      </c>
      <c r="CZ28" t="s">
        <v>137</v>
      </c>
      <c r="DQ28">
        <v>2</v>
      </c>
      <c r="DT28">
        <f t="shared" si="4"/>
        <v>32</v>
      </c>
    </row>
    <row r="29" spans="1:124" x14ac:dyDescent="0.3">
      <c r="A29">
        <v>580</v>
      </c>
      <c r="B29" t="s">
        <v>167</v>
      </c>
      <c r="C29" t="s">
        <v>1386</v>
      </c>
      <c r="D29" t="s">
        <v>1402</v>
      </c>
      <c r="E29">
        <v>1197</v>
      </c>
      <c r="F29">
        <v>4</v>
      </c>
      <c r="G29">
        <v>4</v>
      </c>
      <c r="H29" t="s">
        <v>153</v>
      </c>
      <c r="I29" t="s">
        <v>124</v>
      </c>
      <c r="J29" t="s">
        <v>154</v>
      </c>
      <c r="K29" t="s">
        <v>125</v>
      </c>
      <c r="L29">
        <v>37</v>
      </c>
      <c r="M29" t="s">
        <v>126</v>
      </c>
      <c r="N29">
        <v>1510</v>
      </c>
      <c r="O29">
        <v>3995</v>
      </c>
      <c r="P29">
        <v>1745</v>
      </c>
      <c r="Q29" t="s">
        <v>127</v>
      </c>
      <c r="R29">
        <v>5</v>
      </c>
      <c r="S29">
        <v>21.4</v>
      </c>
      <c r="T29" s="1" t="s">
        <v>128</v>
      </c>
      <c r="U29" t="s">
        <v>741</v>
      </c>
      <c r="V29" t="s">
        <v>1399</v>
      </c>
      <c r="W29">
        <v>5</v>
      </c>
      <c r="X29" t="s">
        <v>223</v>
      </c>
      <c r="Y29" t="s">
        <v>156</v>
      </c>
      <c r="Z29" t="s">
        <v>130</v>
      </c>
      <c r="AA29" t="s">
        <v>209</v>
      </c>
      <c r="AB29" t="s">
        <v>247</v>
      </c>
      <c r="AC29" t="s">
        <v>1201</v>
      </c>
      <c r="AD29" t="s">
        <v>1390</v>
      </c>
      <c r="AE29" t="s">
        <v>451</v>
      </c>
      <c r="AF29" t="s">
        <v>451</v>
      </c>
      <c r="AG29" t="s">
        <v>131</v>
      </c>
      <c r="AH29" t="s">
        <v>166</v>
      </c>
      <c r="AI29" t="s">
        <v>133</v>
      </c>
      <c r="AJ29" t="s">
        <v>1395</v>
      </c>
      <c r="AK29" t="s">
        <v>1396</v>
      </c>
      <c r="AL29" t="s">
        <v>134</v>
      </c>
      <c r="AM29" t="s">
        <v>135</v>
      </c>
      <c r="AN29" t="s">
        <v>135</v>
      </c>
      <c r="AO29" t="s">
        <v>137</v>
      </c>
      <c r="AP29">
        <v>5</v>
      </c>
      <c r="AQ29" t="s">
        <v>138</v>
      </c>
      <c r="AR29" t="s">
        <v>139</v>
      </c>
      <c r="AS29" t="s">
        <v>534</v>
      </c>
      <c r="AT29" t="s">
        <v>451</v>
      </c>
      <c r="AV29">
        <v>2</v>
      </c>
      <c r="AW29" t="s">
        <v>140</v>
      </c>
      <c r="AX29" t="s">
        <v>137</v>
      </c>
      <c r="AY29" t="s">
        <v>137</v>
      </c>
      <c r="AZ29" t="s">
        <v>749</v>
      </c>
      <c r="BA29" t="s">
        <v>137</v>
      </c>
      <c r="BB29" t="s">
        <v>142</v>
      </c>
      <c r="BC29">
        <v>339</v>
      </c>
      <c r="BD29" t="s">
        <v>137</v>
      </c>
      <c r="BE29" t="s">
        <v>137</v>
      </c>
      <c r="BF29" t="s">
        <v>137</v>
      </c>
      <c r="BG29" t="s">
        <v>134</v>
      </c>
      <c r="BH29" t="s">
        <v>143</v>
      </c>
      <c r="BI29" t="s">
        <v>137</v>
      </c>
      <c r="BJ29" t="s">
        <v>193</v>
      </c>
      <c r="BK29" t="s">
        <v>137</v>
      </c>
      <c r="BM29" t="s">
        <v>137</v>
      </c>
      <c r="BN29" t="s">
        <v>142</v>
      </c>
      <c r="BO29" t="s">
        <v>135</v>
      </c>
      <c r="BP29" t="s">
        <v>139</v>
      </c>
      <c r="BQ29" t="s">
        <v>145</v>
      </c>
      <c r="BR29" t="s">
        <v>137</v>
      </c>
      <c r="BS29">
        <v>4.9000000000000004</v>
      </c>
      <c r="BT29" t="s">
        <v>137</v>
      </c>
      <c r="BU29" t="s">
        <v>146</v>
      </c>
      <c r="BV29" t="s">
        <v>147</v>
      </c>
      <c r="BW29" t="s">
        <v>235</v>
      </c>
      <c r="BX29" t="s">
        <v>137</v>
      </c>
      <c r="CA29" t="s">
        <v>137</v>
      </c>
      <c r="CD29" t="s">
        <v>137</v>
      </c>
      <c r="CG29" t="s">
        <v>137</v>
      </c>
      <c r="CH29" t="s">
        <v>137</v>
      </c>
      <c r="CI29" t="s">
        <v>210</v>
      </c>
      <c r="CK29" t="s">
        <v>165</v>
      </c>
      <c r="CL29" t="s">
        <v>137</v>
      </c>
      <c r="CM29" t="s">
        <v>137</v>
      </c>
      <c r="CN29" t="s">
        <v>137</v>
      </c>
      <c r="CP29">
        <v>2</v>
      </c>
      <c r="CQ29" t="s">
        <v>176</v>
      </c>
      <c r="CR29" t="s">
        <v>177</v>
      </c>
      <c r="CS29" t="s">
        <v>137</v>
      </c>
      <c r="CT29" t="s">
        <v>137</v>
      </c>
      <c r="CY29" t="s">
        <v>200</v>
      </c>
      <c r="CZ29" t="s">
        <v>137</v>
      </c>
      <c r="DQ29">
        <v>2</v>
      </c>
      <c r="DT29">
        <f t="shared" si="4"/>
        <v>32</v>
      </c>
    </row>
    <row r="30" spans="1:124" x14ac:dyDescent="0.3">
      <c r="A30">
        <v>582</v>
      </c>
      <c r="B30" t="s">
        <v>167</v>
      </c>
      <c r="C30" t="s">
        <v>1386</v>
      </c>
      <c r="D30" t="s">
        <v>1404</v>
      </c>
      <c r="E30">
        <v>1197</v>
      </c>
      <c r="F30">
        <v>4</v>
      </c>
      <c r="G30">
        <v>4</v>
      </c>
      <c r="H30" t="s">
        <v>153</v>
      </c>
      <c r="I30" t="s">
        <v>124</v>
      </c>
      <c r="J30" t="s">
        <v>154</v>
      </c>
      <c r="K30" t="s">
        <v>125</v>
      </c>
      <c r="L30">
        <v>37</v>
      </c>
      <c r="M30" t="s">
        <v>126</v>
      </c>
      <c r="N30">
        <v>1510</v>
      </c>
      <c r="O30">
        <v>3995</v>
      </c>
      <c r="P30">
        <v>1745</v>
      </c>
      <c r="Q30" t="s">
        <v>127</v>
      </c>
      <c r="R30">
        <v>5</v>
      </c>
      <c r="S30">
        <v>21.4</v>
      </c>
      <c r="T30" s="1" t="s">
        <v>128</v>
      </c>
      <c r="U30" t="s">
        <v>1000</v>
      </c>
      <c r="V30" t="s">
        <v>171</v>
      </c>
      <c r="W30">
        <v>5</v>
      </c>
      <c r="X30" t="s">
        <v>223</v>
      </c>
      <c r="Y30" t="s">
        <v>156</v>
      </c>
      <c r="Z30" t="s">
        <v>130</v>
      </c>
      <c r="AA30" t="s">
        <v>209</v>
      </c>
      <c r="AB30" t="s">
        <v>247</v>
      </c>
      <c r="AC30" t="s">
        <v>1201</v>
      </c>
      <c r="AD30" t="s">
        <v>1390</v>
      </c>
      <c r="AE30" t="s">
        <v>451</v>
      </c>
      <c r="AF30" t="s">
        <v>451</v>
      </c>
      <c r="AG30" t="s">
        <v>131</v>
      </c>
      <c r="AH30" t="s">
        <v>166</v>
      </c>
      <c r="AI30" t="s">
        <v>133</v>
      </c>
      <c r="AJ30" t="s">
        <v>1395</v>
      </c>
      <c r="AK30" t="s">
        <v>1396</v>
      </c>
      <c r="AL30" t="s">
        <v>134</v>
      </c>
      <c r="AM30" t="s">
        <v>135</v>
      </c>
      <c r="AN30" t="s">
        <v>135</v>
      </c>
      <c r="AO30">
        <v>2</v>
      </c>
      <c r="AP30">
        <v>5</v>
      </c>
      <c r="AQ30" t="s">
        <v>138</v>
      </c>
      <c r="AR30" t="s">
        <v>150</v>
      </c>
      <c r="AS30" t="s">
        <v>534</v>
      </c>
      <c r="AT30" t="s">
        <v>451</v>
      </c>
      <c r="AV30">
        <v>2</v>
      </c>
      <c r="AW30" t="s">
        <v>140</v>
      </c>
      <c r="AX30" t="s">
        <v>137</v>
      </c>
      <c r="AY30" t="s">
        <v>137</v>
      </c>
      <c r="AZ30" t="s">
        <v>749</v>
      </c>
      <c r="BA30" t="s">
        <v>137</v>
      </c>
      <c r="BB30" t="s">
        <v>142</v>
      </c>
      <c r="BC30">
        <v>339</v>
      </c>
      <c r="BD30" t="s">
        <v>137</v>
      </c>
      <c r="BE30" t="s">
        <v>137</v>
      </c>
      <c r="BF30" t="s">
        <v>137</v>
      </c>
      <c r="BG30" t="s">
        <v>134</v>
      </c>
      <c r="BH30" t="s">
        <v>143</v>
      </c>
      <c r="BI30" t="s">
        <v>137</v>
      </c>
      <c r="BJ30" t="s">
        <v>193</v>
      </c>
      <c r="BK30" t="s">
        <v>137</v>
      </c>
      <c r="BM30" t="s">
        <v>137</v>
      </c>
      <c r="BN30" t="s">
        <v>142</v>
      </c>
      <c r="BO30" t="s">
        <v>135</v>
      </c>
      <c r="BP30" t="s">
        <v>139</v>
      </c>
      <c r="BQ30" t="s">
        <v>145</v>
      </c>
      <c r="BR30" t="s">
        <v>137</v>
      </c>
      <c r="BS30">
        <v>4.9000000000000004</v>
      </c>
      <c r="BT30" t="s">
        <v>137</v>
      </c>
      <c r="BU30" t="s">
        <v>146</v>
      </c>
      <c r="BV30" t="s">
        <v>147</v>
      </c>
      <c r="BW30" t="s">
        <v>235</v>
      </c>
      <c r="BX30" t="s">
        <v>137</v>
      </c>
      <c r="CA30" t="s">
        <v>137</v>
      </c>
      <c r="CD30" t="s">
        <v>137</v>
      </c>
      <c r="CG30" t="s">
        <v>137</v>
      </c>
      <c r="CH30" t="s">
        <v>137</v>
      </c>
      <c r="CI30" t="s">
        <v>210</v>
      </c>
      <c r="CK30" t="s">
        <v>165</v>
      </c>
      <c r="CL30" t="s">
        <v>137</v>
      </c>
      <c r="CM30" t="s">
        <v>137</v>
      </c>
      <c r="CN30" t="s">
        <v>137</v>
      </c>
      <c r="CP30">
        <v>2</v>
      </c>
      <c r="CQ30" t="s">
        <v>176</v>
      </c>
      <c r="CR30" t="s">
        <v>177</v>
      </c>
      <c r="CS30" t="s">
        <v>137</v>
      </c>
      <c r="CT30" t="s">
        <v>137</v>
      </c>
      <c r="CY30" t="s">
        <v>200</v>
      </c>
      <c r="CZ30" t="s">
        <v>137</v>
      </c>
      <c r="DQ30">
        <v>2</v>
      </c>
      <c r="DT30">
        <f t="shared" si="4"/>
        <v>32</v>
      </c>
    </row>
    <row r="31" spans="1:124" x14ac:dyDescent="0.3">
      <c r="A31">
        <v>393</v>
      </c>
      <c r="B31" t="s">
        <v>152</v>
      </c>
      <c r="C31" t="s">
        <v>924</v>
      </c>
      <c r="D31" t="s">
        <v>946</v>
      </c>
      <c r="E31">
        <v>1461</v>
      </c>
      <c r="F31">
        <v>4</v>
      </c>
      <c r="G31">
        <v>4</v>
      </c>
      <c r="H31" t="s">
        <v>153</v>
      </c>
      <c r="I31" t="s">
        <v>124</v>
      </c>
      <c r="J31" t="s">
        <v>154</v>
      </c>
      <c r="K31" t="s">
        <v>125</v>
      </c>
      <c r="L31">
        <v>50</v>
      </c>
      <c r="M31" t="s">
        <v>296</v>
      </c>
      <c r="N31">
        <v>1695</v>
      </c>
      <c r="O31">
        <v>4315</v>
      </c>
      <c r="P31">
        <v>1822</v>
      </c>
      <c r="Q31" t="s">
        <v>560</v>
      </c>
      <c r="R31">
        <v>5</v>
      </c>
      <c r="S31">
        <v>16</v>
      </c>
      <c r="T31">
        <v>19.600000000000001</v>
      </c>
      <c r="U31" t="s">
        <v>944</v>
      </c>
      <c r="V31" t="s">
        <v>927</v>
      </c>
      <c r="W31">
        <v>5</v>
      </c>
      <c r="X31" t="s">
        <v>928</v>
      </c>
      <c r="Y31" t="s">
        <v>156</v>
      </c>
      <c r="Z31" t="s">
        <v>130</v>
      </c>
      <c r="AA31" t="s">
        <v>929</v>
      </c>
      <c r="AB31" t="s">
        <v>930</v>
      </c>
      <c r="AC31" t="s">
        <v>931</v>
      </c>
      <c r="AD31" t="s">
        <v>932</v>
      </c>
      <c r="AE31" t="s">
        <v>933</v>
      </c>
      <c r="AF31" t="s">
        <v>933</v>
      </c>
      <c r="AG31" t="s">
        <v>137</v>
      </c>
      <c r="AH31" t="s">
        <v>166</v>
      </c>
      <c r="AI31" t="s">
        <v>133</v>
      </c>
      <c r="AJ31" t="s">
        <v>945</v>
      </c>
      <c r="AK31" t="s">
        <v>877</v>
      </c>
      <c r="AL31" t="s">
        <v>134</v>
      </c>
      <c r="AM31" t="s">
        <v>135</v>
      </c>
      <c r="AN31" t="s">
        <v>135</v>
      </c>
      <c r="AO31" t="s">
        <v>137</v>
      </c>
      <c r="AP31">
        <v>5</v>
      </c>
      <c r="AQ31" t="s">
        <v>138</v>
      </c>
      <c r="AR31" t="s">
        <v>139</v>
      </c>
      <c r="AS31" t="s">
        <v>936</v>
      </c>
      <c r="AT31" t="s">
        <v>933</v>
      </c>
      <c r="AV31" t="s">
        <v>137</v>
      </c>
      <c r="AW31" t="s">
        <v>276</v>
      </c>
      <c r="AX31" t="s">
        <v>137</v>
      </c>
      <c r="AY31" t="s">
        <v>137</v>
      </c>
      <c r="BA31" t="s">
        <v>137</v>
      </c>
      <c r="BB31" t="s">
        <v>199</v>
      </c>
      <c r="BC31">
        <v>475</v>
      </c>
      <c r="BE31" t="s">
        <v>137</v>
      </c>
      <c r="BF31" t="s">
        <v>137</v>
      </c>
      <c r="BG31" t="s">
        <v>134</v>
      </c>
      <c r="BH31" t="s">
        <v>143</v>
      </c>
      <c r="BJ31" t="s">
        <v>143</v>
      </c>
      <c r="BK31" t="s">
        <v>137</v>
      </c>
      <c r="BL31" t="s">
        <v>938</v>
      </c>
      <c r="BM31" t="s">
        <v>137</v>
      </c>
      <c r="BN31" t="s">
        <v>142</v>
      </c>
      <c r="BO31" t="s">
        <v>134</v>
      </c>
      <c r="BP31" t="s">
        <v>139</v>
      </c>
      <c r="BQ31" t="s">
        <v>145</v>
      </c>
      <c r="BR31" t="s">
        <v>137</v>
      </c>
      <c r="BS31">
        <v>5.2</v>
      </c>
      <c r="BT31" t="s">
        <v>137</v>
      </c>
      <c r="BU31" t="s">
        <v>146</v>
      </c>
      <c r="BW31" t="s">
        <v>148</v>
      </c>
      <c r="BX31" t="s">
        <v>137</v>
      </c>
      <c r="CA31" t="s">
        <v>137</v>
      </c>
      <c r="CD31" t="s">
        <v>137</v>
      </c>
      <c r="CG31" t="s">
        <v>137</v>
      </c>
      <c r="CJ31" t="s">
        <v>939</v>
      </c>
      <c r="CK31" t="s">
        <v>165</v>
      </c>
      <c r="CL31" t="s">
        <v>137</v>
      </c>
      <c r="CM31" t="s">
        <v>137</v>
      </c>
      <c r="CN31" t="s">
        <v>137</v>
      </c>
      <c r="CP31">
        <v>2</v>
      </c>
      <c r="CQ31" t="s">
        <v>137</v>
      </c>
      <c r="CR31" t="s">
        <v>177</v>
      </c>
      <c r="CS31" t="s">
        <v>137</v>
      </c>
      <c r="CT31" t="s">
        <v>137</v>
      </c>
      <c r="CU31" t="s">
        <v>137</v>
      </c>
      <c r="CV31" t="s">
        <v>137</v>
      </c>
      <c r="CX31" t="s">
        <v>161</v>
      </c>
      <c r="CY31" t="s">
        <v>137</v>
      </c>
      <c r="DA31" t="s">
        <v>137</v>
      </c>
      <c r="DH31" t="s">
        <v>137</v>
      </c>
      <c r="DI31" t="s">
        <v>137</v>
      </c>
      <c r="DQ31">
        <v>2</v>
      </c>
      <c r="DT31">
        <f t="shared" si="4"/>
        <v>30</v>
      </c>
    </row>
    <row r="32" spans="1:124" x14ac:dyDescent="0.3">
      <c r="A32">
        <v>608</v>
      </c>
      <c r="B32" t="s">
        <v>167</v>
      </c>
      <c r="C32" t="s">
        <v>1442</v>
      </c>
      <c r="D32" t="s">
        <v>1444</v>
      </c>
      <c r="E32">
        <v>1248</v>
      </c>
      <c r="F32">
        <v>4</v>
      </c>
      <c r="G32">
        <v>4</v>
      </c>
      <c r="H32" t="s">
        <v>153</v>
      </c>
      <c r="I32" t="s">
        <v>124</v>
      </c>
      <c r="J32" t="s">
        <v>154</v>
      </c>
      <c r="K32" t="s">
        <v>125</v>
      </c>
      <c r="L32">
        <v>48</v>
      </c>
      <c r="M32" t="s">
        <v>296</v>
      </c>
      <c r="N32">
        <v>1595</v>
      </c>
      <c r="O32">
        <v>4300</v>
      </c>
      <c r="P32">
        <v>1785</v>
      </c>
      <c r="Q32" t="s">
        <v>466</v>
      </c>
      <c r="R32">
        <v>5</v>
      </c>
      <c r="S32">
        <v>23.65</v>
      </c>
      <c r="T32" s="1" t="s">
        <v>128</v>
      </c>
      <c r="U32" t="s">
        <v>1443</v>
      </c>
      <c r="V32" t="s">
        <v>1445</v>
      </c>
      <c r="W32">
        <v>5</v>
      </c>
      <c r="X32" t="s">
        <v>129</v>
      </c>
      <c r="Y32" t="s">
        <v>156</v>
      </c>
      <c r="Z32" t="s">
        <v>130</v>
      </c>
      <c r="AA32" t="s">
        <v>188</v>
      </c>
      <c r="AB32" t="s">
        <v>742</v>
      </c>
      <c r="AE32" t="s">
        <v>1446</v>
      </c>
      <c r="AF32" t="s">
        <v>1446</v>
      </c>
      <c r="AG32" t="s">
        <v>131</v>
      </c>
      <c r="AH32" t="s">
        <v>166</v>
      </c>
      <c r="AI32" t="s">
        <v>133</v>
      </c>
      <c r="AJ32" t="s">
        <v>364</v>
      </c>
      <c r="AK32" t="s">
        <v>877</v>
      </c>
      <c r="AL32" t="s">
        <v>134</v>
      </c>
      <c r="AM32" t="s">
        <v>135</v>
      </c>
      <c r="AN32" t="s">
        <v>135</v>
      </c>
      <c r="AO32" t="s">
        <v>137</v>
      </c>
      <c r="AP32">
        <v>5</v>
      </c>
      <c r="AQ32" t="s">
        <v>138</v>
      </c>
      <c r="AR32" t="s">
        <v>139</v>
      </c>
      <c r="AS32" t="s">
        <v>960</v>
      </c>
      <c r="AT32" t="s">
        <v>1446</v>
      </c>
      <c r="AU32" t="s">
        <v>137</v>
      </c>
      <c r="AV32" t="s">
        <v>137</v>
      </c>
      <c r="AW32" t="s">
        <v>140</v>
      </c>
      <c r="AX32" t="s">
        <v>137</v>
      </c>
      <c r="AY32" t="s">
        <v>137</v>
      </c>
      <c r="BA32" t="s">
        <v>137</v>
      </c>
      <c r="BB32" t="s">
        <v>142</v>
      </c>
      <c r="BC32">
        <v>375</v>
      </c>
      <c r="BD32" t="s">
        <v>137</v>
      </c>
      <c r="BE32" t="s">
        <v>137</v>
      </c>
      <c r="BF32" t="s">
        <v>137</v>
      </c>
      <c r="BG32" t="s">
        <v>134</v>
      </c>
      <c r="BH32" t="s">
        <v>193</v>
      </c>
      <c r="BI32" t="s">
        <v>137</v>
      </c>
      <c r="BJ32" t="s">
        <v>193</v>
      </c>
      <c r="BK32" t="s">
        <v>137</v>
      </c>
      <c r="BM32" t="s">
        <v>137</v>
      </c>
      <c r="BN32" t="s">
        <v>142</v>
      </c>
      <c r="BO32" t="s">
        <v>135</v>
      </c>
      <c r="BP32" t="s">
        <v>139</v>
      </c>
      <c r="BQ32" t="s">
        <v>145</v>
      </c>
      <c r="BR32" t="s">
        <v>137</v>
      </c>
      <c r="BS32">
        <v>5.5</v>
      </c>
      <c r="BT32" t="s">
        <v>137</v>
      </c>
      <c r="BU32" t="s">
        <v>146</v>
      </c>
      <c r="BV32" t="s">
        <v>147</v>
      </c>
      <c r="BW32" t="s">
        <v>235</v>
      </c>
      <c r="CA32" t="s">
        <v>137</v>
      </c>
      <c r="CD32" t="s">
        <v>137</v>
      </c>
      <c r="CG32" t="s">
        <v>137</v>
      </c>
      <c r="CH32" t="s">
        <v>137</v>
      </c>
      <c r="CI32" t="s">
        <v>210</v>
      </c>
      <c r="CJ32" t="s">
        <v>1211</v>
      </c>
      <c r="CK32" t="s">
        <v>165</v>
      </c>
      <c r="CL32" t="s">
        <v>137</v>
      </c>
      <c r="CM32" t="s">
        <v>137</v>
      </c>
      <c r="CN32" t="s">
        <v>137</v>
      </c>
      <c r="CP32">
        <v>2</v>
      </c>
      <c r="CQ32" t="s">
        <v>373</v>
      </c>
      <c r="CR32" t="s">
        <v>177</v>
      </c>
      <c r="CS32" t="s">
        <v>137</v>
      </c>
      <c r="CT32" t="s">
        <v>137</v>
      </c>
      <c r="CY32" t="s">
        <v>200</v>
      </c>
      <c r="DI32" t="s">
        <v>137</v>
      </c>
      <c r="DJ32" t="s">
        <v>137</v>
      </c>
      <c r="DP32" t="s">
        <v>137</v>
      </c>
      <c r="DQ32">
        <v>2</v>
      </c>
      <c r="DT32">
        <f t="shared" si="4"/>
        <v>32</v>
      </c>
    </row>
    <row r="33" spans="1:124" x14ac:dyDescent="0.3">
      <c r="A33">
        <v>195</v>
      </c>
      <c r="B33" t="s">
        <v>282</v>
      </c>
      <c r="C33" t="s">
        <v>528</v>
      </c>
      <c r="D33" t="s">
        <v>545</v>
      </c>
      <c r="E33">
        <v>1197</v>
      </c>
      <c r="F33">
        <v>4</v>
      </c>
      <c r="G33">
        <v>4</v>
      </c>
      <c r="H33" t="s">
        <v>153</v>
      </c>
      <c r="I33" t="s">
        <v>124</v>
      </c>
      <c r="J33" t="s">
        <v>168</v>
      </c>
      <c r="K33" t="s">
        <v>125</v>
      </c>
      <c r="L33">
        <v>37</v>
      </c>
      <c r="M33" t="s">
        <v>126</v>
      </c>
      <c r="N33">
        <v>1540</v>
      </c>
      <c r="O33">
        <v>3995</v>
      </c>
      <c r="P33">
        <v>1745</v>
      </c>
      <c r="Q33" t="s">
        <v>127</v>
      </c>
      <c r="R33">
        <v>5</v>
      </c>
      <c r="S33">
        <v>17</v>
      </c>
      <c r="T33" s="1" t="s">
        <v>128</v>
      </c>
      <c r="U33" t="s">
        <v>543</v>
      </c>
      <c r="V33" t="s">
        <v>214</v>
      </c>
      <c r="W33">
        <v>5</v>
      </c>
      <c r="Y33" t="s">
        <v>156</v>
      </c>
      <c r="Z33" t="s">
        <v>130</v>
      </c>
      <c r="AA33" t="s">
        <v>179</v>
      </c>
      <c r="AB33" t="s">
        <v>247</v>
      </c>
      <c r="AE33" t="s">
        <v>500</v>
      </c>
      <c r="AF33" t="s">
        <v>500</v>
      </c>
      <c r="AG33" t="s">
        <v>546</v>
      </c>
      <c r="AH33" t="s">
        <v>166</v>
      </c>
      <c r="AI33" t="s">
        <v>280</v>
      </c>
      <c r="AJ33" t="s">
        <v>539</v>
      </c>
      <c r="AK33" t="s">
        <v>540</v>
      </c>
      <c r="AL33" t="s">
        <v>277</v>
      </c>
      <c r="AM33" t="s">
        <v>273</v>
      </c>
      <c r="AN33" t="s">
        <v>135</v>
      </c>
      <c r="AO33">
        <v>2</v>
      </c>
      <c r="AP33">
        <v>5</v>
      </c>
      <c r="AQ33" t="s">
        <v>138</v>
      </c>
      <c r="AR33" t="s">
        <v>544</v>
      </c>
      <c r="AS33" t="s">
        <v>534</v>
      </c>
      <c r="AT33" t="s">
        <v>500</v>
      </c>
      <c r="AU33" t="s">
        <v>137</v>
      </c>
      <c r="AV33">
        <v>1</v>
      </c>
      <c r="AW33" t="s">
        <v>164</v>
      </c>
      <c r="AX33" t="s">
        <v>137</v>
      </c>
      <c r="AY33" t="s">
        <v>137</v>
      </c>
      <c r="BA33" t="s">
        <v>137</v>
      </c>
      <c r="BB33" t="s">
        <v>139</v>
      </c>
      <c r="BC33">
        <v>339</v>
      </c>
      <c r="BD33" t="s">
        <v>137</v>
      </c>
      <c r="BE33" t="s">
        <v>137</v>
      </c>
      <c r="BF33" t="s">
        <v>137</v>
      </c>
      <c r="BG33" t="s">
        <v>134</v>
      </c>
      <c r="BH33" t="s">
        <v>143</v>
      </c>
      <c r="BI33" t="s">
        <v>137</v>
      </c>
      <c r="BJ33" t="s">
        <v>193</v>
      </c>
      <c r="BK33" t="s">
        <v>137</v>
      </c>
      <c r="BM33" t="s">
        <v>137</v>
      </c>
      <c r="BN33" t="s">
        <v>142</v>
      </c>
      <c r="BO33" t="s">
        <v>277</v>
      </c>
      <c r="BP33" t="s">
        <v>139</v>
      </c>
      <c r="BQ33" t="s">
        <v>145</v>
      </c>
      <c r="BR33" t="s">
        <v>137</v>
      </c>
      <c r="BS33">
        <v>4.9000000000000004</v>
      </c>
      <c r="BT33" t="s">
        <v>137</v>
      </c>
      <c r="BU33" t="s">
        <v>146</v>
      </c>
      <c r="BW33" t="s">
        <v>535</v>
      </c>
      <c r="BX33" t="s">
        <v>137</v>
      </c>
      <c r="BZ33" t="s">
        <v>137</v>
      </c>
      <c r="CA33" t="s">
        <v>137</v>
      </c>
      <c r="CD33" t="s">
        <v>137</v>
      </c>
      <c r="CE33" t="s">
        <v>137</v>
      </c>
      <c r="CF33" t="s">
        <v>137</v>
      </c>
      <c r="CG33" t="s">
        <v>137</v>
      </c>
      <c r="CH33" t="s">
        <v>137</v>
      </c>
      <c r="CI33" t="s">
        <v>210</v>
      </c>
      <c r="CJ33" t="s">
        <v>536</v>
      </c>
      <c r="CK33" t="s">
        <v>165</v>
      </c>
      <c r="CL33" t="s">
        <v>137</v>
      </c>
      <c r="CM33" t="s">
        <v>137</v>
      </c>
      <c r="CN33" t="s">
        <v>137</v>
      </c>
      <c r="CO33" t="s">
        <v>137</v>
      </c>
      <c r="CP33">
        <v>2</v>
      </c>
      <c r="CQ33" t="s">
        <v>373</v>
      </c>
      <c r="CR33" t="s">
        <v>162</v>
      </c>
      <c r="CS33" t="s">
        <v>137</v>
      </c>
      <c r="CT33" t="s">
        <v>137</v>
      </c>
      <c r="CU33" t="s">
        <v>137</v>
      </c>
      <c r="CV33" t="s">
        <v>137</v>
      </c>
      <c r="CW33" t="s">
        <v>137</v>
      </c>
      <c r="CX33" t="s">
        <v>161</v>
      </c>
      <c r="CY33" t="s">
        <v>200</v>
      </c>
      <c r="CZ33" t="s">
        <v>137</v>
      </c>
      <c r="DA33" t="s">
        <v>137</v>
      </c>
      <c r="DC33" t="s">
        <v>137</v>
      </c>
      <c r="DF33" t="s">
        <v>137</v>
      </c>
      <c r="DJ33" t="s">
        <v>137</v>
      </c>
      <c r="DN33" t="s">
        <v>137</v>
      </c>
      <c r="DQ33">
        <v>2</v>
      </c>
      <c r="DT33">
        <f t="shared" si="4"/>
        <v>22</v>
      </c>
    </row>
    <row r="34" spans="1:124" x14ac:dyDescent="0.3">
      <c r="A34">
        <v>655</v>
      </c>
      <c r="B34" t="s">
        <v>197</v>
      </c>
      <c r="C34" t="s">
        <v>1562</v>
      </c>
      <c r="D34" t="s">
        <v>1567</v>
      </c>
      <c r="E34">
        <v>1197</v>
      </c>
      <c r="F34">
        <v>4</v>
      </c>
      <c r="G34">
        <v>4</v>
      </c>
      <c r="H34" t="s">
        <v>153</v>
      </c>
      <c r="I34" t="s">
        <v>124</v>
      </c>
      <c r="J34" t="s">
        <v>154</v>
      </c>
      <c r="K34" t="s">
        <v>125</v>
      </c>
      <c r="L34">
        <v>37</v>
      </c>
      <c r="M34" t="s">
        <v>126</v>
      </c>
      <c r="N34">
        <v>1520</v>
      </c>
      <c r="O34">
        <v>3805</v>
      </c>
      <c r="P34">
        <v>1680</v>
      </c>
      <c r="Q34" t="s">
        <v>127</v>
      </c>
      <c r="R34">
        <v>5</v>
      </c>
      <c r="S34">
        <v>17</v>
      </c>
      <c r="T34" s="1" t="s">
        <v>128</v>
      </c>
      <c r="U34" t="s">
        <v>1563</v>
      </c>
      <c r="V34" t="s">
        <v>214</v>
      </c>
      <c r="W34">
        <v>5</v>
      </c>
      <c r="X34" t="s">
        <v>187</v>
      </c>
      <c r="Y34" t="s">
        <v>156</v>
      </c>
      <c r="Z34" t="s">
        <v>130</v>
      </c>
      <c r="AA34" t="s">
        <v>179</v>
      </c>
      <c r="AB34" t="s">
        <v>205</v>
      </c>
      <c r="AE34" t="s">
        <v>1568</v>
      </c>
      <c r="AF34" t="s">
        <v>1568</v>
      </c>
      <c r="AG34" t="s">
        <v>131</v>
      </c>
      <c r="AH34" t="s">
        <v>166</v>
      </c>
      <c r="AJ34" t="s">
        <v>249</v>
      </c>
      <c r="AK34" t="s">
        <v>379</v>
      </c>
      <c r="AL34" t="s">
        <v>134</v>
      </c>
      <c r="AM34" t="s">
        <v>135</v>
      </c>
      <c r="AN34" t="s">
        <v>135</v>
      </c>
      <c r="AO34">
        <v>2</v>
      </c>
      <c r="AP34">
        <v>5</v>
      </c>
      <c r="AQ34" t="s">
        <v>138</v>
      </c>
      <c r="AR34" t="s">
        <v>139</v>
      </c>
      <c r="AS34" t="s">
        <v>390</v>
      </c>
      <c r="AT34" t="s">
        <v>1568</v>
      </c>
      <c r="AV34">
        <v>2</v>
      </c>
      <c r="AW34" t="s">
        <v>140</v>
      </c>
      <c r="AX34" t="s">
        <v>137</v>
      </c>
      <c r="AY34" t="s">
        <v>137</v>
      </c>
      <c r="AZ34" t="s">
        <v>1564</v>
      </c>
      <c r="BA34" t="s">
        <v>137</v>
      </c>
      <c r="BB34" t="s">
        <v>139</v>
      </c>
      <c r="BC34">
        <v>256</v>
      </c>
      <c r="BD34" t="s">
        <v>137</v>
      </c>
      <c r="BE34" t="s">
        <v>137</v>
      </c>
      <c r="BF34" t="s">
        <v>137</v>
      </c>
      <c r="BG34" t="s">
        <v>134</v>
      </c>
      <c r="BH34" t="s">
        <v>193</v>
      </c>
      <c r="BI34" t="s">
        <v>137</v>
      </c>
      <c r="BJ34" t="s">
        <v>193</v>
      </c>
      <c r="BK34" t="s">
        <v>137</v>
      </c>
      <c r="BM34" t="s">
        <v>137</v>
      </c>
      <c r="BN34" t="s">
        <v>142</v>
      </c>
      <c r="BO34" t="s">
        <v>134</v>
      </c>
      <c r="BP34" t="s">
        <v>139</v>
      </c>
      <c r="BQ34" t="s">
        <v>145</v>
      </c>
      <c r="BR34" t="s">
        <v>137</v>
      </c>
      <c r="BS34" t="s">
        <v>128</v>
      </c>
      <c r="BT34" t="s">
        <v>137</v>
      </c>
      <c r="BU34" t="s">
        <v>146</v>
      </c>
      <c r="BW34" t="s">
        <v>235</v>
      </c>
      <c r="BX34" t="s">
        <v>137</v>
      </c>
      <c r="BZ34" t="s">
        <v>137</v>
      </c>
      <c r="CB34" t="s">
        <v>137</v>
      </c>
      <c r="CD34" t="s">
        <v>137</v>
      </c>
      <c r="CE34" t="s">
        <v>137</v>
      </c>
      <c r="CG34" t="s">
        <v>137</v>
      </c>
      <c r="CH34" t="s">
        <v>137</v>
      </c>
      <c r="CI34" t="s">
        <v>210</v>
      </c>
      <c r="CK34" t="s">
        <v>165</v>
      </c>
      <c r="CL34" t="s">
        <v>137</v>
      </c>
      <c r="CM34" t="s">
        <v>137</v>
      </c>
      <c r="CN34" t="s">
        <v>137</v>
      </c>
      <c r="CO34" t="s">
        <v>137</v>
      </c>
      <c r="CP34">
        <v>2</v>
      </c>
      <c r="CQ34" t="s">
        <v>176</v>
      </c>
      <c r="CR34" t="s">
        <v>177</v>
      </c>
      <c r="CT34" t="s">
        <v>137</v>
      </c>
      <c r="CU34" t="s">
        <v>137</v>
      </c>
      <c r="CV34" t="s">
        <v>137</v>
      </c>
      <c r="CX34" t="s">
        <v>161</v>
      </c>
      <c r="CZ34" t="s">
        <v>137</v>
      </c>
      <c r="DB34" t="s">
        <v>201</v>
      </c>
      <c r="DD34" t="s">
        <v>137</v>
      </c>
      <c r="DH34" t="s">
        <v>137</v>
      </c>
      <c r="DI34" t="s">
        <v>137</v>
      </c>
      <c r="DM34" t="s">
        <v>137</v>
      </c>
      <c r="DQ34">
        <v>2</v>
      </c>
      <c r="DT34">
        <f t="shared" si="4"/>
        <v>28</v>
      </c>
    </row>
    <row r="35" spans="1:124" x14ac:dyDescent="0.3">
      <c r="A35">
        <v>176</v>
      </c>
      <c r="B35" t="s">
        <v>282</v>
      </c>
      <c r="C35" t="s">
        <v>513</v>
      </c>
      <c r="D35" t="s">
        <v>304</v>
      </c>
      <c r="E35">
        <v>1364</v>
      </c>
      <c r="F35">
        <v>4</v>
      </c>
      <c r="G35">
        <v>2</v>
      </c>
      <c r="H35" t="s">
        <v>153</v>
      </c>
      <c r="I35" t="s">
        <v>124</v>
      </c>
      <c r="J35" t="s">
        <v>154</v>
      </c>
      <c r="K35" t="s">
        <v>125</v>
      </c>
      <c r="L35">
        <v>45</v>
      </c>
      <c r="M35" t="s">
        <v>296</v>
      </c>
      <c r="N35">
        <v>1510</v>
      </c>
      <c r="O35">
        <v>4369</v>
      </c>
      <c r="P35">
        <v>1695</v>
      </c>
      <c r="Q35" t="s">
        <v>336</v>
      </c>
      <c r="R35">
        <v>4</v>
      </c>
      <c r="S35">
        <v>20.3</v>
      </c>
      <c r="T35">
        <v>23.6</v>
      </c>
      <c r="U35" t="s">
        <v>297</v>
      </c>
      <c r="V35" t="s">
        <v>520</v>
      </c>
      <c r="W35">
        <v>5</v>
      </c>
      <c r="X35" t="s">
        <v>223</v>
      </c>
      <c r="Y35" t="s">
        <v>156</v>
      </c>
      <c r="Z35" t="s">
        <v>130</v>
      </c>
      <c r="AA35" t="s">
        <v>209</v>
      </c>
      <c r="AB35" t="s">
        <v>247</v>
      </c>
      <c r="AC35" t="s">
        <v>515</v>
      </c>
      <c r="AD35" t="s">
        <v>348</v>
      </c>
      <c r="AE35" t="s">
        <v>301</v>
      </c>
      <c r="AF35" t="s">
        <v>301</v>
      </c>
      <c r="AG35" t="s">
        <v>131</v>
      </c>
      <c r="AH35" t="s">
        <v>166</v>
      </c>
      <c r="AI35" t="s">
        <v>133</v>
      </c>
      <c r="AJ35" t="s">
        <v>298</v>
      </c>
      <c r="AK35" t="s">
        <v>299</v>
      </c>
      <c r="AL35" t="s">
        <v>134</v>
      </c>
      <c r="AM35" t="s">
        <v>135</v>
      </c>
      <c r="AN35" t="s">
        <v>134</v>
      </c>
      <c r="AO35" t="s">
        <v>137</v>
      </c>
      <c r="AP35">
        <v>5</v>
      </c>
      <c r="AQ35" t="s">
        <v>138</v>
      </c>
      <c r="AR35" t="s">
        <v>139</v>
      </c>
      <c r="AS35" t="s">
        <v>518</v>
      </c>
      <c r="AT35" t="s">
        <v>301</v>
      </c>
      <c r="AV35" t="s">
        <v>137</v>
      </c>
      <c r="AW35" t="s">
        <v>140</v>
      </c>
      <c r="AX35" t="s">
        <v>137</v>
      </c>
      <c r="AZ35" t="s">
        <v>293</v>
      </c>
      <c r="BA35" t="s">
        <v>137</v>
      </c>
      <c r="BB35" t="s">
        <v>142</v>
      </c>
      <c r="BC35">
        <v>592</v>
      </c>
      <c r="BD35" t="s">
        <v>137</v>
      </c>
      <c r="BE35" t="s">
        <v>137</v>
      </c>
      <c r="BF35" t="s">
        <v>137</v>
      </c>
      <c r="BG35" t="s">
        <v>134</v>
      </c>
      <c r="BH35" t="s">
        <v>143</v>
      </c>
      <c r="BJ35" t="s">
        <v>193</v>
      </c>
      <c r="BK35" t="s">
        <v>137</v>
      </c>
      <c r="BM35" t="s">
        <v>137</v>
      </c>
      <c r="BN35" t="s">
        <v>252</v>
      </c>
      <c r="BO35" t="s">
        <v>134</v>
      </c>
      <c r="BP35" t="s">
        <v>139</v>
      </c>
      <c r="BQ35" t="s">
        <v>145</v>
      </c>
      <c r="BR35" t="s">
        <v>137</v>
      </c>
      <c r="BS35">
        <v>4.8</v>
      </c>
      <c r="BT35" t="s">
        <v>137</v>
      </c>
      <c r="BU35" t="s">
        <v>146</v>
      </c>
      <c r="BV35" t="s">
        <v>147</v>
      </c>
      <c r="BW35" t="s">
        <v>148</v>
      </c>
      <c r="CA35" t="s">
        <v>137</v>
      </c>
      <c r="CD35" t="s">
        <v>137</v>
      </c>
      <c r="CG35" t="s">
        <v>137</v>
      </c>
      <c r="CH35" t="s">
        <v>137</v>
      </c>
      <c r="CI35" t="s">
        <v>163</v>
      </c>
      <c r="CJ35" t="s">
        <v>521</v>
      </c>
      <c r="CK35" t="s">
        <v>165</v>
      </c>
      <c r="CL35" t="s">
        <v>137</v>
      </c>
      <c r="CM35" t="s">
        <v>137</v>
      </c>
      <c r="CN35" t="s">
        <v>137</v>
      </c>
      <c r="CP35">
        <v>2</v>
      </c>
      <c r="CQ35" t="s">
        <v>176</v>
      </c>
      <c r="CS35" t="s">
        <v>137</v>
      </c>
      <c r="CT35" t="s">
        <v>137</v>
      </c>
      <c r="DB35" t="s">
        <v>201</v>
      </c>
      <c r="DH35" t="s">
        <v>137</v>
      </c>
      <c r="DI35" t="s">
        <v>137</v>
      </c>
      <c r="DJ35" t="s">
        <v>137</v>
      </c>
      <c r="DQ35">
        <v>2</v>
      </c>
      <c r="DT35">
        <f t="shared" si="4"/>
        <v>32</v>
      </c>
    </row>
    <row r="36" spans="1:124" x14ac:dyDescent="0.3">
      <c r="A36">
        <v>180</v>
      </c>
      <c r="B36" t="s">
        <v>282</v>
      </c>
      <c r="C36" t="s">
        <v>513</v>
      </c>
      <c r="D36" t="s">
        <v>307</v>
      </c>
      <c r="E36">
        <v>1364</v>
      </c>
      <c r="F36">
        <v>4</v>
      </c>
      <c r="G36">
        <v>2</v>
      </c>
      <c r="H36" t="s">
        <v>153</v>
      </c>
      <c r="I36" t="s">
        <v>124</v>
      </c>
      <c r="J36" t="s">
        <v>154</v>
      </c>
      <c r="K36" t="s">
        <v>125</v>
      </c>
      <c r="L36">
        <v>45</v>
      </c>
      <c r="M36" t="s">
        <v>296</v>
      </c>
      <c r="N36">
        <v>1510</v>
      </c>
      <c r="O36">
        <v>4369</v>
      </c>
      <c r="P36">
        <v>1695</v>
      </c>
      <c r="Q36" t="s">
        <v>336</v>
      </c>
      <c r="R36">
        <v>4</v>
      </c>
      <c r="S36">
        <v>20.3</v>
      </c>
      <c r="T36">
        <v>23.6</v>
      </c>
      <c r="U36" t="s">
        <v>297</v>
      </c>
      <c r="V36" t="s">
        <v>520</v>
      </c>
      <c r="W36">
        <v>5</v>
      </c>
      <c r="X36" t="s">
        <v>223</v>
      </c>
      <c r="Y36" t="s">
        <v>156</v>
      </c>
      <c r="Z36" t="s">
        <v>130</v>
      </c>
      <c r="AA36" t="s">
        <v>209</v>
      </c>
      <c r="AB36" t="s">
        <v>247</v>
      </c>
      <c r="AC36" t="s">
        <v>515</v>
      </c>
      <c r="AD36" t="s">
        <v>348</v>
      </c>
      <c r="AE36" t="s">
        <v>301</v>
      </c>
      <c r="AF36" t="s">
        <v>301</v>
      </c>
      <c r="AG36" t="s">
        <v>131</v>
      </c>
      <c r="AH36" t="s">
        <v>166</v>
      </c>
      <c r="AI36" t="s">
        <v>133</v>
      </c>
      <c r="AJ36" t="s">
        <v>298</v>
      </c>
      <c r="AK36" t="s">
        <v>299</v>
      </c>
      <c r="AL36" t="s">
        <v>134</v>
      </c>
      <c r="AM36" t="s">
        <v>135</v>
      </c>
      <c r="AN36" t="s">
        <v>134</v>
      </c>
      <c r="AO36" t="s">
        <v>137</v>
      </c>
      <c r="AP36">
        <v>5</v>
      </c>
      <c r="AQ36" t="s">
        <v>138</v>
      </c>
      <c r="AR36" t="s">
        <v>139</v>
      </c>
      <c r="AS36" t="s">
        <v>518</v>
      </c>
      <c r="AT36" t="s">
        <v>301</v>
      </c>
      <c r="AV36" t="s">
        <v>137</v>
      </c>
      <c r="AW36" t="s">
        <v>140</v>
      </c>
      <c r="AX36" t="s">
        <v>137</v>
      </c>
      <c r="AZ36" t="s">
        <v>293</v>
      </c>
      <c r="BA36" t="s">
        <v>137</v>
      </c>
      <c r="BB36" t="s">
        <v>142</v>
      </c>
      <c r="BC36">
        <v>592</v>
      </c>
      <c r="BD36" t="s">
        <v>137</v>
      </c>
      <c r="BE36" t="s">
        <v>137</v>
      </c>
      <c r="BF36" t="s">
        <v>137</v>
      </c>
      <c r="BG36" t="s">
        <v>134</v>
      </c>
      <c r="BH36" t="s">
        <v>143</v>
      </c>
      <c r="BJ36" t="s">
        <v>193</v>
      </c>
      <c r="BK36" t="s">
        <v>137</v>
      </c>
      <c r="BM36" t="s">
        <v>137</v>
      </c>
      <c r="BN36" t="s">
        <v>252</v>
      </c>
      <c r="BO36" t="s">
        <v>134</v>
      </c>
      <c r="BP36" t="s">
        <v>139</v>
      </c>
      <c r="BQ36" t="s">
        <v>145</v>
      </c>
      <c r="BR36" t="s">
        <v>137</v>
      </c>
      <c r="BS36">
        <v>4.8</v>
      </c>
      <c r="BT36" t="s">
        <v>137</v>
      </c>
      <c r="BU36" t="s">
        <v>146</v>
      </c>
      <c r="BV36" t="s">
        <v>147</v>
      </c>
      <c r="BW36" t="s">
        <v>148</v>
      </c>
      <c r="BX36" t="s">
        <v>137</v>
      </c>
      <c r="CA36" t="s">
        <v>137</v>
      </c>
      <c r="CD36" t="s">
        <v>137</v>
      </c>
      <c r="CG36" t="s">
        <v>137</v>
      </c>
      <c r="CH36" t="s">
        <v>137</v>
      </c>
      <c r="CI36" t="s">
        <v>163</v>
      </c>
      <c r="CJ36" t="s">
        <v>521</v>
      </c>
      <c r="CK36" t="s">
        <v>165</v>
      </c>
      <c r="CL36" t="s">
        <v>137</v>
      </c>
      <c r="CM36" t="s">
        <v>137</v>
      </c>
      <c r="CN36" t="s">
        <v>137</v>
      </c>
      <c r="CP36">
        <v>2</v>
      </c>
      <c r="CQ36" t="s">
        <v>176</v>
      </c>
      <c r="CS36" t="s">
        <v>137</v>
      </c>
      <c r="CT36" t="s">
        <v>137</v>
      </c>
      <c r="DB36" t="s">
        <v>201</v>
      </c>
      <c r="DH36" t="s">
        <v>137</v>
      </c>
      <c r="DI36" t="s">
        <v>137</v>
      </c>
      <c r="DJ36" t="s">
        <v>137</v>
      </c>
      <c r="DQ36">
        <v>2</v>
      </c>
      <c r="DT36">
        <f t="shared" si="4"/>
        <v>31</v>
      </c>
    </row>
    <row r="37" spans="1:124" x14ac:dyDescent="0.3">
      <c r="A37">
        <v>126</v>
      </c>
      <c r="B37" t="s">
        <v>407</v>
      </c>
      <c r="C37" t="s">
        <v>408</v>
      </c>
      <c r="D37" t="s">
        <v>428</v>
      </c>
      <c r="E37">
        <v>1498</v>
      </c>
      <c r="F37">
        <v>4</v>
      </c>
      <c r="G37">
        <v>4</v>
      </c>
      <c r="H37" t="s">
        <v>153</v>
      </c>
      <c r="I37" t="s">
        <v>124</v>
      </c>
      <c r="J37" t="s">
        <v>154</v>
      </c>
      <c r="K37" t="s">
        <v>125</v>
      </c>
      <c r="L37">
        <v>45</v>
      </c>
      <c r="M37" t="s">
        <v>296</v>
      </c>
      <c r="N37">
        <v>1469</v>
      </c>
      <c r="O37">
        <v>3971</v>
      </c>
      <c r="P37">
        <v>1682</v>
      </c>
      <c r="Q37" t="s">
        <v>127</v>
      </c>
      <c r="R37">
        <v>5</v>
      </c>
      <c r="S37">
        <v>19</v>
      </c>
      <c r="T37">
        <v>20</v>
      </c>
      <c r="U37" t="s">
        <v>345</v>
      </c>
      <c r="V37" t="s">
        <v>429</v>
      </c>
      <c r="W37">
        <v>5</v>
      </c>
      <c r="X37" t="s">
        <v>187</v>
      </c>
      <c r="Y37" t="s">
        <v>156</v>
      </c>
      <c r="Z37" t="s">
        <v>130</v>
      </c>
      <c r="AA37" t="s">
        <v>410</v>
      </c>
      <c r="AB37" t="s">
        <v>411</v>
      </c>
      <c r="AC37" t="s">
        <v>258</v>
      </c>
      <c r="AD37" t="s">
        <v>412</v>
      </c>
      <c r="AE37" t="s">
        <v>301</v>
      </c>
      <c r="AF37" t="s">
        <v>301</v>
      </c>
      <c r="AG37" t="s">
        <v>131</v>
      </c>
      <c r="AH37" t="s">
        <v>166</v>
      </c>
      <c r="AI37" t="s">
        <v>133</v>
      </c>
      <c r="AJ37" t="s">
        <v>426</v>
      </c>
      <c r="AK37" t="s">
        <v>427</v>
      </c>
      <c r="AL37" t="s">
        <v>134</v>
      </c>
      <c r="AM37" t="s">
        <v>135</v>
      </c>
      <c r="AN37" t="s">
        <v>135</v>
      </c>
      <c r="AO37" t="s">
        <v>137</v>
      </c>
      <c r="AP37">
        <v>5</v>
      </c>
      <c r="AQ37" t="s">
        <v>415</v>
      </c>
      <c r="AR37" t="s">
        <v>139</v>
      </c>
      <c r="AS37" t="s">
        <v>416</v>
      </c>
      <c r="AT37" t="s">
        <v>301</v>
      </c>
      <c r="AV37" t="s">
        <v>137</v>
      </c>
      <c r="AW37" t="s">
        <v>140</v>
      </c>
      <c r="AX37" t="s">
        <v>137</v>
      </c>
      <c r="AY37" t="s">
        <v>137</v>
      </c>
      <c r="AZ37" t="s">
        <v>361</v>
      </c>
      <c r="BB37" t="s">
        <v>199</v>
      </c>
      <c r="BC37">
        <v>280</v>
      </c>
      <c r="BD37" t="s">
        <v>137</v>
      </c>
      <c r="BE37" t="s">
        <v>137</v>
      </c>
      <c r="BF37" t="s">
        <v>137</v>
      </c>
      <c r="BG37" t="s">
        <v>134</v>
      </c>
      <c r="BH37" t="s">
        <v>143</v>
      </c>
      <c r="BI37" t="s">
        <v>137</v>
      </c>
      <c r="BJ37" t="s">
        <v>143</v>
      </c>
      <c r="BK37" t="s">
        <v>137</v>
      </c>
      <c r="BL37" t="s">
        <v>417</v>
      </c>
      <c r="BM37" t="s">
        <v>137</v>
      </c>
      <c r="BN37" t="s">
        <v>418</v>
      </c>
      <c r="BO37" t="s">
        <v>134</v>
      </c>
      <c r="BP37" t="s">
        <v>139</v>
      </c>
      <c r="BQ37" t="s">
        <v>145</v>
      </c>
      <c r="BR37" t="s">
        <v>137</v>
      </c>
      <c r="BS37">
        <v>4.97</v>
      </c>
      <c r="BT37" t="s">
        <v>137</v>
      </c>
      <c r="BU37" t="s">
        <v>146</v>
      </c>
      <c r="BV37" t="s">
        <v>147</v>
      </c>
      <c r="BW37" t="s">
        <v>148</v>
      </c>
      <c r="BX37" t="s">
        <v>137</v>
      </c>
      <c r="CA37" t="s">
        <v>137</v>
      </c>
      <c r="CG37" t="s">
        <v>137</v>
      </c>
      <c r="CH37" t="s">
        <v>137</v>
      </c>
      <c r="CI37" t="s">
        <v>210</v>
      </c>
      <c r="CJ37" t="s">
        <v>430</v>
      </c>
      <c r="CK37" t="s">
        <v>165</v>
      </c>
      <c r="CL37" t="s">
        <v>137</v>
      </c>
      <c r="CN37" t="s">
        <v>137</v>
      </c>
      <c r="CP37">
        <v>2</v>
      </c>
      <c r="CQ37" t="s">
        <v>373</v>
      </c>
      <c r="CS37" t="s">
        <v>137</v>
      </c>
      <c r="CT37" t="s">
        <v>137</v>
      </c>
      <c r="CZ37" t="s">
        <v>137</v>
      </c>
      <c r="DB37" t="s">
        <v>201</v>
      </c>
      <c r="DC37" t="s">
        <v>137</v>
      </c>
      <c r="DF37" t="s">
        <v>137</v>
      </c>
      <c r="DH37" t="s">
        <v>137</v>
      </c>
      <c r="DI37" t="s">
        <v>137</v>
      </c>
      <c r="DQ37">
        <v>2</v>
      </c>
      <c r="DT37">
        <f t="shared" si="4"/>
        <v>29</v>
      </c>
    </row>
    <row r="38" spans="1:124" x14ac:dyDescent="0.3">
      <c r="A38">
        <v>123</v>
      </c>
      <c r="B38" t="s">
        <v>407</v>
      </c>
      <c r="C38" t="s">
        <v>408</v>
      </c>
      <c r="D38" t="s">
        <v>420</v>
      </c>
      <c r="E38">
        <v>999</v>
      </c>
      <c r="F38">
        <v>3</v>
      </c>
      <c r="G38">
        <v>4</v>
      </c>
      <c r="H38" t="s">
        <v>153</v>
      </c>
      <c r="I38" t="s">
        <v>124</v>
      </c>
      <c r="J38" t="s">
        <v>154</v>
      </c>
      <c r="K38" t="s">
        <v>125</v>
      </c>
      <c r="L38">
        <v>45</v>
      </c>
      <c r="M38" t="s">
        <v>126</v>
      </c>
      <c r="N38">
        <v>1469</v>
      </c>
      <c r="O38">
        <v>3971</v>
      </c>
      <c r="P38">
        <v>1682</v>
      </c>
      <c r="Q38" t="s">
        <v>127</v>
      </c>
      <c r="R38">
        <v>5</v>
      </c>
      <c r="S38">
        <v>14</v>
      </c>
      <c r="T38">
        <v>16</v>
      </c>
      <c r="U38" t="s">
        <v>409</v>
      </c>
      <c r="V38" t="s">
        <v>421</v>
      </c>
      <c r="W38">
        <v>5</v>
      </c>
      <c r="X38" t="s">
        <v>187</v>
      </c>
      <c r="Y38" t="s">
        <v>156</v>
      </c>
      <c r="Z38" t="s">
        <v>130</v>
      </c>
      <c r="AA38" t="s">
        <v>410</v>
      </c>
      <c r="AB38" t="s">
        <v>411</v>
      </c>
      <c r="AC38" t="s">
        <v>258</v>
      </c>
      <c r="AD38" t="s">
        <v>412</v>
      </c>
      <c r="AE38" t="s">
        <v>301</v>
      </c>
      <c r="AF38" t="s">
        <v>301</v>
      </c>
      <c r="AG38" t="s">
        <v>131</v>
      </c>
      <c r="AH38" t="s">
        <v>166</v>
      </c>
      <c r="AI38" t="s">
        <v>133</v>
      </c>
      <c r="AJ38" t="s">
        <v>413</v>
      </c>
      <c r="AK38" t="s">
        <v>414</v>
      </c>
      <c r="AL38" t="s">
        <v>134</v>
      </c>
      <c r="AM38" t="s">
        <v>135</v>
      </c>
      <c r="AN38" t="s">
        <v>135</v>
      </c>
      <c r="AO38" t="s">
        <v>137</v>
      </c>
      <c r="AP38">
        <v>5</v>
      </c>
      <c r="AQ38" t="s">
        <v>415</v>
      </c>
      <c r="AR38" t="s">
        <v>139</v>
      </c>
      <c r="AS38" t="s">
        <v>416</v>
      </c>
      <c r="AT38" t="s">
        <v>301</v>
      </c>
      <c r="AV38" t="s">
        <v>137</v>
      </c>
      <c r="AW38" t="s">
        <v>140</v>
      </c>
      <c r="AX38" t="s">
        <v>137</v>
      </c>
      <c r="AY38" t="s">
        <v>137</v>
      </c>
      <c r="AZ38" t="s">
        <v>361</v>
      </c>
      <c r="BA38" t="s">
        <v>137</v>
      </c>
      <c r="BB38" t="s">
        <v>199</v>
      </c>
      <c r="BC38">
        <v>280</v>
      </c>
      <c r="BD38" t="s">
        <v>137</v>
      </c>
      <c r="BE38" t="s">
        <v>137</v>
      </c>
      <c r="BF38" t="s">
        <v>137</v>
      </c>
      <c r="BG38" t="s">
        <v>134</v>
      </c>
      <c r="BH38" t="s">
        <v>143</v>
      </c>
      <c r="BI38" t="s">
        <v>137</v>
      </c>
      <c r="BJ38" t="s">
        <v>143</v>
      </c>
      <c r="BK38" t="s">
        <v>137</v>
      </c>
      <c r="BL38" t="s">
        <v>422</v>
      </c>
      <c r="BM38" t="s">
        <v>137</v>
      </c>
      <c r="BN38" t="s">
        <v>418</v>
      </c>
      <c r="BO38" t="s">
        <v>134</v>
      </c>
      <c r="BP38" t="s">
        <v>139</v>
      </c>
      <c r="BQ38" t="s">
        <v>145</v>
      </c>
      <c r="BR38" t="s">
        <v>137</v>
      </c>
      <c r="BS38">
        <v>4.97</v>
      </c>
      <c r="BT38" t="s">
        <v>137</v>
      </c>
      <c r="BU38" t="s">
        <v>146</v>
      </c>
      <c r="BV38" t="s">
        <v>147</v>
      </c>
      <c r="BW38" t="s">
        <v>148</v>
      </c>
      <c r="BX38" t="s">
        <v>137</v>
      </c>
      <c r="CA38" t="s">
        <v>137</v>
      </c>
      <c r="CG38" t="s">
        <v>137</v>
      </c>
      <c r="CH38" t="s">
        <v>137</v>
      </c>
      <c r="CI38" t="s">
        <v>210</v>
      </c>
      <c r="CJ38" t="s">
        <v>419</v>
      </c>
      <c r="CK38" t="s">
        <v>165</v>
      </c>
      <c r="CN38" t="s">
        <v>137</v>
      </c>
      <c r="CP38">
        <v>2</v>
      </c>
      <c r="CQ38" t="s">
        <v>373</v>
      </c>
      <c r="CS38" t="s">
        <v>137</v>
      </c>
      <c r="CT38" t="s">
        <v>137</v>
      </c>
      <c r="CZ38" t="s">
        <v>137</v>
      </c>
      <c r="DB38" t="s">
        <v>201</v>
      </c>
      <c r="DC38" t="s">
        <v>137</v>
      </c>
      <c r="DF38" t="s">
        <v>137</v>
      </c>
      <c r="DH38" t="s">
        <v>137</v>
      </c>
      <c r="DQ38">
        <v>2</v>
      </c>
      <c r="DT38">
        <f t="shared" si="4"/>
        <v>30</v>
      </c>
    </row>
    <row r="39" spans="1:124" x14ac:dyDescent="0.3">
      <c r="A39">
        <v>155</v>
      </c>
      <c r="B39" t="s">
        <v>407</v>
      </c>
      <c r="C39" t="s">
        <v>490</v>
      </c>
      <c r="D39" t="s">
        <v>503</v>
      </c>
      <c r="E39">
        <v>1498</v>
      </c>
      <c r="F39">
        <v>4</v>
      </c>
      <c r="G39">
        <v>4</v>
      </c>
      <c r="H39" t="s">
        <v>153</v>
      </c>
      <c r="I39" t="s">
        <v>124</v>
      </c>
      <c r="J39" t="s">
        <v>168</v>
      </c>
      <c r="K39" t="s">
        <v>125</v>
      </c>
      <c r="L39">
        <v>45</v>
      </c>
      <c r="M39" t="s">
        <v>296</v>
      </c>
      <c r="N39">
        <v>1483</v>
      </c>
      <c r="O39">
        <v>3995</v>
      </c>
      <c r="P39">
        <v>1682</v>
      </c>
      <c r="Q39" t="s">
        <v>336</v>
      </c>
      <c r="R39">
        <v>4</v>
      </c>
      <c r="S39">
        <v>15.3</v>
      </c>
      <c r="T39">
        <v>21.66</v>
      </c>
      <c r="U39" t="s">
        <v>491</v>
      </c>
      <c r="V39" t="s">
        <v>489</v>
      </c>
      <c r="W39">
        <v>6</v>
      </c>
      <c r="X39" t="s">
        <v>187</v>
      </c>
      <c r="Y39" t="s">
        <v>156</v>
      </c>
      <c r="Z39" t="s">
        <v>130</v>
      </c>
      <c r="AA39" t="s">
        <v>209</v>
      </c>
      <c r="AB39" t="s">
        <v>492</v>
      </c>
      <c r="AC39" t="s">
        <v>258</v>
      </c>
      <c r="AD39" t="s">
        <v>412</v>
      </c>
      <c r="AE39" t="s">
        <v>500</v>
      </c>
      <c r="AF39" t="s">
        <v>500</v>
      </c>
      <c r="AG39" t="s">
        <v>131</v>
      </c>
      <c r="AH39" t="s">
        <v>166</v>
      </c>
      <c r="AJ39" t="s">
        <v>443</v>
      </c>
      <c r="AK39" t="s">
        <v>444</v>
      </c>
      <c r="AL39" t="s">
        <v>135</v>
      </c>
      <c r="AM39" t="s">
        <v>134</v>
      </c>
      <c r="AN39" t="s">
        <v>137</v>
      </c>
      <c r="AO39" t="s">
        <v>137</v>
      </c>
      <c r="AP39">
        <v>5</v>
      </c>
      <c r="AQ39" t="s">
        <v>138</v>
      </c>
      <c r="AR39" t="s">
        <v>139</v>
      </c>
      <c r="AS39" t="s">
        <v>320</v>
      </c>
      <c r="AT39" t="s">
        <v>501</v>
      </c>
      <c r="AV39" t="s">
        <v>137</v>
      </c>
      <c r="AW39" t="s">
        <v>140</v>
      </c>
      <c r="AX39" t="s">
        <v>137</v>
      </c>
      <c r="AY39" t="s">
        <v>137</v>
      </c>
      <c r="BA39" t="s">
        <v>137</v>
      </c>
      <c r="BB39" t="s">
        <v>139</v>
      </c>
      <c r="BC39">
        <v>330</v>
      </c>
      <c r="BD39" t="s">
        <v>137</v>
      </c>
      <c r="BE39" t="s">
        <v>137</v>
      </c>
      <c r="BF39" t="s">
        <v>137</v>
      </c>
      <c r="BG39" t="s">
        <v>134</v>
      </c>
      <c r="BH39" t="s">
        <v>137</v>
      </c>
      <c r="BJ39" t="s">
        <v>143</v>
      </c>
      <c r="BM39" t="s">
        <v>137</v>
      </c>
      <c r="BN39" t="s">
        <v>418</v>
      </c>
      <c r="BO39" t="s">
        <v>135</v>
      </c>
      <c r="BP39" t="s">
        <v>139</v>
      </c>
      <c r="BQ39" t="s">
        <v>135</v>
      </c>
      <c r="BR39" t="s">
        <v>137</v>
      </c>
      <c r="BS39" t="s">
        <v>128</v>
      </c>
      <c r="BT39" t="s">
        <v>137</v>
      </c>
      <c r="BU39" t="s">
        <v>146</v>
      </c>
      <c r="BV39" t="s">
        <v>147</v>
      </c>
      <c r="BW39" t="s">
        <v>149</v>
      </c>
      <c r="BX39" t="s">
        <v>137</v>
      </c>
      <c r="CA39" t="s">
        <v>137</v>
      </c>
      <c r="CG39" t="s">
        <v>137</v>
      </c>
      <c r="CH39" t="s">
        <v>137</v>
      </c>
      <c r="CI39" t="s">
        <v>210</v>
      </c>
      <c r="CJ39" t="s">
        <v>495</v>
      </c>
      <c r="CK39" t="s">
        <v>165</v>
      </c>
      <c r="CL39" t="s">
        <v>137</v>
      </c>
      <c r="CN39" t="s">
        <v>137</v>
      </c>
      <c r="CP39">
        <v>2</v>
      </c>
      <c r="CQ39" t="s">
        <v>373</v>
      </c>
      <c r="CR39" t="s">
        <v>177</v>
      </c>
      <c r="CS39" t="s">
        <v>137</v>
      </c>
      <c r="CT39" t="s">
        <v>137</v>
      </c>
      <c r="CW39" t="s">
        <v>137</v>
      </c>
      <c r="CX39" t="s">
        <v>161</v>
      </c>
      <c r="CZ39" t="s">
        <v>137</v>
      </c>
      <c r="DB39" t="s">
        <v>201</v>
      </c>
      <c r="DC39" t="s">
        <v>137</v>
      </c>
      <c r="DD39" t="s">
        <v>137</v>
      </c>
      <c r="DF39" t="s">
        <v>137</v>
      </c>
      <c r="DH39" t="s">
        <v>137</v>
      </c>
      <c r="DM39" t="s">
        <v>137</v>
      </c>
      <c r="DP39" t="s">
        <v>137</v>
      </c>
      <c r="DQ39">
        <v>2</v>
      </c>
      <c r="DT39">
        <f t="shared" si="4"/>
        <v>29</v>
      </c>
    </row>
    <row r="40" spans="1:124" x14ac:dyDescent="0.3">
      <c r="A40">
        <v>602</v>
      </c>
      <c r="B40" t="s">
        <v>526</v>
      </c>
      <c r="C40" t="s">
        <v>1432</v>
      </c>
      <c r="D40" t="s">
        <v>1436</v>
      </c>
      <c r="E40">
        <v>1493</v>
      </c>
      <c r="F40">
        <v>3</v>
      </c>
      <c r="G40">
        <v>4</v>
      </c>
      <c r="H40" t="s">
        <v>123</v>
      </c>
      <c r="I40" t="s">
        <v>124</v>
      </c>
      <c r="J40" t="s">
        <v>168</v>
      </c>
      <c r="K40" t="s">
        <v>125</v>
      </c>
      <c r="L40">
        <v>60</v>
      </c>
      <c r="M40" t="s">
        <v>296</v>
      </c>
      <c r="N40">
        <v>1817</v>
      </c>
      <c r="O40">
        <v>3995</v>
      </c>
      <c r="P40">
        <v>1835</v>
      </c>
      <c r="Q40" t="s">
        <v>560</v>
      </c>
      <c r="R40">
        <v>5</v>
      </c>
      <c r="S40">
        <v>18.489999999999998</v>
      </c>
      <c r="T40" s="1" t="s">
        <v>128</v>
      </c>
      <c r="U40" t="s">
        <v>1058</v>
      </c>
      <c r="V40" t="s">
        <v>1326</v>
      </c>
      <c r="W40">
        <v>5</v>
      </c>
      <c r="X40" t="s">
        <v>155</v>
      </c>
      <c r="Y40" t="s">
        <v>156</v>
      </c>
      <c r="Z40" t="s">
        <v>130</v>
      </c>
      <c r="AA40" t="s">
        <v>695</v>
      </c>
      <c r="AB40" t="s">
        <v>1059</v>
      </c>
      <c r="AE40" t="s">
        <v>871</v>
      </c>
      <c r="AF40" t="s">
        <v>871</v>
      </c>
      <c r="AG40" t="s">
        <v>131</v>
      </c>
      <c r="AH40" t="s">
        <v>166</v>
      </c>
      <c r="AI40" t="s">
        <v>133</v>
      </c>
      <c r="AJ40" t="s">
        <v>1433</v>
      </c>
      <c r="AK40" t="s">
        <v>1434</v>
      </c>
      <c r="AL40" t="s">
        <v>134</v>
      </c>
      <c r="AM40" t="s">
        <v>135</v>
      </c>
      <c r="AN40" t="s">
        <v>135</v>
      </c>
      <c r="AO40" t="s">
        <v>137</v>
      </c>
      <c r="AP40">
        <v>7</v>
      </c>
      <c r="AQ40" t="s">
        <v>138</v>
      </c>
      <c r="AR40" t="s">
        <v>139</v>
      </c>
      <c r="AS40" t="s">
        <v>872</v>
      </c>
      <c r="AT40" t="s">
        <v>871</v>
      </c>
      <c r="AV40">
        <v>2</v>
      </c>
      <c r="AW40" t="s">
        <v>140</v>
      </c>
      <c r="AX40" t="s">
        <v>137</v>
      </c>
      <c r="AY40" t="s">
        <v>137</v>
      </c>
      <c r="AZ40" t="s">
        <v>293</v>
      </c>
      <c r="BA40" t="s">
        <v>137</v>
      </c>
      <c r="BB40" t="s">
        <v>142</v>
      </c>
      <c r="BC40">
        <v>384</v>
      </c>
      <c r="BD40" t="s">
        <v>137</v>
      </c>
      <c r="BE40" t="s">
        <v>137</v>
      </c>
      <c r="BF40" t="s">
        <v>137</v>
      </c>
      <c r="BG40" t="s">
        <v>134</v>
      </c>
      <c r="BH40" t="s">
        <v>143</v>
      </c>
      <c r="BI40" t="s">
        <v>137</v>
      </c>
      <c r="BJ40" t="s">
        <v>193</v>
      </c>
      <c r="BK40" t="s">
        <v>137</v>
      </c>
      <c r="BL40" t="s">
        <v>1060</v>
      </c>
      <c r="BM40" t="s">
        <v>137</v>
      </c>
      <c r="BN40" t="s">
        <v>139</v>
      </c>
      <c r="BO40" t="s">
        <v>134</v>
      </c>
      <c r="BP40" t="s">
        <v>139</v>
      </c>
      <c r="BQ40" t="s">
        <v>145</v>
      </c>
      <c r="BR40" t="s">
        <v>137</v>
      </c>
      <c r="BS40">
        <v>5.35</v>
      </c>
      <c r="BT40" t="s">
        <v>137</v>
      </c>
      <c r="BU40" t="s">
        <v>146</v>
      </c>
      <c r="BW40" t="s">
        <v>148</v>
      </c>
      <c r="BX40" t="s">
        <v>137</v>
      </c>
      <c r="CA40" t="s">
        <v>137</v>
      </c>
      <c r="CC40" t="s">
        <v>137</v>
      </c>
      <c r="CD40" t="s">
        <v>137</v>
      </c>
      <c r="CE40" t="s">
        <v>137</v>
      </c>
      <c r="CG40" t="s">
        <v>137</v>
      </c>
      <c r="CI40" t="s">
        <v>163</v>
      </c>
      <c r="CJ40" t="s">
        <v>1435</v>
      </c>
      <c r="CK40" t="s">
        <v>165</v>
      </c>
      <c r="CL40" t="s">
        <v>137</v>
      </c>
      <c r="CM40" t="s">
        <v>137</v>
      </c>
      <c r="CN40" t="s">
        <v>137</v>
      </c>
      <c r="CP40">
        <v>2</v>
      </c>
      <c r="CQ40" t="s">
        <v>176</v>
      </c>
      <c r="CT40" t="s">
        <v>137</v>
      </c>
      <c r="CW40" t="s">
        <v>137</v>
      </c>
      <c r="CX40" t="s">
        <v>137</v>
      </c>
      <c r="CY40" t="s">
        <v>200</v>
      </c>
      <c r="DB40" t="s">
        <v>201</v>
      </c>
      <c r="DI40" t="s">
        <v>137</v>
      </c>
      <c r="DJ40" t="s">
        <v>137</v>
      </c>
      <c r="DQ40">
        <v>2</v>
      </c>
      <c r="DT40">
        <f t="shared" si="4"/>
        <v>30</v>
      </c>
    </row>
    <row r="41" spans="1:124" x14ac:dyDescent="0.3">
      <c r="A41">
        <v>66</v>
      </c>
      <c r="B41" t="s">
        <v>152</v>
      </c>
      <c r="C41" t="s">
        <v>263</v>
      </c>
      <c r="D41" t="s">
        <v>278</v>
      </c>
      <c r="E41">
        <v>999</v>
      </c>
      <c r="F41">
        <v>3</v>
      </c>
      <c r="G41">
        <v>4</v>
      </c>
      <c r="H41" t="s">
        <v>153</v>
      </c>
      <c r="I41" t="s">
        <v>124</v>
      </c>
      <c r="J41" t="s">
        <v>154</v>
      </c>
      <c r="K41" t="s">
        <v>125</v>
      </c>
      <c r="L41">
        <v>40</v>
      </c>
      <c r="M41" t="s">
        <v>126</v>
      </c>
      <c r="N41">
        <v>1643</v>
      </c>
      <c r="O41">
        <v>3990</v>
      </c>
      <c r="P41">
        <v>1739</v>
      </c>
      <c r="Q41" t="s">
        <v>264</v>
      </c>
      <c r="R41">
        <v>5</v>
      </c>
      <c r="S41">
        <v>17</v>
      </c>
      <c r="T41" s="1" t="s">
        <v>128</v>
      </c>
      <c r="U41" t="s">
        <v>265</v>
      </c>
      <c r="V41" t="s">
        <v>266</v>
      </c>
      <c r="W41">
        <v>5</v>
      </c>
      <c r="X41" t="s">
        <v>267</v>
      </c>
      <c r="Y41" t="s">
        <v>156</v>
      </c>
      <c r="Z41" t="s">
        <v>130</v>
      </c>
      <c r="AA41" t="s">
        <v>179</v>
      </c>
      <c r="AB41" t="s">
        <v>268</v>
      </c>
      <c r="AC41" t="s">
        <v>269</v>
      </c>
      <c r="AD41" t="s">
        <v>270</v>
      </c>
      <c r="AE41" t="s">
        <v>279</v>
      </c>
      <c r="AF41" t="s">
        <v>279</v>
      </c>
      <c r="AG41" t="s">
        <v>131</v>
      </c>
      <c r="AH41" t="s">
        <v>166</v>
      </c>
      <c r="AI41" t="s">
        <v>280</v>
      </c>
      <c r="AJ41" t="s">
        <v>271</v>
      </c>
      <c r="AK41" t="s">
        <v>272</v>
      </c>
      <c r="AL41" t="s">
        <v>134</v>
      </c>
      <c r="AM41" t="s">
        <v>273</v>
      </c>
      <c r="AN41" t="s">
        <v>273</v>
      </c>
      <c r="AO41">
        <v>2</v>
      </c>
      <c r="AP41">
        <v>7</v>
      </c>
      <c r="AQ41" t="s">
        <v>138</v>
      </c>
      <c r="AR41" t="s">
        <v>139</v>
      </c>
      <c r="AS41" t="s">
        <v>274</v>
      </c>
      <c r="AT41" t="s">
        <v>279</v>
      </c>
      <c r="AU41" t="s">
        <v>137</v>
      </c>
      <c r="AV41" t="s">
        <v>137</v>
      </c>
      <c r="AW41" t="s">
        <v>276</v>
      </c>
      <c r="AX41" t="s">
        <v>137</v>
      </c>
      <c r="BA41" t="s">
        <v>137</v>
      </c>
      <c r="BB41" t="s">
        <v>139</v>
      </c>
      <c r="BC41">
        <v>625</v>
      </c>
      <c r="BD41" t="s">
        <v>137</v>
      </c>
      <c r="BE41" t="s">
        <v>137</v>
      </c>
      <c r="BF41" t="s">
        <v>137</v>
      </c>
      <c r="BG41" t="s">
        <v>134</v>
      </c>
      <c r="BH41" t="s">
        <v>193</v>
      </c>
      <c r="BJ41" t="s">
        <v>143</v>
      </c>
      <c r="BK41" t="s">
        <v>137</v>
      </c>
      <c r="BM41" t="s">
        <v>137</v>
      </c>
      <c r="BN41" t="s">
        <v>142</v>
      </c>
      <c r="BO41" t="s">
        <v>134</v>
      </c>
      <c r="BP41" t="s">
        <v>139</v>
      </c>
      <c r="BQ41" t="s">
        <v>145</v>
      </c>
      <c r="BR41" t="s">
        <v>137</v>
      </c>
      <c r="BS41" t="s">
        <v>128</v>
      </c>
      <c r="BT41" t="s">
        <v>137</v>
      </c>
      <c r="BU41" t="s">
        <v>146</v>
      </c>
      <c r="BV41" t="s">
        <v>137</v>
      </c>
      <c r="BW41" t="s">
        <v>235</v>
      </c>
      <c r="CA41" t="s">
        <v>137</v>
      </c>
      <c r="CB41" t="s">
        <v>137</v>
      </c>
      <c r="CC41" t="s">
        <v>137</v>
      </c>
      <c r="CD41" t="s">
        <v>137</v>
      </c>
      <c r="CG41" t="s">
        <v>137</v>
      </c>
      <c r="CH41" t="s">
        <v>137</v>
      </c>
      <c r="CI41" t="s">
        <v>210</v>
      </c>
      <c r="CK41" t="s">
        <v>281</v>
      </c>
      <c r="CL41" t="s">
        <v>137</v>
      </c>
      <c r="CM41" t="s">
        <v>137</v>
      </c>
      <c r="CP41">
        <v>4</v>
      </c>
      <c r="CQ41" t="s">
        <v>176</v>
      </c>
      <c r="CR41" t="s">
        <v>162</v>
      </c>
      <c r="CT41" t="s">
        <v>137</v>
      </c>
      <c r="CU41" t="s">
        <v>137</v>
      </c>
      <c r="CV41" t="s">
        <v>137</v>
      </c>
      <c r="CW41" t="s">
        <v>137</v>
      </c>
      <c r="CY41" t="s">
        <v>200</v>
      </c>
      <c r="DB41" t="s">
        <v>201</v>
      </c>
      <c r="DD41" t="s">
        <v>137</v>
      </c>
      <c r="DH41" t="s">
        <v>137</v>
      </c>
      <c r="DJ41" t="s">
        <v>137</v>
      </c>
      <c r="DQ41">
        <v>2</v>
      </c>
      <c r="DT41">
        <f t="shared" si="4"/>
        <v>30</v>
      </c>
    </row>
    <row r="42" spans="1:124" x14ac:dyDescent="0.3">
      <c r="A42">
        <v>113</v>
      </c>
      <c r="B42" t="s">
        <v>197</v>
      </c>
      <c r="C42" t="s">
        <v>389</v>
      </c>
      <c r="D42" t="s">
        <v>392</v>
      </c>
      <c r="E42">
        <v>1197</v>
      </c>
      <c r="F42">
        <v>4</v>
      </c>
      <c r="G42">
        <v>4</v>
      </c>
      <c r="H42" t="s">
        <v>153</v>
      </c>
      <c r="I42" t="s">
        <v>124</v>
      </c>
      <c r="J42" t="s">
        <v>168</v>
      </c>
      <c r="K42" t="s">
        <v>125</v>
      </c>
      <c r="L42">
        <v>37</v>
      </c>
      <c r="M42" t="s">
        <v>126</v>
      </c>
      <c r="N42">
        <v>1520</v>
      </c>
      <c r="O42">
        <v>3995</v>
      </c>
      <c r="P42">
        <v>1680</v>
      </c>
      <c r="Q42" t="s">
        <v>336</v>
      </c>
      <c r="R42">
        <v>5</v>
      </c>
      <c r="S42">
        <v>17</v>
      </c>
      <c r="T42" s="1" t="s">
        <v>128</v>
      </c>
      <c r="U42" t="s">
        <v>265</v>
      </c>
      <c r="W42">
        <v>5</v>
      </c>
      <c r="Y42" t="s">
        <v>156</v>
      </c>
      <c r="Z42" t="s">
        <v>130</v>
      </c>
      <c r="AA42" t="s">
        <v>179</v>
      </c>
      <c r="AB42" t="s">
        <v>205</v>
      </c>
      <c r="AE42" t="s">
        <v>237</v>
      </c>
      <c r="AF42" t="s">
        <v>237</v>
      </c>
      <c r="AG42" t="s">
        <v>131</v>
      </c>
      <c r="AH42" t="s">
        <v>166</v>
      </c>
      <c r="AI42" t="s">
        <v>280</v>
      </c>
      <c r="AJ42" t="s">
        <v>249</v>
      </c>
      <c r="AK42" t="s">
        <v>379</v>
      </c>
      <c r="AL42" t="s">
        <v>134</v>
      </c>
      <c r="AM42" t="s">
        <v>134</v>
      </c>
      <c r="AN42" t="s">
        <v>135</v>
      </c>
      <c r="AO42" t="s">
        <v>137</v>
      </c>
      <c r="AP42">
        <v>5</v>
      </c>
      <c r="AQ42" t="s">
        <v>138</v>
      </c>
      <c r="AR42" t="s">
        <v>139</v>
      </c>
      <c r="AS42" t="s">
        <v>390</v>
      </c>
      <c r="AT42" t="s">
        <v>237</v>
      </c>
      <c r="AV42" t="s">
        <v>137</v>
      </c>
      <c r="AW42" t="s">
        <v>276</v>
      </c>
      <c r="AY42" t="s">
        <v>137</v>
      </c>
      <c r="BA42" t="s">
        <v>137</v>
      </c>
      <c r="BB42" t="s">
        <v>393</v>
      </c>
      <c r="BC42">
        <v>378</v>
      </c>
      <c r="BD42" t="s">
        <v>137</v>
      </c>
      <c r="BE42" t="s">
        <v>137</v>
      </c>
      <c r="BF42" t="s">
        <v>137</v>
      </c>
      <c r="BG42" t="s">
        <v>134</v>
      </c>
      <c r="BH42" t="s">
        <v>193</v>
      </c>
      <c r="BI42" t="s">
        <v>137</v>
      </c>
      <c r="BK42" t="s">
        <v>137</v>
      </c>
      <c r="BM42" t="s">
        <v>137</v>
      </c>
      <c r="BN42" t="s">
        <v>142</v>
      </c>
      <c r="BO42" t="s">
        <v>134</v>
      </c>
      <c r="BP42" t="s">
        <v>139</v>
      </c>
      <c r="BQ42" t="s">
        <v>145</v>
      </c>
      <c r="BR42" t="s">
        <v>137</v>
      </c>
      <c r="BS42" t="s">
        <v>128</v>
      </c>
      <c r="BT42" t="s">
        <v>137</v>
      </c>
      <c r="BU42" t="s">
        <v>146</v>
      </c>
      <c r="BW42" t="s">
        <v>148</v>
      </c>
      <c r="BX42" t="s">
        <v>137</v>
      </c>
      <c r="BZ42" t="s">
        <v>137</v>
      </c>
      <c r="CA42" t="s">
        <v>137</v>
      </c>
      <c r="CB42" t="s">
        <v>137</v>
      </c>
      <c r="CC42" t="s">
        <v>137</v>
      </c>
      <c r="CD42" t="s">
        <v>137</v>
      </c>
      <c r="CF42" t="s">
        <v>137</v>
      </c>
      <c r="CG42" t="s">
        <v>137</v>
      </c>
      <c r="CH42" t="s">
        <v>137</v>
      </c>
      <c r="CI42" t="s">
        <v>210</v>
      </c>
      <c r="CK42" t="s">
        <v>165</v>
      </c>
      <c r="CL42" t="s">
        <v>137</v>
      </c>
      <c r="CM42" t="s">
        <v>137</v>
      </c>
      <c r="CN42" t="s">
        <v>137</v>
      </c>
      <c r="CO42" t="s">
        <v>137</v>
      </c>
      <c r="CP42">
        <v>2</v>
      </c>
      <c r="CQ42" t="s">
        <v>176</v>
      </c>
      <c r="CR42" t="s">
        <v>162</v>
      </c>
      <c r="CT42" t="s">
        <v>137</v>
      </c>
      <c r="CU42" t="s">
        <v>137</v>
      </c>
      <c r="CV42" t="s">
        <v>137</v>
      </c>
      <c r="CW42" t="s">
        <v>137</v>
      </c>
      <c r="CX42" t="s">
        <v>161</v>
      </c>
      <c r="CY42" t="s">
        <v>200</v>
      </c>
      <c r="CZ42" t="s">
        <v>137</v>
      </c>
      <c r="DB42" t="s">
        <v>201</v>
      </c>
      <c r="DF42" t="s">
        <v>137</v>
      </c>
      <c r="DH42" t="s">
        <v>137</v>
      </c>
      <c r="DI42" t="s">
        <v>137</v>
      </c>
      <c r="DJ42" t="s">
        <v>137</v>
      </c>
      <c r="DQ42">
        <v>2</v>
      </c>
      <c r="DT42">
        <f t="shared" si="4"/>
        <v>28</v>
      </c>
    </row>
    <row r="43" spans="1:124" x14ac:dyDescent="0.3">
      <c r="A43">
        <v>657</v>
      </c>
      <c r="B43" t="s">
        <v>197</v>
      </c>
      <c r="C43" t="s">
        <v>1562</v>
      </c>
      <c r="D43" t="s">
        <v>1570</v>
      </c>
      <c r="E43">
        <v>1186</v>
      </c>
      <c r="F43">
        <v>3</v>
      </c>
      <c r="G43">
        <v>4</v>
      </c>
      <c r="H43" t="s">
        <v>153</v>
      </c>
      <c r="I43" t="s">
        <v>124</v>
      </c>
      <c r="J43" t="s">
        <v>154</v>
      </c>
      <c r="K43" t="s">
        <v>125</v>
      </c>
      <c r="L43">
        <v>37</v>
      </c>
      <c r="M43" t="s">
        <v>296</v>
      </c>
      <c r="N43">
        <v>1520</v>
      </c>
      <c r="O43">
        <v>3805</v>
      </c>
      <c r="P43">
        <v>1680</v>
      </c>
      <c r="Q43" t="s">
        <v>127</v>
      </c>
      <c r="R43">
        <v>5</v>
      </c>
      <c r="S43">
        <v>17</v>
      </c>
      <c r="T43" s="1" t="s">
        <v>128</v>
      </c>
      <c r="U43" t="s">
        <v>1563</v>
      </c>
      <c r="W43">
        <v>5</v>
      </c>
      <c r="Y43" t="s">
        <v>156</v>
      </c>
      <c r="Z43" t="s">
        <v>130</v>
      </c>
      <c r="AA43" t="s">
        <v>179</v>
      </c>
      <c r="AB43" t="s">
        <v>205</v>
      </c>
      <c r="AE43" t="s">
        <v>195</v>
      </c>
      <c r="AF43" t="s">
        <v>195</v>
      </c>
      <c r="AG43" t="s">
        <v>131</v>
      </c>
      <c r="AH43" t="s">
        <v>166</v>
      </c>
      <c r="AJ43" t="s">
        <v>317</v>
      </c>
      <c r="AK43" t="s">
        <v>402</v>
      </c>
      <c r="AL43" t="s">
        <v>134</v>
      </c>
      <c r="AM43" t="s">
        <v>273</v>
      </c>
      <c r="AN43" t="s">
        <v>135</v>
      </c>
      <c r="AO43">
        <v>2</v>
      </c>
      <c r="AP43">
        <v>5</v>
      </c>
      <c r="AQ43" t="s">
        <v>138</v>
      </c>
      <c r="AR43" t="s">
        <v>150</v>
      </c>
      <c r="AS43" t="s">
        <v>390</v>
      </c>
      <c r="AT43" t="s">
        <v>195</v>
      </c>
      <c r="AV43">
        <v>2</v>
      </c>
      <c r="AW43" t="s">
        <v>140</v>
      </c>
      <c r="AX43" t="s">
        <v>137</v>
      </c>
      <c r="AY43" t="s">
        <v>137</v>
      </c>
      <c r="AZ43" t="s">
        <v>1564</v>
      </c>
      <c r="BA43" t="s">
        <v>137</v>
      </c>
      <c r="BB43" t="s">
        <v>139</v>
      </c>
      <c r="BC43">
        <v>256</v>
      </c>
      <c r="BD43" t="s">
        <v>137</v>
      </c>
      <c r="BE43" t="s">
        <v>137</v>
      </c>
      <c r="BF43" t="s">
        <v>137</v>
      </c>
      <c r="BG43" t="s">
        <v>134</v>
      </c>
      <c r="BH43" t="s">
        <v>193</v>
      </c>
      <c r="BI43" t="s">
        <v>137</v>
      </c>
      <c r="BJ43" t="s">
        <v>193</v>
      </c>
      <c r="BK43" t="s">
        <v>137</v>
      </c>
      <c r="BM43" t="s">
        <v>137</v>
      </c>
      <c r="BN43" t="s">
        <v>142</v>
      </c>
      <c r="BO43" t="s">
        <v>134</v>
      </c>
      <c r="BP43" t="s">
        <v>139</v>
      </c>
      <c r="BQ43" t="s">
        <v>145</v>
      </c>
      <c r="BR43" t="s">
        <v>137</v>
      </c>
      <c r="BS43" t="s">
        <v>128</v>
      </c>
      <c r="BT43" t="s">
        <v>137</v>
      </c>
      <c r="BU43" t="s">
        <v>146</v>
      </c>
      <c r="BW43" t="s">
        <v>235</v>
      </c>
      <c r="BX43" t="s">
        <v>137</v>
      </c>
      <c r="BZ43" t="s">
        <v>137</v>
      </c>
      <c r="CA43" t="s">
        <v>137</v>
      </c>
      <c r="CB43" t="s">
        <v>137</v>
      </c>
      <c r="CD43" t="s">
        <v>137</v>
      </c>
      <c r="CE43" t="s">
        <v>137</v>
      </c>
      <c r="CG43" t="s">
        <v>137</v>
      </c>
      <c r="CH43" t="s">
        <v>137</v>
      </c>
      <c r="CI43" t="s">
        <v>210</v>
      </c>
      <c r="CK43" t="s">
        <v>165</v>
      </c>
      <c r="CL43" t="s">
        <v>137</v>
      </c>
      <c r="CM43" t="s">
        <v>137</v>
      </c>
      <c r="CN43" t="s">
        <v>137</v>
      </c>
      <c r="CO43" t="s">
        <v>137</v>
      </c>
      <c r="CP43">
        <v>2</v>
      </c>
      <c r="CQ43" t="s">
        <v>373</v>
      </c>
      <c r="CR43" t="s">
        <v>177</v>
      </c>
      <c r="CT43" t="s">
        <v>137</v>
      </c>
      <c r="CU43" t="s">
        <v>137</v>
      </c>
      <c r="CV43" t="s">
        <v>137</v>
      </c>
      <c r="CW43" t="s">
        <v>137</v>
      </c>
      <c r="CX43" t="s">
        <v>161</v>
      </c>
      <c r="CY43" t="s">
        <v>200</v>
      </c>
      <c r="CZ43" t="s">
        <v>137</v>
      </c>
      <c r="DB43" t="s">
        <v>201</v>
      </c>
      <c r="DD43" t="s">
        <v>137</v>
      </c>
      <c r="DH43" t="s">
        <v>137</v>
      </c>
      <c r="DI43" t="s">
        <v>137</v>
      </c>
      <c r="DM43" t="s">
        <v>137</v>
      </c>
      <c r="DQ43">
        <v>2</v>
      </c>
      <c r="DT43">
        <f t="shared" si="4"/>
        <v>27</v>
      </c>
    </row>
    <row r="44" spans="1:124" x14ac:dyDescent="0.3">
      <c r="A44">
        <v>653</v>
      </c>
      <c r="B44" t="s">
        <v>197</v>
      </c>
      <c r="C44" t="s">
        <v>1562</v>
      </c>
      <c r="D44" t="s">
        <v>1565</v>
      </c>
      <c r="E44">
        <v>1197</v>
      </c>
      <c r="F44">
        <v>4</v>
      </c>
      <c r="G44">
        <v>4</v>
      </c>
      <c r="H44" t="s">
        <v>153</v>
      </c>
      <c r="I44" t="s">
        <v>124</v>
      </c>
      <c r="J44" t="s">
        <v>154</v>
      </c>
      <c r="K44" t="s">
        <v>125</v>
      </c>
      <c r="L44">
        <v>37</v>
      </c>
      <c r="M44" t="s">
        <v>126</v>
      </c>
      <c r="N44">
        <v>1520</v>
      </c>
      <c r="O44">
        <v>3805</v>
      </c>
      <c r="P44">
        <v>1680</v>
      </c>
      <c r="Q44" t="s">
        <v>127</v>
      </c>
      <c r="R44">
        <v>5</v>
      </c>
      <c r="S44">
        <v>17</v>
      </c>
      <c r="T44" s="1" t="s">
        <v>128</v>
      </c>
      <c r="U44" t="s">
        <v>1563</v>
      </c>
      <c r="V44" t="s">
        <v>214</v>
      </c>
      <c r="W44">
        <v>5</v>
      </c>
      <c r="X44" t="s">
        <v>187</v>
      </c>
      <c r="Y44" t="s">
        <v>156</v>
      </c>
      <c r="Z44" t="s">
        <v>130</v>
      </c>
      <c r="AA44" t="s">
        <v>179</v>
      </c>
      <c r="AB44" t="s">
        <v>205</v>
      </c>
      <c r="AE44" t="s">
        <v>195</v>
      </c>
      <c r="AF44" t="s">
        <v>195</v>
      </c>
      <c r="AG44" t="s">
        <v>131</v>
      </c>
      <c r="AH44" t="s">
        <v>166</v>
      </c>
      <c r="AJ44" t="s">
        <v>249</v>
      </c>
      <c r="AK44" t="s">
        <v>379</v>
      </c>
      <c r="AL44" t="s">
        <v>134</v>
      </c>
      <c r="AM44" t="s">
        <v>135</v>
      </c>
      <c r="AN44" t="s">
        <v>135</v>
      </c>
      <c r="AO44">
        <v>2</v>
      </c>
      <c r="AP44">
        <v>5</v>
      </c>
      <c r="AQ44" t="s">
        <v>138</v>
      </c>
      <c r="AR44" t="s">
        <v>139</v>
      </c>
      <c r="AS44" t="s">
        <v>390</v>
      </c>
      <c r="AT44" t="s">
        <v>195</v>
      </c>
      <c r="AV44">
        <v>2</v>
      </c>
      <c r="AW44" t="s">
        <v>140</v>
      </c>
      <c r="AX44" t="s">
        <v>137</v>
      </c>
      <c r="AY44" t="s">
        <v>137</v>
      </c>
      <c r="AZ44" t="s">
        <v>1564</v>
      </c>
      <c r="BA44" t="s">
        <v>137</v>
      </c>
      <c r="BB44" t="s">
        <v>139</v>
      </c>
      <c r="BC44">
        <v>256</v>
      </c>
      <c r="BD44" t="s">
        <v>137</v>
      </c>
      <c r="BE44" t="s">
        <v>137</v>
      </c>
      <c r="BF44" t="s">
        <v>137</v>
      </c>
      <c r="BG44" t="s">
        <v>134</v>
      </c>
      <c r="BH44" t="s">
        <v>193</v>
      </c>
      <c r="BI44" t="s">
        <v>137</v>
      </c>
      <c r="BJ44" t="s">
        <v>193</v>
      </c>
      <c r="BK44" t="s">
        <v>137</v>
      </c>
      <c r="BM44" t="s">
        <v>137</v>
      </c>
      <c r="BN44" t="s">
        <v>142</v>
      </c>
      <c r="BO44" t="s">
        <v>134</v>
      </c>
      <c r="BP44" t="s">
        <v>139</v>
      </c>
      <c r="BQ44" t="s">
        <v>145</v>
      </c>
      <c r="BR44" t="s">
        <v>137</v>
      </c>
      <c r="BS44" t="s">
        <v>128</v>
      </c>
      <c r="BT44" t="s">
        <v>137</v>
      </c>
      <c r="BU44" t="s">
        <v>146</v>
      </c>
      <c r="BW44" t="s">
        <v>235</v>
      </c>
      <c r="BX44" t="s">
        <v>137</v>
      </c>
      <c r="BZ44" t="s">
        <v>137</v>
      </c>
      <c r="CA44" t="s">
        <v>137</v>
      </c>
      <c r="CB44" t="s">
        <v>137</v>
      </c>
      <c r="CE44" t="s">
        <v>137</v>
      </c>
      <c r="CG44" t="s">
        <v>137</v>
      </c>
      <c r="CH44" t="s">
        <v>137</v>
      </c>
      <c r="CI44" t="s">
        <v>210</v>
      </c>
      <c r="CK44" t="s">
        <v>165</v>
      </c>
      <c r="CL44" t="s">
        <v>137</v>
      </c>
      <c r="CM44" t="s">
        <v>137</v>
      </c>
      <c r="CN44" t="s">
        <v>137</v>
      </c>
      <c r="CO44" t="s">
        <v>137</v>
      </c>
      <c r="CP44">
        <v>2</v>
      </c>
      <c r="CQ44" t="s">
        <v>176</v>
      </c>
      <c r="CR44" t="s">
        <v>177</v>
      </c>
      <c r="CT44" t="s">
        <v>137</v>
      </c>
      <c r="CU44" t="s">
        <v>137</v>
      </c>
      <c r="CV44" t="s">
        <v>137</v>
      </c>
      <c r="CW44" t="s">
        <v>137</v>
      </c>
      <c r="CX44" t="s">
        <v>161</v>
      </c>
      <c r="CY44" t="s">
        <v>200</v>
      </c>
      <c r="CZ44" t="s">
        <v>137</v>
      </c>
      <c r="DB44" t="s">
        <v>201</v>
      </c>
      <c r="DD44" t="s">
        <v>137</v>
      </c>
      <c r="DI44" t="s">
        <v>137</v>
      </c>
      <c r="DQ44">
        <v>2</v>
      </c>
      <c r="DT44">
        <f t="shared" si="4"/>
        <v>28</v>
      </c>
    </row>
    <row r="45" spans="1:124" x14ac:dyDescent="0.3">
      <c r="A45">
        <v>654</v>
      </c>
      <c r="B45" t="s">
        <v>197</v>
      </c>
      <c r="C45" t="s">
        <v>1562</v>
      </c>
      <c r="D45" t="s">
        <v>1566</v>
      </c>
      <c r="E45">
        <v>1197</v>
      </c>
      <c r="F45">
        <v>4</v>
      </c>
      <c r="G45">
        <v>4</v>
      </c>
      <c r="H45" t="s">
        <v>153</v>
      </c>
      <c r="I45" t="s">
        <v>124</v>
      </c>
      <c r="J45" t="s">
        <v>154</v>
      </c>
      <c r="K45" t="s">
        <v>125</v>
      </c>
      <c r="L45">
        <v>37</v>
      </c>
      <c r="M45" t="s">
        <v>126</v>
      </c>
      <c r="N45">
        <v>1520</v>
      </c>
      <c r="O45">
        <v>3805</v>
      </c>
      <c r="P45">
        <v>1680</v>
      </c>
      <c r="Q45" t="s">
        <v>127</v>
      </c>
      <c r="R45">
        <v>5</v>
      </c>
      <c r="S45">
        <v>17</v>
      </c>
      <c r="T45" s="1" t="s">
        <v>128</v>
      </c>
      <c r="U45" t="s">
        <v>1563</v>
      </c>
      <c r="V45" t="s">
        <v>214</v>
      </c>
      <c r="W45">
        <v>5</v>
      </c>
      <c r="X45" t="s">
        <v>187</v>
      </c>
      <c r="Y45" t="s">
        <v>156</v>
      </c>
      <c r="Z45" t="s">
        <v>130</v>
      </c>
      <c r="AA45" t="s">
        <v>179</v>
      </c>
      <c r="AB45" t="s">
        <v>205</v>
      </c>
      <c r="AE45" t="s">
        <v>195</v>
      </c>
      <c r="AF45" t="s">
        <v>195</v>
      </c>
      <c r="AG45" t="s">
        <v>131</v>
      </c>
      <c r="AH45" t="s">
        <v>166</v>
      </c>
      <c r="AJ45" t="s">
        <v>249</v>
      </c>
      <c r="AK45" t="s">
        <v>379</v>
      </c>
      <c r="AL45" t="s">
        <v>134</v>
      </c>
      <c r="AM45" t="s">
        <v>135</v>
      </c>
      <c r="AN45" t="s">
        <v>135</v>
      </c>
      <c r="AO45">
        <v>2</v>
      </c>
      <c r="AP45">
        <v>5</v>
      </c>
      <c r="AQ45" t="s">
        <v>138</v>
      </c>
      <c r="AR45" t="s">
        <v>150</v>
      </c>
      <c r="AS45" t="s">
        <v>390</v>
      </c>
      <c r="AT45" t="s">
        <v>195</v>
      </c>
      <c r="AV45">
        <v>2</v>
      </c>
      <c r="AW45" t="s">
        <v>140</v>
      </c>
      <c r="AX45" t="s">
        <v>137</v>
      </c>
      <c r="AY45" t="s">
        <v>137</v>
      </c>
      <c r="AZ45" t="s">
        <v>1564</v>
      </c>
      <c r="BA45" t="s">
        <v>137</v>
      </c>
      <c r="BB45" t="s">
        <v>139</v>
      </c>
      <c r="BC45">
        <v>256</v>
      </c>
      <c r="BD45" t="s">
        <v>137</v>
      </c>
      <c r="BE45" t="s">
        <v>137</v>
      </c>
      <c r="BF45" t="s">
        <v>137</v>
      </c>
      <c r="BG45" t="s">
        <v>134</v>
      </c>
      <c r="BH45" t="s">
        <v>193</v>
      </c>
      <c r="BI45" t="s">
        <v>137</v>
      </c>
      <c r="BJ45" t="s">
        <v>193</v>
      </c>
      <c r="BK45" t="s">
        <v>137</v>
      </c>
      <c r="BM45" t="s">
        <v>137</v>
      </c>
      <c r="BN45" t="s">
        <v>142</v>
      </c>
      <c r="BO45" t="s">
        <v>134</v>
      </c>
      <c r="BP45" t="s">
        <v>139</v>
      </c>
      <c r="BQ45" t="s">
        <v>145</v>
      </c>
      <c r="BR45" t="s">
        <v>137</v>
      </c>
      <c r="BS45" t="s">
        <v>128</v>
      </c>
      <c r="BT45" t="s">
        <v>137</v>
      </c>
      <c r="BU45" t="s">
        <v>146</v>
      </c>
      <c r="BW45" t="s">
        <v>235</v>
      </c>
      <c r="BX45" t="s">
        <v>137</v>
      </c>
      <c r="BZ45" t="s">
        <v>137</v>
      </c>
      <c r="CA45" t="s">
        <v>137</v>
      </c>
      <c r="CC45" t="s">
        <v>137</v>
      </c>
      <c r="CE45" t="s">
        <v>137</v>
      </c>
      <c r="CG45" t="s">
        <v>137</v>
      </c>
      <c r="CH45" t="s">
        <v>137</v>
      </c>
      <c r="CI45" t="s">
        <v>210</v>
      </c>
      <c r="CK45" t="s">
        <v>165</v>
      </c>
      <c r="CL45" t="s">
        <v>137</v>
      </c>
      <c r="CM45" t="s">
        <v>137</v>
      </c>
      <c r="CN45" t="s">
        <v>137</v>
      </c>
      <c r="CO45" t="s">
        <v>137</v>
      </c>
      <c r="CP45">
        <v>2</v>
      </c>
      <c r="CQ45" t="s">
        <v>176</v>
      </c>
      <c r="CR45" t="s">
        <v>177</v>
      </c>
      <c r="CT45" t="s">
        <v>137</v>
      </c>
      <c r="CU45" t="s">
        <v>137</v>
      </c>
      <c r="CV45" t="s">
        <v>137</v>
      </c>
      <c r="CW45" t="s">
        <v>137</v>
      </c>
      <c r="CX45" t="s">
        <v>161</v>
      </c>
      <c r="CY45" t="s">
        <v>200</v>
      </c>
      <c r="CZ45" t="s">
        <v>137</v>
      </c>
      <c r="DB45" t="s">
        <v>201</v>
      </c>
      <c r="DD45" t="s">
        <v>137</v>
      </c>
      <c r="DH45" t="s">
        <v>137</v>
      </c>
      <c r="DI45" t="s">
        <v>137</v>
      </c>
      <c r="DM45" t="s">
        <v>137</v>
      </c>
      <c r="DQ45">
        <v>2</v>
      </c>
      <c r="DT45">
        <f t="shared" si="4"/>
        <v>26</v>
      </c>
    </row>
    <row r="46" spans="1:124" x14ac:dyDescent="0.3">
      <c r="A46">
        <v>656</v>
      </c>
      <c r="B46" t="s">
        <v>197</v>
      </c>
      <c r="C46" t="s">
        <v>1562</v>
      </c>
      <c r="D46" t="s">
        <v>1569</v>
      </c>
      <c r="E46">
        <v>1197</v>
      </c>
      <c r="F46">
        <v>4</v>
      </c>
      <c r="G46">
        <v>4</v>
      </c>
      <c r="H46" t="s">
        <v>153</v>
      </c>
      <c r="I46" t="s">
        <v>124</v>
      </c>
      <c r="J46" t="s">
        <v>154</v>
      </c>
      <c r="K46" t="s">
        <v>125</v>
      </c>
      <c r="L46">
        <v>37</v>
      </c>
      <c r="M46" t="s">
        <v>126</v>
      </c>
      <c r="N46">
        <v>1520</v>
      </c>
      <c r="O46">
        <v>3805</v>
      </c>
      <c r="P46">
        <v>1680</v>
      </c>
      <c r="Q46" t="s">
        <v>127</v>
      </c>
      <c r="R46">
        <v>5</v>
      </c>
      <c r="S46">
        <v>17</v>
      </c>
      <c r="T46" s="1" t="s">
        <v>128</v>
      </c>
      <c r="U46" t="s">
        <v>1563</v>
      </c>
      <c r="V46" t="s">
        <v>214</v>
      </c>
      <c r="W46">
        <v>5</v>
      </c>
      <c r="X46" t="s">
        <v>187</v>
      </c>
      <c r="Y46" t="s">
        <v>156</v>
      </c>
      <c r="Z46" t="s">
        <v>130</v>
      </c>
      <c r="AA46" t="s">
        <v>179</v>
      </c>
      <c r="AB46" t="s">
        <v>205</v>
      </c>
      <c r="AE46" t="s">
        <v>1568</v>
      </c>
      <c r="AF46" t="s">
        <v>1568</v>
      </c>
      <c r="AG46" t="s">
        <v>131</v>
      </c>
      <c r="AH46" t="s">
        <v>166</v>
      </c>
      <c r="AI46" t="s">
        <v>280</v>
      </c>
      <c r="AJ46" t="s">
        <v>249</v>
      </c>
      <c r="AK46" t="s">
        <v>379</v>
      </c>
      <c r="AL46" t="s">
        <v>134</v>
      </c>
      <c r="AM46" t="s">
        <v>135</v>
      </c>
      <c r="AN46" t="s">
        <v>135</v>
      </c>
      <c r="AO46">
        <v>2</v>
      </c>
      <c r="AP46">
        <v>5</v>
      </c>
      <c r="AQ46" t="s">
        <v>396</v>
      </c>
      <c r="AR46" t="s">
        <v>139</v>
      </c>
      <c r="AS46" t="s">
        <v>390</v>
      </c>
      <c r="AT46" t="s">
        <v>1568</v>
      </c>
      <c r="AU46" t="s">
        <v>137</v>
      </c>
      <c r="AV46">
        <v>2</v>
      </c>
      <c r="AW46" t="s">
        <v>140</v>
      </c>
      <c r="AX46" t="s">
        <v>137</v>
      </c>
      <c r="AY46" t="s">
        <v>137</v>
      </c>
      <c r="AZ46" t="s">
        <v>1564</v>
      </c>
      <c r="BA46" t="s">
        <v>137</v>
      </c>
      <c r="BB46" t="s">
        <v>139</v>
      </c>
      <c r="BC46">
        <v>256</v>
      </c>
      <c r="BD46" t="s">
        <v>137</v>
      </c>
      <c r="BE46" t="s">
        <v>137</v>
      </c>
      <c r="BF46" t="s">
        <v>137</v>
      </c>
      <c r="BG46" t="s">
        <v>134</v>
      </c>
      <c r="BH46" t="s">
        <v>193</v>
      </c>
      <c r="BI46" t="s">
        <v>137</v>
      </c>
      <c r="BK46" t="s">
        <v>137</v>
      </c>
      <c r="BM46" t="s">
        <v>137</v>
      </c>
      <c r="BN46" t="s">
        <v>142</v>
      </c>
      <c r="BO46" t="s">
        <v>134</v>
      </c>
      <c r="BP46" t="s">
        <v>139</v>
      </c>
      <c r="BQ46" t="s">
        <v>145</v>
      </c>
      <c r="BR46" t="s">
        <v>137</v>
      </c>
      <c r="BS46" t="s">
        <v>128</v>
      </c>
      <c r="BT46" t="s">
        <v>137</v>
      </c>
      <c r="BU46" t="s">
        <v>146</v>
      </c>
      <c r="BW46" t="s">
        <v>235</v>
      </c>
      <c r="BX46" t="s">
        <v>137</v>
      </c>
      <c r="BZ46" t="s">
        <v>137</v>
      </c>
      <c r="CA46" t="s">
        <v>137</v>
      </c>
      <c r="CB46" t="s">
        <v>137</v>
      </c>
      <c r="CD46" t="s">
        <v>137</v>
      </c>
      <c r="CE46" t="s">
        <v>137</v>
      </c>
      <c r="CF46" t="s">
        <v>137</v>
      </c>
      <c r="CG46" t="s">
        <v>137</v>
      </c>
      <c r="CH46" t="s">
        <v>137</v>
      </c>
      <c r="CI46" t="s">
        <v>210</v>
      </c>
      <c r="CK46" t="s">
        <v>165</v>
      </c>
      <c r="CL46" t="s">
        <v>137</v>
      </c>
      <c r="CM46" t="s">
        <v>137</v>
      </c>
      <c r="CN46" t="s">
        <v>137</v>
      </c>
      <c r="CO46" t="s">
        <v>137</v>
      </c>
      <c r="CP46">
        <v>2</v>
      </c>
      <c r="CQ46" t="s">
        <v>176</v>
      </c>
      <c r="CR46" t="s">
        <v>162</v>
      </c>
      <c r="CT46" t="s">
        <v>137</v>
      </c>
      <c r="CU46" t="s">
        <v>137</v>
      </c>
      <c r="CV46" t="s">
        <v>137</v>
      </c>
      <c r="CW46" t="s">
        <v>137</v>
      </c>
      <c r="CX46" t="s">
        <v>161</v>
      </c>
      <c r="CY46" t="s">
        <v>200</v>
      </c>
      <c r="CZ46" t="s">
        <v>137</v>
      </c>
      <c r="DB46" t="s">
        <v>201</v>
      </c>
      <c r="DC46" t="s">
        <v>137</v>
      </c>
      <c r="DD46" t="s">
        <v>137</v>
      </c>
      <c r="DF46" t="s">
        <v>137</v>
      </c>
      <c r="DH46" t="s">
        <v>137</v>
      </c>
      <c r="DI46" t="s">
        <v>137</v>
      </c>
      <c r="DM46" t="s">
        <v>137</v>
      </c>
      <c r="DQ46">
        <v>2</v>
      </c>
      <c r="DT46">
        <f t="shared" si="4"/>
        <v>21</v>
      </c>
    </row>
    <row r="47" spans="1:124" x14ac:dyDescent="0.3">
      <c r="A47">
        <v>603</v>
      </c>
      <c r="B47" t="s">
        <v>526</v>
      </c>
      <c r="C47" t="s">
        <v>1432</v>
      </c>
      <c r="D47" t="s">
        <v>1437</v>
      </c>
      <c r="E47">
        <v>1493</v>
      </c>
      <c r="F47">
        <v>3</v>
      </c>
      <c r="G47">
        <v>4</v>
      </c>
      <c r="H47" t="s">
        <v>123</v>
      </c>
      <c r="I47" t="s">
        <v>124</v>
      </c>
      <c r="J47" t="s">
        <v>168</v>
      </c>
      <c r="K47" t="s">
        <v>125</v>
      </c>
      <c r="L47">
        <v>60</v>
      </c>
      <c r="M47" t="s">
        <v>296</v>
      </c>
      <c r="N47">
        <v>1839</v>
      </c>
      <c r="O47">
        <v>3995</v>
      </c>
      <c r="P47">
        <v>1835</v>
      </c>
      <c r="Q47" t="s">
        <v>560</v>
      </c>
      <c r="R47">
        <v>5</v>
      </c>
      <c r="S47">
        <v>18.489999999999998</v>
      </c>
      <c r="T47" s="1" t="s">
        <v>128</v>
      </c>
      <c r="U47" t="s">
        <v>1058</v>
      </c>
      <c r="V47" t="s">
        <v>1326</v>
      </c>
      <c r="W47">
        <v>5</v>
      </c>
      <c r="X47" t="s">
        <v>155</v>
      </c>
      <c r="Y47" t="s">
        <v>156</v>
      </c>
      <c r="Z47" t="s">
        <v>130</v>
      </c>
      <c r="AA47" t="s">
        <v>695</v>
      </c>
      <c r="AB47" t="s">
        <v>1059</v>
      </c>
      <c r="AE47" t="s">
        <v>871</v>
      </c>
      <c r="AF47" t="s">
        <v>871</v>
      </c>
      <c r="AG47" t="s">
        <v>131</v>
      </c>
      <c r="AH47" t="s">
        <v>166</v>
      </c>
      <c r="AI47" t="s">
        <v>133</v>
      </c>
      <c r="AJ47" t="s">
        <v>470</v>
      </c>
      <c r="AK47" t="s">
        <v>1438</v>
      </c>
      <c r="AL47" t="s">
        <v>134</v>
      </c>
      <c r="AM47" t="s">
        <v>135</v>
      </c>
      <c r="AN47" t="s">
        <v>135</v>
      </c>
      <c r="AO47" t="s">
        <v>137</v>
      </c>
      <c r="AP47">
        <v>7</v>
      </c>
      <c r="AQ47" t="s">
        <v>138</v>
      </c>
      <c r="AR47" t="s">
        <v>139</v>
      </c>
      <c r="AS47" t="s">
        <v>872</v>
      </c>
      <c r="AT47" t="s">
        <v>871</v>
      </c>
      <c r="AV47">
        <v>2</v>
      </c>
      <c r="AW47" t="s">
        <v>164</v>
      </c>
      <c r="AX47" t="s">
        <v>137</v>
      </c>
      <c r="AY47" t="s">
        <v>137</v>
      </c>
      <c r="AZ47" t="s">
        <v>293</v>
      </c>
      <c r="BB47" t="s">
        <v>397</v>
      </c>
      <c r="BC47">
        <v>384</v>
      </c>
      <c r="BD47" t="s">
        <v>137</v>
      </c>
      <c r="BE47" t="s">
        <v>137</v>
      </c>
      <c r="BF47" t="s">
        <v>137</v>
      </c>
      <c r="BG47" t="s">
        <v>134</v>
      </c>
      <c r="BH47" t="s">
        <v>143</v>
      </c>
      <c r="BI47" t="s">
        <v>137</v>
      </c>
      <c r="BJ47" t="s">
        <v>193</v>
      </c>
      <c r="BK47" t="s">
        <v>137</v>
      </c>
      <c r="BL47" t="s">
        <v>1060</v>
      </c>
      <c r="BM47" t="s">
        <v>137</v>
      </c>
      <c r="BN47" t="s">
        <v>820</v>
      </c>
      <c r="BO47" t="s">
        <v>134</v>
      </c>
      <c r="BP47" t="s">
        <v>139</v>
      </c>
      <c r="BQ47" t="s">
        <v>145</v>
      </c>
      <c r="BR47" t="s">
        <v>137</v>
      </c>
      <c r="BS47">
        <v>5.35</v>
      </c>
      <c r="BT47" t="s">
        <v>137</v>
      </c>
      <c r="BU47" t="s">
        <v>146</v>
      </c>
      <c r="BW47" t="s">
        <v>148</v>
      </c>
      <c r="BX47" t="s">
        <v>137</v>
      </c>
      <c r="CA47" t="s">
        <v>137</v>
      </c>
      <c r="CD47" t="s">
        <v>137</v>
      </c>
      <c r="CG47" t="s">
        <v>137</v>
      </c>
      <c r="CI47" t="s">
        <v>163</v>
      </c>
      <c r="CJ47" t="s">
        <v>1435</v>
      </c>
      <c r="CK47" t="s">
        <v>165</v>
      </c>
      <c r="CL47" t="s">
        <v>137</v>
      </c>
      <c r="CM47" t="s">
        <v>137</v>
      </c>
      <c r="CN47" t="s">
        <v>137</v>
      </c>
      <c r="CP47">
        <v>2</v>
      </c>
      <c r="CQ47" t="s">
        <v>176</v>
      </c>
      <c r="CR47" t="s">
        <v>162</v>
      </c>
      <c r="CT47" t="s">
        <v>137</v>
      </c>
      <c r="CX47" t="s">
        <v>161</v>
      </c>
      <c r="CY47" t="s">
        <v>200</v>
      </c>
      <c r="DB47" t="s">
        <v>201</v>
      </c>
      <c r="DC47" t="s">
        <v>137</v>
      </c>
      <c r="DI47" t="s">
        <v>137</v>
      </c>
      <c r="DJ47" t="s">
        <v>137</v>
      </c>
      <c r="DQ47">
        <v>2</v>
      </c>
      <c r="DT47">
        <f t="shared" si="4"/>
        <v>32</v>
      </c>
    </row>
    <row r="48" spans="1:124" x14ac:dyDescent="0.3">
      <c r="A48">
        <v>604</v>
      </c>
      <c r="B48" t="s">
        <v>526</v>
      </c>
      <c r="C48" t="s">
        <v>1432</v>
      </c>
      <c r="D48" t="s">
        <v>1439</v>
      </c>
      <c r="E48">
        <v>1493</v>
      </c>
      <c r="F48">
        <v>3</v>
      </c>
      <c r="G48">
        <v>4</v>
      </c>
      <c r="H48" t="s">
        <v>123</v>
      </c>
      <c r="I48" t="s">
        <v>124</v>
      </c>
      <c r="J48" t="s">
        <v>168</v>
      </c>
      <c r="K48" t="s">
        <v>125</v>
      </c>
      <c r="L48">
        <v>60</v>
      </c>
      <c r="M48" t="s">
        <v>296</v>
      </c>
      <c r="N48">
        <v>1839</v>
      </c>
      <c r="O48">
        <v>3995</v>
      </c>
      <c r="P48">
        <v>1835</v>
      </c>
      <c r="Q48" t="s">
        <v>560</v>
      </c>
      <c r="R48">
        <v>5</v>
      </c>
      <c r="S48">
        <v>18.489999999999998</v>
      </c>
      <c r="T48" s="1" t="s">
        <v>128</v>
      </c>
      <c r="U48" t="s">
        <v>1058</v>
      </c>
      <c r="V48" t="s">
        <v>1326</v>
      </c>
      <c r="W48">
        <v>5</v>
      </c>
      <c r="X48" t="s">
        <v>155</v>
      </c>
      <c r="Y48" t="s">
        <v>156</v>
      </c>
      <c r="Z48" t="s">
        <v>130</v>
      </c>
      <c r="AA48" t="s">
        <v>695</v>
      </c>
      <c r="AB48" t="s">
        <v>1059</v>
      </c>
      <c r="AE48" t="s">
        <v>871</v>
      </c>
      <c r="AF48" t="s">
        <v>871</v>
      </c>
      <c r="AG48" t="s">
        <v>131</v>
      </c>
      <c r="AH48" t="s">
        <v>166</v>
      </c>
      <c r="AI48" t="s">
        <v>133</v>
      </c>
      <c r="AJ48" t="s">
        <v>470</v>
      </c>
      <c r="AK48" t="s">
        <v>1438</v>
      </c>
      <c r="AL48" t="s">
        <v>134</v>
      </c>
      <c r="AM48" t="s">
        <v>135</v>
      </c>
      <c r="AN48" t="s">
        <v>135</v>
      </c>
      <c r="AO48" t="s">
        <v>137</v>
      </c>
      <c r="AP48">
        <v>7</v>
      </c>
      <c r="AQ48" t="s">
        <v>396</v>
      </c>
      <c r="AR48" t="s">
        <v>139</v>
      </c>
      <c r="AS48" t="s">
        <v>872</v>
      </c>
      <c r="AT48" t="s">
        <v>871</v>
      </c>
      <c r="AV48">
        <v>2</v>
      </c>
      <c r="AW48" t="s">
        <v>164</v>
      </c>
      <c r="AX48" t="s">
        <v>137</v>
      </c>
      <c r="AY48" t="s">
        <v>137</v>
      </c>
      <c r="AZ48" t="s">
        <v>293</v>
      </c>
      <c r="BA48" t="s">
        <v>137</v>
      </c>
      <c r="BB48" t="s">
        <v>397</v>
      </c>
      <c r="BC48">
        <v>384</v>
      </c>
      <c r="BD48" t="s">
        <v>137</v>
      </c>
      <c r="BE48" t="s">
        <v>137</v>
      </c>
      <c r="BF48" t="s">
        <v>137</v>
      </c>
      <c r="BG48" t="s">
        <v>134</v>
      </c>
      <c r="BH48" t="s">
        <v>143</v>
      </c>
      <c r="BI48" t="s">
        <v>137</v>
      </c>
      <c r="BJ48" t="s">
        <v>193</v>
      </c>
      <c r="BK48" t="s">
        <v>137</v>
      </c>
      <c r="BL48" t="s">
        <v>1060</v>
      </c>
      <c r="BM48" t="s">
        <v>137</v>
      </c>
      <c r="BN48" t="s">
        <v>820</v>
      </c>
      <c r="BO48" t="s">
        <v>134</v>
      </c>
      <c r="BP48" t="s">
        <v>139</v>
      </c>
      <c r="BQ48" t="s">
        <v>145</v>
      </c>
      <c r="BR48" t="s">
        <v>137</v>
      </c>
      <c r="BS48">
        <v>5.35</v>
      </c>
      <c r="BT48" t="s">
        <v>137</v>
      </c>
      <c r="BU48" t="s">
        <v>146</v>
      </c>
      <c r="BW48" t="s">
        <v>148</v>
      </c>
      <c r="BX48" t="s">
        <v>137</v>
      </c>
      <c r="CA48" t="s">
        <v>137</v>
      </c>
      <c r="CD48" t="s">
        <v>137</v>
      </c>
      <c r="CG48" t="s">
        <v>137</v>
      </c>
      <c r="CI48" t="s">
        <v>163</v>
      </c>
      <c r="CJ48" t="s">
        <v>1435</v>
      </c>
      <c r="CK48" t="s">
        <v>165</v>
      </c>
      <c r="CL48" t="s">
        <v>137</v>
      </c>
      <c r="CM48" t="s">
        <v>137</v>
      </c>
      <c r="CN48" t="s">
        <v>137</v>
      </c>
      <c r="CP48">
        <v>2</v>
      </c>
      <c r="CQ48" t="s">
        <v>176</v>
      </c>
      <c r="CR48" t="s">
        <v>162</v>
      </c>
      <c r="CT48" t="s">
        <v>137</v>
      </c>
      <c r="CX48" t="s">
        <v>161</v>
      </c>
      <c r="CY48" t="s">
        <v>200</v>
      </c>
      <c r="DB48" t="s">
        <v>201</v>
      </c>
      <c r="DC48" t="s">
        <v>137</v>
      </c>
      <c r="DI48" t="s">
        <v>137</v>
      </c>
      <c r="DJ48" t="s">
        <v>137</v>
      </c>
      <c r="DQ48">
        <v>2</v>
      </c>
      <c r="DT48">
        <f t="shared" si="4"/>
        <v>31</v>
      </c>
    </row>
    <row r="49" spans="1:124" x14ac:dyDescent="0.3">
      <c r="A49">
        <v>605</v>
      </c>
      <c r="B49" t="s">
        <v>526</v>
      </c>
      <c r="C49" t="s">
        <v>1432</v>
      </c>
      <c r="D49" t="s">
        <v>1440</v>
      </c>
      <c r="E49">
        <v>1493</v>
      </c>
      <c r="F49">
        <v>3</v>
      </c>
      <c r="G49">
        <v>4</v>
      </c>
      <c r="H49" t="s">
        <v>123</v>
      </c>
      <c r="I49" t="s">
        <v>124</v>
      </c>
      <c r="J49" t="s">
        <v>168</v>
      </c>
      <c r="K49" t="s">
        <v>125</v>
      </c>
      <c r="L49">
        <v>60</v>
      </c>
      <c r="M49" t="s">
        <v>296</v>
      </c>
      <c r="N49">
        <v>1839</v>
      </c>
      <c r="O49">
        <v>3995</v>
      </c>
      <c r="P49">
        <v>1835</v>
      </c>
      <c r="Q49" t="s">
        <v>560</v>
      </c>
      <c r="R49">
        <v>5</v>
      </c>
      <c r="S49">
        <v>18.489999999999998</v>
      </c>
      <c r="T49" s="1" t="s">
        <v>128</v>
      </c>
      <c r="U49" t="s">
        <v>1058</v>
      </c>
      <c r="V49" t="s">
        <v>1326</v>
      </c>
      <c r="W49">
        <v>5</v>
      </c>
      <c r="X49" t="s">
        <v>155</v>
      </c>
      <c r="Y49" t="s">
        <v>156</v>
      </c>
      <c r="Z49" t="s">
        <v>130</v>
      </c>
      <c r="AA49" t="s">
        <v>695</v>
      </c>
      <c r="AB49" t="s">
        <v>1059</v>
      </c>
      <c r="AE49" t="s">
        <v>871</v>
      </c>
      <c r="AF49" t="s">
        <v>871</v>
      </c>
      <c r="AG49" t="s">
        <v>131</v>
      </c>
      <c r="AH49" t="s">
        <v>166</v>
      </c>
      <c r="AI49" t="s">
        <v>133</v>
      </c>
      <c r="AJ49" t="s">
        <v>470</v>
      </c>
      <c r="AK49" t="s">
        <v>1438</v>
      </c>
      <c r="AL49" t="s">
        <v>134</v>
      </c>
      <c r="AM49" t="s">
        <v>135</v>
      </c>
      <c r="AN49" t="s">
        <v>135</v>
      </c>
      <c r="AO49" t="s">
        <v>137</v>
      </c>
      <c r="AP49">
        <v>7</v>
      </c>
      <c r="AQ49" t="s">
        <v>138</v>
      </c>
      <c r="AR49" t="s">
        <v>139</v>
      </c>
      <c r="AS49" t="s">
        <v>872</v>
      </c>
      <c r="AT49" t="s">
        <v>871</v>
      </c>
      <c r="AV49">
        <v>2</v>
      </c>
      <c r="AW49" t="s">
        <v>164</v>
      </c>
      <c r="AX49" t="s">
        <v>137</v>
      </c>
      <c r="AY49" t="s">
        <v>137</v>
      </c>
      <c r="AZ49" t="s">
        <v>293</v>
      </c>
      <c r="BA49" t="s">
        <v>137</v>
      </c>
      <c r="BB49" t="s">
        <v>397</v>
      </c>
      <c r="BC49">
        <v>384</v>
      </c>
      <c r="BD49" t="s">
        <v>137</v>
      </c>
      <c r="BE49" t="s">
        <v>137</v>
      </c>
      <c r="BF49" t="s">
        <v>137</v>
      </c>
      <c r="BG49" t="s">
        <v>134</v>
      </c>
      <c r="BH49" t="s">
        <v>143</v>
      </c>
      <c r="BI49" t="s">
        <v>137</v>
      </c>
      <c r="BJ49" t="s">
        <v>193</v>
      </c>
      <c r="BK49" t="s">
        <v>137</v>
      </c>
      <c r="BL49" t="s">
        <v>1060</v>
      </c>
      <c r="BM49" t="s">
        <v>137</v>
      </c>
      <c r="BN49" t="s">
        <v>139</v>
      </c>
      <c r="BO49" t="s">
        <v>134</v>
      </c>
      <c r="BP49" t="s">
        <v>139</v>
      </c>
      <c r="BQ49" t="s">
        <v>145</v>
      </c>
      <c r="BR49" t="s">
        <v>137</v>
      </c>
      <c r="BS49">
        <v>5.35</v>
      </c>
      <c r="BT49" t="s">
        <v>137</v>
      </c>
      <c r="BU49" t="s">
        <v>146</v>
      </c>
      <c r="BW49" t="s">
        <v>148</v>
      </c>
      <c r="BX49" t="s">
        <v>137</v>
      </c>
      <c r="CA49" t="s">
        <v>137</v>
      </c>
      <c r="CD49" t="s">
        <v>137</v>
      </c>
      <c r="CG49" t="s">
        <v>137</v>
      </c>
      <c r="CI49" t="s">
        <v>163</v>
      </c>
      <c r="CJ49" t="s">
        <v>1435</v>
      </c>
      <c r="CK49" t="s">
        <v>165</v>
      </c>
      <c r="CL49" t="s">
        <v>137</v>
      </c>
      <c r="CM49" t="s">
        <v>137</v>
      </c>
      <c r="CN49" t="s">
        <v>137</v>
      </c>
      <c r="CP49">
        <v>2</v>
      </c>
      <c r="CQ49" t="s">
        <v>176</v>
      </c>
      <c r="CR49" t="s">
        <v>162</v>
      </c>
      <c r="CT49" t="s">
        <v>137</v>
      </c>
      <c r="CW49" t="s">
        <v>137</v>
      </c>
      <c r="CX49" t="s">
        <v>161</v>
      </c>
      <c r="CY49" t="s">
        <v>200</v>
      </c>
      <c r="DB49" t="s">
        <v>201</v>
      </c>
      <c r="DC49" t="s">
        <v>137</v>
      </c>
      <c r="DI49" t="s">
        <v>137</v>
      </c>
      <c r="DQ49">
        <v>2</v>
      </c>
      <c r="DT49">
        <f t="shared" si="4"/>
        <v>31</v>
      </c>
    </row>
    <row r="50" spans="1:124" x14ac:dyDescent="0.3">
      <c r="A50">
        <v>606</v>
      </c>
      <c r="B50" t="s">
        <v>526</v>
      </c>
      <c r="C50" t="s">
        <v>1432</v>
      </c>
      <c r="D50" t="s">
        <v>1441</v>
      </c>
      <c r="E50">
        <v>1493</v>
      </c>
      <c r="F50">
        <v>3</v>
      </c>
      <c r="G50">
        <v>4</v>
      </c>
      <c r="H50" t="s">
        <v>123</v>
      </c>
      <c r="I50" t="s">
        <v>124</v>
      </c>
      <c r="J50" t="s">
        <v>168</v>
      </c>
      <c r="K50" t="s">
        <v>125</v>
      </c>
      <c r="L50">
        <v>60</v>
      </c>
      <c r="M50" t="s">
        <v>296</v>
      </c>
      <c r="N50">
        <v>1839</v>
      </c>
      <c r="O50">
        <v>3995</v>
      </c>
      <c r="P50">
        <v>1835</v>
      </c>
      <c r="Q50" t="s">
        <v>560</v>
      </c>
      <c r="R50">
        <v>5</v>
      </c>
      <c r="S50">
        <v>18.489999999999998</v>
      </c>
      <c r="T50" s="1" t="s">
        <v>128</v>
      </c>
      <c r="U50" t="s">
        <v>1058</v>
      </c>
      <c r="V50" t="s">
        <v>1326</v>
      </c>
      <c r="W50">
        <v>5</v>
      </c>
      <c r="X50" t="s">
        <v>155</v>
      </c>
      <c r="Y50" t="s">
        <v>156</v>
      </c>
      <c r="Z50" t="s">
        <v>130</v>
      </c>
      <c r="AA50" t="s">
        <v>695</v>
      </c>
      <c r="AB50" t="s">
        <v>1059</v>
      </c>
      <c r="AE50" t="s">
        <v>871</v>
      </c>
      <c r="AF50" t="s">
        <v>871</v>
      </c>
      <c r="AG50" t="s">
        <v>131</v>
      </c>
      <c r="AH50" t="s">
        <v>166</v>
      </c>
      <c r="AI50" t="s">
        <v>133</v>
      </c>
      <c r="AJ50" t="s">
        <v>470</v>
      </c>
      <c r="AK50" t="s">
        <v>1438</v>
      </c>
      <c r="AL50" t="s">
        <v>134</v>
      </c>
      <c r="AM50" t="s">
        <v>135</v>
      </c>
      <c r="AN50" t="s">
        <v>135</v>
      </c>
      <c r="AO50" t="s">
        <v>137</v>
      </c>
      <c r="AP50">
        <v>7</v>
      </c>
      <c r="AQ50" t="s">
        <v>396</v>
      </c>
      <c r="AR50" t="s">
        <v>139</v>
      </c>
      <c r="AS50" t="s">
        <v>872</v>
      </c>
      <c r="AT50" t="s">
        <v>871</v>
      </c>
      <c r="AV50">
        <v>2</v>
      </c>
      <c r="AW50" t="s">
        <v>164</v>
      </c>
      <c r="AX50" t="s">
        <v>137</v>
      </c>
      <c r="AY50" t="s">
        <v>137</v>
      </c>
      <c r="AZ50" t="s">
        <v>293</v>
      </c>
      <c r="BA50" t="s">
        <v>137</v>
      </c>
      <c r="BB50" t="s">
        <v>397</v>
      </c>
      <c r="BC50">
        <v>384</v>
      </c>
      <c r="BD50" t="s">
        <v>137</v>
      </c>
      <c r="BE50" t="s">
        <v>137</v>
      </c>
      <c r="BF50" t="s">
        <v>137</v>
      </c>
      <c r="BG50" t="s">
        <v>134</v>
      </c>
      <c r="BH50" t="s">
        <v>143</v>
      </c>
      <c r="BI50" t="s">
        <v>137</v>
      </c>
      <c r="BJ50" t="s">
        <v>193</v>
      </c>
      <c r="BK50" t="s">
        <v>137</v>
      </c>
      <c r="BL50" t="s">
        <v>1060</v>
      </c>
      <c r="BM50" t="s">
        <v>137</v>
      </c>
      <c r="BN50" t="s">
        <v>139</v>
      </c>
      <c r="BO50" t="s">
        <v>134</v>
      </c>
      <c r="BP50" t="s">
        <v>139</v>
      </c>
      <c r="BQ50" t="s">
        <v>145</v>
      </c>
      <c r="BR50" t="s">
        <v>137</v>
      </c>
      <c r="BS50">
        <v>5.35</v>
      </c>
      <c r="BT50" t="s">
        <v>137</v>
      </c>
      <c r="BU50" t="s">
        <v>146</v>
      </c>
      <c r="BW50" t="s">
        <v>148</v>
      </c>
      <c r="BX50" t="s">
        <v>137</v>
      </c>
      <c r="CA50" t="s">
        <v>137</v>
      </c>
      <c r="CD50" t="s">
        <v>137</v>
      </c>
      <c r="CG50" t="s">
        <v>137</v>
      </c>
      <c r="CI50" t="s">
        <v>210</v>
      </c>
      <c r="CJ50" t="s">
        <v>1435</v>
      </c>
      <c r="CK50" t="s">
        <v>165</v>
      </c>
      <c r="CL50" t="s">
        <v>137</v>
      </c>
      <c r="CM50" t="s">
        <v>137</v>
      </c>
      <c r="CN50" t="s">
        <v>137</v>
      </c>
      <c r="CP50">
        <v>2</v>
      </c>
      <c r="CQ50" t="s">
        <v>176</v>
      </c>
      <c r="CR50" t="s">
        <v>162</v>
      </c>
      <c r="CT50" t="s">
        <v>137</v>
      </c>
      <c r="CW50" t="s">
        <v>137</v>
      </c>
      <c r="CX50" t="s">
        <v>161</v>
      </c>
      <c r="CY50" t="s">
        <v>200</v>
      </c>
      <c r="DB50" t="s">
        <v>201</v>
      </c>
      <c r="DC50" t="s">
        <v>137</v>
      </c>
      <c r="DI50" t="s">
        <v>137</v>
      </c>
      <c r="DJ50" t="s">
        <v>137</v>
      </c>
      <c r="DQ50">
        <v>2</v>
      </c>
      <c r="DT50">
        <f t="shared" si="4"/>
        <v>30</v>
      </c>
    </row>
    <row r="51" spans="1:124" x14ac:dyDescent="0.3">
      <c r="A51">
        <v>103</v>
      </c>
      <c r="B51" t="s">
        <v>197</v>
      </c>
      <c r="C51" t="s">
        <v>353</v>
      </c>
      <c r="D51" t="s">
        <v>374</v>
      </c>
      <c r="E51">
        <v>1396</v>
      </c>
      <c r="F51">
        <v>4</v>
      </c>
      <c r="G51">
        <v>4</v>
      </c>
      <c r="H51" t="s">
        <v>153</v>
      </c>
      <c r="I51" t="s">
        <v>124</v>
      </c>
      <c r="J51" t="s">
        <v>154</v>
      </c>
      <c r="K51" t="s">
        <v>125</v>
      </c>
      <c r="L51">
        <v>45</v>
      </c>
      <c r="M51" t="s">
        <v>296</v>
      </c>
      <c r="N51">
        <v>1505</v>
      </c>
      <c r="O51">
        <v>3985</v>
      </c>
      <c r="P51">
        <v>1734</v>
      </c>
      <c r="Q51" t="s">
        <v>127</v>
      </c>
      <c r="R51">
        <v>5</v>
      </c>
      <c r="S51">
        <v>18.399999999999999</v>
      </c>
      <c r="T51">
        <v>22.54</v>
      </c>
      <c r="U51" t="s">
        <v>363</v>
      </c>
      <c r="V51" t="s">
        <v>375</v>
      </c>
      <c r="W51">
        <v>6</v>
      </c>
      <c r="X51" t="s">
        <v>223</v>
      </c>
      <c r="Y51" t="s">
        <v>156</v>
      </c>
      <c r="Z51" t="s">
        <v>130</v>
      </c>
      <c r="AA51" t="s">
        <v>356</v>
      </c>
      <c r="AB51" t="s">
        <v>189</v>
      </c>
      <c r="AC51" t="s">
        <v>357</v>
      </c>
      <c r="AD51" t="s">
        <v>358</v>
      </c>
      <c r="AE51" t="s">
        <v>372</v>
      </c>
      <c r="AF51" t="s">
        <v>372</v>
      </c>
      <c r="AG51" t="s">
        <v>131</v>
      </c>
      <c r="AH51" t="s">
        <v>166</v>
      </c>
      <c r="AI51" t="s">
        <v>133</v>
      </c>
      <c r="AJ51" t="s">
        <v>364</v>
      </c>
      <c r="AK51" t="s">
        <v>365</v>
      </c>
      <c r="AL51" t="s">
        <v>134</v>
      </c>
      <c r="AM51" t="s">
        <v>135</v>
      </c>
      <c r="AN51" t="s">
        <v>135</v>
      </c>
      <c r="AO51">
        <v>2</v>
      </c>
      <c r="AP51">
        <v>5</v>
      </c>
      <c r="AQ51" t="s">
        <v>138</v>
      </c>
      <c r="AR51" t="s">
        <v>139</v>
      </c>
      <c r="AS51" t="s">
        <v>366</v>
      </c>
      <c r="AT51" t="s">
        <v>359</v>
      </c>
      <c r="AV51" t="s">
        <v>137</v>
      </c>
      <c r="AW51" t="s">
        <v>140</v>
      </c>
      <c r="AX51" t="s">
        <v>137</v>
      </c>
      <c r="AZ51" t="s">
        <v>361</v>
      </c>
      <c r="BA51" t="s">
        <v>137</v>
      </c>
      <c r="BB51" t="s">
        <v>202</v>
      </c>
      <c r="BC51">
        <v>285</v>
      </c>
      <c r="BD51" t="s">
        <v>137</v>
      </c>
      <c r="BE51" t="s">
        <v>137</v>
      </c>
      <c r="BF51" t="s">
        <v>137</v>
      </c>
      <c r="BG51" t="s">
        <v>134</v>
      </c>
      <c r="BH51" t="s">
        <v>143</v>
      </c>
      <c r="BI51" t="s">
        <v>137</v>
      </c>
      <c r="BJ51" t="s">
        <v>193</v>
      </c>
      <c r="BK51" t="s">
        <v>137</v>
      </c>
      <c r="BL51" t="s">
        <v>342</v>
      </c>
      <c r="BM51" t="s">
        <v>137</v>
      </c>
      <c r="BN51" t="s">
        <v>142</v>
      </c>
      <c r="BO51" t="s">
        <v>134</v>
      </c>
      <c r="BP51" t="s">
        <v>139</v>
      </c>
      <c r="BQ51" t="s">
        <v>145</v>
      </c>
      <c r="BR51" t="s">
        <v>137</v>
      </c>
      <c r="BS51">
        <v>5.2</v>
      </c>
      <c r="BT51" t="s">
        <v>137</v>
      </c>
      <c r="BU51" t="s">
        <v>146</v>
      </c>
      <c r="BV51" t="s">
        <v>147</v>
      </c>
      <c r="BW51" t="s">
        <v>235</v>
      </c>
      <c r="BX51" t="s">
        <v>137</v>
      </c>
      <c r="BZ51" t="s">
        <v>137</v>
      </c>
      <c r="CA51" t="s">
        <v>137</v>
      </c>
      <c r="CD51" t="s">
        <v>137</v>
      </c>
      <c r="CG51" t="s">
        <v>137</v>
      </c>
      <c r="CI51" t="s">
        <v>163</v>
      </c>
      <c r="CJ51" t="s">
        <v>362</v>
      </c>
      <c r="CK51" t="s">
        <v>165</v>
      </c>
      <c r="CL51" t="s">
        <v>137</v>
      </c>
      <c r="CM51" t="s">
        <v>137</v>
      </c>
      <c r="CN51" t="s">
        <v>137</v>
      </c>
      <c r="CO51" t="s">
        <v>137</v>
      </c>
      <c r="CP51">
        <v>2</v>
      </c>
      <c r="CQ51" t="s">
        <v>373</v>
      </c>
      <c r="CR51" t="s">
        <v>162</v>
      </c>
      <c r="CT51" t="s">
        <v>137</v>
      </c>
      <c r="CY51" t="s">
        <v>200</v>
      </c>
      <c r="DB51" t="s">
        <v>201</v>
      </c>
      <c r="DD51" t="s">
        <v>137</v>
      </c>
      <c r="DF51" t="s">
        <v>137</v>
      </c>
      <c r="DH51" t="s">
        <v>137</v>
      </c>
      <c r="DI51" t="s">
        <v>137</v>
      </c>
      <c r="DQ51">
        <v>2</v>
      </c>
      <c r="DT51">
        <f t="shared" si="4"/>
        <v>26</v>
      </c>
    </row>
    <row r="52" spans="1:124" x14ac:dyDescent="0.3">
      <c r="A52">
        <v>107</v>
      </c>
      <c r="B52" t="s">
        <v>197</v>
      </c>
      <c r="C52" t="s">
        <v>353</v>
      </c>
      <c r="D52" t="s">
        <v>386</v>
      </c>
      <c r="E52">
        <v>1197</v>
      </c>
      <c r="F52">
        <v>4</v>
      </c>
      <c r="G52">
        <v>4</v>
      </c>
      <c r="H52" t="s">
        <v>153</v>
      </c>
      <c r="I52" t="s">
        <v>124</v>
      </c>
      <c r="J52" t="s">
        <v>154</v>
      </c>
      <c r="K52" t="s">
        <v>125</v>
      </c>
      <c r="L52">
        <v>45</v>
      </c>
      <c r="M52" t="s">
        <v>126</v>
      </c>
      <c r="N52">
        <v>1505</v>
      </c>
      <c r="O52">
        <v>3985</v>
      </c>
      <c r="P52">
        <v>1734</v>
      </c>
      <c r="Q52" t="s">
        <v>127</v>
      </c>
      <c r="R52">
        <v>5</v>
      </c>
      <c r="S52">
        <v>13.3</v>
      </c>
      <c r="T52">
        <v>18.5</v>
      </c>
      <c r="U52" t="s">
        <v>354</v>
      </c>
      <c r="V52" t="s">
        <v>371</v>
      </c>
      <c r="W52">
        <v>5</v>
      </c>
      <c r="X52" t="s">
        <v>223</v>
      </c>
      <c r="Y52" t="s">
        <v>156</v>
      </c>
      <c r="Z52" t="s">
        <v>130</v>
      </c>
      <c r="AA52" t="s">
        <v>356</v>
      </c>
      <c r="AB52" t="s">
        <v>189</v>
      </c>
      <c r="AC52" t="s">
        <v>357</v>
      </c>
      <c r="AD52" t="s">
        <v>358</v>
      </c>
      <c r="AE52" t="s">
        <v>359</v>
      </c>
      <c r="AF52" t="s">
        <v>359</v>
      </c>
      <c r="AG52" t="s">
        <v>131</v>
      </c>
      <c r="AH52" t="s">
        <v>166</v>
      </c>
      <c r="AI52" t="s">
        <v>133</v>
      </c>
      <c r="AJ52" t="s">
        <v>360</v>
      </c>
      <c r="AK52" t="s">
        <v>352</v>
      </c>
      <c r="AL52" t="s">
        <v>134</v>
      </c>
      <c r="AM52" t="s">
        <v>135</v>
      </c>
      <c r="AN52" t="s">
        <v>135</v>
      </c>
      <c r="AO52">
        <v>2</v>
      </c>
      <c r="AP52">
        <v>5</v>
      </c>
      <c r="AQ52" t="s">
        <v>138</v>
      </c>
      <c r="AR52" t="s">
        <v>139</v>
      </c>
      <c r="AS52" t="s">
        <v>366</v>
      </c>
      <c r="AT52" t="s">
        <v>359</v>
      </c>
      <c r="AV52" t="s">
        <v>137</v>
      </c>
      <c r="AW52" t="s">
        <v>140</v>
      </c>
      <c r="AX52" t="s">
        <v>137</v>
      </c>
      <c r="AZ52" t="s">
        <v>361</v>
      </c>
      <c r="BA52" t="s">
        <v>137</v>
      </c>
      <c r="BB52" t="s">
        <v>202</v>
      </c>
      <c r="BC52">
        <v>285</v>
      </c>
      <c r="BD52" t="s">
        <v>137</v>
      </c>
      <c r="BE52" t="s">
        <v>137</v>
      </c>
      <c r="BF52" t="s">
        <v>137</v>
      </c>
      <c r="BG52" t="s">
        <v>134</v>
      </c>
      <c r="BH52" t="s">
        <v>143</v>
      </c>
      <c r="BI52" t="s">
        <v>137</v>
      </c>
      <c r="BJ52" t="s">
        <v>193</v>
      </c>
      <c r="BK52" t="s">
        <v>137</v>
      </c>
      <c r="BL52" t="s">
        <v>342</v>
      </c>
      <c r="BM52" t="s">
        <v>137</v>
      </c>
      <c r="BN52" t="s">
        <v>142</v>
      </c>
      <c r="BO52" t="s">
        <v>134</v>
      </c>
      <c r="BP52" t="s">
        <v>139</v>
      </c>
      <c r="BQ52" t="s">
        <v>145</v>
      </c>
      <c r="BR52" t="s">
        <v>137</v>
      </c>
      <c r="BS52">
        <v>5.2</v>
      </c>
      <c r="BT52" t="s">
        <v>137</v>
      </c>
      <c r="BU52" t="s">
        <v>146</v>
      </c>
      <c r="BV52" t="s">
        <v>147</v>
      </c>
      <c r="BW52" t="s">
        <v>235</v>
      </c>
      <c r="BX52" t="s">
        <v>137</v>
      </c>
      <c r="BZ52" t="s">
        <v>137</v>
      </c>
      <c r="CA52" t="s">
        <v>137</v>
      </c>
      <c r="CD52" t="s">
        <v>137</v>
      </c>
      <c r="CG52" t="s">
        <v>137</v>
      </c>
      <c r="CI52" t="s">
        <v>163</v>
      </c>
      <c r="CJ52" t="s">
        <v>362</v>
      </c>
      <c r="CK52" t="s">
        <v>165</v>
      </c>
      <c r="CL52" t="s">
        <v>137</v>
      </c>
      <c r="CM52" t="s">
        <v>137</v>
      </c>
      <c r="CN52" t="s">
        <v>137</v>
      </c>
      <c r="CO52" t="s">
        <v>137</v>
      </c>
      <c r="CP52">
        <v>2</v>
      </c>
      <c r="CQ52" t="s">
        <v>373</v>
      </c>
      <c r="CR52" t="s">
        <v>162</v>
      </c>
      <c r="CT52" t="s">
        <v>137</v>
      </c>
      <c r="CX52" t="s">
        <v>161</v>
      </c>
      <c r="CY52" t="s">
        <v>200</v>
      </c>
      <c r="DB52" t="s">
        <v>201</v>
      </c>
      <c r="DD52" t="s">
        <v>137</v>
      </c>
      <c r="DF52" t="s">
        <v>137</v>
      </c>
      <c r="DH52" t="s">
        <v>137</v>
      </c>
      <c r="DQ52">
        <v>2</v>
      </c>
      <c r="DT52">
        <f t="shared" si="4"/>
        <v>26</v>
      </c>
    </row>
    <row r="53" spans="1:124" x14ac:dyDescent="0.3">
      <c r="A53">
        <v>108</v>
      </c>
      <c r="B53" t="s">
        <v>197</v>
      </c>
      <c r="C53" t="s">
        <v>353</v>
      </c>
      <c r="D53" t="s">
        <v>387</v>
      </c>
      <c r="E53">
        <v>1197</v>
      </c>
      <c r="F53">
        <v>4</v>
      </c>
      <c r="G53">
        <v>4</v>
      </c>
      <c r="H53" t="s">
        <v>153</v>
      </c>
      <c r="I53" t="s">
        <v>124</v>
      </c>
      <c r="J53" t="s">
        <v>154</v>
      </c>
      <c r="K53" t="s">
        <v>125</v>
      </c>
      <c r="L53">
        <v>45</v>
      </c>
      <c r="M53" t="s">
        <v>126</v>
      </c>
      <c r="N53">
        <v>1505</v>
      </c>
      <c r="O53">
        <v>3985</v>
      </c>
      <c r="P53">
        <v>1734</v>
      </c>
      <c r="Q53" t="s">
        <v>127</v>
      </c>
      <c r="R53">
        <v>5</v>
      </c>
      <c r="S53">
        <v>13.3</v>
      </c>
      <c r="T53">
        <v>18.5</v>
      </c>
      <c r="U53" t="s">
        <v>354</v>
      </c>
      <c r="V53" t="s">
        <v>371</v>
      </c>
      <c r="W53">
        <v>5</v>
      </c>
      <c r="X53" t="s">
        <v>223</v>
      </c>
      <c r="Y53" t="s">
        <v>156</v>
      </c>
      <c r="Z53" t="s">
        <v>130</v>
      </c>
      <c r="AA53" t="s">
        <v>356</v>
      </c>
      <c r="AB53" t="s">
        <v>189</v>
      </c>
      <c r="AC53" t="s">
        <v>357</v>
      </c>
      <c r="AD53" t="s">
        <v>358</v>
      </c>
      <c r="AE53" t="s">
        <v>372</v>
      </c>
      <c r="AF53" t="s">
        <v>372</v>
      </c>
      <c r="AG53" t="s">
        <v>131</v>
      </c>
      <c r="AH53" t="s">
        <v>166</v>
      </c>
      <c r="AI53" t="s">
        <v>133</v>
      </c>
      <c r="AJ53" t="s">
        <v>360</v>
      </c>
      <c r="AK53" t="s">
        <v>352</v>
      </c>
      <c r="AL53" t="s">
        <v>134</v>
      </c>
      <c r="AM53" t="s">
        <v>135</v>
      </c>
      <c r="AN53" t="s">
        <v>135</v>
      </c>
      <c r="AO53">
        <v>2</v>
      </c>
      <c r="AP53">
        <v>5</v>
      </c>
      <c r="AQ53" t="s">
        <v>138</v>
      </c>
      <c r="AR53" t="s">
        <v>139</v>
      </c>
      <c r="AS53" t="s">
        <v>366</v>
      </c>
      <c r="AT53" t="s">
        <v>359</v>
      </c>
      <c r="AV53" t="s">
        <v>137</v>
      </c>
      <c r="AW53" t="s">
        <v>140</v>
      </c>
      <c r="AX53" t="s">
        <v>137</v>
      </c>
      <c r="AZ53" t="s">
        <v>361</v>
      </c>
      <c r="BA53" t="s">
        <v>137</v>
      </c>
      <c r="BB53" t="s">
        <v>202</v>
      </c>
      <c r="BC53">
        <v>285</v>
      </c>
      <c r="BD53" t="s">
        <v>137</v>
      </c>
      <c r="BE53" t="s">
        <v>137</v>
      </c>
      <c r="BF53" t="s">
        <v>137</v>
      </c>
      <c r="BG53" t="s">
        <v>134</v>
      </c>
      <c r="BH53" t="s">
        <v>143</v>
      </c>
      <c r="BI53" t="s">
        <v>137</v>
      </c>
      <c r="BJ53" t="s">
        <v>193</v>
      </c>
      <c r="BK53" t="s">
        <v>137</v>
      </c>
      <c r="BL53" t="s">
        <v>342</v>
      </c>
      <c r="BM53" t="s">
        <v>137</v>
      </c>
      <c r="BN53" t="s">
        <v>142</v>
      </c>
      <c r="BO53" t="s">
        <v>134</v>
      </c>
      <c r="BP53" t="s">
        <v>139</v>
      </c>
      <c r="BQ53" t="s">
        <v>145</v>
      </c>
      <c r="BR53" t="s">
        <v>137</v>
      </c>
      <c r="BS53">
        <v>5.2</v>
      </c>
      <c r="BT53" t="s">
        <v>137</v>
      </c>
      <c r="BU53" t="s">
        <v>146</v>
      </c>
      <c r="BV53" t="s">
        <v>147</v>
      </c>
      <c r="BW53" t="s">
        <v>235</v>
      </c>
      <c r="BX53" t="s">
        <v>137</v>
      </c>
      <c r="BZ53" t="s">
        <v>137</v>
      </c>
      <c r="CA53" t="s">
        <v>137</v>
      </c>
      <c r="CD53" t="s">
        <v>137</v>
      </c>
      <c r="CG53" t="s">
        <v>137</v>
      </c>
      <c r="CI53" t="s">
        <v>163</v>
      </c>
      <c r="CJ53" t="s">
        <v>362</v>
      </c>
      <c r="CK53" t="s">
        <v>165</v>
      </c>
      <c r="CL53" t="s">
        <v>137</v>
      </c>
      <c r="CM53" t="s">
        <v>137</v>
      </c>
      <c r="CN53" t="s">
        <v>137</v>
      </c>
      <c r="CO53" t="s">
        <v>137</v>
      </c>
      <c r="CP53">
        <v>2</v>
      </c>
      <c r="CQ53" t="s">
        <v>373</v>
      </c>
      <c r="CR53" t="s">
        <v>162</v>
      </c>
      <c r="CT53" t="s">
        <v>137</v>
      </c>
      <c r="CX53" t="s">
        <v>161</v>
      </c>
      <c r="CY53" t="s">
        <v>200</v>
      </c>
      <c r="DB53" t="s">
        <v>201</v>
      </c>
      <c r="DC53" t="s">
        <v>137</v>
      </c>
      <c r="DD53" t="s">
        <v>137</v>
      </c>
      <c r="DH53" t="s">
        <v>137</v>
      </c>
      <c r="DQ53">
        <v>2</v>
      </c>
      <c r="DT53">
        <f t="shared" si="4"/>
        <v>26</v>
      </c>
    </row>
    <row r="54" spans="1:124" x14ac:dyDescent="0.3">
      <c r="A54">
        <v>109</v>
      </c>
      <c r="B54" t="s">
        <v>197</v>
      </c>
      <c r="C54" t="s">
        <v>353</v>
      </c>
      <c r="D54" t="s">
        <v>388</v>
      </c>
      <c r="E54">
        <v>1396</v>
      </c>
      <c r="F54">
        <v>4</v>
      </c>
      <c r="G54">
        <v>4</v>
      </c>
      <c r="H54" t="s">
        <v>153</v>
      </c>
      <c r="I54" t="s">
        <v>124</v>
      </c>
      <c r="J54" t="s">
        <v>154</v>
      </c>
      <c r="K54" t="s">
        <v>125</v>
      </c>
      <c r="L54">
        <v>45</v>
      </c>
      <c r="M54" t="s">
        <v>296</v>
      </c>
      <c r="N54">
        <v>1505</v>
      </c>
      <c r="O54">
        <v>3985</v>
      </c>
      <c r="P54">
        <v>1734</v>
      </c>
      <c r="Q54" t="s">
        <v>127</v>
      </c>
      <c r="R54">
        <v>5</v>
      </c>
      <c r="S54">
        <v>18.399999999999999</v>
      </c>
      <c r="T54">
        <v>22.54</v>
      </c>
      <c r="U54" t="s">
        <v>363</v>
      </c>
      <c r="V54" t="s">
        <v>375</v>
      </c>
      <c r="W54">
        <v>6</v>
      </c>
      <c r="X54" t="s">
        <v>223</v>
      </c>
      <c r="Y54" t="s">
        <v>156</v>
      </c>
      <c r="Z54" t="s">
        <v>130</v>
      </c>
      <c r="AA54" t="s">
        <v>356</v>
      </c>
      <c r="AB54" t="s">
        <v>189</v>
      </c>
      <c r="AC54" t="s">
        <v>357</v>
      </c>
      <c r="AD54" t="s">
        <v>358</v>
      </c>
      <c r="AE54" t="s">
        <v>359</v>
      </c>
      <c r="AF54" t="s">
        <v>359</v>
      </c>
      <c r="AG54" t="s">
        <v>131</v>
      </c>
      <c r="AH54" t="s">
        <v>166</v>
      </c>
      <c r="AI54" t="s">
        <v>133</v>
      </c>
      <c r="AJ54" t="s">
        <v>364</v>
      </c>
      <c r="AK54" t="s">
        <v>365</v>
      </c>
      <c r="AL54" t="s">
        <v>134</v>
      </c>
      <c r="AM54" t="s">
        <v>135</v>
      </c>
      <c r="AN54" t="s">
        <v>135</v>
      </c>
      <c r="AO54">
        <v>2</v>
      </c>
      <c r="AP54">
        <v>5</v>
      </c>
      <c r="AQ54" t="s">
        <v>138</v>
      </c>
      <c r="AR54" t="s">
        <v>139</v>
      </c>
      <c r="AS54" t="s">
        <v>366</v>
      </c>
      <c r="AT54" t="s">
        <v>359</v>
      </c>
      <c r="AV54" t="s">
        <v>137</v>
      </c>
      <c r="AW54" t="s">
        <v>140</v>
      </c>
      <c r="AX54" t="s">
        <v>137</v>
      </c>
      <c r="AZ54" t="s">
        <v>361</v>
      </c>
      <c r="BA54" t="s">
        <v>137</v>
      </c>
      <c r="BB54" t="s">
        <v>202</v>
      </c>
      <c r="BC54">
        <v>285</v>
      </c>
      <c r="BD54" t="s">
        <v>137</v>
      </c>
      <c r="BE54" t="s">
        <v>137</v>
      </c>
      <c r="BF54" t="s">
        <v>137</v>
      </c>
      <c r="BG54" t="s">
        <v>134</v>
      </c>
      <c r="BH54" t="s">
        <v>143</v>
      </c>
      <c r="BI54" t="s">
        <v>137</v>
      </c>
      <c r="BJ54" t="s">
        <v>193</v>
      </c>
      <c r="BK54" t="s">
        <v>137</v>
      </c>
      <c r="BL54" t="s">
        <v>342</v>
      </c>
      <c r="BM54" t="s">
        <v>137</v>
      </c>
      <c r="BN54" t="s">
        <v>142</v>
      </c>
      <c r="BO54" t="s">
        <v>134</v>
      </c>
      <c r="BP54" t="s">
        <v>139</v>
      </c>
      <c r="BQ54" t="s">
        <v>145</v>
      </c>
      <c r="BR54" t="s">
        <v>137</v>
      </c>
      <c r="BS54">
        <v>5.2</v>
      </c>
      <c r="BT54" t="s">
        <v>137</v>
      </c>
      <c r="BU54" t="s">
        <v>146</v>
      </c>
      <c r="BV54" t="s">
        <v>147</v>
      </c>
      <c r="BW54" t="s">
        <v>235</v>
      </c>
      <c r="BX54" t="s">
        <v>137</v>
      </c>
      <c r="BZ54" t="s">
        <v>137</v>
      </c>
      <c r="CA54" t="s">
        <v>137</v>
      </c>
      <c r="CD54" t="s">
        <v>137</v>
      </c>
      <c r="CG54" t="s">
        <v>137</v>
      </c>
      <c r="CI54" t="s">
        <v>163</v>
      </c>
      <c r="CJ54" t="s">
        <v>362</v>
      </c>
      <c r="CK54" t="s">
        <v>165</v>
      </c>
      <c r="CL54" t="s">
        <v>137</v>
      </c>
      <c r="CM54" t="s">
        <v>137</v>
      </c>
      <c r="CN54" t="s">
        <v>137</v>
      </c>
      <c r="CO54" t="s">
        <v>137</v>
      </c>
      <c r="CP54">
        <v>2</v>
      </c>
      <c r="CQ54" t="s">
        <v>373</v>
      </c>
      <c r="CR54" t="s">
        <v>162</v>
      </c>
      <c r="CT54" t="s">
        <v>137</v>
      </c>
      <c r="CX54" t="s">
        <v>161</v>
      </c>
      <c r="CY54" t="s">
        <v>200</v>
      </c>
      <c r="DB54" t="s">
        <v>201</v>
      </c>
      <c r="DD54" t="s">
        <v>137</v>
      </c>
      <c r="DF54" t="s">
        <v>137</v>
      </c>
      <c r="DH54" t="s">
        <v>137</v>
      </c>
      <c r="DI54" t="s">
        <v>137</v>
      </c>
      <c r="DQ54">
        <v>2</v>
      </c>
      <c r="DT54">
        <f t="shared" si="4"/>
        <v>25</v>
      </c>
    </row>
    <row r="55" spans="1:124" x14ac:dyDescent="0.3">
      <c r="A55">
        <v>287</v>
      </c>
      <c r="B55" t="s">
        <v>167</v>
      </c>
      <c r="C55" t="s">
        <v>771</v>
      </c>
      <c r="D55" t="s">
        <v>456</v>
      </c>
      <c r="E55">
        <v>1248</v>
      </c>
      <c r="F55">
        <v>4</v>
      </c>
      <c r="G55">
        <v>4</v>
      </c>
      <c r="H55" t="s">
        <v>153</v>
      </c>
      <c r="I55" t="s">
        <v>124</v>
      </c>
      <c r="J55" t="s">
        <v>154</v>
      </c>
      <c r="K55" t="s">
        <v>125</v>
      </c>
      <c r="L55">
        <v>37</v>
      </c>
      <c r="M55" t="s">
        <v>296</v>
      </c>
      <c r="N55">
        <v>1530</v>
      </c>
      <c r="O55">
        <v>3840</v>
      </c>
      <c r="P55">
        <v>1735</v>
      </c>
      <c r="Q55" t="s">
        <v>127</v>
      </c>
      <c r="R55">
        <v>5</v>
      </c>
      <c r="S55">
        <v>17</v>
      </c>
      <c r="T55" s="1" t="s">
        <v>128</v>
      </c>
      <c r="U55" t="s">
        <v>777</v>
      </c>
      <c r="V55" t="s">
        <v>779</v>
      </c>
      <c r="W55">
        <v>5</v>
      </c>
      <c r="X55" t="s">
        <v>446</v>
      </c>
      <c r="Y55" t="s">
        <v>156</v>
      </c>
      <c r="Z55" t="s">
        <v>130</v>
      </c>
      <c r="AA55" t="s">
        <v>209</v>
      </c>
      <c r="AB55" t="s">
        <v>247</v>
      </c>
      <c r="AC55" t="s">
        <v>775</v>
      </c>
      <c r="AD55" t="s">
        <v>775</v>
      </c>
      <c r="AE55" t="s">
        <v>451</v>
      </c>
      <c r="AF55" t="s">
        <v>451</v>
      </c>
      <c r="AG55" t="s">
        <v>131</v>
      </c>
      <c r="AH55" t="s">
        <v>166</v>
      </c>
      <c r="AI55" t="s">
        <v>554</v>
      </c>
      <c r="AJ55" t="s">
        <v>317</v>
      </c>
      <c r="AK55" t="s">
        <v>350</v>
      </c>
      <c r="AL55" t="s">
        <v>134</v>
      </c>
      <c r="AM55" t="s">
        <v>135</v>
      </c>
      <c r="AN55" t="s">
        <v>135</v>
      </c>
      <c r="AO55" t="s">
        <v>137</v>
      </c>
      <c r="AP55">
        <v>5</v>
      </c>
      <c r="AQ55" t="s">
        <v>138</v>
      </c>
      <c r="AR55" t="s">
        <v>139</v>
      </c>
      <c r="AS55" t="s">
        <v>390</v>
      </c>
      <c r="AT55" t="s">
        <v>451</v>
      </c>
      <c r="AU55" t="s">
        <v>137</v>
      </c>
      <c r="AV55" t="s">
        <v>137</v>
      </c>
      <c r="AW55" t="s">
        <v>140</v>
      </c>
      <c r="AX55" t="s">
        <v>137</v>
      </c>
      <c r="AY55" t="s">
        <v>137</v>
      </c>
      <c r="AZ55" t="s">
        <v>173</v>
      </c>
      <c r="BA55" t="s">
        <v>137</v>
      </c>
      <c r="BB55" t="s">
        <v>142</v>
      </c>
      <c r="BC55">
        <v>268</v>
      </c>
      <c r="BD55" t="s">
        <v>137</v>
      </c>
      <c r="BE55" t="s">
        <v>137</v>
      </c>
      <c r="BF55" t="s">
        <v>137</v>
      </c>
      <c r="BG55" t="s">
        <v>134</v>
      </c>
      <c r="BH55" t="s">
        <v>143</v>
      </c>
      <c r="BI55" t="s">
        <v>137</v>
      </c>
      <c r="BJ55" t="s">
        <v>193</v>
      </c>
      <c r="BK55" t="s">
        <v>137</v>
      </c>
      <c r="BL55" t="s">
        <v>174</v>
      </c>
      <c r="BM55" t="s">
        <v>137</v>
      </c>
      <c r="BN55" t="s">
        <v>142</v>
      </c>
      <c r="BO55" t="s">
        <v>135</v>
      </c>
      <c r="BP55" t="s">
        <v>139</v>
      </c>
      <c r="BQ55" t="s">
        <v>145</v>
      </c>
      <c r="BR55" t="s">
        <v>137</v>
      </c>
      <c r="BS55">
        <v>4.8</v>
      </c>
      <c r="BT55" t="s">
        <v>137</v>
      </c>
      <c r="BU55" t="s">
        <v>146</v>
      </c>
      <c r="BV55" t="s">
        <v>147</v>
      </c>
      <c r="BW55" t="s">
        <v>235</v>
      </c>
      <c r="CA55" t="s">
        <v>137</v>
      </c>
      <c r="CD55" t="s">
        <v>137</v>
      </c>
      <c r="CG55" t="s">
        <v>137</v>
      </c>
      <c r="CH55" t="s">
        <v>137</v>
      </c>
      <c r="CI55" t="s">
        <v>210</v>
      </c>
      <c r="CJ55" t="s">
        <v>449</v>
      </c>
      <c r="CK55" t="s">
        <v>165</v>
      </c>
      <c r="CL55" t="s">
        <v>137</v>
      </c>
      <c r="CM55" t="s">
        <v>137</v>
      </c>
      <c r="CN55" t="s">
        <v>137</v>
      </c>
      <c r="CO55" t="s">
        <v>137</v>
      </c>
      <c r="CP55">
        <v>2</v>
      </c>
      <c r="CQ55" t="s">
        <v>176</v>
      </c>
      <c r="CR55" t="s">
        <v>177</v>
      </c>
      <c r="CT55" t="s">
        <v>137</v>
      </c>
      <c r="CY55" t="s">
        <v>137</v>
      </c>
      <c r="DA55" t="s">
        <v>137</v>
      </c>
      <c r="DB55" t="s">
        <v>201</v>
      </c>
      <c r="DI55" t="s">
        <v>137</v>
      </c>
      <c r="DJ55" t="s">
        <v>137</v>
      </c>
      <c r="DM55" t="s">
        <v>137</v>
      </c>
      <c r="DQ55">
        <v>2</v>
      </c>
      <c r="DT55">
        <f t="shared" si="4"/>
        <v>26</v>
      </c>
    </row>
    <row r="56" spans="1:124" x14ac:dyDescent="0.3">
      <c r="A56">
        <v>288</v>
      </c>
      <c r="B56" t="s">
        <v>167</v>
      </c>
      <c r="C56" t="s">
        <v>771</v>
      </c>
      <c r="D56" t="s">
        <v>454</v>
      </c>
      <c r="E56">
        <v>1248</v>
      </c>
      <c r="F56">
        <v>4</v>
      </c>
      <c r="G56">
        <v>4</v>
      </c>
      <c r="H56" t="s">
        <v>153</v>
      </c>
      <c r="I56" t="s">
        <v>124</v>
      </c>
      <c r="J56" t="s">
        <v>154</v>
      </c>
      <c r="K56" t="s">
        <v>125</v>
      </c>
      <c r="L56">
        <v>37</v>
      </c>
      <c r="M56" t="s">
        <v>296</v>
      </c>
      <c r="N56">
        <v>1530</v>
      </c>
      <c r="O56">
        <v>3840</v>
      </c>
      <c r="P56">
        <v>1735</v>
      </c>
      <c r="Q56" t="s">
        <v>127</v>
      </c>
      <c r="R56">
        <v>5</v>
      </c>
      <c r="S56">
        <v>17</v>
      </c>
      <c r="T56" s="1" t="s">
        <v>128</v>
      </c>
      <c r="U56" t="s">
        <v>777</v>
      </c>
      <c r="V56" t="s">
        <v>779</v>
      </c>
      <c r="W56">
        <v>5</v>
      </c>
      <c r="X56" t="s">
        <v>446</v>
      </c>
      <c r="Y56" t="s">
        <v>156</v>
      </c>
      <c r="Z56" t="s">
        <v>130</v>
      </c>
      <c r="AA56" t="s">
        <v>209</v>
      </c>
      <c r="AB56" t="s">
        <v>247</v>
      </c>
      <c r="AC56" t="s">
        <v>775</v>
      </c>
      <c r="AD56" t="s">
        <v>775</v>
      </c>
      <c r="AE56" t="s">
        <v>451</v>
      </c>
      <c r="AF56" t="s">
        <v>451</v>
      </c>
      <c r="AG56" t="s">
        <v>131</v>
      </c>
      <c r="AH56" t="s">
        <v>166</v>
      </c>
      <c r="AI56" t="s">
        <v>554</v>
      </c>
      <c r="AJ56" t="s">
        <v>317</v>
      </c>
      <c r="AK56" t="s">
        <v>350</v>
      </c>
      <c r="AL56" t="s">
        <v>134</v>
      </c>
      <c r="AM56" t="s">
        <v>135</v>
      </c>
      <c r="AN56" t="s">
        <v>135</v>
      </c>
      <c r="AO56" t="s">
        <v>137</v>
      </c>
      <c r="AP56">
        <v>5</v>
      </c>
      <c r="AQ56" t="s">
        <v>138</v>
      </c>
      <c r="AR56" t="s">
        <v>150</v>
      </c>
      <c r="AS56" t="s">
        <v>390</v>
      </c>
      <c r="AT56" t="s">
        <v>451</v>
      </c>
      <c r="AU56" t="s">
        <v>137</v>
      </c>
      <c r="AV56" t="s">
        <v>137</v>
      </c>
      <c r="AW56" t="s">
        <v>140</v>
      </c>
      <c r="AX56" t="s">
        <v>137</v>
      </c>
      <c r="AY56" t="s">
        <v>137</v>
      </c>
      <c r="AZ56" t="s">
        <v>173</v>
      </c>
      <c r="BA56" t="s">
        <v>137</v>
      </c>
      <c r="BB56" t="s">
        <v>142</v>
      </c>
      <c r="BC56">
        <v>268</v>
      </c>
      <c r="BD56" t="s">
        <v>137</v>
      </c>
      <c r="BE56" t="s">
        <v>137</v>
      </c>
      <c r="BF56" t="s">
        <v>137</v>
      </c>
      <c r="BG56" t="s">
        <v>134</v>
      </c>
      <c r="BH56" t="s">
        <v>143</v>
      </c>
      <c r="BI56" t="s">
        <v>137</v>
      </c>
      <c r="BJ56" t="s">
        <v>193</v>
      </c>
      <c r="BK56" t="s">
        <v>137</v>
      </c>
      <c r="BL56" t="s">
        <v>174</v>
      </c>
      <c r="BM56" t="s">
        <v>137</v>
      </c>
      <c r="BN56" t="s">
        <v>252</v>
      </c>
      <c r="BO56" t="s">
        <v>135</v>
      </c>
      <c r="BP56" t="s">
        <v>139</v>
      </c>
      <c r="BQ56" t="s">
        <v>145</v>
      </c>
      <c r="BR56" t="s">
        <v>137</v>
      </c>
      <c r="BS56">
        <v>4.8</v>
      </c>
      <c r="BT56" t="s">
        <v>137</v>
      </c>
      <c r="BU56" t="s">
        <v>146</v>
      </c>
      <c r="BV56" t="s">
        <v>147</v>
      </c>
      <c r="BW56" t="s">
        <v>235</v>
      </c>
      <c r="BZ56" t="s">
        <v>137</v>
      </c>
      <c r="CA56" t="s">
        <v>137</v>
      </c>
      <c r="CD56" t="s">
        <v>137</v>
      </c>
      <c r="CG56" t="s">
        <v>137</v>
      </c>
      <c r="CH56" t="s">
        <v>137</v>
      </c>
      <c r="CI56" t="s">
        <v>210</v>
      </c>
      <c r="CJ56" t="s">
        <v>449</v>
      </c>
      <c r="CK56" t="s">
        <v>165</v>
      </c>
      <c r="CL56" t="s">
        <v>137</v>
      </c>
      <c r="CM56" t="s">
        <v>137</v>
      </c>
      <c r="CN56" t="s">
        <v>137</v>
      </c>
      <c r="CP56">
        <v>2</v>
      </c>
      <c r="CQ56" t="s">
        <v>176</v>
      </c>
      <c r="CR56" t="s">
        <v>177</v>
      </c>
      <c r="CT56" t="s">
        <v>137</v>
      </c>
      <c r="CY56" t="s">
        <v>137</v>
      </c>
      <c r="DA56" t="s">
        <v>137</v>
      </c>
      <c r="DB56" t="s">
        <v>201</v>
      </c>
      <c r="DI56" t="s">
        <v>137</v>
      </c>
      <c r="DJ56" t="s">
        <v>137</v>
      </c>
      <c r="DM56" t="s">
        <v>137</v>
      </c>
      <c r="DQ56">
        <v>2</v>
      </c>
      <c r="DT56">
        <f t="shared" si="4"/>
        <v>26</v>
      </c>
    </row>
    <row r="57" spans="1:124" x14ac:dyDescent="0.3">
      <c r="A57">
        <v>289</v>
      </c>
      <c r="B57" t="s">
        <v>167</v>
      </c>
      <c r="C57" t="s">
        <v>771</v>
      </c>
      <c r="D57" t="s">
        <v>461</v>
      </c>
      <c r="E57">
        <v>1248</v>
      </c>
      <c r="F57">
        <v>4</v>
      </c>
      <c r="G57">
        <v>4</v>
      </c>
      <c r="H57" t="s">
        <v>153</v>
      </c>
      <c r="I57" t="s">
        <v>124</v>
      </c>
      <c r="J57" t="s">
        <v>154</v>
      </c>
      <c r="K57" t="s">
        <v>125</v>
      </c>
      <c r="L57">
        <v>37</v>
      </c>
      <c r="M57" t="s">
        <v>296</v>
      </c>
      <c r="N57">
        <v>1530</v>
      </c>
      <c r="O57">
        <v>3840</v>
      </c>
      <c r="P57">
        <v>1735</v>
      </c>
      <c r="Q57" t="s">
        <v>127</v>
      </c>
      <c r="R57">
        <v>5</v>
      </c>
      <c r="S57">
        <v>17</v>
      </c>
      <c r="T57" s="1" t="s">
        <v>128</v>
      </c>
      <c r="U57" t="s">
        <v>777</v>
      </c>
      <c r="V57" t="s">
        <v>780</v>
      </c>
      <c r="W57">
        <v>5</v>
      </c>
      <c r="X57" t="s">
        <v>446</v>
      </c>
      <c r="Y57" t="s">
        <v>156</v>
      </c>
      <c r="Z57" t="s">
        <v>130</v>
      </c>
      <c r="AA57" t="s">
        <v>209</v>
      </c>
      <c r="AB57" t="s">
        <v>247</v>
      </c>
      <c r="AC57" t="s">
        <v>775</v>
      </c>
      <c r="AD57" t="s">
        <v>775</v>
      </c>
      <c r="AE57" t="s">
        <v>451</v>
      </c>
      <c r="AF57" t="s">
        <v>451</v>
      </c>
      <c r="AG57" t="s">
        <v>131</v>
      </c>
      <c r="AH57" t="s">
        <v>166</v>
      </c>
      <c r="AI57" t="s">
        <v>554</v>
      </c>
      <c r="AJ57" t="s">
        <v>317</v>
      </c>
      <c r="AK57" t="s">
        <v>350</v>
      </c>
      <c r="AL57" t="s">
        <v>134</v>
      </c>
      <c r="AM57" t="s">
        <v>135</v>
      </c>
      <c r="AN57" t="s">
        <v>135</v>
      </c>
      <c r="AO57" t="s">
        <v>137</v>
      </c>
      <c r="AP57">
        <v>5</v>
      </c>
      <c r="AQ57" t="s">
        <v>138</v>
      </c>
      <c r="AR57" t="s">
        <v>139</v>
      </c>
      <c r="AS57" t="s">
        <v>390</v>
      </c>
      <c r="AT57" t="s">
        <v>451</v>
      </c>
      <c r="AU57" t="s">
        <v>137</v>
      </c>
      <c r="AV57" t="s">
        <v>137</v>
      </c>
      <c r="AW57" t="s">
        <v>276</v>
      </c>
      <c r="AX57" t="s">
        <v>137</v>
      </c>
      <c r="AY57" t="s">
        <v>137</v>
      </c>
      <c r="AZ57" t="s">
        <v>173</v>
      </c>
      <c r="BA57" t="s">
        <v>137</v>
      </c>
      <c r="BB57" t="s">
        <v>142</v>
      </c>
      <c r="BC57">
        <v>268</v>
      </c>
      <c r="BD57" t="s">
        <v>137</v>
      </c>
      <c r="BE57" t="s">
        <v>137</v>
      </c>
      <c r="BF57" t="s">
        <v>137</v>
      </c>
      <c r="BG57" t="s">
        <v>134</v>
      </c>
      <c r="BH57" t="s">
        <v>143</v>
      </c>
      <c r="BI57" t="s">
        <v>137</v>
      </c>
      <c r="BJ57" t="s">
        <v>193</v>
      </c>
      <c r="BK57" t="s">
        <v>137</v>
      </c>
      <c r="BL57" t="s">
        <v>174</v>
      </c>
      <c r="BN57" t="s">
        <v>252</v>
      </c>
      <c r="BO57" t="s">
        <v>135</v>
      </c>
      <c r="BP57" t="s">
        <v>139</v>
      </c>
      <c r="BQ57" t="s">
        <v>145</v>
      </c>
      <c r="BR57" t="s">
        <v>137</v>
      </c>
      <c r="BS57">
        <v>4.8</v>
      </c>
      <c r="BT57" t="s">
        <v>137</v>
      </c>
      <c r="BU57" t="s">
        <v>146</v>
      </c>
      <c r="BV57" t="s">
        <v>147</v>
      </c>
      <c r="BW57" t="s">
        <v>235</v>
      </c>
      <c r="CA57" t="s">
        <v>137</v>
      </c>
      <c r="CD57" t="s">
        <v>137</v>
      </c>
      <c r="CG57" t="s">
        <v>137</v>
      </c>
      <c r="CH57" t="s">
        <v>137</v>
      </c>
      <c r="CI57" t="s">
        <v>210</v>
      </c>
      <c r="CJ57" t="s">
        <v>449</v>
      </c>
      <c r="CK57" t="s">
        <v>165</v>
      </c>
      <c r="CL57" t="s">
        <v>137</v>
      </c>
      <c r="CM57" t="s">
        <v>137</v>
      </c>
      <c r="CN57" t="s">
        <v>137</v>
      </c>
      <c r="CO57" t="s">
        <v>137</v>
      </c>
      <c r="CP57">
        <v>2</v>
      </c>
      <c r="CQ57" t="s">
        <v>176</v>
      </c>
      <c r="CR57" t="s">
        <v>162</v>
      </c>
      <c r="CT57" t="s">
        <v>137</v>
      </c>
      <c r="CY57" t="s">
        <v>137</v>
      </c>
      <c r="DA57" t="s">
        <v>137</v>
      </c>
      <c r="DB57" t="s">
        <v>201</v>
      </c>
      <c r="DC57" t="s">
        <v>137</v>
      </c>
      <c r="DF57" t="s">
        <v>137</v>
      </c>
      <c r="DI57" t="s">
        <v>137</v>
      </c>
      <c r="DJ57" t="s">
        <v>137</v>
      </c>
      <c r="DN57" t="s">
        <v>137</v>
      </c>
      <c r="DQ57">
        <v>2</v>
      </c>
      <c r="DT57">
        <f t="shared" si="4"/>
        <v>25</v>
      </c>
    </row>
    <row r="58" spans="1:124" x14ac:dyDescent="0.3">
      <c r="A58">
        <v>291</v>
      </c>
      <c r="B58" t="s">
        <v>167</v>
      </c>
      <c r="C58" t="s">
        <v>771</v>
      </c>
      <c r="D58" t="s">
        <v>463</v>
      </c>
      <c r="E58">
        <v>1248</v>
      </c>
      <c r="F58">
        <v>4</v>
      </c>
      <c r="G58">
        <v>4</v>
      </c>
      <c r="H58" t="s">
        <v>153</v>
      </c>
      <c r="I58" t="s">
        <v>124</v>
      </c>
      <c r="J58" t="s">
        <v>154</v>
      </c>
      <c r="K58" t="s">
        <v>125</v>
      </c>
      <c r="L58">
        <v>37</v>
      </c>
      <c r="M58" t="s">
        <v>296</v>
      </c>
      <c r="N58">
        <v>1530</v>
      </c>
      <c r="O58">
        <v>3840</v>
      </c>
      <c r="P58">
        <v>1735</v>
      </c>
      <c r="Q58" t="s">
        <v>127</v>
      </c>
      <c r="R58">
        <v>5</v>
      </c>
      <c r="S58">
        <v>17</v>
      </c>
      <c r="T58" s="1" t="s">
        <v>128</v>
      </c>
      <c r="U58" t="s">
        <v>777</v>
      </c>
      <c r="V58" t="s">
        <v>780</v>
      </c>
      <c r="W58">
        <v>5</v>
      </c>
      <c r="X58" t="s">
        <v>446</v>
      </c>
      <c r="Y58" t="s">
        <v>156</v>
      </c>
      <c r="Z58" t="s">
        <v>130</v>
      </c>
      <c r="AA58" t="s">
        <v>209</v>
      </c>
      <c r="AB58" t="s">
        <v>247</v>
      </c>
      <c r="AC58" t="s">
        <v>775</v>
      </c>
      <c r="AD58" t="s">
        <v>775</v>
      </c>
      <c r="AE58" t="s">
        <v>451</v>
      </c>
      <c r="AF58" t="s">
        <v>451</v>
      </c>
      <c r="AG58" t="s">
        <v>131</v>
      </c>
      <c r="AH58" t="s">
        <v>166</v>
      </c>
      <c r="AI58" t="s">
        <v>554</v>
      </c>
      <c r="AJ58" t="s">
        <v>317</v>
      </c>
      <c r="AK58" t="s">
        <v>350</v>
      </c>
      <c r="AL58" t="s">
        <v>134</v>
      </c>
      <c r="AM58" t="s">
        <v>135</v>
      </c>
      <c r="AN58" t="s">
        <v>135</v>
      </c>
      <c r="AO58" t="s">
        <v>137</v>
      </c>
      <c r="AP58">
        <v>5</v>
      </c>
      <c r="AQ58" t="s">
        <v>138</v>
      </c>
      <c r="AR58" t="s">
        <v>150</v>
      </c>
      <c r="AS58" t="s">
        <v>390</v>
      </c>
      <c r="AT58" t="s">
        <v>451</v>
      </c>
      <c r="AU58" t="s">
        <v>137</v>
      </c>
      <c r="AV58" t="s">
        <v>137</v>
      </c>
      <c r="AW58" t="s">
        <v>276</v>
      </c>
      <c r="AX58" t="s">
        <v>137</v>
      </c>
      <c r="AY58" t="s">
        <v>137</v>
      </c>
      <c r="AZ58" t="s">
        <v>173</v>
      </c>
      <c r="BA58" t="s">
        <v>137</v>
      </c>
      <c r="BB58" t="s">
        <v>142</v>
      </c>
      <c r="BC58">
        <v>268</v>
      </c>
      <c r="BD58" t="s">
        <v>137</v>
      </c>
      <c r="BE58" t="s">
        <v>137</v>
      </c>
      <c r="BF58" t="s">
        <v>137</v>
      </c>
      <c r="BG58" t="s">
        <v>134</v>
      </c>
      <c r="BH58" t="s">
        <v>143</v>
      </c>
      <c r="BI58" t="s">
        <v>137</v>
      </c>
      <c r="BJ58" t="s">
        <v>193</v>
      </c>
      <c r="BK58" t="s">
        <v>137</v>
      </c>
      <c r="BL58" t="s">
        <v>174</v>
      </c>
      <c r="BN58" t="s">
        <v>252</v>
      </c>
      <c r="BO58" t="s">
        <v>135</v>
      </c>
      <c r="BP58" t="s">
        <v>139</v>
      </c>
      <c r="BQ58" t="s">
        <v>145</v>
      </c>
      <c r="BR58" t="s">
        <v>137</v>
      </c>
      <c r="BS58">
        <v>4.8</v>
      </c>
      <c r="BT58" t="s">
        <v>137</v>
      </c>
      <c r="BU58" t="s">
        <v>146</v>
      </c>
      <c r="BV58" t="s">
        <v>147</v>
      </c>
      <c r="BW58" t="s">
        <v>235</v>
      </c>
      <c r="CA58" t="s">
        <v>137</v>
      </c>
      <c r="CD58" t="s">
        <v>137</v>
      </c>
      <c r="CG58" t="s">
        <v>137</v>
      </c>
      <c r="CH58" t="s">
        <v>137</v>
      </c>
      <c r="CI58" t="s">
        <v>210</v>
      </c>
      <c r="CJ58" t="s">
        <v>449</v>
      </c>
      <c r="CK58" t="s">
        <v>165</v>
      </c>
      <c r="CL58" t="s">
        <v>137</v>
      </c>
      <c r="CM58" t="s">
        <v>137</v>
      </c>
      <c r="CN58" t="s">
        <v>137</v>
      </c>
      <c r="CO58" t="s">
        <v>137</v>
      </c>
      <c r="CP58">
        <v>2</v>
      </c>
      <c r="CQ58" t="s">
        <v>176</v>
      </c>
      <c r="CR58" t="s">
        <v>162</v>
      </c>
      <c r="CT58" t="s">
        <v>137</v>
      </c>
      <c r="CY58" t="s">
        <v>137</v>
      </c>
      <c r="DA58" t="s">
        <v>137</v>
      </c>
      <c r="DB58" t="s">
        <v>201</v>
      </c>
      <c r="DC58" t="s">
        <v>137</v>
      </c>
      <c r="DF58" t="s">
        <v>137</v>
      </c>
      <c r="DI58" t="s">
        <v>137</v>
      </c>
      <c r="DJ58" t="s">
        <v>137</v>
      </c>
      <c r="DN58" t="s">
        <v>137</v>
      </c>
      <c r="DQ58">
        <v>2</v>
      </c>
      <c r="DT58">
        <f t="shared" si="4"/>
        <v>25</v>
      </c>
    </row>
    <row r="59" spans="1:124" x14ac:dyDescent="0.3">
      <c r="A59">
        <v>449</v>
      </c>
      <c r="B59" t="s">
        <v>167</v>
      </c>
      <c r="C59" t="s">
        <v>1045</v>
      </c>
      <c r="D59" t="s">
        <v>1046</v>
      </c>
      <c r="E59">
        <v>1462</v>
      </c>
      <c r="F59">
        <v>4</v>
      </c>
      <c r="G59">
        <v>4</v>
      </c>
      <c r="H59" t="s">
        <v>153</v>
      </c>
      <c r="I59" t="s">
        <v>124</v>
      </c>
      <c r="J59" t="s">
        <v>154</v>
      </c>
      <c r="K59" t="s">
        <v>125</v>
      </c>
      <c r="L59">
        <v>45</v>
      </c>
      <c r="M59" t="s">
        <v>126</v>
      </c>
      <c r="N59">
        <v>1700</v>
      </c>
      <c r="O59">
        <v>4445</v>
      </c>
      <c r="P59">
        <v>1775</v>
      </c>
      <c r="Q59" t="s">
        <v>169</v>
      </c>
      <c r="R59">
        <v>5</v>
      </c>
      <c r="S59">
        <v>17</v>
      </c>
      <c r="T59" s="1" t="s">
        <v>128</v>
      </c>
      <c r="U59" t="s">
        <v>1047</v>
      </c>
      <c r="V59" t="s">
        <v>1048</v>
      </c>
      <c r="W59">
        <v>5</v>
      </c>
      <c r="Y59" t="s">
        <v>156</v>
      </c>
      <c r="Z59" t="s">
        <v>130</v>
      </c>
      <c r="AA59" t="s">
        <v>382</v>
      </c>
      <c r="AB59" t="s">
        <v>1049</v>
      </c>
      <c r="AE59" t="s">
        <v>279</v>
      </c>
      <c r="AF59" t="s">
        <v>279</v>
      </c>
      <c r="AG59" t="s">
        <v>131</v>
      </c>
      <c r="AH59" t="s">
        <v>166</v>
      </c>
      <c r="AI59" t="s">
        <v>280</v>
      </c>
      <c r="AJ59" t="s">
        <v>1050</v>
      </c>
      <c r="AK59" t="s">
        <v>1051</v>
      </c>
      <c r="AL59" t="s">
        <v>134</v>
      </c>
      <c r="AM59" t="s">
        <v>273</v>
      </c>
      <c r="AN59" t="s">
        <v>273</v>
      </c>
      <c r="AO59">
        <v>2</v>
      </c>
      <c r="AP59">
        <v>6</v>
      </c>
      <c r="AQ59" t="s">
        <v>138</v>
      </c>
      <c r="AR59" t="s">
        <v>139</v>
      </c>
      <c r="AS59" t="s">
        <v>1052</v>
      </c>
      <c r="AT59" t="s">
        <v>279</v>
      </c>
      <c r="AU59" t="s">
        <v>137</v>
      </c>
      <c r="AV59">
        <v>2</v>
      </c>
      <c r="AW59" t="s">
        <v>140</v>
      </c>
      <c r="AX59" t="s">
        <v>137</v>
      </c>
      <c r="AY59" t="s">
        <v>137</v>
      </c>
      <c r="BA59" t="s">
        <v>137</v>
      </c>
      <c r="BB59" t="s">
        <v>139</v>
      </c>
      <c r="BC59">
        <v>209</v>
      </c>
      <c r="BD59" t="s">
        <v>137</v>
      </c>
      <c r="BE59" t="s">
        <v>137</v>
      </c>
      <c r="BF59" t="s">
        <v>137</v>
      </c>
      <c r="BG59" t="s">
        <v>134</v>
      </c>
      <c r="BH59" t="s">
        <v>193</v>
      </c>
      <c r="BI59" t="s">
        <v>137</v>
      </c>
      <c r="BJ59" t="s">
        <v>193</v>
      </c>
      <c r="BK59" t="s">
        <v>137</v>
      </c>
      <c r="BM59" t="s">
        <v>137</v>
      </c>
      <c r="BN59" t="s">
        <v>142</v>
      </c>
      <c r="BO59" t="s">
        <v>134</v>
      </c>
      <c r="BP59" t="s">
        <v>139</v>
      </c>
      <c r="BQ59" t="s">
        <v>145</v>
      </c>
      <c r="BR59" t="s">
        <v>137</v>
      </c>
      <c r="BS59">
        <v>5.2</v>
      </c>
      <c r="BT59" t="s">
        <v>137</v>
      </c>
      <c r="BU59" t="s">
        <v>146</v>
      </c>
      <c r="BW59" t="s">
        <v>235</v>
      </c>
      <c r="BX59" t="s">
        <v>137</v>
      </c>
      <c r="BZ59" t="s">
        <v>137</v>
      </c>
      <c r="CA59" t="s">
        <v>137</v>
      </c>
      <c r="CE59" t="s">
        <v>137</v>
      </c>
      <c r="CF59" t="s">
        <v>137</v>
      </c>
      <c r="CG59" t="s">
        <v>137</v>
      </c>
      <c r="CH59" t="s">
        <v>137</v>
      </c>
      <c r="CI59" t="s">
        <v>210</v>
      </c>
      <c r="CJ59" t="s">
        <v>1053</v>
      </c>
      <c r="CK59" t="s">
        <v>160</v>
      </c>
      <c r="CL59" t="s">
        <v>137</v>
      </c>
      <c r="CM59" t="s">
        <v>137</v>
      </c>
      <c r="CN59" t="s">
        <v>137</v>
      </c>
      <c r="CO59" t="s">
        <v>137</v>
      </c>
      <c r="CP59">
        <v>2</v>
      </c>
      <c r="CQ59" t="s">
        <v>176</v>
      </c>
      <c r="CR59" t="s">
        <v>162</v>
      </c>
      <c r="CT59" t="s">
        <v>137</v>
      </c>
      <c r="CW59" t="s">
        <v>137</v>
      </c>
      <c r="CX59" t="s">
        <v>161</v>
      </c>
      <c r="CY59" t="s">
        <v>200</v>
      </c>
      <c r="CZ59" t="s">
        <v>137</v>
      </c>
      <c r="DB59" t="s">
        <v>201</v>
      </c>
      <c r="DH59" t="s">
        <v>137</v>
      </c>
      <c r="DI59" t="s">
        <v>137</v>
      </c>
      <c r="DJ59" t="s">
        <v>137</v>
      </c>
      <c r="DP59" t="s">
        <v>137</v>
      </c>
      <c r="DQ59">
        <v>2</v>
      </c>
      <c r="DT59">
        <f t="shared" si="4"/>
        <v>26</v>
      </c>
    </row>
    <row r="60" spans="1:124" x14ac:dyDescent="0.3">
      <c r="A60">
        <v>450</v>
      </c>
      <c r="B60" t="s">
        <v>167</v>
      </c>
      <c r="C60" t="s">
        <v>1045</v>
      </c>
      <c r="D60" t="s">
        <v>1054</v>
      </c>
      <c r="E60">
        <v>1462</v>
      </c>
      <c r="F60">
        <v>4</v>
      </c>
      <c r="G60">
        <v>4</v>
      </c>
      <c r="H60" t="s">
        <v>153</v>
      </c>
      <c r="I60" t="s">
        <v>124</v>
      </c>
      <c r="J60" t="s">
        <v>154</v>
      </c>
      <c r="K60" t="s">
        <v>125</v>
      </c>
      <c r="L60">
        <v>45</v>
      </c>
      <c r="M60" t="s">
        <v>126</v>
      </c>
      <c r="N60">
        <v>1700</v>
      </c>
      <c r="O60">
        <v>4445</v>
      </c>
      <c r="P60">
        <v>1775</v>
      </c>
      <c r="Q60" t="s">
        <v>169</v>
      </c>
      <c r="R60">
        <v>5</v>
      </c>
      <c r="S60">
        <v>17</v>
      </c>
      <c r="T60" s="1" t="s">
        <v>128</v>
      </c>
      <c r="U60" t="s">
        <v>1047</v>
      </c>
      <c r="V60" t="s">
        <v>1048</v>
      </c>
      <c r="W60">
        <v>5</v>
      </c>
      <c r="Y60" t="s">
        <v>156</v>
      </c>
      <c r="Z60" t="s">
        <v>130</v>
      </c>
      <c r="AA60" t="s">
        <v>382</v>
      </c>
      <c r="AB60" t="s">
        <v>1049</v>
      </c>
      <c r="AE60" t="s">
        <v>279</v>
      </c>
      <c r="AF60" t="s">
        <v>279</v>
      </c>
      <c r="AG60" t="s">
        <v>131</v>
      </c>
      <c r="AH60" t="s">
        <v>166</v>
      </c>
      <c r="AI60" t="s">
        <v>280</v>
      </c>
      <c r="AJ60" t="s">
        <v>1050</v>
      </c>
      <c r="AK60" t="s">
        <v>1051</v>
      </c>
      <c r="AL60" t="s">
        <v>134</v>
      </c>
      <c r="AM60" t="s">
        <v>273</v>
      </c>
      <c r="AN60" t="s">
        <v>273</v>
      </c>
      <c r="AO60">
        <v>2</v>
      </c>
      <c r="AP60">
        <v>6</v>
      </c>
      <c r="AQ60" t="s">
        <v>138</v>
      </c>
      <c r="AR60" t="s">
        <v>139</v>
      </c>
      <c r="AS60" t="s">
        <v>1052</v>
      </c>
      <c r="AT60" t="s">
        <v>279</v>
      </c>
      <c r="AU60" t="s">
        <v>137</v>
      </c>
      <c r="AV60">
        <v>2</v>
      </c>
      <c r="AW60" t="s">
        <v>140</v>
      </c>
      <c r="AX60" t="s">
        <v>137</v>
      </c>
      <c r="AY60" t="s">
        <v>137</v>
      </c>
      <c r="BA60" t="s">
        <v>137</v>
      </c>
      <c r="BB60" t="s">
        <v>139</v>
      </c>
      <c r="BC60">
        <v>209</v>
      </c>
      <c r="BD60" t="s">
        <v>137</v>
      </c>
      <c r="BE60" t="s">
        <v>137</v>
      </c>
      <c r="BF60" t="s">
        <v>137</v>
      </c>
      <c r="BG60" t="s">
        <v>134</v>
      </c>
      <c r="BH60" t="s">
        <v>193</v>
      </c>
      <c r="BI60" t="s">
        <v>137</v>
      </c>
      <c r="BJ60" t="s">
        <v>193</v>
      </c>
      <c r="BK60" t="s">
        <v>137</v>
      </c>
      <c r="BM60" t="s">
        <v>137</v>
      </c>
      <c r="BN60" t="s">
        <v>142</v>
      </c>
      <c r="BO60" t="s">
        <v>134</v>
      </c>
      <c r="BP60" t="s">
        <v>139</v>
      </c>
      <c r="BQ60" t="s">
        <v>145</v>
      </c>
      <c r="BR60" t="s">
        <v>137</v>
      </c>
      <c r="BS60">
        <v>5.2</v>
      </c>
      <c r="BT60" t="s">
        <v>137</v>
      </c>
      <c r="BU60" t="s">
        <v>146</v>
      </c>
      <c r="BW60" t="s">
        <v>235</v>
      </c>
      <c r="BX60" t="s">
        <v>137</v>
      </c>
      <c r="BZ60" t="s">
        <v>137</v>
      </c>
      <c r="CA60" t="s">
        <v>137</v>
      </c>
      <c r="CE60" t="s">
        <v>137</v>
      </c>
      <c r="CF60" t="s">
        <v>137</v>
      </c>
      <c r="CG60" t="s">
        <v>137</v>
      </c>
      <c r="CH60" t="s">
        <v>137</v>
      </c>
      <c r="CI60" t="s">
        <v>210</v>
      </c>
      <c r="CJ60" t="s">
        <v>1053</v>
      </c>
      <c r="CK60" t="s">
        <v>160</v>
      </c>
      <c r="CL60" t="s">
        <v>137</v>
      </c>
      <c r="CM60" t="s">
        <v>137</v>
      </c>
      <c r="CN60" t="s">
        <v>137</v>
      </c>
      <c r="CO60" t="s">
        <v>137</v>
      </c>
      <c r="CP60">
        <v>2</v>
      </c>
      <c r="CQ60" t="s">
        <v>176</v>
      </c>
      <c r="CR60" t="s">
        <v>177</v>
      </c>
      <c r="CT60" t="s">
        <v>137</v>
      </c>
      <c r="CW60" t="s">
        <v>137</v>
      </c>
      <c r="CX60" t="s">
        <v>161</v>
      </c>
      <c r="CY60" t="s">
        <v>200</v>
      </c>
      <c r="CZ60" t="s">
        <v>137</v>
      </c>
      <c r="DB60" t="s">
        <v>201</v>
      </c>
      <c r="DH60" t="s">
        <v>137</v>
      </c>
      <c r="DI60" t="s">
        <v>137</v>
      </c>
      <c r="DJ60" t="s">
        <v>137</v>
      </c>
      <c r="DP60" t="s">
        <v>137</v>
      </c>
      <c r="DQ60">
        <v>2</v>
      </c>
      <c r="DT60">
        <f t="shared" si="4"/>
        <v>26</v>
      </c>
    </row>
    <row r="61" spans="1:124" x14ac:dyDescent="0.3">
      <c r="A61">
        <v>451</v>
      </c>
      <c r="B61" t="s">
        <v>167</v>
      </c>
      <c r="C61" t="s">
        <v>1045</v>
      </c>
      <c r="D61" t="s">
        <v>1055</v>
      </c>
      <c r="E61">
        <v>1462</v>
      </c>
      <c r="F61">
        <v>4</v>
      </c>
      <c r="G61">
        <v>4</v>
      </c>
      <c r="H61" t="s">
        <v>153</v>
      </c>
      <c r="I61" t="s">
        <v>124</v>
      </c>
      <c r="J61" t="s">
        <v>154</v>
      </c>
      <c r="K61" t="s">
        <v>125</v>
      </c>
      <c r="L61">
        <v>45</v>
      </c>
      <c r="M61" t="s">
        <v>126</v>
      </c>
      <c r="N61">
        <v>1700</v>
      </c>
      <c r="O61">
        <v>4445</v>
      </c>
      <c r="P61">
        <v>1775</v>
      </c>
      <c r="Q61" t="s">
        <v>169</v>
      </c>
      <c r="R61">
        <v>5</v>
      </c>
      <c r="S61">
        <v>17</v>
      </c>
      <c r="T61" s="1" t="s">
        <v>128</v>
      </c>
      <c r="U61" t="s">
        <v>1056</v>
      </c>
      <c r="V61" t="s">
        <v>1048</v>
      </c>
      <c r="W61">
        <v>5</v>
      </c>
      <c r="Y61" t="s">
        <v>156</v>
      </c>
      <c r="Z61" t="s">
        <v>130</v>
      </c>
      <c r="AA61" t="s">
        <v>382</v>
      </c>
      <c r="AB61" t="s">
        <v>1049</v>
      </c>
      <c r="AE61" t="s">
        <v>279</v>
      </c>
      <c r="AF61" t="s">
        <v>279</v>
      </c>
      <c r="AG61" t="s">
        <v>131</v>
      </c>
      <c r="AH61" t="s">
        <v>166</v>
      </c>
      <c r="AI61" t="s">
        <v>280</v>
      </c>
      <c r="AJ61" t="s">
        <v>1050</v>
      </c>
      <c r="AK61" t="s">
        <v>1051</v>
      </c>
      <c r="AL61" t="s">
        <v>134</v>
      </c>
      <c r="AM61" t="s">
        <v>273</v>
      </c>
      <c r="AN61" t="s">
        <v>273</v>
      </c>
      <c r="AO61">
        <v>2</v>
      </c>
      <c r="AP61">
        <v>6</v>
      </c>
      <c r="AQ61" t="s">
        <v>138</v>
      </c>
      <c r="AR61" t="s">
        <v>150</v>
      </c>
      <c r="AS61" t="s">
        <v>1052</v>
      </c>
      <c r="AT61" t="s">
        <v>279</v>
      </c>
      <c r="AU61" t="s">
        <v>137</v>
      </c>
      <c r="AV61">
        <v>2</v>
      </c>
      <c r="AW61" t="s">
        <v>140</v>
      </c>
      <c r="AX61" t="s">
        <v>137</v>
      </c>
      <c r="AY61" t="s">
        <v>137</v>
      </c>
      <c r="BA61" t="s">
        <v>137</v>
      </c>
      <c r="BB61" t="s">
        <v>139</v>
      </c>
      <c r="BC61">
        <v>209</v>
      </c>
      <c r="BD61" t="s">
        <v>137</v>
      </c>
      <c r="BE61" t="s">
        <v>137</v>
      </c>
      <c r="BF61" t="s">
        <v>137</v>
      </c>
      <c r="BG61" t="s">
        <v>134</v>
      </c>
      <c r="BH61" t="s">
        <v>193</v>
      </c>
      <c r="BI61" t="s">
        <v>137</v>
      </c>
      <c r="BJ61" t="s">
        <v>193</v>
      </c>
      <c r="BK61" t="s">
        <v>137</v>
      </c>
      <c r="BM61" t="s">
        <v>137</v>
      </c>
      <c r="BN61" t="s">
        <v>142</v>
      </c>
      <c r="BO61" t="s">
        <v>134</v>
      </c>
      <c r="BP61" t="s">
        <v>139</v>
      </c>
      <c r="BQ61" t="s">
        <v>145</v>
      </c>
      <c r="BR61" t="s">
        <v>137</v>
      </c>
      <c r="BS61">
        <v>5.2</v>
      </c>
      <c r="BT61" t="s">
        <v>137</v>
      </c>
      <c r="BU61" t="s">
        <v>146</v>
      </c>
      <c r="BW61" t="s">
        <v>235</v>
      </c>
      <c r="BX61" t="s">
        <v>137</v>
      </c>
      <c r="BY61" t="s">
        <v>137</v>
      </c>
      <c r="BZ61" t="s">
        <v>137</v>
      </c>
      <c r="CA61" t="s">
        <v>137</v>
      </c>
      <c r="CE61" t="s">
        <v>137</v>
      </c>
      <c r="CF61" t="s">
        <v>137</v>
      </c>
      <c r="CG61" t="s">
        <v>137</v>
      </c>
      <c r="CH61" t="s">
        <v>137</v>
      </c>
      <c r="CI61" t="s">
        <v>210</v>
      </c>
      <c r="CJ61" t="s">
        <v>1053</v>
      </c>
      <c r="CK61" t="s">
        <v>160</v>
      </c>
      <c r="CL61" t="s">
        <v>137</v>
      </c>
      <c r="CM61" t="s">
        <v>137</v>
      </c>
      <c r="CN61" t="s">
        <v>137</v>
      </c>
      <c r="CO61" t="s">
        <v>137</v>
      </c>
      <c r="CP61">
        <v>2</v>
      </c>
      <c r="CQ61" t="s">
        <v>176</v>
      </c>
      <c r="CR61" t="s">
        <v>177</v>
      </c>
      <c r="CT61" t="s">
        <v>137</v>
      </c>
      <c r="CW61" t="s">
        <v>137</v>
      </c>
      <c r="CX61" t="s">
        <v>161</v>
      </c>
      <c r="CY61" t="s">
        <v>200</v>
      </c>
      <c r="CZ61" t="s">
        <v>137</v>
      </c>
      <c r="DA61" t="s">
        <v>137</v>
      </c>
      <c r="DB61" t="s">
        <v>201</v>
      </c>
      <c r="DG61" t="s">
        <v>137</v>
      </c>
      <c r="DH61" t="s">
        <v>137</v>
      </c>
      <c r="DI61" t="s">
        <v>137</v>
      </c>
      <c r="DJ61" t="s">
        <v>137</v>
      </c>
      <c r="DP61" t="s">
        <v>137</v>
      </c>
      <c r="DQ61">
        <v>2</v>
      </c>
      <c r="DT61">
        <f t="shared" si="4"/>
        <v>23</v>
      </c>
    </row>
    <row r="62" spans="1:124" x14ac:dyDescent="0.3">
      <c r="A62">
        <v>452</v>
      </c>
      <c r="B62" t="s">
        <v>167</v>
      </c>
      <c r="C62" t="s">
        <v>1045</v>
      </c>
      <c r="D62" t="s">
        <v>1057</v>
      </c>
      <c r="E62">
        <v>1462</v>
      </c>
      <c r="F62">
        <v>4</v>
      </c>
      <c r="G62">
        <v>4</v>
      </c>
      <c r="H62" t="s">
        <v>153</v>
      </c>
      <c r="I62" t="s">
        <v>124</v>
      </c>
      <c r="J62" t="s">
        <v>154</v>
      </c>
      <c r="K62" t="s">
        <v>125</v>
      </c>
      <c r="L62">
        <v>45</v>
      </c>
      <c r="M62" t="s">
        <v>126</v>
      </c>
      <c r="N62">
        <v>1700</v>
      </c>
      <c r="O62">
        <v>4445</v>
      </c>
      <c r="P62">
        <v>1775</v>
      </c>
      <c r="Q62" t="s">
        <v>169</v>
      </c>
      <c r="R62">
        <v>5</v>
      </c>
      <c r="S62">
        <v>17</v>
      </c>
      <c r="T62" s="1" t="s">
        <v>128</v>
      </c>
      <c r="U62" t="s">
        <v>1056</v>
      </c>
      <c r="V62" t="s">
        <v>1048</v>
      </c>
      <c r="W62">
        <v>5</v>
      </c>
      <c r="Y62" t="s">
        <v>156</v>
      </c>
      <c r="Z62" t="s">
        <v>130</v>
      </c>
      <c r="AA62" t="s">
        <v>382</v>
      </c>
      <c r="AB62" t="s">
        <v>1049</v>
      </c>
      <c r="AE62" t="s">
        <v>279</v>
      </c>
      <c r="AF62" t="s">
        <v>279</v>
      </c>
      <c r="AG62" t="s">
        <v>131</v>
      </c>
      <c r="AH62" t="s">
        <v>166</v>
      </c>
      <c r="AI62" t="s">
        <v>280</v>
      </c>
      <c r="AJ62" t="s">
        <v>1050</v>
      </c>
      <c r="AK62" t="s">
        <v>1051</v>
      </c>
      <c r="AL62" t="s">
        <v>134</v>
      </c>
      <c r="AM62" t="s">
        <v>273</v>
      </c>
      <c r="AN62" t="s">
        <v>273</v>
      </c>
      <c r="AO62">
        <v>2</v>
      </c>
      <c r="AP62">
        <v>6</v>
      </c>
      <c r="AQ62" t="s">
        <v>138</v>
      </c>
      <c r="AR62" t="s">
        <v>150</v>
      </c>
      <c r="AS62" t="s">
        <v>1052</v>
      </c>
      <c r="AT62" t="s">
        <v>279</v>
      </c>
      <c r="AU62" t="s">
        <v>137</v>
      </c>
      <c r="AV62">
        <v>2</v>
      </c>
      <c r="AW62" t="s">
        <v>140</v>
      </c>
      <c r="AX62" t="s">
        <v>137</v>
      </c>
      <c r="AY62" t="s">
        <v>137</v>
      </c>
      <c r="BA62" t="s">
        <v>137</v>
      </c>
      <c r="BB62" t="s">
        <v>139</v>
      </c>
      <c r="BC62">
        <v>209</v>
      </c>
      <c r="BD62" t="s">
        <v>137</v>
      </c>
      <c r="BE62" t="s">
        <v>137</v>
      </c>
      <c r="BF62" t="s">
        <v>137</v>
      </c>
      <c r="BG62" t="s">
        <v>134</v>
      </c>
      <c r="BH62" t="s">
        <v>193</v>
      </c>
      <c r="BI62" t="s">
        <v>137</v>
      </c>
      <c r="BJ62" t="s">
        <v>193</v>
      </c>
      <c r="BK62" t="s">
        <v>137</v>
      </c>
      <c r="BM62" t="s">
        <v>137</v>
      </c>
      <c r="BN62" t="s">
        <v>142</v>
      </c>
      <c r="BO62" t="s">
        <v>134</v>
      </c>
      <c r="BP62" t="s">
        <v>139</v>
      </c>
      <c r="BQ62" t="s">
        <v>145</v>
      </c>
      <c r="BR62" t="s">
        <v>137</v>
      </c>
      <c r="BS62">
        <v>5.2</v>
      </c>
      <c r="BT62" t="s">
        <v>137</v>
      </c>
      <c r="BU62" t="s">
        <v>146</v>
      </c>
      <c r="BW62" t="s">
        <v>235</v>
      </c>
      <c r="BX62" t="s">
        <v>137</v>
      </c>
      <c r="BY62" t="s">
        <v>137</v>
      </c>
      <c r="BZ62" t="s">
        <v>137</v>
      </c>
      <c r="CA62" t="s">
        <v>137</v>
      </c>
      <c r="CE62" t="s">
        <v>137</v>
      </c>
      <c r="CF62" t="s">
        <v>137</v>
      </c>
      <c r="CG62" t="s">
        <v>137</v>
      </c>
      <c r="CH62" t="s">
        <v>137</v>
      </c>
      <c r="CI62" t="s">
        <v>210</v>
      </c>
      <c r="CJ62" t="s">
        <v>1053</v>
      </c>
      <c r="CK62" t="s">
        <v>160</v>
      </c>
      <c r="CL62" t="s">
        <v>137</v>
      </c>
      <c r="CM62" t="s">
        <v>137</v>
      </c>
      <c r="CN62" t="s">
        <v>137</v>
      </c>
      <c r="CO62" t="s">
        <v>137</v>
      </c>
      <c r="CP62">
        <v>2</v>
      </c>
      <c r="CQ62" t="s">
        <v>176</v>
      </c>
      <c r="CR62" t="s">
        <v>162</v>
      </c>
      <c r="CT62" t="s">
        <v>137</v>
      </c>
      <c r="CW62" t="s">
        <v>137</v>
      </c>
      <c r="CX62" t="s">
        <v>161</v>
      </c>
      <c r="CY62" t="s">
        <v>200</v>
      </c>
      <c r="CZ62" t="s">
        <v>137</v>
      </c>
      <c r="DA62" t="s">
        <v>137</v>
      </c>
      <c r="DB62" t="s">
        <v>201</v>
      </c>
      <c r="DG62" t="s">
        <v>137</v>
      </c>
      <c r="DH62" t="s">
        <v>137</v>
      </c>
      <c r="DI62" t="s">
        <v>137</v>
      </c>
      <c r="DJ62" t="s">
        <v>137</v>
      </c>
      <c r="DP62" t="s">
        <v>137</v>
      </c>
      <c r="DQ62">
        <v>2</v>
      </c>
      <c r="DT62">
        <f t="shared" si="4"/>
        <v>23</v>
      </c>
    </row>
    <row r="63" spans="1:124" x14ac:dyDescent="0.3">
      <c r="A63">
        <v>373</v>
      </c>
      <c r="B63" t="s">
        <v>197</v>
      </c>
      <c r="C63" t="s">
        <v>886</v>
      </c>
      <c r="D63" t="s">
        <v>887</v>
      </c>
      <c r="E63">
        <v>1197</v>
      </c>
      <c r="F63">
        <v>4</v>
      </c>
      <c r="G63">
        <v>4</v>
      </c>
      <c r="H63" t="s">
        <v>153</v>
      </c>
      <c r="I63" t="s">
        <v>124</v>
      </c>
      <c r="J63" t="s">
        <v>154</v>
      </c>
      <c r="K63" t="s">
        <v>125</v>
      </c>
      <c r="L63">
        <v>40</v>
      </c>
      <c r="M63" t="s">
        <v>126</v>
      </c>
      <c r="N63">
        <v>1555</v>
      </c>
      <c r="O63">
        <v>3995</v>
      </c>
      <c r="P63">
        <v>1760</v>
      </c>
      <c r="Q63" t="s">
        <v>127</v>
      </c>
      <c r="R63">
        <v>5</v>
      </c>
      <c r="S63">
        <v>15</v>
      </c>
      <c r="T63" s="1" t="s">
        <v>128</v>
      </c>
      <c r="U63" t="s">
        <v>888</v>
      </c>
      <c r="W63">
        <v>5</v>
      </c>
      <c r="X63" t="s">
        <v>468</v>
      </c>
      <c r="Y63" t="s">
        <v>156</v>
      </c>
      <c r="Z63" t="s">
        <v>130</v>
      </c>
      <c r="AA63" t="s">
        <v>356</v>
      </c>
      <c r="AB63" t="s">
        <v>189</v>
      </c>
      <c r="AC63" t="s">
        <v>357</v>
      </c>
      <c r="AD63" t="s">
        <v>357</v>
      </c>
      <c r="AE63" t="s">
        <v>378</v>
      </c>
      <c r="AF63" t="s">
        <v>378</v>
      </c>
      <c r="AG63" t="s">
        <v>131</v>
      </c>
      <c r="AH63" t="s">
        <v>166</v>
      </c>
      <c r="AI63" t="s">
        <v>133</v>
      </c>
      <c r="AJ63" t="s">
        <v>249</v>
      </c>
      <c r="AK63" t="s">
        <v>379</v>
      </c>
      <c r="AL63" t="s">
        <v>134</v>
      </c>
      <c r="AM63" t="s">
        <v>273</v>
      </c>
      <c r="AN63" t="s">
        <v>135</v>
      </c>
      <c r="AO63">
        <v>2</v>
      </c>
      <c r="AP63">
        <v>5</v>
      </c>
      <c r="AQ63" t="s">
        <v>138</v>
      </c>
      <c r="AR63" t="s">
        <v>139</v>
      </c>
      <c r="AS63" t="s">
        <v>366</v>
      </c>
      <c r="AT63" t="s">
        <v>378</v>
      </c>
      <c r="AV63">
        <v>2</v>
      </c>
      <c r="AW63" t="s">
        <v>140</v>
      </c>
      <c r="AX63" t="s">
        <v>137</v>
      </c>
      <c r="AZ63" t="s">
        <v>889</v>
      </c>
      <c r="BA63" t="s">
        <v>137</v>
      </c>
      <c r="BB63" t="s">
        <v>142</v>
      </c>
      <c r="BC63">
        <v>285</v>
      </c>
      <c r="BD63" t="s">
        <v>137</v>
      </c>
      <c r="BE63" t="s">
        <v>137</v>
      </c>
      <c r="BF63" t="s">
        <v>137</v>
      </c>
      <c r="BG63" t="s">
        <v>134</v>
      </c>
      <c r="BH63" t="s">
        <v>143</v>
      </c>
      <c r="BJ63" t="s">
        <v>193</v>
      </c>
      <c r="BK63" t="s">
        <v>137</v>
      </c>
      <c r="BM63" t="s">
        <v>137</v>
      </c>
      <c r="BN63" t="s">
        <v>142</v>
      </c>
      <c r="BO63" t="s">
        <v>134</v>
      </c>
      <c r="BP63" t="s">
        <v>139</v>
      </c>
      <c r="BQ63" t="s">
        <v>145</v>
      </c>
      <c r="BR63" t="s">
        <v>137</v>
      </c>
      <c r="BS63">
        <v>5.2</v>
      </c>
      <c r="BT63" t="s">
        <v>137</v>
      </c>
      <c r="BU63" t="s">
        <v>146</v>
      </c>
      <c r="BV63" t="s">
        <v>147</v>
      </c>
      <c r="BW63" t="s">
        <v>148</v>
      </c>
      <c r="BX63" t="s">
        <v>137</v>
      </c>
      <c r="BZ63" t="s">
        <v>137</v>
      </c>
      <c r="CA63" t="s">
        <v>137</v>
      </c>
      <c r="CB63" t="s">
        <v>137</v>
      </c>
      <c r="CC63" t="s">
        <v>137</v>
      </c>
      <c r="CD63" t="s">
        <v>137</v>
      </c>
      <c r="CG63" t="s">
        <v>137</v>
      </c>
      <c r="CH63" t="s">
        <v>137</v>
      </c>
      <c r="CI63" t="s">
        <v>210</v>
      </c>
      <c r="CJ63" t="s">
        <v>362</v>
      </c>
      <c r="CK63" t="s">
        <v>165</v>
      </c>
      <c r="CL63" t="s">
        <v>137</v>
      </c>
      <c r="CM63" t="s">
        <v>137</v>
      </c>
      <c r="CN63" t="s">
        <v>137</v>
      </c>
      <c r="CO63" t="s">
        <v>137</v>
      </c>
      <c r="CP63">
        <v>2</v>
      </c>
      <c r="CQ63" t="s">
        <v>176</v>
      </c>
      <c r="CR63" t="s">
        <v>162</v>
      </c>
      <c r="CT63" t="s">
        <v>137</v>
      </c>
      <c r="CY63" t="s">
        <v>200</v>
      </c>
      <c r="DB63" t="s">
        <v>201</v>
      </c>
      <c r="DD63" t="s">
        <v>137</v>
      </c>
      <c r="DF63" t="s">
        <v>137</v>
      </c>
      <c r="DH63" t="s">
        <v>137</v>
      </c>
      <c r="DQ63">
        <v>2</v>
      </c>
      <c r="DT63">
        <f t="shared" si="4"/>
        <v>28</v>
      </c>
    </row>
    <row r="64" spans="1:124" x14ac:dyDescent="0.3">
      <c r="A64">
        <v>374</v>
      </c>
      <c r="B64" t="s">
        <v>197</v>
      </c>
      <c r="C64" t="s">
        <v>886</v>
      </c>
      <c r="D64" t="s">
        <v>890</v>
      </c>
      <c r="E64">
        <v>1197</v>
      </c>
      <c r="F64">
        <v>4</v>
      </c>
      <c r="G64">
        <v>4</v>
      </c>
      <c r="H64" t="s">
        <v>153</v>
      </c>
      <c r="I64" t="s">
        <v>124</v>
      </c>
      <c r="J64" t="s">
        <v>154</v>
      </c>
      <c r="K64" t="s">
        <v>125</v>
      </c>
      <c r="L64">
        <v>40</v>
      </c>
      <c r="M64" t="s">
        <v>126</v>
      </c>
      <c r="N64">
        <v>1555</v>
      </c>
      <c r="O64">
        <v>3995</v>
      </c>
      <c r="P64">
        <v>1760</v>
      </c>
      <c r="Q64" t="s">
        <v>127</v>
      </c>
      <c r="R64">
        <v>5</v>
      </c>
      <c r="S64">
        <v>15</v>
      </c>
      <c r="T64">
        <v>17.190000000000001</v>
      </c>
      <c r="U64" t="s">
        <v>888</v>
      </c>
      <c r="W64">
        <v>6</v>
      </c>
      <c r="X64" t="s">
        <v>468</v>
      </c>
      <c r="Y64" t="s">
        <v>156</v>
      </c>
      <c r="Z64" t="s">
        <v>130</v>
      </c>
      <c r="AA64" t="s">
        <v>891</v>
      </c>
      <c r="AB64" t="s">
        <v>189</v>
      </c>
      <c r="AC64" t="s">
        <v>357</v>
      </c>
      <c r="AD64" t="s">
        <v>357</v>
      </c>
      <c r="AE64" t="s">
        <v>378</v>
      </c>
      <c r="AF64" t="s">
        <v>378</v>
      </c>
      <c r="AG64" t="s">
        <v>131</v>
      </c>
      <c r="AH64" t="s">
        <v>166</v>
      </c>
      <c r="AI64" t="s">
        <v>280</v>
      </c>
      <c r="AJ64" t="s">
        <v>249</v>
      </c>
      <c r="AK64" t="s">
        <v>379</v>
      </c>
      <c r="AL64" t="s">
        <v>134</v>
      </c>
      <c r="AM64" t="s">
        <v>135</v>
      </c>
      <c r="AN64" t="s">
        <v>135</v>
      </c>
      <c r="AO64" t="s">
        <v>137</v>
      </c>
      <c r="AP64">
        <v>5</v>
      </c>
      <c r="AQ64" t="s">
        <v>396</v>
      </c>
      <c r="AR64" t="s">
        <v>139</v>
      </c>
      <c r="AS64" t="s">
        <v>366</v>
      </c>
      <c r="AT64" t="s">
        <v>378</v>
      </c>
      <c r="AU64" t="s">
        <v>137</v>
      </c>
      <c r="AV64" t="s">
        <v>137</v>
      </c>
      <c r="AW64" t="s">
        <v>140</v>
      </c>
      <c r="AX64" t="s">
        <v>137</v>
      </c>
      <c r="AZ64" t="s">
        <v>889</v>
      </c>
      <c r="BA64" t="s">
        <v>137</v>
      </c>
      <c r="BB64" t="s">
        <v>202</v>
      </c>
      <c r="BC64">
        <v>285</v>
      </c>
      <c r="BD64" t="s">
        <v>137</v>
      </c>
      <c r="BE64" t="s">
        <v>137</v>
      </c>
      <c r="BF64" t="s">
        <v>137</v>
      </c>
      <c r="BG64" t="s">
        <v>134</v>
      </c>
      <c r="BH64" t="s">
        <v>143</v>
      </c>
      <c r="BI64" t="s">
        <v>137</v>
      </c>
      <c r="BJ64" t="s">
        <v>193</v>
      </c>
      <c r="BK64" t="s">
        <v>137</v>
      </c>
      <c r="BM64" t="s">
        <v>137</v>
      </c>
      <c r="BN64" t="s">
        <v>142</v>
      </c>
      <c r="BO64" t="s">
        <v>134</v>
      </c>
      <c r="BP64" t="s">
        <v>139</v>
      </c>
      <c r="BQ64" t="s">
        <v>145</v>
      </c>
      <c r="BR64" t="s">
        <v>137</v>
      </c>
      <c r="BS64">
        <v>5.2</v>
      </c>
      <c r="BT64" t="s">
        <v>137</v>
      </c>
      <c r="BU64" t="s">
        <v>146</v>
      </c>
      <c r="BV64" t="s">
        <v>147</v>
      </c>
      <c r="BW64" t="s">
        <v>235</v>
      </c>
      <c r="BX64" t="s">
        <v>137</v>
      </c>
      <c r="BZ64" t="s">
        <v>137</v>
      </c>
      <c r="CA64" t="s">
        <v>137</v>
      </c>
      <c r="CB64" t="s">
        <v>137</v>
      </c>
      <c r="CC64" t="s">
        <v>137</v>
      </c>
      <c r="CD64" t="s">
        <v>137</v>
      </c>
      <c r="CG64" t="s">
        <v>137</v>
      </c>
      <c r="CH64" t="s">
        <v>137</v>
      </c>
      <c r="CI64" t="s">
        <v>210</v>
      </c>
      <c r="CJ64" t="s">
        <v>362</v>
      </c>
      <c r="CK64" t="s">
        <v>636</v>
      </c>
      <c r="CL64" t="s">
        <v>137</v>
      </c>
      <c r="CN64" t="s">
        <v>137</v>
      </c>
      <c r="CO64" t="s">
        <v>137</v>
      </c>
      <c r="CP64">
        <v>6</v>
      </c>
      <c r="CQ64" t="s">
        <v>373</v>
      </c>
      <c r="CR64" t="s">
        <v>162</v>
      </c>
      <c r="CT64" t="s">
        <v>137</v>
      </c>
      <c r="CX64" t="s">
        <v>161</v>
      </c>
      <c r="CY64" t="s">
        <v>200</v>
      </c>
      <c r="DB64" t="s">
        <v>201</v>
      </c>
      <c r="DC64" t="s">
        <v>137</v>
      </c>
      <c r="DD64" t="s">
        <v>137</v>
      </c>
      <c r="DH64" t="s">
        <v>137</v>
      </c>
      <c r="DJ64" t="s">
        <v>137</v>
      </c>
      <c r="DM64" t="s">
        <v>137</v>
      </c>
      <c r="DN64" t="s">
        <v>137</v>
      </c>
      <c r="DQ64">
        <v>2</v>
      </c>
      <c r="DT64">
        <f t="shared" si="4"/>
        <v>22</v>
      </c>
    </row>
    <row r="65" spans="1:124" x14ac:dyDescent="0.3">
      <c r="A65">
        <v>375</v>
      </c>
      <c r="B65" t="s">
        <v>197</v>
      </c>
      <c r="C65" t="s">
        <v>886</v>
      </c>
      <c r="D65" t="s">
        <v>892</v>
      </c>
      <c r="E65">
        <v>1197</v>
      </c>
      <c r="F65">
        <v>4</v>
      </c>
      <c r="G65">
        <v>4</v>
      </c>
      <c r="H65" t="s">
        <v>153</v>
      </c>
      <c r="I65" t="s">
        <v>124</v>
      </c>
      <c r="J65" t="s">
        <v>154</v>
      </c>
      <c r="K65" t="s">
        <v>125</v>
      </c>
      <c r="L65">
        <v>40</v>
      </c>
      <c r="M65" t="s">
        <v>126</v>
      </c>
      <c r="N65">
        <v>1555</v>
      </c>
      <c r="O65">
        <v>3995</v>
      </c>
      <c r="P65">
        <v>1760</v>
      </c>
      <c r="Q65" t="s">
        <v>127</v>
      </c>
      <c r="R65">
        <v>5</v>
      </c>
      <c r="S65">
        <v>15</v>
      </c>
      <c r="T65">
        <v>17.190000000000001</v>
      </c>
      <c r="U65" t="s">
        <v>888</v>
      </c>
      <c r="W65">
        <v>6</v>
      </c>
      <c r="X65" t="s">
        <v>468</v>
      </c>
      <c r="Y65" t="s">
        <v>156</v>
      </c>
      <c r="Z65" t="s">
        <v>130</v>
      </c>
      <c r="AA65" t="s">
        <v>891</v>
      </c>
      <c r="AB65" t="s">
        <v>189</v>
      </c>
      <c r="AC65" t="s">
        <v>357</v>
      </c>
      <c r="AD65" t="s">
        <v>357</v>
      </c>
      <c r="AE65" t="s">
        <v>378</v>
      </c>
      <c r="AF65" t="s">
        <v>378</v>
      </c>
      <c r="AG65" t="s">
        <v>131</v>
      </c>
      <c r="AH65" t="s">
        <v>166</v>
      </c>
      <c r="AI65" t="s">
        <v>280</v>
      </c>
      <c r="AJ65" t="s">
        <v>249</v>
      </c>
      <c r="AK65" t="s">
        <v>379</v>
      </c>
      <c r="AL65" t="s">
        <v>134</v>
      </c>
      <c r="AM65" t="s">
        <v>135</v>
      </c>
      <c r="AN65" t="s">
        <v>135</v>
      </c>
      <c r="AO65" t="s">
        <v>137</v>
      </c>
      <c r="AP65">
        <v>5</v>
      </c>
      <c r="AQ65" t="s">
        <v>396</v>
      </c>
      <c r="AR65" t="s">
        <v>139</v>
      </c>
      <c r="AS65" t="s">
        <v>366</v>
      </c>
      <c r="AT65" t="s">
        <v>378</v>
      </c>
      <c r="AU65" t="s">
        <v>137</v>
      </c>
      <c r="AV65" t="s">
        <v>137</v>
      </c>
      <c r="AW65" t="s">
        <v>140</v>
      </c>
      <c r="AX65" t="s">
        <v>137</v>
      </c>
      <c r="AZ65" t="s">
        <v>889</v>
      </c>
      <c r="BA65" t="s">
        <v>137</v>
      </c>
      <c r="BB65" t="s">
        <v>202</v>
      </c>
      <c r="BC65">
        <v>285</v>
      </c>
      <c r="BD65" t="s">
        <v>137</v>
      </c>
      <c r="BE65" t="s">
        <v>137</v>
      </c>
      <c r="BF65" t="s">
        <v>137</v>
      </c>
      <c r="BG65" t="s">
        <v>134</v>
      </c>
      <c r="BH65" t="s">
        <v>143</v>
      </c>
      <c r="BI65" t="s">
        <v>137</v>
      </c>
      <c r="BJ65" t="s">
        <v>193</v>
      </c>
      <c r="BK65" t="s">
        <v>137</v>
      </c>
      <c r="BM65" t="s">
        <v>137</v>
      </c>
      <c r="BN65" t="s">
        <v>142</v>
      </c>
      <c r="BO65" t="s">
        <v>134</v>
      </c>
      <c r="BP65" t="s">
        <v>139</v>
      </c>
      <c r="BQ65" t="s">
        <v>145</v>
      </c>
      <c r="BR65" t="s">
        <v>137</v>
      </c>
      <c r="BS65">
        <v>5.2</v>
      </c>
      <c r="BT65" t="s">
        <v>137</v>
      </c>
      <c r="BU65" t="s">
        <v>146</v>
      </c>
      <c r="BV65" t="s">
        <v>147</v>
      </c>
      <c r="BW65" t="s">
        <v>235</v>
      </c>
      <c r="BX65" t="s">
        <v>137</v>
      </c>
      <c r="BZ65" t="s">
        <v>137</v>
      </c>
      <c r="CA65" t="s">
        <v>137</v>
      </c>
      <c r="CB65" t="s">
        <v>137</v>
      </c>
      <c r="CC65" t="s">
        <v>137</v>
      </c>
      <c r="CD65" t="s">
        <v>137</v>
      </c>
      <c r="CG65" t="s">
        <v>137</v>
      </c>
      <c r="CH65" t="s">
        <v>137</v>
      </c>
      <c r="CI65" t="s">
        <v>210</v>
      </c>
      <c r="CJ65" t="s">
        <v>362</v>
      </c>
      <c r="CK65" t="s">
        <v>636</v>
      </c>
      <c r="CL65" t="s">
        <v>137</v>
      </c>
      <c r="CN65" t="s">
        <v>137</v>
      </c>
      <c r="CO65" t="s">
        <v>137</v>
      </c>
      <c r="CP65">
        <v>6</v>
      </c>
      <c r="CQ65" t="s">
        <v>373</v>
      </c>
      <c r="CR65" t="s">
        <v>162</v>
      </c>
      <c r="CT65" t="s">
        <v>137</v>
      </c>
      <c r="CX65" t="s">
        <v>161</v>
      </c>
      <c r="CY65" t="s">
        <v>200</v>
      </c>
      <c r="DB65" t="s">
        <v>201</v>
      </c>
      <c r="DC65" t="s">
        <v>137</v>
      </c>
      <c r="DD65" t="s">
        <v>137</v>
      </c>
      <c r="DH65" t="s">
        <v>137</v>
      </c>
      <c r="DJ65" t="s">
        <v>137</v>
      </c>
      <c r="DM65" t="s">
        <v>137</v>
      </c>
      <c r="DN65" t="s">
        <v>137</v>
      </c>
      <c r="DQ65">
        <v>2</v>
      </c>
      <c r="DT65">
        <f t="shared" si="4"/>
        <v>22</v>
      </c>
    </row>
    <row r="66" spans="1:124" x14ac:dyDescent="0.3">
      <c r="A66">
        <v>376</v>
      </c>
      <c r="B66" t="s">
        <v>197</v>
      </c>
      <c r="C66" t="s">
        <v>886</v>
      </c>
      <c r="D66" t="s">
        <v>893</v>
      </c>
      <c r="E66">
        <v>1396</v>
      </c>
      <c r="F66">
        <v>4</v>
      </c>
      <c r="G66">
        <v>4</v>
      </c>
      <c r="H66" t="s">
        <v>153</v>
      </c>
      <c r="I66" t="s">
        <v>124</v>
      </c>
      <c r="J66" t="s">
        <v>154</v>
      </c>
      <c r="K66" t="s">
        <v>125</v>
      </c>
      <c r="L66">
        <v>40</v>
      </c>
      <c r="M66" t="s">
        <v>296</v>
      </c>
      <c r="N66">
        <v>1555</v>
      </c>
      <c r="O66">
        <v>3995</v>
      </c>
      <c r="P66">
        <v>1760</v>
      </c>
      <c r="Q66" t="s">
        <v>127</v>
      </c>
      <c r="R66">
        <v>5</v>
      </c>
      <c r="S66">
        <v>21.19</v>
      </c>
      <c r="T66" s="1" t="s">
        <v>128</v>
      </c>
      <c r="U66" t="s">
        <v>894</v>
      </c>
      <c r="W66">
        <v>6</v>
      </c>
      <c r="X66" t="s">
        <v>468</v>
      </c>
      <c r="Y66" t="s">
        <v>156</v>
      </c>
      <c r="Z66" t="s">
        <v>130</v>
      </c>
      <c r="AA66" t="s">
        <v>356</v>
      </c>
      <c r="AB66" t="s">
        <v>189</v>
      </c>
      <c r="AC66" t="s">
        <v>357</v>
      </c>
      <c r="AD66" t="s">
        <v>357</v>
      </c>
      <c r="AE66" t="s">
        <v>378</v>
      </c>
      <c r="AF66" t="s">
        <v>378</v>
      </c>
      <c r="AG66" t="s">
        <v>131</v>
      </c>
      <c r="AH66" t="s">
        <v>166</v>
      </c>
      <c r="AI66" t="s">
        <v>280</v>
      </c>
      <c r="AJ66" t="s">
        <v>364</v>
      </c>
      <c r="AK66" t="s">
        <v>383</v>
      </c>
      <c r="AL66" t="s">
        <v>134</v>
      </c>
      <c r="AM66" t="s">
        <v>135</v>
      </c>
      <c r="AN66" t="s">
        <v>135</v>
      </c>
      <c r="AO66">
        <v>2</v>
      </c>
      <c r="AP66">
        <v>5</v>
      </c>
      <c r="AQ66" t="s">
        <v>396</v>
      </c>
      <c r="AR66" t="s">
        <v>139</v>
      </c>
      <c r="AS66" t="s">
        <v>366</v>
      </c>
      <c r="AT66" t="s">
        <v>378</v>
      </c>
      <c r="AU66" t="s">
        <v>137</v>
      </c>
      <c r="AV66">
        <v>2</v>
      </c>
      <c r="AW66" t="s">
        <v>140</v>
      </c>
      <c r="AX66" t="s">
        <v>137</v>
      </c>
      <c r="AZ66" t="s">
        <v>889</v>
      </c>
      <c r="BA66" t="s">
        <v>137</v>
      </c>
      <c r="BB66" t="s">
        <v>202</v>
      </c>
      <c r="BC66">
        <v>285</v>
      </c>
      <c r="BD66" t="s">
        <v>137</v>
      </c>
      <c r="BE66" t="s">
        <v>137</v>
      </c>
      <c r="BF66" t="s">
        <v>137</v>
      </c>
      <c r="BG66" t="s">
        <v>134</v>
      </c>
      <c r="BH66" t="s">
        <v>143</v>
      </c>
      <c r="BI66" t="s">
        <v>137</v>
      </c>
      <c r="BJ66" t="s">
        <v>193</v>
      </c>
      <c r="BK66" t="s">
        <v>137</v>
      </c>
      <c r="BM66" t="s">
        <v>137</v>
      </c>
      <c r="BN66" t="s">
        <v>142</v>
      </c>
      <c r="BO66" t="s">
        <v>134</v>
      </c>
      <c r="BP66" t="s">
        <v>139</v>
      </c>
      <c r="BQ66" t="s">
        <v>145</v>
      </c>
      <c r="BR66" t="s">
        <v>137</v>
      </c>
      <c r="BS66">
        <v>5.2</v>
      </c>
      <c r="BT66" t="s">
        <v>137</v>
      </c>
      <c r="BU66" t="s">
        <v>146</v>
      </c>
      <c r="BV66" t="s">
        <v>147</v>
      </c>
      <c r="BW66" t="s">
        <v>235</v>
      </c>
      <c r="BX66" t="s">
        <v>137</v>
      </c>
      <c r="BZ66" t="s">
        <v>137</v>
      </c>
      <c r="CA66" t="s">
        <v>137</v>
      </c>
      <c r="CB66" t="s">
        <v>137</v>
      </c>
      <c r="CC66" t="s">
        <v>137</v>
      </c>
      <c r="CD66" t="s">
        <v>137</v>
      </c>
      <c r="CG66" t="s">
        <v>137</v>
      </c>
      <c r="CH66" t="s">
        <v>137</v>
      </c>
      <c r="CI66" t="s">
        <v>210</v>
      </c>
      <c r="CJ66" t="s">
        <v>362</v>
      </c>
      <c r="CK66" t="s">
        <v>895</v>
      </c>
      <c r="CL66" t="s">
        <v>137</v>
      </c>
      <c r="CN66" t="s">
        <v>137</v>
      </c>
      <c r="CO66" t="s">
        <v>137</v>
      </c>
      <c r="CP66">
        <v>6</v>
      </c>
      <c r="CQ66" t="s">
        <v>373</v>
      </c>
      <c r="CR66" t="s">
        <v>162</v>
      </c>
      <c r="CT66" t="s">
        <v>137</v>
      </c>
      <c r="CX66" t="s">
        <v>161</v>
      </c>
      <c r="CY66" t="s">
        <v>200</v>
      </c>
      <c r="DB66" t="s">
        <v>201</v>
      </c>
      <c r="DC66" t="s">
        <v>137</v>
      </c>
      <c r="DD66" t="s">
        <v>137</v>
      </c>
      <c r="DH66" t="s">
        <v>137</v>
      </c>
      <c r="DJ66" t="s">
        <v>137</v>
      </c>
      <c r="DM66" t="s">
        <v>137</v>
      </c>
      <c r="DN66" t="s">
        <v>137</v>
      </c>
      <c r="DQ66">
        <v>2</v>
      </c>
      <c r="DT66">
        <f t="shared" si="4"/>
        <v>23</v>
      </c>
    </row>
    <row r="67" spans="1:124" x14ac:dyDescent="0.3">
      <c r="A67">
        <v>281</v>
      </c>
      <c r="B67" t="s">
        <v>167</v>
      </c>
      <c r="C67" t="s">
        <v>771</v>
      </c>
      <c r="D67" t="s">
        <v>241</v>
      </c>
      <c r="E67">
        <v>1197</v>
      </c>
      <c r="F67">
        <v>4</v>
      </c>
      <c r="G67">
        <v>4</v>
      </c>
      <c r="H67" t="s">
        <v>153</v>
      </c>
      <c r="I67" t="s">
        <v>124</v>
      </c>
      <c r="J67" t="s">
        <v>154</v>
      </c>
      <c r="K67" t="s">
        <v>125</v>
      </c>
      <c r="L67">
        <v>37</v>
      </c>
      <c r="M67" t="s">
        <v>126</v>
      </c>
      <c r="N67">
        <v>1530</v>
      </c>
      <c r="O67">
        <v>3840</v>
      </c>
      <c r="P67">
        <v>1735</v>
      </c>
      <c r="Q67" t="s">
        <v>127</v>
      </c>
      <c r="R67">
        <v>5</v>
      </c>
      <c r="S67">
        <v>17</v>
      </c>
      <c r="T67" s="1" t="s">
        <v>128</v>
      </c>
      <c r="U67" t="s">
        <v>403</v>
      </c>
      <c r="V67" t="s">
        <v>774</v>
      </c>
      <c r="W67">
        <v>5</v>
      </c>
      <c r="X67" t="s">
        <v>446</v>
      </c>
      <c r="Y67" t="s">
        <v>156</v>
      </c>
      <c r="Z67" t="s">
        <v>130</v>
      </c>
      <c r="AA67" t="s">
        <v>209</v>
      </c>
      <c r="AB67" t="s">
        <v>247</v>
      </c>
      <c r="AC67" t="s">
        <v>775</v>
      </c>
      <c r="AD67" t="s">
        <v>775</v>
      </c>
      <c r="AE67" t="s">
        <v>451</v>
      </c>
      <c r="AF67" t="s">
        <v>451</v>
      </c>
      <c r="AG67" t="s">
        <v>131</v>
      </c>
      <c r="AH67" t="s">
        <v>166</v>
      </c>
      <c r="AI67" t="s">
        <v>554</v>
      </c>
      <c r="AJ67" t="s">
        <v>249</v>
      </c>
      <c r="AK67" t="s">
        <v>250</v>
      </c>
      <c r="AL67" t="s">
        <v>134</v>
      </c>
      <c r="AM67" t="s">
        <v>135</v>
      </c>
      <c r="AN67" t="s">
        <v>135</v>
      </c>
      <c r="AO67" t="s">
        <v>137</v>
      </c>
      <c r="AP67">
        <v>5</v>
      </c>
      <c r="AQ67" t="s">
        <v>138</v>
      </c>
      <c r="AR67" t="s">
        <v>139</v>
      </c>
      <c r="AS67" t="s">
        <v>390</v>
      </c>
      <c r="AT67" t="s">
        <v>451</v>
      </c>
      <c r="AU67" t="s">
        <v>137</v>
      </c>
      <c r="AV67" t="s">
        <v>137</v>
      </c>
      <c r="AW67" t="s">
        <v>140</v>
      </c>
      <c r="AX67" t="s">
        <v>137</v>
      </c>
      <c r="AY67" t="s">
        <v>137</v>
      </c>
      <c r="AZ67" t="s">
        <v>173</v>
      </c>
      <c r="BA67" t="s">
        <v>137</v>
      </c>
      <c r="BB67" t="s">
        <v>142</v>
      </c>
      <c r="BC67">
        <v>268</v>
      </c>
      <c r="BD67" t="s">
        <v>137</v>
      </c>
      <c r="BE67" t="s">
        <v>137</v>
      </c>
      <c r="BF67" t="s">
        <v>137</v>
      </c>
      <c r="BG67" t="s">
        <v>134</v>
      </c>
      <c r="BH67" t="s">
        <v>143</v>
      </c>
      <c r="BI67" t="s">
        <v>137</v>
      </c>
      <c r="BJ67" t="s">
        <v>193</v>
      </c>
      <c r="BK67" t="s">
        <v>137</v>
      </c>
      <c r="BL67" t="s">
        <v>174</v>
      </c>
      <c r="BM67" t="s">
        <v>137</v>
      </c>
      <c r="BN67" t="s">
        <v>252</v>
      </c>
      <c r="BO67" t="s">
        <v>135</v>
      </c>
      <c r="BP67" t="s">
        <v>139</v>
      </c>
      <c r="BQ67" t="s">
        <v>145</v>
      </c>
      <c r="BR67" t="s">
        <v>137</v>
      </c>
      <c r="BS67">
        <v>4.8</v>
      </c>
      <c r="BT67" t="s">
        <v>137</v>
      </c>
      <c r="BU67" t="s">
        <v>146</v>
      </c>
      <c r="BV67" t="s">
        <v>147</v>
      </c>
      <c r="BW67" t="s">
        <v>235</v>
      </c>
      <c r="BX67" t="s">
        <v>137</v>
      </c>
      <c r="CA67" t="s">
        <v>137</v>
      </c>
      <c r="CD67" t="s">
        <v>137</v>
      </c>
      <c r="CG67" t="s">
        <v>137</v>
      </c>
      <c r="CH67" t="s">
        <v>137</v>
      </c>
      <c r="CI67" t="s">
        <v>210</v>
      </c>
      <c r="CJ67" t="s">
        <v>448</v>
      </c>
      <c r="CK67" t="s">
        <v>165</v>
      </c>
      <c r="CL67" t="s">
        <v>137</v>
      </c>
      <c r="CM67" t="s">
        <v>137</v>
      </c>
      <c r="CN67" t="s">
        <v>137</v>
      </c>
      <c r="CO67" t="s">
        <v>137</v>
      </c>
      <c r="CP67">
        <v>2</v>
      </c>
      <c r="CQ67" t="s">
        <v>176</v>
      </c>
      <c r="CR67" t="s">
        <v>177</v>
      </c>
      <c r="CT67" t="s">
        <v>137</v>
      </c>
      <c r="CY67" t="s">
        <v>137</v>
      </c>
      <c r="DA67" t="s">
        <v>137</v>
      </c>
      <c r="DB67" t="s">
        <v>201</v>
      </c>
      <c r="DJ67" t="s">
        <v>137</v>
      </c>
      <c r="DM67" t="s">
        <v>137</v>
      </c>
      <c r="DQ67">
        <v>2</v>
      </c>
      <c r="DT67">
        <f t="shared" si="4"/>
        <v>26</v>
      </c>
    </row>
    <row r="68" spans="1:124" x14ac:dyDescent="0.3">
      <c r="A68">
        <v>282</v>
      </c>
      <c r="B68" t="s">
        <v>167</v>
      </c>
      <c r="C68" t="s">
        <v>771</v>
      </c>
      <c r="D68" t="s">
        <v>242</v>
      </c>
      <c r="E68">
        <v>1197</v>
      </c>
      <c r="F68">
        <v>4</v>
      </c>
      <c r="G68">
        <v>4</v>
      </c>
      <c r="H68" t="s">
        <v>153</v>
      </c>
      <c r="I68" t="s">
        <v>124</v>
      </c>
      <c r="J68" t="s">
        <v>154</v>
      </c>
      <c r="K68" t="s">
        <v>125</v>
      </c>
      <c r="L68">
        <v>37</v>
      </c>
      <c r="M68" t="s">
        <v>126</v>
      </c>
      <c r="N68">
        <v>1530</v>
      </c>
      <c r="O68">
        <v>3840</v>
      </c>
      <c r="P68">
        <v>1735</v>
      </c>
      <c r="Q68" t="s">
        <v>127</v>
      </c>
      <c r="R68">
        <v>5</v>
      </c>
      <c r="S68">
        <v>17</v>
      </c>
      <c r="T68" s="1" t="s">
        <v>128</v>
      </c>
      <c r="U68" t="s">
        <v>403</v>
      </c>
      <c r="V68" t="s">
        <v>774</v>
      </c>
      <c r="W68">
        <v>5</v>
      </c>
      <c r="X68" t="s">
        <v>446</v>
      </c>
      <c r="Y68" t="s">
        <v>156</v>
      </c>
      <c r="Z68" t="s">
        <v>130</v>
      </c>
      <c r="AA68" t="s">
        <v>209</v>
      </c>
      <c r="AB68" t="s">
        <v>247</v>
      </c>
      <c r="AC68" t="s">
        <v>775</v>
      </c>
      <c r="AD68" t="s">
        <v>775</v>
      </c>
      <c r="AE68" t="s">
        <v>451</v>
      </c>
      <c r="AF68" t="s">
        <v>451</v>
      </c>
      <c r="AG68" t="s">
        <v>131</v>
      </c>
      <c r="AH68" t="s">
        <v>166</v>
      </c>
      <c r="AI68" t="s">
        <v>554</v>
      </c>
      <c r="AJ68" t="s">
        <v>249</v>
      </c>
      <c r="AK68" t="s">
        <v>250</v>
      </c>
      <c r="AL68" t="s">
        <v>134</v>
      </c>
      <c r="AM68" t="s">
        <v>135</v>
      </c>
      <c r="AN68" t="s">
        <v>135</v>
      </c>
      <c r="AO68" t="s">
        <v>137</v>
      </c>
      <c r="AP68">
        <v>5</v>
      </c>
      <c r="AQ68" t="s">
        <v>138</v>
      </c>
      <c r="AR68" t="s">
        <v>150</v>
      </c>
      <c r="AS68" t="s">
        <v>390</v>
      </c>
      <c r="AT68" t="s">
        <v>451</v>
      </c>
      <c r="AU68" t="s">
        <v>137</v>
      </c>
      <c r="AV68" t="s">
        <v>137</v>
      </c>
      <c r="AW68" t="s">
        <v>140</v>
      </c>
      <c r="AX68" t="s">
        <v>137</v>
      </c>
      <c r="AY68" t="s">
        <v>137</v>
      </c>
      <c r="AZ68" t="s">
        <v>173</v>
      </c>
      <c r="BA68" t="s">
        <v>137</v>
      </c>
      <c r="BB68" t="s">
        <v>142</v>
      </c>
      <c r="BC68">
        <v>268</v>
      </c>
      <c r="BD68" t="s">
        <v>137</v>
      </c>
      <c r="BE68" t="s">
        <v>137</v>
      </c>
      <c r="BF68" t="s">
        <v>137</v>
      </c>
      <c r="BG68" t="s">
        <v>134</v>
      </c>
      <c r="BH68" t="s">
        <v>143</v>
      </c>
      <c r="BI68" t="s">
        <v>137</v>
      </c>
      <c r="BJ68" t="s">
        <v>193</v>
      </c>
      <c r="BK68" t="s">
        <v>137</v>
      </c>
      <c r="BL68" t="s">
        <v>174</v>
      </c>
      <c r="BM68" t="s">
        <v>137</v>
      </c>
      <c r="BN68" t="s">
        <v>252</v>
      </c>
      <c r="BO68" t="s">
        <v>135</v>
      </c>
      <c r="BP68" t="s">
        <v>139</v>
      </c>
      <c r="BQ68" t="s">
        <v>145</v>
      </c>
      <c r="BR68" t="s">
        <v>137</v>
      </c>
      <c r="BS68">
        <v>4.8</v>
      </c>
      <c r="BT68" t="s">
        <v>137</v>
      </c>
      <c r="BU68" t="s">
        <v>146</v>
      </c>
      <c r="BV68" t="s">
        <v>147</v>
      </c>
      <c r="BW68" t="s">
        <v>235</v>
      </c>
      <c r="BX68" t="s">
        <v>137</v>
      </c>
      <c r="BZ68" t="s">
        <v>137</v>
      </c>
      <c r="CA68" t="s">
        <v>137</v>
      </c>
      <c r="CD68" t="s">
        <v>137</v>
      </c>
      <c r="CG68" t="s">
        <v>137</v>
      </c>
      <c r="CH68" t="s">
        <v>137</v>
      </c>
      <c r="CI68" t="s">
        <v>210</v>
      </c>
      <c r="CJ68" t="s">
        <v>448</v>
      </c>
      <c r="CK68" t="s">
        <v>165</v>
      </c>
      <c r="CL68" t="s">
        <v>137</v>
      </c>
      <c r="CM68" t="s">
        <v>137</v>
      </c>
      <c r="CN68" t="s">
        <v>137</v>
      </c>
      <c r="CP68">
        <v>2</v>
      </c>
      <c r="CQ68" t="s">
        <v>176</v>
      </c>
      <c r="CR68" t="s">
        <v>177</v>
      </c>
      <c r="CT68" t="s">
        <v>137</v>
      </c>
      <c r="CY68" t="s">
        <v>137</v>
      </c>
      <c r="DA68" t="s">
        <v>137</v>
      </c>
      <c r="DB68" t="s">
        <v>201</v>
      </c>
      <c r="DJ68" t="s">
        <v>137</v>
      </c>
      <c r="DM68" t="s">
        <v>137</v>
      </c>
      <c r="DQ68">
        <v>2</v>
      </c>
      <c r="DT68">
        <f t="shared" si="4"/>
        <v>26</v>
      </c>
    </row>
    <row r="69" spans="1:124" x14ac:dyDescent="0.3">
      <c r="A69">
        <v>283</v>
      </c>
      <c r="B69" t="s">
        <v>167</v>
      </c>
      <c r="C69" t="s">
        <v>771</v>
      </c>
      <c r="D69" t="s">
        <v>457</v>
      </c>
      <c r="E69">
        <v>1197</v>
      </c>
      <c r="F69">
        <v>4</v>
      </c>
      <c r="G69">
        <v>4</v>
      </c>
      <c r="H69" t="s">
        <v>153</v>
      </c>
      <c r="I69" t="s">
        <v>124</v>
      </c>
      <c r="J69" t="s">
        <v>154</v>
      </c>
      <c r="K69" t="s">
        <v>125</v>
      </c>
      <c r="L69">
        <v>37</v>
      </c>
      <c r="M69" t="s">
        <v>126</v>
      </c>
      <c r="N69">
        <v>1530</v>
      </c>
      <c r="O69">
        <v>3840</v>
      </c>
      <c r="P69">
        <v>1735</v>
      </c>
      <c r="Q69" t="s">
        <v>127</v>
      </c>
      <c r="R69">
        <v>5</v>
      </c>
      <c r="S69">
        <v>17</v>
      </c>
      <c r="T69" s="1" t="s">
        <v>128</v>
      </c>
      <c r="U69" t="s">
        <v>403</v>
      </c>
      <c r="V69" t="s">
        <v>776</v>
      </c>
      <c r="W69">
        <v>5</v>
      </c>
      <c r="X69" t="s">
        <v>446</v>
      </c>
      <c r="Y69" t="s">
        <v>156</v>
      </c>
      <c r="Z69" t="s">
        <v>130</v>
      </c>
      <c r="AA69" t="s">
        <v>209</v>
      </c>
      <c r="AB69" t="s">
        <v>247</v>
      </c>
      <c r="AC69" t="s">
        <v>775</v>
      </c>
      <c r="AD69" t="s">
        <v>775</v>
      </c>
      <c r="AE69" t="s">
        <v>451</v>
      </c>
      <c r="AF69" t="s">
        <v>451</v>
      </c>
      <c r="AG69" t="s">
        <v>131</v>
      </c>
      <c r="AH69" t="s">
        <v>166</v>
      </c>
      <c r="AI69" t="s">
        <v>554</v>
      </c>
      <c r="AJ69" t="s">
        <v>249</v>
      </c>
      <c r="AK69" t="s">
        <v>250</v>
      </c>
      <c r="AL69" t="s">
        <v>134</v>
      </c>
      <c r="AM69" t="s">
        <v>135</v>
      </c>
      <c r="AN69" t="s">
        <v>135</v>
      </c>
      <c r="AO69" t="s">
        <v>137</v>
      </c>
      <c r="AP69">
        <v>5</v>
      </c>
      <c r="AQ69" t="s">
        <v>138</v>
      </c>
      <c r="AR69" t="s">
        <v>139</v>
      </c>
      <c r="AS69" t="s">
        <v>390</v>
      </c>
      <c r="AT69" t="s">
        <v>451</v>
      </c>
      <c r="AU69" t="s">
        <v>137</v>
      </c>
      <c r="AV69" t="s">
        <v>137</v>
      </c>
      <c r="AW69" t="s">
        <v>276</v>
      </c>
      <c r="AX69" t="s">
        <v>137</v>
      </c>
      <c r="AY69" t="s">
        <v>137</v>
      </c>
      <c r="AZ69" t="s">
        <v>173</v>
      </c>
      <c r="BA69" t="s">
        <v>137</v>
      </c>
      <c r="BB69" t="s">
        <v>142</v>
      </c>
      <c r="BC69">
        <v>268</v>
      </c>
      <c r="BD69" t="s">
        <v>137</v>
      </c>
      <c r="BE69" t="s">
        <v>137</v>
      </c>
      <c r="BF69" t="s">
        <v>137</v>
      </c>
      <c r="BG69" t="s">
        <v>134</v>
      </c>
      <c r="BH69" t="s">
        <v>143</v>
      </c>
      <c r="BI69" t="s">
        <v>137</v>
      </c>
      <c r="BJ69" t="s">
        <v>193</v>
      </c>
      <c r="BK69" t="s">
        <v>137</v>
      </c>
      <c r="BL69" t="s">
        <v>174</v>
      </c>
      <c r="BN69" t="s">
        <v>252</v>
      </c>
      <c r="BO69" t="s">
        <v>135</v>
      </c>
      <c r="BP69" t="s">
        <v>139</v>
      </c>
      <c r="BQ69" t="s">
        <v>145</v>
      </c>
      <c r="BR69" t="s">
        <v>137</v>
      </c>
      <c r="BS69">
        <v>4.8</v>
      </c>
      <c r="BT69" t="s">
        <v>137</v>
      </c>
      <c r="BU69" t="s">
        <v>146</v>
      </c>
      <c r="BV69" t="s">
        <v>147</v>
      </c>
      <c r="BW69" t="s">
        <v>235</v>
      </c>
      <c r="BX69" t="s">
        <v>137</v>
      </c>
      <c r="CA69" t="s">
        <v>137</v>
      </c>
      <c r="CD69" t="s">
        <v>137</v>
      </c>
      <c r="CG69" t="s">
        <v>137</v>
      </c>
      <c r="CH69" t="s">
        <v>137</v>
      </c>
      <c r="CI69" t="s">
        <v>210</v>
      </c>
      <c r="CJ69" t="s">
        <v>448</v>
      </c>
      <c r="CK69" t="s">
        <v>165</v>
      </c>
      <c r="CL69" t="s">
        <v>137</v>
      </c>
      <c r="CM69" t="s">
        <v>137</v>
      </c>
      <c r="CN69" t="s">
        <v>137</v>
      </c>
      <c r="CO69" t="s">
        <v>137</v>
      </c>
      <c r="CP69">
        <v>2</v>
      </c>
      <c r="CQ69" t="s">
        <v>176</v>
      </c>
      <c r="CR69" t="s">
        <v>162</v>
      </c>
      <c r="CT69" t="s">
        <v>137</v>
      </c>
      <c r="CY69" t="s">
        <v>137</v>
      </c>
      <c r="DA69" t="s">
        <v>137</v>
      </c>
      <c r="DB69" t="s">
        <v>201</v>
      </c>
      <c r="DF69" t="s">
        <v>137</v>
      </c>
      <c r="DJ69" t="s">
        <v>137</v>
      </c>
      <c r="DN69" t="s">
        <v>137</v>
      </c>
      <c r="DQ69">
        <v>2</v>
      </c>
      <c r="DT69">
        <f t="shared" si="4"/>
        <v>26</v>
      </c>
    </row>
    <row r="70" spans="1:124" x14ac:dyDescent="0.3">
      <c r="A70">
        <v>290</v>
      </c>
      <c r="B70" t="s">
        <v>167</v>
      </c>
      <c r="C70" t="s">
        <v>771</v>
      </c>
      <c r="D70" t="s">
        <v>459</v>
      </c>
      <c r="E70">
        <v>1197</v>
      </c>
      <c r="F70">
        <v>4</v>
      </c>
      <c r="G70">
        <v>4</v>
      </c>
      <c r="H70" t="s">
        <v>153</v>
      </c>
      <c r="I70" t="s">
        <v>124</v>
      </c>
      <c r="J70" t="s">
        <v>154</v>
      </c>
      <c r="K70" t="s">
        <v>125</v>
      </c>
      <c r="L70">
        <v>37</v>
      </c>
      <c r="M70" t="s">
        <v>126</v>
      </c>
      <c r="N70">
        <v>1530</v>
      </c>
      <c r="O70">
        <v>3840</v>
      </c>
      <c r="P70">
        <v>1735</v>
      </c>
      <c r="Q70" t="s">
        <v>127</v>
      </c>
      <c r="R70">
        <v>5</v>
      </c>
      <c r="S70">
        <v>17</v>
      </c>
      <c r="T70" s="1" t="s">
        <v>128</v>
      </c>
      <c r="U70" t="s">
        <v>403</v>
      </c>
      <c r="V70" t="s">
        <v>776</v>
      </c>
      <c r="W70">
        <v>5</v>
      </c>
      <c r="X70" t="s">
        <v>446</v>
      </c>
      <c r="Y70" t="s">
        <v>156</v>
      </c>
      <c r="Z70" t="s">
        <v>130</v>
      </c>
      <c r="AA70" t="s">
        <v>209</v>
      </c>
      <c r="AB70" t="s">
        <v>247</v>
      </c>
      <c r="AC70" t="s">
        <v>775</v>
      </c>
      <c r="AD70" t="s">
        <v>775</v>
      </c>
      <c r="AE70" t="s">
        <v>451</v>
      </c>
      <c r="AF70" t="s">
        <v>451</v>
      </c>
      <c r="AG70" t="s">
        <v>131</v>
      </c>
      <c r="AH70" t="s">
        <v>166</v>
      </c>
      <c r="AI70" t="s">
        <v>554</v>
      </c>
      <c r="AJ70" t="s">
        <v>249</v>
      </c>
      <c r="AK70" t="s">
        <v>250</v>
      </c>
      <c r="AL70" t="s">
        <v>134</v>
      </c>
      <c r="AM70" t="s">
        <v>135</v>
      </c>
      <c r="AN70" t="s">
        <v>135</v>
      </c>
      <c r="AO70" t="s">
        <v>137</v>
      </c>
      <c r="AP70">
        <v>5</v>
      </c>
      <c r="AQ70" t="s">
        <v>138</v>
      </c>
      <c r="AR70" t="s">
        <v>150</v>
      </c>
      <c r="AS70" t="s">
        <v>390</v>
      </c>
      <c r="AT70" t="s">
        <v>451</v>
      </c>
      <c r="AU70" t="s">
        <v>137</v>
      </c>
      <c r="AV70" t="s">
        <v>137</v>
      </c>
      <c r="AW70" t="s">
        <v>276</v>
      </c>
      <c r="AX70" t="s">
        <v>137</v>
      </c>
      <c r="AY70" t="s">
        <v>137</v>
      </c>
      <c r="AZ70" t="s">
        <v>173</v>
      </c>
      <c r="BA70" t="s">
        <v>137</v>
      </c>
      <c r="BB70" t="s">
        <v>142</v>
      </c>
      <c r="BC70">
        <v>268</v>
      </c>
      <c r="BD70" t="s">
        <v>137</v>
      </c>
      <c r="BE70" t="s">
        <v>137</v>
      </c>
      <c r="BF70" t="s">
        <v>137</v>
      </c>
      <c r="BG70" t="s">
        <v>134</v>
      </c>
      <c r="BH70" t="s">
        <v>143</v>
      </c>
      <c r="BI70" t="s">
        <v>137</v>
      </c>
      <c r="BJ70" t="s">
        <v>193</v>
      </c>
      <c r="BK70" t="s">
        <v>137</v>
      </c>
      <c r="BL70" t="s">
        <v>174</v>
      </c>
      <c r="BN70" t="s">
        <v>252</v>
      </c>
      <c r="BO70" t="s">
        <v>135</v>
      </c>
      <c r="BP70" t="s">
        <v>139</v>
      </c>
      <c r="BQ70" t="s">
        <v>145</v>
      </c>
      <c r="BR70" t="s">
        <v>137</v>
      </c>
      <c r="BS70">
        <v>4.8</v>
      </c>
      <c r="BT70" t="s">
        <v>137</v>
      </c>
      <c r="BU70" t="s">
        <v>146</v>
      </c>
      <c r="BV70" t="s">
        <v>147</v>
      </c>
      <c r="BW70" t="s">
        <v>235</v>
      </c>
      <c r="BX70" t="s">
        <v>137</v>
      </c>
      <c r="CA70" t="s">
        <v>137</v>
      </c>
      <c r="CD70" t="s">
        <v>137</v>
      </c>
      <c r="CG70" t="s">
        <v>137</v>
      </c>
      <c r="CH70" t="s">
        <v>137</v>
      </c>
      <c r="CI70" t="s">
        <v>210</v>
      </c>
      <c r="CJ70" t="s">
        <v>448</v>
      </c>
      <c r="CK70" t="s">
        <v>165</v>
      </c>
      <c r="CL70" t="s">
        <v>137</v>
      </c>
      <c r="CM70" t="s">
        <v>137</v>
      </c>
      <c r="CN70" t="s">
        <v>137</v>
      </c>
      <c r="CO70" t="s">
        <v>137</v>
      </c>
      <c r="CP70">
        <v>2</v>
      </c>
      <c r="CQ70" t="s">
        <v>176</v>
      </c>
      <c r="CR70" t="s">
        <v>162</v>
      </c>
      <c r="CT70" t="s">
        <v>137</v>
      </c>
      <c r="CY70" t="s">
        <v>137</v>
      </c>
      <c r="DA70" t="s">
        <v>137</v>
      </c>
      <c r="DB70" t="s">
        <v>201</v>
      </c>
      <c r="DC70" t="s">
        <v>137</v>
      </c>
      <c r="DF70" t="s">
        <v>137</v>
      </c>
      <c r="DJ70" t="s">
        <v>137</v>
      </c>
      <c r="DN70" t="s">
        <v>137</v>
      </c>
      <c r="DQ70">
        <v>2</v>
      </c>
      <c r="DT70">
        <f t="shared" si="4"/>
        <v>25</v>
      </c>
    </row>
    <row r="71" spans="1:124" x14ac:dyDescent="0.3">
      <c r="A71">
        <v>621</v>
      </c>
      <c r="B71" t="s">
        <v>122</v>
      </c>
      <c r="C71" t="s">
        <v>1462</v>
      </c>
      <c r="D71" t="s">
        <v>1468</v>
      </c>
      <c r="E71">
        <v>2179</v>
      </c>
      <c r="F71">
        <v>4</v>
      </c>
      <c r="G71">
        <v>4</v>
      </c>
      <c r="H71" t="s">
        <v>153</v>
      </c>
      <c r="I71" t="s">
        <v>124</v>
      </c>
      <c r="J71" t="s">
        <v>168</v>
      </c>
      <c r="K71" t="s">
        <v>125</v>
      </c>
      <c r="L71">
        <v>63</v>
      </c>
      <c r="M71" t="s">
        <v>296</v>
      </c>
      <c r="N71">
        <v>1922</v>
      </c>
      <c r="O71">
        <v>4655</v>
      </c>
      <c r="P71">
        <v>1965</v>
      </c>
      <c r="Q71" t="s">
        <v>560</v>
      </c>
      <c r="R71">
        <v>5</v>
      </c>
      <c r="S71">
        <v>10.8</v>
      </c>
      <c r="T71">
        <v>14</v>
      </c>
      <c r="U71" t="s">
        <v>1463</v>
      </c>
      <c r="V71" t="s">
        <v>1317</v>
      </c>
      <c r="W71">
        <v>5</v>
      </c>
      <c r="X71" t="s">
        <v>815</v>
      </c>
      <c r="Y71" t="s">
        <v>156</v>
      </c>
      <c r="Z71" t="s">
        <v>156</v>
      </c>
      <c r="AA71" t="s">
        <v>1133</v>
      </c>
      <c r="AB71" t="s">
        <v>1134</v>
      </c>
      <c r="AC71" t="s">
        <v>1464</v>
      </c>
      <c r="AD71" t="s">
        <v>1465</v>
      </c>
      <c r="AE71" t="s">
        <v>1044</v>
      </c>
      <c r="AF71" t="s">
        <v>1044</v>
      </c>
      <c r="AG71" t="s">
        <v>522</v>
      </c>
      <c r="AH71" t="s">
        <v>166</v>
      </c>
      <c r="AI71" t="s">
        <v>133</v>
      </c>
      <c r="AJ71" t="s">
        <v>1145</v>
      </c>
      <c r="AK71" t="s">
        <v>1141</v>
      </c>
      <c r="AL71" t="s">
        <v>134</v>
      </c>
      <c r="AM71" t="s">
        <v>135</v>
      </c>
      <c r="AN71" t="s">
        <v>135</v>
      </c>
      <c r="AO71" t="s">
        <v>137</v>
      </c>
      <c r="AP71">
        <v>7</v>
      </c>
      <c r="AQ71" t="s">
        <v>138</v>
      </c>
      <c r="AR71" t="s">
        <v>139</v>
      </c>
      <c r="AS71" t="s">
        <v>1466</v>
      </c>
      <c r="AT71" t="s">
        <v>1044</v>
      </c>
      <c r="AV71">
        <v>2</v>
      </c>
      <c r="AW71" t="s">
        <v>140</v>
      </c>
      <c r="AX71" t="s">
        <v>137</v>
      </c>
      <c r="AZ71" t="s">
        <v>293</v>
      </c>
      <c r="BA71" t="s">
        <v>137</v>
      </c>
      <c r="BB71" t="s">
        <v>139</v>
      </c>
      <c r="BC71">
        <v>981</v>
      </c>
      <c r="BD71" t="s">
        <v>137</v>
      </c>
      <c r="BE71" t="s">
        <v>137</v>
      </c>
      <c r="BF71" t="s">
        <v>137</v>
      </c>
      <c r="BG71" t="s">
        <v>134</v>
      </c>
      <c r="BH71" t="s">
        <v>143</v>
      </c>
      <c r="BJ71" t="s">
        <v>193</v>
      </c>
      <c r="BK71" t="s">
        <v>137</v>
      </c>
      <c r="BL71" t="s">
        <v>1467</v>
      </c>
      <c r="BM71" t="s">
        <v>137</v>
      </c>
      <c r="BN71" t="s">
        <v>202</v>
      </c>
      <c r="BO71" t="s">
        <v>135</v>
      </c>
      <c r="BP71" t="s">
        <v>139</v>
      </c>
      <c r="BQ71" t="s">
        <v>145</v>
      </c>
      <c r="BR71" t="s">
        <v>137</v>
      </c>
      <c r="BS71">
        <v>10.8</v>
      </c>
      <c r="BT71" t="s">
        <v>137</v>
      </c>
      <c r="BU71" t="s">
        <v>146</v>
      </c>
      <c r="BV71" t="s">
        <v>147</v>
      </c>
      <c r="BW71" t="s">
        <v>148</v>
      </c>
      <c r="CA71" t="s">
        <v>137</v>
      </c>
      <c r="CD71" t="s">
        <v>137</v>
      </c>
      <c r="CG71" t="s">
        <v>137</v>
      </c>
      <c r="CH71" t="s">
        <v>137</v>
      </c>
      <c r="CI71" t="s">
        <v>163</v>
      </c>
      <c r="CJ71" t="s">
        <v>1469</v>
      </c>
      <c r="CL71" t="s">
        <v>137</v>
      </c>
      <c r="CM71" t="s">
        <v>137</v>
      </c>
      <c r="CN71" t="s">
        <v>137</v>
      </c>
      <c r="CP71">
        <v>4</v>
      </c>
      <c r="CQ71" t="s">
        <v>176</v>
      </c>
      <c r="CS71" t="s">
        <v>137</v>
      </c>
      <c r="CT71" t="s">
        <v>137</v>
      </c>
      <c r="CW71" t="s">
        <v>137</v>
      </c>
      <c r="CY71" t="s">
        <v>200</v>
      </c>
      <c r="DB71" t="s">
        <v>201</v>
      </c>
      <c r="DD71" t="s">
        <v>137</v>
      </c>
      <c r="DI71" t="s">
        <v>137</v>
      </c>
      <c r="DQ71">
        <v>2</v>
      </c>
      <c r="DT71">
        <f t="shared" si="4"/>
        <v>31</v>
      </c>
    </row>
    <row r="72" spans="1:124" x14ac:dyDescent="0.3">
      <c r="A72">
        <v>243</v>
      </c>
      <c r="B72" t="s">
        <v>167</v>
      </c>
      <c r="C72" t="s">
        <v>743</v>
      </c>
      <c r="D72" t="s">
        <v>745</v>
      </c>
      <c r="E72">
        <v>998</v>
      </c>
      <c r="F72">
        <v>3</v>
      </c>
      <c r="G72">
        <v>4</v>
      </c>
      <c r="H72" t="s">
        <v>153</v>
      </c>
      <c r="I72" t="s">
        <v>124</v>
      </c>
      <c r="J72" t="s">
        <v>154</v>
      </c>
      <c r="K72" t="s">
        <v>125</v>
      </c>
      <c r="L72">
        <v>35</v>
      </c>
      <c r="M72" t="s">
        <v>126</v>
      </c>
      <c r="N72">
        <v>1560</v>
      </c>
      <c r="O72">
        <v>3600</v>
      </c>
      <c r="P72">
        <v>1600</v>
      </c>
      <c r="Q72" t="s">
        <v>127</v>
      </c>
      <c r="R72">
        <v>5</v>
      </c>
      <c r="S72">
        <v>23</v>
      </c>
      <c r="T72">
        <v>22</v>
      </c>
      <c r="U72" t="s">
        <v>185</v>
      </c>
      <c r="V72" t="s">
        <v>239</v>
      </c>
      <c r="W72">
        <v>5</v>
      </c>
      <c r="X72" t="s">
        <v>187</v>
      </c>
      <c r="Y72" t="s">
        <v>156</v>
      </c>
      <c r="Z72" t="s">
        <v>130</v>
      </c>
      <c r="AA72" t="s">
        <v>188</v>
      </c>
      <c r="AB72" t="s">
        <v>189</v>
      </c>
      <c r="AC72" t="s">
        <v>190</v>
      </c>
      <c r="AD72" t="s">
        <v>191</v>
      </c>
      <c r="AE72" t="s">
        <v>195</v>
      </c>
      <c r="AF72" t="s">
        <v>195</v>
      </c>
      <c r="AG72" t="s">
        <v>131</v>
      </c>
      <c r="AH72" t="s">
        <v>166</v>
      </c>
      <c r="AI72" t="s">
        <v>133</v>
      </c>
      <c r="AJ72" t="s">
        <v>180</v>
      </c>
      <c r="AK72" t="s">
        <v>181</v>
      </c>
      <c r="AL72" t="s">
        <v>134</v>
      </c>
      <c r="AM72" t="s">
        <v>135</v>
      </c>
      <c r="AN72" t="s">
        <v>135</v>
      </c>
      <c r="AO72" t="s">
        <v>137</v>
      </c>
      <c r="AP72">
        <v>5</v>
      </c>
      <c r="AQ72" t="s">
        <v>138</v>
      </c>
      <c r="AR72" t="s">
        <v>139</v>
      </c>
      <c r="AS72" t="s">
        <v>192</v>
      </c>
      <c r="AT72" t="s">
        <v>195</v>
      </c>
      <c r="AV72" t="s">
        <v>137</v>
      </c>
      <c r="AW72" t="s">
        <v>140</v>
      </c>
      <c r="AX72" t="s">
        <v>137</v>
      </c>
      <c r="AY72" t="s">
        <v>137</v>
      </c>
      <c r="AZ72" t="s">
        <v>173</v>
      </c>
      <c r="BA72" t="s">
        <v>137</v>
      </c>
      <c r="BB72" t="s">
        <v>139</v>
      </c>
      <c r="BC72">
        <v>235</v>
      </c>
      <c r="BD72" t="s">
        <v>137</v>
      </c>
      <c r="BE72" t="s">
        <v>137</v>
      </c>
      <c r="BF72" t="s">
        <v>137</v>
      </c>
      <c r="BG72" t="s">
        <v>134</v>
      </c>
      <c r="BH72" t="s">
        <v>143</v>
      </c>
      <c r="BI72" t="s">
        <v>137</v>
      </c>
      <c r="BJ72" t="s">
        <v>193</v>
      </c>
      <c r="BK72" t="s">
        <v>137</v>
      </c>
      <c r="BL72" t="s">
        <v>174</v>
      </c>
      <c r="BM72" t="s">
        <v>137</v>
      </c>
      <c r="BN72" t="s">
        <v>142</v>
      </c>
      <c r="BO72" t="s">
        <v>134</v>
      </c>
      <c r="BP72" t="s">
        <v>139</v>
      </c>
      <c r="BQ72" t="s">
        <v>145</v>
      </c>
      <c r="BR72" t="s">
        <v>137</v>
      </c>
      <c r="BS72">
        <v>4.7</v>
      </c>
      <c r="BT72" t="s">
        <v>137</v>
      </c>
      <c r="BU72" t="s">
        <v>146</v>
      </c>
      <c r="BW72" t="s">
        <v>148</v>
      </c>
      <c r="BX72" t="s">
        <v>137</v>
      </c>
      <c r="CA72" t="s">
        <v>137</v>
      </c>
      <c r="CD72" t="s">
        <v>137</v>
      </c>
      <c r="CG72" t="s">
        <v>137</v>
      </c>
      <c r="CH72" t="s">
        <v>137</v>
      </c>
      <c r="CJ72" t="s">
        <v>196</v>
      </c>
      <c r="CK72" t="s">
        <v>165</v>
      </c>
      <c r="CL72" t="s">
        <v>137</v>
      </c>
      <c r="CN72" t="s">
        <v>137</v>
      </c>
      <c r="CP72">
        <v>2</v>
      </c>
      <c r="CQ72" t="s">
        <v>176</v>
      </c>
      <c r="CS72" t="s">
        <v>137</v>
      </c>
      <c r="CT72" t="s">
        <v>137</v>
      </c>
      <c r="CY72" t="s">
        <v>200</v>
      </c>
      <c r="DB72" t="s">
        <v>201</v>
      </c>
      <c r="DQ72">
        <v>2</v>
      </c>
      <c r="DT72">
        <f t="shared" si="4"/>
        <v>33</v>
      </c>
    </row>
    <row r="73" spans="1:124" x14ac:dyDescent="0.3">
      <c r="A73">
        <v>249</v>
      </c>
      <c r="B73" t="s">
        <v>167</v>
      </c>
      <c r="C73" t="s">
        <v>743</v>
      </c>
      <c r="D73" t="s">
        <v>746</v>
      </c>
      <c r="E73">
        <v>998</v>
      </c>
      <c r="F73">
        <v>3</v>
      </c>
      <c r="G73">
        <v>4</v>
      </c>
      <c r="H73" t="s">
        <v>153</v>
      </c>
      <c r="I73" t="s">
        <v>124</v>
      </c>
      <c r="J73" t="s">
        <v>154</v>
      </c>
      <c r="K73" t="s">
        <v>125</v>
      </c>
      <c r="L73">
        <v>35</v>
      </c>
      <c r="M73" t="s">
        <v>126</v>
      </c>
      <c r="N73">
        <v>1560</v>
      </c>
      <c r="O73">
        <v>3600</v>
      </c>
      <c r="P73">
        <v>1600</v>
      </c>
      <c r="Q73" t="s">
        <v>127</v>
      </c>
      <c r="R73">
        <v>5</v>
      </c>
      <c r="S73">
        <v>23</v>
      </c>
      <c r="T73">
        <v>22</v>
      </c>
      <c r="U73" t="s">
        <v>185</v>
      </c>
      <c r="V73" t="s">
        <v>186</v>
      </c>
      <c r="W73">
        <v>5</v>
      </c>
      <c r="X73" t="s">
        <v>187</v>
      </c>
      <c r="Y73" t="s">
        <v>156</v>
      </c>
      <c r="Z73" t="s">
        <v>130</v>
      </c>
      <c r="AA73" t="s">
        <v>188</v>
      </c>
      <c r="AB73" t="s">
        <v>189</v>
      </c>
      <c r="AC73" t="s">
        <v>190</v>
      </c>
      <c r="AD73" t="s">
        <v>191</v>
      </c>
      <c r="AE73" t="s">
        <v>195</v>
      </c>
      <c r="AF73" t="s">
        <v>195</v>
      </c>
      <c r="AG73" t="s">
        <v>131</v>
      </c>
      <c r="AH73" t="s">
        <v>166</v>
      </c>
      <c r="AI73" t="s">
        <v>133</v>
      </c>
      <c r="AJ73" t="s">
        <v>180</v>
      </c>
      <c r="AK73" t="s">
        <v>181</v>
      </c>
      <c r="AL73" t="s">
        <v>134</v>
      </c>
      <c r="AM73" t="s">
        <v>135</v>
      </c>
      <c r="AN73" t="s">
        <v>135</v>
      </c>
      <c r="AO73" t="s">
        <v>137</v>
      </c>
      <c r="AP73">
        <v>5</v>
      </c>
      <c r="AQ73" t="s">
        <v>138</v>
      </c>
      <c r="AR73" t="s">
        <v>150</v>
      </c>
      <c r="AS73" t="s">
        <v>192</v>
      </c>
      <c r="AT73" t="s">
        <v>195</v>
      </c>
      <c r="AV73" t="s">
        <v>137</v>
      </c>
      <c r="AW73" t="s">
        <v>140</v>
      </c>
      <c r="AX73" t="s">
        <v>137</v>
      </c>
      <c r="AY73" t="s">
        <v>137</v>
      </c>
      <c r="AZ73" t="s">
        <v>173</v>
      </c>
      <c r="BA73" t="s">
        <v>137</v>
      </c>
      <c r="BB73" t="s">
        <v>139</v>
      </c>
      <c r="BC73">
        <v>235</v>
      </c>
      <c r="BD73" t="s">
        <v>137</v>
      </c>
      <c r="BE73" t="s">
        <v>137</v>
      </c>
      <c r="BF73" t="s">
        <v>137</v>
      </c>
      <c r="BG73" t="s">
        <v>134</v>
      </c>
      <c r="BH73" t="s">
        <v>143</v>
      </c>
      <c r="BI73" t="s">
        <v>137</v>
      </c>
      <c r="BJ73" t="s">
        <v>193</v>
      </c>
      <c r="BK73" t="s">
        <v>137</v>
      </c>
      <c r="BL73" t="s">
        <v>174</v>
      </c>
      <c r="BM73" t="s">
        <v>137</v>
      </c>
      <c r="BN73" t="s">
        <v>142</v>
      </c>
      <c r="BO73" t="s">
        <v>134</v>
      </c>
      <c r="BP73" t="s">
        <v>139</v>
      </c>
      <c r="BQ73" t="s">
        <v>145</v>
      </c>
      <c r="BR73" t="s">
        <v>137</v>
      </c>
      <c r="BS73">
        <v>4.7</v>
      </c>
      <c r="BT73" t="s">
        <v>137</v>
      </c>
      <c r="BU73" t="s">
        <v>146</v>
      </c>
      <c r="BV73" t="s">
        <v>147</v>
      </c>
      <c r="BW73" t="s">
        <v>148</v>
      </c>
      <c r="BX73" t="s">
        <v>137</v>
      </c>
      <c r="BZ73" t="s">
        <v>137</v>
      </c>
      <c r="CA73" t="s">
        <v>137</v>
      </c>
      <c r="CD73" t="s">
        <v>137</v>
      </c>
      <c r="CG73" t="s">
        <v>137</v>
      </c>
      <c r="CH73" t="s">
        <v>137</v>
      </c>
      <c r="CJ73" t="s">
        <v>194</v>
      </c>
      <c r="CK73" t="s">
        <v>165</v>
      </c>
      <c r="CL73" t="s">
        <v>137</v>
      </c>
      <c r="CN73" t="s">
        <v>137</v>
      </c>
      <c r="CP73">
        <v>2</v>
      </c>
      <c r="CQ73" t="s">
        <v>176</v>
      </c>
      <c r="CS73" t="s">
        <v>137</v>
      </c>
      <c r="CT73" t="s">
        <v>137</v>
      </c>
      <c r="CY73" t="s">
        <v>200</v>
      </c>
      <c r="DB73" t="s">
        <v>201</v>
      </c>
      <c r="DQ73">
        <v>2</v>
      </c>
      <c r="DT73">
        <f t="shared" ref="DT73:DT136" si="5">COUNTBLANK(A73:DR73)</f>
        <v>31</v>
      </c>
    </row>
    <row r="74" spans="1:124" x14ac:dyDescent="0.3">
      <c r="A74">
        <v>513</v>
      </c>
      <c r="B74" t="s">
        <v>282</v>
      </c>
      <c r="C74" t="s">
        <v>1148</v>
      </c>
      <c r="D74" t="s">
        <v>1170</v>
      </c>
      <c r="E74">
        <v>2694</v>
      </c>
      <c r="F74">
        <v>4</v>
      </c>
      <c r="G74">
        <v>4</v>
      </c>
      <c r="H74" t="s">
        <v>123</v>
      </c>
      <c r="I74" t="s">
        <v>124</v>
      </c>
      <c r="J74" t="s">
        <v>168</v>
      </c>
      <c r="K74" t="s">
        <v>125</v>
      </c>
      <c r="L74">
        <v>55</v>
      </c>
      <c r="M74" t="s">
        <v>126</v>
      </c>
      <c r="N74">
        <v>1795</v>
      </c>
      <c r="O74">
        <v>4735</v>
      </c>
      <c r="P74">
        <v>1830</v>
      </c>
      <c r="Q74" t="s">
        <v>264</v>
      </c>
      <c r="R74">
        <v>5</v>
      </c>
      <c r="S74">
        <v>11.2</v>
      </c>
      <c r="T74" s="1" t="s">
        <v>128</v>
      </c>
      <c r="U74" t="s">
        <v>1171</v>
      </c>
      <c r="V74" t="s">
        <v>1161</v>
      </c>
      <c r="W74">
        <v>6</v>
      </c>
      <c r="X74" t="s">
        <v>1149</v>
      </c>
      <c r="Y74" t="s">
        <v>156</v>
      </c>
      <c r="Z74" t="s">
        <v>130</v>
      </c>
      <c r="AA74" t="s">
        <v>551</v>
      </c>
      <c r="AB74" t="s">
        <v>1150</v>
      </c>
      <c r="AC74" t="s">
        <v>1151</v>
      </c>
      <c r="AD74" t="s">
        <v>1151</v>
      </c>
      <c r="AE74" t="s">
        <v>1152</v>
      </c>
      <c r="AF74" t="s">
        <v>1152</v>
      </c>
      <c r="AG74" t="s">
        <v>131</v>
      </c>
      <c r="AH74" t="s">
        <v>166</v>
      </c>
      <c r="AI74" t="s">
        <v>133</v>
      </c>
      <c r="AJ74" t="s">
        <v>1172</v>
      </c>
      <c r="AK74" t="s">
        <v>1173</v>
      </c>
      <c r="AL74" t="s">
        <v>134</v>
      </c>
      <c r="AM74" t="s">
        <v>135</v>
      </c>
      <c r="AN74" t="s">
        <v>135</v>
      </c>
      <c r="AO74" t="s">
        <v>137</v>
      </c>
      <c r="AP74">
        <v>8</v>
      </c>
      <c r="AQ74" t="s">
        <v>138</v>
      </c>
      <c r="AR74" t="s">
        <v>150</v>
      </c>
      <c r="AS74" t="s">
        <v>1155</v>
      </c>
      <c r="AT74" t="s">
        <v>1152</v>
      </c>
      <c r="AV74" t="s">
        <v>137</v>
      </c>
      <c r="AW74" t="s">
        <v>140</v>
      </c>
      <c r="AX74" t="s">
        <v>137</v>
      </c>
      <c r="AZ74" t="s">
        <v>1156</v>
      </c>
      <c r="BA74" t="s">
        <v>137</v>
      </c>
      <c r="BB74" t="s">
        <v>142</v>
      </c>
      <c r="BC74">
        <v>378</v>
      </c>
      <c r="BD74" t="s">
        <v>137</v>
      </c>
      <c r="BE74" t="s">
        <v>137</v>
      </c>
      <c r="BF74" t="s">
        <v>137</v>
      </c>
      <c r="BG74" t="s">
        <v>134</v>
      </c>
      <c r="BH74" t="s">
        <v>193</v>
      </c>
      <c r="BJ74" t="s">
        <v>193</v>
      </c>
      <c r="BK74" t="s">
        <v>137</v>
      </c>
      <c r="BM74" t="s">
        <v>137</v>
      </c>
      <c r="BN74" t="s">
        <v>142</v>
      </c>
      <c r="BO74" t="s">
        <v>134</v>
      </c>
      <c r="BP74" t="s">
        <v>139</v>
      </c>
      <c r="BQ74" t="s">
        <v>145</v>
      </c>
      <c r="BR74" t="s">
        <v>137</v>
      </c>
      <c r="BS74">
        <v>5.4</v>
      </c>
      <c r="BT74" t="s">
        <v>137</v>
      </c>
      <c r="BU74" t="s">
        <v>146</v>
      </c>
      <c r="BV74" t="s">
        <v>137</v>
      </c>
      <c r="BW74" t="s">
        <v>149</v>
      </c>
      <c r="BX74" t="s">
        <v>137</v>
      </c>
      <c r="BY74" t="s">
        <v>137</v>
      </c>
      <c r="CA74" t="s">
        <v>137</v>
      </c>
      <c r="CD74" t="s">
        <v>137</v>
      </c>
      <c r="CG74" t="s">
        <v>137</v>
      </c>
      <c r="CI74" t="s">
        <v>210</v>
      </c>
      <c r="CJ74" t="s">
        <v>1162</v>
      </c>
      <c r="CK74" t="s">
        <v>1174</v>
      </c>
      <c r="CL74" t="s">
        <v>137</v>
      </c>
      <c r="CM74" t="s">
        <v>137</v>
      </c>
      <c r="CN74" t="s">
        <v>137</v>
      </c>
      <c r="CP74">
        <v>7</v>
      </c>
      <c r="CQ74" t="s">
        <v>373</v>
      </c>
      <c r="CS74" t="s">
        <v>137</v>
      </c>
      <c r="CT74" t="s">
        <v>137</v>
      </c>
      <c r="CW74" t="s">
        <v>137</v>
      </c>
      <c r="CX74" t="s">
        <v>161</v>
      </c>
      <c r="CY74" t="s">
        <v>200</v>
      </c>
      <c r="DA74" t="s">
        <v>137</v>
      </c>
      <c r="DB74" t="s">
        <v>201</v>
      </c>
      <c r="DD74" t="s">
        <v>137</v>
      </c>
      <c r="DH74" t="s">
        <v>137</v>
      </c>
      <c r="DI74" t="s">
        <v>137</v>
      </c>
      <c r="DJ74" t="s">
        <v>137</v>
      </c>
      <c r="DQ74">
        <v>2</v>
      </c>
      <c r="DT74">
        <f t="shared" si="5"/>
        <v>27</v>
      </c>
    </row>
    <row r="75" spans="1:124" x14ac:dyDescent="0.3">
      <c r="A75">
        <v>285</v>
      </c>
      <c r="B75" t="s">
        <v>167</v>
      </c>
      <c r="C75" t="s">
        <v>771</v>
      </c>
      <c r="D75" t="s">
        <v>452</v>
      </c>
      <c r="E75">
        <v>1248</v>
      </c>
      <c r="F75">
        <v>4</v>
      </c>
      <c r="G75">
        <v>4</v>
      </c>
      <c r="H75" t="s">
        <v>153</v>
      </c>
      <c r="I75" t="s">
        <v>124</v>
      </c>
      <c r="J75" t="s">
        <v>154</v>
      </c>
      <c r="K75" t="s">
        <v>125</v>
      </c>
      <c r="L75">
        <v>37</v>
      </c>
      <c r="M75" t="s">
        <v>296</v>
      </c>
      <c r="N75">
        <v>1530</v>
      </c>
      <c r="O75">
        <v>3840</v>
      </c>
      <c r="P75">
        <v>1735</v>
      </c>
      <c r="Q75" t="s">
        <v>127</v>
      </c>
      <c r="R75">
        <v>5</v>
      </c>
      <c r="S75">
        <v>17</v>
      </c>
      <c r="T75" s="1" t="s">
        <v>128</v>
      </c>
      <c r="U75" t="s">
        <v>777</v>
      </c>
      <c r="V75" t="s">
        <v>778</v>
      </c>
      <c r="W75">
        <v>5</v>
      </c>
      <c r="X75" t="s">
        <v>187</v>
      </c>
      <c r="Y75" t="s">
        <v>156</v>
      </c>
      <c r="Z75" t="s">
        <v>130</v>
      </c>
      <c r="AA75" t="s">
        <v>209</v>
      </c>
      <c r="AB75" t="s">
        <v>247</v>
      </c>
      <c r="AC75" t="s">
        <v>772</v>
      </c>
      <c r="AD75" t="s">
        <v>772</v>
      </c>
      <c r="AE75" t="s">
        <v>349</v>
      </c>
      <c r="AF75" t="s">
        <v>349</v>
      </c>
      <c r="AG75" t="s">
        <v>131</v>
      </c>
      <c r="AH75" t="s">
        <v>166</v>
      </c>
      <c r="AI75" t="s">
        <v>133</v>
      </c>
      <c r="AJ75" t="s">
        <v>317</v>
      </c>
      <c r="AK75" t="s">
        <v>350</v>
      </c>
      <c r="AL75" t="s">
        <v>134</v>
      </c>
      <c r="AM75" t="s">
        <v>135</v>
      </c>
      <c r="AN75" t="s">
        <v>135</v>
      </c>
      <c r="AO75" t="s">
        <v>137</v>
      </c>
      <c r="AP75">
        <v>5</v>
      </c>
      <c r="AQ75" t="s">
        <v>138</v>
      </c>
      <c r="AR75" t="s">
        <v>139</v>
      </c>
      <c r="AS75" t="s">
        <v>390</v>
      </c>
      <c r="AT75" t="s">
        <v>349</v>
      </c>
      <c r="AV75">
        <v>1</v>
      </c>
      <c r="AW75" t="s">
        <v>140</v>
      </c>
      <c r="AX75" t="s">
        <v>137</v>
      </c>
      <c r="AY75" t="s">
        <v>137</v>
      </c>
      <c r="AZ75" t="s">
        <v>173</v>
      </c>
      <c r="BA75" t="s">
        <v>137</v>
      </c>
      <c r="BB75" t="s">
        <v>142</v>
      </c>
      <c r="BC75">
        <v>268</v>
      </c>
      <c r="BD75" t="s">
        <v>137</v>
      </c>
      <c r="BE75" t="s">
        <v>137</v>
      </c>
      <c r="BF75" t="s">
        <v>137</v>
      </c>
      <c r="BG75" t="s">
        <v>134</v>
      </c>
      <c r="BH75" t="s">
        <v>143</v>
      </c>
      <c r="BI75" t="s">
        <v>137</v>
      </c>
      <c r="BJ75" t="s">
        <v>193</v>
      </c>
      <c r="BK75" t="s">
        <v>137</v>
      </c>
      <c r="BL75" t="s">
        <v>174</v>
      </c>
      <c r="BM75" t="s">
        <v>137</v>
      </c>
      <c r="BN75" t="s">
        <v>252</v>
      </c>
      <c r="BO75" t="s">
        <v>135</v>
      </c>
      <c r="BP75" t="s">
        <v>139</v>
      </c>
      <c r="BQ75" t="s">
        <v>145</v>
      </c>
      <c r="BR75" t="s">
        <v>137</v>
      </c>
      <c r="BS75">
        <v>4.8</v>
      </c>
      <c r="BT75" t="s">
        <v>137</v>
      </c>
      <c r="BU75" t="s">
        <v>146</v>
      </c>
      <c r="BV75" t="s">
        <v>147</v>
      </c>
      <c r="BW75" t="s">
        <v>148</v>
      </c>
      <c r="CA75" t="s">
        <v>137</v>
      </c>
      <c r="CD75" t="s">
        <v>137</v>
      </c>
      <c r="CG75" t="s">
        <v>137</v>
      </c>
      <c r="CH75" t="s">
        <v>137</v>
      </c>
      <c r="CI75" t="s">
        <v>163</v>
      </c>
      <c r="CJ75" t="s">
        <v>449</v>
      </c>
      <c r="CK75" t="s">
        <v>165</v>
      </c>
      <c r="CL75" t="s">
        <v>137</v>
      </c>
      <c r="CM75" t="s">
        <v>137</v>
      </c>
      <c r="CN75" t="s">
        <v>137</v>
      </c>
      <c r="CO75" t="s">
        <v>137</v>
      </c>
      <c r="CP75">
        <v>2</v>
      </c>
      <c r="CQ75" t="s">
        <v>176</v>
      </c>
      <c r="CS75" t="s">
        <v>137</v>
      </c>
      <c r="CT75" t="s">
        <v>137</v>
      </c>
      <c r="CY75" t="s">
        <v>200</v>
      </c>
      <c r="DA75" t="s">
        <v>137</v>
      </c>
      <c r="DB75" t="s">
        <v>201</v>
      </c>
      <c r="DI75" t="s">
        <v>137</v>
      </c>
      <c r="DJ75" t="s">
        <v>137</v>
      </c>
      <c r="DQ75">
        <v>2</v>
      </c>
      <c r="DT75">
        <f t="shared" si="5"/>
        <v>28</v>
      </c>
    </row>
    <row r="76" spans="1:124" x14ac:dyDescent="0.3">
      <c r="A76">
        <v>286</v>
      </c>
      <c r="B76" t="s">
        <v>167</v>
      </c>
      <c r="C76" t="s">
        <v>771</v>
      </c>
      <c r="D76" t="s">
        <v>462</v>
      </c>
      <c r="E76">
        <v>1248</v>
      </c>
      <c r="F76">
        <v>4</v>
      </c>
      <c r="G76">
        <v>4</v>
      </c>
      <c r="H76" t="s">
        <v>153</v>
      </c>
      <c r="I76" t="s">
        <v>124</v>
      </c>
      <c r="J76" t="s">
        <v>154</v>
      </c>
      <c r="K76" t="s">
        <v>125</v>
      </c>
      <c r="L76">
        <v>37</v>
      </c>
      <c r="M76" t="s">
        <v>296</v>
      </c>
      <c r="N76">
        <v>1530</v>
      </c>
      <c r="O76">
        <v>3840</v>
      </c>
      <c r="P76">
        <v>1735</v>
      </c>
      <c r="Q76" t="s">
        <v>127</v>
      </c>
      <c r="R76">
        <v>5</v>
      </c>
      <c r="S76">
        <v>17</v>
      </c>
      <c r="T76" s="1" t="s">
        <v>128</v>
      </c>
      <c r="U76" t="s">
        <v>777</v>
      </c>
      <c r="V76" t="s">
        <v>778</v>
      </c>
      <c r="W76">
        <v>5</v>
      </c>
      <c r="X76" t="s">
        <v>187</v>
      </c>
      <c r="Y76" t="s">
        <v>156</v>
      </c>
      <c r="Z76" t="s">
        <v>130</v>
      </c>
      <c r="AA76" t="s">
        <v>209</v>
      </c>
      <c r="AB76" t="s">
        <v>247</v>
      </c>
      <c r="AC76" t="s">
        <v>772</v>
      </c>
      <c r="AD76" t="s">
        <v>772</v>
      </c>
      <c r="AE76" t="s">
        <v>349</v>
      </c>
      <c r="AF76" t="s">
        <v>349</v>
      </c>
      <c r="AG76" t="s">
        <v>131</v>
      </c>
      <c r="AH76" t="s">
        <v>166</v>
      </c>
      <c r="AI76" t="s">
        <v>133</v>
      </c>
      <c r="AJ76" t="s">
        <v>317</v>
      </c>
      <c r="AK76" t="s">
        <v>350</v>
      </c>
      <c r="AL76" t="s">
        <v>134</v>
      </c>
      <c r="AM76" t="s">
        <v>135</v>
      </c>
      <c r="AN76" t="s">
        <v>135</v>
      </c>
      <c r="AO76" t="s">
        <v>137</v>
      </c>
      <c r="AP76">
        <v>5</v>
      </c>
      <c r="AQ76" t="s">
        <v>138</v>
      </c>
      <c r="AR76" t="s">
        <v>150</v>
      </c>
      <c r="AS76" t="s">
        <v>390</v>
      </c>
      <c r="AT76" t="s">
        <v>349</v>
      </c>
      <c r="AV76">
        <v>1</v>
      </c>
      <c r="AW76" t="s">
        <v>140</v>
      </c>
      <c r="AX76" t="s">
        <v>137</v>
      </c>
      <c r="AY76" t="s">
        <v>137</v>
      </c>
      <c r="AZ76" t="s">
        <v>173</v>
      </c>
      <c r="BA76" t="s">
        <v>137</v>
      </c>
      <c r="BB76" t="s">
        <v>142</v>
      </c>
      <c r="BC76">
        <v>268</v>
      </c>
      <c r="BD76" t="s">
        <v>137</v>
      </c>
      <c r="BE76" t="s">
        <v>137</v>
      </c>
      <c r="BF76" t="s">
        <v>137</v>
      </c>
      <c r="BG76" t="s">
        <v>134</v>
      </c>
      <c r="BH76" t="s">
        <v>143</v>
      </c>
      <c r="BI76" t="s">
        <v>137</v>
      </c>
      <c r="BJ76" t="s">
        <v>193</v>
      </c>
      <c r="BK76" t="s">
        <v>137</v>
      </c>
      <c r="BL76" t="s">
        <v>174</v>
      </c>
      <c r="BM76" t="s">
        <v>137</v>
      </c>
      <c r="BN76" t="s">
        <v>252</v>
      </c>
      <c r="BO76" t="s">
        <v>135</v>
      </c>
      <c r="BP76" t="s">
        <v>139</v>
      </c>
      <c r="BQ76" t="s">
        <v>145</v>
      </c>
      <c r="BR76" t="s">
        <v>137</v>
      </c>
      <c r="BS76">
        <v>4.8</v>
      </c>
      <c r="BT76" t="s">
        <v>137</v>
      </c>
      <c r="BU76" t="s">
        <v>146</v>
      </c>
      <c r="BV76" t="s">
        <v>147</v>
      </c>
      <c r="BW76" t="s">
        <v>148</v>
      </c>
      <c r="BZ76" t="s">
        <v>137</v>
      </c>
      <c r="CA76" t="s">
        <v>137</v>
      </c>
      <c r="CD76" t="s">
        <v>137</v>
      </c>
      <c r="CG76" t="s">
        <v>137</v>
      </c>
      <c r="CH76" t="s">
        <v>137</v>
      </c>
      <c r="CI76" t="s">
        <v>163</v>
      </c>
      <c r="CJ76" t="s">
        <v>449</v>
      </c>
      <c r="CK76" t="s">
        <v>165</v>
      </c>
      <c r="CL76" t="s">
        <v>137</v>
      </c>
      <c r="CM76" t="s">
        <v>137</v>
      </c>
      <c r="CN76" t="s">
        <v>137</v>
      </c>
      <c r="CP76">
        <v>2</v>
      </c>
      <c r="CQ76" t="s">
        <v>176</v>
      </c>
      <c r="CS76" t="s">
        <v>137</v>
      </c>
      <c r="CT76" t="s">
        <v>137</v>
      </c>
      <c r="CY76" t="s">
        <v>200</v>
      </c>
      <c r="DA76" t="s">
        <v>137</v>
      </c>
      <c r="DB76" t="s">
        <v>201</v>
      </c>
      <c r="DI76" t="s">
        <v>137</v>
      </c>
      <c r="DJ76" t="s">
        <v>137</v>
      </c>
      <c r="DQ76">
        <v>2</v>
      </c>
      <c r="DT76">
        <f t="shared" si="5"/>
        <v>28</v>
      </c>
    </row>
    <row r="77" spans="1:124" x14ac:dyDescent="0.3">
      <c r="A77">
        <v>311</v>
      </c>
      <c r="B77" t="s">
        <v>122</v>
      </c>
      <c r="C77" t="s">
        <v>795</v>
      </c>
      <c r="D77" t="s">
        <v>335</v>
      </c>
      <c r="E77">
        <v>1193</v>
      </c>
      <c r="F77">
        <v>4</v>
      </c>
      <c r="G77">
        <v>4</v>
      </c>
      <c r="H77" t="s">
        <v>153</v>
      </c>
      <c r="I77" t="s">
        <v>124</v>
      </c>
      <c r="J77" t="s">
        <v>154</v>
      </c>
      <c r="K77" t="s">
        <v>125</v>
      </c>
      <c r="L77">
        <v>44</v>
      </c>
      <c r="M77" t="s">
        <v>126</v>
      </c>
      <c r="N77">
        <v>1570</v>
      </c>
      <c r="O77">
        <v>3995</v>
      </c>
      <c r="P77">
        <v>1706</v>
      </c>
      <c r="Q77" t="s">
        <v>336</v>
      </c>
      <c r="R77">
        <v>4</v>
      </c>
      <c r="S77">
        <v>13.2</v>
      </c>
      <c r="T77">
        <v>17.600000000000001</v>
      </c>
      <c r="U77" t="s">
        <v>796</v>
      </c>
      <c r="V77" t="s">
        <v>804</v>
      </c>
      <c r="W77">
        <v>5</v>
      </c>
      <c r="X77" t="s">
        <v>798</v>
      </c>
      <c r="Y77" t="s">
        <v>156</v>
      </c>
      <c r="Z77" t="s">
        <v>130</v>
      </c>
      <c r="AA77" t="s">
        <v>799</v>
      </c>
      <c r="AB77" t="s">
        <v>315</v>
      </c>
      <c r="AC77" t="s">
        <v>800</v>
      </c>
      <c r="AD77" t="s">
        <v>801</v>
      </c>
      <c r="AE77" t="s">
        <v>301</v>
      </c>
      <c r="AF77" t="s">
        <v>301</v>
      </c>
      <c r="AG77" t="s">
        <v>131</v>
      </c>
      <c r="AH77" t="s">
        <v>166</v>
      </c>
      <c r="AI77" t="s">
        <v>133</v>
      </c>
      <c r="AJ77" t="s">
        <v>330</v>
      </c>
      <c r="AK77" t="s">
        <v>331</v>
      </c>
      <c r="AL77" t="s">
        <v>134</v>
      </c>
      <c r="AM77" t="s">
        <v>135</v>
      </c>
      <c r="AN77" t="s">
        <v>135</v>
      </c>
      <c r="AO77" t="s">
        <v>137</v>
      </c>
      <c r="AP77">
        <v>5</v>
      </c>
      <c r="AQ77" t="s">
        <v>138</v>
      </c>
      <c r="AR77" t="s">
        <v>139</v>
      </c>
      <c r="AS77" t="s">
        <v>320</v>
      </c>
      <c r="AT77" t="s">
        <v>301</v>
      </c>
      <c r="AV77" t="s">
        <v>137</v>
      </c>
      <c r="AW77" t="s">
        <v>303</v>
      </c>
      <c r="AX77" t="s">
        <v>137</v>
      </c>
      <c r="AY77" t="s">
        <v>137</v>
      </c>
      <c r="AZ77" t="s">
        <v>141</v>
      </c>
      <c r="BA77" t="s">
        <v>137</v>
      </c>
      <c r="BB77" t="s">
        <v>142</v>
      </c>
      <c r="BC77">
        <v>390</v>
      </c>
      <c r="BD77" t="s">
        <v>137</v>
      </c>
      <c r="BE77" t="s">
        <v>137</v>
      </c>
      <c r="BF77" t="s">
        <v>137</v>
      </c>
      <c r="BG77" t="s">
        <v>134</v>
      </c>
      <c r="BH77" t="s">
        <v>143</v>
      </c>
      <c r="BI77" t="s">
        <v>137</v>
      </c>
      <c r="BJ77" t="s">
        <v>193</v>
      </c>
      <c r="BK77" t="s">
        <v>137</v>
      </c>
      <c r="BL77" t="s">
        <v>144</v>
      </c>
      <c r="BM77" t="s">
        <v>137</v>
      </c>
      <c r="BN77" t="s">
        <v>142</v>
      </c>
      <c r="BO77" t="s">
        <v>134</v>
      </c>
      <c r="BP77" t="s">
        <v>139</v>
      </c>
      <c r="BQ77" t="s">
        <v>145</v>
      </c>
      <c r="BR77" t="s">
        <v>137</v>
      </c>
      <c r="BS77">
        <v>5.0999999999999996</v>
      </c>
      <c r="BT77" t="s">
        <v>137</v>
      </c>
      <c r="BU77" t="s">
        <v>146</v>
      </c>
      <c r="BV77" t="s">
        <v>147</v>
      </c>
      <c r="BW77" t="s">
        <v>148</v>
      </c>
      <c r="BZ77" t="s">
        <v>137</v>
      </c>
      <c r="CA77" t="s">
        <v>137</v>
      </c>
      <c r="CD77" t="s">
        <v>137</v>
      </c>
      <c r="CG77" t="s">
        <v>137</v>
      </c>
      <c r="CH77" t="s">
        <v>137</v>
      </c>
      <c r="CI77" t="s">
        <v>254</v>
      </c>
      <c r="CJ77" t="s">
        <v>802</v>
      </c>
      <c r="CK77" t="s">
        <v>165</v>
      </c>
      <c r="CL77" t="s">
        <v>137</v>
      </c>
      <c r="CM77" t="s">
        <v>137</v>
      </c>
      <c r="CN77" t="s">
        <v>137</v>
      </c>
      <c r="CO77" t="s">
        <v>137</v>
      </c>
      <c r="CP77">
        <v>2</v>
      </c>
      <c r="CQ77" t="s">
        <v>176</v>
      </c>
      <c r="CS77" t="s">
        <v>137</v>
      </c>
      <c r="CT77" t="s">
        <v>137</v>
      </c>
      <c r="CX77" t="s">
        <v>137</v>
      </c>
      <c r="CY77" t="s">
        <v>200</v>
      </c>
      <c r="DB77" t="s">
        <v>201</v>
      </c>
      <c r="DF77" t="s">
        <v>137</v>
      </c>
      <c r="DG77" t="s">
        <v>137</v>
      </c>
      <c r="DI77" t="s">
        <v>137</v>
      </c>
      <c r="DQ77">
        <v>2</v>
      </c>
      <c r="DT77">
        <f t="shared" si="5"/>
        <v>25</v>
      </c>
    </row>
    <row r="78" spans="1:124" x14ac:dyDescent="0.3">
      <c r="A78">
        <v>314</v>
      </c>
      <c r="B78" t="s">
        <v>122</v>
      </c>
      <c r="C78" t="s">
        <v>795</v>
      </c>
      <c r="D78" t="s">
        <v>326</v>
      </c>
      <c r="E78">
        <v>1248</v>
      </c>
      <c r="F78">
        <v>4</v>
      </c>
      <c r="G78">
        <v>4</v>
      </c>
      <c r="H78" t="s">
        <v>153</v>
      </c>
      <c r="I78" t="s">
        <v>124</v>
      </c>
      <c r="J78" t="s">
        <v>154</v>
      </c>
      <c r="K78" t="s">
        <v>125</v>
      </c>
      <c r="L78">
        <v>44</v>
      </c>
      <c r="M78" t="s">
        <v>296</v>
      </c>
      <c r="N78">
        <v>1570</v>
      </c>
      <c r="O78">
        <v>3995</v>
      </c>
      <c r="P78">
        <v>1706</v>
      </c>
      <c r="Q78" t="s">
        <v>336</v>
      </c>
      <c r="R78">
        <v>5</v>
      </c>
      <c r="S78">
        <v>19.2</v>
      </c>
      <c r="T78">
        <v>20</v>
      </c>
      <c r="U78" t="s">
        <v>807</v>
      </c>
      <c r="V78" t="s">
        <v>527</v>
      </c>
      <c r="W78">
        <v>5</v>
      </c>
      <c r="X78" t="s">
        <v>187</v>
      </c>
      <c r="Y78" t="s">
        <v>156</v>
      </c>
      <c r="Z78" t="s">
        <v>130</v>
      </c>
      <c r="AA78" t="s">
        <v>799</v>
      </c>
      <c r="AB78" t="s">
        <v>315</v>
      </c>
      <c r="AC78" t="s">
        <v>800</v>
      </c>
      <c r="AD78" t="s">
        <v>801</v>
      </c>
      <c r="AE78" t="s">
        <v>301</v>
      </c>
      <c r="AF78" t="s">
        <v>301</v>
      </c>
      <c r="AG78" t="s">
        <v>131</v>
      </c>
      <c r="AH78" t="s">
        <v>166</v>
      </c>
      <c r="AI78" t="s">
        <v>133</v>
      </c>
      <c r="AJ78" t="s">
        <v>317</v>
      </c>
      <c r="AK78" t="s">
        <v>318</v>
      </c>
      <c r="AL78" t="s">
        <v>134</v>
      </c>
      <c r="AM78" t="s">
        <v>135</v>
      </c>
      <c r="AN78" t="s">
        <v>135</v>
      </c>
      <c r="AO78" t="s">
        <v>137</v>
      </c>
      <c r="AP78">
        <v>5</v>
      </c>
      <c r="AQ78" t="s">
        <v>138</v>
      </c>
      <c r="AR78" t="s">
        <v>139</v>
      </c>
      <c r="AS78" t="s">
        <v>320</v>
      </c>
      <c r="AT78" t="s">
        <v>301</v>
      </c>
      <c r="AV78" t="s">
        <v>137</v>
      </c>
      <c r="AW78" t="s">
        <v>303</v>
      </c>
      <c r="AX78" t="s">
        <v>137</v>
      </c>
      <c r="AY78" t="s">
        <v>137</v>
      </c>
      <c r="AZ78" t="s">
        <v>141</v>
      </c>
      <c r="BA78" t="s">
        <v>137</v>
      </c>
      <c r="BB78" t="s">
        <v>142</v>
      </c>
      <c r="BC78">
        <v>390</v>
      </c>
      <c r="BD78" t="s">
        <v>137</v>
      </c>
      <c r="BE78" t="s">
        <v>137</v>
      </c>
      <c r="BF78" t="s">
        <v>137</v>
      </c>
      <c r="BG78" t="s">
        <v>134</v>
      </c>
      <c r="BH78" t="s">
        <v>143</v>
      </c>
      <c r="BI78" t="s">
        <v>137</v>
      </c>
      <c r="BJ78" t="s">
        <v>193</v>
      </c>
      <c r="BK78" t="s">
        <v>137</v>
      </c>
      <c r="BL78" t="s">
        <v>144</v>
      </c>
      <c r="BM78" t="s">
        <v>137</v>
      </c>
      <c r="BN78" t="s">
        <v>142</v>
      </c>
      <c r="BO78" t="s">
        <v>134</v>
      </c>
      <c r="BP78" t="s">
        <v>139</v>
      </c>
      <c r="BQ78" t="s">
        <v>145</v>
      </c>
      <c r="BR78" t="s">
        <v>137</v>
      </c>
      <c r="BS78">
        <v>5.0999999999999996</v>
      </c>
      <c r="BT78" t="s">
        <v>137</v>
      </c>
      <c r="BU78" t="s">
        <v>146</v>
      </c>
      <c r="BV78" t="s">
        <v>147</v>
      </c>
      <c r="BW78" t="s">
        <v>148</v>
      </c>
      <c r="BZ78" t="s">
        <v>137</v>
      </c>
      <c r="CA78" t="s">
        <v>137</v>
      </c>
      <c r="CD78" t="s">
        <v>137</v>
      </c>
      <c r="CG78" t="s">
        <v>137</v>
      </c>
      <c r="CH78" t="s">
        <v>137</v>
      </c>
      <c r="CI78" t="s">
        <v>254</v>
      </c>
      <c r="CJ78" t="s">
        <v>802</v>
      </c>
      <c r="CK78" t="s">
        <v>165</v>
      </c>
      <c r="CL78" t="s">
        <v>137</v>
      </c>
      <c r="CM78" t="s">
        <v>137</v>
      </c>
      <c r="CN78" t="s">
        <v>137</v>
      </c>
      <c r="CO78" t="s">
        <v>137</v>
      </c>
      <c r="CP78">
        <v>2</v>
      </c>
      <c r="CQ78" t="s">
        <v>176</v>
      </c>
      <c r="CS78" t="s">
        <v>137</v>
      </c>
      <c r="CT78" t="s">
        <v>137</v>
      </c>
      <c r="CX78" t="s">
        <v>137</v>
      </c>
      <c r="CY78" t="s">
        <v>200</v>
      </c>
      <c r="DB78" t="s">
        <v>201</v>
      </c>
      <c r="DF78" t="s">
        <v>137</v>
      </c>
      <c r="DG78" t="s">
        <v>137</v>
      </c>
      <c r="DI78" t="s">
        <v>137</v>
      </c>
      <c r="DQ78">
        <v>2</v>
      </c>
      <c r="DT78">
        <f t="shared" si="5"/>
        <v>25</v>
      </c>
    </row>
    <row r="79" spans="1:124" x14ac:dyDescent="0.3">
      <c r="A79">
        <v>318</v>
      </c>
      <c r="B79" t="s">
        <v>122</v>
      </c>
      <c r="C79" t="s">
        <v>795</v>
      </c>
      <c r="D79" t="s">
        <v>811</v>
      </c>
      <c r="E79">
        <v>1248</v>
      </c>
      <c r="F79">
        <v>4</v>
      </c>
      <c r="G79">
        <v>4</v>
      </c>
      <c r="H79" t="s">
        <v>153</v>
      </c>
      <c r="I79" t="s">
        <v>124</v>
      </c>
      <c r="J79" t="s">
        <v>154</v>
      </c>
      <c r="K79" t="s">
        <v>125</v>
      </c>
      <c r="L79">
        <v>44</v>
      </c>
      <c r="M79" t="s">
        <v>296</v>
      </c>
      <c r="N79">
        <v>1570</v>
      </c>
      <c r="O79">
        <v>3995</v>
      </c>
      <c r="P79">
        <v>1706</v>
      </c>
      <c r="Q79" t="s">
        <v>336</v>
      </c>
      <c r="R79">
        <v>5</v>
      </c>
      <c r="S79">
        <v>19.2</v>
      </c>
      <c r="T79">
        <v>20</v>
      </c>
      <c r="U79" t="s">
        <v>807</v>
      </c>
      <c r="V79" t="s">
        <v>527</v>
      </c>
      <c r="W79">
        <v>5</v>
      </c>
      <c r="X79" t="s">
        <v>187</v>
      </c>
      <c r="Y79" t="s">
        <v>156</v>
      </c>
      <c r="Z79" t="s">
        <v>130</v>
      </c>
      <c r="AA79" t="s">
        <v>799</v>
      </c>
      <c r="AB79" t="s">
        <v>315</v>
      </c>
      <c r="AC79" t="s">
        <v>800</v>
      </c>
      <c r="AD79" t="s">
        <v>801</v>
      </c>
      <c r="AE79" t="s">
        <v>301</v>
      </c>
      <c r="AF79" t="s">
        <v>301</v>
      </c>
      <c r="AG79" t="s">
        <v>131</v>
      </c>
      <c r="AH79" t="s">
        <v>166</v>
      </c>
      <c r="AI79" t="s">
        <v>133</v>
      </c>
      <c r="AJ79" t="s">
        <v>317</v>
      </c>
      <c r="AK79" t="s">
        <v>318</v>
      </c>
      <c r="AL79" t="s">
        <v>134</v>
      </c>
      <c r="AM79" t="s">
        <v>135</v>
      </c>
      <c r="AN79" t="s">
        <v>135</v>
      </c>
      <c r="AO79" t="s">
        <v>137</v>
      </c>
      <c r="AP79">
        <v>5</v>
      </c>
      <c r="AQ79" t="s">
        <v>138</v>
      </c>
      <c r="AR79" t="s">
        <v>139</v>
      </c>
      <c r="AS79" t="s">
        <v>320</v>
      </c>
      <c r="AT79" t="s">
        <v>301</v>
      </c>
      <c r="AV79" t="s">
        <v>137</v>
      </c>
      <c r="AW79" t="s">
        <v>303</v>
      </c>
      <c r="AX79" t="s">
        <v>137</v>
      </c>
      <c r="AY79" t="s">
        <v>137</v>
      </c>
      <c r="AZ79" t="s">
        <v>141</v>
      </c>
      <c r="BA79" t="s">
        <v>137</v>
      </c>
      <c r="BB79" t="s">
        <v>142</v>
      </c>
      <c r="BC79">
        <v>390</v>
      </c>
      <c r="BD79" t="s">
        <v>137</v>
      </c>
      <c r="BE79" t="s">
        <v>137</v>
      </c>
      <c r="BF79" t="s">
        <v>137</v>
      </c>
      <c r="BG79" t="s">
        <v>134</v>
      </c>
      <c r="BH79" t="s">
        <v>143</v>
      </c>
      <c r="BI79" t="s">
        <v>137</v>
      </c>
      <c r="BJ79" t="s">
        <v>193</v>
      </c>
      <c r="BK79" t="s">
        <v>137</v>
      </c>
      <c r="BL79" t="s">
        <v>144</v>
      </c>
      <c r="BM79" t="s">
        <v>137</v>
      </c>
      <c r="BN79" t="s">
        <v>142</v>
      </c>
      <c r="BO79" t="s">
        <v>134</v>
      </c>
      <c r="BP79" t="s">
        <v>139</v>
      </c>
      <c r="BQ79" t="s">
        <v>145</v>
      </c>
      <c r="BR79" t="s">
        <v>137</v>
      </c>
      <c r="BS79">
        <v>5.0999999999999996</v>
      </c>
      <c r="BT79" t="s">
        <v>137</v>
      </c>
      <c r="BU79" t="s">
        <v>146</v>
      </c>
      <c r="BV79" t="s">
        <v>147</v>
      </c>
      <c r="BW79" t="s">
        <v>148</v>
      </c>
      <c r="BZ79" t="s">
        <v>137</v>
      </c>
      <c r="CA79" t="s">
        <v>137</v>
      </c>
      <c r="CD79" t="s">
        <v>137</v>
      </c>
      <c r="CG79" t="s">
        <v>137</v>
      </c>
      <c r="CH79" t="s">
        <v>137</v>
      </c>
      <c r="CI79" t="s">
        <v>254</v>
      </c>
      <c r="CJ79" t="s">
        <v>802</v>
      </c>
      <c r="CK79" t="s">
        <v>165</v>
      </c>
      <c r="CL79" t="s">
        <v>137</v>
      </c>
      <c r="CM79" t="s">
        <v>137</v>
      </c>
      <c r="CN79" t="s">
        <v>137</v>
      </c>
      <c r="CO79" t="s">
        <v>137</v>
      </c>
      <c r="CP79">
        <v>2</v>
      </c>
      <c r="CQ79" t="s">
        <v>176</v>
      </c>
      <c r="CS79" t="s">
        <v>137</v>
      </c>
      <c r="CT79" t="s">
        <v>137</v>
      </c>
      <c r="CX79" t="s">
        <v>161</v>
      </c>
      <c r="CY79" t="s">
        <v>200</v>
      </c>
      <c r="DB79" t="s">
        <v>201</v>
      </c>
      <c r="DC79" t="s">
        <v>137</v>
      </c>
      <c r="DF79" t="s">
        <v>137</v>
      </c>
      <c r="DG79" t="s">
        <v>137</v>
      </c>
      <c r="DI79" t="s">
        <v>137</v>
      </c>
      <c r="DQ79">
        <v>2</v>
      </c>
      <c r="DT79">
        <f t="shared" si="5"/>
        <v>24</v>
      </c>
    </row>
    <row r="80" spans="1:124" x14ac:dyDescent="0.3">
      <c r="A80">
        <v>514</v>
      </c>
      <c r="B80" t="s">
        <v>282</v>
      </c>
      <c r="C80" t="s">
        <v>1148</v>
      </c>
      <c r="D80" t="s">
        <v>1175</v>
      </c>
      <c r="E80">
        <v>2694</v>
      </c>
      <c r="F80">
        <v>4</v>
      </c>
      <c r="G80">
        <v>4</v>
      </c>
      <c r="H80" t="s">
        <v>123</v>
      </c>
      <c r="I80" t="s">
        <v>124</v>
      </c>
      <c r="J80" t="s">
        <v>168</v>
      </c>
      <c r="K80" t="s">
        <v>125</v>
      </c>
      <c r="L80">
        <v>55</v>
      </c>
      <c r="M80" t="s">
        <v>126</v>
      </c>
      <c r="N80">
        <v>1795</v>
      </c>
      <c r="O80">
        <v>4735</v>
      </c>
      <c r="P80">
        <v>1830</v>
      </c>
      <c r="Q80" t="s">
        <v>264</v>
      </c>
      <c r="R80">
        <v>5</v>
      </c>
      <c r="S80">
        <v>11.2</v>
      </c>
      <c r="T80" s="1" t="s">
        <v>128</v>
      </c>
      <c r="U80" t="s">
        <v>1171</v>
      </c>
      <c r="V80" t="s">
        <v>1161</v>
      </c>
      <c r="W80">
        <v>6</v>
      </c>
      <c r="X80" t="s">
        <v>1149</v>
      </c>
      <c r="Y80" t="s">
        <v>156</v>
      </c>
      <c r="Z80" t="s">
        <v>130</v>
      </c>
      <c r="AA80" t="s">
        <v>551</v>
      </c>
      <c r="AB80" t="s">
        <v>1150</v>
      </c>
      <c r="AC80" t="s">
        <v>1151</v>
      </c>
      <c r="AD80" t="s">
        <v>1151</v>
      </c>
      <c r="AE80" t="s">
        <v>1152</v>
      </c>
      <c r="AF80" t="s">
        <v>1152</v>
      </c>
      <c r="AG80" t="s">
        <v>131</v>
      </c>
      <c r="AH80" t="s">
        <v>166</v>
      </c>
      <c r="AI80" t="s">
        <v>133</v>
      </c>
      <c r="AJ80" t="s">
        <v>1176</v>
      </c>
      <c r="AK80" t="s">
        <v>1177</v>
      </c>
      <c r="AL80" t="s">
        <v>134</v>
      </c>
      <c r="AM80" t="s">
        <v>135</v>
      </c>
      <c r="AN80" t="s">
        <v>135</v>
      </c>
      <c r="AO80" t="s">
        <v>137</v>
      </c>
      <c r="AP80">
        <v>7</v>
      </c>
      <c r="AQ80" t="s">
        <v>138</v>
      </c>
      <c r="AR80" t="s">
        <v>150</v>
      </c>
      <c r="AS80" t="s">
        <v>1155</v>
      </c>
      <c r="AT80" t="s">
        <v>1152</v>
      </c>
      <c r="AV80" t="s">
        <v>137</v>
      </c>
      <c r="AW80" t="s">
        <v>140</v>
      </c>
      <c r="AX80" t="s">
        <v>137</v>
      </c>
      <c r="AY80" t="s">
        <v>137</v>
      </c>
      <c r="AZ80" t="s">
        <v>1156</v>
      </c>
      <c r="BA80" t="s">
        <v>137</v>
      </c>
      <c r="BB80" t="s">
        <v>142</v>
      </c>
      <c r="BC80">
        <v>378</v>
      </c>
      <c r="BD80" t="s">
        <v>137</v>
      </c>
      <c r="BE80" t="s">
        <v>137</v>
      </c>
      <c r="BF80" t="s">
        <v>137</v>
      </c>
      <c r="BG80" t="s">
        <v>134</v>
      </c>
      <c r="BH80" t="s">
        <v>193</v>
      </c>
      <c r="BJ80" t="s">
        <v>193</v>
      </c>
      <c r="BK80" t="s">
        <v>137</v>
      </c>
      <c r="BM80" t="s">
        <v>137</v>
      </c>
      <c r="BN80" t="s">
        <v>142</v>
      </c>
      <c r="BO80" t="s">
        <v>134</v>
      </c>
      <c r="BP80" t="s">
        <v>139</v>
      </c>
      <c r="BQ80" t="s">
        <v>145</v>
      </c>
      <c r="BR80" t="s">
        <v>137</v>
      </c>
      <c r="BS80">
        <v>5.4</v>
      </c>
      <c r="BT80" t="s">
        <v>137</v>
      </c>
      <c r="BU80" t="s">
        <v>146</v>
      </c>
      <c r="BV80" t="s">
        <v>137</v>
      </c>
      <c r="BW80" t="s">
        <v>235</v>
      </c>
      <c r="BX80" t="s">
        <v>137</v>
      </c>
      <c r="BY80" t="s">
        <v>137</v>
      </c>
      <c r="CA80" t="s">
        <v>137</v>
      </c>
      <c r="CD80" t="s">
        <v>137</v>
      </c>
      <c r="CG80" t="s">
        <v>137</v>
      </c>
      <c r="CH80" t="s">
        <v>137</v>
      </c>
      <c r="CI80" t="s">
        <v>210</v>
      </c>
      <c r="CJ80" t="s">
        <v>1162</v>
      </c>
      <c r="CK80" t="s">
        <v>1178</v>
      </c>
      <c r="CL80" t="s">
        <v>137</v>
      </c>
      <c r="CM80" t="s">
        <v>137</v>
      </c>
      <c r="CN80" t="s">
        <v>137</v>
      </c>
      <c r="CP80">
        <v>7</v>
      </c>
      <c r="CQ80" t="s">
        <v>373</v>
      </c>
      <c r="CS80" t="s">
        <v>137</v>
      </c>
      <c r="CT80" t="s">
        <v>137</v>
      </c>
      <c r="CW80" t="s">
        <v>137</v>
      </c>
      <c r="CX80" t="s">
        <v>161</v>
      </c>
      <c r="CY80" t="s">
        <v>200</v>
      </c>
      <c r="DA80" t="s">
        <v>137</v>
      </c>
      <c r="DB80" t="s">
        <v>201</v>
      </c>
      <c r="DD80" t="s">
        <v>137</v>
      </c>
      <c r="DH80" t="s">
        <v>137</v>
      </c>
      <c r="DI80" t="s">
        <v>137</v>
      </c>
      <c r="DJ80" t="s">
        <v>137</v>
      </c>
      <c r="DQ80">
        <v>2</v>
      </c>
      <c r="DT80">
        <f t="shared" si="5"/>
        <v>25</v>
      </c>
    </row>
    <row r="81" spans="1:124" x14ac:dyDescent="0.3">
      <c r="A81">
        <v>279</v>
      </c>
      <c r="B81" t="s">
        <v>167</v>
      </c>
      <c r="C81" t="s">
        <v>771</v>
      </c>
      <c r="D81" t="s">
        <v>183</v>
      </c>
      <c r="E81">
        <v>1197</v>
      </c>
      <c r="F81">
        <v>4</v>
      </c>
      <c r="G81">
        <v>4</v>
      </c>
      <c r="H81" t="s">
        <v>153</v>
      </c>
      <c r="I81" t="s">
        <v>124</v>
      </c>
      <c r="J81" t="s">
        <v>154</v>
      </c>
      <c r="K81" t="s">
        <v>125</v>
      </c>
      <c r="L81">
        <v>37</v>
      </c>
      <c r="M81" t="s">
        <v>126</v>
      </c>
      <c r="N81">
        <v>1530</v>
      </c>
      <c r="O81">
        <v>3840</v>
      </c>
      <c r="P81">
        <v>1735</v>
      </c>
      <c r="Q81" t="s">
        <v>127</v>
      </c>
      <c r="R81">
        <v>5</v>
      </c>
      <c r="S81">
        <v>17</v>
      </c>
      <c r="T81" s="1" t="s">
        <v>128</v>
      </c>
      <c r="U81" t="s">
        <v>403</v>
      </c>
      <c r="V81" t="s">
        <v>773</v>
      </c>
      <c r="W81">
        <v>5</v>
      </c>
      <c r="X81" t="s">
        <v>446</v>
      </c>
      <c r="Y81" t="s">
        <v>156</v>
      </c>
      <c r="Z81" t="s">
        <v>130</v>
      </c>
      <c r="AA81" t="s">
        <v>179</v>
      </c>
      <c r="AB81" t="s">
        <v>247</v>
      </c>
      <c r="AC81" t="s">
        <v>772</v>
      </c>
      <c r="AD81" t="s">
        <v>772</v>
      </c>
      <c r="AE81" t="s">
        <v>349</v>
      </c>
      <c r="AF81" t="s">
        <v>349</v>
      </c>
      <c r="AG81" t="s">
        <v>131</v>
      </c>
      <c r="AH81" t="s">
        <v>166</v>
      </c>
      <c r="AI81" t="s">
        <v>133</v>
      </c>
      <c r="AJ81" t="s">
        <v>249</v>
      </c>
      <c r="AK81" t="s">
        <v>250</v>
      </c>
      <c r="AL81" t="s">
        <v>134</v>
      </c>
      <c r="AM81" t="s">
        <v>135</v>
      </c>
      <c r="AN81" t="s">
        <v>135</v>
      </c>
      <c r="AO81" t="s">
        <v>137</v>
      </c>
      <c r="AP81">
        <v>5</v>
      </c>
      <c r="AQ81" t="s">
        <v>138</v>
      </c>
      <c r="AR81" t="s">
        <v>139</v>
      </c>
      <c r="AS81" t="s">
        <v>390</v>
      </c>
      <c r="AT81" t="s">
        <v>349</v>
      </c>
      <c r="AV81">
        <v>1</v>
      </c>
      <c r="AW81" t="s">
        <v>140</v>
      </c>
      <c r="AX81" t="s">
        <v>137</v>
      </c>
      <c r="AY81" t="s">
        <v>137</v>
      </c>
      <c r="AZ81" t="s">
        <v>173</v>
      </c>
      <c r="BA81" t="s">
        <v>137</v>
      </c>
      <c r="BB81" t="s">
        <v>142</v>
      </c>
      <c r="BC81">
        <v>268</v>
      </c>
      <c r="BD81" t="s">
        <v>137</v>
      </c>
      <c r="BE81" t="s">
        <v>137</v>
      </c>
      <c r="BF81" t="s">
        <v>137</v>
      </c>
      <c r="BG81" t="s">
        <v>134</v>
      </c>
      <c r="BH81" t="s">
        <v>143</v>
      </c>
      <c r="BI81" t="s">
        <v>137</v>
      </c>
      <c r="BJ81" t="s">
        <v>193</v>
      </c>
      <c r="BK81" t="s">
        <v>137</v>
      </c>
      <c r="BL81" t="s">
        <v>174</v>
      </c>
      <c r="BM81" t="s">
        <v>137</v>
      </c>
      <c r="BN81" t="s">
        <v>252</v>
      </c>
      <c r="BO81" t="s">
        <v>135</v>
      </c>
      <c r="BP81" t="s">
        <v>139</v>
      </c>
      <c r="BQ81" t="s">
        <v>145</v>
      </c>
      <c r="BR81" t="s">
        <v>137</v>
      </c>
      <c r="BS81">
        <v>4.8</v>
      </c>
      <c r="BT81" t="s">
        <v>137</v>
      </c>
      <c r="BU81" t="s">
        <v>146</v>
      </c>
      <c r="BV81" t="s">
        <v>147</v>
      </c>
      <c r="BW81" t="s">
        <v>148</v>
      </c>
      <c r="BX81" t="s">
        <v>137</v>
      </c>
      <c r="CA81" t="s">
        <v>137</v>
      </c>
      <c r="CD81" t="s">
        <v>137</v>
      </c>
      <c r="CG81" t="s">
        <v>137</v>
      </c>
      <c r="CH81" t="s">
        <v>137</v>
      </c>
      <c r="CI81" t="s">
        <v>163</v>
      </c>
      <c r="CJ81" t="s">
        <v>448</v>
      </c>
      <c r="CK81" t="s">
        <v>165</v>
      </c>
      <c r="CL81" t="s">
        <v>137</v>
      </c>
      <c r="CM81" t="s">
        <v>137</v>
      </c>
      <c r="CN81" t="s">
        <v>137</v>
      </c>
      <c r="CO81" t="s">
        <v>137</v>
      </c>
      <c r="CP81">
        <v>2</v>
      </c>
      <c r="CQ81" t="s">
        <v>176</v>
      </c>
      <c r="CS81" t="s">
        <v>137</v>
      </c>
      <c r="CT81" t="s">
        <v>137</v>
      </c>
      <c r="CY81" t="s">
        <v>200</v>
      </c>
      <c r="DA81" t="s">
        <v>137</v>
      </c>
      <c r="DB81" t="s">
        <v>201</v>
      </c>
      <c r="DJ81" t="s">
        <v>137</v>
      </c>
      <c r="DQ81">
        <v>2</v>
      </c>
      <c r="DT81">
        <f t="shared" si="5"/>
        <v>28</v>
      </c>
    </row>
    <row r="82" spans="1:124" x14ac:dyDescent="0.3">
      <c r="A82">
        <v>280</v>
      </c>
      <c r="B82" t="s">
        <v>167</v>
      </c>
      <c r="C82" t="s">
        <v>771</v>
      </c>
      <c r="D82" t="s">
        <v>240</v>
      </c>
      <c r="E82">
        <v>1197</v>
      </c>
      <c r="F82">
        <v>4</v>
      </c>
      <c r="G82">
        <v>4</v>
      </c>
      <c r="H82" t="s">
        <v>153</v>
      </c>
      <c r="I82" t="s">
        <v>124</v>
      </c>
      <c r="J82" t="s">
        <v>154</v>
      </c>
      <c r="K82" t="s">
        <v>125</v>
      </c>
      <c r="L82">
        <v>37</v>
      </c>
      <c r="M82" t="s">
        <v>126</v>
      </c>
      <c r="N82">
        <v>1530</v>
      </c>
      <c r="O82">
        <v>3840</v>
      </c>
      <c r="P82">
        <v>1735</v>
      </c>
      <c r="Q82" t="s">
        <v>127</v>
      </c>
      <c r="R82">
        <v>5</v>
      </c>
      <c r="S82">
        <v>17</v>
      </c>
      <c r="T82" s="1" t="s">
        <v>128</v>
      </c>
      <c r="U82" t="s">
        <v>403</v>
      </c>
      <c r="V82" t="s">
        <v>773</v>
      </c>
      <c r="W82">
        <v>5</v>
      </c>
      <c r="X82" t="s">
        <v>446</v>
      </c>
      <c r="Y82" t="s">
        <v>156</v>
      </c>
      <c r="Z82" t="s">
        <v>130</v>
      </c>
      <c r="AA82" t="s">
        <v>179</v>
      </c>
      <c r="AB82" t="s">
        <v>247</v>
      </c>
      <c r="AC82" t="s">
        <v>772</v>
      </c>
      <c r="AD82" t="s">
        <v>772</v>
      </c>
      <c r="AE82" t="s">
        <v>349</v>
      </c>
      <c r="AF82" t="s">
        <v>349</v>
      </c>
      <c r="AG82" t="s">
        <v>131</v>
      </c>
      <c r="AH82" t="s">
        <v>166</v>
      </c>
      <c r="AI82" t="s">
        <v>133</v>
      </c>
      <c r="AJ82" t="s">
        <v>249</v>
      </c>
      <c r="AK82" t="s">
        <v>250</v>
      </c>
      <c r="AL82" t="s">
        <v>134</v>
      </c>
      <c r="AM82" t="s">
        <v>135</v>
      </c>
      <c r="AN82" t="s">
        <v>135</v>
      </c>
      <c r="AO82" t="s">
        <v>137</v>
      </c>
      <c r="AP82">
        <v>5</v>
      </c>
      <c r="AQ82" t="s">
        <v>138</v>
      </c>
      <c r="AR82" t="s">
        <v>150</v>
      </c>
      <c r="AS82" t="s">
        <v>390</v>
      </c>
      <c r="AT82" t="s">
        <v>349</v>
      </c>
      <c r="AV82">
        <v>1</v>
      </c>
      <c r="AW82" t="s">
        <v>140</v>
      </c>
      <c r="AX82" t="s">
        <v>137</v>
      </c>
      <c r="AY82" t="s">
        <v>137</v>
      </c>
      <c r="AZ82" t="s">
        <v>173</v>
      </c>
      <c r="BA82" t="s">
        <v>137</v>
      </c>
      <c r="BB82" t="s">
        <v>142</v>
      </c>
      <c r="BC82">
        <v>268</v>
      </c>
      <c r="BD82" t="s">
        <v>137</v>
      </c>
      <c r="BE82" t="s">
        <v>137</v>
      </c>
      <c r="BF82" t="s">
        <v>137</v>
      </c>
      <c r="BG82" t="s">
        <v>134</v>
      </c>
      <c r="BH82" t="s">
        <v>143</v>
      </c>
      <c r="BI82" t="s">
        <v>137</v>
      </c>
      <c r="BJ82" t="s">
        <v>193</v>
      </c>
      <c r="BK82" t="s">
        <v>137</v>
      </c>
      <c r="BL82" t="s">
        <v>174</v>
      </c>
      <c r="BM82" t="s">
        <v>137</v>
      </c>
      <c r="BN82" t="s">
        <v>252</v>
      </c>
      <c r="BO82" t="s">
        <v>135</v>
      </c>
      <c r="BP82" t="s">
        <v>139</v>
      </c>
      <c r="BQ82" t="s">
        <v>145</v>
      </c>
      <c r="BR82" t="s">
        <v>137</v>
      </c>
      <c r="BS82">
        <v>4.8</v>
      </c>
      <c r="BT82" t="s">
        <v>137</v>
      </c>
      <c r="BU82" t="s">
        <v>146</v>
      </c>
      <c r="BV82" t="s">
        <v>147</v>
      </c>
      <c r="BW82" t="s">
        <v>148</v>
      </c>
      <c r="BX82" t="s">
        <v>137</v>
      </c>
      <c r="BZ82" t="s">
        <v>137</v>
      </c>
      <c r="CA82" t="s">
        <v>137</v>
      </c>
      <c r="CD82" t="s">
        <v>137</v>
      </c>
      <c r="CG82" t="s">
        <v>137</v>
      </c>
      <c r="CH82" t="s">
        <v>137</v>
      </c>
      <c r="CI82" t="s">
        <v>163</v>
      </c>
      <c r="CJ82" t="s">
        <v>448</v>
      </c>
      <c r="CK82" t="s">
        <v>165</v>
      </c>
      <c r="CL82" t="s">
        <v>137</v>
      </c>
      <c r="CM82" t="s">
        <v>137</v>
      </c>
      <c r="CN82" t="s">
        <v>137</v>
      </c>
      <c r="CP82">
        <v>2</v>
      </c>
      <c r="CQ82" t="s">
        <v>176</v>
      </c>
      <c r="CS82" t="s">
        <v>137</v>
      </c>
      <c r="CT82" t="s">
        <v>137</v>
      </c>
      <c r="CY82" t="s">
        <v>200</v>
      </c>
      <c r="DA82" t="s">
        <v>137</v>
      </c>
      <c r="DB82" t="s">
        <v>201</v>
      </c>
      <c r="DJ82" t="s">
        <v>137</v>
      </c>
      <c r="DQ82">
        <v>2</v>
      </c>
      <c r="DT82">
        <f t="shared" si="5"/>
        <v>28</v>
      </c>
    </row>
    <row r="83" spans="1:124" x14ac:dyDescent="0.3">
      <c r="A83">
        <v>332</v>
      </c>
      <c r="B83" t="s">
        <v>197</v>
      </c>
      <c r="C83" t="s">
        <v>812</v>
      </c>
      <c r="D83" t="s">
        <v>842</v>
      </c>
      <c r="E83">
        <v>1397</v>
      </c>
      <c r="F83">
        <v>4</v>
      </c>
      <c r="G83">
        <v>4</v>
      </c>
      <c r="H83" t="s">
        <v>153</v>
      </c>
      <c r="I83" t="s">
        <v>124</v>
      </c>
      <c r="J83" t="s">
        <v>154</v>
      </c>
      <c r="K83" t="s">
        <v>125</v>
      </c>
      <c r="L83">
        <v>50</v>
      </c>
      <c r="M83" t="s">
        <v>296</v>
      </c>
      <c r="N83">
        <v>1590</v>
      </c>
      <c r="O83">
        <v>3995</v>
      </c>
      <c r="P83">
        <v>1770</v>
      </c>
      <c r="Q83" t="s">
        <v>560</v>
      </c>
      <c r="R83">
        <v>5</v>
      </c>
      <c r="S83">
        <v>17</v>
      </c>
      <c r="T83" s="1" t="s">
        <v>128</v>
      </c>
      <c r="U83" t="s">
        <v>826</v>
      </c>
      <c r="W83">
        <v>6</v>
      </c>
      <c r="X83" t="s">
        <v>815</v>
      </c>
      <c r="Y83" t="s">
        <v>156</v>
      </c>
      <c r="Z83" t="s">
        <v>130</v>
      </c>
      <c r="AA83" t="s">
        <v>823</v>
      </c>
      <c r="AB83" t="s">
        <v>189</v>
      </c>
      <c r="AE83" t="s">
        <v>831</v>
      </c>
      <c r="AF83" t="s">
        <v>831</v>
      </c>
      <c r="AH83" t="s">
        <v>166</v>
      </c>
      <c r="AJ83" t="s">
        <v>827</v>
      </c>
      <c r="AK83" t="s">
        <v>383</v>
      </c>
      <c r="AL83" t="s">
        <v>134</v>
      </c>
      <c r="AM83" t="s">
        <v>135</v>
      </c>
      <c r="AN83" t="s">
        <v>135</v>
      </c>
      <c r="AO83">
        <v>2</v>
      </c>
      <c r="AP83">
        <v>5</v>
      </c>
      <c r="AQ83" t="s">
        <v>396</v>
      </c>
      <c r="AR83" t="s">
        <v>139</v>
      </c>
      <c r="AS83" t="s">
        <v>819</v>
      </c>
      <c r="AT83">
        <v>17</v>
      </c>
      <c r="AV83">
        <v>2</v>
      </c>
      <c r="AW83" t="s">
        <v>140</v>
      </c>
      <c r="AX83" t="s">
        <v>137</v>
      </c>
      <c r="AY83" t="s">
        <v>137</v>
      </c>
      <c r="BA83" t="s">
        <v>137</v>
      </c>
      <c r="BB83" t="s">
        <v>142</v>
      </c>
      <c r="BC83">
        <v>350</v>
      </c>
      <c r="BD83" t="s">
        <v>137</v>
      </c>
      <c r="BE83" t="s">
        <v>137</v>
      </c>
      <c r="BF83" t="s">
        <v>137</v>
      </c>
      <c r="BG83" t="s">
        <v>134</v>
      </c>
      <c r="BH83" t="s">
        <v>143</v>
      </c>
      <c r="BI83" t="s">
        <v>137</v>
      </c>
      <c r="BJ83" t="s">
        <v>193</v>
      </c>
      <c r="BM83" t="s">
        <v>137</v>
      </c>
      <c r="BN83" t="s">
        <v>142</v>
      </c>
      <c r="BO83" t="s">
        <v>135</v>
      </c>
      <c r="BP83" t="s">
        <v>139</v>
      </c>
      <c r="BQ83" t="s">
        <v>134</v>
      </c>
      <c r="BR83" t="s">
        <v>137</v>
      </c>
      <c r="BS83" t="s">
        <v>128</v>
      </c>
      <c r="BT83" t="s">
        <v>137</v>
      </c>
      <c r="BU83" t="s">
        <v>159</v>
      </c>
      <c r="BW83" t="s">
        <v>148</v>
      </c>
      <c r="BX83" t="s">
        <v>137</v>
      </c>
      <c r="BY83" t="s">
        <v>137</v>
      </c>
      <c r="BZ83" t="s">
        <v>137</v>
      </c>
      <c r="CA83" t="s">
        <v>137</v>
      </c>
      <c r="CB83" t="s">
        <v>137</v>
      </c>
      <c r="CC83" t="s">
        <v>137</v>
      </c>
      <c r="CD83" t="s">
        <v>137</v>
      </c>
      <c r="CE83" t="s">
        <v>137</v>
      </c>
      <c r="CG83" t="s">
        <v>137</v>
      </c>
      <c r="CK83" t="s">
        <v>165</v>
      </c>
      <c r="CL83" t="s">
        <v>137</v>
      </c>
      <c r="CM83" t="s">
        <v>137</v>
      </c>
      <c r="CN83" t="s">
        <v>137</v>
      </c>
      <c r="CO83" t="s">
        <v>137</v>
      </c>
      <c r="CP83">
        <v>2</v>
      </c>
      <c r="CR83" t="s">
        <v>162</v>
      </c>
      <c r="CS83" t="s">
        <v>137</v>
      </c>
      <c r="CT83" t="s">
        <v>137</v>
      </c>
      <c r="CX83" t="s">
        <v>161</v>
      </c>
      <c r="CY83" t="s">
        <v>200</v>
      </c>
      <c r="CZ83" t="s">
        <v>137</v>
      </c>
      <c r="DA83" t="s">
        <v>137</v>
      </c>
      <c r="DB83" t="s">
        <v>201</v>
      </c>
      <c r="DD83" t="s">
        <v>137</v>
      </c>
      <c r="DF83" t="s">
        <v>137</v>
      </c>
      <c r="DH83" t="s">
        <v>137</v>
      </c>
      <c r="DI83" t="s">
        <v>137</v>
      </c>
      <c r="DK83" t="s">
        <v>137</v>
      </c>
      <c r="DM83" t="s">
        <v>137</v>
      </c>
      <c r="DN83" t="s">
        <v>137</v>
      </c>
      <c r="DP83" t="s">
        <v>137</v>
      </c>
      <c r="DQ83">
        <v>2</v>
      </c>
      <c r="DT83">
        <f t="shared" si="5"/>
        <v>27</v>
      </c>
    </row>
    <row r="84" spans="1:124" x14ac:dyDescent="0.3">
      <c r="A84">
        <v>571</v>
      </c>
      <c r="B84" t="s">
        <v>167</v>
      </c>
      <c r="C84" t="s">
        <v>1386</v>
      </c>
      <c r="D84" t="s">
        <v>1391</v>
      </c>
      <c r="E84">
        <v>1248</v>
      </c>
      <c r="F84">
        <v>4</v>
      </c>
      <c r="G84">
        <v>4</v>
      </c>
      <c r="H84" t="s">
        <v>153</v>
      </c>
      <c r="I84" t="s">
        <v>124</v>
      </c>
      <c r="J84" t="s">
        <v>154</v>
      </c>
      <c r="K84" t="s">
        <v>125</v>
      </c>
      <c r="L84">
        <v>37</v>
      </c>
      <c r="M84" t="s">
        <v>296</v>
      </c>
      <c r="N84">
        <v>1500</v>
      </c>
      <c r="O84">
        <v>3995</v>
      </c>
      <c r="P84">
        <v>1745</v>
      </c>
      <c r="Q84" t="s">
        <v>127</v>
      </c>
      <c r="R84">
        <v>5</v>
      </c>
      <c r="S84">
        <v>27.39</v>
      </c>
      <c r="T84" s="1" t="s">
        <v>128</v>
      </c>
      <c r="U84" t="s">
        <v>1388</v>
      </c>
      <c r="V84" t="s">
        <v>780</v>
      </c>
      <c r="W84">
        <v>5</v>
      </c>
      <c r="X84" t="s">
        <v>223</v>
      </c>
      <c r="Y84" t="s">
        <v>156</v>
      </c>
      <c r="Z84" t="s">
        <v>130</v>
      </c>
      <c r="AA84" t="s">
        <v>209</v>
      </c>
      <c r="AB84" t="s">
        <v>247</v>
      </c>
      <c r="AC84" t="s">
        <v>357</v>
      </c>
      <c r="AD84" t="s">
        <v>1201</v>
      </c>
      <c r="AE84" t="s">
        <v>378</v>
      </c>
      <c r="AF84" t="s">
        <v>378</v>
      </c>
      <c r="AG84" t="s">
        <v>131</v>
      </c>
      <c r="AH84" t="s">
        <v>166</v>
      </c>
      <c r="AI84" t="s">
        <v>280</v>
      </c>
      <c r="AJ84" t="s">
        <v>317</v>
      </c>
      <c r="AK84" t="s">
        <v>350</v>
      </c>
      <c r="AL84" t="s">
        <v>134</v>
      </c>
      <c r="AM84" t="s">
        <v>135</v>
      </c>
      <c r="AN84" t="s">
        <v>135</v>
      </c>
      <c r="AO84" t="s">
        <v>137</v>
      </c>
      <c r="AP84">
        <v>5</v>
      </c>
      <c r="AQ84" t="s">
        <v>396</v>
      </c>
      <c r="AR84" t="s">
        <v>139</v>
      </c>
      <c r="AS84" t="s">
        <v>534</v>
      </c>
      <c r="AT84" t="s">
        <v>378</v>
      </c>
      <c r="AU84" t="s">
        <v>137</v>
      </c>
      <c r="AV84">
        <v>2</v>
      </c>
      <c r="AW84" t="s">
        <v>164</v>
      </c>
      <c r="AX84" t="s">
        <v>137</v>
      </c>
      <c r="AY84" t="s">
        <v>137</v>
      </c>
      <c r="AZ84" t="s">
        <v>749</v>
      </c>
      <c r="BA84" t="s">
        <v>137</v>
      </c>
      <c r="BB84" t="s">
        <v>202</v>
      </c>
      <c r="BC84">
        <v>339</v>
      </c>
      <c r="BD84" t="s">
        <v>137</v>
      </c>
      <c r="BE84" t="s">
        <v>137</v>
      </c>
      <c r="BF84" t="s">
        <v>137</v>
      </c>
      <c r="BG84" t="s">
        <v>134</v>
      </c>
      <c r="BH84" t="s">
        <v>193</v>
      </c>
      <c r="BI84" t="s">
        <v>137</v>
      </c>
      <c r="BJ84" t="s">
        <v>193</v>
      </c>
      <c r="BK84" t="s">
        <v>137</v>
      </c>
      <c r="BM84" t="s">
        <v>137</v>
      </c>
      <c r="BN84" t="s">
        <v>142</v>
      </c>
      <c r="BO84" t="s">
        <v>135</v>
      </c>
      <c r="BP84" t="s">
        <v>139</v>
      </c>
      <c r="BQ84" t="s">
        <v>145</v>
      </c>
      <c r="BR84" t="s">
        <v>137</v>
      </c>
      <c r="BS84">
        <v>4.9000000000000004</v>
      </c>
      <c r="BT84" t="s">
        <v>137</v>
      </c>
      <c r="BU84" t="s">
        <v>146</v>
      </c>
      <c r="BW84" t="s">
        <v>235</v>
      </c>
      <c r="CA84" t="s">
        <v>137</v>
      </c>
      <c r="CD84" t="s">
        <v>137</v>
      </c>
      <c r="CG84" t="s">
        <v>137</v>
      </c>
      <c r="CH84" t="s">
        <v>137</v>
      </c>
      <c r="CI84" t="s">
        <v>210</v>
      </c>
      <c r="CK84" t="s">
        <v>165</v>
      </c>
      <c r="CL84" t="s">
        <v>137</v>
      </c>
      <c r="CM84" t="s">
        <v>137</v>
      </c>
      <c r="CN84" t="s">
        <v>137</v>
      </c>
      <c r="CP84">
        <v>2</v>
      </c>
      <c r="CQ84" t="s">
        <v>373</v>
      </c>
      <c r="CR84" t="s">
        <v>162</v>
      </c>
      <c r="CS84" t="s">
        <v>137</v>
      </c>
      <c r="CT84" t="s">
        <v>137</v>
      </c>
      <c r="CX84" t="s">
        <v>161</v>
      </c>
      <c r="CY84" t="s">
        <v>200</v>
      </c>
      <c r="CZ84" t="s">
        <v>137</v>
      </c>
      <c r="DB84" t="s">
        <v>201</v>
      </c>
      <c r="DC84" t="s">
        <v>137</v>
      </c>
      <c r="DF84" t="s">
        <v>137</v>
      </c>
      <c r="DJ84" t="s">
        <v>137</v>
      </c>
      <c r="DM84" t="s">
        <v>137</v>
      </c>
      <c r="DN84" t="s">
        <v>137</v>
      </c>
      <c r="DQ84">
        <v>2</v>
      </c>
      <c r="DT84">
        <f t="shared" si="5"/>
        <v>26</v>
      </c>
    </row>
    <row r="85" spans="1:124" x14ac:dyDescent="0.3">
      <c r="A85">
        <v>747</v>
      </c>
      <c r="B85" t="s">
        <v>122</v>
      </c>
      <c r="C85" t="s">
        <v>1704</v>
      </c>
      <c r="D85" t="s">
        <v>1705</v>
      </c>
      <c r="E85">
        <v>1199</v>
      </c>
      <c r="F85">
        <v>3</v>
      </c>
      <c r="G85">
        <v>4</v>
      </c>
      <c r="H85" t="s">
        <v>153</v>
      </c>
      <c r="I85" t="s">
        <v>124</v>
      </c>
      <c r="J85" t="s">
        <v>154</v>
      </c>
      <c r="K85" t="s">
        <v>125</v>
      </c>
      <c r="L85">
        <v>35</v>
      </c>
      <c r="M85" t="s">
        <v>126</v>
      </c>
      <c r="N85">
        <v>1587</v>
      </c>
      <c r="O85">
        <v>3793</v>
      </c>
      <c r="P85">
        <v>1665</v>
      </c>
      <c r="Q85" t="s">
        <v>466</v>
      </c>
      <c r="R85">
        <v>5</v>
      </c>
      <c r="S85">
        <v>17</v>
      </c>
      <c r="T85" s="1" t="s">
        <v>128</v>
      </c>
      <c r="U85" t="s">
        <v>1706</v>
      </c>
      <c r="V85" t="s">
        <v>1707</v>
      </c>
      <c r="W85">
        <v>5</v>
      </c>
      <c r="X85" t="s">
        <v>129</v>
      </c>
      <c r="Y85" t="s">
        <v>156</v>
      </c>
      <c r="Z85" t="s">
        <v>130</v>
      </c>
      <c r="AA85" t="s">
        <v>232</v>
      </c>
      <c r="AB85" t="s">
        <v>233</v>
      </c>
      <c r="AC85" t="s">
        <v>224</v>
      </c>
      <c r="AD85" t="s">
        <v>190</v>
      </c>
      <c r="AE85" t="s">
        <v>225</v>
      </c>
      <c r="AF85" t="s">
        <v>225</v>
      </c>
      <c r="AG85" t="s">
        <v>131</v>
      </c>
      <c r="AH85" t="s">
        <v>166</v>
      </c>
      <c r="AI85" t="s">
        <v>133</v>
      </c>
      <c r="AJ85" t="s">
        <v>1708</v>
      </c>
      <c r="AK85" t="s">
        <v>1709</v>
      </c>
      <c r="AL85" t="s">
        <v>134</v>
      </c>
      <c r="AM85" t="s">
        <v>135</v>
      </c>
      <c r="AN85" t="s">
        <v>135</v>
      </c>
      <c r="AO85">
        <v>2</v>
      </c>
      <c r="AP85">
        <v>5</v>
      </c>
      <c r="AQ85" t="s">
        <v>138</v>
      </c>
      <c r="AR85" t="s">
        <v>139</v>
      </c>
      <c r="AS85" t="s">
        <v>198</v>
      </c>
      <c r="AT85" t="s">
        <v>225</v>
      </c>
      <c r="AV85" t="s">
        <v>137</v>
      </c>
      <c r="AW85" t="s">
        <v>140</v>
      </c>
      <c r="AX85" t="s">
        <v>137</v>
      </c>
      <c r="AY85" t="s">
        <v>137</v>
      </c>
      <c r="AZ85" t="s">
        <v>219</v>
      </c>
      <c r="BA85" t="s">
        <v>137</v>
      </c>
      <c r="BB85" t="s">
        <v>202</v>
      </c>
      <c r="BC85">
        <v>242</v>
      </c>
      <c r="BD85" t="s">
        <v>137</v>
      </c>
      <c r="BE85" t="s">
        <v>137</v>
      </c>
      <c r="BF85" t="s">
        <v>137</v>
      </c>
      <c r="BG85" t="s">
        <v>134</v>
      </c>
      <c r="BH85" t="s">
        <v>143</v>
      </c>
      <c r="BI85" t="s">
        <v>137</v>
      </c>
      <c r="BJ85" t="s">
        <v>193</v>
      </c>
      <c r="BK85" t="s">
        <v>137</v>
      </c>
      <c r="BL85" t="s">
        <v>220</v>
      </c>
      <c r="BM85" t="s">
        <v>137</v>
      </c>
      <c r="BN85" t="s">
        <v>202</v>
      </c>
      <c r="BO85" t="s">
        <v>135</v>
      </c>
      <c r="BP85" t="s">
        <v>139</v>
      </c>
      <c r="BQ85" t="s">
        <v>145</v>
      </c>
      <c r="BR85" t="s">
        <v>137</v>
      </c>
      <c r="BS85" t="s">
        <v>128</v>
      </c>
      <c r="BT85" t="s">
        <v>137</v>
      </c>
      <c r="BU85" t="s">
        <v>146</v>
      </c>
      <c r="BW85" t="s">
        <v>148</v>
      </c>
      <c r="BZ85" t="s">
        <v>137</v>
      </c>
      <c r="CA85" t="s">
        <v>137</v>
      </c>
      <c r="CD85" t="s">
        <v>137</v>
      </c>
      <c r="CG85" t="s">
        <v>137</v>
      </c>
      <c r="CH85" t="s">
        <v>137</v>
      </c>
      <c r="CI85" t="s">
        <v>163</v>
      </c>
      <c r="CK85" t="s">
        <v>165</v>
      </c>
      <c r="CL85" t="s">
        <v>137</v>
      </c>
      <c r="CM85" t="s">
        <v>137</v>
      </c>
      <c r="CN85" t="s">
        <v>137</v>
      </c>
      <c r="CO85" t="s">
        <v>137</v>
      </c>
      <c r="CP85">
        <v>2</v>
      </c>
      <c r="CQ85" t="s">
        <v>176</v>
      </c>
      <c r="CR85" t="s">
        <v>226</v>
      </c>
      <c r="CS85" t="s">
        <v>137</v>
      </c>
      <c r="CT85" t="s">
        <v>137</v>
      </c>
      <c r="CW85" t="s">
        <v>137</v>
      </c>
      <c r="CX85" t="s">
        <v>161</v>
      </c>
      <c r="CY85" t="s">
        <v>200</v>
      </c>
      <c r="CZ85" t="s">
        <v>137</v>
      </c>
      <c r="DB85" t="s">
        <v>201</v>
      </c>
      <c r="DC85" t="s">
        <v>137</v>
      </c>
      <c r="DH85" t="s">
        <v>137</v>
      </c>
      <c r="DQ85">
        <v>2</v>
      </c>
      <c r="DT85">
        <f t="shared" si="5"/>
        <v>27</v>
      </c>
    </row>
    <row r="86" spans="1:124" x14ac:dyDescent="0.3">
      <c r="A86">
        <v>748</v>
      </c>
      <c r="B86" t="s">
        <v>122</v>
      </c>
      <c r="C86" t="s">
        <v>1704</v>
      </c>
      <c r="D86" t="s">
        <v>1710</v>
      </c>
      <c r="E86">
        <v>1047</v>
      </c>
      <c r="F86">
        <v>3</v>
      </c>
      <c r="G86">
        <v>4</v>
      </c>
      <c r="H86" t="s">
        <v>153</v>
      </c>
      <c r="I86" t="s">
        <v>124</v>
      </c>
      <c r="J86" t="s">
        <v>154</v>
      </c>
      <c r="K86" t="s">
        <v>125</v>
      </c>
      <c r="L86">
        <v>35</v>
      </c>
      <c r="M86" t="s">
        <v>296</v>
      </c>
      <c r="N86">
        <v>1587</v>
      </c>
      <c r="O86">
        <v>3793</v>
      </c>
      <c r="P86">
        <v>1665</v>
      </c>
      <c r="Q86" t="s">
        <v>466</v>
      </c>
      <c r="R86">
        <v>5</v>
      </c>
      <c r="S86">
        <v>17</v>
      </c>
      <c r="T86" s="1" t="s">
        <v>128</v>
      </c>
      <c r="U86" t="s">
        <v>1711</v>
      </c>
      <c r="V86" t="s">
        <v>1712</v>
      </c>
      <c r="W86">
        <v>5</v>
      </c>
      <c r="X86" t="s">
        <v>129</v>
      </c>
      <c r="Y86" t="s">
        <v>156</v>
      </c>
      <c r="Z86" t="s">
        <v>130</v>
      </c>
      <c r="AA86" t="s">
        <v>232</v>
      </c>
      <c r="AB86" t="s">
        <v>233</v>
      </c>
      <c r="AC86" t="s">
        <v>224</v>
      </c>
      <c r="AD86" t="s">
        <v>190</v>
      </c>
      <c r="AE86" t="s">
        <v>225</v>
      </c>
      <c r="AF86" t="s">
        <v>225</v>
      </c>
      <c r="AG86" t="s">
        <v>131</v>
      </c>
      <c r="AH86" t="s">
        <v>166</v>
      </c>
      <c r="AI86" t="s">
        <v>133</v>
      </c>
      <c r="AJ86" t="s">
        <v>1713</v>
      </c>
      <c r="AK86" t="s">
        <v>1714</v>
      </c>
      <c r="AL86" t="s">
        <v>134</v>
      </c>
      <c r="AM86" t="s">
        <v>135</v>
      </c>
      <c r="AN86" t="s">
        <v>135</v>
      </c>
      <c r="AO86">
        <v>2</v>
      </c>
      <c r="AP86">
        <v>5</v>
      </c>
      <c r="AQ86" t="s">
        <v>138</v>
      </c>
      <c r="AR86" t="s">
        <v>139</v>
      </c>
      <c r="AS86" t="s">
        <v>198</v>
      </c>
      <c r="AT86" t="s">
        <v>225</v>
      </c>
      <c r="AV86" t="s">
        <v>137</v>
      </c>
      <c r="AW86" t="s">
        <v>140</v>
      </c>
      <c r="AX86" t="s">
        <v>137</v>
      </c>
      <c r="AY86" t="s">
        <v>137</v>
      </c>
      <c r="AZ86" t="s">
        <v>219</v>
      </c>
      <c r="BA86" t="s">
        <v>137</v>
      </c>
      <c r="BB86" t="s">
        <v>202</v>
      </c>
      <c r="BC86">
        <v>242</v>
      </c>
      <c r="BD86" t="s">
        <v>137</v>
      </c>
      <c r="BE86" t="s">
        <v>137</v>
      </c>
      <c r="BF86" t="s">
        <v>137</v>
      </c>
      <c r="BG86" t="s">
        <v>134</v>
      </c>
      <c r="BH86" t="s">
        <v>193</v>
      </c>
      <c r="BI86" t="s">
        <v>137</v>
      </c>
      <c r="BJ86" t="s">
        <v>193</v>
      </c>
      <c r="BK86" t="s">
        <v>137</v>
      </c>
      <c r="BL86" t="s">
        <v>220</v>
      </c>
      <c r="BM86" t="s">
        <v>137</v>
      </c>
      <c r="BN86" t="s">
        <v>202</v>
      </c>
      <c r="BO86" t="s">
        <v>135</v>
      </c>
      <c r="BP86" t="s">
        <v>139</v>
      </c>
      <c r="BQ86" t="s">
        <v>145</v>
      </c>
      <c r="BR86" t="s">
        <v>137</v>
      </c>
      <c r="BS86" t="s">
        <v>128</v>
      </c>
      <c r="BT86" t="s">
        <v>137</v>
      </c>
      <c r="BU86" t="s">
        <v>146</v>
      </c>
      <c r="BW86" t="s">
        <v>148</v>
      </c>
      <c r="BZ86" t="s">
        <v>137</v>
      </c>
      <c r="CA86" t="s">
        <v>137</v>
      </c>
      <c r="CD86" t="s">
        <v>137</v>
      </c>
      <c r="CG86" t="s">
        <v>137</v>
      </c>
      <c r="CH86" t="s">
        <v>137</v>
      </c>
      <c r="CI86" t="s">
        <v>163</v>
      </c>
      <c r="CK86" t="s">
        <v>165</v>
      </c>
      <c r="CL86" t="s">
        <v>137</v>
      </c>
      <c r="CM86" t="s">
        <v>137</v>
      </c>
      <c r="CN86" t="s">
        <v>137</v>
      </c>
      <c r="CO86" t="s">
        <v>137</v>
      </c>
      <c r="CP86">
        <v>2</v>
      </c>
      <c r="CQ86" t="s">
        <v>373</v>
      </c>
      <c r="CR86" t="s">
        <v>162</v>
      </c>
      <c r="CS86" t="s">
        <v>137</v>
      </c>
      <c r="CT86" t="s">
        <v>137</v>
      </c>
      <c r="CW86" t="s">
        <v>137</v>
      </c>
      <c r="CX86" t="s">
        <v>161</v>
      </c>
      <c r="CY86" t="s">
        <v>200</v>
      </c>
      <c r="CZ86" t="s">
        <v>137</v>
      </c>
      <c r="DB86" t="s">
        <v>201</v>
      </c>
      <c r="DC86" t="s">
        <v>137</v>
      </c>
      <c r="DH86" t="s">
        <v>137</v>
      </c>
      <c r="DQ86">
        <v>2</v>
      </c>
      <c r="DT86">
        <f t="shared" si="5"/>
        <v>27</v>
      </c>
    </row>
    <row r="87" spans="1:124" x14ac:dyDescent="0.3">
      <c r="A87">
        <v>721</v>
      </c>
      <c r="B87" t="s">
        <v>122</v>
      </c>
      <c r="C87" t="s">
        <v>1643</v>
      </c>
      <c r="D87" t="s">
        <v>1645</v>
      </c>
      <c r="E87">
        <v>1956</v>
      </c>
      <c r="F87">
        <v>3</v>
      </c>
      <c r="G87">
        <v>4</v>
      </c>
      <c r="H87" t="s">
        <v>153</v>
      </c>
      <c r="I87" t="s">
        <v>124</v>
      </c>
      <c r="J87" t="s">
        <v>154</v>
      </c>
      <c r="K87" t="s">
        <v>125</v>
      </c>
      <c r="L87">
        <v>50</v>
      </c>
      <c r="M87" t="s">
        <v>296</v>
      </c>
      <c r="N87">
        <v>1706</v>
      </c>
      <c r="O87">
        <v>4598</v>
      </c>
      <c r="P87">
        <v>1894</v>
      </c>
      <c r="Q87" t="s">
        <v>127</v>
      </c>
      <c r="R87">
        <v>5</v>
      </c>
      <c r="S87">
        <v>17</v>
      </c>
      <c r="T87" s="1" t="s">
        <v>128</v>
      </c>
      <c r="U87" t="s">
        <v>1193</v>
      </c>
      <c r="V87" t="s">
        <v>479</v>
      </c>
      <c r="W87">
        <v>6</v>
      </c>
      <c r="X87" t="s">
        <v>928</v>
      </c>
      <c r="Y87" t="s">
        <v>156</v>
      </c>
      <c r="Z87" t="s">
        <v>130</v>
      </c>
      <c r="AA87" t="s">
        <v>215</v>
      </c>
      <c r="AB87" t="s">
        <v>216</v>
      </c>
      <c r="AE87" t="s">
        <v>1646</v>
      </c>
      <c r="AF87" t="s">
        <v>1646</v>
      </c>
      <c r="AG87" t="s">
        <v>131</v>
      </c>
      <c r="AH87" t="s">
        <v>166</v>
      </c>
      <c r="AI87" t="s">
        <v>133</v>
      </c>
      <c r="AJ87" t="s">
        <v>1082</v>
      </c>
      <c r="AK87" t="s">
        <v>1526</v>
      </c>
      <c r="AL87" t="s">
        <v>134</v>
      </c>
      <c r="AM87" t="s">
        <v>135</v>
      </c>
      <c r="AN87" t="s">
        <v>135</v>
      </c>
      <c r="AO87">
        <v>2</v>
      </c>
      <c r="AP87">
        <v>5</v>
      </c>
      <c r="AQ87" t="s">
        <v>138</v>
      </c>
      <c r="AR87" t="s">
        <v>139</v>
      </c>
      <c r="AS87" t="s">
        <v>1644</v>
      </c>
      <c r="AT87" t="s">
        <v>1646</v>
      </c>
      <c r="AU87" t="s">
        <v>137</v>
      </c>
      <c r="AV87" t="s">
        <v>137</v>
      </c>
      <c r="AW87" t="s">
        <v>140</v>
      </c>
      <c r="AX87" t="s">
        <v>137</v>
      </c>
      <c r="AY87" t="s">
        <v>137</v>
      </c>
      <c r="AZ87" t="s">
        <v>219</v>
      </c>
      <c r="BA87" t="s">
        <v>137</v>
      </c>
      <c r="BB87" t="s">
        <v>202</v>
      </c>
      <c r="BC87">
        <v>425</v>
      </c>
      <c r="BD87" t="s">
        <v>137</v>
      </c>
      <c r="BE87" t="s">
        <v>137</v>
      </c>
      <c r="BF87" t="s">
        <v>137</v>
      </c>
      <c r="BG87" t="s">
        <v>134</v>
      </c>
      <c r="BH87" t="s">
        <v>143</v>
      </c>
      <c r="BI87" t="s">
        <v>137</v>
      </c>
      <c r="BJ87" t="s">
        <v>193</v>
      </c>
      <c r="BK87" t="s">
        <v>137</v>
      </c>
      <c r="BL87" t="s">
        <v>220</v>
      </c>
      <c r="BM87" t="s">
        <v>137</v>
      </c>
      <c r="BN87" t="s">
        <v>202</v>
      </c>
      <c r="BO87" t="s">
        <v>135</v>
      </c>
      <c r="BP87" t="s">
        <v>139</v>
      </c>
      <c r="BQ87" t="s">
        <v>145</v>
      </c>
      <c r="BR87" t="s">
        <v>137</v>
      </c>
      <c r="BS87" t="s">
        <v>128</v>
      </c>
      <c r="BT87" t="s">
        <v>137</v>
      </c>
      <c r="BU87" t="s">
        <v>146</v>
      </c>
      <c r="BW87" t="s">
        <v>235</v>
      </c>
      <c r="BZ87" t="s">
        <v>137</v>
      </c>
      <c r="CA87" t="s">
        <v>137</v>
      </c>
      <c r="CG87" t="s">
        <v>137</v>
      </c>
      <c r="CH87" t="s">
        <v>137</v>
      </c>
      <c r="CI87" t="s">
        <v>210</v>
      </c>
      <c r="CK87" t="s">
        <v>165</v>
      </c>
      <c r="CM87" t="s">
        <v>137</v>
      </c>
      <c r="CN87" t="s">
        <v>137</v>
      </c>
      <c r="CO87" t="s">
        <v>137</v>
      </c>
      <c r="CP87">
        <v>2</v>
      </c>
      <c r="CQ87" t="s">
        <v>373</v>
      </c>
      <c r="CR87" t="s">
        <v>162</v>
      </c>
      <c r="CS87" t="s">
        <v>137</v>
      </c>
      <c r="CT87" t="s">
        <v>137</v>
      </c>
      <c r="CW87" t="s">
        <v>137</v>
      </c>
      <c r="CX87" t="s">
        <v>161</v>
      </c>
      <c r="CY87" t="s">
        <v>200</v>
      </c>
      <c r="CZ87" t="s">
        <v>137</v>
      </c>
      <c r="DB87" t="s">
        <v>333</v>
      </c>
      <c r="DC87" t="s">
        <v>137</v>
      </c>
      <c r="DF87" t="s">
        <v>137</v>
      </c>
      <c r="DI87" t="s">
        <v>137</v>
      </c>
      <c r="DQ87">
        <v>2</v>
      </c>
      <c r="DT87">
        <f t="shared" si="5"/>
        <v>29</v>
      </c>
    </row>
    <row r="88" spans="1:124" x14ac:dyDescent="0.3">
      <c r="A88">
        <v>148</v>
      </c>
      <c r="B88" t="s">
        <v>464</v>
      </c>
      <c r="C88" t="s">
        <v>465</v>
      </c>
      <c r="D88" t="s">
        <v>486</v>
      </c>
      <c r="E88">
        <v>1194</v>
      </c>
      <c r="F88">
        <v>3</v>
      </c>
      <c r="G88">
        <v>4</v>
      </c>
      <c r="H88" t="s">
        <v>153</v>
      </c>
      <c r="I88" t="s">
        <v>124</v>
      </c>
      <c r="J88" t="s">
        <v>154</v>
      </c>
      <c r="K88" t="s">
        <v>125</v>
      </c>
      <c r="L88">
        <v>42</v>
      </c>
      <c r="M88" t="s">
        <v>126</v>
      </c>
      <c r="N88">
        <v>1570</v>
      </c>
      <c r="O88">
        <v>3954</v>
      </c>
      <c r="P88">
        <v>1737</v>
      </c>
      <c r="Q88" t="s">
        <v>127</v>
      </c>
      <c r="R88">
        <v>5</v>
      </c>
      <c r="S88">
        <v>17</v>
      </c>
      <c r="T88" s="1" t="s">
        <v>128</v>
      </c>
      <c r="U88" t="s">
        <v>483</v>
      </c>
      <c r="V88" t="s">
        <v>487</v>
      </c>
      <c r="W88">
        <v>5</v>
      </c>
      <c r="X88" t="s">
        <v>468</v>
      </c>
      <c r="Y88" t="s">
        <v>156</v>
      </c>
      <c r="Z88" t="s">
        <v>130</v>
      </c>
      <c r="AA88" t="s">
        <v>469</v>
      </c>
      <c r="AB88" t="s">
        <v>216</v>
      </c>
      <c r="AE88" t="s">
        <v>301</v>
      </c>
      <c r="AF88" t="s">
        <v>301</v>
      </c>
      <c r="AG88" t="s">
        <v>131</v>
      </c>
      <c r="AH88" t="s">
        <v>166</v>
      </c>
      <c r="AI88" t="s">
        <v>133</v>
      </c>
      <c r="AJ88" t="s">
        <v>484</v>
      </c>
      <c r="AK88" t="s">
        <v>485</v>
      </c>
      <c r="AL88" t="s">
        <v>134</v>
      </c>
      <c r="AM88" t="s">
        <v>135</v>
      </c>
      <c r="AN88" t="s">
        <v>135</v>
      </c>
      <c r="AO88" t="s">
        <v>137</v>
      </c>
      <c r="AP88">
        <v>5</v>
      </c>
      <c r="AQ88" t="s">
        <v>138</v>
      </c>
      <c r="AR88" t="s">
        <v>139</v>
      </c>
      <c r="AS88" t="s">
        <v>472</v>
      </c>
      <c r="AT88" t="s">
        <v>301</v>
      </c>
      <c r="AU88" t="s">
        <v>137</v>
      </c>
      <c r="AV88" t="s">
        <v>137</v>
      </c>
      <c r="AW88" t="s">
        <v>140</v>
      </c>
      <c r="AX88" t="s">
        <v>137</v>
      </c>
      <c r="AZ88" t="s">
        <v>473</v>
      </c>
      <c r="BA88" t="s">
        <v>137</v>
      </c>
      <c r="BB88" t="s">
        <v>142</v>
      </c>
      <c r="BC88">
        <v>257</v>
      </c>
      <c r="BE88" t="s">
        <v>137</v>
      </c>
      <c r="BF88" t="s">
        <v>137</v>
      </c>
      <c r="BG88" t="s">
        <v>134</v>
      </c>
      <c r="BH88" t="s">
        <v>143</v>
      </c>
      <c r="BI88" t="s">
        <v>137</v>
      </c>
      <c r="BJ88" t="s">
        <v>143</v>
      </c>
      <c r="BK88" t="s">
        <v>137</v>
      </c>
      <c r="BM88" t="s">
        <v>137</v>
      </c>
      <c r="BN88" t="s">
        <v>142</v>
      </c>
      <c r="BO88" t="s">
        <v>135</v>
      </c>
      <c r="BP88" t="s">
        <v>139</v>
      </c>
      <c r="BQ88" t="s">
        <v>145</v>
      </c>
      <c r="BR88" t="s">
        <v>137</v>
      </c>
      <c r="BS88">
        <v>5</v>
      </c>
      <c r="BT88" t="s">
        <v>137</v>
      </c>
      <c r="BU88" t="s">
        <v>146</v>
      </c>
      <c r="BV88" t="s">
        <v>147</v>
      </c>
      <c r="BW88" t="s">
        <v>235</v>
      </c>
      <c r="BY88" t="s">
        <v>137</v>
      </c>
      <c r="BZ88" t="s">
        <v>137</v>
      </c>
      <c r="CA88" t="s">
        <v>137</v>
      </c>
      <c r="CD88" t="s">
        <v>137</v>
      </c>
      <c r="CG88" t="s">
        <v>137</v>
      </c>
      <c r="CH88" t="s">
        <v>137</v>
      </c>
      <c r="CI88" t="s">
        <v>163</v>
      </c>
      <c r="CK88" t="s">
        <v>211</v>
      </c>
      <c r="CL88" t="s">
        <v>137</v>
      </c>
      <c r="CM88" t="s">
        <v>137</v>
      </c>
      <c r="CN88" t="s">
        <v>137</v>
      </c>
      <c r="CP88">
        <v>2</v>
      </c>
      <c r="CQ88" t="s">
        <v>176</v>
      </c>
      <c r="CR88" t="s">
        <v>162</v>
      </c>
      <c r="CS88" t="s">
        <v>137</v>
      </c>
      <c r="CT88" t="s">
        <v>137</v>
      </c>
      <c r="CX88" t="s">
        <v>161</v>
      </c>
      <c r="CY88" t="s">
        <v>200</v>
      </c>
      <c r="DB88" t="s">
        <v>201</v>
      </c>
      <c r="DC88" t="s">
        <v>137</v>
      </c>
      <c r="DG88" t="s">
        <v>137</v>
      </c>
      <c r="DO88" t="s">
        <v>137</v>
      </c>
      <c r="DQ88">
        <v>2</v>
      </c>
      <c r="DT88">
        <f t="shared" si="5"/>
        <v>30</v>
      </c>
    </row>
    <row r="89" spans="1:124" x14ac:dyDescent="0.3">
      <c r="A89">
        <v>56</v>
      </c>
      <c r="B89" t="s">
        <v>167</v>
      </c>
      <c r="C89" t="s">
        <v>243</v>
      </c>
      <c r="D89" t="s">
        <v>244</v>
      </c>
      <c r="E89">
        <v>1197</v>
      </c>
      <c r="F89">
        <v>4</v>
      </c>
      <c r="G89">
        <v>4</v>
      </c>
      <c r="H89" t="s">
        <v>153</v>
      </c>
      <c r="I89" t="s">
        <v>124</v>
      </c>
      <c r="J89" t="s">
        <v>154</v>
      </c>
      <c r="K89" t="s">
        <v>125</v>
      </c>
      <c r="L89">
        <v>32</v>
      </c>
      <c r="M89" t="s">
        <v>126</v>
      </c>
      <c r="N89">
        <v>1595</v>
      </c>
      <c r="O89">
        <v>3700</v>
      </c>
      <c r="P89">
        <v>1690</v>
      </c>
      <c r="Q89" t="s">
        <v>127</v>
      </c>
      <c r="R89">
        <v>5</v>
      </c>
      <c r="S89">
        <v>20.89</v>
      </c>
      <c r="T89" s="1" t="s">
        <v>128</v>
      </c>
      <c r="U89" t="s">
        <v>245</v>
      </c>
      <c r="V89" t="s">
        <v>246</v>
      </c>
      <c r="W89">
        <v>6</v>
      </c>
      <c r="X89" t="s">
        <v>129</v>
      </c>
      <c r="Y89" t="s">
        <v>156</v>
      </c>
      <c r="Z89" t="s">
        <v>130</v>
      </c>
      <c r="AA89" t="s">
        <v>179</v>
      </c>
      <c r="AB89" t="s">
        <v>247</v>
      </c>
      <c r="AE89" t="s">
        <v>248</v>
      </c>
      <c r="AF89" t="s">
        <v>248</v>
      </c>
      <c r="AG89" t="s">
        <v>131</v>
      </c>
      <c r="AH89" t="s">
        <v>166</v>
      </c>
      <c r="AI89" t="s">
        <v>133</v>
      </c>
      <c r="AJ89" t="s">
        <v>249</v>
      </c>
      <c r="AK89" t="s">
        <v>250</v>
      </c>
      <c r="AL89" t="s">
        <v>135</v>
      </c>
      <c r="AM89" t="s">
        <v>135</v>
      </c>
      <c r="AN89" t="s">
        <v>137</v>
      </c>
      <c r="AO89" t="s">
        <v>137</v>
      </c>
      <c r="AP89">
        <v>5</v>
      </c>
      <c r="AQ89" t="s">
        <v>138</v>
      </c>
      <c r="AR89" t="s">
        <v>207</v>
      </c>
      <c r="AS89" t="s">
        <v>251</v>
      </c>
      <c r="AT89" t="s">
        <v>248</v>
      </c>
      <c r="AU89" t="s">
        <v>137</v>
      </c>
      <c r="AV89" t="s">
        <v>137</v>
      </c>
      <c r="AW89" t="s">
        <v>164</v>
      </c>
      <c r="AX89" t="s">
        <v>137</v>
      </c>
      <c r="AY89" t="s">
        <v>137</v>
      </c>
      <c r="BA89" t="s">
        <v>137</v>
      </c>
      <c r="BB89" t="s">
        <v>252</v>
      </c>
      <c r="BC89">
        <v>260</v>
      </c>
      <c r="BD89" t="s">
        <v>137</v>
      </c>
      <c r="BE89" t="s">
        <v>137</v>
      </c>
      <c r="BF89" t="s">
        <v>137</v>
      </c>
      <c r="BG89" t="s">
        <v>134</v>
      </c>
      <c r="BH89" t="s">
        <v>137</v>
      </c>
      <c r="BJ89" t="s">
        <v>193</v>
      </c>
      <c r="BK89" t="s">
        <v>137</v>
      </c>
      <c r="BM89" t="s">
        <v>137</v>
      </c>
      <c r="BN89" t="s">
        <v>142</v>
      </c>
      <c r="BO89" t="s">
        <v>135</v>
      </c>
      <c r="BP89" t="s">
        <v>139</v>
      </c>
      <c r="BQ89" t="s">
        <v>135</v>
      </c>
      <c r="BR89" t="s">
        <v>137</v>
      </c>
      <c r="BS89">
        <v>4.7</v>
      </c>
      <c r="BT89" t="s">
        <v>137</v>
      </c>
      <c r="BU89" t="s">
        <v>146</v>
      </c>
      <c r="BV89" t="s">
        <v>147</v>
      </c>
      <c r="BW89" t="s">
        <v>253</v>
      </c>
      <c r="BZ89" t="s">
        <v>137</v>
      </c>
      <c r="CA89" t="s">
        <v>137</v>
      </c>
      <c r="CD89" t="s">
        <v>137</v>
      </c>
      <c r="CG89" t="s">
        <v>137</v>
      </c>
      <c r="CH89" t="s">
        <v>137</v>
      </c>
      <c r="CI89" t="s">
        <v>254</v>
      </c>
      <c r="CK89" t="s">
        <v>165</v>
      </c>
      <c r="CL89" t="s">
        <v>137</v>
      </c>
      <c r="CM89" t="s">
        <v>137</v>
      </c>
      <c r="CN89" t="s">
        <v>137</v>
      </c>
      <c r="CO89" t="s">
        <v>137</v>
      </c>
      <c r="CP89">
        <v>2</v>
      </c>
      <c r="CQ89" t="s">
        <v>176</v>
      </c>
      <c r="CR89" t="s">
        <v>162</v>
      </c>
      <c r="CS89" t="s">
        <v>137</v>
      </c>
      <c r="CT89" t="s">
        <v>137</v>
      </c>
      <c r="CW89" t="s">
        <v>137</v>
      </c>
      <c r="CX89" t="s">
        <v>137</v>
      </c>
      <c r="CY89" t="s">
        <v>200</v>
      </c>
      <c r="CZ89" t="s">
        <v>137</v>
      </c>
      <c r="DB89" t="s">
        <v>201</v>
      </c>
      <c r="DC89" t="s">
        <v>137</v>
      </c>
      <c r="DJ89" t="s">
        <v>137</v>
      </c>
      <c r="DK89" t="s">
        <v>137</v>
      </c>
      <c r="DQ89">
        <v>2</v>
      </c>
      <c r="DT89">
        <f t="shared" si="5"/>
        <v>28</v>
      </c>
    </row>
    <row r="90" spans="1:124" x14ac:dyDescent="0.3">
      <c r="A90">
        <v>57</v>
      </c>
      <c r="B90" t="s">
        <v>167</v>
      </c>
      <c r="C90" t="s">
        <v>243</v>
      </c>
      <c r="D90" t="s">
        <v>255</v>
      </c>
      <c r="E90">
        <v>1197</v>
      </c>
      <c r="F90">
        <v>4</v>
      </c>
      <c r="G90">
        <v>4</v>
      </c>
      <c r="H90" t="s">
        <v>153</v>
      </c>
      <c r="I90" t="s">
        <v>124</v>
      </c>
      <c r="J90" t="s">
        <v>154</v>
      </c>
      <c r="K90" t="s">
        <v>125</v>
      </c>
      <c r="L90">
        <v>32</v>
      </c>
      <c r="M90" t="s">
        <v>126</v>
      </c>
      <c r="N90">
        <v>1595</v>
      </c>
      <c r="O90">
        <v>3700</v>
      </c>
      <c r="P90">
        <v>1690</v>
      </c>
      <c r="Q90" t="s">
        <v>127</v>
      </c>
      <c r="R90">
        <v>5</v>
      </c>
      <c r="S90">
        <v>20.89</v>
      </c>
      <c r="T90" s="1" t="s">
        <v>128</v>
      </c>
      <c r="U90" t="s">
        <v>245</v>
      </c>
      <c r="V90" t="s">
        <v>246</v>
      </c>
      <c r="W90">
        <v>6</v>
      </c>
      <c r="X90" t="s">
        <v>129</v>
      </c>
      <c r="Y90" t="s">
        <v>156</v>
      </c>
      <c r="Z90" t="s">
        <v>130</v>
      </c>
      <c r="AA90" t="s">
        <v>179</v>
      </c>
      <c r="AB90" t="s">
        <v>247</v>
      </c>
      <c r="AE90" t="s">
        <v>248</v>
      </c>
      <c r="AF90" t="s">
        <v>248</v>
      </c>
      <c r="AG90" t="s">
        <v>131</v>
      </c>
      <c r="AH90" t="s">
        <v>166</v>
      </c>
      <c r="AI90" t="s">
        <v>133</v>
      </c>
      <c r="AJ90" t="s">
        <v>249</v>
      </c>
      <c r="AK90" t="s">
        <v>250</v>
      </c>
      <c r="AL90" t="s">
        <v>135</v>
      </c>
      <c r="AM90" t="s">
        <v>135</v>
      </c>
      <c r="AN90" t="s">
        <v>137</v>
      </c>
      <c r="AO90" t="s">
        <v>137</v>
      </c>
      <c r="AP90">
        <v>5</v>
      </c>
      <c r="AQ90" t="s">
        <v>138</v>
      </c>
      <c r="AR90" t="s">
        <v>139</v>
      </c>
      <c r="AS90" t="s">
        <v>251</v>
      </c>
      <c r="AT90" t="s">
        <v>248</v>
      </c>
      <c r="AU90" t="s">
        <v>137</v>
      </c>
      <c r="AV90" t="s">
        <v>137</v>
      </c>
      <c r="AW90" t="s">
        <v>164</v>
      </c>
      <c r="AX90" t="s">
        <v>137</v>
      </c>
      <c r="AY90" t="s">
        <v>137</v>
      </c>
      <c r="BA90" t="s">
        <v>137</v>
      </c>
      <c r="BB90" t="s">
        <v>252</v>
      </c>
      <c r="BC90">
        <v>260</v>
      </c>
      <c r="BD90" t="s">
        <v>137</v>
      </c>
      <c r="BE90" t="s">
        <v>137</v>
      </c>
      <c r="BF90" t="s">
        <v>137</v>
      </c>
      <c r="BG90" t="s">
        <v>134</v>
      </c>
      <c r="BH90" t="s">
        <v>137</v>
      </c>
      <c r="BJ90" t="s">
        <v>193</v>
      </c>
      <c r="BK90" t="s">
        <v>137</v>
      </c>
      <c r="BM90" t="s">
        <v>137</v>
      </c>
      <c r="BN90" t="s">
        <v>142</v>
      </c>
      <c r="BO90" t="s">
        <v>135</v>
      </c>
      <c r="BP90" t="s">
        <v>139</v>
      </c>
      <c r="BQ90" t="s">
        <v>135</v>
      </c>
      <c r="BR90" t="s">
        <v>137</v>
      </c>
      <c r="BS90">
        <v>4.7</v>
      </c>
      <c r="BT90" t="s">
        <v>137</v>
      </c>
      <c r="BU90" t="s">
        <v>146</v>
      </c>
      <c r="BV90" t="s">
        <v>147</v>
      </c>
      <c r="BW90" t="s">
        <v>253</v>
      </c>
      <c r="BZ90" t="s">
        <v>137</v>
      </c>
      <c r="CA90" t="s">
        <v>137</v>
      </c>
      <c r="CD90" t="s">
        <v>137</v>
      </c>
      <c r="CG90" t="s">
        <v>137</v>
      </c>
      <c r="CH90" t="s">
        <v>137</v>
      </c>
      <c r="CI90" t="s">
        <v>254</v>
      </c>
      <c r="CK90" t="s">
        <v>165</v>
      </c>
      <c r="CL90" t="s">
        <v>137</v>
      </c>
      <c r="CM90" t="s">
        <v>137</v>
      </c>
      <c r="CN90" t="s">
        <v>137</v>
      </c>
      <c r="CO90" t="s">
        <v>137</v>
      </c>
      <c r="CP90">
        <v>2</v>
      </c>
      <c r="CQ90" t="s">
        <v>176</v>
      </c>
      <c r="CR90" t="s">
        <v>162</v>
      </c>
      <c r="CS90" t="s">
        <v>137</v>
      </c>
      <c r="CT90" t="s">
        <v>137</v>
      </c>
      <c r="CW90" t="s">
        <v>137</v>
      </c>
      <c r="CX90" t="s">
        <v>137</v>
      </c>
      <c r="CY90" t="s">
        <v>200</v>
      </c>
      <c r="CZ90" t="s">
        <v>137</v>
      </c>
      <c r="DB90" t="s">
        <v>201</v>
      </c>
      <c r="DC90" t="s">
        <v>137</v>
      </c>
      <c r="DJ90" t="s">
        <v>137</v>
      </c>
      <c r="DK90" t="s">
        <v>137</v>
      </c>
      <c r="DQ90">
        <v>2</v>
      </c>
      <c r="DT90">
        <f t="shared" si="5"/>
        <v>28</v>
      </c>
    </row>
    <row r="91" spans="1:124" x14ac:dyDescent="0.3">
      <c r="A91">
        <v>145</v>
      </c>
      <c r="B91" t="s">
        <v>464</v>
      </c>
      <c r="C91" t="s">
        <v>465</v>
      </c>
      <c r="D91" t="s">
        <v>474</v>
      </c>
      <c r="E91">
        <v>1498</v>
      </c>
      <c r="F91">
        <v>4</v>
      </c>
      <c r="G91">
        <v>4</v>
      </c>
      <c r="H91" t="s">
        <v>153</v>
      </c>
      <c r="I91" t="s">
        <v>124</v>
      </c>
      <c r="J91" t="s">
        <v>154</v>
      </c>
      <c r="K91" t="s">
        <v>125</v>
      </c>
      <c r="L91">
        <v>40</v>
      </c>
      <c r="M91" t="s">
        <v>296</v>
      </c>
      <c r="N91">
        <v>1570</v>
      </c>
      <c r="O91">
        <v>3954</v>
      </c>
      <c r="P91">
        <v>1737</v>
      </c>
      <c r="Q91" t="s">
        <v>127</v>
      </c>
      <c r="R91">
        <v>5</v>
      </c>
      <c r="S91">
        <v>17</v>
      </c>
      <c r="T91" s="1" t="s">
        <v>128</v>
      </c>
      <c r="U91" t="s">
        <v>467</v>
      </c>
      <c r="V91" t="s">
        <v>475</v>
      </c>
      <c r="W91">
        <v>5</v>
      </c>
      <c r="X91" t="s">
        <v>468</v>
      </c>
      <c r="Y91" t="s">
        <v>156</v>
      </c>
      <c r="Z91" t="s">
        <v>130</v>
      </c>
      <c r="AA91" t="s">
        <v>476</v>
      </c>
      <c r="AB91" t="s">
        <v>477</v>
      </c>
      <c r="AE91" t="s">
        <v>289</v>
      </c>
      <c r="AF91" t="s">
        <v>289</v>
      </c>
      <c r="AG91" t="s">
        <v>131</v>
      </c>
      <c r="AH91" t="s">
        <v>166</v>
      </c>
      <c r="AI91" t="s">
        <v>133</v>
      </c>
      <c r="AJ91" t="s">
        <v>470</v>
      </c>
      <c r="AK91" t="s">
        <v>471</v>
      </c>
      <c r="AL91" t="s">
        <v>134</v>
      </c>
      <c r="AM91" t="s">
        <v>135</v>
      </c>
      <c r="AN91" t="s">
        <v>135</v>
      </c>
      <c r="AO91" t="s">
        <v>137</v>
      </c>
      <c r="AP91">
        <v>5</v>
      </c>
      <c r="AQ91" t="s">
        <v>138</v>
      </c>
      <c r="AR91" t="s">
        <v>139</v>
      </c>
      <c r="AS91" t="s">
        <v>472</v>
      </c>
      <c r="AT91" t="s">
        <v>289</v>
      </c>
      <c r="AU91" t="s">
        <v>137</v>
      </c>
      <c r="AV91" t="s">
        <v>137</v>
      </c>
      <c r="AW91" t="s">
        <v>140</v>
      </c>
      <c r="AX91" t="s">
        <v>137</v>
      </c>
      <c r="AZ91" t="s">
        <v>473</v>
      </c>
      <c r="BA91" t="s">
        <v>137</v>
      </c>
      <c r="BB91" t="s">
        <v>142</v>
      </c>
      <c r="BC91">
        <v>257</v>
      </c>
      <c r="BD91" t="s">
        <v>137</v>
      </c>
      <c r="BE91" t="s">
        <v>137</v>
      </c>
      <c r="BF91" t="s">
        <v>137</v>
      </c>
      <c r="BG91" t="s">
        <v>134</v>
      </c>
      <c r="BH91" t="s">
        <v>143</v>
      </c>
      <c r="BI91" t="s">
        <v>137</v>
      </c>
      <c r="BJ91" t="s">
        <v>143</v>
      </c>
      <c r="BK91" t="s">
        <v>137</v>
      </c>
      <c r="BM91" t="s">
        <v>137</v>
      </c>
      <c r="BN91" t="s">
        <v>142</v>
      </c>
      <c r="BO91" t="s">
        <v>135</v>
      </c>
      <c r="BP91" t="s">
        <v>139</v>
      </c>
      <c r="BQ91" t="s">
        <v>145</v>
      </c>
      <c r="BR91" t="s">
        <v>137</v>
      </c>
      <c r="BS91">
        <v>5</v>
      </c>
      <c r="BT91" t="s">
        <v>137</v>
      </c>
      <c r="BU91" t="s">
        <v>146</v>
      </c>
      <c r="BV91" t="s">
        <v>147</v>
      </c>
      <c r="BW91" t="s">
        <v>235</v>
      </c>
      <c r="BY91" t="s">
        <v>137</v>
      </c>
      <c r="BZ91" t="s">
        <v>137</v>
      </c>
      <c r="CA91" t="s">
        <v>137</v>
      </c>
      <c r="CD91" t="s">
        <v>137</v>
      </c>
      <c r="CG91" t="s">
        <v>137</v>
      </c>
      <c r="CH91" t="s">
        <v>137</v>
      </c>
      <c r="CI91" t="s">
        <v>163</v>
      </c>
      <c r="CK91" t="s">
        <v>165</v>
      </c>
      <c r="CL91" t="s">
        <v>137</v>
      </c>
      <c r="CM91" t="s">
        <v>137</v>
      </c>
      <c r="CN91" t="s">
        <v>137</v>
      </c>
      <c r="CP91">
        <v>2</v>
      </c>
      <c r="CQ91" t="s">
        <v>176</v>
      </c>
      <c r="CR91" t="s">
        <v>162</v>
      </c>
      <c r="CS91" t="s">
        <v>137</v>
      </c>
      <c r="CT91" t="s">
        <v>137</v>
      </c>
      <c r="CX91" t="s">
        <v>161</v>
      </c>
      <c r="CY91" t="s">
        <v>200</v>
      </c>
      <c r="DB91" t="s">
        <v>201</v>
      </c>
      <c r="DG91" t="s">
        <v>137</v>
      </c>
      <c r="DO91" t="s">
        <v>137</v>
      </c>
      <c r="DQ91">
        <v>2</v>
      </c>
      <c r="DT91">
        <f t="shared" si="5"/>
        <v>30</v>
      </c>
    </row>
    <row r="92" spans="1:124" x14ac:dyDescent="0.3">
      <c r="A92">
        <v>146</v>
      </c>
      <c r="B92" t="s">
        <v>464</v>
      </c>
      <c r="C92" t="s">
        <v>465</v>
      </c>
      <c r="D92" t="s">
        <v>478</v>
      </c>
      <c r="E92">
        <v>1498</v>
      </c>
      <c r="F92">
        <v>4</v>
      </c>
      <c r="G92">
        <v>4</v>
      </c>
      <c r="H92" t="s">
        <v>153</v>
      </c>
      <c r="I92" t="s">
        <v>124</v>
      </c>
      <c r="J92" t="s">
        <v>154</v>
      </c>
      <c r="K92" t="s">
        <v>125</v>
      </c>
      <c r="L92">
        <v>40</v>
      </c>
      <c r="M92" t="s">
        <v>296</v>
      </c>
      <c r="N92">
        <v>1570</v>
      </c>
      <c r="O92">
        <v>3954</v>
      </c>
      <c r="P92">
        <v>1737</v>
      </c>
      <c r="Q92" t="s">
        <v>127</v>
      </c>
      <c r="R92">
        <v>5</v>
      </c>
      <c r="S92">
        <v>17</v>
      </c>
      <c r="T92" s="1" t="s">
        <v>128</v>
      </c>
      <c r="U92" t="s">
        <v>467</v>
      </c>
      <c r="V92" t="s">
        <v>479</v>
      </c>
      <c r="W92">
        <v>5</v>
      </c>
      <c r="X92" t="s">
        <v>468</v>
      </c>
      <c r="Y92" t="s">
        <v>156</v>
      </c>
      <c r="Z92" t="s">
        <v>130</v>
      </c>
      <c r="AA92" t="s">
        <v>480</v>
      </c>
      <c r="AB92" t="s">
        <v>481</v>
      </c>
      <c r="AE92" t="s">
        <v>289</v>
      </c>
      <c r="AF92" t="s">
        <v>289</v>
      </c>
      <c r="AG92" t="s">
        <v>131</v>
      </c>
      <c r="AH92" t="s">
        <v>166</v>
      </c>
      <c r="AI92" t="s">
        <v>137</v>
      </c>
      <c r="AJ92" t="s">
        <v>470</v>
      </c>
      <c r="AK92" t="s">
        <v>471</v>
      </c>
      <c r="AL92" t="s">
        <v>134</v>
      </c>
      <c r="AM92" t="s">
        <v>135</v>
      </c>
      <c r="AN92" t="s">
        <v>135</v>
      </c>
      <c r="AO92" t="s">
        <v>137</v>
      </c>
      <c r="AP92">
        <v>5</v>
      </c>
      <c r="AQ92" t="s">
        <v>138</v>
      </c>
      <c r="AR92" t="s">
        <v>139</v>
      </c>
      <c r="AS92" t="s">
        <v>472</v>
      </c>
      <c r="AT92" t="s">
        <v>289</v>
      </c>
      <c r="AU92" t="s">
        <v>137</v>
      </c>
      <c r="AV92" t="s">
        <v>137</v>
      </c>
      <c r="AW92" t="s">
        <v>140</v>
      </c>
      <c r="AX92" t="s">
        <v>137</v>
      </c>
      <c r="AZ92" t="s">
        <v>473</v>
      </c>
      <c r="BA92" t="s">
        <v>137</v>
      </c>
      <c r="BB92" t="s">
        <v>199</v>
      </c>
      <c r="BC92">
        <v>257</v>
      </c>
      <c r="BD92" t="s">
        <v>137</v>
      </c>
      <c r="BE92" t="s">
        <v>137</v>
      </c>
      <c r="BF92" t="s">
        <v>137</v>
      </c>
      <c r="BG92" t="s">
        <v>134</v>
      </c>
      <c r="BH92" t="s">
        <v>143</v>
      </c>
      <c r="BI92" t="s">
        <v>137</v>
      </c>
      <c r="BJ92" t="s">
        <v>143</v>
      </c>
      <c r="BK92" t="s">
        <v>137</v>
      </c>
      <c r="BM92" t="s">
        <v>137</v>
      </c>
      <c r="BN92" t="s">
        <v>142</v>
      </c>
      <c r="BO92" t="s">
        <v>135</v>
      </c>
      <c r="BP92" t="s">
        <v>139</v>
      </c>
      <c r="BQ92" t="s">
        <v>145</v>
      </c>
      <c r="BR92" t="s">
        <v>137</v>
      </c>
      <c r="BS92">
        <v>5</v>
      </c>
      <c r="BT92" t="s">
        <v>137</v>
      </c>
      <c r="BU92" t="s">
        <v>146</v>
      </c>
      <c r="BV92" t="s">
        <v>147</v>
      </c>
      <c r="BW92" t="s">
        <v>235</v>
      </c>
      <c r="BY92" t="s">
        <v>137</v>
      </c>
      <c r="BZ92" t="s">
        <v>137</v>
      </c>
      <c r="CA92" t="s">
        <v>137</v>
      </c>
      <c r="CD92" t="s">
        <v>137</v>
      </c>
      <c r="CG92" t="s">
        <v>137</v>
      </c>
      <c r="CH92" t="s">
        <v>137</v>
      </c>
      <c r="CI92" t="s">
        <v>163</v>
      </c>
      <c r="CK92" t="s">
        <v>482</v>
      </c>
      <c r="CL92" t="s">
        <v>137</v>
      </c>
      <c r="CM92" t="s">
        <v>137</v>
      </c>
      <c r="CN92" t="s">
        <v>137</v>
      </c>
      <c r="CP92">
        <v>6</v>
      </c>
      <c r="CQ92" t="s">
        <v>176</v>
      </c>
      <c r="CR92" t="s">
        <v>162</v>
      </c>
      <c r="CS92" t="s">
        <v>137</v>
      </c>
      <c r="CT92" t="s">
        <v>137</v>
      </c>
      <c r="CX92" t="s">
        <v>161</v>
      </c>
      <c r="CY92" t="s">
        <v>200</v>
      </c>
      <c r="DB92" t="s">
        <v>201</v>
      </c>
      <c r="DG92" t="s">
        <v>137</v>
      </c>
      <c r="DK92" t="s">
        <v>137</v>
      </c>
      <c r="DN92" t="s">
        <v>137</v>
      </c>
      <c r="DO92" t="s">
        <v>137</v>
      </c>
      <c r="DQ92">
        <v>2</v>
      </c>
      <c r="DT92">
        <f t="shared" si="5"/>
        <v>28</v>
      </c>
    </row>
    <row r="93" spans="1:124" x14ac:dyDescent="0.3">
      <c r="A93">
        <v>149</v>
      </c>
      <c r="B93" t="s">
        <v>464</v>
      </c>
      <c r="C93" t="s">
        <v>465</v>
      </c>
      <c r="D93" t="s">
        <v>488</v>
      </c>
      <c r="E93">
        <v>1194</v>
      </c>
      <c r="F93">
        <v>3</v>
      </c>
      <c r="G93">
        <v>4</v>
      </c>
      <c r="H93" t="s">
        <v>153</v>
      </c>
      <c r="I93" t="s">
        <v>124</v>
      </c>
      <c r="J93" t="s">
        <v>154</v>
      </c>
      <c r="K93" t="s">
        <v>125</v>
      </c>
      <c r="L93">
        <v>42</v>
      </c>
      <c r="M93" t="s">
        <v>126</v>
      </c>
      <c r="N93">
        <v>1570</v>
      </c>
      <c r="O93">
        <v>3954</v>
      </c>
      <c r="P93">
        <v>1737</v>
      </c>
      <c r="Q93" t="s">
        <v>127</v>
      </c>
      <c r="R93">
        <v>5</v>
      </c>
      <c r="S93">
        <v>17</v>
      </c>
      <c r="T93" s="1" t="s">
        <v>128</v>
      </c>
      <c r="U93" t="s">
        <v>483</v>
      </c>
      <c r="V93" t="s">
        <v>489</v>
      </c>
      <c r="W93">
        <v>5</v>
      </c>
      <c r="X93" t="s">
        <v>468</v>
      </c>
      <c r="Y93" t="s">
        <v>156</v>
      </c>
      <c r="Z93" t="s">
        <v>130</v>
      </c>
      <c r="AA93" t="s">
        <v>469</v>
      </c>
      <c r="AB93" t="s">
        <v>216</v>
      </c>
      <c r="AE93" t="s">
        <v>301</v>
      </c>
      <c r="AF93" t="s">
        <v>301</v>
      </c>
      <c r="AG93" t="s">
        <v>131</v>
      </c>
      <c r="AH93" t="s">
        <v>166</v>
      </c>
      <c r="AI93" t="s">
        <v>137</v>
      </c>
      <c r="AJ93" t="s">
        <v>484</v>
      </c>
      <c r="AK93" t="s">
        <v>485</v>
      </c>
      <c r="AL93" t="s">
        <v>134</v>
      </c>
      <c r="AM93" t="s">
        <v>135</v>
      </c>
      <c r="AN93" t="s">
        <v>135</v>
      </c>
      <c r="AO93" t="s">
        <v>137</v>
      </c>
      <c r="AP93">
        <v>5</v>
      </c>
      <c r="AQ93" t="s">
        <v>138</v>
      </c>
      <c r="AR93" t="s">
        <v>139</v>
      </c>
      <c r="AS93" t="s">
        <v>472</v>
      </c>
      <c r="AT93" t="s">
        <v>301</v>
      </c>
      <c r="AU93" t="s">
        <v>137</v>
      </c>
      <c r="AV93" t="s">
        <v>137</v>
      </c>
      <c r="AW93" t="s">
        <v>140</v>
      </c>
      <c r="AX93" t="s">
        <v>137</v>
      </c>
      <c r="AZ93" t="s">
        <v>473</v>
      </c>
      <c r="BA93" t="s">
        <v>137</v>
      </c>
      <c r="BB93" t="s">
        <v>202</v>
      </c>
      <c r="BC93">
        <v>257</v>
      </c>
      <c r="BD93" t="s">
        <v>137</v>
      </c>
      <c r="BE93" t="s">
        <v>137</v>
      </c>
      <c r="BF93" t="s">
        <v>137</v>
      </c>
      <c r="BG93" t="s">
        <v>134</v>
      </c>
      <c r="BH93" t="s">
        <v>143</v>
      </c>
      <c r="BI93" t="s">
        <v>137</v>
      </c>
      <c r="BJ93" t="s">
        <v>143</v>
      </c>
      <c r="BK93" t="s">
        <v>137</v>
      </c>
      <c r="BM93" t="s">
        <v>137</v>
      </c>
      <c r="BN93" t="s">
        <v>142</v>
      </c>
      <c r="BO93" t="s">
        <v>135</v>
      </c>
      <c r="BP93" t="s">
        <v>139</v>
      </c>
      <c r="BQ93" t="s">
        <v>145</v>
      </c>
      <c r="BR93" t="s">
        <v>137</v>
      </c>
      <c r="BS93">
        <v>5</v>
      </c>
      <c r="BT93" t="s">
        <v>137</v>
      </c>
      <c r="BU93" t="s">
        <v>146</v>
      </c>
      <c r="BV93" t="s">
        <v>147</v>
      </c>
      <c r="BW93" t="s">
        <v>235</v>
      </c>
      <c r="BY93" t="s">
        <v>137</v>
      </c>
      <c r="BZ93" t="s">
        <v>137</v>
      </c>
      <c r="CA93" t="s">
        <v>137</v>
      </c>
      <c r="CD93" t="s">
        <v>137</v>
      </c>
      <c r="CG93" t="s">
        <v>137</v>
      </c>
      <c r="CH93" t="s">
        <v>137</v>
      </c>
      <c r="CI93" t="s">
        <v>163</v>
      </c>
      <c r="CK93" t="s">
        <v>482</v>
      </c>
      <c r="CL93" t="s">
        <v>137</v>
      </c>
      <c r="CM93" t="s">
        <v>137</v>
      </c>
      <c r="CN93" t="s">
        <v>137</v>
      </c>
      <c r="CP93">
        <v>6</v>
      </c>
      <c r="CQ93" t="s">
        <v>176</v>
      </c>
      <c r="CR93" t="s">
        <v>162</v>
      </c>
      <c r="CS93" t="s">
        <v>137</v>
      </c>
      <c r="CT93" t="s">
        <v>137</v>
      </c>
      <c r="CX93" t="s">
        <v>161</v>
      </c>
      <c r="CY93" t="s">
        <v>200</v>
      </c>
      <c r="DB93" t="s">
        <v>201</v>
      </c>
      <c r="DG93" t="s">
        <v>137</v>
      </c>
      <c r="DK93" t="s">
        <v>137</v>
      </c>
      <c r="DN93" t="s">
        <v>137</v>
      </c>
      <c r="DO93" t="s">
        <v>137</v>
      </c>
      <c r="DQ93">
        <v>2</v>
      </c>
      <c r="DT93">
        <f t="shared" si="5"/>
        <v>28</v>
      </c>
    </row>
    <row r="94" spans="1:124" x14ac:dyDescent="0.3">
      <c r="A94">
        <v>573</v>
      </c>
      <c r="B94" t="s">
        <v>167</v>
      </c>
      <c r="C94" t="s">
        <v>1386</v>
      </c>
      <c r="D94" t="s">
        <v>1392</v>
      </c>
      <c r="E94">
        <v>1248</v>
      </c>
      <c r="F94">
        <v>4</v>
      </c>
      <c r="G94">
        <v>4</v>
      </c>
      <c r="H94" t="s">
        <v>153</v>
      </c>
      <c r="I94" t="s">
        <v>124</v>
      </c>
      <c r="J94" t="s">
        <v>154</v>
      </c>
      <c r="K94" t="s">
        <v>125</v>
      </c>
      <c r="L94">
        <v>37</v>
      </c>
      <c r="M94" t="s">
        <v>296</v>
      </c>
      <c r="N94">
        <v>1500</v>
      </c>
      <c r="O94">
        <v>3995</v>
      </c>
      <c r="P94">
        <v>1745</v>
      </c>
      <c r="Q94" t="s">
        <v>127</v>
      </c>
      <c r="R94">
        <v>5</v>
      </c>
      <c r="S94">
        <v>27.39</v>
      </c>
      <c r="T94" s="1" t="s">
        <v>128</v>
      </c>
      <c r="U94" t="s">
        <v>1388</v>
      </c>
      <c r="V94" t="s">
        <v>1393</v>
      </c>
      <c r="W94">
        <v>5</v>
      </c>
      <c r="X94" t="s">
        <v>223</v>
      </c>
      <c r="Y94" t="s">
        <v>156</v>
      </c>
      <c r="Z94" t="s">
        <v>130</v>
      </c>
      <c r="AA94" t="s">
        <v>209</v>
      </c>
      <c r="AB94" t="s">
        <v>247</v>
      </c>
      <c r="AC94" t="s">
        <v>357</v>
      </c>
      <c r="AD94" t="s">
        <v>1201</v>
      </c>
      <c r="AE94" t="s">
        <v>378</v>
      </c>
      <c r="AF94" t="s">
        <v>378</v>
      </c>
      <c r="AG94" t="s">
        <v>131</v>
      </c>
      <c r="AH94" t="s">
        <v>166</v>
      </c>
      <c r="AI94" t="s">
        <v>280</v>
      </c>
      <c r="AJ94" t="s">
        <v>317</v>
      </c>
      <c r="AK94" t="s">
        <v>350</v>
      </c>
      <c r="AL94" t="s">
        <v>134</v>
      </c>
      <c r="AM94" t="s">
        <v>135</v>
      </c>
      <c r="AN94" t="s">
        <v>135</v>
      </c>
      <c r="AO94" t="s">
        <v>137</v>
      </c>
      <c r="AP94">
        <v>5</v>
      </c>
      <c r="AQ94" t="s">
        <v>138</v>
      </c>
      <c r="AR94" t="s">
        <v>139</v>
      </c>
      <c r="AS94" t="s">
        <v>534</v>
      </c>
      <c r="AT94" t="s">
        <v>378</v>
      </c>
      <c r="AU94" t="s">
        <v>137</v>
      </c>
      <c r="AV94">
        <v>2</v>
      </c>
      <c r="AW94" t="s">
        <v>140</v>
      </c>
      <c r="AX94" t="s">
        <v>137</v>
      </c>
      <c r="AY94" t="s">
        <v>137</v>
      </c>
      <c r="AZ94" t="s">
        <v>749</v>
      </c>
      <c r="BA94" t="s">
        <v>137</v>
      </c>
      <c r="BB94" t="s">
        <v>199</v>
      </c>
      <c r="BC94">
        <v>339</v>
      </c>
      <c r="BD94" t="s">
        <v>137</v>
      </c>
      <c r="BE94" t="s">
        <v>137</v>
      </c>
      <c r="BF94" t="s">
        <v>137</v>
      </c>
      <c r="BG94" t="s">
        <v>134</v>
      </c>
      <c r="BH94" t="s">
        <v>143</v>
      </c>
      <c r="BI94" t="s">
        <v>137</v>
      </c>
      <c r="BJ94" t="s">
        <v>193</v>
      </c>
      <c r="BK94" t="s">
        <v>137</v>
      </c>
      <c r="BM94" t="s">
        <v>137</v>
      </c>
      <c r="BN94" t="s">
        <v>142</v>
      </c>
      <c r="BO94" t="s">
        <v>135</v>
      </c>
      <c r="BP94" t="s">
        <v>139</v>
      </c>
      <c r="BQ94" t="s">
        <v>145</v>
      </c>
      <c r="BR94" t="s">
        <v>137</v>
      </c>
      <c r="BS94">
        <v>4.9000000000000004</v>
      </c>
      <c r="BT94" t="s">
        <v>137</v>
      </c>
      <c r="BU94" t="s">
        <v>146</v>
      </c>
      <c r="BV94" t="s">
        <v>147</v>
      </c>
      <c r="BW94" t="s">
        <v>235</v>
      </c>
      <c r="CA94" t="s">
        <v>137</v>
      </c>
      <c r="CD94" t="s">
        <v>137</v>
      </c>
      <c r="CG94" t="s">
        <v>137</v>
      </c>
      <c r="CH94" t="s">
        <v>137</v>
      </c>
      <c r="CI94" t="s">
        <v>210</v>
      </c>
      <c r="CK94" t="s">
        <v>165</v>
      </c>
      <c r="CL94" t="s">
        <v>137</v>
      </c>
      <c r="CM94" t="s">
        <v>137</v>
      </c>
      <c r="CN94" t="s">
        <v>137</v>
      </c>
      <c r="CP94">
        <v>2</v>
      </c>
      <c r="CQ94" t="s">
        <v>373</v>
      </c>
      <c r="CR94" t="s">
        <v>177</v>
      </c>
      <c r="CS94" t="s">
        <v>137</v>
      </c>
      <c r="CT94" t="s">
        <v>137</v>
      </c>
      <c r="CY94" t="s">
        <v>200</v>
      </c>
      <c r="CZ94" t="s">
        <v>137</v>
      </c>
      <c r="DB94" t="s">
        <v>201</v>
      </c>
      <c r="DM94" t="s">
        <v>137</v>
      </c>
      <c r="DN94" t="s">
        <v>137</v>
      </c>
      <c r="DQ94">
        <v>2</v>
      </c>
      <c r="DT94">
        <f t="shared" si="5"/>
        <v>29</v>
      </c>
    </row>
    <row r="95" spans="1:124" x14ac:dyDescent="0.3">
      <c r="A95">
        <v>212</v>
      </c>
      <c r="B95" t="s">
        <v>464</v>
      </c>
      <c r="C95" t="s">
        <v>662</v>
      </c>
      <c r="D95" t="s">
        <v>663</v>
      </c>
      <c r="E95">
        <v>4951</v>
      </c>
      <c r="F95">
        <v>8</v>
      </c>
      <c r="G95">
        <v>4</v>
      </c>
      <c r="H95" t="s">
        <v>123</v>
      </c>
      <c r="I95" t="s">
        <v>295</v>
      </c>
      <c r="J95" t="s">
        <v>168</v>
      </c>
      <c r="K95" t="s">
        <v>125</v>
      </c>
      <c r="L95">
        <v>60.9</v>
      </c>
      <c r="M95" t="s">
        <v>126</v>
      </c>
      <c r="N95">
        <v>1391</v>
      </c>
      <c r="O95">
        <v>4784</v>
      </c>
      <c r="P95">
        <v>2080</v>
      </c>
      <c r="Q95" t="s">
        <v>664</v>
      </c>
      <c r="R95">
        <v>3</v>
      </c>
      <c r="S95">
        <v>10</v>
      </c>
      <c r="T95">
        <v>13</v>
      </c>
      <c r="U95" t="s">
        <v>665</v>
      </c>
      <c r="W95">
        <v>6</v>
      </c>
      <c r="X95" t="s">
        <v>666</v>
      </c>
      <c r="Y95" t="s">
        <v>156</v>
      </c>
      <c r="Z95" t="s">
        <v>156</v>
      </c>
      <c r="AA95" t="s">
        <v>667</v>
      </c>
      <c r="AB95" t="s">
        <v>668</v>
      </c>
      <c r="AE95" t="s">
        <v>669</v>
      </c>
      <c r="AF95" t="s">
        <v>670</v>
      </c>
      <c r="AG95" t="s">
        <v>597</v>
      </c>
      <c r="AH95" t="s">
        <v>166</v>
      </c>
      <c r="AI95" t="s">
        <v>280</v>
      </c>
      <c r="AJ95" t="s">
        <v>671</v>
      </c>
      <c r="AK95" t="s">
        <v>672</v>
      </c>
      <c r="AL95" t="s">
        <v>134</v>
      </c>
      <c r="AM95" t="s">
        <v>135</v>
      </c>
      <c r="AN95" t="s">
        <v>135</v>
      </c>
      <c r="AO95" t="s">
        <v>137</v>
      </c>
      <c r="AP95">
        <v>4</v>
      </c>
      <c r="AQ95" t="s">
        <v>396</v>
      </c>
      <c r="AR95" t="s">
        <v>150</v>
      </c>
      <c r="AS95" t="s">
        <v>673</v>
      </c>
      <c r="AT95">
        <v>17</v>
      </c>
      <c r="AU95" t="s">
        <v>137</v>
      </c>
      <c r="AV95">
        <v>2</v>
      </c>
      <c r="AW95" t="s">
        <v>164</v>
      </c>
      <c r="AX95" t="s">
        <v>137</v>
      </c>
      <c r="AY95" t="s">
        <v>137</v>
      </c>
      <c r="AZ95" t="s">
        <v>473</v>
      </c>
      <c r="BA95" t="s">
        <v>137</v>
      </c>
      <c r="BB95" t="s">
        <v>202</v>
      </c>
      <c r="BC95">
        <v>378</v>
      </c>
      <c r="BD95" t="s">
        <v>137</v>
      </c>
      <c r="BE95" t="s">
        <v>137</v>
      </c>
      <c r="BF95" t="s">
        <v>137</v>
      </c>
      <c r="BG95" t="s">
        <v>134</v>
      </c>
      <c r="BH95" t="s">
        <v>143</v>
      </c>
      <c r="BI95" t="s">
        <v>137</v>
      </c>
      <c r="BJ95" t="s">
        <v>143</v>
      </c>
      <c r="BK95" t="s">
        <v>137</v>
      </c>
      <c r="BL95" t="s">
        <v>674</v>
      </c>
      <c r="BM95" t="s">
        <v>137</v>
      </c>
      <c r="BN95" t="s">
        <v>202</v>
      </c>
      <c r="BO95" t="s">
        <v>134</v>
      </c>
      <c r="BP95" t="s">
        <v>150</v>
      </c>
      <c r="BQ95" t="s">
        <v>145</v>
      </c>
      <c r="BR95" t="s">
        <v>137</v>
      </c>
      <c r="BS95" t="s">
        <v>128</v>
      </c>
      <c r="BT95" t="s">
        <v>137</v>
      </c>
      <c r="BU95" t="s">
        <v>146</v>
      </c>
      <c r="BV95" t="s">
        <v>147</v>
      </c>
      <c r="BW95" t="s">
        <v>235</v>
      </c>
      <c r="BY95" t="s">
        <v>137</v>
      </c>
      <c r="BZ95" t="s">
        <v>137</v>
      </c>
      <c r="CA95" t="s">
        <v>137</v>
      </c>
      <c r="CD95" t="s">
        <v>137</v>
      </c>
      <c r="CG95" t="s">
        <v>137</v>
      </c>
      <c r="CH95" t="s">
        <v>137</v>
      </c>
      <c r="CI95" t="s">
        <v>163</v>
      </c>
      <c r="CK95" t="s">
        <v>675</v>
      </c>
      <c r="CL95" t="s">
        <v>137</v>
      </c>
      <c r="CM95" t="s">
        <v>137</v>
      </c>
      <c r="CN95" t="s">
        <v>137</v>
      </c>
      <c r="CO95" t="s">
        <v>137</v>
      </c>
      <c r="CP95">
        <v>8</v>
      </c>
      <c r="CQ95" t="s">
        <v>373</v>
      </c>
      <c r="CR95" t="s">
        <v>226</v>
      </c>
      <c r="CS95" t="s">
        <v>137</v>
      </c>
      <c r="CT95" t="s">
        <v>137</v>
      </c>
      <c r="CW95" t="s">
        <v>137</v>
      </c>
      <c r="CX95" t="s">
        <v>161</v>
      </c>
      <c r="CY95" t="s">
        <v>676</v>
      </c>
      <c r="CZ95" t="s">
        <v>137</v>
      </c>
      <c r="DA95" t="s">
        <v>137</v>
      </c>
      <c r="DB95" t="s">
        <v>325</v>
      </c>
      <c r="DC95" t="s">
        <v>137</v>
      </c>
      <c r="DF95" t="s">
        <v>137</v>
      </c>
      <c r="DG95" t="s">
        <v>137</v>
      </c>
      <c r="DH95" t="s">
        <v>137</v>
      </c>
      <c r="DJ95" t="s">
        <v>137</v>
      </c>
      <c r="DK95" t="s">
        <v>137</v>
      </c>
      <c r="DL95" t="s">
        <v>137</v>
      </c>
      <c r="DM95" t="s">
        <v>137</v>
      </c>
      <c r="DN95" t="s">
        <v>137</v>
      </c>
      <c r="DO95" t="s">
        <v>137</v>
      </c>
      <c r="DP95" t="s">
        <v>137</v>
      </c>
      <c r="DQ95">
        <v>2</v>
      </c>
      <c r="DT95">
        <f t="shared" si="5"/>
        <v>16</v>
      </c>
    </row>
    <row r="96" spans="1:124" x14ac:dyDescent="0.3">
      <c r="A96">
        <v>47</v>
      </c>
      <c r="B96" t="s">
        <v>122</v>
      </c>
      <c r="C96" t="s">
        <v>212</v>
      </c>
      <c r="D96" t="s">
        <v>238</v>
      </c>
      <c r="E96">
        <v>1199</v>
      </c>
      <c r="F96">
        <v>3</v>
      </c>
      <c r="G96">
        <v>4</v>
      </c>
      <c r="H96" t="s">
        <v>153</v>
      </c>
      <c r="I96" t="s">
        <v>124</v>
      </c>
      <c r="J96" t="s">
        <v>154</v>
      </c>
      <c r="K96" t="s">
        <v>125</v>
      </c>
      <c r="L96">
        <v>35</v>
      </c>
      <c r="M96" t="s">
        <v>126</v>
      </c>
      <c r="N96">
        <v>1535</v>
      </c>
      <c r="O96">
        <v>3746</v>
      </c>
      <c r="P96">
        <v>1647</v>
      </c>
      <c r="Q96" t="s">
        <v>127</v>
      </c>
      <c r="R96">
        <v>5</v>
      </c>
      <c r="S96">
        <v>23.84</v>
      </c>
      <c r="T96">
        <v>24</v>
      </c>
      <c r="U96" t="s">
        <v>231</v>
      </c>
      <c r="V96" t="s">
        <v>222</v>
      </c>
      <c r="W96">
        <v>5</v>
      </c>
      <c r="X96" t="s">
        <v>223</v>
      </c>
      <c r="Y96" t="s">
        <v>203</v>
      </c>
      <c r="Z96" t="s">
        <v>130</v>
      </c>
      <c r="AA96" t="s">
        <v>232</v>
      </c>
      <c r="AB96" t="s">
        <v>233</v>
      </c>
      <c r="AC96" t="s">
        <v>224</v>
      </c>
      <c r="AD96" t="s">
        <v>190</v>
      </c>
      <c r="AF96" t="s">
        <v>237</v>
      </c>
      <c r="AG96" t="s">
        <v>131</v>
      </c>
      <c r="AH96" t="s">
        <v>166</v>
      </c>
      <c r="AI96" t="s">
        <v>133</v>
      </c>
      <c r="AJ96" t="s">
        <v>217</v>
      </c>
      <c r="AK96" t="s">
        <v>218</v>
      </c>
      <c r="AL96" t="s">
        <v>134</v>
      </c>
      <c r="AM96" t="s">
        <v>135</v>
      </c>
      <c r="AN96" t="s">
        <v>135</v>
      </c>
      <c r="AO96">
        <v>2</v>
      </c>
      <c r="AP96">
        <v>5</v>
      </c>
      <c r="AQ96" t="s">
        <v>138</v>
      </c>
      <c r="AR96" t="s">
        <v>207</v>
      </c>
      <c r="AS96" t="s">
        <v>198</v>
      </c>
      <c r="AT96">
        <v>17</v>
      </c>
      <c r="AV96" t="s">
        <v>137</v>
      </c>
      <c r="AW96" t="s">
        <v>140</v>
      </c>
      <c r="AX96" t="s">
        <v>137</v>
      </c>
      <c r="AY96" t="s">
        <v>137</v>
      </c>
      <c r="BA96" t="s">
        <v>137</v>
      </c>
      <c r="BB96" t="s">
        <v>202</v>
      </c>
      <c r="BC96">
        <v>240</v>
      </c>
      <c r="BD96" t="s">
        <v>137</v>
      </c>
      <c r="BE96" t="s">
        <v>137</v>
      </c>
      <c r="BF96" t="s">
        <v>137</v>
      </c>
      <c r="BG96" t="s">
        <v>134</v>
      </c>
      <c r="BH96" t="s">
        <v>143</v>
      </c>
      <c r="BI96" t="s">
        <v>137</v>
      </c>
      <c r="BJ96" t="s">
        <v>193</v>
      </c>
      <c r="BK96" t="s">
        <v>137</v>
      </c>
      <c r="BM96" t="s">
        <v>137</v>
      </c>
      <c r="BN96" t="s">
        <v>202</v>
      </c>
      <c r="BO96" t="s">
        <v>135</v>
      </c>
      <c r="BP96" t="s">
        <v>139</v>
      </c>
      <c r="BQ96" t="s">
        <v>145</v>
      </c>
      <c r="BR96" t="s">
        <v>137</v>
      </c>
      <c r="BS96" t="s">
        <v>128</v>
      </c>
      <c r="BT96" t="s">
        <v>137</v>
      </c>
      <c r="BU96" t="s">
        <v>146</v>
      </c>
      <c r="BW96" t="s">
        <v>235</v>
      </c>
      <c r="BX96" t="s">
        <v>137</v>
      </c>
      <c r="BZ96" t="s">
        <v>137</v>
      </c>
      <c r="CA96" t="s">
        <v>137</v>
      </c>
      <c r="CB96" t="s">
        <v>137</v>
      </c>
      <c r="CD96" t="s">
        <v>137</v>
      </c>
      <c r="CG96" t="s">
        <v>137</v>
      </c>
      <c r="CH96" t="s">
        <v>137</v>
      </c>
      <c r="CI96" t="s">
        <v>163</v>
      </c>
      <c r="CK96" t="s">
        <v>165</v>
      </c>
      <c r="CL96" t="s">
        <v>137</v>
      </c>
      <c r="CM96" t="s">
        <v>137</v>
      </c>
      <c r="CN96" t="s">
        <v>137</v>
      </c>
      <c r="CO96" t="s">
        <v>137</v>
      </c>
      <c r="CP96">
        <v>2</v>
      </c>
      <c r="CQ96" t="s">
        <v>176</v>
      </c>
      <c r="CR96" t="s">
        <v>162</v>
      </c>
      <c r="CS96" t="s">
        <v>137</v>
      </c>
      <c r="CT96" t="s">
        <v>137</v>
      </c>
      <c r="CW96" t="s">
        <v>137</v>
      </c>
      <c r="CX96" t="s">
        <v>161</v>
      </c>
      <c r="CY96" t="s">
        <v>200</v>
      </c>
      <c r="CZ96" t="s">
        <v>137</v>
      </c>
      <c r="DB96" t="s">
        <v>201</v>
      </c>
      <c r="DC96" t="s">
        <v>137</v>
      </c>
      <c r="DG96" t="s">
        <v>137</v>
      </c>
      <c r="DH96" t="s">
        <v>137</v>
      </c>
      <c r="DQ96">
        <v>2</v>
      </c>
      <c r="DT96">
        <f t="shared" si="5"/>
        <v>26</v>
      </c>
    </row>
    <row r="97" spans="1:124" x14ac:dyDescent="0.3">
      <c r="A97">
        <v>45</v>
      </c>
      <c r="B97" t="s">
        <v>122</v>
      </c>
      <c r="C97" t="s">
        <v>212</v>
      </c>
      <c r="D97" t="s">
        <v>230</v>
      </c>
      <c r="E97">
        <v>1199</v>
      </c>
      <c r="F97">
        <v>3</v>
      </c>
      <c r="G97">
        <v>4</v>
      </c>
      <c r="H97" t="s">
        <v>153</v>
      </c>
      <c r="I97" t="s">
        <v>124</v>
      </c>
      <c r="J97" t="s">
        <v>154</v>
      </c>
      <c r="K97" t="s">
        <v>125</v>
      </c>
      <c r="L97">
        <v>35</v>
      </c>
      <c r="M97" t="s">
        <v>126</v>
      </c>
      <c r="N97">
        <v>1535</v>
      </c>
      <c r="O97">
        <v>3746</v>
      </c>
      <c r="P97">
        <v>1647</v>
      </c>
      <c r="Q97" t="s">
        <v>127</v>
      </c>
      <c r="R97">
        <v>5</v>
      </c>
      <c r="S97">
        <v>23.84</v>
      </c>
      <c r="T97">
        <v>24</v>
      </c>
      <c r="U97" t="s">
        <v>231</v>
      </c>
      <c r="V97" t="s">
        <v>222</v>
      </c>
      <c r="W97">
        <v>5</v>
      </c>
      <c r="X97" t="s">
        <v>223</v>
      </c>
      <c r="Y97" t="s">
        <v>203</v>
      </c>
      <c r="Z97" t="s">
        <v>130</v>
      </c>
      <c r="AA97" t="s">
        <v>232</v>
      </c>
      <c r="AB97" t="s">
        <v>233</v>
      </c>
      <c r="AC97" t="s">
        <v>224</v>
      </c>
      <c r="AD97" t="s">
        <v>190</v>
      </c>
      <c r="AE97" t="s">
        <v>234</v>
      </c>
      <c r="AF97" t="s">
        <v>234</v>
      </c>
      <c r="AG97" t="s">
        <v>131</v>
      </c>
      <c r="AH97" t="s">
        <v>166</v>
      </c>
      <c r="AI97" t="s">
        <v>133</v>
      </c>
      <c r="AJ97" t="s">
        <v>217</v>
      </c>
      <c r="AK97" t="s">
        <v>218</v>
      </c>
      <c r="AL97" t="s">
        <v>134</v>
      </c>
      <c r="AM97" t="s">
        <v>135</v>
      </c>
      <c r="AN97" t="s">
        <v>135</v>
      </c>
      <c r="AO97">
        <v>2</v>
      </c>
      <c r="AP97">
        <v>5</v>
      </c>
      <c r="AQ97" t="s">
        <v>138</v>
      </c>
      <c r="AR97" t="s">
        <v>207</v>
      </c>
      <c r="AS97" t="s">
        <v>198</v>
      </c>
      <c r="AT97">
        <v>17</v>
      </c>
      <c r="AV97" t="s">
        <v>137</v>
      </c>
      <c r="AW97" t="s">
        <v>140</v>
      </c>
      <c r="AX97" t="s">
        <v>137</v>
      </c>
      <c r="AY97" t="s">
        <v>137</v>
      </c>
      <c r="BA97" t="s">
        <v>137</v>
      </c>
      <c r="BB97" t="s">
        <v>202</v>
      </c>
      <c r="BC97">
        <v>240</v>
      </c>
      <c r="BD97" t="s">
        <v>137</v>
      </c>
      <c r="BE97" t="s">
        <v>137</v>
      </c>
      <c r="BF97" t="s">
        <v>137</v>
      </c>
      <c r="BG97" t="s">
        <v>134</v>
      </c>
      <c r="BH97" t="s">
        <v>143</v>
      </c>
      <c r="BI97" t="s">
        <v>137</v>
      </c>
      <c r="BJ97" t="s">
        <v>193</v>
      </c>
      <c r="BK97" t="s">
        <v>137</v>
      </c>
      <c r="BM97" t="s">
        <v>137</v>
      </c>
      <c r="BN97" t="s">
        <v>202</v>
      </c>
      <c r="BO97" t="s">
        <v>135</v>
      </c>
      <c r="BP97" t="s">
        <v>139</v>
      </c>
      <c r="BQ97" t="s">
        <v>145</v>
      </c>
      <c r="BR97" t="s">
        <v>137</v>
      </c>
      <c r="BS97" t="s">
        <v>128</v>
      </c>
      <c r="BT97" t="s">
        <v>137</v>
      </c>
      <c r="BU97" t="s">
        <v>146</v>
      </c>
      <c r="BW97" t="s">
        <v>235</v>
      </c>
      <c r="BX97" t="s">
        <v>137</v>
      </c>
      <c r="BZ97" t="s">
        <v>137</v>
      </c>
      <c r="CA97" t="s">
        <v>137</v>
      </c>
      <c r="CB97" t="s">
        <v>137</v>
      </c>
      <c r="CD97" t="s">
        <v>137</v>
      </c>
      <c r="CG97" t="s">
        <v>137</v>
      </c>
      <c r="CH97" t="s">
        <v>137</v>
      </c>
      <c r="CI97" t="s">
        <v>163</v>
      </c>
      <c r="CK97" t="s">
        <v>165</v>
      </c>
      <c r="CL97" t="s">
        <v>137</v>
      </c>
      <c r="CM97" t="s">
        <v>137</v>
      </c>
      <c r="CN97" t="s">
        <v>137</v>
      </c>
      <c r="CO97" t="s">
        <v>137</v>
      </c>
      <c r="CP97">
        <v>2</v>
      </c>
      <c r="CQ97" t="s">
        <v>176</v>
      </c>
      <c r="CR97" t="s">
        <v>162</v>
      </c>
      <c r="CS97" t="s">
        <v>137</v>
      </c>
      <c r="CT97" t="s">
        <v>137</v>
      </c>
      <c r="CW97" t="s">
        <v>137</v>
      </c>
      <c r="CX97" t="s">
        <v>161</v>
      </c>
      <c r="CY97" t="s">
        <v>200</v>
      </c>
      <c r="CZ97" t="s">
        <v>137</v>
      </c>
      <c r="DB97" t="s">
        <v>201</v>
      </c>
      <c r="DC97" t="s">
        <v>137</v>
      </c>
      <c r="DG97" t="s">
        <v>137</v>
      </c>
      <c r="DH97" t="s">
        <v>137</v>
      </c>
      <c r="DQ97">
        <v>2</v>
      </c>
      <c r="DT97">
        <f t="shared" si="5"/>
        <v>25</v>
      </c>
    </row>
    <row r="98" spans="1:124" x14ac:dyDescent="0.3">
      <c r="A98">
        <v>46</v>
      </c>
      <c r="B98" t="s">
        <v>122</v>
      </c>
      <c r="C98" t="s">
        <v>212</v>
      </c>
      <c r="D98" t="s">
        <v>236</v>
      </c>
      <c r="E98">
        <v>1199</v>
      </c>
      <c r="F98">
        <v>3</v>
      </c>
      <c r="G98">
        <v>4</v>
      </c>
      <c r="H98" t="s">
        <v>153</v>
      </c>
      <c r="I98" t="s">
        <v>124</v>
      </c>
      <c r="J98" t="s">
        <v>154</v>
      </c>
      <c r="K98" t="s">
        <v>125</v>
      </c>
      <c r="L98">
        <v>35</v>
      </c>
      <c r="M98" t="s">
        <v>126</v>
      </c>
      <c r="N98">
        <v>1535</v>
      </c>
      <c r="O98">
        <v>3746</v>
      </c>
      <c r="P98">
        <v>1647</v>
      </c>
      <c r="Q98" t="s">
        <v>127</v>
      </c>
      <c r="R98">
        <v>5</v>
      </c>
      <c r="S98">
        <v>23.84</v>
      </c>
      <c r="T98">
        <v>24</v>
      </c>
      <c r="U98" t="s">
        <v>231</v>
      </c>
      <c r="V98" t="s">
        <v>222</v>
      </c>
      <c r="W98">
        <v>5</v>
      </c>
      <c r="X98" t="s">
        <v>223</v>
      </c>
      <c r="Y98" t="s">
        <v>203</v>
      </c>
      <c r="Z98" t="s">
        <v>130</v>
      </c>
      <c r="AA98" t="s">
        <v>232</v>
      </c>
      <c r="AB98" t="s">
        <v>233</v>
      </c>
      <c r="AC98" t="s">
        <v>224</v>
      </c>
      <c r="AD98" t="s">
        <v>190</v>
      </c>
      <c r="AE98" t="s">
        <v>237</v>
      </c>
      <c r="AF98" t="s">
        <v>237</v>
      </c>
      <c r="AG98" t="s">
        <v>131</v>
      </c>
      <c r="AH98" t="s">
        <v>166</v>
      </c>
      <c r="AI98" t="s">
        <v>133</v>
      </c>
      <c r="AJ98" t="s">
        <v>217</v>
      </c>
      <c r="AK98" t="s">
        <v>218</v>
      </c>
      <c r="AL98" t="s">
        <v>134</v>
      </c>
      <c r="AM98" t="s">
        <v>135</v>
      </c>
      <c r="AN98" t="s">
        <v>135</v>
      </c>
      <c r="AO98">
        <v>2</v>
      </c>
      <c r="AP98">
        <v>5</v>
      </c>
      <c r="AQ98" t="s">
        <v>138</v>
      </c>
      <c r="AR98" t="s">
        <v>207</v>
      </c>
      <c r="AS98" t="s">
        <v>198</v>
      </c>
      <c r="AT98">
        <v>17</v>
      </c>
      <c r="AV98" t="s">
        <v>137</v>
      </c>
      <c r="AW98" t="s">
        <v>140</v>
      </c>
      <c r="AX98" t="s">
        <v>137</v>
      </c>
      <c r="AY98" t="s">
        <v>137</v>
      </c>
      <c r="BA98" t="s">
        <v>137</v>
      </c>
      <c r="BB98" t="s">
        <v>202</v>
      </c>
      <c r="BC98">
        <v>240</v>
      </c>
      <c r="BD98" t="s">
        <v>137</v>
      </c>
      <c r="BE98" t="s">
        <v>137</v>
      </c>
      <c r="BF98" t="s">
        <v>137</v>
      </c>
      <c r="BG98" t="s">
        <v>134</v>
      </c>
      <c r="BH98" t="s">
        <v>143</v>
      </c>
      <c r="BI98" t="s">
        <v>137</v>
      </c>
      <c r="BJ98" t="s">
        <v>193</v>
      </c>
      <c r="BK98" t="s">
        <v>137</v>
      </c>
      <c r="BM98" t="s">
        <v>137</v>
      </c>
      <c r="BN98" t="s">
        <v>202</v>
      </c>
      <c r="BO98" t="s">
        <v>135</v>
      </c>
      <c r="BP98" t="s">
        <v>139</v>
      </c>
      <c r="BQ98" t="s">
        <v>145</v>
      </c>
      <c r="BR98" t="s">
        <v>137</v>
      </c>
      <c r="BS98" t="s">
        <v>128</v>
      </c>
      <c r="BT98" t="s">
        <v>137</v>
      </c>
      <c r="BU98" t="s">
        <v>146</v>
      </c>
      <c r="BW98" t="s">
        <v>235</v>
      </c>
      <c r="BX98" t="s">
        <v>137</v>
      </c>
      <c r="BZ98" t="s">
        <v>137</v>
      </c>
      <c r="CA98" t="s">
        <v>137</v>
      </c>
      <c r="CB98" t="s">
        <v>137</v>
      </c>
      <c r="CD98" t="s">
        <v>137</v>
      </c>
      <c r="CG98" t="s">
        <v>137</v>
      </c>
      <c r="CH98" t="s">
        <v>137</v>
      </c>
      <c r="CI98" t="s">
        <v>163</v>
      </c>
      <c r="CK98" t="s">
        <v>165</v>
      </c>
      <c r="CL98" t="s">
        <v>137</v>
      </c>
      <c r="CM98" t="s">
        <v>137</v>
      </c>
      <c r="CN98" t="s">
        <v>137</v>
      </c>
      <c r="CO98" t="s">
        <v>137</v>
      </c>
      <c r="CP98">
        <v>2</v>
      </c>
      <c r="CQ98" t="s">
        <v>176</v>
      </c>
      <c r="CR98" t="s">
        <v>162</v>
      </c>
      <c r="CS98" t="s">
        <v>137</v>
      </c>
      <c r="CT98" t="s">
        <v>137</v>
      </c>
      <c r="CW98" t="s">
        <v>137</v>
      </c>
      <c r="CX98" t="s">
        <v>161</v>
      </c>
      <c r="CY98" t="s">
        <v>200</v>
      </c>
      <c r="CZ98" t="s">
        <v>137</v>
      </c>
      <c r="DB98" t="s">
        <v>201</v>
      </c>
      <c r="DC98" t="s">
        <v>137</v>
      </c>
      <c r="DG98" t="s">
        <v>137</v>
      </c>
      <c r="DH98" t="s">
        <v>137</v>
      </c>
      <c r="DQ98">
        <v>2</v>
      </c>
      <c r="DT98">
        <f t="shared" si="5"/>
        <v>25</v>
      </c>
    </row>
    <row r="99" spans="1:124" x14ac:dyDescent="0.3">
      <c r="A99">
        <v>294</v>
      </c>
      <c r="B99" t="s">
        <v>122</v>
      </c>
      <c r="C99" t="s">
        <v>781</v>
      </c>
      <c r="D99" t="s">
        <v>327</v>
      </c>
      <c r="E99">
        <v>1199</v>
      </c>
      <c r="F99">
        <v>3</v>
      </c>
      <c r="G99">
        <v>4</v>
      </c>
      <c r="H99" t="s">
        <v>153</v>
      </c>
      <c r="I99" t="s">
        <v>124</v>
      </c>
      <c r="J99" t="s">
        <v>168</v>
      </c>
      <c r="K99" t="s">
        <v>125</v>
      </c>
      <c r="L99">
        <v>37</v>
      </c>
      <c r="M99" t="s">
        <v>126</v>
      </c>
      <c r="N99">
        <v>1523</v>
      </c>
      <c r="O99">
        <v>3990</v>
      </c>
      <c r="P99">
        <v>1755</v>
      </c>
      <c r="Q99" t="s">
        <v>127</v>
      </c>
      <c r="R99">
        <v>5</v>
      </c>
      <c r="S99">
        <v>17</v>
      </c>
      <c r="T99">
        <v>18</v>
      </c>
      <c r="W99">
        <v>5</v>
      </c>
      <c r="X99" t="s">
        <v>187</v>
      </c>
      <c r="Y99" t="s">
        <v>156</v>
      </c>
      <c r="Z99" t="s">
        <v>130</v>
      </c>
      <c r="AA99" t="s">
        <v>509</v>
      </c>
      <c r="AB99" t="s">
        <v>315</v>
      </c>
      <c r="AE99" t="s">
        <v>349</v>
      </c>
      <c r="AF99" t="s">
        <v>349</v>
      </c>
      <c r="AG99" t="s">
        <v>131</v>
      </c>
      <c r="AH99" t="s">
        <v>166</v>
      </c>
      <c r="AI99" t="s">
        <v>133</v>
      </c>
      <c r="AJ99" t="s">
        <v>217</v>
      </c>
      <c r="AK99" t="s">
        <v>782</v>
      </c>
      <c r="AL99" t="s">
        <v>134</v>
      </c>
      <c r="AM99" t="s">
        <v>273</v>
      </c>
      <c r="AN99" t="s">
        <v>135</v>
      </c>
      <c r="AO99">
        <v>1</v>
      </c>
      <c r="AP99">
        <v>5</v>
      </c>
      <c r="AQ99" t="s">
        <v>138</v>
      </c>
      <c r="AR99" t="s">
        <v>139</v>
      </c>
      <c r="AS99" t="s">
        <v>783</v>
      </c>
      <c r="AT99" t="s">
        <v>349</v>
      </c>
      <c r="AU99" t="s">
        <v>137</v>
      </c>
      <c r="AV99" t="s">
        <v>137</v>
      </c>
      <c r="AW99" t="s">
        <v>303</v>
      </c>
      <c r="AX99" t="s">
        <v>137</v>
      </c>
      <c r="AY99" t="s">
        <v>137</v>
      </c>
      <c r="BA99" t="s">
        <v>137</v>
      </c>
      <c r="BB99" t="s">
        <v>142</v>
      </c>
      <c r="BC99">
        <v>345</v>
      </c>
      <c r="BD99" t="s">
        <v>137</v>
      </c>
      <c r="BE99" t="s">
        <v>137</v>
      </c>
      <c r="BF99" t="s">
        <v>137</v>
      </c>
      <c r="BG99" t="s">
        <v>134</v>
      </c>
      <c r="BH99" t="s">
        <v>143</v>
      </c>
      <c r="BI99" t="s">
        <v>137</v>
      </c>
      <c r="BJ99" t="s">
        <v>193</v>
      </c>
      <c r="BK99" t="s">
        <v>137</v>
      </c>
      <c r="BM99" t="s">
        <v>137</v>
      </c>
      <c r="BN99" t="s">
        <v>142</v>
      </c>
      <c r="BO99" t="s">
        <v>134</v>
      </c>
      <c r="BP99" t="s">
        <v>139</v>
      </c>
      <c r="BQ99" t="s">
        <v>145</v>
      </c>
      <c r="BR99" t="s">
        <v>137</v>
      </c>
      <c r="BS99">
        <v>5</v>
      </c>
      <c r="BT99" t="s">
        <v>137</v>
      </c>
      <c r="BU99" t="s">
        <v>146</v>
      </c>
      <c r="BW99" t="s">
        <v>148</v>
      </c>
      <c r="BX99" t="s">
        <v>137</v>
      </c>
      <c r="BZ99" t="s">
        <v>137</v>
      </c>
      <c r="CA99" t="s">
        <v>137</v>
      </c>
      <c r="CB99" t="s">
        <v>137</v>
      </c>
      <c r="CC99" t="s">
        <v>137</v>
      </c>
      <c r="CG99" t="s">
        <v>137</v>
      </c>
      <c r="CH99" t="s">
        <v>137</v>
      </c>
      <c r="CI99" t="s">
        <v>163</v>
      </c>
      <c r="CK99" t="s">
        <v>165</v>
      </c>
      <c r="CL99" t="s">
        <v>137</v>
      </c>
      <c r="CM99" t="s">
        <v>137</v>
      </c>
      <c r="CN99" t="s">
        <v>137</v>
      </c>
      <c r="CO99" t="s">
        <v>137</v>
      </c>
      <c r="CP99">
        <v>2</v>
      </c>
      <c r="CQ99" t="s">
        <v>176</v>
      </c>
      <c r="CR99" t="s">
        <v>177</v>
      </c>
      <c r="CS99" t="s">
        <v>137</v>
      </c>
      <c r="CT99" t="s">
        <v>137</v>
      </c>
      <c r="CU99" t="s">
        <v>137</v>
      </c>
      <c r="CV99" t="s">
        <v>137</v>
      </c>
      <c r="CW99" t="s">
        <v>137</v>
      </c>
      <c r="CX99" t="s">
        <v>161</v>
      </c>
      <c r="CY99" t="s">
        <v>200</v>
      </c>
      <c r="CZ99" t="s">
        <v>137</v>
      </c>
      <c r="DB99" t="s">
        <v>201</v>
      </c>
      <c r="DC99" t="s">
        <v>137</v>
      </c>
      <c r="DD99" t="s">
        <v>137</v>
      </c>
      <c r="DH99" t="s">
        <v>137</v>
      </c>
      <c r="DJ99" t="s">
        <v>137</v>
      </c>
      <c r="DP99" t="s">
        <v>137</v>
      </c>
      <c r="DQ99">
        <v>2</v>
      </c>
      <c r="DT99">
        <f t="shared" si="5"/>
        <v>23</v>
      </c>
    </row>
    <row r="100" spans="1:124" x14ac:dyDescent="0.3">
      <c r="A100">
        <v>296</v>
      </c>
      <c r="B100" t="s">
        <v>122</v>
      </c>
      <c r="C100" t="s">
        <v>781</v>
      </c>
      <c r="D100" t="s">
        <v>785</v>
      </c>
      <c r="E100">
        <v>1199</v>
      </c>
      <c r="F100">
        <v>3</v>
      </c>
      <c r="G100">
        <v>4</v>
      </c>
      <c r="H100" t="s">
        <v>153</v>
      </c>
      <c r="I100" t="s">
        <v>124</v>
      </c>
      <c r="J100" t="s">
        <v>168</v>
      </c>
      <c r="K100" t="s">
        <v>125</v>
      </c>
      <c r="L100">
        <v>37</v>
      </c>
      <c r="M100" t="s">
        <v>126</v>
      </c>
      <c r="N100">
        <v>1523</v>
      </c>
      <c r="O100">
        <v>3990</v>
      </c>
      <c r="P100">
        <v>1755</v>
      </c>
      <c r="Q100" t="s">
        <v>127</v>
      </c>
      <c r="R100">
        <v>5</v>
      </c>
      <c r="S100">
        <v>17</v>
      </c>
      <c r="T100">
        <v>18</v>
      </c>
      <c r="W100">
        <v>5</v>
      </c>
      <c r="X100" t="s">
        <v>187</v>
      </c>
      <c r="Y100" t="s">
        <v>156</v>
      </c>
      <c r="Z100" t="s">
        <v>130</v>
      </c>
      <c r="AA100" t="s">
        <v>509</v>
      </c>
      <c r="AB100" t="s">
        <v>315</v>
      </c>
      <c r="AE100" t="s">
        <v>349</v>
      </c>
      <c r="AF100" t="s">
        <v>349</v>
      </c>
      <c r="AG100" t="s">
        <v>131</v>
      </c>
      <c r="AH100" t="s">
        <v>166</v>
      </c>
      <c r="AI100" t="s">
        <v>280</v>
      </c>
      <c r="AJ100" t="s">
        <v>217</v>
      </c>
      <c r="AK100" t="s">
        <v>782</v>
      </c>
      <c r="AL100" t="s">
        <v>134</v>
      </c>
      <c r="AM100" t="s">
        <v>273</v>
      </c>
      <c r="AN100" t="s">
        <v>135</v>
      </c>
      <c r="AO100">
        <v>1</v>
      </c>
      <c r="AP100">
        <v>5</v>
      </c>
      <c r="AQ100" t="s">
        <v>396</v>
      </c>
      <c r="AR100" t="s">
        <v>139</v>
      </c>
      <c r="AS100" t="s">
        <v>783</v>
      </c>
      <c r="AT100" t="s">
        <v>349</v>
      </c>
      <c r="AU100" t="s">
        <v>137</v>
      </c>
      <c r="AV100" t="s">
        <v>137</v>
      </c>
      <c r="AW100" t="s">
        <v>164</v>
      </c>
      <c r="AX100" t="s">
        <v>137</v>
      </c>
      <c r="AY100" t="s">
        <v>137</v>
      </c>
      <c r="BA100" t="s">
        <v>137</v>
      </c>
      <c r="BB100" t="s">
        <v>393</v>
      </c>
      <c r="BC100">
        <v>345</v>
      </c>
      <c r="BD100" t="s">
        <v>137</v>
      </c>
      <c r="BE100" t="s">
        <v>137</v>
      </c>
      <c r="BF100" t="s">
        <v>137</v>
      </c>
      <c r="BG100" t="s">
        <v>134</v>
      </c>
      <c r="BH100" t="s">
        <v>193</v>
      </c>
      <c r="BI100" t="s">
        <v>137</v>
      </c>
      <c r="BJ100" t="s">
        <v>193</v>
      </c>
      <c r="BK100" t="s">
        <v>137</v>
      </c>
      <c r="BM100" t="s">
        <v>137</v>
      </c>
      <c r="BN100" t="s">
        <v>142</v>
      </c>
      <c r="BO100" t="s">
        <v>134</v>
      </c>
      <c r="BP100" t="s">
        <v>139</v>
      </c>
      <c r="BQ100" t="s">
        <v>145</v>
      </c>
      <c r="BR100" t="s">
        <v>137</v>
      </c>
      <c r="BS100">
        <v>5</v>
      </c>
      <c r="BT100" t="s">
        <v>137</v>
      </c>
      <c r="BU100" t="s">
        <v>146</v>
      </c>
      <c r="BW100" t="s">
        <v>235</v>
      </c>
      <c r="BX100" t="s">
        <v>137</v>
      </c>
      <c r="BZ100" t="s">
        <v>137</v>
      </c>
      <c r="CA100" t="s">
        <v>137</v>
      </c>
      <c r="CB100" t="s">
        <v>137</v>
      </c>
      <c r="CC100" t="s">
        <v>137</v>
      </c>
      <c r="CD100" t="s">
        <v>137</v>
      </c>
      <c r="CG100" t="s">
        <v>137</v>
      </c>
      <c r="CH100" t="s">
        <v>137</v>
      </c>
      <c r="CI100" t="s">
        <v>210</v>
      </c>
      <c r="CK100" t="s">
        <v>165</v>
      </c>
      <c r="CL100" t="s">
        <v>137</v>
      </c>
      <c r="CM100" t="s">
        <v>137</v>
      </c>
      <c r="CN100" t="s">
        <v>137</v>
      </c>
      <c r="CO100" t="s">
        <v>137</v>
      </c>
      <c r="CP100">
        <v>2</v>
      </c>
      <c r="CQ100" t="s">
        <v>176</v>
      </c>
      <c r="CR100" t="s">
        <v>162</v>
      </c>
      <c r="CS100" t="s">
        <v>137</v>
      </c>
      <c r="CT100" t="s">
        <v>137</v>
      </c>
      <c r="CU100" t="s">
        <v>137</v>
      </c>
      <c r="CV100" t="s">
        <v>137</v>
      </c>
      <c r="CW100" t="s">
        <v>137</v>
      </c>
      <c r="CX100" t="s">
        <v>161</v>
      </c>
      <c r="CY100" t="s">
        <v>200</v>
      </c>
      <c r="CZ100" t="s">
        <v>137</v>
      </c>
      <c r="DB100" t="s">
        <v>201</v>
      </c>
      <c r="DC100" t="s">
        <v>137</v>
      </c>
      <c r="DD100" t="s">
        <v>137</v>
      </c>
      <c r="DF100" t="s">
        <v>137</v>
      </c>
      <c r="DH100" t="s">
        <v>137</v>
      </c>
      <c r="DJ100" t="s">
        <v>137</v>
      </c>
      <c r="DK100" t="s">
        <v>137</v>
      </c>
      <c r="DL100" t="s">
        <v>137</v>
      </c>
      <c r="DM100" t="s">
        <v>137</v>
      </c>
      <c r="DN100" t="s">
        <v>137</v>
      </c>
      <c r="DP100" t="s">
        <v>137</v>
      </c>
      <c r="DQ100">
        <v>2</v>
      </c>
      <c r="DT100">
        <f t="shared" si="5"/>
        <v>17</v>
      </c>
    </row>
    <row r="101" spans="1:124" x14ac:dyDescent="0.3">
      <c r="A101">
        <v>299</v>
      </c>
      <c r="B101" t="s">
        <v>122</v>
      </c>
      <c r="C101" t="s">
        <v>781</v>
      </c>
      <c r="D101" t="s">
        <v>311</v>
      </c>
      <c r="E101">
        <v>1497</v>
      </c>
      <c r="F101">
        <v>4</v>
      </c>
      <c r="G101">
        <v>4</v>
      </c>
      <c r="H101" t="s">
        <v>153</v>
      </c>
      <c r="I101" t="s">
        <v>124</v>
      </c>
      <c r="J101" t="s">
        <v>168</v>
      </c>
      <c r="K101" t="s">
        <v>125</v>
      </c>
      <c r="L101">
        <v>37</v>
      </c>
      <c r="M101" t="s">
        <v>296</v>
      </c>
      <c r="N101">
        <v>1523</v>
      </c>
      <c r="O101">
        <v>3990</v>
      </c>
      <c r="P101">
        <v>1755</v>
      </c>
      <c r="Q101" t="s">
        <v>127</v>
      </c>
      <c r="R101">
        <v>5</v>
      </c>
      <c r="S101">
        <v>17</v>
      </c>
      <c r="T101">
        <v>25</v>
      </c>
      <c r="W101">
        <v>5</v>
      </c>
      <c r="X101" t="s">
        <v>187</v>
      </c>
      <c r="Y101" t="s">
        <v>156</v>
      </c>
      <c r="Z101" t="s">
        <v>130</v>
      </c>
      <c r="AA101" t="s">
        <v>509</v>
      </c>
      <c r="AB101" t="s">
        <v>315</v>
      </c>
      <c r="AE101" t="s">
        <v>349</v>
      </c>
      <c r="AF101" t="s">
        <v>349</v>
      </c>
      <c r="AG101" t="s">
        <v>131</v>
      </c>
      <c r="AH101" t="s">
        <v>166</v>
      </c>
      <c r="AI101" t="s">
        <v>133</v>
      </c>
      <c r="AJ101" t="s">
        <v>364</v>
      </c>
      <c r="AK101" t="s">
        <v>786</v>
      </c>
      <c r="AL101" t="s">
        <v>134</v>
      </c>
      <c r="AM101" t="s">
        <v>273</v>
      </c>
      <c r="AN101" t="s">
        <v>135</v>
      </c>
      <c r="AO101">
        <v>1</v>
      </c>
      <c r="AP101">
        <v>5</v>
      </c>
      <c r="AQ101" t="s">
        <v>138</v>
      </c>
      <c r="AR101" t="s">
        <v>139</v>
      </c>
      <c r="AS101" t="s">
        <v>783</v>
      </c>
      <c r="AT101" t="s">
        <v>349</v>
      </c>
      <c r="AU101" t="s">
        <v>137</v>
      </c>
      <c r="AV101" t="s">
        <v>137</v>
      </c>
      <c r="AW101" t="s">
        <v>303</v>
      </c>
      <c r="AX101" t="s">
        <v>137</v>
      </c>
      <c r="AY101" t="s">
        <v>137</v>
      </c>
      <c r="BA101" t="s">
        <v>137</v>
      </c>
      <c r="BB101" t="s">
        <v>142</v>
      </c>
      <c r="BC101">
        <v>345</v>
      </c>
      <c r="BD101" t="s">
        <v>137</v>
      </c>
      <c r="BE101" t="s">
        <v>137</v>
      </c>
      <c r="BF101" t="s">
        <v>137</v>
      </c>
      <c r="BG101" t="s">
        <v>134</v>
      </c>
      <c r="BH101" t="s">
        <v>143</v>
      </c>
      <c r="BI101" t="s">
        <v>137</v>
      </c>
      <c r="BJ101" t="s">
        <v>193</v>
      </c>
      <c r="BK101" t="s">
        <v>137</v>
      </c>
      <c r="BM101" t="s">
        <v>137</v>
      </c>
      <c r="BN101" t="s">
        <v>142</v>
      </c>
      <c r="BO101" t="s">
        <v>134</v>
      </c>
      <c r="BP101" t="s">
        <v>139</v>
      </c>
      <c r="BQ101" t="s">
        <v>145</v>
      </c>
      <c r="BR101" t="s">
        <v>137</v>
      </c>
      <c r="BS101">
        <v>5</v>
      </c>
      <c r="BT101" t="s">
        <v>137</v>
      </c>
      <c r="BU101" t="s">
        <v>146</v>
      </c>
      <c r="BW101" t="s">
        <v>148</v>
      </c>
      <c r="BX101" t="s">
        <v>137</v>
      </c>
      <c r="BZ101" t="s">
        <v>137</v>
      </c>
      <c r="CA101" t="s">
        <v>137</v>
      </c>
      <c r="CB101" t="s">
        <v>137</v>
      </c>
      <c r="CC101" t="s">
        <v>137</v>
      </c>
      <c r="CG101" t="s">
        <v>137</v>
      </c>
      <c r="CH101" t="s">
        <v>137</v>
      </c>
      <c r="CI101" t="s">
        <v>210</v>
      </c>
      <c r="CK101" t="s">
        <v>165</v>
      </c>
      <c r="CL101" t="s">
        <v>137</v>
      </c>
      <c r="CM101" t="s">
        <v>137</v>
      </c>
      <c r="CN101" t="s">
        <v>137</v>
      </c>
      <c r="CO101" t="s">
        <v>137</v>
      </c>
      <c r="CP101">
        <v>2</v>
      </c>
      <c r="CQ101" t="s">
        <v>176</v>
      </c>
      <c r="CR101" t="s">
        <v>177</v>
      </c>
      <c r="CS101" t="s">
        <v>137</v>
      </c>
      <c r="CT101" t="s">
        <v>137</v>
      </c>
      <c r="CU101" t="s">
        <v>137</v>
      </c>
      <c r="CV101" t="s">
        <v>137</v>
      </c>
      <c r="CW101" t="s">
        <v>137</v>
      </c>
      <c r="CX101" t="s">
        <v>161</v>
      </c>
      <c r="CY101" t="s">
        <v>200</v>
      </c>
      <c r="CZ101" t="s">
        <v>137</v>
      </c>
      <c r="DB101" t="s">
        <v>201</v>
      </c>
      <c r="DC101" t="s">
        <v>137</v>
      </c>
      <c r="DD101" t="s">
        <v>137</v>
      </c>
      <c r="DH101" t="s">
        <v>137</v>
      </c>
      <c r="DI101" t="s">
        <v>137</v>
      </c>
      <c r="DJ101" t="s">
        <v>137</v>
      </c>
      <c r="DP101" t="s">
        <v>137</v>
      </c>
      <c r="DQ101">
        <v>2</v>
      </c>
      <c r="DT101">
        <f t="shared" si="5"/>
        <v>22</v>
      </c>
    </row>
    <row r="102" spans="1:124" x14ac:dyDescent="0.3">
      <c r="A102">
        <v>301</v>
      </c>
      <c r="B102" t="s">
        <v>122</v>
      </c>
      <c r="C102" t="s">
        <v>781</v>
      </c>
      <c r="D102" t="s">
        <v>788</v>
      </c>
      <c r="E102">
        <v>1497</v>
      </c>
      <c r="F102">
        <v>4</v>
      </c>
      <c r="G102">
        <v>4</v>
      </c>
      <c r="H102" t="s">
        <v>153</v>
      </c>
      <c r="I102" t="s">
        <v>124</v>
      </c>
      <c r="J102" t="s">
        <v>168</v>
      </c>
      <c r="K102" t="s">
        <v>125</v>
      </c>
      <c r="L102">
        <v>37</v>
      </c>
      <c r="M102" t="s">
        <v>296</v>
      </c>
      <c r="N102">
        <v>1523</v>
      </c>
      <c r="O102">
        <v>3990</v>
      </c>
      <c r="P102">
        <v>1755</v>
      </c>
      <c r="Q102" t="s">
        <v>127</v>
      </c>
      <c r="R102">
        <v>5</v>
      </c>
      <c r="S102">
        <v>17</v>
      </c>
      <c r="T102">
        <v>25</v>
      </c>
      <c r="W102">
        <v>5</v>
      </c>
      <c r="X102" t="s">
        <v>187</v>
      </c>
      <c r="Y102" t="s">
        <v>156</v>
      </c>
      <c r="Z102" t="s">
        <v>130</v>
      </c>
      <c r="AA102" t="s">
        <v>509</v>
      </c>
      <c r="AB102" t="s">
        <v>315</v>
      </c>
      <c r="AE102" t="s">
        <v>349</v>
      </c>
      <c r="AF102" t="s">
        <v>349</v>
      </c>
      <c r="AG102" t="s">
        <v>131</v>
      </c>
      <c r="AH102" t="s">
        <v>166</v>
      </c>
      <c r="AI102" t="s">
        <v>280</v>
      </c>
      <c r="AJ102" t="s">
        <v>364</v>
      </c>
      <c r="AK102" t="s">
        <v>786</v>
      </c>
      <c r="AL102" t="s">
        <v>134</v>
      </c>
      <c r="AM102" t="s">
        <v>273</v>
      </c>
      <c r="AN102" t="s">
        <v>135</v>
      </c>
      <c r="AO102">
        <v>1</v>
      </c>
      <c r="AP102">
        <v>5</v>
      </c>
      <c r="AQ102" t="s">
        <v>396</v>
      </c>
      <c r="AR102" t="s">
        <v>139</v>
      </c>
      <c r="AS102" t="s">
        <v>783</v>
      </c>
      <c r="AT102" t="s">
        <v>349</v>
      </c>
      <c r="AU102" t="s">
        <v>137</v>
      </c>
      <c r="AV102" t="s">
        <v>137</v>
      </c>
      <c r="AW102" t="s">
        <v>164</v>
      </c>
      <c r="AX102" t="s">
        <v>137</v>
      </c>
      <c r="AY102" t="s">
        <v>137</v>
      </c>
      <c r="BA102" t="s">
        <v>137</v>
      </c>
      <c r="BB102" t="s">
        <v>199</v>
      </c>
      <c r="BC102">
        <v>345</v>
      </c>
      <c r="BD102" t="s">
        <v>137</v>
      </c>
      <c r="BE102" t="s">
        <v>137</v>
      </c>
      <c r="BF102" t="s">
        <v>137</v>
      </c>
      <c r="BG102" t="s">
        <v>134</v>
      </c>
      <c r="BH102" t="s">
        <v>193</v>
      </c>
      <c r="BI102" t="s">
        <v>137</v>
      </c>
      <c r="BJ102" t="s">
        <v>193</v>
      </c>
      <c r="BK102" t="s">
        <v>137</v>
      </c>
      <c r="BM102" t="s">
        <v>137</v>
      </c>
      <c r="BN102" t="s">
        <v>142</v>
      </c>
      <c r="BO102" t="s">
        <v>134</v>
      </c>
      <c r="BP102" t="s">
        <v>139</v>
      </c>
      <c r="BQ102" t="s">
        <v>145</v>
      </c>
      <c r="BR102" t="s">
        <v>137</v>
      </c>
      <c r="BS102">
        <v>5</v>
      </c>
      <c r="BT102" t="s">
        <v>137</v>
      </c>
      <c r="BU102" t="s">
        <v>146</v>
      </c>
      <c r="BW102" t="s">
        <v>235</v>
      </c>
      <c r="BX102" t="s">
        <v>137</v>
      </c>
      <c r="BZ102" t="s">
        <v>137</v>
      </c>
      <c r="CA102" t="s">
        <v>137</v>
      </c>
      <c r="CB102" t="s">
        <v>137</v>
      </c>
      <c r="CC102" t="s">
        <v>137</v>
      </c>
      <c r="CD102" t="s">
        <v>137</v>
      </c>
      <c r="CE102" t="s">
        <v>137</v>
      </c>
      <c r="CF102" t="s">
        <v>137</v>
      </c>
      <c r="CG102" t="s">
        <v>137</v>
      </c>
      <c r="CH102" t="s">
        <v>137</v>
      </c>
      <c r="CI102" t="s">
        <v>210</v>
      </c>
      <c r="CK102" t="s">
        <v>165</v>
      </c>
      <c r="CL102" t="s">
        <v>137</v>
      </c>
      <c r="CM102" t="s">
        <v>137</v>
      </c>
      <c r="CN102" t="s">
        <v>137</v>
      </c>
      <c r="CO102" t="s">
        <v>137</v>
      </c>
      <c r="CP102">
        <v>2</v>
      </c>
      <c r="CQ102" t="s">
        <v>176</v>
      </c>
      <c r="CR102" t="s">
        <v>162</v>
      </c>
      <c r="CS102" t="s">
        <v>137</v>
      </c>
      <c r="CT102" t="s">
        <v>137</v>
      </c>
      <c r="CU102" t="s">
        <v>137</v>
      </c>
      <c r="CV102" t="s">
        <v>137</v>
      </c>
      <c r="CW102" t="s">
        <v>137</v>
      </c>
      <c r="CX102" t="s">
        <v>161</v>
      </c>
      <c r="CY102" t="s">
        <v>200</v>
      </c>
      <c r="CZ102" t="s">
        <v>137</v>
      </c>
      <c r="DB102" t="s">
        <v>201</v>
      </c>
      <c r="DC102" t="s">
        <v>137</v>
      </c>
      <c r="DD102" t="s">
        <v>137</v>
      </c>
      <c r="DF102" t="s">
        <v>137</v>
      </c>
      <c r="DH102" t="s">
        <v>137</v>
      </c>
      <c r="DI102" t="s">
        <v>137</v>
      </c>
      <c r="DJ102" t="s">
        <v>137</v>
      </c>
      <c r="DK102" t="s">
        <v>137</v>
      </c>
      <c r="DN102" t="s">
        <v>137</v>
      </c>
      <c r="DP102" t="s">
        <v>137</v>
      </c>
      <c r="DQ102">
        <v>2</v>
      </c>
      <c r="DT102">
        <f t="shared" si="5"/>
        <v>16</v>
      </c>
    </row>
    <row r="103" spans="1:124" x14ac:dyDescent="0.3">
      <c r="A103">
        <v>658</v>
      </c>
      <c r="B103" t="s">
        <v>197</v>
      </c>
      <c r="C103" t="s">
        <v>1562</v>
      </c>
      <c r="D103" t="s">
        <v>1571</v>
      </c>
      <c r="E103">
        <v>1186</v>
      </c>
      <c r="F103">
        <v>3</v>
      </c>
      <c r="G103">
        <v>4</v>
      </c>
      <c r="H103" t="s">
        <v>153</v>
      </c>
      <c r="I103" t="s">
        <v>124</v>
      </c>
      <c r="J103" t="s">
        <v>154</v>
      </c>
      <c r="K103" t="s">
        <v>125</v>
      </c>
      <c r="L103">
        <v>37</v>
      </c>
      <c r="M103" t="s">
        <v>296</v>
      </c>
      <c r="N103">
        <v>1520</v>
      </c>
      <c r="O103">
        <v>3805</v>
      </c>
      <c r="P103">
        <v>1680</v>
      </c>
      <c r="Q103" t="s">
        <v>127</v>
      </c>
      <c r="R103">
        <v>5</v>
      </c>
      <c r="S103">
        <v>17</v>
      </c>
      <c r="T103" s="1" t="s">
        <v>128</v>
      </c>
      <c r="U103" t="s">
        <v>1563</v>
      </c>
      <c r="W103">
        <v>5</v>
      </c>
      <c r="Y103" t="s">
        <v>156</v>
      </c>
      <c r="Z103" t="s">
        <v>130</v>
      </c>
      <c r="AA103" t="s">
        <v>179</v>
      </c>
      <c r="AB103" t="s">
        <v>205</v>
      </c>
      <c r="AE103" t="s">
        <v>1568</v>
      </c>
      <c r="AF103" t="s">
        <v>1568</v>
      </c>
      <c r="AG103" t="s">
        <v>131</v>
      </c>
      <c r="AH103" t="s">
        <v>166</v>
      </c>
      <c r="AI103" t="s">
        <v>280</v>
      </c>
      <c r="AJ103" t="s">
        <v>317</v>
      </c>
      <c r="AK103" t="s">
        <v>402</v>
      </c>
      <c r="AL103" t="s">
        <v>134</v>
      </c>
      <c r="AM103" t="s">
        <v>273</v>
      </c>
      <c r="AN103" t="s">
        <v>135</v>
      </c>
      <c r="AO103">
        <v>2</v>
      </c>
      <c r="AP103">
        <v>5</v>
      </c>
      <c r="AQ103" t="s">
        <v>396</v>
      </c>
      <c r="AR103" t="s">
        <v>139</v>
      </c>
      <c r="AS103" t="s">
        <v>390</v>
      </c>
      <c r="AT103" t="s">
        <v>1568</v>
      </c>
      <c r="AU103" t="s">
        <v>137</v>
      </c>
      <c r="AV103">
        <v>2</v>
      </c>
      <c r="AW103" t="s">
        <v>140</v>
      </c>
      <c r="AX103" t="s">
        <v>137</v>
      </c>
      <c r="AY103" t="s">
        <v>137</v>
      </c>
      <c r="AZ103" t="s">
        <v>1564</v>
      </c>
      <c r="BA103" t="s">
        <v>137</v>
      </c>
      <c r="BB103" t="s">
        <v>139</v>
      </c>
      <c r="BC103">
        <v>256</v>
      </c>
      <c r="BD103" t="s">
        <v>137</v>
      </c>
      <c r="BE103" t="s">
        <v>137</v>
      </c>
      <c r="BF103" t="s">
        <v>137</v>
      </c>
      <c r="BG103" t="s">
        <v>134</v>
      </c>
      <c r="BH103" t="s">
        <v>193</v>
      </c>
      <c r="BI103" t="s">
        <v>137</v>
      </c>
      <c r="BJ103" t="s">
        <v>193</v>
      </c>
      <c r="BK103" t="s">
        <v>137</v>
      </c>
      <c r="BM103" t="s">
        <v>137</v>
      </c>
      <c r="BN103" t="s">
        <v>142</v>
      </c>
      <c r="BO103" t="s">
        <v>134</v>
      </c>
      <c r="BP103" t="s">
        <v>139</v>
      </c>
      <c r="BQ103" t="s">
        <v>145</v>
      </c>
      <c r="BR103" t="s">
        <v>137</v>
      </c>
      <c r="BS103" t="s">
        <v>128</v>
      </c>
      <c r="BT103" t="s">
        <v>137</v>
      </c>
      <c r="BU103" t="s">
        <v>146</v>
      </c>
      <c r="BW103" t="s">
        <v>235</v>
      </c>
      <c r="BX103" t="s">
        <v>137</v>
      </c>
      <c r="BZ103" t="s">
        <v>137</v>
      </c>
      <c r="CA103" t="s">
        <v>137</v>
      </c>
      <c r="CB103" t="s">
        <v>137</v>
      </c>
      <c r="CD103" t="s">
        <v>137</v>
      </c>
      <c r="CE103" t="s">
        <v>137</v>
      </c>
      <c r="CF103" t="s">
        <v>137</v>
      </c>
      <c r="CG103" t="s">
        <v>137</v>
      </c>
      <c r="CH103" t="s">
        <v>137</v>
      </c>
      <c r="CI103" t="s">
        <v>210</v>
      </c>
      <c r="CK103" t="s">
        <v>165</v>
      </c>
      <c r="CL103" t="s">
        <v>137</v>
      </c>
      <c r="CM103" t="s">
        <v>137</v>
      </c>
      <c r="CN103" t="s">
        <v>137</v>
      </c>
      <c r="CO103" t="s">
        <v>137</v>
      </c>
      <c r="CP103">
        <v>2</v>
      </c>
      <c r="CQ103" t="s">
        <v>176</v>
      </c>
      <c r="CR103" t="s">
        <v>162</v>
      </c>
      <c r="CS103" t="s">
        <v>137</v>
      </c>
      <c r="CT103" t="s">
        <v>137</v>
      </c>
      <c r="CU103" t="s">
        <v>137</v>
      </c>
      <c r="CV103" t="s">
        <v>137</v>
      </c>
      <c r="CW103" t="s">
        <v>137</v>
      </c>
      <c r="CX103" t="s">
        <v>161</v>
      </c>
      <c r="CY103" t="s">
        <v>200</v>
      </c>
      <c r="CZ103" t="s">
        <v>137</v>
      </c>
      <c r="DB103" t="s">
        <v>201</v>
      </c>
      <c r="DC103" t="s">
        <v>137</v>
      </c>
      <c r="DD103" t="s">
        <v>137</v>
      </c>
      <c r="DF103" t="s">
        <v>137</v>
      </c>
      <c r="DH103" t="s">
        <v>137</v>
      </c>
      <c r="DI103" t="s">
        <v>137</v>
      </c>
      <c r="DM103" t="s">
        <v>137</v>
      </c>
      <c r="DQ103">
        <v>2</v>
      </c>
      <c r="DT103">
        <f t="shared" si="5"/>
        <v>21</v>
      </c>
    </row>
    <row r="104" spans="1:124" x14ac:dyDescent="0.3">
      <c r="A104">
        <v>574</v>
      </c>
      <c r="B104" t="s">
        <v>167</v>
      </c>
      <c r="C104" t="s">
        <v>1386</v>
      </c>
      <c r="D104" t="s">
        <v>1394</v>
      </c>
      <c r="E104">
        <v>1197</v>
      </c>
      <c r="F104">
        <v>4</v>
      </c>
      <c r="G104">
        <v>4</v>
      </c>
      <c r="H104" t="s">
        <v>153</v>
      </c>
      <c r="I104" t="s">
        <v>124</v>
      </c>
      <c r="J104" t="s">
        <v>154</v>
      </c>
      <c r="K104" t="s">
        <v>125</v>
      </c>
      <c r="L104">
        <v>37</v>
      </c>
      <c r="M104" t="s">
        <v>126</v>
      </c>
      <c r="N104">
        <v>1510</v>
      </c>
      <c r="O104">
        <v>3995</v>
      </c>
      <c r="P104">
        <v>1745</v>
      </c>
      <c r="Q104" t="s">
        <v>127</v>
      </c>
      <c r="R104">
        <v>5</v>
      </c>
      <c r="S104">
        <v>21.4</v>
      </c>
      <c r="T104" s="1" t="s">
        <v>128</v>
      </c>
      <c r="U104" t="s">
        <v>741</v>
      </c>
      <c r="V104" t="s">
        <v>538</v>
      </c>
      <c r="W104">
        <v>5</v>
      </c>
      <c r="X104" t="s">
        <v>223</v>
      </c>
      <c r="Y104" t="s">
        <v>156</v>
      </c>
      <c r="Z104" t="s">
        <v>130</v>
      </c>
      <c r="AA104" t="s">
        <v>179</v>
      </c>
      <c r="AB104" t="s">
        <v>247</v>
      </c>
      <c r="AC104" t="s">
        <v>357</v>
      </c>
      <c r="AD104" t="s">
        <v>1201</v>
      </c>
      <c r="AE104" t="s">
        <v>378</v>
      </c>
      <c r="AF104" t="s">
        <v>378</v>
      </c>
      <c r="AG104" t="s">
        <v>131</v>
      </c>
      <c r="AH104" t="s">
        <v>166</v>
      </c>
      <c r="AI104" t="s">
        <v>280</v>
      </c>
      <c r="AJ104" t="s">
        <v>1395</v>
      </c>
      <c r="AK104" t="s">
        <v>1396</v>
      </c>
      <c r="AL104" t="s">
        <v>134</v>
      </c>
      <c r="AM104" t="s">
        <v>135</v>
      </c>
      <c r="AN104" t="s">
        <v>135</v>
      </c>
      <c r="AO104">
        <v>2</v>
      </c>
      <c r="AP104">
        <v>5</v>
      </c>
      <c r="AQ104" t="s">
        <v>138</v>
      </c>
      <c r="AR104" t="s">
        <v>139</v>
      </c>
      <c r="AS104" t="s">
        <v>534</v>
      </c>
      <c r="AT104" t="s">
        <v>378</v>
      </c>
      <c r="AU104" t="s">
        <v>137</v>
      </c>
      <c r="AV104">
        <v>2</v>
      </c>
      <c r="AW104" t="s">
        <v>140</v>
      </c>
      <c r="AX104" t="s">
        <v>137</v>
      </c>
      <c r="AY104" t="s">
        <v>137</v>
      </c>
      <c r="AZ104" t="s">
        <v>749</v>
      </c>
      <c r="BA104" t="s">
        <v>137</v>
      </c>
      <c r="BB104" t="s">
        <v>202</v>
      </c>
      <c r="BC104">
        <v>339</v>
      </c>
      <c r="BD104" t="s">
        <v>137</v>
      </c>
      <c r="BE104" t="s">
        <v>137</v>
      </c>
      <c r="BF104" t="s">
        <v>137</v>
      </c>
      <c r="BG104" t="s">
        <v>134</v>
      </c>
      <c r="BH104" t="s">
        <v>193</v>
      </c>
      <c r="BI104" t="s">
        <v>137</v>
      </c>
      <c r="BJ104" t="s">
        <v>193</v>
      </c>
      <c r="BK104" t="s">
        <v>137</v>
      </c>
      <c r="BM104" t="s">
        <v>137</v>
      </c>
      <c r="BN104" t="s">
        <v>142</v>
      </c>
      <c r="BO104" t="s">
        <v>135</v>
      </c>
      <c r="BP104" t="s">
        <v>139</v>
      </c>
      <c r="BQ104" t="s">
        <v>145</v>
      </c>
      <c r="BR104" t="s">
        <v>137</v>
      </c>
      <c r="BS104">
        <v>4.9000000000000004</v>
      </c>
      <c r="BT104" t="s">
        <v>137</v>
      </c>
      <c r="BU104" t="s">
        <v>146</v>
      </c>
      <c r="BW104" t="s">
        <v>235</v>
      </c>
      <c r="BX104" t="s">
        <v>137</v>
      </c>
      <c r="BZ104" t="s">
        <v>137</v>
      </c>
      <c r="CA104" t="s">
        <v>137</v>
      </c>
      <c r="CD104" t="s">
        <v>137</v>
      </c>
      <c r="CG104" t="s">
        <v>137</v>
      </c>
      <c r="CH104" t="s">
        <v>137</v>
      </c>
      <c r="CI104" t="s">
        <v>210</v>
      </c>
      <c r="CK104" t="s">
        <v>165</v>
      </c>
      <c r="CL104" t="s">
        <v>137</v>
      </c>
      <c r="CM104" t="s">
        <v>137</v>
      </c>
      <c r="CN104" t="s">
        <v>137</v>
      </c>
      <c r="CP104">
        <v>2</v>
      </c>
      <c r="CQ104" t="s">
        <v>373</v>
      </c>
      <c r="CR104" t="s">
        <v>162</v>
      </c>
      <c r="CS104" t="s">
        <v>137</v>
      </c>
      <c r="CT104" t="s">
        <v>137</v>
      </c>
      <c r="CX104" t="s">
        <v>161</v>
      </c>
      <c r="CY104" t="s">
        <v>200</v>
      </c>
      <c r="CZ104" t="s">
        <v>137</v>
      </c>
      <c r="DB104" t="s">
        <v>201</v>
      </c>
      <c r="DC104" t="s">
        <v>137</v>
      </c>
      <c r="DF104" t="s">
        <v>137</v>
      </c>
      <c r="DM104" t="s">
        <v>137</v>
      </c>
      <c r="DN104" t="s">
        <v>137</v>
      </c>
      <c r="DQ104">
        <v>2</v>
      </c>
      <c r="DT104">
        <f t="shared" si="5"/>
        <v>25</v>
      </c>
    </row>
    <row r="105" spans="1:124" x14ac:dyDescent="0.3">
      <c r="A105">
        <v>575</v>
      </c>
      <c r="B105" t="s">
        <v>167</v>
      </c>
      <c r="C105" t="s">
        <v>1386</v>
      </c>
      <c r="D105" t="s">
        <v>1397</v>
      </c>
      <c r="E105">
        <v>1197</v>
      </c>
      <c r="F105">
        <v>4</v>
      </c>
      <c r="G105">
        <v>4</v>
      </c>
      <c r="H105" t="s">
        <v>153</v>
      </c>
      <c r="I105" t="s">
        <v>124</v>
      </c>
      <c r="J105" t="s">
        <v>154</v>
      </c>
      <c r="K105" t="s">
        <v>125</v>
      </c>
      <c r="L105">
        <v>37</v>
      </c>
      <c r="M105" t="s">
        <v>126</v>
      </c>
      <c r="N105">
        <v>1510</v>
      </c>
      <c r="O105">
        <v>3995</v>
      </c>
      <c r="P105">
        <v>1745</v>
      </c>
      <c r="Q105" t="s">
        <v>127</v>
      </c>
      <c r="R105">
        <v>5</v>
      </c>
      <c r="S105">
        <v>21.4</v>
      </c>
      <c r="T105" s="1" t="s">
        <v>128</v>
      </c>
      <c r="U105" t="s">
        <v>741</v>
      </c>
      <c r="V105" t="s">
        <v>214</v>
      </c>
      <c r="W105">
        <v>5</v>
      </c>
      <c r="X105" t="s">
        <v>223</v>
      </c>
      <c r="Y105" t="s">
        <v>156</v>
      </c>
      <c r="Z105" t="s">
        <v>130</v>
      </c>
      <c r="AA105" t="s">
        <v>209</v>
      </c>
      <c r="AB105" t="s">
        <v>247</v>
      </c>
      <c r="AC105" t="s">
        <v>357</v>
      </c>
      <c r="AD105" t="s">
        <v>1201</v>
      </c>
      <c r="AE105" t="s">
        <v>378</v>
      </c>
      <c r="AF105" t="s">
        <v>378</v>
      </c>
      <c r="AG105" t="s">
        <v>131</v>
      </c>
      <c r="AH105" t="s">
        <v>166</v>
      </c>
      <c r="AI105" t="s">
        <v>280</v>
      </c>
      <c r="AJ105" t="s">
        <v>1395</v>
      </c>
      <c r="AK105" t="s">
        <v>1396</v>
      </c>
      <c r="AL105" t="s">
        <v>134</v>
      </c>
      <c r="AM105" t="s">
        <v>135</v>
      </c>
      <c r="AN105" t="s">
        <v>135</v>
      </c>
      <c r="AO105">
        <v>2</v>
      </c>
      <c r="AP105">
        <v>5</v>
      </c>
      <c r="AQ105" t="s">
        <v>138</v>
      </c>
      <c r="AR105" t="s">
        <v>150</v>
      </c>
      <c r="AS105" t="s">
        <v>534</v>
      </c>
      <c r="AT105" t="s">
        <v>378</v>
      </c>
      <c r="AU105" t="s">
        <v>137</v>
      </c>
      <c r="AV105">
        <v>2</v>
      </c>
      <c r="AW105" t="s">
        <v>140</v>
      </c>
      <c r="AX105" t="s">
        <v>137</v>
      </c>
      <c r="AY105" t="s">
        <v>137</v>
      </c>
      <c r="AZ105" t="s">
        <v>749</v>
      </c>
      <c r="BA105" t="s">
        <v>137</v>
      </c>
      <c r="BB105" t="s">
        <v>202</v>
      </c>
      <c r="BC105">
        <v>339</v>
      </c>
      <c r="BD105" t="s">
        <v>137</v>
      </c>
      <c r="BE105" t="s">
        <v>137</v>
      </c>
      <c r="BF105" t="s">
        <v>137</v>
      </c>
      <c r="BG105" t="s">
        <v>134</v>
      </c>
      <c r="BH105" t="s">
        <v>193</v>
      </c>
      <c r="BI105" t="s">
        <v>137</v>
      </c>
      <c r="BJ105" t="s">
        <v>193</v>
      </c>
      <c r="BK105" t="s">
        <v>137</v>
      </c>
      <c r="BM105" t="s">
        <v>137</v>
      </c>
      <c r="BN105" t="s">
        <v>142</v>
      </c>
      <c r="BO105" t="s">
        <v>135</v>
      </c>
      <c r="BP105" t="s">
        <v>139</v>
      </c>
      <c r="BQ105" t="s">
        <v>145</v>
      </c>
      <c r="BR105" t="s">
        <v>137</v>
      </c>
      <c r="BS105">
        <v>4.9000000000000004</v>
      </c>
      <c r="BT105" t="s">
        <v>137</v>
      </c>
      <c r="BU105" t="s">
        <v>146</v>
      </c>
      <c r="BW105" t="s">
        <v>235</v>
      </c>
      <c r="BX105" t="s">
        <v>137</v>
      </c>
      <c r="CA105" t="s">
        <v>137</v>
      </c>
      <c r="CD105" t="s">
        <v>137</v>
      </c>
      <c r="CG105" t="s">
        <v>137</v>
      </c>
      <c r="CH105" t="s">
        <v>137</v>
      </c>
      <c r="CI105" t="s">
        <v>210</v>
      </c>
      <c r="CK105" t="s">
        <v>165</v>
      </c>
      <c r="CL105" t="s">
        <v>137</v>
      </c>
      <c r="CM105" t="s">
        <v>137</v>
      </c>
      <c r="CN105" t="s">
        <v>137</v>
      </c>
      <c r="CP105">
        <v>2</v>
      </c>
      <c r="CQ105" t="s">
        <v>373</v>
      </c>
      <c r="CR105" t="s">
        <v>162</v>
      </c>
      <c r="CS105" t="s">
        <v>137</v>
      </c>
      <c r="CT105" t="s">
        <v>137</v>
      </c>
      <c r="CX105" t="s">
        <v>161</v>
      </c>
      <c r="CY105" t="s">
        <v>200</v>
      </c>
      <c r="CZ105" t="s">
        <v>137</v>
      </c>
      <c r="DB105" t="s">
        <v>201</v>
      </c>
      <c r="DC105" t="s">
        <v>137</v>
      </c>
      <c r="DF105" t="s">
        <v>137</v>
      </c>
      <c r="DM105" t="s">
        <v>137</v>
      </c>
      <c r="DN105" t="s">
        <v>137</v>
      </c>
      <c r="DQ105">
        <v>2</v>
      </c>
      <c r="DT105">
        <f t="shared" si="5"/>
        <v>26</v>
      </c>
    </row>
    <row r="106" spans="1:124" x14ac:dyDescent="0.3">
      <c r="A106">
        <v>579</v>
      </c>
      <c r="B106" t="s">
        <v>167</v>
      </c>
      <c r="C106" t="s">
        <v>1386</v>
      </c>
      <c r="D106" t="s">
        <v>1401</v>
      </c>
      <c r="E106">
        <v>1197</v>
      </c>
      <c r="F106">
        <v>4</v>
      </c>
      <c r="G106">
        <v>4</v>
      </c>
      <c r="H106" t="s">
        <v>153</v>
      </c>
      <c r="I106" t="s">
        <v>124</v>
      </c>
      <c r="J106" t="s">
        <v>154</v>
      </c>
      <c r="K106" t="s">
        <v>125</v>
      </c>
      <c r="L106">
        <v>37</v>
      </c>
      <c r="M106" t="s">
        <v>126</v>
      </c>
      <c r="N106">
        <v>1510</v>
      </c>
      <c r="O106">
        <v>3995</v>
      </c>
      <c r="P106">
        <v>1745</v>
      </c>
      <c r="Q106" t="s">
        <v>127</v>
      </c>
      <c r="R106">
        <v>5</v>
      </c>
      <c r="S106">
        <v>21.4</v>
      </c>
      <c r="T106" s="1" t="s">
        <v>128</v>
      </c>
      <c r="U106" t="s">
        <v>741</v>
      </c>
      <c r="V106" t="s">
        <v>776</v>
      </c>
      <c r="W106">
        <v>5</v>
      </c>
      <c r="X106" t="s">
        <v>223</v>
      </c>
      <c r="Y106" t="s">
        <v>156</v>
      </c>
      <c r="Z106" t="s">
        <v>130</v>
      </c>
      <c r="AA106" t="s">
        <v>209</v>
      </c>
      <c r="AB106" t="s">
        <v>247</v>
      </c>
      <c r="AC106" t="s">
        <v>357</v>
      </c>
      <c r="AD106" t="s">
        <v>1201</v>
      </c>
      <c r="AE106" t="s">
        <v>378</v>
      </c>
      <c r="AF106" t="s">
        <v>378</v>
      </c>
      <c r="AG106" t="s">
        <v>131</v>
      </c>
      <c r="AH106" t="s">
        <v>166</v>
      </c>
      <c r="AI106" t="s">
        <v>280</v>
      </c>
      <c r="AJ106" t="s">
        <v>1395</v>
      </c>
      <c r="AK106" t="s">
        <v>1396</v>
      </c>
      <c r="AL106" t="s">
        <v>134</v>
      </c>
      <c r="AM106" t="s">
        <v>135</v>
      </c>
      <c r="AN106" t="s">
        <v>135</v>
      </c>
      <c r="AO106">
        <v>2</v>
      </c>
      <c r="AP106">
        <v>5</v>
      </c>
      <c r="AQ106" t="s">
        <v>138</v>
      </c>
      <c r="AR106" t="s">
        <v>139</v>
      </c>
      <c r="AS106" t="s">
        <v>534</v>
      </c>
      <c r="AT106" t="s">
        <v>378</v>
      </c>
      <c r="AU106" t="s">
        <v>137</v>
      </c>
      <c r="AV106">
        <v>2</v>
      </c>
      <c r="AW106" t="s">
        <v>140</v>
      </c>
      <c r="AX106" t="s">
        <v>137</v>
      </c>
      <c r="AY106" t="s">
        <v>137</v>
      </c>
      <c r="AZ106" t="s">
        <v>749</v>
      </c>
      <c r="BA106" t="s">
        <v>137</v>
      </c>
      <c r="BB106" t="s">
        <v>199</v>
      </c>
      <c r="BC106">
        <v>339</v>
      </c>
      <c r="BD106" t="s">
        <v>137</v>
      </c>
      <c r="BE106" t="s">
        <v>137</v>
      </c>
      <c r="BF106" t="s">
        <v>137</v>
      </c>
      <c r="BG106" t="s">
        <v>134</v>
      </c>
      <c r="BH106" t="s">
        <v>143</v>
      </c>
      <c r="BI106" t="s">
        <v>137</v>
      </c>
      <c r="BJ106" t="s">
        <v>193</v>
      </c>
      <c r="BK106" t="s">
        <v>137</v>
      </c>
      <c r="BM106" t="s">
        <v>137</v>
      </c>
      <c r="BN106" t="s">
        <v>142</v>
      </c>
      <c r="BO106" t="s">
        <v>135</v>
      </c>
      <c r="BP106" t="s">
        <v>139</v>
      </c>
      <c r="BQ106" t="s">
        <v>145</v>
      </c>
      <c r="BR106" t="s">
        <v>137</v>
      </c>
      <c r="BS106">
        <v>4.9000000000000004</v>
      </c>
      <c r="BT106" t="s">
        <v>137</v>
      </c>
      <c r="BU106" t="s">
        <v>146</v>
      </c>
      <c r="BW106" t="s">
        <v>235</v>
      </c>
      <c r="BX106" t="s">
        <v>137</v>
      </c>
      <c r="CA106" t="s">
        <v>137</v>
      </c>
      <c r="CD106" t="s">
        <v>137</v>
      </c>
      <c r="CG106" t="s">
        <v>137</v>
      </c>
      <c r="CH106" t="s">
        <v>137</v>
      </c>
      <c r="CI106" t="s">
        <v>210</v>
      </c>
      <c r="CK106" t="s">
        <v>165</v>
      </c>
      <c r="CL106" t="s">
        <v>137</v>
      </c>
      <c r="CM106" t="s">
        <v>137</v>
      </c>
      <c r="CN106" t="s">
        <v>137</v>
      </c>
      <c r="CP106">
        <v>2</v>
      </c>
      <c r="CQ106" t="s">
        <v>373</v>
      </c>
      <c r="CR106" t="s">
        <v>177</v>
      </c>
      <c r="CS106" t="s">
        <v>137</v>
      </c>
      <c r="CT106" t="s">
        <v>137</v>
      </c>
      <c r="CY106" t="s">
        <v>200</v>
      </c>
      <c r="CZ106" t="s">
        <v>137</v>
      </c>
      <c r="DB106" t="s">
        <v>201</v>
      </c>
      <c r="DM106" t="s">
        <v>137</v>
      </c>
      <c r="DN106" t="s">
        <v>137</v>
      </c>
      <c r="DQ106">
        <v>2</v>
      </c>
      <c r="DT106">
        <f t="shared" si="5"/>
        <v>29</v>
      </c>
    </row>
    <row r="107" spans="1:124" x14ac:dyDescent="0.3">
      <c r="A107">
        <v>581</v>
      </c>
      <c r="B107" t="s">
        <v>167</v>
      </c>
      <c r="C107" t="s">
        <v>1386</v>
      </c>
      <c r="D107" t="s">
        <v>1403</v>
      </c>
      <c r="E107">
        <v>1197</v>
      </c>
      <c r="F107">
        <v>4</v>
      </c>
      <c r="G107">
        <v>4</v>
      </c>
      <c r="H107" t="s">
        <v>153</v>
      </c>
      <c r="I107" t="s">
        <v>124</v>
      </c>
      <c r="J107" t="s">
        <v>154</v>
      </c>
      <c r="K107" t="s">
        <v>125</v>
      </c>
      <c r="L107">
        <v>37</v>
      </c>
      <c r="M107" t="s">
        <v>126</v>
      </c>
      <c r="N107">
        <v>1510</v>
      </c>
      <c r="O107">
        <v>3995</v>
      </c>
      <c r="P107">
        <v>1745</v>
      </c>
      <c r="Q107" t="s">
        <v>127</v>
      </c>
      <c r="R107">
        <v>5</v>
      </c>
      <c r="S107">
        <v>21.4</v>
      </c>
      <c r="T107" s="1" t="s">
        <v>128</v>
      </c>
      <c r="U107" t="s">
        <v>741</v>
      </c>
      <c r="V107" t="s">
        <v>776</v>
      </c>
      <c r="W107">
        <v>5</v>
      </c>
      <c r="X107" t="s">
        <v>223</v>
      </c>
      <c r="Y107" t="s">
        <v>156</v>
      </c>
      <c r="Z107" t="s">
        <v>130</v>
      </c>
      <c r="AA107" t="s">
        <v>209</v>
      </c>
      <c r="AB107" t="s">
        <v>247</v>
      </c>
      <c r="AC107" t="s">
        <v>357</v>
      </c>
      <c r="AD107" t="s">
        <v>1201</v>
      </c>
      <c r="AE107" t="s">
        <v>378</v>
      </c>
      <c r="AF107" t="s">
        <v>378</v>
      </c>
      <c r="AG107" t="s">
        <v>131</v>
      </c>
      <c r="AH107" t="s">
        <v>166</v>
      </c>
      <c r="AI107" t="s">
        <v>280</v>
      </c>
      <c r="AJ107" t="s">
        <v>1395</v>
      </c>
      <c r="AK107" t="s">
        <v>1396</v>
      </c>
      <c r="AL107" t="s">
        <v>134</v>
      </c>
      <c r="AM107" t="s">
        <v>135</v>
      </c>
      <c r="AN107" t="s">
        <v>135</v>
      </c>
      <c r="AO107">
        <v>2</v>
      </c>
      <c r="AP107">
        <v>5</v>
      </c>
      <c r="AQ107" t="s">
        <v>138</v>
      </c>
      <c r="AR107" t="s">
        <v>139</v>
      </c>
      <c r="AS107" t="s">
        <v>534</v>
      </c>
      <c r="AT107" t="s">
        <v>378</v>
      </c>
      <c r="AU107" t="s">
        <v>137</v>
      </c>
      <c r="AV107">
        <v>2</v>
      </c>
      <c r="AW107" t="s">
        <v>140</v>
      </c>
      <c r="AX107" t="s">
        <v>137</v>
      </c>
      <c r="AY107" t="s">
        <v>137</v>
      </c>
      <c r="AZ107" t="s">
        <v>749</v>
      </c>
      <c r="BA107" t="s">
        <v>137</v>
      </c>
      <c r="BB107" t="s">
        <v>199</v>
      </c>
      <c r="BC107">
        <v>339</v>
      </c>
      <c r="BD107" t="s">
        <v>137</v>
      </c>
      <c r="BE107" t="s">
        <v>137</v>
      </c>
      <c r="BF107" t="s">
        <v>137</v>
      </c>
      <c r="BG107" t="s">
        <v>134</v>
      </c>
      <c r="BH107" t="s">
        <v>143</v>
      </c>
      <c r="BI107" t="s">
        <v>137</v>
      </c>
      <c r="BJ107" t="s">
        <v>193</v>
      </c>
      <c r="BK107" t="s">
        <v>137</v>
      </c>
      <c r="BM107" t="s">
        <v>137</v>
      </c>
      <c r="BN107" t="s">
        <v>142</v>
      </c>
      <c r="BO107" t="s">
        <v>135</v>
      </c>
      <c r="BP107" t="s">
        <v>139</v>
      </c>
      <c r="BQ107" t="s">
        <v>145</v>
      </c>
      <c r="BR107" t="s">
        <v>137</v>
      </c>
      <c r="BS107">
        <v>4.9000000000000004</v>
      </c>
      <c r="BT107" t="s">
        <v>137</v>
      </c>
      <c r="BU107" t="s">
        <v>146</v>
      </c>
      <c r="BW107" t="s">
        <v>235</v>
      </c>
      <c r="BX107" t="s">
        <v>137</v>
      </c>
      <c r="CA107" t="s">
        <v>137</v>
      </c>
      <c r="CD107" t="s">
        <v>137</v>
      </c>
      <c r="CG107" t="s">
        <v>137</v>
      </c>
      <c r="CH107" t="s">
        <v>137</v>
      </c>
      <c r="CI107" t="s">
        <v>210</v>
      </c>
      <c r="CK107" t="s">
        <v>165</v>
      </c>
      <c r="CL107" t="s">
        <v>137</v>
      </c>
      <c r="CM107" t="s">
        <v>137</v>
      </c>
      <c r="CN107" t="s">
        <v>137</v>
      </c>
      <c r="CP107">
        <v>2</v>
      </c>
      <c r="CQ107" t="s">
        <v>373</v>
      </c>
      <c r="CR107" t="s">
        <v>177</v>
      </c>
      <c r="CS107" t="s">
        <v>137</v>
      </c>
      <c r="CT107" t="s">
        <v>137</v>
      </c>
      <c r="CY107" t="s">
        <v>200</v>
      </c>
      <c r="CZ107" t="s">
        <v>137</v>
      </c>
      <c r="DB107" t="s">
        <v>201</v>
      </c>
      <c r="DM107" t="s">
        <v>137</v>
      </c>
      <c r="DN107" t="s">
        <v>137</v>
      </c>
      <c r="DQ107">
        <v>2</v>
      </c>
      <c r="DT107">
        <f t="shared" si="5"/>
        <v>29</v>
      </c>
    </row>
    <row r="108" spans="1:124" x14ac:dyDescent="0.3">
      <c r="A108">
        <v>41</v>
      </c>
      <c r="B108" t="s">
        <v>122</v>
      </c>
      <c r="C108" t="s">
        <v>212</v>
      </c>
      <c r="D108" t="s">
        <v>221</v>
      </c>
      <c r="E108">
        <v>1199</v>
      </c>
      <c r="F108">
        <v>3</v>
      </c>
      <c r="G108">
        <v>4</v>
      </c>
      <c r="H108" t="s">
        <v>153</v>
      </c>
      <c r="I108" t="s">
        <v>124</v>
      </c>
      <c r="J108" t="s">
        <v>154</v>
      </c>
      <c r="K108" t="s">
        <v>125</v>
      </c>
      <c r="L108">
        <v>35</v>
      </c>
      <c r="M108" t="s">
        <v>126</v>
      </c>
      <c r="N108">
        <v>1535</v>
      </c>
      <c r="O108">
        <v>3746</v>
      </c>
      <c r="P108">
        <v>1647</v>
      </c>
      <c r="Q108" t="s">
        <v>127</v>
      </c>
      <c r="R108">
        <v>5</v>
      </c>
      <c r="S108">
        <v>23.84</v>
      </c>
      <c r="T108">
        <v>23</v>
      </c>
      <c r="U108" t="s">
        <v>213</v>
      </c>
      <c r="V108" t="s">
        <v>222</v>
      </c>
      <c r="W108">
        <v>5</v>
      </c>
      <c r="X108" t="s">
        <v>223</v>
      </c>
      <c r="Y108" t="s">
        <v>156</v>
      </c>
      <c r="Z108" t="s">
        <v>130</v>
      </c>
      <c r="AA108" t="s">
        <v>215</v>
      </c>
      <c r="AB108" t="s">
        <v>216</v>
      </c>
      <c r="AC108" t="s">
        <v>224</v>
      </c>
      <c r="AD108" t="s">
        <v>190</v>
      </c>
      <c r="AE108" t="s">
        <v>225</v>
      </c>
      <c r="AF108" t="s">
        <v>225</v>
      </c>
      <c r="AG108" t="s">
        <v>131</v>
      </c>
      <c r="AH108" t="s">
        <v>166</v>
      </c>
      <c r="AI108" t="s">
        <v>133</v>
      </c>
      <c r="AJ108" t="s">
        <v>217</v>
      </c>
      <c r="AK108" t="s">
        <v>218</v>
      </c>
      <c r="AL108" t="s">
        <v>134</v>
      </c>
      <c r="AM108" t="s">
        <v>135</v>
      </c>
      <c r="AN108" t="s">
        <v>135</v>
      </c>
      <c r="AO108">
        <v>2</v>
      </c>
      <c r="AP108">
        <v>5</v>
      </c>
      <c r="AQ108" t="s">
        <v>138</v>
      </c>
      <c r="AR108" t="s">
        <v>139</v>
      </c>
      <c r="AS108" t="s">
        <v>198</v>
      </c>
      <c r="AT108" t="s">
        <v>225</v>
      </c>
      <c r="AV108" t="s">
        <v>137</v>
      </c>
      <c r="AW108" t="s">
        <v>140</v>
      </c>
      <c r="AX108" t="s">
        <v>137</v>
      </c>
      <c r="AY108" t="s">
        <v>137</v>
      </c>
      <c r="AZ108" t="s">
        <v>219</v>
      </c>
      <c r="BA108" t="s">
        <v>137</v>
      </c>
      <c r="BB108" t="s">
        <v>199</v>
      </c>
      <c r="BC108">
        <v>242</v>
      </c>
      <c r="BD108" t="s">
        <v>137</v>
      </c>
      <c r="BE108" t="s">
        <v>137</v>
      </c>
      <c r="BF108" t="s">
        <v>137</v>
      </c>
      <c r="BG108" t="s">
        <v>134</v>
      </c>
      <c r="BH108" t="s">
        <v>143</v>
      </c>
      <c r="BI108" t="s">
        <v>137</v>
      </c>
      <c r="BJ108" t="s">
        <v>193</v>
      </c>
      <c r="BK108" t="s">
        <v>137</v>
      </c>
      <c r="BL108" t="s">
        <v>220</v>
      </c>
      <c r="BM108" t="s">
        <v>137</v>
      </c>
      <c r="BN108" t="s">
        <v>202</v>
      </c>
      <c r="BO108" t="s">
        <v>135</v>
      </c>
      <c r="BP108" t="s">
        <v>139</v>
      </c>
      <c r="BQ108" t="s">
        <v>145</v>
      </c>
      <c r="BR108" t="s">
        <v>137</v>
      </c>
      <c r="BS108">
        <v>4.9000000000000004</v>
      </c>
      <c r="BT108" t="s">
        <v>137</v>
      </c>
      <c r="BU108" t="s">
        <v>146</v>
      </c>
      <c r="BW108" t="s">
        <v>148</v>
      </c>
      <c r="BX108" t="s">
        <v>137</v>
      </c>
      <c r="BZ108" t="s">
        <v>137</v>
      </c>
      <c r="CA108" t="s">
        <v>137</v>
      </c>
      <c r="CD108" t="s">
        <v>137</v>
      </c>
      <c r="CG108" t="s">
        <v>137</v>
      </c>
      <c r="CH108" t="s">
        <v>137</v>
      </c>
      <c r="CI108" t="s">
        <v>163</v>
      </c>
      <c r="CK108" t="s">
        <v>165</v>
      </c>
      <c r="CL108" t="s">
        <v>137</v>
      </c>
      <c r="CM108" t="s">
        <v>137</v>
      </c>
      <c r="CN108" t="s">
        <v>137</v>
      </c>
      <c r="CO108" t="s">
        <v>137</v>
      </c>
      <c r="CP108">
        <v>2</v>
      </c>
      <c r="CQ108" t="s">
        <v>176</v>
      </c>
      <c r="CR108" t="s">
        <v>226</v>
      </c>
      <c r="CS108" t="s">
        <v>137</v>
      </c>
      <c r="CT108" t="s">
        <v>137</v>
      </c>
      <c r="CW108" t="s">
        <v>137</v>
      </c>
      <c r="CX108" t="s">
        <v>161</v>
      </c>
      <c r="CY108" t="s">
        <v>200</v>
      </c>
      <c r="CZ108" t="s">
        <v>137</v>
      </c>
      <c r="DB108" t="s">
        <v>201</v>
      </c>
      <c r="DC108" t="s">
        <v>137</v>
      </c>
      <c r="DG108" t="s">
        <v>137</v>
      </c>
      <c r="DH108" t="s">
        <v>137</v>
      </c>
      <c r="DQ108">
        <v>2</v>
      </c>
      <c r="DT108">
        <f t="shared" si="5"/>
        <v>23</v>
      </c>
    </row>
    <row r="109" spans="1:124" x14ac:dyDescent="0.3">
      <c r="A109">
        <v>42</v>
      </c>
      <c r="B109" t="s">
        <v>122</v>
      </c>
      <c r="C109" t="s">
        <v>212</v>
      </c>
      <c r="D109" t="s">
        <v>227</v>
      </c>
      <c r="E109">
        <v>1199</v>
      </c>
      <c r="F109">
        <v>3</v>
      </c>
      <c r="G109">
        <v>4</v>
      </c>
      <c r="H109" t="s">
        <v>153</v>
      </c>
      <c r="I109" t="s">
        <v>124</v>
      </c>
      <c r="J109" t="s">
        <v>154</v>
      </c>
      <c r="K109" t="s">
        <v>125</v>
      </c>
      <c r="L109">
        <v>35</v>
      </c>
      <c r="M109" t="s">
        <v>126</v>
      </c>
      <c r="N109">
        <v>1535</v>
      </c>
      <c r="O109">
        <v>3746</v>
      </c>
      <c r="P109">
        <v>1647</v>
      </c>
      <c r="Q109" t="s">
        <v>127</v>
      </c>
      <c r="R109">
        <v>5</v>
      </c>
      <c r="S109">
        <v>23.84</v>
      </c>
      <c r="T109">
        <v>23</v>
      </c>
      <c r="U109" t="s">
        <v>213</v>
      </c>
      <c r="V109" t="s">
        <v>222</v>
      </c>
      <c r="W109">
        <v>5</v>
      </c>
      <c r="X109" t="s">
        <v>223</v>
      </c>
      <c r="Y109" t="s">
        <v>156</v>
      </c>
      <c r="Z109" t="s">
        <v>130</v>
      </c>
      <c r="AA109" t="s">
        <v>215</v>
      </c>
      <c r="AB109" t="s">
        <v>216</v>
      </c>
      <c r="AC109" t="s">
        <v>224</v>
      </c>
      <c r="AD109" t="s">
        <v>190</v>
      </c>
      <c r="AE109" t="s">
        <v>225</v>
      </c>
      <c r="AF109" t="s">
        <v>225</v>
      </c>
      <c r="AG109" t="s">
        <v>131</v>
      </c>
      <c r="AH109" t="s">
        <v>166</v>
      </c>
      <c r="AI109" t="s">
        <v>133</v>
      </c>
      <c r="AJ109" t="s">
        <v>217</v>
      </c>
      <c r="AK109" t="s">
        <v>218</v>
      </c>
      <c r="AL109" t="s">
        <v>134</v>
      </c>
      <c r="AM109" t="s">
        <v>135</v>
      </c>
      <c r="AN109" t="s">
        <v>135</v>
      </c>
      <c r="AO109">
        <v>2</v>
      </c>
      <c r="AP109">
        <v>5</v>
      </c>
      <c r="AQ109" t="s">
        <v>138</v>
      </c>
      <c r="AR109" t="s">
        <v>139</v>
      </c>
      <c r="AS109" t="s">
        <v>198</v>
      </c>
      <c r="AT109" t="s">
        <v>225</v>
      </c>
      <c r="AV109" t="s">
        <v>137</v>
      </c>
      <c r="AW109" t="s">
        <v>140</v>
      </c>
      <c r="AX109" t="s">
        <v>137</v>
      </c>
      <c r="AY109" t="s">
        <v>137</v>
      </c>
      <c r="AZ109" t="s">
        <v>219</v>
      </c>
      <c r="BA109" t="s">
        <v>137</v>
      </c>
      <c r="BB109" t="s">
        <v>199</v>
      </c>
      <c r="BC109">
        <v>242</v>
      </c>
      <c r="BD109" t="s">
        <v>137</v>
      </c>
      <c r="BE109" t="s">
        <v>137</v>
      </c>
      <c r="BF109" t="s">
        <v>137</v>
      </c>
      <c r="BG109" t="s">
        <v>134</v>
      </c>
      <c r="BH109" t="s">
        <v>143</v>
      </c>
      <c r="BI109" t="s">
        <v>137</v>
      </c>
      <c r="BJ109" t="s">
        <v>193</v>
      </c>
      <c r="BK109" t="s">
        <v>137</v>
      </c>
      <c r="BL109" t="s">
        <v>220</v>
      </c>
      <c r="BM109" t="s">
        <v>137</v>
      </c>
      <c r="BN109" t="s">
        <v>202</v>
      </c>
      <c r="BO109" t="s">
        <v>135</v>
      </c>
      <c r="BP109" t="s">
        <v>139</v>
      </c>
      <c r="BQ109" t="s">
        <v>145</v>
      </c>
      <c r="BR109" t="s">
        <v>137</v>
      </c>
      <c r="BS109">
        <v>4.9000000000000004</v>
      </c>
      <c r="BT109" t="s">
        <v>137</v>
      </c>
      <c r="BU109" t="s">
        <v>146</v>
      </c>
      <c r="BW109" t="s">
        <v>148</v>
      </c>
      <c r="BX109" t="s">
        <v>137</v>
      </c>
      <c r="BZ109" t="s">
        <v>137</v>
      </c>
      <c r="CA109" t="s">
        <v>137</v>
      </c>
      <c r="CD109" t="s">
        <v>137</v>
      </c>
      <c r="CG109" t="s">
        <v>137</v>
      </c>
      <c r="CH109" t="s">
        <v>137</v>
      </c>
      <c r="CI109" t="s">
        <v>163</v>
      </c>
      <c r="CK109" t="s">
        <v>165</v>
      </c>
      <c r="CL109" t="s">
        <v>137</v>
      </c>
      <c r="CM109" t="s">
        <v>137</v>
      </c>
      <c r="CN109" t="s">
        <v>137</v>
      </c>
      <c r="CO109" t="s">
        <v>137</v>
      </c>
      <c r="CP109">
        <v>2</v>
      </c>
      <c r="CQ109" t="s">
        <v>176</v>
      </c>
      <c r="CR109" t="s">
        <v>226</v>
      </c>
      <c r="CS109" t="s">
        <v>137</v>
      </c>
      <c r="CT109" t="s">
        <v>137</v>
      </c>
      <c r="CW109" t="s">
        <v>137</v>
      </c>
      <c r="CX109" t="s">
        <v>161</v>
      </c>
      <c r="CY109" t="s">
        <v>200</v>
      </c>
      <c r="CZ109" t="s">
        <v>137</v>
      </c>
      <c r="DB109" t="s">
        <v>201</v>
      </c>
      <c r="DC109" t="s">
        <v>137</v>
      </c>
      <c r="DG109" t="s">
        <v>137</v>
      </c>
      <c r="DH109" t="s">
        <v>137</v>
      </c>
      <c r="DQ109">
        <v>2</v>
      </c>
      <c r="DT109">
        <f t="shared" si="5"/>
        <v>23</v>
      </c>
    </row>
    <row r="110" spans="1:124" x14ac:dyDescent="0.3">
      <c r="A110">
        <v>43</v>
      </c>
      <c r="B110" t="s">
        <v>122</v>
      </c>
      <c r="C110" t="s">
        <v>212</v>
      </c>
      <c r="D110" t="s">
        <v>228</v>
      </c>
      <c r="E110">
        <v>1199</v>
      </c>
      <c r="F110">
        <v>3</v>
      </c>
      <c r="G110">
        <v>4</v>
      </c>
      <c r="H110" t="s">
        <v>153</v>
      </c>
      <c r="I110" t="s">
        <v>124</v>
      </c>
      <c r="J110" t="s">
        <v>154</v>
      </c>
      <c r="K110" t="s">
        <v>125</v>
      </c>
      <c r="L110">
        <v>35</v>
      </c>
      <c r="M110" t="s">
        <v>126</v>
      </c>
      <c r="N110">
        <v>1535</v>
      </c>
      <c r="O110">
        <v>3746</v>
      </c>
      <c r="P110">
        <v>1647</v>
      </c>
      <c r="Q110" t="s">
        <v>127</v>
      </c>
      <c r="R110">
        <v>5</v>
      </c>
      <c r="S110">
        <v>23.84</v>
      </c>
      <c r="T110">
        <v>23</v>
      </c>
      <c r="U110" t="s">
        <v>213</v>
      </c>
      <c r="V110" t="s">
        <v>222</v>
      </c>
      <c r="W110">
        <v>5</v>
      </c>
      <c r="X110" t="s">
        <v>223</v>
      </c>
      <c r="Y110" t="s">
        <v>156</v>
      </c>
      <c r="Z110" t="s">
        <v>130</v>
      </c>
      <c r="AA110" t="s">
        <v>215</v>
      </c>
      <c r="AB110" t="s">
        <v>216</v>
      </c>
      <c r="AC110" t="s">
        <v>224</v>
      </c>
      <c r="AD110" t="s">
        <v>190</v>
      </c>
      <c r="AE110" t="s">
        <v>225</v>
      </c>
      <c r="AF110" t="s">
        <v>225</v>
      </c>
      <c r="AG110" t="s">
        <v>131</v>
      </c>
      <c r="AH110" t="s">
        <v>166</v>
      </c>
      <c r="AI110" t="s">
        <v>133</v>
      </c>
      <c r="AJ110" t="s">
        <v>217</v>
      </c>
      <c r="AK110" t="s">
        <v>218</v>
      </c>
      <c r="AL110" t="s">
        <v>134</v>
      </c>
      <c r="AM110" t="s">
        <v>135</v>
      </c>
      <c r="AN110" t="s">
        <v>135</v>
      </c>
      <c r="AO110">
        <v>2</v>
      </c>
      <c r="AP110">
        <v>5</v>
      </c>
      <c r="AQ110" t="s">
        <v>138</v>
      </c>
      <c r="AR110" t="s">
        <v>139</v>
      </c>
      <c r="AS110" t="s">
        <v>198</v>
      </c>
      <c r="AT110" t="s">
        <v>225</v>
      </c>
      <c r="AV110" t="s">
        <v>137</v>
      </c>
      <c r="AW110" t="s">
        <v>140</v>
      </c>
      <c r="AX110" t="s">
        <v>137</v>
      </c>
      <c r="AY110" t="s">
        <v>137</v>
      </c>
      <c r="AZ110" t="s">
        <v>219</v>
      </c>
      <c r="BA110" t="s">
        <v>137</v>
      </c>
      <c r="BB110" t="s">
        <v>199</v>
      </c>
      <c r="BC110">
        <v>242</v>
      </c>
      <c r="BD110" t="s">
        <v>137</v>
      </c>
      <c r="BE110" t="s">
        <v>137</v>
      </c>
      <c r="BF110" t="s">
        <v>137</v>
      </c>
      <c r="BG110" t="s">
        <v>134</v>
      </c>
      <c r="BH110" t="s">
        <v>143</v>
      </c>
      <c r="BI110" t="s">
        <v>137</v>
      </c>
      <c r="BJ110" t="s">
        <v>193</v>
      </c>
      <c r="BK110" t="s">
        <v>137</v>
      </c>
      <c r="BL110" t="s">
        <v>220</v>
      </c>
      <c r="BM110" t="s">
        <v>137</v>
      </c>
      <c r="BN110" t="s">
        <v>202</v>
      </c>
      <c r="BO110" t="s">
        <v>135</v>
      </c>
      <c r="BP110" t="s">
        <v>139</v>
      </c>
      <c r="BQ110" t="s">
        <v>145</v>
      </c>
      <c r="BR110" t="s">
        <v>137</v>
      </c>
      <c r="BS110">
        <v>4.9000000000000004</v>
      </c>
      <c r="BT110" t="s">
        <v>137</v>
      </c>
      <c r="BU110" t="s">
        <v>146</v>
      </c>
      <c r="BW110" t="s">
        <v>148</v>
      </c>
      <c r="BX110" t="s">
        <v>137</v>
      </c>
      <c r="BZ110" t="s">
        <v>137</v>
      </c>
      <c r="CA110" t="s">
        <v>137</v>
      </c>
      <c r="CD110" t="s">
        <v>137</v>
      </c>
      <c r="CG110" t="s">
        <v>137</v>
      </c>
      <c r="CH110" t="s">
        <v>137</v>
      </c>
      <c r="CI110" t="s">
        <v>163</v>
      </c>
      <c r="CK110" t="s">
        <v>165</v>
      </c>
      <c r="CL110" t="s">
        <v>137</v>
      </c>
      <c r="CM110" t="s">
        <v>137</v>
      </c>
      <c r="CN110" t="s">
        <v>137</v>
      </c>
      <c r="CO110" t="s">
        <v>137</v>
      </c>
      <c r="CP110">
        <v>2</v>
      </c>
      <c r="CQ110" t="s">
        <v>176</v>
      </c>
      <c r="CR110" t="s">
        <v>226</v>
      </c>
      <c r="CS110" t="s">
        <v>137</v>
      </c>
      <c r="CT110" t="s">
        <v>137</v>
      </c>
      <c r="CU110" t="s">
        <v>137</v>
      </c>
      <c r="CV110" t="s">
        <v>137</v>
      </c>
      <c r="CW110" t="s">
        <v>137</v>
      </c>
      <c r="CX110" t="s">
        <v>161</v>
      </c>
      <c r="CY110" t="s">
        <v>200</v>
      </c>
      <c r="CZ110" t="s">
        <v>137</v>
      </c>
      <c r="DB110" t="s">
        <v>201</v>
      </c>
      <c r="DC110" t="s">
        <v>137</v>
      </c>
      <c r="DG110" t="s">
        <v>137</v>
      </c>
      <c r="DH110" t="s">
        <v>137</v>
      </c>
      <c r="DQ110">
        <v>2</v>
      </c>
      <c r="DT110">
        <f t="shared" si="5"/>
        <v>21</v>
      </c>
    </row>
    <row r="111" spans="1:124" x14ac:dyDescent="0.3">
      <c r="A111">
        <v>44</v>
      </c>
      <c r="B111" t="s">
        <v>122</v>
      </c>
      <c r="C111" t="s">
        <v>212</v>
      </c>
      <c r="D111" t="s">
        <v>229</v>
      </c>
      <c r="E111">
        <v>1199</v>
      </c>
      <c r="F111">
        <v>3</v>
      </c>
      <c r="G111">
        <v>4</v>
      </c>
      <c r="H111" t="s">
        <v>153</v>
      </c>
      <c r="I111" t="s">
        <v>124</v>
      </c>
      <c r="J111" t="s">
        <v>154</v>
      </c>
      <c r="K111" t="s">
        <v>125</v>
      </c>
      <c r="L111">
        <v>35</v>
      </c>
      <c r="M111" t="s">
        <v>126</v>
      </c>
      <c r="N111">
        <v>1535</v>
      </c>
      <c r="O111">
        <v>3746</v>
      </c>
      <c r="P111">
        <v>1647</v>
      </c>
      <c r="Q111" t="s">
        <v>127</v>
      </c>
      <c r="R111">
        <v>5</v>
      </c>
      <c r="S111">
        <v>23.84</v>
      </c>
      <c r="T111">
        <v>23</v>
      </c>
      <c r="U111" t="s">
        <v>213</v>
      </c>
      <c r="V111" t="s">
        <v>222</v>
      </c>
      <c r="W111">
        <v>5</v>
      </c>
      <c r="X111" t="s">
        <v>223</v>
      </c>
      <c r="Y111" t="s">
        <v>156</v>
      </c>
      <c r="Z111" t="s">
        <v>130</v>
      </c>
      <c r="AA111" t="s">
        <v>215</v>
      </c>
      <c r="AB111" t="s">
        <v>216</v>
      </c>
      <c r="AC111" t="s">
        <v>224</v>
      </c>
      <c r="AD111" t="s">
        <v>190</v>
      </c>
      <c r="AE111" t="s">
        <v>225</v>
      </c>
      <c r="AF111" t="s">
        <v>225</v>
      </c>
      <c r="AG111" t="s">
        <v>131</v>
      </c>
      <c r="AH111" t="s">
        <v>166</v>
      </c>
      <c r="AI111" t="s">
        <v>133</v>
      </c>
      <c r="AJ111" t="s">
        <v>217</v>
      </c>
      <c r="AK111" t="s">
        <v>218</v>
      </c>
      <c r="AL111" t="s">
        <v>134</v>
      </c>
      <c r="AM111" t="s">
        <v>135</v>
      </c>
      <c r="AN111" t="s">
        <v>135</v>
      </c>
      <c r="AO111">
        <v>2</v>
      </c>
      <c r="AP111">
        <v>5</v>
      </c>
      <c r="AQ111" t="s">
        <v>138</v>
      </c>
      <c r="AR111" t="s">
        <v>139</v>
      </c>
      <c r="AS111" t="s">
        <v>198</v>
      </c>
      <c r="AT111" t="s">
        <v>225</v>
      </c>
      <c r="AV111" t="s">
        <v>137</v>
      </c>
      <c r="AW111" t="s">
        <v>140</v>
      </c>
      <c r="AX111" t="s">
        <v>137</v>
      </c>
      <c r="AY111" t="s">
        <v>137</v>
      </c>
      <c r="AZ111" t="s">
        <v>219</v>
      </c>
      <c r="BA111" t="s">
        <v>137</v>
      </c>
      <c r="BB111" t="s">
        <v>199</v>
      </c>
      <c r="BC111">
        <v>242</v>
      </c>
      <c r="BD111" t="s">
        <v>137</v>
      </c>
      <c r="BE111" t="s">
        <v>137</v>
      </c>
      <c r="BF111" t="s">
        <v>137</v>
      </c>
      <c r="BG111" t="s">
        <v>134</v>
      </c>
      <c r="BH111" t="s">
        <v>143</v>
      </c>
      <c r="BI111" t="s">
        <v>137</v>
      </c>
      <c r="BJ111" t="s">
        <v>193</v>
      </c>
      <c r="BK111" t="s">
        <v>137</v>
      </c>
      <c r="BL111" t="s">
        <v>220</v>
      </c>
      <c r="BM111" t="s">
        <v>137</v>
      </c>
      <c r="BN111" t="s">
        <v>202</v>
      </c>
      <c r="BO111" t="s">
        <v>135</v>
      </c>
      <c r="BP111" t="s">
        <v>139</v>
      </c>
      <c r="BQ111" t="s">
        <v>145</v>
      </c>
      <c r="BR111" t="s">
        <v>137</v>
      </c>
      <c r="BS111">
        <v>4.9000000000000004</v>
      </c>
      <c r="BT111" t="s">
        <v>137</v>
      </c>
      <c r="BU111" t="s">
        <v>146</v>
      </c>
      <c r="BW111" t="s">
        <v>148</v>
      </c>
      <c r="BX111" t="s">
        <v>137</v>
      </c>
      <c r="BZ111" t="s">
        <v>137</v>
      </c>
      <c r="CA111" t="s">
        <v>137</v>
      </c>
      <c r="CD111" t="s">
        <v>137</v>
      </c>
      <c r="CG111" t="s">
        <v>137</v>
      </c>
      <c r="CH111" t="s">
        <v>137</v>
      </c>
      <c r="CI111" t="s">
        <v>163</v>
      </c>
      <c r="CK111" t="s">
        <v>165</v>
      </c>
      <c r="CL111" t="s">
        <v>137</v>
      </c>
      <c r="CM111" t="s">
        <v>137</v>
      </c>
      <c r="CN111" t="s">
        <v>137</v>
      </c>
      <c r="CO111" t="s">
        <v>137</v>
      </c>
      <c r="CP111">
        <v>2</v>
      </c>
      <c r="CQ111" t="s">
        <v>176</v>
      </c>
      <c r="CR111" t="s">
        <v>226</v>
      </c>
      <c r="CS111" t="s">
        <v>137</v>
      </c>
      <c r="CT111" t="s">
        <v>137</v>
      </c>
      <c r="CW111" t="s">
        <v>137</v>
      </c>
      <c r="CX111" t="s">
        <v>161</v>
      </c>
      <c r="CY111" t="s">
        <v>200</v>
      </c>
      <c r="CZ111" t="s">
        <v>137</v>
      </c>
      <c r="DB111" t="s">
        <v>201</v>
      </c>
      <c r="DC111" t="s">
        <v>137</v>
      </c>
      <c r="DG111" t="s">
        <v>137</v>
      </c>
      <c r="DH111" t="s">
        <v>137</v>
      </c>
      <c r="DQ111">
        <v>2</v>
      </c>
      <c r="DT111">
        <f t="shared" si="5"/>
        <v>23</v>
      </c>
    </row>
    <row r="112" spans="1:124" x14ac:dyDescent="0.3">
      <c r="A112">
        <v>749</v>
      </c>
      <c r="B112" t="s">
        <v>122</v>
      </c>
      <c r="C112" t="s">
        <v>1704</v>
      </c>
      <c r="D112" t="s">
        <v>1715</v>
      </c>
      <c r="E112">
        <v>1199</v>
      </c>
      <c r="F112">
        <v>3</v>
      </c>
      <c r="G112">
        <v>4</v>
      </c>
      <c r="H112" t="s">
        <v>153</v>
      </c>
      <c r="I112" t="s">
        <v>124</v>
      </c>
      <c r="J112" t="s">
        <v>154</v>
      </c>
      <c r="K112" t="s">
        <v>125</v>
      </c>
      <c r="L112">
        <v>35</v>
      </c>
      <c r="M112" t="s">
        <v>126</v>
      </c>
      <c r="N112">
        <v>1587</v>
      </c>
      <c r="O112">
        <v>3793</v>
      </c>
      <c r="P112">
        <v>1665</v>
      </c>
      <c r="Q112" t="s">
        <v>466</v>
      </c>
      <c r="R112">
        <v>5</v>
      </c>
      <c r="S112">
        <v>17</v>
      </c>
      <c r="T112" s="1" t="s">
        <v>128</v>
      </c>
      <c r="U112" t="s">
        <v>1706</v>
      </c>
      <c r="V112" t="s">
        <v>1707</v>
      </c>
      <c r="W112">
        <v>5</v>
      </c>
      <c r="X112" t="s">
        <v>129</v>
      </c>
      <c r="Y112" t="s">
        <v>156</v>
      </c>
      <c r="Z112" t="s">
        <v>130</v>
      </c>
      <c r="AA112" t="s">
        <v>232</v>
      </c>
      <c r="AB112" t="s">
        <v>233</v>
      </c>
      <c r="AC112" t="s">
        <v>224</v>
      </c>
      <c r="AD112" t="s">
        <v>190</v>
      </c>
      <c r="AE112" t="s">
        <v>225</v>
      </c>
      <c r="AF112" t="s">
        <v>225</v>
      </c>
      <c r="AG112" t="s">
        <v>131</v>
      </c>
      <c r="AH112" t="s">
        <v>166</v>
      </c>
      <c r="AI112" t="s">
        <v>133</v>
      </c>
      <c r="AJ112" t="s">
        <v>1708</v>
      </c>
      <c r="AK112" t="s">
        <v>1709</v>
      </c>
      <c r="AL112" t="s">
        <v>134</v>
      </c>
      <c r="AM112" t="s">
        <v>135</v>
      </c>
      <c r="AN112" t="s">
        <v>135</v>
      </c>
      <c r="AO112">
        <v>2</v>
      </c>
      <c r="AP112">
        <v>5</v>
      </c>
      <c r="AQ112" t="s">
        <v>138</v>
      </c>
      <c r="AR112" t="s">
        <v>207</v>
      </c>
      <c r="AS112" t="s">
        <v>198</v>
      </c>
      <c r="AT112" t="s">
        <v>225</v>
      </c>
      <c r="AV112" t="s">
        <v>137</v>
      </c>
      <c r="AW112" t="s">
        <v>140</v>
      </c>
      <c r="AX112" t="s">
        <v>137</v>
      </c>
      <c r="AY112" t="s">
        <v>137</v>
      </c>
      <c r="AZ112" t="s">
        <v>219</v>
      </c>
      <c r="BA112" t="s">
        <v>137</v>
      </c>
      <c r="BB112" t="s">
        <v>202</v>
      </c>
      <c r="BC112">
        <v>242</v>
      </c>
      <c r="BD112" t="s">
        <v>137</v>
      </c>
      <c r="BE112" t="s">
        <v>137</v>
      </c>
      <c r="BF112" t="s">
        <v>137</v>
      </c>
      <c r="BG112" t="s">
        <v>134</v>
      </c>
      <c r="BH112" t="s">
        <v>143</v>
      </c>
      <c r="BI112" t="s">
        <v>137</v>
      </c>
      <c r="BJ112" t="s">
        <v>193</v>
      </c>
      <c r="BK112" t="s">
        <v>137</v>
      </c>
      <c r="BL112" t="s">
        <v>220</v>
      </c>
      <c r="BM112" t="s">
        <v>137</v>
      </c>
      <c r="BN112" t="s">
        <v>202</v>
      </c>
      <c r="BO112" t="s">
        <v>135</v>
      </c>
      <c r="BP112" t="s">
        <v>139</v>
      </c>
      <c r="BQ112" t="s">
        <v>145</v>
      </c>
      <c r="BR112" t="s">
        <v>137</v>
      </c>
      <c r="BS112" t="s">
        <v>128</v>
      </c>
      <c r="BT112" t="s">
        <v>137</v>
      </c>
      <c r="BU112" t="s">
        <v>146</v>
      </c>
      <c r="BW112" t="s">
        <v>148</v>
      </c>
      <c r="BX112" t="s">
        <v>137</v>
      </c>
      <c r="BZ112" t="s">
        <v>137</v>
      </c>
      <c r="CA112" t="s">
        <v>137</v>
      </c>
      <c r="CD112" t="s">
        <v>137</v>
      </c>
      <c r="CG112" t="s">
        <v>137</v>
      </c>
      <c r="CH112" t="s">
        <v>137</v>
      </c>
      <c r="CI112" t="s">
        <v>163</v>
      </c>
      <c r="CK112" t="s">
        <v>165</v>
      </c>
      <c r="CL112" t="s">
        <v>137</v>
      </c>
      <c r="CM112" t="s">
        <v>137</v>
      </c>
      <c r="CN112" t="s">
        <v>137</v>
      </c>
      <c r="CO112" t="s">
        <v>137</v>
      </c>
      <c r="CP112">
        <v>2</v>
      </c>
      <c r="CQ112" t="s">
        <v>176</v>
      </c>
      <c r="CR112" t="s">
        <v>226</v>
      </c>
      <c r="CS112" t="s">
        <v>137</v>
      </c>
      <c r="CT112" t="s">
        <v>137</v>
      </c>
      <c r="CW112" t="s">
        <v>137</v>
      </c>
      <c r="CX112" t="s">
        <v>161</v>
      </c>
      <c r="CY112" t="s">
        <v>200</v>
      </c>
      <c r="CZ112" t="s">
        <v>137</v>
      </c>
      <c r="DB112" t="s">
        <v>201</v>
      </c>
      <c r="DC112" t="s">
        <v>137</v>
      </c>
      <c r="DH112" t="s">
        <v>137</v>
      </c>
      <c r="DQ112">
        <v>2</v>
      </c>
      <c r="DT112">
        <f t="shared" si="5"/>
        <v>26</v>
      </c>
    </row>
    <row r="113" spans="1:124" x14ac:dyDescent="0.3">
      <c r="A113">
        <v>501</v>
      </c>
      <c r="B113" t="s">
        <v>122</v>
      </c>
      <c r="C113" t="s">
        <v>1130</v>
      </c>
      <c r="D113" t="s">
        <v>1131</v>
      </c>
      <c r="E113">
        <v>2179</v>
      </c>
      <c r="F113">
        <v>4</v>
      </c>
      <c r="G113">
        <v>4</v>
      </c>
      <c r="H113" t="s">
        <v>123</v>
      </c>
      <c r="I113" t="s">
        <v>124</v>
      </c>
      <c r="J113" t="s">
        <v>154</v>
      </c>
      <c r="K113" t="s">
        <v>125</v>
      </c>
      <c r="L113">
        <v>60</v>
      </c>
      <c r="M113" t="s">
        <v>296</v>
      </c>
      <c r="N113">
        <v>1791</v>
      </c>
      <c r="O113">
        <v>4788</v>
      </c>
      <c r="P113">
        <v>1903</v>
      </c>
      <c r="Q113" t="s">
        <v>560</v>
      </c>
      <c r="R113">
        <v>5</v>
      </c>
      <c r="S113">
        <v>14</v>
      </c>
      <c r="T113">
        <v>17.600000000000001</v>
      </c>
      <c r="U113" t="s">
        <v>796</v>
      </c>
      <c r="V113" t="s">
        <v>1132</v>
      </c>
      <c r="W113">
        <v>6</v>
      </c>
      <c r="X113" t="s">
        <v>815</v>
      </c>
      <c r="Y113" t="s">
        <v>156</v>
      </c>
      <c r="Z113" t="s">
        <v>156</v>
      </c>
      <c r="AA113" t="s">
        <v>1133</v>
      </c>
      <c r="AB113" t="s">
        <v>1134</v>
      </c>
      <c r="AE113" t="s">
        <v>1135</v>
      </c>
      <c r="AF113" t="s">
        <v>1135</v>
      </c>
      <c r="AG113" t="s">
        <v>131</v>
      </c>
      <c r="AH113" t="s">
        <v>166</v>
      </c>
      <c r="AI113" t="s">
        <v>133</v>
      </c>
      <c r="AJ113" t="s">
        <v>1136</v>
      </c>
      <c r="AK113" t="s">
        <v>1137</v>
      </c>
      <c r="AL113" t="s">
        <v>134</v>
      </c>
      <c r="AM113" t="s">
        <v>135</v>
      </c>
      <c r="AN113" t="s">
        <v>135</v>
      </c>
      <c r="AO113" t="s">
        <v>137</v>
      </c>
      <c r="AP113">
        <v>7</v>
      </c>
      <c r="AQ113" t="s">
        <v>138</v>
      </c>
      <c r="AR113" t="s">
        <v>139</v>
      </c>
      <c r="AS113" t="s">
        <v>1138</v>
      </c>
      <c r="AT113" t="s">
        <v>1135</v>
      </c>
      <c r="AV113" t="s">
        <v>137</v>
      </c>
      <c r="AW113" t="s">
        <v>140</v>
      </c>
      <c r="AX113" t="s">
        <v>137</v>
      </c>
      <c r="AY113" t="s">
        <v>137</v>
      </c>
      <c r="BA113" t="s">
        <v>137</v>
      </c>
      <c r="BB113" t="s">
        <v>142</v>
      </c>
      <c r="BC113">
        <v>128</v>
      </c>
      <c r="BD113" t="s">
        <v>137</v>
      </c>
      <c r="BE113" t="s">
        <v>137</v>
      </c>
      <c r="BF113" t="s">
        <v>137</v>
      </c>
      <c r="BG113" t="s">
        <v>134</v>
      </c>
      <c r="BH113" t="s">
        <v>143</v>
      </c>
      <c r="BI113" t="s">
        <v>137</v>
      </c>
      <c r="BJ113" t="s">
        <v>193</v>
      </c>
      <c r="BK113" t="s">
        <v>137</v>
      </c>
      <c r="BM113" t="s">
        <v>137</v>
      </c>
      <c r="BN113" t="s">
        <v>142</v>
      </c>
      <c r="BO113" t="s">
        <v>134</v>
      </c>
      <c r="BP113" t="s">
        <v>139</v>
      </c>
      <c r="BQ113" t="s">
        <v>145</v>
      </c>
      <c r="BR113" t="s">
        <v>137</v>
      </c>
      <c r="BS113">
        <v>5.75</v>
      </c>
      <c r="BT113" t="s">
        <v>137</v>
      </c>
      <c r="BU113" t="s">
        <v>146</v>
      </c>
      <c r="BV113" t="s">
        <v>137</v>
      </c>
      <c r="BW113" t="s">
        <v>148</v>
      </c>
      <c r="BX113" t="s">
        <v>137</v>
      </c>
      <c r="BZ113" t="s">
        <v>137</v>
      </c>
      <c r="CD113" t="s">
        <v>137</v>
      </c>
      <c r="CG113" t="s">
        <v>137</v>
      </c>
      <c r="CH113" t="s">
        <v>137</v>
      </c>
      <c r="CI113" t="s">
        <v>163</v>
      </c>
      <c r="CK113" t="s">
        <v>165</v>
      </c>
      <c r="CL113" t="s">
        <v>137</v>
      </c>
      <c r="CM113" t="s">
        <v>137</v>
      </c>
      <c r="CN113" t="s">
        <v>137</v>
      </c>
      <c r="CO113" t="s">
        <v>137</v>
      </c>
      <c r="CP113">
        <v>2</v>
      </c>
      <c r="CQ113" t="s">
        <v>176</v>
      </c>
      <c r="CR113" t="s">
        <v>162</v>
      </c>
      <c r="CS113" t="s">
        <v>137</v>
      </c>
      <c r="CT113" t="s">
        <v>137</v>
      </c>
      <c r="CW113" t="s">
        <v>137</v>
      </c>
      <c r="CX113" t="s">
        <v>161</v>
      </c>
      <c r="CY113" t="s">
        <v>200</v>
      </c>
      <c r="CZ113" t="s">
        <v>137</v>
      </c>
      <c r="DA113" t="s">
        <v>137</v>
      </c>
      <c r="DB113" t="s">
        <v>201</v>
      </c>
      <c r="DC113" t="s">
        <v>137</v>
      </c>
      <c r="DD113" t="s">
        <v>137</v>
      </c>
      <c r="DH113" t="s">
        <v>137</v>
      </c>
      <c r="DI113" t="s">
        <v>137</v>
      </c>
      <c r="DM113" t="s">
        <v>137</v>
      </c>
      <c r="DQ113">
        <v>2</v>
      </c>
      <c r="DT113">
        <f t="shared" si="5"/>
        <v>24</v>
      </c>
    </row>
    <row r="114" spans="1:124" x14ac:dyDescent="0.3">
      <c r="A114">
        <v>505</v>
      </c>
      <c r="B114" t="s">
        <v>122</v>
      </c>
      <c r="C114" t="s">
        <v>1130</v>
      </c>
      <c r="D114" t="s">
        <v>1144</v>
      </c>
      <c r="E114">
        <v>2179</v>
      </c>
      <c r="F114">
        <v>4</v>
      </c>
      <c r="G114">
        <v>4</v>
      </c>
      <c r="H114" t="s">
        <v>123</v>
      </c>
      <c r="I114" t="s">
        <v>124</v>
      </c>
      <c r="J114" t="s">
        <v>154</v>
      </c>
      <c r="K114" t="s">
        <v>125</v>
      </c>
      <c r="L114">
        <v>60</v>
      </c>
      <c r="M114" t="s">
        <v>296</v>
      </c>
      <c r="N114">
        <v>1791</v>
      </c>
      <c r="O114">
        <v>4788</v>
      </c>
      <c r="P114">
        <v>1903</v>
      </c>
      <c r="Q114" t="s">
        <v>560</v>
      </c>
      <c r="R114">
        <v>5</v>
      </c>
      <c r="S114">
        <v>14</v>
      </c>
      <c r="T114">
        <v>17.600000000000001</v>
      </c>
      <c r="U114" t="s">
        <v>796</v>
      </c>
      <c r="V114" t="s">
        <v>1132</v>
      </c>
      <c r="W114">
        <v>5</v>
      </c>
      <c r="X114" t="s">
        <v>815</v>
      </c>
      <c r="Y114" t="s">
        <v>156</v>
      </c>
      <c r="Z114" t="s">
        <v>156</v>
      </c>
      <c r="AA114" t="s">
        <v>1133</v>
      </c>
      <c r="AB114" t="s">
        <v>1134</v>
      </c>
      <c r="AE114" t="s">
        <v>1135</v>
      </c>
      <c r="AF114" t="s">
        <v>1135</v>
      </c>
      <c r="AG114" t="s">
        <v>131</v>
      </c>
      <c r="AH114" t="s">
        <v>166</v>
      </c>
      <c r="AI114" t="s">
        <v>133</v>
      </c>
      <c r="AJ114" t="s">
        <v>1145</v>
      </c>
      <c r="AK114" t="s">
        <v>1141</v>
      </c>
      <c r="AL114" t="s">
        <v>134</v>
      </c>
      <c r="AM114" t="s">
        <v>135</v>
      </c>
      <c r="AN114" t="s">
        <v>135</v>
      </c>
      <c r="AO114" t="s">
        <v>137</v>
      </c>
      <c r="AP114">
        <v>7</v>
      </c>
      <c r="AQ114" t="s">
        <v>138</v>
      </c>
      <c r="AR114" t="s">
        <v>139</v>
      </c>
      <c r="AS114" t="s">
        <v>1138</v>
      </c>
      <c r="AT114" t="s">
        <v>1135</v>
      </c>
      <c r="AV114" t="s">
        <v>137</v>
      </c>
      <c r="AW114" t="s">
        <v>140</v>
      </c>
      <c r="AX114" t="s">
        <v>137</v>
      </c>
      <c r="AY114" t="s">
        <v>137</v>
      </c>
      <c r="BA114" t="s">
        <v>137</v>
      </c>
      <c r="BB114" t="s">
        <v>142</v>
      </c>
      <c r="BC114">
        <v>128</v>
      </c>
      <c r="BD114" t="s">
        <v>137</v>
      </c>
      <c r="BE114" t="s">
        <v>137</v>
      </c>
      <c r="BF114" t="s">
        <v>137</v>
      </c>
      <c r="BG114" t="s">
        <v>134</v>
      </c>
      <c r="BH114" t="s">
        <v>143</v>
      </c>
      <c r="BI114" t="s">
        <v>137</v>
      </c>
      <c r="BJ114" t="s">
        <v>193</v>
      </c>
      <c r="BK114" t="s">
        <v>137</v>
      </c>
      <c r="BM114" t="s">
        <v>137</v>
      </c>
      <c r="BN114" t="s">
        <v>139</v>
      </c>
      <c r="BO114" t="s">
        <v>134</v>
      </c>
      <c r="BP114" t="s">
        <v>139</v>
      </c>
      <c r="BQ114" t="s">
        <v>145</v>
      </c>
      <c r="BR114" t="s">
        <v>137</v>
      </c>
      <c r="BS114">
        <v>5.75</v>
      </c>
      <c r="BT114" t="s">
        <v>137</v>
      </c>
      <c r="BU114" t="s">
        <v>146</v>
      </c>
      <c r="BV114" t="s">
        <v>137</v>
      </c>
      <c r="BW114" t="s">
        <v>148</v>
      </c>
      <c r="BX114" t="s">
        <v>137</v>
      </c>
      <c r="CD114" t="s">
        <v>137</v>
      </c>
      <c r="CG114" t="s">
        <v>137</v>
      </c>
      <c r="CH114" t="s">
        <v>137</v>
      </c>
      <c r="CI114" t="s">
        <v>210</v>
      </c>
      <c r="CK114" t="s">
        <v>165</v>
      </c>
      <c r="CL114" t="s">
        <v>137</v>
      </c>
      <c r="CM114" t="s">
        <v>137</v>
      </c>
      <c r="CN114" t="s">
        <v>137</v>
      </c>
      <c r="CP114">
        <v>2</v>
      </c>
      <c r="CQ114" t="s">
        <v>176</v>
      </c>
      <c r="CR114" t="s">
        <v>177</v>
      </c>
      <c r="CS114" t="s">
        <v>137</v>
      </c>
      <c r="CT114" t="s">
        <v>137</v>
      </c>
      <c r="CW114" t="s">
        <v>137</v>
      </c>
      <c r="CX114" t="s">
        <v>161</v>
      </c>
      <c r="CY114" t="s">
        <v>200</v>
      </c>
      <c r="CZ114" t="s">
        <v>137</v>
      </c>
      <c r="DA114" t="s">
        <v>137</v>
      </c>
      <c r="DB114" t="s">
        <v>201</v>
      </c>
      <c r="DC114" t="s">
        <v>137</v>
      </c>
      <c r="DD114" t="s">
        <v>137</v>
      </c>
      <c r="DI114" t="s">
        <v>137</v>
      </c>
      <c r="DM114" t="s">
        <v>137</v>
      </c>
      <c r="DQ114">
        <v>2</v>
      </c>
      <c r="DT114">
        <f t="shared" si="5"/>
        <v>27</v>
      </c>
    </row>
    <row r="115" spans="1:124" x14ac:dyDescent="0.3">
      <c r="A115">
        <v>506</v>
      </c>
      <c r="B115" t="s">
        <v>122</v>
      </c>
      <c r="C115" t="s">
        <v>1130</v>
      </c>
      <c r="D115" t="s">
        <v>1146</v>
      </c>
      <c r="E115">
        <v>2179</v>
      </c>
      <c r="F115">
        <v>4</v>
      </c>
      <c r="G115">
        <v>4</v>
      </c>
      <c r="H115" t="s">
        <v>123</v>
      </c>
      <c r="I115" t="s">
        <v>124</v>
      </c>
      <c r="J115" t="s">
        <v>154</v>
      </c>
      <c r="K115" t="s">
        <v>125</v>
      </c>
      <c r="L115">
        <v>60</v>
      </c>
      <c r="M115" t="s">
        <v>296</v>
      </c>
      <c r="N115">
        <v>1791</v>
      </c>
      <c r="O115">
        <v>4788</v>
      </c>
      <c r="P115">
        <v>1903</v>
      </c>
      <c r="Q115" t="s">
        <v>560</v>
      </c>
      <c r="R115">
        <v>5</v>
      </c>
      <c r="S115">
        <v>14</v>
      </c>
      <c r="T115">
        <v>17.600000000000001</v>
      </c>
      <c r="U115" t="s">
        <v>796</v>
      </c>
      <c r="V115" t="s">
        <v>1132</v>
      </c>
      <c r="W115">
        <v>6</v>
      </c>
      <c r="X115" t="s">
        <v>815</v>
      </c>
      <c r="Y115" t="s">
        <v>156</v>
      </c>
      <c r="Z115" t="s">
        <v>156</v>
      </c>
      <c r="AA115" t="s">
        <v>1133</v>
      </c>
      <c r="AB115" t="s">
        <v>1134</v>
      </c>
      <c r="AE115" t="s">
        <v>1135</v>
      </c>
      <c r="AF115" t="s">
        <v>1135</v>
      </c>
      <c r="AG115" t="s">
        <v>131</v>
      </c>
      <c r="AH115" t="s">
        <v>166</v>
      </c>
      <c r="AI115" t="s">
        <v>133</v>
      </c>
      <c r="AJ115" t="s">
        <v>1136</v>
      </c>
      <c r="AK115" t="s">
        <v>1137</v>
      </c>
      <c r="AL115" t="s">
        <v>134</v>
      </c>
      <c r="AM115" t="s">
        <v>135</v>
      </c>
      <c r="AN115" t="s">
        <v>135</v>
      </c>
      <c r="AO115" t="s">
        <v>137</v>
      </c>
      <c r="AP115">
        <v>7</v>
      </c>
      <c r="AQ115" t="s">
        <v>138</v>
      </c>
      <c r="AR115" t="s">
        <v>139</v>
      </c>
      <c r="AS115" t="s">
        <v>1138</v>
      </c>
      <c r="AT115" t="s">
        <v>1135</v>
      </c>
      <c r="AV115" t="s">
        <v>137</v>
      </c>
      <c r="AW115" t="s">
        <v>140</v>
      </c>
      <c r="AX115" t="s">
        <v>137</v>
      </c>
      <c r="AY115" t="s">
        <v>137</v>
      </c>
      <c r="BA115" t="s">
        <v>137</v>
      </c>
      <c r="BB115" t="s">
        <v>142</v>
      </c>
      <c r="BC115">
        <v>128</v>
      </c>
      <c r="BD115" t="s">
        <v>137</v>
      </c>
      <c r="BE115" t="s">
        <v>137</v>
      </c>
      <c r="BF115" t="s">
        <v>137</v>
      </c>
      <c r="BG115" t="s">
        <v>134</v>
      </c>
      <c r="BH115" t="s">
        <v>143</v>
      </c>
      <c r="BI115" t="s">
        <v>137</v>
      </c>
      <c r="BJ115" t="s">
        <v>193</v>
      </c>
      <c r="BK115" t="s">
        <v>137</v>
      </c>
      <c r="BM115" t="s">
        <v>137</v>
      </c>
      <c r="BN115" t="s">
        <v>142</v>
      </c>
      <c r="BO115" t="s">
        <v>134</v>
      </c>
      <c r="BP115" t="s">
        <v>139</v>
      </c>
      <c r="BQ115" t="s">
        <v>145</v>
      </c>
      <c r="BR115" t="s">
        <v>137</v>
      </c>
      <c r="BS115">
        <v>5.75</v>
      </c>
      <c r="BT115" t="s">
        <v>137</v>
      </c>
      <c r="BU115" t="s">
        <v>146</v>
      </c>
      <c r="BV115" t="s">
        <v>137</v>
      </c>
      <c r="BW115" t="s">
        <v>148</v>
      </c>
      <c r="BX115" t="s">
        <v>137</v>
      </c>
      <c r="BZ115" t="s">
        <v>137</v>
      </c>
      <c r="CD115" t="s">
        <v>137</v>
      </c>
      <c r="CG115" t="s">
        <v>137</v>
      </c>
      <c r="CH115" t="s">
        <v>137</v>
      </c>
      <c r="CI115" t="s">
        <v>163</v>
      </c>
      <c r="CK115" t="s">
        <v>165</v>
      </c>
      <c r="CL115" t="s">
        <v>137</v>
      </c>
      <c r="CM115" t="s">
        <v>137</v>
      </c>
      <c r="CN115" t="s">
        <v>137</v>
      </c>
      <c r="CO115" t="s">
        <v>137</v>
      </c>
      <c r="CP115">
        <v>2</v>
      </c>
      <c r="CQ115" t="s">
        <v>176</v>
      </c>
      <c r="CR115" t="s">
        <v>162</v>
      </c>
      <c r="CS115" t="s">
        <v>137</v>
      </c>
      <c r="CT115" t="s">
        <v>137</v>
      </c>
      <c r="CW115" t="s">
        <v>137</v>
      </c>
      <c r="CX115" t="s">
        <v>161</v>
      </c>
      <c r="CY115" t="s">
        <v>200</v>
      </c>
      <c r="CZ115" t="s">
        <v>137</v>
      </c>
      <c r="DA115" t="s">
        <v>137</v>
      </c>
      <c r="DB115" t="s">
        <v>201</v>
      </c>
      <c r="DC115" t="s">
        <v>137</v>
      </c>
      <c r="DD115" t="s">
        <v>137</v>
      </c>
      <c r="DH115" t="s">
        <v>137</v>
      </c>
      <c r="DI115" t="s">
        <v>137</v>
      </c>
      <c r="DM115" t="s">
        <v>137</v>
      </c>
      <c r="DQ115">
        <v>2</v>
      </c>
      <c r="DT115">
        <f t="shared" si="5"/>
        <v>24</v>
      </c>
    </row>
    <row r="116" spans="1:124" x14ac:dyDescent="0.3">
      <c r="A116">
        <v>213</v>
      </c>
      <c r="B116" t="s">
        <v>622</v>
      </c>
      <c r="C116" t="s">
        <v>677</v>
      </c>
      <c r="D116" t="s">
        <v>678</v>
      </c>
      <c r="E116">
        <v>2979</v>
      </c>
      <c r="F116">
        <v>6</v>
      </c>
      <c r="G116">
        <v>4</v>
      </c>
      <c r="H116" t="s">
        <v>123</v>
      </c>
      <c r="I116" t="s">
        <v>124</v>
      </c>
      <c r="J116" t="s">
        <v>168</v>
      </c>
      <c r="K116" t="s">
        <v>125</v>
      </c>
      <c r="L116">
        <v>52</v>
      </c>
      <c r="M116" t="s">
        <v>126</v>
      </c>
      <c r="N116">
        <v>1410</v>
      </c>
      <c r="O116">
        <v>4461</v>
      </c>
      <c r="P116">
        <v>1854</v>
      </c>
      <c r="Q116" t="s">
        <v>678</v>
      </c>
      <c r="R116">
        <v>2</v>
      </c>
      <c r="S116">
        <v>12.5</v>
      </c>
      <c r="T116">
        <v>8.3000000000000007</v>
      </c>
      <c r="U116" t="s">
        <v>679</v>
      </c>
      <c r="V116" t="s">
        <v>680</v>
      </c>
      <c r="W116">
        <v>7</v>
      </c>
      <c r="Y116" t="s">
        <v>156</v>
      </c>
      <c r="Z116" t="s">
        <v>156</v>
      </c>
      <c r="AA116" t="s">
        <v>681</v>
      </c>
      <c r="AB116" t="s">
        <v>681</v>
      </c>
      <c r="AC116" t="s">
        <v>682</v>
      </c>
      <c r="AD116" t="s">
        <v>683</v>
      </c>
      <c r="AE116" t="s">
        <v>684</v>
      </c>
      <c r="AF116" t="s">
        <v>685</v>
      </c>
      <c r="AG116" t="s">
        <v>131</v>
      </c>
      <c r="AH116" t="s">
        <v>166</v>
      </c>
      <c r="AI116" t="s">
        <v>280</v>
      </c>
      <c r="AJ116" t="s">
        <v>686</v>
      </c>
      <c r="AK116" t="s">
        <v>687</v>
      </c>
      <c r="AL116" t="s">
        <v>134</v>
      </c>
      <c r="AM116" t="s">
        <v>135</v>
      </c>
      <c r="AN116" t="s">
        <v>135</v>
      </c>
      <c r="AO116" t="s">
        <v>137</v>
      </c>
      <c r="AP116">
        <v>4</v>
      </c>
      <c r="AQ116" t="s">
        <v>396</v>
      </c>
      <c r="AR116" t="s">
        <v>150</v>
      </c>
      <c r="AS116" t="s">
        <v>688</v>
      </c>
      <c r="AT116" t="s">
        <v>689</v>
      </c>
      <c r="AU116" t="s">
        <v>137</v>
      </c>
      <c r="AV116" t="s">
        <v>137</v>
      </c>
      <c r="AW116" t="s">
        <v>303</v>
      </c>
      <c r="AX116" t="s">
        <v>137</v>
      </c>
      <c r="AY116" t="s">
        <v>137</v>
      </c>
      <c r="AZ116" t="s">
        <v>361</v>
      </c>
      <c r="BA116" t="s">
        <v>137</v>
      </c>
      <c r="BB116" t="s">
        <v>199</v>
      </c>
      <c r="BC116">
        <v>460</v>
      </c>
      <c r="BD116" t="s">
        <v>137</v>
      </c>
      <c r="BE116" t="s">
        <v>137</v>
      </c>
      <c r="BG116" t="s">
        <v>134</v>
      </c>
      <c r="BH116" t="s">
        <v>143</v>
      </c>
      <c r="BI116" t="s">
        <v>137</v>
      </c>
      <c r="BJ116" t="s">
        <v>143</v>
      </c>
      <c r="BK116" t="s">
        <v>137</v>
      </c>
      <c r="BM116" t="s">
        <v>137</v>
      </c>
      <c r="BN116" t="s">
        <v>139</v>
      </c>
      <c r="BO116" t="s">
        <v>135</v>
      </c>
      <c r="BP116" t="s">
        <v>150</v>
      </c>
      <c r="BQ116" t="s">
        <v>145</v>
      </c>
      <c r="BR116" t="s">
        <v>137</v>
      </c>
      <c r="BS116" t="s">
        <v>128</v>
      </c>
      <c r="BT116" t="s">
        <v>137</v>
      </c>
      <c r="BU116" t="s">
        <v>146</v>
      </c>
      <c r="BW116" t="s">
        <v>535</v>
      </c>
      <c r="BZ116" t="s">
        <v>137</v>
      </c>
      <c r="CA116" t="s">
        <v>137</v>
      </c>
      <c r="CD116" t="s">
        <v>137</v>
      </c>
      <c r="CG116" t="s">
        <v>137</v>
      </c>
      <c r="CH116" t="s">
        <v>137</v>
      </c>
      <c r="CI116" t="s">
        <v>163</v>
      </c>
      <c r="CJ116" t="s">
        <v>690</v>
      </c>
      <c r="CK116" t="s">
        <v>691</v>
      </c>
      <c r="CL116" t="s">
        <v>137</v>
      </c>
      <c r="CM116" t="s">
        <v>137</v>
      </c>
      <c r="CN116" t="s">
        <v>137</v>
      </c>
      <c r="CO116" t="s">
        <v>137</v>
      </c>
      <c r="CP116">
        <v>10</v>
      </c>
      <c r="CQ116" t="s">
        <v>373</v>
      </c>
      <c r="CR116" t="s">
        <v>226</v>
      </c>
      <c r="CS116" t="s">
        <v>137</v>
      </c>
      <c r="CT116" t="s">
        <v>137</v>
      </c>
      <c r="CW116" t="s">
        <v>137</v>
      </c>
      <c r="CX116" t="s">
        <v>161</v>
      </c>
      <c r="CY116" t="s">
        <v>200</v>
      </c>
      <c r="CZ116" t="s">
        <v>137</v>
      </c>
      <c r="DA116" t="s">
        <v>137</v>
      </c>
      <c r="DB116" t="s">
        <v>325</v>
      </c>
      <c r="DC116" t="s">
        <v>137</v>
      </c>
      <c r="DF116" t="s">
        <v>137</v>
      </c>
      <c r="DG116" t="s">
        <v>137</v>
      </c>
      <c r="DH116" t="s">
        <v>137</v>
      </c>
      <c r="DJ116" t="s">
        <v>137</v>
      </c>
      <c r="DK116" t="s">
        <v>137</v>
      </c>
      <c r="DL116" t="s">
        <v>137</v>
      </c>
      <c r="DM116" t="s">
        <v>137</v>
      </c>
      <c r="DN116" t="s">
        <v>137</v>
      </c>
      <c r="DO116" t="s">
        <v>137</v>
      </c>
      <c r="DP116" t="s">
        <v>137</v>
      </c>
      <c r="DQ116">
        <v>2</v>
      </c>
      <c r="DT116">
        <f t="shared" si="5"/>
        <v>17</v>
      </c>
    </row>
    <row r="117" spans="1:124" x14ac:dyDescent="0.3">
      <c r="A117">
        <v>646</v>
      </c>
      <c r="B117" t="s">
        <v>622</v>
      </c>
      <c r="C117" t="s">
        <v>1551</v>
      </c>
      <c r="D117" t="s">
        <v>678</v>
      </c>
      <c r="E117">
        <v>2979</v>
      </c>
      <c r="F117">
        <v>6</v>
      </c>
      <c r="G117">
        <v>4</v>
      </c>
      <c r="H117" t="s">
        <v>123</v>
      </c>
      <c r="I117" t="s">
        <v>124</v>
      </c>
      <c r="J117" t="s">
        <v>168</v>
      </c>
      <c r="K117" t="s">
        <v>125</v>
      </c>
      <c r="L117">
        <v>60</v>
      </c>
      <c r="M117" t="s">
        <v>126</v>
      </c>
      <c r="N117">
        <v>1383</v>
      </c>
      <c r="O117">
        <v>4671</v>
      </c>
      <c r="P117">
        <v>1870</v>
      </c>
      <c r="Q117" t="s">
        <v>678</v>
      </c>
      <c r="R117">
        <v>2</v>
      </c>
      <c r="S117">
        <v>7.32</v>
      </c>
      <c r="T117">
        <v>10.75</v>
      </c>
      <c r="U117" t="s">
        <v>1180</v>
      </c>
      <c r="V117" t="s">
        <v>1552</v>
      </c>
      <c r="W117">
        <v>7</v>
      </c>
      <c r="X117" t="s">
        <v>1553</v>
      </c>
      <c r="Y117" t="s">
        <v>156</v>
      </c>
      <c r="Z117" t="s">
        <v>156</v>
      </c>
      <c r="AA117" t="s">
        <v>681</v>
      </c>
      <c r="AB117" t="s">
        <v>681</v>
      </c>
      <c r="AC117" t="s">
        <v>682</v>
      </c>
      <c r="AD117" t="s">
        <v>1554</v>
      </c>
      <c r="AE117" t="s">
        <v>1555</v>
      </c>
      <c r="AF117" t="s">
        <v>1556</v>
      </c>
      <c r="AG117" t="s">
        <v>131</v>
      </c>
      <c r="AH117" t="s">
        <v>166</v>
      </c>
      <c r="AI117" t="s">
        <v>280</v>
      </c>
      <c r="AJ117" t="s">
        <v>1557</v>
      </c>
      <c r="AK117" t="s">
        <v>1558</v>
      </c>
      <c r="AL117" t="s">
        <v>134</v>
      </c>
      <c r="AM117" t="s">
        <v>135</v>
      </c>
      <c r="AN117" t="s">
        <v>135</v>
      </c>
      <c r="AO117" t="s">
        <v>137</v>
      </c>
      <c r="AP117">
        <v>4</v>
      </c>
      <c r="AQ117" t="s">
        <v>396</v>
      </c>
      <c r="AR117" t="s">
        <v>150</v>
      </c>
      <c r="AS117" t="s">
        <v>1559</v>
      </c>
      <c r="AT117" t="s">
        <v>1249</v>
      </c>
      <c r="AU117" t="s">
        <v>137</v>
      </c>
      <c r="AV117" t="s">
        <v>137</v>
      </c>
      <c r="AW117" t="s">
        <v>303</v>
      </c>
      <c r="AX117" t="s">
        <v>137</v>
      </c>
      <c r="AY117" t="s">
        <v>137</v>
      </c>
      <c r="AZ117" t="s">
        <v>361</v>
      </c>
      <c r="BA117" t="s">
        <v>137</v>
      </c>
      <c r="BB117" t="s">
        <v>202</v>
      </c>
      <c r="BC117">
        <v>368</v>
      </c>
      <c r="BD117" t="s">
        <v>137</v>
      </c>
      <c r="BE117" t="s">
        <v>137</v>
      </c>
      <c r="BG117" t="s">
        <v>134</v>
      </c>
      <c r="BH117" t="s">
        <v>143</v>
      </c>
      <c r="BI117" t="s">
        <v>137</v>
      </c>
      <c r="BJ117" t="s">
        <v>143</v>
      </c>
      <c r="BK117" t="s">
        <v>137</v>
      </c>
      <c r="BM117" t="s">
        <v>137</v>
      </c>
      <c r="BN117" t="s">
        <v>139</v>
      </c>
      <c r="BO117" t="s">
        <v>135</v>
      </c>
      <c r="BP117" t="s">
        <v>150</v>
      </c>
      <c r="BQ117" t="s">
        <v>145</v>
      </c>
      <c r="BR117" t="s">
        <v>137</v>
      </c>
      <c r="BS117">
        <v>6.1</v>
      </c>
      <c r="BT117" t="s">
        <v>137</v>
      </c>
      <c r="BU117" t="s">
        <v>146</v>
      </c>
      <c r="BW117" t="s">
        <v>535</v>
      </c>
      <c r="BZ117" t="s">
        <v>137</v>
      </c>
      <c r="CA117" t="s">
        <v>137</v>
      </c>
      <c r="CD117" t="s">
        <v>137</v>
      </c>
      <c r="CG117" t="s">
        <v>137</v>
      </c>
      <c r="CH117" t="s">
        <v>137</v>
      </c>
      <c r="CI117" t="s">
        <v>163</v>
      </c>
      <c r="CJ117" t="s">
        <v>1560</v>
      </c>
      <c r="CK117" t="s">
        <v>1561</v>
      </c>
      <c r="CL117" t="s">
        <v>137</v>
      </c>
      <c r="CM117" t="s">
        <v>137</v>
      </c>
      <c r="CN117" t="s">
        <v>137</v>
      </c>
      <c r="CO117" t="s">
        <v>137</v>
      </c>
      <c r="CP117">
        <v>10</v>
      </c>
      <c r="CQ117" t="s">
        <v>373</v>
      </c>
      <c r="CR117" t="s">
        <v>226</v>
      </c>
      <c r="CS117" t="s">
        <v>137</v>
      </c>
      <c r="CT117" t="s">
        <v>137</v>
      </c>
      <c r="CW117" t="s">
        <v>137</v>
      </c>
      <c r="CX117" t="s">
        <v>161</v>
      </c>
      <c r="CY117" t="s">
        <v>200</v>
      </c>
      <c r="CZ117" t="s">
        <v>137</v>
      </c>
      <c r="DA117" t="s">
        <v>137</v>
      </c>
      <c r="DB117" t="s">
        <v>325</v>
      </c>
      <c r="DC117" t="s">
        <v>137</v>
      </c>
      <c r="DF117" t="s">
        <v>137</v>
      </c>
      <c r="DG117" t="s">
        <v>137</v>
      </c>
      <c r="DH117" t="s">
        <v>137</v>
      </c>
      <c r="DJ117" t="s">
        <v>137</v>
      </c>
      <c r="DK117" t="s">
        <v>137</v>
      </c>
      <c r="DL117" t="s">
        <v>137</v>
      </c>
      <c r="DM117" t="s">
        <v>137</v>
      </c>
      <c r="DN117" t="s">
        <v>137</v>
      </c>
      <c r="DO117" t="s">
        <v>137</v>
      </c>
      <c r="DP117" t="s">
        <v>137</v>
      </c>
      <c r="DQ117">
        <v>2</v>
      </c>
      <c r="DT117">
        <f t="shared" si="5"/>
        <v>15</v>
      </c>
    </row>
    <row r="118" spans="1:124" x14ac:dyDescent="0.3">
      <c r="A118">
        <v>312</v>
      </c>
      <c r="B118" t="s">
        <v>122</v>
      </c>
      <c r="C118" t="s">
        <v>795</v>
      </c>
      <c r="D118" t="s">
        <v>327</v>
      </c>
      <c r="E118">
        <v>1193</v>
      </c>
      <c r="F118">
        <v>4</v>
      </c>
      <c r="G118">
        <v>4</v>
      </c>
      <c r="H118" t="s">
        <v>153</v>
      </c>
      <c r="I118" t="s">
        <v>124</v>
      </c>
      <c r="J118" t="s">
        <v>154</v>
      </c>
      <c r="K118" t="s">
        <v>125</v>
      </c>
      <c r="L118">
        <v>44</v>
      </c>
      <c r="M118" t="s">
        <v>126</v>
      </c>
      <c r="N118">
        <v>1570</v>
      </c>
      <c r="O118">
        <v>3995</v>
      </c>
      <c r="P118">
        <v>1706</v>
      </c>
      <c r="Q118" t="s">
        <v>336</v>
      </c>
      <c r="R118">
        <v>4</v>
      </c>
      <c r="S118">
        <v>13.2</v>
      </c>
      <c r="T118">
        <v>17.600000000000001</v>
      </c>
      <c r="U118" t="s">
        <v>796</v>
      </c>
      <c r="V118" t="s">
        <v>797</v>
      </c>
      <c r="W118">
        <v>5</v>
      </c>
      <c r="X118" t="s">
        <v>798</v>
      </c>
      <c r="Y118" t="s">
        <v>156</v>
      </c>
      <c r="Z118" t="s">
        <v>130</v>
      </c>
      <c r="AA118" t="s">
        <v>799</v>
      </c>
      <c r="AB118" t="s">
        <v>315</v>
      </c>
      <c r="AC118" t="s">
        <v>800</v>
      </c>
      <c r="AD118" t="s">
        <v>801</v>
      </c>
      <c r="AE118" t="s">
        <v>301</v>
      </c>
      <c r="AF118" t="s">
        <v>301</v>
      </c>
      <c r="AG118" t="s">
        <v>131</v>
      </c>
      <c r="AH118" t="s">
        <v>166</v>
      </c>
      <c r="AI118" t="s">
        <v>133</v>
      </c>
      <c r="AJ118" t="s">
        <v>330</v>
      </c>
      <c r="AK118" t="s">
        <v>805</v>
      </c>
      <c r="AL118" t="s">
        <v>134</v>
      </c>
      <c r="AM118" t="s">
        <v>135</v>
      </c>
      <c r="AN118" t="s">
        <v>135</v>
      </c>
      <c r="AO118" t="s">
        <v>137</v>
      </c>
      <c r="AP118">
        <v>5</v>
      </c>
      <c r="AQ118" t="s">
        <v>138</v>
      </c>
      <c r="AR118" t="s">
        <v>139</v>
      </c>
      <c r="AS118" t="s">
        <v>320</v>
      </c>
      <c r="AT118" t="s">
        <v>301</v>
      </c>
      <c r="AV118" t="s">
        <v>137</v>
      </c>
      <c r="AW118" t="s">
        <v>303</v>
      </c>
      <c r="AX118" t="s">
        <v>137</v>
      </c>
      <c r="AY118" t="s">
        <v>137</v>
      </c>
      <c r="AZ118" t="s">
        <v>141</v>
      </c>
      <c r="BA118" t="s">
        <v>137</v>
      </c>
      <c r="BB118" t="s">
        <v>142</v>
      </c>
      <c r="BC118">
        <v>390</v>
      </c>
      <c r="BD118" t="s">
        <v>137</v>
      </c>
      <c r="BE118" t="s">
        <v>137</v>
      </c>
      <c r="BF118" t="s">
        <v>137</v>
      </c>
      <c r="BG118" t="s">
        <v>134</v>
      </c>
      <c r="BH118" t="s">
        <v>143</v>
      </c>
      <c r="BI118" t="s">
        <v>137</v>
      </c>
      <c r="BJ118" t="s">
        <v>193</v>
      </c>
      <c r="BK118" t="s">
        <v>137</v>
      </c>
      <c r="BL118" t="s">
        <v>144</v>
      </c>
      <c r="BM118" t="s">
        <v>137</v>
      </c>
      <c r="BN118" t="s">
        <v>142</v>
      </c>
      <c r="BO118" t="s">
        <v>134</v>
      </c>
      <c r="BP118" t="s">
        <v>139</v>
      </c>
      <c r="BQ118" t="s">
        <v>145</v>
      </c>
      <c r="BR118" t="s">
        <v>137</v>
      </c>
      <c r="BS118">
        <v>5.0999999999999996</v>
      </c>
      <c r="BT118" t="s">
        <v>137</v>
      </c>
      <c r="BU118" t="s">
        <v>146</v>
      </c>
      <c r="BW118" t="s">
        <v>235</v>
      </c>
      <c r="BZ118" t="s">
        <v>137</v>
      </c>
      <c r="CA118" t="s">
        <v>137</v>
      </c>
      <c r="CD118" t="s">
        <v>137</v>
      </c>
      <c r="CG118" t="s">
        <v>137</v>
      </c>
      <c r="CH118" t="s">
        <v>137</v>
      </c>
      <c r="CI118" t="s">
        <v>254</v>
      </c>
      <c r="CJ118" t="s">
        <v>802</v>
      </c>
      <c r="CK118" t="s">
        <v>165</v>
      </c>
      <c r="CL118" t="s">
        <v>137</v>
      </c>
      <c r="CM118" t="s">
        <v>137</v>
      </c>
      <c r="CN118" t="s">
        <v>137</v>
      </c>
      <c r="CO118" t="s">
        <v>137</v>
      </c>
      <c r="CP118">
        <v>2</v>
      </c>
      <c r="CQ118" t="s">
        <v>176</v>
      </c>
      <c r="CR118" t="s">
        <v>162</v>
      </c>
      <c r="CS118" t="s">
        <v>137</v>
      </c>
      <c r="CT118" t="s">
        <v>137</v>
      </c>
      <c r="CX118" t="s">
        <v>161</v>
      </c>
      <c r="CY118" t="s">
        <v>200</v>
      </c>
      <c r="DB118" t="s">
        <v>201</v>
      </c>
      <c r="DC118" t="s">
        <v>137</v>
      </c>
      <c r="DF118" t="s">
        <v>137</v>
      </c>
      <c r="DG118" t="s">
        <v>137</v>
      </c>
      <c r="DI118" t="s">
        <v>137</v>
      </c>
      <c r="DQ118">
        <v>2</v>
      </c>
      <c r="DT118">
        <f t="shared" si="5"/>
        <v>24</v>
      </c>
    </row>
    <row r="119" spans="1:124" x14ac:dyDescent="0.3">
      <c r="A119">
        <v>70</v>
      </c>
      <c r="B119" t="s">
        <v>282</v>
      </c>
      <c r="C119" t="s">
        <v>283</v>
      </c>
      <c r="D119" t="s">
        <v>300</v>
      </c>
      <c r="E119">
        <v>1197</v>
      </c>
      <c r="F119">
        <v>4</v>
      </c>
      <c r="G119">
        <v>4</v>
      </c>
      <c r="H119" t="s">
        <v>153</v>
      </c>
      <c r="I119" t="s">
        <v>124</v>
      </c>
      <c r="J119" t="s">
        <v>154</v>
      </c>
      <c r="K119" t="s">
        <v>125</v>
      </c>
      <c r="L119">
        <v>45</v>
      </c>
      <c r="M119" t="s">
        <v>126</v>
      </c>
      <c r="N119">
        <v>1510</v>
      </c>
      <c r="O119">
        <v>3884</v>
      </c>
      <c r="P119">
        <v>1695</v>
      </c>
      <c r="Q119" t="s">
        <v>127</v>
      </c>
      <c r="R119">
        <v>5</v>
      </c>
      <c r="S119">
        <v>15.1</v>
      </c>
      <c r="T119">
        <v>17.71</v>
      </c>
      <c r="U119" t="s">
        <v>285</v>
      </c>
      <c r="V119" t="s">
        <v>286</v>
      </c>
      <c r="W119">
        <v>5</v>
      </c>
      <c r="X119" t="s">
        <v>223</v>
      </c>
      <c r="Y119" t="s">
        <v>156</v>
      </c>
      <c r="Z119" t="s">
        <v>130</v>
      </c>
      <c r="AA119" t="s">
        <v>209</v>
      </c>
      <c r="AB119" t="s">
        <v>247</v>
      </c>
      <c r="AC119" t="s">
        <v>287</v>
      </c>
      <c r="AD119" t="s">
        <v>288</v>
      </c>
      <c r="AE119" t="s">
        <v>301</v>
      </c>
      <c r="AF119" t="s">
        <v>301</v>
      </c>
      <c r="AG119" t="s">
        <v>131</v>
      </c>
      <c r="AH119" t="s">
        <v>166</v>
      </c>
      <c r="AI119" t="s">
        <v>133</v>
      </c>
      <c r="AJ119" t="s">
        <v>290</v>
      </c>
      <c r="AK119" t="s">
        <v>291</v>
      </c>
      <c r="AL119" t="s">
        <v>134</v>
      </c>
      <c r="AM119" t="s">
        <v>135</v>
      </c>
      <c r="AN119" t="s">
        <v>134</v>
      </c>
      <c r="AO119" t="s">
        <v>137</v>
      </c>
      <c r="AP119">
        <v>5</v>
      </c>
      <c r="AQ119" t="s">
        <v>138</v>
      </c>
      <c r="AR119" t="s">
        <v>139</v>
      </c>
      <c r="AS119" t="s">
        <v>292</v>
      </c>
      <c r="AT119" t="s">
        <v>301</v>
      </c>
      <c r="AV119" t="s">
        <v>137</v>
      </c>
      <c r="AW119" t="s">
        <v>276</v>
      </c>
      <c r="AX119" t="s">
        <v>137</v>
      </c>
      <c r="AZ119" t="s">
        <v>293</v>
      </c>
      <c r="BA119" t="s">
        <v>137</v>
      </c>
      <c r="BB119" t="s">
        <v>142</v>
      </c>
      <c r="BC119">
        <v>251</v>
      </c>
      <c r="BD119" t="s">
        <v>137</v>
      </c>
      <c r="BE119" t="s">
        <v>137</v>
      </c>
      <c r="BF119" t="s">
        <v>137</v>
      </c>
      <c r="BG119" t="s">
        <v>134</v>
      </c>
      <c r="BH119" t="s">
        <v>143</v>
      </c>
      <c r="BJ119" t="s">
        <v>193</v>
      </c>
      <c r="BK119" t="s">
        <v>137</v>
      </c>
      <c r="BM119" t="s">
        <v>137</v>
      </c>
      <c r="BN119" t="s">
        <v>252</v>
      </c>
      <c r="BO119" t="s">
        <v>134</v>
      </c>
      <c r="BP119" t="s">
        <v>139</v>
      </c>
      <c r="BQ119" t="s">
        <v>145</v>
      </c>
      <c r="BR119" t="s">
        <v>137</v>
      </c>
      <c r="BS119">
        <v>4.8</v>
      </c>
      <c r="BT119" t="s">
        <v>137</v>
      </c>
      <c r="BU119" t="s">
        <v>146</v>
      </c>
      <c r="BV119" t="s">
        <v>147</v>
      </c>
      <c r="BW119" t="s">
        <v>148</v>
      </c>
      <c r="CA119" t="s">
        <v>137</v>
      </c>
      <c r="CD119" t="s">
        <v>137</v>
      </c>
      <c r="CG119" t="s">
        <v>137</v>
      </c>
      <c r="CH119" t="s">
        <v>137</v>
      </c>
      <c r="CI119" t="s">
        <v>210</v>
      </c>
      <c r="CJ119" t="s">
        <v>294</v>
      </c>
      <c r="CK119" t="s">
        <v>165</v>
      </c>
      <c r="CL119" t="s">
        <v>137</v>
      </c>
      <c r="CM119" t="s">
        <v>137</v>
      </c>
      <c r="CN119" t="s">
        <v>137</v>
      </c>
      <c r="CP119">
        <v>2</v>
      </c>
      <c r="CQ119" t="s">
        <v>176</v>
      </c>
      <c r="CR119" t="s">
        <v>177</v>
      </c>
      <c r="CS119" t="s">
        <v>137</v>
      </c>
      <c r="CT119" t="s">
        <v>137</v>
      </c>
      <c r="CY119" t="s">
        <v>200</v>
      </c>
      <c r="DB119" t="s">
        <v>201</v>
      </c>
      <c r="DH119" t="s">
        <v>137</v>
      </c>
      <c r="DJ119" t="s">
        <v>137</v>
      </c>
      <c r="DM119" t="s">
        <v>137</v>
      </c>
      <c r="DQ119">
        <v>2</v>
      </c>
      <c r="DT119">
        <f t="shared" si="5"/>
        <v>30</v>
      </c>
    </row>
    <row r="120" spans="1:124" x14ac:dyDescent="0.3">
      <c r="A120">
        <v>71</v>
      </c>
      <c r="B120" t="s">
        <v>282</v>
      </c>
      <c r="C120" t="s">
        <v>283</v>
      </c>
      <c r="D120" t="s">
        <v>302</v>
      </c>
      <c r="E120">
        <v>1364</v>
      </c>
      <c r="F120">
        <v>4</v>
      </c>
      <c r="G120">
        <v>2</v>
      </c>
      <c r="H120" t="s">
        <v>153</v>
      </c>
      <c r="I120" t="s">
        <v>124</v>
      </c>
      <c r="J120" t="s">
        <v>154</v>
      </c>
      <c r="K120" t="s">
        <v>125</v>
      </c>
      <c r="L120">
        <v>45</v>
      </c>
      <c r="M120" t="s">
        <v>296</v>
      </c>
      <c r="N120">
        <v>1510</v>
      </c>
      <c r="O120">
        <v>3884</v>
      </c>
      <c r="P120">
        <v>1695</v>
      </c>
      <c r="Q120" t="s">
        <v>127</v>
      </c>
      <c r="R120">
        <v>5</v>
      </c>
      <c r="S120">
        <v>20.3</v>
      </c>
      <c r="T120">
        <v>23.08</v>
      </c>
      <c r="U120" t="s">
        <v>297</v>
      </c>
      <c r="V120" t="s">
        <v>286</v>
      </c>
      <c r="W120">
        <v>5</v>
      </c>
      <c r="X120" t="s">
        <v>223</v>
      </c>
      <c r="Y120" t="s">
        <v>156</v>
      </c>
      <c r="Z120" t="s">
        <v>130</v>
      </c>
      <c r="AA120" t="s">
        <v>209</v>
      </c>
      <c r="AB120" t="s">
        <v>247</v>
      </c>
      <c r="AC120" t="s">
        <v>287</v>
      </c>
      <c r="AD120" t="s">
        <v>288</v>
      </c>
      <c r="AE120" t="s">
        <v>301</v>
      </c>
      <c r="AF120" t="s">
        <v>301</v>
      </c>
      <c r="AG120" t="s">
        <v>131</v>
      </c>
      <c r="AH120" t="s">
        <v>166</v>
      </c>
      <c r="AI120" t="s">
        <v>133</v>
      </c>
      <c r="AJ120" t="s">
        <v>298</v>
      </c>
      <c r="AK120" t="s">
        <v>299</v>
      </c>
      <c r="AL120" t="s">
        <v>134</v>
      </c>
      <c r="AM120" t="s">
        <v>135</v>
      </c>
      <c r="AN120" t="s">
        <v>134</v>
      </c>
      <c r="AO120" t="s">
        <v>137</v>
      </c>
      <c r="AP120">
        <v>5</v>
      </c>
      <c r="AQ120" t="s">
        <v>138</v>
      </c>
      <c r="AR120" t="s">
        <v>139</v>
      </c>
      <c r="AS120" t="s">
        <v>292</v>
      </c>
      <c r="AT120" t="s">
        <v>301</v>
      </c>
      <c r="AV120" t="s">
        <v>137</v>
      </c>
      <c r="AW120" t="s">
        <v>303</v>
      </c>
      <c r="AX120" t="s">
        <v>137</v>
      </c>
      <c r="AZ120" t="s">
        <v>293</v>
      </c>
      <c r="BA120" t="s">
        <v>137</v>
      </c>
      <c r="BB120" t="s">
        <v>142</v>
      </c>
      <c r="BC120">
        <v>251</v>
      </c>
      <c r="BD120" t="s">
        <v>137</v>
      </c>
      <c r="BE120" t="s">
        <v>137</v>
      </c>
      <c r="BF120" t="s">
        <v>137</v>
      </c>
      <c r="BG120" t="s">
        <v>134</v>
      </c>
      <c r="BH120" t="s">
        <v>143</v>
      </c>
      <c r="BJ120" t="s">
        <v>193</v>
      </c>
      <c r="BK120" t="s">
        <v>137</v>
      </c>
      <c r="BM120" t="s">
        <v>137</v>
      </c>
      <c r="BN120" t="s">
        <v>252</v>
      </c>
      <c r="BO120" t="s">
        <v>134</v>
      </c>
      <c r="BP120" t="s">
        <v>139</v>
      </c>
      <c r="BQ120" t="s">
        <v>145</v>
      </c>
      <c r="BR120" t="s">
        <v>137</v>
      </c>
      <c r="BS120">
        <v>4.8</v>
      </c>
      <c r="BT120" t="s">
        <v>137</v>
      </c>
      <c r="BU120" t="s">
        <v>146</v>
      </c>
      <c r="BV120" t="s">
        <v>147</v>
      </c>
      <c r="BW120" t="s">
        <v>148</v>
      </c>
      <c r="CA120" t="s">
        <v>137</v>
      </c>
      <c r="CD120" t="s">
        <v>137</v>
      </c>
      <c r="CG120" t="s">
        <v>137</v>
      </c>
      <c r="CH120" t="s">
        <v>137</v>
      </c>
      <c r="CI120" t="s">
        <v>210</v>
      </c>
      <c r="CJ120" t="s">
        <v>294</v>
      </c>
      <c r="CK120" t="s">
        <v>165</v>
      </c>
      <c r="CL120" t="s">
        <v>137</v>
      </c>
      <c r="CM120" t="s">
        <v>137</v>
      </c>
      <c r="CN120" t="s">
        <v>137</v>
      </c>
      <c r="CP120">
        <v>2</v>
      </c>
      <c r="CQ120" t="s">
        <v>176</v>
      </c>
      <c r="CR120" t="s">
        <v>177</v>
      </c>
      <c r="CS120" t="s">
        <v>137</v>
      </c>
      <c r="CT120" t="s">
        <v>137</v>
      </c>
      <c r="CY120" t="s">
        <v>200</v>
      </c>
      <c r="DB120" t="s">
        <v>201</v>
      </c>
      <c r="DH120" t="s">
        <v>137</v>
      </c>
      <c r="DJ120" t="s">
        <v>137</v>
      </c>
      <c r="DQ120">
        <v>2</v>
      </c>
      <c r="DT120">
        <f t="shared" si="5"/>
        <v>31</v>
      </c>
    </row>
    <row r="121" spans="1:124" x14ac:dyDescent="0.3">
      <c r="A121">
        <v>75</v>
      </c>
      <c r="B121" t="s">
        <v>282</v>
      </c>
      <c r="C121" t="s">
        <v>283</v>
      </c>
      <c r="D121" t="s">
        <v>305</v>
      </c>
      <c r="E121">
        <v>1197</v>
      </c>
      <c r="F121">
        <v>4</v>
      </c>
      <c r="G121">
        <v>4</v>
      </c>
      <c r="H121" t="s">
        <v>153</v>
      </c>
      <c r="I121" t="s">
        <v>124</v>
      </c>
      <c r="J121" t="s">
        <v>154</v>
      </c>
      <c r="K121" t="s">
        <v>125</v>
      </c>
      <c r="L121">
        <v>45</v>
      </c>
      <c r="M121" t="s">
        <v>126</v>
      </c>
      <c r="N121">
        <v>1510</v>
      </c>
      <c r="O121">
        <v>3884</v>
      </c>
      <c r="P121">
        <v>1695</v>
      </c>
      <c r="Q121" t="s">
        <v>127</v>
      </c>
      <c r="R121">
        <v>5</v>
      </c>
      <c r="S121">
        <v>15.1</v>
      </c>
      <c r="T121">
        <v>17.71</v>
      </c>
      <c r="U121" t="s">
        <v>285</v>
      </c>
      <c r="V121" t="s">
        <v>286</v>
      </c>
      <c r="W121">
        <v>5</v>
      </c>
      <c r="X121" t="s">
        <v>223</v>
      </c>
      <c r="Y121" t="s">
        <v>156</v>
      </c>
      <c r="Z121" t="s">
        <v>130</v>
      </c>
      <c r="AA121" t="s">
        <v>209</v>
      </c>
      <c r="AB121" t="s">
        <v>247</v>
      </c>
      <c r="AC121" t="s">
        <v>287</v>
      </c>
      <c r="AD121" t="s">
        <v>288</v>
      </c>
      <c r="AE121" t="s">
        <v>301</v>
      </c>
      <c r="AF121" t="s">
        <v>301</v>
      </c>
      <c r="AG121" t="s">
        <v>131</v>
      </c>
      <c r="AH121" t="s">
        <v>166</v>
      </c>
      <c r="AI121" t="s">
        <v>133</v>
      </c>
      <c r="AJ121" t="s">
        <v>290</v>
      </c>
      <c r="AK121" t="s">
        <v>291</v>
      </c>
      <c r="AL121" t="s">
        <v>134</v>
      </c>
      <c r="AM121" t="s">
        <v>135</v>
      </c>
      <c r="AN121" t="s">
        <v>134</v>
      </c>
      <c r="AO121" t="s">
        <v>137</v>
      </c>
      <c r="AP121">
        <v>5</v>
      </c>
      <c r="AQ121" t="s">
        <v>138</v>
      </c>
      <c r="AR121" t="s">
        <v>139</v>
      </c>
      <c r="AS121" t="s">
        <v>292</v>
      </c>
      <c r="AT121" t="s">
        <v>301</v>
      </c>
      <c r="AV121" t="s">
        <v>137</v>
      </c>
      <c r="AW121" t="s">
        <v>276</v>
      </c>
      <c r="AX121" t="s">
        <v>137</v>
      </c>
      <c r="AZ121" t="s">
        <v>293</v>
      </c>
      <c r="BA121" t="s">
        <v>137</v>
      </c>
      <c r="BB121" t="s">
        <v>142</v>
      </c>
      <c r="BC121">
        <v>251</v>
      </c>
      <c r="BD121" t="s">
        <v>137</v>
      </c>
      <c r="BE121" t="s">
        <v>137</v>
      </c>
      <c r="BF121" t="s">
        <v>137</v>
      </c>
      <c r="BG121" t="s">
        <v>134</v>
      </c>
      <c r="BH121" t="s">
        <v>143</v>
      </c>
      <c r="BJ121" t="s">
        <v>193</v>
      </c>
      <c r="BK121" t="s">
        <v>137</v>
      </c>
      <c r="BM121" t="s">
        <v>137</v>
      </c>
      <c r="BN121" t="s">
        <v>252</v>
      </c>
      <c r="BO121" t="s">
        <v>134</v>
      </c>
      <c r="BP121" t="s">
        <v>139</v>
      </c>
      <c r="BQ121" t="s">
        <v>145</v>
      </c>
      <c r="BR121" t="s">
        <v>137</v>
      </c>
      <c r="BS121">
        <v>4.8</v>
      </c>
      <c r="BT121" t="s">
        <v>137</v>
      </c>
      <c r="BU121" t="s">
        <v>146</v>
      </c>
      <c r="BV121" t="s">
        <v>147</v>
      </c>
      <c r="BW121" t="s">
        <v>148</v>
      </c>
      <c r="CA121" t="s">
        <v>137</v>
      </c>
      <c r="CD121" t="s">
        <v>137</v>
      </c>
      <c r="CG121" t="s">
        <v>137</v>
      </c>
      <c r="CH121" t="s">
        <v>137</v>
      </c>
      <c r="CI121" t="s">
        <v>210</v>
      </c>
      <c r="CJ121" t="s">
        <v>294</v>
      </c>
      <c r="CK121" t="s">
        <v>165</v>
      </c>
      <c r="CL121" t="s">
        <v>137</v>
      </c>
      <c r="CM121" t="s">
        <v>137</v>
      </c>
      <c r="CN121" t="s">
        <v>137</v>
      </c>
      <c r="CP121">
        <v>2</v>
      </c>
      <c r="CQ121" t="s">
        <v>176</v>
      </c>
      <c r="CR121" t="s">
        <v>177</v>
      </c>
      <c r="CS121" t="s">
        <v>137</v>
      </c>
      <c r="CT121" t="s">
        <v>137</v>
      </c>
      <c r="CY121" t="s">
        <v>200</v>
      </c>
      <c r="DB121" t="s">
        <v>201</v>
      </c>
      <c r="DH121" t="s">
        <v>137</v>
      </c>
      <c r="DJ121" t="s">
        <v>137</v>
      </c>
      <c r="DM121" t="s">
        <v>137</v>
      </c>
      <c r="DQ121">
        <v>2</v>
      </c>
      <c r="DT121">
        <f t="shared" si="5"/>
        <v>30</v>
      </c>
    </row>
    <row r="122" spans="1:124" x14ac:dyDescent="0.3">
      <c r="A122">
        <v>76</v>
      </c>
      <c r="B122" t="s">
        <v>282</v>
      </c>
      <c r="C122" t="s">
        <v>283</v>
      </c>
      <c r="D122" t="s">
        <v>306</v>
      </c>
      <c r="E122">
        <v>1364</v>
      </c>
      <c r="F122">
        <v>4</v>
      </c>
      <c r="G122">
        <v>2</v>
      </c>
      <c r="H122" t="s">
        <v>153</v>
      </c>
      <c r="I122" t="s">
        <v>124</v>
      </c>
      <c r="J122" t="s">
        <v>154</v>
      </c>
      <c r="K122" t="s">
        <v>125</v>
      </c>
      <c r="L122">
        <v>45</v>
      </c>
      <c r="M122" t="s">
        <v>296</v>
      </c>
      <c r="N122">
        <v>1510</v>
      </c>
      <c r="O122">
        <v>3884</v>
      </c>
      <c r="P122">
        <v>1695</v>
      </c>
      <c r="Q122" t="s">
        <v>127</v>
      </c>
      <c r="R122">
        <v>5</v>
      </c>
      <c r="S122">
        <v>20.3</v>
      </c>
      <c r="T122">
        <v>23.08</v>
      </c>
      <c r="U122" t="s">
        <v>297</v>
      </c>
      <c r="V122" t="s">
        <v>286</v>
      </c>
      <c r="W122">
        <v>5</v>
      </c>
      <c r="X122" t="s">
        <v>223</v>
      </c>
      <c r="Y122" t="s">
        <v>156</v>
      </c>
      <c r="Z122" t="s">
        <v>130</v>
      </c>
      <c r="AA122" t="s">
        <v>209</v>
      </c>
      <c r="AB122" t="s">
        <v>247</v>
      </c>
      <c r="AC122" t="s">
        <v>287</v>
      </c>
      <c r="AD122" t="s">
        <v>288</v>
      </c>
      <c r="AE122" t="s">
        <v>301</v>
      </c>
      <c r="AF122" t="s">
        <v>301</v>
      </c>
      <c r="AG122" t="s">
        <v>131</v>
      </c>
      <c r="AH122" t="s">
        <v>166</v>
      </c>
      <c r="AI122" t="s">
        <v>133</v>
      </c>
      <c r="AJ122" t="s">
        <v>298</v>
      </c>
      <c r="AK122" t="s">
        <v>299</v>
      </c>
      <c r="AL122" t="s">
        <v>134</v>
      </c>
      <c r="AM122" t="s">
        <v>135</v>
      </c>
      <c r="AN122" t="s">
        <v>134</v>
      </c>
      <c r="AO122" t="s">
        <v>137</v>
      </c>
      <c r="AP122">
        <v>5</v>
      </c>
      <c r="AQ122" t="s">
        <v>138</v>
      </c>
      <c r="AR122" t="s">
        <v>139</v>
      </c>
      <c r="AS122" t="s">
        <v>292</v>
      </c>
      <c r="AT122" t="s">
        <v>301</v>
      </c>
      <c r="AV122" t="s">
        <v>137</v>
      </c>
      <c r="AW122" t="s">
        <v>303</v>
      </c>
      <c r="AX122" t="s">
        <v>137</v>
      </c>
      <c r="AZ122" t="s">
        <v>293</v>
      </c>
      <c r="BA122" t="s">
        <v>137</v>
      </c>
      <c r="BB122" t="s">
        <v>142</v>
      </c>
      <c r="BC122">
        <v>251</v>
      </c>
      <c r="BD122" t="s">
        <v>137</v>
      </c>
      <c r="BE122" t="s">
        <v>137</v>
      </c>
      <c r="BF122" t="s">
        <v>137</v>
      </c>
      <c r="BG122" t="s">
        <v>134</v>
      </c>
      <c r="BH122" t="s">
        <v>143</v>
      </c>
      <c r="BJ122" t="s">
        <v>193</v>
      </c>
      <c r="BK122" t="s">
        <v>137</v>
      </c>
      <c r="BM122" t="s">
        <v>137</v>
      </c>
      <c r="BN122" t="s">
        <v>252</v>
      </c>
      <c r="BO122" t="s">
        <v>134</v>
      </c>
      <c r="BP122" t="s">
        <v>139</v>
      </c>
      <c r="BQ122" t="s">
        <v>145</v>
      </c>
      <c r="BR122" t="s">
        <v>137</v>
      </c>
      <c r="BS122">
        <v>4.8</v>
      </c>
      <c r="BT122" t="s">
        <v>137</v>
      </c>
      <c r="BU122" t="s">
        <v>146</v>
      </c>
      <c r="BV122" t="s">
        <v>147</v>
      </c>
      <c r="BW122" t="s">
        <v>148</v>
      </c>
      <c r="CA122" t="s">
        <v>137</v>
      </c>
      <c r="CD122" t="s">
        <v>137</v>
      </c>
      <c r="CG122" t="s">
        <v>137</v>
      </c>
      <c r="CH122" t="s">
        <v>137</v>
      </c>
      <c r="CI122" t="s">
        <v>210</v>
      </c>
      <c r="CJ122" t="s">
        <v>294</v>
      </c>
      <c r="CK122" t="s">
        <v>165</v>
      </c>
      <c r="CL122" t="s">
        <v>137</v>
      </c>
      <c r="CM122" t="s">
        <v>137</v>
      </c>
      <c r="CN122" t="s">
        <v>137</v>
      </c>
      <c r="CP122">
        <v>2</v>
      </c>
      <c r="CQ122" t="s">
        <v>176</v>
      </c>
      <c r="CR122" t="s">
        <v>177</v>
      </c>
      <c r="CS122" t="s">
        <v>137</v>
      </c>
      <c r="CT122" t="s">
        <v>137</v>
      </c>
      <c r="CY122" t="s">
        <v>200</v>
      </c>
      <c r="DB122" t="s">
        <v>201</v>
      </c>
      <c r="DH122" t="s">
        <v>137</v>
      </c>
      <c r="DJ122" t="s">
        <v>137</v>
      </c>
      <c r="DQ122">
        <v>2</v>
      </c>
      <c r="DT122">
        <f t="shared" si="5"/>
        <v>31</v>
      </c>
    </row>
    <row r="123" spans="1:124" x14ac:dyDescent="0.3">
      <c r="A123">
        <v>79</v>
      </c>
      <c r="B123" t="s">
        <v>282</v>
      </c>
      <c r="C123" t="s">
        <v>283</v>
      </c>
      <c r="D123" t="s">
        <v>308</v>
      </c>
      <c r="E123">
        <v>1197</v>
      </c>
      <c r="F123">
        <v>4</v>
      </c>
      <c r="G123">
        <v>4</v>
      </c>
      <c r="H123" t="s">
        <v>153</v>
      </c>
      <c r="I123" t="s">
        <v>124</v>
      </c>
      <c r="J123" t="s">
        <v>154</v>
      </c>
      <c r="K123" t="s">
        <v>125</v>
      </c>
      <c r="L123">
        <v>45</v>
      </c>
      <c r="M123" t="s">
        <v>126</v>
      </c>
      <c r="N123">
        <v>1510</v>
      </c>
      <c r="O123">
        <v>3884</v>
      </c>
      <c r="P123">
        <v>1695</v>
      </c>
      <c r="Q123" t="s">
        <v>127</v>
      </c>
      <c r="R123">
        <v>5</v>
      </c>
      <c r="S123">
        <v>15.1</v>
      </c>
      <c r="T123">
        <v>17.71</v>
      </c>
      <c r="U123" t="s">
        <v>285</v>
      </c>
      <c r="V123" t="s">
        <v>286</v>
      </c>
      <c r="W123">
        <v>5</v>
      </c>
      <c r="X123" t="s">
        <v>223</v>
      </c>
      <c r="Y123" t="s">
        <v>156</v>
      </c>
      <c r="Z123" t="s">
        <v>130</v>
      </c>
      <c r="AA123" t="s">
        <v>209</v>
      </c>
      <c r="AB123" t="s">
        <v>247</v>
      </c>
      <c r="AC123" t="s">
        <v>287</v>
      </c>
      <c r="AD123" t="s">
        <v>288</v>
      </c>
      <c r="AE123" t="s">
        <v>301</v>
      </c>
      <c r="AF123" t="s">
        <v>301</v>
      </c>
      <c r="AG123" t="s">
        <v>131</v>
      </c>
      <c r="AH123" t="s">
        <v>166</v>
      </c>
      <c r="AI123" t="s">
        <v>133</v>
      </c>
      <c r="AJ123" t="s">
        <v>290</v>
      </c>
      <c r="AK123" t="s">
        <v>291</v>
      </c>
      <c r="AL123" t="s">
        <v>134</v>
      </c>
      <c r="AM123" t="s">
        <v>135</v>
      </c>
      <c r="AN123" t="s">
        <v>134</v>
      </c>
      <c r="AO123" t="s">
        <v>137</v>
      </c>
      <c r="AP123">
        <v>5</v>
      </c>
      <c r="AQ123" t="s">
        <v>138</v>
      </c>
      <c r="AR123" t="s">
        <v>139</v>
      </c>
      <c r="AS123" t="s">
        <v>292</v>
      </c>
      <c r="AT123" t="s">
        <v>301</v>
      </c>
      <c r="AV123" t="s">
        <v>137</v>
      </c>
      <c r="AW123" t="s">
        <v>276</v>
      </c>
      <c r="AX123" t="s">
        <v>137</v>
      </c>
      <c r="AZ123" t="s">
        <v>293</v>
      </c>
      <c r="BA123" t="s">
        <v>137</v>
      </c>
      <c r="BB123" t="s">
        <v>142</v>
      </c>
      <c r="BC123">
        <v>251</v>
      </c>
      <c r="BD123" t="s">
        <v>137</v>
      </c>
      <c r="BE123" t="s">
        <v>137</v>
      </c>
      <c r="BF123" t="s">
        <v>137</v>
      </c>
      <c r="BG123" t="s">
        <v>134</v>
      </c>
      <c r="BH123" t="s">
        <v>143</v>
      </c>
      <c r="BJ123" t="s">
        <v>193</v>
      </c>
      <c r="BK123" t="s">
        <v>137</v>
      </c>
      <c r="BM123" t="s">
        <v>137</v>
      </c>
      <c r="BN123" t="s">
        <v>252</v>
      </c>
      <c r="BO123" t="s">
        <v>134</v>
      </c>
      <c r="BP123" t="s">
        <v>139</v>
      </c>
      <c r="BQ123" t="s">
        <v>145</v>
      </c>
      <c r="BR123" t="s">
        <v>137</v>
      </c>
      <c r="BS123">
        <v>4.8</v>
      </c>
      <c r="BT123" t="s">
        <v>137</v>
      </c>
      <c r="BU123" t="s">
        <v>146</v>
      </c>
      <c r="BV123" t="s">
        <v>147</v>
      </c>
      <c r="BW123" t="s">
        <v>148</v>
      </c>
      <c r="CA123" t="s">
        <v>137</v>
      </c>
      <c r="CD123" t="s">
        <v>137</v>
      </c>
      <c r="CG123" t="s">
        <v>137</v>
      </c>
      <c r="CH123" t="s">
        <v>137</v>
      </c>
      <c r="CI123" t="s">
        <v>210</v>
      </c>
      <c r="CJ123" t="s">
        <v>294</v>
      </c>
      <c r="CK123" t="s">
        <v>165</v>
      </c>
      <c r="CL123" t="s">
        <v>137</v>
      </c>
      <c r="CM123" t="s">
        <v>137</v>
      </c>
      <c r="CN123" t="s">
        <v>137</v>
      </c>
      <c r="CP123">
        <v>2</v>
      </c>
      <c r="CQ123" t="s">
        <v>176</v>
      </c>
      <c r="CR123" t="s">
        <v>162</v>
      </c>
      <c r="CS123" t="s">
        <v>137</v>
      </c>
      <c r="CT123" t="s">
        <v>137</v>
      </c>
      <c r="CX123" t="s">
        <v>161</v>
      </c>
      <c r="CY123" t="s">
        <v>200</v>
      </c>
      <c r="DB123" t="s">
        <v>201</v>
      </c>
      <c r="DH123" t="s">
        <v>137</v>
      </c>
      <c r="DJ123" t="s">
        <v>137</v>
      </c>
      <c r="DM123" t="s">
        <v>137</v>
      </c>
      <c r="DQ123">
        <v>2</v>
      </c>
      <c r="DT123">
        <f t="shared" si="5"/>
        <v>29</v>
      </c>
    </row>
    <row r="124" spans="1:124" x14ac:dyDescent="0.3">
      <c r="A124">
        <v>80</v>
      </c>
      <c r="B124" t="s">
        <v>282</v>
      </c>
      <c r="C124" t="s">
        <v>283</v>
      </c>
      <c r="D124" t="s">
        <v>309</v>
      </c>
      <c r="E124">
        <v>1364</v>
      </c>
      <c r="F124">
        <v>4</v>
      </c>
      <c r="G124">
        <v>2</v>
      </c>
      <c r="H124" t="s">
        <v>153</v>
      </c>
      <c r="I124" t="s">
        <v>124</v>
      </c>
      <c r="J124" t="s">
        <v>154</v>
      </c>
      <c r="K124" t="s">
        <v>125</v>
      </c>
      <c r="L124">
        <v>45</v>
      </c>
      <c r="M124" t="s">
        <v>296</v>
      </c>
      <c r="N124">
        <v>1510</v>
      </c>
      <c r="O124">
        <v>3884</v>
      </c>
      <c r="P124">
        <v>1695</v>
      </c>
      <c r="Q124" t="s">
        <v>127</v>
      </c>
      <c r="R124">
        <v>5</v>
      </c>
      <c r="S124">
        <v>20.3</v>
      </c>
      <c r="T124">
        <v>23.08</v>
      </c>
      <c r="U124" t="s">
        <v>297</v>
      </c>
      <c r="V124" t="s">
        <v>286</v>
      </c>
      <c r="W124">
        <v>5</v>
      </c>
      <c r="X124" t="s">
        <v>223</v>
      </c>
      <c r="Y124" t="s">
        <v>156</v>
      </c>
      <c r="Z124" t="s">
        <v>130</v>
      </c>
      <c r="AA124" t="s">
        <v>209</v>
      </c>
      <c r="AB124" t="s">
        <v>247</v>
      </c>
      <c r="AC124" t="s">
        <v>287</v>
      </c>
      <c r="AD124" t="s">
        <v>288</v>
      </c>
      <c r="AE124" t="s">
        <v>301</v>
      </c>
      <c r="AF124" t="s">
        <v>301</v>
      </c>
      <c r="AG124" t="s">
        <v>131</v>
      </c>
      <c r="AH124" t="s">
        <v>166</v>
      </c>
      <c r="AI124" t="s">
        <v>133</v>
      </c>
      <c r="AJ124" t="s">
        <v>298</v>
      </c>
      <c r="AK124" t="s">
        <v>299</v>
      </c>
      <c r="AL124" t="s">
        <v>134</v>
      </c>
      <c r="AM124" t="s">
        <v>135</v>
      </c>
      <c r="AN124" t="s">
        <v>134</v>
      </c>
      <c r="AO124" t="s">
        <v>137</v>
      </c>
      <c r="AP124">
        <v>5</v>
      </c>
      <c r="AQ124" t="s">
        <v>138</v>
      </c>
      <c r="AR124" t="s">
        <v>139</v>
      </c>
      <c r="AS124" t="s">
        <v>292</v>
      </c>
      <c r="AT124" t="s">
        <v>301</v>
      </c>
      <c r="AV124" t="s">
        <v>137</v>
      </c>
      <c r="AW124" t="s">
        <v>303</v>
      </c>
      <c r="AX124" t="s">
        <v>137</v>
      </c>
      <c r="AZ124" t="s">
        <v>293</v>
      </c>
      <c r="BA124" t="s">
        <v>137</v>
      </c>
      <c r="BB124" t="s">
        <v>142</v>
      </c>
      <c r="BC124">
        <v>251</v>
      </c>
      <c r="BD124" t="s">
        <v>137</v>
      </c>
      <c r="BE124" t="s">
        <v>137</v>
      </c>
      <c r="BF124" t="s">
        <v>137</v>
      </c>
      <c r="BG124" t="s">
        <v>134</v>
      </c>
      <c r="BH124" t="s">
        <v>143</v>
      </c>
      <c r="BJ124" t="s">
        <v>193</v>
      </c>
      <c r="BK124" t="s">
        <v>137</v>
      </c>
      <c r="BM124" t="s">
        <v>137</v>
      </c>
      <c r="BN124" t="s">
        <v>252</v>
      </c>
      <c r="BO124" t="s">
        <v>134</v>
      </c>
      <c r="BP124" t="s">
        <v>139</v>
      </c>
      <c r="BQ124" t="s">
        <v>145</v>
      </c>
      <c r="BR124" t="s">
        <v>137</v>
      </c>
      <c r="BS124">
        <v>4.8</v>
      </c>
      <c r="BT124" t="s">
        <v>137</v>
      </c>
      <c r="BU124" t="s">
        <v>146</v>
      </c>
      <c r="BV124" t="s">
        <v>147</v>
      </c>
      <c r="BW124" t="s">
        <v>148</v>
      </c>
      <c r="CA124" t="s">
        <v>137</v>
      </c>
      <c r="CD124" t="s">
        <v>137</v>
      </c>
      <c r="CG124" t="s">
        <v>137</v>
      </c>
      <c r="CH124" t="s">
        <v>137</v>
      </c>
      <c r="CI124" t="s">
        <v>210</v>
      </c>
      <c r="CJ124" t="s">
        <v>294</v>
      </c>
      <c r="CK124" t="s">
        <v>165</v>
      </c>
      <c r="CL124" t="s">
        <v>137</v>
      </c>
      <c r="CM124" t="s">
        <v>137</v>
      </c>
      <c r="CN124" t="s">
        <v>137</v>
      </c>
      <c r="CP124">
        <v>2</v>
      </c>
      <c r="CQ124" t="s">
        <v>176</v>
      </c>
      <c r="CR124" t="s">
        <v>162</v>
      </c>
      <c r="CS124" t="s">
        <v>137</v>
      </c>
      <c r="CT124" t="s">
        <v>137</v>
      </c>
      <c r="CX124" t="s">
        <v>161</v>
      </c>
      <c r="CY124" t="s">
        <v>200</v>
      </c>
      <c r="DB124" t="s">
        <v>201</v>
      </c>
      <c r="DH124" t="s">
        <v>137</v>
      </c>
      <c r="DJ124" t="s">
        <v>137</v>
      </c>
      <c r="DQ124">
        <v>2</v>
      </c>
      <c r="DT124">
        <f t="shared" si="5"/>
        <v>30</v>
      </c>
    </row>
    <row r="125" spans="1:124" x14ac:dyDescent="0.3">
      <c r="A125">
        <v>315</v>
      </c>
      <c r="B125" t="s">
        <v>122</v>
      </c>
      <c r="C125" t="s">
        <v>795</v>
      </c>
      <c r="D125" t="s">
        <v>311</v>
      </c>
      <c r="E125">
        <v>1248</v>
      </c>
      <c r="F125">
        <v>4</v>
      </c>
      <c r="G125">
        <v>4</v>
      </c>
      <c r="H125" t="s">
        <v>153</v>
      </c>
      <c r="I125" t="s">
        <v>124</v>
      </c>
      <c r="J125" t="s">
        <v>154</v>
      </c>
      <c r="K125" t="s">
        <v>125</v>
      </c>
      <c r="L125">
        <v>44</v>
      </c>
      <c r="M125" t="s">
        <v>296</v>
      </c>
      <c r="N125">
        <v>1570</v>
      </c>
      <c r="O125">
        <v>3995</v>
      </c>
      <c r="P125">
        <v>1706</v>
      </c>
      <c r="Q125" t="s">
        <v>336</v>
      </c>
      <c r="R125">
        <v>4</v>
      </c>
      <c r="S125">
        <v>19.2</v>
      </c>
      <c r="T125">
        <v>23</v>
      </c>
      <c r="U125" t="s">
        <v>213</v>
      </c>
      <c r="V125" t="s">
        <v>362</v>
      </c>
      <c r="W125">
        <v>5</v>
      </c>
      <c r="X125" t="s">
        <v>187</v>
      </c>
      <c r="Y125" t="s">
        <v>156</v>
      </c>
      <c r="Z125" t="s">
        <v>130</v>
      </c>
      <c r="AA125" t="s">
        <v>799</v>
      </c>
      <c r="AB125" t="s">
        <v>315</v>
      </c>
      <c r="AC125" t="s">
        <v>800</v>
      </c>
      <c r="AD125" t="s">
        <v>801</v>
      </c>
      <c r="AE125" t="s">
        <v>301</v>
      </c>
      <c r="AF125" t="s">
        <v>301</v>
      </c>
      <c r="AG125" t="s">
        <v>131</v>
      </c>
      <c r="AH125" t="s">
        <v>166</v>
      </c>
      <c r="AI125" t="s">
        <v>133</v>
      </c>
      <c r="AJ125" t="s">
        <v>364</v>
      </c>
      <c r="AK125" t="s">
        <v>808</v>
      </c>
      <c r="AL125" t="s">
        <v>134</v>
      </c>
      <c r="AM125" t="s">
        <v>135</v>
      </c>
      <c r="AN125" t="s">
        <v>135</v>
      </c>
      <c r="AO125" t="s">
        <v>137</v>
      </c>
      <c r="AP125">
        <v>5</v>
      </c>
      <c r="AQ125" t="s">
        <v>138</v>
      </c>
      <c r="AR125" t="s">
        <v>139</v>
      </c>
      <c r="AS125" t="s">
        <v>320</v>
      </c>
      <c r="AT125" t="s">
        <v>301</v>
      </c>
      <c r="AV125" t="s">
        <v>137</v>
      </c>
      <c r="AW125" t="s">
        <v>303</v>
      </c>
      <c r="AX125" t="s">
        <v>137</v>
      </c>
      <c r="AY125" t="s">
        <v>137</v>
      </c>
      <c r="AZ125" t="s">
        <v>141</v>
      </c>
      <c r="BA125" t="s">
        <v>137</v>
      </c>
      <c r="BB125" t="s">
        <v>142</v>
      </c>
      <c r="BC125">
        <v>390</v>
      </c>
      <c r="BD125" t="s">
        <v>137</v>
      </c>
      <c r="BE125" t="s">
        <v>137</v>
      </c>
      <c r="BF125" t="s">
        <v>137</v>
      </c>
      <c r="BG125" t="s">
        <v>134</v>
      </c>
      <c r="BH125" t="s">
        <v>143</v>
      </c>
      <c r="BI125" t="s">
        <v>137</v>
      </c>
      <c r="BJ125" t="s">
        <v>193</v>
      </c>
      <c r="BK125" t="s">
        <v>137</v>
      </c>
      <c r="BL125" t="s">
        <v>144</v>
      </c>
      <c r="BM125" t="s">
        <v>137</v>
      </c>
      <c r="BN125" t="s">
        <v>142</v>
      </c>
      <c r="BO125" t="s">
        <v>134</v>
      </c>
      <c r="BP125" t="s">
        <v>139</v>
      </c>
      <c r="BQ125" t="s">
        <v>145</v>
      </c>
      <c r="BR125" t="s">
        <v>137</v>
      </c>
      <c r="BS125">
        <v>5.0999999999999996</v>
      </c>
      <c r="BT125" t="s">
        <v>137</v>
      </c>
      <c r="BU125" t="s">
        <v>146</v>
      </c>
      <c r="BV125" t="s">
        <v>147</v>
      </c>
      <c r="BW125" t="s">
        <v>235</v>
      </c>
      <c r="BZ125" t="s">
        <v>137</v>
      </c>
      <c r="CA125" t="s">
        <v>137</v>
      </c>
      <c r="CD125" t="s">
        <v>137</v>
      </c>
      <c r="CG125" t="s">
        <v>137</v>
      </c>
      <c r="CH125" t="s">
        <v>137</v>
      </c>
      <c r="CI125" t="s">
        <v>254</v>
      </c>
      <c r="CJ125" t="s">
        <v>802</v>
      </c>
      <c r="CK125" t="s">
        <v>165</v>
      </c>
      <c r="CL125" t="s">
        <v>137</v>
      </c>
      <c r="CM125" t="s">
        <v>137</v>
      </c>
      <c r="CN125" t="s">
        <v>137</v>
      </c>
      <c r="CO125" t="s">
        <v>137</v>
      </c>
      <c r="CP125">
        <v>2</v>
      </c>
      <c r="CQ125" t="s">
        <v>176</v>
      </c>
      <c r="CR125" t="s">
        <v>162</v>
      </c>
      <c r="CS125" t="s">
        <v>137</v>
      </c>
      <c r="CT125" t="s">
        <v>137</v>
      </c>
      <c r="CX125" t="s">
        <v>161</v>
      </c>
      <c r="CY125" t="s">
        <v>200</v>
      </c>
      <c r="DB125" t="s">
        <v>201</v>
      </c>
      <c r="DC125" t="s">
        <v>137</v>
      </c>
      <c r="DF125" t="s">
        <v>137</v>
      </c>
      <c r="DG125" t="s">
        <v>137</v>
      </c>
      <c r="DI125" t="s">
        <v>137</v>
      </c>
      <c r="DQ125">
        <v>2</v>
      </c>
      <c r="DT125">
        <f t="shared" si="5"/>
        <v>23</v>
      </c>
    </row>
    <row r="126" spans="1:124" x14ac:dyDescent="0.3">
      <c r="A126">
        <v>317</v>
      </c>
      <c r="B126" t="s">
        <v>122</v>
      </c>
      <c r="C126" t="s">
        <v>795</v>
      </c>
      <c r="D126" t="s">
        <v>810</v>
      </c>
      <c r="E126">
        <v>1248</v>
      </c>
      <c r="F126">
        <v>4</v>
      </c>
      <c r="G126">
        <v>4</v>
      </c>
      <c r="H126" t="s">
        <v>153</v>
      </c>
      <c r="I126" t="s">
        <v>124</v>
      </c>
      <c r="J126" t="s">
        <v>154</v>
      </c>
      <c r="K126" t="s">
        <v>125</v>
      </c>
      <c r="L126">
        <v>44</v>
      </c>
      <c r="M126" t="s">
        <v>296</v>
      </c>
      <c r="N126">
        <v>1570</v>
      </c>
      <c r="O126">
        <v>3995</v>
      </c>
      <c r="P126">
        <v>1706</v>
      </c>
      <c r="Q126" t="s">
        <v>336</v>
      </c>
      <c r="R126">
        <v>4</v>
      </c>
      <c r="S126">
        <v>19.2</v>
      </c>
      <c r="T126">
        <v>23</v>
      </c>
      <c r="U126" t="s">
        <v>213</v>
      </c>
      <c r="V126" t="s">
        <v>740</v>
      </c>
      <c r="W126">
        <v>5</v>
      </c>
      <c r="X126" t="s">
        <v>187</v>
      </c>
      <c r="Y126" t="s">
        <v>156</v>
      </c>
      <c r="Z126" t="s">
        <v>130</v>
      </c>
      <c r="AA126" t="s">
        <v>799</v>
      </c>
      <c r="AB126" t="s">
        <v>315</v>
      </c>
      <c r="AC126" t="s">
        <v>800</v>
      </c>
      <c r="AD126" t="s">
        <v>801</v>
      </c>
      <c r="AE126" t="s">
        <v>301</v>
      </c>
      <c r="AF126" t="s">
        <v>301</v>
      </c>
      <c r="AG126" t="s">
        <v>131</v>
      </c>
      <c r="AH126" t="s">
        <v>166</v>
      </c>
      <c r="AI126" t="s">
        <v>133</v>
      </c>
      <c r="AJ126" t="s">
        <v>364</v>
      </c>
      <c r="AK126" t="s">
        <v>808</v>
      </c>
      <c r="AL126" t="s">
        <v>134</v>
      </c>
      <c r="AM126" t="s">
        <v>135</v>
      </c>
      <c r="AN126" t="s">
        <v>135</v>
      </c>
      <c r="AO126" t="s">
        <v>137</v>
      </c>
      <c r="AP126">
        <v>5</v>
      </c>
      <c r="AQ126" t="s">
        <v>138</v>
      </c>
      <c r="AR126" t="s">
        <v>150</v>
      </c>
      <c r="AS126" t="s">
        <v>320</v>
      </c>
      <c r="AT126" t="s">
        <v>301</v>
      </c>
      <c r="AV126" t="s">
        <v>137</v>
      </c>
      <c r="AW126" t="s">
        <v>303</v>
      </c>
      <c r="AX126" t="s">
        <v>137</v>
      </c>
      <c r="AY126" t="s">
        <v>137</v>
      </c>
      <c r="AZ126" t="s">
        <v>141</v>
      </c>
      <c r="BA126" t="s">
        <v>137</v>
      </c>
      <c r="BB126" t="s">
        <v>142</v>
      </c>
      <c r="BC126">
        <v>390</v>
      </c>
      <c r="BD126" t="s">
        <v>137</v>
      </c>
      <c r="BE126" t="s">
        <v>137</v>
      </c>
      <c r="BF126" t="s">
        <v>137</v>
      </c>
      <c r="BG126" t="s">
        <v>134</v>
      </c>
      <c r="BH126" t="s">
        <v>143</v>
      </c>
      <c r="BI126" t="s">
        <v>137</v>
      </c>
      <c r="BJ126" t="s">
        <v>193</v>
      </c>
      <c r="BK126" t="s">
        <v>137</v>
      </c>
      <c r="BL126" t="s">
        <v>144</v>
      </c>
      <c r="BM126" t="s">
        <v>137</v>
      </c>
      <c r="BN126" t="s">
        <v>142</v>
      </c>
      <c r="BO126" t="s">
        <v>134</v>
      </c>
      <c r="BP126" t="s">
        <v>139</v>
      </c>
      <c r="BQ126" t="s">
        <v>145</v>
      </c>
      <c r="BR126" t="s">
        <v>137</v>
      </c>
      <c r="BS126">
        <v>5.0999999999999996</v>
      </c>
      <c r="BT126" t="s">
        <v>137</v>
      </c>
      <c r="BU126" t="s">
        <v>146</v>
      </c>
      <c r="BV126" t="s">
        <v>147</v>
      </c>
      <c r="BW126" t="s">
        <v>235</v>
      </c>
      <c r="BZ126" t="s">
        <v>137</v>
      </c>
      <c r="CA126" t="s">
        <v>137</v>
      </c>
      <c r="CD126" t="s">
        <v>137</v>
      </c>
      <c r="CG126" t="s">
        <v>137</v>
      </c>
      <c r="CH126" t="s">
        <v>137</v>
      </c>
      <c r="CI126" t="s">
        <v>254</v>
      </c>
      <c r="CJ126" t="s">
        <v>802</v>
      </c>
      <c r="CK126" t="s">
        <v>165</v>
      </c>
      <c r="CL126" t="s">
        <v>137</v>
      </c>
      <c r="CM126" t="s">
        <v>137</v>
      </c>
      <c r="CN126" t="s">
        <v>137</v>
      </c>
      <c r="CO126" t="s">
        <v>137</v>
      </c>
      <c r="CP126">
        <v>2</v>
      </c>
      <c r="CQ126" t="s">
        <v>176</v>
      </c>
      <c r="CR126" t="s">
        <v>162</v>
      </c>
      <c r="CS126" t="s">
        <v>137</v>
      </c>
      <c r="CT126" t="s">
        <v>137</v>
      </c>
      <c r="CX126" t="s">
        <v>161</v>
      </c>
      <c r="CY126" t="s">
        <v>200</v>
      </c>
      <c r="DB126" t="s">
        <v>201</v>
      </c>
      <c r="DF126" t="s">
        <v>137</v>
      </c>
      <c r="DG126" t="s">
        <v>137</v>
      </c>
      <c r="DI126" t="s">
        <v>137</v>
      </c>
      <c r="DQ126">
        <v>2</v>
      </c>
      <c r="DT126">
        <f t="shared" si="5"/>
        <v>24</v>
      </c>
    </row>
    <row r="127" spans="1:124" x14ac:dyDescent="0.3">
      <c r="A127">
        <v>193</v>
      </c>
      <c r="B127" t="s">
        <v>282</v>
      </c>
      <c r="C127" t="s">
        <v>528</v>
      </c>
      <c r="D127" t="s">
        <v>295</v>
      </c>
      <c r="E127">
        <v>1197</v>
      </c>
      <c r="F127">
        <v>4</v>
      </c>
      <c r="G127">
        <v>4</v>
      </c>
      <c r="H127" t="s">
        <v>153</v>
      </c>
      <c r="I127" t="s">
        <v>124</v>
      </c>
      <c r="J127" t="s">
        <v>168</v>
      </c>
      <c r="K127" t="s">
        <v>125</v>
      </c>
      <c r="L127">
        <v>37</v>
      </c>
      <c r="M127" t="s">
        <v>126</v>
      </c>
      <c r="N127">
        <v>1540</v>
      </c>
      <c r="O127">
        <v>3995</v>
      </c>
      <c r="P127">
        <v>1745</v>
      </c>
      <c r="Q127" t="s">
        <v>127</v>
      </c>
      <c r="R127">
        <v>5</v>
      </c>
      <c r="S127">
        <v>17</v>
      </c>
      <c r="T127" s="1" t="s">
        <v>128</v>
      </c>
      <c r="U127" t="s">
        <v>537</v>
      </c>
      <c r="V127" t="s">
        <v>538</v>
      </c>
      <c r="W127">
        <v>5</v>
      </c>
      <c r="Y127" t="s">
        <v>156</v>
      </c>
      <c r="Z127" t="s">
        <v>130</v>
      </c>
      <c r="AA127" t="s">
        <v>179</v>
      </c>
      <c r="AB127" t="s">
        <v>247</v>
      </c>
      <c r="AE127" t="s">
        <v>500</v>
      </c>
      <c r="AF127" t="s">
        <v>500</v>
      </c>
      <c r="AG127" t="s">
        <v>131</v>
      </c>
      <c r="AH127" t="s">
        <v>166</v>
      </c>
      <c r="AI127" t="s">
        <v>280</v>
      </c>
      <c r="AJ127" t="s">
        <v>539</v>
      </c>
      <c r="AK127" t="s">
        <v>540</v>
      </c>
      <c r="AL127" t="s">
        <v>134</v>
      </c>
      <c r="AM127" t="s">
        <v>273</v>
      </c>
      <c r="AN127" t="s">
        <v>135</v>
      </c>
      <c r="AO127">
        <v>2</v>
      </c>
      <c r="AP127">
        <v>5</v>
      </c>
      <c r="AQ127" t="s">
        <v>138</v>
      </c>
      <c r="AR127" t="s">
        <v>139</v>
      </c>
      <c r="AS127" t="s">
        <v>534</v>
      </c>
      <c r="AT127" t="s">
        <v>500</v>
      </c>
      <c r="AU127" t="s">
        <v>137</v>
      </c>
      <c r="AV127">
        <v>1</v>
      </c>
      <c r="AW127" t="s">
        <v>164</v>
      </c>
      <c r="AX127" t="s">
        <v>137</v>
      </c>
      <c r="AY127" t="s">
        <v>137</v>
      </c>
      <c r="BA127" t="s">
        <v>137</v>
      </c>
      <c r="BB127" t="s">
        <v>139</v>
      </c>
      <c r="BC127">
        <v>339</v>
      </c>
      <c r="BD127" t="s">
        <v>137</v>
      </c>
      <c r="BE127" t="s">
        <v>137</v>
      </c>
      <c r="BF127" t="s">
        <v>137</v>
      </c>
      <c r="BG127" t="s">
        <v>134</v>
      </c>
      <c r="BH127" t="s">
        <v>143</v>
      </c>
      <c r="BI127" t="s">
        <v>137</v>
      </c>
      <c r="BJ127" t="s">
        <v>193</v>
      </c>
      <c r="BK127" t="s">
        <v>137</v>
      </c>
      <c r="BM127" t="s">
        <v>137</v>
      </c>
      <c r="BN127" t="s">
        <v>142</v>
      </c>
      <c r="BO127" t="s">
        <v>134</v>
      </c>
      <c r="BP127" t="s">
        <v>139</v>
      </c>
      <c r="BQ127" t="s">
        <v>145</v>
      </c>
      <c r="BR127" t="s">
        <v>137</v>
      </c>
      <c r="BS127">
        <v>4.9000000000000004</v>
      </c>
      <c r="BT127" t="s">
        <v>137</v>
      </c>
      <c r="BU127" t="s">
        <v>146</v>
      </c>
      <c r="BW127" t="s">
        <v>535</v>
      </c>
      <c r="BX127" t="s">
        <v>137</v>
      </c>
      <c r="BZ127" t="s">
        <v>137</v>
      </c>
      <c r="CA127" t="s">
        <v>137</v>
      </c>
      <c r="CB127" t="s">
        <v>137</v>
      </c>
      <c r="CD127" t="s">
        <v>137</v>
      </c>
      <c r="CE127" t="s">
        <v>137</v>
      </c>
      <c r="CF127" t="s">
        <v>137</v>
      </c>
      <c r="CG127" t="s">
        <v>137</v>
      </c>
      <c r="CH127" t="s">
        <v>137</v>
      </c>
      <c r="CI127" t="s">
        <v>210</v>
      </c>
      <c r="CJ127" t="s">
        <v>541</v>
      </c>
      <c r="CK127" t="s">
        <v>165</v>
      </c>
      <c r="CL127" t="s">
        <v>137</v>
      </c>
      <c r="CM127" t="s">
        <v>137</v>
      </c>
      <c r="CN127" t="s">
        <v>137</v>
      </c>
      <c r="CO127" t="s">
        <v>137</v>
      </c>
      <c r="CP127">
        <v>2</v>
      </c>
      <c r="CQ127" t="s">
        <v>373</v>
      </c>
      <c r="CR127" t="s">
        <v>162</v>
      </c>
      <c r="CS127" t="s">
        <v>137</v>
      </c>
      <c r="CT127" t="s">
        <v>137</v>
      </c>
      <c r="CU127" t="s">
        <v>137</v>
      </c>
      <c r="CV127" t="s">
        <v>137</v>
      </c>
      <c r="CW127" t="s">
        <v>137</v>
      </c>
      <c r="CX127" t="s">
        <v>161</v>
      </c>
      <c r="CY127" t="s">
        <v>200</v>
      </c>
      <c r="CZ127" t="s">
        <v>137</v>
      </c>
      <c r="DA127" t="s">
        <v>137</v>
      </c>
      <c r="DB127" t="s">
        <v>201</v>
      </c>
      <c r="DC127" t="s">
        <v>137</v>
      </c>
      <c r="DF127" t="s">
        <v>137</v>
      </c>
      <c r="DJ127" t="s">
        <v>137</v>
      </c>
      <c r="DN127" t="s">
        <v>137</v>
      </c>
      <c r="DQ127">
        <v>2</v>
      </c>
      <c r="DT127">
        <f t="shared" si="5"/>
        <v>20</v>
      </c>
    </row>
    <row r="128" spans="1:124" x14ac:dyDescent="0.3">
      <c r="A128">
        <v>194</v>
      </c>
      <c r="B128" t="s">
        <v>282</v>
      </c>
      <c r="C128" t="s">
        <v>528</v>
      </c>
      <c r="D128" t="s">
        <v>542</v>
      </c>
      <c r="E128">
        <v>1197</v>
      </c>
      <c r="F128">
        <v>4</v>
      </c>
      <c r="G128">
        <v>4</v>
      </c>
      <c r="H128" t="s">
        <v>153</v>
      </c>
      <c r="I128" t="s">
        <v>124</v>
      </c>
      <c r="J128" t="s">
        <v>168</v>
      </c>
      <c r="K128" t="s">
        <v>125</v>
      </c>
      <c r="L128">
        <v>37</v>
      </c>
      <c r="M128" t="s">
        <v>126</v>
      </c>
      <c r="N128">
        <v>1540</v>
      </c>
      <c r="O128">
        <v>3995</v>
      </c>
      <c r="P128">
        <v>1745</v>
      </c>
      <c r="Q128" t="s">
        <v>127</v>
      </c>
      <c r="R128">
        <v>5</v>
      </c>
      <c r="S128">
        <v>17</v>
      </c>
      <c r="T128" s="1" t="s">
        <v>128</v>
      </c>
      <c r="U128" t="s">
        <v>543</v>
      </c>
      <c r="V128" t="s">
        <v>214</v>
      </c>
      <c r="W128">
        <v>5</v>
      </c>
      <c r="Y128" t="s">
        <v>156</v>
      </c>
      <c r="Z128" t="s">
        <v>130</v>
      </c>
      <c r="AA128" t="s">
        <v>179</v>
      </c>
      <c r="AB128" t="s">
        <v>247</v>
      </c>
      <c r="AE128" t="s">
        <v>500</v>
      </c>
      <c r="AF128" t="s">
        <v>500</v>
      </c>
      <c r="AG128" t="s">
        <v>131</v>
      </c>
      <c r="AH128" t="s">
        <v>166</v>
      </c>
      <c r="AI128" t="s">
        <v>280</v>
      </c>
      <c r="AJ128" t="s">
        <v>539</v>
      </c>
      <c r="AK128" t="s">
        <v>540</v>
      </c>
      <c r="AL128" t="s">
        <v>134</v>
      </c>
      <c r="AM128" t="s">
        <v>134</v>
      </c>
      <c r="AN128" t="s">
        <v>135</v>
      </c>
      <c r="AO128">
        <v>2</v>
      </c>
      <c r="AP128">
        <v>5</v>
      </c>
      <c r="AQ128" t="s">
        <v>138</v>
      </c>
      <c r="AR128" t="s">
        <v>544</v>
      </c>
      <c r="AS128" t="s">
        <v>534</v>
      </c>
      <c r="AT128" t="s">
        <v>500</v>
      </c>
      <c r="AU128" t="s">
        <v>137</v>
      </c>
      <c r="AV128">
        <v>1</v>
      </c>
      <c r="AW128" t="s">
        <v>140</v>
      </c>
      <c r="AX128" t="s">
        <v>137</v>
      </c>
      <c r="AY128" t="s">
        <v>137</v>
      </c>
      <c r="BA128" t="s">
        <v>137</v>
      </c>
      <c r="BB128" t="s">
        <v>139</v>
      </c>
      <c r="BC128">
        <v>339</v>
      </c>
      <c r="BD128" t="s">
        <v>137</v>
      </c>
      <c r="BE128" t="s">
        <v>137</v>
      </c>
      <c r="BF128" t="s">
        <v>137</v>
      </c>
      <c r="BG128" t="s">
        <v>134</v>
      </c>
      <c r="BH128" t="s">
        <v>143</v>
      </c>
      <c r="BI128" t="s">
        <v>137</v>
      </c>
      <c r="BJ128" t="s">
        <v>193</v>
      </c>
      <c r="BK128" t="s">
        <v>137</v>
      </c>
      <c r="BM128" t="s">
        <v>137</v>
      </c>
      <c r="BN128" t="s">
        <v>142</v>
      </c>
      <c r="BO128" t="s">
        <v>134</v>
      </c>
      <c r="BP128" t="s">
        <v>139</v>
      </c>
      <c r="BQ128" t="s">
        <v>145</v>
      </c>
      <c r="BR128" t="s">
        <v>137</v>
      </c>
      <c r="BS128">
        <v>4.9000000000000004</v>
      </c>
      <c r="BT128" t="s">
        <v>137</v>
      </c>
      <c r="BU128" t="s">
        <v>146</v>
      </c>
      <c r="BW128" t="s">
        <v>535</v>
      </c>
      <c r="BX128" t="s">
        <v>137</v>
      </c>
      <c r="BZ128" t="s">
        <v>137</v>
      </c>
      <c r="CA128" t="s">
        <v>137</v>
      </c>
      <c r="CB128" t="s">
        <v>137</v>
      </c>
      <c r="CD128" t="s">
        <v>137</v>
      </c>
      <c r="CE128" t="s">
        <v>137</v>
      </c>
      <c r="CG128" t="s">
        <v>137</v>
      </c>
      <c r="CH128" t="s">
        <v>137</v>
      </c>
      <c r="CI128" t="s">
        <v>210</v>
      </c>
      <c r="CJ128" t="s">
        <v>536</v>
      </c>
      <c r="CK128" t="s">
        <v>165</v>
      </c>
      <c r="CL128" t="s">
        <v>137</v>
      </c>
      <c r="CM128" t="s">
        <v>137</v>
      </c>
      <c r="CN128" t="s">
        <v>137</v>
      </c>
      <c r="CO128" t="s">
        <v>137</v>
      </c>
      <c r="CP128">
        <v>2</v>
      </c>
      <c r="CQ128" t="s">
        <v>373</v>
      </c>
      <c r="CR128" t="s">
        <v>177</v>
      </c>
      <c r="CS128" t="s">
        <v>137</v>
      </c>
      <c r="CT128" t="s">
        <v>137</v>
      </c>
      <c r="CW128" t="s">
        <v>137</v>
      </c>
      <c r="CY128" t="s">
        <v>200</v>
      </c>
      <c r="CZ128" t="s">
        <v>137</v>
      </c>
      <c r="DA128" t="s">
        <v>137</v>
      </c>
      <c r="DB128" t="s">
        <v>201</v>
      </c>
      <c r="DJ128" t="s">
        <v>137</v>
      </c>
      <c r="DN128" t="s">
        <v>137</v>
      </c>
      <c r="DQ128">
        <v>2</v>
      </c>
      <c r="DT128">
        <f t="shared" si="5"/>
        <v>26</v>
      </c>
    </row>
    <row r="129" spans="1:124" x14ac:dyDescent="0.3">
      <c r="A129">
        <v>196</v>
      </c>
      <c r="B129" t="s">
        <v>282</v>
      </c>
      <c r="C129" t="s">
        <v>528</v>
      </c>
      <c r="D129" t="s">
        <v>547</v>
      </c>
      <c r="E129">
        <v>1197</v>
      </c>
      <c r="F129">
        <v>4</v>
      </c>
      <c r="G129">
        <v>4</v>
      </c>
      <c r="H129" t="s">
        <v>153</v>
      </c>
      <c r="I129" t="s">
        <v>124</v>
      </c>
      <c r="J129" t="s">
        <v>168</v>
      </c>
      <c r="K129" t="s">
        <v>125</v>
      </c>
      <c r="L129">
        <v>37</v>
      </c>
      <c r="M129" t="s">
        <v>126</v>
      </c>
      <c r="N129">
        <v>1540</v>
      </c>
      <c r="O129">
        <v>3995</v>
      </c>
      <c r="P129">
        <v>1745</v>
      </c>
      <c r="Q129" t="s">
        <v>127</v>
      </c>
      <c r="R129">
        <v>5</v>
      </c>
      <c r="S129">
        <v>17</v>
      </c>
      <c r="T129" s="1" t="s">
        <v>128</v>
      </c>
      <c r="U129" t="s">
        <v>543</v>
      </c>
      <c r="V129" t="s">
        <v>214</v>
      </c>
      <c r="W129">
        <v>5</v>
      </c>
      <c r="Y129" t="s">
        <v>156</v>
      </c>
      <c r="Z129" t="s">
        <v>130</v>
      </c>
      <c r="AA129" t="s">
        <v>179</v>
      </c>
      <c r="AB129" t="s">
        <v>247</v>
      </c>
      <c r="AE129" t="s">
        <v>500</v>
      </c>
      <c r="AF129" t="s">
        <v>500</v>
      </c>
      <c r="AG129" t="s">
        <v>131</v>
      </c>
      <c r="AH129" t="s">
        <v>166</v>
      </c>
      <c r="AI129" t="s">
        <v>280</v>
      </c>
      <c r="AJ129" t="s">
        <v>539</v>
      </c>
      <c r="AK129" t="s">
        <v>540</v>
      </c>
      <c r="AL129" t="s">
        <v>134</v>
      </c>
      <c r="AM129" t="s">
        <v>134</v>
      </c>
      <c r="AN129" t="s">
        <v>135</v>
      </c>
      <c r="AO129">
        <v>2</v>
      </c>
      <c r="AP129">
        <v>5</v>
      </c>
      <c r="AQ129" t="s">
        <v>138</v>
      </c>
      <c r="AR129" t="s">
        <v>139</v>
      </c>
      <c r="AS129" t="s">
        <v>534</v>
      </c>
      <c r="AT129" t="s">
        <v>500</v>
      </c>
      <c r="AU129" t="s">
        <v>137</v>
      </c>
      <c r="AV129">
        <v>1</v>
      </c>
      <c r="AW129" t="s">
        <v>140</v>
      </c>
      <c r="AX129" t="s">
        <v>137</v>
      </c>
      <c r="AY129" t="s">
        <v>137</v>
      </c>
      <c r="BA129" t="s">
        <v>137</v>
      </c>
      <c r="BB129" t="s">
        <v>139</v>
      </c>
      <c r="BC129">
        <v>339</v>
      </c>
      <c r="BD129" t="s">
        <v>137</v>
      </c>
      <c r="BE129" t="s">
        <v>137</v>
      </c>
      <c r="BF129" t="s">
        <v>137</v>
      </c>
      <c r="BG129" t="s">
        <v>134</v>
      </c>
      <c r="BH129" t="s">
        <v>143</v>
      </c>
      <c r="BI129" t="s">
        <v>137</v>
      </c>
      <c r="BJ129" t="s">
        <v>193</v>
      </c>
      <c r="BK129" t="s">
        <v>137</v>
      </c>
      <c r="BM129" t="s">
        <v>137</v>
      </c>
      <c r="BN129" t="s">
        <v>142</v>
      </c>
      <c r="BO129" t="s">
        <v>134</v>
      </c>
      <c r="BP129" t="s">
        <v>139</v>
      </c>
      <c r="BQ129" t="s">
        <v>145</v>
      </c>
      <c r="BR129" t="s">
        <v>137</v>
      </c>
      <c r="BS129">
        <v>4.9000000000000004</v>
      </c>
      <c r="BT129" t="s">
        <v>137</v>
      </c>
      <c r="BU129" t="s">
        <v>146</v>
      </c>
      <c r="BW129" t="s">
        <v>535</v>
      </c>
      <c r="BX129" t="s">
        <v>137</v>
      </c>
      <c r="BZ129" t="s">
        <v>137</v>
      </c>
      <c r="CA129" t="s">
        <v>137</v>
      </c>
      <c r="CB129" t="s">
        <v>137</v>
      </c>
      <c r="CD129" t="s">
        <v>137</v>
      </c>
      <c r="CE129" t="s">
        <v>137</v>
      </c>
      <c r="CG129" t="s">
        <v>137</v>
      </c>
      <c r="CH129" t="s">
        <v>137</v>
      </c>
      <c r="CI129" t="s">
        <v>210</v>
      </c>
      <c r="CJ129" t="s">
        <v>536</v>
      </c>
      <c r="CK129" t="s">
        <v>165</v>
      </c>
      <c r="CL129" t="s">
        <v>137</v>
      </c>
      <c r="CM129" t="s">
        <v>137</v>
      </c>
      <c r="CN129" t="s">
        <v>137</v>
      </c>
      <c r="CO129" t="s">
        <v>137</v>
      </c>
      <c r="CP129">
        <v>2</v>
      </c>
      <c r="CQ129" t="s">
        <v>373</v>
      </c>
      <c r="CR129" t="s">
        <v>177</v>
      </c>
      <c r="CS129" t="s">
        <v>137</v>
      </c>
      <c r="CT129" t="s">
        <v>137</v>
      </c>
      <c r="CW129" t="s">
        <v>137</v>
      </c>
      <c r="CY129" t="s">
        <v>200</v>
      </c>
      <c r="CZ129" t="s">
        <v>137</v>
      </c>
      <c r="DA129" t="s">
        <v>137</v>
      </c>
      <c r="DB129" t="s">
        <v>201</v>
      </c>
      <c r="DJ129" t="s">
        <v>137</v>
      </c>
      <c r="DN129" t="s">
        <v>137</v>
      </c>
      <c r="DQ129">
        <v>2</v>
      </c>
      <c r="DT129">
        <f t="shared" si="5"/>
        <v>26</v>
      </c>
    </row>
    <row r="130" spans="1:124" x14ac:dyDescent="0.3">
      <c r="A130">
        <v>560</v>
      </c>
      <c r="B130" t="s">
        <v>622</v>
      </c>
      <c r="C130" t="s">
        <v>1358</v>
      </c>
      <c r="D130" t="s">
        <v>1369</v>
      </c>
      <c r="E130">
        <v>2998</v>
      </c>
      <c r="F130">
        <v>6</v>
      </c>
      <c r="G130">
        <v>4</v>
      </c>
      <c r="H130" t="s">
        <v>123</v>
      </c>
      <c r="I130" t="s">
        <v>124</v>
      </c>
      <c r="J130" t="s">
        <v>168</v>
      </c>
      <c r="K130" t="s">
        <v>125</v>
      </c>
      <c r="L130">
        <v>52</v>
      </c>
      <c r="M130" t="s">
        <v>126</v>
      </c>
      <c r="N130">
        <v>1304</v>
      </c>
      <c r="O130">
        <v>4324</v>
      </c>
      <c r="P130">
        <v>1459</v>
      </c>
      <c r="Q130" t="s">
        <v>1360</v>
      </c>
      <c r="R130">
        <v>2</v>
      </c>
      <c r="S130">
        <v>17</v>
      </c>
      <c r="T130" s="1" t="s">
        <v>128</v>
      </c>
      <c r="U130" t="s">
        <v>1361</v>
      </c>
      <c r="V130" t="s">
        <v>1370</v>
      </c>
      <c r="W130">
        <v>8</v>
      </c>
      <c r="Y130" t="s">
        <v>203</v>
      </c>
      <c r="Z130" t="s">
        <v>156</v>
      </c>
      <c r="AA130" t="s">
        <v>681</v>
      </c>
      <c r="AB130" t="s">
        <v>681</v>
      </c>
      <c r="AC130" t="s">
        <v>1364</v>
      </c>
      <c r="AD130" t="s">
        <v>629</v>
      </c>
      <c r="AE130" t="s">
        <v>1371</v>
      </c>
      <c r="AF130" t="s">
        <v>1371</v>
      </c>
      <c r="AG130" t="s">
        <v>131</v>
      </c>
      <c r="AH130" t="s">
        <v>166</v>
      </c>
      <c r="AI130" t="s">
        <v>280</v>
      </c>
      <c r="AJ130" t="s">
        <v>1372</v>
      </c>
      <c r="AK130" t="s">
        <v>1373</v>
      </c>
      <c r="AL130" t="s">
        <v>137</v>
      </c>
      <c r="AM130" t="s">
        <v>137</v>
      </c>
      <c r="AN130" t="s">
        <v>137</v>
      </c>
      <c r="AO130" t="s">
        <v>137</v>
      </c>
      <c r="AP130">
        <v>2</v>
      </c>
      <c r="AQ130" t="s">
        <v>396</v>
      </c>
      <c r="AR130" t="s">
        <v>150</v>
      </c>
      <c r="AS130" t="s">
        <v>320</v>
      </c>
      <c r="AT130" t="s">
        <v>1371</v>
      </c>
      <c r="AU130" t="s">
        <v>137</v>
      </c>
      <c r="AV130" t="s">
        <v>137</v>
      </c>
      <c r="AW130" t="s">
        <v>140</v>
      </c>
      <c r="AX130" t="s">
        <v>137</v>
      </c>
      <c r="AY130" t="s">
        <v>137</v>
      </c>
      <c r="BA130" t="s">
        <v>137</v>
      </c>
      <c r="BB130" t="s">
        <v>202</v>
      </c>
      <c r="BC130">
        <v>281</v>
      </c>
      <c r="BD130" t="s">
        <v>137</v>
      </c>
      <c r="BE130" t="s">
        <v>137</v>
      </c>
      <c r="BF130" t="s">
        <v>137</v>
      </c>
      <c r="BG130" t="s">
        <v>134</v>
      </c>
      <c r="BH130" t="s">
        <v>143</v>
      </c>
      <c r="BI130" t="s">
        <v>137</v>
      </c>
      <c r="BJ130" t="s">
        <v>143</v>
      </c>
      <c r="BK130" t="s">
        <v>137</v>
      </c>
      <c r="BM130" t="s">
        <v>137</v>
      </c>
      <c r="BN130" t="s">
        <v>199</v>
      </c>
      <c r="BO130" t="s">
        <v>134</v>
      </c>
      <c r="BP130" t="s">
        <v>150</v>
      </c>
      <c r="BQ130" t="s">
        <v>134</v>
      </c>
      <c r="BR130" t="s">
        <v>137</v>
      </c>
      <c r="BS130" t="s">
        <v>128</v>
      </c>
      <c r="BT130" t="s">
        <v>137</v>
      </c>
      <c r="BU130" t="s">
        <v>146</v>
      </c>
      <c r="BW130" t="s">
        <v>235</v>
      </c>
      <c r="BX130" t="s">
        <v>137</v>
      </c>
      <c r="BZ130" t="s">
        <v>137</v>
      </c>
      <c r="CA130" t="s">
        <v>137</v>
      </c>
      <c r="CG130" t="s">
        <v>137</v>
      </c>
      <c r="CH130" t="s">
        <v>137</v>
      </c>
      <c r="CI130" t="s">
        <v>163</v>
      </c>
      <c r="CJ130" t="s">
        <v>1374</v>
      </c>
      <c r="CK130" t="s">
        <v>834</v>
      </c>
      <c r="CL130" t="s">
        <v>137</v>
      </c>
      <c r="CM130" t="s">
        <v>137</v>
      </c>
      <c r="CN130" t="s">
        <v>137</v>
      </c>
      <c r="CP130">
        <v>4</v>
      </c>
      <c r="CQ130" t="s">
        <v>373</v>
      </c>
      <c r="CR130" t="s">
        <v>226</v>
      </c>
      <c r="CS130" t="s">
        <v>137</v>
      </c>
      <c r="CT130" t="s">
        <v>137</v>
      </c>
      <c r="CU130" t="s">
        <v>137</v>
      </c>
      <c r="CV130" t="s">
        <v>137</v>
      </c>
      <c r="CX130" t="s">
        <v>161</v>
      </c>
      <c r="CY130" t="s">
        <v>604</v>
      </c>
      <c r="CZ130" t="s">
        <v>137</v>
      </c>
      <c r="DA130" t="s">
        <v>137</v>
      </c>
      <c r="DB130" t="s">
        <v>325</v>
      </c>
      <c r="DC130" t="s">
        <v>137</v>
      </c>
      <c r="DG130" t="s">
        <v>137</v>
      </c>
      <c r="DH130" t="s">
        <v>137</v>
      </c>
      <c r="DI130" t="s">
        <v>137</v>
      </c>
      <c r="DJ130" t="s">
        <v>137</v>
      </c>
      <c r="DK130" t="s">
        <v>137</v>
      </c>
      <c r="DL130" t="s">
        <v>137</v>
      </c>
      <c r="DM130" t="s">
        <v>137</v>
      </c>
      <c r="DN130" t="s">
        <v>137</v>
      </c>
      <c r="DO130" t="s">
        <v>137</v>
      </c>
      <c r="DP130" t="s">
        <v>137</v>
      </c>
      <c r="DQ130">
        <v>1</v>
      </c>
      <c r="DT130">
        <f t="shared" si="5"/>
        <v>18</v>
      </c>
    </row>
    <row r="131" spans="1:124" x14ac:dyDescent="0.3">
      <c r="A131">
        <v>599</v>
      </c>
      <c r="B131" t="s">
        <v>167</v>
      </c>
      <c r="C131" t="s">
        <v>1428</v>
      </c>
      <c r="D131" t="s">
        <v>1429</v>
      </c>
      <c r="E131">
        <v>998</v>
      </c>
      <c r="F131">
        <v>3</v>
      </c>
      <c r="G131">
        <v>4</v>
      </c>
      <c r="H131" t="s">
        <v>153</v>
      </c>
      <c r="I131" t="s">
        <v>124</v>
      </c>
      <c r="J131" t="s">
        <v>154</v>
      </c>
      <c r="K131" t="s">
        <v>125</v>
      </c>
      <c r="L131">
        <v>37</v>
      </c>
      <c r="M131" t="s">
        <v>126</v>
      </c>
      <c r="N131">
        <v>1510</v>
      </c>
      <c r="O131">
        <v>3995</v>
      </c>
      <c r="P131">
        <v>1745</v>
      </c>
      <c r="Q131" t="s">
        <v>127</v>
      </c>
      <c r="R131">
        <v>5</v>
      </c>
      <c r="S131">
        <v>21.4</v>
      </c>
      <c r="T131" s="1" t="s">
        <v>128</v>
      </c>
      <c r="U131" t="s">
        <v>741</v>
      </c>
      <c r="V131" t="s">
        <v>524</v>
      </c>
      <c r="W131">
        <v>5</v>
      </c>
      <c r="X131" t="s">
        <v>223</v>
      </c>
      <c r="Y131" t="s">
        <v>156</v>
      </c>
      <c r="Z131" t="s">
        <v>156</v>
      </c>
      <c r="AA131" t="s">
        <v>179</v>
      </c>
      <c r="AB131" t="s">
        <v>247</v>
      </c>
      <c r="AC131" t="s">
        <v>357</v>
      </c>
      <c r="AD131" t="s">
        <v>1201</v>
      </c>
      <c r="AE131" t="s">
        <v>378</v>
      </c>
      <c r="AF131" t="s">
        <v>378</v>
      </c>
      <c r="AG131" t="s">
        <v>131</v>
      </c>
      <c r="AH131" t="s">
        <v>166</v>
      </c>
      <c r="AI131" t="s">
        <v>133</v>
      </c>
      <c r="AJ131" t="s">
        <v>1430</v>
      </c>
      <c r="AK131" t="s">
        <v>1431</v>
      </c>
      <c r="AL131" t="s">
        <v>134</v>
      </c>
      <c r="AM131" t="s">
        <v>135</v>
      </c>
      <c r="AN131" t="s">
        <v>135</v>
      </c>
      <c r="AO131" t="s">
        <v>137</v>
      </c>
      <c r="AP131">
        <v>5</v>
      </c>
      <c r="AQ131" t="s">
        <v>396</v>
      </c>
      <c r="AR131" t="s">
        <v>139</v>
      </c>
      <c r="AS131" t="s">
        <v>534</v>
      </c>
      <c r="AT131" t="s">
        <v>378</v>
      </c>
      <c r="AU131" t="s">
        <v>137</v>
      </c>
      <c r="AV131">
        <v>2</v>
      </c>
      <c r="AW131" t="s">
        <v>140</v>
      </c>
      <c r="AX131" t="s">
        <v>137</v>
      </c>
      <c r="AY131" t="s">
        <v>137</v>
      </c>
      <c r="AZ131" t="s">
        <v>749</v>
      </c>
      <c r="BA131" t="s">
        <v>137</v>
      </c>
      <c r="BB131" t="s">
        <v>199</v>
      </c>
      <c r="BC131">
        <v>339</v>
      </c>
      <c r="BD131" t="s">
        <v>137</v>
      </c>
      <c r="BE131" t="s">
        <v>137</v>
      </c>
      <c r="BF131" t="s">
        <v>137</v>
      </c>
      <c r="BG131" t="s">
        <v>134</v>
      </c>
      <c r="BH131" t="s">
        <v>193</v>
      </c>
      <c r="BI131" t="s">
        <v>137</v>
      </c>
      <c r="BJ131" t="s">
        <v>193</v>
      </c>
      <c r="BK131" t="s">
        <v>137</v>
      </c>
      <c r="BM131" t="s">
        <v>137</v>
      </c>
      <c r="BN131" t="s">
        <v>142</v>
      </c>
      <c r="BO131" t="s">
        <v>135</v>
      </c>
      <c r="BP131" t="s">
        <v>139</v>
      </c>
      <c r="BQ131" t="s">
        <v>145</v>
      </c>
      <c r="BR131" t="s">
        <v>137</v>
      </c>
      <c r="BS131">
        <v>4.9000000000000004</v>
      </c>
      <c r="BT131" t="s">
        <v>137</v>
      </c>
      <c r="BU131" t="s">
        <v>146</v>
      </c>
      <c r="BW131" t="s">
        <v>235</v>
      </c>
      <c r="BX131" t="s">
        <v>137</v>
      </c>
      <c r="CA131" t="s">
        <v>137</v>
      </c>
      <c r="CB131" t="s">
        <v>137</v>
      </c>
      <c r="CD131" t="s">
        <v>137</v>
      </c>
      <c r="CG131" t="s">
        <v>137</v>
      </c>
      <c r="CH131" t="s">
        <v>137</v>
      </c>
      <c r="CI131" t="s">
        <v>210</v>
      </c>
      <c r="CJ131" t="s">
        <v>536</v>
      </c>
      <c r="CK131" t="s">
        <v>165</v>
      </c>
      <c r="CL131" t="s">
        <v>137</v>
      </c>
      <c r="CM131" t="s">
        <v>137</v>
      </c>
      <c r="CN131" t="s">
        <v>137</v>
      </c>
      <c r="CP131">
        <v>2</v>
      </c>
      <c r="CQ131" t="s">
        <v>373</v>
      </c>
      <c r="CR131" t="s">
        <v>162</v>
      </c>
      <c r="CS131" t="s">
        <v>137</v>
      </c>
      <c r="CT131" t="s">
        <v>137</v>
      </c>
      <c r="CU131" t="s">
        <v>137</v>
      </c>
      <c r="CV131" t="s">
        <v>137</v>
      </c>
      <c r="CX131" t="s">
        <v>161</v>
      </c>
      <c r="CY131" t="s">
        <v>200</v>
      </c>
      <c r="CZ131" t="s">
        <v>137</v>
      </c>
      <c r="DB131" t="s">
        <v>201</v>
      </c>
      <c r="DC131" t="s">
        <v>137</v>
      </c>
      <c r="DF131" t="s">
        <v>137</v>
      </c>
      <c r="DI131" t="s">
        <v>137</v>
      </c>
      <c r="DM131" t="s">
        <v>137</v>
      </c>
      <c r="DN131" t="s">
        <v>137</v>
      </c>
      <c r="DQ131">
        <v>2</v>
      </c>
      <c r="DT131">
        <f t="shared" si="5"/>
        <v>21</v>
      </c>
    </row>
    <row r="132" spans="1:124" x14ac:dyDescent="0.3">
      <c r="A132">
        <v>559</v>
      </c>
      <c r="B132" t="s">
        <v>622</v>
      </c>
      <c r="C132" t="s">
        <v>1358</v>
      </c>
      <c r="D132" t="s">
        <v>1359</v>
      </c>
      <c r="E132">
        <v>1998</v>
      </c>
      <c r="F132">
        <v>4</v>
      </c>
      <c r="G132">
        <v>4</v>
      </c>
      <c r="H132" t="s">
        <v>123</v>
      </c>
      <c r="I132" t="s">
        <v>124</v>
      </c>
      <c r="J132" t="s">
        <v>154</v>
      </c>
      <c r="K132" t="s">
        <v>125</v>
      </c>
      <c r="L132">
        <v>52</v>
      </c>
      <c r="M132" t="s">
        <v>126</v>
      </c>
      <c r="N132">
        <v>1304</v>
      </c>
      <c r="O132">
        <v>4324</v>
      </c>
      <c r="P132">
        <v>2024</v>
      </c>
      <c r="Q132" t="s">
        <v>1360</v>
      </c>
      <c r="R132">
        <v>2</v>
      </c>
      <c r="S132">
        <v>17</v>
      </c>
      <c r="T132" s="1" t="s">
        <v>128</v>
      </c>
      <c r="U132" t="s">
        <v>1361</v>
      </c>
      <c r="V132" t="s">
        <v>1362</v>
      </c>
      <c r="W132">
        <v>8</v>
      </c>
      <c r="Y132" t="s">
        <v>156</v>
      </c>
      <c r="Z132" t="s">
        <v>156</v>
      </c>
      <c r="AA132" t="s">
        <v>1363</v>
      </c>
      <c r="AB132" t="s">
        <v>1363</v>
      </c>
      <c r="AC132" t="s">
        <v>1364</v>
      </c>
      <c r="AD132" t="s">
        <v>629</v>
      </c>
      <c r="AE132" t="s">
        <v>1365</v>
      </c>
      <c r="AF132" t="s">
        <v>1366</v>
      </c>
      <c r="AG132" t="s">
        <v>131</v>
      </c>
      <c r="AH132" t="s">
        <v>166</v>
      </c>
      <c r="AI132" t="s">
        <v>280</v>
      </c>
      <c r="AJ132" t="s">
        <v>1367</v>
      </c>
      <c r="AK132" t="s">
        <v>1368</v>
      </c>
      <c r="AL132" t="s">
        <v>137</v>
      </c>
      <c r="AM132" t="s">
        <v>134</v>
      </c>
      <c r="AN132" t="s">
        <v>137</v>
      </c>
      <c r="AO132" t="s">
        <v>137</v>
      </c>
      <c r="AP132">
        <v>2</v>
      </c>
      <c r="AQ132" t="s">
        <v>396</v>
      </c>
      <c r="AR132" t="s">
        <v>150</v>
      </c>
      <c r="AS132" t="s">
        <v>320</v>
      </c>
      <c r="AT132" t="s">
        <v>1328</v>
      </c>
      <c r="AU132" t="s">
        <v>137</v>
      </c>
      <c r="AV132" t="s">
        <v>137</v>
      </c>
      <c r="AW132" t="s">
        <v>140</v>
      </c>
      <c r="AX132" t="s">
        <v>137</v>
      </c>
      <c r="AY132" t="s">
        <v>137</v>
      </c>
      <c r="BA132" t="s">
        <v>137</v>
      </c>
      <c r="BB132" t="s">
        <v>199</v>
      </c>
      <c r="BC132">
        <v>281</v>
      </c>
      <c r="BD132" t="s">
        <v>137</v>
      </c>
      <c r="BE132" t="s">
        <v>137</v>
      </c>
      <c r="BF132" t="s">
        <v>137</v>
      </c>
      <c r="BG132" t="s">
        <v>134</v>
      </c>
      <c r="BH132" t="s">
        <v>143</v>
      </c>
      <c r="BI132" t="s">
        <v>137</v>
      </c>
      <c r="BJ132" t="s">
        <v>143</v>
      </c>
      <c r="BK132" t="s">
        <v>137</v>
      </c>
      <c r="BM132" t="s">
        <v>137</v>
      </c>
      <c r="BN132" t="s">
        <v>202</v>
      </c>
      <c r="BO132" t="s">
        <v>134</v>
      </c>
      <c r="BP132" t="s">
        <v>150</v>
      </c>
      <c r="BQ132" t="s">
        <v>134</v>
      </c>
      <c r="BR132" t="s">
        <v>137</v>
      </c>
      <c r="BS132" t="s">
        <v>128</v>
      </c>
      <c r="BT132" t="s">
        <v>137</v>
      </c>
      <c r="BU132" t="s">
        <v>146</v>
      </c>
      <c r="BV132" t="s">
        <v>147</v>
      </c>
      <c r="BW132" t="s">
        <v>235</v>
      </c>
      <c r="BX132" t="s">
        <v>137</v>
      </c>
      <c r="BZ132" t="s">
        <v>137</v>
      </c>
      <c r="CA132" t="s">
        <v>137</v>
      </c>
      <c r="CG132" t="s">
        <v>137</v>
      </c>
      <c r="CH132" t="s">
        <v>137</v>
      </c>
      <c r="CI132" t="s">
        <v>163</v>
      </c>
      <c r="CJ132" t="s">
        <v>1343</v>
      </c>
      <c r="CK132" t="s">
        <v>846</v>
      </c>
      <c r="CL132" t="s">
        <v>137</v>
      </c>
      <c r="CM132" t="s">
        <v>137</v>
      </c>
      <c r="CN132" t="s">
        <v>137</v>
      </c>
      <c r="CO132" t="s">
        <v>137</v>
      </c>
      <c r="CP132">
        <v>4</v>
      </c>
      <c r="CQ132" t="s">
        <v>373</v>
      </c>
      <c r="CR132" t="s">
        <v>226</v>
      </c>
      <c r="CS132" t="s">
        <v>137</v>
      </c>
      <c r="CT132" t="s">
        <v>137</v>
      </c>
      <c r="CU132" t="s">
        <v>137</v>
      </c>
      <c r="CV132" t="s">
        <v>137</v>
      </c>
      <c r="CX132" t="s">
        <v>161</v>
      </c>
      <c r="CY132" t="s">
        <v>604</v>
      </c>
      <c r="CZ132" t="s">
        <v>137</v>
      </c>
      <c r="DA132" t="s">
        <v>137</v>
      </c>
      <c r="DB132" t="s">
        <v>325</v>
      </c>
      <c r="DC132" t="s">
        <v>137</v>
      </c>
      <c r="DG132" t="s">
        <v>137</v>
      </c>
      <c r="DH132" t="s">
        <v>137</v>
      </c>
      <c r="DI132" t="s">
        <v>137</v>
      </c>
      <c r="DJ132" t="s">
        <v>137</v>
      </c>
      <c r="DL132" t="s">
        <v>137</v>
      </c>
      <c r="DM132" t="s">
        <v>137</v>
      </c>
      <c r="DN132" t="s">
        <v>137</v>
      </c>
      <c r="DO132" t="s">
        <v>137</v>
      </c>
      <c r="DP132" t="s">
        <v>137</v>
      </c>
      <c r="DQ132">
        <v>1</v>
      </c>
      <c r="DT132">
        <f t="shared" si="5"/>
        <v>17</v>
      </c>
    </row>
    <row r="133" spans="1:124" x14ac:dyDescent="0.3">
      <c r="A133">
        <v>380</v>
      </c>
      <c r="B133" t="s">
        <v>464</v>
      </c>
      <c r="C133" t="s">
        <v>896</v>
      </c>
      <c r="D133" t="s">
        <v>908</v>
      </c>
      <c r="E133">
        <v>1497</v>
      </c>
      <c r="F133">
        <v>3</v>
      </c>
      <c r="G133">
        <v>4</v>
      </c>
      <c r="H133" t="s">
        <v>153</v>
      </c>
      <c r="I133" t="s">
        <v>124</v>
      </c>
      <c r="J133" t="s">
        <v>154</v>
      </c>
      <c r="K133" t="s">
        <v>125</v>
      </c>
      <c r="L133">
        <v>52</v>
      </c>
      <c r="M133" t="s">
        <v>126</v>
      </c>
      <c r="N133">
        <v>1647</v>
      </c>
      <c r="O133">
        <v>3998</v>
      </c>
      <c r="P133">
        <v>1765</v>
      </c>
      <c r="Q133" t="s">
        <v>560</v>
      </c>
      <c r="R133">
        <v>5</v>
      </c>
      <c r="S133">
        <v>17</v>
      </c>
      <c r="T133" s="1" t="s">
        <v>128</v>
      </c>
      <c r="U133" t="s">
        <v>909</v>
      </c>
      <c r="V133" t="s">
        <v>910</v>
      </c>
      <c r="W133">
        <v>6</v>
      </c>
      <c r="X133" t="s">
        <v>815</v>
      </c>
      <c r="Y133" t="s">
        <v>156</v>
      </c>
      <c r="Z133" t="s">
        <v>130</v>
      </c>
      <c r="AA133" t="s">
        <v>469</v>
      </c>
      <c r="AB133" t="s">
        <v>477</v>
      </c>
      <c r="AE133" t="s">
        <v>911</v>
      </c>
      <c r="AF133" t="s">
        <v>911</v>
      </c>
      <c r="AG133" t="s">
        <v>131</v>
      </c>
      <c r="AH133" t="s">
        <v>166</v>
      </c>
      <c r="AI133" t="s">
        <v>280</v>
      </c>
      <c r="AJ133" t="s">
        <v>900</v>
      </c>
      <c r="AK133" t="s">
        <v>901</v>
      </c>
      <c r="AL133" t="s">
        <v>134</v>
      </c>
      <c r="AM133" t="s">
        <v>135</v>
      </c>
      <c r="AN133" t="s">
        <v>135</v>
      </c>
      <c r="AO133" t="s">
        <v>137</v>
      </c>
      <c r="AP133">
        <v>5</v>
      </c>
      <c r="AQ133" t="s">
        <v>138</v>
      </c>
      <c r="AR133" t="s">
        <v>150</v>
      </c>
      <c r="AS133" t="s">
        <v>902</v>
      </c>
      <c r="AT133" t="s">
        <v>911</v>
      </c>
      <c r="AU133" t="s">
        <v>137</v>
      </c>
      <c r="AV133" t="s">
        <v>137</v>
      </c>
      <c r="AW133" t="s">
        <v>164</v>
      </c>
      <c r="AX133" t="s">
        <v>137</v>
      </c>
      <c r="AY133" t="s">
        <v>137</v>
      </c>
      <c r="AZ133" t="s">
        <v>473</v>
      </c>
      <c r="BA133" t="s">
        <v>137</v>
      </c>
      <c r="BB133" t="s">
        <v>199</v>
      </c>
      <c r="BC133">
        <v>352</v>
      </c>
      <c r="BD133" t="s">
        <v>137</v>
      </c>
      <c r="BE133" t="s">
        <v>137</v>
      </c>
      <c r="BF133" t="s">
        <v>137</v>
      </c>
      <c r="BG133" t="s">
        <v>134</v>
      </c>
      <c r="BH133" t="s">
        <v>193</v>
      </c>
      <c r="BI133" t="s">
        <v>137</v>
      </c>
      <c r="BJ133" t="s">
        <v>143</v>
      </c>
      <c r="BK133" t="s">
        <v>137</v>
      </c>
      <c r="BM133" t="s">
        <v>137</v>
      </c>
      <c r="BN133" t="s">
        <v>142</v>
      </c>
      <c r="BO133" t="s">
        <v>135</v>
      </c>
      <c r="BP133" t="s">
        <v>139</v>
      </c>
      <c r="BQ133" t="s">
        <v>145</v>
      </c>
      <c r="BR133" t="s">
        <v>137</v>
      </c>
      <c r="BS133">
        <v>5.3</v>
      </c>
      <c r="BT133" t="s">
        <v>137</v>
      </c>
      <c r="BU133" t="s">
        <v>146</v>
      </c>
      <c r="BV133" t="s">
        <v>147</v>
      </c>
      <c r="BW133" t="s">
        <v>235</v>
      </c>
      <c r="BX133" t="s">
        <v>137</v>
      </c>
      <c r="BY133" t="s">
        <v>137</v>
      </c>
      <c r="BZ133" t="s">
        <v>137</v>
      </c>
      <c r="CA133" t="s">
        <v>137</v>
      </c>
      <c r="CD133" t="s">
        <v>137</v>
      </c>
      <c r="CG133" t="s">
        <v>137</v>
      </c>
      <c r="CH133" t="s">
        <v>137</v>
      </c>
      <c r="CI133" t="s">
        <v>210</v>
      </c>
      <c r="CJ133" t="s">
        <v>912</v>
      </c>
      <c r="CK133" t="s">
        <v>636</v>
      </c>
      <c r="CL133" t="s">
        <v>137</v>
      </c>
      <c r="CM133" t="s">
        <v>137</v>
      </c>
      <c r="CN133" t="s">
        <v>137</v>
      </c>
      <c r="CO133" t="s">
        <v>137</v>
      </c>
      <c r="CP133">
        <v>6</v>
      </c>
      <c r="CQ133" t="s">
        <v>373</v>
      </c>
      <c r="CR133" t="s">
        <v>162</v>
      </c>
      <c r="CS133" t="s">
        <v>137</v>
      </c>
      <c r="CT133" t="s">
        <v>137</v>
      </c>
      <c r="CX133" t="s">
        <v>161</v>
      </c>
      <c r="CY133" t="s">
        <v>200</v>
      </c>
      <c r="CZ133" t="s">
        <v>137</v>
      </c>
      <c r="DA133" t="s">
        <v>137</v>
      </c>
      <c r="DB133" t="s">
        <v>201</v>
      </c>
      <c r="DC133" t="s">
        <v>137</v>
      </c>
      <c r="DG133" t="s">
        <v>137</v>
      </c>
      <c r="DH133" t="s">
        <v>137</v>
      </c>
      <c r="DI133" t="s">
        <v>137</v>
      </c>
      <c r="DJ133" t="s">
        <v>137</v>
      </c>
      <c r="DK133" t="s">
        <v>137</v>
      </c>
      <c r="DL133" t="s">
        <v>137</v>
      </c>
      <c r="DM133" t="s">
        <v>137</v>
      </c>
      <c r="DN133" t="s">
        <v>137</v>
      </c>
      <c r="DO133" t="s">
        <v>137</v>
      </c>
      <c r="DP133" t="s">
        <v>137</v>
      </c>
      <c r="DQ133">
        <v>2</v>
      </c>
      <c r="DT133">
        <f t="shared" si="5"/>
        <v>15</v>
      </c>
    </row>
    <row r="134" spans="1:124" x14ac:dyDescent="0.3">
      <c r="A134">
        <v>384</v>
      </c>
      <c r="B134" t="s">
        <v>464</v>
      </c>
      <c r="C134" t="s">
        <v>896</v>
      </c>
      <c r="D134" t="s">
        <v>478</v>
      </c>
      <c r="E134">
        <v>1498</v>
      </c>
      <c r="F134">
        <v>4</v>
      </c>
      <c r="G134">
        <v>4</v>
      </c>
      <c r="H134" t="s">
        <v>153</v>
      </c>
      <c r="I134" t="s">
        <v>124</v>
      </c>
      <c r="J134" t="s">
        <v>154</v>
      </c>
      <c r="K134" t="s">
        <v>125</v>
      </c>
      <c r="L134">
        <v>52</v>
      </c>
      <c r="M134" t="s">
        <v>296</v>
      </c>
      <c r="N134">
        <v>1647</v>
      </c>
      <c r="O134">
        <v>3998</v>
      </c>
      <c r="P134">
        <v>1765</v>
      </c>
      <c r="Q134" t="s">
        <v>560</v>
      </c>
      <c r="R134">
        <v>5</v>
      </c>
      <c r="S134">
        <v>17</v>
      </c>
      <c r="T134" s="1" t="s">
        <v>128</v>
      </c>
      <c r="U134" t="s">
        <v>213</v>
      </c>
      <c r="V134" t="s">
        <v>919</v>
      </c>
      <c r="W134">
        <v>5</v>
      </c>
      <c r="X134" t="s">
        <v>815</v>
      </c>
      <c r="Y134" t="s">
        <v>156</v>
      </c>
      <c r="Z134" t="s">
        <v>130</v>
      </c>
      <c r="AA134" t="s">
        <v>469</v>
      </c>
      <c r="AB134" t="s">
        <v>477</v>
      </c>
      <c r="AE134" t="s">
        <v>911</v>
      </c>
      <c r="AF134" t="s">
        <v>911</v>
      </c>
      <c r="AG134" t="s">
        <v>131</v>
      </c>
      <c r="AH134" t="s">
        <v>166</v>
      </c>
      <c r="AI134" t="s">
        <v>280</v>
      </c>
      <c r="AJ134" t="s">
        <v>470</v>
      </c>
      <c r="AK134" t="s">
        <v>913</v>
      </c>
      <c r="AL134" t="s">
        <v>134</v>
      </c>
      <c r="AM134" t="s">
        <v>135</v>
      </c>
      <c r="AN134" t="s">
        <v>135</v>
      </c>
      <c r="AO134" t="s">
        <v>137</v>
      </c>
      <c r="AP134">
        <v>5</v>
      </c>
      <c r="AQ134" t="s">
        <v>396</v>
      </c>
      <c r="AR134" t="s">
        <v>139</v>
      </c>
      <c r="AS134" t="s">
        <v>902</v>
      </c>
      <c r="AT134" t="s">
        <v>911</v>
      </c>
      <c r="AU134" t="s">
        <v>137</v>
      </c>
      <c r="AV134">
        <v>2</v>
      </c>
      <c r="AW134" t="s">
        <v>164</v>
      </c>
      <c r="AX134" t="s">
        <v>137</v>
      </c>
      <c r="AY134" t="s">
        <v>137</v>
      </c>
      <c r="AZ134" t="s">
        <v>473</v>
      </c>
      <c r="BA134" t="s">
        <v>137</v>
      </c>
      <c r="BB134" t="s">
        <v>199</v>
      </c>
      <c r="BC134">
        <v>352</v>
      </c>
      <c r="BD134" t="s">
        <v>137</v>
      </c>
      <c r="BE134" t="s">
        <v>137</v>
      </c>
      <c r="BF134" t="s">
        <v>137</v>
      </c>
      <c r="BG134" t="s">
        <v>134</v>
      </c>
      <c r="BH134" t="s">
        <v>193</v>
      </c>
      <c r="BI134" t="s">
        <v>137</v>
      </c>
      <c r="BJ134" t="s">
        <v>143</v>
      </c>
      <c r="BK134" t="s">
        <v>137</v>
      </c>
      <c r="BM134" t="s">
        <v>137</v>
      </c>
      <c r="BN134" t="s">
        <v>142</v>
      </c>
      <c r="BO134" t="s">
        <v>135</v>
      </c>
      <c r="BP134" t="s">
        <v>139</v>
      </c>
      <c r="BQ134" t="s">
        <v>145</v>
      </c>
      <c r="BR134" t="s">
        <v>137</v>
      </c>
      <c r="BS134">
        <v>5.3</v>
      </c>
      <c r="BT134" t="s">
        <v>137</v>
      </c>
      <c r="BU134" t="s">
        <v>146</v>
      </c>
      <c r="BV134" t="s">
        <v>147</v>
      </c>
      <c r="BW134" t="s">
        <v>235</v>
      </c>
      <c r="BX134" t="s">
        <v>137</v>
      </c>
      <c r="BY134" t="s">
        <v>137</v>
      </c>
      <c r="BZ134" t="s">
        <v>137</v>
      </c>
      <c r="CA134" t="s">
        <v>137</v>
      </c>
      <c r="CB134" t="s">
        <v>137</v>
      </c>
      <c r="CC134" t="s">
        <v>137</v>
      </c>
      <c r="CD134" t="s">
        <v>137</v>
      </c>
      <c r="CE134" t="s">
        <v>137</v>
      </c>
      <c r="CF134" t="s">
        <v>137</v>
      </c>
      <c r="CG134" t="s">
        <v>137</v>
      </c>
      <c r="CH134" t="s">
        <v>137</v>
      </c>
      <c r="CI134" t="s">
        <v>210</v>
      </c>
      <c r="CJ134" t="s">
        <v>914</v>
      </c>
      <c r="CK134" t="s">
        <v>636</v>
      </c>
      <c r="CL134" t="s">
        <v>137</v>
      </c>
      <c r="CM134" t="s">
        <v>137</v>
      </c>
      <c r="CN134" t="s">
        <v>137</v>
      </c>
      <c r="CO134" t="s">
        <v>137</v>
      </c>
      <c r="CP134">
        <v>6</v>
      </c>
      <c r="CQ134" t="s">
        <v>373</v>
      </c>
      <c r="CR134" t="s">
        <v>162</v>
      </c>
      <c r="CS134" t="s">
        <v>137</v>
      </c>
      <c r="CT134" t="s">
        <v>137</v>
      </c>
      <c r="CU134" t="s">
        <v>137</v>
      </c>
      <c r="CV134" t="s">
        <v>137</v>
      </c>
      <c r="CX134" t="s">
        <v>161</v>
      </c>
      <c r="CY134" t="s">
        <v>200</v>
      </c>
      <c r="CZ134" t="s">
        <v>137</v>
      </c>
      <c r="DA134" t="s">
        <v>137</v>
      </c>
      <c r="DB134" t="s">
        <v>201</v>
      </c>
      <c r="DC134" t="s">
        <v>137</v>
      </c>
      <c r="DF134" t="s">
        <v>137</v>
      </c>
      <c r="DG134" t="s">
        <v>137</v>
      </c>
      <c r="DH134" t="s">
        <v>137</v>
      </c>
      <c r="DI134" t="s">
        <v>137</v>
      </c>
      <c r="DJ134" t="s">
        <v>137</v>
      </c>
      <c r="DK134" t="s">
        <v>137</v>
      </c>
      <c r="DM134" t="s">
        <v>137</v>
      </c>
      <c r="DN134" t="s">
        <v>137</v>
      </c>
      <c r="DO134" t="s">
        <v>137</v>
      </c>
      <c r="DP134" t="s">
        <v>137</v>
      </c>
      <c r="DQ134">
        <v>2</v>
      </c>
      <c r="DT134">
        <f t="shared" si="5"/>
        <v>9</v>
      </c>
    </row>
    <row r="135" spans="1:124" x14ac:dyDescent="0.3">
      <c r="A135">
        <v>385</v>
      </c>
      <c r="B135" t="s">
        <v>464</v>
      </c>
      <c r="C135" t="s">
        <v>896</v>
      </c>
      <c r="D135" t="s">
        <v>920</v>
      </c>
      <c r="E135">
        <v>1497</v>
      </c>
      <c r="F135">
        <v>4</v>
      </c>
      <c r="G135">
        <v>4</v>
      </c>
      <c r="H135" t="s">
        <v>153</v>
      </c>
      <c r="I135" t="s">
        <v>124</v>
      </c>
      <c r="J135" t="s">
        <v>154</v>
      </c>
      <c r="K135" t="s">
        <v>125</v>
      </c>
      <c r="L135">
        <v>52</v>
      </c>
      <c r="M135" t="s">
        <v>126</v>
      </c>
      <c r="N135">
        <v>1647</v>
      </c>
      <c r="O135">
        <v>3998</v>
      </c>
      <c r="P135">
        <v>1765</v>
      </c>
      <c r="Q135" t="s">
        <v>560</v>
      </c>
      <c r="R135">
        <v>5</v>
      </c>
      <c r="S135">
        <v>17</v>
      </c>
      <c r="T135" s="1" t="s">
        <v>128</v>
      </c>
      <c r="U135" t="s">
        <v>213</v>
      </c>
      <c r="V135" t="s">
        <v>919</v>
      </c>
      <c r="W135">
        <v>5</v>
      </c>
      <c r="X135" t="s">
        <v>815</v>
      </c>
      <c r="Y135" t="s">
        <v>156</v>
      </c>
      <c r="Z135" t="s">
        <v>130</v>
      </c>
      <c r="AA135" t="s">
        <v>469</v>
      </c>
      <c r="AB135" t="s">
        <v>477</v>
      </c>
      <c r="AE135" t="s">
        <v>911</v>
      </c>
      <c r="AF135" t="s">
        <v>911</v>
      </c>
      <c r="AG135" t="s">
        <v>131</v>
      </c>
      <c r="AH135" t="s">
        <v>166</v>
      </c>
      <c r="AI135" t="s">
        <v>280</v>
      </c>
      <c r="AJ135" t="s">
        <v>900</v>
      </c>
      <c r="AK135" t="s">
        <v>901</v>
      </c>
      <c r="AL135" t="s">
        <v>134</v>
      </c>
      <c r="AM135" t="s">
        <v>135</v>
      </c>
      <c r="AN135" t="s">
        <v>135</v>
      </c>
      <c r="AO135" t="s">
        <v>137</v>
      </c>
      <c r="AP135">
        <v>5</v>
      </c>
      <c r="AQ135" t="s">
        <v>396</v>
      </c>
      <c r="AR135" t="s">
        <v>139</v>
      </c>
      <c r="AS135" t="s">
        <v>902</v>
      </c>
      <c r="AT135" t="s">
        <v>911</v>
      </c>
      <c r="AU135" t="s">
        <v>137</v>
      </c>
      <c r="AV135">
        <v>2</v>
      </c>
      <c r="AW135" t="s">
        <v>164</v>
      </c>
      <c r="AX135" t="s">
        <v>137</v>
      </c>
      <c r="AY135" t="s">
        <v>137</v>
      </c>
      <c r="AZ135" t="s">
        <v>473</v>
      </c>
      <c r="BA135" t="s">
        <v>137</v>
      </c>
      <c r="BB135" t="s">
        <v>199</v>
      </c>
      <c r="BC135">
        <v>352</v>
      </c>
      <c r="BD135" t="s">
        <v>137</v>
      </c>
      <c r="BE135" t="s">
        <v>137</v>
      </c>
      <c r="BF135" t="s">
        <v>137</v>
      </c>
      <c r="BG135" t="s">
        <v>134</v>
      </c>
      <c r="BH135" t="s">
        <v>193</v>
      </c>
      <c r="BI135" t="s">
        <v>137</v>
      </c>
      <c r="BJ135" t="s">
        <v>143</v>
      </c>
      <c r="BK135" t="s">
        <v>137</v>
      </c>
      <c r="BM135" t="s">
        <v>137</v>
      </c>
      <c r="BN135" t="s">
        <v>142</v>
      </c>
      <c r="BO135" t="s">
        <v>135</v>
      </c>
      <c r="BP135" t="s">
        <v>139</v>
      </c>
      <c r="BQ135" t="s">
        <v>145</v>
      </c>
      <c r="BR135" t="s">
        <v>137</v>
      </c>
      <c r="BS135">
        <v>5.3</v>
      </c>
      <c r="BT135" t="s">
        <v>137</v>
      </c>
      <c r="BU135" t="s">
        <v>146</v>
      </c>
      <c r="BV135" t="s">
        <v>147</v>
      </c>
      <c r="BW135" t="s">
        <v>235</v>
      </c>
      <c r="BX135" t="s">
        <v>137</v>
      </c>
      <c r="BY135" t="s">
        <v>137</v>
      </c>
      <c r="BZ135" t="s">
        <v>137</v>
      </c>
      <c r="CA135" t="s">
        <v>137</v>
      </c>
      <c r="CB135" t="s">
        <v>137</v>
      </c>
      <c r="CC135" t="s">
        <v>137</v>
      </c>
      <c r="CD135" t="s">
        <v>137</v>
      </c>
      <c r="CE135" t="s">
        <v>137</v>
      </c>
      <c r="CF135" t="s">
        <v>137</v>
      </c>
      <c r="CG135" t="s">
        <v>137</v>
      </c>
      <c r="CH135" t="s">
        <v>137</v>
      </c>
      <c r="CI135" t="s">
        <v>210</v>
      </c>
      <c r="CJ135" t="s">
        <v>914</v>
      </c>
      <c r="CK135" t="s">
        <v>636</v>
      </c>
      <c r="CL135" t="s">
        <v>137</v>
      </c>
      <c r="CM135" t="s">
        <v>137</v>
      </c>
      <c r="CN135" t="s">
        <v>137</v>
      </c>
      <c r="CO135" t="s">
        <v>137</v>
      </c>
      <c r="CP135">
        <v>6</v>
      </c>
      <c r="CQ135" t="s">
        <v>373</v>
      </c>
      <c r="CR135" t="s">
        <v>162</v>
      </c>
      <c r="CS135" t="s">
        <v>137</v>
      </c>
      <c r="CT135" t="s">
        <v>137</v>
      </c>
      <c r="CU135" t="s">
        <v>137</v>
      </c>
      <c r="CV135" t="s">
        <v>137</v>
      </c>
      <c r="CX135" t="s">
        <v>161</v>
      </c>
      <c r="CY135" t="s">
        <v>200</v>
      </c>
      <c r="CZ135" t="s">
        <v>137</v>
      </c>
      <c r="DA135" t="s">
        <v>137</v>
      </c>
      <c r="DB135" t="s">
        <v>201</v>
      </c>
      <c r="DC135" t="s">
        <v>137</v>
      </c>
      <c r="DF135" t="s">
        <v>137</v>
      </c>
      <c r="DG135" t="s">
        <v>137</v>
      </c>
      <c r="DH135" t="s">
        <v>137</v>
      </c>
      <c r="DI135" t="s">
        <v>137</v>
      </c>
      <c r="DJ135" t="s">
        <v>137</v>
      </c>
      <c r="DK135" t="s">
        <v>137</v>
      </c>
      <c r="DM135" t="s">
        <v>137</v>
      </c>
      <c r="DN135" t="s">
        <v>137</v>
      </c>
      <c r="DO135" t="s">
        <v>137</v>
      </c>
      <c r="DP135" t="s">
        <v>137</v>
      </c>
      <c r="DQ135">
        <v>2</v>
      </c>
      <c r="DT135">
        <f t="shared" si="5"/>
        <v>9</v>
      </c>
    </row>
    <row r="136" spans="1:124" x14ac:dyDescent="0.3">
      <c r="A136">
        <v>387</v>
      </c>
      <c r="B136" t="s">
        <v>464</v>
      </c>
      <c r="C136" t="s">
        <v>896</v>
      </c>
      <c r="D136" t="s">
        <v>922</v>
      </c>
      <c r="E136">
        <v>1497</v>
      </c>
      <c r="F136">
        <v>4</v>
      </c>
      <c r="G136">
        <v>4</v>
      </c>
      <c r="H136" t="s">
        <v>153</v>
      </c>
      <c r="I136" t="s">
        <v>124</v>
      </c>
      <c r="J136" t="s">
        <v>154</v>
      </c>
      <c r="K136" t="s">
        <v>125</v>
      </c>
      <c r="L136">
        <v>52</v>
      </c>
      <c r="M136" t="s">
        <v>126</v>
      </c>
      <c r="N136">
        <v>1647</v>
      </c>
      <c r="O136">
        <v>3998</v>
      </c>
      <c r="P136">
        <v>1765</v>
      </c>
      <c r="Q136" t="s">
        <v>560</v>
      </c>
      <c r="R136">
        <v>5</v>
      </c>
      <c r="S136">
        <v>17</v>
      </c>
      <c r="T136" s="1" t="s">
        <v>128</v>
      </c>
      <c r="U136" t="s">
        <v>213</v>
      </c>
      <c r="V136" t="s">
        <v>919</v>
      </c>
      <c r="W136">
        <v>5</v>
      </c>
      <c r="X136" t="s">
        <v>815</v>
      </c>
      <c r="Y136" t="s">
        <v>156</v>
      </c>
      <c r="Z136" t="s">
        <v>130</v>
      </c>
      <c r="AA136" t="s">
        <v>469</v>
      </c>
      <c r="AB136" t="s">
        <v>477</v>
      </c>
      <c r="AE136" t="s">
        <v>911</v>
      </c>
      <c r="AF136" t="s">
        <v>911</v>
      </c>
      <c r="AG136" t="s">
        <v>131</v>
      </c>
      <c r="AH136" t="s">
        <v>166</v>
      </c>
      <c r="AI136" t="s">
        <v>280</v>
      </c>
      <c r="AJ136" t="s">
        <v>900</v>
      </c>
      <c r="AK136" t="s">
        <v>901</v>
      </c>
      <c r="AL136" t="s">
        <v>134</v>
      </c>
      <c r="AM136" t="s">
        <v>135</v>
      </c>
      <c r="AN136" t="s">
        <v>135</v>
      </c>
      <c r="AO136" t="s">
        <v>137</v>
      </c>
      <c r="AP136">
        <v>5</v>
      </c>
      <c r="AQ136" t="s">
        <v>396</v>
      </c>
      <c r="AR136" t="s">
        <v>139</v>
      </c>
      <c r="AS136" t="s">
        <v>902</v>
      </c>
      <c r="AT136" t="s">
        <v>911</v>
      </c>
      <c r="AU136" t="s">
        <v>137</v>
      </c>
      <c r="AV136">
        <v>2</v>
      </c>
      <c r="AW136" t="s">
        <v>164</v>
      </c>
      <c r="AX136" t="s">
        <v>137</v>
      </c>
      <c r="AY136" t="s">
        <v>137</v>
      </c>
      <c r="AZ136" t="s">
        <v>473</v>
      </c>
      <c r="BA136" t="s">
        <v>137</v>
      </c>
      <c r="BB136" t="s">
        <v>199</v>
      </c>
      <c r="BC136">
        <v>352</v>
      </c>
      <c r="BD136" t="s">
        <v>137</v>
      </c>
      <c r="BE136" t="s">
        <v>137</v>
      </c>
      <c r="BF136" t="s">
        <v>137</v>
      </c>
      <c r="BG136" t="s">
        <v>134</v>
      </c>
      <c r="BH136" t="s">
        <v>193</v>
      </c>
      <c r="BI136" t="s">
        <v>137</v>
      </c>
      <c r="BJ136" t="s">
        <v>143</v>
      </c>
      <c r="BK136" t="s">
        <v>137</v>
      </c>
      <c r="BM136" t="s">
        <v>137</v>
      </c>
      <c r="BN136" t="s">
        <v>142</v>
      </c>
      <c r="BO136" t="s">
        <v>135</v>
      </c>
      <c r="BP136" t="s">
        <v>139</v>
      </c>
      <c r="BQ136" t="s">
        <v>145</v>
      </c>
      <c r="BR136" t="s">
        <v>137</v>
      </c>
      <c r="BS136">
        <v>5.3</v>
      </c>
      <c r="BT136" t="s">
        <v>137</v>
      </c>
      <c r="BU136" t="s">
        <v>146</v>
      </c>
      <c r="BV136" t="s">
        <v>147</v>
      </c>
      <c r="BW136" t="s">
        <v>235</v>
      </c>
      <c r="BX136" t="s">
        <v>137</v>
      </c>
      <c r="BY136" t="s">
        <v>137</v>
      </c>
      <c r="BZ136" t="s">
        <v>137</v>
      </c>
      <c r="CA136" t="s">
        <v>137</v>
      </c>
      <c r="CB136" t="s">
        <v>137</v>
      </c>
      <c r="CC136" t="s">
        <v>137</v>
      </c>
      <c r="CD136" t="s">
        <v>137</v>
      </c>
      <c r="CE136" t="s">
        <v>137</v>
      </c>
      <c r="CF136" t="s">
        <v>137</v>
      </c>
      <c r="CG136" t="s">
        <v>137</v>
      </c>
      <c r="CH136" t="s">
        <v>137</v>
      </c>
      <c r="CI136" t="s">
        <v>210</v>
      </c>
      <c r="CJ136" t="s">
        <v>914</v>
      </c>
      <c r="CK136" t="s">
        <v>636</v>
      </c>
      <c r="CL136" t="s">
        <v>137</v>
      </c>
      <c r="CM136" t="s">
        <v>137</v>
      </c>
      <c r="CN136" t="s">
        <v>137</v>
      </c>
      <c r="CO136" t="s">
        <v>137</v>
      </c>
      <c r="CP136">
        <v>6</v>
      </c>
      <c r="CQ136" t="s">
        <v>373</v>
      </c>
      <c r="CR136" t="s">
        <v>162</v>
      </c>
      <c r="CS136" t="s">
        <v>137</v>
      </c>
      <c r="CT136" t="s">
        <v>137</v>
      </c>
      <c r="CU136" t="s">
        <v>137</v>
      </c>
      <c r="CV136" t="s">
        <v>137</v>
      </c>
      <c r="CX136" t="s">
        <v>161</v>
      </c>
      <c r="CY136" t="s">
        <v>200</v>
      </c>
      <c r="CZ136" t="s">
        <v>137</v>
      </c>
      <c r="DA136" t="s">
        <v>137</v>
      </c>
      <c r="DB136" t="s">
        <v>201</v>
      </c>
      <c r="DC136" t="s">
        <v>137</v>
      </c>
      <c r="DF136" t="s">
        <v>137</v>
      </c>
      <c r="DG136" t="s">
        <v>137</v>
      </c>
      <c r="DH136" t="s">
        <v>137</v>
      </c>
      <c r="DI136" t="s">
        <v>137</v>
      </c>
      <c r="DJ136" t="s">
        <v>137</v>
      </c>
      <c r="DK136" t="s">
        <v>137</v>
      </c>
      <c r="DM136" t="s">
        <v>137</v>
      </c>
      <c r="DN136" t="s">
        <v>137</v>
      </c>
      <c r="DO136" t="s">
        <v>137</v>
      </c>
      <c r="DP136" t="s">
        <v>137</v>
      </c>
      <c r="DQ136">
        <v>2</v>
      </c>
      <c r="DT136">
        <f t="shared" si="5"/>
        <v>9</v>
      </c>
    </row>
    <row r="137" spans="1:124" x14ac:dyDescent="0.3">
      <c r="A137">
        <v>388</v>
      </c>
      <c r="B137" t="s">
        <v>464</v>
      </c>
      <c r="C137" t="s">
        <v>896</v>
      </c>
      <c r="D137" t="s">
        <v>923</v>
      </c>
      <c r="E137">
        <v>1498</v>
      </c>
      <c r="F137">
        <v>4</v>
      </c>
      <c r="G137">
        <v>4</v>
      </c>
      <c r="H137" t="s">
        <v>153</v>
      </c>
      <c r="I137" t="s">
        <v>124</v>
      </c>
      <c r="J137" t="s">
        <v>154</v>
      </c>
      <c r="K137" t="s">
        <v>125</v>
      </c>
      <c r="L137">
        <v>52</v>
      </c>
      <c r="M137" t="s">
        <v>296</v>
      </c>
      <c r="N137">
        <v>1647</v>
      </c>
      <c r="O137">
        <v>3998</v>
      </c>
      <c r="P137">
        <v>1765</v>
      </c>
      <c r="Q137" t="s">
        <v>560</v>
      </c>
      <c r="R137">
        <v>5</v>
      </c>
      <c r="S137">
        <v>17</v>
      </c>
      <c r="T137" s="1" t="s">
        <v>128</v>
      </c>
      <c r="U137" t="s">
        <v>213</v>
      </c>
      <c r="V137" t="s">
        <v>919</v>
      </c>
      <c r="W137">
        <v>5</v>
      </c>
      <c r="X137" t="s">
        <v>815</v>
      </c>
      <c r="Y137" t="s">
        <v>156</v>
      </c>
      <c r="Z137" t="s">
        <v>130</v>
      </c>
      <c r="AA137" t="s">
        <v>469</v>
      </c>
      <c r="AB137" t="s">
        <v>477</v>
      </c>
      <c r="AE137" t="s">
        <v>911</v>
      </c>
      <c r="AF137" t="s">
        <v>911</v>
      </c>
      <c r="AG137" t="s">
        <v>131</v>
      </c>
      <c r="AH137" t="s">
        <v>166</v>
      </c>
      <c r="AI137" t="s">
        <v>280</v>
      </c>
      <c r="AJ137" t="s">
        <v>470</v>
      </c>
      <c r="AK137" t="s">
        <v>913</v>
      </c>
      <c r="AL137" t="s">
        <v>134</v>
      </c>
      <c r="AM137" t="s">
        <v>135</v>
      </c>
      <c r="AN137" t="s">
        <v>135</v>
      </c>
      <c r="AO137" t="s">
        <v>137</v>
      </c>
      <c r="AP137">
        <v>5</v>
      </c>
      <c r="AQ137" t="s">
        <v>396</v>
      </c>
      <c r="AR137" t="s">
        <v>139</v>
      </c>
      <c r="AS137" t="s">
        <v>902</v>
      </c>
      <c r="AT137" t="s">
        <v>911</v>
      </c>
      <c r="AU137" t="s">
        <v>137</v>
      </c>
      <c r="AV137">
        <v>2</v>
      </c>
      <c r="AW137" t="s">
        <v>164</v>
      </c>
      <c r="AX137" t="s">
        <v>137</v>
      </c>
      <c r="AY137" t="s">
        <v>137</v>
      </c>
      <c r="AZ137" t="s">
        <v>473</v>
      </c>
      <c r="BA137" t="s">
        <v>137</v>
      </c>
      <c r="BB137" t="s">
        <v>199</v>
      </c>
      <c r="BC137">
        <v>352</v>
      </c>
      <c r="BD137" t="s">
        <v>137</v>
      </c>
      <c r="BE137" t="s">
        <v>137</v>
      </c>
      <c r="BF137" t="s">
        <v>137</v>
      </c>
      <c r="BG137" t="s">
        <v>134</v>
      </c>
      <c r="BH137" t="s">
        <v>193</v>
      </c>
      <c r="BI137" t="s">
        <v>137</v>
      </c>
      <c r="BJ137" t="s">
        <v>143</v>
      </c>
      <c r="BK137" t="s">
        <v>137</v>
      </c>
      <c r="BM137" t="s">
        <v>137</v>
      </c>
      <c r="BN137" t="s">
        <v>142</v>
      </c>
      <c r="BO137" t="s">
        <v>135</v>
      </c>
      <c r="BP137" t="s">
        <v>139</v>
      </c>
      <c r="BQ137" t="s">
        <v>145</v>
      </c>
      <c r="BR137" t="s">
        <v>137</v>
      </c>
      <c r="BS137">
        <v>5.3</v>
      </c>
      <c r="BT137" t="s">
        <v>137</v>
      </c>
      <c r="BU137" t="s">
        <v>146</v>
      </c>
      <c r="BV137" t="s">
        <v>147</v>
      </c>
      <c r="BW137" t="s">
        <v>235</v>
      </c>
      <c r="BX137" t="s">
        <v>137</v>
      </c>
      <c r="BY137" t="s">
        <v>137</v>
      </c>
      <c r="BZ137" t="s">
        <v>137</v>
      </c>
      <c r="CA137" t="s">
        <v>137</v>
      </c>
      <c r="CB137" t="s">
        <v>137</v>
      </c>
      <c r="CC137" t="s">
        <v>137</v>
      </c>
      <c r="CD137" t="s">
        <v>137</v>
      </c>
      <c r="CE137" t="s">
        <v>137</v>
      </c>
      <c r="CF137" t="s">
        <v>137</v>
      </c>
      <c r="CG137" t="s">
        <v>137</v>
      </c>
      <c r="CH137" t="s">
        <v>137</v>
      </c>
      <c r="CI137" t="s">
        <v>210</v>
      </c>
      <c r="CJ137" t="s">
        <v>914</v>
      </c>
      <c r="CK137" t="s">
        <v>636</v>
      </c>
      <c r="CL137" t="s">
        <v>137</v>
      </c>
      <c r="CM137" t="s">
        <v>137</v>
      </c>
      <c r="CN137" t="s">
        <v>137</v>
      </c>
      <c r="CO137" t="s">
        <v>137</v>
      </c>
      <c r="CP137">
        <v>6</v>
      </c>
      <c r="CQ137" t="s">
        <v>373</v>
      </c>
      <c r="CR137" t="s">
        <v>162</v>
      </c>
      <c r="CS137" t="s">
        <v>137</v>
      </c>
      <c r="CT137" t="s">
        <v>137</v>
      </c>
      <c r="CU137" t="s">
        <v>137</v>
      </c>
      <c r="CV137" t="s">
        <v>137</v>
      </c>
      <c r="CX137" t="s">
        <v>161</v>
      </c>
      <c r="CY137" t="s">
        <v>200</v>
      </c>
      <c r="CZ137" t="s">
        <v>137</v>
      </c>
      <c r="DA137" t="s">
        <v>137</v>
      </c>
      <c r="DB137" t="s">
        <v>201</v>
      </c>
      <c r="DC137" t="s">
        <v>137</v>
      </c>
      <c r="DF137" t="s">
        <v>137</v>
      </c>
      <c r="DG137" t="s">
        <v>137</v>
      </c>
      <c r="DH137" t="s">
        <v>137</v>
      </c>
      <c r="DI137" t="s">
        <v>137</v>
      </c>
      <c r="DJ137" t="s">
        <v>137</v>
      </c>
      <c r="DK137" t="s">
        <v>137</v>
      </c>
      <c r="DM137" t="s">
        <v>137</v>
      </c>
      <c r="DN137" t="s">
        <v>137</v>
      </c>
      <c r="DO137" t="s">
        <v>137</v>
      </c>
      <c r="DP137" t="s">
        <v>137</v>
      </c>
      <c r="DQ137">
        <v>2</v>
      </c>
      <c r="DT137">
        <f t="shared" ref="DT137:DT200" si="6">COUNTBLANK(A137:DR137)</f>
        <v>9</v>
      </c>
    </row>
    <row r="138" spans="1:124" x14ac:dyDescent="0.3">
      <c r="A138">
        <v>128</v>
      </c>
      <c r="B138" t="s">
        <v>407</v>
      </c>
      <c r="C138" t="s">
        <v>408</v>
      </c>
      <c r="D138" t="s">
        <v>433</v>
      </c>
      <c r="E138">
        <v>1197</v>
      </c>
      <c r="F138">
        <v>4</v>
      </c>
      <c r="G138">
        <v>4</v>
      </c>
      <c r="H138" t="s">
        <v>153</v>
      </c>
      <c r="I138" t="s">
        <v>124</v>
      </c>
      <c r="J138" t="s">
        <v>154</v>
      </c>
      <c r="K138" t="s">
        <v>125</v>
      </c>
      <c r="L138">
        <v>45</v>
      </c>
      <c r="M138" t="s">
        <v>126</v>
      </c>
      <c r="N138">
        <v>1469</v>
      </c>
      <c r="O138">
        <v>3971</v>
      </c>
      <c r="P138">
        <v>1682</v>
      </c>
      <c r="Q138" t="s">
        <v>127</v>
      </c>
      <c r="R138">
        <v>5</v>
      </c>
      <c r="S138">
        <v>17</v>
      </c>
      <c r="T138">
        <v>17</v>
      </c>
      <c r="U138" t="s">
        <v>434</v>
      </c>
      <c r="V138" t="s">
        <v>435</v>
      </c>
      <c r="W138">
        <v>7</v>
      </c>
      <c r="X138" t="s">
        <v>187</v>
      </c>
      <c r="Y138" t="s">
        <v>156</v>
      </c>
      <c r="Z138" t="s">
        <v>130</v>
      </c>
      <c r="AA138" t="s">
        <v>436</v>
      </c>
      <c r="AB138" t="s">
        <v>411</v>
      </c>
      <c r="AC138" t="s">
        <v>258</v>
      </c>
      <c r="AD138" t="s">
        <v>412</v>
      </c>
      <c r="AE138" t="s">
        <v>301</v>
      </c>
      <c r="AF138" t="s">
        <v>301</v>
      </c>
      <c r="AG138" t="s">
        <v>131</v>
      </c>
      <c r="AH138" t="s">
        <v>166</v>
      </c>
      <c r="AI138" t="s">
        <v>133</v>
      </c>
      <c r="AJ138" t="s">
        <v>437</v>
      </c>
      <c r="AK138" t="s">
        <v>438</v>
      </c>
      <c r="AL138" t="s">
        <v>134</v>
      </c>
      <c r="AM138" t="s">
        <v>135</v>
      </c>
      <c r="AN138" t="s">
        <v>135</v>
      </c>
      <c r="AO138">
        <v>2</v>
      </c>
      <c r="AP138">
        <v>5</v>
      </c>
      <c r="AQ138" t="s">
        <v>138</v>
      </c>
      <c r="AR138" t="s">
        <v>150</v>
      </c>
      <c r="AS138" t="s">
        <v>416</v>
      </c>
      <c r="AT138" t="s">
        <v>301</v>
      </c>
      <c r="AV138" t="s">
        <v>137</v>
      </c>
      <c r="AW138" t="s">
        <v>164</v>
      </c>
      <c r="AX138" t="s">
        <v>137</v>
      </c>
      <c r="AY138" t="s">
        <v>137</v>
      </c>
      <c r="AZ138" t="s">
        <v>361</v>
      </c>
      <c r="BA138" t="s">
        <v>137</v>
      </c>
      <c r="BB138" t="s">
        <v>202</v>
      </c>
      <c r="BC138">
        <v>280</v>
      </c>
      <c r="BD138" t="s">
        <v>137</v>
      </c>
      <c r="BE138" t="s">
        <v>137</v>
      </c>
      <c r="BF138" t="s">
        <v>137</v>
      </c>
      <c r="BG138" t="s">
        <v>134</v>
      </c>
      <c r="BH138" t="s">
        <v>143</v>
      </c>
      <c r="BI138" t="s">
        <v>137</v>
      </c>
      <c r="BJ138" t="s">
        <v>143</v>
      </c>
      <c r="BK138" t="s">
        <v>137</v>
      </c>
      <c r="BL138" t="s">
        <v>417</v>
      </c>
      <c r="BM138" t="s">
        <v>137</v>
      </c>
      <c r="BN138" t="s">
        <v>418</v>
      </c>
      <c r="BO138" t="s">
        <v>134</v>
      </c>
      <c r="BP138" t="s">
        <v>139</v>
      </c>
      <c r="BQ138" t="s">
        <v>145</v>
      </c>
      <c r="BR138" t="s">
        <v>137</v>
      </c>
      <c r="BS138">
        <v>4.97</v>
      </c>
      <c r="BT138" t="s">
        <v>137</v>
      </c>
      <c r="BU138" t="s">
        <v>146</v>
      </c>
      <c r="BV138" t="s">
        <v>147</v>
      </c>
      <c r="BW138" t="s">
        <v>235</v>
      </c>
      <c r="BX138" t="s">
        <v>137</v>
      </c>
      <c r="BY138" t="s">
        <v>137</v>
      </c>
      <c r="BZ138" t="s">
        <v>137</v>
      </c>
      <c r="CA138" t="s">
        <v>137</v>
      </c>
      <c r="CB138" t="s">
        <v>137</v>
      </c>
      <c r="CE138" t="s">
        <v>137</v>
      </c>
      <c r="CG138" t="s">
        <v>137</v>
      </c>
      <c r="CH138" t="s">
        <v>137</v>
      </c>
      <c r="CI138" t="s">
        <v>210</v>
      </c>
      <c r="CJ138" t="s">
        <v>439</v>
      </c>
      <c r="CK138" t="s">
        <v>165</v>
      </c>
      <c r="CL138" t="s">
        <v>137</v>
      </c>
      <c r="CM138" t="s">
        <v>137</v>
      </c>
      <c r="CN138" t="s">
        <v>137</v>
      </c>
      <c r="CO138" t="s">
        <v>137</v>
      </c>
      <c r="CP138">
        <v>2</v>
      </c>
      <c r="CQ138" t="s">
        <v>373</v>
      </c>
      <c r="CR138" t="s">
        <v>177</v>
      </c>
      <c r="CS138" t="s">
        <v>137</v>
      </c>
      <c r="CT138" t="s">
        <v>137</v>
      </c>
      <c r="CW138" t="s">
        <v>137</v>
      </c>
      <c r="CY138" t="s">
        <v>200</v>
      </c>
      <c r="CZ138" t="s">
        <v>137</v>
      </c>
      <c r="DB138" t="s">
        <v>201</v>
      </c>
      <c r="DG138" t="s">
        <v>137</v>
      </c>
      <c r="DH138" t="s">
        <v>137</v>
      </c>
      <c r="DM138" t="s">
        <v>137</v>
      </c>
      <c r="DP138" t="s">
        <v>137</v>
      </c>
      <c r="DQ138">
        <v>2</v>
      </c>
      <c r="DT138">
        <f t="shared" si="6"/>
        <v>19</v>
      </c>
    </row>
    <row r="139" spans="1:124" x14ac:dyDescent="0.3">
      <c r="A139">
        <v>129</v>
      </c>
      <c r="B139" t="s">
        <v>407</v>
      </c>
      <c r="C139" t="s">
        <v>408</v>
      </c>
      <c r="D139" t="s">
        <v>440</v>
      </c>
      <c r="E139">
        <v>1498</v>
      </c>
      <c r="F139">
        <v>4</v>
      </c>
      <c r="G139">
        <v>4</v>
      </c>
      <c r="H139" t="s">
        <v>153</v>
      </c>
      <c r="I139" t="s">
        <v>124</v>
      </c>
      <c r="J139" t="s">
        <v>154</v>
      </c>
      <c r="K139" t="s">
        <v>125</v>
      </c>
      <c r="L139">
        <v>45</v>
      </c>
      <c r="M139" t="s">
        <v>296</v>
      </c>
      <c r="N139">
        <v>1469</v>
      </c>
      <c r="O139">
        <v>3971</v>
      </c>
      <c r="P139">
        <v>1682</v>
      </c>
      <c r="Q139" t="s">
        <v>127</v>
      </c>
      <c r="R139">
        <v>5</v>
      </c>
      <c r="S139">
        <v>19</v>
      </c>
      <c r="T139">
        <v>19</v>
      </c>
      <c r="U139" t="s">
        <v>441</v>
      </c>
      <c r="V139" t="s">
        <v>442</v>
      </c>
      <c r="W139">
        <v>5</v>
      </c>
      <c r="X139" t="s">
        <v>187</v>
      </c>
      <c r="Y139" t="s">
        <v>156</v>
      </c>
      <c r="Z139" t="s">
        <v>130</v>
      </c>
      <c r="AA139" t="s">
        <v>436</v>
      </c>
      <c r="AB139" t="s">
        <v>411</v>
      </c>
      <c r="AC139" t="s">
        <v>258</v>
      </c>
      <c r="AD139" t="s">
        <v>412</v>
      </c>
      <c r="AE139" t="s">
        <v>301</v>
      </c>
      <c r="AF139" t="s">
        <v>301</v>
      </c>
      <c r="AG139" t="s">
        <v>131</v>
      </c>
      <c r="AH139" t="s">
        <v>166</v>
      </c>
      <c r="AI139" t="s">
        <v>133</v>
      </c>
      <c r="AJ139" t="s">
        <v>443</v>
      </c>
      <c r="AK139" t="s">
        <v>444</v>
      </c>
      <c r="AL139" t="s">
        <v>134</v>
      </c>
      <c r="AM139" t="s">
        <v>135</v>
      </c>
      <c r="AN139" t="s">
        <v>135</v>
      </c>
      <c r="AO139">
        <v>2</v>
      </c>
      <c r="AP139">
        <v>5</v>
      </c>
      <c r="AQ139" t="s">
        <v>138</v>
      </c>
      <c r="AR139" t="s">
        <v>139</v>
      </c>
      <c r="AS139" t="s">
        <v>416</v>
      </c>
      <c r="AT139" t="s">
        <v>301</v>
      </c>
      <c r="AV139" t="s">
        <v>137</v>
      </c>
      <c r="AW139" t="s">
        <v>164</v>
      </c>
      <c r="AX139" t="s">
        <v>137</v>
      </c>
      <c r="AY139" t="s">
        <v>137</v>
      </c>
      <c r="AZ139" t="s">
        <v>361</v>
      </c>
      <c r="BA139" t="s">
        <v>137</v>
      </c>
      <c r="BB139" t="s">
        <v>199</v>
      </c>
      <c r="BC139">
        <v>250</v>
      </c>
      <c r="BD139" t="s">
        <v>137</v>
      </c>
      <c r="BE139" t="s">
        <v>137</v>
      </c>
      <c r="BF139" t="s">
        <v>137</v>
      </c>
      <c r="BG139" t="s">
        <v>134</v>
      </c>
      <c r="BH139" t="s">
        <v>143</v>
      </c>
      <c r="BI139" t="s">
        <v>137</v>
      </c>
      <c r="BJ139" t="s">
        <v>143</v>
      </c>
      <c r="BK139" t="s">
        <v>137</v>
      </c>
      <c r="BL139" t="s">
        <v>422</v>
      </c>
      <c r="BM139" t="s">
        <v>137</v>
      </c>
      <c r="BN139" t="s">
        <v>418</v>
      </c>
      <c r="BO139" t="s">
        <v>134</v>
      </c>
      <c r="BP139" t="s">
        <v>139</v>
      </c>
      <c r="BQ139" t="s">
        <v>145</v>
      </c>
      <c r="BR139" t="s">
        <v>137</v>
      </c>
      <c r="BS139">
        <v>4.97</v>
      </c>
      <c r="BT139" t="s">
        <v>137</v>
      </c>
      <c r="BU139" t="s">
        <v>146</v>
      </c>
      <c r="BV139" t="s">
        <v>147</v>
      </c>
      <c r="BW139" t="s">
        <v>235</v>
      </c>
      <c r="BX139" t="s">
        <v>137</v>
      </c>
      <c r="CA139" t="s">
        <v>137</v>
      </c>
      <c r="CB139" t="s">
        <v>137</v>
      </c>
      <c r="CE139" t="s">
        <v>137</v>
      </c>
      <c r="CG139" t="s">
        <v>137</v>
      </c>
      <c r="CH139" t="s">
        <v>137</v>
      </c>
      <c r="CI139" t="s">
        <v>210</v>
      </c>
      <c r="CJ139" t="s">
        <v>430</v>
      </c>
      <c r="CK139" t="s">
        <v>165</v>
      </c>
      <c r="CL139" t="s">
        <v>137</v>
      </c>
      <c r="CN139" t="s">
        <v>137</v>
      </c>
      <c r="CP139">
        <v>2</v>
      </c>
      <c r="CQ139" t="s">
        <v>373</v>
      </c>
      <c r="CR139" t="s">
        <v>177</v>
      </c>
      <c r="CS139" t="s">
        <v>137</v>
      </c>
      <c r="CT139" t="s">
        <v>137</v>
      </c>
      <c r="CW139" t="s">
        <v>137</v>
      </c>
      <c r="CY139" t="s">
        <v>200</v>
      </c>
      <c r="CZ139" t="s">
        <v>137</v>
      </c>
      <c r="DB139" t="s">
        <v>201</v>
      </c>
      <c r="DF139" t="s">
        <v>137</v>
      </c>
      <c r="DH139" t="s">
        <v>137</v>
      </c>
      <c r="DI139" t="s">
        <v>137</v>
      </c>
      <c r="DM139" t="s">
        <v>137</v>
      </c>
      <c r="DP139" t="s">
        <v>137</v>
      </c>
      <c r="DQ139">
        <v>2</v>
      </c>
      <c r="DT139">
        <f t="shared" si="6"/>
        <v>22</v>
      </c>
    </row>
    <row r="140" spans="1:124" x14ac:dyDescent="0.3">
      <c r="A140">
        <v>439</v>
      </c>
      <c r="B140" t="s">
        <v>407</v>
      </c>
      <c r="C140" t="s">
        <v>1015</v>
      </c>
      <c r="D140" t="s">
        <v>1041</v>
      </c>
      <c r="E140">
        <v>1498</v>
      </c>
      <c r="F140">
        <v>4</v>
      </c>
      <c r="G140">
        <v>4</v>
      </c>
      <c r="H140" t="s">
        <v>153</v>
      </c>
      <c r="I140" t="s">
        <v>124</v>
      </c>
      <c r="J140" t="s">
        <v>154</v>
      </c>
      <c r="K140" t="s">
        <v>125</v>
      </c>
      <c r="L140">
        <v>45</v>
      </c>
      <c r="M140" t="s">
        <v>296</v>
      </c>
      <c r="N140">
        <v>1469</v>
      </c>
      <c r="O140">
        <v>3971</v>
      </c>
      <c r="P140">
        <v>1682</v>
      </c>
      <c r="Q140" t="s">
        <v>127</v>
      </c>
      <c r="R140">
        <v>5</v>
      </c>
      <c r="S140">
        <v>19</v>
      </c>
      <c r="T140">
        <v>19</v>
      </c>
      <c r="U140" t="s">
        <v>441</v>
      </c>
      <c r="V140" t="s">
        <v>442</v>
      </c>
      <c r="W140">
        <v>5</v>
      </c>
      <c r="X140" t="s">
        <v>187</v>
      </c>
      <c r="Y140" t="s">
        <v>156</v>
      </c>
      <c r="Z140" t="s">
        <v>130</v>
      </c>
      <c r="AA140" t="s">
        <v>436</v>
      </c>
      <c r="AB140" t="s">
        <v>411</v>
      </c>
      <c r="AC140" t="s">
        <v>258</v>
      </c>
      <c r="AD140" t="s">
        <v>412</v>
      </c>
      <c r="AE140" t="s">
        <v>301</v>
      </c>
      <c r="AF140" t="s">
        <v>301</v>
      </c>
      <c r="AG140" t="s">
        <v>131</v>
      </c>
      <c r="AH140" t="s">
        <v>166</v>
      </c>
      <c r="AI140" t="s">
        <v>133</v>
      </c>
      <c r="AJ140" t="s">
        <v>443</v>
      </c>
      <c r="AK140" t="s">
        <v>444</v>
      </c>
      <c r="AL140" t="s">
        <v>134</v>
      </c>
      <c r="AM140" t="s">
        <v>135</v>
      </c>
      <c r="AN140" t="s">
        <v>135</v>
      </c>
      <c r="AO140">
        <v>2</v>
      </c>
      <c r="AP140">
        <v>5</v>
      </c>
      <c r="AQ140" t="s">
        <v>138</v>
      </c>
      <c r="AR140" t="s">
        <v>139</v>
      </c>
      <c r="AS140" t="s">
        <v>416</v>
      </c>
      <c r="AT140" t="s">
        <v>301</v>
      </c>
      <c r="AV140" t="s">
        <v>137</v>
      </c>
      <c r="AW140" t="s">
        <v>164</v>
      </c>
      <c r="AX140" t="s">
        <v>137</v>
      </c>
      <c r="AY140" t="s">
        <v>137</v>
      </c>
      <c r="AZ140" t="s">
        <v>361</v>
      </c>
      <c r="BA140" t="s">
        <v>137</v>
      </c>
      <c r="BB140" t="s">
        <v>199</v>
      </c>
      <c r="BC140">
        <v>250</v>
      </c>
      <c r="BD140" t="s">
        <v>137</v>
      </c>
      <c r="BE140" t="s">
        <v>137</v>
      </c>
      <c r="BF140" t="s">
        <v>137</v>
      </c>
      <c r="BG140" t="s">
        <v>134</v>
      </c>
      <c r="BH140" t="s">
        <v>143</v>
      </c>
      <c r="BI140" t="s">
        <v>137</v>
      </c>
      <c r="BJ140" t="s">
        <v>143</v>
      </c>
      <c r="BK140" t="s">
        <v>137</v>
      </c>
      <c r="BL140" t="s">
        <v>422</v>
      </c>
      <c r="BM140" t="s">
        <v>137</v>
      </c>
      <c r="BN140" t="s">
        <v>418</v>
      </c>
      <c r="BO140" t="s">
        <v>134</v>
      </c>
      <c r="BP140" t="s">
        <v>139</v>
      </c>
      <c r="BQ140" t="s">
        <v>145</v>
      </c>
      <c r="BR140" t="s">
        <v>137</v>
      </c>
      <c r="BS140">
        <v>4.97</v>
      </c>
      <c r="BT140" t="s">
        <v>137</v>
      </c>
      <c r="BU140" t="s">
        <v>146</v>
      </c>
      <c r="BV140" t="s">
        <v>147</v>
      </c>
      <c r="BW140" t="s">
        <v>235</v>
      </c>
      <c r="BX140" t="s">
        <v>137</v>
      </c>
      <c r="CA140" t="s">
        <v>137</v>
      </c>
      <c r="CB140" t="s">
        <v>137</v>
      </c>
      <c r="CE140" t="s">
        <v>137</v>
      </c>
      <c r="CG140" t="s">
        <v>137</v>
      </c>
      <c r="CH140" t="s">
        <v>137</v>
      </c>
      <c r="CI140" t="s">
        <v>210</v>
      </c>
      <c r="CJ140" t="s">
        <v>430</v>
      </c>
      <c r="CK140" t="s">
        <v>165</v>
      </c>
      <c r="CL140" t="s">
        <v>137</v>
      </c>
      <c r="CN140" t="s">
        <v>137</v>
      </c>
      <c r="CP140">
        <v>2</v>
      </c>
      <c r="CQ140" t="s">
        <v>373</v>
      </c>
      <c r="CR140" t="s">
        <v>177</v>
      </c>
      <c r="CS140" t="s">
        <v>137</v>
      </c>
      <c r="CT140" t="s">
        <v>137</v>
      </c>
      <c r="CW140" t="s">
        <v>137</v>
      </c>
      <c r="CY140" t="s">
        <v>200</v>
      </c>
      <c r="CZ140" t="s">
        <v>137</v>
      </c>
      <c r="DB140" t="s">
        <v>201</v>
      </c>
      <c r="DF140" t="s">
        <v>137</v>
      </c>
      <c r="DH140" t="s">
        <v>137</v>
      </c>
      <c r="DI140" t="s">
        <v>137</v>
      </c>
      <c r="DM140" t="s">
        <v>137</v>
      </c>
      <c r="DP140" t="s">
        <v>137</v>
      </c>
      <c r="DQ140">
        <v>2</v>
      </c>
      <c r="DT140">
        <f t="shared" si="6"/>
        <v>22</v>
      </c>
    </row>
    <row r="141" spans="1:124" x14ac:dyDescent="0.3">
      <c r="A141">
        <v>440</v>
      </c>
      <c r="B141" t="s">
        <v>407</v>
      </c>
      <c r="C141" t="s">
        <v>1015</v>
      </c>
      <c r="D141" t="s">
        <v>1042</v>
      </c>
      <c r="E141">
        <v>1197</v>
      </c>
      <c r="F141">
        <v>4</v>
      </c>
      <c r="G141">
        <v>4</v>
      </c>
      <c r="H141" t="s">
        <v>153</v>
      </c>
      <c r="I141" t="s">
        <v>124</v>
      </c>
      <c r="J141" t="s">
        <v>154</v>
      </c>
      <c r="K141" t="s">
        <v>125</v>
      </c>
      <c r="L141">
        <v>45</v>
      </c>
      <c r="M141" t="s">
        <v>126</v>
      </c>
      <c r="N141">
        <v>1469</v>
      </c>
      <c r="O141">
        <v>3971</v>
      </c>
      <c r="P141">
        <v>1682</v>
      </c>
      <c r="Q141" t="s">
        <v>127</v>
      </c>
      <c r="R141">
        <v>5</v>
      </c>
      <c r="S141">
        <v>17</v>
      </c>
      <c r="T141">
        <v>17</v>
      </c>
      <c r="U141" t="s">
        <v>434</v>
      </c>
      <c r="V141" t="s">
        <v>435</v>
      </c>
      <c r="W141">
        <v>7</v>
      </c>
      <c r="X141" t="s">
        <v>187</v>
      </c>
      <c r="Y141" t="s">
        <v>156</v>
      </c>
      <c r="Z141" t="s">
        <v>130</v>
      </c>
      <c r="AA141" t="s">
        <v>436</v>
      </c>
      <c r="AB141" t="s">
        <v>411</v>
      </c>
      <c r="AC141" t="s">
        <v>258</v>
      </c>
      <c r="AD141" t="s">
        <v>412</v>
      </c>
      <c r="AE141" t="s">
        <v>301</v>
      </c>
      <c r="AF141" t="s">
        <v>301</v>
      </c>
      <c r="AG141" t="s">
        <v>131</v>
      </c>
      <c r="AH141" t="s">
        <v>166</v>
      </c>
      <c r="AI141" t="s">
        <v>133</v>
      </c>
      <c r="AJ141" t="s">
        <v>437</v>
      </c>
      <c r="AK141" t="s">
        <v>438</v>
      </c>
      <c r="AL141" t="s">
        <v>134</v>
      </c>
      <c r="AM141" t="s">
        <v>135</v>
      </c>
      <c r="AN141" t="s">
        <v>135</v>
      </c>
      <c r="AO141">
        <v>2</v>
      </c>
      <c r="AP141">
        <v>5</v>
      </c>
      <c r="AQ141" t="s">
        <v>138</v>
      </c>
      <c r="AR141" t="s">
        <v>150</v>
      </c>
      <c r="AS141" t="s">
        <v>416</v>
      </c>
      <c r="AT141" t="s">
        <v>301</v>
      </c>
      <c r="AV141" t="s">
        <v>137</v>
      </c>
      <c r="AW141" t="s">
        <v>164</v>
      </c>
      <c r="AX141" t="s">
        <v>137</v>
      </c>
      <c r="AY141" t="s">
        <v>137</v>
      </c>
      <c r="AZ141" t="s">
        <v>361</v>
      </c>
      <c r="BA141" t="s">
        <v>137</v>
      </c>
      <c r="BB141" t="s">
        <v>202</v>
      </c>
      <c r="BC141">
        <v>280</v>
      </c>
      <c r="BD141" t="s">
        <v>137</v>
      </c>
      <c r="BE141" t="s">
        <v>137</v>
      </c>
      <c r="BF141" t="s">
        <v>137</v>
      </c>
      <c r="BG141" t="s">
        <v>134</v>
      </c>
      <c r="BH141" t="s">
        <v>143</v>
      </c>
      <c r="BI141" t="s">
        <v>137</v>
      </c>
      <c r="BJ141" t="s">
        <v>143</v>
      </c>
      <c r="BK141" t="s">
        <v>137</v>
      </c>
      <c r="BL141" t="s">
        <v>417</v>
      </c>
      <c r="BM141" t="s">
        <v>137</v>
      </c>
      <c r="BN141" t="s">
        <v>418</v>
      </c>
      <c r="BO141" t="s">
        <v>134</v>
      </c>
      <c r="BP141" t="s">
        <v>139</v>
      </c>
      <c r="BQ141" t="s">
        <v>145</v>
      </c>
      <c r="BR141" t="s">
        <v>137</v>
      </c>
      <c r="BS141">
        <v>4.97</v>
      </c>
      <c r="BT141" t="s">
        <v>137</v>
      </c>
      <c r="BU141" t="s">
        <v>146</v>
      </c>
      <c r="BV141" t="s">
        <v>147</v>
      </c>
      <c r="BW141" t="s">
        <v>235</v>
      </c>
      <c r="BX141" t="s">
        <v>137</v>
      </c>
      <c r="BY141" t="s">
        <v>137</v>
      </c>
      <c r="BZ141" t="s">
        <v>137</v>
      </c>
      <c r="CA141" t="s">
        <v>137</v>
      </c>
      <c r="CB141" t="s">
        <v>137</v>
      </c>
      <c r="CE141" t="s">
        <v>137</v>
      </c>
      <c r="CG141" t="s">
        <v>137</v>
      </c>
      <c r="CH141" t="s">
        <v>137</v>
      </c>
      <c r="CI141" t="s">
        <v>210</v>
      </c>
      <c r="CJ141" t="s">
        <v>439</v>
      </c>
      <c r="CK141" t="s">
        <v>165</v>
      </c>
      <c r="CL141" t="s">
        <v>137</v>
      </c>
      <c r="CM141" t="s">
        <v>137</v>
      </c>
      <c r="CN141" t="s">
        <v>137</v>
      </c>
      <c r="CO141" t="s">
        <v>137</v>
      </c>
      <c r="CP141">
        <v>2</v>
      </c>
      <c r="CQ141" t="s">
        <v>373</v>
      </c>
      <c r="CR141" t="s">
        <v>177</v>
      </c>
      <c r="CS141" t="s">
        <v>137</v>
      </c>
      <c r="CT141" t="s">
        <v>137</v>
      </c>
      <c r="CW141" t="s">
        <v>137</v>
      </c>
      <c r="CY141" t="s">
        <v>200</v>
      </c>
      <c r="CZ141" t="s">
        <v>137</v>
      </c>
      <c r="DB141" t="s">
        <v>201</v>
      </c>
      <c r="DG141" t="s">
        <v>137</v>
      </c>
      <c r="DH141" t="s">
        <v>137</v>
      </c>
      <c r="DM141" t="s">
        <v>137</v>
      </c>
      <c r="DP141" t="s">
        <v>137</v>
      </c>
      <c r="DQ141">
        <v>2</v>
      </c>
      <c r="DT141">
        <f t="shared" si="6"/>
        <v>19</v>
      </c>
    </row>
    <row r="142" spans="1:124" x14ac:dyDescent="0.3">
      <c r="A142">
        <v>124</v>
      </c>
      <c r="B142" t="s">
        <v>407</v>
      </c>
      <c r="C142" t="s">
        <v>408</v>
      </c>
      <c r="D142" t="s">
        <v>423</v>
      </c>
      <c r="E142">
        <v>999</v>
      </c>
      <c r="F142">
        <v>3</v>
      </c>
      <c r="G142">
        <v>4</v>
      </c>
      <c r="H142" t="s">
        <v>153</v>
      </c>
      <c r="I142" t="s">
        <v>124</v>
      </c>
      <c r="J142" t="s">
        <v>154</v>
      </c>
      <c r="K142" t="s">
        <v>125</v>
      </c>
      <c r="L142">
        <v>45</v>
      </c>
      <c r="M142" t="s">
        <v>126</v>
      </c>
      <c r="N142">
        <v>1469</v>
      </c>
      <c r="O142">
        <v>3971</v>
      </c>
      <c r="P142">
        <v>1682</v>
      </c>
      <c r="Q142" t="s">
        <v>127</v>
      </c>
      <c r="R142">
        <v>5</v>
      </c>
      <c r="S142">
        <v>14</v>
      </c>
      <c r="T142">
        <v>16</v>
      </c>
      <c r="U142" t="s">
        <v>409</v>
      </c>
      <c r="V142" t="s">
        <v>424</v>
      </c>
      <c r="W142">
        <v>5</v>
      </c>
      <c r="X142" t="s">
        <v>187</v>
      </c>
      <c r="Y142" t="s">
        <v>156</v>
      </c>
      <c r="Z142" t="s">
        <v>130</v>
      </c>
      <c r="AA142" t="s">
        <v>410</v>
      </c>
      <c r="AB142" t="s">
        <v>411</v>
      </c>
      <c r="AC142" t="s">
        <v>258</v>
      </c>
      <c r="AD142" t="s">
        <v>412</v>
      </c>
      <c r="AE142" t="s">
        <v>425</v>
      </c>
      <c r="AF142" t="s">
        <v>425</v>
      </c>
      <c r="AG142" t="s">
        <v>131</v>
      </c>
      <c r="AH142" t="s">
        <v>166</v>
      </c>
      <c r="AI142" t="s">
        <v>133</v>
      </c>
      <c r="AJ142" t="s">
        <v>413</v>
      </c>
      <c r="AK142" t="s">
        <v>414</v>
      </c>
      <c r="AL142" t="s">
        <v>134</v>
      </c>
      <c r="AM142" t="s">
        <v>135</v>
      </c>
      <c r="AN142" t="s">
        <v>135</v>
      </c>
      <c r="AO142" t="s">
        <v>137</v>
      </c>
      <c r="AP142">
        <v>5</v>
      </c>
      <c r="AQ142" t="s">
        <v>396</v>
      </c>
      <c r="AR142" t="s">
        <v>139</v>
      </c>
      <c r="AS142" t="s">
        <v>416</v>
      </c>
      <c r="AT142" t="s">
        <v>425</v>
      </c>
      <c r="AU142" t="s">
        <v>137</v>
      </c>
      <c r="AV142" t="s">
        <v>137</v>
      </c>
      <c r="AW142" t="s">
        <v>140</v>
      </c>
      <c r="AX142" t="s">
        <v>137</v>
      </c>
      <c r="AY142" t="s">
        <v>137</v>
      </c>
      <c r="AZ142" t="s">
        <v>361</v>
      </c>
      <c r="BA142" t="s">
        <v>137</v>
      </c>
      <c r="BB142" t="s">
        <v>202</v>
      </c>
      <c r="BC142">
        <v>280</v>
      </c>
      <c r="BD142" t="s">
        <v>137</v>
      </c>
      <c r="BE142" t="s">
        <v>137</v>
      </c>
      <c r="BF142" t="s">
        <v>137</v>
      </c>
      <c r="BG142" t="s">
        <v>134</v>
      </c>
      <c r="BH142" t="s">
        <v>143</v>
      </c>
      <c r="BI142" t="s">
        <v>137</v>
      </c>
      <c r="BJ142" t="s">
        <v>143</v>
      </c>
      <c r="BK142" t="s">
        <v>137</v>
      </c>
      <c r="BL142" t="s">
        <v>417</v>
      </c>
      <c r="BM142" t="s">
        <v>137</v>
      </c>
      <c r="BN142" t="s">
        <v>418</v>
      </c>
      <c r="BO142" t="s">
        <v>134</v>
      </c>
      <c r="BP142" t="s">
        <v>139</v>
      </c>
      <c r="BQ142" t="s">
        <v>145</v>
      </c>
      <c r="BR142" t="s">
        <v>137</v>
      </c>
      <c r="BS142">
        <v>4.97</v>
      </c>
      <c r="BT142" t="s">
        <v>137</v>
      </c>
      <c r="BU142" t="s">
        <v>146</v>
      </c>
      <c r="BV142" t="s">
        <v>147</v>
      </c>
      <c r="BW142" t="s">
        <v>235</v>
      </c>
      <c r="BX142" t="s">
        <v>137</v>
      </c>
      <c r="CA142" t="s">
        <v>137</v>
      </c>
      <c r="CB142" t="s">
        <v>137</v>
      </c>
      <c r="CC142" t="s">
        <v>137</v>
      </c>
      <c r="CE142" t="s">
        <v>137</v>
      </c>
      <c r="CG142" t="s">
        <v>137</v>
      </c>
      <c r="CH142" t="s">
        <v>137</v>
      </c>
      <c r="CI142" t="s">
        <v>210</v>
      </c>
      <c r="CJ142" t="s">
        <v>419</v>
      </c>
      <c r="CK142" t="s">
        <v>165</v>
      </c>
      <c r="CL142" t="s">
        <v>137</v>
      </c>
      <c r="CN142" t="s">
        <v>137</v>
      </c>
      <c r="CP142">
        <v>2</v>
      </c>
      <c r="CQ142" t="s">
        <v>373</v>
      </c>
      <c r="CR142" t="s">
        <v>162</v>
      </c>
      <c r="CS142" t="s">
        <v>137</v>
      </c>
      <c r="CT142" t="s">
        <v>137</v>
      </c>
      <c r="CU142" t="s">
        <v>137</v>
      </c>
      <c r="CV142" t="s">
        <v>137</v>
      </c>
      <c r="CX142" t="s">
        <v>161</v>
      </c>
      <c r="CY142" t="s">
        <v>200</v>
      </c>
      <c r="CZ142" t="s">
        <v>137</v>
      </c>
      <c r="DB142" t="s">
        <v>201</v>
      </c>
      <c r="DD142" t="s">
        <v>137</v>
      </c>
      <c r="DF142" t="s">
        <v>137</v>
      </c>
      <c r="DH142" t="s">
        <v>137</v>
      </c>
      <c r="DK142" t="s">
        <v>137</v>
      </c>
      <c r="DM142" t="s">
        <v>137</v>
      </c>
      <c r="DP142" t="s">
        <v>137</v>
      </c>
      <c r="DQ142">
        <v>2</v>
      </c>
      <c r="DT142">
        <f t="shared" si="6"/>
        <v>17</v>
      </c>
    </row>
    <row r="143" spans="1:124" x14ac:dyDescent="0.3">
      <c r="A143">
        <v>127</v>
      </c>
      <c r="B143" t="s">
        <v>407</v>
      </c>
      <c r="C143" t="s">
        <v>408</v>
      </c>
      <c r="D143" t="s">
        <v>431</v>
      </c>
      <c r="E143">
        <v>1498</v>
      </c>
      <c r="F143">
        <v>4</v>
      </c>
      <c r="G143">
        <v>4</v>
      </c>
      <c r="H143" t="s">
        <v>153</v>
      </c>
      <c r="I143" t="s">
        <v>124</v>
      </c>
      <c r="J143" t="s">
        <v>154</v>
      </c>
      <c r="K143" t="s">
        <v>125</v>
      </c>
      <c r="L143">
        <v>45</v>
      </c>
      <c r="M143" t="s">
        <v>296</v>
      </c>
      <c r="N143">
        <v>1469</v>
      </c>
      <c r="O143">
        <v>3971</v>
      </c>
      <c r="P143">
        <v>1682</v>
      </c>
      <c r="Q143" t="s">
        <v>127</v>
      </c>
      <c r="R143">
        <v>5</v>
      </c>
      <c r="S143">
        <v>19</v>
      </c>
      <c r="T143">
        <v>20</v>
      </c>
      <c r="U143" t="s">
        <v>345</v>
      </c>
      <c r="V143" t="s">
        <v>432</v>
      </c>
      <c r="W143">
        <v>5</v>
      </c>
      <c r="X143" t="s">
        <v>187</v>
      </c>
      <c r="Y143" t="s">
        <v>156</v>
      </c>
      <c r="Z143" t="s">
        <v>130</v>
      </c>
      <c r="AA143" t="s">
        <v>410</v>
      </c>
      <c r="AB143" t="s">
        <v>411</v>
      </c>
      <c r="AC143" t="s">
        <v>258</v>
      </c>
      <c r="AD143" t="s">
        <v>412</v>
      </c>
      <c r="AE143" t="s">
        <v>425</v>
      </c>
      <c r="AF143" t="s">
        <v>425</v>
      </c>
      <c r="AG143" t="s">
        <v>131</v>
      </c>
      <c r="AH143" t="s">
        <v>166</v>
      </c>
      <c r="AI143" t="s">
        <v>133</v>
      </c>
      <c r="AJ143" t="s">
        <v>426</v>
      </c>
      <c r="AK143" t="s">
        <v>427</v>
      </c>
      <c r="AL143" t="s">
        <v>134</v>
      </c>
      <c r="AM143" t="s">
        <v>135</v>
      </c>
      <c r="AN143" t="s">
        <v>135</v>
      </c>
      <c r="AO143" t="s">
        <v>137</v>
      </c>
      <c r="AP143">
        <v>5</v>
      </c>
      <c r="AQ143" t="s">
        <v>396</v>
      </c>
      <c r="AR143" t="s">
        <v>139</v>
      </c>
      <c r="AS143" t="s">
        <v>416</v>
      </c>
      <c r="AT143" t="s">
        <v>425</v>
      </c>
      <c r="AU143" t="s">
        <v>137</v>
      </c>
      <c r="AV143" t="s">
        <v>137</v>
      </c>
      <c r="AW143" t="s">
        <v>140</v>
      </c>
      <c r="AX143" t="s">
        <v>137</v>
      </c>
      <c r="AY143" t="s">
        <v>137</v>
      </c>
      <c r="AZ143" t="s">
        <v>361</v>
      </c>
      <c r="BA143" t="s">
        <v>137</v>
      </c>
      <c r="BB143" t="s">
        <v>202</v>
      </c>
      <c r="BC143">
        <v>280</v>
      </c>
      <c r="BD143" t="s">
        <v>137</v>
      </c>
      <c r="BE143" t="s">
        <v>137</v>
      </c>
      <c r="BF143" t="s">
        <v>137</v>
      </c>
      <c r="BG143" t="s">
        <v>134</v>
      </c>
      <c r="BH143" t="s">
        <v>143</v>
      </c>
      <c r="BI143" t="s">
        <v>137</v>
      </c>
      <c r="BJ143" t="s">
        <v>143</v>
      </c>
      <c r="BK143" t="s">
        <v>137</v>
      </c>
      <c r="BL143" t="s">
        <v>417</v>
      </c>
      <c r="BM143" t="s">
        <v>137</v>
      </c>
      <c r="BN143" t="s">
        <v>418</v>
      </c>
      <c r="BO143" t="s">
        <v>134</v>
      </c>
      <c r="BP143" t="s">
        <v>139</v>
      </c>
      <c r="BQ143" t="s">
        <v>145</v>
      </c>
      <c r="BR143" t="s">
        <v>137</v>
      </c>
      <c r="BS143">
        <v>4.97</v>
      </c>
      <c r="BT143" t="s">
        <v>137</v>
      </c>
      <c r="BU143" t="s">
        <v>146</v>
      </c>
      <c r="BV143" t="s">
        <v>147</v>
      </c>
      <c r="BW143" t="s">
        <v>235</v>
      </c>
      <c r="BX143" t="s">
        <v>137</v>
      </c>
      <c r="CA143" t="s">
        <v>137</v>
      </c>
      <c r="CB143" t="s">
        <v>137</v>
      </c>
      <c r="CC143" t="s">
        <v>137</v>
      </c>
      <c r="CE143" t="s">
        <v>137</v>
      </c>
      <c r="CG143" t="s">
        <v>137</v>
      </c>
      <c r="CH143" t="s">
        <v>137</v>
      </c>
      <c r="CI143" t="s">
        <v>210</v>
      </c>
      <c r="CJ143" t="s">
        <v>430</v>
      </c>
      <c r="CK143" t="s">
        <v>165</v>
      </c>
      <c r="CL143" t="s">
        <v>137</v>
      </c>
      <c r="CM143" t="s">
        <v>137</v>
      </c>
      <c r="CN143" t="s">
        <v>137</v>
      </c>
      <c r="CP143">
        <v>2</v>
      </c>
      <c r="CQ143" t="s">
        <v>373</v>
      </c>
      <c r="CR143" t="s">
        <v>162</v>
      </c>
      <c r="CS143" t="s">
        <v>137</v>
      </c>
      <c r="CT143" t="s">
        <v>137</v>
      </c>
      <c r="CU143" t="s">
        <v>137</v>
      </c>
      <c r="CV143" t="s">
        <v>137</v>
      </c>
      <c r="CW143" t="s">
        <v>137</v>
      </c>
      <c r="CX143" t="s">
        <v>161</v>
      </c>
      <c r="CY143" t="s">
        <v>200</v>
      </c>
      <c r="CZ143" t="s">
        <v>137</v>
      </c>
      <c r="DB143" t="s">
        <v>201</v>
      </c>
      <c r="DD143" t="s">
        <v>137</v>
      </c>
      <c r="DF143" t="s">
        <v>137</v>
      </c>
      <c r="DH143" t="s">
        <v>137</v>
      </c>
      <c r="DI143" t="s">
        <v>137</v>
      </c>
      <c r="DK143" t="s">
        <v>137</v>
      </c>
      <c r="DM143" t="s">
        <v>137</v>
      </c>
      <c r="DP143" t="s">
        <v>137</v>
      </c>
      <c r="DQ143">
        <v>2</v>
      </c>
      <c r="DT143">
        <f t="shared" si="6"/>
        <v>14</v>
      </c>
    </row>
    <row r="144" spans="1:124" x14ac:dyDescent="0.3">
      <c r="A144">
        <v>716</v>
      </c>
      <c r="B144" t="s">
        <v>197</v>
      </c>
      <c r="C144" t="s">
        <v>1621</v>
      </c>
      <c r="D144" t="s">
        <v>1640</v>
      </c>
      <c r="E144">
        <v>1591</v>
      </c>
      <c r="F144">
        <v>4</v>
      </c>
      <c r="G144">
        <v>4</v>
      </c>
      <c r="H144" t="s">
        <v>153</v>
      </c>
      <c r="I144" t="s">
        <v>124</v>
      </c>
      <c r="J144" t="s">
        <v>154</v>
      </c>
      <c r="K144" t="s">
        <v>125</v>
      </c>
      <c r="L144">
        <v>55</v>
      </c>
      <c r="M144" t="s">
        <v>126</v>
      </c>
      <c r="N144">
        <v>1630</v>
      </c>
      <c r="O144">
        <v>4270</v>
      </c>
      <c r="P144">
        <v>1780</v>
      </c>
      <c r="Q144" t="s">
        <v>560</v>
      </c>
      <c r="R144">
        <v>5</v>
      </c>
      <c r="S144">
        <v>15.29</v>
      </c>
      <c r="T144" s="1" t="s">
        <v>128</v>
      </c>
      <c r="U144" t="s">
        <v>1625</v>
      </c>
      <c r="W144">
        <v>6</v>
      </c>
      <c r="X144" t="s">
        <v>468</v>
      </c>
      <c r="Y144" t="s">
        <v>156</v>
      </c>
      <c r="Z144" t="s">
        <v>130</v>
      </c>
      <c r="AA144" t="s">
        <v>891</v>
      </c>
      <c r="AB144" t="s">
        <v>1623</v>
      </c>
      <c r="AE144" t="s">
        <v>1152</v>
      </c>
      <c r="AF144" t="s">
        <v>1152</v>
      </c>
      <c r="AG144" t="s">
        <v>131</v>
      </c>
      <c r="AH144" t="s">
        <v>166</v>
      </c>
      <c r="AI144" t="s">
        <v>137</v>
      </c>
      <c r="AJ144" t="s">
        <v>958</v>
      </c>
      <c r="AK144" t="s">
        <v>959</v>
      </c>
      <c r="AL144" t="s">
        <v>134</v>
      </c>
      <c r="AM144" t="s">
        <v>135</v>
      </c>
      <c r="AN144" t="s">
        <v>135</v>
      </c>
      <c r="AO144" t="s">
        <v>137</v>
      </c>
      <c r="AP144">
        <v>5</v>
      </c>
      <c r="AQ144" t="s">
        <v>138</v>
      </c>
      <c r="AR144" t="s">
        <v>139</v>
      </c>
      <c r="AS144" t="s">
        <v>1624</v>
      </c>
      <c r="AT144" t="s">
        <v>1152</v>
      </c>
      <c r="AV144" t="s">
        <v>137</v>
      </c>
      <c r="AW144" t="s">
        <v>140</v>
      </c>
      <c r="AX144" t="s">
        <v>137</v>
      </c>
      <c r="AZ144" t="s">
        <v>601</v>
      </c>
      <c r="BB144" t="s">
        <v>202</v>
      </c>
      <c r="BC144">
        <v>475</v>
      </c>
      <c r="BD144" t="s">
        <v>137</v>
      </c>
      <c r="BE144" t="s">
        <v>137</v>
      </c>
      <c r="BF144" t="s">
        <v>137</v>
      </c>
      <c r="BG144" t="s">
        <v>134</v>
      </c>
      <c r="BH144" t="s">
        <v>793</v>
      </c>
      <c r="BJ144" t="s">
        <v>193</v>
      </c>
      <c r="BK144" t="s">
        <v>137</v>
      </c>
      <c r="BM144" t="s">
        <v>137</v>
      </c>
      <c r="BN144" t="s">
        <v>142</v>
      </c>
      <c r="BO144" t="s">
        <v>134</v>
      </c>
      <c r="BP144" t="s">
        <v>139</v>
      </c>
      <c r="BQ144" t="s">
        <v>145</v>
      </c>
      <c r="BR144" t="s">
        <v>137</v>
      </c>
      <c r="BS144" t="s">
        <v>128</v>
      </c>
      <c r="BT144" t="s">
        <v>137</v>
      </c>
      <c r="BU144" t="s">
        <v>146</v>
      </c>
      <c r="BW144" t="s">
        <v>148</v>
      </c>
      <c r="BX144" t="s">
        <v>137</v>
      </c>
      <c r="BZ144" t="s">
        <v>137</v>
      </c>
      <c r="CA144" t="s">
        <v>137</v>
      </c>
      <c r="CB144" t="s">
        <v>137</v>
      </c>
      <c r="CC144" t="s">
        <v>137</v>
      </c>
      <c r="CD144" t="s">
        <v>137</v>
      </c>
      <c r="CE144" t="s">
        <v>137</v>
      </c>
      <c r="CF144" t="s">
        <v>137</v>
      </c>
      <c r="CG144" t="s">
        <v>137</v>
      </c>
      <c r="CH144" t="s">
        <v>137</v>
      </c>
      <c r="CI144" t="s">
        <v>163</v>
      </c>
      <c r="CK144" t="s">
        <v>165</v>
      </c>
      <c r="CL144" t="s">
        <v>137</v>
      </c>
      <c r="CM144" t="s">
        <v>137</v>
      </c>
      <c r="CN144" t="s">
        <v>137</v>
      </c>
      <c r="CO144" t="s">
        <v>137</v>
      </c>
      <c r="CP144">
        <v>2</v>
      </c>
      <c r="CQ144" t="s">
        <v>176</v>
      </c>
      <c r="CR144" t="s">
        <v>162</v>
      </c>
      <c r="CT144" t="s">
        <v>137</v>
      </c>
      <c r="CZ144" t="s">
        <v>137</v>
      </c>
      <c r="DD144" t="s">
        <v>137</v>
      </c>
      <c r="DE144" t="s">
        <v>208</v>
      </c>
      <c r="DF144" t="s">
        <v>137</v>
      </c>
      <c r="DQ144">
        <v>2</v>
      </c>
      <c r="DT144">
        <f t="shared" si="6"/>
        <v>33</v>
      </c>
    </row>
    <row r="145" spans="1:124" x14ac:dyDescent="0.3">
      <c r="A145">
        <v>715</v>
      </c>
      <c r="B145" t="s">
        <v>197</v>
      </c>
      <c r="C145" t="s">
        <v>1621</v>
      </c>
      <c r="D145" t="s">
        <v>983</v>
      </c>
      <c r="E145">
        <v>1396</v>
      </c>
      <c r="F145">
        <v>4</v>
      </c>
      <c r="G145">
        <v>4</v>
      </c>
      <c r="H145" t="s">
        <v>153</v>
      </c>
      <c r="I145" t="s">
        <v>124</v>
      </c>
      <c r="J145" t="s">
        <v>154</v>
      </c>
      <c r="K145" t="s">
        <v>125</v>
      </c>
      <c r="L145">
        <v>55</v>
      </c>
      <c r="M145" t="s">
        <v>296</v>
      </c>
      <c r="N145">
        <v>1630</v>
      </c>
      <c r="O145">
        <v>4270</v>
      </c>
      <c r="P145">
        <v>1780</v>
      </c>
      <c r="Q145" t="s">
        <v>560</v>
      </c>
      <c r="R145">
        <v>5</v>
      </c>
      <c r="S145">
        <v>21.38</v>
      </c>
      <c r="T145" s="1" t="s">
        <v>128</v>
      </c>
      <c r="U145" t="s">
        <v>1622</v>
      </c>
      <c r="W145">
        <v>6</v>
      </c>
      <c r="X145" t="s">
        <v>468</v>
      </c>
      <c r="Y145" t="s">
        <v>156</v>
      </c>
      <c r="Z145" t="s">
        <v>130</v>
      </c>
      <c r="AA145" t="s">
        <v>891</v>
      </c>
      <c r="AB145" t="s">
        <v>1623</v>
      </c>
      <c r="AE145" t="s">
        <v>1152</v>
      </c>
      <c r="AF145" t="s">
        <v>1152</v>
      </c>
      <c r="AG145" t="s">
        <v>131</v>
      </c>
      <c r="AH145" t="s">
        <v>166</v>
      </c>
      <c r="AI145" t="s">
        <v>137</v>
      </c>
      <c r="AJ145" t="s">
        <v>364</v>
      </c>
      <c r="AK145" t="s">
        <v>383</v>
      </c>
      <c r="AL145" t="s">
        <v>134</v>
      </c>
      <c r="AM145" t="s">
        <v>135</v>
      </c>
      <c r="AN145" t="s">
        <v>135</v>
      </c>
      <c r="AO145" t="s">
        <v>137</v>
      </c>
      <c r="AP145">
        <v>5</v>
      </c>
      <c r="AQ145" t="s">
        <v>138</v>
      </c>
      <c r="AR145" t="s">
        <v>139</v>
      </c>
      <c r="AS145" t="s">
        <v>1624</v>
      </c>
      <c r="AT145" t="s">
        <v>1152</v>
      </c>
      <c r="AV145" t="s">
        <v>137</v>
      </c>
      <c r="AW145" t="s">
        <v>140</v>
      </c>
      <c r="AX145" t="s">
        <v>137</v>
      </c>
      <c r="AZ145" t="s">
        <v>601</v>
      </c>
      <c r="BB145" t="s">
        <v>199</v>
      </c>
      <c r="BC145">
        <v>475</v>
      </c>
      <c r="BD145" t="s">
        <v>137</v>
      </c>
      <c r="BE145" t="s">
        <v>137</v>
      </c>
      <c r="BF145" t="s">
        <v>137</v>
      </c>
      <c r="BG145" t="s">
        <v>134</v>
      </c>
      <c r="BH145" t="s">
        <v>793</v>
      </c>
      <c r="BJ145" t="s">
        <v>193</v>
      </c>
      <c r="BK145" t="s">
        <v>137</v>
      </c>
      <c r="BM145" t="s">
        <v>137</v>
      </c>
      <c r="BN145" t="s">
        <v>142</v>
      </c>
      <c r="BO145" t="s">
        <v>134</v>
      </c>
      <c r="BP145" t="s">
        <v>139</v>
      </c>
      <c r="BQ145" t="s">
        <v>145</v>
      </c>
      <c r="BR145" t="s">
        <v>137</v>
      </c>
      <c r="BS145" t="s">
        <v>128</v>
      </c>
      <c r="BT145" t="s">
        <v>137</v>
      </c>
      <c r="BU145" t="s">
        <v>146</v>
      </c>
      <c r="BV145" t="s">
        <v>147</v>
      </c>
      <c r="BW145" t="s">
        <v>148</v>
      </c>
      <c r="BX145" t="s">
        <v>137</v>
      </c>
      <c r="BZ145" t="s">
        <v>137</v>
      </c>
      <c r="CA145" t="s">
        <v>137</v>
      </c>
      <c r="CB145" t="s">
        <v>137</v>
      </c>
      <c r="CC145" t="s">
        <v>137</v>
      </c>
      <c r="CD145" t="s">
        <v>137</v>
      </c>
      <c r="CE145" t="s">
        <v>137</v>
      </c>
      <c r="CF145" t="s">
        <v>137</v>
      </c>
      <c r="CG145" t="s">
        <v>137</v>
      </c>
      <c r="CH145" t="s">
        <v>137</v>
      </c>
      <c r="CI145" t="s">
        <v>262</v>
      </c>
      <c r="CK145" t="s">
        <v>165</v>
      </c>
      <c r="CL145" t="s">
        <v>137</v>
      </c>
      <c r="CM145" t="s">
        <v>137</v>
      </c>
      <c r="CN145" t="s">
        <v>137</v>
      </c>
      <c r="CO145" t="s">
        <v>137</v>
      </c>
      <c r="CP145">
        <v>2</v>
      </c>
      <c r="CQ145" t="s">
        <v>176</v>
      </c>
      <c r="CR145" t="s">
        <v>162</v>
      </c>
      <c r="CT145" t="s">
        <v>137</v>
      </c>
      <c r="CZ145" t="s">
        <v>137</v>
      </c>
      <c r="DD145" t="s">
        <v>137</v>
      </c>
      <c r="DE145" t="s">
        <v>208</v>
      </c>
      <c r="DF145" t="s">
        <v>137</v>
      </c>
      <c r="DQ145">
        <v>2</v>
      </c>
      <c r="DT145">
        <f t="shared" si="6"/>
        <v>32</v>
      </c>
    </row>
    <row r="146" spans="1:124" x14ac:dyDescent="0.3">
      <c r="A146">
        <v>426</v>
      </c>
      <c r="B146" t="s">
        <v>152</v>
      </c>
      <c r="C146" t="s">
        <v>999</v>
      </c>
      <c r="D146" t="s">
        <v>1012</v>
      </c>
      <c r="E146">
        <v>1461</v>
      </c>
      <c r="F146">
        <v>4</v>
      </c>
      <c r="G146">
        <v>4</v>
      </c>
      <c r="H146" t="s">
        <v>153</v>
      </c>
      <c r="I146" t="s">
        <v>124</v>
      </c>
      <c r="J146" t="s">
        <v>154</v>
      </c>
      <c r="K146" t="s">
        <v>125</v>
      </c>
      <c r="L146">
        <v>50</v>
      </c>
      <c r="M146" t="s">
        <v>296</v>
      </c>
      <c r="N146">
        <v>1697</v>
      </c>
      <c r="O146">
        <v>4498</v>
      </c>
      <c r="P146">
        <v>1751</v>
      </c>
      <c r="Q146" t="s">
        <v>264</v>
      </c>
      <c r="R146">
        <v>4</v>
      </c>
      <c r="S146">
        <v>21.04</v>
      </c>
      <c r="T146" s="1" t="s">
        <v>128</v>
      </c>
      <c r="U146" t="s">
        <v>1000</v>
      </c>
      <c r="V146" t="s">
        <v>1001</v>
      </c>
      <c r="W146">
        <v>5</v>
      </c>
      <c r="X146" t="s">
        <v>525</v>
      </c>
      <c r="Y146" t="s">
        <v>156</v>
      </c>
      <c r="Z146" t="s">
        <v>130</v>
      </c>
      <c r="AC146" t="s">
        <v>753</v>
      </c>
      <c r="AD146" t="s">
        <v>1002</v>
      </c>
      <c r="AE146" t="s">
        <v>1013</v>
      </c>
      <c r="AF146" t="s">
        <v>1013</v>
      </c>
      <c r="AG146" t="s">
        <v>597</v>
      </c>
      <c r="AH146" t="s">
        <v>166</v>
      </c>
      <c r="AI146" t="s">
        <v>133</v>
      </c>
      <c r="AJ146" t="s">
        <v>945</v>
      </c>
      <c r="AK146" t="s">
        <v>1003</v>
      </c>
      <c r="AL146" t="s">
        <v>134</v>
      </c>
      <c r="AM146" t="s">
        <v>135</v>
      </c>
      <c r="AN146" t="s">
        <v>135</v>
      </c>
      <c r="AO146" t="s">
        <v>137</v>
      </c>
      <c r="AP146">
        <v>8</v>
      </c>
      <c r="AQ146" t="s">
        <v>396</v>
      </c>
      <c r="AR146" t="s">
        <v>139</v>
      </c>
      <c r="AS146" t="s">
        <v>634</v>
      </c>
      <c r="AT146" t="s">
        <v>1013</v>
      </c>
      <c r="AV146">
        <v>2</v>
      </c>
      <c r="AW146" t="s">
        <v>140</v>
      </c>
      <c r="AX146" t="s">
        <v>137</v>
      </c>
      <c r="AY146" t="s">
        <v>137</v>
      </c>
      <c r="AZ146" t="s">
        <v>937</v>
      </c>
      <c r="BA146" t="s">
        <v>137</v>
      </c>
      <c r="BB146" t="s">
        <v>142</v>
      </c>
      <c r="BC146">
        <v>207</v>
      </c>
      <c r="BD146" t="s">
        <v>137</v>
      </c>
      <c r="BE146" t="s">
        <v>137</v>
      </c>
      <c r="BF146" t="s">
        <v>137</v>
      </c>
      <c r="BG146" t="s">
        <v>134</v>
      </c>
      <c r="BH146" t="s">
        <v>193</v>
      </c>
      <c r="BI146" t="s">
        <v>137</v>
      </c>
      <c r="BJ146" t="s">
        <v>193</v>
      </c>
      <c r="BL146" t="s">
        <v>938</v>
      </c>
      <c r="BM146" t="s">
        <v>137</v>
      </c>
      <c r="BN146" t="s">
        <v>142</v>
      </c>
      <c r="BO146" t="s">
        <v>134</v>
      </c>
      <c r="BP146" t="s">
        <v>139</v>
      </c>
      <c r="BQ146" t="s">
        <v>145</v>
      </c>
      <c r="BR146" t="s">
        <v>137</v>
      </c>
      <c r="BS146">
        <v>5.55</v>
      </c>
      <c r="BT146" t="s">
        <v>137</v>
      </c>
      <c r="BU146" t="s">
        <v>146</v>
      </c>
      <c r="BV146" t="s">
        <v>137</v>
      </c>
      <c r="BW146" t="s">
        <v>148</v>
      </c>
      <c r="BZ146" t="s">
        <v>137</v>
      </c>
      <c r="CA146" t="s">
        <v>137</v>
      </c>
      <c r="CG146" t="s">
        <v>137</v>
      </c>
      <c r="CH146" t="s">
        <v>137</v>
      </c>
      <c r="CJ146" t="s">
        <v>1004</v>
      </c>
      <c r="CK146" t="s">
        <v>165</v>
      </c>
      <c r="CL146" t="s">
        <v>137</v>
      </c>
      <c r="CM146" t="s">
        <v>137</v>
      </c>
      <c r="CN146" t="s">
        <v>137</v>
      </c>
      <c r="CO146" t="s">
        <v>137</v>
      </c>
      <c r="CP146">
        <v>2</v>
      </c>
      <c r="CQ146" t="s">
        <v>176</v>
      </c>
      <c r="CR146" t="s">
        <v>162</v>
      </c>
      <c r="CT146" t="s">
        <v>137</v>
      </c>
      <c r="CX146" t="s">
        <v>161</v>
      </c>
      <c r="CZ146" t="s">
        <v>137</v>
      </c>
      <c r="DA146" t="s">
        <v>137</v>
      </c>
      <c r="DD146" t="s">
        <v>137</v>
      </c>
      <c r="DE146" t="s">
        <v>137</v>
      </c>
      <c r="DQ146">
        <v>2</v>
      </c>
      <c r="DT146">
        <f t="shared" si="6"/>
        <v>32</v>
      </c>
    </row>
    <row r="147" spans="1:124" x14ac:dyDescent="0.3">
      <c r="A147">
        <v>134</v>
      </c>
      <c r="B147" t="s">
        <v>167</v>
      </c>
      <c r="C147" t="s">
        <v>445</v>
      </c>
      <c r="D147" t="s">
        <v>452</v>
      </c>
      <c r="E147">
        <v>1248</v>
      </c>
      <c r="F147">
        <v>4</v>
      </c>
      <c r="G147">
        <v>4</v>
      </c>
      <c r="H147" t="s">
        <v>153</v>
      </c>
      <c r="I147" t="s">
        <v>124</v>
      </c>
      <c r="J147" t="s">
        <v>154</v>
      </c>
      <c r="K147" t="s">
        <v>125</v>
      </c>
      <c r="L147">
        <v>37</v>
      </c>
      <c r="M147" t="s">
        <v>296</v>
      </c>
      <c r="N147">
        <v>1515</v>
      </c>
      <c r="O147">
        <v>3995</v>
      </c>
      <c r="P147">
        <v>1735</v>
      </c>
      <c r="Q147" t="s">
        <v>336</v>
      </c>
      <c r="R147">
        <v>4</v>
      </c>
      <c r="S147">
        <v>28.4</v>
      </c>
      <c r="T147" s="1" t="s">
        <v>128</v>
      </c>
      <c r="U147" t="s">
        <v>347</v>
      </c>
      <c r="V147" t="s">
        <v>453</v>
      </c>
      <c r="W147">
        <v>5</v>
      </c>
      <c r="X147" t="s">
        <v>446</v>
      </c>
      <c r="Y147" t="s">
        <v>156</v>
      </c>
      <c r="Z147" t="s">
        <v>130</v>
      </c>
      <c r="AA147" t="s">
        <v>209</v>
      </c>
      <c r="AB147" t="s">
        <v>247</v>
      </c>
      <c r="AE147" t="s">
        <v>349</v>
      </c>
      <c r="AF147" t="s">
        <v>349</v>
      </c>
      <c r="AG147" t="s">
        <v>131</v>
      </c>
      <c r="AH147" t="s">
        <v>166</v>
      </c>
      <c r="AI147" t="s">
        <v>133</v>
      </c>
      <c r="AJ147" t="s">
        <v>317</v>
      </c>
      <c r="AK147" t="s">
        <v>350</v>
      </c>
      <c r="AL147" t="s">
        <v>134</v>
      </c>
      <c r="AM147" t="s">
        <v>135</v>
      </c>
      <c r="AN147" t="s">
        <v>135</v>
      </c>
      <c r="AO147" t="s">
        <v>137</v>
      </c>
      <c r="AP147">
        <v>5</v>
      </c>
      <c r="AQ147" t="s">
        <v>138</v>
      </c>
      <c r="AR147" t="s">
        <v>139</v>
      </c>
      <c r="AS147" t="s">
        <v>390</v>
      </c>
      <c r="AT147" t="s">
        <v>349</v>
      </c>
      <c r="AV147" t="s">
        <v>137</v>
      </c>
      <c r="AY147" t="s">
        <v>137</v>
      </c>
      <c r="AZ147" t="s">
        <v>173</v>
      </c>
      <c r="BB147" t="s">
        <v>142</v>
      </c>
      <c r="BC147">
        <v>378</v>
      </c>
      <c r="BD147" t="s">
        <v>137</v>
      </c>
      <c r="BE147" t="s">
        <v>137</v>
      </c>
      <c r="BF147" t="s">
        <v>137</v>
      </c>
      <c r="BG147" t="s">
        <v>134</v>
      </c>
      <c r="BH147" t="s">
        <v>143</v>
      </c>
      <c r="BI147" t="s">
        <v>137</v>
      </c>
      <c r="BJ147" t="s">
        <v>143</v>
      </c>
      <c r="BK147" t="s">
        <v>137</v>
      </c>
      <c r="BL147" t="s">
        <v>174</v>
      </c>
      <c r="BM147" t="s">
        <v>137</v>
      </c>
      <c r="BN147" t="s">
        <v>142</v>
      </c>
      <c r="BO147" t="s">
        <v>135</v>
      </c>
      <c r="BP147" t="s">
        <v>139</v>
      </c>
      <c r="BQ147" t="s">
        <v>145</v>
      </c>
      <c r="BR147" t="s">
        <v>137</v>
      </c>
      <c r="BS147">
        <v>4.8</v>
      </c>
      <c r="BT147" t="s">
        <v>137</v>
      </c>
      <c r="BU147" t="s">
        <v>146</v>
      </c>
      <c r="BV147" t="s">
        <v>147</v>
      </c>
      <c r="BW147" t="s">
        <v>148</v>
      </c>
      <c r="CA147" t="s">
        <v>137</v>
      </c>
      <c r="CD147" t="s">
        <v>137</v>
      </c>
      <c r="CG147" t="s">
        <v>137</v>
      </c>
      <c r="CH147" t="s">
        <v>137</v>
      </c>
      <c r="CI147" t="s">
        <v>210</v>
      </c>
      <c r="CJ147" t="s">
        <v>449</v>
      </c>
      <c r="CK147" t="s">
        <v>165</v>
      </c>
      <c r="CL147" t="s">
        <v>137</v>
      </c>
      <c r="CM147" t="s">
        <v>137</v>
      </c>
      <c r="CN147" t="s">
        <v>137</v>
      </c>
      <c r="CP147">
        <v>2</v>
      </c>
      <c r="CQ147" t="s">
        <v>176</v>
      </c>
      <c r="CS147" t="s">
        <v>137</v>
      </c>
      <c r="CT147" t="s">
        <v>137</v>
      </c>
      <c r="CZ147" t="s">
        <v>137</v>
      </c>
      <c r="DA147" t="s">
        <v>137</v>
      </c>
      <c r="DD147" t="s">
        <v>137</v>
      </c>
      <c r="DE147" t="s">
        <v>137</v>
      </c>
      <c r="DI147" t="s">
        <v>137</v>
      </c>
      <c r="DJ147" t="s">
        <v>137</v>
      </c>
      <c r="DQ147">
        <v>2</v>
      </c>
      <c r="DT147">
        <f t="shared" si="6"/>
        <v>33</v>
      </c>
    </row>
    <row r="148" spans="1:124" x14ac:dyDescent="0.3">
      <c r="A148">
        <v>321</v>
      </c>
      <c r="B148" t="s">
        <v>197</v>
      </c>
      <c r="C148" t="s">
        <v>812</v>
      </c>
      <c r="D148" t="s">
        <v>813</v>
      </c>
      <c r="E148">
        <v>1197</v>
      </c>
      <c r="F148">
        <v>4</v>
      </c>
      <c r="G148">
        <v>4</v>
      </c>
      <c r="H148" t="s">
        <v>153</v>
      </c>
      <c r="I148" t="s">
        <v>124</v>
      </c>
      <c r="J148" t="s">
        <v>154</v>
      </c>
      <c r="K148" t="s">
        <v>125</v>
      </c>
      <c r="L148">
        <v>45</v>
      </c>
      <c r="M148" t="s">
        <v>126</v>
      </c>
      <c r="N148">
        <v>1590</v>
      </c>
      <c r="O148">
        <v>3995</v>
      </c>
      <c r="P148">
        <v>1770</v>
      </c>
      <c r="Q148" t="s">
        <v>560</v>
      </c>
      <c r="R148">
        <v>5</v>
      </c>
      <c r="S148">
        <v>17</v>
      </c>
      <c r="T148" s="1" t="s">
        <v>128</v>
      </c>
      <c r="U148" t="s">
        <v>814</v>
      </c>
      <c r="W148">
        <v>5</v>
      </c>
      <c r="X148" t="s">
        <v>815</v>
      </c>
      <c r="Y148" t="s">
        <v>156</v>
      </c>
      <c r="Z148" t="s">
        <v>130</v>
      </c>
      <c r="AA148" t="s">
        <v>575</v>
      </c>
      <c r="AB148" t="s">
        <v>189</v>
      </c>
      <c r="AE148" t="s">
        <v>816</v>
      </c>
      <c r="AF148" t="s">
        <v>816</v>
      </c>
      <c r="AG148" t="s">
        <v>131</v>
      </c>
      <c r="AH148" t="s">
        <v>166</v>
      </c>
      <c r="AJ148" t="s">
        <v>817</v>
      </c>
      <c r="AK148" t="s">
        <v>818</v>
      </c>
      <c r="AL148" t="s">
        <v>137</v>
      </c>
      <c r="AM148" t="s">
        <v>137</v>
      </c>
      <c r="AN148" t="s">
        <v>137</v>
      </c>
      <c r="AO148" t="s">
        <v>137</v>
      </c>
      <c r="AP148">
        <v>5</v>
      </c>
      <c r="AQ148" t="s">
        <v>138</v>
      </c>
      <c r="AR148" t="s">
        <v>139</v>
      </c>
      <c r="AS148" t="s">
        <v>819</v>
      </c>
      <c r="AT148" t="s">
        <v>816</v>
      </c>
      <c r="AV148">
        <v>2</v>
      </c>
      <c r="AW148" t="s">
        <v>140</v>
      </c>
      <c r="AX148" t="s">
        <v>137</v>
      </c>
      <c r="AY148" t="s">
        <v>137</v>
      </c>
      <c r="BA148" t="s">
        <v>137</v>
      </c>
      <c r="BB148" t="s">
        <v>397</v>
      </c>
      <c r="BC148">
        <v>350</v>
      </c>
      <c r="BD148" t="s">
        <v>137</v>
      </c>
      <c r="BE148" t="s">
        <v>137</v>
      </c>
      <c r="BF148" t="s">
        <v>137</v>
      </c>
      <c r="BG148" t="s">
        <v>137</v>
      </c>
      <c r="BH148" t="s">
        <v>137</v>
      </c>
      <c r="BI148" t="s">
        <v>137</v>
      </c>
      <c r="BJ148" t="s">
        <v>137</v>
      </c>
      <c r="BK148" t="s">
        <v>137</v>
      </c>
      <c r="BM148" t="s">
        <v>137</v>
      </c>
      <c r="BN148" t="s">
        <v>820</v>
      </c>
      <c r="BO148" t="s">
        <v>137</v>
      </c>
      <c r="BP148" t="s">
        <v>139</v>
      </c>
      <c r="BQ148" t="s">
        <v>134</v>
      </c>
      <c r="BR148" t="s">
        <v>137</v>
      </c>
      <c r="BS148" t="s">
        <v>128</v>
      </c>
      <c r="BT148" t="s">
        <v>137</v>
      </c>
      <c r="BU148" t="s">
        <v>146</v>
      </c>
      <c r="BV148" t="s">
        <v>147</v>
      </c>
      <c r="BW148" t="s">
        <v>148</v>
      </c>
      <c r="BX148" t="s">
        <v>137</v>
      </c>
      <c r="CA148" t="s">
        <v>137</v>
      </c>
      <c r="CB148" t="s">
        <v>137</v>
      </c>
      <c r="CC148" t="s">
        <v>137</v>
      </c>
      <c r="CD148" t="s">
        <v>137</v>
      </c>
      <c r="CG148" t="s">
        <v>137</v>
      </c>
      <c r="CH148" t="s">
        <v>137</v>
      </c>
      <c r="CI148" t="s">
        <v>210</v>
      </c>
      <c r="CK148" t="s">
        <v>165</v>
      </c>
      <c r="CL148" t="s">
        <v>137</v>
      </c>
      <c r="CM148" t="s">
        <v>137</v>
      </c>
      <c r="CN148" t="s">
        <v>137</v>
      </c>
      <c r="CP148">
        <v>2</v>
      </c>
      <c r="CQ148" t="s">
        <v>176</v>
      </c>
      <c r="CR148" t="s">
        <v>177</v>
      </c>
      <c r="CS148" t="s">
        <v>137</v>
      </c>
      <c r="CT148" t="s">
        <v>137</v>
      </c>
      <c r="CU148" t="s">
        <v>137</v>
      </c>
      <c r="CV148" t="s">
        <v>137</v>
      </c>
      <c r="CX148" t="s">
        <v>137</v>
      </c>
      <c r="CZ148" t="s">
        <v>137</v>
      </c>
      <c r="DC148" t="s">
        <v>137</v>
      </c>
      <c r="DD148" t="s">
        <v>137</v>
      </c>
      <c r="DE148" t="s">
        <v>137</v>
      </c>
      <c r="DH148" t="s">
        <v>137</v>
      </c>
      <c r="DJ148" t="s">
        <v>137</v>
      </c>
      <c r="DQ148">
        <v>2</v>
      </c>
      <c r="DT148">
        <f t="shared" si="6"/>
        <v>29</v>
      </c>
    </row>
    <row r="149" spans="1:124" x14ac:dyDescent="0.3">
      <c r="A149">
        <v>199</v>
      </c>
      <c r="B149" t="s">
        <v>407</v>
      </c>
      <c r="C149" t="s">
        <v>569</v>
      </c>
      <c r="D149" t="s">
        <v>570</v>
      </c>
      <c r="E149">
        <v>1968</v>
      </c>
      <c r="F149">
        <v>4</v>
      </c>
      <c r="G149">
        <v>4</v>
      </c>
      <c r="H149" t="s">
        <v>571</v>
      </c>
      <c r="I149" t="s">
        <v>124</v>
      </c>
      <c r="J149" t="s">
        <v>154</v>
      </c>
      <c r="K149" t="s">
        <v>125</v>
      </c>
      <c r="L149">
        <v>71</v>
      </c>
      <c r="M149" t="s">
        <v>296</v>
      </c>
      <c r="N149">
        <v>1672</v>
      </c>
      <c r="O149">
        <v>4486</v>
      </c>
      <c r="P149">
        <v>1839</v>
      </c>
      <c r="Q149" t="s">
        <v>560</v>
      </c>
      <c r="R149">
        <v>5</v>
      </c>
      <c r="S149">
        <v>17</v>
      </c>
      <c r="T149" s="1" t="s">
        <v>128</v>
      </c>
      <c r="U149" t="s">
        <v>572</v>
      </c>
      <c r="V149" t="s">
        <v>573</v>
      </c>
      <c r="W149">
        <v>8</v>
      </c>
      <c r="X149" t="s">
        <v>574</v>
      </c>
      <c r="Y149" t="s">
        <v>156</v>
      </c>
      <c r="Z149" t="s">
        <v>203</v>
      </c>
      <c r="AA149" t="s">
        <v>575</v>
      </c>
      <c r="AB149" t="s">
        <v>576</v>
      </c>
      <c r="AC149" t="s">
        <v>577</v>
      </c>
      <c r="AD149" t="s">
        <v>578</v>
      </c>
      <c r="AE149" t="s">
        <v>579</v>
      </c>
      <c r="AF149" t="s">
        <v>579</v>
      </c>
      <c r="AG149" t="s">
        <v>131</v>
      </c>
      <c r="AH149" t="s">
        <v>166</v>
      </c>
      <c r="AJ149" t="s">
        <v>580</v>
      </c>
      <c r="AK149" t="s">
        <v>581</v>
      </c>
      <c r="AL149" t="s">
        <v>135</v>
      </c>
      <c r="AM149" t="s">
        <v>135</v>
      </c>
      <c r="AN149" t="s">
        <v>134</v>
      </c>
      <c r="AO149" t="s">
        <v>137</v>
      </c>
      <c r="AP149">
        <v>5</v>
      </c>
      <c r="AQ149" t="s">
        <v>396</v>
      </c>
      <c r="AR149" t="s">
        <v>150</v>
      </c>
      <c r="AS149" t="s">
        <v>582</v>
      </c>
      <c r="AT149" t="s">
        <v>579</v>
      </c>
      <c r="AV149" t="s">
        <v>137</v>
      </c>
      <c r="AW149" t="s">
        <v>164</v>
      </c>
      <c r="AX149" t="s">
        <v>137</v>
      </c>
      <c r="AY149" t="s">
        <v>137</v>
      </c>
      <c r="BB149" t="s">
        <v>142</v>
      </c>
      <c r="BC149">
        <v>615</v>
      </c>
      <c r="BD149" t="s">
        <v>137</v>
      </c>
      <c r="BE149" t="s">
        <v>137</v>
      </c>
      <c r="BF149" t="s">
        <v>137</v>
      </c>
      <c r="BG149" t="s">
        <v>134</v>
      </c>
      <c r="BI149" t="s">
        <v>137</v>
      </c>
      <c r="BJ149" t="s">
        <v>193</v>
      </c>
      <c r="BK149" t="s">
        <v>137</v>
      </c>
      <c r="BM149" t="s">
        <v>137</v>
      </c>
      <c r="BN149" t="s">
        <v>142</v>
      </c>
      <c r="BO149" t="s">
        <v>135</v>
      </c>
      <c r="BQ149" t="s">
        <v>145</v>
      </c>
      <c r="BR149" t="s">
        <v>137</v>
      </c>
      <c r="BS149">
        <v>5.75</v>
      </c>
      <c r="BT149" t="s">
        <v>137</v>
      </c>
      <c r="BU149" t="s">
        <v>146</v>
      </c>
      <c r="BV149" t="s">
        <v>147</v>
      </c>
      <c r="BW149" t="s">
        <v>583</v>
      </c>
      <c r="BY149" t="s">
        <v>137</v>
      </c>
      <c r="BZ149" t="s">
        <v>137</v>
      </c>
      <c r="CD149" t="s">
        <v>137</v>
      </c>
      <c r="CG149" t="s">
        <v>137</v>
      </c>
      <c r="CI149" t="s">
        <v>210</v>
      </c>
      <c r="CJ149" t="s">
        <v>584</v>
      </c>
      <c r="CK149" t="s">
        <v>585</v>
      </c>
      <c r="CL149" t="s">
        <v>137</v>
      </c>
      <c r="CM149" t="s">
        <v>137</v>
      </c>
      <c r="CN149" t="s">
        <v>137</v>
      </c>
      <c r="CO149" t="s">
        <v>137</v>
      </c>
      <c r="CP149">
        <v>6</v>
      </c>
      <c r="CQ149" t="s">
        <v>373</v>
      </c>
      <c r="CR149" t="s">
        <v>177</v>
      </c>
      <c r="CT149" t="s">
        <v>137</v>
      </c>
      <c r="CW149" t="s">
        <v>137</v>
      </c>
      <c r="CX149" t="s">
        <v>161</v>
      </c>
      <c r="CY149" t="s">
        <v>137</v>
      </c>
      <c r="CZ149" t="s">
        <v>137</v>
      </c>
      <c r="DA149" t="s">
        <v>137</v>
      </c>
      <c r="DC149" t="s">
        <v>137</v>
      </c>
      <c r="DD149" t="s">
        <v>137</v>
      </c>
      <c r="DE149" t="s">
        <v>137</v>
      </c>
      <c r="DF149" t="s">
        <v>137</v>
      </c>
      <c r="DG149" t="s">
        <v>137</v>
      </c>
      <c r="DH149" t="s">
        <v>137</v>
      </c>
      <c r="DI149" t="s">
        <v>137</v>
      </c>
      <c r="DJ149" t="s">
        <v>137</v>
      </c>
      <c r="DL149" t="s">
        <v>137</v>
      </c>
      <c r="DM149" t="s">
        <v>137</v>
      </c>
      <c r="DO149" t="s">
        <v>137</v>
      </c>
      <c r="DP149" t="s">
        <v>137</v>
      </c>
      <c r="DQ149">
        <v>2</v>
      </c>
      <c r="DT149">
        <f t="shared" si="6"/>
        <v>22</v>
      </c>
    </row>
    <row r="150" spans="1:124" x14ac:dyDescent="0.3">
      <c r="A150">
        <v>200</v>
      </c>
      <c r="B150" t="s">
        <v>407</v>
      </c>
      <c r="C150" t="s">
        <v>569</v>
      </c>
      <c r="D150" t="s">
        <v>586</v>
      </c>
      <c r="E150">
        <v>1968</v>
      </c>
      <c r="F150">
        <v>4</v>
      </c>
      <c r="G150">
        <v>4</v>
      </c>
      <c r="H150" t="s">
        <v>571</v>
      </c>
      <c r="I150" t="s">
        <v>124</v>
      </c>
      <c r="J150" t="s">
        <v>154</v>
      </c>
      <c r="K150" t="s">
        <v>125</v>
      </c>
      <c r="L150">
        <v>71</v>
      </c>
      <c r="M150" t="s">
        <v>296</v>
      </c>
      <c r="N150">
        <v>1672</v>
      </c>
      <c r="O150">
        <v>4486</v>
      </c>
      <c r="P150">
        <v>1839</v>
      </c>
      <c r="Q150" t="s">
        <v>560</v>
      </c>
      <c r="R150">
        <v>5</v>
      </c>
      <c r="S150">
        <v>17</v>
      </c>
      <c r="T150" s="1" t="s">
        <v>128</v>
      </c>
      <c r="U150" t="s">
        <v>572</v>
      </c>
      <c r="V150" t="s">
        <v>573</v>
      </c>
      <c r="W150">
        <v>6</v>
      </c>
      <c r="X150" t="s">
        <v>574</v>
      </c>
      <c r="Y150" t="s">
        <v>156</v>
      </c>
      <c r="Z150" t="s">
        <v>203</v>
      </c>
      <c r="AA150" t="s">
        <v>575</v>
      </c>
      <c r="AB150" t="s">
        <v>576</v>
      </c>
      <c r="AC150" t="s">
        <v>577</v>
      </c>
      <c r="AD150" t="s">
        <v>578</v>
      </c>
      <c r="AE150" t="s">
        <v>587</v>
      </c>
      <c r="AF150" t="s">
        <v>587</v>
      </c>
      <c r="AG150" t="s">
        <v>131</v>
      </c>
      <c r="AH150" t="s">
        <v>166</v>
      </c>
      <c r="AI150" t="s">
        <v>137</v>
      </c>
      <c r="AJ150" t="s">
        <v>580</v>
      </c>
      <c r="AK150" t="s">
        <v>581</v>
      </c>
      <c r="AL150" t="s">
        <v>135</v>
      </c>
      <c r="AM150" t="s">
        <v>135</v>
      </c>
      <c r="AN150" t="s">
        <v>134</v>
      </c>
      <c r="AO150" t="s">
        <v>137</v>
      </c>
      <c r="AP150">
        <v>5</v>
      </c>
      <c r="AQ150" t="s">
        <v>396</v>
      </c>
      <c r="AR150" t="s">
        <v>150</v>
      </c>
      <c r="AS150" t="s">
        <v>582</v>
      </c>
      <c r="AT150" t="s">
        <v>587</v>
      </c>
      <c r="AU150" t="s">
        <v>137</v>
      </c>
      <c r="AV150" t="s">
        <v>137</v>
      </c>
      <c r="AW150" t="s">
        <v>164</v>
      </c>
      <c r="AX150" t="s">
        <v>137</v>
      </c>
      <c r="AY150" t="s">
        <v>137</v>
      </c>
      <c r="BB150" t="s">
        <v>142</v>
      </c>
      <c r="BC150">
        <v>615</v>
      </c>
      <c r="BD150" t="s">
        <v>137</v>
      </c>
      <c r="BE150" t="s">
        <v>137</v>
      </c>
      <c r="BF150" t="s">
        <v>137</v>
      </c>
      <c r="BG150" t="s">
        <v>134</v>
      </c>
      <c r="BI150" t="s">
        <v>137</v>
      </c>
      <c r="BJ150" t="s">
        <v>193</v>
      </c>
      <c r="BK150" t="s">
        <v>137</v>
      </c>
      <c r="BM150" t="s">
        <v>137</v>
      </c>
      <c r="BN150" t="s">
        <v>142</v>
      </c>
      <c r="BO150" t="s">
        <v>135</v>
      </c>
      <c r="BQ150" t="s">
        <v>145</v>
      </c>
      <c r="BR150" t="s">
        <v>137</v>
      </c>
      <c r="BS150">
        <v>5.75</v>
      </c>
      <c r="BT150" t="s">
        <v>137</v>
      </c>
      <c r="BU150" t="s">
        <v>146</v>
      </c>
      <c r="BV150" t="s">
        <v>147</v>
      </c>
      <c r="BW150" t="s">
        <v>583</v>
      </c>
      <c r="BY150" t="s">
        <v>137</v>
      </c>
      <c r="BZ150" t="s">
        <v>137</v>
      </c>
      <c r="CA150" t="s">
        <v>137</v>
      </c>
      <c r="CD150" t="s">
        <v>137</v>
      </c>
      <c r="CG150" t="s">
        <v>137</v>
      </c>
      <c r="CI150" t="s">
        <v>210</v>
      </c>
      <c r="CJ150" t="s">
        <v>584</v>
      </c>
      <c r="CK150" t="s">
        <v>588</v>
      </c>
      <c r="CL150" t="s">
        <v>137</v>
      </c>
      <c r="CM150" t="s">
        <v>137</v>
      </c>
      <c r="CN150" t="s">
        <v>137</v>
      </c>
      <c r="CO150" t="s">
        <v>137</v>
      </c>
      <c r="CP150">
        <v>6</v>
      </c>
      <c r="CQ150" t="s">
        <v>373</v>
      </c>
      <c r="CR150" t="s">
        <v>162</v>
      </c>
      <c r="CT150" t="s">
        <v>137</v>
      </c>
      <c r="CW150" t="s">
        <v>137</v>
      </c>
      <c r="CX150" t="s">
        <v>161</v>
      </c>
      <c r="CY150" t="s">
        <v>137</v>
      </c>
      <c r="CZ150" t="s">
        <v>137</v>
      </c>
      <c r="DA150" t="s">
        <v>137</v>
      </c>
      <c r="DC150" t="s">
        <v>137</v>
      </c>
      <c r="DD150" t="s">
        <v>137</v>
      </c>
      <c r="DE150" t="s">
        <v>137</v>
      </c>
      <c r="DF150" t="s">
        <v>137</v>
      </c>
      <c r="DG150" t="s">
        <v>137</v>
      </c>
      <c r="DH150" t="s">
        <v>137</v>
      </c>
      <c r="DI150" t="s">
        <v>137</v>
      </c>
      <c r="DJ150" t="s">
        <v>137</v>
      </c>
      <c r="DL150" t="s">
        <v>137</v>
      </c>
      <c r="DM150" t="s">
        <v>137</v>
      </c>
      <c r="DO150" t="s">
        <v>137</v>
      </c>
      <c r="DP150" t="s">
        <v>137</v>
      </c>
      <c r="DQ150">
        <v>2</v>
      </c>
      <c r="DT150">
        <f t="shared" si="6"/>
        <v>19</v>
      </c>
    </row>
    <row r="151" spans="1:124" x14ac:dyDescent="0.3">
      <c r="A151">
        <v>674</v>
      </c>
      <c r="B151" t="s">
        <v>167</v>
      </c>
      <c r="C151" t="s">
        <v>1582</v>
      </c>
      <c r="D151" t="s">
        <v>1588</v>
      </c>
      <c r="E151">
        <v>1248</v>
      </c>
      <c r="F151">
        <v>4</v>
      </c>
      <c r="G151">
        <v>4</v>
      </c>
      <c r="H151" t="s">
        <v>153</v>
      </c>
      <c r="I151" t="s">
        <v>124</v>
      </c>
      <c r="J151" t="s">
        <v>154</v>
      </c>
      <c r="K151" t="s">
        <v>125</v>
      </c>
      <c r="L151">
        <v>43</v>
      </c>
      <c r="M151" t="s">
        <v>296</v>
      </c>
      <c r="N151">
        <v>1485</v>
      </c>
      <c r="O151">
        <v>4490</v>
      </c>
      <c r="P151">
        <v>1730</v>
      </c>
      <c r="Q151" t="s">
        <v>336</v>
      </c>
      <c r="R151">
        <v>4</v>
      </c>
      <c r="S151">
        <v>28.09</v>
      </c>
      <c r="T151" s="1" t="s">
        <v>128</v>
      </c>
      <c r="U151" t="s">
        <v>1584</v>
      </c>
      <c r="V151" t="s">
        <v>1585</v>
      </c>
      <c r="W151">
        <v>5</v>
      </c>
      <c r="X151" t="s">
        <v>223</v>
      </c>
      <c r="Y151" t="s">
        <v>156</v>
      </c>
      <c r="Z151" t="s">
        <v>130</v>
      </c>
      <c r="AA151" t="s">
        <v>1586</v>
      </c>
      <c r="AB151" t="s">
        <v>247</v>
      </c>
      <c r="AE151" t="s">
        <v>451</v>
      </c>
      <c r="AF151" t="s">
        <v>451</v>
      </c>
      <c r="AG151" t="s">
        <v>131</v>
      </c>
      <c r="AH151" t="s">
        <v>166</v>
      </c>
      <c r="AI151" t="s">
        <v>133</v>
      </c>
      <c r="AJ151" t="s">
        <v>1587</v>
      </c>
      <c r="AK151" t="s">
        <v>877</v>
      </c>
      <c r="AL151" t="s">
        <v>134</v>
      </c>
      <c r="AM151" t="s">
        <v>135</v>
      </c>
      <c r="AN151" t="s">
        <v>135</v>
      </c>
      <c r="AO151" t="s">
        <v>137</v>
      </c>
      <c r="AP151">
        <v>5</v>
      </c>
      <c r="AQ151" t="s">
        <v>138</v>
      </c>
      <c r="AR151" t="s">
        <v>139</v>
      </c>
      <c r="AS151" t="s">
        <v>1466</v>
      </c>
      <c r="AT151" t="s">
        <v>451</v>
      </c>
      <c r="AV151">
        <v>2</v>
      </c>
      <c r="AW151" t="s">
        <v>140</v>
      </c>
      <c r="AX151" t="s">
        <v>137</v>
      </c>
      <c r="AY151" t="s">
        <v>137</v>
      </c>
      <c r="AZ151" t="s">
        <v>173</v>
      </c>
      <c r="BA151" t="s">
        <v>137</v>
      </c>
      <c r="BB151" t="s">
        <v>202</v>
      </c>
      <c r="BC151">
        <v>510</v>
      </c>
      <c r="BD151" t="s">
        <v>137</v>
      </c>
      <c r="BE151" t="s">
        <v>137</v>
      </c>
      <c r="BF151" t="s">
        <v>137</v>
      </c>
      <c r="BG151" t="s">
        <v>134</v>
      </c>
      <c r="BH151" t="s">
        <v>193</v>
      </c>
      <c r="BI151" t="s">
        <v>137</v>
      </c>
      <c r="BJ151" t="s">
        <v>193</v>
      </c>
      <c r="BK151" t="s">
        <v>137</v>
      </c>
      <c r="BL151" t="s">
        <v>174</v>
      </c>
      <c r="BM151" t="s">
        <v>137</v>
      </c>
      <c r="BN151" t="s">
        <v>142</v>
      </c>
      <c r="BO151" t="s">
        <v>135</v>
      </c>
      <c r="BP151" t="s">
        <v>139</v>
      </c>
      <c r="BQ151" t="s">
        <v>145</v>
      </c>
      <c r="BR151" t="s">
        <v>137</v>
      </c>
      <c r="BS151">
        <v>5.4</v>
      </c>
      <c r="BT151" t="s">
        <v>137</v>
      </c>
      <c r="BU151" t="s">
        <v>146</v>
      </c>
      <c r="BV151" t="s">
        <v>147</v>
      </c>
      <c r="BW151" t="s">
        <v>148</v>
      </c>
      <c r="BX151" t="s">
        <v>137</v>
      </c>
      <c r="BZ151" t="s">
        <v>137</v>
      </c>
      <c r="CA151" t="s">
        <v>137</v>
      </c>
      <c r="CD151" t="s">
        <v>137</v>
      </c>
      <c r="CG151" t="s">
        <v>137</v>
      </c>
      <c r="CI151" t="s">
        <v>210</v>
      </c>
      <c r="CJ151" t="s">
        <v>1326</v>
      </c>
      <c r="CK151" t="s">
        <v>165</v>
      </c>
      <c r="CL151" t="s">
        <v>137</v>
      </c>
      <c r="CM151" t="s">
        <v>137</v>
      </c>
      <c r="CN151" t="s">
        <v>137</v>
      </c>
      <c r="CO151" t="s">
        <v>137</v>
      </c>
      <c r="CP151">
        <v>2</v>
      </c>
      <c r="CQ151" t="s">
        <v>176</v>
      </c>
      <c r="CR151" t="s">
        <v>177</v>
      </c>
      <c r="CT151" t="s">
        <v>137</v>
      </c>
      <c r="CY151" t="s">
        <v>200</v>
      </c>
      <c r="DD151" t="s">
        <v>137</v>
      </c>
      <c r="DE151" t="s">
        <v>208</v>
      </c>
      <c r="DJ151" t="s">
        <v>137</v>
      </c>
      <c r="DQ151">
        <v>2</v>
      </c>
      <c r="DT151">
        <f t="shared" si="6"/>
        <v>30</v>
      </c>
    </row>
    <row r="152" spans="1:124" x14ac:dyDescent="0.3">
      <c r="A152">
        <v>324</v>
      </c>
      <c r="B152" t="s">
        <v>197</v>
      </c>
      <c r="C152" t="s">
        <v>812</v>
      </c>
      <c r="D152" t="s">
        <v>828</v>
      </c>
      <c r="E152">
        <v>998</v>
      </c>
      <c r="F152">
        <v>4</v>
      </c>
      <c r="G152">
        <v>4</v>
      </c>
      <c r="H152" t="s">
        <v>153</v>
      </c>
      <c r="I152" t="s">
        <v>124</v>
      </c>
      <c r="J152" t="s">
        <v>154</v>
      </c>
      <c r="K152" t="s">
        <v>125</v>
      </c>
      <c r="L152">
        <v>45</v>
      </c>
      <c r="M152" t="s">
        <v>126</v>
      </c>
      <c r="N152">
        <v>1590</v>
      </c>
      <c r="O152">
        <v>3995</v>
      </c>
      <c r="P152">
        <v>1770</v>
      </c>
      <c r="Q152" t="s">
        <v>560</v>
      </c>
      <c r="R152">
        <v>5</v>
      </c>
      <c r="S152">
        <v>17</v>
      </c>
      <c r="T152" s="1" t="s">
        <v>128</v>
      </c>
      <c r="U152" t="s">
        <v>822</v>
      </c>
      <c r="W152">
        <v>6</v>
      </c>
      <c r="X152" t="s">
        <v>815</v>
      </c>
      <c r="Y152" t="s">
        <v>156</v>
      </c>
      <c r="Z152" t="s">
        <v>130</v>
      </c>
      <c r="AA152" t="s">
        <v>356</v>
      </c>
      <c r="AB152" t="s">
        <v>189</v>
      </c>
      <c r="AE152" t="s">
        <v>816</v>
      </c>
      <c r="AF152" t="s">
        <v>816</v>
      </c>
      <c r="AG152" t="s">
        <v>131</v>
      </c>
      <c r="AH152" t="s">
        <v>166</v>
      </c>
      <c r="AI152" t="s">
        <v>133</v>
      </c>
      <c r="AJ152" t="s">
        <v>829</v>
      </c>
      <c r="AK152" t="s">
        <v>400</v>
      </c>
      <c r="AL152" t="s">
        <v>137</v>
      </c>
      <c r="AM152" t="s">
        <v>137</v>
      </c>
      <c r="AN152" t="s">
        <v>137</v>
      </c>
      <c r="AO152" t="s">
        <v>137</v>
      </c>
      <c r="AP152">
        <v>5</v>
      </c>
      <c r="AQ152" t="s">
        <v>138</v>
      </c>
      <c r="AR152" t="s">
        <v>139</v>
      </c>
      <c r="AS152" t="s">
        <v>819</v>
      </c>
      <c r="AT152" t="s">
        <v>816</v>
      </c>
      <c r="AU152" t="s">
        <v>137</v>
      </c>
      <c r="AV152">
        <v>2</v>
      </c>
      <c r="AW152" t="s">
        <v>140</v>
      </c>
      <c r="AY152" t="s">
        <v>137</v>
      </c>
      <c r="BA152" t="s">
        <v>137</v>
      </c>
      <c r="BB152" t="s">
        <v>820</v>
      </c>
      <c r="BC152">
        <v>350</v>
      </c>
      <c r="BD152" t="s">
        <v>137</v>
      </c>
      <c r="BE152" t="s">
        <v>137</v>
      </c>
      <c r="BF152" t="s">
        <v>137</v>
      </c>
      <c r="BG152" t="s">
        <v>137</v>
      </c>
      <c r="BH152" t="s">
        <v>137</v>
      </c>
      <c r="BI152" t="s">
        <v>137</v>
      </c>
      <c r="BJ152" t="s">
        <v>137</v>
      </c>
      <c r="BK152" t="s">
        <v>137</v>
      </c>
      <c r="BM152" t="s">
        <v>137</v>
      </c>
      <c r="BN152" t="s">
        <v>397</v>
      </c>
      <c r="BO152" t="s">
        <v>137</v>
      </c>
      <c r="BP152" t="s">
        <v>139</v>
      </c>
      <c r="BQ152" t="s">
        <v>134</v>
      </c>
      <c r="BR152" t="s">
        <v>137</v>
      </c>
      <c r="BS152" t="s">
        <v>128</v>
      </c>
      <c r="BT152" t="s">
        <v>137</v>
      </c>
      <c r="BU152" t="s">
        <v>146</v>
      </c>
      <c r="BV152" t="s">
        <v>147</v>
      </c>
      <c r="BW152" t="s">
        <v>235</v>
      </c>
      <c r="BX152" t="s">
        <v>137</v>
      </c>
      <c r="CA152" t="s">
        <v>137</v>
      </c>
      <c r="CB152" t="s">
        <v>137</v>
      </c>
      <c r="CC152" t="s">
        <v>137</v>
      </c>
      <c r="CF152" t="s">
        <v>137</v>
      </c>
      <c r="CG152" t="s">
        <v>137</v>
      </c>
      <c r="CH152" t="s">
        <v>137</v>
      </c>
      <c r="CI152" t="s">
        <v>210</v>
      </c>
      <c r="CK152" t="s">
        <v>165</v>
      </c>
      <c r="CL152" t="s">
        <v>137</v>
      </c>
      <c r="CM152" t="s">
        <v>137</v>
      </c>
      <c r="CN152" t="s">
        <v>137</v>
      </c>
      <c r="CP152">
        <v>2</v>
      </c>
      <c r="CQ152" t="s">
        <v>176</v>
      </c>
      <c r="CR152" t="s">
        <v>162</v>
      </c>
      <c r="CS152" t="s">
        <v>137</v>
      </c>
      <c r="CT152" t="s">
        <v>137</v>
      </c>
      <c r="CU152" t="s">
        <v>137</v>
      </c>
      <c r="CV152" t="s">
        <v>137</v>
      </c>
      <c r="CX152" t="s">
        <v>161</v>
      </c>
      <c r="CY152" t="s">
        <v>200</v>
      </c>
      <c r="CZ152" t="s">
        <v>137</v>
      </c>
      <c r="DC152" t="s">
        <v>137</v>
      </c>
      <c r="DD152" t="s">
        <v>137</v>
      </c>
      <c r="DE152" t="s">
        <v>137</v>
      </c>
      <c r="DH152" t="s">
        <v>137</v>
      </c>
      <c r="DI152" t="s">
        <v>137</v>
      </c>
      <c r="DJ152" t="s">
        <v>137</v>
      </c>
      <c r="DM152" t="s">
        <v>137</v>
      </c>
      <c r="DP152" t="s">
        <v>137</v>
      </c>
      <c r="DQ152">
        <v>2</v>
      </c>
      <c r="DT152">
        <f t="shared" si="6"/>
        <v>24</v>
      </c>
    </row>
    <row r="153" spans="1:124" x14ac:dyDescent="0.3">
      <c r="A153">
        <v>329</v>
      </c>
      <c r="B153" t="s">
        <v>197</v>
      </c>
      <c r="C153" t="s">
        <v>812</v>
      </c>
      <c r="D153" t="s">
        <v>841</v>
      </c>
      <c r="E153">
        <v>1197</v>
      </c>
      <c r="F153">
        <v>4</v>
      </c>
      <c r="G153">
        <v>4</v>
      </c>
      <c r="H153" t="s">
        <v>153</v>
      </c>
      <c r="I153" t="s">
        <v>124</v>
      </c>
      <c r="J153" t="s">
        <v>154</v>
      </c>
      <c r="K153" t="s">
        <v>125</v>
      </c>
      <c r="L153">
        <v>45</v>
      </c>
      <c r="M153" t="s">
        <v>126</v>
      </c>
      <c r="N153">
        <v>1590</v>
      </c>
      <c r="O153">
        <v>3995</v>
      </c>
      <c r="P153">
        <v>1770</v>
      </c>
      <c r="Q153" t="s">
        <v>560</v>
      </c>
      <c r="R153">
        <v>5</v>
      </c>
      <c r="S153">
        <v>17</v>
      </c>
      <c r="T153" s="1" t="s">
        <v>128</v>
      </c>
      <c r="U153" t="s">
        <v>814</v>
      </c>
      <c r="W153">
        <v>5</v>
      </c>
      <c r="X153" t="s">
        <v>815</v>
      </c>
      <c r="Y153" t="s">
        <v>156</v>
      </c>
      <c r="Z153" t="s">
        <v>130</v>
      </c>
      <c r="AA153" t="s">
        <v>356</v>
      </c>
      <c r="AB153" t="s">
        <v>189</v>
      </c>
      <c r="AE153" t="s">
        <v>816</v>
      </c>
      <c r="AF153" t="s">
        <v>816</v>
      </c>
      <c r="AG153" t="s">
        <v>131</v>
      </c>
      <c r="AH153" t="s">
        <v>166</v>
      </c>
      <c r="AI153" t="s">
        <v>133</v>
      </c>
      <c r="AJ153" t="s">
        <v>817</v>
      </c>
      <c r="AK153" t="s">
        <v>352</v>
      </c>
      <c r="AL153" t="s">
        <v>137</v>
      </c>
      <c r="AM153" t="s">
        <v>137</v>
      </c>
      <c r="AN153" t="s">
        <v>137</v>
      </c>
      <c r="AO153" t="s">
        <v>137</v>
      </c>
      <c r="AP153">
        <v>5</v>
      </c>
      <c r="AR153" t="s">
        <v>139</v>
      </c>
      <c r="AS153" t="s">
        <v>819</v>
      </c>
      <c r="AT153" t="s">
        <v>816</v>
      </c>
      <c r="AU153" t="s">
        <v>137</v>
      </c>
      <c r="AV153">
        <v>2</v>
      </c>
      <c r="AW153" t="s">
        <v>140</v>
      </c>
      <c r="AX153" t="s">
        <v>137</v>
      </c>
      <c r="AY153" t="s">
        <v>137</v>
      </c>
      <c r="BA153" t="s">
        <v>137</v>
      </c>
      <c r="BB153" t="s">
        <v>397</v>
      </c>
      <c r="BC153">
        <v>350</v>
      </c>
      <c r="BD153" t="s">
        <v>137</v>
      </c>
      <c r="BE153" t="s">
        <v>137</v>
      </c>
      <c r="BF153" t="s">
        <v>137</v>
      </c>
      <c r="BG153" t="s">
        <v>137</v>
      </c>
      <c r="BH153" t="s">
        <v>137</v>
      </c>
      <c r="BI153" t="s">
        <v>137</v>
      </c>
      <c r="BJ153" t="s">
        <v>137</v>
      </c>
      <c r="BK153" t="s">
        <v>137</v>
      </c>
      <c r="BM153" t="s">
        <v>137</v>
      </c>
      <c r="BN153" t="s">
        <v>820</v>
      </c>
      <c r="BO153" t="s">
        <v>137</v>
      </c>
      <c r="BP153" t="s">
        <v>139</v>
      </c>
      <c r="BQ153" t="s">
        <v>134</v>
      </c>
      <c r="BR153" t="s">
        <v>137</v>
      </c>
      <c r="BS153" t="s">
        <v>128</v>
      </c>
      <c r="BT153" t="s">
        <v>137</v>
      </c>
      <c r="BU153" t="s">
        <v>146</v>
      </c>
      <c r="BV153" t="s">
        <v>147</v>
      </c>
      <c r="BW153" t="s">
        <v>148</v>
      </c>
      <c r="BX153" t="s">
        <v>137</v>
      </c>
      <c r="CA153" t="s">
        <v>137</v>
      </c>
      <c r="CB153" t="s">
        <v>137</v>
      </c>
      <c r="CC153" t="s">
        <v>137</v>
      </c>
      <c r="CF153" t="s">
        <v>137</v>
      </c>
      <c r="CG153" t="s">
        <v>137</v>
      </c>
      <c r="CH153" t="s">
        <v>137</v>
      </c>
      <c r="CI153" t="s">
        <v>210</v>
      </c>
      <c r="CK153" t="s">
        <v>165</v>
      </c>
      <c r="CL153" t="s">
        <v>137</v>
      </c>
      <c r="CM153" t="s">
        <v>137</v>
      </c>
      <c r="CN153" t="s">
        <v>137</v>
      </c>
      <c r="CP153">
        <v>2</v>
      </c>
      <c r="CQ153" t="s">
        <v>176</v>
      </c>
      <c r="CR153" t="s">
        <v>177</v>
      </c>
      <c r="CS153" t="s">
        <v>137</v>
      </c>
      <c r="CT153" t="s">
        <v>137</v>
      </c>
      <c r="CU153" t="s">
        <v>137</v>
      </c>
      <c r="CV153" t="s">
        <v>137</v>
      </c>
      <c r="CX153" t="s">
        <v>137</v>
      </c>
      <c r="CY153" t="s">
        <v>200</v>
      </c>
      <c r="CZ153" t="s">
        <v>137</v>
      </c>
      <c r="DC153" t="s">
        <v>137</v>
      </c>
      <c r="DD153" t="s">
        <v>137</v>
      </c>
      <c r="DE153" t="s">
        <v>137</v>
      </c>
      <c r="DF153" t="s">
        <v>137</v>
      </c>
      <c r="DH153" t="s">
        <v>137</v>
      </c>
      <c r="DJ153" t="s">
        <v>137</v>
      </c>
      <c r="DP153" t="s">
        <v>137</v>
      </c>
      <c r="DQ153">
        <v>2</v>
      </c>
      <c r="DT153">
        <f t="shared" si="6"/>
        <v>25</v>
      </c>
    </row>
    <row r="154" spans="1:124" x14ac:dyDescent="0.3">
      <c r="A154">
        <v>325</v>
      </c>
      <c r="B154" t="s">
        <v>197</v>
      </c>
      <c r="C154" t="s">
        <v>812</v>
      </c>
      <c r="D154" t="s">
        <v>830</v>
      </c>
      <c r="E154">
        <v>998</v>
      </c>
      <c r="F154">
        <v>4</v>
      </c>
      <c r="G154">
        <v>4</v>
      </c>
      <c r="H154" t="s">
        <v>153</v>
      </c>
      <c r="I154" t="s">
        <v>124</v>
      </c>
      <c r="J154" t="s">
        <v>154</v>
      </c>
      <c r="K154" t="s">
        <v>125</v>
      </c>
      <c r="L154">
        <v>45</v>
      </c>
      <c r="M154" t="s">
        <v>126</v>
      </c>
      <c r="N154">
        <v>1590</v>
      </c>
      <c r="O154">
        <v>3995</v>
      </c>
      <c r="P154">
        <v>1770</v>
      </c>
      <c r="Q154" t="s">
        <v>560</v>
      </c>
      <c r="R154">
        <v>5</v>
      </c>
      <c r="S154">
        <v>17</v>
      </c>
      <c r="T154" s="1" t="s">
        <v>128</v>
      </c>
      <c r="U154" t="s">
        <v>822</v>
      </c>
      <c r="W154">
        <v>6</v>
      </c>
      <c r="X154" t="s">
        <v>815</v>
      </c>
      <c r="Y154" t="s">
        <v>156</v>
      </c>
      <c r="Z154" t="s">
        <v>130</v>
      </c>
      <c r="AA154" t="s">
        <v>356</v>
      </c>
      <c r="AB154" t="s">
        <v>189</v>
      </c>
      <c r="AE154" t="s">
        <v>831</v>
      </c>
      <c r="AF154" t="s">
        <v>831</v>
      </c>
      <c r="AG154" t="s">
        <v>131</v>
      </c>
      <c r="AH154" t="s">
        <v>166</v>
      </c>
      <c r="AI154" t="s">
        <v>133</v>
      </c>
      <c r="AJ154" t="s">
        <v>824</v>
      </c>
      <c r="AK154" t="s">
        <v>400</v>
      </c>
      <c r="AL154" t="s">
        <v>137</v>
      </c>
      <c r="AM154" t="s">
        <v>137</v>
      </c>
      <c r="AN154" t="s">
        <v>137</v>
      </c>
      <c r="AO154" t="s">
        <v>137</v>
      </c>
      <c r="AP154">
        <v>5</v>
      </c>
      <c r="AQ154" t="s">
        <v>396</v>
      </c>
      <c r="AR154" t="s">
        <v>139</v>
      </c>
      <c r="AS154" t="s">
        <v>819</v>
      </c>
      <c r="AT154" t="s">
        <v>831</v>
      </c>
      <c r="AU154" t="s">
        <v>137</v>
      </c>
      <c r="AV154">
        <v>2</v>
      </c>
      <c r="AW154" t="s">
        <v>140</v>
      </c>
      <c r="AX154" t="s">
        <v>137</v>
      </c>
      <c r="AY154" t="s">
        <v>137</v>
      </c>
      <c r="BA154" t="s">
        <v>137</v>
      </c>
      <c r="BB154" t="s">
        <v>820</v>
      </c>
      <c r="BC154">
        <v>350</v>
      </c>
      <c r="BD154" t="s">
        <v>137</v>
      </c>
      <c r="BE154" t="s">
        <v>137</v>
      </c>
      <c r="BF154" t="s">
        <v>137</v>
      </c>
      <c r="BG154" t="s">
        <v>137</v>
      </c>
      <c r="BH154" t="s">
        <v>137</v>
      </c>
      <c r="BI154" t="s">
        <v>137</v>
      </c>
      <c r="BJ154" t="s">
        <v>137</v>
      </c>
      <c r="BK154" t="s">
        <v>137</v>
      </c>
      <c r="BM154" t="s">
        <v>137</v>
      </c>
      <c r="BN154" t="s">
        <v>397</v>
      </c>
      <c r="BO154" t="s">
        <v>137</v>
      </c>
      <c r="BP154" t="s">
        <v>139</v>
      </c>
      <c r="BQ154" t="s">
        <v>134</v>
      </c>
      <c r="BR154" t="s">
        <v>137</v>
      </c>
      <c r="BS154" t="s">
        <v>128</v>
      </c>
      <c r="BT154" t="s">
        <v>137</v>
      </c>
      <c r="BU154" t="s">
        <v>146</v>
      </c>
      <c r="BV154" t="s">
        <v>147</v>
      </c>
      <c r="BW154" t="s">
        <v>235</v>
      </c>
      <c r="BX154" t="s">
        <v>137</v>
      </c>
      <c r="CA154" t="s">
        <v>137</v>
      </c>
      <c r="CB154" t="s">
        <v>137</v>
      </c>
      <c r="CC154" t="s">
        <v>137</v>
      </c>
      <c r="CD154" t="s">
        <v>137</v>
      </c>
      <c r="CF154" t="s">
        <v>137</v>
      </c>
      <c r="CG154" t="s">
        <v>137</v>
      </c>
      <c r="CH154" t="s">
        <v>137</v>
      </c>
      <c r="CI154" t="s">
        <v>137</v>
      </c>
      <c r="CK154" t="s">
        <v>165</v>
      </c>
      <c r="CL154" t="s">
        <v>137</v>
      </c>
      <c r="CM154" t="s">
        <v>137</v>
      </c>
      <c r="CN154" t="s">
        <v>137</v>
      </c>
      <c r="CP154">
        <v>2</v>
      </c>
      <c r="CQ154" t="s">
        <v>176</v>
      </c>
      <c r="CR154" t="s">
        <v>162</v>
      </c>
      <c r="CS154" t="s">
        <v>137</v>
      </c>
      <c r="CT154" t="s">
        <v>137</v>
      </c>
      <c r="CU154" t="s">
        <v>137</v>
      </c>
      <c r="CV154" t="s">
        <v>137</v>
      </c>
      <c r="CX154" t="s">
        <v>161</v>
      </c>
      <c r="CY154" t="s">
        <v>200</v>
      </c>
      <c r="CZ154" t="s">
        <v>137</v>
      </c>
      <c r="DC154" t="s">
        <v>137</v>
      </c>
      <c r="DD154" t="s">
        <v>137</v>
      </c>
      <c r="DE154" t="s">
        <v>137</v>
      </c>
      <c r="DH154" t="s">
        <v>137</v>
      </c>
      <c r="DI154" t="s">
        <v>137</v>
      </c>
      <c r="DJ154" t="s">
        <v>137</v>
      </c>
      <c r="DM154" t="s">
        <v>137</v>
      </c>
      <c r="DP154" t="s">
        <v>137</v>
      </c>
      <c r="DQ154">
        <v>2</v>
      </c>
      <c r="DT154">
        <f t="shared" si="6"/>
        <v>22</v>
      </c>
    </row>
    <row r="155" spans="1:124" x14ac:dyDescent="0.3">
      <c r="A155">
        <v>326</v>
      </c>
      <c r="B155" t="s">
        <v>197</v>
      </c>
      <c r="C155" t="s">
        <v>812</v>
      </c>
      <c r="D155" t="s">
        <v>832</v>
      </c>
      <c r="E155">
        <v>998</v>
      </c>
      <c r="F155">
        <v>4</v>
      </c>
      <c r="G155">
        <v>4</v>
      </c>
      <c r="H155" t="s">
        <v>153</v>
      </c>
      <c r="I155" t="s">
        <v>124</v>
      </c>
      <c r="J155" t="s">
        <v>154</v>
      </c>
      <c r="K155" t="s">
        <v>125</v>
      </c>
      <c r="L155">
        <v>45</v>
      </c>
      <c r="M155" t="s">
        <v>126</v>
      </c>
      <c r="N155">
        <v>1590</v>
      </c>
      <c r="O155">
        <v>3995</v>
      </c>
      <c r="P155">
        <v>1770</v>
      </c>
      <c r="Q155" t="s">
        <v>560</v>
      </c>
      <c r="R155">
        <v>5</v>
      </c>
      <c r="S155">
        <v>17</v>
      </c>
      <c r="T155" s="1" t="s">
        <v>128</v>
      </c>
      <c r="U155" t="s">
        <v>822</v>
      </c>
      <c r="W155">
        <v>6</v>
      </c>
      <c r="X155" t="s">
        <v>815</v>
      </c>
      <c r="Y155" t="s">
        <v>156</v>
      </c>
      <c r="Z155" t="s">
        <v>130</v>
      </c>
      <c r="AA155" t="s">
        <v>356</v>
      </c>
      <c r="AB155" t="s">
        <v>189</v>
      </c>
      <c r="AE155" t="s">
        <v>831</v>
      </c>
      <c r="AF155" t="s">
        <v>831</v>
      </c>
      <c r="AG155" t="s">
        <v>131</v>
      </c>
      <c r="AH155" t="s">
        <v>166</v>
      </c>
      <c r="AI155" t="s">
        <v>554</v>
      </c>
      <c r="AJ155" t="s">
        <v>824</v>
      </c>
      <c r="AK155" t="s">
        <v>833</v>
      </c>
      <c r="AL155" t="s">
        <v>137</v>
      </c>
      <c r="AM155" t="s">
        <v>137</v>
      </c>
      <c r="AN155" t="s">
        <v>137</v>
      </c>
      <c r="AO155" t="s">
        <v>137</v>
      </c>
      <c r="AP155">
        <v>5</v>
      </c>
      <c r="AQ155" t="s">
        <v>396</v>
      </c>
      <c r="AR155" t="s">
        <v>139</v>
      </c>
      <c r="AS155" t="s">
        <v>819</v>
      </c>
      <c r="AT155" t="s">
        <v>831</v>
      </c>
      <c r="AU155" t="s">
        <v>137</v>
      </c>
      <c r="AV155">
        <v>2</v>
      </c>
      <c r="AW155" t="s">
        <v>140</v>
      </c>
      <c r="AX155" t="s">
        <v>137</v>
      </c>
      <c r="AY155" t="s">
        <v>137</v>
      </c>
      <c r="BA155" t="s">
        <v>137</v>
      </c>
      <c r="BB155" t="s">
        <v>820</v>
      </c>
      <c r="BC155">
        <v>350</v>
      </c>
      <c r="BD155" t="s">
        <v>137</v>
      </c>
      <c r="BE155" t="s">
        <v>137</v>
      </c>
      <c r="BF155" t="s">
        <v>137</v>
      </c>
      <c r="BG155" t="s">
        <v>137</v>
      </c>
      <c r="BH155" t="s">
        <v>137</v>
      </c>
      <c r="BI155" t="s">
        <v>137</v>
      </c>
      <c r="BJ155" t="s">
        <v>137</v>
      </c>
      <c r="BK155" t="s">
        <v>137</v>
      </c>
      <c r="BM155" t="s">
        <v>137</v>
      </c>
      <c r="BN155" t="s">
        <v>397</v>
      </c>
      <c r="BO155" t="s">
        <v>137</v>
      </c>
      <c r="BP155" t="s">
        <v>139</v>
      </c>
      <c r="BQ155" t="s">
        <v>134</v>
      </c>
      <c r="BR155" t="s">
        <v>137</v>
      </c>
      <c r="BS155" t="s">
        <v>128</v>
      </c>
      <c r="BT155" t="s">
        <v>137</v>
      </c>
      <c r="BU155" t="s">
        <v>146</v>
      </c>
      <c r="BV155" t="s">
        <v>147</v>
      </c>
      <c r="BW155" t="s">
        <v>235</v>
      </c>
      <c r="BX155" t="s">
        <v>137</v>
      </c>
      <c r="BY155" t="s">
        <v>137</v>
      </c>
      <c r="CA155" t="s">
        <v>137</v>
      </c>
      <c r="CB155" t="s">
        <v>137</v>
      </c>
      <c r="CC155" t="s">
        <v>137</v>
      </c>
      <c r="CD155" t="s">
        <v>137</v>
      </c>
      <c r="CE155" t="s">
        <v>137</v>
      </c>
      <c r="CF155" t="s">
        <v>137</v>
      </c>
      <c r="CG155" t="s">
        <v>137</v>
      </c>
      <c r="CH155" t="s">
        <v>137</v>
      </c>
      <c r="CI155" t="s">
        <v>210</v>
      </c>
      <c r="CK155" t="s">
        <v>834</v>
      </c>
      <c r="CL155" t="s">
        <v>137</v>
      </c>
      <c r="CM155" t="s">
        <v>137</v>
      </c>
      <c r="CN155" t="s">
        <v>137</v>
      </c>
      <c r="CP155">
        <v>6</v>
      </c>
      <c r="CQ155" t="s">
        <v>176</v>
      </c>
      <c r="CR155" t="s">
        <v>162</v>
      </c>
      <c r="CS155" t="s">
        <v>137</v>
      </c>
      <c r="CT155" t="s">
        <v>137</v>
      </c>
      <c r="CU155" t="s">
        <v>137</v>
      </c>
      <c r="CV155" t="s">
        <v>137</v>
      </c>
      <c r="CX155" t="s">
        <v>161</v>
      </c>
      <c r="CY155" t="s">
        <v>200</v>
      </c>
      <c r="DA155" t="s">
        <v>137</v>
      </c>
      <c r="DC155" t="s">
        <v>137</v>
      </c>
      <c r="DD155" t="s">
        <v>137</v>
      </c>
      <c r="DE155" t="s">
        <v>137</v>
      </c>
      <c r="DG155" t="s">
        <v>137</v>
      </c>
      <c r="DH155" t="s">
        <v>137</v>
      </c>
      <c r="DI155" t="s">
        <v>137</v>
      </c>
      <c r="DJ155" t="s">
        <v>137</v>
      </c>
      <c r="DM155" t="s">
        <v>137</v>
      </c>
      <c r="DP155" t="s">
        <v>137</v>
      </c>
      <c r="DQ155">
        <v>2</v>
      </c>
      <c r="DT155">
        <f t="shared" si="6"/>
        <v>19</v>
      </c>
    </row>
    <row r="156" spans="1:124" x14ac:dyDescent="0.3">
      <c r="A156">
        <v>328</v>
      </c>
      <c r="B156" t="s">
        <v>197</v>
      </c>
      <c r="C156" t="s">
        <v>812</v>
      </c>
      <c r="D156" t="s">
        <v>839</v>
      </c>
      <c r="E156">
        <v>998</v>
      </c>
      <c r="F156">
        <v>4</v>
      </c>
      <c r="G156">
        <v>4</v>
      </c>
      <c r="H156" t="s">
        <v>153</v>
      </c>
      <c r="I156" t="s">
        <v>124</v>
      </c>
      <c r="J156" t="s">
        <v>154</v>
      </c>
      <c r="K156" t="s">
        <v>125</v>
      </c>
      <c r="L156">
        <v>45</v>
      </c>
      <c r="M156" t="s">
        <v>126</v>
      </c>
      <c r="N156">
        <v>1590</v>
      </c>
      <c r="O156">
        <v>3995</v>
      </c>
      <c r="P156">
        <v>1770</v>
      </c>
      <c r="Q156" t="s">
        <v>560</v>
      </c>
      <c r="R156">
        <v>5</v>
      </c>
      <c r="S156">
        <v>17</v>
      </c>
      <c r="T156" s="1" t="s">
        <v>128</v>
      </c>
      <c r="U156" t="s">
        <v>377</v>
      </c>
      <c r="W156">
        <v>7</v>
      </c>
      <c r="X156" t="s">
        <v>815</v>
      </c>
      <c r="Y156" t="s">
        <v>156</v>
      </c>
      <c r="Z156" t="s">
        <v>130</v>
      </c>
      <c r="AA156" t="s">
        <v>356</v>
      </c>
      <c r="AB156" t="s">
        <v>189</v>
      </c>
      <c r="AE156" t="s">
        <v>831</v>
      </c>
      <c r="AF156" t="s">
        <v>831</v>
      </c>
      <c r="AG156" t="s">
        <v>131</v>
      </c>
      <c r="AH156" t="s">
        <v>166</v>
      </c>
      <c r="AI156" t="s">
        <v>554</v>
      </c>
      <c r="AJ156" t="s">
        <v>840</v>
      </c>
      <c r="AK156" t="s">
        <v>400</v>
      </c>
      <c r="AL156" t="s">
        <v>137</v>
      </c>
      <c r="AM156" t="s">
        <v>137</v>
      </c>
      <c r="AN156" t="s">
        <v>137</v>
      </c>
      <c r="AO156" t="s">
        <v>137</v>
      </c>
      <c r="AP156">
        <v>5</v>
      </c>
      <c r="AQ156" t="s">
        <v>138</v>
      </c>
      <c r="AR156" t="s">
        <v>838</v>
      </c>
      <c r="AS156" t="s">
        <v>819</v>
      </c>
      <c r="AT156" t="s">
        <v>831</v>
      </c>
      <c r="AU156" t="s">
        <v>137</v>
      </c>
      <c r="AV156">
        <v>2</v>
      </c>
      <c r="AW156" t="s">
        <v>164</v>
      </c>
      <c r="AX156" t="s">
        <v>137</v>
      </c>
      <c r="AY156" t="s">
        <v>137</v>
      </c>
      <c r="BA156" t="s">
        <v>137</v>
      </c>
      <c r="BB156" t="s">
        <v>397</v>
      </c>
      <c r="BC156">
        <v>350</v>
      </c>
      <c r="BD156" t="s">
        <v>137</v>
      </c>
      <c r="BE156" t="s">
        <v>137</v>
      </c>
      <c r="BF156" t="s">
        <v>137</v>
      </c>
      <c r="BG156" t="s">
        <v>137</v>
      </c>
      <c r="BH156" t="s">
        <v>137</v>
      </c>
      <c r="BI156" t="s">
        <v>137</v>
      </c>
      <c r="BJ156" t="s">
        <v>137</v>
      </c>
      <c r="BK156" t="s">
        <v>137</v>
      </c>
      <c r="BM156" t="s">
        <v>137</v>
      </c>
      <c r="BN156" t="s">
        <v>820</v>
      </c>
      <c r="BO156" t="s">
        <v>137</v>
      </c>
      <c r="BP156" t="s">
        <v>139</v>
      </c>
      <c r="BQ156" t="s">
        <v>134</v>
      </c>
      <c r="BR156" t="s">
        <v>137</v>
      </c>
      <c r="BS156" t="s">
        <v>128</v>
      </c>
      <c r="BT156" t="s">
        <v>137</v>
      </c>
      <c r="BU156" t="s">
        <v>146</v>
      </c>
      <c r="BV156" t="s">
        <v>147</v>
      </c>
      <c r="BW156" t="s">
        <v>235</v>
      </c>
      <c r="BX156" t="s">
        <v>137</v>
      </c>
      <c r="BY156" t="s">
        <v>137</v>
      </c>
      <c r="BZ156" t="s">
        <v>137</v>
      </c>
      <c r="CA156" t="s">
        <v>137</v>
      </c>
      <c r="CB156" t="s">
        <v>137</v>
      </c>
      <c r="CC156" t="s">
        <v>137</v>
      </c>
      <c r="CD156" t="s">
        <v>137</v>
      </c>
      <c r="CE156" t="s">
        <v>137</v>
      </c>
      <c r="CF156" t="s">
        <v>137</v>
      </c>
      <c r="CG156" t="s">
        <v>137</v>
      </c>
      <c r="CH156" t="s">
        <v>137</v>
      </c>
      <c r="CI156" t="s">
        <v>210</v>
      </c>
      <c r="CK156" t="s">
        <v>165</v>
      </c>
      <c r="CL156" t="s">
        <v>137</v>
      </c>
      <c r="CM156" t="s">
        <v>137</v>
      </c>
      <c r="CN156" t="s">
        <v>137</v>
      </c>
      <c r="CP156">
        <v>2</v>
      </c>
      <c r="CQ156" t="s">
        <v>176</v>
      </c>
      <c r="CR156" t="s">
        <v>162</v>
      </c>
      <c r="CS156" t="s">
        <v>137</v>
      </c>
      <c r="CT156" t="s">
        <v>137</v>
      </c>
      <c r="CU156" t="s">
        <v>137</v>
      </c>
      <c r="CV156" t="s">
        <v>137</v>
      </c>
      <c r="CX156" t="s">
        <v>161</v>
      </c>
      <c r="CY156" t="s">
        <v>200</v>
      </c>
      <c r="CZ156" t="s">
        <v>137</v>
      </c>
      <c r="DA156" t="s">
        <v>137</v>
      </c>
      <c r="DC156" t="s">
        <v>137</v>
      </c>
      <c r="DD156" t="s">
        <v>137</v>
      </c>
      <c r="DE156" t="s">
        <v>137</v>
      </c>
      <c r="DG156" t="s">
        <v>137</v>
      </c>
      <c r="DH156" t="s">
        <v>137</v>
      </c>
      <c r="DI156" t="s">
        <v>137</v>
      </c>
      <c r="DJ156" t="s">
        <v>137</v>
      </c>
      <c r="DP156" t="s">
        <v>137</v>
      </c>
      <c r="DQ156">
        <v>2</v>
      </c>
      <c r="DT156">
        <f t="shared" si="6"/>
        <v>18</v>
      </c>
    </row>
    <row r="157" spans="1:124" x14ac:dyDescent="0.3">
      <c r="A157">
        <v>390</v>
      </c>
      <c r="B157" t="s">
        <v>152</v>
      </c>
      <c r="C157" t="s">
        <v>924</v>
      </c>
      <c r="D157" t="s">
        <v>940</v>
      </c>
      <c r="E157">
        <v>1498</v>
      </c>
      <c r="F157">
        <v>4</v>
      </c>
      <c r="G157">
        <v>4</v>
      </c>
      <c r="H157" t="s">
        <v>153</v>
      </c>
      <c r="I157" t="s">
        <v>124</v>
      </c>
      <c r="J157" t="s">
        <v>154</v>
      </c>
      <c r="K157" t="s">
        <v>125</v>
      </c>
      <c r="L157">
        <v>50</v>
      </c>
      <c r="M157" t="s">
        <v>126</v>
      </c>
      <c r="N157">
        <v>1695</v>
      </c>
      <c r="O157">
        <v>4315</v>
      </c>
      <c r="P157">
        <v>1822</v>
      </c>
      <c r="Q157" t="s">
        <v>560</v>
      </c>
      <c r="R157">
        <v>5</v>
      </c>
      <c r="S157">
        <v>10</v>
      </c>
      <c r="T157">
        <v>13.87</v>
      </c>
      <c r="U157" t="s">
        <v>926</v>
      </c>
      <c r="V157" t="s">
        <v>927</v>
      </c>
      <c r="W157">
        <v>5</v>
      </c>
      <c r="X157" t="s">
        <v>928</v>
      </c>
      <c r="Y157" t="s">
        <v>156</v>
      </c>
      <c r="Z157" t="s">
        <v>130</v>
      </c>
      <c r="AA157" t="s">
        <v>941</v>
      </c>
      <c r="AB157" t="s">
        <v>930</v>
      </c>
      <c r="AC157" t="s">
        <v>931</v>
      </c>
      <c r="AD157" t="s">
        <v>932</v>
      </c>
      <c r="AE157" t="s">
        <v>933</v>
      </c>
      <c r="AF157" t="s">
        <v>933</v>
      </c>
      <c r="AG157" t="s">
        <v>137</v>
      </c>
      <c r="AH157" t="s">
        <v>166</v>
      </c>
      <c r="AI157" t="s">
        <v>133</v>
      </c>
      <c r="AJ157" t="s">
        <v>934</v>
      </c>
      <c r="AK157" t="s">
        <v>935</v>
      </c>
      <c r="AL157" t="s">
        <v>134</v>
      </c>
      <c r="AM157" t="s">
        <v>135</v>
      </c>
      <c r="AN157" t="s">
        <v>135</v>
      </c>
      <c r="AO157" t="s">
        <v>137</v>
      </c>
      <c r="AP157">
        <v>5</v>
      </c>
      <c r="AQ157" t="s">
        <v>138</v>
      </c>
      <c r="AR157" t="s">
        <v>139</v>
      </c>
      <c r="AS157" t="s">
        <v>936</v>
      </c>
      <c r="AT157" t="s">
        <v>933</v>
      </c>
      <c r="AV157" t="s">
        <v>137</v>
      </c>
      <c r="AW157" t="s">
        <v>276</v>
      </c>
      <c r="AX157" t="s">
        <v>137</v>
      </c>
      <c r="AY157" t="s">
        <v>137</v>
      </c>
      <c r="AZ157" t="s">
        <v>937</v>
      </c>
      <c r="BA157" t="s">
        <v>137</v>
      </c>
      <c r="BB157" t="s">
        <v>202</v>
      </c>
      <c r="BC157">
        <v>475</v>
      </c>
      <c r="BE157" t="s">
        <v>137</v>
      </c>
      <c r="BF157" t="s">
        <v>137</v>
      </c>
      <c r="BG157" t="s">
        <v>134</v>
      </c>
      <c r="BH157" t="s">
        <v>143</v>
      </c>
      <c r="BI157" t="s">
        <v>137</v>
      </c>
      <c r="BJ157" t="s">
        <v>143</v>
      </c>
      <c r="BK157" t="s">
        <v>137</v>
      </c>
      <c r="BL157" t="s">
        <v>938</v>
      </c>
      <c r="BM157" t="s">
        <v>137</v>
      </c>
      <c r="BN157" t="s">
        <v>142</v>
      </c>
      <c r="BO157" t="s">
        <v>134</v>
      </c>
      <c r="BP157" t="s">
        <v>139</v>
      </c>
      <c r="BQ157" t="s">
        <v>145</v>
      </c>
      <c r="BR157" t="s">
        <v>137</v>
      </c>
      <c r="BS157">
        <v>5.2</v>
      </c>
      <c r="BT157" t="s">
        <v>137</v>
      </c>
      <c r="BU157" t="s">
        <v>146</v>
      </c>
      <c r="BW157" t="s">
        <v>148</v>
      </c>
      <c r="CA157" t="s">
        <v>137</v>
      </c>
      <c r="CD157" t="s">
        <v>137</v>
      </c>
      <c r="CG157" t="s">
        <v>137</v>
      </c>
      <c r="CH157" t="s">
        <v>137</v>
      </c>
      <c r="CI157" t="s">
        <v>210</v>
      </c>
      <c r="CJ157" t="s">
        <v>942</v>
      </c>
      <c r="CK157" t="s">
        <v>165</v>
      </c>
      <c r="CL157" t="s">
        <v>137</v>
      </c>
      <c r="CM157" t="s">
        <v>137</v>
      </c>
      <c r="CN157" t="s">
        <v>137</v>
      </c>
      <c r="CP157">
        <v>2</v>
      </c>
      <c r="CQ157" t="s">
        <v>176</v>
      </c>
      <c r="CR157" t="s">
        <v>162</v>
      </c>
      <c r="CS157" t="s">
        <v>137</v>
      </c>
      <c r="CT157" t="s">
        <v>137</v>
      </c>
      <c r="CU157" t="s">
        <v>137</v>
      </c>
      <c r="CV157" t="s">
        <v>137</v>
      </c>
      <c r="CX157" t="s">
        <v>161</v>
      </c>
      <c r="CY157" t="s">
        <v>200</v>
      </c>
      <c r="CZ157" t="s">
        <v>137</v>
      </c>
      <c r="DA157" t="s">
        <v>137</v>
      </c>
      <c r="DE157" t="s">
        <v>208</v>
      </c>
      <c r="DH157" t="s">
        <v>137</v>
      </c>
      <c r="DQ157">
        <v>2</v>
      </c>
      <c r="DT157">
        <f t="shared" si="6"/>
        <v>26</v>
      </c>
    </row>
    <row r="158" spans="1:124" x14ac:dyDescent="0.3">
      <c r="A158">
        <v>395</v>
      </c>
      <c r="B158" t="s">
        <v>152</v>
      </c>
      <c r="C158" t="s">
        <v>924</v>
      </c>
      <c r="D158" t="s">
        <v>950</v>
      </c>
      <c r="E158">
        <v>1461</v>
      </c>
      <c r="F158">
        <v>4</v>
      </c>
      <c r="G158">
        <v>4</v>
      </c>
      <c r="H158" t="s">
        <v>153</v>
      </c>
      <c r="I158" t="s">
        <v>124</v>
      </c>
      <c r="J158" t="s">
        <v>154</v>
      </c>
      <c r="K158" t="s">
        <v>125</v>
      </c>
      <c r="L158">
        <v>50</v>
      </c>
      <c r="M158" t="s">
        <v>296</v>
      </c>
      <c r="N158">
        <v>1695</v>
      </c>
      <c r="O158">
        <v>4315</v>
      </c>
      <c r="P158">
        <v>1822</v>
      </c>
      <c r="Q158" t="s">
        <v>560</v>
      </c>
      <c r="R158">
        <v>5</v>
      </c>
      <c r="S158">
        <v>16</v>
      </c>
      <c r="T158">
        <v>19.600000000000001</v>
      </c>
      <c r="U158" t="s">
        <v>944</v>
      </c>
      <c r="V158" t="s">
        <v>927</v>
      </c>
      <c r="W158">
        <v>6</v>
      </c>
      <c r="X158" t="s">
        <v>928</v>
      </c>
      <c r="Y158" t="s">
        <v>156</v>
      </c>
      <c r="Z158" t="s">
        <v>130</v>
      </c>
      <c r="AA158" t="s">
        <v>941</v>
      </c>
      <c r="AB158" t="s">
        <v>930</v>
      </c>
      <c r="AC158" t="s">
        <v>931</v>
      </c>
      <c r="AD158" t="s">
        <v>932</v>
      </c>
      <c r="AE158" t="s">
        <v>933</v>
      </c>
      <c r="AF158" t="s">
        <v>933</v>
      </c>
      <c r="AG158" t="s">
        <v>137</v>
      </c>
      <c r="AH158" t="s">
        <v>166</v>
      </c>
      <c r="AI158" t="s">
        <v>133</v>
      </c>
      <c r="AJ158" t="s">
        <v>948</v>
      </c>
      <c r="AK158" t="s">
        <v>949</v>
      </c>
      <c r="AL158" t="s">
        <v>134</v>
      </c>
      <c r="AM158" t="s">
        <v>135</v>
      </c>
      <c r="AN158" t="s">
        <v>135</v>
      </c>
      <c r="AO158" t="s">
        <v>137</v>
      </c>
      <c r="AP158">
        <v>5</v>
      </c>
      <c r="AQ158" t="s">
        <v>138</v>
      </c>
      <c r="AR158" t="s">
        <v>150</v>
      </c>
      <c r="AS158" t="s">
        <v>936</v>
      </c>
      <c r="AT158" t="s">
        <v>933</v>
      </c>
      <c r="AV158" t="s">
        <v>137</v>
      </c>
      <c r="AW158" t="s">
        <v>276</v>
      </c>
      <c r="AX158" t="s">
        <v>137</v>
      </c>
      <c r="AY158" t="s">
        <v>137</v>
      </c>
      <c r="AZ158" t="s">
        <v>937</v>
      </c>
      <c r="BA158" t="s">
        <v>137</v>
      </c>
      <c r="BB158" t="s">
        <v>199</v>
      </c>
      <c r="BC158">
        <v>475</v>
      </c>
      <c r="BE158" t="s">
        <v>137</v>
      </c>
      <c r="BF158" t="s">
        <v>137</v>
      </c>
      <c r="BG158" t="s">
        <v>134</v>
      </c>
      <c r="BH158" t="s">
        <v>143</v>
      </c>
      <c r="BI158" t="s">
        <v>137</v>
      </c>
      <c r="BJ158" t="s">
        <v>143</v>
      </c>
      <c r="BK158" t="s">
        <v>137</v>
      </c>
      <c r="BL158" t="s">
        <v>938</v>
      </c>
      <c r="BM158" t="s">
        <v>137</v>
      </c>
      <c r="BN158" t="s">
        <v>142</v>
      </c>
      <c r="BO158" t="s">
        <v>134</v>
      </c>
      <c r="BP158" t="s">
        <v>139</v>
      </c>
      <c r="BQ158" t="s">
        <v>145</v>
      </c>
      <c r="BR158" t="s">
        <v>137</v>
      </c>
      <c r="BS158">
        <v>5.2</v>
      </c>
      <c r="BT158" t="s">
        <v>137</v>
      </c>
      <c r="BU158" t="s">
        <v>146</v>
      </c>
      <c r="BW158" t="s">
        <v>235</v>
      </c>
      <c r="CA158" t="s">
        <v>137</v>
      </c>
      <c r="CD158" t="s">
        <v>137</v>
      </c>
      <c r="CG158" t="s">
        <v>137</v>
      </c>
      <c r="CH158" t="s">
        <v>137</v>
      </c>
      <c r="CI158" t="s">
        <v>210</v>
      </c>
      <c r="CJ158" t="s">
        <v>942</v>
      </c>
      <c r="CK158" t="s">
        <v>165</v>
      </c>
      <c r="CL158" t="s">
        <v>137</v>
      </c>
      <c r="CM158" t="s">
        <v>137</v>
      </c>
      <c r="CN158" t="s">
        <v>137</v>
      </c>
      <c r="CP158">
        <v>2</v>
      </c>
      <c r="CQ158" t="s">
        <v>176</v>
      </c>
      <c r="CR158" t="s">
        <v>226</v>
      </c>
      <c r="CS158" t="s">
        <v>137</v>
      </c>
      <c r="CT158" t="s">
        <v>137</v>
      </c>
      <c r="CU158" t="s">
        <v>137</v>
      </c>
      <c r="CV158" t="s">
        <v>137</v>
      </c>
      <c r="CX158" t="s">
        <v>161</v>
      </c>
      <c r="CY158" t="s">
        <v>137</v>
      </c>
      <c r="CZ158" t="s">
        <v>137</v>
      </c>
      <c r="DA158" t="s">
        <v>137</v>
      </c>
      <c r="DC158" t="s">
        <v>137</v>
      </c>
      <c r="DE158" t="s">
        <v>208</v>
      </c>
      <c r="DH158" t="s">
        <v>137</v>
      </c>
      <c r="DI158" t="s">
        <v>137</v>
      </c>
      <c r="DP158" t="s">
        <v>137</v>
      </c>
      <c r="DQ158">
        <v>2</v>
      </c>
      <c r="DT158">
        <f t="shared" si="6"/>
        <v>23</v>
      </c>
    </row>
    <row r="159" spans="1:124" x14ac:dyDescent="0.3">
      <c r="A159">
        <v>396</v>
      </c>
      <c r="B159" t="s">
        <v>152</v>
      </c>
      <c r="C159" t="s">
        <v>924</v>
      </c>
      <c r="D159" t="s">
        <v>951</v>
      </c>
      <c r="E159">
        <v>1461</v>
      </c>
      <c r="F159">
        <v>4</v>
      </c>
      <c r="G159">
        <v>4</v>
      </c>
      <c r="H159" t="s">
        <v>153</v>
      </c>
      <c r="I159" t="s">
        <v>124</v>
      </c>
      <c r="J159" t="s">
        <v>154</v>
      </c>
      <c r="K159" t="s">
        <v>125</v>
      </c>
      <c r="L159">
        <v>50</v>
      </c>
      <c r="M159" t="s">
        <v>296</v>
      </c>
      <c r="N159">
        <v>1695</v>
      </c>
      <c r="O159">
        <v>4315</v>
      </c>
      <c r="P159">
        <v>1822</v>
      </c>
      <c r="Q159" t="s">
        <v>560</v>
      </c>
      <c r="R159">
        <v>5</v>
      </c>
      <c r="S159">
        <v>16</v>
      </c>
      <c r="T159">
        <v>19.600000000000001</v>
      </c>
      <c r="U159" t="s">
        <v>944</v>
      </c>
      <c r="V159" t="s">
        <v>927</v>
      </c>
      <c r="W159">
        <v>6</v>
      </c>
      <c r="X159" t="s">
        <v>928</v>
      </c>
      <c r="Y159" t="s">
        <v>156</v>
      </c>
      <c r="Z159" t="s">
        <v>130</v>
      </c>
      <c r="AA159" t="s">
        <v>941</v>
      </c>
      <c r="AB159" t="s">
        <v>930</v>
      </c>
      <c r="AC159" t="s">
        <v>931</v>
      </c>
      <c r="AD159" t="s">
        <v>932</v>
      </c>
      <c r="AE159" t="s">
        <v>933</v>
      </c>
      <c r="AF159" t="s">
        <v>933</v>
      </c>
      <c r="AG159" t="s">
        <v>137</v>
      </c>
      <c r="AH159" t="s">
        <v>166</v>
      </c>
      <c r="AI159" t="s">
        <v>133</v>
      </c>
      <c r="AJ159" t="s">
        <v>948</v>
      </c>
      <c r="AK159" t="s">
        <v>949</v>
      </c>
      <c r="AL159" t="s">
        <v>134</v>
      </c>
      <c r="AM159" t="s">
        <v>135</v>
      </c>
      <c r="AN159" t="s">
        <v>135</v>
      </c>
      <c r="AO159" t="s">
        <v>137</v>
      </c>
      <c r="AP159">
        <v>5</v>
      </c>
      <c r="AQ159" t="s">
        <v>138</v>
      </c>
      <c r="AR159" t="s">
        <v>150</v>
      </c>
      <c r="AS159" t="s">
        <v>936</v>
      </c>
      <c r="AT159" t="s">
        <v>933</v>
      </c>
      <c r="AV159" t="s">
        <v>137</v>
      </c>
      <c r="AW159" t="s">
        <v>276</v>
      </c>
      <c r="AX159" t="s">
        <v>137</v>
      </c>
      <c r="AY159" t="s">
        <v>137</v>
      </c>
      <c r="AZ159" t="s">
        <v>937</v>
      </c>
      <c r="BA159" t="s">
        <v>137</v>
      </c>
      <c r="BB159" t="s">
        <v>199</v>
      </c>
      <c r="BC159">
        <v>475</v>
      </c>
      <c r="BE159" t="s">
        <v>137</v>
      </c>
      <c r="BF159" t="s">
        <v>137</v>
      </c>
      <c r="BG159" t="s">
        <v>134</v>
      </c>
      <c r="BH159" t="s">
        <v>143</v>
      </c>
      <c r="BI159" t="s">
        <v>137</v>
      </c>
      <c r="BJ159" t="s">
        <v>143</v>
      </c>
      <c r="BK159" t="s">
        <v>137</v>
      </c>
      <c r="BL159" t="s">
        <v>938</v>
      </c>
      <c r="BM159" t="s">
        <v>137</v>
      </c>
      <c r="BN159" t="s">
        <v>142</v>
      </c>
      <c r="BO159" t="s">
        <v>134</v>
      </c>
      <c r="BP159" t="s">
        <v>139</v>
      </c>
      <c r="BQ159" t="s">
        <v>145</v>
      </c>
      <c r="BR159" t="s">
        <v>137</v>
      </c>
      <c r="BS159">
        <v>5.2</v>
      </c>
      <c r="BT159" t="s">
        <v>137</v>
      </c>
      <c r="BU159" t="s">
        <v>146</v>
      </c>
      <c r="BW159" t="s">
        <v>235</v>
      </c>
      <c r="BY159" t="s">
        <v>137</v>
      </c>
      <c r="CA159" t="s">
        <v>137</v>
      </c>
      <c r="CB159" t="s">
        <v>137</v>
      </c>
      <c r="CD159" t="s">
        <v>137</v>
      </c>
      <c r="CG159" t="s">
        <v>137</v>
      </c>
      <c r="CH159" t="s">
        <v>137</v>
      </c>
      <c r="CI159" t="s">
        <v>210</v>
      </c>
      <c r="CJ159" t="s">
        <v>942</v>
      </c>
      <c r="CK159" t="s">
        <v>165</v>
      </c>
      <c r="CL159" t="s">
        <v>137</v>
      </c>
      <c r="CM159" t="s">
        <v>137</v>
      </c>
      <c r="CN159" t="s">
        <v>137</v>
      </c>
      <c r="CP159">
        <v>2</v>
      </c>
      <c r="CQ159" t="s">
        <v>176</v>
      </c>
      <c r="CR159" t="s">
        <v>162</v>
      </c>
      <c r="CS159" t="s">
        <v>137</v>
      </c>
      <c r="CT159" t="s">
        <v>137</v>
      </c>
      <c r="CU159" t="s">
        <v>137</v>
      </c>
      <c r="CV159" t="s">
        <v>137</v>
      </c>
      <c r="CX159" t="s">
        <v>161</v>
      </c>
      <c r="CY159" t="s">
        <v>137</v>
      </c>
      <c r="CZ159" t="s">
        <v>137</v>
      </c>
      <c r="DA159" t="s">
        <v>137</v>
      </c>
      <c r="DC159" t="s">
        <v>137</v>
      </c>
      <c r="DE159" t="s">
        <v>208</v>
      </c>
      <c r="DG159" t="s">
        <v>137</v>
      </c>
      <c r="DH159" t="s">
        <v>137</v>
      </c>
      <c r="DI159" t="s">
        <v>137</v>
      </c>
      <c r="DP159" t="s">
        <v>137</v>
      </c>
      <c r="DQ159">
        <v>2</v>
      </c>
      <c r="DT159">
        <f t="shared" si="6"/>
        <v>20</v>
      </c>
    </row>
    <row r="160" spans="1:124" x14ac:dyDescent="0.3">
      <c r="A160">
        <v>397</v>
      </c>
      <c r="B160" t="s">
        <v>152</v>
      </c>
      <c r="C160" t="s">
        <v>924</v>
      </c>
      <c r="D160" t="s">
        <v>952</v>
      </c>
      <c r="E160">
        <v>1461</v>
      </c>
      <c r="F160">
        <v>4</v>
      </c>
      <c r="G160">
        <v>4</v>
      </c>
      <c r="H160" t="s">
        <v>153</v>
      </c>
      <c r="I160" t="s">
        <v>124</v>
      </c>
      <c r="J160" t="s">
        <v>154</v>
      </c>
      <c r="K160" t="s">
        <v>125</v>
      </c>
      <c r="L160">
        <v>50</v>
      </c>
      <c r="M160" t="s">
        <v>296</v>
      </c>
      <c r="N160">
        <v>1695</v>
      </c>
      <c r="O160">
        <v>4315</v>
      </c>
      <c r="P160">
        <v>1822</v>
      </c>
      <c r="Q160" t="s">
        <v>560</v>
      </c>
      <c r="R160">
        <v>5</v>
      </c>
      <c r="S160">
        <v>16</v>
      </c>
      <c r="T160">
        <v>19.600000000000001</v>
      </c>
      <c r="U160" t="s">
        <v>944</v>
      </c>
      <c r="V160" t="s">
        <v>927</v>
      </c>
      <c r="W160">
        <v>6</v>
      </c>
      <c r="X160" t="s">
        <v>928</v>
      </c>
      <c r="Y160" t="s">
        <v>156</v>
      </c>
      <c r="Z160" t="s">
        <v>130</v>
      </c>
      <c r="AA160" t="s">
        <v>941</v>
      </c>
      <c r="AB160" t="s">
        <v>930</v>
      </c>
      <c r="AC160" t="s">
        <v>931</v>
      </c>
      <c r="AD160" t="s">
        <v>932</v>
      </c>
      <c r="AE160" t="s">
        <v>933</v>
      </c>
      <c r="AF160" t="s">
        <v>933</v>
      </c>
      <c r="AG160" t="s">
        <v>137</v>
      </c>
      <c r="AH160" t="s">
        <v>166</v>
      </c>
      <c r="AI160" t="s">
        <v>133</v>
      </c>
      <c r="AJ160" t="s">
        <v>948</v>
      </c>
      <c r="AK160" t="s">
        <v>949</v>
      </c>
      <c r="AL160" t="s">
        <v>134</v>
      </c>
      <c r="AM160" t="s">
        <v>135</v>
      </c>
      <c r="AN160" t="s">
        <v>135</v>
      </c>
      <c r="AO160" t="s">
        <v>137</v>
      </c>
      <c r="AP160">
        <v>5</v>
      </c>
      <c r="AQ160" t="s">
        <v>138</v>
      </c>
      <c r="AR160" t="s">
        <v>150</v>
      </c>
      <c r="AS160" t="s">
        <v>936</v>
      </c>
      <c r="AT160" t="s">
        <v>933</v>
      </c>
      <c r="AV160" t="s">
        <v>137</v>
      </c>
      <c r="AW160" t="s">
        <v>276</v>
      </c>
      <c r="AX160" t="s">
        <v>137</v>
      </c>
      <c r="AY160" t="s">
        <v>137</v>
      </c>
      <c r="AZ160" t="s">
        <v>937</v>
      </c>
      <c r="BA160" t="s">
        <v>137</v>
      </c>
      <c r="BB160" t="s">
        <v>199</v>
      </c>
      <c r="BC160">
        <v>475</v>
      </c>
      <c r="BE160" t="s">
        <v>137</v>
      </c>
      <c r="BF160" t="s">
        <v>137</v>
      </c>
      <c r="BG160" t="s">
        <v>134</v>
      </c>
      <c r="BI160" t="s">
        <v>137</v>
      </c>
      <c r="BJ160" t="s">
        <v>143</v>
      </c>
      <c r="BK160" t="s">
        <v>137</v>
      </c>
      <c r="BL160" t="s">
        <v>938</v>
      </c>
      <c r="BM160" t="s">
        <v>137</v>
      </c>
      <c r="BN160" t="s">
        <v>142</v>
      </c>
      <c r="BO160" t="s">
        <v>134</v>
      </c>
      <c r="BP160" t="s">
        <v>139</v>
      </c>
      <c r="BQ160" t="s">
        <v>145</v>
      </c>
      <c r="BR160" t="s">
        <v>137</v>
      </c>
      <c r="BS160">
        <v>5.2</v>
      </c>
      <c r="BT160" t="s">
        <v>137</v>
      </c>
      <c r="BU160" t="s">
        <v>146</v>
      </c>
      <c r="BW160" t="s">
        <v>148</v>
      </c>
      <c r="BY160" t="s">
        <v>137</v>
      </c>
      <c r="CA160" t="s">
        <v>137</v>
      </c>
      <c r="CB160" t="s">
        <v>137</v>
      </c>
      <c r="CD160" t="s">
        <v>137</v>
      </c>
      <c r="CG160" t="s">
        <v>137</v>
      </c>
      <c r="CH160" t="s">
        <v>137</v>
      </c>
      <c r="CI160" t="s">
        <v>210</v>
      </c>
      <c r="CJ160" t="s">
        <v>942</v>
      </c>
      <c r="CK160" t="s">
        <v>165</v>
      </c>
      <c r="CL160" t="s">
        <v>137</v>
      </c>
      <c r="CM160" t="s">
        <v>137</v>
      </c>
      <c r="CN160" t="s">
        <v>137</v>
      </c>
      <c r="CO160" t="s">
        <v>137</v>
      </c>
      <c r="CP160">
        <v>2</v>
      </c>
      <c r="CQ160" t="s">
        <v>176</v>
      </c>
      <c r="CR160" t="s">
        <v>177</v>
      </c>
      <c r="CS160" t="s">
        <v>137</v>
      </c>
      <c r="CT160" t="s">
        <v>137</v>
      </c>
      <c r="CU160" t="s">
        <v>137</v>
      </c>
      <c r="CV160" t="s">
        <v>137</v>
      </c>
      <c r="CX160" t="s">
        <v>161</v>
      </c>
      <c r="CY160" t="s">
        <v>200</v>
      </c>
      <c r="DA160" t="s">
        <v>137</v>
      </c>
      <c r="DE160" t="s">
        <v>208</v>
      </c>
      <c r="DG160" t="s">
        <v>137</v>
      </c>
      <c r="DH160" t="s">
        <v>137</v>
      </c>
      <c r="DI160" t="s">
        <v>137</v>
      </c>
      <c r="DQ160">
        <v>2</v>
      </c>
      <c r="DT160">
        <f t="shared" si="6"/>
        <v>23</v>
      </c>
    </row>
    <row r="161" spans="1:124" x14ac:dyDescent="0.3">
      <c r="A161">
        <v>755</v>
      </c>
      <c r="B161" t="s">
        <v>526</v>
      </c>
      <c r="C161" t="s">
        <v>1716</v>
      </c>
      <c r="D161" t="s">
        <v>1721</v>
      </c>
      <c r="E161">
        <v>1493</v>
      </c>
      <c r="F161">
        <v>3</v>
      </c>
      <c r="G161">
        <v>4</v>
      </c>
      <c r="H161" t="s">
        <v>153</v>
      </c>
      <c r="I161" t="s">
        <v>124</v>
      </c>
      <c r="J161" t="s">
        <v>154</v>
      </c>
      <c r="K161" t="s">
        <v>125</v>
      </c>
      <c r="L161">
        <v>60</v>
      </c>
      <c r="M161" t="s">
        <v>296</v>
      </c>
      <c r="N161">
        <v>1870</v>
      </c>
      <c r="O161">
        <v>3985</v>
      </c>
      <c r="P161">
        <v>1850</v>
      </c>
      <c r="Q161" t="s">
        <v>560</v>
      </c>
      <c r="R161">
        <v>5</v>
      </c>
      <c r="S161">
        <v>12.8</v>
      </c>
      <c r="T161">
        <v>16.21</v>
      </c>
      <c r="U161" t="s">
        <v>1720</v>
      </c>
      <c r="W161">
        <v>5</v>
      </c>
      <c r="X161" t="s">
        <v>129</v>
      </c>
      <c r="Y161" t="s">
        <v>156</v>
      </c>
      <c r="Z161" t="s">
        <v>130</v>
      </c>
      <c r="AA161" t="s">
        <v>1717</v>
      </c>
      <c r="AB161" t="s">
        <v>1718</v>
      </c>
      <c r="AE161" t="s">
        <v>933</v>
      </c>
      <c r="AF161" t="s">
        <v>933</v>
      </c>
      <c r="AG161" t="s">
        <v>131</v>
      </c>
      <c r="AH161" t="s">
        <v>166</v>
      </c>
      <c r="AI161" t="s">
        <v>280</v>
      </c>
      <c r="AJ161" t="s">
        <v>470</v>
      </c>
      <c r="AK161" t="s">
        <v>1434</v>
      </c>
      <c r="AL161" t="s">
        <v>134</v>
      </c>
      <c r="AM161" t="s">
        <v>135</v>
      </c>
      <c r="AN161" t="s">
        <v>135</v>
      </c>
      <c r="AO161" t="s">
        <v>137</v>
      </c>
      <c r="AP161">
        <v>7</v>
      </c>
      <c r="AQ161" t="s">
        <v>396</v>
      </c>
      <c r="AR161" t="s">
        <v>150</v>
      </c>
      <c r="AS161" t="s">
        <v>1067</v>
      </c>
      <c r="AT161" t="s">
        <v>933</v>
      </c>
      <c r="AU161" t="s">
        <v>137</v>
      </c>
      <c r="AV161" t="s">
        <v>137</v>
      </c>
      <c r="AW161" t="s">
        <v>140</v>
      </c>
      <c r="AX161" t="s">
        <v>137</v>
      </c>
      <c r="AY161" t="s">
        <v>137</v>
      </c>
      <c r="BA161" t="s">
        <v>137</v>
      </c>
      <c r="BB161" t="s">
        <v>142</v>
      </c>
      <c r="BC161">
        <v>412</v>
      </c>
      <c r="BD161" t="s">
        <v>137</v>
      </c>
      <c r="BE161" t="s">
        <v>137</v>
      </c>
      <c r="BF161" t="s">
        <v>137</v>
      </c>
      <c r="BG161" t="s">
        <v>134</v>
      </c>
      <c r="BH161" t="s">
        <v>193</v>
      </c>
      <c r="BJ161" t="s">
        <v>193</v>
      </c>
      <c r="BK161" t="s">
        <v>137</v>
      </c>
      <c r="BM161" t="s">
        <v>137</v>
      </c>
      <c r="BN161" t="s">
        <v>142</v>
      </c>
      <c r="BO161" t="s">
        <v>135</v>
      </c>
      <c r="BP161" t="s">
        <v>139</v>
      </c>
      <c r="BQ161" t="s">
        <v>145</v>
      </c>
      <c r="BR161" t="s">
        <v>137</v>
      </c>
      <c r="BS161">
        <v>5.5</v>
      </c>
      <c r="BT161" t="s">
        <v>137</v>
      </c>
      <c r="BU161" t="s">
        <v>146</v>
      </c>
      <c r="BV161" t="s">
        <v>147</v>
      </c>
      <c r="BW161" t="s">
        <v>148</v>
      </c>
      <c r="CA161" t="s">
        <v>137</v>
      </c>
      <c r="CD161" t="s">
        <v>137</v>
      </c>
      <c r="CG161" t="s">
        <v>137</v>
      </c>
      <c r="CH161" t="s">
        <v>137</v>
      </c>
      <c r="CI161" t="s">
        <v>163</v>
      </c>
      <c r="CJ161" t="s">
        <v>1719</v>
      </c>
      <c r="CK161" t="s">
        <v>165</v>
      </c>
      <c r="CM161" t="s">
        <v>137</v>
      </c>
      <c r="CN161" t="s">
        <v>137</v>
      </c>
      <c r="CP161">
        <v>2</v>
      </c>
      <c r="CQ161" t="s">
        <v>176</v>
      </c>
      <c r="CR161" t="s">
        <v>162</v>
      </c>
      <c r="CS161" t="s">
        <v>137</v>
      </c>
      <c r="CT161" t="s">
        <v>137</v>
      </c>
      <c r="CW161" t="s">
        <v>137</v>
      </c>
      <c r="CX161" t="s">
        <v>161</v>
      </c>
      <c r="CY161" t="s">
        <v>200</v>
      </c>
      <c r="DE161" t="s">
        <v>208</v>
      </c>
      <c r="DH161" t="s">
        <v>137</v>
      </c>
      <c r="DI161" t="s">
        <v>137</v>
      </c>
      <c r="DP161" t="s">
        <v>137</v>
      </c>
      <c r="DQ161">
        <v>2</v>
      </c>
      <c r="DT161">
        <f t="shared" si="6"/>
        <v>31</v>
      </c>
    </row>
    <row r="162" spans="1:124" x14ac:dyDescent="0.3">
      <c r="A162">
        <v>391</v>
      </c>
      <c r="B162" t="s">
        <v>152</v>
      </c>
      <c r="C162" t="s">
        <v>924</v>
      </c>
      <c r="D162" t="s">
        <v>943</v>
      </c>
      <c r="E162">
        <v>1498</v>
      </c>
      <c r="F162">
        <v>4</v>
      </c>
      <c r="G162">
        <v>4</v>
      </c>
      <c r="H162" t="s">
        <v>153</v>
      </c>
      <c r="I162" t="s">
        <v>124</v>
      </c>
      <c r="J162" t="s">
        <v>154</v>
      </c>
      <c r="K162" t="s">
        <v>125</v>
      </c>
      <c r="L162">
        <v>50</v>
      </c>
      <c r="M162" t="s">
        <v>126</v>
      </c>
      <c r="N162">
        <v>1695</v>
      </c>
      <c r="O162">
        <v>4315</v>
      </c>
      <c r="P162">
        <v>1822</v>
      </c>
      <c r="Q162" t="s">
        <v>560</v>
      </c>
      <c r="R162">
        <v>5</v>
      </c>
      <c r="S162">
        <v>10</v>
      </c>
      <c r="T162">
        <v>13.87</v>
      </c>
      <c r="U162" t="s">
        <v>926</v>
      </c>
      <c r="V162" t="s">
        <v>927</v>
      </c>
      <c r="W162">
        <v>6</v>
      </c>
      <c r="X162" t="s">
        <v>928</v>
      </c>
      <c r="Y162" t="s">
        <v>156</v>
      </c>
      <c r="Z162" t="s">
        <v>130</v>
      </c>
      <c r="AA162" t="s">
        <v>941</v>
      </c>
      <c r="AB162" t="s">
        <v>930</v>
      </c>
      <c r="AC162" t="s">
        <v>931</v>
      </c>
      <c r="AD162" t="s">
        <v>932</v>
      </c>
      <c r="AE162" t="s">
        <v>933</v>
      </c>
      <c r="AF162" t="s">
        <v>933</v>
      </c>
      <c r="AG162" t="s">
        <v>597</v>
      </c>
      <c r="AH162" t="s">
        <v>166</v>
      </c>
      <c r="AI162" t="s">
        <v>133</v>
      </c>
      <c r="AJ162" t="s">
        <v>934</v>
      </c>
      <c r="AK162" t="s">
        <v>935</v>
      </c>
      <c r="AL162" t="s">
        <v>134</v>
      </c>
      <c r="AM162" t="s">
        <v>135</v>
      </c>
      <c r="AN162" t="s">
        <v>135</v>
      </c>
      <c r="AO162" t="s">
        <v>137</v>
      </c>
      <c r="AP162">
        <v>5</v>
      </c>
      <c r="AQ162" t="s">
        <v>138</v>
      </c>
      <c r="AR162" t="s">
        <v>544</v>
      </c>
      <c r="AS162" t="s">
        <v>936</v>
      </c>
      <c r="AT162" t="s">
        <v>933</v>
      </c>
      <c r="AV162" t="s">
        <v>137</v>
      </c>
      <c r="AW162" t="s">
        <v>276</v>
      </c>
      <c r="AX162" t="s">
        <v>137</v>
      </c>
      <c r="AY162" t="s">
        <v>137</v>
      </c>
      <c r="AZ162" t="s">
        <v>937</v>
      </c>
      <c r="BA162" t="s">
        <v>137</v>
      </c>
      <c r="BB162" t="s">
        <v>202</v>
      </c>
      <c r="BC162">
        <v>475</v>
      </c>
      <c r="BE162" t="s">
        <v>137</v>
      </c>
      <c r="BF162" t="s">
        <v>137</v>
      </c>
      <c r="BG162" t="s">
        <v>134</v>
      </c>
      <c r="BH162" t="s">
        <v>143</v>
      </c>
      <c r="BI162" t="s">
        <v>137</v>
      </c>
      <c r="BJ162" t="s">
        <v>143</v>
      </c>
      <c r="BK162" t="s">
        <v>137</v>
      </c>
      <c r="BL162" t="s">
        <v>938</v>
      </c>
      <c r="BM162" t="s">
        <v>137</v>
      </c>
      <c r="BN162" t="s">
        <v>142</v>
      </c>
      <c r="BO162" t="s">
        <v>134</v>
      </c>
      <c r="BP162" t="s">
        <v>139</v>
      </c>
      <c r="BQ162" t="s">
        <v>145</v>
      </c>
      <c r="BR162" t="s">
        <v>137</v>
      </c>
      <c r="BS162">
        <v>5.2</v>
      </c>
      <c r="BT162" t="s">
        <v>137</v>
      </c>
      <c r="BU162" t="s">
        <v>146</v>
      </c>
      <c r="BW162" t="s">
        <v>148</v>
      </c>
      <c r="BX162" t="s">
        <v>137</v>
      </c>
      <c r="CA162" t="s">
        <v>137</v>
      </c>
      <c r="CD162" t="s">
        <v>137</v>
      </c>
      <c r="CG162" t="s">
        <v>137</v>
      </c>
      <c r="CH162" t="s">
        <v>137</v>
      </c>
      <c r="CI162" t="s">
        <v>210</v>
      </c>
      <c r="CJ162" t="s">
        <v>942</v>
      </c>
      <c r="CK162" t="s">
        <v>165</v>
      </c>
      <c r="CL162" t="s">
        <v>137</v>
      </c>
      <c r="CM162" t="s">
        <v>137</v>
      </c>
      <c r="CN162" t="s">
        <v>137</v>
      </c>
      <c r="CP162">
        <v>2</v>
      </c>
      <c r="CQ162" t="s">
        <v>176</v>
      </c>
      <c r="CR162" t="s">
        <v>226</v>
      </c>
      <c r="CS162" t="s">
        <v>137</v>
      </c>
      <c r="CT162" t="s">
        <v>137</v>
      </c>
      <c r="CU162" t="s">
        <v>137</v>
      </c>
      <c r="CV162" t="s">
        <v>137</v>
      </c>
      <c r="CX162" t="s">
        <v>161</v>
      </c>
      <c r="CY162" t="s">
        <v>200</v>
      </c>
      <c r="CZ162" t="s">
        <v>137</v>
      </c>
      <c r="DA162" t="s">
        <v>137</v>
      </c>
      <c r="DC162" t="s">
        <v>137</v>
      </c>
      <c r="DE162" t="s">
        <v>208</v>
      </c>
      <c r="DG162" t="s">
        <v>137</v>
      </c>
      <c r="DH162" t="s">
        <v>137</v>
      </c>
      <c r="DQ162">
        <v>2</v>
      </c>
      <c r="DT162">
        <f t="shared" si="6"/>
        <v>23</v>
      </c>
    </row>
    <row r="163" spans="1:124" x14ac:dyDescent="0.3">
      <c r="A163">
        <v>394</v>
      </c>
      <c r="B163" t="s">
        <v>152</v>
      </c>
      <c r="C163" t="s">
        <v>924</v>
      </c>
      <c r="D163" t="s">
        <v>947</v>
      </c>
      <c r="E163">
        <v>1461</v>
      </c>
      <c r="F163">
        <v>4</v>
      </c>
      <c r="G163">
        <v>4</v>
      </c>
      <c r="H163" t="s">
        <v>153</v>
      </c>
      <c r="I163" t="s">
        <v>124</v>
      </c>
      <c r="J163" t="s">
        <v>154</v>
      </c>
      <c r="K163" t="s">
        <v>125</v>
      </c>
      <c r="L163">
        <v>50</v>
      </c>
      <c r="M163" t="s">
        <v>296</v>
      </c>
      <c r="N163">
        <v>1695</v>
      </c>
      <c r="O163">
        <v>4315</v>
      </c>
      <c r="P163">
        <v>1822</v>
      </c>
      <c r="Q163" t="s">
        <v>560</v>
      </c>
      <c r="R163">
        <v>5</v>
      </c>
      <c r="S163">
        <v>16</v>
      </c>
      <c r="T163">
        <v>19.600000000000001</v>
      </c>
      <c r="U163" t="s">
        <v>944</v>
      </c>
      <c r="V163" t="s">
        <v>927</v>
      </c>
      <c r="W163">
        <v>6</v>
      </c>
      <c r="X163" t="s">
        <v>928</v>
      </c>
      <c r="Y163" t="s">
        <v>156</v>
      </c>
      <c r="Z163" t="s">
        <v>130</v>
      </c>
      <c r="AA163" t="s">
        <v>941</v>
      </c>
      <c r="AB163" t="s">
        <v>930</v>
      </c>
      <c r="AC163" t="s">
        <v>931</v>
      </c>
      <c r="AD163" t="s">
        <v>932</v>
      </c>
      <c r="AE163" t="s">
        <v>933</v>
      </c>
      <c r="AF163" t="s">
        <v>933</v>
      </c>
      <c r="AG163" t="s">
        <v>137</v>
      </c>
      <c r="AH163" t="s">
        <v>166</v>
      </c>
      <c r="AI163" t="s">
        <v>133</v>
      </c>
      <c r="AJ163" t="s">
        <v>948</v>
      </c>
      <c r="AK163" t="s">
        <v>949</v>
      </c>
      <c r="AL163" t="s">
        <v>134</v>
      </c>
      <c r="AM163" t="s">
        <v>135</v>
      </c>
      <c r="AN163" t="s">
        <v>135</v>
      </c>
      <c r="AO163" t="s">
        <v>137</v>
      </c>
      <c r="AP163">
        <v>5</v>
      </c>
      <c r="AQ163" t="s">
        <v>138</v>
      </c>
      <c r="AR163" t="s">
        <v>150</v>
      </c>
      <c r="AS163" t="s">
        <v>936</v>
      </c>
      <c r="AT163" t="s">
        <v>933</v>
      </c>
      <c r="AV163" t="s">
        <v>137</v>
      </c>
      <c r="AW163" t="s">
        <v>276</v>
      </c>
      <c r="AX163" t="s">
        <v>137</v>
      </c>
      <c r="AY163" t="s">
        <v>137</v>
      </c>
      <c r="AZ163" t="s">
        <v>937</v>
      </c>
      <c r="BA163" t="s">
        <v>137</v>
      </c>
      <c r="BB163" t="s">
        <v>199</v>
      </c>
      <c r="BC163">
        <v>475</v>
      </c>
      <c r="BE163" t="s">
        <v>137</v>
      </c>
      <c r="BF163" t="s">
        <v>137</v>
      </c>
      <c r="BG163" t="s">
        <v>134</v>
      </c>
      <c r="BH163" t="s">
        <v>143</v>
      </c>
      <c r="BI163" t="s">
        <v>137</v>
      </c>
      <c r="BJ163" t="s">
        <v>143</v>
      </c>
      <c r="BK163" t="s">
        <v>137</v>
      </c>
      <c r="BL163" t="s">
        <v>938</v>
      </c>
      <c r="BM163" t="s">
        <v>137</v>
      </c>
      <c r="BN163" t="s">
        <v>142</v>
      </c>
      <c r="BO163" t="s">
        <v>134</v>
      </c>
      <c r="BP163" t="s">
        <v>139</v>
      </c>
      <c r="BQ163" t="s">
        <v>145</v>
      </c>
      <c r="BR163" t="s">
        <v>137</v>
      </c>
      <c r="BS163">
        <v>5.2</v>
      </c>
      <c r="BT163" t="s">
        <v>137</v>
      </c>
      <c r="BU163" t="s">
        <v>146</v>
      </c>
      <c r="BW163" t="s">
        <v>148</v>
      </c>
      <c r="BX163" t="s">
        <v>137</v>
      </c>
      <c r="CA163" t="s">
        <v>137</v>
      </c>
      <c r="CD163" t="s">
        <v>137</v>
      </c>
      <c r="CG163" t="s">
        <v>137</v>
      </c>
      <c r="CH163" t="s">
        <v>137</v>
      </c>
      <c r="CI163" t="s">
        <v>210</v>
      </c>
      <c r="CJ163" t="s">
        <v>942</v>
      </c>
      <c r="CK163" t="s">
        <v>165</v>
      </c>
      <c r="CL163" t="s">
        <v>137</v>
      </c>
      <c r="CM163" t="s">
        <v>137</v>
      </c>
      <c r="CN163" t="s">
        <v>137</v>
      </c>
      <c r="CP163">
        <v>2</v>
      </c>
      <c r="CQ163" t="s">
        <v>176</v>
      </c>
      <c r="CR163" t="s">
        <v>177</v>
      </c>
      <c r="CS163" t="s">
        <v>137</v>
      </c>
      <c r="CT163" t="s">
        <v>137</v>
      </c>
      <c r="CU163" t="s">
        <v>137</v>
      </c>
      <c r="CV163" t="s">
        <v>137</v>
      </c>
      <c r="CX163" t="s">
        <v>161</v>
      </c>
      <c r="CY163" t="s">
        <v>137</v>
      </c>
      <c r="CZ163" t="s">
        <v>137</v>
      </c>
      <c r="DA163" t="s">
        <v>137</v>
      </c>
      <c r="DE163" t="s">
        <v>208</v>
      </c>
      <c r="DG163" t="s">
        <v>137</v>
      </c>
      <c r="DH163" t="s">
        <v>137</v>
      </c>
      <c r="DI163" t="s">
        <v>137</v>
      </c>
      <c r="DQ163">
        <v>2</v>
      </c>
      <c r="DT163">
        <f t="shared" si="6"/>
        <v>23</v>
      </c>
    </row>
    <row r="164" spans="1:124" x14ac:dyDescent="0.3">
      <c r="A164">
        <v>591</v>
      </c>
      <c r="B164" t="s">
        <v>167</v>
      </c>
      <c r="C164" t="s">
        <v>1411</v>
      </c>
      <c r="D164" t="s">
        <v>744</v>
      </c>
      <c r="E164">
        <v>1462</v>
      </c>
      <c r="F164">
        <v>4</v>
      </c>
      <c r="G164">
        <v>4</v>
      </c>
      <c r="H164" t="s">
        <v>153</v>
      </c>
      <c r="I164" t="s">
        <v>124</v>
      </c>
      <c r="J164" t="s">
        <v>154</v>
      </c>
      <c r="K164" t="s">
        <v>125</v>
      </c>
      <c r="L164">
        <v>45</v>
      </c>
      <c r="M164" t="s">
        <v>126</v>
      </c>
      <c r="N164">
        <v>1690</v>
      </c>
      <c r="O164">
        <v>4395</v>
      </c>
      <c r="P164">
        <v>1735</v>
      </c>
      <c r="Q164" t="s">
        <v>264</v>
      </c>
      <c r="R164">
        <v>5</v>
      </c>
      <c r="S164">
        <v>17</v>
      </c>
      <c r="T164" s="1" t="s">
        <v>128</v>
      </c>
      <c r="U164" t="s">
        <v>1417</v>
      </c>
      <c r="V164" t="s">
        <v>362</v>
      </c>
      <c r="W164">
        <v>4</v>
      </c>
      <c r="Y164" t="s">
        <v>156</v>
      </c>
      <c r="Z164" t="s">
        <v>130</v>
      </c>
      <c r="AA164" t="s">
        <v>382</v>
      </c>
      <c r="AB164" t="s">
        <v>1049</v>
      </c>
      <c r="AE164" t="s">
        <v>451</v>
      </c>
      <c r="AF164" t="s">
        <v>451</v>
      </c>
      <c r="AG164" t="s">
        <v>131</v>
      </c>
      <c r="AH164" t="s">
        <v>166</v>
      </c>
      <c r="AI164" t="s">
        <v>133</v>
      </c>
      <c r="AJ164" t="s">
        <v>1413</v>
      </c>
      <c r="AK164" t="s">
        <v>1418</v>
      </c>
      <c r="AL164" t="s">
        <v>134</v>
      </c>
      <c r="AM164" t="s">
        <v>135</v>
      </c>
      <c r="AN164" t="s">
        <v>135</v>
      </c>
      <c r="AO164" t="s">
        <v>137</v>
      </c>
      <c r="AP164">
        <v>7</v>
      </c>
      <c r="AQ164" t="s">
        <v>138</v>
      </c>
      <c r="AR164" t="s">
        <v>150</v>
      </c>
      <c r="AS164" t="s">
        <v>1052</v>
      </c>
      <c r="AT164" t="s">
        <v>451</v>
      </c>
      <c r="AV164">
        <v>2</v>
      </c>
      <c r="AW164" t="s">
        <v>276</v>
      </c>
      <c r="AX164" t="s">
        <v>137</v>
      </c>
      <c r="AY164" t="s">
        <v>137</v>
      </c>
      <c r="AZ164" t="s">
        <v>173</v>
      </c>
      <c r="BA164" t="s">
        <v>137</v>
      </c>
      <c r="BB164" t="s">
        <v>142</v>
      </c>
      <c r="BC164">
        <v>209</v>
      </c>
      <c r="BD164" t="s">
        <v>137</v>
      </c>
      <c r="BE164" t="s">
        <v>137</v>
      </c>
      <c r="BF164" t="s">
        <v>137</v>
      </c>
      <c r="BG164" t="s">
        <v>134</v>
      </c>
      <c r="BH164" t="s">
        <v>193</v>
      </c>
      <c r="BI164" t="s">
        <v>137</v>
      </c>
      <c r="BJ164" t="s">
        <v>193</v>
      </c>
      <c r="BK164" t="s">
        <v>137</v>
      </c>
      <c r="BL164" t="s">
        <v>174</v>
      </c>
      <c r="BM164" t="s">
        <v>137</v>
      </c>
      <c r="BN164" t="s">
        <v>142</v>
      </c>
      <c r="BO164" t="s">
        <v>135</v>
      </c>
      <c r="BP164" t="s">
        <v>139</v>
      </c>
      <c r="BQ164" t="s">
        <v>145</v>
      </c>
      <c r="BR164" t="s">
        <v>137</v>
      </c>
      <c r="BS164">
        <v>5.2</v>
      </c>
      <c r="BT164" t="s">
        <v>137</v>
      </c>
      <c r="BU164" t="s">
        <v>146</v>
      </c>
      <c r="BW164" t="s">
        <v>148</v>
      </c>
      <c r="BX164" t="s">
        <v>137</v>
      </c>
      <c r="BY164" t="s">
        <v>137</v>
      </c>
      <c r="CA164" t="s">
        <v>137</v>
      </c>
      <c r="CD164" t="s">
        <v>137</v>
      </c>
      <c r="CG164" t="s">
        <v>137</v>
      </c>
      <c r="CH164" t="s">
        <v>137</v>
      </c>
      <c r="CI164" t="s">
        <v>210</v>
      </c>
      <c r="CJ164" t="s">
        <v>1343</v>
      </c>
      <c r="CK164" t="s">
        <v>211</v>
      </c>
      <c r="CL164" t="s">
        <v>137</v>
      </c>
      <c r="CM164" t="s">
        <v>137</v>
      </c>
      <c r="CN164" t="s">
        <v>137</v>
      </c>
      <c r="CP164">
        <v>2</v>
      </c>
      <c r="CQ164" t="s">
        <v>176</v>
      </c>
      <c r="CR164" t="s">
        <v>177</v>
      </c>
      <c r="CS164" t="s">
        <v>137</v>
      </c>
      <c r="CT164" t="s">
        <v>137</v>
      </c>
      <c r="CY164" t="s">
        <v>200</v>
      </c>
      <c r="DD164" t="s">
        <v>137</v>
      </c>
      <c r="DE164" t="s">
        <v>137</v>
      </c>
      <c r="DF164" t="s">
        <v>137</v>
      </c>
      <c r="DI164" t="s">
        <v>137</v>
      </c>
      <c r="DJ164" t="s">
        <v>137</v>
      </c>
      <c r="DQ164">
        <v>2</v>
      </c>
      <c r="DT164">
        <f t="shared" si="6"/>
        <v>29</v>
      </c>
    </row>
    <row r="165" spans="1:124" x14ac:dyDescent="0.3">
      <c r="A165">
        <v>595</v>
      </c>
      <c r="B165" t="s">
        <v>167</v>
      </c>
      <c r="C165" t="s">
        <v>1411</v>
      </c>
      <c r="D165" t="s">
        <v>1419</v>
      </c>
      <c r="E165">
        <v>1498</v>
      </c>
      <c r="F165">
        <v>4</v>
      </c>
      <c r="G165">
        <v>4</v>
      </c>
      <c r="H165" t="s">
        <v>153</v>
      </c>
      <c r="I165" t="s">
        <v>124</v>
      </c>
      <c r="J165" t="s">
        <v>154</v>
      </c>
      <c r="K165" t="s">
        <v>125</v>
      </c>
      <c r="L165">
        <v>45</v>
      </c>
      <c r="M165" t="s">
        <v>296</v>
      </c>
      <c r="N165">
        <v>1690</v>
      </c>
      <c r="O165">
        <v>4395</v>
      </c>
      <c r="P165">
        <v>1735</v>
      </c>
      <c r="Q165" t="s">
        <v>169</v>
      </c>
      <c r="R165">
        <v>5</v>
      </c>
      <c r="S165">
        <v>17</v>
      </c>
      <c r="T165" s="1" t="s">
        <v>128</v>
      </c>
      <c r="U165" t="s">
        <v>1420</v>
      </c>
      <c r="V165" t="s">
        <v>1421</v>
      </c>
      <c r="W165">
        <v>6</v>
      </c>
      <c r="Y165" t="s">
        <v>156</v>
      </c>
      <c r="Z165" t="s">
        <v>130</v>
      </c>
      <c r="AA165" t="s">
        <v>209</v>
      </c>
      <c r="AB165" t="s">
        <v>247</v>
      </c>
      <c r="AE165" t="s">
        <v>451</v>
      </c>
      <c r="AF165" t="s">
        <v>451</v>
      </c>
      <c r="AG165" t="s">
        <v>131</v>
      </c>
      <c r="AH165" t="s">
        <v>166</v>
      </c>
      <c r="AI165" t="s">
        <v>133</v>
      </c>
      <c r="AJ165" t="s">
        <v>1422</v>
      </c>
      <c r="AK165" t="s">
        <v>1423</v>
      </c>
      <c r="AL165" t="s">
        <v>134</v>
      </c>
      <c r="AM165" t="s">
        <v>135</v>
      </c>
      <c r="AN165" t="s">
        <v>135</v>
      </c>
      <c r="AO165" t="s">
        <v>137</v>
      </c>
      <c r="AP165">
        <v>7</v>
      </c>
      <c r="AQ165" t="s">
        <v>138</v>
      </c>
      <c r="AR165" t="s">
        <v>139</v>
      </c>
      <c r="AS165" t="s">
        <v>1052</v>
      </c>
      <c r="AT165" t="s">
        <v>451</v>
      </c>
      <c r="AV165" t="s">
        <v>137</v>
      </c>
      <c r="AW165" t="s">
        <v>164</v>
      </c>
      <c r="AX165" t="s">
        <v>137</v>
      </c>
      <c r="AY165" t="s">
        <v>137</v>
      </c>
      <c r="AZ165" t="s">
        <v>173</v>
      </c>
      <c r="BA165" t="s">
        <v>137</v>
      </c>
      <c r="BB165" t="s">
        <v>142</v>
      </c>
      <c r="BC165">
        <v>209</v>
      </c>
      <c r="BD165" t="s">
        <v>137</v>
      </c>
      <c r="BE165" t="s">
        <v>137</v>
      </c>
      <c r="BF165" t="s">
        <v>137</v>
      </c>
      <c r="BG165" t="s">
        <v>134</v>
      </c>
      <c r="BH165" t="s">
        <v>193</v>
      </c>
      <c r="BI165" t="s">
        <v>137</v>
      </c>
      <c r="BJ165" t="s">
        <v>193</v>
      </c>
      <c r="BK165" t="s">
        <v>137</v>
      </c>
      <c r="BL165" t="s">
        <v>174</v>
      </c>
      <c r="BM165" t="s">
        <v>137</v>
      </c>
      <c r="BN165" t="s">
        <v>142</v>
      </c>
      <c r="BO165" t="s">
        <v>135</v>
      </c>
      <c r="BP165" t="s">
        <v>139</v>
      </c>
      <c r="BQ165" t="s">
        <v>145</v>
      </c>
      <c r="BR165" t="s">
        <v>137</v>
      </c>
      <c r="BS165">
        <v>5.2</v>
      </c>
      <c r="BT165" t="s">
        <v>137</v>
      </c>
      <c r="BU165" t="s">
        <v>146</v>
      </c>
      <c r="BW165" t="s">
        <v>235</v>
      </c>
      <c r="BX165" t="s">
        <v>137</v>
      </c>
      <c r="BZ165" t="s">
        <v>137</v>
      </c>
      <c r="CA165" t="s">
        <v>137</v>
      </c>
      <c r="CD165" t="s">
        <v>137</v>
      </c>
      <c r="CG165" t="s">
        <v>137</v>
      </c>
      <c r="CH165" t="s">
        <v>137</v>
      </c>
      <c r="CI165" t="s">
        <v>210</v>
      </c>
      <c r="CJ165" t="s">
        <v>1424</v>
      </c>
      <c r="CK165" t="s">
        <v>165</v>
      </c>
      <c r="CL165" t="s">
        <v>137</v>
      </c>
      <c r="CM165" t="s">
        <v>137</v>
      </c>
      <c r="CN165" t="s">
        <v>137</v>
      </c>
      <c r="CO165" t="s">
        <v>137</v>
      </c>
      <c r="CP165">
        <v>2</v>
      </c>
      <c r="CQ165" t="s">
        <v>176</v>
      </c>
      <c r="CR165" t="s">
        <v>177</v>
      </c>
      <c r="CS165" t="s">
        <v>137</v>
      </c>
      <c r="CT165" t="s">
        <v>137</v>
      </c>
      <c r="CX165" t="s">
        <v>137</v>
      </c>
      <c r="CY165" t="s">
        <v>200</v>
      </c>
      <c r="CZ165" t="s">
        <v>137</v>
      </c>
      <c r="DA165" t="s">
        <v>137</v>
      </c>
      <c r="DD165" t="s">
        <v>137</v>
      </c>
      <c r="DE165" t="s">
        <v>208</v>
      </c>
      <c r="DI165" t="s">
        <v>137</v>
      </c>
      <c r="DJ165" t="s">
        <v>137</v>
      </c>
      <c r="DQ165">
        <v>2</v>
      </c>
      <c r="DT165">
        <f t="shared" si="6"/>
        <v>26</v>
      </c>
    </row>
    <row r="166" spans="1:124" x14ac:dyDescent="0.3">
      <c r="A166">
        <v>677</v>
      </c>
      <c r="B166" t="s">
        <v>167</v>
      </c>
      <c r="C166" t="s">
        <v>1582</v>
      </c>
      <c r="D166" t="s">
        <v>1591</v>
      </c>
      <c r="E166">
        <v>1462</v>
      </c>
      <c r="F166">
        <v>4</v>
      </c>
      <c r="G166">
        <v>4</v>
      </c>
      <c r="H166" t="s">
        <v>153</v>
      </c>
      <c r="I166" t="s">
        <v>124</v>
      </c>
      <c r="J166" t="s">
        <v>154</v>
      </c>
      <c r="K166" t="s">
        <v>125</v>
      </c>
      <c r="L166">
        <v>43</v>
      </c>
      <c r="M166" t="s">
        <v>126</v>
      </c>
      <c r="N166">
        <v>1485</v>
      </c>
      <c r="O166">
        <v>4490</v>
      </c>
      <c r="P166">
        <v>1730</v>
      </c>
      <c r="Q166" t="s">
        <v>336</v>
      </c>
      <c r="R166">
        <v>4</v>
      </c>
      <c r="S166">
        <v>17</v>
      </c>
      <c r="T166" s="1" t="s">
        <v>128</v>
      </c>
      <c r="U166" t="s">
        <v>1592</v>
      </c>
      <c r="V166" t="s">
        <v>1593</v>
      </c>
      <c r="W166">
        <v>5</v>
      </c>
      <c r="X166" t="s">
        <v>223</v>
      </c>
      <c r="Y166" t="s">
        <v>156</v>
      </c>
      <c r="Z166" t="s">
        <v>130</v>
      </c>
      <c r="AA166" t="s">
        <v>179</v>
      </c>
      <c r="AB166" t="s">
        <v>247</v>
      </c>
      <c r="AE166" t="s">
        <v>451</v>
      </c>
      <c r="AF166" t="s">
        <v>451</v>
      </c>
      <c r="AG166" t="s">
        <v>131</v>
      </c>
      <c r="AH166" t="s">
        <v>166</v>
      </c>
      <c r="AI166" t="s">
        <v>133</v>
      </c>
      <c r="AJ166" t="s">
        <v>1413</v>
      </c>
      <c r="AK166" t="s">
        <v>1051</v>
      </c>
      <c r="AL166" t="s">
        <v>134</v>
      </c>
      <c r="AM166" t="s">
        <v>135</v>
      </c>
      <c r="AN166" t="s">
        <v>135</v>
      </c>
      <c r="AO166" t="s">
        <v>137</v>
      </c>
      <c r="AP166">
        <v>5</v>
      </c>
      <c r="AQ166" t="s">
        <v>138</v>
      </c>
      <c r="AR166" t="s">
        <v>139</v>
      </c>
      <c r="AS166" t="s">
        <v>1466</v>
      </c>
      <c r="AT166" t="s">
        <v>451</v>
      </c>
      <c r="AV166">
        <v>2</v>
      </c>
      <c r="AW166" t="s">
        <v>140</v>
      </c>
      <c r="AX166" t="s">
        <v>137</v>
      </c>
      <c r="AY166" t="s">
        <v>137</v>
      </c>
      <c r="AZ166" t="s">
        <v>173</v>
      </c>
      <c r="BA166" t="s">
        <v>137</v>
      </c>
      <c r="BB166" t="s">
        <v>202</v>
      </c>
      <c r="BC166">
        <v>510</v>
      </c>
      <c r="BD166" t="s">
        <v>137</v>
      </c>
      <c r="BE166" t="s">
        <v>137</v>
      </c>
      <c r="BF166" t="s">
        <v>137</v>
      </c>
      <c r="BG166" t="s">
        <v>134</v>
      </c>
      <c r="BH166" t="s">
        <v>193</v>
      </c>
      <c r="BI166" t="s">
        <v>137</v>
      </c>
      <c r="BJ166" t="s">
        <v>193</v>
      </c>
      <c r="BK166" t="s">
        <v>137</v>
      </c>
      <c r="BL166" t="s">
        <v>174</v>
      </c>
      <c r="BM166" t="s">
        <v>137</v>
      </c>
      <c r="BN166" t="s">
        <v>142</v>
      </c>
      <c r="BO166" t="s">
        <v>135</v>
      </c>
      <c r="BP166" t="s">
        <v>139</v>
      </c>
      <c r="BQ166" t="s">
        <v>145</v>
      </c>
      <c r="BR166" t="s">
        <v>137</v>
      </c>
      <c r="BS166">
        <v>5.4</v>
      </c>
      <c r="BT166" t="s">
        <v>137</v>
      </c>
      <c r="BU166" t="s">
        <v>146</v>
      </c>
      <c r="BV166" t="s">
        <v>147</v>
      </c>
      <c r="BW166" t="s">
        <v>148</v>
      </c>
      <c r="BX166" t="s">
        <v>137</v>
      </c>
      <c r="CA166" t="s">
        <v>137</v>
      </c>
      <c r="CD166" t="s">
        <v>137</v>
      </c>
      <c r="CG166" t="s">
        <v>137</v>
      </c>
      <c r="CH166" t="s">
        <v>137</v>
      </c>
      <c r="CI166" t="s">
        <v>210</v>
      </c>
      <c r="CJ166" t="s">
        <v>419</v>
      </c>
      <c r="CK166" t="s">
        <v>165</v>
      </c>
      <c r="CL166" t="s">
        <v>137</v>
      </c>
      <c r="CM166" t="s">
        <v>137</v>
      </c>
      <c r="CN166" t="s">
        <v>137</v>
      </c>
      <c r="CO166" t="s">
        <v>137</v>
      </c>
      <c r="CP166">
        <v>2</v>
      </c>
      <c r="CQ166" t="s">
        <v>176</v>
      </c>
      <c r="CR166" t="s">
        <v>177</v>
      </c>
      <c r="CS166" t="s">
        <v>137</v>
      </c>
      <c r="CT166" t="s">
        <v>137</v>
      </c>
      <c r="CY166" t="s">
        <v>200</v>
      </c>
      <c r="DD166" t="s">
        <v>137</v>
      </c>
      <c r="DE166" t="s">
        <v>208</v>
      </c>
      <c r="DJ166" t="s">
        <v>137</v>
      </c>
      <c r="DQ166">
        <v>2</v>
      </c>
      <c r="DT166">
        <f t="shared" si="6"/>
        <v>29</v>
      </c>
    </row>
    <row r="167" spans="1:124" x14ac:dyDescent="0.3">
      <c r="A167">
        <v>409</v>
      </c>
      <c r="B167" t="s">
        <v>197</v>
      </c>
      <c r="C167" t="s">
        <v>953</v>
      </c>
      <c r="D167" t="s">
        <v>982</v>
      </c>
      <c r="E167">
        <v>1396</v>
      </c>
      <c r="F167">
        <v>4</v>
      </c>
      <c r="G167">
        <v>4</v>
      </c>
      <c r="H167" t="s">
        <v>153</v>
      </c>
      <c r="I167" t="s">
        <v>124</v>
      </c>
      <c r="J167" t="s">
        <v>154</v>
      </c>
      <c r="K167" t="s">
        <v>125</v>
      </c>
      <c r="L167">
        <v>45</v>
      </c>
      <c r="M167" t="s">
        <v>296</v>
      </c>
      <c r="N167">
        <v>1445</v>
      </c>
      <c r="O167">
        <v>4440</v>
      </c>
      <c r="P167">
        <v>1729</v>
      </c>
      <c r="Q167" t="s">
        <v>336</v>
      </c>
      <c r="R167">
        <v>4</v>
      </c>
      <c r="S167">
        <v>17</v>
      </c>
      <c r="T167" s="1" t="s">
        <v>128</v>
      </c>
      <c r="W167">
        <v>5</v>
      </c>
      <c r="X167" t="s">
        <v>187</v>
      </c>
      <c r="Y167" t="s">
        <v>156</v>
      </c>
      <c r="Z167" t="s">
        <v>130</v>
      </c>
      <c r="AA167" t="s">
        <v>956</v>
      </c>
      <c r="AB167" t="s">
        <v>957</v>
      </c>
      <c r="AE167" t="s">
        <v>378</v>
      </c>
      <c r="AF167" t="s">
        <v>378</v>
      </c>
      <c r="AG167" t="s">
        <v>131</v>
      </c>
      <c r="AH167" t="s">
        <v>166</v>
      </c>
      <c r="AJ167" t="s">
        <v>399</v>
      </c>
      <c r="AK167" t="s">
        <v>977</v>
      </c>
      <c r="AL167" t="s">
        <v>134</v>
      </c>
      <c r="AM167" t="s">
        <v>135</v>
      </c>
      <c r="AN167" t="s">
        <v>135</v>
      </c>
      <c r="AO167" t="s">
        <v>137</v>
      </c>
      <c r="AP167">
        <v>5</v>
      </c>
      <c r="AQ167" t="s">
        <v>138</v>
      </c>
      <c r="AR167" t="s">
        <v>139</v>
      </c>
      <c r="AS167" t="s">
        <v>960</v>
      </c>
      <c r="AT167" t="s">
        <v>378</v>
      </c>
      <c r="AV167" t="s">
        <v>137</v>
      </c>
      <c r="AW167" t="s">
        <v>140</v>
      </c>
      <c r="AX167" t="s">
        <v>137</v>
      </c>
      <c r="AY167" t="s">
        <v>137</v>
      </c>
      <c r="AZ167" t="s">
        <v>361</v>
      </c>
      <c r="BB167" t="s">
        <v>142</v>
      </c>
      <c r="BC167">
        <v>465</v>
      </c>
      <c r="BD167" t="s">
        <v>137</v>
      </c>
      <c r="BE167" t="s">
        <v>137</v>
      </c>
      <c r="BF167" t="s">
        <v>137</v>
      </c>
      <c r="BG167" t="s">
        <v>134</v>
      </c>
      <c r="BH167" t="s">
        <v>193</v>
      </c>
      <c r="BI167" t="s">
        <v>137</v>
      </c>
      <c r="BJ167" t="s">
        <v>193</v>
      </c>
      <c r="BK167" t="s">
        <v>137</v>
      </c>
      <c r="BL167" t="s">
        <v>344</v>
      </c>
      <c r="BM167" t="s">
        <v>137</v>
      </c>
      <c r="BN167" t="s">
        <v>202</v>
      </c>
      <c r="BO167" t="s">
        <v>134</v>
      </c>
      <c r="BP167" t="s">
        <v>139</v>
      </c>
      <c r="BQ167" t="s">
        <v>145</v>
      </c>
      <c r="BR167" t="s">
        <v>137</v>
      </c>
      <c r="BS167">
        <v>5.2</v>
      </c>
      <c r="BT167" t="s">
        <v>137</v>
      </c>
      <c r="BU167" t="s">
        <v>146</v>
      </c>
      <c r="BV167" t="s">
        <v>147</v>
      </c>
      <c r="BW167" t="s">
        <v>148</v>
      </c>
      <c r="BZ167" t="s">
        <v>137</v>
      </c>
      <c r="CA167" t="s">
        <v>137</v>
      </c>
      <c r="CD167" t="s">
        <v>137</v>
      </c>
      <c r="CG167" t="s">
        <v>137</v>
      </c>
      <c r="CH167" t="s">
        <v>137</v>
      </c>
      <c r="CI167" t="s">
        <v>163</v>
      </c>
      <c r="CK167" t="s">
        <v>165</v>
      </c>
      <c r="CL167" t="s">
        <v>137</v>
      </c>
      <c r="CM167" t="s">
        <v>137</v>
      </c>
      <c r="CN167" t="s">
        <v>137</v>
      </c>
      <c r="CO167" t="s">
        <v>137</v>
      </c>
      <c r="CP167">
        <v>2</v>
      </c>
      <c r="CQ167" t="s">
        <v>176</v>
      </c>
      <c r="CS167" t="s">
        <v>137</v>
      </c>
      <c r="CT167" t="s">
        <v>137</v>
      </c>
      <c r="CW167" t="s">
        <v>137</v>
      </c>
      <c r="CX167" t="s">
        <v>161</v>
      </c>
      <c r="CZ167" t="s">
        <v>137</v>
      </c>
      <c r="DB167" t="s">
        <v>201</v>
      </c>
      <c r="DE167" t="s">
        <v>208</v>
      </c>
      <c r="DH167" t="s">
        <v>137</v>
      </c>
      <c r="DM167" t="s">
        <v>137</v>
      </c>
      <c r="DN167" t="s">
        <v>137</v>
      </c>
      <c r="DQ167">
        <v>2</v>
      </c>
      <c r="DT167">
        <f t="shared" si="6"/>
        <v>31</v>
      </c>
    </row>
    <row r="168" spans="1:124" x14ac:dyDescent="0.3">
      <c r="A168">
        <v>405</v>
      </c>
      <c r="B168" t="s">
        <v>197</v>
      </c>
      <c r="C168" t="s">
        <v>953</v>
      </c>
      <c r="D168" t="s">
        <v>978</v>
      </c>
      <c r="E168">
        <v>1396</v>
      </c>
      <c r="F168">
        <v>4</v>
      </c>
      <c r="G168">
        <v>4</v>
      </c>
      <c r="H168" t="s">
        <v>153</v>
      </c>
      <c r="I168" t="s">
        <v>124</v>
      </c>
      <c r="J168" t="s">
        <v>154</v>
      </c>
      <c r="K168" t="s">
        <v>125</v>
      </c>
      <c r="L168">
        <v>45</v>
      </c>
      <c r="M168" t="s">
        <v>126</v>
      </c>
      <c r="N168">
        <v>1445</v>
      </c>
      <c r="O168">
        <v>4440</v>
      </c>
      <c r="P168">
        <v>1729</v>
      </c>
      <c r="Q168" t="s">
        <v>336</v>
      </c>
      <c r="R168">
        <v>4</v>
      </c>
      <c r="S168">
        <v>17</v>
      </c>
      <c r="T168" s="1" t="s">
        <v>128</v>
      </c>
      <c r="U168" t="s">
        <v>976</v>
      </c>
      <c r="W168">
        <v>5</v>
      </c>
      <c r="X168" t="s">
        <v>187</v>
      </c>
      <c r="Y168" t="s">
        <v>156</v>
      </c>
      <c r="Z168" t="s">
        <v>130</v>
      </c>
      <c r="AA168" t="s">
        <v>956</v>
      </c>
      <c r="AB168" t="s">
        <v>957</v>
      </c>
      <c r="AE168" t="s">
        <v>378</v>
      </c>
      <c r="AF168" t="s">
        <v>378</v>
      </c>
      <c r="AG168" t="s">
        <v>131</v>
      </c>
      <c r="AH168" t="s">
        <v>166</v>
      </c>
      <c r="AJ168" t="s">
        <v>399</v>
      </c>
      <c r="AK168" t="s">
        <v>977</v>
      </c>
      <c r="AL168" t="s">
        <v>134</v>
      </c>
      <c r="AM168" t="s">
        <v>135</v>
      </c>
      <c r="AN168" t="s">
        <v>135</v>
      </c>
      <c r="AO168" t="s">
        <v>137</v>
      </c>
      <c r="AP168">
        <v>5</v>
      </c>
      <c r="AQ168" t="s">
        <v>138</v>
      </c>
      <c r="AR168" t="s">
        <v>139</v>
      </c>
      <c r="AS168" t="s">
        <v>960</v>
      </c>
      <c r="AT168" t="s">
        <v>378</v>
      </c>
      <c r="AV168" t="s">
        <v>137</v>
      </c>
      <c r="AW168" t="s">
        <v>140</v>
      </c>
      <c r="AX168" t="s">
        <v>137</v>
      </c>
      <c r="AY168" t="s">
        <v>137</v>
      </c>
      <c r="AZ168" t="s">
        <v>361</v>
      </c>
      <c r="BB168" t="s">
        <v>142</v>
      </c>
      <c r="BC168">
        <v>465</v>
      </c>
      <c r="BD168" t="s">
        <v>137</v>
      </c>
      <c r="BE168" t="s">
        <v>137</v>
      </c>
      <c r="BF168" t="s">
        <v>137</v>
      </c>
      <c r="BG168" t="s">
        <v>134</v>
      </c>
      <c r="BH168" t="s">
        <v>193</v>
      </c>
      <c r="BI168" t="s">
        <v>137</v>
      </c>
      <c r="BJ168" t="s">
        <v>193</v>
      </c>
      <c r="BK168" t="s">
        <v>137</v>
      </c>
      <c r="BL168" t="s">
        <v>344</v>
      </c>
      <c r="BM168" t="s">
        <v>137</v>
      </c>
      <c r="BN168" t="s">
        <v>202</v>
      </c>
      <c r="BO168" t="s">
        <v>134</v>
      </c>
      <c r="BP168" t="s">
        <v>139</v>
      </c>
      <c r="BQ168" t="s">
        <v>145</v>
      </c>
      <c r="BR168" t="s">
        <v>137</v>
      </c>
      <c r="BS168">
        <v>5.2</v>
      </c>
      <c r="BT168" t="s">
        <v>137</v>
      </c>
      <c r="BU168" t="s">
        <v>146</v>
      </c>
      <c r="BV168" t="s">
        <v>147</v>
      </c>
      <c r="BW168" t="s">
        <v>148</v>
      </c>
      <c r="BZ168" t="s">
        <v>137</v>
      </c>
      <c r="CA168" t="s">
        <v>137</v>
      </c>
      <c r="CD168" t="s">
        <v>137</v>
      </c>
      <c r="CG168" t="s">
        <v>137</v>
      </c>
      <c r="CH168" t="s">
        <v>137</v>
      </c>
      <c r="CI168" t="s">
        <v>163</v>
      </c>
      <c r="CK168" t="s">
        <v>165</v>
      </c>
      <c r="CL168" t="s">
        <v>137</v>
      </c>
      <c r="CM168" t="s">
        <v>137</v>
      </c>
      <c r="CN168" t="s">
        <v>137</v>
      </c>
      <c r="CO168" t="s">
        <v>137</v>
      </c>
      <c r="CP168">
        <v>2</v>
      </c>
      <c r="CQ168" t="s">
        <v>176</v>
      </c>
      <c r="CS168" t="s">
        <v>137</v>
      </c>
      <c r="CT168" t="s">
        <v>137</v>
      </c>
      <c r="CW168" t="s">
        <v>137</v>
      </c>
      <c r="CX168" t="s">
        <v>161</v>
      </c>
      <c r="CZ168" t="s">
        <v>137</v>
      </c>
      <c r="DB168" t="s">
        <v>201</v>
      </c>
      <c r="DE168" t="s">
        <v>208</v>
      </c>
      <c r="DH168" t="s">
        <v>137</v>
      </c>
      <c r="DM168" t="s">
        <v>137</v>
      </c>
      <c r="DN168" t="s">
        <v>137</v>
      </c>
      <c r="DQ168">
        <v>2</v>
      </c>
      <c r="DT168">
        <f t="shared" si="6"/>
        <v>30</v>
      </c>
    </row>
    <row r="169" spans="1:124" x14ac:dyDescent="0.3">
      <c r="A169">
        <v>174</v>
      </c>
      <c r="B169" t="s">
        <v>282</v>
      </c>
      <c r="C169" t="s">
        <v>513</v>
      </c>
      <c r="D169" t="s">
        <v>295</v>
      </c>
      <c r="E169">
        <v>1496</v>
      </c>
      <c r="F169">
        <v>4</v>
      </c>
      <c r="G169">
        <v>4</v>
      </c>
      <c r="H169" t="s">
        <v>153</v>
      </c>
      <c r="I169" t="s">
        <v>124</v>
      </c>
      <c r="J169" t="s">
        <v>154</v>
      </c>
      <c r="K169" t="s">
        <v>125</v>
      </c>
      <c r="L169">
        <v>45</v>
      </c>
      <c r="M169" t="s">
        <v>126</v>
      </c>
      <c r="N169">
        <v>1510</v>
      </c>
      <c r="O169">
        <v>4369</v>
      </c>
      <c r="P169">
        <v>1695</v>
      </c>
      <c r="Q169" t="s">
        <v>336</v>
      </c>
      <c r="R169">
        <v>4</v>
      </c>
      <c r="S169">
        <v>13.6</v>
      </c>
      <c r="T169">
        <v>16.7</v>
      </c>
      <c r="U169" t="s">
        <v>514</v>
      </c>
      <c r="V169" t="s">
        <v>214</v>
      </c>
      <c r="W169">
        <v>5</v>
      </c>
      <c r="X169" t="s">
        <v>223</v>
      </c>
      <c r="Y169" t="s">
        <v>156</v>
      </c>
      <c r="Z169" t="s">
        <v>130</v>
      </c>
      <c r="AA169" t="s">
        <v>209</v>
      </c>
      <c r="AB169" t="s">
        <v>247</v>
      </c>
      <c r="AC169" t="s">
        <v>515</v>
      </c>
      <c r="AD169" t="s">
        <v>348</v>
      </c>
      <c r="AE169" t="s">
        <v>301</v>
      </c>
      <c r="AF169" t="s">
        <v>301</v>
      </c>
      <c r="AG169" t="s">
        <v>131</v>
      </c>
      <c r="AH169" t="s">
        <v>166</v>
      </c>
      <c r="AI169" t="s">
        <v>133</v>
      </c>
      <c r="AJ169" t="s">
        <v>516</v>
      </c>
      <c r="AK169" t="s">
        <v>517</v>
      </c>
      <c r="AL169" t="s">
        <v>134</v>
      </c>
      <c r="AM169" t="s">
        <v>135</v>
      </c>
      <c r="AN169" t="s">
        <v>134</v>
      </c>
      <c r="AO169" t="s">
        <v>137</v>
      </c>
      <c r="AP169">
        <v>5</v>
      </c>
      <c r="AQ169" t="s">
        <v>138</v>
      </c>
      <c r="AR169" t="s">
        <v>139</v>
      </c>
      <c r="AS169" t="s">
        <v>518</v>
      </c>
      <c r="AT169" t="s">
        <v>301</v>
      </c>
      <c r="AV169" t="s">
        <v>137</v>
      </c>
      <c r="AW169" t="s">
        <v>140</v>
      </c>
      <c r="AX169" t="s">
        <v>137</v>
      </c>
      <c r="AZ169" t="s">
        <v>293</v>
      </c>
      <c r="BA169" t="s">
        <v>137</v>
      </c>
      <c r="BB169" t="s">
        <v>142</v>
      </c>
      <c r="BC169">
        <v>592</v>
      </c>
      <c r="BD169" t="s">
        <v>137</v>
      </c>
      <c r="BE169" t="s">
        <v>137</v>
      </c>
      <c r="BF169" t="s">
        <v>137</v>
      </c>
      <c r="BG169" t="s">
        <v>134</v>
      </c>
      <c r="BH169" t="s">
        <v>143</v>
      </c>
      <c r="BJ169" t="s">
        <v>193</v>
      </c>
      <c r="BK169" t="s">
        <v>137</v>
      </c>
      <c r="BM169" t="s">
        <v>137</v>
      </c>
      <c r="BN169" t="s">
        <v>252</v>
      </c>
      <c r="BO169" t="s">
        <v>134</v>
      </c>
      <c r="BP169" t="s">
        <v>139</v>
      </c>
      <c r="BQ169" t="s">
        <v>145</v>
      </c>
      <c r="BR169" t="s">
        <v>137</v>
      </c>
      <c r="BS169">
        <v>4.9000000000000004</v>
      </c>
      <c r="BT169" t="s">
        <v>137</v>
      </c>
      <c r="BU169" t="s">
        <v>146</v>
      </c>
      <c r="BV169" t="s">
        <v>147</v>
      </c>
      <c r="BW169" t="s">
        <v>148</v>
      </c>
      <c r="CA169" t="s">
        <v>137</v>
      </c>
      <c r="CD169" t="s">
        <v>137</v>
      </c>
      <c r="CG169" t="s">
        <v>137</v>
      </c>
      <c r="CH169" t="s">
        <v>137</v>
      </c>
      <c r="CI169" t="s">
        <v>163</v>
      </c>
      <c r="CJ169" t="s">
        <v>519</v>
      </c>
      <c r="CK169" t="s">
        <v>165</v>
      </c>
      <c r="CL169" t="s">
        <v>137</v>
      </c>
      <c r="CM169" t="s">
        <v>137</v>
      </c>
      <c r="CN169" t="s">
        <v>137</v>
      </c>
      <c r="CP169">
        <v>2</v>
      </c>
      <c r="CQ169" t="s">
        <v>176</v>
      </c>
      <c r="CS169" t="s">
        <v>137</v>
      </c>
      <c r="CT169" t="s">
        <v>137</v>
      </c>
      <c r="DB169" t="s">
        <v>201</v>
      </c>
      <c r="DE169" t="s">
        <v>137</v>
      </c>
      <c r="DH169" t="s">
        <v>137</v>
      </c>
      <c r="DJ169" t="s">
        <v>137</v>
      </c>
      <c r="DQ169">
        <v>2</v>
      </c>
      <c r="DT169">
        <f t="shared" si="6"/>
        <v>32</v>
      </c>
    </row>
    <row r="170" spans="1:124" x14ac:dyDescent="0.3">
      <c r="A170">
        <v>306</v>
      </c>
      <c r="B170" t="s">
        <v>122</v>
      </c>
      <c r="C170" t="s">
        <v>789</v>
      </c>
      <c r="D170" t="s">
        <v>794</v>
      </c>
      <c r="E170">
        <v>1199</v>
      </c>
      <c r="F170">
        <v>3</v>
      </c>
      <c r="G170">
        <v>4</v>
      </c>
      <c r="H170" t="s">
        <v>153</v>
      </c>
      <c r="I170" t="s">
        <v>124</v>
      </c>
      <c r="J170" t="s">
        <v>154</v>
      </c>
      <c r="K170" t="s">
        <v>125</v>
      </c>
      <c r="L170">
        <v>35</v>
      </c>
      <c r="M170" t="s">
        <v>126</v>
      </c>
      <c r="N170">
        <v>1537</v>
      </c>
      <c r="O170">
        <v>3992</v>
      </c>
      <c r="P170">
        <v>1677</v>
      </c>
      <c r="Q170" t="s">
        <v>336</v>
      </c>
      <c r="R170">
        <v>4</v>
      </c>
      <c r="S170">
        <v>24.12</v>
      </c>
      <c r="T170">
        <v>23</v>
      </c>
      <c r="U170" t="s">
        <v>213</v>
      </c>
      <c r="V170" t="s">
        <v>790</v>
      </c>
      <c r="W170">
        <v>5</v>
      </c>
      <c r="X170" t="s">
        <v>187</v>
      </c>
      <c r="Y170" t="s">
        <v>156</v>
      </c>
      <c r="Z170" t="s">
        <v>130</v>
      </c>
      <c r="AA170" t="s">
        <v>215</v>
      </c>
      <c r="AB170" t="s">
        <v>791</v>
      </c>
      <c r="AE170" t="s">
        <v>206</v>
      </c>
      <c r="AF170" t="s">
        <v>206</v>
      </c>
      <c r="AG170" t="s">
        <v>131</v>
      </c>
      <c r="AH170" t="s">
        <v>166</v>
      </c>
      <c r="AJ170" t="s">
        <v>217</v>
      </c>
      <c r="AK170" t="s">
        <v>782</v>
      </c>
      <c r="AL170" t="s">
        <v>134</v>
      </c>
      <c r="AM170" t="s">
        <v>135</v>
      </c>
      <c r="AN170" t="s">
        <v>135</v>
      </c>
      <c r="AO170">
        <v>2</v>
      </c>
      <c r="AP170">
        <v>5</v>
      </c>
      <c r="AQ170" t="s">
        <v>792</v>
      </c>
      <c r="AR170" t="s">
        <v>207</v>
      </c>
      <c r="AS170" t="s">
        <v>390</v>
      </c>
      <c r="AT170" t="s">
        <v>206</v>
      </c>
      <c r="AV170" t="s">
        <v>137</v>
      </c>
      <c r="AW170" t="s">
        <v>164</v>
      </c>
      <c r="AX170" t="s">
        <v>137</v>
      </c>
      <c r="AY170" t="s">
        <v>137</v>
      </c>
      <c r="BA170" t="s">
        <v>137</v>
      </c>
      <c r="BB170" t="s">
        <v>142</v>
      </c>
      <c r="BC170">
        <v>419</v>
      </c>
      <c r="BD170" t="s">
        <v>137</v>
      </c>
      <c r="BE170" t="s">
        <v>137</v>
      </c>
      <c r="BF170" t="s">
        <v>137</v>
      </c>
      <c r="BG170" t="s">
        <v>134</v>
      </c>
      <c r="BH170" t="s">
        <v>793</v>
      </c>
      <c r="BI170" t="s">
        <v>137</v>
      </c>
      <c r="BJ170" t="s">
        <v>143</v>
      </c>
      <c r="BK170" t="s">
        <v>137</v>
      </c>
      <c r="BM170" t="s">
        <v>137</v>
      </c>
      <c r="BN170" t="s">
        <v>142</v>
      </c>
      <c r="BO170" t="s">
        <v>135</v>
      </c>
      <c r="BP170" t="s">
        <v>139</v>
      </c>
      <c r="BQ170" t="s">
        <v>145</v>
      </c>
      <c r="BR170" t="s">
        <v>137</v>
      </c>
      <c r="BS170">
        <v>5.0999999999999996</v>
      </c>
      <c r="BU170" t="s">
        <v>146</v>
      </c>
      <c r="BW170" t="s">
        <v>148</v>
      </c>
      <c r="BX170" t="s">
        <v>137</v>
      </c>
      <c r="BZ170" t="s">
        <v>137</v>
      </c>
      <c r="CA170" t="s">
        <v>137</v>
      </c>
      <c r="CG170" t="s">
        <v>137</v>
      </c>
      <c r="CH170" t="s">
        <v>137</v>
      </c>
      <c r="CK170" t="s">
        <v>165</v>
      </c>
      <c r="CL170" t="s">
        <v>137</v>
      </c>
      <c r="CM170" t="s">
        <v>137</v>
      </c>
      <c r="CN170" t="s">
        <v>137</v>
      </c>
      <c r="CP170">
        <v>2</v>
      </c>
      <c r="CQ170" t="s">
        <v>176</v>
      </c>
      <c r="CR170" t="s">
        <v>177</v>
      </c>
      <c r="CS170" t="s">
        <v>137</v>
      </c>
      <c r="CT170" t="s">
        <v>137</v>
      </c>
      <c r="CW170" t="s">
        <v>137</v>
      </c>
      <c r="CX170" t="s">
        <v>161</v>
      </c>
      <c r="CZ170" t="s">
        <v>137</v>
      </c>
      <c r="DB170" t="s">
        <v>201</v>
      </c>
      <c r="DC170" t="s">
        <v>137</v>
      </c>
      <c r="DE170" t="s">
        <v>208</v>
      </c>
      <c r="DG170" t="s">
        <v>137</v>
      </c>
      <c r="DQ170">
        <v>2</v>
      </c>
      <c r="DT170">
        <f t="shared" si="6"/>
        <v>33</v>
      </c>
    </row>
    <row r="171" spans="1:124" x14ac:dyDescent="0.3">
      <c r="A171">
        <v>659</v>
      </c>
      <c r="B171" t="s">
        <v>197</v>
      </c>
      <c r="C171" t="s">
        <v>1572</v>
      </c>
      <c r="D171" t="s">
        <v>1573</v>
      </c>
      <c r="E171">
        <v>1197</v>
      </c>
      <c r="F171">
        <v>4</v>
      </c>
      <c r="G171">
        <v>4</v>
      </c>
      <c r="H171" t="s">
        <v>153</v>
      </c>
      <c r="I171" t="s">
        <v>124</v>
      </c>
      <c r="J171" t="s">
        <v>154</v>
      </c>
      <c r="K171" t="s">
        <v>125</v>
      </c>
      <c r="L171">
        <v>43</v>
      </c>
      <c r="M171" t="s">
        <v>126</v>
      </c>
      <c r="N171">
        <v>1520</v>
      </c>
      <c r="O171">
        <v>3995</v>
      </c>
      <c r="P171">
        <v>1660</v>
      </c>
      <c r="Q171" t="s">
        <v>336</v>
      </c>
      <c r="R171">
        <v>4</v>
      </c>
      <c r="S171">
        <v>15.7</v>
      </c>
      <c r="T171" s="1" t="s">
        <v>128</v>
      </c>
      <c r="U171" t="s">
        <v>345</v>
      </c>
      <c r="W171">
        <v>5</v>
      </c>
      <c r="X171" t="s">
        <v>187</v>
      </c>
      <c r="Y171" t="s">
        <v>156</v>
      </c>
      <c r="Z171" t="s">
        <v>130</v>
      </c>
      <c r="AA171" t="s">
        <v>179</v>
      </c>
      <c r="AB171" t="s">
        <v>205</v>
      </c>
      <c r="AC171" t="s">
        <v>338</v>
      </c>
      <c r="AD171" t="s">
        <v>339</v>
      </c>
      <c r="AE171" t="s">
        <v>340</v>
      </c>
      <c r="AF171" t="s">
        <v>340</v>
      </c>
      <c r="AG171" t="s">
        <v>131</v>
      </c>
      <c r="AH171" t="s">
        <v>166</v>
      </c>
      <c r="AI171" t="s">
        <v>133</v>
      </c>
      <c r="AJ171" t="s">
        <v>249</v>
      </c>
      <c r="AK171" t="s">
        <v>341</v>
      </c>
      <c r="AL171" t="s">
        <v>134</v>
      </c>
      <c r="AM171" t="s">
        <v>135</v>
      </c>
      <c r="AN171" t="s">
        <v>135</v>
      </c>
      <c r="AO171" t="s">
        <v>137</v>
      </c>
      <c r="AP171">
        <v>5</v>
      </c>
      <c r="AQ171" t="s">
        <v>138</v>
      </c>
      <c r="AR171" t="s">
        <v>139</v>
      </c>
      <c r="AS171" t="s">
        <v>192</v>
      </c>
      <c r="AT171" t="s">
        <v>340</v>
      </c>
      <c r="AV171" t="s">
        <v>137</v>
      </c>
      <c r="AW171" t="s">
        <v>276</v>
      </c>
      <c r="AX171" t="s">
        <v>137</v>
      </c>
      <c r="AZ171" t="s">
        <v>361</v>
      </c>
      <c r="BA171" t="s">
        <v>137</v>
      </c>
      <c r="BB171" t="s">
        <v>202</v>
      </c>
      <c r="BC171">
        <v>407</v>
      </c>
      <c r="BE171" t="s">
        <v>137</v>
      </c>
      <c r="BF171" t="s">
        <v>137</v>
      </c>
      <c r="BG171" t="s">
        <v>134</v>
      </c>
      <c r="BH171" t="s">
        <v>143</v>
      </c>
      <c r="BI171" t="s">
        <v>137</v>
      </c>
      <c r="BJ171" t="s">
        <v>193</v>
      </c>
      <c r="BK171" t="s">
        <v>137</v>
      </c>
      <c r="BL171" t="s">
        <v>344</v>
      </c>
      <c r="BM171" t="s">
        <v>137</v>
      </c>
      <c r="BN171" t="s">
        <v>142</v>
      </c>
      <c r="BO171" t="s">
        <v>135</v>
      </c>
      <c r="BP171" t="s">
        <v>139</v>
      </c>
      <c r="BQ171" t="s">
        <v>145</v>
      </c>
      <c r="BR171" t="s">
        <v>137</v>
      </c>
      <c r="BS171">
        <v>5.2</v>
      </c>
      <c r="BT171" t="s">
        <v>137</v>
      </c>
      <c r="BU171" t="s">
        <v>146</v>
      </c>
      <c r="BV171" t="s">
        <v>147</v>
      </c>
      <c r="BW171" t="s">
        <v>148</v>
      </c>
      <c r="BX171" t="s">
        <v>137</v>
      </c>
      <c r="BZ171" t="s">
        <v>137</v>
      </c>
      <c r="CA171" t="s">
        <v>137</v>
      </c>
      <c r="CG171" t="s">
        <v>137</v>
      </c>
      <c r="CH171" t="s">
        <v>137</v>
      </c>
      <c r="CI171" t="s">
        <v>254</v>
      </c>
      <c r="CK171" t="s">
        <v>165</v>
      </c>
      <c r="CL171" t="s">
        <v>137</v>
      </c>
      <c r="CM171" t="s">
        <v>137</v>
      </c>
      <c r="CN171" t="s">
        <v>137</v>
      </c>
      <c r="CO171" t="s">
        <v>137</v>
      </c>
      <c r="CP171">
        <v>2</v>
      </c>
      <c r="CQ171" t="s">
        <v>176</v>
      </c>
      <c r="CR171" t="s">
        <v>177</v>
      </c>
      <c r="CS171" t="s">
        <v>137</v>
      </c>
      <c r="CT171" t="s">
        <v>137</v>
      </c>
      <c r="CZ171" t="s">
        <v>137</v>
      </c>
      <c r="DB171" t="s">
        <v>201</v>
      </c>
      <c r="DD171" t="s">
        <v>137</v>
      </c>
      <c r="DE171" t="s">
        <v>208</v>
      </c>
      <c r="DH171" t="s">
        <v>137</v>
      </c>
      <c r="DQ171">
        <v>2</v>
      </c>
      <c r="DT171">
        <f t="shared" si="6"/>
        <v>30</v>
      </c>
    </row>
    <row r="172" spans="1:124" x14ac:dyDescent="0.3">
      <c r="A172">
        <v>154</v>
      </c>
      <c r="B172" t="s">
        <v>407</v>
      </c>
      <c r="C172" t="s">
        <v>490</v>
      </c>
      <c r="D172" t="s">
        <v>497</v>
      </c>
      <c r="E172">
        <v>1498</v>
      </c>
      <c r="F172">
        <v>4</v>
      </c>
      <c r="G172">
        <v>4</v>
      </c>
      <c r="H172" t="s">
        <v>153</v>
      </c>
      <c r="I172" t="s">
        <v>124</v>
      </c>
      <c r="J172" t="s">
        <v>168</v>
      </c>
      <c r="K172" t="s">
        <v>125</v>
      </c>
      <c r="L172">
        <v>45</v>
      </c>
      <c r="M172" t="s">
        <v>296</v>
      </c>
      <c r="N172">
        <v>1483</v>
      </c>
      <c r="O172">
        <v>3995</v>
      </c>
      <c r="P172">
        <v>1682</v>
      </c>
      <c r="Q172" t="s">
        <v>336</v>
      </c>
      <c r="R172">
        <v>4</v>
      </c>
      <c r="S172">
        <v>15.3</v>
      </c>
      <c r="T172">
        <v>21.73</v>
      </c>
      <c r="U172" t="s">
        <v>498</v>
      </c>
      <c r="V172" t="s">
        <v>499</v>
      </c>
      <c r="W172">
        <v>7</v>
      </c>
      <c r="X172" t="s">
        <v>187</v>
      </c>
      <c r="Y172" t="s">
        <v>156</v>
      </c>
      <c r="Z172" t="s">
        <v>130</v>
      </c>
      <c r="AA172" t="s">
        <v>209</v>
      </c>
      <c r="AB172" t="s">
        <v>492</v>
      </c>
      <c r="AC172" t="s">
        <v>258</v>
      </c>
      <c r="AD172" t="s">
        <v>412</v>
      </c>
      <c r="AE172" t="s">
        <v>500</v>
      </c>
      <c r="AF172" t="s">
        <v>500</v>
      </c>
      <c r="AG172" t="s">
        <v>131</v>
      </c>
      <c r="AH172" t="s">
        <v>166</v>
      </c>
      <c r="AJ172" t="s">
        <v>443</v>
      </c>
      <c r="AK172" t="s">
        <v>444</v>
      </c>
      <c r="AL172" t="s">
        <v>135</v>
      </c>
      <c r="AM172" t="s">
        <v>134</v>
      </c>
      <c r="AN172" t="s">
        <v>135</v>
      </c>
      <c r="AO172" t="s">
        <v>137</v>
      </c>
      <c r="AP172">
        <v>5</v>
      </c>
      <c r="AQ172" t="s">
        <v>138</v>
      </c>
      <c r="AR172" t="s">
        <v>150</v>
      </c>
      <c r="AS172" t="s">
        <v>320</v>
      </c>
      <c r="AT172" t="s">
        <v>501</v>
      </c>
      <c r="AV172" t="s">
        <v>137</v>
      </c>
      <c r="AW172" t="s">
        <v>140</v>
      </c>
      <c r="AX172" t="s">
        <v>137</v>
      </c>
      <c r="AY172" t="s">
        <v>137</v>
      </c>
      <c r="BA172" t="s">
        <v>137</v>
      </c>
      <c r="BB172" t="s">
        <v>139</v>
      </c>
      <c r="BC172">
        <v>330</v>
      </c>
      <c r="BD172" t="s">
        <v>137</v>
      </c>
      <c r="BE172" t="s">
        <v>137</v>
      </c>
      <c r="BF172" t="s">
        <v>137</v>
      </c>
      <c r="BG172" t="s">
        <v>134</v>
      </c>
      <c r="BH172" t="s">
        <v>143</v>
      </c>
      <c r="BJ172" t="s">
        <v>137</v>
      </c>
      <c r="BM172" t="s">
        <v>137</v>
      </c>
      <c r="BN172" t="s">
        <v>418</v>
      </c>
      <c r="BO172" t="s">
        <v>137</v>
      </c>
      <c r="BP172" t="s">
        <v>139</v>
      </c>
      <c r="BQ172" t="s">
        <v>135</v>
      </c>
      <c r="BR172" t="s">
        <v>137</v>
      </c>
      <c r="BS172" t="s">
        <v>128</v>
      </c>
      <c r="BT172" t="s">
        <v>137</v>
      </c>
      <c r="BU172" t="s">
        <v>146</v>
      </c>
      <c r="BV172" t="s">
        <v>147</v>
      </c>
      <c r="BW172" t="s">
        <v>235</v>
      </c>
      <c r="BX172" t="s">
        <v>137</v>
      </c>
      <c r="BY172" t="s">
        <v>137</v>
      </c>
      <c r="CA172" t="s">
        <v>137</v>
      </c>
      <c r="CG172" t="s">
        <v>137</v>
      </c>
      <c r="CH172" t="s">
        <v>137</v>
      </c>
      <c r="CI172" t="s">
        <v>210</v>
      </c>
      <c r="CJ172" t="s">
        <v>502</v>
      </c>
      <c r="CK172" t="s">
        <v>165</v>
      </c>
      <c r="CL172" t="s">
        <v>137</v>
      </c>
      <c r="CM172" t="s">
        <v>137</v>
      </c>
      <c r="CN172" t="s">
        <v>137</v>
      </c>
      <c r="CP172">
        <v>2</v>
      </c>
      <c r="CQ172" t="s">
        <v>373</v>
      </c>
      <c r="CR172" t="s">
        <v>162</v>
      </c>
      <c r="CS172" t="s">
        <v>137</v>
      </c>
      <c r="CT172" t="s">
        <v>137</v>
      </c>
      <c r="CW172" t="s">
        <v>137</v>
      </c>
      <c r="CX172" t="s">
        <v>161</v>
      </c>
      <c r="CZ172" t="s">
        <v>137</v>
      </c>
      <c r="DB172" t="s">
        <v>201</v>
      </c>
      <c r="DC172" t="s">
        <v>137</v>
      </c>
      <c r="DE172" t="s">
        <v>137</v>
      </c>
      <c r="DF172" t="s">
        <v>137</v>
      </c>
      <c r="DG172" t="s">
        <v>137</v>
      </c>
      <c r="DH172" t="s">
        <v>137</v>
      </c>
      <c r="DM172" t="s">
        <v>137</v>
      </c>
      <c r="DP172" t="s">
        <v>137</v>
      </c>
      <c r="DQ172">
        <v>2</v>
      </c>
      <c r="DT172">
        <f t="shared" si="6"/>
        <v>26</v>
      </c>
    </row>
    <row r="173" spans="1:124" x14ac:dyDescent="0.3">
      <c r="A173">
        <v>159</v>
      </c>
      <c r="B173" t="s">
        <v>407</v>
      </c>
      <c r="C173" t="s">
        <v>490</v>
      </c>
      <c r="D173" t="s">
        <v>505</v>
      </c>
      <c r="E173">
        <v>1498</v>
      </c>
      <c r="F173">
        <v>4</v>
      </c>
      <c r="G173">
        <v>4</v>
      </c>
      <c r="H173" t="s">
        <v>153</v>
      </c>
      <c r="I173" t="s">
        <v>124</v>
      </c>
      <c r="J173" t="s">
        <v>168</v>
      </c>
      <c r="K173" t="s">
        <v>125</v>
      </c>
      <c r="L173">
        <v>45</v>
      </c>
      <c r="M173" t="s">
        <v>296</v>
      </c>
      <c r="N173">
        <v>1483</v>
      </c>
      <c r="O173">
        <v>3995</v>
      </c>
      <c r="P173">
        <v>1682</v>
      </c>
      <c r="Q173" t="s">
        <v>336</v>
      </c>
      <c r="R173">
        <v>4</v>
      </c>
      <c r="S173">
        <v>15.3</v>
      </c>
      <c r="T173">
        <v>21.73</v>
      </c>
      <c r="U173" t="s">
        <v>498</v>
      </c>
      <c r="V173" t="s">
        <v>499</v>
      </c>
      <c r="W173">
        <v>7</v>
      </c>
      <c r="X173" t="s">
        <v>187</v>
      </c>
      <c r="Y173" t="s">
        <v>156</v>
      </c>
      <c r="Z173" t="s">
        <v>130</v>
      </c>
      <c r="AA173" t="s">
        <v>410</v>
      </c>
      <c r="AB173" t="s">
        <v>411</v>
      </c>
      <c r="AC173" t="s">
        <v>258</v>
      </c>
      <c r="AD173" t="s">
        <v>412</v>
      </c>
      <c r="AE173" t="s">
        <v>500</v>
      </c>
      <c r="AF173" t="s">
        <v>500</v>
      </c>
      <c r="AG173" t="s">
        <v>131</v>
      </c>
      <c r="AH173" t="s">
        <v>166</v>
      </c>
      <c r="AJ173" t="s">
        <v>443</v>
      </c>
      <c r="AK173" t="s">
        <v>444</v>
      </c>
      <c r="AL173" t="s">
        <v>135</v>
      </c>
      <c r="AM173" t="s">
        <v>134</v>
      </c>
      <c r="AN173" t="s">
        <v>135</v>
      </c>
      <c r="AO173" t="s">
        <v>137</v>
      </c>
      <c r="AP173">
        <v>5</v>
      </c>
      <c r="AQ173" t="s">
        <v>138</v>
      </c>
      <c r="AR173" t="s">
        <v>150</v>
      </c>
      <c r="AS173" t="s">
        <v>320</v>
      </c>
      <c r="AT173" t="s">
        <v>501</v>
      </c>
      <c r="AV173" t="s">
        <v>137</v>
      </c>
      <c r="AW173" t="s">
        <v>140</v>
      </c>
      <c r="AX173" t="s">
        <v>137</v>
      </c>
      <c r="AY173" t="s">
        <v>137</v>
      </c>
      <c r="BA173" t="s">
        <v>137</v>
      </c>
      <c r="BB173" t="s">
        <v>139</v>
      </c>
      <c r="BC173">
        <v>330</v>
      </c>
      <c r="BD173" t="s">
        <v>137</v>
      </c>
      <c r="BE173" t="s">
        <v>137</v>
      </c>
      <c r="BF173" t="s">
        <v>137</v>
      </c>
      <c r="BG173" t="s">
        <v>134</v>
      </c>
      <c r="BH173" t="s">
        <v>143</v>
      </c>
      <c r="BJ173" t="s">
        <v>137</v>
      </c>
      <c r="BM173" t="s">
        <v>137</v>
      </c>
      <c r="BN173" t="s">
        <v>418</v>
      </c>
      <c r="BO173" t="s">
        <v>137</v>
      </c>
      <c r="BP173" t="s">
        <v>139</v>
      </c>
      <c r="BQ173" t="s">
        <v>135</v>
      </c>
      <c r="BR173" t="s">
        <v>137</v>
      </c>
      <c r="BS173" t="s">
        <v>128</v>
      </c>
      <c r="BT173" t="s">
        <v>137</v>
      </c>
      <c r="BU173" t="s">
        <v>146</v>
      </c>
      <c r="BV173" t="s">
        <v>147</v>
      </c>
      <c r="BW173" t="s">
        <v>235</v>
      </c>
      <c r="BX173" t="s">
        <v>137</v>
      </c>
      <c r="BY173" t="s">
        <v>137</v>
      </c>
      <c r="CA173" t="s">
        <v>137</v>
      </c>
      <c r="CG173" t="s">
        <v>137</v>
      </c>
      <c r="CH173" t="s">
        <v>137</v>
      </c>
      <c r="CI173" t="s">
        <v>210</v>
      </c>
      <c r="CJ173" t="s">
        <v>502</v>
      </c>
      <c r="CK173" t="s">
        <v>165</v>
      </c>
      <c r="CL173" t="s">
        <v>137</v>
      </c>
      <c r="CM173" t="s">
        <v>137</v>
      </c>
      <c r="CN173" t="s">
        <v>137</v>
      </c>
      <c r="CP173">
        <v>2</v>
      </c>
      <c r="CQ173" t="s">
        <v>373</v>
      </c>
      <c r="CR173" t="s">
        <v>162</v>
      </c>
      <c r="CS173" t="s">
        <v>137</v>
      </c>
      <c r="CT173" t="s">
        <v>137</v>
      </c>
      <c r="CW173" t="s">
        <v>137</v>
      </c>
      <c r="CX173" t="s">
        <v>161</v>
      </c>
      <c r="CZ173" t="s">
        <v>137</v>
      </c>
      <c r="DB173" t="s">
        <v>201</v>
      </c>
      <c r="DC173" t="s">
        <v>137</v>
      </c>
      <c r="DE173" t="s">
        <v>137</v>
      </c>
      <c r="DF173" t="s">
        <v>137</v>
      </c>
      <c r="DG173" t="s">
        <v>137</v>
      </c>
      <c r="DH173" t="s">
        <v>137</v>
      </c>
      <c r="DM173" t="s">
        <v>137</v>
      </c>
      <c r="DP173" t="s">
        <v>137</v>
      </c>
      <c r="DQ173">
        <v>2</v>
      </c>
      <c r="DT173">
        <f t="shared" si="6"/>
        <v>26</v>
      </c>
    </row>
    <row r="174" spans="1:124" x14ac:dyDescent="0.3">
      <c r="A174">
        <v>431</v>
      </c>
      <c r="B174" t="s">
        <v>407</v>
      </c>
      <c r="C174" t="s">
        <v>1015</v>
      </c>
      <c r="D174" t="s">
        <v>1024</v>
      </c>
      <c r="E174">
        <v>1598</v>
      </c>
      <c r="F174">
        <v>4</v>
      </c>
      <c r="G174">
        <v>4</v>
      </c>
      <c r="H174" t="s">
        <v>153</v>
      </c>
      <c r="I174" t="s">
        <v>124</v>
      </c>
      <c r="J174" t="s">
        <v>154</v>
      </c>
      <c r="K174" t="s">
        <v>125</v>
      </c>
      <c r="L174">
        <v>55</v>
      </c>
      <c r="M174" t="s">
        <v>126</v>
      </c>
      <c r="N174">
        <v>1467</v>
      </c>
      <c r="O174">
        <v>4390</v>
      </c>
      <c r="P174">
        <v>1699</v>
      </c>
      <c r="Q174" t="s">
        <v>336</v>
      </c>
      <c r="R174">
        <v>4</v>
      </c>
      <c r="S174">
        <v>17</v>
      </c>
      <c r="T174" s="1" t="s">
        <v>128</v>
      </c>
      <c r="U174" t="s">
        <v>1016</v>
      </c>
      <c r="V174" t="s">
        <v>1025</v>
      </c>
      <c r="W174">
        <v>5</v>
      </c>
      <c r="X174" t="s">
        <v>446</v>
      </c>
      <c r="Y174" t="s">
        <v>156</v>
      </c>
      <c r="Z174" t="s">
        <v>130</v>
      </c>
      <c r="AA174" t="s">
        <v>410</v>
      </c>
      <c r="AB174" t="s">
        <v>411</v>
      </c>
      <c r="AC174" t="s">
        <v>1018</v>
      </c>
      <c r="AD174" t="s">
        <v>1019</v>
      </c>
      <c r="AE174" t="s">
        <v>301</v>
      </c>
      <c r="AF174" t="s">
        <v>301</v>
      </c>
      <c r="AG174" t="s">
        <v>131</v>
      </c>
      <c r="AH174" t="s">
        <v>166</v>
      </c>
      <c r="AI174" t="s">
        <v>133</v>
      </c>
      <c r="AJ174" t="s">
        <v>1020</v>
      </c>
      <c r="AK174" t="s">
        <v>1021</v>
      </c>
      <c r="AL174" t="s">
        <v>134</v>
      </c>
      <c r="AM174" t="s">
        <v>135</v>
      </c>
      <c r="AN174" t="s">
        <v>135</v>
      </c>
      <c r="AO174" t="s">
        <v>137</v>
      </c>
      <c r="AP174">
        <v>5</v>
      </c>
      <c r="AQ174" t="s">
        <v>138</v>
      </c>
      <c r="AR174" t="s">
        <v>139</v>
      </c>
      <c r="AS174" t="s">
        <v>1022</v>
      </c>
      <c r="AT174" t="s">
        <v>301</v>
      </c>
      <c r="AV174" t="s">
        <v>137</v>
      </c>
      <c r="AW174" t="s">
        <v>140</v>
      </c>
      <c r="AX174" t="s">
        <v>137</v>
      </c>
      <c r="AY174" t="s">
        <v>137</v>
      </c>
      <c r="AZ174" t="s">
        <v>361</v>
      </c>
      <c r="BB174" t="s">
        <v>202</v>
      </c>
      <c r="BC174">
        <v>494</v>
      </c>
      <c r="BD174" t="s">
        <v>137</v>
      </c>
      <c r="BE174" t="s">
        <v>137</v>
      </c>
      <c r="BF174" t="s">
        <v>137</v>
      </c>
      <c r="BG174" t="s">
        <v>134</v>
      </c>
      <c r="BH174" t="s">
        <v>193</v>
      </c>
      <c r="BI174" t="s">
        <v>137</v>
      </c>
      <c r="BJ174" t="s">
        <v>193</v>
      </c>
      <c r="BK174" t="s">
        <v>137</v>
      </c>
      <c r="BL174" t="s">
        <v>417</v>
      </c>
      <c r="BM174" t="s">
        <v>137</v>
      </c>
      <c r="BN174" t="s">
        <v>418</v>
      </c>
      <c r="BO174" t="s">
        <v>134</v>
      </c>
      <c r="BP174" t="s">
        <v>139</v>
      </c>
      <c r="BQ174" t="s">
        <v>145</v>
      </c>
      <c r="BR174" t="s">
        <v>137</v>
      </c>
      <c r="BS174">
        <v>5.4</v>
      </c>
      <c r="BT174" t="s">
        <v>137</v>
      </c>
      <c r="BU174" t="s">
        <v>146</v>
      </c>
      <c r="BV174" t="s">
        <v>147</v>
      </c>
      <c r="BW174" t="s">
        <v>235</v>
      </c>
      <c r="BX174" t="s">
        <v>137</v>
      </c>
      <c r="BY174" t="s">
        <v>137</v>
      </c>
      <c r="BZ174" t="s">
        <v>137</v>
      </c>
      <c r="CA174" t="s">
        <v>137</v>
      </c>
      <c r="CG174" t="s">
        <v>137</v>
      </c>
      <c r="CH174" t="s">
        <v>137</v>
      </c>
      <c r="CI174" t="s">
        <v>210</v>
      </c>
      <c r="CJ174" t="s">
        <v>878</v>
      </c>
      <c r="CK174" t="s">
        <v>165</v>
      </c>
      <c r="CL174" t="s">
        <v>137</v>
      </c>
      <c r="CN174" t="s">
        <v>137</v>
      </c>
      <c r="CO174" t="s">
        <v>137</v>
      </c>
      <c r="CP174">
        <v>2</v>
      </c>
      <c r="CQ174" t="s">
        <v>373</v>
      </c>
      <c r="CR174" t="s">
        <v>177</v>
      </c>
      <c r="CS174" t="s">
        <v>137</v>
      </c>
      <c r="CT174" t="s">
        <v>137</v>
      </c>
      <c r="CZ174" t="s">
        <v>137</v>
      </c>
      <c r="DB174" t="s">
        <v>201</v>
      </c>
      <c r="DD174" t="s">
        <v>137</v>
      </c>
      <c r="DE174" t="s">
        <v>137</v>
      </c>
      <c r="DG174" t="s">
        <v>137</v>
      </c>
      <c r="DH174" t="s">
        <v>137</v>
      </c>
      <c r="DM174" t="s">
        <v>137</v>
      </c>
      <c r="DP174" t="s">
        <v>137</v>
      </c>
      <c r="DQ174">
        <v>2</v>
      </c>
      <c r="DT174">
        <f t="shared" si="6"/>
        <v>24</v>
      </c>
    </row>
    <row r="175" spans="1:124" x14ac:dyDescent="0.3">
      <c r="A175">
        <v>435</v>
      </c>
      <c r="B175" t="s">
        <v>407</v>
      </c>
      <c r="C175" t="s">
        <v>1015</v>
      </c>
      <c r="D175" t="s">
        <v>428</v>
      </c>
      <c r="E175">
        <v>1498</v>
      </c>
      <c r="F175">
        <v>4</v>
      </c>
      <c r="G175">
        <v>4</v>
      </c>
      <c r="H175" t="s">
        <v>153</v>
      </c>
      <c r="I175" t="s">
        <v>124</v>
      </c>
      <c r="J175" t="s">
        <v>154</v>
      </c>
      <c r="K175" t="s">
        <v>125</v>
      </c>
      <c r="L175">
        <v>55</v>
      </c>
      <c r="M175" t="s">
        <v>296</v>
      </c>
      <c r="N175">
        <v>1467</v>
      </c>
      <c r="O175">
        <v>4390</v>
      </c>
      <c r="P175">
        <v>1699</v>
      </c>
      <c r="Q175" t="s">
        <v>336</v>
      </c>
      <c r="R175">
        <v>4</v>
      </c>
      <c r="S175">
        <v>17</v>
      </c>
      <c r="T175" s="1" t="s">
        <v>128</v>
      </c>
      <c r="U175" t="s">
        <v>1030</v>
      </c>
      <c r="V175" t="s">
        <v>1033</v>
      </c>
      <c r="W175">
        <v>5</v>
      </c>
      <c r="X175" t="s">
        <v>446</v>
      </c>
      <c r="Y175" t="s">
        <v>156</v>
      </c>
      <c r="Z175" t="s">
        <v>130</v>
      </c>
      <c r="AA175" t="s">
        <v>410</v>
      </c>
      <c r="AB175" t="s">
        <v>411</v>
      </c>
      <c r="AC175" t="s">
        <v>1018</v>
      </c>
      <c r="AD175" t="s">
        <v>1019</v>
      </c>
      <c r="AE175" t="s">
        <v>301</v>
      </c>
      <c r="AF175" t="s">
        <v>301</v>
      </c>
      <c r="AG175" t="s">
        <v>131</v>
      </c>
      <c r="AH175" t="s">
        <v>166</v>
      </c>
      <c r="AI175" t="s">
        <v>133</v>
      </c>
      <c r="AJ175" t="s">
        <v>1031</v>
      </c>
      <c r="AK175" t="s">
        <v>444</v>
      </c>
      <c r="AL175" t="s">
        <v>134</v>
      </c>
      <c r="AM175" t="s">
        <v>135</v>
      </c>
      <c r="AN175" t="s">
        <v>135</v>
      </c>
      <c r="AO175" t="s">
        <v>137</v>
      </c>
      <c r="AP175">
        <v>5</v>
      </c>
      <c r="AQ175" t="s">
        <v>138</v>
      </c>
      <c r="AR175" t="s">
        <v>139</v>
      </c>
      <c r="AS175" t="s">
        <v>1022</v>
      </c>
      <c r="AT175" t="s">
        <v>301</v>
      </c>
      <c r="AV175" t="s">
        <v>137</v>
      </c>
      <c r="AW175" t="s">
        <v>140</v>
      </c>
      <c r="AX175" t="s">
        <v>137</v>
      </c>
      <c r="AY175" t="s">
        <v>137</v>
      </c>
      <c r="AZ175" t="s">
        <v>361</v>
      </c>
      <c r="BB175" t="s">
        <v>202</v>
      </c>
      <c r="BC175">
        <v>494</v>
      </c>
      <c r="BD175" t="s">
        <v>137</v>
      </c>
      <c r="BE175" t="s">
        <v>137</v>
      </c>
      <c r="BF175" t="s">
        <v>137</v>
      </c>
      <c r="BG175" t="s">
        <v>134</v>
      </c>
      <c r="BH175" t="s">
        <v>193</v>
      </c>
      <c r="BI175" t="s">
        <v>137</v>
      </c>
      <c r="BJ175" t="s">
        <v>193</v>
      </c>
      <c r="BK175" t="s">
        <v>137</v>
      </c>
      <c r="BL175" t="s">
        <v>417</v>
      </c>
      <c r="BM175" t="s">
        <v>137</v>
      </c>
      <c r="BN175" t="s">
        <v>418</v>
      </c>
      <c r="BO175" t="s">
        <v>134</v>
      </c>
      <c r="BP175" t="s">
        <v>139</v>
      </c>
      <c r="BQ175" t="s">
        <v>145</v>
      </c>
      <c r="BR175" t="s">
        <v>137</v>
      </c>
      <c r="BS175">
        <v>5.4</v>
      </c>
      <c r="BT175" t="s">
        <v>137</v>
      </c>
      <c r="BU175" t="s">
        <v>146</v>
      </c>
      <c r="BV175" t="s">
        <v>147</v>
      </c>
      <c r="BW175" t="s">
        <v>235</v>
      </c>
      <c r="BX175" t="s">
        <v>137</v>
      </c>
      <c r="BY175" t="s">
        <v>137</v>
      </c>
      <c r="BZ175" t="s">
        <v>137</v>
      </c>
      <c r="CA175" t="s">
        <v>137</v>
      </c>
      <c r="CG175" t="s">
        <v>137</v>
      </c>
      <c r="CH175" t="s">
        <v>137</v>
      </c>
      <c r="CI175" t="s">
        <v>210</v>
      </c>
      <c r="CJ175" t="s">
        <v>1032</v>
      </c>
      <c r="CK175" t="s">
        <v>211</v>
      </c>
      <c r="CL175" t="s">
        <v>137</v>
      </c>
      <c r="CN175" t="s">
        <v>137</v>
      </c>
      <c r="CO175" t="s">
        <v>137</v>
      </c>
      <c r="CP175">
        <v>2</v>
      </c>
      <c r="CQ175" t="s">
        <v>373</v>
      </c>
      <c r="CR175" t="s">
        <v>177</v>
      </c>
      <c r="CS175" t="s">
        <v>137</v>
      </c>
      <c r="CT175" t="s">
        <v>137</v>
      </c>
      <c r="CZ175" t="s">
        <v>137</v>
      </c>
      <c r="DB175" t="s">
        <v>201</v>
      </c>
      <c r="DD175" t="s">
        <v>137</v>
      </c>
      <c r="DE175" t="s">
        <v>137</v>
      </c>
      <c r="DG175" t="s">
        <v>137</v>
      </c>
      <c r="DH175" t="s">
        <v>137</v>
      </c>
      <c r="DI175" t="s">
        <v>137</v>
      </c>
      <c r="DM175" t="s">
        <v>137</v>
      </c>
      <c r="DP175" t="s">
        <v>137</v>
      </c>
      <c r="DQ175">
        <v>2</v>
      </c>
      <c r="DT175">
        <f t="shared" si="6"/>
        <v>23</v>
      </c>
    </row>
    <row r="176" spans="1:124" x14ac:dyDescent="0.3">
      <c r="A176">
        <v>424</v>
      </c>
      <c r="B176" t="s">
        <v>152</v>
      </c>
      <c r="C176" t="s">
        <v>999</v>
      </c>
      <c r="D176" t="s">
        <v>1005</v>
      </c>
      <c r="E176">
        <v>1461</v>
      </c>
      <c r="F176">
        <v>4</v>
      </c>
      <c r="G176">
        <v>4</v>
      </c>
      <c r="H176" t="s">
        <v>153</v>
      </c>
      <c r="I176" t="s">
        <v>124</v>
      </c>
      <c r="J176" t="s">
        <v>154</v>
      </c>
      <c r="K176" t="s">
        <v>125</v>
      </c>
      <c r="L176">
        <v>50</v>
      </c>
      <c r="M176" t="s">
        <v>296</v>
      </c>
      <c r="N176">
        <v>1697</v>
      </c>
      <c r="O176">
        <v>4498</v>
      </c>
      <c r="P176">
        <v>1751</v>
      </c>
      <c r="Q176" t="s">
        <v>264</v>
      </c>
      <c r="R176">
        <v>4</v>
      </c>
      <c r="S176">
        <v>21.04</v>
      </c>
      <c r="T176" s="1" t="s">
        <v>128</v>
      </c>
      <c r="U176" t="s">
        <v>1006</v>
      </c>
      <c r="V176" t="s">
        <v>1004</v>
      </c>
      <c r="W176">
        <v>6</v>
      </c>
      <c r="X176" t="s">
        <v>525</v>
      </c>
      <c r="Y176" t="s">
        <v>156</v>
      </c>
      <c r="Z176" t="s">
        <v>130</v>
      </c>
      <c r="AA176" t="s">
        <v>1007</v>
      </c>
      <c r="AB176" t="s">
        <v>1008</v>
      </c>
      <c r="AC176" t="s">
        <v>753</v>
      </c>
      <c r="AD176" t="s">
        <v>1002</v>
      </c>
      <c r="AE176" t="s">
        <v>279</v>
      </c>
      <c r="AF176" t="s">
        <v>279</v>
      </c>
      <c r="AG176" t="s">
        <v>597</v>
      </c>
      <c r="AH176" t="s">
        <v>166</v>
      </c>
      <c r="AI176" t="s">
        <v>133</v>
      </c>
      <c r="AJ176" t="s">
        <v>948</v>
      </c>
      <c r="AK176" t="s">
        <v>949</v>
      </c>
      <c r="AL176" t="s">
        <v>134</v>
      </c>
      <c r="AM176" t="s">
        <v>135</v>
      </c>
      <c r="AN176" t="s">
        <v>135</v>
      </c>
      <c r="AO176" t="s">
        <v>137</v>
      </c>
      <c r="AP176">
        <v>5</v>
      </c>
      <c r="AQ176" t="s">
        <v>396</v>
      </c>
      <c r="AR176" t="s">
        <v>139</v>
      </c>
      <c r="AS176" t="s">
        <v>634</v>
      </c>
      <c r="AT176" t="s">
        <v>279</v>
      </c>
      <c r="AV176">
        <v>3</v>
      </c>
      <c r="AW176" t="s">
        <v>303</v>
      </c>
      <c r="AX176" t="s">
        <v>137</v>
      </c>
      <c r="AY176" t="s">
        <v>137</v>
      </c>
      <c r="AZ176" t="s">
        <v>937</v>
      </c>
      <c r="BA176" t="s">
        <v>137</v>
      </c>
      <c r="BB176" t="s">
        <v>142</v>
      </c>
      <c r="BC176">
        <v>759</v>
      </c>
      <c r="BD176" t="s">
        <v>137</v>
      </c>
      <c r="BE176" t="s">
        <v>137</v>
      </c>
      <c r="BF176" t="s">
        <v>137</v>
      </c>
      <c r="BG176" t="s">
        <v>134</v>
      </c>
      <c r="BH176" t="s">
        <v>193</v>
      </c>
      <c r="BI176" t="s">
        <v>137</v>
      </c>
      <c r="BJ176" t="s">
        <v>193</v>
      </c>
      <c r="BL176" t="s">
        <v>938</v>
      </c>
      <c r="BM176" t="s">
        <v>137</v>
      </c>
      <c r="BN176" t="s">
        <v>142</v>
      </c>
      <c r="BO176" t="s">
        <v>134</v>
      </c>
      <c r="BP176" t="s">
        <v>139</v>
      </c>
      <c r="BQ176" t="s">
        <v>145</v>
      </c>
      <c r="BR176" t="s">
        <v>137</v>
      </c>
      <c r="BS176">
        <v>5.55</v>
      </c>
      <c r="BT176" t="s">
        <v>137</v>
      </c>
      <c r="BU176" t="s">
        <v>146</v>
      </c>
      <c r="BV176" t="s">
        <v>137</v>
      </c>
      <c r="BW176" t="s">
        <v>148</v>
      </c>
      <c r="CA176" t="s">
        <v>137</v>
      </c>
      <c r="CG176" t="s">
        <v>137</v>
      </c>
      <c r="CH176" t="s">
        <v>137</v>
      </c>
      <c r="CK176" t="s">
        <v>165</v>
      </c>
      <c r="CL176" t="s">
        <v>137</v>
      </c>
      <c r="CM176" t="s">
        <v>137</v>
      </c>
      <c r="CN176" t="s">
        <v>137</v>
      </c>
      <c r="CP176">
        <v>2</v>
      </c>
      <c r="CQ176" t="s">
        <v>176</v>
      </c>
      <c r="CR176" t="s">
        <v>162</v>
      </c>
      <c r="CT176" t="s">
        <v>137</v>
      </c>
      <c r="CX176" t="s">
        <v>137</v>
      </c>
      <c r="CY176" t="s">
        <v>137</v>
      </c>
      <c r="CZ176" t="s">
        <v>137</v>
      </c>
      <c r="DA176" t="s">
        <v>137</v>
      </c>
      <c r="DB176" t="s">
        <v>201</v>
      </c>
      <c r="DC176" t="s">
        <v>137</v>
      </c>
      <c r="DD176" t="s">
        <v>137</v>
      </c>
      <c r="DE176" t="s">
        <v>137</v>
      </c>
      <c r="DM176" t="s">
        <v>137</v>
      </c>
      <c r="DP176" t="s">
        <v>137</v>
      </c>
      <c r="DQ176">
        <v>2</v>
      </c>
      <c r="DT176">
        <f t="shared" si="6"/>
        <v>28</v>
      </c>
    </row>
    <row r="177" spans="1:124" x14ac:dyDescent="0.3">
      <c r="A177">
        <v>425</v>
      </c>
      <c r="B177" t="s">
        <v>152</v>
      </c>
      <c r="C177" t="s">
        <v>999</v>
      </c>
      <c r="D177" t="s">
        <v>1009</v>
      </c>
      <c r="E177">
        <v>1461</v>
      </c>
      <c r="F177">
        <v>4</v>
      </c>
      <c r="G177">
        <v>4</v>
      </c>
      <c r="H177" t="s">
        <v>153</v>
      </c>
      <c r="I177" t="s">
        <v>124</v>
      </c>
      <c r="J177" t="s">
        <v>154</v>
      </c>
      <c r="K177" t="s">
        <v>125</v>
      </c>
      <c r="L177">
        <v>50</v>
      </c>
      <c r="M177" t="s">
        <v>296</v>
      </c>
      <c r="N177">
        <v>1697</v>
      </c>
      <c r="O177">
        <v>4498</v>
      </c>
      <c r="P177">
        <v>1751</v>
      </c>
      <c r="Q177" t="s">
        <v>264</v>
      </c>
      <c r="R177">
        <v>4</v>
      </c>
      <c r="S177">
        <v>21.04</v>
      </c>
      <c r="T177" s="1" t="s">
        <v>128</v>
      </c>
      <c r="U177" t="s">
        <v>1006</v>
      </c>
      <c r="V177" t="s">
        <v>1010</v>
      </c>
      <c r="W177">
        <v>6</v>
      </c>
      <c r="X177" t="s">
        <v>525</v>
      </c>
      <c r="Y177" t="s">
        <v>156</v>
      </c>
      <c r="Z177" t="s">
        <v>130</v>
      </c>
      <c r="AA177" t="s">
        <v>1007</v>
      </c>
      <c r="AB177" t="s">
        <v>1011</v>
      </c>
      <c r="AC177" t="s">
        <v>753</v>
      </c>
      <c r="AD177" t="s">
        <v>1002</v>
      </c>
      <c r="AE177" t="s">
        <v>279</v>
      </c>
      <c r="AF177" t="s">
        <v>279</v>
      </c>
      <c r="AG177" t="s">
        <v>597</v>
      </c>
      <c r="AH177" t="s">
        <v>166</v>
      </c>
      <c r="AI177" t="s">
        <v>133</v>
      </c>
      <c r="AJ177" t="s">
        <v>948</v>
      </c>
      <c r="AK177" t="s">
        <v>949</v>
      </c>
      <c r="AL177" t="s">
        <v>134</v>
      </c>
      <c r="AM177" t="s">
        <v>135</v>
      </c>
      <c r="AN177" t="s">
        <v>135</v>
      </c>
      <c r="AO177" t="s">
        <v>137</v>
      </c>
      <c r="AP177">
        <v>7</v>
      </c>
      <c r="AQ177" t="s">
        <v>396</v>
      </c>
      <c r="AR177" t="s">
        <v>139</v>
      </c>
      <c r="AS177" t="s">
        <v>634</v>
      </c>
      <c r="AT177" t="s">
        <v>279</v>
      </c>
      <c r="AV177">
        <v>3</v>
      </c>
      <c r="AW177" t="s">
        <v>303</v>
      </c>
      <c r="AX177" t="s">
        <v>137</v>
      </c>
      <c r="AY177" t="s">
        <v>137</v>
      </c>
      <c r="AZ177" t="s">
        <v>937</v>
      </c>
      <c r="BA177" t="s">
        <v>137</v>
      </c>
      <c r="BB177" t="s">
        <v>142</v>
      </c>
      <c r="BC177">
        <v>207</v>
      </c>
      <c r="BD177" t="s">
        <v>137</v>
      </c>
      <c r="BE177" t="s">
        <v>137</v>
      </c>
      <c r="BF177" t="s">
        <v>137</v>
      </c>
      <c r="BG177" t="s">
        <v>134</v>
      </c>
      <c r="BH177" t="s">
        <v>193</v>
      </c>
      <c r="BI177" t="s">
        <v>137</v>
      </c>
      <c r="BJ177" t="s">
        <v>193</v>
      </c>
      <c r="BL177" t="s">
        <v>938</v>
      </c>
      <c r="BM177" t="s">
        <v>137</v>
      </c>
      <c r="BN177" t="s">
        <v>142</v>
      </c>
      <c r="BO177" t="s">
        <v>134</v>
      </c>
      <c r="BP177" t="s">
        <v>139</v>
      </c>
      <c r="BQ177" t="s">
        <v>145</v>
      </c>
      <c r="BR177" t="s">
        <v>137</v>
      </c>
      <c r="BS177">
        <v>5.55</v>
      </c>
      <c r="BT177" t="s">
        <v>137</v>
      </c>
      <c r="BU177" t="s">
        <v>146</v>
      </c>
      <c r="BV177" t="s">
        <v>137</v>
      </c>
      <c r="BW177" t="s">
        <v>148</v>
      </c>
      <c r="CA177" t="s">
        <v>137</v>
      </c>
      <c r="CG177" t="s">
        <v>137</v>
      </c>
      <c r="CH177" t="s">
        <v>137</v>
      </c>
      <c r="CK177" t="s">
        <v>165</v>
      </c>
      <c r="CL177" t="s">
        <v>137</v>
      </c>
      <c r="CM177" t="s">
        <v>137</v>
      </c>
      <c r="CN177" t="s">
        <v>137</v>
      </c>
      <c r="CP177">
        <v>2</v>
      </c>
      <c r="CQ177" t="s">
        <v>176</v>
      </c>
      <c r="CR177" t="s">
        <v>162</v>
      </c>
      <c r="CT177" t="s">
        <v>137</v>
      </c>
      <c r="CX177" t="s">
        <v>137</v>
      </c>
      <c r="CY177" t="s">
        <v>137</v>
      </c>
      <c r="CZ177" t="s">
        <v>137</v>
      </c>
      <c r="DA177" t="s">
        <v>137</v>
      </c>
      <c r="DB177" t="s">
        <v>201</v>
      </c>
      <c r="DC177" t="s">
        <v>137</v>
      </c>
      <c r="DD177" t="s">
        <v>137</v>
      </c>
      <c r="DE177" t="s">
        <v>137</v>
      </c>
      <c r="DM177" t="s">
        <v>137</v>
      </c>
      <c r="DP177" t="s">
        <v>137</v>
      </c>
      <c r="DQ177">
        <v>2</v>
      </c>
      <c r="DT177">
        <f t="shared" si="6"/>
        <v>28</v>
      </c>
    </row>
    <row r="178" spans="1:124" x14ac:dyDescent="0.3">
      <c r="A178">
        <v>337</v>
      </c>
      <c r="B178" t="s">
        <v>122</v>
      </c>
      <c r="C178" t="s">
        <v>847</v>
      </c>
      <c r="D178" t="s">
        <v>852</v>
      </c>
      <c r="E178">
        <v>1198</v>
      </c>
      <c r="F178">
        <v>3</v>
      </c>
      <c r="G178">
        <v>4</v>
      </c>
      <c r="H178" t="s">
        <v>153</v>
      </c>
      <c r="I178" t="s">
        <v>124</v>
      </c>
      <c r="J178" t="s">
        <v>168</v>
      </c>
      <c r="K178" t="s">
        <v>125</v>
      </c>
      <c r="L178">
        <v>44</v>
      </c>
      <c r="M178" t="s">
        <v>126</v>
      </c>
      <c r="N178">
        <v>1607</v>
      </c>
      <c r="O178">
        <v>3994</v>
      </c>
      <c r="P178">
        <v>1811</v>
      </c>
      <c r="Q178" t="s">
        <v>560</v>
      </c>
      <c r="R178">
        <v>5</v>
      </c>
      <c r="S178">
        <v>17</v>
      </c>
      <c r="T178" s="1" t="s">
        <v>128</v>
      </c>
      <c r="U178" t="s">
        <v>796</v>
      </c>
      <c r="W178">
        <v>6</v>
      </c>
      <c r="X178" t="s">
        <v>848</v>
      </c>
      <c r="Y178" t="s">
        <v>156</v>
      </c>
      <c r="Z178" t="s">
        <v>130</v>
      </c>
      <c r="AA178" t="s">
        <v>469</v>
      </c>
      <c r="AB178" t="s">
        <v>315</v>
      </c>
      <c r="AE178" t="s">
        <v>831</v>
      </c>
      <c r="AF178" t="s">
        <v>831</v>
      </c>
      <c r="AG178" t="s">
        <v>131</v>
      </c>
      <c r="AH178" t="s">
        <v>166</v>
      </c>
      <c r="AI178" t="s">
        <v>280</v>
      </c>
      <c r="AJ178" t="s">
        <v>849</v>
      </c>
      <c r="AK178" t="s">
        <v>850</v>
      </c>
      <c r="AL178" t="s">
        <v>135</v>
      </c>
      <c r="AM178" t="s">
        <v>135</v>
      </c>
      <c r="AN178" t="s">
        <v>134</v>
      </c>
      <c r="AO178" t="s">
        <v>137</v>
      </c>
      <c r="AP178">
        <v>5</v>
      </c>
      <c r="AQ178" t="s">
        <v>138</v>
      </c>
      <c r="AR178" t="s">
        <v>139</v>
      </c>
      <c r="AS178" t="s">
        <v>851</v>
      </c>
      <c r="AT178" t="s">
        <v>831</v>
      </c>
      <c r="AU178" t="s">
        <v>137</v>
      </c>
      <c r="AV178" t="s">
        <v>137</v>
      </c>
      <c r="AW178" t="s">
        <v>164</v>
      </c>
      <c r="AX178" t="s">
        <v>137</v>
      </c>
      <c r="AY178" t="s">
        <v>137</v>
      </c>
      <c r="BA178" t="s">
        <v>137</v>
      </c>
      <c r="BB178" t="s">
        <v>142</v>
      </c>
      <c r="BC178">
        <v>350</v>
      </c>
      <c r="BD178" t="s">
        <v>137</v>
      </c>
      <c r="BE178" t="s">
        <v>137</v>
      </c>
      <c r="BF178" t="s">
        <v>137</v>
      </c>
      <c r="BG178" t="s">
        <v>134</v>
      </c>
      <c r="BH178" t="s">
        <v>193</v>
      </c>
      <c r="BI178" t="s">
        <v>137</v>
      </c>
      <c r="BJ178" t="s">
        <v>137</v>
      </c>
      <c r="BM178" t="s">
        <v>137</v>
      </c>
      <c r="BN178" t="s">
        <v>142</v>
      </c>
      <c r="BO178" t="s">
        <v>135</v>
      </c>
      <c r="BQ178" t="s">
        <v>145</v>
      </c>
      <c r="BR178" t="s">
        <v>137</v>
      </c>
      <c r="BS178">
        <v>5.0999999999999996</v>
      </c>
      <c r="BT178" t="s">
        <v>137</v>
      </c>
      <c r="BU178" t="s">
        <v>146</v>
      </c>
      <c r="BV178" t="s">
        <v>147</v>
      </c>
      <c r="BW178" t="s">
        <v>235</v>
      </c>
      <c r="BX178" t="s">
        <v>137</v>
      </c>
      <c r="BZ178" t="s">
        <v>137</v>
      </c>
      <c r="CA178" t="s">
        <v>137</v>
      </c>
      <c r="CG178" t="s">
        <v>137</v>
      </c>
      <c r="CI178" t="s">
        <v>210</v>
      </c>
      <c r="CK178" t="s">
        <v>165</v>
      </c>
      <c r="CL178" t="s">
        <v>137</v>
      </c>
      <c r="CM178" t="s">
        <v>137</v>
      </c>
      <c r="CN178" t="s">
        <v>137</v>
      </c>
      <c r="CO178" t="s">
        <v>137</v>
      </c>
      <c r="CP178">
        <v>2</v>
      </c>
      <c r="CQ178" t="s">
        <v>373</v>
      </c>
      <c r="CR178" t="s">
        <v>162</v>
      </c>
      <c r="CT178" t="s">
        <v>137</v>
      </c>
      <c r="CW178" t="s">
        <v>137</v>
      </c>
      <c r="CX178" t="s">
        <v>161</v>
      </c>
      <c r="CY178" t="s">
        <v>200</v>
      </c>
      <c r="CZ178" t="s">
        <v>137</v>
      </c>
      <c r="DB178" t="s">
        <v>201</v>
      </c>
      <c r="DC178" t="s">
        <v>137</v>
      </c>
      <c r="DD178" t="s">
        <v>137</v>
      </c>
      <c r="DE178" t="s">
        <v>208</v>
      </c>
      <c r="DF178" t="s">
        <v>137</v>
      </c>
      <c r="DH178" t="s">
        <v>137</v>
      </c>
      <c r="DI178" t="s">
        <v>137</v>
      </c>
      <c r="DJ178" t="s">
        <v>137</v>
      </c>
      <c r="DN178" t="s">
        <v>137</v>
      </c>
      <c r="DQ178">
        <v>2</v>
      </c>
      <c r="DT178">
        <f t="shared" si="6"/>
        <v>27</v>
      </c>
    </row>
    <row r="179" spans="1:124" x14ac:dyDescent="0.3">
      <c r="A179">
        <v>338</v>
      </c>
      <c r="B179" t="s">
        <v>122</v>
      </c>
      <c r="C179" t="s">
        <v>847</v>
      </c>
      <c r="D179" t="s">
        <v>853</v>
      </c>
      <c r="E179">
        <v>1198</v>
      </c>
      <c r="F179">
        <v>3</v>
      </c>
      <c r="G179">
        <v>4</v>
      </c>
      <c r="H179" t="s">
        <v>153</v>
      </c>
      <c r="I179" t="s">
        <v>124</v>
      </c>
      <c r="J179" t="s">
        <v>168</v>
      </c>
      <c r="K179" t="s">
        <v>125</v>
      </c>
      <c r="L179">
        <v>44</v>
      </c>
      <c r="M179" t="s">
        <v>126</v>
      </c>
      <c r="N179">
        <v>1607</v>
      </c>
      <c r="O179">
        <v>3994</v>
      </c>
      <c r="P179">
        <v>1811</v>
      </c>
      <c r="Q179" t="s">
        <v>560</v>
      </c>
      <c r="R179">
        <v>5</v>
      </c>
      <c r="S179">
        <v>17</v>
      </c>
      <c r="T179" s="1" t="s">
        <v>128</v>
      </c>
      <c r="U179" t="s">
        <v>796</v>
      </c>
      <c r="W179">
        <v>6</v>
      </c>
      <c r="X179" t="s">
        <v>848</v>
      </c>
      <c r="Y179" t="s">
        <v>156</v>
      </c>
      <c r="Z179" t="s">
        <v>130</v>
      </c>
      <c r="AA179" t="s">
        <v>469</v>
      </c>
      <c r="AB179" t="s">
        <v>315</v>
      </c>
      <c r="AE179" t="s">
        <v>831</v>
      </c>
      <c r="AF179" t="s">
        <v>831</v>
      </c>
      <c r="AG179" t="s">
        <v>131</v>
      </c>
      <c r="AH179" t="s">
        <v>166</v>
      </c>
      <c r="AI179" t="s">
        <v>280</v>
      </c>
      <c r="AJ179" t="s">
        <v>849</v>
      </c>
      <c r="AK179" t="s">
        <v>850</v>
      </c>
      <c r="AL179" t="s">
        <v>135</v>
      </c>
      <c r="AM179" t="s">
        <v>135</v>
      </c>
      <c r="AN179" t="s">
        <v>134</v>
      </c>
      <c r="AO179" t="s">
        <v>137</v>
      </c>
      <c r="AP179">
        <v>5</v>
      </c>
      <c r="AQ179" t="s">
        <v>138</v>
      </c>
      <c r="AR179" t="s">
        <v>139</v>
      </c>
      <c r="AS179" t="s">
        <v>851</v>
      </c>
      <c r="AT179" t="s">
        <v>831</v>
      </c>
      <c r="AU179" t="s">
        <v>137</v>
      </c>
      <c r="AV179" t="s">
        <v>137</v>
      </c>
      <c r="AW179" t="s">
        <v>164</v>
      </c>
      <c r="AX179" t="s">
        <v>137</v>
      </c>
      <c r="AY179" t="s">
        <v>137</v>
      </c>
      <c r="BA179" t="s">
        <v>137</v>
      </c>
      <c r="BB179" t="s">
        <v>142</v>
      </c>
      <c r="BC179">
        <v>350</v>
      </c>
      <c r="BD179" t="s">
        <v>137</v>
      </c>
      <c r="BE179" t="s">
        <v>137</v>
      </c>
      <c r="BF179" t="s">
        <v>137</v>
      </c>
      <c r="BG179" t="s">
        <v>134</v>
      </c>
      <c r="BH179" t="s">
        <v>193</v>
      </c>
      <c r="BI179" t="s">
        <v>137</v>
      </c>
      <c r="BJ179" t="s">
        <v>137</v>
      </c>
      <c r="BM179" t="s">
        <v>137</v>
      </c>
      <c r="BN179" t="s">
        <v>142</v>
      </c>
      <c r="BO179" t="s">
        <v>135</v>
      </c>
      <c r="BQ179" t="s">
        <v>145</v>
      </c>
      <c r="BR179" t="s">
        <v>137</v>
      </c>
      <c r="BS179">
        <v>5.0999999999999996</v>
      </c>
      <c r="BT179" t="s">
        <v>137</v>
      </c>
      <c r="BU179" t="s">
        <v>146</v>
      </c>
      <c r="BV179" t="s">
        <v>147</v>
      </c>
      <c r="BW179" t="s">
        <v>235</v>
      </c>
      <c r="BX179" t="s">
        <v>137</v>
      </c>
      <c r="BZ179" t="s">
        <v>137</v>
      </c>
      <c r="CA179" t="s">
        <v>137</v>
      </c>
      <c r="CG179" t="s">
        <v>137</v>
      </c>
      <c r="CI179" t="s">
        <v>210</v>
      </c>
      <c r="CK179" t="s">
        <v>165</v>
      </c>
      <c r="CL179" t="s">
        <v>137</v>
      </c>
      <c r="CM179" t="s">
        <v>137</v>
      </c>
      <c r="CN179" t="s">
        <v>137</v>
      </c>
      <c r="CO179" t="s">
        <v>137</v>
      </c>
      <c r="CP179">
        <v>2</v>
      </c>
      <c r="CQ179" t="s">
        <v>373</v>
      </c>
      <c r="CR179" t="s">
        <v>162</v>
      </c>
      <c r="CT179" t="s">
        <v>137</v>
      </c>
      <c r="CW179" t="s">
        <v>137</v>
      </c>
      <c r="CX179" t="s">
        <v>161</v>
      </c>
      <c r="CY179" t="s">
        <v>200</v>
      </c>
      <c r="CZ179" t="s">
        <v>137</v>
      </c>
      <c r="DB179" t="s">
        <v>201</v>
      </c>
      <c r="DC179" t="s">
        <v>137</v>
      </c>
      <c r="DD179" t="s">
        <v>137</v>
      </c>
      <c r="DE179" t="s">
        <v>208</v>
      </c>
      <c r="DF179" t="s">
        <v>137</v>
      </c>
      <c r="DH179" t="s">
        <v>137</v>
      </c>
      <c r="DJ179" t="s">
        <v>137</v>
      </c>
      <c r="DQ179">
        <v>2</v>
      </c>
      <c r="DT179">
        <f t="shared" si="6"/>
        <v>29</v>
      </c>
    </row>
    <row r="180" spans="1:124" x14ac:dyDescent="0.3">
      <c r="A180">
        <v>339</v>
      </c>
      <c r="B180" t="s">
        <v>122</v>
      </c>
      <c r="C180" t="s">
        <v>847</v>
      </c>
      <c r="D180" t="s">
        <v>854</v>
      </c>
      <c r="E180">
        <v>1198</v>
      </c>
      <c r="F180">
        <v>3</v>
      </c>
      <c r="G180">
        <v>4</v>
      </c>
      <c r="H180" t="s">
        <v>153</v>
      </c>
      <c r="I180" t="s">
        <v>124</v>
      </c>
      <c r="J180" t="s">
        <v>168</v>
      </c>
      <c r="K180" t="s">
        <v>125</v>
      </c>
      <c r="L180">
        <v>44</v>
      </c>
      <c r="M180" t="s">
        <v>126</v>
      </c>
      <c r="N180">
        <v>1607</v>
      </c>
      <c r="O180">
        <v>3994</v>
      </c>
      <c r="P180">
        <v>1811</v>
      </c>
      <c r="Q180" t="s">
        <v>560</v>
      </c>
      <c r="R180">
        <v>5</v>
      </c>
      <c r="S180">
        <v>17</v>
      </c>
      <c r="T180" s="1" t="s">
        <v>128</v>
      </c>
      <c r="U180" t="s">
        <v>796</v>
      </c>
      <c r="W180">
        <v>6</v>
      </c>
      <c r="X180" t="s">
        <v>848</v>
      </c>
      <c r="Y180" t="s">
        <v>156</v>
      </c>
      <c r="Z180" t="s">
        <v>130</v>
      </c>
      <c r="AA180" t="s">
        <v>469</v>
      </c>
      <c r="AB180" t="s">
        <v>315</v>
      </c>
      <c r="AE180" t="s">
        <v>831</v>
      </c>
      <c r="AF180" t="s">
        <v>831</v>
      </c>
      <c r="AG180" t="s">
        <v>131</v>
      </c>
      <c r="AH180" t="s">
        <v>166</v>
      </c>
      <c r="AI180" t="s">
        <v>280</v>
      </c>
      <c r="AJ180" t="s">
        <v>849</v>
      </c>
      <c r="AK180" t="s">
        <v>850</v>
      </c>
      <c r="AL180" t="s">
        <v>135</v>
      </c>
      <c r="AM180" t="s">
        <v>135</v>
      </c>
      <c r="AN180" t="s">
        <v>134</v>
      </c>
      <c r="AO180" t="s">
        <v>137</v>
      </c>
      <c r="AP180">
        <v>5</v>
      </c>
      <c r="AQ180" t="s">
        <v>138</v>
      </c>
      <c r="AR180" t="s">
        <v>139</v>
      </c>
      <c r="AS180" t="s">
        <v>851</v>
      </c>
      <c r="AT180" t="s">
        <v>831</v>
      </c>
      <c r="AU180" t="s">
        <v>137</v>
      </c>
      <c r="AV180" t="s">
        <v>137</v>
      </c>
      <c r="AW180" t="s">
        <v>164</v>
      </c>
      <c r="AX180" t="s">
        <v>137</v>
      </c>
      <c r="AY180" t="s">
        <v>137</v>
      </c>
      <c r="BA180" t="s">
        <v>137</v>
      </c>
      <c r="BB180" t="s">
        <v>142</v>
      </c>
      <c r="BC180">
        <v>350</v>
      </c>
      <c r="BD180" t="s">
        <v>137</v>
      </c>
      <c r="BE180" t="s">
        <v>137</v>
      </c>
      <c r="BF180" t="s">
        <v>137</v>
      </c>
      <c r="BG180" t="s">
        <v>134</v>
      </c>
      <c r="BH180" t="s">
        <v>193</v>
      </c>
      <c r="BI180" t="s">
        <v>137</v>
      </c>
      <c r="BJ180" t="s">
        <v>137</v>
      </c>
      <c r="BM180" t="s">
        <v>137</v>
      </c>
      <c r="BN180" t="s">
        <v>142</v>
      </c>
      <c r="BO180" t="s">
        <v>135</v>
      </c>
      <c r="BQ180" t="s">
        <v>145</v>
      </c>
      <c r="BR180" t="s">
        <v>137</v>
      </c>
      <c r="BS180">
        <v>5.0999999999999996</v>
      </c>
      <c r="BT180" t="s">
        <v>137</v>
      </c>
      <c r="BU180" t="s">
        <v>146</v>
      </c>
      <c r="BV180" t="s">
        <v>147</v>
      </c>
      <c r="BW180" t="s">
        <v>235</v>
      </c>
      <c r="BX180" t="s">
        <v>137</v>
      </c>
      <c r="BZ180" t="s">
        <v>137</v>
      </c>
      <c r="CA180" t="s">
        <v>137</v>
      </c>
      <c r="CG180" t="s">
        <v>137</v>
      </c>
      <c r="CI180" t="s">
        <v>210</v>
      </c>
      <c r="CK180" t="s">
        <v>165</v>
      </c>
      <c r="CL180" t="s">
        <v>137</v>
      </c>
      <c r="CM180" t="s">
        <v>137</v>
      </c>
      <c r="CN180" t="s">
        <v>137</v>
      </c>
      <c r="CO180" t="s">
        <v>137</v>
      </c>
      <c r="CP180">
        <v>2</v>
      </c>
      <c r="CQ180" t="s">
        <v>373</v>
      </c>
      <c r="CR180" t="s">
        <v>162</v>
      </c>
      <c r="CT180" t="s">
        <v>137</v>
      </c>
      <c r="CW180" t="s">
        <v>137</v>
      </c>
      <c r="CX180" t="s">
        <v>161</v>
      </c>
      <c r="CY180" t="s">
        <v>200</v>
      </c>
      <c r="CZ180" t="s">
        <v>137</v>
      </c>
      <c r="DB180" t="s">
        <v>201</v>
      </c>
      <c r="DC180" t="s">
        <v>137</v>
      </c>
      <c r="DD180" t="s">
        <v>137</v>
      </c>
      <c r="DE180" t="s">
        <v>208</v>
      </c>
      <c r="DF180" t="s">
        <v>137</v>
      </c>
      <c r="DH180" t="s">
        <v>137</v>
      </c>
      <c r="DJ180" t="s">
        <v>137</v>
      </c>
      <c r="DQ180">
        <v>2</v>
      </c>
      <c r="DT180">
        <f t="shared" si="6"/>
        <v>29</v>
      </c>
    </row>
    <row r="181" spans="1:124" x14ac:dyDescent="0.3">
      <c r="A181">
        <v>340</v>
      </c>
      <c r="B181" t="s">
        <v>122</v>
      </c>
      <c r="C181" t="s">
        <v>847</v>
      </c>
      <c r="D181" t="s">
        <v>855</v>
      </c>
      <c r="E181">
        <v>1198</v>
      </c>
      <c r="F181">
        <v>3</v>
      </c>
      <c r="G181">
        <v>4</v>
      </c>
      <c r="H181" t="s">
        <v>153</v>
      </c>
      <c r="I181" t="s">
        <v>124</v>
      </c>
      <c r="J181" t="s">
        <v>168</v>
      </c>
      <c r="K181" t="s">
        <v>125</v>
      </c>
      <c r="L181">
        <v>44</v>
      </c>
      <c r="M181" t="s">
        <v>126</v>
      </c>
      <c r="N181">
        <v>1607</v>
      </c>
      <c r="O181">
        <v>3994</v>
      </c>
      <c r="P181">
        <v>1811</v>
      </c>
      <c r="Q181" t="s">
        <v>560</v>
      </c>
      <c r="R181">
        <v>5</v>
      </c>
      <c r="S181">
        <v>17</v>
      </c>
      <c r="T181" s="1" t="s">
        <v>128</v>
      </c>
      <c r="U181" t="s">
        <v>796</v>
      </c>
      <c r="W181">
        <v>6</v>
      </c>
      <c r="X181" t="s">
        <v>848</v>
      </c>
      <c r="Y181" t="s">
        <v>156</v>
      </c>
      <c r="Z181" t="s">
        <v>130</v>
      </c>
      <c r="AA181" t="s">
        <v>469</v>
      </c>
      <c r="AB181" t="s">
        <v>315</v>
      </c>
      <c r="AE181" t="s">
        <v>831</v>
      </c>
      <c r="AF181" t="s">
        <v>831</v>
      </c>
      <c r="AG181" t="s">
        <v>131</v>
      </c>
      <c r="AH181" t="s">
        <v>166</v>
      </c>
      <c r="AI181" t="s">
        <v>280</v>
      </c>
      <c r="AJ181" t="s">
        <v>849</v>
      </c>
      <c r="AK181" t="s">
        <v>850</v>
      </c>
      <c r="AL181" t="s">
        <v>135</v>
      </c>
      <c r="AM181" t="s">
        <v>135</v>
      </c>
      <c r="AN181" t="s">
        <v>134</v>
      </c>
      <c r="AO181" t="s">
        <v>137</v>
      </c>
      <c r="AP181">
        <v>5</v>
      </c>
      <c r="AQ181" t="s">
        <v>138</v>
      </c>
      <c r="AR181" t="s">
        <v>150</v>
      </c>
      <c r="AS181" t="s">
        <v>851</v>
      </c>
      <c r="AT181" t="s">
        <v>831</v>
      </c>
      <c r="AU181" t="s">
        <v>137</v>
      </c>
      <c r="AV181" t="s">
        <v>137</v>
      </c>
      <c r="AW181" t="s">
        <v>164</v>
      </c>
      <c r="AX181" t="s">
        <v>137</v>
      </c>
      <c r="AY181" t="s">
        <v>137</v>
      </c>
      <c r="BA181" t="s">
        <v>137</v>
      </c>
      <c r="BB181" t="s">
        <v>142</v>
      </c>
      <c r="BC181">
        <v>350</v>
      </c>
      <c r="BD181" t="s">
        <v>137</v>
      </c>
      <c r="BE181" t="s">
        <v>137</v>
      </c>
      <c r="BF181" t="s">
        <v>137</v>
      </c>
      <c r="BG181" t="s">
        <v>134</v>
      </c>
      <c r="BH181" t="s">
        <v>193</v>
      </c>
      <c r="BI181" t="s">
        <v>137</v>
      </c>
      <c r="BJ181" t="s">
        <v>137</v>
      </c>
      <c r="BM181" t="s">
        <v>137</v>
      </c>
      <c r="BN181" t="s">
        <v>142</v>
      </c>
      <c r="BO181" t="s">
        <v>135</v>
      </c>
      <c r="BQ181" t="s">
        <v>145</v>
      </c>
      <c r="BR181" t="s">
        <v>137</v>
      </c>
      <c r="BS181">
        <v>5.0999999999999996</v>
      </c>
      <c r="BT181" t="s">
        <v>137</v>
      </c>
      <c r="BU181" t="s">
        <v>146</v>
      </c>
      <c r="BV181" t="s">
        <v>147</v>
      </c>
      <c r="BW181" t="s">
        <v>235</v>
      </c>
      <c r="BX181" t="s">
        <v>137</v>
      </c>
      <c r="BY181" t="s">
        <v>137</v>
      </c>
      <c r="BZ181" t="s">
        <v>137</v>
      </c>
      <c r="CA181" t="s">
        <v>137</v>
      </c>
      <c r="CG181" t="s">
        <v>137</v>
      </c>
      <c r="CI181" t="s">
        <v>210</v>
      </c>
      <c r="CK181" t="s">
        <v>165</v>
      </c>
      <c r="CL181" t="s">
        <v>137</v>
      </c>
      <c r="CM181" t="s">
        <v>137</v>
      </c>
      <c r="CN181" t="s">
        <v>137</v>
      </c>
      <c r="CO181" t="s">
        <v>137</v>
      </c>
      <c r="CP181">
        <v>2</v>
      </c>
      <c r="CQ181" t="s">
        <v>373</v>
      </c>
      <c r="CR181" t="s">
        <v>162</v>
      </c>
      <c r="CT181" t="s">
        <v>137</v>
      </c>
      <c r="CW181" t="s">
        <v>137</v>
      </c>
      <c r="CX181" t="s">
        <v>161</v>
      </c>
      <c r="CY181" t="s">
        <v>200</v>
      </c>
      <c r="CZ181" t="s">
        <v>137</v>
      </c>
      <c r="DB181" t="s">
        <v>201</v>
      </c>
      <c r="DC181" t="s">
        <v>137</v>
      </c>
      <c r="DD181" t="s">
        <v>137</v>
      </c>
      <c r="DE181" t="s">
        <v>208</v>
      </c>
      <c r="DF181" t="s">
        <v>137</v>
      </c>
      <c r="DH181" t="s">
        <v>137</v>
      </c>
      <c r="DI181" t="s">
        <v>137</v>
      </c>
      <c r="DJ181" t="s">
        <v>137</v>
      </c>
      <c r="DN181" t="s">
        <v>137</v>
      </c>
      <c r="DO181" t="s">
        <v>137</v>
      </c>
      <c r="DQ181">
        <v>2</v>
      </c>
      <c r="DT181">
        <f t="shared" si="6"/>
        <v>25</v>
      </c>
    </row>
    <row r="182" spans="1:124" x14ac:dyDescent="0.3">
      <c r="A182">
        <v>342</v>
      </c>
      <c r="B182" t="s">
        <v>122</v>
      </c>
      <c r="C182" t="s">
        <v>847</v>
      </c>
      <c r="D182" t="s">
        <v>856</v>
      </c>
      <c r="E182">
        <v>1198</v>
      </c>
      <c r="F182">
        <v>3</v>
      </c>
      <c r="G182">
        <v>4</v>
      </c>
      <c r="H182" t="s">
        <v>153</v>
      </c>
      <c r="I182" t="s">
        <v>124</v>
      </c>
      <c r="J182" t="s">
        <v>168</v>
      </c>
      <c r="K182" t="s">
        <v>125</v>
      </c>
      <c r="L182">
        <v>44</v>
      </c>
      <c r="M182" t="s">
        <v>126</v>
      </c>
      <c r="N182">
        <v>1607</v>
      </c>
      <c r="O182">
        <v>3994</v>
      </c>
      <c r="P182">
        <v>1811</v>
      </c>
      <c r="Q182" t="s">
        <v>560</v>
      </c>
      <c r="R182">
        <v>5</v>
      </c>
      <c r="S182">
        <v>17</v>
      </c>
      <c r="T182" s="1" t="s">
        <v>128</v>
      </c>
      <c r="U182" t="s">
        <v>796</v>
      </c>
      <c r="W182">
        <v>6</v>
      </c>
      <c r="X182" t="s">
        <v>848</v>
      </c>
      <c r="Y182" t="s">
        <v>156</v>
      </c>
      <c r="Z182" t="s">
        <v>130</v>
      </c>
      <c r="AA182" t="s">
        <v>469</v>
      </c>
      <c r="AB182" t="s">
        <v>315</v>
      </c>
      <c r="AE182" t="s">
        <v>831</v>
      </c>
      <c r="AF182" t="s">
        <v>831</v>
      </c>
      <c r="AG182" t="s">
        <v>131</v>
      </c>
      <c r="AH182" t="s">
        <v>166</v>
      </c>
      <c r="AI182" t="s">
        <v>280</v>
      </c>
      <c r="AJ182" t="s">
        <v>849</v>
      </c>
      <c r="AK182" t="s">
        <v>850</v>
      </c>
      <c r="AL182" t="s">
        <v>135</v>
      </c>
      <c r="AM182" t="s">
        <v>135</v>
      </c>
      <c r="AN182" t="s">
        <v>134</v>
      </c>
      <c r="AO182" t="s">
        <v>137</v>
      </c>
      <c r="AP182">
        <v>5</v>
      </c>
      <c r="AQ182" t="s">
        <v>138</v>
      </c>
      <c r="AR182" t="s">
        <v>150</v>
      </c>
      <c r="AS182" t="s">
        <v>851</v>
      </c>
      <c r="AT182" t="s">
        <v>831</v>
      </c>
      <c r="AU182" t="s">
        <v>137</v>
      </c>
      <c r="AV182" t="s">
        <v>137</v>
      </c>
      <c r="AW182" t="s">
        <v>164</v>
      </c>
      <c r="AX182" t="s">
        <v>137</v>
      </c>
      <c r="AY182" t="s">
        <v>137</v>
      </c>
      <c r="BA182" t="s">
        <v>137</v>
      </c>
      <c r="BB182" t="s">
        <v>142</v>
      </c>
      <c r="BC182">
        <v>350</v>
      </c>
      <c r="BD182" t="s">
        <v>137</v>
      </c>
      <c r="BE182" t="s">
        <v>137</v>
      </c>
      <c r="BF182" t="s">
        <v>137</v>
      </c>
      <c r="BG182" t="s">
        <v>134</v>
      </c>
      <c r="BH182" t="s">
        <v>193</v>
      </c>
      <c r="BI182" t="s">
        <v>137</v>
      </c>
      <c r="BJ182" t="s">
        <v>137</v>
      </c>
      <c r="BM182" t="s">
        <v>137</v>
      </c>
      <c r="BN182" t="s">
        <v>142</v>
      </c>
      <c r="BO182" t="s">
        <v>135</v>
      </c>
      <c r="BQ182" t="s">
        <v>145</v>
      </c>
      <c r="BR182" t="s">
        <v>137</v>
      </c>
      <c r="BS182">
        <v>5.0999999999999996</v>
      </c>
      <c r="BT182" t="s">
        <v>137</v>
      </c>
      <c r="BU182" t="s">
        <v>146</v>
      </c>
      <c r="BV182" t="s">
        <v>147</v>
      </c>
      <c r="BW182" t="s">
        <v>235</v>
      </c>
      <c r="BX182" t="s">
        <v>137</v>
      </c>
      <c r="BY182" t="s">
        <v>137</v>
      </c>
      <c r="BZ182" t="s">
        <v>137</v>
      </c>
      <c r="CA182" t="s">
        <v>137</v>
      </c>
      <c r="CG182" t="s">
        <v>137</v>
      </c>
      <c r="CI182" t="s">
        <v>210</v>
      </c>
      <c r="CK182" t="s">
        <v>165</v>
      </c>
      <c r="CL182" t="s">
        <v>137</v>
      </c>
      <c r="CM182" t="s">
        <v>137</v>
      </c>
      <c r="CN182" t="s">
        <v>137</v>
      </c>
      <c r="CO182" t="s">
        <v>137</v>
      </c>
      <c r="CP182">
        <v>2</v>
      </c>
      <c r="CQ182" t="s">
        <v>373</v>
      </c>
      <c r="CR182" t="s">
        <v>162</v>
      </c>
      <c r="CT182" t="s">
        <v>137</v>
      </c>
      <c r="CW182" t="s">
        <v>137</v>
      </c>
      <c r="CX182" t="s">
        <v>161</v>
      </c>
      <c r="CY182" t="s">
        <v>200</v>
      </c>
      <c r="CZ182" t="s">
        <v>137</v>
      </c>
      <c r="DB182" t="s">
        <v>201</v>
      </c>
      <c r="DC182" t="s">
        <v>137</v>
      </c>
      <c r="DD182" t="s">
        <v>137</v>
      </c>
      <c r="DE182" t="s">
        <v>208</v>
      </c>
      <c r="DF182" t="s">
        <v>137</v>
      </c>
      <c r="DH182" t="s">
        <v>137</v>
      </c>
      <c r="DI182" t="s">
        <v>137</v>
      </c>
      <c r="DJ182" t="s">
        <v>137</v>
      </c>
      <c r="DN182" t="s">
        <v>137</v>
      </c>
      <c r="DO182" t="s">
        <v>137</v>
      </c>
      <c r="DQ182">
        <v>2</v>
      </c>
      <c r="DT182">
        <f t="shared" si="6"/>
        <v>25</v>
      </c>
    </row>
    <row r="183" spans="1:124" x14ac:dyDescent="0.3">
      <c r="A183">
        <v>343</v>
      </c>
      <c r="B183" t="s">
        <v>122</v>
      </c>
      <c r="C183" t="s">
        <v>847</v>
      </c>
      <c r="D183" t="s">
        <v>857</v>
      </c>
      <c r="E183">
        <v>1198</v>
      </c>
      <c r="F183">
        <v>3</v>
      </c>
      <c r="G183">
        <v>4</v>
      </c>
      <c r="H183" t="s">
        <v>153</v>
      </c>
      <c r="I183" t="s">
        <v>124</v>
      </c>
      <c r="J183" t="s">
        <v>168</v>
      </c>
      <c r="K183" t="s">
        <v>125</v>
      </c>
      <c r="L183">
        <v>44</v>
      </c>
      <c r="M183" t="s">
        <v>126</v>
      </c>
      <c r="N183">
        <v>1607</v>
      </c>
      <c r="O183">
        <v>3994</v>
      </c>
      <c r="P183">
        <v>1811</v>
      </c>
      <c r="Q183" t="s">
        <v>560</v>
      </c>
      <c r="R183">
        <v>5</v>
      </c>
      <c r="S183">
        <v>17</v>
      </c>
      <c r="T183" s="1" t="s">
        <v>128</v>
      </c>
      <c r="U183" t="s">
        <v>796</v>
      </c>
      <c r="W183">
        <v>6</v>
      </c>
      <c r="X183" t="s">
        <v>848</v>
      </c>
      <c r="Y183" t="s">
        <v>156</v>
      </c>
      <c r="Z183" t="s">
        <v>130</v>
      </c>
      <c r="AA183" t="s">
        <v>469</v>
      </c>
      <c r="AB183" t="s">
        <v>315</v>
      </c>
      <c r="AE183" t="s">
        <v>831</v>
      </c>
      <c r="AF183" t="s">
        <v>831</v>
      </c>
      <c r="AG183" t="s">
        <v>131</v>
      </c>
      <c r="AH183" t="s">
        <v>166</v>
      </c>
      <c r="AI183" t="s">
        <v>280</v>
      </c>
      <c r="AJ183" t="s">
        <v>849</v>
      </c>
      <c r="AK183" t="s">
        <v>850</v>
      </c>
      <c r="AL183" t="s">
        <v>135</v>
      </c>
      <c r="AM183" t="s">
        <v>135</v>
      </c>
      <c r="AN183" t="s">
        <v>134</v>
      </c>
      <c r="AO183" t="s">
        <v>137</v>
      </c>
      <c r="AP183">
        <v>5</v>
      </c>
      <c r="AQ183" t="s">
        <v>138</v>
      </c>
      <c r="AR183" t="s">
        <v>150</v>
      </c>
      <c r="AS183" t="s">
        <v>851</v>
      </c>
      <c r="AT183" t="s">
        <v>831</v>
      </c>
      <c r="AU183" t="s">
        <v>137</v>
      </c>
      <c r="AV183" t="s">
        <v>137</v>
      </c>
      <c r="AW183" t="s">
        <v>164</v>
      </c>
      <c r="AX183" t="s">
        <v>137</v>
      </c>
      <c r="AY183" t="s">
        <v>137</v>
      </c>
      <c r="BA183" t="s">
        <v>137</v>
      </c>
      <c r="BB183" t="s">
        <v>142</v>
      </c>
      <c r="BC183">
        <v>350</v>
      </c>
      <c r="BD183" t="s">
        <v>137</v>
      </c>
      <c r="BE183" t="s">
        <v>137</v>
      </c>
      <c r="BF183" t="s">
        <v>137</v>
      </c>
      <c r="BG183" t="s">
        <v>134</v>
      </c>
      <c r="BH183" t="s">
        <v>193</v>
      </c>
      <c r="BI183" t="s">
        <v>137</v>
      </c>
      <c r="BJ183" t="s">
        <v>137</v>
      </c>
      <c r="BM183" t="s">
        <v>137</v>
      </c>
      <c r="BN183" t="s">
        <v>142</v>
      </c>
      <c r="BO183" t="s">
        <v>135</v>
      </c>
      <c r="BQ183" t="s">
        <v>145</v>
      </c>
      <c r="BR183" t="s">
        <v>137</v>
      </c>
      <c r="BS183">
        <v>5.0999999999999996</v>
      </c>
      <c r="BT183" t="s">
        <v>137</v>
      </c>
      <c r="BU183" t="s">
        <v>146</v>
      </c>
      <c r="BV183" t="s">
        <v>147</v>
      </c>
      <c r="BW183" t="s">
        <v>235</v>
      </c>
      <c r="BX183" t="s">
        <v>137</v>
      </c>
      <c r="BY183" t="s">
        <v>137</v>
      </c>
      <c r="BZ183" t="s">
        <v>137</v>
      </c>
      <c r="CA183" t="s">
        <v>137</v>
      </c>
      <c r="CG183" t="s">
        <v>137</v>
      </c>
      <c r="CI183" t="s">
        <v>210</v>
      </c>
      <c r="CK183" t="s">
        <v>165</v>
      </c>
      <c r="CL183" t="s">
        <v>137</v>
      </c>
      <c r="CM183" t="s">
        <v>137</v>
      </c>
      <c r="CN183" t="s">
        <v>137</v>
      </c>
      <c r="CO183" t="s">
        <v>137</v>
      </c>
      <c r="CP183">
        <v>2</v>
      </c>
      <c r="CQ183" t="s">
        <v>373</v>
      </c>
      <c r="CR183" t="s">
        <v>162</v>
      </c>
      <c r="CT183" t="s">
        <v>137</v>
      </c>
      <c r="CW183" t="s">
        <v>137</v>
      </c>
      <c r="CX183" t="s">
        <v>161</v>
      </c>
      <c r="CY183" t="s">
        <v>200</v>
      </c>
      <c r="CZ183" t="s">
        <v>137</v>
      </c>
      <c r="DB183" t="s">
        <v>201</v>
      </c>
      <c r="DC183" t="s">
        <v>137</v>
      </c>
      <c r="DD183" t="s">
        <v>137</v>
      </c>
      <c r="DE183" t="s">
        <v>208</v>
      </c>
      <c r="DF183" t="s">
        <v>137</v>
      </c>
      <c r="DH183" t="s">
        <v>137</v>
      </c>
      <c r="DI183" t="s">
        <v>137</v>
      </c>
      <c r="DJ183" t="s">
        <v>137</v>
      </c>
      <c r="DN183" t="s">
        <v>137</v>
      </c>
      <c r="DO183" t="s">
        <v>137</v>
      </c>
      <c r="DQ183">
        <v>2</v>
      </c>
      <c r="DT183">
        <f t="shared" si="6"/>
        <v>25</v>
      </c>
    </row>
    <row r="184" spans="1:124" x14ac:dyDescent="0.3">
      <c r="A184">
        <v>344</v>
      </c>
      <c r="B184" t="s">
        <v>122</v>
      </c>
      <c r="C184" t="s">
        <v>847</v>
      </c>
      <c r="D184" t="s">
        <v>858</v>
      </c>
      <c r="E184">
        <v>1198</v>
      </c>
      <c r="F184">
        <v>3</v>
      </c>
      <c r="G184">
        <v>4</v>
      </c>
      <c r="H184" t="s">
        <v>153</v>
      </c>
      <c r="I184" t="s">
        <v>124</v>
      </c>
      <c r="J184" t="s">
        <v>168</v>
      </c>
      <c r="K184" t="s">
        <v>125</v>
      </c>
      <c r="L184">
        <v>44</v>
      </c>
      <c r="M184" t="s">
        <v>126</v>
      </c>
      <c r="N184">
        <v>1607</v>
      </c>
      <c r="O184">
        <v>3994</v>
      </c>
      <c r="P184">
        <v>1811</v>
      </c>
      <c r="Q184" t="s">
        <v>560</v>
      </c>
      <c r="R184">
        <v>5</v>
      </c>
      <c r="S184">
        <v>17</v>
      </c>
      <c r="T184" s="1" t="s">
        <v>128</v>
      </c>
      <c r="U184" t="s">
        <v>796</v>
      </c>
      <c r="W184">
        <v>6</v>
      </c>
      <c r="X184" t="s">
        <v>848</v>
      </c>
      <c r="Y184" t="s">
        <v>156</v>
      </c>
      <c r="Z184" t="s">
        <v>130</v>
      </c>
      <c r="AA184" t="s">
        <v>469</v>
      </c>
      <c r="AB184" t="s">
        <v>315</v>
      </c>
      <c r="AE184" t="s">
        <v>831</v>
      </c>
      <c r="AF184" t="s">
        <v>831</v>
      </c>
      <c r="AG184" t="s">
        <v>131</v>
      </c>
      <c r="AH184" t="s">
        <v>166</v>
      </c>
      <c r="AI184" t="s">
        <v>280</v>
      </c>
      <c r="AJ184" t="s">
        <v>849</v>
      </c>
      <c r="AK184" t="s">
        <v>850</v>
      </c>
      <c r="AL184" t="s">
        <v>135</v>
      </c>
      <c r="AM184" t="s">
        <v>135</v>
      </c>
      <c r="AN184" t="s">
        <v>134</v>
      </c>
      <c r="AO184" t="s">
        <v>137</v>
      </c>
      <c r="AP184">
        <v>5</v>
      </c>
      <c r="AQ184" t="s">
        <v>138</v>
      </c>
      <c r="AR184" t="s">
        <v>150</v>
      </c>
      <c r="AS184" t="s">
        <v>851</v>
      </c>
      <c r="AT184" t="s">
        <v>831</v>
      </c>
      <c r="AU184" t="s">
        <v>137</v>
      </c>
      <c r="AV184" t="s">
        <v>137</v>
      </c>
      <c r="AW184" t="s">
        <v>164</v>
      </c>
      <c r="AX184" t="s">
        <v>137</v>
      </c>
      <c r="AY184" t="s">
        <v>137</v>
      </c>
      <c r="BA184" t="s">
        <v>137</v>
      </c>
      <c r="BB184" t="s">
        <v>142</v>
      </c>
      <c r="BC184">
        <v>350</v>
      </c>
      <c r="BD184" t="s">
        <v>137</v>
      </c>
      <c r="BE184" t="s">
        <v>137</v>
      </c>
      <c r="BF184" t="s">
        <v>137</v>
      </c>
      <c r="BG184" t="s">
        <v>134</v>
      </c>
      <c r="BH184" t="s">
        <v>193</v>
      </c>
      <c r="BI184" t="s">
        <v>137</v>
      </c>
      <c r="BJ184" t="s">
        <v>137</v>
      </c>
      <c r="BM184" t="s">
        <v>137</v>
      </c>
      <c r="BN184" t="s">
        <v>142</v>
      </c>
      <c r="BO184" t="s">
        <v>135</v>
      </c>
      <c r="BQ184" t="s">
        <v>145</v>
      </c>
      <c r="BR184" t="s">
        <v>137</v>
      </c>
      <c r="BS184">
        <v>5.0999999999999996</v>
      </c>
      <c r="BT184" t="s">
        <v>137</v>
      </c>
      <c r="BU184" t="s">
        <v>146</v>
      </c>
      <c r="BV184" t="s">
        <v>147</v>
      </c>
      <c r="BW184" t="s">
        <v>235</v>
      </c>
      <c r="BX184" t="s">
        <v>137</v>
      </c>
      <c r="BY184" t="s">
        <v>137</v>
      </c>
      <c r="BZ184" t="s">
        <v>137</v>
      </c>
      <c r="CA184" t="s">
        <v>137</v>
      </c>
      <c r="CG184" t="s">
        <v>137</v>
      </c>
      <c r="CI184" t="s">
        <v>210</v>
      </c>
      <c r="CK184" t="s">
        <v>165</v>
      </c>
      <c r="CL184" t="s">
        <v>137</v>
      </c>
      <c r="CM184" t="s">
        <v>137</v>
      </c>
      <c r="CN184" t="s">
        <v>137</v>
      </c>
      <c r="CO184" t="s">
        <v>137</v>
      </c>
      <c r="CP184">
        <v>2</v>
      </c>
      <c r="CQ184" t="s">
        <v>373</v>
      </c>
      <c r="CR184" t="s">
        <v>162</v>
      </c>
      <c r="CT184" t="s">
        <v>137</v>
      </c>
      <c r="CW184" t="s">
        <v>137</v>
      </c>
      <c r="CX184" t="s">
        <v>161</v>
      </c>
      <c r="CY184" t="s">
        <v>200</v>
      </c>
      <c r="CZ184" t="s">
        <v>137</v>
      </c>
      <c r="DB184" t="s">
        <v>201</v>
      </c>
      <c r="DC184" t="s">
        <v>137</v>
      </c>
      <c r="DD184" t="s">
        <v>137</v>
      </c>
      <c r="DE184" t="s">
        <v>208</v>
      </c>
      <c r="DF184" t="s">
        <v>137</v>
      </c>
      <c r="DH184" t="s">
        <v>137</v>
      </c>
      <c r="DI184" t="s">
        <v>137</v>
      </c>
      <c r="DJ184" t="s">
        <v>137</v>
      </c>
      <c r="DN184" t="s">
        <v>137</v>
      </c>
      <c r="DO184" t="s">
        <v>137</v>
      </c>
      <c r="DQ184">
        <v>2</v>
      </c>
      <c r="DT184">
        <f t="shared" si="6"/>
        <v>25</v>
      </c>
    </row>
    <row r="185" spans="1:124" x14ac:dyDescent="0.3">
      <c r="A185">
        <v>345</v>
      </c>
      <c r="B185" t="s">
        <v>122</v>
      </c>
      <c r="C185" t="s">
        <v>847</v>
      </c>
      <c r="D185" t="s">
        <v>859</v>
      </c>
      <c r="E185">
        <v>1198</v>
      </c>
      <c r="F185">
        <v>3</v>
      </c>
      <c r="G185">
        <v>4</v>
      </c>
      <c r="H185" t="s">
        <v>153</v>
      </c>
      <c r="I185" t="s">
        <v>124</v>
      </c>
      <c r="J185" t="s">
        <v>168</v>
      </c>
      <c r="K185" t="s">
        <v>125</v>
      </c>
      <c r="L185">
        <v>44</v>
      </c>
      <c r="M185" t="s">
        <v>126</v>
      </c>
      <c r="N185">
        <v>1607</v>
      </c>
      <c r="O185">
        <v>3994</v>
      </c>
      <c r="P185">
        <v>1811</v>
      </c>
      <c r="Q185" t="s">
        <v>560</v>
      </c>
      <c r="R185">
        <v>5</v>
      </c>
      <c r="S185">
        <v>17</v>
      </c>
      <c r="T185" s="1" t="s">
        <v>128</v>
      </c>
      <c r="U185" t="s">
        <v>796</v>
      </c>
      <c r="W185">
        <v>6</v>
      </c>
      <c r="X185" t="s">
        <v>848</v>
      </c>
      <c r="Y185" t="s">
        <v>156</v>
      </c>
      <c r="Z185" t="s">
        <v>130</v>
      </c>
      <c r="AA185" t="s">
        <v>469</v>
      </c>
      <c r="AB185" t="s">
        <v>315</v>
      </c>
      <c r="AE185" t="s">
        <v>831</v>
      </c>
      <c r="AF185" t="s">
        <v>831</v>
      </c>
      <c r="AG185" t="s">
        <v>131</v>
      </c>
      <c r="AH185" t="s">
        <v>166</v>
      </c>
      <c r="AI185" t="s">
        <v>280</v>
      </c>
      <c r="AJ185" t="s">
        <v>849</v>
      </c>
      <c r="AK185" t="s">
        <v>850</v>
      </c>
      <c r="AL185" t="s">
        <v>135</v>
      </c>
      <c r="AM185" t="s">
        <v>135</v>
      </c>
      <c r="AN185" t="s">
        <v>134</v>
      </c>
      <c r="AO185" t="s">
        <v>137</v>
      </c>
      <c r="AP185">
        <v>5</v>
      </c>
      <c r="AQ185" t="s">
        <v>138</v>
      </c>
      <c r="AR185" t="s">
        <v>150</v>
      </c>
      <c r="AS185" t="s">
        <v>851</v>
      </c>
      <c r="AT185" t="s">
        <v>831</v>
      </c>
      <c r="AU185" t="s">
        <v>137</v>
      </c>
      <c r="AV185" t="s">
        <v>137</v>
      </c>
      <c r="AW185" t="s">
        <v>164</v>
      </c>
      <c r="AX185" t="s">
        <v>137</v>
      </c>
      <c r="AY185" t="s">
        <v>137</v>
      </c>
      <c r="BA185" t="s">
        <v>137</v>
      </c>
      <c r="BB185" t="s">
        <v>142</v>
      </c>
      <c r="BC185">
        <v>350</v>
      </c>
      <c r="BD185" t="s">
        <v>137</v>
      </c>
      <c r="BE185" t="s">
        <v>137</v>
      </c>
      <c r="BF185" t="s">
        <v>137</v>
      </c>
      <c r="BG185" t="s">
        <v>134</v>
      </c>
      <c r="BH185" t="s">
        <v>193</v>
      </c>
      <c r="BI185" t="s">
        <v>137</v>
      </c>
      <c r="BJ185" t="s">
        <v>137</v>
      </c>
      <c r="BM185" t="s">
        <v>137</v>
      </c>
      <c r="BN185" t="s">
        <v>142</v>
      </c>
      <c r="BO185" t="s">
        <v>135</v>
      </c>
      <c r="BQ185" t="s">
        <v>145</v>
      </c>
      <c r="BR185" t="s">
        <v>137</v>
      </c>
      <c r="BS185">
        <v>5.0999999999999996</v>
      </c>
      <c r="BT185" t="s">
        <v>137</v>
      </c>
      <c r="BU185" t="s">
        <v>146</v>
      </c>
      <c r="BV185" t="s">
        <v>147</v>
      </c>
      <c r="BW185" t="s">
        <v>235</v>
      </c>
      <c r="BX185" t="s">
        <v>137</v>
      </c>
      <c r="BY185" t="s">
        <v>137</v>
      </c>
      <c r="BZ185" t="s">
        <v>137</v>
      </c>
      <c r="CA185" t="s">
        <v>137</v>
      </c>
      <c r="CG185" t="s">
        <v>137</v>
      </c>
      <c r="CI185" t="s">
        <v>210</v>
      </c>
      <c r="CK185" t="s">
        <v>165</v>
      </c>
      <c r="CL185" t="s">
        <v>137</v>
      </c>
      <c r="CM185" t="s">
        <v>137</v>
      </c>
      <c r="CN185" t="s">
        <v>137</v>
      </c>
      <c r="CO185" t="s">
        <v>137</v>
      </c>
      <c r="CP185">
        <v>2</v>
      </c>
      <c r="CQ185" t="s">
        <v>373</v>
      </c>
      <c r="CR185" t="s">
        <v>162</v>
      </c>
      <c r="CT185" t="s">
        <v>137</v>
      </c>
      <c r="CW185" t="s">
        <v>137</v>
      </c>
      <c r="CX185" t="s">
        <v>161</v>
      </c>
      <c r="CY185" t="s">
        <v>200</v>
      </c>
      <c r="CZ185" t="s">
        <v>137</v>
      </c>
      <c r="DB185" t="s">
        <v>201</v>
      </c>
      <c r="DC185" t="s">
        <v>137</v>
      </c>
      <c r="DD185" t="s">
        <v>137</v>
      </c>
      <c r="DE185" t="s">
        <v>208</v>
      </c>
      <c r="DF185" t="s">
        <v>137</v>
      </c>
      <c r="DH185" t="s">
        <v>137</v>
      </c>
      <c r="DI185" t="s">
        <v>137</v>
      </c>
      <c r="DJ185" t="s">
        <v>137</v>
      </c>
      <c r="DN185" t="s">
        <v>137</v>
      </c>
      <c r="DO185" t="s">
        <v>137</v>
      </c>
      <c r="DQ185">
        <v>2</v>
      </c>
      <c r="DT185">
        <f t="shared" si="6"/>
        <v>25</v>
      </c>
    </row>
    <row r="186" spans="1:124" x14ac:dyDescent="0.3">
      <c r="A186">
        <v>349</v>
      </c>
      <c r="B186" t="s">
        <v>122</v>
      </c>
      <c r="C186" t="s">
        <v>847</v>
      </c>
      <c r="D186" t="s">
        <v>863</v>
      </c>
      <c r="E186">
        <v>1497</v>
      </c>
      <c r="F186">
        <v>4</v>
      </c>
      <c r="G186">
        <v>4</v>
      </c>
      <c r="H186" t="s">
        <v>153</v>
      </c>
      <c r="I186" t="s">
        <v>124</v>
      </c>
      <c r="J186" t="s">
        <v>168</v>
      </c>
      <c r="K186" t="s">
        <v>125</v>
      </c>
      <c r="L186">
        <v>44</v>
      </c>
      <c r="M186" t="s">
        <v>296</v>
      </c>
      <c r="N186">
        <v>1607</v>
      </c>
      <c r="O186">
        <v>3994</v>
      </c>
      <c r="P186">
        <v>1811</v>
      </c>
      <c r="Q186" t="s">
        <v>560</v>
      </c>
      <c r="R186">
        <v>5</v>
      </c>
      <c r="S186">
        <v>17</v>
      </c>
      <c r="T186" s="1" t="s">
        <v>128</v>
      </c>
      <c r="U186" t="s">
        <v>860</v>
      </c>
      <c r="W186">
        <v>6</v>
      </c>
      <c r="X186" t="s">
        <v>848</v>
      </c>
      <c r="Y186" t="s">
        <v>156</v>
      </c>
      <c r="Z186" t="s">
        <v>130</v>
      </c>
      <c r="AA186" t="s">
        <v>469</v>
      </c>
      <c r="AB186" t="s">
        <v>315</v>
      </c>
      <c r="AE186" t="s">
        <v>831</v>
      </c>
      <c r="AF186" t="s">
        <v>831</v>
      </c>
      <c r="AG186" t="s">
        <v>131</v>
      </c>
      <c r="AH186" t="s">
        <v>166</v>
      </c>
      <c r="AI186" t="s">
        <v>280</v>
      </c>
      <c r="AJ186" t="s">
        <v>861</v>
      </c>
      <c r="AK186" t="s">
        <v>862</v>
      </c>
      <c r="AL186" t="s">
        <v>135</v>
      </c>
      <c r="AM186" t="s">
        <v>135</v>
      </c>
      <c r="AN186" t="s">
        <v>134</v>
      </c>
      <c r="AO186" t="s">
        <v>137</v>
      </c>
      <c r="AP186">
        <v>5</v>
      </c>
      <c r="AQ186" t="s">
        <v>138</v>
      </c>
      <c r="AR186" t="s">
        <v>139</v>
      </c>
      <c r="AS186" t="s">
        <v>851</v>
      </c>
      <c r="AT186" t="s">
        <v>831</v>
      </c>
      <c r="AU186" t="s">
        <v>137</v>
      </c>
      <c r="AV186" t="s">
        <v>137</v>
      </c>
      <c r="AW186" t="s">
        <v>164</v>
      </c>
      <c r="AX186" t="s">
        <v>137</v>
      </c>
      <c r="AY186" t="s">
        <v>137</v>
      </c>
      <c r="BA186" t="s">
        <v>137</v>
      </c>
      <c r="BB186" t="s">
        <v>142</v>
      </c>
      <c r="BC186">
        <v>350</v>
      </c>
      <c r="BD186" t="s">
        <v>137</v>
      </c>
      <c r="BE186" t="s">
        <v>137</v>
      </c>
      <c r="BF186" t="s">
        <v>137</v>
      </c>
      <c r="BG186" t="s">
        <v>134</v>
      </c>
      <c r="BH186" t="s">
        <v>193</v>
      </c>
      <c r="BI186" t="s">
        <v>137</v>
      </c>
      <c r="BJ186" t="s">
        <v>137</v>
      </c>
      <c r="BM186" t="s">
        <v>137</v>
      </c>
      <c r="BN186" t="s">
        <v>142</v>
      </c>
      <c r="BO186" t="s">
        <v>135</v>
      </c>
      <c r="BQ186" t="s">
        <v>145</v>
      </c>
      <c r="BR186" t="s">
        <v>137</v>
      </c>
      <c r="BS186">
        <v>5.0999999999999996</v>
      </c>
      <c r="BT186" t="s">
        <v>137</v>
      </c>
      <c r="BU186" t="s">
        <v>146</v>
      </c>
      <c r="BV186" t="s">
        <v>147</v>
      </c>
      <c r="BW186" t="s">
        <v>235</v>
      </c>
      <c r="BX186" t="s">
        <v>137</v>
      </c>
      <c r="BY186" t="s">
        <v>137</v>
      </c>
      <c r="BZ186" t="s">
        <v>137</v>
      </c>
      <c r="CA186" t="s">
        <v>137</v>
      </c>
      <c r="CG186" t="s">
        <v>137</v>
      </c>
      <c r="CI186" t="s">
        <v>210</v>
      </c>
      <c r="CK186" t="s">
        <v>165</v>
      </c>
      <c r="CL186" t="s">
        <v>137</v>
      </c>
      <c r="CM186" t="s">
        <v>137</v>
      </c>
      <c r="CN186" t="s">
        <v>137</v>
      </c>
      <c r="CO186" t="s">
        <v>137</v>
      </c>
      <c r="CP186">
        <v>2</v>
      </c>
      <c r="CQ186" t="s">
        <v>496</v>
      </c>
      <c r="CR186" t="s">
        <v>162</v>
      </c>
      <c r="CT186" t="s">
        <v>137</v>
      </c>
      <c r="CW186" t="s">
        <v>137</v>
      </c>
      <c r="CX186" t="s">
        <v>161</v>
      </c>
      <c r="CY186" t="s">
        <v>200</v>
      </c>
      <c r="CZ186" t="s">
        <v>137</v>
      </c>
      <c r="DB186" t="s">
        <v>201</v>
      </c>
      <c r="DC186" t="s">
        <v>137</v>
      </c>
      <c r="DD186" t="s">
        <v>137</v>
      </c>
      <c r="DE186" t="s">
        <v>208</v>
      </c>
      <c r="DF186" t="s">
        <v>137</v>
      </c>
      <c r="DH186" t="s">
        <v>137</v>
      </c>
      <c r="DI186" t="s">
        <v>137</v>
      </c>
      <c r="DJ186" t="s">
        <v>137</v>
      </c>
      <c r="DN186" t="s">
        <v>137</v>
      </c>
      <c r="DO186" t="s">
        <v>137</v>
      </c>
      <c r="DQ186">
        <v>2</v>
      </c>
      <c r="DT186">
        <f t="shared" si="6"/>
        <v>25</v>
      </c>
    </row>
    <row r="187" spans="1:124" x14ac:dyDescent="0.3">
      <c r="A187">
        <v>350</v>
      </c>
      <c r="B187" t="s">
        <v>122</v>
      </c>
      <c r="C187" t="s">
        <v>847</v>
      </c>
      <c r="D187" t="s">
        <v>864</v>
      </c>
      <c r="E187">
        <v>1497</v>
      </c>
      <c r="F187">
        <v>4</v>
      </c>
      <c r="G187">
        <v>4</v>
      </c>
      <c r="H187" t="s">
        <v>153</v>
      </c>
      <c r="I187" t="s">
        <v>124</v>
      </c>
      <c r="J187" t="s">
        <v>168</v>
      </c>
      <c r="K187" t="s">
        <v>125</v>
      </c>
      <c r="L187">
        <v>44</v>
      </c>
      <c r="M187" t="s">
        <v>296</v>
      </c>
      <c r="N187">
        <v>1607</v>
      </c>
      <c r="O187">
        <v>3994</v>
      </c>
      <c r="P187">
        <v>1811</v>
      </c>
      <c r="Q187" t="s">
        <v>560</v>
      </c>
      <c r="R187">
        <v>5</v>
      </c>
      <c r="S187">
        <v>17</v>
      </c>
      <c r="T187" s="1" t="s">
        <v>128</v>
      </c>
      <c r="U187" t="s">
        <v>860</v>
      </c>
      <c r="W187">
        <v>6</v>
      </c>
      <c r="X187" t="s">
        <v>848</v>
      </c>
      <c r="Y187" t="s">
        <v>156</v>
      </c>
      <c r="Z187" t="s">
        <v>130</v>
      </c>
      <c r="AA187" t="s">
        <v>469</v>
      </c>
      <c r="AB187" t="s">
        <v>315</v>
      </c>
      <c r="AE187" t="s">
        <v>831</v>
      </c>
      <c r="AF187" t="s">
        <v>831</v>
      </c>
      <c r="AG187" t="s">
        <v>131</v>
      </c>
      <c r="AH187" t="s">
        <v>166</v>
      </c>
      <c r="AI187" t="s">
        <v>280</v>
      </c>
      <c r="AJ187" t="s">
        <v>861</v>
      </c>
      <c r="AK187" t="s">
        <v>862</v>
      </c>
      <c r="AL187" t="s">
        <v>135</v>
      </c>
      <c r="AM187" t="s">
        <v>135</v>
      </c>
      <c r="AN187" t="s">
        <v>134</v>
      </c>
      <c r="AO187" t="s">
        <v>137</v>
      </c>
      <c r="AP187">
        <v>5</v>
      </c>
      <c r="AQ187" t="s">
        <v>138</v>
      </c>
      <c r="AR187" t="s">
        <v>139</v>
      </c>
      <c r="AS187" t="s">
        <v>851</v>
      </c>
      <c r="AT187" t="s">
        <v>831</v>
      </c>
      <c r="AU187" t="s">
        <v>137</v>
      </c>
      <c r="AV187" t="s">
        <v>137</v>
      </c>
      <c r="AW187" t="s">
        <v>164</v>
      </c>
      <c r="AX187" t="s">
        <v>137</v>
      </c>
      <c r="AY187" t="s">
        <v>137</v>
      </c>
      <c r="BA187" t="s">
        <v>137</v>
      </c>
      <c r="BB187" t="s">
        <v>142</v>
      </c>
      <c r="BC187">
        <v>350</v>
      </c>
      <c r="BD187" t="s">
        <v>137</v>
      </c>
      <c r="BE187" t="s">
        <v>137</v>
      </c>
      <c r="BF187" t="s">
        <v>137</v>
      </c>
      <c r="BG187" t="s">
        <v>134</v>
      </c>
      <c r="BH187" t="s">
        <v>193</v>
      </c>
      <c r="BI187" t="s">
        <v>137</v>
      </c>
      <c r="BJ187" t="s">
        <v>137</v>
      </c>
      <c r="BM187" t="s">
        <v>137</v>
      </c>
      <c r="BN187" t="s">
        <v>142</v>
      </c>
      <c r="BO187" t="s">
        <v>135</v>
      </c>
      <c r="BQ187" t="s">
        <v>145</v>
      </c>
      <c r="BR187" t="s">
        <v>137</v>
      </c>
      <c r="BS187">
        <v>5.0999999999999996</v>
      </c>
      <c r="BT187" t="s">
        <v>137</v>
      </c>
      <c r="BU187" t="s">
        <v>146</v>
      </c>
      <c r="BV187" t="s">
        <v>147</v>
      </c>
      <c r="BW187" t="s">
        <v>235</v>
      </c>
      <c r="BX187" t="s">
        <v>137</v>
      </c>
      <c r="BZ187" t="s">
        <v>137</v>
      </c>
      <c r="CA187" t="s">
        <v>137</v>
      </c>
      <c r="CG187" t="s">
        <v>137</v>
      </c>
      <c r="CI187" t="s">
        <v>210</v>
      </c>
      <c r="CK187" t="s">
        <v>165</v>
      </c>
      <c r="CL187" t="s">
        <v>137</v>
      </c>
      <c r="CM187" t="s">
        <v>137</v>
      </c>
      <c r="CN187" t="s">
        <v>137</v>
      </c>
      <c r="CO187" t="s">
        <v>137</v>
      </c>
      <c r="CP187">
        <v>2</v>
      </c>
      <c r="CQ187" t="s">
        <v>373</v>
      </c>
      <c r="CR187" t="s">
        <v>162</v>
      </c>
      <c r="CT187" t="s">
        <v>137</v>
      </c>
      <c r="CW187" t="s">
        <v>137</v>
      </c>
      <c r="CX187" t="s">
        <v>161</v>
      </c>
      <c r="CY187" t="s">
        <v>200</v>
      </c>
      <c r="CZ187" t="s">
        <v>137</v>
      </c>
      <c r="DB187" t="s">
        <v>201</v>
      </c>
      <c r="DC187" t="s">
        <v>137</v>
      </c>
      <c r="DD187" t="s">
        <v>137</v>
      </c>
      <c r="DE187" t="s">
        <v>208</v>
      </c>
      <c r="DF187" t="s">
        <v>137</v>
      </c>
      <c r="DH187" t="s">
        <v>137</v>
      </c>
      <c r="DI187" t="s">
        <v>137</v>
      </c>
      <c r="DJ187" t="s">
        <v>137</v>
      </c>
      <c r="DQ187">
        <v>2</v>
      </c>
      <c r="DT187">
        <f t="shared" si="6"/>
        <v>28</v>
      </c>
    </row>
    <row r="188" spans="1:124" x14ac:dyDescent="0.3">
      <c r="A188">
        <v>351</v>
      </c>
      <c r="B188" t="s">
        <v>122</v>
      </c>
      <c r="C188" t="s">
        <v>847</v>
      </c>
      <c r="D188" t="s">
        <v>865</v>
      </c>
      <c r="E188">
        <v>1497</v>
      </c>
      <c r="F188">
        <v>4</v>
      </c>
      <c r="G188">
        <v>4</v>
      </c>
      <c r="H188" t="s">
        <v>153</v>
      </c>
      <c r="I188" t="s">
        <v>124</v>
      </c>
      <c r="J188" t="s">
        <v>168</v>
      </c>
      <c r="K188" t="s">
        <v>125</v>
      </c>
      <c r="L188">
        <v>44</v>
      </c>
      <c r="M188" t="s">
        <v>296</v>
      </c>
      <c r="N188">
        <v>1607</v>
      </c>
      <c r="O188">
        <v>3994</v>
      </c>
      <c r="P188">
        <v>1811</v>
      </c>
      <c r="Q188" t="s">
        <v>560</v>
      </c>
      <c r="R188">
        <v>5</v>
      </c>
      <c r="S188">
        <v>17</v>
      </c>
      <c r="T188" s="1" t="s">
        <v>128</v>
      </c>
      <c r="U188" t="s">
        <v>860</v>
      </c>
      <c r="W188">
        <v>6</v>
      </c>
      <c r="X188" t="s">
        <v>848</v>
      </c>
      <c r="Y188" t="s">
        <v>156</v>
      </c>
      <c r="Z188" t="s">
        <v>130</v>
      </c>
      <c r="AA188" t="s">
        <v>469</v>
      </c>
      <c r="AB188" t="s">
        <v>315</v>
      </c>
      <c r="AE188" t="s">
        <v>831</v>
      </c>
      <c r="AF188" t="s">
        <v>831</v>
      </c>
      <c r="AG188" t="s">
        <v>131</v>
      </c>
      <c r="AH188" t="s">
        <v>166</v>
      </c>
      <c r="AI188" t="s">
        <v>280</v>
      </c>
      <c r="AJ188" t="s">
        <v>861</v>
      </c>
      <c r="AK188" t="s">
        <v>862</v>
      </c>
      <c r="AL188" t="s">
        <v>135</v>
      </c>
      <c r="AM188" t="s">
        <v>135</v>
      </c>
      <c r="AN188" t="s">
        <v>134</v>
      </c>
      <c r="AO188" t="s">
        <v>137</v>
      </c>
      <c r="AP188">
        <v>5</v>
      </c>
      <c r="AQ188" t="s">
        <v>138</v>
      </c>
      <c r="AR188" t="s">
        <v>139</v>
      </c>
      <c r="AS188" t="s">
        <v>851</v>
      </c>
      <c r="AT188" t="s">
        <v>831</v>
      </c>
      <c r="AU188" t="s">
        <v>137</v>
      </c>
      <c r="AV188" t="s">
        <v>137</v>
      </c>
      <c r="AW188" t="s">
        <v>164</v>
      </c>
      <c r="AX188" t="s">
        <v>137</v>
      </c>
      <c r="AY188" t="s">
        <v>137</v>
      </c>
      <c r="BA188" t="s">
        <v>137</v>
      </c>
      <c r="BB188" t="s">
        <v>142</v>
      </c>
      <c r="BC188">
        <v>350</v>
      </c>
      <c r="BD188" t="s">
        <v>137</v>
      </c>
      <c r="BE188" t="s">
        <v>137</v>
      </c>
      <c r="BF188" t="s">
        <v>137</v>
      </c>
      <c r="BG188" t="s">
        <v>134</v>
      </c>
      <c r="BH188" t="s">
        <v>193</v>
      </c>
      <c r="BI188" t="s">
        <v>137</v>
      </c>
      <c r="BJ188" t="s">
        <v>137</v>
      </c>
      <c r="BM188" t="s">
        <v>137</v>
      </c>
      <c r="BN188" t="s">
        <v>142</v>
      </c>
      <c r="BO188" t="s">
        <v>135</v>
      </c>
      <c r="BQ188" t="s">
        <v>145</v>
      </c>
      <c r="BR188" t="s">
        <v>137</v>
      </c>
      <c r="BS188">
        <v>5.0999999999999996</v>
      </c>
      <c r="BT188" t="s">
        <v>137</v>
      </c>
      <c r="BU188" t="s">
        <v>146</v>
      </c>
      <c r="BV188" t="s">
        <v>147</v>
      </c>
      <c r="BW188" t="s">
        <v>235</v>
      </c>
      <c r="BX188" t="s">
        <v>137</v>
      </c>
      <c r="BZ188" t="s">
        <v>137</v>
      </c>
      <c r="CA188" t="s">
        <v>137</v>
      </c>
      <c r="CG188" t="s">
        <v>137</v>
      </c>
      <c r="CI188" t="s">
        <v>210</v>
      </c>
      <c r="CK188" t="s">
        <v>165</v>
      </c>
      <c r="CL188" t="s">
        <v>137</v>
      </c>
      <c r="CM188" t="s">
        <v>137</v>
      </c>
      <c r="CN188" t="s">
        <v>137</v>
      </c>
      <c r="CO188" t="s">
        <v>137</v>
      </c>
      <c r="CP188">
        <v>2</v>
      </c>
      <c r="CQ188" t="s">
        <v>373</v>
      </c>
      <c r="CR188" t="s">
        <v>162</v>
      </c>
      <c r="CT188" t="s">
        <v>137</v>
      </c>
      <c r="CW188" t="s">
        <v>137</v>
      </c>
      <c r="CX188" t="s">
        <v>161</v>
      </c>
      <c r="CY188" t="s">
        <v>200</v>
      </c>
      <c r="CZ188" t="s">
        <v>137</v>
      </c>
      <c r="DB188" t="s">
        <v>201</v>
      </c>
      <c r="DC188" t="s">
        <v>137</v>
      </c>
      <c r="DD188" t="s">
        <v>137</v>
      </c>
      <c r="DE188" t="s">
        <v>208</v>
      </c>
      <c r="DF188" t="s">
        <v>137</v>
      </c>
      <c r="DH188" t="s">
        <v>137</v>
      </c>
      <c r="DI188" t="s">
        <v>137</v>
      </c>
      <c r="DJ188" t="s">
        <v>137</v>
      </c>
      <c r="DQ188">
        <v>2</v>
      </c>
      <c r="DT188">
        <f t="shared" si="6"/>
        <v>28</v>
      </c>
    </row>
    <row r="189" spans="1:124" x14ac:dyDescent="0.3">
      <c r="A189">
        <v>352</v>
      </c>
      <c r="B189" t="s">
        <v>122</v>
      </c>
      <c r="C189" t="s">
        <v>847</v>
      </c>
      <c r="D189" t="s">
        <v>866</v>
      </c>
      <c r="E189">
        <v>1497</v>
      </c>
      <c r="F189">
        <v>4</v>
      </c>
      <c r="G189">
        <v>4</v>
      </c>
      <c r="H189" t="s">
        <v>153</v>
      </c>
      <c r="I189" t="s">
        <v>124</v>
      </c>
      <c r="J189" t="s">
        <v>168</v>
      </c>
      <c r="K189" t="s">
        <v>125</v>
      </c>
      <c r="L189">
        <v>44</v>
      </c>
      <c r="M189" t="s">
        <v>296</v>
      </c>
      <c r="N189">
        <v>1607</v>
      </c>
      <c r="O189">
        <v>3994</v>
      </c>
      <c r="P189">
        <v>1811</v>
      </c>
      <c r="Q189" t="s">
        <v>560</v>
      </c>
      <c r="R189">
        <v>5</v>
      </c>
      <c r="S189">
        <v>17</v>
      </c>
      <c r="T189" s="1" t="s">
        <v>128</v>
      </c>
      <c r="U189" t="s">
        <v>860</v>
      </c>
      <c r="W189">
        <v>6</v>
      </c>
      <c r="X189" t="s">
        <v>848</v>
      </c>
      <c r="Y189" t="s">
        <v>156</v>
      </c>
      <c r="Z189" t="s">
        <v>130</v>
      </c>
      <c r="AA189" t="s">
        <v>469</v>
      </c>
      <c r="AB189" t="s">
        <v>315</v>
      </c>
      <c r="AE189" t="s">
        <v>831</v>
      </c>
      <c r="AF189" t="s">
        <v>831</v>
      </c>
      <c r="AG189" t="s">
        <v>131</v>
      </c>
      <c r="AH189" t="s">
        <v>166</v>
      </c>
      <c r="AI189" t="s">
        <v>280</v>
      </c>
      <c r="AJ189" t="s">
        <v>861</v>
      </c>
      <c r="AK189" t="s">
        <v>862</v>
      </c>
      <c r="AL189" t="s">
        <v>135</v>
      </c>
      <c r="AM189" t="s">
        <v>135</v>
      </c>
      <c r="AN189" t="s">
        <v>134</v>
      </c>
      <c r="AO189" t="s">
        <v>137</v>
      </c>
      <c r="AP189">
        <v>5</v>
      </c>
      <c r="AQ189" t="s">
        <v>138</v>
      </c>
      <c r="AR189" t="s">
        <v>139</v>
      </c>
      <c r="AS189" t="s">
        <v>851</v>
      </c>
      <c r="AT189" t="s">
        <v>831</v>
      </c>
      <c r="AU189" t="s">
        <v>137</v>
      </c>
      <c r="AV189" t="s">
        <v>137</v>
      </c>
      <c r="AW189" t="s">
        <v>164</v>
      </c>
      <c r="AX189" t="s">
        <v>137</v>
      </c>
      <c r="AY189" t="s">
        <v>137</v>
      </c>
      <c r="BA189" t="s">
        <v>137</v>
      </c>
      <c r="BB189" t="s">
        <v>142</v>
      </c>
      <c r="BC189">
        <v>350</v>
      </c>
      <c r="BD189" t="s">
        <v>137</v>
      </c>
      <c r="BE189" t="s">
        <v>137</v>
      </c>
      <c r="BF189" t="s">
        <v>137</v>
      </c>
      <c r="BG189" t="s">
        <v>134</v>
      </c>
      <c r="BH189" t="s">
        <v>193</v>
      </c>
      <c r="BI189" t="s">
        <v>137</v>
      </c>
      <c r="BJ189" t="s">
        <v>137</v>
      </c>
      <c r="BM189" t="s">
        <v>137</v>
      </c>
      <c r="BN189" t="s">
        <v>142</v>
      </c>
      <c r="BO189" t="s">
        <v>135</v>
      </c>
      <c r="BQ189" t="s">
        <v>145</v>
      </c>
      <c r="BR189" t="s">
        <v>137</v>
      </c>
      <c r="BS189">
        <v>5.0999999999999996</v>
      </c>
      <c r="BT189" t="s">
        <v>137</v>
      </c>
      <c r="BU189" t="s">
        <v>146</v>
      </c>
      <c r="BV189" t="s">
        <v>147</v>
      </c>
      <c r="BW189" t="s">
        <v>235</v>
      </c>
      <c r="BX189" t="s">
        <v>137</v>
      </c>
      <c r="BZ189" t="s">
        <v>137</v>
      </c>
      <c r="CA189" t="s">
        <v>137</v>
      </c>
      <c r="CG189" t="s">
        <v>137</v>
      </c>
      <c r="CI189" t="s">
        <v>210</v>
      </c>
      <c r="CK189" t="s">
        <v>165</v>
      </c>
      <c r="CL189" t="s">
        <v>137</v>
      </c>
      <c r="CM189" t="s">
        <v>137</v>
      </c>
      <c r="CN189" t="s">
        <v>137</v>
      </c>
      <c r="CO189" t="s">
        <v>137</v>
      </c>
      <c r="CP189">
        <v>2</v>
      </c>
      <c r="CQ189" t="s">
        <v>373</v>
      </c>
      <c r="CR189" t="s">
        <v>162</v>
      </c>
      <c r="CT189" t="s">
        <v>137</v>
      </c>
      <c r="CW189" t="s">
        <v>137</v>
      </c>
      <c r="CX189" t="s">
        <v>161</v>
      </c>
      <c r="CY189" t="s">
        <v>200</v>
      </c>
      <c r="CZ189" t="s">
        <v>137</v>
      </c>
      <c r="DB189" t="s">
        <v>201</v>
      </c>
      <c r="DC189" t="s">
        <v>137</v>
      </c>
      <c r="DD189" t="s">
        <v>137</v>
      </c>
      <c r="DE189" t="s">
        <v>208</v>
      </c>
      <c r="DF189" t="s">
        <v>137</v>
      </c>
      <c r="DH189" t="s">
        <v>137</v>
      </c>
      <c r="DI189" t="s">
        <v>137</v>
      </c>
      <c r="DJ189" t="s">
        <v>137</v>
      </c>
      <c r="DQ189">
        <v>2</v>
      </c>
      <c r="DT189">
        <f t="shared" si="6"/>
        <v>28</v>
      </c>
    </row>
    <row r="190" spans="1:124" x14ac:dyDescent="0.3">
      <c r="A190">
        <v>354</v>
      </c>
      <c r="B190" t="s">
        <v>122</v>
      </c>
      <c r="C190" t="s">
        <v>847</v>
      </c>
      <c r="D190" t="s">
        <v>867</v>
      </c>
      <c r="E190">
        <v>1497</v>
      </c>
      <c r="F190">
        <v>4</v>
      </c>
      <c r="G190">
        <v>4</v>
      </c>
      <c r="H190" t="s">
        <v>153</v>
      </c>
      <c r="I190" t="s">
        <v>124</v>
      </c>
      <c r="J190" t="s">
        <v>168</v>
      </c>
      <c r="K190" t="s">
        <v>125</v>
      </c>
      <c r="L190">
        <v>44</v>
      </c>
      <c r="M190" t="s">
        <v>296</v>
      </c>
      <c r="N190">
        <v>1607</v>
      </c>
      <c r="O190">
        <v>3994</v>
      </c>
      <c r="P190">
        <v>1811</v>
      </c>
      <c r="Q190" t="s">
        <v>560</v>
      </c>
      <c r="R190">
        <v>5</v>
      </c>
      <c r="S190">
        <v>17</v>
      </c>
      <c r="T190" s="1" t="s">
        <v>128</v>
      </c>
      <c r="U190" t="s">
        <v>860</v>
      </c>
      <c r="W190">
        <v>6</v>
      </c>
      <c r="X190" t="s">
        <v>848</v>
      </c>
      <c r="Y190" t="s">
        <v>156</v>
      </c>
      <c r="Z190" t="s">
        <v>130</v>
      </c>
      <c r="AA190" t="s">
        <v>469</v>
      </c>
      <c r="AB190" t="s">
        <v>315</v>
      </c>
      <c r="AE190" t="s">
        <v>831</v>
      </c>
      <c r="AF190" t="s">
        <v>831</v>
      </c>
      <c r="AG190" t="s">
        <v>131</v>
      </c>
      <c r="AH190" t="s">
        <v>166</v>
      </c>
      <c r="AI190" t="s">
        <v>280</v>
      </c>
      <c r="AJ190" t="s">
        <v>861</v>
      </c>
      <c r="AK190" t="s">
        <v>862</v>
      </c>
      <c r="AL190" t="s">
        <v>135</v>
      </c>
      <c r="AM190" t="s">
        <v>135</v>
      </c>
      <c r="AN190" t="s">
        <v>134</v>
      </c>
      <c r="AO190" t="s">
        <v>137</v>
      </c>
      <c r="AP190">
        <v>5</v>
      </c>
      <c r="AQ190" t="s">
        <v>138</v>
      </c>
      <c r="AR190" t="s">
        <v>150</v>
      </c>
      <c r="AS190" t="s">
        <v>851</v>
      </c>
      <c r="AT190" t="s">
        <v>831</v>
      </c>
      <c r="AU190" t="s">
        <v>137</v>
      </c>
      <c r="AV190" t="s">
        <v>137</v>
      </c>
      <c r="AW190" t="s">
        <v>164</v>
      </c>
      <c r="AX190" t="s">
        <v>137</v>
      </c>
      <c r="AY190" t="s">
        <v>137</v>
      </c>
      <c r="BA190" t="s">
        <v>137</v>
      </c>
      <c r="BB190" t="s">
        <v>142</v>
      </c>
      <c r="BC190">
        <v>350</v>
      </c>
      <c r="BD190" t="s">
        <v>137</v>
      </c>
      <c r="BE190" t="s">
        <v>137</v>
      </c>
      <c r="BF190" t="s">
        <v>137</v>
      </c>
      <c r="BG190" t="s">
        <v>134</v>
      </c>
      <c r="BH190" t="s">
        <v>193</v>
      </c>
      <c r="BI190" t="s">
        <v>137</v>
      </c>
      <c r="BJ190" t="s">
        <v>137</v>
      </c>
      <c r="BM190" t="s">
        <v>137</v>
      </c>
      <c r="BN190" t="s">
        <v>142</v>
      </c>
      <c r="BO190" t="s">
        <v>135</v>
      </c>
      <c r="BQ190" t="s">
        <v>145</v>
      </c>
      <c r="BR190" t="s">
        <v>137</v>
      </c>
      <c r="BS190">
        <v>5.0999999999999996</v>
      </c>
      <c r="BT190" t="s">
        <v>137</v>
      </c>
      <c r="BU190" t="s">
        <v>146</v>
      </c>
      <c r="BV190" t="s">
        <v>147</v>
      </c>
      <c r="BW190" t="s">
        <v>235</v>
      </c>
      <c r="BX190" t="s">
        <v>137</v>
      </c>
      <c r="BZ190" t="s">
        <v>137</v>
      </c>
      <c r="CA190" t="s">
        <v>137</v>
      </c>
      <c r="CG190" t="s">
        <v>137</v>
      </c>
      <c r="CI190" t="s">
        <v>210</v>
      </c>
      <c r="CK190" t="s">
        <v>165</v>
      </c>
      <c r="CL190" t="s">
        <v>137</v>
      </c>
      <c r="CM190" t="s">
        <v>137</v>
      </c>
      <c r="CN190" t="s">
        <v>137</v>
      </c>
      <c r="CO190" t="s">
        <v>137</v>
      </c>
      <c r="CP190">
        <v>2</v>
      </c>
      <c r="CQ190" t="s">
        <v>496</v>
      </c>
      <c r="CR190" t="s">
        <v>162</v>
      </c>
      <c r="CT190" t="s">
        <v>137</v>
      </c>
      <c r="CW190" t="s">
        <v>137</v>
      </c>
      <c r="CX190" t="s">
        <v>161</v>
      </c>
      <c r="CY190" t="s">
        <v>200</v>
      </c>
      <c r="CZ190" t="s">
        <v>137</v>
      </c>
      <c r="DB190" t="s">
        <v>201</v>
      </c>
      <c r="DC190" t="s">
        <v>137</v>
      </c>
      <c r="DD190" t="s">
        <v>137</v>
      </c>
      <c r="DE190" t="s">
        <v>208</v>
      </c>
      <c r="DF190" t="s">
        <v>137</v>
      </c>
      <c r="DH190" t="s">
        <v>137</v>
      </c>
      <c r="DI190" t="s">
        <v>137</v>
      </c>
      <c r="DJ190" t="s">
        <v>137</v>
      </c>
      <c r="DN190" t="s">
        <v>137</v>
      </c>
      <c r="DQ190">
        <v>2</v>
      </c>
      <c r="DT190">
        <f t="shared" si="6"/>
        <v>27</v>
      </c>
    </row>
    <row r="191" spans="1:124" x14ac:dyDescent="0.3">
      <c r="A191">
        <v>355</v>
      </c>
      <c r="B191" t="s">
        <v>122</v>
      </c>
      <c r="C191" t="s">
        <v>847</v>
      </c>
      <c r="D191" t="s">
        <v>868</v>
      </c>
      <c r="E191">
        <v>1497</v>
      </c>
      <c r="F191">
        <v>4</v>
      </c>
      <c r="G191">
        <v>4</v>
      </c>
      <c r="H191" t="s">
        <v>153</v>
      </c>
      <c r="I191" t="s">
        <v>124</v>
      </c>
      <c r="J191" t="s">
        <v>168</v>
      </c>
      <c r="K191" t="s">
        <v>125</v>
      </c>
      <c r="L191">
        <v>44</v>
      </c>
      <c r="M191" t="s">
        <v>296</v>
      </c>
      <c r="N191">
        <v>1607</v>
      </c>
      <c r="O191">
        <v>3994</v>
      </c>
      <c r="P191">
        <v>1811</v>
      </c>
      <c r="Q191" t="s">
        <v>560</v>
      </c>
      <c r="R191">
        <v>5</v>
      </c>
      <c r="S191">
        <v>17</v>
      </c>
      <c r="T191" s="1" t="s">
        <v>128</v>
      </c>
      <c r="U191" t="s">
        <v>860</v>
      </c>
      <c r="W191">
        <v>6</v>
      </c>
      <c r="X191" t="s">
        <v>848</v>
      </c>
      <c r="Y191" t="s">
        <v>156</v>
      </c>
      <c r="Z191" t="s">
        <v>130</v>
      </c>
      <c r="AA191" t="s">
        <v>469</v>
      </c>
      <c r="AB191" t="s">
        <v>315</v>
      </c>
      <c r="AE191" t="s">
        <v>831</v>
      </c>
      <c r="AF191" t="s">
        <v>831</v>
      </c>
      <c r="AG191" t="s">
        <v>131</v>
      </c>
      <c r="AH191" t="s">
        <v>166</v>
      </c>
      <c r="AI191" t="s">
        <v>280</v>
      </c>
      <c r="AJ191" t="s">
        <v>861</v>
      </c>
      <c r="AK191" t="s">
        <v>862</v>
      </c>
      <c r="AL191" t="s">
        <v>135</v>
      </c>
      <c r="AM191" t="s">
        <v>135</v>
      </c>
      <c r="AN191" t="s">
        <v>134</v>
      </c>
      <c r="AO191" t="s">
        <v>137</v>
      </c>
      <c r="AP191">
        <v>5</v>
      </c>
      <c r="AQ191" t="s">
        <v>138</v>
      </c>
      <c r="AR191" t="s">
        <v>150</v>
      </c>
      <c r="AS191" t="s">
        <v>851</v>
      </c>
      <c r="AT191" t="s">
        <v>831</v>
      </c>
      <c r="AU191" t="s">
        <v>137</v>
      </c>
      <c r="AV191" t="s">
        <v>137</v>
      </c>
      <c r="AW191" t="s">
        <v>164</v>
      </c>
      <c r="AX191" t="s">
        <v>137</v>
      </c>
      <c r="AY191" t="s">
        <v>137</v>
      </c>
      <c r="BA191" t="s">
        <v>137</v>
      </c>
      <c r="BB191" t="s">
        <v>142</v>
      </c>
      <c r="BC191">
        <v>350</v>
      </c>
      <c r="BD191" t="s">
        <v>137</v>
      </c>
      <c r="BE191" t="s">
        <v>137</v>
      </c>
      <c r="BF191" t="s">
        <v>137</v>
      </c>
      <c r="BG191" t="s">
        <v>134</v>
      </c>
      <c r="BH191" t="s">
        <v>193</v>
      </c>
      <c r="BI191" t="s">
        <v>137</v>
      </c>
      <c r="BJ191" t="s">
        <v>137</v>
      </c>
      <c r="BM191" t="s">
        <v>137</v>
      </c>
      <c r="BN191" t="s">
        <v>142</v>
      </c>
      <c r="BO191" t="s">
        <v>135</v>
      </c>
      <c r="BQ191" t="s">
        <v>145</v>
      </c>
      <c r="BR191" t="s">
        <v>137</v>
      </c>
      <c r="BS191">
        <v>5.0999999999999996</v>
      </c>
      <c r="BT191" t="s">
        <v>137</v>
      </c>
      <c r="BU191" t="s">
        <v>146</v>
      </c>
      <c r="BV191" t="s">
        <v>147</v>
      </c>
      <c r="BW191" t="s">
        <v>235</v>
      </c>
      <c r="BX191" t="s">
        <v>137</v>
      </c>
      <c r="BZ191" t="s">
        <v>137</v>
      </c>
      <c r="CA191" t="s">
        <v>137</v>
      </c>
      <c r="CG191" t="s">
        <v>137</v>
      </c>
      <c r="CI191" t="s">
        <v>210</v>
      </c>
      <c r="CK191" t="s">
        <v>165</v>
      </c>
      <c r="CL191" t="s">
        <v>137</v>
      </c>
      <c r="CM191" t="s">
        <v>137</v>
      </c>
      <c r="CN191" t="s">
        <v>137</v>
      </c>
      <c r="CO191" t="s">
        <v>137</v>
      </c>
      <c r="CP191">
        <v>2</v>
      </c>
      <c r="CQ191" t="s">
        <v>496</v>
      </c>
      <c r="CR191" t="s">
        <v>162</v>
      </c>
      <c r="CT191" t="s">
        <v>137</v>
      </c>
      <c r="CW191" t="s">
        <v>137</v>
      </c>
      <c r="CX191" t="s">
        <v>161</v>
      </c>
      <c r="CY191" t="s">
        <v>200</v>
      </c>
      <c r="CZ191" t="s">
        <v>137</v>
      </c>
      <c r="DB191" t="s">
        <v>201</v>
      </c>
      <c r="DC191" t="s">
        <v>137</v>
      </c>
      <c r="DD191" t="s">
        <v>137</v>
      </c>
      <c r="DE191" t="s">
        <v>208</v>
      </c>
      <c r="DF191" t="s">
        <v>137</v>
      </c>
      <c r="DH191" t="s">
        <v>137</v>
      </c>
      <c r="DI191" t="s">
        <v>137</v>
      </c>
      <c r="DJ191" t="s">
        <v>137</v>
      </c>
      <c r="DN191" t="s">
        <v>137</v>
      </c>
      <c r="DQ191">
        <v>2</v>
      </c>
      <c r="DT191">
        <f t="shared" si="6"/>
        <v>27</v>
      </c>
    </row>
    <row r="192" spans="1:124" x14ac:dyDescent="0.3">
      <c r="A192">
        <v>356</v>
      </c>
      <c r="B192" t="s">
        <v>122</v>
      </c>
      <c r="C192" t="s">
        <v>847</v>
      </c>
      <c r="D192" t="s">
        <v>869</v>
      </c>
      <c r="E192">
        <v>1497</v>
      </c>
      <c r="F192">
        <v>4</v>
      </c>
      <c r="G192">
        <v>4</v>
      </c>
      <c r="H192" t="s">
        <v>153</v>
      </c>
      <c r="I192" t="s">
        <v>124</v>
      </c>
      <c r="J192" t="s">
        <v>168</v>
      </c>
      <c r="K192" t="s">
        <v>125</v>
      </c>
      <c r="L192">
        <v>44</v>
      </c>
      <c r="M192" t="s">
        <v>296</v>
      </c>
      <c r="N192">
        <v>1607</v>
      </c>
      <c r="O192">
        <v>3994</v>
      </c>
      <c r="P192">
        <v>1811</v>
      </c>
      <c r="Q192" t="s">
        <v>560</v>
      </c>
      <c r="R192">
        <v>5</v>
      </c>
      <c r="S192">
        <v>17</v>
      </c>
      <c r="T192" s="1" t="s">
        <v>128</v>
      </c>
      <c r="U192" t="s">
        <v>860</v>
      </c>
      <c r="W192">
        <v>6</v>
      </c>
      <c r="X192" t="s">
        <v>848</v>
      </c>
      <c r="Y192" t="s">
        <v>156</v>
      </c>
      <c r="Z192" t="s">
        <v>130</v>
      </c>
      <c r="AA192" t="s">
        <v>469</v>
      </c>
      <c r="AB192" t="s">
        <v>315</v>
      </c>
      <c r="AE192" t="s">
        <v>831</v>
      </c>
      <c r="AF192" t="s">
        <v>831</v>
      </c>
      <c r="AG192" t="s">
        <v>131</v>
      </c>
      <c r="AH192" t="s">
        <v>166</v>
      </c>
      <c r="AI192" t="s">
        <v>280</v>
      </c>
      <c r="AJ192" t="s">
        <v>861</v>
      </c>
      <c r="AK192" t="s">
        <v>862</v>
      </c>
      <c r="AL192" t="s">
        <v>135</v>
      </c>
      <c r="AM192" t="s">
        <v>135</v>
      </c>
      <c r="AN192" t="s">
        <v>134</v>
      </c>
      <c r="AO192" t="s">
        <v>137</v>
      </c>
      <c r="AP192">
        <v>5</v>
      </c>
      <c r="AQ192" t="s">
        <v>138</v>
      </c>
      <c r="AR192" t="s">
        <v>150</v>
      </c>
      <c r="AS192" t="s">
        <v>851</v>
      </c>
      <c r="AT192" t="s">
        <v>831</v>
      </c>
      <c r="AU192" t="s">
        <v>137</v>
      </c>
      <c r="AV192" t="s">
        <v>137</v>
      </c>
      <c r="AW192" t="s">
        <v>164</v>
      </c>
      <c r="AX192" t="s">
        <v>137</v>
      </c>
      <c r="AY192" t="s">
        <v>137</v>
      </c>
      <c r="BA192" t="s">
        <v>137</v>
      </c>
      <c r="BB192" t="s">
        <v>142</v>
      </c>
      <c r="BC192">
        <v>350</v>
      </c>
      <c r="BD192" t="s">
        <v>137</v>
      </c>
      <c r="BE192" t="s">
        <v>137</v>
      </c>
      <c r="BF192" t="s">
        <v>137</v>
      </c>
      <c r="BG192" t="s">
        <v>134</v>
      </c>
      <c r="BH192" t="s">
        <v>193</v>
      </c>
      <c r="BI192" t="s">
        <v>137</v>
      </c>
      <c r="BJ192" t="s">
        <v>137</v>
      </c>
      <c r="BM192" t="s">
        <v>137</v>
      </c>
      <c r="BN192" t="s">
        <v>142</v>
      </c>
      <c r="BO192" t="s">
        <v>135</v>
      </c>
      <c r="BQ192" t="s">
        <v>145</v>
      </c>
      <c r="BR192" t="s">
        <v>137</v>
      </c>
      <c r="BS192">
        <v>5.0999999999999996</v>
      </c>
      <c r="BT192" t="s">
        <v>137</v>
      </c>
      <c r="BU192" t="s">
        <v>146</v>
      </c>
      <c r="BV192" t="s">
        <v>147</v>
      </c>
      <c r="BW192" t="s">
        <v>235</v>
      </c>
      <c r="BX192" t="s">
        <v>137</v>
      </c>
      <c r="BZ192" t="s">
        <v>137</v>
      </c>
      <c r="CA192" t="s">
        <v>137</v>
      </c>
      <c r="CG192" t="s">
        <v>137</v>
      </c>
      <c r="CI192" t="s">
        <v>210</v>
      </c>
      <c r="CK192" t="s">
        <v>165</v>
      </c>
      <c r="CL192" t="s">
        <v>137</v>
      </c>
      <c r="CM192" t="s">
        <v>137</v>
      </c>
      <c r="CN192" t="s">
        <v>137</v>
      </c>
      <c r="CO192" t="s">
        <v>137</v>
      </c>
      <c r="CP192">
        <v>2</v>
      </c>
      <c r="CQ192" t="s">
        <v>496</v>
      </c>
      <c r="CR192" t="s">
        <v>162</v>
      </c>
      <c r="CT192" t="s">
        <v>137</v>
      </c>
      <c r="CW192" t="s">
        <v>137</v>
      </c>
      <c r="CX192" t="s">
        <v>161</v>
      </c>
      <c r="CY192" t="s">
        <v>200</v>
      </c>
      <c r="CZ192" t="s">
        <v>137</v>
      </c>
      <c r="DB192" t="s">
        <v>201</v>
      </c>
      <c r="DC192" t="s">
        <v>137</v>
      </c>
      <c r="DD192" t="s">
        <v>137</v>
      </c>
      <c r="DE192" t="s">
        <v>208</v>
      </c>
      <c r="DF192" t="s">
        <v>137</v>
      </c>
      <c r="DH192" t="s">
        <v>137</v>
      </c>
      <c r="DI192" t="s">
        <v>137</v>
      </c>
      <c r="DJ192" t="s">
        <v>137</v>
      </c>
      <c r="DN192" t="s">
        <v>137</v>
      </c>
      <c r="DQ192">
        <v>2</v>
      </c>
      <c r="DT192">
        <f t="shared" si="6"/>
        <v>27</v>
      </c>
    </row>
    <row r="193" spans="1:124" x14ac:dyDescent="0.3">
      <c r="A193">
        <v>357</v>
      </c>
      <c r="B193" t="s">
        <v>122</v>
      </c>
      <c r="C193" t="s">
        <v>847</v>
      </c>
      <c r="D193" t="s">
        <v>870</v>
      </c>
      <c r="E193">
        <v>1497</v>
      </c>
      <c r="F193">
        <v>4</v>
      </c>
      <c r="G193">
        <v>4</v>
      </c>
      <c r="H193" t="s">
        <v>153</v>
      </c>
      <c r="I193" t="s">
        <v>124</v>
      </c>
      <c r="J193" t="s">
        <v>168</v>
      </c>
      <c r="K193" t="s">
        <v>125</v>
      </c>
      <c r="L193">
        <v>44</v>
      </c>
      <c r="M193" t="s">
        <v>296</v>
      </c>
      <c r="N193">
        <v>1607</v>
      </c>
      <c r="O193">
        <v>3994</v>
      </c>
      <c r="P193">
        <v>1811</v>
      </c>
      <c r="Q193" t="s">
        <v>560</v>
      </c>
      <c r="R193">
        <v>5</v>
      </c>
      <c r="S193">
        <v>17</v>
      </c>
      <c r="T193" s="1" t="s">
        <v>128</v>
      </c>
      <c r="U193" t="s">
        <v>860</v>
      </c>
      <c r="W193">
        <v>6</v>
      </c>
      <c r="X193" t="s">
        <v>848</v>
      </c>
      <c r="Y193" t="s">
        <v>156</v>
      </c>
      <c r="Z193" t="s">
        <v>130</v>
      </c>
      <c r="AA193" t="s">
        <v>469</v>
      </c>
      <c r="AB193" t="s">
        <v>315</v>
      </c>
      <c r="AE193" t="s">
        <v>831</v>
      </c>
      <c r="AF193" t="s">
        <v>831</v>
      </c>
      <c r="AG193" t="s">
        <v>131</v>
      </c>
      <c r="AH193" t="s">
        <v>166</v>
      </c>
      <c r="AI193" t="s">
        <v>280</v>
      </c>
      <c r="AJ193" t="s">
        <v>861</v>
      </c>
      <c r="AK193" t="s">
        <v>862</v>
      </c>
      <c r="AL193" t="s">
        <v>135</v>
      </c>
      <c r="AM193" t="s">
        <v>135</v>
      </c>
      <c r="AN193" t="s">
        <v>134</v>
      </c>
      <c r="AO193" t="s">
        <v>137</v>
      </c>
      <c r="AP193">
        <v>5</v>
      </c>
      <c r="AQ193" t="s">
        <v>138</v>
      </c>
      <c r="AR193" t="s">
        <v>150</v>
      </c>
      <c r="AS193" t="s">
        <v>851</v>
      </c>
      <c r="AT193" t="s">
        <v>831</v>
      </c>
      <c r="AU193" t="s">
        <v>137</v>
      </c>
      <c r="AV193" t="s">
        <v>137</v>
      </c>
      <c r="AW193" t="s">
        <v>164</v>
      </c>
      <c r="AX193" t="s">
        <v>137</v>
      </c>
      <c r="AY193" t="s">
        <v>137</v>
      </c>
      <c r="BA193" t="s">
        <v>137</v>
      </c>
      <c r="BB193" t="s">
        <v>142</v>
      </c>
      <c r="BC193">
        <v>350</v>
      </c>
      <c r="BD193" t="s">
        <v>137</v>
      </c>
      <c r="BE193" t="s">
        <v>137</v>
      </c>
      <c r="BF193" t="s">
        <v>137</v>
      </c>
      <c r="BG193" t="s">
        <v>134</v>
      </c>
      <c r="BH193" t="s">
        <v>193</v>
      </c>
      <c r="BI193" t="s">
        <v>137</v>
      </c>
      <c r="BJ193" t="s">
        <v>137</v>
      </c>
      <c r="BM193" t="s">
        <v>137</v>
      </c>
      <c r="BN193" t="s">
        <v>142</v>
      </c>
      <c r="BO193" t="s">
        <v>135</v>
      </c>
      <c r="BQ193" t="s">
        <v>145</v>
      </c>
      <c r="BR193" t="s">
        <v>137</v>
      </c>
      <c r="BS193">
        <v>5.0999999999999996</v>
      </c>
      <c r="BT193" t="s">
        <v>137</v>
      </c>
      <c r="BU193" t="s">
        <v>146</v>
      </c>
      <c r="BV193" t="s">
        <v>147</v>
      </c>
      <c r="BW193" t="s">
        <v>235</v>
      </c>
      <c r="BX193" t="s">
        <v>137</v>
      </c>
      <c r="BZ193" t="s">
        <v>137</v>
      </c>
      <c r="CA193" t="s">
        <v>137</v>
      </c>
      <c r="CG193" t="s">
        <v>137</v>
      </c>
      <c r="CI193" t="s">
        <v>210</v>
      </c>
      <c r="CK193" t="s">
        <v>165</v>
      </c>
      <c r="CL193" t="s">
        <v>137</v>
      </c>
      <c r="CM193" t="s">
        <v>137</v>
      </c>
      <c r="CN193" t="s">
        <v>137</v>
      </c>
      <c r="CO193" t="s">
        <v>137</v>
      </c>
      <c r="CP193">
        <v>2</v>
      </c>
      <c r="CQ193" t="s">
        <v>496</v>
      </c>
      <c r="CR193" t="s">
        <v>162</v>
      </c>
      <c r="CT193" t="s">
        <v>137</v>
      </c>
      <c r="CW193" t="s">
        <v>137</v>
      </c>
      <c r="CX193" t="s">
        <v>161</v>
      </c>
      <c r="CY193" t="s">
        <v>200</v>
      </c>
      <c r="CZ193" t="s">
        <v>137</v>
      </c>
      <c r="DB193" t="s">
        <v>201</v>
      </c>
      <c r="DC193" t="s">
        <v>137</v>
      </c>
      <c r="DD193" t="s">
        <v>137</v>
      </c>
      <c r="DE193" t="s">
        <v>208</v>
      </c>
      <c r="DF193" t="s">
        <v>137</v>
      </c>
      <c r="DH193" t="s">
        <v>137</v>
      </c>
      <c r="DI193" t="s">
        <v>137</v>
      </c>
      <c r="DJ193" t="s">
        <v>137</v>
      </c>
      <c r="DN193" t="s">
        <v>137</v>
      </c>
      <c r="DQ193">
        <v>2</v>
      </c>
      <c r="DT193">
        <f t="shared" si="6"/>
        <v>27</v>
      </c>
    </row>
    <row r="194" spans="1:124" x14ac:dyDescent="0.3">
      <c r="A194">
        <v>708</v>
      </c>
      <c r="B194" t="s">
        <v>197</v>
      </c>
      <c r="C194" t="s">
        <v>1621</v>
      </c>
      <c r="D194" t="s">
        <v>961</v>
      </c>
      <c r="E194">
        <v>1582</v>
      </c>
      <c r="F194">
        <v>4</v>
      </c>
      <c r="G194">
        <v>4</v>
      </c>
      <c r="H194" t="s">
        <v>153</v>
      </c>
      <c r="I194" t="s">
        <v>124</v>
      </c>
      <c r="J194" t="s">
        <v>154</v>
      </c>
      <c r="K194" t="s">
        <v>125</v>
      </c>
      <c r="L194">
        <v>55</v>
      </c>
      <c r="M194" t="s">
        <v>296</v>
      </c>
      <c r="N194">
        <v>1630</v>
      </c>
      <c r="O194">
        <v>4270</v>
      </c>
      <c r="P194">
        <v>1780</v>
      </c>
      <c r="Q194" t="s">
        <v>560</v>
      </c>
      <c r="R194">
        <v>5</v>
      </c>
      <c r="S194">
        <v>17.010000000000002</v>
      </c>
      <c r="T194" s="1" t="s">
        <v>128</v>
      </c>
      <c r="U194" t="s">
        <v>1629</v>
      </c>
      <c r="W194">
        <v>6</v>
      </c>
      <c r="X194" t="s">
        <v>468</v>
      </c>
      <c r="Y194" t="s">
        <v>156</v>
      </c>
      <c r="Z194" t="s">
        <v>130</v>
      </c>
      <c r="AA194" t="s">
        <v>844</v>
      </c>
      <c r="AB194" t="s">
        <v>1623</v>
      </c>
      <c r="AE194" t="s">
        <v>1152</v>
      </c>
      <c r="AF194" t="s">
        <v>1152</v>
      </c>
      <c r="AG194" t="s">
        <v>131</v>
      </c>
      <c r="AH194" t="s">
        <v>166</v>
      </c>
      <c r="AI194" t="s">
        <v>280</v>
      </c>
      <c r="AJ194" t="s">
        <v>963</v>
      </c>
      <c r="AK194" t="s">
        <v>1630</v>
      </c>
      <c r="AL194" t="s">
        <v>134</v>
      </c>
      <c r="AM194" t="s">
        <v>135</v>
      </c>
      <c r="AN194" t="s">
        <v>135</v>
      </c>
      <c r="AO194" t="s">
        <v>137</v>
      </c>
      <c r="AP194">
        <v>5</v>
      </c>
      <c r="AQ194" t="s">
        <v>138</v>
      </c>
      <c r="AR194" t="s">
        <v>139</v>
      </c>
      <c r="AS194" t="s">
        <v>1624</v>
      </c>
      <c r="AT194" t="s">
        <v>1152</v>
      </c>
      <c r="AV194">
        <v>2</v>
      </c>
      <c r="AW194" t="s">
        <v>164</v>
      </c>
      <c r="AX194" t="s">
        <v>137</v>
      </c>
      <c r="BA194" t="s">
        <v>137</v>
      </c>
      <c r="BB194" t="s">
        <v>199</v>
      </c>
      <c r="BC194">
        <v>475</v>
      </c>
      <c r="BD194" t="s">
        <v>137</v>
      </c>
      <c r="BE194" t="s">
        <v>137</v>
      </c>
      <c r="BF194" t="s">
        <v>137</v>
      </c>
      <c r="BG194" t="s">
        <v>134</v>
      </c>
      <c r="BH194" t="s">
        <v>193</v>
      </c>
      <c r="BJ194" t="s">
        <v>193</v>
      </c>
      <c r="BK194" t="s">
        <v>137</v>
      </c>
      <c r="BM194" t="s">
        <v>137</v>
      </c>
      <c r="BN194" t="s">
        <v>202</v>
      </c>
      <c r="BO194" t="s">
        <v>134</v>
      </c>
      <c r="BP194" t="s">
        <v>139</v>
      </c>
      <c r="BQ194" t="s">
        <v>145</v>
      </c>
      <c r="BR194" t="s">
        <v>137</v>
      </c>
      <c r="BS194" t="s">
        <v>128</v>
      </c>
      <c r="BT194" t="s">
        <v>137</v>
      </c>
      <c r="BU194" t="s">
        <v>146</v>
      </c>
      <c r="BV194" t="s">
        <v>147</v>
      </c>
      <c r="BW194" t="s">
        <v>235</v>
      </c>
      <c r="BZ194" t="s">
        <v>137</v>
      </c>
      <c r="CA194" t="s">
        <v>137</v>
      </c>
      <c r="CD194" t="s">
        <v>137</v>
      </c>
      <c r="CG194" t="s">
        <v>137</v>
      </c>
      <c r="CH194" t="s">
        <v>137</v>
      </c>
      <c r="CI194" t="s">
        <v>210</v>
      </c>
      <c r="CK194" t="s">
        <v>165</v>
      </c>
      <c r="CL194" t="s">
        <v>137</v>
      </c>
      <c r="CM194" t="s">
        <v>137</v>
      </c>
      <c r="CN194" t="s">
        <v>137</v>
      </c>
      <c r="CO194" t="s">
        <v>137</v>
      </c>
      <c r="CP194">
        <v>2</v>
      </c>
      <c r="CQ194" t="s">
        <v>176</v>
      </c>
      <c r="CR194" t="s">
        <v>162</v>
      </c>
      <c r="CT194" t="s">
        <v>137</v>
      </c>
      <c r="CX194" t="s">
        <v>161</v>
      </c>
      <c r="CY194" t="s">
        <v>137</v>
      </c>
      <c r="CZ194" t="s">
        <v>137</v>
      </c>
      <c r="DB194" t="s">
        <v>201</v>
      </c>
      <c r="DC194" t="s">
        <v>137</v>
      </c>
      <c r="DD194" t="s">
        <v>137</v>
      </c>
      <c r="DE194" t="s">
        <v>208</v>
      </c>
      <c r="DF194" t="s">
        <v>137</v>
      </c>
      <c r="DM194" t="s">
        <v>137</v>
      </c>
      <c r="DP194" t="s">
        <v>137</v>
      </c>
      <c r="DQ194">
        <v>2</v>
      </c>
      <c r="DT194">
        <f t="shared" si="6"/>
        <v>31</v>
      </c>
    </row>
    <row r="195" spans="1:124" x14ac:dyDescent="0.3">
      <c r="A195">
        <v>711</v>
      </c>
      <c r="B195" t="s">
        <v>197</v>
      </c>
      <c r="C195" t="s">
        <v>1621</v>
      </c>
      <c r="D195" t="s">
        <v>1634</v>
      </c>
      <c r="E195">
        <v>1582</v>
      </c>
      <c r="F195">
        <v>4</v>
      </c>
      <c r="G195">
        <v>4</v>
      </c>
      <c r="H195" t="s">
        <v>153</v>
      </c>
      <c r="I195" t="s">
        <v>124</v>
      </c>
      <c r="J195" t="s">
        <v>154</v>
      </c>
      <c r="K195" t="s">
        <v>125</v>
      </c>
      <c r="L195">
        <v>55</v>
      </c>
      <c r="M195" t="s">
        <v>296</v>
      </c>
      <c r="N195">
        <v>1630</v>
      </c>
      <c r="O195">
        <v>4270</v>
      </c>
      <c r="P195">
        <v>1780</v>
      </c>
      <c r="Q195" t="s">
        <v>560</v>
      </c>
      <c r="R195">
        <v>5</v>
      </c>
      <c r="S195">
        <v>17.010000000000002</v>
      </c>
      <c r="T195" s="1" t="s">
        <v>128</v>
      </c>
      <c r="U195" t="s">
        <v>1629</v>
      </c>
      <c r="W195">
        <v>6</v>
      </c>
      <c r="X195" t="s">
        <v>468</v>
      </c>
      <c r="Y195" t="s">
        <v>156</v>
      </c>
      <c r="Z195" t="s">
        <v>130</v>
      </c>
      <c r="AA195" t="s">
        <v>844</v>
      </c>
      <c r="AB195" t="s">
        <v>1623</v>
      </c>
      <c r="AE195" t="s">
        <v>1152</v>
      </c>
      <c r="AF195" t="s">
        <v>1152</v>
      </c>
      <c r="AG195" t="s">
        <v>131</v>
      </c>
      <c r="AH195" t="s">
        <v>166</v>
      </c>
      <c r="AI195" t="s">
        <v>280</v>
      </c>
      <c r="AJ195" t="s">
        <v>963</v>
      </c>
      <c r="AK195" t="s">
        <v>1630</v>
      </c>
      <c r="AL195" t="s">
        <v>134</v>
      </c>
      <c r="AM195" t="s">
        <v>135</v>
      </c>
      <c r="AN195" t="s">
        <v>135</v>
      </c>
      <c r="AO195" t="s">
        <v>137</v>
      </c>
      <c r="AP195">
        <v>5</v>
      </c>
      <c r="AQ195" t="s">
        <v>138</v>
      </c>
      <c r="AR195" t="s">
        <v>139</v>
      </c>
      <c r="AS195" t="s">
        <v>1624</v>
      </c>
      <c r="AT195" t="s">
        <v>1152</v>
      </c>
      <c r="AV195">
        <v>2</v>
      </c>
      <c r="AW195" t="s">
        <v>164</v>
      </c>
      <c r="AX195" t="s">
        <v>137</v>
      </c>
      <c r="BA195" t="s">
        <v>137</v>
      </c>
      <c r="BB195" t="s">
        <v>199</v>
      </c>
      <c r="BC195">
        <v>475</v>
      </c>
      <c r="BD195" t="s">
        <v>137</v>
      </c>
      <c r="BE195" t="s">
        <v>137</v>
      </c>
      <c r="BF195" t="s">
        <v>137</v>
      </c>
      <c r="BG195" t="s">
        <v>134</v>
      </c>
      <c r="BH195" t="s">
        <v>193</v>
      </c>
      <c r="BJ195" t="s">
        <v>193</v>
      </c>
      <c r="BK195" t="s">
        <v>137</v>
      </c>
      <c r="BM195" t="s">
        <v>137</v>
      </c>
      <c r="BN195" t="s">
        <v>202</v>
      </c>
      <c r="BO195" t="s">
        <v>134</v>
      </c>
      <c r="BP195" t="s">
        <v>139</v>
      </c>
      <c r="BQ195" t="s">
        <v>145</v>
      </c>
      <c r="BR195" t="s">
        <v>137</v>
      </c>
      <c r="BS195" t="s">
        <v>128</v>
      </c>
      <c r="BT195" t="s">
        <v>137</v>
      </c>
      <c r="BU195" t="s">
        <v>146</v>
      </c>
      <c r="BV195" t="s">
        <v>147</v>
      </c>
      <c r="BW195" t="s">
        <v>235</v>
      </c>
      <c r="BZ195" t="s">
        <v>137</v>
      </c>
      <c r="CA195" t="s">
        <v>137</v>
      </c>
      <c r="CD195" t="s">
        <v>137</v>
      </c>
      <c r="CG195" t="s">
        <v>137</v>
      </c>
      <c r="CH195" t="s">
        <v>137</v>
      </c>
      <c r="CI195" t="s">
        <v>210</v>
      </c>
      <c r="CK195" t="s">
        <v>165</v>
      </c>
      <c r="CL195" t="s">
        <v>137</v>
      </c>
      <c r="CM195" t="s">
        <v>137</v>
      </c>
      <c r="CN195" t="s">
        <v>137</v>
      </c>
      <c r="CO195" t="s">
        <v>137</v>
      </c>
      <c r="CP195">
        <v>2</v>
      </c>
      <c r="CQ195" t="s">
        <v>176</v>
      </c>
      <c r="CR195" t="s">
        <v>162</v>
      </c>
      <c r="CT195" t="s">
        <v>137</v>
      </c>
      <c r="CX195" t="s">
        <v>161</v>
      </c>
      <c r="CY195" t="s">
        <v>137</v>
      </c>
      <c r="CZ195" t="s">
        <v>137</v>
      </c>
      <c r="DB195" t="s">
        <v>201</v>
      </c>
      <c r="DC195" t="s">
        <v>137</v>
      </c>
      <c r="DD195" t="s">
        <v>137</v>
      </c>
      <c r="DE195" t="s">
        <v>208</v>
      </c>
      <c r="DF195" t="s">
        <v>137</v>
      </c>
      <c r="DM195" t="s">
        <v>137</v>
      </c>
      <c r="DP195" t="s">
        <v>137</v>
      </c>
      <c r="DQ195">
        <v>2</v>
      </c>
      <c r="DT195">
        <f t="shared" si="6"/>
        <v>31</v>
      </c>
    </row>
    <row r="196" spans="1:124" x14ac:dyDescent="0.3">
      <c r="A196">
        <v>709</v>
      </c>
      <c r="B196" t="s">
        <v>197</v>
      </c>
      <c r="C196" t="s">
        <v>1621</v>
      </c>
      <c r="D196" t="s">
        <v>965</v>
      </c>
      <c r="E196">
        <v>1582</v>
      </c>
      <c r="F196">
        <v>4</v>
      </c>
      <c r="G196">
        <v>4</v>
      </c>
      <c r="H196" t="s">
        <v>153</v>
      </c>
      <c r="I196" t="s">
        <v>124</v>
      </c>
      <c r="J196" t="s">
        <v>154</v>
      </c>
      <c r="K196" t="s">
        <v>125</v>
      </c>
      <c r="L196">
        <v>55</v>
      </c>
      <c r="M196" t="s">
        <v>296</v>
      </c>
      <c r="N196">
        <v>1630</v>
      </c>
      <c r="O196">
        <v>4270</v>
      </c>
      <c r="P196">
        <v>1780</v>
      </c>
      <c r="Q196" t="s">
        <v>560</v>
      </c>
      <c r="R196">
        <v>5</v>
      </c>
      <c r="S196">
        <v>17.010000000000002</v>
      </c>
      <c r="T196" s="1" t="s">
        <v>128</v>
      </c>
      <c r="U196" t="s">
        <v>1629</v>
      </c>
      <c r="W196">
        <v>6</v>
      </c>
      <c r="X196" t="s">
        <v>468</v>
      </c>
      <c r="Y196" t="s">
        <v>156</v>
      </c>
      <c r="Z196" t="s">
        <v>130</v>
      </c>
      <c r="AA196" t="s">
        <v>844</v>
      </c>
      <c r="AB196" t="s">
        <v>1623</v>
      </c>
      <c r="AE196" t="s">
        <v>1631</v>
      </c>
      <c r="AF196" t="s">
        <v>1631</v>
      </c>
      <c r="AG196" t="s">
        <v>131</v>
      </c>
      <c r="AH196" t="s">
        <v>166</v>
      </c>
      <c r="AI196" t="s">
        <v>280</v>
      </c>
      <c r="AJ196" t="s">
        <v>963</v>
      </c>
      <c r="AK196" t="s">
        <v>1630</v>
      </c>
      <c r="AL196" t="s">
        <v>134</v>
      </c>
      <c r="AM196" t="s">
        <v>135</v>
      </c>
      <c r="AN196" t="s">
        <v>135</v>
      </c>
      <c r="AO196" t="s">
        <v>137</v>
      </c>
      <c r="AP196">
        <v>5</v>
      </c>
      <c r="AQ196" t="s">
        <v>396</v>
      </c>
      <c r="AR196" t="s">
        <v>139</v>
      </c>
      <c r="AS196" t="s">
        <v>1624</v>
      </c>
      <c r="AT196" t="s">
        <v>1631</v>
      </c>
      <c r="AU196" t="s">
        <v>137</v>
      </c>
      <c r="AV196">
        <v>2</v>
      </c>
      <c r="AW196" t="s">
        <v>164</v>
      </c>
      <c r="AX196" t="s">
        <v>137</v>
      </c>
      <c r="AZ196" t="s">
        <v>601</v>
      </c>
      <c r="BA196" t="s">
        <v>137</v>
      </c>
      <c r="BB196" t="s">
        <v>199</v>
      </c>
      <c r="BC196">
        <v>475</v>
      </c>
      <c r="BD196" t="s">
        <v>137</v>
      </c>
      <c r="BE196" t="s">
        <v>137</v>
      </c>
      <c r="BF196" t="s">
        <v>137</v>
      </c>
      <c r="BG196" t="s">
        <v>134</v>
      </c>
      <c r="BH196" t="s">
        <v>193</v>
      </c>
      <c r="BJ196" t="s">
        <v>193</v>
      </c>
      <c r="BK196" t="s">
        <v>137</v>
      </c>
      <c r="BM196" t="s">
        <v>137</v>
      </c>
      <c r="BN196" t="s">
        <v>202</v>
      </c>
      <c r="BO196" t="s">
        <v>134</v>
      </c>
      <c r="BP196" t="s">
        <v>139</v>
      </c>
      <c r="BQ196" t="s">
        <v>145</v>
      </c>
      <c r="BR196" t="s">
        <v>137</v>
      </c>
      <c r="BS196" t="s">
        <v>128</v>
      </c>
      <c r="BT196" t="s">
        <v>137</v>
      </c>
      <c r="BU196" t="s">
        <v>146</v>
      </c>
      <c r="BV196" t="s">
        <v>147</v>
      </c>
      <c r="BW196" t="s">
        <v>235</v>
      </c>
      <c r="BY196" t="s">
        <v>137</v>
      </c>
      <c r="BZ196" t="s">
        <v>137</v>
      </c>
      <c r="CA196" t="s">
        <v>137</v>
      </c>
      <c r="CD196" t="s">
        <v>137</v>
      </c>
      <c r="CG196" t="s">
        <v>137</v>
      </c>
      <c r="CH196" t="s">
        <v>137</v>
      </c>
      <c r="CI196" t="s">
        <v>210</v>
      </c>
      <c r="CK196" t="s">
        <v>1632</v>
      </c>
      <c r="CL196" t="s">
        <v>137</v>
      </c>
      <c r="CM196" t="s">
        <v>137</v>
      </c>
      <c r="CN196" t="s">
        <v>137</v>
      </c>
      <c r="CO196" t="s">
        <v>137</v>
      </c>
      <c r="CP196">
        <v>6</v>
      </c>
      <c r="CQ196" t="s">
        <v>176</v>
      </c>
      <c r="CR196" t="s">
        <v>162</v>
      </c>
      <c r="CT196" t="s">
        <v>137</v>
      </c>
      <c r="CX196" t="s">
        <v>161</v>
      </c>
      <c r="CY196" t="s">
        <v>137</v>
      </c>
      <c r="CZ196" t="s">
        <v>137</v>
      </c>
      <c r="DA196" t="s">
        <v>137</v>
      </c>
      <c r="DB196" t="s">
        <v>201</v>
      </c>
      <c r="DC196" t="s">
        <v>137</v>
      </c>
      <c r="DD196" t="s">
        <v>137</v>
      </c>
      <c r="DE196" t="s">
        <v>208</v>
      </c>
      <c r="DF196" t="s">
        <v>137</v>
      </c>
      <c r="DG196" t="s">
        <v>137</v>
      </c>
      <c r="DM196" t="s">
        <v>137</v>
      </c>
      <c r="DO196" t="s">
        <v>137</v>
      </c>
      <c r="DP196" t="s">
        <v>137</v>
      </c>
      <c r="DQ196">
        <v>2</v>
      </c>
      <c r="DT196">
        <f t="shared" si="6"/>
        <v>25</v>
      </c>
    </row>
    <row r="197" spans="1:124" x14ac:dyDescent="0.3">
      <c r="A197">
        <v>710</v>
      </c>
      <c r="B197" t="s">
        <v>197</v>
      </c>
      <c r="C197" t="s">
        <v>1621</v>
      </c>
      <c r="D197" t="s">
        <v>1633</v>
      </c>
      <c r="E197">
        <v>1582</v>
      </c>
      <c r="F197">
        <v>4</v>
      </c>
      <c r="G197">
        <v>4</v>
      </c>
      <c r="H197" t="s">
        <v>153</v>
      </c>
      <c r="I197" t="s">
        <v>124</v>
      </c>
      <c r="J197" t="s">
        <v>154</v>
      </c>
      <c r="K197" t="s">
        <v>125</v>
      </c>
      <c r="L197">
        <v>55</v>
      </c>
      <c r="M197" t="s">
        <v>296</v>
      </c>
      <c r="N197">
        <v>1630</v>
      </c>
      <c r="O197">
        <v>4270</v>
      </c>
      <c r="P197">
        <v>1780</v>
      </c>
      <c r="Q197" t="s">
        <v>560</v>
      </c>
      <c r="R197">
        <v>5</v>
      </c>
      <c r="S197">
        <v>17.010000000000002</v>
      </c>
      <c r="T197" s="1" t="s">
        <v>128</v>
      </c>
      <c r="U197" t="s">
        <v>1056</v>
      </c>
      <c r="W197">
        <v>6</v>
      </c>
      <c r="X197" t="s">
        <v>468</v>
      </c>
      <c r="Y197" t="s">
        <v>156</v>
      </c>
      <c r="Z197" t="s">
        <v>130</v>
      </c>
      <c r="AA197" t="s">
        <v>823</v>
      </c>
      <c r="AB197" t="s">
        <v>1623</v>
      </c>
      <c r="AE197" t="s">
        <v>1152</v>
      </c>
      <c r="AF197" t="s">
        <v>1152</v>
      </c>
      <c r="AG197" t="s">
        <v>131</v>
      </c>
      <c r="AH197" t="s">
        <v>166</v>
      </c>
      <c r="AI197" t="s">
        <v>280</v>
      </c>
      <c r="AJ197" t="s">
        <v>963</v>
      </c>
      <c r="AK197" t="s">
        <v>1630</v>
      </c>
      <c r="AL197" t="s">
        <v>134</v>
      </c>
      <c r="AM197" t="s">
        <v>135</v>
      </c>
      <c r="AN197" t="s">
        <v>135</v>
      </c>
      <c r="AO197" t="s">
        <v>137</v>
      </c>
      <c r="AP197">
        <v>5</v>
      </c>
      <c r="AQ197" t="s">
        <v>138</v>
      </c>
      <c r="AR197" t="s">
        <v>150</v>
      </c>
      <c r="AS197" t="s">
        <v>1624</v>
      </c>
      <c r="AT197" t="s">
        <v>1152</v>
      </c>
      <c r="AU197" t="s">
        <v>137</v>
      </c>
      <c r="AV197">
        <v>2</v>
      </c>
      <c r="AW197" t="s">
        <v>164</v>
      </c>
      <c r="AX197" t="s">
        <v>137</v>
      </c>
      <c r="AZ197" t="s">
        <v>601</v>
      </c>
      <c r="BA197" t="s">
        <v>137</v>
      </c>
      <c r="BB197" t="s">
        <v>202</v>
      </c>
      <c r="BC197">
        <v>475</v>
      </c>
      <c r="BD197" t="s">
        <v>137</v>
      </c>
      <c r="BE197" t="s">
        <v>137</v>
      </c>
      <c r="BF197" t="s">
        <v>137</v>
      </c>
      <c r="BG197" t="s">
        <v>134</v>
      </c>
      <c r="BH197" t="s">
        <v>193</v>
      </c>
      <c r="BJ197" t="s">
        <v>193</v>
      </c>
      <c r="BK197" t="s">
        <v>137</v>
      </c>
      <c r="BM197" t="s">
        <v>137</v>
      </c>
      <c r="BN197" t="s">
        <v>202</v>
      </c>
      <c r="BO197" t="s">
        <v>134</v>
      </c>
      <c r="BP197" t="s">
        <v>139</v>
      </c>
      <c r="BQ197" t="s">
        <v>145</v>
      </c>
      <c r="BR197" t="s">
        <v>137</v>
      </c>
      <c r="BS197" t="s">
        <v>128</v>
      </c>
      <c r="BT197" t="s">
        <v>137</v>
      </c>
      <c r="BU197" t="s">
        <v>146</v>
      </c>
      <c r="BV197" t="s">
        <v>147</v>
      </c>
      <c r="BW197" t="s">
        <v>235</v>
      </c>
      <c r="BZ197" t="s">
        <v>137</v>
      </c>
      <c r="CA197" t="s">
        <v>137</v>
      </c>
      <c r="CD197" t="s">
        <v>137</v>
      </c>
      <c r="CG197" t="s">
        <v>137</v>
      </c>
      <c r="CH197" t="s">
        <v>137</v>
      </c>
      <c r="CI197" t="s">
        <v>210</v>
      </c>
      <c r="CK197" t="s">
        <v>165</v>
      </c>
      <c r="CL197" t="s">
        <v>137</v>
      </c>
      <c r="CM197" t="s">
        <v>137</v>
      </c>
      <c r="CN197" t="s">
        <v>137</v>
      </c>
      <c r="CO197" t="s">
        <v>137</v>
      </c>
      <c r="CP197">
        <v>2</v>
      </c>
      <c r="CQ197" t="s">
        <v>176</v>
      </c>
      <c r="CR197" t="s">
        <v>162</v>
      </c>
      <c r="CT197" t="s">
        <v>137</v>
      </c>
      <c r="CX197" t="s">
        <v>161</v>
      </c>
      <c r="CY197" t="s">
        <v>137</v>
      </c>
      <c r="CZ197" t="s">
        <v>137</v>
      </c>
      <c r="DB197" t="s">
        <v>201</v>
      </c>
      <c r="DC197" t="s">
        <v>137</v>
      </c>
      <c r="DD197" t="s">
        <v>137</v>
      </c>
      <c r="DE197" t="s">
        <v>208</v>
      </c>
      <c r="DF197" t="s">
        <v>137</v>
      </c>
      <c r="DJ197" t="s">
        <v>137</v>
      </c>
      <c r="DM197" t="s">
        <v>137</v>
      </c>
      <c r="DP197" t="s">
        <v>137</v>
      </c>
      <c r="DQ197">
        <v>2</v>
      </c>
      <c r="DT197">
        <f t="shared" si="6"/>
        <v>28</v>
      </c>
    </row>
    <row r="198" spans="1:124" x14ac:dyDescent="0.3">
      <c r="A198">
        <v>712</v>
      </c>
      <c r="B198" t="s">
        <v>197</v>
      </c>
      <c r="C198" t="s">
        <v>1621</v>
      </c>
      <c r="D198" t="s">
        <v>1635</v>
      </c>
      <c r="E198">
        <v>1582</v>
      </c>
      <c r="F198">
        <v>4</v>
      </c>
      <c r="G198">
        <v>4</v>
      </c>
      <c r="H198" t="s">
        <v>153</v>
      </c>
      <c r="I198" t="s">
        <v>124</v>
      </c>
      <c r="J198" t="s">
        <v>154</v>
      </c>
      <c r="K198" t="s">
        <v>125</v>
      </c>
      <c r="L198">
        <v>55</v>
      </c>
      <c r="M198" t="s">
        <v>296</v>
      </c>
      <c r="N198">
        <v>1630</v>
      </c>
      <c r="O198">
        <v>4270</v>
      </c>
      <c r="P198">
        <v>1780</v>
      </c>
      <c r="Q198" t="s">
        <v>560</v>
      </c>
      <c r="R198">
        <v>5</v>
      </c>
      <c r="S198">
        <v>17.010000000000002</v>
      </c>
      <c r="T198" s="1" t="s">
        <v>128</v>
      </c>
      <c r="U198" t="s">
        <v>1056</v>
      </c>
      <c r="W198">
        <v>6</v>
      </c>
      <c r="X198" t="s">
        <v>468</v>
      </c>
      <c r="Y198" t="s">
        <v>156</v>
      </c>
      <c r="Z198" t="s">
        <v>130</v>
      </c>
      <c r="AA198" t="s">
        <v>823</v>
      </c>
      <c r="AB198" t="s">
        <v>1623</v>
      </c>
      <c r="AE198" t="s">
        <v>1152</v>
      </c>
      <c r="AF198" t="s">
        <v>1152</v>
      </c>
      <c r="AG198" t="s">
        <v>131</v>
      </c>
      <c r="AH198" t="s">
        <v>166</v>
      </c>
      <c r="AI198" t="s">
        <v>280</v>
      </c>
      <c r="AJ198" t="s">
        <v>963</v>
      </c>
      <c r="AK198" t="s">
        <v>1630</v>
      </c>
      <c r="AL198" t="s">
        <v>134</v>
      </c>
      <c r="AM198" t="s">
        <v>135</v>
      </c>
      <c r="AN198" t="s">
        <v>135</v>
      </c>
      <c r="AO198" t="s">
        <v>137</v>
      </c>
      <c r="AP198">
        <v>5</v>
      </c>
      <c r="AQ198" t="s">
        <v>138</v>
      </c>
      <c r="AR198" t="s">
        <v>150</v>
      </c>
      <c r="AS198" t="s">
        <v>1624</v>
      </c>
      <c r="AT198" t="s">
        <v>1152</v>
      </c>
      <c r="AU198" t="s">
        <v>137</v>
      </c>
      <c r="AV198">
        <v>2</v>
      </c>
      <c r="AW198" t="s">
        <v>164</v>
      </c>
      <c r="AX198" t="s">
        <v>137</v>
      </c>
      <c r="AZ198" t="s">
        <v>601</v>
      </c>
      <c r="BA198" t="s">
        <v>137</v>
      </c>
      <c r="BB198" t="s">
        <v>202</v>
      </c>
      <c r="BC198">
        <v>475</v>
      </c>
      <c r="BD198" t="s">
        <v>137</v>
      </c>
      <c r="BE198" t="s">
        <v>137</v>
      </c>
      <c r="BF198" t="s">
        <v>137</v>
      </c>
      <c r="BG198" t="s">
        <v>134</v>
      </c>
      <c r="BH198" t="s">
        <v>193</v>
      </c>
      <c r="BJ198" t="s">
        <v>193</v>
      </c>
      <c r="BK198" t="s">
        <v>137</v>
      </c>
      <c r="BM198" t="s">
        <v>137</v>
      </c>
      <c r="BN198" t="s">
        <v>142</v>
      </c>
      <c r="BO198" t="s">
        <v>134</v>
      </c>
      <c r="BP198" t="s">
        <v>139</v>
      </c>
      <c r="BQ198" t="s">
        <v>145</v>
      </c>
      <c r="BR198" t="s">
        <v>137</v>
      </c>
      <c r="BS198" t="s">
        <v>128</v>
      </c>
      <c r="BT198" t="s">
        <v>137</v>
      </c>
      <c r="BU198" t="s">
        <v>146</v>
      </c>
      <c r="BV198" t="s">
        <v>147</v>
      </c>
      <c r="BW198" t="s">
        <v>235</v>
      </c>
      <c r="BZ198" t="s">
        <v>137</v>
      </c>
      <c r="CA198" t="s">
        <v>137</v>
      </c>
      <c r="CD198" t="s">
        <v>137</v>
      </c>
      <c r="CG198" t="s">
        <v>137</v>
      </c>
      <c r="CH198" t="s">
        <v>137</v>
      </c>
      <c r="CI198" t="s">
        <v>210</v>
      </c>
      <c r="CK198" t="s">
        <v>165</v>
      </c>
      <c r="CL198" t="s">
        <v>137</v>
      </c>
      <c r="CM198" t="s">
        <v>137</v>
      </c>
      <c r="CN198" t="s">
        <v>137</v>
      </c>
      <c r="CO198" t="s">
        <v>137</v>
      </c>
      <c r="CP198">
        <v>2</v>
      </c>
      <c r="CQ198" t="s">
        <v>176</v>
      </c>
      <c r="CR198" t="s">
        <v>162</v>
      </c>
      <c r="CT198" t="s">
        <v>137</v>
      </c>
      <c r="CX198" t="s">
        <v>161</v>
      </c>
      <c r="CY198" t="s">
        <v>137</v>
      </c>
      <c r="CZ198" t="s">
        <v>137</v>
      </c>
      <c r="DB198" t="s">
        <v>201</v>
      </c>
      <c r="DC198" t="s">
        <v>137</v>
      </c>
      <c r="DD198" t="s">
        <v>137</v>
      </c>
      <c r="DE198" t="s">
        <v>208</v>
      </c>
      <c r="DF198" t="s">
        <v>137</v>
      </c>
      <c r="DQ198">
        <v>2</v>
      </c>
      <c r="DT198">
        <f t="shared" si="6"/>
        <v>31</v>
      </c>
    </row>
    <row r="199" spans="1:124" x14ac:dyDescent="0.3">
      <c r="A199">
        <v>614</v>
      </c>
      <c r="B199" t="s">
        <v>152</v>
      </c>
      <c r="C199" t="s">
        <v>1452</v>
      </c>
      <c r="D199" t="s">
        <v>1461</v>
      </c>
      <c r="E199">
        <v>1498</v>
      </c>
      <c r="F199">
        <v>4</v>
      </c>
      <c r="G199">
        <v>4</v>
      </c>
      <c r="H199" t="s">
        <v>153</v>
      </c>
      <c r="I199" t="s">
        <v>124</v>
      </c>
      <c r="J199" t="s">
        <v>154</v>
      </c>
      <c r="K199" t="s">
        <v>125</v>
      </c>
      <c r="L199">
        <v>50</v>
      </c>
      <c r="M199" t="s">
        <v>126</v>
      </c>
      <c r="N199">
        <v>1619</v>
      </c>
      <c r="O199">
        <v>4329</v>
      </c>
      <c r="P199">
        <v>1813</v>
      </c>
      <c r="Q199" t="s">
        <v>560</v>
      </c>
      <c r="R199">
        <v>5</v>
      </c>
      <c r="S199">
        <v>17</v>
      </c>
      <c r="T199" s="1" t="s">
        <v>128</v>
      </c>
      <c r="U199" t="s">
        <v>1453</v>
      </c>
      <c r="W199">
        <v>5</v>
      </c>
      <c r="X199" t="s">
        <v>1454</v>
      </c>
      <c r="Y199" t="s">
        <v>203</v>
      </c>
      <c r="Z199" t="s">
        <v>130</v>
      </c>
      <c r="AA199" t="s">
        <v>157</v>
      </c>
      <c r="AB199" t="s">
        <v>158</v>
      </c>
      <c r="AE199" t="s">
        <v>1070</v>
      </c>
      <c r="AF199" t="s">
        <v>1070</v>
      </c>
      <c r="AG199" t="s">
        <v>137</v>
      </c>
      <c r="AH199" t="s">
        <v>166</v>
      </c>
      <c r="AI199" t="s">
        <v>280</v>
      </c>
      <c r="AJ199" t="s">
        <v>934</v>
      </c>
      <c r="AK199" t="s">
        <v>935</v>
      </c>
      <c r="AL199" t="s">
        <v>134</v>
      </c>
      <c r="AM199" t="s">
        <v>134</v>
      </c>
      <c r="AN199" t="s">
        <v>135</v>
      </c>
      <c r="AO199" t="s">
        <v>137</v>
      </c>
      <c r="AP199">
        <v>5</v>
      </c>
      <c r="AQ199" t="s">
        <v>396</v>
      </c>
      <c r="AR199" t="s">
        <v>139</v>
      </c>
      <c r="AS199" t="s">
        <v>936</v>
      </c>
      <c r="AT199" t="s">
        <v>1070</v>
      </c>
      <c r="AU199" t="s">
        <v>137</v>
      </c>
      <c r="AV199" t="s">
        <v>137</v>
      </c>
      <c r="AW199" t="s">
        <v>164</v>
      </c>
      <c r="AX199" t="s">
        <v>137</v>
      </c>
      <c r="BA199" t="s">
        <v>137</v>
      </c>
      <c r="BB199" t="s">
        <v>142</v>
      </c>
      <c r="BC199">
        <v>392</v>
      </c>
      <c r="BD199" t="s">
        <v>137</v>
      </c>
      <c r="BE199" t="s">
        <v>137</v>
      </c>
      <c r="BF199" t="s">
        <v>137</v>
      </c>
      <c r="BG199" t="s">
        <v>137</v>
      </c>
      <c r="BH199" t="s">
        <v>193</v>
      </c>
      <c r="BI199" t="s">
        <v>137</v>
      </c>
      <c r="BJ199" t="s">
        <v>193</v>
      </c>
      <c r="BK199" t="s">
        <v>137</v>
      </c>
      <c r="BM199" t="s">
        <v>137</v>
      </c>
      <c r="BN199" t="s">
        <v>142</v>
      </c>
      <c r="BO199" t="s">
        <v>135</v>
      </c>
      <c r="BQ199" t="s">
        <v>145</v>
      </c>
      <c r="BR199" t="s">
        <v>137</v>
      </c>
      <c r="BS199">
        <v>5.2</v>
      </c>
      <c r="BT199" t="s">
        <v>137</v>
      </c>
      <c r="BU199" t="s">
        <v>146</v>
      </c>
      <c r="BW199" t="s">
        <v>235</v>
      </c>
      <c r="BX199" t="s">
        <v>137</v>
      </c>
      <c r="BZ199" t="s">
        <v>137</v>
      </c>
      <c r="CA199" t="s">
        <v>137</v>
      </c>
      <c r="CD199" t="s">
        <v>137</v>
      </c>
      <c r="CG199" t="s">
        <v>137</v>
      </c>
      <c r="CH199" t="s">
        <v>137</v>
      </c>
      <c r="CI199" t="s">
        <v>210</v>
      </c>
      <c r="CK199" t="s">
        <v>165</v>
      </c>
      <c r="CL199" t="s">
        <v>137</v>
      </c>
      <c r="CM199" t="s">
        <v>137</v>
      </c>
      <c r="CN199" t="s">
        <v>137</v>
      </c>
      <c r="CO199" t="s">
        <v>137</v>
      </c>
      <c r="CP199">
        <v>2</v>
      </c>
      <c r="CQ199" t="s">
        <v>373</v>
      </c>
      <c r="CR199" t="s">
        <v>162</v>
      </c>
      <c r="CT199" t="s">
        <v>137</v>
      </c>
      <c r="CW199" t="s">
        <v>137</v>
      </c>
      <c r="CX199" t="s">
        <v>161</v>
      </c>
      <c r="CY199" t="s">
        <v>200</v>
      </c>
      <c r="DA199" t="s">
        <v>137</v>
      </c>
      <c r="DB199" t="s">
        <v>201</v>
      </c>
      <c r="DC199" t="s">
        <v>137</v>
      </c>
      <c r="DD199" t="s">
        <v>137</v>
      </c>
      <c r="DE199" t="s">
        <v>208</v>
      </c>
      <c r="DH199" t="s">
        <v>137</v>
      </c>
      <c r="DJ199" t="s">
        <v>137</v>
      </c>
      <c r="DK199" t="s">
        <v>137</v>
      </c>
      <c r="DM199" t="s">
        <v>137</v>
      </c>
      <c r="DN199" t="s">
        <v>137</v>
      </c>
      <c r="DO199" t="s">
        <v>137</v>
      </c>
      <c r="DP199" t="s">
        <v>137</v>
      </c>
      <c r="DQ199">
        <v>2</v>
      </c>
      <c r="DT199">
        <f t="shared" si="6"/>
        <v>24</v>
      </c>
    </row>
    <row r="200" spans="1:124" x14ac:dyDescent="0.3">
      <c r="A200">
        <v>611</v>
      </c>
      <c r="B200" t="s">
        <v>152</v>
      </c>
      <c r="C200" t="s">
        <v>1452</v>
      </c>
      <c r="D200" t="s">
        <v>925</v>
      </c>
      <c r="E200">
        <v>1498</v>
      </c>
      <c r="F200">
        <v>4</v>
      </c>
      <c r="G200">
        <v>4</v>
      </c>
      <c r="H200" t="s">
        <v>153</v>
      </c>
      <c r="I200" t="s">
        <v>124</v>
      </c>
      <c r="J200" t="s">
        <v>154</v>
      </c>
      <c r="K200" t="s">
        <v>125</v>
      </c>
      <c r="L200">
        <v>50</v>
      </c>
      <c r="M200" t="s">
        <v>126</v>
      </c>
      <c r="N200">
        <v>1619</v>
      </c>
      <c r="O200">
        <v>4329</v>
      </c>
      <c r="P200">
        <v>1813</v>
      </c>
      <c r="Q200" t="s">
        <v>560</v>
      </c>
      <c r="R200">
        <v>5</v>
      </c>
      <c r="S200">
        <v>17</v>
      </c>
      <c r="T200" s="1" t="s">
        <v>128</v>
      </c>
      <c r="U200" t="s">
        <v>1453</v>
      </c>
      <c r="W200">
        <v>5</v>
      </c>
      <c r="X200" t="s">
        <v>1454</v>
      </c>
      <c r="Y200" t="s">
        <v>203</v>
      </c>
      <c r="Z200" t="s">
        <v>130</v>
      </c>
      <c r="AA200" t="s">
        <v>157</v>
      </c>
      <c r="AB200" t="s">
        <v>158</v>
      </c>
      <c r="AE200" t="s">
        <v>1455</v>
      </c>
      <c r="AF200" t="s">
        <v>1455</v>
      </c>
      <c r="AG200" t="s">
        <v>137</v>
      </c>
      <c r="AH200" t="s">
        <v>166</v>
      </c>
      <c r="AI200" t="s">
        <v>137</v>
      </c>
      <c r="AJ200" t="s">
        <v>934</v>
      </c>
      <c r="AK200" t="s">
        <v>935</v>
      </c>
      <c r="AL200" t="s">
        <v>134</v>
      </c>
      <c r="AM200" t="s">
        <v>134</v>
      </c>
      <c r="AN200" t="s">
        <v>135</v>
      </c>
      <c r="AO200" t="s">
        <v>137</v>
      </c>
      <c r="AP200">
        <v>5</v>
      </c>
      <c r="AQ200" t="s">
        <v>138</v>
      </c>
      <c r="AR200" t="s">
        <v>139</v>
      </c>
      <c r="AS200" t="s">
        <v>936</v>
      </c>
      <c r="AT200" t="s">
        <v>831</v>
      </c>
      <c r="AU200" t="s">
        <v>137</v>
      </c>
      <c r="AV200" t="s">
        <v>137</v>
      </c>
      <c r="AW200" t="s">
        <v>164</v>
      </c>
      <c r="AX200" t="s">
        <v>137</v>
      </c>
      <c r="AY200" t="s">
        <v>137</v>
      </c>
      <c r="BA200" t="s">
        <v>137</v>
      </c>
      <c r="BB200" t="s">
        <v>142</v>
      </c>
      <c r="BC200">
        <v>392</v>
      </c>
      <c r="BD200" t="s">
        <v>137</v>
      </c>
      <c r="BE200" t="s">
        <v>137</v>
      </c>
      <c r="BF200" t="s">
        <v>137</v>
      </c>
      <c r="BG200" t="s">
        <v>137</v>
      </c>
      <c r="BH200" t="s">
        <v>193</v>
      </c>
      <c r="BI200" t="s">
        <v>137</v>
      </c>
      <c r="BJ200" t="s">
        <v>193</v>
      </c>
      <c r="BK200" t="s">
        <v>137</v>
      </c>
      <c r="BM200" t="s">
        <v>137</v>
      </c>
      <c r="BN200" t="s">
        <v>142</v>
      </c>
      <c r="BO200" t="s">
        <v>135</v>
      </c>
      <c r="BQ200" t="s">
        <v>145</v>
      </c>
      <c r="BR200" t="s">
        <v>137</v>
      </c>
      <c r="BS200">
        <v>5.2</v>
      </c>
      <c r="BT200" t="s">
        <v>137</v>
      </c>
      <c r="BU200" t="s">
        <v>146</v>
      </c>
      <c r="BW200" t="s">
        <v>235</v>
      </c>
      <c r="BX200" t="s">
        <v>137</v>
      </c>
      <c r="BZ200" t="s">
        <v>137</v>
      </c>
      <c r="CA200" t="s">
        <v>137</v>
      </c>
      <c r="CG200" t="s">
        <v>137</v>
      </c>
      <c r="CH200" t="s">
        <v>137</v>
      </c>
      <c r="CI200" t="s">
        <v>210</v>
      </c>
      <c r="CK200" t="s">
        <v>165</v>
      </c>
      <c r="CL200" t="s">
        <v>137</v>
      </c>
      <c r="CM200" t="s">
        <v>137</v>
      </c>
      <c r="CN200" t="s">
        <v>137</v>
      </c>
      <c r="CP200">
        <v>2</v>
      </c>
      <c r="CQ200" t="s">
        <v>373</v>
      </c>
      <c r="CR200" t="s">
        <v>177</v>
      </c>
      <c r="CT200" t="s">
        <v>137</v>
      </c>
      <c r="CW200" t="s">
        <v>137</v>
      </c>
      <c r="CY200" t="s">
        <v>200</v>
      </c>
      <c r="CZ200" t="s">
        <v>137</v>
      </c>
      <c r="DA200" t="s">
        <v>137</v>
      </c>
      <c r="DB200" t="s">
        <v>201</v>
      </c>
      <c r="DC200" t="s">
        <v>137</v>
      </c>
      <c r="DD200" t="s">
        <v>137</v>
      </c>
      <c r="DE200" t="s">
        <v>208</v>
      </c>
      <c r="DJ200" t="s">
        <v>137</v>
      </c>
      <c r="DO200" t="s">
        <v>137</v>
      </c>
      <c r="DQ200">
        <v>2</v>
      </c>
      <c r="DT200">
        <f t="shared" si="6"/>
        <v>30</v>
      </c>
    </row>
    <row r="201" spans="1:124" x14ac:dyDescent="0.3">
      <c r="A201">
        <v>612</v>
      </c>
      <c r="B201" t="s">
        <v>152</v>
      </c>
      <c r="C201" t="s">
        <v>1452</v>
      </c>
      <c r="D201" t="s">
        <v>1456</v>
      </c>
      <c r="E201">
        <v>1461</v>
      </c>
      <c r="F201">
        <v>4</v>
      </c>
      <c r="G201">
        <v>4</v>
      </c>
      <c r="H201" t="s">
        <v>153</v>
      </c>
      <c r="I201" t="s">
        <v>124</v>
      </c>
      <c r="J201" t="s">
        <v>168</v>
      </c>
      <c r="K201" t="s">
        <v>125</v>
      </c>
      <c r="L201">
        <v>50</v>
      </c>
      <c r="M201" t="s">
        <v>296</v>
      </c>
      <c r="N201">
        <v>1619</v>
      </c>
      <c r="O201">
        <v>4329</v>
      </c>
      <c r="P201">
        <v>1813</v>
      </c>
      <c r="Q201" t="s">
        <v>560</v>
      </c>
      <c r="R201">
        <v>5</v>
      </c>
      <c r="S201">
        <v>17</v>
      </c>
      <c r="T201" s="1" t="s">
        <v>128</v>
      </c>
      <c r="U201" t="s">
        <v>1457</v>
      </c>
      <c r="W201">
        <v>6</v>
      </c>
      <c r="X201" t="s">
        <v>1454</v>
      </c>
      <c r="Y201" t="s">
        <v>203</v>
      </c>
      <c r="Z201" t="s">
        <v>130</v>
      </c>
      <c r="AA201" t="s">
        <v>157</v>
      </c>
      <c r="AB201" t="s">
        <v>158</v>
      </c>
      <c r="AE201" t="s">
        <v>1455</v>
      </c>
      <c r="AF201" t="s">
        <v>1455</v>
      </c>
      <c r="AG201" t="s">
        <v>137</v>
      </c>
      <c r="AH201" t="s">
        <v>166</v>
      </c>
      <c r="AI201" t="s">
        <v>137</v>
      </c>
      <c r="AJ201" t="s">
        <v>1458</v>
      </c>
      <c r="AK201" t="s">
        <v>1459</v>
      </c>
      <c r="AL201" t="s">
        <v>134</v>
      </c>
      <c r="AM201" t="s">
        <v>134</v>
      </c>
      <c r="AN201" t="s">
        <v>135</v>
      </c>
      <c r="AO201" t="s">
        <v>137</v>
      </c>
      <c r="AP201">
        <v>5</v>
      </c>
      <c r="AQ201" t="s">
        <v>138</v>
      </c>
      <c r="AR201" t="s">
        <v>139</v>
      </c>
      <c r="AS201" t="s">
        <v>936</v>
      </c>
      <c r="AT201" t="s">
        <v>1064</v>
      </c>
      <c r="AU201" t="s">
        <v>137</v>
      </c>
      <c r="AV201" t="s">
        <v>137</v>
      </c>
      <c r="AW201" t="s">
        <v>164</v>
      </c>
      <c r="AX201" t="s">
        <v>137</v>
      </c>
      <c r="AY201" t="s">
        <v>137</v>
      </c>
      <c r="BA201" t="s">
        <v>137</v>
      </c>
      <c r="BC201">
        <v>392</v>
      </c>
      <c r="BD201" t="s">
        <v>137</v>
      </c>
      <c r="BE201" t="s">
        <v>137</v>
      </c>
      <c r="BF201" t="s">
        <v>137</v>
      </c>
      <c r="BG201" t="s">
        <v>137</v>
      </c>
      <c r="BH201" t="s">
        <v>193</v>
      </c>
      <c r="BI201" t="s">
        <v>137</v>
      </c>
      <c r="BJ201" t="s">
        <v>193</v>
      </c>
      <c r="BK201" t="s">
        <v>137</v>
      </c>
      <c r="BM201" t="s">
        <v>137</v>
      </c>
      <c r="BO201" t="s">
        <v>135</v>
      </c>
      <c r="BQ201" t="s">
        <v>145</v>
      </c>
      <c r="BR201" t="s">
        <v>137</v>
      </c>
      <c r="BS201">
        <v>5.2</v>
      </c>
      <c r="BT201" t="s">
        <v>137</v>
      </c>
      <c r="BU201" t="s">
        <v>146</v>
      </c>
      <c r="BV201" t="s">
        <v>147</v>
      </c>
      <c r="BW201" t="s">
        <v>235</v>
      </c>
      <c r="BX201" t="s">
        <v>137</v>
      </c>
      <c r="BZ201" t="s">
        <v>137</v>
      </c>
      <c r="CA201" t="s">
        <v>137</v>
      </c>
      <c r="CG201" t="s">
        <v>137</v>
      </c>
      <c r="CH201" t="s">
        <v>137</v>
      </c>
      <c r="CI201" t="s">
        <v>210</v>
      </c>
      <c r="CK201" t="s">
        <v>165</v>
      </c>
      <c r="CL201" t="s">
        <v>137</v>
      </c>
      <c r="CM201" t="s">
        <v>137</v>
      </c>
      <c r="CN201" t="s">
        <v>137</v>
      </c>
      <c r="CP201">
        <v>2</v>
      </c>
      <c r="CQ201" t="s">
        <v>496</v>
      </c>
      <c r="CR201" t="s">
        <v>177</v>
      </c>
      <c r="CT201" t="s">
        <v>137</v>
      </c>
      <c r="CW201" t="s">
        <v>137</v>
      </c>
      <c r="CY201" t="s">
        <v>200</v>
      </c>
      <c r="CZ201" t="s">
        <v>137</v>
      </c>
      <c r="DA201" t="s">
        <v>137</v>
      </c>
      <c r="DB201" t="s">
        <v>201</v>
      </c>
      <c r="DC201" t="s">
        <v>137</v>
      </c>
      <c r="DD201" t="s">
        <v>137</v>
      </c>
      <c r="DE201" t="s">
        <v>208</v>
      </c>
      <c r="DI201" t="s">
        <v>137</v>
      </c>
      <c r="DJ201" t="s">
        <v>137</v>
      </c>
      <c r="DO201" t="s">
        <v>137</v>
      </c>
      <c r="DQ201">
        <v>2</v>
      </c>
      <c r="DT201">
        <f t="shared" ref="DT201:DT264" si="7">COUNTBLANK(A201:DR201)</f>
        <v>30</v>
      </c>
    </row>
    <row r="202" spans="1:124" x14ac:dyDescent="0.3">
      <c r="A202">
        <v>613</v>
      </c>
      <c r="B202" t="s">
        <v>152</v>
      </c>
      <c r="C202" t="s">
        <v>1452</v>
      </c>
      <c r="D202" t="s">
        <v>1460</v>
      </c>
      <c r="E202">
        <v>1461</v>
      </c>
      <c r="F202">
        <v>4</v>
      </c>
      <c r="G202">
        <v>4</v>
      </c>
      <c r="H202" t="s">
        <v>153</v>
      </c>
      <c r="I202" t="s">
        <v>124</v>
      </c>
      <c r="J202" t="s">
        <v>168</v>
      </c>
      <c r="K202" t="s">
        <v>125</v>
      </c>
      <c r="L202">
        <v>50</v>
      </c>
      <c r="M202" t="s">
        <v>296</v>
      </c>
      <c r="N202">
        <v>1619</v>
      </c>
      <c r="O202">
        <v>4329</v>
      </c>
      <c r="P202">
        <v>1813</v>
      </c>
      <c r="Q202" t="s">
        <v>560</v>
      </c>
      <c r="R202">
        <v>5</v>
      </c>
      <c r="S202">
        <v>17</v>
      </c>
      <c r="T202" s="1" t="s">
        <v>128</v>
      </c>
      <c r="U202" t="s">
        <v>1457</v>
      </c>
      <c r="W202">
        <v>6</v>
      </c>
      <c r="X202" t="s">
        <v>1454</v>
      </c>
      <c r="Y202" t="s">
        <v>203</v>
      </c>
      <c r="Z202" t="s">
        <v>130</v>
      </c>
      <c r="AA202" t="s">
        <v>157</v>
      </c>
      <c r="AB202" t="s">
        <v>158</v>
      </c>
      <c r="AE202" t="s">
        <v>1070</v>
      </c>
      <c r="AF202" t="s">
        <v>1070</v>
      </c>
      <c r="AG202" t="s">
        <v>137</v>
      </c>
      <c r="AH202" t="s">
        <v>166</v>
      </c>
      <c r="AI202" t="s">
        <v>280</v>
      </c>
      <c r="AJ202" t="s">
        <v>1458</v>
      </c>
      <c r="AK202" t="s">
        <v>1459</v>
      </c>
      <c r="AL202" t="s">
        <v>134</v>
      </c>
      <c r="AM202" t="s">
        <v>134</v>
      </c>
      <c r="AN202" t="s">
        <v>135</v>
      </c>
      <c r="AO202" t="s">
        <v>137</v>
      </c>
      <c r="AP202">
        <v>5</v>
      </c>
      <c r="AQ202" t="s">
        <v>396</v>
      </c>
      <c r="AR202" t="s">
        <v>139</v>
      </c>
      <c r="AS202" t="s">
        <v>936</v>
      </c>
      <c r="AT202" t="s">
        <v>1070</v>
      </c>
      <c r="AU202" t="s">
        <v>137</v>
      </c>
      <c r="AV202" t="s">
        <v>137</v>
      </c>
      <c r="AW202" t="s">
        <v>164</v>
      </c>
      <c r="AX202" t="s">
        <v>137</v>
      </c>
      <c r="AY202" t="s">
        <v>137</v>
      </c>
      <c r="BA202" t="s">
        <v>137</v>
      </c>
      <c r="BB202" t="s">
        <v>142</v>
      </c>
      <c r="BC202">
        <v>392</v>
      </c>
      <c r="BD202" t="s">
        <v>137</v>
      </c>
      <c r="BE202" t="s">
        <v>137</v>
      </c>
      <c r="BF202" t="s">
        <v>137</v>
      </c>
      <c r="BG202" t="s">
        <v>137</v>
      </c>
      <c r="BH202" t="s">
        <v>193</v>
      </c>
      <c r="BI202" t="s">
        <v>137</v>
      </c>
      <c r="BJ202" t="s">
        <v>193</v>
      </c>
      <c r="BK202" t="s">
        <v>137</v>
      </c>
      <c r="BM202" t="s">
        <v>137</v>
      </c>
      <c r="BN202" t="s">
        <v>142</v>
      </c>
      <c r="BO202" t="s">
        <v>135</v>
      </c>
      <c r="BQ202" t="s">
        <v>145</v>
      </c>
      <c r="BR202" t="s">
        <v>137</v>
      </c>
      <c r="BS202">
        <v>5.2</v>
      </c>
      <c r="BT202" t="s">
        <v>137</v>
      </c>
      <c r="BU202" t="s">
        <v>146</v>
      </c>
      <c r="BV202" t="s">
        <v>147</v>
      </c>
      <c r="BW202" t="s">
        <v>235</v>
      </c>
      <c r="BX202" t="s">
        <v>137</v>
      </c>
      <c r="BY202" t="s">
        <v>137</v>
      </c>
      <c r="BZ202" t="s">
        <v>137</v>
      </c>
      <c r="CA202" t="s">
        <v>137</v>
      </c>
      <c r="CD202" t="s">
        <v>137</v>
      </c>
      <c r="CG202" t="s">
        <v>137</v>
      </c>
      <c r="CH202" t="s">
        <v>137</v>
      </c>
      <c r="CI202" t="s">
        <v>210</v>
      </c>
      <c r="CK202" t="s">
        <v>281</v>
      </c>
      <c r="CL202" t="s">
        <v>137</v>
      </c>
      <c r="CM202" t="s">
        <v>137</v>
      </c>
      <c r="CN202" t="s">
        <v>137</v>
      </c>
      <c r="CO202" t="s">
        <v>137</v>
      </c>
      <c r="CP202">
        <v>4</v>
      </c>
      <c r="CQ202" t="s">
        <v>373</v>
      </c>
      <c r="CR202" t="s">
        <v>162</v>
      </c>
      <c r="CT202" t="s">
        <v>137</v>
      </c>
      <c r="CW202" t="s">
        <v>137</v>
      </c>
      <c r="CX202" t="s">
        <v>161</v>
      </c>
      <c r="CY202" t="s">
        <v>200</v>
      </c>
      <c r="CZ202" t="s">
        <v>137</v>
      </c>
      <c r="DA202" t="s">
        <v>137</v>
      </c>
      <c r="DB202" t="s">
        <v>201</v>
      </c>
      <c r="DC202" t="s">
        <v>137</v>
      </c>
      <c r="DD202" t="s">
        <v>137</v>
      </c>
      <c r="DE202" t="s">
        <v>208</v>
      </c>
      <c r="DG202" t="s">
        <v>137</v>
      </c>
      <c r="DH202" t="s">
        <v>137</v>
      </c>
      <c r="DI202" t="s">
        <v>137</v>
      </c>
      <c r="DJ202" t="s">
        <v>137</v>
      </c>
      <c r="DK202" t="s">
        <v>137</v>
      </c>
      <c r="DM202" t="s">
        <v>137</v>
      </c>
      <c r="DN202" t="s">
        <v>137</v>
      </c>
      <c r="DO202" t="s">
        <v>137</v>
      </c>
      <c r="DP202" t="s">
        <v>137</v>
      </c>
      <c r="DQ202">
        <v>2</v>
      </c>
      <c r="DT202">
        <f t="shared" si="7"/>
        <v>18</v>
      </c>
    </row>
    <row r="203" spans="1:124" x14ac:dyDescent="0.3">
      <c r="A203">
        <v>171</v>
      </c>
      <c r="B203" t="s">
        <v>464</v>
      </c>
      <c r="C203" t="s">
        <v>506</v>
      </c>
      <c r="D203" t="s">
        <v>512</v>
      </c>
      <c r="E203">
        <v>1194</v>
      </c>
      <c r="F203">
        <v>4</v>
      </c>
      <c r="G203">
        <v>4</v>
      </c>
      <c r="H203" t="s">
        <v>153</v>
      </c>
      <c r="I203" t="s">
        <v>124</v>
      </c>
      <c r="J203" t="s">
        <v>154</v>
      </c>
      <c r="K203" t="s">
        <v>125</v>
      </c>
      <c r="L203">
        <v>42</v>
      </c>
      <c r="M203" t="s">
        <v>126</v>
      </c>
      <c r="N203">
        <v>1525</v>
      </c>
      <c r="O203">
        <v>3995</v>
      </c>
      <c r="P203">
        <v>1704</v>
      </c>
      <c r="Q203" t="s">
        <v>336</v>
      </c>
      <c r="R203">
        <v>4</v>
      </c>
      <c r="S203">
        <v>17</v>
      </c>
      <c r="T203" s="1" t="s">
        <v>128</v>
      </c>
      <c r="U203" t="s">
        <v>511</v>
      </c>
      <c r="V203" t="s">
        <v>507</v>
      </c>
      <c r="W203">
        <v>5</v>
      </c>
      <c r="Y203" t="s">
        <v>156</v>
      </c>
      <c r="Z203" t="s">
        <v>130</v>
      </c>
      <c r="AA203" t="s">
        <v>509</v>
      </c>
      <c r="AB203" t="s">
        <v>477</v>
      </c>
      <c r="AE203" t="s">
        <v>510</v>
      </c>
      <c r="AF203" t="s">
        <v>510</v>
      </c>
      <c r="AG203" t="s">
        <v>131</v>
      </c>
      <c r="AH203" t="s">
        <v>166</v>
      </c>
      <c r="AI203" t="s">
        <v>133</v>
      </c>
      <c r="AJ203" t="s">
        <v>484</v>
      </c>
      <c r="AK203" t="s">
        <v>485</v>
      </c>
      <c r="AL203" t="s">
        <v>134</v>
      </c>
      <c r="AM203" t="s">
        <v>135</v>
      </c>
      <c r="AN203" t="s">
        <v>135</v>
      </c>
      <c r="AO203" t="s">
        <v>137</v>
      </c>
      <c r="AP203">
        <v>5</v>
      </c>
      <c r="AQ203" t="s">
        <v>138</v>
      </c>
      <c r="AR203" t="s">
        <v>139</v>
      </c>
      <c r="AS203" t="s">
        <v>472</v>
      </c>
      <c r="AT203" t="s">
        <v>510</v>
      </c>
      <c r="AU203" t="s">
        <v>137</v>
      </c>
      <c r="AV203" t="s">
        <v>137</v>
      </c>
      <c r="AW203" t="s">
        <v>140</v>
      </c>
      <c r="AX203" t="s">
        <v>137</v>
      </c>
      <c r="AZ203" t="s">
        <v>473</v>
      </c>
      <c r="BA203" t="s">
        <v>137</v>
      </c>
      <c r="BB203" t="s">
        <v>199</v>
      </c>
      <c r="BC203">
        <v>378</v>
      </c>
      <c r="BE203" t="s">
        <v>137</v>
      </c>
      <c r="BF203" t="s">
        <v>137</v>
      </c>
      <c r="BG203" t="s">
        <v>134</v>
      </c>
      <c r="BH203" t="s">
        <v>143</v>
      </c>
      <c r="BI203" t="s">
        <v>137</v>
      </c>
      <c r="BJ203" t="s">
        <v>143</v>
      </c>
      <c r="BK203" t="s">
        <v>137</v>
      </c>
      <c r="BM203" t="s">
        <v>137</v>
      </c>
      <c r="BN203" t="s">
        <v>142</v>
      </c>
      <c r="BO203" t="s">
        <v>135</v>
      </c>
      <c r="BP203" t="s">
        <v>139</v>
      </c>
      <c r="BQ203" t="s">
        <v>145</v>
      </c>
      <c r="BR203" t="s">
        <v>137</v>
      </c>
      <c r="BS203" t="s">
        <v>128</v>
      </c>
      <c r="BT203" t="s">
        <v>137</v>
      </c>
      <c r="BU203" t="s">
        <v>146</v>
      </c>
      <c r="BV203" t="s">
        <v>147</v>
      </c>
      <c r="BW203" t="s">
        <v>235</v>
      </c>
      <c r="BX203" t="s">
        <v>137</v>
      </c>
      <c r="BY203" t="s">
        <v>137</v>
      </c>
      <c r="BZ203" t="s">
        <v>137</v>
      </c>
      <c r="CA203" t="s">
        <v>137</v>
      </c>
      <c r="CG203" t="s">
        <v>137</v>
      </c>
      <c r="CH203" t="s">
        <v>137</v>
      </c>
      <c r="CI203" t="s">
        <v>210</v>
      </c>
      <c r="CK203" t="s">
        <v>165</v>
      </c>
      <c r="CL203" t="s">
        <v>137</v>
      </c>
      <c r="CM203" t="s">
        <v>137</v>
      </c>
      <c r="CN203" t="s">
        <v>137</v>
      </c>
      <c r="CO203" t="s">
        <v>137</v>
      </c>
      <c r="CP203">
        <v>2</v>
      </c>
      <c r="CQ203" t="s">
        <v>176</v>
      </c>
      <c r="CR203" t="s">
        <v>177</v>
      </c>
      <c r="CT203" t="s">
        <v>137</v>
      </c>
      <c r="CU203" t="s">
        <v>137</v>
      </c>
      <c r="CV203" t="s">
        <v>137</v>
      </c>
      <c r="CX203" t="s">
        <v>161</v>
      </c>
      <c r="CY203" t="s">
        <v>137</v>
      </c>
      <c r="DB203" t="s">
        <v>201</v>
      </c>
      <c r="DC203" t="s">
        <v>137</v>
      </c>
      <c r="DE203" t="s">
        <v>137</v>
      </c>
      <c r="DM203" t="s">
        <v>137</v>
      </c>
      <c r="DQ203">
        <v>2</v>
      </c>
      <c r="DT203">
        <f t="shared" si="7"/>
        <v>30</v>
      </c>
    </row>
    <row r="204" spans="1:124" x14ac:dyDescent="0.3">
      <c r="A204">
        <v>718</v>
      </c>
      <c r="B204" t="s">
        <v>197</v>
      </c>
      <c r="C204" t="s">
        <v>1621</v>
      </c>
      <c r="D204" t="s">
        <v>1642</v>
      </c>
      <c r="E204">
        <v>1582</v>
      </c>
      <c r="F204">
        <v>4</v>
      </c>
      <c r="G204">
        <v>4</v>
      </c>
      <c r="H204" t="s">
        <v>153</v>
      </c>
      <c r="I204" t="s">
        <v>124</v>
      </c>
      <c r="J204" t="s">
        <v>154</v>
      </c>
      <c r="K204" t="s">
        <v>125</v>
      </c>
      <c r="L204">
        <v>55</v>
      </c>
      <c r="M204" t="s">
        <v>296</v>
      </c>
      <c r="N204">
        <v>1665</v>
      </c>
      <c r="O204">
        <v>4270</v>
      </c>
      <c r="P204">
        <v>1780</v>
      </c>
      <c r="Q204" t="s">
        <v>560</v>
      </c>
      <c r="R204">
        <v>5</v>
      </c>
      <c r="S204">
        <v>17</v>
      </c>
      <c r="T204" s="1" t="s">
        <v>128</v>
      </c>
      <c r="U204" t="s">
        <v>1629</v>
      </c>
      <c r="W204">
        <v>6</v>
      </c>
      <c r="X204" t="s">
        <v>468</v>
      </c>
      <c r="Y204" t="s">
        <v>156</v>
      </c>
      <c r="Z204" t="s">
        <v>130</v>
      </c>
      <c r="AA204" t="s">
        <v>823</v>
      </c>
      <c r="AB204" t="s">
        <v>1623</v>
      </c>
      <c r="AE204" t="s">
        <v>1152</v>
      </c>
      <c r="AF204" t="s">
        <v>1152</v>
      </c>
      <c r="AG204" t="s">
        <v>131</v>
      </c>
      <c r="AH204" t="s">
        <v>166</v>
      </c>
      <c r="AI204" t="s">
        <v>280</v>
      </c>
      <c r="AJ204" t="s">
        <v>963</v>
      </c>
      <c r="AK204" t="s">
        <v>1630</v>
      </c>
      <c r="AL204" t="s">
        <v>134</v>
      </c>
      <c r="AM204" t="s">
        <v>135</v>
      </c>
      <c r="AN204" t="s">
        <v>135</v>
      </c>
      <c r="AO204" t="s">
        <v>137</v>
      </c>
      <c r="AP204">
        <v>5</v>
      </c>
      <c r="AQ204" t="s">
        <v>138</v>
      </c>
      <c r="AR204" t="s">
        <v>139</v>
      </c>
      <c r="AS204" t="s">
        <v>1624</v>
      </c>
      <c r="AT204" t="s">
        <v>1152</v>
      </c>
      <c r="AV204">
        <v>2</v>
      </c>
      <c r="AW204" t="s">
        <v>164</v>
      </c>
      <c r="AX204" t="s">
        <v>137</v>
      </c>
      <c r="BA204" t="s">
        <v>137</v>
      </c>
      <c r="BB204" t="s">
        <v>199</v>
      </c>
      <c r="BC204">
        <v>400</v>
      </c>
      <c r="BD204" t="s">
        <v>137</v>
      </c>
      <c r="BE204" t="s">
        <v>137</v>
      </c>
      <c r="BF204" t="s">
        <v>137</v>
      </c>
      <c r="BG204" t="s">
        <v>134</v>
      </c>
      <c r="BH204" t="s">
        <v>193</v>
      </c>
      <c r="BJ204" t="s">
        <v>193</v>
      </c>
      <c r="BK204" t="s">
        <v>137</v>
      </c>
      <c r="BM204" t="s">
        <v>137</v>
      </c>
      <c r="BN204" t="s">
        <v>202</v>
      </c>
      <c r="BO204" t="s">
        <v>134</v>
      </c>
      <c r="BP204" t="s">
        <v>139</v>
      </c>
      <c r="BQ204" t="s">
        <v>145</v>
      </c>
      <c r="BR204" t="s">
        <v>137</v>
      </c>
      <c r="BS204" t="s">
        <v>128</v>
      </c>
      <c r="BT204" t="s">
        <v>137</v>
      </c>
      <c r="BU204" t="s">
        <v>146</v>
      </c>
      <c r="BV204" t="s">
        <v>147</v>
      </c>
      <c r="BW204" t="s">
        <v>235</v>
      </c>
      <c r="BX204" t="s">
        <v>137</v>
      </c>
      <c r="BZ204" t="s">
        <v>137</v>
      </c>
      <c r="CA204" t="s">
        <v>137</v>
      </c>
      <c r="CB204" t="s">
        <v>137</v>
      </c>
      <c r="CD204" t="s">
        <v>137</v>
      </c>
      <c r="CG204" t="s">
        <v>137</v>
      </c>
      <c r="CH204" t="s">
        <v>137</v>
      </c>
      <c r="CI204" t="s">
        <v>210</v>
      </c>
      <c r="CK204" t="s">
        <v>165</v>
      </c>
      <c r="CL204" t="s">
        <v>137</v>
      </c>
      <c r="CM204" t="s">
        <v>137</v>
      </c>
      <c r="CN204" t="s">
        <v>137</v>
      </c>
      <c r="CO204" t="s">
        <v>137</v>
      </c>
      <c r="CP204">
        <v>2</v>
      </c>
      <c r="CQ204" t="s">
        <v>176</v>
      </c>
      <c r="CR204" t="s">
        <v>177</v>
      </c>
      <c r="CT204" t="s">
        <v>137</v>
      </c>
      <c r="CX204" t="s">
        <v>161</v>
      </c>
      <c r="CY204" t="s">
        <v>137</v>
      </c>
      <c r="CZ204" t="s">
        <v>137</v>
      </c>
      <c r="DB204" t="s">
        <v>201</v>
      </c>
      <c r="DC204" t="s">
        <v>137</v>
      </c>
      <c r="DD204" t="s">
        <v>137</v>
      </c>
      <c r="DE204" t="s">
        <v>208</v>
      </c>
      <c r="DF204" t="s">
        <v>137</v>
      </c>
      <c r="DI204" t="s">
        <v>137</v>
      </c>
      <c r="DM204" t="s">
        <v>137</v>
      </c>
      <c r="DP204" t="s">
        <v>137</v>
      </c>
      <c r="DQ204">
        <v>2</v>
      </c>
      <c r="DT204">
        <f t="shared" si="7"/>
        <v>28</v>
      </c>
    </row>
    <row r="205" spans="1:124" x14ac:dyDescent="0.3">
      <c r="A205">
        <v>714</v>
      </c>
      <c r="B205" t="s">
        <v>197</v>
      </c>
      <c r="C205" t="s">
        <v>1621</v>
      </c>
      <c r="D205" t="s">
        <v>1638</v>
      </c>
      <c r="E205">
        <v>1582</v>
      </c>
      <c r="F205">
        <v>4</v>
      </c>
      <c r="G205">
        <v>4</v>
      </c>
      <c r="H205" t="s">
        <v>153</v>
      </c>
      <c r="I205" t="s">
        <v>124</v>
      </c>
      <c r="J205" t="s">
        <v>154</v>
      </c>
      <c r="K205" t="s">
        <v>125</v>
      </c>
      <c r="L205">
        <v>55</v>
      </c>
      <c r="M205" t="s">
        <v>296</v>
      </c>
      <c r="N205">
        <v>1630</v>
      </c>
      <c r="O205">
        <v>4270</v>
      </c>
      <c r="P205">
        <v>1780</v>
      </c>
      <c r="Q205" t="s">
        <v>560</v>
      </c>
      <c r="R205">
        <v>5</v>
      </c>
      <c r="S205">
        <v>17.010000000000002</v>
      </c>
      <c r="T205" s="1" t="s">
        <v>128</v>
      </c>
      <c r="U205" t="s">
        <v>1629</v>
      </c>
      <c r="W205">
        <v>6</v>
      </c>
      <c r="X205" t="s">
        <v>468</v>
      </c>
      <c r="Y205" t="s">
        <v>156</v>
      </c>
      <c r="Z205" t="s">
        <v>130</v>
      </c>
      <c r="AA205" t="s">
        <v>844</v>
      </c>
      <c r="AB205" t="s">
        <v>1623</v>
      </c>
      <c r="AE205" t="s">
        <v>1631</v>
      </c>
      <c r="AF205" t="s">
        <v>1631</v>
      </c>
      <c r="AG205" t="s">
        <v>131</v>
      </c>
      <c r="AH205" t="s">
        <v>166</v>
      </c>
      <c r="AI205" t="s">
        <v>280</v>
      </c>
      <c r="AJ205" t="s">
        <v>1639</v>
      </c>
      <c r="AK205" t="s">
        <v>1630</v>
      </c>
      <c r="AL205" t="s">
        <v>134</v>
      </c>
      <c r="AM205" t="s">
        <v>135</v>
      </c>
      <c r="AN205" t="s">
        <v>135</v>
      </c>
      <c r="AO205" t="s">
        <v>137</v>
      </c>
      <c r="AP205">
        <v>5</v>
      </c>
      <c r="AQ205" t="s">
        <v>396</v>
      </c>
      <c r="AR205" t="s">
        <v>139</v>
      </c>
      <c r="AS205" t="s">
        <v>1624</v>
      </c>
      <c r="AT205" t="s">
        <v>1631</v>
      </c>
      <c r="AU205" t="s">
        <v>137</v>
      </c>
      <c r="AV205">
        <v>2</v>
      </c>
      <c r="AW205" t="s">
        <v>164</v>
      </c>
      <c r="AX205" t="s">
        <v>137</v>
      </c>
      <c r="AZ205" t="s">
        <v>601</v>
      </c>
      <c r="BA205" t="s">
        <v>137</v>
      </c>
      <c r="BB205" t="s">
        <v>199</v>
      </c>
      <c r="BC205">
        <v>475</v>
      </c>
      <c r="BD205" t="s">
        <v>137</v>
      </c>
      <c r="BE205" t="s">
        <v>137</v>
      </c>
      <c r="BF205" t="s">
        <v>137</v>
      </c>
      <c r="BG205" t="s">
        <v>134</v>
      </c>
      <c r="BH205" t="s">
        <v>193</v>
      </c>
      <c r="BJ205" t="s">
        <v>193</v>
      </c>
      <c r="BK205" t="s">
        <v>137</v>
      </c>
      <c r="BM205" t="s">
        <v>137</v>
      </c>
      <c r="BN205" t="s">
        <v>202</v>
      </c>
      <c r="BO205" t="s">
        <v>134</v>
      </c>
      <c r="BP205" t="s">
        <v>139</v>
      </c>
      <c r="BQ205" t="s">
        <v>145</v>
      </c>
      <c r="BR205" t="s">
        <v>137</v>
      </c>
      <c r="BS205" t="s">
        <v>128</v>
      </c>
      <c r="BT205" t="s">
        <v>137</v>
      </c>
      <c r="BU205" t="s">
        <v>146</v>
      </c>
      <c r="BV205" t="s">
        <v>147</v>
      </c>
      <c r="BW205" t="s">
        <v>235</v>
      </c>
      <c r="BX205" t="s">
        <v>137</v>
      </c>
      <c r="BY205" t="s">
        <v>137</v>
      </c>
      <c r="BZ205" t="s">
        <v>137</v>
      </c>
      <c r="CA205" t="s">
        <v>137</v>
      </c>
      <c r="CD205" t="s">
        <v>137</v>
      </c>
      <c r="CG205" t="s">
        <v>137</v>
      </c>
      <c r="CH205" t="s">
        <v>137</v>
      </c>
      <c r="CI205" t="s">
        <v>210</v>
      </c>
      <c r="CK205" t="s">
        <v>1632</v>
      </c>
      <c r="CL205" t="s">
        <v>137</v>
      </c>
      <c r="CM205" t="s">
        <v>137</v>
      </c>
      <c r="CN205" t="s">
        <v>137</v>
      </c>
      <c r="CO205" t="s">
        <v>137</v>
      </c>
      <c r="CP205">
        <v>6</v>
      </c>
      <c r="CQ205" t="s">
        <v>176</v>
      </c>
      <c r="CR205" t="s">
        <v>162</v>
      </c>
      <c r="CT205" t="s">
        <v>137</v>
      </c>
      <c r="CX205" t="s">
        <v>161</v>
      </c>
      <c r="CY205" t="s">
        <v>137</v>
      </c>
      <c r="CZ205" t="s">
        <v>137</v>
      </c>
      <c r="DA205" t="s">
        <v>137</v>
      </c>
      <c r="DB205" t="s">
        <v>201</v>
      </c>
      <c r="DC205" t="s">
        <v>137</v>
      </c>
      <c r="DD205" t="s">
        <v>137</v>
      </c>
      <c r="DE205" t="s">
        <v>208</v>
      </c>
      <c r="DF205" t="s">
        <v>137</v>
      </c>
      <c r="DG205" t="s">
        <v>137</v>
      </c>
      <c r="DM205" t="s">
        <v>137</v>
      </c>
      <c r="DO205" t="s">
        <v>137</v>
      </c>
      <c r="DP205" t="s">
        <v>137</v>
      </c>
      <c r="DQ205">
        <v>2</v>
      </c>
      <c r="DT205">
        <f t="shared" si="7"/>
        <v>24</v>
      </c>
    </row>
    <row r="206" spans="1:124" x14ac:dyDescent="0.3">
      <c r="A206">
        <v>627</v>
      </c>
      <c r="B206" t="s">
        <v>197</v>
      </c>
      <c r="C206" t="s">
        <v>1483</v>
      </c>
      <c r="D206" t="s">
        <v>1484</v>
      </c>
      <c r="E206">
        <v>1999</v>
      </c>
      <c r="F206">
        <v>4</v>
      </c>
      <c r="G206">
        <v>4</v>
      </c>
      <c r="H206" t="s">
        <v>153</v>
      </c>
      <c r="I206" t="s">
        <v>124</v>
      </c>
      <c r="J206" t="s">
        <v>154</v>
      </c>
      <c r="K206" t="s">
        <v>125</v>
      </c>
      <c r="L206">
        <v>50</v>
      </c>
      <c r="M206" t="s">
        <v>126</v>
      </c>
      <c r="N206">
        <v>1465</v>
      </c>
      <c r="O206">
        <v>4620</v>
      </c>
      <c r="P206">
        <v>1800</v>
      </c>
      <c r="Q206" t="s">
        <v>336</v>
      </c>
      <c r="R206">
        <v>4</v>
      </c>
      <c r="S206">
        <v>13.1</v>
      </c>
      <c r="T206">
        <v>14.6</v>
      </c>
      <c r="U206" t="s">
        <v>1485</v>
      </c>
      <c r="W206">
        <v>6</v>
      </c>
      <c r="Y206" t="s">
        <v>156</v>
      </c>
      <c r="Z206" t="s">
        <v>156</v>
      </c>
      <c r="AA206" t="s">
        <v>1486</v>
      </c>
      <c r="AB206" t="s">
        <v>205</v>
      </c>
      <c r="AE206" t="s">
        <v>876</v>
      </c>
      <c r="AF206" t="s">
        <v>876</v>
      </c>
      <c r="AG206" t="s">
        <v>131</v>
      </c>
      <c r="AH206" t="s">
        <v>166</v>
      </c>
      <c r="AI206" t="s">
        <v>133</v>
      </c>
      <c r="AJ206" t="s">
        <v>1487</v>
      </c>
      <c r="AK206" t="s">
        <v>1488</v>
      </c>
      <c r="AL206" t="s">
        <v>134</v>
      </c>
      <c r="AM206" t="s">
        <v>135</v>
      </c>
      <c r="AN206" t="s">
        <v>135</v>
      </c>
      <c r="AO206" t="s">
        <v>137</v>
      </c>
      <c r="AP206">
        <v>5</v>
      </c>
      <c r="AQ206" t="s">
        <v>138</v>
      </c>
      <c r="AR206" t="s">
        <v>139</v>
      </c>
      <c r="AS206" t="s">
        <v>1109</v>
      </c>
      <c r="AT206" t="s">
        <v>876</v>
      </c>
      <c r="AV206" t="s">
        <v>137</v>
      </c>
      <c r="AW206" t="s">
        <v>140</v>
      </c>
      <c r="AX206" t="s">
        <v>137</v>
      </c>
      <c r="BA206" t="s">
        <v>137</v>
      </c>
      <c r="BB206" t="s">
        <v>142</v>
      </c>
      <c r="BC206">
        <v>378</v>
      </c>
      <c r="BD206" t="s">
        <v>137</v>
      </c>
      <c r="BE206" t="s">
        <v>137</v>
      </c>
      <c r="BF206" t="s">
        <v>137</v>
      </c>
      <c r="BG206" t="s">
        <v>134</v>
      </c>
      <c r="BH206" t="s">
        <v>193</v>
      </c>
      <c r="BI206" t="s">
        <v>137</v>
      </c>
      <c r="BJ206" t="s">
        <v>193</v>
      </c>
      <c r="BK206" t="s">
        <v>137</v>
      </c>
      <c r="BL206" t="s">
        <v>1489</v>
      </c>
      <c r="BM206" t="s">
        <v>137</v>
      </c>
      <c r="BN206" t="s">
        <v>142</v>
      </c>
      <c r="BO206" t="s">
        <v>134</v>
      </c>
      <c r="BP206" t="s">
        <v>139</v>
      </c>
      <c r="BQ206" t="s">
        <v>145</v>
      </c>
      <c r="BR206" t="s">
        <v>137</v>
      </c>
      <c r="BS206" t="s">
        <v>128</v>
      </c>
      <c r="BT206" t="s">
        <v>137</v>
      </c>
      <c r="BU206" t="s">
        <v>146</v>
      </c>
      <c r="BV206" t="s">
        <v>147</v>
      </c>
      <c r="BW206" t="s">
        <v>148</v>
      </c>
      <c r="BX206" t="s">
        <v>137</v>
      </c>
      <c r="CA206" t="s">
        <v>137</v>
      </c>
      <c r="CB206" t="s">
        <v>137</v>
      </c>
      <c r="CC206" t="s">
        <v>137</v>
      </c>
      <c r="CD206" t="s">
        <v>137</v>
      </c>
      <c r="CE206" t="s">
        <v>137</v>
      </c>
      <c r="CG206" t="s">
        <v>137</v>
      </c>
      <c r="CH206" t="s">
        <v>137</v>
      </c>
      <c r="CI206" t="s">
        <v>163</v>
      </c>
      <c r="CK206" t="s">
        <v>1331</v>
      </c>
      <c r="CL206" t="s">
        <v>137</v>
      </c>
      <c r="CM206" t="s">
        <v>137</v>
      </c>
      <c r="CN206" t="s">
        <v>137</v>
      </c>
      <c r="CP206">
        <v>6</v>
      </c>
      <c r="CQ206" t="s">
        <v>496</v>
      </c>
      <c r="CR206" t="s">
        <v>177</v>
      </c>
      <c r="CT206" t="s">
        <v>137</v>
      </c>
      <c r="CU206" t="s">
        <v>137</v>
      </c>
      <c r="CV206" t="s">
        <v>137</v>
      </c>
      <c r="CW206" t="s">
        <v>137</v>
      </c>
      <c r="CX206" t="s">
        <v>161</v>
      </c>
      <c r="CY206" t="s">
        <v>200</v>
      </c>
      <c r="DB206" t="s">
        <v>201</v>
      </c>
      <c r="DD206" t="s">
        <v>137</v>
      </c>
      <c r="DE206" t="s">
        <v>208</v>
      </c>
      <c r="DF206" t="s">
        <v>137</v>
      </c>
      <c r="DH206" t="s">
        <v>137</v>
      </c>
      <c r="DI206" t="s">
        <v>137</v>
      </c>
      <c r="DJ206" t="s">
        <v>137</v>
      </c>
      <c r="DM206" t="s">
        <v>137</v>
      </c>
      <c r="DO206" t="s">
        <v>137</v>
      </c>
      <c r="DQ206">
        <v>2</v>
      </c>
      <c r="DT206">
        <f t="shared" si="7"/>
        <v>23</v>
      </c>
    </row>
    <row r="207" spans="1:124" x14ac:dyDescent="0.3">
      <c r="A207">
        <v>471</v>
      </c>
      <c r="B207" t="s">
        <v>526</v>
      </c>
      <c r="C207" t="s">
        <v>1073</v>
      </c>
      <c r="D207" t="s">
        <v>1084</v>
      </c>
      <c r="E207">
        <v>2179</v>
      </c>
      <c r="F207">
        <v>4</v>
      </c>
      <c r="G207">
        <v>4</v>
      </c>
      <c r="H207" t="s">
        <v>153</v>
      </c>
      <c r="I207" t="s">
        <v>124</v>
      </c>
      <c r="J207" t="s">
        <v>168</v>
      </c>
      <c r="K207" t="s">
        <v>125</v>
      </c>
      <c r="L207">
        <v>60</v>
      </c>
      <c r="M207" t="s">
        <v>296</v>
      </c>
      <c r="N207">
        <v>1995</v>
      </c>
      <c r="O207">
        <v>4456</v>
      </c>
      <c r="P207">
        <v>1820</v>
      </c>
      <c r="Q207" t="s">
        <v>560</v>
      </c>
      <c r="R207">
        <v>5</v>
      </c>
      <c r="S207">
        <v>11.5</v>
      </c>
      <c r="T207">
        <v>15.4</v>
      </c>
      <c r="U207" t="s">
        <v>1074</v>
      </c>
      <c r="W207">
        <v>5</v>
      </c>
      <c r="Y207" t="s">
        <v>156</v>
      </c>
      <c r="Z207" t="s">
        <v>130</v>
      </c>
      <c r="AA207" t="s">
        <v>1085</v>
      </c>
      <c r="AB207" t="s">
        <v>1075</v>
      </c>
      <c r="AE207" t="s">
        <v>1081</v>
      </c>
      <c r="AF207" t="s">
        <v>1081</v>
      </c>
      <c r="AG207" t="s">
        <v>522</v>
      </c>
      <c r="AH207" t="s">
        <v>166</v>
      </c>
      <c r="AJ207" t="s">
        <v>1082</v>
      </c>
      <c r="AK207" t="s">
        <v>1083</v>
      </c>
      <c r="AL207" t="s">
        <v>134</v>
      </c>
      <c r="AM207" t="s">
        <v>135</v>
      </c>
      <c r="AN207" t="s">
        <v>135</v>
      </c>
      <c r="AO207" t="s">
        <v>137</v>
      </c>
      <c r="AP207">
        <v>9</v>
      </c>
      <c r="AQ207" t="s">
        <v>396</v>
      </c>
      <c r="AR207" t="s">
        <v>139</v>
      </c>
      <c r="AS207" t="s">
        <v>872</v>
      </c>
      <c r="AT207" t="s">
        <v>1081</v>
      </c>
      <c r="AV207" t="s">
        <v>137</v>
      </c>
      <c r="AW207" t="s">
        <v>164</v>
      </c>
      <c r="AX207" t="s">
        <v>137</v>
      </c>
      <c r="AY207" t="s">
        <v>137</v>
      </c>
      <c r="AZ207" t="s">
        <v>141</v>
      </c>
      <c r="BA207" t="s">
        <v>137</v>
      </c>
      <c r="BB207" t="s">
        <v>139</v>
      </c>
      <c r="BC207">
        <v>378</v>
      </c>
      <c r="BD207" t="s">
        <v>137</v>
      </c>
      <c r="BE207" t="s">
        <v>137</v>
      </c>
      <c r="BG207" t="s">
        <v>134</v>
      </c>
      <c r="BH207" t="s">
        <v>137</v>
      </c>
      <c r="BI207" t="s">
        <v>137</v>
      </c>
      <c r="BJ207" t="s">
        <v>143</v>
      </c>
      <c r="BK207" t="s">
        <v>137</v>
      </c>
      <c r="BL207" t="s">
        <v>1076</v>
      </c>
      <c r="BM207" t="s">
        <v>137</v>
      </c>
      <c r="BN207" t="s">
        <v>252</v>
      </c>
      <c r="BO207" t="s">
        <v>134</v>
      </c>
      <c r="BP207" t="s">
        <v>139</v>
      </c>
      <c r="BQ207" t="s">
        <v>145</v>
      </c>
      <c r="BR207" t="s">
        <v>137</v>
      </c>
      <c r="BS207">
        <v>5.65</v>
      </c>
      <c r="BT207" t="s">
        <v>137</v>
      </c>
      <c r="BU207" t="s">
        <v>146</v>
      </c>
      <c r="BW207" t="s">
        <v>235</v>
      </c>
      <c r="BZ207" t="s">
        <v>137</v>
      </c>
      <c r="CA207" t="s">
        <v>137</v>
      </c>
      <c r="CG207" t="s">
        <v>137</v>
      </c>
      <c r="CJ207" t="s">
        <v>1079</v>
      </c>
      <c r="CK207" t="s">
        <v>165</v>
      </c>
      <c r="CL207" t="s">
        <v>137</v>
      </c>
      <c r="CN207" t="s">
        <v>137</v>
      </c>
      <c r="CO207" t="s">
        <v>137</v>
      </c>
      <c r="CP207">
        <v>2</v>
      </c>
      <c r="CQ207" t="s">
        <v>176</v>
      </c>
      <c r="CR207" t="s">
        <v>162</v>
      </c>
      <c r="CT207" t="s">
        <v>137</v>
      </c>
      <c r="CX207" t="s">
        <v>161</v>
      </c>
      <c r="CY207" t="s">
        <v>200</v>
      </c>
      <c r="CZ207" t="s">
        <v>137</v>
      </c>
      <c r="DB207" t="s">
        <v>201</v>
      </c>
      <c r="DC207" t="s">
        <v>137</v>
      </c>
      <c r="DD207" t="s">
        <v>137</v>
      </c>
      <c r="DE207" t="s">
        <v>208</v>
      </c>
      <c r="DI207" t="s">
        <v>137</v>
      </c>
      <c r="DK207" t="s">
        <v>137</v>
      </c>
      <c r="DM207" t="s">
        <v>137</v>
      </c>
      <c r="DP207" t="s">
        <v>137</v>
      </c>
      <c r="DQ207">
        <v>2</v>
      </c>
      <c r="DT207">
        <f t="shared" si="7"/>
        <v>31</v>
      </c>
    </row>
    <row r="208" spans="1:124" x14ac:dyDescent="0.3">
      <c r="A208">
        <v>427</v>
      </c>
      <c r="B208" t="s">
        <v>152</v>
      </c>
      <c r="C208" t="s">
        <v>999</v>
      </c>
      <c r="D208" t="s">
        <v>1014</v>
      </c>
      <c r="E208">
        <v>1461</v>
      </c>
      <c r="F208">
        <v>4</v>
      </c>
      <c r="G208">
        <v>4</v>
      </c>
      <c r="H208" t="s">
        <v>153</v>
      </c>
      <c r="I208" t="s">
        <v>124</v>
      </c>
      <c r="J208" t="s">
        <v>154</v>
      </c>
      <c r="K208" t="s">
        <v>125</v>
      </c>
      <c r="L208">
        <v>50</v>
      </c>
      <c r="M208" t="s">
        <v>296</v>
      </c>
      <c r="N208">
        <v>1697</v>
      </c>
      <c r="O208">
        <v>4498</v>
      </c>
      <c r="P208">
        <v>1751</v>
      </c>
      <c r="Q208" t="s">
        <v>264</v>
      </c>
      <c r="R208">
        <v>4</v>
      </c>
      <c r="S208">
        <v>21.04</v>
      </c>
      <c r="T208" s="1" t="s">
        <v>128</v>
      </c>
      <c r="U208" t="s">
        <v>1000</v>
      </c>
      <c r="V208" t="s">
        <v>1001</v>
      </c>
      <c r="W208">
        <v>5</v>
      </c>
      <c r="X208" t="s">
        <v>525</v>
      </c>
      <c r="Y208" t="s">
        <v>156</v>
      </c>
      <c r="Z208" t="s">
        <v>130</v>
      </c>
      <c r="AC208" t="s">
        <v>753</v>
      </c>
      <c r="AD208" t="s">
        <v>1002</v>
      </c>
      <c r="AE208" t="s">
        <v>1013</v>
      </c>
      <c r="AF208" t="s">
        <v>1013</v>
      </c>
      <c r="AG208" t="s">
        <v>597</v>
      </c>
      <c r="AH208" t="s">
        <v>166</v>
      </c>
      <c r="AI208" t="s">
        <v>133</v>
      </c>
      <c r="AJ208" t="s">
        <v>945</v>
      </c>
      <c r="AK208" t="s">
        <v>1003</v>
      </c>
      <c r="AL208" t="s">
        <v>134</v>
      </c>
      <c r="AM208" t="s">
        <v>135</v>
      </c>
      <c r="AN208" t="s">
        <v>135</v>
      </c>
      <c r="AO208" t="s">
        <v>137</v>
      </c>
      <c r="AP208">
        <v>8</v>
      </c>
      <c r="AQ208" t="s">
        <v>396</v>
      </c>
      <c r="AR208" t="s">
        <v>139</v>
      </c>
      <c r="AS208" t="s">
        <v>634</v>
      </c>
      <c r="AT208" t="s">
        <v>1013</v>
      </c>
      <c r="AV208">
        <v>3</v>
      </c>
      <c r="AW208" t="s">
        <v>140</v>
      </c>
      <c r="AX208" t="s">
        <v>137</v>
      </c>
      <c r="AY208" t="s">
        <v>137</v>
      </c>
      <c r="AZ208" t="s">
        <v>937</v>
      </c>
      <c r="BA208" t="s">
        <v>137</v>
      </c>
      <c r="BB208" t="s">
        <v>142</v>
      </c>
      <c r="BC208">
        <v>207</v>
      </c>
      <c r="BD208" t="s">
        <v>137</v>
      </c>
      <c r="BE208" t="s">
        <v>137</v>
      </c>
      <c r="BF208" t="s">
        <v>137</v>
      </c>
      <c r="BG208" t="s">
        <v>134</v>
      </c>
      <c r="BH208" t="s">
        <v>193</v>
      </c>
      <c r="BI208" t="s">
        <v>137</v>
      </c>
      <c r="BJ208" t="s">
        <v>193</v>
      </c>
      <c r="BL208" t="s">
        <v>938</v>
      </c>
      <c r="BM208" t="s">
        <v>137</v>
      </c>
      <c r="BN208" t="s">
        <v>142</v>
      </c>
      <c r="BO208" t="s">
        <v>134</v>
      </c>
      <c r="BP208" t="s">
        <v>139</v>
      </c>
      <c r="BQ208" t="s">
        <v>145</v>
      </c>
      <c r="BR208" t="s">
        <v>137</v>
      </c>
      <c r="BS208">
        <v>5.55</v>
      </c>
      <c r="BT208" t="s">
        <v>137</v>
      </c>
      <c r="BU208" t="s">
        <v>146</v>
      </c>
      <c r="BV208" t="s">
        <v>137</v>
      </c>
      <c r="BW208" t="s">
        <v>148</v>
      </c>
      <c r="BZ208" t="s">
        <v>137</v>
      </c>
      <c r="CA208" t="s">
        <v>137</v>
      </c>
      <c r="CG208" t="s">
        <v>137</v>
      </c>
      <c r="CH208" t="s">
        <v>137</v>
      </c>
      <c r="CJ208" t="s">
        <v>1004</v>
      </c>
      <c r="CK208" t="s">
        <v>165</v>
      </c>
      <c r="CL208" t="s">
        <v>137</v>
      </c>
      <c r="CM208" t="s">
        <v>137</v>
      </c>
      <c r="CN208" t="s">
        <v>137</v>
      </c>
      <c r="CO208" t="s">
        <v>137</v>
      </c>
      <c r="CP208">
        <v>2</v>
      </c>
      <c r="CQ208" t="s">
        <v>176</v>
      </c>
      <c r="CR208" t="s">
        <v>162</v>
      </c>
      <c r="CT208" t="s">
        <v>137</v>
      </c>
      <c r="CX208" t="s">
        <v>161</v>
      </c>
      <c r="CY208" t="s">
        <v>137</v>
      </c>
      <c r="CZ208" t="s">
        <v>137</v>
      </c>
      <c r="DA208" t="s">
        <v>137</v>
      </c>
      <c r="DB208" t="s">
        <v>201</v>
      </c>
      <c r="DC208" t="s">
        <v>137</v>
      </c>
      <c r="DD208" t="s">
        <v>137</v>
      </c>
      <c r="DE208" t="s">
        <v>137</v>
      </c>
      <c r="DI208" t="s">
        <v>137</v>
      </c>
      <c r="DM208" t="s">
        <v>137</v>
      </c>
      <c r="DP208" t="s">
        <v>137</v>
      </c>
      <c r="DQ208">
        <v>2</v>
      </c>
      <c r="DT208">
        <f t="shared" si="7"/>
        <v>26</v>
      </c>
    </row>
    <row r="209" spans="1:124" x14ac:dyDescent="0.3">
      <c r="A209">
        <v>102</v>
      </c>
      <c r="B209" t="s">
        <v>197</v>
      </c>
      <c r="C209" t="s">
        <v>353</v>
      </c>
      <c r="D209" t="s">
        <v>370</v>
      </c>
      <c r="E209">
        <v>1197</v>
      </c>
      <c r="F209">
        <v>4</v>
      </c>
      <c r="G209">
        <v>4</v>
      </c>
      <c r="H209" t="s">
        <v>153</v>
      </c>
      <c r="I209" t="s">
        <v>124</v>
      </c>
      <c r="J209" t="s">
        <v>154</v>
      </c>
      <c r="K209" t="s">
        <v>125</v>
      </c>
      <c r="L209">
        <v>45</v>
      </c>
      <c r="M209" t="s">
        <v>126</v>
      </c>
      <c r="N209">
        <v>1505</v>
      </c>
      <c r="O209">
        <v>3985</v>
      </c>
      <c r="P209">
        <v>1734</v>
      </c>
      <c r="Q209" t="s">
        <v>127</v>
      </c>
      <c r="R209">
        <v>5</v>
      </c>
      <c r="S209">
        <v>13.3</v>
      </c>
      <c r="T209">
        <v>18.5</v>
      </c>
      <c r="U209" t="s">
        <v>354</v>
      </c>
      <c r="V209" t="s">
        <v>371</v>
      </c>
      <c r="W209">
        <v>5</v>
      </c>
      <c r="X209" t="s">
        <v>223</v>
      </c>
      <c r="Y209" t="s">
        <v>156</v>
      </c>
      <c r="Z209" t="s">
        <v>130</v>
      </c>
      <c r="AA209" t="s">
        <v>356</v>
      </c>
      <c r="AB209" t="s">
        <v>189</v>
      </c>
      <c r="AC209" t="s">
        <v>357</v>
      </c>
      <c r="AD209" t="s">
        <v>358</v>
      </c>
      <c r="AE209" t="s">
        <v>372</v>
      </c>
      <c r="AF209" t="s">
        <v>372</v>
      </c>
      <c r="AG209" t="s">
        <v>131</v>
      </c>
      <c r="AH209" t="s">
        <v>166</v>
      </c>
      <c r="AI209" t="s">
        <v>133</v>
      </c>
      <c r="AJ209" t="s">
        <v>360</v>
      </c>
      <c r="AK209" t="s">
        <v>352</v>
      </c>
      <c r="AL209" t="s">
        <v>134</v>
      </c>
      <c r="AM209" t="s">
        <v>135</v>
      </c>
      <c r="AN209" t="s">
        <v>135</v>
      </c>
      <c r="AO209">
        <v>2</v>
      </c>
      <c r="AP209">
        <v>5</v>
      </c>
      <c r="AQ209" t="s">
        <v>138</v>
      </c>
      <c r="AR209" t="s">
        <v>139</v>
      </c>
      <c r="AS209" t="s">
        <v>366</v>
      </c>
      <c r="AT209" t="s">
        <v>359</v>
      </c>
      <c r="AV209" t="s">
        <v>137</v>
      </c>
      <c r="AW209" t="s">
        <v>140</v>
      </c>
      <c r="AX209" t="s">
        <v>137</v>
      </c>
      <c r="AZ209" t="s">
        <v>361</v>
      </c>
      <c r="BA209" t="s">
        <v>137</v>
      </c>
      <c r="BB209" t="s">
        <v>202</v>
      </c>
      <c r="BC209">
        <v>285</v>
      </c>
      <c r="BD209" t="s">
        <v>137</v>
      </c>
      <c r="BE209" t="s">
        <v>137</v>
      </c>
      <c r="BF209" t="s">
        <v>137</v>
      </c>
      <c r="BG209" t="s">
        <v>134</v>
      </c>
      <c r="BH209" t="s">
        <v>143</v>
      </c>
      <c r="BI209" t="s">
        <v>137</v>
      </c>
      <c r="BJ209" t="s">
        <v>193</v>
      </c>
      <c r="BK209" t="s">
        <v>137</v>
      </c>
      <c r="BL209" t="s">
        <v>342</v>
      </c>
      <c r="BM209" t="s">
        <v>137</v>
      </c>
      <c r="BN209" t="s">
        <v>142</v>
      </c>
      <c r="BO209" t="s">
        <v>134</v>
      </c>
      <c r="BP209" t="s">
        <v>139</v>
      </c>
      <c r="BQ209" t="s">
        <v>145</v>
      </c>
      <c r="BR209" t="s">
        <v>137</v>
      </c>
      <c r="BS209">
        <v>5.2</v>
      </c>
      <c r="BT209" t="s">
        <v>137</v>
      </c>
      <c r="BU209" t="s">
        <v>146</v>
      </c>
      <c r="BV209" t="s">
        <v>147</v>
      </c>
      <c r="BW209" t="s">
        <v>235</v>
      </c>
      <c r="BX209" t="s">
        <v>137</v>
      </c>
      <c r="BZ209" t="s">
        <v>137</v>
      </c>
      <c r="CA209" t="s">
        <v>137</v>
      </c>
      <c r="CD209" t="s">
        <v>137</v>
      </c>
      <c r="CG209" t="s">
        <v>137</v>
      </c>
      <c r="CI209" t="s">
        <v>163</v>
      </c>
      <c r="CJ209" t="s">
        <v>362</v>
      </c>
      <c r="CK209" t="s">
        <v>165</v>
      </c>
      <c r="CL209" t="s">
        <v>137</v>
      </c>
      <c r="CM209" t="s">
        <v>137</v>
      </c>
      <c r="CN209" t="s">
        <v>137</v>
      </c>
      <c r="CO209" t="s">
        <v>137</v>
      </c>
      <c r="CP209">
        <v>2</v>
      </c>
      <c r="CQ209" t="s">
        <v>373</v>
      </c>
      <c r="CR209" t="s">
        <v>162</v>
      </c>
      <c r="CT209" t="s">
        <v>137</v>
      </c>
      <c r="CX209" t="s">
        <v>161</v>
      </c>
      <c r="CY209" t="s">
        <v>200</v>
      </c>
      <c r="DB209" t="s">
        <v>201</v>
      </c>
      <c r="DC209" t="s">
        <v>137</v>
      </c>
      <c r="DD209" t="s">
        <v>137</v>
      </c>
      <c r="DE209" t="s">
        <v>137</v>
      </c>
      <c r="DF209" t="s">
        <v>137</v>
      </c>
      <c r="DH209" t="s">
        <v>137</v>
      </c>
      <c r="DQ209">
        <v>2</v>
      </c>
      <c r="DT209">
        <f t="shared" si="7"/>
        <v>24</v>
      </c>
    </row>
    <row r="210" spans="1:124" x14ac:dyDescent="0.3">
      <c r="A210">
        <v>106</v>
      </c>
      <c r="B210" t="s">
        <v>197</v>
      </c>
      <c r="C210" t="s">
        <v>353</v>
      </c>
      <c r="D210" t="s">
        <v>385</v>
      </c>
      <c r="E210">
        <v>1197</v>
      </c>
      <c r="F210">
        <v>4</v>
      </c>
      <c r="G210">
        <v>4</v>
      </c>
      <c r="H210" t="s">
        <v>153</v>
      </c>
      <c r="I210" t="s">
        <v>124</v>
      </c>
      <c r="J210" t="s">
        <v>154</v>
      </c>
      <c r="K210" t="s">
        <v>125</v>
      </c>
      <c r="L210">
        <v>45</v>
      </c>
      <c r="M210" t="s">
        <v>126</v>
      </c>
      <c r="N210">
        <v>1505</v>
      </c>
      <c r="O210">
        <v>3985</v>
      </c>
      <c r="P210">
        <v>1734</v>
      </c>
      <c r="Q210" t="s">
        <v>127</v>
      </c>
      <c r="R210">
        <v>5</v>
      </c>
      <c r="S210">
        <v>13.3</v>
      </c>
      <c r="T210">
        <v>18.600000000000001</v>
      </c>
      <c r="U210" t="s">
        <v>354</v>
      </c>
      <c r="V210" t="s">
        <v>355</v>
      </c>
      <c r="W210">
        <v>5</v>
      </c>
      <c r="X210" t="s">
        <v>223</v>
      </c>
      <c r="Y210" t="s">
        <v>156</v>
      </c>
      <c r="Z210" t="s">
        <v>130</v>
      </c>
      <c r="AA210" t="s">
        <v>356</v>
      </c>
      <c r="AB210" t="s">
        <v>189</v>
      </c>
      <c r="AC210" t="s">
        <v>357</v>
      </c>
      <c r="AD210" t="s">
        <v>358</v>
      </c>
      <c r="AE210" t="s">
        <v>378</v>
      </c>
      <c r="AF210" t="s">
        <v>378</v>
      </c>
      <c r="AG210" t="s">
        <v>131</v>
      </c>
      <c r="AH210" t="s">
        <v>166</v>
      </c>
      <c r="AI210" t="s">
        <v>280</v>
      </c>
      <c r="AJ210" t="s">
        <v>249</v>
      </c>
      <c r="AK210" t="s">
        <v>352</v>
      </c>
      <c r="AL210" t="s">
        <v>134</v>
      </c>
      <c r="AM210" t="s">
        <v>135</v>
      </c>
      <c r="AN210" t="s">
        <v>135</v>
      </c>
      <c r="AO210">
        <v>2</v>
      </c>
      <c r="AP210">
        <v>5</v>
      </c>
      <c r="AQ210" t="s">
        <v>138</v>
      </c>
      <c r="AR210" t="s">
        <v>150</v>
      </c>
      <c r="AS210" t="s">
        <v>366</v>
      </c>
      <c r="AT210" t="s">
        <v>378</v>
      </c>
      <c r="AU210" t="s">
        <v>137</v>
      </c>
      <c r="AV210" t="s">
        <v>137</v>
      </c>
      <c r="AW210" t="s">
        <v>140</v>
      </c>
      <c r="AX210" t="s">
        <v>137</v>
      </c>
      <c r="AZ210" t="s">
        <v>361</v>
      </c>
      <c r="BA210" t="s">
        <v>137</v>
      </c>
      <c r="BB210" t="s">
        <v>202</v>
      </c>
      <c r="BC210">
        <v>285</v>
      </c>
      <c r="BD210" t="s">
        <v>137</v>
      </c>
      <c r="BE210" t="s">
        <v>137</v>
      </c>
      <c r="BG210" t="s">
        <v>134</v>
      </c>
      <c r="BH210" t="s">
        <v>143</v>
      </c>
      <c r="BI210" t="s">
        <v>137</v>
      </c>
      <c r="BJ210" t="s">
        <v>193</v>
      </c>
      <c r="BK210" t="s">
        <v>137</v>
      </c>
      <c r="BL210" t="s">
        <v>342</v>
      </c>
      <c r="BM210" t="s">
        <v>137</v>
      </c>
      <c r="BN210" t="s">
        <v>142</v>
      </c>
      <c r="BO210" t="s">
        <v>134</v>
      </c>
      <c r="BP210" t="s">
        <v>139</v>
      </c>
      <c r="BQ210" t="s">
        <v>145</v>
      </c>
      <c r="BR210" t="s">
        <v>137</v>
      </c>
      <c r="BS210">
        <v>5.2</v>
      </c>
      <c r="BT210" t="s">
        <v>137</v>
      </c>
      <c r="BU210" t="s">
        <v>146</v>
      </c>
      <c r="BV210" t="s">
        <v>147</v>
      </c>
      <c r="BW210" t="s">
        <v>235</v>
      </c>
      <c r="BX210" t="s">
        <v>137</v>
      </c>
      <c r="BZ210" t="s">
        <v>137</v>
      </c>
      <c r="CA210" t="s">
        <v>137</v>
      </c>
      <c r="CD210" t="s">
        <v>137</v>
      </c>
      <c r="CG210" t="s">
        <v>137</v>
      </c>
      <c r="CI210" t="s">
        <v>210</v>
      </c>
      <c r="CJ210" t="s">
        <v>362</v>
      </c>
      <c r="CK210" t="s">
        <v>165</v>
      </c>
      <c r="CL210" t="s">
        <v>137</v>
      </c>
      <c r="CN210" t="s">
        <v>137</v>
      </c>
      <c r="CO210" t="s">
        <v>137</v>
      </c>
      <c r="CP210">
        <v>2</v>
      </c>
      <c r="CQ210" t="s">
        <v>373</v>
      </c>
      <c r="CR210" t="s">
        <v>162</v>
      </c>
      <c r="CT210" t="s">
        <v>137</v>
      </c>
      <c r="CY210" t="s">
        <v>137</v>
      </c>
      <c r="DB210" t="s">
        <v>201</v>
      </c>
      <c r="DD210" t="s">
        <v>137</v>
      </c>
      <c r="DE210" t="s">
        <v>208</v>
      </c>
      <c r="DH210" t="s">
        <v>137</v>
      </c>
      <c r="DJ210" t="s">
        <v>137</v>
      </c>
      <c r="DM210" t="s">
        <v>137</v>
      </c>
      <c r="DN210" t="s">
        <v>137</v>
      </c>
      <c r="DQ210">
        <v>2</v>
      </c>
      <c r="DT210">
        <f t="shared" si="7"/>
        <v>25</v>
      </c>
    </row>
    <row r="211" spans="1:124" x14ac:dyDescent="0.3">
      <c r="A211">
        <v>675</v>
      </c>
      <c r="B211" t="s">
        <v>167</v>
      </c>
      <c r="C211" t="s">
        <v>1582</v>
      </c>
      <c r="D211" t="s">
        <v>1589</v>
      </c>
      <c r="E211">
        <v>1248</v>
      </c>
      <c r="F211">
        <v>4</v>
      </c>
      <c r="G211">
        <v>4</v>
      </c>
      <c r="H211" t="s">
        <v>153</v>
      </c>
      <c r="I211" t="s">
        <v>124</v>
      </c>
      <c r="J211" t="s">
        <v>154</v>
      </c>
      <c r="K211" t="s">
        <v>125</v>
      </c>
      <c r="L211">
        <v>43</v>
      </c>
      <c r="M211" t="s">
        <v>296</v>
      </c>
      <c r="N211">
        <v>1485</v>
      </c>
      <c r="O211">
        <v>4490</v>
      </c>
      <c r="P211">
        <v>1730</v>
      </c>
      <c r="Q211" t="s">
        <v>336</v>
      </c>
      <c r="R211">
        <v>4</v>
      </c>
      <c r="S211">
        <v>28.09</v>
      </c>
      <c r="T211" s="1" t="s">
        <v>128</v>
      </c>
      <c r="U211" t="s">
        <v>1584</v>
      </c>
      <c r="V211" t="s">
        <v>1585</v>
      </c>
      <c r="W211">
        <v>5</v>
      </c>
      <c r="X211" t="s">
        <v>223</v>
      </c>
      <c r="Y211" t="s">
        <v>156</v>
      </c>
      <c r="Z211" t="s">
        <v>130</v>
      </c>
      <c r="AA211" t="s">
        <v>1586</v>
      </c>
      <c r="AB211" t="s">
        <v>247</v>
      </c>
      <c r="AE211" t="s">
        <v>451</v>
      </c>
      <c r="AF211" t="s">
        <v>451</v>
      </c>
      <c r="AG211" t="s">
        <v>131</v>
      </c>
      <c r="AH211" t="s">
        <v>166</v>
      </c>
      <c r="AI211" t="s">
        <v>133</v>
      </c>
      <c r="AJ211" t="s">
        <v>1587</v>
      </c>
      <c r="AK211" t="s">
        <v>877</v>
      </c>
      <c r="AL211" t="s">
        <v>134</v>
      </c>
      <c r="AM211" t="s">
        <v>135</v>
      </c>
      <c r="AN211" t="s">
        <v>135</v>
      </c>
      <c r="AO211" t="s">
        <v>137</v>
      </c>
      <c r="AP211">
        <v>5</v>
      </c>
      <c r="AQ211" t="s">
        <v>138</v>
      </c>
      <c r="AR211" t="s">
        <v>139</v>
      </c>
      <c r="AS211" t="s">
        <v>1466</v>
      </c>
      <c r="AT211" t="s">
        <v>451</v>
      </c>
      <c r="AV211">
        <v>2</v>
      </c>
      <c r="AW211" t="s">
        <v>140</v>
      </c>
      <c r="AX211" t="s">
        <v>137</v>
      </c>
      <c r="AY211" t="s">
        <v>137</v>
      </c>
      <c r="AZ211" t="s">
        <v>173</v>
      </c>
      <c r="BA211" t="s">
        <v>137</v>
      </c>
      <c r="BB211" t="s">
        <v>199</v>
      </c>
      <c r="BC211">
        <v>510</v>
      </c>
      <c r="BD211" t="s">
        <v>137</v>
      </c>
      <c r="BE211" t="s">
        <v>137</v>
      </c>
      <c r="BF211" t="s">
        <v>137</v>
      </c>
      <c r="BG211" t="s">
        <v>134</v>
      </c>
      <c r="BH211" t="s">
        <v>193</v>
      </c>
      <c r="BI211" t="s">
        <v>137</v>
      </c>
      <c r="BJ211" t="s">
        <v>193</v>
      </c>
      <c r="BK211" t="s">
        <v>137</v>
      </c>
      <c r="BL211" t="s">
        <v>174</v>
      </c>
      <c r="BM211" t="s">
        <v>137</v>
      </c>
      <c r="BN211" t="s">
        <v>142</v>
      </c>
      <c r="BO211" t="s">
        <v>135</v>
      </c>
      <c r="BP211" t="s">
        <v>139</v>
      </c>
      <c r="BQ211" t="s">
        <v>145</v>
      </c>
      <c r="BR211" t="s">
        <v>137</v>
      </c>
      <c r="BS211">
        <v>5.4</v>
      </c>
      <c r="BT211" t="s">
        <v>137</v>
      </c>
      <c r="BU211" t="s">
        <v>146</v>
      </c>
      <c r="BV211" t="s">
        <v>147</v>
      </c>
      <c r="BW211" t="s">
        <v>235</v>
      </c>
      <c r="BX211" t="s">
        <v>137</v>
      </c>
      <c r="BZ211" t="s">
        <v>137</v>
      </c>
      <c r="CA211" t="s">
        <v>137</v>
      </c>
      <c r="CD211" t="s">
        <v>137</v>
      </c>
      <c r="CG211" t="s">
        <v>137</v>
      </c>
      <c r="CI211" t="s">
        <v>210</v>
      </c>
      <c r="CJ211" t="s">
        <v>1326</v>
      </c>
      <c r="CK211" t="s">
        <v>165</v>
      </c>
      <c r="CL211" t="s">
        <v>137</v>
      </c>
      <c r="CM211" t="s">
        <v>137</v>
      </c>
      <c r="CN211" t="s">
        <v>137</v>
      </c>
      <c r="CO211" t="s">
        <v>137</v>
      </c>
      <c r="CP211">
        <v>2</v>
      </c>
      <c r="CQ211" t="s">
        <v>373</v>
      </c>
      <c r="CR211" t="s">
        <v>177</v>
      </c>
      <c r="CT211" t="s">
        <v>137</v>
      </c>
      <c r="CY211" t="s">
        <v>200</v>
      </c>
      <c r="DB211" t="s">
        <v>201</v>
      </c>
      <c r="DD211" t="s">
        <v>137</v>
      </c>
      <c r="DE211" t="s">
        <v>208</v>
      </c>
      <c r="DJ211" t="s">
        <v>137</v>
      </c>
      <c r="DP211" t="s">
        <v>137</v>
      </c>
      <c r="DQ211">
        <v>2</v>
      </c>
      <c r="DT211">
        <f t="shared" si="7"/>
        <v>28</v>
      </c>
    </row>
    <row r="212" spans="1:124" x14ac:dyDescent="0.3">
      <c r="A212">
        <v>685</v>
      </c>
      <c r="B212" t="s">
        <v>167</v>
      </c>
      <c r="C212" t="s">
        <v>1582</v>
      </c>
      <c r="D212" t="s">
        <v>1605</v>
      </c>
      <c r="E212">
        <v>1498</v>
      </c>
      <c r="F212">
        <v>4</v>
      </c>
      <c r="G212">
        <v>4</v>
      </c>
      <c r="H212" t="s">
        <v>153</v>
      </c>
      <c r="I212" t="s">
        <v>124</v>
      </c>
      <c r="J212" t="s">
        <v>154</v>
      </c>
      <c r="K212" t="s">
        <v>125</v>
      </c>
      <c r="L212">
        <v>43</v>
      </c>
      <c r="M212" t="s">
        <v>296</v>
      </c>
      <c r="N212">
        <v>1485</v>
      </c>
      <c r="O212">
        <v>4490</v>
      </c>
      <c r="P212">
        <v>1730</v>
      </c>
      <c r="Q212" t="s">
        <v>336</v>
      </c>
      <c r="R212">
        <v>4</v>
      </c>
      <c r="S212">
        <v>26.32</v>
      </c>
      <c r="T212" s="1" t="s">
        <v>128</v>
      </c>
      <c r="U212" t="s">
        <v>1606</v>
      </c>
      <c r="V212" t="s">
        <v>1585</v>
      </c>
      <c r="W212">
        <v>6</v>
      </c>
      <c r="X212" t="s">
        <v>223</v>
      </c>
      <c r="Y212" t="s">
        <v>156</v>
      </c>
      <c r="Z212" t="s">
        <v>130</v>
      </c>
      <c r="AA212" t="s">
        <v>1586</v>
      </c>
      <c r="AB212" t="s">
        <v>247</v>
      </c>
      <c r="AE212" t="s">
        <v>451</v>
      </c>
      <c r="AF212" t="s">
        <v>451</v>
      </c>
      <c r="AG212" t="s">
        <v>131</v>
      </c>
      <c r="AH212" t="s">
        <v>166</v>
      </c>
      <c r="AI212" t="s">
        <v>133</v>
      </c>
      <c r="AJ212" t="s">
        <v>1603</v>
      </c>
      <c r="AK212" t="s">
        <v>1604</v>
      </c>
      <c r="AL212" t="s">
        <v>134</v>
      </c>
      <c r="AM212" t="s">
        <v>135</v>
      </c>
      <c r="AN212" t="s">
        <v>135</v>
      </c>
      <c r="AO212" t="s">
        <v>137</v>
      </c>
      <c r="AP212">
        <v>5</v>
      </c>
      <c r="AQ212" t="s">
        <v>138</v>
      </c>
      <c r="AR212" t="s">
        <v>139</v>
      </c>
      <c r="AS212" t="s">
        <v>1466</v>
      </c>
      <c r="AT212" t="s">
        <v>451</v>
      </c>
      <c r="AV212">
        <v>2</v>
      </c>
      <c r="AW212" t="s">
        <v>140</v>
      </c>
      <c r="AX212" t="s">
        <v>137</v>
      </c>
      <c r="AY212" t="s">
        <v>137</v>
      </c>
      <c r="AZ212" t="s">
        <v>173</v>
      </c>
      <c r="BA212" t="s">
        <v>137</v>
      </c>
      <c r="BB212" t="s">
        <v>202</v>
      </c>
      <c r="BC212">
        <v>510</v>
      </c>
      <c r="BD212" t="s">
        <v>137</v>
      </c>
      <c r="BE212" t="s">
        <v>137</v>
      </c>
      <c r="BF212" t="s">
        <v>137</v>
      </c>
      <c r="BG212" t="s">
        <v>134</v>
      </c>
      <c r="BH212" t="s">
        <v>193</v>
      </c>
      <c r="BI212" t="s">
        <v>137</v>
      </c>
      <c r="BJ212" t="s">
        <v>193</v>
      </c>
      <c r="BK212" t="s">
        <v>137</v>
      </c>
      <c r="BL212" t="s">
        <v>174</v>
      </c>
      <c r="BM212" t="s">
        <v>137</v>
      </c>
      <c r="BN212" t="s">
        <v>142</v>
      </c>
      <c r="BO212" t="s">
        <v>135</v>
      </c>
      <c r="BP212" t="s">
        <v>139</v>
      </c>
      <c r="BQ212" t="s">
        <v>145</v>
      </c>
      <c r="BR212" t="s">
        <v>137</v>
      </c>
      <c r="BS212">
        <v>5.4</v>
      </c>
      <c r="BT212" t="s">
        <v>137</v>
      </c>
      <c r="BU212" t="s">
        <v>146</v>
      </c>
      <c r="BV212" t="s">
        <v>147</v>
      </c>
      <c r="BW212" t="s">
        <v>235</v>
      </c>
      <c r="BX212" t="s">
        <v>137</v>
      </c>
      <c r="BZ212" t="s">
        <v>137</v>
      </c>
      <c r="CA212" t="s">
        <v>137</v>
      </c>
      <c r="CD212" t="s">
        <v>137</v>
      </c>
      <c r="CE212" t="s">
        <v>137</v>
      </c>
      <c r="CG212" t="s">
        <v>137</v>
      </c>
      <c r="CI212" t="s">
        <v>210</v>
      </c>
      <c r="CJ212" t="s">
        <v>1326</v>
      </c>
      <c r="CK212" t="s">
        <v>165</v>
      </c>
      <c r="CL212" t="s">
        <v>137</v>
      </c>
      <c r="CM212" t="s">
        <v>137</v>
      </c>
      <c r="CN212" t="s">
        <v>137</v>
      </c>
      <c r="CO212" t="s">
        <v>137</v>
      </c>
      <c r="CP212">
        <v>2</v>
      </c>
      <c r="CQ212" t="s">
        <v>373</v>
      </c>
      <c r="CR212" t="s">
        <v>177</v>
      </c>
      <c r="CT212" t="s">
        <v>137</v>
      </c>
      <c r="CY212" t="s">
        <v>200</v>
      </c>
      <c r="DB212" t="s">
        <v>201</v>
      </c>
      <c r="DD212" t="s">
        <v>137</v>
      </c>
      <c r="DE212" t="s">
        <v>208</v>
      </c>
      <c r="DJ212" t="s">
        <v>137</v>
      </c>
      <c r="DP212" t="s">
        <v>137</v>
      </c>
      <c r="DQ212">
        <v>1</v>
      </c>
      <c r="DT212">
        <f t="shared" si="7"/>
        <v>27</v>
      </c>
    </row>
    <row r="213" spans="1:124" x14ac:dyDescent="0.3">
      <c r="A213">
        <v>703</v>
      </c>
      <c r="B213" t="s">
        <v>197</v>
      </c>
      <c r="C213" t="s">
        <v>1621</v>
      </c>
      <c r="D213" t="s">
        <v>954</v>
      </c>
      <c r="E213">
        <v>1591</v>
      </c>
      <c r="F213">
        <v>4</v>
      </c>
      <c r="G213">
        <v>4</v>
      </c>
      <c r="H213" t="s">
        <v>153</v>
      </c>
      <c r="I213" t="s">
        <v>124</v>
      </c>
      <c r="J213" t="s">
        <v>154</v>
      </c>
      <c r="K213" t="s">
        <v>125</v>
      </c>
      <c r="L213">
        <v>55</v>
      </c>
      <c r="M213" t="s">
        <v>126</v>
      </c>
      <c r="N213">
        <v>1630</v>
      </c>
      <c r="O213">
        <v>4270</v>
      </c>
      <c r="P213">
        <v>1780</v>
      </c>
      <c r="Q213" t="s">
        <v>560</v>
      </c>
      <c r="R213">
        <v>5</v>
      </c>
      <c r="S213">
        <v>15.29</v>
      </c>
      <c r="T213" s="1" t="s">
        <v>128</v>
      </c>
      <c r="U213" t="s">
        <v>1625</v>
      </c>
      <c r="V213" t="s">
        <v>1048</v>
      </c>
      <c r="W213">
        <v>6</v>
      </c>
      <c r="X213" t="s">
        <v>468</v>
      </c>
      <c r="Y213" t="s">
        <v>156</v>
      </c>
      <c r="Z213" t="s">
        <v>130</v>
      </c>
      <c r="AA213" t="s">
        <v>188</v>
      </c>
      <c r="AB213" t="s">
        <v>1623</v>
      </c>
      <c r="AE213" t="s">
        <v>1152</v>
      </c>
      <c r="AF213" t="s">
        <v>1152</v>
      </c>
      <c r="AG213" t="s">
        <v>131</v>
      </c>
      <c r="AH213" t="s">
        <v>166</v>
      </c>
      <c r="AI213" t="s">
        <v>280</v>
      </c>
      <c r="AJ213" t="s">
        <v>958</v>
      </c>
      <c r="AK213" t="s">
        <v>959</v>
      </c>
      <c r="AL213" t="s">
        <v>134</v>
      </c>
      <c r="AM213" t="s">
        <v>135</v>
      </c>
      <c r="AN213" t="s">
        <v>135</v>
      </c>
      <c r="AO213" t="s">
        <v>137</v>
      </c>
      <c r="AP213">
        <v>5</v>
      </c>
      <c r="AQ213" t="s">
        <v>138</v>
      </c>
      <c r="AR213" t="s">
        <v>139</v>
      </c>
      <c r="AS213" t="s">
        <v>1624</v>
      </c>
      <c r="AT213" t="s">
        <v>1152</v>
      </c>
      <c r="AU213" t="s">
        <v>137</v>
      </c>
      <c r="AV213">
        <v>2</v>
      </c>
      <c r="AW213" t="s">
        <v>164</v>
      </c>
      <c r="AX213" t="s">
        <v>137</v>
      </c>
      <c r="AZ213" t="s">
        <v>601</v>
      </c>
      <c r="BA213" t="s">
        <v>137</v>
      </c>
      <c r="BB213" t="s">
        <v>202</v>
      </c>
      <c r="BC213">
        <v>475</v>
      </c>
      <c r="BD213" t="s">
        <v>137</v>
      </c>
      <c r="BE213" t="s">
        <v>137</v>
      </c>
      <c r="BF213" t="s">
        <v>137</v>
      </c>
      <c r="BG213" t="s">
        <v>134</v>
      </c>
      <c r="BH213" t="s">
        <v>193</v>
      </c>
      <c r="BJ213" t="s">
        <v>193</v>
      </c>
      <c r="BK213" t="s">
        <v>137</v>
      </c>
      <c r="BM213" t="s">
        <v>137</v>
      </c>
      <c r="BN213" t="s">
        <v>202</v>
      </c>
      <c r="BO213" t="s">
        <v>134</v>
      </c>
      <c r="BP213" t="s">
        <v>139</v>
      </c>
      <c r="BQ213" t="s">
        <v>145</v>
      </c>
      <c r="BR213" t="s">
        <v>137</v>
      </c>
      <c r="BS213" t="s">
        <v>128</v>
      </c>
      <c r="BT213" t="s">
        <v>137</v>
      </c>
      <c r="BU213" t="s">
        <v>146</v>
      </c>
      <c r="BV213" t="s">
        <v>147</v>
      </c>
      <c r="BW213" t="s">
        <v>235</v>
      </c>
      <c r="BZ213" t="s">
        <v>137</v>
      </c>
      <c r="CA213" t="s">
        <v>137</v>
      </c>
      <c r="CD213" t="s">
        <v>137</v>
      </c>
      <c r="CG213" t="s">
        <v>137</v>
      </c>
      <c r="CH213" t="s">
        <v>137</v>
      </c>
      <c r="CI213" t="s">
        <v>210</v>
      </c>
      <c r="CJ213" t="s">
        <v>1626</v>
      </c>
      <c r="CK213" t="s">
        <v>165</v>
      </c>
      <c r="CL213" t="s">
        <v>137</v>
      </c>
      <c r="CM213" t="s">
        <v>137</v>
      </c>
      <c r="CN213" t="s">
        <v>137</v>
      </c>
      <c r="CO213" t="s">
        <v>137</v>
      </c>
      <c r="CP213">
        <v>2</v>
      </c>
      <c r="CQ213" t="s">
        <v>176</v>
      </c>
      <c r="CR213" t="s">
        <v>162</v>
      </c>
      <c r="CT213" t="s">
        <v>137</v>
      </c>
      <c r="CX213" t="s">
        <v>161</v>
      </c>
      <c r="CY213" t="s">
        <v>137</v>
      </c>
      <c r="CZ213" t="s">
        <v>137</v>
      </c>
      <c r="DB213" t="s">
        <v>201</v>
      </c>
      <c r="DC213" t="s">
        <v>137</v>
      </c>
      <c r="DD213" t="s">
        <v>137</v>
      </c>
      <c r="DE213" t="s">
        <v>208</v>
      </c>
      <c r="DF213" t="s">
        <v>137</v>
      </c>
      <c r="DM213" t="s">
        <v>137</v>
      </c>
      <c r="DP213" t="s">
        <v>137</v>
      </c>
      <c r="DQ213">
        <v>2</v>
      </c>
      <c r="DT213">
        <f t="shared" si="7"/>
        <v>27</v>
      </c>
    </row>
    <row r="214" spans="1:124" x14ac:dyDescent="0.3">
      <c r="A214">
        <v>704</v>
      </c>
      <c r="B214" t="s">
        <v>197</v>
      </c>
      <c r="C214" t="s">
        <v>1621</v>
      </c>
      <c r="D214" t="s">
        <v>967</v>
      </c>
      <c r="E214">
        <v>1591</v>
      </c>
      <c r="F214">
        <v>4</v>
      </c>
      <c r="G214">
        <v>4</v>
      </c>
      <c r="H214" t="s">
        <v>153</v>
      </c>
      <c r="I214" t="s">
        <v>124</v>
      </c>
      <c r="J214" t="s">
        <v>154</v>
      </c>
      <c r="K214" t="s">
        <v>125</v>
      </c>
      <c r="L214">
        <v>55</v>
      </c>
      <c r="M214" t="s">
        <v>126</v>
      </c>
      <c r="N214">
        <v>1630</v>
      </c>
      <c r="O214">
        <v>4270</v>
      </c>
      <c r="P214">
        <v>1780</v>
      </c>
      <c r="Q214" t="s">
        <v>560</v>
      </c>
      <c r="R214">
        <v>5</v>
      </c>
      <c r="S214">
        <v>15.29</v>
      </c>
      <c r="T214" s="1" t="s">
        <v>128</v>
      </c>
      <c r="U214" t="s">
        <v>1625</v>
      </c>
      <c r="V214" t="s">
        <v>1048</v>
      </c>
      <c r="W214">
        <v>6</v>
      </c>
      <c r="X214" t="s">
        <v>468</v>
      </c>
      <c r="Y214" t="s">
        <v>156</v>
      </c>
      <c r="Z214" t="s">
        <v>130</v>
      </c>
      <c r="AA214" t="s">
        <v>188</v>
      </c>
      <c r="AB214" t="s">
        <v>1623</v>
      </c>
      <c r="AE214" t="s">
        <v>1152</v>
      </c>
      <c r="AF214" t="s">
        <v>1152</v>
      </c>
      <c r="AG214" t="s">
        <v>131</v>
      </c>
      <c r="AH214" t="s">
        <v>166</v>
      </c>
      <c r="AI214" t="s">
        <v>280</v>
      </c>
      <c r="AJ214" t="s">
        <v>958</v>
      </c>
      <c r="AK214" t="s">
        <v>959</v>
      </c>
      <c r="AL214" t="s">
        <v>134</v>
      </c>
      <c r="AM214" t="s">
        <v>135</v>
      </c>
      <c r="AN214" t="s">
        <v>135</v>
      </c>
      <c r="AO214" t="s">
        <v>137</v>
      </c>
      <c r="AP214">
        <v>5</v>
      </c>
      <c r="AQ214" t="s">
        <v>396</v>
      </c>
      <c r="AR214" t="s">
        <v>139</v>
      </c>
      <c r="AS214" t="s">
        <v>1624</v>
      </c>
      <c r="AT214" t="s">
        <v>1152</v>
      </c>
      <c r="AU214" t="s">
        <v>137</v>
      </c>
      <c r="AV214">
        <v>2</v>
      </c>
      <c r="AW214" t="s">
        <v>164</v>
      </c>
      <c r="AX214" t="s">
        <v>137</v>
      </c>
      <c r="AZ214" t="s">
        <v>601</v>
      </c>
      <c r="BA214" t="s">
        <v>137</v>
      </c>
      <c r="BB214" t="s">
        <v>202</v>
      </c>
      <c r="BC214">
        <v>475</v>
      </c>
      <c r="BD214" t="s">
        <v>137</v>
      </c>
      <c r="BE214" t="s">
        <v>137</v>
      </c>
      <c r="BF214" t="s">
        <v>137</v>
      </c>
      <c r="BG214" t="s">
        <v>134</v>
      </c>
      <c r="BH214" t="s">
        <v>193</v>
      </c>
      <c r="BJ214" t="s">
        <v>193</v>
      </c>
      <c r="BK214" t="s">
        <v>137</v>
      </c>
      <c r="BM214" t="s">
        <v>137</v>
      </c>
      <c r="BN214" t="s">
        <v>199</v>
      </c>
      <c r="BO214" t="s">
        <v>134</v>
      </c>
      <c r="BP214" t="s">
        <v>139</v>
      </c>
      <c r="BQ214" t="s">
        <v>145</v>
      </c>
      <c r="BR214" t="s">
        <v>137</v>
      </c>
      <c r="BS214" t="s">
        <v>128</v>
      </c>
      <c r="BT214" t="s">
        <v>137</v>
      </c>
      <c r="BU214" t="s">
        <v>146</v>
      </c>
      <c r="BV214" t="s">
        <v>147</v>
      </c>
      <c r="BW214" t="s">
        <v>235</v>
      </c>
      <c r="BY214" t="s">
        <v>137</v>
      </c>
      <c r="BZ214" t="s">
        <v>137</v>
      </c>
      <c r="CA214" t="s">
        <v>137</v>
      </c>
      <c r="CD214" t="s">
        <v>137</v>
      </c>
      <c r="CG214" t="s">
        <v>137</v>
      </c>
      <c r="CH214" t="s">
        <v>137</v>
      </c>
      <c r="CI214" t="s">
        <v>210</v>
      </c>
      <c r="CJ214" t="s">
        <v>1626</v>
      </c>
      <c r="CK214" t="s">
        <v>1279</v>
      </c>
      <c r="CL214" t="s">
        <v>137</v>
      </c>
      <c r="CM214" t="s">
        <v>137</v>
      </c>
      <c r="CN214" t="s">
        <v>137</v>
      </c>
      <c r="CO214" t="s">
        <v>137</v>
      </c>
      <c r="CP214">
        <v>6</v>
      </c>
      <c r="CQ214" t="s">
        <v>176</v>
      </c>
      <c r="CR214" t="s">
        <v>162</v>
      </c>
      <c r="CT214" t="s">
        <v>137</v>
      </c>
      <c r="CX214" t="s">
        <v>161</v>
      </c>
      <c r="CY214" t="s">
        <v>137</v>
      </c>
      <c r="CZ214" t="s">
        <v>137</v>
      </c>
      <c r="DB214" t="s">
        <v>201</v>
      </c>
      <c r="DC214" t="s">
        <v>137</v>
      </c>
      <c r="DD214" t="s">
        <v>137</v>
      </c>
      <c r="DE214" t="s">
        <v>208</v>
      </c>
      <c r="DF214" t="s">
        <v>137</v>
      </c>
      <c r="DG214" t="s">
        <v>137</v>
      </c>
      <c r="DM214" t="s">
        <v>137</v>
      </c>
      <c r="DP214" t="s">
        <v>137</v>
      </c>
      <c r="DQ214">
        <v>2</v>
      </c>
      <c r="DT214">
        <f t="shared" si="7"/>
        <v>25</v>
      </c>
    </row>
    <row r="215" spans="1:124" x14ac:dyDescent="0.3">
      <c r="A215">
        <v>705</v>
      </c>
      <c r="B215" t="s">
        <v>197</v>
      </c>
      <c r="C215" t="s">
        <v>1621</v>
      </c>
      <c r="D215" t="s">
        <v>1627</v>
      </c>
      <c r="E215">
        <v>1591</v>
      </c>
      <c r="F215">
        <v>4</v>
      </c>
      <c r="G215">
        <v>4</v>
      </c>
      <c r="H215" t="s">
        <v>153</v>
      </c>
      <c r="I215" t="s">
        <v>124</v>
      </c>
      <c r="J215" t="s">
        <v>154</v>
      </c>
      <c r="K215" t="s">
        <v>125</v>
      </c>
      <c r="L215">
        <v>55</v>
      </c>
      <c r="M215" t="s">
        <v>126</v>
      </c>
      <c r="N215">
        <v>1630</v>
      </c>
      <c r="O215">
        <v>4270</v>
      </c>
      <c r="P215">
        <v>1780</v>
      </c>
      <c r="Q215" t="s">
        <v>560</v>
      </c>
      <c r="R215">
        <v>5</v>
      </c>
      <c r="S215">
        <v>15.29</v>
      </c>
      <c r="T215" s="1" t="s">
        <v>128</v>
      </c>
      <c r="U215" t="s">
        <v>1625</v>
      </c>
      <c r="V215" t="s">
        <v>1048</v>
      </c>
      <c r="W215">
        <v>6</v>
      </c>
      <c r="X215" t="s">
        <v>468</v>
      </c>
      <c r="Y215" t="s">
        <v>156</v>
      </c>
      <c r="Z215" t="s">
        <v>130</v>
      </c>
      <c r="AA215" t="s">
        <v>188</v>
      </c>
      <c r="AB215" t="s">
        <v>1623</v>
      </c>
      <c r="AE215" t="s">
        <v>1152</v>
      </c>
      <c r="AF215" t="s">
        <v>1152</v>
      </c>
      <c r="AG215" t="s">
        <v>131</v>
      </c>
      <c r="AH215" t="s">
        <v>166</v>
      </c>
      <c r="AI215" t="s">
        <v>280</v>
      </c>
      <c r="AJ215" t="s">
        <v>958</v>
      </c>
      <c r="AK215" t="s">
        <v>959</v>
      </c>
      <c r="AL215" t="s">
        <v>134</v>
      </c>
      <c r="AM215" t="s">
        <v>135</v>
      </c>
      <c r="AN215" t="s">
        <v>135</v>
      </c>
      <c r="AO215" t="s">
        <v>137</v>
      </c>
      <c r="AP215">
        <v>5</v>
      </c>
      <c r="AQ215" t="s">
        <v>138</v>
      </c>
      <c r="AR215" t="s">
        <v>150</v>
      </c>
      <c r="AS215" t="s">
        <v>1624</v>
      </c>
      <c r="AT215" t="s">
        <v>1152</v>
      </c>
      <c r="AU215" t="s">
        <v>137</v>
      </c>
      <c r="AV215">
        <v>2</v>
      </c>
      <c r="AW215" t="s">
        <v>164</v>
      </c>
      <c r="AX215" t="s">
        <v>137</v>
      </c>
      <c r="AZ215" t="s">
        <v>601</v>
      </c>
      <c r="BA215" t="s">
        <v>137</v>
      </c>
      <c r="BB215" t="s">
        <v>199</v>
      </c>
      <c r="BC215">
        <v>475</v>
      </c>
      <c r="BD215" t="s">
        <v>137</v>
      </c>
      <c r="BE215" t="s">
        <v>137</v>
      </c>
      <c r="BF215" t="s">
        <v>137</v>
      </c>
      <c r="BG215" t="s">
        <v>134</v>
      </c>
      <c r="BH215" t="s">
        <v>193</v>
      </c>
      <c r="BJ215" t="s">
        <v>193</v>
      </c>
      <c r="BK215" t="s">
        <v>137</v>
      </c>
      <c r="BM215" t="s">
        <v>137</v>
      </c>
      <c r="BN215" t="s">
        <v>202</v>
      </c>
      <c r="BO215" t="s">
        <v>134</v>
      </c>
      <c r="BP215" t="s">
        <v>139</v>
      </c>
      <c r="BQ215" t="s">
        <v>145</v>
      </c>
      <c r="BR215" t="s">
        <v>137</v>
      </c>
      <c r="BS215" t="s">
        <v>128</v>
      </c>
      <c r="BT215" t="s">
        <v>137</v>
      </c>
      <c r="BU215" t="s">
        <v>146</v>
      </c>
      <c r="BV215" t="s">
        <v>147</v>
      </c>
      <c r="BW215" t="s">
        <v>235</v>
      </c>
      <c r="BZ215" t="s">
        <v>137</v>
      </c>
      <c r="CA215" t="s">
        <v>137</v>
      </c>
      <c r="CD215" t="s">
        <v>137</v>
      </c>
      <c r="CG215" t="s">
        <v>137</v>
      </c>
      <c r="CH215" t="s">
        <v>137</v>
      </c>
      <c r="CI215" t="s">
        <v>210</v>
      </c>
      <c r="CJ215" t="s">
        <v>1626</v>
      </c>
      <c r="CK215" t="s">
        <v>165</v>
      </c>
      <c r="CL215" t="s">
        <v>137</v>
      </c>
      <c r="CM215" t="s">
        <v>137</v>
      </c>
      <c r="CN215" t="s">
        <v>137</v>
      </c>
      <c r="CO215" t="s">
        <v>137</v>
      </c>
      <c r="CP215">
        <v>2</v>
      </c>
      <c r="CQ215" t="s">
        <v>176</v>
      </c>
      <c r="CR215" t="s">
        <v>162</v>
      </c>
      <c r="CT215" t="s">
        <v>137</v>
      </c>
      <c r="CX215" t="s">
        <v>161</v>
      </c>
      <c r="CY215" t="s">
        <v>137</v>
      </c>
      <c r="CZ215" t="s">
        <v>137</v>
      </c>
      <c r="DB215" t="s">
        <v>201</v>
      </c>
      <c r="DC215" t="s">
        <v>137</v>
      </c>
      <c r="DD215" t="s">
        <v>137</v>
      </c>
      <c r="DE215" t="s">
        <v>208</v>
      </c>
      <c r="DF215" t="s">
        <v>137</v>
      </c>
      <c r="DJ215" t="s">
        <v>137</v>
      </c>
      <c r="DM215" t="s">
        <v>137</v>
      </c>
      <c r="DP215" t="s">
        <v>137</v>
      </c>
      <c r="DQ215">
        <v>2</v>
      </c>
      <c r="DT215">
        <f t="shared" si="7"/>
        <v>26</v>
      </c>
    </row>
    <row r="216" spans="1:124" x14ac:dyDescent="0.3">
      <c r="A216">
        <v>706</v>
      </c>
      <c r="B216" t="s">
        <v>197</v>
      </c>
      <c r="C216" t="s">
        <v>1621</v>
      </c>
      <c r="D216" t="s">
        <v>1628</v>
      </c>
      <c r="E216">
        <v>1591</v>
      </c>
      <c r="F216">
        <v>4</v>
      </c>
      <c r="G216">
        <v>4</v>
      </c>
      <c r="H216" t="s">
        <v>153</v>
      </c>
      <c r="I216" t="s">
        <v>124</v>
      </c>
      <c r="J216" t="s">
        <v>154</v>
      </c>
      <c r="K216" t="s">
        <v>125</v>
      </c>
      <c r="L216">
        <v>55</v>
      </c>
      <c r="M216" t="s">
        <v>126</v>
      </c>
      <c r="N216">
        <v>1630</v>
      </c>
      <c r="O216">
        <v>4270</v>
      </c>
      <c r="P216">
        <v>1780</v>
      </c>
      <c r="Q216" t="s">
        <v>560</v>
      </c>
      <c r="R216">
        <v>5</v>
      </c>
      <c r="S216">
        <v>15.29</v>
      </c>
      <c r="T216" s="1" t="s">
        <v>128</v>
      </c>
      <c r="U216" t="s">
        <v>1625</v>
      </c>
      <c r="V216" t="s">
        <v>1048</v>
      </c>
      <c r="W216">
        <v>6</v>
      </c>
      <c r="X216" t="s">
        <v>468</v>
      </c>
      <c r="Y216" t="s">
        <v>156</v>
      </c>
      <c r="Z216" t="s">
        <v>130</v>
      </c>
      <c r="AA216" t="s">
        <v>188</v>
      </c>
      <c r="AB216" t="s">
        <v>1623</v>
      </c>
      <c r="AE216" t="s">
        <v>1152</v>
      </c>
      <c r="AF216" t="s">
        <v>1152</v>
      </c>
      <c r="AG216" t="s">
        <v>131</v>
      </c>
      <c r="AH216" t="s">
        <v>166</v>
      </c>
      <c r="AI216" t="s">
        <v>280</v>
      </c>
      <c r="AJ216" t="s">
        <v>958</v>
      </c>
      <c r="AK216" t="s">
        <v>959</v>
      </c>
      <c r="AL216" t="s">
        <v>134</v>
      </c>
      <c r="AM216" t="s">
        <v>135</v>
      </c>
      <c r="AN216" t="s">
        <v>135</v>
      </c>
      <c r="AO216" t="s">
        <v>137</v>
      </c>
      <c r="AP216">
        <v>5</v>
      </c>
      <c r="AQ216" t="s">
        <v>138</v>
      </c>
      <c r="AR216" t="s">
        <v>150</v>
      </c>
      <c r="AS216" t="s">
        <v>1624</v>
      </c>
      <c r="AT216" t="s">
        <v>1152</v>
      </c>
      <c r="AU216" t="s">
        <v>137</v>
      </c>
      <c r="AV216">
        <v>2</v>
      </c>
      <c r="AW216" t="s">
        <v>164</v>
      </c>
      <c r="AX216" t="s">
        <v>137</v>
      </c>
      <c r="AZ216" t="s">
        <v>601</v>
      </c>
      <c r="BA216" t="s">
        <v>137</v>
      </c>
      <c r="BB216" t="s">
        <v>202</v>
      </c>
      <c r="BC216">
        <v>475</v>
      </c>
      <c r="BD216" t="s">
        <v>137</v>
      </c>
      <c r="BE216" t="s">
        <v>137</v>
      </c>
      <c r="BF216" t="s">
        <v>137</v>
      </c>
      <c r="BG216" t="s">
        <v>134</v>
      </c>
      <c r="BH216" t="s">
        <v>193</v>
      </c>
      <c r="BJ216" t="s">
        <v>193</v>
      </c>
      <c r="BK216" t="s">
        <v>137</v>
      </c>
      <c r="BM216" t="s">
        <v>137</v>
      </c>
      <c r="BN216" t="s">
        <v>202</v>
      </c>
      <c r="BO216" t="s">
        <v>134</v>
      </c>
      <c r="BP216" t="s">
        <v>139</v>
      </c>
      <c r="BQ216" t="s">
        <v>145</v>
      </c>
      <c r="BR216" t="s">
        <v>137</v>
      </c>
      <c r="BS216" t="s">
        <v>128</v>
      </c>
      <c r="BT216" t="s">
        <v>137</v>
      </c>
      <c r="BU216" t="s">
        <v>146</v>
      </c>
      <c r="BV216" t="s">
        <v>147</v>
      </c>
      <c r="BW216" t="s">
        <v>235</v>
      </c>
      <c r="BZ216" t="s">
        <v>137</v>
      </c>
      <c r="CA216" t="s">
        <v>137</v>
      </c>
      <c r="CD216" t="s">
        <v>137</v>
      </c>
      <c r="CG216" t="s">
        <v>137</v>
      </c>
      <c r="CH216" t="s">
        <v>137</v>
      </c>
      <c r="CI216" t="s">
        <v>210</v>
      </c>
      <c r="CJ216" t="s">
        <v>1626</v>
      </c>
      <c r="CK216" t="s">
        <v>165</v>
      </c>
      <c r="CL216" t="s">
        <v>137</v>
      </c>
      <c r="CM216" t="s">
        <v>137</v>
      </c>
      <c r="CN216" t="s">
        <v>137</v>
      </c>
      <c r="CO216" t="s">
        <v>137</v>
      </c>
      <c r="CP216">
        <v>2</v>
      </c>
      <c r="CQ216" t="s">
        <v>176</v>
      </c>
      <c r="CR216" t="s">
        <v>162</v>
      </c>
      <c r="CT216" t="s">
        <v>137</v>
      </c>
      <c r="CX216" t="s">
        <v>161</v>
      </c>
      <c r="CY216" t="s">
        <v>137</v>
      </c>
      <c r="CZ216" t="s">
        <v>137</v>
      </c>
      <c r="DB216" t="s">
        <v>201</v>
      </c>
      <c r="DC216" t="s">
        <v>137</v>
      </c>
      <c r="DD216" t="s">
        <v>137</v>
      </c>
      <c r="DE216" t="s">
        <v>208</v>
      </c>
      <c r="DF216" t="s">
        <v>137</v>
      </c>
      <c r="DM216" t="s">
        <v>137</v>
      </c>
      <c r="DQ216">
        <v>2</v>
      </c>
      <c r="DT216">
        <f t="shared" si="7"/>
        <v>28</v>
      </c>
    </row>
    <row r="217" spans="1:124" x14ac:dyDescent="0.3">
      <c r="A217">
        <v>526</v>
      </c>
      <c r="B217" t="s">
        <v>282</v>
      </c>
      <c r="C217" t="s">
        <v>1191</v>
      </c>
      <c r="D217" t="s">
        <v>1199</v>
      </c>
      <c r="E217">
        <v>1798</v>
      </c>
      <c r="F217">
        <v>4</v>
      </c>
      <c r="G217">
        <v>4</v>
      </c>
      <c r="H217" t="s">
        <v>153</v>
      </c>
      <c r="I217" t="s">
        <v>124</v>
      </c>
      <c r="J217" t="s">
        <v>154</v>
      </c>
      <c r="K217" t="s">
        <v>125</v>
      </c>
      <c r="L217">
        <v>55</v>
      </c>
      <c r="M217" t="s">
        <v>126</v>
      </c>
      <c r="N217">
        <v>1475</v>
      </c>
      <c r="O217">
        <v>4620</v>
      </c>
      <c r="P217">
        <v>1775</v>
      </c>
      <c r="Q217" t="s">
        <v>336</v>
      </c>
      <c r="R217">
        <v>4</v>
      </c>
      <c r="S217">
        <v>9.5</v>
      </c>
      <c r="T217" s="1" t="s">
        <v>128</v>
      </c>
      <c r="U217" t="s">
        <v>1193</v>
      </c>
      <c r="V217" t="s">
        <v>1200</v>
      </c>
      <c r="W217">
        <v>6</v>
      </c>
      <c r="X217" t="s">
        <v>798</v>
      </c>
      <c r="Y217" t="s">
        <v>156</v>
      </c>
      <c r="Z217" t="s">
        <v>203</v>
      </c>
      <c r="AA217" t="s">
        <v>209</v>
      </c>
      <c r="AB217" t="s">
        <v>247</v>
      </c>
      <c r="AC217" t="s">
        <v>1201</v>
      </c>
      <c r="AD217" t="s">
        <v>775</v>
      </c>
      <c r="AE217" t="s">
        <v>1202</v>
      </c>
      <c r="AF217" t="s">
        <v>1202</v>
      </c>
      <c r="AG217" t="s">
        <v>131</v>
      </c>
      <c r="AH217" t="s">
        <v>166</v>
      </c>
      <c r="AI217" t="s">
        <v>280</v>
      </c>
      <c r="AJ217" t="s">
        <v>1195</v>
      </c>
      <c r="AK217" t="s">
        <v>1196</v>
      </c>
      <c r="AL217" t="s">
        <v>134</v>
      </c>
      <c r="AM217" t="s">
        <v>135</v>
      </c>
      <c r="AN217" t="s">
        <v>135</v>
      </c>
      <c r="AO217" t="s">
        <v>137</v>
      </c>
      <c r="AP217">
        <v>5</v>
      </c>
      <c r="AQ217" t="s">
        <v>396</v>
      </c>
      <c r="AR217" t="s">
        <v>139</v>
      </c>
      <c r="AS217" t="s">
        <v>1109</v>
      </c>
      <c r="AT217" t="s">
        <v>1202</v>
      </c>
      <c r="AU217" t="s">
        <v>137</v>
      </c>
      <c r="AV217">
        <v>2</v>
      </c>
      <c r="AW217" t="s">
        <v>303</v>
      </c>
      <c r="AX217" t="s">
        <v>137</v>
      </c>
      <c r="AY217" t="s">
        <v>137</v>
      </c>
      <c r="AZ217" t="s">
        <v>293</v>
      </c>
      <c r="BA217" t="s">
        <v>137</v>
      </c>
      <c r="BB217" t="s">
        <v>202</v>
      </c>
      <c r="BC217">
        <v>470</v>
      </c>
      <c r="BD217" t="s">
        <v>137</v>
      </c>
      <c r="BE217" t="s">
        <v>137</v>
      </c>
      <c r="BF217" t="s">
        <v>137</v>
      </c>
      <c r="BG217" t="s">
        <v>134</v>
      </c>
      <c r="BH217" t="s">
        <v>193</v>
      </c>
      <c r="BI217" t="s">
        <v>137</v>
      </c>
      <c r="BJ217" t="s">
        <v>193</v>
      </c>
      <c r="BK217" t="s">
        <v>137</v>
      </c>
      <c r="BM217" t="s">
        <v>137</v>
      </c>
      <c r="BN217" t="s">
        <v>142</v>
      </c>
      <c r="BO217" t="s">
        <v>135</v>
      </c>
      <c r="BP217" t="s">
        <v>139</v>
      </c>
      <c r="BQ217" t="s">
        <v>145</v>
      </c>
      <c r="BR217" t="s">
        <v>137</v>
      </c>
      <c r="BS217">
        <v>5.4</v>
      </c>
      <c r="BT217" t="s">
        <v>137</v>
      </c>
      <c r="BU217" t="s">
        <v>146</v>
      </c>
      <c r="BV217" t="s">
        <v>147</v>
      </c>
      <c r="BW217" t="s">
        <v>235</v>
      </c>
      <c r="BY217" t="s">
        <v>137</v>
      </c>
      <c r="CA217" t="s">
        <v>137</v>
      </c>
      <c r="CD217" t="s">
        <v>137</v>
      </c>
      <c r="CG217" t="s">
        <v>137</v>
      </c>
      <c r="CH217" t="s">
        <v>150</v>
      </c>
      <c r="CI217" t="s">
        <v>210</v>
      </c>
      <c r="CJ217" t="s">
        <v>1203</v>
      </c>
      <c r="CK217" t="s">
        <v>1204</v>
      </c>
      <c r="CL217" t="s">
        <v>137</v>
      </c>
      <c r="CM217" t="s">
        <v>137</v>
      </c>
      <c r="CN217" t="s">
        <v>137</v>
      </c>
      <c r="CP217">
        <v>7</v>
      </c>
      <c r="CQ217" t="s">
        <v>373</v>
      </c>
      <c r="CR217" t="s">
        <v>162</v>
      </c>
      <c r="CT217" t="s">
        <v>137</v>
      </c>
      <c r="CX217" t="s">
        <v>161</v>
      </c>
      <c r="CY217" t="s">
        <v>200</v>
      </c>
      <c r="DA217" t="s">
        <v>137</v>
      </c>
      <c r="DB217" t="s">
        <v>333</v>
      </c>
      <c r="DC217" t="s">
        <v>137</v>
      </c>
      <c r="DE217" t="s">
        <v>208</v>
      </c>
      <c r="DF217" t="s">
        <v>137</v>
      </c>
      <c r="DG217" t="s">
        <v>137</v>
      </c>
      <c r="DJ217" t="s">
        <v>137</v>
      </c>
      <c r="DK217" t="s">
        <v>137</v>
      </c>
      <c r="DM217" t="s">
        <v>137</v>
      </c>
      <c r="DN217" t="s">
        <v>137</v>
      </c>
      <c r="DQ217">
        <v>2</v>
      </c>
      <c r="DT217">
        <f t="shared" si="7"/>
        <v>21</v>
      </c>
    </row>
    <row r="218" spans="1:124" x14ac:dyDescent="0.3">
      <c r="A218">
        <v>527</v>
      </c>
      <c r="B218" t="s">
        <v>282</v>
      </c>
      <c r="C218" t="s">
        <v>1191</v>
      </c>
      <c r="D218" t="s">
        <v>1205</v>
      </c>
      <c r="E218">
        <v>1364</v>
      </c>
      <c r="F218">
        <v>4</v>
      </c>
      <c r="G218">
        <v>4</v>
      </c>
      <c r="H218" t="s">
        <v>153</v>
      </c>
      <c r="I218" t="s">
        <v>124</v>
      </c>
      <c r="J218" t="s">
        <v>154</v>
      </c>
      <c r="K218" t="s">
        <v>125</v>
      </c>
      <c r="L218">
        <v>43</v>
      </c>
      <c r="M218" t="s">
        <v>296</v>
      </c>
      <c r="N218">
        <v>1475</v>
      </c>
      <c r="O218">
        <v>4620</v>
      </c>
      <c r="P218">
        <v>1775</v>
      </c>
      <c r="Q218" t="s">
        <v>336</v>
      </c>
      <c r="R218">
        <v>4</v>
      </c>
      <c r="S218">
        <v>18.2</v>
      </c>
      <c r="T218">
        <v>21</v>
      </c>
      <c r="U218" t="s">
        <v>1206</v>
      </c>
      <c r="V218" t="s">
        <v>1207</v>
      </c>
      <c r="W218">
        <v>6</v>
      </c>
      <c r="X218" t="s">
        <v>798</v>
      </c>
      <c r="Y218" t="s">
        <v>156</v>
      </c>
      <c r="Z218" t="s">
        <v>203</v>
      </c>
      <c r="AA218" t="s">
        <v>209</v>
      </c>
      <c r="AB218" t="s">
        <v>247</v>
      </c>
      <c r="AC218" t="s">
        <v>772</v>
      </c>
      <c r="AD218" t="s">
        <v>1194</v>
      </c>
      <c r="AE218" t="s">
        <v>1208</v>
      </c>
      <c r="AF218" t="s">
        <v>1208</v>
      </c>
      <c r="AG218" t="s">
        <v>131</v>
      </c>
      <c r="AH218" t="s">
        <v>166</v>
      </c>
      <c r="AI218" t="s">
        <v>280</v>
      </c>
      <c r="AJ218" t="s">
        <v>1209</v>
      </c>
      <c r="AK218" t="s">
        <v>1210</v>
      </c>
      <c r="AL218" t="s">
        <v>134</v>
      </c>
      <c r="AM218" t="s">
        <v>135</v>
      </c>
      <c r="AN218" t="s">
        <v>135</v>
      </c>
      <c r="AO218" t="s">
        <v>137</v>
      </c>
      <c r="AP218">
        <v>5</v>
      </c>
      <c r="AQ218" t="s">
        <v>396</v>
      </c>
      <c r="AR218" t="s">
        <v>139</v>
      </c>
      <c r="AS218" t="s">
        <v>1109</v>
      </c>
      <c r="AT218" t="s">
        <v>816</v>
      </c>
      <c r="AU218" t="s">
        <v>137</v>
      </c>
      <c r="AV218">
        <v>2</v>
      </c>
      <c r="AW218" t="s">
        <v>303</v>
      </c>
      <c r="AX218" t="s">
        <v>137</v>
      </c>
      <c r="AY218" t="s">
        <v>137</v>
      </c>
      <c r="AZ218" t="s">
        <v>293</v>
      </c>
      <c r="BA218" t="s">
        <v>137</v>
      </c>
      <c r="BB218" t="s">
        <v>202</v>
      </c>
      <c r="BC218">
        <v>470</v>
      </c>
      <c r="BD218" t="s">
        <v>137</v>
      </c>
      <c r="BE218" t="s">
        <v>137</v>
      </c>
      <c r="BF218" t="s">
        <v>137</v>
      </c>
      <c r="BG218" t="s">
        <v>134</v>
      </c>
      <c r="BH218" t="s">
        <v>193</v>
      </c>
      <c r="BI218" t="s">
        <v>137</v>
      </c>
      <c r="BJ218" t="s">
        <v>193</v>
      </c>
      <c r="BK218" t="s">
        <v>137</v>
      </c>
      <c r="BM218" t="s">
        <v>137</v>
      </c>
      <c r="BN218" t="s">
        <v>142</v>
      </c>
      <c r="BO218" t="s">
        <v>135</v>
      </c>
      <c r="BP218" t="s">
        <v>139</v>
      </c>
      <c r="BQ218" t="s">
        <v>145</v>
      </c>
      <c r="BR218" t="s">
        <v>137</v>
      </c>
      <c r="BS218">
        <v>5.4</v>
      </c>
      <c r="BT218" t="s">
        <v>137</v>
      </c>
      <c r="BU218" t="s">
        <v>146</v>
      </c>
      <c r="BV218" t="s">
        <v>147</v>
      </c>
      <c r="BW218" t="s">
        <v>235</v>
      </c>
      <c r="CA218" t="s">
        <v>137</v>
      </c>
      <c r="CG218" t="s">
        <v>137</v>
      </c>
      <c r="CH218" t="s">
        <v>137</v>
      </c>
      <c r="CI218" t="s">
        <v>163</v>
      </c>
      <c r="CJ218" t="s">
        <v>1211</v>
      </c>
      <c r="CK218" t="s">
        <v>1212</v>
      </c>
      <c r="CL218" t="s">
        <v>137</v>
      </c>
      <c r="CM218" t="s">
        <v>137</v>
      </c>
      <c r="CN218" t="s">
        <v>137</v>
      </c>
      <c r="CP218">
        <v>3</v>
      </c>
      <c r="CQ218" t="s">
        <v>373</v>
      </c>
      <c r="CR218" t="s">
        <v>177</v>
      </c>
      <c r="CT218" t="s">
        <v>137</v>
      </c>
      <c r="CY218" t="s">
        <v>200</v>
      </c>
      <c r="DA218" t="s">
        <v>137</v>
      </c>
      <c r="DB218" t="s">
        <v>333</v>
      </c>
      <c r="DE218" t="s">
        <v>208</v>
      </c>
      <c r="DI218" t="s">
        <v>137</v>
      </c>
      <c r="DJ218" t="s">
        <v>137</v>
      </c>
      <c r="DK218" t="s">
        <v>137</v>
      </c>
      <c r="DM218" t="s">
        <v>137</v>
      </c>
      <c r="DN218" t="s">
        <v>137</v>
      </c>
      <c r="DP218" t="s">
        <v>137</v>
      </c>
      <c r="DQ218">
        <v>2</v>
      </c>
      <c r="DT218">
        <f t="shared" si="7"/>
        <v>24</v>
      </c>
    </row>
    <row r="219" spans="1:124" x14ac:dyDescent="0.3">
      <c r="A219">
        <v>529</v>
      </c>
      <c r="B219" t="s">
        <v>282</v>
      </c>
      <c r="C219" t="s">
        <v>1191</v>
      </c>
      <c r="D219" t="s">
        <v>1215</v>
      </c>
      <c r="E219">
        <v>1798</v>
      </c>
      <c r="F219">
        <v>4</v>
      </c>
      <c r="G219">
        <v>4</v>
      </c>
      <c r="H219" t="s">
        <v>153</v>
      </c>
      <c r="I219" t="s">
        <v>124</v>
      </c>
      <c r="J219" t="s">
        <v>154</v>
      </c>
      <c r="K219" t="s">
        <v>125</v>
      </c>
      <c r="L219">
        <v>55</v>
      </c>
      <c r="M219" t="s">
        <v>126</v>
      </c>
      <c r="N219">
        <v>1475</v>
      </c>
      <c r="O219">
        <v>4620</v>
      </c>
      <c r="P219">
        <v>1775</v>
      </c>
      <c r="Q219" t="s">
        <v>336</v>
      </c>
      <c r="R219">
        <v>4</v>
      </c>
      <c r="S219">
        <v>9.5</v>
      </c>
      <c r="T219" s="1" t="s">
        <v>128</v>
      </c>
      <c r="U219" t="s">
        <v>1193</v>
      </c>
      <c r="V219" t="s">
        <v>1216</v>
      </c>
      <c r="W219">
        <v>6</v>
      </c>
      <c r="X219" t="s">
        <v>798</v>
      </c>
      <c r="Y219" t="s">
        <v>156</v>
      </c>
      <c r="Z219" t="s">
        <v>203</v>
      </c>
      <c r="AA219" t="s">
        <v>209</v>
      </c>
      <c r="AB219" t="s">
        <v>247</v>
      </c>
      <c r="AC219" t="s">
        <v>1201</v>
      </c>
      <c r="AD219" t="s">
        <v>775</v>
      </c>
      <c r="AE219" t="s">
        <v>1202</v>
      </c>
      <c r="AF219" t="s">
        <v>1202</v>
      </c>
      <c r="AG219" t="s">
        <v>131</v>
      </c>
      <c r="AH219" t="s">
        <v>166</v>
      </c>
      <c r="AI219" t="s">
        <v>280</v>
      </c>
      <c r="AJ219" t="s">
        <v>1195</v>
      </c>
      <c r="AK219" t="s">
        <v>1196</v>
      </c>
      <c r="AL219" t="s">
        <v>134</v>
      </c>
      <c r="AM219" t="s">
        <v>135</v>
      </c>
      <c r="AN219" t="s">
        <v>135</v>
      </c>
      <c r="AO219" t="s">
        <v>137</v>
      </c>
      <c r="AP219">
        <v>5</v>
      </c>
      <c r="AQ219" t="s">
        <v>396</v>
      </c>
      <c r="AR219" t="s">
        <v>150</v>
      </c>
      <c r="AS219" t="s">
        <v>1109</v>
      </c>
      <c r="AT219" t="s">
        <v>1202</v>
      </c>
      <c r="AU219" t="s">
        <v>137</v>
      </c>
      <c r="AV219">
        <v>2</v>
      </c>
      <c r="AW219" t="s">
        <v>303</v>
      </c>
      <c r="AX219" t="s">
        <v>137</v>
      </c>
      <c r="AY219" t="s">
        <v>137</v>
      </c>
      <c r="AZ219" t="s">
        <v>293</v>
      </c>
      <c r="BA219" t="s">
        <v>137</v>
      </c>
      <c r="BB219" t="s">
        <v>202</v>
      </c>
      <c r="BC219">
        <v>470</v>
      </c>
      <c r="BD219" t="s">
        <v>137</v>
      </c>
      <c r="BE219" t="s">
        <v>137</v>
      </c>
      <c r="BF219" t="s">
        <v>137</v>
      </c>
      <c r="BG219" t="s">
        <v>134</v>
      </c>
      <c r="BH219" t="s">
        <v>193</v>
      </c>
      <c r="BI219" t="s">
        <v>137</v>
      </c>
      <c r="BJ219" t="s">
        <v>193</v>
      </c>
      <c r="BK219" t="s">
        <v>137</v>
      </c>
      <c r="BM219" t="s">
        <v>137</v>
      </c>
      <c r="BN219" t="s">
        <v>142</v>
      </c>
      <c r="BO219" t="s">
        <v>135</v>
      </c>
      <c r="BP219" t="s">
        <v>139</v>
      </c>
      <c r="BQ219" t="s">
        <v>145</v>
      </c>
      <c r="BR219" t="s">
        <v>137</v>
      </c>
      <c r="BS219">
        <v>5.4</v>
      </c>
      <c r="BT219" t="s">
        <v>137</v>
      </c>
      <c r="BU219" t="s">
        <v>146</v>
      </c>
      <c r="BV219" t="s">
        <v>147</v>
      </c>
      <c r="BW219" t="s">
        <v>235</v>
      </c>
      <c r="BY219" t="s">
        <v>137</v>
      </c>
      <c r="CA219" t="s">
        <v>137</v>
      </c>
      <c r="CD219" t="s">
        <v>137</v>
      </c>
      <c r="CG219" t="s">
        <v>137</v>
      </c>
      <c r="CH219" t="s">
        <v>150</v>
      </c>
      <c r="CI219" t="s">
        <v>210</v>
      </c>
      <c r="CJ219" t="s">
        <v>1096</v>
      </c>
      <c r="CK219" t="s">
        <v>1204</v>
      </c>
      <c r="CL219" t="s">
        <v>137</v>
      </c>
      <c r="CM219" t="s">
        <v>137</v>
      </c>
      <c r="CN219" t="s">
        <v>137</v>
      </c>
      <c r="CP219">
        <v>7</v>
      </c>
      <c r="CQ219" t="s">
        <v>373</v>
      </c>
      <c r="CR219" t="s">
        <v>162</v>
      </c>
      <c r="CT219" t="s">
        <v>137</v>
      </c>
      <c r="CX219" t="s">
        <v>161</v>
      </c>
      <c r="CY219" t="s">
        <v>200</v>
      </c>
      <c r="DA219" t="s">
        <v>137</v>
      </c>
      <c r="DB219" t="s">
        <v>333</v>
      </c>
      <c r="DC219" t="s">
        <v>137</v>
      </c>
      <c r="DE219" t="s">
        <v>208</v>
      </c>
      <c r="DF219" t="s">
        <v>137</v>
      </c>
      <c r="DG219" t="s">
        <v>137</v>
      </c>
      <c r="DJ219" t="s">
        <v>137</v>
      </c>
      <c r="DK219" t="s">
        <v>137</v>
      </c>
      <c r="DL219" t="s">
        <v>137</v>
      </c>
      <c r="DM219" t="s">
        <v>137</v>
      </c>
      <c r="DN219" t="s">
        <v>137</v>
      </c>
      <c r="DP219" t="s">
        <v>137</v>
      </c>
      <c r="DQ219">
        <v>2</v>
      </c>
      <c r="DT219">
        <f t="shared" si="7"/>
        <v>19</v>
      </c>
    </row>
    <row r="220" spans="1:124" x14ac:dyDescent="0.3">
      <c r="A220">
        <v>511</v>
      </c>
      <c r="B220" t="s">
        <v>282</v>
      </c>
      <c r="C220" t="s">
        <v>1148</v>
      </c>
      <c r="D220" t="s">
        <v>1163</v>
      </c>
      <c r="E220">
        <v>2393</v>
      </c>
      <c r="F220">
        <v>4</v>
      </c>
      <c r="G220">
        <v>4</v>
      </c>
      <c r="H220" t="s">
        <v>123</v>
      </c>
      <c r="I220" t="s">
        <v>124</v>
      </c>
      <c r="J220" t="s">
        <v>168</v>
      </c>
      <c r="K220" t="s">
        <v>125</v>
      </c>
      <c r="L220">
        <v>55</v>
      </c>
      <c r="M220" t="s">
        <v>296</v>
      </c>
      <c r="N220">
        <v>1795</v>
      </c>
      <c r="O220">
        <v>4735</v>
      </c>
      <c r="P220">
        <v>1830</v>
      </c>
      <c r="Q220" t="s">
        <v>264</v>
      </c>
      <c r="R220">
        <v>5</v>
      </c>
      <c r="S220">
        <v>12</v>
      </c>
      <c r="T220" s="1" t="s">
        <v>128</v>
      </c>
      <c r="U220" t="s">
        <v>1074</v>
      </c>
      <c r="V220" t="s">
        <v>1164</v>
      </c>
      <c r="W220">
        <v>5</v>
      </c>
      <c r="X220" t="s">
        <v>1149</v>
      </c>
      <c r="Y220" t="s">
        <v>156</v>
      </c>
      <c r="Z220" t="s">
        <v>130</v>
      </c>
      <c r="AA220" t="s">
        <v>551</v>
      </c>
      <c r="AB220" t="s">
        <v>1150</v>
      </c>
      <c r="AC220" t="s">
        <v>1151</v>
      </c>
      <c r="AD220" t="s">
        <v>1151</v>
      </c>
      <c r="AE220" t="s">
        <v>1165</v>
      </c>
      <c r="AF220" t="s">
        <v>1165</v>
      </c>
      <c r="AG220" t="s">
        <v>131</v>
      </c>
      <c r="AH220" t="s">
        <v>166</v>
      </c>
      <c r="AI220" t="s">
        <v>280</v>
      </c>
      <c r="AJ220" t="s">
        <v>1153</v>
      </c>
      <c r="AK220" t="s">
        <v>1154</v>
      </c>
      <c r="AL220" t="s">
        <v>134</v>
      </c>
      <c r="AM220" t="s">
        <v>135</v>
      </c>
      <c r="AN220" t="s">
        <v>135</v>
      </c>
      <c r="AO220" t="s">
        <v>137</v>
      </c>
      <c r="AP220">
        <v>8</v>
      </c>
      <c r="AQ220" t="s">
        <v>138</v>
      </c>
      <c r="AR220" t="s">
        <v>139</v>
      </c>
      <c r="AS220" t="s">
        <v>1155</v>
      </c>
      <c r="AT220" t="s">
        <v>1165</v>
      </c>
      <c r="AU220" t="s">
        <v>137</v>
      </c>
      <c r="AV220" t="s">
        <v>137</v>
      </c>
      <c r="AW220" t="s">
        <v>140</v>
      </c>
      <c r="AX220" t="s">
        <v>137</v>
      </c>
      <c r="AY220" t="s">
        <v>137</v>
      </c>
      <c r="AZ220" t="s">
        <v>1156</v>
      </c>
      <c r="BA220" t="s">
        <v>137</v>
      </c>
      <c r="BB220" t="s">
        <v>393</v>
      </c>
      <c r="BC220">
        <v>378</v>
      </c>
      <c r="BD220" t="s">
        <v>137</v>
      </c>
      <c r="BE220" t="s">
        <v>137</v>
      </c>
      <c r="BF220" t="s">
        <v>137</v>
      </c>
      <c r="BG220" t="s">
        <v>134</v>
      </c>
      <c r="BH220" t="s">
        <v>193</v>
      </c>
      <c r="BI220" t="s">
        <v>137</v>
      </c>
      <c r="BJ220" t="s">
        <v>193</v>
      </c>
      <c r="BK220" t="s">
        <v>137</v>
      </c>
      <c r="BM220" t="s">
        <v>137</v>
      </c>
      <c r="BN220" t="s">
        <v>142</v>
      </c>
      <c r="BO220" t="s">
        <v>134</v>
      </c>
      <c r="BP220" t="s">
        <v>139</v>
      </c>
      <c r="BQ220" t="s">
        <v>145</v>
      </c>
      <c r="BR220" t="s">
        <v>137</v>
      </c>
      <c r="BS220">
        <v>5.4</v>
      </c>
      <c r="BU220" t="s">
        <v>146</v>
      </c>
      <c r="BV220" t="s">
        <v>137</v>
      </c>
      <c r="BW220" t="s">
        <v>235</v>
      </c>
      <c r="BX220" t="s">
        <v>137</v>
      </c>
      <c r="CA220" t="s">
        <v>137</v>
      </c>
      <c r="CD220" t="s">
        <v>137</v>
      </c>
      <c r="CG220" t="s">
        <v>137</v>
      </c>
      <c r="CH220" t="s">
        <v>137</v>
      </c>
      <c r="CI220" t="s">
        <v>210</v>
      </c>
      <c r="CJ220" t="s">
        <v>1166</v>
      </c>
      <c r="CK220" t="s">
        <v>1158</v>
      </c>
      <c r="CL220" t="s">
        <v>137</v>
      </c>
      <c r="CM220" t="s">
        <v>137</v>
      </c>
      <c r="CN220" t="s">
        <v>137</v>
      </c>
      <c r="CP220">
        <v>3</v>
      </c>
      <c r="CQ220" t="s">
        <v>373</v>
      </c>
      <c r="CR220" t="s">
        <v>162</v>
      </c>
      <c r="CT220" t="s">
        <v>137</v>
      </c>
      <c r="CW220" t="s">
        <v>137</v>
      </c>
      <c r="CX220" t="s">
        <v>161</v>
      </c>
      <c r="CY220" t="s">
        <v>200</v>
      </c>
      <c r="CZ220" t="s">
        <v>137</v>
      </c>
      <c r="DA220" t="s">
        <v>137</v>
      </c>
      <c r="DB220" t="s">
        <v>201</v>
      </c>
      <c r="DC220" t="s">
        <v>137</v>
      </c>
      <c r="DD220" t="s">
        <v>137</v>
      </c>
      <c r="DE220" t="s">
        <v>208</v>
      </c>
      <c r="DF220" t="s">
        <v>137</v>
      </c>
      <c r="DH220" t="s">
        <v>137</v>
      </c>
      <c r="DI220" t="s">
        <v>137</v>
      </c>
      <c r="DJ220" t="s">
        <v>137</v>
      </c>
      <c r="DK220" t="s">
        <v>137</v>
      </c>
      <c r="DM220" t="s">
        <v>137</v>
      </c>
      <c r="DN220" t="s">
        <v>137</v>
      </c>
      <c r="DQ220">
        <v>2</v>
      </c>
      <c r="DT220">
        <f t="shared" si="7"/>
        <v>18</v>
      </c>
    </row>
    <row r="221" spans="1:124" x14ac:dyDescent="0.3">
      <c r="A221">
        <v>713</v>
      </c>
      <c r="B221" t="s">
        <v>197</v>
      </c>
      <c r="C221" t="s">
        <v>1621</v>
      </c>
      <c r="D221" t="s">
        <v>1636</v>
      </c>
      <c r="E221">
        <v>1591</v>
      </c>
      <c r="F221">
        <v>4</v>
      </c>
      <c r="G221">
        <v>4</v>
      </c>
      <c r="H221" t="s">
        <v>153</v>
      </c>
      <c r="I221" t="s">
        <v>124</v>
      </c>
      <c r="J221" t="s">
        <v>154</v>
      </c>
      <c r="K221" t="s">
        <v>125</v>
      </c>
      <c r="L221">
        <v>55</v>
      </c>
      <c r="M221" t="s">
        <v>126</v>
      </c>
      <c r="N221">
        <v>1630</v>
      </c>
      <c r="O221">
        <v>4270</v>
      </c>
      <c r="P221">
        <v>1780</v>
      </c>
      <c r="Q221" t="s">
        <v>560</v>
      </c>
      <c r="R221">
        <v>5</v>
      </c>
      <c r="S221">
        <v>15.29</v>
      </c>
      <c r="T221" s="1" t="s">
        <v>128</v>
      </c>
      <c r="U221" t="s">
        <v>1625</v>
      </c>
      <c r="V221" t="s">
        <v>1048</v>
      </c>
      <c r="W221">
        <v>6</v>
      </c>
      <c r="X221" t="s">
        <v>468</v>
      </c>
      <c r="Y221" t="s">
        <v>156</v>
      </c>
      <c r="Z221" t="s">
        <v>130</v>
      </c>
      <c r="AA221" t="s">
        <v>188</v>
      </c>
      <c r="AB221" t="s">
        <v>1623</v>
      </c>
      <c r="AE221" t="s">
        <v>1152</v>
      </c>
      <c r="AF221" t="s">
        <v>1152</v>
      </c>
      <c r="AG221" t="s">
        <v>131</v>
      </c>
      <c r="AH221" t="s">
        <v>166</v>
      </c>
      <c r="AI221" t="s">
        <v>280</v>
      </c>
      <c r="AJ221" t="s">
        <v>1637</v>
      </c>
      <c r="AK221" t="s">
        <v>959</v>
      </c>
      <c r="AL221" t="s">
        <v>134</v>
      </c>
      <c r="AM221" t="s">
        <v>135</v>
      </c>
      <c r="AN221" t="s">
        <v>135</v>
      </c>
      <c r="AO221" t="s">
        <v>137</v>
      </c>
      <c r="AP221">
        <v>5</v>
      </c>
      <c r="AQ221" t="s">
        <v>396</v>
      </c>
      <c r="AR221" t="s">
        <v>139</v>
      </c>
      <c r="AS221" t="s">
        <v>1624</v>
      </c>
      <c r="AT221" t="s">
        <v>1152</v>
      </c>
      <c r="AU221" t="s">
        <v>137</v>
      </c>
      <c r="AV221">
        <v>2</v>
      </c>
      <c r="AW221" t="s">
        <v>164</v>
      </c>
      <c r="AX221" t="s">
        <v>137</v>
      </c>
      <c r="AZ221" t="s">
        <v>601</v>
      </c>
      <c r="BA221" t="s">
        <v>137</v>
      </c>
      <c r="BB221" t="s">
        <v>202</v>
      </c>
      <c r="BC221">
        <v>475</v>
      </c>
      <c r="BD221" t="s">
        <v>137</v>
      </c>
      <c r="BE221" t="s">
        <v>137</v>
      </c>
      <c r="BF221" t="s">
        <v>137</v>
      </c>
      <c r="BG221" t="s">
        <v>134</v>
      </c>
      <c r="BH221" t="s">
        <v>193</v>
      </c>
      <c r="BJ221" t="s">
        <v>193</v>
      </c>
      <c r="BK221" t="s">
        <v>137</v>
      </c>
      <c r="BM221" t="s">
        <v>137</v>
      </c>
      <c r="BN221" t="s">
        <v>199</v>
      </c>
      <c r="BO221" t="s">
        <v>134</v>
      </c>
      <c r="BP221" t="s">
        <v>139</v>
      </c>
      <c r="BQ221" t="s">
        <v>145</v>
      </c>
      <c r="BR221" t="s">
        <v>137</v>
      </c>
      <c r="BS221" t="s">
        <v>128</v>
      </c>
      <c r="BT221" t="s">
        <v>137</v>
      </c>
      <c r="BU221" t="s">
        <v>146</v>
      </c>
      <c r="BV221" t="s">
        <v>147</v>
      </c>
      <c r="BW221" t="s">
        <v>235</v>
      </c>
      <c r="BX221" t="s">
        <v>137</v>
      </c>
      <c r="BY221" t="s">
        <v>137</v>
      </c>
      <c r="BZ221" t="s">
        <v>137</v>
      </c>
      <c r="CA221" t="s">
        <v>137</v>
      </c>
      <c r="CD221" t="s">
        <v>137</v>
      </c>
      <c r="CG221" t="s">
        <v>137</v>
      </c>
      <c r="CH221" t="s">
        <v>137</v>
      </c>
      <c r="CI221" t="s">
        <v>210</v>
      </c>
      <c r="CJ221" t="s">
        <v>1626</v>
      </c>
      <c r="CK221" t="s">
        <v>1279</v>
      </c>
      <c r="CL221" t="s">
        <v>137</v>
      </c>
      <c r="CM221" t="s">
        <v>137</v>
      </c>
      <c r="CN221" t="s">
        <v>137</v>
      </c>
      <c r="CO221" t="s">
        <v>137</v>
      </c>
      <c r="CP221">
        <v>6</v>
      </c>
      <c r="CQ221" t="s">
        <v>176</v>
      </c>
      <c r="CR221" t="s">
        <v>162</v>
      </c>
      <c r="CT221" t="s">
        <v>137</v>
      </c>
      <c r="CX221" t="s">
        <v>161</v>
      </c>
      <c r="CY221" t="s">
        <v>137</v>
      </c>
      <c r="CZ221" t="s">
        <v>137</v>
      </c>
      <c r="DB221" t="s">
        <v>201</v>
      </c>
      <c r="DC221" t="s">
        <v>137</v>
      </c>
      <c r="DD221" t="s">
        <v>137</v>
      </c>
      <c r="DE221" t="s">
        <v>208</v>
      </c>
      <c r="DF221" t="s">
        <v>137</v>
      </c>
      <c r="DG221" t="s">
        <v>137</v>
      </c>
      <c r="DM221" t="s">
        <v>137</v>
      </c>
      <c r="DP221" t="s">
        <v>137</v>
      </c>
      <c r="DQ221">
        <v>2</v>
      </c>
      <c r="DT221">
        <f t="shared" si="7"/>
        <v>24</v>
      </c>
    </row>
    <row r="222" spans="1:124" x14ac:dyDescent="0.3">
      <c r="A222">
        <v>717</v>
      </c>
      <c r="B222" t="s">
        <v>197</v>
      </c>
      <c r="C222" t="s">
        <v>1621</v>
      </c>
      <c r="D222" t="s">
        <v>1641</v>
      </c>
      <c r="E222">
        <v>1591</v>
      </c>
      <c r="F222">
        <v>4</v>
      </c>
      <c r="G222">
        <v>4</v>
      </c>
      <c r="H222" t="s">
        <v>153</v>
      </c>
      <c r="I222" t="s">
        <v>124</v>
      </c>
      <c r="J222" t="s">
        <v>154</v>
      </c>
      <c r="K222" t="s">
        <v>125</v>
      </c>
      <c r="L222">
        <v>55</v>
      </c>
      <c r="M222" t="s">
        <v>126</v>
      </c>
      <c r="N222">
        <v>1630</v>
      </c>
      <c r="O222">
        <v>4270</v>
      </c>
      <c r="P222">
        <v>1780</v>
      </c>
      <c r="Q222" t="s">
        <v>560</v>
      </c>
      <c r="R222">
        <v>5</v>
      </c>
      <c r="S222">
        <v>15.29</v>
      </c>
      <c r="T222" s="1" t="s">
        <v>128</v>
      </c>
      <c r="U222" t="s">
        <v>1625</v>
      </c>
      <c r="V222" t="s">
        <v>1048</v>
      </c>
      <c r="W222">
        <v>6</v>
      </c>
      <c r="X222" t="s">
        <v>468</v>
      </c>
      <c r="Y222" t="s">
        <v>156</v>
      </c>
      <c r="Z222" t="s">
        <v>130</v>
      </c>
      <c r="AA222" t="s">
        <v>1486</v>
      </c>
      <c r="AB222" t="s">
        <v>1623</v>
      </c>
      <c r="AE222" t="s">
        <v>1152</v>
      </c>
      <c r="AF222" t="s">
        <v>1152</v>
      </c>
      <c r="AG222" t="s">
        <v>131</v>
      </c>
      <c r="AH222" t="s">
        <v>166</v>
      </c>
      <c r="AI222" t="s">
        <v>280</v>
      </c>
      <c r="AJ222" t="s">
        <v>958</v>
      </c>
      <c r="AK222" t="s">
        <v>959</v>
      </c>
      <c r="AL222" t="s">
        <v>134</v>
      </c>
      <c r="AM222" t="s">
        <v>135</v>
      </c>
      <c r="AN222" t="s">
        <v>135</v>
      </c>
      <c r="AO222" t="s">
        <v>137</v>
      </c>
      <c r="AP222">
        <v>5</v>
      </c>
      <c r="AQ222" t="s">
        <v>138</v>
      </c>
      <c r="AR222" t="s">
        <v>139</v>
      </c>
      <c r="AS222" t="s">
        <v>1624</v>
      </c>
      <c r="AT222" t="s">
        <v>1152</v>
      </c>
      <c r="AU222" t="s">
        <v>137</v>
      </c>
      <c r="AV222">
        <v>2</v>
      </c>
      <c r="AW222" t="s">
        <v>164</v>
      </c>
      <c r="AX222" t="s">
        <v>137</v>
      </c>
      <c r="AZ222" t="s">
        <v>601</v>
      </c>
      <c r="BA222" t="s">
        <v>137</v>
      </c>
      <c r="BB222" t="s">
        <v>199</v>
      </c>
      <c r="BC222">
        <v>400</v>
      </c>
      <c r="BD222" t="s">
        <v>137</v>
      </c>
      <c r="BE222" t="s">
        <v>137</v>
      </c>
      <c r="BF222" t="s">
        <v>137</v>
      </c>
      <c r="BG222" t="s">
        <v>134</v>
      </c>
      <c r="BH222" t="s">
        <v>193</v>
      </c>
      <c r="BJ222" t="s">
        <v>193</v>
      </c>
      <c r="BK222" t="s">
        <v>137</v>
      </c>
      <c r="BM222" t="s">
        <v>137</v>
      </c>
      <c r="BN222" t="s">
        <v>202</v>
      </c>
      <c r="BO222" t="s">
        <v>134</v>
      </c>
      <c r="BP222" t="s">
        <v>139</v>
      </c>
      <c r="BQ222" t="s">
        <v>145</v>
      </c>
      <c r="BR222" t="s">
        <v>137</v>
      </c>
      <c r="BS222">
        <v>5.2</v>
      </c>
      <c r="BT222" t="s">
        <v>137</v>
      </c>
      <c r="BU222" t="s">
        <v>146</v>
      </c>
      <c r="BV222" t="s">
        <v>147</v>
      </c>
      <c r="BW222" t="s">
        <v>235</v>
      </c>
      <c r="BX222" t="s">
        <v>137</v>
      </c>
      <c r="BZ222" t="s">
        <v>137</v>
      </c>
      <c r="CA222" t="s">
        <v>137</v>
      </c>
      <c r="CB222" t="s">
        <v>137</v>
      </c>
      <c r="CD222" t="s">
        <v>137</v>
      </c>
      <c r="CG222" t="s">
        <v>137</v>
      </c>
      <c r="CH222" t="s">
        <v>137</v>
      </c>
      <c r="CI222" t="s">
        <v>210</v>
      </c>
      <c r="CJ222" t="s">
        <v>1626</v>
      </c>
      <c r="CK222" t="s">
        <v>165</v>
      </c>
      <c r="CL222" t="s">
        <v>137</v>
      </c>
      <c r="CM222" t="s">
        <v>137</v>
      </c>
      <c r="CN222" t="s">
        <v>137</v>
      </c>
      <c r="CO222" t="s">
        <v>137</v>
      </c>
      <c r="CP222">
        <v>2</v>
      </c>
      <c r="CQ222" t="s">
        <v>176</v>
      </c>
      <c r="CR222" t="s">
        <v>177</v>
      </c>
      <c r="CT222" t="s">
        <v>137</v>
      </c>
      <c r="CX222" t="s">
        <v>161</v>
      </c>
      <c r="CY222" t="s">
        <v>137</v>
      </c>
      <c r="CZ222" t="s">
        <v>137</v>
      </c>
      <c r="DB222" t="s">
        <v>201</v>
      </c>
      <c r="DC222" t="s">
        <v>137</v>
      </c>
      <c r="DD222" t="s">
        <v>137</v>
      </c>
      <c r="DE222" t="s">
        <v>208</v>
      </c>
      <c r="DF222" t="s">
        <v>137</v>
      </c>
      <c r="DM222" t="s">
        <v>137</v>
      </c>
      <c r="DQ222">
        <v>2</v>
      </c>
      <c r="DT222">
        <f t="shared" si="7"/>
        <v>25</v>
      </c>
    </row>
    <row r="223" spans="1:124" x14ac:dyDescent="0.3">
      <c r="A223">
        <v>105</v>
      </c>
      <c r="B223" t="s">
        <v>197</v>
      </c>
      <c r="C223" t="s">
        <v>353</v>
      </c>
      <c r="D223" t="s">
        <v>381</v>
      </c>
      <c r="E223">
        <v>1396</v>
      </c>
      <c r="F223">
        <v>4</v>
      </c>
      <c r="G223">
        <v>4</v>
      </c>
      <c r="H223" t="s">
        <v>153</v>
      </c>
      <c r="I223" t="s">
        <v>124</v>
      </c>
      <c r="J223" t="s">
        <v>154</v>
      </c>
      <c r="K223" t="s">
        <v>125</v>
      </c>
      <c r="L223">
        <v>45</v>
      </c>
      <c r="M223" t="s">
        <v>296</v>
      </c>
      <c r="N223">
        <v>1505</v>
      </c>
      <c r="O223">
        <v>3985</v>
      </c>
      <c r="P223">
        <v>1734</v>
      </c>
      <c r="Q223" t="s">
        <v>127</v>
      </c>
      <c r="R223">
        <v>5</v>
      </c>
      <c r="S223">
        <v>18.399999999999999</v>
      </c>
      <c r="T223">
        <v>22.5</v>
      </c>
      <c r="U223" t="s">
        <v>363</v>
      </c>
      <c r="V223" t="s">
        <v>375</v>
      </c>
      <c r="W223">
        <v>6</v>
      </c>
      <c r="X223" t="s">
        <v>223</v>
      </c>
      <c r="Y223" t="s">
        <v>156</v>
      </c>
      <c r="Z223" t="s">
        <v>130</v>
      </c>
      <c r="AA223" t="s">
        <v>382</v>
      </c>
      <c r="AB223" t="s">
        <v>189</v>
      </c>
      <c r="AE223" t="s">
        <v>378</v>
      </c>
      <c r="AF223" t="s">
        <v>378</v>
      </c>
      <c r="AG223" t="s">
        <v>131</v>
      </c>
      <c r="AH223" t="s">
        <v>166</v>
      </c>
      <c r="AI223" t="s">
        <v>280</v>
      </c>
      <c r="AJ223" t="s">
        <v>364</v>
      </c>
      <c r="AK223" t="s">
        <v>383</v>
      </c>
      <c r="AL223" t="s">
        <v>134</v>
      </c>
      <c r="AM223" t="s">
        <v>135</v>
      </c>
      <c r="AN223" t="s">
        <v>135</v>
      </c>
      <c r="AO223">
        <v>2</v>
      </c>
      <c r="AP223">
        <v>5</v>
      </c>
      <c r="AQ223" t="s">
        <v>138</v>
      </c>
      <c r="AR223" t="s">
        <v>139</v>
      </c>
      <c r="AS223" t="s">
        <v>366</v>
      </c>
      <c r="AT223" t="s">
        <v>378</v>
      </c>
      <c r="AU223" t="s">
        <v>137</v>
      </c>
      <c r="AV223" t="s">
        <v>137</v>
      </c>
      <c r="AW223" t="s">
        <v>140</v>
      </c>
      <c r="AX223" t="s">
        <v>137</v>
      </c>
      <c r="AZ223" t="s">
        <v>361</v>
      </c>
      <c r="BA223" t="s">
        <v>137</v>
      </c>
      <c r="BB223" t="s">
        <v>202</v>
      </c>
      <c r="BC223">
        <v>285</v>
      </c>
      <c r="BD223" t="s">
        <v>137</v>
      </c>
      <c r="BE223" t="s">
        <v>137</v>
      </c>
      <c r="BF223" t="s">
        <v>137</v>
      </c>
      <c r="BG223" t="s">
        <v>134</v>
      </c>
      <c r="BH223" t="s">
        <v>143</v>
      </c>
      <c r="BI223" t="s">
        <v>137</v>
      </c>
      <c r="BJ223" t="s">
        <v>193</v>
      </c>
      <c r="BK223" t="s">
        <v>137</v>
      </c>
      <c r="BL223" t="s">
        <v>342</v>
      </c>
      <c r="BM223" t="s">
        <v>137</v>
      </c>
      <c r="BN223" t="s">
        <v>142</v>
      </c>
      <c r="BO223" t="s">
        <v>134</v>
      </c>
      <c r="BP223" t="s">
        <v>139</v>
      </c>
      <c r="BQ223" t="s">
        <v>145</v>
      </c>
      <c r="BR223" t="s">
        <v>137</v>
      </c>
      <c r="BS223">
        <v>5.2</v>
      </c>
      <c r="BT223" t="s">
        <v>137</v>
      </c>
      <c r="BU223" t="s">
        <v>146</v>
      </c>
      <c r="BV223" t="s">
        <v>147</v>
      </c>
      <c r="BW223" t="s">
        <v>235</v>
      </c>
      <c r="BX223" t="s">
        <v>137</v>
      </c>
      <c r="BZ223" t="s">
        <v>137</v>
      </c>
      <c r="CA223" t="s">
        <v>137</v>
      </c>
      <c r="CD223" t="s">
        <v>137</v>
      </c>
      <c r="CG223" t="s">
        <v>137</v>
      </c>
      <c r="CH223" t="s">
        <v>137</v>
      </c>
      <c r="CI223" t="s">
        <v>210</v>
      </c>
      <c r="CJ223" t="s">
        <v>362</v>
      </c>
      <c r="CK223" t="s">
        <v>384</v>
      </c>
      <c r="CL223" t="s">
        <v>137</v>
      </c>
      <c r="CN223" t="s">
        <v>137</v>
      </c>
      <c r="CO223" t="s">
        <v>137</v>
      </c>
      <c r="CP223">
        <v>6</v>
      </c>
      <c r="CQ223" t="s">
        <v>373</v>
      </c>
      <c r="CR223" t="s">
        <v>162</v>
      </c>
      <c r="CT223" t="s">
        <v>137</v>
      </c>
      <c r="CX223" t="s">
        <v>161</v>
      </c>
      <c r="CY223" t="s">
        <v>137</v>
      </c>
      <c r="DB223" t="s">
        <v>201</v>
      </c>
      <c r="DC223" t="s">
        <v>137</v>
      </c>
      <c r="DD223" t="s">
        <v>137</v>
      </c>
      <c r="DE223" t="s">
        <v>208</v>
      </c>
      <c r="DF223" t="s">
        <v>137</v>
      </c>
      <c r="DH223" t="s">
        <v>137</v>
      </c>
      <c r="DJ223" t="s">
        <v>137</v>
      </c>
      <c r="DM223" t="s">
        <v>137</v>
      </c>
      <c r="DN223" t="s">
        <v>137</v>
      </c>
      <c r="DQ223">
        <v>2</v>
      </c>
      <c r="DT223">
        <f t="shared" si="7"/>
        <v>22</v>
      </c>
    </row>
    <row r="224" spans="1:124" x14ac:dyDescent="0.3">
      <c r="A224">
        <v>104</v>
      </c>
      <c r="B224" t="s">
        <v>197</v>
      </c>
      <c r="C224" t="s">
        <v>353</v>
      </c>
      <c r="D224" t="s">
        <v>376</v>
      </c>
      <c r="E224">
        <v>1197</v>
      </c>
      <c r="F224">
        <v>4</v>
      </c>
      <c r="G224">
        <v>4</v>
      </c>
      <c r="H224" t="s">
        <v>153</v>
      </c>
      <c r="I224" t="s">
        <v>124</v>
      </c>
      <c r="J224" t="s">
        <v>154</v>
      </c>
      <c r="K224" t="s">
        <v>125</v>
      </c>
      <c r="L224">
        <v>45</v>
      </c>
      <c r="M224" t="s">
        <v>126</v>
      </c>
      <c r="N224">
        <v>1505</v>
      </c>
      <c r="O224">
        <v>3995</v>
      </c>
      <c r="P224">
        <v>1734</v>
      </c>
      <c r="Q224" t="s">
        <v>127</v>
      </c>
      <c r="R224">
        <v>5</v>
      </c>
      <c r="S224">
        <v>13.3</v>
      </c>
      <c r="T224">
        <v>18.5</v>
      </c>
      <c r="U224" t="s">
        <v>377</v>
      </c>
      <c r="V224" t="s">
        <v>375</v>
      </c>
      <c r="W224">
        <v>5</v>
      </c>
      <c r="X224" t="s">
        <v>223</v>
      </c>
      <c r="Y224" t="s">
        <v>156</v>
      </c>
      <c r="Z224" t="s">
        <v>130</v>
      </c>
      <c r="AA224" t="s">
        <v>356</v>
      </c>
      <c r="AB224" t="s">
        <v>189</v>
      </c>
      <c r="AC224" t="s">
        <v>357</v>
      </c>
      <c r="AD224" t="s">
        <v>358</v>
      </c>
      <c r="AE224" t="s">
        <v>378</v>
      </c>
      <c r="AF224" t="s">
        <v>378</v>
      </c>
      <c r="AG224" t="s">
        <v>131</v>
      </c>
      <c r="AH224" t="s">
        <v>166</v>
      </c>
      <c r="AI224" t="s">
        <v>280</v>
      </c>
      <c r="AJ224" t="s">
        <v>360</v>
      </c>
      <c r="AK224" t="s">
        <v>379</v>
      </c>
      <c r="AL224" t="s">
        <v>134</v>
      </c>
      <c r="AM224" t="s">
        <v>135</v>
      </c>
      <c r="AN224" t="s">
        <v>135</v>
      </c>
      <c r="AO224">
        <v>2</v>
      </c>
      <c r="AP224">
        <v>5</v>
      </c>
      <c r="AQ224" t="s">
        <v>138</v>
      </c>
      <c r="AR224" t="s">
        <v>139</v>
      </c>
      <c r="AS224" t="s">
        <v>366</v>
      </c>
      <c r="AT224" t="s">
        <v>378</v>
      </c>
      <c r="AU224" t="s">
        <v>137</v>
      </c>
      <c r="AV224" t="s">
        <v>137</v>
      </c>
      <c r="AW224" t="s">
        <v>140</v>
      </c>
      <c r="AX224" t="s">
        <v>137</v>
      </c>
      <c r="AZ224" t="s">
        <v>361</v>
      </c>
      <c r="BA224" t="s">
        <v>137</v>
      </c>
      <c r="BB224" t="s">
        <v>199</v>
      </c>
      <c r="BC224">
        <v>285</v>
      </c>
      <c r="BD224" t="s">
        <v>137</v>
      </c>
      <c r="BE224" t="s">
        <v>137</v>
      </c>
      <c r="BF224" t="s">
        <v>137</v>
      </c>
      <c r="BG224" t="s">
        <v>134</v>
      </c>
      <c r="BH224" t="s">
        <v>143</v>
      </c>
      <c r="BI224" t="s">
        <v>137</v>
      </c>
      <c r="BJ224" t="s">
        <v>193</v>
      </c>
      <c r="BK224" t="s">
        <v>137</v>
      </c>
      <c r="BL224" t="s">
        <v>342</v>
      </c>
      <c r="BM224" t="s">
        <v>137</v>
      </c>
      <c r="BN224" t="s">
        <v>142</v>
      </c>
      <c r="BO224" t="s">
        <v>134</v>
      </c>
      <c r="BP224" t="s">
        <v>139</v>
      </c>
      <c r="BQ224" t="s">
        <v>145</v>
      </c>
      <c r="BR224" t="s">
        <v>137</v>
      </c>
      <c r="BS224">
        <v>5.2</v>
      </c>
      <c r="BT224" t="s">
        <v>137</v>
      </c>
      <c r="BU224" t="s">
        <v>146</v>
      </c>
      <c r="BV224" t="s">
        <v>147</v>
      </c>
      <c r="BW224" t="s">
        <v>235</v>
      </c>
      <c r="BX224" t="s">
        <v>137</v>
      </c>
      <c r="BZ224" t="s">
        <v>137</v>
      </c>
      <c r="CA224" t="s">
        <v>137</v>
      </c>
      <c r="CD224" t="s">
        <v>137</v>
      </c>
      <c r="CG224" t="s">
        <v>137</v>
      </c>
      <c r="CH224" t="s">
        <v>137</v>
      </c>
      <c r="CI224" t="s">
        <v>210</v>
      </c>
      <c r="CJ224" t="s">
        <v>362</v>
      </c>
      <c r="CK224" t="s">
        <v>380</v>
      </c>
      <c r="CL224" t="s">
        <v>137</v>
      </c>
      <c r="CN224" t="s">
        <v>137</v>
      </c>
      <c r="CO224" t="s">
        <v>137</v>
      </c>
      <c r="CP224">
        <v>6</v>
      </c>
      <c r="CQ224" t="s">
        <v>373</v>
      </c>
      <c r="CR224" t="s">
        <v>162</v>
      </c>
      <c r="CT224" t="s">
        <v>137</v>
      </c>
      <c r="CX224" t="s">
        <v>161</v>
      </c>
      <c r="CY224" t="s">
        <v>137</v>
      </c>
      <c r="DB224" t="s">
        <v>201</v>
      </c>
      <c r="DC224" t="s">
        <v>137</v>
      </c>
      <c r="DD224" t="s">
        <v>137</v>
      </c>
      <c r="DE224" t="s">
        <v>208</v>
      </c>
      <c r="DF224" t="s">
        <v>137</v>
      </c>
      <c r="DH224" t="s">
        <v>137</v>
      </c>
      <c r="DJ224" t="s">
        <v>137</v>
      </c>
      <c r="DM224" t="s">
        <v>137</v>
      </c>
      <c r="DN224" t="s">
        <v>137</v>
      </c>
      <c r="DQ224">
        <v>2</v>
      </c>
      <c r="DT224">
        <f t="shared" si="7"/>
        <v>20</v>
      </c>
    </row>
    <row r="225" spans="1:124" x14ac:dyDescent="0.3">
      <c r="A225">
        <v>263</v>
      </c>
      <c r="B225" t="s">
        <v>526</v>
      </c>
      <c r="C225" t="s">
        <v>750</v>
      </c>
      <c r="D225" t="s">
        <v>762</v>
      </c>
      <c r="E225">
        <v>1198</v>
      </c>
      <c r="F225">
        <v>3</v>
      </c>
      <c r="G225">
        <v>4</v>
      </c>
      <c r="H225" t="s">
        <v>153</v>
      </c>
      <c r="I225" t="s">
        <v>124</v>
      </c>
      <c r="J225" t="s">
        <v>154</v>
      </c>
      <c r="K225" t="s">
        <v>125</v>
      </c>
      <c r="L225">
        <v>35</v>
      </c>
      <c r="M225" t="s">
        <v>296</v>
      </c>
      <c r="N225">
        <v>1655</v>
      </c>
      <c r="O225">
        <v>3700</v>
      </c>
      <c r="P225">
        <v>1735</v>
      </c>
      <c r="Q225" t="s">
        <v>127</v>
      </c>
      <c r="R225">
        <v>5</v>
      </c>
      <c r="S225">
        <v>22.25</v>
      </c>
      <c r="T225">
        <v>25.32</v>
      </c>
      <c r="U225" t="s">
        <v>759</v>
      </c>
      <c r="W225">
        <v>5</v>
      </c>
      <c r="X225" t="s">
        <v>223</v>
      </c>
      <c r="Y225" t="s">
        <v>156</v>
      </c>
      <c r="Z225" t="s">
        <v>130</v>
      </c>
      <c r="AA225" t="s">
        <v>751</v>
      </c>
      <c r="AB225" t="s">
        <v>752</v>
      </c>
      <c r="AC225" t="s">
        <v>753</v>
      </c>
      <c r="AD225" t="s">
        <v>753</v>
      </c>
      <c r="AE225" t="s">
        <v>372</v>
      </c>
      <c r="AF225" t="s">
        <v>372</v>
      </c>
      <c r="AG225" t="s">
        <v>131</v>
      </c>
      <c r="AI225" t="s">
        <v>133</v>
      </c>
      <c r="AJ225" t="s">
        <v>760</v>
      </c>
      <c r="AK225" t="s">
        <v>402</v>
      </c>
      <c r="AL225" t="s">
        <v>134</v>
      </c>
      <c r="AM225" t="s">
        <v>137</v>
      </c>
      <c r="AN225" t="s">
        <v>135</v>
      </c>
      <c r="AO225" t="s">
        <v>137</v>
      </c>
      <c r="AP225">
        <v>6</v>
      </c>
      <c r="AQ225" t="s">
        <v>138</v>
      </c>
      <c r="AR225" t="s">
        <v>139</v>
      </c>
      <c r="AS225" t="s">
        <v>756</v>
      </c>
      <c r="AT225" t="s">
        <v>372</v>
      </c>
      <c r="AV225">
        <v>1</v>
      </c>
      <c r="AW225" t="s">
        <v>140</v>
      </c>
      <c r="AX225" t="s">
        <v>137</v>
      </c>
      <c r="AY225" t="s">
        <v>137</v>
      </c>
      <c r="AZ225" t="s">
        <v>757</v>
      </c>
      <c r="BA225" t="s">
        <v>137</v>
      </c>
      <c r="BB225" t="s">
        <v>142</v>
      </c>
      <c r="BC225">
        <v>243</v>
      </c>
      <c r="BD225" t="s">
        <v>137</v>
      </c>
      <c r="BE225" t="s">
        <v>137</v>
      </c>
      <c r="BF225" t="s">
        <v>137</v>
      </c>
      <c r="BG225" t="s">
        <v>134</v>
      </c>
      <c r="BH225" t="s">
        <v>193</v>
      </c>
      <c r="BI225" t="s">
        <v>137</v>
      </c>
      <c r="BJ225" t="s">
        <v>143</v>
      </c>
      <c r="BK225" t="s">
        <v>137</v>
      </c>
      <c r="BL225" t="s">
        <v>758</v>
      </c>
      <c r="BM225" t="s">
        <v>137</v>
      </c>
      <c r="BN225" t="s">
        <v>142</v>
      </c>
      <c r="BO225" t="s">
        <v>134</v>
      </c>
      <c r="BP225" t="s">
        <v>139</v>
      </c>
      <c r="BQ225" t="s">
        <v>145</v>
      </c>
      <c r="BR225" t="s">
        <v>137</v>
      </c>
      <c r="BS225" t="s">
        <v>128</v>
      </c>
      <c r="BT225" t="s">
        <v>137</v>
      </c>
      <c r="BV225" t="s">
        <v>147</v>
      </c>
      <c r="BW225" t="s">
        <v>148</v>
      </c>
      <c r="BZ225" t="s">
        <v>137</v>
      </c>
      <c r="CA225" t="s">
        <v>137</v>
      </c>
      <c r="CD225" t="s">
        <v>137</v>
      </c>
      <c r="CG225" t="s">
        <v>137</v>
      </c>
      <c r="CH225" t="s">
        <v>137</v>
      </c>
      <c r="CI225" t="s">
        <v>210</v>
      </c>
      <c r="CK225" t="s">
        <v>165</v>
      </c>
      <c r="CL225" t="s">
        <v>137</v>
      </c>
      <c r="CM225" t="s">
        <v>137</v>
      </c>
      <c r="CN225" t="s">
        <v>137</v>
      </c>
      <c r="CO225" t="s">
        <v>137</v>
      </c>
      <c r="CP225">
        <v>2</v>
      </c>
      <c r="CQ225" t="s">
        <v>176</v>
      </c>
      <c r="CS225" t="s">
        <v>137</v>
      </c>
      <c r="CT225" t="s">
        <v>137</v>
      </c>
      <c r="CW225" t="s">
        <v>137</v>
      </c>
      <c r="CX225" t="s">
        <v>161</v>
      </c>
      <c r="CY225" t="s">
        <v>200</v>
      </c>
      <c r="DB225" t="s">
        <v>201</v>
      </c>
      <c r="DE225" t="s">
        <v>208</v>
      </c>
      <c r="DF225" t="s">
        <v>137</v>
      </c>
      <c r="DH225" t="s">
        <v>137</v>
      </c>
      <c r="DI225" t="s">
        <v>137</v>
      </c>
      <c r="DQ225">
        <v>2</v>
      </c>
      <c r="DT225">
        <f t="shared" si="7"/>
        <v>28</v>
      </c>
    </row>
    <row r="226" spans="1:124" x14ac:dyDescent="0.3">
      <c r="A226">
        <v>272</v>
      </c>
      <c r="B226" t="s">
        <v>526</v>
      </c>
      <c r="C226" t="s">
        <v>750</v>
      </c>
      <c r="D226" t="s">
        <v>769</v>
      </c>
      <c r="E226">
        <v>1198</v>
      </c>
      <c r="F226">
        <v>3</v>
      </c>
      <c r="G226">
        <v>4</v>
      </c>
      <c r="H226" t="s">
        <v>153</v>
      </c>
      <c r="I226" t="s">
        <v>124</v>
      </c>
      <c r="J226" t="s">
        <v>154</v>
      </c>
      <c r="K226" t="s">
        <v>125</v>
      </c>
      <c r="L226">
        <v>35</v>
      </c>
      <c r="M226" t="s">
        <v>296</v>
      </c>
      <c r="N226">
        <v>1655</v>
      </c>
      <c r="O226">
        <v>3700</v>
      </c>
      <c r="P226">
        <v>1735</v>
      </c>
      <c r="Q226" t="s">
        <v>127</v>
      </c>
      <c r="R226">
        <v>5</v>
      </c>
      <c r="S226">
        <v>22.25</v>
      </c>
      <c r="T226">
        <v>25.32</v>
      </c>
      <c r="U226" t="s">
        <v>759</v>
      </c>
      <c r="W226">
        <v>5</v>
      </c>
      <c r="X226" t="s">
        <v>223</v>
      </c>
      <c r="Y226" t="s">
        <v>156</v>
      </c>
      <c r="Z226" t="s">
        <v>130</v>
      </c>
      <c r="AA226" t="s">
        <v>751</v>
      </c>
      <c r="AB226" t="s">
        <v>752</v>
      </c>
      <c r="AC226" t="s">
        <v>753</v>
      </c>
      <c r="AD226" t="s">
        <v>753</v>
      </c>
      <c r="AE226" t="s">
        <v>372</v>
      </c>
      <c r="AF226" t="s">
        <v>372</v>
      </c>
      <c r="AG226" t="s">
        <v>131</v>
      </c>
      <c r="AI226" t="s">
        <v>133</v>
      </c>
      <c r="AJ226" t="s">
        <v>760</v>
      </c>
      <c r="AK226" t="s">
        <v>402</v>
      </c>
      <c r="AL226" t="s">
        <v>134</v>
      </c>
      <c r="AM226" t="s">
        <v>137</v>
      </c>
      <c r="AN226" t="s">
        <v>135</v>
      </c>
      <c r="AO226" t="s">
        <v>137</v>
      </c>
      <c r="AP226">
        <v>5</v>
      </c>
      <c r="AQ226" t="s">
        <v>138</v>
      </c>
      <c r="AR226" t="s">
        <v>139</v>
      </c>
      <c r="AS226" t="s">
        <v>756</v>
      </c>
      <c r="AT226" t="s">
        <v>372</v>
      </c>
      <c r="AV226">
        <v>1</v>
      </c>
      <c r="AW226" t="s">
        <v>140</v>
      </c>
      <c r="AX226" t="s">
        <v>137</v>
      </c>
      <c r="AY226" t="s">
        <v>137</v>
      </c>
      <c r="AZ226" t="s">
        <v>757</v>
      </c>
      <c r="BA226" t="s">
        <v>137</v>
      </c>
      <c r="BB226" t="s">
        <v>142</v>
      </c>
      <c r="BC226">
        <v>243</v>
      </c>
      <c r="BD226" t="s">
        <v>137</v>
      </c>
      <c r="BE226" t="s">
        <v>137</v>
      </c>
      <c r="BF226" t="s">
        <v>137</v>
      </c>
      <c r="BG226" t="s">
        <v>134</v>
      </c>
      <c r="BH226" t="s">
        <v>193</v>
      </c>
      <c r="BI226" t="s">
        <v>137</v>
      </c>
      <c r="BJ226" t="s">
        <v>143</v>
      </c>
      <c r="BK226" t="s">
        <v>137</v>
      </c>
      <c r="BL226" t="s">
        <v>758</v>
      </c>
      <c r="BM226" t="s">
        <v>137</v>
      </c>
      <c r="BN226" t="s">
        <v>142</v>
      </c>
      <c r="BO226" t="s">
        <v>134</v>
      </c>
      <c r="BP226" t="s">
        <v>139</v>
      </c>
      <c r="BQ226" t="s">
        <v>145</v>
      </c>
      <c r="BR226" t="s">
        <v>137</v>
      </c>
      <c r="BS226" t="s">
        <v>128</v>
      </c>
      <c r="BT226" t="s">
        <v>137</v>
      </c>
      <c r="BV226" t="s">
        <v>147</v>
      </c>
      <c r="BW226" t="s">
        <v>148</v>
      </c>
      <c r="BZ226" t="s">
        <v>137</v>
      </c>
      <c r="CA226" t="s">
        <v>137</v>
      </c>
      <c r="CD226" t="s">
        <v>137</v>
      </c>
      <c r="CG226" t="s">
        <v>137</v>
      </c>
      <c r="CH226" t="s">
        <v>137</v>
      </c>
      <c r="CI226" t="s">
        <v>210</v>
      </c>
      <c r="CK226" t="s">
        <v>165</v>
      </c>
      <c r="CL226" t="s">
        <v>137</v>
      </c>
      <c r="CM226" t="s">
        <v>137</v>
      </c>
      <c r="CN226" t="s">
        <v>137</v>
      </c>
      <c r="CO226" t="s">
        <v>137</v>
      </c>
      <c r="CP226">
        <v>2</v>
      </c>
      <c r="CQ226" t="s">
        <v>176</v>
      </c>
      <c r="CS226" t="s">
        <v>137</v>
      </c>
      <c r="CT226" t="s">
        <v>137</v>
      </c>
      <c r="CW226" t="s">
        <v>137</v>
      </c>
      <c r="CX226" t="s">
        <v>161</v>
      </c>
      <c r="CY226" t="s">
        <v>200</v>
      </c>
      <c r="DB226" t="s">
        <v>201</v>
      </c>
      <c r="DE226" t="s">
        <v>208</v>
      </c>
      <c r="DF226" t="s">
        <v>137</v>
      </c>
      <c r="DH226" t="s">
        <v>137</v>
      </c>
      <c r="DI226" t="s">
        <v>137</v>
      </c>
      <c r="DQ226">
        <v>2</v>
      </c>
      <c r="DT226">
        <f t="shared" si="7"/>
        <v>28</v>
      </c>
    </row>
    <row r="227" spans="1:124" x14ac:dyDescent="0.3">
      <c r="A227">
        <v>262</v>
      </c>
      <c r="B227" t="s">
        <v>526</v>
      </c>
      <c r="C227" t="s">
        <v>750</v>
      </c>
      <c r="D227" t="s">
        <v>761</v>
      </c>
      <c r="E227">
        <v>1198</v>
      </c>
      <c r="F227">
        <v>3</v>
      </c>
      <c r="G227">
        <v>4</v>
      </c>
      <c r="H227" t="s">
        <v>153</v>
      </c>
      <c r="I227" t="s">
        <v>124</v>
      </c>
      <c r="J227" t="s">
        <v>154</v>
      </c>
      <c r="K227" t="s">
        <v>125</v>
      </c>
      <c r="L227">
        <v>35</v>
      </c>
      <c r="M227" t="s">
        <v>126</v>
      </c>
      <c r="N227">
        <v>1655</v>
      </c>
      <c r="O227">
        <v>3700</v>
      </c>
      <c r="P227">
        <v>1735</v>
      </c>
      <c r="Q227" t="s">
        <v>127</v>
      </c>
      <c r="R227">
        <v>5</v>
      </c>
      <c r="S227">
        <v>15.5</v>
      </c>
      <c r="T227">
        <v>18.149999999999999</v>
      </c>
      <c r="U227" t="s">
        <v>377</v>
      </c>
      <c r="W227">
        <v>5</v>
      </c>
      <c r="X227" t="s">
        <v>223</v>
      </c>
      <c r="Y227" t="s">
        <v>156</v>
      </c>
      <c r="Z227" t="s">
        <v>130</v>
      </c>
      <c r="AA227" t="s">
        <v>751</v>
      </c>
      <c r="AB227" t="s">
        <v>752</v>
      </c>
      <c r="AC227" t="s">
        <v>753</v>
      </c>
      <c r="AD227" t="s">
        <v>753</v>
      </c>
      <c r="AE227" t="s">
        <v>372</v>
      </c>
      <c r="AF227" t="s">
        <v>372</v>
      </c>
      <c r="AG227" t="s">
        <v>131</v>
      </c>
      <c r="AH227" t="s">
        <v>166</v>
      </c>
      <c r="AI227" t="s">
        <v>133</v>
      </c>
      <c r="AJ227" t="s">
        <v>754</v>
      </c>
      <c r="AK227" t="s">
        <v>755</v>
      </c>
      <c r="AL227" t="s">
        <v>134</v>
      </c>
      <c r="AM227" t="s">
        <v>137</v>
      </c>
      <c r="AN227" t="s">
        <v>135</v>
      </c>
      <c r="AO227" t="s">
        <v>137</v>
      </c>
      <c r="AP227">
        <v>6</v>
      </c>
      <c r="AQ227" t="s">
        <v>138</v>
      </c>
      <c r="AR227" t="s">
        <v>139</v>
      </c>
      <c r="AS227" t="s">
        <v>756</v>
      </c>
      <c r="AT227" t="s">
        <v>372</v>
      </c>
      <c r="AV227">
        <v>1</v>
      </c>
      <c r="AW227" t="s">
        <v>140</v>
      </c>
      <c r="AX227" t="s">
        <v>137</v>
      </c>
      <c r="AY227" t="s">
        <v>137</v>
      </c>
      <c r="AZ227" t="s">
        <v>757</v>
      </c>
      <c r="BA227" t="s">
        <v>137</v>
      </c>
      <c r="BB227" t="s">
        <v>142</v>
      </c>
      <c r="BC227">
        <v>243</v>
      </c>
      <c r="BD227" t="s">
        <v>137</v>
      </c>
      <c r="BE227" t="s">
        <v>137</v>
      </c>
      <c r="BF227" t="s">
        <v>137</v>
      </c>
      <c r="BG227" t="s">
        <v>134</v>
      </c>
      <c r="BH227" t="s">
        <v>193</v>
      </c>
      <c r="BI227" t="s">
        <v>137</v>
      </c>
      <c r="BJ227" t="s">
        <v>193</v>
      </c>
      <c r="BK227" t="s">
        <v>137</v>
      </c>
      <c r="BL227" t="s">
        <v>758</v>
      </c>
      <c r="BM227" t="s">
        <v>137</v>
      </c>
      <c r="BN227" t="s">
        <v>142</v>
      </c>
      <c r="BO227" t="s">
        <v>134</v>
      </c>
      <c r="BP227" t="s">
        <v>139</v>
      </c>
      <c r="BQ227" t="s">
        <v>145</v>
      </c>
      <c r="BR227" t="s">
        <v>137</v>
      </c>
      <c r="BS227" t="s">
        <v>128</v>
      </c>
      <c r="BT227" t="s">
        <v>137</v>
      </c>
      <c r="BU227" t="s">
        <v>146</v>
      </c>
      <c r="BV227" t="s">
        <v>147</v>
      </c>
      <c r="BW227" t="s">
        <v>148</v>
      </c>
      <c r="BZ227" t="s">
        <v>137</v>
      </c>
      <c r="CA227" t="s">
        <v>137</v>
      </c>
      <c r="CD227" t="s">
        <v>137</v>
      </c>
      <c r="CG227" t="s">
        <v>137</v>
      </c>
      <c r="CH227" t="s">
        <v>137</v>
      </c>
      <c r="CI227" t="s">
        <v>210</v>
      </c>
      <c r="CK227" t="s">
        <v>165</v>
      </c>
      <c r="CL227" t="s">
        <v>137</v>
      </c>
      <c r="CM227" t="s">
        <v>137</v>
      </c>
      <c r="CN227" t="s">
        <v>137</v>
      </c>
      <c r="CO227" t="s">
        <v>137</v>
      </c>
      <c r="CP227">
        <v>2</v>
      </c>
      <c r="CQ227" t="s">
        <v>176</v>
      </c>
      <c r="CS227" t="s">
        <v>137</v>
      </c>
      <c r="CT227" t="s">
        <v>137</v>
      </c>
      <c r="CW227" t="s">
        <v>137</v>
      </c>
      <c r="CX227" t="s">
        <v>161</v>
      </c>
      <c r="CY227" t="s">
        <v>200</v>
      </c>
      <c r="DB227" t="s">
        <v>201</v>
      </c>
      <c r="DE227" t="s">
        <v>208</v>
      </c>
      <c r="DH227" t="s">
        <v>137</v>
      </c>
      <c r="DJ227" t="s">
        <v>137</v>
      </c>
      <c r="DQ227">
        <v>2</v>
      </c>
      <c r="DT227">
        <f t="shared" si="7"/>
        <v>27</v>
      </c>
    </row>
    <row r="228" spans="1:124" x14ac:dyDescent="0.3">
      <c r="A228">
        <v>264</v>
      </c>
      <c r="B228" t="s">
        <v>526</v>
      </c>
      <c r="C228" t="s">
        <v>750</v>
      </c>
      <c r="D228" t="s">
        <v>763</v>
      </c>
      <c r="E228">
        <v>1198</v>
      </c>
      <c r="F228">
        <v>3</v>
      </c>
      <c r="G228">
        <v>4</v>
      </c>
      <c r="H228" t="s">
        <v>153</v>
      </c>
      <c r="I228" t="s">
        <v>124</v>
      </c>
      <c r="J228" t="s">
        <v>154</v>
      </c>
      <c r="K228" t="s">
        <v>125</v>
      </c>
      <c r="L228">
        <v>35</v>
      </c>
      <c r="M228" t="s">
        <v>126</v>
      </c>
      <c r="N228">
        <v>1655</v>
      </c>
      <c r="O228">
        <v>3700</v>
      </c>
      <c r="P228">
        <v>1735</v>
      </c>
      <c r="Q228" t="s">
        <v>127</v>
      </c>
      <c r="R228">
        <v>5</v>
      </c>
      <c r="S228">
        <v>15.5</v>
      </c>
      <c r="T228">
        <v>18.149999999999999</v>
      </c>
      <c r="U228" t="s">
        <v>377</v>
      </c>
      <c r="W228">
        <v>5</v>
      </c>
      <c r="X228" t="s">
        <v>223</v>
      </c>
      <c r="Y228" t="s">
        <v>156</v>
      </c>
      <c r="Z228" t="s">
        <v>130</v>
      </c>
      <c r="AA228" t="s">
        <v>751</v>
      </c>
      <c r="AB228" t="s">
        <v>752</v>
      </c>
      <c r="AC228" t="s">
        <v>753</v>
      </c>
      <c r="AD228" t="s">
        <v>753</v>
      </c>
      <c r="AE228" t="s">
        <v>372</v>
      </c>
      <c r="AF228" t="s">
        <v>372</v>
      </c>
      <c r="AG228" t="s">
        <v>131</v>
      </c>
      <c r="AH228" t="s">
        <v>166</v>
      </c>
      <c r="AI228" t="s">
        <v>133</v>
      </c>
      <c r="AJ228" t="s">
        <v>754</v>
      </c>
      <c r="AK228" t="s">
        <v>755</v>
      </c>
      <c r="AL228" t="s">
        <v>134</v>
      </c>
      <c r="AM228" t="s">
        <v>137</v>
      </c>
      <c r="AN228" t="s">
        <v>135</v>
      </c>
      <c r="AO228" t="s">
        <v>137</v>
      </c>
      <c r="AP228">
        <v>6</v>
      </c>
      <c r="AQ228" t="s">
        <v>138</v>
      </c>
      <c r="AR228" t="s">
        <v>139</v>
      </c>
      <c r="AS228" t="s">
        <v>756</v>
      </c>
      <c r="AT228" t="s">
        <v>372</v>
      </c>
      <c r="AV228">
        <v>1</v>
      </c>
      <c r="AW228" t="s">
        <v>140</v>
      </c>
      <c r="AX228" t="s">
        <v>137</v>
      </c>
      <c r="AY228" t="s">
        <v>137</v>
      </c>
      <c r="AZ228" t="s">
        <v>757</v>
      </c>
      <c r="BA228" t="s">
        <v>137</v>
      </c>
      <c r="BB228" t="s">
        <v>142</v>
      </c>
      <c r="BC228">
        <v>243</v>
      </c>
      <c r="BD228" t="s">
        <v>137</v>
      </c>
      <c r="BE228" t="s">
        <v>137</v>
      </c>
      <c r="BF228" t="s">
        <v>137</v>
      </c>
      <c r="BG228" t="s">
        <v>134</v>
      </c>
      <c r="BH228" t="s">
        <v>193</v>
      </c>
      <c r="BI228" t="s">
        <v>137</v>
      </c>
      <c r="BJ228" t="s">
        <v>193</v>
      </c>
      <c r="BK228" t="s">
        <v>137</v>
      </c>
      <c r="BL228" t="s">
        <v>758</v>
      </c>
      <c r="BM228" t="s">
        <v>137</v>
      </c>
      <c r="BN228" t="s">
        <v>142</v>
      </c>
      <c r="BO228" t="s">
        <v>134</v>
      </c>
      <c r="BP228" t="s">
        <v>139</v>
      </c>
      <c r="BQ228" t="s">
        <v>145</v>
      </c>
      <c r="BR228" t="s">
        <v>137</v>
      </c>
      <c r="BS228">
        <v>5.05</v>
      </c>
      <c r="BT228" t="s">
        <v>137</v>
      </c>
      <c r="BU228" t="s">
        <v>146</v>
      </c>
      <c r="BV228" t="s">
        <v>147</v>
      </c>
      <c r="BW228" t="s">
        <v>148</v>
      </c>
      <c r="BZ228" t="s">
        <v>137</v>
      </c>
      <c r="CA228" t="s">
        <v>137</v>
      </c>
      <c r="CD228" t="s">
        <v>137</v>
      </c>
      <c r="CG228" t="s">
        <v>137</v>
      </c>
      <c r="CH228" t="s">
        <v>137</v>
      </c>
      <c r="CI228" t="s">
        <v>210</v>
      </c>
      <c r="CK228" t="s">
        <v>165</v>
      </c>
      <c r="CL228" t="s">
        <v>137</v>
      </c>
      <c r="CM228" t="s">
        <v>137</v>
      </c>
      <c r="CN228" t="s">
        <v>137</v>
      </c>
      <c r="CO228" t="s">
        <v>137</v>
      </c>
      <c r="CP228">
        <v>2</v>
      </c>
      <c r="CQ228" t="s">
        <v>176</v>
      </c>
      <c r="CS228" t="s">
        <v>137</v>
      </c>
      <c r="CT228" t="s">
        <v>137</v>
      </c>
      <c r="CW228" t="s">
        <v>137</v>
      </c>
      <c r="CX228" t="s">
        <v>161</v>
      </c>
      <c r="CY228" t="s">
        <v>200</v>
      </c>
      <c r="DB228" t="s">
        <v>201</v>
      </c>
      <c r="DC228" t="s">
        <v>137</v>
      </c>
      <c r="DE228" t="s">
        <v>208</v>
      </c>
      <c r="DH228" t="s">
        <v>137</v>
      </c>
      <c r="DJ228" t="s">
        <v>137</v>
      </c>
      <c r="DQ228">
        <v>2</v>
      </c>
      <c r="DT228">
        <f t="shared" si="7"/>
        <v>25</v>
      </c>
    </row>
    <row r="229" spans="1:124" x14ac:dyDescent="0.3">
      <c r="A229">
        <v>265</v>
      </c>
      <c r="B229" t="s">
        <v>526</v>
      </c>
      <c r="C229" t="s">
        <v>750</v>
      </c>
      <c r="D229" t="s">
        <v>764</v>
      </c>
      <c r="E229">
        <v>1198</v>
      </c>
      <c r="F229">
        <v>3</v>
      </c>
      <c r="G229">
        <v>4</v>
      </c>
      <c r="H229" t="s">
        <v>153</v>
      </c>
      <c r="I229" t="s">
        <v>124</v>
      </c>
      <c r="J229" t="s">
        <v>154</v>
      </c>
      <c r="K229" t="s">
        <v>125</v>
      </c>
      <c r="L229">
        <v>35</v>
      </c>
      <c r="M229" t="s">
        <v>296</v>
      </c>
      <c r="N229">
        <v>1655</v>
      </c>
      <c r="O229">
        <v>3700</v>
      </c>
      <c r="P229">
        <v>1735</v>
      </c>
      <c r="Q229" t="s">
        <v>127</v>
      </c>
      <c r="R229">
        <v>5</v>
      </c>
      <c r="S229">
        <v>22.25</v>
      </c>
      <c r="T229">
        <v>25.32</v>
      </c>
      <c r="U229" t="s">
        <v>759</v>
      </c>
      <c r="W229">
        <v>5</v>
      </c>
      <c r="X229" t="s">
        <v>223</v>
      </c>
      <c r="Y229" t="s">
        <v>156</v>
      </c>
      <c r="Z229" t="s">
        <v>130</v>
      </c>
      <c r="AA229" t="s">
        <v>751</v>
      </c>
      <c r="AB229" t="s">
        <v>752</v>
      </c>
      <c r="AC229" t="s">
        <v>753</v>
      </c>
      <c r="AD229" t="s">
        <v>753</v>
      </c>
      <c r="AE229" t="s">
        <v>372</v>
      </c>
      <c r="AF229" t="s">
        <v>372</v>
      </c>
      <c r="AG229" t="s">
        <v>131</v>
      </c>
      <c r="AH229" t="s">
        <v>166</v>
      </c>
      <c r="AI229" t="s">
        <v>133</v>
      </c>
      <c r="AJ229" t="s">
        <v>760</v>
      </c>
      <c r="AK229" t="s">
        <v>402</v>
      </c>
      <c r="AL229" t="s">
        <v>134</v>
      </c>
      <c r="AM229" t="s">
        <v>273</v>
      </c>
      <c r="AN229" t="s">
        <v>135</v>
      </c>
      <c r="AO229" t="s">
        <v>137</v>
      </c>
      <c r="AP229">
        <v>6</v>
      </c>
      <c r="AQ229" t="s">
        <v>138</v>
      </c>
      <c r="AR229" t="s">
        <v>139</v>
      </c>
      <c r="AS229" t="s">
        <v>756</v>
      </c>
      <c r="AT229" t="s">
        <v>372</v>
      </c>
      <c r="AV229">
        <v>1</v>
      </c>
      <c r="AW229" t="s">
        <v>140</v>
      </c>
      <c r="AX229" t="s">
        <v>137</v>
      </c>
      <c r="AY229" t="s">
        <v>137</v>
      </c>
      <c r="AZ229" t="s">
        <v>757</v>
      </c>
      <c r="BA229" t="s">
        <v>137</v>
      </c>
      <c r="BB229" t="s">
        <v>142</v>
      </c>
      <c r="BC229">
        <v>243</v>
      </c>
      <c r="BD229" t="s">
        <v>137</v>
      </c>
      <c r="BE229" t="s">
        <v>137</v>
      </c>
      <c r="BF229" t="s">
        <v>137</v>
      </c>
      <c r="BG229" t="s">
        <v>134</v>
      </c>
      <c r="BH229" t="s">
        <v>193</v>
      </c>
      <c r="BI229" t="s">
        <v>137</v>
      </c>
      <c r="BJ229" t="s">
        <v>193</v>
      </c>
      <c r="BK229" t="s">
        <v>137</v>
      </c>
      <c r="BL229" t="s">
        <v>758</v>
      </c>
      <c r="BM229" t="s">
        <v>137</v>
      </c>
      <c r="BN229" t="s">
        <v>142</v>
      </c>
      <c r="BO229" t="s">
        <v>134</v>
      </c>
      <c r="BP229" t="s">
        <v>139</v>
      </c>
      <c r="BQ229" t="s">
        <v>145</v>
      </c>
      <c r="BR229" t="s">
        <v>137</v>
      </c>
      <c r="BS229">
        <v>5.05</v>
      </c>
      <c r="BT229" t="s">
        <v>137</v>
      </c>
      <c r="BU229" t="s">
        <v>146</v>
      </c>
      <c r="BV229" t="s">
        <v>147</v>
      </c>
      <c r="BW229" t="s">
        <v>148</v>
      </c>
      <c r="BZ229" t="s">
        <v>137</v>
      </c>
      <c r="CA229" t="s">
        <v>137</v>
      </c>
      <c r="CD229" t="s">
        <v>137</v>
      </c>
      <c r="CG229" t="s">
        <v>137</v>
      </c>
      <c r="CH229" t="s">
        <v>137</v>
      </c>
      <c r="CI229" t="s">
        <v>210</v>
      </c>
      <c r="CK229" t="s">
        <v>165</v>
      </c>
      <c r="CL229" t="s">
        <v>137</v>
      </c>
      <c r="CM229" t="s">
        <v>137</v>
      </c>
      <c r="CN229" t="s">
        <v>137</v>
      </c>
      <c r="CO229" t="s">
        <v>137</v>
      </c>
      <c r="CP229">
        <v>2</v>
      </c>
      <c r="CQ229" t="s">
        <v>176</v>
      </c>
      <c r="CS229" t="s">
        <v>137</v>
      </c>
      <c r="CT229" t="s">
        <v>137</v>
      </c>
      <c r="CW229" t="s">
        <v>137</v>
      </c>
      <c r="CX229" t="s">
        <v>161</v>
      </c>
      <c r="CY229" t="s">
        <v>200</v>
      </c>
      <c r="DB229" t="s">
        <v>201</v>
      </c>
      <c r="DC229" t="s">
        <v>137</v>
      </c>
      <c r="DE229" t="s">
        <v>208</v>
      </c>
      <c r="DH229" t="s">
        <v>137</v>
      </c>
      <c r="DI229" t="s">
        <v>137</v>
      </c>
      <c r="DJ229" t="s">
        <v>137</v>
      </c>
      <c r="DQ229">
        <v>2</v>
      </c>
      <c r="DT229">
        <f t="shared" si="7"/>
        <v>24</v>
      </c>
    </row>
    <row r="230" spans="1:124" x14ac:dyDescent="0.3">
      <c r="A230">
        <v>269</v>
      </c>
      <c r="B230" t="s">
        <v>526</v>
      </c>
      <c r="C230" t="s">
        <v>750</v>
      </c>
      <c r="D230" t="s">
        <v>767</v>
      </c>
      <c r="E230">
        <v>1198</v>
      </c>
      <c r="F230">
        <v>3</v>
      </c>
      <c r="G230">
        <v>4</v>
      </c>
      <c r="H230" t="s">
        <v>153</v>
      </c>
      <c r="I230" t="s">
        <v>124</v>
      </c>
      <c r="J230" t="s">
        <v>154</v>
      </c>
      <c r="K230" t="s">
        <v>125</v>
      </c>
      <c r="L230">
        <v>35</v>
      </c>
      <c r="M230" t="s">
        <v>126</v>
      </c>
      <c r="N230">
        <v>1655</v>
      </c>
      <c r="O230">
        <v>3700</v>
      </c>
      <c r="P230">
        <v>1735</v>
      </c>
      <c r="Q230" t="s">
        <v>127</v>
      </c>
      <c r="R230">
        <v>5</v>
      </c>
      <c r="S230">
        <v>15.5</v>
      </c>
      <c r="T230">
        <v>18.149999999999999</v>
      </c>
      <c r="U230" t="s">
        <v>377</v>
      </c>
      <c r="W230">
        <v>5</v>
      </c>
      <c r="X230" t="s">
        <v>223</v>
      </c>
      <c r="Y230" t="s">
        <v>156</v>
      </c>
      <c r="Z230" t="s">
        <v>130</v>
      </c>
      <c r="AA230" t="s">
        <v>751</v>
      </c>
      <c r="AB230" t="s">
        <v>752</v>
      </c>
      <c r="AC230" t="s">
        <v>753</v>
      </c>
      <c r="AD230" t="s">
        <v>753</v>
      </c>
      <c r="AE230" t="s">
        <v>372</v>
      </c>
      <c r="AF230" t="s">
        <v>372</v>
      </c>
      <c r="AG230" t="s">
        <v>131</v>
      </c>
      <c r="AH230" t="s">
        <v>166</v>
      </c>
      <c r="AI230" t="s">
        <v>133</v>
      </c>
      <c r="AJ230" t="s">
        <v>754</v>
      </c>
      <c r="AK230" t="s">
        <v>755</v>
      </c>
      <c r="AL230" t="s">
        <v>134</v>
      </c>
      <c r="AM230" t="s">
        <v>137</v>
      </c>
      <c r="AN230" t="s">
        <v>135</v>
      </c>
      <c r="AO230" t="s">
        <v>137</v>
      </c>
      <c r="AP230">
        <v>5</v>
      </c>
      <c r="AQ230" t="s">
        <v>138</v>
      </c>
      <c r="AR230" t="s">
        <v>139</v>
      </c>
      <c r="AS230" t="s">
        <v>756</v>
      </c>
      <c r="AT230" t="s">
        <v>372</v>
      </c>
      <c r="AV230">
        <v>1</v>
      </c>
      <c r="AW230" t="s">
        <v>140</v>
      </c>
      <c r="AX230" t="s">
        <v>137</v>
      </c>
      <c r="AY230" t="s">
        <v>137</v>
      </c>
      <c r="AZ230" t="s">
        <v>757</v>
      </c>
      <c r="BA230" t="s">
        <v>137</v>
      </c>
      <c r="BB230" t="s">
        <v>142</v>
      </c>
      <c r="BC230">
        <v>243</v>
      </c>
      <c r="BD230" t="s">
        <v>137</v>
      </c>
      <c r="BE230" t="s">
        <v>137</v>
      </c>
      <c r="BF230" t="s">
        <v>137</v>
      </c>
      <c r="BG230" t="s">
        <v>134</v>
      </c>
      <c r="BH230" t="s">
        <v>193</v>
      </c>
      <c r="BI230" t="s">
        <v>137</v>
      </c>
      <c r="BJ230" t="s">
        <v>193</v>
      </c>
      <c r="BK230" t="s">
        <v>137</v>
      </c>
      <c r="BL230" t="s">
        <v>758</v>
      </c>
      <c r="BM230" t="s">
        <v>137</v>
      </c>
      <c r="BN230" t="s">
        <v>142</v>
      </c>
      <c r="BO230" t="s">
        <v>134</v>
      </c>
      <c r="BP230" t="s">
        <v>139</v>
      </c>
      <c r="BQ230" t="s">
        <v>145</v>
      </c>
      <c r="BR230" t="s">
        <v>137</v>
      </c>
      <c r="BS230" t="s">
        <v>128</v>
      </c>
      <c r="BT230" t="s">
        <v>137</v>
      </c>
      <c r="BU230" t="s">
        <v>146</v>
      </c>
      <c r="BV230" t="s">
        <v>147</v>
      </c>
      <c r="BW230" t="s">
        <v>148</v>
      </c>
      <c r="BZ230" t="s">
        <v>137</v>
      </c>
      <c r="CA230" t="s">
        <v>137</v>
      </c>
      <c r="CD230" t="s">
        <v>137</v>
      </c>
      <c r="CG230" t="s">
        <v>137</v>
      </c>
      <c r="CH230" t="s">
        <v>137</v>
      </c>
      <c r="CI230" t="s">
        <v>210</v>
      </c>
      <c r="CK230" t="s">
        <v>165</v>
      </c>
      <c r="CL230" t="s">
        <v>137</v>
      </c>
      <c r="CM230" t="s">
        <v>137</v>
      </c>
      <c r="CN230" t="s">
        <v>137</v>
      </c>
      <c r="CO230" t="s">
        <v>137</v>
      </c>
      <c r="CP230">
        <v>2</v>
      </c>
      <c r="CQ230" t="s">
        <v>176</v>
      </c>
      <c r="CS230" t="s">
        <v>137</v>
      </c>
      <c r="CT230" t="s">
        <v>137</v>
      </c>
      <c r="CW230" t="s">
        <v>137</v>
      </c>
      <c r="CX230" t="s">
        <v>161</v>
      </c>
      <c r="CY230" t="s">
        <v>200</v>
      </c>
      <c r="DB230" t="s">
        <v>201</v>
      </c>
      <c r="DE230" t="s">
        <v>208</v>
      </c>
      <c r="DH230" t="s">
        <v>137</v>
      </c>
      <c r="DJ230" t="s">
        <v>137</v>
      </c>
      <c r="DQ230">
        <v>2</v>
      </c>
      <c r="DT230">
        <f t="shared" si="7"/>
        <v>27</v>
      </c>
    </row>
    <row r="231" spans="1:124" x14ac:dyDescent="0.3">
      <c r="A231">
        <v>270</v>
      </c>
      <c r="B231" t="s">
        <v>526</v>
      </c>
      <c r="C231" t="s">
        <v>750</v>
      </c>
      <c r="D231" t="s">
        <v>768</v>
      </c>
      <c r="E231">
        <v>1198</v>
      </c>
      <c r="F231">
        <v>3</v>
      </c>
      <c r="G231">
        <v>4</v>
      </c>
      <c r="H231" t="s">
        <v>153</v>
      </c>
      <c r="I231" t="s">
        <v>124</v>
      </c>
      <c r="J231" t="s">
        <v>154</v>
      </c>
      <c r="K231" t="s">
        <v>125</v>
      </c>
      <c r="L231">
        <v>35</v>
      </c>
      <c r="M231" t="s">
        <v>126</v>
      </c>
      <c r="N231">
        <v>1655</v>
      </c>
      <c r="O231">
        <v>3700</v>
      </c>
      <c r="P231">
        <v>1735</v>
      </c>
      <c r="Q231" t="s">
        <v>127</v>
      </c>
      <c r="R231">
        <v>5</v>
      </c>
      <c r="S231">
        <v>15.5</v>
      </c>
      <c r="T231">
        <v>18.149999999999999</v>
      </c>
      <c r="U231" t="s">
        <v>377</v>
      </c>
      <c r="W231">
        <v>5</v>
      </c>
      <c r="X231" t="s">
        <v>223</v>
      </c>
      <c r="Y231" t="s">
        <v>156</v>
      </c>
      <c r="Z231" t="s">
        <v>130</v>
      </c>
      <c r="AA231" t="s">
        <v>751</v>
      </c>
      <c r="AB231" t="s">
        <v>752</v>
      </c>
      <c r="AC231" t="s">
        <v>753</v>
      </c>
      <c r="AD231" t="s">
        <v>753</v>
      </c>
      <c r="AE231" t="s">
        <v>372</v>
      </c>
      <c r="AF231" t="s">
        <v>372</v>
      </c>
      <c r="AG231" t="s">
        <v>131</v>
      </c>
      <c r="AH231" t="s">
        <v>166</v>
      </c>
      <c r="AI231" t="s">
        <v>133</v>
      </c>
      <c r="AJ231" t="s">
        <v>754</v>
      </c>
      <c r="AK231" t="s">
        <v>755</v>
      </c>
      <c r="AL231" t="s">
        <v>134</v>
      </c>
      <c r="AM231" t="s">
        <v>137</v>
      </c>
      <c r="AN231" t="s">
        <v>135</v>
      </c>
      <c r="AO231" t="s">
        <v>137</v>
      </c>
      <c r="AP231">
        <v>5</v>
      </c>
      <c r="AQ231" t="s">
        <v>138</v>
      </c>
      <c r="AR231" t="s">
        <v>139</v>
      </c>
      <c r="AS231" t="s">
        <v>756</v>
      </c>
      <c r="AT231" t="s">
        <v>372</v>
      </c>
      <c r="AV231">
        <v>1</v>
      </c>
      <c r="AW231" t="s">
        <v>140</v>
      </c>
      <c r="AX231" t="s">
        <v>137</v>
      </c>
      <c r="AY231" t="s">
        <v>137</v>
      </c>
      <c r="AZ231" t="s">
        <v>757</v>
      </c>
      <c r="BA231" t="s">
        <v>137</v>
      </c>
      <c r="BB231" t="s">
        <v>142</v>
      </c>
      <c r="BC231">
        <v>243</v>
      </c>
      <c r="BD231" t="s">
        <v>137</v>
      </c>
      <c r="BE231" t="s">
        <v>137</v>
      </c>
      <c r="BF231" t="s">
        <v>137</v>
      </c>
      <c r="BG231" t="s">
        <v>134</v>
      </c>
      <c r="BH231" t="s">
        <v>193</v>
      </c>
      <c r="BI231" t="s">
        <v>137</v>
      </c>
      <c r="BJ231" t="s">
        <v>193</v>
      </c>
      <c r="BK231" t="s">
        <v>137</v>
      </c>
      <c r="BL231" t="s">
        <v>758</v>
      </c>
      <c r="BM231" t="s">
        <v>137</v>
      </c>
      <c r="BN231" t="s">
        <v>142</v>
      </c>
      <c r="BO231" t="s">
        <v>134</v>
      </c>
      <c r="BP231" t="s">
        <v>139</v>
      </c>
      <c r="BQ231" t="s">
        <v>145</v>
      </c>
      <c r="BR231" t="s">
        <v>137</v>
      </c>
      <c r="BS231">
        <v>5.05</v>
      </c>
      <c r="BT231" t="s">
        <v>137</v>
      </c>
      <c r="BU231" t="s">
        <v>146</v>
      </c>
      <c r="BV231" t="s">
        <v>147</v>
      </c>
      <c r="BW231" t="s">
        <v>148</v>
      </c>
      <c r="BZ231" t="s">
        <v>137</v>
      </c>
      <c r="CA231" t="s">
        <v>137</v>
      </c>
      <c r="CD231" t="s">
        <v>137</v>
      </c>
      <c r="CG231" t="s">
        <v>137</v>
      </c>
      <c r="CH231" t="s">
        <v>137</v>
      </c>
      <c r="CI231" t="s">
        <v>210</v>
      </c>
      <c r="CK231" t="s">
        <v>165</v>
      </c>
      <c r="CL231" t="s">
        <v>137</v>
      </c>
      <c r="CM231" t="s">
        <v>137</v>
      </c>
      <c r="CN231" t="s">
        <v>137</v>
      </c>
      <c r="CO231" t="s">
        <v>137</v>
      </c>
      <c r="CP231">
        <v>2</v>
      </c>
      <c r="CQ231" t="s">
        <v>176</v>
      </c>
      <c r="CS231" t="s">
        <v>137</v>
      </c>
      <c r="CT231" t="s">
        <v>137</v>
      </c>
      <c r="CW231" t="s">
        <v>137</v>
      </c>
      <c r="CX231" t="s">
        <v>161</v>
      </c>
      <c r="CY231" t="s">
        <v>200</v>
      </c>
      <c r="DB231" t="s">
        <v>201</v>
      </c>
      <c r="DC231" t="s">
        <v>137</v>
      </c>
      <c r="DE231" t="s">
        <v>208</v>
      </c>
      <c r="DH231" t="s">
        <v>137</v>
      </c>
      <c r="DJ231" t="s">
        <v>137</v>
      </c>
      <c r="DQ231">
        <v>2</v>
      </c>
      <c r="DT231">
        <f t="shared" si="7"/>
        <v>25</v>
      </c>
    </row>
    <row r="232" spans="1:124" x14ac:dyDescent="0.3">
      <c r="A232">
        <v>273</v>
      </c>
      <c r="B232" t="s">
        <v>526</v>
      </c>
      <c r="C232" t="s">
        <v>750</v>
      </c>
      <c r="D232" t="s">
        <v>770</v>
      </c>
      <c r="E232">
        <v>1198</v>
      </c>
      <c r="F232">
        <v>3</v>
      </c>
      <c r="G232">
        <v>4</v>
      </c>
      <c r="H232" t="s">
        <v>153</v>
      </c>
      <c r="I232" t="s">
        <v>124</v>
      </c>
      <c r="J232" t="s">
        <v>154</v>
      </c>
      <c r="K232" t="s">
        <v>125</v>
      </c>
      <c r="L232">
        <v>35</v>
      </c>
      <c r="M232" t="s">
        <v>296</v>
      </c>
      <c r="N232">
        <v>1655</v>
      </c>
      <c r="O232">
        <v>3700</v>
      </c>
      <c r="P232">
        <v>1735</v>
      </c>
      <c r="Q232" t="s">
        <v>127</v>
      </c>
      <c r="R232">
        <v>5</v>
      </c>
      <c r="S232">
        <v>22.25</v>
      </c>
      <c r="T232">
        <v>25.32</v>
      </c>
      <c r="U232" t="s">
        <v>759</v>
      </c>
      <c r="W232">
        <v>5</v>
      </c>
      <c r="X232" t="s">
        <v>223</v>
      </c>
      <c r="Y232" t="s">
        <v>156</v>
      </c>
      <c r="Z232" t="s">
        <v>130</v>
      </c>
      <c r="AA232" t="s">
        <v>751</v>
      </c>
      <c r="AB232" t="s">
        <v>752</v>
      </c>
      <c r="AC232" t="s">
        <v>753</v>
      </c>
      <c r="AD232" t="s">
        <v>753</v>
      </c>
      <c r="AE232" t="s">
        <v>372</v>
      </c>
      <c r="AF232" t="s">
        <v>372</v>
      </c>
      <c r="AG232" t="s">
        <v>131</v>
      </c>
      <c r="AH232" t="s">
        <v>166</v>
      </c>
      <c r="AI232" t="s">
        <v>133</v>
      </c>
      <c r="AJ232" t="s">
        <v>760</v>
      </c>
      <c r="AK232" t="s">
        <v>402</v>
      </c>
      <c r="AL232" t="s">
        <v>134</v>
      </c>
      <c r="AM232" t="s">
        <v>273</v>
      </c>
      <c r="AN232" t="s">
        <v>135</v>
      </c>
      <c r="AO232" t="s">
        <v>137</v>
      </c>
      <c r="AP232">
        <v>5</v>
      </c>
      <c r="AQ232" t="s">
        <v>138</v>
      </c>
      <c r="AR232" t="s">
        <v>139</v>
      </c>
      <c r="AS232" t="s">
        <v>756</v>
      </c>
      <c r="AT232" t="s">
        <v>372</v>
      </c>
      <c r="AV232">
        <v>1</v>
      </c>
      <c r="AW232" t="s">
        <v>140</v>
      </c>
      <c r="AX232" t="s">
        <v>137</v>
      </c>
      <c r="AY232" t="s">
        <v>137</v>
      </c>
      <c r="AZ232" t="s">
        <v>757</v>
      </c>
      <c r="BA232" t="s">
        <v>137</v>
      </c>
      <c r="BB232" t="s">
        <v>142</v>
      </c>
      <c r="BC232">
        <v>243</v>
      </c>
      <c r="BD232" t="s">
        <v>137</v>
      </c>
      <c r="BE232" t="s">
        <v>137</v>
      </c>
      <c r="BF232" t="s">
        <v>137</v>
      </c>
      <c r="BG232" t="s">
        <v>134</v>
      </c>
      <c r="BH232" t="s">
        <v>193</v>
      </c>
      <c r="BI232" t="s">
        <v>137</v>
      </c>
      <c r="BJ232" t="s">
        <v>193</v>
      </c>
      <c r="BK232" t="s">
        <v>137</v>
      </c>
      <c r="BL232" t="s">
        <v>758</v>
      </c>
      <c r="BM232" t="s">
        <v>137</v>
      </c>
      <c r="BN232" t="s">
        <v>142</v>
      </c>
      <c r="BO232" t="s">
        <v>134</v>
      </c>
      <c r="BP232" t="s">
        <v>139</v>
      </c>
      <c r="BQ232" t="s">
        <v>145</v>
      </c>
      <c r="BR232" t="s">
        <v>137</v>
      </c>
      <c r="BS232">
        <v>5.05</v>
      </c>
      <c r="BT232" t="s">
        <v>137</v>
      </c>
      <c r="BU232" t="s">
        <v>146</v>
      </c>
      <c r="BV232" t="s">
        <v>147</v>
      </c>
      <c r="BW232" t="s">
        <v>148</v>
      </c>
      <c r="BZ232" t="s">
        <v>137</v>
      </c>
      <c r="CA232" t="s">
        <v>137</v>
      </c>
      <c r="CD232" t="s">
        <v>137</v>
      </c>
      <c r="CG232" t="s">
        <v>137</v>
      </c>
      <c r="CH232" t="s">
        <v>137</v>
      </c>
      <c r="CI232" t="s">
        <v>210</v>
      </c>
      <c r="CK232" t="s">
        <v>165</v>
      </c>
      <c r="CL232" t="s">
        <v>137</v>
      </c>
      <c r="CM232" t="s">
        <v>137</v>
      </c>
      <c r="CN232" t="s">
        <v>137</v>
      </c>
      <c r="CO232" t="s">
        <v>137</v>
      </c>
      <c r="CP232">
        <v>2</v>
      </c>
      <c r="CQ232" t="s">
        <v>176</v>
      </c>
      <c r="CS232" t="s">
        <v>137</v>
      </c>
      <c r="CT232" t="s">
        <v>137</v>
      </c>
      <c r="CW232" t="s">
        <v>137</v>
      </c>
      <c r="CX232" t="s">
        <v>161</v>
      </c>
      <c r="CY232" t="s">
        <v>200</v>
      </c>
      <c r="DB232" t="s">
        <v>201</v>
      </c>
      <c r="DC232" t="s">
        <v>137</v>
      </c>
      <c r="DE232" t="s">
        <v>208</v>
      </c>
      <c r="DH232" t="s">
        <v>137</v>
      </c>
      <c r="DI232" t="s">
        <v>137</v>
      </c>
      <c r="DJ232" t="s">
        <v>137</v>
      </c>
      <c r="DQ232">
        <v>2</v>
      </c>
      <c r="DT232">
        <f t="shared" si="7"/>
        <v>24</v>
      </c>
    </row>
    <row r="233" spans="1:124" x14ac:dyDescent="0.3">
      <c r="A233">
        <v>266</v>
      </c>
      <c r="B233" t="s">
        <v>526</v>
      </c>
      <c r="C233" t="s">
        <v>750</v>
      </c>
      <c r="D233" t="s">
        <v>765</v>
      </c>
      <c r="E233">
        <v>1198</v>
      </c>
      <c r="F233">
        <v>3</v>
      </c>
      <c r="G233">
        <v>4</v>
      </c>
      <c r="H233" t="s">
        <v>153</v>
      </c>
      <c r="I233" t="s">
        <v>124</v>
      </c>
      <c r="J233" t="s">
        <v>154</v>
      </c>
      <c r="K233" t="s">
        <v>125</v>
      </c>
      <c r="L233">
        <v>35</v>
      </c>
      <c r="M233" t="s">
        <v>126</v>
      </c>
      <c r="N233">
        <v>1655</v>
      </c>
      <c r="O233">
        <v>3700</v>
      </c>
      <c r="P233">
        <v>1735</v>
      </c>
      <c r="Q233" t="s">
        <v>127</v>
      </c>
      <c r="R233">
        <v>5</v>
      </c>
      <c r="S233">
        <v>15.5</v>
      </c>
      <c r="T233">
        <v>18.149999999999999</v>
      </c>
      <c r="U233" t="s">
        <v>377</v>
      </c>
      <c r="W233">
        <v>5</v>
      </c>
      <c r="X233" t="s">
        <v>223</v>
      </c>
      <c r="Y233" t="s">
        <v>156</v>
      </c>
      <c r="Z233" t="s">
        <v>130</v>
      </c>
      <c r="AA233" t="s">
        <v>751</v>
      </c>
      <c r="AB233" t="s">
        <v>752</v>
      </c>
      <c r="AC233" t="s">
        <v>753</v>
      </c>
      <c r="AD233" t="s">
        <v>753</v>
      </c>
      <c r="AE233" t="s">
        <v>372</v>
      </c>
      <c r="AF233" t="s">
        <v>372</v>
      </c>
      <c r="AG233" t="s">
        <v>131</v>
      </c>
      <c r="AH233" t="s">
        <v>166</v>
      </c>
      <c r="AI233" t="s">
        <v>133</v>
      </c>
      <c r="AJ233" t="s">
        <v>754</v>
      </c>
      <c r="AK233" t="s">
        <v>755</v>
      </c>
      <c r="AL233" t="s">
        <v>134</v>
      </c>
      <c r="AM233" t="s">
        <v>137</v>
      </c>
      <c r="AN233" t="s">
        <v>135</v>
      </c>
      <c r="AO233" t="s">
        <v>137</v>
      </c>
      <c r="AP233">
        <v>6</v>
      </c>
      <c r="AQ233" t="s">
        <v>138</v>
      </c>
      <c r="AR233" t="s">
        <v>139</v>
      </c>
      <c r="AS233" t="s">
        <v>756</v>
      </c>
      <c r="AT233" t="s">
        <v>372</v>
      </c>
      <c r="AV233">
        <v>1</v>
      </c>
      <c r="AW233" t="s">
        <v>140</v>
      </c>
      <c r="AX233" t="s">
        <v>137</v>
      </c>
      <c r="AY233" t="s">
        <v>137</v>
      </c>
      <c r="AZ233" t="s">
        <v>757</v>
      </c>
      <c r="BA233" t="s">
        <v>137</v>
      </c>
      <c r="BB233" t="s">
        <v>142</v>
      </c>
      <c r="BC233">
        <v>243</v>
      </c>
      <c r="BD233" t="s">
        <v>137</v>
      </c>
      <c r="BE233" t="s">
        <v>137</v>
      </c>
      <c r="BF233" t="s">
        <v>137</v>
      </c>
      <c r="BG233" t="s">
        <v>134</v>
      </c>
      <c r="BH233" t="s">
        <v>193</v>
      </c>
      <c r="BI233" t="s">
        <v>137</v>
      </c>
      <c r="BJ233" t="s">
        <v>193</v>
      </c>
      <c r="BK233" t="s">
        <v>137</v>
      </c>
      <c r="BL233" t="s">
        <v>758</v>
      </c>
      <c r="BM233" t="s">
        <v>137</v>
      </c>
      <c r="BN233" t="s">
        <v>142</v>
      </c>
      <c r="BO233" t="s">
        <v>134</v>
      </c>
      <c r="BP233" t="s">
        <v>139</v>
      </c>
      <c r="BQ233" t="s">
        <v>145</v>
      </c>
      <c r="BR233" t="s">
        <v>137</v>
      </c>
      <c r="BS233">
        <v>5.05</v>
      </c>
      <c r="BT233" t="s">
        <v>137</v>
      </c>
      <c r="BU233" t="s">
        <v>146</v>
      </c>
      <c r="BV233" t="s">
        <v>147</v>
      </c>
      <c r="BW233" t="s">
        <v>148</v>
      </c>
      <c r="BX233" t="s">
        <v>137</v>
      </c>
      <c r="BZ233" t="s">
        <v>137</v>
      </c>
      <c r="CA233" t="s">
        <v>137</v>
      </c>
      <c r="CD233" t="s">
        <v>137</v>
      </c>
      <c r="CG233" t="s">
        <v>137</v>
      </c>
      <c r="CH233" t="s">
        <v>137</v>
      </c>
      <c r="CI233" t="s">
        <v>210</v>
      </c>
      <c r="CK233" t="s">
        <v>165</v>
      </c>
      <c r="CL233" t="s">
        <v>137</v>
      </c>
      <c r="CM233" t="s">
        <v>137</v>
      </c>
      <c r="CN233" t="s">
        <v>137</v>
      </c>
      <c r="CO233" t="s">
        <v>137</v>
      </c>
      <c r="CP233">
        <v>2</v>
      </c>
      <c r="CQ233" t="s">
        <v>176</v>
      </c>
      <c r="CS233" t="s">
        <v>137</v>
      </c>
      <c r="CT233" t="s">
        <v>137</v>
      </c>
      <c r="CW233" t="s">
        <v>137</v>
      </c>
      <c r="CX233" t="s">
        <v>161</v>
      </c>
      <c r="CY233" t="s">
        <v>200</v>
      </c>
      <c r="DB233" t="s">
        <v>201</v>
      </c>
      <c r="DC233" t="s">
        <v>137</v>
      </c>
      <c r="DE233" t="s">
        <v>208</v>
      </c>
      <c r="DH233" t="s">
        <v>137</v>
      </c>
      <c r="DJ233" t="s">
        <v>137</v>
      </c>
      <c r="DQ233">
        <v>2</v>
      </c>
      <c r="DT233">
        <f t="shared" si="7"/>
        <v>24</v>
      </c>
    </row>
    <row r="234" spans="1:124" x14ac:dyDescent="0.3">
      <c r="A234">
        <v>267</v>
      </c>
      <c r="B234" t="s">
        <v>526</v>
      </c>
      <c r="C234" t="s">
        <v>750</v>
      </c>
      <c r="D234" t="s">
        <v>766</v>
      </c>
      <c r="E234">
        <v>1198</v>
      </c>
      <c r="F234">
        <v>3</v>
      </c>
      <c r="G234">
        <v>4</v>
      </c>
      <c r="H234" t="s">
        <v>153</v>
      </c>
      <c r="I234" t="s">
        <v>124</v>
      </c>
      <c r="J234" t="s">
        <v>154</v>
      </c>
      <c r="K234" t="s">
        <v>125</v>
      </c>
      <c r="L234">
        <v>35</v>
      </c>
      <c r="M234" t="s">
        <v>296</v>
      </c>
      <c r="N234">
        <v>1655</v>
      </c>
      <c r="O234">
        <v>3700</v>
      </c>
      <c r="P234">
        <v>1735</v>
      </c>
      <c r="Q234" t="s">
        <v>127</v>
      </c>
      <c r="R234">
        <v>5</v>
      </c>
      <c r="S234">
        <v>22.25</v>
      </c>
      <c r="T234">
        <v>25.32</v>
      </c>
      <c r="U234" t="s">
        <v>759</v>
      </c>
      <c r="W234">
        <v>5</v>
      </c>
      <c r="X234" t="s">
        <v>223</v>
      </c>
      <c r="Y234" t="s">
        <v>156</v>
      </c>
      <c r="Z234" t="s">
        <v>130</v>
      </c>
      <c r="AA234" t="s">
        <v>751</v>
      </c>
      <c r="AB234" t="s">
        <v>752</v>
      </c>
      <c r="AC234" t="s">
        <v>753</v>
      </c>
      <c r="AD234" t="s">
        <v>753</v>
      </c>
      <c r="AE234" t="s">
        <v>372</v>
      </c>
      <c r="AF234" t="s">
        <v>372</v>
      </c>
      <c r="AG234" t="s">
        <v>131</v>
      </c>
      <c r="AH234" t="s">
        <v>166</v>
      </c>
      <c r="AI234" t="s">
        <v>133</v>
      </c>
      <c r="AJ234" t="s">
        <v>760</v>
      </c>
      <c r="AK234" t="s">
        <v>402</v>
      </c>
      <c r="AL234" t="s">
        <v>134</v>
      </c>
      <c r="AM234" t="s">
        <v>273</v>
      </c>
      <c r="AN234" t="s">
        <v>135</v>
      </c>
      <c r="AO234" t="s">
        <v>137</v>
      </c>
      <c r="AP234">
        <v>6</v>
      </c>
      <c r="AQ234" t="s">
        <v>138</v>
      </c>
      <c r="AR234" t="s">
        <v>139</v>
      </c>
      <c r="AS234" t="s">
        <v>756</v>
      </c>
      <c r="AT234" t="s">
        <v>372</v>
      </c>
      <c r="AV234">
        <v>1</v>
      </c>
      <c r="AW234" t="s">
        <v>140</v>
      </c>
      <c r="AX234" t="s">
        <v>137</v>
      </c>
      <c r="AY234" t="s">
        <v>137</v>
      </c>
      <c r="AZ234" t="s">
        <v>757</v>
      </c>
      <c r="BA234" t="s">
        <v>137</v>
      </c>
      <c r="BB234" t="s">
        <v>142</v>
      </c>
      <c r="BC234">
        <v>243</v>
      </c>
      <c r="BD234" t="s">
        <v>137</v>
      </c>
      <c r="BE234" t="s">
        <v>137</v>
      </c>
      <c r="BF234" t="s">
        <v>137</v>
      </c>
      <c r="BG234" t="s">
        <v>134</v>
      </c>
      <c r="BH234" t="s">
        <v>193</v>
      </c>
      <c r="BI234" t="s">
        <v>137</v>
      </c>
      <c r="BJ234" t="s">
        <v>193</v>
      </c>
      <c r="BK234" t="s">
        <v>137</v>
      </c>
      <c r="BL234" t="s">
        <v>758</v>
      </c>
      <c r="BM234" t="s">
        <v>137</v>
      </c>
      <c r="BN234" t="s">
        <v>142</v>
      </c>
      <c r="BO234" t="s">
        <v>134</v>
      </c>
      <c r="BP234" t="s">
        <v>139</v>
      </c>
      <c r="BQ234" t="s">
        <v>145</v>
      </c>
      <c r="BR234" t="s">
        <v>137</v>
      </c>
      <c r="BS234">
        <v>5.05</v>
      </c>
      <c r="BT234" t="s">
        <v>137</v>
      </c>
      <c r="BU234" t="s">
        <v>146</v>
      </c>
      <c r="BV234" t="s">
        <v>147</v>
      </c>
      <c r="BW234" t="s">
        <v>148</v>
      </c>
      <c r="BX234" t="s">
        <v>137</v>
      </c>
      <c r="BZ234" t="s">
        <v>137</v>
      </c>
      <c r="CA234" t="s">
        <v>137</v>
      </c>
      <c r="CD234" t="s">
        <v>137</v>
      </c>
      <c r="CG234" t="s">
        <v>137</v>
      </c>
      <c r="CH234" t="s">
        <v>137</v>
      </c>
      <c r="CI234" t="s">
        <v>210</v>
      </c>
      <c r="CK234" t="s">
        <v>165</v>
      </c>
      <c r="CL234" t="s">
        <v>137</v>
      </c>
      <c r="CM234" t="s">
        <v>137</v>
      </c>
      <c r="CN234" t="s">
        <v>137</v>
      </c>
      <c r="CO234" t="s">
        <v>137</v>
      </c>
      <c r="CP234">
        <v>2</v>
      </c>
      <c r="CQ234" t="s">
        <v>176</v>
      </c>
      <c r="CS234" t="s">
        <v>137</v>
      </c>
      <c r="CT234" t="s">
        <v>137</v>
      </c>
      <c r="CW234" t="s">
        <v>137</v>
      </c>
      <c r="CX234" t="s">
        <v>161</v>
      </c>
      <c r="CY234" t="s">
        <v>200</v>
      </c>
      <c r="DB234" t="s">
        <v>201</v>
      </c>
      <c r="DC234" t="s">
        <v>137</v>
      </c>
      <c r="DE234" t="s">
        <v>208</v>
      </c>
      <c r="DH234" t="s">
        <v>137</v>
      </c>
      <c r="DI234" t="s">
        <v>137</v>
      </c>
      <c r="DJ234" t="s">
        <v>137</v>
      </c>
      <c r="DQ234">
        <v>2</v>
      </c>
      <c r="DT234">
        <f t="shared" si="7"/>
        <v>23</v>
      </c>
    </row>
    <row r="235" spans="1:124" x14ac:dyDescent="0.3">
      <c r="A235">
        <v>81</v>
      </c>
      <c r="B235" t="s">
        <v>122</v>
      </c>
      <c r="C235" t="s">
        <v>310</v>
      </c>
      <c r="D235" t="s">
        <v>311</v>
      </c>
      <c r="E235">
        <v>1248</v>
      </c>
      <c r="F235">
        <v>4</v>
      </c>
      <c r="G235">
        <v>4</v>
      </c>
      <c r="H235" t="s">
        <v>153</v>
      </c>
      <c r="I235" t="s">
        <v>124</v>
      </c>
      <c r="J235" t="s">
        <v>154</v>
      </c>
      <c r="K235" t="s">
        <v>125</v>
      </c>
      <c r="L235">
        <v>44</v>
      </c>
      <c r="M235" t="s">
        <v>296</v>
      </c>
      <c r="N235">
        <v>1562</v>
      </c>
      <c r="O235">
        <v>3825</v>
      </c>
      <c r="P235">
        <v>1695</v>
      </c>
      <c r="Q235" t="s">
        <v>127</v>
      </c>
      <c r="R235">
        <v>5</v>
      </c>
      <c r="S235">
        <v>22.95</v>
      </c>
      <c r="T235" s="1" t="s">
        <v>128</v>
      </c>
      <c r="U235" t="s">
        <v>312</v>
      </c>
      <c r="V235" t="s">
        <v>313</v>
      </c>
      <c r="W235">
        <v>5</v>
      </c>
      <c r="X235" t="s">
        <v>187</v>
      </c>
      <c r="Y235" t="s">
        <v>203</v>
      </c>
      <c r="Z235" t="s">
        <v>130</v>
      </c>
      <c r="AA235" t="s">
        <v>314</v>
      </c>
      <c r="AB235" t="s">
        <v>315</v>
      </c>
      <c r="AE235" t="s">
        <v>316</v>
      </c>
      <c r="AF235" t="s">
        <v>316</v>
      </c>
      <c r="AG235" t="s">
        <v>131</v>
      </c>
      <c r="AH235" t="s">
        <v>166</v>
      </c>
      <c r="AI235" t="s">
        <v>137</v>
      </c>
      <c r="AJ235" t="s">
        <v>317</v>
      </c>
      <c r="AK235" t="s">
        <v>318</v>
      </c>
      <c r="AL235" t="s">
        <v>134</v>
      </c>
      <c r="AM235" t="s">
        <v>135</v>
      </c>
      <c r="AN235" t="s">
        <v>135</v>
      </c>
      <c r="AO235" t="s">
        <v>319</v>
      </c>
      <c r="AP235">
        <v>5</v>
      </c>
      <c r="AQ235" t="s">
        <v>138</v>
      </c>
      <c r="AR235" t="s">
        <v>139</v>
      </c>
      <c r="AS235" t="s">
        <v>320</v>
      </c>
      <c r="AT235" t="s">
        <v>316</v>
      </c>
      <c r="AV235" t="s">
        <v>137</v>
      </c>
      <c r="AX235" t="s">
        <v>137</v>
      </c>
      <c r="AY235" t="s">
        <v>137</v>
      </c>
      <c r="BA235" t="s">
        <v>137</v>
      </c>
      <c r="BB235" t="s">
        <v>142</v>
      </c>
      <c r="BC235">
        <v>210</v>
      </c>
      <c r="BD235" t="s">
        <v>137</v>
      </c>
      <c r="BE235" t="s">
        <v>137</v>
      </c>
      <c r="BF235" t="s">
        <v>137</v>
      </c>
      <c r="BG235" t="s">
        <v>134</v>
      </c>
      <c r="BH235" t="s">
        <v>193</v>
      </c>
      <c r="BI235" t="s">
        <v>137</v>
      </c>
      <c r="BJ235" t="s">
        <v>143</v>
      </c>
      <c r="BK235" t="s">
        <v>137</v>
      </c>
      <c r="BL235" t="s">
        <v>321</v>
      </c>
      <c r="BM235" t="s">
        <v>137</v>
      </c>
      <c r="BN235" t="s">
        <v>139</v>
      </c>
      <c r="BO235" t="s">
        <v>134</v>
      </c>
      <c r="BP235" t="s">
        <v>139</v>
      </c>
      <c r="BQ235" t="s">
        <v>145</v>
      </c>
      <c r="BR235" t="s">
        <v>137</v>
      </c>
      <c r="BS235">
        <v>5.0999999999999996</v>
      </c>
      <c r="BT235" t="s">
        <v>137</v>
      </c>
      <c r="BU235" t="s">
        <v>146</v>
      </c>
      <c r="BV235" t="s">
        <v>147</v>
      </c>
      <c r="BW235" t="s">
        <v>235</v>
      </c>
      <c r="BZ235" t="s">
        <v>137</v>
      </c>
      <c r="CA235" t="s">
        <v>137</v>
      </c>
      <c r="CD235" t="s">
        <v>137</v>
      </c>
      <c r="CG235" t="s">
        <v>137</v>
      </c>
      <c r="CH235" t="s">
        <v>137</v>
      </c>
      <c r="CI235" t="s">
        <v>210</v>
      </c>
      <c r="CJ235" t="s">
        <v>322</v>
      </c>
      <c r="CK235" t="s">
        <v>165</v>
      </c>
      <c r="CL235" t="s">
        <v>137</v>
      </c>
      <c r="CM235" t="s">
        <v>137</v>
      </c>
      <c r="CN235" t="s">
        <v>137</v>
      </c>
      <c r="CO235" t="s">
        <v>137</v>
      </c>
      <c r="CP235">
        <v>2</v>
      </c>
      <c r="CQ235" t="s">
        <v>176</v>
      </c>
      <c r="CS235" t="s">
        <v>137</v>
      </c>
      <c r="CT235" t="s">
        <v>137</v>
      </c>
      <c r="CW235" t="s">
        <v>137</v>
      </c>
      <c r="CY235" t="s">
        <v>200</v>
      </c>
      <c r="CZ235" t="s">
        <v>137</v>
      </c>
      <c r="DB235" t="s">
        <v>201</v>
      </c>
      <c r="DE235" t="s">
        <v>137</v>
      </c>
      <c r="DF235" t="s">
        <v>137</v>
      </c>
      <c r="DI235" t="s">
        <v>137</v>
      </c>
      <c r="DQ235">
        <v>2</v>
      </c>
      <c r="DT235">
        <f t="shared" si="7"/>
        <v>29</v>
      </c>
    </row>
    <row r="236" spans="1:124" x14ac:dyDescent="0.3">
      <c r="A236">
        <v>85</v>
      </c>
      <c r="B236" t="s">
        <v>122</v>
      </c>
      <c r="C236" t="s">
        <v>310</v>
      </c>
      <c r="D236" t="s">
        <v>327</v>
      </c>
      <c r="E236">
        <v>1193</v>
      </c>
      <c r="F236">
        <v>4</v>
      </c>
      <c r="G236">
        <v>4</v>
      </c>
      <c r="H236" t="s">
        <v>153</v>
      </c>
      <c r="I236" t="s">
        <v>124</v>
      </c>
      <c r="J236" t="s">
        <v>154</v>
      </c>
      <c r="K236" t="s">
        <v>125</v>
      </c>
      <c r="L236">
        <v>44</v>
      </c>
      <c r="M236" t="s">
        <v>126</v>
      </c>
      <c r="N236">
        <v>1562</v>
      </c>
      <c r="O236">
        <v>3825</v>
      </c>
      <c r="P236">
        <v>1695</v>
      </c>
      <c r="Q236" t="s">
        <v>127</v>
      </c>
      <c r="R236">
        <v>5</v>
      </c>
      <c r="S236">
        <v>17.57</v>
      </c>
      <c r="T236" s="1" t="s">
        <v>128</v>
      </c>
      <c r="U236" t="s">
        <v>328</v>
      </c>
      <c r="V236" t="s">
        <v>329</v>
      </c>
      <c r="W236">
        <v>5</v>
      </c>
      <c r="X236" t="s">
        <v>187</v>
      </c>
      <c r="Y236" t="s">
        <v>203</v>
      </c>
      <c r="Z236" t="s">
        <v>130</v>
      </c>
      <c r="AA236" t="s">
        <v>314</v>
      </c>
      <c r="AB236" t="s">
        <v>315</v>
      </c>
      <c r="AE236" t="s">
        <v>316</v>
      </c>
      <c r="AF236" t="s">
        <v>316</v>
      </c>
      <c r="AG236" t="s">
        <v>131</v>
      </c>
      <c r="AH236" t="s">
        <v>166</v>
      </c>
      <c r="AI236" t="s">
        <v>137</v>
      </c>
      <c r="AJ236" t="s">
        <v>330</v>
      </c>
      <c r="AK236" t="s">
        <v>331</v>
      </c>
      <c r="AL236" t="s">
        <v>134</v>
      </c>
      <c r="AM236" t="s">
        <v>135</v>
      </c>
      <c r="AN236" t="s">
        <v>135</v>
      </c>
      <c r="AO236" t="s">
        <v>319</v>
      </c>
      <c r="AP236">
        <v>5</v>
      </c>
      <c r="AQ236" t="s">
        <v>138</v>
      </c>
      <c r="AR236" t="s">
        <v>139</v>
      </c>
      <c r="AS236" t="s">
        <v>320</v>
      </c>
      <c r="AT236" t="s">
        <v>316</v>
      </c>
      <c r="AV236">
        <v>1</v>
      </c>
      <c r="AX236" t="s">
        <v>137</v>
      </c>
      <c r="AY236" t="s">
        <v>137</v>
      </c>
      <c r="AZ236" t="s">
        <v>141</v>
      </c>
      <c r="BA236" t="s">
        <v>137</v>
      </c>
      <c r="BB236" t="s">
        <v>139</v>
      </c>
      <c r="BC236">
        <v>210</v>
      </c>
      <c r="BD236" t="s">
        <v>137</v>
      </c>
      <c r="BE236" t="s">
        <v>137</v>
      </c>
      <c r="BF236" t="s">
        <v>137</v>
      </c>
      <c r="BG236" t="s">
        <v>134</v>
      </c>
      <c r="BH236" t="s">
        <v>193</v>
      </c>
      <c r="BI236" t="s">
        <v>137</v>
      </c>
      <c r="BJ236" t="s">
        <v>143</v>
      </c>
      <c r="BK236" t="s">
        <v>137</v>
      </c>
      <c r="BL236" t="s">
        <v>321</v>
      </c>
      <c r="BM236" t="s">
        <v>137</v>
      </c>
      <c r="BN236" t="s">
        <v>139</v>
      </c>
      <c r="BO236" t="s">
        <v>134</v>
      </c>
      <c r="BP236" t="s">
        <v>139</v>
      </c>
      <c r="BQ236" t="s">
        <v>145</v>
      </c>
      <c r="BR236" t="s">
        <v>137</v>
      </c>
      <c r="BS236">
        <v>5.0999999999999996</v>
      </c>
      <c r="BT236" t="s">
        <v>137</v>
      </c>
      <c r="BU236" t="s">
        <v>146</v>
      </c>
      <c r="BV236" t="s">
        <v>147</v>
      </c>
      <c r="BW236" t="s">
        <v>235</v>
      </c>
      <c r="CA236" t="s">
        <v>137</v>
      </c>
      <c r="CD236" t="s">
        <v>137</v>
      </c>
      <c r="CG236" t="s">
        <v>137</v>
      </c>
      <c r="CH236" t="s">
        <v>137</v>
      </c>
      <c r="CI236" t="s">
        <v>210</v>
      </c>
      <c r="CJ236" t="s">
        <v>332</v>
      </c>
      <c r="CK236" t="s">
        <v>165</v>
      </c>
      <c r="CL236" t="s">
        <v>137</v>
      </c>
      <c r="CM236" t="s">
        <v>137</v>
      </c>
      <c r="CN236" t="s">
        <v>137</v>
      </c>
      <c r="CO236" t="s">
        <v>137</v>
      </c>
      <c r="CP236">
        <v>2</v>
      </c>
      <c r="CQ236" t="s">
        <v>176</v>
      </c>
      <c r="CS236" t="s">
        <v>137</v>
      </c>
      <c r="CT236" t="s">
        <v>137</v>
      </c>
      <c r="CW236" t="s">
        <v>137</v>
      </c>
      <c r="CY236" t="s">
        <v>200</v>
      </c>
      <c r="CZ236" t="s">
        <v>137</v>
      </c>
      <c r="DB236" t="s">
        <v>333</v>
      </c>
      <c r="DE236" t="s">
        <v>137</v>
      </c>
      <c r="DF236" t="s">
        <v>137</v>
      </c>
      <c r="DQ236">
        <v>2</v>
      </c>
      <c r="DT236">
        <f t="shared" si="7"/>
        <v>30</v>
      </c>
    </row>
    <row r="237" spans="1:124" x14ac:dyDescent="0.3">
      <c r="A237">
        <v>693</v>
      </c>
      <c r="B237" t="s">
        <v>589</v>
      </c>
      <c r="C237" t="s">
        <v>1608</v>
      </c>
      <c r="D237" t="s">
        <v>1613</v>
      </c>
      <c r="E237">
        <v>1498</v>
      </c>
      <c r="F237">
        <v>4</v>
      </c>
      <c r="G237">
        <v>4</v>
      </c>
      <c r="H237" t="s">
        <v>153</v>
      </c>
      <c r="I237" t="s">
        <v>124</v>
      </c>
      <c r="J237" t="s">
        <v>154</v>
      </c>
      <c r="K237" t="s">
        <v>125</v>
      </c>
      <c r="L237">
        <v>55</v>
      </c>
      <c r="M237" t="s">
        <v>296</v>
      </c>
      <c r="N237">
        <v>1466</v>
      </c>
      <c r="O237">
        <v>4413</v>
      </c>
      <c r="P237">
        <v>1699</v>
      </c>
      <c r="Q237" t="s">
        <v>336</v>
      </c>
      <c r="R237">
        <v>4</v>
      </c>
      <c r="S237">
        <v>18</v>
      </c>
      <c r="T237">
        <v>21.72</v>
      </c>
      <c r="U237" t="s">
        <v>1088</v>
      </c>
      <c r="V237" t="s">
        <v>1089</v>
      </c>
      <c r="W237">
        <v>5</v>
      </c>
      <c r="X237" t="s">
        <v>446</v>
      </c>
      <c r="Y237" t="s">
        <v>156</v>
      </c>
      <c r="Z237" t="s">
        <v>130</v>
      </c>
      <c r="AA237" t="s">
        <v>594</v>
      </c>
      <c r="AB237" t="s">
        <v>1090</v>
      </c>
      <c r="AE237" t="s">
        <v>301</v>
      </c>
      <c r="AF237" t="s">
        <v>301</v>
      </c>
      <c r="AG237" t="s">
        <v>597</v>
      </c>
      <c r="AH237" t="s">
        <v>166</v>
      </c>
      <c r="AI237" t="s">
        <v>133</v>
      </c>
      <c r="AJ237" t="s">
        <v>948</v>
      </c>
      <c r="AK237" t="s">
        <v>444</v>
      </c>
      <c r="AL237" t="s">
        <v>134</v>
      </c>
      <c r="AM237" t="s">
        <v>135</v>
      </c>
      <c r="AN237" t="s">
        <v>135</v>
      </c>
      <c r="AO237" t="s">
        <v>137</v>
      </c>
      <c r="AP237">
        <v>5</v>
      </c>
      <c r="AQ237" t="s">
        <v>396</v>
      </c>
      <c r="AR237" t="s">
        <v>150</v>
      </c>
      <c r="AS237" t="s">
        <v>1091</v>
      </c>
      <c r="AT237" t="s">
        <v>301</v>
      </c>
      <c r="AV237" t="s">
        <v>137</v>
      </c>
      <c r="AW237" t="s">
        <v>164</v>
      </c>
      <c r="AX237" t="s">
        <v>137</v>
      </c>
      <c r="AY237" t="s">
        <v>137</v>
      </c>
      <c r="AZ237" t="s">
        <v>601</v>
      </c>
      <c r="BA237" t="s">
        <v>137</v>
      </c>
      <c r="BB237" t="s">
        <v>199</v>
      </c>
      <c r="BC237">
        <v>460</v>
      </c>
      <c r="BD237" t="s">
        <v>137</v>
      </c>
      <c r="BE237" t="s">
        <v>137</v>
      </c>
      <c r="BF237" t="s">
        <v>137</v>
      </c>
      <c r="BG237" t="s">
        <v>134</v>
      </c>
      <c r="BH237" t="s">
        <v>193</v>
      </c>
      <c r="BI237" t="s">
        <v>137</v>
      </c>
      <c r="BJ237" t="s">
        <v>143</v>
      </c>
      <c r="BK237" t="s">
        <v>137</v>
      </c>
      <c r="BL237" t="s">
        <v>422</v>
      </c>
      <c r="BM237" t="s">
        <v>137</v>
      </c>
      <c r="BN237" t="s">
        <v>142</v>
      </c>
      <c r="BO237" t="s">
        <v>134</v>
      </c>
      <c r="BP237" t="s">
        <v>139</v>
      </c>
      <c r="BQ237" t="s">
        <v>145</v>
      </c>
      <c r="BR237" t="s">
        <v>137</v>
      </c>
      <c r="BS237">
        <v>5.3</v>
      </c>
      <c r="BT237" t="s">
        <v>137</v>
      </c>
      <c r="BU237" t="s">
        <v>146</v>
      </c>
      <c r="BV237" t="s">
        <v>147</v>
      </c>
      <c r="BW237" t="s">
        <v>235</v>
      </c>
      <c r="BY237" t="s">
        <v>137</v>
      </c>
      <c r="BZ237" t="s">
        <v>137</v>
      </c>
      <c r="CA237" t="s">
        <v>137</v>
      </c>
      <c r="CD237" t="s">
        <v>137</v>
      </c>
      <c r="CG237" t="s">
        <v>137</v>
      </c>
      <c r="CH237" t="s">
        <v>137</v>
      </c>
      <c r="CI237" t="s">
        <v>210</v>
      </c>
      <c r="CJ237" t="s">
        <v>1038</v>
      </c>
      <c r="CK237" t="s">
        <v>165</v>
      </c>
      <c r="CL237" t="s">
        <v>137</v>
      </c>
      <c r="CN237" t="s">
        <v>137</v>
      </c>
      <c r="CO237" t="s">
        <v>137</v>
      </c>
      <c r="CP237">
        <v>2</v>
      </c>
      <c r="CQ237" t="s">
        <v>373</v>
      </c>
      <c r="CS237" t="s">
        <v>137</v>
      </c>
      <c r="CT237" t="s">
        <v>137</v>
      </c>
      <c r="CX237" t="s">
        <v>137</v>
      </c>
      <c r="CY237" t="s">
        <v>200</v>
      </c>
      <c r="CZ237" t="s">
        <v>137</v>
      </c>
      <c r="DA237" t="s">
        <v>137</v>
      </c>
      <c r="DB237" t="s">
        <v>201</v>
      </c>
      <c r="DD237" t="s">
        <v>137</v>
      </c>
      <c r="DE237" t="s">
        <v>137</v>
      </c>
      <c r="DG237" t="s">
        <v>137</v>
      </c>
      <c r="DH237" t="s">
        <v>137</v>
      </c>
      <c r="DI237" t="s">
        <v>137</v>
      </c>
      <c r="DJ237" t="s">
        <v>137</v>
      </c>
      <c r="DK237" t="s">
        <v>137</v>
      </c>
      <c r="DM237" t="s">
        <v>137</v>
      </c>
      <c r="DP237" t="s">
        <v>137</v>
      </c>
      <c r="DQ237">
        <v>2</v>
      </c>
      <c r="DT237">
        <f t="shared" si="7"/>
        <v>19</v>
      </c>
    </row>
    <row r="238" spans="1:124" x14ac:dyDescent="0.3">
      <c r="A238">
        <v>402</v>
      </c>
      <c r="B238" t="s">
        <v>197</v>
      </c>
      <c r="C238" t="s">
        <v>953</v>
      </c>
      <c r="D238" t="s">
        <v>969</v>
      </c>
      <c r="E238">
        <v>1582</v>
      </c>
      <c r="F238">
        <v>4</v>
      </c>
      <c r="G238">
        <v>4</v>
      </c>
      <c r="H238" t="s">
        <v>153</v>
      </c>
      <c r="I238" t="s">
        <v>124</v>
      </c>
      <c r="J238" t="s">
        <v>154</v>
      </c>
      <c r="K238" t="s">
        <v>125</v>
      </c>
      <c r="L238">
        <v>45</v>
      </c>
      <c r="M238" t="s">
        <v>296</v>
      </c>
      <c r="N238">
        <v>1445</v>
      </c>
      <c r="O238">
        <v>4440</v>
      </c>
      <c r="P238">
        <v>1729</v>
      </c>
      <c r="Q238" t="s">
        <v>336</v>
      </c>
      <c r="R238">
        <v>4</v>
      </c>
      <c r="S238">
        <v>14</v>
      </c>
      <c r="T238">
        <v>17</v>
      </c>
      <c r="U238" t="s">
        <v>970</v>
      </c>
      <c r="W238">
        <v>4</v>
      </c>
      <c r="X238" t="s">
        <v>187</v>
      </c>
      <c r="Y238" t="s">
        <v>156</v>
      </c>
      <c r="Z238" t="s">
        <v>130</v>
      </c>
      <c r="AA238" t="s">
        <v>971</v>
      </c>
      <c r="AB238" t="s">
        <v>957</v>
      </c>
      <c r="AE238" t="s">
        <v>378</v>
      </c>
      <c r="AF238" t="s">
        <v>378</v>
      </c>
      <c r="AG238" t="s">
        <v>131</v>
      </c>
      <c r="AH238" t="s">
        <v>166</v>
      </c>
      <c r="AI238" t="s">
        <v>137</v>
      </c>
      <c r="AJ238" t="s">
        <v>963</v>
      </c>
      <c r="AK238" t="s">
        <v>964</v>
      </c>
      <c r="AL238" t="s">
        <v>134</v>
      </c>
      <c r="AM238" t="s">
        <v>135</v>
      </c>
      <c r="AN238" t="s">
        <v>135</v>
      </c>
      <c r="AO238" t="s">
        <v>137</v>
      </c>
      <c r="AP238">
        <v>5</v>
      </c>
      <c r="AQ238" t="s">
        <v>138</v>
      </c>
      <c r="AR238" t="s">
        <v>150</v>
      </c>
      <c r="AS238" t="s">
        <v>960</v>
      </c>
      <c r="AT238" t="s">
        <v>378</v>
      </c>
      <c r="AV238" t="s">
        <v>137</v>
      </c>
      <c r="AW238" t="s">
        <v>140</v>
      </c>
      <c r="AX238" t="s">
        <v>137</v>
      </c>
      <c r="AY238" t="s">
        <v>137</v>
      </c>
      <c r="BA238" t="s">
        <v>137</v>
      </c>
      <c r="BB238" t="s">
        <v>199</v>
      </c>
      <c r="BC238">
        <v>465</v>
      </c>
      <c r="BD238" t="s">
        <v>137</v>
      </c>
      <c r="BE238" t="s">
        <v>137</v>
      </c>
      <c r="BF238" t="s">
        <v>137</v>
      </c>
      <c r="BG238" t="s">
        <v>134</v>
      </c>
      <c r="BH238" t="s">
        <v>193</v>
      </c>
      <c r="BI238" t="s">
        <v>137</v>
      </c>
      <c r="BJ238" t="s">
        <v>193</v>
      </c>
      <c r="BK238" t="s">
        <v>137</v>
      </c>
      <c r="BM238" t="s">
        <v>137</v>
      </c>
      <c r="BN238" t="s">
        <v>142</v>
      </c>
      <c r="BO238" t="s">
        <v>134</v>
      </c>
      <c r="BP238" t="s">
        <v>139</v>
      </c>
      <c r="BQ238" t="s">
        <v>145</v>
      </c>
      <c r="BR238" t="s">
        <v>137</v>
      </c>
      <c r="BS238">
        <v>5.2</v>
      </c>
      <c r="BT238" t="s">
        <v>137</v>
      </c>
      <c r="BU238" t="s">
        <v>146</v>
      </c>
      <c r="BW238" t="s">
        <v>235</v>
      </c>
      <c r="CA238" t="s">
        <v>137</v>
      </c>
      <c r="CD238" t="s">
        <v>137</v>
      </c>
      <c r="CG238" t="s">
        <v>137</v>
      </c>
      <c r="CH238" t="s">
        <v>137</v>
      </c>
      <c r="CI238" t="s">
        <v>163</v>
      </c>
      <c r="CK238" t="s">
        <v>165</v>
      </c>
      <c r="CL238" t="s">
        <v>137</v>
      </c>
      <c r="CM238" t="s">
        <v>137</v>
      </c>
      <c r="CN238" t="s">
        <v>137</v>
      </c>
      <c r="CP238">
        <v>2</v>
      </c>
      <c r="CQ238" t="s">
        <v>373</v>
      </c>
      <c r="CR238" t="s">
        <v>162</v>
      </c>
      <c r="CS238" t="s">
        <v>137</v>
      </c>
      <c r="CT238" t="s">
        <v>137</v>
      </c>
      <c r="CW238" t="s">
        <v>137</v>
      </c>
      <c r="CX238" t="s">
        <v>161</v>
      </c>
      <c r="CY238" t="s">
        <v>200</v>
      </c>
      <c r="CZ238" t="s">
        <v>137</v>
      </c>
      <c r="DB238" t="s">
        <v>201</v>
      </c>
      <c r="DD238" t="s">
        <v>137</v>
      </c>
      <c r="DE238" t="s">
        <v>208</v>
      </c>
      <c r="DH238" t="s">
        <v>137</v>
      </c>
      <c r="DM238" t="s">
        <v>137</v>
      </c>
      <c r="DN238" t="s">
        <v>137</v>
      </c>
      <c r="DP238" t="s">
        <v>137</v>
      </c>
      <c r="DQ238">
        <v>2</v>
      </c>
      <c r="DT238">
        <f t="shared" si="7"/>
        <v>28</v>
      </c>
    </row>
    <row r="239" spans="1:124" x14ac:dyDescent="0.3">
      <c r="A239">
        <v>403</v>
      </c>
      <c r="B239" t="s">
        <v>197</v>
      </c>
      <c r="C239" t="s">
        <v>953</v>
      </c>
      <c r="D239" t="s">
        <v>972</v>
      </c>
      <c r="E239">
        <v>1591</v>
      </c>
      <c r="F239">
        <v>4</v>
      </c>
      <c r="G239">
        <v>4</v>
      </c>
      <c r="H239" t="s">
        <v>153</v>
      </c>
      <c r="I239" t="s">
        <v>124</v>
      </c>
      <c r="J239" t="s">
        <v>168</v>
      </c>
      <c r="K239" t="s">
        <v>125</v>
      </c>
      <c r="L239">
        <v>45</v>
      </c>
      <c r="M239" t="s">
        <v>126</v>
      </c>
      <c r="N239">
        <v>1445</v>
      </c>
      <c r="O239">
        <v>4440</v>
      </c>
      <c r="P239">
        <v>1729</v>
      </c>
      <c r="Q239" t="s">
        <v>336</v>
      </c>
      <c r="R239">
        <v>4</v>
      </c>
      <c r="S239">
        <v>17</v>
      </c>
      <c r="T239" s="1" t="s">
        <v>128</v>
      </c>
      <c r="U239" t="s">
        <v>955</v>
      </c>
      <c r="W239">
        <v>4</v>
      </c>
      <c r="X239" t="s">
        <v>187</v>
      </c>
      <c r="Y239" t="s">
        <v>156</v>
      </c>
      <c r="Z239" t="s">
        <v>130</v>
      </c>
      <c r="AA239" t="s">
        <v>971</v>
      </c>
      <c r="AB239" t="s">
        <v>957</v>
      </c>
      <c r="AE239" t="s">
        <v>504</v>
      </c>
      <c r="AF239" t="s">
        <v>504</v>
      </c>
      <c r="AG239" t="s">
        <v>131</v>
      </c>
      <c r="AH239" t="s">
        <v>166</v>
      </c>
      <c r="AI239" t="s">
        <v>280</v>
      </c>
      <c r="AJ239" t="s">
        <v>958</v>
      </c>
      <c r="AK239" t="s">
        <v>973</v>
      </c>
      <c r="AL239" t="s">
        <v>134</v>
      </c>
      <c r="AM239" t="s">
        <v>135</v>
      </c>
      <c r="AN239" t="s">
        <v>135</v>
      </c>
      <c r="AO239" t="s">
        <v>137</v>
      </c>
      <c r="AP239">
        <v>5</v>
      </c>
      <c r="AQ239" t="s">
        <v>396</v>
      </c>
      <c r="AR239" t="s">
        <v>150</v>
      </c>
      <c r="AS239" t="s">
        <v>960</v>
      </c>
      <c r="AT239" t="s">
        <v>500</v>
      </c>
      <c r="AV239" t="s">
        <v>137</v>
      </c>
      <c r="AW239" t="s">
        <v>140</v>
      </c>
      <c r="AX239" t="s">
        <v>137</v>
      </c>
      <c r="AY239" t="s">
        <v>137</v>
      </c>
      <c r="BA239" t="s">
        <v>137</v>
      </c>
      <c r="BB239" t="s">
        <v>202</v>
      </c>
      <c r="BC239">
        <v>465</v>
      </c>
      <c r="BD239" t="s">
        <v>137</v>
      </c>
      <c r="BE239" t="s">
        <v>137</v>
      </c>
      <c r="BF239" t="s">
        <v>137</v>
      </c>
      <c r="BG239" t="s">
        <v>134</v>
      </c>
      <c r="BH239" t="s">
        <v>193</v>
      </c>
      <c r="BI239" t="s">
        <v>137</v>
      </c>
      <c r="BJ239" t="s">
        <v>193</v>
      </c>
      <c r="BK239" t="s">
        <v>137</v>
      </c>
      <c r="BM239" t="s">
        <v>137</v>
      </c>
      <c r="BN239" t="s">
        <v>142</v>
      </c>
      <c r="BO239" t="s">
        <v>134</v>
      </c>
      <c r="BP239" t="s">
        <v>139</v>
      </c>
      <c r="BQ239" t="s">
        <v>145</v>
      </c>
      <c r="BR239" t="s">
        <v>137</v>
      </c>
      <c r="BS239">
        <v>5.2</v>
      </c>
      <c r="BT239" t="s">
        <v>137</v>
      </c>
      <c r="BU239" t="s">
        <v>146</v>
      </c>
      <c r="BW239" t="s">
        <v>235</v>
      </c>
      <c r="CA239" t="s">
        <v>137</v>
      </c>
      <c r="CD239" t="s">
        <v>137</v>
      </c>
      <c r="CG239" t="s">
        <v>137</v>
      </c>
      <c r="CH239" t="s">
        <v>137</v>
      </c>
      <c r="CI239" t="s">
        <v>210</v>
      </c>
      <c r="CK239" t="s">
        <v>974</v>
      </c>
      <c r="CL239" t="s">
        <v>137</v>
      </c>
      <c r="CM239" t="s">
        <v>137</v>
      </c>
      <c r="CN239" t="s">
        <v>137</v>
      </c>
      <c r="CP239">
        <v>6</v>
      </c>
      <c r="CQ239" t="s">
        <v>373</v>
      </c>
      <c r="CR239" t="s">
        <v>162</v>
      </c>
      <c r="CS239" t="s">
        <v>137</v>
      </c>
      <c r="CT239" t="s">
        <v>137</v>
      </c>
      <c r="CW239" t="s">
        <v>137</v>
      </c>
      <c r="CX239" t="s">
        <v>161</v>
      </c>
      <c r="CY239" t="s">
        <v>200</v>
      </c>
      <c r="CZ239" t="s">
        <v>137</v>
      </c>
      <c r="DB239" t="s">
        <v>201</v>
      </c>
      <c r="DD239" t="s">
        <v>137</v>
      </c>
      <c r="DE239" t="s">
        <v>208</v>
      </c>
      <c r="DF239" t="s">
        <v>137</v>
      </c>
      <c r="DH239" t="s">
        <v>137</v>
      </c>
      <c r="DM239" t="s">
        <v>137</v>
      </c>
      <c r="DN239" t="s">
        <v>137</v>
      </c>
      <c r="DP239" t="s">
        <v>137</v>
      </c>
      <c r="DQ239">
        <v>2</v>
      </c>
      <c r="DT239">
        <f t="shared" si="7"/>
        <v>28</v>
      </c>
    </row>
    <row r="240" spans="1:124" x14ac:dyDescent="0.3">
      <c r="A240">
        <v>407</v>
      </c>
      <c r="B240" t="s">
        <v>197</v>
      </c>
      <c r="C240" t="s">
        <v>953</v>
      </c>
      <c r="D240" t="s">
        <v>980</v>
      </c>
      <c r="E240">
        <v>1591</v>
      </c>
      <c r="F240">
        <v>4</v>
      </c>
      <c r="G240">
        <v>4</v>
      </c>
      <c r="H240" t="s">
        <v>153</v>
      </c>
      <c r="I240" t="s">
        <v>124</v>
      </c>
      <c r="J240" t="s">
        <v>168</v>
      </c>
      <c r="K240" t="s">
        <v>125</v>
      </c>
      <c r="L240">
        <v>45</v>
      </c>
      <c r="M240" t="s">
        <v>126</v>
      </c>
      <c r="N240">
        <v>1445</v>
      </c>
      <c r="O240">
        <v>4440</v>
      </c>
      <c r="P240">
        <v>1729</v>
      </c>
      <c r="Q240" t="s">
        <v>336</v>
      </c>
      <c r="R240">
        <v>4</v>
      </c>
      <c r="S240">
        <v>17</v>
      </c>
      <c r="T240" s="1" t="s">
        <v>128</v>
      </c>
      <c r="U240" t="s">
        <v>955</v>
      </c>
      <c r="W240">
        <v>6</v>
      </c>
      <c r="X240" t="s">
        <v>187</v>
      </c>
      <c r="Y240" t="s">
        <v>156</v>
      </c>
      <c r="Z240" t="s">
        <v>130</v>
      </c>
      <c r="AA240" t="s">
        <v>971</v>
      </c>
      <c r="AB240" t="s">
        <v>957</v>
      </c>
      <c r="AE240" t="s">
        <v>504</v>
      </c>
      <c r="AF240" t="s">
        <v>504</v>
      </c>
      <c r="AG240" t="s">
        <v>131</v>
      </c>
      <c r="AH240" t="s">
        <v>166</v>
      </c>
      <c r="AI240" t="s">
        <v>280</v>
      </c>
      <c r="AJ240" t="s">
        <v>958</v>
      </c>
      <c r="AK240" t="s">
        <v>973</v>
      </c>
      <c r="AL240" t="s">
        <v>134</v>
      </c>
      <c r="AM240" t="s">
        <v>135</v>
      </c>
      <c r="AN240" t="s">
        <v>135</v>
      </c>
      <c r="AO240" t="s">
        <v>137</v>
      </c>
      <c r="AP240">
        <v>5</v>
      </c>
      <c r="AQ240" t="s">
        <v>396</v>
      </c>
      <c r="AR240" t="s">
        <v>150</v>
      </c>
      <c r="AS240" t="s">
        <v>960</v>
      </c>
      <c r="AT240" t="s">
        <v>500</v>
      </c>
      <c r="AV240" t="s">
        <v>137</v>
      </c>
      <c r="AW240" t="s">
        <v>140</v>
      </c>
      <c r="AX240" t="s">
        <v>137</v>
      </c>
      <c r="AY240" t="s">
        <v>137</v>
      </c>
      <c r="BA240" t="s">
        <v>137</v>
      </c>
      <c r="BB240" t="s">
        <v>202</v>
      </c>
      <c r="BC240">
        <v>465</v>
      </c>
      <c r="BD240" t="s">
        <v>137</v>
      </c>
      <c r="BE240" t="s">
        <v>137</v>
      </c>
      <c r="BF240" t="s">
        <v>137</v>
      </c>
      <c r="BG240" t="s">
        <v>134</v>
      </c>
      <c r="BH240" t="s">
        <v>193</v>
      </c>
      <c r="BI240" t="s">
        <v>137</v>
      </c>
      <c r="BJ240" t="s">
        <v>193</v>
      </c>
      <c r="BK240" t="s">
        <v>137</v>
      </c>
      <c r="BM240" t="s">
        <v>137</v>
      </c>
      <c r="BN240" t="s">
        <v>142</v>
      </c>
      <c r="BO240" t="s">
        <v>134</v>
      </c>
      <c r="BP240" t="s">
        <v>139</v>
      </c>
      <c r="BQ240" t="s">
        <v>145</v>
      </c>
      <c r="BR240" t="s">
        <v>137</v>
      </c>
      <c r="BS240">
        <v>5.2</v>
      </c>
      <c r="BT240" t="s">
        <v>137</v>
      </c>
      <c r="BU240" t="s">
        <v>146</v>
      </c>
      <c r="BW240" t="s">
        <v>235</v>
      </c>
      <c r="CA240" t="s">
        <v>137</v>
      </c>
      <c r="CD240" t="s">
        <v>137</v>
      </c>
      <c r="CG240" t="s">
        <v>137</v>
      </c>
      <c r="CH240" t="s">
        <v>137</v>
      </c>
      <c r="CI240" t="s">
        <v>210</v>
      </c>
      <c r="CK240" t="s">
        <v>974</v>
      </c>
      <c r="CL240" t="s">
        <v>137</v>
      </c>
      <c r="CM240" t="s">
        <v>137</v>
      </c>
      <c r="CN240" t="s">
        <v>137</v>
      </c>
      <c r="CP240">
        <v>6</v>
      </c>
      <c r="CQ240" t="s">
        <v>373</v>
      </c>
      <c r="CR240" t="s">
        <v>162</v>
      </c>
      <c r="CS240" t="s">
        <v>137</v>
      </c>
      <c r="CT240" t="s">
        <v>137</v>
      </c>
      <c r="CW240" t="s">
        <v>137</v>
      </c>
      <c r="CX240" t="s">
        <v>161</v>
      </c>
      <c r="CY240" t="s">
        <v>200</v>
      </c>
      <c r="CZ240" t="s">
        <v>137</v>
      </c>
      <c r="DB240" t="s">
        <v>201</v>
      </c>
      <c r="DD240" t="s">
        <v>137</v>
      </c>
      <c r="DE240" t="s">
        <v>208</v>
      </c>
      <c r="DF240" t="s">
        <v>137</v>
      </c>
      <c r="DH240" t="s">
        <v>137</v>
      </c>
      <c r="DM240" t="s">
        <v>137</v>
      </c>
      <c r="DN240" t="s">
        <v>137</v>
      </c>
      <c r="DP240" t="s">
        <v>137</v>
      </c>
      <c r="DQ240">
        <v>2</v>
      </c>
      <c r="DT240">
        <f t="shared" si="7"/>
        <v>28</v>
      </c>
    </row>
    <row r="241" spans="1:124" x14ac:dyDescent="0.3">
      <c r="A241">
        <v>408</v>
      </c>
      <c r="B241" t="s">
        <v>197</v>
      </c>
      <c r="C241" t="s">
        <v>953</v>
      </c>
      <c r="D241" t="s">
        <v>981</v>
      </c>
      <c r="E241">
        <v>1582</v>
      </c>
      <c r="F241">
        <v>4</v>
      </c>
      <c r="G241">
        <v>4</v>
      </c>
      <c r="H241" t="s">
        <v>153</v>
      </c>
      <c r="I241" t="s">
        <v>124</v>
      </c>
      <c r="J241" t="s">
        <v>154</v>
      </c>
      <c r="K241" t="s">
        <v>125</v>
      </c>
      <c r="L241">
        <v>45</v>
      </c>
      <c r="M241" t="s">
        <v>296</v>
      </c>
      <c r="N241">
        <v>1445</v>
      </c>
      <c r="O241">
        <v>4440</v>
      </c>
      <c r="P241">
        <v>1729</v>
      </c>
      <c r="Q241" t="s">
        <v>336</v>
      </c>
      <c r="R241">
        <v>4</v>
      </c>
      <c r="S241">
        <v>14</v>
      </c>
      <c r="T241">
        <v>17</v>
      </c>
      <c r="U241" t="s">
        <v>970</v>
      </c>
      <c r="W241">
        <v>6</v>
      </c>
      <c r="X241" t="s">
        <v>187</v>
      </c>
      <c r="Y241" t="s">
        <v>156</v>
      </c>
      <c r="Z241" t="s">
        <v>130</v>
      </c>
      <c r="AA241" t="s">
        <v>971</v>
      </c>
      <c r="AB241" t="s">
        <v>957</v>
      </c>
      <c r="AE241" t="s">
        <v>378</v>
      </c>
      <c r="AF241" t="s">
        <v>378</v>
      </c>
      <c r="AG241" t="s">
        <v>131</v>
      </c>
      <c r="AH241" t="s">
        <v>166</v>
      </c>
      <c r="AI241" t="s">
        <v>137</v>
      </c>
      <c r="AJ241" t="s">
        <v>963</v>
      </c>
      <c r="AK241" t="s">
        <v>964</v>
      </c>
      <c r="AL241" t="s">
        <v>134</v>
      </c>
      <c r="AM241" t="s">
        <v>135</v>
      </c>
      <c r="AN241" t="s">
        <v>135</v>
      </c>
      <c r="AO241" t="s">
        <v>137</v>
      </c>
      <c r="AP241">
        <v>5</v>
      </c>
      <c r="AQ241" t="s">
        <v>138</v>
      </c>
      <c r="AR241" t="s">
        <v>150</v>
      </c>
      <c r="AS241" t="s">
        <v>960</v>
      </c>
      <c r="AT241" t="s">
        <v>378</v>
      </c>
      <c r="AV241" t="s">
        <v>137</v>
      </c>
      <c r="AW241" t="s">
        <v>140</v>
      </c>
      <c r="AX241" t="s">
        <v>137</v>
      </c>
      <c r="AY241" t="s">
        <v>137</v>
      </c>
      <c r="BA241" t="s">
        <v>137</v>
      </c>
      <c r="BB241" t="s">
        <v>199</v>
      </c>
      <c r="BC241">
        <v>465</v>
      </c>
      <c r="BD241" t="s">
        <v>137</v>
      </c>
      <c r="BE241" t="s">
        <v>137</v>
      </c>
      <c r="BF241" t="s">
        <v>137</v>
      </c>
      <c r="BG241" t="s">
        <v>134</v>
      </c>
      <c r="BH241" t="s">
        <v>193</v>
      </c>
      <c r="BI241" t="s">
        <v>137</v>
      </c>
      <c r="BJ241" t="s">
        <v>193</v>
      </c>
      <c r="BK241" t="s">
        <v>137</v>
      </c>
      <c r="BM241" t="s">
        <v>137</v>
      </c>
      <c r="BN241" t="s">
        <v>142</v>
      </c>
      <c r="BO241" t="s">
        <v>134</v>
      </c>
      <c r="BP241" t="s">
        <v>139</v>
      </c>
      <c r="BQ241" t="s">
        <v>145</v>
      </c>
      <c r="BR241" t="s">
        <v>137</v>
      </c>
      <c r="BS241">
        <v>5.2</v>
      </c>
      <c r="BT241" t="s">
        <v>137</v>
      </c>
      <c r="BU241" t="s">
        <v>146</v>
      </c>
      <c r="BW241" t="s">
        <v>235</v>
      </c>
      <c r="CA241" t="s">
        <v>137</v>
      </c>
      <c r="CD241" t="s">
        <v>137</v>
      </c>
      <c r="CG241" t="s">
        <v>137</v>
      </c>
      <c r="CH241" t="s">
        <v>137</v>
      </c>
      <c r="CI241" t="s">
        <v>163</v>
      </c>
      <c r="CK241" t="s">
        <v>165</v>
      </c>
      <c r="CL241" t="s">
        <v>137</v>
      </c>
      <c r="CM241" t="s">
        <v>137</v>
      </c>
      <c r="CN241" t="s">
        <v>137</v>
      </c>
      <c r="CP241">
        <v>2</v>
      </c>
      <c r="CQ241" t="s">
        <v>373</v>
      </c>
      <c r="CR241" t="s">
        <v>162</v>
      </c>
      <c r="CS241" t="s">
        <v>137</v>
      </c>
      <c r="CT241" t="s">
        <v>137</v>
      </c>
      <c r="CW241" t="s">
        <v>137</v>
      </c>
      <c r="CX241" t="s">
        <v>161</v>
      </c>
      <c r="CY241" t="s">
        <v>200</v>
      </c>
      <c r="CZ241" t="s">
        <v>137</v>
      </c>
      <c r="DB241" t="s">
        <v>201</v>
      </c>
      <c r="DD241" t="s">
        <v>137</v>
      </c>
      <c r="DE241" t="s">
        <v>208</v>
      </c>
      <c r="DH241" t="s">
        <v>137</v>
      </c>
      <c r="DM241" t="s">
        <v>137</v>
      </c>
      <c r="DN241" t="s">
        <v>137</v>
      </c>
      <c r="DP241" t="s">
        <v>137</v>
      </c>
      <c r="DQ241">
        <v>2</v>
      </c>
      <c r="DT241">
        <f t="shared" si="7"/>
        <v>28</v>
      </c>
    </row>
    <row r="242" spans="1:124" x14ac:dyDescent="0.3">
      <c r="A242">
        <v>197</v>
      </c>
      <c r="B242" t="s">
        <v>526</v>
      </c>
      <c r="C242" t="s">
        <v>548</v>
      </c>
      <c r="D242" t="s">
        <v>549</v>
      </c>
      <c r="E242">
        <v>2157</v>
      </c>
      <c r="F242">
        <v>4</v>
      </c>
      <c r="G242">
        <v>4</v>
      </c>
      <c r="H242" t="s">
        <v>153</v>
      </c>
      <c r="I242" t="s">
        <v>124</v>
      </c>
      <c r="J242" t="s">
        <v>154</v>
      </c>
      <c r="K242" t="s">
        <v>125</v>
      </c>
      <c r="L242">
        <v>70</v>
      </c>
      <c r="M242" t="s">
        <v>296</v>
      </c>
      <c r="N242">
        <v>1845</v>
      </c>
      <c r="O242">
        <v>4850</v>
      </c>
      <c r="P242">
        <v>1960</v>
      </c>
      <c r="Q242" t="s">
        <v>560</v>
      </c>
      <c r="R242">
        <v>5</v>
      </c>
      <c r="S242">
        <v>17</v>
      </c>
      <c r="T242" s="1" t="s">
        <v>128</v>
      </c>
      <c r="U242" t="s">
        <v>550</v>
      </c>
      <c r="W242">
        <v>7</v>
      </c>
      <c r="Y242" t="s">
        <v>156</v>
      </c>
      <c r="Z242" t="s">
        <v>156</v>
      </c>
      <c r="AA242" t="s">
        <v>551</v>
      </c>
      <c r="AB242" t="s">
        <v>552</v>
      </c>
      <c r="AE242" t="s">
        <v>553</v>
      </c>
      <c r="AF242" t="s">
        <v>553</v>
      </c>
      <c r="AG242" t="s">
        <v>131</v>
      </c>
      <c r="AH242" t="s">
        <v>132</v>
      </c>
      <c r="AI242" t="s">
        <v>554</v>
      </c>
      <c r="AJ242" t="s">
        <v>555</v>
      </c>
      <c r="AK242" t="s">
        <v>556</v>
      </c>
      <c r="AL242" t="s">
        <v>134</v>
      </c>
      <c r="AM242" t="s">
        <v>134</v>
      </c>
      <c r="AN242" t="s">
        <v>134</v>
      </c>
      <c r="AO242" t="s">
        <v>137</v>
      </c>
      <c r="AP242">
        <v>5</v>
      </c>
      <c r="AQ242" t="s">
        <v>396</v>
      </c>
      <c r="AR242" t="s">
        <v>150</v>
      </c>
      <c r="AS242" t="s">
        <v>557</v>
      </c>
      <c r="AT242" t="s">
        <v>553</v>
      </c>
      <c r="AU242" t="s">
        <v>137</v>
      </c>
      <c r="AV242" t="s">
        <v>137</v>
      </c>
      <c r="AW242" t="s">
        <v>164</v>
      </c>
      <c r="AX242" t="s">
        <v>137</v>
      </c>
      <c r="AY242" t="s">
        <v>137</v>
      </c>
      <c r="BA242" t="s">
        <v>137</v>
      </c>
      <c r="BB242" t="s">
        <v>199</v>
      </c>
      <c r="BC242">
        <v>378</v>
      </c>
      <c r="BD242" t="s">
        <v>137</v>
      </c>
      <c r="BE242" t="s">
        <v>137</v>
      </c>
      <c r="BF242" t="s">
        <v>137</v>
      </c>
      <c r="BG242" t="s">
        <v>134</v>
      </c>
      <c r="BH242" t="s">
        <v>193</v>
      </c>
      <c r="BI242" t="s">
        <v>137</v>
      </c>
      <c r="BJ242" t="s">
        <v>137</v>
      </c>
      <c r="BK242" t="s">
        <v>137</v>
      </c>
      <c r="BM242" t="s">
        <v>137</v>
      </c>
      <c r="BN242" t="s">
        <v>199</v>
      </c>
      <c r="BO242" t="s">
        <v>134</v>
      </c>
      <c r="BP242" t="s">
        <v>139</v>
      </c>
      <c r="BQ242" t="s">
        <v>145</v>
      </c>
      <c r="BR242" t="s">
        <v>137</v>
      </c>
      <c r="BS242">
        <v>5.5</v>
      </c>
      <c r="BT242" t="s">
        <v>137</v>
      </c>
      <c r="BU242" t="s">
        <v>146</v>
      </c>
      <c r="BW242" t="s">
        <v>535</v>
      </c>
      <c r="BY242" t="s">
        <v>137</v>
      </c>
      <c r="BZ242" t="s">
        <v>137</v>
      </c>
      <c r="CA242" t="s">
        <v>137</v>
      </c>
      <c r="CD242" t="s">
        <v>137</v>
      </c>
      <c r="CG242" t="s">
        <v>137</v>
      </c>
      <c r="CH242" t="s">
        <v>137</v>
      </c>
      <c r="CI242" t="s">
        <v>210</v>
      </c>
      <c r="CK242" t="s">
        <v>165</v>
      </c>
      <c r="CL242" t="s">
        <v>137</v>
      </c>
      <c r="CM242" t="s">
        <v>137</v>
      </c>
      <c r="CN242" t="s">
        <v>137</v>
      </c>
      <c r="CO242" t="s">
        <v>137</v>
      </c>
      <c r="CP242">
        <v>2</v>
      </c>
      <c r="CQ242" t="s">
        <v>373</v>
      </c>
      <c r="CR242" t="s">
        <v>137</v>
      </c>
      <c r="CS242" t="s">
        <v>137</v>
      </c>
      <c r="CT242" t="s">
        <v>137</v>
      </c>
      <c r="CX242" t="s">
        <v>161</v>
      </c>
      <c r="CY242" t="s">
        <v>200</v>
      </c>
      <c r="CZ242" t="s">
        <v>137</v>
      </c>
      <c r="DA242" t="s">
        <v>137</v>
      </c>
      <c r="DB242" t="s">
        <v>325</v>
      </c>
      <c r="DC242" t="s">
        <v>137</v>
      </c>
      <c r="DD242" t="s">
        <v>137</v>
      </c>
      <c r="DE242" t="s">
        <v>208</v>
      </c>
      <c r="DF242" t="s">
        <v>137</v>
      </c>
      <c r="DG242" t="s">
        <v>137</v>
      </c>
      <c r="DH242" t="s">
        <v>137</v>
      </c>
      <c r="DI242" t="s">
        <v>137</v>
      </c>
      <c r="DJ242" t="s">
        <v>137</v>
      </c>
      <c r="DL242" t="s">
        <v>137</v>
      </c>
      <c r="DM242" t="s">
        <v>137</v>
      </c>
      <c r="DN242" t="s">
        <v>137</v>
      </c>
      <c r="DO242" t="s">
        <v>137</v>
      </c>
      <c r="DP242" t="s">
        <v>137</v>
      </c>
      <c r="DQ242">
        <v>2</v>
      </c>
      <c r="DT242">
        <f t="shared" si="7"/>
        <v>19</v>
      </c>
    </row>
    <row r="243" spans="1:124" x14ac:dyDescent="0.3">
      <c r="A243">
        <v>400</v>
      </c>
      <c r="B243" t="s">
        <v>197</v>
      </c>
      <c r="C243" t="s">
        <v>953</v>
      </c>
      <c r="D243" t="s">
        <v>965</v>
      </c>
      <c r="E243">
        <v>1582</v>
      </c>
      <c r="F243">
        <v>4</v>
      </c>
      <c r="G243">
        <v>4</v>
      </c>
      <c r="H243" t="s">
        <v>153</v>
      </c>
      <c r="I243" t="s">
        <v>124</v>
      </c>
      <c r="J243" t="s">
        <v>154</v>
      </c>
      <c r="K243" t="s">
        <v>125</v>
      </c>
      <c r="L243">
        <v>45</v>
      </c>
      <c r="M243" t="s">
        <v>296</v>
      </c>
      <c r="N243">
        <v>1445</v>
      </c>
      <c r="O243">
        <v>4440</v>
      </c>
      <c r="P243">
        <v>1729</v>
      </c>
      <c r="Q243" t="s">
        <v>336</v>
      </c>
      <c r="R243">
        <v>4</v>
      </c>
      <c r="S243">
        <v>19.899999999999999</v>
      </c>
      <c r="T243">
        <v>22</v>
      </c>
      <c r="U243" t="s">
        <v>966</v>
      </c>
      <c r="W243">
        <v>4</v>
      </c>
      <c r="X243" t="s">
        <v>187</v>
      </c>
      <c r="Y243" t="s">
        <v>156</v>
      </c>
      <c r="Z243" t="s">
        <v>130</v>
      </c>
      <c r="AA243" t="s">
        <v>956</v>
      </c>
      <c r="AB243" t="s">
        <v>957</v>
      </c>
      <c r="AE243" t="s">
        <v>504</v>
      </c>
      <c r="AF243" t="s">
        <v>504</v>
      </c>
      <c r="AG243" t="s">
        <v>131</v>
      </c>
      <c r="AH243" t="s">
        <v>166</v>
      </c>
      <c r="AI243" t="s">
        <v>280</v>
      </c>
      <c r="AJ243" t="s">
        <v>963</v>
      </c>
      <c r="AK243" t="s">
        <v>964</v>
      </c>
      <c r="AL243" t="s">
        <v>134</v>
      </c>
      <c r="AM243" t="s">
        <v>135</v>
      </c>
      <c r="AN243" t="s">
        <v>135</v>
      </c>
      <c r="AO243" t="s">
        <v>137</v>
      </c>
      <c r="AP243">
        <v>5</v>
      </c>
      <c r="AQ243" t="s">
        <v>396</v>
      </c>
      <c r="AR243" t="s">
        <v>139</v>
      </c>
      <c r="AS243" t="s">
        <v>960</v>
      </c>
      <c r="AT243" t="s">
        <v>500</v>
      </c>
      <c r="AU243" t="s">
        <v>137</v>
      </c>
      <c r="AV243" t="s">
        <v>137</v>
      </c>
      <c r="AW243" t="s">
        <v>140</v>
      </c>
      <c r="AX243" t="s">
        <v>137</v>
      </c>
      <c r="AY243" t="s">
        <v>137</v>
      </c>
      <c r="BA243" t="s">
        <v>137</v>
      </c>
      <c r="BB243" t="s">
        <v>142</v>
      </c>
      <c r="BC243">
        <v>465</v>
      </c>
      <c r="BD243" t="s">
        <v>137</v>
      </c>
      <c r="BE243" t="s">
        <v>137</v>
      </c>
      <c r="BF243" t="s">
        <v>137</v>
      </c>
      <c r="BG243" t="s">
        <v>134</v>
      </c>
      <c r="BH243" t="s">
        <v>193</v>
      </c>
      <c r="BI243" t="s">
        <v>137</v>
      </c>
      <c r="BJ243" t="s">
        <v>193</v>
      </c>
      <c r="BK243" t="s">
        <v>137</v>
      </c>
      <c r="BM243" t="s">
        <v>137</v>
      </c>
      <c r="BN243" t="s">
        <v>142</v>
      </c>
      <c r="BO243" t="s">
        <v>134</v>
      </c>
      <c r="BP243" t="s">
        <v>139</v>
      </c>
      <c r="BQ243" t="s">
        <v>145</v>
      </c>
      <c r="BR243" t="s">
        <v>137</v>
      </c>
      <c r="BS243">
        <v>5.2</v>
      </c>
      <c r="BT243" t="s">
        <v>137</v>
      </c>
      <c r="BU243" t="s">
        <v>146</v>
      </c>
      <c r="BW243" t="s">
        <v>235</v>
      </c>
      <c r="BZ243" t="s">
        <v>137</v>
      </c>
      <c r="CA243" t="s">
        <v>137</v>
      </c>
      <c r="CD243" t="s">
        <v>137</v>
      </c>
      <c r="CG243" t="s">
        <v>137</v>
      </c>
      <c r="CH243" t="s">
        <v>137</v>
      </c>
      <c r="CI243" t="s">
        <v>210</v>
      </c>
      <c r="CK243" t="s">
        <v>636</v>
      </c>
      <c r="CL243" t="s">
        <v>137</v>
      </c>
      <c r="CM243" t="s">
        <v>137</v>
      </c>
      <c r="CN243" t="s">
        <v>137</v>
      </c>
      <c r="CO243" t="s">
        <v>137</v>
      </c>
      <c r="CP243">
        <v>6</v>
      </c>
      <c r="CQ243" t="s">
        <v>373</v>
      </c>
      <c r="CR243" t="s">
        <v>162</v>
      </c>
      <c r="CS243" t="s">
        <v>137</v>
      </c>
      <c r="CT243" t="s">
        <v>137</v>
      </c>
      <c r="CW243" t="s">
        <v>137</v>
      </c>
      <c r="CX243" t="s">
        <v>161</v>
      </c>
      <c r="CY243" t="s">
        <v>200</v>
      </c>
      <c r="CZ243" t="s">
        <v>137</v>
      </c>
      <c r="DB243" t="s">
        <v>201</v>
      </c>
      <c r="DC243" t="s">
        <v>137</v>
      </c>
      <c r="DD243" t="s">
        <v>137</v>
      </c>
      <c r="DE243" t="s">
        <v>208</v>
      </c>
      <c r="DF243" t="s">
        <v>137</v>
      </c>
      <c r="DH243" t="s">
        <v>137</v>
      </c>
      <c r="DI243" t="s">
        <v>137</v>
      </c>
      <c r="DK243" t="s">
        <v>137</v>
      </c>
      <c r="DM243" t="s">
        <v>137</v>
      </c>
      <c r="DN243" t="s">
        <v>137</v>
      </c>
      <c r="DP243" t="s">
        <v>137</v>
      </c>
      <c r="DQ243">
        <v>2</v>
      </c>
      <c r="DT243">
        <f t="shared" si="7"/>
        <v>21</v>
      </c>
    </row>
    <row r="244" spans="1:124" x14ac:dyDescent="0.3">
      <c r="A244">
        <v>401</v>
      </c>
      <c r="B244" t="s">
        <v>197</v>
      </c>
      <c r="C244" t="s">
        <v>953</v>
      </c>
      <c r="D244" t="s">
        <v>967</v>
      </c>
      <c r="E244">
        <v>1591</v>
      </c>
      <c r="F244">
        <v>4</v>
      </c>
      <c r="G244">
        <v>4</v>
      </c>
      <c r="H244" t="s">
        <v>153</v>
      </c>
      <c r="I244" t="s">
        <v>124</v>
      </c>
      <c r="J244" t="s">
        <v>168</v>
      </c>
      <c r="K244" t="s">
        <v>125</v>
      </c>
      <c r="L244">
        <v>45</v>
      </c>
      <c r="M244" t="s">
        <v>126</v>
      </c>
      <c r="N244">
        <v>1445</v>
      </c>
      <c r="O244">
        <v>4440</v>
      </c>
      <c r="P244">
        <v>1729</v>
      </c>
      <c r="Q244" t="s">
        <v>336</v>
      </c>
      <c r="R244">
        <v>4</v>
      </c>
      <c r="S244">
        <v>17</v>
      </c>
      <c r="T244" s="1" t="s">
        <v>128</v>
      </c>
      <c r="U244" t="s">
        <v>955</v>
      </c>
      <c r="W244">
        <v>5</v>
      </c>
      <c r="X244" t="s">
        <v>187</v>
      </c>
      <c r="Y244" t="s">
        <v>156</v>
      </c>
      <c r="Z244" t="s">
        <v>130</v>
      </c>
      <c r="AA244" t="s">
        <v>956</v>
      </c>
      <c r="AB244" t="s">
        <v>957</v>
      </c>
      <c r="AE244" t="s">
        <v>504</v>
      </c>
      <c r="AF244" t="s">
        <v>504</v>
      </c>
      <c r="AG244" t="s">
        <v>131</v>
      </c>
      <c r="AH244" t="s">
        <v>166</v>
      </c>
      <c r="AI244" t="s">
        <v>280</v>
      </c>
      <c r="AJ244" t="s">
        <v>958</v>
      </c>
      <c r="AK244" t="s">
        <v>959</v>
      </c>
      <c r="AL244" t="s">
        <v>134</v>
      </c>
      <c r="AM244" t="s">
        <v>135</v>
      </c>
      <c r="AN244" t="s">
        <v>135</v>
      </c>
      <c r="AO244" t="s">
        <v>137</v>
      </c>
      <c r="AP244">
        <v>5</v>
      </c>
      <c r="AQ244" t="s">
        <v>396</v>
      </c>
      <c r="AR244" t="s">
        <v>139</v>
      </c>
      <c r="AS244" t="s">
        <v>960</v>
      </c>
      <c r="AT244" t="s">
        <v>500</v>
      </c>
      <c r="AU244" t="s">
        <v>137</v>
      </c>
      <c r="AV244" t="s">
        <v>137</v>
      </c>
      <c r="AW244" t="s">
        <v>140</v>
      </c>
      <c r="AX244" t="s">
        <v>137</v>
      </c>
      <c r="AY244" t="s">
        <v>137</v>
      </c>
      <c r="BA244" t="s">
        <v>137</v>
      </c>
      <c r="BB244" t="s">
        <v>199</v>
      </c>
      <c r="BC244">
        <v>465</v>
      </c>
      <c r="BD244" t="s">
        <v>137</v>
      </c>
      <c r="BE244" t="s">
        <v>137</v>
      </c>
      <c r="BF244" t="s">
        <v>137</v>
      </c>
      <c r="BG244" t="s">
        <v>134</v>
      </c>
      <c r="BH244" t="s">
        <v>193</v>
      </c>
      <c r="BI244" t="s">
        <v>137</v>
      </c>
      <c r="BJ244" t="s">
        <v>193</v>
      </c>
      <c r="BK244" t="s">
        <v>137</v>
      </c>
      <c r="BM244" t="s">
        <v>137</v>
      </c>
      <c r="BN244" t="s">
        <v>142</v>
      </c>
      <c r="BO244" t="s">
        <v>134</v>
      </c>
      <c r="BP244" t="s">
        <v>139</v>
      </c>
      <c r="BQ244" t="s">
        <v>145</v>
      </c>
      <c r="BR244" t="s">
        <v>137</v>
      </c>
      <c r="BS244">
        <v>5.2</v>
      </c>
      <c r="BT244" t="s">
        <v>137</v>
      </c>
      <c r="BU244" t="s">
        <v>146</v>
      </c>
      <c r="BW244" t="s">
        <v>235</v>
      </c>
      <c r="BZ244" t="s">
        <v>137</v>
      </c>
      <c r="CA244" t="s">
        <v>137</v>
      </c>
      <c r="CD244" t="s">
        <v>137</v>
      </c>
      <c r="CG244" t="s">
        <v>137</v>
      </c>
      <c r="CH244" t="s">
        <v>137</v>
      </c>
      <c r="CI244" t="s">
        <v>210</v>
      </c>
      <c r="CK244" t="s">
        <v>968</v>
      </c>
      <c r="CL244" t="s">
        <v>137</v>
      </c>
      <c r="CM244" t="s">
        <v>137</v>
      </c>
      <c r="CN244" t="s">
        <v>137</v>
      </c>
      <c r="CO244" t="s">
        <v>137</v>
      </c>
      <c r="CP244">
        <v>6</v>
      </c>
      <c r="CQ244" t="s">
        <v>373</v>
      </c>
      <c r="CR244" t="s">
        <v>162</v>
      </c>
      <c r="CS244" t="s">
        <v>137</v>
      </c>
      <c r="CT244" t="s">
        <v>137</v>
      </c>
      <c r="CW244" t="s">
        <v>137</v>
      </c>
      <c r="CX244" t="s">
        <v>161</v>
      </c>
      <c r="CY244" t="s">
        <v>200</v>
      </c>
      <c r="CZ244" t="s">
        <v>137</v>
      </c>
      <c r="DB244" t="s">
        <v>201</v>
      </c>
      <c r="DC244" t="s">
        <v>137</v>
      </c>
      <c r="DD244" t="s">
        <v>137</v>
      </c>
      <c r="DE244" t="s">
        <v>208</v>
      </c>
      <c r="DF244" t="s">
        <v>137</v>
      </c>
      <c r="DH244" t="s">
        <v>137</v>
      </c>
      <c r="DK244" t="s">
        <v>137</v>
      </c>
      <c r="DM244" t="s">
        <v>137</v>
      </c>
      <c r="DN244" t="s">
        <v>137</v>
      </c>
      <c r="DP244" t="s">
        <v>137</v>
      </c>
      <c r="DQ244">
        <v>2</v>
      </c>
      <c r="DT244">
        <f t="shared" si="7"/>
        <v>23</v>
      </c>
    </row>
    <row r="245" spans="1:124" x14ac:dyDescent="0.3">
      <c r="A245">
        <v>406</v>
      </c>
      <c r="B245" t="s">
        <v>197</v>
      </c>
      <c r="C245" t="s">
        <v>953</v>
      </c>
      <c r="D245" t="s">
        <v>979</v>
      </c>
      <c r="E245">
        <v>1591</v>
      </c>
      <c r="F245">
        <v>4</v>
      </c>
      <c r="G245">
        <v>4</v>
      </c>
      <c r="H245" t="s">
        <v>153</v>
      </c>
      <c r="I245" t="s">
        <v>124</v>
      </c>
      <c r="J245" t="s">
        <v>168</v>
      </c>
      <c r="K245" t="s">
        <v>125</v>
      </c>
      <c r="L245">
        <v>45</v>
      </c>
      <c r="M245" t="s">
        <v>126</v>
      </c>
      <c r="N245">
        <v>1445</v>
      </c>
      <c r="O245">
        <v>4440</v>
      </c>
      <c r="P245">
        <v>1729</v>
      </c>
      <c r="Q245" t="s">
        <v>336</v>
      </c>
      <c r="R245">
        <v>4</v>
      </c>
      <c r="S245">
        <v>17</v>
      </c>
      <c r="T245" s="1" t="s">
        <v>128</v>
      </c>
      <c r="U245" t="s">
        <v>955</v>
      </c>
      <c r="W245">
        <v>5</v>
      </c>
      <c r="X245" t="s">
        <v>187</v>
      </c>
      <c r="Y245" t="s">
        <v>156</v>
      </c>
      <c r="Z245" t="s">
        <v>130</v>
      </c>
      <c r="AA245" t="s">
        <v>956</v>
      </c>
      <c r="AB245" t="s">
        <v>957</v>
      </c>
      <c r="AE245" t="s">
        <v>504</v>
      </c>
      <c r="AF245" t="s">
        <v>504</v>
      </c>
      <c r="AG245" t="s">
        <v>131</v>
      </c>
      <c r="AH245" t="s">
        <v>166</v>
      </c>
      <c r="AI245" t="s">
        <v>280</v>
      </c>
      <c r="AJ245" t="s">
        <v>958</v>
      </c>
      <c r="AK245" t="s">
        <v>959</v>
      </c>
      <c r="AL245" t="s">
        <v>134</v>
      </c>
      <c r="AM245" t="s">
        <v>135</v>
      </c>
      <c r="AN245" t="s">
        <v>135</v>
      </c>
      <c r="AO245" t="s">
        <v>137</v>
      </c>
      <c r="AP245">
        <v>5</v>
      </c>
      <c r="AQ245" t="s">
        <v>396</v>
      </c>
      <c r="AR245" t="s">
        <v>139</v>
      </c>
      <c r="AS245" t="s">
        <v>960</v>
      </c>
      <c r="AT245" t="s">
        <v>500</v>
      </c>
      <c r="AU245" t="s">
        <v>137</v>
      </c>
      <c r="AV245" t="s">
        <v>137</v>
      </c>
      <c r="AW245" t="s">
        <v>140</v>
      </c>
      <c r="AX245" t="s">
        <v>137</v>
      </c>
      <c r="AY245" t="s">
        <v>137</v>
      </c>
      <c r="BA245" t="s">
        <v>137</v>
      </c>
      <c r="BB245" t="s">
        <v>199</v>
      </c>
      <c r="BC245">
        <v>465</v>
      </c>
      <c r="BD245" t="s">
        <v>137</v>
      </c>
      <c r="BE245" t="s">
        <v>137</v>
      </c>
      <c r="BF245" t="s">
        <v>137</v>
      </c>
      <c r="BG245" t="s">
        <v>134</v>
      </c>
      <c r="BH245" t="s">
        <v>193</v>
      </c>
      <c r="BI245" t="s">
        <v>137</v>
      </c>
      <c r="BJ245" t="s">
        <v>193</v>
      </c>
      <c r="BK245" t="s">
        <v>137</v>
      </c>
      <c r="BM245" t="s">
        <v>137</v>
      </c>
      <c r="BN245" t="s">
        <v>142</v>
      </c>
      <c r="BO245" t="s">
        <v>134</v>
      </c>
      <c r="BP245" t="s">
        <v>139</v>
      </c>
      <c r="BQ245" t="s">
        <v>145</v>
      </c>
      <c r="BR245" t="s">
        <v>137</v>
      </c>
      <c r="BS245">
        <v>5.2</v>
      </c>
      <c r="BT245" t="s">
        <v>137</v>
      </c>
      <c r="BU245" t="s">
        <v>146</v>
      </c>
      <c r="BW245" t="s">
        <v>235</v>
      </c>
      <c r="BZ245" t="s">
        <v>137</v>
      </c>
      <c r="CA245" t="s">
        <v>137</v>
      </c>
      <c r="CD245" t="s">
        <v>137</v>
      </c>
      <c r="CG245" t="s">
        <v>137</v>
      </c>
      <c r="CH245" t="s">
        <v>137</v>
      </c>
      <c r="CI245" t="s">
        <v>210</v>
      </c>
      <c r="CK245" t="s">
        <v>968</v>
      </c>
      <c r="CL245" t="s">
        <v>137</v>
      </c>
      <c r="CM245" t="s">
        <v>137</v>
      </c>
      <c r="CN245" t="s">
        <v>137</v>
      </c>
      <c r="CO245" t="s">
        <v>137</v>
      </c>
      <c r="CP245">
        <v>6</v>
      </c>
      <c r="CQ245" t="s">
        <v>373</v>
      </c>
      <c r="CR245" t="s">
        <v>162</v>
      </c>
      <c r="CS245" t="s">
        <v>137</v>
      </c>
      <c r="CT245" t="s">
        <v>137</v>
      </c>
      <c r="CW245" t="s">
        <v>137</v>
      </c>
      <c r="CX245" t="s">
        <v>161</v>
      </c>
      <c r="CY245" t="s">
        <v>200</v>
      </c>
      <c r="CZ245" t="s">
        <v>137</v>
      </c>
      <c r="DB245" t="s">
        <v>201</v>
      </c>
      <c r="DC245" t="s">
        <v>137</v>
      </c>
      <c r="DD245" t="s">
        <v>137</v>
      </c>
      <c r="DE245" t="s">
        <v>208</v>
      </c>
      <c r="DF245" t="s">
        <v>137</v>
      </c>
      <c r="DH245" t="s">
        <v>137</v>
      </c>
      <c r="DK245" t="s">
        <v>137</v>
      </c>
      <c r="DM245" t="s">
        <v>137</v>
      </c>
      <c r="DN245" t="s">
        <v>137</v>
      </c>
      <c r="DP245" t="s">
        <v>137</v>
      </c>
      <c r="DQ245">
        <v>2</v>
      </c>
      <c r="DT245">
        <f t="shared" si="7"/>
        <v>23</v>
      </c>
    </row>
    <row r="246" spans="1:124" x14ac:dyDescent="0.3">
      <c r="A246">
        <v>728</v>
      </c>
      <c r="B246" t="s">
        <v>622</v>
      </c>
      <c r="C246" t="s">
        <v>1671</v>
      </c>
      <c r="D246" t="s">
        <v>1672</v>
      </c>
      <c r="E246">
        <v>2993</v>
      </c>
      <c r="F246">
        <v>6</v>
      </c>
      <c r="G246">
        <v>4</v>
      </c>
      <c r="H246" t="s">
        <v>571</v>
      </c>
      <c r="I246" t="s">
        <v>295</v>
      </c>
      <c r="J246" t="s">
        <v>168</v>
      </c>
      <c r="K246" t="s">
        <v>125</v>
      </c>
      <c r="L246">
        <v>88</v>
      </c>
      <c r="M246" t="s">
        <v>296</v>
      </c>
      <c r="N246">
        <v>1481</v>
      </c>
      <c r="O246">
        <v>5219</v>
      </c>
      <c r="P246">
        <v>2142</v>
      </c>
      <c r="Q246" t="s">
        <v>336</v>
      </c>
      <c r="R246">
        <v>4</v>
      </c>
      <c r="S246">
        <v>17</v>
      </c>
      <c r="T246" s="1" t="s">
        <v>128</v>
      </c>
      <c r="U246" t="s">
        <v>1673</v>
      </c>
      <c r="V246" t="s">
        <v>1078</v>
      </c>
      <c r="W246">
        <v>8</v>
      </c>
      <c r="X246" t="s">
        <v>706</v>
      </c>
      <c r="Y246" t="s">
        <v>156</v>
      </c>
      <c r="Z246" t="s">
        <v>156</v>
      </c>
      <c r="AA246" t="s">
        <v>707</v>
      </c>
      <c r="AB246" t="s">
        <v>707</v>
      </c>
      <c r="AC246" t="s">
        <v>726</v>
      </c>
      <c r="AD246" t="s">
        <v>727</v>
      </c>
      <c r="AE246" t="s">
        <v>1674</v>
      </c>
      <c r="AF246" t="s">
        <v>1675</v>
      </c>
      <c r="AG246" t="s">
        <v>131</v>
      </c>
      <c r="AH246" t="s">
        <v>166</v>
      </c>
      <c r="AI246" t="s">
        <v>280</v>
      </c>
      <c r="AJ246" t="s">
        <v>711</v>
      </c>
      <c r="AK246" t="s">
        <v>712</v>
      </c>
      <c r="AL246" t="s">
        <v>134</v>
      </c>
      <c r="AM246" t="s">
        <v>135</v>
      </c>
      <c r="AN246" t="s">
        <v>135</v>
      </c>
      <c r="AO246" t="s">
        <v>137</v>
      </c>
      <c r="AP246">
        <v>4</v>
      </c>
      <c r="AQ246" t="s">
        <v>396</v>
      </c>
      <c r="AR246" t="s">
        <v>150</v>
      </c>
      <c r="AS246" t="s">
        <v>713</v>
      </c>
      <c r="AT246" t="s">
        <v>1674</v>
      </c>
      <c r="AU246" t="s">
        <v>137</v>
      </c>
      <c r="AV246" t="s">
        <v>137</v>
      </c>
      <c r="AW246" t="s">
        <v>164</v>
      </c>
      <c r="AX246" t="s">
        <v>137</v>
      </c>
      <c r="AY246" t="s">
        <v>137</v>
      </c>
      <c r="BA246" t="s">
        <v>137</v>
      </c>
      <c r="BB246" t="s">
        <v>199</v>
      </c>
      <c r="BC246">
        <v>378</v>
      </c>
      <c r="BD246" t="s">
        <v>137</v>
      </c>
      <c r="BE246" t="s">
        <v>137</v>
      </c>
      <c r="BF246" t="s">
        <v>137</v>
      </c>
      <c r="BG246" t="s">
        <v>134</v>
      </c>
      <c r="BH246" t="s">
        <v>193</v>
      </c>
      <c r="BI246" t="s">
        <v>137</v>
      </c>
      <c r="BJ246" t="s">
        <v>193</v>
      </c>
      <c r="BK246" t="s">
        <v>137</v>
      </c>
      <c r="BM246" t="s">
        <v>137</v>
      </c>
      <c r="BN246" t="s">
        <v>142</v>
      </c>
      <c r="BO246" t="s">
        <v>135</v>
      </c>
      <c r="BP246" t="s">
        <v>150</v>
      </c>
      <c r="BQ246" t="s">
        <v>145</v>
      </c>
      <c r="BR246" t="s">
        <v>137</v>
      </c>
      <c r="BS246" t="s">
        <v>128</v>
      </c>
      <c r="BT246" t="s">
        <v>137</v>
      </c>
      <c r="BU246" t="s">
        <v>146</v>
      </c>
      <c r="BW246" t="s">
        <v>653</v>
      </c>
      <c r="BZ246" t="s">
        <v>137</v>
      </c>
      <c r="CA246" t="s">
        <v>137</v>
      </c>
      <c r="CG246" t="s">
        <v>137</v>
      </c>
      <c r="CH246" t="s">
        <v>137</v>
      </c>
      <c r="CI246" t="s">
        <v>210</v>
      </c>
      <c r="CK246" t="s">
        <v>1676</v>
      </c>
      <c r="CL246" t="s">
        <v>137</v>
      </c>
      <c r="CM246" t="s">
        <v>137</v>
      </c>
      <c r="CN246" t="s">
        <v>137</v>
      </c>
      <c r="CO246" t="s">
        <v>137</v>
      </c>
      <c r="CP246">
        <v>6</v>
      </c>
      <c r="CQ246" t="s">
        <v>373</v>
      </c>
      <c r="CR246" t="s">
        <v>226</v>
      </c>
      <c r="CS246" t="s">
        <v>137</v>
      </c>
      <c r="CT246" t="s">
        <v>137</v>
      </c>
      <c r="CW246" t="s">
        <v>137</v>
      </c>
      <c r="CX246" t="s">
        <v>161</v>
      </c>
      <c r="CY246" t="s">
        <v>200</v>
      </c>
      <c r="CZ246" t="s">
        <v>137</v>
      </c>
      <c r="DA246" t="s">
        <v>137</v>
      </c>
      <c r="DB246" t="s">
        <v>325</v>
      </c>
      <c r="DC246" t="s">
        <v>137</v>
      </c>
      <c r="DD246" t="s">
        <v>137</v>
      </c>
      <c r="DE246" t="s">
        <v>208</v>
      </c>
      <c r="DF246" t="s">
        <v>137</v>
      </c>
      <c r="DG246" t="s">
        <v>137</v>
      </c>
      <c r="DH246" t="s">
        <v>137</v>
      </c>
      <c r="DI246" t="s">
        <v>137</v>
      </c>
      <c r="DJ246" t="s">
        <v>137</v>
      </c>
      <c r="DK246" t="s">
        <v>137</v>
      </c>
      <c r="DL246" t="s">
        <v>137</v>
      </c>
      <c r="DM246" t="s">
        <v>137</v>
      </c>
      <c r="DN246" t="s">
        <v>137</v>
      </c>
      <c r="DO246" t="s">
        <v>137</v>
      </c>
      <c r="DP246" t="s">
        <v>137</v>
      </c>
      <c r="DQ246">
        <v>2</v>
      </c>
      <c r="DT246">
        <f t="shared" si="7"/>
        <v>16</v>
      </c>
    </row>
    <row r="247" spans="1:124" x14ac:dyDescent="0.3">
      <c r="A247">
        <v>729</v>
      </c>
      <c r="B247" t="s">
        <v>622</v>
      </c>
      <c r="C247" t="s">
        <v>1671</v>
      </c>
      <c r="D247" t="s">
        <v>1677</v>
      </c>
      <c r="E247">
        <v>2993</v>
      </c>
      <c r="F247">
        <v>6</v>
      </c>
      <c r="G247">
        <v>4</v>
      </c>
      <c r="H247" t="s">
        <v>571</v>
      </c>
      <c r="I247" t="s">
        <v>295</v>
      </c>
      <c r="J247" t="s">
        <v>168</v>
      </c>
      <c r="K247" t="s">
        <v>125</v>
      </c>
      <c r="L247">
        <v>88</v>
      </c>
      <c r="M247" t="s">
        <v>296</v>
      </c>
      <c r="N247">
        <v>1481</v>
      </c>
      <c r="O247">
        <v>5219</v>
      </c>
      <c r="P247">
        <v>2142</v>
      </c>
      <c r="Q247" t="s">
        <v>336</v>
      </c>
      <c r="R247">
        <v>4</v>
      </c>
      <c r="S247">
        <v>17</v>
      </c>
      <c r="T247" s="1" t="s">
        <v>128</v>
      </c>
      <c r="U247" t="s">
        <v>1673</v>
      </c>
      <c r="V247" t="s">
        <v>1078</v>
      </c>
      <c r="W247">
        <v>8</v>
      </c>
      <c r="X247" t="s">
        <v>706</v>
      </c>
      <c r="Y247" t="s">
        <v>156</v>
      </c>
      <c r="Z247" t="s">
        <v>156</v>
      </c>
      <c r="AA247" t="s">
        <v>707</v>
      </c>
      <c r="AB247" t="s">
        <v>707</v>
      </c>
      <c r="AC247" t="s">
        <v>726</v>
      </c>
      <c r="AD247" t="s">
        <v>727</v>
      </c>
      <c r="AE247" t="s">
        <v>1674</v>
      </c>
      <c r="AF247" t="s">
        <v>1675</v>
      </c>
      <c r="AG247" t="s">
        <v>131</v>
      </c>
      <c r="AH247" t="s">
        <v>166</v>
      </c>
      <c r="AI247" t="s">
        <v>280</v>
      </c>
      <c r="AJ247" t="s">
        <v>711</v>
      </c>
      <c r="AK247" t="s">
        <v>712</v>
      </c>
      <c r="AL247" t="s">
        <v>134</v>
      </c>
      <c r="AM247" t="s">
        <v>135</v>
      </c>
      <c r="AN247" t="s">
        <v>135</v>
      </c>
      <c r="AO247" t="s">
        <v>137</v>
      </c>
      <c r="AP247">
        <v>4</v>
      </c>
      <c r="AQ247" t="s">
        <v>396</v>
      </c>
      <c r="AR247" t="s">
        <v>150</v>
      </c>
      <c r="AS247" t="s">
        <v>713</v>
      </c>
      <c r="AT247" t="s">
        <v>1674</v>
      </c>
      <c r="AU247" t="s">
        <v>137</v>
      </c>
      <c r="AV247" t="s">
        <v>137</v>
      </c>
      <c r="AW247" t="s">
        <v>164</v>
      </c>
      <c r="AX247" t="s">
        <v>137</v>
      </c>
      <c r="AY247" t="s">
        <v>137</v>
      </c>
      <c r="BA247" t="s">
        <v>137</v>
      </c>
      <c r="BB247" t="s">
        <v>202</v>
      </c>
      <c r="BC247">
        <v>378</v>
      </c>
      <c r="BD247" t="s">
        <v>137</v>
      </c>
      <c r="BE247" t="s">
        <v>137</v>
      </c>
      <c r="BF247" t="s">
        <v>137</v>
      </c>
      <c r="BG247" t="s">
        <v>134</v>
      </c>
      <c r="BH247" t="s">
        <v>193</v>
      </c>
      <c r="BI247" t="s">
        <v>137</v>
      </c>
      <c r="BJ247" t="s">
        <v>193</v>
      </c>
      <c r="BK247" t="s">
        <v>137</v>
      </c>
      <c r="BM247" t="s">
        <v>137</v>
      </c>
      <c r="BN247" t="s">
        <v>142</v>
      </c>
      <c r="BO247" t="s">
        <v>135</v>
      </c>
      <c r="BP247" t="s">
        <v>150</v>
      </c>
      <c r="BQ247" t="s">
        <v>145</v>
      </c>
      <c r="BR247" t="s">
        <v>137</v>
      </c>
      <c r="BS247">
        <v>7.5</v>
      </c>
      <c r="BT247" t="s">
        <v>137</v>
      </c>
      <c r="BU247" t="s">
        <v>146</v>
      </c>
      <c r="BW247" t="s">
        <v>653</v>
      </c>
      <c r="BZ247" t="s">
        <v>137</v>
      </c>
      <c r="CA247" t="s">
        <v>137</v>
      </c>
      <c r="CD247" t="s">
        <v>137</v>
      </c>
      <c r="CG247" t="s">
        <v>137</v>
      </c>
      <c r="CH247" t="s">
        <v>137</v>
      </c>
      <c r="CI247" t="s">
        <v>210</v>
      </c>
      <c r="CK247" t="s">
        <v>1678</v>
      </c>
      <c r="CL247" t="s">
        <v>137</v>
      </c>
      <c r="CM247" t="s">
        <v>137</v>
      </c>
      <c r="CN247" t="s">
        <v>137</v>
      </c>
      <c r="CO247" t="s">
        <v>137</v>
      </c>
      <c r="CP247">
        <v>6</v>
      </c>
      <c r="CQ247" t="s">
        <v>373</v>
      </c>
      <c r="CR247" t="s">
        <v>226</v>
      </c>
      <c r="CS247" t="s">
        <v>137</v>
      </c>
      <c r="CT247" t="s">
        <v>137</v>
      </c>
      <c r="CW247" t="s">
        <v>137</v>
      </c>
      <c r="CX247" t="s">
        <v>161</v>
      </c>
      <c r="CY247" t="s">
        <v>200</v>
      </c>
      <c r="CZ247" t="s">
        <v>137</v>
      </c>
      <c r="DA247" t="s">
        <v>137</v>
      </c>
      <c r="DB247" t="s">
        <v>325</v>
      </c>
      <c r="DC247" t="s">
        <v>137</v>
      </c>
      <c r="DD247" t="s">
        <v>137</v>
      </c>
      <c r="DE247" t="s">
        <v>208</v>
      </c>
      <c r="DF247" t="s">
        <v>137</v>
      </c>
      <c r="DG247" t="s">
        <v>137</v>
      </c>
      <c r="DH247" t="s">
        <v>137</v>
      </c>
      <c r="DI247" t="s">
        <v>137</v>
      </c>
      <c r="DJ247" t="s">
        <v>137</v>
      </c>
      <c r="DK247" t="s">
        <v>137</v>
      </c>
      <c r="DL247" t="s">
        <v>137</v>
      </c>
      <c r="DM247" t="s">
        <v>137</v>
      </c>
      <c r="DN247" t="s">
        <v>137</v>
      </c>
      <c r="DO247" t="s">
        <v>137</v>
      </c>
      <c r="DP247" t="s">
        <v>137</v>
      </c>
      <c r="DQ247">
        <v>2</v>
      </c>
      <c r="DT247">
        <f t="shared" si="7"/>
        <v>14</v>
      </c>
    </row>
    <row r="248" spans="1:124" x14ac:dyDescent="0.3">
      <c r="A248">
        <v>549</v>
      </c>
      <c r="B248" t="s">
        <v>622</v>
      </c>
      <c r="C248" t="s">
        <v>1292</v>
      </c>
      <c r="D248" t="s">
        <v>1304</v>
      </c>
      <c r="E248">
        <v>1995</v>
      </c>
      <c r="F248">
        <v>4</v>
      </c>
      <c r="G248">
        <v>4</v>
      </c>
      <c r="H248" t="s">
        <v>571</v>
      </c>
      <c r="I248" t="s">
        <v>124</v>
      </c>
      <c r="J248" t="s">
        <v>168</v>
      </c>
      <c r="K248" t="s">
        <v>125</v>
      </c>
      <c r="L248">
        <v>51</v>
      </c>
      <c r="M248" t="s">
        <v>296</v>
      </c>
      <c r="N248">
        <v>1612</v>
      </c>
      <c r="O248">
        <v>4439</v>
      </c>
      <c r="P248">
        <v>2058</v>
      </c>
      <c r="Q248" t="s">
        <v>1305</v>
      </c>
      <c r="R248">
        <v>5</v>
      </c>
      <c r="S248">
        <v>18</v>
      </c>
      <c r="T248">
        <v>20.68</v>
      </c>
      <c r="U248" t="s">
        <v>1295</v>
      </c>
      <c r="W248">
        <v>8</v>
      </c>
      <c r="X248" t="s">
        <v>187</v>
      </c>
      <c r="Y248" t="s">
        <v>156</v>
      </c>
      <c r="Z248" t="s">
        <v>156</v>
      </c>
      <c r="AA248" t="s">
        <v>1296</v>
      </c>
      <c r="AB248" t="s">
        <v>1297</v>
      </c>
      <c r="AC248" t="s">
        <v>1298</v>
      </c>
      <c r="AD248" t="s">
        <v>1299</v>
      </c>
      <c r="AE248" t="s">
        <v>1306</v>
      </c>
      <c r="AF248" t="s">
        <v>1306</v>
      </c>
      <c r="AG248" t="s">
        <v>131</v>
      </c>
      <c r="AH248" t="s">
        <v>166</v>
      </c>
      <c r="AI248" t="s">
        <v>280</v>
      </c>
      <c r="AJ248" t="s">
        <v>632</v>
      </c>
      <c r="AK248" t="s">
        <v>633</v>
      </c>
      <c r="AL248" t="s">
        <v>134</v>
      </c>
      <c r="AM248" t="s">
        <v>135</v>
      </c>
      <c r="AN248" t="s">
        <v>135</v>
      </c>
      <c r="AO248" t="s">
        <v>137</v>
      </c>
      <c r="AP248">
        <v>5</v>
      </c>
      <c r="AQ248" t="s">
        <v>396</v>
      </c>
      <c r="AR248" t="s">
        <v>150</v>
      </c>
      <c r="AS248" t="s">
        <v>1302</v>
      </c>
      <c r="AT248" t="s">
        <v>1306</v>
      </c>
      <c r="AU248" t="s">
        <v>137</v>
      </c>
      <c r="AV248" t="s">
        <v>137</v>
      </c>
      <c r="AW248" t="s">
        <v>140</v>
      </c>
      <c r="AX248" t="s">
        <v>137</v>
      </c>
      <c r="AY248" t="s">
        <v>137</v>
      </c>
      <c r="AZ248" t="s">
        <v>361</v>
      </c>
      <c r="BA248" t="s">
        <v>137</v>
      </c>
      <c r="BB248" t="s">
        <v>199</v>
      </c>
      <c r="BC248">
        <v>420</v>
      </c>
      <c r="BD248" t="s">
        <v>137</v>
      </c>
      <c r="BE248" t="s">
        <v>137</v>
      </c>
      <c r="BF248" t="s">
        <v>137</v>
      </c>
      <c r="BG248" t="s">
        <v>134</v>
      </c>
      <c r="BH248" t="s">
        <v>193</v>
      </c>
      <c r="BI248" t="s">
        <v>137</v>
      </c>
      <c r="BJ248" t="s">
        <v>193</v>
      </c>
      <c r="BK248" t="s">
        <v>137</v>
      </c>
      <c r="BM248" t="s">
        <v>137</v>
      </c>
      <c r="BN248" t="s">
        <v>142</v>
      </c>
      <c r="BO248" t="s">
        <v>134</v>
      </c>
      <c r="BP248" t="s">
        <v>150</v>
      </c>
      <c r="BQ248" t="s">
        <v>145</v>
      </c>
      <c r="BR248" t="s">
        <v>137</v>
      </c>
      <c r="BS248">
        <v>5.8</v>
      </c>
      <c r="BT248" t="s">
        <v>137</v>
      </c>
      <c r="BU248" t="s">
        <v>146</v>
      </c>
      <c r="BW248" t="s">
        <v>535</v>
      </c>
      <c r="BY248" t="s">
        <v>137</v>
      </c>
      <c r="BZ248" t="s">
        <v>137</v>
      </c>
      <c r="CA248" t="s">
        <v>137</v>
      </c>
      <c r="CD248" t="s">
        <v>137</v>
      </c>
      <c r="CG248" t="s">
        <v>137</v>
      </c>
      <c r="CH248" t="s">
        <v>137</v>
      </c>
      <c r="CI248" t="s">
        <v>210</v>
      </c>
      <c r="CK248" t="s">
        <v>1307</v>
      </c>
      <c r="CL248" t="s">
        <v>137</v>
      </c>
      <c r="CM248" t="s">
        <v>137</v>
      </c>
      <c r="CN248" t="s">
        <v>137</v>
      </c>
      <c r="CO248" t="s">
        <v>137</v>
      </c>
      <c r="CP248">
        <v>6</v>
      </c>
      <c r="CQ248" t="s">
        <v>373</v>
      </c>
      <c r="CR248" t="s">
        <v>226</v>
      </c>
      <c r="CS248" t="s">
        <v>137</v>
      </c>
      <c r="CT248" t="s">
        <v>137</v>
      </c>
      <c r="CW248" t="s">
        <v>137</v>
      </c>
      <c r="CX248" t="s">
        <v>161</v>
      </c>
      <c r="CY248" t="s">
        <v>200</v>
      </c>
      <c r="CZ248" t="s">
        <v>137</v>
      </c>
      <c r="DA248" t="s">
        <v>137</v>
      </c>
      <c r="DB248" t="s">
        <v>333</v>
      </c>
      <c r="DC248" t="s">
        <v>137</v>
      </c>
      <c r="DD248" t="s">
        <v>137</v>
      </c>
      <c r="DE248" t="s">
        <v>208</v>
      </c>
      <c r="DG248" t="s">
        <v>137</v>
      </c>
      <c r="DH248" t="s">
        <v>137</v>
      </c>
      <c r="DI248" t="s">
        <v>137</v>
      </c>
      <c r="DJ248" t="s">
        <v>137</v>
      </c>
      <c r="DK248" t="s">
        <v>137</v>
      </c>
      <c r="DL248" t="s">
        <v>137</v>
      </c>
      <c r="DM248" t="s">
        <v>137</v>
      </c>
      <c r="DN248" t="s">
        <v>137</v>
      </c>
      <c r="DO248" t="s">
        <v>137</v>
      </c>
      <c r="DP248" t="s">
        <v>137</v>
      </c>
      <c r="DQ248">
        <v>2</v>
      </c>
      <c r="DT248">
        <f t="shared" si="7"/>
        <v>13</v>
      </c>
    </row>
    <row r="249" spans="1:124" x14ac:dyDescent="0.3">
      <c r="A249">
        <v>399</v>
      </c>
      <c r="B249" t="s">
        <v>197</v>
      </c>
      <c r="C249" t="s">
        <v>953</v>
      </c>
      <c r="D249" t="s">
        <v>961</v>
      </c>
      <c r="E249">
        <v>1582</v>
      </c>
      <c r="F249">
        <v>4</v>
      </c>
      <c r="G249">
        <v>4</v>
      </c>
      <c r="H249" t="s">
        <v>153</v>
      </c>
      <c r="I249" t="s">
        <v>124</v>
      </c>
      <c r="J249" t="s">
        <v>154</v>
      </c>
      <c r="K249" t="s">
        <v>125</v>
      </c>
      <c r="L249">
        <v>45</v>
      </c>
      <c r="M249" t="s">
        <v>296</v>
      </c>
      <c r="N249">
        <v>1445</v>
      </c>
      <c r="O249">
        <v>4440</v>
      </c>
      <c r="P249">
        <v>1729</v>
      </c>
      <c r="Q249" t="s">
        <v>336</v>
      </c>
      <c r="R249">
        <v>4</v>
      </c>
      <c r="S249">
        <v>19.899999999999999</v>
      </c>
      <c r="T249">
        <v>22.32</v>
      </c>
      <c r="U249" t="s">
        <v>962</v>
      </c>
      <c r="W249">
        <v>6</v>
      </c>
      <c r="X249" t="s">
        <v>187</v>
      </c>
      <c r="Y249" t="s">
        <v>156</v>
      </c>
      <c r="Z249" t="s">
        <v>130</v>
      </c>
      <c r="AA249" t="s">
        <v>956</v>
      </c>
      <c r="AB249" t="s">
        <v>957</v>
      </c>
      <c r="AE249" t="s">
        <v>504</v>
      </c>
      <c r="AF249" t="s">
        <v>504</v>
      </c>
      <c r="AG249" t="s">
        <v>131</v>
      </c>
      <c r="AH249" t="s">
        <v>166</v>
      </c>
      <c r="AI249" t="s">
        <v>137</v>
      </c>
      <c r="AJ249" t="s">
        <v>963</v>
      </c>
      <c r="AK249" t="s">
        <v>964</v>
      </c>
      <c r="AL249" t="s">
        <v>135</v>
      </c>
      <c r="AM249" t="s">
        <v>135</v>
      </c>
      <c r="AN249" t="s">
        <v>135</v>
      </c>
      <c r="AO249" t="s">
        <v>137</v>
      </c>
      <c r="AP249">
        <v>5</v>
      </c>
      <c r="AQ249" t="s">
        <v>138</v>
      </c>
      <c r="AR249" t="s">
        <v>139</v>
      </c>
      <c r="AS249" t="s">
        <v>960</v>
      </c>
      <c r="AT249" t="s">
        <v>500</v>
      </c>
      <c r="AV249" t="s">
        <v>137</v>
      </c>
      <c r="AW249" t="s">
        <v>140</v>
      </c>
      <c r="AX249" t="s">
        <v>137</v>
      </c>
      <c r="AY249" t="s">
        <v>137</v>
      </c>
      <c r="AZ249" t="s">
        <v>361</v>
      </c>
      <c r="BA249" t="s">
        <v>137</v>
      </c>
      <c r="BB249" t="s">
        <v>142</v>
      </c>
      <c r="BC249">
        <v>465</v>
      </c>
      <c r="BD249" t="s">
        <v>137</v>
      </c>
      <c r="BE249" t="s">
        <v>137</v>
      </c>
      <c r="BF249" t="s">
        <v>137</v>
      </c>
      <c r="BG249" t="s">
        <v>134</v>
      </c>
      <c r="BH249" t="s">
        <v>193</v>
      </c>
      <c r="BI249" t="s">
        <v>137</v>
      </c>
      <c r="BJ249" t="s">
        <v>193</v>
      </c>
      <c r="BK249" t="s">
        <v>137</v>
      </c>
      <c r="BL249" t="s">
        <v>344</v>
      </c>
      <c r="BM249" t="s">
        <v>137</v>
      </c>
      <c r="BN249" t="s">
        <v>142</v>
      </c>
      <c r="BO249" t="s">
        <v>134</v>
      </c>
      <c r="BP249" t="s">
        <v>139</v>
      </c>
      <c r="BQ249" t="s">
        <v>145</v>
      </c>
      <c r="BR249" t="s">
        <v>137</v>
      </c>
      <c r="BS249">
        <v>5.2</v>
      </c>
      <c r="BT249" t="s">
        <v>137</v>
      </c>
      <c r="BU249" t="s">
        <v>146</v>
      </c>
      <c r="BW249" t="s">
        <v>235</v>
      </c>
      <c r="BZ249" t="s">
        <v>137</v>
      </c>
      <c r="CA249" t="s">
        <v>137</v>
      </c>
      <c r="CD249" t="s">
        <v>137</v>
      </c>
      <c r="CG249" t="s">
        <v>137</v>
      </c>
      <c r="CH249" t="s">
        <v>137</v>
      </c>
      <c r="CI249" t="s">
        <v>163</v>
      </c>
      <c r="CK249" t="s">
        <v>165</v>
      </c>
      <c r="CL249" t="s">
        <v>137</v>
      </c>
      <c r="CM249" t="s">
        <v>137</v>
      </c>
      <c r="CN249" t="s">
        <v>137</v>
      </c>
      <c r="CO249" t="s">
        <v>137</v>
      </c>
      <c r="CP249">
        <v>2</v>
      </c>
      <c r="CQ249" t="s">
        <v>373</v>
      </c>
      <c r="CR249" t="s">
        <v>162</v>
      </c>
      <c r="CS249" t="s">
        <v>137</v>
      </c>
      <c r="CT249" t="s">
        <v>137</v>
      </c>
      <c r="CW249" t="s">
        <v>137</v>
      </c>
      <c r="CX249" t="s">
        <v>161</v>
      </c>
      <c r="CY249" t="s">
        <v>200</v>
      </c>
      <c r="CZ249" t="s">
        <v>137</v>
      </c>
      <c r="DB249" t="s">
        <v>201</v>
      </c>
      <c r="DD249" t="s">
        <v>137</v>
      </c>
      <c r="DE249" t="s">
        <v>208</v>
      </c>
      <c r="DH249" t="s">
        <v>137</v>
      </c>
      <c r="DI249" t="s">
        <v>137</v>
      </c>
      <c r="DN249" t="s">
        <v>137</v>
      </c>
      <c r="DP249" t="s">
        <v>137</v>
      </c>
      <c r="DQ249">
        <v>2</v>
      </c>
      <c r="DT249">
        <f t="shared" si="7"/>
        <v>24</v>
      </c>
    </row>
    <row r="250" spans="1:124" x14ac:dyDescent="0.3">
      <c r="A250">
        <v>631</v>
      </c>
      <c r="B250" t="s">
        <v>197</v>
      </c>
      <c r="C250" t="s">
        <v>1494</v>
      </c>
      <c r="D250" t="s">
        <v>1495</v>
      </c>
      <c r="E250">
        <v>1995</v>
      </c>
      <c r="F250">
        <v>4</v>
      </c>
      <c r="G250">
        <v>4</v>
      </c>
      <c r="H250" t="s">
        <v>559</v>
      </c>
      <c r="I250" t="s">
        <v>124</v>
      </c>
      <c r="J250" t="s">
        <v>168</v>
      </c>
      <c r="K250" t="s">
        <v>125</v>
      </c>
      <c r="L250">
        <v>62</v>
      </c>
      <c r="M250" t="s">
        <v>296</v>
      </c>
      <c r="N250">
        <v>1660</v>
      </c>
      <c r="O250">
        <v>4475</v>
      </c>
      <c r="P250">
        <v>1850</v>
      </c>
      <c r="Q250" t="s">
        <v>560</v>
      </c>
      <c r="R250">
        <v>5</v>
      </c>
      <c r="S250">
        <v>16.38</v>
      </c>
      <c r="T250">
        <v>18.420000000000002</v>
      </c>
      <c r="U250" t="s">
        <v>1496</v>
      </c>
      <c r="W250">
        <v>5</v>
      </c>
      <c r="Y250" t="s">
        <v>156</v>
      </c>
      <c r="Z250" t="s">
        <v>203</v>
      </c>
      <c r="AA250" t="s">
        <v>356</v>
      </c>
      <c r="AB250" t="s">
        <v>1105</v>
      </c>
      <c r="AC250" t="s">
        <v>1151</v>
      </c>
      <c r="AD250" t="s">
        <v>1151</v>
      </c>
      <c r="AE250" t="s">
        <v>1497</v>
      </c>
      <c r="AF250" t="s">
        <v>1497</v>
      </c>
      <c r="AG250" t="s">
        <v>131</v>
      </c>
      <c r="AH250" t="s">
        <v>166</v>
      </c>
      <c r="AJ250" t="s">
        <v>1498</v>
      </c>
      <c r="AK250" t="s">
        <v>1330</v>
      </c>
      <c r="AL250" t="s">
        <v>137</v>
      </c>
      <c r="AM250" t="s">
        <v>135</v>
      </c>
      <c r="AN250" t="s">
        <v>135</v>
      </c>
      <c r="AO250" t="s">
        <v>137</v>
      </c>
      <c r="AP250">
        <v>5</v>
      </c>
      <c r="AQ250" t="s">
        <v>138</v>
      </c>
      <c r="AR250" t="s">
        <v>139</v>
      </c>
      <c r="AS250" t="s">
        <v>1302</v>
      </c>
      <c r="AT250" t="s">
        <v>1499</v>
      </c>
      <c r="AV250" t="s">
        <v>137</v>
      </c>
      <c r="AW250" t="s">
        <v>164</v>
      </c>
      <c r="AX250" t="s">
        <v>137</v>
      </c>
      <c r="AY250" t="s">
        <v>137</v>
      </c>
      <c r="BA250" t="s">
        <v>137</v>
      </c>
      <c r="BB250" t="s">
        <v>139</v>
      </c>
      <c r="BC250">
        <v>378</v>
      </c>
      <c r="BD250" t="s">
        <v>137</v>
      </c>
      <c r="BE250" t="s">
        <v>137</v>
      </c>
      <c r="BF250" t="s">
        <v>137</v>
      </c>
      <c r="BG250" t="s">
        <v>134</v>
      </c>
      <c r="BH250" t="s">
        <v>193</v>
      </c>
      <c r="BI250" t="s">
        <v>137</v>
      </c>
      <c r="BK250" t="s">
        <v>137</v>
      </c>
      <c r="BM250" t="s">
        <v>137</v>
      </c>
      <c r="BN250" t="s">
        <v>142</v>
      </c>
      <c r="BO250" t="s">
        <v>135</v>
      </c>
      <c r="BP250" t="s">
        <v>139</v>
      </c>
      <c r="BQ250" t="s">
        <v>135</v>
      </c>
      <c r="BR250" t="s">
        <v>137</v>
      </c>
      <c r="BS250" t="s">
        <v>128</v>
      </c>
      <c r="BT250" t="s">
        <v>137</v>
      </c>
      <c r="BU250" t="s">
        <v>146</v>
      </c>
      <c r="BV250" t="s">
        <v>147</v>
      </c>
      <c r="BW250" t="s">
        <v>148</v>
      </c>
      <c r="BZ250" t="s">
        <v>137</v>
      </c>
      <c r="CA250" t="s">
        <v>137</v>
      </c>
      <c r="CD250" t="s">
        <v>137</v>
      </c>
      <c r="CG250" t="s">
        <v>137</v>
      </c>
      <c r="CH250" t="s">
        <v>137</v>
      </c>
      <c r="CI250" t="s">
        <v>210</v>
      </c>
      <c r="CK250" t="s">
        <v>165</v>
      </c>
      <c r="CL250" t="s">
        <v>137</v>
      </c>
      <c r="CM250" t="s">
        <v>137</v>
      </c>
      <c r="CN250" t="s">
        <v>137</v>
      </c>
      <c r="CO250" t="s">
        <v>137</v>
      </c>
      <c r="CP250">
        <v>2</v>
      </c>
      <c r="CQ250" t="s">
        <v>373</v>
      </c>
      <c r="CR250" t="s">
        <v>162</v>
      </c>
      <c r="CS250" t="s">
        <v>137</v>
      </c>
      <c r="CT250" t="s">
        <v>137</v>
      </c>
      <c r="CW250" t="s">
        <v>137</v>
      </c>
      <c r="CX250" t="s">
        <v>161</v>
      </c>
      <c r="CY250" t="s">
        <v>200</v>
      </c>
      <c r="CZ250" t="s">
        <v>137</v>
      </c>
      <c r="DB250" t="s">
        <v>201</v>
      </c>
      <c r="DC250" t="s">
        <v>137</v>
      </c>
      <c r="DE250" t="s">
        <v>208</v>
      </c>
      <c r="DF250" t="s">
        <v>137</v>
      </c>
      <c r="DH250" t="s">
        <v>137</v>
      </c>
      <c r="DI250" t="s">
        <v>137</v>
      </c>
      <c r="DJ250" t="s">
        <v>137</v>
      </c>
      <c r="DK250" t="s">
        <v>137</v>
      </c>
      <c r="DM250" t="s">
        <v>137</v>
      </c>
      <c r="DN250" t="s">
        <v>137</v>
      </c>
      <c r="DO250" t="s">
        <v>137</v>
      </c>
      <c r="DP250" t="s">
        <v>137</v>
      </c>
      <c r="DQ250">
        <v>2</v>
      </c>
      <c r="DT250">
        <f t="shared" si="7"/>
        <v>22</v>
      </c>
    </row>
    <row r="251" spans="1:124" x14ac:dyDescent="0.3">
      <c r="A251">
        <v>632</v>
      </c>
      <c r="B251" t="s">
        <v>197</v>
      </c>
      <c r="C251" t="s">
        <v>1494</v>
      </c>
      <c r="D251" t="s">
        <v>1500</v>
      </c>
      <c r="E251">
        <v>1999</v>
      </c>
      <c r="F251">
        <v>4</v>
      </c>
      <c r="G251">
        <v>4</v>
      </c>
      <c r="H251" t="s">
        <v>153</v>
      </c>
      <c r="I251" t="s">
        <v>124</v>
      </c>
      <c r="J251" t="s">
        <v>168</v>
      </c>
      <c r="K251" t="s">
        <v>125</v>
      </c>
      <c r="L251">
        <v>62</v>
      </c>
      <c r="M251" t="s">
        <v>126</v>
      </c>
      <c r="N251">
        <v>1660</v>
      </c>
      <c r="O251">
        <v>4475</v>
      </c>
      <c r="P251">
        <v>1850</v>
      </c>
      <c r="Q251" t="s">
        <v>560</v>
      </c>
      <c r="R251">
        <v>5</v>
      </c>
      <c r="S251">
        <v>13.3</v>
      </c>
      <c r="T251">
        <v>13.03</v>
      </c>
      <c r="U251" t="s">
        <v>1501</v>
      </c>
      <c r="W251">
        <v>5</v>
      </c>
      <c r="Y251" t="s">
        <v>156</v>
      </c>
      <c r="Z251" t="s">
        <v>203</v>
      </c>
      <c r="AA251" t="s">
        <v>356</v>
      </c>
      <c r="AB251" t="s">
        <v>1105</v>
      </c>
      <c r="AC251" t="s">
        <v>1151</v>
      </c>
      <c r="AD251" t="s">
        <v>1151</v>
      </c>
      <c r="AE251" t="s">
        <v>1497</v>
      </c>
      <c r="AF251" t="s">
        <v>1497</v>
      </c>
      <c r="AG251" t="s">
        <v>131</v>
      </c>
      <c r="AH251" t="s">
        <v>166</v>
      </c>
      <c r="AJ251" t="s">
        <v>1502</v>
      </c>
      <c r="AK251" t="s">
        <v>1503</v>
      </c>
      <c r="AL251" t="s">
        <v>137</v>
      </c>
      <c r="AM251" t="s">
        <v>135</v>
      </c>
      <c r="AN251" t="s">
        <v>135</v>
      </c>
      <c r="AO251" t="s">
        <v>137</v>
      </c>
      <c r="AP251">
        <v>5</v>
      </c>
      <c r="AQ251" t="s">
        <v>138</v>
      </c>
      <c r="AR251" t="s">
        <v>139</v>
      </c>
      <c r="AS251" t="s">
        <v>1302</v>
      </c>
      <c r="AT251" t="s">
        <v>1497</v>
      </c>
      <c r="AV251" t="s">
        <v>137</v>
      </c>
      <c r="AW251" t="s">
        <v>164</v>
      </c>
      <c r="AX251" t="s">
        <v>137</v>
      </c>
      <c r="AY251" t="s">
        <v>137</v>
      </c>
      <c r="BA251" t="s">
        <v>137</v>
      </c>
      <c r="BB251" t="s">
        <v>139</v>
      </c>
      <c r="BC251">
        <v>378</v>
      </c>
      <c r="BD251" t="s">
        <v>137</v>
      </c>
      <c r="BE251" t="s">
        <v>137</v>
      </c>
      <c r="BF251" t="s">
        <v>137</v>
      </c>
      <c r="BG251" t="s">
        <v>134</v>
      </c>
      <c r="BH251" t="s">
        <v>193</v>
      </c>
      <c r="BI251" t="s">
        <v>137</v>
      </c>
      <c r="BK251" t="s">
        <v>137</v>
      </c>
      <c r="BM251" t="s">
        <v>137</v>
      </c>
      <c r="BN251" t="s">
        <v>142</v>
      </c>
      <c r="BO251" t="s">
        <v>135</v>
      </c>
      <c r="BP251" t="s">
        <v>139</v>
      </c>
      <c r="BQ251" t="s">
        <v>135</v>
      </c>
      <c r="BR251" t="s">
        <v>137</v>
      </c>
      <c r="BS251" t="s">
        <v>128</v>
      </c>
      <c r="BT251" t="s">
        <v>137</v>
      </c>
      <c r="BU251" t="s">
        <v>146</v>
      </c>
      <c r="BV251" t="s">
        <v>147</v>
      </c>
      <c r="BW251" t="s">
        <v>148</v>
      </c>
      <c r="BZ251" t="s">
        <v>137</v>
      </c>
      <c r="CA251" t="s">
        <v>137</v>
      </c>
      <c r="CD251" t="s">
        <v>137</v>
      </c>
      <c r="CG251" t="s">
        <v>137</v>
      </c>
      <c r="CH251" t="s">
        <v>137</v>
      </c>
      <c r="CI251" t="s">
        <v>210</v>
      </c>
      <c r="CK251" t="s">
        <v>165</v>
      </c>
      <c r="CL251" t="s">
        <v>137</v>
      </c>
      <c r="CM251" t="s">
        <v>137</v>
      </c>
      <c r="CN251" t="s">
        <v>137</v>
      </c>
      <c r="CO251" t="s">
        <v>137</v>
      </c>
      <c r="CP251">
        <v>2</v>
      </c>
      <c r="CQ251" t="s">
        <v>373</v>
      </c>
      <c r="CR251" t="s">
        <v>162</v>
      </c>
      <c r="CS251" t="s">
        <v>137</v>
      </c>
      <c r="CT251" t="s">
        <v>137</v>
      </c>
      <c r="CW251" t="s">
        <v>137</v>
      </c>
      <c r="CX251" t="s">
        <v>161</v>
      </c>
      <c r="CY251" t="s">
        <v>200</v>
      </c>
      <c r="CZ251" t="s">
        <v>137</v>
      </c>
      <c r="DB251" t="s">
        <v>201</v>
      </c>
      <c r="DC251" t="s">
        <v>137</v>
      </c>
      <c r="DE251" t="s">
        <v>208</v>
      </c>
      <c r="DF251" t="s">
        <v>137</v>
      </c>
      <c r="DH251" t="s">
        <v>137</v>
      </c>
      <c r="DI251" t="s">
        <v>137</v>
      </c>
      <c r="DJ251" t="s">
        <v>137</v>
      </c>
      <c r="DK251" t="s">
        <v>137</v>
      </c>
      <c r="DM251" t="s">
        <v>137</v>
      </c>
      <c r="DN251" t="s">
        <v>137</v>
      </c>
      <c r="DO251" t="s">
        <v>137</v>
      </c>
      <c r="DP251" t="s">
        <v>137</v>
      </c>
      <c r="DQ251">
        <v>2</v>
      </c>
      <c r="DT251">
        <f t="shared" si="7"/>
        <v>22</v>
      </c>
    </row>
    <row r="252" spans="1:124" x14ac:dyDescent="0.3">
      <c r="A252">
        <v>198</v>
      </c>
      <c r="B252" t="s">
        <v>526</v>
      </c>
      <c r="C252" t="s">
        <v>548</v>
      </c>
      <c r="D252" t="s">
        <v>558</v>
      </c>
      <c r="E252">
        <v>2157</v>
      </c>
      <c r="F252">
        <v>4</v>
      </c>
      <c r="G252">
        <v>4</v>
      </c>
      <c r="H252" t="s">
        <v>559</v>
      </c>
      <c r="I252" t="s">
        <v>124</v>
      </c>
      <c r="J252" t="s">
        <v>154</v>
      </c>
      <c r="K252" t="s">
        <v>125</v>
      </c>
      <c r="L252">
        <v>70</v>
      </c>
      <c r="M252" t="s">
        <v>296</v>
      </c>
      <c r="N252">
        <v>1845</v>
      </c>
      <c r="O252">
        <v>4850</v>
      </c>
      <c r="P252">
        <v>1960</v>
      </c>
      <c r="Q252" t="s">
        <v>560</v>
      </c>
      <c r="R252">
        <v>5</v>
      </c>
      <c r="S252">
        <v>17</v>
      </c>
      <c r="T252" s="1" t="s">
        <v>128</v>
      </c>
      <c r="U252" t="s">
        <v>561</v>
      </c>
      <c r="W252">
        <v>7</v>
      </c>
      <c r="Y252" t="s">
        <v>156</v>
      </c>
      <c r="Z252" t="s">
        <v>156</v>
      </c>
      <c r="AA252" t="s">
        <v>562</v>
      </c>
      <c r="AB252" t="s">
        <v>563</v>
      </c>
      <c r="AE252" t="s">
        <v>553</v>
      </c>
      <c r="AF252" t="s">
        <v>553</v>
      </c>
      <c r="AG252" t="s">
        <v>131</v>
      </c>
      <c r="AH252" t="s">
        <v>166</v>
      </c>
      <c r="AI252" t="s">
        <v>280</v>
      </c>
      <c r="AJ252" t="s">
        <v>564</v>
      </c>
      <c r="AK252" t="s">
        <v>565</v>
      </c>
      <c r="AL252" t="s">
        <v>134</v>
      </c>
      <c r="AM252" t="s">
        <v>134</v>
      </c>
      <c r="AN252" t="s">
        <v>134</v>
      </c>
      <c r="AO252" t="s">
        <v>137</v>
      </c>
      <c r="AP252">
        <v>7</v>
      </c>
      <c r="AQ252" t="s">
        <v>396</v>
      </c>
      <c r="AR252" t="s">
        <v>150</v>
      </c>
      <c r="AS252" t="s">
        <v>557</v>
      </c>
      <c r="AT252">
        <v>17</v>
      </c>
      <c r="AU252" t="s">
        <v>137</v>
      </c>
      <c r="AV252" t="s">
        <v>137</v>
      </c>
      <c r="AW252" t="s">
        <v>164</v>
      </c>
      <c r="AX252" t="s">
        <v>137</v>
      </c>
      <c r="AY252" t="s">
        <v>137</v>
      </c>
      <c r="BA252" t="s">
        <v>137</v>
      </c>
      <c r="BB252" t="s">
        <v>202</v>
      </c>
      <c r="BC252">
        <v>378</v>
      </c>
      <c r="BD252" t="s">
        <v>137</v>
      </c>
      <c r="BE252" t="s">
        <v>137</v>
      </c>
      <c r="BF252" t="s">
        <v>137</v>
      </c>
      <c r="BG252" t="s">
        <v>135</v>
      </c>
      <c r="BH252" t="s">
        <v>137</v>
      </c>
      <c r="BI252" t="s">
        <v>137</v>
      </c>
      <c r="BJ252" t="s">
        <v>137</v>
      </c>
      <c r="BK252" t="s">
        <v>137</v>
      </c>
      <c r="BM252" t="s">
        <v>137</v>
      </c>
      <c r="BN252" t="s">
        <v>566</v>
      </c>
      <c r="BO252" t="s">
        <v>134</v>
      </c>
      <c r="BP252" t="s">
        <v>150</v>
      </c>
      <c r="BQ252" t="s">
        <v>145</v>
      </c>
      <c r="BR252" t="s">
        <v>137</v>
      </c>
      <c r="BS252">
        <v>5.5</v>
      </c>
      <c r="BT252" t="s">
        <v>137</v>
      </c>
      <c r="BU252" t="s">
        <v>146</v>
      </c>
      <c r="BV252" t="s">
        <v>137</v>
      </c>
      <c r="BW252" t="s">
        <v>535</v>
      </c>
      <c r="BY252" t="s">
        <v>137</v>
      </c>
      <c r="BZ252" t="s">
        <v>137</v>
      </c>
      <c r="CA252" t="s">
        <v>137</v>
      </c>
      <c r="CD252" t="s">
        <v>137</v>
      </c>
      <c r="CG252" t="s">
        <v>137</v>
      </c>
      <c r="CH252" t="s">
        <v>137</v>
      </c>
      <c r="CI252" t="s">
        <v>210</v>
      </c>
      <c r="CK252" t="s">
        <v>567</v>
      </c>
      <c r="CL252" t="s">
        <v>137</v>
      </c>
      <c r="CM252" t="s">
        <v>137</v>
      </c>
      <c r="CN252" t="s">
        <v>137</v>
      </c>
      <c r="CP252">
        <v>9</v>
      </c>
      <c r="CQ252" t="s">
        <v>373</v>
      </c>
      <c r="CR252" t="s">
        <v>568</v>
      </c>
      <c r="CS252" t="s">
        <v>137</v>
      </c>
      <c r="CT252" t="s">
        <v>137</v>
      </c>
      <c r="CX252" t="s">
        <v>161</v>
      </c>
      <c r="CY252" t="s">
        <v>200</v>
      </c>
      <c r="CZ252" t="s">
        <v>137</v>
      </c>
      <c r="DA252" t="s">
        <v>137</v>
      </c>
      <c r="DB252" t="s">
        <v>325</v>
      </c>
      <c r="DC252" t="s">
        <v>137</v>
      </c>
      <c r="DD252" t="s">
        <v>137</v>
      </c>
      <c r="DE252" t="s">
        <v>208</v>
      </c>
      <c r="DF252" t="s">
        <v>137</v>
      </c>
      <c r="DG252" t="s">
        <v>137</v>
      </c>
      <c r="DH252" t="s">
        <v>137</v>
      </c>
      <c r="DI252" t="s">
        <v>137</v>
      </c>
      <c r="DJ252" t="s">
        <v>137</v>
      </c>
      <c r="DK252" t="s">
        <v>137</v>
      </c>
      <c r="DM252" t="s">
        <v>137</v>
      </c>
      <c r="DN252" t="s">
        <v>137</v>
      </c>
      <c r="DO252" t="s">
        <v>137</v>
      </c>
      <c r="DP252" t="s">
        <v>137</v>
      </c>
      <c r="DQ252">
        <v>2</v>
      </c>
      <c r="DT252">
        <f t="shared" si="7"/>
        <v>19</v>
      </c>
    </row>
    <row r="253" spans="1:124" x14ac:dyDescent="0.3">
      <c r="A253">
        <v>633</v>
      </c>
      <c r="B253" t="s">
        <v>197</v>
      </c>
      <c r="C253" t="s">
        <v>1494</v>
      </c>
      <c r="D253" t="s">
        <v>1504</v>
      </c>
      <c r="E253">
        <v>1995</v>
      </c>
      <c r="F253">
        <v>4</v>
      </c>
      <c r="G253">
        <v>4</v>
      </c>
      <c r="H253" t="s">
        <v>153</v>
      </c>
      <c r="I253" t="s">
        <v>124</v>
      </c>
      <c r="J253" t="s">
        <v>168</v>
      </c>
      <c r="K253" t="s">
        <v>125</v>
      </c>
      <c r="L253">
        <v>62</v>
      </c>
      <c r="M253" t="s">
        <v>296</v>
      </c>
      <c r="N253">
        <v>1660</v>
      </c>
      <c r="O253">
        <v>4475</v>
      </c>
      <c r="P253">
        <v>1850</v>
      </c>
      <c r="Q253" t="s">
        <v>560</v>
      </c>
      <c r="R253">
        <v>5</v>
      </c>
      <c r="S253">
        <v>16.38</v>
      </c>
      <c r="T253">
        <v>16.38</v>
      </c>
      <c r="U253" t="s">
        <v>1505</v>
      </c>
      <c r="W253">
        <v>5</v>
      </c>
      <c r="Y253" t="s">
        <v>156</v>
      </c>
      <c r="Z253" t="s">
        <v>203</v>
      </c>
      <c r="AA253" t="s">
        <v>356</v>
      </c>
      <c r="AB253" t="s">
        <v>1105</v>
      </c>
      <c r="AC253" t="s">
        <v>1151</v>
      </c>
      <c r="AD253" t="s">
        <v>1151</v>
      </c>
      <c r="AE253" t="s">
        <v>1506</v>
      </c>
      <c r="AF253" t="s">
        <v>1506</v>
      </c>
      <c r="AG253" t="s">
        <v>131</v>
      </c>
      <c r="AH253" t="s">
        <v>166</v>
      </c>
      <c r="AI253" t="s">
        <v>280</v>
      </c>
      <c r="AJ253" t="s">
        <v>1498</v>
      </c>
      <c r="AK253" t="s">
        <v>1330</v>
      </c>
      <c r="AL253" t="s">
        <v>137</v>
      </c>
      <c r="AM253" t="s">
        <v>135</v>
      </c>
      <c r="AN253" t="s">
        <v>135</v>
      </c>
      <c r="AO253" t="s">
        <v>137</v>
      </c>
      <c r="AP253">
        <v>5</v>
      </c>
      <c r="AQ253" t="s">
        <v>396</v>
      </c>
      <c r="AR253" t="s">
        <v>150</v>
      </c>
      <c r="AS253" t="s">
        <v>1302</v>
      </c>
      <c r="AT253" t="s">
        <v>1506</v>
      </c>
      <c r="AU253" t="s">
        <v>137</v>
      </c>
      <c r="AV253" t="s">
        <v>137</v>
      </c>
      <c r="AW253" t="s">
        <v>164</v>
      </c>
      <c r="AX253" t="s">
        <v>137</v>
      </c>
      <c r="AY253" t="s">
        <v>137</v>
      </c>
      <c r="BA253" t="s">
        <v>137</v>
      </c>
      <c r="BB253" t="s">
        <v>139</v>
      </c>
      <c r="BC253">
        <v>378</v>
      </c>
      <c r="BD253" t="s">
        <v>137</v>
      </c>
      <c r="BE253" t="s">
        <v>137</v>
      </c>
      <c r="BF253" t="s">
        <v>137</v>
      </c>
      <c r="BG253" t="s">
        <v>134</v>
      </c>
      <c r="BH253" t="s">
        <v>193</v>
      </c>
      <c r="BI253" t="s">
        <v>137</v>
      </c>
      <c r="BK253" t="s">
        <v>137</v>
      </c>
      <c r="BM253" t="s">
        <v>137</v>
      </c>
      <c r="BN253" t="s">
        <v>142</v>
      </c>
      <c r="BO253" t="s">
        <v>135</v>
      </c>
      <c r="BP253" t="s">
        <v>150</v>
      </c>
      <c r="BQ253" t="s">
        <v>135</v>
      </c>
      <c r="BR253" t="s">
        <v>137</v>
      </c>
      <c r="BS253" t="s">
        <v>128</v>
      </c>
      <c r="BT253" t="s">
        <v>137</v>
      </c>
      <c r="BU253" t="s">
        <v>146</v>
      </c>
      <c r="BV253" t="s">
        <v>147</v>
      </c>
      <c r="BW253" t="s">
        <v>535</v>
      </c>
      <c r="BZ253" t="s">
        <v>137</v>
      </c>
      <c r="CA253" t="s">
        <v>137</v>
      </c>
      <c r="CD253" t="s">
        <v>137</v>
      </c>
      <c r="CG253" t="s">
        <v>137</v>
      </c>
      <c r="CH253" t="s">
        <v>137</v>
      </c>
      <c r="CI253" t="s">
        <v>210</v>
      </c>
      <c r="CK253" t="s">
        <v>1507</v>
      </c>
      <c r="CL253" t="s">
        <v>137</v>
      </c>
      <c r="CM253" t="s">
        <v>137</v>
      </c>
      <c r="CN253" t="s">
        <v>137</v>
      </c>
      <c r="CO253" t="s">
        <v>137</v>
      </c>
      <c r="CP253">
        <v>6</v>
      </c>
      <c r="CQ253" t="s">
        <v>373</v>
      </c>
      <c r="CR253" t="s">
        <v>226</v>
      </c>
      <c r="CS253" t="s">
        <v>137</v>
      </c>
      <c r="CT253" t="s">
        <v>137</v>
      </c>
      <c r="CW253" t="s">
        <v>137</v>
      </c>
      <c r="CX253" t="s">
        <v>161</v>
      </c>
      <c r="CY253" t="s">
        <v>137</v>
      </c>
      <c r="CZ253" t="s">
        <v>137</v>
      </c>
      <c r="DB253" t="s">
        <v>333</v>
      </c>
      <c r="DC253" t="s">
        <v>137</v>
      </c>
      <c r="DD253" t="s">
        <v>137</v>
      </c>
      <c r="DE253" t="s">
        <v>208</v>
      </c>
      <c r="DF253" t="s">
        <v>137</v>
      </c>
      <c r="DH253" t="s">
        <v>137</v>
      </c>
      <c r="DI253" t="s">
        <v>137</v>
      </c>
      <c r="DJ253" t="s">
        <v>137</v>
      </c>
      <c r="DK253" t="s">
        <v>137</v>
      </c>
      <c r="DM253" t="s">
        <v>137</v>
      </c>
      <c r="DN253" t="s">
        <v>137</v>
      </c>
      <c r="DO253" t="s">
        <v>137</v>
      </c>
      <c r="DP253" t="s">
        <v>137</v>
      </c>
      <c r="DQ253">
        <v>2</v>
      </c>
      <c r="DT253">
        <f t="shared" si="7"/>
        <v>19</v>
      </c>
    </row>
    <row r="254" spans="1:124" x14ac:dyDescent="0.3">
      <c r="A254">
        <v>634</v>
      </c>
      <c r="B254" t="s">
        <v>197</v>
      </c>
      <c r="C254" t="s">
        <v>1494</v>
      </c>
      <c r="D254" t="s">
        <v>1508</v>
      </c>
      <c r="E254">
        <v>1999</v>
      </c>
      <c r="F254">
        <v>4</v>
      </c>
      <c r="G254">
        <v>4</v>
      </c>
      <c r="H254" t="s">
        <v>153</v>
      </c>
      <c r="I254" t="s">
        <v>124</v>
      </c>
      <c r="J254" t="s">
        <v>168</v>
      </c>
      <c r="K254" t="s">
        <v>125</v>
      </c>
      <c r="L254">
        <v>62</v>
      </c>
      <c r="M254" t="s">
        <v>126</v>
      </c>
      <c r="N254">
        <v>1660</v>
      </c>
      <c r="O254">
        <v>4475</v>
      </c>
      <c r="P254">
        <v>1850</v>
      </c>
      <c r="Q254" t="s">
        <v>560</v>
      </c>
      <c r="R254">
        <v>5</v>
      </c>
      <c r="S254">
        <v>13.3</v>
      </c>
      <c r="T254">
        <v>12.95</v>
      </c>
      <c r="U254" t="s">
        <v>1509</v>
      </c>
      <c r="W254">
        <v>5</v>
      </c>
      <c r="Y254" t="s">
        <v>156</v>
      </c>
      <c r="Z254" t="s">
        <v>203</v>
      </c>
      <c r="AA254" t="s">
        <v>356</v>
      </c>
      <c r="AB254" t="s">
        <v>1105</v>
      </c>
      <c r="AC254" t="s">
        <v>1151</v>
      </c>
      <c r="AD254" t="s">
        <v>1151</v>
      </c>
      <c r="AE254" t="s">
        <v>1506</v>
      </c>
      <c r="AF254" t="s">
        <v>1506</v>
      </c>
      <c r="AG254" t="s">
        <v>131</v>
      </c>
      <c r="AH254" t="s">
        <v>166</v>
      </c>
      <c r="AI254" t="s">
        <v>280</v>
      </c>
      <c r="AJ254" t="s">
        <v>1502</v>
      </c>
      <c r="AK254" t="s">
        <v>1503</v>
      </c>
      <c r="AL254" t="s">
        <v>137</v>
      </c>
      <c r="AM254" t="s">
        <v>135</v>
      </c>
      <c r="AN254" t="s">
        <v>135</v>
      </c>
      <c r="AO254" t="s">
        <v>137</v>
      </c>
      <c r="AP254">
        <v>5</v>
      </c>
      <c r="AQ254" t="s">
        <v>396</v>
      </c>
      <c r="AR254" t="s">
        <v>150</v>
      </c>
      <c r="AS254" t="s">
        <v>1302</v>
      </c>
      <c r="AT254" t="s">
        <v>1506</v>
      </c>
      <c r="AU254" t="s">
        <v>137</v>
      </c>
      <c r="AV254" t="s">
        <v>137</v>
      </c>
      <c r="AW254" t="s">
        <v>164</v>
      </c>
      <c r="AX254" t="s">
        <v>137</v>
      </c>
      <c r="AY254" t="s">
        <v>137</v>
      </c>
      <c r="BA254" t="s">
        <v>137</v>
      </c>
      <c r="BB254" t="s">
        <v>139</v>
      </c>
      <c r="BC254">
        <v>378</v>
      </c>
      <c r="BD254" t="s">
        <v>137</v>
      </c>
      <c r="BE254" t="s">
        <v>137</v>
      </c>
      <c r="BF254" t="s">
        <v>137</v>
      </c>
      <c r="BG254" t="s">
        <v>134</v>
      </c>
      <c r="BH254" t="s">
        <v>193</v>
      </c>
      <c r="BI254" t="s">
        <v>137</v>
      </c>
      <c r="BK254" t="s">
        <v>137</v>
      </c>
      <c r="BM254" t="s">
        <v>137</v>
      </c>
      <c r="BN254" t="s">
        <v>142</v>
      </c>
      <c r="BO254" t="s">
        <v>135</v>
      </c>
      <c r="BP254" t="s">
        <v>150</v>
      </c>
      <c r="BQ254" t="s">
        <v>135</v>
      </c>
      <c r="BR254" t="s">
        <v>137</v>
      </c>
      <c r="BS254" t="s">
        <v>128</v>
      </c>
      <c r="BT254" t="s">
        <v>137</v>
      </c>
      <c r="BU254" t="s">
        <v>146</v>
      </c>
      <c r="BV254" t="s">
        <v>147</v>
      </c>
      <c r="BW254" t="s">
        <v>535</v>
      </c>
      <c r="BZ254" t="s">
        <v>137</v>
      </c>
      <c r="CA254" t="s">
        <v>137</v>
      </c>
      <c r="CD254" t="s">
        <v>137</v>
      </c>
      <c r="CG254" t="s">
        <v>137</v>
      </c>
      <c r="CH254" t="s">
        <v>137</v>
      </c>
      <c r="CI254" t="s">
        <v>137</v>
      </c>
      <c r="CK254" t="s">
        <v>895</v>
      </c>
      <c r="CL254" t="s">
        <v>137</v>
      </c>
      <c r="CM254" t="s">
        <v>137</v>
      </c>
      <c r="CN254" t="s">
        <v>137</v>
      </c>
      <c r="CO254" t="s">
        <v>137</v>
      </c>
      <c r="CP254">
        <v>6</v>
      </c>
      <c r="CQ254" t="s">
        <v>373</v>
      </c>
      <c r="CR254" t="s">
        <v>226</v>
      </c>
      <c r="CS254" t="s">
        <v>137</v>
      </c>
      <c r="CT254" t="s">
        <v>137</v>
      </c>
      <c r="CW254" t="s">
        <v>137</v>
      </c>
      <c r="CX254" t="s">
        <v>161</v>
      </c>
      <c r="CY254" t="s">
        <v>200</v>
      </c>
      <c r="CZ254" t="s">
        <v>137</v>
      </c>
      <c r="DB254" t="s">
        <v>333</v>
      </c>
      <c r="DC254" t="s">
        <v>137</v>
      </c>
      <c r="DD254" t="s">
        <v>137</v>
      </c>
      <c r="DE254" t="s">
        <v>208</v>
      </c>
      <c r="DF254" t="s">
        <v>137</v>
      </c>
      <c r="DH254" t="s">
        <v>137</v>
      </c>
      <c r="DI254" t="s">
        <v>137</v>
      </c>
      <c r="DJ254" t="s">
        <v>137</v>
      </c>
      <c r="DK254" t="s">
        <v>137</v>
      </c>
      <c r="DM254" t="s">
        <v>137</v>
      </c>
      <c r="DN254" t="s">
        <v>137</v>
      </c>
      <c r="DO254" t="s">
        <v>137</v>
      </c>
      <c r="DP254" t="s">
        <v>137</v>
      </c>
      <c r="DQ254">
        <v>2</v>
      </c>
      <c r="DT254">
        <f t="shared" si="7"/>
        <v>19</v>
      </c>
    </row>
    <row r="255" spans="1:124" x14ac:dyDescent="0.3">
      <c r="A255">
        <v>635</v>
      </c>
      <c r="B255" t="s">
        <v>197</v>
      </c>
      <c r="C255" t="s">
        <v>1494</v>
      </c>
      <c r="D255" t="s">
        <v>1510</v>
      </c>
      <c r="E255">
        <v>1995</v>
      </c>
      <c r="F255">
        <v>4</v>
      </c>
      <c r="G255">
        <v>4</v>
      </c>
      <c r="H255" t="s">
        <v>559</v>
      </c>
      <c r="I255" t="s">
        <v>124</v>
      </c>
      <c r="J255" t="s">
        <v>168</v>
      </c>
      <c r="K255" t="s">
        <v>125</v>
      </c>
      <c r="L255">
        <v>62</v>
      </c>
      <c r="M255" t="s">
        <v>296</v>
      </c>
      <c r="N255">
        <v>1660</v>
      </c>
      <c r="O255">
        <v>4475</v>
      </c>
      <c r="P255">
        <v>1850</v>
      </c>
      <c r="Q255" t="s">
        <v>560</v>
      </c>
      <c r="R255">
        <v>5</v>
      </c>
      <c r="S255">
        <v>16.38</v>
      </c>
      <c r="T255">
        <v>16.38</v>
      </c>
      <c r="U255" t="s">
        <v>1505</v>
      </c>
      <c r="W255">
        <v>5</v>
      </c>
      <c r="Y255" t="s">
        <v>156</v>
      </c>
      <c r="Z255" t="s">
        <v>156</v>
      </c>
      <c r="AA255" t="s">
        <v>356</v>
      </c>
      <c r="AB255" t="s">
        <v>1105</v>
      </c>
      <c r="AC255" t="s">
        <v>1151</v>
      </c>
      <c r="AD255" t="s">
        <v>1151</v>
      </c>
      <c r="AE255" t="s">
        <v>1506</v>
      </c>
      <c r="AF255" t="s">
        <v>1506</v>
      </c>
      <c r="AG255" t="s">
        <v>131</v>
      </c>
      <c r="AH255" t="s">
        <v>166</v>
      </c>
      <c r="AI255" t="s">
        <v>280</v>
      </c>
      <c r="AJ255" t="s">
        <v>1498</v>
      </c>
      <c r="AK255" t="s">
        <v>1330</v>
      </c>
      <c r="AL255" t="s">
        <v>137</v>
      </c>
      <c r="AM255" t="s">
        <v>135</v>
      </c>
      <c r="AN255" t="s">
        <v>135</v>
      </c>
      <c r="AO255" t="s">
        <v>137</v>
      </c>
      <c r="AP255">
        <v>5</v>
      </c>
      <c r="AQ255" t="s">
        <v>396</v>
      </c>
      <c r="AR255" t="s">
        <v>150</v>
      </c>
      <c r="AS255" t="s">
        <v>1302</v>
      </c>
      <c r="AT255" t="s">
        <v>1506</v>
      </c>
      <c r="AU255" t="s">
        <v>137</v>
      </c>
      <c r="AV255" t="s">
        <v>137</v>
      </c>
      <c r="AW255" t="s">
        <v>164</v>
      </c>
      <c r="AX255" t="s">
        <v>137</v>
      </c>
      <c r="AY255" t="s">
        <v>137</v>
      </c>
      <c r="BA255" t="s">
        <v>137</v>
      </c>
      <c r="BB255" t="s">
        <v>202</v>
      </c>
      <c r="BC255">
        <v>378</v>
      </c>
      <c r="BD255" t="s">
        <v>137</v>
      </c>
      <c r="BE255" t="s">
        <v>137</v>
      </c>
      <c r="BF255" t="s">
        <v>137</v>
      </c>
      <c r="BG255" t="s">
        <v>134</v>
      </c>
      <c r="BH255" t="s">
        <v>193</v>
      </c>
      <c r="BI255" t="s">
        <v>137</v>
      </c>
      <c r="BK255" t="s">
        <v>137</v>
      </c>
      <c r="BM255" t="s">
        <v>137</v>
      </c>
      <c r="BN255" t="s">
        <v>142</v>
      </c>
      <c r="BO255" t="s">
        <v>135</v>
      </c>
      <c r="BP255" t="s">
        <v>150</v>
      </c>
      <c r="BQ255" t="s">
        <v>135</v>
      </c>
      <c r="BR255" t="s">
        <v>137</v>
      </c>
      <c r="BS255" t="s">
        <v>128</v>
      </c>
      <c r="BT255" t="s">
        <v>137</v>
      </c>
      <c r="BU255" t="s">
        <v>146</v>
      </c>
      <c r="BV255" t="s">
        <v>147</v>
      </c>
      <c r="BW255" t="s">
        <v>535</v>
      </c>
      <c r="BY255" t="s">
        <v>137</v>
      </c>
      <c r="BZ255" t="s">
        <v>137</v>
      </c>
      <c r="CA255" t="s">
        <v>137</v>
      </c>
      <c r="CD255" t="s">
        <v>137</v>
      </c>
      <c r="CG255" t="s">
        <v>137</v>
      </c>
      <c r="CH255" t="s">
        <v>137</v>
      </c>
      <c r="CI255" t="s">
        <v>210</v>
      </c>
      <c r="CK255" t="s">
        <v>1511</v>
      </c>
      <c r="CL255" t="s">
        <v>137</v>
      </c>
      <c r="CM255" t="s">
        <v>137</v>
      </c>
      <c r="CN255" t="s">
        <v>137</v>
      </c>
      <c r="CO255" t="s">
        <v>137</v>
      </c>
      <c r="CP255">
        <v>6</v>
      </c>
      <c r="CQ255" t="s">
        <v>373</v>
      </c>
      <c r="CR255" t="s">
        <v>226</v>
      </c>
      <c r="CS255" t="s">
        <v>137</v>
      </c>
      <c r="CT255" t="s">
        <v>137</v>
      </c>
      <c r="CW255" t="s">
        <v>137</v>
      </c>
      <c r="CX255" t="s">
        <v>161</v>
      </c>
      <c r="CY255" t="s">
        <v>137</v>
      </c>
      <c r="CZ255" t="s">
        <v>137</v>
      </c>
      <c r="DA255" t="s">
        <v>137</v>
      </c>
      <c r="DB255" t="s">
        <v>333</v>
      </c>
      <c r="DC255" t="s">
        <v>137</v>
      </c>
      <c r="DD255" t="s">
        <v>137</v>
      </c>
      <c r="DE255" t="s">
        <v>208</v>
      </c>
      <c r="DF255" t="s">
        <v>137</v>
      </c>
      <c r="DG255" t="s">
        <v>137</v>
      </c>
      <c r="DH255" t="s">
        <v>137</v>
      </c>
      <c r="DI255" t="s">
        <v>137</v>
      </c>
      <c r="DJ255" t="s">
        <v>137</v>
      </c>
      <c r="DK255" t="s">
        <v>137</v>
      </c>
      <c r="DM255" t="s">
        <v>137</v>
      </c>
      <c r="DN255" t="s">
        <v>137</v>
      </c>
      <c r="DO255" t="s">
        <v>137</v>
      </c>
      <c r="DP255" t="s">
        <v>137</v>
      </c>
      <c r="DQ255">
        <v>2</v>
      </c>
      <c r="DT255">
        <f t="shared" si="7"/>
        <v>16</v>
      </c>
    </row>
    <row r="256" spans="1:124" x14ac:dyDescent="0.3">
      <c r="A256">
        <v>636</v>
      </c>
      <c r="B256" t="s">
        <v>197</v>
      </c>
      <c r="C256" t="s">
        <v>1494</v>
      </c>
      <c r="D256" t="s">
        <v>1512</v>
      </c>
      <c r="E256">
        <v>1999</v>
      </c>
      <c r="F256">
        <v>4</v>
      </c>
      <c r="G256">
        <v>4</v>
      </c>
      <c r="H256" t="s">
        <v>153</v>
      </c>
      <c r="I256" t="s">
        <v>124</v>
      </c>
      <c r="J256" t="s">
        <v>168</v>
      </c>
      <c r="K256" t="s">
        <v>125</v>
      </c>
      <c r="L256">
        <v>62</v>
      </c>
      <c r="M256" t="s">
        <v>126</v>
      </c>
      <c r="N256">
        <v>1660</v>
      </c>
      <c r="O256">
        <v>4475</v>
      </c>
      <c r="P256">
        <v>1850</v>
      </c>
      <c r="Q256" t="s">
        <v>560</v>
      </c>
      <c r="R256">
        <v>5</v>
      </c>
      <c r="S256">
        <v>13.3</v>
      </c>
      <c r="T256">
        <v>12.95</v>
      </c>
      <c r="U256" t="s">
        <v>1509</v>
      </c>
      <c r="W256">
        <v>5</v>
      </c>
      <c r="Y256" t="s">
        <v>156</v>
      </c>
      <c r="Z256" t="s">
        <v>203</v>
      </c>
      <c r="AA256" t="s">
        <v>356</v>
      </c>
      <c r="AB256" t="s">
        <v>1105</v>
      </c>
      <c r="AC256" t="s">
        <v>1151</v>
      </c>
      <c r="AD256" t="s">
        <v>1151</v>
      </c>
      <c r="AE256" t="s">
        <v>1506</v>
      </c>
      <c r="AF256" t="s">
        <v>1506</v>
      </c>
      <c r="AG256" t="s">
        <v>131</v>
      </c>
      <c r="AH256" t="s">
        <v>166</v>
      </c>
      <c r="AI256" t="s">
        <v>280</v>
      </c>
      <c r="AJ256" t="s">
        <v>1502</v>
      </c>
      <c r="AK256" t="s">
        <v>1503</v>
      </c>
      <c r="AL256" t="s">
        <v>137</v>
      </c>
      <c r="AM256" t="s">
        <v>135</v>
      </c>
      <c r="AN256" t="s">
        <v>135</v>
      </c>
      <c r="AO256" t="s">
        <v>137</v>
      </c>
      <c r="AP256">
        <v>5</v>
      </c>
      <c r="AQ256" t="s">
        <v>396</v>
      </c>
      <c r="AR256" t="s">
        <v>150</v>
      </c>
      <c r="AS256" t="s">
        <v>1302</v>
      </c>
      <c r="AT256" t="s">
        <v>1506</v>
      </c>
      <c r="AU256" t="s">
        <v>137</v>
      </c>
      <c r="AV256" t="s">
        <v>137</v>
      </c>
      <c r="AW256" t="s">
        <v>164</v>
      </c>
      <c r="AX256" t="s">
        <v>137</v>
      </c>
      <c r="AY256" t="s">
        <v>137</v>
      </c>
      <c r="BA256" t="s">
        <v>137</v>
      </c>
      <c r="BB256" t="s">
        <v>139</v>
      </c>
      <c r="BC256">
        <v>378</v>
      </c>
      <c r="BD256" t="s">
        <v>137</v>
      </c>
      <c r="BE256" t="s">
        <v>137</v>
      </c>
      <c r="BF256" t="s">
        <v>137</v>
      </c>
      <c r="BG256" t="s">
        <v>134</v>
      </c>
      <c r="BH256" t="s">
        <v>193</v>
      </c>
      <c r="BI256" t="s">
        <v>137</v>
      </c>
      <c r="BK256" t="s">
        <v>137</v>
      </c>
      <c r="BM256" t="s">
        <v>137</v>
      </c>
      <c r="BN256" t="s">
        <v>142</v>
      </c>
      <c r="BO256" t="s">
        <v>135</v>
      </c>
      <c r="BP256" t="s">
        <v>150</v>
      </c>
      <c r="BQ256" t="s">
        <v>135</v>
      </c>
      <c r="BR256" t="s">
        <v>137</v>
      </c>
      <c r="BS256" t="s">
        <v>128</v>
      </c>
      <c r="BT256" t="s">
        <v>137</v>
      </c>
      <c r="BU256" t="s">
        <v>146</v>
      </c>
      <c r="BV256" t="s">
        <v>147</v>
      </c>
      <c r="BW256" t="s">
        <v>535</v>
      </c>
      <c r="BZ256" t="s">
        <v>137</v>
      </c>
      <c r="CA256" t="s">
        <v>137</v>
      </c>
      <c r="CD256" t="s">
        <v>137</v>
      </c>
      <c r="CG256" t="s">
        <v>137</v>
      </c>
      <c r="CH256" t="s">
        <v>137</v>
      </c>
      <c r="CI256" t="s">
        <v>137</v>
      </c>
      <c r="CK256" t="s">
        <v>1513</v>
      </c>
      <c r="CL256" t="s">
        <v>137</v>
      </c>
      <c r="CM256" t="s">
        <v>137</v>
      </c>
      <c r="CN256" t="s">
        <v>137</v>
      </c>
      <c r="CO256" t="s">
        <v>137</v>
      </c>
      <c r="CP256">
        <v>6</v>
      </c>
      <c r="CQ256" t="s">
        <v>373</v>
      </c>
      <c r="CR256" t="s">
        <v>226</v>
      </c>
      <c r="CS256" t="s">
        <v>137</v>
      </c>
      <c r="CT256" t="s">
        <v>137</v>
      </c>
      <c r="CW256" t="s">
        <v>137</v>
      </c>
      <c r="CX256" t="s">
        <v>161</v>
      </c>
      <c r="CY256" t="s">
        <v>200</v>
      </c>
      <c r="CZ256" t="s">
        <v>137</v>
      </c>
      <c r="DB256" t="s">
        <v>333</v>
      </c>
      <c r="DC256" t="s">
        <v>137</v>
      </c>
      <c r="DD256" t="s">
        <v>137</v>
      </c>
      <c r="DE256" t="s">
        <v>208</v>
      </c>
      <c r="DF256" t="s">
        <v>137</v>
      </c>
      <c r="DH256" t="s">
        <v>137</v>
      </c>
      <c r="DI256" t="s">
        <v>137</v>
      </c>
      <c r="DJ256" t="s">
        <v>137</v>
      </c>
      <c r="DK256" t="s">
        <v>137</v>
      </c>
      <c r="DM256" t="s">
        <v>137</v>
      </c>
      <c r="DN256" t="s">
        <v>137</v>
      </c>
      <c r="DO256" t="s">
        <v>137</v>
      </c>
      <c r="DP256" t="s">
        <v>137</v>
      </c>
      <c r="DQ256">
        <v>2</v>
      </c>
      <c r="DT256">
        <f t="shared" si="7"/>
        <v>19</v>
      </c>
    </row>
    <row r="257" spans="1:124" x14ac:dyDescent="0.3">
      <c r="A257">
        <v>637</v>
      </c>
      <c r="B257" t="s">
        <v>197</v>
      </c>
      <c r="C257" t="s">
        <v>1494</v>
      </c>
      <c r="D257" t="s">
        <v>1514</v>
      </c>
      <c r="E257">
        <v>1999</v>
      </c>
      <c r="F257">
        <v>4</v>
      </c>
      <c r="G257">
        <v>4</v>
      </c>
      <c r="H257" t="s">
        <v>153</v>
      </c>
      <c r="I257" t="s">
        <v>124</v>
      </c>
      <c r="J257" t="s">
        <v>168</v>
      </c>
      <c r="K257" t="s">
        <v>125</v>
      </c>
      <c r="L257">
        <v>62</v>
      </c>
      <c r="M257" t="s">
        <v>126</v>
      </c>
      <c r="N257">
        <v>1660</v>
      </c>
      <c r="O257">
        <v>4475</v>
      </c>
      <c r="P257">
        <v>1850</v>
      </c>
      <c r="Q257" t="s">
        <v>560</v>
      </c>
      <c r="R257">
        <v>5</v>
      </c>
      <c r="S257">
        <v>13.3</v>
      </c>
      <c r="T257">
        <v>12.95</v>
      </c>
      <c r="U257" t="s">
        <v>1509</v>
      </c>
      <c r="W257">
        <v>5</v>
      </c>
      <c r="Y257" t="s">
        <v>156</v>
      </c>
      <c r="Z257" t="s">
        <v>203</v>
      </c>
      <c r="AA257" t="s">
        <v>356</v>
      </c>
      <c r="AB257" t="s">
        <v>1105</v>
      </c>
      <c r="AC257" t="s">
        <v>1151</v>
      </c>
      <c r="AD257" t="s">
        <v>1151</v>
      </c>
      <c r="AE257" t="s">
        <v>1506</v>
      </c>
      <c r="AF257" t="s">
        <v>1506</v>
      </c>
      <c r="AG257" t="s">
        <v>131</v>
      </c>
      <c r="AH257" t="s">
        <v>166</v>
      </c>
      <c r="AI257" t="s">
        <v>280</v>
      </c>
      <c r="AJ257" t="s">
        <v>1502</v>
      </c>
      <c r="AK257" t="s">
        <v>1503</v>
      </c>
      <c r="AL257" t="s">
        <v>137</v>
      </c>
      <c r="AM257" t="s">
        <v>135</v>
      </c>
      <c r="AN257" t="s">
        <v>135</v>
      </c>
      <c r="AO257" t="s">
        <v>137</v>
      </c>
      <c r="AP257">
        <v>5</v>
      </c>
      <c r="AQ257" t="s">
        <v>396</v>
      </c>
      <c r="AR257" t="s">
        <v>150</v>
      </c>
      <c r="AS257" t="s">
        <v>1302</v>
      </c>
      <c r="AT257" t="s">
        <v>1506</v>
      </c>
      <c r="AU257" t="s">
        <v>137</v>
      </c>
      <c r="AV257" t="s">
        <v>137</v>
      </c>
      <c r="AW257" t="s">
        <v>164</v>
      </c>
      <c r="AX257" t="s">
        <v>137</v>
      </c>
      <c r="AY257" t="s">
        <v>137</v>
      </c>
      <c r="BA257" t="s">
        <v>137</v>
      </c>
      <c r="BB257" t="s">
        <v>139</v>
      </c>
      <c r="BC257">
        <v>378</v>
      </c>
      <c r="BD257" t="s">
        <v>137</v>
      </c>
      <c r="BE257" t="s">
        <v>137</v>
      </c>
      <c r="BF257" t="s">
        <v>137</v>
      </c>
      <c r="BG257" t="s">
        <v>134</v>
      </c>
      <c r="BH257" t="s">
        <v>193</v>
      </c>
      <c r="BI257" t="s">
        <v>137</v>
      </c>
      <c r="BK257" t="s">
        <v>137</v>
      </c>
      <c r="BM257" t="s">
        <v>137</v>
      </c>
      <c r="BN257" t="s">
        <v>142</v>
      </c>
      <c r="BO257" t="s">
        <v>135</v>
      </c>
      <c r="BP257" t="s">
        <v>150</v>
      </c>
      <c r="BQ257" t="s">
        <v>135</v>
      </c>
      <c r="BR257" t="s">
        <v>137</v>
      </c>
      <c r="BS257" t="s">
        <v>128</v>
      </c>
      <c r="BT257" t="s">
        <v>137</v>
      </c>
      <c r="BU257" t="s">
        <v>146</v>
      </c>
      <c r="BV257" t="s">
        <v>147</v>
      </c>
      <c r="BW257" t="s">
        <v>535</v>
      </c>
      <c r="BZ257" t="s">
        <v>137</v>
      </c>
      <c r="CA257" t="s">
        <v>137</v>
      </c>
      <c r="CD257" t="s">
        <v>137</v>
      </c>
      <c r="CG257" t="s">
        <v>137</v>
      </c>
      <c r="CH257" t="s">
        <v>137</v>
      </c>
      <c r="CI257" t="s">
        <v>137</v>
      </c>
      <c r="CK257" t="s">
        <v>1515</v>
      </c>
      <c r="CL257" t="s">
        <v>137</v>
      </c>
      <c r="CM257" t="s">
        <v>137</v>
      </c>
      <c r="CN257" t="s">
        <v>137</v>
      </c>
      <c r="CO257" t="s">
        <v>137</v>
      </c>
      <c r="CP257">
        <v>6</v>
      </c>
      <c r="CQ257" t="s">
        <v>373</v>
      </c>
      <c r="CR257" t="s">
        <v>226</v>
      </c>
      <c r="CS257" t="s">
        <v>137</v>
      </c>
      <c r="CT257" t="s">
        <v>137</v>
      </c>
      <c r="CW257" t="s">
        <v>137</v>
      </c>
      <c r="CX257" t="s">
        <v>161</v>
      </c>
      <c r="CY257" t="s">
        <v>200</v>
      </c>
      <c r="CZ257" t="s">
        <v>137</v>
      </c>
      <c r="DB257" t="s">
        <v>333</v>
      </c>
      <c r="DC257" t="s">
        <v>137</v>
      </c>
      <c r="DD257" t="s">
        <v>137</v>
      </c>
      <c r="DE257" t="s">
        <v>208</v>
      </c>
      <c r="DF257" t="s">
        <v>137</v>
      </c>
      <c r="DH257" t="s">
        <v>137</v>
      </c>
      <c r="DI257" t="s">
        <v>137</v>
      </c>
      <c r="DJ257" t="s">
        <v>137</v>
      </c>
      <c r="DK257" t="s">
        <v>137</v>
      </c>
      <c r="DM257" t="s">
        <v>137</v>
      </c>
      <c r="DN257" t="s">
        <v>137</v>
      </c>
      <c r="DO257" t="s">
        <v>137</v>
      </c>
      <c r="DP257" t="s">
        <v>137</v>
      </c>
      <c r="DQ257">
        <v>2</v>
      </c>
      <c r="DT257">
        <f t="shared" si="7"/>
        <v>19</v>
      </c>
    </row>
    <row r="258" spans="1:124" x14ac:dyDescent="0.3">
      <c r="A258">
        <v>638</v>
      </c>
      <c r="B258" t="s">
        <v>197</v>
      </c>
      <c r="C258" t="s">
        <v>1494</v>
      </c>
      <c r="D258" t="s">
        <v>1516</v>
      </c>
      <c r="E258">
        <v>1995</v>
      </c>
      <c r="F258">
        <v>4</v>
      </c>
      <c r="G258">
        <v>4</v>
      </c>
      <c r="H258" t="s">
        <v>153</v>
      </c>
      <c r="I258" t="s">
        <v>124</v>
      </c>
      <c r="J258" t="s">
        <v>168</v>
      </c>
      <c r="K258" t="s">
        <v>125</v>
      </c>
      <c r="L258">
        <v>62</v>
      </c>
      <c r="M258" t="s">
        <v>296</v>
      </c>
      <c r="N258">
        <v>1660</v>
      </c>
      <c r="O258">
        <v>4475</v>
      </c>
      <c r="P258">
        <v>1850</v>
      </c>
      <c r="Q258" t="s">
        <v>560</v>
      </c>
      <c r="R258">
        <v>5</v>
      </c>
      <c r="S258">
        <v>16.38</v>
      </c>
      <c r="T258">
        <v>16.38</v>
      </c>
      <c r="U258" t="s">
        <v>1505</v>
      </c>
      <c r="W258">
        <v>5</v>
      </c>
      <c r="Y258" t="s">
        <v>156</v>
      </c>
      <c r="Z258" t="s">
        <v>203</v>
      </c>
      <c r="AA258" t="s">
        <v>356</v>
      </c>
      <c r="AB258" t="s">
        <v>1105</v>
      </c>
      <c r="AC258" t="s">
        <v>1151</v>
      </c>
      <c r="AD258" t="s">
        <v>1151</v>
      </c>
      <c r="AE258" t="s">
        <v>1506</v>
      </c>
      <c r="AF258" t="s">
        <v>1506</v>
      </c>
      <c r="AG258" t="s">
        <v>131</v>
      </c>
      <c r="AH258" t="s">
        <v>166</v>
      </c>
      <c r="AI258" t="s">
        <v>280</v>
      </c>
      <c r="AJ258" t="s">
        <v>1498</v>
      </c>
      <c r="AK258" t="s">
        <v>1330</v>
      </c>
      <c r="AL258" t="s">
        <v>137</v>
      </c>
      <c r="AM258" t="s">
        <v>135</v>
      </c>
      <c r="AN258" t="s">
        <v>135</v>
      </c>
      <c r="AO258" t="s">
        <v>137</v>
      </c>
      <c r="AP258">
        <v>5</v>
      </c>
      <c r="AQ258" t="s">
        <v>396</v>
      </c>
      <c r="AR258" t="s">
        <v>150</v>
      </c>
      <c r="AS258" t="s">
        <v>1302</v>
      </c>
      <c r="AT258" t="s">
        <v>1506</v>
      </c>
      <c r="AU258" t="s">
        <v>137</v>
      </c>
      <c r="AV258" t="s">
        <v>137</v>
      </c>
      <c r="AW258" t="s">
        <v>164</v>
      </c>
      <c r="AX258" t="s">
        <v>137</v>
      </c>
      <c r="AY258" t="s">
        <v>137</v>
      </c>
      <c r="BA258" t="s">
        <v>137</v>
      </c>
      <c r="BB258" t="s">
        <v>139</v>
      </c>
      <c r="BC258">
        <v>378</v>
      </c>
      <c r="BD258" t="s">
        <v>137</v>
      </c>
      <c r="BE258" t="s">
        <v>137</v>
      </c>
      <c r="BF258" t="s">
        <v>137</v>
      </c>
      <c r="BG258" t="s">
        <v>134</v>
      </c>
      <c r="BH258" t="s">
        <v>193</v>
      </c>
      <c r="BI258" t="s">
        <v>137</v>
      </c>
      <c r="BK258" t="s">
        <v>137</v>
      </c>
      <c r="BM258" t="s">
        <v>137</v>
      </c>
      <c r="BN258" t="s">
        <v>142</v>
      </c>
      <c r="BO258" t="s">
        <v>135</v>
      </c>
      <c r="BP258" t="s">
        <v>150</v>
      </c>
      <c r="BQ258" t="s">
        <v>135</v>
      </c>
      <c r="BR258" t="s">
        <v>137</v>
      </c>
      <c r="BS258" t="s">
        <v>128</v>
      </c>
      <c r="BT258" t="s">
        <v>137</v>
      </c>
      <c r="BU258" t="s">
        <v>146</v>
      </c>
      <c r="BV258" t="s">
        <v>147</v>
      </c>
      <c r="BW258" t="s">
        <v>535</v>
      </c>
      <c r="BZ258" t="s">
        <v>137</v>
      </c>
      <c r="CA258" t="s">
        <v>137</v>
      </c>
      <c r="CD258" t="s">
        <v>137</v>
      </c>
      <c r="CG258" t="s">
        <v>137</v>
      </c>
      <c r="CH258" t="s">
        <v>137</v>
      </c>
      <c r="CI258" t="s">
        <v>210</v>
      </c>
      <c r="CK258" t="s">
        <v>1517</v>
      </c>
      <c r="CL258" t="s">
        <v>137</v>
      </c>
      <c r="CM258" t="s">
        <v>137</v>
      </c>
      <c r="CN258" t="s">
        <v>137</v>
      </c>
      <c r="CO258" t="s">
        <v>137</v>
      </c>
      <c r="CP258">
        <v>6</v>
      </c>
      <c r="CQ258" t="s">
        <v>373</v>
      </c>
      <c r="CR258" t="s">
        <v>226</v>
      </c>
      <c r="CS258" t="s">
        <v>137</v>
      </c>
      <c r="CT258" t="s">
        <v>137</v>
      </c>
      <c r="CW258" t="s">
        <v>137</v>
      </c>
      <c r="CX258" t="s">
        <v>161</v>
      </c>
      <c r="CY258" t="s">
        <v>137</v>
      </c>
      <c r="CZ258" t="s">
        <v>137</v>
      </c>
      <c r="DB258" t="s">
        <v>333</v>
      </c>
      <c r="DC258" t="s">
        <v>137</v>
      </c>
      <c r="DD258" t="s">
        <v>137</v>
      </c>
      <c r="DE258" t="s">
        <v>208</v>
      </c>
      <c r="DF258" t="s">
        <v>137</v>
      </c>
      <c r="DH258" t="s">
        <v>137</v>
      </c>
      <c r="DI258" t="s">
        <v>137</v>
      </c>
      <c r="DJ258" t="s">
        <v>137</v>
      </c>
      <c r="DK258" t="s">
        <v>137</v>
      </c>
      <c r="DM258" t="s">
        <v>137</v>
      </c>
      <c r="DN258" t="s">
        <v>137</v>
      </c>
      <c r="DO258" t="s">
        <v>137</v>
      </c>
      <c r="DP258" t="s">
        <v>137</v>
      </c>
      <c r="DQ258">
        <v>2</v>
      </c>
      <c r="DT258">
        <f t="shared" si="7"/>
        <v>19</v>
      </c>
    </row>
    <row r="259" spans="1:124" x14ac:dyDescent="0.3">
      <c r="A259">
        <v>544</v>
      </c>
      <c r="B259" t="s">
        <v>464</v>
      </c>
      <c r="C259" t="s">
        <v>1261</v>
      </c>
      <c r="D259" t="s">
        <v>1262</v>
      </c>
      <c r="E259">
        <v>3198</v>
      </c>
      <c r="F259">
        <v>5</v>
      </c>
      <c r="G259">
        <v>4</v>
      </c>
      <c r="H259" t="s">
        <v>571</v>
      </c>
      <c r="I259" t="s">
        <v>124</v>
      </c>
      <c r="J259" t="s">
        <v>154</v>
      </c>
      <c r="K259" t="s">
        <v>125</v>
      </c>
      <c r="L259">
        <v>80</v>
      </c>
      <c r="M259" t="s">
        <v>296</v>
      </c>
      <c r="N259">
        <v>1837</v>
      </c>
      <c r="O259">
        <v>4903</v>
      </c>
      <c r="P259">
        <v>1869</v>
      </c>
      <c r="Q259" t="s">
        <v>560</v>
      </c>
      <c r="R259">
        <v>5</v>
      </c>
      <c r="S259">
        <v>7.7</v>
      </c>
      <c r="T259">
        <v>10.91</v>
      </c>
      <c r="U259" t="s">
        <v>1263</v>
      </c>
      <c r="V259" t="s">
        <v>1264</v>
      </c>
      <c r="W259">
        <v>6</v>
      </c>
      <c r="X259" t="s">
        <v>1265</v>
      </c>
      <c r="Y259" t="s">
        <v>156</v>
      </c>
      <c r="Z259" t="s">
        <v>156</v>
      </c>
      <c r="AA259" t="s">
        <v>1266</v>
      </c>
      <c r="AB259" t="s">
        <v>1267</v>
      </c>
      <c r="AC259" t="s">
        <v>931</v>
      </c>
      <c r="AD259" t="s">
        <v>1268</v>
      </c>
      <c r="AE259" t="s">
        <v>1269</v>
      </c>
      <c r="AF259" t="s">
        <v>1269</v>
      </c>
      <c r="AG259" t="s">
        <v>522</v>
      </c>
      <c r="AH259" t="s">
        <v>166</v>
      </c>
      <c r="AI259" t="s">
        <v>280</v>
      </c>
      <c r="AJ259" t="s">
        <v>1270</v>
      </c>
      <c r="AK259" t="s">
        <v>1271</v>
      </c>
      <c r="AL259" t="s">
        <v>134</v>
      </c>
      <c r="AM259" t="s">
        <v>135</v>
      </c>
      <c r="AN259" t="s">
        <v>135</v>
      </c>
      <c r="AO259">
        <v>2</v>
      </c>
      <c r="AP259">
        <v>7</v>
      </c>
      <c r="AQ259" t="s">
        <v>396</v>
      </c>
      <c r="AR259" t="s">
        <v>150</v>
      </c>
      <c r="AS259" t="s">
        <v>1138</v>
      </c>
      <c r="AT259" t="s">
        <v>1269</v>
      </c>
      <c r="AU259" t="s">
        <v>137</v>
      </c>
      <c r="AV259">
        <v>3</v>
      </c>
      <c r="AW259" t="s">
        <v>140</v>
      </c>
      <c r="AX259" t="s">
        <v>137</v>
      </c>
      <c r="AY259" t="s">
        <v>137</v>
      </c>
      <c r="BA259" t="s">
        <v>137</v>
      </c>
      <c r="BB259" t="s">
        <v>142</v>
      </c>
      <c r="BC259">
        <v>430</v>
      </c>
      <c r="BD259" t="s">
        <v>137</v>
      </c>
      <c r="BE259" t="s">
        <v>137</v>
      </c>
      <c r="BF259" t="s">
        <v>137</v>
      </c>
      <c r="BG259" t="s">
        <v>134</v>
      </c>
      <c r="BH259" t="s">
        <v>193</v>
      </c>
      <c r="BI259" t="s">
        <v>137</v>
      </c>
      <c r="BJ259" t="s">
        <v>193</v>
      </c>
      <c r="BK259" t="s">
        <v>137</v>
      </c>
      <c r="BM259" t="s">
        <v>137</v>
      </c>
      <c r="BN259" t="s">
        <v>142</v>
      </c>
      <c r="BO259" t="s">
        <v>134</v>
      </c>
      <c r="BP259" t="s">
        <v>139</v>
      </c>
      <c r="BQ259" t="s">
        <v>145</v>
      </c>
      <c r="BR259" t="s">
        <v>137</v>
      </c>
      <c r="BS259">
        <v>6.2</v>
      </c>
      <c r="BT259" t="s">
        <v>137</v>
      </c>
      <c r="BU259" t="s">
        <v>146</v>
      </c>
      <c r="BV259" t="s">
        <v>137</v>
      </c>
      <c r="BW259" t="s">
        <v>1272</v>
      </c>
      <c r="BY259" t="s">
        <v>137</v>
      </c>
      <c r="BZ259" t="s">
        <v>137</v>
      </c>
      <c r="CA259" t="s">
        <v>137</v>
      </c>
      <c r="CD259" t="s">
        <v>137</v>
      </c>
      <c r="CG259" t="s">
        <v>137</v>
      </c>
      <c r="CH259" t="s">
        <v>137</v>
      </c>
      <c r="CI259" t="s">
        <v>210</v>
      </c>
      <c r="CK259" t="s">
        <v>1273</v>
      </c>
      <c r="CL259" t="s">
        <v>137</v>
      </c>
      <c r="CM259" t="s">
        <v>137</v>
      </c>
      <c r="CN259" t="s">
        <v>137</v>
      </c>
      <c r="CO259" t="s">
        <v>137</v>
      </c>
      <c r="CP259">
        <v>7</v>
      </c>
      <c r="CQ259" t="s">
        <v>176</v>
      </c>
      <c r="CR259" t="s">
        <v>226</v>
      </c>
      <c r="CS259" t="s">
        <v>137</v>
      </c>
      <c r="CT259" t="s">
        <v>137</v>
      </c>
      <c r="CW259" t="s">
        <v>137</v>
      </c>
      <c r="CX259" t="s">
        <v>161</v>
      </c>
      <c r="CY259" t="s">
        <v>200</v>
      </c>
      <c r="CZ259" t="s">
        <v>137</v>
      </c>
      <c r="DA259" t="s">
        <v>137</v>
      </c>
      <c r="DB259" t="s">
        <v>325</v>
      </c>
      <c r="DC259" t="s">
        <v>137</v>
      </c>
      <c r="DD259" t="s">
        <v>137</v>
      </c>
      <c r="DE259" t="s">
        <v>208</v>
      </c>
      <c r="DF259" t="s">
        <v>137</v>
      </c>
      <c r="DG259" t="s">
        <v>137</v>
      </c>
      <c r="DH259" t="s">
        <v>137</v>
      </c>
      <c r="DI259" t="s">
        <v>137</v>
      </c>
      <c r="DJ259" t="s">
        <v>137</v>
      </c>
      <c r="DK259" t="s">
        <v>137</v>
      </c>
      <c r="DM259" t="s">
        <v>137</v>
      </c>
      <c r="DN259" t="s">
        <v>137</v>
      </c>
      <c r="DO259" t="s">
        <v>137</v>
      </c>
      <c r="DP259" t="s">
        <v>137</v>
      </c>
      <c r="DQ259">
        <v>2</v>
      </c>
      <c r="DT259">
        <f t="shared" si="7"/>
        <v>12</v>
      </c>
    </row>
    <row r="260" spans="1:124" x14ac:dyDescent="0.3">
      <c r="A260">
        <v>177</v>
      </c>
      <c r="B260" t="s">
        <v>282</v>
      </c>
      <c r="C260" t="s">
        <v>513</v>
      </c>
      <c r="D260" t="s">
        <v>302</v>
      </c>
      <c r="E260">
        <v>1364</v>
      </c>
      <c r="F260">
        <v>4</v>
      </c>
      <c r="G260">
        <v>2</v>
      </c>
      <c r="H260" t="s">
        <v>153</v>
      </c>
      <c r="I260" t="s">
        <v>124</v>
      </c>
      <c r="J260" t="s">
        <v>154</v>
      </c>
      <c r="K260" t="s">
        <v>125</v>
      </c>
      <c r="L260">
        <v>45</v>
      </c>
      <c r="M260" t="s">
        <v>296</v>
      </c>
      <c r="N260">
        <v>1510</v>
      </c>
      <c r="O260">
        <v>4369</v>
      </c>
      <c r="P260">
        <v>1695</v>
      </c>
      <c r="Q260" t="s">
        <v>336</v>
      </c>
      <c r="R260">
        <v>4</v>
      </c>
      <c r="S260">
        <v>20.32</v>
      </c>
      <c r="T260">
        <v>23.08</v>
      </c>
      <c r="U260" t="s">
        <v>297</v>
      </c>
      <c r="V260" t="s">
        <v>520</v>
      </c>
      <c r="W260">
        <v>5</v>
      </c>
      <c r="X260" t="s">
        <v>223</v>
      </c>
      <c r="Y260" t="s">
        <v>156</v>
      </c>
      <c r="Z260" t="s">
        <v>130</v>
      </c>
      <c r="AA260" t="s">
        <v>209</v>
      </c>
      <c r="AB260" t="s">
        <v>247</v>
      </c>
      <c r="AE260" t="s">
        <v>301</v>
      </c>
      <c r="AF260" t="s">
        <v>301</v>
      </c>
      <c r="AG260" t="s">
        <v>131</v>
      </c>
      <c r="AH260" t="s">
        <v>166</v>
      </c>
      <c r="AI260" t="s">
        <v>133</v>
      </c>
      <c r="AJ260" t="s">
        <v>298</v>
      </c>
      <c r="AK260" t="s">
        <v>299</v>
      </c>
      <c r="AL260" t="s">
        <v>134</v>
      </c>
      <c r="AM260" t="s">
        <v>135</v>
      </c>
      <c r="AN260" t="s">
        <v>135</v>
      </c>
      <c r="AO260" t="s">
        <v>137</v>
      </c>
      <c r="AP260">
        <v>5</v>
      </c>
      <c r="AQ260" t="s">
        <v>138</v>
      </c>
      <c r="AR260" t="s">
        <v>139</v>
      </c>
      <c r="AS260" t="s">
        <v>518</v>
      </c>
      <c r="AT260" t="s">
        <v>301</v>
      </c>
      <c r="AV260" t="s">
        <v>137</v>
      </c>
      <c r="AW260" t="s">
        <v>140</v>
      </c>
      <c r="AX260" t="s">
        <v>137</v>
      </c>
      <c r="AZ260" t="s">
        <v>293</v>
      </c>
      <c r="BA260" t="s">
        <v>137</v>
      </c>
      <c r="BB260" t="s">
        <v>142</v>
      </c>
      <c r="BC260">
        <v>592</v>
      </c>
      <c r="BD260" t="s">
        <v>137</v>
      </c>
      <c r="BE260" t="s">
        <v>137</v>
      </c>
      <c r="BF260" t="s">
        <v>137</v>
      </c>
      <c r="BG260" t="s">
        <v>134</v>
      </c>
      <c r="BH260" t="s">
        <v>143</v>
      </c>
      <c r="BJ260" t="s">
        <v>193</v>
      </c>
      <c r="BK260" t="s">
        <v>137</v>
      </c>
      <c r="BM260" t="s">
        <v>137</v>
      </c>
      <c r="BN260" t="s">
        <v>142</v>
      </c>
      <c r="BO260" t="s">
        <v>134</v>
      </c>
      <c r="BP260" t="s">
        <v>139</v>
      </c>
      <c r="BQ260" t="s">
        <v>145</v>
      </c>
      <c r="BR260" t="s">
        <v>137</v>
      </c>
      <c r="BS260">
        <v>4.9000000000000004</v>
      </c>
      <c r="BT260" t="s">
        <v>137</v>
      </c>
      <c r="BU260" t="s">
        <v>146</v>
      </c>
      <c r="BV260" t="s">
        <v>147</v>
      </c>
      <c r="BW260" t="s">
        <v>148</v>
      </c>
      <c r="CA260" t="s">
        <v>137</v>
      </c>
      <c r="CD260" t="s">
        <v>137</v>
      </c>
      <c r="CG260" t="s">
        <v>137</v>
      </c>
      <c r="CH260" t="s">
        <v>137</v>
      </c>
      <c r="CI260" t="s">
        <v>163</v>
      </c>
      <c r="CK260" t="s">
        <v>165</v>
      </c>
      <c r="CL260" t="s">
        <v>137</v>
      </c>
      <c r="CM260" t="s">
        <v>137</v>
      </c>
      <c r="CN260" t="s">
        <v>137</v>
      </c>
      <c r="CP260">
        <v>2</v>
      </c>
      <c r="CQ260" t="s">
        <v>176</v>
      </c>
      <c r="CR260" t="s">
        <v>177</v>
      </c>
      <c r="CS260" t="s">
        <v>137</v>
      </c>
      <c r="CT260" t="s">
        <v>137</v>
      </c>
      <c r="CY260" t="s">
        <v>200</v>
      </c>
      <c r="DB260" t="s">
        <v>201</v>
      </c>
      <c r="DE260" t="s">
        <v>137</v>
      </c>
      <c r="DH260" t="s">
        <v>137</v>
      </c>
      <c r="DI260" t="s">
        <v>137</v>
      </c>
      <c r="DM260" t="s">
        <v>137</v>
      </c>
      <c r="DQ260">
        <v>2</v>
      </c>
      <c r="DT260">
        <f t="shared" si="7"/>
        <v>32</v>
      </c>
    </row>
    <row r="261" spans="1:124" x14ac:dyDescent="0.3">
      <c r="A261">
        <v>548</v>
      </c>
      <c r="B261" t="s">
        <v>622</v>
      </c>
      <c r="C261" t="s">
        <v>1292</v>
      </c>
      <c r="D261" t="s">
        <v>1293</v>
      </c>
      <c r="E261">
        <v>1995</v>
      </c>
      <c r="F261">
        <v>4</v>
      </c>
      <c r="G261">
        <v>4</v>
      </c>
      <c r="H261" t="s">
        <v>571</v>
      </c>
      <c r="I261" t="s">
        <v>124</v>
      </c>
      <c r="J261" t="s">
        <v>168</v>
      </c>
      <c r="K261" t="s">
        <v>125</v>
      </c>
      <c r="L261">
        <v>51</v>
      </c>
      <c r="M261" t="s">
        <v>296</v>
      </c>
      <c r="N261">
        <v>1612</v>
      </c>
      <c r="O261">
        <v>4439</v>
      </c>
      <c r="P261">
        <v>2060</v>
      </c>
      <c r="Q261" t="s">
        <v>1294</v>
      </c>
      <c r="R261">
        <v>5</v>
      </c>
      <c r="S261">
        <v>18</v>
      </c>
      <c r="T261">
        <v>20.68</v>
      </c>
      <c r="U261" t="s">
        <v>1295</v>
      </c>
      <c r="W261">
        <v>8</v>
      </c>
      <c r="X261" t="s">
        <v>187</v>
      </c>
      <c r="Y261" t="s">
        <v>156</v>
      </c>
      <c r="Z261" t="s">
        <v>156</v>
      </c>
      <c r="AA261" t="s">
        <v>1296</v>
      </c>
      <c r="AB261" t="s">
        <v>1297</v>
      </c>
      <c r="AC261" t="s">
        <v>1298</v>
      </c>
      <c r="AD261" t="s">
        <v>1299</v>
      </c>
      <c r="AE261" t="s">
        <v>1300</v>
      </c>
      <c r="AF261" t="s">
        <v>1300</v>
      </c>
      <c r="AG261" t="s">
        <v>131</v>
      </c>
      <c r="AH261" t="s">
        <v>166</v>
      </c>
      <c r="AI261" t="s">
        <v>280</v>
      </c>
      <c r="AJ261" t="s">
        <v>1301</v>
      </c>
      <c r="AK261" t="s">
        <v>633</v>
      </c>
      <c r="AL261" t="s">
        <v>134</v>
      </c>
      <c r="AM261" t="s">
        <v>135</v>
      </c>
      <c r="AN261" t="s">
        <v>135</v>
      </c>
      <c r="AO261" t="s">
        <v>137</v>
      </c>
      <c r="AP261">
        <v>5</v>
      </c>
      <c r="AQ261" t="s">
        <v>396</v>
      </c>
      <c r="AR261" t="s">
        <v>150</v>
      </c>
      <c r="AS261" t="s">
        <v>1302</v>
      </c>
      <c r="AT261" t="s">
        <v>1300</v>
      </c>
      <c r="AU261" t="s">
        <v>137</v>
      </c>
      <c r="AV261" t="s">
        <v>137</v>
      </c>
      <c r="AW261" t="s">
        <v>140</v>
      </c>
      <c r="AX261" t="s">
        <v>137</v>
      </c>
      <c r="AY261" t="s">
        <v>137</v>
      </c>
      <c r="AZ261" t="s">
        <v>361</v>
      </c>
      <c r="BA261" t="s">
        <v>137</v>
      </c>
      <c r="BB261" t="s">
        <v>199</v>
      </c>
      <c r="BC261">
        <v>420</v>
      </c>
      <c r="BD261" t="s">
        <v>137</v>
      </c>
      <c r="BE261" t="s">
        <v>137</v>
      </c>
      <c r="BF261" t="s">
        <v>137</v>
      </c>
      <c r="BG261" t="s">
        <v>134</v>
      </c>
      <c r="BH261" t="s">
        <v>193</v>
      </c>
      <c r="BI261" t="s">
        <v>137</v>
      </c>
      <c r="BJ261" t="s">
        <v>193</v>
      </c>
      <c r="BK261" t="s">
        <v>137</v>
      </c>
      <c r="BM261" t="s">
        <v>137</v>
      </c>
      <c r="BN261" t="s">
        <v>142</v>
      </c>
      <c r="BO261" t="s">
        <v>134</v>
      </c>
      <c r="BP261" t="s">
        <v>150</v>
      </c>
      <c r="BQ261" t="s">
        <v>145</v>
      </c>
      <c r="BR261" t="s">
        <v>137</v>
      </c>
      <c r="BS261">
        <v>5.8</v>
      </c>
      <c r="BT261" t="s">
        <v>137</v>
      </c>
      <c r="BU261" t="s">
        <v>146</v>
      </c>
      <c r="BV261" t="s">
        <v>147</v>
      </c>
      <c r="BW261" t="s">
        <v>535</v>
      </c>
      <c r="BZ261" t="s">
        <v>137</v>
      </c>
      <c r="CA261" t="s">
        <v>137</v>
      </c>
      <c r="CD261" t="s">
        <v>137</v>
      </c>
      <c r="CG261" t="s">
        <v>137</v>
      </c>
      <c r="CH261" t="s">
        <v>137</v>
      </c>
      <c r="CI261" t="s">
        <v>210</v>
      </c>
      <c r="CK261" t="s">
        <v>1303</v>
      </c>
      <c r="CL261" t="s">
        <v>137</v>
      </c>
      <c r="CM261" t="s">
        <v>137</v>
      </c>
      <c r="CN261" t="s">
        <v>137</v>
      </c>
      <c r="CO261" t="s">
        <v>137</v>
      </c>
      <c r="CP261">
        <v>6</v>
      </c>
      <c r="CQ261" t="s">
        <v>373</v>
      </c>
      <c r="CR261" t="s">
        <v>226</v>
      </c>
      <c r="CS261" t="s">
        <v>137</v>
      </c>
      <c r="CT261" t="s">
        <v>137</v>
      </c>
      <c r="CW261" t="s">
        <v>137</v>
      </c>
      <c r="CX261" t="s">
        <v>161</v>
      </c>
      <c r="CY261" t="s">
        <v>200</v>
      </c>
      <c r="CZ261" t="s">
        <v>137</v>
      </c>
      <c r="DA261" t="s">
        <v>137</v>
      </c>
      <c r="DB261" t="s">
        <v>325</v>
      </c>
      <c r="DD261" t="s">
        <v>137</v>
      </c>
      <c r="DE261" t="s">
        <v>208</v>
      </c>
      <c r="DG261" t="s">
        <v>137</v>
      </c>
      <c r="DH261" t="s">
        <v>137</v>
      </c>
      <c r="DI261" t="s">
        <v>137</v>
      </c>
      <c r="DJ261" t="s">
        <v>137</v>
      </c>
      <c r="DK261" t="s">
        <v>137</v>
      </c>
      <c r="DN261" t="s">
        <v>137</v>
      </c>
      <c r="DO261" t="s">
        <v>137</v>
      </c>
      <c r="DP261" t="s">
        <v>137</v>
      </c>
      <c r="DQ261">
        <v>2</v>
      </c>
      <c r="DT261">
        <f t="shared" si="7"/>
        <v>16</v>
      </c>
    </row>
    <row r="262" spans="1:124" x14ac:dyDescent="0.3">
      <c r="A262">
        <v>550</v>
      </c>
      <c r="B262" t="s">
        <v>622</v>
      </c>
      <c r="C262" t="s">
        <v>1292</v>
      </c>
      <c r="D262" t="s">
        <v>1308</v>
      </c>
      <c r="E262">
        <v>1995</v>
      </c>
      <c r="F262">
        <v>4</v>
      </c>
      <c r="G262">
        <v>4</v>
      </c>
      <c r="H262" t="s">
        <v>571</v>
      </c>
      <c r="I262" t="s">
        <v>124</v>
      </c>
      <c r="J262" t="s">
        <v>168</v>
      </c>
      <c r="K262" t="s">
        <v>125</v>
      </c>
      <c r="L262">
        <v>51</v>
      </c>
      <c r="M262" t="s">
        <v>296</v>
      </c>
      <c r="N262">
        <v>1612</v>
      </c>
      <c r="O262">
        <v>4439</v>
      </c>
      <c r="P262">
        <v>2058</v>
      </c>
      <c r="Q262" t="s">
        <v>1305</v>
      </c>
      <c r="R262">
        <v>5</v>
      </c>
      <c r="S262">
        <v>18</v>
      </c>
      <c r="T262">
        <v>20.68</v>
      </c>
      <c r="U262" t="s">
        <v>1295</v>
      </c>
      <c r="W262">
        <v>8</v>
      </c>
      <c r="X262" t="s">
        <v>187</v>
      </c>
      <c r="Y262" t="s">
        <v>156</v>
      </c>
      <c r="Z262" t="s">
        <v>156</v>
      </c>
      <c r="AA262" t="s">
        <v>1296</v>
      </c>
      <c r="AB262" t="s">
        <v>1297</v>
      </c>
      <c r="AC262" t="s">
        <v>1298</v>
      </c>
      <c r="AD262" t="s">
        <v>1299</v>
      </c>
      <c r="AE262" t="s">
        <v>1306</v>
      </c>
      <c r="AF262" t="s">
        <v>1306</v>
      </c>
      <c r="AG262" t="s">
        <v>131</v>
      </c>
      <c r="AH262" t="s">
        <v>166</v>
      </c>
      <c r="AI262" t="s">
        <v>280</v>
      </c>
      <c r="AJ262" t="s">
        <v>632</v>
      </c>
      <c r="AK262" t="s">
        <v>633</v>
      </c>
      <c r="AL262" t="s">
        <v>134</v>
      </c>
      <c r="AM262" t="s">
        <v>135</v>
      </c>
      <c r="AN262" t="s">
        <v>135</v>
      </c>
      <c r="AO262" t="s">
        <v>137</v>
      </c>
      <c r="AP262">
        <v>5</v>
      </c>
      <c r="AQ262" t="s">
        <v>396</v>
      </c>
      <c r="AR262" t="s">
        <v>150</v>
      </c>
      <c r="AS262" t="s">
        <v>1302</v>
      </c>
      <c r="AT262" t="s">
        <v>1306</v>
      </c>
      <c r="AU262" t="s">
        <v>137</v>
      </c>
      <c r="AV262" t="s">
        <v>137</v>
      </c>
      <c r="AW262" t="s">
        <v>140</v>
      </c>
      <c r="AX262" t="s">
        <v>137</v>
      </c>
      <c r="AY262" t="s">
        <v>137</v>
      </c>
      <c r="AZ262" t="s">
        <v>361</v>
      </c>
      <c r="BA262" t="s">
        <v>137</v>
      </c>
      <c r="BB262" t="s">
        <v>202</v>
      </c>
      <c r="BC262">
        <v>420</v>
      </c>
      <c r="BD262" t="s">
        <v>137</v>
      </c>
      <c r="BE262" t="s">
        <v>137</v>
      </c>
      <c r="BF262" t="s">
        <v>137</v>
      </c>
      <c r="BG262" t="s">
        <v>134</v>
      </c>
      <c r="BH262" t="s">
        <v>193</v>
      </c>
      <c r="BI262" t="s">
        <v>137</v>
      </c>
      <c r="BJ262" t="s">
        <v>193</v>
      </c>
      <c r="BK262" t="s">
        <v>137</v>
      </c>
      <c r="BM262" t="s">
        <v>137</v>
      </c>
      <c r="BN262" t="s">
        <v>202</v>
      </c>
      <c r="BO262" t="s">
        <v>134</v>
      </c>
      <c r="BP262" t="s">
        <v>150</v>
      </c>
      <c r="BQ262" t="s">
        <v>145</v>
      </c>
      <c r="BR262" t="s">
        <v>137</v>
      </c>
      <c r="BS262">
        <v>5.8</v>
      </c>
      <c r="BT262" t="s">
        <v>137</v>
      </c>
      <c r="BU262" t="s">
        <v>146</v>
      </c>
      <c r="BV262" t="s">
        <v>147</v>
      </c>
      <c r="BW262" t="s">
        <v>535</v>
      </c>
      <c r="BZ262" t="s">
        <v>137</v>
      </c>
      <c r="CA262" t="s">
        <v>137</v>
      </c>
      <c r="CD262" t="s">
        <v>137</v>
      </c>
      <c r="CG262" t="s">
        <v>137</v>
      </c>
      <c r="CH262" t="s">
        <v>137</v>
      </c>
      <c r="CI262" t="s">
        <v>210</v>
      </c>
      <c r="CK262" t="s">
        <v>1307</v>
      </c>
      <c r="CL262" t="s">
        <v>137</v>
      </c>
      <c r="CM262" t="s">
        <v>137</v>
      </c>
      <c r="CN262" t="s">
        <v>137</v>
      </c>
      <c r="CO262" t="s">
        <v>137</v>
      </c>
      <c r="CP262">
        <v>6</v>
      </c>
      <c r="CQ262" t="s">
        <v>373</v>
      </c>
      <c r="CR262" t="s">
        <v>226</v>
      </c>
      <c r="CS262" t="s">
        <v>137</v>
      </c>
      <c r="CT262" t="s">
        <v>137</v>
      </c>
      <c r="CW262" t="s">
        <v>137</v>
      </c>
      <c r="CX262" t="s">
        <v>161</v>
      </c>
      <c r="CY262" t="s">
        <v>604</v>
      </c>
      <c r="CZ262" t="s">
        <v>137</v>
      </c>
      <c r="DA262" t="s">
        <v>137</v>
      </c>
      <c r="DB262" t="s">
        <v>325</v>
      </c>
      <c r="DC262" t="s">
        <v>137</v>
      </c>
      <c r="DD262" t="s">
        <v>137</v>
      </c>
      <c r="DE262" t="s">
        <v>208</v>
      </c>
      <c r="DG262" t="s">
        <v>137</v>
      </c>
      <c r="DH262" t="s">
        <v>137</v>
      </c>
      <c r="DI262" t="s">
        <v>137</v>
      </c>
      <c r="DJ262" t="s">
        <v>137</v>
      </c>
      <c r="DK262" t="s">
        <v>137</v>
      </c>
      <c r="DL262" t="s">
        <v>137</v>
      </c>
      <c r="DM262" t="s">
        <v>137</v>
      </c>
      <c r="DN262" t="s">
        <v>137</v>
      </c>
      <c r="DO262" t="s">
        <v>137</v>
      </c>
      <c r="DP262" t="s">
        <v>137</v>
      </c>
      <c r="DQ262">
        <v>2</v>
      </c>
      <c r="DT262">
        <f t="shared" si="7"/>
        <v>13</v>
      </c>
    </row>
    <row r="263" spans="1:124" x14ac:dyDescent="0.3">
      <c r="A263">
        <v>458</v>
      </c>
      <c r="B263" t="s">
        <v>526</v>
      </c>
      <c r="C263" t="s">
        <v>1061</v>
      </c>
      <c r="D263" t="s">
        <v>1068</v>
      </c>
      <c r="E263">
        <v>1497</v>
      </c>
      <c r="F263">
        <v>4</v>
      </c>
      <c r="G263">
        <v>4</v>
      </c>
      <c r="H263" t="s">
        <v>153</v>
      </c>
      <c r="I263" t="s">
        <v>124</v>
      </c>
      <c r="J263" t="s">
        <v>154</v>
      </c>
      <c r="K263" t="s">
        <v>125</v>
      </c>
      <c r="L263">
        <v>45</v>
      </c>
      <c r="M263" t="s">
        <v>296</v>
      </c>
      <c r="N263">
        <v>1774</v>
      </c>
      <c r="O263">
        <v>4585</v>
      </c>
      <c r="P263">
        <v>1866</v>
      </c>
      <c r="Q263" t="s">
        <v>169</v>
      </c>
      <c r="R263">
        <v>5</v>
      </c>
      <c r="S263">
        <v>17</v>
      </c>
      <c r="T263" s="1" t="s">
        <v>128</v>
      </c>
      <c r="U263" t="s">
        <v>1062</v>
      </c>
      <c r="W263">
        <v>6</v>
      </c>
      <c r="Y263" t="s">
        <v>156</v>
      </c>
      <c r="Z263" t="s">
        <v>156</v>
      </c>
      <c r="AA263" t="s">
        <v>695</v>
      </c>
      <c r="AB263" t="s">
        <v>1063</v>
      </c>
      <c r="AE263" t="s">
        <v>1064</v>
      </c>
      <c r="AF263" t="s">
        <v>1064</v>
      </c>
      <c r="AG263" t="s">
        <v>131</v>
      </c>
      <c r="AH263" t="s">
        <v>166</v>
      </c>
      <c r="AI263" t="s">
        <v>133</v>
      </c>
      <c r="AJ263" t="s">
        <v>1065</v>
      </c>
      <c r="AK263" t="s">
        <v>1066</v>
      </c>
      <c r="AL263" t="s">
        <v>134</v>
      </c>
      <c r="AM263" t="s">
        <v>137</v>
      </c>
      <c r="AN263" t="s">
        <v>135</v>
      </c>
      <c r="AO263" t="s">
        <v>137</v>
      </c>
      <c r="AP263">
        <v>7</v>
      </c>
      <c r="AQ263" t="s">
        <v>138</v>
      </c>
      <c r="AR263" t="s">
        <v>139</v>
      </c>
      <c r="AS263" t="s">
        <v>1067</v>
      </c>
      <c r="AT263" t="s">
        <v>1064</v>
      </c>
      <c r="AV263" t="s">
        <v>137</v>
      </c>
      <c r="AW263" t="s">
        <v>140</v>
      </c>
      <c r="AX263" t="s">
        <v>137</v>
      </c>
      <c r="AY263" t="s">
        <v>137</v>
      </c>
      <c r="AZ263" t="s">
        <v>757</v>
      </c>
      <c r="BA263" t="s">
        <v>137</v>
      </c>
      <c r="BB263" t="s">
        <v>142</v>
      </c>
      <c r="BC263">
        <v>378</v>
      </c>
      <c r="BD263" t="s">
        <v>137</v>
      </c>
      <c r="BE263" t="s">
        <v>137</v>
      </c>
      <c r="BF263" t="s">
        <v>137</v>
      </c>
      <c r="BG263" t="s">
        <v>134</v>
      </c>
      <c r="BH263" t="s">
        <v>193</v>
      </c>
      <c r="BI263" t="s">
        <v>137</v>
      </c>
      <c r="BJ263" t="s">
        <v>193</v>
      </c>
      <c r="BK263" t="s">
        <v>137</v>
      </c>
      <c r="BL263" t="s">
        <v>758</v>
      </c>
      <c r="BM263" t="s">
        <v>137</v>
      </c>
      <c r="BN263" t="s">
        <v>142</v>
      </c>
      <c r="BO263" t="s">
        <v>134</v>
      </c>
      <c r="BP263" t="s">
        <v>139</v>
      </c>
      <c r="BQ263" t="s">
        <v>145</v>
      </c>
      <c r="BR263" t="s">
        <v>137</v>
      </c>
      <c r="BS263">
        <v>5.25</v>
      </c>
      <c r="BT263" t="s">
        <v>137</v>
      </c>
      <c r="BU263" t="s">
        <v>159</v>
      </c>
      <c r="BV263" t="s">
        <v>137</v>
      </c>
      <c r="BW263" t="s">
        <v>148</v>
      </c>
      <c r="BZ263" t="s">
        <v>137</v>
      </c>
      <c r="CA263" t="s">
        <v>137</v>
      </c>
      <c r="CD263" t="s">
        <v>137</v>
      </c>
      <c r="CG263" t="s">
        <v>137</v>
      </c>
      <c r="CH263" t="s">
        <v>137</v>
      </c>
      <c r="CI263" t="s">
        <v>163</v>
      </c>
      <c r="CK263" t="s">
        <v>165</v>
      </c>
      <c r="CL263" t="s">
        <v>137</v>
      </c>
      <c r="CM263" t="s">
        <v>137</v>
      </c>
      <c r="CN263" t="s">
        <v>137</v>
      </c>
      <c r="CO263" t="s">
        <v>137</v>
      </c>
      <c r="CP263">
        <v>2</v>
      </c>
      <c r="CQ263" t="s">
        <v>176</v>
      </c>
      <c r="CR263" t="s">
        <v>177</v>
      </c>
      <c r="CS263" t="s">
        <v>137</v>
      </c>
      <c r="CT263" t="s">
        <v>137</v>
      </c>
      <c r="CX263" t="s">
        <v>161</v>
      </c>
      <c r="CY263" t="s">
        <v>200</v>
      </c>
      <c r="DB263" t="s">
        <v>201</v>
      </c>
      <c r="DC263" t="s">
        <v>137</v>
      </c>
      <c r="DD263" t="s">
        <v>137</v>
      </c>
      <c r="DE263" t="s">
        <v>137</v>
      </c>
      <c r="DF263" t="s">
        <v>137</v>
      </c>
      <c r="DH263" t="s">
        <v>137</v>
      </c>
      <c r="DJ263" t="s">
        <v>137</v>
      </c>
      <c r="DQ263">
        <v>2</v>
      </c>
      <c r="DT263">
        <f t="shared" si="7"/>
        <v>27</v>
      </c>
    </row>
    <row r="264" spans="1:124" x14ac:dyDescent="0.3">
      <c r="A264">
        <v>459</v>
      </c>
      <c r="B264" t="s">
        <v>526</v>
      </c>
      <c r="C264" t="s">
        <v>1061</v>
      </c>
      <c r="D264" t="s">
        <v>1069</v>
      </c>
      <c r="E264">
        <v>1497</v>
      </c>
      <c r="F264">
        <v>4</v>
      </c>
      <c r="G264">
        <v>4</v>
      </c>
      <c r="H264" t="s">
        <v>153</v>
      </c>
      <c r="I264" t="s">
        <v>124</v>
      </c>
      <c r="J264" t="s">
        <v>154</v>
      </c>
      <c r="K264" t="s">
        <v>125</v>
      </c>
      <c r="L264">
        <v>45</v>
      </c>
      <c r="M264" t="s">
        <v>296</v>
      </c>
      <c r="N264">
        <v>1774</v>
      </c>
      <c r="O264">
        <v>4585</v>
      </c>
      <c r="P264">
        <v>1866</v>
      </c>
      <c r="Q264" t="s">
        <v>169</v>
      </c>
      <c r="R264">
        <v>5</v>
      </c>
      <c r="S264">
        <v>17</v>
      </c>
      <c r="T264" s="1" t="s">
        <v>128</v>
      </c>
      <c r="U264" t="s">
        <v>1062</v>
      </c>
      <c r="W264">
        <v>6</v>
      </c>
      <c r="Y264" t="s">
        <v>156</v>
      </c>
      <c r="Z264" t="s">
        <v>156</v>
      </c>
      <c r="AA264" t="s">
        <v>695</v>
      </c>
      <c r="AB264" t="s">
        <v>1063</v>
      </c>
      <c r="AE264" t="s">
        <v>1070</v>
      </c>
      <c r="AF264" t="s">
        <v>1070</v>
      </c>
      <c r="AG264" t="s">
        <v>131</v>
      </c>
      <c r="AH264" t="s">
        <v>166</v>
      </c>
      <c r="AI264" t="s">
        <v>133</v>
      </c>
      <c r="AJ264" t="s">
        <v>1065</v>
      </c>
      <c r="AK264" t="s">
        <v>1066</v>
      </c>
      <c r="AL264" t="s">
        <v>134</v>
      </c>
      <c r="AM264" t="s">
        <v>273</v>
      </c>
      <c r="AN264" t="s">
        <v>135</v>
      </c>
      <c r="AO264" t="s">
        <v>137</v>
      </c>
      <c r="AP264">
        <v>7</v>
      </c>
      <c r="AQ264" t="s">
        <v>396</v>
      </c>
      <c r="AR264" t="s">
        <v>139</v>
      </c>
      <c r="AS264" t="s">
        <v>1067</v>
      </c>
      <c r="AT264" t="s">
        <v>1070</v>
      </c>
      <c r="AV264" t="s">
        <v>137</v>
      </c>
      <c r="AW264" t="s">
        <v>140</v>
      </c>
      <c r="AX264" t="s">
        <v>137</v>
      </c>
      <c r="AY264" t="s">
        <v>137</v>
      </c>
      <c r="AZ264" t="s">
        <v>757</v>
      </c>
      <c r="BA264" t="s">
        <v>137</v>
      </c>
      <c r="BB264" t="s">
        <v>142</v>
      </c>
      <c r="BC264">
        <v>378</v>
      </c>
      <c r="BD264" t="s">
        <v>137</v>
      </c>
      <c r="BE264" t="s">
        <v>137</v>
      </c>
      <c r="BF264" t="s">
        <v>137</v>
      </c>
      <c r="BG264" t="s">
        <v>134</v>
      </c>
      <c r="BH264" t="s">
        <v>193</v>
      </c>
      <c r="BI264" t="s">
        <v>137</v>
      </c>
      <c r="BJ264" t="s">
        <v>193</v>
      </c>
      <c r="BK264" t="s">
        <v>137</v>
      </c>
      <c r="BL264" t="s">
        <v>758</v>
      </c>
      <c r="BM264" t="s">
        <v>137</v>
      </c>
      <c r="BN264" t="s">
        <v>142</v>
      </c>
      <c r="BO264" t="s">
        <v>134</v>
      </c>
      <c r="BP264" t="s">
        <v>139</v>
      </c>
      <c r="BQ264" t="s">
        <v>145</v>
      </c>
      <c r="BR264" t="s">
        <v>137</v>
      </c>
      <c r="BS264">
        <v>5.25</v>
      </c>
      <c r="BT264" t="s">
        <v>137</v>
      </c>
      <c r="BU264" t="s">
        <v>159</v>
      </c>
      <c r="BV264" t="s">
        <v>137</v>
      </c>
      <c r="BW264" t="s">
        <v>235</v>
      </c>
      <c r="BZ264" t="s">
        <v>137</v>
      </c>
      <c r="CA264" t="s">
        <v>137</v>
      </c>
      <c r="CD264" t="s">
        <v>137</v>
      </c>
      <c r="CG264" t="s">
        <v>137</v>
      </c>
      <c r="CH264" t="s">
        <v>137</v>
      </c>
      <c r="CI264" t="s">
        <v>163</v>
      </c>
      <c r="CK264" t="s">
        <v>211</v>
      </c>
      <c r="CL264" t="s">
        <v>137</v>
      </c>
      <c r="CM264" t="s">
        <v>137</v>
      </c>
      <c r="CN264" t="s">
        <v>137</v>
      </c>
      <c r="CO264" t="s">
        <v>137</v>
      </c>
      <c r="CP264">
        <v>2</v>
      </c>
      <c r="CQ264" t="s">
        <v>176</v>
      </c>
      <c r="CR264" t="s">
        <v>162</v>
      </c>
      <c r="CS264" t="s">
        <v>137</v>
      </c>
      <c r="CT264" t="s">
        <v>137</v>
      </c>
      <c r="CX264" t="s">
        <v>161</v>
      </c>
      <c r="CY264" t="s">
        <v>200</v>
      </c>
      <c r="DB264" t="s">
        <v>201</v>
      </c>
      <c r="DC264" t="s">
        <v>137</v>
      </c>
      <c r="DD264" t="s">
        <v>137</v>
      </c>
      <c r="DE264" t="s">
        <v>137</v>
      </c>
      <c r="DF264" t="s">
        <v>137</v>
      </c>
      <c r="DH264" t="s">
        <v>137</v>
      </c>
      <c r="DJ264" t="s">
        <v>137</v>
      </c>
      <c r="DP264" t="s">
        <v>137</v>
      </c>
      <c r="DQ264">
        <v>2</v>
      </c>
      <c r="DT264">
        <f t="shared" si="7"/>
        <v>26</v>
      </c>
    </row>
    <row r="265" spans="1:124" x14ac:dyDescent="0.3">
      <c r="A265">
        <v>462</v>
      </c>
      <c r="B265" t="s">
        <v>526</v>
      </c>
      <c r="C265" t="s">
        <v>1061</v>
      </c>
      <c r="D265" t="s">
        <v>1071</v>
      </c>
      <c r="E265">
        <v>1497</v>
      </c>
      <c r="F265">
        <v>4</v>
      </c>
      <c r="G265">
        <v>4</v>
      </c>
      <c r="H265" t="s">
        <v>153</v>
      </c>
      <c r="I265" t="s">
        <v>124</v>
      </c>
      <c r="J265" t="s">
        <v>154</v>
      </c>
      <c r="K265" t="s">
        <v>125</v>
      </c>
      <c r="L265">
        <v>45</v>
      </c>
      <c r="M265" t="s">
        <v>296</v>
      </c>
      <c r="N265">
        <v>1774</v>
      </c>
      <c r="O265">
        <v>4585</v>
      </c>
      <c r="P265">
        <v>1866</v>
      </c>
      <c r="Q265" t="s">
        <v>169</v>
      </c>
      <c r="R265">
        <v>5</v>
      </c>
      <c r="S265">
        <v>17</v>
      </c>
      <c r="T265" s="1" t="s">
        <v>128</v>
      </c>
      <c r="U265" t="s">
        <v>1062</v>
      </c>
      <c r="W265">
        <v>6</v>
      </c>
      <c r="Y265" t="s">
        <v>156</v>
      </c>
      <c r="Z265" t="s">
        <v>156</v>
      </c>
      <c r="AA265" t="s">
        <v>695</v>
      </c>
      <c r="AB265" t="s">
        <v>1063</v>
      </c>
      <c r="AE265" t="s">
        <v>1064</v>
      </c>
      <c r="AF265" t="s">
        <v>1064</v>
      </c>
      <c r="AG265" t="s">
        <v>131</v>
      </c>
      <c r="AH265" t="s">
        <v>166</v>
      </c>
      <c r="AI265" t="s">
        <v>133</v>
      </c>
      <c r="AJ265" t="s">
        <v>1065</v>
      </c>
      <c r="AK265" t="s">
        <v>1066</v>
      </c>
      <c r="AL265" t="s">
        <v>134</v>
      </c>
      <c r="AM265" t="s">
        <v>137</v>
      </c>
      <c r="AN265" t="s">
        <v>135</v>
      </c>
      <c r="AO265" t="s">
        <v>137</v>
      </c>
      <c r="AP265">
        <v>8</v>
      </c>
      <c r="AQ265" t="s">
        <v>138</v>
      </c>
      <c r="AR265" t="s">
        <v>139</v>
      </c>
      <c r="AS265" t="s">
        <v>1067</v>
      </c>
      <c r="AT265" t="s">
        <v>1064</v>
      </c>
      <c r="AV265" t="s">
        <v>137</v>
      </c>
      <c r="AW265" t="s">
        <v>140</v>
      </c>
      <c r="AX265" t="s">
        <v>137</v>
      </c>
      <c r="AY265" t="s">
        <v>137</v>
      </c>
      <c r="AZ265" t="s">
        <v>757</v>
      </c>
      <c r="BA265" t="s">
        <v>137</v>
      </c>
      <c r="BB265" t="s">
        <v>142</v>
      </c>
      <c r="BC265">
        <v>378</v>
      </c>
      <c r="BD265" t="s">
        <v>137</v>
      </c>
      <c r="BE265" t="s">
        <v>137</v>
      </c>
      <c r="BF265" t="s">
        <v>137</v>
      </c>
      <c r="BG265" t="s">
        <v>134</v>
      </c>
      <c r="BH265" t="s">
        <v>193</v>
      </c>
      <c r="BI265" t="s">
        <v>137</v>
      </c>
      <c r="BJ265" t="s">
        <v>193</v>
      </c>
      <c r="BK265" t="s">
        <v>137</v>
      </c>
      <c r="BL265" t="s">
        <v>758</v>
      </c>
      <c r="BM265" t="s">
        <v>137</v>
      </c>
      <c r="BN265" t="s">
        <v>142</v>
      </c>
      <c r="BO265" t="s">
        <v>134</v>
      </c>
      <c r="BP265" t="s">
        <v>139</v>
      </c>
      <c r="BQ265" t="s">
        <v>145</v>
      </c>
      <c r="BR265" t="s">
        <v>137</v>
      </c>
      <c r="BS265">
        <v>5.25</v>
      </c>
      <c r="BT265" t="s">
        <v>137</v>
      </c>
      <c r="BU265" t="s">
        <v>159</v>
      </c>
      <c r="BV265" t="s">
        <v>137</v>
      </c>
      <c r="BW265" t="s">
        <v>148</v>
      </c>
      <c r="BZ265" t="s">
        <v>137</v>
      </c>
      <c r="CA265" t="s">
        <v>137</v>
      </c>
      <c r="CD265" t="s">
        <v>137</v>
      </c>
      <c r="CG265" t="s">
        <v>137</v>
      </c>
      <c r="CH265" t="s">
        <v>137</v>
      </c>
      <c r="CI265" t="s">
        <v>163</v>
      </c>
      <c r="CK265" t="s">
        <v>165</v>
      </c>
      <c r="CL265" t="s">
        <v>137</v>
      </c>
      <c r="CM265" t="s">
        <v>137</v>
      </c>
      <c r="CN265" t="s">
        <v>137</v>
      </c>
      <c r="CO265" t="s">
        <v>137</v>
      </c>
      <c r="CP265">
        <v>2</v>
      </c>
      <c r="CQ265" t="s">
        <v>176</v>
      </c>
      <c r="CR265" t="s">
        <v>177</v>
      </c>
      <c r="CS265" t="s">
        <v>137</v>
      </c>
      <c r="CT265" t="s">
        <v>137</v>
      </c>
      <c r="CX265" t="s">
        <v>161</v>
      </c>
      <c r="CY265" t="s">
        <v>200</v>
      </c>
      <c r="DB265" t="s">
        <v>201</v>
      </c>
      <c r="DC265" t="s">
        <v>137</v>
      </c>
      <c r="DD265" t="s">
        <v>137</v>
      </c>
      <c r="DE265" t="s">
        <v>137</v>
      </c>
      <c r="DF265" t="s">
        <v>137</v>
      </c>
      <c r="DH265" t="s">
        <v>137</v>
      </c>
      <c r="DJ265" t="s">
        <v>137</v>
      </c>
      <c r="DQ265">
        <v>2</v>
      </c>
      <c r="DT265">
        <f t="shared" ref="DT265:DT328" si="8">COUNTBLANK(A265:DR265)</f>
        <v>27</v>
      </c>
    </row>
    <row r="266" spans="1:124" x14ac:dyDescent="0.3">
      <c r="A266">
        <v>463</v>
      </c>
      <c r="B266" t="s">
        <v>526</v>
      </c>
      <c r="C266" t="s">
        <v>1061</v>
      </c>
      <c r="D266" t="s">
        <v>1072</v>
      </c>
      <c r="E266">
        <v>1497</v>
      </c>
      <c r="F266">
        <v>4</v>
      </c>
      <c r="G266">
        <v>4</v>
      </c>
      <c r="H266" t="s">
        <v>153</v>
      </c>
      <c r="I266" t="s">
        <v>124</v>
      </c>
      <c r="J266" t="s">
        <v>154</v>
      </c>
      <c r="K266" t="s">
        <v>125</v>
      </c>
      <c r="L266">
        <v>45</v>
      </c>
      <c r="M266" t="s">
        <v>296</v>
      </c>
      <c r="N266">
        <v>1774</v>
      </c>
      <c r="O266">
        <v>4585</v>
      </c>
      <c r="P266">
        <v>1866</v>
      </c>
      <c r="Q266" t="s">
        <v>169</v>
      </c>
      <c r="R266">
        <v>5</v>
      </c>
      <c r="S266">
        <v>17</v>
      </c>
      <c r="T266" s="1" t="s">
        <v>128</v>
      </c>
      <c r="U266" t="s">
        <v>1062</v>
      </c>
      <c r="W266">
        <v>6</v>
      </c>
      <c r="Y266" t="s">
        <v>156</v>
      </c>
      <c r="Z266" t="s">
        <v>156</v>
      </c>
      <c r="AA266" t="s">
        <v>695</v>
      </c>
      <c r="AB266" t="s">
        <v>1063</v>
      </c>
      <c r="AE266" t="s">
        <v>1070</v>
      </c>
      <c r="AF266" t="s">
        <v>1070</v>
      </c>
      <c r="AG266" t="s">
        <v>131</v>
      </c>
      <c r="AH266" t="s">
        <v>166</v>
      </c>
      <c r="AI266" t="s">
        <v>133</v>
      </c>
      <c r="AJ266" t="s">
        <v>1065</v>
      </c>
      <c r="AK266" t="s">
        <v>1066</v>
      </c>
      <c r="AL266" t="s">
        <v>134</v>
      </c>
      <c r="AM266" t="s">
        <v>273</v>
      </c>
      <c r="AN266" t="s">
        <v>135</v>
      </c>
      <c r="AO266" t="s">
        <v>137</v>
      </c>
      <c r="AP266">
        <v>8</v>
      </c>
      <c r="AQ266" t="s">
        <v>396</v>
      </c>
      <c r="AR266" t="s">
        <v>139</v>
      </c>
      <c r="AS266" t="s">
        <v>1067</v>
      </c>
      <c r="AT266" t="s">
        <v>1070</v>
      </c>
      <c r="AV266" t="s">
        <v>137</v>
      </c>
      <c r="AW266" t="s">
        <v>140</v>
      </c>
      <c r="AX266" t="s">
        <v>137</v>
      </c>
      <c r="AY266" t="s">
        <v>137</v>
      </c>
      <c r="AZ266" t="s">
        <v>757</v>
      </c>
      <c r="BA266" t="s">
        <v>137</v>
      </c>
      <c r="BB266" t="s">
        <v>142</v>
      </c>
      <c r="BC266">
        <v>378</v>
      </c>
      <c r="BD266" t="s">
        <v>137</v>
      </c>
      <c r="BE266" t="s">
        <v>137</v>
      </c>
      <c r="BF266" t="s">
        <v>137</v>
      </c>
      <c r="BG266" t="s">
        <v>134</v>
      </c>
      <c r="BH266" t="s">
        <v>193</v>
      </c>
      <c r="BI266" t="s">
        <v>137</v>
      </c>
      <c r="BJ266" t="s">
        <v>137</v>
      </c>
      <c r="BK266" t="s">
        <v>137</v>
      </c>
      <c r="BL266" t="s">
        <v>758</v>
      </c>
      <c r="BM266" t="s">
        <v>137</v>
      </c>
      <c r="BN266" t="s">
        <v>142</v>
      </c>
      <c r="BO266" t="s">
        <v>134</v>
      </c>
      <c r="BP266" t="s">
        <v>139</v>
      </c>
      <c r="BQ266" t="s">
        <v>145</v>
      </c>
      <c r="BR266" t="s">
        <v>137</v>
      </c>
      <c r="BS266">
        <v>5.25</v>
      </c>
      <c r="BT266" t="s">
        <v>137</v>
      </c>
      <c r="BU266" t="s">
        <v>146</v>
      </c>
      <c r="BV266" t="s">
        <v>137</v>
      </c>
      <c r="BW266" t="s">
        <v>235</v>
      </c>
      <c r="BZ266" t="s">
        <v>137</v>
      </c>
      <c r="CA266" t="s">
        <v>137</v>
      </c>
      <c r="CD266" t="s">
        <v>137</v>
      </c>
      <c r="CG266" t="s">
        <v>137</v>
      </c>
      <c r="CH266" t="s">
        <v>137</v>
      </c>
      <c r="CI266" t="s">
        <v>163</v>
      </c>
      <c r="CK266" t="s">
        <v>211</v>
      </c>
      <c r="CL266" t="s">
        <v>137</v>
      </c>
      <c r="CM266" t="s">
        <v>137</v>
      </c>
      <c r="CN266" t="s">
        <v>137</v>
      </c>
      <c r="CO266" t="s">
        <v>137</v>
      </c>
      <c r="CP266">
        <v>2</v>
      </c>
      <c r="CQ266" t="s">
        <v>176</v>
      </c>
      <c r="CR266" t="s">
        <v>162</v>
      </c>
      <c r="CS266" t="s">
        <v>137</v>
      </c>
      <c r="CT266" t="s">
        <v>137</v>
      </c>
      <c r="CX266" t="s">
        <v>161</v>
      </c>
      <c r="CY266" t="s">
        <v>200</v>
      </c>
      <c r="DB266" t="s">
        <v>201</v>
      </c>
      <c r="DC266" t="s">
        <v>137</v>
      </c>
      <c r="DD266" t="s">
        <v>137</v>
      </c>
      <c r="DE266" t="s">
        <v>208</v>
      </c>
      <c r="DF266" t="s">
        <v>137</v>
      </c>
      <c r="DH266" t="s">
        <v>137</v>
      </c>
      <c r="DJ266" t="s">
        <v>137</v>
      </c>
      <c r="DP266" t="s">
        <v>137</v>
      </c>
      <c r="DQ266">
        <v>2</v>
      </c>
      <c r="DT266">
        <f t="shared" si="8"/>
        <v>26</v>
      </c>
    </row>
    <row r="267" spans="1:124" x14ac:dyDescent="0.3">
      <c r="A267">
        <v>410</v>
      </c>
      <c r="B267" t="s">
        <v>197</v>
      </c>
      <c r="C267" t="s">
        <v>953</v>
      </c>
      <c r="D267" t="s">
        <v>983</v>
      </c>
      <c r="E267">
        <v>1396</v>
      </c>
      <c r="F267">
        <v>4</v>
      </c>
      <c r="G267">
        <v>4</v>
      </c>
      <c r="H267" t="s">
        <v>153</v>
      </c>
      <c r="I267" t="s">
        <v>124</v>
      </c>
      <c r="J267" t="s">
        <v>154</v>
      </c>
      <c r="K267" t="s">
        <v>125</v>
      </c>
      <c r="L267">
        <v>45</v>
      </c>
      <c r="M267" t="s">
        <v>296</v>
      </c>
      <c r="N267">
        <v>1445</v>
      </c>
      <c r="O267">
        <v>4440</v>
      </c>
      <c r="P267">
        <v>1729</v>
      </c>
      <c r="Q267" t="s">
        <v>336</v>
      </c>
      <c r="R267">
        <v>4</v>
      </c>
      <c r="S267">
        <v>17</v>
      </c>
      <c r="T267" s="1" t="s">
        <v>128</v>
      </c>
      <c r="W267">
        <v>5</v>
      </c>
      <c r="X267" t="s">
        <v>187</v>
      </c>
      <c r="Y267" t="s">
        <v>156</v>
      </c>
      <c r="Z267" t="s">
        <v>130</v>
      </c>
      <c r="AA267" t="s">
        <v>956</v>
      </c>
      <c r="AB267" t="s">
        <v>957</v>
      </c>
      <c r="AE267" t="s">
        <v>378</v>
      </c>
      <c r="AF267" t="s">
        <v>378</v>
      </c>
      <c r="AG267" t="s">
        <v>131</v>
      </c>
      <c r="AH267" t="s">
        <v>166</v>
      </c>
      <c r="AI267" t="s">
        <v>137</v>
      </c>
      <c r="AJ267" t="s">
        <v>399</v>
      </c>
      <c r="AK267" t="s">
        <v>977</v>
      </c>
      <c r="AL267" t="s">
        <v>134</v>
      </c>
      <c r="AM267" t="s">
        <v>135</v>
      </c>
      <c r="AN267" t="s">
        <v>135</v>
      </c>
      <c r="AO267" t="s">
        <v>137</v>
      </c>
      <c r="AP267">
        <v>5</v>
      </c>
      <c r="AQ267" t="s">
        <v>138</v>
      </c>
      <c r="AR267" t="s">
        <v>139</v>
      </c>
      <c r="AS267" t="s">
        <v>960</v>
      </c>
      <c r="AT267" t="s">
        <v>378</v>
      </c>
      <c r="AV267" t="s">
        <v>137</v>
      </c>
      <c r="AW267" t="s">
        <v>140</v>
      </c>
      <c r="AX267" t="s">
        <v>137</v>
      </c>
      <c r="AY267" t="s">
        <v>137</v>
      </c>
      <c r="AZ267" t="s">
        <v>361</v>
      </c>
      <c r="BA267" t="s">
        <v>137</v>
      </c>
      <c r="BB267" t="s">
        <v>142</v>
      </c>
      <c r="BC267">
        <v>465</v>
      </c>
      <c r="BD267" t="s">
        <v>137</v>
      </c>
      <c r="BE267" t="s">
        <v>137</v>
      </c>
      <c r="BF267" t="s">
        <v>137</v>
      </c>
      <c r="BG267" t="s">
        <v>134</v>
      </c>
      <c r="BH267" t="s">
        <v>193</v>
      </c>
      <c r="BI267" t="s">
        <v>137</v>
      </c>
      <c r="BJ267" t="s">
        <v>193</v>
      </c>
      <c r="BK267" t="s">
        <v>137</v>
      </c>
      <c r="BL267" t="s">
        <v>344</v>
      </c>
      <c r="BM267" t="s">
        <v>137</v>
      </c>
      <c r="BN267" t="s">
        <v>202</v>
      </c>
      <c r="BO267" t="s">
        <v>134</v>
      </c>
      <c r="BP267" t="s">
        <v>139</v>
      </c>
      <c r="BQ267" t="s">
        <v>145</v>
      </c>
      <c r="BR267" t="s">
        <v>137</v>
      </c>
      <c r="BS267">
        <v>5.2</v>
      </c>
      <c r="BT267" t="s">
        <v>137</v>
      </c>
      <c r="BU267" t="s">
        <v>146</v>
      </c>
      <c r="BV267" t="s">
        <v>147</v>
      </c>
      <c r="BW267" t="s">
        <v>235</v>
      </c>
      <c r="BZ267" t="s">
        <v>137</v>
      </c>
      <c r="CA267" t="s">
        <v>137</v>
      </c>
      <c r="CD267" t="s">
        <v>137</v>
      </c>
      <c r="CG267" t="s">
        <v>137</v>
      </c>
      <c r="CH267" t="s">
        <v>137</v>
      </c>
      <c r="CI267" t="s">
        <v>163</v>
      </c>
      <c r="CK267" t="s">
        <v>165</v>
      </c>
      <c r="CL267" t="s">
        <v>137</v>
      </c>
      <c r="CM267" t="s">
        <v>137</v>
      </c>
      <c r="CN267" t="s">
        <v>137</v>
      </c>
      <c r="CO267" t="s">
        <v>137</v>
      </c>
      <c r="CP267">
        <v>2</v>
      </c>
      <c r="CQ267" t="s">
        <v>176</v>
      </c>
      <c r="CR267" t="s">
        <v>162</v>
      </c>
      <c r="CS267" t="s">
        <v>137</v>
      </c>
      <c r="CT267" t="s">
        <v>137</v>
      </c>
      <c r="CW267" t="s">
        <v>137</v>
      </c>
      <c r="CX267" t="s">
        <v>161</v>
      </c>
      <c r="CY267" t="s">
        <v>200</v>
      </c>
      <c r="CZ267" t="s">
        <v>137</v>
      </c>
      <c r="DB267" t="s">
        <v>201</v>
      </c>
      <c r="DD267" t="s">
        <v>137</v>
      </c>
      <c r="DE267" t="s">
        <v>208</v>
      </c>
      <c r="DH267" t="s">
        <v>137</v>
      </c>
      <c r="DM267" t="s">
        <v>137</v>
      </c>
      <c r="DN267" t="s">
        <v>137</v>
      </c>
      <c r="DP267" t="s">
        <v>137</v>
      </c>
      <c r="DQ267">
        <v>2</v>
      </c>
      <c r="DT267">
        <f t="shared" si="8"/>
        <v>25</v>
      </c>
    </row>
    <row r="268" spans="1:124" x14ac:dyDescent="0.3">
      <c r="A268">
        <v>398</v>
      </c>
      <c r="B268" t="s">
        <v>197</v>
      </c>
      <c r="C268" t="s">
        <v>953</v>
      </c>
      <c r="D268" t="s">
        <v>954</v>
      </c>
      <c r="E268">
        <v>1591</v>
      </c>
      <c r="F268">
        <v>4</v>
      </c>
      <c r="G268">
        <v>4</v>
      </c>
      <c r="H268" t="s">
        <v>153</v>
      </c>
      <c r="I268" t="s">
        <v>124</v>
      </c>
      <c r="J268" t="s">
        <v>154</v>
      </c>
      <c r="K268" t="s">
        <v>125</v>
      </c>
      <c r="L268">
        <v>45</v>
      </c>
      <c r="M268" t="s">
        <v>126</v>
      </c>
      <c r="N268">
        <v>1445</v>
      </c>
      <c r="O268">
        <v>4440</v>
      </c>
      <c r="P268">
        <v>1729</v>
      </c>
      <c r="Q268" t="s">
        <v>336</v>
      </c>
      <c r="R268">
        <v>4</v>
      </c>
      <c r="S268">
        <v>17</v>
      </c>
      <c r="T268" s="1" t="s">
        <v>128</v>
      </c>
      <c r="U268" t="s">
        <v>955</v>
      </c>
      <c r="W268">
        <v>5</v>
      </c>
      <c r="X268" t="s">
        <v>187</v>
      </c>
      <c r="Y268" t="s">
        <v>156</v>
      </c>
      <c r="Z268" t="s">
        <v>130</v>
      </c>
      <c r="AA268" t="s">
        <v>956</v>
      </c>
      <c r="AB268" t="s">
        <v>957</v>
      </c>
      <c r="AE268" t="s">
        <v>504</v>
      </c>
      <c r="AF268" t="s">
        <v>504</v>
      </c>
      <c r="AG268" t="s">
        <v>131</v>
      </c>
      <c r="AH268" t="s">
        <v>166</v>
      </c>
      <c r="AI268" t="s">
        <v>137</v>
      </c>
      <c r="AJ268" t="s">
        <v>958</v>
      </c>
      <c r="AK268" t="s">
        <v>959</v>
      </c>
      <c r="AL268" t="s">
        <v>134</v>
      </c>
      <c r="AM268" t="s">
        <v>135</v>
      </c>
      <c r="AN268" t="s">
        <v>135</v>
      </c>
      <c r="AO268" t="s">
        <v>137</v>
      </c>
      <c r="AP268">
        <v>5</v>
      </c>
      <c r="AQ268" t="s">
        <v>138</v>
      </c>
      <c r="AR268" t="s">
        <v>139</v>
      </c>
      <c r="AS268" t="s">
        <v>960</v>
      </c>
      <c r="AT268" t="s">
        <v>500</v>
      </c>
      <c r="AV268" t="s">
        <v>137</v>
      </c>
      <c r="AW268" t="s">
        <v>140</v>
      </c>
      <c r="AX268" t="s">
        <v>137</v>
      </c>
      <c r="AY268" t="s">
        <v>137</v>
      </c>
      <c r="AZ268" t="s">
        <v>361</v>
      </c>
      <c r="BA268" t="s">
        <v>137</v>
      </c>
      <c r="BB268" t="s">
        <v>142</v>
      </c>
      <c r="BC268">
        <v>465</v>
      </c>
      <c r="BD268" t="s">
        <v>137</v>
      </c>
      <c r="BE268" t="s">
        <v>137</v>
      </c>
      <c r="BF268" t="s">
        <v>137</v>
      </c>
      <c r="BG268" t="s">
        <v>134</v>
      </c>
      <c r="BH268" t="s">
        <v>193</v>
      </c>
      <c r="BI268" t="s">
        <v>137</v>
      </c>
      <c r="BJ268" t="s">
        <v>193</v>
      </c>
      <c r="BK268" t="s">
        <v>137</v>
      </c>
      <c r="BL268" t="s">
        <v>344</v>
      </c>
      <c r="BM268" t="s">
        <v>137</v>
      </c>
      <c r="BN268" t="s">
        <v>199</v>
      </c>
      <c r="BO268" t="s">
        <v>134</v>
      </c>
      <c r="BP268" t="s">
        <v>139</v>
      </c>
      <c r="BQ268" t="s">
        <v>145</v>
      </c>
      <c r="BR268" t="s">
        <v>137</v>
      </c>
      <c r="BS268">
        <v>5.2</v>
      </c>
      <c r="BT268" t="s">
        <v>137</v>
      </c>
      <c r="BU268" t="s">
        <v>146</v>
      </c>
      <c r="BV268" t="s">
        <v>147</v>
      </c>
      <c r="BW268" t="s">
        <v>235</v>
      </c>
      <c r="BZ268" t="s">
        <v>137</v>
      </c>
      <c r="CA268" t="s">
        <v>137</v>
      </c>
      <c r="CD268" t="s">
        <v>137</v>
      </c>
      <c r="CG268" t="s">
        <v>137</v>
      </c>
      <c r="CH268" t="s">
        <v>137</v>
      </c>
      <c r="CI268" t="s">
        <v>163</v>
      </c>
      <c r="CK268" t="s">
        <v>165</v>
      </c>
      <c r="CL268" t="s">
        <v>137</v>
      </c>
      <c r="CM268" t="s">
        <v>137</v>
      </c>
      <c r="CN268" t="s">
        <v>137</v>
      </c>
      <c r="CO268" t="s">
        <v>137</v>
      </c>
      <c r="CP268">
        <v>2</v>
      </c>
      <c r="CQ268" t="s">
        <v>176</v>
      </c>
      <c r="CR268" t="s">
        <v>162</v>
      </c>
      <c r="CS268" t="s">
        <v>137</v>
      </c>
      <c r="CT268" t="s">
        <v>137</v>
      </c>
      <c r="CW268" t="s">
        <v>137</v>
      </c>
      <c r="CX268" t="s">
        <v>161</v>
      </c>
      <c r="CY268" t="s">
        <v>200</v>
      </c>
      <c r="CZ268" t="s">
        <v>137</v>
      </c>
      <c r="DB268" t="s">
        <v>201</v>
      </c>
      <c r="DD268" t="s">
        <v>137</v>
      </c>
      <c r="DE268" t="s">
        <v>208</v>
      </c>
      <c r="DH268" t="s">
        <v>137</v>
      </c>
      <c r="DM268" t="s">
        <v>137</v>
      </c>
      <c r="DN268" t="s">
        <v>137</v>
      </c>
      <c r="DP268" t="s">
        <v>137</v>
      </c>
      <c r="DQ268">
        <v>2</v>
      </c>
      <c r="DT268">
        <f t="shared" si="8"/>
        <v>24</v>
      </c>
    </row>
    <row r="269" spans="1:124" x14ac:dyDescent="0.3">
      <c r="A269">
        <v>404</v>
      </c>
      <c r="B269" t="s">
        <v>197</v>
      </c>
      <c r="C269" t="s">
        <v>953</v>
      </c>
      <c r="D269" t="s">
        <v>975</v>
      </c>
      <c r="E269">
        <v>1396</v>
      </c>
      <c r="F269">
        <v>4</v>
      </c>
      <c r="G269">
        <v>4</v>
      </c>
      <c r="H269" t="s">
        <v>153</v>
      </c>
      <c r="I269" t="s">
        <v>124</v>
      </c>
      <c r="J269" t="s">
        <v>154</v>
      </c>
      <c r="K269" t="s">
        <v>125</v>
      </c>
      <c r="L269">
        <v>45</v>
      </c>
      <c r="M269" t="s">
        <v>126</v>
      </c>
      <c r="N269">
        <v>1445</v>
      </c>
      <c r="O269">
        <v>4440</v>
      </c>
      <c r="P269">
        <v>1729</v>
      </c>
      <c r="Q269" t="s">
        <v>336</v>
      </c>
      <c r="R269">
        <v>4</v>
      </c>
      <c r="S269">
        <v>17</v>
      </c>
      <c r="T269" s="1" t="s">
        <v>128</v>
      </c>
      <c r="U269" t="s">
        <v>976</v>
      </c>
      <c r="W269">
        <v>5</v>
      </c>
      <c r="X269" t="s">
        <v>187</v>
      </c>
      <c r="Y269" t="s">
        <v>156</v>
      </c>
      <c r="Z269" t="s">
        <v>130</v>
      </c>
      <c r="AA269" t="s">
        <v>956</v>
      </c>
      <c r="AB269" t="s">
        <v>957</v>
      </c>
      <c r="AE269" t="s">
        <v>378</v>
      </c>
      <c r="AF269" t="s">
        <v>378</v>
      </c>
      <c r="AG269" t="s">
        <v>131</v>
      </c>
      <c r="AH269" t="s">
        <v>166</v>
      </c>
      <c r="AI269" t="s">
        <v>137</v>
      </c>
      <c r="AJ269" t="s">
        <v>399</v>
      </c>
      <c r="AK269" t="s">
        <v>977</v>
      </c>
      <c r="AL269" t="s">
        <v>134</v>
      </c>
      <c r="AM269" t="s">
        <v>135</v>
      </c>
      <c r="AN269" t="s">
        <v>135</v>
      </c>
      <c r="AO269" t="s">
        <v>137</v>
      </c>
      <c r="AP269">
        <v>5</v>
      </c>
      <c r="AQ269" t="s">
        <v>138</v>
      </c>
      <c r="AR269" t="s">
        <v>139</v>
      </c>
      <c r="AS269" t="s">
        <v>960</v>
      </c>
      <c r="AT269" t="s">
        <v>378</v>
      </c>
      <c r="AV269" t="s">
        <v>137</v>
      </c>
      <c r="AW269" t="s">
        <v>140</v>
      </c>
      <c r="AX269" t="s">
        <v>137</v>
      </c>
      <c r="AY269" t="s">
        <v>137</v>
      </c>
      <c r="AZ269" t="s">
        <v>361</v>
      </c>
      <c r="BA269" t="s">
        <v>137</v>
      </c>
      <c r="BB269" t="s">
        <v>142</v>
      </c>
      <c r="BC269">
        <v>465</v>
      </c>
      <c r="BD269" t="s">
        <v>137</v>
      </c>
      <c r="BE269" t="s">
        <v>137</v>
      </c>
      <c r="BF269" t="s">
        <v>137</v>
      </c>
      <c r="BG269" t="s">
        <v>134</v>
      </c>
      <c r="BH269" t="s">
        <v>193</v>
      </c>
      <c r="BI269" t="s">
        <v>137</v>
      </c>
      <c r="BJ269" t="s">
        <v>193</v>
      </c>
      <c r="BK269" t="s">
        <v>137</v>
      </c>
      <c r="BL269" t="s">
        <v>344</v>
      </c>
      <c r="BM269" t="s">
        <v>137</v>
      </c>
      <c r="BN269" t="s">
        <v>199</v>
      </c>
      <c r="BO269" t="s">
        <v>134</v>
      </c>
      <c r="BP269" t="s">
        <v>139</v>
      </c>
      <c r="BQ269" t="s">
        <v>145</v>
      </c>
      <c r="BR269" t="s">
        <v>137</v>
      </c>
      <c r="BS269">
        <v>5.2</v>
      </c>
      <c r="BT269" t="s">
        <v>137</v>
      </c>
      <c r="BU269" t="s">
        <v>146</v>
      </c>
      <c r="BV269" t="s">
        <v>147</v>
      </c>
      <c r="BW269" t="s">
        <v>235</v>
      </c>
      <c r="BZ269" t="s">
        <v>137</v>
      </c>
      <c r="CA269" t="s">
        <v>137</v>
      </c>
      <c r="CD269" t="s">
        <v>137</v>
      </c>
      <c r="CG269" t="s">
        <v>137</v>
      </c>
      <c r="CH269" t="s">
        <v>137</v>
      </c>
      <c r="CI269" t="s">
        <v>163</v>
      </c>
      <c r="CK269" t="s">
        <v>165</v>
      </c>
      <c r="CL269" t="s">
        <v>137</v>
      </c>
      <c r="CM269" t="s">
        <v>137</v>
      </c>
      <c r="CN269" t="s">
        <v>137</v>
      </c>
      <c r="CO269" t="s">
        <v>137</v>
      </c>
      <c r="CP269">
        <v>2</v>
      </c>
      <c r="CQ269" t="s">
        <v>176</v>
      </c>
      <c r="CR269" t="s">
        <v>162</v>
      </c>
      <c r="CS269" t="s">
        <v>137</v>
      </c>
      <c r="CT269" t="s">
        <v>137</v>
      </c>
      <c r="CW269" t="s">
        <v>137</v>
      </c>
      <c r="CX269" t="s">
        <v>161</v>
      </c>
      <c r="CY269" t="s">
        <v>200</v>
      </c>
      <c r="CZ269" t="s">
        <v>137</v>
      </c>
      <c r="DB269" t="s">
        <v>201</v>
      </c>
      <c r="DD269" t="s">
        <v>137</v>
      </c>
      <c r="DE269" t="s">
        <v>208</v>
      </c>
      <c r="DH269" t="s">
        <v>137</v>
      </c>
      <c r="DM269" t="s">
        <v>137</v>
      </c>
      <c r="DN269" t="s">
        <v>137</v>
      </c>
      <c r="DP269" t="s">
        <v>137</v>
      </c>
      <c r="DQ269">
        <v>2</v>
      </c>
      <c r="DT269">
        <f t="shared" si="8"/>
        <v>24</v>
      </c>
    </row>
    <row r="270" spans="1:124" x14ac:dyDescent="0.3">
      <c r="A270">
        <v>639</v>
      </c>
      <c r="B270" t="s">
        <v>407</v>
      </c>
      <c r="C270" t="s">
        <v>1518</v>
      </c>
      <c r="D270" t="s">
        <v>1519</v>
      </c>
      <c r="E270">
        <v>1968</v>
      </c>
      <c r="F270">
        <v>4</v>
      </c>
      <c r="G270">
        <v>4</v>
      </c>
      <c r="H270" t="s">
        <v>153</v>
      </c>
      <c r="I270" t="s">
        <v>124</v>
      </c>
      <c r="J270" t="s">
        <v>154</v>
      </c>
      <c r="K270" t="s">
        <v>125</v>
      </c>
      <c r="L270">
        <v>55</v>
      </c>
      <c r="M270" t="s">
        <v>296</v>
      </c>
      <c r="N270">
        <v>1456</v>
      </c>
      <c r="O270">
        <v>4767</v>
      </c>
      <c r="P270">
        <v>1832</v>
      </c>
      <c r="Q270" t="s">
        <v>336</v>
      </c>
      <c r="R270">
        <v>4</v>
      </c>
      <c r="S270">
        <v>17</v>
      </c>
      <c r="T270" s="1" t="s">
        <v>128</v>
      </c>
      <c r="U270" t="s">
        <v>1520</v>
      </c>
      <c r="V270" t="s">
        <v>1521</v>
      </c>
      <c r="W270">
        <v>7</v>
      </c>
      <c r="Y270" t="s">
        <v>156</v>
      </c>
      <c r="Z270" t="s">
        <v>156</v>
      </c>
      <c r="AA270" t="s">
        <v>575</v>
      </c>
      <c r="AB270" t="s">
        <v>1522</v>
      </c>
      <c r="AC270" t="s">
        <v>1523</v>
      </c>
      <c r="AD270" t="s">
        <v>1524</v>
      </c>
      <c r="AE270" t="s">
        <v>831</v>
      </c>
      <c r="AF270" t="s">
        <v>831</v>
      </c>
      <c r="AG270" t="s">
        <v>131</v>
      </c>
      <c r="AH270" t="s">
        <v>166</v>
      </c>
      <c r="AI270" t="s">
        <v>133</v>
      </c>
      <c r="AJ270" t="s">
        <v>1525</v>
      </c>
      <c r="AK270" t="s">
        <v>1526</v>
      </c>
      <c r="AL270" t="s">
        <v>134</v>
      </c>
      <c r="AM270" t="s">
        <v>135</v>
      </c>
      <c r="AN270" t="s">
        <v>135</v>
      </c>
      <c r="AO270" t="s">
        <v>137</v>
      </c>
      <c r="AP270">
        <v>5</v>
      </c>
      <c r="AQ270" t="s">
        <v>396</v>
      </c>
      <c r="AR270" t="s">
        <v>150</v>
      </c>
      <c r="AS270" t="s">
        <v>1527</v>
      </c>
      <c r="AT270" t="s">
        <v>831</v>
      </c>
      <c r="AV270">
        <v>2</v>
      </c>
      <c r="AW270" t="s">
        <v>140</v>
      </c>
      <c r="AX270" t="s">
        <v>137</v>
      </c>
      <c r="AY270" t="s">
        <v>137</v>
      </c>
      <c r="AZ270" t="s">
        <v>361</v>
      </c>
      <c r="BA270" t="s">
        <v>137</v>
      </c>
      <c r="BB270" t="s">
        <v>142</v>
      </c>
      <c r="BC270">
        <v>586</v>
      </c>
      <c r="BD270" t="s">
        <v>137</v>
      </c>
      <c r="BE270" t="s">
        <v>137</v>
      </c>
      <c r="BF270" t="s">
        <v>137</v>
      </c>
      <c r="BG270" t="s">
        <v>135</v>
      </c>
      <c r="BH270" t="s">
        <v>193</v>
      </c>
      <c r="BI270" t="s">
        <v>137</v>
      </c>
      <c r="BJ270" t="s">
        <v>193</v>
      </c>
      <c r="BK270" t="s">
        <v>137</v>
      </c>
      <c r="BL270" t="s">
        <v>417</v>
      </c>
      <c r="BM270" t="s">
        <v>137</v>
      </c>
      <c r="BN270" t="s">
        <v>142</v>
      </c>
      <c r="BO270" t="s">
        <v>135</v>
      </c>
      <c r="BP270" t="s">
        <v>139</v>
      </c>
      <c r="BQ270" t="s">
        <v>145</v>
      </c>
      <c r="BR270" t="s">
        <v>137</v>
      </c>
      <c r="BS270">
        <v>5.85</v>
      </c>
      <c r="BT270" t="s">
        <v>137</v>
      </c>
      <c r="BU270" t="s">
        <v>146</v>
      </c>
      <c r="BV270" t="s">
        <v>147</v>
      </c>
      <c r="BW270" t="s">
        <v>583</v>
      </c>
      <c r="BY270" t="s">
        <v>137</v>
      </c>
      <c r="CA270" t="s">
        <v>137</v>
      </c>
      <c r="CD270" t="s">
        <v>137</v>
      </c>
      <c r="CG270" t="s">
        <v>137</v>
      </c>
      <c r="CH270" t="s">
        <v>137</v>
      </c>
      <c r="CI270" t="s">
        <v>210</v>
      </c>
      <c r="CK270" t="s">
        <v>1528</v>
      </c>
      <c r="CL270" t="s">
        <v>137</v>
      </c>
      <c r="CM270" t="s">
        <v>137</v>
      </c>
      <c r="CN270" t="s">
        <v>137</v>
      </c>
      <c r="CP270">
        <v>9</v>
      </c>
      <c r="CQ270" t="s">
        <v>373</v>
      </c>
      <c r="CR270" t="s">
        <v>568</v>
      </c>
      <c r="CS270" t="s">
        <v>137</v>
      </c>
      <c r="CT270" t="s">
        <v>137</v>
      </c>
      <c r="CX270" t="s">
        <v>161</v>
      </c>
      <c r="CY270" t="s">
        <v>200</v>
      </c>
      <c r="DA270" t="s">
        <v>137</v>
      </c>
      <c r="DB270" t="s">
        <v>325</v>
      </c>
      <c r="DD270" t="s">
        <v>137</v>
      </c>
      <c r="DE270" t="s">
        <v>208</v>
      </c>
      <c r="DF270" t="s">
        <v>137</v>
      </c>
      <c r="DG270" t="s">
        <v>137</v>
      </c>
      <c r="DH270" t="s">
        <v>137</v>
      </c>
      <c r="DI270" t="s">
        <v>137</v>
      </c>
      <c r="DJ270" t="s">
        <v>137</v>
      </c>
      <c r="DK270" t="s">
        <v>137</v>
      </c>
      <c r="DM270" t="s">
        <v>137</v>
      </c>
      <c r="DN270" t="s">
        <v>137</v>
      </c>
      <c r="DO270" t="s">
        <v>137</v>
      </c>
      <c r="DP270" t="s">
        <v>137</v>
      </c>
      <c r="DQ270">
        <v>2</v>
      </c>
      <c r="DT270">
        <f t="shared" si="8"/>
        <v>18</v>
      </c>
    </row>
    <row r="271" spans="1:124" x14ac:dyDescent="0.3">
      <c r="A271">
        <v>640</v>
      </c>
      <c r="B271" t="s">
        <v>407</v>
      </c>
      <c r="C271" t="s">
        <v>1518</v>
      </c>
      <c r="D271" t="s">
        <v>1529</v>
      </c>
      <c r="E271">
        <v>1968</v>
      </c>
      <c r="F271">
        <v>4</v>
      </c>
      <c r="G271">
        <v>4</v>
      </c>
      <c r="H271" t="s">
        <v>153</v>
      </c>
      <c r="I271" t="s">
        <v>124</v>
      </c>
      <c r="J271" t="s">
        <v>154</v>
      </c>
      <c r="K271" t="s">
        <v>125</v>
      </c>
      <c r="L271">
        <v>66</v>
      </c>
      <c r="M271" t="s">
        <v>296</v>
      </c>
      <c r="N271">
        <v>1456</v>
      </c>
      <c r="O271">
        <v>4767</v>
      </c>
      <c r="P271">
        <v>1832</v>
      </c>
      <c r="Q271" t="s">
        <v>336</v>
      </c>
      <c r="R271">
        <v>4</v>
      </c>
      <c r="S271">
        <v>17</v>
      </c>
      <c r="T271" s="1" t="s">
        <v>128</v>
      </c>
      <c r="U271" t="s">
        <v>1520</v>
      </c>
      <c r="V271" t="s">
        <v>1530</v>
      </c>
      <c r="W271">
        <v>7</v>
      </c>
      <c r="Y271" t="s">
        <v>156</v>
      </c>
      <c r="Z271" t="s">
        <v>156</v>
      </c>
      <c r="AA271" t="s">
        <v>575</v>
      </c>
      <c r="AB271" t="s">
        <v>1522</v>
      </c>
      <c r="AC271" t="s">
        <v>1523</v>
      </c>
      <c r="AD271" t="s">
        <v>1524</v>
      </c>
      <c r="AE271" t="s">
        <v>596</v>
      </c>
      <c r="AF271" t="s">
        <v>596</v>
      </c>
      <c r="AG271" t="s">
        <v>131</v>
      </c>
      <c r="AH271" t="s">
        <v>166</v>
      </c>
      <c r="AI271" t="s">
        <v>133</v>
      </c>
      <c r="AJ271" t="s">
        <v>1525</v>
      </c>
      <c r="AK271" t="s">
        <v>1526</v>
      </c>
      <c r="AL271" t="s">
        <v>134</v>
      </c>
      <c r="AM271" t="s">
        <v>135</v>
      </c>
      <c r="AN271" t="s">
        <v>135</v>
      </c>
      <c r="AO271" t="s">
        <v>137</v>
      </c>
      <c r="AP271">
        <v>5</v>
      </c>
      <c r="AQ271" t="s">
        <v>396</v>
      </c>
      <c r="AR271" t="s">
        <v>150</v>
      </c>
      <c r="AS271" t="s">
        <v>1527</v>
      </c>
      <c r="AT271" t="s">
        <v>596</v>
      </c>
      <c r="AV271" t="s">
        <v>137</v>
      </c>
      <c r="AW271" t="s">
        <v>164</v>
      </c>
      <c r="AX271" t="s">
        <v>137</v>
      </c>
      <c r="AY271" t="s">
        <v>137</v>
      </c>
      <c r="AZ271" t="s">
        <v>361</v>
      </c>
      <c r="BA271" t="s">
        <v>137</v>
      </c>
      <c r="BB271" t="s">
        <v>142</v>
      </c>
      <c r="BC271">
        <v>586</v>
      </c>
      <c r="BD271" t="s">
        <v>137</v>
      </c>
      <c r="BE271" t="s">
        <v>137</v>
      </c>
      <c r="BF271" t="s">
        <v>137</v>
      </c>
      <c r="BG271" t="s">
        <v>135</v>
      </c>
      <c r="BH271" t="s">
        <v>193</v>
      </c>
      <c r="BI271" t="s">
        <v>137</v>
      </c>
      <c r="BJ271" t="s">
        <v>193</v>
      </c>
      <c r="BK271" t="s">
        <v>137</v>
      </c>
      <c r="BL271" t="s">
        <v>417</v>
      </c>
      <c r="BM271" t="s">
        <v>137</v>
      </c>
      <c r="BN271" t="s">
        <v>142</v>
      </c>
      <c r="BO271" t="s">
        <v>135</v>
      </c>
      <c r="BP271" t="s">
        <v>139</v>
      </c>
      <c r="BQ271" t="s">
        <v>145</v>
      </c>
      <c r="BR271" t="s">
        <v>137</v>
      </c>
      <c r="BS271">
        <v>5.85</v>
      </c>
      <c r="BT271" t="s">
        <v>137</v>
      </c>
      <c r="BU271" t="s">
        <v>146</v>
      </c>
      <c r="BV271" t="s">
        <v>147</v>
      </c>
      <c r="BW271" t="s">
        <v>583</v>
      </c>
      <c r="BY271" t="s">
        <v>137</v>
      </c>
      <c r="CA271" t="s">
        <v>137</v>
      </c>
      <c r="CD271" t="s">
        <v>137</v>
      </c>
      <c r="CG271" t="s">
        <v>137</v>
      </c>
      <c r="CH271" t="s">
        <v>137</v>
      </c>
      <c r="CI271" t="s">
        <v>210</v>
      </c>
      <c r="CK271" t="s">
        <v>1531</v>
      </c>
      <c r="CL271" t="s">
        <v>137</v>
      </c>
      <c r="CM271" t="s">
        <v>137</v>
      </c>
      <c r="CN271" t="s">
        <v>137</v>
      </c>
      <c r="CP271">
        <v>9</v>
      </c>
      <c r="CQ271" t="s">
        <v>373</v>
      </c>
      <c r="CR271" t="s">
        <v>568</v>
      </c>
      <c r="CS271" t="s">
        <v>137</v>
      </c>
      <c r="CT271" t="s">
        <v>137</v>
      </c>
      <c r="CX271" t="s">
        <v>161</v>
      </c>
      <c r="CY271" t="s">
        <v>676</v>
      </c>
      <c r="DA271" t="s">
        <v>137</v>
      </c>
      <c r="DB271" t="s">
        <v>325</v>
      </c>
      <c r="DD271" t="s">
        <v>137</v>
      </c>
      <c r="DE271" t="s">
        <v>208</v>
      </c>
      <c r="DF271" t="s">
        <v>137</v>
      </c>
      <c r="DG271" t="s">
        <v>137</v>
      </c>
      <c r="DH271" t="s">
        <v>137</v>
      </c>
      <c r="DI271" t="s">
        <v>137</v>
      </c>
      <c r="DJ271" t="s">
        <v>137</v>
      </c>
      <c r="DK271" t="s">
        <v>137</v>
      </c>
      <c r="DM271" t="s">
        <v>137</v>
      </c>
      <c r="DN271" t="s">
        <v>137</v>
      </c>
      <c r="DO271" t="s">
        <v>137</v>
      </c>
      <c r="DP271" t="s">
        <v>137</v>
      </c>
      <c r="DQ271">
        <v>2</v>
      </c>
      <c r="DT271">
        <f t="shared" si="8"/>
        <v>18</v>
      </c>
    </row>
    <row r="272" spans="1:124" x14ac:dyDescent="0.3">
      <c r="A272">
        <v>722</v>
      </c>
      <c r="B272" t="s">
        <v>122</v>
      </c>
      <c r="C272" t="s">
        <v>1643</v>
      </c>
      <c r="D272" t="s">
        <v>1647</v>
      </c>
      <c r="E272">
        <v>1956</v>
      </c>
      <c r="F272">
        <v>3</v>
      </c>
      <c r="G272">
        <v>4</v>
      </c>
      <c r="H272" t="s">
        <v>153</v>
      </c>
      <c r="I272" t="s">
        <v>124</v>
      </c>
      <c r="J272" t="s">
        <v>154</v>
      </c>
      <c r="K272" t="s">
        <v>125</v>
      </c>
      <c r="L272">
        <v>50</v>
      </c>
      <c r="M272" t="s">
        <v>296</v>
      </c>
      <c r="N272">
        <v>1706</v>
      </c>
      <c r="O272">
        <v>4598</v>
      </c>
      <c r="P272">
        <v>1894</v>
      </c>
      <c r="Q272" t="s">
        <v>127</v>
      </c>
      <c r="R272">
        <v>5</v>
      </c>
      <c r="S272">
        <v>17</v>
      </c>
      <c r="T272" s="1" t="s">
        <v>128</v>
      </c>
      <c r="U272" t="s">
        <v>1193</v>
      </c>
      <c r="W272">
        <v>6</v>
      </c>
      <c r="X272" t="s">
        <v>928</v>
      </c>
      <c r="Y272" t="s">
        <v>156</v>
      </c>
      <c r="Z272" t="s">
        <v>130</v>
      </c>
      <c r="AA272" t="s">
        <v>215</v>
      </c>
      <c r="AB272" t="s">
        <v>216</v>
      </c>
      <c r="AE272" t="s">
        <v>1646</v>
      </c>
      <c r="AF272" t="s">
        <v>1646</v>
      </c>
      <c r="AG272" t="s">
        <v>131</v>
      </c>
      <c r="AH272" t="s">
        <v>166</v>
      </c>
      <c r="AI272" t="s">
        <v>133</v>
      </c>
      <c r="AJ272" t="s">
        <v>1082</v>
      </c>
      <c r="AK272" t="s">
        <v>1526</v>
      </c>
      <c r="AL272" t="s">
        <v>134</v>
      </c>
      <c r="AM272" t="s">
        <v>135</v>
      </c>
      <c r="AN272" t="s">
        <v>135</v>
      </c>
      <c r="AO272">
        <v>2</v>
      </c>
      <c r="AP272">
        <v>5</v>
      </c>
      <c r="AQ272" t="s">
        <v>138</v>
      </c>
      <c r="AR272" t="s">
        <v>139</v>
      </c>
      <c r="AS272" t="s">
        <v>1644</v>
      </c>
      <c r="AT272" t="s">
        <v>1646</v>
      </c>
      <c r="AU272" t="s">
        <v>137</v>
      </c>
      <c r="AV272" t="s">
        <v>137</v>
      </c>
      <c r="AW272" t="s">
        <v>140</v>
      </c>
      <c r="AX272" t="s">
        <v>137</v>
      </c>
      <c r="AY272" t="s">
        <v>137</v>
      </c>
      <c r="AZ272" t="s">
        <v>219</v>
      </c>
      <c r="BA272" t="s">
        <v>137</v>
      </c>
      <c r="BB272" t="s">
        <v>199</v>
      </c>
      <c r="BC272">
        <v>425</v>
      </c>
      <c r="BD272" t="s">
        <v>137</v>
      </c>
      <c r="BE272" t="s">
        <v>137</v>
      </c>
      <c r="BF272" t="s">
        <v>137</v>
      </c>
      <c r="BG272" t="s">
        <v>134</v>
      </c>
      <c r="BH272" t="s">
        <v>193</v>
      </c>
      <c r="BI272" t="s">
        <v>137</v>
      </c>
      <c r="BJ272" t="s">
        <v>193</v>
      </c>
      <c r="BK272" t="s">
        <v>137</v>
      </c>
      <c r="BL272" t="s">
        <v>220</v>
      </c>
      <c r="BM272" t="s">
        <v>137</v>
      </c>
      <c r="BN272" t="s">
        <v>202</v>
      </c>
      <c r="BO272" t="s">
        <v>135</v>
      </c>
      <c r="BP272" t="s">
        <v>139</v>
      </c>
      <c r="BQ272" t="s">
        <v>145</v>
      </c>
      <c r="BR272" t="s">
        <v>137</v>
      </c>
      <c r="BS272" t="s">
        <v>128</v>
      </c>
      <c r="BT272" t="s">
        <v>137</v>
      </c>
      <c r="BU272" t="s">
        <v>146</v>
      </c>
      <c r="BV272" t="s">
        <v>147</v>
      </c>
      <c r="BW272" t="s">
        <v>235</v>
      </c>
      <c r="BY272" t="s">
        <v>137</v>
      </c>
      <c r="BZ272" t="s">
        <v>137</v>
      </c>
      <c r="CA272" t="s">
        <v>137</v>
      </c>
      <c r="CD272" t="s">
        <v>137</v>
      </c>
      <c r="CG272" t="s">
        <v>137</v>
      </c>
      <c r="CH272" t="s">
        <v>137</v>
      </c>
      <c r="CI272" t="s">
        <v>210</v>
      </c>
      <c r="CK272" t="s">
        <v>165</v>
      </c>
      <c r="CL272" t="s">
        <v>137</v>
      </c>
      <c r="CM272" t="s">
        <v>137</v>
      </c>
      <c r="CN272" t="s">
        <v>137</v>
      </c>
      <c r="CO272" t="s">
        <v>137</v>
      </c>
      <c r="CP272">
        <v>2</v>
      </c>
      <c r="CQ272" t="s">
        <v>373</v>
      </c>
      <c r="CR272" t="s">
        <v>162</v>
      </c>
      <c r="CS272" t="s">
        <v>137</v>
      </c>
      <c r="CT272" t="s">
        <v>137</v>
      </c>
      <c r="CW272" t="s">
        <v>137</v>
      </c>
      <c r="CX272" t="s">
        <v>161</v>
      </c>
      <c r="CY272" t="s">
        <v>200</v>
      </c>
      <c r="CZ272" t="s">
        <v>137</v>
      </c>
      <c r="DA272" t="s">
        <v>137</v>
      </c>
      <c r="DB272" t="s">
        <v>333</v>
      </c>
      <c r="DC272" t="s">
        <v>137</v>
      </c>
      <c r="DD272" t="s">
        <v>137</v>
      </c>
      <c r="DE272" t="s">
        <v>137</v>
      </c>
      <c r="DF272" t="s">
        <v>137</v>
      </c>
      <c r="DG272" t="s">
        <v>137</v>
      </c>
      <c r="DH272" t="s">
        <v>137</v>
      </c>
      <c r="DI272" t="s">
        <v>137</v>
      </c>
      <c r="DN272" t="s">
        <v>137</v>
      </c>
      <c r="DO272" t="s">
        <v>137</v>
      </c>
      <c r="DQ272">
        <v>2</v>
      </c>
      <c r="DT272">
        <f t="shared" si="8"/>
        <v>19</v>
      </c>
    </row>
    <row r="273" spans="1:124" x14ac:dyDescent="0.3">
      <c r="A273">
        <v>545</v>
      </c>
      <c r="B273" t="s">
        <v>464</v>
      </c>
      <c r="C273" t="s">
        <v>1261</v>
      </c>
      <c r="D273" t="s">
        <v>1274</v>
      </c>
      <c r="E273">
        <v>2198</v>
      </c>
      <c r="F273">
        <v>4</v>
      </c>
      <c r="G273">
        <v>4</v>
      </c>
      <c r="H273" t="s">
        <v>123</v>
      </c>
      <c r="I273" t="s">
        <v>124</v>
      </c>
      <c r="J273" t="s">
        <v>154</v>
      </c>
      <c r="K273" t="s">
        <v>125</v>
      </c>
      <c r="L273">
        <v>80</v>
      </c>
      <c r="M273" t="s">
        <v>296</v>
      </c>
      <c r="N273">
        <v>1837</v>
      </c>
      <c r="O273">
        <v>4903</v>
      </c>
      <c r="P273">
        <v>1869</v>
      </c>
      <c r="Q273" t="s">
        <v>560</v>
      </c>
      <c r="R273">
        <v>5</v>
      </c>
      <c r="S273">
        <v>9.3000000000000007</v>
      </c>
      <c r="T273">
        <v>12.62</v>
      </c>
      <c r="U273" t="s">
        <v>1275</v>
      </c>
      <c r="V273" t="s">
        <v>1276</v>
      </c>
      <c r="W273">
        <v>6</v>
      </c>
      <c r="X273" t="s">
        <v>1265</v>
      </c>
      <c r="Y273" t="s">
        <v>156</v>
      </c>
      <c r="Z273" t="s">
        <v>156</v>
      </c>
      <c r="AA273" t="s">
        <v>1266</v>
      </c>
      <c r="AB273" t="s">
        <v>1267</v>
      </c>
      <c r="AC273" t="s">
        <v>931</v>
      </c>
      <c r="AD273" t="s">
        <v>1268</v>
      </c>
      <c r="AE273" t="s">
        <v>697</v>
      </c>
      <c r="AF273" t="s">
        <v>697</v>
      </c>
      <c r="AG273" t="s">
        <v>522</v>
      </c>
      <c r="AH273" t="s">
        <v>166</v>
      </c>
      <c r="AI273" t="s">
        <v>280</v>
      </c>
      <c r="AJ273" t="s">
        <v>1277</v>
      </c>
      <c r="AK273" t="s">
        <v>1278</v>
      </c>
      <c r="AL273" t="s">
        <v>134</v>
      </c>
      <c r="AM273" t="s">
        <v>135</v>
      </c>
      <c r="AN273" t="s">
        <v>135</v>
      </c>
      <c r="AO273">
        <v>2</v>
      </c>
      <c r="AP273">
        <v>7</v>
      </c>
      <c r="AQ273" t="s">
        <v>396</v>
      </c>
      <c r="AR273" t="s">
        <v>150</v>
      </c>
      <c r="AS273" t="s">
        <v>1138</v>
      </c>
      <c r="AT273" t="s">
        <v>697</v>
      </c>
      <c r="AU273" t="s">
        <v>137</v>
      </c>
      <c r="AV273">
        <v>3</v>
      </c>
      <c r="AW273" t="s">
        <v>140</v>
      </c>
      <c r="AX273" t="s">
        <v>137</v>
      </c>
      <c r="AY273" t="s">
        <v>137</v>
      </c>
      <c r="AZ273" t="s">
        <v>473</v>
      </c>
      <c r="BA273" t="s">
        <v>137</v>
      </c>
      <c r="BB273" t="s">
        <v>142</v>
      </c>
      <c r="BC273">
        <v>430</v>
      </c>
      <c r="BD273" t="s">
        <v>137</v>
      </c>
      <c r="BE273" t="s">
        <v>137</v>
      </c>
      <c r="BF273" t="s">
        <v>137</v>
      </c>
      <c r="BG273" t="s">
        <v>134</v>
      </c>
      <c r="BH273" t="s">
        <v>193</v>
      </c>
      <c r="BI273" t="s">
        <v>137</v>
      </c>
      <c r="BJ273" t="s">
        <v>193</v>
      </c>
      <c r="BK273" t="s">
        <v>137</v>
      </c>
      <c r="BL273" t="s">
        <v>674</v>
      </c>
      <c r="BM273" t="s">
        <v>137</v>
      </c>
      <c r="BN273" t="s">
        <v>142</v>
      </c>
      <c r="BO273" t="s">
        <v>134</v>
      </c>
      <c r="BP273" t="s">
        <v>139</v>
      </c>
      <c r="BQ273" t="s">
        <v>145</v>
      </c>
      <c r="BR273" t="s">
        <v>137</v>
      </c>
      <c r="BS273">
        <v>6.2</v>
      </c>
      <c r="BT273" t="s">
        <v>137</v>
      </c>
      <c r="BU273" t="s">
        <v>146</v>
      </c>
      <c r="BV273" t="s">
        <v>137</v>
      </c>
      <c r="BW273" t="s">
        <v>1272</v>
      </c>
      <c r="BZ273" t="s">
        <v>137</v>
      </c>
      <c r="CA273" t="s">
        <v>137</v>
      </c>
      <c r="CD273" t="s">
        <v>137</v>
      </c>
      <c r="CG273" t="s">
        <v>137</v>
      </c>
      <c r="CH273" t="s">
        <v>137</v>
      </c>
      <c r="CI273" t="s">
        <v>210</v>
      </c>
      <c r="CK273" t="s">
        <v>1279</v>
      </c>
      <c r="CL273" t="s">
        <v>137</v>
      </c>
      <c r="CM273" t="s">
        <v>137</v>
      </c>
      <c r="CN273" t="s">
        <v>137</v>
      </c>
      <c r="CO273" t="s">
        <v>137</v>
      </c>
      <c r="CP273">
        <v>7</v>
      </c>
      <c r="CQ273" t="s">
        <v>176</v>
      </c>
      <c r="CR273" t="s">
        <v>226</v>
      </c>
      <c r="CS273" t="s">
        <v>137</v>
      </c>
      <c r="CT273" t="s">
        <v>137</v>
      </c>
      <c r="CW273" t="s">
        <v>137</v>
      </c>
      <c r="CX273" t="s">
        <v>161</v>
      </c>
      <c r="CY273" t="s">
        <v>200</v>
      </c>
      <c r="CZ273" t="s">
        <v>137</v>
      </c>
      <c r="DA273" t="s">
        <v>137</v>
      </c>
      <c r="DB273" t="s">
        <v>325</v>
      </c>
      <c r="DC273" t="s">
        <v>137</v>
      </c>
      <c r="DD273" t="s">
        <v>137</v>
      </c>
      <c r="DE273" t="s">
        <v>208</v>
      </c>
      <c r="DG273" t="s">
        <v>137</v>
      </c>
      <c r="DH273" t="s">
        <v>137</v>
      </c>
      <c r="DI273" t="s">
        <v>137</v>
      </c>
      <c r="DJ273" t="s">
        <v>137</v>
      </c>
      <c r="DK273" t="s">
        <v>137</v>
      </c>
      <c r="DM273" t="s">
        <v>137</v>
      </c>
      <c r="DN273" t="s">
        <v>137</v>
      </c>
      <c r="DO273" t="s">
        <v>137</v>
      </c>
      <c r="DP273" t="s">
        <v>137</v>
      </c>
      <c r="DQ273">
        <v>2</v>
      </c>
      <c r="DT273">
        <f t="shared" si="8"/>
        <v>12</v>
      </c>
    </row>
    <row r="274" spans="1:124" x14ac:dyDescent="0.3">
      <c r="A274">
        <v>546</v>
      </c>
      <c r="B274" t="s">
        <v>464</v>
      </c>
      <c r="C274" t="s">
        <v>1261</v>
      </c>
      <c r="D274" t="s">
        <v>1280</v>
      </c>
      <c r="E274">
        <v>2198</v>
      </c>
      <c r="F274">
        <v>4</v>
      </c>
      <c r="G274">
        <v>4</v>
      </c>
      <c r="H274" t="s">
        <v>123</v>
      </c>
      <c r="I274" t="s">
        <v>124</v>
      </c>
      <c r="J274" t="s">
        <v>154</v>
      </c>
      <c r="K274" t="s">
        <v>125</v>
      </c>
      <c r="L274">
        <v>80</v>
      </c>
      <c r="M274" t="s">
        <v>296</v>
      </c>
      <c r="N274">
        <v>1837</v>
      </c>
      <c r="O274">
        <v>4903</v>
      </c>
      <c r="P274">
        <v>1869</v>
      </c>
      <c r="Q274" t="s">
        <v>560</v>
      </c>
      <c r="R274">
        <v>5</v>
      </c>
      <c r="S274">
        <v>9.3000000000000007</v>
      </c>
      <c r="T274">
        <v>12.62</v>
      </c>
      <c r="U274" t="s">
        <v>1275</v>
      </c>
      <c r="V274" t="s">
        <v>1276</v>
      </c>
      <c r="W274">
        <v>6</v>
      </c>
      <c r="X274" t="s">
        <v>1265</v>
      </c>
      <c r="Y274" t="s">
        <v>156</v>
      </c>
      <c r="Z274" t="s">
        <v>156</v>
      </c>
      <c r="AA274" t="s">
        <v>1266</v>
      </c>
      <c r="AB274" t="s">
        <v>1267</v>
      </c>
      <c r="AC274" t="s">
        <v>931</v>
      </c>
      <c r="AD274" t="s">
        <v>1268</v>
      </c>
      <c r="AE274" t="s">
        <v>697</v>
      </c>
      <c r="AF274" t="s">
        <v>697</v>
      </c>
      <c r="AG274" t="s">
        <v>522</v>
      </c>
      <c r="AH274" t="s">
        <v>166</v>
      </c>
      <c r="AI274" t="s">
        <v>280</v>
      </c>
      <c r="AJ274" t="s">
        <v>1277</v>
      </c>
      <c r="AK274" t="s">
        <v>1278</v>
      </c>
      <c r="AL274" t="s">
        <v>134</v>
      </c>
      <c r="AM274" t="s">
        <v>135</v>
      </c>
      <c r="AN274" t="s">
        <v>135</v>
      </c>
      <c r="AO274">
        <v>2</v>
      </c>
      <c r="AP274">
        <v>7</v>
      </c>
      <c r="AQ274" t="s">
        <v>396</v>
      </c>
      <c r="AR274" t="s">
        <v>139</v>
      </c>
      <c r="AS274" t="s">
        <v>1138</v>
      </c>
      <c r="AT274" t="s">
        <v>697</v>
      </c>
      <c r="AU274" t="s">
        <v>137</v>
      </c>
      <c r="AV274">
        <v>3</v>
      </c>
      <c r="AW274" t="s">
        <v>140</v>
      </c>
      <c r="AX274" t="s">
        <v>137</v>
      </c>
      <c r="AY274" t="s">
        <v>137</v>
      </c>
      <c r="AZ274" t="s">
        <v>473</v>
      </c>
      <c r="BA274" t="s">
        <v>137</v>
      </c>
      <c r="BB274" t="s">
        <v>142</v>
      </c>
      <c r="BC274">
        <v>430</v>
      </c>
      <c r="BD274" t="s">
        <v>137</v>
      </c>
      <c r="BE274" t="s">
        <v>137</v>
      </c>
      <c r="BF274" t="s">
        <v>137</v>
      </c>
      <c r="BG274" t="s">
        <v>134</v>
      </c>
      <c r="BH274" t="s">
        <v>193</v>
      </c>
      <c r="BI274" t="s">
        <v>137</v>
      </c>
      <c r="BJ274" t="s">
        <v>193</v>
      </c>
      <c r="BK274" t="s">
        <v>137</v>
      </c>
      <c r="BL274" t="s">
        <v>674</v>
      </c>
      <c r="BM274" t="s">
        <v>137</v>
      </c>
      <c r="BN274" t="s">
        <v>142</v>
      </c>
      <c r="BO274" t="s">
        <v>134</v>
      </c>
      <c r="BP274" t="s">
        <v>139</v>
      </c>
      <c r="BQ274" t="s">
        <v>145</v>
      </c>
      <c r="BR274" t="s">
        <v>137</v>
      </c>
      <c r="BS274">
        <v>6.2</v>
      </c>
      <c r="BT274" t="s">
        <v>137</v>
      </c>
      <c r="BU274" t="s">
        <v>146</v>
      </c>
      <c r="BV274" t="s">
        <v>137</v>
      </c>
      <c r="BW274" t="s">
        <v>1272</v>
      </c>
      <c r="BZ274" t="s">
        <v>137</v>
      </c>
      <c r="CA274" t="s">
        <v>137</v>
      </c>
      <c r="CD274" t="s">
        <v>137</v>
      </c>
      <c r="CG274" t="s">
        <v>137</v>
      </c>
      <c r="CH274" t="s">
        <v>137</v>
      </c>
      <c r="CI274" t="s">
        <v>210</v>
      </c>
      <c r="CK274" t="s">
        <v>1279</v>
      </c>
      <c r="CL274" t="s">
        <v>137</v>
      </c>
      <c r="CM274" t="s">
        <v>137</v>
      </c>
      <c r="CN274" t="s">
        <v>137</v>
      </c>
      <c r="CO274" t="s">
        <v>137</v>
      </c>
      <c r="CP274">
        <v>6</v>
      </c>
      <c r="CQ274" t="s">
        <v>176</v>
      </c>
      <c r="CR274" t="s">
        <v>226</v>
      </c>
      <c r="CS274" t="s">
        <v>137</v>
      </c>
      <c r="CT274" t="s">
        <v>137</v>
      </c>
      <c r="CW274" t="s">
        <v>137</v>
      </c>
      <c r="CX274" t="s">
        <v>161</v>
      </c>
      <c r="CY274" t="s">
        <v>200</v>
      </c>
      <c r="CZ274" t="s">
        <v>137</v>
      </c>
      <c r="DA274" t="s">
        <v>137</v>
      </c>
      <c r="DB274" t="s">
        <v>325</v>
      </c>
      <c r="DC274" t="s">
        <v>137</v>
      </c>
      <c r="DD274" t="s">
        <v>137</v>
      </c>
      <c r="DE274" t="s">
        <v>208</v>
      </c>
      <c r="DG274" t="s">
        <v>137</v>
      </c>
      <c r="DH274" t="s">
        <v>137</v>
      </c>
      <c r="DI274" t="s">
        <v>137</v>
      </c>
      <c r="DJ274" t="s">
        <v>137</v>
      </c>
      <c r="DK274" t="s">
        <v>137</v>
      </c>
      <c r="DM274" t="s">
        <v>137</v>
      </c>
      <c r="DN274" t="s">
        <v>137</v>
      </c>
      <c r="DO274" t="s">
        <v>137</v>
      </c>
      <c r="DP274" t="s">
        <v>137</v>
      </c>
      <c r="DQ274">
        <v>2</v>
      </c>
      <c r="DT274">
        <f t="shared" si="8"/>
        <v>12</v>
      </c>
    </row>
    <row r="275" spans="1:124" x14ac:dyDescent="0.3">
      <c r="A275">
        <v>295</v>
      </c>
      <c r="B275" t="s">
        <v>122</v>
      </c>
      <c r="C275" t="s">
        <v>781</v>
      </c>
      <c r="D275" t="s">
        <v>784</v>
      </c>
      <c r="E275">
        <v>1199</v>
      </c>
      <c r="F275">
        <v>3</v>
      </c>
      <c r="G275">
        <v>4</v>
      </c>
      <c r="H275" t="s">
        <v>153</v>
      </c>
      <c r="I275" t="s">
        <v>124</v>
      </c>
      <c r="J275" t="s">
        <v>168</v>
      </c>
      <c r="K275" t="s">
        <v>125</v>
      </c>
      <c r="L275">
        <v>37</v>
      </c>
      <c r="M275" t="s">
        <v>126</v>
      </c>
      <c r="N275">
        <v>1523</v>
      </c>
      <c r="O275">
        <v>3990</v>
      </c>
      <c r="P275">
        <v>1755</v>
      </c>
      <c r="Q275" t="s">
        <v>127</v>
      </c>
      <c r="R275">
        <v>5</v>
      </c>
      <c r="S275">
        <v>17</v>
      </c>
      <c r="T275">
        <v>18</v>
      </c>
      <c r="W275">
        <v>5</v>
      </c>
      <c r="X275" t="s">
        <v>187</v>
      </c>
      <c r="Y275" t="s">
        <v>156</v>
      </c>
      <c r="Z275" t="s">
        <v>130</v>
      </c>
      <c r="AA275" t="s">
        <v>509</v>
      </c>
      <c r="AB275" t="s">
        <v>315</v>
      </c>
      <c r="AE275" t="s">
        <v>349</v>
      </c>
      <c r="AF275" t="s">
        <v>349</v>
      </c>
      <c r="AG275" t="s">
        <v>131</v>
      </c>
      <c r="AH275" t="s">
        <v>166</v>
      </c>
      <c r="AI275" t="s">
        <v>280</v>
      </c>
      <c r="AJ275" t="s">
        <v>217</v>
      </c>
      <c r="AK275" t="s">
        <v>782</v>
      </c>
      <c r="AL275" t="s">
        <v>134</v>
      </c>
      <c r="AM275" t="s">
        <v>273</v>
      </c>
      <c r="AN275" t="s">
        <v>135</v>
      </c>
      <c r="AO275">
        <v>1</v>
      </c>
      <c r="AP275">
        <v>5</v>
      </c>
      <c r="AQ275" t="s">
        <v>138</v>
      </c>
      <c r="AR275" t="s">
        <v>139</v>
      </c>
      <c r="AS275" t="s">
        <v>783</v>
      </c>
      <c r="AT275" t="s">
        <v>349</v>
      </c>
      <c r="AU275" t="s">
        <v>137</v>
      </c>
      <c r="AV275" t="s">
        <v>137</v>
      </c>
      <c r="AW275" t="s">
        <v>303</v>
      </c>
      <c r="AY275" t="s">
        <v>137</v>
      </c>
      <c r="BA275" t="s">
        <v>137</v>
      </c>
      <c r="BB275" t="s">
        <v>142</v>
      </c>
      <c r="BC275">
        <v>345</v>
      </c>
      <c r="BD275" t="s">
        <v>137</v>
      </c>
      <c r="BE275" t="s">
        <v>137</v>
      </c>
      <c r="BF275" t="s">
        <v>137</v>
      </c>
      <c r="BG275" t="s">
        <v>134</v>
      </c>
      <c r="BH275" t="s">
        <v>143</v>
      </c>
      <c r="BI275" t="s">
        <v>137</v>
      </c>
      <c r="BJ275" t="s">
        <v>193</v>
      </c>
      <c r="BK275" t="s">
        <v>137</v>
      </c>
      <c r="BM275" t="s">
        <v>137</v>
      </c>
      <c r="BN275" t="s">
        <v>142</v>
      </c>
      <c r="BO275" t="s">
        <v>134</v>
      </c>
      <c r="BP275" t="s">
        <v>139</v>
      </c>
      <c r="BQ275" t="s">
        <v>145</v>
      </c>
      <c r="BR275" t="s">
        <v>137</v>
      </c>
      <c r="BS275">
        <v>5</v>
      </c>
      <c r="BT275" t="s">
        <v>137</v>
      </c>
      <c r="BU275" t="s">
        <v>146</v>
      </c>
      <c r="BW275" t="s">
        <v>235</v>
      </c>
      <c r="BX275" t="s">
        <v>137</v>
      </c>
      <c r="BZ275" t="s">
        <v>137</v>
      </c>
      <c r="CA275" t="s">
        <v>137</v>
      </c>
      <c r="CB275" t="s">
        <v>137</v>
      </c>
      <c r="CC275" t="s">
        <v>137</v>
      </c>
      <c r="CE275" t="s">
        <v>137</v>
      </c>
      <c r="CF275" t="s">
        <v>137</v>
      </c>
      <c r="CG275" t="s">
        <v>137</v>
      </c>
      <c r="CH275" t="s">
        <v>137</v>
      </c>
      <c r="CI275" t="s">
        <v>163</v>
      </c>
      <c r="CK275" t="s">
        <v>165</v>
      </c>
      <c r="CL275" t="s">
        <v>137</v>
      </c>
      <c r="CM275" t="s">
        <v>137</v>
      </c>
      <c r="CN275" t="s">
        <v>137</v>
      </c>
      <c r="CO275" t="s">
        <v>137</v>
      </c>
      <c r="CP275">
        <v>2</v>
      </c>
      <c r="CQ275" t="s">
        <v>176</v>
      </c>
      <c r="CR275" t="s">
        <v>162</v>
      </c>
      <c r="CS275" t="s">
        <v>137</v>
      </c>
      <c r="CT275" t="s">
        <v>137</v>
      </c>
      <c r="CU275" t="s">
        <v>137</v>
      </c>
      <c r="CV275" t="s">
        <v>137</v>
      </c>
      <c r="CX275" t="s">
        <v>161</v>
      </c>
      <c r="CY275" t="s">
        <v>200</v>
      </c>
      <c r="CZ275" t="s">
        <v>137</v>
      </c>
      <c r="DB275" t="s">
        <v>201</v>
      </c>
      <c r="DC275" t="s">
        <v>137</v>
      </c>
      <c r="DE275" t="s">
        <v>137</v>
      </c>
      <c r="DF275" t="s">
        <v>137</v>
      </c>
      <c r="DH275" t="s">
        <v>137</v>
      </c>
      <c r="DJ275" t="s">
        <v>137</v>
      </c>
      <c r="DK275" t="s">
        <v>137</v>
      </c>
      <c r="DM275" t="s">
        <v>137</v>
      </c>
      <c r="DN275" t="s">
        <v>137</v>
      </c>
      <c r="DP275" t="s">
        <v>137</v>
      </c>
      <c r="DQ275">
        <v>2</v>
      </c>
      <c r="DT275">
        <f t="shared" si="8"/>
        <v>19</v>
      </c>
    </row>
    <row r="276" spans="1:124" x14ac:dyDescent="0.3">
      <c r="A276">
        <v>300</v>
      </c>
      <c r="B276" t="s">
        <v>122</v>
      </c>
      <c r="C276" t="s">
        <v>781</v>
      </c>
      <c r="D276" t="s">
        <v>787</v>
      </c>
      <c r="E276">
        <v>1497</v>
      </c>
      <c r="F276">
        <v>4</v>
      </c>
      <c r="G276">
        <v>4</v>
      </c>
      <c r="H276" t="s">
        <v>153</v>
      </c>
      <c r="I276" t="s">
        <v>124</v>
      </c>
      <c r="J276" t="s">
        <v>168</v>
      </c>
      <c r="K276" t="s">
        <v>125</v>
      </c>
      <c r="L276">
        <v>37</v>
      </c>
      <c r="M276" t="s">
        <v>296</v>
      </c>
      <c r="N276">
        <v>1523</v>
      </c>
      <c r="O276">
        <v>3990</v>
      </c>
      <c r="P276">
        <v>1755</v>
      </c>
      <c r="Q276" t="s">
        <v>127</v>
      </c>
      <c r="R276">
        <v>5</v>
      </c>
      <c r="S276">
        <v>17</v>
      </c>
      <c r="T276">
        <v>25</v>
      </c>
      <c r="W276">
        <v>5</v>
      </c>
      <c r="X276" t="s">
        <v>187</v>
      </c>
      <c r="Y276" t="s">
        <v>156</v>
      </c>
      <c r="Z276" t="s">
        <v>130</v>
      </c>
      <c r="AA276" t="s">
        <v>509</v>
      </c>
      <c r="AB276" t="s">
        <v>315</v>
      </c>
      <c r="AE276" t="s">
        <v>349</v>
      </c>
      <c r="AF276" t="s">
        <v>349</v>
      </c>
      <c r="AG276" t="s">
        <v>131</v>
      </c>
      <c r="AH276" t="s">
        <v>166</v>
      </c>
      <c r="AI276" t="s">
        <v>280</v>
      </c>
      <c r="AJ276" t="s">
        <v>364</v>
      </c>
      <c r="AK276" t="s">
        <v>786</v>
      </c>
      <c r="AL276" t="s">
        <v>134</v>
      </c>
      <c r="AM276" t="s">
        <v>273</v>
      </c>
      <c r="AN276" t="s">
        <v>135</v>
      </c>
      <c r="AO276">
        <v>1</v>
      </c>
      <c r="AP276">
        <v>5</v>
      </c>
      <c r="AQ276" t="s">
        <v>138</v>
      </c>
      <c r="AR276" t="s">
        <v>139</v>
      </c>
      <c r="AS276" t="s">
        <v>783</v>
      </c>
      <c r="AT276" t="s">
        <v>349</v>
      </c>
      <c r="AU276" t="s">
        <v>137</v>
      </c>
      <c r="AV276" t="s">
        <v>137</v>
      </c>
      <c r="AW276" t="s">
        <v>303</v>
      </c>
      <c r="AY276" t="s">
        <v>137</v>
      </c>
      <c r="BA276" t="s">
        <v>137</v>
      </c>
      <c r="BB276" t="s">
        <v>393</v>
      </c>
      <c r="BC276">
        <v>345</v>
      </c>
      <c r="BD276" t="s">
        <v>137</v>
      </c>
      <c r="BE276" t="s">
        <v>137</v>
      </c>
      <c r="BF276" t="s">
        <v>137</v>
      </c>
      <c r="BG276" t="s">
        <v>134</v>
      </c>
      <c r="BH276" t="s">
        <v>143</v>
      </c>
      <c r="BI276" t="s">
        <v>137</v>
      </c>
      <c r="BJ276" t="s">
        <v>193</v>
      </c>
      <c r="BK276" t="s">
        <v>137</v>
      </c>
      <c r="BM276" t="s">
        <v>137</v>
      </c>
      <c r="BN276" t="s">
        <v>142</v>
      </c>
      <c r="BO276" t="s">
        <v>134</v>
      </c>
      <c r="BP276" t="s">
        <v>139</v>
      </c>
      <c r="BQ276" t="s">
        <v>145</v>
      </c>
      <c r="BR276" t="s">
        <v>137</v>
      </c>
      <c r="BS276">
        <v>5</v>
      </c>
      <c r="BT276" t="s">
        <v>137</v>
      </c>
      <c r="BU276" t="s">
        <v>146</v>
      </c>
      <c r="BW276" t="s">
        <v>235</v>
      </c>
      <c r="BX276" t="s">
        <v>137</v>
      </c>
      <c r="BZ276" t="s">
        <v>137</v>
      </c>
      <c r="CA276" t="s">
        <v>137</v>
      </c>
      <c r="CB276" t="s">
        <v>137</v>
      </c>
      <c r="CC276" t="s">
        <v>137</v>
      </c>
      <c r="CD276" t="s">
        <v>137</v>
      </c>
      <c r="CE276" t="s">
        <v>137</v>
      </c>
      <c r="CF276" t="s">
        <v>137</v>
      </c>
      <c r="CG276" t="s">
        <v>137</v>
      </c>
      <c r="CH276" t="s">
        <v>137</v>
      </c>
      <c r="CI276" t="s">
        <v>163</v>
      </c>
      <c r="CK276" t="s">
        <v>165</v>
      </c>
      <c r="CL276" t="s">
        <v>137</v>
      </c>
      <c r="CM276" t="s">
        <v>137</v>
      </c>
      <c r="CN276" t="s">
        <v>137</v>
      </c>
      <c r="CO276" t="s">
        <v>137</v>
      </c>
      <c r="CP276">
        <v>2</v>
      </c>
      <c r="CQ276" t="s">
        <v>176</v>
      </c>
      <c r="CR276" t="s">
        <v>162</v>
      </c>
      <c r="CS276" t="s">
        <v>137</v>
      </c>
      <c r="CT276" t="s">
        <v>137</v>
      </c>
      <c r="CU276" t="s">
        <v>137</v>
      </c>
      <c r="CV276" t="s">
        <v>137</v>
      </c>
      <c r="CW276" t="s">
        <v>137</v>
      </c>
      <c r="CX276" t="s">
        <v>161</v>
      </c>
      <c r="CY276" t="s">
        <v>200</v>
      </c>
      <c r="CZ276" t="s">
        <v>137</v>
      </c>
      <c r="DB276" t="s">
        <v>201</v>
      </c>
      <c r="DC276" t="s">
        <v>137</v>
      </c>
      <c r="DD276" t="s">
        <v>137</v>
      </c>
      <c r="DE276" t="s">
        <v>137</v>
      </c>
      <c r="DF276" t="s">
        <v>137</v>
      </c>
      <c r="DH276" t="s">
        <v>137</v>
      </c>
      <c r="DI276" t="s">
        <v>137</v>
      </c>
      <c r="DJ276" t="s">
        <v>137</v>
      </c>
      <c r="DK276" t="s">
        <v>137</v>
      </c>
      <c r="DM276" t="s">
        <v>137</v>
      </c>
      <c r="DN276" t="s">
        <v>137</v>
      </c>
      <c r="DP276" t="s">
        <v>137</v>
      </c>
      <c r="DQ276">
        <v>2</v>
      </c>
      <c r="DT276">
        <f t="shared" si="8"/>
        <v>15</v>
      </c>
    </row>
    <row r="277" spans="1:124" x14ac:dyDescent="0.3">
      <c r="A277">
        <v>114</v>
      </c>
      <c r="B277" t="s">
        <v>197</v>
      </c>
      <c r="C277" t="s">
        <v>389</v>
      </c>
      <c r="D277" t="s">
        <v>394</v>
      </c>
      <c r="E277">
        <v>1197</v>
      </c>
      <c r="F277">
        <v>4</v>
      </c>
      <c r="G277">
        <v>4</v>
      </c>
      <c r="H277" t="s">
        <v>153</v>
      </c>
      <c r="I277" t="s">
        <v>124</v>
      </c>
      <c r="J277" t="s">
        <v>168</v>
      </c>
      <c r="K277" t="s">
        <v>125</v>
      </c>
      <c r="L277">
        <v>37</v>
      </c>
      <c r="M277" t="s">
        <v>126</v>
      </c>
      <c r="N277">
        <v>1520</v>
      </c>
      <c r="O277">
        <v>3995</v>
      </c>
      <c r="P277">
        <v>1680</v>
      </c>
      <c r="Q277" t="s">
        <v>336</v>
      </c>
      <c r="R277">
        <v>5</v>
      </c>
      <c r="S277">
        <v>17</v>
      </c>
      <c r="T277" s="1" t="s">
        <v>128</v>
      </c>
      <c r="U277" t="s">
        <v>391</v>
      </c>
      <c r="W277">
        <v>5</v>
      </c>
      <c r="Y277" t="s">
        <v>156</v>
      </c>
      <c r="Z277" t="s">
        <v>130</v>
      </c>
      <c r="AA277" t="s">
        <v>179</v>
      </c>
      <c r="AB277" t="s">
        <v>205</v>
      </c>
      <c r="AE277" t="s">
        <v>237</v>
      </c>
      <c r="AF277" t="s">
        <v>237</v>
      </c>
      <c r="AG277" t="s">
        <v>131</v>
      </c>
      <c r="AH277" t="s">
        <v>166</v>
      </c>
      <c r="AI277" t="s">
        <v>137</v>
      </c>
      <c r="AJ277" t="s">
        <v>249</v>
      </c>
      <c r="AK277" t="s">
        <v>379</v>
      </c>
      <c r="AL277" t="s">
        <v>134</v>
      </c>
      <c r="AM277" t="s">
        <v>134</v>
      </c>
      <c r="AN277" t="s">
        <v>135</v>
      </c>
      <c r="AO277" t="s">
        <v>137</v>
      </c>
      <c r="AP277">
        <v>5</v>
      </c>
      <c r="AQ277" t="s">
        <v>138</v>
      </c>
      <c r="AR277" t="s">
        <v>150</v>
      </c>
      <c r="AS277" t="s">
        <v>390</v>
      </c>
      <c r="AT277" t="s">
        <v>237</v>
      </c>
      <c r="AV277" t="s">
        <v>137</v>
      </c>
      <c r="AW277" t="s">
        <v>164</v>
      </c>
      <c r="AX277" t="s">
        <v>137</v>
      </c>
      <c r="AY277" t="s">
        <v>137</v>
      </c>
      <c r="BA277" t="s">
        <v>137</v>
      </c>
      <c r="BB277" t="s">
        <v>393</v>
      </c>
      <c r="BC277">
        <v>378</v>
      </c>
      <c r="BD277" t="s">
        <v>137</v>
      </c>
      <c r="BE277" t="s">
        <v>137</v>
      </c>
      <c r="BF277" t="s">
        <v>137</v>
      </c>
      <c r="BG277" t="s">
        <v>134</v>
      </c>
      <c r="BH277" t="s">
        <v>193</v>
      </c>
      <c r="BI277" t="s">
        <v>137</v>
      </c>
      <c r="BJ277" t="s">
        <v>193</v>
      </c>
      <c r="BK277" t="s">
        <v>137</v>
      </c>
      <c r="BM277" t="s">
        <v>137</v>
      </c>
      <c r="BN277" t="s">
        <v>142</v>
      </c>
      <c r="BO277" t="s">
        <v>134</v>
      </c>
      <c r="BP277" t="s">
        <v>139</v>
      </c>
      <c r="BQ277" t="s">
        <v>145</v>
      </c>
      <c r="BR277" t="s">
        <v>137</v>
      </c>
      <c r="BS277" t="s">
        <v>128</v>
      </c>
      <c r="BT277" t="s">
        <v>137</v>
      </c>
      <c r="BU277" t="s">
        <v>146</v>
      </c>
      <c r="BW277" t="s">
        <v>235</v>
      </c>
      <c r="BX277" t="s">
        <v>137</v>
      </c>
      <c r="BZ277" t="s">
        <v>137</v>
      </c>
      <c r="CA277" t="s">
        <v>137</v>
      </c>
      <c r="CB277" t="s">
        <v>137</v>
      </c>
      <c r="CC277" t="s">
        <v>137</v>
      </c>
      <c r="CD277" t="s">
        <v>137</v>
      </c>
      <c r="CE277" t="s">
        <v>137</v>
      </c>
      <c r="CF277" t="s">
        <v>137</v>
      </c>
      <c r="CG277" t="s">
        <v>137</v>
      </c>
      <c r="CH277" t="s">
        <v>137</v>
      </c>
      <c r="CI277" t="s">
        <v>254</v>
      </c>
      <c r="CK277" t="s">
        <v>165</v>
      </c>
      <c r="CL277" t="s">
        <v>137</v>
      </c>
      <c r="CM277" t="s">
        <v>137</v>
      </c>
      <c r="CN277" t="s">
        <v>137</v>
      </c>
      <c r="CO277" t="s">
        <v>137</v>
      </c>
      <c r="CP277">
        <v>2</v>
      </c>
      <c r="CQ277" t="s">
        <v>176</v>
      </c>
      <c r="CR277" t="s">
        <v>162</v>
      </c>
      <c r="CS277" t="s">
        <v>137</v>
      </c>
      <c r="CT277" t="s">
        <v>137</v>
      </c>
      <c r="CU277" t="s">
        <v>137</v>
      </c>
      <c r="CV277" t="s">
        <v>137</v>
      </c>
      <c r="CW277" t="s">
        <v>137</v>
      </c>
      <c r="CX277" t="s">
        <v>161</v>
      </c>
      <c r="CY277" t="s">
        <v>200</v>
      </c>
      <c r="CZ277" t="s">
        <v>137</v>
      </c>
      <c r="DB277" t="s">
        <v>201</v>
      </c>
      <c r="DD277" t="s">
        <v>137</v>
      </c>
      <c r="DE277" t="s">
        <v>208</v>
      </c>
      <c r="DF277" t="s">
        <v>137</v>
      </c>
      <c r="DH277" t="s">
        <v>137</v>
      </c>
      <c r="DI277" t="s">
        <v>137</v>
      </c>
      <c r="DJ277" t="s">
        <v>137</v>
      </c>
      <c r="DQ277">
        <v>2</v>
      </c>
      <c r="DT277">
        <f t="shared" si="8"/>
        <v>22</v>
      </c>
    </row>
    <row r="278" spans="1:124" x14ac:dyDescent="0.3">
      <c r="A278">
        <v>120</v>
      </c>
      <c r="B278" t="s">
        <v>197</v>
      </c>
      <c r="C278" t="s">
        <v>389</v>
      </c>
      <c r="D278" t="s">
        <v>404</v>
      </c>
      <c r="E278">
        <v>1186</v>
      </c>
      <c r="F278">
        <v>4</v>
      </c>
      <c r="G278">
        <v>4</v>
      </c>
      <c r="H278" t="s">
        <v>153</v>
      </c>
      <c r="I278" t="s">
        <v>124</v>
      </c>
      <c r="J278" t="s">
        <v>168</v>
      </c>
      <c r="K278" t="s">
        <v>125</v>
      </c>
      <c r="L278">
        <v>37</v>
      </c>
      <c r="M278" t="s">
        <v>296</v>
      </c>
      <c r="N278">
        <v>1520</v>
      </c>
      <c r="O278">
        <v>3995</v>
      </c>
      <c r="P278">
        <v>1680</v>
      </c>
      <c r="Q278" t="s">
        <v>336</v>
      </c>
      <c r="R278">
        <v>5</v>
      </c>
      <c r="S278">
        <v>17</v>
      </c>
      <c r="T278" s="1" t="s">
        <v>128</v>
      </c>
      <c r="U278" t="s">
        <v>405</v>
      </c>
      <c r="W278">
        <v>5</v>
      </c>
      <c r="Y278" t="s">
        <v>156</v>
      </c>
      <c r="Z278" t="s">
        <v>130</v>
      </c>
      <c r="AA278" t="s">
        <v>179</v>
      </c>
      <c r="AB278" t="s">
        <v>205</v>
      </c>
      <c r="AE278" t="s">
        <v>237</v>
      </c>
      <c r="AF278" t="s">
        <v>237</v>
      </c>
      <c r="AG278" t="s">
        <v>131</v>
      </c>
      <c r="AH278" t="s">
        <v>166</v>
      </c>
      <c r="AI278" t="s">
        <v>280</v>
      </c>
      <c r="AJ278" t="s">
        <v>317</v>
      </c>
      <c r="AK278" t="s">
        <v>402</v>
      </c>
      <c r="AL278" t="s">
        <v>134</v>
      </c>
      <c r="AM278" t="s">
        <v>134</v>
      </c>
      <c r="AN278" t="s">
        <v>135</v>
      </c>
      <c r="AO278" t="s">
        <v>137</v>
      </c>
      <c r="AP278">
        <v>5</v>
      </c>
      <c r="AQ278" t="s">
        <v>138</v>
      </c>
      <c r="AR278" t="s">
        <v>150</v>
      </c>
      <c r="AS278" t="s">
        <v>390</v>
      </c>
      <c r="AT278" t="s">
        <v>237</v>
      </c>
      <c r="AV278" t="s">
        <v>137</v>
      </c>
      <c r="AW278" t="s">
        <v>164</v>
      </c>
      <c r="AX278" t="s">
        <v>137</v>
      </c>
      <c r="AY278" t="s">
        <v>137</v>
      </c>
      <c r="BA278" t="s">
        <v>137</v>
      </c>
      <c r="BB278" t="s">
        <v>393</v>
      </c>
      <c r="BC278">
        <v>378</v>
      </c>
      <c r="BD278" t="s">
        <v>137</v>
      </c>
      <c r="BE278" t="s">
        <v>137</v>
      </c>
      <c r="BF278" t="s">
        <v>137</v>
      </c>
      <c r="BG278" t="s">
        <v>134</v>
      </c>
      <c r="BH278" t="s">
        <v>193</v>
      </c>
      <c r="BI278" t="s">
        <v>137</v>
      </c>
      <c r="BJ278" t="s">
        <v>193</v>
      </c>
      <c r="BK278" t="s">
        <v>137</v>
      </c>
      <c r="BM278" t="s">
        <v>137</v>
      </c>
      <c r="BN278" t="s">
        <v>142</v>
      </c>
      <c r="BO278" t="s">
        <v>134</v>
      </c>
      <c r="BP278" t="s">
        <v>139</v>
      </c>
      <c r="BQ278" t="s">
        <v>145</v>
      </c>
      <c r="BR278" t="s">
        <v>137</v>
      </c>
      <c r="BS278" t="s">
        <v>128</v>
      </c>
      <c r="BT278" t="s">
        <v>137</v>
      </c>
      <c r="BU278" t="s">
        <v>146</v>
      </c>
      <c r="BW278" t="s">
        <v>235</v>
      </c>
      <c r="BX278" t="s">
        <v>137</v>
      </c>
      <c r="BZ278" t="s">
        <v>137</v>
      </c>
      <c r="CA278" t="s">
        <v>137</v>
      </c>
      <c r="CB278" t="s">
        <v>137</v>
      </c>
      <c r="CC278" t="s">
        <v>137</v>
      </c>
      <c r="CD278" t="s">
        <v>137</v>
      </c>
      <c r="CE278" t="s">
        <v>137</v>
      </c>
      <c r="CF278" t="s">
        <v>137</v>
      </c>
      <c r="CG278" t="s">
        <v>137</v>
      </c>
      <c r="CH278" t="s">
        <v>137</v>
      </c>
      <c r="CI278" t="s">
        <v>254</v>
      </c>
      <c r="CK278" t="s">
        <v>165</v>
      </c>
      <c r="CL278" t="s">
        <v>137</v>
      </c>
      <c r="CM278" t="s">
        <v>137</v>
      </c>
      <c r="CN278" t="s">
        <v>137</v>
      </c>
      <c r="CO278" t="s">
        <v>137</v>
      </c>
      <c r="CP278">
        <v>2</v>
      </c>
      <c r="CQ278" t="s">
        <v>176</v>
      </c>
      <c r="CR278" t="s">
        <v>162</v>
      </c>
      <c r="CS278" t="s">
        <v>137</v>
      </c>
      <c r="CT278" t="s">
        <v>137</v>
      </c>
      <c r="CU278" t="s">
        <v>137</v>
      </c>
      <c r="CV278" t="s">
        <v>137</v>
      </c>
      <c r="CW278" t="s">
        <v>137</v>
      </c>
      <c r="CX278" t="s">
        <v>161</v>
      </c>
      <c r="CY278" t="s">
        <v>200</v>
      </c>
      <c r="CZ278" t="s">
        <v>137</v>
      </c>
      <c r="DB278" t="s">
        <v>201</v>
      </c>
      <c r="DD278" t="s">
        <v>137</v>
      </c>
      <c r="DE278" t="s">
        <v>208</v>
      </c>
      <c r="DH278" t="s">
        <v>137</v>
      </c>
      <c r="DI278" t="s">
        <v>137</v>
      </c>
      <c r="DJ278" t="s">
        <v>137</v>
      </c>
      <c r="DQ278">
        <v>2</v>
      </c>
      <c r="DT278">
        <f t="shared" si="8"/>
        <v>23</v>
      </c>
    </row>
    <row r="279" spans="1:124" x14ac:dyDescent="0.3">
      <c r="A279">
        <v>553</v>
      </c>
      <c r="B279" t="s">
        <v>622</v>
      </c>
      <c r="C279" t="s">
        <v>1323</v>
      </c>
      <c r="D279" t="s">
        <v>1324</v>
      </c>
      <c r="E279">
        <v>1995</v>
      </c>
      <c r="F279">
        <v>4</v>
      </c>
      <c r="G279">
        <v>4</v>
      </c>
      <c r="H279" t="s">
        <v>123</v>
      </c>
      <c r="I279" t="s">
        <v>124</v>
      </c>
      <c r="J279" t="s">
        <v>154</v>
      </c>
      <c r="K279" t="s">
        <v>125</v>
      </c>
      <c r="L279">
        <v>40</v>
      </c>
      <c r="M279" t="s">
        <v>296</v>
      </c>
      <c r="N279">
        <v>1429</v>
      </c>
      <c r="O279">
        <v>4633</v>
      </c>
      <c r="P279">
        <v>1811</v>
      </c>
      <c r="Q279" t="s">
        <v>336</v>
      </c>
      <c r="R279">
        <v>5</v>
      </c>
      <c r="S279">
        <v>17</v>
      </c>
      <c r="T279" s="1" t="s">
        <v>128</v>
      </c>
      <c r="U279" t="s">
        <v>1325</v>
      </c>
      <c r="V279" t="s">
        <v>1326</v>
      </c>
      <c r="W279">
        <v>8</v>
      </c>
      <c r="X279" t="s">
        <v>1327</v>
      </c>
      <c r="Y279" t="s">
        <v>156</v>
      </c>
      <c r="Z279" t="s">
        <v>156</v>
      </c>
      <c r="AE279" t="s">
        <v>1328</v>
      </c>
      <c r="AF279" t="s">
        <v>1328</v>
      </c>
      <c r="AG279" t="s">
        <v>131</v>
      </c>
      <c r="AH279" t="s">
        <v>166</v>
      </c>
      <c r="AI279" t="s">
        <v>280</v>
      </c>
      <c r="AJ279" t="s">
        <v>1329</v>
      </c>
      <c r="AK279" t="s">
        <v>1330</v>
      </c>
      <c r="AL279" t="s">
        <v>134</v>
      </c>
      <c r="AM279" t="s">
        <v>273</v>
      </c>
      <c r="AN279" t="s">
        <v>135</v>
      </c>
      <c r="AO279">
        <v>2</v>
      </c>
      <c r="AP279">
        <v>5</v>
      </c>
      <c r="AQ279" t="s">
        <v>396</v>
      </c>
      <c r="AR279" t="s">
        <v>150</v>
      </c>
      <c r="AS279" t="s">
        <v>634</v>
      </c>
      <c r="AT279" t="s">
        <v>1328</v>
      </c>
      <c r="AU279" t="s">
        <v>137</v>
      </c>
      <c r="AV279">
        <v>2</v>
      </c>
      <c r="AW279" t="s">
        <v>140</v>
      </c>
      <c r="AX279" t="s">
        <v>137</v>
      </c>
      <c r="AY279" t="s">
        <v>137</v>
      </c>
      <c r="BA279" t="s">
        <v>137</v>
      </c>
      <c r="BB279" t="s">
        <v>252</v>
      </c>
      <c r="BC279">
        <v>480</v>
      </c>
      <c r="BD279" t="s">
        <v>137</v>
      </c>
      <c r="BE279" t="s">
        <v>137</v>
      </c>
      <c r="BF279" t="s">
        <v>137</v>
      </c>
      <c r="BG279" t="s">
        <v>134</v>
      </c>
      <c r="BH279" t="s">
        <v>193</v>
      </c>
      <c r="BI279" t="s">
        <v>137</v>
      </c>
      <c r="BJ279" t="s">
        <v>193</v>
      </c>
      <c r="BK279" t="s">
        <v>137</v>
      </c>
      <c r="BM279" t="s">
        <v>137</v>
      </c>
      <c r="BN279" t="s">
        <v>252</v>
      </c>
      <c r="BO279" t="s">
        <v>134</v>
      </c>
      <c r="BP279" t="s">
        <v>150</v>
      </c>
      <c r="BQ279" t="s">
        <v>145</v>
      </c>
      <c r="BR279" t="s">
        <v>137</v>
      </c>
      <c r="BS279" t="s">
        <v>128</v>
      </c>
      <c r="BT279" t="s">
        <v>137</v>
      </c>
      <c r="BU279" t="s">
        <v>146</v>
      </c>
      <c r="BW279" t="s">
        <v>535</v>
      </c>
      <c r="BX279" t="s">
        <v>137</v>
      </c>
      <c r="BY279" t="s">
        <v>137</v>
      </c>
      <c r="BZ279" t="s">
        <v>137</v>
      </c>
      <c r="CA279" t="s">
        <v>137</v>
      </c>
      <c r="CB279" t="s">
        <v>137</v>
      </c>
      <c r="CC279" t="s">
        <v>137</v>
      </c>
      <c r="CD279" t="s">
        <v>137</v>
      </c>
      <c r="CE279" t="s">
        <v>137</v>
      </c>
      <c r="CF279" t="s">
        <v>137</v>
      </c>
      <c r="CG279" t="s">
        <v>137</v>
      </c>
      <c r="CH279" t="s">
        <v>137</v>
      </c>
      <c r="CI279" t="s">
        <v>210</v>
      </c>
      <c r="CK279" t="s">
        <v>1331</v>
      </c>
      <c r="CL279" t="s">
        <v>137</v>
      </c>
      <c r="CM279" t="s">
        <v>137</v>
      </c>
      <c r="CN279" t="s">
        <v>137</v>
      </c>
      <c r="CO279" t="s">
        <v>137</v>
      </c>
      <c r="CP279">
        <v>6</v>
      </c>
      <c r="CQ279" t="s">
        <v>373</v>
      </c>
      <c r="CR279" t="s">
        <v>162</v>
      </c>
      <c r="CS279" t="s">
        <v>137</v>
      </c>
      <c r="CT279" t="s">
        <v>137</v>
      </c>
      <c r="CU279" t="s">
        <v>137</v>
      </c>
      <c r="CV279" t="s">
        <v>137</v>
      </c>
      <c r="CW279" t="s">
        <v>137</v>
      </c>
      <c r="CX279" t="s">
        <v>161</v>
      </c>
      <c r="CY279" t="s">
        <v>200</v>
      </c>
      <c r="CZ279" t="s">
        <v>137</v>
      </c>
      <c r="DA279" t="s">
        <v>137</v>
      </c>
      <c r="DB279" t="s">
        <v>333</v>
      </c>
      <c r="DC279" t="s">
        <v>137</v>
      </c>
      <c r="DD279" t="s">
        <v>137</v>
      </c>
      <c r="DE279" t="s">
        <v>208</v>
      </c>
      <c r="DF279" t="s">
        <v>137</v>
      </c>
      <c r="DG279" t="s">
        <v>137</v>
      </c>
      <c r="DH279" t="s">
        <v>137</v>
      </c>
      <c r="DI279" t="s">
        <v>137</v>
      </c>
      <c r="DJ279" t="s">
        <v>137</v>
      </c>
      <c r="DK279" t="s">
        <v>137</v>
      </c>
      <c r="DM279" t="s">
        <v>137</v>
      </c>
      <c r="DN279" t="s">
        <v>137</v>
      </c>
      <c r="DO279" t="s">
        <v>137</v>
      </c>
      <c r="DP279" t="s">
        <v>137</v>
      </c>
      <c r="DQ279">
        <v>2</v>
      </c>
      <c r="DT279">
        <f t="shared" si="8"/>
        <v>12</v>
      </c>
    </row>
    <row r="280" spans="1:124" x14ac:dyDescent="0.3">
      <c r="A280">
        <v>554</v>
      </c>
      <c r="B280" t="s">
        <v>622</v>
      </c>
      <c r="C280" t="s">
        <v>1323</v>
      </c>
      <c r="D280" t="s">
        <v>1332</v>
      </c>
      <c r="E280">
        <v>1995</v>
      </c>
      <c r="F280">
        <v>4</v>
      </c>
      <c r="G280">
        <v>4</v>
      </c>
      <c r="H280" t="s">
        <v>123</v>
      </c>
      <c r="I280" t="s">
        <v>124</v>
      </c>
      <c r="J280" t="s">
        <v>154</v>
      </c>
      <c r="K280" t="s">
        <v>125</v>
      </c>
      <c r="L280">
        <v>40</v>
      </c>
      <c r="M280" t="s">
        <v>296</v>
      </c>
      <c r="N280">
        <v>1429</v>
      </c>
      <c r="O280">
        <v>4633</v>
      </c>
      <c r="P280">
        <v>1811</v>
      </c>
      <c r="Q280" t="s">
        <v>336</v>
      </c>
      <c r="R280">
        <v>5</v>
      </c>
      <c r="S280">
        <v>17</v>
      </c>
      <c r="T280" s="1" t="s">
        <v>128</v>
      </c>
      <c r="U280" t="s">
        <v>1325</v>
      </c>
      <c r="V280" t="s">
        <v>1326</v>
      </c>
      <c r="W280">
        <v>8</v>
      </c>
      <c r="X280" t="s">
        <v>1327</v>
      </c>
      <c r="Y280" t="s">
        <v>156</v>
      </c>
      <c r="Z280" t="s">
        <v>156</v>
      </c>
      <c r="AE280" t="s">
        <v>1328</v>
      </c>
      <c r="AF280" t="s">
        <v>1328</v>
      </c>
      <c r="AG280" t="s">
        <v>131</v>
      </c>
      <c r="AH280" t="s">
        <v>166</v>
      </c>
      <c r="AI280" t="s">
        <v>280</v>
      </c>
      <c r="AJ280" t="s">
        <v>1329</v>
      </c>
      <c r="AK280" t="s">
        <v>1330</v>
      </c>
      <c r="AL280" t="s">
        <v>134</v>
      </c>
      <c r="AM280" t="s">
        <v>273</v>
      </c>
      <c r="AN280" t="s">
        <v>135</v>
      </c>
      <c r="AO280">
        <v>2</v>
      </c>
      <c r="AP280">
        <v>5</v>
      </c>
      <c r="AQ280" t="s">
        <v>396</v>
      </c>
      <c r="AR280" t="s">
        <v>150</v>
      </c>
      <c r="AS280" t="s">
        <v>634</v>
      </c>
      <c r="AT280" t="s">
        <v>1328</v>
      </c>
      <c r="AU280" t="s">
        <v>137</v>
      </c>
      <c r="AV280">
        <v>2</v>
      </c>
      <c r="AW280" t="s">
        <v>140</v>
      </c>
      <c r="AX280" t="s">
        <v>137</v>
      </c>
      <c r="AY280" t="s">
        <v>137</v>
      </c>
      <c r="BA280" t="s">
        <v>137</v>
      </c>
      <c r="BB280" t="s">
        <v>252</v>
      </c>
      <c r="BC280">
        <v>480</v>
      </c>
      <c r="BD280" t="s">
        <v>137</v>
      </c>
      <c r="BE280" t="s">
        <v>137</v>
      </c>
      <c r="BF280" t="s">
        <v>137</v>
      </c>
      <c r="BG280" t="s">
        <v>134</v>
      </c>
      <c r="BH280" t="s">
        <v>193</v>
      </c>
      <c r="BI280" t="s">
        <v>137</v>
      </c>
      <c r="BJ280" t="s">
        <v>193</v>
      </c>
      <c r="BK280" t="s">
        <v>137</v>
      </c>
      <c r="BM280" t="s">
        <v>137</v>
      </c>
      <c r="BN280" t="s">
        <v>252</v>
      </c>
      <c r="BO280" t="s">
        <v>134</v>
      </c>
      <c r="BP280" t="s">
        <v>150</v>
      </c>
      <c r="BQ280" t="s">
        <v>145</v>
      </c>
      <c r="BR280" t="s">
        <v>137</v>
      </c>
      <c r="BS280" t="s">
        <v>128</v>
      </c>
      <c r="BT280" t="s">
        <v>137</v>
      </c>
      <c r="BU280" t="s">
        <v>146</v>
      </c>
      <c r="BW280" t="s">
        <v>535</v>
      </c>
      <c r="BX280" t="s">
        <v>137</v>
      </c>
      <c r="BY280" t="s">
        <v>137</v>
      </c>
      <c r="BZ280" t="s">
        <v>137</v>
      </c>
      <c r="CA280" t="s">
        <v>137</v>
      </c>
      <c r="CB280" t="s">
        <v>137</v>
      </c>
      <c r="CC280" t="s">
        <v>137</v>
      </c>
      <c r="CD280" t="s">
        <v>137</v>
      </c>
      <c r="CE280" t="s">
        <v>137</v>
      </c>
      <c r="CF280" t="s">
        <v>137</v>
      </c>
      <c r="CG280" t="s">
        <v>137</v>
      </c>
      <c r="CH280" t="s">
        <v>137</v>
      </c>
      <c r="CI280" t="s">
        <v>210</v>
      </c>
      <c r="CK280" t="s">
        <v>1331</v>
      </c>
      <c r="CL280" t="s">
        <v>137</v>
      </c>
      <c r="CM280" t="s">
        <v>137</v>
      </c>
      <c r="CN280" t="s">
        <v>137</v>
      </c>
      <c r="CO280" t="s">
        <v>137</v>
      </c>
      <c r="CP280">
        <v>6</v>
      </c>
      <c r="CQ280" t="s">
        <v>373</v>
      </c>
      <c r="CR280" t="s">
        <v>162</v>
      </c>
      <c r="CS280" t="s">
        <v>137</v>
      </c>
      <c r="CT280" t="s">
        <v>137</v>
      </c>
      <c r="CU280" t="s">
        <v>137</v>
      </c>
      <c r="CV280" t="s">
        <v>137</v>
      </c>
      <c r="CW280" t="s">
        <v>137</v>
      </c>
      <c r="CX280" t="s">
        <v>161</v>
      </c>
      <c r="CY280" t="s">
        <v>200</v>
      </c>
      <c r="CZ280" t="s">
        <v>137</v>
      </c>
      <c r="DA280" t="s">
        <v>137</v>
      </c>
      <c r="DB280" t="s">
        <v>333</v>
      </c>
      <c r="DC280" t="s">
        <v>137</v>
      </c>
      <c r="DD280" t="s">
        <v>137</v>
      </c>
      <c r="DE280" t="s">
        <v>208</v>
      </c>
      <c r="DF280" t="s">
        <v>137</v>
      </c>
      <c r="DG280" t="s">
        <v>137</v>
      </c>
      <c r="DH280" t="s">
        <v>137</v>
      </c>
      <c r="DI280" t="s">
        <v>137</v>
      </c>
      <c r="DJ280" t="s">
        <v>137</v>
      </c>
      <c r="DK280" t="s">
        <v>137</v>
      </c>
      <c r="DM280" t="s">
        <v>137</v>
      </c>
      <c r="DN280" t="s">
        <v>137</v>
      </c>
      <c r="DO280" t="s">
        <v>137</v>
      </c>
      <c r="DP280" t="s">
        <v>137</v>
      </c>
      <c r="DQ280">
        <v>2</v>
      </c>
      <c r="DT280">
        <f t="shared" si="8"/>
        <v>12</v>
      </c>
    </row>
    <row r="281" spans="1:124" x14ac:dyDescent="0.3">
      <c r="A281">
        <v>115</v>
      </c>
      <c r="B281" t="s">
        <v>197</v>
      </c>
      <c r="C281" t="s">
        <v>389</v>
      </c>
      <c r="D281" t="s">
        <v>395</v>
      </c>
      <c r="E281">
        <v>1197</v>
      </c>
      <c r="F281">
        <v>4</v>
      </c>
      <c r="G281">
        <v>4</v>
      </c>
      <c r="H281" t="s">
        <v>153</v>
      </c>
      <c r="I281" t="s">
        <v>124</v>
      </c>
      <c r="J281" t="s">
        <v>168</v>
      </c>
      <c r="K281" t="s">
        <v>125</v>
      </c>
      <c r="L281">
        <v>37</v>
      </c>
      <c r="M281" t="s">
        <v>126</v>
      </c>
      <c r="N281">
        <v>1520</v>
      </c>
      <c r="O281">
        <v>3995</v>
      </c>
      <c r="P281">
        <v>1680</v>
      </c>
      <c r="Q281" t="s">
        <v>336</v>
      </c>
      <c r="R281">
        <v>5</v>
      </c>
      <c r="S281">
        <v>17</v>
      </c>
      <c r="T281" s="1" t="s">
        <v>128</v>
      </c>
      <c r="U281" t="s">
        <v>265</v>
      </c>
      <c r="W281">
        <v>5</v>
      </c>
      <c r="Y281" t="s">
        <v>156</v>
      </c>
      <c r="Z281" t="s">
        <v>130</v>
      </c>
      <c r="AA281" t="s">
        <v>179</v>
      </c>
      <c r="AB281" t="s">
        <v>205</v>
      </c>
      <c r="AE281" t="s">
        <v>237</v>
      </c>
      <c r="AF281" t="s">
        <v>237</v>
      </c>
      <c r="AG281" t="s">
        <v>131</v>
      </c>
      <c r="AH281" t="s">
        <v>166</v>
      </c>
      <c r="AI281" t="s">
        <v>280</v>
      </c>
      <c r="AJ281" t="s">
        <v>249</v>
      </c>
      <c r="AK281" t="s">
        <v>379</v>
      </c>
      <c r="AL281" t="s">
        <v>134</v>
      </c>
      <c r="AM281" t="s">
        <v>134</v>
      </c>
      <c r="AN281" t="s">
        <v>135</v>
      </c>
      <c r="AO281">
        <v>2</v>
      </c>
      <c r="AP281">
        <v>5</v>
      </c>
      <c r="AQ281" t="s">
        <v>396</v>
      </c>
      <c r="AR281" t="s">
        <v>139</v>
      </c>
      <c r="AS281" t="s">
        <v>390</v>
      </c>
      <c r="AT281" t="s">
        <v>237</v>
      </c>
      <c r="AU281" t="s">
        <v>137</v>
      </c>
      <c r="AV281" t="s">
        <v>137</v>
      </c>
      <c r="AW281" t="s">
        <v>164</v>
      </c>
      <c r="AX281" t="s">
        <v>137</v>
      </c>
      <c r="AY281" t="s">
        <v>137</v>
      </c>
      <c r="BA281" t="s">
        <v>137</v>
      </c>
      <c r="BB281" t="s">
        <v>397</v>
      </c>
      <c r="BC281">
        <v>378</v>
      </c>
      <c r="BD281" t="s">
        <v>137</v>
      </c>
      <c r="BE281" t="s">
        <v>137</v>
      </c>
      <c r="BF281" t="s">
        <v>137</v>
      </c>
      <c r="BG281" t="s">
        <v>134</v>
      </c>
      <c r="BH281" t="s">
        <v>193</v>
      </c>
      <c r="BI281" t="s">
        <v>137</v>
      </c>
      <c r="BJ281" t="s">
        <v>193</v>
      </c>
      <c r="BK281" t="s">
        <v>137</v>
      </c>
      <c r="BM281" t="s">
        <v>137</v>
      </c>
      <c r="BN281" t="s">
        <v>202</v>
      </c>
      <c r="BO281" t="s">
        <v>134</v>
      </c>
      <c r="BP281" t="s">
        <v>139</v>
      </c>
      <c r="BQ281" t="s">
        <v>145</v>
      </c>
      <c r="BR281" t="s">
        <v>137</v>
      </c>
      <c r="BS281" t="s">
        <v>128</v>
      </c>
      <c r="BT281" t="s">
        <v>137</v>
      </c>
      <c r="BU281" t="s">
        <v>146</v>
      </c>
      <c r="BW281" t="s">
        <v>235</v>
      </c>
      <c r="BX281" t="s">
        <v>137</v>
      </c>
      <c r="BZ281" t="s">
        <v>137</v>
      </c>
      <c r="CA281" t="s">
        <v>137</v>
      </c>
      <c r="CB281" t="s">
        <v>137</v>
      </c>
      <c r="CC281" t="s">
        <v>137</v>
      </c>
      <c r="CD281" t="s">
        <v>137</v>
      </c>
      <c r="CE281" t="s">
        <v>137</v>
      </c>
      <c r="CF281" t="s">
        <v>137</v>
      </c>
      <c r="CG281" t="s">
        <v>137</v>
      </c>
      <c r="CH281" t="s">
        <v>137</v>
      </c>
      <c r="CI281" t="s">
        <v>254</v>
      </c>
      <c r="CK281" t="s">
        <v>165</v>
      </c>
      <c r="CL281" t="s">
        <v>137</v>
      </c>
      <c r="CM281" t="s">
        <v>137</v>
      </c>
      <c r="CO281" t="s">
        <v>137</v>
      </c>
      <c r="CP281">
        <v>2</v>
      </c>
      <c r="CQ281" t="s">
        <v>176</v>
      </c>
      <c r="CR281" t="s">
        <v>162</v>
      </c>
      <c r="CS281" t="s">
        <v>137</v>
      </c>
      <c r="CT281" t="s">
        <v>137</v>
      </c>
      <c r="CU281" t="s">
        <v>137</v>
      </c>
      <c r="CV281" t="s">
        <v>137</v>
      </c>
      <c r="CW281" t="s">
        <v>137</v>
      </c>
      <c r="CX281" t="s">
        <v>161</v>
      </c>
      <c r="CY281" t="s">
        <v>200</v>
      </c>
      <c r="CZ281" t="s">
        <v>137</v>
      </c>
      <c r="DB281" t="s">
        <v>201</v>
      </c>
      <c r="DD281" t="s">
        <v>137</v>
      </c>
      <c r="DE281" t="s">
        <v>208</v>
      </c>
      <c r="DH281" t="s">
        <v>137</v>
      </c>
      <c r="DI281" t="s">
        <v>137</v>
      </c>
      <c r="DJ281" t="s">
        <v>137</v>
      </c>
      <c r="DM281" t="s">
        <v>137</v>
      </c>
      <c r="DQ281">
        <v>2</v>
      </c>
      <c r="DT281">
        <f t="shared" si="8"/>
        <v>22</v>
      </c>
    </row>
    <row r="282" spans="1:124" x14ac:dyDescent="0.3">
      <c r="A282">
        <v>117</v>
      </c>
      <c r="B282" t="s">
        <v>197</v>
      </c>
      <c r="C282" t="s">
        <v>389</v>
      </c>
      <c r="D282" t="s">
        <v>398</v>
      </c>
      <c r="E282">
        <v>998</v>
      </c>
      <c r="F282">
        <v>4</v>
      </c>
      <c r="G282">
        <v>4</v>
      </c>
      <c r="H282" t="s">
        <v>153</v>
      </c>
      <c r="I282" t="s">
        <v>124</v>
      </c>
      <c r="J282" t="s">
        <v>168</v>
      </c>
      <c r="K282" t="s">
        <v>125</v>
      </c>
      <c r="L282">
        <v>37</v>
      </c>
      <c r="M282" t="s">
        <v>126</v>
      </c>
      <c r="N282">
        <v>1520</v>
      </c>
      <c r="O282">
        <v>3995</v>
      </c>
      <c r="P282">
        <v>1680</v>
      </c>
      <c r="Q282" t="s">
        <v>336</v>
      </c>
      <c r="R282">
        <v>5</v>
      </c>
      <c r="S282">
        <v>17</v>
      </c>
      <c r="T282" s="1" t="s">
        <v>128</v>
      </c>
      <c r="U282" t="s">
        <v>265</v>
      </c>
      <c r="W282">
        <v>5</v>
      </c>
      <c r="Y282" t="s">
        <v>156</v>
      </c>
      <c r="Z282" t="s">
        <v>130</v>
      </c>
      <c r="AA282" t="s">
        <v>179</v>
      </c>
      <c r="AB282" t="s">
        <v>205</v>
      </c>
      <c r="AE282" t="s">
        <v>237</v>
      </c>
      <c r="AF282" t="s">
        <v>237</v>
      </c>
      <c r="AG282" t="s">
        <v>131</v>
      </c>
      <c r="AH282" t="s">
        <v>166</v>
      </c>
      <c r="AI282" t="s">
        <v>280</v>
      </c>
      <c r="AJ282" t="s">
        <v>399</v>
      </c>
      <c r="AK282" t="s">
        <v>400</v>
      </c>
      <c r="AL282" t="s">
        <v>134</v>
      </c>
      <c r="AM282" t="s">
        <v>134</v>
      </c>
      <c r="AN282" t="s">
        <v>135</v>
      </c>
      <c r="AO282" t="s">
        <v>137</v>
      </c>
      <c r="AP282">
        <v>5</v>
      </c>
      <c r="AQ282" t="s">
        <v>138</v>
      </c>
      <c r="AR282" t="s">
        <v>139</v>
      </c>
      <c r="AS282" t="s">
        <v>390</v>
      </c>
      <c r="AT282" t="s">
        <v>237</v>
      </c>
      <c r="AU282" t="s">
        <v>137</v>
      </c>
      <c r="AV282" t="s">
        <v>137</v>
      </c>
      <c r="AW282" t="s">
        <v>164</v>
      </c>
      <c r="AX282" t="s">
        <v>137</v>
      </c>
      <c r="AY282" t="s">
        <v>137</v>
      </c>
      <c r="BA282" t="s">
        <v>137</v>
      </c>
      <c r="BB282" t="s">
        <v>393</v>
      </c>
      <c r="BC282">
        <v>378</v>
      </c>
      <c r="BD282" t="s">
        <v>137</v>
      </c>
      <c r="BE282" t="s">
        <v>137</v>
      </c>
      <c r="BF282" t="s">
        <v>137</v>
      </c>
      <c r="BG282" t="s">
        <v>134</v>
      </c>
      <c r="BH282" t="s">
        <v>193</v>
      </c>
      <c r="BI282" t="s">
        <v>137</v>
      </c>
      <c r="BJ282" t="s">
        <v>193</v>
      </c>
      <c r="BK282" t="s">
        <v>137</v>
      </c>
      <c r="BM282" t="s">
        <v>137</v>
      </c>
      <c r="BN282" t="s">
        <v>142</v>
      </c>
      <c r="BO282" t="s">
        <v>134</v>
      </c>
      <c r="BP282" t="s">
        <v>139</v>
      </c>
      <c r="BQ282" t="s">
        <v>145</v>
      </c>
      <c r="BR282" t="s">
        <v>137</v>
      </c>
      <c r="BS282" t="s">
        <v>128</v>
      </c>
      <c r="BT282" t="s">
        <v>137</v>
      </c>
      <c r="BU282" t="s">
        <v>146</v>
      </c>
      <c r="BW282" t="s">
        <v>235</v>
      </c>
      <c r="BX282" t="s">
        <v>137</v>
      </c>
      <c r="BZ282" t="s">
        <v>137</v>
      </c>
      <c r="CA282" t="s">
        <v>137</v>
      </c>
      <c r="CB282" t="s">
        <v>137</v>
      </c>
      <c r="CC282" t="s">
        <v>137</v>
      </c>
      <c r="CD282" t="s">
        <v>137</v>
      </c>
      <c r="CE282" t="s">
        <v>137</v>
      </c>
      <c r="CF282" t="s">
        <v>137</v>
      </c>
      <c r="CG282" t="s">
        <v>137</v>
      </c>
      <c r="CH282" t="s">
        <v>137</v>
      </c>
      <c r="CI282" t="s">
        <v>210</v>
      </c>
      <c r="CK282" t="s">
        <v>165</v>
      </c>
      <c r="CL282" t="s">
        <v>137</v>
      </c>
      <c r="CM282" t="s">
        <v>137</v>
      </c>
      <c r="CN282" t="s">
        <v>137</v>
      </c>
      <c r="CO282" t="s">
        <v>137</v>
      </c>
      <c r="CP282">
        <v>2</v>
      </c>
      <c r="CQ282" t="s">
        <v>176</v>
      </c>
      <c r="CR282" t="s">
        <v>162</v>
      </c>
      <c r="CS282" t="s">
        <v>137</v>
      </c>
      <c r="CT282" t="s">
        <v>137</v>
      </c>
      <c r="CU282" t="s">
        <v>137</v>
      </c>
      <c r="CV282" t="s">
        <v>137</v>
      </c>
      <c r="CW282" t="s">
        <v>137</v>
      </c>
      <c r="CX282" t="s">
        <v>161</v>
      </c>
      <c r="CY282" t="s">
        <v>200</v>
      </c>
      <c r="CZ282" t="s">
        <v>137</v>
      </c>
      <c r="DB282" t="s">
        <v>201</v>
      </c>
      <c r="DE282" t="s">
        <v>208</v>
      </c>
      <c r="DF282" t="s">
        <v>137</v>
      </c>
      <c r="DH282" t="s">
        <v>137</v>
      </c>
      <c r="DI282" t="s">
        <v>137</v>
      </c>
      <c r="DJ282" t="s">
        <v>137</v>
      </c>
      <c r="DQ282">
        <v>2</v>
      </c>
      <c r="DT282">
        <f t="shared" si="8"/>
        <v>22</v>
      </c>
    </row>
    <row r="283" spans="1:124" x14ac:dyDescent="0.3">
      <c r="A283">
        <v>121</v>
      </c>
      <c r="B283" t="s">
        <v>197</v>
      </c>
      <c r="C283" t="s">
        <v>389</v>
      </c>
      <c r="D283" t="s">
        <v>406</v>
      </c>
      <c r="E283">
        <v>1186</v>
      </c>
      <c r="F283">
        <v>4</v>
      </c>
      <c r="G283">
        <v>4</v>
      </c>
      <c r="H283" t="s">
        <v>153</v>
      </c>
      <c r="I283" t="s">
        <v>124</v>
      </c>
      <c r="J283" t="s">
        <v>168</v>
      </c>
      <c r="K283" t="s">
        <v>125</v>
      </c>
      <c r="L283">
        <v>37</v>
      </c>
      <c r="M283" t="s">
        <v>296</v>
      </c>
      <c r="N283">
        <v>1520</v>
      </c>
      <c r="O283">
        <v>3995</v>
      </c>
      <c r="P283">
        <v>1680</v>
      </c>
      <c r="Q283" t="s">
        <v>336</v>
      </c>
      <c r="R283">
        <v>5</v>
      </c>
      <c r="S283">
        <v>17</v>
      </c>
      <c r="T283" s="1" t="s">
        <v>128</v>
      </c>
      <c r="U283" t="s">
        <v>401</v>
      </c>
      <c r="W283">
        <v>5</v>
      </c>
      <c r="Y283" t="s">
        <v>156</v>
      </c>
      <c r="Z283" t="s">
        <v>130</v>
      </c>
      <c r="AA283" t="s">
        <v>179</v>
      </c>
      <c r="AB283" t="s">
        <v>205</v>
      </c>
      <c r="AE283" t="s">
        <v>237</v>
      </c>
      <c r="AF283" t="s">
        <v>237</v>
      </c>
      <c r="AG283" t="s">
        <v>131</v>
      </c>
      <c r="AH283" t="s">
        <v>166</v>
      </c>
      <c r="AI283" t="s">
        <v>280</v>
      </c>
      <c r="AJ283" t="s">
        <v>317</v>
      </c>
      <c r="AK283" t="s">
        <v>402</v>
      </c>
      <c r="AL283" t="s">
        <v>134</v>
      </c>
      <c r="AM283" t="s">
        <v>134</v>
      </c>
      <c r="AN283" t="s">
        <v>135</v>
      </c>
      <c r="AO283">
        <v>2</v>
      </c>
      <c r="AP283">
        <v>5</v>
      </c>
      <c r="AQ283" t="s">
        <v>396</v>
      </c>
      <c r="AR283" t="s">
        <v>139</v>
      </c>
      <c r="AS283" t="s">
        <v>390</v>
      </c>
      <c r="AT283" t="s">
        <v>237</v>
      </c>
      <c r="AU283" t="s">
        <v>137</v>
      </c>
      <c r="AV283" t="s">
        <v>137</v>
      </c>
      <c r="AW283" t="s">
        <v>164</v>
      </c>
      <c r="AX283" t="s">
        <v>137</v>
      </c>
      <c r="AY283" t="s">
        <v>137</v>
      </c>
      <c r="BA283" t="s">
        <v>137</v>
      </c>
      <c r="BB283" t="s">
        <v>252</v>
      </c>
      <c r="BC283">
        <v>378</v>
      </c>
      <c r="BD283" t="s">
        <v>137</v>
      </c>
      <c r="BE283" t="s">
        <v>137</v>
      </c>
      <c r="BF283" t="s">
        <v>137</v>
      </c>
      <c r="BG283" t="s">
        <v>134</v>
      </c>
      <c r="BH283" t="s">
        <v>193</v>
      </c>
      <c r="BI283" t="s">
        <v>137</v>
      </c>
      <c r="BJ283" t="s">
        <v>193</v>
      </c>
      <c r="BK283" t="s">
        <v>137</v>
      </c>
      <c r="BM283" t="s">
        <v>137</v>
      </c>
      <c r="BN283" t="s">
        <v>202</v>
      </c>
      <c r="BO283" t="s">
        <v>134</v>
      </c>
      <c r="BP283" t="s">
        <v>139</v>
      </c>
      <c r="BQ283" t="s">
        <v>145</v>
      </c>
      <c r="BR283" t="s">
        <v>137</v>
      </c>
      <c r="BS283" t="s">
        <v>128</v>
      </c>
      <c r="BT283" t="s">
        <v>137</v>
      </c>
      <c r="BU283" t="s">
        <v>146</v>
      </c>
      <c r="BW283" t="s">
        <v>235</v>
      </c>
      <c r="BX283" t="s">
        <v>137</v>
      </c>
      <c r="BZ283" t="s">
        <v>137</v>
      </c>
      <c r="CA283" t="s">
        <v>137</v>
      </c>
      <c r="CB283" t="s">
        <v>137</v>
      </c>
      <c r="CC283" t="s">
        <v>137</v>
      </c>
      <c r="CD283" t="s">
        <v>137</v>
      </c>
      <c r="CE283" t="s">
        <v>137</v>
      </c>
      <c r="CF283" t="s">
        <v>137</v>
      </c>
      <c r="CG283" t="s">
        <v>137</v>
      </c>
      <c r="CH283" t="s">
        <v>137</v>
      </c>
      <c r="CI283" t="s">
        <v>254</v>
      </c>
      <c r="CK283" t="s">
        <v>165</v>
      </c>
      <c r="CL283" t="s">
        <v>137</v>
      </c>
      <c r="CM283" t="s">
        <v>137</v>
      </c>
      <c r="CN283" t="s">
        <v>137</v>
      </c>
      <c r="CO283" t="s">
        <v>137</v>
      </c>
      <c r="CP283">
        <v>2</v>
      </c>
      <c r="CQ283" t="s">
        <v>176</v>
      </c>
      <c r="CR283" t="s">
        <v>162</v>
      </c>
      <c r="CS283" t="s">
        <v>137</v>
      </c>
      <c r="CT283" t="s">
        <v>137</v>
      </c>
      <c r="CU283" t="s">
        <v>137</v>
      </c>
      <c r="CV283" t="s">
        <v>137</v>
      </c>
      <c r="CW283" t="s">
        <v>137</v>
      </c>
      <c r="CX283" t="s">
        <v>161</v>
      </c>
      <c r="CY283" t="s">
        <v>200</v>
      </c>
      <c r="CZ283" t="s">
        <v>137</v>
      </c>
      <c r="DB283" t="s">
        <v>201</v>
      </c>
      <c r="DD283" t="s">
        <v>137</v>
      </c>
      <c r="DE283" t="s">
        <v>208</v>
      </c>
      <c r="DH283" t="s">
        <v>137</v>
      </c>
      <c r="DI283" t="s">
        <v>137</v>
      </c>
      <c r="DJ283" t="s">
        <v>137</v>
      </c>
      <c r="DM283" t="s">
        <v>137</v>
      </c>
      <c r="DQ283">
        <v>2</v>
      </c>
      <c r="DT283">
        <f t="shared" si="8"/>
        <v>21</v>
      </c>
    </row>
    <row r="284" spans="1:124" x14ac:dyDescent="0.3">
      <c r="A284">
        <v>414</v>
      </c>
      <c r="B284" t="s">
        <v>526</v>
      </c>
      <c r="C284" t="s">
        <v>984</v>
      </c>
      <c r="D284" t="s">
        <v>989</v>
      </c>
      <c r="E284">
        <v>1197</v>
      </c>
      <c r="F284">
        <v>4</v>
      </c>
      <c r="G284">
        <v>4</v>
      </c>
      <c r="H284" t="s">
        <v>123</v>
      </c>
      <c r="I284" t="s">
        <v>124</v>
      </c>
      <c r="J284" t="s">
        <v>154</v>
      </c>
      <c r="K284" t="s">
        <v>125</v>
      </c>
      <c r="L284">
        <v>42</v>
      </c>
      <c r="M284" t="s">
        <v>126</v>
      </c>
      <c r="N284">
        <v>1617</v>
      </c>
      <c r="O284">
        <v>3995</v>
      </c>
      <c r="P284">
        <v>1821</v>
      </c>
      <c r="Q284" t="s">
        <v>560</v>
      </c>
      <c r="R284">
        <v>5</v>
      </c>
      <c r="S284">
        <v>17</v>
      </c>
      <c r="T284" s="1" t="s">
        <v>128</v>
      </c>
      <c r="U284" t="s">
        <v>897</v>
      </c>
      <c r="W284">
        <v>6</v>
      </c>
      <c r="X284" t="s">
        <v>129</v>
      </c>
      <c r="Y284" t="s">
        <v>156</v>
      </c>
      <c r="Z284" t="s">
        <v>156</v>
      </c>
      <c r="AA284" t="s">
        <v>941</v>
      </c>
      <c r="AB284" t="s">
        <v>158</v>
      </c>
      <c r="AE284" t="s">
        <v>985</v>
      </c>
      <c r="AF284" t="s">
        <v>985</v>
      </c>
      <c r="AG284" t="s">
        <v>137</v>
      </c>
      <c r="AH284" t="s">
        <v>166</v>
      </c>
      <c r="AI284" t="s">
        <v>137</v>
      </c>
      <c r="AJ284" t="s">
        <v>986</v>
      </c>
      <c r="AK284" t="s">
        <v>987</v>
      </c>
      <c r="AL284" t="s">
        <v>137</v>
      </c>
      <c r="AM284" t="s">
        <v>137</v>
      </c>
      <c r="AN284" t="s">
        <v>137</v>
      </c>
      <c r="AO284" t="s">
        <v>137</v>
      </c>
      <c r="AP284">
        <v>5</v>
      </c>
      <c r="AQ284" t="s">
        <v>396</v>
      </c>
      <c r="AR284" t="s">
        <v>139</v>
      </c>
      <c r="AS284" t="s">
        <v>960</v>
      </c>
      <c r="AT284" t="s">
        <v>985</v>
      </c>
      <c r="AU284" t="s">
        <v>137</v>
      </c>
      <c r="AV284" t="s">
        <v>137</v>
      </c>
      <c r="AW284" t="s">
        <v>140</v>
      </c>
      <c r="AX284" t="s">
        <v>137</v>
      </c>
      <c r="AY284" t="s">
        <v>137</v>
      </c>
      <c r="BA284" t="s">
        <v>137</v>
      </c>
      <c r="BB284" t="s">
        <v>139</v>
      </c>
      <c r="BC284">
        <v>259</v>
      </c>
      <c r="BD284" t="s">
        <v>137</v>
      </c>
      <c r="BE284" t="s">
        <v>137</v>
      </c>
      <c r="BF284" t="s">
        <v>137</v>
      </c>
      <c r="BG284" t="s">
        <v>137</v>
      </c>
      <c r="BH284" t="s">
        <v>137</v>
      </c>
      <c r="BJ284" t="s">
        <v>137</v>
      </c>
      <c r="BK284" t="s">
        <v>137</v>
      </c>
      <c r="BM284" t="s">
        <v>137</v>
      </c>
      <c r="BN284" t="s">
        <v>139</v>
      </c>
      <c r="BO284" t="s">
        <v>137</v>
      </c>
      <c r="BP284" t="s">
        <v>139</v>
      </c>
      <c r="BQ284" t="s">
        <v>134</v>
      </c>
      <c r="BR284" t="s">
        <v>137</v>
      </c>
      <c r="BS284">
        <v>5.3</v>
      </c>
      <c r="BT284" t="s">
        <v>137</v>
      </c>
      <c r="BU284" t="s">
        <v>146</v>
      </c>
      <c r="BW284" t="s">
        <v>535</v>
      </c>
      <c r="BX284" t="s">
        <v>137</v>
      </c>
      <c r="BY284" t="s">
        <v>137</v>
      </c>
      <c r="BZ284" t="s">
        <v>137</v>
      </c>
      <c r="CA284" t="s">
        <v>137</v>
      </c>
      <c r="CG284" t="s">
        <v>137</v>
      </c>
      <c r="CH284" t="s">
        <v>137</v>
      </c>
      <c r="CI284" t="s">
        <v>137</v>
      </c>
      <c r="CK284" t="s">
        <v>211</v>
      </c>
      <c r="CL284" t="s">
        <v>137</v>
      </c>
      <c r="CM284" t="s">
        <v>137</v>
      </c>
      <c r="CN284" t="s">
        <v>137</v>
      </c>
      <c r="CO284" t="s">
        <v>137</v>
      </c>
      <c r="CP284">
        <v>2</v>
      </c>
      <c r="CQ284" t="s">
        <v>137</v>
      </c>
      <c r="CR284" t="s">
        <v>226</v>
      </c>
      <c r="CS284" t="s">
        <v>137</v>
      </c>
      <c r="CT284" t="s">
        <v>137</v>
      </c>
      <c r="CX284" t="s">
        <v>161</v>
      </c>
      <c r="CY284" t="s">
        <v>200</v>
      </c>
      <c r="CZ284" t="s">
        <v>137</v>
      </c>
      <c r="DA284" t="s">
        <v>137</v>
      </c>
      <c r="DB284" t="s">
        <v>333</v>
      </c>
      <c r="DC284" t="s">
        <v>137</v>
      </c>
      <c r="DD284" t="s">
        <v>137</v>
      </c>
      <c r="DE284" t="s">
        <v>137</v>
      </c>
      <c r="DF284" t="s">
        <v>137</v>
      </c>
      <c r="DG284" t="s">
        <v>137</v>
      </c>
      <c r="DH284" t="s">
        <v>137</v>
      </c>
      <c r="DJ284" t="s">
        <v>137</v>
      </c>
      <c r="DK284" t="s">
        <v>137</v>
      </c>
      <c r="DM284" t="s">
        <v>137</v>
      </c>
      <c r="DO284" t="s">
        <v>137</v>
      </c>
      <c r="DQ284">
        <v>2</v>
      </c>
      <c r="DT284">
        <f t="shared" si="8"/>
        <v>22</v>
      </c>
    </row>
    <row r="285" spans="1:124" x14ac:dyDescent="0.3">
      <c r="A285">
        <v>555</v>
      </c>
      <c r="B285" t="s">
        <v>622</v>
      </c>
      <c r="C285" t="s">
        <v>1323</v>
      </c>
      <c r="D285" t="s">
        <v>1333</v>
      </c>
      <c r="E285">
        <v>1998</v>
      </c>
      <c r="F285">
        <v>4</v>
      </c>
      <c r="G285">
        <v>4</v>
      </c>
      <c r="H285" t="s">
        <v>123</v>
      </c>
      <c r="I285" t="s">
        <v>124</v>
      </c>
      <c r="J285" t="s">
        <v>154</v>
      </c>
      <c r="K285" t="s">
        <v>125</v>
      </c>
      <c r="L285">
        <v>59</v>
      </c>
      <c r="M285" t="s">
        <v>126</v>
      </c>
      <c r="N285">
        <v>1429</v>
      </c>
      <c r="O285">
        <v>4633</v>
      </c>
      <c r="P285">
        <v>1811</v>
      </c>
      <c r="Q285" t="s">
        <v>336</v>
      </c>
      <c r="R285">
        <v>5</v>
      </c>
      <c r="S285">
        <v>17</v>
      </c>
      <c r="T285" s="1" t="s">
        <v>128</v>
      </c>
      <c r="U285" t="s">
        <v>1334</v>
      </c>
      <c r="V285" t="s">
        <v>1335</v>
      </c>
      <c r="W285">
        <v>8</v>
      </c>
      <c r="X285" t="s">
        <v>1327</v>
      </c>
      <c r="Y285" t="s">
        <v>156</v>
      </c>
      <c r="Z285" t="s">
        <v>156</v>
      </c>
      <c r="AA285" t="s">
        <v>1336</v>
      </c>
      <c r="AB285" t="s">
        <v>1337</v>
      </c>
      <c r="AE285" t="s">
        <v>1328</v>
      </c>
      <c r="AF285" t="s">
        <v>1328</v>
      </c>
      <c r="AG285" t="s">
        <v>131</v>
      </c>
      <c r="AH285" t="s">
        <v>166</v>
      </c>
      <c r="AI285" t="s">
        <v>280</v>
      </c>
      <c r="AJ285" t="s">
        <v>1338</v>
      </c>
      <c r="AK285" t="s">
        <v>1339</v>
      </c>
      <c r="AL285" t="s">
        <v>134</v>
      </c>
      <c r="AM285" t="s">
        <v>273</v>
      </c>
      <c r="AN285" t="s">
        <v>135</v>
      </c>
      <c r="AO285">
        <v>2</v>
      </c>
      <c r="AP285">
        <v>5</v>
      </c>
      <c r="AQ285" t="s">
        <v>396</v>
      </c>
      <c r="AR285" t="s">
        <v>150</v>
      </c>
      <c r="AS285" t="s">
        <v>634</v>
      </c>
      <c r="AT285" t="s">
        <v>1328</v>
      </c>
      <c r="AU285" t="s">
        <v>137</v>
      </c>
      <c r="AV285">
        <v>2</v>
      </c>
      <c r="AW285" t="s">
        <v>140</v>
      </c>
      <c r="AX285" t="s">
        <v>137</v>
      </c>
      <c r="AY285" t="s">
        <v>137</v>
      </c>
      <c r="BA285" t="s">
        <v>137</v>
      </c>
      <c r="BB285" t="s">
        <v>252</v>
      </c>
      <c r="BC285">
        <v>480</v>
      </c>
      <c r="BD285" t="s">
        <v>137</v>
      </c>
      <c r="BE285" t="s">
        <v>137</v>
      </c>
      <c r="BF285" t="s">
        <v>137</v>
      </c>
      <c r="BG285" t="s">
        <v>134</v>
      </c>
      <c r="BH285" t="s">
        <v>193</v>
      </c>
      <c r="BI285" t="s">
        <v>137</v>
      </c>
      <c r="BJ285" t="s">
        <v>193</v>
      </c>
      <c r="BK285" t="s">
        <v>137</v>
      </c>
      <c r="BM285" t="s">
        <v>137</v>
      </c>
      <c r="BN285" t="s">
        <v>252</v>
      </c>
      <c r="BO285" t="s">
        <v>134</v>
      </c>
      <c r="BP285" t="s">
        <v>150</v>
      </c>
      <c r="BQ285" t="s">
        <v>145</v>
      </c>
      <c r="BR285" t="s">
        <v>137</v>
      </c>
      <c r="BS285" t="s">
        <v>128</v>
      </c>
      <c r="BT285" t="s">
        <v>137</v>
      </c>
      <c r="BU285" t="s">
        <v>146</v>
      </c>
      <c r="BW285" t="s">
        <v>535</v>
      </c>
      <c r="BX285" t="s">
        <v>137</v>
      </c>
      <c r="BY285" t="s">
        <v>137</v>
      </c>
      <c r="BZ285" t="s">
        <v>137</v>
      </c>
      <c r="CA285" t="s">
        <v>137</v>
      </c>
      <c r="CB285" t="s">
        <v>137</v>
      </c>
      <c r="CC285" t="s">
        <v>137</v>
      </c>
      <c r="CD285" t="s">
        <v>137</v>
      </c>
      <c r="CE285" t="s">
        <v>137</v>
      </c>
      <c r="CF285" t="s">
        <v>137</v>
      </c>
      <c r="CG285" t="s">
        <v>137</v>
      </c>
      <c r="CH285" t="s">
        <v>137</v>
      </c>
      <c r="CI285" t="s">
        <v>210</v>
      </c>
      <c r="CK285" t="s">
        <v>1331</v>
      </c>
      <c r="CL285" t="s">
        <v>137</v>
      </c>
      <c r="CM285" t="s">
        <v>137</v>
      </c>
      <c r="CN285" t="s">
        <v>137</v>
      </c>
      <c r="CO285" t="s">
        <v>137</v>
      </c>
      <c r="CP285">
        <v>6</v>
      </c>
      <c r="CQ285" t="s">
        <v>373</v>
      </c>
      <c r="CR285" t="s">
        <v>162</v>
      </c>
      <c r="CS285" t="s">
        <v>137</v>
      </c>
      <c r="CT285" t="s">
        <v>137</v>
      </c>
      <c r="CU285" t="s">
        <v>137</v>
      </c>
      <c r="CV285" t="s">
        <v>137</v>
      </c>
      <c r="CW285" t="s">
        <v>137</v>
      </c>
      <c r="CX285" t="s">
        <v>161</v>
      </c>
      <c r="CY285" t="s">
        <v>200</v>
      </c>
      <c r="CZ285" t="s">
        <v>137</v>
      </c>
      <c r="DA285" t="s">
        <v>137</v>
      </c>
      <c r="DB285" t="s">
        <v>333</v>
      </c>
      <c r="DC285" t="s">
        <v>137</v>
      </c>
      <c r="DD285" t="s">
        <v>137</v>
      </c>
      <c r="DE285" t="s">
        <v>208</v>
      </c>
      <c r="DF285" t="s">
        <v>137</v>
      </c>
      <c r="DG285" t="s">
        <v>137</v>
      </c>
      <c r="DH285" t="s">
        <v>137</v>
      </c>
      <c r="DI285" t="s">
        <v>137</v>
      </c>
      <c r="DJ285" t="s">
        <v>137</v>
      </c>
      <c r="DK285" t="s">
        <v>137</v>
      </c>
      <c r="DM285" t="s">
        <v>137</v>
      </c>
      <c r="DN285" t="s">
        <v>137</v>
      </c>
      <c r="DO285" t="s">
        <v>137</v>
      </c>
      <c r="DP285" t="s">
        <v>137</v>
      </c>
      <c r="DQ285">
        <v>2</v>
      </c>
      <c r="DT285">
        <f t="shared" si="8"/>
        <v>10</v>
      </c>
    </row>
    <row r="286" spans="1:124" x14ac:dyDescent="0.3">
      <c r="A286">
        <v>558</v>
      </c>
      <c r="B286" t="s">
        <v>622</v>
      </c>
      <c r="C286" t="s">
        <v>1340</v>
      </c>
      <c r="D286" t="s">
        <v>1353</v>
      </c>
      <c r="E286">
        <v>1998</v>
      </c>
      <c r="F286">
        <v>6</v>
      </c>
      <c r="G286">
        <v>4</v>
      </c>
      <c r="H286" t="s">
        <v>571</v>
      </c>
      <c r="I286" t="s">
        <v>124</v>
      </c>
      <c r="J286" t="s">
        <v>168</v>
      </c>
      <c r="K286" t="s">
        <v>125</v>
      </c>
      <c r="L286">
        <v>68</v>
      </c>
      <c r="M286" t="s">
        <v>126</v>
      </c>
      <c r="N286">
        <v>1621</v>
      </c>
      <c r="O286">
        <v>4752</v>
      </c>
      <c r="P286">
        <v>1918</v>
      </c>
      <c r="Q286" t="s">
        <v>560</v>
      </c>
      <c r="R286">
        <v>5</v>
      </c>
      <c r="S286">
        <v>17</v>
      </c>
      <c r="T286" s="1" t="s">
        <v>128</v>
      </c>
      <c r="U286" t="s">
        <v>1354</v>
      </c>
      <c r="V286" t="s">
        <v>1164</v>
      </c>
      <c r="W286">
        <v>8</v>
      </c>
      <c r="X286" t="s">
        <v>1344</v>
      </c>
      <c r="Y286" t="s">
        <v>156</v>
      </c>
      <c r="Z286" t="s">
        <v>156</v>
      </c>
      <c r="AA286" t="s">
        <v>1345</v>
      </c>
      <c r="AB286" t="s">
        <v>1346</v>
      </c>
      <c r="AE286" t="s">
        <v>1347</v>
      </c>
      <c r="AF286" t="s">
        <v>1347</v>
      </c>
      <c r="AG286" t="s">
        <v>131</v>
      </c>
      <c r="AH286" t="s">
        <v>166</v>
      </c>
      <c r="AI286" t="s">
        <v>280</v>
      </c>
      <c r="AJ286" t="s">
        <v>1355</v>
      </c>
      <c r="AK286" t="s">
        <v>1356</v>
      </c>
      <c r="AL286" t="s">
        <v>137</v>
      </c>
      <c r="AM286" t="s">
        <v>137</v>
      </c>
      <c r="AN286" t="s">
        <v>137</v>
      </c>
      <c r="AO286" t="s">
        <v>137</v>
      </c>
      <c r="AP286">
        <v>5</v>
      </c>
      <c r="AQ286" t="s">
        <v>396</v>
      </c>
      <c r="AR286" t="s">
        <v>150</v>
      </c>
      <c r="AS286" t="s">
        <v>1349</v>
      </c>
      <c r="AT286" t="s">
        <v>1347</v>
      </c>
      <c r="AU286" t="s">
        <v>137</v>
      </c>
      <c r="AV286" t="s">
        <v>137</v>
      </c>
      <c r="AW286" t="s">
        <v>184</v>
      </c>
      <c r="AX286" t="s">
        <v>137</v>
      </c>
      <c r="AY286" t="s">
        <v>137</v>
      </c>
      <c r="BA286" t="s">
        <v>137</v>
      </c>
      <c r="BB286" t="s">
        <v>142</v>
      </c>
      <c r="BC286">
        <v>140</v>
      </c>
      <c r="BD286" t="s">
        <v>137</v>
      </c>
      <c r="BE286" t="s">
        <v>137</v>
      </c>
      <c r="BF286" t="s">
        <v>137</v>
      </c>
      <c r="BG286" t="s">
        <v>137</v>
      </c>
      <c r="BH286" t="s">
        <v>193</v>
      </c>
      <c r="BI286" t="s">
        <v>137</v>
      </c>
      <c r="BJ286" t="s">
        <v>193</v>
      </c>
      <c r="BK286" t="s">
        <v>137</v>
      </c>
      <c r="BM286" t="s">
        <v>137</v>
      </c>
      <c r="BN286" t="s">
        <v>142</v>
      </c>
      <c r="BO286" t="s">
        <v>137</v>
      </c>
      <c r="BP286" t="s">
        <v>139</v>
      </c>
      <c r="BQ286" t="s">
        <v>135</v>
      </c>
      <c r="BR286" t="s">
        <v>137</v>
      </c>
      <c r="BS286" t="s">
        <v>128</v>
      </c>
      <c r="BT286" t="s">
        <v>137</v>
      </c>
      <c r="BU286" t="s">
        <v>146</v>
      </c>
      <c r="BW286" t="s">
        <v>235</v>
      </c>
      <c r="BX286" t="s">
        <v>137</v>
      </c>
      <c r="BY286" t="s">
        <v>137</v>
      </c>
      <c r="BZ286" t="s">
        <v>137</v>
      </c>
      <c r="CA286" t="s">
        <v>137</v>
      </c>
      <c r="CD286" t="s">
        <v>137</v>
      </c>
      <c r="CG286" t="s">
        <v>137</v>
      </c>
      <c r="CH286" t="s">
        <v>137</v>
      </c>
      <c r="CI286" t="s">
        <v>137</v>
      </c>
      <c r="CK286" t="s">
        <v>1357</v>
      </c>
      <c r="CL286" t="s">
        <v>137</v>
      </c>
      <c r="CM286" t="s">
        <v>137</v>
      </c>
      <c r="CN286" t="s">
        <v>137</v>
      </c>
      <c r="CO286" t="s">
        <v>137</v>
      </c>
      <c r="CP286">
        <v>6</v>
      </c>
      <c r="CQ286" t="s">
        <v>373</v>
      </c>
      <c r="CR286" t="s">
        <v>162</v>
      </c>
      <c r="CS286" t="s">
        <v>137</v>
      </c>
      <c r="CT286" t="s">
        <v>137</v>
      </c>
      <c r="CX286" t="s">
        <v>161</v>
      </c>
      <c r="CY286" t="s">
        <v>200</v>
      </c>
      <c r="CZ286" t="s">
        <v>137</v>
      </c>
      <c r="DA286" t="s">
        <v>137</v>
      </c>
      <c r="DB286" t="s">
        <v>333</v>
      </c>
      <c r="DC286" t="s">
        <v>137</v>
      </c>
      <c r="DD286" t="s">
        <v>137</v>
      </c>
      <c r="DE286" t="s">
        <v>137</v>
      </c>
      <c r="DF286" t="s">
        <v>137</v>
      </c>
      <c r="DG286" t="s">
        <v>137</v>
      </c>
      <c r="DH286" t="s">
        <v>137</v>
      </c>
      <c r="DI286" t="s">
        <v>137</v>
      </c>
      <c r="DJ286" t="s">
        <v>137</v>
      </c>
      <c r="DK286" t="s">
        <v>137</v>
      </c>
      <c r="DM286" t="s">
        <v>137</v>
      </c>
      <c r="DN286" t="s">
        <v>137</v>
      </c>
      <c r="DO286" t="s">
        <v>137</v>
      </c>
      <c r="DP286" t="s">
        <v>137</v>
      </c>
      <c r="DQ286">
        <v>2</v>
      </c>
      <c r="DT286">
        <f t="shared" si="8"/>
        <v>17</v>
      </c>
    </row>
    <row r="287" spans="1:124" x14ac:dyDescent="0.3">
      <c r="A287">
        <v>731</v>
      </c>
      <c r="B287" t="s">
        <v>622</v>
      </c>
      <c r="C287" t="s">
        <v>1671</v>
      </c>
      <c r="D287" t="s">
        <v>1679</v>
      </c>
      <c r="E287">
        <v>1995</v>
      </c>
      <c r="F287">
        <v>4</v>
      </c>
      <c r="G287">
        <v>4</v>
      </c>
      <c r="H287" t="s">
        <v>123</v>
      </c>
      <c r="I287" t="s">
        <v>295</v>
      </c>
      <c r="J287" t="s">
        <v>168</v>
      </c>
      <c r="K287" t="s">
        <v>125</v>
      </c>
      <c r="L287">
        <v>66</v>
      </c>
      <c r="M287" t="s">
        <v>296</v>
      </c>
      <c r="N287">
        <v>1538</v>
      </c>
      <c r="O287">
        <v>5091</v>
      </c>
      <c r="P287">
        <v>1902</v>
      </c>
      <c r="Q287" t="s">
        <v>336</v>
      </c>
      <c r="R287">
        <v>4</v>
      </c>
      <c r="S287">
        <v>17</v>
      </c>
      <c r="T287" s="1" t="s">
        <v>128</v>
      </c>
      <c r="U287" t="s">
        <v>1680</v>
      </c>
      <c r="V287" t="s">
        <v>573</v>
      </c>
      <c r="W287">
        <v>8</v>
      </c>
      <c r="X287" t="s">
        <v>1681</v>
      </c>
      <c r="Y287" t="s">
        <v>156</v>
      </c>
      <c r="Z287" t="s">
        <v>156</v>
      </c>
      <c r="AA287" t="s">
        <v>1682</v>
      </c>
      <c r="AB287" t="s">
        <v>1683</v>
      </c>
      <c r="AC287" t="s">
        <v>726</v>
      </c>
      <c r="AD287" t="s">
        <v>727</v>
      </c>
      <c r="AE287" t="s">
        <v>1684</v>
      </c>
      <c r="AF287" t="s">
        <v>1684</v>
      </c>
      <c r="AG287" t="s">
        <v>131</v>
      </c>
      <c r="AH287" t="s">
        <v>166</v>
      </c>
      <c r="AI287" t="s">
        <v>280</v>
      </c>
      <c r="AJ287" t="s">
        <v>1685</v>
      </c>
      <c r="AK287" t="s">
        <v>1330</v>
      </c>
      <c r="AL287" t="s">
        <v>134</v>
      </c>
      <c r="AM287" t="s">
        <v>135</v>
      </c>
      <c r="AN287" t="s">
        <v>135</v>
      </c>
      <c r="AO287" t="s">
        <v>137</v>
      </c>
      <c r="AP287">
        <v>4</v>
      </c>
      <c r="AQ287" t="s">
        <v>396</v>
      </c>
      <c r="AR287" t="s">
        <v>150</v>
      </c>
      <c r="AS287" t="s">
        <v>1686</v>
      </c>
      <c r="AT287" t="s">
        <v>1684</v>
      </c>
      <c r="AU287" t="s">
        <v>137</v>
      </c>
      <c r="AV287" t="s">
        <v>137</v>
      </c>
      <c r="AW287" t="s">
        <v>164</v>
      </c>
      <c r="AX287" t="s">
        <v>137</v>
      </c>
      <c r="AY287" t="s">
        <v>137</v>
      </c>
      <c r="BA287" t="s">
        <v>137</v>
      </c>
      <c r="BB287" t="s">
        <v>202</v>
      </c>
      <c r="BC287">
        <v>610</v>
      </c>
      <c r="BD287" t="s">
        <v>137</v>
      </c>
      <c r="BE287" t="s">
        <v>137</v>
      </c>
      <c r="BF287" t="s">
        <v>137</v>
      </c>
      <c r="BG287" t="s">
        <v>134</v>
      </c>
      <c r="BH287" t="s">
        <v>193</v>
      </c>
      <c r="BI287" t="s">
        <v>137</v>
      </c>
      <c r="BJ287" t="s">
        <v>193</v>
      </c>
      <c r="BK287" t="s">
        <v>137</v>
      </c>
      <c r="BM287" t="s">
        <v>137</v>
      </c>
      <c r="BN287" t="s">
        <v>142</v>
      </c>
      <c r="BO287" t="s">
        <v>135</v>
      </c>
      <c r="BP287" t="s">
        <v>150</v>
      </c>
      <c r="BQ287" t="s">
        <v>145</v>
      </c>
      <c r="BR287" t="s">
        <v>137</v>
      </c>
      <c r="BS287" t="s">
        <v>128</v>
      </c>
      <c r="BT287" t="s">
        <v>137</v>
      </c>
      <c r="BU287" t="s">
        <v>146</v>
      </c>
      <c r="BW287" t="s">
        <v>653</v>
      </c>
      <c r="BX287" t="s">
        <v>137</v>
      </c>
      <c r="BY287" t="s">
        <v>137</v>
      </c>
      <c r="BZ287" t="s">
        <v>137</v>
      </c>
      <c r="CA287" t="s">
        <v>137</v>
      </c>
      <c r="CB287" t="s">
        <v>137</v>
      </c>
      <c r="CE287" t="s">
        <v>137</v>
      </c>
      <c r="CF287" t="s">
        <v>137</v>
      </c>
      <c r="CG287" t="s">
        <v>137</v>
      </c>
      <c r="CH287" t="s">
        <v>137</v>
      </c>
      <c r="CI287" t="s">
        <v>210</v>
      </c>
      <c r="CK287" t="s">
        <v>1687</v>
      </c>
      <c r="CL287" t="s">
        <v>137</v>
      </c>
      <c r="CM287" t="s">
        <v>137</v>
      </c>
      <c r="CN287" t="s">
        <v>137</v>
      </c>
      <c r="CO287" t="s">
        <v>137</v>
      </c>
      <c r="CP287">
        <v>8</v>
      </c>
      <c r="CQ287" t="s">
        <v>373</v>
      </c>
      <c r="CR287" t="s">
        <v>226</v>
      </c>
      <c r="CS287" t="s">
        <v>137</v>
      </c>
      <c r="CT287" t="s">
        <v>137</v>
      </c>
      <c r="CU287" t="s">
        <v>137</v>
      </c>
      <c r="CV287" t="s">
        <v>137</v>
      </c>
      <c r="CW287" t="s">
        <v>137</v>
      </c>
      <c r="CX287" t="s">
        <v>161</v>
      </c>
      <c r="CY287" t="s">
        <v>200</v>
      </c>
      <c r="CZ287" t="s">
        <v>137</v>
      </c>
      <c r="DA287" t="s">
        <v>137</v>
      </c>
      <c r="DB287" t="s">
        <v>325</v>
      </c>
      <c r="DC287" t="s">
        <v>137</v>
      </c>
      <c r="DD287" t="s">
        <v>137</v>
      </c>
      <c r="DE287" t="s">
        <v>208</v>
      </c>
      <c r="DF287" t="s">
        <v>137</v>
      </c>
      <c r="DG287" t="s">
        <v>137</v>
      </c>
      <c r="DH287" t="s">
        <v>137</v>
      </c>
      <c r="DI287" t="s">
        <v>137</v>
      </c>
      <c r="DJ287" t="s">
        <v>137</v>
      </c>
      <c r="DK287" t="s">
        <v>137</v>
      </c>
      <c r="DL287" t="s">
        <v>137</v>
      </c>
      <c r="DM287" t="s">
        <v>137</v>
      </c>
      <c r="DN287" t="s">
        <v>137</v>
      </c>
      <c r="DO287" t="s">
        <v>137</v>
      </c>
      <c r="DP287" t="s">
        <v>137</v>
      </c>
      <c r="DQ287">
        <v>2</v>
      </c>
      <c r="DT287">
        <f t="shared" si="8"/>
        <v>9</v>
      </c>
    </row>
    <row r="288" spans="1:124" x14ac:dyDescent="0.3">
      <c r="A288">
        <v>209</v>
      </c>
      <c r="B288" t="s">
        <v>622</v>
      </c>
      <c r="C288" t="s">
        <v>642</v>
      </c>
      <c r="D288" t="s">
        <v>643</v>
      </c>
      <c r="E288">
        <v>2993</v>
      </c>
      <c r="F288">
        <v>6</v>
      </c>
      <c r="G288">
        <v>4</v>
      </c>
      <c r="H288" t="s">
        <v>571</v>
      </c>
      <c r="I288" t="s">
        <v>124</v>
      </c>
      <c r="J288" t="s">
        <v>168</v>
      </c>
      <c r="K288" t="s">
        <v>125</v>
      </c>
      <c r="L288">
        <v>50</v>
      </c>
      <c r="M288" t="s">
        <v>296</v>
      </c>
      <c r="N288">
        <v>1745</v>
      </c>
      <c r="O288">
        <v>4922</v>
      </c>
      <c r="P288">
        <v>2218</v>
      </c>
      <c r="Q288" t="s">
        <v>560</v>
      </c>
      <c r="R288">
        <v>5</v>
      </c>
      <c r="S288">
        <v>17</v>
      </c>
      <c r="T288" s="1" t="s">
        <v>128</v>
      </c>
      <c r="U288" t="s">
        <v>644</v>
      </c>
      <c r="W288">
        <v>8</v>
      </c>
      <c r="Y288" t="s">
        <v>156</v>
      </c>
      <c r="Z288" t="s">
        <v>156</v>
      </c>
      <c r="AA288" t="s">
        <v>645</v>
      </c>
      <c r="AB288" t="s">
        <v>646</v>
      </c>
      <c r="AC288" t="s">
        <v>647</v>
      </c>
      <c r="AD288" t="s">
        <v>648</v>
      </c>
      <c r="AE288" t="s">
        <v>649</v>
      </c>
      <c r="AF288" t="s">
        <v>649</v>
      </c>
      <c r="AG288" t="s">
        <v>131</v>
      </c>
      <c r="AH288" t="s">
        <v>166</v>
      </c>
      <c r="AI288" t="s">
        <v>280</v>
      </c>
      <c r="AJ288" t="s">
        <v>650</v>
      </c>
      <c r="AK288" t="s">
        <v>651</v>
      </c>
      <c r="AL288" t="s">
        <v>134</v>
      </c>
      <c r="AM288" t="s">
        <v>135</v>
      </c>
      <c r="AN288" t="s">
        <v>135</v>
      </c>
      <c r="AO288" t="s">
        <v>137</v>
      </c>
      <c r="AP288">
        <v>5</v>
      </c>
      <c r="AQ288" t="s">
        <v>396</v>
      </c>
      <c r="AR288" t="s">
        <v>150</v>
      </c>
      <c r="AS288" t="s">
        <v>652</v>
      </c>
      <c r="AT288" t="s">
        <v>649</v>
      </c>
      <c r="AU288" t="s">
        <v>137</v>
      </c>
      <c r="AV288" t="s">
        <v>137</v>
      </c>
      <c r="AW288" t="s">
        <v>140</v>
      </c>
      <c r="AX288" t="s">
        <v>137</v>
      </c>
      <c r="AY288" t="s">
        <v>137</v>
      </c>
      <c r="AZ288" t="s">
        <v>361</v>
      </c>
      <c r="BA288" t="s">
        <v>137</v>
      </c>
      <c r="BB288" t="s">
        <v>202</v>
      </c>
      <c r="BC288">
        <v>650</v>
      </c>
      <c r="BD288" t="s">
        <v>137</v>
      </c>
      <c r="BE288" t="s">
        <v>137</v>
      </c>
      <c r="BF288" t="s">
        <v>137</v>
      </c>
      <c r="BG288" t="s">
        <v>134</v>
      </c>
      <c r="BH288" t="s">
        <v>193</v>
      </c>
      <c r="BI288" t="s">
        <v>137</v>
      </c>
      <c r="BJ288" t="s">
        <v>193</v>
      </c>
      <c r="BK288" t="s">
        <v>137</v>
      </c>
      <c r="BM288" t="s">
        <v>137</v>
      </c>
      <c r="BN288" t="s">
        <v>142</v>
      </c>
      <c r="BO288" t="s">
        <v>135</v>
      </c>
      <c r="BP288" t="s">
        <v>150</v>
      </c>
      <c r="BQ288" t="s">
        <v>145</v>
      </c>
      <c r="BR288" t="s">
        <v>137</v>
      </c>
      <c r="BS288" t="s">
        <v>128</v>
      </c>
      <c r="BT288" t="s">
        <v>137</v>
      </c>
      <c r="BU288" t="s">
        <v>146</v>
      </c>
      <c r="BW288" t="s">
        <v>653</v>
      </c>
      <c r="BX288" t="s">
        <v>137</v>
      </c>
      <c r="BY288" t="s">
        <v>137</v>
      </c>
      <c r="BZ288" t="s">
        <v>137</v>
      </c>
      <c r="CA288" t="s">
        <v>137</v>
      </c>
      <c r="CD288" t="s">
        <v>137</v>
      </c>
      <c r="CG288" t="s">
        <v>137</v>
      </c>
      <c r="CH288" t="s">
        <v>137</v>
      </c>
      <c r="CI288" t="s">
        <v>210</v>
      </c>
      <c r="CK288" t="s">
        <v>654</v>
      </c>
      <c r="CL288" t="s">
        <v>137</v>
      </c>
      <c r="CM288" t="s">
        <v>137</v>
      </c>
      <c r="CN288" t="s">
        <v>137</v>
      </c>
      <c r="CO288" t="s">
        <v>137</v>
      </c>
      <c r="CP288">
        <v>8</v>
      </c>
      <c r="CQ288" t="s">
        <v>373</v>
      </c>
      <c r="CR288" t="s">
        <v>226</v>
      </c>
      <c r="CS288" t="s">
        <v>137</v>
      </c>
      <c r="CT288" t="s">
        <v>137</v>
      </c>
      <c r="CU288" t="s">
        <v>137</v>
      </c>
      <c r="CV288" t="s">
        <v>137</v>
      </c>
      <c r="CW288" t="s">
        <v>137</v>
      </c>
      <c r="CX288" t="s">
        <v>161</v>
      </c>
      <c r="CY288" t="s">
        <v>200</v>
      </c>
      <c r="CZ288" t="s">
        <v>137</v>
      </c>
      <c r="DA288" t="s">
        <v>137</v>
      </c>
      <c r="DB288" t="s">
        <v>325</v>
      </c>
      <c r="DC288" t="s">
        <v>137</v>
      </c>
      <c r="DD288" t="s">
        <v>137</v>
      </c>
      <c r="DE288" t="s">
        <v>208</v>
      </c>
      <c r="DF288" t="s">
        <v>137</v>
      </c>
      <c r="DG288" t="s">
        <v>137</v>
      </c>
      <c r="DH288" t="s">
        <v>137</v>
      </c>
      <c r="DI288" t="s">
        <v>137</v>
      </c>
      <c r="DJ288" t="s">
        <v>137</v>
      </c>
      <c r="DK288" t="s">
        <v>137</v>
      </c>
      <c r="DL288" t="s">
        <v>137</v>
      </c>
      <c r="DM288" t="s">
        <v>137</v>
      </c>
      <c r="DN288" t="s">
        <v>137</v>
      </c>
      <c r="DO288" t="s">
        <v>137</v>
      </c>
      <c r="DP288" t="s">
        <v>137</v>
      </c>
      <c r="DQ288">
        <v>2</v>
      </c>
      <c r="DT288">
        <f t="shared" si="8"/>
        <v>12</v>
      </c>
    </row>
    <row r="289" spans="1:124" x14ac:dyDescent="0.3">
      <c r="A289">
        <v>210</v>
      </c>
      <c r="B289" t="s">
        <v>622</v>
      </c>
      <c r="C289" t="s">
        <v>642</v>
      </c>
      <c r="D289" t="s">
        <v>655</v>
      </c>
      <c r="E289">
        <v>2993</v>
      </c>
      <c r="F289">
        <v>6</v>
      </c>
      <c r="G289">
        <v>4</v>
      </c>
      <c r="H289" t="s">
        <v>571</v>
      </c>
      <c r="I289" t="s">
        <v>124</v>
      </c>
      <c r="J289" t="s">
        <v>168</v>
      </c>
      <c r="K289" t="s">
        <v>125</v>
      </c>
      <c r="L289">
        <v>50</v>
      </c>
      <c r="M289" t="s">
        <v>296</v>
      </c>
      <c r="N289">
        <v>1745</v>
      </c>
      <c r="O289">
        <v>4922</v>
      </c>
      <c r="P289">
        <v>2218</v>
      </c>
      <c r="Q289" t="s">
        <v>560</v>
      </c>
      <c r="R289">
        <v>5</v>
      </c>
      <c r="S289">
        <v>17</v>
      </c>
      <c r="T289" s="1" t="s">
        <v>128</v>
      </c>
      <c r="U289" t="s">
        <v>644</v>
      </c>
      <c r="W289">
        <v>8</v>
      </c>
      <c r="Y289" t="s">
        <v>156</v>
      </c>
      <c r="Z289" t="s">
        <v>156</v>
      </c>
      <c r="AA289" t="s">
        <v>645</v>
      </c>
      <c r="AB289" t="s">
        <v>646</v>
      </c>
      <c r="AC289" t="s">
        <v>647</v>
      </c>
      <c r="AD289" t="s">
        <v>648</v>
      </c>
      <c r="AE289" t="s">
        <v>649</v>
      </c>
      <c r="AF289" t="s">
        <v>649</v>
      </c>
      <c r="AG289" t="s">
        <v>131</v>
      </c>
      <c r="AH289" t="s">
        <v>166</v>
      </c>
      <c r="AI289" t="s">
        <v>280</v>
      </c>
      <c r="AJ289" t="s">
        <v>650</v>
      </c>
      <c r="AK289" t="s">
        <v>651</v>
      </c>
      <c r="AL289" t="s">
        <v>134</v>
      </c>
      <c r="AM289" t="s">
        <v>135</v>
      </c>
      <c r="AN289" t="s">
        <v>135</v>
      </c>
      <c r="AO289" t="s">
        <v>137</v>
      </c>
      <c r="AP289">
        <v>5</v>
      </c>
      <c r="AQ289" t="s">
        <v>396</v>
      </c>
      <c r="AR289" t="s">
        <v>150</v>
      </c>
      <c r="AS289" t="s">
        <v>652</v>
      </c>
      <c r="AT289" t="s">
        <v>649</v>
      </c>
      <c r="AU289" t="s">
        <v>137</v>
      </c>
      <c r="AV289" t="s">
        <v>137</v>
      </c>
      <c r="AW289" t="s">
        <v>140</v>
      </c>
      <c r="AX289" t="s">
        <v>137</v>
      </c>
      <c r="AY289" t="s">
        <v>137</v>
      </c>
      <c r="AZ289" t="s">
        <v>361</v>
      </c>
      <c r="BA289" t="s">
        <v>137</v>
      </c>
      <c r="BB289" t="s">
        <v>202</v>
      </c>
      <c r="BC289">
        <v>650</v>
      </c>
      <c r="BD289" t="s">
        <v>137</v>
      </c>
      <c r="BE289" t="s">
        <v>137</v>
      </c>
      <c r="BF289" t="s">
        <v>137</v>
      </c>
      <c r="BG289" t="s">
        <v>134</v>
      </c>
      <c r="BH289" t="s">
        <v>193</v>
      </c>
      <c r="BI289" t="s">
        <v>137</v>
      </c>
      <c r="BJ289" t="s">
        <v>193</v>
      </c>
      <c r="BK289" t="s">
        <v>137</v>
      </c>
      <c r="BM289" t="s">
        <v>137</v>
      </c>
      <c r="BN289" t="s">
        <v>142</v>
      </c>
      <c r="BO289" t="s">
        <v>135</v>
      </c>
      <c r="BP289" t="s">
        <v>150</v>
      </c>
      <c r="BQ289" t="s">
        <v>145</v>
      </c>
      <c r="BR289" t="s">
        <v>137</v>
      </c>
      <c r="BS289" t="s">
        <v>128</v>
      </c>
      <c r="BT289" t="s">
        <v>137</v>
      </c>
      <c r="BU289" t="s">
        <v>146</v>
      </c>
      <c r="BW289" t="s">
        <v>653</v>
      </c>
      <c r="BX289" t="s">
        <v>137</v>
      </c>
      <c r="BY289" t="s">
        <v>137</v>
      </c>
      <c r="BZ289" t="s">
        <v>137</v>
      </c>
      <c r="CA289" t="s">
        <v>137</v>
      </c>
      <c r="CD289" t="s">
        <v>137</v>
      </c>
      <c r="CG289" t="s">
        <v>137</v>
      </c>
      <c r="CH289" t="s">
        <v>137</v>
      </c>
      <c r="CI289" t="s">
        <v>210</v>
      </c>
      <c r="CK289" t="s">
        <v>654</v>
      </c>
      <c r="CL289" t="s">
        <v>137</v>
      </c>
      <c r="CM289" t="s">
        <v>137</v>
      </c>
      <c r="CN289" t="s">
        <v>137</v>
      </c>
      <c r="CO289" t="s">
        <v>137</v>
      </c>
      <c r="CP289">
        <v>8</v>
      </c>
      <c r="CQ289" t="s">
        <v>373</v>
      </c>
      <c r="CR289" t="s">
        <v>656</v>
      </c>
      <c r="CS289" t="s">
        <v>137</v>
      </c>
      <c r="CT289" t="s">
        <v>137</v>
      </c>
      <c r="CU289" t="s">
        <v>137</v>
      </c>
      <c r="CV289" t="s">
        <v>137</v>
      </c>
      <c r="CW289" t="s">
        <v>137</v>
      </c>
      <c r="CX289" t="s">
        <v>161</v>
      </c>
      <c r="CY289" t="s">
        <v>200</v>
      </c>
      <c r="CZ289" t="s">
        <v>137</v>
      </c>
      <c r="DA289" t="s">
        <v>137</v>
      </c>
      <c r="DB289" t="s">
        <v>325</v>
      </c>
      <c r="DC289" t="s">
        <v>137</v>
      </c>
      <c r="DD289" t="s">
        <v>137</v>
      </c>
      <c r="DE289" t="s">
        <v>208</v>
      </c>
      <c r="DF289" t="s">
        <v>137</v>
      </c>
      <c r="DG289" t="s">
        <v>137</v>
      </c>
      <c r="DH289" t="s">
        <v>137</v>
      </c>
      <c r="DI289" t="s">
        <v>137</v>
      </c>
      <c r="DJ289" t="s">
        <v>137</v>
      </c>
      <c r="DK289" t="s">
        <v>137</v>
      </c>
      <c r="DL289" t="s">
        <v>137</v>
      </c>
      <c r="DM289" t="s">
        <v>137</v>
      </c>
      <c r="DN289" t="s">
        <v>137</v>
      </c>
      <c r="DO289" t="s">
        <v>137</v>
      </c>
      <c r="DP289" t="s">
        <v>137</v>
      </c>
      <c r="DQ289">
        <v>2</v>
      </c>
      <c r="DT289">
        <f t="shared" si="8"/>
        <v>12</v>
      </c>
    </row>
    <row r="290" spans="1:124" x14ac:dyDescent="0.3">
      <c r="A290">
        <v>211</v>
      </c>
      <c r="B290" t="s">
        <v>622</v>
      </c>
      <c r="C290" t="s">
        <v>642</v>
      </c>
      <c r="D290" t="s">
        <v>657</v>
      </c>
      <c r="E290">
        <v>2998</v>
      </c>
      <c r="F290">
        <v>6</v>
      </c>
      <c r="G290">
        <v>4</v>
      </c>
      <c r="H290" t="s">
        <v>571</v>
      </c>
      <c r="I290" t="s">
        <v>124</v>
      </c>
      <c r="J290" t="s">
        <v>168</v>
      </c>
      <c r="K290" t="s">
        <v>125</v>
      </c>
      <c r="L290">
        <v>50</v>
      </c>
      <c r="M290" t="s">
        <v>126</v>
      </c>
      <c r="N290">
        <v>1745</v>
      </c>
      <c r="O290">
        <v>4922</v>
      </c>
      <c r="P290">
        <v>2218</v>
      </c>
      <c r="Q290" t="s">
        <v>560</v>
      </c>
      <c r="R290">
        <v>5</v>
      </c>
      <c r="S290">
        <v>17</v>
      </c>
      <c r="T290" s="1" t="s">
        <v>128</v>
      </c>
      <c r="U290" t="s">
        <v>658</v>
      </c>
      <c r="W290">
        <v>8</v>
      </c>
      <c r="Y290" t="s">
        <v>156</v>
      </c>
      <c r="Z290" t="s">
        <v>156</v>
      </c>
      <c r="AA290" t="s">
        <v>645</v>
      </c>
      <c r="AB290" t="s">
        <v>646</v>
      </c>
      <c r="AC290" t="s">
        <v>647</v>
      </c>
      <c r="AD290" t="s">
        <v>648</v>
      </c>
      <c r="AE290" t="s">
        <v>649</v>
      </c>
      <c r="AF290" t="s">
        <v>649</v>
      </c>
      <c r="AG290" t="s">
        <v>131</v>
      </c>
      <c r="AH290" t="s">
        <v>166</v>
      </c>
      <c r="AI290" t="s">
        <v>280</v>
      </c>
      <c r="AJ290" t="s">
        <v>659</v>
      </c>
      <c r="AK290" t="s">
        <v>660</v>
      </c>
      <c r="AL290" t="s">
        <v>134</v>
      </c>
      <c r="AM290" t="s">
        <v>135</v>
      </c>
      <c r="AN290" t="s">
        <v>135</v>
      </c>
      <c r="AO290" t="s">
        <v>137</v>
      </c>
      <c r="AP290">
        <v>5</v>
      </c>
      <c r="AQ290" t="s">
        <v>396</v>
      </c>
      <c r="AR290" t="s">
        <v>150</v>
      </c>
      <c r="AS290" t="s">
        <v>652</v>
      </c>
      <c r="AT290" t="s">
        <v>649</v>
      </c>
      <c r="AU290" t="s">
        <v>137</v>
      </c>
      <c r="AV290" t="s">
        <v>137</v>
      </c>
      <c r="AW290" t="s">
        <v>140</v>
      </c>
      <c r="AX290" t="s">
        <v>137</v>
      </c>
      <c r="AY290" t="s">
        <v>137</v>
      </c>
      <c r="AZ290" t="s">
        <v>361</v>
      </c>
      <c r="BA290" t="s">
        <v>137</v>
      </c>
      <c r="BB290" t="s">
        <v>202</v>
      </c>
      <c r="BC290">
        <v>650</v>
      </c>
      <c r="BD290" t="s">
        <v>137</v>
      </c>
      <c r="BE290" t="s">
        <v>137</v>
      </c>
      <c r="BF290" t="s">
        <v>137</v>
      </c>
      <c r="BG290" t="s">
        <v>134</v>
      </c>
      <c r="BH290" t="s">
        <v>193</v>
      </c>
      <c r="BI290" t="s">
        <v>137</v>
      </c>
      <c r="BJ290" t="s">
        <v>193</v>
      </c>
      <c r="BK290" t="s">
        <v>137</v>
      </c>
      <c r="BM290" t="s">
        <v>137</v>
      </c>
      <c r="BN290" t="s">
        <v>142</v>
      </c>
      <c r="BO290" t="s">
        <v>135</v>
      </c>
      <c r="BP290" t="s">
        <v>150</v>
      </c>
      <c r="BQ290" t="s">
        <v>145</v>
      </c>
      <c r="BR290" t="s">
        <v>137</v>
      </c>
      <c r="BS290" t="s">
        <v>128</v>
      </c>
      <c r="BT290" t="s">
        <v>137</v>
      </c>
      <c r="BU290" t="s">
        <v>146</v>
      </c>
      <c r="BW290" t="s">
        <v>653</v>
      </c>
      <c r="BX290" t="s">
        <v>137</v>
      </c>
      <c r="BY290" t="s">
        <v>137</v>
      </c>
      <c r="BZ290" t="s">
        <v>137</v>
      </c>
      <c r="CA290" t="s">
        <v>137</v>
      </c>
      <c r="CD290" t="s">
        <v>137</v>
      </c>
      <c r="CG290" t="s">
        <v>137</v>
      </c>
      <c r="CH290" t="s">
        <v>137</v>
      </c>
      <c r="CI290" t="s">
        <v>210</v>
      </c>
      <c r="CK290" t="s">
        <v>661</v>
      </c>
      <c r="CL290" t="s">
        <v>137</v>
      </c>
      <c r="CM290" t="s">
        <v>137</v>
      </c>
      <c r="CN290" t="s">
        <v>137</v>
      </c>
      <c r="CO290" t="s">
        <v>137</v>
      </c>
      <c r="CP290">
        <v>8</v>
      </c>
      <c r="CQ290" t="s">
        <v>373</v>
      </c>
      <c r="CR290" t="s">
        <v>656</v>
      </c>
      <c r="CS290" t="s">
        <v>137</v>
      </c>
      <c r="CT290" t="s">
        <v>137</v>
      </c>
      <c r="CW290" t="s">
        <v>137</v>
      </c>
      <c r="CX290" t="s">
        <v>161</v>
      </c>
      <c r="CY290" t="s">
        <v>200</v>
      </c>
      <c r="CZ290" t="s">
        <v>137</v>
      </c>
      <c r="DA290" t="s">
        <v>137</v>
      </c>
      <c r="DB290" t="s">
        <v>325</v>
      </c>
      <c r="DC290" t="s">
        <v>137</v>
      </c>
      <c r="DD290" t="s">
        <v>137</v>
      </c>
      <c r="DE290" t="s">
        <v>208</v>
      </c>
      <c r="DF290" t="s">
        <v>137</v>
      </c>
      <c r="DG290" t="s">
        <v>137</v>
      </c>
      <c r="DH290" t="s">
        <v>137</v>
      </c>
      <c r="DI290" t="s">
        <v>137</v>
      </c>
      <c r="DJ290" t="s">
        <v>137</v>
      </c>
      <c r="DK290" t="s">
        <v>137</v>
      </c>
      <c r="DL290" t="s">
        <v>137</v>
      </c>
      <c r="DM290" t="s">
        <v>137</v>
      </c>
      <c r="DN290" t="s">
        <v>137</v>
      </c>
      <c r="DO290" t="s">
        <v>137</v>
      </c>
      <c r="DP290" t="s">
        <v>137</v>
      </c>
      <c r="DQ290">
        <v>2</v>
      </c>
      <c r="DT290">
        <f t="shared" si="8"/>
        <v>14</v>
      </c>
    </row>
    <row r="291" spans="1:124" x14ac:dyDescent="0.3">
      <c r="A291">
        <v>552</v>
      </c>
      <c r="B291" t="s">
        <v>622</v>
      </c>
      <c r="C291" t="s">
        <v>1292</v>
      </c>
      <c r="D291" t="s">
        <v>1319</v>
      </c>
      <c r="E291">
        <v>1998</v>
      </c>
      <c r="F291">
        <v>4</v>
      </c>
      <c r="G291">
        <v>4</v>
      </c>
      <c r="H291" t="s">
        <v>571</v>
      </c>
      <c r="I291" t="s">
        <v>124</v>
      </c>
      <c r="J291" t="s">
        <v>168</v>
      </c>
      <c r="K291" t="s">
        <v>125</v>
      </c>
      <c r="L291">
        <v>51</v>
      </c>
      <c r="M291" t="s">
        <v>126</v>
      </c>
      <c r="N291">
        <v>1612</v>
      </c>
      <c r="O291">
        <v>4439</v>
      </c>
      <c r="P291">
        <v>1821</v>
      </c>
      <c r="Q291" t="s">
        <v>1294</v>
      </c>
      <c r="R291">
        <v>5</v>
      </c>
      <c r="S291">
        <v>15.71</v>
      </c>
      <c r="T291" s="1" t="s">
        <v>128</v>
      </c>
      <c r="U291" t="s">
        <v>1320</v>
      </c>
      <c r="W291">
        <v>7</v>
      </c>
      <c r="X291" t="s">
        <v>187</v>
      </c>
      <c r="Y291" t="s">
        <v>156</v>
      </c>
      <c r="Z291" t="s">
        <v>156</v>
      </c>
      <c r="AA291" t="s">
        <v>1296</v>
      </c>
      <c r="AB291" t="s">
        <v>1297</v>
      </c>
      <c r="AC291" t="s">
        <v>1298</v>
      </c>
      <c r="AD291" t="s">
        <v>1299</v>
      </c>
      <c r="AE291" t="s">
        <v>1306</v>
      </c>
      <c r="AF291" t="s">
        <v>1306</v>
      </c>
      <c r="AG291" t="s">
        <v>131</v>
      </c>
      <c r="AH291" t="s">
        <v>166</v>
      </c>
      <c r="AI291" t="s">
        <v>280</v>
      </c>
      <c r="AJ291" t="s">
        <v>1321</v>
      </c>
      <c r="AK291" t="s">
        <v>1322</v>
      </c>
      <c r="AL291" t="s">
        <v>134</v>
      </c>
      <c r="AM291" t="s">
        <v>135</v>
      </c>
      <c r="AN291" t="s">
        <v>135</v>
      </c>
      <c r="AO291" t="s">
        <v>137</v>
      </c>
      <c r="AP291">
        <v>5</v>
      </c>
      <c r="AQ291" t="s">
        <v>396</v>
      </c>
      <c r="AR291" t="s">
        <v>150</v>
      </c>
      <c r="AS291" t="s">
        <v>1302</v>
      </c>
      <c r="AT291" t="s">
        <v>1306</v>
      </c>
      <c r="AU291" t="s">
        <v>137</v>
      </c>
      <c r="AV291" t="s">
        <v>137</v>
      </c>
      <c r="AW291" t="s">
        <v>140</v>
      </c>
      <c r="AX291" t="s">
        <v>137</v>
      </c>
      <c r="AY291" t="s">
        <v>137</v>
      </c>
      <c r="AZ291" t="s">
        <v>361</v>
      </c>
      <c r="BA291" t="s">
        <v>137</v>
      </c>
      <c r="BB291" t="s">
        <v>199</v>
      </c>
      <c r="BC291">
        <v>420</v>
      </c>
      <c r="BD291" t="s">
        <v>137</v>
      </c>
      <c r="BE291" t="s">
        <v>137</v>
      </c>
      <c r="BF291" t="s">
        <v>137</v>
      </c>
      <c r="BG291" t="s">
        <v>134</v>
      </c>
      <c r="BH291" t="s">
        <v>193</v>
      </c>
      <c r="BI291" t="s">
        <v>137</v>
      </c>
      <c r="BJ291" t="s">
        <v>193</v>
      </c>
      <c r="BK291" t="s">
        <v>137</v>
      </c>
      <c r="BM291" t="s">
        <v>137</v>
      </c>
      <c r="BN291" t="s">
        <v>142</v>
      </c>
      <c r="BO291" t="s">
        <v>134</v>
      </c>
      <c r="BP291" t="s">
        <v>150</v>
      </c>
      <c r="BQ291" t="s">
        <v>145</v>
      </c>
      <c r="BR291" t="s">
        <v>137</v>
      </c>
      <c r="BS291" t="s">
        <v>128</v>
      </c>
      <c r="BT291" t="s">
        <v>137</v>
      </c>
      <c r="BU291" t="s">
        <v>146</v>
      </c>
      <c r="BW291" t="s">
        <v>535</v>
      </c>
      <c r="BX291" t="s">
        <v>137</v>
      </c>
      <c r="BY291" t="s">
        <v>137</v>
      </c>
      <c r="BZ291" t="s">
        <v>137</v>
      </c>
      <c r="CA291" t="s">
        <v>137</v>
      </c>
      <c r="CD291" t="s">
        <v>137</v>
      </c>
      <c r="CG291" t="s">
        <v>137</v>
      </c>
      <c r="CH291" t="s">
        <v>137</v>
      </c>
      <c r="CI291" t="s">
        <v>210</v>
      </c>
      <c r="CK291" t="s">
        <v>1307</v>
      </c>
      <c r="CL291" t="s">
        <v>137</v>
      </c>
      <c r="CM291" t="s">
        <v>137</v>
      </c>
      <c r="CN291" t="s">
        <v>137</v>
      </c>
      <c r="CO291" t="s">
        <v>137</v>
      </c>
      <c r="CP291">
        <v>6</v>
      </c>
      <c r="CQ291" t="s">
        <v>373</v>
      </c>
      <c r="CR291" t="s">
        <v>226</v>
      </c>
      <c r="CS291" t="s">
        <v>137</v>
      </c>
      <c r="CT291" t="s">
        <v>137</v>
      </c>
      <c r="CW291" t="s">
        <v>137</v>
      </c>
      <c r="CX291" t="s">
        <v>161</v>
      </c>
      <c r="CY291" t="s">
        <v>200</v>
      </c>
      <c r="CZ291" t="s">
        <v>137</v>
      </c>
      <c r="DA291" t="s">
        <v>137</v>
      </c>
      <c r="DB291" t="s">
        <v>333</v>
      </c>
      <c r="DC291" t="s">
        <v>137</v>
      </c>
      <c r="DD291" t="s">
        <v>137</v>
      </c>
      <c r="DE291" t="s">
        <v>208</v>
      </c>
      <c r="DG291" t="s">
        <v>137</v>
      </c>
      <c r="DH291" t="s">
        <v>137</v>
      </c>
      <c r="DI291" t="s">
        <v>137</v>
      </c>
      <c r="DJ291" t="s">
        <v>137</v>
      </c>
      <c r="DK291" t="s">
        <v>137</v>
      </c>
      <c r="DL291" t="s">
        <v>137</v>
      </c>
      <c r="DM291" t="s">
        <v>137</v>
      </c>
      <c r="DN291" t="s">
        <v>137</v>
      </c>
      <c r="DO291" t="s">
        <v>137</v>
      </c>
      <c r="DP291" t="s">
        <v>137</v>
      </c>
      <c r="DQ291">
        <v>2</v>
      </c>
      <c r="DT291">
        <f t="shared" si="8"/>
        <v>14</v>
      </c>
    </row>
    <row r="292" spans="1:124" x14ac:dyDescent="0.3">
      <c r="A292">
        <v>304</v>
      </c>
      <c r="B292" t="s">
        <v>122</v>
      </c>
      <c r="C292" t="s">
        <v>789</v>
      </c>
      <c r="D292" t="s">
        <v>227</v>
      </c>
      <c r="E292">
        <v>1199</v>
      </c>
      <c r="F292">
        <v>3</v>
      </c>
      <c r="G292">
        <v>4</v>
      </c>
      <c r="H292" t="s">
        <v>153</v>
      </c>
      <c r="I292" t="s">
        <v>124</v>
      </c>
      <c r="J292" t="s">
        <v>154</v>
      </c>
      <c r="K292" t="s">
        <v>125</v>
      </c>
      <c r="L292">
        <v>35</v>
      </c>
      <c r="M292" t="s">
        <v>126</v>
      </c>
      <c r="N292">
        <v>1537</v>
      </c>
      <c r="O292">
        <v>3992</v>
      </c>
      <c r="P292">
        <v>1677</v>
      </c>
      <c r="Q292" t="s">
        <v>336</v>
      </c>
      <c r="R292">
        <v>4</v>
      </c>
      <c r="S292">
        <v>24.12</v>
      </c>
      <c r="T292">
        <v>23</v>
      </c>
      <c r="U292" t="s">
        <v>213</v>
      </c>
      <c r="V292" t="s">
        <v>790</v>
      </c>
      <c r="W292">
        <v>5</v>
      </c>
      <c r="X292" t="s">
        <v>223</v>
      </c>
      <c r="Y292" t="s">
        <v>156</v>
      </c>
      <c r="Z292" t="s">
        <v>130</v>
      </c>
      <c r="AA292" t="s">
        <v>215</v>
      </c>
      <c r="AB292" t="s">
        <v>216</v>
      </c>
      <c r="AE292" t="s">
        <v>237</v>
      </c>
      <c r="AF292" t="s">
        <v>237</v>
      </c>
      <c r="AG292" t="s">
        <v>131</v>
      </c>
      <c r="AH292" t="s">
        <v>166</v>
      </c>
      <c r="AI292" t="s">
        <v>133</v>
      </c>
      <c r="AJ292" t="s">
        <v>217</v>
      </c>
      <c r="AK292" t="s">
        <v>782</v>
      </c>
      <c r="AL292" t="s">
        <v>134</v>
      </c>
      <c r="AM292" t="s">
        <v>135</v>
      </c>
      <c r="AN292" t="s">
        <v>135</v>
      </c>
      <c r="AO292">
        <v>2</v>
      </c>
      <c r="AP292">
        <v>5</v>
      </c>
      <c r="AQ292" t="s">
        <v>138</v>
      </c>
      <c r="AR292" t="s">
        <v>139</v>
      </c>
      <c r="AS292" t="s">
        <v>390</v>
      </c>
      <c r="AT292" t="s">
        <v>237</v>
      </c>
      <c r="AV292" t="s">
        <v>137</v>
      </c>
      <c r="AW292" t="s">
        <v>164</v>
      </c>
      <c r="AX292" t="s">
        <v>137</v>
      </c>
      <c r="AY292" t="s">
        <v>137</v>
      </c>
      <c r="AZ292" t="s">
        <v>219</v>
      </c>
      <c r="BA292" t="s">
        <v>137</v>
      </c>
      <c r="BB292" t="s">
        <v>202</v>
      </c>
      <c r="BC292">
        <v>419</v>
      </c>
      <c r="BD292" t="s">
        <v>137</v>
      </c>
      <c r="BE292" t="s">
        <v>137</v>
      </c>
      <c r="BF292" t="s">
        <v>137</v>
      </c>
      <c r="BG292" t="s">
        <v>134</v>
      </c>
      <c r="BH292" t="s">
        <v>793</v>
      </c>
      <c r="BI292" t="s">
        <v>137</v>
      </c>
      <c r="BJ292" t="s">
        <v>143</v>
      </c>
      <c r="BK292" t="s">
        <v>137</v>
      </c>
      <c r="BL292" t="s">
        <v>220</v>
      </c>
      <c r="BM292" t="s">
        <v>137</v>
      </c>
      <c r="BN292" t="s">
        <v>199</v>
      </c>
      <c r="BO292" t="s">
        <v>135</v>
      </c>
      <c r="BP292" t="s">
        <v>139</v>
      </c>
      <c r="BQ292" t="s">
        <v>145</v>
      </c>
      <c r="BR292" t="s">
        <v>137</v>
      </c>
      <c r="BS292">
        <v>5.0999999999999996</v>
      </c>
      <c r="BT292" t="s">
        <v>137</v>
      </c>
      <c r="BU292" t="s">
        <v>146</v>
      </c>
      <c r="BW292" t="s">
        <v>148</v>
      </c>
      <c r="BX292" t="s">
        <v>137</v>
      </c>
      <c r="BZ292" t="s">
        <v>137</v>
      </c>
      <c r="CA292" t="s">
        <v>137</v>
      </c>
      <c r="CG292" t="s">
        <v>137</v>
      </c>
      <c r="CH292" t="s">
        <v>137</v>
      </c>
      <c r="CI292" t="s">
        <v>163</v>
      </c>
      <c r="CK292" t="s">
        <v>165</v>
      </c>
      <c r="CL292" t="s">
        <v>137</v>
      </c>
      <c r="CM292" t="s">
        <v>137</v>
      </c>
      <c r="CN292" t="s">
        <v>137</v>
      </c>
      <c r="CO292" t="s">
        <v>137</v>
      </c>
      <c r="CP292">
        <v>2</v>
      </c>
      <c r="CQ292" t="s">
        <v>176</v>
      </c>
      <c r="CR292" t="s">
        <v>162</v>
      </c>
      <c r="CS292" t="s">
        <v>137</v>
      </c>
      <c r="CT292" t="s">
        <v>137</v>
      </c>
      <c r="CW292" t="s">
        <v>137</v>
      </c>
      <c r="CX292" t="s">
        <v>137</v>
      </c>
      <c r="CY292" t="s">
        <v>200</v>
      </c>
      <c r="CZ292" t="s">
        <v>137</v>
      </c>
      <c r="DB292" t="s">
        <v>201</v>
      </c>
      <c r="DC292" t="s">
        <v>137</v>
      </c>
      <c r="DE292" t="s">
        <v>208</v>
      </c>
      <c r="DF292" t="s">
        <v>137</v>
      </c>
      <c r="DH292" t="s">
        <v>137</v>
      </c>
      <c r="DQ292">
        <v>2</v>
      </c>
      <c r="DT292">
        <f t="shared" si="8"/>
        <v>25</v>
      </c>
    </row>
    <row r="293" spans="1:124" x14ac:dyDescent="0.3">
      <c r="A293">
        <v>305</v>
      </c>
      <c r="B293" t="s">
        <v>122</v>
      </c>
      <c r="C293" t="s">
        <v>789</v>
      </c>
      <c r="D293" t="s">
        <v>228</v>
      </c>
      <c r="E293">
        <v>1199</v>
      </c>
      <c r="F293">
        <v>3</v>
      </c>
      <c r="G293">
        <v>4</v>
      </c>
      <c r="H293" t="s">
        <v>153</v>
      </c>
      <c r="I293" t="s">
        <v>124</v>
      </c>
      <c r="J293" t="s">
        <v>154</v>
      </c>
      <c r="K293" t="s">
        <v>125</v>
      </c>
      <c r="L293">
        <v>35</v>
      </c>
      <c r="M293" t="s">
        <v>126</v>
      </c>
      <c r="N293">
        <v>1537</v>
      </c>
      <c r="O293">
        <v>3992</v>
      </c>
      <c r="P293">
        <v>1677</v>
      </c>
      <c r="Q293" t="s">
        <v>336</v>
      </c>
      <c r="R293">
        <v>4</v>
      </c>
      <c r="S293">
        <v>24.12</v>
      </c>
      <c r="T293">
        <v>23</v>
      </c>
      <c r="U293" t="s">
        <v>213</v>
      </c>
      <c r="V293" t="s">
        <v>790</v>
      </c>
      <c r="W293">
        <v>5</v>
      </c>
      <c r="X293" t="s">
        <v>223</v>
      </c>
      <c r="Y293" t="s">
        <v>156</v>
      </c>
      <c r="Z293" t="s">
        <v>130</v>
      </c>
      <c r="AA293" t="s">
        <v>215</v>
      </c>
      <c r="AB293" t="s">
        <v>216</v>
      </c>
      <c r="AE293" t="s">
        <v>237</v>
      </c>
      <c r="AF293" t="s">
        <v>237</v>
      </c>
      <c r="AG293" t="s">
        <v>131</v>
      </c>
      <c r="AH293" t="s">
        <v>166</v>
      </c>
      <c r="AI293" t="s">
        <v>554</v>
      </c>
      <c r="AJ293" t="s">
        <v>217</v>
      </c>
      <c r="AK293" t="s">
        <v>782</v>
      </c>
      <c r="AL293" t="s">
        <v>134</v>
      </c>
      <c r="AM293" t="s">
        <v>135</v>
      </c>
      <c r="AN293" t="s">
        <v>135</v>
      </c>
      <c r="AO293">
        <v>2</v>
      </c>
      <c r="AP293">
        <v>5</v>
      </c>
      <c r="AQ293" t="s">
        <v>792</v>
      </c>
      <c r="AR293" t="s">
        <v>139</v>
      </c>
      <c r="AS293" t="s">
        <v>390</v>
      </c>
      <c r="AT293" t="s">
        <v>237</v>
      </c>
      <c r="AV293" t="s">
        <v>137</v>
      </c>
      <c r="AW293" t="s">
        <v>140</v>
      </c>
      <c r="AX293" t="s">
        <v>137</v>
      </c>
      <c r="AY293" t="s">
        <v>137</v>
      </c>
      <c r="AZ293" t="s">
        <v>219</v>
      </c>
      <c r="BA293" t="s">
        <v>137</v>
      </c>
      <c r="BB293" t="s">
        <v>202</v>
      </c>
      <c r="BC293">
        <v>419</v>
      </c>
      <c r="BD293" t="s">
        <v>137</v>
      </c>
      <c r="BE293" t="s">
        <v>137</v>
      </c>
      <c r="BF293" t="s">
        <v>137</v>
      </c>
      <c r="BG293" t="s">
        <v>134</v>
      </c>
      <c r="BH293" t="s">
        <v>793</v>
      </c>
      <c r="BI293" t="s">
        <v>137</v>
      </c>
      <c r="BJ293" t="s">
        <v>143</v>
      </c>
      <c r="BK293" t="s">
        <v>137</v>
      </c>
      <c r="BL293" t="s">
        <v>220</v>
      </c>
      <c r="BM293" t="s">
        <v>137</v>
      </c>
      <c r="BN293" t="s">
        <v>199</v>
      </c>
      <c r="BO293" t="s">
        <v>135</v>
      </c>
      <c r="BP293" t="s">
        <v>139</v>
      </c>
      <c r="BQ293" t="s">
        <v>145</v>
      </c>
      <c r="BR293" t="s">
        <v>137</v>
      </c>
      <c r="BS293">
        <v>5.0999999999999996</v>
      </c>
      <c r="BT293" t="s">
        <v>137</v>
      </c>
      <c r="BU293" t="s">
        <v>146</v>
      </c>
      <c r="BW293" t="s">
        <v>235</v>
      </c>
      <c r="BX293" t="s">
        <v>137</v>
      </c>
      <c r="BZ293" t="s">
        <v>137</v>
      </c>
      <c r="CA293" t="s">
        <v>137</v>
      </c>
      <c r="CD293" t="s">
        <v>137</v>
      </c>
      <c r="CG293" t="s">
        <v>137</v>
      </c>
      <c r="CH293" t="s">
        <v>137</v>
      </c>
      <c r="CI293" t="s">
        <v>163</v>
      </c>
      <c r="CK293" t="s">
        <v>165</v>
      </c>
      <c r="CL293" t="s">
        <v>137</v>
      </c>
      <c r="CM293" t="s">
        <v>137</v>
      </c>
      <c r="CN293" t="s">
        <v>137</v>
      </c>
      <c r="CO293" t="s">
        <v>137</v>
      </c>
      <c r="CP293">
        <v>2</v>
      </c>
      <c r="CQ293" t="s">
        <v>176</v>
      </c>
      <c r="CR293" t="s">
        <v>162</v>
      </c>
      <c r="CS293" t="s">
        <v>137</v>
      </c>
      <c r="CT293" t="s">
        <v>137</v>
      </c>
      <c r="CU293" t="s">
        <v>137</v>
      </c>
      <c r="CV293" t="s">
        <v>137</v>
      </c>
      <c r="CW293" t="s">
        <v>137</v>
      </c>
      <c r="CX293" t="s">
        <v>161</v>
      </c>
      <c r="CY293" t="s">
        <v>200</v>
      </c>
      <c r="CZ293" t="s">
        <v>137</v>
      </c>
      <c r="DB293" t="s">
        <v>201</v>
      </c>
      <c r="DC293" t="s">
        <v>137</v>
      </c>
      <c r="DE293" t="s">
        <v>208</v>
      </c>
      <c r="DF293" t="s">
        <v>137</v>
      </c>
      <c r="DH293" t="s">
        <v>137</v>
      </c>
      <c r="DQ293">
        <v>2</v>
      </c>
      <c r="DT293">
        <f t="shared" si="8"/>
        <v>22</v>
      </c>
    </row>
    <row r="294" spans="1:124" x14ac:dyDescent="0.3">
      <c r="A294">
        <v>307</v>
      </c>
      <c r="B294" t="s">
        <v>122</v>
      </c>
      <c r="C294" t="s">
        <v>789</v>
      </c>
      <c r="D294" t="s">
        <v>236</v>
      </c>
      <c r="E294">
        <v>1199</v>
      </c>
      <c r="F294">
        <v>3</v>
      </c>
      <c r="G294">
        <v>4</v>
      </c>
      <c r="H294" t="s">
        <v>153</v>
      </c>
      <c r="I294" t="s">
        <v>124</v>
      </c>
      <c r="J294" t="s">
        <v>154</v>
      </c>
      <c r="K294" t="s">
        <v>125</v>
      </c>
      <c r="L294">
        <v>35</v>
      </c>
      <c r="M294" t="s">
        <v>126</v>
      </c>
      <c r="N294">
        <v>1537</v>
      </c>
      <c r="O294">
        <v>3992</v>
      </c>
      <c r="P294">
        <v>1677</v>
      </c>
      <c r="Q294" t="s">
        <v>336</v>
      </c>
      <c r="R294">
        <v>4</v>
      </c>
      <c r="S294">
        <v>24.12</v>
      </c>
      <c r="T294">
        <v>23</v>
      </c>
      <c r="U294" t="s">
        <v>213</v>
      </c>
      <c r="V294" t="s">
        <v>790</v>
      </c>
      <c r="W294">
        <v>5</v>
      </c>
      <c r="X294" t="s">
        <v>223</v>
      </c>
      <c r="Y294" t="s">
        <v>156</v>
      </c>
      <c r="Z294" t="s">
        <v>130</v>
      </c>
      <c r="AA294" t="s">
        <v>215</v>
      </c>
      <c r="AB294" t="s">
        <v>216</v>
      </c>
      <c r="AE294" t="s">
        <v>237</v>
      </c>
      <c r="AF294" t="s">
        <v>237</v>
      </c>
      <c r="AG294" t="s">
        <v>131</v>
      </c>
      <c r="AH294" t="s">
        <v>166</v>
      </c>
      <c r="AI294" t="s">
        <v>554</v>
      </c>
      <c r="AJ294" t="s">
        <v>217</v>
      </c>
      <c r="AK294" t="s">
        <v>782</v>
      </c>
      <c r="AL294" t="s">
        <v>134</v>
      </c>
      <c r="AM294" t="s">
        <v>135</v>
      </c>
      <c r="AN294" t="s">
        <v>135</v>
      </c>
      <c r="AO294">
        <v>2</v>
      </c>
      <c r="AP294">
        <v>5</v>
      </c>
      <c r="AQ294" t="s">
        <v>792</v>
      </c>
      <c r="AR294" t="s">
        <v>207</v>
      </c>
      <c r="AS294" t="s">
        <v>390</v>
      </c>
      <c r="AT294" t="s">
        <v>237</v>
      </c>
      <c r="AV294" t="s">
        <v>137</v>
      </c>
      <c r="AW294" t="s">
        <v>140</v>
      </c>
      <c r="AX294" t="s">
        <v>137</v>
      </c>
      <c r="AY294" t="s">
        <v>137</v>
      </c>
      <c r="AZ294" t="s">
        <v>219</v>
      </c>
      <c r="BA294" t="s">
        <v>137</v>
      </c>
      <c r="BB294" t="s">
        <v>202</v>
      </c>
      <c r="BC294">
        <v>419</v>
      </c>
      <c r="BD294" t="s">
        <v>137</v>
      </c>
      <c r="BE294" t="s">
        <v>137</v>
      </c>
      <c r="BF294" t="s">
        <v>137</v>
      </c>
      <c r="BG294" t="s">
        <v>134</v>
      </c>
      <c r="BH294" t="s">
        <v>793</v>
      </c>
      <c r="BI294" t="s">
        <v>137</v>
      </c>
      <c r="BJ294" t="s">
        <v>143</v>
      </c>
      <c r="BK294" t="s">
        <v>137</v>
      </c>
      <c r="BL294" t="s">
        <v>220</v>
      </c>
      <c r="BM294" t="s">
        <v>137</v>
      </c>
      <c r="BN294" t="s">
        <v>199</v>
      </c>
      <c r="BO294" t="s">
        <v>135</v>
      </c>
      <c r="BP294" t="s">
        <v>139</v>
      </c>
      <c r="BQ294" t="s">
        <v>145</v>
      </c>
      <c r="BR294" t="s">
        <v>137</v>
      </c>
      <c r="BS294">
        <v>5.0999999999999996</v>
      </c>
      <c r="BT294" t="s">
        <v>137</v>
      </c>
      <c r="BU294" t="s">
        <v>146</v>
      </c>
      <c r="BW294" t="s">
        <v>235</v>
      </c>
      <c r="BX294" t="s">
        <v>137</v>
      </c>
      <c r="BZ294" t="s">
        <v>137</v>
      </c>
      <c r="CA294" t="s">
        <v>137</v>
      </c>
      <c r="CD294" t="s">
        <v>137</v>
      </c>
      <c r="CG294" t="s">
        <v>137</v>
      </c>
      <c r="CH294" t="s">
        <v>137</v>
      </c>
      <c r="CI294" t="s">
        <v>163</v>
      </c>
      <c r="CK294" t="s">
        <v>211</v>
      </c>
      <c r="CL294" t="s">
        <v>137</v>
      </c>
      <c r="CM294" t="s">
        <v>137</v>
      </c>
      <c r="CN294" t="s">
        <v>137</v>
      </c>
      <c r="CO294" t="s">
        <v>137</v>
      </c>
      <c r="CP294">
        <v>2</v>
      </c>
      <c r="CQ294" t="s">
        <v>176</v>
      </c>
      <c r="CR294" t="s">
        <v>162</v>
      </c>
      <c r="CS294" t="s">
        <v>137</v>
      </c>
      <c r="CT294" t="s">
        <v>137</v>
      </c>
      <c r="CU294" t="s">
        <v>137</v>
      </c>
      <c r="CV294" t="s">
        <v>137</v>
      </c>
      <c r="CW294" t="s">
        <v>137</v>
      </c>
      <c r="CX294" t="s">
        <v>161</v>
      </c>
      <c r="CY294" t="s">
        <v>200</v>
      </c>
      <c r="CZ294" t="s">
        <v>137</v>
      </c>
      <c r="DB294" t="s">
        <v>201</v>
      </c>
      <c r="DC294" t="s">
        <v>137</v>
      </c>
      <c r="DE294" t="s">
        <v>208</v>
      </c>
      <c r="DF294" t="s">
        <v>137</v>
      </c>
      <c r="DH294" t="s">
        <v>137</v>
      </c>
      <c r="DQ294">
        <v>2</v>
      </c>
      <c r="DT294">
        <f t="shared" si="8"/>
        <v>22</v>
      </c>
    </row>
    <row r="295" spans="1:124" x14ac:dyDescent="0.3">
      <c r="A295">
        <v>416</v>
      </c>
      <c r="B295" t="s">
        <v>526</v>
      </c>
      <c r="C295" t="s">
        <v>984</v>
      </c>
      <c r="D295" t="s">
        <v>992</v>
      </c>
      <c r="E295">
        <v>1497</v>
      </c>
      <c r="F295">
        <v>4</v>
      </c>
      <c r="G295">
        <v>4</v>
      </c>
      <c r="H295" t="s">
        <v>123</v>
      </c>
      <c r="I295" t="s">
        <v>124</v>
      </c>
      <c r="J295" t="s">
        <v>154</v>
      </c>
      <c r="K295" t="s">
        <v>125</v>
      </c>
      <c r="L295">
        <v>42</v>
      </c>
      <c r="M295" t="s">
        <v>296</v>
      </c>
      <c r="N295">
        <v>1617</v>
      </c>
      <c r="O295">
        <v>3995</v>
      </c>
      <c r="P295">
        <v>1821</v>
      </c>
      <c r="Q295" t="s">
        <v>560</v>
      </c>
      <c r="R295">
        <v>5</v>
      </c>
      <c r="S295">
        <v>17</v>
      </c>
      <c r="T295" s="1" t="s">
        <v>128</v>
      </c>
      <c r="U295" t="s">
        <v>346</v>
      </c>
      <c r="W295">
        <v>6</v>
      </c>
      <c r="X295" t="s">
        <v>129</v>
      </c>
      <c r="Y295" t="s">
        <v>156</v>
      </c>
      <c r="Z295" t="s">
        <v>156</v>
      </c>
      <c r="AA295" t="s">
        <v>941</v>
      </c>
      <c r="AB295" t="s">
        <v>158</v>
      </c>
      <c r="AE295" t="s">
        <v>985</v>
      </c>
      <c r="AF295" t="s">
        <v>985</v>
      </c>
      <c r="AG295" t="s">
        <v>137</v>
      </c>
      <c r="AH295" t="s">
        <v>166</v>
      </c>
      <c r="AI295" t="s">
        <v>137</v>
      </c>
      <c r="AJ295" t="s">
        <v>990</v>
      </c>
      <c r="AK295" t="s">
        <v>991</v>
      </c>
      <c r="AL295" t="s">
        <v>137</v>
      </c>
      <c r="AM295" t="s">
        <v>137</v>
      </c>
      <c r="AN295" t="s">
        <v>137</v>
      </c>
      <c r="AO295" t="s">
        <v>137</v>
      </c>
      <c r="AP295">
        <v>5</v>
      </c>
      <c r="AQ295" t="s">
        <v>396</v>
      </c>
      <c r="AR295" t="s">
        <v>139</v>
      </c>
      <c r="AS295" t="s">
        <v>960</v>
      </c>
      <c r="AT295" t="s">
        <v>985</v>
      </c>
      <c r="AU295" t="s">
        <v>137</v>
      </c>
      <c r="AV295" t="s">
        <v>137</v>
      </c>
      <c r="AW295" t="s">
        <v>140</v>
      </c>
      <c r="AX295" t="s">
        <v>137</v>
      </c>
      <c r="AY295" t="s">
        <v>137</v>
      </c>
      <c r="BA295" t="s">
        <v>137</v>
      </c>
      <c r="BB295" t="s">
        <v>139</v>
      </c>
      <c r="BC295">
        <v>259</v>
      </c>
      <c r="BD295" t="s">
        <v>137</v>
      </c>
      <c r="BE295" t="s">
        <v>137</v>
      </c>
      <c r="BF295" t="s">
        <v>137</v>
      </c>
      <c r="BG295" t="s">
        <v>137</v>
      </c>
      <c r="BH295" t="s">
        <v>137</v>
      </c>
      <c r="BI295" t="s">
        <v>137</v>
      </c>
      <c r="BJ295" t="s">
        <v>137</v>
      </c>
      <c r="BK295" t="s">
        <v>137</v>
      </c>
      <c r="BM295" t="s">
        <v>137</v>
      </c>
      <c r="BN295" t="s">
        <v>139</v>
      </c>
      <c r="BO295" t="s">
        <v>137</v>
      </c>
      <c r="BP295" t="s">
        <v>139</v>
      </c>
      <c r="BQ295" t="s">
        <v>134</v>
      </c>
      <c r="BR295" t="s">
        <v>137</v>
      </c>
      <c r="BS295">
        <v>5.3</v>
      </c>
      <c r="BT295" t="s">
        <v>137</v>
      </c>
      <c r="BV295" t="s">
        <v>147</v>
      </c>
      <c r="BW295" t="s">
        <v>148</v>
      </c>
      <c r="BX295" t="s">
        <v>137</v>
      </c>
      <c r="CA295" t="s">
        <v>137</v>
      </c>
      <c r="CD295" t="s">
        <v>137</v>
      </c>
      <c r="CG295" t="s">
        <v>137</v>
      </c>
      <c r="CH295" t="s">
        <v>137</v>
      </c>
      <c r="CI295" t="s">
        <v>137</v>
      </c>
      <c r="CK295" t="s">
        <v>211</v>
      </c>
      <c r="CL295" t="s">
        <v>137</v>
      </c>
      <c r="CM295" t="s">
        <v>137</v>
      </c>
      <c r="CN295" t="s">
        <v>137</v>
      </c>
      <c r="CP295">
        <v>2</v>
      </c>
      <c r="CQ295" t="s">
        <v>137</v>
      </c>
      <c r="CR295" t="s">
        <v>162</v>
      </c>
      <c r="CS295" t="s">
        <v>137</v>
      </c>
      <c r="CT295" t="s">
        <v>137</v>
      </c>
      <c r="CX295" t="s">
        <v>161</v>
      </c>
      <c r="CY295" t="s">
        <v>200</v>
      </c>
      <c r="DB295" t="s">
        <v>201</v>
      </c>
      <c r="DC295" t="s">
        <v>137</v>
      </c>
      <c r="DE295" t="s">
        <v>137</v>
      </c>
      <c r="DF295" t="s">
        <v>137</v>
      </c>
      <c r="DH295" t="s">
        <v>137</v>
      </c>
      <c r="DJ295" t="s">
        <v>137</v>
      </c>
      <c r="DK295" t="s">
        <v>137</v>
      </c>
      <c r="DL295" t="s">
        <v>137</v>
      </c>
      <c r="DM295" t="s">
        <v>137</v>
      </c>
      <c r="DN295" t="s">
        <v>137</v>
      </c>
      <c r="DQ295">
        <v>2</v>
      </c>
      <c r="DT295">
        <f t="shared" si="8"/>
        <v>26</v>
      </c>
    </row>
    <row r="296" spans="1:124" x14ac:dyDescent="0.3">
      <c r="A296">
        <v>421</v>
      </c>
      <c r="B296" t="s">
        <v>526</v>
      </c>
      <c r="C296" t="s">
        <v>984</v>
      </c>
      <c r="D296" t="s">
        <v>998</v>
      </c>
      <c r="E296">
        <v>1497</v>
      </c>
      <c r="F296">
        <v>4</v>
      </c>
      <c r="G296">
        <v>4</v>
      </c>
      <c r="H296" t="s">
        <v>123</v>
      </c>
      <c r="I296" t="s">
        <v>124</v>
      </c>
      <c r="J296" t="s">
        <v>154</v>
      </c>
      <c r="K296" t="s">
        <v>125</v>
      </c>
      <c r="L296">
        <v>42</v>
      </c>
      <c r="M296" t="s">
        <v>296</v>
      </c>
      <c r="N296">
        <v>1617</v>
      </c>
      <c r="O296">
        <v>3995</v>
      </c>
      <c r="P296">
        <v>1821</v>
      </c>
      <c r="Q296" t="s">
        <v>560</v>
      </c>
      <c r="R296">
        <v>5</v>
      </c>
      <c r="S296">
        <v>17</v>
      </c>
      <c r="T296" s="1" t="s">
        <v>128</v>
      </c>
      <c r="U296" t="s">
        <v>346</v>
      </c>
      <c r="W296">
        <v>6</v>
      </c>
      <c r="X296" t="s">
        <v>129</v>
      </c>
      <c r="Y296" t="s">
        <v>156</v>
      </c>
      <c r="Z296" t="s">
        <v>156</v>
      </c>
      <c r="AA296" t="s">
        <v>941</v>
      </c>
      <c r="AB296" t="s">
        <v>158</v>
      </c>
      <c r="AE296" t="s">
        <v>985</v>
      </c>
      <c r="AF296" t="s">
        <v>985</v>
      </c>
      <c r="AG296" t="s">
        <v>137</v>
      </c>
      <c r="AH296" t="s">
        <v>166</v>
      </c>
      <c r="AI296" t="s">
        <v>137</v>
      </c>
      <c r="AJ296" t="s">
        <v>990</v>
      </c>
      <c r="AK296" t="s">
        <v>991</v>
      </c>
      <c r="AL296" t="s">
        <v>137</v>
      </c>
      <c r="AM296" t="s">
        <v>137</v>
      </c>
      <c r="AN296" t="s">
        <v>137</v>
      </c>
      <c r="AO296" t="s">
        <v>137</v>
      </c>
      <c r="AP296">
        <v>5</v>
      </c>
      <c r="AQ296" t="s">
        <v>396</v>
      </c>
      <c r="AR296" t="s">
        <v>207</v>
      </c>
      <c r="AS296" t="s">
        <v>960</v>
      </c>
      <c r="AT296" t="s">
        <v>985</v>
      </c>
      <c r="AU296" t="s">
        <v>137</v>
      </c>
      <c r="AV296" t="s">
        <v>137</v>
      </c>
      <c r="AW296" t="s">
        <v>140</v>
      </c>
      <c r="AX296" t="s">
        <v>137</v>
      </c>
      <c r="AY296" t="s">
        <v>137</v>
      </c>
      <c r="BA296" t="s">
        <v>137</v>
      </c>
      <c r="BB296" t="s">
        <v>139</v>
      </c>
      <c r="BC296">
        <v>259</v>
      </c>
      <c r="BD296" t="s">
        <v>137</v>
      </c>
      <c r="BE296" t="s">
        <v>137</v>
      </c>
      <c r="BF296" t="s">
        <v>137</v>
      </c>
      <c r="BG296" t="s">
        <v>137</v>
      </c>
      <c r="BH296" t="s">
        <v>137</v>
      </c>
      <c r="BI296" t="s">
        <v>137</v>
      </c>
      <c r="BJ296" t="s">
        <v>137</v>
      </c>
      <c r="BK296" t="s">
        <v>137</v>
      </c>
      <c r="BM296" t="s">
        <v>137</v>
      </c>
      <c r="BN296" t="s">
        <v>139</v>
      </c>
      <c r="BO296" t="s">
        <v>137</v>
      </c>
      <c r="BP296" t="s">
        <v>139</v>
      </c>
      <c r="BQ296" t="s">
        <v>134</v>
      </c>
      <c r="BR296" t="s">
        <v>137</v>
      </c>
      <c r="BS296">
        <v>5.3</v>
      </c>
      <c r="BT296" t="s">
        <v>137</v>
      </c>
      <c r="BV296" t="s">
        <v>147</v>
      </c>
      <c r="BW296" t="s">
        <v>148</v>
      </c>
      <c r="BX296" t="s">
        <v>137</v>
      </c>
      <c r="CA296" t="s">
        <v>137</v>
      </c>
      <c r="CD296" t="s">
        <v>137</v>
      </c>
      <c r="CG296" t="s">
        <v>137</v>
      </c>
      <c r="CH296" t="s">
        <v>137</v>
      </c>
      <c r="CI296" t="s">
        <v>137</v>
      </c>
      <c r="CK296" t="s">
        <v>211</v>
      </c>
      <c r="CL296" t="s">
        <v>137</v>
      </c>
      <c r="CM296" t="s">
        <v>137</v>
      </c>
      <c r="CN296" t="s">
        <v>137</v>
      </c>
      <c r="CP296">
        <v>2</v>
      </c>
      <c r="CQ296" t="s">
        <v>137</v>
      </c>
      <c r="CR296" t="s">
        <v>162</v>
      </c>
      <c r="CS296" t="s">
        <v>137</v>
      </c>
      <c r="CT296" t="s">
        <v>137</v>
      </c>
      <c r="CX296" t="s">
        <v>161</v>
      </c>
      <c r="CY296" t="s">
        <v>200</v>
      </c>
      <c r="DB296" t="s">
        <v>201</v>
      </c>
      <c r="DC296" t="s">
        <v>137</v>
      </c>
      <c r="DE296" t="s">
        <v>137</v>
      </c>
      <c r="DF296" t="s">
        <v>137</v>
      </c>
      <c r="DH296" t="s">
        <v>137</v>
      </c>
      <c r="DJ296" t="s">
        <v>137</v>
      </c>
      <c r="DK296" t="s">
        <v>137</v>
      </c>
      <c r="DL296" t="s">
        <v>137</v>
      </c>
      <c r="DM296" t="s">
        <v>137</v>
      </c>
      <c r="DN296" t="s">
        <v>137</v>
      </c>
      <c r="DQ296">
        <v>2</v>
      </c>
      <c r="DT296">
        <f t="shared" si="8"/>
        <v>26</v>
      </c>
    </row>
    <row r="297" spans="1:124" x14ac:dyDescent="0.3">
      <c r="A297">
        <v>547</v>
      </c>
      <c r="B297" t="s">
        <v>589</v>
      </c>
      <c r="C297" t="s">
        <v>1281</v>
      </c>
      <c r="D297" t="s">
        <v>1282</v>
      </c>
      <c r="E297">
        <v>1968</v>
      </c>
      <c r="F297">
        <v>4</v>
      </c>
      <c r="G297">
        <v>4</v>
      </c>
      <c r="H297" t="s">
        <v>559</v>
      </c>
      <c r="I297" t="s">
        <v>124</v>
      </c>
      <c r="J297" t="s">
        <v>168</v>
      </c>
      <c r="K297" t="s">
        <v>125</v>
      </c>
      <c r="L297">
        <v>63</v>
      </c>
      <c r="M297" t="s">
        <v>296</v>
      </c>
      <c r="N297">
        <v>1665</v>
      </c>
      <c r="O297">
        <v>4697</v>
      </c>
      <c r="P297">
        <v>1882</v>
      </c>
      <c r="Q297" t="s">
        <v>560</v>
      </c>
      <c r="R297">
        <v>5</v>
      </c>
      <c r="S297">
        <v>17</v>
      </c>
      <c r="T297" s="1" t="s">
        <v>128</v>
      </c>
      <c r="U297" t="s">
        <v>1283</v>
      </c>
      <c r="V297" t="s">
        <v>1284</v>
      </c>
      <c r="W297">
        <v>7</v>
      </c>
      <c r="X297" t="s">
        <v>1285</v>
      </c>
      <c r="Y297" t="s">
        <v>156</v>
      </c>
      <c r="Z297" t="s">
        <v>156</v>
      </c>
      <c r="AA297" t="s">
        <v>594</v>
      </c>
      <c r="AB297" t="s">
        <v>609</v>
      </c>
      <c r="AE297" t="s">
        <v>1286</v>
      </c>
      <c r="AF297" t="s">
        <v>1286</v>
      </c>
      <c r="AG297" t="s">
        <v>131</v>
      </c>
      <c r="AH297" t="s">
        <v>166</v>
      </c>
      <c r="AI297" t="s">
        <v>133</v>
      </c>
      <c r="AJ297" t="s">
        <v>1287</v>
      </c>
      <c r="AK297" t="s">
        <v>1288</v>
      </c>
      <c r="AL297" t="s">
        <v>135</v>
      </c>
      <c r="AM297" t="s">
        <v>134</v>
      </c>
      <c r="AN297" t="s">
        <v>135</v>
      </c>
      <c r="AO297" t="s">
        <v>137</v>
      </c>
      <c r="AP297">
        <v>7</v>
      </c>
      <c r="AQ297" t="s">
        <v>396</v>
      </c>
      <c r="AR297" t="s">
        <v>150</v>
      </c>
      <c r="AS297" t="s">
        <v>1289</v>
      </c>
      <c r="AT297">
        <v>17</v>
      </c>
      <c r="AU297" t="s">
        <v>137</v>
      </c>
      <c r="AV297">
        <v>3</v>
      </c>
      <c r="AW297" t="s">
        <v>276</v>
      </c>
      <c r="AX297" t="s">
        <v>137</v>
      </c>
      <c r="AY297" t="s">
        <v>137</v>
      </c>
      <c r="BA297" t="s">
        <v>137</v>
      </c>
      <c r="BB297" t="s">
        <v>393</v>
      </c>
      <c r="BC297">
        <v>270</v>
      </c>
      <c r="BE297" t="s">
        <v>137</v>
      </c>
      <c r="BF297" t="s">
        <v>137</v>
      </c>
      <c r="BG297" t="s">
        <v>134</v>
      </c>
      <c r="BH297" t="s">
        <v>137</v>
      </c>
      <c r="BI297" t="s">
        <v>137</v>
      </c>
      <c r="BJ297" t="s">
        <v>137</v>
      </c>
      <c r="BM297" t="s">
        <v>137</v>
      </c>
      <c r="BN297" t="s">
        <v>202</v>
      </c>
      <c r="BO297" t="s">
        <v>134</v>
      </c>
      <c r="BP297" t="s">
        <v>150</v>
      </c>
      <c r="BQ297" t="s">
        <v>145</v>
      </c>
      <c r="BR297" t="s">
        <v>137</v>
      </c>
      <c r="BS297">
        <v>6.1</v>
      </c>
      <c r="BT297" t="s">
        <v>137</v>
      </c>
      <c r="BU297" t="s">
        <v>146</v>
      </c>
      <c r="BV297" t="s">
        <v>137</v>
      </c>
      <c r="BW297" t="s">
        <v>1290</v>
      </c>
      <c r="BX297" t="s">
        <v>137</v>
      </c>
      <c r="BY297" t="s">
        <v>137</v>
      </c>
      <c r="BZ297" t="s">
        <v>137</v>
      </c>
      <c r="CA297" t="s">
        <v>137</v>
      </c>
      <c r="CB297" t="s">
        <v>137</v>
      </c>
      <c r="CC297" t="s">
        <v>137</v>
      </c>
      <c r="CE297" t="s">
        <v>137</v>
      </c>
      <c r="CG297" t="s">
        <v>137</v>
      </c>
      <c r="CH297" t="s">
        <v>137</v>
      </c>
      <c r="CI297" t="s">
        <v>210</v>
      </c>
      <c r="CK297" t="s">
        <v>1291</v>
      </c>
      <c r="CL297" t="s">
        <v>137</v>
      </c>
      <c r="CM297" t="s">
        <v>137</v>
      </c>
      <c r="CO297" t="s">
        <v>137</v>
      </c>
      <c r="CP297">
        <v>9</v>
      </c>
      <c r="CQ297" t="s">
        <v>373</v>
      </c>
      <c r="CR297" t="s">
        <v>226</v>
      </c>
      <c r="CS297" t="s">
        <v>137</v>
      </c>
      <c r="CT297" t="s">
        <v>137</v>
      </c>
      <c r="CX297" t="s">
        <v>161</v>
      </c>
      <c r="CY297" t="s">
        <v>200</v>
      </c>
      <c r="CZ297" t="s">
        <v>137</v>
      </c>
      <c r="DA297" t="s">
        <v>137</v>
      </c>
      <c r="DB297" t="s">
        <v>333</v>
      </c>
      <c r="DC297" t="s">
        <v>137</v>
      </c>
      <c r="DD297" t="s">
        <v>137</v>
      </c>
      <c r="DE297" t="s">
        <v>137</v>
      </c>
      <c r="DF297" t="s">
        <v>137</v>
      </c>
      <c r="DG297" t="s">
        <v>137</v>
      </c>
      <c r="DH297" t="s">
        <v>137</v>
      </c>
      <c r="DI297" t="s">
        <v>137</v>
      </c>
      <c r="DK297" t="s">
        <v>137</v>
      </c>
      <c r="DL297" t="s">
        <v>137</v>
      </c>
      <c r="DN297" t="s">
        <v>137</v>
      </c>
      <c r="DO297" t="s">
        <v>137</v>
      </c>
      <c r="DP297" t="s">
        <v>137</v>
      </c>
      <c r="DQ297">
        <v>2</v>
      </c>
      <c r="DT297">
        <f t="shared" si="8"/>
        <v>17</v>
      </c>
    </row>
    <row r="298" spans="1:124" x14ac:dyDescent="0.3">
      <c r="A298">
        <v>502</v>
      </c>
      <c r="B298" t="s">
        <v>122</v>
      </c>
      <c r="C298" t="s">
        <v>1130</v>
      </c>
      <c r="D298" t="s">
        <v>1139</v>
      </c>
      <c r="E298">
        <v>2179</v>
      </c>
      <c r="F298">
        <v>4</v>
      </c>
      <c r="G298">
        <v>4</v>
      </c>
      <c r="H298" t="s">
        <v>123</v>
      </c>
      <c r="I298" t="s">
        <v>124</v>
      </c>
      <c r="J298" t="s">
        <v>154</v>
      </c>
      <c r="K298" t="s">
        <v>125</v>
      </c>
      <c r="L298">
        <v>60</v>
      </c>
      <c r="M298" t="s">
        <v>296</v>
      </c>
      <c r="N298">
        <v>1791</v>
      </c>
      <c r="O298">
        <v>4788</v>
      </c>
      <c r="P298">
        <v>1903</v>
      </c>
      <c r="Q298" t="s">
        <v>560</v>
      </c>
      <c r="R298">
        <v>5</v>
      </c>
      <c r="S298">
        <v>14</v>
      </c>
      <c r="T298">
        <v>17.600000000000001</v>
      </c>
      <c r="U298" t="s">
        <v>796</v>
      </c>
      <c r="V298" t="s">
        <v>1132</v>
      </c>
      <c r="W298">
        <v>6</v>
      </c>
      <c r="X298" t="s">
        <v>815</v>
      </c>
      <c r="Y298" t="s">
        <v>156</v>
      </c>
      <c r="Z298" t="s">
        <v>156</v>
      </c>
      <c r="AA298" t="s">
        <v>1133</v>
      </c>
      <c r="AB298" t="s">
        <v>1134</v>
      </c>
      <c r="AE298" t="s">
        <v>1140</v>
      </c>
      <c r="AF298" t="s">
        <v>1140</v>
      </c>
      <c r="AG298" t="s">
        <v>131</v>
      </c>
      <c r="AH298" t="s">
        <v>166</v>
      </c>
      <c r="AI298" t="s">
        <v>133</v>
      </c>
      <c r="AJ298" t="s">
        <v>1136</v>
      </c>
      <c r="AK298" t="s">
        <v>1141</v>
      </c>
      <c r="AL298" t="s">
        <v>134</v>
      </c>
      <c r="AM298" t="s">
        <v>135</v>
      </c>
      <c r="AN298" t="s">
        <v>135</v>
      </c>
      <c r="AO298" t="s">
        <v>137</v>
      </c>
      <c r="AP298">
        <v>6</v>
      </c>
      <c r="AQ298" t="s">
        <v>138</v>
      </c>
      <c r="AR298" t="s">
        <v>139</v>
      </c>
      <c r="AS298" t="s">
        <v>1138</v>
      </c>
      <c r="AT298" t="s">
        <v>1140</v>
      </c>
      <c r="AV298" t="s">
        <v>137</v>
      </c>
      <c r="AW298" t="s">
        <v>164</v>
      </c>
      <c r="AX298" t="s">
        <v>137</v>
      </c>
      <c r="AY298" t="s">
        <v>137</v>
      </c>
      <c r="BA298" t="s">
        <v>137</v>
      </c>
      <c r="BB298" t="s">
        <v>142</v>
      </c>
      <c r="BC298">
        <v>128</v>
      </c>
      <c r="BD298" t="s">
        <v>137</v>
      </c>
      <c r="BE298" t="s">
        <v>137</v>
      </c>
      <c r="BF298" t="s">
        <v>137</v>
      </c>
      <c r="BG298" t="s">
        <v>134</v>
      </c>
      <c r="BH298" t="s">
        <v>193</v>
      </c>
      <c r="BJ298" t="s">
        <v>193</v>
      </c>
      <c r="BK298" t="s">
        <v>137</v>
      </c>
      <c r="BM298" t="s">
        <v>137</v>
      </c>
      <c r="BN298" t="s">
        <v>142</v>
      </c>
      <c r="BO298" t="s">
        <v>134</v>
      </c>
      <c r="BP298" t="s">
        <v>139</v>
      </c>
      <c r="BQ298" t="s">
        <v>145</v>
      </c>
      <c r="BR298" t="s">
        <v>137</v>
      </c>
      <c r="BS298">
        <v>5.75</v>
      </c>
      <c r="BT298" t="s">
        <v>137</v>
      </c>
      <c r="BU298" t="s">
        <v>146</v>
      </c>
      <c r="BV298" t="s">
        <v>137</v>
      </c>
      <c r="BW298" t="s">
        <v>235</v>
      </c>
      <c r="BX298" t="s">
        <v>137</v>
      </c>
      <c r="BY298" t="s">
        <v>137</v>
      </c>
      <c r="BZ298" t="s">
        <v>137</v>
      </c>
      <c r="CA298" t="s">
        <v>137</v>
      </c>
      <c r="CD298" t="s">
        <v>137</v>
      </c>
      <c r="CG298" t="s">
        <v>137</v>
      </c>
      <c r="CH298" t="s">
        <v>137</v>
      </c>
      <c r="CI298" t="s">
        <v>137</v>
      </c>
      <c r="CK298" t="s">
        <v>636</v>
      </c>
      <c r="CL298" t="s">
        <v>137</v>
      </c>
      <c r="CM298" t="s">
        <v>137</v>
      </c>
      <c r="CN298" t="s">
        <v>137</v>
      </c>
      <c r="CO298" t="s">
        <v>137</v>
      </c>
      <c r="CP298">
        <v>6</v>
      </c>
      <c r="CQ298" t="s">
        <v>176</v>
      </c>
      <c r="CR298" t="s">
        <v>162</v>
      </c>
      <c r="CS298" t="s">
        <v>137</v>
      </c>
      <c r="CT298" t="s">
        <v>137</v>
      </c>
      <c r="CW298" t="s">
        <v>137</v>
      </c>
      <c r="CX298" t="s">
        <v>161</v>
      </c>
      <c r="CY298" t="s">
        <v>200</v>
      </c>
      <c r="CZ298" t="s">
        <v>137</v>
      </c>
      <c r="DA298" t="s">
        <v>137</v>
      </c>
      <c r="DB298" t="s">
        <v>201</v>
      </c>
      <c r="DC298" t="s">
        <v>137</v>
      </c>
      <c r="DD298" t="s">
        <v>137</v>
      </c>
      <c r="DE298" t="s">
        <v>208</v>
      </c>
      <c r="DF298" t="s">
        <v>137</v>
      </c>
      <c r="DG298" t="s">
        <v>137</v>
      </c>
      <c r="DH298" t="s">
        <v>137</v>
      </c>
      <c r="DI298" t="s">
        <v>137</v>
      </c>
      <c r="DK298" t="s">
        <v>137</v>
      </c>
      <c r="DM298" t="s">
        <v>137</v>
      </c>
      <c r="DN298" t="s">
        <v>137</v>
      </c>
      <c r="DO298" t="s">
        <v>137</v>
      </c>
      <c r="DP298" t="s">
        <v>137</v>
      </c>
      <c r="DQ298">
        <v>2</v>
      </c>
      <c r="DT298">
        <f t="shared" si="8"/>
        <v>16</v>
      </c>
    </row>
    <row r="299" spans="1:124" x14ac:dyDescent="0.3">
      <c r="A299">
        <v>503</v>
      </c>
      <c r="B299" t="s">
        <v>122</v>
      </c>
      <c r="C299" t="s">
        <v>1130</v>
      </c>
      <c r="D299" t="s">
        <v>1142</v>
      </c>
      <c r="E299">
        <v>2179</v>
      </c>
      <c r="F299">
        <v>4</v>
      </c>
      <c r="G299">
        <v>4</v>
      </c>
      <c r="H299" t="s">
        <v>571</v>
      </c>
      <c r="I299" t="s">
        <v>124</v>
      </c>
      <c r="J299" t="s">
        <v>154</v>
      </c>
      <c r="K299" t="s">
        <v>125</v>
      </c>
      <c r="L299">
        <v>60</v>
      </c>
      <c r="M299" t="s">
        <v>296</v>
      </c>
      <c r="N299">
        <v>1791</v>
      </c>
      <c r="O299">
        <v>4788</v>
      </c>
      <c r="P299">
        <v>1903</v>
      </c>
      <c r="Q299" t="s">
        <v>560</v>
      </c>
      <c r="R299">
        <v>5</v>
      </c>
      <c r="S299">
        <v>14</v>
      </c>
      <c r="T299">
        <v>17.600000000000001</v>
      </c>
      <c r="U299" t="s">
        <v>796</v>
      </c>
      <c r="V299" t="s">
        <v>1132</v>
      </c>
      <c r="W299">
        <v>6</v>
      </c>
      <c r="X299" t="s">
        <v>815</v>
      </c>
      <c r="Y299" t="s">
        <v>156</v>
      </c>
      <c r="Z299" t="s">
        <v>156</v>
      </c>
      <c r="AA299" t="s">
        <v>1133</v>
      </c>
      <c r="AB299" t="s">
        <v>1134</v>
      </c>
      <c r="AE299" t="s">
        <v>1140</v>
      </c>
      <c r="AF299" t="s">
        <v>1140</v>
      </c>
      <c r="AG299" t="s">
        <v>131</v>
      </c>
      <c r="AH299" t="s">
        <v>166</v>
      </c>
      <c r="AI299" t="s">
        <v>133</v>
      </c>
      <c r="AJ299" t="s">
        <v>1136</v>
      </c>
      <c r="AK299" t="s">
        <v>1137</v>
      </c>
      <c r="AL299" t="s">
        <v>134</v>
      </c>
      <c r="AM299" t="s">
        <v>135</v>
      </c>
      <c r="AN299" t="s">
        <v>135</v>
      </c>
      <c r="AO299" t="s">
        <v>137</v>
      </c>
      <c r="AP299">
        <v>6</v>
      </c>
      <c r="AQ299" t="s">
        <v>138</v>
      </c>
      <c r="AR299" t="s">
        <v>150</v>
      </c>
      <c r="AS299" t="s">
        <v>1138</v>
      </c>
      <c r="AT299" t="s">
        <v>1140</v>
      </c>
      <c r="AV299" t="s">
        <v>137</v>
      </c>
      <c r="AW299" t="s">
        <v>164</v>
      </c>
      <c r="AX299" t="s">
        <v>137</v>
      </c>
      <c r="AY299" t="s">
        <v>137</v>
      </c>
      <c r="BA299" t="s">
        <v>137</v>
      </c>
      <c r="BB299" t="s">
        <v>142</v>
      </c>
      <c r="BC299">
        <v>128</v>
      </c>
      <c r="BD299" t="s">
        <v>137</v>
      </c>
      <c r="BE299" t="s">
        <v>137</v>
      </c>
      <c r="BF299" t="s">
        <v>137</v>
      </c>
      <c r="BG299" t="s">
        <v>137</v>
      </c>
      <c r="BH299" t="s">
        <v>193</v>
      </c>
      <c r="BI299" t="s">
        <v>137</v>
      </c>
      <c r="BJ299" t="s">
        <v>193</v>
      </c>
      <c r="BK299" t="s">
        <v>137</v>
      </c>
      <c r="BM299" t="s">
        <v>137</v>
      </c>
      <c r="BN299" t="s">
        <v>142</v>
      </c>
      <c r="BO299" t="s">
        <v>134</v>
      </c>
      <c r="BP299" t="s">
        <v>139</v>
      </c>
      <c r="BQ299" t="s">
        <v>145</v>
      </c>
      <c r="BR299" t="s">
        <v>137</v>
      </c>
      <c r="BS299">
        <v>5.75</v>
      </c>
      <c r="BT299" t="s">
        <v>137</v>
      </c>
      <c r="BU299" t="s">
        <v>146</v>
      </c>
      <c r="BV299" t="s">
        <v>137</v>
      </c>
      <c r="BW299" t="s">
        <v>235</v>
      </c>
      <c r="BX299" t="s">
        <v>137</v>
      </c>
      <c r="BY299" t="s">
        <v>137</v>
      </c>
      <c r="BZ299" t="s">
        <v>137</v>
      </c>
      <c r="CA299" t="s">
        <v>137</v>
      </c>
      <c r="CD299" t="s">
        <v>137</v>
      </c>
      <c r="CG299" t="s">
        <v>137</v>
      </c>
      <c r="CH299" t="s">
        <v>137</v>
      </c>
      <c r="CI299" t="s">
        <v>137</v>
      </c>
      <c r="CK299" t="s">
        <v>636</v>
      </c>
      <c r="CL299" t="s">
        <v>137</v>
      </c>
      <c r="CM299" t="s">
        <v>137</v>
      </c>
      <c r="CN299" t="s">
        <v>137</v>
      </c>
      <c r="CO299" t="s">
        <v>137</v>
      </c>
      <c r="CP299">
        <v>6</v>
      </c>
      <c r="CQ299" t="s">
        <v>176</v>
      </c>
      <c r="CR299" t="s">
        <v>162</v>
      </c>
      <c r="CS299" t="s">
        <v>137</v>
      </c>
      <c r="CT299" t="s">
        <v>137</v>
      </c>
      <c r="CW299" t="s">
        <v>137</v>
      </c>
      <c r="CX299" t="s">
        <v>161</v>
      </c>
      <c r="CY299" t="s">
        <v>200</v>
      </c>
      <c r="CZ299" t="s">
        <v>137</v>
      </c>
      <c r="DA299" t="s">
        <v>137</v>
      </c>
      <c r="DB299" t="s">
        <v>201</v>
      </c>
      <c r="DC299" t="s">
        <v>137</v>
      </c>
      <c r="DD299" t="s">
        <v>137</v>
      </c>
      <c r="DE299" t="s">
        <v>208</v>
      </c>
      <c r="DF299" t="s">
        <v>137</v>
      </c>
      <c r="DG299" t="s">
        <v>137</v>
      </c>
      <c r="DH299" t="s">
        <v>137</v>
      </c>
      <c r="DI299" t="s">
        <v>137</v>
      </c>
      <c r="DK299" t="s">
        <v>137</v>
      </c>
      <c r="DM299" t="s">
        <v>137</v>
      </c>
      <c r="DN299" t="s">
        <v>137</v>
      </c>
      <c r="DO299" t="s">
        <v>137</v>
      </c>
      <c r="DP299" t="s">
        <v>137</v>
      </c>
      <c r="DQ299">
        <v>2</v>
      </c>
      <c r="DT299">
        <f t="shared" si="8"/>
        <v>15</v>
      </c>
    </row>
    <row r="300" spans="1:124" x14ac:dyDescent="0.3">
      <c r="A300">
        <v>504</v>
      </c>
      <c r="B300" t="s">
        <v>122</v>
      </c>
      <c r="C300" t="s">
        <v>1130</v>
      </c>
      <c r="D300" t="s">
        <v>1143</v>
      </c>
      <c r="E300">
        <v>2179</v>
      </c>
      <c r="F300">
        <v>4</v>
      </c>
      <c r="G300">
        <v>4</v>
      </c>
      <c r="H300" t="s">
        <v>123</v>
      </c>
      <c r="I300" t="s">
        <v>124</v>
      </c>
      <c r="J300" t="s">
        <v>154</v>
      </c>
      <c r="K300" t="s">
        <v>125</v>
      </c>
      <c r="L300">
        <v>50</v>
      </c>
      <c r="M300" t="s">
        <v>296</v>
      </c>
      <c r="N300">
        <v>1791</v>
      </c>
      <c r="O300">
        <v>4788</v>
      </c>
      <c r="P300">
        <v>1903</v>
      </c>
      <c r="Q300" t="s">
        <v>560</v>
      </c>
      <c r="R300">
        <v>5</v>
      </c>
      <c r="S300">
        <v>14</v>
      </c>
      <c r="T300">
        <v>17.600000000000001</v>
      </c>
      <c r="U300" t="s">
        <v>796</v>
      </c>
      <c r="V300" t="s">
        <v>1132</v>
      </c>
      <c r="W300">
        <v>6</v>
      </c>
      <c r="X300" t="s">
        <v>815</v>
      </c>
      <c r="Y300" t="s">
        <v>156</v>
      </c>
      <c r="Z300" t="s">
        <v>156</v>
      </c>
      <c r="AA300" t="s">
        <v>1133</v>
      </c>
      <c r="AB300" t="s">
        <v>1134</v>
      </c>
      <c r="AE300" t="s">
        <v>1140</v>
      </c>
      <c r="AF300" t="s">
        <v>1140</v>
      </c>
      <c r="AG300" t="s">
        <v>131</v>
      </c>
      <c r="AH300" t="s">
        <v>166</v>
      </c>
      <c r="AI300" t="s">
        <v>133</v>
      </c>
      <c r="AJ300" t="s">
        <v>1136</v>
      </c>
      <c r="AK300" t="s">
        <v>1137</v>
      </c>
      <c r="AL300" t="s">
        <v>134</v>
      </c>
      <c r="AM300" t="s">
        <v>135</v>
      </c>
      <c r="AN300" t="s">
        <v>135</v>
      </c>
      <c r="AO300" t="s">
        <v>137</v>
      </c>
      <c r="AP300">
        <v>6</v>
      </c>
      <c r="AQ300" t="s">
        <v>138</v>
      </c>
      <c r="AR300" t="s">
        <v>139</v>
      </c>
      <c r="AS300" t="s">
        <v>1138</v>
      </c>
      <c r="AT300" t="s">
        <v>1140</v>
      </c>
      <c r="AV300" t="s">
        <v>137</v>
      </c>
      <c r="AW300" t="s">
        <v>164</v>
      </c>
      <c r="AX300" t="s">
        <v>137</v>
      </c>
      <c r="AY300" t="s">
        <v>137</v>
      </c>
      <c r="BA300" t="s">
        <v>137</v>
      </c>
      <c r="BB300" t="s">
        <v>142</v>
      </c>
      <c r="BC300">
        <v>128</v>
      </c>
      <c r="BD300" t="s">
        <v>137</v>
      </c>
      <c r="BE300" t="s">
        <v>137</v>
      </c>
      <c r="BF300" t="s">
        <v>137</v>
      </c>
      <c r="BG300" t="s">
        <v>137</v>
      </c>
      <c r="BH300" t="s">
        <v>193</v>
      </c>
      <c r="BI300" t="s">
        <v>137</v>
      </c>
      <c r="BJ300" t="s">
        <v>193</v>
      </c>
      <c r="BK300" t="s">
        <v>137</v>
      </c>
      <c r="BM300" t="s">
        <v>137</v>
      </c>
      <c r="BN300" t="s">
        <v>142</v>
      </c>
      <c r="BO300" t="s">
        <v>134</v>
      </c>
      <c r="BP300" t="s">
        <v>139</v>
      </c>
      <c r="BQ300" t="s">
        <v>145</v>
      </c>
      <c r="BR300" t="s">
        <v>137</v>
      </c>
      <c r="BS300" t="s">
        <v>128</v>
      </c>
      <c r="BT300" t="s">
        <v>137</v>
      </c>
      <c r="BU300" t="s">
        <v>146</v>
      </c>
      <c r="BV300" t="s">
        <v>137</v>
      </c>
      <c r="BW300" t="s">
        <v>235</v>
      </c>
      <c r="BX300" t="s">
        <v>137</v>
      </c>
      <c r="BY300" t="s">
        <v>137</v>
      </c>
      <c r="BZ300" t="s">
        <v>137</v>
      </c>
      <c r="CD300" t="s">
        <v>137</v>
      </c>
      <c r="CG300" t="s">
        <v>137</v>
      </c>
      <c r="CH300" t="s">
        <v>137</v>
      </c>
      <c r="CI300" t="s">
        <v>137</v>
      </c>
      <c r="CK300" t="s">
        <v>636</v>
      </c>
      <c r="CL300" t="s">
        <v>137</v>
      </c>
      <c r="CM300" t="s">
        <v>137</v>
      </c>
      <c r="CN300" t="s">
        <v>137</v>
      </c>
      <c r="CO300" t="s">
        <v>137</v>
      </c>
      <c r="CP300">
        <v>6</v>
      </c>
      <c r="CQ300" t="s">
        <v>176</v>
      </c>
      <c r="CR300" t="s">
        <v>162</v>
      </c>
      <c r="CS300" t="s">
        <v>137</v>
      </c>
      <c r="CT300" t="s">
        <v>137</v>
      </c>
      <c r="CW300" t="s">
        <v>137</v>
      </c>
      <c r="CX300" t="s">
        <v>161</v>
      </c>
      <c r="CY300" t="s">
        <v>200</v>
      </c>
      <c r="CZ300" t="s">
        <v>137</v>
      </c>
      <c r="DA300" t="s">
        <v>137</v>
      </c>
      <c r="DB300" t="s">
        <v>201</v>
      </c>
      <c r="DC300" t="s">
        <v>137</v>
      </c>
      <c r="DD300" t="s">
        <v>137</v>
      </c>
      <c r="DE300" t="s">
        <v>208</v>
      </c>
      <c r="DF300" t="s">
        <v>137</v>
      </c>
      <c r="DG300" t="s">
        <v>137</v>
      </c>
      <c r="DH300" t="s">
        <v>137</v>
      </c>
      <c r="DI300" t="s">
        <v>137</v>
      </c>
      <c r="DK300" t="s">
        <v>137</v>
      </c>
      <c r="DM300" t="s">
        <v>137</v>
      </c>
      <c r="DN300" t="s">
        <v>137</v>
      </c>
      <c r="DO300" t="s">
        <v>137</v>
      </c>
      <c r="DP300" t="s">
        <v>137</v>
      </c>
      <c r="DQ300">
        <v>2</v>
      </c>
      <c r="DT300">
        <f t="shared" si="8"/>
        <v>17</v>
      </c>
    </row>
    <row r="301" spans="1:124" x14ac:dyDescent="0.3">
      <c r="A301">
        <v>507</v>
      </c>
      <c r="B301" t="s">
        <v>122</v>
      </c>
      <c r="C301" t="s">
        <v>1130</v>
      </c>
      <c r="D301" t="s">
        <v>1147</v>
      </c>
      <c r="E301">
        <v>2179</v>
      </c>
      <c r="F301">
        <v>4</v>
      </c>
      <c r="G301">
        <v>4</v>
      </c>
      <c r="H301" t="s">
        <v>123</v>
      </c>
      <c r="I301" t="s">
        <v>124</v>
      </c>
      <c r="J301" t="s">
        <v>154</v>
      </c>
      <c r="K301" t="s">
        <v>125</v>
      </c>
      <c r="L301">
        <v>50</v>
      </c>
      <c r="M301" t="s">
        <v>296</v>
      </c>
      <c r="N301">
        <v>1791</v>
      </c>
      <c r="O301">
        <v>4788</v>
      </c>
      <c r="P301">
        <v>1903</v>
      </c>
      <c r="Q301" t="s">
        <v>560</v>
      </c>
      <c r="R301">
        <v>5</v>
      </c>
      <c r="S301">
        <v>14</v>
      </c>
      <c r="T301">
        <v>17.600000000000001</v>
      </c>
      <c r="U301" t="s">
        <v>796</v>
      </c>
      <c r="V301" t="s">
        <v>1132</v>
      </c>
      <c r="W301">
        <v>6</v>
      </c>
      <c r="X301" t="s">
        <v>815</v>
      </c>
      <c r="Y301" t="s">
        <v>156</v>
      </c>
      <c r="Z301" t="s">
        <v>156</v>
      </c>
      <c r="AA301" t="s">
        <v>1133</v>
      </c>
      <c r="AB301" t="s">
        <v>1134</v>
      </c>
      <c r="AE301" t="s">
        <v>1135</v>
      </c>
      <c r="AF301" t="s">
        <v>1135</v>
      </c>
      <c r="AG301" t="s">
        <v>131</v>
      </c>
      <c r="AH301" t="s">
        <v>166</v>
      </c>
      <c r="AI301" t="s">
        <v>133</v>
      </c>
      <c r="AJ301" t="s">
        <v>1136</v>
      </c>
      <c r="AK301" t="s">
        <v>1137</v>
      </c>
      <c r="AL301" t="s">
        <v>134</v>
      </c>
      <c r="AM301" t="s">
        <v>135</v>
      </c>
      <c r="AN301" t="s">
        <v>135</v>
      </c>
      <c r="AO301" t="s">
        <v>137</v>
      </c>
      <c r="AP301">
        <v>7</v>
      </c>
      <c r="AQ301" t="s">
        <v>138</v>
      </c>
      <c r="AR301" t="s">
        <v>150</v>
      </c>
      <c r="AS301" t="s">
        <v>1138</v>
      </c>
      <c r="AT301" t="s">
        <v>1135</v>
      </c>
      <c r="AV301" t="s">
        <v>137</v>
      </c>
      <c r="AW301" t="s">
        <v>164</v>
      </c>
      <c r="AX301" t="s">
        <v>137</v>
      </c>
      <c r="AY301" t="s">
        <v>137</v>
      </c>
      <c r="BA301" t="s">
        <v>137</v>
      </c>
      <c r="BB301" t="s">
        <v>142</v>
      </c>
      <c r="BC301">
        <v>128</v>
      </c>
      <c r="BD301" t="s">
        <v>137</v>
      </c>
      <c r="BE301" t="s">
        <v>137</v>
      </c>
      <c r="BF301" t="s">
        <v>137</v>
      </c>
      <c r="BG301" t="s">
        <v>134</v>
      </c>
      <c r="BH301" t="s">
        <v>193</v>
      </c>
      <c r="BI301" t="s">
        <v>137</v>
      </c>
      <c r="BJ301" t="s">
        <v>193</v>
      </c>
      <c r="BM301" t="s">
        <v>137</v>
      </c>
      <c r="BN301" t="s">
        <v>142</v>
      </c>
      <c r="BO301" t="s">
        <v>134</v>
      </c>
      <c r="BP301" t="s">
        <v>139</v>
      </c>
      <c r="BQ301" t="s">
        <v>145</v>
      </c>
      <c r="BR301" t="s">
        <v>137</v>
      </c>
      <c r="BS301" t="s">
        <v>128</v>
      </c>
      <c r="BT301" t="s">
        <v>137</v>
      </c>
      <c r="BU301" t="s">
        <v>146</v>
      </c>
      <c r="BV301" t="s">
        <v>137</v>
      </c>
      <c r="BW301" t="s">
        <v>148</v>
      </c>
      <c r="BX301" t="s">
        <v>137</v>
      </c>
      <c r="BY301" t="s">
        <v>137</v>
      </c>
      <c r="BZ301" t="s">
        <v>137</v>
      </c>
      <c r="CD301" t="s">
        <v>137</v>
      </c>
      <c r="CG301" t="s">
        <v>137</v>
      </c>
      <c r="CH301" t="s">
        <v>137</v>
      </c>
      <c r="CI301" t="s">
        <v>210</v>
      </c>
      <c r="CK301" t="s">
        <v>165</v>
      </c>
      <c r="CL301" t="s">
        <v>137</v>
      </c>
      <c r="CM301" t="s">
        <v>137</v>
      </c>
      <c r="CN301" t="s">
        <v>137</v>
      </c>
      <c r="CO301" t="s">
        <v>137</v>
      </c>
      <c r="CP301">
        <v>2</v>
      </c>
      <c r="CQ301" t="s">
        <v>496</v>
      </c>
      <c r="CR301" t="s">
        <v>177</v>
      </c>
      <c r="CS301" t="s">
        <v>137</v>
      </c>
      <c r="CT301" t="s">
        <v>137</v>
      </c>
      <c r="CW301" t="s">
        <v>137</v>
      </c>
      <c r="CX301" t="s">
        <v>161</v>
      </c>
      <c r="CY301" t="s">
        <v>200</v>
      </c>
      <c r="CZ301" t="s">
        <v>137</v>
      </c>
      <c r="DA301" t="s">
        <v>137</v>
      </c>
      <c r="DB301" t="s">
        <v>201</v>
      </c>
      <c r="DC301" t="s">
        <v>137</v>
      </c>
      <c r="DD301" t="s">
        <v>137</v>
      </c>
      <c r="DE301" t="s">
        <v>208</v>
      </c>
      <c r="DH301" t="s">
        <v>137</v>
      </c>
      <c r="DI301" t="s">
        <v>137</v>
      </c>
      <c r="DM301" t="s">
        <v>137</v>
      </c>
      <c r="DQ301">
        <v>2</v>
      </c>
      <c r="DT301">
        <f t="shared" si="8"/>
        <v>24</v>
      </c>
    </row>
    <row r="302" spans="1:124" x14ac:dyDescent="0.3">
      <c r="A302">
        <v>644</v>
      </c>
      <c r="B302" t="s">
        <v>622</v>
      </c>
      <c r="C302" t="s">
        <v>1541</v>
      </c>
      <c r="D302" t="s">
        <v>1542</v>
      </c>
      <c r="E302">
        <v>2998</v>
      </c>
      <c r="F302">
        <v>6</v>
      </c>
      <c r="G302">
        <v>4</v>
      </c>
      <c r="H302" t="s">
        <v>571</v>
      </c>
      <c r="I302" t="s">
        <v>124</v>
      </c>
      <c r="J302" t="s">
        <v>168</v>
      </c>
      <c r="K302" t="s">
        <v>125</v>
      </c>
      <c r="L302">
        <v>80</v>
      </c>
      <c r="M302" t="s">
        <v>126</v>
      </c>
      <c r="N302">
        <v>1805</v>
      </c>
      <c r="O302">
        <v>5151</v>
      </c>
      <c r="P302">
        <v>2000</v>
      </c>
      <c r="Q302" t="s">
        <v>560</v>
      </c>
      <c r="R302">
        <v>5</v>
      </c>
      <c r="S302">
        <v>17</v>
      </c>
      <c r="T302" s="1" t="s">
        <v>128</v>
      </c>
      <c r="U302" t="s">
        <v>644</v>
      </c>
      <c r="W302">
        <v>8</v>
      </c>
      <c r="Y302" t="s">
        <v>156</v>
      </c>
      <c r="Z302" t="s">
        <v>156</v>
      </c>
      <c r="AA302" t="s">
        <v>707</v>
      </c>
      <c r="AB302" t="s">
        <v>707</v>
      </c>
      <c r="AG302" t="s">
        <v>137</v>
      </c>
      <c r="AH302" t="s">
        <v>166</v>
      </c>
      <c r="AI302" t="s">
        <v>137</v>
      </c>
      <c r="AJ302" t="s">
        <v>1543</v>
      </c>
      <c r="AK302" t="s">
        <v>1544</v>
      </c>
      <c r="AL302" t="s">
        <v>134</v>
      </c>
      <c r="AM302" t="s">
        <v>134</v>
      </c>
      <c r="AN302" t="s">
        <v>134</v>
      </c>
      <c r="AO302" t="s">
        <v>137</v>
      </c>
      <c r="AP302">
        <v>7</v>
      </c>
      <c r="AQ302" t="s">
        <v>396</v>
      </c>
      <c r="AR302" t="s">
        <v>150</v>
      </c>
      <c r="AS302" t="s">
        <v>1545</v>
      </c>
      <c r="AT302">
        <v>17</v>
      </c>
      <c r="AU302" t="s">
        <v>137</v>
      </c>
      <c r="AV302">
        <v>3</v>
      </c>
      <c r="AW302" t="s">
        <v>164</v>
      </c>
      <c r="AX302" t="s">
        <v>137</v>
      </c>
      <c r="AY302" t="s">
        <v>137</v>
      </c>
      <c r="BA302" t="s">
        <v>137</v>
      </c>
      <c r="BB302" t="s">
        <v>252</v>
      </c>
      <c r="BC302">
        <v>326</v>
      </c>
      <c r="BD302" t="s">
        <v>137</v>
      </c>
      <c r="BE302" t="s">
        <v>137</v>
      </c>
      <c r="BF302" t="s">
        <v>137</v>
      </c>
      <c r="BG302" t="s">
        <v>134</v>
      </c>
      <c r="BH302" t="s">
        <v>193</v>
      </c>
      <c r="BI302" t="s">
        <v>137</v>
      </c>
      <c r="BJ302" t="s">
        <v>143</v>
      </c>
      <c r="BK302" t="s">
        <v>137</v>
      </c>
      <c r="BM302" t="s">
        <v>137</v>
      </c>
      <c r="BN302" t="s">
        <v>252</v>
      </c>
      <c r="BO302" t="s">
        <v>134</v>
      </c>
      <c r="BP302" t="s">
        <v>150</v>
      </c>
      <c r="BQ302" t="s">
        <v>134</v>
      </c>
      <c r="BR302" t="s">
        <v>137</v>
      </c>
      <c r="BS302" t="s">
        <v>128</v>
      </c>
      <c r="BT302" t="s">
        <v>137</v>
      </c>
      <c r="BU302" t="s">
        <v>146</v>
      </c>
      <c r="BV302" t="s">
        <v>137</v>
      </c>
      <c r="BW302" t="s">
        <v>653</v>
      </c>
      <c r="BX302" t="s">
        <v>137</v>
      </c>
      <c r="BY302" t="s">
        <v>137</v>
      </c>
      <c r="BZ302" t="s">
        <v>137</v>
      </c>
      <c r="CA302" t="s">
        <v>137</v>
      </c>
      <c r="CB302" t="s">
        <v>137</v>
      </c>
      <c r="CC302" t="s">
        <v>137</v>
      </c>
      <c r="CG302" t="s">
        <v>137</v>
      </c>
      <c r="CH302" t="s">
        <v>137</v>
      </c>
      <c r="CI302" t="s">
        <v>137</v>
      </c>
      <c r="CK302" t="s">
        <v>1546</v>
      </c>
      <c r="CL302" t="s">
        <v>137</v>
      </c>
      <c r="CM302" t="s">
        <v>137</v>
      </c>
      <c r="CN302" t="s">
        <v>137</v>
      </c>
      <c r="CO302" t="s">
        <v>137</v>
      </c>
      <c r="CP302">
        <v>9</v>
      </c>
      <c r="CQ302" t="s">
        <v>137</v>
      </c>
      <c r="CR302" t="s">
        <v>568</v>
      </c>
      <c r="CS302" t="s">
        <v>137</v>
      </c>
      <c r="CT302" t="s">
        <v>137</v>
      </c>
      <c r="CU302" t="s">
        <v>137</v>
      </c>
      <c r="CV302" t="s">
        <v>137</v>
      </c>
      <c r="CW302" t="s">
        <v>137</v>
      </c>
      <c r="CX302" t="s">
        <v>161</v>
      </c>
      <c r="CY302" t="s">
        <v>676</v>
      </c>
      <c r="CZ302" t="s">
        <v>137</v>
      </c>
      <c r="DA302" t="s">
        <v>137</v>
      </c>
      <c r="DB302" t="s">
        <v>333</v>
      </c>
      <c r="DC302" t="s">
        <v>137</v>
      </c>
      <c r="DD302" t="s">
        <v>137</v>
      </c>
      <c r="DE302" t="s">
        <v>137</v>
      </c>
      <c r="DF302" t="s">
        <v>137</v>
      </c>
      <c r="DH302" t="s">
        <v>137</v>
      </c>
      <c r="DI302" t="s">
        <v>137</v>
      </c>
      <c r="DJ302" t="s">
        <v>137</v>
      </c>
      <c r="DK302" t="s">
        <v>137</v>
      </c>
      <c r="DL302" t="s">
        <v>137</v>
      </c>
      <c r="DM302" t="s">
        <v>137</v>
      </c>
      <c r="DN302" t="s">
        <v>137</v>
      </c>
      <c r="DO302" t="s">
        <v>137</v>
      </c>
      <c r="DP302" t="s">
        <v>137</v>
      </c>
      <c r="DQ302">
        <v>2</v>
      </c>
      <c r="DT302">
        <f t="shared" si="8"/>
        <v>16</v>
      </c>
    </row>
    <row r="303" spans="1:124" x14ac:dyDescent="0.3">
      <c r="A303">
        <v>645</v>
      </c>
      <c r="B303" t="s">
        <v>622</v>
      </c>
      <c r="C303" t="s">
        <v>1541</v>
      </c>
      <c r="D303" t="s">
        <v>1547</v>
      </c>
      <c r="E303">
        <v>2993</v>
      </c>
      <c r="F303">
        <v>6</v>
      </c>
      <c r="G303">
        <v>4</v>
      </c>
      <c r="H303" t="s">
        <v>571</v>
      </c>
      <c r="I303" t="s">
        <v>124</v>
      </c>
      <c r="J303" t="s">
        <v>168</v>
      </c>
      <c r="K303" t="s">
        <v>125</v>
      </c>
      <c r="L303">
        <v>80</v>
      </c>
      <c r="M303" t="s">
        <v>296</v>
      </c>
      <c r="N303">
        <v>1805</v>
      </c>
      <c r="O303">
        <v>5151</v>
      </c>
      <c r="P303">
        <v>2000</v>
      </c>
      <c r="Q303" t="s">
        <v>560</v>
      </c>
      <c r="R303">
        <v>5</v>
      </c>
      <c r="S303">
        <v>17</v>
      </c>
      <c r="T303" s="1" t="s">
        <v>128</v>
      </c>
      <c r="U303" t="s">
        <v>644</v>
      </c>
      <c r="W303">
        <v>8</v>
      </c>
      <c r="Y303" t="s">
        <v>156</v>
      </c>
      <c r="Z303" t="s">
        <v>156</v>
      </c>
      <c r="AA303" t="s">
        <v>707</v>
      </c>
      <c r="AB303" t="s">
        <v>707</v>
      </c>
      <c r="AG303" t="s">
        <v>137</v>
      </c>
      <c r="AH303" t="s">
        <v>166</v>
      </c>
      <c r="AI303" t="s">
        <v>137</v>
      </c>
      <c r="AJ303" t="s">
        <v>1548</v>
      </c>
      <c r="AK303" t="s">
        <v>1549</v>
      </c>
      <c r="AL303" t="s">
        <v>134</v>
      </c>
      <c r="AM303" t="s">
        <v>134</v>
      </c>
      <c r="AN303" t="s">
        <v>134</v>
      </c>
      <c r="AO303" t="s">
        <v>137</v>
      </c>
      <c r="AP303">
        <v>7</v>
      </c>
      <c r="AQ303" t="s">
        <v>396</v>
      </c>
      <c r="AR303" t="s">
        <v>150</v>
      </c>
      <c r="AS303" t="s">
        <v>1545</v>
      </c>
      <c r="AT303">
        <v>17</v>
      </c>
      <c r="AU303" t="s">
        <v>137</v>
      </c>
      <c r="AV303">
        <v>3</v>
      </c>
      <c r="AW303" t="s">
        <v>164</v>
      </c>
      <c r="AX303" t="s">
        <v>137</v>
      </c>
      <c r="AY303" t="s">
        <v>137</v>
      </c>
      <c r="BA303" t="s">
        <v>137</v>
      </c>
      <c r="BB303" t="s">
        <v>252</v>
      </c>
      <c r="BC303">
        <v>326</v>
      </c>
      <c r="BD303" t="s">
        <v>137</v>
      </c>
      <c r="BE303" t="s">
        <v>137</v>
      </c>
      <c r="BF303" t="s">
        <v>137</v>
      </c>
      <c r="BG303" t="s">
        <v>134</v>
      </c>
      <c r="BH303" t="s">
        <v>193</v>
      </c>
      <c r="BI303" t="s">
        <v>137</v>
      </c>
      <c r="BJ303" t="s">
        <v>143</v>
      </c>
      <c r="BK303" t="s">
        <v>137</v>
      </c>
      <c r="BM303" t="s">
        <v>137</v>
      </c>
      <c r="BN303" t="s">
        <v>252</v>
      </c>
      <c r="BO303" t="s">
        <v>134</v>
      </c>
      <c r="BP303" t="s">
        <v>150</v>
      </c>
      <c r="BQ303" t="s">
        <v>134</v>
      </c>
      <c r="BR303" t="s">
        <v>137</v>
      </c>
      <c r="BS303" t="s">
        <v>128</v>
      </c>
      <c r="BT303" t="s">
        <v>137</v>
      </c>
      <c r="BU303" t="s">
        <v>146</v>
      </c>
      <c r="BV303" t="s">
        <v>137</v>
      </c>
      <c r="BW303" t="s">
        <v>653</v>
      </c>
      <c r="BX303" t="s">
        <v>137</v>
      </c>
      <c r="BY303" t="s">
        <v>137</v>
      </c>
      <c r="BZ303" t="s">
        <v>137</v>
      </c>
      <c r="CA303" t="s">
        <v>137</v>
      </c>
      <c r="CB303" t="s">
        <v>137</v>
      </c>
      <c r="CC303" t="s">
        <v>137</v>
      </c>
      <c r="CD303" t="s">
        <v>137</v>
      </c>
      <c r="CG303" t="s">
        <v>137</v>
      </c>
      <c r="CH303" t="s">
        <v>137</v>
      </c>
      <c r="CI303" t="s">
        <v>137</v>
      </c>
      <c r="CK303" t="s">
        <v>1550</v>
      </c>
      <c r="CL303" t="s">
        <v>137</v>
      </c>
      <c r="CM303" t="s">
        <v>137</v>
      </c>
      <c r="CN303" t="s">
        <v>137</v>
      </c>
      <c r="CO303" t="s">
        <v>137</v>
      </c>
      <c r="CP303">
        <v>9</v>
      </c>
      <c r="CQ303" t="s">
        <v>137</v>
      </c>
      <c r="CR303" t="s">
        <v>568</v>
      </c>
      <c r="CS303" t="s">
        <v>137</v>
      </c>
      <c r="CT303" t="s">
        <v>137</v>
      </c>
      <c r="CU303" t="s">
        <v>137</v>
      </c>
      <c r="CV303" t="s">
        <v>137</v>
      </c>
      <c r="CW303" t="s">
        <v>137</v>
      </c>
      <c r="CX303" t="s">
        <v>161</v>
      </c>
      <c r="CY303" t="s">
        <v>676</v>
      </c>
      <c r="CZ303" t="s">
        <v>137</v>
      </c>
      <c r="DA303" t="s">
        <v>137</v>
      </c>
      <c r="DB303" t="s">
        <v>325</v>
      </c>
      <c r="DC303" t="s">
        <v>137</v>
      </c>
      <c r="DD303" t="s">
        <v>137</v>
      </c>
      <c r="DE303" t="s">
        <v>137</v>
      </c>
      <c r="DF303" t="s">
        <v>137</v>
      </c>
      <c r="DG303" t="s">
        <v>137</v>
      </c>
      <c r="DH303" t="s">
        <v>137</v>
      </c>
      <c r="DI303" t="s">
        <v>137</v>
      </c>
      <c r="DJ303" t="s">
        <v>137</v>
      </c>
      <c r="DK303" t="s">
        <v>137</v>
      </c>
      <c r="DL303" t="s">
        <v>137</v>
      </c>
      <c r="DM303" t="s">
        <v>137</v>
      </c>
      <c r="DN303" t="s">
        <v>137</v>
      </c>
      <c r="DO303" t="s">
        <v>137</v>
      </c>
      <c r="DP303" t="s">
        <v>137</v>
      </c>
      <c r="DQ303">
        <v>2</v>
      </c>
      <c r="DT303">
        <f t="shared" si="8"/>
        <v>14</v>
      </c>
    </row>
    <row r="304" spans="1:124" x14ac:dyDescent="0.3">
      <c r="A304">
        <v>413</v>
      </c>
      <c r="B304" t="s">
        <v>526</v>
      </c>
      <c r="C304" t="s">
        <v>984</v>
      </c>
      <c r="D304" t="s">
        <v>988</v>
      </c>
      <c r="E304">
        <v>1197</v>
      </c>
      <c r="F304">
        <v>4</v>
      </c>
      <c r="G304">
        <v>4</v>
      </c>
      <c r="H304" t="s">
        <v>123</v>
      </c>
      <c r="I304" t="s">
        <v>124</v>
      </c>
      <c r="J304" t="s">
        <v>154</v>
      </c>
      <c r="K304" t="s">
        <v>125</v>
      </c>
      <c r="L304">
        <v>42</v>
      </c>
      <c r="M304" t="s">
        <v>126</v>
      </c>
      <c r="N304">
        <v>1617</v>
      </c>
      <c r="O304">
        <v>3995</v>
      </c>
      <c r="P304">
        <v>1821</v>
      </c>
      <c r="Q304" t="s">
        <v>560</v>
      </c>
      <c r="R304">
        <v>5</v>
      </c>
      <c r="S304">
        <v>17</v>
      </c>
      <c r="T304" s="1" t="s">
        <v>128</v>
      </c>
      <c r="U304" t="s">
        <v>897</v>
      </c>
      <c r="W304">
        <v>6</v>
      </c>
      <c r="X304" t="s">
        <v>129</v>
      </c>
      <c r="Y304" t="s">
        <v>156</v>
      </c>
      <c r="Z304" t="s">
        <v>156</v>
      </c>
      <c r="AA304" t="s">
        <v>941</v>
      </c>
      <c r="AB304" t="s">
        <v>158</v>
      </c>
      <c r="AE304" t="s">
        <v>985</v>
      </c>
      <c r="AF304" t="s">
        <v>985</v>
      </c>
      <c r="AG304" t="s">
        <v>137</v>
      </c>
      <c r="AH304" t="s">
        <v>166</v>
      </c>
      <c r="AI304" t="s">
        <v>137</v>
      </c>
      <c r="AJ304" t="s">
        <v>986</v>
      </c>
      <c r="AK304" t="s">
        <v>987</v>
      </c>
      <c r="AL304" t="s">
        <v>137</v>
      </c>
      <c r="AM304" t="s">
        <v>137</v>
      </c>
      <c r="AN304" t="s">
        <v>137</v>
      </c>
      <c r="AO304" t="s">
        <v>137</v>
      </c>
      <c r="AP304">
        <v>5</v>
      </c>
      <c r="AQ304" t="s">
        <v>396</v>
      </c>
      <c r="AR304" t="s">
        <v>139</v>
      </c>
      <c r="AS304" t="s">
        <v>960</v>
      </c>
      <c r="AT304" t="s">
        <v>985</v>
      </c>
      <c r="AU304" t="s">
        <v>137</v>
      </c>
      <c r="AV304" t="s">
        <v>137</v>
      </c>
      <c r="AW304" t="s">
        <v>140</v>
      </c>
      <c r="AX304" t="s">
        <v>137</v>
      </c>
      <c r="AY304" t="s">
        <v>137</v>
      </c>
      <c r="BA304" t="s">
        <v>137</v>
      </c>
      <c r="BB304" t="s">
        <v>139</v>
      </c>
      <c r="BC304">
        <v>259</v>
      </c>
      <c r="BD304" t="s">
        <v>137</v>
      </c>
      <c r="BE304" t="s">
        <v>137</v>
      </c>
      <c r="BF304" t="s">
        <v>137</v>
      </c>
      <c r="BG304" t="s">
        <v>137</v>
      </c>
      <c r="BH304" t="s">
        <v>137</v>
      </c>
      <c r="BI304" t="s">
        <v>137</v>
      </c>
      <c r="BJ304" t="s">
        <v>137</v>
      </c>
      <c r="BK304" t="s">
        <v>137</v>
      </c>
      <c r="BM304" t="s">
        <v>137</v>
      </c>
      <c r="BN304" t="s">
        <v>139</v>
      </c>
      <c r="BO304" t="s">
        <v>137</v>
      </c>
      <c r="BP304" t="s">
        <v>139</v>
      </c>
      <c r="BQ304" t="s">
        <v>134</v>
      </c>
      <c r="BR304" t="s">
        <v>137</v>
      </c>
      <c r="BS304">
        <v>5.3</v>
      </c>
      <c r="BT304" t="s">
        <v>137</v>
      </c>
      <c r="BU304" t="s">
        <v>146</v>
      </c>
      <c r="BV304" t="s">
        <v>147</v>
      </c>
      <c r="BW304" t="s">
        <v>535</v>
      </c>
      <c r="BX304" t="s">
        <v>137</v>
      </c>
      <c r="BY304" t="s">
        <v>137</v>
      </c>
      <c r="CA304" t="s">
        <v>137</v>
      </c>
      <c r="CD304" t="s">
        <v>137</v>
      </c>
      <c r="CG304" t="s">
        <v>137</v>
      </c>
      <c r="CH304" t="s">
        <v>137</v>
      </c>
      <c r="CI304" t="s">
        <v>137</v>
      </c>
      <c r="CK304" t="s">
        <v>165</v>
      </c>
      <c r="CL304" t="s">
        <v>137</v>
      </c>
      <c r="CM304" t="s">
        <v>137</v>
      </c>
      <c r="CN304" t="s">
        <v>137</v>
      </c>
      <c r="CO304" t="s">
        <v>137</v>
      </c>
      <c r="CP304">
        <v>2</v>
      </c>
      <c r="CQ304" t="s">
        <v>137</v>
      </c>
      <c r="CR304" t="s">
        <v>162</v>
      </c>
      <c r="CS304" t="s">
        <v>137</v>
      </c>
      <c r="CT304" t="s">
        <v>137</v>
      </c>
      <c r="CX304" t="s">
        <v>161</v>
      </c>
      <c r="CY304" t="s">
        <v>200</v>
      </c>
      <c r="CZ304" t="s">
        <v>137</v>
      </c>
      <c r="DA304" t="s">
        <v>137</v>
      </c>
      <c r="DB304" t="s">
        <v>201</v>
      </c>
      <c r="DC304" t="s">
        <v>137</v>
      </c>
      <c r="DD304" t="s">
        <v>137</v>
      </c>
      <c r="DE304" t="s">
        <v>137</v>
      </c>
      <c r="DF304" t="s">
        <v>137</v>
      </c>
      <c r="DG304" t="s">
        <v>137</v>
      </c>
      <c r="DH304" t="s">
        <v>137</v>
      </c>
      <c r="DJ304" t="s">
        <v>137</v>
      </c>
      <c r="DK304" t="s">
        <v>137</v>
      </c>
      <c r="DM304" t="s">
        <v>137</v>
      </c>
      <c r="DN304" t="s">
        <v>137</v>
      </c>
      <c r="DQ304">
        <v>2</v>
      </c>
      <c r="DT304">
        <f t="shared" si="8"/>
        <v>20</v>
      </c>
    </row>
    <row r="305" spans="1:124" x14ac:dyDescent="0.3">
      <c r="A305">
        <v>417</v>
      </c>
      <c r="B305" t="s">
        <v>526</v>
      </c>
      <c r="C305" t="s">
        <v>984</v>
      </c>
      <c r="D305" t="s">
        <v>993</v>
      </c>
      <c r="E305">
        <v>1497</v>
      </c>
      <c r="F305">
        <v>4</v>
      </c>
      <c r="G305">
        <v>4</v>
      </c>
      <c r="H305" t="s">
        <v>123</v>
      </c>
      <c r="I305" t="s">
        <v>124</v>
      </c>
      <c r="J305" t="s">
        <v>154</v>
      </c>
      <c r="K305" t="s">
        <v>125</v>
      </c>
      <c r="L305">
        <v>42</v>
      </c>
      <c r="M305" t="s">
        <v>296</v>
      </c>
      <c r="N305">
        <v>1617</v>
      </c>
      <c r="O305">
        <v>3995</v>
      </c>
      <c r="P305">
        <v>1821</v>
      </c>
      <c r="Q305" t="s">
        <v>560</v>
      </c>
      <c r="R305">
        <v>5</v>
      </c>
      <c r="S305">
        <v>17</v>
      </c>
      <c r="T305" s="1" t="s">
        <v>128</v>
      </c>
      <c r="U305" t="s">
        <v>346</v>
      </c>
      <c r="W305">
        <v>6</v>
      </c>
      <c r="X305" t="s">
        <v>129</v>
      </c>
      <c r="Y305" t="s">
        <v>156</v>
      </c>
      <c r="Z305" t="s">
        <v>156</v>
      </c>
      <c r="AA305" t="s">
        <v>941</v>
      </c>
      <c r="AB305" t="s">
        <v>158</v>
      </c>
      <c r="AE305" t="s">
        <v>985</v>
      </c>
      <c r="AF305" t="s">
        <v>985</v>
      </c>
      <c r="AG305" t="s">
        <v>137</v>
      </c>
      <c r="AH305" t="s">
        <v>166</v>
      </c>
      <c r="AI305" t="s">
        <v>137</v>
      </c>
      <c r="AJ305" t="s">
        <v>990</v>
      </c>
      <c r="AK305" t="s">
        <v>991</v>
      </c>
      <c r="AL305" t="s">
        <v>137</v>
      </c>
      <c r="AM305" t="s">
        <v>137</v>
      </c>
      <c r="AN305" t="s">
        <v>137</v>
      </c>
      <c r="AO305" t="s">
        <v>137</v>
      </c>
      <c r="AP305">
        <v>5</v>
      </c>
      <c r="AQ305" t="s">
        <v>396</v>
      </c>
      <c r="AR305" t="s">
        <v>139</v>
      </c>
      <c r="AS305" t="s">
        <v>960</v>
      </c>
      <c r="AT305" t="s">
        <v>985</v>
      </c>
      <c r="AU305" t="s">
        <v>137</v>
      </c>
      <c r="AV305" t="s">
        <v>137</v>
      </c>
      <c r="AW305" t="s">
        <v>140</v>
      </c>
      <c r="AX305" t="s">
        <v>137</v>
      </c>
      <c r="AY305" t="s">
        <v>137</v>
      </c>
      <c r="BA305" t="s">
        <v>137</v>
      </c>
      <c r="BB305" t="s">
        <v>139</v>
      </c>
      <c r="BC305">
        <v>259</v>
      </c>
      <c r="BD305" t="s">
        <v>137</v>
      </c>
      <c r="BE305" t="s">
        <v>137</v>
      </c>
      <c r="BF305" t="s">
        <v>137</v>
      </c>
      <c r="BG305" t="s">
        <v>137</v>
      </c>
      <c r="BH305" t="s">
        <v>137</v>
      </c>
      <c r="BI305" t="s">
        <v>137</v>
      </c>
      <c r="BJ305" t="s">
        <v>137</v>
      </c>
      <c r="BK305" t="s">
        <v>137</v>
      </c>
      <c r="BM305" t="s">
        <v>137</v>
      </c>
      <c r="BN305" t="s">
        <v>139</v>
      </c>
      <c r="BO305" t="s">
        <v>137</v>
      </c>
      <c r="BP305" t="s">
        <v>139</v>
      </c>
      <c r="BQ305" t="s">
        <v>134</v>
      </c>
      <c r="BR305" t="s">
        <v>137</v>
      </c>
      <c r="BS305">
        <v>5.3</v>
      </c>
      <c r="BT305" t="s">
        <v>137</v>
      </c>
      <c r="BU305" t="s">
        <v>146</v>
      </c>
      <c r="BV305" t="s">
        <v>147</v>
      </c>
      <c r="BW305" t="s">
        <v>535</v>
      </c>
      <c r="BX305" t="s">
        <v>137</v>
      </c>
      <c r="BY305" t="s">
        <v>137</v>
      </c>
      <c r="BZ305" t="s">
        <v>137</v>
      </c>
      <c r="CA305" t="s">
        <v>137</v>
      </c>
      <c r="CD305" t="s">
        <v>137</v>
      </c>
      <c r="CG305" t="s">
        <v>137</v>
      </c>
      <c r="CH305" t="s">
        <v>137</v>
      </c>
      <c r="CI305" t="s">
        <v>210</v>
      </c>
      <c r="CK305" t="s">
        <v>165</v>
      </c>
      <c r="CL305" t="s">
        <v>137</v>
      </c>
      <c r="CM305" t="s">
        <v>137</v>
      </c>
      <c r="CN305" t="s">
        <v>137</v>
      </c>
      <c r="CO305" t="s">
        <v>137</v>
      </c>
      <c r="CP305">
        <v>2</v>
      </c>
      <c r="CQ305" t="s">
        <v>373</v>
      </c>
      <c r="CR305" t="s">
        <v>162</v>
      </c>
      <c r="CS305" t="s">
        <v>137</v>
      </c>
      <c r="CT305" t="s">
        <v>137</v>
      </c>
      <c r="CX305" t="s">
        <v>161</v>
      </c>
      <c r="CY305" t="s">
        <v>200</v>
      </c>
      <c r="CZ305" t="s">
        <v>137</v>
      </c>
      <c r="DA305" t="s">
        <v>137</v>
      </c>
      <c r="DB305" t="s">
        <v>201</v>
      </c>
      <c r="DC305" t="s">
        <v>137</v>
      </c>
      <c r="DD305" t="s">
        <v>137</v>
      </c>
      <c r="DE305" t="s">
        <v>137</v>
      </c>
      <c r="DF305" t="s">
        <v>137</v>
      </c>
      <c r="DG305" t="s">
        <v>137</v>
      </c>
      <c r="DH305" t="s">
        <v>137</v>
      </c>
      <c r="DJ305" t="s">
        <v>137</v>
      </c>
      <c r="DK305" t="s">
        <v>137</v>
      </c>
      <c r="DM305" t="s">
        <v>137</v>
      </c>
      <c r="DO305" t="s">
        <v>137</v>
      </c>
      <c r="DQ305">
        <v>2</v>
      </c>
      <c r="DT305">
        <f t="shared" si="8"/>
        <v>19</v>
      </c>
    </row>
    <row r="306" spans="1:124" x14ac:dyDescent="0.3">
      <c r="A306">
        <v>418</v>
      </c>
      <c r="B306" t="s">
        <v>526</v>
      </c>
      <c r="C306" t="s">
        <v>984</v>
      </c>
      <c r="D306" t="s">
        <v>994</v>
      </c>
      <c r="E306">
        <v>1497</v>
      </c>
      <c r="F306">
        <v>4</v>
      </c>
      <c r="G306">
        <v>4</v>
      </c>
      <c r="H306" t="s">
        <v>123</v>
      </c>
      <c r="I306" t="s">
        <v>124</v>
      </c>
      <c r="J306" t="s">
        <v>154</v>
      </c>
      <c r="K306" t="s">
        <v>125</v>
      </c>
      <c r="L306">
        <v>42</v>
      </c>
      <c r="M306" t="s">
        <v>296</v>
      </c>
      <c r="N306">
        <v>1617</v>
      </c>
      <c r="O306">
        <v>3995</v>
      </c>
      <c r="P306">
        <v>1821</v>
      </c>
      <c r="Q306" t="s">
        <v>560</v>
      </c>
      <c r="R306">
        <v>5</v>
      </c>
      <c r="S306">
        <v>17</v>
      </c>
      <c r="T306" s="1" t="s">
        <v>128</v>
      </c>
      <c r="U306" t="s">
        <v>346</v>
      </c>
      <c r="W306">
        <v>6</v>
      </c>
      <c r="X306" t="s">
        <v>129</v>
      </c>
      <c r="Y306" t="s">
        <v>156</v>
      </c>
      <c r="Z306" t="s">
        <v>156</v>
      </c>
      <c r="AA306" t="s">
        <v>941</v>
      </c>
      <c r="AB306" t="s">
        <v>158</v>
      </c>
      <c r="AE306" t="s">
        <v>985</v>
      </c>
      <c r="AF306" t="s">
        <v>985</v>
      </c>
      <c r="AG306" t="s">
        <v>137</v>
      </c>
      <c r="AH306" t="s">
        <v>166</v>
      </c>
      <c r="AI306" t="s">
        <v>137</v>
      </c>
      <c r="AJ306" t="s">
        <v>990</v>
      </c>
      <c r="AK306" t="s">
        <v>991</v>
      </c>
      <c r="AL306" t="s">
        <v>137</v>
      </c>
      <c r="AM306" t="s">
        <v>137</v>
      </c>
      <c r="AN306" t="s">
        <v>137</v>
      </c>
      <c r="AO306" t="s">
        <v>137</v>
      </c>
      <c r="AP306">
        <v>5</v>
      </c>
      <c r="AQ306" t="s">
        <v>396</v>
      </c>
      <c r="AR306" t="s">
        <v>139</v>
      </c>
      <c r="AS306" t="s">
        <v>960</v>
      </c>
      <c r="AT306" t="s">
        <v>985</v>
      </c>
      <c r="AU306" t="s">
        <v>137</v>
      </c>
      <c r="AV306" t="s">
        <v>137</v>
      </c>
      <c r="AW306" t="s">
        <v>140</v>
      </c>
      <c r="AX306" t="s">
        <v>137</v>
      </c>
      <c r="AY306" t="s">
        <v>137</v>
      </c>
      <c r="BA306" t="s">
        <v>137</v>
      </c>
      <c r="BB306" t="s">
        <v>139</v>
      </c>
      <c r="BC306">
        <v>259</v>
      </c>
      <c r="BD306" t="s">
        <v>137</v>
      </c>
      <c r="BE306" t="s">
        <v>137</v>
      </c>
      <c r="BF306" t="s">
        <v>137</v>
      </c>
      <c r="BG306" t="s">
        <v>137</v>
      </c>
      <c r="BH306" t="s">
        <v>137</v>
      </c>
      <c r="BI306" t="s">
        <v>137</v>
      </c>
      <c r="BJ306" t="s">
        <v>137</v>
      </c>
      <c r="BK306" t="s">
        <v>137</v>
      </c>
      <c r="BM306" t="s">
        <v>137</v>
      </c>
      <c r="BN306" t="s">
        <v>139</v>
      </c>
      <c r="BO306" t="s">
        <v>137</v>
      </c>
      <c r="BP306" t="s">
        <v>139</v>
      </c>
      <c r="BQ306" t="s">
        <v>134</v>
      </c>
      <c r="BR306" t="s">
        <v>137</v>
      </c>
      <c r="BS306">
        <v>5.3</v>
      </c>
      <c r="BT306" t="s">
        <v>137</v>
      </c>
      <c r="BU306" t="s">
        <v>146</v>
      </c>
      <c r="BV306" t="s">
        <v>147</v>
      </c>
      <c r="BW306" t="s">
        <v>535</v>
      </c>
      <c r="BX306" t="s">
        <v>137</v>
      </c>
      <c r="BY306" t="s">
        <v>137</v>
      </c>
      <c r="BZ306" t="s">
        <v>137</v>
      </c>
      <c r="CA306" t="s">
        <v>137</v>
      </c>
      <c r="CD306" t="s">
        <v>137</v>
      </c>
      <c r="CG306" t="s">
        <v>137</v>
      </c>
      <c r="CH306" t="s">
        <v>137</v>
      </c>
      <c r="CI306" t="s">
        <v>137</v>
      </c>
      <c r="CK306" t="s">
        <v>165</v>
      </c>
      <c r="CL306" t="s">
        <v>137</v>
      </c>
      <c r="CM306" t="s">
        <v>137</v>
      </c>
      <c r="CN306" t="s">
        <v>137</v>
      </c>
      <c r="CO306" t="s">
        <v>137</v>
      </c>
      <c r="CP306">
        <v>2</v>
      </c>
      <c r="CQ306" t="s">
        <v>137</v>
      </c>
      <c r="CR306" t="s">
        <v>568</v>
      </c>
      <c r="CS306" t="s">
        <v>137</v>
      </c>
      <c r="CT306" t="s">
        <v>137</v>
      </c>
      <c r="CX306" t="s">
        <v>161</v>
      </c>
      <c r="CY306" t="s">
        <v>200</v>
      </c>
      <c r="DA306" t="s">
        <v>137</v>
      </c>
      <c r="DB306" t="s">
        <v>995</v>
      </c>
      <c r="DC306" t="s">
        <v>137</v>
      </c>
      <c r="DD306" t="s">
        <v>137</v>
      </c>
      <c r="DE306" t="s">
        <v>137</v>
      </c>
      <c r="DF306" t="s">
        <v>137</v>
      </c>
      <c r="DG306" t="s">
        <v>137</v>
      </c>
      <c r="DH306" t="s">
        <v>137</v>
      </c>
      <c r="DJ306" t="s">
        <v>137</v>
      </c>
      <c r="DK306" t="s">
        <v>137</v>
      </c>
      <c r="DM306" t="s">
        <v>137</v>
      </c>
      <c r="DN306" t="s">
        <v>137</v>
      </c>
      <c r="DQ306">
        <v>2</v>
      </c>
      <c r="DT306">
        <f t="shared" si="8"/>
        <v>20</v>
      </c>
    </row>
    <row r="307" spans="1:124" x14ac:dyDescent="0.3">
      <c r="A307">
        <v>419</v>
      </c>
      <c r="B307" t="s">
        <v>526</v>
      </c>
      <c r="C307" t="s">
        <v>984</v>
      </c>
      <c r="D307" t="s">
        <v>996</v>
      </c>
      <c r="E307">
        <v>1497</v>
      </c>
      <c r="F307">
        <v>4</v>
      </c>
      <c r="G307">
        <v>4</v>
      </c>
      <c r="H307" t="s">
        <v>123</v>
      </c>
      <c r="I307" t="s">
        <v>124</v>
      </c>
      <c r="J307" t="s">
        <v>154</v>
      </c>
      <c r="K307" t="s">
        <v>125</v>
      </c>
      <c r="L307">
        <v>42</v>
      </c>
      <c r="M307" t="s">
        <v>296</v>
      </c>
      <c r="N307">
        <v>1617</v>
      </c>
      <c r="O307">
        <v>3995</v>
      </c>
      <c r="P307">
        <v>1821</v>
      </c>
      <c r="Q307" t="s">
        <v>560</v>
      </c>
      <c r="R307">
        <v>5</v>
      </c>
      <c r="S307">
        <v>17</v>
      </c>
      <c r="T307" s="1" t="s">
        <v>128</v>
      </c>
      <c r="U307" t="s">
        <v>346</v>
      </c>
      <c r="W307">
        <v>6</v>
      </c>
      <c r="X307" t="s">
        <v>129</v>
      </c>
      <c r="Y307" t="s">
        <v>156</v>
      </c>
      <c r="Z307" t="s">
        <v>156</v>
      </c>
      <c r="AA307" t="s">
        <v>941</v>
      </c>
      <c r="AB307" t="s">
        <v>158</v>
      </c>
      <c r="AE307" t="s">
        <v>985</v>
      </c>
      <c r="AF307" t="s">
        <v>985</v>
      </c>
      <c r="AG307" t="s">
        <v>137</v>
      </c>
      <c r="AH307" t="s">
        <v>166</v>
      </c>
      <c r="AI307" t="s">
        <v>137</v>
      </c>
      <c r="AJ307" t="s">
        <v>990</v>
      </c>
      <c r="AK307" t="s">
        <v>991</v>
      </c>
      <c r="AL307" t="s">
        <v>137</v>
      </c>
      <c r="AM307" t="s">
        <v>137</v>
      </c>
      <c r="AN307" t="s">
        <v>137</v>
      </c>
      <c r="AO307" t="s">
        <v>137</v>
      </c>
      <c r="AP307">
        <v>5</v>
      </c>
      <c r="AQ307" t="s">
        <v>396</v>
      </c>
      <c r="AR307" t="s">
        <v>150</v>
      </c>
      <c r="AS307" t="s">
        <v>960</v>
      </c>
      <c r="AT307" t="s">
        <v>985</v>
      </c>
      <c r="AU307" t="s">
        <v>137</v>
      </c>
      <c r="AV307" t="s">
        <v>137</v>
      </c>
      <c r="AW307" t="s">
        <v>140</v>
      </c>
      <c r="AX307" t="s">
        <v>137</v>
      </c>
      <c r="AY307" t="s">
        <v>137</v>
      </c>
      <c r="BA307" t="s">
        <v>137</v>
      </c>
      <c r="BB307" t="s">
        <v>139</v>
      </c>
      <c r="BC307">
        <v>259</v>
      </c>
      <c r="BD307" t="s">
        <v>137</v>
      </c>
      <c r="BE307" t="s">
        <v>137</v>
      </c>
      <c r="BF307" t="s">
        <v>137</v>
      </c>
      <c r="BG307" t="s">
        <v>137</v>
      </c>
      <c r="BH307" t="s">
        <v>137</v>
      </c>
      <c r="BI307" t="s">
        <v>137</v>
      </c>
      <c r="BJ307" t="s">
        <v>137</v>
      </c>
      <c r="BK307" t="s">
        <v>137</v>
      </c>
      <c r="BM307" t="s">
        <v>137</v>
      </c>
      <c r="BN307" t="s">
        <v>139</v>
      </c>
      <c r="BO307" t="s">
        <v>137</v>
      </c>
      <c r="BP307" t="s">
        <v>139</v>
      </c>
      <c r="BQ307" t="s">
        <v>134</v>
      </c>
      <c r="BR307" t="s">
        <v>137</v>
      </c>
      <c r="BS307">
        <v>5.3</v>
      </c>
      <c r="BT307" t="s">
        <v>137</v>
      </c>
      <c r="BU307" t="s">
        <v>146</v>
      </c>
      <c r="BV307" t="s">
        <v>147</v>
      </c>
      <c r="BW307" t="s">
        <v>535</v>
      </c>
      <c r="BX307" t="s">
        <v>137</v>
      </c>
      <c r="BY307" t="s">
        <v>137</v>
      </c>
      <c r="BZ307" t="s">
        <v>137</v>
      </c>
      <c r="CA307" t="s">
        <v>137</v>
      </c>
      <c r="CD307" t="s">
        <v>137</v>
      </c>
      <c r="CG307" t="s">
        <v>137</v>
      </c>
      <c r="CH307" t="s">
        <v>137</v>
      </c>
      <c r="CI307" t="s">
        <v>210</v>
      </c>
      <c r="CK307" t="s">
        <v>165</v>
      </c>
      <c r="CL307" t="s">
        <v>137</v>
      </c>
      <c r="CM307" t="s">
        <v>137</v>
      </c>
      <c r="CN307" t="s">
        <v>137</v>
      </c>
      <c r="CO307" t="s">
        <v>137</v>
      </c>
      <c r="CP307">
        <v>2</v>
      </c>
      <c r="CQ307" t="s">
        <v>373</v>
      </c>
      <c r="CR307" t="s">
        <v>162</v>
      </c>
      <c r="CS307" t="s">
        <v>137</v>
      </c>
      <c r="CT307" t="s">
        <v>137</v>
      </c>
      <c r="CX307" t="s">
        <v>161</v>
      </c>
      <c r="CY307" t="s">
        <v>200</v>
      </c>
      <c r="CZ307" t="s">
        <v>137</v>
      </c>
      <c r="DA307" t="s">
        <v>137</v>
      </c>
      <c r="DB307" t="s">
        <v>201</v>
      </c>
      <c r="DC307" t="s">
        <v>137</v>
      </c>
      <c r="DD307" t="s">
        <v>137</v>
      </c>
      <c r="DE307" t="s">
        <v>137</v>
      </c>
      <c r="DF307" t="s">
        <v>137</v>
      </c>
      <c r="DG307" t="s">
        <v>137</v>
      </c>
      <c r="DH307" t="s">
        <v>137</v>
      </c>
      <c r="DJ307" t="s">
        <v>137</v>
      </c>
      <c r="DK307" t="s">
        <v>137</v>
      </c>
      <c r="DM307" t="s">
        <v>137</v>
      </c>
      <c r="DO307" t="s">
        <v>137</v>
      </c>
      <c r="DQ307">
        <v>2</v>
      </c>
      <c r="DT307">
        <f t="shared" si="8"/>
        <v>19</v>
      </c>
    </row>
    <row r="308" spans="1:124" x14ac:dyDescent="0.3">
      <c r="A308">
        <v>420</v>
      </c>
      <c r="B308" t="s">
        <v>526</v>
      </c>
      <c r="C308" t="s">
        <v>984</v>
      </c>
      <c r="D308" t="s">
        <v>997</v>
      </c>
      <c r="E308">
        <v>1497</v>
      </c>
      <c r="F308">
        <v>4</v>
      </c>
      <c r="G308">
        <v>4</v>
      </c>
      <c r="H308" t="s">
        <v>123</v>
      </c>
      <c r="I308" t="s">
        <v>124</v>
      </c>
      <c r="J308" t="s">
        <v>154</v>
      </c>
      <c r="K308" t="s">
        <v>125</v>
      </c>
      <c r="L308">
        <v>42</v>
      </c>
      <c r="M308" t="s">
        <v>296</v>
      </c>
      <c r="N308">
        <v>1617</v>
      </c>
      <c r="O308">
        <v>3995</v>
      </c>
      <c r="P308">
        <v>1821</v>
      </c>
      <c r="Q308" t="s">
        <v>560</v>
      </c>
      <c r="R308">
        <v>5</v>
      </c>
      <c r="S308">
        <v>17</v>
      </c>
      <c r="T308" s="1" t="s">
        <v>128</v>
      </c>
      <c r="U308" t="s">
        <v>346</v>
      </c>
      <c r="W308">
        <v>6</v>
      </c>
      <c r="X308" t="s">
        <v>129</v>
      </c>
      <c r="Y308" t="s">
        <v>156</v>
      </c>
      <c r="Z308" t="s">
        <v>156</v>
      </c>
      <c r="AA308" t="s">
        <v>941</v>
      </c>
      <c r="AB308" t="s">
        <v>158</v>
      </c>
      <c r="AE308" t="s">
        <v>985</v>
      </c>
      <c r="AF308" t="s">
        <v>985</v>
      </c>
      <c r="AG308" t="s">
        <v>137</v>
      </c>
      <c r="AH308" t="s">
        <v>166</v>
      </c>
      <c r="AI308" t="s">
        <v>137</v>
      </c>
      <c r="AJ308" t="s">
        <v>990</v>
      </c>
      <c r="AK308" t="s">
        <v>991</v>
      </c>
      <c r="AL308" t="s">
        <v>137</v>
      </c>
      <c r="AM308" t="s">
        <v>137</v>
      </c>
      <c r="AN308" t="s">
        <v>137</v>
      </c>
      <c r="AO308" t="s">
        <v>137</v>
      </c>
      <c r="AP308">
        <v>5</v>
      </c>
      <c r="AQ308" t="s">
        <v>396</v>
      </c>
      <c r="AR308" t="s">
        <v>150</v>
      </c>
      <c r="AS308" t="s">
        <v>960</v>
      </c>
      <c r="AT308" t="s">
        <v>985</v>
      </c>
      <c r="AU308" t="s">
        <v>137</v>
      </c>
      <c r="AV308" t="s">
        <v>137</v>
      </c>
      <c r="AW308" t="s">
        <v>140</v>
      </c>
      <c r="AX308" t="s">
        <v>137</v>
      </c>
      <c r="AY308" t="s">
        <v>137</v>
      </c>
      <c r="BA308" t="s">
        <v>137</v>
      </c>
      <c r="BB308" t="s">
        <v>139</v>
      </c>
      <c r="BC308">
        <v>259</v>
      </c>
      <c r="BD308" t="s">
        <v>137</v>
      </c>
      <c r="BE308" t="s">
        <v>137</v>
      </c>
      <c r="BF308" t="s">
        <v>137</v>
      </c>
      <c r="BG308" t="s">
        <v>137</v>
      </c>
      <c r="BH308" t="s">
        <v>137</v>
      </c>
      <c r="BI308" t="s">
        <v>137</v>
      </c>
      <c r="BJ308" t="s">
        <v>137</v>
      </c>
      <c r="BK308" t="s">
        <v>137</v>
      </c>
      <c r="BM308" t="s">
        <v>137</v>
      </c>
      <c r="BN308" t="s">
        <v>139</v>
      </c>
      <c r="BO308" t="s">
        <v>137</v>
      </c>
      <c r="BP308" t="s">
        <v>139</v>
      </c>
      <c r="BQ308" t="s">
        <v>134</v>
      </c>
      <c r="BR308" t="s">
        <v>137</v>
      </c>
      <c r="BS308">
        <v>5.3</v>
      </c>
      <c r="BT308" t="s">
        <v>137</v>
      </c>
      <c r="BU308" t="s">
        <v>146</v>
      </c>
      <c r="BV308" t="s">
        <v>147</v>
      </c>
      <c r="BW308" t="s">
        <v>535</v>
      </c>
      <c r="BX308" t="s">
        <v>137</v>
      </c>
      <c r="BY308" t="s">
        <v>137</v>
      </c>
      <c r="BZ308" t="s">
        <v>137</v>
      </c>
      <c r="CA308" t="s">
        <v>137</v>
      </c>
      <c r="CD308" t="s">
        <v>137</v>
      </c>
      <c r="CG308" t="s">
        <v>137</v>
      </c>
      <c r="CH308" t="s">
        <v>137</v>
      </c>
      <c r="CI308" t="s">
        <v>137</v>
      </c>
      <c r="CK308" t="s">
        <v>165</v>
      </c>
      <c r="CL308" t="s">
        <v>137</v>
      </c>
      <c r="CM308" t="s">
        <v>137</v>
      </c>
      <c r="CN308" t="s">
        <v>137</v>
      </c>
      <c r="CO308" t="s">
        <v>137</v>
      </c>
      <c r="CP308">
        <v>2</v>
      </c>
      <c r="CQ308" t="s">
        <v>137</v>
      </c>
      <c r="CR308" t="s">
        <v>568</v>
      </c>
      <c r="CS308" t="s">
        <v>137</v>
      </c>
      <c r="CT308" t="s">
        <v>137</v>
      </c>
      <c r="CX308" t="s">
        <v>161</v>
      </c>
      <c r="CY308" t="s">
        <v>200</v>
      </c>
      <c r="DA308" t="s">
        <v>137</v>
      </c>
      <c r="DB308" t="s">
        <v>995</v>
      </c>
      <c r="DC308" t="s">
        <v>137</v>
      </c>
      <c r="DD308" t="s">
        <v>137</v>
      </c>
      <c r="DE308" t="s">
        <v>137</v>
      </c>
      <c r="DF308" t="s">
        <v>137</v>
      </c>
      <c r="DG308" t="s">
        <v>137</v>
      </c>
      <c r="DH308" t="s">
        <v>137</v>
      </c>
      <c r="DJ308" t="s">
        <v>137</v>
      </c>
      <c r="DK308" t="s">
        <v>137</v>
      </c>
      <c r="DM308" t="s">
        <v>137</v>
      </c>
      <c r="DN308" t="s">
        <v>137</v>
      </c>
      <c r="DQ308">
        <v>2</v>
      </c>
      <c r="DT308">
        <f t="shared" si="8"/>
        <v>20</v>
      </c>
    </row>
    <row r="309" spans="1:124" x14ac:dyDescent="0.3">
      <c r="A309">
        <v>556</v>
      </c>
      <c r="B309" t="s">
        <v>622</v>
      </c>
      <c r="C309" t="s">
        <v>1340</v>
      </c>
      <c r="D309" t="s">
        <v>1341</v>
      </c>
      <c r="E309">
        <v>1995</v>
      </c>
      <c r="F309">
        <v>4</v>
      </c>
      <c r="G309">
        <v>4</v>
      </c>
      <c r="H309" t="s">
        <v>571</v>
      </c>
      <c r="I309" t="s">
        <v>124</v>
      </c>
      <c r="J309" t="s">
        <v>154</v>
      </c>
      <c r="K309" t="s">
        <v>125</v>
      </c>
      <c r="L309">
        <v>60</v>
      </c>
      <c r="M309" t="s">
        <v>296</v>
      </c>
      <c r="N309">
        <v>1621</v>
      </c>
      <c r="O309">
        <v>4752</v>
      </c>
      <c r="P309">
        <v>1918</v>
      </c>
      <c r="Q309" t="s">
        <v>560</v>
      </c>
      <c r="R309">
        <v>5</v>
      </c>
      <c r="S309">
        <v>17</v>
      </c>
      <c r="T309" s="1" t="s">
        <v>128</v>
      </c>
      <c r="U309" t="s">
        <v>1342</v>
      </c>
      <c r="V309" t="s">
        <v>1343</v>
      </c>
      <c r="W309">
        <v>8</v>
      </c>
      <c r="X309" t="s">
        <v>1344</v>
      </c>
      <c r="Y309" t="s">
        <v>156</v>
      </c>
      <c r="Z309" t="s">
        <v>156</v>
      </c>
      <c r="AA309" t="s">
        <v>1345</v>
      </c>
      <c r="AB309" t="s">
        <v>1346</v>
      </c>
      <c r="AE309" t="s">
        <v>1347</v>
      </c>
      <c r="AF309" t="s">
        <v>1347</v>
      </c>
      <c r="AG309" t="s">
        <v>131</v>
      </c>
      <c r="AH309" t="s">
        <v>166</v>
      </c>
      <c r="AI309" t="s">
        <v>280</v>
      </c>
      <c r="AJ309" t="s">
        <v>1348</v>
      </c>
      <c r="AK309" t="s">
        <v>1330</v>
      </c>
      <c r="AL309" t="s">
        <v>137</v>
      </c>
      <c r="AM309" t="s">
        <v>137</v>
      </c>
      <c r="AN309" t="s">
        <v>137</v>
      </c>
      <c r="AO309" t="s">
        <v>137</v>
      </c>
      <c r="AP309">
        <v>5</v>
      </c>
      <c r="AQ309" t="s">
        <v>396</v>
      </c>
      <c r="AR309" t="s">
        <v>150</v>
      </c>
      <c r="AS309" t="s">
        <v>1349</v>
      </c>
      <c r="AT309" t="s">
        <v>1347</v>
      </c>
      <c r="AU309" t="s">
        <v>137</v>
      </c>
      <c r="AV309" t="s">
        <v>137</v>
      </c>
      <c r="AW309" t="s">
        <v>184</v>
      </c>
      <c r="AX309" t="s">
        <v>137</v>
      </c>
      <c r="AY309" t="s">
        <v>137</v>
      </c>
      <c r="BA309" t="s">
        <v>137</v>
      </c>
      <c r="BB309" t="s">
        <v>142</v>
      </c>
      <c r="BC309">
        <v>140</v>
      </c>
      <c r="BD309" t="s">
        <v>137</v>
      </c>
      <c r="BE309" t="s">
        <v>137</v>
      </c>
      <c r="BF309" t="s">
        <v>137</v>
      </c>
      <c r="BG309" t="s">
        <v>134</v>
      </c>
      <c r="BH309" t="s">
        <v>193</v>
      </c>
      <c r="BI309" t="s">
        <v>137</v>
      </c>
      <c r="BJ309" t="s">
        <v>193</v>
      </c>
      <c r="BK309" t="s">
        <v>137</v>
      </c>
      <c r="BM309" t="s">
        <v>137</v>
      </c>
      <c r="BN309" t="s">
        <v>142</v>
      </c>
      <c r="BO309" t="s">
        <v>137</v>
      </c>
      <c r="BP309" t="s">
        <v>139</v>
      </c>
      <c r="BQ309" t="s">
        <v>135</v>
      </c>
      <c r="BR309" t="s">
        <v>137</v>
      </c>
      <c r="BS309" t="s">
        <v>128</v>
      </c>
      <c r="BT309" t="s">
        <v>137</v>
      </c>
      <c r="BU309" t="s">
        <v>146</v>
      </c>
      <c r="BV309" t="s">
        <v>147</v>
      </c>
      <c r="BW309" t="s">
        <v>235</v>
      </c>
      <c r="BX309" t="s">
        <v>137</v>
      </c>
      <c r="BY309" t="s">
        <v>137</v>
      </c>
      <c r="BZ309" t="s">
        <v>137</v>
      </c>
      <c r="CA309" t="s">
        <v>137</v>
      </c>
      <c r="CD309" t="s">
        <v>137</v>
      </c>
      <c r="CG309" t="s">
        <v>137</v>
      </c>
      <c r="CH309" t="s">
        <v>137</v>
      </c>
      <c r="CI309" t="s">
        <v>210</v>
      </c>
      <c r="CK309" t="s">
        <v>1350</v>
      </c>
      <c r="CL309" t="s">
        <v>137</v>
      </c>
      <c r="CM309" t="s">
        <v>137</v>
      </c>
      <c r="CN309" t="s">
        <v>137</v>
      </c>
      <c r="CP309">
        <v>6</v>
      </c>
      <c r="CQ309" t="s">
        <v>373</v>
      </c>
      <c r="CR309" t="s">
        <v>226</v>
      </c>
      <c r="CS309" t="s">
        <v>137</v>
      </c>
      <c r="CT309" t="s">
        <v>137</v>
      </c>
      <c r="CX309" t="s">
        <v>161</v>
      </c>
      <c r="CY309" t="s">
        <v>200</v>
      </c>
      <c r="CZ309" t="s">
        <v>137</v>
      </c>
      <c r="DA309" t="s">
        <v>137</v>
      </c>
      <c r="DB309" t="s">
        <v>333</v>
      </c>
      <c r="DC309" t="s">
        <v>137</v>
      </c>
      <c r="DD309" t="s">
        <v>137</v>
      </c>
      <c r="DE309" t="s">
        <v>208</v>
      </c>
      <c r="DF309" t="s">
        <v>137</v>
      </c>
      <c r="DG309" t="s">
        <v>137</v>
      </c>
      <c r="DH309" t="s">
        <v>137</v>
      </c>
      <c r="DJ309" t="s">
        <v>137</v>
      </c>
      <c r="DK309" t="s">
        <v>137</v>
      </c>
      <c r="DM309" t="s">
        <v>137</v>
      </c>
      <c r="DN309" t="s">
        <v>137</v>
      </c>
      <c r="DO309" t="s">
        <v>137</v>
      </c>
      <c r="DP309" t="s">
        <v>137</v>
      </c>
      <c r="DQ309">
        <v>2</v>
      </c>
      <c r="DT309">
        <f t="shared" si="8"/>
        <v>18</v>
      </c>
    </row>
    <row r="310" spans="1:124" x14ac:dyDescent="0.3">
      <c r="A310">
        <v>557</v>
      </c>
      <c r="B310" t="s">
        <v>622</v>
      </c>
      <c r="C310" t="s">
        <v>1340</v>
      </c>
      <c r="D310" t="s">
        <v>1351</v>
      </c>
      <c r="E310">
        <v>2993</v>
      </c>
      <c r="F310">
        <v>6</v>
      </c>
      <c r="G310">
        <v>4</v>
      </c>
      <c r="H310" t="s">
        <v>571</v>
      </c>
      <c r="I310" t="s">
        <v>124</v>
      </c>
      <c r="J310" t="s">
        <v>168</v>
      </c>
      <c r="K310" t="s">
        <v>125</v>
      </c>
      <c r="L310">
        <v>68</v>
      </c>
      <c r="M310" t="s">
        <v>296</v>
      </c>
      <c r="N310">
        <v>1621</v>
      </c>
      <c r="O310">
        <v>4752</v>
      </c>
      <c r="P310">
        <v>1918</v>
      </c>
      <c r="Q310" t="s">
        <v>560</v>
      </c>
      <c r="R310">
        <v>5</v>
      </c>
      <c r="S310">
        <v>17</v>
      </c>
      <c r="T310" s="1" t="s">
        <v>128</v>
      </c>
      <c r="U310" t="s">
        <v>1342</v>
      </c>
      <c r="V310" t="s">
        <v>1164</v>
      </c>
      <c r="W310">
        <v>8</v>
      </c>
      <c r="X310" t="s">
        <v>1344</v>
      </c>
      <c r="Y310" t="s">
        <v>156</v>
      </c>
      <c r="Z310" t="s">
        <v>156</v>
      </c>
      <c r="AA310" t="s">
        <v>1345</v>
      </c>
      <c r="AB310" t="s">
        <v>1346</v>
      </c>
      <c r="AE310" t="s">
        <v>1347</v>
      </c>
      <c r="AF310" t="s">
        <v>1347</v>
      </c>
      <c r="AG310" t="s">
        <v>131</v>
      </c>
      <c r="AH310" t="s">
        <v>166</v>
      </c>
      <c r="AI310" t="s">
        <v>280</v>
      </c>
      <c r="AJ310" t="s">
        <v>711</v>
      </c>
      <c r="AK310" t="s">
        <v>712</v>
      </c>
      <c r="AL310" t="s">
        <v>137</v>
      </c>
      <c r="AM310" t="s">
        <v>137</v>
      </c>
      <c r="AN310" t="s">
        <v>137</v>
      </c>
      <c r="AO310" t="s">
        <v>137</v>
      </c>
      <c r="AP310">
        <v>5</v>
      </c>
      <c r="AQ310" t="s">
        <v>396</v>
      </c>
      <c r="AR310" t="s">
        <v>150</v>
      </c>
      <c r="AS310" t="s">
        <v>1349</v>
      </c>
      <c r="AT310" t="s">
        <v>1347</v>
      </c>
      <c r="AU310" t="s">
        <v>137</v>
      </c>
      <c r="AV310" t="s">
        <v>137</v>
      </c>
      <c r="AW310" t="s">
        <v>184</v>
      </c>
      <c r="AX310" t="s">
        <v>137</v>
      </c>
      <c r="AY310" t="s">
        <v>137</v>
      </c>
      <c r="BA310" t="s">
        <v>137</v>
      </c>
      <c r="BB310" t="s">
        <v>142</v>
      </c>
      <c r="BC310">
        <v>140</v>
      </c>
      <c r="BD310" t="s">
        <v>137</v>
      </c>
      <c r="BE310" t="s">
        <v>137</v>
      </c>
      <c r="BF310" t="s">
        <v>137</v>
      </c>
      <c r="BG310" t="s">
        <v>137</v>
      </c>
      <c r="BH310" t="s">
        <v>193</v>
      </c>
      <c r="BI310" t="s">
        <v>137</v>
      </c>
      <c r="BJ310" t="s">
        <v>193</v>
      </c>
      <c r="BM310" t="s">
        <v>137</v>
      </c>
      <c r="BN310" t="s">
        <v>142</v>
      </c>
      <c r="BO310" t="s">
        <v>137</v>
      </c>
      <c r="BP310" t="s">
        <v>139</v>
      </c>
      <c r="BQ310" t="s">
        <v>135</v>
      </c>
      <c r="BR310" t="s">
        <v>137</v>
      </c>
      <c r="BS310" t="s">
        <v>128</v>
      </c>
      <c r="BT310" t="s">
        <v>137</v>
      </c>
      <c r="BU310" t="s">
        <v>146</v>
      </c>
      <c r="BV310" t="s">
        <v>147</v>
      </c>
      <c r="BW310" t="s">
        <v>535</v>
      </c>
      <c r="BX310" t="s">
        <v>137</v>
      </c>
      <c r="BY310" t="s">
        <v>137</v>
      </c>
      <c r="BZ310" t="s">
        <v>137</v>
      </c>
      <c r="CA310" t="s">
        <v>137</v>
      </c>
      <c r="CD310" t="s">
        <v>137</v>
      </c>
      <c r="CG310" t="s">
        <v>137</v>
      </c>
      <c r="CH310" t="s">
        <v>137</v>
      </c>
      <c r="CI310" t="s">
        <v>210</v>
      </c>
      <c r="CK310" t="s">
        <v>1352</v>
      </c>
      <c r="CL310" t="s">
        <v>137</v>
      </c>
      <c r="CM310" t="s">
        <v>137</v>
      </c>
      <c r="CN310" t="s">
        <v>137</v>
      </c>
      <c r="CO310" t="s">
        <v>137</v>
      </c>
      <c r="CP310">
        <v>6</v>
      </c>
      <c r="CQ310" t="s">
        <v>373</v>
      </c>
      <c r="CR310" t="s">
        <v>162</v>
      </c>
      <c r="CS310" t="s">
        <v>137</v>
      </c>
      <c r="CT310" t="s">
        <v>137</v>
      </c>
      <c r="CX310" t="s">
        <v>161</v>
      </c>
      <c r="CY310" t="s">
        <v>200</v>
      </c>
      <c r="CZ310" t="s">
        <v>137</v>
      </c>
      <c r="DA310" t="s">
        <v>137</v>
      </c>
      <c r="DB310" t="s">
        <v>333</v>
      </c>
      <c r="DC310" t="s">
        <v>137</v>
      </c>
      <c r="DD310" t="s">
        <v>137</v>
      </c>
      <c r="DE310" t="s">
        <v>137</v>
      </c>
      <c r="DF310" t="s">
        <v>137</v>
      </c>
      <c r="DG310" t="s">
        <v>137</v>
      </c>
      <c r="DH310" t="s">
        <v>137</v>
      </c>
      <c r="DI310" t="s">
        <v>137</v>
      </c>
      <c r="DJ310" t="s">
        <v>137</v>
      </c>
      <c r="DK310" t="s">
        <v>137</v>
      </c>
      <c r="DM310" t="s">
        <v>137</v>
      </c>
      <c r="DN310" t="s">
        <v>137</v>
      </c>
      <c r="DO310" t="s">
        <v>137</v>
      </c>
      <c r="DP310" t="s">
        <v>137</v>
      </c>
      <c r="DQ310">
        <v>2</v>
      </c>
      <c r="DT310">
        <f t="shared" si="8"/>
        <v>17</v>
      </c>
    </row>
    <row r="311" spans="1:124" x14ac:dyDescent="0.3">
      <c r="A311">
        <v>181</v>
      </c>
      <c r="B311" t="s">
        <v>282</v>
      </c>
      <c r="C311" t="s">
        <v>513</v>
      </c>
      <c r="D311" t="s">
        <v>523</v>
      </c>
      <c r="E311">
        <v>1364</v>
      </c>
      <c r="F311">
        <v>4</v>
      </c>
      <c r="G311">
        <v>2</v>
      </c>
      <c r="H311" t="s">
        <v>153</v>
      </c>
      <c r="I311" t="s">
        <v>124</v>
      </c>
      <c r="J311" t="s">
        <v>154</v>
      </c>
      <c r="K311" t="s">
        <v>125</v>
      </c>
      <c r="L311">
        <v>45</v>
      </c>
      <c r="M311" t="s">
        <v>296</v>
      </c>
      <c r="N311">
        <v>1510</v>
      </c>
      <c r="O311">
        <v>4369</v>
      </c>
      <c r="P311">
        <v>1695</v>
      </c>
      <c r="Q311" t="s">
        <v>336</v>
      </c>
      <c r="R311">
        <v>4</v>
      </c>
      <c r="S311">
        <v>20.32</v>
      </c>
      <c r="T311">
        <v>23.08</v>
      </c>
      <c r="U311" t="s">
        <v>297</v>
      </c>
      <c r="V311" t="s">
        <v>520</v>
      </c>
      <c r="W311">
        <v>5</v>
      </c>
      <c r="X311" t="s">
        <v>223</v>
      </c>
      <c r="Y311" t="s">
        <v>156</v>
      </c>
      <c r="Z311" t="s">
        <v>130</v>
      </c>
      <c r="AA311" t="s">
        <v>209</v>
      </c>
      <c r="AB311" t="s">
        <v>247</v>
      </c>
      <c r="AE311" t="s">
        <v>301</v>
      </c>
      <c r="AF311" t="s">
        <v>301</v>
      </c>
      <c r="AG311" t="s">
        <v>131</v>
      </c>
      <c r="AH311" t="s">
        <v>166</v>
      </c>
      <c r="AI311" t="s">
        <v>133</v>
      </c>
      <c r="AJ311" t="s">
        <v>298</v>
      </c>
      <c r="AK311" t="s">
        <v>299</v>
      </c>
      <c r="AL311" t="s">
        <v>134</v>
      </c>
      <c r="AM311" t="s">
        <v>135</v>
      </c>
      <c r="AN311" t="s">
        <v>135</v>
      </c>
      <c r="AO311" t="s">
        <v>137</v>
      </c>
      <c r="AP311">
        <v>5</v>
      </c>
      <c r="AQ311" t="s">
        <v>138</v>
      </c>
      <c r="AR311" t="s">
        <v>139</v>
      </c>
      <c r="AS311" t="s">
        <v>518</v>
      </c>
      <c r="AT311" t="s">
        <v>301</v>
      </c>
      <c r="AV311" t="s">
        <v>137</v>
      </c>
      <c r="AW311" t="s">
        <v>140</v>
      </c>
      <c r="AX311" t="s">
        <v>137</v>
      </c>
      <c r="AZ311" t="s">
        <v>293</v>
      </c>
      <c r="BA311" t="s">
        <v>137</v>
      </c>
      <c r="BB311" t="s">
        <v>142</v>
      </c>
      <c r="BC311">
        <v>592</v>
      </c>
      <c r="BD311" t="s">
        <v>137</v>
      </c>
      <c r="BE311" t="s">
        <v>137</v>
      </c>
      <c r="BF311" t="s">
        <v>137</v>
      </c>
      <c r="BG311" t="s">
        <v>134</v>
      </c>
      <c r="BH311" t="s">
        <v>143</v>
      </c>
      <c r="BJ311" t="s">
        <v>193</v>
      </c>
      <c r="BK311" t="s">
        <v>137</v>
      </c>
      <c r="BM311" t="s">
        <v>137</v>
      </c>
      <c r="BN311" t="s">
        <v>142</v>
      </c>
      <c r="BO311" t="s">
        <v>134</v>
      </c>
      <c r="BP311" t="s">
        <v>139</v>
      </c>
      <c r="BQ311" t="s">
        <v>145</v>
      </c>
      <c r="BR311" t="s">
        <v>137</v>
      </c>
      <c r="BS311">
        <v>4.9000000000000004</v>
      </c>
      <c r="BT311" t="s">
        <v>137</v>
      </c>
      <c r="BU311" t="s">
        <v>146</v>
      </c>
      <c r="BV311" t="s">
        <v>147</v>
      </c>
      <c r="BW311" t="s">
        <v>148</v>
      </c>
      <c r="BX311" t="s">
        <v>137</v>
      </c>
      <c r="CA311" t="s">
        <v>137</v>
      </c>
      <c r="CD311" t="s">
        <v>137</v>
      </c>
      <c r="CG311" t="s">
        <v>137</v>
      </c>
      <c r="CH311" t="s">
        <v>137</v>
      </c>
      <c r="CI311" t="s">
        <v>163</v>
      </c>
      <c r="CK311" t="s">
        <v>165</v>
      </c>
      <c r="CL311" t="s">
        <v>137</v>
      </c>
      <c r="CM311" t="s">
        <v>137</v>
      </c>
      <c r="CN311" t="s">
        <v>137</v>
      </c>
      <c r="CP311">
        <v>2</v>
      </c>
      <c r="CQ311" t="s">
        <v>176</v>
      </c>
      <c r="CR311" t="s">
        <v>177</v>
      </c>
      <c r="CS311" t="s">
        <v>137</v>
      </c>
      <c r="CT311" t="s">
        <v>137</v>
      </c>
      <c r="CY311" t="s">
        <v>200</v>
      </c>
      <c r="DB311" t="s">
        <v>201</v>
      </c>
      <c r="DE311" t="s">
        <v>137</v>
      </c>
      <c r="DH311" t="s">
        <v>137</v>
      </c>
      <c r="DI311" t="s">
        <v>137</v>
      </c>
      <c r="DM311" t="s">
        <v>137</v>
      </c>
      <c r="DQ311">
        <v>2</v>
      </c>
      <c r="DT311">
        <f t="shared" si="8"/>
        <v>31</v>
      </c>
    </row>
    <row r="312" spans="1:124" x14ac:dyDescent="0.3">
      <c r="A312">
        <v>628</v>
      </c>
      <c r="B312" t="s">
        <v>197</v>
      </c>
      <c r="C312" t="s">
        <v>1483</v>
      </c>
      <c r="D312" t="s">
        <v>1490</v>
      </c>
      <c r="E312">
        <v>1999</v>
      </c>
      <c r="F312">
        <v>4</v>
      </c>
      <c r="G312">
        <v>4</v>
      </c>
      <c r="H312" t="s">
        <v>153</v>
      </c>
      <c r="I312" t="s">
        <v>124</v>
      </c>
      <c r="J312" t="s">
        <v>154</v>
      </c>
      <c r="K312" t="s">
        <v>125</v>
      </c>
      <c r="L312">
        <v>50</v>
      </c>
      <c r="M312" t="s">
        <v>126</v>
      </c>
      <c r="N312">
        <v>1465</v>
      </c>
      <c r="O312">
        <v>4620</v>
      </c>
      <c r="P312">
        <v>1800</v>
      </c>
      <c r="Q312" t="s">
        <v>336</v>
      </c>
      <c r="R312">
        <v>4</v>
      </c>
      <c r="S312">
        <v>13.1</v>
      </c>
      <c r="T312">
        <v>14.6</v>
      </c>
      <c r="U312" t="s">
        <v>1485</v>
      </c>
      <c r="W312">
        <v>6</v>
      </c>
      <c r="Y312" t="s">
        <v>156</v>
      </c>
      <c r="Z312" t="s">
        <v>156</v>
      </c>
      <c r="AA312" t="s">
        <v>1486</v>
      </c>
      <c r="AB312" t="s">
        <v>205</v>
      </c>
      <c r="AE312" t="s">
        <v>876</v>
      </c>
      <c r="AF312" t="s">
        <v>876</v>
      </c>
      <c r="AG312" t="s">
        <v>131</v>
      </c>
      <c r="AH312" t="s">
        <v>166</v>
      </c>
      <c r="AI312" t="s">
        <v>133</v>
      </c>
      <c r="AJ312" t="s">
        <v>1487</v>
      </c>
      <c r="AK312" t="s">
        <v>1488</v>
      </c>
      <c r="AL312" t="s">
        <v>134</v>
      </c>
      <c r="AM312" t="s">
        <v>135</v>
      </c>
      <c r="AN312" t="s">
        <v>135</v>
      </c>
      <c r="AO312" t="s">
        <v>137</v>
      </c>
      <c r="AP312">
        <v>5</v>
      </c>
      <c r="AQ312" t="s">
        <v>138</v>
      </c>
      <c r="AR312" t="s">
        <v>139</v>
      </c>
      <c r="AS312" t="s">
        <v>1109</v>
      </c>
      <c r="AT312" t="s">
        <v>876</v>
      </c>
      <c r="AV312" t="s">
        <v>137</v>
      </c>
      <c r="AW312" t="s">
        <v>140</v>
      </c>
      <c r="AX312" t="s">
        <v>137</v>
      </c>
      <c r="AY312" t="s">
        <v>137</v>
      </c>
      <c r="BA312" t="s">
        <v>137</v>
      </c>
      <c r="BB312" t="s">
        <v>142</v>
      </c>
      <c r="BC312">
        <v>378</v>
      </c>
      <c r="BD312" t="s">
        <v>137</v>
      </c>
      <c r="BE312" t="s">
        <v>137</v>
      </c>
      <c r="BF312" t="s">
        <v>137</v>
      </c>
      <c r="BG312" t="s">
        <v>134</v>
      </c>
      <c r="BH312" t="s">
        <v>193</v>
      </c>
      <c r="BI312" t="s">
        <v>137</v>
      </c>
      <c r="BJ312" t="s">
        <v>193</v>
      </c>
      <c r="BK312" t="s">
        <v>137</v>
      </c>
      <c r="BL312" t="s">
        <v>1489</v>
      </c>
      <c r="BM312" t="s">
        <v>137</v>
      </c>
      <c r="BN312" t="s">
        <v>142</v>
      </c>
      <c r="BO312" t="s">
        <v>134</v>
      </c>
      <c r="BP312" t="s">
        <v>139</v>
      </c>
      <c r="BQ312" t="s">
        <v>145</v>
      </c>
      <c r="BR312" t="s">
        <v>137</v>
      </c>
      <c r="BS312" t="s">
        <v>128</v>
      </c>
      <c r="BT312" t="s">
        <v>137</v>
      </c>
      <c r="BU312" t="s">
        <v>146</v>
      </c>
      <c r="BV312" t="s">
        <v>147</v>
      </c>
      <c r="BW312" t="s">
        <v>535</v>
      </c>
      <c r="BX312" t="s">
        <v>137</v>
      </c>
      <c r="BY312" t="s">
        <v>137</v>
      </c>
      <c r="BZ312" t="s">
        <v>137</v>
      </c>
      <c r="CA312" t="s">
        <v>137</v>
      </c>
      <c r="CB312" t="s">
        <v>137</v>
      </c>
      <c r="CC312" t="s">
        <v>137</v>
      </c>
      <c r="CD312" t="s">
        <v>137</v>
      </c>
      <c r="CE312" t="s">
        <v>137</v>
      </c>
      <c r="CF312" t="s">
        <v>137</v>
      </c>
      <c r="CG312" t="s">
        <v>137</v>
      </c>
      <c r="CH312" t="s">
        <v>137</v>
      </c>
      <c r="CI312" t="s">
        <v>163</v>
      </c>
      <c r="CK312" t="s">
        <v>1491</v>
      </c>
      <c r="CL312" t="s">
        <v>137</v>
      </c>
      <c r="CM312" t="s">
        <v>137</v>
      </c>
      <c r="CN312" t="s">
        <v>137</v>
      </c>
      <c r="CO312" t="s">
        <v>137</v>
      </c>
      <c r="CP312">
        <v>6</v>
      </c>
      <c r="CQ312" t="s">
        <v>373</v>
      </c>
      <c r="CR312" t="s">
        <v>508</v>
      </c>
      <c r="CS312" t="s">
        <v>137</v>
      </c>
      <c r="CT312" t="s">
        <v>137</v>
      </c>
      <c r="CU312" t="s">
        <v>137</v>
      </c>
      <c r="CV312" t="s">
        <v>137</v>
      </c>
      <c r="CW312" t="s">
        <v>137</v>
      </c>
      <c r="CX312" t="s">
        <v>161</v>
      </c>
      <c r="CY312" t="s">
        <v>200</v>
      </c>
      <c r="CZ312" t="s">
        <v>137</v>
      </c>
      <c r="DA312" t="s">
        <v>137</v>
      </c>
      <c r="DB312" t="s">
        <v>201</v>
      </c>
      <c r="DC312" t="s">
        <v>137</v>
      </c>
      <c r="DD312" t="s">
        <v>137</v>
      </c>
      <c r="DE312" t="s">
        <v>208</v>
      </c>
      <c r="DF312" t="s">
        <v>137</v>
      </c>
      <c r="DG312" t="s">
        <v>137</v>
      </c>
      <c r="DH312" t="s">
        <v>137</v>
      </c>
      <c r="DI312" t="s">
        <v>137</v>
      </c>
      <c r="DJ312" t="s">
        <v>137</v>
      </c>
      <c r="DK312" t="s">
        <v>137</v>
      </c>
      <c r="DM312" t="s">
        <v>137</v>
      </c>
      <c r="DN312" t="s">
        <v>137</v>
      </c>
      <c r="DO312" t="s">
        <v>137</v>
      </c>
      <c r="DP312" t="s">
        <v>137</v>
      </c>
      <c r="DQ312">
        <v>2</v>
      </c>
      <c r="DT312">
        <f t="shared" si="8"/>
        <v>10</v>
      </c>
    </row>
    <row r="313" spans="1:124" x14ac:dyDescent="0.3">
      <c r="A313">
        <v>629</v>
      </c>
      <c r="B313" t="s">
        <v>197</v>
      </c>
      <c r="C313" t="s">
        <v>1483</v>
      </c>
      <c r="D313" t="s">
        <v>1492</v>
      </c>
      <c r="E313">
        <v>1999</v>
      </c>
      <c r="F313">
        <v>4</v>
      </c>
      <c r="G313">
        <v>4</v>
      </c>
      <c r="H313" t="s">
        <v>153</v>
      </c>
      <c r="I313" t="s">
        <v>124</v>
      </c>
      <c r="J313" t="s">
        <v>154</v>
      </c>
      <c r="K313" t="s">
        <v>125</v>
      </c>
      <c r="L313">
        <v>50</v>
      </c>
      <c r="M313" t="s">
        <v>126</v>
      </c>
      <c r="N313">
        <v>1465</v>
      </c>
      <c r="O313">
        <v>4620</v>
      </c>
      <c r="P313">
        <v>1800</v>
      </c>
      <c r="Q313" t="s">
        <v>336</v>
      </c>
      <c r="R313">
        <v>4</v>
      </c>
      <c r="S313">
        <v>13.1</v>
      </c>
      <c r="T313">
        <v>14.6</v>
      </c>
      <c r="U313" t="s">
        <v>1485</v>
      </c>
      <c r="W313">
        <v>6</v>
      </c>
      <c r="Y313" t="s">
        <v>156</v>
      </c>
      <c r="Z313" t="s">
        <v>156</v>
      </c>
      <c r="AA313" t="s">
        <v>1486</v>
      </c>
      <c r="AB313" t="s">
        <v>205</v>
      </c>
      <c r="AE313" t="s">
        <v>876</v>
      </c>
      <c r="AF313" t="s">
        <v>876</v>
      </c>
      <c r="AG313" t="s">
        <v>131</v>
      </c>
      <c r="AH313" t="s">
        <v>166</v>
      </c>
      <c r="AI313" t="s">
        <v>133</v>
      </c>
      <c r="AJ313" t="s">
        <v>1487</v>
      </c>
      <c r="AK313" t="s">
        <v>1488</v>
      </c>
      <c r="AL313" t="s">
        <v>134</v>
      </c>
      <c r="AM313" t="s">
        <v>135</v>
      </c>
      <c r="AN313" t="s">
        <v>135</v>
      </c>
      <c r="AO313" t="s">
        <v>137</v>
      </c>
      <c r="AP313">
        <v>5</v>
      </c>
      <c r="AQ313" t="s">
        <v>138</v>
      </c>
      <c r="AR313" t="s">
        <v>207</v>
      </c>
      <c r="AS313" t="s">
        <v>1109</v>
      </c>
      <c r="AT313" t="s">
        <v>876</v>
      </c>
      <c r="AV313" t="s">
        <v>137</v>
      </c>
      <c r="AW313" t="s">
        <v>140</v>
      </c>
      <c r="AX313" t="s">
        <v>137</v>
      </c>
      <c r="AY313" t="s">
        <v>137</v>
      </c>
      <c r="BA313" t="s">
        <v>137</v>
      </c>
      <c r="BB313" t="s">
        <v>142</v>
      </c>
      <c r="BC313">
        <v>378</v>
      </c>
      <c r="BD313" t="s">
        <v>137</v>
      </c>
      <c r="BE313" t="s">
        <v>137</v>
      </c>
      <c r="BF313" t="s">
        <v>137</v>
      </c>
      <c r="BG313" t="s">
        <v>134</v>
      </c>
      <c r="BH313" t="s">
        <v>193</v>
      </c>
      <c r="BI313" t="s">
        <v>137</v>
      </c>
      <c r="BJ313" t="s">
        <v>193</v>
      </c>
      <c r="BK313" t="s">
        <v>137</v>
      </c>
      <c r="BL313" t="s">
        <v>1489</v>
      </c>
      <c r="BM313" t="s">
        <v>137</v>
      </c>
      <c r="BN313" t="s">
        <v>142</v>
      </c>
      <c r="BO313" t="s">
        <v>134</v>
      </c>
      <c r="BP313" t="s">
        <v>139</v>
      </c>
      <c r="BQ313" t="s">
        <v>145</v>
      </c>
      <c r="BR313" t="s">
        <v>137</v>
      </c>
      <c r="BS313" t="s">
        <v>128</v>
      </c>
      <c r="BT313" t="s">
        <v>137</v>
      </c>
      <c r="BU313" t="s">
        <v>146</v>
      </c>
      <c r="BV313" t="s">
        <v>147</v>
      </c>
      <c r="BW313" t="s">
        <v>535</v>
      </c>
      <c r="BX313" t="s">
        <v>137</v>
      </c>
      <c r="BY313" t="s">
        <v>137</v>
      </c>
      <c r="BZ313" t="s">
        <v>137</v>
      </c>
      <c r="CA313" t="s">
        <v>137</v>
      </c>
      <c r="CB313" t="s">
        <v>137</v>
      </c>
      <c r="CC313" t="s">
        <v>137</v>
      </c>
      <c r="CD313" t="s">
        <v>137</v>
      </c>
      <c r="CE313" t="s">
        <v>137</v>
      </c>
      <c r="CF313" t="s">
        <v>137</v>
      </c>
      <c r="CG313" t="s">
        <v>137</v>
      </c>
      <c r="CH313" t="s">
        <v>137</v>
      </c>
      <c r="CI313" t="s">
        <v>163</v>
      </c>
      <c r="CK313" t="s">
        <v>1331</v>
      </c>
      <c r="CL313" t="s">
        <v>137</v>
      </c>
      <c r="CM313" t="s">
        <v>137</v>
      </c>
      <c r="CN313" t="s">
        <v>137</v>
      </c>
      <c r="CO313" t="s">
        <v>137</v>
      </c>
      <c r="CP313">
        <v>6</v>
      </c>
      <c r="CQ313" t="s">
        <v>373</v>
      </c>
      <c r="CR313" t="s">
        <v>162</v>
      </c>
      <c r="CS313" t="s">
        <v>137</v>
      </c>
      <c r="CT313" t="s">
        <v>137</v>
      </c>
      <c r="CU313" t="s">
        <v>137</v>
      </c>
      <c r="CV313" t="s">
        <v>137</v>
      </c>
      <c r="CW313" t="s">
        <v>137</v>
      </c>
      <c r="CX313" t="s">
        <v>161</v>
      </c>
      <c r="CY313" t="s">
        <v>200</v>
      </c>
      <c r="CZ313" t="s">
        <v>137</v>
      </c>
      <c r="DA313" t="s">
        <v>137</v>
      </c>
      <c r="DB313" t="s">
        <v>201</v>
      </c>
      <c r="DC313" t="s">
        <v>137</v>
      </c>
      <c r="DD313" t="s">
        <v>137</v>
      </c>
      <c r="DE313" t="s">
        <v>208</v>
      </c>
      <c r="DF313" t="s">
        <v>137</v>
      </c>
      <c r="DG313" t="s">
        <v>137</v>
      </c>
      <c r="DH313" t="s">
        <v>137</v>
      </c>
      <c r="DI313" t="s">
        <v>137</v>
      </c>
      <c r="DJ313" t="s">
        <v>137</v>
      </c>
      <c r="DK313" t="s">
        <v>137</v>
      </c>
      <c r="DM313" t="s">
        <v>137</v>
      </c>
      <c r="DN313" t="s">
        <v>137</v>
      </c>
      <c r="DO313" t="s">
        <v>137</v>
      </c>
      <c r="DP313" t="s">
        <v>137</v>
      </c>
      <c r="DQ313">
        <v>2</v>
      </c>
      <c r="DT313">
        <f t="shared" si="8"/>
        <v>10</v>
      </c>
    </row>
    <row r="314" spans="1:124" x14ac:dyDescent="0.3">
      <c r="A314">
        <v>630</v>
      </c>
      <c r="B314" t="s">
        <v>197</v>
      </c>
      <c r="C314" t="s">
        <v>1483</v>
      </c>
      <c r="D314" t="s">
        <v>1493</v>
      </c>
      <c r="E314">
        <v>1999</v>
      </c>
      <c r="F314">
        <v>4</v>
      </c>
      <c r="G314">
        <v>4</v>
      </c>
      <c r="H314" t="s">
        <v>153</v>
      </c>
      <c r="I314" t="s">
        <v>124</v>
      </c>
      <c r="J314" t="s">
        <v>154</v>
      </c>
      <c r="K314" t="s">
        <v>125</v>
      </c>
      <c r="L314">
        <v>50</v>
      </c>
      <c r="M314" t="s">
        <v>126</v>
      </c>
      <c r="N314">
        <v>1465</v>
      </c>
      <c r="O314">
        <v>4620</v>
      </c>
      <c r="P314">
        <v>1800</v>
      </c>
      <c r="Q314" t="s">
        <v>336</v>
      </c>
      <c r="R314">
        <v>4</v>
      </c>
      <c r="S314">
        <v>13.1</v>
      </c>
      <c r="T314">
        <v>14.6</v>
      </c>
      <c r="U314" t="s">
        <v>1485</v>
      </c>
      <c r="W314">
        <v>6</v>
      </c>
      <c r="Y314" t="s">
        <v>156</v>
      </c>
      <c r="Z314" t="s">
        <v>156</v>
      </c>
      <c r="AA314" t="s">
        <v>1486</v>
      </c>
      <c r="AB314" t="s">
        <v>205</v>
      </c>
      <c r="AE314" t="s">
        <v>876</v>
      </c>
      <c r="AF314" t="s">
        <v>876</v>
      </c>
      <c r="AG314" t="s">
        <v>131</v>
      </c>
      <c r="AH314" t="s">
        <v>166</v>
      </c>
      <c r="AI314" t="s">
        <v>280</v>
      </c>
      <c r="AJ314" t="s">
        <v>1487</v>
      </c>
      <c r="AK314" t="s">
        <v>1488</v>
      </c>
      <c r="AL314" t="s">
        <v>134</v>
      </c>
      <c r="AM314" t="s">
        <v>273</v>
      </c>
      <c r="AN314" t="s">
        <v>135</v>
      </c>
      <c r="AO314" t="s">
        <v>137</v>
      </c>
      <c r="AP314">
        <v>5</v>
      </c>
      <c r="AQ314" t="s">
        <v>396</v>
      </c>
      <c r="AR314" t="s">
        <v>207</v>
      </c>
      <c r="AS314" t="s">
        <v>1109</v>
      </c>
      <c r="AT314" t="s">
        <v>876</v>
      </c>
      <c r="AU314" t="s">
        <v>137</v>
      </c>
      <c r="AV314" t="s">
        <v>137</v>
      </c>
      <c r="AW314" t="s">
        <v>140</v>
      </c>
      <c r="AX314" t="s">
        <v>137</v>
      </c>
      <c r="AY314" t="s">
        <v>137</v>
      </c>
      <c r="BA314" t="s">
        <v>137</v>
      </c>
      <c r="BB314" t="s">
        <v>142</v>
      </c>
      <c r="BC314">
        <v>378</v>
      </c>
      <c r="BD314" t="s">
        <v>137</v>
      </c>
      <c r="BE314" t="s">
        <v>137</v>
      </c>
      <c r="BF314" t="s">
        <v>137</v>
      </c>
      <c r="BG314" t="s">
        <v>134</v>
      </c>
      <c r="BH314" t="s">
        <v>193</v>
      </c>
      <c r="BI314" t="s">
        <v>137</v>
      </c>
      <c r="BJ314" t="s">
        <v>193</v>
      </c>
      <c r="BK314" t="s">
        <v>137</v>
      </c>
      <c r="BL314" t="s">
        <v>1489</v>
      </c>
      <c r="BM314" t="s">
        <v>137</v>
      </c>
      <c r="BN314" t="s">
        <v>142</v>
      </c>
      <c r="BO314" t="s">
        <v>134</v>
      </c>
      <c r="BP314" t="s">
        <v>139</v>
      </c>
      <c r="BQ314" t="s">
        <v>145</v>
      </c>
      <c r="BR314" t="s">
        <v>137</v>
      </c>
      <c r="BS314" t="s">
        <v>128</v>
      </c>
      <c r="BT314" t="s">
        <v>137</v>
      </c>
      <c r="BU314" t="s">
        <v>146</v>
      </c>
      <c r="BV314" t="s">
        <v>147</v>
      </c>
      <c r="BW314" t="s">
        <v>535</v>
      </c>
      <c r="BX314" t="s">
        <v>137</v>
      </c>
      <c r="BY314" t="s">
        <v>137</v>
      </c>
      <c r="BZ314" t="s">
        <v>137</v>
      </c>
      <c r="CA314" t="s">
        <v>137</v>
      </c>
      <c r="CB314" t="s">
        <v>137</v>
      </c>
      <c r="CC314" t="s">
        <v>137</v>
      </c>
      <c r="CD314" t="s">
        <v>137</v>
      </c>
      <c r="CE314" t="s">
        <v>137</v>
      </c>
      <c r="CF314" t="s">
        <v>137</v>
      </c>
      <c r="CG314" t="s">
        <v>137</v>
      </c>
      <c r="CH314" t="s">
        <v>137</v>
      </c>
      <c r="CI314" t="s">
        <v>163</v>
      </c>
      <c r="CK314" t="s">
        <v>1331</v>
      </c>
      <c r="CL314" t="s">
        <v>137</v>
      </c>
      <c r="CM314" t="s">
        <v>137</v>
      </c>
      <c r="CN314" t="s">
        <v>137</v>
      </c>
      <c r="CO314" t="s">
        <v>137</v>
      </c>
      <c r="CP314">
        <v>6</v>
      </c>
      <c r="CQ314" t="s">
        <v>373</v>
      </c>
      <c r="CR314" t="s">
        <v>226</v>
      </c>
      <c r="CS314" t="s">
        <v>137</v>
      </c>
      <c r="CT314" t="s">
        <v>137</v>
      </c>
      <c r="CU314" t="s">
        <v>137</v>
      </c>
      <c r="CV314" t="s">
        <v>137</v>
      </c>
      <c r="CW314" t="s">
        <v>137</v>
      </c>
      <c r="CX314" t="s">
        <v>161</v>
      </c>
      <c r="CY314" t="s">
        <v>200</v>
      </c>
      <c r="CZ314" t="s">
        <v>137</v>
      </c>
      <c r="DA314" t="s">
        <v>137</v>
      </c>
      <c r="DB314" t="s">
        <v>325</v>
      </c>
      <c r="DC314" t="s">
        <v>137</v>
      </c>
      <c r="DD314" t="s">
        <v>137</v>
      </c>
      <c r="DE314" t="s">
        <v>208</v>
      </c>
      <c r="DF314" t="s">
        <v>137</v>
      </c>
      <c r="DG314" t="s">
        <v>137</v>
      </c>
      <c r="DH314" t="s">
        <v>137</v>
      </c>
      <c r="DI314" t="s">
        <v>137</v>
      </c>
      <c r="DJ314" t="s">
        <v>137</v>
      </c>
      <c r="DK314" t="s">
        <v>137</v>
      </c>
      <c r="DM314" t="s">
        <v>137</v>
      </c>
      <c r="DN314" t="s">
        <v>137</v>
      </c>
      <c r="DO314" t="s">
        <v>137</v>
      </c>
      <c r="DP314" t="s">
        <v>137</v>
      </c>
      <c r="DQ314">
        <v>2</v>
      </c>
      <c r="DT314">
        <f t="shared" si="8"/>
        <v>9</v>
      </c>
    </row>
    <row r="315" spans="1:124" x14ac:dyDescent="0.3">
      <c r="A315">
        <v>641</v>
      </c>
      <c r="B315" t="s">
        <v>407</v>
      </c>
      <c r="C315" t="s">
        <v>1518</v>
      </c>
      <c r="D315" t="s">
        <v>1532</v>
      </c>
      <c r="E315">
        <v>1968</v>
      </c>
      <c r="F315">
        <v>4</v>
      </c>
      <c r="G315">
        <v>4</v>
      </c>
      <c r="H315" t="s">
        <v>153</v>
      </c>
      <c r="I315" t="s">
        <v>124</v>
      </c>
      <c r="J315" t="s">
        <v>154</v>
      </c>
      <c r="K315" t="s">
        <v>125</v>
      </c>
      <c r="L315">
        <v>55</v>
      </c>
      <c r="M315" t="s">
        <v>296</v>
      </c>
      <c r="N315">
        <v>1456</v>
      </c>
      <c r="O315">
        <v>4767</v>
      </c>
      <c r="P315">
        <v>1832</v>
      </c>
      <c r="Q315" t="s">
        <v>336</v>
      </c>
      <c r="R315">
        <v>4</v>
      </c>
      <c r="S315">
        <v>17</v>
      </c>
      <c r="T315" s="1" t="s">
        <v>128</v>
      </c>
      <c r="U315" t="s">
        <v>1520</v>
      </c>
      <c r="V315" t="s">
        <v>1521</v>
      </c>
      <c r="W315">
        <v>7</v>
      </c>
      <c r="Y315" t="s">
        <v>156</v>
      </c>
      <c r="Z315" t="s">
        <v>156</v>
      </c>
      <c r="AA315" t="s">
        <v>575</v>
      </c>
      <c r="AB315" t="s">
        <v>1522</v>
      </c>
      <c r="AC315" t="s">
        <v>1523</v>
      </c>
      <c r="AD315" t="s">
        <v>1524</v>
      </c>
      <c r="AE315" t="s">
        <v>831</v>
      </c>
      <c r="AF315" t="s">
        <v>831</v>
      </c>
      <c r="AG315" t="s">
        <v>131</v>
      </c>
      <c r="AH315" t="s">
        <v>166</v>
      </c>
      <c r="AI315" t="s">
        <v>133</v>
      </c>
      <c r="AJ315" t="s">
        <v>1525</v>
      </c>
      <c r="AK315" t="s">
        <v>1526</v>
      </c>
      <c r="AL315" t="s">
        <v>134</v>
      </c>
      <c r="AM315" t="s">
        <v>135</v>
      </c>
      <c r="AN315" t="s">
        <v>135</v>
      </c>
      <c r="AO315" t="s">
        <v>137</v>
      </c>
      <c r="AP315">
        <v>5</v>
      </c>
      <c r="AQ315" t="s">
        <v>396</v>
      </c>
      <c r="AR315" t="s">
        <v>150</v>
      </c>
      <c r="AS315" t="s">
        <v>1527</v>
      </c>
      <c r="AT315" t="s">
        <v>831</v>
      </c>
      <c r="AV315">
        <v>2</v>
      </c>
      <c r="AW315" t="s">
        <v>140</v>
      </c>
      <c r="AX315" t="s">
        <v>137</v>
      </c>
      <c r="AY315" t="s">
        <v>137</v>
      </c>
      <c r="AZ315" t="s">
        <v>361</v>
      </c>
      <c r="BA315" t="s">
        <v>137</v>
      </c>
      <c r="BB315" t="s">
        <v>142</v>
      </c>
      <c r="BC315">
        <v>586</v>
      </c>
      <c r="BD315" t="s">
        <v>137</v>
      </c>
      <c r="BE315" t="s">
        <v>137</v>
      </c>
      <c r="BF315" t="s">
        <v>137</v>
      </c>
      <c r="BG315" t="s">
        <v>135</v>
      </c>
      <c r="BH315" t="s">
        <v>193</v>
      </c>
      <c r="BI315" t="s">
        <v>137</v>
      </c>
      <c r="BJ315" t="s">
        <v>193</v>
      </c>
      <c r="BK315" t="s">
        <v>137</v>
      </c>
      <c r="BL315" t="s">
        <v>417</v>
      </c>
      <c r="BM315" t="s">
        <v>137</v>
      </c>
      <c r="BN315" t="s">
        <v>142</v>
      </c>
      <c r="BO315" t="s">
        <v>135</v>
      </c>
      <c r="BP315" t="s">
        <v>139</v>
      </c>
      <c r="BQ315" t="s">
        <v>145</v>
      </c>
      <c r="BR315" t="s">
        <v>137</v>
      </c>
      <c r="BS315">
        <v>5.85</v>
      </c>
      <c r="BT315" t="s">
        <v>137</v>
      </c>
      <c r="BU315" t="s">
        <v>146</v>
      </c>
      <c r="BV315" t="s">
        <v>147</v>
      </c>
      <c r="BW315" t="s">
        <v>583</v>
      </c>
      <c r="BX315" t="s">
        <v>137</v>
      </c>
      <c r="BY315" t="s">
        <v>137</v>
      </c>
      <c r="CA315" t="s">
        <v>137</v>
      </c>
      <c r="CD315" t="s">
        <v>137</v>
      </c>
      <c r="CG315" t="s">
        <v>137</v>
      </c>
      <c r="CH315" t="s">
        <v>137</v>
      </c>
      <c r="CI315" t="s">
        <v>210</v>
      </c>
      <c r="CK315" t="s">
        <v>1528</v>
      </c>
      <c r="CL315" t="s">
        <v>137</v>
      </c>
      <c r="CM315" t="s">
        <v>137</v>
      </c>
      <c r="CN315" t="s">
        <v>137</v>
      </c>
      <c r="CP315">
        <v>9</v>
      </c>
      <c r="CQ315" t="s">
        <v>373</v>
      </c>
      <c r="CR315" t="s">
        <v>568</v>
      </c>
      <c r="CS315" t="s">
        <v>137</v>
      </c>
      <c r="CT315" t="s">
        <v>137</v>
      </c>
      <c r="CX315" t="s">
        <v>161</v>
      </c>
      <c r="CY315" t="s">
        <v>200</v>
      </c>
      <c r="DA315" t="s">
        <v>137</v>
      </c>
      <c r="DB315" t="s">
        <v>325</v>
      </c>
      <c r="DD315" t="s">
        <v>137</v>
      </c>
      <c r="DE315" t="s">
        <v>208</v>
      </c>
      <c r="DF315" t="s">
        <v>137</v>
      </c>
      <c r="DG315" t="s">
        <v>137</v>
      </c>
      <c r="DH315" t="s">
        <v>137</v>
      </c>
      <c r="DI315" t="s">
        <v>137</v>
      </c>
      <c r="DJ315" t="s">
        <v>137</v>
      </c>
      <c r="DK315" t="s">
        <v>137</v>
      </c>
      <c r="DM315" t="s">
        <v>137</v>
      </c>
      <c r="DN315" t="s">
        <v>137</v>
      </c>
      <c r="DO315" t="s">
        <v>137</v>
      </c>
      <c r="DP315" t="s">
        <v>137</v>
      </c>
      <c r="DQ315">
        <v>2</v>
      </c>
      <c r="DT315">
        <f t="shared" si="8"/>
        <v>17</v>
      </c>
    </row>
    <row r="316" spans="1:124" x14ac:dyDescent="0.3">
      <c r="A316">
        <v>642</v>
      </c>
      <c r="B316" t="s">
        <v>407</v>
      </c>
      <c r="C316" t="s">
        <v>1518</v>
      </c>
      <c r="D316" t="s">
        <v>1533</v>
      </c>
      <c r="E316">
        <v>1968</v>
      </c>
      <c r="F316">
        <v>4</v>
      </c>
      <c r="G316">
        <v>4</v>
      </c>
      <c r="H316" t="s">
        <v>153</v>
      </c>
      <c r="I316" t="s">
        <v>124</v>
      </c>
      <c r="J316" t="s">
        <v>154</v>
      </c>
      <c r="K316" t="s">
        <v>125</v>
      </c>
      <c r="L316">
        <v>66</v>
      </c>
      <c r="M316" t="s">
        <v>296</v>
      </c>
      <c r="N316">
        <v>1456</v>
      </c>
      <c r="O316">
        <v>4767</v>
      </c>
      <c r="P316">
        <v>1832</v>
      </c>
      <c r="Q316" t="s">
        <v>336</v>
      </c>
      <c r="R316">
        <v>4</v>
      </c>
      <c r="S316">
        <v>17</v>
      </c>
      <c r="T316" s="1" t="s">
        <v>128</v>
      </c>
      <c r="U316" t="s">
        <v>1520</v>
      </c>
      <c r="V316" t="s">
        <v>1530</v>
      </c>
      <c r="W316">
        <v>7</v>
      </c>
      <c r="Y316" t="s">
        <v>156</v>
      </c>
      <c r="Z316" t="s">
        <v>156</v>
      </c>
      <c r="AA316" t="s">
        <v>575</v>
      </c>
      <c r="AB316" t="s">
        <v>1522</v>
      </c>
      <c r="AC316" t="s">
        <v>1523</v>
      </c>
      <c r="AD316" t="s">
        <v>1524</v>
      </c>
      <c r="AE316" t="s">
        <v>596</v>
      </c>
      <c r="AF316" t="s">
        <v>596</v>
      </c>
      <c r="AG316" t="s">
        <v>131</v>
      </c>
      <c r="AH316" t="s">
        <v>166</v>
      </c>
      <c r="AI316" t="s">
        <v>133</v>
      </c>
      <c r="AJ316" t="s">
        <v>1525</v>
      </c>
      <c r="AK316" t="s">
        <v>1526</v>
      </c>
      <c r="AL316" t="s">
        <v>134</v>
      </c>
      <c r="AM316" t="s">
        <v>135</v>
      </c>
      <c r="AN316" t="s">
        <v>135</v>
      </c>
      <c r="AO316" t="s">
        <v>137</v>
      </c>
      <c r="AP316">
        <v>5</v>
      </c>
      <c r="AQ316" t="s">
        <v>396</v>
      </c>
      <c r="AR316" t="s">
        <v>150</v>
      </c>
      <c r="AS316" t="s">
        <v>1527</v>
      </c>
      <c r="AT316" t="s">
        <v>596</v>
      </c>
      <c r="AV316" t="s">
        <v>137</v>
      </c>
      <c r="AW316" t="s">
        <v>164</v>
      </c>
      <c r="AX316" t="s">
        <v>137</v>
      </c>
      <c r="AY316" t="s">
        <v>137</v>
      </c>
      <c r="AZ316" t="s">
        <v>361</v>
      </c>
      <c r="BA316" t="s">
        <v>137</v>
      </c>
      <c r="BB316" t="s">
        <v>142</v>
      </c>
      <c r="BC316">
        <v>586</v>
      </c>
      <c r="BD316" t="s">
        <v>137</v>
      </c>
      <c r="BE316" t="s">
        <v>137</v>
      </c>
      <c r="BF316" t="s">
        <v>137</v>
      </c>
      <c r="BG316" t="s">
        <v>135</v>
      </c>
      <c r="BH316" t="s">
        <v>193</v>
      </c>
      <c r="BI316" t="s">
        <v>137</v>
      </c>
      <c r="BJ316" t="s">
        <v>193</v>
      </c>
      <c r="BK316" t="s">
        <v>137</v>
      </c>
      <c r="BL316" t="s">
        <v>417</v>
      </c>
      <c r="BM316" t="s">
        <v>137</v>
      </c>
      <c r="BN316" t="s">
        <v>142</v>
      </c>
      <c r="BO316" t="s">
        <v>135</v>
      </c>
      <c r="BP316" t="s">
        <v>139</v>
      </c>
      <c r="BQ316" t="s">
        <v>145</v>
      </c>
      <c r="BR316" t="s">
        <v>137</v>
      </c>
      <c r="BS316">
        <v>5.85</v>
      </c>
      <c r="BT316" t="s">
        <v>137</v>
      </c>
      <c r="BU316" t="s">
        <v>146</v>
      </c>
      <c r="BV316" t="s">
        <v>147</v>
      </c>
      <c r="BW316" t="s">
        <v>583</v>
      </c>
      <c r="BX316" t="s">
        <v>137</v>
      </c>
      <c r="BY316" t="s">
        <v>137</v>
      </c>
      <c r="CA316" t="s">
        <v>137</v>
      </c>
      <c r="CD316" t="s">
        <v>137</v>
      </c>
      <c r="CG316" t="s">
        <v>137</v>
      </c>
      <c r="CH316" t="s">
        <v>137</v>
      </c>
      <c r="CI316" t="s">
        <v>210</v>
      </c>
      <c r="CK316" t="s">
        <v>1531</v>
      </c>
      <c r="CL316" t="s">
        <v>137</v>
      </c>
      <c r="CM316" t="s">
        <v>137</v>
      </c>
      <c r="CN316" t="s">
        <v>137</v>
      </c>
      <c r="CP316">
        <v>9</v>
      </c>
      <c r="CQ316" t="s">
        <v>373</v>
      </c>
      <c r="CR316" t="s">
        <v>568</v>
      </c>
      <c r="CS316" t="s">
        <v>137</v>
      </c>
      <c r="CT316" t="s">
        <v>137</v>
      </c>
      <c r="CX316" t="s">
        <v>161</v>
      </c>
      <c r="CY316" t="s">
        <v>676</v>
      </c>
      <c r="DA316" t="s">
        <v>137</v>
      </c>
      <c r="DB316" t="s">
        <v>325</v>
      </c>
      <c r="DD316" t="s">
        <v>137</v>
      </c>
      <c r="DE316" t="s">
        <v>208</v>
      </c>
      <c r="DF316" t="s">
        <v>137</v>
      </c>
      <c r="DG316" t="s">
        <v>137</v>
      </c>
      <c r="DH316" t="s">
        <v>137</v>
      </c>
      <c r="DI316" t="s">
        <v>137</v>
      </c>
      <c r="DJ316" t="s">
        <v>137</v>
      </c>
      <c r="DK316" t="s">
        <v>137</v>
      </c>
      <c r="DM316" t="s">
        <v>137</v>
      </c>
      <c r="DN316" t="s">
        <v>137</v>
      </c>
      <c r="DO316" t="s">
        <v>137</v>
      </c>
      <c r="DP316" t="s">
        <v>137</v>
      </c>
      <c r="DQ316">
        <v>2</v>
      </c>
      <c r="DT316">
        <f t="shared" si="8"/>
        <v>17</v>
      </c>
    </row>
    <row r="317" spans="1:124" x14ac:dyDescent="0.3">
      <c r="A317">
        <v>723</v>
      </c>
      <c r="B317" t="s">
        <v>122</v>
      </c>
      <c r="C317" t="s">
        <v>1643</v>
      </c>
      <c r="D317" t="s">
        <v>1648</v>
      </c>
      <c r="E317">
        <v>1956</v>
      </c>
      <c r="F317">
        <v>3</v>
      </c>
      <c r="G317">
        <v>4</v>
      </c>
      <c r="H317" t="s">
        <v>153</v>
      </c>
      <c r="I317" t="s">
        <v>124</v>
      </c>
      <c r="J317" t="s">
        <v>154</v>
      </c>
      <c r="K317" t="s">
        <v>125</v>
      </c>
      <c r="L317">
        <v>50</v>
      </c>
      <c r="M317" t="s">
        <v>296</v>
      </c>
      <c r="N317">
        <v>1706</v>
      </c>
      <c r="O317">
        <v>4598</v>
      </c>
      <c r="P317">
        <v>1894</v>
      </c>
      <c r="Q317" t="s">
        <v>127</v>
      </c>
      <c r="R317">
        <v>5</v>
      </c>
      <c r="S317">
        <v>17</v>
      </c>
      <c r="T317" s="1" t="s">
        <v>128</v>
      </c>
      <c r="U317" t="s">
        <v>1193</v>
      </c>
      <c r="W317">
        <v>6</v>
      </c>
      <c r="X317" t="s">
        <v>928</v>
      </c>
      <c r="Y317" t="s">
        <v>156</v>
      </c>
      <c r="Z317" t="s">
        <v>130</v>
      </c>
      <c r="AA317" t="s">
        <v>215</v>
      </c>
      <c r="AB317" t="s">
        <v>216</v>
      </c>
      <c r="AE317" t="s">
        <v>1646</v>
      </c>
      <c r="AF317" t="s">
        <v>1646</v>
      </c>
      <c r="AG317" t="s">
        <v>131</v>
      </c>
      <c r="AH317" t="s">
        <v>166</v>
      </c>
      <c r="AI317" t="s">
        <v>133</v>
      </c>
      <c r="AJ317" t="s">
        <v>1082</v>
      </c>
      <c r="AK317" t="s">
        <v>1526</v>
      </c>
      <c r="AL317" t="s">
        <v>134</v>
      </c>
      <c r="AM317" t="s">
        <v>135</v>
      </c>
      <c r="AN317" t="s">
        <v>135</v>
      </c>
      <c r="AO317">
        <v>2</v>
      </c>
      <c r="AP317">
        <v>5</v>
      </c>
      <c r="AQ317" t="s">
        <v>138</v>
      </c>
      <c r="AR317" t="s">
        <v>139</v>
      </c>
      <c r="AS317" t="s">
        <v>1644</v>
      </c>
      <c r="AT317" t="s">
        <v>1646</v>
      </c>
      <c r="AU317" t="s">
        <v>137</v>
      </c>
      <c r="AV317" t="s">
        <v>137</v>
      </c>
      <c r="AW317" t="s">
        <v>140</v>
      </c>
      <c r="AX317" t="s">
        <v>137</v>
      </c>
      <c r="AY317" t="s">
        <v>137</v>
      </c>
      <c r="AZ317" t="s">
        <v>219</v>
      </c>
      <c r="BA317" t="s">
        <v>137</v>
      </c>
      <c r="BB317" t="s">
        <v>199</v>
      </c>
      <c r="BC317">
        <v>425</v>
      </c>
      <c r="BD317" t="s">
        <v>137</v>
      </c>
      <c r="BE317" t="s">
        <v>137</v>
      </c>
      <c r="BF317" t="s">
        <v>137</v>
      </c>
      <c r="BG317" t="s">
        <v>134</v>
      </c>
      <c r="BH317" t="s">
        <v>193</v>
      </c>
      <c r="BI317" t="s">
        <v>137</v>
      </c>
      <c r="BJ317" t="s">
        <v>193</v>
      </c>
      <c r="BK317" t="s">
        <v>137</v>
      </c>
      <c r="BL317" t="s">
        <v>220</v>
      </c>
      <c r="BM317" t="s">
        <v>137</v>
      </c>
      <c r="BN317" t="s">
        <v>202</v>
      </c>
      <c r="BO317" t="s">
        <v>135</v>
      </c>
      <c r="BP317" t="s">
        <v>139</v>
      </c>
      <c r="BQ317" t="s">
        <v>145</v>
      </c>
      <c r="BR317" t="s">
        <v>137</v>
      </c>
      <c r="BS317" t="s">
        <v>128</v>
      </c>
      <c r="BT317" t="s">
        <v>137</v>
      </c>
      <c r="BU317" t="s">
        <v>146</v>
      </c>
      <c r="BV317" t="s">
        <v>147</v>
      </c>
      <c r="BW317" t="s">
        <v>235</v>
      </c>
      <c r="BX317" t="s">
        <v>137</v>
      </c>
      <c r="BY317" t="s">
        <v>137</v>
      </c>
      <c r="BZ317" t="s">
        <v>137</v>
      </c>
      <c r="CA317" t="s">
        <v>137</v>
      </c>
      <c r="CD317" t="s">
        <v>137</v>
      </c>
      <c r="CG317" t="s">
        <v>137</v>
      </c>
      <c r="CH317" t="s">
        <v>137</v>
      </c>
      <c r="CI317" t="s">
        <v>210</v>
      </c>
      <c r="CK317" t="s">
        <v>165</v>
      </c>
      <c r="CL317" t="s">
        <v>137</v>
      </c>
      <c r="CM317" t="s">
        <v>137</v>
      </c>
      <c r="CN317" t="s">
        <v>137</v>
      </c>
      <c r="CO317" t="s">
        <v>137</v>
      </c>
      <c r="CP317">
        <v>2</v>
      </c>
      <c r="CQ317" t="s">
        <v>373</v>
      </c>
      <c r="CR317" t="s">
        <v>162</v>
      </c>
      <c r="CS317" t="s">
        <v>137</v>
      </c>
      <c r="CT317" t="s">
        <v>137</v>
      </c>
      <c r="CW317" t="s">
        <v>137</v>
      </c>
      <c r="CX317" t="s">
        <v>161</v>
      </c>
      <c r="CY317" t="s">
        <v>200</v>
      </c>
      <c r="CZ317" t="s">
        <v>137</v>
      </c>
      <c r="DA317" t="s">
        <v>137</v>
      </c>
      <c r="DB317" t="s">
        <v>333</v>
      </c>
      <c r="DC317" t="s">
        <v>137</v>
      </c>
      <c r="DD317" t="s">
        <v>137</v>
      </c>
      <c r="DE317" t="s">
        <v>137</v>
      </c>
      <c r="DF317" t="s">
        <v>137</v>
      </c>
      <c r="DG317" t="s">
        <v>137</v>
      </c>
      <c r="DH317" t="s">
        <v>137</v>
      </c>
      <c r="DI317" t="s">
        <v>137</v>
      </c>
      <c r="DN317" t="s">
        <v>137</v>
      </c>
      <c r="DO317" t="s">
        <v>137</v>
      </c>
      <c r="DQ317">
        <v>2</v>
      </c>
      <c r="DT317">
        <f t="shared" si="8"/>
        <v>18</v>
      </c>
    </row>
    <row r="318" spans="1:124" x14ac:dyDescent="0.3">
      <c r="A318">
        <v>724</v>
      </c>
      <c r="B318" t="s">
        <v>122</v>
      </c>
      <c r="C318" t="s">
        <v>1643</v>
      </c>
      <c r="D318" t="s">
        <v>1649</v>
      </c>
      <c r="E318">
        <v>1956</v>
      </c>
      <c r="F318">
        <v>3</v>
      </c>
      <c r="G318">
        <v>4</v>
      </c>
      <c r="H318" t="s">
        <v>153</v>
      </c>
      <c r="I318" t="s">
        <v>124</v>
      </c>
      <c r="J318" t="s">
        <v>154</v>
      </c>
      <c r="K318" t="s">
        <v>125</v>
      </c>
      <c r="L318">
        <v>50</v>
      </c>
      <c r="M318" t="s">
        <v>296</v>
      </c>
      <c r="N318">
        <v>1706</v>
      </c>
      <c r="O318">
        <v>4598</v>
      </c>
      <c r="P318">
        <v>1894</v>
      </c>
      <c r="Q318" t="s">
        <v>127</v>
      </c>
      <c r="R318">
        <v>5</v>
      </c>
      <c r="S318">
        <v>17</v>
      </c>
      <c r="T318" s="1" t="s">
        <v>128</v>
      </c>
      <c r="U318" t="s">
        <v>1193</v>
      </c>
      <c r="W318">
        <v>6</v>
      </c>
      <c r="X318" t="s">
        <v>928</v>
      </c>
      <c r="Y318" t="s">
        <v>156</v>
      </c>
      <c r="Z318" t="s">
        <v>130</v>
      </c>
      <c r="AA318" t="s">
        <v>215</v>
      </c>
      <c r="AB318" t="s">
        <v>216</v>
      </c>
      <c r="AE318" t="s">
        <v>1646</v>
      </c>
      <c r="AF318" t="s">
        <v>1646</v>
      </c>
      <c r="AG318" t="s">
        <v>131</v>
      </c>
      <c r="AH318" t="s">
        <v>166</v>
      </c>
      <c r="AI318" t="s">
        <v>133</v>
      </c>
      <c r="AJ318" t="s">
        <v>1082</v>
      </c>
      <c r="AK318" t="s">
        <v>1526</v>
      </c>
      <c r="AL318" t="s">
        <v>134</v>
      </c>
      <c r="AM318" t="s">
        <v>135</v>
      </c>
      <c r="AN318" t="s">
        <v>135</v>
      </c>
      <c r="AO318">
        <v>2</v>
      </c>
      <c r="AP318">
        <v>5</v>
      </c>
      <c r="AQ318" t="s">
        <v>138</v>
      </c>
      <c r="AR318" t="s">
        <v>139</v>
      </c>
      <c r="AS318" t="s">
        <v>1644</v>
      </c>
      <c r="AT318" t="s">
        <v>1646</v>
      </c>
      <c r="AU318" t="s">
        <v>137</v>
      </c>
      <c r="AV318" t="s">
        <v>137</v>
      </c>
      <c r="AW318" t="s">
        <v>140</v>
      </c>
      <c r="AX318" t="s">
        <v>137</v>
      </c>
      <c r="AY318" t="s">
        <v>137</v>
      </c>
      <c r="AZ318" t="s">
        <v>219</v>
      </c>
      <c r="BA318" t="s">
        <v>137</v>
      </c>
      <c r="BB318" t="s">
        <v>199</v>
      </c>
      <c r="BC318">
        <v>425</v>
      </c>
      <c r="BD318" t="s">
        <v>137</v>
      </c>
      <c r="BE318" t="s">
        <v>137</v>
      </c>
      <c r="BF318" t="s">
        <v>137</v>
      </c>
      <c r="BG318" t="s">
        <v>134</v>
      </c>
      <c r="BH318" t="s">
        <v>193</v>
      </c>
      <c r="BI318" t="s">
        <v>137</v>
      </c>
      <c r="BJ318" t="s">
        <v>193</v>
      </c>
      <c r="BK318" t="s">
        <v>137</v>
      </c>
      <c r="BL318" t="s">
        <v>220</v>
      </c>
      <c r="BM318" t="s">
        <v>137</v>
      </c>
      <c r="BN318" t="s">
        <v>202</v>
      </c>
      <c r="BO318" t="s">
        <v>135</v>
      </c>
      <c r="BP318" t="s">
        <v>139</v>
      </c>
      <c r="BQ318" t="s">
        <v>145</v>
      </c>
      <c r="BR318" t="s">
        <v>137</v>
      </c>
      <c r="BS318" t="s">
        <v>128</v>
      </c>
      <c r="BT318" t="s">
        <v>137</v>
      </c>
      <c r="BU318" t="s">
        <v>146</v>
      </c>
      <c r="BV318" t="s">
        <v>147</v>
      </c>
      <c r="BW318" t="s">
        <v>235</v>
      </c>
      <c r="BX318" t="s">
        <v>137</v>
      </c>
      <c r="BY318" t="s">
        <v>137</v>
      </c>
      <c r="BZ318" t="s">
        <v>137</v>
      </c>
      <c r="CA318" t="s">
        <v>137</v>
      </c>
      <c r="CD318" t="s">
        <v>137</v>
      </c>
      <c r="CG318" t="s">
        <v>137</v>
      </c>
      <c r="CH318" t="s">
        <v>137</v>
      </c>
      <c r="CI318" t="s">
        <v>210</v>
      </c>
      <c r="CK318" t="s">
        <v>165</v>
      </c>
      <c r="CL318" t="s">
        <v>137</v>
      </c>
      <c r="CM318" t="s">
        <v>137</v>
      </c>
      <c r="CN318" t="s">
        <v>137</v>
      </c>
      <c r="CO318" t="s">
        <v>137</v>
      </c>
      <c r="CP318">
        <v>2</v>
      </c>
      <c r="CQ318" t="s">
        <v>373</v>
      </c>
      <c r="CR318" t="s">
        <v>162</v>
      </c>
      <c r="CS318" t="s">
        <v>137</v>
      </c>
      <c r="CT318" t="s">
        <v>137</v>
      </c>
      <c r="CW318" t="s">
        <v>137</v>
      </c>
      <c r="CX318" t="s">
        <v>161</v>
      </c>
      <c r="CY318" t="s">
        <v>200</v>
      </c>
      <c r="CZ318" t="s">
        <v>137</v>
      </c>
      <c r="DA318" t="s">
        <v>137</v>
      </c>
      <c r="DB318" t="s">
        <v>333</v>
      </c>
      <c r="DC318" t="s">
        <v>137</v>
      </c>
      <c r="DD318" t="s">
        <v>137</v>
      </c>
      <c r="DE318" t="s">
        <v>137</v>
      </c>
      <c r="DF318" t="s">
        <v>137</v>
      </c>
      <c r="DG318" t="s">
        <v>137</v>
      </c>
      <c r="DH318" t="s">
        <v>137</v>
      </c>
      <c r="DI318" t="s">
        <v>137</v>
      </c>
      <c r="DN318" t="s">
        <v>137</v>
      </c>
      <c r="DO318" t="s">
        <v>137</v>
      </c>
      <c r="DQ318">
        <v>2</v>
      </c>
      <c r="DT318">
        <f t="shared" si="8"/>
        <v>18</v>
      </c>
    </row>
    <row r="319" spans="1:124" x14ac:dyDescent="0.3">
      <c r="A319">
        <v>524</v>
      </c>
      <c r="B319" t="s">
        <v>282</v>
      </c>
      <c r="C319" t="s">
        <v>1191</v>
      </c>
      <c r="D319" t="s">
        <v>1192</v>
      </c>
      <c r="E319">
        <v>1798</v>
      </c>
      <c r="F319">
        <v>4</v>
      </c>
      <c r="G319">
        <v>4</v>
      </c>
      <c r="H319" t="s">
        <v>153</v>
      </c>
      <c r="I319" t="s">
        <v>124</v>
      </c>
      <c r="J319" t="s">
        <v>154</v>
      </c>
      <c r="K319" t="s">
        <v>125</v>
      </c>
      <c r="L319">
        <v>55</v>
      </c>
      <c r="M319" t="s">
        <v>126</v>
      </c>
      <c r="N319">
        <v>1475</v>
      </c>
      <c r="O319">
        <v>4620</v>
      </c>
      <c r="P319">
        <v>1775</v>
      </c>
      <c r="Q319" t="s">
        <v>336</v>
      </c>
      <c r="R319">
        <v>4</v>
      </c>
      <c r="S319">
        <v>9.5</v>
      </c>
      <c r="T319" s="1" t="s">
        <v>128</v>
      </c>
      <c r="U319" t="s">
        <v>1193</v>
      </c>
      <c r="V319" t="s">
        <v>898</v>
      </c>
      <c r="W319">
        <v>6</v>
      </c>
      <c r="X319" t="s">
        <v>798</v>
      </c>
      <c r="Y319" t="s">
        <v>156</v>
      </c>
      <c r="Z319" t="s">
        <v>203</v>
      </c>
      <c r="AA319" t="s">
        <v>209</v>
      </c>
      <c r="AB319" t="s">
        <v>247</v>
      </c>
      <c r="AC319" t="s">
        <v>772</v>
      </c>
      <c r="AD319" t="s">
        <v>1194</v>
      </c>
      <c r="AE319" t="s">
        <v>899</v>
      </c>
      <c r="AF319" t="s">
        <v>899</v>
      </c>
      <c r="AG319" t="s">
        <v>131</v>
      </c>
      <c r="AH319" t="s">
        <v>166</v>
      </c>
      <c r="AI319" t="s">
        <v>133</v>
      </c>
      <c r="AJ319" t="s">
        <v>1195</v>
      </c>
      <c r="AK319" t="s">
        <v>1196</v>
      </c>
      <c r="AL319" t="s">
        <v>134</v>
      </c>
      <c r="AM319" t="s">
        <v>135</v>
      </c>
      <c r="AN319" t="s">
        <v>135</v>
      </c>
      <c r="AO319" t="s">
        <v>137</v>
      </c>
      <c r="AP319">
        <v>5</v>
      </c>
      <c r="AQ319" t="s">
        <v>138</v>
      </c>
      <c r="AR319" t="s">
        <v>139</v>
      </c>
      <c r="AS319" t="s">
        <v>1109</v>
      </c>
      <c r="AT319" t="s">
        <v>899</v>
      </c>
      <c r="AV319">
        <v>2</v>
      </c>
      <c r="AW319" t="s">
        <v>303</v>
      </c>
      <c r="AX319" t="s">
        <v>137</v>
      </c>
      <c r="AY319" t="s">
        <v>137</v>
      </c>
      <c r="AZ319" t="s">
        <v>293</v>
      </c>
      <c r="BA319" t="s">
        <v>137</v>
      </c>
      <c r="BB319" t="s">
        <v>142</v>
      </c>
      <c r="BC319">
        <v>470</v>
      </c>
      <c r="BD319" t="s">
        <v>137</v>
      </c>
      <c r="BE319" t="s">
        <v>137</v>
      </c>
      <c r="BF319" t="s">
        <v>137</v>
      </c>
      <c r="BG319" t="s">
        <v>134</v>
      </c>
      <c r="BH319" t="s">
        <v>193</v>
      </c>
      <c r="BI319" t="s">
        <v>137</v>
      </c>
      <c r="BJ319" t="s">
        <v>193</v>
      </c>
      <c r="BK319" t="s">
        <v>137</v>
      </c>
      <c r="BM319" t="s">
        <v>137</v>
      </c>
      <c r="BN319" t="s">
        <v>142</v>
      </c>
      <c r="BO319" t="s">
        <v>135</v>
      </c>
      <c r="BP319" t="s">
        <v>139</v>
      </c>
      <c r="BQ319" t="s">
        <v>145</v>
      </c>
      <c r="BR319" t="s">
        <v>137</v>
      </c>
      <c r="BS319">
        <v>5.4</v>
      </c>
      <c r="BT319" t="s">
        <v>137</v>
      </c>
      <c r="BU319" t="s">
        <v>146</v>
      </c>
      <c r="BV319" t="s">
        <v>147</v>
      </c>
      <c r="BW319" t="s">
        <v>235</v>
      </c>
      <c r="CA319" t="s">
        <v>137</v>
      </c>
      <c r="CG319" t="s">
        <v>137</v>
      </c>
      <c r="CI319" t="s">
        <v>163</v>
      </c>
      <c r="CJ319" t="s">
        <v>903</v>
      </c>
      <c r="CK319" t="s">
        <v>1158</v>
      </c>
      <c r="CL319" t="s">
        <v>137</v>
      </c>
      <c r="CM319" t="s">
        <v>137</v>
      </c>
      <c r="CN319" t="s">
        <v>137</v>
      </c>
      <c r="CP319">
        <v>3</v>
      </c>
      <c r="CQ319" t="s">
        <v>373</v>
      </c>
      <c r="CR319" t="s">
        <v>177</v>
      </c>
      <c r="CS319" t="s">
        <v>137</v>
      </c>
      <c r="CT319" t="s">
        <v>137</v>
      </c>
      <c r="CX319" t="s">
        <v>161</v>
      </c>
      <c r="CY319" t="s">
        <v>200</v>
      </c>
      <c r="DA319" t="s">
        <v>137</v>
      </c>
      <c r="DB319" t="s">
        <v>201</v>
      </c>
      <c r="DE319" t="s">
        <v>208</v>
      </c>
      <c r="DJ319" t="s">
        <v>137</v>
      </c>
      <c r="DM319" t="s">
        <v>137</v>
      </c>
      <c r="DN319" t="s">
        <v>137</v>
      </c>
      <c r="DQ319">
        <v>2</v>
      </c>
      <c r="DT319">
        <f t="shared" si="8"/>
        <v>28</v>
      </c>
    </row>
    <row r="320" spans="1:124" x14ac:dyDescent="0.3">
      <c r="A320">
        <v>525</v>
      </c>
      <c r="B320" t="s">
        <v>282</v>
      </c>
      <c r="C320" t="s">
        <v>1191</v>
      </c>
      <c r="D320" t="s">
        <v>1197</v>
      </c>
      <c r="E320">
        <v>1798</v>
      </c>
      <c r="F320">
        <v>4</v>
      </c>
      <c r="G320">
        <v>4</v>
      </c>
      <c r="H320" t="s">
        <v>153</v>
      </c>
      <c r="I320" t="s">
        <v>124</v>
      </c>
      <c r="J320" t="s">
        <v>154</v>
      </c>
      <c r="K320" t="s">
        <v>125</v>
      </c>
      <c r="L320">
        <v>55</v>
      </c>
      <c r="M320" t="s">
        <v>126</v>
      </c>
      <c r="N320">
        <v>1475</v>
      </c>
      <c r="O320">
        <v>4620</v>
      </c>
      <c r="P320">
        <v>1775</v>
      </c>
      <c r="Q320" t="s">
        <v>336</v>
      </c>
      <c r="R320">
        <v>4</v>
      </c>
      <c r="S320">
        <v>9.5</v>
      </c>
      <c r="T320" s="1" t="s">
        <v>128</v>
      </c>
      <c r="U320" t="s">
        <v>1193</v>
      </c>
      <c r="V320" t="s">
        <v>1198</v>
      </c>
      <c r="W320">
        <v>7</v>
      </c>
      <c r="X320" t="s">
        <v>798</v>
      </c>
      <c r="Y320" t="s">
        <v>156</v>
      </c>
      <c r="Z320" t="s">
        <v>203</v>
      </c>
      <c r="AA320" t="s">
        <v>209</v>
      </c>
      <c r="AB320" t="s">
        <v>247</v>
      </c>
      <c r="AC320" t="s">
        <v>772</v>
      </c>
      <c r="AD320" t="s">
        <v>1194</v>
      </c>
      <c r="AE320" t="s">
        <v>899</v>
      </c>
      <c r="AF320" t="s">
        <v>899</v>
      </c>
      <c r="AG320" t="s">
        <v>131</v>
      </c>
      <c r="AH320" t="s">
        <v>166</v>
      </c>
      <c r="AI320" t="s">
        <v>133</v>
      </c>
      <c r="AJ320" t="s">
        <v>1195</v>
      </c>
      <c r="AK320" t="s">
        <v>1196</v>
      </c>
      <c r="AL320" t="s">
        <v>134</v>
      </c>
      <c r="AM320" t="s">
        <v>135</v>
      </c>
      <c r="AN320" t="s">
        <v>135</v>
      </c>
      <c r="AO320" t="s">
        <v>137</v>
      </c>
      <c r="AP320">
        <v>5</v>
      </c>
      <c r="AQ320" t="s">
        <v>138</v>
      </c>
      <c r="AR320" t="s">
        <v>150</v>
      </c>
      <c r="AS320" t="s">
        <v>1109</v>
      </c>
      <c r="AT320" t="s">
        <v>899</v>
      </c>
      <c r="AV320">
        <v>2</v>
      </c>
      <c r="AW320" t="s">
        <v>303</v>
      </c>
      <c r="AX320" t="s">
        <v>137</v>
      </c>
      <c r="AY320" t="s">
        <v>137</v>
      </c>
      <c r="AZ320" t="s">
        <v>293</v>
      </c>
      <c r="BA320" t="s">
        <v>137</v>
      </c>
      <c r="BB320" t="s">
        <v>142</v>
      </c>
      <c r="BC320">
        <v>470</v>
      </c>
      <c r="BD320" t="s">
        <v>137</v>
      </c>
      <c r="BE320" t="s">
        <v>137</v>
      </c>
      <c r="BF320" t="s">
        <v>137</v>
      </c>
      <c r="BG320" t="s">
        <v>134</v>
      </c>
      <c r="BH320" t="s">
        <v>193</v>
      </c>
      <c r="BI320" t="s">
        <v>137</v>
      </c>
      <c r="BJ320" t="s">
        <v>193</v>
      </c>
      <c r="BK320" t="s">
        <v>137</v>
      </c>
      <c r="BM320" t="s">
        <v>137</v>
      </c>
      <c r="BN320" t="s">
        <v>139</v>
      </c>
      <c r="BO320" t="s">
        <v>135</v>
      </c>
      <c r="BP320" t="s">
        <v>139</v>
      </c>
      <c r="BQ320" t="s">
        <v>145</v>
      </c>
      <c r="BR320" t="s">
        <v>137</v>
      </c>
      <c r="BS320">
        <v>5.4</v>
      </c>
      <c r="BT320" t="s">
        <v>137</v>
      </c>
      <c r="BU320" t="s">
        <v>146</v>
      </c>
      <c r="BV320" t="s">
        <v>147</v>
      </c>
      <c r="BW320" t="s">
        <v>235</v>
      </c>
      <c r="BY320" t="s">
        <v>137</v>
      </c>
      <c r="BZ320" t="s">
        <v>137</v>
      </c>
      <c r="CA320" t="s">
        <v>137</v>
      </c>
      <c r="CG320" t="s">
        <v>137</v>
      </c>
      <c r="CI320" t="s">
        <v>163</v>
      </c>
      <c r="CJ320" t="s">
        <v>878</v>
      </c>
      <c r="CK320" t="s">
        <v>1158</v>
      </c>
      <c r="CL320" t="s">
        <v>137</v>
      </c>
      <c r="CM320" t="s">
        <v>137</v>
      </c>
      <c r="CN320" t="s">
        <v>137</v>
      </c>
      <c r="CO320" t="s">
        <v>137</v>
      </c>
      <c r="CP320">
        <v>3</v>
      </c>
      <c r="CQ320" t="s">
        <v>373</v>
      </c>
      <c r="CR320" t="s">
        <v>177</v>
      </c>
      <c r="CS320" t="s">
        <v>137</v>
      </c>
      <c r="CT320" t="s">
        <v>137</v>
      </c>
      <c r="CX320" t="s">
        <v>161</v>
      </c>
      <c r="CY320" t="s">
        <v>200</v>
      </c>
      <c r="DA320" t="s">
        <v>137</v>
      </c>
      <c r="DB320" t="s">
        <v>201</v>
      </c>
      <c r="DE320" t="s">
        <v>208</v>
      </c>
      <c r="DG320" t="s">
        <v>137</v>
      </c>
      <c r="DJ320" t="s">
        <v>137</v>
      </c>
      <c r="DL320" t="s">
        <v>137</v>
      </c>
      <c r="DM320" t="s">
        <v>137</v>
      </c>
      <c r="DN320" t="s">
        <v>137</v>
      </c>
      <c r="DQ320">
        <v>2</v>
      </c>
      <c r="DT320">
        <f t="shared" si="8"/>
        <v>23</v>
      </c>
    </row>
    <row r="321" spans="1:124" x14ac:dyDescent="0.3">
      <c r="A321">
        <v>366</v>
      </c>
      <c r="B321" t="s">
        <v>167</v>
      </c>
      <c r="C321" t="s">
        <v>873</v>
      </c>
      <c r="D321" t="s">
        <v>456</v>
      </c>
      <c r="E321">
        <v>1248</v>
      </c>
      <c r="F321">
        <v>4</v>
      </c>
      <c r="G321">
        <v>4</v>
      </c>
      <c r="H321" t="s">
        <v>153</v>
      </c>
      <c r="I321" t="s">
        <v>124</v>
      </c>
      <c r="J321" t="s">
        <v>154</v>
      </c>
      <c r="K321" t="s">
        <v>125</v>
      </c>
      <c r="L321">
        <v>48</v>
      </c>
      <c r="M321" t="s">
        <v>296</v>
      </c>
      <c r="N321">
        <v>1640</v>
      </c>
      <c r="O321">
        <v>3995</v>
      </c>
      <c r="P321">
        <v>1790</v>
      </c>
      <c r="Q321" t="s">
        <v>560</v>
      </c>
      <c r="R321">
        <v>5</v>
      </c>
      <c r="S321">
        <v>20</v>
      </c>
      <c r="T321">
        <v>24.3</v>
      </c>
      <c r="U321" t="s">
        <v>874</v>
      </c>
      <c r="V321" t="s">
        <v>362</v>
      </c>
      <c r="W321">
        <v>5</v>
      </c>
      <c r="X321" t="s">
        <v>875</v>
      </c>
      <c r="Y321" t="s">
        <v>156</v>
      </c>
      <c r="Z321" t="s">
        <v>130</v>
      </c>
      <c r="AA321" t="s">
        <v>356</v>
      </c>
      <c r="AB321" t="s">
        <v>742</v>
      </c>
      <c r="AE321" t="s">
        <v>879</v>
      </c>
      <c r="AF321" t="s">
        <v>879</v>
      </c>
      <c r="AG321" t="s">
        <v>131</v>
      </c>
      <c r="AH321" t="s">
        <v>166</v>
      </c>
      <c r="AI321" t="s">
        <v>280</v>
      </c>
      <c r="AJ321" t="s">
        <v>364</v>
      </c>
      <c r="AK321" t="s">
        <v>877</v>
      </c>
      <c r="AL321" t="s">
        <v>134</v>
      </c>
      <c r="AM321" t="s">
        <v>135</v>
      </c>
      <c r="AN321" t="s">
        <v>135</v>
      </c>
      <c r="AO321" t="s">
        <v>137</v>
      </c>
      <c r="AP321">
        <v>5</v>
      </c>
      <c r="AQ321" t="s">
        <v>138</v>
      </c>
      <c r="AR321" t="s">
        <v>139</v>
      </c>
      <c r="AS321" t="s">
        <v>819</v>
      </c>
      <c r="AT321" t="s">
        <v>879</v>
      </c>
      <c r="AU321" t="s">
        <v>137</v>
      </c>
      <c r="AV321" t="s">
        <v>137</v>
      </c>
      <c r="AW321" t="s">
        <v>140</v>
      </c>
      <c r="AX321" t="s">
        <v>137</v>
      </c>
      <c r="AY321" t="s">
        <v>137</v>
      </c>
      <c r="BA321" t="s">
        <v>137</v>
      </c>
      <c r="BB321" t="s">
        <v>202</v>
      </c>
      <c r="BC321">
        <v>328</v>
      </c>
      <c r="BD321" t="s">
        <v>137</v>
      </c>
      <c r="BE321" t="s">
        <v>137</v>
      </c>
      <c r="BF321" t="s">
        <v>137</v>
      </c>
      <c r="BG321" t="s">
        <v>134</v>
      </c>
      <c r="BH321" t="s">
        <v>193</v>
      </c>
      <c r="BI321" t="s">
        <v>137</v>
      </c>
      <c r="BJ321" t="s">
        <v>193</v>
      </c>
      <c r="BK321" t="s">
        <v>137</v>
      </c>
      <c r="BM321" t="s">
        <v>137</v>
      </c>
      <c r="BN321" t="s">
        <v>142</v>
      </c>
      <c r="BO321" t="s">
        <v>134</v>
      </c>
      <c r="BP321" t="s">
        <v>139</v>
      </c>
      <c r="BQ321" t="s">
        <v>145</v>
      </c>
      <c r="BR321" t="s">
        <v>137</v>
      </c>
      <c r="BS321">
        <v>5.2</v>
      </c>
      <c r="BT321" t="s">
        <v>137</v>
      </c>
      <c r="BU321" t="s">
        <v>146</v>
      </c>
      <c r="BW321" t="s">
        <v>235</v>
      </c>
      <c r="BY321" t="s">
        <v>137</v>
      </c>
      <c r="BZ321" t="s">
        <v>137</v>
      </c>
      <c r="CA321" t="s">
        <v>137</v>
      </c>
      <c r="CD321" t="s">
        <v>137</v>
      </c>
      <c r="CG321" t="s">
        <v>137</v>
      </c>
      <c r="CH321" t="s">
        <v>137</v>
      </c>
      <c r="CI321" t="s">
        <v>210</v>
      </c>
      <c r="CJ321" t="s">
        <v>878</v>
      </c>
      <c r="CK321" t="s">
        <v>165</v>
      </c>
      <c r="CL321" t="s">
        <v>137</v>
      </c>
      <c r="CM321" t="s">
        <v>137</v>
      </c>
      <c r="CN321" t="s">
        <v>137</v>
      </c>
      <c r="CO321" t="s">
        <v>137</v>
      </c>
      <c r="CP321">
        <v>2</v>
      </c>
      <c r="CQ321" t="s">
        <v>176</v>
      </c>
      <c r="CR321" t="s">
        <v>177</v>
      </c>
      <c r="CS321" t="s">
        <v>137</v>
      </c>
      <c r="CT321" t="s">
        <v>137</v>
      </c>
      <c r="CW321" t="s">
        <v>137</v>
      </c>
      <c r="CX321" t="s">
        <v>161</v>
      </c>
      <c r="CY321" t="s">
        <v>200</v>
      </c>
      <c r="CZ321" t="s">
        <v>137</v>
      </c>
      <c r="DB321" t="s">
        <v>201</v>
      </c>
      <c r="DC321" t="s">
        <v>137</v>
      </c>
      <c r="DE321" t="s">
        <v>208</v>
      </c>
      <c r="DF321" t="s">
        <v>137</v>
      </c>
      <c r="DI321" t="s">
        <v>137</v>
      </c>
      <c r="DK321" t="s">
        <v>137</v>
      </c>
      <c r="DN321" t="s">
        <v>137</v>
      </c>
      <c r="DQ321">
        <v>2</v>
      </c>
      <c r="DT321">
        <f t="shared" si="8"/>
        <v>22</v>
      </c>
    </row>
    <row r="322" spans="1:124" x14ac:dyDescent="0.3">
      <c r="A322">
        <v>371</v>
      </c>
      <c r="B322" t="s">
        <v>167</v>
      </c>
      <c r="C322" t="s">
        <v>873</v>
      </c>
      <c r="D322" t="s">
        <v>884</v>
      </c>
      <c r="E322">
        <v>1248</v>
      </c>
      <c r="F322">
        <v>4</v>
      </c>
      <c r="G322">
        <v>4</v>
      </c>
      <c r="H322" t="s">
        <v>153</v>
      </c>
      <c r="I322" t="s">
        <v>124</v>
      </c>
      <c r="J322" t="s">
        <v>154</v>
      </c>
      <c r="K322" t="s">
        <v>125</v>
      </c>
      <c r="L322">
        <v>48</v>
      </c>
      <c r="M322" t="s">
        <v>296</v>
      </c>
      <c r="N322">
        <v>1640</v>
      </c>
      <c r="O322">
        <v>3995</v>
      </c>
      <c r="P322">
        <v>1790</v>
      </c>
      <c r="Q322" t="s">
        <v>560</v>
      </c>
      <c r="R322">
        <v>5</v>
      </c>
      <c r="S322">
        <v>20</v>
      </c>
      <c r="T322">
        <v>24.3</v>
      </c>
      <c r="U322" t="s">
        <v>874</v>
      </c>
      <c r="V322" t="s">
        <v>362</v>
      </c>
      <c r="W322">
        <v>5</v>
      </c>
      <c r="X322" t="s">
        <v>875</v>
      </c>
      <c r="Y322" t="s">
        <v>156</v>
      </c>
      <c r="Z322" t="s">
        <v>130</v>
      </c>
      <c r="AA322" t="s">
        <v>356</v>
      </c>
      <c r="AB322" t="s">
        <v>742</v>
      </c>
      <c r="AE322" t="s">
        <v>879</v>
      </c>
      <c r="AF322" t="s">
        <v>879</v>
      </c>
      <c r="AG322" t="s">
        <v>131</v>
      </c>
      <c r="AH322" t="s">
        <v>166</v>
      </c>
      <c r="AI322" t="s">
        <v>280</v>
      </c>
      <c r="AJ322" t="s">
        <v>364</v>
      </c>
      <c r="AK322" t="s">
        <v>877</v>
      </c>
      <c r="AL322" t="s">
        <v>134</v>
      </c>
      <c r="AM322" t="s">
        <v>135</v>
      </c>
      <c r="AN322" t="s">
        <v>135</v>
      </c>
      <c r="AO322" t="s">
        <v>137</v>
      </c>
      <c r="AP322">
        <v>5</v>
      </c>
      <c r="AQ322" t="s">
        <v>138</v>
      </c>
      <c r="AR322" t="s">
        <v>150</v>
      </c>
      <c r="AS322" t="s">
        <v>819</v>
      </c>
      <c r="AT322" t="s">
        <v>879</v>
      </c>
      <c r="AU322" t="s">
        <v>137</v>
      </c>
      <c r="AV322" t="s">
        <v>137</v>
      </c>
      <c r="AW322" t="s">
        <v>140</v>
      </c>
      <c r="AX322" t="s">
        <v>137</v>
      </c>
      <c r="AY322" t="s">
        <v>137</v>
      </c>
      <c r="BA322" t="s">
        <v>137</v>
      </c>
      <c r="BB322" t="s">
        <v>202</v>
      </c>
      <c r="BC322">
        <v>328</v>
      </c>
      <c r="BD322" t="s">
        <v>137</v>
      </c>
      <c r="BE322" t="s">
        <v>137</v>
      </c>
      <c r="BF322" t="s">
        <v>137</v>
      </c>
      <c r="BG322" t="s">
        <v>134</v>
      </c>
      <c r="BH322" t="s">
        <v>193</v>
      </c>
      <c r="BI322" t="s">
        <v>137</v>
      </c>
      <c r="BJ322" t="s">
        <v>193</v>
      </c>
      <c r="BK322" t="s">
        <v>137</v>
      </c>
      <c r="BM322" t="s">
        <v>137</v>
      </c>
      <c r="BN322" t="s">
        <v>142</v>
      </c>
      <c r="BO322" t="s">
        <v>134</v>
      </c>
      <c r="BP322" t="s">
        <v>139</v>
      </c>
      <c r="BQ322" t="s">
        <v>145</v>
      </c>
      <c r="BR322" t="s">
        <v>137</v>
      </c>
      <c r="BS322">
        <v>5.2</v>
      </c>
      <c r="BT322" t="s">
        <v>137</v>
      </c>
      <c r="BU322" t="s">
        <v>146</v>
      </c>
      <c r="BW322" t="s">
        <v>235</v>
      </c>
      <c r="BY322" t="s">
        <v>137</v>
      </c>
      <c r="BZ322" t="s">
        <v>137</v>
      </c>
      <c r="CA322" t="s">
        <v>137</v>
      </c>
      <c r="CD322" t="s">
        <v>137</v>
      </c>
      <c r="CG322" t="s">
        <v>137</v>
      </c>
      <c r="CH322" t="s">
        <v>137</v>
      </c>
      <c r="CI322" t="s">
        <v>210</v>
      </c>
      <c r="CJ322" t="s">
        <v>878</v>
      </c>
      <c r="CK322" t="s">
        <v>165</v>
      </c>
      <c r="CL322" t="s">
        <v>137</v>
      </c>
      <c r="CM322" t="s">
        <v>137</v>
      </c>
      <c r="CN322" t="s">
        <v>137</v>
      </c>
      <c r="CO322" t="s">
        <v>137</v>
      </c>
      <c r="CP322">
        <v>2</v>
      </c>
      <c r="CQ322" t="s">
        <v>176</v>
      </c>
      <c r="CR322" t="s">
        <v>177</v>
      </c>
      <c r="CS322" t="s">
        <v>137</v>
      </c>
      <c r="CT322" t="s">
        <v>137</v>
      </c>
      <c r="CW322" t="s">
        <v>137</v>
      </c>
      <c r="CX322" t="s">
        <v>161</v>
      </c>
      <c r="CY322" t="s">
        <v>200</v>
      </c>
      <c r="CZ322" t="s">
        <v>137</v>
      </c>
      <c r="DB322" t="s">
        <v>201</v>
      </c>
      <c r="DC322" t="s">
        <v>137</v>
      </c>
      <c r="DE322" t="s">
        <v>208</v>
      </c>
      <c r="DF322" t="s">
        <v>137</v>
      </c>
      <c r="DI322" t="s">
        <v>137</v>
      </c>
      <c r="DJ322" t="s">
        <v>137</v>
      </c>
      <c r="DK322" t="s">
        <v>137</v>
      </c>
      <c r="DN322" t="s">
        <v>137</v>
      </c>
      <c r="DQ322">
        <v>2</v>
      </c>
      <c r="DT322">
        <f t="shared" si="8"/>
        <v>21</v>
      </c>
    </row>
    <row r="323" spans="1:124" x14ac:dyDescent="0.3">
      <c r="A323">
        <v>531</v>
      </c>
      <c r="B323" t="s">
        <v>589</v>
      </c>
      <c r="C323" t="s">
        <v>1217</v>
      </c>
      <c r="D323" t="s">
        <v>1222</v>
      </c>
      <c r="E323">
        <v>1798</v>
      </c>
      <c r="F323">
        <v>4</v>
      </c>
      <c r="G323">
        <v>4</v>
      </c>
      <c r="H323" t="s">
        <v>153</v>
      </c>
      <c r="I323" t="s">
        <v>124</v>
      </c>
      <c r="J323" t="s">
        <v>154</v>
      </c>
      <c r="K323" t="s">
        <v>125</v>
      </c>
      <c r="L323">
        <v>66</v>
      </c>
      <c r="M323" t="s">
        <v>126</v>
      </c>
      <c r="N323">
        <v>1483</v>
      </c>
      <c r="O323">
        <v>4861</v>
      </c>
      <c r="P323">
        <v>1864</v>
      </c>
      <c r="Q323" t="s">
        <v>336</v>
      </c>
      <c r="R323">
        <v>4</v>
      </c>
      <c r="S323">
        <v>10.1</v>
      </c>
      <c r="T323">
        <v>14.67</v>
      </c>
      <c r="U323" t="s">
        <v>1223</v>
      </c>
      <c r="V323" t="s">
        <v>178</v>
      </c>
      <c r="W323">
        <v>7</v>
      </c>
      <c r="X323" t="s">
        <v>593</v>
      </c>
      <c r="Y323" t="s">
        <v>156</v>
      </c>
      <c r="Z323" t="s">
        <v>156</v>
      </c>
      <c r="AA323" t="s">
        <v>608</v>
      </c>
      <c r="AB323" t="s">
        <v>609</v>
      </c>
      <c r="AE323" t="s">
        <v>1224</v>
      </c>
      <c r="AF323" t="s">
        <v>1224</v>
      </c>
      <c r="AG323" t="s">
        <v>597</v>
      </c>
      <c r="AH323" t="s">
        <v>166</v>
      </c>
      <c r="AI323" t="s">
        <v>280</v>
      </c>
      <c r="AJ323" t="s">
        <v>598</v>
      </c>
      <c r="AK323" t="s">
        <v>599</v>
      </c>
      <c r="AL323" t="s">
        <v>134</v>
      </c>
      <c r="AM323" t="s">
        <v>135</v>
      </c>
      <c r="AN323" t="s">
        <v>135</v>
      </c>
      <c r="AO323" t="s">
        <v>137</v>
      </c>
      <c r="AP323">
        <v>5</v>
      </c>
      <c r="AQ323" t="s">
        <v>396</v>
      </c>
      <c r="AR323" t="s">
        <v>150</v>
      </c>
      <c r="AS323" t="s">
        <v>600</v>
      </c>
      <c r="AT323" t="s">
        <v>1224</v>
      </c>
      <c r="AU323" t="s">
        <v>137</v>
      </c>
      <c r="AV323">
        <v>2</v>
      </c>
      <c r="AW323" t="s">
        <v>164</v>
      </c>
      <c r="AX323" t="s">
        <v>137</v>
      </c>
      <c r="AY323" t="s">
        <v>137</v>
      </c>
      <c r="BA323" t="s">
        <v>137</v>
      </c>
      <c r="BB323" t="s">
        <v>199</v>
      </c>
      <c r="BC323">
        <v>625</v>
      </c>
      <c r="BD323" t="s">
        <v>137</v>
      </c>
      <c r="BE323" t="s">
        <v>137</v>
      </c>
      <c r="BF323" t="s">
        <v>137</v>
      </c>
      <c r="BG323" t="s">
        <v>134</v>
      </c>
      <c r="BH323" t="s">
        <v>193</v>
      </c>
      <c r="BI323" t="s">
        <v>137</v>
      </c>
      <c r="BJ323" t="s">
        <v>193</v>
      </c>
      <c r="BK323" t="s">
        <v>137</v>
      </c>
      <c r="BM323" t="s">
        <v>137</v>
      </c>
      <c r="BN323" t="s">
        <v>142</v>
      </c>
      <c r="BO323" t="s">
        <v>135</v>
      </c>
      <c r="BP323" t="s">
        <v>139</v>
      </c>
      <c r="BQ323" t="s">
        <v>145</v>
      </c>
      <c r="BR323" t="s">
        <v>137</v>
      </c>
      <c r="BS323">
        <v>11.7</v>
      </c>
      <c r="BT323" t="s">
        <v>137</v>
      </c>
      <c r="BU323" t="s">
        <v>146</v>
      </c>
      <c r="BW323" t="s">
        <v>535</v>
      </c>
      <c r="BY323" t="s">
        <v>137</v>
      </c>
      <c r="BZ323" t="s">
        <v>137</v>
      </c>
      <c r="CA323" t="s">
        <v>137</v>
      </c>
      <c r="CD323" t="s">
        <v>137</v>
      </c>
      <c r="CG323" t="s">
        <v>137</v>
      </c>
      <c r="CH323" t="s">
        <v>137</v>
      </c>
      <c r="CI323" t="s">
        <v>210</v>
      </c>
      <c r="CJ323" t="s">
        <v>602</v>
      </c>
      <c r="CK323" t="s">
        <v>1123</v>
      </c>
      <c r="CL323" t="s">
        <v>137</v>
      </c>
      <c r="CM323" t="s">
        <v>137</v>
      </c>
      <c r="CN323" t="s">
        <v>137</v>
      </c>
      <c r="CO323" t="s">
        <v>137</v>
      </c>
      <c r="CP323">
        <v>8</v>
      </c>
      <c r="CQ323" t="s">
        <v>373</v>
      </c>
      <c r="CR323" t="s">
        <v>226</v>
      </c>
      <c r="CS323" t="s">
        <v>137</v>
      </c>
      <c r="CT323" t="s">
        <v>137</v>
      </c>
      <c r="CW323" t="s">
        <v>137</v>
      </c>
      <c r="CX323" t="s">
        <v>161</v>
      </c>
      <c r="CY323" t="s">
        <v>604</v>
      </c>
      <c r="CZ323" t="s">
        <v>137</v>
      </c>
      <c r="DA323" t="s">
        <v>137</v>
      </c>
      <c r="DB323" t="s">
        <v>325</v>
      </c>
      <c r="DC323" t="s">
        <v>137</v>
      </c>
      <c r="DD323" t="s">
        <v>137</v>
      </c>
      <c r="DE323" t="s">
        <v>208</v>
      </c>
      <c r="DF323" t="s">
        <v>137</v>
      </c>
      <c r="DG323" t="s">
        <v>137</v>
      </c>
      <c r="DH323" t="s">
        <v>137</v>
      </c>
      <c r="DI323" t="s">
        <v>137</v>
      </c>
      <c r="DJ323" t="s">
        <v>137</v>
      </c>
      <c r="DK323" t="s">
        <v>137</v>
      </c>
      <c r="DL323" t="s">
        <v>137</v>
      </c>
      <c r="DM323" t="s">
        <v>137</v>
      </c>
      <c r="DN323" t="s">
        <v>137</v>
      </c>
      <c r="DO323" t="s">
        <v>137</v>
      </c>
      <c r="DP323" t="s">
        <v>137</v>
      </c>
      <c r="DQ323">
        <v>2</v>
      </c>
      <c r="DT323">
        <f t="shared" si="8"/>
        <v>13</v>
      </c>
    </row>
    <row r="324" spans="1:124" x14ac:dyDescent="0.3">
      <c r="A324">
        <v>609</v>
      </c>
      <c r="B324" t="s">
        <v>167</v>
      </c>
      <c r="C324" t="s">
        <v>1442</v>
      </c>
      <c r="D324" t="s">
        <v>1447</v>
      </c>
      <c r="E324">
        <v>1248</v>
      </c>
      <c r="F324">
        <v>4</v>
      </c>
      <c r="G324">
        <v>4</v>
      </c>
      <c r="H324" t="s">
        <v>153</v>
      </c>
      <c r="I324" t="s">
        <v>124</v>
      </c>
      <c r="J324" t="s">
        <v>154</v>
      </c>
      <c r="K324" t="s">
        <v>125</v>
      </c>
      <c r="L324">
        <v>48</v>
      </c>
      <c r="M324" t="s">
        <v>296</v>
      </c>
      <c r="N324">
        <v>1595</v>
      </c>
      <c r="O324">
        <v>4300</v>
      </c>
      <c r="P324">
        <v>1785</v>
      </c>
      <c r="Q324" t="s">
        <v>466</v>
      </c>
      <c r="R324">
        <v>5</v>
      </c>
      <c r="S324">
        <v>23.65</v>
      </c>
      <c r="T324" s="1" t="s">
        <v>128</v>
      </c>
      <c r="U324" t="s">
        <v>1443</v>
      </c>
      <c r="V324" t="s">
        <v>1448</v>
      </c>
      <c r="W324">
        <v>5</v>
      </c>
      <c r="X324" t="s">
        <v>129</v>
      </c>
      <c r="Y324" t="s">
        <v>156</v>
      </c>
      <c r="Z324" t="s">
        <v>203</v>
      </c>
      <c r="AA324" t="s">
        <v>188</v>
      </c>
      <c r="AB324" t="s">
        <v>742</v>
      </c>
      <c r="AE324" t="s">
        <v>1449</v>
      </c>
      <c r="AF324" t="s">
        <v>1449</v>
      </c>
      <c r="AG324" t="s">
        <v>131</v>
      </c>
      <c r="AH324" t="s">
        <v>166</v>
      </c>
      <c r="AI324" t="s">
        <v>280</v>
      </c>
      <c r="AJ324" t="s">
        <v>364</v>
      </c>
      <c r="AK324" t="s">
        <v>877</v>
      </c>
      <c r="AL324" t="s">
        <v>134</v>
      </c>
      <c r="AM324" t="s">
        <v>135</v>
      </c>
      <c r="AN324" t="s">
        <v>135</v>
      </c>
      <c r="AO324" t="s">
        <v>137</v>
      </c>
      <c r="AP324">
        <v>5</v>
      </c>
      <c r="AQ324" t="s">
        <v>138</v>
      </c>
      <c r="AR324" t="s">
        <v>139</v>
      </c>
      <c r="AS324" t="s">
        <v>960</v>
      </c>
      <c r="AT324" t="s">
        <v>1446</v>
      </c>
      <c r="AU324" t="s">
        <v>137</v>
      </c>
      <c r="AV324">
        <v>2</v>
      </c>
      <c r="AW324" t="s">
        <v>140</v>
      </c>
      <c r="AX324" t="s">
        <v>137</v>
      </c>
      <c r="AY324" t="s">
        <v>137</v>
      </c>
      <c r="BA324" t="s">
        <v>137</v>
      </c>
      <c r="BB324" t="s">
        <v>199</v>
      </c>
      <c r="BC324">
        <v>375</v>
      </c>
      <c r="BD324" t="s">
        <v>137</v>
      </c>
      <c r="BE324" t="s">
        <v>137</v>
      </c>
      <c r="BF324" t="s">
        <v>137</v>
      </c>
      <c r="BG324" t="s">
        <v>134</v>
      </c>
      <c r="BH324" t="s">
        <v>193</v>
      </c>
      <c r="BI324" t="s">
        <v>137</v>
      </c>
      <c r="BJ324" t="s">
        <v>193</v>
      </c>
      <c r="BK324" t="s">
        <v>137</v>
      </c>
      <c r="BM324" t="s">
        <v>137</v>
      </c>
      <c r="BN324" t="s">
        <v>142</v>
      </c>
      <c r="BO324" t="s">
        <v>135</v>
      </c>
      <c r="BP324" t="s">
        <v>139</v>
      </c>
      <c r="BQ324" t="s">
        <v>145</v>
      </c>
      <c r="BR324" t="s">
        <v>137</v>
      </c>
      <c r="BS324">
        <v>5.5</v>
      </c>
      <c r="BT324" t="s">
        <v>137</v>
      </c>
      <c r="BU324" t="s">
        <v>146</v>
      </c>
      <c r="BW324" t="s">
        <v>235</v>
      </c>
      <c r="CA324" t="s">
        <v>137</v>
      </c>
      <c r="CD324" t="s">
        <v>137</v>
      </c>
      <c r="CG324" t="s">
        <v>137</v>
      </c>
      <c r="CH324" t="s">
        <v>137</v>
      </c>
      <c r="CI324" t="s">
        <v>210</v>
      </c>
      <c r="CJ324" t="s">
        <v>1211</v>
      </c>
      <c r="CK324" t="s">
        <v>165</v>
      </c>
      <c r="CL324" t="s">
        <v>137</v>
      </c>
      <c r="CM324" t="s">
        <v>137</v>
      </c>
      <c r="CN324" t="s">
        <v>137</v>
      </c>
      <c r="CP324">
        <v>2</v>
      </c>
      <c r="CQ324" t="s">
        <v>373</v>
      </c>
      <c r="CR324" t="s">
        <v>162</v>
      </c>
      <c r="CS324" t="s">
        <v>137</v>
      </c>
      <c r="CT324" t="s">
        <v>137</v>
      </c>
      <c r="CX324" t="s">
        <v>161</v>
      </c>
      <c r="CY324" t="s">
        <v>137</v>
      </c>
      <c r="DB324" t="s">
        <v>201</v>
      </c>
      <c r="DC324" t="s">
        <v>137</v>
      </c>
      <c r="DE324" t="s">
        <v>208</v>
      </c>
      <c r="DF324" t="s">
        <v>137</v>
      </c>
      <c r="DI324" t="s">
        <v>137</v>
      </c>
      <c r="DJ324" t="s">
        <v>137</v>
      </c>
      <c r="DP324" t="s">
        <v>137</v>
      </c>
      <c r="DQ324">
        <v>2</v>
      </c>
      <c r="DT324">
        <f t="shared" si="8"/>
        <v>28</v>
      </c>
    </row>
    <row r="325" spans="1:124" x14ac:dyDescent="0.3">
      <c r="A325">
        <v>643</v>
      </c>
      <c r="B325" t="s">
        <v>282</v>
      </c>
      <c r="C325" t="s">
        <v>1534</v>
      </c>
      <c r="D325" t="s">
        <v>1535</v>
      </c>
      <c r="E325">
        <v>1798</v>
      </c>
      <c r="F325">
        <v>4</v>
      </c>
      <c r="G325">
        <v>4</v>
      </c>
      <c r="H325" t="s">
        <v>153</v>
      </c>
      <c r="I325" t="s">
        <v>124</v>
      </c>
      <c r="J325" t="s">
        <v>168</v>
      </c>
      <c r="K325" t="s">
        <v>125</v>
      </c>
      <c r="L325">
        <v>43</v>
      </c>
      <c r="M325" t="s">
        <v>725</v>
      </c>
      <c r="N325">
        <v>1490</v>
      </c>
      <c r="O325">
        <v>4540</v>
      </c>
      <c r="P325">
        <v>1760</v>
      </c>
      <c r="Q325" t="s">
        <v>336</v>
      </c>
      <c r="R325">
        <v>4</v>
      </c>
      <c r="S325">
        <v>15.1</v>
      </c>
      <c r="T325">
        <v>18.7</v>
      </c>
      <c r="U325" t="s">
        <v>962</v>
      </c>
      <c r="W325">
        <v>5</v>
      </c>
      <c r="X325" t="s">
        <v>187</v>
      </c>
      <c r="Y325" t="s">
        <v>156</v>
      </c>
      <c r="Z325" t="s">
        <v>203</v>
      </c>
      <c r="AA325" t="s">
        <v>1536</v>
      </c>
      <c r="AB325" t="s">
        <v>695</v>
      </c>
      <c r="AC325" t="s">
        <v>1390</v>
      </c>
      <c r="AD325" t="s">
        <v>775</v>
      </c>
      <c r="AE325" t="s">
        <v>899</v>
      </c>
      <c r="AF325" t="s">
        <v>899</v>
      </c>
      <c r="AG325" t="s">
        <v>597</v>
      </c>
      <c r="AH325" t="s">
        <v>166</v>
      </c>
      <c r="AI325" t="s">
        <v>280</v>
      </c>
      <c r="AJ325" t="s">
        <v>1537</v>
      </c>
      <c r="AK325" t="s">
        <v>1538</v>
      </c>
      <c r="AL325" t="s">
        <v>134</v>
      </c>
      <c r="AM325" t="s">
        <v>135</v>
      </c>
      <c r="AN325" t="s">
        <v>135</v>
      </c>
      <c r="AO325">
        <v>1</v>
      </c>
      <c r="AP325">
        <v>5</v>
      </c>
      <c r="AQ325" t="s">
        <v>396</v>
      </c>
      <c r="AR325" t="s">
        <v>150</v>
      </c>
      <c r="AS325" t="s">
        <v>1109</v>
      </c>
      <c r="AT325" t="s">
        <v>494</v>
      </c>
      <c r="AU325" t="s">
        <v>137</v>
      </c>
      <c r="AV325">
        <v>2</v>
      </c>
      <c r="AW325" t="s">
        <v>164</v>
      </c>
      <c r="AX325" t="s">
        <v>137</v>
      </c>
      <c r="AY325" t="s">
        <v>137</v>
      </c>
      <c r="AZ325" t="s">
        <v>293</v>
      </c>
      <c r="BA325" t="s">
        <v>137</v>
      </c>
      <c r="BB325" t="s">
        <v>199</v>
      </c>
      <c r="BC325">
        <v>378</v>
      </c>
      <c r="BD325" t="s">
        <v>137</v>
      </c>
      <c r="BE325" t="s">
        <v>137</v>
      </c>
      <c r="BF325" t="s">
        <v>137</v>
      </c>
      <c r="BG325" t="s">
        <v>134</v>
      </c>
      <c r="BH325" t="s">
        <v>193</v>
      </c>
      <c r="BI325" t="s">
        <v>137</v>
      </c>
      <c r="BJ325" t="s">
        <v>193</v>
      </c>
      <c r="BK325" t="s">
        <v>137</v>
      </c>
      <c r="BM325" t="s">
        <v>137</v>
      </c>
      <c r="BN325" t="s">
        <v>199</v>
      </c>
      <c r="BO325" t="s">
        <v>135</v>
      </c>
      <c r="BP325" t="s">
        <v>139</v>
      </c>
      <c r="BQ325" t="s">
        <v>135</v>
      </c>
      <c r="BR325" t="s">
        <v>137</v>
      </c>
      <c r="BS325">
        <v>5.0999999999999996</v>
      </c>
      <c r="BT325" t="s">
        <v>137</v>
      </c>
      <c r="BU325" t="s">
        <v>146</v>
      </c>
      <c r="BW325" t="s">
        <v>235</v>
      </c>
      <c r="BY325" t="s">
        <v>137</v>
      </c>
      <c r="BZ325" t="s">
        <v>137</v>
      </c>
      <c r="CA325" t="s">
        <v>137</v>
      </c>
      <c r="CD325" t="s">
        <v>137</v>
      </c>
      <c r="CG325" t="s">
        <v>137</v>
      </c>
      <c r="CH325" t="s">
        <v>137</v>
      </c>
      <c r="CI325" t="s">
        <v>210</v>
      </c>
      <c r="CJ325" t="s">
        <v>1539</v>
      </c>
      <c r="CK325" t="s">
        <v>1540</v>
      </c>
      <c r="CL325" t="s">
        <v>137</v>
      </c>
      <c r="CM325" t="s">
        <v>137</v>
      </c>
      <c r="CN325" t="s">
        <v>137</v>
      </c>
      <c r="CO325" t="s">
        <v>137</v>
      </c>
      <c r="CP325">
        <v>7</v>
      </c>
      <c r="CQ325" t="s">
        <v>373</v>
      </c>
      <c r="CR325" t="s">
        <v>226</v>
      </c>
      <c r="CS325" t="s">
        <v>137</v>
      </c>
      <c r="CT325" t="s">
        <v>137</v>
      </c>
      <c r="CW325" t="s">
        <v>137</v>
      </c>
      <c r="CX325" t="s">
        <v>161</v>
      </c>
      <c r="CY325" t="s">
        <v>200</v>
      </c>
      <c r="CZ325" t="s">
        <v>137</v>
      </c>
      <c r="DA325" t="s">
        <v>137</v>
      </c>
      <c r="DB325" t="s">
        <v>333</v>
      </c>
      <c r="DC325" t="s">
        <v>137</v>
      </c>
      <c r="DD325" t="s">
        <v>137</v>
      </c>
      <c r="DE325" t="s">
        <v>208</v>
      </c>
      <c r="DF325" t="s">
        <v>137</v>
      </c>
      <c r="DH325" t="s">
        <v>137</v>
      </c>
      <c r="DJ325" t="s">
        <v>137</v>
      </c>
      <c r="DK325" t="s">
        <v>137</v>
      </c>
      <c r="DM325" t="s">
        <v>137</v>
      </c>
      <c r="DN325" t="s">
        <v>137</v>
      </c>
      <c r="DO325" t="s">
        <v>137</v>
      </c>
      <c r="DP325" t="s">
        <v>137</v>
      </c>
      <c r="DQ325">
        <v>2</v>
      </c>
      <c r="DT325">
        <f t="shared" si="8"/>
        <v>14</v>
      </c>
    </row>
    <row r="326" spans="1:124" x14ac:dyDescent="0.3">
      <c r="A326">
        <v>725</v>
      </c>
      <c r="B326" t="s">
        <v>622</v>
      </c>
      <c r="C326" t="s">
        <v>1650</v>
      </c>
      <c r="D326" t="s">
        <v>1651</v>
      </c>
      <c r="E326">
        <v>1995</v>
      </c>
      <c r="F326">
        <v>4</v>
      </c>
      <c r="G326">
        <v>4</v>
      </c>
      <c r="H326" t="s">
        <v>123</v>
      </c>
      <c r="I326" t="s">
        <v>124</v>
      </c>
      <c r="J326" t="s">
        <v>168</v>
      </c>
      <c r="K326" t="s">
        <v>125</v>
      </c>
      <c r="L326">
        <v>70</v>
      </c>
      <c r="M326" t="s">
        <v>296</v>
      </c>
      <c r="N326">
        <v>1464</v>
      </c>
      <c r="O326">
        <v>4907</v>
      </c>
      <c r="P326">
        <v>1860</v>
      </c>
      <c r="Q326" t="s">
        <v>336</v>
      </c>
      <c r="R326">
        <v>4</v>
      </c>
      <c r="S326">
        <v>8.4</v>
      </c>
      <c r="T326">
        <v>11.5</v>
      </c>
      <c r="U326" t="s">
        <v>1652</v>
      </c>
      <c r="V326" t="s">
        <v>912</v>
      </c>
      <c r="W326">
        <v>8</v>
      </c>
      <c r="X326" t="s">
        <v>1653</v>
      </c>
      <c r="Y326" t="s">
        <v>156</v>
      </c>
      <c r="Z326" t="s">
        <v>156</v>
      </c>
      <c r="AA326" t="s">
        <v>1654</v>
      </c>
      <c r="AB326" t="s">
        <v>1655</v>
      </c>
      <c r="AC326" t="s">
        <v>647</v>
      </c>
      <c r="AD326" t="s">
        <v>1656</v>
      </c>
      <c r="AE326" t="s">
        <v>1300</v>
      </c>
      <c r="AF326" t="s">
        <v>1300</v>
      </c>
      <c r="AG326" t="s">
        <v>131</v>
      </c>
      <c r="AH326" t="s">
        <v>166</v>
      </c>
      <c r="AI326" t="s">
        <v>280</v>
      </c>
      <c r="AJ326" t="s">
        <v>632</v>
      </c>
      <c r="AK326" t="s">
        <v>633</v>
      </c>
      <c r="AL326" t="s">
        <v>134</v>
      </c>
      <c r="AM326" t="s">
        <v>135</v>
      </c>
      <c r="AN326" t="s">
        <v>135</v>
      </c>
      <c r="AO326" t="s">
        <v>137</v>
      </c>
      <c r="AP326">
        <v>5</v>
      </c>
      <c r="AQ326" t="s">
        <v>396</v>
      </c>
      <c r="AR326" t="s">
        <v>150</v>
      </c>
      <c r="AS326" t="s">
        <v>1657</v>
      </c>
      <c r="AT326" t="s">
        <v>1300</v>
      </c>
      <c r="AU326" t="s">
        <v>137</v>
      </c>
      <c r="AV326" t="s">
        <v>137</v>
      </c>
      <c r="AW326" t="s">
        <v>164</v>
      </c>
      <c r="AX326" t="s">
        <v>137</v>
      </c>
      <c r="AY326" t="s">
        <v>137</v>
      </c>
      <c r="AZ326" t="s">
        <v>361</v>
      </c>
      <c r="BA326" t="s">
        <v>137</v>
      </c>
      <c r="BB326" t="s">
        <v>323</v>
      </c>
      <c r="BC326">
        <v>520</v>
      </c>
      <c r="BD326" t="s">
        <v>137</v>
      </c>
      <c r="BE326" t="s">
        <v>137</v>
      </c>
      <c r="BF326" t="s">
        <v>137</v>
      </c>
      <c r="BG326" t="s">
        <v>134</v>
      </c>
      <c r="BH326" t="s">
        <v>193</v>
      </c>
      <c r="BI326" t="s">
        <v>137</v>
      </c>
      <c r="BJ326" t="s">
        <v>260</v>
      </c>
      <c r="BK326" t="s">
        <v>137</v>
      </c>
      <c r="BM326" t="s">
        <v>137</v>
      </c>
      <c r="BN326" t="s">
        <v>142</v>
      </c>
      <c r="BO326" t="s">
        <v>135</v>
      </c>
      <c r="BP326" t="s">
        <v>150</v>
      </c>
      <c r="BQ326" t="s">
        <v>145</v>
      </c>
      <c r="BR326" t="s">
        <v>137</v>
      </c>
      <c r="BS326">
        <v>11.4</v>
      </c>
      <c r="BT326" t="s">
        <v>137</v>
      </c>
      <c r="BU326" t="s">
        <v>146</v>
      </c>
      <c r="BW326" t="s">
        <v>235</v>
      </c>
      <c r="BZ326" t="s">
        <v>137</v>
      </c>
      <c r="CA326" t="s">
        <v>137</v>
      </c>
      <c r="CD326" t="s">
        <v>137</v>
      </c>
      <c r="CG326" t="s">
        <v>137</v>
      </c>
      <c r="CH326" t="s">
        <v>137</v>
      </c>
      <c r="CI326" t="s">
        <v>210</v>
      </c>
      <c r="CJ326" t="s">
        <v>1658</v>
      </c>
      <c r="CK326" t="s">
        <v>1659</v>
      </c>
      <c r="CL326" t="s">
        <v>137</v>
      </c>
      <c r="CM326" t="s">
        <v>137</v>
      </c>
      <c r="CN326" t="s">
        <v>137</v>
      </c>
      <c r="CO326" t="s">
        <v>137</v>
      </c>
      <c r="CP326">
        <v>8</v>
      </c>
      <c r="CQ326" t="s">
        <v>373</v>
      </c>
      <c r="CR326" t="s">
        <v>226</v>
      </c>
      <c r="CS326" t="s">
        <v>137</v>
      </c>
      <c r="CT326" t="s">
        <v>137</v>
      </c>
      <c r="CW326" t="s">
        <v>137</v>
      </c>
      <c r="CX326" t="s">
        <v>161</v>
      </c>
      <c r="CY326" t="s">
        <v>200</v>
      </c>
      <c r="CZ326" t="s">
        <v>137</v>
      </c>
      <c r="DA326" t="s">
        <v>137</v>
      </c>
      <c r="DB326" t="s">
        <v>325</v>
      </c>
      <c r="DC326" t="s">
        <v>137</v>
      </c>
      <c r="DD326" t="s">
        <v>137</v>
      </c>
      <c r="DE326" t="s">
        <v>208</v>
      </c>
      <c r="DF326" t="s">
        <v>137</v>
      </c>
      <c r="DG326" t="s">
        <v>137</v>
      </c>
      <c r="DH326" t="s">
        <v>137</v>
      </c>
      <c r="DI326" t="s">
        <v>137</v>
      </c>
      <c r="DJ326" t="s">
        <v>137</v>
      </c>
      <c r="DK326" t="s">
        <v>137</v>
      </c>
      <c r="DL326" t="s">
        <v>137</v>
      </c>
      <c r="DM326" t="s">
        <v>137</v>
      </c>
      <c r="DN326" t="s">
        <v>137</v>
      </c>
      <c r="DO326" t="s">
        <v>137</v>
      </c>
      <c r="DP326" t="s">
        <v>137</v>
      </c>
      <c r="DQ326">
        <v>2</v>
      </c>
      <c r="DT326">
        <f t="shared" si="8"/>
        <v>11</v>
      </c>
    </row>
    <row r="327" spans="1:124" x14ac:dyDescent="0.3">
      <c r="A327">
        <v>726</v>
      </c>
      <c r="B327" t="s">
        <v>622</v>
      </c>
      <c r="C327" t="s">
        <v>1650</v>
      </c>
      <c r="D327" t="s">
        <v>1660</v>
      </c>
      <c r="E327">
        <v>2993</v>
      </c>
      <c r="F327">
        <v>6</v>
      </c>
      <c r="G327">
        <v>4</v>
      </c>
      <c r="H327" t="s">
        <v>123</v>
      </c>
      <c r="I327" t="s">
        <v>124</v>
      </c>
      <c r="J327" t="s">
        <v>168</v>
      </c>
      <c r="K327" t="s">
        <v>125</v>
      </c>
      <c r="L327">
        <v>70</v>
      </c>
      <c r="M327" t="s">
        <v>296</v>
      </c>
      <c r="N327">
        <v>1464</v>
      </c>
      <c r="O327">
        <v>4907</v>
      </c>
      <c r="P327">
        <v>1860</v>
      </c>
      <c r="Q327" t="s">
        <v>336</v>
      </c>
      <c r="R327">
        <v>4</v>
      </c>
      <c r="S327">
        <v>13.1</v>
      </c>
      <c r="T327">
        <v>16.100000000000001</v>
      </c>
      <c r="U327" t="s">
        <v>1661</v>
      </c>
      <c r="V327" t="s">
        <v>912</v>
      </c>
      <c r="W327">
        <v>8</v>
      </c>
      <c r="X327" t="s">
        <v>1653</v>
      </c>
      <c r="Y327" t="s">
        <v>156</v>
      </c>
      <c r="Z327" t="s">
        <v>156</v>
      </c>
      <c r="AA327" t="s">
        <v>1654</v>
      </c>
      <c r="AB327" t="s">
        <v>1655</v>
      </c>
      <c r="AC327" t="s">
        <v>647</v>
      </c>
      <c r="AD327" t="s">
        <v>1656</v>
      </c>
      <c r="AE327" t="s">
        <v>1662</v>
      </c>
      <c r="AF327" t="s">
        <v>1556</v>
      </c>
      <c r="AG327" t="s">
        <v>131</v>
      </c>
      <c r="AH327" t="s">
        <v>166</v>
      </c>
      <c r="AI327" t="s">
        <v>280</v>
      </c>
      <c r="AJ327" t="s">
        <v>1663</v>
      </c>
      <c r="AK327" t="s">
        <v>1664</v>
      </c>
      <c r="AL327" t="s">
        <v>134</v>
      </c>
      <c r="AM327" t="s">
        <v>135</v>
      </c>
      <c r="AN327" t="s">
        <v>135</v>
      </c>
      <c r="AO327" t="s">
        <v>137</v>
      </c>
      <c r="AP327">
        <v>5</v>
      </c>
      <c r="AQ327" t="s">
        <v>396</v>
      </c>
      <c r="AR327" t="s">
        <v>150</v>
      </c>
      <c r="AS327" t="s">
        <v>1657</v>
      </c>
      <c r="AT327" t="s">
        <v>1249</v>
      </c>
      <c r="AU327" t="s">
        <v>137</v>
      </c>
      <c r="AV327" t="s">
        <v>137</v>
      </c>
      <c r="AW327" t="s">
        <v>164</v>
      </c>
      <c r="AX327" t="s">
        <v>137</v>
      </c>
      <c r="AY327" t="s">
        <v>137</v>
      </c>
      <c r="AZ327" t="s">
        <v>361</v>
      </c>
      <c r="BA327" t="s">
        <v>137</v>
      </c>
      <c r="BB327" t="s">
        <v>199</v>
      </c>
      <c r="BC327">
        <v>520</v>
      </c>
      <c r="BD327" t="s">
        <v>137</v>
      </c>
      <c r="BE327" t="s">
        <v>137</v>
      </c>
      <c r="BG327" t="s">
        <v>134</v>
      </c>
      <c r="BH327" t="s">
        <v>193</v>
      </c>
      <c r="BI327" t="s">
        <v>137</v>
      </c>
      <c r="BJ327" t="s">
        <v>260</v>
      </c>
      <c r="BK327" t="s">
        <v>137</v>
      </c>
      <c r="BM327" t="s">
        <v>137</v>
      </c>
      <c r="BN327" t="s">
        <v>142</v>
      </c>
      <c r="BO327" t="s">
        <v>135</v>
      </c>
      <c r="BP327" t="s">
        <v>150</v>
      </c>
      <c r="BQ327" t="s">
        <v>145</v>
      </c>
      <c r="BR327" t="s">
        <v>137</v>
      </c>
      <c r="BS327">
        <v>11.4</v>
      </c>
      <c r="BT327" t="s">
        <v>137</v>
      </c>
      <c r="BU327" t="s">
        <v>146</v>
      </c>
      <c r="BW327" t="s">
        <v>235</v>
      </c>
      <c r="BY327" t="s">
        <v>137</v>
      </c>
      <c r="BZ327" t="s">
        <v>137</v>
      </c>
      <c r="CA327" t="s">
        <v>137</v>
      </c>
      <c r="CD327" t="s">
        <v>137</v>
      </c>
      <c r="CG327" t="s">
        <v>137</v>
      </c>
      <c r="CH327" t="s">
        <v>137</v>
      </c>
      <c r="CI327" t="s">
        <v>210</v>
      </c>
      <c r="CJ327" t="s">
        <v>1658</v>
      </c>
      <c r="CK327" t="s">
        <v>1665</v>
      </c>
      <c r="CL327" t="s">
        <v>137</v>
      </c>
      <c r="CM327" t="s">
        <v>137</v>
      </c>
      <c r="CN327" t="s">
        <v>137</v>
      </c>
      <c r="CO327" t="s">
        <v>137</v>
      </c>
      <c r="CP327">
        <v>8</v>
      </c>
      <c r="CQ327" t="s">
        <v>496</v>
      </c>
      <c r="CR327" t="s">
        <v>226</v>
      </c>
      <c r="CS327" t="s">
        <v>137</v>
      </c>
      <c r="CT327" t="s">
        <v>137</v>
      </c>
      <c r="CW327" t="s">
        <v>137</v>
      </c>
      <c r="CX327" t="s">
        <v>161</v>
      </c>
      <c r="CY327" t="s">
        <v>200</v>
      </c>
      <c r="CZ327" t="s">
        <v>137</v>
      </c>
      <c r="DA327" t="s">
        <v>137</v>
      </c>
      <c r="DB327" t="s">
        <v>325</v>
      </c>
      <c r="DC327" t="s">
        <v>137</v>
      </c>
      <c r="DD327" t="s">
        <v>137</v>
      </c>
      <c r="DE327" t="s">
        <v>208</v>
      </c>
      <c r="DF327" t="s">
        <v>137</v>
      </c>
      <c r="DG327" t="s">
        <v>137</v>
      </c>
      <c r="DH327" t="s">
        <v>137</v>
      </c>
      <c r="DI327" t="s">
        <v>137</v>
      </c>
      <c r="DJ327" t="s">
        <v>137</v>
      </c>
      <c r="DK327" t="s">
        <v>137</v>
      </c>
      <c r="DL327" t="s">
        <v>137</v>
      </c>
      <c r="DM327" t="s">
        <v>137</v>
      </c>
      <c r="DN327" t="s">
        <v>137</v>
      </c>
      <c r="DO327" t="s">
        <v>137</v>
      </c>
      <c r="DP327" t="s">
        <v>137</v>
      </c>
      <c r="DQ327">
        <v>2</v>
      </c>
      <c r="DT327">
        <f t="shared" si="8"/>
        <v>11</v>
      </c>
    </row>
    <row r="328" spans="1:124" x14ac:dyDescent="0.3">
      <c r="A328">
        <v>666</v>
      </c>
      <c r="B328" t="s">
        <v>197</v>
      </c>
      <c r="C328" t="s">
        <v>1572</v>
      </c>
      <c r="D328" t="s">
        <v>1581</v>
      </c>
      <c r="E328">
        <v>1120</v>
      </c>
      <c r="F328">
        <v>3</v>
      </c>
      <c r="G328">
        <v>4</v>
      </c>
      <c r="H328" t="s">
        <v>153</v>
      </c>
      <c r="I328" t="s">
        <v>124</v>
      </c>
      <c r="J328" t="s">
        <v>154</v>
      </c>
      <c r="K328" t="s">
        <v>125</v>
      </c>
      <c r="L328">
        <v>43</v>
      </c>
      <c r="M328" t="s">
        <v>296</v>
      </c>
      <c r="N328">
        <v>1520</v>
      </c>
      <c r="O328">
        <v>3995</v>
      </c>
      <c r="P328">
        <v>1660</v>
      </c>
      <c r="Q328" t="s">
        <v>336</v>
      </c>
      <c r="R328">
        <v>4</v>
      </c>
      <c r="S328">
        <v>19</v>
      </c>
      <c r="T328" s="1" t="s">
        <v>128</v>
      </c>
      <c r="U328" t="s">
        <v>405</v>
      </c>
      <c r="V328" t="s">
        <v>337</v>
      </c>
      <c r="W328">
        <v>5</v>
      </c>
      <c r="X328" t="s">
        <v>187</v>
      </c>
      <c r="Y328" t="s">
        <v>156</v>
      </c>
      <c r="Z328" t="s">
        <v>130</v>
      </c>
      <c r="AA328" t="s">
        <v>204</v>
      </c>
      <c r="AB328" t="s">
        <v>205</v>
      </c>
      <c r="AC328" t="s">
        <v>338</v>
      </c>
      <c r="AD328" t="s">
        <v>339</v>
      </c>
      <c r="AE328" t="s">
        <v>1568</v>
      </c>
      <c r="AF328" t="s">
        <v>1568</v>
      </c>
      <c r="AG328" t="s">
        <v>131</v>
      </c>
      <c r="AH328" t="s">
        <v>166</v>
      </c>
      <c r="AI328" t="s">
        <v>280</v>
      </c>
      <c r="AJ328" t="s">
        <v>1578</v>
      </c>
      <c r="AK328" t="s">
        <v>402</v>
      </c>
      <c r="AL328" t="s">
        <v>134</v>
      </c>
      <c r="AM328" t="s">
        <v>135</v>
      </c>
      <c r="AN328" t="s">
        <v>135</v>
      </c>
      <c r="AO328" t="s">
        <v>137</v>
      </c>
      <c r="AP328">
        <v>5</v>
      </c>
      <c r="AQ328" t="s">
        <v>138</v>
      </c>
      <c r="AR328" t="s">
        <v>139</v>
      </c>
      <c r="AS328" t="s">
        <v>192</v>
      </c>
      <c r="AT328" t="s">
        <v>1568</v>
      </c>
      <c r="AU328" t="s">
        <v>137</v>
      </c>
      <c r="AV328">
        <v>2</v>
      </c>
      <c r="AW328" t="s">
        <v>140</v>
      </c>
      <c r="AX328" t="s">
        <v>137</v>
      </c>
      <c r="AZ328" t="s">
        <v>361</v>
      </c>
      <c r="BA328" t="s">
        <v>137</v>
      </c>
      <c r="BB328" t="s">
        <v>199</v>
      </c>
      <c r="BC328">
        <v>407</v>
      </c>
      <c r="BD328" t="s">
        <v>137</v>
      </c>
      <c r="BE328" t="s">
        <v>137</v>
      </c>
      <c r="BF328" t="s">
        <v>137</v>
      </c>
      <c r="BG328" t="s">
        <v>134</v>
      </c>
      <c r="BH328" t="s">
        <v>193</v>
      </c>
      <c r="BI328" t="s">
        <v>137</v>
      </c>
      <c r="BJ328" t="s">
        <v>193</v>
      </c>
      <c r="BK328" t="s">
        <v>137</v>
      </c>
      <c r="BL328" t="s">
        <v>344</v>
      </c>
      <c r="BM328" t="s">
        <v>137</v>
      </c>
      <c r="BN328" t="s">
        <v>142</v>
      </c>
      <c r="BO328" t="s">
        <v>135</v>
      </c>
      <c r="BP328" t="s">
        <v>139</v>
      </c>
      <c r="BQ328" t="s">
        <v>145</v>
      </c>
      <c r="BR328" t="s">
        <v>137</v>
      </c>
      <c r="BS328">
        <v>4.7</v>
      </c>
      <c r="BT328" t="s">
        <v>137</v>
      </c>
      <c r="BU328" t="s">
        <v>146</v>
      </c>
      <c r="BW328" t="s">
        <v>235</v>
      </c>
      <c r="BZ328" t="s">
        <v>137</v>
      </c>
      <c r="CA328" t="s">
        <v>137</v>
      </c>
      <c r="CD328" t="s">
        <v>137</v>
      </c>
      <c r="CG328" t="s">
        <v>137</v>
      </c>
      <c r="CH328" t="s">
        <v>137</v>
      </c>
      <c r="CI328" t="s">
        <v>254</v>
      </c>
      <c r="CJ328" t="s">
        <v>343</v>
      </c>
      <c r="CK328" t="s">
        <v>165</v>
      </c>
      <c r="CL328" t="s">
        <v>137</v>
      </c>
      <c r="CM328" t="s">
        <v>137</v>
      </c>
      <c r="CN328" t="s">
        <v>137</v>
      </c>
      <c r="CO328" t="s">
        <v>137</v>
      </c>
      <c r="CP328">
        <v>2</v>
      </c>
      <c r="CQ328" t="s">
        <v>176</v>
      </c>
      <c r="CR328" t="s">
        <v>162</v>
      </c>
      <c r="CS328" t="s">
        <v>137</v>
      </c>
      <c r="CT328" t="s">
        <v>137</v>
      </c>
      <c r="CY328" t="s">
        <v>200</v>
      </c>
      <c r="CZ328" t="s">
        <v>137</v>
      </c>
      <c r="DB328" t="s">
        <v>201</v>
      </c>
      <c r="DD328" t="s">
        <v>137</v>
      </c>
      <c r="DE328" t="s">
        <v>208</v>
      </c>
      <c r="DH328" t="s">
        <v>137</v>
      </c>
      <c r="DM328" t="s">
        <v>137</v>
      </c>
      <c r="DQ328">
        <v>2</v>
      </c>
      <c r="DT328">
        <f t="shared" si="8"/>
        <v>25</v>
      </c>
    </row>
    <row r="329" spans="1:124" x14ac:dyDescent="0.3">
      <c r="A329">
        <v>367</v>
      </c>
      <c r="B329" t="s">
        <v>167</v>
      </c>
      <c r="C329" t="s">
        <v>873</v>
      </c>
      <c r="D329" t="s">
        <v>880</v>
      </c>
      <c r="E329">
        <v>1248</v>
      </c>
      <c r="F329">
        <v>4</v>
      </c>
      <c r="G329">
        <v>4</v>
      </c>
      <c r="H329" t="s">
        <v>153</v>
      </c>
      <c r="I329" t="s">
        <v>124</v>
      </c>
      <c r="J329" t="s">
        <v>154</v>
      </c>
      <c r="K329" t="s">
        <v>125</v>
      </c>
      <c r="L329">
        <v>48</v>
      </c>
      <c r="M329" t="s">
        <v>296</v>
      </c>
      <c r="N329">
        <v>1640</v>
      </c>
      <c r="O329">
        <v>3995</v>
      </c>
      <c r="P329">
        <v>1790</v>
      </c>
      <c r="Q329" t="s">
        <v>560</v>
      </c>
      <c r="R329">
        <v>5</v>
      </c>
      <c r="S329">
        <v>20</v>
      </c>
      <c r="T329">
        <v>24.3</v>
      </c>
      <c r="U329" t="s">
        <v>874</v>
      </c>
      <c r="V329" t="s">
        <v>362</v>
      </c>
      <c r="W329">
        <v>5</v>
      </c>
      <c r="X329" t="s">
        <v>875</v>
      </c>
      <c r="Y329" t="s">
        <v>156</v>
      </c>
      <c r="Z329" t="s">
        <v>130</v>
      </c>
      <c r="AA329" t="s">
        <v>356</v>
      </c>
      <c r="AB329" t="s">
        <v>742</v>
      </c>
      <c r="AE329" t="s">
        <v>879</v>
      </c>
      <c r="AF329" t="s">
        <v>879</v>
      </c>
      <c r="AG329" t="s">
        <v>131</v>
      </c>
      <c r="AH329" t="s">
        <v>166</v>
      </c>
      <c r="AI329" t="s">
        <v>280</v>
      </c>
      <c r="AJ329" t="s">
        <v>364</v>
      </c>
      <c r="AK329" t="s">
        <v>877</v>
      </c>
      <c r="AL329" t="s">
        <v>134</v>
      </c>
      <c r="AM329" t="s">
        <v>135</v>
      </c>
      <c r="AN329" t="s">
        <v>135</v>
      </c>
      <c r="AO329" t="s">
        <v>137</v>
      </c>
      <c r="AP329">
        <v>5</v>
      </c>
      <c r="AQ329" t="s">
        <v>138</v>
      </c>
      <c r="AR329" t="s">
        <v>139</v>
      </c>
      <c r="AS329" t="s">
        <v>819</v>
      </c>
      <c r="AT329" t="s">
        <v>879</v>
      </c>
      <c r="AU329" t="s">
        <v>137</v>
      </c>
      <c r="AV329" t="s">
        <v>137</v>
      </c>
      <c r="AW329" t="s">
        <v>140</v>
      </c>
      <c r="AX329" t="s">
        <v>137</v>
      </c>
      <c r="AY329" t="s">
        <v>137</v>
      </c>
      <c r="BA329" t="s">
        <v>137</v>
      </c>
      <c r="BB329" t="s">
        <v>202</v>
      </c>
      <c r="BC329">
        <v>328</v>
      </c>
      <c r="BD329" t="s">
        <v>137</v>
      </c>
      <c r="BE329" t="s">
        <v>137</v>
      </c>
      <c r="BF329" t="s">
        <v>137</v>
      </c>
      <c r="BG329" t="s">
        <v>134</v>
      </c>
      <c r="BH329" t="s">
        <v>193</v>
      </c>
      <c r="BI329" t="s">
        <v>137</v>
      </c>
      <c r="BJ329" t="s">
        <v>193</v>
      </c>
      <c r="BK329" t="s">
        <v>137</v>
      </c>
      <c r="BM329" t="s">
        <v>137</v>
      </c>
      <c r="BN329" t="s">
        <v>142</v>
      </c>
      <c r="BO329" t="s">
        <v>134</v>
      </c>
      <c r="BP329" t="s">
        <v>139</v>
      </c>
      <c r="BQ329" t="s">
        <v>145</v>
      </c>
      <c r="BR329" t="s">
        <v>137</v>
      </c>
      <c r="BS329">
        <v>5.2</v>
      </c>
      <c r="BT329" t="s">
        <v>137</v>
      </c>
      <c r="BU329" t="s">
        <v>146</v>
      </c>
      <c r="BV329" t="s">
        <v>147</v>
      </c>
      <c r="BW329" t="s">
        <v>235</v>
      </c>
      <c r="BZ329" t="s">
        <v>137</v>
      </c>
      <c r="CA329" t="s">
        <v>137</v>
      </c>
      <c r="CD329" t="s">
        <v>137</v>
      </c>
      <c r="CG329" t="s">
        <v>137</v>
      </c>
      <c r="CH329" t="s">
        <v>137</v>
      </c>
      <c r="CI329" t="s">
        <v>210</v>
      </c>
      <c r="CJ329" t="s">
        <v>878</v>
      </c>
      <c r="CK329" t="s">
        <v>165</v>
      </c>
      <c r="CL329" t="s">
        <v>137</v>
      </c>
      <c r="CM329" t="s">
        <v>137</v>
      </c>
      <c r="CN329" t="s">
        <v>137</v>
      </c>
      <c r="CO329" t="s">
        <v>137</v>
      </c>
      <c r="CP329">
        <v>2</v>
      </c>
      <c r="CQ329" t="s">
        <v>373</v>
      </c>
      <c r="CR329" t="s">
        <v>162</v>
      </c>
      <c r="CS329" t="s">
        <v>137</v>
      </c>
      <c r="CT329" t="s">
        <v>137</v>
      </c>
      <c r="CW329" t="s">
        <v>137</v>
      </c>
      <c r="CX329" t="s">
        <v>161</v>
      </c>
      <c r="CY329" t="s">
        <v>200</v>
      </c>
      <c r="CZ329" t="s">
        <v>137</v>
      </c>
      <c r="DB329" t="s">
        <v>201</v>
      </c>
      <c r="DC329" t="s">
        <v>137</v>
      </c>
      <c r="DD329" t="s">
        <v>137</v>
      </c>
      <c r="DE329" t="s">
        <v>208</v>
      </c>
      <c r="DF329" t="s">
        <v>137</v>
      </c>
      <c r="DH329" t="s">
        <v>137</v>
      </c>
      <c r="DI329" t="s">
        <v>137</v>
      </c>
      <c r="DK329" t="s">
        <v>137</v>
      </c>
      <c r="DN329" t="s">
        <v>137</v>
      </c>
      <c r="DP329" t="s">
        <v>137</v>
      </c>
      <c r="DQ329">
        <v>2</v>
      </c>
      <c r="DT329">
        <f t="shared" ref="DT329:DT392" si="9">COUNTBLANK(A329:DR329)</f>
        <v>19</v>
      </c>
    </row>
    <row r="330" spans="1:124" x14ac:dyDescent="0.3">
      <c r="A330">
        <v>368</v>
      </c>
      <c r="B330" t="s">
        <v>167</v>
      </c>
      <c r="C330" t="s">
        <v>873</v>
      </c>
      <c r="D330" t="s">
        <v>881</v>
      </c>
      <c r="E330">
        <v>1248</v>
      </c>
      <c r="F330">
        <v>4</v>
      </c>
      <c r="G330">
        <v>4</v>
      </c>
      <c r="H330" t="s">
        <v>153</v>
      </c>
      <c r="I330" t="s">
        <v>124</v>
      </c>
      <c r="J330" t="s">
        <v>154</v>
      </c>
      <c r="K330" t="s">
        <v>125</v>
      </c>
      <c r="L330">
        <v>48</v>
      </c>
      <c r="M330" t="s">
        <v>296</v>
      </c>
      <c r="N330">
        <v>1640</v>
      </c>
      <c r="O330">
        <v>3995</v>
      </c>
      <c r="P330">
        <v>1790</v>
      </c>
      <c r="Q330" t="s">
        <v>560</v>
      </c>
      <c r="R330">
        <v>5</v>
      </c>
      <c r="S330">
        <v>20</v>
      </c>
      <c r="T330">
        <v>24.3</v>
      </c>
      <c r="U330" t="s">
        <v>874</v>
      </c>
      <c r="V330" t="s">
        <v>362</v>
      </c>
      <c r="W330">
        <v>5</v>
      </c>
      <c r="X330" t="s">
        <v>875</v>
      </c>
      <c r="Y330" t="s">
        <v>156</v>
      </c>
      <c r="Z330" t="s">
        <v>130</v>
      </c>
      <c r="AA330" t="s">
        <v>356</v>
      </c>
      <c r="AB330" t="s">
        <v>742</v>
      </c>
      <c r="AE330" t="s">
        <v>879</v>
      </c>
      <c r="AF330" t="s">
        <v>879</v>
      </c>
      <c r="AG330" t="s">
        <v>131</v>
      </c>
      <c r="AH330" t="s">
        <v>166</v>
      </c>
      <c r="AI330" t="s">
        <v>280</v>
      </c>
      <c r="AJ330" t="s">
        <v>364</v>
      </c>
      <c r="AK330" t="s">
        <v>877</v>
      </c>
      <c r="AL330" t="s">
        <v>134</v>
      </c>
      <c r="AM330" t="s">
        <v>135</v>
      </c>
      <c r="AN330" t="s">
        <v>135</v>
      </c>
      <c r="AO330" t="s">
        <v>137</v>
      </c>
      <c r="AP330">
        <v>5</v>
      </c>
      <c r="AQ330" t="s">
        <v>138</v>
      </c>
      <c r="AR330" t="s">
        <v>139</v>
      </c>
      <c r="AS330" t="s">
        <v>819</v>
      </c>
      <c r="AT330" t="s">
        <v>879</v>
      </c>
      <c r="AU330" t="s">
        <v>137</v>
      </c>
      <c r="AV330" t="s">
        <v>137</v>
      </c>
      <c r="AW330" t="s">
        <v>140</v>
      </c>
      <c r="AX330" t="s">
        <v>137</v>
      </c>
      <c r="AY330" t="s">
        <v>137</v>
      </c>
      <c r="BA330" t="s">
        <v>137</v>
      </c>
      <c r="BB330" t="s">
        <v>202</v>
      </c>
      <c r="BC330">
        <v>328</v>
      </c>
      <c r="BD330" t="s">
        <v>137</v>
      </c>
      <c r="BE330" t="s">
        <v>137</v>
      </c>
      <c r="BF330" t="s">
        <v>137</v>
      </c>
      <c r="BG330" t="s">
        <v>134</v>
      </c>
      <c r="BH330" t="s">
        <v>193</v>
      </c>
      <c r="BI330" t="s">
        <v>137</v>
      </c>
      <c r="BJ330" t="s">
        <v>193</v>
      </c>
      <c r="BK330" t="s">
        <v>137</v>
      </c>
      <c r="BM330" t="s">
        <v>137</v>
      </c>
      <c r="BN330" t="s">
        <v>142</v>
      </c>
      <c r="BO330" t="s">
        <v>134</v>
      </c>
      <c r="BP330" t="s">
        <v>139</v>
      </c>
      <c r="BQ330" t="s">
        <v>145</v>
      </c>
      <c r="BR330" t="s">
        <v>137</v>
      </c>
      <c r="BS330">
        <v>5.2</v>
      </c>
      <c r="BT330" t="s">
        <v>137</v>
      </c>
      <c r="BU330" t="s">
        <v>146</v>
      </c>
      <c r="BV330" t="s">
        <v>147</v>
      </c>
      <c r="BW330" t="s">
        <v>235</v>
      </c>
      <c r="BZ330" t="s">
        <v>137</v>
      </c>
      <c r="CA330" t="s">
        <v>137</v>
      </c>
      <c r="CD330" t="s">
        <v>137</v>
      </c>
      <c r="CG330" t="s">
        <v>137</v>
      </c>
      <c r="CH330" t="s">
        <v>137</v>
      </c>
      <c r="CI330" t="s">
        <v>210</v>
      </c>
      <c r="CJ330" t="s">
        <v>878</v>
      </c>
      <c r="CK330" t="s">
        <v>165</v>
      </c>
      <c r="CL330" t="s">
        <v>137</v>
      </c>
      <c r="CM330" t="s">
        <v>137</v>
      </c>
      <c r="CN330" t="s">
        <v>137</v>
      </c>
      <c r="CO330" t="s">
        <v>137</v>
      </c>
      <c r="CP330">
        <v>2</v>
      </c>
      <c r="CQ330" t="s">
        <v>373</v>
      </c>
      <c r="CR330" t="s">
        <v>162</v>
      </c>
      <c r="CS330" t="s">
        <v>137</v>
      </c>
      <c r="CT330" t="s">
        <v>137</v>
      </c>
      <c r="CW330" t="s">
        <v>137</v>
      </c>
      <c r="CX330" t="s">
        <v>161</v>
      </c>
      <c r="CY330" t="s">
        <v>200</v>
      </c>
      <c r="CZ330" t="s">
        <v>137</v>
      </c>
      <c r="DB330" t="s">
        <v>201</v>
      </c>
      <c r="DC330" t="s">
        <v>137</v>
      </c>
      <c r="DD330" t="s">
        <v>137</v>
      </c>
      <c r="DE330" t="s">
        <v>208</v>
      </c>
      <c r="DF330" t="s">
        <v>137</v>
      </c>
      <c r="DH330" t="s">
        <v>137</v>
      </c>
      <c r="DI330" t="s">
        <v>137</v>
      </c>
      <c r="DK330" t="s">
        <v>137</v>
      </c>
      <c r="DN330" t="s">
        <v>137</v>
      </c>
      <c r="DP330" t="s">
        <v>137</v>
      </c>
      <c r="DQ330">
        <v>2</v>
      </c>
      <c r="DT330">
        <f t="shared" si="9"/>
        <v>19</v>
      </c>
    </row>
    <row r="331" spans="1:124" x14ac:dyDescent="0.3">
      <c r="A331">
        <v>369</v>
      </c>
      <c r="B331" t="s">
        <v>167</v>
      </c>
      <c r="C331" t="s">
        <v>873</v>
      </c>
      <c r="D331" t="s">
        <v>882</v>
      </c>
      <c r="E331">
        <v>1248</v>
      </c>
      <c r="F331">
        <v>4</v>
      </c>
      <c r="G331">
        <v>4</v>
      </c>
      <c r="H331" t="s">
        <v>153</v>
      </c>
      <c r="I331" t="s">
        <v>124</v>
      </c>
      <c r="J331" t="s">
        <v>154</v>
      </c>
      <c r="K331" t="s">
        <v>125</v>
      </c>
      <c r="L331">
        <v>48</v>
      </c>
      <c r="M331" t="s">
        <v>296</v>
      </c>
      <c r="N331">
        <v>1640</v>
      </c>
      <c r="O331">
        <v>3995</v>
      </c>
      <c r="P331">
        <v>1790</v>
      </c>
      <c r="Q331" t="s">
        <v>560</v>
      </c>
      <c r="R331">
        <v>5</v>
      </c>
      <c r="S331">
        <v>20</v>
      </c>
      <c r="T331">
        <v>24.3</v>
      </c>
      <c r="U331" t="s">
        <v>874</v>
      </c>
      <c r="V331" t="s">
        <v>362</v>
      </c>
      <c r="W331">
        <v>5</v>
      </c>
      <c r="X331" t="s">
        <v>875</v>
      </c>
      <c r="Y331" t="s">
        <v>156</v>
      </c>
      <c r="Z331" t="s">
        <v>130</v>
      </c>
      <c r="AA331" t="s">
        <v>356</v>
      </c>
      <c r="AB331" t="s">
        <v>742</v>
      </c>
      <c r="AE331" t="s">
        <v>879</v>
      </c>
      <c r="AF331" t="s">
        <v>879</v>
      </c>
      <c r="AG331" t="s">
        <v>131</v>
      </c>
      <c r="AH331" t="s">
        <v>166</v>
      </c>
      <c r="AI331" t="s">
        <v>280</v>
      </c>
      <c r="AJ331" t="s">
        <v>364</v>
      </c>
      <c r="AK331" t="s">
        <v>877</v>
      </c>
      <c r="AL331" t="s">
        <v>134</v>
      </c>
      <c r="AM331" t="s">
        <v>135</v>
      </c>
      <c r="AN331" t="s">
        <v>135</v>
      </c>
      <c r="AO331" t="s">
        <v>137</v>
      </c>
      <c r="AP331">
        <v>5</v>
      </c>
      <c r="AQ331" t="s">
        <v>138</v>
      </c>
      <c r="AR331" t="s">
        <v>139</v>
      </c>
      <c r="AS331" t="s">
        <v>819</v>
      </c>
      <c r="AT331" t="s">
        <v>879</v>
      </c>
      <c r="AU331" t="s">
        <v>137</v>
      </c>
      <c r="AV331" t="s">
        <v>137</v>
      </c>
      <c r="AW331" t="s">
        <v>140</v>
      </c>
      <c r="AX331" t="s">
        <v>137</v>
      </c>
      <c r="AY331" t="s">
        <v>137</v>
      </c>
      <c r="BA331" t="s">
        <v>137</v>
      </c>
      <c r="BB331" t="s">
        <v>202</v>
      </c>
      <c r="BC331">
        <v>328</v>
      </c>
      <c r="BD331" t="s">
        <v>137</v>
      </c>
      <c r="BE331" t="s">
        <v>137</v>
      </c>
      <c r="BF331" t="s">
        <v>137</v>
      </c>
      <c r="BG331" t="s">
        <v>134</v>
      </c>
      <c r="BH331" t="s">
        <v>193</v>
      </c>
      <c r="BI331" t="s">
        <v>137</v>
      </c>
      <c r="BJ331" t="s">
        <v>193</v>
      </c>
      <c r="BK331" t="s">
        <v>137</v>
      </c>
      <c r="BM331" t="s">
        <v>137</v>
      </c>
      <c r="BN331" t="s">
        <v>142</v>
      </c>
      <c r="BO331" t="s">
        <v>134</v>
      </c>
      <c r="BP331" t="s">
        <v>139</v>
      </c>
      <c r="BQ331" t="s">
        <v>145</v>
      </c>
      <c r="BR331" t="s">
        <v>137</v>
      </c>
      <c r="BS331">
        <v>5.2</v>
      </c>
      <c r="BT331" t="s">
        <v>137</v>
      </c>
      <c r="BU331" t="s">
        <v>146</v>
      </c>
      <c r="BV331" t="s">
        <v>147</v>
      </c>
      <c r="BW331" t="s">
        <v>235</v>
      </c>
      <c r="BZ331" t="s">
        <v>137</v>
      </c>
      <c r="CA331" t="s">
        <v>137</v>
      </c>
      <c r="CD331" t="s">
        <v>137</v>
      </c>
      <c r="CG331" t="s">
        <v>137</v>
      </c>
      <c r="CH331" t="s">
        <v>137</v>
      </c>
      <c r="CI331" t="s">
        <v>210</v>
      </c>
      <c r="CJ331" t="s">
        <v>878</v>
      </c>
      <c r="CK331" t="s">
        <v>165</v>
      </c>
      <c r="CL331" t="s">
        <v>137</v>
      </c>
      <c r="CM331" t="s">
        <v>137</v>
      </c>
      <c r="CN331" t="s">
        <v>137</v>
      </c>
      <c r="CO331" t="s">
        <v>137</v>
      </c>
      <c r="CP331">
        <v>2</v>
      </c>
      <c r="CQ331" t="s">
        <v>373</v>
      </c>
      <c r="CR331" t="s">
        <v>162</v>
      </c>
      <c r="CS331" t="s">
        <v>137</v>
      </c>
      <c r="CT331" t="s">
        <v>137</v>
      </c>
      <c r="CW331" t="s">
        <v>137</v>
      </c>
      <c r="CX331" t="s">
        <v>161</v>
      </c>
      <c r="CY331" t="s">
        <v>200</v>
      </c>
      <c r="CZ331" t="s">
        <v>137</v>
      </c>
      <c r="DB331" t="s">
        <v>201</v>
      </c>
      <c r="DC331" t="s">
        <v>137</v>
      </c>
      <c r="DD331" t="s">
        <v>137</v>
      </c>
      <c r="DE331" t="s">
        <v>208</v>
      </c>
      <c r="DF331" t="s">
        <v>137</v>
      </c>
      <c r="DH331" t="s">
        <v>137</v>
      </c>
      <c r="DI331" t="s">
        <v>137</v>
      </c>
      <c r="DK331" t="s">
        <v>137</v>
      </c>
      <c r="DN331" t="s">
        <v>137</v>
      </c>
      <c r="DP331" t="s">
        <v>137</v>
      </c>
      <c r="DQ331">
        <v>2</v>
      </c>
      <c r="DT331">
        <f t="shared" si="9"/>
        <v>19</v>
      </c>
    </row>
    <row r="332" spans="1:124" x14ac:dyDescent="0.3">
      <c r="A332">
        <v>372</v>
      </c>
      <c r="B332" t="s">
        <v>167</v>
      </c>
      <c r="C332" t="s">
        <v>873</v>
      </c>
      <c r="D332" t="s">
        <v>885</v>
      </c>
      <c r="E332">
        <v>1248</v>
      </c>
      <c r="F332">
        <v>4</v>
      </c>
      <c r="G332">
        <v>4</v>
      </c>
      <c r="H332" t="s">
        <v>153</v>
      </c>
      <c r="I332" t="s">
        <v>124</v>
      </c>
      <c r="J332" t="s">
        <v>154</v>
      </c>
      <c r="K332" t="s">
        <v>125</v>
      </c>
      <c r="L332">
        <v>48</v>
      </c>
      <c r="M332" t="s">
        <v>296</v>
      </c>
      <c r="N332">
        <v>1640</v>
      </c>
      <c r="O332">
        <v>3995</v>
      </c>
      <c r="P332">
        <v>1790</v>
      </c>
      <c r="Q332" t="s">
        <v>560</v>
      </c>
      <c r="R332">
        <v>5</v>
      </c>
      <c r="S332">
        <v>20</v>
      </c>
      <c r="T332">
        <v>24.3</v>
      </c>
      <c r="U332" t="s">
        <v>874</v>
      </c>
      <c r="V332" t="s">
        <v>362</v>
      </c>
      <c r="W332">
        <v>5</v>
      </c>
      <c r="X332" t="s">
        <v>875</v>
      </c>
      <c r="Y332" t="s">
        <v>156</v>
      </c>
      <c r="Z332" t="s">
        <v>130</v>
      </c>
      <c r="AA332" t="s">
        <v>356</v>
      </c>
      <c r="AB332" t="s">
        <v>742</v>
      </c>
      <c r="AE332" t="s">
        <v>879</v>
      </c>
      <c r="AF332" t="s">
        <v>879</v>
      </c>
      <c r="AG332" t="s">
        <v>131</v>
      </c>
      <c r="AH332" t="s">
        <v>166</v>
      </c>
      <c r="AI332" t="s">
        <v>280</v>
      </c>
      <c r="AJ332" t="s">
        <v>364</v>
      </c>
      <c r="AK332" t="s">
        <v>877</v>
      </c>
      <c r="AL332" t="s">
        <v>134</v>
      </c>
      <c r="AM332" t="s">
        <v>135</v>
      </c>
      <c r="AN332" t="s">
        <v>135</v>
      </c>
      <c r="AO332" t="s">
        <v>137</v>
      </c>
      <c r="AP332">
        <v>5</v>
      </c>
      <c r="AQ332" t="s">
        <v>138</v>
      </c>
      <c r="AR332" t="s">
        <v>150</v>
      </c>
      <c r="AS332" t="s">
        <v>819</v>
      </c>
      <c r="AT332" t="s">
        <v>879</v>
      </c>
      <c r="AU332" t="s">
        <v>137</v>
      </c>
      <c r="AV332" t="s">
        <v>137</v>
      </c>
      <c r="AW332" t="s">
        <v>140</v>
      </c>
      <c r="AX332" t="s">
        <v>137</v>
      </c>
      <c r="AY332" t="s">
        <v>137</v>
      </c>
      <c r="BA332" t="s">
        <v>137</v>
      </c>
      <c r="BB332" t="s">
        <v>202</v>
      </c>
      <c r="BC332">
        <v>328</v>
      </c>
      <c r="BD332" t="s">
        <v>137</v>
      </c>
      <c r="BE332" t="s">
        <v>137</v>
      </c>
      <c r="BF332" t="s">
        <v>137</v>
      </c>
      <c r="BG332" t="s">
        <v>134</v>
      </c>
      <c r="BH332" t="s">
        <v>193</v>
      </c>
      <c r="BI332" t="s">
        <v>137</v>
      </c>
      <c r="BJ332" t="s">
        <v>193</v>
      </c>
      <c r="BK332" t="s">
        <v>137</v>
      </c>
      <c r="BM332" t="s">
        <v>137</v>
      </c>
      <c r="BN332" t="s">
        <v>142</v>
      </c>
      <c r="BO332" t="s">
        <v>134</v>
      </c>
      <c r="BP332" t="s">
        <v>139</v>
      </c>
      <c r="BQ332" t="s">
        <v>145</v>
      </c>
      <c r="BR332" t="s">
        <v>137</v>
      </c>
      <c r="BS332">
        <v>5.2</v>
      </c>
      <c r="BT332" t="s">
        <v>137</v>
      </c>
      <c r="BU332" t="s">
        <v>146</v>
      </c>
      <c r="BV332" t="s">
        <v>147</v>
      </c>
      <c r="BW332" t="s">
        <v>235</v>
      </c>
      <c r="BZ332" t="s">
        <v>137</v>
      </c>
      <c r="CA332" t="s">
        <v>137</v>
      </c>
      <c r="CD332" t="s">
        <v>137</v>
      </c>
      <c r="CG332" t="s">
        <v>137</v>
      </c>
      <c r="CH332" t="s">
        <v>137</v>
      </c>
      <c r="CI332" t="s">
        <v>210</v>
      </c>
      <c r="CJ332" t="s">
        <v>878</v>
      </c>
      <c r="CK332" t="s">
        <v>165</v>
      </c>
      <c r="CL332" t="s">
        <v>137</v>
      </c>
      <c r="CM332" t="s">
        <v>137</v>
      </c>
      <c r="CN332" t="s">
        <v>137</v>
      </c>
      <c r="CO332" t="s">
        <v>137</v>
      </c>
      <c r="CP332">
        <v>2</v>
      </c>
      <c r="CQ332" t="s">
        <v>373</v>
      </c>
      <c r="CR332" t="s">
        <v>162</v>
      </c>
      <c r="CS332" t="s">
        <v>137</v>
      </c>
      <c r="CT332" t="s">
        <v>137</v>
      </c>
      <c r="CW332" t="s">
        <v>137</v>
      </c>
      <c r="CX332" t="s">
        <v>161</v>
      </c>
      <c r="CY332" t="s">
        <v>200</v>
      </c>
      <c r="CZ332" t="s">
        <v>137</v>
      </c>
      <c r="DB332" t="s">
        <v>201</v>
      </c>
      <c r="DC332" t="s">
        <v>137</v>
      </c>
      <c r="DD332" t="s">
        <v>137</v>
      </c>
      <c r="DE332" t="s">
        <v>208</v>
      </c>
      <c r="DF332" t="s">
        <v>137</v>
      </c>
      <c r="DH332" t="s">
        <v>137</v>
      </c>
      <c r="DI332" t="s">
        <v>137</v>
      </c>
      <c r="DJ332" t="s">
        <v>137</v>
      </c>
      <c r="DK332" t="s">
        <v>137</v>
      </c>
      <c r="DN332" t="s">
        <v>137</v>
      </c>
      <c r="DP332" t="s">
        <v>137</v>
      </c>
      <c r="DQ332">
        <v>2</v>
      </c>
      <c r="DT332">
        <f t="shared" si="9"/>
        <v>18</v>
      </c>
    </row>
    <row r="333" spans="1:124" x14ac:dyDescent="0.3">
      <c r="A333">
        <v>530</v>
      </c>
      <c r="B333" t="s">
        <v>589</v>
      </c>
      <c r="C333" t="s">
        <v>1217</v>
      </c>
      <c r="D333" t="s">
        <v>1218</v>
      </c>
      <c r="E333">
        <v>1798</v>
      </c>
      <c r="F333">
        <v>4</v>
      </c>
      <c r="G333">
        <v>4</v>
      </c>
      <c r="H333" t="s">
        <v>153</v>
      </c>
      <c r="I333" t="s">
        <v>124</v>
      </c>
      <c r="J333" t="s">
        <v>154</v>
      </c>
      <c r="K333" t="s">
        <v>125</v>
      </c>
      <c r="L333">
        <v>66</v>
      </c>
      <c r="M333" t="s">
        <v>126</v>
      </c>
      <c r="N333">
        <v>1483</v>
      </c>
      <c r="O333">
        <v>4861</v>
      </c>
      <c r="P333">
        <v>1864</v>
      </c>
      <c r="Q333" t="s">
        <v>336</v>
      </c>
      <c r="R333">
        <v>4</v>
      </c>
      <c r="S333">
        <v>10.6</v>
      </c>
      <c r="T333">
        <v>14.12</v>
      </c>
      <c r="U333" t="s">
        <v>1219</v>
      </c>
      <c r="V333" t="s">
        <v>1220</v>
      </c>
      <c r="W333">
        <v>6</v>
      </c>
      <c r="X333" t="s">
        <v>593</v>
      </c>
      <c r="Y333" t="s">
        <v>156</v>
      </c>
      <c r="Z333" t="s">
        <v>156</v>
      </c>
      <c r="AA333" t="s">
        <v>608</v>
      </c>
      <c r="AB333" t="s">
        <v>609</v>
      </c>
      <c r="AE333" t="s">
        <v>1202</v>
      </c>
      <c r="AF333" t="s">
        <v>1202</v>
      </c>
      <c r="AG333" t="s">
        <v>597</v>
      </c>
      <c r="AH333" t="s">
        <v>166</v>
      </c>
      <c r="AI333" t="s">
        <v>280</v>
      </c>
      <c r="AJ333" t="s">
        <v>598</v>
      </c>
      <c r="AK333" t="s">
        <v>1221</v>
      </c>
      <c r="AL333" t="s">
        <v>135</v>
      </c>
      <c r="AM333" t="s">
        <v>135</v>
      </c>
      <c r="AN333" t="s">
        <v>135</v>
      </c>
      <c r="AO333" t="s">
        <v>137</v>
      </c>
      <c r="AP333">
        <v>5</v>
      </c>
      <c r="AQ333" t="s">
        <v>396</v>
      </c>
      <c r="AR333" t="s">
        <v>139</v>
      </c>
      <c r="AS333" t="s">
        <v>600</v>
      </c>
      <c r="AT333" t="s">
        <v>1202</v>
      </c>
      <c r="AU333" t="s">
        <v>137</v>
      </c>
      <c r="AV333">
        <v>2</v>
      </c>
      <c r="AW333" t="s">
        <v>164</v>
      </c>
      <c r="AX333" t="s">
        <v>137</v>
      </c>
      <c r="AY333" t="s">
        <v>137</v>
      </c>
      <c r="BA333" t="s">
        <v>137</v>
      </c>
      <c r="BB333" t="s">
        <v>199</v>
      </c>
      <c r="BC333">
        <v>625</v>
      </c>
      <c r="BD333" t="s">
        <v>137</v>
      </c>
      <c r="BE333" t="s">
        <v>137</v>
      </c>
      <c r="BF333" t="s">
        <v>137</v>
      </c>
      <c r="BG333" t="s">
        <v>134</v>
      </c>
      <c r="BH333" t="s">
        <v>193</v>
      </c>
      <c r="BI333" t="s">
        <v>137</v>
      </c>
      <c r="BJ333" t="s">
        <v>193</v>
      </c>
      <c r="BK333" t="s">
        <v>137</v>
      </c>
      <c r="BM333" t="s">
        <v>137</v>
      </c>
      <c r="BN333" t="s">
        <v>142</v>
      </c>
      <c r="BO333" t="s">
        <v>135</v>
      </c>
      <c r="BP333" t="s">
        <v>139</v>
      </c>
      <c r="BQ333" t="s">
        <v>145</v>
      </c>
      <c r="BR333" t="s">
        <v>137</v>
      </c>
      <c r="BS333">
        <v>11.1</v>
      </c>
      <c r="BT333" t="s">
        <v>137</v>
      </c>
      <c r="BU333" t="s">
        <v>146</v>
      </c>
      <c r="BV333" t="s">
        <v>147</v>
      </c>
      <c r="BW333" t="s">
        <v>535</v>
      </c>
      <c r="BY333" t="s">
        <v>137</v>
      </c>
      <c r="BZ333" t="s">
        <v>137</v>
      </c>
      <c r="CA333" t="s">
        <v>137</v>
      </c>
      <c r="CD333" t="s">
        <v>137</v>
      </c>
      <c r="CG333" t="s">
        <v>137</v>
      </c>
      <c r="CH333" t="s">
        <v>137</v>
      </c>
      <c r="CI333" t="s">
        <v>210</v>
      </c>
      <c r="CJ333" t="s">
        <v>690</v>
      </c>
      <c r="CK333" t="s">
        <v>1123</v>
      </c>
      <c r="CL333" t="s">
        <v>137</v>
      </c>
      <c r="CM333" t="s">
        <v>137</v>
      </c>
      <c r="CN333" t="s">
        <v>137</v>
      </c>
      <c r="CO333" t="s">
        <v>137</v>
      </c>
      <c r="CP333">
        <v>8</v>
      </c>
      <c r="CQ333" t="s">
        <v>373</v>
      </c>
      <c r="CR333" t="s">
        <v>226</v>
      </c>
      <c r="CS333" t="s">
        <v>137</v>
      </c>
      <c r="CT333" t="s">
        <v>137</v>
      </c>
      <c r="CW333" t="s">
        <v>137</v>
      </c>
      <c r="CX333" t="s">
        <v>161</v>
      </c>
      <c r="CY333" t="s">
        <v>604</v>
      </c>
      <c r="CZ333" t="s">
        <v>137</v>
      </c>
      <c r="DA333" t="s">
        <v>137</v>
      </c>
      <c r="DB333" t="s">
        <v>325</v>
      </c>
      <c r="DC333" t="s">
        <v>137</v>
      </c>
      <c r="DD333" t="s">
        <v>137</v>
      </c>
      <c r="DE333" t="s">
        <v>208</v>
      </c>
      <c r="DF333" t="s">
        <v>137</v>
      </c>
      <c r="DG333" t="s">
        <v>137</v>
      </c>
      <c r="DH333" t="s">
        <v>137</v>
      </c>
      <c r="DJ333" t="s">
        <v>137</v>
      </c>
      <c r="DK333" t="s">
        <v>137</v>
      </c>
      <c r="DL333" t="s">
        <v>137</v>
      </c>
      <c r="DM333" t="s">
        <v>137</v>
      </c>
      <c r="DN333" t="s">
        <v>137</v>
      </c>
      <c r="DO333" t="s">
        <v>137</v>
      </c>
      <c r="DP333" t="s">
        <v>137</v>
      </c>
      <c r="DQ333">
        <v>2</v>
      </c>
      <c r="DT333">
        <f t="shared" si="9"/>
        <v>13</v>
      </c>
    </row>
    <row r="334" spans="1:124" x14ac:dyDescent="0.3">
      <c r="A334">
        <v>533</v>
      </c>
      <c r="B334" t="s">
        <v>589</v>
      </c>
      <c r="C334" t="s">
        <v>1217</v>
      </c>
      <c r="D334" t="s">
        <v>1227</v>
      </c>
      <c r="E334">
        <v>1968</v>
      </c>
      <c r="F334">
        <v>4</v>
      </c>
      <c r="G334">
        <v>4</v>
      </c>
      <c r="H334" t="s">
        <v>153</v>
      </c>
      <c r="I334" t="s">
        <v>124</v>
      </c>
      <c r="J334" t="s">
        <v>154</v>
      </c>
      <c r="K334" t="s">
        <v>125</v>
      </c>
      <c r="L334">
        <v>66</v>
      </c>
      <c r="M334" t="s">
        <v>296</v>
      </c>
      <c r="N334">
        <v>1483</v>
      </c>
      <c r="O334">
        <v>4861</v>
      </c>
      <c r="P334">
        <v>1864</v>
      </c>
      <c r="Q334" t="s">
        <v>336</v>
      </c>
      <c r="R334">
        <v>4</v>
      </c>
      <c r="S334">
        <v>15.1</v>
      </c>
      <c r="T334">
        <v>18.190000000000001</v>
      </c>
      <c r="U334" t="s">
        <v>606</v>
      </c>
      <c r="V334" t="s">
        <v>607</v>
      </c>
      <c r="W334">
        <v>6</v>
      </c>
      <c r="X334" t="s">
        <v>574</v>
      </c>
      <c r="Y334" t="s">
        <v>156</v>
      </c>
      <c r="Z334" t="s">
        <v>156</v>
      </c>
      <c r="AA334" t="s">
        <v>608</v>
      </c>
      <c r="AB334" t="s">
        <v>609</v>
      </c>
      <c r="AE334" t="s">
        <v>596</v>
      </c>
      <c r="AF334" t="s">
        <v>596</v>
      </c>
      <c r="AG334" t="s">
        <v>597</v>
      </c>
      <c r="AH334" t="s">
        <v>166</v>
      </c>
      <c r="AI334" t="s">
        <v>280</v>
      </c>
      <c r="AJ334" t="s">
        <v>610</v>
      </c>
      <c r="AK334" t="s">
        <v>611</v>
      </c>
      <c r="AL334" t="s">
        <v>134</v>
      </c>
      <c r="AM334" t="s">
        <v>135</v>
      </c>
      <c r="AN334" t="s">
        <v>135</v>
      </c>
      <c r="AO334" t="s">
        <v>137</v>
      </c>
      <c r="AP334">
        <v>5</v>
      </c>
      <c r="AQ334" t="s">
        <v>396</v>
      </c>
      <c r="AR334" t="s">
        <v>150</v>
      </c>
      <c r="AS334" t="s">
        <v>600</v>
      </c>
      <c r="AT334" t="s">
        <v>596</v>
      </c>
      <c r="AU334" t="s">
        <v>137</v>
      </c>
      <c r="AV334">
        <v>2</v>
      </c>
      <c r="AW334" t="s">
        <v>164</v>
      </c>
      <c r="AX334" t="s">
        <v>137</v>
      </c>
      <c r="AY334" t="s">
        <v>137</v>
      </c>
      <c r="BA334" t="s">
        <v>137</v>
      </c>
      <c r="BB334" t="s">
        <v>199</v>
      </c>
      <c r="BC334">
        <v>625</v>
      </c>
      <c r="BD334" t="s">
        <v>137</v>
      </c>
      <c r="BE334" t="s">
        <v>137</v>
      </c>
      <c r="BF334" t="s">
        <v>137</v>
      </c>
      <c r="BG334" t="s">
        <v>134</v>
      </c>
      <c r="BH334" t="s">
        <v>193</v>
      </c>
      <c r="BI334" t="s">
        <v>137</v>
      </c>
      <c r="BJ334" t="s">
        <v>193</v>
      </c>
      <c r="BK334" t="s">
        <v>137</v>
      </c>
      <c r="BM334" t="s">
        <v>137</v>
      </c>
      <c r="BN334" t="s">
        <v>142</v>
      </c>
      <c r="BO334" t="s">
        <v>135</v>
      </c>
      <c r="BP334" t="s">
        <v>150</v>
      </c>
      <c r="BQ334" t="s">
        <v>145</v>
      </c>
      <c r="BR334" t="s">
        <v>137</v>
      </c>
      <c r="BS334">
        <v>11.1</v>
      </c>
      <c r="BT334" t="s">
        <v>137</v>
      </c>
      <c r="BU334" t="s">
        <v>146</v>
      </c>
      <c r="BV334" t="s">
        <v>147</v>
      </c>
      <c r="BW334" t="s">
        <v>535</v>
      </c>
      <c r="BY334" t="s">
        <v>137</v>
      </c>
      <c r="BZ334" t="s">
        <v>137</v>
      </c>
      <c r="CA334" t="s">
        <v>137</v>
      </c>
      <c r="CD334" t="s">
        <v>137</v>
      </c>
      <c r="CG334" t="s">
        <v>137</v>
      </c>
      <c r="CH334" t="s">
        <v>137</v>
      </c>
      <c r="CI334" t="s">
        <v>210</v>
      </c>
      <c r="CJ334" t="s">
        <v>612</v>
      </c>
      <c r="CK334" t="s">
        <v>1228</v>
      </c>
      <c r="CL334" t="s">
        <v>137</v>
      </c>
      <c r="CM334" t="s">
        <v>137</v>
      </c>
      <c r="CN334" t="s">
        <v>137</v>
      </c>
      <c r="CO334" t="s">
        <v>137</v>
      </c>
      <c r="CP334">
        <v>8</v>
      </c>
      <c r="CQ334" t="s">
        <v>373</v>
      </c>
      <c r="CR334" t="s">
        <v>226</v>
      </c>
      <c r="CS334" t="s">
        <v>137</v>
      </c>
      <c r="CT334" t="s">
        <v>137</v>
      </c>
      <c r="CW334" t="s">
        <v>137</v>
      </c>
      <c r="CX334" t="s">
        <v>161</v>
      </c>
      <c r="CY334" t="s">
        <v>604</v>
      </c>
      <c r="CZ334" t="s">
        <v>137</v>
      </c>
      <c r="DA334" t="s">
        <v>137</v>
      </c>
      <c r="DB334" t="s">
        <v>325</v>
      </c>
      <c r="DC334" t="s">
        <v>137</v>
      </c>
      <c r="DD334" t="s">
        <v>137</v>
      </c>
      <c r="DE334" t="s">
        <v>208</v>
      </c>
      <c r="DF334" t="s">
        <v>137</v>
      </c>
      <c r="DG334" t="s">
        <v>137</v>
      </c>
      <c r="DH334" t="s">
        <v>137</v>
      </c>
      <c r="DI334" t="s">
        <v>137</v>
      </c>
      <c r="DJ334" t="s">
        <v>137</v>
      </c>
      <c r="DK334" t="s">
        <v>137</v>
      </c>
      <c r="DM334" t="s">
        <v>137</v>
      </c>
      <c r="DN334" t="s">
        <v>137</v>
      </c>
      <c r="DO334" t="s">
        <v>137</v>
      </c>
      <c r="DP334" t="s">
        <v>137</v>
      </c>
      <c r="DQ334">
        <v>2</v>
      </c>
      <c r="DT334">
        <f t="shared" si="9"/>
        <v>13</v>
      </c>
    </row>
    <row r="335" spans="1:124" x14ac:dyDescent="0.3">
      <c r="A335">
        <v>610</v>
      </c>
      <c r="B335" t="s">
        <v>167</v>
      </c>
      <c r="C335" t="s">
        <v>1442</v>
      </c>
      <c r="D335" t="s">
        <v>1450</v>
      </c>
      <c r="E335">
        <v>1248</v>
      </c>
      <c r="F335">
        <v>4</v>
      </c>
      <c r="G335">
        <v>4</v>
      </c>
      <c r="H335" t="s">
        <v>153</v>
      </c>
      <c r="I335" t="s">
        <v>124</v>
      </c>
      <c r="J335" t="s">
        <v>154</v>
      </c>
      <c r="K335" t="s">
        <v>125</v>
      </c>
      <c r="L335">
        <v>48</v>
      </c>
      <c r="M335" t="s">
        <v>296</v>
      </c>
      <c r="N335">
        <v>1595</v>
      </c>
      <c r="O335">
        <v>4300</v>
      </c>
      <c r="P335">
        <v>1785</v>
      </c>
      <c r="Q335" t="s">
        <v>466</v>
      </c>
      <c r="R335">
        <v>5</v>
      </c>
      <c r="S335">
        <v>23.65</v>
      </c>
      <c r="T335" s="1" t="s">
        <v>128</v>
      </c>
      <c r="U335" t="s">
        <v>1443</v>
      </c>
      <c r="V335" t="s">
        <v>1451</v>
      </c>
      <c r="W335">
        <v>5</v>
      </c>
      <c r="X335" t="s">
        <v>129</v>
      </c>
      <c r="Y335" t="s">
        <v>156</v>
      </c>
      <c r="Z335" t="s">
        <v>203</v>
      </c>
      <c r="AA335" t="s">
        <v>188</v>
      </c>
      <c r="AB335" t="s">
        <v>742</v>
      </c>
      <c r="AE335" t="s">
        <v>876</v>
      </c>
      <c r="AF335" t="s">
        <v>876</v>
      </c>
      <c r="AG335" t="s">
        <v>131</v>
      </c>
      <c r="AH335" t="s">
        <v>166</v>
      </c>
      <c r="AI335" t="s">
        <v>280</v>
      </c>
      <c r="AJ335" t="s">
        <v>364</v>
      </c>
      <c r="AK335" t="s">
        <v>877</v>
      </c>
      <c r="AL335" t="s">
        <v>134</v>
      </c>
      <c r="AM335" t="s">
        <v>135</v>
      </c>
      <c r="AN335" t="s">
        <v>135</v>
      </c>
      <c r="AO335" t="s">
        <v>137</v>
      </c>
      <c r="AP335">
        <v>5</v>
      </c>
      <c r="AQ335" t="s">
        <v>396</v>
      </c>
      <c r="AR335" t="s">
        <v>139</v>
      </c>
      <c r="AS335" t="s">
        <v>960</v>
      </c>
      <c r="AT335" t="s">
        <v>876</v>
      </c>
      <c r="AU335" t="s">
        <v>137</v>
      </c>
      <c r="AV335">
        <v>2</v>
      </c>
      <c r="AW335" t="s">
        <v>140</v>
      </c>
      <c r="AX335" t="s">
        <v>137</v>
      </c>
      <c r="AY335" t="s">
        <v>137</v>
      </c>
      <c r="BA335" t="s">
        <v>137</v>
      </c>
      <c r="BB335" t="s">
        <v>199</v>
      </c>
      <c r="BC335">
        <v>375</v>
      </c>
      <c r="BD335" t="s">
        <v>137</v>
      </c>
      <c r="BE335" t="s">
        <v>137</v>
      </c>
      <c r="BF335" t="s">
        <v>137</v>
      </c>
      <c r="BG335" t="s">
        <v>134</v>
      </c>
      <c r="BH335" t="s">
        <v>193</v>
      </c>
      <c r="BI335" t="s">
        <v>137</v>
      </c>
      <c r="BJ335" t="s">
        <v>193</v>
      </c>
      <c r="BK335" t="s">
        <v>137</v>
      </c>
      <c r="BM335" t="s">
        <v>137</v>
      </c>
      <c r="BN335" t="s">
        <v>142</v>
      </c>
      <c r="BO335" t="s">
        <v>135</v>
      </c>
      <c r="BP335" t="s">
        <v>139</v>
      </c>
      <c r="BQ335" t="s">
        <v>145</v>
      </c>
      <c r="BR335" t="s">
        <v>137</v>
      </c>
      <c r="BS335">
        <v>5.5</v>
      </c>
      <c r="BT335" t="s">
        <v>137</v>
      </c>
      <c r="BU335" t="s">
        <v>146</v>
      </c>
      <c r="BV335" t="s">
        <v>147</v>
      </c>
      <c r="BW335" t="s">
        <v>235</v>
      </c>
      <c r="CA335" t="s">
        <v>137</v>
      </c>
      <c r="CD335" t="s">
        <v>137</v>
      </c>
      <c r="CG335" t="s">
        <v>137</v>
      </c>
      <c r="CH335" t="s">
        <v>137</v>
      </c>
      <c r="CI335" t="s">
        <v>210</v>
      </c>
      <c r="CJ335" t="s">
        <v>1211</v>
      </c>
      <c r="CK335" t="s">
        <v>165</v>
      </c>
      <c r="CL335" t="s">
        <v>137</v>
      </c>
      <c r="CM335" t="s">
        <v>137</v>
      </c>
      <c r="CN335" t="s">
        <v>137</v>
      </c>
      <c r="CP335">
        <v>2</v>
      </c>
      <c r="CQ335" t="s">
        <v>373</v>
      </c>
      <c r="CR335" t="s">
        <v>162</v>
      </c>
      <c r="CS335" t="s">
        <v>137</v>
      </c>
      <c r="CT335" t="s">
        <v>137</v>
      </c>
      <c r="CX335" t="s">
        <v>161</v>
      </c>
      <c r="CY335" t="s">
        <v>137</v>
      </c>
      <c r="DB335" t="s">
        <v>201</v>
      </c>
      <c r="DC335" t="s">
        <v>137</v>
      </c>
      <c r="DE335" t="s">
        <v>208</v>
      </c>
      <c r="DF335" t="s">
        <v>137</v>
      </c>
      <c r="DI335" t="s">
        <v>137</v>
      </c>
      <c r="DJ335" t="s">
        <v>137</v>
      </c>
      <c r="DK335" t="s">
        <v>137</v>
      </c>
      <c r="DM335" t="s">
        <v>137</v>
      </c>
      <c r="DN335" t="s">
        <v>137</v>
      </c>
      <c r="DP335" t="s">
        <v>137</v>
      </c>
      <c r="DQ335">
        <v>2</v>
      </c>
      <c r="DT335">
        <f t="shared" si="9"/>
        <v>24</v>
      </c>
    </row>
    <row r="336" spans="1:124" x14ac:dyDescent="0.3">
      <c r="A336">
        <v>539</v>
      </c>
      <c r="B336" t="s">
        <v>282</v>
      </c>
      <c r="C336" t="s">
        <v>1233</v>
      </c>
      <c r="D336" t="s">
        <v>1248</v>
      </c>
      <c r="E336">
        <v>2755</v>
      </c>
      <c r="F336">
        <v>4</v>
      </c>
      <c r="G336">
        <v>4</v>
      </c>
      <c r="H336" t="s">
        <v>559</v>
      </c>
      <c r="I336" t="s">
        <v>124</v>
      </c>
      <c r="J336" t="s">
        <v>154</v>
      </c>
      <c r="K336" t="s">
        <v>125</v>
      </c>
      <c r="L336">
        <v>80</v>
      </c>
      <c r="M336" t="s">
        <v>296</v>
      </c>
      <c r="N336">
        <v>1835</v>
      </c>
      <c r="O336">
        <v>4795</v>
      </c>
      <c r="P336">
        <v>1855</v>
      </c>
      <c r="Q336" t="s">
        <v>560</v>
      </c>
      <c r="R336">
        <v>5</v>
      </c>
      <c r="S336">
        <v>12.55</v>
      </c>
      <c r="T336">
        <v>14.24</v>
      </c>
      <c r="U336" t="s">
        <v>1244</v>
      </c>
      <c r="W336">
        <v>5</v>
      </c>
      <c r="Y336" t="s">
        <v>156</v>
      </c>
      <c r="Z336" t="s">
        <v>156</v>
      </c>
      <c r="AA336" t="s">
        <v>695</v>
      </c>
      <c r="AB336" t="s">
        <v>1150</v>
      </c>
      <c r="AE336" t="s">
        <v>697</v>
      </c>
      <c r="AF336" t="s">
        <v>697</v>
      </c>
      <c r="AG336" t="s">
        <v>131</v>
      </c>
      <c r="AH336" t="s">
        <v>166</v>
      </c>
      <c r="AI336" t="s">
        <v>280</v>
      </c>
      <c r="AJ336" t="s">
        <v>1239</v>
      </c>
      <c r="AK336" t="s">
        <v>1245</v>
      </c>
      <c r="AL336" t="s">
        <v>134</v>
      </c>
      <c r="AM336" t="s">
        <v>135</v>
      </c>
      <c r="AN336" t="s">
        <v>135</v>
      </c>
      <c r="AO336" t="s">
        <v>137</v>
      </c>
      <c r="AP336">
        <v>7</v>
      </c>
      <c r="AQ336" t="s">
        <v>396</v>
      </c>
      <c r="AR336" t="s">
        <v>139</v>
      </c>
      <c r="AS336" t="s">
        <v>1241</v>
      </c>
      <c r="AT336" t="s">
        <v>1249</v>
      </c>
      <c r="AU336" t="s">
        <v>137</v>
      </c>
      <c r="AV336" t="s">
        <v>137</v>
      </c>
      <c r="AW336" t="s">
        <v>140</v>
      </c>
      <c r="AX336" t="s">
        <v>137</v>
      </c>
      <c r="AZ336" t="s">
        <v>293</v>
      </c>
      <c r="BA336" t="s">
        <v>137</v>
      </c>
      <c r="BB336" t="s">
        <v>142</v>
      </c>
      <c r="BC336">
        <v>378</v>
      </c>
      <c r="BD336" t="s">
        <v>137</v>
      </c>
      <c r="BE336" t="s">
        <v>137</v>
      </c>
      <c r="BF336" t="s">
        <v>137</v>
      </c>
      <c r="BG336" t="s">
        <v>134</v>
      </c>
      <c r="BH336" t="s">
        <v>193</v>
      </c>
      <c r="BJ336" t="s">
        <v>193</v>
      </c>
      <c r="BK336" t="s">
        <v>137</v>
      </c>
      <c r="BM336" t="s">
        <v>137</v>
      </c>
      <c r="BN336" t="s">
        <v>142</v>
      </c>
      <c r="BO336" t="s">
        <v>135</v>
      </c>
      <c r="BP336" t="s">
        <v>139</v>
      </c>
      <c r="BQ336" t="s">
        <v>145</v>
      </c>
      <c r="BR336" t="s">
        <v>137</v>
      </c>
      <c r="BS336">
        <v>5.8</v>
      </c>
      <c r="BT336" t="s">
        <v>137</v>
      </c>
      <c r="BU336" t="s">
        <v>146</v>
      </c>
      <c r="BV336" t="s">
        <v>137</v>
      </c>
      <c r="BW336" t="s">
        <v>235</v>
      </c>
      <c r="BY336" t="s">
        <v>137</v>
      </c>
      <c r="CA336" t="s">
        <v>137</v>
      </c>
      <c r="CD336" t="s">
        <v>137</v>
      </c>
      <c r="CG336" t="s">
        <v>137</v>
      </c>
      <c r="CH336" t="s">
        <v>137</v>
      </c>
      <c r="CI336" t="s">
        <v>210</v>
      </c>
      <c r="CJ336" t="s">
        <v>1250</v>
      </c>
      <c r="CK336" t="s">
        <v>1251</v>
      </c>
      <c r="CL336" t="s">
        <v>137</v>
      </c>
      <c r="CM336" t="s">
        <v>137</v>
      </c>
      <c r="CN336" t="s">
        <v>137</v>
      </c>
      <c r="CP336">
        <v>7</v>
      </c>
      <c r="CQ336" t="s">
        <v>373</v>
      </c>
      <c r="CR336" t="s">
        <v>162</v>
      </c>
      <c r="CS336" t="s">
        <v>137</v>
      </c>
      <c r="CT336" t="s">
        <v>137</v>
      </c>
      <c r="CW336" t="s">
        <v>137</v>
      </c>
      <c r="CX336" t="s">
        <v>161</v>
      </c>
      <c r="CY336" t="s">
        <v>200</v>
      </c>
      <c r="DA336" t="s">
        <v>137</v>
      </c>
      <c r="DB336" t="s">
        <v>325</v>
      </c>
      <c r="DC336" t="s">
        <v>137</v>
      </c>
      <c r="DD336" t="s">
        <v>137</v>
      </c>
      <c r="DE336" t="s">
        <v>208</v>
      </c>
      <c r="DG336" t="s">
        <v>137</v>
      </c>
      <c r="DH336" t="s">
        <v>137</v>
      </c>
      <c r="DI336" t="s">
        <v>137</v>
      </c>
      <c r="DM336" t="s">
        <v>137</v>
      </c>
      <c r="DN336" t="s">
        <v>137</v>
      </c>
      <c r="DQ336">
        <v>2</v>
      </c>
      <c r="DT336">
        <f t="shared" si="9"/>
        <v>24</v>
      </c>
    </row>
    <row r="337" spans="1:124" x14ac:dyDescent="0.3">
      <c r="A337">
        <v>540</v>
      </c>
      <c r="B337" t="s">
        <v>282</v>
      </c>
      <c r="C337" t="s">
        <v>1233</v>
      </c>
      <c r="D337" t="s">
        <v>1252</v>
      </c>
      <c r="E337">
        <v>2755</v>
      </c>
      <c r="F337">
        <v>4</v>
      </c>
      <c r="G337">
        <v>4</v>
      </c>
      <c r="H337" t="s">
        <v>559</v>
      </c>
      <c r="I337" t="s">
        <v>124</v>
      </c>
      <c r="J337" t="s">
        <v>154</v>
      </c>
      <c r="K337" t="s">
        <v>125</v>
      </c>
      <c r="L337">
        <v>80</v>
      </c>
      <c r="M337" t="s">
        <v>296</v>
      </c>
      <c r="N337">
        <v>1835</v>
      </c>
      <c r="O337">
        <v>4795</v>
      </c>
      <c r="P337">
        <v>1855</v>
      </c>
      <c r="Q337" t="s">
        <v>560</v>
      </c>
      <c r="R337">
        <v>5</v>
      </c>
      <c r="S337">
        <v>12.55</v>
      </c>
      <c r="T337">
        <v>12.9</v>
      </c>
      <c r="U337" t="s">
        <v>1235</v>
      </c>
      <c r="W337">
        <v>5</v>
      </c>
      <c r="Y337" t="s">
        <v>156</v>
      </c>
      <c r="Z337" t="s">
        <v>156</v>
      </c>
      <c r="AA337" t="s">
        <v>695</v>
      </c>
      <c r="AB337" t="s">
        <v>1150</v>
      </c>
      <c r="AE337" t="s">
        <v>697</v>
      </c>
      <c r="AF337" t="s">
        <v>697</v>
      </c>
      <c r="AG337" t="s">
        <v>131</v>
      </c>
      <c r="AH337" t="s">
        <v>166</v>
      </c>
      <c r="AI337" t="s">
        <v>280</v>
      </c>
      <c r="AJ337" t="s">
        <v>1239</v>
      </c>
      <c r="AK337" t="s">
        <v>1240</v>
      </c>
      <c r="AL337" t="s">
        <v>134</v>
      </c>
      <c r="AM337" t="s">
        <v>135</v>
      </c>
      <c r="AN337" t="s">
        <v>135</v>
      </c>
      <c r="AO337" t="s">
        <v>137</v>
      </c>
      <c r="AP337">
        <v>7</v>
      </c>
      <c r="AQ337" t="s">
        <v>396</v>
      </c>
      <c r="AR337" t="s">
        <v>150</v>
      </c>
      <c r="AS337" t="s">
        <v>1241</v>
      </c>
      <c r="AT337" t="s">
        <v>1249</v>
      </c>
      <c r="AU337" t="s">
        <v>137</v>
      </c>
      <c r="AV337" t="s">
        <v>137</v>
      </c>
      <c r="AW337" t="s">
        <v>140</v>
      </c>
      <c r="AX337" t="s">
        <v>137</v>
      </c>
      <c r="AZ337" t="s">
        <v>293</v>
      </c>
      <c r="BA337" t="s">
        <v>137</v>
      </c>
      <c r="BB337" t="s">
        <v>142</v>
      </c>
      <c r="BC337">
        <v>378</v>
      </c>
      <c r="BD337" t="s">
        <v>137</v>
      </c>
      <c r="BE337" t="s">
        <v>137</v>
      </c>
      <c r="BF337" t="s">
        <v>137</v>
      </c>
      <c r="BG337" t="s">
        <v>134</v>
      </c>
      <c r="BH337" t="s">
        <v>193</v>
      </c>
      <c r="BJ337" t="s">
        <v>193</v>
      </c>
      <c r="BK337" t="s">
        <v>137</v>
      </c>
      <c r="BM337" t="s">
        <v>137</v>
      </c>
      <c r="BN337" t="s">
        <v>142</v>
      </c>
      <c r="BO337" t="s">
        <v>135</v>
      </c>
      <c r="BP337" t="s">
        <v>139</v>
      </c>
      <c r="BQ337" t="s">
        <v>145</v>
      </c>
      <c r="BR337" t="s">
        <v>137</v>
      </c>
      <c r="BS337">
        <v>5.8</v>
      </c>
      <c r="BT337" t="s">
        <v>137</v>
      </c>
      <c r="BU337" t="s">
        <v>146</v>
      </c>
      <c r="BV337" t="s">
        <v>137</v>
      </c>
      <c r="BW337" t="s">
        <v>235</v>
      </c>
      <c r="BY337" t="s">
        <v>137</v>
      </c>
      <c r="BZ337" t="s">
        <v>137</v>
      </c>
      <c r="CA337" t="s">
        <v>137</v>
      </c>
      <c r="CD337" t="s">
        <v>137</v>
      </c>
      <c r="CG337" t="s">
        <v>137</v>
      </c>
      <c r="CH337" t="s">
        <v>137</v>
      </c>
      <c r="CI337" t="s">
        <v>210</v>
      </c>
      <c r="CJ337" t="s">
        <v>1250</v>
      </c>
      <c r="CK337" t="s">
        <v>1253</v>
      </c>
      <c r="CL337" t="s">
        <v>137</v>
      </c>
      <c r="CM337" t="s">
        <v>137</v>
      </c>
      <c r="CN337" t="s">
        <v>137</v>
      </c>
      <c r="CP337">
        <v>7</v>
      </c>
      <c r="CQ337" t="s">
        <v>373</v>
      </c>
      <c r="CR337" t="s">
        <v>162</v>
      </c>
      <c r="CS337" t="s">
        <v>137</v>
      </c>
      <c r="CT337" t="s">
        <v>137</v>
      </c>
      <c r="CW337" t="s">
        <v>137</v>
      </c>
      <c r="CX337" t="s">
        <v>161</v>
      </c>
      <c r="CY337" t="s">
        <v>200</v>
      </c>
      <c r="DA337" t="s">
        <v>137</v>
      </c>
      <c r="DB337" t="s">
        <v>325</v>
      </c>
      <c r="DC337" t="s">
        <v>137</v>
      </c>
      <c r="DD337" t="s">
        <v>137</v>
      </c>
      <c r="DE337" t="s">
        <v>208</v>
      </c>
      <c r="DG337" t="s">
        <v>137</v>
      </c>
      <c r="DH337" t="s">
        <v>137</v>
      </c>
      <c r="DI337" t="s">
        <v>137</v>
      </c>
      <c r="DL337" t="s">
        <v>137</v>
      </c>
      <c r="DM337" t="s">
        <v>137</v>
      </c>
      <c r="DN337" t="s">
        <v>137</v>
      </c>
      <c r="DP337" t="s">
        <v>137</v>
      </c>
      <c r="DQ337">
        <v>2</v>
      </c>
      <c r="DT337">
        <f t="shared" si="9"/>
        <v>21</v>
      </c>
    </row>
    <row r="338" spans="1:124" x14ac:dyDescent="0.3">
      <c r="A338">
        <v>541</v>
      </c>
      <c r="B338" t="s">
        <v>282</v>
      </c>
      <c r="C338" t="s">
        <v>1233</v>
      </c>
      <c r="D338" t="s">
        <v>1254</v>
      </c>
      <c r="E338">
        <v>2694</v>
      </c>
      <c r="F338">
        <v>4</v>
      </c>
      <c r="G338">
        <v>4</v>
      </c>
      <c r="H338" t="s">
        <v>123</v>
      </c>
      <c r="I338" t="s">
        <v>124</v>
      </c>
      <c r="J338" t="s">
        <v>154</v>
      </c>
      <c r="K338" t="s">
        <v>125</v>
      </c>
      <c r="L338">
        <v>80</v>
      </c>
      <c r="M338" t="s">
        <v>126</v>
      </c>
      <c r="N338">
        <v>1835</v>
      </c>
      <c r="O338">
        <v>4795</v>
      </c>
      <c r="P338">
        <v>1855</v>
      </c>
      <c r="Q338" t="s">
        <v>560</v>
      </c>
      <c r="R338">
        <v>5</v>
      </c>
      <c r="S338">
        <v>7.8</v>
      </c>
      <c r="T338">
        <v>10.26</v>
      </c>
      <c r="U338" t="s">
        <v>1255</v>
      </c>
      <c r="W338">
        <v>5</v>
      </c>
      <c r="Y338" t="s">
        <v>156</v>
      </c>
      <c r="Z338" t="s">
        <v>156</v>
      </c>
      <c r="AA338" t="s">
        <v>695</v>
      </c>
      <c r="AB338" t="s">
        <v>1150</v>
      </c>
      <c r="AE338" t="s">
        <v>1238</v>
      </c>
      <c r="AF338" t="s">
        <v>1238</v>
      </c>
      <c r="AG338" t="s">
        <v>131</v>
      </c>
      <c r="AH338" t="s">
        <v>166</v>
      </c>
      <c r="AI338" t="s">
        <v>280</v>
      </c>
      <c r="AJ338" t="s">
        <v>1172</v>
      </c>
      <c r="AK338" t="s">
        <v>1173</v>
      </c>
      <c r="AL338" t="s">
        <v>134</v>
      </c>
      <c r="AM338" t="s">
        <v>135</v>
      </c>
      <c r="AN338" t="s">
        <v>135</v>
      </c>
      <c r="AO338" t="s">
        <v>137</v>
      </c>
      <c r="AP338">
        <v>7</v>
      </c>
      <c r="AQ338" t="s">
        <v>396</v>
      </c>
      <c r="AR338" t="s">
        <v>150</v>
      </c>
      <c r="AS338" t="s">
        <v>1241</v>
      </c>
      <c r="AT338" t="s">
        <v>1246</v>
      </c>
      <c r="AU338" t="s">
        <v>137</v>
      </c>
      <c r="AV338" t="s">
        <v>137</v>
      </c>
      <c r="AW338" t="s">
        <v>140</v>
      </c>
      <c r="AX338" t="s">
        <v>137</v>
      </c>
      <c r="AZ338" t="s">
        <v>293</v>
      </c>
      <c r="BA338" t="s">
        <v>137</v>
      </c>
      <c r="BB338" t="s">
        <v>142</v>
      </c>
      <c r="BC338">
        <v>378</v>
      </c>
      <c r="BD338" t="s">
        <v>137</v>
      </c>
      <c r="BE338" t="s">
        <v>137</v>
      </c>
      <c r="BF338" t="s">
        <v>137</v>
      </c>
      <c r="BG338" t="s">
        <v>134</v>
      </c>
      <c r="BH338" t="s">
        <v>193</v>
      </c>
      <c r="BJ338" t="s">
        <v>193</v>
      </c>
      <c r="BK338" t="s">
        <v>137</v>
      </c>
      <c r="BM338" t="s">
        <v>137</v>
      </c>
      <c r="BN338" t="s">
        <v>142</v>
      </c>
      <c r="BO338" t="s">
        <v>135</v>
      </c>
      <c r="BP338" t="s">
        <v>139</v>
      </c>
      <c r="BQ338" t="s">
        <v>145</v>
      </c>
      <c r="BR338" t="s">
        <v>137</v>
      </c>
      <c r="BS338">
        <v>5.8</v>
      </c>
      <c r="BT338" t="s">
        <v>137</v>
      </c>
      <c r="BU338" t="s">
        <v>146</v>
      </c>
      <c r="BV338" t="s">
        <v>137</v>
      </c>
      <c r="BW338" t="s">
        <v>235</v>
      </c>
      <c r="BY338" t="s">
        <v>137</v>
      </c>
      <c r="BZ338" t="s">
        <v>137</v>
      </c>
      <c r="CA338" t="s">
        <v>137</v>
      </c>
      <c r="CD338" t="s">
        <v>137</v>
      </c>
      <c r="CG338" t="s">
        <v>137</v>
      </c>
      <c r="CH338" t="s">
        <v>137</v>
      </c>
      <c r="CI338" t="s">
        <v>210</v>
      </c>
      <c r="CJ338" t="s">
        <v>723</v>
      </c>
      <c r="CK338" t="s">
        <v>1228</v>
      </c>
      <c r="CL338" t="s">
        <v>137</v>
      </c>
      <c r="CM338" t="s">
        <v>137</v>
      </c>
      <c r="CN338" t="s">
        <v>137</v>
      </c>
      <c r="CP338">
        <v>7</v>
      </c>
      <c r="CQ338" t="s">
        <v>373</v>
      </c>
      <c r="CR338" t="s">
        <v>162</v>
      </c>
      <c r="CS338" t="s">
        <v>137</v>
      </c>
      <c r="CT338" t="s">
        <v>137</v>
      </c>
      <c r="CW338" t="s">
        <v>137</v>
      </c>
      <c r="CX338" t="s">
        <v>161</v>
      </c>
      <c r="CY338" t="s">
        <v>200</v>
      </c>
      <c r="DA338" t="s">
        <v>137</v>
      </c>
      <c r="DB338" t="s">
        <v>325</v>
      </c>
      <c r="DC338" t="s">
        <v>137</v>
      </c>
      <c r="DD338" t="s">
        <v>137</v>
      </c>
      <c r="DE338" t="s">
        <v>208</v>
      </c>
      <c r="DG338" t="s">
        <v>137</v>
      </c>
      <c r="DH338" t="s">
        <v>137</v>
      </c>
      <c r="DI338" t="s">
        <v>137</v>
      </c>
      <c r="DL338" t="s">
        <v>137</v>
      </c>
      <c r="DM338" t="s">
        <v>137</v>
      </c>
      <c r="DN338" t="s">
        <v>137</v>
      </c>
      <c r="DP338" t="s">
        <v>137</v>
      </c>
      <c r="DQ338">
        <v>2</v>
      </c>
      <c r="DT338">
        <f t="shared" si="9"/>
        <v>21</v>
      </c>
    </row>
    <row r="339" spans="1:124" x14ac:dyDescent="0.3">
      <c r="A339">
        <v>542</v>
      </c>
      <c r="B339" t="s">
        <v>282</v>
      </c>
      <c r="C339" t="s">
        <v>1233</v>
      </c>
      <c r="D339" t="s">
        <v>1256</v>
      </c>
      <c r="E339">
        <v>2694</v>
      </c>
      <c r="F339">
        <v>4</v>
      </c>
      <c r="G339">
        <v>4</v>
      </c>
      <c r="H339" t="s">
        <v>123</v>
      </c>
      <c r="I339" t="s">
        <v>124</v>
      </c>
      <c r="J339" t="s">
        <v>154</v>
      </c>
      <c r="K339" t="s">
        <v>125</v>
      </c>
      <c r="L339">
        <v>80</v>
      </c>
      <c r="M339" t="s">
        <v>126</v>
      </c>
      <c r="N339">
        <v>1835</v>
      </c>
      <c r="O339">
        <v>4795</v>
      </c>
      <c r="P339">
        <v>1855</v>
      </c>
      <c r="Q339" t="s">
        <v>560</v>
      </c>
      <c r="R339">
        <v>5</v>
      </c>
      <c r="S339">
        <v>7.8</v>
      </c>
      <c r="T339">
        <v>10.01</v>
      </c>
      <c r="U339" t="s">
        <v>1257</v>
      </c>
      <c r="W339">
        <v>5</v>
      </c>
      <c r="Y339" t="s">
        <v>156</v>
      </c>
      <c r="Z339" t="s">
        <v>156</v>
      </c>
      <c r="AA339" t="s">
        <v>695</v>
      </c>
      <c r="AB339" t="s">
        <v>1150</v>
      </c>
      <c r="AE339" t="s">
        <v>1238</v>
      </c>
      <c r="AF339" t="s">
        <v>1238</v>
      </c>
      <c r="AG339" t="s">
        <v>131</v>
      </c>
      <c r="AH339" t="s">
        <v>166</v>
      </c>
      <c r="AI339" t="s">
        <v>280</v>
      </c>
      <c r="AJ339" t="s">
        <v>1172</v>
      </c>
      <c r="AK339" t="s">
        <v>1173</v>
      </c>
      <c r="AL339" t="s">
        <v>134</v>
      </c>
      <c r="AM339" t="s">
        <v>135</v>
      </c>
      <c r="AN339" t="s">
        <v>135</v>
      </c>
      <c r="AO339" t="s">
        <v>137</v>
      </c>
      <c r="AP339">
        <v>7</v>
      </c>
      <c r="AQ339" t="s">
        <v>396</v>
      </c>
      <c r="AR339" t="s">
        <v>139</v>
      </c>
      <c r="AS339" t="s">
        <v>1241</v>
      </c>
      <c r="AT339" t="s">
        <v>1246</v>
      </c>
      <c r="AU339" t="s">
        <v>137</v>
      </c>
      <c r="AV339" t="s">
        <v>137</v>
      </c>
      <c r="AW339" t="s">
        <v>164</v>
      </c>
      <c r="AX339" t="s">
        <v>137</v>
      </c>
      <c r="AZ339" t="s">
        <v>293</v>
      </c>
      <c r="BA339" t="s">
        <v>137</v>
      </c>
      <c r="BB339" t="s">
        <v>142</v>
      </c>
      <c r="BC339">
        <v>378</v>
      </c>
      <c r="BD339" t="s">
        <v>137</v>
      </c>
      <c r="BE339" t="s">
        <v>137</v>
      </c>
      <c r="BF339" t="s">
        <v>137</v>
      </c>
      <c r="BG339" t="s">
        <v>134</v>
      </c>
      <c r="BH339" t="s">
        <v>193</v>
      </c>
      <c r="BJ339" t="s">
        <v>193</v>
      </c>
      <c r="BK339" t="s">
        <v>137</v>
      </c>
      <c r="BM339" t="s">
        <v>137</v>
      </c>
      <c r="BN339" t="s">
        <v>142</v>
      </c>
      <c r="BO339" t="s">
        <v>135</v>
      </c>
      <c r="BP339" t="s">
        <v>139</v>
      </c>
      <c r="BQ339" t="s">
        <v>145</v>
      </c>
      <c r="BR339" t="s">
        <v>137</v>
      </c>
      <c r="BS339">
        <v>5.6</v>
      </c>
      <c r="BT339" t="s">
        <v>137</v>
      </c>
      <c r="BU339" t="s">
        <v>146</v>
      </c>
      <c r="BV339" t="s">
        <v>137</v>
      </c>
      <c r="BW339" t="s">
        <v>235</v>
      </c>
      <c r="CA339" t="s">
        <v>137</v>
      </c>
      <c r="CD339" t="s">
        <v>137</v>
      </c>
      <c r="CG339" t="s">
        <v>137</v>
      </c>
      <c r="CH339" t="s">
        <v>137</v>
      </c>
      <c r="CI339" t="s">
        <v>210</v>
      </c>
      <c r="CJ339" t="s">
        <v>723</v>
      </c>
      <c r="CK339" t="s">
        <v>1258</v>
      </c>
      <c r="CL339" t="s">
        <v>137</v>
      </c>
      <c r="CM339" t="s">
        <v>137</v>
      </c>
      <c r="CN339" t="s">
        <v>137</v>
      </c>
      <c r="CP339">
        <v>7</v>
      </c>
      <c r="CQ339" t="s">
        <v>373</v>
      </c>
      <c r="CR339" t="s">
        <v>162</v>
      </c>
      <c r="CS339" t="s">
        <v>137</v>
      </c>
      <c r="CT339" t="s">
        <v>137</v>
      </c>
      <c r="CW339" t="s">
        <v>137</v>
      </c>
      <c r="CX339" t="s">
        <v>161</v>
      </c>
      <c r="CY339" t="s">
        <v>200</v>
      </c>
      <c r="DB339" t="s">
        <v>325</v>
      </c>
      <c r="DC339" t="s">
        <v>137</v>
      </c>
      <c r="DD339" t="s">
        <v>137</v>
      </c>
      <c r="DE339" t="s">
        <v>208</v>
      </c>
      <c r="DH339" t="s">
        <v>137</v>
      </c>
      <c r="DI339" t="s">
        <v>137</v>
      </c>
      <c r="DM339" t="s">
        <v>137</v>
      </c>
      <c r="DN339" t="s">
        <v>137</v>
      </c>
      <c r="DQ339">
        <v>2</v>
      </c>
      <c r="DT339">
        <f t="shared" si="9"/>
        <v>27</v>
      </c>
    </row>
    <row r="340" spans="1:124" x14ac:dyDescent="0.3">
      <c r="A340">
        <v>538</v>
      </c>
      <c r="B340" t="s">
        <v>282</v>
      </c>
      <c r="C340" t="s">
        <v>1233</v>
      </c>
      <c r="D340" t="s">
        <v>1243</v>
      </c>
      <c r="E340">
        <v>2755</v>
      </c>
      <c r="F340">
        <v>4</v>
      </c>
      <c r="G340">
        <v>4</v>
      </c>
      <c r="H340" t="s">
        <v>123</v>
      </c>
      <c r="I340" t="s">
        <v>124</v>
      </c>
      <c r="J340" t="s">
        <v>154</v>
      </c>
      <c r="K340" t="s">
        <v>125</v>
      </c>
      <c r="L340">
        <v>80</v>
      </c>
      <c r="M340" t="s">
        <v>296</v>
      </c>
      <c r="N340">
        <v>1835</v>
      </c>
      <c r="O340">
        <v>4795</v>
      </c>
      <c r="P340">
        <v>1855</v>
      </c>
      <c r="Q340" t="s">
        <v>560</v>
      </c>
      <c r="R340">
        <v>5</v>
      </c>
      <c r="S340">
        <v>12.55</v>
      </c>
      <c r="T340">
        <v>14.24</v>
      </c>
      <c r="U340" t="s">
        <v>1244</v>
      </c>
      <c r="V340" t="s">
        <v>1236</v>
      </c>
      <c r="W340">
        <v>5</v>
      </c>
      <c r="X340" t="s">
        <v>1237</v>
      </c>
      <c r="Y340" t="s">
        <v>156</v>
      </c>
      <c r="Z340" t="s">
        <v>156</v>
      </c>
      <c r="AA340" t="s">
        <v>695</v>
      </c>
      <c r="AB340" t="s">
        <v>1150</v>
      </c>
      <c r="AC340" t="s">
        <v>1151</v>
      </c>
      <c r="AD340" t="s">
        <v>1151</v>
      </c>
      <c r="AE340" t="s">
        <v>1238</v>
      </c>
      <c r="AF340" t="s">
        <v>1238</v>
      </c>
      <c r="AG340" t="s">
        <v>131</v>
      </c>
      <c r="AH340" t="s">
        <v>166</v>
      </c>
      <c r="AI340" t="s">
        <v>280</v>
      </c>
      <c r="AJ340" t="s">
        <v>1239</v>
      </c>
      <c r="AK340" t="s">
        <v>1245</v>
      </c>
      <c r="AL340" t="s">
        <v>134</v>
      </c>
      <c r="AM340" t="s">
        <v>135</v>
      </c>
      <c r="AN340" t="s">
        <v>135</v>
      </c>
      <c r="AO340" t="s">
        <v>137</v>
      </c>
      <c r="AP340">
        <v>7</v>
      </c>
      <c r="AQ340" t="s">
        <v>396</v>
      </c>
      <c r="AR340" t="s">
        <v>139</v>
      </c>
      <c r="AS340" t="s">
        <v>1241</v>
      </c>
      <c r="AT340" t="s">
        <v>1246</v>
      </c>
      <c r="AU340" t="s">
        <v>137</v>
      </c>
      <c r="AV340" t="s">
        <v>137</v>
      </c>
      <c r="AW340" t="s">
        <v>164</v>
      </c>
      <c r="AX340" t="s">
        <v>137</v>
      </c>
      <c r="AZ340" t="s">
        <v>293</v>
      </c>
      <c r="BA340" t="s">
        <v>137</v>
      </c>
      <c r="BB340" t="s">
        <v>142</v>
      </c>
      <c r="BC340">
        <v>296</v>
      </c>
      <c r="BD340" t="s">
        <v>137</v>
      </c>
      <c r="BE340" t="s">
        <v>137</v>
      </c>
      <c r="BF340" t="s">
        <v>137</v>
      </c>
      <c r="BG340" t="s">
        <v>134</v>
      </c>
      <c r="BH340" t="s">
        <v>193</v>
      </c>
      <c r="BJ340" t="s">
        <v>193</v>
      </c>
      <c r="BK340" t="s">
        <v>137</v>
      </c>
      <c r="BM340" t="s">
        <v>137</v>
      </c>
      <c r="BN340" t="s">
        <v>142</v>
      </c>
      <c r="BO340" t="s">
        <v>135</v>
      </c>
      <c r="BP340" t="s">
        <v>139</v>
      </c>
      <c r="BQ340" t="s">
        <v>145</v>
      </c>
      <c r="BR340" t="s">
        <v>137</v>
      </c>
      <c r="BS340">
        <v>5.8</v>
      </c>
      <c r="BT340" t="s">
        <v>137</v>
      </c>
      <c r="BU340" t="s">
        <v>146</v>
      </c>
      <c r="BV340" t="s">
        <v>137</v>
      </c>
      <c r="BW340" t="s">
        <v>235</v>
      </c>
      <c r="CA340" t="s">
        <v>137</v>
      </c>
      <c r="CD340" t="s">
        <v>137</v>
      </c>
      <c r="CG340" t="s">
        <v>137</v>
      </c>
      <c r="CH340" t="s">
        <v>137</v>
      </c>
      <c r="CI340" t="s">
        <v>210</v>
      </c>
      <c r="CJ340" t="s">
        <v>1079</v>
      </c>
      <c r="CK340" t="s">
        <v>1247</v>
      </c>
      <c r="CL340" t="s">
        <v>137</v>
      </c>
      <c r="CM340" t="s">
        <v>137</v>
      </c>
      <c r="CN340" t="s">
        <v>137</v>
      </c>
      <c r="CP340">
        <v>7</v>
      </c>
      <c r="CQ340" t="s">
        <v>373</v>
      </c>
      <c r="CR340" t="s">
        <v>162</v>
      </c>
      <c r="CS340" t="s">
        <v>137</v>
      </c>
      <c r="CT340" t="s">
        <v>137</v>
      </c>
      <c r="CW340" t="s">
        <v>137</v>
      </c>
      <c r="CX340" t="s">
        <v>161</v>
      </c>
      <c r="CY340" t="s">
        <v>200</v>
      </c>
      <c r="DB340" t="s">
        <v>325</v>
      </c>
      <c r="DC340" t="s">
        <v>137</v>
      </c>
      <c r="DD340" t="s">
        <v>137</v>
      </c>
      <c r="DE340" t="s">
        <v>208</v>
      </c>
      <c r="DH340" t="s">
        <v>137</v>
      </c>
      <c r="DI340" t="s">
        <v>137</v>
      </c>
      <c r="DM340" t="s">
        <v>137</v>
      </c>
      <c r="DN340" t="s">
        <v>137</v>
      </c>
      <c r="DQ340">
        <v>2</v>
      </c>
      <c r="DT340">
        <f t="shared" si="9"/>
        <v>23</v>
      </c>
    </row>
    <row r="341" spans="1:124" x14ac:dyDescent="0.3">
      <c r="A341">
        <v>528</v>
      </c>
      <c r="B341" t="s">
        <v>282</v>
      </c>
      <c r="C341" t="s">
        <v>1191</v>
      </c>
      <c r="D341" t="s">
        <v>1213</v>
      </c>
      <c r="E341">
        <v>1364</v>
      </c>
      <c r="F341">
        <v>4</v>
      </c>
      <c r="G341">
        <v>4</v>
      </c>
      <c r="H341" t="s">
        <v>153</v>
      </c>
      <c r="I341" t="s">
        <v>124</v>
      </c>
      <c r="J341" t="s">
        <v>154</v>
      </c>
      <c r="K341" t="s">
        <v>125</v>
      </c>
      <c r="L341">
        <v>43</v>
      </c>
      <c r="M341" t="s">
        <v>296</v>
      </c>
      <c r="N341">
        <v>1475</v>
      </c>
      <c r="O341">
        <v>4620</v>
      </c>
      <c r="P341">
        <v>1775</v>
      </c>
      <c r="Q341" t="s">
        <v>336</v>
      </c>
      <c r="R341">
        <v>4</v>
      </c>
      <c r="S341">
        <v>18.399999999999999</v>
      </c>
      <c r="T341">
        <v>21</v>
      </c>
      <c r="U341" t="s">
        <v>1206</v>
      </c>
      <c r="V341" t="s">
        <v>1214</v>
      </c>
      <c r="W341">
        <v>6</v>
      </c>
      <c r="X341" t="s">
        <v>798</v>
      </c>
      <c r="Y341" t="s">
        <v>156</v>
      </c>
      <c r="Z341" t="s">
        <v>203</v>
      </c>
      <c r="AA341" t="s">
        <v>209</v>
      </c>
      <c r="AB341" t="s">
        <v>247</v>
      </c>
      <c r="AC341" t="s">
        <v>772</v>
      </c>
      <c r="AD341" t="s">
        <v>1194</v>
      </c>
      <c r="AE341" t="s">
        <v>1208</v>
      </c>
      <c r="AF341" t="s">
        <v>1208</v>
      </c>
      <c r="AG341" t="s">
        <v>131</v>
      </c>
      <c r="AH341" t="s">
        <v>166</v>
      </c>
      <c r="AI341" t="s">
        <v>133</v>
      </c>
      <c r="AJ341" t="s">
        <v>1209</v>
      </c>
      <c r="AK341" t="s">
        <v>1210</v>
      </c>
      <c r="AL341" t="s">
        <v>134</v>
      </c>
      <c r="AM341" t="s">
        <v>135</v>
      </c>
      <c r="AN341" t="s">
        <v>135</v>
      </c>
      <c r="AO341" t="s">
        <v>137</v>
      </c>
      <c r="AP341">
        <v>5</v>
      </c>
      <c r="AQ341" t="s">
        <v>138</v>
      </c>
      <c r="AR341" t="s">
        <v>139</v>
      </c>
      <c r="AS341" t="s">
        <v>1109</v>
      </c>
      <c r="AT341" t="s">
        <v>816</v>
      </c>
      <c r="AV341">
        <v>2</v>
      </c>
      <c r="AW341" t="s">
        <v>303</v>
      </c>
      <c r="AX341" t="s">
        <v>137</v>
      </c>
      <c r="AY341" t="s">
        <v>137</v>
      </c>
      <c r="AZ341" t="s">
        <v>293</v>
      </c>
      <c r="BA341" t="s">
        <v>137</v>
      </c>
      <c r="BB341" t="s">
        <v>142</v>
      </c>
      <c r="BC341">
        <v>470</v>
      </c>
      <c r="BD341" t="s">
        <v>137</v>
      </c>
      <c r="BE341" t="s">
        <v>137</v>
      </c>
      <c r="BF341" t="s">
        <v>137</v>
      </c>
      <c r="BG341" t="s">
        <v>134</v>
      </c>
      <c r="BH341" t="s">
        <v>193</v>
      </c>
      <c r="BI341" t="s">
        <v>137</v>
      </c>
      <c r="BJ341" t="s">
        <v>193</v>
      </c>
      <c r="BK341" t="s">
        <v>137</v>
      </c>
      <c r="BM341" t="s">
        <v>137</v>
      </c>
      <c r="BN341" t="s">
        <v>142</v>
      </c>
      <c r="BO341" t="s">
        <v>135</v>
      </c>
      <c r="BP341" t="s">
        <v>139</v>
      </c>
      <c r="BQ341" t="s">
        <v>145</v>
      </c>
      <c r="BR341" t="s">
        <v>137</v>
      </c>
      <c r="BS341">
        <v>5.4</v>
      </c>
      <c r="BT341" t="s">
        <v>137</v>
      </c>
      <c r="BU341" t="s">
        <v>146</v>
      </c>
      <c r="BV341" t="s">
        <v>147</v>
      </c>
      <c r="BW341" t="s">
        <v>235</v>
      </c>
      <c r="CA341" t="s">
        <v>137</v>
      </c>
      <c r="CG341" t="s">
        <v>137</v>
      </c>
      <c r="CH341" t="s">
        <v>137</v>
      </c>
      <c r="CI341" t="s">
        <v>163</v>
      </c>
      <c r="CJ341" t="s">
        <v>1211</v>
      </c>
      <c r="CK341" t="s">
        <v>1158</v>
      </c>
      <c r="CL341" t="s">
        <v>137</v>
      </c>
      <c r="CM341" t="s">
        <v>137</v>
      </c>
      <c r="CN341" t="s">
        <v>137</v>
      </c>
      <c r="CP341">
        <v>3</v>
      </c>
      <c r="CQ341" t="s">
        <v>373</v>
      </c>
      <c r="CR341" t="s">
        <v>177</v>
      </c>
      <c r="CS341" t="s">
        <v>137</v>
      </c>
      <c r="CT341" t="s">
        <v>137</v>
      </c>
      <c r="CY341" t="s">
        <v>200</v>
      </c>
      <c r="DA341" t="s">
        <v>137</v>
      </c>
      <c r="DB341" t="s">
        <v>201</v>
      </c>
      <c r="DE341" t="s">
        <v>208</v>
      </c>
      <c r="DI341" t="s">
        <v>137</v>
      </c>
      <c r="DJ341" t="s">
        <v>137</v>
      </c>
      <c r="DM341" t="s">
        <v>137</v>
      </c>
      <c r="DQ341">
        <v>2</v>
      </c>
      <c r="DT341">
        <f t="shared" si="9"/>
        <v>27</v>
      </c>
    </row>
    <row r="342" spans="1:124" x14ac:dyDescent="0.3">
      <c r="A342">
        <v>214</v>
      </c>
      <c r="B342" t="s">
        <v>282</v>
      </c>
      <c r="C342" t="s">
        <v>692</v>
      </c>
      <c r="D342" t="s">
        <v>693</v>
      </c>
      <c r="E342">
        <v>2982</v>
      </c>
      <c r="F342">
        <v>4</v>
      </c>
      <c r="G342">
        <v>4</v>
      </c>
      <c r="H342" t="s">
        <v>559</v>
      </c>
      <c r="I342" t="s">
        <v>124</v>
      </c>
      <c r="J342" t="s">
        <v>168</v>
      </c>
      <c r="K342" t="s">
        <v>125</v>
      </c>
      <c r="L342">
        <v>87</v>
      </c>
      <c r="M342" t="s">
        <v>296</v>
      </c>
      <c r="N342">
        <v>1880</v>
      </c>
      <c r="O342">
        <v>4840</v>
      </c>
      <c r="P342">
        <v>1885</v>
      </c>
      <c r="Q342" t="s">
        <v>560</v>
      </c>
      <c r="R342">
        <v>5</v>
      </c>
      <c r="S342">
        <v>7</v>
      </c>
      <c r="T342">
        <v>11</v>
      </c>
      <c r="U342" t="s">
        <v>694</v>
      </c>
      <c r="W342">
        <v>5</v>
      </c>
      <c r="Y342" t="s">
        <v>156</v>
      </c>
      <c r="Z342" t="s">
        <v>156</v>
      </c>
      <c r="AA342" t="s">
        <v>695</v>
      </c>
      <c r="AB342" t="s">
        <v>696</v>
      </c>
      <c r="AE342" t="s">
        <v>697</v>
      </c>
      <c r="AF342" t="s">
        <v>697</v>
      </c>
      <c r="AG342" t="s">
        <v>131</v>
      </c>
      <c r="AH342" t="s">
        <v>166</v>
      </c>
      <c r="AI342" t="s">
        <v>280</v>
      </c>
      <c r="AJ342" t="s">
        <v>698</v>
      </c>
      <c r="AK342" t="s">
        <v>699</v>
      </c>
      <c r="AL342" t="s">
        <v>134</v>
      </c>
      <c r="AM342" t="s">
        <v>135</v>
      </c>
      <c r="AN342" t="s">
        <v>135</v>
      </c>
      <c r="AO342" t="s">
        <v>137</v>
      </c>
      <c r="AP342">
        <v>7</v>
      </c>
      <c r="AQ342" t="s">
        <v>396</v>
      </c>
      <c r="AR342" t="s">
        <v>150</v>
      </c>
      <c r="AS342" t="s">
        <v>700</v>
      </c>
      <c r="AT342" t="s">
        <v>697</v>
      </c>
      <c r="AU342" t="s">
        <v>137</v>
      </c>
      <c r="AV342">
        <v>2</v>
      </c>
      <c r="AW342" t="s">
        <v>303</v>
      </c>
      <c r="AX342" t="s">
        <v>137</v>
      </c>
      <c r="AY342" t="s">
        <v>137</v>
      </c>
      <c r="AZ342" t="s">
        <v>293</v>
      </c>
      <c r="BA342" t="s">
        <v>137</v>
      </c>
      <c r="BB342" t="s">
        <v>202</v>
      </c>
      <c r="BC342">
        <v>378</v>
      </c>
      <c r="BD342" t="s">
        <v>137</v>
      </c>
      <c r="BE342" t="s">
        <v>137</v>
      </c>
      <c r="BF342" t="s">
        <v>137</v>
      </c>
      <c r="BG342" t="s">
        <v>134</v>
      </c>
      <c r="BH342" t="s">
        <v>193</v>
      </c>
      <c r="BI342" t="s">
        <v>137</v>
      </c>
      <c r="BJ342" t="s">
        <v>193</v>
      </c>
      <c r="BK342" t="s">
        <v>137</v>
      </c>
      <c r="BM342" t="s">
        <v>137</v>
      </c>
      <c r="BN342" t="s">
        <v>142</v>
      </c>
      <c r="BO342" t="s">
        <v>135</v>
      </c>
      <c r="BP342" t="s">
        <v>139</v>
      </c>
      <c r="BQ342" t="s">
        <v>145</v>
      </c>
      <c r="BR342" t="s">
        <v>137</v>
      </c>
      <c r="BS342">
        <v>5.8</v>
      </c>
      <c r="BT342" t="s">
        <v>137</v>
      </c>
      <c r="BU342" t="s">
        <v>146</v>
      </c>
      <c r="BV342" t="s">
        <v>137</v>
      </c>
      <c r="BW342" t="s">
        <v>583</v>
      </c>
      <c r="BY342" t="s">
        <v>137</v>
      </c>
      <c r="BZ342" t="s">
        <v>137</v>
      </c>
      <c r="CA342" t="s">
        <v>137</v>
      </c>
      <c r="CD342" t="s">
        <v>137</v>
      </c>
      <c r="CG342" t="s">
        <v>137</v>
      </c>
      <c r="CH342" t="s">
        <v>137</v>
      </c>
      <c r="CI342" t="s">
        <v>210</v>
      </c>
      <c r="CJ342" t="s">
        <v>701</v>
      </c>
      <c r="CK342" t="s">
        <v>702</v>
      </c>
      <c r="CL342" t="s">
        <v>137</v>
      </c>
      <c r="CM342" t="s">
        <v>137</v>
      </c>
      <c r="CN342" t="s">
        <v>137</v>
      </c>
      <c r="CO342" t="s">
        <v>137</v>
      </c>
      <c r="CP342">
        <v>7</v>
      </c>
      <c r="CQ342" t="s">
        <v>373</v>
      </c>
      <c r="CR342" t="s">
        <v>226</v>
      </c>
      <c r="CS342" t="s">
        <v>137</v>
      </c>
      <c r="CT342" t="s">
        <v>137</v>
      </c>
      <c r="CW342" t="s">
        <v>137</v>
      </c>
      <c r="CX342" t="s">
        <v>161</v>
      </c>
      <c r="CY342" t="s">
        <v>200</v>
      </c>
      <c r="CZ342" t="s">
        <v>137</v>
      </c>
      <c r="DA342" t="s">
        <v>137</v>
      </c>
      <c r="DB342" t="s">
        <v>325</v>
      </c>
      <c r="DC342" t="s">
        <v>137</v>
      </c>
      <c r="DD342" t="s">
        <v>137</v>
      </c>
      <c r="DE342" t="s">
        <v>208</v>
      </c>
      <c r="DF342" t="s">
        <v>137</v>
      </c>
      <c r="DG342" t="s">
        <v>137</v>
      </c>
      <c r="DH342" t="s">
        <v>137</v>
      </c>
      <c r="DI342" t="s">
        <v>137</v>
      </c>
      <c r="DK342" t="s">
        <v>137</v>
      </c>
      <c r="DM342" t="s">
        <v>137</v>
      </c>
      <c r="DN342" t="s">
        <v>137</v>
      </c>
      <c r="DO342" t="s">
        <v>137</v>
      </c>
      <c r="DP342" t="s">
        <v>137</v>
      </c>
      <c r="DQ342">
        <v>2</v>
      </c>
      <c r="DT342">
        <f t="shared" si="9"/>
        <v>15</v>
      </c>
    </row>
    <row r="343" spans="1:124" x14ac:dyDescent="0.3">
      <c r="A343">
        <v>758</v>
      </c>
      <c r="B343" t="s">
        <v>282</v>
      </c>
      <c r="C343" t="s">
        <v>1731</v>
      </c>
      <c r="D343" t="s">
        <v>725</v>
      </c>
      <c r="E343">
        <v>2487</v>
      </c>
      <c r="F343">
        <v>4</v>
      </c>
      <c r="G343">
        <v>4</v>
      </c>
      <c r="H343" t="s">
        <v>153</v>
      </c>
      <c r="I343" t="s">
        <v>124</v>
      </c>
      <c r="J343" t="s">
        <v>154</v>
      </c>
      <c r="K343" t="s">
        <v>125</v>
      </c>
      <c r="L343">
        <v>50</v>
      </c>
      <c r="M343" t="s">
        <v>725</v>
      </c>
      <c r="N343">
        <v>1455</v>
      </c>
      <c r="O343">
        <v>4885</v>
      </c>
      <c r="P343">
        <v>1840</v>
      </c>
      <c r="Q343" t="s">
        <v>336</v>
      </c>
      <c r="R343">
        <v>4</v>
      </c>
      <c r="S343">
        <v>17</v>
      </c>
      <c r="T343" s="1" t="s">
        <v>128</v>
      </c>
      <c r="U343" t="s">
        <v>1732</v>
      </c>
      <c r="V343" t="s">
        <v>1733</v>
      </c>
      <c r="W343">
        <v>6</v>
      </c>
      <c r="Y343" t="s">
        <v>156</v>
      </c>
      <c r="Z343" t="s">
        <v>156</v>
      </c>
      <c r="AA343" t="s">
        <v>209</v>
      </c>
      <c r="AB343" t="s">
        <v>1734</v>
      </c>
      <c r="AC343" t="s">
        <v>1464</v>
      </c>
      <c r="AD343" t="s">
        <v>1735</v>
      </c>
      <c r="AE343" t="s">
        <v>1736</v>
      </c>
      <c r="AF343" t="s">
        <v>1736</v>
      </c>
      <c r="AG343" t="s">
        <v>131</v>
      </c>
      <c r="AH343" t="s">
        <v>166</v>
      </c>
      <c r="AI343" t="s">
        <v>280</v>
      </c>
      <c r="AJ343" t="s">
        <v>1737</v>
      </c>
      <c r="AK343" t="s">
        <v>1738</v>
      </c>
      <c r="AL343" t="s">
        <v>134</v>
      </c>
      <c r="AM343" t="s">
        <v>135</v>
      </c>
      <c r="AN343" t="s">
        <v>135</v>
      </c>
      <c r="AO343" t="s">
        <v>137</v>
      </c>
      <c r="AP343">
        <v>5</v>
      </c>
      <c r="AQ343" t="s">
        <v>396</v>
      </c>
      <c r="AR343" t="s">
        <v>150</v>
      </c>
      <c r="AS343" t="s">
        <v>1739</v>
      </c>
      <c r="AT343" t="s">
        <v>1736</v>
      </c>
      <c r="AU343" t="s">
        <v>137</v>
      </c>
      <c r="AV343">
        <v>2</v>
      </c>
      <c r="AW343" t="s">
        <v>303</v>
      </c>
      <c r="AX343" t="s">
        <v>137</v>
      </c>
      <c r="AY343" t="s">
        <v>137</v>
      </c>
      <c r="AZ343" t="s">
        <v>293</v>
      </c>
      <c r="BA343" t="s">
        <v>137</v>
      </c>
      <c r="BB343" t="s">
        <v>202</v>
      </c>
      <c r="BC343">
        <v>378</v>
      </c>
      <c r="BD343" t="s">
        <v>137</v>
      </c>
      <c r="BE343" t="s">
        <v>137</v>
      </c>
      <c r="BF343" t="s">
        <v>137</v>
      </c>
      <c r="BG343" t="s">
        <v>134</v>
      </c>
      <c r="BH343" t="s">
        <v>193</v>
      </c>
      <c r="BI343" t="s">
        <v>137</v>
      </c>
      <c r="BJ343" t="s">
        <v>193</v>
      </c>
      <c r="BK343" t="s">
        <v>137</v>
      </c>
      <c r="BM343" t="s">
        <v>137</v>
      </c>
      <c r="BN343" t="s">
        <v>142</v>
      </c>
      <c r="BO343" t="s">
        <v>134</v>
      </c>
      <c r="BP343" t="s">
        <v>139</v>
      </c>
      <c r="BQ343" t="s">
        <v>145</v>
      </c>
      <c r="BR343" t="s">
        <v>137</v>
      </c>
      <c r="BS343">
        <v>5.8</v>
      </c>
      <c r="BT343" t="s">
        <v>137</v>
      </c>
      <c r="BU343" t="s">
        <v>146</v>
      </c>
      <c r="BV343" t="s">
        <v>147</v>
      </c>
      <c r="BW343" t="s">
        <v>583</v>
      </c>
      <c r="BY343" t="s">
        <v>137</v>
      </c>
      <c r="BZ343" t="s">
        <v>137</v>
      </c>
      <c r="CA343" t="s">
        <v>137</v>
      </c>
      <c r="CD343" t="s">
        <v>137</v>
      </c>
      <c r="CG343" t="s">
        <v>137</v>
      </c>
      <c r="CH343" t="s">
        <v>137</v>
      </c>
      <c r="CI343" t="s">
        <v>210</v>
      </c>
      <c r="CJ343" t="s">
        <v>1740</v>
      </c>
      <c r="CK343" t="s">
        <v>1185</v>
      </c>
      <c r="CL343" t="s">
        <v>137</v>
      </c>
      <c r="CM343" t="s">
        <v>137</v>
      </c>
      <c r="CN343" t="s">
        <v>137</v>
      </c>
      <c r="CO343" t="s">
        <v>137</v>
      </c>
      <c r="CP343">
        <v>9</v>
      </c>
      <c r="CQ343" t="s">
        <v>373</v>
      </c>
      <c r="CR343" t="s">
        <v>162</v>
      </c>
      <c r="CS343" t="s">
        <v>137</v>
      </c>
      <c r="CT343" t="s">
        <v>137</v>
      </c>
      <c r="CW343" t="s">
        <v>137</v>
      </c>
      <c r="CX343" t="s">
        <v>161</v>
      </c>
      <c r="CY343" t="s">
        <v>200</v>
      </c>
      <c r="CZ343" t="s">
        <v>137</v>
      </c>
      <c r="DA343" t="s">
        <v>137</v>
      </c>
      <c r="DB343" t="s">
        <v>325</v>
      </c>
      <c r="DC343" t="s">
        <v>137</v>
      </c>
      <c r="DD343" t="s">
        <v>137</v>
      </c>
      <c r="DE343" t="s">
        <v>1741</v>
      </c>
      <c r="DG343" t="s">
        <v>137</v>
      </c>
      <c r="DH343" t="s">
        <v>137</v>
      </c>
      <c r="DJ343" t="s">
        <v>137</v>
      </c>
      <c r="DK343" t="s">
        <v>137</v>
      </c>
      <c r="DL343" t="s">
        <v>137</v>
      </c>
      <c r="DM343" t="s">
        <v>137</v>
      </c>
      <c r="DN343" t="s">
        <v>137</v>
      </c>
      <c r="DO343" t="s">
        <v>137</v>
      </c>
      <c r="DP343" t="s">
        <v>137</v>
      </c>
      <c r="DQ343">
        <v>2</v>
      </c>
      <c r="DT343">
        <f t="shared" si="9"/>
        <v>13</v>
      </c>
    </row>
    <row r="344" spans="1:124" x14ac:dyDescent="0.3">
      <c r="A344">
        <v>206</v>
      </c>
      <c r="B344" t="s">
        <v>622</v>
      </c>
      <c r="C344" t="s">
        <v>623</v>
      </c>
      <c r="D344" t="s">
        <v>624</v>
      </c>
      <c r="E344">
        <v>1995</v>
      </c>
      <c r="F344">
        <v>4</v>
      </c>
      <c r="G344">
        <v>4</v>
      </c>
      <c r="H344" t="s">
        <v>559</v>
      </c>
      <c r="I344" t="s">
        <v>124</v>
      </c>
      <c r="J344" t="s">
        <v>168</v>
      </c>
      <c r="K344" t="s">
        <v>125</v>
      </c>
      <c r="L344">
        <v>67</v>
      </c>
      <c r="M344" t="s">
        <v>296</v>
      </c>
      <c r="N344">
        <v>1678</v>
      </c>
      <c r="O344">
        <v>4657</v>
      </c>
      <c r="P344">
        <v>1881</v>
      </c>
      <c r="Q344" t="s">
        <v>560</v>
      </c>
      <c r="R344">
        <v>5</v>
      </c>
      <c r="S344">
        <v>16</v>
      </c>
      <c r="T344">
        <v>18.559999999999999</v>
      </c>
      <c r="U344" t="s">
        <v>625</v>
      </c>
      <c r="V344" t="s">
        <v>626</v>
      </c>
      <c r="W344">
        <v>8</v>
      </c>
      <c r="X344" t="s">
        <v>627</v>
      </c>
      <c r="Y344" t="s">
        <v>156</v>
      </c>
      <c r="Z344" t="s">
        <v>156</v>
      </c>
      <c r="AA344" t="s">
        <v>628</v>
      </c>
      <c r="AB344" t="s">
        <v>628</v>
      </c>
      <c r="AC344" t="s">
        <v>629</v>
      </c>
      <c r="AD344" t="s">
        <v>630</v>
      </c>
      <c r="AE344" t="s">
        <v>631</v>
      </c>
      <c r="AF344" t="s">
        <v>631</v>
      </c>
      <c r="AG344" t="s">
        <v>131</v>
      </c>
      <c r="AH344" t="s">
        <v>166</v>
      </c>
      <c r="AI344" t="s">
        <v>280</v>
      </c>
      <c r="AJ344" t="s">
        <v>632</v>
      </c>
      <c r="AK344" t="s">
        <v>633</v>
      </c>
      <c r="AL344" t="s">
        <v>134</v>
      </c>
      <c r="AM344" t="s">
        <v>135</v>
      </c>
      <c r="AN344" t="s">
        <v>135</v>
      </c>
      <c r="AO344" t="s">
        <v>137</v>
      </c>
      <c r="AP344">
        <v>5</v>
      </c>
      <c r="AQ344" t="s">
        <v>396</v>
      </c>
      <c r="AR344" t="s">
        <v>150</v>
      </c>
      <c r="AS344" t="s">
        <v>634</v>
      </c>
      <c r="AT344" t="s">
        <v>631</v>
      </c>
      <c r="AU344" t="s">
        <v>137</v>
      </c>
      <c r="AV344" t="s">
        <v>137</v>
      </c>
      <c r="AW344" t="s">
        <v>140</v>
      </c>
      <c r="AX344" t="s">
        <v>137</v>
      </c>
      <c r="AY344" t="s">
        <v>137</v>
      </c>
      <c r="AZ344" t="s">
        <v>361</v>
      </c>
      <c r="BA344" t="s">
        <v>137</v>
      </c>
      <c r="BB344" t="s">
        <v>199</v>
      </c>
      <c r="BC344">
        <v>550</v>
      </c>
      <c r="BD344" t="s">
        <v>137</v>
      </c>
      <c r="BE344" t="s">
        <v>137</v>
      </c>
      <c r="BF344" t="s">
        <v>137</v>
      </c>
      <c r="BG344" t="s">
        <v>134</v>
      </c>
      <c r="BH344" t="s">
        <v>193</v>
      </c>
      <c r="BI344" t="s">
        <v>137</v>
      </c>
      <c r="BJ344" t="s">
        <v>143</v>
      </c>
      <c r="BK344" t="s">
        <v>137</v>
      </c>
      <c r="BM344" t="s">
        <v>137</v>
      </c>
      <c r="BN344" t="s">
        <v>142</v>
      </c>
      <c r="BO344" t="s">
        <v>135</v>
      </c>
      <c r="BP344" t="s">
        <v>150</v>
      </c>
      <c r="BQ344" t="s">
        <v>145</v>
      </c>
      <c r="BR344" t="s">
        <v>137</v>
      </c>
      <c r="BS344">
        <v>5.95</v>
      </c>
      <c r="BT344" t="s">
        <v>137</v>
      </c>
      <c r="BU344" t="s">
        <v>146</v>
      </c>
      <c r="BV344" t="s">
        <v>147</v>
      </c>
      <c r="BW344" t="s">
        <v>535</v>
      </c>
      <c r="BY344" t="s">
        <v>137</v>
      </c>
      <c r="BZ344" t="s">
        <v>137</v>
      </c>
      <c r="CA344" t="s">
        <v>137</v>
      </c>
      <c r="CD344" t="s">
        <v>137</v>
      </c>
      <c r="CG344" t="s">
        <v>137</v>
      </c>
      <c r="CH344" t="s">
        <v>137</v>
      </c>
      <c r="CI344" t="s">
        <v>210</v>
      </c>
      <c r="CJ344" t="s">
        <v>635</v>
      </c>
      <c r="CK344" t="s">
        <v>636</v>
      </c>
      <c r="CL344" t="s">
        <v>137</v>
      </c>
      <c r="CM344" t="s">
        <v>137</v>
      </c>
      <c r="CN344" t="s">
        <v>137</v>
      </c>
      <c r="CO344" t="s">
        <v>137</v>
      </c>
      <c r="CP344">
        <v>6</v>
      </c>
      <c r="CQ344" t="s">
        <v>373</v>
      </c>
      <c r="CR344" t="s">
        <v>162</v>
      </c>
      <c r="CS344" t="s">
        <v>137</v>
      </c>
      <c r="CT344" t="s">
        <v>137</v>
      </c>
      <c r="CW344" t="s">
        <v>137</v>
      </c>
      <c r="CX344" t="s">
        <v>161</v>
      </c>
      <c r="CY344" t="s">
        <v>200</v>
      </c>
      <c r="CZ344" t="s">
        <v>137</v>
      </c>
      <c r="DA344" t="s">
        <v>137</v>
      </c>
      <c r="DB344" t="s">
        <v>325</v>
      </c>
      <c r="DD344" t="s">
        <v>137</v>
      </c>
      <c r="DE344" t="s">
        <v>208</v>
      </c>
      <c r="DF344" t="s">
        <v>137</v>
      </c>
      <c r="DG344" t="s">
        <v>137</v>
      </c>
      <c r="DH344" t="s">
        <v>137</v>
      </c>
      <c r="DI344" t="s">
        <v>137</v>
      </c>
      <c r="DJ344" t="s">
        <v>137</v>
      </c>
      <c r="DK344" t="s">
        <v>137</v>
      </c>
      <c r="DM344" t="s">
        <v>137</v>
      </c>
      <c r="DN344" t="s">
        <v>137</v>
      </c>
      <c r="DO344" t="s">
        <v>137</v>
      </c>
      <c r="DP344" t="s">
        <v>137</v>
      </c>
      <c r="DQ344">
        <v>2</v>
      </c>
      <c r="DT344">
        <f t="shared" si="9"/>
        <v>11</v>
      </c>
    </row>
    <row r="345" spans="1:124" x14ac:dyDescent="0.3">
      <c r="A345">
        <v>207</v>
      </c>
      <c r="B345" t="s">
        <v>622</v>
      </c>
      <c r="C345" t="s">
        <v>623</v>
      </c>
      <c r="D345" t="s">
        <v>637</v>
      </c>
      <c r="E345">
        <v>1998</v>
      </c>
      <c r="F345">
        <v>4</v>
      </c>
      <c r="G345">
        <v>4</v>
      </c>
      <c r="H345" t="s">
        <v>559</v>
      </c>
      <c r="I345" t="s">
        <v>124</v>
      </c>
      <c r="J345" t="s">
        <v>168</v>
      </c>
      <c r="K345" t="s">
        <v>125</v>
      </c>
      <c r="L345">
        <v>67</v>
      </c>
      <c r="M345" t="s">
        <v>126</v>
      </c>
      <c r="N345">
        <v>1678</v>
      </c>
      <c r="O345">
        <v>4657</v>
      </c>
      <c r="P345">
        <v>1881</v>
      </c>
      <c r="Q345" t="s">
        <v>560</v>
      </c>
      <c r="R345">
        <v>5</v>
      </c>
      <c r="S345">
        <v>16</v>
      </c>
      <c r="T345">
        <v>18.559999999999999</v>
      </c>
      <c r="U345" t="s">
        <v>625</v>
      </c>
      <c r="V345" t="s">
        <v>626</v>
      </c>
      <c r="W345">
        <v>8</v>
      </c>
      <c r="X345" t="s">
        <v>627</v>
      </c>
      <c r="Y345" t="s">
        <v>156</v>
      </c>
      <c r="Z345" t="s">
        <v>156</v>
      </c>
      <c r="AA345" t="s">
        <v>628</v>
      </c>
      <c r="AB345" t="s">
        <v>628</v>
      </c>
      <c r="AC345" t="s">
        <v>629</v>
      </c>
      <c r="AD345" t="s">
        <v>630</v>
      </c>
      <c r="AE345" t="s">
        <v>638</v>
      </c>
      <c r="AF345" t="s">
        <v>638</v>
      </c>
      <c r="AG345" t="s">
        <v>131</v>
      </c>
      <c r="AH345" t="s">
        <v>166</v>
      </c>
      <c r="AI345" t="s">
        <v>280</v>
      </c>
      <c r="AJ345" t="s">
        <v>639</v>
      </c>
      <c r="AK345" t="s">
        <v>640</v>
      </c>
      <c r="AL345" t="s">
        <v>134</v>
      </c>
      <c r="AM345" t="s">
        <v>135</v>
      </c>
      <c r="AN345" t="s">
        <v>135</v>
      </c>
      <c r="AO345" t="s">
        <v>137</v>
      </c>
      <c r="AP345">
        <v>5</v>
      </c>
      <c r="AQ345" t="s">
        <v>396</v>
      </c>
      <c r="AR345" t="s">
        <v>150</v>
      </c>
      <c r="AS345" t="s">
        <v>634</v>
      </c>
      <c r="AT345" t="s">
        <v>631</v>
      </c>
      <c r="AU345" t="s">
        <v>137</v>
      </c>
      <c r="AV345" t="s">
        <v>137</v>
      </c>
      <c r="AW345" t="s">
        <v>140</v>
      </c>
      <c r="AX345" t="s">
        <v>137</v>
      </c>
      <c r="AY345" t="s">
        <v>137</v>
      </c>
      <c r="AZ345" t="s">
        <v>361</v>
      </c>
      <c r="BA345" t="s">
        <v>137</v>
      </c>
      <c r="BB345" t="s">
        <v>199</v>
      </c>
      <c r="BC345">
        <v>550</v>
      </c>
      <c r="BD345" t="s">
        <v>137</v>
      </c>
      <c r="BE345" t="s">
        <v>137</v>
      </c>
      <c r="BF345" t="s">
        <v>137</v>
      </c>
      <c r="BG345" t="s">
        <v>134</v>
      </c>
      <c r="BH345" t="s">
        <v>193</v>
      </c>
      <c r="BI345" t="s">
        <v>137</v>
      </c>
      <c r="BJ345" t="s">
        <v>143</v>
      </c>
      <c r="BK345" t="s">
        <v>137</v>
      </c>
      <c r="BM345" t="s">
        <v>137</v>
      </c>
      <c r="BN345" t="s">
        <v>142</v>
      </c>
      <c r="BO345" t="s">
        <v>135</v>
      </c>
      <c r="BP345" t="s">
        <v>150</v>
      </c>
      <c r="BQ345" t="s">
        <v>145</v>
      </c>
      <c r="BR345" t="s">
        <v>137</v>
      </c>
      <c r="BS345">
        <v>5.95</v>
      </c>
      <c r="BT345" t="s">
        <v>137</v>
      </c>
      <c r="BU345" t="s">
        <v>146</v>
      </c>
      <c r="BV345" t="s">
        <v>147</v>
      </c>
      <c r="BW345" t="s">
        <v>535</v>
      </c>
      <c r="BY345" t="s">
        <v>137</v>
      </c>
      <c r="BZ345" t="s">
        <v>137</v>
      </c>
      <c r="CA345" t="s">
        <v>137</v>
      </c>
      <c r="CD345" t="s">
        <v>137</v>
      </c>
      <c r="CG345" t="s">
        <v>137</v>
      </c>
      <c r="CH345" t="s">
        <v>137</v>
      </c>
      <c r="CI345" t="s">
        <v>210</v>
      </c>
      <c r="CJ345" t="s">
        <v>635</v>
      </c>
      <c r="CK345" t="s">
        <v>636</v>
      </c>
      <c r="CL345" t="s">
        <v>137</v>
      </c>
      <c r="CM345" t="s">
        <v>137</v>
      </c>
      <c r="CN345" t="s">
        <v>137</v>
      </c>
      <c r="CO345" t="s">
        <v>137</v>
      </c>
      <c r="CP345">
        <v>6</v>
      </c>
      <c r="CQ345" t="s">
        <v>373</v>
      </c>
      <c r="CR345" t="s">
        <v>162</v>
      </c>
      <c r="CS345" t="s">
        <v>137</v>
      </c>
      <c r="CT345" t="s">
        <v>137</v>
      </c>
      <c r="CW345" t="s">
        <v>137</v>
      </c>
      <c r="CX345" t="s">
        <v>161</v>
      </c>
      <c r="CY345" t="s">
        <v>200</v>
      </c>
      <c r="CZ345" t="s">
        <v>137</v>
      </c>
      <c r="DA345" t="s">
        <v>137</v>
      </c>
      <c r="DB345" t="s">
        <v>325</v>
      </c>
      <c r="DD345" t="s">
        <v>137</v>
      </c>
      <c r="DE345" t="s">
        <v>208</v>
      </c>
      <c r="DF345" t="s">
        <v>137</v>
      </c>
      <c r="DG345" t="s">
        <v>137</v>
      </c>
      <c r="DH345" t="s">
        <v>137</v>
      </c>
      <c r="DI345" t="s">
        <v>137</v>
      </c>
      <c r="DJ345" t="s">
        <v>137</v>
      </c>
      <c r="DK345" t="s">
        <v>137</v>
      </c>
      <c r="DM345" t="s">
        <v>137</v>
      </c>
      <c r="DN345" t="s">
        <v>137</v>
      </c>
      <c r="DO345" t="s">
        <v>137</v>
      </c>
      <c r="DP345" t="s">
        <v>137</v>
      </c>
      <c r="DQ345">
        <v>2</v>
      </c>
      <c r="DT345">
        <f t="shared" si="9"/>
        <v>11</v>
      </c>
    </row>
    <row r="346" spans="1:124" x14ac:dyDescent="0.3">
      <c r="A346">
        <v>208</v>
      </c>
      <c r="B346" t="s">
        <v>622</v>
      </c>
      <c r="C346" t="s">
        <v>623</v>
      </c>
      <c r="D346" t="s">
        <v>641</v>
      </c>
      <c r="E346">
        <v>1995</v>
      </c>
      <c r="F346">
        <v>4</v>
      </c>
      <c r="G346">
        <v>4</v>
      </c>
      <c r="H346" t="s">
        <v>559</v>
      </c>
      <c r="I346" t="s">
        <v>124</v>
      </c>
      <c r="J346" t="s">
        <v>168</v>
      </c>
      <c r="K346" t="s">
        <v>125</v>
      </c>
      <c r="L346">
        <v>67</v>
      </c>
      <c r="M346" t="s">
        <v>296</v>
      </c>
      <c r="N346">
        <v>1678</v>
      </c>
      <c r="O346">
        <v>4657</v>
      </c>
      <c r="P346">
        <v>1881</v>
      </c>
      <c r="Q346" t="s">
        <v>560</v>
      </c>
      <c r="R346">
        <v>5</v>
      </c>
      <c r="S346">
        <v>16</v>
      </c>
      <c r="T346">
        <v>18.559999999999999</v>
      </c>
      <c r="U346" t="s">
        <v>625</v>
      </c>
      <c r="V346" t="s">
        <v>626</v>
      </c>
      <c r="W346">
        <v>8</v>
      </c>
      <c r="X346" t="s">
        <v>627</v>
      </c>
      <c r="Y346" t="s">
        <v>156</v>
      </c>
      <c r="Z346" t="s">
        <v>156</v>
      </c>
      <c r="AA346" t="s">
        <v>628</v>
      </c>
      <c r="AB346" t="s">
        <v>628</v>
      </c>
      <c r="AC346" t="s">
        <v>629</v>
      </c>
      <c r="AD346" t="s">
        <v>630</v>
      </c>
      <c r="AE346" t="s">
        <v>631</v>
      </c>
      <c r="AF346" t="s">
        <v>631</v>
      </c>
      <c r="AG346" t="s">
        <v>131</v>
      </c>
      <c r="AH346" t="s">
        <v>166</v>
      </c>
      <c r="AI346" t="s">
        <v>280</v>
      </c>
      <c r="AJ346" t="s">
        <v>632</v>
      </c>
      <c r="AK346" t="s">
        <v>633</v>
      </c>
      <c r="AL346" t="s">
        <v>134</v>
      </c>
      <c r="AM346" t="s">
        <v>135</v>
      </c>
      <c r="AN346" t="s">
        <v>135</v>
      </c>
      <c r="AO346" t="s">
        <v>137</v>
      </c>
      <c r="AP346">
        <v>5</v>
      </c>
      <c r="AQ346" t="s">
        <v>396</v>
      </c>
      <c r="AR346" t="s">
        <v>150</v>
      </c>
      <c r="AS346" t="s">
        <v>634</v>
      </c>
      <c r="AT346" t="s">
        <v>631</v>
      </c>
      <c r="AU346" t="s">
        <v>137</v>
      </c>
      <c r="AV346" t="s">
        <v>137</v>
      </c>
      <c r="AW346" t="s">
        <v>140</v>
      </c>
      <c r="AX346" t="s">
        <v>137</v>
      </c>
      <c r="AY346" t="s">
        <v>137</v>
      </c>
      <c r="AZ346" t="s">
        <v>361</v>
      </c>
      <c r="BA346" t="s">
        <v>137</v>
      </c>
      <c r="BB346" t="s">
        <v>199</v>
      </c>
      <c r="BC346">
        <v>550</v>
      </c>
      <c r="BD346" t="s">
        <v>137</v>
      </c>
      <c r="BE346" t="s">
        <v>137</v>
      </c>
      <c r="BF346" t="s">
        <v>137</v>
      </c>
      <c r="BG346" t="s">
        <v>134</v>
      </c>
      <c r="BH346" t="s">
        <v>193</v>
      </c>
      <c r="BI346" t="s">
        <v>137</v>
      </c>
      <c r="BJ346" t="s">
        <v>143</v>
      </c>
      <c r="BK346" t="s">
        <v>137</v>
      </c>
      <c r="BM346" t="s">
        <v>137</v>
      </c>
      <c r="BN346" t="s">
        <v>142</v>
      </c>
      <c r="BO346" t="s">
        <v>135</v>
      </c>
      <c r="BP346" t="s">
        <v>150</v>
      </c>
      <c r="BQ346" t="s">
        <v>145</v>
      </c>
      <c r="BR346" t="s">
        <v>137</v>
      </c>
      <c r="BS346">
        <v>5.95</v>
      </c>
      <c r="BT346" t="s">
        <v>137</v>
      </c>
      <c r="BU346" t="s">
        <v>146</v>
      </c>
      <c r="BV346" t="s">
        <v>147</v>
      </c>
      <c r="BW346" t="s">
        <v>535</v>
      </c>
      <c r="BY346" t="s">
        <v>137</v>
      </c>
      <c r="BZ346" t="s">
        <v>137</v>
      </c>
      <c r="CA346" t="s">
        <v>137</v>
      </c>
      <c r="CD346" t="s">
        <v>137</v>
      </c>
      <c r="CG346" t="s">
        <v>137</v>
      </c>
      <c r="CH346" t="s">
        <v>137</v>
      </c>
      <c r="CI346" t="s">
        <v>210</v>
      </c>
      <c r="CJ346" t="s">
        <v>635</v>
      </c>
      <c r="CK346" t="s">
        <v>636</v>
      </c>
      <c r="CL346" t="s">
        <v>137</v>
      </c>
      <c r="CM346" t="s">
        <v>137</v>
      </c>
      <c r="CN346" t="s">
        <v>137</v>
      </c>
      <c r="CO346" t="s">
        <v>137</v>
      </c>
      <c r="CP346">
        <v>6</v>
      </c>
      <c r="CQ346" t="s">
        <v>373</v>
      </c>
      <c r="CR346" t="s">
        <v>162</v>
      </c>
      <c r="CS346" t="s">
        <v>137</v>
      </c>
      <c r="CT346" t="s">
        <v>137</v>
      </c>
      <c r="CW346" t="s">
        <v>137</v>
      </c>
      <c r="CX346" t="s">
        <v>161</v>
      </c>
      <c r="CY346" t="s">
        <v>200</v>
      </c>
      <c r="CZ346" t="s">
        <v>137</v>
      </c>
      <c r="DA346" t="s">
        <v>137</v>
      </c>
      <c r="DB346" t="s">
        <v>325</v>
      </c>
      <c r="DD346" t="s">
        <v>137</v>
      </c>
      <c r="DE346" t="s">
        <v>208</v>
      </c>
      <c r="DF346" t="s">
        <v>137</v>
      </c>
      <c r="DG346" t="s">
        <v>137</v>
      </c>
      <c r="DH346" t="s">
        <v>137</v>
      </c>
      <c r="DI346" t="s">
        <v>137</v>
      </c>
      <c r="DJ346" t="s">
        <v>137</v>
      </c>
      <c r="DK346" t="s">
        <v>137</v>
      </c>
      <c r="DM346" t="s">
        <v>137</v>
      </c>
      <c r="DN346" t="s">
        <v>137</v>
      </c>
      <c r="DO346" t="s">
        <v>137</v>
      </c>
      <c r="DP346" t="s">
        <v>137</v>
      </c>
      <c r="DQ346">
        <v>2</v>
      </c>
      <c r="DT346">
        <f t="shared" si="9"/>
        <v>11</v>
      </c>
    </row>
    <row r="347" spans="1:124" x14ac:dyDescent="0.3">
      <c r="A347">
        <v>551</v>
      </c>
      <c r="B347" t="s">
        <v>622</v>
      </c>
      <c r="C347" t="s">
        <v>1292</v>
      </c>
      <c r="D347" t="s">
        <v>1309</v>
      </c>
      <c r="E347">
        <v>1995</v>
      </c>
      <c r="F347">
        <v>4</v>
      </c>
      <c r="G347">
        <v>4</v>
      </c>
      <c r="H347" t="s">
        <v>123</v>
      </c>
      <c r="I347" t="s">
        <v>124</v>
      </c>
      <c r="J347" t="s">
        <v>168</v>
      </c>
      <c r="K347" t="s">
        <v>125</v>
      </c>
      <c r="L347">
        <v>61</v>
      </c>
      <c r="M347" t="s">
        <v>296</v>
      </c>
      <c r="N347">
        <v>1545</v>
      </c>
      <c r="O347">
        <v>4477</v>
      </c>
      <c r="P347">
        <v>2058</v>
      </c>
      <c r="Q347" t="s">
        <v>560</v>
      </c>
      <c r="R347">
        <v>5</v>
      </c>
      <c r="S347">
        <v>17</v>
      </c>
      <c r="T347" s="1" t="s">
        <v>128</v>
      </c>
      <c r="U347" t="s">
        <v>1310</v>
      </c>
      <c r="V347" t="s">
        <v>1211</v>
      </c>
      <c r="W347">
        <v>8</v>
      </c>
      <c r="X347" t="s">
        <v>1311</v>
      </c>
      <c r="Y347" t="s">
        <v>156</v>
      </c>
      <c r="Z347" t="s">
        <v>156</v>
      </c>
      <c r="AA347" t="s">
        <v>209</v>
      </c>
      <c r="AB347" t="s">
        <v>1312</v>
      </c>
      <c r="AC347" t="s">
        <v>1313</v>
      </c>
      <c r="AD347" t="s">
        <v>1314</v>
      </c>
      <c r="AE347" t="s">
        <v>1315</v>
      </c>
      <c r="AF347" t="s">
        <v>1315</v>
      </c>
      <c r="AG347" t="s">
        <v>131</v>
      </c>
      <c r="AH347" t="s">
        <v>166</v>
      </c>
      <c r="AI347" t="s">
        <v>280</v>
      </c>
      <c r="AJ347" t="s">
        <v>1316</v>
      </c>
      <c r="AK347" t="s">
        <v>633</v>
      </c>
      <c r="AL347" t="s">
        <v>134</v>
      </c>
      <c r="AM347" t="s">
        <v>135</v>
      </c>
      <c r="AN347" t="s">
        <v>135</v>
      </c>
      <c r="AO347" t="s">
        <v>137</v>
      </c>
      <c r="AP347">
        <v>5</v>
      </c>
      <c r="AQ347" t="s">
        <v>396</v>
      </c>
      <c r="AR347" t="s">
        <v>150</v>
      </c>
      <c r="AS347" t="s">
        <v>1067</v>
      </c>
      <c r="AT347" t="s">
        <v>1315</v>
      </c>
      <c r="AU347" t="s">
        <v>137</v>
      </c>
      <c r="AV347" t="s">
        <v>137</v>
      </c>
      <c r="AW347" t="s">
        <v>140</v>
      </c>
      <c r="AX347" t="s">
        <v>137</v>
      </c>
      <c r="AY347" t="s">
        <v>137</v>
      </c>
      <c r="AZ347" t="s">
        <v>361</v>
      </c>
      <c r="BA347" t="s">
        <v>137</v>
      </c>
      <c r="BB347" t="s">
        <v>199</v>
      </c>
      <c r="BC347">
        <v>419</v>
      </c>
      <c r="BD347" t="s">
        <v>137</v>
      </c>
      <c r="BE347" t="s">
        <v>137</v>
      </c>
      <c r="BF347" t="s">
        <v>137</v>
      </c>
      <c r="BG347" t="s">
        <v>134</v>
      </c>
      <c r="BH347" t="s">
        <v>193</v>
      </c>
      <c r="BI347" t="s">
        <v>137</v>
      </c>
      <c r="BJ347" t="s">
        <v>193</v>
      </c>
      <c r="BK347" t="s">
        <v>137</v>
      </c>
      <c r="BM347" t="s">
        <v>137</v>
      </c>
      <c r="BN347" t="s">
        <v>323</v>
      </c>
      <c r="BO347" t="s">
        <v>134</v>
      </c>
      <c r="BP347" t="s">
        <v>150</v>
      </c>
      <c r="BQ347" t="s">
        <v>145</v>
      </c>
      <c r="BR347" t="s">
        <v>137</v>
      </c>
      <c r="BS347">
        <v>4.9000000000000004</v>
      </c>
      <c r="BT347" t="s">
        <v>137</v>
      </c>
      <c r="BU347" t="s">
        <v>146</v>
      </c>
      <c r="BV347" t="s">
        <v>147</v>
      </c>
      <c r="BW347" t="s">
        <v>535</v>
      </c>
      <c r="BZ347" t="s">
        <v>137</v>
      </c>
      <c r="CA347" t="s">
        <v>137</v>
      </c>
      <c r="CD347" t="s">
        <v>137</v>
      </c>
      <c r="CG347" t="s">
        <v>137</v>
      </c>
      <c r="CH347" t="s">
        <v>137</v>
      </c>
      <c r="CI347" t="s">
        <v>210</v>
      </c>
      <c r="CJ347" t="s">
        <v>1317</v>
      </c>
      <c r="CK347" t="s">
        <v>1318</v>
      </c>
      <c r="CL347" t="s">
        <v>137</v>
      </c>
      <c r="CM347" t="s">
        <v>137</v>
      </c>
      <c r="CN347" t="s">
        <v>137</v>
      </c>
      <c r="CO347" t="s">
        <v>137</v>
      </c>
      <c r="CP347">
        <v>6</v>
      </c>
      <c r="CQ347" t="s">
        <v>373</v>
      </c>
      <c r="CR347" t="s">
        <v>177</v>
      </c>
      <c r="CS347" t="s">
        <v>137</v>
      </c>
      <c r="CT347" t="s">
        <v>137</v>
      </c>
      <c r="CW347" t="s">
        <v>137</v>
      </c>
      <c r="CX347" t="s">
        <v>137</v>
      </c>
      <c r="CY347" t="s">
        <v>200</v>
      </c>
      <c r="CZ347" t="s">
        <v>137</v>
      </c>
      <c r="DA347" t="s">
        <v>137</v>
      </c>
      <c r="DB347" t="s">
        <v>325</v>
      </c>
      <c r="DC347" t="s">
        <v>137</v>
      </c>
      <c r="DD347" t="s">
        <v>137</v>
      </c>
      <c r="DE347" t="s">
        <v>208</v>
      </c>
      <c r="DG347" t="s">
        <v>137</v>
      </c>
      <c r="DH347" t="s">
        <v>137</v>
      </c>
      <c r="DI347" t="s">
        <v>137</v>
      </c>
      <c r="DJ347" t="s">
        <v>137</v>
      </c>
      <c r="DK347" t="s">
        <v>137</v>
      </c>
      <c r="DL347" t="s">
        <v>137</v>
      </c>
      <c r="DM347" t="s">
        <v>137</v>
      </c>
      <c r="DN347" t="s">
        <v>137</v>
      </c>
      <c r="DO347" t="s">
        <v>137</v>
      </c>
      <c r="DQ347">
        <v>2</v>
      </c>
      <c r="DT347">
        <f t="shared" si="9"/>
        <v>13</v>
      </c>
    </row>
    <row r="348" spans="1:124" x14ac:dyDescent="0.3">
      <c r="A348">
        <v>561</v>
      </c>
      <c r="B348" t="s">
        <v>282</v>
      </c>
      <c r="C348" t="s">
        <v>1375</v>
      </c>
      <c r="D348" t="s">
        <v>300</v>
      </c>
      <c r="E348">
        <v>4461</v>
      </c>
      <c r="F348">
        <v>8</v>
      </c>
      <c r="G348">
        <v>4</v>
      </c>
      <c r="H348" t="s">
        <v>571</v>
      </c>
      <c r="I348" t="s">
        <v>295</v>
      </c>
      <c r="J348" t="s">
        <v>168</v>
      </c>
      <c r="K348" t="s">
        <v>125</v>
      </c>
      <c r="L348">
        <v>93</v>
      </c>
      <c r="M348" t="s">
        <v>296</v>
      </c>
      <c r="N348">
        <v>1910</v>
      </c>
      <c r="O348">
        <v>4950</v>
      </c>
      <c r="P348">
        <v>1980</v>
      </c>
      <c r="Q348" t="s">
        <v>560</v>
      </c>
      <c r="R348">
        <v>5</v>
      </c>
      <c r="S348">
        <v>5.3</v>
      </c>
      <c r="T348">
        <v>9</v>
      </c>
      <c r="U348" t="s">
        <v>1376</v>
      </c>
      <c r="V348" t="s">
        <v>1377</v>
      </c>
      <c r="W348">
        <v>6</v>
      </c>
      <c r="X348" t="s">
        <v>1265</v>
      </c>
      <c r="Y348" t="s">
        <v>156</v>
      </c>
      <c r="Z348" t="s">
        <v>156</v>
      </c>
      <c r="AA348" t="s">
        <v>695</v>
      </c>
      <c r="AB348" t="s">
        <v>1378</v>
      </c>
      <c r="AC348" t="s">
        <v>1379</v>
      </c>
      <c r="AD348" t="s">
        <v>1380</v>
      </c>
      <c r="AE348" t="s">
        <v>1381</v>
      </c>
      <c r="AF348" t="s">
        <v>1381</v>
      </c>
      <c r="AG348" t="s">
        <v>131</v>
      </c>
      <c r="AH348" t="s">
        <v>166</v>
      </c>
      <c r="AI348" t="s">
        <v>280</v>
      </c>
      <c r="AJ348" t="s">
        <v>1382</v>
      </c>
      <c r="AK348" t="s">
        <v>1383</v>
      </c>
      <c r="AL348" t="s">
        <v>134</v>
      </c>
      <c r="AM348" t="s">
        <v>135</v>
      </c>
      <c r="AN348" t="s">
        <v>135</v>
      </c>
      <c r="AO348" t="s">
        <v>137</v>
      </c>
      <c r="AP348">
        <v>7</v>
      </c>
      <c r="AQ348" t="s">
        <v>396</v>
      </c>
      <c r="AR348" t="s">
        <v>150</v>
      </c>
      <c r="AS348" t="s">
        <v>1138</v>
      </c>
      <c r="AT348" t="s">
        <v>1381</v>
      </c>
      <c r="AU348" t="s">
        <v>137</v>
      </c>
      <c r="AV348">
        <v>3</v>
      </c>
      <c r="AW348" t="s">
        <v>303</v>
      </c>
      <c r="AX348" t="s">
        <v>137</v>
      </c>
      <c r="AY348" t="s">
        <v>137</v>
      </c>
      <c r="AZ348" t="s">
        <v>293</v>
      </c>
      <c r="BA348" t="s">
        <v>137</v>
      </c>
      <c r="BB348" t="s">
        <v>199</v>
      </c>
      <c r="BC348">
        <v>621</v>
      </c>
      <c r="BD348" t="s">
        <v>137</v>
      </c>
      <c r="BE348" t="s">
        <v>137</v>
      </c>
      <c r="BF348" t="s">
        <v>137</v>
      </c>
      <c r="BG348" t="s">
        <v>134</v>
      </c>
      <c r="BH348" t="s">
        <v>193</v>
      </c>
      <c r="BI348" t="s">
        <v>137</v>
      </c>
      <c r="BJ348" t="s">
        <v>193</v>
      </c>
      <c r="BK348" t="s">
        <v>137</v>
      </c>
      <c r="BM348" t="s">
        <v>137</v>
      </c>
      <c r="BN348" t="s">
        <v>142</v>
      </c>
      <c r="BO348" t="s">
        <v>135</v>
      </c>
      <c r="BP348" t="s">
        <v>150</v>
      </c>
      <c r="BQ348" t="s">
        <v>145</v>
      </c>
      <c r="BR348" t="s">
        <v>137</v>
      </c>
      <c r="BS348">
        <v>5.9</v>
      </c>
      <c r="BT348" t="s">
        <v>137</v>
      </c>
      <c r="BU348" t="s">
        <v>146</v>
      </c>
      <c r="BV348" t="s">
        <v>137</v>
      </c>
      <c r="BW348" t="s">
        <v>653</v>
      </c>
      <c r="BY348" t="s">
        <v>137</v>
      </c>
      <c r="BZ348" t="s">
        <v>137</v>
      </c>
      <c r="CA348" t="s">
        <v>137</v>
      </c>
      <c r="CD348" t="s">
        <v>137</v>
      </c>
      <c r="CG348" t="s">
        <v>137</v>
      </c>
      <c r="CH348" t="s">
        <v>137</v>
      </c>
      <c r="CI348" t="s">
        <v>210</v>
      </c>
      <c r="CJ348" t="s">
        <v>1384</v>
      </c>
      <c r="CK348" t="s">
        <v>1385</v>
      </c>
      <c r="CL348" t="s">
        <v>137</v>
      </c>
      <c r="CM348" t="s">
        <v>137</v>
      </c>
      <c r="CN348" t="s">
        <v>137</v>
      </c>
      <c r="CO348" t="s">
        <v>137</v>
      </c>
      <c r="CP348">
        <v>8</v>
      </c>
      <c r="CQ348" t="s">
        <v>373</v>
      </c>
      <c r="CR348" t="s">
        <v>226</v>
      </c>
      <c r="CS348" t="s">
        <v>137</v>
      </c>
      <c r="CT348" t="s">
        <v>137</v>
      </c>
      <c r="CW348" t="s">
        <v>137</v>
      </c>
      <c r="CX348" t="s">
        <v>161</v>
      </c>
      <c r="CY348" t="s">
        <v>200</v>
      </c>
      <c r="CZ348" t="s">
        <v>137</v>
      </c>
      <c r="DA348" t="s">
        <v>137</v>
      </c>
      <c r="DB348" t="s">
        <v>325</v>
      </c>
      <c r="DC348" t="s">
        <v>137</v>
      </c>
      <c r="DD348" t="s">
        <v>137</v>
      </c>
      <c r="DE348" t="s">
        <v>208</v>
      </c>
      <c r="DF348" t="s">
        <v>137</v>
      </c>
      <c r="DG348" t="s">
        <v>137</v>
      </c>
      <c r="DH348" t="s">
        <v>137</v>
      </c>
      <c r="DI348" t="s">
        <v>137</v>
      </c>
      <c r="DK348" t="s">
        <v>137</v>
      </c>
      <c r="DM348" t="s">
        <v>137</v>
      </c>
      <c r="DN348" t="s">
        <v>137</v>
      </c>
      <c r="DO348" t="s">
        <v>137</v>
      </c>
      <c r="DP348" t="s">
        <v>137</v>
      </c>
      <c r="DQ348">
        <v>2</v>
      </c>
      <c r="DT348">
        <f t="shared" si="9"/>
        <v>11</v>
      </c>
    </row>
    <row r="349" spans="1:124" x14ac:dyDescent="0.3">
      <c r="A349">
        <v>622</v>
      </c>
      <c r="B349" t="s">
        <v>122</v>
      </c>
      <c r="C349" t="s">
        <v>1462</v>
      </c>
      <c r="D349" t="s">
        <v>1470</v>
      </c>
      <c r="E349">
        <v>2179</v>
      </c>
      <c r="F349">
        <v>4</v>
      </c>
      <c r="G349">
        <v>4</v>
      </c>
      <c r="H349" t="s">
        <v>123</v>
      </c>
      <c r="I349" t="s">
        <v>124</v>
      </c>
      <c r="J349" t="s">
        <v>168</v>
      </c>
      <c r="K349" t="s">
        <v>125</v>
      </c>
      <c r="L349">
        <v>63</v>
      </c>
      <c r="M349" t="s">
        <v>296</v>
      </c>
      <c r="N349">
        <v>1922</v>
      </c>
      <c r="O349">
        <v>4655</v>
      </c>
      <c r="P349">
        <v>1965</v>
      </c>
      <c r="Q349" t="s">
        <v>560</v>
      </c>
      <c r="R349">
        <v>5</v>
      </c>
      <c r="S349">
        <v>10.8</v>
      </c>
      <c r="T349">
        <v>13</v>
      </c>
      <c r="U349" t="s">
        <v>1471</v>
      </c>
      <c r="V349" t="s">
        <v>1472</v>
      </c>
      <c r="W349">
        <v>6</v>
      </c>
      <c r="X349" t="s">
        <v>815</v>
      </c>
      <c r="Y349" t="s">
        <v>156</v>
      </c>
      <c r="Z349" t="s">
        <v>156</v>
      </c>
      <c r="AA349" t="s">
        <v>1133</v>
      </c>
      <c r="AB349" t="s">
        <v>1134</v>
      </c>
      <c r="AC349" t="s">
        <v>1464</v>
      </c>
      <c r="AD349" t="s">
        <v>1465</v>
      </c>
      <c r="AE349" t="s">
        <v>1044</v>
      </c>
      <c r="AF349" t="s">
        <v>1044</v>
      </c>
      <c r="AG349" t="s">
        <v>131</v>
      </c>
      <c r="AH349" t="s">
        <v>166</v>
      </c>
      <c r="AI349" t="s">
        <v>133</v>
      </c>
      <c r="AJ349" t="s">
        <v>1136</v>
      </c>
      <c r="AK349" t="s">
        <v>633</v>
      </c>
      <c r="AL349" t="s">
        <v>134</v>
      </c>
      <c r="AM349" t="s">
        <v>135</v>
      </c>
      <c r="AN349" t="s">
        <v>135</v>
      </c>
      <c r="AO349" t="s">
        <v>137</v>
      </c>
      <c r="AP349">
        <v>7</v>
      </c>
      <c r="AQ349" t="s">
        <v>138</v>
      </c>
      <c r="AR349" t="s">
        <v>139</v>
      </c>
      <c r="AS349" t="s">
        <v>1466</v>
      </c>
      <c r="AT349" t="s">
        <v>1044</v>
      </c>
      <c r="AV349">
        <v>3</v>
      </c>
      <c r="AW349" t="s">
        <v>140</v>
      </c>
      <c r="AX349" t="s">
        <v>137</v>
      </c>
      <c r="AZ349" t="s">
        <v>293</v>
      </c>
      <c r="BA349" t="s">
        <v>137</v>
      </c>
      <c r="BB349" t="s">
        <v>139</v>
      </c>
      <c r="BC349">
        <v>981</v>
      </c>
      <c r="BD349" t="s">
        <v>137</v>
      </c>
      <c r="BE349" t="s">
        <v>137</v>
      </c>
      <c r="BF349" t="s">
        <v>137</v>
      </c>
      <c r="BG349" t="s">
        <v>134</v>
      </c>
      <c r="BH349" t="s">
        <v>193</v>
      </c>
      <c r="BJ349" t="s">
        <v>193</v>
      </c>
      <c r="BK349" t="s">
        <v>137</v>
      </c>
      <c r="BL349" t="s">
        <v>1467</v>
      </c>
      <c r="BM349" t="s">
        <v>137</v>
      </c>
      <c r="BN349" t="s">
        <v>142</v>
      </c>
      <c r="BO349" t="s">
        <v>135</v>
      </c>
      <c r="BP349" t="s">
        <v>139</v>
      </c>
      <c r="BQ349" t="s">
        <v>145</v>
      </c>
      <c r="BR349" t="s">
        <v>137</v>
      </c>
      <c r="BS349">
        <v>5.4</v>
      </c>
      <c r="BT349" t="s">
        <v>137</v>
      </c>
      <c r="BU349" t="s">
        <v>146</v>
      </c>
      <c r="BV349" t="s">
        <v>137</v>
      </c>
      <c r="BW349" t="s">
        <v>148</v>
      </c>
      <c r="CA349" t="s">
        <v>137</v>
      </c>
      <c r="CD349" t="s">
        <v>137</v>
      </c>
      <c r="CG349" t="s">
        <v>137</v>
      </c>
      <c r="CH349" t="s">
        <v>137</v>
      </c>
      <c r="CI349" t="s">
        <v>210</v>
      </c>
      <c r="CJ349" t="s">
        <v>1473</v>
      </c>
      <c r="CK349" t="s">
        <v>165</v>
      </c>
      <c r="CL349" t="s">
        <v>137</v>
      </c>
      <c r="CM349" t="s">
        <v>137</v>
      </c>
      <c r="CN349" t="s">
        <v>137</v>
      </c>
      <c r="CP349">
        <v>2</v>
      </c>
      <c r="CQ349" t="s">
        <v>176</v>
      </c>
      <c r="CR349" t="s">
        <v>177</v>
      </c>
      <c r="CS349" t="s">
        <v>137</v>
      </c>
      <c r="CT349" t="s">
        <v>137</v>
      </c>
      <c r="CW349" t="s">
        <v>137</v>
      </c>
      <c r="CX349" t="s">
        <v>137</v>
      </c>
      <c r="CY349" t="s">
        <v>200</v>
      </c>
      <c r="DB349" t="s">
        <v>201</v>
      </c>
      <c r="DD349" t="s">
        <v>137</v>
      </c>
      <c r="DE349" t="s">
        <v>137</v>
      </c>
      <c r="DI349" t="s">
        <v>137</v>
      </c>
      <c r="DQ349">
        <v>2</v>
      </c>
      <c r="DT349">
        <f t="shared" si="9"/>
        <v>27</v>
      </c>
    </row>
    <row r="350" spans="1:124" x14ac:dyDescent="0.3">
      <c r="A350">
        <v>623</v>
      </c>
      <c r="B350" t="s">
        <v>122</v>
      </c>
      <c r="C350" t="s">
        <v>1462</v>
      </c>
      <c r="D350" t="s">
        <v>1474</v>
      </c>
      <c r="E350">
        <v>2179</v>
      </c>
      <c r="F350">
        <v>4</v>
      </c>
      <c r="G350">
        <v>4</v>
      </c>
      <c r="H350" t="s">
        <v>571</v>
      </c>
      <c r="I350" t="s">
        <v>124</v>
      </c>
      <c r="J350" t="s">
        <v>168</v>
      </c>
      <c r="K350" t="s">
        <v>125</v>
      </c>
      <c r="L350">
        <v>63</v>
      </c>
      <c r="M350" t="s">
        <v>296</v>
      </c>
      <c r="N350">
        <v>1922</v>
      </c>
      <c r="O350">
        <v>4655</v>
      </c>
      <c r="P350">
        <v>1965</v>
      </c>
      <c r="Q350" t="s">
        <v>560</v>
      </c>
      <c r="R350">
        <v>5</v>
      </c>
      <c r="S350">
        <v>13.93</v>
      </c>
      <c r="T350" s="1" t="s">
        <v>128</v>
      </c>
      <c r="U350" t="s">
        <v>1471</v>
      </c>
      <c r="V350" t="s">
        <v>1472</v>
      </c>
      <c r="W350">
        <v>6</v>
      </c>
      <c r="X350" t="s">
        <v>815</v>
      </c>
      <c r="Y350" t="s">
        <v>156</v>
      </c>
      <c r="Z350" t="s">
        <v>156</v>
      </c>
      <c r="AA350" t="s">
        <v>1133</v>
      </c>
      <c r="AB350" t="s">
        <v>1134</v>
      </c>
      <c r="AC350" t="s">
        <v>1464</v>
      </c>
      <c r="AD350" t="s">
        <v>1465</v>
      </c>
      <c r="AE350" t="s">
        <v>1044</v>
      </c>
      <c r="AF350" t="s">
        <v>1044</v>
      </c>
      <c r="AG350" t="s">
        <v>131</v>
      </c>
      <c r="AH350" t="s">
        <v>166</v>
      </c>
      <c r="AI350" t="s">
        <v>133</v>
      </c>
      <c r="AJ350" t="s">
        <v>1136</v>
      </c>
      <c r="AK350" t="s">
        <v>633</v>
      </c>
      <c r="AL350" t="s">
        <v>134</v>
      </c>
      <c r="AM350" t="s">
        <v>135</v>
      </c>
      <c r="AN350" t="s">
        <v>135</v>
      </c>
      <c r="AO350" t="s">
        <v>137</v>
      </c>
      <c r="AP350">
        <v>7</v>
      </c>
      <c r="AQ350" t="s">
        <v>138</v>
      </c>
      <c r="AR350" t="s">
        <v>139</v>
      </c>
      <c r="AS350" t="s">
        <v>1466</v>
      </c>
      <c r="AT350" t="s">
        <v>1044</v>
      </c>
      <c r="AV350">
        <v>3</v>
      </c>
      <c r="AW350" t="s">
        <v>140</v>
      </c>
      <c r="AX350" t="s">
        <v>137</v>
      </c>
      <c r="AZ350" t="s">
        <v>293</v>
      </c>
      <c r="BA350" t="s">
        <v>137</v>
      </c>
      <c r="BB350" t="s">
        <v>139</v>
      </c>
      <c r="BC350">
        <v>981</v>
      </c>
      <c r="BD350" t="s">
        <v>137</v>
      </c>
      <c r="BE350" t="s">
        <v>137</v>
      </c>
      <c r="BF350" t="s">
        <v>137</v>
      </c>
      <c r="BG350" t="s">
        <v>134</v>
      </c>
      <c r="BH350" t="s">
        <v>193</v>
      </c>
      <c r="BJ350" t="s">
        <v>193</v>
      </c>
      <c r="BK350" t="s">
        <v>137</v>
      </c>
      <c r="BL350" t="s">
        <v>1467</v>
      </c>
      <c r="BM350" t="s">
        <v>137</v>
      </c>
      <c r="BN350" t="s">
        <v>142</v>
      </c>
      <c r="BO350" t="s">
        <v>135</v>
      </c>
      <c r="BP350" t="s">
        <v>139</v>
      </c>
      <c r="BQ350" t="s">
        <v>145</v>
      </c>
      <c r="BR350" t="s">
        <v>137</v>
      </c>
      <c r="BS350">
        <v>5.4</v>
      </c>
      <c r="BT350" t="s">
        <v>137</v>
      </c>
      <c r="BU350" t="s">
        <v>146</v>
      </c>
      <c r="BV350" t="s">
        <v>137</v>
      </c>
      <c r="BW350" t="s">
        <v>148</v>
      </c>
      <c r="CA350" t="s">
        <v>137</v>
      </c>
      <c r="CD350" t="s">
        <v>137</v>
      </c>
      <c r="CG350" t="s">
        <v>137</v>
      </c>
      <c r="CH350" t="s">
        <v>137</v>
      </c>
      <c r="CI350" t="s">
        <v>210</v>
      </c>
      <c r="CJ350" t="s">
        <v>1080</v>
      </c>
      <c r="CK350" t="s">
        <v>165</v>
      </c>
      <c r="CL350" t="s">
        <v>137</v>
      </c>
      <c r="CM350" t="s">
        <v>137</v>
      </c>
      <c r="CN350" t="s">
        <v>137</v>
      </c>
      <c r="CP350">
        <v>2</v>
      </c>
      <c r="CQ350" t="s">
        <v>176</v>
      </c>
      <c r="CR350" t="s">
        <v>177</v>
      </c>
      <c r="CS350" t="s">
        <v>137</v>
      </c>
      <c r="CT350" t="s">
        <v>137</v>
      </c>
      <c r="CW350" t="s">
        <v>137</v>
      </c>
      <c r="CX350" t="s">
        <v>137</v>
      </c>
      <c r="CY350" t="s">
        <v>200</v>
      </c>
      <c r="DB350" t="s">
        <v>201</v>
      </c>
      <c r="DD350" t="s">
        <v>137</v>
      </c>
      <c r="DE350" t="s">
        <v>137</v>
      </c>
      <c r="DI350" t="s">
        <v>137</v>
      </c>
      <c r="DQ350">
        <v>2</v>
      </c>
      <c r="DT350">
        <f t="shared" si="9"/>
        <v>28</v>
      </c>
    </row>
    <row r="351" spans="1:124" x14ac:dyDescent="0.3">
      <c r="A351">
        <v>133</v>
      </c>
      <c r="B351" t="s">
        <v>167</v>
      </c>
      <c r="C351" t="s">
        <v>445</v>
      </c>
      <c r="D351" t="s">
        <v>241</v>
      </c>
      <c r="E351">
        <v>1197</v>
      </c>
      <c r="F351">
        <v>4</v>
      </c>
      <c r="G351">
        <v>4</v>
      </c>
      <c r="H351" t="s">
        <v>153</v>
      </c>
      <c r="I351" t="s">
        <v>124</v>
      </c>
      <c r="J351" t="s">
        <v>154</v>
      </c>
      <c r="K351" t="s">
        <v>125</v>
      </c>
      <c r="L351">
        <v>37</v>
      </c>
      <c r="M351" t="s">
        <v>126</v>
      </c>
      <c r="N351">
        <v>1515</v>
      </c>
      <c r="O351">
        <v>3995</v>
      </c>
      <c r="P351">
        <v>1735</v>
      </c>
      <c r="Q351" t="s">
        <v>336</v>
      </c>
      <c r="R351">
        <v>4</v>
      </c>
      <c r="S351">
        <v>16.3</v>
      </c>
      <c r="T351" s="1" t="s">
        <v>128</v>
      </c>
      <c r="U351" t="s">
        <v>351</v>
      </c>
      <c r="V351" t="s">
        <v>450</v>
      </c>
      <c r="W351">
        <v>5</v>
      </c>
      <c r="X351" t="s">
        <v>446</v>
      </c>
      <c r="Y351" t="s">
        <v>156</v>
      </c>
      <c r="Z351" t="s">
        <v>130</v>
      </c>
      <c r="AA351" t="s">
        <v>209</v>
      </c>
      <c r="AB351" t="s">
        <v>247</v>
      </c>
      <c r="AE351" t="s">
        <v>451</v>
      </c>
      <c r="AF351" t="s">
        <v>451</v>
      </c>
      <c r="AG351" t="s">
        <v>131</v>
      </c>
      <c r="AH351" t="s">
        <v>166</v>
      </c>
      <c r="AI351" t="s">
        <v>133</v>
      </c>
      <c r="AJ351" t="s">
        <v>447</v>
      </c>
      <c r="AK351" t="s">
        <v>352</v>
      </c>
      <c r="AL351" t="s">
        <v>134</v>
      </c>
      <c r="AM351" t="s">
        <v>135</v>
      </c>
      <c r="AN351" t="s">
        <v>135</v>
      </c>
      <c r="AO351" t="s">
        <v>137</v>
      </c>
      <c r="AP351">
        <v>5</v>
      </c>
      <c r="AQ351" t="s">
        <v>138</v>
      </c>
      <c r="AR351" t="s">
        <v>139</v>
      </c>
      <c r="AS351" t="s">
        <v>390</v>
      </c>
      <c r="AT351" t="s">
        <v>451</v>
      </c>
      <c r="AU351" t="s">
        <v>137</v>
      </c>
      <c r="AV351" t="s">
        <v>137</v>
      </c>
      <c r="AY351" t="s">
        <v>137</v>
      </c>
      <c r="AZ351" t="s">
        <v>173</v>
      </c>
      <c r="BA351" t="s">
        <v>137</v>
      </c>
      <c r="BB351" t="s">
        <v>142</v>
      </c>
      <c r="BC351">
        <v>378</v>
      </c>
      <c r="BD351" t="s">
        <v>137</v>
      </c>
      <c r="BE351" t="s">
        <v>137</v>
      </c>
      <c r="BF351" t="s">
        <v>137</v>
      </c>
      <c r="BG351" t="s">
        <v>134</v>
      </c>
      <c r="BH351" t="s">
        <v>143</v>
      </c>
      <c r="BI351" t="s">
        <v>137</v>
      </c>
      <c r="BJ351" t="s">
        <v>143</v>
      </c>
      <c r="BK351" t="s">
        <v>137</v>
      </c>
      <c r="BL351" t="s">
        <v>174</v>
      </c>
      <c r="BM351" t="s">
        <v>137</v>
      </c>
      <c r="BN351" t="s">
        <v>142</v>
      </c>
      <c r="BO351" t="s">
        <v>135</v>
      </c>
      <c r="BP351" t="s">
        <v>139</v>
      </c>
      <c r="BQ351" t="s">
        <v>145</v>
      </c>
      <c r="BR351" t="s">
        <v>137</v>
      </c>
      <c r="BS351">
        <v>4.8</v>
      </c>
      <c r="BT351" t="s">
        <v>137</v>
      </c>
      <c r="BU351" t="s">
        <v>146</v>
      </c>
      <c r="BV351" t="s">
        <v>147</v>
      </c>
      <c r="BW351" t="s">
        <v>235</v>
      </c>
      <c r="CA351" t="s">
        <v>137</v>
      </c>
      <c r="CD351" t="s">
        <v>137</v>
      </c>
      <c r="CG351" t="s">
        <v>137</v>
      </c>
      <c r="CH351" t="s">
        <v>137</v>
      </c>
      <c r="CI351" t="s">
        <v>210</v>
      </c>
      <c r="CJ351" t="s">
        <v>448</v>
      </c>
      <c r="CK351" t="s">
        <v>165</v>
      </c>
      <c r="CL351" t="s">
        <v>137</v>
      </c>
      <c r="CM351" t="s">
        <v>137</v>
      </c>
      <c r="CN351" t="s">
        <v>137</v>
      </c>
      <c r="CP351">
        <v>2</v>
      </c>
      <c r="CQ351" t="s">
        <v>176</v>
      </c>
      <c r="CR351" t="s">
        <v>177</v>
      </c>
      <c r="CS351" t="s">
        <v>137</v>
      </c>
      <c r="CT351" t="s">
        <v>137</v>
      </c>
      <c r="CY351" t="s">
        <v>137</v>
      </c>
      <c r="CZ351" t="s">
        <v>137</v>
      </c>
      <c r="DA351" t="s">
        <v>137</v>
      </c>
      <c r="DB351" t="s">
        <v>201</v>
      </c>
      <c r="DE351" t="s">
        <v>137</v>
      </c>
      <c r="DJ351" t="s">
        <v>137</v>
      </c>
      <c r="DQ351">
        <v>2</v>
      </c>
      <c r="DT351">
        <f t="shared" si="9"/>
        <v>30</v>
      </c>
    </row>
    <row r="352" spans="1:124" x14ac:dyDescent="0.3">
      <c r="A352">
        <v>136</v>
      </c>
      <c r="B352" t="s">
        <v>167</v>
      </c>
      <c r="C352" t="s">
        <v>445</v>
      </c>
      <c r="D352" t="s">
        <v>454</v>
      </c>
      <c r="E352">
        <v>1248</v>
      </c>
      <c r="F352">
        <v>4</v>
      </c>
      <c r="G352">
        <v>4</v>
      </c>
      <c r="H352" t="s">
        <v>153</v>
      </c>
      <c r="I352" t="s">
        <v>124</v>
      </c>
      <c r="J352" t="s">
        <v>154</v>
      </c>
      <c r="K352" t="s">
        <v>125</v>
      </c>
      <c r="L352">
        <v>37</v>
      </c>
      <c r="M352" t="s">
        <v>296</v>
      </c>
      <c r="N352">
        <v>1515</v>
      </c>
      <c r="O352">
        <v>3995</v>
      </c>
      <c r="P352">
        <v>1735</v>
      </c>
      <c r="Q352" t="s">
        <v>336</v>
      </c>
      <c r="R352">
        <v>4</v>
      </c>
      <c r="S352">
        <v>28.4</v>
      </c>
      <c r="T352" s="1" t="s">
        <v>128</v>
      </c>
      <c r="U352" t="s">
        <v>347</v>
      </c>
      <c r="V352" t="s">
        <v>455</v>
      </c>
      <c r="W352">
        <v>5</v>
      </c>
      <c r="X352" t="s">
        <v>446</v>
      </c>
      <c r="Y352" t="s">
        <v>156</v>
      </c>
      <c r="Z352" t="s">
        <v>130</v>
      </c>
      <c r="AA352" t="s">
        <v>209</v>
      </c>
      <c r="AB352" t="s">
        <v>247</v>
      </c>
      <c r="AE352" t="s">
        <v>451</v>
      </c>
      <c r="AF352" t="s">
        <v>451</v>
      </c>
      <c r="AG352" t="s">
        <v>131</v>
      </c>
      <c r="AH352" t="s">
        <v>166</v>
      </c>
      <c r="AI352" t="s">
        <v>133</v>
      </c>
      <c r="AJ352" t="s">
        <v>317</v>
      </c>
      <c r="AK352" t="s">
        <v>350</v>
      </c>
      <c r="AL352" t="s">
        <v>134</v>
      </c>
      <c r="AM352" t="s">
        <v>135</v>
      </c>
      <c r="AN352" t="s">
        <v>135</v>
      </c>
      <c r="AO352" t="s">
        <v>137</v>
      </c>
      <c r="AP352">
        <v>5</v>
      </c>
      <c r="AQ352" t="s">
        <v>138</v>
      </c>
      <c r="AR352" t="s">
        <v>150</v>
      </c>
      <c r="AS352" t="s">
        <v>390</v>
      </c>
      <c r="AT352" t="s">
        <v>451</v>
      </c>
      <c r="AU352" t="s">
        <v>137</v>
      </c>
      <c r="AV352" t="s">
        <v>137</v>
      </c>
      <c r="AY352" t="s">
        <v>137</v>
      </c>
      <c r="AZ352" t="s">
        <v>173</v>
      </c>
      <c r="BA352" t="s">
        <v>137</v>
      </c>
      <c r="BB352" t="s">
        <v>142</v>
      </c>
      <c r="BC352">
        <v>378</v>
      </c>
      <c r="BD352" t="s">
        <v>137</v>
      </c>
      <c r="BE352" t="s">
        <v>137</v>
      </c>
      <c r="BF352" t="s">
        <v>137</v>
      </c>
      <c r="BG352" t="s">
        <v>134</v>
      </c>
      <c r="BH352" t="s">
        <v>143</v>
      </c>
      <c r="BI352" t="s">
        <v>137</v>
      </c>
      <c r="BJ352" t="s">
        <v>143</v>
      </c>
      <c r="BK352" t="s">
        <v>137</v>
      </c>
      <c r="BL352" t="s">
        <v>174</v>
      </c>
      <c r="BM352" t="s">
        <v>137</v>
      </c>
      <c r="BN352" t="s">
        <v>142</v>
      </c>
      <c r="BO352" t="s">
        <v>135</v>
      </c>
      <c r="BP352" t="s">
        <v>139</v>
      </c>
      <c r="BQ352" t="s">
        <v>145</v>
      </c>
      <c r="BR352" t="s">
        <v>137</v>
      </c>
      <c r="BS352">
        <v>4.8</v>
      </c>
      <c r="BT352" t="s">
        <v>137</v>
      </c>
      <c r="BU352" t="s">
        <v>146</v>
      </c>
      <c r="BV352" t="s">
        <v>147</v>
      </c>
      <c r="BW352" t="s">
        <v>235</v>
      </c>
      <c r="CA352" t="s">
        <v>137</v>
      </c>
      <c r="CD352" t="s">
        <v>137</v>
      </c>
      <c r="CG352" t="s">
        <v>137</v>
      </c>
      <c r="CH352" t="s">
        <v>137</v>
      </c>
      <c r="CI352" t="s">
        <v>210</v>
      </c>
      <c r="CJ352" t="s">
        <v>449</v>
      </c>
      <c r="CK352" t="s">
        <v>165</v>
      </c>
      <c r="CL352" t="s">
        <v>137</v>
      </c>
      <c r="CM352" t="s">
        <v>137</v>
      </c>
      <c r="CN352" t="s">
        <v>137</v>
      </c>
      <c r="CP352">
        <v>2</v>
      </c>
      <c r="CQ352" t="s">
        <v>176</v>
      </c>
      <c r="CR352" t="s">
        <v>177</v>
      </c>
      <c r="CS352" t="s">
        <v>137</v>
      </c>
      <c r="CT352" t="s">
        <v>137</v>
      </c>
      <c r="CY352" t="s">
        <v>137</v>
      </c>
      <c r="CZ352" t="s">
        <v>137</v>
      </c>
      <c r="DA352" t="s">
        <v>137</v>
      </c>
      <c r="DB352" t="s">
        <v>201</v>
      </c>
      <c r="DE352" t="s">
        <v>137</v>
      </c>
      <c r="DI352" t="s">
        <v>137</v>
      </c>
      <c r="DJ352" t="s">
        <v>137</v>
      </c>
      <c r="DQ352">
        <v>2</v>
      </c>
      <c r="DT352">
        <f t="shared" si="9"/>
        <v>29</v>
      </c>
    </row>
    <row r="353" spans="1:124" x14ac:dyDescent="0.3">
      <c r="A353">
        <v>137</v>
      </c>
      <c r="B353" t="s">
        <v>167</v>
      </c>
      <c r="C353" t="s">
        <v>445</v>
      </c>
      <c r="D353" t="s">
        <v>456</v>
      </c>
      <c r="E353">
        <v>1248</v>
      </c>
      <c r="F353">
        <v>4</v>
      </c>
      <c r="G353">
        <v>4</v>
      </c>
      <c r="H353" t="s">
        <v>153</v>
      </c>
      <c r="I353" t="s">
        <v>124</v>
      </c>
      <c r="J353" t="s">
        <v>154</v>
      </c>
      <c r="K353" t="s">
        <v>125</v>
      </c>
      <c r="L353">
        <v>37</v>
      </c>
      <c r="M353" t="s">
        <v>296</v>
      </c>
      <c r="N353">
        <v>1515</v>
      </c>
      <c r="O353">
        <v>3995</v>
      </c>
      <c r="P353">
        <v>1735</v>
      </c>
      <c r="Q353" t="s">
        <v>336</v>
      </c>
      <c r="R353">
        <v>4</v>
      </c>
      <c r="S353">
        <v>28.4</v>
      </c>
      <c r="T353" s="1" t="s">
        <v>128</v>
      </c>
      <c r="U353" t="s">
        <v>347</v>
      </c>
      <c r="V353" t="s">
        <v>455</v>
      </c>
      <c r="W353">
        <v>5</v>
      </c>
      <c r="X353" t="s">
        <v>446</v>
      </c>
      <c r="Y353" t="s">
        <v>156</v>
      </c>
      <c r="Z353" t="s">
        <v>130</v>
      </c>
      <c r="AA353" t="s">
        <v>209</v>
      </c>
      <c r="AB353" t="s">
        <v>247</v>
      </c>
      <c r="AE353" t="s">
        <v>451</v>
      </c>
      <c r="AF353" t="s">
        <v>451</v>
      </c>
      <c r="AG353" t="s">
        <v>131</v>
      </c>
      <c r="AH353" t="s">
        <v>166</v>
      </c>
      <c r="AI353" t="s">
        <v>133</v>
      </c>
      <c r="AJ353" t="s">
        <v>317</v>
      </c>
      <c r="AK353" t="s">
        <v>350</v>
      </c>
      <c r="AL353" t="s">
        <v>134</v>
      </c>
      <c r="AM353" t="s">
        <v>135</v>
      </c>
      <c r="AN353" t="s">
        <v>135</v>
      </c>
      <c r="AO353" t="s">
        <v>137</v>
      </c>
      <c r="AP353">
        <v>5</v>
      </c>
      <c r="AQ353" t="s">
        <v>138</v>
      </c>
      <c r="AR353" t="s">
        <v>139</v>
      </c>
      <c r="AS353" t="s">
        <v>390</v>
      </c>
      <c r="AT353" t="s">
        <v>451</v>
      </c>
      <c r="AU353" t="s">
        <v>137</v>
      </c>
      <c r="AV353" t="s">
        <v>137</v>
      </c>
      <c r="AY353" t="s">
        <v>137</v>
      </c>
      <c r="AZ353" t="s">
        <v>173</v>
      </c>
      <c r="BA353" t="s">
        <v>137</v>
      </c>
      <c r="BB353" t="s">
        <v>142</v>
      </c>
      <c r="BC353">
        <v>378</v>
      </c>
      <c r="BD353" t="s">
        <v>137</v>
      </c>
      <c r="BE353" t="s">
        <v>137</v>
      </c>
      <c r="BF353" t="s">
        <v>137</v>
      </c>
      <c r="BG353" t="s">
        <v>134</v>
      </c>
      <c r="BH353" t="s">
        <v>143</v>
      </c>
      <c r="BI353" t="s">
        <v>137</v>
      </c>
      <c r="BJ353" t="s">
        <v>143</v>
      </c>
      <c r="BK353" t="s">
        <v>137</v>
      </c>
      <c r="BL353" t="s">
        <v>174</v>
      </c>
      <c r="BM353" t="s">
        <v>137</v>
      </c>
      <c r="BN353" t="s">
        <v>142</v>
      </c>
      <c r="BO353" t="s">
        <v>135</v>
      </c>
      <c r="BP353" t="s">
        <v>139</v>
      </c>
      <c r="BQ353" t="s">
        <v>145</v>
      </c>
      <c r="BR353" t="s">
        <v>137</v>
      </c>
      <c r="BS353">
        <v>4.8</v>
      </c>
      <c r="BT353" t="s">
        <v>137</v>
      </c>
      <c r="BU353" t="s">
        <v>146</v>
      </c>
      <c r="BV353" t="s">
        <v>147</v>
      </c>
      <c r="BW353" t="s">
        <v>235</v>
      </c>
      <c r="CA353" t="s">
        <v>137</v>
      </c>
      <c r="CD353" t="s">
        <v>137</v>
      </c>
      <c r="CG353" t="s">
        <v>137</v>
      </c>
      <c r="CH353" t="s">
        <v>137</v>
      </c>
      <c r="CI353" t="s">
        <v>210</v>
      </c>
      <c r="CJ353" t="s">
        <v>449</v>
      </c>
      <c r="CK353" t="s">
        <v>165</v>
      </c>
      <c r="CL353" t="s">
        <v>137</v>
      </c>
      <c r="CM353" t="s">
        <v>137</v>
      </c>
      <c r="CN353" t="s">
        <v>137</v>
      </c>
      <c r="CP353">
        <v>2</v>
      </c>
      <c r="CQ353" t="s">
        <v>176</v>
      </c>
      <c r="CR353" t="s">
        <v>177</v>
      </c>
      <c r="CS353" t="s">
        <v>137</v>
      </c>
      <c r="CT353" t="s">
        <v>137</v>
      </c>
      <c r="CY353" t="s">
        <v>137</v>
      </c>
      <c r="CZ353" t="s">
        <v>137</v>
      </c>
      <c r="DB353" t="s">
        <v>201</v>
      </c>
      <c r="DE353" t="s">
        <v>137</v>
      </c>
      <c r="DI353" t="s">
        <v>137</v>
      </c>
      <c r="DQ353">
        <v>2</v>
      </c>
      <c r="DT353">
        <f t="shared" si="9"/>
        <v>31</v>
      </c>
    </row>
    <row r="354" spans="1:124" x14ac:dyDescent="0.3">
      <c r="A354">
        <v>138</v>
      </c>
      <c r="B354" t="s">
        <v>167</v>
      </c>
      <c r="C354" t="s">
        <v>445</v>
      </c>
      <c r="D354" t="s">
        <v>457</v>
      </c>
      <c r="E354">
        <v>1197</v>
      </c>
      <c r="F354">
        <v>4</v>
      </c>
      <c r="G354">
        <v>4</v>
      </c>
      <c r="H354" t="s">
        <v>153</v>
      </c>
      <c r="I354" t="s">
        <v>124</v>
      </c>
      <c r="J354" t="s">
        <v>154</v>
      </c>
      <c r="K354" t="s">
        <v>125</v>
      </c>
      <c r="L354">
        <v>37</v>
      </c>
      <c r="M354" t="s">
        <v>126</v>
      </c>
      <c r="N354">
        <v>1515</v>
      </c>
      <c r="O354">
        <v>3995</v>
      </c>
      <c r="P354">
        <v>1735</v>
      </c>
      <c r="Q354" t="s">
        <v>336</v>
      </c>
      <c r="R354">
        <v>4</v>
      </c>
      <c r="S354">
        <v>16.3</v>
      </c>
      <c r="T354" s="1" t="s">
        <v>128</v>
      </c>
      <c r="U354" t="s">
        <v>351</v>
      </c>
      <c r="V354" t="s">
        <v>286</v>
      </c>
      <c r="W354">
        <v>5</v>
      </c>
      <c r="X354" t="s">
        <v>446</v>
      </c>
      <c r="Y354" t="s">
        <v>156</v>
      </c>
      <c r="Z354" t="s">
        <v>130</v>
      </c>
      <c r="AA354" t="s">
        <v>209</v>
      </c>
      <c r="AB354" t="s">
        <v>247</v>
      </c>
      <c r="AE354" t="s">
        <v>451</v>
      </c>
      <c r="AF354" t="s">
        <v>451</v>
      </c>
      <c r="AG354" t="s">
        <v>131</v>
      </c>
      <c r="AH354" t="s">
        <v>166</v>
      </c>
      <c r="AI354" t="s">
        <v>133</v>
      </c>
      <c r="AJ354" t="s">
        <v>447</v>
      </c>
      <c r="AK354" t="s">
        <v>352</v>
      </c>
      <c r="AL354" t="s">
        <v>134</v>
      </c>
      <c r="AM354" t="s">
        <v>135</v>
      </c>
      <c r="AN354" t="s">
        <v>135</v>
      </c>
      <c r="AO354" t="s">
        <v>137</v>
      </c>
      <c r="AP354">
        <v>5</v>
      </c>
      <c r="AQ354" t="s">
        <v>138</v>
      </c>
      <c r="AR354" t="s">
        <v>139</v>
      </c>
      <c r="AS354" t="s">
        <v>390</v>
      </c>
      <c r="AT354" t="s">
        <v>451</v>
      </c>
      <c r="AU354" t="s">
        <v>137</v>
      </c>
      <c r="AV354" t="s">
        <v>137</v>
      </c>
      <c r="AY354" t="s">
        <v>137</v>
      </c>
      <c r="AZ354" t="s">
        <v>173</v>
      </c>
      <c r="BA354" t="s">
        <v>137</v>
      </c>
      <c r="BB354" t="s">
        <v>142</v>
      </c>
      <c r="BC354">
        <v>378</v>
      </c>
      <c r="BD354" t="s">
        <v>137</v>
      </c>
      <c r="BE354" t="s">
        <v>137</v>
      </c>
      <c r="BF354" t="s">
        <v>137</v>
      </c>
      <c r="BG354" t="s">
        <v>134</v>
      </c>
      <c r="BH354" t="s">
        <v>143</v>
      </c>
      <c r="BI354" t="s">
        <v>137</v>
      </c>
      <c r="BJ354" t="s">
        <v>143</v>
      </c>
      <c r="BK354" t="s">
        <v>137</v>
      </c>
      <c r="BL354" t="s">
        <v>174</v>
      </c>
      <c r="BM354" t="s">
        <v>137</v>
      </c>
      <c r="BN354" t="s">
        <v>142</v>
      </c>
      <c r="BO354" t="s">
        <v>135</v>
      </c>
      <c r="BP354" t="s">
        <v>139</v>
      </c>
      <c r="BQ354" t="s">
        <v>145</v>
      </c>
      <c r="BR354" t="s">
        <v>137</v>
      </c>
      <c r="BS354">
        <v>4.8</v>
      </c>
      <c r="BT354" t="s">
        <v>137</v>
      </c>
      <c r="BU354" t="s">
        <v>146</v>
      </c>
      <c r="BV354" t="s">
        <v>147</v>
      </c>
      <c r="BW354" t="s">
        <v>235</v>
      </c>
      <c r="CA354" t="s">
        <v>137</v>
      </c>
      <c r="CD354" t="s">
        <v>137</v>
      </c>
      <c r="CG354" t="s">
        <v>137</v>
      </c>
      <c r="CH354" t="s">
        <v>137</v>
      </c>
      <c r="CI354" t="s">
        <v>210</v>
      </c>
      <c r="CJ354" t="s">
        <v>448</v>
      </c>
      <c r="CK354" t="s">
        <v>165</v>
      </c>
      <c r="CL354" t="s">
        <v>137</v>
      </c>
      <c r="CM354" t="s">
        <v>137</v>
      </c>
      <c r="CN354" t="s">
        <v>137</v>
      </c>
      <c r="CP354">
        <v>2</v>
      </c>
      <c r="CQ354" t="s">
        <v>176</v>
      </c>
      <c r="CR354" t="s">
        <v>177</v>
      </c>
      <c r="CS354" t="s">
        <v>137</v>
      </c>
      <c r="CT354" t="s">
        <v>137</v>
      </c>
      <c r="CY354" t="s">
        <v>137</v>
      </c>
      <c r="CZ354" t="s">
        <v>137</v>
      </c>
      <c r="DA354" t="s">
        <v>137</v>
      </c>
      <c r="DB354" t="s">
        <v>201</v>
      </c>
      <c r="DE354" t="s">
        <v>137</v>
      </c>
      <c r="DJ354" t="s">
        <v>137</v>
      </c>
      <c r="DQ354">
        <v>2</v>
      </c>
      <c r="DT354">
        <f t="shared" si="9"/>
        <v>30</v>
      </c>
    </row>
    <row r="355" spans="1:124" x14ac:dyDescent="0.3">
      <c r="A355">
        <v>139</v>
      </c>
      <c r="B355" t="s">
        <v>167</v>
      </c>
      <c r="C355" t="s">
        <v>445</v>
      </c>
      <c r="D355" t="s">
        <v>458</v>
      </c>
      <c r="E355">
        <v>1197</v>
      </c>
      <c r="F355">
        <v>4</v>
      </c>
      <c r="G355">
        <v>4</v>
      </c>
      <c r="H355" t="s">
        <v>153</v>
      </c>
      <c r="I355" t="s">
        <v>124</v>
      </c>
      <c r="J355" t="s">
        <v>154</v>
      </c>
      <c r="K355" t="s">
        <v>125</v>
      </c>
      <c r="L355">
        <v>37</v>
      </c>
      <c r="M355" t="s">
        <v>126</v>
      </c>
      <c r="N355">
        <v>1515</v>
      </c>
      <c r="O355">
        <v>3995</v>
      </c>
      <c r="P355">
        <v>1735</v>
      </c>
      <c r="Q355" t="s">
        <v>336</v>
      </c>
      <c r="R355">
        <v>4</v>
      </c>
      <c r="S355">
        <v>16.3</v>
      </c>
      <c r="T355" s="1" t="s">
        <v>128</v>
      </c>
      <c r="U355" t="s">
        <v>351</v>
      </c>
      <c r="V355" t="s">
        <v>450</v>
      </c>
      <c r="W355">
        <v>5</v>
      </c>
      <c r="X355" t="s">
        <v>446</v>
      </c>
      <c r="Y355" t="s">
        <v>156</v>
      </c>
      <c r="Z355" t="s">
        <v>130</v>
      </c>
      <c r="AA355" t="s">
        <v>209</v>
      </c>
      <c r="AB355" t="s">
        <v>247</v>
      </c>
      <c r="AE355" t="s">
        <v>451</v>
      </c>
      <c r="AF355" t="s">
        <v>451</v>
      </c>
      <c r="AG355" t="s">
        <v>131</v>
      </c>
      <c r="AH355" t="s">
        <v>166</v>
      </c>
      <c r="AI355" t="s">
        <v>133</v>
      </c>
      <c r="AJ355" t="s">
        <v>447</v>
      </c>
      <c r="AK355" t="s">
        <v>352</v>
      </c>
      <c r="AL355" t="s">
        <v>134</v>
      </c>
      <c r="AM355" t="s">
        <v>135</v>
      </c>
      <c r="AN355" t="s">
        <v>135</v>
      </c>
      <c r="AO355" t="s">
        <v>137</v>
      </c>
      <c r="AP355">
        <v>5</v>
      </c>
      <c r="AQ355" t="s">
        <v>138</v>
      </c>
      <c r="AR355" t="s">
        <v>150</v>
      </c>
      <c r="AS355" t="s">
        <v>390</v>
      </c>
      <c r="AT355" t="s">
        <v>451</v>
      </c>
      <c r="AU355" t="s">
        <v>137</v>
      </c>
      <c r="AV355" t="s">
        <v>137</v>
      </c>
      <c r="AY355" t="s">
        <v>137</v>
      </c>
      <c r="AZ355" t="s">
        <v>173</v>
      </c>
      <c r="BA355" t="s">
        <v>137</v>
      </c>
      <c r="BB355" t="s">
        <v>142</v>
      </c>
      <c r="BC355">
        <v>378</v>
      </c>
      <c r="BD355" t="s">
        <v>137</v>
      </c>
      <c r="BE355" t="s">
        <v>137</v>
      </c>
      <c r="BF355" t="s">
        <v>137</v>
      </c>
      <c r="BG355" t="s">
        <v>134</v>
      </c>
      <c r="BH355" t="s">
        <v>143</v>
      </c>
      <c r="BI355" t="s">
        <v>137</v>
      </c>
      <c r="BJ355" t="s">
        <v>143</v>
      </c>
      <c r="BK355" t="s">
        <v>137</v>
      </c>
      <c r="BL355" t="s">
        <v>174</v>
      </c>
      <c r="BM355" t="s">
        <v>137</v>
      </c>
      <c r="BN355" t="s">
        <v>142</v>
      </c>
      <c r="BO355" t="s">
        <v>135</v>
      </c>
      <c r="BP355" t="s">
        <v>139</v>
      </c>
      <c r="BQ355" t="s">
        <v>145</v>
      </c>
      <c r="BR355" t="s">
        <v>137</v>
      </c>
      <c r="BS355">
        <v>4.8</v>
      </c>
      <c r="BT355" t="s">
        <v>137</v>
      </c>
      <c r="BU355" t="s">
        <v>146</v>
      </c>
      <c r="BV355" t="s">
        <v>147</v>
      </c>
      <c r="BW355" t="s">
        <v>235</v>
      </c>
      <c r="CA355" t="s">
        <v>137</v>
      </c>
      <c r="CD355" t="s">
        <v>137</v>
      </c>
      <c r="CG355" t="s">
        <v>137</v>
      </c>
      <c r="CH355" t="s">
        <v>137</v>
      </c>
      <c r="CI355" t="s">
        <v>210</v>
      </c>
      <c r="CJ355" t="s">
        <v>448</v>
      </c>
      <c r="CK355" t="s">
        <v>165</v>
      </c>
      <c r="CL355" t="s">
        <v>137</v>
      </c>
      <c r="CM355" t="s">
        <v>137</v>
      </c>
      <c r="CN355" t="s">
        <v>137</v>
      </c>
      <c r="CP355">
        <v>2</v>
      </c>
      <c r="CQ355" t="s">
        <v>176</v>
      </c>
      <c r="CR355" t="s">
        <v>177</v>
      </c>
      <c r="CS355" t="s">
        <v>137</v>
      </c>
      <c r="CT355" t="s">
        <v>137</v>
      </c>
      <c r="CY355" t="s">
        <v>137</v>
      </c>
      <c r="CZ355" t="s">
        <v>137</v>
      </c>
      <c r="DA355" t="s">
        <v>137</v>
      </c>
      <c r="DB355" t="s">
        <v>201</v>
      </c>
      <c r="DE355" t="s">
        <v>137</v>
      </c>
      <c r="DJ355" t="s">
        <v>137</v>
      </c>
      <c r="DQ355">
        <v>2</v>
      </c>
      <c r="DT355">
        <f t="shared" si="9"/>
        <v>30</v>
      </c>
    </row>
    <row r="356" spans="1:124" x14ac:dyDescent="0.3">
      <c r="A356">
        <v>140</v>
      </c>
      <c r="B356" t="s">
        <v>167</v>
      </c>
      <c r="C356" t="s">
        <v>445</v>
      </c>
      <c r="D356" t="s">
        <v>459</v>
      </c>
      <c r="E356">
        <v>1197</v>
      </c>
      <c r="F356">
        <v>4</v>
      </c>
      <c r="G356">
        <v>4</v>
      </c>
      <c r="H356" t="s">
        <v>153</v>
      </c>
      <c r="I356" t="s">
        <v>124</v>
      </c>
      <c r="J356" t="s">
        <v>154</v>
      </c>
      <c r="K356" t="s">
        <v>125</v>
      </c>
      <c r="L356">
        <v>37</v>
      </c>
      <c r="M356" t="s">
        <v>126</v>
      </c>
      <c r="N356">
        <v>1515</v>
      </c>
      <c r="O356">
        <v>3995</v>
      </c>
      <c r="P356">
        <v>1735</v>
      </c>
      <c r="Q356" t="s">
        <v>336</v>
      </c>
      <c r="R356">
        <v>4</v>
      </c>
      <c r="S356">
        <v>16.3</v>
      </c>
      <c r="T356" s="1" t="s">
        <v>128</v>
      </c>
      <c r="U356" t="s">
        <v>351</v>
      </c>
      <c r="V356" t="s">
        <v>460</v>
      </c>
      <c r="W356">
        <v>5</v>
      </c>
      <c r="X356" t="s">
        <v>446</v>
      </c>
      <c r="Y356" t="s">
        <v>156</v>
      </c>
      <c r="Z356" t="s">
        <v>130</v>
      </c>
      <c r="AA356" t="s">
        <v>209</v>
      </c>
      <c r="AB356" t="s">
        <v>247</v>
      </c>
      <c r="AE356" t="s">
        <v>451</v>
      </c>
      <c r="AF356" t="s">
        <v>451</v>
      </c>
      <c r="AG356" t="s">
        <v>131</v>
      </c>
      <c r="AH356" t="s">
        <v>166</v>
      </c>
      <c r="AI356" t="s">
        <v>133</v>
      </c>
      <c r="AJ356" t="s">
        <v>447</v>
      </c>
      <c r="AK356" t="s">
        <v>352</v>
      </c>
      <c r="AL356" t="s">
        <v>134</v>
      </c>
      <c r="AM356" t="s">
        <v>135</v>
      </c>
      <c r="AN356" t="s">
        <v>135</v>
      </c>
      <c r="AO356" t="s">
        <v>137</v>
      </c>
      <c r="AP356">
        <v>5</v>
      </c>
      <c r="AQ356" t="s">
        <v>138</v>
      </c>
      <c r="AR356" t="s">
        <v>150</v>
      </c>
      <c r="AS356" t="s">
        <v>390</v>
      </c>
      <c r="AT356" t="s">
        <v>451</v>
      </c>
      <c r="AU356" t="s">
        <v>137</v>
      </c>
      <c r="AV356" t="s">
        <v>137</v>
      </c>
      <c r="AY356" t="s">
        <v>137</v>
      </c>
      <c r="AZ356" t="s">
        <v>173</v>
      </c>
      <c r="BA356" t="s">
        <v>137</v>
      </c>
      <c r="BB356" t="s">
        <v>142</v>
      </c>
      <c r="BC356">
        <v>378</v>
      </c>
      <c r="BD356" t="s">
        <v>137</v>
      </c>
      <c r="BE356" t="s">
        <v>137</v>
      </c>
      <c r="BF356" t="s">
        <v>137</v>
      </c>
      <c r="BG356" t="s">
        <v>134</v>
      </c>
      <c r="BH356" t="s">
        <v>143</v>
      </c>
      <c r="BI356" t="s">
        <v>137</v>
      </c>
      <c r="BJ356" t="s">
        <v>143</v>
      </c>
      <c r="BK356" t="s">
        <v>137</v>
      </c>
      <c r="BL356" t="s">
        <v>174</v>
      </c>
      <c r="BM356" t="s">
        <v>137</v>
      </c>
      <c r="BN356" t="s">
        <v>142</v>
      </c>
      <c r="BO356" t="s">
        <v>135</v>
      </c>
      <c r="BP356" t="s">
        <v>139</v>
      </c>
      <c r="BQ356" t="s">
        <v>145</v>
      </c>
      <c r="BR356" t="s">
        <v>137</v>
      </c>
      <c r="BS356">
        <v>4.8</v>
      </c>
      <c r="BT356" t="s">
        <v>137</v>
      </c>
      <c r="BU356" t="s">
        <v>146</v>
      </c>
      <c r="BV356" t="s">
        <v>147</v>
      </c>
      <c r="BW356" t="s">
        <v>235</v>
      </c>
      <c r="CA356" t="s">
        <v>137</v>
      </c>
      <c r="CD356" t="s">
        <v>137</v>
      </c>
      <c r="CG356" t="s">
        <v>137</v>
      </c>
      <c r="CH356" t="s">
        <v>137</v>
      </c>
      <c r="CI356" t="s">
        <v>210</v>
      </c>
      <c r="CJ356" t="s">
        <v>448</v>
      </c>
      <c r="CK356" t="s">
        <v>165</v>
      </c>
      <c r="CL356" t="s">
        <v>137</v>
      </c>
      <c r="CM356" t="s">
        <v>137</v>
      </c>
      <c r="CN356" t="s">
        <v>137</v>
      </c>
      <c r="CP356">
        <v>2</v>
      </c>
      <c r="CQ356" t="s">
        <v>176</v>
      </c>
      <c r="CR356" t="s">
        <v>177</v>
      </c>
      <c r="CS356" t="s">
        <v>137</v>
      </c>
      <c r="CT356" t="s">
        <v>137</v>
      </c>
      <c r="CY356" t="s">
        <v>137</v>
      </c>
      <c r="CZ356" t="s">
        <v>137</v>
      </c>
      <c r="DB356" t="s">
        <v>201</v>
      </c>
      <c r="DE356" t="s">
        <v>137</v>
      </c>
      <c r="DQ356">
        <v>2</v>
      </c>
      <c r="DT356">
        <f t="shared" si="9"/>
        <v>32</v>
      </c>
    </row>
    <row r="357" spans="1:124" x14ac:dyDescent="0.3">
      <c r="A357">
        <v>141</v>
      </c>
      <c r="B357" t="s">
        <v>167</v>
      </c>
      <c r="C357" t="s">
        <v>445</v>
      </c>
      <c r="D357" t="s">
        <v>461</v>
      </c>
      <c r="E357">
        <v>1248</v>
      </c>
      <c r="F357">
        <v>4</v>
      </c>
      <c r="G357">
        <v>4</v>
      </c>
      <c r="H357" t="s">
        <v>153</v>
      </c>
      <c r="I357" t="s">
        <v>124</v>
      </c>
      <c r="J357" t="s">
        <v>154</v>
      </c>
      <c r="K357" t="s">
        <v>125</v>
      </c>
      <c r="L357">
        <v>37</v>
      </c>
      <c r="M357" t="s">
        <v>296</v>
      </c>
      <c r="N357">
        <v>1515</v>
      </c>
      <c r="O357">
        <v>3995</v>
      </c>
      <c r="P357">
        <v>1735</v>
      </c>
      <c r="Q357" t="s">
        <v>336</v>
      </c>
      <c r="R357">
        <v>4</v>
      </c>
      <c r="S357">
        <v>28.4</v>
      </c>
      <c r="T357" s="1" t="s">
        <v>128</v>
      </c>
      <c r="U357" t="s">
        <v>347</v>
      </c>
      <c r="V357" t="s">
        <v>286</v>
      </c>
      <c r="W357">
        <v>5</v>
      </c>
      <c r="X357" t="s">
        <v>446</v>
      </c>
      <c r="Y357" t="s">
        <v>156</v>
      </c>
      <c r="Z357" t="s">
        <v>130</v>
      </c>
      <c r="AA357" t="s">
        <v>209</v>
      </c>
      <c r="AB357" t="s">
        <v>247</v>
      </c>
      <c r="AE357" t="s">
        <v>451</v>
      </c>
      <c r="AF357" t="s">
        <v>451</v>
      </c>
      <c r="AG357" t="s">
        <v>131</v>
      </c>
      <c r="AH357" t="s">
        <v>166</v>
      </c>
      <c r="AI357" t="s">
        <v>133</v>
      </c>
      <c r="AJ357" t="s">
        <v>317</v>
      </c>
      <c r="AK357" t="s">
        <v>350</v>
      </c>
      <c r="AL357" t="s">
        <v>134</v>
      </c>
      <c r="AM357" t="s">
        <v>135</v>
      </c>
      <c r="AN357" t="s">
        <v>135</v>
      </c>
      <c r="AO357" t="s">
        <v>137</v>
      </c>
      <c r="AP357">
        <v>5</v>
      </c>
      <c r="AQ357" t="s">
        <v>138</v>
      </c>
      <c r="AR357" t="s">
        <v>139</v>
      </c>
      <c r="AS357" t="s">
        <v>390</v>
      </c>
      <c r="AT357" t="s">
        <v>451</v>
      </c>
      <c r="AU357" t="s">
        <v>137</v>
      </c>
      <c r="AV357" t="s">
        <v>137</v>
      </c>
      <c r="AY357" t="s">
        <v>137</v>
      </c>
      <c r="AZ357" t="s">
        <v>173</v>
      </c>
      <c r="BA357" t="s">
        <v>137</v>
      </c>
      <c r="BB357" t="s">
        <v>142</v>
      </c>
      <c r="BC357">
        <v>378</v>
      </c>
      <c r="BD357" t="s">
        <v>137</v>
      </c>
      <c r="BE357" t="s">
        <v>137</v>
      </c>
      <c r="BF357" t="s">
        <v>137</v>
      </c>
      <c r="BG357" t="s">
        <v>134</v>
      </c>
      <c r="BH357" t="s">
        <v>143</v>
      </c>
      <c r="BI357" t="s">
        <v>137</v>
      </c>
      <c r="BJ357" t="s">
        <v>143</v>
      </c>
      <c r="BK357" t="s">
        <v>137</v>
      </c>
      <c r="BL357" t="s">
        <v>174</v>
      </c>
      <c r="BM357" t="s">
        <v>137</v>
      </c>
      <c r="BN357" t="s">
        <v>142</v>
      </c>
      <c r="BO357" t="s">
        <v>135</v>
      </c>
      <c r="BP357" t="s">
        <v>139</v>
      </c>
      <c r="BQ357" t="s">
        <v>145</v>
      </c>
      <c r="BR357" t="s">
        <v>137</v>
      </c>
      <c r="BS357">
        <v>4.8</v>
      </c>
      <c r="BT357" t="s">
        <v>137</v>
      </c>
      <c r="BU357" t="s">
        <v>146</v>
      </c>
      <c r="BV357" t="s">
        <v>147</v>
      </c>
      <c r="BW357" t="s">
        <v>235</v>
      </c>
      <c r="CA357" t="s">
        <v>137</v>
      </c>
      <c r="CD357" t="s">
        <v>137</v>
      </c>
      <c r="CG357" t="s">
        <v>137</v>
      </c>
      <c r="CH357" t="s">
        <v>137</v>
      </c>
      <c r="CI357" t="s">
        <v>210</v>
      </c>
      <c r="CJ357" t="s">
        <v>449</v>
      </c>
      <c r="CK357" t="s">
        <v>165</v>
      </c>
      <c r="CL357" t="s">
        <v>137</v>
      </c>
      <c r="CM357" t="s">
        <v>137</v>
      </c>
      <c r="CN357" t="s">
        <v>137</v>
      </c>
      <c r="CP357">
        <v>2</v>
      </c>
      <c r="CQ357" t="s">
        <v>176</v>
      </c>
      <c r="CR357" t="s">
        <v>162</v>
      </c>
      <c r="CS357" t="s">
        <v>137</v>
      </c>
      <c r="CT357" t="s">
        <v>137</v>
      </c>
      <c r="CY357" t="s">
        <v>137</v>
      </c>
      <c r="CZ357" t="s">
        <v>137</v>
      </c>
      <c r="DA357" t="s">
        <v>137</v>
      </c>
      <c r="DB357" t="s">
        <v>201</v>
      </c>
      <c r="DE357" t="s">
        <v>137</v>
      </c>
      <c r="DI357" t="s">
        <v>137</v>
      </c>
      <c r="DJ357" t="s">
        <v>137</v>
      </c>
      <c r="DQ357">
        <v>2</v>
      </c>
      <c r="DT357">
        <f t="shared" si="9"/>
        <v>29</v>
      </c>
    </row>
    <row r="358" spans="1:124" x14ac:dyDescent="0.3">
      <c r="A358">
        <v>143</v>
      </c>
      <c r="B358" t="s">
        <v>167</v>
      </c>
      <c r="C358" t="s">
        <v>445</v>
      </c>
      <c r="D358" t="s">
        <v>463</v>
      </c>
      <c r="E358">
        <v>1248</v>
      </c>
      <c r="F358">
        <v>4</v>
      </c>
      <c r="G358">
        <v>4</v>
      </c>
      <c r="H358" t="s">
        <v>153</v>
      </c>
      <c r="I358" t="s">
        <v>124</v>
      </c>
      <c r="J358" t="s">
        <v>154</v>
      </c>
      <c r="K358" t="s">
        <v>125</v>
      </c>
      <c r="L358">
        <v>37</v>
      </c>
      <c r="M358" t="s">
        <v>296</v>
      </c>
      <c r="N358">
        <v>1515</v>
      </c>
      <c r="O358">
        <v>3995</v>
      </c>
      <c r="P358">
        <v>1735</v>
      </c>
      <c r="Q358" t="s">
        <v>336</v>
      </c>
      <c r="R358">
        <v>4</v>
      </c>
      <c r="S358">
        <v>28.4</v>
      </c>
      <c r="T358" s="1" t="s">
        <v>128</v>
      </c>
      <c r="U358" t="s">
        <v>347</v>
      </c>
      <c r="V358" t="s">
        <v>460</v>
      </c>
      <c r="W358">
        <v>5</v>
      </c>
      <c r="X358" t="s">
        <v>446</v>
      </c>
      <c r="Y358" t="s">
        <v>156</v>
      </c>
      <c r="Z358" t="s">
        <v>130</v>
      </c>
      <c r="AA358" t="s">
        <v>209</v>
      </c>
      <c r="AB358" t="s">
        <v>247</v>
      </c>
      <c r="AE358" t="s">
        <v>451</v>
      </c>
      <c r="AF358" t="s">
        <v>451</v>
      </c>
      <c r="AG358" t="s">
        <v>131</v>
      </c>
      <c r="AH358" t="s">
        <v>166</v>
      </c>
      <c r="AI358" t="s">
        <v>133</v>
      </c>
      <c r="AJ358" t="s">
        <v>317</v>
      </c>
      <c r="AK358" t="s">
        <v>350</v>
      </c>
      <c r="AL358" t="s">
        <v>134</v>
      </c>
      <c r="AM358" t="s">
        <v>135</v>
      </c>
      <c r="AN358" t="s">
        <v>135</v>
      </c>
      <c r="AO358" t="s">
        <v>137</v>
      </c>
      <c r="AP358">
        <v>5</v>
      </c>
      <c r="AQ358" t="s">
        <v>138</v>
      </c>
      <c r="AR358" t="s">
        <v>150</v>
      </c>
      <c r="AS358" t="s">
        <v>390</v>
      </c>
      <c r="AT358" t="s">
        <v>451</v>
      </c>
      <c r="AU358" t="s">
        <v>137</v>
      </c>
      <c r="AV358" t="s">
        <v>137</v>
      </c>
      <c r="AY358" t="s">
        <v>137</v>
      </c>
      <c r="AZ358" t="s">
        <v>173</v>
      </c>
      <c r="BA358" t="s">
        <v>137</v>
      </c>
      <c r="BB358" t="s">
        <v>142</v>
      </c>
      <c r="BC358">
        <v>378</v>
      </c>
      <c r="BD358" t="s">
        <v>137</v>
      </c>
      <c r="BE358" t="s">
        <v>137</v>
      </c>
      <c r="BF358" t="s">
        <v>137</v>
      </c>
      <c r="BG358" t="s">
        <v>134</v>
      </c>
      <c r="BH358" t="s">
        <v>143</v>
      </c>
      <c r="BI358" t="s">
        <v>137</v>
      </c>
      <c r="BJ358" t="s">
        <v>143</v>
      </c>
      <c r="BK358" t="s">
        <v>137</v>
      </c>
      <c r="BL358" t="s">
        <v>174</v>
      </c>
      <c r="BM358" t="s">
        <v>137</v>
      </c>
      <c r="BN358" t="s">
        <v>142</v>
      </c>
      <c r="BO358" t="s">
        <v>135</v>
      </c>
      <c r="BP358" t="s">
        <v>139</v>
      </c>
      <c r="BQ358" t="s">
        <v>145</v>
      </c>
      <c r="BR358" t="s">
        <v>137</v>
      </c>
      <c r="BS358">
        <v>4.8</v>
      </c>
      <c r="BT358" t="s">
        <v>137</v>
      </c>
      <c r="BU358" t="s">
        <v>146</v>
      </c>
      <c r="BV358" t="s">
        <v>147</v>
      </c>
      <c r="BW358" t="s">
        <v>235</v>
      </c>
      <c r="CA358" t="s">
        <v>137</v>
      </c>
      <c r="CD358" t="s">
        <v>137</v>
      </c>
      <c r="CG358" t="s">
        <v>137</v>
      </c>
      <c r="CH358" t="s">
        <v>137</v>
      </c>
      <c r="CI358" t="s">
        <v>210</v>
      </c>
      <c r="CJ358" t="s">
        <v>449</v>
      </c>
      <c r="CK358" t="s">
        <v>165</v>
      </c>
      <c r="CL358" t="s">
        <v>137</v>
      </c>
      <c r="CM358" t="s">
        <v>137</v>
      </c>
      <c r="CN358" t="s">
        <v>137</v>
      </c>
      <c r="CP358">
        <v>2</v>
      </c>
      <c r="CQ358" t="s">
        <v>176</v>
      </c>
      <c r="CR358" t="s">
        <v>162</v>
      </c>
      <c r="CS358" t="s">
        <v>137</v>
      </c>
      <c r="CT358" t="s">
        <v>137</v>
      </c>
      <c r="CY358" t="s">
        <v>137</v>
      </c>
      <c r="CZ358" t="s">
        <v>137</v>
      </c>
      <c r="DA358" t="s">
        <v>137</v>
      </c>
      <c r="DB358" t="s">
        <v>201</v>
      </c>
      <c r="DE358" t="s">
        <v>137</v>
      </c>
      <c r="DI358" t="s">
        <v>137</v>
      </c>
      <c r="DJ358" t="s">
        <v>137</v>
      </c>
      <c r="DQ358">
        <v>2</v>
      </c>
      <c r="DT358">
        <f t="shared" si="9"/>
        <v>29</v>
      </c>
    </row>
    <row r="359" spans="1:124" x14ac:dyDescent="0.3">
      <c r="A359">
        <v>687</v>
      </c>
      <c r="B359" t="s">
        <v>589</v>
      </c>
      <c r="C359" t="s">
        <v>1608</v>
      </c>
      <c r="D359" t="s">
        <v>1609</v>
      </c>
      <c r="E359">
        <v>1598</v>
      </c>
      <c r="F359">
        <v>4</v>
      </c>
      <c r="G359">
        <v>4</v>
      </c>
      <c r="H359" t="s">
        <v>153</v>
      </c>
      <c r="I359" t="s">
        <v>124</v>
      </c>
      <c r="J359" t="s">
        <v>154</v>
      </c>
      <c r="K359" t="s">
        <v>125</v>
      </c>
      <c r="L359">
        <v>55</v>
      </c>
      <c r="M359" t="s">
        <v>126</v>
      </c>
      <c r="N359">
        <v>1466</v>
      </c>
      <c r="O359">
        <v>4413</v>
      </c>
      <c r="P359">
        <v>1699</v>
      </c>
      <c r="Q359" t="s">
        <v>336</v>
      </c>
      <c r="R359">
        <v>4</v>
      </c>
      <c r="S359">
        <v>12</v>
      </c>
      <c r="T359">
        <v>15.41</v>
      </c>
      <c r="U359" t="s">
        <v>1100</v>
      </c>
      <c r="V359" t="s">
        <v>1025</v>
      </c>
      <c r="W359">
        <v>5</v>
      </c>
      <c r="X359" t="s">
        <v>446</v>
      </c>
      <c r="Y359" t="s">
        <v>156</v>
      </c>
      <c r="Z359" t="s">
        <v>130</v>
      </c>
      <c r="AA359" t="s">
        <v>594</v>
      </c>
      <c r="AB359" t="s">
        <v>1090</v>
      </c>
      <c r="AE359" t="s">
        <v>301</v>
      </c>
      <c r="AF359" t="s">
        <v>301</v>
      </c>
      <c r="AG359" t="s">
        <v>597</v>
      </c>
      <c r="AH359" t="s">
        <v>166</v>
      </c>
      <c r="AI359" t="s">
        <v>133</v>
      </c>
      <c r="AJ359" t="s">
        <v>1020</v>
      </c>
      <c r="AK359" t="s">
        <v>1095</v>
      </c>
      <c r="AL359" t="s">
        <v>134</v>
      </c>
      <c r="AM359" t="s">
        <v>135</v>
      </c>
      <c r="AN359" t="s">
        <v>135</v>
      </c>
      <c r="AO359" t="s">
        <v>137</v>
      </c>
      <c r="AP359">
        <v>5</v>
      </c>
      <c r="AQ359" t="s">
        <v>138</v>
      </c>
      <c r="AR359" t="s">
        <v>139</v>
      </c>
      <c r="AS359" t="s">
        <v>1091</v>
      </c>
      <c r="AT359" t="s">
        <v>301</v>
      </c>
      <c r="AV359" t="s">
        <v>137</v>
      </c>
      <c r="AW359" t="s">
        <v>164</v>
      </c>
      <c r="AX359" t="s">
        <v>137</v>
      </c>
      <c r="AY359" t="s">
        <v>137</v>
      </c>
      <c r="AZ359" t="s">
        <v>601</v>
      </c>
      <c r="BA359" t="s">
        <v>137</v>
      </c>
      <c r="BB359" t="s">
        <v>202</v>
      </c>
      <c r="BC359">
        <v>460</v>
      </c>
      <c r="BD359" t="s">
        <v>137</v>
      </c>
      <c r="BE359" t="s">
        <v>137</v>
      </c>
      <c r="BF359" t="s">
        <v>137</v>
      </c>
      <c r="BG359" t="s">
        <v>134</v>
      </c>
      <c r="BH359" t="s">
        <v>193</v>
      </c>
      <c r="BI359" t="s">
        <v>137</v>
      </c>
      <c r="BJ359" t="s">
        <v>143</v>
      </c>
      <c r="BK359" t="s">
        <v>137</v>
      </c>
      <c r="BL359" t="s">
        <v>422</v>
      </c>
      <c r="BM359" t="s">
        <v>137</v>
      </c>
      <c r="BN359" t="s">
        <v>142</v>
      </c>
      <c r="BO359" t="s">
        <v>134</v>
      </c>
      <c r="BP359" t="s">
        <v>139</v>
      </c>
      <c r="BQ359" t="s">
        <v>145</v>
      </c>
      <c r="BR359" t="s">
        <v>137</v>
      </c>
      <c r="BS359">
        <v>5.3</v>
      </c>
      <c r="BT359" t="s">
        <v>137</v>
      </c>
      <c r="BU359" t="s">
        <v>146</v>
      </c>
      <c r="BV359" t="s">
        <v>147</v>
      </c>
      <c r="BW359" t="s">
        <v>235</v>
      </c>
      <c r="CA359" t="s">
        <v>137</v>
      </c>
      <c r="CD359" t="s">
        <v>137</v>
      </c>
      <c r="CG359" t="s">
        <v>137</v>
      </c>
      <c r="CH359" t="s">
        <v>137</v>
      </c>
      <c r="CI359" t="s">
        <v>210</v>
      </c>
      <c r="CJ359" t="s">
        <v>878</v>
      </c>
      <c r="CK359" t="s">
        <v>165</v>
      </c>
      <c r="CL359" t="s">
        <v>137</v>
      </c>
      <c r="CN359" t="s">
        <v>137</v>
      </c>
      <c r="CP359">
        <v>2</v>
      </c>
      <c r="CQ359" t="s">
        <v>373</v>
      </c>
      <c r="CR359" t="s">
        <v>177</v>
      </c>
      <c r="CS359" t="s">
        <v>137</v>
      </c>
      <c r="CT359" t="s">
        <v>137</v>
      </c>
      <c r="CY359" t="s">
        <v>200</v>
      </c>
      <c r="CZ359" t="s">
        <v>137</v>
      </c>
      <c r="DA359" t="s">
        <v>137</v>
      </c>
      <c r="DB359" t="s">
        <v>201</v>
      </c>
      <c r="DD359" t="s">
        <v>137</v>
      </c>
      <c r="DE359" t="s">
        <v>137</v>
      </c>
      <c r="DJ359" t="s">
        <v>137</v>
      </c>
      <c r="DM359" t="s">
        <v>137</v>
      </c>
      <c r="DQ359">
        <v>2</v>
      </c>
      <c r="DT359">
        <f t="shared" si="9"/>
        <v>27</v>
      </c>
    </row>
    <row r="360" spans="1:124" x14ac:dyDescent="0.3">
      <c r="A360">
        <v>690</v>
      </c>
      <c r="B360" t="s">
        <v>589</v>
      </c>
      <c r="C360" t="s">
        <v>1608</v>
      </c>
      <c r="D360" t="s">
        <v>1610</v>
      </c>
      <c r="E360">
        <v>1498</v>
      </c>
      <c r="F360">
        <v>4</v>
      </c>
      <c r="G360">
        <v>4</v>
      </c>
      <c r="H360" t="s">
        <v>153</v>
      </c>
      <c r="I360" t="s">
        <v>124</v>
      </c>
      <c r="J360" t="s">
        <v>154</v>
      </c>
      <c r="K360" t="s">
        <v>125</v>
      </c>
      <c r="L360">
        <v>55</v>
      </c>
      <c r="M360" t="s">
        <v>296</v>
      </c>
      <c r="N360">
        <v>1466</v>
      </c>
      <c r="O360">
        <v>4413</v>
      </c>
      <c r="P360">
        <v>1699</v>
      </c>
      <c r="Q360" t="s">
        <v>336</v>
      </c>
      <c r="R360">
        <v>4</v>
      </c>
      <c r="S360">
        <v>14.5</v>
      </c>
      <c r="T360">
        <v>21.13</v>
      </c>
      <c r="U360" t="s">
        <v>1098</v>
      </c>
      <c r="V360" t="s">
        <v>182</v>
      </c>
      <c r="W360">
        <v>5</v>
      </c>
      <c r="X360" t="s">
        <v>446</v>
      </c>
      <c r="Y360" t="s">
        <v>156</v>
      </c>
      <c r="Z360" t="s">
        <v>130</v>
      </c>
      <c r="AA360" t="s">
        <v>594</v>
      </c>
      <c r="AB360" t="s">
        <v>1090</v>
      </c>
      <c r="AE360" t="s">
        <v>301</v>
      </c>
      <c r="AF360" t="s">
        <v>301</v>
      </c>
      <c r="AG360" t="s">
        <v>597</v>
      </c>
      <c r="AH360" t="s">
        <v>166</v>
      </c>
      <c r="AI360" t="s">
        <v>133</v>
      </c>
      <c r="AJ360" t="s">
        <v>948</v>
      </c>
      <c r="AK360" t="s">
        <v>444</v>
      </c>
      <c r="AL360" t="s">
        <v>134</v>
      </c>
      <c r="AM360" t="s">
        <v>135</v>
      </c>
      <c r="AN360" t="s">
        <v>135</v>
      </c>
      <c r="AO360" t="s">
        <v>137</v>
      </c>
      <c r="AP360">
        <v>5</v>
      </c>
      <c r="AQ360" t="s">
        <v>138</v>
      </c>
      <c r="AR360" t="s">
        <v>139</v>
      </c>
      <c r="AS360" t="s">
        <v>1091</v>
      </c>
      <c r="AT360" t="s">
        <v>301</v>
      </c>
      <c r="AV360" t="s">
        <v>137</v>
      </c>
      <c r="AW360" t="s">
        <v>164</v>
      </c>
      <c r="AX360" t="s">
        <v>137</v>
      </c>
      <c r="AY360" t="s">
        <v>137</v>
      </c>
      <c r="AZ360" t="s">
        <v>601</v>
      </c>
      <c r="BA360" t="s">
        <v>137</v>
      </c>
      <c r="BB360" t="s">
        <v>199</v>
      </c>
      <c r="BC360">
        <v>460</v>
      </c>
      <c r="BD360" t="s">
        <v>137</v>
      </c>
      <c r="BE360" t="s">
        <v>137</v>
      </c>
      <c r="BF360" t="s">
        <v>137</v>
      </c>
      <c r="BG360" t="s">
        <v>134</v>
      </c>
      <c r="BH360" t="s">
        <v>193</v>
      </c>
      <c r="BI360" t="s">
        <v>137</v>
      </c>
      <c r="BJ360" t="s">
        <v>193</v>
      </c>
      <c r="BK360" t="s">
        <v>137</v>
      </c>
      <c r="BL360" t="s">
        <v>422</v>
      </c>
      <c r="BM360" t="s">
        <v>137</v>
      </c>
      <c r="BN360" t="s">
        <v>142</v>
      </c>
      <c r="BO360" t="s">
        <v>134</v>
      </c>
      <c r="BP360" t="s">
        <v>139</v>
      </c>
      <c r="BQ360" t="s">
        <v>145</v>
      </c>
      <c r="BR360" t="s">
        <v>137</v>
      </c>
      <c r="BS360">
        <v>5.3</v>
      </c>
      <c r="BT360" t="s">
        <v>137</v>
      </c>
      <c r="BU360" t="s">
        <v>146</v>
      </c>
      <c r="BV360" t="s">
        <v>147</v>
      </c>
      <c r="BW360" t="s">
        <v>235</v>
      </c>
      <c r="BZ360" t="s">
        <v>137</v>
      </c>
      <c r="CA360" t="s">
        <v>137</v>
      </c>
      <c r="CD360" t="s">
        <v>137</v>
      </c>
      <c r="CG360" t="s">
        <v>137</v>
      </c>
      <c r="CH360" t="s">
        <v>137</v>
      </c>
      <c r="CI360" t="s">
        <v>210</v>
      </c>
      <c r="CJ360" t="s">
        <v>1032</v>
      </c>
      <c r="CK360" t="s">
        <v>165</v>
      </c>
      <c r="CL360" t="s">
        <v>137</v>
      </c>
      <c r="CN360" t="s">
        <v>137</v>
      </c>
      <c r="CO360" t="s">
        <v>137</v>
      </c>
      <c r="CP360">
        <v>2</v>
      </c>
      <c r="CQ360" t="s">
        <v>373</v>
      </c>
      <c r="CR360" t="s">
        <v>177</v>
      </c>
      <c r="CS360" t="s">
        <v>137</v>
      </c>
      <c r="CT360" t="s">
        <v>137</v>
      </c>
      <c r="CW360" t="s">
        <v>137</v>
      </c>
      <c r="CY360" t="s">
        <v>200</v>
      </c>
      <c r="CZ360" t="s">
        <v>137</v>
      </c>
      <c r="DA360" t="s">
        <v>137</v>
      </c>
      <c r="DB360" t="s">
        <v>201</v>
      </c>
      <c r="DD360" t="s">
        <v>137</v>
      </c>
      <c r="DE360" t="s">
        <v>137</v>
      </c>
      <c r="DI360" t="s">
        <v>137</v>
      </c>
      <c r="DJ360" t="s">
        <v>137</v>
      </c>
      <c r="DM360" t="s">
        <v>137</v>
      </c>
      <c r="DQ360">
        <v>2</v>
      </c>
      <c r="DT360">
        <f t="shared" si="9"/>
        <v>23</v>
      </c>
    </row>
    <row r="361" spans="1:124" x14ac:dyDescent="0.3">
      <c r="A361">
        <v>691</v>
      </c>
      <c r="B361" t="s">
        <v>589</v>
      </c>
      <c r="C361" t="s">
        <v>1608</v>
      </c>
      <c r="D361" t="s">
        <v>1611</v>
      </c>
      <c r="E361">
        <v>1498</v>
      </c>
      <c r="F361">
        <v>4</v>
      </c>
      <c r="G361">
        <v>4</v>
      </c>
      <c r="H361" t="s">
        <v>153</v>
      </c>
      <c r="I361" t="s">
        <v>124</v>
      </c>
      <c r="J361" t="s">
        <v>154</v>
      </c>
      <c r="K361" t="s">
        <v>125</v>
      </c>
      <c r="L361">
        <v>55</v>
      </c>
      <c r="M361" t="s">
        <v>296</v>
      </c>
      <c r="N361">
        <v>1466</v>
      </c>
      <c r="O361">
        <v>4413</v>
      </c>
      <c r="P361">
        <v>1699</v>
      </c>
      <c r="Q361" t="s">
        <v>336</v>
      </c>
      <c r="R361">
        <v>4</v>
      </c>
      <c r="S361">
        <v>14.5</v>
      </c>
      <c r="T361">
        <v>21.72</v>
      </c>
      <c r="U361" t="s">
        <v>1088</v>
      </c>
      <c r="V361" t="s">
        <v>1089</v>
      </c>
      <c r="W361">
        <v>7</v>
      </c>
      <c r="X361" t="s">
        <v>446</v>
      </c>
      <c r="Y361" t="s">
        <v>156</v>
      </c>
      <c r="Z361" t="s">
        <v>130</v>
      </c>
      <c r="AA361" t="s">
        <v>594</v>
      </c>
      <c r="AB361" t="s">
        <v>1090</v>
      </c>
      <c r="AE361" t="s">
        <v>301</v>
      </c>
      <c r="AF361" t="s">
        <v>301</v>
      </c>
      <c r="AG361" t="s">
        <v>597</v>
      </c>
      <c r="AH361" t="s">
        <v>166</v>
      </c>
      <c r="AI361" t="s">
        <v>133</v>
      </c>
      <c r="AJ361" t="s">
        <v>948</v>
      </c>
      <c r="AK361" t="s">
        <v>444</v>
      </c>
      <c r="AL361" t="s">
        <v>134</v>
      </c>
      <c r="AM361" t="s">
        <v>135</v>
      </c>
      <c r="AN361" t="s">
        <v>135</v>
      </c>
      <c r="AO361" t="s">
        <v>137</v>
      </c>
      <c r="AP361">
        <v>5</v>
      </c>
      <c r="AQ361" t="s">
        <v>138</v>
      </c>
      <c r="AR361" t="s">
        <v>150</v>
      </c>
      <c r="AS361" t="s">
        <v>1091</v>
      </c>
      <c r="AT361" t="s">
        <v>301</v>
      </c>
      <c r="AV361" t="s">
        <v>137</v>
      </c>
      <c r="AW361" t="s">
        <v>164</v>
      </c>
      <c r="AX361" t="s">
        <v>137</v>
      </c>
      <c r="AY361" t="s">
        <v>137</v>
      </c>
      <c r="AZ361" t="s">
        <v>601</v>
      </c>
      <c r="BA361" t="s">
        <v>137</v>
      </c>
      <c r="BB361" t="s">
        <v>199</v>
      </c>
      <c r="BC361">
        <v>460</v>
      </c>
      <c r="BD361" t="s">
        <v>137</v>
      </c>
      <c r="BE361" t="s">
        <v>137</v>
      </c>
      <c r="BF361" t="s">
        <v>137</v>
      </c>
      <c r="BG361" t="s">
        <v>134</v>
      </c>
      <c r="BH361" t="s">
        <v>193</v>
      </c>
      <c r="BI361" t="s">
        <v>137</v>
      </c>
      <c r="BJ361" t="s">
        <v>143</v>
      </c>
      <c r="BK361" t="s">
        <v>137</v>
      </c>
      <c r="BL361" t="s">
        <v>422</v>
      </c>
      <c r="BM361" t="s">
        <v>137</v>
      </c>
      <c r="BN361" t="s">
        <v>142</v>
      </c>
      <c r="BO361" t="s">
        <v>134</v>
      </c>
      <c r="BP361" t="s">
        <v>139</v>
      </c>
      <c r="BQ361" t="s">
        <v>145</v>
      </c>
      <c r="BR361" t="s">
        <v>137</v>
      </c>
      <c r="BS361">
        <v>5.3</v>
      </c>
      <c r="BT361" t="s">
        <v>137</v>
      </c>
      <c r="BU361" t="s">
        <v>146</v>
      </c>
      <c r="BV361" t="s">
        <v>147</v>
      </c>
      <c r="BW361" t="s">
        <v>235</v>
      </c>
      <c r="BY361" t="s">
        <v>137</v>
      </c>
      <c r="BZ361" t="s">
        <v>137</v>
      </c>
      <c r="CA361" t="s">
        <v>137</v>
      </c>
      <c r="CD361" t="s">
        <v>137</v>
      </c>
      <c r="CG361" t="s">
        <v>137</v>
      </c>
      <c r="CH361" t="s">
        <v>137</v>
      </c>
      <c r="CI361" t="s">
        <v>210</v>
      </c>
      <c r="CJ361" t="s">
        <v>1038</v>
      </c>
      <c r="CK361" t="s">
        <v>165</v>
      </c>
      <c r="CL361" t="s">
        <v>137</v>
      </c>
      <c r="CN361" t="s">
        <v>137</v>
      </c>
      <c r="CO361" t="s">
        <v>137</v>
      </c>
      <c r="CP361">
        <v>2</v>
      </c>
      <c r="CQ361" t="s">
        <v>373</v>
      </c>
      <c r="CR361" t="s">
        <v>177</v>
      </c>
      <c r="CS361" t="s">
        <v>137</v>
      </c>
      <c r="CT361" t="s">
        <v>137</v>
      </c>
      <c r="CY361" t="s">
        <v>200</v>
      </c>
      <c r="CZ361" t="s">
        <v>137</v>
      </c>
      <c r="DA361" t="s">
        <v>137</v>
      </c>
      <c r="DB361" t="s">
        <v>201</v>
      </c>
      <c r="DD361" t="s">
        <v>137</v>
      </c>
      <c r="DE361" t="s">
        <v>137</v>
      </c>
      <c r="DG361" t="s">
        <v>137</v>
      </c>
      <c r="DI361" t="s">
        <v>137</v>
      </c>
      <c r="DM361" t="s">
        <v>137</v>
      </c>
      <c r="DQ361">
        <v>2</v>
      </c>
      <c r="DT361">
        <f t="shared" si="9"/>
        <v>23</v>
      </c>
    </row>
    <row r="362" spans="1:124" x14ac:dyDescent="0.3">
      <c r="A362">
        <v>692</v>
      </c>
      <c r="B362" t="s">
        <v>589</v>
      </c>
      <c r="C362" t="s">
        <v>1608</v>
      </c>
      <c r="D362" t="s">
        <v>1612</v>
      </c>
      <c r="E362">
        <v>1598</v>
      </c>
      <c r="F362">
        <v>4</v>
      </c>
      <c r="G362">
        <v>4</v>
      </c>
      <c r="H362" t="s">
        <v>153</v>
      </c>
      <c r="I362" t="s">
        <v>124</v>
      </c>
      <c r="J362" t="s">
        <v>154</v>
      </c>
      <c r="K362" t="s">
        <v>125</v>
      </c>
      <c r="L362">
        <v>55</v>
      </c>
      <c r="M362" t="s">
        <v>126</v>
      </c>
      <c r="N362">
        <v>1466</v>
      </c>
      <c r="O362">
        <v>4413</v>
      </c>
      <c r="P362">
        <v>1699</v>
      </c>
      <c r="Q362" t="s">
        <v>336</v>
      </c>
      <c r="R362">
        <v>4</v>
      </c>
      <c r="S362">
        <v>12</v>
      </c>
      <c r="T362">
        <v>14.84</v>
      </c>
      <c r="U362" t="s">
        <v>1093</v>
      </c>
      <c r="V362" t="s">
        <v>1094</v>
      </c>
      <c r="W362">
        <v>7</v>
      </c>
      <c r="X362" t="s">
        <v>446</v>
      </c>
      <c r="Y362" t="s">
        <v>156</v>
      </c>
      <c r="Z362" t="s">
        <v>130</v>
      </c>
      <c r="AA362" t="s">
        <v>594</v>
      </c>
      <c r="AB362" t="s">
        <v>1090</v>
      </c>
      <c r="AE362" t="s">
        <v>301</v>
      </c>
      <c r="AF362" t="s">
        <v>301</v>
      </c>
      <c r="AG362" t="s">
        <v>597</v>
      </c>
      <c r="AH362" t="s">
        <v>166</v>
      </c>
      <c r="AI362" t="s">
        <v>133</v>
      </c>
      <c r="AJ362" t="s">
        <v>1020</v>
      </c>
      <c r="AK362" t="s">
        <v>1095</v>
      </c>
      <c r="AL362" t="s">
        <v>134</v>
      </c>
      <c r="AM362" t="s">
        <v>135</v>
      </c>
      <c r="AN362" t="s">
        <v>135</v>
      </c>
      <c r="AO362" t="s">
        <v>137</v>
      </c>
      <c r="AP362">
        <v>5</v>
      </c>
      <c r="AQ362" t="s">
        <v>396</v>
      </c>
      <c r="AR362" t="s">
        <v>150</v>
      </c>
      <c r="AS362" t="s">
        <v>1091</v>
      </c>
      <c r="AT362" t="s">
        <v>301</v>
      </c>
      <c r="AV362" t="s">
        <v>137</v>
      </c>
      <c r="AW362" t="s">
        <v>136</v>
      </c>
      <c r="AX362" t="s">
        <v>137</v>
      </c>
      <c r="AY362" t="s">
        <v>137</v>
      </c>
      <c r="AZ362" t="s">
        <v>601</v>
      </c>
      <c r="BA362" t="s">
        <v>137</v>
      </c>
      <c r="BB362" t="s">
        <v>199</v>
      </c>
      <c r="BC362">
        <v>460</v>
      </c>
      <c r="BD362" t="s">
        <v>137</v>
      </c>
      <c r="BE362" t="s">
        <v>137</v>
      </c>
      <c r="BF362" t="s">
        <v>137</v>
      </c>
      <c r="BG362" t="s">
        <v>134</v>
      </c>
      <c r="BH362" t="s">
        <v>193</v>
      </c>
      <c r="BI362" t="s">
        <v>137</v>
      </c>
      <c r="BJ362" t="s">
        <v>143</v>
      </c>
      <c r="BK362" t="s">
        <v>137</v>
      </c>
      <c r="BL362" t="s">
        <v>422</v>
      </c>
      <c r="BM362" t="s">
        <v>137</v>
      </c>
      <c r="BN362" t="s">
        <v>142</v>
      </c>
      <c r="BO362" t="s">
        <v>134</v>
      </c>
      <c r="BP362" t="s">
        <v>139</v>
      </c>
      <c r="BQ362" t="s">
        <v>145</v>
      </c>
      <c r="BR362" t="s">
        <v>137</v>
      </c>
      <c r="BS362">
        <v>5.3</v>
      </c>
      <c r="BT362" t="s">
        <v>137</v>
      </c>
      <c r="BU362" t="s">
        <v>146</v>
      </c>
      <c r="BV362" t="s">
        <v>147</v>
      </c>
      <c r="BW362" t="s">
        <v>235</v>
      </c>
      <c r="BY362" t="s">
        <v>137</v>
      </c>
      <c r="CA362" t="s">
        <v>137</v>
      </c>
      <c r="CD362" t="s">
        <v>137</v>
      </c>
      <c r="CG362" t="s">
        <v>137</v>
      </c>
      <c r="CH362" t="s">
        <v>137</v>
      </c>
      <c r="CI362" t="s">
        <v>210</v>
      </c>
      <c r="CJ362" t="s">
        <v>1096</v>
      </c>
      <c r="CK362" t="s">
        <v>165</v>
      </c>
      <c r="CL362" t="s">
        <v>137</v>
      </c>
      <c r="CN362" t="s">
        <v>137</v>
      </c>
      <c r="CP362">
        <v>2</v>
      </c>
      <c r="CQ362" t="s">
        <v>373</v>
      </c>
      <c r="CR362" t="s">
        <v>177</v>
      </c>
      <c r="CS362" t="s">
        <v>137</v>
      </c>
      <c r="CT362" t="s">
        <v>137</v>
      </c>
      <c r="CX362" t="s">
        <v>137</v>
      </c>
      <c r="CY362" t="s">
        <v>200</v>
      </c>
      <c r="CZ362" t="s">
        <v>137</v>
      </c>
      <c r="DA362" t="s">
        <v>137</v>
      </c>
      <c r="DB362" t="s">
        <v>201</v>
      </c>
      <c r="DD362" t="s">
        <v>137</v>
      </c>
      <c r="DE362" t="s">
        <v>137</v>
      </c>
      <c r="DH362" t="s">
        <v>137</v>
      </c>
      <c r="DJ362" t="s">
        <v>137</v>
      </c>
      <c r="DK362" t="s">
        <v>137</v>
      </c>
      <c r="DM362" t="s">
        <v>137</v>
      </c>
      <c r="DP362" t="s">
        <v>137</v>
      </c>
      <c r="DQ362">
        <v>2</v>
      </c>
      <c r="DT362">
        <f t="shared" si="9"/>
        <v>22</v>
      </c>
    </row>
    <row r="363" spans="1:124" x14ac:dyDescent="0.3">
      <c r="A363">
        <v>694</v>
      </c>
      <c r="B363" t="s">
        <v>589</v>
      </c>
      <c r="C363" t="s">
        <v>1608</v>
      </c>
      <c r="D363" t="s">
        <v>1614</v>
      </c>
      <c r="E363">
        <v>1498</v>
      </c>
      <c r="F363">
        <v>4</v>
      </c>
      <c r="G363">
        <v>4</v>
      </c>
      <c r="H363" t="s">
        <v>153</v>
      </c>
      <c r="I363" t="s">
        <v>124</v>
      </c>
      <c r="J363" t="s">
        <v>154</v>
      </c>
      <c r="K363" t="s">
        <v>125</v>
      </c>
      <c r="L363">
        <v>55</v>
      </c>
      <c r="M363" t="s">
        <v>296</v>
      </c>
      <c r="N363">
        <v>1466</v>
      </c>
      <c r="O363">
        <v>4413</v>
      </c>
      <c r="P363">
        <v>1699</v>
      </c>
      <c r="Q363" t="s">
        <v>336</v>
      </c>
      <c r="R363">
        <v>4</v>
      </c>
      <c r="S363">
        <v>18</v>
      </c>
      <c r="T363">
        <v>21.13</v>
      </c>
      <c r="U363" t="s">
        <v>1098</v>
      </c>
      <c r="V363" t="s">
        <v>182</v>
      </c>
      <c r="W363">
        <v>5</v>
      </c>
      <c r="X363" t="s">
        <v>446</v>
      </c>
      <c r="Y363" t="s">
        <v>156</v>
      </c>
      <c r="Z363" t="s">
        <v>130</v>
      </c>
      <c r="AA363" t="s">
        <v>594</v>
      </c>
      <c r="AB363" t="s">
        <v>1090</v>
      </c>
      <c r="AE363" t="s">
        <v>301</v>
      </c>
      <c r="AF363" t="s">
        <v>301</v>
      </c>
      <c r="AG363" t="s">
        <v>597</v>
      </c>
      <c r="AH363" t="s">
        <v>166</v>
      </c>
      <c r="AI363" t="s">
        <v>133</v>
      </c>
      <c r="AJ363" t="s">
        <v>948</v>
      </c>
      <c r="AK363" t="s">
        <v>444</v>
      </c>
      <c r="AL363" t="s">
        <v>134</v>
      </c>
      <c r="AM363" t="s">
        <v>135</v>
      </c>
      <c r="AN363" t="s">
        <v>135</v>
      </c>
      <c r="AO363" t="s">
        <v>137</v>
      </c>
      <c r="AP363">
        <v>5</v>
      </c>
      <c r="AQ363" t="s">
        <v>396</v>
      </c>
      <c r="AR363" t="s">
        <v>139</v>
      </c>
      <c r="AS363" t="s">
        <v>1091</v>
      </c>
      <c r="AT363" t="s">
        <v>301</v>
      </c>
      <c r="AV363" t="s">
        <v>137</v>
      </c>
      <c r="AW363" t="s">
        <v>164</v>
      </c>
      <c r="AX363" t="s">
        <v>137</v>
      </c>
      <c r="AY363" t="s">
        <v>137</v>
      </c>
      <c r="AZ363" t="s">
        <v>601</v>
      </c>
      <c r="BA363" t="s">
        <v>137</v>
      </c>
      <c r="BB363" t="s">
        <v>199</v>
      </c>
      <c r="BC363">
        <v>460</v>
      </c>
      <c r="BD363" t="s">
        <v>137</v>
      </c>
      <c r="BE363" t="s">
        <v>137</v>
      </c>
      <c r="BF363" t="s">
        <v>137</v>
      </c>
      <c r="BG363" t="s">
        <v>134</v>
      </c>
      <c r="BH363" t="s">
        <v>193</v>
      </c>
      <c r="BI363" t="s">
        <v>137</v>
      </c>
      <c r="BJ363" t="s">
        <v>193</v>
      </c>
      <c r="BK363" t="s">
        <v>137</v>
      </c>
      <c r="BL363" t="s">
        <v>422</v>
      </c>
      <c r="BM363" t="s">
        <v>137</v>
      </c>
      <c r="BN363" t="s">
        <v>142</v>
      </c>
      <c r="BO363" t="s">
        <v>134</v>
      </c>
      <c r="BP363" t="s">
        <v>139</v>
      </c>
      <c r="BQ363" t="s">
        <v>145</v>
      </c>
      <c r="BR363" t="s">
        <v>137</v>
      </c>
      <c r="BS363">
        <v>5.3</v>
      </c>
      <c r="BT363" t="s">
        <v>137</v>
      </c>
      <c r="BU363" t="s">
        <v>146</v>
      </c>
      <c r="BV363" t="s">
        <v>147</v>
      </c>
      <c r="BW363" t="s">
        <v>235</v>
      </c>
      <c r="BZ363" t="s">
        <v>137</v>
      </c>
      <c r="CA363" t="s">
        <v>137</v>
      </c>
      <c r="CD363" t="s">
        <v>137</v>
      </c>
      <c r="CG363" t="s">
        <v>137</v>
      </c>
      <c r="CH363" t="s">
        <v>137</v>
      </c>
      <c r="CI363" t="s">
        <v>210</v>
      </c>
      <c r="CJ363" t="s">
        <v>1032</v>
      </c>
      <c r="CK363" t="s">
        <v>165</v>
      </c>
      <c r="CL363" t="s">
        <v>137</v>
      </c>
      <c r="CN363" t="s">
        <v>137</v>
      </c>
      <c r="CO363" t="s">
        <v>137</v>
      </c>
      <c r="CP363">
        <v>2</v>
      </c>
      <c r="CQ363" t="s">
        <v>373</v>
      </c>
      <c r="CR363" t="s">
        <v>177</v>
      </c>
      <c r="CS363" t="s">
        <v>137</v>
      </c>
      <c r="CT363" t="s">
        <v>137</v>
      </c>
      <c r="CW363" t="s">
        <v>137</v>
      </c>
      <c r="CX363" t="s">
        <v>137</v>
      </c>
      <c r="CY363" t="s">
        <v>200</v>
      </c>
      <c r="CZ363" t="s">
        <v>137</v>
      </c>
      <c r="DA363" t="s">
        <v>137</v>
      </c>
      <c r="DB363" t="s">
        <v>201</v>
      </c>
      <c r="DD363" t="s">
        <v>137</v>
      </c>
      <c r="DE363" t="s">
        <v>137</v>
      </c>
      <c r="DH363" t="s">
        <v>137</v>
      </c>
      <c r="DI363" t="s">
        <v>137</v>
      </c>
      <c r="DJ363" t="s">
        <v>137</v>
      </c>
      <c r="DK363" t="s">
        <v>137</v>
      </c>
      <c r="DM363" t="s">
        <v>137</v>
      </c>
      <c r="DP363" t="s">
        <v>137</v>
      </c>
      <c r="DQ363">
        <v>2</v>
      </c>
      <c r="DT363">
        <f t="shared" si="9"/>
        <v>19</v>
      </c>
    </row>
    <row r="364" spans="1:124" x14ac:dyDescent="0.3">
      <c r="A364">
        <v>695</v>
      </c>
      <c r="B364" t="s">
        <v>589</v>
      </c>
      <c r="C364" t="s">
        <v>1608</v>
      </c>
      <c r="D364" t="s">
        <v>1615</v>
      </c>
      <c r="E364">
        <v>1598</v>
      </c>
      <c r="F364">
        <v>4</v>
      </c>
      <c r="G364">
        <v>4</v>
      </c>
      <c r="H364" t="s">
        <v>153</v>
      </c>
      <c r="I364" t="s">
        <v>124</v>
      </c>
      <c r="J364" t="s">
        <v>154</v>
      </c>
      <c r="K364" t="s">
        <v>125</v>
      </c>
      <c r="L364">
        <v>55</v>
      </c>
      <c r="M364" t="s">
        <v>126</v>
      </c>
      <c r="N364">
        <v>1466</v>
      </c>
      <c r="O364">
        <v>4413</v>
      </c>
      <c r="P364">
        <v>1699</v>
      </c>
      <c r="Q364" t="s">
        <v>336</v>
      </c>
      <c r="R364">
        <v>4</v>
      </c>
      <c r="S364">
        <v>12</v>
      </c>
      <c r="T364">
        <v>15.41</v>
      </c>
      <c r="U364" t="s">
        <v>1100</v>
      </c>
      <c r="V364" t="s">
        <v>1025</v>
      </c>
      <c r="W364">
        <v>5</v>
      </c>
      <c r="X364" t="s">
        <v>446</v>
      </c>
      <c r="Y364" t="s">
        <v>156</v>
      </c>
      <c r="Z364" t="s">
        <v>130</v>
      </c>
      <c r="AA364" t="s">
        <v>594</v>
      </c>
      <c r="AB364" t="s">
        <v>1090</v>
      </c>
      <c r="AE364" t="s">
        <v>301</v>
      </c>
      <c r="AF364" t="s">
        <v>301</v>
      </c>
      <c r="AG364" t="s">
        <v>597</v>
      </c>
      <c r="AH364" t="s">
        <v>166</v>
      </c>
      <c r="AI364" t="s">
        <v>133</v>
      </c>
      <c r="AJ364" t="s">
        <v>1020</v>
      </c>
      <c r="AK364" t="s">
        <v>1095</v>
      </c>
      <c r="AL364" t="s">
        <v>134</v>
      </c>
      <c r="AM364" t="s">
        <v>135</v>
      </c>
      <c r="AN364" t="s">
        <v>135</v>
      </c>
      <c r="AO364" t="s">
        <v>137</v>
      </c>
      <c r="AP364">
        <v>5</v>
      </c>
      <c r="AQ364" t="s">
        <v>396</v>
      </c>
      <c r="AR364" t="s">
        <v>139</v>
      </c>
      <c r="AS364" t="s">
        <v>1091</v>
      </c>
      <c r="AT364" t="s">
        <v>301</v>
      </c>
      <c r="AV364" t="s">
        <v>137</v>
      </c>
      <c r="AW364" t="s">
        <v>164</v>
      </c>
      <c r="AX364" t="s">
        <v>137</v>
      </c>
      <c r="AY364" t="s">
        <v>137</v>
      </c>
      <c r="AZ364" t="s">
        <v>601</v>
      </c>
      <c r="BA364" t="s">
        <v>137</v>
      </c>
      <c r="BB364" t="s">
        <v>199</v>
      </c>
      <c r="BC364">
        <v>460</v>
      </c>
      <c r="BD364" t="s">
        <v>137</v>
      </c>
      <c r="BE364" t="s">
        <v>137</v>
      </c>
      <c r="BF364" t="s">
        <v>137</v>
      </c>
      <c r="BG364" t="s">
        <v>134</v>
      </c>
      <c r="BH364" t="s">
        <v>193</v>
      </c>
      <c r="BI364" t="s">
        <v>137</v>
      </c>
      <c r="BJ364" t="s">
        <v>193</v>
      </c>
      <c r="BK364" t="s">
        <v>137</v>
      </c>
      <c r="BL364" t="s">
        <v>422</v>
      </c>
      <c r="BM364" t="s">
        <v>137</v>
      </c>
      <c r="BN364" t="s">
        <v>142</v>
      </c>
      <c r="BO364" t="s">
        <v>134</v>
      </c>
      <c r="BP364" t="s">
        <v>139</v>
      </c>
      <c r="BQ364" t="s">
        <v>145</v>
      </c>
      <c r="BR364" t="s">
        <v>137</v>
      </c>
      <c r="BS364">
        <v>5.3</v>
      </c>
      <c r="BT364" t="s">
        <v>137</v>
      </c>
      <c r="BU364" t="s">
        <v>146</v>
      </c>
      <c r="BV364" t="s">
        <v>147</v>
      </c>
      <c r="BW364" t="s">
        <v>235</v>
      </c>
      <c r="CA364" t="s">
        <v>137</v>
      </c>
      <c r="CD364" t="s">
        <v>137</v>
      </c>
      <c r="CG364" t="s">
        <v>137</v>
      </c>
      <c r="CH364" t="s">
        <v>137</v>
      </c>
      <c r="CI364" t="s">
        <v>210</v>
      </c>
      <c r="CJ364" t="s">
        <v>878</v>
      </c>
      <c r="CK364" t="s">
        <v>165</v>
      </c>
      <c r="CL364" t="s">
        <v>137</v>
      </c>
      <c r="CN364" t="s">
        <v>137</v>
      </c>
      <c r="CP364">
        <v>2</v>
      </c>
      <c r="CQ364" t="s">
        <v>373</v>
      </c>
      <c r="CR364" t="s">
        <v>177</v>
      </c>
      <c r="CS364" t="s">
        <v>137</v>
      </c>
      <c r="CT364" t="s">
        <v>137</v>
      </c>
      <c r="CX364" t="s">
        <v>137</v>
      </c>
      <c r="CY364" t="s">
        <v>200</v>
      </c>
      <c r="CZ364" t="s">
        <v>137</v>
      </c>
      <c r="DA364" t="s">
        <v>137</v>
      </c>
      <c r="DB364" t="s">
        <v>201</v>
      </c>
      <c r="DD364" t="s">
        <v>137</v>
      </c>
      <c r="DE364" t="s">
        <v>137</v>
      </c>
      <c r="DH364" t="s">
        <v>137</v>
      </c>
      <c r="DJ364" t="s">
        <v>137</v>
      </c>
      <c r="DK364" t="s">
        <v>137</v>
      </c>
      <c r="DM364" t="s">
        <v>137</v>
      </c>
      <c r="DP364" t="s">
        <v>137</v>
      </c>
      <c r="DQ364">
        <v>2</v>
      </c>
      <c r="DT364">
        <f t="shared" si="9"/>
        <v>23</v>
      </c>
    </row>
    <row r="365" spans="1:124" x14ac:dyDescent="0.3">
      <c r="A365">
        <v>696</v>
      </c>
      <c r="B365" t="s">
        <v>589</v>
      </c>
      <c r="C365" t="s">
        <v>1608</v>
      </c>
      <c r="D365" t="s">
        <v>1616</v>
      </c>
      <c r="E365">
        <v>1598</v>
      </c>
      <c r="F365">
        <v>4</v>
      </c>
      <c r="G365">
        <v>4</v>
      </c>
      <c r="H365" t="s">
        <v>153</v>
      </c>
      <c r="I365" t="s">
        <v>124</v>
      </c>
      <c r="J365" t="s">
        <v>154</v>
      </c>
      <c r="K365" t="s">
        <v>125</v>
      </c>
      <c r="L365">
        <v>55</v>
      </c>
      <c r="M365" t="s">
        <v>126</v>
      </c>
      <c r="N365">
        <v>1466</v>
      </c>
      <c r="O365">
        <v>4413</v>
      </c>
      <c r="P365">
        <v>1699</v>
      </c>
      <c r="Q365" t="s">
        <v>336</v>
      </c>
      <c r="R365">
        <v>4</v>
      </c>
      <c r="S365">
        <v>12</v>
      </c>
      <c r="T365">
        <v>14.84</v>
      </c>
      <c r="U365" t="s">
        <v>1093</v>
      </c>
      <c r="V365" t="s">
        <v>1094</v>
      </c>
      <c r="W365">
        <v>5</v>
      </c>
      <c r="X365" t="s">
        <v>446</v>
      </c>
      <c r="Y365" t="s">
        <v>156</v>
      </c>
      <c r="Z365" t="s">
        <v>130</v>
      </c>
      <c r="AA365" t="s">
        <v>594</v>
      </c>
      <c r="AB365" t="s">
        <v>1090</v>
      </c>
      <c r="AE365" t="s">
        <v>301</v>
      </c>
      <c r="AF365" t="s">
        <v>301</v>
      </c>
      <c r="AG365" t="s">
        <v>597</v>
      </c>
      <c r="AH365" t="s">
        <v>166</v>
      </c>
      <c r="AI365" t="s">
        <v>133</v>
      </c>
      <c r="AJ365" t="s">
        <v>1020</v>
      </c>
      <c r="AK365" t="s">
        <v>1095</v>
      </c>
      <c r="AL365" t="s">
        <v>134</v>
      </c>
      <c r="AM365" t="s">
        <v>135</v>
      </c>
      <c r="AN365" t="s">
        <v>135</v>
      </c>
      <c r="AO365" t="s">
        <v>137</v>
      </c>
      <c r="AP365">
        <v>5</v>
      </c>
      <c r="AQ365" t="s">
        <v>138</v>
      </c>
      <c r="AR365" t="s">
        <v>150</v>
      </c>
      <c r="AS365" t="s">
        <v>1091</v>
      </c>
      <c r="AT365" t="s">
        <v>301</v>
      </c>
      <c r="AV365" t="s">
        <v>137</v>
      </c>
      <c r="AW365" t="s">
        <v>164</v>
      </c>
      <c r="AX365" t="s">
        <v>137</v>
      </c>
      <c r="AY365" t="s">
        <v>137</v>
      </c>
      <c r="AZ365" t="s">
        <v>601</v>
      </c>
      <c r="BA365" t="s">
        <v>137</v>
      </c>
      <c r="BB365" t="s">
        <v>202</v>
      </c>
      <c r="BC365">
        <v>460</v>
      </c>
      <c r="BD365" t="s">
        <v>137</v>
      </c>
      <c r="BE365" t="s">
        <v>137</v>
      </c>
      <c r="BF365" t="s">
        <v>137</v>
      </c>
      <c r="BG365" t="s">
        <v>134</v>
      </c>
      <c r="BH365" t="s">
        <v>193</v>
      </c>
      <c r="BI365" t="s">
        <v>137</v>
      </c>
      <c r="BJ365" t="s">
        <v>143</v>
      </c>
      <c r="BK365" t="s">
        <v>137</v>
      </c>
      <c r="BL365" t="s">
        <v>422</v>
      </c>
      <c r="BM365" t="s">
        <v>137</v>
      </c>
      <c r="BN365" t="s">
        <v>142</v>
      </c>
      <c r="BO365" t="s">
        <v>134</v>
      </c>
      <c r="BP365" t="s">
        <v>139</v>
      </c>
      <c r="BQ365" t="s">
        <v>145</v>
      </c>
      <c r="BR365" t="s">
        <v>137</v>
      </c>
      <c r="BS365">
        <v>5.3</v>
      </c>
      <c r="BT365" t="s">
        <v>137</v>
      </c>
      <c r="BU365" t="s">
        <v>146</v>
      </c>
      <c r="BV365" t="s">
        <v>147</v>
      </c>
      <c r="BW365" t="s">
        <v>235</v>
      </c>
      <c r="BY365" t="s">
        <v>137</v>
      </c>
      <c r="CA365" t="s">
        <v>137</v>
      </c>
      <c r="CD365" t="s">
        <v>137</v>
      </c>
      <c r="CG365" t="s">
        <v>137</v>
      </c>
      <c r="CH365" t="s">
        <v>137</v>
      </c>
      <c r="CI365" t="s">
        <v>210</v>
      </c>
      <c r="CJ365" t="s">
        <v>1096</v>
      </c>
      <c r="CK365" t="s">
        <v>165</v>
      </c>
      <c r="CL365" t="s">
        <v>137</v>
      </c>
      <c r="CN365" t="s">
        <v>137</v>
      </c>
      <c r="CP365">
        <v>2</v>
      </c>
      <c r="CQ365" t="s">
        <v>373</v>
      </c>
      <c r="CR365" t="s">
        <v>177</v>
      </c>
      <c r="CS365" t="s">
        <v>137</v>
      </c>
      <c r="CT365" t="s">
        <v>137</v>
      </c>
      <c r="CY365" t="s">
        <v>200</v>
      </c>
      <c r="CZ365" t="s">
        <v>137</v>
      </c>
      <c r="DA365" t="s">
        <v>137</v>
      </c>
      <c r="DB365" t="s">
        <v>201</v>
      </c>
      <c r="DD365" t="s">
        <v>137</v>
      </c>
      <c r="DE365" t="s">
        <v>137</v>
      </c>
      <c r="DJ365" t="s">
        <v>137</v>
      </c>
      <c r="DM365" t="s">
        <v>137</v>
      </c>
      <c r="DQ365">
        <v>2</v>
      </c>
      <c r="DT365">
        <f t="shared" si="9"/>
        <v>26</v>
      </c>
    </row>
    <row r="366" spans="1:124" x14ac:dyDescent="0.3">
      <c r="A366">
        <v>697</v>
      </c>
      <c r="B366" t="s">
        <v>589</v>
      </c>
      <c r="C366" t="s">
        <v>1608</v>
      </c>
      <c r="D366" t="s">
        <v>1617</v>
      </c>
      <c r="E366">
        <v>1598</v>
      </c>
      <c r="F366">
        <v>4</v>
      </c>
      <c r="G366">
        <v>4</v>
      </c>
      <c r="H366" t="s">
        <v>153</v>
      </c>
      <c r="I366" t="s">
        <v>124</v>
      </c>
      <c r="J366" t="s">
        <v>154</v>
      </c>
      <c r="K366" t="s">
        <v>125</v>
      </c>
      <c r="L366">
        <v>55</v>
      </c>
      <c r="M366" t="s">
        <v>126</v>
      </c>
      <c r="N366">
        <v>1466</v>
      </c>
      <c r="O366">
        <v>4413</v>
      </c>
      <c r="P366">
        <v>1699</v>
      </c>
      <c r="Q366" t="s">
        <v>336</v>
      </c>
      <c r="R366">
        <v>4</v>
      </c>
      <c r="S366">
        <v>12</v>
      </c>
      <c r="T366">
        <v>15.41</v>
      </c>
      <c r="U366" t="s">
        <v>1100</v>
      </c>
      <c r="V366" t="s">
        <v>1025</v>
      </c>
      <c r="W366">
        <v>5</v>
      </c>
      <c r="X366" t="s">
        <v>446</v>
      </c>
      <c r="Y366" t="s">
        <v>156</v>
      </c>
      <c r="Z366" t="s">
        <v>130</v>
      </c>
      <c r="AA366" t="s">
        <v>594</v>
      </c>
      <c r="AB366" t="s">
        <v>1090</v>
      </c>
      <c r="AE366" t="s">
        <v>301</v>
      </c>
      <c r="AF366" t="s">
        <v>301</v>
      </c>
      <c r="AG366" t="s">
        <v>597</v>
      </c>
      <c r="AH366" t="s">
        <v>166</v>
      </c>
      <c r="AI366" t="s">
        <v>133</v>
      </c>
      <c r="AJ366" t="s">
        <v>1020</v>
      </c>
      <c r="AK366" t="s">
        <v>1095</v>
      </c>
      <c r="AL366" t="s">
        <v>134</v>
      </c>
      <c r="AM366" t="s">
        <v>135</v>
      </c>
      <c r="AN366" t="s">
        <v>135</v>
      </c>
      <c r="AO366" t="s">
        <v>137</v>
      </c>
      <c r="AP366">
        <v>5</v>
      </c>
      <c r="AQ366" t="s">
        <v>396</v>
      </c>
      <c r="AR366" t="s">
        <v>139</v>
      </c>
      <c r="AS366" t="s">
        <v>1091</v>
      </c>
      <c r="AT366" t="s">
        <v>301</v>
      </c>
      <c r="AV366" t="s">
        <v>137</v>
      </c>
      <c r="AW366" t="s">
        <v>164</v>
      </c>
      <c r="AX366" t="s">
        <v>137</v>
      </c>
      <c r="AY366" t="s">
        <v>137</v>
      </c>
      <c r="AZ366" t="s">
        <v>601</v>
      </c>
      <c r="BA366" t="s">
        <v>137</v>
      </c>
      <c r="BB366" t="s">
        <v>199</v>
      </c>
      <c r="BC366">
        <v>460</v>
      </c>
      <c r="BD366" t="s">
        <v>137</v>
      </c>
      <c r="BE366" t="s">
        <v>137</v>
      </c>
      <c r="BF366" t="s">
        <v>137</v>
      </c>
      <c r="BG366" t="s">
        <v>134</v>
      </c>
      <c r="BH366" t="s">
        <v>193</v>
      </c>
      <c r="BI366" t="s">
        <v>137</v>
      </c>
      <c r="BJ366" t="s">
        <v>193</v>
      </c>
      <c r="BK366" t="s">
        <v>137</v>
      </c>
      <c r="BL366" t="s">
        <v>422</v>
      </c>
      <c r="BM366" t="s">
        <v>137</v>
      </c>
      <c r="BN366" t="s">
        <v>142</v>
      </c>
      <c r="BO366" t="s">
        <v>134</v>
      </c>
      <c r="BP366" t="s">
        <v>139</v>
      </c>
      <c r="BQ366" t="s">
        <v>145</v>
      </c>
      <c r="BR366" t="s">
        <v>137</v>
      </c>
      <c r="BS366">
        <v>5.3</v>
      </c>
      <c r="BT366" t="s">
        <v>137</v>
      </c>
      <c r="BU366" t="s">
        <v>146</v>
      </c>
      <c r="BV366" t="s">
        <v>147</v>
      </c>
      <c r="BW366" t="s">
        <v>235</v>
      </c>
      <c r="CA366" t="s">
        <v>137</v>
      </c>
      <c r="CD366" t="s">
        <v>137</v>
      </c>
      <c r="CG366" t="s">
        <v>137</v>
      </c>
      <c r="CH366" t="s">
        <v>137</v>
      </c>
      <c r="CI366" t="s">
        <v>210</v>
      </c>
      <c r="CJ366" t="s">
        <v>878</v>
      </c>
      <c r="CK366" t="s">
        <v>165</v>
      </c>
      <c r="CL366" t="s">
        <v>137</v>
      </c>
      <c r="CN366" t="s">
        <v>137</v>
      </c>
      <c r="CP366">
        <v>2</v>
      </c>
      <c r="CQ366" t="s">
        <v>373</v>
      </c>
      <c r="CR366" t="s">
        <v>162</v>
      </c>
      <c r="CS366" t="s">
        <v>137</v>
      </c>
      <c r="CT366" t="s">
        <v>137</v>
      </c>
      <c r="CX366" t="s">
        <v>137</v>
      </c>
      <c r="CY366" t="s">
        <v>200</v>
      </c>
      <c r="CZ366" t="s">
        <v>137</v>
      </c>
      <c r="DA366" t="s">
        <v>137</v>
      </c>
      <c r="DB366" t="s">
        <v>201</v>
      </c>
      <c r="DD366" t="s">
        <v>137</v>
      </c>
      <c r="DE366" t="s">
        <v>137</v>
      </c>
      <c r="DG366" t="s">
        <v>137</v>
      </c>
      <c r="DH366" t="s">
        <v>137</v>
      </c>
      <c r="DJ366" t="s">
        <v>137</v>
      </c>
      <c r="DK366" t="s">
        <v>137</v>
      </c>
      <c r="DM366" t="s">
        <v>137</v>
      </c>
      <c r="DP366" t="s">
        <v>137</v>
      </c>
      <c r="DQ366">
        <v>2</v>
      </c>
      <c r="DT366">
        <f t="shared" si="9"/>
        <v>22</v>
      </c>
    </row>
    <row r="367" spans="1:124" x14ac:dyDescent="0.3">
      <c r="A367">
        <v>698</v>
      </c>
      <c r="B367" t="s">
        <v>589</v>
      </c>
      <c r="C367" t="s">
        <v>1608</v>
      </c>
      <c r="D367" t="s">
        <v>1618</v>
      </c>
      <c r="E367">
        <v>1598</v>
      </c>
      <c r="F367">
        <v>4</v>
      </c>
      <c r="G367">
        <v>4</v>
      </c>
      <c r="H367" t="s">
        <v>153</v>
      </c>
      <c r="I367" t="s">
        <v>124</v>
      </c>
      <c r="J367" t="s">
        <v>154</v>
      </c>
      <c r="K367" t="s">
        <v>125</v>
      </c>
      <c r="L367">
        <v>55</v>
      </c>
      <c r="M367" t="s">
        <v>126</v>
      </c>
      <c r="N367">
        <v>1466</v>
      </c>
      <c r="O367">
        <v>4413</v>
      </c>
      <c r="P367">
        <v>1699</v>
      </c>
      <c r="Q367" t="s">
        <v>336</v>
      </c>
      <c r="R367">
        <v>4</v>
      </c>
      <c r="S367">
        <v>12</v>
      </c>
      <c r="T367">
        <v>14.84</v>
      </c>
      <c r="U367" t="s">
        <v>1093</v>
      </c>
      <c r="V367" t="s">
        <v>1094</v>
      </c>
      <c r="W367">
        <v>7</v>
      </c>
      <c r="X367" t="s">
        <v>446</v>
      </c>
      <c r="Y367" t="s">
        <v>156</v>
      </c>
      <c r="Z367" t="s">
        <v>130</v>
      </c>
      <c r="AA367" t="s">
        <v>594</v>
      </c>
      <c r="AB367" t="s">
        <v>1090</v>
      </c>
      <c r="AE367" t="s">
        <v>301</v>
      </c>
      <c r="AF367" t="s">
        <v>301</v>
      </c>
      <c r="AG367" t="s">
        <v>597</v>
      </c>
      <c r="AH367" t="s">
        <v>166</v>
      </c>
      <c r="AI367" t="s">
        <v>133</v>
      </c>
      <c r="AJ367" t="s">
        <v>1020</v>
      </c>
      <c r="AK367" t="s">
        <v>1095</v>
      </c>
      <c r="AL367" t="s">
        <v>134</v>
      </c>
      <c r="AM367" t="s">
        <v>135</v>
      </c>
      <c r="AN367" t="s">
        <v>135</v>
      </c>
      <c r="AO367" t="s">
        <v>137</v>
      </c>
      <c r="AP367">
        <v>5</v>
      </c>
      <c r="AQ367" t="s">
        <v>396</v>
      </c>
      <c r="AR367" t="s">
        <v>150</v>
      </c>
      <c r="AS367" t="s">
        <v>1091</v>
      </c>
      <c r="AT367" t="s">
        <v>301</v>
      </c>
      <c r="AV367" t="s">
        <v>137</v>
      </c>
      <c r="AW367" t="s">
        <v>136</v>
      </c>
      <c r="AX367" t="s">
        <v>137</v>
      </c>
      <c r="AY367" t="s">
        <v>137</v>
      </c>
      <c r="AZ367" t="s">
        <v>601</v>
      </c>
      <c r="BA367" t="s">
        <v>137</v>
      </c>
      <c r="BB367" t="s">
        <v>199</v>
      </c>
      <c r="BC367">
        <v>460</v>
      </c>
      <c r="BD367" t="s">
        <v>137</v>
      </c>
      <c r="BE367" t="s">
        <v>137</v>
      </c>
      <c r="BF367" t="s">
        <v>137</v>
      </c>
      <c r="BG367" t="s">
        <v>134</v>
      </c>
      <c r="BH367" t="s">
        <v>193</v>
      </c>
      <c r="BI367" t="s">
        <v>137</v>
      </c>
      <c r="BJ367" t="s">
        <v>143</v>
      </c>
      <c r="BK367" t="s">
        <v>137</v>
      </c>
      <c r="BL367" t="s">
        <v>422</v>
      </c>
      <c r="BM367" t="s">
        <v>137</v>
      </c>
      <c r="BN367" t="s">
        <v>142</v>
      </c>
      <c r="BO367" t="s">
        <v>134</v>
      </c>
      <c r="BP367" t="s">
        <v>139</v>
      </c>
      <c r="BQ367" t="s">
        <v>145</v>
      </c>
      <c r="BR367" t="s">
        <v>137</v>
      </c>
      <c r="BS367">
        <v>5.3</v>
      </c>
      <c r="BT367" t="s">
        <v>137</v>
      </c>
      <c r="BU367" t="s">
        <v>146</v>
      </c>
      <c r="BV367" t="s">
        <v>147</v>
      </c>
      <c r="BW367" t="s">
        <v>235</v>
      </c>
      <c r="BY367" t="s">
        <v>137</v>
      </c>
      <c r="CA367" t="s">
        <v>137</v>
      </c>
      <c r="CD367" t="s">
        <v>137</v>
      </c>
      <c r="CG367" t="s">
        <v>137</v>
      </c>
      <c r="CH367" t="s">
        <v>137</v>
      </c>
      <c r="CI367" t="s">
        <v>210</v>
      </c>
      <c r="CJ367" t="s">
        <v>1096</v>
      </c>
      <c r="CK367" t="s">
        <v>165</v>
      </c>
      <c r="CL367" t="s">
        <v>137</v>
      </c>
      <c r="CN367" t="s">
        <v>137</v>
      </c>
      <c r="CP367">
        <v>2</v>
      </c>
      <c r="CQ367" t="s">
        <v>373</v>
      </c>
      <c r="CR367" t="s">
        <v>162</v>
      </c>
      <c r="CS367" t="s">
        <v>137</v>
      </c>
      <c r="CT367" t="s">
        <v>137</v>
      </c>
      <c r="CX367" t="s">
        <v>137</v>
      </c>
      <c r="CY367" t="s">
        <v>200</v>
      </c>
      <c r="CZ367" t="s">
        <v>137</v>
      </c>
      <c r="DA367" t="s">
        <v>137</v>
      </c>
      <c r="DB367" t="s">
        <v>201</v>
      </c>
      <c r="DD367" t="s">
        <v>137</v>
      </c>
      <c r="DE367" t="s">
        <v>137</v>
      </c>
      <c r="DG367" t="s">
        <v>137</v>
      </c>
      <c r="DH367" t="s">
        <v>137</v>
      </c>
      <c r="DJ367" t="s">
        <v>137</v>
      </c>
      <c r="DK367" t="s">
        <v>137</v>
      </c>
      <c r="DM367" t="s">
        <v>137</v>
      </c>
      <c r="DP367" t="s">
        <v>137</v>
      </c>
      <c r="DQ367">
        <v>2</v>
      </c>
      <c r="DT367">
        <f t="shared" si="9"/>
        <v>21</v>
      </c>
    </row>
    <row r="368" spans="1:124" x14ac:dyDescent="0.3">
      <c r="A368">
        <v>699</v>
      </c>
      <c r="B368" t="s">
        <v>589</v>
      </c>
      <c r="C368" t="s">
        <v>1608</v>
      </c>
      <c r="D368" t="s">
        <v>1619</v>
      </c>
      <c r="E368">
        <v>1498</v>
      </c>
      <c r="F368">
        <v>4</v>
      </c>
      <c r="G368">
        <v>4</v>
      </c>
      <c r="H368" t="s">
        <v>153</v>
      </c>
      <c r="I368" t="s">
        <v>124</v>
      </c>
      <c r="J368" t="s">
        <v>154</v>
      </c>
      <c r="K368" t="s">
        <v>125</v>
      </c>
      <c r="L368">
        <v>55</v>
      </c>
      <c r="M368" t="s">
        <v>296</v>
      </c>
      <c r="N368">
        <v>1466</v>
      </c>
      <c r="O368">
        <v>4413</v>
      </c>
      <c r="P368">
        <v>1699</v>
      </c>
      <c r="Q368" t="s">
        <v>336</v>
      </c>
      <c r="R368">
        <v>4</v>
      </c>
      <c r="S368">
        <v>18</v>
      </c>
      <c r="T368">
        <v>21.13</v>
      </c>
      <c r="U368" t="s">
        <v>1098</v>
      </c>
      <c r="V368" t="s">
        <v>182</v>
      </c>
      <c r="W368">
        <v>5</v>
      </c>
      <c r="X368" t="s">
        <v>446</v>
      </c>
      <c r="Y368" t="s">
        <v>156</v>
      </c>
      <c r="Z368" t="s">
        <v>130</v>
      </c>
      <c r="AA368" t="s">
        <v>594</v>
      </c>
      <c r="AB368" t="s">
        <v>1090</v>
      </c>
      <c r="AE368" t="s">
        <v>301</v>
      </c>
      <c r="AF368" t="s">
        <v>301</v>
      </c>
      <c r="AG368" t="s">
        <v>597</v>
      </c>
      <c r="AH368" t="s">
        <v>166</v>
      </c>
      <c r="AI368" t="s">
        <v>133</v>
      </c>
      <c r="AJ368" t="s">
        <v>948</v>
      </c>
      <c r="AK368" t="s">
        <v>444</v>
      </c>
      <c r="AL368" t="s">
        <v>134</v>
      </c>
      <c r="AM368" t="s">
        <v>135</v>
      </c>
      <c r="AN368" t="s">
        <v>135</v>
      </c>
      <c r="AO368" t="s">
        <v>137</v>
      </c>
      <c r="AP368">
        <v>5</v>
      </c>
      <c r="AQ368" t="s">
        <v>396</v>
      </c>
      <c r="AR368" t="s">
        <v>139</v>
      </c>
      <c r="AS368" t="s">
        <v>1091</v>
      </c>
      <c r="AT368" t="s">
        <v>301</v>
      </c>
      <c r="AV368" t="s">
        <v>137</v>
      </c>
      <c r="AW368" t="s">
        <v>164</v>
      </c>
      <c r="AX368" t="s">
        <v>137</v>
      </c>
      <c r="AY368" t="s">
        <v>137</v>
      </c>
      <c r="AZ368" t="s">
        <v>601</v>
      </c>
      <c r="BA368" t="s">
        <v>137</v>
      </c>
      <c r="BB368" t="s">
        <v>199</v>
      </c>
      <c r="BC368">
        <v>460</v>
      </c>
      <c r="BD368" t="s">
        <v>137</v>
      </c>
      <c r="BE368" t="s">
        <v>137</v>
      </c>
      <c r="BF368" t="s">
        <v>137</v>
      </c>
      <c r="BG368" t="s">
        <v>134</v>
      </c>
      <c r="BH368" t="s">
        <v>193</v>
      </c>
      <c r="BI368" t="s">
        <v>137</v>
      </c>
      <c r="BJ368" t="s">
        <v>193</v>
      </c>
      <c r="BK368" t="s">
        <v>137</v>
      </c>
      <c r="BL368" t="s">
        <v>422</v>
      </c>
      <c r="BM368" t="s">
        <v>137</v>
      </c>
      <c r="BN368" t="s">
        <v>142</v>
      </c>
      <c r="BO368" t="s">
        <v>134</v>
      </c>
      <c r="BP368" t="s">
        <v>139</v>
      </c>
      <c r="BQ368" t="s">
        <v>145</v>
      </c>
      <c r="BR368" t="s">
        <v>137</v>
      </c>
      <c r="BS368">
        <v>5.3</v>
      </c>
      <c r="BT368" t="s">
        <v>137</v>
      </c>
      <c r="BU368" t="s">
        <v>146</v>
      </c>
      <c r="BV368" t="s">
        <v>147</v>
      </c>
      <c r="BW368" t="s">
        <v>235</v>
      </c>
      <c r="BZ368" t="s">
        <v>137</v>
      </c>
      <c r="CA368" t="s">
        <v>137</v>
      </c>
      <c r="CD368" t="s">
        <v>137</v>
      </c>
      <c r="CG368" t="s">
        <v>137</v>
      </c>
      <c r="CH368" t="s">
        <v>137</v>
      </c>
      <c r="CI368" t="s">
        <v>210</v>
      </c>
      <c r="CJ368" t="s">
        <v>1032</v>
      </c>
      <c r="CK368" t="s">
        <v>165</v>
      </c>
      <c r="CL368" t="s">
        <v>137</v>
      </c>
      <c r="CN368" t="s">
        <v>137</v>
      </c>
      <c r="CO368" t="s">
        <v>137</v>
      </c>
      <c r="CP368">
        <v>2</v>
      </c>
      <c r="CQ368" t="s">
        <v>373</v>
      </c>
      <c r="CR368" t="s">
        <v>162</v>
      </c>
      <c r="CS368" t="s">
        <v>137</v>
      </c>
      <c r="CT368" t="s">
        <v>137</v>
      </c>
      <c r="CW368" t="s">
        <v>137</v>
      </c>
      <c r="CX368" t="s">
        <v>137</v>
      </c>
      <c r="CY368" t="s">
        <v>200</v>
      </c>
      <c r="CZ368" t="s">
        <v>137</v>
      </c>
      <c r="DA368" t="s">
        <v>137</v>
      </c>
      <c r="DB368" t="s">
        <v>201</v>
      </c>
      <c r="DD368" t="s">
        <v>137</v>
      </c>
      <c r="DE368" t="s">
        <v>137</v>
      </c>
      <c r="DG368" t="s">
        <v>137</v>
      </c>
      <c r="DH368" t="s">
        <v>137</v>
      </c>
      <c r="DI368" t="s">
        <v>137</v>
      </c>
      <c r="DJ368" t="s">
        <v>137</v>
      </c>
      <c r="DK368" t="s">
        <v>137</v>
      </c>
      <c r="DM368" t="s">
        <v>137</v>
      </c>
      <c r="DP368" t="s">
        <v>137</v>
      </c>
      <c r="DQ368">
        <v>2</v>
      </c>
      <c r="DT368">
        <f t="shared" si="9"/>
        <v>18</v>
      </c>
    </row>
    <row r="369" spans="1:124" x14ac:dyDescent="0.3">
      <c r="A369">
        <v>700</v>
      </c>
      <c r="B369" t="s">
        <v>589</v>
      </c>
      <c r="C369" t="s">
        <v>1608</v>
      </c>
      <c r="D369" t="s">
        <v>1620</v>
      </c>
      <c r="E369">
        <v>1498</v>
      </c>
      <c r="F369">
        <v>4</v>
      </c>
      <c r="G369">
        <v>4</v>
      </c>
      <c r="H369" t="s">
        <v>153</v>
      </c>
      <c r="I369" t="s">
        <v>124</v>
      </c>
      <c r="J369" t="s">
        <v>154</v>
      </c>
      <c r="K369" t="s">
        <v>125</v>
      </c>
      <c r="L369">
        <v>55</v>
      </c>
      <c r="M369" t="s">
        <v>296</v>
      </c>
      <c r="N369">
        <v>1466</v>
      </c>
      <c r="O369">
        <v>4413</v>
      </c>
      <c r="P369">
        <v>1699</v>
      </c>
      <c r="Q369" t="s">
        <v>336</v>
      </c>
      <c r="R369">
        <v>4</v>
      </c>
      <c r="S369">
        <v>18</v>
      </c>
      <c r="T369">
        <v>21.72</v>
      </c>
      <c r="U369" t="s">
        <v>1088</v>
      </c>
      <c r="V369" t="s">
        <v>1089</v>
      </c>
      <c r="W369">
        <v>5</v>
      </c>
      <c r="X369" t="s">
        <v>446</v>
      </c>
      <c r="Y369" t="s">
        <v>156</v>
      </c>
      <c r="Z369" t="s">
        <v>130</v>
      </c>
      <c r="AA369" t="s">
        <v>594</v>
      </c>
      <c r="AB369" t="s">
        <v>1090</v>
      </c>
      <c r="AE369" t="s">
        <v>301</v>
      </c>
      <c r="AF369" t="s">
        <v>301</v>
      </c>
      <c r="AG369" t="s">
        <v>597</v>
      </c>
      <c r="AH369" t="s">
        <v>166</v>
      </c>
      <c r="AI369" t="s">
        <v>133</v>
      </c>
      <c r="AJ369" t="s">
        <v>948</v>
      </c>
      <c r="AK369" t="s">
        <v>444</v>
      </c>
      <c r="AL369" t="s">
        <v>134</v>
      </c>
      <c r="AM369" t="s">
        <v>135</v>
      </c>
      <c r="AN369" t="s">
        <v>135</v>
      </c>
      <c r="AO369" t="s">
        <v>137</v>
      </c>
      <c r="AP369">
        <v>5</v>
      </c>
      <c r="AQ369" t="s">
        <v>396</v>
      </c>
      <c r="AR369" t="s">
        <v>150</v>
      </c>
      <c r="AS369" t="s">
        <v>1091</v>
      </c>
      <c r="AT369" t="s">
        <v>301</v>
      </c>
      <c r="AV369" t="s">
        <v>137</v>
      </c>
      <c r="AW369" t="s">
        <v>164</v>
      </c>
      <c r="AX369" t="s">
        <v>137</v>
      </c>
      <c r="AY369" t="s">
        <v>137</v>
      </c>
      <c r="AZ369" t="s">
        <v>601</v>
      </c>
      <c r="BA369" t="s">
        <v>137</v>
      </c>
      <c r="BB369" t="s">
        <v>199</v>
      </c>
      <c r="BC369">
        <v>460</v>
      </c>
      <c r="BD369" t="s">
        <v>137</v>
      </c>
      <c r="BE369" t="s">
        <v>137</v>
      </c>
      <c r="BF369" t="s">
        <v>137</v>
      </c>
      <c r="BG369" t="s">
        <v>134</v>
      </c>
      <c r="BH369" t="s">
        <v>193</v>
      </c>
      <c r="BI369" t="s">
        <v>137</v>
      </c>
      <c r="BJ369" t="s">
        <v>143</v>
      </c>
      <c r="BK369" t="s">
        <v>137</v>
      </c>
      <c r="BL369" t="s">
        <v>422</v>
      </c>
      <c r="BM369" t="s">
        <v>137</v>
      </c>
      <c r="BN369" t="s">
        <v>142</v>
      </c>
      <c r="BO369" t="s">
        <v>134</v>
      </c>
      <c r="BP369" t="s">
        <v>139</v>
      </c>
      <c r="BQ369" t="s">
        <v>145</v>
      </c>
      <c r="BR369" t="s">
        <v>137</v>
      </c>
      <c r="BS369">
        <v>5.3</v>
      </c>
      <c r="BT369" t="s">
        <v>137</v>
      </c>
      <c r="BU369" t="s">
        <v>146</v>
      </c>
      <c r="BV369" t="s">
        <v>147</v>
      </c>
      <c r="BW369" t="s">
        <v>235</v>
      </c>
      <c r="BY369" t="s">
        <v>137</v>
      </c>
      <c r="BZ369" t="s">
        <v>137</v>
      </c>
      <c r="CA369" t="s">
        <v>137</v>
      </c>
      <c r="CD369" t="s">
        <v>137</v>
      </c>
      <c r="CG369" t="s">
        <v>137</v>
      </c>
      <c r="CH369" t="s">
        <v>137</v>
      </c>
      <c r="CI369" t="s">
        <v>210</v>
      </c>
      <c r="CJ369" t="s">
        <v>1038</v>
      </c>
      <c r="CK369" t="s">
        <v>165</v>
      </c>
      <c r="CL369" t="s">
        <v>137</v>
      </c>
      <c r="CN369" t="s">
        <v>137</v>
      </c>
      <c r="CO369" t="s">
        <v>137</v>
      </c>
      <c r="CP369">
        <v>2</v>
      </c>
      <c r="CQ369" t="s">
        <v>373</v>
      </c>
      <c r="CR369" t="s">
        <v>162</v>
      </c>
      <c r="CS369" t="s">
        <v>137</v>
      </c>
      <c r="CT369" t="s">
        <v>137</v>
      </c>
      <c r="CX369" t="s">
        <v>137</v>
      </c>
      <c r="CY369" t="s">
        <v>200</v>
      </c>
      <c r="CZ369" t="s">
        <v>137</v>
      </c>
      <c r="DA369" t="s">
        <v>137</v>
      </c>
      <c r="DB369" t="s">
        <v>201</v>
      </c>
      <c r="DD369" t="s">
        <v>137</v>
      </c>
      <c r="DE369" t="s">
        <v>137</v>
      </c>
      <c r="DG369" t="s">
        <v>137</v>
      </c>
      <c r="DH369" t="s">
        <v>137</v>
      </c>
      <c r="DI369" t="s">
        <v>137</v>
      </c>
      <c r="DJ369" t="s">
        <v>137</v>
      </c>
      <c r="DK369" t="s">
        <v>137</v>
      </c>
      <c r="DM369" t="s">
        <v>137</v>
      </c>
      <c r="DP369" t="s">
        <v>137</v>
      </c>
      <c r="DQ369">
        <v>2</v>
      </c>
      <c r="DT369">
        <f t="shared" si="9"/>
        <v>18</v>
      </c>
    </row>
    <row r="370" spans="1:124" x14ac:dyDescent="0.3">
      <c r="A370">
        <v>773</v>
      </c>
      <c r="B370" t="s">
        <v>589</v>
      </c>
      <c r="C370" t="s">
        <v>1758</v>
      </c>
      <c r="D370" t="s">
        <v>1759</v>
      </c>
      <c r="E370">
        <v>1395</v>
      </c>
      <c r="F370">
        <v>4</v>
      </c>
      <c r="G370">
        <v>4</v>
      </c>
      <c r="H370" t="s">
        <v>153</v>
      </c>
      <c r="I370" t="s">
        <v>124</v>
      </c>
      <c r="J370" t="s">
        <v>154</v>
      </c>
      <c r="K370" t="s">
        <v>125</v>
      </c>
      <c r="L370">
        <v>50</v>
      </c>
      <c r="M370" t="s">
        <v>126</v>
      </c>
      <c r="N370">
        <v>1476</v>
      </c>
      <c r="O370">
        <v>4670</v>
      </c>
      <c r="P370">
        <v>1814</v>
      </c>
      <c r="Q370" t="s">
        <v>336</v>
      </c>
      <c r="R370">
        <v>4</v>
      </c>
      <c r="S370">
        <v>17</v>
      </c>
      <c r="T370" s="1" t="s">
        <v>128</v>
      </c>
      <c r="U370" t="s">
        <v>1193</v>
      </c>
      <c r="V370" t="s">
        <v>1198</v>
      </c>
      <c r="W370">
        <v>6</v>
      </c>
      <c r="X370" t="s">
        <v>1760</v>
      </c>
      <c r="Y370" t="s">
        <v>156</v>
      </c>
      <c r="Z370" t="s">
        <v>156</v>
      </c>
      <c r="AA370" t="s">
        <v>594</v>
      </c>
      <c r="AB370" t="s">
        <v>1761</v>
      </c>
      <c r="AE370" t="s">
        <v>1202</v>
      </c>
      <c r="AF370" t="s">
        <v>1202</v>
      </c>
      <c r="AG370" t="s">
        <v>597</v>
      </c>
      <c r="AH370" t="s">
        <v>166</v>
      </c>
      <c r="AI370" t="s">
        <v>133</v>
      </c>
      <c r="AJ370" t="s">
        <v>1762</v>
      </c>
      <c r="AK370" t="s">
        <v>1763</v>
      </c>
      <c r="AL370" t="s">
        <v>134</v>
      </c>
      <c r="AM370" t="s">
        <v>135</v>
      </c>
      <c r="AN370" t="s">
        <v>135</v>
      </c>
      <c r="AO370" t="s">
        <v>137</v>
      </c>
      <c r="AP370">
        <v>5</v>
      </c>
      <c r="AQ370" t="s">
        <v>396</v>
      </c>
      <c r="AR370" t="s">
        <v>139</v>
      </c>
      <c r="AS370" t="s">
        <v>1764</v>
      </c>
      <c r="AT370" t="s">
        <v>1202</v>
      </c>
      <c r="AV370" t="s">
        <v>137</v>
      </c>
      <c r="AW370" t="s">
        <v>140</v>
      </c>
      <c r="AX370" t="s">
        <v>137</v>
      </c>
      <c r="AY370" t="s">
        <v>137</v>
      </c>
      <c r="AZ370" t="s">
        <v>601</v>
      </c>
      <c r="BA370" t="s">
        <v>137</v>
      </c>
      <c r="BB370" t="s">
        <v>199</v>
      </c>
      <c r="BC370">
        <v>590</v>
      </c>
      <c r="BD370" t="s">
        <v>137</v>
      </c>
      <c r="BE370" t="s">
        <v>137</v>
      </c>
      <c r="BF370" t="s">
        <v>137</v>
      </c>
      <c r="BG370" t="s">
        <v>134</v>
      </c>
      <c r="BH370" t="s">
        <v>193</v>
      </c>
      <c r="BI370" t="s">
        <v>137</v>
      </c>
      <c r="BJ370" t="s">
        <v>193</v>
      </c>
      <c r="BK370" t="s">
        <v>137</v>
      </c>
      <c r="BL370" t="s">
        <v>422</v>
      </c>
      <c r="BM370" t="s">
        <v>137</v>
      </c>
      <c r="BN370" t="s">
        <v>142</v>
      </c>
      <c r="BO370" t="s">
        <v>135</v>
      </c>
      <c r="BP370" t="s">
        <v>139</v>
      </c>
      <c r="BQ370" t="s">
        <v>145</v>
      </c>
      <c r="BR370" t="s">
        <v>137</v>
      </c>
      <c r="BS370">
        <v>5.2</v>
      </c>
      <c r="BT370" t="s">
        <v>137</v>
      </c>
      <c r="BU370" t="s">
        <v>146</v>
      </c>
      <c r="BV370" t="s">
        <v>147</v>
      </c>
      <c r="BW370" t="s">
        <v>535</v>
      </c>
      <c r="BZ370" t="s">
        <v>137</v>
      </c>
      <c r="CA370" t="s">
        <v>137</v>
      </c>
      <c r="CD370" t="s">
        <v>137</v>
      </c>
      <c r="CG370" t="s">
        <v>137</v>
      </c>
      <c r="CH370" t="s">
        <v>137</v>
      </c>
      <c r="CI370" t="s">
        <v>210</v>
      </c>
      <c r="CJ370" t="s">
        <v>1161</v>
      </c>
      <c r="CK370" t="s">
        <v>1765</v>
      </c>
      <c r="CL370" t="s">
        <v>137</v>
      </c>
      <c r="CM370" t="s">
        <v>137</v>
      </c>
      <c r="CN370" t="s">
        <v>137</v>
      </c>
      <c r="CO370" t="s">
        <v>137</v>
      </c>
      <c r="CP370">
        <v>4</v>
      </c>
      <c r="CQ370" t="s">
        <v>373</v>
      </c>
      <c r="CR370" t="s">
        <v>177</v>
      </c>
      <c r="CS370" t="s">
        <v>137</v>
      </c>
      <c r="CT370" t="s">
        <v>137</v>
      </c>
      <c r="CW370" t="s">
        <v>137</v>
      </c>
      <c r="CX370" t="s">
        <v>161</v>
      </c>
      <c r="CY370" t="s">
        <v>200</v>
      </c>
      <c r="CZ370" t="s">
        <v>137</v>
      </c>
      <c r="DA370" t="s">
        <v>137</v>
      </c>
      <c r="DB370" t="s">
        <v>201</v>
      </c>
      <c r="DD370" t="s">
        <v>137</v>
      </c>
      <c r="DE370" t="s">
        <v>208</v>
      </c>
      <c r="DF370" t="s">
        <v>137</v>
      </c>
      <c r="DG370" t="s">
        <v>137</v>
      </c>
      <c r="DH370" t="s">
        <v>137</v>
      </c>
      <c r="DI370" t="s">
        <v>137</v>
      </c>
      <c r="DJ370" t="s">
        <v>137</v>
      </c>
      <c r="DK370" t="s">
        <v>137</v>
      </c>
      <c r="DM370" t="s">
        <v>137</v>
      </c>
      <c r="DN370" t="s">
        <v>137</v>
      </c>
      <c r="DO370" t="s">
        <v>137</v>
      </c>
      <c r="DQ370">
        <v>2</v>
      </c>
      <c r="DT370">
        <f t="shared" si="9"/>
        <v>16</v>
      </c>
    </row>
    <row r="371" spans="1:124" x14ac:dyDescent="0.3">
      <c r="A371">
        <v>774</v>
      </c>
      <c r="B371" t="s">
        <v>589</v>
      </c>
      <c r="C371" t="s">
        <v>1758</v>
      </c>
      <c r="D371" t="s">
        <v>1766</v>
      </c>
      <c r="E371">
        <v>1968</v>
      </c>
      <c r="F371">
        <v>4</v>
      </c>
      <c r="G371">
        <v>4</v>
      </c>
      <c r="H371" t="s">
        <v>153</v>
      </c>
      <c r="I371" t="s">
        <v>124</v>
      </c>
      <c r="J371" t="s">
        <v>168</v>
      </c>
      <c r="K371" t="s">
        <v>125</v>
      </c>
      <c r="L371">
        <v>50</v>
      </c>
      <c r="M371" t="s">
        <v>296</v>
      </c>
      <c r="N371">
        <v>1476</v>
      </c>
      <c r="O371">
        <v>4670</v>
      </c>
      <c r="P371">
        <v>1814</v>
      </c>
      <c r="Q371" t="s">
        <v>336</v>
      </c>
      <c r="R371">
        <v>4</v>
      </c>
      <c r="S371">
        <v>17</v>
      </c>
      <c r="T371" s="1" t="s">
        <v>128</v>
      </c>
      <c r="U371" t="s">
        <v>1206</v>
      </c>
      <c r="V371" t="s">
        <v>541</v>
      </c>
      <c r="W371">
        <v>6</v>
      </c>
      <c r="X371" t="s">
        <v>1760</v>
      </c>
      <c r="Y371" t="s">
        <v>156</v>
      </c>
      <c r="Z371" t="s">
        <v>156</v>
      </c>
      <c r="AA371" t="s">
        <v>1767</v>
      </c>
      <c r="AB371" t="s">
        <v>1761</v>
      </c>
      <c r="AE371" t="s">
        <v>1202</v>
      </c>
      <c r="AF371" t="s">
        <v>1202</v>
      </c>
      <c r="AG371" t="s">
        <v>597</v>
      </c>
      <c r="AH371" t="s">
        <v>166</v>
      </c>
      <c r="AI371" t="s">
        <v>133</v>
      </c>
      <c r="AJ371" t="s">
        <v>1768</v>
      </c>
      <c r="AK371" t="s">
        <v>1769</v>
      </c>
      <c r="AL371" t="s">
        <v>134</v>
      </c>
      <c r="AM371" t="s">
        <v>135</v>
      </c>
      <c r="AN371" t="s">
        <v>135</v>
      </c>
      <c r="AO371" t="s">
        <v>137</v>
      </c>
      <c r="AP371">
        <v>5</v>
      </c>
      <c r="AQ371" t="s">
        <v>396</v>
      </c>
      <c r="AR371" t="s">
        <v>139</v>
      </c>
      <c r="AS371" t="s">
        <v>1764</v>
      </c>
      <c r="AT371" t="s">
        <v>1202</v>
      </c>
      <c r="AV371" t="s">
        <v>137</v>
      </c>
      <c r="AW371" t="s">
        <v>140</v>
      </c>
      <c r="AX371" t="s">
        <v>137</v>
      </c>
      <c r="AY371" t="s">
        <v>137</v>
      </c>
      <c r="AZ371" t="s">
        <v>601</v>
      </c>
      <c r="BA371" t="s">
        <v>137</v>
      </c>
      <c r="BB371" t="s">
        <v>199</v>
      </c>
      <c r="BC371">
        <v>590</v>
      </c>
      <c r="BD371" t="s">
        <v>137</v>
      </c>
      <c r="BE371" t="s">
        <v>137</v>
      </c>
      <c r="BF371" t="s">
        <v>137</v>
      </c>
      <c r="BG371" t="s">
        <v>134</v>
      </c>
      <c r="BH371" t="s">
        <v>193</v>
      </c>
      <c r="BI371" t="s">
        <v>137</v>
      </c>
      <c r="BJ371" t="s">
        <v>193</v>
      </c>
      <c r="BK371" t="s">
        <v>137</v>
      </c>
      <c r="BL371" t="s">
        <v>422</v>
      </c>
      <c r="BM371" t="s">
        <v>137</v>
      </c>
      <c r="BN371" t="s">
        <v>142</v>
      </c>
      <c r="BO371" t="s">
        <v>134</v>
      </c>
      <c r="BP371" t="s">
        <v>139</v>
      </c>
      <c r="BQ371" t="s">
        <v>145</v>
      </c>
      <c r="BR371" t="s">
        <v>137</v>
      </c>
      <c r="BS371">
        <v>5.2</v>
      </c>
      <c r="BT371" t="s">
        <v>137</v>
      </c>
      <c r="BU371" t="s">
        <v>146</v>
      </c>
      <c r="BV371" t="s">
        <v>147</v>
      </c>
      <c r="BW371" t="s">
        <v>535</v>
      </c>
      <c r="BZ371" t="s">
        <v>137</v>
      </c>
      <c r="CA371" t="s">
        <v>137</v>
      </c>
      <c r="CD371" t="s">
        <v>137</v>
      </c>
      <c r="CG371" t="s">
        <v>137</v>
      </c>
      <c r="CH371" t="s">
        <v>137</v>
      </c>
      <c r="CI371" t="s">
        <v>210</v>
      </c>
      <c r="CJ371" t="s">
        <v>1770</v>
      </c>
      <c r="CK371" t="s">
        <v>1765</v>
      </c>
      <c r="CL371" t="s">
        <v>137</v>
      </c>
      <c r="CM371" t="s">
        <v>137</v>
      </c>
      <c r="CN371" t="s">
        <v>137</v>
      </c>
      <c r="CO371" t="s">
        <v>137</v>
      </c>
      <c r="CP371">
        <v>4</v>
      </c>
      <c r="CQ371" t="s">
        <v>373</v>
      </c>
      <c r="CR371" t="s">
        <v>177</v>
      </c>
      <c r="CS371" t="s">
        <v>137</v>
      </c>
      <c r="CT371" t="s">
        <v>137</v>
      </c>
      <c r="CW371" t="s">
        <v>137</v>
      </c>
      <c r="CX371" t="s">
        <v>161</v>
      </c>
      <c r="CY371" t="s">
        <v>200</v>
      </c>
      <c r="CZ371" t="s">
        <v>137</v>
      </c>
      <c r="DA371" t="s">
        <v>137</v>
      </c>
      <c r="DB371" t="s">
        <v>201</v>
      </c>
      <c r="DC371" t="s">
        <v>137</v>
      </c>
      <c r="DD371" t="s">
        <v>137</v>
      </c>
      <c r="DE371" t="s">
        <v>208</v>
      </c>
      <c r="DF371" t="s">
        <v>137</v>
      </c>
      <c r="DG371" t="s">
        <v>137</v>
      </c>
      <c r="DH371" t="s">
        <v>137</v>
      </c>
      <c r="DI371" t="s">
        <v>137</v>
      </c>
      <c r="DJ371" t="s">
        <v>137</v>
      </c>
      <c r="DK371" t="s">
        <v>137</v>
      </c>
      <c r="DM371" t="s">
        <v>137</v>
      </c>
      <c r="DN371" t="s">
        <v>137</v>
      </c>
      <c r="DQ371">
        <v>2</v>
      </c>
      <c r="DT371">
        <f t="shared" si="9"/>
        <v>16</v>
      </c>
    </row>
    <row r="372" spans="1:124" x14ac:dyDescent="0.3">
      <c r="A372">
        <v>781</v>
      </c>
      <c r="B372" t="s">
        <v>589</v>
      </c>
      <c r="C372" t="s">
        <v>1758</v>
      </c>
      <c r="D372" t="s">
        <v>1783</v>
      </c>
      <c r="E372">
        <v>1395</v>
      </c>
      <c r="F372">
        <v>4</v>
      </c>
      <c r="G372">
        <v>4</v>
      </c>
      <c r="H372" t="s">
        <v>153</v>
      </c>
      <c r="I372" t="s">
        <v>124</v>
      </c>
      <c r="J372" t="s">
        <v>154</v>
      </c>
      <c r="K372" t="s">
        <v>125</v>
      </c>
      <c r="L372">
        <v>50</v>
      </c>
      <c r="M372" t="s">
        <v>126</v>
      </c>
      <c r="N372">
        <v>1476</v>
      </c>
      <c r="O372">
        <v>4670</v>
      </c>
      <c r="P372">
        <v>1814</v>
      </c>
      <c r="Q372" t="s">
        <v>336</v>
      </c>
      <c r="R372">
        <v>4</v>
      </c>
      <c r="S372">
        <v>17</v>
      </c>
      <c r="T372">
        <v>16</v>
      </c>
      <c r="U372" t="s">
        <v>1193</v>
      </c>
      <c r="V372" t="s">
        <v>1198</v>
      </c>
      <c r="W372">
        <v>6</v>
      </c>
      <c r="X372" t="s">
        <v>1760</v>
      </c>
      <c r="Y372" t="s">
        <v>156</v>
      </c>
      <c r="Z372" t="s">
        <v>156</v>
      </c>
      <c r="AA372" t="s">
        <v>594</v>
      </c>
      <c r="AB372" t="s">
        <v>1761</v>
      </c>
      <c r="AE372" t="s">
        <v>1202</v>
      </c>
      <c r="AF372" t="s">
        <v>1202</v>
      </c>
      <c r="AG372" t="s">
        <v>597</v>
      </c>
      <c r="AH372" t="s">
        <v>166</v>
      </c>
      <c r="AI372" t="s">
        <v>133</v>
      </c>
      <c r="AJ372" t="s">
        <v>1762</v>
      </c>
      <c r="AK372" t="s">
        <v>1763</v>
      </c>
      <c r="AL372" t="s">
        <v>134</v>
      </c>
      <c r="AM372" t="s">
        <v>135</v>
      </c>
      <c r="AN372" t="s">
        <v>135</v>
      </c>
      <c r="AO372" t="s">
        <v>137</v>
      </c>
      <c r="AP372">
        <v>5</v>
      </c>
      <c r="AQ372" t="s">
        <v>396</v>
      </c>
      <c r="AR372" t="s">
        <v>139</v>
      </c>
      <c r="AS372" t="s">
        <v>1764</v>
      </c>
      <c r="AT372" t="s">
        <v>1202</v>
      </c>
      <c r="AV372" t="s">
        <v>137</v>
      </c>
      <c r="AW372" t="s">
        <v>140</v>
      </c>
      <c r="AX372" t="s">
        <v>137</v>
      </c>
      <c r="AY372" t="s">
        <v>137</v>
      </c>
      <c r="AZ372" t="s">
        <v>601</v>
      </c>
      <c r="BA372" t="s">
        <v>137</v>
      </c>
      <c r="BB372" t="s">
        <v>199</v>
      </c>
      <c r="BC372">
        <v>590</v>
      </c>
      <c r="BD372" t="s">
        <v>137</v>
      </c>
      <c r="BE372" t="s">
        <v>137</v>
      </c>
      <c r="BF372" t="s">
        <v>137</v>
      </c>
      <c r="BG372" t="s">
        <v>134</v>
      </c>
      <c r="BH372" t="s">
        <v>193</v>
      </c>
      <c r="BI372" t="s">
        <v>137</v>
      </c>
      <c r="BJ372" t="s">
        <v>193</v>
      </c>
      <c r="BK372" t="s">
        <v>137</v>
      </c>
      <c r="BL372" t="s">
        <v>422</v>
      </c>
      <c r="BM372" t="s">
        <v>137</v>
      </c>
      <c r="BN372" t="s">
        <v>142</v>
      </c>
      <c r="BO372" t="s">
        <v>135</v>
      </c>
      <c r="BP372" t="s">
        <v>139</v>
      </c>
      <c r="BQ372" t="s">
        <v>145</v>
      </c>
      <c r="BR372" t="s">
        <v>137</v>
      </c>
      <c r="BS372">
        <v>5.2</v>
      </c>
      <c r="BT372" t="s">
        <v>137</v>
      </c>
      <c r="BU372" t="s">
        <v>146</v>
      </c>
      <c r="BV372" t="s">
        <v>147</v>
      </c>
      <c r="BW372" t="s">
        <v>535</v>
      </c>
      <c r="BZ372" t="s">
        <v>137</v>
      </c>
      <c r="CA372" t="s">
        <v>137</v>
      </c>
      <c r="CD372" t="s">
        <v>137</v>
      </c>
      <c r="CG372" t="s">
        <v>137</v>
      </c>
      <c r="CH372" t="s">
        <v>137</v>
      </c>
      <c r="CI372" t="s">
        <v>210</v>
      </c>
      <c r="CJ372" t="s">
        <v>1161</v>
      </c>
      <c r="CK372" t="s">
        <v>1772</v>
      </c>
      <c r="CL372" t="s">
        <v>137</v>
      </c>
      <c r="CM372" t="s">
        <v>137</v>
      </c>
      <c r="CN372" t="s">
        <v>137</v>
      </c>
      <c r="CO372" t="s">
        <v>137</v>
      </c>
      <c r="CP372">
        <v>6</v>
      </c>
      <c r="CQ372" t="s">
        <v>373</v>
      </c>
      <c r="CR372" t="s">
        <v>226</v>
      </c>
      <c r="CS372" t="s">
        <v>137</v>
      </c>
      <c r="CT372" t="s">
        <v>137</v>
      </c>
      <c r="CW372" t="s">
        <v>137</v>
      </c>
      <c r="CX372" t="s">
        <v>161</v>
      </c>
      <c r="CY372" t="s">
        <v>200</v>
      </c>
      <c r="CZ372" t="s">
        <v>137</v>
      </c>
      <c r="DA372" t="s">
        <v>137</v>
      </c>
      <c r="DB372" t="s">
        <v>201</v>
      </c>
      <c r="DD372" t="s">
        <v>137</v>
      </c>
      <c r="DE372" t="s">
        <v>208</v>
      </c>
      <c r="DF372" t="s">
        <v>137</v>
      </c>
      <c r="DG372" t="s">
        <v>137</v>
      </c>
      <c r="DH372" t="s">
        <v>137</v>
      </c>
      <c r="DI372" t="s">
        <v>137</v>
      </c>
      <c r="DJ372" t="s">
        <v>137</v>
      </c>
      <c r="DK372" t="s">
        <v>137</v>
      </c>
      <c r="DM372" t="s">
        <v>137</v>
      </c>
      <c r="DN372" t="s">
        <v>137</v>
      </c>
      <c r="DO372" t="s">
        <v>137</v>
      </c>
      <c r="DP372" t="s">
        <v>137</v>
      </c>
      <c r="DQ372">
        <v>2</v>
      </c>
      <c r="DT372">
        <f t="shared" si="9"/>
        <v>14</v>
      </c>
    </row>
    <row r="373" spans="1:124" x14ac:dyDescent="0.3">
      <c r="A373">
        <v>532</v>
      </c>
      <c r="B373" t="s">
        <v>589</v>
      </c>
      <c r="C373" t="s">
        <v>1217</v>
      </c>
      <c r="D373" t="s">
        <v>1225</v>
      </c>
      <c r="E373">
        <v>1798</v>
      </c>
      <c r="F373">
        <v>4</v>
      </c>
      <c r="G373">
        <v>4</v>
      </c>
      <c r="H373" t="s">
        <v>153</v>
      </c>
      <c r="I373" t="s">
        <v>124</v>
      </c>
      <c r="J373" t="s">
        <v>154</v>
      </c>
      <c r="K373" t="s">
        <v>125</v>
      </c>
      <c r="L373">
        <v>66</v>
      </c>
      <c r="M373" t="s">
        <v>126</v>
      </c>
      <c r="N373">
        <v>1483</v>
      </c>
      <c r="O373">
        <v>4861</v>
      </c>
      <c r="P373">
        <v>1864</v>
      </c>
      <c r="Q373" t="s">
        <v>336</v>
      </c>
      <c r="R373">
        <v>4</v>
      </c>
      <c r="S373">
        <v>11.3</v>
      </c>
      <c r="T373">
        <v>13.7</v>
      </c>
      <c r="U373" t="s">
        <v>592</v>
      </c>
      <c r="V373" t="s">
        <v>178</v>
      </c>
      <c r="W373">
        <v>7</v>
      </c>
      <c r="X373" t="s">
        <v>593</v>
      </c>
      <c r="Y373" t="s">
        <v>156</v>
      </c>
      <c r="Z373" t="s">
        <v>156</v>
      </c>
      <c r="AA373" t="s">
        <v>594</v>
      </c>
      <c r="AB373" t="s">
        <v>595</v>
      </c>
      <c r="AE373" t="s">
        <v>596</v>
      </c>
      <c r="AF373" t="s">
        <v>596</v>
      </c>
      <c r="AG373" t="s">
        <v>597</v>
      </c>
      <c r="AH373" t="s">
        <v>166</v>
      </c>
      <c r="AI373" t="s">
        <v>280</v>
      </c>
      <c r="AJ373" t="s">
        <v>598</v>
      </c>
      <c r="AK373" t="s">
        <v>599</v>
      </c>
      <c r="AL373" t="s">
        <v>134</v>
      </c>
      <c r="AM373" t="s">
        <v>135</v>
      </c>
      <c r="AN373" t="s">
        <v>135</v>
      </c>
      <c r="AO373" t="s">
        <v>137</v>
      </c>
      <c r="AP373">
        <v>5</v>
      </c>
      <c r="AQ373" t="s">
        <v>396</v>
      </c>
      <c r="AR373" t="s">
        <v>150</v>
      </c>
      <c r="AS373" t="s">
        <v>600</v>
      </c>
      <c r="AT373" t="s">
        <v>596</v>
      </c>
      <c r="AU373" t="s">
        <v>137</v>
      </c>
      <c r="AV373">
        <v>2</v>
      </c>
      <c r="AW373" t="s">
        <v>164</v>
      </c>
      <c r="AX373" t="s">
        <v>137</v>
      </c>
      <c r="AY373" t="s">
        <v>137</v>
      </c>
      <c r="AZ373" t="s">
        <v>601</v>
      </c>
      <c r="BA373" t="s">
        <v>137</v>
      </c>
      <c r="BB373" t="s">
        <v>202</v>
      </c>
      <c r="BC373">
        <v>625</v>
      </c>
      <c r="BD373" t="s">
        <v>137</v>
      </c>
      <c r="BE373" t="s">
        <v>137</v>
      </c>
      <c r="BF373" t="s">
        <v>137</v>
      </c>
      <c r="BG373" t="s">
        <v>134</v>
      </c>
      <c r="BH373" t="s">
        <v>193</v>
      </c>
      <c r="BI373" t="s">
        <v>137</v>
      </c>
      <c r="BJ373" t="s">
        <v>193</v>
      </c>
      <c r="BK373" t="s">
        <v>137</v>
      </c>
      <c r="BL373" t="s">
        <v>422</v>
      </c>
      <c r="BM373" t="s">
        <v>137</v>
      </c>
      <c r="BN373" t="s">
        <v>142</v>
      </c>
      <c r="BO373" t="s">
        <v>135</v>
      </c>
      <c r="BP373" t="s">
        <v>150</v>
      </c>
      <c r="BQ373" t="s">
        <v>145</v>
      </c>
      <c r="BR373" t="s">
        <v>137</v>
      </c>
      <c r="BS373">
        <v>5.4</v>
      </c>
      <c r="BT373" t="s">
        <v>137</v>
      </c>
      <c r="BU373" t="s">
        <v>146</v>
      </c>
      <c r="BV373" t="s">
        <v>147</v>
      </c>
      <c r="BW373" t="s">
        <v>535</v>
      </c>
      <c r="BY373" t="s">
        <v>137</v>
      </c>
      <c r="BZ373" t="s">
        <v>137</v>
      </c>
      <c r="CA373" t="s">
        <v>137</v>
      </c>
      <c r="CD373" t="s">
        <v>137</v>
      </c>
      <c r="CG373" t="s">
        <v>137</v>
      </c>
      <c r="CH373" t="s">
        <v>137</v>
      </c>
      <c r="CI373" t="s">
        <v>210</v>
      </c>
      <c r="CJ373" t="s">
        <v>602</v>
      </c>
      <c r="CK373" t="s">
        <v>1226</v>
      </c>
      <c r="CL373" t="s">
        <v>137</v>
      </c>
      <c r="CM373" t="s">
        <v>137</v>
      </c>
      <c r="CN373" t="s">
        <v>137</v>
      </c>
      <c r="CO373" t="s">
        <v>137</v>
      </c>
      <c r="CP373">
        <v>8</v>
      </c>
      <c r="CQ373" t="s">
        <v>373</v>
      </c>
      <c r="CR373" t="s">
        <v>226</v>
      </c>
      <c r="CS373" t="s">
        <v>137</v>
      </c>
      <c r="CT373" t="s">
        <v>137</v>
      </c>
      <c r="CW373" t="s">
        <v>137</v>
      </c>
      <c r="CX373" t="s">
        <v>161</v>
      </c>
      <c r="CY373" t="s">
        <v>604</v>
      </c>
      <c r="CZ373" t="s">
        <v>137</v>
      </c>
      <c r="DA373" t="s">
        <v>137</v>
      </c>
      <c r="DB373" t="s">
        <v>325</v>
      </c>
      <c r="DC373" t="s">
        <v>137</v>
      </c>
      <c r="DD373" t="s">
        <v>137</v>
      </c>
      <c r="DE373" t="s">
        <v>208</v>
      </c>
      <c r="DF373" t="s">
        <v>137</v>
      </c>
      <c r="DG373" t="s">
        <v>137</v>
      </c>
      <c r="DH373" t="s">
        <v>137</v>
      </c>
      <c r="DI373" t="s">
        <v>137</v>
      </c>
      <c r="DJ373" t="s">
        <v>137</v>
      </c>
      <c r="DK373" t="s">
        <v>137</v>
      </c>
      <c r="DL373" t="s">
        <v>137</v>
      </c>
      <c r="DM373" t="s">
        <v>137</v>
      </c>
      <c r="DN373" t="s">
        <v>137</v>
      </c>
      <c r="DO373" t="s">
        <v>137</v>
      </c>
      <c r="DP373" t="s">
        <v>137</v>
      </c>
      <c r="DQ373">
        <v>2</v>
      </c>
      <c r="DT373">
        <f t="shared" si="9"/>
        <v>10</v>
      </c>
    </row>
    <row r="374" spans="1:124" x14ac:dyDescent="0.3">
      <c r="A374">
        <v>534</v>
      </c>
      <c r="B374" t="s">
        <v>589</v>
      </c>
      <c r="C374" t="s">
        <v>1217</v>
      </c>
      <c r="D374" t="s">
        <v>1229</v>
      </c>
      <c r="E374">
        <v>1968</v>
      </c>
      <c r="F374">
        <v>4</v>
      </c>
      <c r="G374">
        <v>4</v>
      </c>
      <c r="H374" t="s">
        <v>153</v>
      </c>
      <c r="I374" t="s">
        <v>124</v>
      </c>
      <c r="J374" t="s">
        <v>154</v>
      </c>
      <c r="K374" t="s">
        <v>125</v>
      </c>
      <c r="L374">
        <v>66</v>
      </c>
      <c r="M374" t="s">
        <v>296</v>
      </c>
      <c r="N374">
        <v>1483</v>
      </c>
      <c r="O374">
        <v>4861</v>
      </c>
      <c r="P374">
        <v>1864</v>
      </c>
      <c r="Q374" t="s">
        <v>336</v>
      </c>
      <c r="R374">
        <v>4</v>
      </c>
      <c r="S374">
        <v>15.1</v>
      </c>
      <c r="T374">
        <v>18.190000000000001</v>
      </c>
      <c r="U374" t="s">
        <v>606</v>
      </c>
      <c r="V374" t="s">
        <v>607</v>
      </c>
      <c r="W374">
        <v>6</v>
      </c>
      <c r="X374" t="s">
        <v>574</v>
      </c>
      <c r="Y374" t="s">
        <v>156</v>
      </c>
      <c r="Z374" t="s">
        <v>156</v>
      </c>
      <c r="AA374" t="s">
        <v>608</v>
      </c>
      <c r="AB374" t="s">
        <v>609</v>
      </c>
      <c r="AE374" t="s">
        <v>1230</v>
      </c>
      <c r="AF374" t="s">
        <v>1230</v>
      </c>
      <c r="AG374" t="s">
        <v>597</v>
      </c>
      <c r="AH374" t="s">
        <v>166</v>
      </c>
      <c r="AI374" t="s">
        <v>280</v>
      </c>
      <c r="AJ374" t="s">
        <v>610</v>
      </c>
      <c r="AK374" t="s">
        <v>611</v>
      </c>
      <c r="AL374" t="s">
        <v>134</v>
      </c>
      <c r="AM374" t="s">
        <v>135</v>
      </c>
      <c r="AN374" t="s">
        <v>135</v>
      </c>
      <c r="AO374">
        <v>1</v>
      </c>
      <c r="AP374">
        <v>5</v>
      </c>
      <c r="AQ374" t="s">
        <v>396</v>
      </c>
      <c r="AR374" t="s">
        <v>150</v>
      </c>
      <c r="AS374" t="s">
        <v>600</v>
      </c>
      <c r="AT374" t="s">
        <v>1230</v>
      </c>
      <c r="AU374" t="s">
        <v>137</v>
      </c>
      <c r="AV374">
        <v>3</v>
      </c>
      <c r="AW374" t="s">
        <v>164</v>
      </c>
      <c r="AX374" t="s">
        <v>137</v>
      </c>
      <c r="AY374" t="s">
        <v>137</v>
      </c>
      <c r="AZ374" t="s">
        <v>601</v>
      </c>
      <c r="BA374" t="s">
        <v>137</v>
      </c>
      <c r="BB374" t="s">
        <v>202</v>
      </c>
      <c r="BC374">
        <v>625</v>
      </c>
      <c r="BD374" t="s">
        <v>137</v>
      </c>
      <c r="BE374" t="s">
        <v>137</v>
      </c>
      <c r="BF374" t="s">
        <v>137</v>
      </c>
      <c r="BG374" t="s">
        <v>134</v>
      </c>
      <c r="BH374" t="s">
        <v>193</v>
      </c>
      <c r="BI374" t="s">
        <v>137</v>
      </c>
      <c r="BJ374" t="s">
        <v>193</v>
      </c>
      <c r="BK374" t="s">
        <v>137</v>
      </c>
      <c r="BL374" t="s">
        <v>422</v>
      </c>
      <c r="BM374" t="s">
        <v>137</v>
      </c>
      <c r="BN374" t="s">
        <v>142</v>
      </c>
      <c r="BO374" t="s">
        <v>134</v>
      </c>
      <c r="BP374" t="s">
        <v>150</v>
      </c>
      <c r="BQ374" t="s">
        <v>145</v>
      </c>
      <c r="BR374" t="s">
        <v>137</v>
      </c>
      <c r="BS374">
        <v>11.1</v>
      </c>
      <c r="BT374" t="s">
        <v>137</v>
      </c>
      <c r="BU374" t="s">
        <v>146</v>
      </c>
      <c r="BV374" t="s">
        <v>147</v>
      </c>
      <c r="BW374" t="s">
        <v>535</v>
      </c>
      <c r="BY374" t="s">
        <v>137</v>
      </c>
      <c r="BZ374" t="s">
        <v>137</v>
      </c>
      <c r="CA374" t="s">
        <v>137</v>
      </c>
      <c r="CD374" t="s">
        <v>137</v>
      </c>
      <c r="CG374" t="s">
        <v>137</v>
      </c>
      <c r="CH374" t="s">
        <v>137</v>
      </c>
      <c r="CI374" t="s">
        <v>210</v>
      </c>
      <c r="CJ374" t="s">
        <v>612</v>
      </c>
      <c r="CK374" t="s">
        <v>616</v>
      </c>
      <c r="CL374" t="s">
        <v>137</v>
      </c>
      <c r="CM374" t="s">
        <v>137</v>
      </c>
      <c r="CN374" t="s">
        <v>137</v>
      </c>
      <c r="CO374" t="s">
        <v>137</v>
      </c>
      <c r="CP374">
        <v>8</v>
      </c>
      <c r="CQ374" t="s">
        <v>373</v>
      </c>
      <c r="CR374" t="s">
        <v>226</v>
      </c>
      <c r="CS374" t="s">
        <v>137</v>
      </c>
      <c r="CT374" t="s">
        <v>137</v>
      </c>
      <c r="CW374" t="s">
        <v>137</v>
      </c>
      <c r="CX374" t="s">
        <v>161</v>
      </c>
      <c r="CY374" t="s">
        <v>604</v>
      </c>
      <c r="CZ374" t="s">
        <v>137</v>
      </c>
      <c r="DA374" t="s">
        <v>137</v>
      </c>
      <c r="DB374" t="s">
        <v>325</v>
      </c>
      <c r="DC374" t="s">
        <v>137</v>
      </c>
      <c r="DD374" t="s">
        <v>137</v>
      </c>
      <c r="DE374" t="s">
        <v>208</v>
      </c>
      <c r="DF374" t="s">
        <v>137</v>
      </c>
      <c r="DG374" t="s">
        <v>137</v>
      </c>
      <c r="DH374" t="s">
        <v>137</v>
      </c>
      <c r="DI374" t="s">
        <v>137</v>
      </c>
      <c r="DJ374" t="s">
        <v>137</v>
      </c>
      <c r="DK374" t="s">
        <v>137</v>
      </c>
      <c r="DL374" t="s">
        <v>137</v>
      </c>
      <c r="DM374" t="s">
        <v>137</v>
      </c>
      <c r="DN374" t="s">
        <v>137</v>
      </c>
      <c r="DO374" t="s">
        <v>137</v>
      </c>
      <c r="DP374" t="s">
        <v>137</v>
      </c>
      <c r="DQ374">
        <v>2</v>
      </c>
      <c r="DT374">
        <f t="shared" si="9"/>
        <v>10</v>
      </c>
    </row>
    <row r="375" spans="1:124" x14ac:dyDescent="0.3">
      <c r="A375">
        <v>676</v>
      </c>
      <c r="B375" t="s">
        <v>167</v>
      </c>
      <c r="C375" t="s">
        <v>1582</v>
      </c>
      <c r="D375" t="s">
        <v>1590</v>
      </c>
      <c r="E375">
        <v>1248</v>
      </c>
      <c r="F375">
        <v>4</v>
      </c>
      <c r="G375">
        <v>4</v>
      </c>
      <c r="H375" t="s">
        <v>153</v>
      </c>
      <c r="I375" t="s">
        <v>124</v>
      </c>
      <c r="J375" t="s">
        <v>154</v>
      </c>
      <c r="K375" t="s">
        <v>125</v>
      </c>
      <c r="L375">
        <v>43</v>
      </c>
      <c r="M375" t="s">
        <v>296</v>
      </c>
      <c r="N375">
        <v>1485</v>
      </c>
      <c r="O375">
        <v>4490</v>
      </c>
      <c r="P375">
        <v>1730</v>
      </c>
      <c r="Q375" t="s">
        <v>336</v>
      </c>
      <c r="R375">
        <v>4</v>
      </c>
      <c r="S375">
        <v>28.09</v>
      </c>
      <c r="T375" s="1" t="s">
        <v>128</v>
      </c>
      <c r="U375" t="s">
        <v>1584</v>
      </c>
      <c r="V375" t="s">
        <v>1585</v>
      </c>
      <c r="W375">
        <v>5</v>
      </c>
      <c r="X375" t="s">
        <v>223</v>
      </c>
      <c r="Y375" t="s">
        <v>156</v>
      </c>
      <c r="Z375" t="s">
        <v>130</v>
      </c>
      <c r="AA375" t="s">
        <v>1586</v>
      </c>
      <c r="AB375" t="s">
        <v>247</v>
      </c>
      <c r="AE375" t="s">
        <v>451</v>
      </c>
      <c r="AF375" t="s">
        <v>451</v>
      </c>
      <c r="AG375" t="s">
        <v>131</v>
      </c>
      <c r="AH375" t="s">
        <v>166</v>
      </c>
      <c r="AI375" t="s">
        <v>133</v>
      </c>
      <c r="AJ375" t="s">
        <v>1587</v>
      </c>
      <c r="AK375" t="s">
        <v>877</v>
      </c>
      <c r="AL375" t="s">
        <v>134</v>
      </c>
      <c r="AM375" t="s">
        <v>135</v>
      </c>
      <c r="AN375" t="s">
        <v>135</v>
      </c>
      <c r="AO375">
        <v>2</v>
      </c>
      <c r="AP375">
        <v>5</v>
      </c>
      <c r="AQ375" t="s">
        <v>138</v>
      </c>
      <c r="AR375" t="s">
        <v>139</v>
      </c>
      <c r="AS375" t="s">
        <v>1466</v>
      </c>
      <c r="AT375" t="s">
        <v>451</v>
      </c>
      <c r="AU375" t="s">
        <v>137</v>
      </c>
      <c r="AV375" t="s">
        <v>137</v>
      </c>
      <c r="AW375" t="s">
        <v>140</v>
      </c>
      <c r="AX375" t="s">
        <v>137</v>
      </c>
      <c r="AY375" t="s">
        <v>137</v>
      </c>
      <c r="AZ375" t="s">
        <v>173</v>
      </c>
      <c r="BA375" t="s">
        <v>137</v>
      </c>
      <c r="BB375" t="s">
        <v>199</v>
      </c>
      <c r="BC375">
        <v>510</v>
      </c>
      <c r="BD375" t="s">
        <v>137</v>
      </c>
      <c r="BE375" t="s">
        <v>137</v>
      </c>
      <c r="BF375" t="s">
        <v>137</v>
      </c>
      <c r="BG375" t="s">
        <v>134</v>
      </c>
      <c r="BH375" t="s">
        <v>193</v>
      </c>
      <c r="BI375" t="s">
        <v>137</v>
      </c>
      <c r="BJ375" t="s">
        <v>193</v>
      </c>
      <c r="BK375" t="s">
        <v>137</v>
      </c>
      <c r="BL375" t="s">
        <v>174</v>
      </c>
      <c r="BM375" t="s">
        <v>137</v>
      </c>
      <c r="BN375" t="s">
        <v>142</v>
      </c>
      <c r="BO375" t="s">
        <v>135</v>
      </c>
      <c r="BP375" t="s">
        <v>139</v>
      </c>
      <c r="BQ375" t="s">
        <v>145</v>
      </c>
      <c r="BR375" t="s">
        <v>137</v>
      </c>
      <c r="BS375">
        <v>5.4</v>
      </c>
      <c r="BT375" t="s">
        <v>137</v>
      </c>
      <c r="BU375" t="s">
        <v>146</v>
      </c>
      <c r="BV375" t="s">
        <v>147</v>
      </c>
      <c r="BW375" t="s">
        <v>235</v>
      </c>
      <c r="BZ375" t="s">
        <v>137</v>
      </c>
      <c r="CA375" t="s">
        <v>137</v>
      </c>
      <c r="CD375" t="s">
        <v>137</v>
      </c>
      <c r="CG375" t="s">
        <v>137</v>
      </c>
      <c r="CH375" t="s">
        <v>137</v>
      </c>
      <c r="CI375" t="s">
        <v>210</v>
      </c>
      <c r="CJ375" t="s">
        <v>1326</v>
      </c>
      <c r="CK375" t="s">
        <v>165</v>
      </c>
      <c r="CL375" t="s">
        <v>137</v>
      </c>
      <c r="CM375" t="s">
        <v>137</v>
      </c>
      <c r="CO375" t="s">
        <v>137</v>
      </c>
      <c r="CP375">
        <v>2</v>
      </c>
      <c r="CQ375" t="s">
        <v>373</v>
      </c>
      <c r="CR375" t="s">
        <v>162</v>
      </c>
      <c r="CS375" t="s">
        <v>137</v>
      </c>
      <c r="CT375" t="s">
        <v>137</v>
      </c>
      <c r="CX375" t="s">
        <v>137</v>
      </c>
      <c r="CY375" t="s">
        <v>200</v>
      </c>
      <c r="CZ375" t="s">
        <v>137</v>
      </c>
      <c r="DB375" t="s">
        <v>201</v>
      </c>
      <c r="DD375" t="s">
        <v>137</v>
      </c>
      <c r="DE375" t="s">
        <v>208</v>
      </c>
      <c r="DI375" t="s">
        <v>137</v>
      </c>
      <c r="DJ375" t="s">
        <v>137</v>
      </c>
      <c r="DN375" t="s">
        <v>137</v>
      </c>
      <c r="DP375" t="s">
        <v>137</v>
      </c>
      <c r="DQ375">
        <v>2</v>
      </c>
      <c r="DT375">
        <f t="shared" si="9"/>
        <v>23</v>
      </c>
    </row>
    <row r="376" spans="1:124" x14ac:dyDescent="0.3">
      <c r="A376">
        <v>776</v>
      </c>
      <c r="B376" t="s">
        <v>589</v>
      </c>
      <c r="C376" t="s">
        <v>1758</v>
      </c>
      <c r="D376" t="s">
        <v>1222</v>
      </c>
      <c r="E376">
        <v>1798</v>
      </c>
      <c r="F376">
        <v>4</v>
      </c>
      <c r="G376">
        <v>4</v>
      </c>
      <c r="H376" t="s">
        <v>153</v>
      </c>
      <c r="I376" t="s">
        <v>124</v>
      </c>
      <c r="J376" t="s">
        <v>154</v>
      </c>
      <c r="K376" t="s">
        <v>125</v>
      </c>
      <c r="L376">
        <v>50</v>
      </c>
      <c r="M376" t="s">
        <v>126</v>
      </c>
      <c r="N376">
        <v>1476</v>
      </c>
      <c r="O376">
        <v>4670</v>
      </c>
      <c r="P376">
        <v>1814</v>
      </c>
      <c r="Q376" t="s">
        <v>336</v>
      </c>
      <c r="R376">
        <v>4</v>
      </c>
      <c r="S376">
        <v>17</v>
      </c>
      <c r="T376">
        <v>14</v>
      </c>
      <c r="U376" t="s">
        <v>1111</v>
      </c>
      <c r="V376" t="s">
        <v>1773</v>
      </c>
      <c r="W376">
        <v>7</v>
      </c>
      <c r="X376" t="s">
        <v>1760</v>
      </c>
      <c r="Y376" t="s">
        <v>156</v>
      </c>
      <c r="Z376" t="s">
        <v>156</v>
      </c>
      <c r="AA376" t="s">
        <v>594</v>
      </c>
      <c r="AB376" t="s">
        <v>609</v>
      </c>
      <c r="AE376" t="s">
        <v>1202</v>
      </c>
      <c r="AF376" t="s">
        <v>1202</v>
      </c>
      <c r="AG376" t="s">
        <v>597</v>
      </c>
      <c r="AH376" t="s">
        <v>166</v>
      </c>
      <c r="AI376" t="s">
        <v>280</v>
      </c>
      <c r="AJ376" t="s">
        <v>598</v>
      </c>
      <c r="AK376" t="s">
        <v>599</v>
      </c>
      <c r="AL376" t="s">
        <v>134</v>
      </c>
      <c r="AM376" t="s">
        <v>135</v>
      </c>
      <c r="AN376" t="s">
        <v>135</v>
      </c>
      <c r="AO376" t="s">
        <v>137</v>
      </c>
      <c r="AP376">
        <v>5</v>
      </c>
      <c r="AQ376" t="s">
        <v>396</v>
      </c>
      <c r="AR376" t="s">
        <v>150</v>
      </c>
      <c r="AS376" t="s">
        <v>1764</v>
      </c>
      <c r="AT376" t="s">
        <v>1202</v>
      </c>
      <c r="AU376" t="s">
        <v>137</v>
      </c>
      <c r="AV376" t="s">
        <v>137</v>
      </c>
      <c r="AW376" t="s">
        <v>140</v>
      </c>
      <c r="AX376" t="s">
        <v>137</v>
      </c>
      <c r="AY376" t="s">
        <v>137</v>
      </c>
      <c r="AZ376" t="s">
        <v>601</v>
      </c>
      <c r="BA376" t="s">
        <v>137</v>
      </c>
      <c r="BB376" t="s">
        <v>202</v>
      </c>
      <c r="BC376">
        <v>590</v>
      </c>
      <c r="BD376" t="s">
        <v>137</v>
      </c>
      <c r="BE376" t="s">
        <v>137</v>
      </c>
      <c r="BF376" t="s">
        <v>137</v>
      </c>
      <c r="BG376" t="s">
        <v>134</v>
      </c>
      <c r="BH376" t="s">
        <v>193</v>
      </c>
      <c r="BI376" t="s">
        <v>137</v>
      </c>
      <c r="BJ376" t="s">
        <v>193</v>
      </c>
      <c r="BK376" t="s">
        <v>137</v>
      </c>
      <c r="BL376" t="s">
        <v>422</v>
      </c>
      <c r="BM376" t="s">
        <v>137</v>
      </c>
      <c r="BN376" t="s">
        <v>142</v>
      </c>
      <c r="BO376" t="s">
        <v>135</v>
      </c>
      <c r="BP376" t="s">
        <v>139</v>
      </c>
      <c r="BQ376" t="s">
        <v>145</v>
      </c>
      <c r="BR376" t="s">
        <v>137</v>
      </c>
      <c r="BS376">
        <v>5.2</v>
      </c>
      <c r="BT376" t="s">
        <v>137</v>
      </c>
      <c r="BU376" t="s">
        <v>146</v>
      </c>
      <c r="BV376" t="s">
        <v>147</v>
      </c>
      <c r="BW376" t="s">
        <v>535</v>
      </c>
      <c r="CA376" t="s">
        <v>137</v>
      </c>
      <c r="CD376" t="s">
        <v>137</v>
      </c>
      <c r="CG376" t="s">
        <v>137</v>
      </c>
      <c r="CH376" t="s">
        <v>137</v>
      </c>
      <c r="CI376" t="s">
        <v>210</v>
      </c>
      <c r="CJ376" t="s">
        <v>1374</v>
      </c>
      <c r="CK376" t="s">
        <v>1774</v>
      </c>
      <c r="CL376" t="s">
        <v>137</v>
      </c>
      <c r="CM376" t="s">
        <v>137</v>
      </c>
      <c r="CN376" t="s">
        <v>137</v>
      </c>
      <c r="CP376">
        <v>6</v>
      </c>
      <c r="CQ376" t="s">
        <v>373</v>
      </c>
      <c r="CR376" t="s">
        <v>226</v>
      </c>
      <c r="CS376" t="s">
        <v>137</v>
      </c>
      <c r="CT376" t="s">
        <v>137</v>
      </c>
      <c r="CW376" t="s">
        <v>137</v>
      </c>
      <c r="CX376" t="s">
        <v>161</v>
      </c>
      <c r="CY376" t="s">
        <v>200</v>
      </c>
      <c r="CZ376" t="s">
        <v>137</v>
      </c>
      <c r="DA376" t="s">
        <v>137</v>
      </c>
      <c r="DB376" t="s">
        <v>325</v>
      </c>
      <c r="DD376" t="s">
        <v>137</v>
      </c>
      <c r="DE376" t="s">
        <v>208</v>
      </c>
      <c r="DF376" t="s">
        <v>137</v>
      </c>
      <c r="DG376" t="s">
        <v>137</v>
      </c>
      <c r="DH376" t="s">
        <v>137</v>
      </c>
      <c r="DI376" t="s">
        <v>137</v>
      </c>
      <c r="DJ376" t="s">
        <v>137</v>
      </c>
      <c r="DK376" t="s">
        <v>137</v>
      </c>
      <c r="DL376" t="s">
        <v>137</v>
      </c>
      <c r="DM376" t="s">
        <v>137</v>
      </c>
      <c r="DN376" t="s">
        <v>137</v>
      </c>
      <c r="DO376" t="s">
        <v>137</v>
      </c>
      <c r="DP376" t="s">
        <v>137</v>
      </c>
      <c r="DQ376">
        <v>2</v>
      </c>
      <c r="DT376">
        <f t="shared" si="9"/>
        <v>14</v>
      </c>
    </row>
    <row r="377" spans="1:124" x14ac:dyDescent="0.3">
      <c r="A377">
        <v>777</v>
      </c>
      <c r="B377" t="s">
        <v>589</v>
      </c>
      <c r="C377" t="s">
        <v>1758</v>
      </c>
      <c r="D377" t="s">
        <v>1775</v>
      </c>
      <c r="E377">
        <v>1968</v>
      </c>
      <c r="F377">
        <v>4</v>
      </c>
      <c r="G377">
        <v>4</v>
      </c>
      <c r="H377" t="s">
        <v>153</v>
      </c>
      <c r="I377" t="s">
        <v>124</v>
      </c>
      <c r="J377" t="s">
        <v>154</v>
      </c>
      <c r="K377" t="s">
        <v>125</v>
      </c>
      <c r="L377">
        <v>50</v>
      </c>
      <c r="M377" t="s">
        <v>296</v>
      </c>
      <c r="N377">
        <v>1476</v>
      </c>
      <c r="O377">
        <v>4670</v>
      </c>
      <c r="P377">
        <v>1814</v>
      </c>
      <c r="Q377" t="s">
        <v>336</v>
      </c>
      <c r="R377">
        <v>4</v>
      </c>
      <c r="S377">
        <v>17</v>
      </c>
      <c r="T377" s="1" t="s">
        <v>128</v>
      </c>
      <c r="U377" t="s">
        <v>1206</v>
      </c>
      <c r="V377" t="s">
        <v>541</v>
      </c>
      <c r="W377">
        <v>6</v>
      </c>
      <c r="X377" t="s">
        <v>1760</v>
      </c>
      <c r="Y377" t="s">
        <v>156</v>
      </c>
      <c r="Z377" t="s">
        <v>156</v>
      </c>
      <c r="AA377" t="s">
        <v>594</v>
      </c>
      <c r="AB377" t="s">
        <v>1761</v>
      </c>
      <c r="AE377" t="s">
        <v>1202</v>
      </c>
      <c r="AF377" t="s">
        <v>1202</v>
      </c>
      <c r="AG377" t="s">
        <v>597</v>
      </c>
      <c r="AH377" t="s">
        <v>166</v>
      </c>
      <c r="AI377" t="s">
        <v>280</v>
      </c>
      <c r="AJ377" t="s">
        <v>1768</v>
      </c>
      <c r="AK377" t="s">
        <v>1769</v>
      </c>
      <c r="AL377" t="s">
        <v>134</v>
      </c>
      <c r="AM377" t="s">
        <v>135</v>
      </c>
      <c r="AN377" t="s">
        <v>135</v>
      </c>
      <c r="AO377" t="s">
        <v>137</v>
      </c>
      <c r="AP377">
        <v>5</v>
      </c>
      <c r="AQ377" t="s">
        <v>396</v>
      </c>
      <c r="AR377" t="s">
        <v>139</v>
      </c>
      <c r="AS377" t="s">
        <v>1764</v>
      </c>
      <c r="AT377" t="s">
        <v>1202</v>
      </c>
      <c r="AU377" t="s">
        <v>137</v>
      </c>
      <c r="AV377" t="s">
        <v>137</v>
      </c>
      <c r="AW377" t="s">
        <v>140</v>
      </c>
      <c r="AX377" t="s">
        <v>137</v>
      </c>
      <c r="AY377" t="s">
        <v>137</v>
      </c>
      <c r="AZ377" t="s">
        <v>601</v>
      </c>
      <c r="BA377" t="s">
        <v>137</v>
      </c>
      <c r="BB377" t="s">
        <v>199</v>
      </c>
      <c r="BC377">
        <v>590</v>
      </c>
      <c r="BD377" t="s">
        <v>137</v>
      </c>
      <c r="BE377" t="s">
        <v>137</v>
      </c>
      <c r="BF377" t="s">
        <v>137</v>
      </c>
      <c r="BG377" t="s">
        <v>134</v>
      </c>
      <c r="BH377" t="s">
        <v>193</v>
      </c>
      <c r="BI377" t="s">
        <v>137</v>
      </c>
      <c r="BJ377" t="s">
        <v>193</v>
      </c>
      <c r="BK377" t="s">
        <v>137</v>
      </c>
      <c r="BL377" t="s">
        <v>422</v>
      </c>
      <c r="BM377" t="s">
        <v>137</v>
      </c>
      <c r="BN377" t="s">
        <v>142</v>
      </c>
      <c r="BO377" t="s">
        <v>135</v>
      </c>
      <c r="BP377" t="s">
        <v>139</v>
      </c>
      <c r="BQ377" t="s">
        <v>145</v>
      </c>
      <c r="BR377" t="s">
        <v>137</v>
      </c>
      <c r="BS377">
        <v>5.2</v>
      </c>
      <c r="BT377" t="s">
        <v>137</v>
      </c>
      <c r="BU377" t="s">
        <v>146</v>
      </c>
      <c r="BV377" t="s">
        <v>147</v>
      </c>
      <c r="BW377" t="s">
        <v>535</v>
      </c>
      <c r="CA377" t="s">
        <v>137</v>
      </c>
      <c r="CD377" t="s">
        <v>137</v>
      </c>
      <c r="CG377" t="s">
        <v>137</v>
      </c>
      <c r="CH377" t="s">
        <v>137</v>
      </c>
      <c r="CI377" t="s">
        <v>210</v>
      </c>
      <c r="CJ377" t="s">
        <v>1770</v>
      </c>
      <c r="CK377" t="s">
        <v>1772</v>
      </c>
      <c r="CL377" t="s">
        <v>137</v>
      </c>
      <c r="CM377" t="s">
        <v>137</v>
      </c>
      <c r="CN377" t="s">
        <v>137</v>
      </c>
      <c r="CP377">
        <v>6</v>
      </c>
      <c r="CQ377" t="s">
        <v>373</v>
      </c>
      <c r="CR377" t="s">
        <v>226</v>
      </c>
      <c r="CS377" t="s">
        <v>137</v>
      </c>
      <c r="CT377" t="s">
        <v>137</v>
      </c>
      <c r="CW377" t="s">
        <v>137</v>
      </c>
      <c r="CX377" t="s">
        <v>161</v>
      </c>
      <c r="CY377" t="s">
        <v>200</v>
      </c>
      <c r="CZ377" t="s">
        <v>137</v>
      </c>
      <c r="DA377" t="s">
        <v>137</v>
      </c>
      <c r="DB377" t="s">
        <v>325</v>
      </c>
      <c r="DD377" t="s">
        <v>137</v>
      </c>
      <c r="DE377" t="s">
        <v>208</v>
      </c>
      <c r="DF377" t="s">
        <v>137</v>
      </c>
      <c r="DG377" t="s">
        <v>137</v>
      </c>
      <c r="DH377" t="s">
        <v>137</v>
      </c>
      <c r="DI377" t="s">
        <v>137</v>
      </c>
      <c r="DJ377" t="s">
        <v>137</v>
      </c>
      <c r="DK377" t="s">
        <v>137</v>
      </c>
      <c r="DL377" t="s">
        <v>137</v>
      </c>
      <c r="DM377" t="s">
        <v>137</v>
      </c>
      <c r="DN377" t="s">
        <v>137</v>
      </c>
      <c r="DO377" t="s">
        <v>137</v>
      </c>
      <c r="DP377" t="s">
        <v>137</v>
      </c>
      <c r="DQ377">
        <v>2</v>
      </c>
      <c r="DT377">
        <f t="shared" si="9"/>
        <v>15</v>
      </c>
    </row>
    <row r="378" spans="1:124" x14ac:dyDescent="0.3">
      <c r="A378">
        <v>778</v>
      </c>
      <c r="B378" t="s">
        <v>589</v>
      </c>
      <c r="C378" t="s">
        <v>1758</v>
      </c>
      <c r="D378" t="s">
        <v>1776</v>
      </c>
      <c r="E378">
        <v>1968</v>
      </c>
      <c r="F378">
        <v>4</v>
      </c>
      <c r="G378">
        <v>4</v>
      </c>
      <c r="H378" t="s">
        <v>153</v>
      </c>
      <c r="I378" t="s">
        <v>124</v>
      </c>
      <c r="J378" t="s">
        <v>154</v>
      </c>
      <c r="K378" t="s">
        <v>125</v>
      </c>
      <c r="L378">
        <v>50</v>
      </c>
      <c r="M378" t="s">
        <v>296</v>
      </c>
      <c r="N378">
        <v>1476</v>
      </c>
      <c r="O378">
        <v>4670</v>
      </c>
      <c r="P378">
        <v>1814</v>
      </c>
      <c r="Q378" t="s">
        <v>336</v>
      </c>
      <c r="R378">
        <v>4</v>
      </c>
      <c r="S378">
        <v>17</v>
      </c>
      <c r="T378" s="1" t="s">
        <v>128</v>
      </c>
      <c r="U378" t="s">
        <v>1777</v>
      </c>
      <c r="V378" t="s">
        <v>1778</v>
      </c>
      <c r="W378">
        <v>6</v>
      </c>
      <c r="X378" t="s">
        <v>1760</v>
      </c>
      <c r="Y378" t="s">
        <v>156</v>
      </c>
      <c r="Z378" t="s">
        <v>156</v>
      </c>
      <c r="AA378" t="s">
        <v>594</v>
      </c>
      <c r="AB378" t="s">
        <v>1761</v>
      </c>
      <c r="AE378" t="s">
        <v>1202</v>
      </c>
      <c r="AF378" t="s">
        <v>1202</v>
      </c>
      <c r="AG378" t="s">
        <v>597</v>
      </c>
      <c r="AH378" t="s">
        <v>166</v>
      </c>
      <c r="AI378" t="s">
        <v>280</v>
      </c>
      <c r="AJ378" t="s">
        <v>1768</v>
      </c>
      <c r="AK378" t="s">
        <v>1769</v>
      </c>
      <c r="AL378" t="s">
        <v>134</v>
      </c>
      <c r="AM378" t="s">
        <v>135</v>
      </c>
      <c r="AN378" t="s">
        <v>135</v>
      </c>
      <c r="AO378" t="s">
        <v>137</v>
      </c>
      <c r="AP378">
        <v>5</v>
      </c>
      <c r="AQ378" t="s">
        <v>396</v>
      </c>
      <c r="AR378" t="s">
        <v>150</v>
      </c>
      <c r="AS378" t="s">
        <v>1764</v>
      </c>
      <c r="AT378" t="s">
        <v>1202</v>
      </c>
      <c r="AU378" t="s">
        <v>137</v>
      </c>
      <c r="AV378" t="s">
        <v>137</v>
      </c>
      <c r="AW378" t="s">
        <v>140</v>
      </c>
      <c r="AX378" t="s">
        <v>137</v>
      </c>
      <c r="AY378" t="s">
        <v>137</v>
      </c>
      <c r="AZ378" t="s">
        <v>601</v>
      </c>
      <c r="BA378" t="s">
        <v>137</v>
      </c>
      <c r="BB378" t="s">
        <v>199</v>
      </c>
      <c r="BC378">
        <v>590</v>
      </c>
      <c r="BD378" t="s">
        <v>137</v>
      </c>
      <c r="BE378" t="s">
        <v>137</v>
      </c>
      <c r="BF378" t="s">
        <v>137</v>
      </c>
      <c r="BG378" t="s">
        <v>134</v>
      </c>
      <c r="BH378" t="s">
        <v>193</v>
      </c>
      <c r="BI378" t="s">
        <v>137</v>
      </c>
      <c r="BJ378" t="s">
        <v>193</v>
      </c>
      <c r="BK378" t="s">
        <v>137</v>
      </c>
      <c r="BL378" t="s">
        <v>422</v>
      </c>
      <c r="BM378" t="s">
        <v>137</v>
      </c>
      <c r="BN378" t="s">
        <v>142</v>
      </c>
      <c r="BO378" t="s">
        <v>135</v>
      </c>
      <c r="BP378" t="s">
        <v>139</v>
      </c>
      <c r="BQ378" t="s">
        <v>145</v>
      </c>
      <c r="BR378" t="s">
        <v>137</v>
      </c>
      <c r="BS378">
        <v>5.2</v>
      </c>
      <c r="BT378" t="s">
        <v>137</v>
      </c>
      <c r="BU378" t="s">
        <v>146</v>
      </c>
      <c r="BV378" t="s">
        <v>147</v>
      </c>
      <c r="BW378" t="s">
        <v>535</v>
      </c>
      <c r="CA378" t="s">
        <v>137</v>
      </c>
      <c r="CD378" t="s">
        <v>137</v>
      </c>
      <c r="CG378" t="s">
        <v>137</v>
      </c>
      <c r="CH378" t="s">
        <v>137</v>
      </c>
      <c r="CI378" t="s">
        <v>210</v>
      </c>
      <c r="CJ378" t="s">
        <v>1779</v>
      </c>
      <c r="CK378" t="s">
        <v>1780</v>
      </c>
      <c r="CL378" t="s">
        <v>137</v>
      </c>
      <c r="CM378" t="s">
        <v>137</v>
      </c>
      <c r="CN378" t="s">
        <v>137</v>
      </c>
      <c r="CP378">
        <v>6</v>
      </c>
      <c r="CQ378" t="s">
        <v>373</v>
      </c>
      <c r="CR378" t="s">
        <v>226</v>
      </c>
      <c r="CS378" t="s">
        <v>137</v>
      </c>
      <c r="CT378" t="s">
        <v>137</v>
      </c>
      <c r="CW378" t="s">
        <v>137</v>
      </c>
      <c r="CX378" t="s">
        <v>161</v>
      </c>
      <c r="CY378" t="s">
        <v>200</v>
      </c>
      <c r="CZ378" t="s">
        <v>137</v>
      </c>
      <c r="DA378" t="s">
        <v>137</v>
      </c>
      <c r="DB378" t="s">
        <v>325</v>
      </c>
      <c r="DD378" t="s">
        <v>137</v>
      </c>
      <c r="DE378" t="s">
        <v>208</v>
      </c>
      <c r="DF378" t="s">
        <v>137</v>
      </c>
      <c r="DG378" t="s">
        <v>137</v>
      </c>
      <c r="DH378" t="s">
        <v>137</v>
      </c>
      <c r="DI378" t="s">
        <v>137</v>
      </c>
      <c r="DJ378" t="s">
        <v>137</v>
      </c>
      <c r="DK378" t="s">
        <v>137</v>
      </c>
      <c r="DL378" t="s">
        <v>137</v>
      </c>
      <c r="DM378" t="s">
        <v>137</v>
      </c>
      <c r="DN378" t="s">
        <v>137</v>
      </c>
      <c r="DO378" t="s">
        <v>137</v>
      </c>
      <c r="DP378" t="s">
        <v>137</v>
      </c>
      <c r="DQ378">
        <v>2</v>
      </c>
      <c r="DT378">
        <f t="shared" si="9"/>
        <v>15</v>
      </c>
    </row>
    <row r="379" spans="1:124" x14ac:dyDescent="0.3">
      <c r="A379">
        <v>779</v>
      </c>
      <c r="B379" t="s">
        <v>589</v>
      </c>
      <c r="C379" t="s">
        <v>1758</v>
      </c>
      <c r="D379" t="s">
        <v>1225</v>
      </c>
      <c r="E379">
        <v>1798</v>
      </c>
      <c r="F379">
        <v>4</v>
      </c>
      <c r="G379">
        <v>4</v>
      </c>
      <c r="H379" t="s">
        <v>153</v>
      </c>
      <c r="I379" t="s">
        <v>124</v>
      </c>
      <c r="J379" t="s">
        <v>154</v>
      </c>
      <c r="K379" t="s">
        <v>125</v>
      </c>
      <c r="L379">
        <v>50</v>
      </c>
      <c r="M379" t="s">
        <v>126</v>
      </c>
      <c r="N379">
        <v>1476</v>
      </c>
      <c r="O379">
        <v>4670</v>
      </c>
      <c r="P379">
        <v>1814</v>
      </c>
      <c r="Q379" t="s">
        <v>336</v>
      </c>
      <c r="R379">
        <v>4</v>
      </c>
      <c r="S379">
        <v>17</v>
      </c>
      <c r="T379">
        <v>14</v>
      </c>
      <c r="U379" t="s">
        <v>1111</v>
      </c>
      <c r="V379" t="s">
        <v>1773</v>
      </c>
      <c r="W379">
        <v>7</v>
      </c>
      <c r="X379" t="s">
        <v>1760</v>
      </c>
      <c r="Y379" t="s">
        <v>156</v>
      </c>
      <c r="Z379" t="s">
        <v>156</v>
      </c>
      <c r="AA379" t="s">
        <v>594</v>
      </c>
      <c r="AB379" t="s">
        <v>609</v>
      </c>
      <c r="AE379" t="s">
        <v>1202</v>
      </c>
      <c r="AF379" t="s">
        <v>1202</v>
      </c>
      <c r="AG379" t="s">
        <v>597</v>
      </c>
      <c r="AH379" t="s">
        <v>166</v>
      </c>
      <c r="AI379" t="s">
        <v>280</v>
      </c>
      <c r="AJ379" t="s">
        <v>598</v>
      </c>
      <c r="AK379" t="s">
        <v>599</v>
      </c>
      <c r="AL379" t="s">
        <v>134</v>
      </c>
      <c r="AM379" t="s">
        <v>135</v>
      </c>
      <c r="AN379" t="s">
        <v>135</v>
      </c>
      <c r="AO379" t="s">
        <v>137</v>
      </c>
      <c r="AP379">
        <v>5</v>
      </c>
      <c r="AQ379" t="s">
        <v>396</v>
      </c>
      <c r="AR379" t="s">
        <v>150</v>
      </c>
      <c r="AS379" t="s">
        <v>1764</v>
      </c>
      <c r="AT379" t="s">
        <v>1202</v>
      </c>
      <c r="AU379" t="s">
        <v>137</v>
      </c>
      <c r="AV379" t="s">
        <v>137</v>
      </c>
      <c r="AW379" t="s">
        <v>140</v>
      </c>
      <c r="AX379" t="s">
        <v>137</v>
      </c>
      <c r="AY379" t="s">
        <v>137</v>
      </c>
      <c r="AZ379" t="s">
        <v>601</v>
      </c>
      <c r="BA379" t="s">
        <v>137</v>
      </c>
      <c r="BB379" t="s">
        <v>202</v>
      </c>
      <c r="BC379">
        <v>590</v>
      </c>
      <c r="BD379" t="s">
        <v>137</v>
      </c>
      <c r="BE379" t="s">
        <v>137</v>
      </c>
      <c r="BF379" t="s">
        <v>137</v>
      </c>
      <c r="BG379" t="s">
        <v>134</v>
      </c>
      <c r="BH379" t="s">
        <v>193</v>
      </c>
      <c r="BI379" t="s">
        <v>137</v>
      </c>
      <c r="BJ379" t="s">
        <v>193</v>
      </c>
      <c r="BK379" t="s">
        <v>137</v>
      </c>
      <c r="BL379" t="s">
        <v>422</v>
      </c>
      <c r="BM379" t="s">
        <v>137</v>
      </c>
      <c r="BN379" t="s">
        <v>142</v>
      </c>
      <c r="BO379" t="s">
        <v>135</v>
      </c>
      <c r="BP379" t="s">
        <v>139</v>
      </c>
      <c r="BQ379" t="s">
        <v>145</v>
      </c>
      <c r="BR379" t="s">
        <v>137</v>
      </c>
      <c r="BS379">
        <v>5.2</v>
      </c>
      <c r="BT379" t="s">
        <v>137</v>
      </c>
      <c r="BU379" t="s">
        <v>146</v>
      </c>
      <c r="BV379" t="s">
        <v>147</v>
      </c>
      <c r="BW379" t="s">
        <v>535</v>
      </c>
      <c r="CA379" t="s">
        <v>137</v>
      </c>
      <c r="CD379" t="s">
        <v>137</v>
      </c>
      <c r="CG379" t="s">
        <v>137</v>
      </c>
      <c r="CH379" t="s">
        <v>137</v>
      </c>
      <c r="CI379" t="s">
        <v>210</v>
      </c>
      <c r="CJ379" t="s">
        <v>1374</v>
      </c>
      <c r="CK379" t="s">
        <v>1774</v>
      </c>
      <c r="CL379" t="s">
        <v>137</v>
      </c>
      <c r="CM379" t="s">
        <v>137</v>
      </c>
      <c r="CN379" t="s">
        <v>137</v>
      </c>
      <c r="CP379">
        <v>6</v>
      </c>
      <c r="CQ379" t="s">
        <v>373</v>
      </c>
      <c r="CR379" t="s">
        <v>226</v>
      </c>
      <c r="CS379" t="s">
        <v>137</v>
      </c>
      <c r="CT379" t="s">
        <v>137</v>
      </c>
      <c r="CW379" t="s">
        <v>137</v>
      </c>
      <c r="CX379" t="s">
        <v>161</v>
      </c>
      <c r="CY379" t="s">
        <v>200</v>
      </c>
      <c r="CZ379" t="s">
        <v>137</v>
      </c>
      <c r="DA379" t="s">
        <v>137</v>
      </c>
      <c r="DB379" t="s">
        <v>325</v>
      </c>
      <c r="DC379" t="s">
        <v>137</v>
      </c>
      <c r="DD379" t="s">
        <v>137</v>
      </c>
      <c r="DE379" t="s">
        <v>208</v>
      </c>
      <c r="DF379" t="s">
        <v>137</v>
      </c>
      <c r="DG379" t="s">
        <v>137</v>
      </c>
      <c r="DH379" t="s">
        <v>137</v>
      </c>
      <c r="DI379" t="s">
        <v>137</v>
      </c>
      <c r="DJ379" t="s">
        <v>137</v>
      </c>
      <c r="DK379" t="s">
        <v>137</v>
      </c>
      <c r="DL379" t="s">
        <v>137</v>
      </c>
      <c r="DM379" t="s">
        <v>137</v>
      </c>
      <c r="DN379" t="s">
        <v>137</v>
      </c>
      <c r="DO379" t="s">
        <v>137</v>
      </c>
      <c r="DP379" t="s">
        <v>137</v>
      </c>
      <c r="DQ379">
        <v>2</v>
      </c>
      <c r="DT379">
        <f t="shared" si="9"/>
        <v>13</v>
      </c>
    </row>
    <row r="380" spans="1:124" x14ac:dyDescent="0.3">
      <c r="A380">
        <v>780</v>
      </c>
      <c r="B380" t="s">
        <v>589</v>
      </c>
      <c r="C380" t="s">
        <v>1758</v>
      </c>
      <c r="D380" t="s">
        <v>1781</v>
      </c>
      <c r="E380">
        <v>1968</v>
      </c>
      <c r="F380">
        <v>4</v>
      </c>
      <c r="G380">
        <v>4</v>
      </c>
      <c r="H380" t="s">
        <v>153</v>
      </c>
      <c r="I380" t="s">
        <v>124</v>
      </c>
      <c r="J380" t="s">
        <v>154</v>
      </c>
      <c r="K380" t="s">
        <v>125</v>
      </c>
      <c r="L380">
        <v>50</v>
      </c>
      <c r="M380" t="s">
        <v>296</v>
      </c>
      <c r="N380">
        <v>1476</v>
      </c>
      <c r="O380">
        <v>4670</v>
      </c>
      <c r="P380">
        <v>1814</v>
      </c>
      <c r="Q380" t="s">
        <v>336</v>
      </c>
      <c r="R380">
        <v>4</v>
      </c>
      <c r="S380">
        <v>17</v>
      </c>
      <c r="T380" s="1" t="s">
        <v>128</v>
      </c>
      <c r="U380" t="s">
        <v>1777</v>
      </c>
      <c r="V380" t="s">
        <v>1778</v>
      </c>
      <c r="W380">
        <v>6</v>
      </c>
      <c r="X380" t="s">
        <v>1760</v>
      </c>
      <c r="Y380" t="s">
        <v>156</v>
      </c>
      <c r="Z380" t="s">
        <v>156</v>
      </c>
      <c r="AA380" t="s">
        <v>594</v>
      </c>
      <c r="AB380" t="s">
        <v>1761</v>
      </c>
      <c r="AE380" t="s">
        <v>1202</v>
      </c>
      <c r="AF380" t="s">
        <v>1202</v>
      </c>
      <c r="AG380" t="s">
        <v>597</v>
      </c>
      <c r="AH380" t="s">
        <v>166</v>
      </c>
      <c r="AI380" t="s">
        <v>280</v>
      </c>
      <c r="AJ380" t="s">
        <v>1768</v>
      </c>
      <c r="AK380" t="s">
        <v>1769</v>
      </c>
      <c r="AL380" t="s">
        <v>134</v>
      </c>
      <c r="AM380" t="s">
        <v>135</v>
      </c>
      <c r="AN380" t="s">
        <v>135</v>
      </c>
      <c r="AO380" t="s">
        <v>137</v>
      </c>
      <c r="AP380">
        <v>5</v>
      </c>
      <c r="AQ380" t="s">
        <v>396</v>
      </c>
      <c r="AR380" t="s">
        <v>150</v>
      </c>
      <c r="AS380" t="s">
        <v>1764</v>
      </c>
      <c r="AT380" t="s">
        <v>1202</v>
      </c>
      <c r="AU380" t="s">
        <v>137</v>
      </c>
      <c r="AV380" t="s">
        <v>137</v>
      </c>
      <c r="AW380" t="s">
        <v>140</v>
      </c>
      <c r="AX380" t="s">
        <v>137</v>
      </c>
      <c r="AY380" t="s">
        <v>137</v>
      </c>
      <c r="AZ380" t="s">
        <v>601</v>
      </c>
      <c r="BA380" t="s">
        <v>137</v>
      </c>
      <c r="BB380" t="s">
        <v>199</v>
      </c>
      <c r="BC380">
        <v>590</v>
      </c>
      <c r="BD380" t="s">
        <v>137</v>
      </c>
      <c r="BE380" t="s">
        <v>137</v>
      </c>
      <c r="BF380" t="s">
        <v>137</v>
      </c>
      <c r="BG380" t="s">
        <v>134</v>
      </c>
      <c r="BH380" t="s">
        <v>193</v>
      </c>
      <c r="BI380" t="s">
        <v>137</v>
      </c>
      <c r="BJ380" t="s">
        <v>193</v>
      </c>
      <c r="BK380" t="s">
        <v>137</v>
      </c>
      <c r="BL380" t="s">
        <v>422</v>
      </c>
      <c r="BM380" t="s">
        <v>137</v>
      </c>
      <c r="BN380" t="s">
        <v>142</v>
      </c>
      <c r="BO380" t="s">
        <v>135</v>
      </c>
      <c r="BP380" t="s">
        <v>139</v>
      </c>
      <c r="BQ380" t="s">
        <v>145</v>
      </c>
      <c r="BR380" t="s">
        <v>137</v>
      </c>
      <c r="BS380">
        <v>5.2</v>
      </c>
      <c r="BT380" t="s">
        <v>137</v>
      </c>
      <c r="BU380" t="s">
        <v>146</v>
      </c>
      <c r="BV380" t="s">
        <v>147</v>
      </c>
      <c r="BW380" t="s">
        <v>535</v>
      </c>
      <c r="CA380" t="s">
        <v>137</v>
      </c>
      <c r="CD380" t="s">
        <v>137</v>
      </c>
      <c r="CG380" t="s">
        <v>137</v>
      </c>
      <c r="CH380" t="s">
        <v>137</v>
      </c>
      <c r="CI380" t="s">
        <v>210</v>
      </c>
      <c r="CJ380" t="s">
        <v>1779</v>
      </c>
      <c r="CK380" t="s">
        <v>1782</v>
      </c>
      <c r="CL380" t="s">
        <v>137</v>
      </c>
      <c r="CM380" t="s">
        <v>137</v>
      </c>
      <c r="CN380" t="s">
        <v>137</v>
      </c>
      <c r="CP380">
        <v>6</v>
      </c>
      <c r="CQ380" t="s">
        <v>373</v>
      </c>
      <c r="CR380" t="s">
        <v>226</v>
      </c>
      <c r="CS380" t="s">
        <v>137</v>
      </c>
      <c r="CT380" t="s">
        <v>137</v>
      </c>
      <c r="CW380" t="s">
        <v>137</v>
      </c>
      <c r="CX380" t="s">
        <v>161</v>
      </c>
      <c r="CY380" t="s">
        <v>200</v>
      </c>
      <c r="CZ380" t="s">
        <v>137</v>
      </c>
      <c r="DA380" t="s">
        <v>137</v>
      </c>
      <c r="DB380" t="s">
        <v>325</v>
      </c>
      <c r="DC380" t="s">
        <v>137</v>
      </c>
      <c r="DD380" t="s">
        <v>137</v>
      </c>
      <c r="DE380" t="s">
        <v>208</v>
      </c>
      <c r="DF380" t="s">
        <v>137</v>
      </c>
      <c r="DG380" t="s">
        <v>137</v>
      </c>
      <c r="DH380" t="s">
        <v>137</v>
      </c>
      <c r="DI380" t="s">
        <v>137</v>
      </c>
      <c r="DJ380" t="s">
        <v>137</v>
      </c>
      <c r="DK380" t="s">
        <v>137</v>
      </c>
      <c r="DL380" t="s">
        <v>137</v>
      </c>
      <c r="DM380" t="s">
        <v>137</v>
      </c>
      <c r="DN380" t="s">
        <v>137</v>
      </c>
      <c r="DO380" t="s">
        <v>137</v>
      </c>
      <c r="DP380" t="s">
        <v>137</v>
      </c>
      <c r="DQ380">
        <v>2</v>
      </c>
      <c r="DT380">
        <f t="shared" si="9"/>
        <v>14</v>
      </c>
    </row>
    <row r="381" spans="1:124" x14ac:dyDescent="0.3">
      <c r="A381">
        <v>782</v>
      </c>
      <c r="B381" t="s">
        <v>589</v>
      </c>
      <c r="C381" t="s">
        <v>1758</v>
      </c>
      <c r="D381" t="s">
        <v>1784</v>
      </c>
      <c r="E381">
        <v>1968</v>
      </c>
      <c r="F381">
        <v>4</v>
      </c>
      <c r="G381">
        <v>4</v>
      </c>
      <c r="H381" t="s">
        <v>153</v>
      </c>
      <c r="I381" t="s">
        <v>124</v>
      </c>
      <c r="J381" t="s">
        <v>154</v>
      </c>
      <c r="K381" t="s">
        <v>125</v>
      </c>
      <c r="L381">
        <v>50</v>
      </c>
      <c r="M381" t="s">
        <v>296</v>
      </c>
      <c r="N381">
        <v>1476</v>
      </c>
      <c r="O381">
        <v>4670</v>
      </c>
      <c r="P381">
        <v>1814</v>
      </c>
      <c r="Q381" t="s">
        <v>336</v>
      </c>
      <c r="R381">
        <v>4</v>
      </c>
      <c r="S381">
        <v>17</v>
      </c>
      <c r="T381" s="1" t="s">
        <v>128</v>
      </c>
      <c r="U381" t="s">
        <v>1206</v>
      </c>
      <c r="V381" t="s">
        <v>541</v>
      </c>
      <c r="W381">
        <v>6</v>
      </c>
      <c r="X381" t="s">
        <v>1760</v>
      </c>
      <c r="Y381" t="s">
        <v>156</v>
      </c>
      <c r="Z381" t="s">
        <v>156</v>
      </c>
      <c r="AA381" t="s">
        <v>594</v>
      </c>
      <c r="AB381" t="s">
        <v>1761</v>
      </c>
      <c r="AE381" t="s">
        <v>1202</v>
      </c>
      <c r="AF381" t="s">
        <v>1202</v>
      </c>
      <c r="AG381" t="s">
        <v>597</v>
      </c>
      <c r="AH381" t="s">
        <v>166</v>
      </c>
      <c r="AI381" t="s">
        <v>280</v>
      </c>
      <c r="AJ381" t="s">
        <v>580</v>
      </c>
      <c r="AK381" t="s">
        <v>1769</v>
      </c>
      <c r="AL381" t="s">
        <v>134</v>
      </c>
      <c r="AM381" t="s">
        <v>135</v>
      </c>
      <c r="AN381" t="s">
        <v>135</v>
      </c>
      <c r="AO381" t="s">
        <v>137</v>
      </c>
      <c r="AP381">
        <v>5</v>
      </c>
      <c r="AQ381" t="s">
        <v>396</v>
      </c>
      <c r="AR381" t="s">
        <v>139</v>
      </c>
      <c r="AS381" t="s">
        <v>1764</v>
      </c>
      <c r="AT381" t="s">
        <v>1202</v>
      </c>
      <c r="AU381" t="s">
        <v>137</v>
      </c>
      <c r="AV381" t="s">
        <v>137</v>
      </c>
      <c r="AW381" t="s">
        <v>140</v>
      </c>
      <c r="AX381" t="s">
        <v>137</v>
      </c>
      <c r="AY381" t="s">
        <v>137</v>
      </c>
      <c r="AZ381" t="s">
        <v>601</v>
      </c>
      <c r="BA381" t="s">
        <v>137</v>
      </c>
      <c r="BB381" t="s">
        <v>199</v>
      </c>
      <c r="BC381">
        <v>590</v>
      </c>
      <c r="BD381" t="s">
        <v>137</v>
      </c>
      <c r="BE381" t="s">
        <v>137</v>
      </c>
      <c r="BF381" t="s">
        <v>137</v>
      </c>
      <c r="BG381" t="s">
        <v>134</v>
      </c>
      <c r="BH381" t="s">
        <v>193</v>
      </c>
      <c r="BI381" t="s">
        <v>137</v>
      </c>
      <c r="BJ381" t="s">
        <v>193</v>
      </c>
      <c r="BK381" t="s">
        <v>137</v>
      </c>
      <c r="BL381" t="s">
        <v>422</v>
      </c>
      <c r="BM381" t="s">
        <v>137</v>
      </c>
      <c r="BN381" t="s">
        <v>142</v>
      </c>
      <c r="BO381" t="s">
        <v>135</v>
      </c>
      <c r="BP381" t="s">
        <v>139</v>
      </c>
      <c r="BQ381" t="s">
        <v>145</v>
      </c>
      <c r="BR381" t="s">
        <v>137</v>
      </c>
      <c r="BS381">
        <v>5.2</v>
      </c>
      <c r="BT381" t="s">
        <v>137</v>
      </c>
      <c r="BU381" t="s">
        <v>146</v>
      </c>
      <c r="BV381" t="s">
        <v>147</v>
      </c>
      <c r="BW381" t="s">
        <v>535</v>
      </c>
      <c r="CA381" t="s">
        <v>137</v>
      </c>
      <c r="CD381" t="s">
        <v>137</v>
      </c>
      <c r="CG381" t="s">
        <v>137</v>
      </c>
      <c r="CH381" t="s">
        <v>137</v>
      </c>
      <c r="CI381" t="s">
        <v>210</v>
      </c>
      <c r="CJ381" t="s">
        <v>1770</v>
      </c>
      <c r="CK381" t="s">
        <v>1772</v>
      </c>
      <c r="CL381" t="s">
        <v>137</v>
      </c>
      <c r="CM381" t="s">
        <v>137</v>
      </c>
      <c r="CN381" t="s">
        <v>137</v>
      </c>
      <c r="CP381">
        <v>6</v>
      </c>
      <c r="CQ381" t="s">
        <v>373</v>
      </c>
      <c r="CR381" t="s">
        <v>226</v>
      </c>
      <c r="CS381" t="s">
        <v>137</v>
      </c>
      <c r="CT381" t="s">
        <v>137</v>
      </c>
      <c r="CW381" t="s">
        <v>137</v>
      </c>
      <c r="CX381" t="s">
        <v>161</v>
      </c>
      <c r="CY381" t="s">
        <v>200</v>
      </c>
      <c r="CZ381" t="s">
        <v>137</v>
      </c>
      <c r="DA381" t="s">
        <v>137</v>
      </c>
      <c r="DB381" t="s">
        <v>325</v>
      </c>
      <c r="DD381" t="s">
        <v>137</v>
      </c>
      <c r="DE381" t="s">
        <v>208</v>
      </c>
      <c r="DF381" t="s">
        <v>137</v>
      </c>
      <c r="DG381" t="s">
        <v>137</v>
      </c>
      <c r="DH381" t="s">
        <v>137</v>
      </c>
      <c r="DI381" t="s">
        <v>137</v>
      </c>
      <c r="DJ381" t="s">
        <v>137</v>
      </c>
      <c r="DK381" t="s">
        <v>137</v>
      </c>
      <c r="DL381" t="s">
        <v>137</v>
      </c>
      <c r="DM381" t="s">
        <v>137</v>
      </c>
      <c r="DN381" t="s">
        <v>137</v>
      </c>
      <c r="DO381" t="s">
        <v>137</v>
      </c>
      <c r="DP381" t="s">
        <v>137</v>
      </c>
      <c r="DQ381">
        <v>2</v>
      </c>
      <c r="DT381">
        <f t="shared" si="9"/>
        <v>15</v>
      </c>
    </row>
    <row r="382" spans="1:124" x14ac:dyDescent="0.3">
      <c r="A382">
        <v>479</v>
      </c>
      <c r="B382" t="s">
        <v>526</v>
      </c>
      <c r="C382" t="s">
        <v>1101</v>
      </c>
      <c r="D382" t="s">
        <v>1115</v>
      </c>
      <c r="E382">
        <v>2179</v>
      </c>
      <c r="F382">
        <v>4</v>
      </c>
      <c r="G382">
        <v>4</v>
      </c>
      <c r="H382" t="s">
        <v>153</v>
      </c>
      <c r="I382" t="s">
        <v>124</v>
      </c>
      <c r="J382" t="s">
        <v>154</v>
      </c>
      <c r="K382" t="s">
        <v>125</v>
      </c>
      <c r="L382">
        <v>70</v>
      </c>
      <c r="M382" t="s">
        <v>296</v>
      </c>
      <c r="N382">
        <v>1785</v>
      </c>
      <c r="O382">
        <v>4585</v>
      </c>
      <c r="P382">
        <v>1890</v>
      </c>
      <c r="Q382" t="s">
        <v>560</v>
      </c>
      <c r="R382">
        <v>5</v>
      </c>
      <c r="S382">
        <v>16</v>
      </c>
      <c r="T382" s="1" t="s">
        <v>128</v>
      </c>
      <c r="U382" t="s">
        <v>1116</v>
      </c>
      <c r="V382" t="s">
        <v>626</v>
      </c>
      <c r="W382">
        <v>6</v>
      </c>
      <c r="X382" t="s">
        <v>815</v>
      </c>
      <c r="Y382" t="s">
        <v>156</v>
      </c>
      <c r="Z382" t="s">
        <v>156</v>
      </c>
      <c r="AA382" t="s">
        <v>1104</v>
      </c>
      <c r="AB382" t="s">
        <v>1105</v>
      </c>
      <c r="AC382" t="s">
        <v>647</v>
      </c>
      <c r="AD382" t="s">
        <v>647</v>
      </c>
      <c r="AE382" t="s">
        <v>1081</v>
      </c>
      <c r="AF382" t="s">
        <v>1081</v>
      </c>
      <c r="AG382" t="s">
        <v>131</v>
      </c>
      <c r="AH382" t="s">
        <v>166</v>
      </c>
      <c r="AI382" t="s">
        <v>137</v>
      </c>
      <c r="AJ382" t="s">
        <v>1112</v>
      </c>
      <c r="AK382" t="s">
        <v>1113</v>
      </c>
      <c r="AL382" t="s">
        <v>134</v>
      </c>
      <c r="AM382" t="s">
        <v>135</v>
      </c>
      <c r="AN382" t="s">
        <v>135</v>
      </c>
      <c r="AO382" t="s">
        <v>137</v>
      </c>
      <c r="AP382">
        <v>7</v>
      </c>
      <c r="AQ382" t="s">
        <v>138</v>
      </c>
      <c r="AR382" t="s">
        <v>150</v>
      </c>
      <c r="AS382" t="s">
        <v>1109</v>
      </c>
      <c r="AT382" t="s">
        <v>1081</v>
      </c>
      <c r="AU382" t="s">
        <v>137</v>
      </c>
      <c r="AV382">
        <v>3</v>
      </c>
      <c r="AW382" t="s">
        <v>140</v>
      </c>
      <c r="AX382" t="s">
        <v>137</v>
      </c>
      <c r="AY382" t="s">
        <v>137</v>
      </c>
      <c r="AZ382" t="s">
        <v>293</v>
      </c>
      <c r="BA382" t="s">
        <v>137</v>
      </c>
      <c r="BB382" t="s">
        <v>199</v>
      </c>
      <c r="BC382">
        <v>96</v>
      </c>
      <c r="BD382" t="s">
        <v>137</v>
      </c>
      <c r="BE382" t="s">
        <v>137</v>
      </c>
      <c r="BF382" t="s">
        <v>137</v>
      </c>
      <c r="BG382" t="s">
        <v>134</v>
      </c>
      <c r="BH382" t="s">
        <v>193</v>
      </c>
      <c r="BI382" t="s">
        <v>137</v>
      </c>
      <c r="BJ382" t="s">
        <v>193</v>
      </c>
      <c r="BK382" t="s">
        <v>137</v>
      </c>
      <c r="BL382" t="s">
        <v>1110</v>
      </c>
      <c r="BM382" t="s">
        <v>137</v>
      </c>
      <c r="BN382" t="s">
        <v>142</v>
      </c>
      <c r="BO382" t="s">
        <v>134</v>
      </c>
      <c r="BP382" t="s">
        <v>139</v>
      </c>
      <c r="BQ382" t="s">
        <v>145</v>
      </c>
      <c r="BR382" t="s">
        <v>137</v>
      </c>
      <c r="BS382">
        <v>5.6</v>
      </c>
      <c r="BT382" t="s">
        <v>137</v>
      </c>
      <c r="BU382" t="s">
        <v>146</v>
      </c>
      <c r="BV382" t="s">
        <v>137</v>
      </c>
      <c r="BW382" t="s">
        <v>235</v>
      </c>
      <c r="BY382" t="s">
        <v>137</v>
      </c>
      <c r="BZ382" t="s">
        <v>137</v>
      </c>
      <c r="CA382" t="s">
        <v>137</v>
      </c>
      <c r="CD382" t="s">
        <v>137</v>
      </c>
      <c r="CG382" t="s">
        <v>137</v>
      </c>
      <c r="CH382" t="s">
        <v>137</v>
      </c>
      <c r="CI382" t="s">
        <v>210</v>
      </c>
      <c r="CJ382" t="s">
        <v>1077</v>
      </c>
      <c r="CK382" t="s">
        <v>1117</v>
      </c>
      <c r="CL382" t="s">
        <v>137</v>
      </c>
      <c r="CM382" t="s">
        <v>137</v>
      </c>
      <c r="CN382" t="s">
        <v>137</v>
      </c>
      <c r="CO382" t="s">
        <v>137</v>
      </c>
      <c r="CP382">
        <v>6</v>
      </c>
      <c r="CQ382" t="s">
        <v>373</v>
      </c>
      <c r="CR382" t="s">
        <v>177</v>
      </c>
      <c r="CS382" t="s">
        <v>137</v>
      </c>
      <c r="CT382" t="s">
        <v>137</v>
      </c>
      <c r="CX382" t="s">
        <v>161</v>
      </c>
      <c r="CY382" t="s">
        <v>200</v>
      </c>
      <c r="DA382" t="s">
        <v>137</v>
      </c>
      <c r="DB382" t="s">
        <v>333</v>
      </c>
      <c r="DC382" t="s">
        <v>137</v>
      </c>
      <c r="DD382" t="s">
        <v>137</v>
      </c>
      <c r="DE382" t="s">
        <v>208</v>
      </c>
      <c r="DF382" t="s">
        <v>137</v>
      </c>
      <c r="DG382" t="s">
        <v>137</v>
      </c>
      <c r="DH382" t="s">
        <v>137</v>
      </c>
      <c r="DI382" t="s">
        <v>137</v>
      </c>
      <c r="DK382" t="s">
        <v>137</v>
      </c>
      <c r="DM382" t="s">
        <v>137</v>
      </c>
      <c r="DN382" t="s">
        <v>137</v>
      </c>
      <c r="DO382" t="s">
        <v>137</v>
      </c>
      <c r="DP382" t="s">
        <v>137</v>
      </c>
      <c r="DQ382">
        <v>2</v>
      </c>
      <c r="DT382">
        <f t="shared" si="9"/>
        <v>13</v>
      </c>
    </row>
    <row r="383" spans="1:124" x14ac:dyDescent="0.3">
      <c r="A383">
        <v>480</v>
      </c>
      <c r="B383" t="s">
        <v>526</v>
      </c>
      <c r="C383" t="s">
        <v>1101</v>
      </c>
      <c r="D383" t="s">
        <v>1118</v>
      </c>
      <c r="E383">
        <v>2179</v>
      </c>
      <c r="F383">
        <v>4</v>
      </c>
      <c r="G383">
        <v>4</v>
      </c>
      <c r="H383" t="s">
        <v>153</v>
      </c>
      <c r="I383" t="s">
        <v>124</v>
      </c>
      <c r="J383" t="s">
        <v>154</v>
      </c>
      <c r="K383" t="s">
        <v>125</v>
      </c>
      <c r="L383">
        <v>70</v>
      </c>
      <c r="M383" t="s">
        <v>296</v>
      </c>
      <c r="N383">
        <v>1785</v>
      </c>
      <c r="O383">
        <v>4585</v>
      </c>
      <c r="P383">
        <v>1890</v>
      </c>
      <c r="Q383" t="s">
        <v>560</v>
      </c>
      <c r="R383">
        <v>5</v>
      </c>
      <c r="S383">
        <v>16</v>
      </c>
      <c r="T383" s="1" t="s">
        <v>128</v>
      </c>
      <c r="U383" t="s">
        <v>1116</v>
      </c>
      <c r="V383" t="s">
        <v>626</v>
      </c>
      <c r="W383">
        <v>6</v>
      </c>
      <c r="X383" t="s">
        <v>815</v>
      </c>
      <c r="Y383" t="s">
        <v>156</v>
      </c>
      <c r="Z383" t="s">
        <v>156</v>
      </c>
      <c r="AA383" t="s">
        <v>1104</v>
      </c>
      <c r="AB383" t="s">
        <v>1105</v>
      </c>
      <c r="AC383" t="s">
        <v>647</v>
      </c>
      <c r="AD383" t="s">
        <v>647</v>
      </c>
      <c r="AE383" t="s">
        <v>1119</v>
      </c>
      <c r="AF383" t="s">
        <v>1119</v>
      </c>
      <c r="AG383" t="s">
        <v>131</v>
      </c>
      <c r="AH383" t="s">
        <v>166</v>
      </c>
      <c r="AI383" t="s">
        <v>280</v>
      </c>
      <c r="AJ383" t="s">
        <v>1112</v>
      </c>
      <c r="AK383" t="s">
        <v>1113</v>
      </c>
      <c r="AL383" t="s">
        <v>134</v>
      </c>
      <c r="AM383" t="s">
        <v>135</v>
      </c>
      <c r="AN383" t="s">
        <v>135</v>
      </c>
      <c r="AO383" t="s">
        <v>137</v>
      </c>
      <c r="AP383">
        <v>7</v>
      </c>
      <c r="AQ383" t="s">
        <v>396</v>
      </c>
      <c r="AR383" t="s">
        <v>139</v>
      </c>
      <c r="AS383" t="s">
        <v>1109</v>
      </c>
      <c r="AT383" t="s">
        <v>1119</v>
      </c>
      <c r="AU383" t="s">
        <v>137</v>
      </c>
      <c r="AV383" t="s">
        <v>137</v>
      </c>
      <c r="AW383" t="s">
        <v>164</v>
      </c>
      <c r="AX383" t="s">
        <v>137</v>
      </c>
      <c r="AY383" t="s">
        <v>137</v>
      </c>
      <c r="AZ383" t="s">
        <v>293</v>
      </c>
      <c r="BA383" t="s">
        <v>137</v>
      </c>
      <c r="BB383" t="s">
        <v>199</v>
      </c>
      <c r="BC383">
        <v>96</v>
      </c>
      <c r="BD383" t="s">
        <v>137</v>
      </c>
      <c r="BE383" t="s">
        <v>137</v>
      </c>
      <c r="BF383" t="s">
        <v>137</v>
      </c>
      <c r="BG383" t="s">
        <v>134</v>
      </c>
      <c r="BH383" t="s">
        <v>193</v>
      </c>
      <c r="BI383" t="s">
        <v>137</v>
      </c>
      <c r="BJ383" t="s">
        <v>193</v>
      </c>
      <c r="BK383" t="s">
        <v>137</v>
      </c>
      <c r="BL383" t="s">
        <v>1110</v>
      </c>
      <c r="BM383" t="s">
        <v>137</v>
      </c>
      <c r="BN383" t="s">
        <v>142</v>
      </c>
      <c r="BO383" t="s">
        <v>134</v>
      </c>
      <c r="BP383" t="s">
        <v>139</v>
      </c>
      <c r="BQ383" t="s">
        <v>145</v>
      </c>
      <c r="BR383" t="s">
        <v>137</v>
      </c>
      <c r="BS383">
        <v>5.6</v>
      </c>
      <c r="BT383" t="s">
        <v>137</v>
      </c>
      <c r="BU383" t="s">
        <v>146</v>
      </c>
      <c r="BV383" t="s">
        <v>137</v>
      </c>
      <c r="BW383" t="s">
        <v>235</v>
      </c>
      <c r="BY383" t="s">
        <v>137</v>
      </c>
      <c r="BZ383" t="s">
        <v>137</v>
      </c>
      <c r="CA383" t="s">
        <v>137</v>
      </c>
      <c r="CD383" t="s">
        <v>137</v>
      </c>
      <c r="CG383" t="s">
        <v>137</v>
      </c>
      <c r="CH383" t="s">
        <v>137</v>
      </c>
      <c r="CI383" t="s">
        <v>210</v>
      </c>
      <c r="CJ383" t="s">
        <v>1077</v>
      </c>
      <c r="CK383" t="s">
        <v>165</v>
      </c>
      <c r="CL383" t="s">
        <v>137</v>
      </c>
      <c r="CM383" t="s">
        <v>137</v>
      </c>
      <c r="CN383" t="s">
        <v>137</v>
      </c>
      <c r="CO383" t="s">
        <v>137</v>
      </c>
      <c r="CP383">
        <v>2</v>
      </c>
      <c r="CQ383" t="s">
        <v>496</v>
      </c>
      <c r="CR383" t="s">
        <v>162</v>
      </c>
      <c r="CS383" t="s">
        <v>137</v>
      </c>
      <c r="CT383" t="s">
        <v>137</v>
      </c>
      <c r="CX383" t="s">
        <v>161</v>
      </c>
      <c r="CY383" t="s">
        <v>137</v>
      </c>
      <c r="CZ383" t="s">
        <v>137</v>
      </c>
      <c r="DA383" t="s">
        <v>137</v>
      </c>
      <c r="DB383" t="s">
        <v>333</v>
      </c>
      <c r="DC383" t="s">
        <v>137</v>
      </c>
      <c r="DD383" t="s">
        <v>137</v>
      </c>
      <c r="DE383" t="s">
        <v>137</v>
      </c>
      <c r="DF383" t="s">
        <v>137</v>
      </c>
      <c r="DG383" t="s">
        <v>137</v>
      </c>
      <c r="DH383" t="s">
        <v>137</v>
      </c>
      <c r="DI383" t="s">
        <v>137</v>
      </c>
      <c r="DK383" t="s">
        <v>137</v>
      </c>
      <c r="DL383" t="s">
        <v>137</v>
      </c>
      <c r="DM383" t="s">
        <v>137</v>
      </c>
      <c r="DN383" t="s">
        <v>137</v>
      </c>
      <c r="DO383" t="s">
        <v>137</v>
      </c>
      <c r="DP383" t="s">
        <v>137</v>
      </c>
      <c r="DQ383">
        <v>2</v>
      </c>
      <c r="DT383">
        <f t="shared" si="9"/>
        <v>11</v>
      </c>
    </row>
    <row r="384" spans="1:124" x14ac:dyDescent="0.3">
      <c r="A384">
        <v>481</v>
      </c>
      <c r="B384" t="s">
        <v>526</v>
      </c>
      <c r="C384" t="s">
        <v>1101</v>
      </c>
      <c r="D384" t="s">
        <v>1120</v>
      </c>
      <c r="E384">
        <v>2179</v>
      </c>
      <c r="F384">
        <v>4</v>
      </c>
      <c r="G384">
        <v>4</v>
      </c>
      <c r="H384" t="s">
        <v>153</v>
      </c>
      <c r="I384" t="s">
        <v>124</v>
      </c>
      <c r="J384" t="s">
        <v>154</v>
      </c>
      <c r="K384" t="s">
        <v>125</v>
      </c>
      <c r="L384">
        <v>70</v>
      </c>
      <c r="M384" t="s">
        <v>296</v>
      </c>
      <c r="N384">
        <v>1785</v>
      </c>
      <c r="O384">
        <v>4585</v>
      </c>
      <c r="P384">
        <v>1890</v>
      </c>
      <c r="Q384" t="s">
        <v>560</v>
      </c>
      <c r="R384">
        <v>5</v>
      </c>
      <c r="S384">
        <v>16</v>
      </c>
      <c r="T384" s="1" t="s">
        <v>128</v>
      </c>
      <c r="U384" t="s">
        <v>1116</v>
      </c>
      <c r="V384" t="s">
        <v>626</v>
      </c>
      <c r="W384">
        <v>6</v>
      </c>
      <c r="X384" t="s">
        <v>815</v>
      </c>
      <c r="Y384" t="s">
        <v>156</v>
      </c>
      <c r="Z384" t="s">
        <v>156</v>
      </c>
      <c r="AA384" t="s">
        <v>1104</v>
      </c>
      <c r="AB384" t="s">
        <v>1105</v>
      </c>
      <c r="AC384" t="s">
        <v>647</v>
      </c>
      <c r="AD384" t="s">
        <v>647</v>
      </c>
      <c r="AE384" t="s">
        <v>1081</v>
      </c>
      <c r="AF384" t="s">
        <v>1081</v>
      </c>
      <c r="AG384" t="s">
        <v>131</v>
      </c>
      <c r="AH384" t="s">
        <v>166</v>
      </c>
      <c r="AI384" t="s">
        <v>280</v>
      </c>
      <c r="AJ384" t="s">
        <v>1112</v>
      </c>
      <c r="AK384" t="s">
        <v>1113</v>
      </c>
      <c r="AL384" t="s">
        <v>134</v>
      </c>
      <c r="AM384" t="s">
        <v>135</v>
      </c>
      <c r="AN384" t="s">
        <v>135</v>
      </c>
      <c r="AO384" t="s">
        <v>137</v>
      </c>
      <c r="AP384">
        <v>7</v>
      </c>
      <c r="AQ384" t="s">
        <v>396</v>
      </c>
      <c r="AR384" t="s">
        <v>150</v>
      </c>
      <c r="AS384" t="s">
        <v>1109</v>
      </c>
      <c r="AT384" t="s">
        <v>1081</v>
      </c>
      <c r="AU384" t="s">
        <v>137</v>
      </c>
      <c r="AV384">
        <v>3</v>
      </c>
      <c r="AW384" t="s">
        <v>140</v>
      </c>
      <c r="AX384" t="s">
        <v>137</v>
      </c>
      <c r="AY384" t="s">
        <v>137</v>
      </c>
      <c r="AZ384" t="s">
        <v>293</v>
      </c>
      <c r="BA384" t="s">
        <v>137</v>
      </c>
      <c r="BB384" t="s">
        <v>199</v>
      </c>
      <c r="BC384">
        <v>96</v>
      </c>
      <c r="BD384" t="s">
        <v>137</v>
      </c>
      <c r="BE384" t="s">
        <v>137</v>
      </c>
      <c r="BF384" t="s">
        <v>137</v>
      </c>
      <c r="BG384" t="s">
        <v>134</v>
      </c>
      <c r="BH384" t="s">
        <v>193</v>
      </c>
      <c r="BI384" t="s">
        <v>137</v>
      </c>
      <c r="BJ384" t="s">
        <v>193</v>
      </c>
      <c r="BK384" t="s">
        <v>137</v>
      </c>
      <c r="BL384" t="s">
        <v>1110</v>
      </c>
      <c r="BM384" t="s">
        <v>137</v>
      </c>
      <c r="BN384" t="s">
        <v>142</v>
      </c>
      <c r="BO384" t="s">
        <v>134</v>
      </c>
      <c r="BP384" t="s">
        <v>139</v>
      </c>
      <c r="BQ384" t="s">
        <v>145</v>
      </c>
      <c r="BR384" t="s">
        <v>137</v>
      </c>
      <c r="BS384">
        <v>5.6</v>
      </c>
      <c r="BT384" t="s">
        <v>137</v>
      </c>
      <c r="BU384" t="s">
        <v>146</v>
      </c>
      <c r="BV384" t="s">
        <v>137</v>
      </c>
      <c r="BW384" t="s">
        <v>235</v>
      </c>
      <c r="BY384" t="s">
        <v>137</v>
      </c>
      <c r="BZ384" t="s">
        <v>137</v>
      </c>
      <c r="CA384" t="s">
        <v>137</v>
      </c>
      <c r="CD384" t="s">
        <v>137</v>
      </c>
      <c r="CG384" t="s">
        <v>137</v>
      </c>
      <c r="CH384" t="s">
        <v>137</v>
      </c>
      <c r="CI384" t="s">
        <v>210</v>
      </c>
      <c r="CJ384" t="s">
        <v>1077</v>
      </c>
      <c r="CK384" t="s">
        <v>1121</v>
      </c>
      <c r="CL384" t="s">
        <v>137</v>
      </c>
      <c r="CM384" t="s">
        <v>137</v>
      </c>
      <c r="CN384" t="s">
        <v>137</v>
      </c>
      <c r="CO384" t="s">
        <v>137</v>
      </c>
      <c r="CP384">
        <v>2</v>
      </c>
      <c r="CQ384" t="s">
        <v>496</v>
      </c>
      <c r="CR384" t="s">
        <v>162</v>
      </c>
      <c r="CS384" t="s">
        <v>137</v>
      </c>
      <c r="CT384" t="s">
        <v>137</v>
      </c>
      <c r="CX384" t="s">
        <v>161</v>
      </c>
      <c r="CY384" t="s">
        <v>200</v>
      </c>
      <c r="DA384" t="s">
        <v>137</v>
      </c>
      <c r="DB384" t="s">
        <v>333</v>
      </c>
      <c r="DC384" t="s">
        <v>137</v>
      </c>
      <c r="DD384" t="s">
        <v>137</v>
      </c>
      <c r="DE384" t="s">
        <v>208</v>
      </c>
      <c r="DF384" t="s">
        <v>137</v>
      </c>
      <c r="DG384" t="s">
        <v>137</v>
      </c>
      <c r="DH384" t="s">
        <v>137</v>
      </c>
      <c r="DI384" t="s">
        <v>137</v>
      </c>
      <c r="DK384" t="s">
        <v>137</v>
      </c>
      <c r="DM384" t="s">
        <v>137</v>
      </c>
      <c r="DN384" t="s">
        <v>137</v>
      </c>
      <c r="DO384" t="s">
        <v>137</v>
      </c>
      <c r="DP384" t="s">
        <v>137</v>
      </c>
      <c r="DQ384">
        <v>2</v>
      </c>
      <c r="DT384">
        <f t="shared" si="9"/>
        <v>13</v>
      </c>
    </row>
    <row r="385" spans="1:124" x14ac:dyDescent="0.3">
      <c r="A385">
        <v>488</v>
      </c>
      <c r="B385" t="s">
        <v>526</v>
      </c>
      <c r="C385" t="s">
        <v>1101</v>
      </c>
      <c r="D385" t="s">
        <v>1115</v>
      </c>
      <c r="E385">
        <v>2179</v>
      </c>
      <c r="F385">
        <v>4</v>
      </c>
      <c r="G385">
        <v>4</v>
      </c>
      <c r="H385" t="s">
        <v>153</v>
      </c>
      <c r="I385" t="s">
        <v>124</v>
      </c>
      <c r="J385" t="s">
        <v>154</v>
      </c>
      <c r="K385" t="s">
        <v>125</v>
      </c>
      <c r="L385">
        <v>70</v>
      </c>
      <c r="M385" t="s">
        <v>296</v>
      </c>
      <c r="N385">
        <v>1785</v>
      </c>
      <c r="O385">
        <v>4585</v>
      </c>
      <c r="P385">
        <v>1890</v>
      </c>
      <c r="Q385" t="s">
        <v>560</v>
      </c>
      <c r="R385">
        <v>5</v>
      </c>
      <c r="S385">
        <v>16</v>
      </c>
      <c r="T385" s="1" t="s">
        <v>128</v>
      </c>
      <c r="U385" t="s">
        <v>1116</v>
      </c>
      <c r="V385" t="s">
        <v>626</v>
      </c>
      <c r="W385">
        <v>6</v>
      </c>
      <c r="X385" t="s">
        <v>815</v>
      </c>
      <c r="Y385" t="s">
        <v>156</v>
      </c>
      <c r="Z385" t="s">
        <v>156</v>
      </c>
      <c r="AA385" t="s">
        <v>1104</v>
      </c>
      <c r="AB385" t="s">
        <v>1105</v>
      </c>
      <c r="AC385" t="s">
        <v>647</v>
      </c>
      <c r="AD385" t="s">
        <v>647</v>
      </c>
      <c r="AE385" t="s">
        <v>1081</v>
      </c>
      <c r="AF385" t="s">
        <v>1081</v>
      </c>
      <c r="AG385" t="s">
        <v>131</v>
      </c>
      <c r="AH385" t="s">
        <v>166</v>
      </c>
      <c r="AI385" t="s">
        <v>137</v>
      </c>
      <c r="AJ385" t="s">
        <v>1112</v>
      </c>
      <c r="AK385" t="s">
        <v>1113</v>
      </c>
      <c r="AL385" t="s">
        <v>134</v>
      </c>
      <c r="AM385" t="s">
        <v>135</v>
      </c>
      <c r="AN385" t="s">
        <v>135</v>
      </c>
      <c r="AO385" t="s">
        <v>137</v>
      </c>
      <c r="AP385">
        <v>7</v>
      </c>
      <c r="AQ385" t="s">
        <v>138</v>
      </c>
      <c r="AR385" t="s">
        <v>150</v>
      </c>
      <c r="AS385" t="s">
        <v>1109</v>
      </c>
      <c r="AT385" t="s">
        <v>1081</v>
      </c>
      <c r="AU385" t="s">
        <v>137</v>
      </c>
      <c r="AV385">
        <v>3</v>
      </c>
      <c r="AW385" t="s">
        <v>140</v>
      </c>
      <c r="AX385" t="s">
        <v>137</v>
      </c>
      <c r="AY385" t="s">
        <v>137</v>
      </c>
      <c r="AZ385" t="s">
        <v>293</v>
      </c>
      <c r="BA385" t="s">
        <v>137</v>
      </c>
      <c r="BB385" t="s">
        <v>199</v>
      </c>
      <c r="BC385">
        <v>96</v>
      </c>
      <c r="BD385" t="s">
        <v>137</v>
      </c>
      <c r="BE385" t="s">
        <v>137</v>
      </c>
      <c r="BF385" t="s">
        <v>137</v>
      </c>
      <c r="BG385" t="s">
        <v>134</v>
      </c>
      <c r="BH385" t="s">
        <v>193</v>
      </c>
      <c r="BI385" t="s">
        <v>137</v>
      </c>
      <c r="BJ385" t="s">
        <v>193</v>
      </c>
      <c r="BK385" t="s">
        <v>137</v>
      </c>
      <c r="BL385" t="s">
        <v>1110</v>
      </c>
      <c r="BM385" t="s">
        <v>137</v>
      </c>
      <c r="BN385" t="s">
        <v>142</v>
      </c>
      <c r="BO385" t="s">
        <v>134</v>
      </c>
      <c r="BP385" t="s">
        <v>139</v>
      </c>
      <c r="BQ385" t="s">
        <v>145</v>
      </c>
      <c r="BR385" t="s">
        <v>137</v>
      </c>
      <c r="BS385">
        <v>5.6</v>
      </c>
      <c r="BT385" t="s">
        <v>137</v>
      </c>
      <c r="BU385" t="s">
        <v>146</v>
      </c>
      <c r="BV385" t="s">
        <v>137</v>
      </c>
      <c r="BW385" t="s">
        <v>235</v>
      </c>
      <c r="BY385" t="s">
        <v>137</v>
      </c>
      <c r="BZ385" t="s">
        <v>137</v>
      </c>
      <c r="CA385" t="s">
        <v>137</v>
      </c>
      <c r="CD385" t="s">
        <v>137</v>
      </c>
      <c r="CG385" t="s">
        <v>137</v>
      </c>
      <c r="CH385" t="s">
        <v>137</v>
      </c>
      <c r="CI385" t="s">
        <v>210</v>
      </c>
      <c r="CJ385" t="s">
        <v>1077</v>
      </c>
      <c r="CK385" t="s">
        <v>1117</v>
      </c>
      <c r="CL385" t="s">
        <v>137</v>
      </c>
      <c r="CM385" t="s">
        <v>137</v>
      </c>
      <c r="CN385" t="s">
        <v>137</v>
      </c>
      <c r="CO385" t="s">
        <v>137</v>
      </c>
      <c r="CP385">
        <v>6</v>
      </c>
      <c r="CQ385" t="s">
        <v>373</v>
      </c>
      <c r="CR385" t="s">
        <v>177</v>
      </c>
      <c r="CS385" t="s">
        <v>137</v>
      </c>
      <c r="CT385" t="s">
        <v>137</v>
      </c>
      <c r="CX385" t="s">
        <v>161</v>
      </c>
      <c r="CY385" t="s">
        <v>200</v>
      </c>
      <c r="DA385" t="s">
        <v>137</v>
      </c>
      <c r="DB385" t="s">
        <v>333</v>
      </c>
      <c r="DC385" t="s">
        <v>137</v>
      </c>
      <c r="DD385" t="s">
        <v>137</v>
      </c>
      <c r="DE385" t="s">
        <v>208</v>
      </c>
      <c r="DF385" t="s">
        <v>137</v>
      </c>
      <c r="DG385" t="s">
        <v>137</v>
      </c>
      <c r="DH385" t="s">
        <v>137</v>
      </c>
      <c r="DI385" t="s">
        <v>137</v>
      </c>
      <c r="DK385" t="s">
        <v>137</v>
      </c>
      <c r="DM385" t="s">
        <v>137</v>
      </c>
      <c r="DN385" t="s">
        <v>137</v>
      </c>
      <c r="DO385" t="s">
        <v>137</v>
      </c>
      <c r="DP385" t="s">
        <v>137</v>
      </c>
      <c r="DQ385">
        <v>2</v>
      </c>
      <c r="DT385">
        <f t="shared" si="9"/>
        <v>13</v>
      </c>
    </row>
    <row r="386" spans="1:124" x14ac:dyDescent="0.3">
      <c r="A386">
        <v>489</v>
      </c>
      <c r="B386" t="s">
        <v>526</v>
      </c>
      <c r="C386" t="s">
        <v>1101</v>
      </c>
      <c r="D386" t="s">
        <v>1118</v>
      </c>
      <c r="E386">
        <v>2179</v>
      </c>
      <c r="F386">
        <v>4</v>
      </c>
      <c r="G386">
        <v>4</v>
      </c>
      <c r="H386" t="s">
        <v>153</v>
      </c>
      <c r="I386" t="s">
        <v>124</v>
      </c>
      <c r="J386" t="s">
        <v>154</v>
      </c>
      <c r="K386" t="s">
        <v>125</v>
      </c>
      <c r="L386">
        <v>70</v>
      </c>
      <c r="M386" t="s">
        <v>296</v>
      </c>
      <c r="N386">
        <v>1785</v>
      </c>
      <c r="O386">
        <v>4585</v>
      </c>
      <c r="P386">
        <v>1890</v>
      </c>
      <c r="Q386" t="s">
        <v>560</v>
      </c>
      <c r="R386">
        <v>5</v>
      </c>
      <c r="S386">
        <v>16</v>
      </c>
      <c r="T386" s="1" t="s">
        <v>128</v>
      </c>
      <c r="U386" t="s">
        <v>1116</v>
      </c>
      <c r="V386" t="s">
        <v>626</v>
      </c>
      <c r="W386">
        <v>6</v>
      </c>
      <c r="X386" t="s">
        <v>815</v>
      </c>
      <c r="Y386" t="s">
        <v>156</v>
      </c>
      <c r="Z386" t="s">
        <v>156</v>
      </c>
      <c r="AA386" t="s">
        <v>1104</v>
      </c>
      <c r="AB386" t="s">
        <v>1105</v>
      </c>
      <c r="AC386" t="s">
        <v>647</v>
      </c>
      <c r="AD386" t="s">
        <v>647</v>
      </c>
      <c r="AE386" t="s">
        <v>1119</v>
      </c>
      <c r="AF386" t="s">
        <v>1119</v>
      </c>
      <c r="AG386" t="s">
        <v>131</v>
      </c>
      <c r="AH386" t="s">
        <v>166</v>
      </c>
      <c r="AI386" t="s">
        <v>280</v>
      </c>
      <c r="AJ386" t="s">
        <v>1112</v>
      </c>
      <c r="AK386" t="s">
        <v>1113</v>
      </c>
      <c r="AL386" t="s">
        <v>134</v>
      </c>
      <c r="AM386" t="s">
        <v>135</v>
      </c>
      <c r="AN386" t="s">
        <v>135</v>
      </c>
      <c r="AO386" t="s">
        <v>137</v>
      </c>
      <c r="AP386">
        <v>7</v>
      </c>
      <c r="AQ386" t="s">
        <v>396</v>
      </c>
      <c r="AR386" t="s">
        <v>139</v>
      </c>
      <c r="AS386" t="s">
        <v>1109</v>
      </c>
      <c r="AT386" t="s">
        <v>1119</v>
      </c>
      <c r="AU386" t="s">
        <v>137</v>
      </c>
      <c r="AV386" t="s">
        <v>137</v>
      </c>
      <c r="AW386" t="s">
        <v>164</v>
      </c>
      <c r="AX386" t="s">
        <v>137</v>
      </c>
      <c r="AY386" t="s">
        <v>137</v>
      </c>
      <c r="AZ386" t="s">
        <v>293</v>
      </c>
      <c r="BA386" t="s">
        <v>137</v>
      </c>
      <c r="BB386" t="s">
        <v>199</v>
      </c>
      <c r="BC386">
        <v>96</v>
      </c>
      <c r="BD386" t="s">
        <v>137</v>
      </c>
      <c r="BE386" t="s">
        <v>137</v>
      </c>
      <c r="BF386" t="s">
        <v>137</v>
      </c>
      <c r="BG386" t="s">
        <v>134</v>
      </c>
      <c r="BH386" t="s">
        <v>193</v>
      </c>
      <c r="BI386" t="s">
        <v>137</v>
      </c>
      <c r="BJ386" t="s">
        <v>193</v>
      </c>
      <c r="BK386" t="s">
        <v>137</v>
      </c>
      <c r="BL386" t="s">
        <v>1110</v>
      </c>
      <c r="BM386" t="s">
        <v>137</v>
      </c>
      <c r="BN386" t="s">
        <v>142</v>
      </c>
      <c r="BO386" t="s">
        <v>134</v>
      </c>
      <c r="BP386" t="s">
        <v>139</v>
      </c>
      <c r="BQ386" t="s">
        <v>145</v>
      </c>
      <c r="BR386" t="s">
        <v>137</v>
      </c>
      <c r="BS386">
        <v>5.6</v>
      </c>
      <c r="BT386" t="s">
        <v>137</v>
      </c>
      <c r="BU386" t="s">
        <v>146</v>
      </c>
      <c r="BV386" t="s">
        <v>137</v>
      </c>
      <c r="BW386" t="s">
        <v>235</v>
      </c>
      <c r="BY386" t="s">
        <v>137</v>
      </c>
      <c r="BZ386" t="s">
        <v>137</v>
      </c>
      <c r="CA386" t="s">
        <v>137</v>
      </c>
      <c r="CD386" t="s">
        <v>137</v>
      </c>
      <c r="CG386" t="s">
        <v>137</v>
      </c>
      <c r="CH386" t="s">
        <v>137</v>
      </c>
      <c r="CI386" t="s">
        <v>210</v>
      </c>
      <c r="CJ386" t="s">
        <v>1077</v>
      </c>
      <c r="CK386" t="s">
        <v>165</v>
      </c>
      <c r="CL386" t="s">
        <v>137</v>
      </c>
      <c r="CM386" t="s">
        <v>137</v>
      </c>
      <c r="CN386" t="s">
        <v>137</v>
      </c>
      <c r="CO386" t="s">
        <v>137</v>
      </c>
      <c r="CP386">
        <v>2</v>
      </c>
      <c r="CQ386" t="s">
        <v>496</v>
      </c>
      <c r="CR386" t="s">
        <v>162</v>
      </c>
      <c r="CS386" t="s">
        <v>137</v>
      </c>
      <c r="CT386" t="s">
        <v>137</v>
      </c>
      <c r="CX386" t="s">
        <v>161</v>
      </c>
      <c r="CY386" t="s">
        <v>137</v>
      </c>
      <c r="CZ386" t="s">
        <v>137</v>
      </c>
      <c r="DA386" t="s">
        <v>137</v>
      </c>
      <c r="DB386" t="s">
        <v>333</v>
      </c>
      <c r="DC386" t="s">
        <v>137</v>
      </c>
      <c r="DD386" t="s">
        <v>137</v>
      </c>
      <c r="DE386" t="s">
        <v>137</v>
      </c>
      <c r="DF386" t="s">
        <v>137</v>
      </c>
      <c r="DG386" t="s">
        <v>137</v>
      </c>
      <c r="DH386" t="s">
        <v>137</v>
      </c>
      <c r="DI386" t="s">
        <v>137</v>
      </c>
      <c r="DK386" t="s">
        <v>137</v>
      </c>
      <c r="DL386" t="s">
        <v>137</v>
      </c>
      <c r="DM386" t="s">
        <v>137</v>
      </c>
      <c r="DN386" t="s">
        <v>137</v>
      </c>
      <c r="DO386" t="s">
        <v>137</v>
      </c>
      <c r="DP386" t="s">
        <v>137</v>
      </c>
      <c r="DQ386">
        <v>2</v>
      </c>
      <c r="DT386">
        <f t="shared" si="9"/>
        <v>11</v>
      </c>
    </row>
    <row r="387" spans="1:124" x14ac:dyDescent="0.3">
      <c r="A387">
        <v>490</v>
      </c>
      <c r="B387" t="s">
        <v>526</v>
      </c>
      <c r="C387" t="s">
        <v>1101</v>
      </c>
      <c r="D387" t="s">
        <v>1120</v>
      </c>
      <c r="E387">
        <v>2179</v>
      </c>
      <c r="F387">
        <v>4</v>
      </c>
      <c r="G387">
        <v>4</v>
      </c>
      <c r="H387" t="s">
        <v>153</v>
      </c>
      <c r="I387" t="s">
        <v>124</v>
      </c>
      <c r="J387" t="s">
        <v>154</v>
      </c>
      <c r="K387" t="s">
        <v>125</v>
      </c>
      <c r="L387">
        <v>70</v>
      </c>
      <c r="M387" t="s">
        <v>296</v>
      </c>
      <c r="N387">
        <v>1785</v>
      </c>
      <c r="O387">
        <v>4585</v>
      </c>
      <c r="P387">
        <v>1890</v>
      </c>
      <c r="Q387" t="s">
        <v>560</v>
      </c>
      <c r="R387">
        <v>5</v>
      </c>
      <c r="S387">
        <v>16</v>
      </c>
      <c r="T387" s="1" t="s">
        <v>128</v>
      </c>
      <c r="U387" t="s">
        <v>1116</v>
      </c>
      <c r="V387" t="s">
        <v>626</v>
      </c>
      <c r="W387">
        <v>6</v>
      </c>
      <c r="X387" t="s">
        <v>815</v>
      </c>
      <c r="Y387" t="s">
        <v>156</v>
      </c>
      <c r="Z387" t="s">
        <v>156</v>
      </c>
      <c r="AA387" t="s">
        <v>1104</v>
      </c>
      <c r="AB387" t="s">
        <v>1105</v>
      </c>
      <c r="AC387" t="s">
        <v>647</v>
      </c>
      <c r="AD387" t="s">
        <v>647</v>
      </c>
      <c r="AE387" t="s">
        <v>1081</v>
      </c>
      <c r="AF387" t="s">
        <v>1081</v>
      </c>
      <c r="AG387" t="s">
        <v>131</v>
      </c>
      <c r="AH387" t="s">
        <v>166</v>
      </c>
      <c r="AI387" t="s">
        <v>280</v>
      </c>
      <c r="AJ387" t="s">
        <v>1112</v>
      </c>
      <c r="AK387" t="s">
        <v>1113</v>
      </c>
      <c r="AL387" t="s">
        <v>134</v>
      </c>
      <c r="AM387" t="s">
        <v>135</v>
      </c>
      <c r="AN387" t="s">
        <v>135</v>
      </c>
      <c r="AO387" t="s">
        <v>137</v>
      </c>
      <c r="AP387">
        <v>7</v>
      </c>
      <c r="AQ387" t="s">
        <v>396</v>
      </c>
      <c r="AR387" t="s">
        <v>150</v>
      </c>
      <c r="AS387" t="s">
        <v>1109</v>
      </c>
      <c r="AT387" t="s">
        <v>1081</v>
      </c>
      <c r="AU387" t="s">
        <v>137</v>
      </c>
      <c r="AV387">
        <v>3</v>
      </c>
      <c r="AW387" t="s">
        <v>140</v>
      </c>
      <c r="AX387" t="s">
        <v>137</v>
      </c>
      <c r="AY387" t="s">
        <v>137</v>
      </c>
      <c r="AZ387" t="s">
        <v>293</v>
      </c>
      <c r="BA387" t="s">
        <v>137</v>
      </c>
      <c r="BB387" t="s">
        <v>199</v>
      </c>
      <c r="BC387">
        <v>96</v>
      </c>
      <c r="BD387" t="s">
        <v>137</v>
      </c>
      <c r="BE387" t="s">
        <v>137</v>
      </c>
      <c r="BF387" t="s">
        <v>137</v>
      </c>
      <c r="BG387" t="s">
        <v>134</v>
      </c>
      <c r="BH387" t="s">
        <v>193</v>
      </c>
      <c r="BI387" t="s">
        <v>137</v>
      </c>
      <c r="BJ387" t="s">
        <v>193</v>
      </c>
      <c r="BK387" t="s">
        <v>137</v>
      </c>
      <c r="BL387" t="s">
        <v>1110</v>
      </c>
      <c r="BM387" t="s">
        <v>137</v>
      </c>
      <c r="BN387" t="s">
        <v>142</v>
      </c>
      <c r="BO387" t="s">
        <v>134</v>
      </c>
      <c r="BP387" t="s">
        <v>139</v>
      </c>
      <c r="BQ387" t="s">
        <v>145</v>
      </c>
      <c r="BR387" t="s">
        <v>137</v>
      </c>
      <c r="BS387">
        <v>5.6</v>
      </c>
      <c r="BT387" t="s">
        <v>137</v>
      </c>
      <c r="BU387" t="s">
        <v>146</v>
      </c>
      <c r="BV387" t="s">
        <v>137</v>
      </c>
      <c r="BW387" t="s">
        <v>235</v>
      </c>
      <c r="BY387" t="s">
        <v>137</v>
      </c>
      <c r="BZ387" t="s">
        <v>137</v>
      </c>
      <c r="CA387" t="s">
        <v>137</v>
      </c>
      <c r="CD387" t="s">
        <v>137</v>
      </c>
      <c r="CG387" t="s">
        <v>137</v>
      </c>
      <c r="CH387" t="s">
        <v>137</v>
      </c>
      <c r="CI387" t="s">
        <v>210</v>
      </c>
      <c r="CJ387" t="s">
        <v>1077</v>
      </c>
      <c r="CK387" t="s">
        <v>1121</v>
      </c>
      <c r="CL387" t="s">
        <v>137</v>
      </c>
      <c r="CM387" t="s">
        <v>137</v>
      </c>
      <c r="CN387" t="s">
        <v>137</v>
      </c>
      <c r="CO387" t="s">
        <v>137</v>
      </c>
      <c r="CP387">
        <v>2</v>
      </c>
      <c r="CQ387" t="s">
        <v>496</v>
      </c>
      <c r="CR387" t="s">
        <v>162</v>
      </c>
      <c r="CS387" t="s">
        <v>137</v>
      </c>
      <c r="CT387" t="s">
        <v>137</v>
      </c>
      <c r="CX387" t="s">
        <v>161</v>
      </c>
      <c r="CY387" t="s">
        <v>200</v>
      </c>
      <c r="DA387" t="s">
        <v>137</v>
      </c>
      <c r="DB387" t="s">
        <v>333</v>
      </c>
      <c r="DC387" t="s">
        <v>137</v>
      </c>
      <c r="DD387" t="s">
        <v>137</v>
      </c>
      <c r="DE387" t="s">
        <v>208</v>
      </c>
      <c r="DF387" t="s">
        <v>137</v>
      </c>
      <c r="DG387" t="s">
        <v>137</v>
      </c>
      <c r="DH387" t="s">
        <v>137</v>
      </c>
      <c r="DI387" t="s">
        <v>137</v>
      </c>
      <c r="DK387" t="s">
        <v>137</v>
      </c>
      <c r="DM387" t="s">
        <v>137</v>
      </c>
      <c r="DN387" t="s">
        <v>137</v>
      </c>
      <c r="DO387" t="s">
        <v>137</v>
      </c>
      <c r="DP387" t="s">
        <v>137</v>
      </c>
      <c r="DQ387">
        <v>2</v>
      </c>
      <c r="DT387">
        <f t="shared" si="9"/>
        <v>13</v>
      </c>
    </row>
    <row r="388" spans="1:124" x14ac:dyDescent="0.3">
      <c r="A388">
        <v>192</v>
      </c>
      <c r="B388" t="s">
        <v>282</v>
      </c>
      <c r="C388" t="s">
        <v>528</v>
      </c>
      <c r="D388" t="s">
        <v>529</v>
      </c>
      <c r="E388">
        <v>1197</v>
      </c>
      <c r="F388">
        <v>4</v>
      </c>
      <c r="G388">
        <v>4</v>
      </c>
      <c r="H388" t="s">
        <v>153</v>
      </c>
      <c r="I388" t="s">
        <v>124</v>
      </c>
      <c r="J388" t="s">
        <v>168</v>
      </c>
      <c r="K388" t="s">
        <v>125</v>
      </c>
      <c r="L388">
        <v>37</v>
      </c>
      <c r="M388" t="s">
        <v>126</v>
      </c>
      <c r="N388">
        <v>1540</v>
      </c>
      <c r="O388">
        <v>3995</v>
      </c>
      <c r="P388">
        <v>1745</v>
      </c>
      <c r="Q388" t="s">
        <v>127</v>
      </c>
      <c r="R388">
        <v>5</v>
      </c>
      <c r="S388">
        <v>17</v>
      </c>
      <c r="T388" s="1" t="s">
        <v>128</v>
      </c>
      <c r="U388" t="s">
        <v>530</v>
      </c>
      <c r="V388" t="s">
        <v>531</v>
      </c>
      <c r="W388">
        <v>5</v>
      </c>
      <c r="Y388" t="s">
        <v>156</v>
      </c>
      <c r="Z388" t="s">
        <v>130</v>
      </c>
      <c r="AA388" t="s">
        <v>179</v>
      </c>
      <c r="AB388" t="s">
        <v>247</v>
      </c>
      <c r="AE388" t="s">
        <v>500</v>
      </c>
      <c r="AF388" t="s">
        <v>500</v>
      </c>
      <c r="AG388" t="s">
        <v>131</v>
      </c>
      <c r="AH388" t="s">
        <v>166</v>
      </c>
      <c r="AI388" t="s">
        <v>280</v>
      </c>
      <c r="AJ388" t="s">
        <v>532</v>
      </c>
      <c r="AK388" t="s">
        <v>533</v>
      </c>
      <c r="AL388" t="s">
        <v>134</v>
      </c>
      <c r="AM388" t="s">
        <v>273</v>
      </c>
      <c r="AN388" t="s">
        <v>135</v>
      </c>
      <c r="AO388">
        <v>2</v>
      </c>
      <c r="AP388">
        <v>5</v>
      </c>
      <c r="AQ388" t="s">
        <v>138</v>
      </c>
      <c r="AR388" t="s">
        <v>139</v>
      </c>
      <c r="AS388" t="s">
        <v>534</v>
      </c>
      <c r="AT388" t="s">
        <v>500</v>
      </c>
      <c r="AU388" t="s">
        <v>137</v>
      </c>
      <c r="AV388">
        <v>1</v>
      </c>
      <c r="AW388" t="s">
        <v>140</v>
      </c>
      <c r="AX388" t="s">
        <v>137</v>
      </c>
      <c r="AY388" t="s">
        <v>137</v>
      </c>
      <c r="BA388" t="s">
        <v>137</v>
      </c>
      <c r="BB388" t="s">
        <v>139</v>
      </c>
      <c r="BC388">
        <v>339</v>
      </c>
      <c r="BD388" t="s">
        <v>137</v>
      </c>
      <c r="BE388" t="s">
        <v>137</v>
      </c>
      <c r="BF388" t="s">
        <v>137</v>
      </c>
      <c r="BG388" t="s">
        <v>134</v>
      </c>
      <c r="BH388" t="s">
        <v>143</v>
      </c>
      <c r="BI388" t="s">
        <v>137</v>
      </c>
      <c r="BJ388" t="s">
        <v>193</v>
      </c>
      <c r="BK388" t="s">
        <v>137</v>
      </c>
      <c r="BM388" t="s">
        <v>137</v>
      </c>
      <c r="BN388" t="s">
        <v>142</v>
      </c>
      <c r="BO388" t="s">
        <v>134</v>
      </c>
      <c r="BP388" t="s">
        <v>139</v>
      </c>
      <c r="BQ388" t="s">
        <v>145</v>
      </c>
      <c r="BR388" t="s">
        <v>137</v>
      </c>
      <c r="BS388">
        <v>4.9000000000000004</v>
      </c>
      <c r="BT388" t="s">
        <v>137</v>
      </c>
      <c r="BU388" t="s">
        <v>146</v>
      </c>
      <c r="BW388" t="s">
        <v>535</v>
      </c>
      <c r="BX388" t="s">
        <v>137</v>
      </c>
      <c r="BZ388" t="s">
        <v>137</v>
      </c>
      <c r="CA388" t="s">
        <v>137</v>
      </c>
      <c r="CB388" t="s">
        <v>137</v>
      </c>
      <c r="CD388" t="s">
        <v>137</v>
      </c>
      <c r="CE388" t="s">
        <v>137</v>
      </c>
      <c r="CG388" t="s">
        <v>137</v>
      </c>
      <c r="CH388" t="s">
        <v>137</v>
      </c>
      <c r="CI388" t="s">
        <v>210</v>
      </c>
      <c r="CJ388" t="s">
        <v>536</v>
      </c>
      <c r="CK388" t="s">
        <v>165</v>
      </c>
      <c r="CL388" t="s">
        <v>137</v>
      </c>
      <c r="CM388" t="s">
        <v>137</v>
      </c>
      <c r="CN388" t="s">
        <v>137</v>
      </c>
      <c r="CO388" t="s">
        <v>137</v>
      </c>
      <c r="CP388">
        <v>2</v>
      </c>
      <c r="CQ388" t="s">
        <v>373</v>
      </c>
      <c r="CR388" t="s">
        <v>177</v>
      </c>
      <c r="CS388" t="s">
        <v>137</v>
      </c>
      <c r="CT388" t="s">
        <v>137</v>
      </c>
      <c r="CW388" t="s">
        <v>137</v>
      </c>
      <c r="CY388" t="s">
        <v>200</v>
      </c>
      <c r="CZ388" t="s">
        <v>137</v>
      </c>
      <c r="DA388" t="s">
        <v>137</v>
      </c>
      <c r="DB388" t="s">
        <v>201</v>
      </c>
      <c r="DE388" t="s">
        <v>137</v>
      </c>
      <c r="DJ388" t="s">
        <v>137</v>
      </c>
      <c r="DQ388">
        <v>2</v>
      </c>
      <c r="DT388">
        <f t="shared" si="9"/>
        <v>26</v>
      </c>
    </row>
    <row r="389" spans="1:124" x14ac:dyDescent="0.3">
      <c r="A389">
        <v>535</v>
      </c>
      <c r="B389" t="s">
        <v>589</v>
      </c>
      <c r="C389" t="s">
        <v>1217</v>
      </c>
      <c r="D389" t="s">
        <v>1231</v>
      </c>
      <c r="E389">
        <v>1798</v>
      </c>
      <c r="F389">
        <v>4</v>
      </c>
      <c r="G389">
        <v>4</v>
      </c>
      <c r="H389" t="s">
        <v>153</v>
      </c>
      <c r="I389" t="s">
        <v>124</v>
      </c>
      <c r="J389" t="s">
        <v>154</v>
      </c>
      <c r="K389" t="s">
        <v>125</v>
      </c>
      <c r="L389">
        <v>66</v>
      </c>
      <c r="M389" t="s">
        <v>126</v>
      </c>
      <c r="N389">
        <v>1483</v>
      </c>
      <c r="O389">
        <v>4861</v>
      </c>
      <c r="P389">
        <v>1864</v>
      </c>
      <c r="Q389" t="s">
        <v>336</v>
      </c>
      <c r="R389">
        <v>4</v>
      </c>
      <c r="S389">
        <v>10.1</v>
      </c>
      <c r="T389">
        <v>14.67</v>
      </c>
      <c r="U389" t="s">
        <v>1223</v>
      </c>
      <c r="V389" t="s">
        <v>178</v>
      </c>
      <c r="W389">
        <v>7</v>
      </c>
      <c r="X389" t="s">
        <v>593</v>
      </c>
      <c r="Y389" t="s">
        <v>156</v>
      </c>
      <c r="Z389" t="s">
        <v>156</v>
      </c>
      <c r="AA389" t="s">
        <v>608</v>
      </c>
      <c r="AB389" t="s">
        <v>609</v>
      </c>
      <c r="AE389" t="s">
        <v>1224</v>
      </c>
      <c r="AF389" t="s">
        <v>1224</v>
      </c>
      <c r="AG389" t="s">
        <v>597</v>
      </c>
      <c r="AH389" t="s">
        <v>166</v>
      </c>
      <c r="AI389" t="s">
        <v>280</v>
      </c>
      <c r="AJ389" t="s">
        <v>598</v>
      </c>
      <c r="AK389" t="s">
        <v>599</v>
      </c>
      <c r="AL389" t="s">
        <v>134</v>
      </c>
      <c r="AM389" t="s">
        <v>135</v>
      </c>
      <c r="AN389" t="s">
        <v>135</v>
      </c>
      <c r="AO389" t="s">
        <v>137</v>
      </c>
      <c r="AP389">
        <v>5</v>
      </c>
      <c r="AQ389" t="s">
        <v>396</v>
      </c>
      <c r="AR389" t="s">
        <v>150</v>
      </c>
      <c r="AS389" t="s">
        <v>600</v>
      </c>
      <c r="AT389" t="s">
        <v>1224</v>
      </c>
      <c r="AU389" t="s">
        <v>137</v>
      </c>
      <c r="AV389">
        <v>2</v>
      </c>
      <c r="AW389" t="s">
        <v>164</v>
      </c>
      <c r="AX389" t="s">
        <v>137</v>
      </c>
      <c r="AY389" t="s">
        <v>137</v>
      </c>
      <c r="BA389" t="s">
        <v>137</v>
      </c>
      <c r="BB389" t="s">
        <v>199</v>
      </c>
      <c r="BC389">
        <v>625</v>
      </c>
      <c r="BD389" t="s">
        <v>137</v>
      </c>
      <c r="BE389" t="s">
        <v>137</v>
      </c>
      <c r="BF389" t="s">
        <v>137</v>
      </c>
      <c r="BG389" t="s">
        <v>134</v>
      </c>
      <c r="BH389" t="s">
        <v>193</v>
      </c>
      <c r="BI389" t="s">
        <v>137</v>
      </c>
      <c r="BJ389" t="s">
        <v>193</v>
      </c>
      <c r="BK389" t="s">
        <v>137</v>
      </c>
      <c r="BM389" t="s">
        <v>137</v>
      </c>
      <c r="BN389" t="s">
        <v>142</v>
      </c>
      <c r="BO389" t="s">
        <v>135</v>
      </c>
      <c r="BP389" t="s">
        <v>139</v>
      </c>
      <c r="BQ389" t="s">
        <v>145</v>
      </c>
      <c r="BR389" t="s">
        <v>137</v>
      </c>
      <c r="BS389">
        <v>11.7</v>
      </c>
      <c r="BT389" t="s">
        <v>137</v>
      </c>
      <c r="BU389" t="s">
        <v>146</v>
      </c>
      <c r="BW389" t="s">
        <v>535</v>
      </c>
      <c r="BX389" t="s">
        <v>137</v>
      </c>
      <c r="BY389" t="s">
        <v>137</v>
      </c>
      <c r="BZ389" t="s">
        <v>137</v>
      </c>
      <c r="CA389" t="s">
        <v>137</v>
      </c>
      <c r="CD389" t="s">
        <v>137</v>
      </c>
      <c r="CG389" t="s">
        <v>137</v>
      </c>
      <c r="CH389" t="s">
        <v>137</v>
      </c>
      <c r="CI389" t="s">
        <v>210</v>
      </c>
      <c r="CJ389" t="s">
        <v>602</v>
      </c>
      <c r="CK389" t="s">
        <v>1123</v>
      </c>
      <c r="CL389" t="s">
        <v>137</v>
      </c>
      <c r="CM389" t="s">
        <v>137</v>
      </c>
      <c r="CN389" t="s">
        <v>137</v>
      </c>
      <c r="CO389" t="s">
        <v>137</v>
      </c>
      <c r="CP389">
        <v>8</v>
      </c>
      <c r="CQ389" t="s">
        <v>373</v>
      </c>
      <c r="CR389" t="s">
        <v>226</v>
      </c>
      <c r="CS389" t="s">
        <v>137</v>
      </c>
      <c r="CT389" t="s">
        <v>137</v>
      </c>
      <c r="CW389" t="s">
        <v>137</v>
      </c>
      <c r="CX389" t="s">
        <v>161</v>
      </c>
      <c r="CY389" t="s">
        <v>604</v>
      </c>
      <c r="CZ389" t="s">
        <v>137</v>
      </c>
      <c r="DA389" t="s">
        <v>137</v>
      </c>
      <c r="DB389" t="s">
        <v>325</v>
      </c>
      <c r="DC389" t="s">
        <v>137</v>
      </c>
      <c r="DD389" t="s">
        <v>137</v>
      </c>
      <c r="DE389" t="s">
        <v>208</v>
      </c>
      <c r="DF389" t="s">
        <v>137</v>
      </c>
      <c r="DG389" t="s">
        <v>137</v>
      </c>
      <c r="DH389" t="s">
        <v>137</v>
      </c>
      <c r="DI389" t="s">
        <v>137</v>
      </c>
      <c r="DJ389" t="s">
        <v>137</v>
      </c>
      <c r="DK389" t="s">
        <v>137</v>
      </c>
      <c r="DL389" t="s">
        <v>137</v>
      </c>
      <c r="DM389" t="s">
        <v>137</v>
      </c>
      <c r="DN389" t="s">
        <v>137</v>
      </c>
      <c r="DO389" t="s">
        <v>137</v>
      </c>
      <c r="DP389" t="s">
        <v>137</v>
      </c>
      <c r="DQ389">
        <v>2</v>
      </c>
      <c r="DT389">
        <f t="shared" si="9"/>
        <v>12</v>
      </c>
    </row>
    <row r="390" spans="1:124" x14ac:dyDescent="0.3">
      <c r="A390">
        <v>218</v>
      </c>
      <c r="B390" t="s">
        <v>622</v>
      </c>
      <c r="C390" t="s">
        <v>703</v>
      </c>
      <c r="D390" t="s">
        <v>720</v>
      </c>
      <c r="E390">
        <v>2998</v>
      </c>
      <c r="F390">
        <v>6</v>
      </c>
      <c r="G390">
        <v>4</v>
      </c>
      <c r="H390" t="s">
        <v>571</v>
      </c>
      <c r="I390" t="s">
        <v>295</v>
      </c>
      <c r="J390" t="s">
        <v>168</v>
      </c>
      <c r="K390" t="s">
        <v>125</v>
      </c>
      <c r="L390">
        <v>78</v>
      </c>
      <c r="M390" t="s">
        <v>126</v>
      </c>
      <c r="N390">
        <v>1479</v>
      </c>
      <c r="O390">
        <v>5120</v>
      </c>
      <c r="P390">
        <v>2169</v>
      </c>
      <c r="Q390" t="s">
        <v>336</v>
      </c>
      <c r="R390">
        <v>4</v>
      </c>
      <c r="S390">
        <v>17</v>
      </c>
      <c r="T390" s="1" t="s">
        <v>128</v>
      </c>
      <c r="U390" t="s">
        <v>721</v>
      </c>
      <c r="W390">
        <v>8</v>
      </c>
      <c r="X390" t="s">
        <v>706</v>
      </c>
      <c r="Y390" t="s">
        <v>156</v>
      </c>
      <c r="Z390" t="s">
        <v>156</v>
      </c>
      <c r="AA390" t="s">
        <v>707</v>
      </c>
      <c r="AB390" t="s">
        <v>707</v>
      </c>
      <c r="AC390" t="s">
        <v>708</v>
      </c>
      <c r="AD390" t="s">
        <v>709</v>
      </c>
      <c r="AE390" t="s">
        <v>718</v>
      </c>
      <c r="AF390" t="s">
        <v>670</v>
      </c>
      <c r="AG390" t="s">
        <v>522</v>
      </c>
      <c r="AH390" t="s">
        <v>166</v>
      </c>
      <c r="AI390" t="s">
        <v>280</v>
      </c>
      <c r="AJ390" t="s">
        <v>722</v>
      </c>
      <c r="AK390" t="s">
        <v>660</v>
      </c>
      <c r="AL390" t="s">
        <v>134</v>
      </c>
      <c r="AM390" t="s">
        <v>135</v>
      </c>
      <c r="AN390" t="s">
        <v>135</v>
      </c>
      <c r="AO390">
        <v>2</v>
      </c>
      <c r="AP390">
        <v>4</v>
      </c>
      <c r="AQ390" t="s">
        <v>396</v>
      </c>
      <c r="AR390" t="s">
        <v>150</v>
      </c>
      <c r="AS390" t="s">
        <v>713</v>
      </c>
      <c r="AT390" t="s">
        <v>670</v>
      </c>
      <c r="AU390" t="s">
        <v>137</v>
      </c>
      <c r="AV390">
        <v>2</v>
      </c>
      <c r="AW390" t="s">
        <v>164</v>
      </c>
      <c r="AX390" t="s">
        <v>137</v>
      </c>
      <c r="AY390" t="s">
        <v>137</v>
      </c>
      <c r="BA390" t="s">
        <v>137</v>
      </c>
      <c r="BB390" t="s">
        <v>202</v>
      </c>
      <c r="BC390">
        <v>515</v>
      </c>
      <c r="BD390" t="s">
        <v>137</v>
      </c>
      <c r="BE390" t="s">
        <v>137</v>
      </c>
      <c r="BF390" t="s">
        <v>137</v>
      </c>
      <c r="BG390" t="s">
        <v>134</v>
      </c>
      <c r="BH390" t="s">
        <v>193</v>
      </c>
      <c r="BI390" t="s">
        <v>137</v>
      </c>
      <c r="BJ390" t="s">
        <v>193</v>
      </c>
      <c r="BK390" t="s">
        <v>137</v>
      </c>
      <c r="BM390" t="s">
        <v>137</v>
      </c>
      <c r="BN390" t="s">
        <v>142</v>
      </c>
      <c r="BO390" t="s">
        <v>135</v>
      </c>
      <c r="BP390" t="s">
        <v>150</v>
      </c>
      <c r="BQ390" t="s">
        <v>145</v>
      </c>
      <c r="BR390" t="s">
        <v>137</v>
      </c>
      <c r="BS390" t="s">
        <v>128</v>
      </c>
      <c r="BT390" t="s">
        <v>137</v>
      </c>
      <c r="BU390" t="s">
        <v>146</v>
      </c>
      <c r="BW390" t="s">
        <v>653</v>
      </c>
      <c r="BX390" t="s">
        <v>137</v>
      </c>
      <c r="BY390" t="s">
        <v>137</v>
      </c>
      <c r="BZ390" t="s">
        <v>137</v>
      </c>
      <c r="CA390" t="s">
        <v>137</v>
      </c>
      <c r="CB390" t="s">
        <v>137</v>
      </c>
      <c r="CC390" t="s">
        <v>137</v>
      </c>
      <c r="CD390" t="s">
        <v>137</v>
      </c>
      <c r="CE390" t="s">
        <v>137</v>
      </c>
      <c r="CF390" t="s">
        <v>137</v>
      </c>
      <c r="CG390" t="s">
        <v>137</v>
      </c>
      <c r="CH390" t="s">
        <v>137</v>
      </c>
      <c r="CI390" t="s">
        <v>210</v>
      </c>
      <c r="CJ390" t="s">
        <v>723</v>
      </c>
      <c r="CK390" t="s">
        <v>716</v>
      </c>
      <c r="CL390" t="s">
        <v>137</v>
      </c>
      <c r="CM390" t="s">
        <v>137</v>
      </c>
      <c r="CN390" t="s">
        <v>137</v>
      </c>
      <c r="CO390" t="s">
        <v>137</v>
      </c>
      <c r="CP390">
        <v>8</v>
      </c>
      <c r="CQ390" t="s">
        <v>373</v>
      </c>
      <c r="CR390" t="s">
        <v>568</v>
      </c>
      <c r="CS390" t="s">
        <v>137</v>
      </c>
      <c r="CT390" t="s">
        <v>137</v>
      </c>
      <c r="CU390" t="s">
        <v>137</v>
      </c>
      <c r="CV390" t="s">
        <v>137</v>
      </c>
      <c r="CW390" t="s">
        <v>137</v>
      </c>
      <c r="CX390" t="s">
        <v>161</v>
      </c>
      <c r="CY390" t="s">
        <v>200</v>
      </c>
      <c r="CZ390" t="s">
        <v>137</v>
      </c>
      <c r="DA390" t="s">
        <v>137</v>
      </c>
      <c r="DB390" t="s">
        <v>325</v>
      </c>
      <c r="DC390" t="s">
        <v>137</v>
      </c>
      <c r="DD390" t="s">
        <v>137</v>
      </c>
      <c r="DE390" t="s">
        <v>208</v>
      </c>
      <c r="DF390" t="s">
        <v>137</v>
      </c>
      <c r="DG390" t="s">
        <v>137</v>
      </c>
      <c r="DH390" t="s">
        <v>137</v>
      </c>
      <c r="DI390" t="s">
        <v>137</v>
      </c>
      <c r="DJ390" t="s">
        <v>137</v>
      </c>
      <c r="DK390" t="s">
        <v>137</v>
      </c>
      <c r="DL390" t="s">
        <v>137</v>
      </c>
      <c r="DM390" t="s">
        <v>137</v>
      </c>
      <c r="DN390" t="s">
        <v>137</v>
      </c>
      <c r="DO390" t="s">
        <v>137</v>
      </c>
      <c r="DP390" t="s">
        <v>137</v>
      </c>
      <c r="DQ390">
        <v>2</v>
      </c>
      <c r="DT390">
        <f t="shared" si="9"/>
        <v>7</v>
      </c>
    </row>
    <row r="391" spans="1:124" x14ac:dyDescent="0.3">
      <c r="A391">
        <v>220</v>
      </c>
      <c r="B391" t="s">
        <v>622</v>
      </c>
      <c r="C391" t="s">
        <v>703</v>
      </c>
      <c r="D391" t="s">
        <v>733</v>
      </c>
      <c r="E391">
        <v>6592</v>
      </c>
      <c r="F391">
        <v>12</v>
      </c>
      <c r="G391">
        <v>4</v>
      </c>
      <c r="H391" t="s">
        <v>571</v>
      </c>
      <c r="I391" t="s">
        <v>295</v>
      </c>
      <c r="J391" t="s">
        <v>168</v>
      </c>
      <c r="K391" t="s">
        <v>125</v>
      </c>
      <c r="L391">
        <v>78</v>
      </c>
      <c r="M391" t="s">
        <v>126</v>
      </c>
      <c r="N391">
        <v>1481</v>
      </c>
      <c r="O391">
        <v>5219</v>
      </c>
      <c r="P391">
        <v>2142</v>
      </c>
      <c r="Q391" t="s">
        <v>336</v>
      </c>
      <c r="R391">
        <v>4</v>
      </c>
      <c r="S391">
        <v>17</v>
      </c>
      <c r="T391" s="1" t="s">
        <v>128</v>
      </c>
      <c r="U391" t="s">
        <v>734</v>
      </c>
      <c r="W391">
        <v>8</v>
      </c>
      <c r="X391" t="s">
        <v>706</v>
      </c>
      <c r="Y391" t="s">
        <v>156</v>
      </c>
      <c r="Z391" t="s">
        <v>156</v>
      </c>
      <c r="AA391" t="s">
        <v>707</v>
      </c>
      <c r="AB391" t="s">
        <v>707</v>
      </c>
      <c r="AC391" t="s">
        <v>726</v>
      </c>
      <c r="AD391" t="s">
        <v>727</v>
      </c>
      <c r="AE391" t="s">
        <v>735</v>
      </c>
      <c r="AF391" t="s">
        <v>736</v>
      </c>
      <c r="AG391" t="s">
        <v>522</v>
      </c>
      <c r="AH391" t="s">
        <v>166</v>
      </c>
      <c r="AI391" t="s">
        <v>280</v>
      </c>
      <c r="AJ391" t="s">
        <v>737</v>
      </c>
      <c r="AK391" t="s">
        <v>738</v>
      </c>
      <c r="AL391" t="s">
        <v>134</v>
      </c>
      <c r="AM391" t="s">
        <v>135</v>
      </c>
      <c r="AN391" t="s">
        <v>135</v>
      </c>
      <c r="AO391" t="s">
        <v>137</v>
      </c>
      <c r="AP391">
        <v>4</v>
      </c>
      <c r="AQ391" t="s">
        <v>396</v>
      </c>
      <c r="AR391" t="s">
        <v>150</v>
      </c>
      <c r="AS391" t="s">
        <v>730</v>
      </c>
      <c r="AT391" t="s">
        <v>736</v>
      </c>
      <c r="AU391" t="s">
        <v>137</v>
      </c>
      <c r="AV391">
        <v>2</v>
      </c>
      <c r="AW391" t="s">
        <v>164</v>
      </c>
      <c r="AX391" t="s">
        <v>137</v>
      </c>
      <c r="AY391" t="s">
        <v>137</v>
      </c>
      <c r="BA391" t="s">
        <v>137</v>
      </c>
      <c r="BB391" t="s">
        <v>202</v>
      </c>
      <c r="BC391">
        <v>500</v>
      </c>
      <c r="BD391" t="s">
        <v>137</v>
      </c>
      <c r="BE391" t="s">
        <v>137</v>
      </c>
      <c r="BF391" t="s">
        <v>137</v>
      </c>
      <c r="BG391" t="s">
        <v>134</v>
      </c>
      <c r="BH391" t="s">
        <v>193</v>
      </c>
      <c r="BI391" t="s">
        <v>137</v>
      </c>
      <c r="BJ391" t="s">
        <v>193</v>
      </c>
      <c r="BK391" t="s">
        <v>137</v>
      </c>
      <c r="BM391" t="s">
        <v>137</v>
      </c>
      <c r="BN391" t="s">
        <v>142</v>
      </c>
      <c r="BO391" t="s">
        <v>135</v>
      </c>
      <c r="BP391" t="s">
        <v>150</v>
      </c>
      <c r="BQ391" t="s">
        <v>145</v>
      </c>
      <c r="BR391" t="s">
        <v>137</v>
      </c>
      <c r="BS391" t="s">
        <v>128</v>
      </c>
      <c r="BT391" t="s">
        <v>137</v>
      </c>
      <c r="BU391" t="s">
        <v>146</v>
      </c>
      <c r="BW391" t="s">
        <v>653</v>
      </c>
      <c r="BX391" t="s">
        <v>137</v>
      </c>
      <c r="BY391" t="s">
        <v>137</v>
      </c>
      <c r="BZ391" t="s">
        <v>137</v>
      </c>
      <c r="CA391" t="s">
        <v>137</v>
      </c>
      <c r="CB391" t="s">
        <v>137</v>
      </c>
      <c r="CC391" t="s">
        <v>137</v>
      </c>
      <c r="CD391" t="s">
        <v>137</v>
      </c>
      <c r="CE391" t="s">
        <v>137</v>
      </c>
      <c r="CF391" t="s">
        <v>137</v>
      </c>
      <c r="CG391" t="s">
        <v>137</v>
      </c>
      <c r="CH391" t="s">
        <v>137</v>
      </c>
      <c r="CI391" t="s">
        <v>210</v>
      </c>
      <c r="CJ391" t="s">
        <v>739</v>
      </c>
      <c r="CK391" t="s">
        <v>716</v>
      </c>
      <c r="CL391" t="s">
        <v>137</v>
      </c>
      <c r="CM391" t="s">
        <v>137</v>
      </c>
      <c r="CN391" t="s">
        <v>137</v>
      </c>
      <c r="CO391" t="s">
        <v>137</v>
      </c>
      <c r="CP391">
        <v>8</v>
      </c>
      <c r="CQ391" t="s">
        <v>373</v>
      </c>
      <c r="CR391" t="s">
        <v>568</v>
      </c>
      <c r="CS391" t="s">
        <v>137</v>
      </c>
      <c r="CT391" t="s">
        <v>137</v>
      </c>
      <c r="CU391" t="s">
        <v>137</v>
      </c>
      <c r="CV391" t="s">
        <v>137</v>
      </c>
      <c r="CW391" t="s">
        <v>137</v>
      </c>
      <c r="CX391" t="s">
        <v>161</v>
      </c>
      <c r="CY391" t="s">
        <v>200</v>
      </c>
      <c r="CZ391" t="s">
        <v>137</v>
      </c>
      <c r="DA391" t="s">
        <v>137</v>
      </c>
      <c r="DB391" t="s">
        <v>325</v>
      </c>
      <c r="DC391" t="s">
        <v>137</v>
      </c>
      <c r="DD391" t="s">
        <v>137</v>
      </c>
      <c r="DE391" t="s">
        <v>208</v>
      </c>
      <c r="DF391" t="s">
        <v>137</v>
      </c>
      <c r="DG391" t="s">
        <v>137</v>
      </c>
      <c r="DH391" t="s">
        <v>137</v>
      </c>
      <c r="DI391" t="s">
        <v>137</v>
      </c>
      <c r="DJ391" t="s">
        <v>137</v>
      </c>
      <c r="DK391" t="s">
        <v>137</v>
      </c>
      <c r="DL391" t="s">
        <v>137</v>
      </c>
      <c r="DM391" t="s">
        <v>137</v>
      </c>
      <c r="DN391" t="s">
        <v>137</v>
      </c>
      <c r="DO391" t="s">
        <v>137</v>
      </c>
      <c r="DP391" t="s">
        <v>137</v>
      </c>
      <c r="DQ391">
        <v>2</v>
      </c>
      <c r="DT391">
        <f t="shared" si="9"/>
        <v>7</v>
      </c>
    </row>
    <row r="392" spans="1:124" x14ac:dyDescent="0.3">
      <c r="A392">
        <v>732</v>
      </c>
      <c r="B392" t="s">
        <v>622</v>
      </c>
      <c r="C392" t="s">
        <v>1688</v>
      </c>
      <c r="D392" t="s">
        <v>1689</v>
      </c>
      <c r="E392">
        <v>4395</v>
      </c>
      <c r="F392">
        <v>8</v>
      </c>
      <c r="G392">
        <v>4</v>
      </c>
      <c r="H392" t="s">
        <v>571</v>
      </c>
      <c r="I392" t="s">
        <v>295</v>
      </c>
      <c r="J392" t="s">
        <v>168</v>
      </c>
      <c r="K392" t="s">
        <v>125</v>
      </c>
      <c r="L392">
        <v>68</v>
      </c>
      <c r="M392" t="s">
        <v>126</v>
      </c>
      <c r="N392">
        <v>1473</v>
      </c>
      <c r="O392">
        <v>4956</v>
      </c>
      <c r="P392">
        <v>1903</v>
      </c>
      <c r="Q392" t="s">
        <v>336</v>
      </c>
      <c r="R392">
        <v>4</v>
      </c>
      <c r="S392">
        <v>17</v>
      </c>
      <c r="T392" s="1" t="s">
        <v>128</v>
      </c>
      <c r="U392" t="s">
        <v>1690</v>
      </c>
      <c r="V392" t="s">
        <v>1691</v>
      </c>
      <c r="W392">
        <v>8</v>
      </c>
      <c r="Y392" t="s">
        <v>156</v>
      </c>
      <c r="Z392" t="s">
        <v>156</v>
      </c>
      <c r="AA392" t="s">
        <v>1692</v>
      </c>
      <c r="AB392" t="s">
        <v>1693</v>
      </c>
      <c r="AC392" t="s">
        <v>1694</v>
      </c>
      <c r="AD392" t="s">
        <v>1695</v>
      </c>
      <c r="AE392" t="s">
        <v>1696</v>
      </c>
      <c r="AF392" t="s">
        <v>1697</v>
      </c>
      <c r="AG392" t="s">
        <v>131</v>
      </c>
      <c r="AH392" t="s">
        <v>166</v>
      </c>
      <c r="AI392" t="s">
        <v>280</v>
      </c>
      <c r="AJ392" t="s">
        <v>1698</v>
      </c>
      <c r="AK392" t="s">
        <v>1699</v>
      </c>
      <c r="AL392" t="s">
        <v>134</v>
      </c>
      <c r="AM392" t="s">
        <v>135</v>
      </c>
      <c r="AN392" t="s">
        <v>135</v>
      </c>
      <c r="AO392" t="s">
        <v>137</v>
      </c>
      <c r="AP392">
        <v>4</v>
      </c>
      <c r="AQ392" t="s">
        <v>396</v>
      </c>
      <c r="AR392" t="s">
        <v>150</v>
      </c>
      <c r="AS392" t="s">
        <v>1700</v>
      </c>
      <c r="AT392" t="s">
        <v>1701</v>
      </c>
      <c r="AU392" t="s">
        <v>137</v>
      </c>
      <c r="AV392" t="s">
        <v>137</v>
      </c>
      <c r="AW392" t="s">
        <v>303</v>
      </c>
      <c r="AX392" t="s">
        <v>137</v>
      </c>
      <c r="AY392" t="s">
        <v>137</v>
      </c>
      <c r="AZ392" t="s">
        <v>361</v>
      </c>
      <c r="BA392" t="s">
        <v>137</v>
      </c>
      <c r="BB392" t="s">
        <v>202</v>
      </c>
      <c r="BC392">
        <v>530</v>
      </c>
      <c r="BD392" t="s">
        <v>137</v>
      </c>
      <c r="BE392" t="s">
        <v>137</v>
      </c>
      <c r="BF392" t="s">
        <v>137</v>
      </c>
      <c r="BG392" t="s">
        <v>134</v>
      </c>
      <c r="BH392" t="s">
        <v>193</v>
      </c>
      <c r="BI392" t="s">
        <v>137</v>
      </c>
      <c r="BJ392" t="s">
        <v>260</v>
      </c>
      <c r="BK392" t="s">
        <v>137</v>
      </c>
      <c r="BM392" t="s">
        <v>137</v>
      </c>
      <c r="BN392" t="s">
        <v>142</v>
      </c>
      <c r="BO392" t="s">
        <v>134</v>
      </c>
      <c r="BP392" t="s">
        <v>150</v>
      </c>
      <c r="BQ392" t="s">
        <v>145</v>
      </c>
      <c r="BR392" t="s">
        <v>137</v>
      </c>
      <c r="BS392" t="s">
        <v>128</v>
      </c>
      <c r="BT392" t="s">
        <v>137</v>
      </c>
      <c r="BU392" t="s">
        <v>146</v>
      </c>
      <c r="BW392" t="s">
        <v>235</v>
      </c>
      <c r="BX392" t="s">
        <v>137</v>
      </c>
      <c r="BY392" t="s">
        <v>137</v>
      </c>
      <c r="BZ392" t="s">
        <v>137</v>
      </c>
      <c r="CA392" t="s">
        <v>137</v>
      </c>
      <c r="CB392" t="s">
        <v>137</v>
      </c>
      <c r="CC392" t="s">
        <v>137</v>
      </c>
      <c r="CD392" t="s">
        <v>137</v>
      </c>
      <c r="CE392" t="s">
        <v>137</v>
      </c>
      <c r="CF392" t="s">
        <v>137</v>
      </c>
      <c r="CG392" t="s">
        <v>137</v>
      </c>
      <c r="CH392" t="s">
        <v>137</v>
      </c>
      <c r="CI392" t="s">
        <v>210</v>
      </c>
      <c r="CJ392" t="s">
        <v>1702</v>
      </c>
      <c r="CK392" t="s">
        <v>1703</v>
      </c>
      <c r="CL392" t="s">
        <v>137</v>
      </c>
      <c r="CM392" t="s">
        <v>137</v>
      </c>
      <c r="CN392" t="s">
        <v>137</v>
      </c>
      <c r="CO392" t="s">
        <v>137</v>
      </c>
      <c r="CP392">
        <v>9</v>
      </c>
      <c r="CQ392" t="s">
        <v>373</v>
      </c>
      <c r="CR392" t="s">
        <v>568</v>
      </c>
      <c r="CS392" t="s">
        <v>137</v>
      </c>
      <c r="CT392" t="s">
        <v>137</v>
      </c>
      <c r="CU392" t="s">
        <v>137</v>
      </c>
      <c r="CV392" t="s">
        <v>137</v>
      </c>
      <c r="CW392" t="s">
        <v>137</v>
      </c>
      <c r="CX392" t="s">
        <v>161</v>
      </c>
      <c r="CY392" t="s">
        <v>200</v>
      </c>
      <c r="CZ392" t="s">
        <v>137</v>
      </c>
      <c r="DA392" t="s">
        <v>137</v>
      </c>
      <c r="DB392" t="s">
        <v>325</v>
      </c>
      <c r="DC392" t="s">
        <v>137</v>
      </c>
      <c r="DD392" t="s">
        <v>137</v>
      </c>
      <c r="DE392" t="s">
        <v>208</v>
      </c>
      <c r="DF392" t="s">
        <v>137</v>
      </c>
      <c r="DG392" t="s">
        <v>137</v>
      </c>
      <c r="DH392" t="s">
        <v>137</v>
      </c>
      <c r="DJ392" t="s">
        <v>137</v>
      </c>
      <c r="DK392" t="s">
        <v>137</v>
      </c>
      <c r="DL392" t="s">
        <v>137</v>
      </c>
      <c r="DM392" t="s">
        <v>137</v>
      </c>
      <c r="DN392" t="s">
        <v>137</v>
      </c>
      <c r="DO392" t="s">
        <v>137</v>
      </c>
      <c r="DP392" t="s">
        <v>137</v>
      </c>
      <c r="DQ392">
        <v>2</v>
      </c>
      <c r="DT392">
        <f t="shared" si="9"/>
        <v>7</v>
      </c>
    </row>
    <row r="393" spans="1:124" x14ac:dyDescent="0.3">
      <c r="A393">
        <v>215</v>
      </c>
      <c r="B393" t="s">
        <v>622</v>
      </c>
      <c r="C393" t="s">
        <v>703</v>
      </c>
      <c r="D393" t="s">
        <v>704</v>
      </c>
      <c r="E393">
        <v>2993</v>
      </c>
      <c r="F393">
        <v>6</v>
      </c>
      <c r="G393">
        <v>4</v>
      </c>
      <c r="H393" t="s">
        <v>571</v>
      </c>
      <c r="I393" t="s">
        <v>295</v>
      </c>
      <c r="J393" t="s">
        <v>168</v>
      </c>
      <c r="K393" t="s">
        <v>125</v>
      </c>
      <c r="L393">
        <v>78</v>
      </c>
      <c r="M393" t="s">
        <v>296</v>
      </c>
      <c r="N393">
        <v>1479</v>
      </c>
      <c r="O393">
        <v>5120</v>
      </c>
      <c r="P393">
        <v>2169</v>
      </c>
      <c r="Q393" t="s">
        <v>336</v>
      </c>
      <c r="R393">
        <v>4</v>
      </c>
      <c r="S393">
        <v>13.5</v>
      </c>
      <c r="T393">
        <v>16.46</v>
      </c>
      <c r="U393" t="s">
        <v>705</v>
      </c>
      <c r="W393">
        <v>8</v>
      </c>
      <c r="X393" t="s">
        <v>706</v>
      </c>
      <c r="Y393" t="s">
        <v>156</v>
      </c>
      <c r="Z393" t="s">
        <v>156</v>
      </c>
      <c r="AA393" t="s">
        <v>707</v>
      </c>
      <c r="AB393" t="s">
        <v>707</v>
      </c>
      <c r="AC393" t="s">
        <v>708</v>
      </c>
      <c r="AD393" t="s">
        <v>709</v>
      </c>
      <c r="AE393" t="s">
        <v>710</v>
      </c>
      <c r="AF393" t="s">
        <v>710</v>
      </c>
      <c r="AG393" t="s">
        <v>522</v>
      </c>
      <c r="AH393" t="s">
        <v>166</v>
      </c>
      <c r="AI393" t="s">
        <v>280</v>
      </c>
      <c r="AJ393" t="s">
        <v>711</v>
      </c>
      <c r="AK393" t="s">
        <v>712</v>
      </c>
      <c r="AL393" t="s">
        <v>134</v>
      </c>
      <c r="AM393" t="s">
        <v>273</v>
      </c>
      <c r="AN393" t="s">
        <v>135</v>
      </c>
      <c r="AO393">
        <v>2</v>
      </c>
      <c r="AP393">
        <v>4</v>
      </c>
      <c r="AQ393" t="s">
        <v>396</v>
      </c>
      <c r="AR393" t="s">
        <v>150</v>
      </c>
      <c r="AS393" t="s">
        <v>713</v>
      </c>
      <c r="AT393" t="s">
        <v>710</v>
      </c>
      <c r="AU393" t="s">
        <v>137</v>
      </c>
      <c r="AV393">
        <v>2</v>
      </c>
      <c r="AW393" t="s">
        <v>164</v>
      </c>
      <c r="AX393" t="s">
        <v>137</v>
      </c>
      <c r="AY393" t="s">
        <v>137</v>
      </c>
      <c r="AZ393" t="s">
        <v>714</v>
      </c>
      <c r="BA393" t="s">
        <v>137</v>
      </c>
      <c r="BB393" t="s">
        <v>202</v>
      </c>
      <c r="BC393">
        <v>515</v>
      </c>
      <c r="BD393" t="s">
        <v>137</v>
      </c>
      <c r="BE393" t="s">
        <v>137</v>
      </c>
      <c r="BF393" t="s">
        <v>137</v>
      </c>
      <c r="BG393" t="s">
        <v>134</v>
      </c>
      <c r="BH393" t="s">
        <v>193</v>
      </c>
      <c r="BI393" t="s">
        <v>137</v>
      </c>
      <c r="BJ393" t="s">
        <v>193</v>
      </c>
      <c r="BK393" t="s">
        <v>137</v>
      </c>
      <c r="BM393" t="s">
        <v>137</v>
      </c>
      <c r="BN393" t="s">
        <v>142</v>
      </c>
      <c r="BO393" t="s">
        <v>135</v>
      </c>
      <c r="BP393" t="s">
        <v>150</v>
      </c>
      <c r="BQ393" t="s">
        <v>145</v>
      </c>
      <c r="BR393" t="s">
        <v>137</v>
      </c>
      <c r="BS393">
        <v>7.5</v>
      </c>
      <c r="BT393" t="s">
        <v>137</v>
      </c>
      <c r="BU393" t="s">
        <v>146</v>
      </c>
      <c r="BW393" t="s">
        <v>653</v>
      </c>
      <c r="BX393" t="s">
        <v>137</v>
      </c>
      <c r="BY393" t="s">
        <v>137</v>
      </c>
      <c r="BZ393" t="s">
        <v>137</v>
      </c>
      <c r="CA393" t="s">
        <v>137</v>
      </c>
      <c r="CB393" t="s">
        <v>137</v>
      </c>
      <c r="CC393" t="s">
        <v>137</v>
      </c>
      <c r="CD393" t="s">
        <v>137</v>
      </c>
      <c r="CE393" t="s">
        <v>137</v>
      </c>
      <c r="CG393" t="s">
        <v>137</v>
      </c>
      <c r="CH393" t="s">
        <v>137</v>
      </c>
      <c r="CI393" t="s">
        <v>210</v>
      </c>
      <c r="CJ393" t="s">
        <v>715</v>
      </c>
      <c r="CK393" t="s">
        <v>716</v>
      </c>
      <c r="CL393" t="s">
        <v>137</v>
      </c>
      <c r="CM393" t="s">
        <v>137</v>
      </c>
      <c r="CN393" t="s">
        <v>137</v>
      </c>
      <c r="CO393" t="s">
        <v>137</v>
      </c>
      <c r="CP393">
        <v>8</v>
      </c>
      <c r="CQ393" t="s">
        <v>373</v>
      </c>
      <c r="CR393" t="s">
        <v>568</v>
      </c>
      <c r="CS393" t="s">
        <v>137</v>
      </c>
      <c r="CT393" t="s">
        <v>137</v>
      </c>
      <c r="CU393" t="s">
        <v>137</v>
      </c>
      <c r="CV393" t="s">
        <v>137</v>
      </c>
      <c r="CW393" t="s">
        <v>137</v>
      </c>
      <c r="CX393" t="s">
        <v>161</v>
      </c>
      <c r="CY393" t="s">
        <v>200</v>
      </c>
      <c r="CZ393" t="s">
        <v>137</v>
      </c>
      <c r="DA393" t="s">
        <v>137</v>
      </c>
      <c r="DB393" t="s">
        <v>325</v>
      </c>
      <c r="DC393" t="s">
        <v>137</v>
      </c>
      <c r="DD393" t="s">
        <v>137</v>
      </c>
      <c r="DE393" t="s">
        <v>208</v>
      </c>
      <c r="DF393" t="s">
        <v>137</v>
      </c>
      <c r="DG393" t="s">
        <v>137</v>
      </c>
      <c r="DH393" t="s">
        <v>137</v>
      </c>
      <c r="DI393" t="s">
        <v>137</v>
      </c>
      <c r="DJ393" t="s">
        <v>137</v>
      </c>
      <c r="DK393" t="s">
        <v>137</v>
      </c>
      <c r="DL393" t="s">
        <v>137</v>
      </c>
      <c r="DM393" t="s">
        <v>137</v>
      </c>
      <c r="DN393" t="s">
        <v>137</v>
      </c>
      <c r="DO393" t="s">
        <v>137</v>
      </c>
      <c r="DP393" t="s">
        <v>137</v>
      </c>
      <c r="DQ393">
        <v>2</v>
      </c>
      <c r="DT393">
        <f t="shared" ref="DT393:DT456" si="10">COUNTBLANK(A393:DR393)</f>
        <v>5</v>
      </c>
    </row>
    <row r="394" spans="1:124" x14ac:dyDescent="0.3">
      <c r="A394">
        <v>216</v>
      </c>
      <c r="B394" t="s">
        <v>622</v>
      </c>
      <c r="C394" t="s">
        <v>703</v>
      </c>
      <c r="D394" t="s">
        <v>717</v>
      </c>
      <c r="E394">
        <v>2993</v>
      </c>
      <c r="F394">
        <v>6</v>
      </c>
      <c r="G394">
        <v>4</v>
      </c>
      <c r="H394" t="s">
        <v>571</v>
      </c>
      <c r="I394" t="s">
        <v>295</v>
      </c>
      <c r="J394" t="s">
        <v>168</v>
      </c>
      <c r="K394" t="s">
        <v>125</v>
      </c>
      <c r="L394">
        <v>78</v>
      </c>
      <c r="M394" t="s">
        <v>296</v>
      </c>
      <c r="N394">
        <v>1479</v>
      </c>
      <c r="O394">
        <v>5120</v>
      </c>
      <c r="P394">
        <v>2169</v>
      </c>
      <c r="Q394" t="s">
        <v>336</v>
      </c>
      <c r="R394">
        <v>4</v>
      </c>
      <c r="S394">
        <v>13.5</v>
      </c>
      <c r="T394">
        <v>16.46</v>
      </c>
      <c r="U394" t="s">
        <v>705</v>
      </c>
      <c r="W394">
        <v>8</v>
      </c>
      <c r="X394" t="s">
        <v>706</v>
      </c>
      <c r="Y394" t="s">
        <v>156</v>
      </c>
      <c r="Z394" t="s">
        <v>156</v>
      </c>
      <c r="AA394" t="s">
        <v>707</v>
      </c>
      <c r="AB394" t="s">
        <v>707</v>
      </c>
      <c r="AC394" t="s">
        <v>708</v>
      </c>
      <c r="AD394" t="s">
        <v>709</v>
      </c>
      <c r="AE394" t="s">
        <v>718</v>
      </c>
      <c r="AF394" t="s">
        <v>670</v>
      </c>
      <c r="AG394" t="s">
        <v>522</v>
      </c>
      <c r="AH394" t="s">
        <v>166</v>
      </c>
      <c r="AI394" t="s">
        <v>280</v>
      </c>
      <c r="AJ394" t="s">
        <v>711</v>
      </c>
      <c r="AK394" t="s">
        <v>712</v>
      </c>
      <c r="AL394" t="s">
        <v>134</v>
      </c>
      <c r="AM394" t="s">
        <v>135</v>
      </c>
      <c r="AN394" t="s">
        <v>135</v>
      </c>
      <c r="AO394">
        <v>2</v>
      </c>
      <c r="AP394">
        <v>4</v>
      </c>
      <c r="AQ394" t="s">
        <v>396</v>
      </c>
      <c r="AR394" t="s">
        <v>150</v>
      </c>
      <c r="AS394" t="s">
        <v>713</v>
      </c>
      <c r="AT394" t="s">
        <v>670</v>
      </c>
      <c r="AU394" t="s">
        <v>137</v>
      </c>
      <c r="AV394">
        <v>2</v>
      </c>
      <c r="AW394" t="s">
        <v>164</v>
      </c>
      <c r="AX394" t="s">
        <v>137</v>
      </c>
      <c r="AY394" t="s">
        <v>137</v>
      </c>
      <c r="AZ394" t="s">
        <v>714</v>
      </c>
      <c r="BA394" t="s">
        <v>137</v>
      </c>
      <c r="BB394" t="s">
        <v>202</v>
      </c>
      <c r="BC394">
        <v>515</v>
      </c>
      <c r="BD394" t="s">
        <v>137</v>
      </c>
      <c r="BE394" t="s">
        <v>137</v>
      </c>
      <c r="BF394" t="s">
        <v>137</v>
      </c>
      <c r="BG394" t="s">
        <v>134</v>
      </c>
      <c r="BH394" t="s">
        <v>193</v>
      </c>
      <c r="BI394" t="s">
        <v>137</v>
      </c>
      <c r="BJ394" t="s">
        <v>193</v>
      </c>
      <c r="BK394" t="s">
        <v>137</v>
      </c>
      <c r="BM394" t="s">
        <v>137</v>
      </c>
      <c r="BN394" t="s">
        <v>142</v>
      </c>
      <c r="BO394" t="s">
        <v>135</v>
      </c>
      <c r="BP394" t="s">
        <v>150</v>
      </c>
      <c r="BQ394" t="s">
        <v>145</v>
      </c>
      <c r="BR394" t="s">
        <v>137</v>
      </c>
      <c r="BS394">
        <v>7.5</v>
      </c>
      <c r="BT394" t="s">
        <v>137</v>
      </c>
      <c r="BU394" t="s">
        <v>146</v>
      </c>
      <c r="BW394" t="s">
        <v>653</v>
      </c>
      <c r="BX394" t="s">
        <v>137</v>
      </c>
      <c r="BY394" t="s">
        <v>137</v>
      </c>
      <c r="BZ394" t="s">
        <v>137</v>
      </c>
      <c r="CA394" t="s">
        <v>137</v>
      </c>
      <c r="CB394" t="s">
        <v>137</v>
      </c>
      <c r="CC394" t="s">
        <v>137</v>
      </c>
      <c r="CD394" t="s">
        <v>137</v>
      </c>
      <c r="CE394" t="s">
        <v>137</v>
      </c>
      <c r="CG394" t="s">
        <v>137</v>
      </c>
      <c r="CH394" t="s">
        <v>137</v>
      </c>
      <c r="CI394" t="s">
        <v>210</v>
      </c>
      <c r="CJ394" t="s">
        <v>715</v>
      </c>
      <c r="CK394" t="s">
        <v>716</v>
      </c>
      <c r="CL394" t="s">
        <v>137</v>
      </c>
      <c r="CM394" t="s">
        <v>137</v>
      </c>
      <c r="CN394" t="s">
        <v>137</v>
      </c>
      <c r="CO394" t="s">
        <v>137</v>
      </c>
      <c r="CP394">
        <v>8</v>
      </c>
      <c r="CQ394" t="s">
        <v>373</v>
      </c>
      <c r="CR394" t="s">
        <v>568</v>
      </c>
      <c r="CS394" t="s">
        <v>137</v>
      </c>
      <c r="CT394" t="s">
        <v>137</v>
      </c>
      <c r="CU394" t="s">
        <v>137</v>
      </c>
      <c r="CV394" t="s">
        <v>137</v>
      </c>
      <c r="CW394" t="s">
        <v>137</v>
      </c>
      <c r="CX394" t="s">
        <v>161</v>
      </c>
      <c r="CY394" t="s">
        <v>200</v>
      </c>
      <c r="CZ394" t="s">
        <v>137</v>
      </c>
      <c r="DA394" t="s">
        <v>137</v>
      </c>
      <c r="DB394" t="s">
        <v>325</v>
      </c>
      <c r="DC394" t="s">
        <v>137</v>
      </c>
      <c r="DD394" t="s">
        <v>137</v>
      </c>
      <c r="DE394" t="s">
        <v>208</v>
      </c>
      <c r="DF394" t="s">
        <v>137</v>
      </c>
      <c r="DG394" t="s">
        <v>137</v>
      </c>
      <c r="DH394" t="s">
        <v>137</v>
      </c>
      <c r="DI394" t="s">
        <v>137</v>
      </c>
      <c r="DJ394" t="s">
        <v>137</v>
      </c>
      <c r="DK394" t="s">
        <v>137</v>
      </c>
      <c r="DL394" t="s">
        <v>137</v>
      </c>
      <c r="DM394" t="s">
        <v>137</v>
      </c>
      <c r="DN394" t="s">
        <v>137</v>
      </c>
      <c r="DO394" t="s">
        <v>137</v>
      </c>
      <c r="DP394" t="s">
        <v>137</v>
      </c>
      <c r="DQ394">
        <v>3</v>
      </c>
      <c r="DT394">
        <f t="shared" si="10"/>
        <v>5</v>
      </c>
    </row>
    <row r="395" spans="1:124" x14ac:dyDescent="0.3">
      <c r="A395">
        <v>217</v>
      </c>
      <c r="B395" t="s">
        <v>622</v>
      </c>
      <c r="C395" t="s">
        <v>703</v>
      </c>
      <c r="D395" t="s">
        <v>719</v>
      </c>
      <c r="E395">
        <v>2993</v>
      </c>
      <c r="F395">
        <v>6</v>
      </c>
      <c r="G395">
        <v>4</v>
      </c>
      <c r="H395" t="s">
        <v>571</v>
      </c>
      <c r="I395" t="s">
        <v>295</v>
      </c>
      <c r="J395" t="s">
        <v>168</v>
      </c>
      <c r="K395" t="s">
        <v>125</v>
      </c>
      <c r="L395">
        <v>78</v>
      </c>
      <c r="M395" t="s">
        <v>296</v>
      </c>
      <c r="N395">
        <v>1479</v>
      </c>
      <c r="O395">
        <v>5120</v>
      </c>
      <c r="P395">
        <v>2169</v>
      </c>
      <c r="Q395" t="s">
        <v>336</v>
      </c>
      <c r="R395">
        <v>4</v>
      </c>
      <c r="S395">
        <v>13.5</v>
      </c>
      <c r="T395">
        <v>16.46</v>
      </c>
      <c r="U395" t="s">
        <v>705</v>
      </c>
      <c r="W395">
        <v>8</v>
      </c>
      <c r="X395" t="s">
        <v>706</v>
      </c>
      <c r="Y395" t="s">
        <v>156</v>
      </c>
      <c r="Z395" t="s">
        <v>156</v>
      </c>
      <c r="AA395" t="s">
        <v>707</v>
      </c>
      <c r="AB395" t="s">
        <v>707</v>
      </c>
      <c r="AC395" t="s">
        <v>708</v>
      </c>
      <c r="AD395" t="s">
        <v>709</v>
      </c>
      <c r="AE395" t="s">
        <v>718</v>
      </c>
      <c r="AF395" t="s">
        <v>670</v>
      </c>
      <c r="AG395" t="s">
        <v>131</v>
      </c>
      <c r="AH395" t="s">
        <v>166</v>
      </c>
      <c r="AI395" t="s">
        <v>280</v>
      </c>
      <c r="AJ395" t="s">
        <v>711</v>
      </c>
      <c r="AK395" t="s">
        <v>712</v>
      </c>
      <c r="AL395" t="s">
        <v>134</v>
      </c>
      <c r="AM395" t="s">
        <v>135</v>
      </c>
      <c r="AN395" t="s">
        <v>135</v>
      </c>
      <c r="AO395">
        <v>2</v>
      </c>
      <c r="AP395">
        <v>4</v>
      </c>
      <c r="AQ395" t="s">
        <v>396</v>
      </c>
      <c r="AR395" t="s">
        <v>150</v>
      </c>
      <c r="AS395" t="s">
        <v>713</v>
      </c>
      <c r="AT395" t="s">
        <v>670</v>
      </c>
      <c r="AU395" t="s">
        <v>137</v>
      </c>
      <c r="AV395">
        <v>2</v>
      </c>
      <c r="AW395" t="s">
        <v>164</v>
      </c>
      <c r="AX395" t="s">
        <v>137</v>
      </c>
      <c r="AY395" t="s">
        <v>137</v>
      </c>
      <c r="AZ395" t="s">
        <v>714</v>
      </c>
      <c r="BA395" t="s">
        <v>137</v>
      </c>
      <c r="BB395" t="s">
        <v>202</v>
      </c>
      <c r="BC395">
        <v>515</v>
      </c>
      <c r="BD395" t="s">
        <v>137</v>
      </c>
      <c r="BE395" t="s">
        <v>137</v>
      </c>
      <c r="BF395" t="s">
        <v>137</v>
      </c>
      <c r="BG395" t="s">
        <v>134</v>
      </c>
      <c r="BH395" t="s">
        <v>193</v>
      </c>
      <c r="BI395" t="s">
        <v>137</v>
      </c>
      <c r="BJ395" t="s">
        <v>193</v>
      </c>
      <c r="BK395" t="s">
        <v>137</v>
      </c>
      <c r="BM395" t="s">
        <v>137</v>
      </c>
      <c r="BN395" t="s">
        <v>142</v>
      </c>
      <c r="BO395" t="s">
        <v>135</v>
      </c>
      <c r="BP395" t="s">
        <v>150</v>
      </c>
      <c r="BQ395" t="s">
        <v>145</v>
      </c>
      <c r="BR395" t="s">
        <v>137</v>
      </c>
      <c r="BS395">
        <v>7.5</v>
      </c>
      <c r="BT395" t="s">
        <v>137</v>
      </c>
      <c r="BU395" t="s">
        <v>146</v>
      </c>
      <c r="BW395" t="s">
        <v>653</v>
      </c>
      <c r="BX395" t="s">
        <v>137</v>
      </c>
      <c r="BY395" t="s">
        <v>137</v>
      </c>
      <c r="BZ395" t="s">
        <v>137</v>
      </c>
      <c r="CA395" t="s">
        <v>137</v>
      </c>
      <c r="CB395" t="s">
        <v>137</v>
      </c>
      <c r="CC395" t="s">
        <v>137</v>
      </c>
      <c r="CD395" t="s">
        <v>137</v>
      </c>
      <c r="CE395" t="s">
        <v>137</v>
      </c>
      <c r="CG395" t="s">
        <v>137</v>
      </c>
      <c r="CH395" t="s">
        <v>137</v>
      </c>
      <c r="CI395" t="s">
        <v>210</v>
      </c>
      <c r="CJ395" t="s">
        <v>715</v>
      </c>
      <c r="CK395" t="s">
        <v>716</v>
      </c>
      <c r="CL395" t="s">
        <v>137</v>
      </c>
      <c r="CM395" t="s">
        <v>137</v>
      </c>
      <c r="CN395" t="s">
        <v>137</v>
      </c>
      <c r="CO395" t="s">
        <v>137</v>
      </c>
      <c r="CP395">
        <v>8</v>
      </c>
      <c r="CQ395" t="s">
        <v>373</v>
      </c>
      <c r="CR395" t="s">
        <v>568</v>
      </c>
      <c r="CS395" t="s">
        <v>137</v>
      </c>
      <c r="CT395" t="s">
        <v>137</v>
      </c>
      <c r="CU395" t="s">
        <v>137</v>
      </c>
      <c r="CV395" t="s">
        <v>137</v>
      </c>
      <c r="CW395" t="s">
        <v>137</v>
      </c>
      <c r="CX395" t="s">
        <v>161</v>
      </c>
      <c r="CY395" t="s">
        <v>200</v>
      </c>
      <c r="CZ395" t="s">
        <v>137</v>
      </c>
      <c r="DA395" t="s">
        <v>137</v>
      </c>
      <c r="DB395" t="s">
        <v>325</v>
      </c>
      <c r="DC395" t="s">
        <v>137</v>
      </c>
      <c r="DD395" t="s">
        <v>137</v>
      </c>
      <c r="DE395" t="s">
        <v>208</v>
      </c>
      <c r="DF395" t="s">
        <v>137</v>
      </c>
      <c r="DG395" t="s">
        <v>137</v>
      </c>
      <c r="DH395" t="s">
        <v>137</v>
      </c>
      <c r="DI395" t="s">
        <v>137</v>
      </c>
      <c r="DJ395" t="s">
        <v>137</v>
      </c>
      <c r="DK395" t="s">
        <v>137</v>
      </c>
      <c r="DL395" t="s">
        <v>137</v>
      </c>
      <c r="DM395" t="s">
        <v>137</v>
      </c>
      <c r="DN395" t="s">
        <v>137</v>
      </c>
      <c r="DO395" t="s">
        <v>137</v>
      </c>
      <c r="DP395" t="s">
        <v>137</v>
      </c>
      <c r="DQ395">
        <v>3</v>
      </c>
      <c r="DT395">
        <f t="shared" si="10"/>
        <v>5</v>
      </c>
    </row>
    <row r="396" spans="1:124" x14ac:dyDescent="0.3">
      <c r="A396">
        <v>727</v>
      </c>
      <c r="B396" t="s">
        <v>622</v>
      </c>
      <c r="C396" t="s">
        <v>1650</v>
      </c>
      <c r="D396" t="s">
        <v>1666</v>
      </c>
      <c r="E396">
        <v>1998</v>
      </c>
      <c r="F396">
        <v>6</v>
      </c>
      <c r="G396">
        <v>4</v>
      </c>
      <c r="H396" t="s">
        <v>123</v>
      </c>
      <c r="I396" t="s">
        <v>124</v>
      </c>
      <c r="J396" t="s">
        <v>168</v>
      </c>
      <c r="K396" t="s">
        <v>125</v>
      </c>
      <c r="L396">
        <v>70</v>
      </c>
      <c r="M396" t="s">
        <v>126</v>
      </c>
      <c r="N396">
        <v>1464</v>
      </c>
      <c r="O396">
        <v>4907</v>
      </c>
      <c r="P396">
        <v>1860</v>
      </c>
      <c r="Q396" t="s">
        <v>336</v>
      </c>
      <c r="R396">
        <v>4</v>
      </c>
      <c r="S396">
        <v>15.01</v>
      </c>
      <c r="T396" s="1" t="s">
        <v>128</v>
      </c>
      <c r="U396" t="s">
        <v>1667</v>
      </c>
      <c r="V396" t="s">
        <v>912</v>
      </c>
      <c r="W396">
        <v>8</v>
      </c>
      <c r="X396" t="s">
        <v>1653</v>
      </c>
      <c r="Y396" t="s">
        <v>156</v>
      </c>
      <c r="Z396" t="s">
        <v>156</v>
      </c>
      <c r="AA396" t="s">
        <v>1654</v>
      </c>
      <c r="AB396" t="s">
        <v>1655</v>
      </c>
      <c r="AC396" t="s">
        <v>647</v>
      </c>
      <c r="AD396" t="s">
        <v>1656</v>
      </c>
      <c r="AE396" t="s">
        <v>1662</v>
      </c>
      <c r="AF396" t="s">
        <v>1556</v>
      </c>
      <c r="AG396" t="s">
        <v>131</v>
      </c>
      <c r="AH396" t="s">
        <v>166</v>
      </c>
      <c r="AI396" t="s">
        <v>280</v>
      </c>
      <c r="AJ396" t="s">
        <v>1668</v>
      </c>
      <c r="AK396" t="s">
        <v>1669</v>
      </c>
      <c r="AL396" t="s">
        <v>134</v>
      </c>
      <c r="AM396" t="s">
        <v>135</v>
      </c>
      <c r="AN396" t="s">
        <v>135</v>
      </c>
      <c r="AO396" t="s">
        <v>137</v>
      </c>
      <c r="AP396">
        <v>5</v>
      </c>
      <c r="AQ396" t="s">
        <v>396</v>
      </c>
      <c r="AR396" t="s">
        <v>150</v>
      </c>
      <c r="AS396" t="s">
        <v>1657</v>
      </c>
      <c r="AT396" t="s">
        <v>1249</v>
      </c>
      <c r="AU396" t="s">
        <v>137</v>
      </c>
      <c r="AV396" t="s">
        <v>137</v>
      </c>
      <c r="AW396" t="s">
        <v>164</v>
      </c>
      <c r="AX396" t="s">
        <v>137</v>
      </c>
      <c r="AY396" t="s">
        <v>137</v>
      </c>
      <c r="AZ396" t="s">
        <v>361</v>
      </c>
      <c r="BA396" t="s">
        <v>137</v>
      </c>
      <c r="BB396" t="s">
        <v>199</v>
      </c>
      <c r="BC396">
        <v>520</v>
      </c>
      <c r="BD396" t="s">
        <v>137</v>
      </c>
      <c r="BE396" t="s">
        <v>137</v>
      </c>
      <c r="BF396" t="s">
        <v>137</v>
      </c>
      <c r="BG396" t="s">
        <v>134</v>
      </c>
      <c r="BH396" t="s">
        <v>193</v>
      </c>
      <c r="BI396" t="s">
        <v>137</v>
      </c>
      <c r="BJ396" t="s">
        <v>260</v>
      </c>
      <c r="BK396" t="s">
        <v>137</v>
      </c>
      <c r="BM396" t="s">
        <v>137</v>
      </c>
      <c r="BN396" t="s">
        <v>142</v>
      </c>
      <c r="BO396" t="s">
        <v>135</v>
      </c>
      <c r="BP396" t="s">
        <v>150</v>
      </c>
      <c r="BQ396" t="s">
        <v>145</v>
      </c>
      <c r="BR396" t="s">
        <v>137</v>
      </c>
      <c r="BS396">
        <v>11.4</v>
      </c>
      <c r="BT396" t="s">
        <v>137</v>
      </c>
      <c r="BU396" t="s">
        <v>146</v>
      </c>
      <c r="BW396" t="s">
        <v>235</v>
      </c>
      <c r="BX396" t="s">
        <v>137</v>
      </c>
      <c r="BY396" t="s">
        <v>137</v>
      </c>
      <c r="BZ396" t="s">
        <v>137</v>
      </c>
      <c r="CA396" t="s">
        <v>137</v>
      </c>
      <c r="CD396" t="s">
        <v>137</v>
      </c>
      <c r="CG396" t="s">
        <v>137</v>
      </c>
      <c r="CH396" t="s">
        <v>137</v>
      </c>
      <c r="CI396" t="s">
        <v>210</v>
      </c>
      <c r="CJ396" t="s">
        <v>1658</v>
      </c>
      <c r="CK396" t="s">
        <v>1670</v>
      </c>
      <c r="CL396" t="s">
        <v>137</v>
      </c>
      <c r="CM396" t="s">
        <v>137</v>
      </c>
      <c r="CN396" t="s">
        <v>137</v>
      </c>
      <c r="CP396">
        <v>8</v>
      </c>
      <c r="CQ396" t="s">
        <v>373</v>
      </c>
      <c r="CR396" t="s">
        <v>226</v>
      </c>
      <c r="CS396" t="s">
        <v>137</v>
      </c>
      <c r="CT396" t="s">
        <v>137</v>
      </c>
      <c r="CU396" t="s">
        <v>137</v>
      </c>
      <c r="CV396" t="s">
        <v>137</v>
      </c>
      <c r="CW396" t="s">
        <v>137</v>
      </c>
      <c r="CX396" t="s">
        <v>161</v>
      </c>
      <c r="CY396" t="s">
        <v>200</v>
      </c>
      <c r="CZ396" t="s">
        <v>137</v>
      </c>
      <c r="DA396" t="s">
        <v>137</v>
      </c>
      <c r="DB396" t="s">
        <v>325</v>
      </c>
      <c r="DC396" t="s">
        <v>137</v>
      </c>
      <c r="DD396" t="s">
        <v>137</v>
      </c>
      <c r="DE396" t="s">
        <v>208</v>
      </c>
      <c r="DF396" t="s">
        <v>137</v>
      </c>
      <c r="DG396" t="s">
        <v>137</v>
      </c>
      <c r="DH396" t="s">
        <v>137</v>
      </c>
      <c r="DI396" t="s">
        <v>137</v>
      </c>
      <c r="DJ396" t="s">
        <v>137</v>
      </c>
      <c r="DK396" t="s">
        <v>137</v>
      </c>
      <c r="DL396" t="s">
        <v>137</v>
      </c>
      <c r="DM396" t="s">
        <v>137</v>
      </c>
      <c r="DN396" t="s">
        <v>137</v>
      </c>
      <c r="DO396" t="s">
        <v>137</v>
      </c>
      <c r="DP396" t="s">
        <v>137</v>
      </c>
      <c r="DQ396">
        <v>2</v>
      </c>
      <c r="DT396">
        <f t="shared" si="10"/>
        <v>9</v>
      </c>
    </row>
    <row r="397" spans="1:124" x14ac:dyDescent="0.3">
      <c r="A397">
        <v>665</v>
      </c>
      <c r="B397" t="s">
        <v>197</v>
      </c>
      <c r="C397" t="s">
        <v>1572</v>
      </c>
      <c r="D397" t="s">
        <v>1580</v>
      </c>
      <c r="E397">
        <v>1120</v>
      </c>
      <c r="F397">
        <v>3</v>
      </c>
      <c r="G397">
        <v>4</v>
      </c>
      <c r="H397" t="s">
        <v>153</v>
      </c>
      <c r="I397" t="s">
        <v>124</v>
      </c>
      <c r="J397" t="s">
        <v>154</v>
      </c>
      <c r="K397" t="s">
        <v>125</v>
      </c>
      <c r="L397">
        <v>43</v>
      </c>
      <c r="M397" t="s">
        <v>296</v>
      </c>
      <c r="N397">
        <v>1520</v>
      </c>
      <c r="O397">
        <v>3995</v>
      </c>
      <c r="P397">
        <v>1660</v>
      </c>
      <c r="Q397" t="s">
        <v>336</v>
      </c>
      <c r="R397">
        <v>4</v>
      </c>
      <c r="S397">
        <v>19</v>
      </c>
      <c r="T397" s="1" t="s">
        <v>128</v>
      </c>
      <c r="U397" t="s">
        <v>405</v>
      </c>
      <c r="V397" t="s">
        <v>337</v>
      </c>
      <c r="W397">
        <v>5</v>
      </c>
      <c r="X397" t="s">
        <v>187</v>
      </c>
      <c r="Y397" t="s">
        <v>156</v>
      </c>
      <c r="Z397" t="s">
        <v>130</v>
      </c>
      <c r="AA397" t="s">
        <v>204</v>
      </c>
      <c r="AB397" t="s">
        <v>205</v>
      </c>
      <c r="AC397" t="s">
        <v>338</v>
      </c>
      <c r="AD397" t="s">
        <v>339</v>
      </c>
      <c r="AE397" t="s">
        <v>340</v>
      </c>
      <c r="AF397" t="s">
        <v>340</v>
      </c>
      <c r="AG397" t="s">
        <v>131</v>
      </c>
      <c r="AH397" t="s">
        <v>166</v>
      </c>
      <c r="AI397" t="s">
        <v>133</v>
      </c>
      <c r="AJ397" t="s">
        <v>317</v>
      </c>
      <c r="AK397" t="s">
        <v>402</v>
      </c>
      <c r="AL397" t="s">
        <v>134</v>
      </c>
      <c r="AM397" t="s">
        <v>135</v>
      </c>
      <c r="AN397" t="s">
        <v>135</v>
      </c>
      <c r="AO397" t="s">
        <v>137</v>
      </c>
      <c r="AP397">
        <v>5</v>
      </c>
      <c r="AQ397" t="s">
        <v>138</v>
      </c>
      <c r="AR397" t="s">
        <v>139</v>
      </c>
      <c r="AS397" t="s">
        <v>192</v>
      </c>
      <c r="AT397" t="s">
        <v>340</v>
      </c>
      <c r="AV397">
        <v>2</v>
      </c>
      <c r="AW397" t="s">
        <v>276</v>
      </c>
      <c r="AX397" t="s">
        <v>137</v>
      </c>
      <c r="AZ397" t="s">
        <v>361</v>
      </c>
      <c r="BA397" t="s">
        <v>137</v>
      </c>
      <c r="BB397" t="s">
        <v>199</v>
      </c>
      <c r="BC397">
        <v>407</v>
      </c>
      <c r="BE397" t="s">
        <v>137</v>
      </c>
      <c r="BF397" t="s">
        <v>137</v>
      </c>
      <c r="BG397" t="s">
        <v>134</v>
      </c>
      <c r="BH397" t="s">
        <v>143</v>
      </c>
      <c r="BI397" t="s">
        <v>137</v>
      </c>
      <c r="BJ397" t="s">
        <v>193</v>
      </c>
      <c r="BK397" t="s">
        <v>137</v>
      </c>
      <c r="BL397" t="s">
        <v>344</v>
      </c>
      <c r="BM397" t="s">
        <v>137</v>
      </c>
      <c r="BN397" t="s">
        <v>142</v>
      </c>
      <c r="BO397" t="s">
        <v>135</v>
      </c>
      <c r="BP397" t="s">
        <v>139</v>
      </c>
      <c r="BQ397" t="s">
        <v>145</v>
      </c>
      <c r="BR397" t="s">
        <v>137</v>
      </c>
      <c r="BS397">
        <v>4.7</v>
      </c>
      <c r="BT397" t="s">
        <v>137</v>
      </c>
      <c r="BU397" t="s">
        <v>146</v>
      </c>
      <c r="BW397" t="s">
        <v>148</v>
      </c>
      <c r="BX397" t="s">
        <v>137</v>
      </c>
      <c r="BZ397" t="s">
        <v>137</v>
      </c>
      <c r="CA397" t="s">
        <v>137</v>
      </c>
      <c r="CG397" t="s">
        <v>137</v>
      </c>
      <c r="CH397" t="s">
        <v>137</v>
      </c>
      <c r="CI397" t="s">
        <v>254</v>
      </c>
      <c r="CJ397" t="s">
        <v>343</v>
      </c>
      <c r="CK397" t="s">
        <v>165</v>
      </c>
      <c r="CL397" t="s">
        <v>137</v>
      </c>
      <c r="CM397" t="s">
        <v>137</v>
      </c>
      <c r="CN397" t="s">
        <v>137</v>
      </c>
      <c r="CO397" t="s">
        <v>137</v>
      </c>
      <c r="CP397">
        <v>2</v>
      </c>
      <c r="CQ397" t="s">
        <v>176</v>
      </c>
      <c r="CR397" t="s">
        <v>162</v>
      </c>
      <c r="CS397" t="s">
        <v>137</v>
      </c>
      <c r="CT397" t="s">
        <v>137</v>
      </c>
      <c r="CU397" t="s">
        <v>137</v>
      </c>
      <c r="CV397" t="s">
        <v>137</v>
      </c>
      <c r="CX397" t="s">
        <v>161</v>
      </c>
      <c r="CY397" t="s">
        <v>200</v>
      </c>
      <c r="CZ397" t="s">
        <v>137</v>
      </c>
      <c r="DB397" t="s">
        <v>201</v>
      </c>
      <c r="DC397" t="s">
        <v>137</v>
      </c>
      <c r="DD397" t="s">
        <v>137</v>
      </c>
      <c r="DE397" t="s">
        <v>208</v>
      </c>
      <c r="DH397" t="s">
        <v>137</v>
      </c>
      <c r="DI397" t="s">
        <v>137</v>
      </c>
      <c r="DQ397">
        <v>2</v>
      </c>
      <c r="DT397">
        <f t="shared" si="10"/>
        <v>23</v>
      </c>
    </row>
    <row r="398" spans="1:124" x14ac:dyDescent="0.3">
      <c r="A398">
        <v>592</v>
      </c>
      <c r="B398" t="s">
        <v>167</v>
      </c>
      <c r="C398" t="s">
        <v>1411</v>
      </c>
      <c r="D398" t="s">
        <v>457</v>
      </c>
      <c r="E398">
        <v>1462</v>
      </c>
      <c r="F398">
        <v>4</v>
      </c>
      <c r="G398">
        <v>4</v>
      </c>
      <c r="H398" t="s">
        <v>153</v>
      </c>
      <c r="I398" t="s">
        <v>124</v>
      </c>
      <c r="J398" t="s">
        <v>154</v>
      </c>
      <c r="K398" t="s">
        <v>125</v>
      </c>
      <c r="L398">
        <v>45</v>
      </c>
      <c r="M398" t="s">
        <v>126</v>
      </c>
      <c r="N398">
        <v>1690</v>
      </c>
      <c r="O398">
        <v>4395</v>
      </c>
      <c r="P398">
        <v>1735</v>
      </c>
      <c r="Q398" t="s">
        <v>264</v>
      </c>
      <c r="R398">
        <v>5</v>
      </c>
      <c r="S398">
        <v>17</v>
      </c>
      <c r="T398" s="1" t="s">
        <v>128</v>
      </c>
      <c r="U398" t="s">
        <v>1412</v>
      </c>
      <c r="V398" t="s">
        <v>362</v>
      </c>
      <c r="W398">
        <v>5</v>
      </c>
      <c r="Y398" t="s">
        <v>156</v>
      </c>
      <c r="Z398" t="s">
        <v>130</v>
      </c>
      <c r="AA398" t="s">
        <v>382</v>
      </c>
      <c r="AB398" t="s">
        <v>1049</v>
      </c>
      <c r="AE398" t="s">
        <v>451</v>
      </c>
      <c r="AF398" t="s">
        <v>451</v>
      </c>
      <c r="AG398" t="s">
        <v>131</v>
      </c>
      <c r="AH398" t="s">
        <v>166</v>
      </c>
      <c r="AI398" t="s">
        <v>280</v>
      </c>
      <c r="AJ398" t="s">
        <v>1413</v>
      </c>
      <c r="AK398" t="s">
        <v>1418</v>
      </c>
      <c r="AL398" t="s">
        <v>134</v>
      </c>
      <c r="AM398" t="s">
        <v>135</v>
      </c>
      <c r="AN398" t="s">
        <v>135</v>
      </c>
      <c r="AO398" t="s">
        <v>137</v>
      </c>
      <c r="AP398">
        <v>7</v>
      </c>
      <c r="AQ398" t="s">
        <v>138</v>
      </c>
      <c r="AR398" t="s">
        <v>139</v>
      </c>
      <c r="AS398" t="s">
        <v>1052</v>
      </c>
      <c r="AT398" t="s">
        <v>451</v>
      </c>
      <c r="AU398" t="s">
        <v>137</v>
      </c>
      <c r="AV398">
        <v>2</v>
      </c>
      <c r="AW398" t="s">
        <v>140</v>
      </c>
      <c r="AX398" t="s">
        <v>137</v>
      </c>
      <c r="AY398" t="s">
        <v>137</v>
      </c>
      <c r="AZ398" t="s">
        <v>173</v>
      </c>
      <c r="BA398" t="s">
        <v>137</v>
      </c>
      <c r="BB398" t="s">
        <v>202</v>
      </c>
      <c r="BC398">
        <v>209</v>
      </c>
      <c r="BD398" t="s">
        <v>137</v>
      </c>
      <c r="BE398" t="s">
        <v>137</v>
      </c>
      <c r="BF398" t="s">
        <v>137</v>
      </c>
      <c r="BG398" t="s">
        <v>134</v>
      </c>
      <c r="BH398" t="s">
        <v>193</v>
      </c>
      <c r="BI398" t="s">
        <v>137</v>
      </c>
      <c r="BJ398" t="s">
        <v>193</v>
      </c>
      <c r="BK398" t="s">
        <v>137</v>
      </c>
      <c r="BL398" t="s">
        <v>174</v>
      </c>
      <c r="BM398" t="s">
        <v>137</v>
      </c>
      <c r="BN398" t="s">
        <v>142</v>
      </c>
      <c r="BO398" t="s">
        <v>135</v>
      </c>
      <c r="BP398" t="s">
        <v>139</v>
      </c>
      <c r="BQ398" t="s">
        <v>145</v>
      </c>
      <c r="BR398" t="s">
        <v>137</v>
      </c>
      <c r="BS398">
        <v>5.2</v>
      </c>
      <c r="BT398" t="s">
        <v>137</v>
      </c>
      <c r="BU398" t="s">
        <v>146</v>
      </c>
      <c r="BW398" t="s">
        <v>235</v>
      </c>
      <c r="BX398" t="s">
        <v>137</v>
      </c>
      <c r="BY398" t="s">
        <v>137</v>
      </c>
      <c r="CA398" t="s">
        <v>137</v>
      </c>
      <c r="CD398" t="s">
        <v>137</v>
      </c>
      <c r="CG398" t="s">
        <v>137</v>
      </c>
      <c r="CH398" t="s">
        <v>137</v>
      </c>
      <c r="CI398" t="s">
        <v>210</v>
      </c>
      <c r="CJ398" t="s">
        <v>1053</v>
      </c>
      <c r="CK398" t="s">
        <v>165</v>
      </c>
      <c r="CL398" t="s">
        <v>137</v>
      </c>
      <c r="CM398" t="s">
        <v>137</v>
      </c>
      <c r="CN398" t="s">
        <v>137</v>
      </c>
      <c r="CP398">
        <v>2</v>
      </c>
      <c r="CQ398" t="s">
        <v>176</v>
      </c>
      <c r="CR398" t="s">
        <v>162</v>
      </c>
      <c r="CS398" t="s">
        <v>137</v>
      </c>
      <c r="CT398" t="s">
        <v>137</v>
      </c>
      <c r="CX398" t="s">
        <v>161</v>
      </c>
      <c r="CY398" t="s">
        <v>200</v>
      </c>
      <c r="DA398" t="s">
        <v>137</v>
      </c>
      <c r="DB398" t="s">
        <v>201</v>
      </c>
      <c r="DC398" t="s">
        <v>137</v>
      </c>
      <c r="DD398" t="s">
        <v>137</v>
      </c>
      <c r="DE398" t="s">
        <v>137</v>
      </c>
      <c r="DF398" t="s">
        <v>137</v>
      </c>
      <c r="DQ398">
        <v>2</v>
      </c>
      <c r="DT398">
        <f t="shared" si="10"/>
        <v>26</v>
      </c>
    </row>
    <row r="399" spans="1:124" x14ac:dyDescent="0.3">
      <c r="A399">
        <v>594</v>
      </c>
      <c r="B399" t="s">
        <v>167</v>
      </c>
      <c r="C399" t="s">
        <v>1411</v>
      </c>
      <c r="D399" t="s">
        <v>458</v>
      </c>
      <c r="E399">
        <v>1462</v>
      </c>
      <c r="F399">
        <v>4</v>
      </c>
      <c r="G399">
        <v>4</v>
      </c>
      <c r="H399" t="s">
        <v>153</v>
      </c>
      <c r="I399" t="s">
        <v>124</v>
      </c>
      <c r="J399" t="s">
        <v>154</v>
      </c>
      <c r="K399" t="s">
        <v>125</v>
      </c>
      <c r="L399">
        <v>45</v>
      </c>
      <c r="M399" t="s">
        <v>126</v>
      </c>
      <c r="N399">
        <v>1685</v>
      </c>
      <c r="O399">
        <v>4265</v>
      </c>
      <c r="P399">
        <v>1695</v>
      </c>
      <c r="Q399" t="s">
        <v>169</v>
      </c>
      <c r="R399">
        <v>5</v>
      </c>
      <c r="S399">
        <v>17</v>
      </c>
      <c r="T399" s="1" t="s">
        <v>128</v>
      </c>
      <c r="U399" t="s">
        <v>1417</v>
      </c>
      <c r="V399" t="s">
        <v>1048</v>
      </c>
      <c r="W399">
        <v>4</v>
      </c>
      <c r="Y399" t="s">
        <v>156</v>
      </c>
      <c r="Z399" t="s">
        <v>130</v>
      </c>
      <c r="AA399" t="s">
        <v>179</v>
      </c>
      <c r="AB399" t="s">
        <v>247</v>
      </c>
      <c r="AE399" t="s">
        <v>451</v>
      </c>
      <c r="AF399" t="s">
        <v>451</v>
      </c>
      <c r="AG399" t="s">
        <v>131</v>
      </c>
      <c r="AH399" t="s">
        <v>166</v>
      </c>
      <c r="AI399" t="s">
        <v>133</v>
      </c>
      <c r="AJ399" t="s">
        <v>1416</v>
      </c>
      <c r="AK399" t="s">
        <v>1051</v>
      </c>
      <c r="AL399" t="s">
        <v>134</v>
      </c>
      <c r="AM399" t="s">
        <v>135</v>
      </c>
      <c r="AN399" t="s">
        <v>135</v>
      </c>
      <c r="AO399" t="s">
        <v>137</v>
      </c>
      <c r="AP399">
        <v>7</v>
      </c>
      <c r="AQ399" t="s">
        <v>138</v>
      </c>
      <c r="AR399" t="s">
        <v>150</v>
      </c>
      <c r="AS399" t="s">
        <v>1052</v>
      </c>
      <c r="AT399" t="s">
        <v>451</v>
      </c>
      <c r="AU399" t="s">
        <v>137</v>
      </c>
      <c r="AV399">
        <v>2</v>
      </c>
      <c r="AW399" t="s">
        <v>140</v>
      </c>
      <c r="AX399" t="s">
        <v>137</v>
      </c>
      <c r="AY399" t="s">
        <v>137</v>
      </c>
      <c r="AZ399" t="s">
        <v>173</v>
      </c>
      <c r="BA399" t="s">
        <v>137</v>
      </c>
      <c r="BB399" t="s">
        <v>199</v>
      </c>
      <c r="BC399">
        <v>209</v>
      </c>
      <c r="BD399" t="s">
        <v>137</v>
      </c>
      <c r="BE399" t="s">
        <v>137</v>
      </c>
      <c r="BF399" t="s">
        <v>137</v>
      </c>
      <c r="BG399" t="s">
        <v>134</v>
      </c>
      <c r="BH399" t="s">
        <v>193</v>
      </c>
      <c r="BI399" t="s">
        <v>137</v>
      </c>
      <c r="BJ399" t="s">
        <v>193</v>
      </c>
      <c r="BK399" t="s">
        <v>137</v>
      </c>
      <c r="BL399" t="s">
        <v>174</v>
      </c>
      <c r="BM399" t="s">
        <v>137</v>
      </c>
      <c r="BN399" t="s">
        <v>142</v>
      </c>
      <c r="BO399" t="s">
        <v>135</v>
      </c>
      <c r="BP399" t="s">
        <v>139</v>
      </c>
      <c r="BQ399" t="s">
        <v>145</v>
      </c>
      <c r="BR399" t="s">
        <v>137</v>
      </c>
      <c r="BS399">
        <v>5.2</v>
      </c>
      <c r="BT399" t="s">
        <v>137</v>
      </c>
      <c r="BU399" t="s">
        <v>275</v>
      </c>
      <c r="BW399" t="s">
        <v>148</v>
      </c>
      <c r="BX399" t="s">
        <v>137</v>
      </c>
      <c r="BY399" t="s">
        <v>137</v>
      </c>
      <c r="BZ399" t="s">
        <v>137</v>
      </c>
      <c r="CA399" t="s">
        <v>137</v>
      </c>
      <c r="CD399" t="s">
        <v>137</v>
      </c>
      <c r="CG399" t="s">
        <v>137</v>
      </c>
      <c r="CH399" t="s">
        <v>137</v>
      </c>
      <c r="CI399" t="s">
        <v>210</v>
      </c>
      <c r="CJ399" t="s">
        <v>1414</v>
      </c>
      <c r="CK399" t="s">
        <v>165</v>
      </c>
      <c r="CL399" t="s">
        <v>137</v>
      </c>
      <c r="CM399" t="s">
        <v>137</v>
      </c>
      <c r="CN399" t="s">
        <v>137</v>
      </c>
      <c r="CO399" t="s">
        <v>137</v>
      </c>
      <c r="CP399">
        <v>2</v>
      </c>
      <c r="CQ399" t="s">
        <v>176</v>
      </c>
      <c r="CR399" t="s">
        <v>162</v>
      </c>
      <c r="CS399" t="s">
        <v>137</v>
      </c>
      <c r="CT399" t="s">
        <v>137</v>
      </c>
      <c r="CX399" t="s">
        <v>161</v>
      </c>
      <c r="CY399" t="s">
        <v>200</v>
      </c>
      <c r="CZ399" t="s">
        <v>137</v>
      </c>
      <c r="DA399" t="s">
        <v>137</v>
      </c>
      <c r="DB399" t="s">
        <v>201</v>
      </c>
      <c r="DC399" t="s">
        <v>137</v>
      </c>
      <c r="DD399" t="s">
        <v>137</v>
      </c>
      <c r="DE399" t="s">
        <v>137</v>
      </c>
      <c r="DF399" t="s">
        <v>137</v>
      </c>
      <c r="DG399" t="s">
        <v>137</v>
      </c>
      <c r="DJ399" t="s">
        <v>137</v>
      </c>
      <c r="DQ399">
        <v>2</v>
      </c>
      <c r="DT399">
        <f t="shared" si="10"/>
        <v>21</v>
      </c>
    </row>
    <row r="400" spans="1:124" x14ac:dyDescent="0.3">
      <c r="A400">
        <v>596</v>
      </c>
      <c r="B400" t="s">
        <v>167</v>
      </c>
      <c r="C400" t="s">
        <v>1411</v>
      </c>
      <c r="D400" t="s">
        <v>1425</v>
      </c>
      <c r="E400">
        <v>1498</v>
      </c>
      <c r="F400">
        <v>4</v>
      </c>
      <c r="G400">
        <v>4</v>
      </c>
      <c r="H400" t="s">
        <v>153</v>
      </c>
      <c r="I400" t="s">
        <v>124</v>
      </c>
      <c r="J400" t="s">
        <v>154</v>
      </c>
      <c r="K400" t="s">
        <v>125</v>
      </c>
      <c r="L400">
        <v>45</v>
      </c>
      <c r="M400" t="s">
        <v>296</v>
      </c>
      <c r="N400">
        <v>1690</v>
      </c>
      <c r="O400">
        <v>4395</v>
      </c>
      <c r="P400">
        <v>1735</v>
      </c>
      <c r="Q400" t="s">
        <v>169</v>
      </c>
      <c r="R400">
        <v>5</v>
      </c>
      <c r="S400">
        <v>17</v>
      </c>
      <c r="T400" s="1" t="s">
        <v>128</v>
      </c>
      <c r="U400" t="s">
        <v>1420</v>
      </c>
      <c r="V400" t="s">
        <v>1421</v>
      </c>
      <c r="W400">
        <v>6</v>
      </c>
      <c r="Y400" t="s">
        <v>156</v>
      </c>
      <c r="Z400" t="s">
        <v>130</v>
      </c>
      <c r="AA400" t="s">
        <v>179</v>
      </c>
      <c r="AB400" t="s">
        <v>247</v>
      </c>
      <c r="AE400" t="s">
        <v>451</v>
      </c>
      <c r="AF400" t="s">
        <v>451</v>
      </c>
      <c r="AG400" t="s">
        <v>131</v>
      </c>
      <c r="AH400" t="s">
        <v>166</v>
      </c>
      <c r="AI400" t="s">
        <v>133</v>
      </c>
      <c r="AJ400" t="s">
        <v>1422</v>
      </c>
      <c r="AK400" t="s">
        <v>1423</v>
      </c>
      <c r="AL400" t="s">
        <v>134</v>
      </c>
      <c r="AM400" t="s">
        <v>135</v>
      </c>
      <c r="AN400" t="s">
        <v>135</v>
      </c>
      <c r="AO400" t="s">
        <v>137</v>
      </c>
      <c r="AP400">
        <v>7</v>
      </c>
      <c r="AQ400" t="s">
        <v>138</v>
      </c>
      <c r="AR400" t="s">
        <v>139</v>
      </c>
      <c r="AS400" t="s">
        <v>1052</v>
      </c>
      <c r="AT400" t="s">
        <v>451</v>
      </c>
      <c r="AU400" t="s">
        <v>137</v>
      </c>
      <c r="AV400">
        <v>2</v>
      </c>
      <c r="AW400" t="s">
        <v>140</v>
      </c>
      <c r="AX400" t="s">
        <v>137</v>
      </c>
      <c r="AY400" t="s">
        <v>137</v>
      </c>
      <c r="AZ400" t="s">
        <v>173</v>
      </c>
      <c r="BA400" t="s">
        <v>137</v>
      </c>
      <c r="BB400" t="s">
        <v>199</v>
      </c>
      <c r="BC400">
        <v>209</v>
      </c>
      <c r="BD400" t="s">
        <v>137</v>
      </c>
      <c r="BE400" t="s">
        <v>137</v>
      </c>
      <c r="BF400" t="s">
        <v>137</v>
      </c>
      <c r="BG400" t="s">
        <v>134</v>
      </c>
      <c r="BH400" t="s">
        <v>193</v>
      </c>
      <c r="BI400" t="s">
        <v>137</v>
      </c>
      <c r="BJ400" t="s">
        <v>193</v>
      </c>
      <c r="BK400" t="s">
        <v>137</v>
      </c>
      <c r="BL400" t="s">
        <v>174</v>
      </c>
      <c r="BM400" t="s">
        <v>137</v>
      </c>
      <c r="BN400" t="s">
        <v>142</v>
      </c>
      <c r="BO400" t="s">
        <v>135</v>
      </c>
      <c r="BP400" t="s">
        <v>139</v>
      </c>
      <c r="BQ400" t="s">
        <v>145</v>
      </c>
      <c r="BR400" t="s">
        <v>137</v>
      </c>
      <c r="BS400">
        <v>5.2</v>
      </c>
      <c r="BT400" t="s">
        <v>137</v>
      </c>
      <c r="BU400" t="s">
        <v>275</v>
      </c>
      <c r="BW400" t="s">
        <v>148</v>
      </c>
      <c r="BX400" t="s">
        <v>137</v>
      </c>
      <c r="BZ400" t="s">
        <v>137</v>
      </c>
      <c r="CA400" t="s">
        <v>137</v>
      </c>
      <c r="CD400" t="s">
        <v>137</v>
      </c>
      <c r="CG400" t="s">
        <v>137</v>
      </c>
      <c r="CH400" t="s">
        <v>137</v>
      </c>
      <c r="CI400" t="s">
        <v>210</v>
      </c>
      <c r="CJ400" t="s">
        <v>1424</v>
      </c>
      <c r="CK400" t="s">
        <v>165</v>
      </c>
      <c r="CL400" t="s">
        <v>137</v>
      </c>
      <c r="CM400" t="s">
        <v>137</v>
      </c>
      <c r="CN400" t="s">
        <v>137</v>
      </c>
      <c r="CO400" t="s">
        <v>137</v>
      </c>
      <c r="CP400">
        <v>2</v>
      </c>
      <c r="CQ400" t="s">
        <v>176</v>
      </c>
      <c r="CR400" t="s">
        <v>177</v>
      </c>
      <c r="CS400" t="s">
        <v>137</v>
      </c>
      <c r="CT400" t="s">
        <v>137</v>
      </c>
      <c r="CX400" t="s">
        <v>161</v>
      </c>
      <c r="CY400" t="s">
        <v>200</v>
      </c>
      <c r="CZ400" t="s">
        <v>137</v>
      </c>
      <c r="DA400" t="s">
        <v>137</v>
      </c>
      <c r="DB400" t="s">
        <v>201</v>
      </c>
      <c r="DD400" t="s">
        <v>137</v>
      </c>
      <c r="DE400" t="s">
        <v>137</v>
      </c>
      <c r="DI400" t="s">
        <v>137</v>
      </c>
      <c r="DJ400" t="s">
        <v>137</v>
      </c>
      <c r="DQ400">
        <v>2</v>
      </c>
      <c r="DT400">
        <f t="shared" si="10"/>
        <v>24</v>
      </c>
    </row>
    <row r="401" spans="1:124" x14ac:dyDescent="0.3">
      <c r="A401">
        <v>597</v>
      </c>
      <c r="B401" t="s">
        <v>167</v>
      </c>
      <c r="C401" t="s">
        <v>1411</v>
      </c>
      <c r="D401" t="s">
        <v>1426</v>
      </c>
      <c r="E401">
        <v>1498</v>
      </c>
      <c r="F401">
        <v>4</v>
      </c>
      <c r="G401">
        <v>4</v>
      </c>
      <c r="H401" t="s">
        <v>153</v>
      </c>
      <c r="I401" t="s">
        <v>124</v>
      </c>
      <c r="J401" t="s">
        <v>154</v>
      </c>
      <c r="K401" t="s">
        <v>125</v>
      </c>
      <c r="L401">
        <v>45</v>
      </c>
      <c r="M401" t="s">
        <v>296</v>
      </c>
      <c r="N401">
        <v>1690</v>
      </c>
      <c r="O401">
        <v>4395</v>
      </c>
      <c r="P401">
        <v>1735</v>
      </c>
      <c r="Q401" t="s">
        <v>169</v>
      </c>
      <c r="R401">
        <v>5</v>
      </c>
      <c r="S401">
        <v>17</v>
      </c>
      <c r="T401" s="1" t="s">
        <v>128</v>
      </c>
      <c r="U401" t="s">
        <v>1420</v>
      </c>
      <c r="V401" t="s">
        <v>1421</v>
      </c>
      <c r="W401">
        <v>6</v>
      </c>
      <c r="Y401" t="s">
        <v>156</v>
      </c>
      <c r="Z401" t="s">
        <v>130</v>
      </c>
      <c r="AA401" t="s">
        <v>179</v>
      </c>
      <c r="AB401" t="s">
        <v>247</v>
      </c>
      <c r="AE401" t="s">
        <v>451</v>
      </c>
      <c r="AF401" t="s">
        <v>451</v>
      </c>
      <c r="AG401" t="s">
        <v>131</v>
      </c>
      <c r="AH401" t="s">
        <v>166</v>
      </c>
      <c r="AI401" t="s">
        <v>280</v>
      </c>
      <c r="AJ401" t="s">
        <v>1422</v>
      </c>
      <c r="AK401" t="s">
        <v>1423</v>
      </c>
      <c r="AL401" t="s">
        <v>134</v>
      </c>
      <c r="AM401" t="s">
        <v>135</v>
      </c>
      <c r="AN401" t="s">
        <v>135</v>
      </c>
      <c r="AO401" t="s">
        <v>137</v>
      </c>
      <c r="AP401">
        <v>7</v>
      </c>
      <c r="AQ401" t="s">
        <v>138</v>
      </c>
      <c r="AR401" t="s">
        <v>139</v>
      </c>
      <c r="AS401" t="s">
        <v>1052</v>
      </c>
      <c r="AT401" t="s">
        <v>451</v>
      </c>
      <c r="AU401" t="s">
        <v>137</v>
      </c>
      <c r="AV401">
        <v>2</v>
      </c>
      <c r="AW401" t="s">
        <v>164</v>
      </c>
      <c r="AX401" t="s">
        <v>137</v>
      </c>
      <c r="AY401" t="s">
        <v>137</v>
      </c>
      <c r="AZ401" t="s">
        <v>173</v>
      </c>
      <c r="BA401" t="s">
        <v>137</v>
      </c>
      <c r="BB401" t="s">
        <v>199</v>
      </c>
      <c r="BC401">
        <v>209</v>
      </c>
      <c r="BD401" t="s">
        <v>137</v>
      </c>
      <c r="BE401" t="s">
        <v>137</v>
      </c>
      <c r="BF401" t="s">
        <v>137</v>
      </c>
      <c r="BG401" t="s">
        <v>134</v>
      </c>
      <c r="BH401" t="s">
        <v>193</v>
      </c>
      <c r="BI401" t="s">
        <v>137</v>
      </c>
      <c r="BJ401" t="s">
        <v>193</v>
      </c>
      <c r="BK401" t="s">
        <v>137</v>
      </c>
      <c r="BL401" t="s">
        <v>174</v>
      </c>
      <c r="BM401" t="s">
        <v>137</v>
      </c>
      <c r="BN401" t="s">
        <v>142</v>
      </c>
      <c r="BO401" t="s">
        <v>135</v>
      </c>
      <c r="BP401" t="s">
        <v>139</v>
      </c>
      <c r="BQ401" t="s">
        <v>145</v>
      </c>
      <c r="BR401" t="s">
        <v>137</v>
      </c>
      <c r="BS401">
        <v>5.2</v>
      </c>
      <c r="BT401" t="s">
        <v>137</v>
      </c>
      <c r="BU401" t="s">
        <v>275</v>
      </c>
      <c r="BW401" t="s">
        <v>235</v>
      </c>
      <c r="BX401" t="s">
        <v>137</v>
      </c>
      <c r="BZ401" t="s">
        <v>137</v>
      </c>
      <c r="CA401" t="s">
        <v>137</v>
      </c>
      <c r="CD401" t="s">
        <v>137</v>
      </c>
      <c r="CG401" t="s">
        <v>137</v>
      </c>
      <c r="CH401" t="s">
        <v>137</v>
      </c>
      <c r="CI401" t="s">
        <v>210</v>
      </c>
      <c r="CJ401" t="s">
        <v>1427</v>
      </c>
      <c r="CK401" t="s">
        <v>165</v>
      </c>
      <c r="CL401" t="s">
        <v>137</v>
      </c>
      <c r="CM401" t="s">
        <v>137</v>
      </c>
      <c r="CN401" t="s">
        <v>137</v>
      </c>
      <c r="CO401" t="s">
        <v>137</v>
      </c>
      <c r="CP401">
        <v>2</v>
      </c>
      <c r="CQ401" t="s">
        <v>176</v>
      </c>
      <c r="CR401" t="s">
        <v>162</v>
      </c>
      <c r="CS401" t="s">
        <v>137</v>
      </c>
      <c r="CT401" t="s">
        <v>137</v>
      </c>
      <c r="CX401" t="s">
        <v>161</v>
      </c>
      <c r="CY401" t="s">
        <v>200</v>
      </c>
      <c r="CZ401" t="s">
        <v>137</v>
      </c>
      <c r="DA401" t="s">
        <v>137</v>
      </c>
      <c r="DB401" t="s">
        <v>201</v>
      </c>
      <c r="DC401" t="s">
        <v>137</v>
      </c>
      <c r="DD401" t="s">
        <v>137</v>
      </c>
      <c r="DE401" t="s">
        <v>208</v>
      </c>
      <c r="DF401" t="s">
        <v>137</v>
      </c>
      <c r="DI401" t="s">
        <v>137</v>
      </c>
      <c r="DJ401" t="s">
        <v>137</v>
      </c>
      <c r="DQ401">
        <v>2</v>
      </c>
      <c r="DT401">
        <f t="shared" si="10"/>
        <v>22</v>
      </c>
    </row>
    <row r="402" spans="1:124" x14ac:dyDescent="0.3">
      <c r="A402">
        <v>760</v>
      </c>
      <c r="B402" t="s">
        <v>282</v>
      </c>
      <c r="C402" t="s">
        <v>1742</v>
      </c>
      <c r="D402" t="s">
        <v>284</v>
      </c>
      <c r="E402">
        <v>1496</v>
      </c>
      <c r="F402">
        <v>4</v>
      </c>
      <c r="G402">
        <v>4</v>
      </c>
      <c r="H402" t="s">
        <v>153</v>
      </c>
      <c r="I402" t="s">
        <v>124</v>
      </c>
      <c r="J402" t="s">
        <v>154</v>
      </c>
      <c r="K402" t="s">
        <v>125</v>
      </c>
      <c r="L402">
        <v>42</v>
      </c>
      <c r="M402" t="s">
        <v>126</v>
      </c>
      <c r="N402">
        <v>1495</v>
      </c>
      <c r="O402">
        <v>4425</v>
      </c>
      <c r="P402">
        <v>1730</v>
      </c>
      <c r="Q402" t="s">
        <v>336</v>
      </c>
      <c r="R402">
        <v>4</v>
      </c>
      <c r="S402">
        <v>17</v>
      </c>
      <c r="T402" s="1" t="s">
        <v>128</v>
      </c>
      <c r="U402" t="s">
        <v>970</v>
      </c>
      <c r="V402" t="s">
        <v>329</v>
      </c>
      <c r="W402">
        <v>6</v>
      </c>
      <c r="X402" t="s">
        <v>706</v>
      </c>
      <c r="Y402" t="s">
        <v>156</v>
      </c>
      <c r="Z402" t="s">
        <v>130</v>
      </c>
      <c r="AA402" t="s">
        <v>436</v>
      </c>
      <c r="AB402" t="s">
        <v>1743</v>
      </c>
      <c r="AE402" t="s">
        <v>1744</v>
      </c>
      <c r="AF402" t="s">
        <v>1744</v>
      </c>
      <c r="AG402" t="s">
        <v>131</v>
      </c>
      <c r="AH402" t="s">
        <v>166</v>
      </c>
      <c r="AI402" t="s">
        <v>280</v>
      </c>
      <c r="AJ402" t="s">
        <v>1745</v>
      </c>
      <c r="AK402" t="s">
        <v>1746</v>
      </c>
      <c r="AL402" t="s">
        <v>134</v>
      </c>
      <c r="AM402" t="s">
        <v>273</v>
      </c>
      <c r="AN402" t="s">
        <v>135</v>
      </c>
      <c r="AO402" t="s">
        <v>137</v>
      </c>
      <c r="AP402">
        <v>5</v>
      </c>
      <c r="AQ402" t="s">
        <v>138</v>
      </c>
      <c r="AR402" t="s">
        <v>139</v>
      </c>
      <c r="AS402" t="s">
        <v>518</v>
      </c>
      <c r="AT402" t="s">
        <v>493</v>
      </c>
      <c r="AU402" t="s">
        <v>137</v>
      </c>
      <c r="AV402" t="s">
        <v>137</v>
      </c>
      <c r="AW402" t="s">
        <v>136</v>
      </c>
      <c r="AX402" t="s">
        <v>137</v>
      </c>
      <c r="AY402" t="s">
        <v>137</v>
      </c>
      <c r="BB402" t="s">
        <v>142</v>
      </c>
      <c r="BC402">
        <v>476</v>
      </c>
      <c r="BE402" t="s">
        <v>137</v>
      </c>
      <c r="BF402" t="s">
        <v>137</v>
      </c>
      <c r="BG402" t="s">
        <v>134</v>
      </c>
      <c r="BH402" t="s">
        <v>193</v>
      </c>
      <c r="BI402" t="s">
        <v>137</v>
      </c>
      <c r="BJ402" t="s">
        <v>137</v>
      </c>
      <c r="BK402" t="s">
        <v>137</v>
      </c>
      <c r="BN402" t="s">
        <v>142</v>
      </c>
      <c r="BO402" t="s">
        <v>134</v>
      </c>
      <c r="BP402" t="s">
        <v>139</v>
      </c>
      <c r="BQ402" t="s">
        <v>145</v>
      </c>
      <c r="BR402" t="s">
        <v>137</v>
      </c>
      <c r="BS402">
        <v>5.0999999999999996</v>
      </c>
      <c r="BT402" t="s">
        <v>137</v>
      </c>
      <c r="BU402" t="s">
        <v>146</v>
      </c>
      <c r="BV402" t="s">
        <v>147</v>
      </c>
      <c r="BW402" t="s">
        <v>235</v>
      </c>
      <c r="BX402" t="s">
        <v>137</v>
      </c>
      <c r="BZ402" t="s">
        <v>137</v>
      </c>
      <c r="CA402" t="s">
        <v>137</v>
      </c>
      <c r="CB402" t="s">
        <v>137</v>
      </c>
      <c r="CC402" t="s">
        <v>137</v>
      </c>
      <c r="CD402" t="s">
        <v>137</v>
      </c>
      <c r="CG402" t="s">
        <v>137</v>
      </c>
      <c r="CH402" t="s">
        <v>137</v>
      </c>
      <c r="CI402" t="s">
        <v>137</v>
      </c>
      <c r="CJ402" t="s">
        <v>439</v>
      </c>
      <c r="CK402" t="s">
        <v>1747</v>
      </c>
      <c r="CL402" t="s">
        <v>137</v>
      </c>
      <c r="CM402" t="s">
        <v>137</v>
      </c>
      <c r="CN402" t="s">
        <v>137</v>
      </c>
      <c r="CO402" t="s">
        <v>137</v>
      </c>
      <c r="CP402">
        <v>7</v>
      </c>
      <c r="CQ402" t="s">
        <v>176</v>
      </c>
      <c r="CR402" t="s">
        <v>177</v>
      </c>
      <c r="CS402" t="s">
        <v>137</v>
      </c>
      <c r="CW402" t="s">
        <v>137</v>
      </c>
      <c r="CY402" t="s">
        <v>200</v>
      </c>
      <c r="CZ402" t="s">
        <v>137</v>
      </c>
      <c r="DA402" t="s">
        <v>137</v>
      </c>
      <c r="DB402" t="s">
        <v>201</v>
      </c>
      <c r="DD402" t="s">
        <v>137</v>
      </c>
      <c r="DE402" t="s">
        <v>208</v>
      </c>
      <c r="DH402" t="s">
        <v>137</v>
      </c>
      <c r="DQ402">
        <v>2</v>
      </c>
      <c r="DT402">
        <f t="shared" si="10"/>
        <v>27</v>
      </c>
    </row>
    <row r="403" spans="1:124" x14ac:dyDescent="0.3">
      <c r="A403">
        <v>763</v>
      </c>
      <c r="B403" t="s">
        <v>282</v>
      </c>
      <c r="C403" t="s">
        <v>1742</v>
      </c>
      <c r="D403" t="s">
        <v>542</v>
      </c>
      <c r="E403">
        <v>1496</v>
      </c>
      <c r="F403">
        <v>4</v>
      </c>
      <c r="G403">
        <v>4</v>
      </c>
      <c r="H403" t="s">
        <v>153</v>
      </c>
      <c r="I403" t="s">
        <v>124</v>
      </c>
      <c r="J403" t="s">
        <v>154</v>
      </c>
      <c r="K403" t="s">
        <v>125</v>
      </c>
      <c r="L403">
        <v>42</v>
      </c>
      <c r="M403" t="s">
        <v>126</v>
      </c>
      <c r="N403">
        <v>1495</v>
      </c>
      <c r="O403">
        <v>4425</v>
      </c>
      <c r="P403">
        <v>1730</v>
      </c>
      <c r="Q403" t="s">
        <v>336</v>
      </c>
      <c r="R403">
        <v>4</v>
      </c>
      <c r="S403">
        <v>17</v>
      </c>
      <c r="T403" s="1" t="s">
        <v>128</v>
      </c>
      <c r="U403" t="s">
        <v>1749</v>
      </c>
      <c r="V403" t="s">
        <v>1751</v>
      </c>
      <c r="W403">
        <v>7</v>
      </c>
      <c r="X403" t="s">
        <v>706</v>
      </c>
      <c r="Y403" t="s">
        <v>156</v>
      </c>
      <c r="Z403" t="s">
        <v>130</v>
      </c>
      <c r="AA403" t="s">
        <v>436</v>
      </c>
      <c r="AB403" t="s">
        <v>1743</v>
      </c>
      <c r="AE403" t="s">
        <v>1744</v>
      </c>
      <c r="AF403" t="s">
        <v>1744</v>
      </c>
      <c r="AG403" t="s">
        <v>131</v>
      </c>
      <c r="AH403" t="s">
        <v>166</v>
      </c>
      <c r="AI403" t="s">
        <v>280</v>
      </c>
      <c r="AJ403" t="s">
        <v>1745</v>
      </c>
      <c r="AK403" t="s">
        <v>1746</v>
      </c>
      <c r="AL403" t="s">
        <v>134</v>
      </c>
      <c r="AM403" t="s">
        <v>273</v>
      </c>
      <c r="AN403" t="s">
        <v>135</v>
      </c>
      <c r="AO403" t="s">
        <v>137</v>
      </c>
      <c r="AP403">
        <v>5</v>
      </c>
      <c r="AQ403" t="s">
        <v>138</v>
      </c>
      <c r="AR403" t="s">
        <v>150</v>
      </c>
      <c r="AS403" t="s">
        <v>518</v>
      </c>
      <c r="AT403" t="s">
        <v>493</v>
      </c>
      <c r="AU403" t="s">
        <v>137</v>
      </c>
      <c r="AV403" t="s">
        <v>137</v>
      </c>
      <c r="AW403" t="s">
        <v>136</v>
      </c>
      <c r="AX403" t="s">
        <v>137</v>
      </c>
      <c r="AY403" t="s">
        <v>137</v>
      </c>
      <c r="BB403" t="s">
        <v>142</v>
      </c>
      <c r="BC403">
        <v>476</v>
      </c>
      <c r="BE403" t="s">
        <v>137</v>
      </c>
      <c r="BF403" t="s">
        <v>137</v>
      </c>
      <c r="BG403" t="s">
        <v>134</v>
      </c>
      <c r="BH403" t="s">
        <v>193</v>
      </c>
      <c r="BI403" t="s">
        <v>137</v>
      </c>
      <c r="BJ403" t="s">
        <v>137</v>
      </c>
      <c r="BK403" t="s">
        <v>137</v>
      </c>
      <c r="BN403" t="s">
        <v>142</v>
      </c>
      <c r="BO403" t="s">
        <v>134</v>
      </c>
      <c r="BP403" t="s">
        <v>139</v>
      </c>
      <c r="BQ403" t="s">
        <v>145</v>
      </c>
      <c r="BR403" t="s">
        <v>137</v>
      </c>
      <c r="BS403">
        <v>5.0999999999999996</v>
      </c>
      <c r="BT403" t="s">
        <v>137</v>
      </c>
      <c r="BU403" t="s">
        <v>146</v>
      </c>
      <c r="BV403" t="s">
        <v>147</v>
      </c>
      <c r="BW403" t="s">
        <v>235</v>
      </c>
      <c r="BX403" t="s">
        <v>137</v>
      </c>
      <c r="BZ403" t="s">
        <v>137</v>
      </c>
      <c r="CA403" t="s">
        <v>137</v>
      </c>
      <c r="CB403" t="s">
        <v>137</v>
      </c>
      <c r="CC403" t="s">
        <v>137</v>
      </c>
      <c r="CD403" t="s">
        <v>137</v>
      </c>
      <c r="CG403" t="s">
        <v>137</v>
      </c>
      <c r="CH403" t="s">
        <v>137</v>
      </c>
      <c r="CI403" t="s">
        <v>137</v>
      </c>
      <c r="CJ403" t="s">
        <v>439</v>
      </c>
      <c r="CK403" t="s">
        <v>1747</v>
      </c>
      <c r="CL403" t="s">
        <v>137</v>
      </c>
      <c r="CM403" t="s">
        <v>137</v>
      </c>
      <c r="CN403" t="s">
        <v>137</v>
      </c>
      <c r="CO403" t="s">
        <v>137</v>
      </c>
      <c r="CP403">
        <v>7</v>
      </c>
      <c r="CQ403" t="s">
        <v>176</v>
      </c>
      <c r="CR403" t="s">
        <v>177</v>
      </c>
      <c r="CS403" t="s">
        <v>137</v>
      </c>
      <c r="CW403" t="s">
        <v>137</v>
      </c>
      <c r="CY403" t="s">
        <v>200</v>
      </c>
      <c r="CZ403" t="s">
        <v>137</v>
      </c>
      <c r="DA403" t="s">
        <v>137</v>
      </c>
      <c r="DB403" t="s">
        <v>201</v>
      </c>
      <c r="DD403" t="s">
        <v>137</v>
      </c>
      <c r="DE403" t="s">
        <v>208</v>
      </c>
      <c r="DH403" t="s">
        <v>137</v>
      </c>
      <c r="DQ403">
        <v>2</v>
      </c>
      <c r="DT403">
        <f t="shared" si="10"/>
        <v>27</v>
      </c>
    </row>
    <row r="404" spans="1:124" x14ac:dyDescent="0.3">
      <c r="A404">
        <v>769</v>
      </c>
      <c r="B404" t="s">
        <v>282</v>
      </c>
      <c r="C404" t="s">
        <v>1742</v>
      </c>
      <c r="D404" t="s">
        <v>1754</v>
      </c>
      <c r="E404">
        <v>1496</v>
      </c>
      <c r="F404">
        <v>4</v>
      </c>
      <c r="G404">
        <v>4</v>
      </c>
      <c r="H404" t="s">
        <v>153</v>
      </c>
      <c r="I404" t="s">
        <v>124</v>
      </c>
      <c r="J404" t="s">
        <v>154</v>
      </c>
      <c r="K404" t="s">
        <v>125</v>
      </c>
      <c r="L404">
        <v>42</v>
      </c>
      <c r="M404" t="s">
        <v>126</v>
      </c>
      <c r="N404">
        <v>1495</v>
      </c>
      <c r="O404">
        <v>4425</v>
      </c>
      <c r="P404">
        <v>1730</v>
      </c>
      <c r="Q404" t="s">
        <v>336</v>
      </c>
      <c r="R404">
        <v>4</v>
      </c>
      <c r="S404">
        <v>17</v>
      </c>
      <c r="T404" s="1" t="s">
        <v>128</v>
      </c>
      <c r="U404" t="s">
        <v>970</v>
      </c>
      <c r="V404" t="s">
        <v>329</v>
      </c>
      <c r="W404">
        <v>6</v>
      </c>
      <c r="X404" t="s">
        <v>706</v>
      </c>
      <c r="Y404" t="s">
        <v>156</v>
      </c>
      <c r="Z404" t="s">
        <v>130</v>
      </c>
      <c r="AA404" t="s">
        <v>436</v>
      </c>
      <c r="AB404" t="s">
        <v>1743</v>
      </c>
      <c r="AE404" t="s">
        <v>1744</v>
      </c>
      <c r="AF404" t="s">
        <v>1744</v>
      </c>
      <c r="AG404" t="s">
        <v>131</v>
      </c>
      <c r="AH404" t="s">
        <v>166</v>
      </c>
      <c r="AI404" t="s">
        <v>280</v>
      </c>
      <c r="AJ404" t="s">
        <v>1745</v>
      </c>
      <c r="AK404" t="s">
        <v>1746</v>
      </c>
      <c r="AL404" t="s">
        <v>134</v>
      </c>
      <c r="AM404" t="s">
        <v>273</v>
      </c>
      <c r="AN404" t="s">
        <v>135</v>
      </c>
      <c r="AO404" t="s">
        <v>137</v>
      </c>
      <c r="AP404">
        <v>5</v>
      </c>
      <c r="AQ404" t="s">
        <v>138</v>
      </c>
      <c r="AR404" t="s">
        <v>139</v>
      </c>
      <c r="AS404" t="s">
        <v>518</v>
      </c>
      <c r="AT404" t="s">
        <v>493</v>
      </c>
      <c r="AU404" t="s">
        <v>137</v>
      </c>
      <c r="AV404" t="s">
        <v>137</v>
      </c>
      <c r="AW404" t="s">
        <v>136</v>
      </c>
      <c r="AX404" t="s">
        <v>137</v>
      </c>
      <c r="AY404" t="s">
        <v>137</v>
      </c>
      <c r="BB404" t="s">
        <v>142</v>
      </c>
      <c r="BC404">
        <v>476</v>
      </c>
      <c r="BE404" t="s">
        <v>137</v>
      </c>
      <c r="BF404" t="s">
        <v>137</v>
      </c>
      <c r="BG404" t="s">
        <v>134</v>
      </c>
      <c r="BH404" t="s">
        <v>193</v>
      </c>
      <c r="BI404" t="s">
        <v>137</v>
      </c>
      <c r="BJ404" t="s">
        <v>137</v>
      </c>
      <c r="BK404" t="s">
        <v>137</v>
      </c>
      <c r="BN404" t="s">
        <v>142</v>
      </c>
      <c r="BO404" t="s">
        <v>134</v>
      </c>
      <c r="BP404" t="s">
        <v>139</v>
      </c>
      <c r="BQ404" t="s">
        <v>145</v>
      </c>
      <c r="BR404" t="s">
        <v>137</v>
      </c>
      <c r="BS404">
        <v>5.0999999999999996</v>
      </c>
      <c r="BT404" t="s">
        <v>137</v>
      </c>
      <c r="BU404" t="s">
        <v>146</v>
      </c>
      <c r="BV404" t="s">
        <v>147</v>
      </c>
      <c r="BW404" t="s">
        <v>235</v>
      </c>
      <c r="BX404" t="s">
        <v>137</v>
      </c>
      <c r="BZ404" t="s">
        <v>137</v>
      </c>
      <c r="CA404" t="s">
        <v>137</v>
      </c>
      <c r="CB404" t="s">
        <v>137</v>
      </c>
      <c r="CC404" t="s">
        <v>137</v>
      </c>
      <c r="CD404" t="s">
        <v>137</v>
      </c>
      <c r="CG404" t="s">
        <v>137</v>
      </c>
      <c r="CH404" t="s">
        <v>137</v>
      </c>
      <c r="CI404" t="s">
        <v>137</v>
      </c>
      <c r="CJ404" t="s">
        <v>439</v>
      </c>
      <c r="CK404" t="s">
        <v>1755</v>
      </c>
      <c r="CL404" t="s">
        <v>137</v>
      </c>
      <c r="CM404" t="s">
        <v>137</v>
      </c>
      <c r="CN404" t="s">
        <v>137</v>
      </c>
      <c r="CO404" t="s">
        <v>137</v>
      </c>
      <c r="CP404">
        <v>3</v>
      </c>
      <c r="CQ404" t="s">
        <v>176</v>
      </c>
      <c r="CR404" t="s">
        <v>177</v>
      </c>
      <c r="CS404" t="s">
        <v>137</v>
      </c>
      <c r="CW404" t="s">
        <v>137</v>
      </c>
      <c r="CY404" t="s">
        <v>200</v>
      </c>
      <c r="CZ404" t="s">
        <v>137</v>
      </c>
      <c r="DA404" t="s">
        <v>137</v>
      </c>
      <c r="DB404" t="s">
        <v>201</v>
      </c>
      <c r="DD404" t="s">
        <v>137</v>
      </c>
      <c r="DE404" t="s">
        <v>208</v>
      </c>
      <c r="DH404" t="s">
        <v>137</v>
      </c>
      <c r="DQ404">
        <v>2</v>
      </c>
      <c r="DT404">
        <f t="shared" si="10"/>
        <v>27</v>
      </c>
    </row>
    <row r="405" spans="1:124" x14ac:dyDescent="0.3">
      <c r="A405">
        <v>771</v>
      </c>
      <c r="B405" t="s">
        <v>282</v>
      </c>
      <c r="C405" t="s">
        <v>1742</v>
      </c>
      <c r="D405" t="s">
        <v>1756</v>
      </c>
      <c r="E405">
        <v>1496</v>
      </c>
      <c r="F405">
        <v>4</v>
      </c>
      <c r="G405">
        <v>4</v>
      </c>
      <c r="H405" t="s">
        <v>153</v>
      </c>
      <c r="I405" t="s">
        <v>124</v>
      </c>
      <c r="J405" t="s">
        <v>154</v>
      </c>
      <c r="K405" t="s">
        <v>125</v>
      </c>
      <c r="L405">
        <v>42</v>
      </c>
      <c r="M405" t="s">
        <v>126</v>
      </c>
      <c r="N405">
        <v>1495</v>
      </c>
      <c r="O405">
        <v>4425</v>
      </c>
      <c r="P405">
        <v>1730</v>
      </c>
      <c r="Q405" t="s">
        <v>336</v>
      </c>
      <c r="R405">
        <v>4</v>
      </c>
      <c r="S405">
        <v>17</v>
      </c>
      <c r="T405" s="1" t="s">
        <v>128</v>
      </c>
      <c r="U405" t="s">
        <v>970</v>
      </c>
      <c r="V405" t="s">
        <v>329</v>
      </c>
      <c r="W405">
        <v>6</v>
      </c>
      <c r="X405" t="s">
        <v>706</v>
      </c>
      <c r="Y405" t="s">
        <v>156</v>
      </c>
      <c r="Z405" t="s">
        <v>130</v>
      </c>
      <c r="AA405" t="s">
        <v>436</v>
      </c>
      <c r="AB405" t="s">
        <v>1743</v>
      </c>
      <c r="AE405" t="s">
        <v>1744</v>
      </c>
      <c r="AF405" t="s">
        <v>1744</v>
      </c>
      <c r="AG405" t="s">
        <v>131</v>
      </c>
      <c r="AH405" t="s">
        <v>166</v>
      </c>
      <c r="AI405" t="s">
        <v>280</v>
      </c>
      <c r="AJ405" t="s">
        <v>1745</v>
      </c>
      <c r="AK405" t="s">
        <v>1746</v>
      </c>
      <c r="AL405" t="s">
        <v>134</v>
      </c>
      <c r="AM405" t="s">
        <v>273</v>
      </c>
      <c r="AN405" t="s">
        <v>135</v>
      </c>
      <c r="AO405" t="s">
        <v>137</v>
      </c>
      <c r="AP405">
        <v>5</v>
      </c>
      <c r="AQ405" t="s">
        <v>138</v>
      </c>
      <c r="AR405" t="s">
        <v>150</v>
      </c>
      <c r="AS405" t="s">
        <v>518</v>
      </c>
      <c r="AT405" t="s">
        <v>493</v>
      </c>
      <c r="AU405" t="s">
        <v>137</v>
      </c>
      <c r="AV405" t="s">
        <v>137</v>
      </c>
      <c r="AW405" t="s">
        <v>136</v>
      </c>
      <c r="AX405" t="s">
        <v>137</v>
      </c>
      <c r="AY405" t="s">
        <v>137</v>
      </c>
      <c r="BB405" t="s">
        <v>142</v>
      </c>
      <c r="BC405">
        <v>476</v>
      </c>
      <c r="BE405" t="s">
        <v>137</v>
      </c>
      <c r="BF405" t="s">
        <v>137</v>
      </c>
      <c r="BG405" t="s">
        <v>134</v>
      </c>
      <c r="BH405" t="s">
        <v>193</v>
      </c>
      <c r="BI405" t="s">
        <v>137</v>
      </c>
      <c r="BJ405" t="s">
        <v>137</v>
      </c>
      <c r="BK405" t="s">
        <v>137</v>
      </c>
      <c r="BN405" t="s">
        <v>142</v>
      </c>
      <c r="BO405" t="s">
        <v>134</v>
      </c>
      <c r="BP405" t="s">
        <v>139</v>
      </c>
      <c r="BQ405" t="s">
        <v>145</v>
      </c>
      <c r="BR405" t="s">
        <v>137</v>
      </c>
      <c r="BS405">
        <v>5.0999999999999996</v>
      </c>
      <c r="BT405" t="s">
        <v>137</v>
      </c>
      <c r="BU405" t="s">
        <v>146</v>
      </c>
      <c r="BV405" t="s">
        <v>147</v>
      </c>
      <c r="BW405" t="s">
        <v>235</v>
      </c>
      <c r="BX405" t="s">
        <v>137</v>
      </c>
      <c r="BZ405" t="s">
        <v>137</v>
      </c>
      <c r="CA405" t="s">
        <v>137</v>
      </c>
      <c r="CB405" t="s">
        <v>137</v>
      </c>
      <c r="CC405" t="s">
        <v>137</v>
      </c>
      <c r="CD405" t="s">
        <v>137</v>
      </c>
      <c r="CG405" t="s">
        <v>137</v>
      </c>
      <c r="CH405" t="s">
        <v>137</v>
      </c>
      <c r="CI405" t="s">
        <v>137</v>
      </c>
      <c r="CJ405" t="s">
        <v>439</v>
      </c>
      <c r="CK405" t="s">
        <v>1755</v>
      </c>
      <c r="CL405" t="s">
        <v>137</v>
      </c>
      <c r="CM405" t="s">
        <v>137</v>
      </c>
      <c r="CN405" t="s">
        <v>137</v>
      </c>
      <c r="CO405" t="s">
        <v>137</v>
      </c>
      <c r="CP405">
        <v>3</v>
      </c>
      <c r="CQ405" t="s">
        <v>176</v>
      </c>
      <c r="CR405" t="s">
        <v>177</v>
      </c>
      <c r="CS405" t="s">
        <v>137</v>
      </c>
      <c r="CW405" t="s">
        <v>137</v>
      </c>
      <c r="CY405" t="s">
        <v>200</v>
      </c>
      <c r="CZ405" t="s">
        <v>137</v>
      </c>
      <c r="DA405" t="s">
        <v>137</v>
      </c>
      <c r="DB405" t="s">
        <v>201</v>
      </c>
      <c r="DD405" t="s">
        <v>137</v>
      </c>
      <c r="DE405" t="s">
        <v>208</v>
      </c>
      <c r="DH405" t="s">
        <v>137</v>
      </c>
      <c r="DQ405">
        <v>2</v>
      </c>
      <c r="DT405">
        <f t="shared" si="10"/>
        <v>27</v>
      </c>
    </row>
    <row r="406" spans="1:124" x14ac:dyDescent="0.3">
      <c r="A406">
        <v>761</v>
      </c>
      <c r="B406" t="s">
        <v>282</v>
      </c>
      <c r="C406" t="s">
        <v>1742</v>
      </c>
      <c r="D406" t="s">
        <v>295</v>
      </c>
      <c r="E406">
        <v>1498</v>
      </c>
      <c r="F406">
        <v>4</v>
      </c>
      <c r="G406">
        <v>4</v>
      </c>
      <c r="H406" t="s">
        <v>153</v>
      </c>
      <c r="I406" t="s">
        <v>124</v>
      </c>
      <c r="J406" t="s">
        <v>154</v>
      </c>
      <c r="K406" t="s">
        <v>125</v>
      </c>
      <c r="L406">
        <v>42</v>
      </c>
      <c r="M406" t="s">
        <v>126</v>
      </c>
      <c r="N406">
        <v>1495</v>
      </c>
      <c r="O406">
        <v>4425</v>
      </c>
      <c r="P406">
        <v>1730</v>
      </c>
      <c r="Q406" t="s">
        <v>336</v>
      </c>
      <c r="R406">
        <v>4</v>
      </c>
      <c r="S406">
        <v>17</v>
      </c>
      <c r="T406" s="1" t="s">
        <v>128</v>
      </c>
      <c r="U406" t="s">
        <v>970</v>
      </c>
      <c r="V406" t="s">
        <v>1585</v>
      </c>
      <c r="W406">
        <v>6</v>
      </c>
      <c r="X406" t="s">
        <v>706</v>
      </c>
      <c r="Y406" t="s">
        <v>156</v>
      </c>
      <c r="Z406" t="s">
        <v>156</v>
      </c>
      <c r="AA406" t="s">
        <v>436</v>
      </c>
      <c r="AB406" t="s">
        <v>1743</v>
      </c>
      <c r="AE406" t="s">
        <v>1744</v>
      </c>
      <c r="AF406" t="s">
        <v>1744</v>
      </c>
      <c r="AG406" t="s">
        <v>131</v>
      </c>
      <c r="AH406" t="s">
        <v>166</v>
      </c>
      <c r="AI406" t="s">
        <v>137</v>
      </c>
      <c r="AJ406" t="s">
        <v>1745</v>
      </c>
      <c r="AK406" t="s">
        <v>1746</v>
      </c>
      <c r="AL406" t="s">
        <v>134</v>
      </c>
      <c r="AM406" t="s">
        <v>273</v>
      </c>
      <c r="AN406" t="s">
        <v>135</v>
      </c>
      <c r="AO406" t="s">
        <v>137</v>
      </c>
      <c r="AP406">
        <v>5</v>
      </c>
      <c r="AQ406" t="s">
        <v>138</v>
      </c>
      <c r="AR406" t="s">
        <v>139</v>
      </c>
      <c r="AS406" t="s">
        <v>518</v>
      </c>
      <c r="AT406" t="s">
        <v>493</v>
      </c>
      <c r="AU406" t="s">
        <v>137</v>
      </c>
      <c r="AV406" t="s">
        <v>137</v>
      </c>
      <c r="AW406" t="s">
        <v>276</v>
      </c>
      <c r="AX406" t="s">
        <v>137</v>
      </c>
      <c r="AY406" t="s">
        <v>137</v>
      </c>
      <c r="BA406" t="s">
        <v>137</v>
      </c>
      <c r="BB406" t="s">
        <v>142</v>
      </c>
      <c r="BC406">
        <v>476</v>
      </c>
      <c r="BE406" t="s">
        <v>137</v>
      </c>
      <c r="BF406" t="s">
        <v>137</v>
      </c>
      <c r="BG406" t="s">
        <v>134</v>
      </c>
      <c r="BH406" t="s">
        <v>193</v>
      </c>
      <c r="BI406" t="s">
        <v>137</v>
      </c>
      <c r="BJ406" t="s">
        <v>137</v>
      </c>
      <c r="BK406" t="s">
        <v>137</v>
      </c>
      <c r="BM406" t="s">
        <v>137</v>
      </c>
      <c r="BN406" t="s">
        <v>142</v>
      </c>
      <c r="BO406" t="s">
        <v>134</v>
      </c>
      <c r="BP406" t="s">
        <v>139</v>
      </c>
      <c r="BQ406" t="s">
        <v>145</v>
      </c>
      <c r="BR406" t="s">
        <v>137</v>
      </c>
      <c r="BS406">
        <v>5.0999999999999996</v>
      </c>
      <c r="BT406" t="s">
        <v>137</v>
      </c>
      <c r="BU406" t="s">
        <v>146</v>
      </c>
      <c r="BV406" t="s">
        <v>147</v>
      </c>
      <c r="BW406" t="s">
        <v>235</v>
      </c>
      <c r="BX406" t="s">
        <v>137</v>
      </c>
      <c r="BZ406" t="s">
        <v>137</v>
      </c>
      <c r="CA406" t="s">
        <v>137</v>
      </c>
      <c r="CB406" t="s">
        <v>137</v>
      </c>
      <c r="CC406" t="s">
        <v>137</v>
      </c>
      <c r="CD406" t="s">
        <v>137</v>
      </c>
      <c r="CG406" t="s">
        <v>137</v>
      </c>
      <c r="CH406" t="s">
        <v>137</v>
      </c>
      <c r="CI406" t="s">
        <v>137</v>
      </c>
      <c r="CJ406" t="s">
        <v>439</v>
      </c>
      <c r="CK406" t="s">
        <v>1747</v>
      </c>
      <c r="CL406" t="s">
        <v>137</v>
      </c>
      <c r="CM406" t="s">
        <v>137</v>
      </c>
      <c r="CN406" t="s">
        <v>137</v>
      </c>
      <c r="CO406" t="s">
        <v>137</v>
      </c>
      <c r="CP406">
        <v>7</v>
      </c>
      <c r="CQ406" t="s">
        <v>176</v>
      </c>
      <c r="CR406" t="s">
        <v>226</v>
      </c>
      <c r="CS406" t="s">
        <v>137</v>
      </c>
      <c r="CT406" t="s">
        <v>137</v>
      </c>
      <c r="CW406" t="s">
        <v>137</v>
      </c>
      <c r="CX406" t="s">
        <v>161</v>
      </c>
      <c r="CY406" t="s">
        <v>200</v>
      </c>
      <c r="DA406" t="s">
        <v>137</v>
      </c>
      <c r="DB406" t="s">
        <v>201</v>
      </c>
      <c r="DD406" t="s">
        <v>137</v>
      </c>
      <c r="DE406" t="s">
        <v>208</v>
      </c>
      <c r="DH406" t="s">
        <v>137</v>
      </c>
      <c r="DK406" t="s">
        <v>137</v>
      </c>
      <c r="DN406" t="s">
        <v>137</v>
      </c>
      <c r="DP406" t="s">
        <v>137</v>
      </c>
      <c r="DQ406">
        <v>2</v>
      </c>
      <c r="DT406">
        <f t="shared" si="10"/>
        <v>21</v>
      </c>
    </row>
    <row r="407" spans="1:124" x14ac:dyDescent="0.3">
      <c r="A407">
        <v>762</v>
      </c>
      <c r="B407" t="s">
        <v>282</v>
      </c>
      <c r="C407" t="s">
        <v>1742</v>
      </c>
      <c r="D407" t="s">
        <v>1748</v>
      </c>
      <c r="E407">
        <v>1496</v>
      </c>
      <c r="F407">
        <v>4</v>
      </c>
      <c r="G407">
        <v>4</v>
      </c>
      <c r="H407" t="s">
        <v>153</v>
      </c>
      <c r="I407" t="s">
        <v>124</v>
      </c>
      <c r="J407" t="s">
        <v>154</v>
      </c>
      <c r="K407" t="s">
        <v>125</v>
      </c>
      <c r="L407">
        <v>42</v>
      </c>
      <c r="M407" t="s">
        <v>126</v>
      </c>
      <c r="N407">
        <v>1495</v>
      </c>
      <c r="O407">
        <v>4425</v>
      </c>
      <c r="P407">
        <v>1730</v>
      </c>
      <c r="Q407" t="s">
        <v>336</v>
      </c>
      <c r="R407">
        <v>4</v>
      </c>
      <c r="S407">
        <v>17</v>
      </c>
      <c r="T407" s="1" t="s">
        <v>128</v>
      </c>
      <c r="U407" t="s">
        <v>1749</v>
      </c>
      <c r="V407" t="s">
        <v>797</v>
      </c>
      <c r="W407">
        <v>7</v>
      </c>
      <c r="X407" t="s">
        <v>706</v>
      </c>
      <c r="Y407" t="s">
        <v>156</v>
      </c>
      <c r="Z407" t="s">
        <v>156</v>
      </c>
      <c r="AA407" t="s">
        <v>436</v>
      </c>
      <c r="AB407" t="s">
        <v>1743</v>
      </c>
      <c r="AE407" t="s">
        <v>1744</v>
      </c>
      <c r="AF407" t="s">
        <v>1744</v>
      </c>
      <c r="AG407" t="s">
        <v>131</v>
      </c>
      <c r="AH407" t="s">
        <v>166</v>
      </c>
      <c r="AI407" t="s">
        <v>280</v>
      </c>
      <c r="AJ407" t="s">
        <v>1745</v>
      </c>
      <c r="AK407" t="s">
        <v>1746</v>
      </c>
      <c r="AL407" t="s">
        <v>134</v>
      </c>
      <c r="AM407" t="s">
        <v>273</v>
      </c>
      <c r="AN407" t="s">
        <v>135</v>
      </c>
      <c r="AO407" t="s">
        <v>137</v>
      </c>
      <c r="AP407">
        <v>5</v>
      </c>
      <c r="AQ407" t="s">
        <v>396</v>
      </c>
      <c r="AR407" t="s">
        <v>150</v>
      </c>
      <c r="AS407" t="s">
        <v>518</v>
      </c>
      <c r="AT407" t="s">
        <v>493</v>
      </c>
      <c r="AU407" t="s">
        <v>137</v>
      </c>
      <c r="AV407" t="s">
        <v>137</v>
      </c>
      <c r="AW407" t="s">
        <v>276</v>
      </c>
      <c r="AX407" t="s">
        <v>137</v>
      </c>
      <c r="AY407" t="s">
        <v>137</v>
      </c>
      <c r="BA407" t="s">
        <v>137</v>
      </c>
      <c r="BB407" t="s">
        <v>142</v>
      </c>
      <c r="BC407">
        <v>476</v>
      </c>
      <c r="BE407" t="s">
        <v>137</v>
      </c>
      <c r="BF407" t="s">
        <v>137</v>
      </c>
      <c r="BG407" t="s">
        <v>134</v>
      </c>
      <c r="BH407" t="s">
        <v>193</v>
      </c>
      <c r="BI407" t="s">
        <v>137</v>
      </c>
      <c r="BJ407" t="s">
        <v>137</v>
      </c>
      <c r="BK407" t="s">
        <v>137</v>
      </c>
      <c r="BM407" t="s">
        <v>137</v>
      </c>
      <c r="BN407" t="s">
        <v>202</v>
      </c>
      <c r="BO407" t="s">
        <v>134</v>
      </c>
      <c r="BP407" t="s">
        <v>139</v>
      </c>
      <c r="BQ407" t="s">
        <v>145</v>
      </c>
      <c r="BR407" t="s">
        <v>137</v>
      </c>
      <c r="BS407">
        <v>5.0999999999999996</v>
      </c>
      <c r="BT407" t="s">
        <v>137</v>
      </c>
      <c r="BU407" t="s">
        <v>146</v>
      </c>
      <c r="BV407" t="s">
        <v>147</v>
      </c>
      <c r="BW407" t="s">
        <v>235</v>
      </c>
      <c r="BX407" t="s">
        <v>137</v>
      </c>
      <c r="BY407" t="s">
        <v>137</v>
      </c>
      <c r="BZ407" t="s">
        <v>137</v>
      </c>
      <c r="CA407" t="s">
        <v>137</v>
      </c>
      <c r="CB407" t="s">
        <v>137</v>
      </c>
      <c r="CC407" t="s">
        <v>137</v>
      </c>
      <c r="CD407" t="s">
        <v>137</v>
      </c>
      <c r="CE407" t="s">
        <v>137</v>
      </c>
      <c r="CF407" t="s">
        <v>137</v>
      </c>
      <c r="CG407" t="s">
        <v>137</v>
      </c>
      <c r="CH407" t="s">
        <v>137</v>
      </c>
      <c r="CI407" t="s">
        <v>210</v>
      </c>
      <c r="CJ407" t="s">
        <v>439</v>
      </c>
      <c r="CK407" t="s">
        <v>1750</v>
      </c>
      <c r="CL407" t="s">
        <v>137</v>
      </c>
      <c r="CM407" t="s">
        <v>137</v>
      </c>
      <c r="CN407" t="s">
        <v>137</v>
      </c>
      <c r="CO407" t="s">
        <v>137</v>
      </c>
      <c r="CP407">
        <v>7</v>
      </c>
      <c r="CQ407" t="s">
        <v>176</v>
      </c>
      <c r="CR407" t="s">
        <v>226</v>
      </c>
      <c r="CS407" t="s">
        <v>137</v>
      </c>
      <c r="CT407" t="s">
        <v>137</v>
      </c>
      <c r="CU407" t="s">
        <v>137</v>
      </c>
      <c r="CV407" t="s">
        <v>137</v>
      </c>
      <c r="CW407" t="s">
        <v>137</v>
      </c>
      <c r="CX407" t="s">
        <v>161</v>
      </c>
      <c r="CY407" t="s">
        <v>604</v>
      </c>
      <c r="CZ407" t="s">
        <v>137</v>
      </c>
      <c r="DA407" t="s">
        <v>137</v>
      </c>
      <c r="DB407" t="s">
        <v>333</v>
      </c>
      <c r="DC407" t="s">
        <v>137</v>
      </c>
      <c r="DD407" t="s">
        <v>137</v>
      </c>
      <c r="DE407" t="s">
        <v>208</v>
      </c>
      <c r="DG407" t="s">
        <v>137</v>
      </c>
      <c r="DH407" t="s">
        <v>137</v>
      </c>
      <c r="DK407" t="s">
        <v>137</v>
      </c>
      <c r="DL407" t="s">
        <v>137</v>
      </c>
      <c r="DM407" t="s">
        <v>137</v>
      </c>
      <c r="DN407" t="s">
        <v>137</v>
      </c>
      <c r="DO407" t="s">
        <v>137</v>
      </c>
      <c r="DP407" t="s">
        <v>137</v>
      </c>
      <c r="DQ407">
        <v>2</v>
      </c>
      <c r="DT407">
        <f t="shared" si="10"/>
        <v>10</v>
      </c>
    </row>
    <row r="408" spans="1:124" x14ac:dyDescent="0.3">
      <c r="A408">
        <v>765</v>
      </c>
      <c r="B408" t="s">
        <v>282</v>
      </c>
      <c r="C408" t="s">
        <v>1742</v>
      </c>
      <c r="D408" t="s">
        <v>545</v>
      </c>
      <c r="E408">
        <v>1496</v>
      </c>
      <c r="F408">
        <v>4</v>
      </c>
      <c r="G408">
        <v>4</v>
      </c>
      <c r="H408" t="s">
        <v>153</v>
      </c>
      <c r="I408" t="s">
        <v>124</v>
      </c>
      <c r="J408" t="s">
        <v>154</v>
      </c>
      <c r="K408" t="s">
        <v>125</v>
      </c>
      <c r="L408">
        <v>42</v>
      </c>
      <c r="M408" t="s">
        <v>126</v>
      </c>
      <c r="N408">
        <v>1495</v>
      </c>
      <c r="O408">
        <v>4425</v>
      </c>
      <c r="P408">
        <v>1730</v>
      </c>
      <c r="Q408" t="s">
        <v>336</v>
      </c>
      <c r="R408">
        <v>4</v>
      </c>
      <c r="S408">
        <v>17</v>
      </c>
      <c r="T408" s="1" t="s">
        <v>128</v>
      </c>
      <c r="U408" t="s">
        <v>1749</v>
      </c>
      <c r="V408" t="s">
        <v>332</v>
      </c>
      <c r="W408">
        <v>7</v>
      </c>
      <c r="X408" t="s">
        <v>706</v>
      </c>
      <c r="Y408" t="s">
        <v>156</v>
      </c>
      <c r="Z408" t="s">
        <v>156</v>
      </c>
      <c r="AA408" t="s">
        <v>436</v>
      </c>
      <c r="AB408" t="s">
        <v>1743</v>
      </c>
      <c r="AE408" t="s">
        <v>1744</v>
      </c>
      <c r="AF408" t="s">
        <v>1744</v>
      </c>
      <c r="AG408" t="s">
        <v>137</v>
      </c>
      <c r="AH408" t="s">
        <v>166</v>
      </c>
      <c r="AI408" t="s">
        <v>137</v>
      </c>
      <c r="AJ408" t="s">
        <v>1745</v>
      </c>
      <c r="AK408" t="s">
        <v>1746</v>
      </c>
      <c r="AL408" t="s">
        <v>134</v>
      </c>
      <c r="AM408" t="s">
        <v>273</v>
      </c>
      <c r="AN408" t="s">
        <v>135</v>
      </c>
      <c r="AO408" t="s">
        <v>137</v>
      </c>
      <c r="AP408">
        <v>5</v>
      </c>
      <c r="AQ408" t="s">
        <v>138</v>
      </c>
      <c r="AR408" t="s">
        <v>150</v>
      </c>
      <c r="AS408" t="s">
        <v>518</v>
      </c>
      <c r="AT408" t="s">
        <v>493</v>
      </c>
      <c r="AU408" t="s">
        <v>137</v>
      </c>
      <c r="AV408" t="s">
        <v>137</v>
      </c>
      <c r="AW408" t="s">
        <v>276</v>
      </c>
      <c r="AX408" t="s">
        <v>137</v>
      </c>
      <c r="AY408" t="s">
        <v>137</v>
      </c>
      <c r="BA408" t="s">
        <v>137</v>
      </c>
      <c r="BB408" t="s">
        <v>142</v>
      </c>
      <c r="BC408">
        <v>476</v>
      </c>
      <c r="BE408" t="s">
        <v>137</v>
      </c>
      <c r="BF408" t="s">
        <v>137</v>
      </c>
      <c r="BG408" t="s">
        <v>137</v>
      </c>
      <c r="BH408" t="s">
        <v>193</v>
      </c>
      <c r="BI408" t="s">
        <v>137</v>
      </c>
      <c r="BJ408" t="s">
        <v>137</v>
      </c>
      <c r="BK408" t="s">
        <v>137</v>
      </c>
      <c r="BM408" t="s">
        <v>137</v>
      </c>
      <c r="BN408" t="s">
        <v>142</v>
      </c>
      <c r="BO408" t="s">
        <v>134</v>
      </c>
      <c r="BP408" t="s">
        <v>139</v>
      </c>
      <c r="BQ408" t="s">
        <v>145</v>
      </c>
      <c r="BR408" t="s">
        <v>137</v>
      </c>
      <c r="BS408">
        <v>5.0999999999999996</v>
      </c>
      <c r="BT408" t="s">
        <v>137</v>
      </c>
      <c r="BU408" t="s">
        <v>146</v>
      </c>
      <c r="BV408" t="s">
        <v>147</v>
      </c>
      <c r="BW408" t="s">
        <v>235</v>
      </c>
      <c r="BX408" t="s">
        <v>137</v>
      </c>
      <c r="BZ408" t="s">
        <v>137</v>
      </c>
      <c r="CA408" t="s">
        <v>137</v>
      </c>
      <c r="CB408" t="s">
        <v>137</v>
      </c>
      <c r="CC408" t="s">
        <v>137</v>
      </c>
      <c r="CD408" t="s">
        <v>137</v>
      </c>
      <c r="CG408" t="s">
        <v>137</v>
      </c>
      <c r="CH408" t="s">
        <v>137</v>
      </c>
      <c r="CI408" t="s">
        <v>137</v>
      </c>
      <c r="CJ408" t="s">
        <v>439</v>
      </c>
      <c r="CK408" t="s">
        <v>1747</v>
      </c>
      <c r="CL408" t="s">
        <v>137</v>
      </c>
      <c r="CM408" t="s">
        <v>137</v>
      </c>
      <c r="CN408" t="s">
        <v>137</v>
      </c>
      <c r="CO408" t="s">
        <v>137</v>
      </c>
      <c r="CP408">
        <v>7</v>
      </c>
      <c r="CQ408" t="s">
        <v>176</v>
      </c>
      <c r="CR408" t="s">
        <v>226</v>
      </c>
      <c r="CS408" t="s">
        <v>137</v>
      </c>
      <c r="CT408" t="s">
        <v>137</v>
      </c>
      <c r="CW408" t="s">
        <v>137</v>
      </c>
      <c r="CX408" t="s">
        <v>161</v>
      </c>
      <c r="CY408" t="s">
        <v>137</v>
      </c>
      <c r="CZ408" t="s">
        <v>137</v>
      </c>
      <c r="DA408" t="s">
        <v>137</v>
      </c>
      <c r="DB408" t="s">
        <v>201</v>
      </c>
      <c r="DD408" t="s">
        <v>137</v>
      </c>
      <c r="DE408" t="s">
        <v>208</v>
      </c>
      <c r="DH408" t="s">
        <v>137</v>
      </c>
      <c r="DK408" t="s">
        <v>137</v>
      </c>
      <c r="DN408" t="s">
        <v>137</v>
      </c>
      <c r="DP408" t="s">
        <v>137</v>
      </c>
      <c r="DQ408">
        <v>2</v>
      </c>
      <c r="DT408">
        <f t="shared" si="10"/>
        <v>20</v>
      </c>
    </row>
    <row r="409" spans="1:124" x14ac:dyDescent="0.3">
      <c r="A409">
        <v>766</v>
      </c>
      <c r="B409" t="s">
        <v>282</v>
      </c>
      <c r="C409" t="s">
        <v>1742</v>
      </c>
      <c r="D409" t="s">
        <v>300</v>
      </c>
      <c r="E409">
        <v>1496</v>
      </c>
      <c r="F409">
        <v>4</v>
      </c>
      <c r="G409">
        <v>4</v>
      </c>
      <c r="H409" t="s">
        <v>153</v>
      </c>
      <c r="I409" t="s">
        <v>124</v>
      </c>
      <c r="J409" t="s">
        <v>154</v>
      </c>
      <c r="K409" t="s">
        <v>125</v>
      </c>
      <c r="L409">
        <v>42</v>
      </c>
      <c r="M409" t="s">
        <v>126</v>
      </c>
      <c r="N409">
        <v>1495</v>
      </c>
      <c r="O409">
        <v>4425</v>
      </c>
      <c r="P409">
        <v>1730</v>
      </c>
      <c r="Q409" t="s">
        <v>336</v>
      </c>
      <c r="R409">
        <v>4</v>
      </c>
      <c r="S409">
        <v>17</v>
      </c>
      <c r="T409" s="1" t="s">
        <v>128</v>
      </c>
      <c r="U409" t="s">
        <v>970</v>
      </c>
      <c r="V409" t="s">
        <v>1752</v>
      </c>
      <c r="W409">
        <v>6</v>
      </c>
      <c r="X409" t="s">
        <v>706</v>
      </c>
      <c r="Y409" t="s">
        <v>156</v>
      </c>
      <c r="Z409" t="s">
        <v>156</v>
      </c>
      <c r="AA409" t="s">
        <v>436</v>
      </c>
      <c r="AB409" t="s">
        <v>1743</v>
      </c>
      <c r="AE409" t="s">
        <v>1744</v>
      </c>
      <c r="AF409" t="s">
        <v>1744</v>
      </c>
      <c r="AG409" t="s">
        <v>131</v>
      </c>
      <c r="AH409" t="s">
        <v>166</v>
      </c>
      <c r="AI409" t="s">
        <v>280</v>
      </c>
      <c r="AJ409" t="s">
        <v>1745</v>
      </c>
      <c r="AK409" t="s">
        <v>1746</v>
      </c>
      <c r="AL409" t="s">
        <v>134</v>
      </c>
      <c r="AM409" t="s">
        <v>273</v>
      </c>
      <c r="AN409" t="s">
        <v>135</v>
      </c>
      <c r="AO409" t="s">
        <v>137</v>
      </c>
      <c r="AP409">
        <v>5</v>
      </c>
      <c r="AQ409" t="s">
        <v>396</v>
      </c>
      <c r="AR409" t="s">
        <v>139</v>
      </c>
      <c r="AS409" t="s">
        <v>518</v>
      </c>
      <c r="AT409" t="s">
        <v>493</v>
      </c>
      <c r="AU409" t="s">
        <v>137</v>
      </c>
      <c r="AV409" t="s">
        <v>137</v>
      </c>
      <c r="AW409" t="s">
        <v>276</v>
      </c>
      <c r="AX409" t="s">
        <v>137</v>
      </c>
      <c r="AY409" t="s">
        <v>137</v>
      </c>
      <c r="BA409" t="s">
        <v>137</v>
      </c>
      <c r="BB409" t="s">
        <v>142</v>
      </c>
      <c r="BC409">
        <v>476</v>
      </c>
      <c r="BE409" t="s">
        <v>137</v>
      </c>
      <c r="BF409" t="s">
        <v>137</v>
      </c>
      <c r="BG409" t="s">
        <v>134</v>
      </c>
      <c r="BH409" t="s">
        <v>193</v>
      </c>
      <c r="BI409" t="s">
        <v>137</v>
      </c>
      <c r="BJ409" t="s">
        <v>193</v>
      </c>
      <c r="BK409" t="s">
        <v>137</v>
      </c>
      <c r="BM409" t="s">
        <v>137</v>
      </c>
      <c r="BN409" t="s">
        <v>202</v>
      </c>
      <c r="BO409" t="s">
        <v>134</v>
      </c>
      <c r="BP409" t="s">
        <v>139</v>
      </c>
      <c r="BQ409" t="s">
        <v>145</v>
      </c>
      <c r="BR409" t="s">
        <v>137</v>
      </c>
      <c r="BS409">
        <v>5.0999999999999996</v>
      </c>
      <c r="BT409" t="s">
        <v>137</v>
      </c>
      <c r="BU409" t="s">
        <v>146</v>
      </c>
      <c r="BV409" t="s">
        <v>147</v>
      </c>
      <c r="BW409" t="s">
        <v>235</v>
      </c>
      <c r="BX409" t="s">
        <v>137</v>
      </c>
      <c r="BY409" t="s">
        <v>137</v>
      </c>
      <c r="BZ409" t="s">
        <v>137</v>
      </c>
      <c r="CA409" t="s">
        <v>137</v>
      </c>
      <c r="CB409" t="s">
        <v>137</v>
      </c>
      <c r="CC409" t="s">
        <v>137</v>
      </c>
      <c r="CD409" t="s">
        <v>137</v>
      </c>
      <c r="CE409" t="s">
        <v>137</v>
      </c>
      <c r="CF409" t="s">
        <v>137</v>
      </c>
      <c r="CG409" t="s">
        <v>137</v>
      </c>
      <c r="CH409" t="s">
        <v>137</v>
      </c>
      <c r="CI409" t="s">
        <v>210</v>
      </c>
      <c r="CJ409" t="s">
        <v>439</v>
      </c>
      <c r="CK409" t="s">
        <v>1750</v>
      </c>
      <c r="CL409" t="s">
        <v>137</v>
      </c>
      <c r="CM409" t="s">
        <v>137</v>
      </c>
      <c r="CN409" t="s">
        <v>137</v>
      </c>
      <c r="CO409" t="s">
        <v>137</v>
      </c>
      <c r="CP409">
        <v>7</v>
      </c>
      <c r="CQ409" t="s">
        <v>176</v>
      </c>
      <c r="CR409" t="s">
        <v>226</v>
      </c>
      <c r="CS409" t="s">
        <v>137</v>
      </c>
      <c r="CT409" t="s">
        <v>137</v>
      </c>
      <c r="CU409" t="s">
        <v>137</v>
      </c>
      <c r="CV409" t="s">
        <v>137</v>
      </c>
      <c r="CW409" t="s">
        <v>137</v>
      </c>
      <c r="CX409" t="s">
        <v>161</v>
      </c>
      <c r="CY409" t="s">
        <v>200</v>
      </c>
      <c r="CZ409" t="s">
        <v>137</v>
      </c>
      <c r="DA409" t="s">
        <v>137</v>
      </c>
      <c r="DB409" t="s">
        <v>333</v>
      </c>
      <c r="DC409" t="s">
        <v>137</v>
      </c>
      <c r="DD409" t="s">
        <v>137</v>
      </c>
      <c r="DE409" t="s">
        <v>208</v>
      </c>
      <c r="DG409" t="s">
        <v>137</v>
      </c>
      <c r="DH409" t="s">
        <v>137</v>
      </c>
      <c r="DK409" t="s">
        <v>137</v>
      </c>
      <c r="DM409" t="s">
        <v>137</v>
      </c>
      <c r="DN409" t="s">
        <v>137</v>
      </c>
      <c r="DO409" t="s">
        <v>137</v>
      </c>
      <c r="DP409" t="s">
        <v>137</v>
      </c>
      <c r="DQ409">
        <v>2</v>
      </c>
      <c r="DT409">
        <f t="shared" si="10"/>
        <v>11</v>
      </c>
    </row>
    <row r="410" spans="1:124" x14ac:dyDescent="0.3">
      <c r="A410">
        <v>767</v>
      </c>
      <c r="B410" t="s">
        <v>282</v>
      </c>
      <c r="C410" t="s">
        <v>1742</v>
      </c>
      <c r="D410" t="s">
        <v>1753</v>
      </c>
      <c r="E410">
        <v>1498</v>
      </c>
      <c r="F410">
        <v>4</v>
      </c>
      <c r="G410">
        <v>4</v>
      </c>
      <c r="H410" t="s">
        <v>153</v>
      </c>
      <c r="I410" t="s">
        <v>124</v>
      </c>
      <c r="J410" t="s">
        <v>154</v>
      </c>
      <c r="K410" t="s">
        <v>125</v>
      </c>
      <c r="L410">
        <v>42</v>
      </c>
      <c r="M410" t="s">
        <v>126</v>
      </c>
      <c r="N410">
        <v>1495</v>
      </c>
      <c r="O410">
        <v>4425</v>
      </c>
      <c r="P410">
        <v>1730</v>
      </c>
      <c r="Q410" t="s">
        <v>336</v>
      </c>
      <c r="R410">
        <v>4</v>
      </c>
      <c r="S410">
        <v>17</v>
      </c>
      <c r="T410" s="1" t="s">
        <v>128</v>
      </c>
      <c r="U410" t="s">
        <v>970</v>
      </c>
      <c r="V410" t="s">
        <v>1585</v>
      </c>
      <c r="W410">
        <v>6</v>
      </c>
      <c r="X410" t="s">
        <v>706</v>
      </c>
      <c r="Y410" t="s">
        <v>156</v>
      </c>
      <c r="Z410" t="s">
        <v>156</v>
      </c>
      <c r="AA410" t="s">
        <v>436</v>
      </c>
      <c r="AB410" t="s">
        <v>1743</v>
      </c>
      <c r="AE410" t="s">
        <v>1744</v>
      </c>
      <c r="AF410" t="s">
        <v>1744</v>
      </c>
      <c r="AG410" t="s">
        <v>131</v>
      </c>
      <c r="AH410" t="s">
        <v>166</v>
      </c>
      <c r="AI410" t="s">
        <v>137</v>
      </c>
      <c r="AJ410" t="s">
        <v>1745</v>
      </c>
      <c r="AK410" t="s">
        <v>1746</v>
      </c>
      <c r="AL410" t="s">
        <v>134</v>
      </c>
      <c r="AM410" t="s">
        <v>273</v>
      </c>
      <c r="AN410" t="s">
        <v>135</v>
      </c>
      <c r="AO410" t="s">
        <v>137</v>
      </c>
      <c r="AP410">
        <v>5</v>
      </c>
      <c r="AQ410" t="s">
        <v>396</v>
      </c>
      <c r="AR410" t="s">
        <v>139</v>
      </c>
      <c r="AS410" t="s">
        <v>518</v>
      </c>
      <c r="AT410" t="s">
        <v>493</v>
      </c>
      <c r="AU410" t="s">
        <v>137</v>
      </c>
      <c r="AV410" t="s">
        <v>137</v>
      </c>
      <c r="AW410" t="s">
        <v>276</v>
      </c>
      <c r="AX410" t="s">
        <v>137</v>
      </c>
      <c r="AY410" t="s">
        <v>137</v>
      </c>
      <c r="BA410" t="s">
        <v>137</v>
      </c>
      <c r="BB410" t="s">
        <v>142</v>
      </c>
      <c r="BC410">
        <v>476</v>
      </c>
      <c r="BE410" t="s">
        <v>137</v>
      </c>
      <c r="BF410" t="s">
        <v>137</v>
      </c>
      <c r="BG410" t="s">
        <v>134</v>
      </c>
      <c r="BH410" t="s">
        <v>193</v>
      </c>
      <c r="BI410" t="s">
        <v>137</v>
      </c>
      <c r="BJ410" t="s">
        <v>137</v>
      </c>
      <c r="BK410" t="s">
        <v>137</v>
      </c>
      <c r="BM410" t="s">
        <v>137</v>
      </c>
      <c r="BN410" t="s">
        <v>142</v>
      </c>
      <c r="BO410" t="s">
        <v>134</v>
      </c>
      <c r="BP410" t="s">
        <v>139</v>
      </c>
      <c r="BQ410" t="s">
        <v>145</v>
      </c>
      <c r="BR410" t="s">
        <v>137</v>
      </c>
      <c r="BS410">
        <v>5.0999999999999996</v>
      </c>
      <c r="BT410" t="s">
        <v>137</v>
      </c>
      <c r="BU410" t="s">
        <v>146</v>
      </c>
      <c r="BV410" t="s">
        <v>147</v>
      </c>
      <c r="BW410" t="s">
        <v>235</v>
      </c>
      <c r="BX410" t="s">
        <v>137</v>
      </c>
      <c r="BZ410" t="s">
        <v>137</v>
      </c>
      <c r="CA410" t="s">
        <v>137</v>
      </c>
      <c r="CB410" t="s">
        <v>137</v>
      </c>
      <c r="CC410" t="s">
        <v>137</v>
      </c>
      <c r="CD410" t="s">
        <v>137</v>
      </c>
      <c r="CG410" t="s">
        <v>137</v>
      </c>
      <c r="CH410" t="s">
        <v>137</v>
      </c>
      <c r="CI410" t="s">
        <v>137</v>
      </c>
      <c r="CJ410" t="s">
        <v>439</v>
      </c>
      <c r="CK410" t="s">
        <v>1747</v>
      </c>
      <c r="CL410" t="s">
        <v>137</v>
      </c>
      <c r="CM410" t="s">
        <v>137</v>
      </c>
      <c r="CN410" t="s">
        <v>137</v>
      </c>
      <c r="CO410" t="s">
        <v>137</v>
      </c>
      <c r="CP410">
        <v>7</v>
      </c>
      <c r="CQ410" t="s">
        <v>176</v>
      </c>
      <c r="CR410" t="s">
        <v>226</v>
      </c>
      <c r="CS410" t="s">
        <v>137</v>
      </c>
      <c r="CT410" t="s">
        <v>137</v>
      </c>
      <c r="CW410" t="s">
        <v>137</v>
      </c>
      <c r="CX410" t="s">
        <v>161</v>
      </c>
      <c r="CY410" t="s">
        <v>200</v>
      </c>
      <c r="CZ410" t="s">
        <v>137</v>
      </c>
      <c r="DA410" t="s">
        <v>137</v>
      </c>
      <c r="DB410" t="s">
        <v>201</v>
      </c>
      <c r="DD410" t="s">
        <v>137</v>
      </c>
      <c r="DE410" t="s">
        <v>208</v>
      </c>
      <c r="DH410" t="s">
        <v>137</v>
      </c>
      <c r="DK410" t="s">
        <v>137</v>
      </c>
      <c r="DN410" t="s">
        <v>137</v>
      </c>
      <c r="DP410" t="s">
        <v>137</v>
      </c>
      <c r="DQ410">
        <v>2</v>
      </c>
      <c r="DT410">
        <f t="shared" si="10"/>
        <v>20</v>
      </c>
    </row>
    <row r="411" spans="1:124" x14ac:dyDescent="0.3">
      <c r="A411">
        <v>772</v>
      </c>
      <c r="B411" t="s">
        <v>282</v>
      </c>
      <c r="C411" t="s">
        <v>1742</v>
      </c>
      <c r="D411" t="s">
        <v>1757</v>
      </c>
      <c r="E411">
        <v>1498</v>
      </c>
      <c r="F411">
        <v>4</v>
      </c>
      <c r="G411">
        <v>4</v>
      </c>
      <c r="H411" t="s">
        <v>153</v>
      </c>
      <c r="I411" t="s">
        <v>124</v>
      </c>
      <c r="J411" t="s">
        <v>154</v>
      </c>
      <c r="K411" t="s">
        <v>125</v>
      </c>
      <c r="L411">
        <v>42</v>
      </c>
      <c r="M411" t="s">
        <v>126</v>
      </c>
      <c r="N411">
        <v>1495</v>
      </c>
      <c r="O411">
        <v>4425</v>
      </c>
      <c r="P411">
        <v>1730</v>
      </c>
      <c r="Q411" t="s">
        <v>336</v>
      </c>
      <c r="R411">
        <v>4</v>
      </c>
      <c r="S411">
        <v>17</v>
      </c>
      <c r="T411" s="1" t="s">
        <v>128</v>
      </c>
      <c r="U411" t="s">
        <v>970</v>
      </c>
      <c r="V411" t="s">
        <v>1585</v>
      </c>
      <c r="W411">
        <v>6</v>
      </c>
      <c r="X411" t="s">
        <v>706</v>
      </c>
      <c r="Y411" t="s">
        <v>156</v>
      </c>
      <c r="Z411" t="s">
        <v>156</v>
      </c>
      <c r="AA411" t="s">
        <v>436</v>
      </c>
      <c r="AB411" t="s">
        <v>1743</v>
      </c>
      <c r="AE411" t="s">
        <v>1744</v>
      </c>
      <c r="AF411" t="s">
        <v>1744</v>
      </c>
      <c r="AG411" t="s">
        <v>131</v>
      </c>
      <c r="AH411" t="s">
        <v>166</v>
      </c>
      <c r="AI411" t="s">
        <v>137</v>
      </c>
      <c r="AJ411" t="s">
        <v>1745</v>
      </c>
      <c r="AK411" t="s">
        <v>1746</v>
      </c>
      <c r="AL411" t="s">
        <v>134</v>
      </c>
      <c r="AM411" t="s">
        <v>273</v>
      </c>
      <c r="AN411" t="s">
        <v>135</v>
      </c>
      <c r="AO411" t="s">
        <v>137</v>
      </c>
      <c r="AP411">
        <v>5</v>
      </c>
      <c r="AQ411" t="s">
        <v>396</v>
      </c>
      <c r="AR411" t="s">
        <v>150</v>
      </c>
      <c r="AS411" t="s">
        <v>518</v>
      </c>
      <c r="AT411" t="s">
        <v>493</v>
      </c>
      <c r="AU411" t="s">
        <v>137</v>
      </c>
      <c r="AV411" t="s">
        <v>137</v>
      </c>
      <c r="AW411" t="s">
        <v>276</v>
      </c>
      <c r="AX411" t="s">
        <v>137</v>
      </c>
      <c r="AY411" t="s">
        <v>137</v>
      </c>
      <c r="BA411" t="s">
        <v>137</v>
      </c>
      <c r="BB411" t="s">
        <v>142</v>
      </c>
      <c r="BC411">
        <v>476</v>
      </c>
      <c r="BE411" t="s">
        <v>137</v>
      </c>
      <c r="BF411" t="s">
        <v>137</v>
      </c>
      <c r="BG411" t="s">
        <v>134</v>
      </c>
      <c r="BH411" t="s">
        <v>193</v>
      </c>
      <c r="BI411" t="s">
        <v>137</v>
      </c>
      <c r="BJ411" t="s">
        <v>137</v>
      </c>
      <c r="BK411" t="s">
        <v>137</v>
      </c>
      <c r="BM411" t="s">
        <v>137</v>
      </c>
      <c r="BN411" t="s">
        <v>142</v>
      </c>
      <c r="BO411" t="s">
        <v>134</v>
      </c>
      <c r="BP411" t="s">
        <v>139</v>
      </c>
      <c r="BQ411" t="s">
        <v>145</v>
      </c>
      <c r="BR411" t="s">
        <v>137</v>
      </c>
      <c r="BS411">
        <v>5.0999999999999996</v>
      </c>
      <c r="BT411" t="s">
        <v>137</v>
      </c>
      <c r="BU411" t="s">
        <v>146</v>
      </c>
      <c r="BV411" t="s">
        <v>147</v>
      </c>
      <c r="BW411" t="s">
        <v>235</v>
      </c>
      <c r="BX411" t="s">
        <v>137</v>
      </c>
      <c r="BZ411" t="s">
        <v>137</v>
      </c>
      <c r="CA411" t="s">
        <v>137</v>
      </c>
      <c r="CB411" t="s">
        <v>137</v>
      </c>
      <c r="CC411" t="s">
        <v>137</v>
      </c>
      <c r="CD411" t="s">
        <v>137</v>
      </c>
      <c r="CG411" t="s">
        <v>137</v>
      </c>
      <c r="CH411" t="s">
        <v>137</v>
      </c>
      <c r="CI411" t="s">
        <v>137</v>
      </c>
      <c r="CJ411" t="s">
        <v>439</v>
      </c>
      <c r="CK411" t="s">
        <v>1747</v>
      </c>
      <c r="CL411" t="s">
        <v>137</v>
      </c>
      <c r="CM411" t="s">
        <v>137</v>
      </c>
      <c r="CN411" t="s">
        <v>137</v>
      </c>
      <c r="CO411" t="s">
        <v>137</v>
      </c>
      <c r="CP411">
        <v>7</v>
      </c>
      <c r="CQ411" t="s">
        <v>176</v>
      </c>
      <c r="CR411" t="s">
        <v>226</v>
      </c>
      <c r="CS411" t="s">
        <v>137</v>
      </c>
      <c r="CT411" t="s">
        <v>137</v>
      </c>
      <c r="CW411" t="s">
        <v>137</v>
      </c>
      <c r="CX411" t="s">
        <v>161</v>
      </c>
      <c r="CY411" t="s">
        <v>200</v>
      </c>
      <c r="CZ411" t="s">
        <v>137</v>
      </c>
      <c r="DA411" t="s">
        <v>137</v>
      </c>
      <c r="DB411" t="s">
        <v>201</v>
      </c>
      <c r="DD411" t="s">
        <v>137</v>
      </c>
      <c r="DE411" t="s">
        <v>208</v>
      </c>
      <c r="DH411" t="s">
        <v>137</v>
      </c>
      <c r="DK411" t="s">
        <v>137</v>
      </c>
      <c r="DN411" t="s">
        <v>137</v>
      </c>
      <c r="DP411" t="s">
        <v>137</v>
      </c>
      <c r="DQ411">
        <v>2</v>
      </c>
      <c r="DT411">
        <f t="shared" si="10"/>
        <v>20</v>
      </c>
    </row>
    <row r="412" spans="1:124" x14ac:dyDescent="0.3">
      <c r="A412">
        <v>202</v>
      </c>
      <c r="B412" t="s">
        <v>589</v>
      </c>
      <c r="C412" t="s">
        <v>590</v>
      </c>
      <c r="D412" t="s">
        <v>605</v>
      </c>
      <c r="E412">
        <v>1968</v>
      </c>
      <c r="F412">
        <v>4</v>
      </c>
      <c r="G412">
        <v>4</v>
      </c>
      <c r="H412" t="s">
        <v>153</v>
      </c>
      <c r="I412" t="s">
        <v>124</v>
      </c>
      <c r="J412" t="s">
        <v>154</v>
      </c>
      <c r="K412" t="s">
        <v>125</v>
      </c>
      <c r="L412">
        <v>66</v>
      </c>
      <c r="M412" t="s">
        <v>296</v>
      </c>
      <c r="N412">
        <v>1483</v>
      </c>
      <c r="O412">
        <v>4861</v>
      </c>
      <c r="P412">
        <v>1864</v>
      </c>
      <c r="Q412" t="s">
        <v>336</v>
      </c>
      <c r="R412">
        <v>4</v>
      </c>
      <c r="S412">
        <v>15.1</v>
      </c>
      <c r="T412">
        <v>18.190000000000001</v>
      </c>
      <c r="U412" t="s">
        <v>606</v>
      </c>
      <c r="V412" t="s">
        <v>607</v>
      </c>
      <c r="W412">
        <v>6</v>
      </c>
      <c r="X412" t="s">
        <v>574</v>
      </c>
      <c r="Y412" t="s">
        <v>156</v>
      </c>
      <c r="Z412" t="s">
        <v>156</v>
      </c>
      <c r="AA412" t="s">
        <v>608</v>
      </c>
      <c r="AB412" t="s">
        <v>609</v>
      </c>
      <c r="AE412" t="s">
        <v>596</v>
      </c>
      <c r="AF412" t="s">
        <v>596</v>
      </c>
      <c r="AG412" t="s">
        <v>597</v>
      </c>
      <c r="AH412" t="s">
        <v>166</v>
      </c>
      <c r="AI412" t="s">
        <v>280</v>
      </c>
      <c r="AJ412" t="s">
        <v>610</v>
      </c>
      <c r="AK412" t="s">
        <v>611</v>
      </c>
      <c r="AL412" t="s">
        <v>134</v>
      </c>
      <c r="AM412" t="s">
        <v>135</v>
      </c>
      <c r="AN412" t="s">
        <v>135</v>
      </c>
      <c r="AO412" t="s">
        <v>137</v>
      </c>
      <c r="AP412">
        <v>5</v>
      </c>
      <c r="AQ412" t="s">
        <v>396</v>
      </c>
      <c r="AR412" t="s">
        <v>150</v>
      </c>
      <c r="AS412" t="s">
        <v>600</v>
      </c>
      <c r="AT412" t="s">
        <v>596</v>
      </c>
      <c r="AU412" t="s">
        <v>137</v>
      </c>
      <c r="AV412">
        <v>2</v>
      </c>
      <c r="AW412" t="s">
        <v>164</v>
      </c>
      <c r="AX412" t="s">
        <v>137</v>
      </c>
      <c r="AY412" t="s">
        <v>137</v>
      </c>
      <c r="BA412" t="s">
        <v>137</v>
      </c>
      <c r="BB412" t="s">
        <v>199</v>
      </c>
      <c r="BC412">
        <v>625</v>
      </c>
      <c r="BD412" t="s">
        <v>137</v>
      </c>
      <c r="BE412" t="s">
        <v>137</v>
      </c>
      <c r="BF412" t="s">
        <v>137</v>
      </c>
      <c r="BG412" t="s">
        <v>134</v>
      </c>
      <c r="BH412" t="s">
        <v>193</v>
      </c>
      <c r="BI412" t="s">
        <v>137</v>
      </c>
      <c r="BJ412" t="s">
        <v>193</v>
      </c>
      <c r="BK412" t="s">
        <v>137</v>
      </c>
      <c r="BM412" t="s">
        <v>137</v>
      </c>
      <c r="BN412" t="s">
        <v>142</v>
      </c>
      <c r="BO412" t="s">
        <v>135</v>
      </c>
      <c r="BP412" t="s">
        <v>150</v>
      </c>
      <c r="BQ412" t="s">
        <v>145</v>
      </c>
      <c r="BR412" t="s">
        <v>137</v>
      </c>
      <c r="BS412">
        <v>11.1</v>
      </c>
      <c r="BT412" t="s">
        <v>137</v>
      </c>
      <c r="BU412" t="s">
        <v>146</v>
      </c>
      <c r="BV412" t="s">
        <v>147</v>
      </c>
      <c r="BW412" t="s">
        <v>583</v>
      </c>
      <c r="BX412" t="s">
        <v>137</v>
      </c>
      <c r="BY412" t="s">
        <v>137</v>
      </c>
      <c r="BZ412" t="s">
        <v>137</v>
      </c>
      <c r="CA412" t="s">
        <v>137</v>
      </c>
      <c r="CD412" t="s">
        <v>137</v>
      </c>
      <c r="CG412" t="s">
        <v>137</v>
      </c>
      <c r="CH412" t="s">
        <v>137</v>
      </c>
      <c r="CI412" t="s">
        <v>210</v>
      </c>
      <c r="CJ412" t="s">
        <v>612</v>
      </c>
      <c r="CK412" t="s">
        <v>613</v>
      </c>
      <c r="CL412" t="s">
        <v>137</v>
      </c>
      <c r="CM412" t="s">
        <v>137</v>
      </c>
      <c r="CN412" t="s">
        <v>137</v>
      </c>
      <c r="CO412" t="s">
        <v>137</v>
      </c>
      <c r="CP412">
        <v>8</v>
      </c>
      <c r="CQ412" t="s">
        <v>373</v>
      </c>
      <c r="CR412" t="s">
        <v>226</v>
      </c>
      <c r="CS412" t="s">
        <v>137</v>
      </c>
      <c r="CT412" t="s">
        <v>137</v>
      </c>
      <c r="CW412" t="s">
        <v>137</v>
      </c>
      <c r="CX412" t="s">
        <v>161</v>
      </c>
      <c r="CY412" t="s">
        <v>604</v>
      </c>
      <c r="CZ412" t="s">
        <v>137</v>
      </c>
      <c r="DA412" t="s">
        <v>137</v>
      </c>
      <c r="DB412" t="s">
        <v>325</v>
      </c>
      <c r="DC412" t="s">
        <v>137</v>
      </c>
      <c r="DD412" t="s">
        <v>137</v>
      </c>
      <c r="DE412" t="s">
        <v>208</v>
      </c>
      <c r="DF412" t="s">
        <v>137</v>
      </c>
      <c r="DG412" t="s">
        <v>137</v>
      </c>
      <c r="DH412" t="s">
        <v>137</v>
      </c>
      <c r="DI412" t="s">
        <v>137</v>
      </c>
      <c r="DJ412" t="s">
        <v>137</v>
      </c>
      <c r="DK412" t="s">
        <v>137</v>
      </c>
      <c r="DM412" t="s">
        <v>137</v>
      </c>
      <c r="DN412" t="s">
        <v>137</v>
      </c>
      <c r="DO412" t="s">
        <v>137</v>
      </c>
      <c r="DP412" t="s">
        <v>137</v>
      </c>
      <c r="DQ412">
        <v>2</v>
      </c>
      <c r="DT412">
        <f t="shared" si="10"/>
        <v>12</v>
      </c>
    </row>
    <row r="413" spans="1:124" x14ac:dyDescent="0.3">
      <c r="A413">
        <v>537</v>
      </c>
      <c r="B413" t="s">
        <v>282</v>
      </c>
      <c r="C413" t="s">
        <v>1233</v>
      </c>
      <c r="D413" t="s">
        <v>1234</v>
      </c>
      <c r="E413">
        <v>2755</v>
      </c>
      <c r="F413">
        <v>4</v>
      </c>
      <c r="G413">
        <v>4</v>
      </c>
      <c r="H413" t="s">
        <v>123</v>
      </c>
      <c r="I413" t="s">
        <v>124</v>
      </c>
      <c r="J413" t="s">
        <v>154</v>
      </c>
      <c r="K413" t="s">
        <v>125</v>
      </c>
      <c r="L413">
        <v>80</v>
      </c>
      <c r="M413" t="s">
        <v>296</v>
      </c>
      <c r="N413">
        <v>1835</v>
      </c>
      <c r="O413">
        <v>4795</v>
      </c>
      <c r="P413">
        <v>1855</v>
      </c>
      <c r="Q413" t="s">
        <v>560</v>
      </c>
      <c r="R413">
        <v>5</v>
      </c>
      <c r="S413">
        <v>12.55</v>
      </c>
      <c r="T413">
        <v>12.9</v>
      </c>
      <c r="U413" t="s">
        <v>1235</v>
      </c>
      <c r="V413" t="s">
        <v>1236</v>
      </c>
      <c r="W413">
        <v>5</v>
      </c>
      <c r="X413" t="s">
        <v>1237</v>
      </c>
      <c r="Y413" t="s">
        <v>156</v>
      </c>
      <c r="Z413" t="s">
        <v>156</v>
      </c>
      <c r="AA413" t="s">
        <v>695</v>
      </c>
      <c r="AB413" t="s">
        <v>1150</v>
      </c>
      <c r="AC413" t="s">
        <v>1151</v>
      </c>
      <c r="AD413" t="s">
        <v>1151</v>
      </c>
      <c r="AE413" t="s">
        <v>1238</v>
      </c>
      <c r="AF413" t="s">
        <v>1238</v>
      </c>
      <c r="AG413" t="s">
        <v>131</v>
      </c>
      <c r="AH413" t="s">
        <v>166</v>
      </c>
      <c r="AI413" t="s">
        <v>280</v>
      </c>
      <c r="AJ413" t="s">
        <v>1239</v>
      </c>
      <c r="AK413" t="s">
        <v>1240</v>
      </c>
      <c r="AL413" t="s">
        <v>134</v>
      </c>
      <c r="AM413" t="s">
        <v>135</v>
      </c>
      <c r="AN413" t="s">
        <v>135</v>
      </c>
      <c r="AO413" t="s">
        <v>137</v>
      </c>
      <c r="AP413">
        <v>7</v>
      </c>
      <c r="AQ413" t="s">
        <v>396</v>
      </c>
      <c r="AR413" t="s">
        <v>150</v>
      </c>
      <c r="AS413" t="s">
        <v>1241</v>
      </c>
      <c r="AT413" t="s">
        <v>1238</v>
      </c>
      <c r="AU413" t="s">
        <v>137</v>
      </c>
      <c r="AV413" t="s">
        <v>137</v>
      </c>
      <c r="AW413" t="s">
        <v>140</v>
      </c>
      <c r="AX413" t="s">
        <v>137</v>
      </c>
      <c r="AZ413" t="s">
        <v>293</v>
      </c>
      <c r="BA413" t="s">
        <v>137</v>
      </c>
      <c r="BB413" t="s">
        <v>142</v>
      </c>
      <c r="BC413">
        <v>296</v>
      </c>
      <c r="BD413" t="s">
        <v>137</v>
      </c>
      <c r="BE413" t="s">
        <v>137</v>
      </c>
      <c r="BF413" t="s">
        <v>137</v>
      </c>
      <c r="BG413" t="s">
        <v>134</v>
      </c>
      <c r="BH413" t="s">
        <v>193</v>
      </c>
      <c r="BJ413" t="s">
        <v>193</v>
      </c>
      <c r="BK413" t="s">
        <v>137</v>
      </c>
      <c r="BM413" t="s">
        <v>137</v>
      </c>
      <c r="BN413" t="s">
        <v>142</v>
      </c>
      <c r="BO413" t="s">
        <v>135</v>
      </c>
      <c r="BP413" t="s">
        <v>139</v>
      </c>
      <c r="BQ413" t="s">
        <v>145</v>
      </c>
      <c r="BR413" t="s">
        <v>137</v>
      </c>
      <c r="BS413">
        <v>5.8</v>
      </c>
      <c r="BT413" t="s">
        <v>137</v>
      </c>
      <c r="BU413" t="s">
        <v>146</v>
      </c>
      <c r="BV413" t="s">
        <v>137</v>
      </c>
      <c r="BW413" t="s">
        <v>235</v>
      </c>
      <c r="BX413" t="s">
        <v>137</v>
      </c>
      <c r="BY413" t="s">
        <v>137</v>
      </c>
      <c r="BZ413" t="s">
        <v>137</v>
      </c>
      <c r="CA413" t="s">
        <v>137</v>
      </c>
      <c r="CD413" t="s">
        <v>137</v>
      </c>
      <c r="CG413" t="s">
        <v>137</v>
      </c>
      <c r="CH413" t="s">
        <v>137</v>
      </c>
      <c r="CI413" t="s">
        <v>210</v>
      </c>
      <c r="CJ413" t="s">
        <v>1079</v>
      </c>
      <c r="CK413" t="s">
        <v>1242</v>
      </c>
      <c r="CL413" t="s">
        <v>137</v>
      </c>
      <c r="CM413" t="s">
        <v>137</v>
      </c>
      <c r="CN413" t="s">
        <v>137</v>
      </c>
      <c r="CP413">
        <v>7</v>
      </c>
      <c r="CQ413" t="s">
        <v>373</v>
      </c>
      <c r="CR413" t="s">
        <v>162</v>
      </c>
      <c r="CS413" t="s">
        <v>137</v>
      </c>
      <c r="CT413" t="s">
        <v>137</v>
      </c>
      <c r="CW413" t="s">
        <v>137</v>
      </c>
      <c r="CX413" t="s">
        <v>161</v>
      </c>
      <c r="CY413" t="s">
        <v>200</v>
      </c>
      <c r="DA413" t="s">
        <v>137</v>
      </c>
      <c r="DB413" t="s">
        <v>325</v>
      </c>
      <c r="DC413" t="s">
        <v>137</v>
      </c>
      <c r="DD413" t="s">
        <v>137</v>
      </c>
      <c r="DE413" t="s">
        <v>208</v>
      </c>
      <c r="DG413" t="s">
        <v>137</v>
      </c>
      <c r="DH413" t="s">
        <v>137</v>
      </c>
      <c r="DI413" t="s">
        <v>137</v>
      </c>
      <c r="DL413" t="s">
        <v>137</v>
      </c>
      <c r="DM413" t="s">
        <v>137</v>
      </c>
      <c r="DN413" t="s">
        <v>137</v>
      </c>
      <c r="DP413" t="s">
        <v>137</v>
      </c>
      <c r="DQ413">
        <v>2</v>
      </c>
      <c r="DT413">
        <f t="shared" si="10"/>
        <v>16</v>
      </c>
    </row>
    <row r="414" spans="1:124" x14ac:dyDescent="0.3">
      <c r="A414">
        <v>379</v>
      </c>
      <c r="B414" t="s">
        <v>464</v>
      </c>
      <c r="C414" t="s">
        <v>896</v>
      </c>
      <c r="D414" t="s">
        <v>906</v>
      </c>
      <c r="E414">
        <v>1497</v>
      </c>
      <c r="F414">
        <v>3</v>
      </c>
      <c r="G414">
        <v>4</v>
      </c>
      <c r="H414" t="s">
        <v>153</v>
      </c>
      <c r="I414" t="s">
        <v>124</v>
      </c>
      <c r="J414" t="s">
        <v>154</v>
      </c>
      <c r="K414" t="s">
        <v>125</v>
      </c>
      <c r="L414">
        <v>52</v>
      </c>
      <c r="M414" t="s">
        <v>126</v>
      </c>
      <c r="N414">
        <v>1647</v>
      </c>
      <c r="O414">
        <v>3998</v>
      </c>
      <c r="P414">
        <v>1765</v>
      </c>
      <c r="Q414" t="s">
        <v>560</v>
      </c>
      <c r="R414">
        <v>5</v>
      </c>
      <c r="S414">
        <v>17</v>
      </c>
      <c r="T414" s="1" t="s">
        <v>128</v>
      </c>
      <c r="U414" t="s">
        <v>897</v>
      </c>
      <c r="V414" t="s">
        <v>907</v>
      </c>
      <c r="W414">
        <v>5</v>
      </c>
      <c r="X414" t="s">
        <v>815</v>
      </c>
      <c r="Y414" t="s">
        <v>156</v>
      </c>
      <c r="Z414" t="s">
        <v>130</v>
      </c>
      <c r="AA414" t="s">
        <v>469</v>
      </c>
      <c r="AB414" t="s">
        <v>477</v>
      </c>
      <c r="AE414" t="s">
        <v>876</v>
      </c>
      <c r="AF414" t="s">
        <v>876</v>
      </c>
      <c r="AG414" t="s">
        <v>131</v>
      </c>
      <c r="AH414" t="s">
        <v>166</v>
      </c>
      <c r="AI414" t="s">
        <v>280</v>
      </c>
      <c r="AJ414" t="s">
        <v>900</v>
      </c>
      <c r="AK414" t="s">
        <v>901</v>
      </c>
      <c r="AL414" t="s">
        <v>134</v>
      </c>
      <c r="AM414" t="s">
        <v>135</v>
      </c>
      <c r="AN414" t="s">
        <v>135</v>
      </c>
      <c r="AO414" t="s">
        <v>137</v>
      </c>
      <c r="AP414">
        <v>5</v>
      </c>
      <c r="AQ414" t="s">
        <v>138</v>
      </c>
      <c r="AR414" t="s">
        <v>139</v>
      </c>
      <c r="AS414" t="s">
        <v>902</v>
      </c>
      <c r="AT414" t="s">
        <v>876</v>
      </c>
      <c r="AU414" t="s">
        <v>137</v>
      </c>
      <c r="AV414" t="s">
        <v>137</v>
      </c>
      <c r="AW414" t="s">
        <v>164</v>
      </c>
      <c r="AX414" t="s">
        <v>137</v>
      </c>
      <c r="AY414" t="s">
        <v>137</v>
      </c>
      <c r="AZ414" t="s">
        <v>473</v>
      </c>
      <c r="BA414" t="s">
        <v>137</v>
      </c>
      <c r="BB414" t="s">
        <v>142</v>
      </c>
      <c r="BC414">
        <v>352</v>
      </c>
      <c r="BD414" t="s">
        <v>137</v>
      </c>
      <c r="BE414" t="s">
        <v>137</v>
      </c>
      <c r="BF414" t="s">
        <v>137</v>
      </c>
      <c r="BG414" t="s">
        <v>134</v>
      </c>
      <c r="BH414" t="s">
        <v>193</v>
      </c>
      <c r="BI414" t="s">
        <v>137</v>
      </c>
      <c r="BJ414" t="s">
        <v>143</v>
      </c>
      <c r="BK414" t="s">
        <v>137</v>
      </c>
      <c r="BM414" t="s">
        <v>137</v>
      </c>
      <c r="BN414" t="s">
        <v>142</v>
      </c>
      <c r="BO414" t="s">
        <v>135</v>
      </c>
      <c r="BP414" t="s">
        <v>139</v>
      </c>
      <c r="BQ414" t="s">
        <v>145</v>
      </c>
      <c r="BR414" t="s">
        <v>137</v>
      </c>
      <c r="BS414">
        <v>5.3</v>
      </c>
      <c r="BT414" t="s">
        <v>137</v>
      </c>
      <c r="BU414" t="s">
        <v>146</v>
      </c>
      <c r="BV414" t="s">
        <v>147</v>
      </c>
      <c r="BW414" t="s">
        <v>235</v>
      </c>
      <c r="BX414" t="s">
        <v>137</v>
      </c>
      <c r="BZ414" t="s">
        <v>137</v>
      </c>
      <c r="CA414" t="s">
        <v>137</v>
      </c>
      <c r="CD414" t="s">
        <v>137</v>
      </c>
      <c r="CG414" t="s">
        <v>137</v>
      </c>
      <c r="CH414" t="s">
        <v>137</v>
      </c>
      <c r="CI414" t="s">
        <v>210</v>
      </c>
      <c r="CJ414" t="s">
        <v>903</v>
      </c>
      <c r="CK414" t="s">
        <v>165</v>
      </c>
      <c r="CL414" t="s">
        <v>137</v>
      </c>
      <c r="CM414" t="s">
        <v>137</v>
      </c>
      <c r="CN414" t="s">
        <v>137</v>
      </c>
      <c r="CO414" t="s">
        <v>137</v>
      </c>
      <c r="CP414">
        <v>2</v>
      </c>
      <c r="CQ414" t="s">
        <v>373</v>
      </c>
      <c r="CR414" t="s">
        <v>177</v>
      </c>
      <c r="CS414" t="s">
        <v>137</v>
      </c>
      <c r="CT414" t="s">
        <v>137</v>
      </c>
      <c r="CX414" t="s">
        <v>161</v>
      </c>
      <c r="CY414" t="s">
        <v>200</v>
      </c>
      <c r="CZ414" t="s">
        <v>137</v>
      </c>
      <c r="DB414" t="s">
        <v>201</v>
      </c>
      <c r="DC414" t="s">
        <v>137</v>
      </c>
      <c r="DE414" t="s">
        <v>208</v>
      </c>
      <c r="DF414" t="s">
        <v>137</v>
      </c>
      <c r="DH414" t="s">
        <v>137</v>
      </c>
      <c r="DI414" t="s">
        <v>137</v>
      </c>
      <c r="DJ414" t="s">
        <v>137</v>
      </c>
      <c r="DM414" t="s">
        <v>137</v>
      </c>
      <c r="DQ414">
        <v>2</v>
      </c>
      <c r="DT414">
        <f t="shared" si="10"/>
        <v>21</v>
      </c>
    </row>
    <row r="415" spans="1:124" x14ac:dyDescent="0.3">
      <c r="A415">
        <v>383</v>
      </c>
      <c r="B415" t="s">
        <v>464</v>
      </c>
      <c r="C415" t="s">
        <v>896</v>
      </c>
      <c r="D415" t="s">
        <v>474</v>
      </c>
      <c r="E415">
        <v>1498</v>
      </c>
      <c r="F415">
        <v>4</v>
      </c>
      <c r="G415">
        <v>4</v>
      </c>
      <c r="H415" t="s">
        <v>153</v>
      </c>
      <c r="I415" t="s">
        <v>124</v>
      </c>
      <c r="J415" t="s">
        <v>154</v>
      </c>
      <c r="K415" t="s">
        <v>125</v>
      </c>
      <c r="L415">
        <v>52</v>
      </c>
      <c r="M415" t="s">
        <v>296</v>
      </c>
      <c r="N415">
        <v>1647</v>
      </c>
      <c r="O415">
        <v>3998</v>
      </c>
      <c r="P415">
        <v>1765</v>
      </c>
      <c r="Q415" t="s">
        <v>560</v>
      </c>
      <c r="R415">
        <v>5</v>
      </c>
      <c r="S415">
        <v>17</v>
      </c>
      <c r="T415" s="1" t="s">
        <v>128</v>
      </c>
      <c r="U415" t="s">
        <v>213</v>
      </c>
      <c r="V415" t="s">
        <v>917</v>
      </c>
      <c r="W415">
        <v>5</v>
      </c>
      <c r="X415" t="s">
        <v>815</v>
      </c>
      <c r="Y415" t="s">
        <v>156</v>
      </c>
      <c r="Z415" t="s">
        <v>130</v>
      </c>
      <c r="AA415" t="s">
        <v>469</v>
      </c>
      <c r="AB415" t="s">
        <v>477</v>
      </c>
      <c r="AE415" t="s">
        <v>876</v>
      </c>
      <c r="AF415" t="s">
        <v>876</v>
      </c>
      <c r="AG415" t="s">
        <v>131</v>
      </c>
      <c r="AH415" t="s">
        <v>166</v>
      </c>
      <c r="AI415" t="s">
        <v>280</v>
      </c>
      <c r="AJ415" t="s">
        <v>470</v>
      </c>
      <c r="AK415" t="s">
        <v>913</v>
      </c>
      <c r="AL415" t="s">
        <v>134</v>
      </c>
      <c r="AM415" t="s">
        <v>135</v>
      </c>
      <c r="AN415" t="s">
        <v>135</v>
      </c>
      <c r="AO415" t="s">
        <v>137</v>
      </c>
      <c r="AP415">
        <v>5</v>
      </c>
      <c r="AQ415" t="s">
        <v>138</v>
      </c>
      <c r="AR415" t="s">
        <v>139</v>
      </c>
      <c r="AS415" t="s">
        <v>918</v>
      </c>
      <c r="AT415" t="s">
        <v>876</v>
      </c>
      <c r="AU415" t="s">
        <v>137</v>
      </c>
      <c r="AV415" t="s">
        <v>137</v>
      </c>
      <c r="AW415" t="s">
        <v>164</v>
      </c>
      <c r="AX415" t="s">
        <v>137</v>
      </c>
      <c r="AY415" t="s">
        <v>137</v>
      </c>
      <c r="AZ415" t="s">
        <v>473</v>
      </c>
      <c r="BA415" t="s">
        <v>137</v>
      </c>
      <c r="BB415" t="s">
        <v>199</v>
      </c>
      <c r="BC415">
        <v>352</v>
      </c>
      <c r="BD415" t="s">
        <v>137</v>
      </c>
      <c r="BE415" t="s">
        <v>137</v>
      </c>
      <c r="BF415" t="s">
        <v>137</v>
      </c>
      <c r="BG415" t="s">
        <v>134</v>
      </c>
      <c r="BH415" t="s">
        <v>193</v>
      </c>
      <c r="BI415" t="s">
        <v>137</v>
      </c>
      <c r="BJ415" t="s">
        <v>143</v>
      </c>
      <c r="BK415" t="s">
        <v>137</v>
      </c>
      <c r="BM415" t="s">
        <v>137</v>
      </c>
      <c r="BN415" t="s">
        <v>142</v>
      </c>
      <c r="BO415" t="s">
        <v>135</v>
      </c>
      <c r="BP415" t="s">
        <v>139</v>
      </c>
      <c r="BQ415" t="s">
        <v>145</v>
      </c>
      <c r="BR415" t="s">
        <v>137</v>
      </c>
      <c r="BS415">
        <v>5.3</v>
      </c>
      <c r="BT415" t="s">
        <v>137</v>
      </c>
      <c r="BU415" t="s">
        <v>146</v>
      </c>
      <c r="BV415" t="s">
        <v>147</v>
      </c>
      <c r="BW415" t="s">
        <v>235</v>
      </c>
      <c r="BX415" t="s">
        <v>137</v>
      </c>
      <c r="BZ415" t="s">
        <v>137</v>
      </c>
      <c r="CA415" t="s">
        <v>137</v>
      </c>
      <c r="CD415" t="s">
        <v>137</v>
      </c>
      <c r="CG415" t="s">
        <v>137</v>
      </c>
      <c r="CH415" t="s">
        <v>137</v>
      </c>
      <c r="CI415" t="s">
        <v>210</v>
      </c>
      <c r="CJ415" t="s">
        <v>914</v>
      </c>
      <c r="CK415" t="s">
        <v>165</v>
      </c>
      <c r="CL415" t="s">
        <v>137</v>
      </c>
      <c r="CM415" t="s">
        <v>137</v>
      </c>
      <c r="CN415" t="s">
        <v>137</v>
      </c>
      <c r="CO415" t="s">
        <v>137</v>
      </c>
      <c r="CP415">
        <v>2</v>
      </c>
      <c r="CQ415" t="s">
        <v>373</v>
      </c>
      <c r="CR415" t="s">
        <v>177</v>
      </c>
      <c r="CS415" t="s">
        <v>137</v>
      </c>
      <c r="CT415" t="s">
        <v>137</v>
      </c>
      <c r="CX415" t="s">
        <v>161</v>
      </c>
      <c r="CY415" t="s">
        <v>200</v>
      </c>
      <c r="CZ415" t="s">
        <v>137</v>
      </c>
      <c r="DB415" t="s">
        <v>201</v>
      </c>
      <c r="DC415" t="s">
        <v>137</v>
      </c>
      <c r="DE415" t="s">
        <v>208</v>
      </c>
      <c r="DF415" t="s">
        <v>137</v>
      </c>
      <c r="DH415" t="s">
        <v>137</v>
      </c>
      <c r="DI415" t="s">
        <v>137</v>
      </c>
      <c r="DJ415" t="s">
        <v>137</v>
      </c>
      <c r="DM415" t="s">
        <v>137</v>
      </c>
      <c r="DQ415">
        <v>2</v>
      </c>
      <c r="DT415">
        <f t="shared" si="10"/>
        <v>21</v>
      </c>
    </row>
    <row r="416" spans="1:124" x14ac:dyDescent="0.3">
      <c r="A416">
        <v>386</v>
      </c>
      <c r="B416" t="s">
        <v>464</v>
      </c>
      <c r="C416" t="s">
        <v>896</v>
      </c>
      <c r="D416" t="s">
        <v>921</v>
      </c>
      <c r="E416">
        <v>1498</v>
      </c>
      <c r="F416">
        <v>3</v>
      </c>
      <c r="G416">
        <v>4</v>
      </c>
      <c r="H416" t="s">
        <v>153</v>
      </c>
      <c r="I416" t="s">
        <v>124</v>
      </c>
      <c r="J416" t="s">
        <v>154</v>
      </c>
      <c r="K416" t="s">
        <v>125</v>
      </c>
      <c r="L416">
        <v>52</v>
      </c>
      <c r="M416" t="s">
        <v>296</v>
      </c>
      <c r="N416">
        <v>1647</v>
      </c>
      <c r="O416">
        <v>3998</v>
      </c>
      <c r="P416">
        <v>1765</v>
      </c>
      <c r="Q416" t="s">
        <v>560</v>
      </c>
      <c r="R416">
        <v>5</v>
      </c>
      <c r="S416">
        <v>17</v>
      </c>
      <c r="T416" s="1" t="s">
        <v>128</v>
      </c>
      <c r="U416" t="s">
        <v>213</v>
      </c>
      <c r="V416" t="s">
        <v>907</v>
      </c>
      <c r="W416">
        <v>5</v>
      </c>
      <c r="X416" t="s">
        <v>815</v>
      </c>
      <c r="Y416" t="s">
        <v>156</v>
      </c>
      <c r="Z416" t="s">
        <v>130</v>
      </c>
      <c r="AA416" t="s">
        <v>469</v>
      </c>
      <c r="AB416" t="s">
        <v>477</v>
      </c>
      <c r="AE416" t="s">
        <v>876</v>
      </c>
      <c r="AF416" t="s">
        <v>876</v>
      </c>
      <c r="AG416" t="s">
        <v>131</v>
      </c>
      <c r="AH416" t="s">
        <v>166</v>
      </c>
      <c r="AI416" t="s">
        <v>280</v>
      </c>
      <c r="AJ416" t="s">
        <v>470</v>
      </c>
      <c r="AK416" t="s">
        <v>913</v>
      </c>
      <c r="AL416" t="s">
        <v>134</v>
      </c>
      <c r="AM416" t="s">
        <v>135</v>
      </c>
      <c r="AN416" t="s">
        <v>135</v>
      </c>
      <c r="AO416" t="s">
        <v>137</v>
      </c>
      <c r="AP416">
        <v>5</v>
      </c>
      <c r="AQ416" t="s">
        <v>138</v>
      </c>
      <c r="AR416" t="s">
        <v>139</v>
      </c>
      <c r="AS416" t="s">
        <v>902</v>
      </c>
      <c r="AT416" t="s">
        <v>876</v>
      </c>
      <c r="AU416" t="s">
        <v>137</v>
      </c>
      <c r="AV416" t="s">
        <v>137</v>
      </c>
      <c r="AW416" t="s">
        <v>164</v>
      </c>
      <c r="AX416" t="s">
        <v>137</v>
      </c>
      <c r="AY416" t="s">
        <v>137</v>
      </c>
      <c r="AZ416" t="s">
        <v>473</v>
      </c>
      <c r="BA416" t="s">
        <v>137</v>
      </c>
      <c r="BB416" t="s">
        <v>142</v>
      </c>
      <c r="BC416">
        <v>352</v>
      </c>
      <c r="BD416" t="s">
        <v>137</v>
      </c>
      <c r="BE416" t="s">
        <v>137</v>
      </c>
      <c r="BF416" t="s">
        <v>137</v>
      </c>
      <c r="BG416" t="s">
        <v>134</v>
      </c>
      <c r="BH416" t="s">
        <v>193</v>
      </c>
      <c r="BI416" t="s">
        <v>137</v>
      </c>
      <c r="BJ416" t="s">
        <v>143</v>
      </c>
      <c r="BK416" t="s">
        <v>137</v>
      </c>
      <c r="BM416" t="s">
        <v>137</v>
      </c>
      <c r="BN416" t="s">
        <v>142</v>
      </c>
      <c r="BO416" t="s">
        <v>135</v>
      </c>
      <c r="BP416" t="s">
        <v>139</v>
      </c>
      <c r="BQ416" t="s">
        <v>145</v>
      </c>
      <c r="BR416" t="s">
        <v>137</v>
      </c>
      <c r="BS416">
        <v>5.3</v>
      </c>
      <c r="BT416" t="s">
        <v>137</v>
      </c>
      <c r="BU416" t="s">
        <v>146</v>
      </c>
      <c r="BV416" t="s">
        <v>147</v>
      </c>
      <c r="BW416" t="s">
        <v>235</v>
      </c>
      <c r="BX416" t="s">
        <v>137</v>
      </c>
      <c r="BY416" t="s">
        <v>137</v>
      </c>
      <c r="BZ416" t="s">
        <v>137</v>
      </c>
      <c r="CA416" t="s">
        <v>137</v>
      </c>
      <c r="CD416" t="s">
        <v>137</v>
      </c>
      <c r="CG416" t="s">
        <v>137</v>
      </c>
      <c r="CH416" t="s">
        <v>137</v>
      </c>
      <c r="CI416" t="s">
        <v>210</v>
      </c>
      <c r="CJ416" t="s">
        <v>903</v>
      </c>
      <c r="CK416" t="s">
        <v>482</v>
      </c>
      <c r="CL416" t="s">
        <v>137</v>
      </c>
      <c r="CM416" t="s">
        <v>137</v>
      </c>
      <c r="CN416" t="s">
        <v>137</v>
      </c>
      <c r="CO416" t="s">
        <v>137</v>
      </c>
      <c r="CP416">
        <v>6</v>
      </c>
      <c r="CQ416" t="s">
        <v>496</v>
      </c>
      <c r="CR416" t="s">
        <v>177</v>
      </c>
      <c r="CS416" t="s">
        <v>137</v>
      </c>
      <c r="CT416" t="s">
        <v>137</v>
      </c>
      <c r="CX416" t="s">
        <v>161</v>
      </c>
      <c r="CY416" t="s">
        <v>200</v>
      </c>
      <c r="CZ416" t="s">
        <v>137</v>
      </c>
      <c r="DB416" t="s">
        <v>201</v>
      </c>
      <c r="DC416" t="s">
        <v>137</v>
      </c>
      <c r="DE416" t="s">
        <v>208</v>
      </c>
      <c r="DF416" t="s">
        <v>137</v>
      </c>
      <c r="DH416" t="s">
        <v>137</v>
      </c>
      <c r="DI416" t="s">
        <v>137</v>
      </c>
      <c r="DJ416" t="s">
        <v>137</v>
      </c>
      <c r="DM416" t="s">
        <v>137</v>
      </c>
      <c r="DQ416">
        <v>2</v>
      </c>
      <c r="DT416">
        <f t="shared" si="10"/>
        <v>20</v>
      </c>
    </row>
    <row r="417" spans="1:124" x14ac:dyDescent="0.3">
      <c r="A417">
        <v>509</v>
      </c>
      <c r="B417" t="s">
        <v>282</v>
      </c>
      <c r="C417" t="s">
        <v>1148</v>
      </c>
      <c r="D417" t="s">
        <v>1159</v>
      </c>
      <c r="E417">
        <v>2393</v>
      </c>
      <c r="F417">
        <v>4</v>
      </c>
      <c r="G417">
        <v>4</v>
      </c>
      <c r="H417" t="s">
        <v>123</v>
      </c>
      <c r="I417" t="s">
        <v>124</v>
      </c>
      <c r="J417" t="s">
        <v>168</v>
      </c>
      <c r="K417" t="s">
        <v>125</v>
      </c>
      <c r="L417">
        <v>55</v>
      </c>
      <c r="M417" t="s">
        <v>296</v>
      </c>
      <c r="N417">
        <v>1795</v>
      </c>
      <c r="O417">
        <v>4735</v>
      </c>
      <c r="P417">
        <v>1830</v>
      </c>
      <c r="Q417" t="s">
        <v>264</v>
      </c>
      <c r="R417">
        <v>5</v>
      </c>
      <c r="S417">
        <v>12</v>
      </c>
      <c r="T417" s="1" t="s">
        <v>128</v>
      </c>
      <c r="U417" t="s">
        <v>170</v>
      </c>
      <c r="V417" t="s">
        <v>1160</v>
      </c>
      <c r="W417">
        <v>5</v>
      </c>
      <c r="X417" t="s">
        <v>1149</v>
      </c>
      <c r="Y417" t="s">
        <v>156</v>
      </c>
      <c r="Z417" t="s">
        <v>130</v>
      </c>
      <c r="AA417" t="s">
        <v>551</v>
      </c>
      <c r="AB417" t="s">
        <v>1150</v>
      </c>
      <c r="AC417" t="s">
        <v>1151</v>
      </c>
      <c r="AD417" t="s">
        <v>1151</v>
      </c>
      <c r="AE417" t="s">
        <v>1152</v>
      </c>
      <c r="AF417" t="s">
        <v>1152</v>
      </c>
      <c r="AG417" t="s">
        <v>131</v>
      </c>
      <c r="AH417" t="s">
        <v>166</v>
      </c>
      <c r="AI417" t="s">
        <v>280</v>
      </c>
      <c r="AJ417" t="s">
        <v>1153</v>
      </c>
      <c r="AK417" t="s">
        <v>1154</v>
      </c>
      <c r="AL417" t="s">
        <v>134</v>
      </c>
      <c r="AM417" t="s">
        <v>135</v>
      </c>
      <c r="AN417" t="s">
        <v>135</v>
      </c>
      <c r="AO417" t="s">
        <v>137</v>
      </c>
      <c r="AP417">
        <v>7</v>
      </c>
      <c r="AQ417" t="s">
        <v>138</v>
      </c>
      <c r="AR417" t="s">
        <v>139</v>
      </c>
      <c r="AS417" t="s">
        <v>1155</v>
      </c>
      <c r="AT417" t="s">
        <v>1152</v>
      </c>
      <c r="AU417" t="s">
        <v>137</v>
      </c>
      <c r="AV417">
        <v>2</v>
      </c>
      <c r="AW417" t="s">
        <v>140</v>
      </c>
      <c r="AX417" t="s">
        <v>137</v>
      </c>
      <c r="AY417" t="s">
        <v>137</v>
      </c>
      <c r="AZ417" t="s">
        <v>1156</v>
      </c>
      <c r="BA417" t="s">
        <v>137</v>
      </c>
      <c r="BB417" t="s">
        <v>202</v>
      </c>
      <c r="BC417">
        <v>378</v>
      </c>
      <c r="BD417" t="s">
        <v>137</v>
      </c>
      <c r="BE417" t="s">
        <v>137</v>
      </c>
      <c r="BF417" t="s">
        <v>137</v>
      </c>
      <c r="BG417" t="s">
        <v>134</v>
      </c>
      <c r="BH417" t="s">
        <v>193</v>
      </c>
      <c r="BI417" t="s">
        <v>137</v>
      </c>
      <c r="BJ417" t="s">
        <v>193</v>
      </c>
      <c r="BK417" t="s">
        <v>137</v>
      </c>
      <c r="BM417" t="s">
        <v>137</v>
      </c>
      <c r="BN417" t="s">
        <v>139</v>
      </c>
      <c r="BO417" t="s">
        <v>134</v>
      </c>
      <c r="BP417" t="s">
        <v>139</v>
      </c>
      <c r="BQ417" t="s">
        <v>145</v>
      </c>
      <c r="BR417" t="s">
        <v>137</v>
      </c>
      <c r="BS417">
        <v>5.4</v>
      </c>
      <c r="BT417" t="s">
        <v>137</v>
      </c>
      <c r="BU417" t="s">
        <v>146</v>
      </c>
      <c r="BV417" t="s">
        <v>137</v>
      </c>
      <c r="BW417" t="s">
        <v>235</v>
      </c>
      <c r="BX417" t="s">
        <v>137</v>
      </c>
      <c r="CD417" t="s">
        <v>137</v>
      </c>
      <c r="CG417" t="s">
        <v>137</v>
      </c>
      <c r="CH417" t="s">
        <v>137</v>
      </c>
      <c r="CI417" t="s">
        <v>210</v>
      </c>
      <c r="CJ417" t="s">
        <v>1157</v>
      </c>
      <c r="CK417" t="s">
        <v>1158</v>
      </c>
      <c r="CL417" t="s">
        <v>137</v>
      </c>
      <c r="CM417" t="s">
        <v>137</v>
      </c>
      <c r="CN417" t="s">
        <v>137</v>
      </c>
      <c r="CP417">
        <v>3</v>
      </c>
      <c r="CQ417" t="s">
        <v>373</v>
      </c>
      <c r="CR417" t="s">
        <v>162</v>
      </c>
      <c r="CS417" t="s">
        <v>137</v>
      </c>
      <c r="CT417" t="s">
        <v>137</v>
      </c>
      <c r="CW417" t="s">
        <v>137</v>
      </c>
      <c r="CX417" t="s">
        <v>161</v>
      </c>
      <c r="CY417" t="s">
        <v>200</v>
      </c>
      <c r="CZ417" t="s">
        <v>137</v>
      </c>
      <c r="DA417" t="s">
        <v>137</v>
      </c>
      <c r="DB417" t="s">
        <v>201</v>
      </c>
      <c r="DC417" t="s">
        <v>137</v>
      </c>
      <c r="DD417" t="s">
        <v>137</v>
      </c>
      <c r="DE417" t="s">
        <v>208</v>
      </c>
      <c r="DF417" t="s">
        <v>137</v>
      </c>
      <c r="DH417" t="s">
        <v>137</v>
      </c>
      <c r="DI417" t="s">
        <v>137</v>
      </c>
      <c r="DJ417" t="s">
        <v>137</v>
      </c>
      <c r="DK417" t="s">
        <v>137</v>
      </c>
      <c r="DM417" t="s">
        <v>137</v>
      </c>
      <c r="DN417" t="s">
        <v>137</v>
      </c>
      <c r="DQ417">
        <v>2</v>
      </c>
      <c r="DT417">
        <f t="shared" si="10"/>
        <v>17</v>
      </c>
    </row>
    <row r="418" spans="1:124" x14ac:dyDescent="0.3">
      <c r="A418">
        <v>512</v>
      </c>
      <c r="B418" t="s">
        <v>282</v>
      </c>
      <c r="C418" t="s">
        <v>1148</v>
      </c>
      <c r="D418" t="s">
        <v>1167</v>
      </c>
      <c r="E418">
        <v>2393</v>
      </c>
      <c r="F418">
        <v>4</v>
      </c>
      <c r="G418">
        <v>4</v>
      </c>
      <c r="H418" t="s">
        <v>123</v>
      </c>
      <c r="I418" t="s">
        <v>124</v>
      </c>
      <c r="J418" t="s">
        <v>168</v>
      </c>
      <c r="K418" t="s">
        <v>125</v>
      </c>
      <c r="L418">
        <v>55</v>
      </c>
      <c r="M418" t="s">
        <v>296</v>
      </c>
      <c r="N418">
        <v>1795</v>
      </c>
      <c r="O418">
        <v>4735</v>
      </c>
      <c r="P418">
        <v>1830</v>
      </c>
      <c r="Q418" t="s">
        <v>264</v>
      </c>
      <c r="R418">
        <v>5</v>
      </c>
      <c r="S418">
        <v>12</v>
      </c>
      <c r="T418" s="1" t="s">
        <v>128</v>
      </c>
      <c r="U418" t="s">
        <v>1111</v>
      </c>
      <c r="V418" t="s">
        <v>1168</v>
      </c>
      <c r="W418">
        <v>5</v>
      </c>
      <c r="X418" t="s">
        <v>1149</v>
      </c>
      <c r="Y418" t="s">
        <v>156</v>
      </c>
      <c r="Z418" t="s">
        <v>130</v>
      </c>
      <c r="AA418" t="s">
        <v>551</v>
      </c>
      <c r="AB418" t="s">
        <v>1150</v>
      </c>
      <c r="AC418" t="s">
        <v>1151</v>
      </c>
      <c r="AD418" t="s">
        <v>1151</v>
      </c>
      <c r="AE418" t="s">
        <v>1165</v>
      </c>
      <c r="AF418" t="s">
        <v>1165</v>
      </c>
      <c r="AG418" t="s">
        <v>131</v>
      </c>
      <c r="AH418" t="s">
        <v>166</v>
      </c>
      <c r="AI418" t="s">
        <v>280</v>
      </c>
      <c r="AJ418" t="s">
        <v>1153</v>
      </c>
      <c r="AK418" t="s">
        <v>1154</v>
      </c>
      <c r="AL418" t="s">
        <v>134</v>
      </c>
      <c r="AM418" t="s">
        <v>135</v>
      </c>
      <c r="AN418" t="s">
        <v>135</v>
      </c>
      <c r="AO418" t="s">
        <v>137</v>
      </c>
      <c r="AP418">
        <v>7</v>
      </c>
      <c r="AQ418" t="s">
        <v>138</v>
      </c>
      <c r="AR418" t="s">
        <v>139</v>
      </c>
      <c r="AS418" t="s">
        <v>1155</v>
      </c>
      <c r="AT418" t="s">
        <v>1165</v>
      </c>
      <c r="AU418" t="s">
        <v>137</v>
      </c>
      <c r="AV418" t="s">
        <v>137</v>
      </c>
      <c r="AW418" t="s">
        <v>140</v>
      </c>
      <c r="AX418" t="s">
        <v>137</v>
      </c>
      <c r="AY418" t="s">
        <v>137</v>
      </c>
      <c r="AZ418" t="s">
        <v>1156</v>
      </c>
      <c r="BA418" t="s">
        <v>137</v>
      </c>
      <c r="BB418" t="s">
        <v>199</v>
      </c>
      <c r="BC418">
        <v>378</v>
      </c>
      <c r="BD418" t="s">
        <v>137</v>
      </c>
      <c r="BE418" t="s">
        <v>137</v>
      </c>
      <c r="BF418" t="s">
        <v>137</v>
      </c>
      <c r="BG418" t="s">
        <v>134</v>
      </c>
      <c r="BH418" t="s">
        <v>193</v>
      </c>
      <c r="BI418" t="s">
        <v>137</v>
      </c>
      <c r="BJ418" t="s">
        <v>193</v>
      </c>
      <c r="BK418" t="s">
        <v>137</v>
      </c>
      <c r="BM418" t="s">
        <v>137</v>
      </c>
      <c r="BN418" t="s">
        <v>142</v>
      </c>
      <c r="BO418" t="s">
        <v>134</v>
      </c>
      <c r="BP418" t="s">
        <v>139</v>
      </c>
      <c r="BQ418" t="s">
        <v>145</v>
      </c>
      <c r="BR418" t="s">
        <v>137</v>
      </c>
      <c r="BS418">
        <v>5.4</v>
      </c>
      <c r="BT418" t="s">
        <v>137</v>
      </c>
      <c r="BU418" t="s">
        <v>146</v>
      </c>
      <c r="BV418" t="s">
        <v>137</v>
      </c>
      <c r="BW418" t="s">
        <v>235</v>
      </c>
      <c r="BX418" t="s">
        <v>137</v>
      </c>
      <c r="BY418" t="s">
        <v>137</v>
      </c>
      <c r="CA418" t="s">
        <v>137</v>
      </c>
      <c r="CD418" t="s">
        <v>137</v>
      </c>
      <c r="CG418" t="s">
        <v>137</v>
      </c>
      <c r="CH418" t="s">
        <v>137</v>
      </c>
      <c r="CI418" t="s">
        <v>210</v>
      </c>
      <c r="CJ418" t="s">
        <v>1114</v>
      </c>
      <c r="CK418" t="s">
        <v>1169</v>
      </c>
      <c r="CL418" t="s">
        <v>137</v>
      </c>
      <c r="CM418" t="s">
        <v>137</v>
      </c>
      <c r="CN418" t="s">
        <v>137</v>
      </c>
      <c r="CP418">
        <v>7</v>
      </c>
      <c r="CQ418" t="s">
        <v>373</v>
      </c>
      <c r="CR418" t="s">
        <v>226</v>
      </c>
      <c r="CS418" t="s">
        <v>137</v>
      </c>
      <c r="CT418" t="s">
        <v>137</v>
      </c>
      <c r="CW418" t="s">
        <v>137</v>
      </c>
      <c r="CX418" t="s">
        <v>161</v>
      </c>
      <c r="CY418" t="s">
        <v>200</v>
      </c>
      <c r="CZ418" t="s">
        <v>137</v>
      </c>
      <c r="DA418" t="s">
        <v>137</v>
      </c>
      <c r="DB418" t="s">
        <v>333</v>
      </c>
      <c r="DC418" t="s">
        <v>137</v>
      </c>
      <c r="DD418" t="s">
        <v>137</v>
      </c>
      <c r="DE418" t="s">
        <v>208</v>
      </c>
      <c r="DF418" t="s">
        <v>137</v>
      </c>
      <c r="DG418" t="s">
        <v>137</v>
      </c>
      <c r="DH418" t="s">
        <v>137</v>
      </c>
      <c r="DI418" t="s">
        <v>137</v>
      </c>
      <c r="DJ418" t="s">
        <v>137</v>
      </c>
      <c r="DK418" t="s">
        <v>137</v>
      </c>
      <c r="DM418" t="s">
        <v>137</v>
      </c>
      <c r="DN418" t="s">
        <v>137</v>
      </c>
      <c r="DO418" t="s">
        <v>137</v>
      </c>
      <c r="DP418" t="s">
        <v>137</v>
      </c>
      <c r="DQ418">
        <v>2</v>
      </c>
      <c r="DT418">
        <f t="shared" si="10"/>
        <v>12</v>
      </c>
    </row>
    <row r="419" spans="1:124" x14ac:dyDescent="0.3">
      <c r="A419">
        <v>515</v>
      </c>
      <c r="B419" t="s">
        <v>282</v>
      </c>
      <c r="C419" t="s">
        <v>1148</v>
      </c>
      <c r="D419" t="s">
        <v>1179</v>
      </c>
      <c r="E419">
        <v>2393</v>
      </c>
      <c r="F419">
        <v>4</v>
      </c>
      <c r="G419">
        <v>4</v>
      </c>
      <c r="H419" t="s">
        <v>123</v>
      </c>
      <c r="I419" t="s">
        <v>124</v>
      </c>
      <c r="J419" t="s">
        <v>168</v>
      </c>
      <c r="K419" t="s">
        <v>125</v>
      </c>
      <c r="L419">
        <v>55</v>
      </c>
      <c r="M419" t="s">
        <v>126</v>
      </c>
      <c r="N419">
        <v>1795</v>
      </c>
      <c r="O419">
        <v>4735</v>
      </c>
      <c r="P419">
        <v>1830</v>
      </c>
      <c r="Q419" t="s">
        <v>264</v>
      </c>
      <c r="R419">
        <v>5</v>
      </c>
      <c r="S419">
        <v>11.2</v>
      </c>
      <c r="T419" s="1" t="s">
        <v>128</v>
      </c>
      <c r="U419" t="s">
        <v>1180</v>
      </c>
      <c r="V419" t="s">
        <v>1168</v>
      </c>
      <c r="W419">
        <v>6</v>
      </c>
      <c r="X419" t="s">
        <v>1149</v>
      </c>
      <c r="Y419" t="s">
        <v>156</v>
      </c>
      <c r="Z419" t="s">
        <v>130</v>
      </c>
      <c r="AA419" t="s">
        <v>551</v>
      </c>
      <c r="AB419" t="s">
        <v>1150</v>
      </c>
      <c r="AC419" t="s">
        <v>1151</v>
      </c>
      <c r="AD419" t="s">
        <v>1151</v>
      </c>
      <c r="AE419" t="s">
        <v>1165</v>
      </c>
      <c r="AF419" t="s">
        <v>1165</v>
      </c>
      <c r="AG419" t="s">
        <v>131</v>
      </c>
      <c r="AH419" t="s">
        <v>166</v>
      </c>
      <c r="AI419" t="s">
        <v>280</v>
      </c>
      <c r="AJ419" t="s">
        <v>1181</v>
      </c>
      <c r="AK419" t="s">
        <v>1182</v>
      </c>
      <c r="AL419" t="s">
        <v>134</v>
      </c>
      <c r="AM419" t="s">
        <v>135</v>
      </c>
      <c r="AN419" t="s">
        <v>135</v>
      </c>
      <c r="AO419" t="s">
        <v>137</v>
      </c>
      <c r="AP419">
        <v>7</v>
      </c>
      <c r="AQ419" t="s">
        <v>138</v>
      </c>
      <c r="AR419" t="s">
        <v>150</v>
      </c>
      <c r="AS419" t="s">
        <v>1155</v>
      </c>
      <c r="AT419" t="s">
        <v>1165</v>
      </c>
      <c r="AU419" t="s">
        <v>137</v>
      </c>
      <c r="AV419" t="s">
        <v>137</v>
      </c>
      <c r="AW419" t="s">
        <v>140</v>
      </c>
      <c r="AX419" t="s">
        <v>137</v>
      </c>
      <c r="AY419" t="s">
        <v>137</v>
      </c>
      <c r="AZ419" t="s">
        <v>1156</v>
      </c>
      <c r="BA419" t="s">
        <v>137</v>
      </c>
      <c r="BB419" t="s">
        <v>199</v>
      </c>
      <c r="BC419">
        <v>378</v>
      </c>
      <c r="BD419" t="s">
        <v>137</v>
      </c>
      <c r="BE419" t="s">
        <v>137</v>
      </c>
      <c r="BF419" t="s">
        <v>137</v>
      </c>
      <c r="BG419" t="s">
        <v>134</v>
      </c>
      <c r="BH419" t="s">
        <v>193</v>
      </c>
      <c r="BI419" t="s">
        <v>137</v>
      </c>
      <c r="BJ419" t="s">
        <v>193</v>
      </c>
      <c r="BK419" t="s">
        <v>137</v>
      </c>
      <c r="BM419" t="s">
        <v>137</v>
      </c>
      <c r="BN419" t="s">
        <v>142</v>
      </c>
      <c r="BO419" t="s">
        <v>134</v>
      </c>
      <c r="BP419" t="s">
        <v>139</v>
      </c>
      <c r="BQ419" t="s">
        <v>145</v>
      </c>
      <c r="BR419" t="s">
        <v>137</v>
      </c>
      <c r="BS419">
        <v>5.4</v>
      </c>
      <c r="BT419" t="s">
        <v>137</v>
      </c>
      <c r="BU419" t="s">
        <v>146</v>
      </c>
      <c r="BV419" t="s">
        <v>137</v>
      </c>
      <c r="BW419" t="s">
        <v>235</v>
      </c>
      <c r="BX419" t="s">
        <v>137</v>
      </c>
      <c r="BY419" t="s">
        <v>137</v>
      </c>
      <c r="CA419" t="s">
        <v>137</v>
      </c>
      <c r="CD419" t="s">
        <v>137</v>
      </c>
      <c r="CG419" t="s">
        <v>137</v>
      </c>
      <c r="CH419" t="s">
        <v>137</v>
      </c>
      <c r="CI419" t="s">
        <v>210</v>
      </c>
      <c r="CJ419" t="s">
        <v>1114</v>
      </c>
      <c r="CK419" t="s">
        <v>1169</v>
      </c>
      <c r="CL419" t="s">
        <v>137</v>
      </c>
      <c r="CM419" t="s">
        <v>137</v>
      </c>
      <c r="CN419" t="s">
        <v>137</v>
      </c>
      <c r="CP419">
        <v>7</v>
      </c>
      <c r="CQ419" t="s">
        <v>373</v>
      </c>
      <c r="CR419" t="s">
        <v>226</v>
      </c>
      <c r="CS419" t="s">
        <v>137</v>
      </c>
      <c r="CT419" t="s">
        <v>137</v>
      </c>
      <c r="CW419" t="s">
        <v>137</v>
      </c>
      <c r="CX419" t="s">
        <v>161</v>
      </c>
      <c r="CY419" t="s">
        <v>200</v>
      </c>
      <c r="CZ419" t="s">
        <v>137</v>
      </c>
      <c r="DA419" t="s">
        <v>137</v>
      </c>
      <c r="DB419" t="s">
        <v>333</v>
      </c>
      <c r="DC419" t="s">
        <v>137</v>
      </c>
      <c r="DD419" t="s">
        <v>137</v>
      </c>
      <c r="DE419" t="s">
        <v>208</v>
      </c>
      <c r="DF419" t="s">
        <v>137</v>
      </c>
      <c r="DG419" t="s">
        <v>137</v>
      </c>
      <c r="DH419" t="s">
        <v>137</v>
      </c>
      <c r="DI419" t="s">
        <v>137</v>
      </c>
      <c r="DJ419" t="s">
        <v>137</v>
      </c>
      <c r="DK419" t="s">
        <v>137</v>
      </c>
      <c r="DM419" t="s">
        <v>137</v>
      </c>
      <c r="DN419" t="s">
        <v>137</v>
      </c>
      <c r="DO419" t="s">
        <v>137</v>
      </c>
      <c r="DP419" t="s">
        <v>137</v>
      </c>
      <c r="DQ419">
        <v>2</v>
      </c>
      <c r="DT419">
        <f t="shared" si="10"/>
        <v>12</v>
      </c>
    </row>
    <row r="420" spans="1:124" x14ac:dyDescent="0.3">
      <c r="A420">
        <v>516</v>
      </c>
      <c r="B420" t="s">
        <v>282</v>
      </c>
      <c r="C420" t="s">
        <v>1148</v>
      </c>
      <c r="D420" t="s">
        <v>1183</v>
      </c>
      <c r="E420">
        <v>2393</v>
      </c>
      <c r="F420">
        <v>4</v>
      </c>
      <c r="G420">
        <v>4</v>
      </c>
      <c r="H420" t="s">
        <v>123</v>
      </c>
      <c r="I420" t="s">
        <v>124</v>
      </c>
      <c r="J420" t="s">
        <v>168</v>
      </c>
      <c r="K420" t="s">
        <v>125</v>
      </c>
      <c r="L420">
        <v>55</v>
      </c>
      <c r="M420" t="s">
        <v>126</v>
      </c>
      <c r="N420">
        <v>1795</v>
      </c>
      <c r="O420">
        <v>4735</v>
      </c>
      <c r="P420">
        <v>1830</v>
      </c>
      <c r="Q420" t="s">
        <v>264</v>
      </c>
      <c r="R420">
        <v>5</v>
      </c>
      <c r="S420">
        <v>11.2</v>
      </c>
      <c r="T420" s="1" t="s">
        <v>128</v>
      </c>
      <c r="U420" t="s">
        <v>1184</v>
      </c>
      <c r="V420" t="s">
        <v>1160</v>
      </c>
      <c r="W420">
        <v>5</v>
      </c>
      <c r="X420" t="s">
        <v>1149</v>
      </c>
      <c r="Y420" t="s">
        <v>156</v>
      </c>
      <c r="Z420" t="s">
        <v>130</v>
      </c>
      <c r="AA420" t="s">
        <v>551</v>
      </c>
      <c r="AB420" t="s">
        <v>1150</v>
      </c>
      <c r="AC420" t="s">
        <v>1151</v>
      </c>
      <c r="AD420" t="s">
        <v>1151</v>
      </c>
      <c r="AE420" t="s">
        <v>1152</v>
      </c>
      <c r="AF420" t="s">
        <v>1152</v>
      </c>
      <c r="AG420" t="s">
        <v>131</v>
      </c>
      <c r="AH420" t="s">
        <v>166</v>
      </c>
      <c r="AI420" t="s">
        <v>280</v>
      </c>
      <c r="AJ420" t="s">
        <v>1153</v>
      </c>
      <c r="AK420" t="s">
        <v>1154</v>
      </c>
      <c r="AL420" t="s">
        <v>134</v>
      </c>
      <c r="AM420" t="s">
        <v>135</v>
      </c>
      <c r="AN420" t="s">
        <v>135</v>
      </c>
      <c r="AO420" t="s">
        <v>137</v>
      </c>
      <c r="AP420">
        <v>7</v>
      </c>
      <c r="AQ420" t="s">
        <v>138</v>
      </c>
      <c r="AR420" t="s">
        <v>139</v>
      </c>
      <c r="AS420" t="s">
        <v>1155</v>
      </c>
      <c r="AT420" t="s">
        <v>1152</v>
      </c>
      <c r="AU420" t="s">
        <v>137</v>
      </c>
      <c r="AV420">
        <v>2</v>
      </c>
      <c r="AW420" t="s">
        <v>140</v>
      </c>
      <c r="AX420" t="s">
        <v>137</v>
      </c>
      <c r="AY420" t="s">
        <v>137</v>
      </c>
      <c r="AZ420" t="s">
        <v>1156</v>
      </c>
      <c r="BA420" t="s">
        <v>137</v>
      </c>
      <c r="BB420" t="s">
        <v>202</v>
      </c>
      <c r="BC420">
        <v>378</v>
      </c>
      <c r="BD420" t="s">
        <v>137</v>
      </c>
      <c r="BE420" t="s">
        <v>137</v>
      </c>
      <c r="BF420" t="s">
        <v>137</v>
      </c>
      <c r="BG420" t="s">
        <v>134</v>
      </c>
      <c r="BH420" t="s">
        <v>193</v>
      </c>
      <c r="BI420" t="s">
        <v>137</v>
      </c>
      <c r="BJ420" t="s">
        <v>193</v>
      </c>
      <c r="BK420" t="s">
        <v>137</v>
      </c>
      <c r="BM420" t="s">
        <v>137</v>
      </c>
      <c r="BN420" t="s">
        <v>139</v>
      </c>
      <c r="BO420" t="s">
        <v>134</v>
      </c>
      <c r="BP420" t="s">
        <v>139</v>
      </c>
      <c r="BQ420" t="s">
        <v>145</v>
      </c>
      <c r="BR420" t="s">
        <v>137</v>
      </c>
      <c r="BS420">
        <v>5.4</v>
      </c>
      <c r="BT420" t="s">
        <v>137</v>
      </c>
      <c r="BU420" t="s">
        <v>146</v>
      </c>
      <c r="BV420" t="s">
        <v>137</v>
      </c>
      <c r="BW420" t="s">
        <v>235</v>
      </c>
      <c r="BX420" t="s">
        <v>137</v>
      </c>
      <c r="CD420" t="s">
        <v>137</v>
      </c>
      <c r="CG420" t="s">
        <v>137</v>
      </c>
      <c r="CH420" t="s">
        <v>137</v>
      </c>
      <c r="CI420" t="s">
        <v>210</v>
      </c>
      <c r="CJ420" t="s">
        <v>1157</v>
      </c>
      <c r="CK420" t="s">
        <v>1158</v>
      </c>
      <c r="CL420" t="s">
        <v>137</v>
      </c>
      <c r="CM420" t="s">
        <v>137</v>
      </c>
      <c r="CN420" t="s">
        <v>137</v>
      </c>
      <c r="CP420">
        <v>3</v>
      </c>
      <c r="CQ420" t="s">
        <v>373</v>
      </c>
      <c r="CR420" t="s">
        <v>162</v>
      </c>
      <c r="CS420" t="s">
        <v>137</v>
      </c>
      <c r="CT420" t="s">
        <v>137</v>
      </c>
      <c r="CW420" t="s">
        <v>137</v>
      </c>
      <c r="CX420" t="s">
        <v>161</v>
      </c>
      <c r="CY420" t="s">
        <v>200</v>
      </c>
      <c r="CZ420" t="s">
        <v>137</v>
      </c>
      <c r="DA420" t="s">
        <v>137</v>
      </c>
      <c r="DB420" t="s">
        <v>201</v>
      </c>
      <c r="DC420" t="s">
        <v>137</v>
      </c>
      <c r="DD420" t="s">
        <v>137</v>
      </c>
      <c r="DE420" t="s">
        <v>208</v>
      </c>
      <c r="DF420" t="s">
        <v>137</v>
      </c>
      <c r="DH420" t="s">
        <v>137</v>
      </c>
      <c r="DI420" t="s">
        <v>137</v>
      </c>
      <c r="DJ420" t="s">
        <v>137</v>
      </c>
      <c r="DK420" t="s">
        <v>137</v>
      </c>
      <c r="DM420" t="s">
        <v>137</v>
      </c>
      <c r="DN420" t="s">
        <v>137</v>
      </c>
      <c r="DQ420">
        <v>2</v>
      </c>
      <c r="DT420">
        <f t="shared" si="10"/>
        <v>17</v>
      </c>
    </row>
    <row r="421" spans="1:124" x14ac:dyDescent="0.3">
      <c r="A421">
        <v>519</v>
      </c>
      <c r="B421" t="s">
        <v>282</v>
      </c>
      <c r="C421" t="s">
        <v>1148</v>
      </c>
      <c r="D421" t="s">
        <v>1186</v>
      </c>
      <c r="E421">
        <v>2393</v>
      </c>
      <c r="F421">
        <v>4</v>
      </c>
      <c r="G421">
        <v>4</v>
      </c>
      <c r="H421" t="s">
        <v>123</v>
      </c>
      <c r="I421" t="s">
        <v>124</v>
      </c>
      <c r="J421" t="s">
        <v>168</v>
      </c>
      <c r="K421" t="s">
        <v>125</v>
      </c>
      <c r="L421">
        <v>55</v>
      </c>
      <c r="M421" t="s">
        <v>296</v>
      </c>
      <c r="N421">
        <v>1795</v>
      </c>
      <c r="O421">
        <v>4735</v>
      </c>
      <c r="P421">
        <v>1830</v>
      </c>
      <c r="Q421" t="s">
        <v>264</v>
      </c>
      <c r="R421">
        <v>5</v>
      </c>
      <c r="S421">
        <v>12</v>
      </c>
      <c r="T421" s="1" t="s">
        <v>128</v>
      </c>
      <c r="U421" t="s">
        <v>170</v>
      </c>
      <c r="V421" t="s">
        <v>1187</v>
      </c>
      <c r="W421">
        <v>5</v>
      </c>
      <c r="X421" t="s">
        <v>1149</v>
      </c>
      <c r="Y421" t="s">
        <v>156</v>
      </c>
      <c r="Z421" t="s">
        <v>130</v>
      </c>
      <c r="AA421" t="s">
        <v>551</v>
      </c>
      <c r="AB421" t="s">
        <v>1150</v>
      </c>
      <c r="AC421" t="s">
        <v>1151</v>
      </c>
      <c r="AD421" t="s">
        <v>1151</v>
      </c>
      <c r="AE421" t="s">
        <v>1152</v>
      </c>
      <c r="AF421" t="s">
        <v>1152</v>
      </c>
      <c r="AG421" t="s">
        <v>131</v>
      </c>
      <c r="AH421" t="s">
        <v>166</v>
      </c>
      <c r="AI421" t="s">
        <v>280</v>
      </c>
      <c r="AJ421" t="s">
        <v>1153</v>
      </c>
      <c r="AK421" t="s">
        <v>1154</v>
      </c>
      <c r="AL421" t="s">
        <v>134</v>
      </c>
      <c r="AM421" t="s">
        <v>135</v>
      </c>
      <c r="AN421" t="s">
        <v>135</v>
      </c>
      <c r="AO421" t="s">
        <v>137</v>
      </c>
      <c r="AP421">
        <v>7</v>
      </c>
      <c r="AQ421" t="s">
        <v>138</v>
      </c>
      <c r="AR421" t="s">
        <v>139</v>
      </c>
      <c r="AS421" t="s">
        <v>1155</v>
      </c>
      <c r="AT421" t="s">
        <v>1152</v>
      </c>
      <c r="AU421" t="s">
        <v>137</v>
      </c>
      <c r="AV421">
        <v>2</v>
      </c>
      <c r="AW421" t="s">
        <v>140</v>
      </c>
      <c r="AX421" t="s">
        <v>137</v>
      </c>
      <c r="AY421" t="s">
        <v>137</v>
      </c>
      <c r="AZ421" t="s">
        <v>1156</v>
      </c>
      <c r="BA421" t="s">
        <v>137</v>
      </c>
      <c r="BB421" t="s">
        <v>199</v>
      </c>
      <c r="BC421">
        <v>378</v>
      </c>
      <c r="BD421" t="s">
        <v>137</v>
      </c>
      <c r="BE421" t="s">
        <v>137</v>
      </c>
      <c r="BF421" t="s">
        <v>137</v>
      </c>
      <c r="BG421" t="s">
        <v>134</v>
      </c>
      <c r="BH421" t="s">
        <v>193</v>
      </c>
      <c r="BI421" t="s">
        <v>137</v>
      </c>
      <c r="BJ421" t="s">
        <v>193</v>
      </c>
      <c r="BK421" t="s">
        <v>137</v>
      </c>
      <c r="BM421" t="s">
        <v>137</v>
      </c>
      <c r="BN421" t="s">
        <v>139</v>
      </c>
      <c r="BO421" t="s">
        <v>134</v>
      </c>
      <c r="BP421" t="s">
        <v>139</v>
      </c>
      <c r="BQ421" t="s">
        <v>145</v>
      </c>
      <c r="BR421" t="s">
        <v>137</v>
      </c>
      <c r="BS421">
        <v>5.4</v>
      </c>
      <c r="BT421" t="s">
        <v>137</v>
      </c>
      <c r="BU421" t="s">
        <v>146</v>
      </c>
      <c r="BV421" t="s">
        <v>137</v>
      </c>
      <c r="BW421" t="s">
        <v>235</v>
      </c>
      <c r="BX421" t="s">
        <v>137</v>
      </c>
      <c r="CD421" t="s">
        <v>137</v>
      </c>
      <c r="CG421" t="s">
        <v>137</v>
      </c>
      <c r="CH421" t="s">
        <v>137</v>
      </c>
      <c r="CI421" t="s">
        <v>210</v>
      </c>
      <c r="CJ421" t="s">
        <v>1157</v>
      </c>
      <c r="CK421" t="s">
        <v>1158</v>
      </c>
      <c r="CL421" t="s">
        <v>137</v>
      </c>
      <c r="CM421" t="s">
        <v>137</v>
      </c>
      <c r="CN421" t="s">
        <v>137</v>
      </c>
      <c r="CP421">
        <v>3</v>
      </c>
      <c r="CQ421" t="s">
        <v>373</v>
      </c>
      <c r="CR421" t="s">
        <v>162</v>
      </c>
      <c r="CS421" t="s">
        <v>137</v>
      </c>
      <c r="CT421" t="s">
        <v>137</v>
      </c>
      <c r="CW421" t="s">
        <v>137</v>
      </c>
      <c r="CX421" t="s">
        <v>161</v>
      </c>
      <c r="CY421" t="s">
        <v>200</v>
      </c>
      <c r="CZ421" t="s">
        <v>137</v>
      </c>
      <c r="DA421" t="s">
        <v>137</v>
      </c>
      <c r="DB421" t="s">
        <v>201</v>
      </c>
      <c r="DC421" t="s">
        <v>137</v>
      </c>
      <c r="DD421" t="s">
        <v>137</v>
      </c>
      <c r="DE421" t="s">
        <v>208</v>
      </c>
      <c r="DF421" t="s">
        <v>137</v>
      </c>
      <c r="DH421" t="s">
        <v>137</v>
      </c>
      <c r="DI421" t="s">
        <v>137</v>
      </c>
      <c r="DJ421" t="s">
        <v>137</v>
      </c>
      <c r="DK421" t="s">
        <v>137</v>
      </c>
      <c r="DM421" t="s">
        <v>137</v>
      </c>
      <c r="DN421" t="s">
        <v>137</v>
      </c>
      <c r="DQ421">
        <v>2</v>
      </c>
      <c r="DT421">
        <f t="shared" si="10"/>
        <v>17</v>
      </c>
    </row>
    <row r="422" spans="1:124" x14ac:dyDescent="0.3">
      <c r="A422">
        <v>520</v>
      </c>
      <c r="B422" t="s">
        <v>282</v>
      </c>
      <c r="C422" t="s">
        <v>1148</v>
      </c>
      <c r="D422" t="s">
        <v>1188</v>
      </c>
      <c r="E422">
        <v>2393</v>
      </c>
      <c r="F422">
        <v>4</v>
      </c>
      <c r="G422">
        <v>4</v>
      </c>
      <c r="H422" t="s">
        <v>123</v>
      </c>
      <c r="I422" t="s">
        <v>124</v>
      </c>
      <c r="J422" t="s">
        <v>168</v>
      </c>
      <c r="K422" t="s">
        <v>125</v>
      </c>
      <c r="L422">
        <v>55</v>
      </c>
      <c r="M422" t="s">
        <v>126</v>
      </c>
      <c r="N422">
        <v>1795</v>
      </c>
      <c r="O422">
        <v>4735</v>
      </c>
      <c r="P422">
        <v>1830</v>
      </c>
      <c r="Q422" t="s">
        <v>264</v>
      </c>
      <c r="R422">
        <v>5</v>
      </c>
      <c r="S422">
        <v>11.2</v>
      </c>
      <c r="T422" s="1" t="s">
        <v>128</v>
      </c>
      <c r="U422" t="s">
        <v>1184</v>
      </c>
      <c r="V422" t="s">
        <v>1160</v>
      </c>
      <c r="W422">
        <v>5</v>
      </c>
      <c r="X422" t="s">
        <v>1149</v>
      </c>
      <c r="Y422" t="s">
        <v>156</v>
      </c>
      <c r="Z422" t="s">
        <v>130</v>
      </c>
      <c r="AA422" t="s">
        <v>551</v>
      </c>
      <c r="AB422" t="s">
        <v>1150</v>
      </c>
      <c r="AC422" t="s">
        <v>1151</v>
      </c>
      <c r="AD422" t="s">
        <v>1151</v>
      </c>
      <c r="AE422" t="s">
        <v>1152</v>
      </c>
      <c r="AF422" t="s">
        <v>1152</v>
      </c>
      <c r="AG422" t="s">
        <v>131</v>
      </c>
      <c r="AH422" t="s">
        <v>166</v>
      </c>
      <c r="AI422" t="s">
        <v>280</v>
      </c>
      <c r="AJ422" t="s">
        <v>1172</v>
      </c>
      <c r="AK422" t="s">
        <v>1173</v>
      </c>
      <c r="AL422" t="s">
        <v>134</v>
      </c>
      <c r="AM422" t="s">
        <v>135</v>
      </c>
      <c r="AN422" t="s">
        <v>135</v>
      </c>
      <c r="AO422">
        <v>2</v>
      </c>
      <c r="AP422">
        <v>7</v>
      </c>
      <c r="AQ422" t="s">
        <v>138</v>
      </c>
      <c r="AR422" t="s">
        <v>139</v>
      </c>
      <c r="AS422" t="s">
        <v>1155</v>
      </c>
      <c r="AT422" t="s">
        <v>1152</v>
      </c>
      <c r="AU422" t="s">
        <v>137</v>
      </c>
      <c r="AV422">
        <v>2</v>
      </c>
      <c r="AW422" t="s">
        <v>140</v>
      </c>
      <c r="AX422" t="s">
        <v>137</v>
      </c>
      <c r="AY422" t="s">
        <v>137</v>
      </c>
      <c r="AZ422" t="s">
        <v>1156</v>
      </c>
      <c r="BA422" t="s">
        <v>137</v>
      </c>
      <c r="BB422" t="s">
        <v>202</v>
      </c>
      <c r="BC422">
        <v>378</v>
      </c>
      <c r="BD422" t="s">
        <v>137</v>
      </c>
      <c r="BE422" t="s">
        <v>137</v>
      </c>
      <c r="BF422" t="s">
        <v>137</v>
      </c>
      <c r="BG422" t="s">
        <v>134</v>
      </c>
      <c r="BH422" t="s">
        <v>193</v>
      </c>
      <c r="BI422" t="s">
        <v>137</v>
      </c>
      <c r="BJ422" t="s">
        <v>193</v>
      </c>
      <c r="BK422" t="s">
        <v>137</v>
      </c>
      <c r="BM422" t="s">
        <v>137</v>
      </c>
      <c r="BN422" t="s">
        <v>139</v>
      </c>
      <c r="BO422" t="s">
        <v>134</v>
      </c>
      <c r="BP422" t="s">
        <v>139</v>
      </c>
      <c r="BQ422" t="s">
        <v>145</v>
      </c>
      <c r="BR422" t="s">
        <v>137</v>
      </c>
      <c r="BS422">
        <v>5.4</v>
      </c>
      <c r="BT422" t="s">
        <v>137</v>
      </c>
      <c r="BU422" t="s">
        <v>146</v>
      </c>
      <c r="BV422" t="s">
        <v>137</v>
      </c>
      <c r="BW422" t="s">
        <v>235</v>
      </c>
      <c r="BX422" t="s">
        <v>137</v>
      </c>
      <c r="BZ422" t="s">
        <v>137</v>
      </c>
      <c r="CA422" t="s">
        <v>137</v>
      </c>
      <c r="CD422" t="s">
        <v>137</v>
      </c>
      <c r="CG422" t="s">
        <v>137</v>
      </c>
      <c r="CH422" t="s">
        <v>137</v>
      </c>
      <c r="CI422" t="s">
        <v>210</v>
      </c>
      <c r="CJ422" t="s">
        <v>1157</v>
      </c>
      <c r="CK422" t="s">
        <v>1158</v>
      </c>
      <c r="CL422" t="s">
        <v>137</v>
      </c>
      <c r="CM422" t="s">
        <v>137</v>
      </c>
      <c r="CN422" t="s">
        <v>137</v>
      </c>
      <c r="CO422" t="s">
        <v>137</v>
      </c>
      <c r="CP422">
        <v>3</v>
      </c>
      <c r="CQ422" t="s">
        <v>373</v>
      </c>
      <c r="CR422" t="s">
        <v>162</v>
      </c>
      <c r="CS422" t="s">
        <v>137</v>
      </c>
      <c r="CT422" t="s">
        <v>137</v>
      </c>
      <c r="CW422" t="s">
        <v>137</v>
      </c>
      <c r="CX422" t="s">
        <v>161</v>
      </c>
      <c r="CY422" t="s">
        <v>200</v>
      </c>
      <c r="CZ422" t="s">
        <v>137</v>
      </c>
      <c r="DA422" t="s">
        <v>137</v>
      </c>
      <c r="DB422" t="s">
        <v>201</v>
      </c>
      <c r="DD422" t="s">
        <v>137</v>
      </c>
      <c r="DE422" t="s">
        <v>208</v>
      </c>
      <c r="DF422" t="s">
        <v>137</v>
      </c>
      <c r="DH422" t="s">
        <v>137</v>
      </c>
      <c r="DI422" t="s">
        <v>137</v>
      </c>
      <c r="DJ422" t="s">
        <v>137</v>
      </c>
      <c r="DK422" t="s">
        <v>137</v>
      </c>
      <c r="DM422" t="s">
        <v>137</v>
      </c>
      <c r="DN422" t="s">
        <v>137</v>
      </c>
      <c r="DQ422">
        <v>2</v>
      </c>
      <c r="DT422">
        <f t="shared" si="10"/>
        <v>15</v>
      </c>
    </row>
    <row r="423" spans="1:124" x14ac:dyDescent="0.3">
      <c r="A423">
        <v>521</v>
      </c>
      <c r="B423" t="s">
        <v>282</v>
      </c>
      <c r="C423" t="s">
        <v>1148</v>
      </c>
      <c r="D423" t="s">
        <v>1189</v>
      </c>
      <c r="E423">
        <v>2694</v>
      </c>
      <c r="F423">
        <v>4</v>
      </c>
      <c r="G423">
        <v>4</v>
      </c>
      <c r="H423" t="s">
        <v>123</v>
      </c>
      <c r="I423" t="s">
        <v>124</v>
      </c>
      <c r="J423" t="s">
        <v>168</v>
      </c>
      <c r="K423" t="s">
        <v>125</v>
      </c>
      <c r="L423">
        <v>55</v>
      </c>
      <c r="M423" t="s">
        <v>126</v>
      </c>
      <c r="N423">
        <v>1795</v>
      </c>
      <c r="O423">
        <v>4735</v>
      </c>
      <c r="P423">
        <v>1830</v>
      </c>
      <c r="Q423" t="s">
        <v>264</v>
      </c>
      <c r="R423">
        <v>5</v>
      </c>
      <c r="S423">
        <v>11.2</v>
      </c>
      <c r="T423" s="1" t="s">
        <v>128</v>
      </c>
      <c r="U423" t="s">
        <v>1180</v>
      </c>
      <c r="V423" t="s">
        <v>1168</v>
      </c>
      <c r="W423">
        <v>6</v>
      </c>
      <c r="X423" t="s">
        <v>1149</v>
      </c>
      <c r="Y423" t="s">
        <v>156</v>
      </c>
      <c r="Z423" t="s">
        <v>130</v>
      </c>
      <c r="AA423" t="s">
        <v>551</v>
      </c>
      <c r="AB423" t="s">
        <v>1150</v>
      </c>
      <c r="AC423" t="s">
        <v>1151</v>
      </c>
      <c r="AD423" t="s">
        <v>1151</v>
      </c>
      <c r="AE423" t="s">
        <v>1165</v>
      </c>
      <c r="AF423" t="s">
        <v>1165</v>
      </c>
      <c r="AG423" t="s">
        <v>131</v>
      </c>
      <c r="AH423" t="s">
        <v>166</v>
      </c>
      <c r="AI423" t="s">
        <v>280</v>
      </c>
      <c r="AJ423" t="s">
        <v>1172</v>
      </c>
      <c r="AK423" t="s">
        <v>1173</v>
      </c>
      <c r="AL423" t="s">
        <v>134</v>
      </c>
      <c r="AM423" t="s">
        <v>135</v>
      </c>
      <c r="AN423" t="s">
        <v>135</v>
      </c>
      <c r="AO423">
        <v>2</v>
      </c>
      <c r="AP423">
        <v>7</v>
      </c>
      <c r="AQ423" t="s">
        <v>396</v>
      </c>
      <c r="AR423" t="s">
        <v>150</v>
      </c>
      <c r="AS423" t="s">
        <v>1155</v>
      </c>
      <c r="AT423" t="s">
        <v>1165</v>
      </c>
      <c r="AU423" t="s">
        <v>137</v>
      </c>
      <c r="AV423" t="s">
        <v>137</v>
      </c>
      <c r="AW423" t="s">
        <v>140</v>
      </c>
      <c r="AX423" t="s">
        <v>137</v>
      </c>
      <c r="AY423" t="s">
        <v>137</v>
      </c>
      <c r="AZ423" t="s">
        <v>1156</v>
      </c>
      <c r="BA423" t="s">
        <v>137</v>
      </c>
      <c r="BB423" t="s">
        <v>199</v>
      </c>
      <c r="BC423">
        <v>378</v>
      </c>
      <c r="BD423" t="s">
        <v>137</v>
      </c>
      <c r="BE423" t="s">
        <v>137</v>
      </c>
      <c r="BF423" t="s">
        <v>137</v>
      </c>
      <c r="BG423" t="s">
        <v>134</v>
      </c>
      <c r="BH423" t="s">
        <v>193</v>
      </c>
      <c r="BI423" t="s">
        <v>137</v>
      </c>
      <c r="BJ423" t="s">
        <v>193</v>
      </c>
      <c r="BK423" t="s">
        <v>137</v>
      </c>
      <c r="BM423" t="s">
        <v>137</v>
      </c>
      <c r="BN423" t="s">
        <v>142</v>
      </c>
      <c r="BO423" t="s">
        <v>134</v>
      </c>
      <c r="BP423" t="s">
        <v>139</v>
      </c>
      <c r="BQ423" t="s">
        <v>145</v>
      </c>
      <c r="BR423" t="s">
        <v>137</v>
      </c>
      <c r="BS423">
        <v>5.4</v>
      </c>
      <c r="BT423" t="s">
        <v>137</v>
      </c>
      <c r="BU423" t="s">
        <v>146</v>
      </c>
      <c r="BV423" t="s">
        <v>137</v>
      </c>
      <c r="BW423" t="s">
        <v>235</v>
      </c>
      <c r="BX423" t="s">
        <v>137</v>
      </c>
      <c r="BY423" t="s">
        <v>137</v>
      </c>
      <c r="BZ423" t="s">
        <v>137</v>
      </c>
      <c r="CA423" t="s">
        <v>137</v>
      </c>
      <c r="CD423" t="s">
        <v>137</v>
      </c>
      <c r="CG423" t="s">
        <v>137</v>
      </c>
      <c r="CH423" t="s">
        <v>137</v>
      </c>
      <c r="CI423" t="s">
        <v>210</v>
      </c>
      <c r="CJ423" t="s">
        <v>1114</v>
      </c>
      <c r="CK423" t="s">
        <v>1190</v>
      </c>
      <c r="CL423" t="s">
        <v>137</v>
      </c>
      <c r="CM423" t="s">
        <v>137</v>
      </c>
      <c r="CN423" t="s">
        <v>137</v>
      </c>
      <c r="CO423" t="s">
        <v>137</v>
      </c>
      <c r="CP423">
        <v>7</v>
      </c>
      <c r="CQ423" t="s">
        <v>373</v>
      </c>
      <c r="CR423" t="s">
        <v>226</v>
      </c>
      <c r="CS423" t="s">
        <v>137</v>
      </c>
      <c r="CT423" t="s">
        <v>137</v>
      </c>
      <c r="CW423" t="s">
        <v>137</v>
      </c>
      <c r="CX423" t="s">
        <v>161</v>
      </c>
      <c r="CY423" t="s">
        <v>200</v>
      </c>
      <c r="CZ423" t="s">
        <v>137</v>
      </c>
      <c r="DA423" t="s">
        <v>137</v>
      </c>
      <c r="DB423" t="s">
        <v>333</v>
      </c>
      <c r="DC423" t="s">
        <v>137</v>
      </c>
      <c r="DD423" t="s">
        <v>137</v>
      </c>
      <c r="DE423" t="s">
        <v>208</v>
      </c>
      <c r="DF423" t="s">
        <v>137</v>
      </c>
      <c r="DG423" t="s">
        <v>137</v>
      </c>
      <c r="DH423" t="s">
        <v>137</v>
      </c>
      <c r="DI423" t="s">
        <v>137</v>
      </c>
      <c r="DJ423" t="s">
        <v>137</v>
      </c>
      <c r="DK423" t="s">
        <v>137</v>
      </c>
      <c r="DM423" t="s">
        <v>137</v>
      </c>
      <c r="DN423" t="s">
        <v>137</v>
      </c>
      <c r="DO423" t="s">
        <v>137</v>
      </c>
      <c r="DQ423">
        <v>2</v>
      </c>
      <c r="DT423">
        <f t="shared" si="10"/>
        <v>11</v>
      </c>
    </row>
    <row r="424" spans="1:124" x14ac:dyDescent="0.3">
      <c r="A424">
        <v>543</v>
      </c>
      <c r="B424" t="s">
        <v>282</v>
      </c>
      <c r="C424" t="s">
        <v>1233</v>
      </c>
      <c r="D424" t="s">
        <v>1259</v>
      </c>
      <c r="E424">
        <v>2755</v>
      </c>
      <c r="F424">
        <v>4</v>
      </c>
      <c r="G424">
        <v>4</v>
      </c>
      <c r="H424" t="s">
        <v>123</v>
      </c>
      <c r="I424" t="s">
        <v>124</v>
      </c>
      <c r="J424" t="s">
        <v>154</v>
      </c>
      <c r="K424" t="s">
        <v>125</v>
      </c>
      <c r="L424">
        <v>80</v>
      </c>
      <c r="M424" t="s">
        <v>296</v>
      </c>
      <c r="N424">
        <v>1835</v>
      </c>
      <c r="O424">
        <v>4795</v>
      </c>
      <c r="P424">
        <v>1855</v>
      </c>
      <c r="Q424" t="s">
        <v>560</v>
      </c>
      <c r="R424">
        <v>5</v>
      </c>
      <c r="S424">
        <v>12.55</v>
      </c>
      <c r="T424">
        <v>12.9</v>
      </c>
      <c r="U424" t="s">
        <v>1235</v>
      </c>
      <c r="V424" t="s">
        <v>1236</v>
      </c>
      <c r="W424">
        <v>6</v>
      </c>
      <c r="X424" t="s">
        <v>1237</v>
      </c>
      <c r="Y424" t="s">
        <v>156</v>
      </c>
      <c r="Z424" t="s">
        <v>156</v>
      </c>
      <c r="AA424" t="s">
        <v>695</v>
      </c>
      <c r="AB424" t="s">
        <v>1150</v>
      </c>
      <c r="AC424" t="s">
        <v>1151</v>
      </c>
      <c r="AD424" t="s">
        <v>1151</v>
      </c>
      <c r="AE424" t="s">
        <v>1260</v>
      </c>
      <c r="AF424" t="s">
        <v>1260</v>
      </c>
      <c r="AG424" t="s">
        <v>131</v>
      </c>
      <c r="AH424" t="s">
        <v>166</v>
      </c>
      <c r="AI424" t="s">
        <v>280</v>
      </c>
      <c r="AJ424" t="s">
        <v>1239</v>
      </c>
      <c r="AK424" t="s">
        <v>1240</v>
      </c>
      <c r="AL424" t="s">
        <v>134</v>
      </c>
      <c r="AM424" t="s">
        <v>135</v>
      </c>
      <c r="AN424" t="s">
        <v>135</v>
      </c>
      <c r="AO424" t="s">
        <v>137</v>
      </c>
      <c r="AP424">
        <v>7</v>
      </c>
      <c r="AQ424" t="s">
        <v>396</v>
      </c>
      <c r="AR424" t="s">
        <v>150</v>
      </c>
      <c r="AS424" t="s">
        <v>1241</v>
      </c>
      <c r="AT424" t="s">
        <v>1260</v>
      </c>
      <c r="AU424" t="s">
        <v>137</v>
      </c>
      <c r="AV424" t="s">
        <v>137</v>
      </c>
      <c r="AW424" t="s">
        <v>140</v>
      </c>
      <c r="AX424" t="s">
        <v>137</v>
      </c>
      <c r="AY424" t="s">
        <v>137</v>
      </c>
      <c r="AZ424" t="s">
        <v>293</v>
      </c>
      <c r="BA424" t="s">
        <v>137</v>
      </c>
      <c r="BB424" t="s">
        <v>142</v>
      </c>
      <c r="BC424">
        <v>296</v>
      </c>
      <c r="BD424" t="s">
        <v>137</v>
      </c>
      <c r="BE424" t="s">
        <v>137</v>
      </c>
      <c r="BF424" t="s">
        <v>137</v>
      </c>
      <c r="BG424" t="s">
        <v>134</v>
      </c>
      <c r="BH424" t="s">
        <v>193</v>
      </c>
      <c r="BI424" t="s">
        <v>137</v>
      </c>
      <c r="BJ424" t="s">
        <v>193</v>
      </c>
      <c r="BK424" t="s">
        <v>137</v>
      </c>
      <c r="BM424" t="s">
        <v>137</v>
      </c>
      <c r="BN424" t="s">
        <v>142</v>
      </c>
      <c r="BO424" t="s">
        <v>135</v>
      </c>
      <c r="BP424" t="s">
        <v>139</v>
      </c>
      <c r="BQ424" t="s">
        <v>134</v>
      </c>
      <c r="BR424" t="s">
        <v>137</v>
      </c>
      <c r="BS424">
        <v>5.8</v>
      </c>
      <c r="BT424" t="s">
        <v>137</v>
      </c>
      <c r="BU424" t="s">
        <v>146</v>
      </c>
      <c r="BV424" t="s">
        <v>137</v>
      </c>
      <c r="BW424" t="s">
        <v>235</v>
      </c>
      <c r="BX424" t="s">
        <v>137</v>
      </c>
      <c r="BY424" t="s">
        <v>137</v>
      </c>
      <c r="BZ424" t="s">
        <v>137</v>
      </c>
      <c r="CA424" t="s">
        <v>137</v>
      </c>
      <c r="CB424" t="s">
        <v>137</v>
      </c>
      <c r="CD424" t="s">
        <v>137</v>
      </c>
      <c r="CG424" t="s">
        <v>137</v>
      </c>
      <c r="CH424" t="s">
        <v>137</v>
      </c>
      <c r="CI424" t="s">
        <v>210</v>
      </c>
      <c r="CJ424" t="s">
        <v>1079</v>
      </c>
      <c r="CK424" t="s">
        <v>613</v>
      </c>
      <c r="CL424" t="s">
        <v>137</v>
      </c>
      <c r="CM424" t="s">
        <v>137</v>
      </c>
      <c r="CN424" t="s">
        <v>137</v>
      </c>
      <c r="CO424" t="s">
        <v>137</v>
      </c>
      <c r="CP424">
        <v>7</v>
      </c>
      <c r="CQ424" t="s">
        <v>373</v>
      </c>
      <c r="CR424" t="s">
        <v>508</v>
      </c>
      <c r="CS424" t="s">
        <v>137</v>
      </c>
      <c r="CT424" t="s">
        <v>137</v>
      </c>
      <c r="CW424" t="s">
        <v>137</v>
      </c>
      <c r="CX424" t="s">
        <v>161</v>
      </c>
      <c r="CY424" t="s">
        <v>200</v>
      </c>
      <c r="DA424" t="s">
        <v>137</v>
      </c>
      <c r="DB424" t="s">
        <v>325</v>
      </c>
      <c r="DC424" t="s">
        <v>137</v>
      </c>
      <c r="DD424" t="s">
        <v>137</v>
      </c>
      <c r="DE424" t="s">
        <v>208</v>
      </c>
      <c r="DG424" t="s">
        <v>137</v>
      </c>
      <c r="DH424" t="s">
        <v>137</v>
      </c>
      <c r="DI424" t="s">
        <v>137</v>
      </c>
      <c r="DJ424" t="s">
        <v>137</v>
      </c>
      <c r="DL424" t="s">
        <v>137</v>
      </c>
      <c r="DM424" t="s">
        <v>137</v>
      </c>
      <c r="DN424" t="s">
        <v>137</v>
      </c>
      <c r="DP424" t="s">
        <v>137</v>
      </c>
      <c r="DQ424">
        <v>2</v>
      </c>
      <c r="DT424">
        <f t="shared" si="10"/>
        <v>11</v>
      </c>
    </row>
    <row r="425" spans="1:124" x14ac:dyDescent="0.3">
      <c r="A425">
        <v>663</v>
      </c>
      <c r="B425" t="s">
        <v>197</v>
      </c>
      <c r="C425" t="s">
        <v>1572</v>
      </c>
      <c r="D425" t="s">
        <v>1577</v>
      </c>
      <c r="E425">
        <v>1120</v>
      </c>
      <c r="F425">
        <v>3</v>
      </c>
      <c r="G425">
        <v>4</v>
      </c>
      <c r="H425" t="s">
        <v>153</v>
      </c>
      <c r="I425" t="s">
        <v>124</v>
      </c>
      <c r="J425" t="s">
        <v>154</v>
      </c>
      <c r="K425" t="s">
        <v>125</v>
      </c>
      <c r="L425">
        <v>43</v>
      </c>
      <c r="M425" t="s">
        <v>296</v>
      </c>
      <c r="N425">
        <v>1520</v>
      </c>
      <c r="O425">
        <v>3995</v>
      </c>
      <c r="P425">
        <v>1660</v>
      </c>
      <c r="Q425" t="s">
        <v>336</v>
      </c>
      <c r="R425">
        <v>4</v>
      </c>
      <c r="S425">
        <v>19</v>
      </c>
      <c r="T425" s="1" t="s">
        <v>128</v>
      </c>
      <c r="V425" t="s">
        <v>337</v>
      </c>
      <c r="W425">
        <v>5</v>
      </c>
      <c r="X425" t="s">
        <v>187</v>
      </c>
      <c r="Y425" t="s">
        <v>156</v>
      </c>
      <c r="Z425" t="s">
        <v>130</v>
      </c>
      <c r="AA425" t="s">
        <v>179</v>
      </c>
      <c r="AB425" t="s">
        <v>205</v>
      </c>
      <c r="AC425" t="s">
        <v>515</v>
      </c>
      <c r="AD425" t="s">
        <v>339</v>
      </c>
      <c r="AE425" t="s">
        <v>340</v>
      </c>
      <c r="AF425" t="s">
        <v>340</v>
      </c>
      <c r="AG425" t="s">
        <v>131</v>
      </c>
      <c r="AH425" t="s">
        <v>166</v>
      </c>
      <c r="AI425" t="s">
        <v>133</v>
      </c>
      <c r="AJ425" t="s">
        <v>1578</v>
      </c>
      <c r="AK425" t="s">
        <v>1579</v>
      </c>
      <c r="AL425" t="s">
        <v>134</v>
      </c>
      <c r="AM425" t="s">
        <v>135</v>
      </c>
      <c r="AN425" t="s">
        <v>135</v>
      </c>
      <c r="AO425" t="s">
        <v>137</v>
      </c>
      <c r="AP425">
        <v>5</v>
      </c>
      <c r="AQ425" t="s">
        <v>138</v>
      </c>
      <c r="AR425" t="s">
        <v>139</v>
      </c>
      <c r="AS425" t="s">
        <v>192</v>
      </c>
      <c r="AT425" t="s">
        <v>340</v>
      </c>
      <c r="AV425" t="s">
        <v>137</v>
      </c>
      <c r="AW425" t="s">
        <v>276</v>
      </c>
      <c r="AX425" t="s">
        <v>137</v>
      </c>
      <c r="AZ425" t="s">
        <v>361</v>
      </c>
      <c r="BA425" t="s">
        <v>137</v>
      </c>
      <c r="BB425" t="s">
        <v>199</v>
      </c>
      <c r="BC425">
        <v>407</v>
      </c>
      <c r="BE425" t="s">
        <v>137</v>
      </c>
      <c r="BF425" t="s">
        <v>137</v>
      </c>
      <c r="BG425" t="s">
        <v>134</v>
      </c>
      <c r="BH425" t="s">
        <v>143</v>
      </c>
      <c r="BI425" t="s">
        <v>137</v>
      </c>
      <c r="BJ425" t="s">
        <v>193</v>
      </c>
      <c r="BK425" t="s">
        <v>137</v>
      </c>
      <c r="BL425" t="s">
        <v>344</v>
      </c>
      <c r="BM425" t="s">
        <v>137</v>
      </c>
      <c r="BN425" t="s">
        <v>142</v>
      </c>
      <c r="BO425" t="s">
        <v>135</v>
      </c>
      <c r="BP425" t="s">
        <v>139</v>
      </c>
      <c r="BQ425" t="s">
        <v>145</v>
      </c>
      <c r="BR425" t="s">
        <v>137</v>
      </c>
      <c r="BS425">
        <v>4.7</v>
      </c>
      <c r="BT425" t="s">
        <v>137</v>
      </c>
      <c r="BU425" t="s">
        <v>146</v>
      </c>
      <c r="BV425" t="s">
        <v>147</v>
      </c>
      <c r="BW425" t="s">
        <v>148</v>
      </c>
      <c r="BX425" t="s">
        <v>137</v>
      </c>
      <c r="BZ425" t="s">
        <v>137</v>
      </c>
      <c r="CA425" t="s">
        <v>137</v>
      </c>
      <c r="CG425" t="s">
        <v>137</v>
      </c>
      <c r="CH425" t="s">
        <v>137</v>
      </c>
      <c r="CI425" t="s">
        <v>254</v>
      </c>
      <c r="CJ425" t="s">
        <v>343</v>
      </c>
      <c r="CK425" t="s">
        <v>165</v>
      </c>
      <c r="CL425" t="s">
        <v>137</v>
      </c>
      <c r="CM425" t="s">
        <v>137</v>
      </c>
      <c r="CN425" t="s">
        <v>137</v>
      </c>
      <c r="CO425" t="s">
        <v>137</v>
      </c>
      <c r="CP425">
        <v>2</v>
      </c>
      <c r="CQ425" t="s">
        <v>176</v>
      </c>
      <c r="CR425" t="s">
        <v>177</v>
      </c>
      <c r="CS425" t="s">
        <v>137</v>
      </c>
      <c r="CT425" t="s">
        <v>137</v>
      </c>
      <c r="CY425" t="s">
        <v>200</v>
      </c>
      <c r="CZ425" t="s">
        <v>137</v>
      </c>
      <c r="DB425" t="s">
        <v>201</v>
      </c>
      <c r="DD425" t="s">
        <v>137</v>
      </c>
      <c r="DE425" t="s">
        <v>208</v>
      </c>
      <c r="DH425" t="s">
        <v>137</v>
      </c>
      <c r="DI425" t="s">
        <v>137</v>
      </c>
      <c r="DQ425">
        <v>2</v>
      </c>
      <c r="DT425">
        <f t="shared" si="10"/>
        <v>27</v>
      </c>
    </row>
    <row r="426" spans="1:124" x14ac:dyDescent="0.3">
      <c r="A426">
        <v>661</v>
      </c>
      <c r="B426" t="s">
        <v>197</v>
      </c>
      <c r="C426" t="s">
        <v>1572</v>
      </c>
      <c r="D426" t="s">
        <v>1575</v>
      </c>
      <c r="E426">
        <v>1197</v>
      </c>
      <c r="F426">
        <v>4</v>
      </c>
      <c r="G426">
        <v>4</v>
      </c>
      <c r="H426" t="s">
        <v>153</v>
      </c>
      <c r="I426" t="s">
        <v>124</v>
      </c>
      <c r="J426" t="s">
        <v>154</v>
      </c>
      <c r="K426" t="s">
        <v>125</v>
      </c>
      <c r="L426">
        <v>43</v>
      </c>
      <c r="M426" t="s">
        <v>126</v>
      </c>
      <c r="N426">
        <v>1520</v>
      </c>
      <c r="O426">
        <v>3995</v>
      </c>
      <c r="P426">
        <v>1660</v>
      </c>
      <c r="Q426" t="s">
        <v>336</v>
      </c>
      <c r="R426">
        <v>4</v>
      </c>
      <c r="S426">
        <v>15.7</v>
      </c>
      <c r="T426" s="1" t="s">
        <v>128</v>
      </c>
      <c r="U426" t="s">
        <v>345</v>
      </c>
      <c r="V426" t="s">
        <v>337</v>
      </c>
      <c r="W426">
        <v>5</v>
      </c>
      <c r="X426" t="s">
        <v>187</v>
      </c>
      <c r="Y426" t="s">
        <v>203</v>
      </c>
      <c r="Z426" t="s">
        <v>130</v>
      </c>
      <c r="AA426" t="s">
        <v>204</v>
      </c>
      <c r="AB426" t="s">
        <v>205</v>
      </c>
      <c r="AC426" t="s">
        <v>338</v>
      </c>
      <c r="AD426" t="s">
        <v>339</v>
      </c>
      <c r="AE426" t="s">
        <v>340</v>
      </c>
      <c r="AF426" t="s">
        <v>340</v>
      </c>
      <c r="AG426" t="s">
        <v>131</v>
      </c>
      <c r="AH426" t="s">
        <v>166</v>
      </c>
      <c r="AI426" t="s">
        <v>133</v>
      </c>
      <c r="AJ426" t="s">
        <v>1574</v>
      </c>
      <c r="AK426" t="s">
        <v>341</v>
      </c>
      <c r="AL426" t="s">
        <v>134</v>
      </c>
      <c r="AM426" t="s">
        <v>135</v>
      </c>
      <c r="AN426" t="s">
        <v>135</v>
      </c>
      <c r="AO426" t="s">
        <v>137</v>
      </c>
      <c r="AP426">
        <v>5</v>
      </c>
      <c r="AQ426" t="s">
        <v>138</v>
      </c>
      <c r="AR426" t="s">
        <v>139</v>
      </c>
      <c r="AS426" t="s">
        <v>192</v>
      </c>
      <c r="AT426" t="s">
        <v>340</v>
      </c>
      <c r="AV426">
        <v>2</v>
      </c>
      <c r="AW426" t="s">
        <v>276</v>
      </c>
      <c r="AX426" t="s">
        <v>137</v>
      </c>
      <c r="AZ426" t="s">
        <v>361</v>
      </c>
      <c r="BA426" t="s">
        <v>137</v>
      </c>
      <c r="BB426" t="s">
        <v>202</v>
      </c>
      <c r="BC426">
        <v>407</v>
      </c>
      <c r="BE426" t="s">
        <v>137</v>
      </c>
      <c r="BF426" t="s">
        <v>137</v>
      </c>
      <c r="BG426" t="s">
        <v>134</v>
      </c>
      <c r="BH426" t="s">
        <v>143</v>
      </c>
      <c r="BI426" t="s">
        <v>137</v>
      </c>
      <c r="BJ426" t="s">
        <v>193</v>
      </c>
      <c r="BK426" t="s">
        <v>137</v>
      </c>
      <c r="BL426" t="s">
        <v>344</v>
      </c>
      <c r="BM426" t="s">
        <v>137</v>
      </c>
      <c r="BN426" t="s">
        <v>142</v>
      </c>
      <c r="BO426" t="s">
        <v>135</v>
      </c>
      <c r="BP426" t="s">
        <v>139</v>
      </c>
      <c r="BQ426" t="s">
        <v>145</v>
      </c>
      <c r="BR426" t="s">
        <v>137</v>
      </c>
      <c r="BS426">
        <v>4.7</v>
      </c>
      <c r="BT426" t="s">
        <v>137</v>
      </c>
      <c r="BU426" t="s">
        <v>146</v>
      </c>
      <c r="BV426" t="s">
        <v>147</v>
      </c>
      <c r="BW426" t="s">
        <v>148</v>
      </c>
      <c r="BX426" t="s">
        <v>137</v>
      </c>
      <c r="BZ426" t="s">
        <v>137</v>
      </c>
      <c r="CA426" t="s">
        <v>137</v>
      </c>
      <c r="CG426" t="s">
        <v>137</v>
      </c>
      <c r="CH426" t="s">
        <v>137</v>
      </c>
      <c r="CI426" t="s">
        <v>254</v>
      </c>
      <c r="CJ426" t="s">
        <v>343</v>
      </c>
      <c r="CK426" t="s">
        <v>165</v>
      </c>
      <c r="CL426" t="s">
        <v>137</v>
      </c>
      <c r="CM426" t="s">
        <v>137</v>
      </c>
      <c r="CN426" t="s">
        <v>137</v>
      </c>
      <c r="CO426" t="s">
        <v>137</v>
      </c>
      <c r="CP426">
        <v>2</v>
      </c>
      <c r="CQ426" t="s">
        <v>176</v>
      </c>
      <c r="CR426" t="s">
        <v>162</v>
      </c>
      <c r="CS426" t="s">
        <v>137</v>
      </c>
      <c r="CT426" t="s">
        <v>137</v>
      </c>
      <c r="CU426" t="s">
        <v>137</v>
      </c>
      <c r="CV426" t="s">
        <v>137</v>
      </c>
      <c r="CX426" t="s">
        <v>161</v>
      </c>
      <c r="CY426" t="s">
        <v>200</v>
      </c>
      <c r="CZ426" t="s">
        <v>137</v>
      </c>
      <c r="DB426" t="s">
        <v>201</v>
      </c>
      <c r="DC426" t="s">
        <v>137</v>
      </c>
      <c r="DD426" t="s">
        <v>137</v>
      </c>
      <c r="DE426" t="s">
        <v>208</v>
      </c>
      <c r="DH426" t="s">
        <v>137</v>
      </c>
      <c r="DQ426">
        <v>2</v>
      </c>
      <c r="DT426">
        <f t="shared" si="10"/>
        <v>23</v>
      </c>
    </row>
    <row r="427" spans="1:124" x14ac:dyDescent="0.3">
      <c r="A427">
        <v>662</v>
      </c>
      <c r="B427" t="s">
        <v>197</v>
      </c>
      <c r="C427" t="s">
        <v>1572</v>
      </c>
      <c r="D427" t="s">
        <v>1576</v>
      </c>
      <c r="E427">
        <v>1197</v>
      </c>
      <c r="F427">
        <v>4</v>
      </c>
      <c r="G427">
        <v>4</v>
      </c>
      <c r="H427" t="s">
        <v>153</v>
      </c>
      <c r="I427" t="s">
        <v>124</v>
      </c>
      <c r="J427" t="s">
        <v>154</v>
      </c>
      <c r="K427" t="s">
        <v>125</v>
      </c>
      <c r="L427">
        <v>43</v>
      </c>
      <c r="M427" t="s">
        <v>126</v>
      </c>
      <c r="N427">
        <v>1520</v>
      </c>
      <c r="O427">
        <v>3995</v>
      </c>
      <c r="P427">
        <v>1660</v>
      </c>
      <c r="Q427" t="s">
        <v>336</v>
      </c>
      <c r="R427">
        <v>4</v>
      </c>
      <c r="S427">
        <v>15.7</v>
      </c>
      <c r="T427" s="1" t="s">
        <v>128</v>
      </c>
      <c r="V427" t="s">
        <v>337</v>
      </c>
      <c r="W427">
        <v>5</v>
      </c>
      <c r="X427" t="s">
        <v>187</v>
      </c>
      <c r="Y427" t="s">
        <v>156</v>
      </c>
      <c r="Z427" t="s">
        <v>130</v>
      </c>
      <c r="AA427" t="s">
        <v>204</v>
      </c>
      <c r="AB427" t="s">
        <v>205</v>
      </c>
      <c r="AC427" t="s">
        <v>338</v>
      </c>
      <c r="AD427" t="s">
        <v>339</v>
      </c>
      <c r="AE427" t="s">
        <v>1568</v>
      </c>
      <c r="AF427" t="s">
        <v>1568</v>
      </c>
      <c r="AG427" t="s">
        <v>131</v>
      </c>
      <c r="AH427" t="s">
        <v>166</v>
      </c>
      <c r="AI427" t="s">
        <v>280</v>
      </c>
      <c r="AJ427" t="s">
        <v>1574</v>
      </c>
      <c r="AK427" t="s">
        <v>341</v>
      </c>
      <c r="AL427" t="s">
        <v>134</v>
      </c>
      <c r="AM427" t="s">
        <v>135</v>
      </c>
      <c r="AN427" t="s">
        <v>135</v>
      </c>
      <c r="AO427" t="s">
        <v>137</v>
      </c>
      <c r="AP427">
        <v>5</v>
      </c>
      <c r="AQ427" t="s">
        <v>138</v>
      </c>
      <c r="AR427" t="s">
        <v>139</v>
      </c>
      <c r="AS427" t="s">
        <v>192</v>
      </c>
      <c r="AT427" t="s">
        <v>1568</v>
      </c>
      <c r="AU427" t="s">
        <v>137</v>
      </c>
      <c r="AV427" t="s">
        <v>137</v>
      </c>
      <c r="AW427" t="s">
        <v>276</v>
      </c>
      <c r="AX427" t="s">
        <v>137</v>
      </c>
      <c r="AZ427" t="s">
        <v>361</v>
      </c>
      <c r="BA427" t="s">
        <v>137</v>
      </c>
      <c r="BB427" t="s">
        <v>202</v>
      </c>
      <c r="BC427">
        <v>407</v>
      </c>
      <c r="BE427" t="s">
        <v>137</v>
      </c>
      <c r="BF427" t="s">
        <v>137</v>
      </c>
      <c r="BG427" t="s">
        <v>134</v>
      </c>
      <c r="BH427" t="s">
        <v>193</v>
      </c>
      <c r="BI427" t="s">
        <v>137</v>
      </c>
      <c r="BJ427" t="s">
        <v>193</v>
      </c>
      <c r="BK427" t="s">
        <v>137</v>
      </c>
      <c r="BL427" t="s">
        <v>344</v>
      </c>
      <c r="BM427" t="s">
        <v>137</v>
      </c>
      <c r="BN427" t="s">
        <v>142</v>
      </c>
      <c r="BO427" t="s">
        <v>135</v>
      </c>
      <c r="BP427" t="s">
        <v>139</v>
      </c>
      <c r="BQ427" t="s">
        <v>145</v>
      </c>
      <c r="BR427" t="s">
        <v>137</v>
      </c>
      <c r="BS427">
        <v>4.7</v>
      </c>
      <c r="BT427" t="s">
        <v>137</v>
      </c>
      <c r="BU427" t="s">
        <v>146</v>
      </c>
      <c r="BV427" t="s">
        <v>147</v>
      </c>
      <c r="BW427" t="s">
        <v>235</v>
      </c>
      <c r="BX427" t="s">
        <v>137</v>
      </c>
      <c r="BZ427" t="s">
        <v>137</v>
      </c>
      <c r="CA427" t="s">
        <v>137</v>
      </c>
      <c r="CD427" t="s">
        <v>137</v>
      </c>
      <c r="CG427" t="s">
        <v>137</v>
      </c>
      <c r="CH427" t="s">
        <v>137</v>
      </c>
      <c r="CI427" t="s">
        <v>254</v>
      </c>
      <c r="CJ427" t="s">
        <v>343</v>
      </c>
      <c r="CK427" t="s">
        <v>165</v>
      </c>
      <c r="CL427" t="s">
        <v>137</v>
      </c>
      <c r="CM427" t="s">
        <v>137</v>
      </c>
      <c r="CN427" t="s">
        <v>137</v>
      </c>
      <c r="CO427" t="s">
        <v>137</v>
      </c>
      <c r="CP427">
        <v>2</v>
      </c>
      <c r="CQ427" t="s">
        <v>176</v>
      </c>
      <c r="CR427" t="s">
        <v>162</v>
      </c>
      <c r="CS427" t="s">
        <v>137</v>
      </c>
      <c r="CT427" t="s">
        <v>137</v>
      </c>
      <c r="CU427" t="s">
        <v>137</v>
      </c>
      <c r="CV427" t="s">
        <v>137</v>
      </c>
      <c r="CW427" t="s">
        <v>137</v>
      </c>
      <c r="CX427" t="s">
        <v>161</v>
      </c>
      <c r="CY427" t="s">
        <v>200</v>
      </c>
      <c r="CZ427" t="s">
        <v>137</v>
      </c>
      <c r="DB427" t="s">
        <v>201</v>
      </c>
      <c r="DC427" t="s">
        <v>137</v>
      </c>
      <c r="DD427" t="s">
        <v>137</v>
      </c>
      <c r="DE427" t="s">
        <v>208</v>
      </c>
      <c r="DH427" t="s">
        <v>137</v>
      </c>
      <c r="DM427" t="s">
        <v>137</v>
      </c>
      <c r="DQ427">
        <v>2</v>
      </c>
      <c r="DT427">
        <f t="shared" si="10"/>
        <v>20</v>
      </c>
    </row>
    <row r="428" spans="1:124" x14ac:dyDescent="0.3">
      <c r="A428">
        <v>673</v>
      </c>
      <c r="B428" t="s">
        <v>167</v>
      </c>
      <c r="C428" t="s">
        <v>1582</v>
      </c>
      <c r="D428" t="s">
        <v>1583</v>
      </c>
      <c r="E428">
        <v>1248</v>
      </c>
      <c r="F428">
        <v>4</v>
      </c>
      <c r="G428">
        <v>4</v>
      </c>
      <c r="H428" t="s">
        <v>153</v>
      </c>
      <c r="I428" t="s">
        <v>124</v>
      </c>
      <c r="J428" t="s">
        <v>154</v>
      </c>
      <c r="K428" t="s">
        <v>125</v>
      </c>
      <c r="L428">
        <v>43</v>
      </c>
      <c r="M428" t="s">
        <v>296</v>
      </c>
      <c r="N428">
        <v>1485</v>
      </c>
      <c r="O428">
        <v>4490</v>
      </c>
      <c r="P428">
        <v>1730</v>
      </c>
      <c r="Q428" t="s">
        <v>336</v>
      </c>
      <c r="R428">
        <v>4</v>
      </c>
      <c r="S428">
        <v>28.09</v>
      </c>
      <c r="T428" s="1" t="s">
        <v>128</v>
      </c>
      <c r="U428" t="s">
        <v>1584</v>
      </c>
      <c r="V428" t="s">
        <v>1585</v>
      </c>
      <c r="W428">
        <v>5</v>
      </c>
      <c r="X428" t="s">
        <v>223</v>
      </c>
      <c r="Y428" t="s">
        <v>156</v>
      </c>
      <c r="Z428" t="s">
        <v>130</v>
      </c>
      <c r="AA428" t="s">
        <v>1586</v>
      </c>
      <c r="AB428" t="s">
        <v>247</v>
      </c>
      <c r="AE428" t="s">
        <v>378</v>
      </c>
      <c r="AF428" t="s">
        <v>378</v>
      </c>
      <c r="AG428" t="s">
        <v>131</v>
      </c>
      <c r="AH428" t="s">
        <v>166</v>
      </c>
      <c r="AI428" t="s">
        <v>133</v>
      </c>
      <c r="AJ428" t="s">
        <v>1587</v>
      </c>
      <c r="AK428" t="s">
        <v>877</v>
      </c>
      <c r="AL428" t="s">
        <v>134</v>
      </c>
      <c r="AM428" t="s">
        <v>135</v>
      </c>
      <c r="AN428" t="s">
        <v>135</v>
      </c>
      <c r="AO428">
        <v>2</v>
      </c>
      <c r="AP428">
        <v>5</v>
      </c>
      <c r="AQ428" t="s">
        <v>396</v>
      </c>
      <c r="AR428" t="s">
        <v>139</v>
      </c>
      <c r="AS428" t="s">
        <v>1466</v>
      </c>
      <c r="AT428" t="s">
        <v>378</v>
      </c>
      <c r="AU428" t="s">
        <v>137</v>
      </c>
      <c r="AV428" t="s">
        <v>137</v>
      </c>
      <c r="AW428" t="s">
        <v>276</v>
      </c>
      <c r="AX428" t="s">
        <v>137</v>
      </c>
      <c r="AY428" t="s">
        <v>137</v>
      </c>
      <c r="AZ428" t="s">
        <v>173</v>
      </c>
      <c r="BA428" t="s">
        <v>137</v>
      </c>
      <c r="BB428" t="s">
        <v>202</v>
      </c>
      <c r="BC428">
        <v>510</v>
      </c>
      <c r="BE428" t="s">
        <v>137</v>
      </c>
      <c r="BF428" t="s">
        <v>137</v>
      </c>
      <c r="BG428" t="s">
        <v>134</v>
      </c>
      <c r="BH428" t="s">
        <v>193</v>
      </c>
      <c r="BI428" t="s">
        <v>137</v>
      </c>
      <c r="BJ428" t="s">
        <v>193</v>
      </c>
      <c r="BK428" t="s">
        <v>137</v>
      </c>
      <c r="BL428" t="s">
        <v>174</v>
      </c>
      <c r="BM428" t="s">
        <v>137</v>
      </c>
      <c r="BN428" t="s">
        <v>202</v>
      </c>
      <c r="BO428" t="s">
        <v>135</v>
      </c>
      <c r="BP428" t="s">
        <v>139</v>
      </c>
      <c r="BQ428" t="s">
        <v>145</v>
      </c>
      <c r="BR428" t="s">
        <v>137</v>
      </c>
      <c r="BS428">
        <v>5.4</v>
      </c>
      <c r="BT428" t="s">
        <v>137</v>
      </c>
      <c r="BU428" t="s">
        <v>146</v>
      </c>
      <c r="BV428" t="s">
        <v>147</v>
      </c>
      <c r="BW428" t="s">
        <v>235</v>
      </c>
      <c r="BX428" t="s">
        <v>137</v>
      </c>
      <c r="BZ428" t="s">
        <v>137</v>
      </c>
      <c r="CA428" t="s">
        <v>137</v>
      </c>
      <c r="CD428" t="s">
        <v>137</v>
      </c>
      <c r="CG428" t="s">
        <v>137</v>
      </c>
      <c r="CH428" t="s">
        <v>137</v>
      </c>
      <c r="CI428" t="s">
        <v>210</v>
      </c>
      <c r="CJ428" t="s">
        <v>1326</v>
      </c>
      <c r="CK428" t="s">
        <v>165</v>
      </c>
      <c r="CL428" t="s">
        <v>137</v>
      </c>
      <c r="CM428" t="s">
        <v>137</v>
      </c>
      <c r="CN428" t="s">
        <v>137</v>
      </c>
      <c r="CO428" t="s">
        <v>137</v>
      </c>
      <c r="CP428">
        <v>2</v>
      </c>
      <c r="CQ428" t="s">
        <v>373</v>
      </c>
      <c r="CR428" t="s">
        <v>162</v>
      </c>
      <c r="CS428" t="s">
        <v>137</v>
      </c>
      <c r="CT428" t="s">
        <v>137</v>
      </c>
      <c r="CX428" t="s">
        <v>161</v>
      </c>
      <c r="CY428" t="s">
        <v>200</v>
      </c>
      <c r="CZ428" t="s">
        <v>137</v>
      </c>
      <c r="DB428" t="s">
        <v>201</v>
      </c>
      <c r="DC428" t="s">
        <v>137</v>
      </c>
      <c r="DD428" t="s">
        <v>137</v>
      </c>
      <c r="DE428" t="s">
        <v>208</v>
      </c>
      <c r="DG428" t="s">
        <v>137</v>
      </c>
      <c r="DI428" t="s">
        <v>137</v>
      </c>
      <c r="DJ428" t="s">
        <v>137</v>
      </c>
      <c r="DM428" t="s">
        <v>137</v>
      </c>
      <c r="DN428" t="s">
        <v>137</v>
      </c>
      <c r="DP428" t="s">
        <v>137</v>
      </c>
      <c r="DQ428">
        <v>2</v>
      </c>
      <c r="DT428">
        <f t="shared" si="10"/>
        <v>19</v>
      </c>
    </row>
    <row r="429" spans="1:124" x14ac:dyDescent="0.3">
      <c r="A429">
        <v>680</v>
      </c>
      <c r="B429" t="s">
        <v>167</v>
      </c>
      <c r="C429" t="s">
        <v>1582</v>
      </c>
      <c r="D429" t="s">
        <v>1596</v>
      </c>
      <c r="E429">
        <v>1462</v>
      </c>
      <c r="F429">
        <v>4</v>
      </c>
      <c r="G429">
        <v>4</v>
      </c>
      <c r="H429" t="s">
        <v>153</v>
      </c>
      <c r="I429" t="s">
        <v>124</v>
      </c>
      <c r="J429" t="s">
        <v>154</v>
      </c>
      <c r="K429" t="s">
        <v>125</v>
      </c>
      <c r="L429">
        <v>43</v>
      </c>
      <c r="M429" t="s">
        <v>126</v>
      </c>
      <c r="N429">
        <v>1485</v>
      </c>
      <c r="O429">
        <v>4490</v>
      </c>
      <c r="P429">
        <v>1730</v>
      </c>
      <c r="Q429" t="s">
        <v>336</v>
      </c>
      <c r="R429">
        <v>4</v>
      </c>
      <c r="S429">
        <v>17</v>
      </c>
      <c r="T429" s="1" t="s">
        <v>128</v>
      </c>
      <c r="U429" t="s">
        <v>1592</v>
      </c>
      <c r="V429" t="s">
        <v>1593</v>
      </c>
      <c r="W429">
        <v>5</v>
      </c>
      <c r="X429" t="s">
        <v>223</v>
      </c>
      <c r="Y429" t="s">
        <v>156</v>
      </c>
      <c r="Z429" t="s">
        <v>130</v>
      </c>
      <c r="AA429" t="s">
        <v>179</v>
      </c>
      <c r="AB429" t="s">
        <v>247</v>
      </c>
      <c r="AE429" t="s">
        <v>378</v>
      </c>
      <c r="AF429" t="s">
        <v>378</v>
      </c>
      <c r="AG429" t="s">
        <v>131</v>
      </c>
      <c r="AH429" t="s">
        <v>166</v>
      </c>
      <c r="AI429" t="s">
        <v>133</v>
      </c>
      <c r="AJ429" t="s">
        <v>1413</v>
      </c>
      <c r="AK429" t="s">
        <v>1051</v>
      </c>
      <c r="AL429" t="s">
        <v>134</v>
      </c>
      <c r="AM429" t="s">
        <v>135</v>
      </c>
      <c r="AN429" t="s">
        <v>135</v>
      </c>
      <c r="AO429">
        <v>2</v>
      </c>
      <c r="AP429">
        <v>5</v>
      </c>
      <c r="AQ429" t="s">
        <v>396</v>
      </c>
      <c r="AR429" t="s">
        <v>139</v>
      </c>
      <c r="AS429" t="s">
        <v>1466</v>
      </c>
      <c r="AT429" t="s">
        <v>378</v>
      </c>
      <c r="AU429" t="s">
        <v>137</v>
      </c>
      <c r="AV429" t="s">
        <v>137</v>
      </c>
      <c r="AW429" t="s">
        <v>276</v>
      </c>
      <c r="AX429" t="s">
        <v>137</v>
      </c>
      <c r="AY429" t="s">
        <v>137</v>
      </c>
      <c r="AZ429" t="s">
        <v>173</v>
      </c>
      <c r="BA429" t="s">
        <v>137</v>
      </c>
      <c r="BB429" t="s">
        <v>202</v>
      </c>
      <c r="BC429">
        <v>510</v>
      </c>
      <c r="BE429" t="s">
        <v>137</v>
      </c>
      <c r="BF429" t="s">
        <v>137</v>
      </c>
      <c r="BG429" t="s">
        <v>134</v>
      </c>
      <c r="BH429" t="s">
        <v>193</v>
      </c>
      <c r="BI429" t="s">
        <v>137</v>
      </c>
      <c r="BJ429" t="s">
        <v>193</v>
      </c>
      <c r="BK429" t="s">
        <v>137</v>
      </c>
      <c r="BL429" t="s">
        <v>174</v>
      </c>
      <c r="BM429" t="s">
        <v>137</v>
      </c>
      <c r="BN429" t="s">
        <v>199</v>
      </c>
      <c r="BO429" t="s">
        <v>135</v>
      </c>
      <c r="BP429" t="s">
        <v>139</v>
      </c>
      <c r="BQ429" t="s">
        <v>145</v>
      </c>
      <c r="BR429" t="s">
        <v>137</v>
      </c>
      <c r="BS429">
        <v>5.4</v>
      </c>
      <c r="BT429" t="s">
        <v>137</v>
      </c>
      <c r="BU429" t="s">
        <v>146</v>
      </c>
      <c r="BV429" t="s">
        <v>147</v>
      </c>
      <c r="BW429" t="s">
        <v>235</v>
      </c>
      <c r="BX429" t="s">
        <v>137</v>
      </c>
      <c r="BZ429" t="s">
        <v>137</v>
      </c>
      <c r="CA429" t="s">
        <v>137</v>
      </c>
      <c r="CD429" t="s">
        <v>137</v>
      </c>
      <c r="CG429" t="s">
        <v>137</v>
      </c>
      <c r="CH429" t="s">
        <v>137</v>
      </c>
      <c r="CI429" t="s">
        <v>210</v>
      </c>
      <c r="CJ429" t="s">
        <v>419</v>
      </c>
      <c r="CK429" t="s">
        <v>165</v>
      </c>
      <c r="CL429" t="s">
        <v>137</v>
      </c>
      <c r="CM429" t="s">
        <v>137</v>
      </c>
      <c r="CN429" t="s">
        <v>137</v>
      </c>
      <c r="CO429" t="s">
        <v>137</v>
      </c>
      <c r="CP429">
        <v>2</v>
      </c>
      <c r="CQ429" t="s">
        <v>176</v>
      </c>
      <c r="CR429" t="s">
        <v>162</v>
      </c>
      <c r="CS429" t="s">
        <v>137</v>
      </c>
      <c r="CT429" t="s">
        <v>137</v>
      </c>
      <c r="CX429" t="s">
        <v>161</v>
      </c>
      <c r="CY429" t="s">
        <v>200</v>
      </c>
      <c r="CZ429" t="s">
        <v>137</v>
      </c>
      <c r="DB429" t="s">
        <v>201</v>
      </c>
      <c r="DC429" t="s">
        <v>137</v>
      </c>
      <c r="DD429" t="s">
        <v>137</v>
      </c>
      <c r="DE429" t="s">
        <v>208</v>
      </c>
      <c r="DM429" t="s">
        <v>137</v>
      </c>
      <c r="DN429" t="s">
        <v>137</v>
      </c>
      <c r="DP429" t="s">
        <v>137</v>
      </c>
      <c r="DQ429">
        <v>2</v>
      </c>
      <c r="DT429">
        <f t="shared" si="10"/>
        <v>22</v>
      </c>
    </row>
    <row r="430" spans="1:124" x14ac:dyDescent="0.3">
      <c r="A430">
        <v>683</v>
      </c>
      <c r="B430" t="s">
        <v>167</v>
      </c>
      <c r="C430" t="s">
        <v>1582</v>
      </c>
      <c r="D430" t="s">
        <v>1600</v>
      </c>
      <c r="E430">
        <v>1462</v>
      </c>
      <c r="F430">
        <v>4</v>
      </c>
      <c r="G430">
        <v>4</v>
      </c>
      <c r="H430" t="s">
        <v>153</v>
      </c>
      <c r="I430" t="s">
        <v>124</v>
      </c>
      <c r="J430" t="s">
        <v>154</v>
      </c>
      <c r="K430" t="s">
        <v>125</v>
      </c>
      <c r="L430">
        <v>43</v>
      </c>
      <c r="M430" t="s">
        <v>126</v>
      </c>
      <c r="N430">
        <v>1485</v>
      </c>
      <c r="O430">
        <v>4490</v>
      </c>
      <c r="P430">
        <v>1730</v>
      </c>
      <c r="Q430" t="s">
        <v>336</v>
      </c>
      <c r="R430">
        <v>4</v>
      </c>
      <c r="S430">
        <v>17</v>
      </c>
      <c r="T430" s="1" t="s">
        <v>128</v>
      </c>
      <c r="U430" t="s">
        <v>1598</v>
      </c>
      <c r="V430" t="s">
        <v>1593</v>
      </c>
      <c r="W430">
        <v>4</v>
      </c>
      <c r="X430" t="s">
        <v>223</v>
      </c>
      <c r="Y430" t="s">
        <v>156</v>
      </c>
      <c r="Z430" t="s">
        <v>130</v>
      </c>
      <c r="AA430" t="s">
        <v>179</v>
      </c>
      <c r="AB430" t="s">
        <v>247</v>
      </c>
      <c r="AE430" t="s">
        <v>378</v>
      </c>
      <c r="AF430" t="s">
        <v>378</v>
      </c>
      <c r="AG430" t="s">
        <v>131</v>
      </c>
      <c r="AH430" t="s">
        <v>166</v>
      </c>
      <c r="AI430" t="s">
        <v>133</v>
      </c>
      <c r="AJ430" t="s">
        <v>1413</v>
      </c>
      <c r="AK430" t="s">
        <v>1051</v>
      </c>
      <c r="AL430" t="s">
        <v>134</v>
      </c>
      <c r="AM430" t="s">
        <v>135</v>
      </c>
      <c r="AN430" t="s">
        <v>135</v>
      </c>
      <c r="AO430">
        <v>2</v>
      </c>
      <c r="AP430">
        <v>5</v>
      </c>
      <c r="AQ430" t="s">
        <v>396</v>
      </c>
      <c r="AR430" t="s">
        <v>150</v>
      </c>
      <c r="AS430" t="s">
        <v>1466</v>
      </c>
      <c r="AT430" t="s">
        <v>378</v>
      </c>
      <c r="AU430" t="s">
        <v>137</v>
      </c>
      <c r="AV430" t="s">
        <v>137</v>
      </c>
      <c r="AW430" t="s">
        <v>276</v>
      </c>
      <c r="AX430" t="s">
        <v>137</v>
      </c>
      <c r="AY430" t="s">
        <v>137</v>
      </c>
      <c r="AZ430" t="s">
        <v>173</v>
      </c>
      <c r="BA430" t="s">
        <v>137</v>
      </c>
      <c r="BB430" t="s">
        <v>202</v>
      </c>
      <c r="BC430">
        <v>510</v>
      </c>
      <c r="BE430" t="s">
        <v>137</v>
      </c>
      <c r="BF430" t="s">
        <v>137</v>
      </c>
      <c r="BG430" t="s">
        <v>134</v>
      </c>
      <c r="BH430" t="s">
        <v>193</v>
      </c>
      <c r="BI430" t="s">
        <v>137</v>
      </c>
      <c r="BJ430" t="s">
        <v>193</v>
      </c>
      <c r="BK430" t="s">
        <v>137</v>
      </c>
      <c r="BL430" t="s">
        <v>174</v>
      </c>
      <c r="BM430" t="s">
        <v>137</v>
      </c>
      <c r="BN430" t="s">
        <v>199</v>
      </c>
      <c r="BO430" t="s">
        <v>135</v>
      </c>
      <c r="BP430" t="s">
        <v>139</v>
      </c>
      <c r="BQ430" t="s">
        <v>145</v>
      </c>
      <c r="BR430" t="s">
        <v>137</v>
      </c>
      <c r="BS430">
        <v>5.4</v>
      </c>
      <c r="BT430" t="s">
        <v>137</v>
      </c>
      <c r="BU430" t="s">
        <v>146</v>
      </c>
      <c r="BV430" t="s">
        <v>147</v>
      </c>
      <c r="BW430" t="s">
        <v>235</v>
      </c>
      <c r="BX430" t="s">
        <v>137</v>
      </c>
      <c r="BY430" t="s">
        <v>137</v>
      </c>
      <c r="BZ430" t="s">
        <v>137</v>
      </c>
      <c r="CA430" t="s">
        <v>137</v>
      </c>
      <c r="CD430" t="s">
        <v>137</v>
      </c>
      <c r="CG430" t="s">
        <v>137</v>
      </c>
      <c r="CH430" t="s">
        <v>137</v>
      </c>
      <c r="CI430" t="s">
        <v>210</v>
      </c>
      <c r="CJ430" t="s">
        <v>419</v>
      </c>
      <c r="CK430" t="s">
        <v>165</v>
      </c>
      <c r="CL430" t="s">
        <v>137</v>
      </c>
      <c r="CM430" t="s">
        <v>137</v>
      </c>
      <c r="CN430" t="s">
        <v>137</v>
      </c>
      <c r="CO430" t="s">
        <v>137</v>
      </c>
      <c r="CP430">
        <v>2</v>
      </c>
      <c r="CQ430" t="s">
        <v>373</v>
      </c>
      <c r="CR430" t="s">
        <v>162</v>
      </c>
      <c r="CS430" t="s">
        <v>137</v>
      </c>
      <c r="CT430" t="s">
        <v>137</v>
      </c>
      <c r="CX430" t="s">
        <v>161</v>
      </c>
      <c r="CY430" t="s">
        <v>200</v>
      </c>
      <c r="CZ430" t="s">
        <v>137</v>
      </c>
      <c r="DB430" t="s">
        <v>201</v>
      </c>
      <c r="DC430" t="s">
        <v>137</v>
      </c>
      <c r="DD430" t="s">
        <v>137</v>
      </c>
      <c r="DE430" t="s">
        <v>208</v>
      </c>
      <c r="DG430" t="s">
        <v>137</v>
      </c>
      <c r="DJ430" t="s">
        <v>137</v>
      </c>
      <c r="DM430" t="s">
        <v>137</v>
      </c>
      <c r="DN430" t="s">
        <v>137</v>
      </c>
      <c r="DP430" t="s">
        <v>137</v>
      </c>
      <c r="DQ430">
        <v>2</v>
      </c>
      <c r="DT430">
        <f t="shared" si="10"/>
        <v>19</v>
      </c>
    </row>
    <row r="431" spans="1:124" x14ac:dyDescent="0.3">
      <c r="A431">
        <v>684</v>
      </c>
      <c r="B431" t="s">
        <v>167</v>
      </c>
      <c r="C431" t="s">
        <v>1582</v>
      </c>
      <c r="D431" t="s">
        <v>1601</v>
      </c>
      <c r="E431">
        <v>1498</v>
      </c>
      <c r="F431">
        <v>4</v>
      </c>
      <c r="G431">
        <v>4</v>
      </c>
      <c r="H431" t="s">
        <v>153</v>
      </c>
      <c r="I431" t="s">
        <v>124</v>
      </c>
      <c r="J431" t="s">
        <v>154</v>
      </c>
      <c r="K431" t="s">
        <v>125</v>
      </c>
      <c r="L431">
        <v>43</v>
      </c>
      <c r="M431" t="s">
        <v>296</v>
      </c>
      <c r="N431">
        <v>1485</v>
      </c>
      <c r="O431">
        <v>4490</v>
      </c>
      <c r="P431">
        <v>1730</v>
      </c>
      <c r="Q431" t="s">
        <v>336</v>
      </c>
      <c r="R431">
        <v>4</v>
      </c>
      <c r="S431">
        <v>26.82</v>
      </c>
      <c r="T431" s="1" t="s">
        <v>128</v>
      </c>
      <c r="U431" t="s">
        <v>1602</v>
      </c>
      <c r="V431" t="s">
        <v>1585</v>
      </c>
      <c r="W431">
        <v>6</v>
      </c>
      <c r="X431" t="s">
        <v>223</v>
      </c>
      <c r="Y431" t="s">
        <v>156</v>
      </c>
      <c r="Z431" t="s">
        <v>130</v>
      </c>
      <c r="AA431" t="s">
        <v>1586</v>
      </c>
      <c r="AB431" t="s">
        <v>247</v>
      </c>
      <c r="AE431" t="s">
        <v>378</v>
      </c>
      <c r="AF431" t="s">
        <v>378</v>
      </c>
      <c r="AG431" t="s">
        <v>131</v>
      </c>
      <c r="AH431" t="s">
        <v>166</v>
      </c>
      <c r="AI431" t="s">
        <v>133</v>
      </c>
      <c r="AJ431" t="s">
        <v>1603</v>
      </c>
      <c r="AK431" t="s">
        <v>1604</v>
      </c>
      <c r="AL431" t="s">
        <v>134</v>
      </c>
      <c r="AM431" t="s">
        <v>135</v>
      </c>
      <c r="AN431" t="s">
        <v>135</v>
      </c>
      <c r="AO431">
        <v>2</v>
      </c>
      <c r="AP431">
        <v>5</v>
      </c>
      <c r="AQ431" t="s">
        <v>396</v>
      </c>
      <c r="AR431" t="s">
        <v>139</v>
      </c>
      <c r="AS431" t="s">
        <v>1466</v>
      </c>
      <c r="AT431" t="s">
        <v>378</v>
      </c>
      <c r="AU431" t="s">
        <v>137</v>
      </c>
      <c r="AV431" t="s">
        <v>137</v>
      </c>
      <c r="AW431" t="s">
        <v>276</v>
      </c>
      <c r="AX431" t="s">
        <v>137</v>
      </c>
      <c r="AY431" t="s">
        <v>137</v>
      </c>
      <c r="AZ431" t="s">
        <v>173</v>
      </c>
      <c r="BA431" t="s">
        <v>137</v>
      </c>
      <c r="BB431" t="s">
        <v>202</v>
      </c>
      <c r="BC431">
        <v>510</v>
      </c>
      <c r="BE431" t="s">
        <v>137</v>
      </c>
      <c r="BF431" t="s">
        <v>137</v>
      </c>
      <c r="BG431" t="s">
        <v>134</v>
      </c>
      <c r="BH431" t="s">
        <v>193</v>
      </c>
      <c r="BI431" t="s">
        <v>137</v>
      </c>
      <c r="BJ431" t="s">
        <v>193</v>
      </c>
      <c r="BK431" t="s">
        <v>137</v>
      </c>
      <c r="BL431" t="s">
        <v>174</v>
      </c>
      <c r="BM431" t="s">
        <v>137</v>
      </c>
      <c r="BN431" t="s">
        <v>199</v>
      </c>
      <c r="BO431" t="s">
        <v>135</v>
      </c>
      <c r="BP431" t="s">
        <v>139</v>
      </c>
      <c r="BQ431" t="s">
        <v>145</v>
      </c>
      <c r="BR431" t="s">
        <v>137</v>
      </c>
      <c r="BS431">
        <v>5.4</v>
      </c>
      <c r="BT431" t="s">
        <v>137</v>
      </c>
      <c r="BU431" t="s">
        <v>146</v>
      </c>
      <c r="BV431" t="s">
        <v>147</v>
      </c>
      <c r="BW431" t="s">
        <v>235</v>
      </c>
      <c r="BX431" t="s">
        <v>137</v>
      </c>
      <c r="CA431" t="s">
        <v>137</v>
      </c>
      <c r="CD431" t="s">
        <v>137</v>
      </c>
      <c r="CF431" t="s">
        <v>137</v>
      </c>
      <c r="CG431" t="s">
        <v>137</v>
      </c>
      <c r="CH431" t="s">
        <v>137</v>
      </c>
      <c r="CI431" t="s">
        <v>210</v>
      </c>
      <c r="CJ431" t="s">
        <v>1326</v>
      </c>
      <c r="CK431" t="s">
        <v>165</v>
      </c>
      <c r="CL431" t="s">
        <v>137</v>
      </c>
      <c r="CM431" t="s">
        <v>137</v>
      </c>
      <c r="CN431" t="s">
        <v>137</v>
      </c>
      <c r="CO431" t="s">
        <v>137</v>
      </c>
      <c r="CP431">
        <v>2</v>
      </c>
      <c r="CQ431" t="s">
        <v>373</v>
      </c>
      <c r="CR431" t="s">
        <v>162</v>
      </c>
      <c r="CS431" t="s">
        <v>137</v>
      </c>
      <c r="CT431" t="s">
        <v>137</v>
      </c>
      <c r="CU431" t="s">
        <v>137</v>
      </c>
      <c r="CV431" t="s">
        <v>137</v>
      </c>
      <c r="CX431" t="s">
        <v>161</v>
      </c>
      <c r="CY431" t="s">
        <v>200</v>
      </c>
      <c r="CZ431" t="s">
        <v>137</v>
      </c>
      <c r="DB431" t="s">
        <v>201</v>
      </c>
      <c r="DC431" t="s">
        <v>137</v>
      </c>
      <c r="DD431" t="s">
        <v>137</v>
      </c>
      <c r="DE431" t="s">
        <v>208</v>
      </c>
      <c r="DG431" t="s">
        <v>137</v>
      </c>
      <c r="DI431" t="s">
        <v>137</v>
      </c>
      <c r="DJ431" t="s">
        <v>137</v>
      </c>
      <c r="DM431" t="s">
        <v>137</v>
      </c>
      <c r="DN431" t="s">
        <v>137</v>
      </c>
      <c r="DP431" t="s">
        <v>137</v>
      </c>
      <c r="DQ431">
        <v>1</v>
      </c>
      <c r="DT431">
        <f t="shared" si="10"/>
        <v>17</v>
      </c>
    </row>
    <row r="432" spans="1:124" x14ac:dyDescent="0.3">
      <c r="A432">
        <v>473</v>
      </c>
      <c r="B432" t="s">
        <v>589</v>
      </c>
      <c r="C432" t="s">
        <v>1086</v>
      </c>
      <c r="D432" t="s">
        <v>1087</v>
      </c>
      <c r="E432">
        <v>1498</v>
      </c>
      <c r="F432">
        <v>4</v>
      </c>
      <c r="G432">
        <v>4</v>
      </c>
      <c r="H432" t="s">
        <v>153</v>
      </c>
      <c r="I432" t="s">
        <v>124</v>
      </c>
      <c r="J432" t="s">
        <v>154</v>
      </c>
      <c r="K432" t="s">
        <v>125</v>
      </c>
      <c r="L432">
        <v>55</v>
      </c>
      <c r="M432" t="s">
        <v>296</v>
      </c>
      <c r="N432">
        <v>1466</v>
      </c>
      <c r="O432">
        <v>4413</v>
      </c>
      <c r="P432">
        <v>1699</v>
      </c>
      <c r="Q432" t="s">
        <v>336</v>
      </c>
      <c r="R432">
        <v>4</v>
      </c>
      <c r="S432">
        <v>18</v>
      </c>
      <c r="T432">
        <v>21.72</v>
      </c>
      <c r="U432" t="s">
        <v>1088</v>
      </c>
      <c r="V432" t="s">
        <v>1089</v>
      </c>
      <c r="W432">
        <v>7</v>
      </c>
      <c r="X432" t="s">
        <v>446</v>
      </c>
      <c r="Y432" t="s">
        <v>156</v>
      </c>
      <c r="Z432" t="s">
        <v>130</v>
      </c>
      <c r="AA432" t="s">
        <v>594</v>
      </c>
      <c r="AB432" t="s">
        <v>1090</v>
      </c>
      <c r="AE432" t="s">
        <v>301</v>
      </c>
      <c r="AF432" t="s">
        <v>301</v>
      </c>
      <c r="AG432" t="s">
        <v>597</v>
      </c>
      <c r="AH432" t="s">
        <v>166</v>
      </c>
      <c r="AI432" t="s">
        <v>133</v>
      </c>
      <c r="AJ432" t="s">
        <v>948</v>
      </c>
      <c r="AK432" t="s">
        <v>444</v>
      </c>
      <c r="AL432" t="s">
        <v>134</v>
      </c>
      <c r="AM432" t="s">
        <v>135</v>
      </c>
      <c r="AN432" t="s">
        <v>135</v>
      </c>
      <c r="AO432" t="s">
        <v>137</v>
      </c>
      <c r="AP432">
        <v>5</v>
      </c>
      <c r="AQ432" t="s">
        <v>396</v>
      </c>
      <c r="AR432" t="s">
        <v>150</v>
      </c>
      <c r="AS432" t="s">
        <v>1091</v>
      </c>
      <c r="AT432" t="s">
        <v>301</v>
      </c>
      <c r="AV432" t="s">
        <v>137</v>
      </c>
      <c r="AW432" t="s">
        <v>164</v>
      </c>
      <c r="AX432" t="s">
        <v>137</v>
      </c>
      <c r="AY432" t="s">
        <v>137</v>
      </c>
      <c r="AZ432" t="s">
        <v>601</v>
      </c>
      <c r="BA432" t="s">
        <v>137</v>
      </c>
      <c r="BB432" t="s">
        <v>199</v>
      </c>
      <c r="BC432">
        <v>460</v>
      </c>
      <c r="BD432" t="s">
        <v>137</v>
      </c>
      <c r="BE432" t="s">
        <v>137</v>
      </c>
      <c r="BF432" t="s">
        <v>137</v>
      </c>
      <c r="BG432" t="s">
        <v>134</v>
      </c>
      <c r="BH432" t="s">
        <v>193</v>
      </c>
      <c r="BI432" t="s">
        <v>137</v>
      </c>
      <c r="BJ432" t="s">
        <v>143</v>
      </c>
      <c r="BK432" t="s">
        <v>137</v>
      </c>
      <c r="BL432" t="s">
        <v>422</v>
      </c>
      <c r="BM432" t="s">
        <v>137</v>
      </c>
      <c r="BN432" t="s">
        <v>142</v>
      </c>
      <c r="BO432" t="s">
        <v>134</v>
      </c>
      <c r="BP432" t="s">
        <v>139</v>
      </c>
      <c r="BQ432" t="s">
        <v>145</v>
      </c>
      <c r="BR432" t="s">
        <v>137</v>
      </c>
      <c r="BS432">
        <v>5.3</v>
      </c>
      <c r="BT432" t="s">
        <v>137</v>
      </c>
      <c r="BU432" t="s">
        <v>146</v>
      </c>
      <c r="BV432" t="s">
        <v>147</v>
      </c>
      <c r="BW432" t="s">
        <v>235</v>
      </c>
      <c r="BX432" t="s">
        <v>137</v>
      </c>
      <c r="BY432" t="s">
        <v>137</v>
      </c>
      <c r="BZ432" t="s">
        <v>137</v>
      </c>
      <c r="CA432" t="s">
        <v>137</v>
      </c>
      <c r="CD432" t="s">
        <v>137</v>
      </c>
      <c r="CG432" t="s">
        <v>137</v>
      </c>
      <c r="CH432" t="s">
        <v>137</v>
      </c>
      <c r="CI432" t="s">
        <v>210</v>
      </c>
      <c r="CJ432" t="s">
        <v>1038</v>
      </c>
      <c r="CK432" t="s">
        <v>165</v>
      </c>
      <c r="CL432" t="s">
        <v>137</v>
      </c>
      <c r="CN432" t="s">
        <v>137</v>
      </c>
      <c r="CO432" t="s">
        <v>137</v>
      </c>
      <c r="CP432">
        <v>2</v>
      </c>
      <c r="CQ432" t="s">
        <v>373</v>
      </c>
      <c r="CR432" t="s">
        <v>162</v>
      </c>
      <c r="CS432" t="s">
        <v>137</v>
      </c>
      <c r="CT432" t="s">
        <v>137</v>
      </c>
      <c r="CX432" t="s">
        <v>137</v>
      </c>
      <c r="CY432" t="s">
        <v>200</v>
      </c>
      <c r="CZ432" t="s">
        <v>137</v>
      </c>
      <c r="DA432" t="s">
        <v>137</v>
      </c>
      <c r="DB432" t="s">
        <v>201</v>
      </c>
      <c r="DD432" t="s">
        <v>137</v>
      </c>
      <c r="DE432" t="s">
        <v>137</v>
      </c>
      <c r="DG432" t="s">
        <v>137</v>
      </c>
      <c r="DH432" t="s">
        <v>137</v>
      </c>
      <c r="DI432" t="s">
        <v>137</v>
      </c>
      <c r="DJ432" t="s">
        <v>137</v>
      </c>
      <c r="DK432" t="s">
        <v>137</v>
      </c>
      <c r="DM432" t="s">
        <v>137</v>
      </c>
      <c r="DP432" t="s">
        <v>137</v>
      </c>
      <c r="DQ432">
        <v>2</v>
      </c>
      <c r="DT432">
        <f t="shared" si="10"/>
        <v>17</v>
      </c>
    </row>
    <row r="433" spans="1:124" x14ac:dyDescent="0.3">
      <c r="A433">
        <v>474</v>
      </c>
      <c r="B433" t="s">
        <v>589</v>
      </c>
      <c r="C433" t="s">
        <v>1086</v>
      </c>
      <c r="D433" t="s">
        <v>1092</v>
      </c>
      <c r="E433">
        <v>1598</v>
      </c>
      <c r="F433">
        <v>4</v>
      </c>
      <c r="G433">
        <v>4</v>
      </c>
      <c r="H433" t="s">
        <v>153</v>
      </c>
      <c r="I433" t="s">
        <v>124</v>
      </c>
      <c r="J433" t="s">
        <v>154</v>
      </c>
      <c r="K433" t="s">
        <v>125</v>
      </c>
      <c r="L433">
        <v>55</v>
      </c>
      <c r="M433" t="s">
        <v>126</v>
      </c>
      <c r="N433">
        <v>1466</v>
      </c>
      <c r="O433">
        <v>4413</v>
      </c>
      <c r="P433">
        <v>1699</v>
      </c>
      <c r="Q433" t="s">
        <v>336</v>
      </c>
      <c r="R433">
        <v>4</v>
      </c>
      <c r="S433">
        <v>12</v>
      </c>
      <c r="T433">
        <v>14.84</v>
      </c>
      <c r="U433" t="s">
        <v>1093</v>
      </c>
      <c r="V433" t="s">
        <v>1094</v>
      </c>
      <c r="W433">
        <v>7</v>
      </c>
      <c r="X433" t="s">
        <v>446</v>
      </c>
      <c r="Y433" t="s">
        <v>156</v>
      </c>
      <c r="Z433" t="s">
        <v>130</v>
      </c>
      <c r="AA433" t="s">
        <v>594</v>
      </c>
      <c r="AB433" t="s">
        <v>1090</v>
      </c>
      <c r="AE433" t="s">
        <v>301</v>
      </c>
      <c r="AF433" t="s">
        <v>301</v>
      </c>
      <c r="AG433" t="s">
        <v>597</v>
      </c>
      <c r="AH433" t="s">
        <v>166</v>
      </c>
      <c r="AI433" t="s">
        <v>133</v>
      </c>
      <c r="AJ433" t="s">
        <v>1020</v>
      </c>
      <c r="AK433" t="s">
        <v>1095</v>
      </c>
      <c r="AL433" t="s">
        <v>134</v>
      </c>
      <c r="AM433" t="s">
        <v>135</v>
      </c>
      <c r="AN433" t="s">
        <v>135</v>
      </c>
      <c r="AO433" t="s">
        <v>137</v>
      </c>
      <c r="AP433">
        <v>5</v>
      </c>
      <c r="AQ433" t="s">
        <v>396</v>
      </c>
      <c r="AR433" t="s">
        <v>150</v>
      </c>
      <c r="AS433" t="s">
        <v>1091</v>
      </c>
      <c r="AT433" t="s">
        <v>301</v>
      </c>
      <c r="AV433" t="s">
        <v>137</v>
      </c>
      <c r="AW433" t="s">
        <v>136</v>
      </c>
      <c r="AX433" t="s">
        <v>137</v>
      </c>
      <c r="AY433" t="s">
        <v>137</v>
      </c>
      <c r="AZ433" t="s">
        <v>601</v>
      </c>
      <c r="BA433" t="s">
        <v>137</v>
      </c>
      <c r="BB433" t="s">
        <v>199</v>
      </c>
      <c r="BC433">
        <v>460</v>
      </c>
      <c r="BD433" t="s">
        <v>137</v>
      </c>
      <c r="BE433" t="s">
        <v>137</v>
      </c>
      <c r="BF433" t="s">
        <v>137</v>
      </c>
      <c r="BG433" t="s">
        <v>134</v>
      </c>
      <c r="BH433" t="s">
        <v>193</v>
      </c>
      <c r="BI433" t="s">
        <v>137</v>
      </c>
      <c r="BJ433" t="s">
        <v>143</v>
      </c>
      <c r="BK433" t="s">
        <v>137</v>
      </c>
      <c r="BL433" t="s">
        <v>422</v>
      </c>
      <c r="BM433" t="s">
        <v>137</v>
      </c>
      <c r="BN433" t="s">
        <v>142</v>
      </c>
      <c r="BO433" t="s">
        <v>134</v>
      </c>
      <c r="BP433" t="s">
        <v>139</v>
      </c>
      <c r="BQ433" t="s">
        <v>145</v>
      </c>
      <c r="BR433" t="s">
        <v>137</v>
      </c>
      <c r="BS433">
        <v>5.3</v>
      </c>
      <c r="BT433" t="s">
        <v>137</v>
      </c>
      <c r="BU433" t="s">
        <v>146</v>
      </c>
      <c r="BV433" t="s">
        <v>147</v>
      </c>
      <c r="BW433" t="s">
        <v>235</v>
      </c>
      <c r="BX433" t="s">
        <v>137</v>
      </c>
      <c r="BY433" t="s">
        <v>137</v>
      </c>
      <c r="CA433" t="s">
        <v>137</v>
      </c>
      <c r="CD433" t="s">
        <v>137</v>
      </c>
      <c r="CG433" t="s">
        <v>137</v>
      </c>
      <c r="CH433" t="s">
        <v>137</v>
      </c>
      <c r="CI433" t="s">
        <v>210</v>
      </c>
      <c r="CJ433" t="s">
        <v>1096</v>
      </c>
      <c r="CK433" t="s">
        <v>165</v>
      </c>
      <c r="CL433" t="s">
        <v>137</v>
      </c>
      <c r="CN433" t="s">
        <v>137</v>
      </c>
      <c r="CP433">
        <v>2</v>
      </c>
      <c r="CQ433" t="s">
        <v>373</v>
      </c>
      <c r="CR433" t="s">
        <v>162</v>
      </c>
      <c r="CS433" t="s">
        <v>137</v>
      </c>
      <c r="CT433" t="s">
        <v>137</v>
      </c>
      <c r="CX433" t="s">
        <v>137</v>
      </c>
      <c r="CY433" t="s">
        <v>200</v>
      </c>
      <c r="CZ433" t="s">
        <v>137</v>
      </c>
      <c r="DA433" t="s">
        <v>137</v>
      </c>
      <c r="DB433" t="s">
        <v>201</v>
      </c>
      <c r="DD433" t="s">
        <v>137</v>
      </c>
      <c r="DE433" t="s">
        <v>137</v>
      </c>
      <c r="DG433" t="s">
        <v>137</v>
      </c>
      <c r="DH433" t="s">
        <v>137</v>
      </c>
      <c r="DJ433" t="s">
        <v>137</v>
      </c>
      <c r="DK433" t="s">
        <v>137</v>
      </c>
      <c r="DM433" t="s">
        <v>137</v>
      </c>
      <c r="DP433" t="s">
        <v>137</v>
      </c>
      <c r="DQ433">
        <v>2</v>
      </c>
      <c r="DT433">
        <f t="shared" si="10"/>
        <v>20</v>
      </c>
    </row>
    <row r="434" spans="1:124" x14ac:dyDescent="0.3">
      <c r="A434">
        <v>475</v>
      </c>
      <c r="B434" t="s">
        <v>589</v>
      </c>
      <c r="C434" t="s">
        <v>1086</v>
      </c>
      <c r="D434" t="s">
        <v>1097</v>
      </c>
      <c r="E434">
        <v>1498</v>
      </c>
      <c r="F434">
        <v>4</v>
      </c>
      <c r="G434">
        <v>4</v>
      </c>
      <c r="H434" t="s">
        <v>153</v>
      </c>
      <c r="I434" t="s">
        <v>124</v>
      </c>
      <c r="J434" t="s">
        <v>154</v>
      </c>
      <c r="K434" t="s">
        <v>125</v>
      </c>
      <c r="L434">
        <v>55</v>
      </c>
      <c r="M434" t="s">
        <v>296</v>
      </c>
      <c r="N434">
        <v>1466</v>
      </c>
      <c r="O434">
        <v>4413</v>
      </c>
      <c r="P434">
        <v>1699</v>
      </c>
      <c r="Q434" t="s">
        <v>336</v>
      </c>
      <c r="R434">
        <v>4</v>
      </c>
      <c r="S434">
        <v>18</v>
      </c>
      <c r="T434">
        <v>21.13</v>
      </c>
      <c r="U434" t="s">
        <v>1098</v>
      </c>
      <c r="V434" t="s">
        <v>182</v>
      </c>
      <c r="W434">
        <v>5</v>
      </c>
      <c r="X434" t="s">
        <v>446</v>
      </c>
      <c r="Y434" t="s">
        <v>156</v>
      </c>
      <c r="Z434" t="s">
        <v>130</v>
      </c>
      <c r="AA434" t="s">
        <v>594</v>
      </c>
      <c r="AB434" t="s">
        <v>1090</v>
      </c>
      <c r="AE434" t="s">
        <v>425</v>
      </c>
      <c r="AF434" t="s">
        <v>425</v>
      </c>
      <c r="AG434" t="s">
        <v>597</v>
      </c>
      <c r="AH434" t="s">
        <v>166</v>
      </c>
      <c r="AI434" t="s">
        <v>133</v>
      </c>
      <c r="AJ434" t="s">
        <v>948</v>
      </c>
      <c r="AK434" t="s">
        <v>444</v>
      </c>
      <c r="AL434" t="s">
        <v>134</v>
      </c>
      <c r="AM434" t="s">
        <v>135</v>
      </c>
      <c r="AN434" t="s">
        <v>135</v>
      </c>
      <c r="AO434" t="s">
        <v>137</v>
      </c>
      <c r="AP434">
        <v>5</v>
      </c>
      <c r="AQ434" t="s">
        <v>396</v>
      </c>
      <c r="AR434" t="s">
        <v>139</v>
      </c>
      <c r="AS434" t="s">
        <v>1091</v>
      </c>
      <c r="AT434" t="s">
        <v>301</v>
      </c>
      <c r="AV434" t="s">
        <v>137</v>
      </c>
      <c r="AW434" t="s">
        <v>164</v>
      </c>
      <c r="AX434" t="s">
        <v>137</v>
      </c>
      <c r="AY434" t="s">
        <v>137</v>
      </c>
      <c r="AZ434" t="s">
        <v>601</v>
      </c>
      <c r="BA434" t="s">
        <v>137</v>
      </c>
      <c r="BB434" t="s">
        <v>199</v>
      </c>
      <c r="BC434">
        <v>460</v>
      </c>
      <c r="BD434" t="s">
        <v>137</v>
      </c>
      <c r="BE434" t="s">
        <v>137</v>
      </c>
      <c r="BF434" t="s">
        <v>137</v>
      </c>
      <c r="BG434" t="s">
        <v>134</v>
      </c>
      <c r="BH434" t="s">
        <v>193</v>
      </c>
      <c r="BI434" t="s">
        <v>137</v>
      </c>
      <c r="BJ434" t="s">
        <v>193</v>
      </c>
      <c r="BK434" t="s">
        <v>137</v>
      </c>
      <c r="BL434" t="s">
        <v>422</v>
      </c>
      <c r="BM434" t="s">
        <v>137</v>
      </c>
      <c r="BN434" t="s">
        <v>142</v>
      </c>
      <c r="BO434" t="s">
        <v>134</v>
      </c>
      <c r="BP434" t="s">
        <v>139</v>
      </c>
      <c r="BQ434" t="s">
        <v>145</v>
      </c>
      <c r="BR434" t="s">
        <v>137</v>
      </c>
      <c r="BS434">
        <v>5.3</v>
      </c>
      <c r="BT434" t="s">
        <v>137</v>
      </c>
      <c r="BU434" t="s">
        <v>146</v>
      </c>
      <c r="BV434" t="s">
        <v>147</v>
      </c>
      <c r="BW434" t="s">
        <v>235</v>
      </c>
      <c r="BX434" t="s">
        <v>137</v>
      </c>
      <c r="BZ434" t="s">
        <v>137</v>
      </c>
      <c r="CA434" t="s">
        <v>137</v>
      </c>
      <c r="CD434" t="s">
        <v>137</v>
      </c>
      <c r="CG434" t="s">
        <v>137</v>
      </c>
      <c r="CH434" t="s">
        <v>137</v>
      </c>
      <c r="CI434" t="s">
        <v>210</v>
      </c>
      <c r="CJ434" t="s">
        <v>1032</v>
      </c>
      <c r="CK434" t="s">
        <v>165</v>
      </c>
      <c r="CL434" t="s">
        <v>137</v>
      </c>
      <c r="CN434" t="s">
        <v>137</v>
      </c>
      <c r="CO434" t="s">
        <v>137</v>
      </c>
      <c r="CP434">
        <v>2</v>
      </c>
      <c r="CQ434" t="s">
        <v>373</v>
      </c>
      <c r="CR434" t="s">
        <v>162</v>
      </c>
      <c r="CS434" t="s">
        <v>137</v>
      </c>
      <c r="CT434" t="s">
        <v>137</v>
      </c>
      <c r="CW434" t="s">
        <v>137</v>
      </c>
      <c r="CX434" t="s">
        <v>137</v>
      </c>
      <c r="CY434" t="s">
        <v>200</v>
      </c>
      <c r="CZ434" t="s">
        <v>137</v>
      </c>
      <c r="DA434" t="s">
        <v>137</v>
      </c>
      <c r="DB434" t="s">
        <v>201</v>
      </c>
      <c r="DD434" t="s">
        <v>137</v>
      </c>
      <c r="DE434" t="s">
        <v>137</v>
      </c>
      <c r="DG434" t="s">
        <v>137</v>
      </c>
      <c r="DH434" t="s">
        <v>137</v>
      </c>
      <c r="DI434" t="s">
        <v>137</v>
      </c>
      <c r="DJ434" t="s">
        <v>137</v>
      </c>
      <c r="DK434" t="s">
        <v>137</v>
      </c>
      <c r="DM434" t="s">
        <v>137</v>
      </c>
      <c r="DP434" t="s">
        <v>137</v>
      </c>
      <c r="DQ434">
        <v>2</v>
      </c>
      <c r="DT434">
        <f t="shared" si="10"/>
        <v>17</v>
      </c>
    </row>
    <row r="435" spans="1:124" x14ac:dyDescent="0.3">
      <c r="A435">
        <v>476</v>
      </c>
      <c r="B435" t="s">
        <v>589</v>
      </c>
      <c r="C435" t="s">
        <v>1086</v>
      </c>
      <c r="D435" t="s">
        <v>1099</v>
      </c>
      <c r="E435">
        <v>1598</v>
      </c>
      <c r="F435">
        <v>4</v>
      </c>
      <c r="G435">
        <v>4</v>
      </c>
      <c r="H435" t="s">
        <v>153</v>
      </c>
      <c r="I435" t="s">
        <v>124</v>
      </c>
      <c r="J435" t="s">
        <v>154</v>
      </c>
      <c r="K435" t="s">
        <v>125</v>
      </c>
      <c r="L435">
        <v>55</v>
      </c>
      <c r="M435" t="s">
        <v>126</v>
      </c>
      <c r="N435">
        <v>1466</v>
      </c>
      <c r="O435">
        <v>4413</v>
      </c>
      <c r="P435">
        <v>1699</v>
      </c>
      <c r="Q435" t="s">
        <v>336</v>
      </c>
      <c r="R435">
        <v>4</v>
      </c>
      <c r="S435">
        <v>12</v>
      </c>
      <c r="T435">
        <v>15.41</v>
      </c>
      <c r="U435" t="s">
        <v>1100</v>
      </c>
      <c r="V435" t="s">
        <v>1025</v>
      </c>
      <c r="W435">
        <v>5</v>
      </c>
      <c r="X435" t="s">
        <v>446</v>
      </c>
      <c r="Y435" t="s">
        <v>156</v>
      </c>
      <c r="Z435" t="s">
        <v>130</v>
      </c>
      <c r="AA435" t="s">
        <v>594</v>
      </c>
      <c r="AB435" t="s">
        <v>1090</v>
      </c>
      <c r="AE435" t="s">
        <v>301</v>
      </c>
      <c r="AF435" t="s">
        <v>301</v>
      </c>
      <c r="AG435" t="s">
        <v>597</v>
      </c>
      <c r="AH435" t="s">
        <v>166</v>
      </c>
      <c r="AI435" t="s">
        <v>133</v>
      </c>
      <c r="AJ435" t="s">
        <v>1020</v>
      </c>
      <c r="AK435" t="s">
        <v>1095</v>
      </c>
      <c r="AL435" t="s">
        <v>134</v>
      </c>
      <c r="AM435" t="s">
        <v>135</v>
      </c>
      <c r="AN435" t="s">
        <v>135</v>
      </c>
      <c r="AO435" t="s">
        <v>137</v>
      </c>
      <c r="AP435">
        <v>5</v>
      </c>
      <c r="AQ435" t="s">
        <v>396</v>
      </c>
      <c r="AR435" t="s">
        <v>139</v>
      </c>
      <c r="AS435" t="s">
        <v>1091</v>
      </c>
      <c r="AT435" t="s">
        <v>301</v>
      </c>
      <c r="AV435" t="s">
        <v>137</v>
      </c>
      <c r="AW435" t="s">
        <v>164</v>
      </c>
      <c r="AX435" t="s">
        <v>137</v>
      </c>
      <c r="AY435" t="s">
        <v>137</v>
      </c>
      <c r="AZ435" t="s">
        <v>601</v>
      </c>
      <c r="BA435" t="s">
        <v>137</v>
      </c>
      <c r="BB435" t="s">
        <v>199</v>
      </c>
      <c r="BC435">
        <v>460</v>
      </c>
      <c r="BD435" t="s">
        <v>137</v>
      </c>
      <c r="BE435" t="s">
        <v>137</v>
      </c>
      <c r="BF435" t="s">
        <v>137</v>
      </c>
      <c r="BG435" t="s">
        <v>134</v>
      </c>
      <c r="BH435" t="s">
        <v>193</v>
      </c>
      <c r="BI435" t="s">
        <v>137</v>
      </c>
      <c r="BJ435" t="s">
        <v>193</v>
      </c>
      <c r="BK435" t="s">
        <v>137</v>
      </c>
      <c r="BL435" t="s">
        <v>422</v>
      </c>
      <c r="BM435" t="s">
        <v>137</v>
      </c>
      <c r="BN435" t="s">
        <v>142</v>
      </c>
      <c r="BO435" t="s">
        <v>134</v>
      </c>
      <c r="BP435" t="s">
        <v>139</v>
      </c>
      <c r="BQ435" t="s">
        <v>145</v>
      </c>
      <c r="BR435" t="s">
        <v>137</v>
      </c>
      <c r="BS435">
        <v>5.3</v>
      </c>
      <c r="BT435" t="s">
        <v>137</v>
      </c>
      <c r="BU435" t="s">
        <v>146</v>
      </c>
      <c r="BV435" t="s">
        <v>147</v>
      </c>
      <c r="BW435" t="s">
        <v>235</v>
      </c>
      <c r="BX435" t="s">
        <v>137</v>
      </c>
      <c r="CA435" t="s">
        <v>137</v>
      </c>
      <c r="CD435" t="s">
        <v>137</v>
      </c>
      <c r="CG435" t="s">
        <v>137</v>
      </c>
      <c r="CH435" t="s">
        <v>137</v>
      </c>
      <c r="CI435" t="s">
        <v>210</v>
      </c>
      <c r="CJ435" t="s">
        <v>878</v>
      </c>
      <c r="CK435" t="s">
        <v>165</v>
      </c>
      <c r="CL435" t="s">
        <v>137</v>
      </c>
      <c r="CN435" t="s">
        <v>137</v>
      </c>
      <c r="CP435">
        <v>2</v>
      </c>
      <c r="CQ435" t="s">
        <v>373</v>
      </c>
      <c r="CR435" t="s">
        <v>162</v>
      </c>
      <c r="CS435" t="s">
        <v>137</v>
      </c>
      <c r="CT435" t="s">
        <v>137</v>
      </c>
      <c r="CX435" t="s">
        <v>137</v>
      </c>
      <c r="CY435" t="s">
        <v>200</v>
      </c>
      <c r="CZ435" t="s">
        <v>137</v>
      </c>
      <c r="DA435" t="s">
        <v>137</v>
      </c>
      <c r="DB435" t="s">
        <v>201</v>
      </c>
      <c r="DD435" t="s">
        <v>137</v>
      </c>
      <c r="DE435" t="s">
        <v>137</v>
      </c>
      <c r="DG435" t="s">
        <v>137</v>
      </c>
      <c r="DH435" t="s">
        <v>137</v>
      </c>
      <c r="DJ435" t="s">
        <v>137</v>
      </c>
      <c r="DK435" t="s">
        <v>137</v>
      </c>
      <c r="DM435" t="s">
        <v>137</v>
      </c>
      <c r="DP435" t="s">
        <v>137</v>
      </c>
      <c r="DQ435">
        <v>2</v>
      </c>
      <c r="DT435">
        <f t="shared" si="10"/>
        <v>21</v>
      </c>
    </row>
    <row r="436" spans="1:124" x14ac:dyDescent="0.3">
      <c r="A436">
        <v>678</v>
      </c>
      <c r="B436" t="s">
        <v>167</v>
      </c>
      <c r="C436" t="s">
        <v>1582</v>
      </c>
      <c r="D436" t="s">
        <v>1594</v>
      </c>
      <c r="E436">
        <v>1462</v>
      </c>
      <c r="F436">
        <v>4</v>
      </c>
      <c r="G436">
        <v>4</v>
      </c>
      <c r="H436" t="s">
        <v>153</v>
      </c>
      <c r="I436" t="s">
        <v>124</v>
      </c>
      <c r="J436" t="s">
        <v>154</v>
      </c>
      <c r="K436" t="s">
        <v>125</v>
      </c>
      <c r="L436">
        <v>43</v>
      </c>
      <c r="M436" t="s">
        <v>126</v>
      </c>
      <c r="N436">
        <v>1485</v>
      </c>
      <c r="O436">
        <v>4490</v>
      </c>
      <c r="P436">
        <v>1730</v>
      </c>
      <c r="Q436" t="s">
        <v>336</v>
      </c>
      <c r="R436">
        <v>4</v>
      </c>
      <c r="S436">
        <v>17</v>
      </c>
      <c r="T436" s="1" t="s">
        <v>128</v>
      </c>
      <c r="U436" t="s">
        <v>1592</v>
      </c>
      <c r="V436" t="s">
        <v>1593</v>
      </c>
      <c r="W436">
        <v>5</v>
      </c>
      <c r="X436" t="s">
        <v>223</v>
      </c>
      <c r="Y436" t="s">
        <v>156</v>
      </c>
      <c r="Z436" t="s">
        <v>130</v>
      </c>
      <c r="AA436" t="s">
        <v>179</v>
      </c>
      <c r="AB436" t="s">
        <v>247</v>
      </c>
      <c r="AE436" t="s">
        <v>451</v>
      </c>
      <c r="AF436" t="s">
        <v>451</v>
      </c>
      <c r="AG436" t="s">
        <v>131</v>
      </c>
      <c r="AH436" t="s">
        <v>166</v>
      </c>
      <c r="AI436" t="s">
        <v>133</v>
      </c>
      <c r="AJ436" t="s">
        <v>1413</v>
      </c>
      <c r="AK436" t="s">
        <v>1051</v>
      </c>
      <c r="AL436" t="s">
        <v>134</v>
      </c>
      <c r="AM436" t="s">
        <v>135</v>
      </c>
      <c r="AN436" t="s">
        <v>135</v>
      </c>
      <c r="AO436" t="s">
        <v>137</v>
      </c>
      <c r="AP436">
        <v>5</v>
      </c>
      <c r="AQ436" t="s">
        <v>138</v>
      </c>
      <c r="AR436" t="s">
        <v>139</v>
      </c>
      <c r="AS436" t="s">
        <v>1466</v>
      </c>
      <c r="AT436" t="s">
        <v>451</v>
      </c>
      <c r="AV436">
        <v>2</v>
      </c>
      <c r="AW436" t="s">
        <v>140</v>
      </c>
      <c r="AX436" t="s">
        <v>137</v>
      </c>
      <c r="AY436" t="s">
        <v>137</v>
      </c>
      <c r="AZ436" t="s">
        <v>173</v>
      </c>
      <c r="BA436" t="s">
        <v>137</v>
      </c>
      <c r="BB436" t="s">
        <v>202</v>
      </c>
      <c r="BC436">
        <v>510</v>
      </c>
      <c r="BD436" t="s">
        <v>137</v>
      </c>
      <c r="BE436" t="s">
        <v>137</v>
      </c>
      <c r="BF436" t="s">
        <v>137</v>
      </c>
      <c r="BG436" t="s">
        <v>134</v>
      </c>
      <c r="BH436" t="s">
        <v>193</v>
      </c>
      <c r="BI436" t="s">
        <v>137</v>
      </c>
      <c r="BJ436" t="s">
        <v>193</v>
      </c>
      <c r="BK436" t="s">
        <v>137</v>
      </c>
      <c r="BL436" t="s">
        <v>174</v>
      </c>
      <c r="BM436" t="s">
        <v>137</v>
      </c>
      <c r="BN436" t="s">
        <v>142</v>
      </c>
      <c r="BO436" t="s">
        <v>135</v>
      </c>
      <c r="BP436" t="s">
        <v>139</v>
      </c>
      <c r="BQ436" t="s">
        <v>145</v>
      </c>
      <c r="BR436" t="s">
        <v>137</v>
      </c>
      <c r="BS436">
        <v>5.4</v>
      </c>
      <c r="BT436" t="s">
        <v>137</v>
      </c>
      <c r="BU436" t="s">
        <v>146</v>
      </c>
      <c r="BV436" t="s">
        <v>147</v>
      </c>
      <c r="BW436" t="s">
        <v>235</v>
      </c>
      <c r="BX436" t="s">
        <v>137</v>
      </c>
      <c r="CA436" t="s">
        <v>137</v>
      </c>
      <c r="CD436" t="s">
        <v>137</v>
      </c>
      <c r="CG436" t="s">
        <v>137</v>
      </c>
      <c r="CH436" t="s">
        <v>137</v>
      </c>
      <c r="CI436" t="s">
        <v>210</v>
      </c>
      <c r="CJ436" t="s">
        <v>419</v>
      </c>
      <c r="CK436" t="s">
        <v>165</v>
      </c>
      <c r="CL436" t="s">
        <v>137</v>
      </c>
      <c r="CM436" t="s">
        <v>137</v>
      </c>
      <c r="CN436" t="s">
        <v>137</v>
      </c>
      <c r="CO436" t="s">
        <v>137</v>
      </c>
      <c r="CP436">
        <v>2</v>
      </c>
      <c r="CQ436" t="s">
        <v>176</v>
      </c>
      <c r="CR436" t="s">
        <v>177</v>
      </c>
      <c r="CS436" t="s">
        <v>137</v>
      </c>
      <c r="CT436" t="s">
        <v>137</v>
      </c>
      <c r="CY436" t="s">
        <v>200</v>
      </c>
      <c r="DB436" t="s">
        <v>201</v>
      </c>
      <c r="DD436" t="s">
        <v>137</v>
      </c>
      <c r="DE436" t="s">
        <v>208</v>
      </c>
      <c r="DJ436" t="s">
        <v>137</v>
      </c>
      <c r="DP436" t="s">
        <v>137</v>
      </c>
      <c r="DQ436">
        <v>2</v>
      </c>
      <c r="DT436">
        <f t="shared" si="10"/>
        <v>27</v>
      </c>
    </row>
    <row r="437" spans="1:124" x14ac:dyDescent="0.3">
      <c r="A437">
        <v>681</v>
      </c>
      <c r="B437" t="s">
        <v>167</v>
      </c>
      <c r="C437" t="s">
        <v>1582</v>
      </c>
      <c r="D437" t="s">
        <v>1597</v>
      </c>
      <c r="E437">
        <v>1462</v>
      </c>
      <c r="F437">
        <v>4</v>
      </c>
      <c r="G437">
        <v>4</v>
      </c>
      <c r="H437" t="s">
        <v>153</v>
      </c>
      <c r="I437" t="s">
        <v>124</v>
      </c>
      <c r="J437" t="s">
        <v>154</v>
      </c>
      <c r="K437" t="s">
        <v>125</v>
      </c>
      <c r="L437">
        <v>43</v>
      </c>
      <c r="M437" t="s">
        <v>126</v>
      </c>
      <c r="N437">
        <v>1485</v>
      </c>
      <c r="O437">
        <v>4490</v>
      </c>
      <c r="P437">
        <v>1730</v>
      </c>
      <c r="Q437" t="s">
        <v>336</v>
      </c>
      <c r="R437">
        <v>4</v>
      </c>
      <c r="S437">
        <v>17</v>
      </c>
      <c r="T437" s="1" t="s">
        <v>128</v>
      </c>
      <c r="U437" t="s">
        <v>1598</v>
      </c>
      <c r="V437" t="s">
        <v>1593</v>
      </c>
      <c r="W437">
        <v>4</v>
      </c>
      <c r="X437" t="s">
        <v>223</v>
      </c>
      <c r="Y437" t="s">
        <v>156</v>
      </c>
      <c r="Z437" t="s">
        <v>130</v>
      </c>
      <c r="AA437" t="s">
        <v>179</v>
      </c>
      <c r="AB437" t="s">
        <v>247</v>
      </c>
      <c r="AE437" t="s">
        <v>451</v>
      </c>
      <c r="AF437" t="s">
        <v>451</v>
      </c>
      <c r="AG437" t="s">
        <v>131</v>
      </c>
      <c r="AH437" t="s">
        <v>166</v>
      </c>
      <c r="AI437" t="s">
        <v>133</v>
      </c>
      <c r="AJ437" t="s">
        <v>1413</v>
      </c>
      <c r="AK437" t="s">
        <v>1051</v>
      </c>
      <c r="AL437" t="s">
        <v>134</v>
      </c>
      <c r="AM437" t="s">
        <v>135</v>
      </c>
      <c r="AN437" t="s">
        <v>135</v>
      </c>
      <c r="AO437" t="s">
        <v>137</v>
      </c>
      <c r="AP437">
        <v>5</v>
      </c>
      <c r="AQ437" t="s">
        <v>138</v>
      </c>
      <c r="AR437" t="s">
        <v>150</v>
      </c>
      <c r="AS437" t="s">
        <v>1466</v>
      </c>
      <c r="AT437" t="s">
        <v>451</v>
      </c>
      <c r="AV437">
        <v>2</v>
      </c>
      <c r="AW437" t="s">
        <v>140</v>
      </c>
      <c r="AX437" t="s">
        <v>137</v>
      </c>
      <c r="AY437" t="s">
        <v>137</v>
      </c>
      <c r="AZ437" t="s">
        <v>173</v>
      </c>
      <c r="BA437" t="s">
        <v>137</v>
      </c>
      <c r="BB437" t="s">
        <v>199</v>
      </c>
      <c r="BC437">
        <v>510</v>
      </c>
      <c r="BD437" t="s">
        <v>137</v>
      </c>
      <c r="BE437" t="s">
        <v>137</v>
      </c>
      <c r="BF437" t="s">
        <v>137</v>
      </c>
      <c r="BG437" t="s">
        <v>134</v>
      </c>
      <c r="BH437" t="s">
        <v>193</v>
      </c>
      <c r="BI437" t="s">
        <v>137</v>
      </c>
      <c r="BJ437" t="s">
        <v>193</v>
      </c>
      <c r="BK437" t="s">
        <v>137</v>
      </c>
      <c r="BL437" t="s">
        <v>174</v>
      </c>
      <c r="BM437" t="s">
        <v>137</v>
      </c>
      <c r="BN437" t="s">
        <v>142</v>
      </c>
      <c r="BO437" t="s">
        <v>135</v>
      </c>
      <c r="BP437" t="s">
        <v>139</v>
      </c>
      <c r="BQ437" t="s">
        <v>145</v>
      </c>
      <c r="BR437" t="s">
        <v>137</v>
      </c>
      <c r="BS437">
        <v>5.4</v>
      </c>
      <c r="BT437" t="s">
        <v>137</v>
      </c>
      <c r="BU437" t="s">
        <v>146</v>
      </c>
      <c r="BV437" t="s">
        <v>147</v>
      </c>
      <c r="BW437" t="s">
        <v>235</v>
      </c>
      <c r="BX437" t="s">
        <v>137</v>
      </c>
      <c r="BY437" t="s">
        <v>137</v>
      </c>
      <c r="CA437" t="s">
        <v>137</v>
      </c>
      <c r="CD437" t="s">
        <v>137</v>
      </c>
      <c r="CG437" t="s">
        <v>137</v>
      </c>
      <c r="CH437" t="s">
        <v>137</v>
      </c>
      <c r="CI437" t="s">
        <v>210</v>
      </c>
      <c r="CJ437" t="s">
        <v>419</v>
      </c>
      <c r="CK437" t="s">
        <v>165</v>
      </c>
      <c r="CL437" t="s">
        <v>137</v>
      </c>
      <c r="CM437" t="s">
        <v>137</v>
      </c>
      <c r="CN437" t="s">
        <v>137</v>
      </c>
      <c r="CP437">
        <v>2</v>
      </c>
      <c r="CQ437" t="s">
        <v>176</v>
      </c>
      <c r="CR437" t="s">
        <v>177</v>
      </c>
      <c r="CS437" t="s">
        <v>137</v>
      </c>
      <c r="CT437" t="s">
        <v>137</v>
      </c>
      <c r="CY437" t="s">
        <v>200</v>
      </c>
      <c r="DB437" t="s">
        <v>201</v>
      </c>
      <c r="DD437" t="s">
        <v>137</v>
      </c>
      <c r="DE437" t="s">
        <v>208</v>
      </c>
      <c r="DG437" t="s">
        <v>137</v>
      </c>
      <c r="DJ437" t="s">
        <v>137</v>
      </c>
      <c r="DP437" t="s">
        <v>137</v>
      </c>
      <c r="DQ437">
        <v>2</v>
      </c>
      <c r="DT437">
        <f t="shared" si="10"/>
        <v>26</v>
      </c>
    </row>
    <row r="438" spans="1:124" x14ac:dyDescent="0.3">
      <c r="A438">
        <v>775</v>
      </c>
      <c r="B438" t="s">
        <v>589</v>
      </c>
      <c r="C438" t="s">
        <v>1758</v>
      </c>
      <c r="D438" t="s">
        <v>1771</v>
      </c>
      <c r="E438">
        <v>1395</v>
      </c>
      <c r="F438">
        <v>4</v>
      </c>
      <c r="G438">
        <v>4</v>
      </c>
      <c r="H438" t="s">
        <v>153</v>
      </c>
      <c r="I438" t="s">
        <v>124</v>
      </c>
      <c r="J438" t="s">
        <v>154</v>
      </c>
      <c r="K438" t="s">
        <v>125</v>
      </c>
      <c r="L438">
        <v>50</v>
      </c>
      <c r="M438" t="s">
        <v>126</v>
      </c>
      <c r="N438">
        <v>1476</v>
      </c>
      <c r="O438">
        <v>4670</v>
      </c>
      <c r="P438">
        <v>1814</v>
      </c>
      <c r="Q438" t="s">
        <v>336</v>
      </c>
      <c r="R438">
        <v>4</v>
      </c>
      <c r="S438">
        <v>17</v>
      </c>
      <c r="T438">
        <v>16</v>
      </c>
      <c r="U438" t="s">
        <v>1193</v>
      </c>
      <c r="V438" t="s">
        <v>1198</v>
      </c>
      <c r="W438">
        <v>6</v>
      </c>
      <c r="X438" t="s">
        <v>1760</v>
      </c>
      <c r="Y438" t="s">
        <v>156</v>
      </c>
      <c r="Z438" t="s">
        <v>156</v>
      </c>
      <c r="AA438" t="s">
        <v>594</v>
      </c>
      <c r="AB438" t="s">
        <v>1761</v>
      </c>
      <c r="AE438" t="s">
        <v>1202</v>
      </c>
      <c r="AF438" t="s">
        <v>1202</v>
      </c>
      <c r="AG438" t="s">
        <v>597</v>
      </c>
      <c r="AH438" t="s">
        <v>166</v>
      </c>
      <c r="AI438" t="s">
        <v>133</v>
      </c>
      <c r="AJ438" t="s">
        <v>1762</v>
      </c>
      <c r="AK438" t="s">
        <v>1763</v>
      </c>
      <c r="AL438" t="s">
        <v>134</v>
      </c>
      <c r="AM438" t="s">
        <v>135</v>
      </c>
      <c r="AN438" t="s">
        <v>135</v>
      </c>
      <c r="AO438" t="s">
        <v>137</v>
      </c>
      <c r="AP438">
        <v>5</v>
      </c>
      <c r="AQ438" t="s">
        <v>396</v>
      </c>
      <c r="AR438" t="s">
        <v>139</v>
      </c>
      <c r="AS438" t="s">
        <v>1764</v>
      </c>
      <c r="AT438" t="s">
        <v>1202</v>
      </c>
      <c r="AV438" t="s">
        <v>137</v>
      </c>
      <c r="AW438" t="s">
        <v>140</v>
      </c>
      <c r="AX438" t="s">
        <v>137</v>
      </c>
      <c r="AY438" t="s">
        <v>137</v>
      </c>
      <c r="AZ438" t="s">
        <v>601</v>
      </c>
      <c r="BA438" t="s">
        <v>137</v>
      </c>
      <c r="BB438" t="s">
        <v>199</v>
      </c>
      <c r="BC438">
        <v>590</v>
      </c>
      <c r="BD438" t="s">
        <v>137</v>
      </c>
      <c r="BE438" t="s">
        <v>137</v>
      </c>
      <c r="BF438" t="s">
        <v>137</v>
      </c>
      <c r="BG438" t="s">
        <v>134</v>
      </c>
      <c r="BH438" t="s">
        <v>193</v>
      </c>
      <c r="BI438" t="s">
        <v>137</v>
      </c>
      <c r="BJ438" t="s">
        <v>193</v>
      </c>
      <c r="BK438" t="s">
        <v>137</v>
      </c>
      <c r="BL438" t="s">
        <v>422</v>
      </c>
      <c r="BM438" t="s">
        <v>137</v>
      </c>
      <c r="BN438" t="s">
        <v>142</v>
      </c>
      <c r="BO438" t="s">
        <v>135</v>
      </c>
      <c r="BP438" t="s">
        <v>139</v>
      </c>
      <c r="BQ438" t="s">
        <v>145</v>
      </c>
      <c r="BR438" t="s">
        <v>137</v>
      </c>
      <c r="BS438">
        <v>5.2</v>
      </c>
      <c r="BT438" t="s">
        <v>137</v>
      </c>
      <c r="BU438" t="s">
        <v>146</v>
      </c>
      <c r="BV438" t="s">
        <v>147</v>
      </c>
      <c r="BW438" t="s">
        <v>535</v>
      </c>
      <c r="BX438" t="s">
        <v>137</v>
      </c>
      <c r="BZ438" t="s">
        <v>137</v>
      </c>
      <c r="CA438" t="s">
        <v>137</v>
      </c>
      <c r="CD438" t="s">
        <v>137</v>
      </c>
      <c r="CG438" t="s">
        <v>137</v>
      </c>
      <c r="CH438" t="s">
        <v>137</v>
      </c>
      <c r="CI438" t="s">
        <v>210</v>
      </c>
      <c r="CJ438" t="s">
        <v>1161</v>
      </c>
      <c r="CK438" t="s">
        <v>1772</v>
      </c>
      <c r="CL438" t="s">
        <v>137</v>
      </c>
      <c r="CM438" t="s">
        <v>137</v>
      </c>
      <c r="CN438" t="s">
        <v>137</v>
      </c>
      <c r="CO438" t="s">
        <v>137</v>
      </c>
      <c r="CP438">
        <v>6</v>
      </c>
      <c r="CQ438" t="s">
        <v>373</v>
      </c>
      <c r="CR438" t="s">
        <v>226</v>
      </c>
      <c r="CS438" t="s">
        <v>137</v>
      </c>
      <c r="CT438" t="s">
        <v>137</v>
      </c>
      <c r="CW438" t="s">
        <v>137</v>
      </c>
      <c r="CX438" t="s">
        <v>161</v>
      </c>
      <c r="CY438" t="s">
        <v>200</v>
      </c>
      <c r="CZ438" t="s">
        <v>137</v>
      </c>
      <c r="DA438" t="s">
        <v>137</v>
      </c>
      <c r="DB438" t="s">
        <v>201</v>
      </c>
      <c r="DD438" t="s">
        <v>137</v>
      </c>
      <c r="DE438" t="s">
        <v>208</v>
      </c>
      <c r="DF438" t="s">
        <v>137</v>
      </c>
      <c r="DG438" t="s">
        <v>137</v>
      </c>
      <c r="DH438" t="s">
        <v>137</v>
      </c>
      <c r="DI438" t="s">
        <v>137</v>
      </c>
      <c r="DJ438" t="s">
        <v>137</v>
      </c>
      <c r="DK438" t="s">
        <v>137</v>
      </c>
      <c r="DM438" t="s">
        <v>137</v>
      </c>
      <c r="DN438" t="s">
        <v>137</v>
      </c>
      <c r="DO438" t="s">
        <v>137</v>
      </c>
      <c r="DP438" t="s">
        <v>137</v>
      </c>
      <c r="DQ438">
        <v>2</v>
      </c>
      <c r="DT438">
        <f t="shared" si="10"/>
        <v>13</v>
      </c>
    </row>
    <row r="439" spans="1:124" x14ac:dyDescent="0.3">
      <c r="A439">
        <v>430</v>
      </c>
      <c r="B439" t="s">
        <v>407</v>
      </c>
      <c r="C439" t="s">
        <v>1015</v>
      </c>
      <c r="D439" t="s">
        <v>1023</v>
      </c>
      <c r="E439">
        <v>1598</v>
      </c>
      <c r="F439">
        <v>4</v>
      </c>
      <c r="G439">
        <v>4</v>
      </c>
      <c r="H439" t="s">
        <v>153</v>
      </c>
      <c r="I439" t="s">
        <v>124</v>
      </c>
      <c r="J439" t="s">
        <v>154</v>
      </c>
      <c r="K439" t="s">
        <v>125</v>
      </c>
      <c r="L439">
        <v>55</v>
      </c>
      <c r="M439" t="s">
        <v>126</v>
      </c>
      <c r="N439">
        <v>1467</v>
      </c>
      <c r="O439">
        <v>4390</v>
      </c>
      <c r="P439">
        <v>1699</v>
      </c>
      <c r="Q439" t="s">
        <v>336</v>
      </c>
      <c r="R439">
        <v>4</v>
      </c>
      <c r="S439">
        <v>17</v>
      </c>
      <c r="T439" s="1" t="s">
        <v>128</v>
      </c>
      <c r="U439" t="s">
        <v>1016</v>
      </c>
      <c r="V439" t="s">
        <v>1017</v>
      </c>
      <c r="W439">
        <v>5</v>
      </c>
      <c r="X439" t="s">
        <v>446</v>
      </c>
      <c r="Y439" t="s">
        <v>156</v>
      </c>
      <c r="Z439" t="s">
        <v>130</v>
      </c>
      <c r="AA439" t="s">
        <v>410</v>
      </c>
      <c r="AB439" t="s">
        <v>411</v>
      </c>
      <c r="AC439" t="s">
        <v>1018</v>
      </c>
      <c r="AD439" t="s">
        <v>1019</v>
      </c>
      <c r="AE439" t="s">
        <v>301</v>
      </c>
      <c r="AF439" t="s">
        <v>301</v>
      </c>
      <c r="AG439" t="s">
        <v>131</v>
      </c>
      <c r="AH439" t="s">
        <v>166</v>
      </c>
      <c r="AI439" t="s">
        <v>133</v>
      </c>
      <c r="AJ439" t="s">
        <v>1020</v>
      </c>
      <c r="AK439" t="s">
        <v>1021</v>
      </c>
      <c r="AL439" t="s">
        <v>134</v>
      </c>
      <c r="AM439" t="s">
        <v>135</v>
      </c>
      <c r="AN439" t="s">
        <v>135</v>
      </c>
      <c r="AO439" t="s">
        <v>137</v>
      </c>
      <c r="AP439">
        <v>5</v>
      </c>
      <c r="AQ439" t="s">
        <v>396</v>
      </c>
      <c r="AR439" t="s">
        <v>139</v>
      </c>
      <c r="AS439" t="s">
        <v>1022</v>
      </c>
      <c r="AT439" t="s">
        <v>301</v>
      </c>
      <c r="AV439" t="s">
        <v>137</v>
      </c>
      <c r="AW439" t="s">
        <v>140</v>
      </c>
      <c r="AX439" t="s">
        <v>137</v>
      </c>
      <c r="AY439" t="s">
        <v>137</v>
      </c>
      <c r="AZ439" t="s">
        <v>361</v>
      </c>
      <c r="BA439" t="s">
        <v>137</v>
      </c>
      <c r="BB439" t="s">
        <v>199</v>
      </c>
      <c r="BC439">
        <v>494</v>
      </c>
      <c r="BD439" t="s">
        <v>137</v>
      </c>
      <c r="BE439" t="s">
        <v>137</v>
      </c>
      <c r="BF439" t="s">
        <v>137</v>
      </c>
      <c r="BG439" t="s">
        <v>134</v>
      </c>
      <c r="BH439" t="s">
        <v>193</v>
      </c>
      <c r="BI439" t="s">
        <v>137</v>
      </c>
      <c r="BJ439" t="s">
        <v>193</v>
      </c>
      <c r="BK439" t="s">
        <v>137</v>
      </c>
      <c r="BL439" t="s">
        <v>417</v>
      </c>
      <c r="BM439" t="s">
        <v>137</v>
      </c>
      <c r="BN439" t="s">
        <v>418</v>
      </c>
      <c r="BO439" t="s">
        <v>134</v>
      </c>
      <c r="BP439" t="s">
        <v>139</v>
      </c>
      <c r="BQ439" t="s">
        <v>145</v>
      </c>
      <c r="BR439" t="s">
        <v>137</v>
      </c>
      <c r="BS439">
        <v>5.4</v>
      </c>
      <c r="BT439" t="s">
        <v>137</v>
      </c>
      <c r="BU439" t="s">
        <v>146</v>
      </c>
      <c r="BV439" t="s">
        <v>147</v>
      </c>
      <c r="BW439" t="s">
        <v>235</v>
      </c>
      <c r="BX439" t="s">
        <v>137</v>
      </c>
      <c r="BY439" t="s">
        <v>137</v>
      </c>
      <c r="BZ439" t="s">
        <v>137</v>
      </c>
      <c r="CA439" t="s">
        <v>137</v>
      </c>
      <c r="CG439" t="s">
        <v>137</v>
      </c>
      <c r="CH439" t="s">
        <v>137</v>
      </c>
      <c r="CI439" t="s">
        <v>210</v>
      </c>
      <c r="CJ439" t="s">
        <v>878</v>
      </c>
      <c r="CK439" t="s">
        <v>165</v>
      </c>
      <c r="CL439" t="s">
        <v>137</v>
      </c>
      <c r="CM439" t="s">
        <v>137</v>
      </c>
      <c r="CN439" t="s">
        <v>137</v>
      </c>
      <c r="CO439" t="s">
        <v>137</v>
      </c>
      <c r="CP439">
        <v>2</v>
      </c>
      <c r="CQ439" t="s">
        <v>373</v>
      </c>
      <c r="CR439" t="s">
        <v>162</v>
      </c>
      <c r="CS439" t="s">
        <v>137</v>
      </c>
      <c r="CT439" t="s">
        <v>137</v>
      </c>
      <c r="CW439" t="s">
        <v>137</v>
      </c>
      <c r="CX439" t="s">
        <v>161</v>
      </c>
      <c r="CY439" t="s">
        <v>200</v>
      </c>
      <c r="CZ439" t="s">
        <v>137</v>
      </c>
      <c r="DB439" t="s">
        <v>201</v>
      </c>
      <c r="DD439" t="s">
        <v>137</v>
      </c>
      <c r="DE439" t="s">
        <v>208</v>
      </c>
      <c r="DG439" t="s">
        <v>137</v>
      </c>
      <c r="DH439" t="s">
        <v>137</v>
      </c>
      <c r="DK439" t="s">
        <v>137</v>
      </c>
      <c r="DM439" t="s">
        <v>137</v>
      </c>
      <c r="DP439" t="s">
        <v>137</v>
      </c>
      <c r="DQ439">
        <v>2</v>
      </c>
      <c r="DT439">
        <f t="shared" si="10"/>
        <v>18</v>
      </c>
    </row>
    <row r="440" spans="1:124" x14ac:dyDescent="0.3">
      <c r="A440">
        <v>432</v>
      </c>
      <c r="B440" t="s">
        <v>407</v>
      </c>
      <c r="C440" t="s">
        <v>1015</v>
      </c>
      <c r="D440" t="s">
        <v>1026</v>
      </c>
      <c r="E440">
        <v>1197</v>
      </c>
      <c r="F440">
        <v>4</v>
      </c>
      <c r="G440">
        <v>2</v>
      </c>
      <c r="H440" t="s">
        <v>153</v>
      </c>
      <c r="I440" t="s">
        <v>124</v>
      </c>
      <c r="J440" t="s">
        <v>154</v>
      </c>
      <c r="K440" t="s">
        <v>125</v>
      </c>
      <c r="L440">
        <v>55</v>
      </c>
      <c r="M440" t="s">
        <v>126</v>
      </c>
      <c r="N440">
        <v>1467</v>
      </c>
      <c r="O440">
        <v>4390</v>
      </c>
      <c r="P440">
        <v>1699</v>
      </c>
      <c r="Q440" t="s">
        <v>336</v>
      </c>
      <c r="R440">
        <v>4</v>
      </c>
      <c r="S440">
        <v>17</v>
      </c>
      <c r="T440" s="1" t="s">
        <v>128</v>
      </c>
      <c r="U440" t="s">
        <v>606</v>
      </c>
      <c r="V440" t="s">
        <v>1027</v>
      </c>
      <c r="W440">
        <v>7</v>
      </c>
      <c r="X440" t="s">
        <v>446</v>
      </c>
      <c r="Y440" t="s">
        <v>156</v>
      </c>
      <c r="Z440" t="s">
        <v>130</v>
      </c>
      <c r="AA440" t="s">
        <v>410</v>
      </c>
      <c r="AB440" t="s">
        <v>411</v>
      </c>
      <c r="AC440" t="s">
        <v>1018</v>
      </c>
      <c r="AD440" t="s">
        <v>1019</v>
      </c>
      <c r="AE440" t="s">
        <v>301</v>
      </c>
      <c r="AF440" t="s">
        <v>301</v>
      </c>
      <c r="AG440" t="s">
        <v>131</v>
      </c>
      <c r="AH440" t="s">
        <v>166</v>
      </c>
      <c r="AI440" t="s">
        <v>133</v>
      </c>
      <c r="AJ440" t="s">
        <v>437</v>
      </c>
      <c r="AK440" t="s">
        <v>438</v>
      </c>
      <c r="AL440" t="s">
        <v>134</v>
      </c>
      <c r="AM440" t="s">
        <v>135</v>
      </c>
      <c r="AN440" t="s">
        <v>135</v>
      </c>
      <c r="AO440" t="s">
        <v>137</v>
      </c>
      <c r="AP440">
        <v>5</v>
      </c>
      <c r="AQ440" t="s">
        <v>396</v>
      </c>
      <c r="AR440" t="s">
        <v>150</v>
      </c>
      <c r="AS440" t="s">
        <v>1022</v>
      </c>
      <c r="AT440" t="s">
        <v>301</v>
      </c>
      <c r="AV440" t="s">
        <v>137</v>
      </c>
      <c r="AW440" t="s">
        <v>140</v>
      </c>
      <c r="AX440" t="s">
        <v>137</v>
      </c>
      <c r="AY440" t="s">
        <v>137</v>
      </c>
      <c r="AZ440" t="s">
        <v>361</v>
      </c>
      <c r="BA440" t="s">
        <v>137</v>
      </c>
      <c r="BB440" t="s">
        <v>199</v>
      </c>
      <c r="BC440">
        <v>494</v>
      </c>
      <c r="BD440" t="s">
        <v>137</v>
      </c>
      <c r="BE440" t="s">
        <v>137</v>
      </c>
      <c r="BF440" t="s">
        <v>137</v>
      </c>
      <c r="BG440" t="s">
        <v>134</v>
      </c>
      <c r="BH440" t="s">
        <v>193</v>
      </c>
      <c r="BI440" t="s">
        <v>137</v>
      </c>
      <c r="BJ440" t="s">
        <v>193</v>
      </c>
      <c r="BK440" t="s">
        <v>137</v>
      </c>
      <c r="BL440" t="s">
        <v>417</v>
      </c>
      <c r="BM440" t="s">
        <v>137</v>
      </c>
      <c r="BN440" t="s">
        <v>418</v>
      </c>
      <c r="BO440" t="s">
        <v>134</v>
      </c>
      <c r="BP440" t="s">
        <v>139</v>
      </c>
      <c r="BQ440" t="s">
        <v>145</v>
      </c>
      <c r="BR440" t="s">
        <v>137</v>
      </c>
      <c r="BS440">
        <v>5.4</v>
      </c>
      <c r="BT440" t="s">
        <v>137</v>
      </c>
      <c r="BU440" t="s">
        <v>146</v>
      </c>
      <c r="BV440" t="s">
        <v>147</v>
      </c>
      <c r="BW440" t="s">
        <v>235</v>
      </c>
      <c r="BX440" t="s">
        <v>137</v>
      </c>
      <c r="BY440" t="s">
        <v>137</v>
      </c>
      <c r="CA440" t="s">
        <v>137</v>
      </c>
      <c r="CG440" t="s">
        <v>137</v>
      </c>
      <c r="CH440" t="s">
        <v>137</v>
      </c>
      <c r="CI440" t="s">
        <v>210</v>
      </c>
      <c r="CJ440" t="s">
        <v>573</v>
      </c>
      <c r="CK440" t="s">
        <v>165</v>
      </c>
      <c r="CL440" t="s">
        <v>137</v>
      </c>
      <c r="CM440" t="s">
        <v>137</v>
      </c>
      <c r="CN440" t="s">
        <v>137</v>
      </c>
      <c r="CP440">
        <v>2</v>
      </c>
      <c r="CQ440" t="s">
        <v>373</v>
      </c>
      <c r="CR440" t="s">
        <v>162</v>
      </c>
      <c r="CS440" t="s">
        <v>137</v>
      </c>
      <c r="CT440" t="s">
        <v>137</v>
      </c>
      <c r="CW440" t="s">
        <v>137</v>
      </c>
      <c r="CX440" t="s">
        <v>161</v>
      </c>
      <c r="CY440" t="s">
        <v>200</v>
      </c>
      <c r="CZ440" t="s">
        <v>137</v>
      </c>
      <c r="DB440" t="s">
        <v>201</v>
      </c>
      <c r="DD440" t="s">
        <v>137</v>
      </c>
      <c r="DE440" t="s">
        <v>208</v>
      </c>
      <c r="DG440" t="s">
        <v>137</v>
      </c>
      <c r="DH440" t="s">
        <v>137</v>
      </c>
      <c r="DK440" t="s">
        <v>137</v>
      </c>
      <c r="DM440" t="s">
        <v>137</v>
      </c>
      <c r="DP440" t="s">
        <v>137</v>
      </c>
      <c r="DQ440">
        <v>2</v>
      </c>
      <c r="DT440">
        <f t="shared" si="10"/>
        <v>20</v>
      </c>
    </row>
    <row r="441" spans="1:124" x14ac:dyDescent="0.3">
      <c r="A441">
        <v>433</v>
      </c>
      <c r="B441" t="s">
        <v>407</v>
      </c>
      <c r="C441" t="s">
        <v>1015</v>
      </c>
      <c r="D441" t="s">
        <v>1028</v>
      </c>
      <c r="E441">
        <v>1197</v>
      </c>
      <c r="F441">
        <v>4</v>
      </c>
      <c r="G441">
        <v>2</v>
      </c>
      <c r="H441" t="s">
        <v>153</v>
      </c>
      <c r="I441" t="s">
        <v>124</v>
      </c>
      <c r="J441" t="s">
        <v>154</v>
      </c>
      <c r="K441" t="s">
        <v>125</v>
      </c>
      <c r="L441">
        <v>55</v>
      </c>
      <c r="M441" t="s">
        <v>126</v>
      </c>
      <c r="N441">
        <v>1467</v>
      </c>
      <c r="O441">
        <v>4390</v>
      </c>
      <c r="P441">
        <v>1699</v>
      </c>
      <c r="Q441" t="s">
        <v>336</v>
      </c>
      <c r="R441">
        <v>4</v>
      </c>
      <c r="S441">
        <v>17</v>
      </c>
      <c r="T441" s="1" t="s">
        <v>128</v>
      </c>
      <c r="U441" t="s">
        <v>606</v>
      </c>
      <c r="V441" t="s">
        <v>1029</v>
      </c>
      <c r="W441">
        <v>7</v>
      </c>
      <c r="X441" t="s">
        <v>446</v>
      </c>
      <c r="Y441" t="s">
        <v>156</v>
      </c>
      <c r="Z441" t="s">
        <v>130</v>
      </c>
      <c r="AA441" t="s">
        <v>410</v>
      </c>
      <c r="AB441" t="s">
        <v>411</v>
      </c>
      <c r="AC441" t="s">
        <v>1018</v>
      </c>
      <c r="AD441" t="s">
        <v>1019</v>
      </c>
      <c r="AE441" t="s">
        <v>301</v>
      </c>
      <c r="AF441" t="s">
        <v>301</v>
      </c>
      <c r="AG441" t="s">
        <v>131</v>
      </c>
      <c r="AH441" t="s">
        <v>166</v>
      </c>
      <c r="AI441" t="s">
        <v>133</v>
      </c>
      <c r="AJ441" t="s">
        <v>437</v>
      </c>
      <c r="AK441" t="s">
        <v>438</v>
      </c>
      <c r="AL441" t="s">
        <v>134</v>
      </c>
      <c r="AM441" t="s">
        <v>135</v>
      </c>
      <c r="AN441" t="s">
        <v>135</v>
      </c>
      <c r="AO441" t="s">
        <v>137</v>
      </c>
      <c r="AP441">
        <v>5</v>
      </c>
      <c r="AQ441" t="s">
        <v>396</v>
      </c>
      <c r="AR441" t="s">
        <v>150</v>
      </c>
      <c r="AS441" t="s">
        <v>1022</v>
      </c>
      <c r="AT441" t="s">
        <v>301</v>
      </c>
      <c r="AV441" t="s">
        <v>137</v>
      </c>
      <c r="AW441" t="s">
        <v>140</v>
      </c>
      <c r="AX441" t="s">
        <v>137</v>
      </c>
      <c r="AY441" t="s">
        <v>137</v>
      </c>
      <c r="AZ441" t="s">
        <v>361</v>
      </c>
      <c r="BA441" t="s">
        <v>137</v>
      </c>
      <c r="BB441" t="s">
        <v>199</v>
      </c>
      <c r="BC441">
        <v>494</v>
      </c>
      <c r="BD441" t="s">
        <v>137</v>
      </c>
      <c r="BE441" t="s">
        <v>137</v>
      </c>
      <c r="BF441" t="s">
        <v>137</v>
      </c>
      <c r="BG441" t="s">
        <v>134</v>
      </c>
      <c r="BH441" t="s">
        <v>193</v>
      </c>
      <c r="BI441" t="s">
        <v>137</v>
      </c>
      <c r="BJ441" t="s">
        <v>193</v>
      </c>
      <c r="BK441" t="s">
        <v>137</v>
      </c>
      <c r="BL441" t="s">
        <v>417</v>
      </c>
      <c r="BM441" t="s">
        <v>137</v>
      </c>
      <c r="BN441" t="s">
        <v>418</v>
      </c>
      <c r="BO441" t="s">
        <v>134</v>
      </c>
      <c r="BP441" t="s">
        <v>139</v>
      </c>
      <c r="BQ441" t="s">
        <v>145</v>
      </c>
      <c r="BR441" t="s">
        <v>137</v>
      </c>
      <c r="BS441">
        <v>5.4</v>
      </c>
      <c r="BT441" t="s">
        <v>137</v>
      </c>
      <c r="BU441" t="s">
        <v>146</v>
      </c>
      <c r="BV441" t="s">
        <v>147</v>
      </c>
      <c r="BW441" t="s">
        <v>235</v>
      </c>
      <c r="BX441" t="s">
        <v>137</v>
      </c>
      <c r="BY441" t="s">
        <v>137</v>
      </c>
      <c r="CA441" t="s">
        <v>137</v>
      </c>
      <c r="CG441" t="s">
        <v>137</v>
      </c>
      <c r="CH441" t="s">
        <v>137</v>
      </c>
      <c r="CI441" t="s">
        <v>210</v>
      </c>
      <c r="CJ441" t="s">
        <v>573</v>
      </c>
      <c r="CK441" t="s">
        <v>165</v>
      </c>
      <c r="CL441" t="s">
        <v>137</v>
      </c>
      <c r="CM441" t="s">
        <v>137</v>
      </c>
      <c r="CN441" t="s">
        <v>137</v>
      </c>
      <c r="CP441">
        <v>2</v>
      </c>
      <c r="CQ441" t="s">
        <v>496</v>
      </c>
      <c r="CR441" t="s">
        <v>162</v>
      </c>
      <c r="CS441" t="s">
        <v>137</v>
      </c>
      <c r="CT441" t="s">
        <v>137</v>
      </c>
      <c r="CW441" t="s">
        <v>137</v>
      </c>
      <c r="CX441" t="s">
        <v>161</v>
      </c>
      <c r="CY441" t="s">
        <v>200</v>
      </c>
      <c r="CZ441" t="s">
        <v>137</v>
      </c>
      <c r="DB441" t="s">
        <v>201</v>
      </c>
      <c r="DD441" t="s">
        <v>137</v>
      </c>
      <c r="DE441" t="s">
        <v>208</v>
      </c>
      <c r="DG441" t="s">
        <v>137</v>
      </c>
      <c r="DH441" t="s">
        <v>137</v>
      </c>
      <c r="DK441" t="s">
        <v>137</v>
      </c>
      <c r="DM441" t="s">
        <v>137</v>
      </c>
      <c r="DP441" t="s">
        <v>137</v>
      </c>
      <c r="DQ441">
        <v>2</v>
      </c>
      <c r="DT441">
        <f t="shared" si="10"/>
        <v>20</v>
      </c>
    </row>
    <row r="442" spans="1:124" x14ac:dyDescent="0.3">
      <c r="A442">
        <v>436</v>
      </c>
      <c r="B442" t="s">
        <v>407</v>
      </c>
      <c r="C442" t="s">
        <v>1015</v>
      </c>
      <c r="D442" t="s">
        <v>1034</v>
      </c>
      <c r="E442">
        <v>1498</v>
      </c>
      <c r="F442">
        <v>4</v>
      </c>
      <c r="G442">
        <v>4</v>
      </c>
      <c r="H442" t="s">
        <v>153</v>
      </c>
      <c r="I442" t="s">
        <v>124</v>
      </c>
      <c r="J442" t="s">
        <v>168</v>
      </c>
      <c r="K442" t="s">
        <v>125</v>
      </c>
      <c r="L442">
        <v>55</v>
      </c>
      <c r="M442" t="s">
        <v>296</v>
      </c>
      <c r="N442">
        <v>1467</v>
      </c>
      <c r="O442">
        <v>4390</v>
      </c>
      <c r="P442">
        <v>1699</v>
      </c>
      <c r="Q442" t="s">
        <v>336</v>
      </c>
      <c r="R442">
        <v>4</v>
      </c>
      <c r="S442">
        <v>17</v>
      </c>
      <c r="T442" s="1" t="s">
        <v>128</v>
      </c>
      <c r="U442" t="s">
        <v>1030</v>
      </c>
      <c r="V442" t="s">
        <v>1035</v>
      </c>
      <c r="W442">
        <v>5</v>
      </c>
      <c r="X442" t="s">
        <v>446</v>
      </c>
      <c r="Y442" t="s">
        <v>156</v>
      </c>
      <c r="Z442" t="s">
        <v>130</v>
      </c>
      <c r="AA442" t="s">
        <v>410</v>
      </c>
      <c r="AB442" t="s">
        <v>411</v>
      </c>
      <c r="AC442" t="s">
        <v>1018</v>
      </c>
      <c r="AD442" t="s">
        <v>1019</v>
      </c>
      <c r="AE442" t="s">
        <v>301</v>
      </c>
      <c r="AF442" t="s">
        <v>301</v>
      </c>
      <c r="AG442" t="s">
        <v>131</v>
      </c>
      <c r="AH442" t="s">
        <v>166</v>
      </c>
      <c r="AI442" t="s">
        <v>133</v>
      </c>
      <c r="AJ442" t="s">
        <v>1031</v>
      </c>
      <c r="AK442" t="s">
        <v>444</v>
      </c>
      <c r="AL442" t="s">
        <v>134</v>
      </c>
      <c r="AM442" t="s">
        <v>135</v>
      </c>
      <c r="AN442" t="s">
        <v>135</v>
      </c>
      <c r="AO442" t="s">
        <v>137</v>
      </c>
      <c r="AP442">
        <v>5</v>
      </c>
      <c r="AQ442" t="s">
        <v>396</v>
      </c>
      <c r="AR442" t="s">
        <v>139</v>
      </c>
      <c r="AS442" t="s">
        <v>1022</v>
      </c>
      <c r="AT442" t="s">
        <v>301</v>
      </c>
      <c r="AV442" t="s">
        <v>137</v>
      </c>
      <c r="AW442" t="s">
        <v>140</v>
      </c>
      <c r="AX442" t="s">
        <v>137</v>
      </c>
      <c r="AY442" t="s">
        <v>137</v>
      </c>
      <c r="AZ442" t="s">
        <v>361</v>
      </c>
      <c r="BA442" t="s">
        <v>137</v>
      </c>
      <c r="BB442" t="s">
        <v>199</v>
      </c>
      <c r="BC442">
        <v>494</v>
      </c>
      <c r="BD442" t="s">
        <v>137</v>
      </c>
      <c r="BE442" t="s">
        <v>137</v>
      </c>
      <c r="BF442" t="s">
        <v>137</v>
      </c>
      <c r="BG442" t="s">
        <v>134</v>
      </c>
      <c r="BH442" t="s">
        <v>193</v>
      </c>
      <c r="BI442" t="s">
        <v>137</v>
      </c>
      <c r="BJ442" t="s">
        <v>193</v>
      </c>
      <c r="BK442" t="s">
        <v>137</v>
      </c>
      <c r="BL442" t="s">
        <v>417</v>
      </c>
      <c r="BM442" t="s">
        <v>137</v>
      </c>
      <c r="BN442" t="s">
        <v>418</v>
      </c>
      <c r="BO442" t="s">
        <v>134</v>
      </c>
      <c r="BP442" t="s">
        <v>139</v>
      </c>
      <c r="BQ442" t="s">
        <v>145</v>
      </c>
      <c r="BR442" t="s">
        <v>137</v>
      </c>
      <c r="BS442">
        <v>5.4</v>
      </c>
      <c r="BT442" t="s">
        <v>137</v>
      </c>
      <c r="BU442" t="s">
        <v>146</v>
      </c>
      <c r="BV442" t="s">
        <v>147</v>
      </c>
      <c r="BW442" t="s">
        <v>235</v>
      </c>
      <c r="BX442" t="s">
        <v>137</v>
      </c>
      <c r="BY442" t="s">
        <v>137</v>
      </c>
      <c r="BZ442" t="s">
        <v>137</v>
      </c>
      <c r="CA442" t="s">
        <v>137</v>
      </c>
      <c r="CG442" t="s">
        <v>137</v>
      </c>
      <c r="CH442" t="s">
        <v>137</v>
      </c>
      <c r="CI442" t="s">
        <v>210</v>
      </c>
      <c r="CJ442" t="s">
        <v>1032</v>
      </c>
      <c r="CK442" t="s">
        <v>165</v>
      </c>
      <c r="CL442" t="s">
        <v>137</v>
      </c>
      <c r="CM442" t="s">
        <v>137</v>
      </c>
      <c r="CN442" t="s">
        <v>137</v>
      </c>
      <c r="CO442" t="s">
        <v>137</v>
      </c>
      <c r="CP442">
        <v>2</v>
      </c>
      <c r="CQ442" t="s">
        <v>373</v>
      </c>
      <c r="CR442" t="s">
        <v>162</v>
      </c>
      <c r="CS442" t="s">
        <v>137</v>
      </c>
      <c r="CT442" t="s">
        <v>137</v>
      </c>
      <c r="CW442" t="s">
        <v>137</v>
      </c>
      <c r="CX442" t="s">
        <v>161</v>
      </c>
      <c r="CY442" t="s">
        <v>200</v>
      </c>
      <c r="CZ442" t="s">
        <v>137</v>
      </c>
      <c r="DB442" t="s">
        <v>201</v>
      </c>
      <c r="DD442" t="s">
        <v>137</v>
      </c>
      <c r="DE442" t="s">
        <v>208</v>
      </c>
      <c r="DG442" t="s">
        <v>137</v>
      </c>
      <c r="DH442" t="s">
        <v>137</v>
      </c>
      <c r="DI442" t="s">
        <v>137</v>
      </c>
      <c r="DK442" t="s">
        <v>137</v>
      </c>
      <c r="DM442" t="s">
        <v>137</v>
      </c>
      <c r="DP442" t="s">
        <v>137</v>
      </c>
      <c r="DQ442">
        <v>2</v>
      </c>
      <c r="DT442">
        <f t="shared" si="10"/>
        <v>17</v>
      </c>
    </row>
    <row r="443" spans="1:124" x14ac:dyDescent="0.3">
      <c r="A443">
        <v>437</v>
      </c>
      <c r="B443" t="s">
        <v>407</v>
      </c>
      <c r="C443" t="s">
        <v>1015</v>
      </c>
      <c r="D443" t="s">
        <v>1036</v>
      </c>
      <c r="E443">
        <v>1498</v>
      </c>
      <c r="F443">
        <v>4</v>
      </c>
      <c r="G443">
        <v>4</v>
      </c>
      <c r="H443" t="s">
        <v>153</v>
      </c>
      <c r="I443" t="s">
        <v>124</v>
      </c>
      <c r="J443" t="s">
        <v>154</v>
      </c>
      <c r="K443" t="s">
        <v>125</v>
      </c>
      <c r="L443">
        <v>55</v>
      </c>
      <c r="M443" t="s">
        <v>296</v>
      </c>
      <c r="N443">
        <v>1467</v>
      </c>
      <c r="O443">
        <v>4390</v>
      </c>
      <c r="P443">
        <v>1699</v>
      </c>
      <c r="Q443" t="s">
        <v>336</v>
      </c>
      <c r="R443">
        <v>4</v>
      </c>
      <c r="S443">
        <v>17</v>
      </c>
      <c r="T443" s="1" t="s">
        <v>128</v>
      </c>
      <c r="U443" t="s">
        <v>1037</v>
      </c>
      <c r="V443" t="s">
        <v>1035</v>
      </c>
      <c r="W443">
        <v>7</v>
      </c>
      <c r="X443" t="s">
        <v>446</v>
      </c>
      <c r="Y443" t="s">
        <v>156</v>
      </c>
      <c r="Z443" t="s">
        <v>130</v>
      </c>
      <c r="AA443" t="s">
        <v>410</v>
      </c>
      <c r="AB443" t="s">
        <v>411</v>
      </c>
      <c r="AC443" t="s">
        <v>1018</v>
      </c>
      <c r="AD443" t="s">
        <v>1019</v>
      </c>
      <c r="AE443" t="s">
        <v>301</v>
      </c>
      <c r="AF443" t="s">
        <v>301</v>
      </c>
      <c r="AG443" t="s">
        <v>131</v>
      </c>
      <c r="AH443" t="s">
        <v>166</v>
      </c>
      <c r="AI443" t="s">
        <v>133</v>
      </c>
      <c r="AJ443" t="s">
        <v>1031</v>
      </c>
      <c r="AK443" t="s">
        <v>444</v>
      </c>
      <c r="AL443" t="s">
        <v>134</v>
      </c>
      <c r="AM443" t="s">
        <v>135</v>
      </c>
      <c r="AN443" t="s">
        <v>135</v>
      </c>
      <c r="AO443" t="s">
        <v>137</v>
      </c>
      <c r="AP443">
        <v>5</v>
      </c>
      <c r="AQ443" t="s">
        <v>396</v>
      </c>
      <c r="AR443" t="s">
        <v>150</v>
      </c>
      <c r="AS443" t="s">
        <v>1022</v>
      </c>
      <c r="AT443" t="s">
        <v>301</v>
      </c>
      <c r="AV443" t="s">
        <v>137</v>
      </c>
      <c r="AW443" t="s">
        <v>140</v>
      </c>
      <c r="AX443" t="s">
        <v>137</v>
      </c>
      <c r="AY443" t="s">
        <v>137</v>
      </c>
      <c r="AZ443" t="s">
        <v>361</v>
      </c>
      <c r="BA443" t="s">
        <v>137</v>
      </c>
      <c r="BB443" t="s">
        <v>199</v>
      </c>
      <c r="BC443">
        <v>494</v>
      </c>
      <c r="BD443" t="s">
        <v>137</v>
      </c>
      <c r="BE443" t="s">
        <v>137</v>
      </c>
      <c r="BF443" t="s">
        <v>137</v>
      </c>
      <c r="BG443" t="s">
        <v>134</v>
      </c>
      <c r="BH443" t="s">
        <v>193</v>
      </c>
      <c r="BI443" t="s">
        <v>137</v>
      </c>
      <c r="BJ443" t="s">
        <v>193</v>
      </c>
      <c r="BK443" t="s">
        <v>137</v>
      </c>
      <c r="BL443" t="s">
        <v>417</v>
      </c>
      <c r="BM443" t="s">
        <v>137</v>
      </c>
      <c r="BN443" t="s">
        <v>418</v>
      </c>
      <c r="BO443" t="s">
        <v>134</v>
      </c>
      <c r="BP443" t="s">
        <v>139</v>
      </c>
      <c r="BQ443" t="s">
        <v>145</v>
      </c>
      <c r="BR443" t="s">
        <v>137</v>
      </c>
      <c r="BS443">
        <v>5.4</v>
      </c>
      <c r="BT443" t="s">
        <v>137</v>
      </c>
      <c r="BU443" t="s">
        <v>146</v>
      </c>
      <c r="BV443" t="s">
        <v>147</v>
      </c>
      <c r="BW443" t="s">
        <v>235</v>
      </c>
      <c r="BX443" t="s">
        <v>137</v>
      </c>
      <c r="BY443" t="s">
        <v>137</v>
      </c>
      <c r="CA443" t="s">
        <v>137</v>
      </c>
      <c r="CG443" t="s">
        <v>137</v>
      </c>
      <c r="CH443" t="s">
        <v>137</v>
      </c>
      <c r="CI443" t="s">
        <v>210</v>
      </c>
      <c r="CJ443" t="s">
        <v>1038</v>
      </c>
      <c r="CK443" t="s">
        <v>165</v>
      </c>
      <c r="CL443" t="s">
        <v>137</v>
      </c>
      <c r="CM443" t="s">
        <v>137</v>
      </c>
      <c r="CN443" t="s">
        <v>137</v>
      </c>
      <c r="CP443">
        <v>2</v>
      </c>
      <c r="CQ443" t="s">
        <v>373</v>
      </c>
      <c r="CR443" t="s">
        <v>162</v>
      </c>
      <c r="CS443" t="s">
        <v>137</v>
      </c>
      <c r="CT443" t="s">
        <v>137</v>
      </c>
      <c r="CX443" t="s">
        <v>161</v>
      </c>
      <c r="CY443" t="s">
        <v>200</v>
      </c>
      <c r="CZ443" t="s">
        <v>137</v>
      </c>
      <c r="DB443" t="s">
        <v>201</v>
      </c>
      <c r="DD443" t="s">
        <v>137</v>
      </c>
      <c r="DE443" t="s">
        <v>208</v>
      </c>
      <c r="DG443" t="s">
        <v>137</v>
      </c>
      <c r="DH443" t="s">
        <v>137</v>
      </c>
      <c r="DI443" t="s">
        <v>137</v>
      </c>
      <c r="DK443" t="s">
        <v>137</v>
      </c>
      <c r="DM443" t="s">
        <v>137</v>
      </c>
      <c r="DP443" t="s">
        <v>137</v>
      </c>
      <c r="DQ443">
        <v>2</v>
      </c>
      <c r="DT443">
        <f t="shared" si="10"/>
        <v>20</v>
      </c>
    </row>
    <row r="444" spans="1:124" x14ac:dyDescent="0.3">
      <c r="A444">
        <v>438</v>
      </c>
      <c r="B444" t="s">
        <v>407</v>
      </c>
      <c r="C444" t="s">
        <v>1015</v>
      </c>
      <c r="D444" t="s">
        <v>1039</v>
      </c>
      <c r="E444">
        <v>1498</v>
      </c>
      <c r="F444">
        <v>4</v>
      </c>
      <c r="G444">
        <v>4</v>
      </c>
      <c r="H444" t="s">
        <v>153</v>
      </c>
      <c r="I444" t="s">
        <v>124</v>
      </c>
      <c r="J444" t="s">
        <v>154</v>
      </c>
      <c r="K444" t="s">
        <v>125</v>
      </c>
      <c r="L444">
        <v>55</v>
      </c>
      <c r="M444" t="s">
        <v>296</v>
      </c>
      <c r="N444">
        <v>1467</v>
      </c>
      <c r="O444">
        <v>4390</v>
      </c>
      <c r="P444">
        <v>1699</v>
      </c>
      <c r="Q444" t="s">
        <v>336</v>
      </c>
      <c r="R444">
        <v>4</v>
      </c>
      <c r="S444">
        <v>17</v>
      </c>
      <c r="T444" s="1" t="s">
        <v>128</v>
      </c>
      <c r="U444" t="s">
        <v>1030</v>
      </c>
      <c r="V444" t="s">
        <v>1035</v>
      </c>
      <c r="W444">
        <v>5</v>
      </c>
      <c r="X444" t="s">
        <v>446</v>
      </c>
      <c r="Y444" t="s">
        <v>156</v>
      </c>
      <c r="Z444" t="s">
        <v>130</v>
      </c>
      <c r="AA444" t="s">
        <v>1040</v>
      </c>
      <c r="AB444" t="s">
        <v>411</v>
      </c>
      <c r="AC444" t="s">
        <v>1018</v>
      </c>
      <c r="AD444" t="s">
        <v>1019</v>
      </c>
      <c r="AE444" t="s">
        <v>301</v>
      </c>
      <c r="AF444" t="s">
        <v>301</v>
      </c>
      <c r="AG444" t="s">
        <v>131</v>
      </c>
      <c r="AH444" t="s">
        <v>166</v>
      </c>
      <c r="AI444" t="s">
        <v>133</v>
      </c>
      <c r="AJ444" t="s">
        <v>1031</v>
      </c>
      <c r="AK444" t="s">
        <v>444</v>
      </c>
      <c r="AL444" t="s">
        <v>134</v>
      </c>
      <c r="AM444" t="s">
        <v>135</v>
      </c>
      <c r="AN444" t="s">
        <v>135</v>
      </c>
      <c r="AO444" t="s">
        <v>137</v>
      </c>
      <c r="AP444">
        <v>5</v>
      </c>
      <c r="AQ444" t="s">
        <v>396</v>
      </c>
      <c r="AR444" t="s">
        <v>150</v>
      </c>
      <c r="AS444" t="s">
        <v>1022</v>
      </c>
      <c r="AT444" t="s">
        <v>301</v>
      </c>
      <c r="AV444" t="s">
        <v>137</v>
      </c>
      <c r="AW444" t="s">
        <v>140</v>
      </c>
      <c r="AX444" t="s">
        <v>137</v>
      </c>
      <c r="AY444" t="s">
        <v>137</v>
      </c>
      <c r="AZ444" t="s">
        <v>361</v>
      </c>
      <c r="BA444" t="s">
        <v>137</v>
      </c>
      <c r="BB444" t="s">
        <v>199</v>
      </c>
      <c r="BC444">
        <v>494</v>
      </c>
      <c r="BD444" t="s">
        <v>137</v>
      </c>
      <c r="BE444" t="s">
        <v>137</v>
      </c>
      <c r="BF444" t="s">
        <v>137</v>
      </c>
      <c r="BG444" t="s">
        <v>134</v>
      </c>
      <c r="BH444" t="s">
        <v>143</v>
      </c>
      <c r="BI444" t="s">
        <v>137</v>
      </c>
      <c r="BJ444" t="s">
        <v>193</v>
      </c>
      <c r="BK444" t="s">
        <v>137</v>
      </c>
      <c r="BL444" t="s">
        <v>417</v>
      </c>
      <c r="BM444" t="s">
        <v>137</v>
      </c>
      <c r="BN444" t="s">
        <v>418</v>
      </c>
      <c r="BO444" t="s">
        <v>134</v>
      </c>
      <c r="BP444" t="s">
        <v>139</v>
      </c>
      <c r="BQ444" t="s">
        <v>145</v>
      </c>
      <c r="BR444" t="s">
        <v>137</v>
      </c>
      <c r="BS444">
        <v>5.4</v>
      </c>
      <c r="BT444" t="s">
        <v>137</v>
      </c>
      <c r="BU444" t="s">
        <v>146</v>
      </c>
      <c r="BV444" t="s">
        <v>147</v>
      </c>
      <c r="BW444" t="s">
        <v>235</v>
      </c>
      <c r="BX444" t="s">
        <v>137</v>
      </c>
      <c r="BZ444" t="s">
        <v>137</v>
      </c>
      <c r="CA444" t="s">
        <v>137</v>
      </c>
      <c r="CD444" t="s">
        <v>137</v>
      </c>
      <c r="CG444" t="s">
        <v>137</v>
      </c>
      <c r="CH444" t="s">
        <v>137</v>
      </c>
      <c r="CI444" t="s">
        <v>210</v>
      </c>
      <c r="CJ444" t="s">
        <v>1032</v>
      </c>
      <c r="CK444" t="s">
        <v>165</v>
      </c>
      <c r="CL444" t="s">
        <v>137</v>
      </c>
      <c r="CM444" t="s">
        <v>137</v>
      </c>
      <c r="CN444" t="s">
        <v>137</v>
      </c>
      <c r="CO444" t="s">
        <v>137</v>
      </c>
      <c r="CP444">
        <v>2</v>
      </c>
      <c r="CQ444" t="s">
        <v>496</v>
      </c>
      <c r="CR444" t="s">
        <v>162</v>
      </c>
      <c r="CS444" t="s">
        <v>137</v>
      </c>
      <c r="CT444" t="s">
        <v>137</v>
      </c>
      <c r="CW444" t="s">
        <v>137</v>
      </c>
      <c r="CX444" t="s">
        <v>161</v>
      </c>
      <c r="CY444" t="s">
        <v>200</v>
      </c>
      <c r="CZ444" t="s">
        <v>137</v>
      </c>
      <c r="DB444" t="s">
        <v>201</v>
      </c>
      <c r="DD444" t="s">
        <v>137</v>
      </c>
      <c r="DE444" t="s">
        <v>208</v>
      </c>
      <c r="DF444" t="s">
        <v>137</v>
      </c>
      <c r="DH444" t="s">
        <v>137</v>
      </c>
      <c r="DK444" t="s">
        <v>137</v>
      </c>
      <c r="DM444" t="s">
        <v>137</v>
      </c>
      <c r="DP444" t="s">
        <v>137</v>
      </c>
      <c r="DQ444">
        <v>2</v>
      </c>
      <c r="DT444">
        <f t="shared" si="10"/>
        <v>18</v>
      </c>
    </row>
    <row r="445" spans="1:124" x14ac:dyDescent="0.3">
      <c r="A445">
        <v>482</v>
      </c>
      <c r="B445" t="s">
        <v>526</v>
      </c>
      <c r="C445" t="s">
        <v>1101</v>
      </c>
      <c r="D445" t="s">
        <v>1122</v>
      </c>
      <c r="E445">
        <v>2179</v>
      </c>
      <c r="F445">
        <v>4</v>
      </c>
      <c r="G445">
        <v>4</v>
      </c>
      <c r="H445" t="s">
        <v>153</v>
      </c>
      <c r="I445" t="s">
        <v>124</v>
      </c>
      <c r="J445" t="s">
        <v>154</v>
      </c>
      <c r="K445" t="s">
        <v>125</v>
      </c>
      <c r="L445">
        <v>70</v>
      </c>
      <c r="M445" t="s">
        <v>296</v>
      </c>
      <c r="N445">
        <v>1785</v>
      </c>
      <c r="O445">
        <v>4585</v>
      </c>
      <c r="P445">
        <v>1890</v>
      </c>
      <c r="Q445" t="s">
        <v>560</v>
      </c>
      <c r="R445">
        <v>5</v>
      </c>
      <c r="S445">
        <v>16</v>
      </c>
      <c r="T445" s="1" t="s">
        <v>128</v>
      </c>
      <c r="U445" t="s">
        <v>1116</v>
      </c>
      <c r="V445" t="s">
        <v>626</v>
      </c>
      <c r="W445">
        <v>6</v>
      </c>
      <c r="X445" t="s">
        <v>815</v>
      </c>
      <c r="Y445" t="s">
        <v>156</v>
      </c>
      <c r="Z445" t="s">
        <v>156</v>
      </c>
      <c r="AA445" t="s">
        <v>1104</v>
      </c>
      <c r="AB445" t="s">
        <v>1105</v>
      </c>
      <c r="AC445" t="s">
        <v>647</v>
      </c>
      <c r="AD445" t="s">
        <v>647</v>
      </c>
      <c r="AE445" t="s">
        <v>1119</v>
      </c>
      <c r="AF445" t="s">
        <v>1119</v>
      </c>
      <c r="AG445" t="s">
        <v>131</v>
      </c>
      <c r="AH445" t="s">
        <v>166</v>
      </c>
      <c r="AI445" t="s">
        <v>280</v>
      </c>
      <c r="AJ445" t="s">
        <v>1112</v>
      </c>
      <c r="AK445" t="s">
        <v>1113</v>
      </c>
      <c r="AL445" t="s">
        <v>134</v>
      </c>
      <c r="AM445" t="s">
        <v>135</v>
      </c>
      <c r="AN445" t="s">
        <v>135</v>
      </c>
      <c r="AO445" t="s">
        <v>137</v>
      </c>
      <c r="AP445">
        <v>7</v>
      </c>
      <c r="AQ445" t="s">
        <v>396</v>
      </c>
      <c r="AR445" t="s">
        <v>139</v>
      </c>
      <c r="AS445" t="s">
        <v>1109</v>
      </c>
      <c r="AT445" t="s">
        <v>1119</v>
      </c>
      <c r="AV445" t="s">
        <v>137</v>
      </c>
      <c r="AW445" t="s">
        <v>164</v>
      </c>
      <c r="AX445" t="s">
        <v>137</v>
      </c>
      <c r="AY445" t="s">
        <v>137</v>
      </c>
      <c r="AZ445" t="s">
        <v>293</v>
      </c>
      <c r="BA445" t="s">
        <v>137</v>
      </c>
      <c r="BB445" t="s">
        <v>199</v>
      </c>
      <c r="BC445">
        <v>96</v>
      </c>
      <c r="BD445" t="s">
        <v>137</v>
      </c>
      <c r="BE445" t="s">
        <v>137</v>
      </c>
      <c r="BF445" t="s">
        <v>137</v>
      </c>
      <c r="BG445" t="s">
        <v>134</v>
      </c>
      <c r="BH445" t="s">
        <v>193</v>
      </c>
      <c r="BI445" t="s">
        <v>137</v>
      </c>
      <c r="BJ445" t="s">
        <v>193</v>
      </c>
      <c r="BK445" t="s">
        <v>137</v>
      </c>
      <c r="BL445" t="s">
        <v>1110</v>
      </c>
      <c r="BM445" t="s">
        <v>137</v>
      </c>
      <c r="BN445" t="s">
        <v>142</v>
      </c>
      <c r="BO445" t="s">
        <v>134</v>
      </c>
      <c r="BP445" t="s">
        <v>139</v>
      </c>
      <c r="BQ445" t="s">
        <v>145</v>
      </c>
      <c r="BR445" t="s">
        <v>137</v>
      </c>
      <c r="BS445">
        <v>5.6</v>
      </c>
      <c r="BT445" t="s">
        <v>137</v>
      </c>
      <c r="BU445" t="s">
        <v>146</v>
      </c>
      <c r="BV445" t="s">
        <v>137</v>
      </c>
      <c r="BW445" t="s">
        <v>235</v>
      </c>
      <c r="BX445" t="s">
        <v>137</v>
      </c>
      <c r="BY445" t="s">
        <v>137</v>
      </c>
      <c r="BZ445" t="s">
        <v>137</v>
      </c>
      <c r="CA445" t="s">
        <v>137</v>
      </c>
      <c r="CD445" t="s">
        <v>137</v>
      </c>
      <c r="CG445" t="s">
        <v>137</v>
      </c>
      <c r="CH445" t="s">
        <v>137</v>
      </c>
      <c r="CI445" t="s">
        <v>210</v>
      </c>
      <c r="CJ445" t="s">
        <v>1077</v>
      </c>
      <c r="CK445" t="s">
        <v>1123</v>
      </c>
      <c r="CL445" t="s">
        <v>137</v>
      </c>
      <c r="CM445" t="s">
        <v>137</v>
      </c>
      <c r="CN445" t="s">
        <v>137</v>
      </c>
      <c r="CO445" t="s">
        <v>137</v>
      </c>
      <c r="CP445">
        <v>6</v>
      </c>
      <c r="CQ445" t="s">
        <v>496</v>
      </c>
      <c r="CR445" t="s">
        <v>162</v>
      </c>
      <c r="CS445" t="s">
        <v>137</v>
      </c>
      <c r="CT445" t="s">
        <v>137</v>
      </c>
      <c r="CU445" t="s">
        <v>137</v>
      </c>
      <c r="CV445" t="s">
        <v>137</v>
      </c>
      <c r="CX445" t="s">
        <v>161</v>
      </c>
      <c r="CY445" t="s">
        <v>137</v>
      </c>
      <c r="CZ445" t="s">
        <v>137</v>
      </c>
      <c r="DA445" t="s">
        <v>137</v>
      </c>
      <c r="DB445" t="s">
        <v>333</v>
      </c>
      <c r="DC445" t="s">
        <v>137</v>
      </c>
      <c r="DD445" t="s">
        <v>137</v>
      </c>
      <c r="DE445" t="s">
        <v>137</v>
      </c>
      <c r="DF445" t="s">
        <v>137</v>
      </c>
      <c r="DG445" t="s">
        <v>137</v>
      </c>
      <c r="DH445" t="s">
        <v>137</v>
      </c>
      <c r="DI445" t="s">
        <v>137</v>
      </c>
      <c r="DK445" t="s">
        <v>137</v>
      </c>
      <c r="DL445" t="s">
        <v>137</v>
      </c>
      <c r="DM445" t="s">
        <v>137</v>
      </c>
      <c r="DN445" t="s">
        <v>137</v>
      </c>
      <c r="DO445" t="s">
        <v>137</v>
      </c>
      <c r="DP445" t="s">
        <v>137</v>
      </c>
      <c r="DQ445">
        <v>2</v>
      </c>
      <c r="DT445">
        <f t="shared" si="10"/>
        <v>9</v>
      </c>
    </row>
    <row r="446" spans="1:124" x14ac:dyDescent="0.3">
      <c r="A446">
        <v>484</v>
      </c>
      <c r="B446" t="s">
        <v>526</v>
      </c>
      <c r="C446" t="s">
        <v>1101</v>
      </c>
      <c r="D446" t="s">
        <v>1125</v>
      </c>
      <c r="E446">
        <v>2179</v>
      </c>
      <c r="F446">
        <v>4</v>
      </c>
      <c r="G446">
        <v>4</v>
      </c>
      <c r="H446" t="s">
        <v>153</v>
      </c>
      <c r="I446" t="s">
        <v>124</v>
      </c>
      <c r="J446" t="s">
        <v>154</v>
      </c>
      <c r="K446" t="s">
        <v>125</v>
      </c>
      <c r="L446">
        <v>70</v>
      </c>
      <c r="M446" t="s">
        <v>296</v>
      </c>
      <c r="N446">
        <v>1785</v>
      </c>
      <c r="O446">
        <v>4585</v>
      </c>
      <c r="P446">
        <v>1890</v>
      </c>
      <c r="Q446" t="s">
        <v>560</v>
      </c>
      <c r="R446">
        <v>5</v>
      </c>
      <c r="S446">
        <v>16</v>
      </c>
      <c r="T446" s="1" t="s">
        <v>128</v>
      </c>
      <c r="U446" t="s">
        <v>1116</v>
      </c>
      <c r="V446" t="s">
        <v>626</v>
      </c>
      <c r="W446">
        <v>6</v>
      </c>
      <c r="X446" t="s">
        <v>815</v>
      </c>
      <c r="Y446" t="s">
        <v>156</v>
      </c>
      <c r="Z446" t="s">
        <v>156</v>
      </c>
      <c r="AA446" t="s">
        <v>1104</v>
      </c>
      <c r="AB446" t="s">
        <v>1105</v>
      </c>
      <c r="AC446" t="s">
        <v>647</v>
      </c>
      <c r="AD446" t="s">
        <v>647</v>
      </c>
      <c r="AE446" t="s">
        <v>1126</v>
      </c>
      <c r="AF446" t="s">
        <v>1126</v>
      </c>
      <c r="AG446" t="s">
        <v>131</v>
      </c>
      <c r="AH446" t="s">
        <v>166</v>
      </c>
      <c r="AI446" t="s">
        <v>280</v>
      </c>
      <c r="AJ446" t="s">
        <v>1112</v>
      </c>
      <c r="AK446" t="s">
        <v>1113</v>
      </c>
      <c r="AL446" t="s">
        <v>134</v>
      </c>
      <c r="AM446" t="s">
        <v>135</v>
      </c>
      <c r="AN446" t="s">
        <v>135</v>
      </c>
      <c r="AO446" t="s">
        <v>137</v>
      </c>
      <c r="AP446">
        <v>7</v>
      </c>
      <c r="AQ446" t="s">
        <v>396</v>
      </c>
      <c r="AR446" t="s">
        <v>139</v>
      </c>
      <c r="AS446" t="s">
        <v>1109</v>
      </c>
      <c r="AT446" t="s">
        <v>1126</v>
      </c>
      <c r="AV446" t="s">
        <v>137</v>
      </c>
      <c r="AW446" t="s">
        <v>164</v>
      </c>
      <c r="AX446" t="s">
        <v>137</v>
      </c>
      <c r="AY446" t="s">
        <v>137</v>
      </c>
      <c r="AZ446" t="s">
        <v>293</v>
      </c>
      <c r="BA446" t="s">
        <v>137</v>
      </c>
      <c r="BB446" t="s">
        <v>199</v>
      </c>
      <c r="BC446">
        <v>96</v>
      </c>
      <c r="BD446" t="s">
        <v>137</v>
      </c>
      <c r="BE446" t="s">
        <v>137</v>
      </c>
      <c r="BF446" t="s">
        <v>137</v>
      </c>
      <c r="BG446" t="s">
        <v>134</v>
      </c>
      <c r="BH446" t="s">
        <v>193</v>
      </c>
      <c r="BI446" t="s">
        <v>137</v>
      </c>
      <c r="BJ446" t="s">
        <v>193</v>
      </c>
      <c r="BK446" t="s">
        <v>137</v>
      </c>
      <c r="BL446" t="s">
        <v>1110</v>
      </c>
      <c r="BM446" t="s">
        <v>137</v>
      </c>
      <c r="BN446" t="s">
        <v>142</v>
      </c>
      <c r="BO446" t="s">
        <v>134</v>
      </c>
      <c r="BP446" t="s">
        <v>139</v>
      </c>
      <c r="BQ446" t="s">
        <v>145</v>
      </c>
      <c r="BR446" t="s">
        <v>137</v>
      </c>
      <c r="BS446">
        <v>5.6</v>
      </c>
      <c r="BT446" t="s">
        <v>137</v>
      </c>
      <c r="BU446" t="s">
        <v>146</v>
      </c>
      <c r="BV446" t="s">
        <v>137</v>
      </c>
      <c r="BW446" t="s">
        <v>235</v>
      </c>
      <c r="BX446" t="s">
        <v>137</v>
      </c>
      <c r="BY446" t="s">
        <v>137</v>
      </c>
      <c r="BZ446" t="s">
        <v>137</v>
      </c>
      <c r="CA446" t="s">
        <v>137</v>
      </c>
      <c r="CD446" t="s">
        <v>137</v>
      </c>
      <c r="CG446" t="s">
        <v>137</v>
      </c>
      <c r="CH446" t="s">
        <v>137</v>
      </c>
      <c r="CI446" t="s">
        <v>210</v>
      </c>
      <c r="CJ446" t="s">
        <v>1077</v>
      </c>
      <c r="CK446" t="s">
        <v>1123</v>
      </c>
      <c r="CL446" t="s">
        <v>137</v>
      </c>
      <c r="CM446" t="s">
        <v>137</v>
      </c>
      <c r="CN446" t="s">
        <v>137</v>
      </c>
      <c r="CO446" t="s">
        <v>137</v>
      </c>
      <c r="CP446">
        <v>6</v>
      </c>
      <c r="CQ446" t="s">
        <v>496</v>
      </c>
      <c r="CR446" t="s">
        <v>162</v>
      </c>
      <c r="CS446" t="s">
        <v>137</v>
      </c>
      <c r="CT446" t="s">
        <v>137</v>
      </c>
      <c r="CU446" t="s">
        <v>137</v>
      </c>
      <c r="CV446" t="s">
        <v>137</v>
      </c>
      <c r="CX446" t="s">
        <v>161</v>
      </c>
      <c r="CY446" t="s">
        <v>137</v>
      </c>
      <c r="CZ446" t="s">
        <v>137</v>
      </c>
      <c r="DA446" t="s">
        <v>137</v>
      </c>
      <c r="DB446" t="s">
        <v>333</v>
      </c>
      <c r="DC446" t="s">
        <v>137</v>
      </c>
      <c r="DD446" t="s">
        <v>137</v>
      </c>
      <c r="DE446" t="s">
        <v>137</v>
      </c>
      <c r="DF446" t="s">
        <v>137</v>
      </c>
      <c r="DG446" t="s">
        <v>137</v>
      </c>
      <c r="DH446" t="s">
        <v>137</v>
      </c>
      <c r="DI446" t="s">
        <v>137</v>
      </c>
      <c r="DK446" t="s">
        <v>137</v>
      </c>
      <c r="DL446" t="s">
        <v>137</v>
      </c>
      <c r="DM446" t="s">
        <v>137</v>
      </c>
      <c r="DN446" t="s">
        <v>137</v>
      </c>
      <c r="DO446" t="s">
        <v>137</v>
      </c>
      <c r="DP446" t="s">
        <v>137</v>
      </c>
      <c r="DQ446">
        <v>2</v>
      </c>
      <c r="DT446">
        <f t="shared" si="10"/>
        <v>9</v>
      </c>
    </row>
    <row r="447" spans="1:124" x14ac:dyDescent="0.3">
      <c r="A447">
        <v>491</v>
      </c>
      <c r="B447" t="s">
        <v>526</v>
      </c>
      <c r="C447" t="s">
        <v>1101</v>
      </c>
      <c r="D447" t="s">
        <v>1122</v>
      </c>
      <c r="E447">
        <v>2179</v>
      </c>
      <c r="F447">
        <v>4</v>
      </c>
      <c r="G447">
        <v>4</v>
      </c>
      <c r="H447" t="s">
        <v>153</v>
      </c>
      <c r="I447" t="s">
        <v>124</v>
      </c>
      <c r="J447" t="s">
        <v>154</v>
      </c>
      <c r="K447" t="s">
        <v>125</v>
      </c>
      <c r="L447">
        <v>70</v>
      </c>
      <c r="M447" t="s">
        <v>296</v>
      </c>
      <c r="N447">
        <v>1785</v>
      </c>
      <c r="O447">
        <v>4585</v>
      </c>
      <c r="P447">
        <v>1890</v>
      </c>
      <c r="Q447" t="s">
        <v>560</v>
      </c>
      <c r="R447">
        <v>5</v>
      </c>
      <c r="S447">
        <v>16</v>
      </c>
      <c r="T447" s="1" t="s">
        <v>128</v>
      </c>
      <c r="U447" t="s">
        <v>1116</v>
      </c>
      <c r="V447" t="s">
        <v>626</v>
      </c>
      <c r="W447">
        <v>6</v>
      </c>
      <c r="X447" t="s">
        <v>815</v>
      </c>
      <c r="Y447" t="s">
        <v>156</v>
      </c>
      <c r="Z447" t="s">
        <v>156</v>
      </c>
      <c r="AA447" t="s">
        <v>1104</v>
      </c>
      <c r="AB447" t="s">
        <v>1105</v>
      </c>
      <c r="AC447" t="s">
        <v>647</v>
      </c>
      <c r="AD447" t="s">
        <v>647</v>
      </c>
      <c r="AE447" t="s">
        <v>1119</v>
      </c>
      <c r="AF447" t="s">
        <v>1119</v>
      </c>
      <c r="AG447" t="s">
        <v>131</v>
      </c>
      <c r="AH447" t="s">
        <v>166</v>
      </c>
      <c r="AI447" t="s">
        <v>280</v>
      </c>
      <c r="AJ447" t="s">
        <v>1112</v>
      </c>
      <c r="AK447" t="s">
        <v>1113</v>
      </c>
      <c r="AL447" t="s">
        <v>134</v>
      </c>
      <c r="AM447" t="s">
        <v>135</v>
      </c>
      <c r="AN447" t="s">
        <v>135</v>
      </c>
      <c r="AO447" t="s">
        <v>137</v>
      </c>
      <c r="AP447">
        <v>7</v>
      </c>
      <c r="AQ447" t="s">
        <v>396</v>
      </c>
      <c r="AR447" t="s">
        <v>139</v>
      </c>
      <c r="AS447" t="s">
        <v>1109</v>
      </c>
      <c r="AT447" t="s">
        <v>1119</v>
      </c>
      <c r="AV447" t="s">
        <v>137</v>
      </c>
      <c r="AW447" t="s">
        <v>164</v>
      </c>
      <c r="AX447" t="s">
        <v>137</v>
      </c>
      <c r="AY447" t="s">
        <v>137</v>
      </c>
      <c r="AZ447" t="s">
        <v>293</v>
      </c>
      <c r="BA447" t="s">
        <v>137</v>
      </c>
      <c r="BB447" t="s">
        <v>199</v>
      </c>
      <c r="BC447">
        <v>96</v>
      </c>
      <c r="BD447" t="s">
        <v>137</v>
      </c>
      <c r="BE447" t="s">
        <v>137</v>
      </c>
      <c r="BF447" t="s">
        <v>137</v>
      </c>
      <c r="BG447" t="s">
        <v>134</v>
      </c>
      <c r="BH447" t="s">
        <v>193</v>
      </c>
      <c r="BI447" t="s">
        <v>137</v>
      </c>
      <c r="BJ447" t="s">
        <v>193</v>
      </c>
      <c r="BK447" t="s">
        <v>137</v>
      </c>
      <c r="BL447" t="s">
        <v>1110</v>
      </c>
      <c r="BM447" t="s">
        <v>137</v>
      </c>
      <c r="BN447" t="s">
        <v>142</v>
      </c>
      <c r="BO447" t="s">
        <v>134</v>
      </c>
      <c r="BP447" t="s">
        <v>139</v>
      </c>
      <c r="BQ447" t="s">
        <v>145</v>
      </c>
      <c r="BR447" t="s">
        <v>137</v>
      </c>
      <c r="BS447">
        <v>5.6</v>
      </c>
      <c r="BT447" t="s">
        <v>137</v>
      </c>
      <c r="BU447" t="s">
        <v>146</v>
      </c>
      <c r="BV447" t="s">
        <v>137</v>
      </c>
      <c r="BW447" t="s">
        <v>235</v>
      </c>
      <c r="BX447" t="s">
        <v>137</v>
      </c>
      <c r="BY447" t="s">
        <v>137</v>
      </c>
      <c r="BZ447" t="s">
        <v>137</v>
      </c>
      <c r="CA447" t="s">
        <v>137</v>
      </c>
      <c r="CD447" t="s">
        <v>137</v>
      </c>
      <c r="CG447" t="s">
        <v>137</v>
      </c>
      <c r="CH447" t="s">
        <v>137</v>
      </c>
      <c r="CI447" t="s">
        <v>210</v>
      </c>
      <c r="CJ447" t="s">
        <v>1077</v>
      </c>
      <c r="CK447" t="s">
        <v>1123</v>
      </c>
      <c r="CL447" t="s">
        <v>137</v>
      </c>
      <c r="CM447" t="s">
        <v>137</v>
      </c>
      <c r="CN447" t="s">
        <v>137</v>
      </c>
      <c r="CO447" t="s">
        <v>137</v>
      </c>
      <c r="CP447">
        <v>6</v>
      </c>
      <c r="CQ447" t="s">
        <v>496</v>
      </c>
      <c r="CR447" t="s">
        <v>162</v>
      </c>
      <c r="CS447" t="s">
        <v>137</v>
      </c>
      <c r="CT447" t="s">
        <v>137</v>
      </c>
      <c r="CU447" t="s">
        <v>137</v>
      </c>
      <c r="CV447" t="s">
        <v>137</v>
      </c>
      <c r="CX447" t="s">
        <v>161</v>
      </c>
      <c r="CY447" t="s">
        <v>137</v>
      </c>
      <c r="CZ447" t="s">
        <v>137</v>
      </c>
      <c r="DA447" t="s">
        <v>137</v>
      </c>
      <c r="DB447" t="s">
        <v>333</v>
      </c>
      <c r="DC447" t="s">
        <v>137</v>
      </c>
      <c r="DD447" t="s">
        <v>137</v>
      </c>
      <c r="DE447" t="s">
        <v>137</v>
      </c>
      <c r="DF447" t="s">
        <v>137</v>
      </c>
      <c r="DG447" t="s">
        <v>137</v>
      </c>
      <c r="DH447" t="s">
        <v>137</v>
      </c>
      <c r="DI447" t="s">
        <v>137</v>
      </c>
      <c r="DK447" t="s">
        <v>137</v>
      </c>
      <c r="DL447" t="s">
        <v>137</v>
      </c>
      <c r="DM447" t="s">
        <v>137</v>
      </c>
      <c r="DN447" t="s">
        <v>137</v>
      </c>
      <c r="DO447" t="s">
        <v>137</v>
      </c>
      <c r="DP447" t="s">
        <v>137</v>
      </c>
      <c r="DQ447">
        <v>2</v>
      </c>
      <c r="DT447">
        <f t="shared" si="10"/>
        <v>9</v>
      </c>
    </row>
    <row r="448" spans="1:124" x14ac:dyDescent="0.3">
      <c r="A448">
        <v>493</v>
      </c>
      <c r="B448" t="s">
        <v>526</v>
      </c>
      <c r="C448" t="s">
        <v>1101</v>
      </c>
      <c r="D448" t="s">
        <v>1125</v>
      </c>
      <c r="E448">
        <v>2179</v>
      </c>
      <c r="F448">
        <v>4</v>
      </c>
      <c r="G448">
        <v>4</v>
      </c>
      <c r="H448" t="s">
        <v>153</v>
      </c>
      <c r="I448" t="s">
        <v>124</v>
      </c>
      <c r="J448" t="s">
        <v>154</v>
      </c>
      <c r="K448" t="s">
        <v>125</v>
      </c>
      <c r="L448">
        <v>70</v>
      </c>
      <c r="M448" t="s">
        <v>296</v>
      </c>
      <c r="N448">
        <v>1785</v>
      </c>
      <c r="O448">
        <v>4585</v>
      </c>
      <c r="P448">
        <v>1890</v>
      </c>
      <c r="Q448" t="s">
        <v>560</v>
      </c>
      <c r="R448">
        <v>5</v>
      </c>
      <c r="S448">
        <v>16</v>
      </c>
      <c r="T448" s="1" t="s">
        <v>128</v>
      </c>
      <c r="U448" t="s">
        <v>1116</v>
      </c>
      <c r="V448" t="s">
        <v>626</v>
      </c>
      <c r="W448">
        <v>6</v>
      </c>
      <c r="X448" t="s">
        <v>815</v>
      </c>
      <c r="Y448" t="s">
        <v>156</v>
      </c>
      <c r="Z448" t="s">
        <v>156</v>
      </c>
      <c r="AA448" t="s">
        <v>1104</v>
      </c>
      <c r="AB448" t="s">
        <v>1105</v>
      </c>
      <c r="AC448" t="s">
        <v>647</v>
      </c>
      <c r="AD448" t="s">
        <v>647</v>
      </c>
      <c r="AE448" t="s">
        <v>1126</v>
      </c>
      <c r="AF448" t="s">
        <v>1126</v>
      </c>
      <c r="AG448" t="s">
        <v>131</v>
      </c>
      <c r="AH448" t="s">
        <v>166</v>
      </c>
      <c r="AI448" t="s">
        <v>280</v>
      </c>
      <c r="AJ448" t="s">
        <v>1112</v>
      </c>
      <c r="AK448" t="s">
        <v>1113</v>
      </c>
      <c r="AL448" t="s">
        <v>134</v>
      </c>
      <c r="AM448" t="s">
        <v>135</v>
      </c>
      <c r="AN448" t="s">
        <v>135</v>
      </c>
      <c r="AO448" t="s">
        <v>137</v>
      </c>
      <c r="AP448">
        <v>7</v>
      </c>
      <c r="AQ448" t="s">
        <v>396</v>
      </c>
      <c r="AR448" t="s">
        <v>139</v>
      </c>
      <c r="AS448" t="s">
        <v>1109</v>
      </c>
      <c r="AT448" t="s">
        <v>1126</v>
      </c>
      <c r="AV448" t="s">
        <v>137</v>
      </c>
      <c r="AW448" t="s">
        <v>164</v>
      </c>
      <c r="AX448" t="s">
        <v>137</v>
      </c>
      <c r="AY448" t="s">
        <v>137</v>
      </c>
      <c r="AZ448" t="s">
        <v>293</v>
      </c>
      <c r="BA448" t="s">
        <v>137</v>
      </c>
      <c r="BB448" t="s">
        <v>199</v>
      </c>
      <c r="BC448">
        <v>96</v>
      </c>
      <c r="BD448" t="s">
        <v>137</v>
      </c>
      <c r="BE448" t="s">
        <v>137</v>
      </c>
      <c r="BF448" t="s">
        <v>137</v>
      </c>
      <c r="BG448" t="s">
        <v>134</v>
      </c>
      <c r="BH448" t="s">
        <v>193</v>
      </c>
      <c r="BI448" t="s">
        <v>137</v>
      </c>
      <c r="BJ448" t="s">
        <v>193</v>
      </c>
      <c r="BK448" t="s">
        <v>137</v>
      </c>
      <c r="BL448" t="s">
        <v>1110</v>
      </c>
      <c r="BM448" t="s">
        <v>137</v>
      </c>
      <c r="BN448" t="s">
        <v>142</v>
      </c>
      <c r="BO448" t="s">
        <v>134</v>
      </c>
      <c r="BP448" t="s">
        <v>139</v>
      </c>
      <c r="BQ448" t="s">
        <v>145</v>
      </c>
      <c r="BR448" t="s">
        <v>137</v>
      </c>
      <c r="BS448">
        <v>5.6</v>
      </c>
      <c r="BT448" t="s">
        <v>137</v>
      </c>
      <c r="BU448" t="s">
        <v>146</v>
      </c>
      <c r="BV448" t="s">
        <v>137</v>
      </c>
      <c r="BW448" t="s">
        <v>235</v>
      </c>
      <c r="BX448" t="s">
        <v>137</v>
      </c>
      <c r="BY448" t="s">
        <v>137</v>
      </c>
      <c r="BZ448" t="s">
        <v>137</v>
      </c>
      <c r="CA448" t="s">
        <v>137</v>
      </c>
      <c r="CD448" t="s">
        <v>137</v>
      </c>
      <c r="CG448" t="s">
        <v>137</v>
      </c>
      <c r="CH448" t="s">
        <v>137</v>
      </c>
      <c r="CI448" t="s">
        <v>210</v>
      </c>
      <c r="CJ448" t="s">
        <v>1077</v>
      </c>
      <c r="CK448" t="s">
        <v>1123</v>
      </c>
      <c r="CL448" t="s">
        <v>137</v>
      </c>
      <c r="CM448" t="s">
        <v>137</v>
      </c>
      <c r="CN448" t="s">
        <v>137</v>
      </c>
      <c r="CO448" t="s">
        <v>137</v>
      </c>
      <c r="CP448">
        <v>6</v>
      </c>
      <c r="CQ448" t="s">
        <v>496</v>
      </c>
      <c r="CR448" t="s">
        <v>162</v>
      </c>
      <c r="CS448" t="s">
        <v>137</v>
      </c>
      <c r="CT448" t="s">
        <v>137</v>
      </c>
      <c r="CU448" t="s">
        <v>137</v>
      </c>
      <c r="CV448" t="s">
        <v>137</v>
      </c>
      <c r="CX448" t="s">
        <v>161</v>
      </c>
      <c r="CY448" t="s">
        <v>137</v>
      </c>
      <c r="CZ448" t="s">
        <v>137</v>
      </c>
      <c r="DA448" t="s">
        <v>137</v>
      </c>
      <c r="DB448" t="s">
        <v>333</v>
      </c>
      <c r="DC448" t="s">
        <v>137</v>
      </c>
      <c r="DD448" t="s">
        <v>137</v>
      </c>
      <c r="DE448" t="s">
        <v>137</v>
      </c>
      <c r="DF448" t="s">
        <v>137</v>
      </c>
      <c r="DG448" t="s">
        <v>137</v>
      </c>
      <c r="DH448" t="s">
        <v>137</v>
      </c>
      <c r="DI448" t="s">
        <v>137</v>
      </c>
      <c r="DK448" t="s">
        <v>137</v>
      </c>
      <c r="DL448" t="s">
        <v>137</v>
      </c>
      <c r="DM448" t="s">
        <v>137</v>
      </c>
      <c r="DN448" t="s">
        <v>137</v>
      </c>
      <c r="DO448" t="s">
        <v>137</v>
      </c>
      <c r="DP448" t="s">
        <v>137</v>
      </c>
      <c r="DQ448">
        <v>2</v>
      </c>
      <c r="DT448">
        <f t="shared" si="10"/>
        <v>9</v>
      </c>
    </row>
    <row r="449" spans="1:124" x14ac:dyDescent="0.3">
      <c r="A449">
        <v>495</v>
      </c>
      <c r="B449" t="s">
        <v>526</v>
      </c>
      <c r="C449" t="s">
        <v>1101</v>
      </c>
      <c r="D449" t="s">
        <v>1128</v>
      </c>
      <c r="E449">
        <v>2179</v>
      </c>
      <c r="F449">
        <v>4</v>
      </c>
      <c r="G449">
        <v>4</v>
      </c>
      <c r="H449" t="s">
        <v>571</v>
      </c>
      <c r="I449" t="s">
        <v>124</v>
      </c>
      <c r="J449" t="s">
        <v>154</v>
      </c>
      <c r="K449" t="s">
        <v>125</v>
      </c>
      <c r="L449">
        <v>70</v>
      </c>
      <c r="M449" t="s">
        <v>296</v>
      </c>
      <c r="N449">
        <v>1785</v>
      </c>
      <c r="O449">
        <v>4585</v>
      </c>
      <c r="P449">
        <v>1890</v>
      </c>
      <c r="Q449" t="s">
        <v>560</v>
      </c>
      <c r="R449">
        <v>5</v>
      </c>
      <c r="S449">
        <v>16</v>
      </c>
      <c r="T449" s="1" t="s">
        <v>128</v>
      </c>
      <c r="U449" t="s">
        <v>1116</v>
      </c>
      <c r="V449" t="s">
        <v>626</v>
      </c>
      <c r="W449">
        <v>6</v>
      </c>
      <c r="X449" t="s">
        <v>815</v>
      </c>
      <c r="Y449" t="s">
        <v>156</v>
      </c>
      <c r="Z449" t="s">
        <v>156</v>
      </c>
      <c r="AA449" t="s">
        <v>1104</v>
      </c>
      <c r="AB449" t="s">
        <v>1105</v>
      </c>
      <c r="AC449" t="s">
        <v>647</v>
      </c>
      <c r="AD449" t="s">
        <v>647</v>
      </c>
      <c r="AE449" t="s">
        <v>1126</v>
      </c>
      <c r="AF449" t="s">
        <v>1126</v>
      </c>
      <c r="AG449" t="s">
        <v>131</v>
      </c>
      <c r="AH449" t="s">
        <v>166</v>
      </c>
      <c r="AI449" t="s">
        <v>280</v>
      </c>
      <c r="AJ449" t="s">
        <v>1112</v>
      </c>
      <c r="AK449" t="s">
        <v>1113</v>
      </c>
      <c r="AL449" t="s">
        <v>134</v>
      </c>
      <c r="AM449" t="s">
        <v>135</v>
      </c>
      <c r="AN449" t="s">
        <v>135</v>
      </c>
      <c r="AO449" t="s">
        <v>137</v>
      </c>
      <c r="AP449">
        <v>7</v>
      </c>
      <c r="AQ449" t="s">
        <v>396</v>
      </c>
      <c r="AR449" t="s">
        <v>139</v>
      </c>
      <c r="AS449" t="s">
        <v>1109</v>
      </c>
      <c r="AT449" t="s">
        <v>1126</v>
      </c>
      <c r="AV449" t="s">
        <v>137</v>
      </c>
      <c r="AW449" t="s">
        <v>164</v>
      </c>
      <c r="AX449" t="s">
        <v>137</v>
      </c>
      <c r="AY449" t="s">
        <v>137</v>
      </c>
      <c r="AZ449" t="s">
        <v>293</v>
      </c>
      <c r="BA449" t="s">
        <v>137</v>
      </c>
      <c r="BB449" t="s">
        <v>199</v>
      </c>
      <c r="BC449">
        <v>96</v>
      </c>
      <c r="BD449" t="s">
        <v>137</v>
      </c>
      <c r="BE449" t="s">
        <v>137</v>
      </c>
      <c r="BF449" t="s">
        <v>137</v>
      </c>
      <c r="BG449" t="s">
        <v>134</v>
      </c>
      <c r="BH449" t="s">
        <v>193</v>
      </c>
      <c r="BI449" t="s">
        <v>137</v>
      </c>
      <c r="BJ449" t="s">
        <v>193</v>
      </c>
      <c r="BK449" t="s">
        <v>137</v>
      </c>
      <c r="BL449" t="s">
        <v>1110</v>
      </c>
      <c r="BM449" t="s">
        <v>137</v>
      </c>
      <c r="BN449" t="s">
        <v>142</v>
      </c>
      <c r="BO449" t="s">
        <v>134</v>
      </c>
      <c r="BP449" t="s">
        <v>139</v>
      </c>
      <c r="BQ449" t="s">
        <v>145</v>
      </c>
      <c r="BR449" t="s">
        <v>137</v>
      </c>
      <c r="BS449">
        <v>5.6</v>
      </c>
      <c r="BT449" t="s">
        <v>137</v>
      </c>
      <c r="BU449" t="s">
        <v>146</v>
      </c>
      <c r="BV449" t="s">
        <v>137</v>
      </c>
      <c r="BW449" t="s">
        <v>235</v>
      </c>
      <c r="BX449" t="s">
        <v>137</v>
      </c>
      <c r="BY449" t="s">
        <v>137</v>
      </c>
      <c r="BZ449" t="s">
        <v>137</v>
      </c>
      <c r="CA449" t="s">
        <v>137</v>
      </c>
      <c r="CD449" t="s">
        <v>137</v>
      </c>
      <c r="CG449" t="s">
        <v>137</v>
      </c>
      <c r="CH449" t="s">
        <v>137</v>
      </c>
      <c r="CI449" t="s">
        <v>210</v>
      </c>
      <c r="CJ449" t="s">
        <v>1077</v>
      </c>
      <c r="CK449" t="s">
        <v>1123</v>
      </c>
      <c r="CL449" t="s">
        <v>137</v>
      </c>
      <c r="CM449" t="s">
        <v>137</v>
      </c>
      <c r="CN449" t="s">
        <v>137</v>
      </c>
      <c r="CO449" t="s">
        <v>137</v>
      </c>
      <c r="CP449">
        <v>6</v>
      </c>
      <c r="CQ449" t="s">
        <v>496</v>
      </c>
      <c r="CR449" t="s">
        <v>162</v>
      </c>
      <c r="CS449" t="s">
        <v>137</v>
      </c>
      <c r="CT449" t="s">
        <v>137</v>
      </c>
      <c r="CU449" t="s">
        <v>137</v>
      </c>
      <c r="CV449" t="s">
        <v>137</v>
      </c>
      <c r="CX449" t="s">
        <v>161</v>
      </c>
      <c r="CY449" t="s">
        <v>137</v>
      </c>
      <c r="CZ449" t="s">
        <v>137</v>
      </c>
      <c r="DA449" t="s">
        <v>137</v>
      </c>
      <c r="DB449" t="s">
        <v>333</v>
      </c>
      <c r="DC449" t="s">
        <v>137</v>
      </c>
      <c r="DD449" t="s">
        <v>137</v>
      </c>
      <c r="DE449" t="s">
        <v>137</v>
      </c>
      <c r="DF449" t="s">
        <v>137</v>
      </c>
      <c r="DG449" t="s">
        <v>137</v>
      </c>
      <c r="DH449" t="s">
        <v>137</v>
      </c>
      <c r="DI449" t="s">
        <v>137</v>
      </c>
      <c r="DK449" t="s">
        <v>137</v>
      </c>
      <c r="DL449" t="s">
        <v>137</v>
      </c>
      <c r="DM449" t="s">
        <v>137</v>
      </c>
      <c r="DN449" t="s">
        <v>137</v>
      </c>
      <c r="DO449" t="s">
        <v>137</v>
      </c>
      <c r="DP449" t="s">
        <v>137</v>
      </c>
      <c r="DQ449">
        <v>2</v>
      </c>
      <c r="DT449">
        <f t="shared" si="10"/>
        <v>9</v>
      </c>
    </row>
    <row r="450" spans="1:124" x14ac:dyDescent="0.3">
      <c r="A450">
        <v>590</v>
      </c>
      <c r="B450" t="s">
        <v>167</v>
      </c>
      <c r="C450" t="s">
        <v>1411</v>
      </c>
      <c r="D450" t="s">
        <v>241</v>
      </c>
      <c r="E450">
        <v>1462</v>
      </c>
      <c r="F450">
        <v>4</v>
      </c>
      <c r="G450">
        <v>4</v>
      </c>
      <c r="H450" t="s">
        <v>153</v>
      </c>
      <c r="I450" t="s">
        <v>124</v>
      </c>
      <c r="J450" t="s">
        <v>154</v>
      </c>
      <c r="K450" t="s">
        <v>125</v>
      </c>
      <c r="L450">
        <v>45</v>
      </c>
      <c r="M450" t="s">
        <v>126</v>
      </c>
      <c r="N450">
        <v>1685</v>
      </c>
      <c r="O450">
        <v>4265</v>
      </c>
      <c r="P450">
        <v>1695</v>
      </c>
      <c r="Q450" t="s">
        <v>169</v>
      </c>
      <c r="R450">
        <v>5</v>
      </c>
      <c r="S450">
        <v>17</v>
      </c>
      <c r="T450" s="1" t="s">
        <v>128</v>
      </c>
      <c r="U450" t="s">
        <v>1412</v>
      </c>
      <c r="V450" t="s">
        <v>1415</v>
      </c>
      <c r="W450">
        <v>5</v>
      </c>
      <c r="Y450" t="s">
        <v>156</v>
      </c>
      <c r="Z450" t="s">
        <v>130</v>
      </c>
      <c r="AA450" t="s">
        <v>179</v>
      </c>
      <c r="AB450" t="s">
        <v>247</v>
      </c>
      <c r="AE450" t="s">
        <v>451</v>
      </c>
      <c r="AF450" t="s">
        <v>451</v>
      </c>
      <c r="AG450" t="s">
        <v>131</v>
      </c>
      <c r="AH450" t="s">
        <v>166</v>
      </c>
      <c r="AI450" t="s">
        <v>133</v>
      </c>
      <c r="AJ450" t="s">
        <v>1416</v>
      </c>
      <c r="AK450" t="s">
        <v>1051</v>
      </c>
      <c r="AL450" t="s">
        <v>134</v>
      </c>
      <c r="AM450" t="s">
        <v>135</v>
      </c>
      <c r="AN450" t="s">
        <v>135</v>
      </c>
      <c r="AO450" t="s">
        <v>137</v>
      </c>
      <c r="AP450">
        <v>7</v>
      </c>
      <c r="AQ450" t="s">
        <v>138</v>
      </c>
      <c r="AR450" t="s">
        <v>139</v>
      </c>
      <c r="AS450" t="s">
        <v>1052</v>
      </c>
      <c r="AT450" t="s">
        <v>451</v>
      </c>
      <c r="AU450" t="s">
        <v>137</v>
      </c>
      <c r="AV450">
        <v>2</v>
      </c>
      <c r="AW450" t="s">
        <v>140</v>
      </c>
      <c r="AX450" t="s">
        <v>137</v>
      </c>
      <c r="AY450" t="s">
        <v>137</v>
      </c>
      <c r="AZ450" t="s">
        <v>173</v>
      </c>
      <c r="BA450" t="s">
        <v>137</v>
      </c>
      <c r="BB450" t="s">
        <v>142</v>
      </c>
      <c r="BC450">
        <v>209</v>
      </c>
      <c r="BD450" t="s">
        <v>137</v>
      </c>
      <c r="BE450" t="s">
        <v>137</v>
      </c>
      <c r="BF450" t="s">
        <v>137</v>
      </c>
      <c r="BG450" t="s">
        <v>134</v>
      </c>
      <c r="BH450" t="s">
        <v>193</v>
      </c>
      <c r="BI450" t="s">
        <v>137</v>
      </c>
      <c r="BJ450" t="s">
        <v>193</v>
      </c>
      <c r="BK450" t="s">
        <v>137</v>
      </c>
      <c r="BL450" t="s">
        <v>174</v>
      </c>
      <c r="BM450" t="s">
        <v>137</v>
      </c>
      <c r="BN450" t="s">
        <v>202</v>
      </c>
      <c r="BO450" t="s">
        <v>135</v>
      </c>
      <c r="BP450" t="s">
        <v>139</v>
      </c>
      <c r="BQ450" t="s">
        <v>145</v>
      </c>
      <c r="BR450" t="s">
        <v>137</v>
      </c>
      <c r="BS450">
        <v>5.2</v>
      </c>
      <c r="BT450" t="s">
        <v>137</v>
      </c>
      <c r="BU450" t="s">
        <v>275</v>
      </c>
      <c r="BV450" t="s">
        <v>137</v>
      </c>
      <c r="BW450" t="s">
        <v>235</v>
      </c>
      <c r="BX450" t="s">
        <v>137</v>
      </c>
      <c r="BZ450" t="s">
        <v>137</v>
      </c>
      <c r="CA450" t="s">
        <v>137</v>
      </c>
      <c r="CD450" t="s">
        <v>137</v>
      </c>
      <c r="CG450" t="s">
        <v>137</v>
      </c>
      <c r="CH450" t="s">
        <v>137</v>
      </c>
      <c r="CI450" t="s">
        <v>210</v>
      </c>
      <c r="CJ450" t="s">
        <v>1414</v>
      </c>
      <c r="CK450" t="s">
        <v>165</v>
      </c>
      <c r="CL450" t="s">
        <v>137</v>
      </c>
      <c r="CM450" t="s">
        <v>137</v>
      </c>
      <c r="CN450" t="s">
        <v>137</v>
      </c>
      <c r="CO450" t="s">
        <v>137</v>
      </c>
      <c r="CP450">
        <v>2</v>
      </c>
      <c r="CQ450" t="s">
        <v>176</v>
      </c>
      <c r="CR450" t="s">
        <v>177</v>
      </c>
      <c r="CS450" t="s">
        <v>137</v>
      </c>
      <c r="CT450" t="s">
        <v>137</v>
      </c>
      <c r="CX450" t="s">
        <v>161</v>
      </c>
      <c r="CY450" t="s">
        <v>200</v>
      </c>
      <c r="CZ450" t="s">
        <v>137</v>
      </c>
      <c r="DA450" t="s">
        <v>137</v>
      </c>
      <c r="DB450" t="s">
        <v>201</v>
      </c>
      <c r="DD450" t="s">
        <v>137</v>
      </c>
      <c r="DE450" t="s">
        <v>137</v>
      </c>
      <c r="DJ450" t="s">
        <v>137</v>
      </c>
      <c r="DQ450">
        <v>2</v>
      </c>
      <c r="DT450">
        <f t="shared" si="10"/>
        <v>24</v>
      </c>
    </row>
    <row r="451" spans="1:124" x14ac:dyDescent="0.3">
      <c r="A451">
        <v>201</v>
      </c>
      <c r="B451" t="s">
        <v>589</v>
      </c>
      <c r="C451" t="s">
        <v>590</v>
      </c>
      <c r="D451" t="s">
        <v>591</v>
      </c>
      <c r="E451">
        <v>1798</v>
      </c>
      <c r="F451">
        <v>4</v>
      </c>
      <c r="G451">
        <v>4</v>
      </c>
      <c r="H451" t="s">
        <v>153</v>
      </c>
      <c r="I451" t="s">
        <v>124</v>
      </c>
      <c r="J451" t="s">
        <v>154</v>
      </c>
      <c r="K451" t="s">
        <v>125</v>
      </c>
      <c r="L451">
        <v>66</v>
      </c>
      <c r="M451" t="s">
        <v>126</v>
      </c>
      <c r="N451">
        <v>1483</v>
      </c>
      <c r="O451">
        <v>4861</v>
      </c>
      <c r="P451">
        <v>1864</v>
      </c>
      <c r="Q451" t="s">
        <v>336</v>
      </c>
      <c r="R451">
        <v>4</v>
      </c>
      <c r="S451">
        <v>11.3</v>
      </c>
      <c r="T451">
        <v>13.7</v>
      </c>
      <c r="U451" t="s">
        <v>592</v>
      </c>
      <c r="V451" t="s">
        <v>178</v>
      </c>
      <c r="W451">
        <v>7</v>
      </c>
      <c r="X451" t="s">
        <v>593</v>
      </c>
      <c r="Y451" t="s">
        <v>156</v>
      </c>
      <c r="Z451" t="s">
        <v>156</v>
      </c>
      <c r="AA451" t="s">
        <v>594</v>
      </c>
      <c r="AB451" t="s">
        <v>595</v>
      </c>
      <c r="AE451" t="s">
        <v>596</v>
      </c>
      <c r="AF451" t="s">
        <v>596</v>
      </c>
      <c r="AG451" t="s">
        <v>597</v>
      </c>
      <c r="AH451" t="s">
        <v>166</v>
      </c>
      <c r="AI451" t="s">
        <v>280</v>
      </c>
      <c r="AJ451" t="s">
        <v>598</v>
      </c>
      <c r="AK451" t="s">
        <v>599</v>
      </c>
      <c r="AL451" t="s">
        <v>134</v>
      </c>
      <c r="AM451" t="s">
        <v>135</v>
      </c>
      <c r="AN451" t="s">
        <v>135</v>
      </c>
      <c r="AO451" t="s">
        <v>137</v>
      </c>
      <c r="AP451">
        <v>5</v>
      </c>
      <c r="AQ451" t="s">
        <v>396</v>
      </c>
      <c r="AR451" t="s">
        <v>150</v>
      </c>
      <c r="AS451" t="s">
        <v>600</v>
      </c>
      <c r="AT451" t="s">
        <v>596</v>
      </c>
      <c r="AU451" t="s">
        <v>137</v>
      </c>
      <c r="AV451">
        <v>2</v>
      </c>
      <c r="AW451" t="s">
        <v>164</v>
      </c>
      <c r="AX451" t="s">
        <v>137</v>
      </c>
      <c r="AY451" t="s">
        <v>137</v>
      </c>
      <c r="AZ451" t="s">
        <v>601</v>
      </c>
      <c r="BA451" t="s">
        <v>137</v>
      </c>
      <c r="BB451" t="s">
        <v>202</v>
      </c>
      <c r="BC451">
        <v>625</v>
      </c>
      <c r="BD451" t="s">
        <v>137</v>
      </c>
      <c r="BE451" t="s">
        <v>137</v>
      </c>
      <c r="BF451" t="s">
        <v>137</v>
      </c>
      <c r="BG451" t="s">
        <v>134</v>
      </c>
      <c r="BH451" t="s">
        <v>193</v>
      </c>
      <c r="BI451" t="s">
        <v>137</v>
      </c>
      <c r="BJ451" t="s">
        <v>193</v>
      </c>
      <c r="BK451" t="s">
        <v>137</v>
      </c>
      <c r="BL451" t="s">
        <v>422</v>
      </c>
      <c r="BM451" t="s">
        <v>137</v>
      </c>
      <c r="BN451" t="s">
        <v>142</v>
      </c>
      <c r="BO451" t="s">
        <v>135</v>
      </c>
      <c r="BP451" t="s">
        <v>150</v>
      </c>
      <c r="BQ451" t="s">
        <v>145</v>
      </c>
      <c r="BR451" t="s">
        <v>137</v>
      </c>
      <c r="BS451">
        <v>5.4</v>
      </c>
      <c r="BT451" t="s">
        <v>137</v>
      </c>
      <c r="BU451" t="s">
        <v>146</v>
      </c>
      <c r="BV451" t="s">
        <v>147</v>
      </c>
      <c r="BW451" t="s">
        <v>583</v>
      </c>
      <c r="BX451" t="s">
        <v>137</v>
      </c>
      <c r="BY451" t="s">
        <v>137</v>
      </c>
      <c r="BZ451" t="s">
        <v>137</v>
      </c>
      <c r="CA451" t="s">
        <v>137</v>
      </c>
      <c r="CD451" t="s">
        <v>137</v>
      </c>
      <c r="CG451" t="s">
        <v>137</v>
      </c>
      <c r="CH451" t="s">
        <v>137</v>
      </c>
      <c r="CI451" t="s">
        <v>210</v>
      </c>
      <c r="CJ451" t="s">
        <v>602</v>
      </c>
      <c r="CK451" t="s">
        <v>603</v>
      </c>
      <c r="CL451" t="s">
        <v>137</v>
      </c>
      <c r="CM451" t="s">
        <v>137</v>
      </c>
      <c r="CN451" t="s">
        <v>137</v>
      </c>
      <c r="CO451" t="s">
        <v>137</v>
      </c>
      <c r="CP451">
        <v>8</v>
      </c>
      <c r="CQ451" t="s">
        <v>373</v>
      </c>
      <c r="CR451" t="s">
        <v>226</v>
      </c>
      <c r="CS451" t="s">
        <v>137</v>
      </c>
      <c r="CT451" t="s">
        <v>137</v>
      </c>
      <c r="CW451" t="s">
        <v>137</v>
      </c>
      <c r="CX451" t="s">
        <v>161</v>
      </c>
      <c r="CY451" t="s">
        <v>604</v>
      </c>
      <c r="CZ451" t="s">
        <v>137</v>
      </c>
      <c r="DA451" t="s">
        <v>137</v>
      </c>
      <c r="DB451" t="s">
        <v>325</v>
      </c>
      <c r="DC451" t="s">
        <v>137</v>
      </c>
      <c r="DD451" t="s">
        <v>137</v>
      </c>
      <c r="DE451" t="s">
        <v>208</v>
      </c>
      <c r="DF451" t="s">
        <v>137</v>
      </c>
      <c r="DG451" t="s">
        <v>137</v>
      </c>
      <c r="DH451" t="s">
        <v>137</v>
      </c>
      <c r="DI451" t="s">
        <v>137</v>
      </c>
      <c r="DJ451" t="s">
        <v>137</v>
      </c>
      <c r="DK451" t="s">
        <v>137</v>
      </c>
      <c r="DL451" t="s">
        <v>137</v>
      </c>
      <c r="DM451" t="s">
        <v>137</v>
      </c>
      <c r="DN451" t="s">
        <v>137</v>
      </c>
      <c r="DO451" t="s">
        <v>137</v>
      </c>
      <c r="DP451" t="s">
        <v>137</v>
      </c>
      <c r="DQ451">
        <v>2</v>
      </c>
      <c r="DT451">
        <f t="shared" si="10"/>
        <v>9</v>
      </c>
    </row>
    <row r="452" spans="1:124" x14ac:dyDescent="0.3">
      <c r="A452">
        <v>203</v>
      </c>
      <c r="B452" t="s">
        <v>589</v>
      </c>
      <c r="C452" t="s">
        <v>614</v>
      </c>
      <c r="D452" t="s">
        <v>615</v>
      </c>
      <c r="E452">
        <v>1968</v>
      </c>
      <c r="F452">
        <v>4</v>
      </c>
      <c r="G452">
        <v>4</v>
      </c>
      <c r="H452" t="s">
        <v>153</v>
      </c>
      <c r="I452" t="s">
        <v>124</v>
      </c>
      <c r="J452" t="s">
        <v>154</v>
      </c>
      <c r="K452" t="s">
        <v>125</v>
      </c>
      <c r="L452">
        <v>66</v>
      </c>
      <c r="M452" t="s">
        <v>296</v>
      </c>
      <c r="N452">
        <v>1483</v>
      </c>
      <c r="O452">
        <v>4861</v>
      </c>
      <c r="P452">
        <v>1864</v>
      </c>
      <c r="Q452" t="s">
        <v>560</v>
      </c>
      <c r="R452">
        <v>4</v>
      </c>
      <c r="S452">
        <v>15.1</v>
      </c>
      <c r="T452">
        <v>18.190000000000001</v>
      </c>
      <c r="U452" t="s">
        <v>606</v>
      </c>
      <c r="V452" t="s">
        <v>607</v>
      </c>
      <c r="W452">
        <v>6</v>
      </c>
      <c r="X452" t="s">
        <v>574</v>
      </c>
      <c r="Y452" t="s">
        <v>156</v>
      </c>
      <c r="Z452" t="s">
        <v>156</v>
      </c>
      <c r="AA452" t="s">
        <v>608</v>
      </c>
      <c r="AB452" t="s">
        <v>609</v>
      </c>
      <c r="AE452" t="s">
        <v>596</v>
      </c>
      <c r="AF452" t="s">
        <v>596</v>
      </c>
      <c r="AG452" t="s">
        <v>597</v>
      </c>
      <c r="AH452" t="s">
        <v>166</v>
      </c>
      <c r="AI452" t="s">
        <v>280</v>
      </c>
      <c r="AJ452" t="s">
        <v>610</v>
      </c>
      <c r="AK452" t="s">
        <v>611</v>
      </c>
      <c r="AL452" t="s">
        <v>134</v>
      </c>
      <c r="AM452" t="s">
        <v>135</v>
      </c>
      <c r="AN452" t="s">
        <v>135</v>
      </c>
      <c r="AO452">
        <v>1</v>
      </c>
      <c r="AP452">
        <v>5</v>
      </c>
      <c r="AQ452" t="s">
        <v>396</v>
      </c>
      <c r="AR452" t="s">
        <v>150</v>
      </c>
      <c r="AS452" t="s">
        <v>600</v>
      </c>
      <c r="AT452" t="s">
        <v>596</v>
      </c>
      <c r="AU452" t="s">
        <v>137</v>
      </c>
      <c r="AV452">
        <v>3</v>
      </c>
      <c r="AW452" t="s">
        <v>164</v>
      </c>
      <c r="AX452" t="s">
        <v>137</v>
      </c>
      <c r="AY452" t="s">
        <v>137</v>
      </c>
      <c r="AZ452" t="s">
        <v>601</v>
      </c>
      <c r="BA452" t="s">
        <v>137</v>
      </c>
      <c r="BB452" t="s">
        <v>202</v>
      </c>
      <c r="BC452">
        <v>625</v>
      </c>
      <c r="BD452" t="s">
        <v>137</v>
      </c>
      <c r="BE452" t="s">
        <v>137</v>
      </c>
      <c r="BF452" t="s">
        <v>137</v>
      </c>
      <c r="BG452" t="s">
        <v>134</v>
      </c>
      <c r="BH452" t="s">
        <v>193</v>
      </c>
      <c r="BI452" t="s">
        <v>137</v>
      </c>
      <c r="BJ452" t="s">
        <v>193</v>
      </c>
      <c r="BK452" t="s">
        <v>137</v>
      </c>
      <c r="BL452" t="s">
        <v>422</v>
      </c>
      <c r="BM452" t="s">
        <v>137</v>
      </c>
      <c r="BN452" t="s">
        <v>142</v>
      </c>
      <c r="BO452" t="s">
        <v>134</v>
      </c>
      <c r="BP452" t="s">
        <v>150</v>
      </c>
      <c r="BQ452" t="s">
        <v>145</v>
      </c>
      <c r="BR452" t="s">
        <v>137</v>
      </c>
      <c r="BS452">
        <v>11.1</v>
      </c>
      <c r="BT452" t="s">
        <v>137</v>
      </c>
      <c r="BU452" t="s">
        <v>146</v>
      </c>
      <c r="BV452" t="s">
        <v>147</v>
      </c>
      <c r="BW452" t="s">
        <v>535</v>
      </c>
      <c r="BX452" t="s">
        <v>137</v>
      </c>
      <c r="BY452" t="s">
        <v>137</v>
      </c>
      <c r="BZ452" t="s">
        <v>137</v>
      </c>
      <c r="CA452" t="s">
        <v>137</v>
      </c>
      <c r="CD452" t="s">
        <v>137</v>
      </c>
      <c r="CG452" t="s">
        <v>137</v>
      </c>
      <c r="CH452" t="s">
        <v>137</v>
      </c>
      <c r="CI452" t="s">
        <v>210</v>
      </c>
      <c r="CJ452" t="s">
        <v>612</v>
      </c>
      <c r="CK452" t="s">
        <v>616</v>
      </c>
      <c r="CL452" t="s">
        <v>137</v>
      </c>
      <c r="CM452" t="s">
        <v>137</v>
      </c>
      <c r="CN452" t="s">
        <v>137</v>
      </c>
      <c r="CO452" t="s">
        <v>137</v>
      </c>
      <c r="CP452">
        <v>8</v>
      </c>
      <c r="CQ452" t="s">
        <v>373</v>
      </c>
      <c r="CR452" t="s">
        <v>226</v>
      </c>
      <c r="CS452" t="s">
        <v>137</v>
      </c>
      <c r="CT452" t="s">
        <v>137</v>
      </c>
      <c r="CW452" t="s">
        <v>137</v>
      </c>
      <c r="CX452" t="s">
        <v>161</v>
      </c>
      <c r="CY452" t="s">
        <v>604</v>
      </c>
      <c r="CZ452" t="s">
        <v>137</v>
      </c>
      <c r="DA452" t="s">
        <v>137</v>
      </c>
      <c r="DB452" t="s">
        <v>325</v>
      </c>
      <c r="DC452" t="s">
        <v>137</v>
      </c>
      <c r="DD452" t="s">
        <v>137</v>
      </c>
      <c r="DE452" t="s">
        <v>208</v>
      </c>
      <c r="DF452" t="s">
        <v>137</v>
      </c>
      <c r="DG452" t="s">
        <v>137</v>
      </c>
      <c r="DH452" t="s">
        <v>137</v>
      </c>
      <c r="DI452" t="s">
        <v>137</v>
      </c>
      <c r="DJ452" t="s">
        <v>137</v>
      </c>
      <c r="DK452" t="s">
        <v>137</v>
      </c>
      <c r="DL452" t="s">
        <v>137</v>
      </c>
      <c r="DM452" t="s">
        <v>137</v>
      </c>
      <c r="DN452" t="s">
        <v>137</v>
      </c>
      <c r="DO452" t="s">
        <v>137</v>
      </c>
      <c r="DP452" t="s">
        <v>137</v>
      </c>
      <c r="DQ452">
        <v>2</v>
      </c>
      <c r="DT452">
        <f t="shared" si="10"/>
        <v>9</v>
      </c>
    </row>
    <row r="453" spans="1:124" x14ac:dyDescent="0.3">
      <c r="A453">
        <v>204</v>
      </c>
      <c r="B453" t="s">
        <v>589</v>
      </c>
      <c r="C453" t="s">
        <v>614</v>
      </c>
      <c r="D453" t="s">
        <v>617</v>
      </c>
      <c r="E453">
        <v>1968</v>
      </c>
      <c r="F453">
        <v>4</v>
      </c>
      <c r="G453">
        <v>4</v>
      </c>
      <c r="H453" t="s">
        <v>153</v>
      </c>
      <c r="I453" t="s">
        <v>124</v>
      </c>
      <c r="J453" t="s">
        <v>154</v>
      </c>
      <c r="K453" t="s">
        <v>125</v>
      </c>
      <c r="L453">
        <v>66</v>
      </c>
      <c r="M453" t="s">
        <v>296</v>
      </c>
      <c r="N453">
        <v>1483</v>
      </c>
      <c r="O453">
        <v>4861</v>
      </c>
      <c r="P453">
        <v>1864</v>
      </c>
      <c r="Q453" t="s">
        <v>560</v>
      </c>
      <c r="R453">
        <v>4</v>
      </c>
      <c r="S453">
        <v>15.1</v>
      </c>
      <c r="T453">
        <v>18.190000000000001</v>
      </c>
      <c r="U453" t="s">
        <v>606</v>
      </c>
      <c r="V453" t="s">
        <v>607</v>
      </c>
      <c r="W453">
        <v>6</v>
      </c>
      <c r="X453" t="s">
        <v>574</v>
      </c>
      <c r="Y453" t="s">
        <v>156</v>
      </c>
      <c r="Z453" t="s">
        <v>156</v>
      </c>
      <c r="AA453" t="s">
        <v>608</v>
      </c>
      <c r="AB453" t="s">
        <v>609</v>
      </c>
      <c r="AE453" t="s">
        <v>596</v>
      </c>
      <c r="AF453" t="s">
        <v>596</v>
      </c>
      <c r="AG453" t="s">
        <v>597</v>
      </c>
      <c r="AH453" t="s">
        <v>166</v>
      </c>
      <c r="AI453" t="s">
        <v>280</v>
      </c>
      <c r="AJ453" t="s">
        <v>618</v>
      </c>
      <c r="AK453" t="s">
        <v>619</v>
      </c>
      <c r="AL453" t="s">
        <v>134</v>
      </c>
      <c r="AM453" t="s">
        <v>135</v>
      </c>
      <c r="AN453" t="s">
        <v>135</v>
      </c>
      <c r="AO453">
        <v>1</v>
      </c>
      <c r="AP453">
        <v>5</v>
      </c>
      <c r="AQ453" t="s">
        <v>396</v>
      </c>
      <c r="AR453" t="s">
        <v>150</v>
      </c>
      <c r="AS453" t="s">
        <v>600</v>
      </c>
      <c r="AT453" t="s">
        <v>596</v>
      </c>
      <c r="AU453" t="s">
        <v>137</v>
      </c>
      <c r="AV453">
        <v>3</v>
      </c>
      <c r="AW453" t="s">
        <v>164</v>
      </c>
      <c r="AX453" t="s">
        <v>137</v>
      </c>
      <c r="AY453" t="s">
        <v>137</v>
      </c>
      <c r="AZ453" t="s">
        <v>601</v>
      </c>
      <c r="BA453" t="s">
        <v>137</v>
      </c>
      <c r="BB453" t="s">
        <v>202</v>
      </c>
      <c r="BC453">
        <v>625</v>
      </c>
      <c r="BD453" t="s">
        <v>137</v>
      </c>
      <c r="BE453" t="s">
        <v>137</v>
      </c>
      <c r="BF453" t="s">
        <v>137</v>
      </c>
      <c r="BG453" t="s">
        <v>134</v>
      </c>
      <c r="BH453" t="s">
        <v>193</v>
      </c>
      <c r="BI453" t="s">
        <v>137</v>
      </c>
      <c r="BJ453" t="s">
        <v>193</v>
      </c>
      <c r="BK453" t="s">
        <v>137</v>
      </c>
      <c r="BL453" t="s">
        <v>422</v>
      </c>
      <c r="BM453" t="s">
        <v>137</v>
      </c>
      <c r="BN453" t="s">
        <v>142</v>
      </c>
      <c r="BO453" t="s">
        <v>134</v>
      </c>
      <c r="BP453" t="s">
        <v>150</v>
      </c>
      <c r="BQ453" t="s">
        <v>145</v>
      </c>
      <c r="BR453" t="s">
        <v>137</v>
      </c>
      <c r="BS453">
        <v>11.1</v>
      </c>
      <c r="BT453" t="s">
        <v>137</v>
      </c>
      <c r="BU453" t="s">
        <v>146</v>
      </c>
      <c r="BV453" t="s">
        <v>147</v>
      </c>
      <c r="BW453" t="s">
        <v>535</v>
      </c>
      <c r="BX453" t="s">
        <v>137</v>
      </c>
      <c r="BY453" t="s">
        <v>137</v>
      </c>
      <c r="BZ453" t="s">
        <v>137</v>
      </c>
      <c r="CA453" t="s">
        <v>137</v>
      </c>
      <c r="CD453" t="s">
        <v>137</v>
      </c>
      <c r="CG453" t="s">
        <v>137</v>
      </c>
      <c r="CH453" t="s">
        <v>137</v>
      </c>
      <c r="CI453" t="s">
        <v>210</v>
      </c>
      <c r="CJ453" t="s">
        <v>612</v>
      </c>
      <c r="CK453" t="s">
        <v>616</v>
      </c>
      <c r="CL453" t="s">
        <v>137</v>
      </c>
      <c r="CM453" t="s">
        <v>137</v>
      </c>
      <c r="CN453" t="s">
        <v>137</v>
      </c>
      <c r="CO453" t="s">
        <v>137</v>
      </c>
      <c r="CP453">
        <v>9</v>
      </c>
      <c r="CQ453" t="s">
        <v>373</v>
      </c>
      <c r="CR453" t="s">
        <v>226</v>
      </c>
      <c r="CS453" t="s">
        <v>137</v>
      </c>
      <c r="CT453" t="s">
        <v>137</v>
      </c>
      <c r="CW453" t="s">
        <v>137</v>
      </c>
      <c r="CX453" t="s">
        <v>161</v>
      </c>
      <c r="CY453" t="s">
        <v>604</v>
      </c>
      <c r="CZ453" t="s">
        <v>137</v>
      </c>
      <c r="DA453" t="s">
        <v>137</v>
      </c>
      <c r="DB453" t="s">
        <v>325</v>
      </c>
      <c r="DC453" t="s">
        <v>137</v>
      </c>
      <c r="DD453" t="s">
        <v>137</v>
      </c>
      <c r="DE453" t="s">
        <v>208</v>
      </c>
      <c r="DF453" t="s">
        <v>137</v>
      </c>
      <c r="DG453" t="s">
        <v>137</v>
      </c>
      <c r="DH453" t="s">
        <v>137</v>
      </c>
      <c r="DI453" t="s">
        <v>137</v>
      </c>
      <c r="DJ453" t="s">
        <v>137</v>
      </c>
      <c r="DK453" t="s">
        <v>137</v>
      </c>
      <c r="DL453" t="s">
        <v>137</v>
      </c>
      <c r="DM453" t="s">
        <v>137</v>
      </c>
      <c r="DN453" t="s">
        <v>137</v>
      </c>
      <c r="DO453" t="s">
        <v>137</v>
      </c>
      <c r="DP453" t="s">
        <v>137</v>
      </c>
      <c r="DQ453">
        <v>2</v>
      </c>
      <c r="DT453">
        <f t="shared" si="10"/>
        <v>9</v>
      </c>
    </row>
    <row r="454" spans="1:124" x14ac:dyDescent="0.3">
      <c r="A454">
        <v>205</v>
      </c>
      <c r="B454" t="s">
        <v>589</v>
      </c>
      <c r="C454" t="s">
        <v>614</v>
      </c>
      <c r="D454" t="s">
        <v>620</v>
      </c>
      <c r="E454">
        <v>1968</v>
      </c>
      <c r="F454">
        <v>4</v>
      </c>
      <c r="G454">
        <v>4</v>
      </c>
      <c r="H454" t="s">
        <v>153</v>
      </c>
      <c r="I454" t="s">
        <v>124</v>
      </c>
      <c r="J454" t="s">
        <v>154</v>
      </c>
      <c r="K454" t="s">
        <v>125</v>
      </c>
      <c r="L454">
        <v>66</v>
      </c>
      <c r="M454" t="s">
        <v>296</v>
      </c>
      <c r="N454">
        <v>1483</v>
      </c>
      <c r="O454">
        <v>4861</v>
      </c>
      <c r="P454">
        <v>1864</v>
      </c>
      <c r="Q454" t="s">
        <v>560</v>
      </c>
      <c r="R454">
        <v>4</v>
      </c>
      <c r="S454">
        <v>15.1</v>
      </c>
      <c r="T454">
        <v>18.190000000000001</v>
      </c>
      <c r="U454" t="s">
        <v>606</v>
      </c>
      <c r="V454" t="s">
        <v>607</v>
      </c>
      <c r="W454">
        <v>6</v>
      </c>
      <c r="X454" t="s">
        <v>574</v>
      </c>
      <c r="Y454" t="s">
        <v>156</v>
      </c>
      <c r="Z454" t="s">
        <v>156</v>
      </c>
      <c r="AA454" t="s">
        <v>608</v>
      </c>
      <c r="AB454" t="s">
        <v>609</v>
      </c>
      <c r="AE454" t="s">
        <v>596</v>
      </c>
      <c r="AF454" t="s">
        <v>596</v>
      </c>
      <c r="AG454" t="s">
        <v>597</v>
      </c>
      <c r="AH454" t="s">
        <v>166</v>
      </c>
      <c r="AI454" t="s">
        <v>280</v>
      </c>
      <c r="AJ454" t="s">
        <v>610</v>
      </c>
      <c r="AK454" t="s">
        <v>611</v>
      </c>
      <c r="AL454" t="s">
        <v>134</v>
      </c>
      <c r="AM454" t="s">
        <v>135</v>
      </c>
      <c r="AN454" t="s">
        <v>135</v>
      </c>
      <c r="AO454">
        <v>1</v>
      </c>
      <c r="AP454">
        <v>5</v>
      </c>
      <c r="AQ454" t="s">
        <v>396</v>
      </c>
      <c r="AR454" t="s">
        <v>150</v>
      </c>
      <c r="AS454" t="s">
        <v>600</v>
      </c>
      <c r="AT454" t="s">
        <v>596</v>
      </c>
      <c r="AU454" t="s">
        <v>137</v>
      </c>
      <c r="AV454">
        <v>3</v>
      </c>
      <c r="AW454" t="s">
        <v>164</v>
      </c>
      <c r="AX454" t="s">
        <v>137</v>
      </c>
      <c r="AY454" t="s">
        <v>137</v>
      </c>
      <c r="AZ454" t="s">
        <v>601</v>
      </c>
      <c r="BA454" t="s">
        <v>137</v>
      </c>
      <c r="BB454" t="s">
        <v>202</v>
      </c>
      <c r="BC454">
        <v>625</v>
      </c>
      <c r="BD454" t="s">
        <v>137</v>
      </c>
      <c r="BE454" t="s">
        <v>137</v>
      </c>
      <c r="BF454" t="s">
        <v>137</v>
      </c>
      <c r="BG454" t="s">
        <v>134</v>
      </c>
      <c r="BH454" t="s">
        <v>193</v>
      </c>
      <c r="BI454" t="s">
        <v>137</v>
      </c>
      <c r="BJ454" t="s">
        <v>193</v>
      </c>
      <c r="BK454" t="s">
        <v>137</v>
      </c>
      <c r="BL454" t="s">
        <v>422</v>
      </c>
      <c r="BM454" t="s">
        <v>137</v>
      </c>
      <c r="BN454" t="s">
        <v>142</v>
      </c>
      <c r="BO454" t="s">
        <v>134</v>
      </c>
      <c r="BP454" t="s">
        <v>150</v>
      </c>
      <c r="BQ454" t="s">
        <v>145</v>
      </c>
      <c r="BR454" t="s">
        <v>137</v>
      </c>
      <c r="BS454">
        <v>11.1</v>
      </c>
      <c r="BT454" t="s">
        <v>137</v>
      </c>
      <c r="BU454" t="s">
        <v>146</v>
      </c>
      <c r="BV454" t="s">
        <v>147</v>
      </c>
      <c r="BW454" t="s">
        <v>535</v>
      </c>
      <c r="BX454" t="s">
        <v>137</v>
      </c>
      <c r="BY454" t="s">
        <v>137</v>
      </c>
      <c r="BZ454" t="s">
        <v>137</v>
      </c>
      <c r="CA454" t="s">
        <v>137</v>
      </c>
      <c r="CD454" t="s">
        <v>137</v>
      </c>
      <c r="CG454" t="s">
        <v>137</v>
      </c>
      <c r="CH454" t="s">
        <v>137</v>
      </c>
      <c r="CI454" t="s">
        <v>210</v>
      </c>
      <c r="CJ454" t="s">
        <v>612</v>
      </c>
      <c r="CK454" t="s">
        <v>621</v>
      </c>
      <c r="CL454" t="s">
        <v>137</v>
      </c>
      <c r="CM454" t="s">
        <v>137</v>
      </c>
      <c r="CN454" t="s">
        <v>137</v>
      </c>
      <c r="CO454" t="s">
        <v>137</v>
      </c>
      <c r="CP454">
        <v>9</v>
      </c>
      <c r="CQ454" t="s">
        <v>373</v>
      </c>
      <c r="CR454" t="s">
        <v>226</v>
      </c>
      <c r="CS454" t="s">
        <v>137</v>
      </c>
      <c r="CT454" t="s">
        <v>137</v>
      </c>
      <c r="CW454" t="s">
        <v>137</v>
      </c>
      <c r="CX454" t="s">
        <v>161</v>
      </c>
      <c r="CY454" t="s">
        <v>604</v>
      </c>
      <c r="CZ454" t="s">
        <v>137</v>
      </c>
      <c r="DA454" t="s">
        <v>137</v>
      </c>
      <c r="DB454" t="s">
        <v>325</v>
      </c>
      <c r="DC454" t="s">
        <v>137</v>
      </c>
      <c r="DD454" t="s">
        <v>137</v>
      </c>
      <c r="DE454" t="s">
        <v>208</v>
      </c>
      <c r="DF454" t="s">
        <v>137</v>
      </c>
      <c r="DG454" t="s">
        <v>137</v>
      </c>
      <c r="DH454" t="s">
        <v>137</v>
      </c>
      <c r="DI454" t="s">
        <v>137</v>
      </c>
      <c r="DJ454" t="s">
        <v>137</v>
      </c>
      <c r="DK454" t="s">
        <v>137</v>
      </c>
      <c r="DL454" t="s">
        <v>137</v>
      </c>
      <c r="DM454" t="s">
        <v>137</v>
      </c>
      <c r="DN454" t="s">
        <v>137</v>
      </c>
      <c r="DO454" t="s">
        <v>137</v>
      </c>
      <c r="DP454" t="s">
        <v>137</v>
      </c>
      <c r="DQ454">
        <v>2</v>
      </c>
      <c r="DT454">
        <f t="shared" si="10"/>
        <v>9</v>
      </c>
    </row>
    <row r="455" spans="1:124" x14ac:dyDescent="0.3">
      <c r="A455">
        <v>536</v>
      </c>
      <c r="B455" t="s">
        <v>589</v>
      </c>
      <c r="C455" t="s">
        <v>1217</v>
      </c>
      <c r="D455" t="s">
        <v>1232</v>
      </c>
      <c r="E455">
        <v>1968</v>
      </c>
      <c r="F455">
        <v>4</v>
      </c>
      <c r="G455">
        <v>4</v>
      </c>
      <c r="H455" t="s">
        <v>153</v>
      </c>
      <c r="I455" t="s">
        <v>124</v>
      </c>
      <c r="J455" t="s">
        <v>154</v>
      </c>
      <c r="K455" t="s">
        <v>125</v>
      </c>
      <c r="L455">
        <v>66</v>
      </c>
      <c r="M455" t="s">
        <v>296</v>
      </c>
      <c r="N455">
        <v>1483</v>
      </c>
      <c r="O455">
        <v>4861</v>
      </c>
      <c r="P455">
        <v>1864</v>
      </c>
      <c r="Q455" t="s">
        <v>336</v>
      </c>
      <c r="R455">
        <v>4</v>
      </c>
      <c r="S455">
        <v>15.1</v>
      </c>
      <c r="T455">
        <v>18.190000000000001</v>
      </c>
      <c r="U455" t="s">
        <v>606</v>
      </c>
      <c r="V455" t="s">
        <v>607</v>
      </c>
      <c r="W455">
        <v>6</v>
      </c>
      <c r="X455" t="s">
        <v>574</v>
      </c>
      <c r="Y455" t="s">
        <v>156</v>
      </c>
      <c r="Z455" t="s">
        <v>156</v>
      </c>
      <c r="AA455" t="s">
        <v>608</v>
      </c>
      <c r="AB455" t="s">
        <v>609</v>
      </c>
      <c r="AE455" t="s">
        <v>1230</v>
      </c>
      <c r="AF455" t="s">
        <v>1230</v>
      </c>
      <c r="AG455" t="s">
        <v>597</v>
      </c>
      <c r="AH455" t="s">
        <v>166</v>
      </c>
      <c r="AI455" t="s">
        <v>280</v>
      </c>
      <c r="AJ455" t="s">
        <v>610</v>
      </c>
      <c r="AK455" t="s">
        <v>611</v>
      </c>
      <c r="AL455" t="s">
        <v>134</v>
      </c>
      <c r="AM455" t="s">
        <v>135</v>
      </c>
      <c r="AN455" t="s">
        <v>135</v>
      </c>
      <c r="AO455">
        <v>1</v>
      </c>
      <c r="AP455">
        <v>5</v>
      </c>
      <c r="AQ455" t="s">
        <v>396</v>
      </c>
      <c r="AR455" t="s">
        <v>150</v>
      </c>
      <c r="AS455" t="s">
        <v>600</v>
      </c>
      <c r="AT455" t="s">
        <v>1230</v>
      </c>
      <c r="AU455" t="s">
        <v>137</v>
      </c>
      <c r="AV455">
        <v>3</v>
      </c>
      <c r="AW455" t="s">
        <v>164</v>
      </c>
      <c r="AX455" t="s">
        <v>137</v>
      </c>
      <c r="AY455" t="s">
        <v>137</v>
      </c>
      <c r="AZ455" t="s">
        <v>601</v>
      </c>
      <c r="BA455" t="s">
        <v>137</v>
      </c>
      <c r="BB455" t="s">
        <v>202</v>
      </c>
      <c r="BC455">
        <v>625</v>
      </c>
      <c r="BD455" t="s">
        <v>137</v>
      </c>
      <c r="BE455" t="s">
        <v>137</v>
      </c>
      <c r="BF455" t="s">
        <v>137</v>
      </c>
      <c r="BG455" t="s">
        <v>134</v>
      </c>
      <c r="BH455" t="s">
        <v>193</v>
      </c>
      <c r="BI455" t="s">
        <v>137</v>
      </c>
      <c r="BJ455" t="s">
        <v>193</v>
      </c>
      <c r="BK455" t="s">
        <v>137</v>
      </c>
      <c r="BL455" t="s">
        <v>422</v>
      </c>
      <c r="BM455" t="s">
        <v>137</v>
      </c>
      <c r="BN455" t="s">
        <v>142</v>
      </c>
      <c r="BO455" t="s">
        <v>134</v>
      </c>
      <c r="BP455" t="s">
        <v>150</v>
      </c>
      <c r="BQ455" t="s">
        <v>145</v>
      </c>
      <c r="BR455" t="s">
        <v>137</v>
      </c>
      <c r="BS455">
        <v>11.1</v>
      </c>
      <c r="BT455" t="s">
        <v>137</v>
      </c>
      <c r="BU455" t="s">
        <v>146</v>
      </c>
      <c r="BV455" t="s">
        <v>147</v>
      </c>
      <c r="BW455" t="s">
        <v>535</v>
      </c>
      <c r="BX455" t="s">
        <v>137</v>
      </c>
      <c r="BY455" t="s">
        <v>137</v>
      </c>
      <c r="BZ455" t="s">
        <v>137</v>
      </c>
      <c r="CA455" t="s">
        <v>137</v>
      </c>
      <c r="CD455" t="s">
        <v>137</v>
      </c>
      <c r="CG455" t="s">
        <v>137</v>
      </c>
      <c r="CH455" t="s">
        <v>137</v>
      </c>
      <c r="CI455" t="s">
        <v>210</v>
      </c>
      <c r="CJ455" t="s">
        <v>612</v>
      </c>
      <c r="CK455" t="s">
        <v>616</v>
      </c>
      <c r="CL455" t="s">
        <v>137</v>
      </c>
      <c r="CM455" t="s">
        <v>137</v>
      </c>
      <c r="CN455" t="s">
        <v>137</v>
      </c>
      <c r="CO455" t="s">
        <v>137</v>
      </c>
      <c r="CP455">
        <v>8</v>
      </c>
      <c r="CQ455" t="s">
        <v>373</v>
      </c>
      <c r="CR455" t="s">
        <v>226</v>
      </c>
      <c r="CS455" t="s">
        <v>137</v>
      </c>
      <c r="CT455" t="s">
        <v>137</v>
      </c>
      <c r="CW455" t="s">
        <v>137</v>
      </c>
      <c r="CX455" t="s">
        <v>161</v>
      </c>
      <c r="CY455" t="s">
        <v>604</v>
      </c>
      <c r="CZ455" t="s">
        <v>137</v>
      </c>
      <c r="DA455" t="s">
        <v>137</v>
      </c>
      <c r="DB455" t="s">
        <v>325</v>
      </c>
      <c r="DC455" t="s">
        <v>137</v>
      </c>
      <c r="DD455" t="s">
        <v>137</v>
      </c>
      <c r="DE455" t="s">
        <v>208</v>
      </c>
      <c r="DF455" t="s">
        <v>137</v>
      </c>
      <c r="DG455" t="s">
        <v>137</v>
      </c>
      <c r="DH455" t="s">
        <v>137</v>
      </c>
      <c r="DI455" t="s">
        <v>137</v>
      </c>
      <c r="DJ455" t="s">
        <v>137</v>
      </c>
      <c r="DK455" t="s">
        <v>137</v>
      </c>
      <c r="DL455" t="s">
        <v>137</v>
      </c>
      <c r="DM455" t="s">
        <v>137</v>
      </c>
      <c r="DN455" t="s">
        <v>137</v>
      </c>
      <c r="DO455" t="s">
        <v>137</v>
      </c>
      <c r="DP455" t="s">
        <v>137</v>
      </c>
      <c r="DQ455">
        <v>2</v>
      </c>
      <c r="DT455">
        <f t="shared" si="10"/>
        <v>9</v>
      </c>
    </row>
    <row r="456" spans="1:124" x14ac:dyDescent="0.3">
      <c r="A456">
        <v>679</v>
      </c>
      <c r="B456" t="s">
        <v>167</v>
      </c>
      <c r="C456" t="s">
        <v>1582</v>
      </c>
      <c r="D456" t="s">
        <v>1595</v>
      </c>
      <c r="E456">
        <v>1462</v>
      </c>
      <c r="F456">
        <v>4</v>
      </c>
      <c r="G456">
        <v>4</v>
      </c>
      <c r="H456" t="s">
        <v>153</v>
      </c>
      <c r="I456" t="s">
        <v>124</v>
      </c>
      <c r="J456" t="s">
        <v>154</v>
      </c>
      <c r="K456" t="s">
        <v>125</v>
      </c>
      <c r="L456">
        <v>43</v>
      </c>
      <c r="M456" t="s">
        <v>126</v>
      </c>
      <c r="N456">
        <v>1485</v>
      </c>
      <c r="O456">
        <v>4490</v>
      </c>
      <c r="P456">
        <v>1730</v>
      </c>
      <c r="Q456" t="s">
        <v>336</v>
      </c>
      <c r="R456">
        <v>4</v>
      </c>
      <c r="S456">
        <v>21.56</v>
      </c>
      <c r="T456" s="1" t="s">
        <v>128</v>
      </c>
      <c r="U456" t="s">
        <v>1592</v>
      </c>
      <c r="V456" t="s">
        <v>1593</v>
      </c>
      <c r="W456">
        <v>5</v>
      </c>
      <c r="X456" t="s">
        <v>223</v>
      </c>
      <c r="Y456" t="s">
        <v>156</v>
      </c>
      <c r="Z456" t="s">
        <v>130</v>
      </c>
      <c r="AA456" t="s">
        <v>179</v>
      </c>
      <c r="AB456" t="s">
        <v>247</v>
      </c>
      <c r="AE456" t="s">
        <v>451</v>
      </c>
      <c r="AF456" t="s">
        <v>451</v>
      </c>
      <c r="AG456" t="s">
        <v>131</v>
      </c>
      <c r="AH456" t="s">
        <v>166</v>
      </c>
      <c r="AI456" t="s">
        <v>133</v>
      </c>
      <c r="AJ456" t="s">
        <v>1413</v>
      </c>
      <c r="AK456" t="s">
        <v>1051</v>
      </c>
      <c r="AL456" t="s">
        <v>134</v>
      </c>
      <c r="AM456" t="s">
        <v>135</v>
      </c>
      <c r="AN456" t="s">
        <v>135</v>
      </c>
      <c r="AO456">
        <v>2</v>
      </c>
      <c r="AP456">
        <v>5</v>
      </c>
      <c r="AQ456" t="s">
        <v>396</v>
      </c>
      <c r="AR456" t="s">
        <v>139</v>
      </c>
      <c r="AS456" t="s">
        <v>1466</v>
      </c>
      <c r="AT456" t="s">
        <v>451</v>
      </c>
      <c r="AU456" t="s">
        <v>137</v>
      </c>
      <c r="AV456" t="s">
        <v>137</v>
      </c>
      <c r="AW456" t="s">
        <v>140</v>
      </c>
      <c r="AX456" t="s">
        <v>137</v>
      </c>
      <c r="AY456" t="s">
        <v>137</v>
      </c>
      <c r="AZ456" t="s">
        <v>173</v>
      </c>
      <c r="BA456" t="s">
        <v>137</v>
      </c>
      <c r="BB456" t="s">
        <v>199</v>
      </c>
      <c r="BC456">
        <v>510</v>
      </c>
      <c r="BD456" t="s">
        <v>137</v>
      </c>
      <c r="BE456" t="s">
        <v>137</v>
      </c>
      <c r="BF456" t="s">
        <v>137</v>
      </c>
      <c r="BG456" t="s">
        <v>134</v>
      </c>
      <c r="BH456" t="s">
        <v>193</v>
      </c>
      <c r="BI456" t="s">
        <v>137</v>
      </c>
      <c r="BJ456" t="s">
        <v>193</v>
      </c>
      <c r="BK456" t="s">
        <v>137</v>
      </c>
      <c r="BL456" t="s">
        <v>174</v>
      </c>
      <c r="BM456" t="s">
        <v>137</v>
      </c>
      <c r="BN456" t="s">
        <v>142</v>
      </c>
      <c r="BO456" t="s">
        <v>135</v>
      </c>
      <c r="BP456" t="s">
        <v>139</v>
      </c>
      <c r="BQ456" t="s">
        <v>145</v>
      </c>
      <c r="BR456" t="s">
        <v>137</v>
      </c>
      <c r="BS456">
        <v>5.4</v>
      </c>
      <c r="BT456" t="s">
        <v>137</v>
      </c>
      <c r="BU456" t="s">
        <v>146</v>
      </c>
      <c r="BV456" t="s">
        <v>147</v>
      </c>
      <c r="BW456" t="s">
        <v>235</v>
      </c>
      <c r="BX456" t="s">
        <v>137</v>
      </c>
      <c r="BZ456" t="s">
        <v>137</v>
      </c>
      <c r="CA456" t="s">
        <v>137</v>
      </c>
      <c r="CD456" t="s">
        <v>137</v>
      </c>
      <c r="CG456" t="s">
        <v>137</v>
      </c>
      <c r="CH456" t="s">
        <v>137</v>
      </c>
      <c r="CI456" t="s">
        <v>210</v>
      </c>
      <c r="CJ456" t="s">
        <v>419</v>
      </c>
      <c r="CK456" t="s">
        <v>165</v>
      </c>
      <c r="CL456" t="s">
        <v>137</v>
      </c>
      <c r="CM456" t="s">
        <v>137</v>
      </c>
      <c r="CO456" t="s">
        <v>137</v>
      </c>
      <c r="CP456">
        <v>2</v>
      </c>
      <c r="CQ456" t="s">
        <v>373</v>
      </c>
      <c r="CR456" t="s">
        <v>162</v>
      </c>
      <c r="CS456" t="s">
        <v>137</v>
      </c>
      <c r="CT456" t="s">
        <v>137</v>
      </c>
      <c r="CX456" t="s">
        <v>137</v>
      </c>
      <c r="CY456" t="s">
        <v>200</v>
      </c>
      <c r="CZ456" t="s">
        <v>137</v>
      </c>
      <c r="DB456" t="s">
        <v>201</v>
      </c>
      <c r="DD456" t="s">
        <v>137</v>
      </c>
      <c r="DE456" t="s">
        <v>208</v>
      </c>
      <c r="DJ456" t="s">
        <v>137</v>
      </c>
      <c r="DP456" t="s">
        <v>137</v>
      </c>
      <c r="DQ456">
        <v>2</v>
      </c>
      <c r="DT456">
        <f t="shared" si="10"/>
        <v>24</v>
      </c>
    </row>
    <row r="457" spans="1:124" x14ac:dyDescent="0.3">
      <c r="A457">
        <v>682</v>
      </c>
      <c r="B457" t="s">
        <v>167</v>
      </c>
      <c r="C457" t="s">
        <v>1582</v>
      </c>
      <c r="D457" t="s">
        <v>1599</v>
      </c>
      <c r="E457">
        <v>1462</v>
      </c>
      <c r="F457">
        <v>4</v>
      </c>
      <c r="G457">
        <v>4</v>
      </c>
      <c r="H457" t="s">
        <v>153</v>
      </c>
      <c r="I457" t="s">
        <v>124</v>
      </c>
      <c r="J457" t="s">
        <v>154</v>
      </c>
      <c r="K457" t="s">
        <v>125</v>
      </c>
      <c r="L457">
        <v>43</v>
      </c>
      <c r="M457" t="s">
        <v>126</v>
      </c>
      <c r="N457">
        <v>1485</v>
      </c>
      <c r="O457">
        <v>4490</v>
      </c>
      <c r="P457">
        <v>1730</v>
      </c>
      <c r="Q457" t="s">
        <v>336</v>
      </c>
      <c r="R457">
        <v>4</v>
      </c>
      <c r="S457">
        <v>17</v>
      </c>
      <c r="T457" s="1" t="s">
        <v>128</v>
      </c>
      <c r="U457" t="s">
        <v>1598</v>
      </c>
      <c r="V457" t="s">
        <v>1593</v>
      </c>
      <c r="W457">
        <v>4</v>
      </c>
      <c r="X457" t="s">
        <v>223</v>
      </c>
      <c r="Y457" t="s">
        <v>156</v>
      </c>
      <c r="Z457" t="s">
        <v>130</v>
      </c>
      <c r="AA457" t="s">
        <v>179</v>
      </c>
      <c r="AB457" t="s">
        <v>247</v>
      </c>
      <c r="AE457" t="s">
        <v>451</v>
      </c>
      <c r="AF457" t="s">
        <v>451</v>
      </c>
      <c r="AG457" t="s">
        <v>131</v>
      </c>
      <c r="AH457" t="s">
        <v>166</v>
      </c>
      <c r="AI457" t="s">
        <v>133</v>
      </c>
      <c r="AJ457" t="s">
        <v>1413</v>
      </c>
      <c r="AK457" t="s">
        <v>1051</v>
      </c>
      <c r="AL457" t="s">
        <v>134</v>
      </c>
      <c r="AM457" t="s">
        <v>135</v>
      </c>
      <c r="AN457" t="s">
        <v>135</v>
      </c>
      <c r="AO457" t="s">
        <v>137</v>
      </c>
      <c r="AP457">
        <v>5</v>
      </c>
      <c r="AQ457" t="s">
        <v>396</v>
      </c>
      <c r="AR457" t="s">
        <v>150</v>
      </c>
      <c r="AS457" t="s">
        <v>1466</v>
      </c>
      <c r="AT457" t="s">
        <v>451</v>
      </c>
      <c r="AU457" t="s">
        <v>137</v>
      </c>
      <c r="AV457" t="s">
        <v>137</v>
      </c>
      <c r="AW457" t="s">
        <v>140</v>
      </c>
      <c r="AX457" t="s">
        <v>137</v>
      </c>
      <c r="AY457" t="s">
        <v>137</v>
      </c>
      <c r="AZ457" t="s">
        <v>173</v>
      </c>
      <c r="BA457" t="s">
        <v>137</v>
      </c>
      <c r="BB457" t="s">
        <v>199</v>
      </c>
      <c r="BC457">
        <v>510</v>
      </c>
      <c r="BD457" t="s">
        <v>137</v>
      </c>
      <c r="BE457" t="s">
        <v>137</v>
      </c>
      <c r="BF457" t="s">
        <v>137</v>
      </c>
      <c r="BG457" t="s">
        <v>134</v>
      </c>
      <c r="BH457" t="s">
        <v>193</v>
      </c>
      <c r="BI457" t="s">
        <v>137</v>
      </c>
      <c r="BJ457" t="s">
        <v>193</v>
      </c>
      <c r="BK457" t="s">
        <v>137</v>
      </c>
      <c r="BL457" t="s">
        <v>174</v>
      </c>
      <c r="BM457" t="s">
        <v>137</v>
      </c>
      <c r="BN457" t="s">
        <v>142</v>
      </c>
      <c r="BO457" t="s">
        <v>135</v>
      </c>
      <c r="BP457" t="s">
        <v>139</v>
      </c>
      <c r="BQ457" t="s">
        <v>145</v>
      </c>
      <c r="BR457" t="s">
        <v>137</v>
      </c>
      <c r="BS457">
        <v>5.4</v>
      </c>
      <c r="BT457" t="s">
        <v>137</v>
      </c>
      <c r="BU457" t="s">
        <v>146</v>
      </c>
      <c r="BV457" t="s">
        <v>147</v>
      </c>
      <c r="BW457" t="s">
        <v>235</v>
      </c>
      <c r="BX457" t="s">
        <v>137</v>
      </c>
      <c r="BY457" t="s">
        <v>137</v>
      </c>
      <c r="CA457" t="s">
        <v>137</v>
      </c>
      <c r="CD457" t="s">
        <v>137</v>
      </c>
      <c r="CG457" t="s">
        <v>137</v>
      </c>
      <c r="CH457" t="s">
        <v>137</v>
      </c>
      <c r="CI457" t="s">
        <v>210</v>
      </c>
      <c r="CJ457" t="s">
        <v>419</v>
      </c>
      <c r="CK457" t="s">
        <v>165</v>
      </c>
      <c r="CL457" t="s">
        <v>137</v>
      </c>
      <c r="CM457" t="s">
        <v>137</v>
      </c>
      <c r="CN457" t="s">
        <v>137</v>
      </c>
      <c r="CP457">
        <v>2</v>
      </c>
      <c r="CQ457" t="s">
        <v>373</v>
      </c>
      <c r="CR457" t="s">
        <v>162</v>
      </c>
      <c r="CS457" t="s">
        <v>137</v>
      </c>
      <c r="CT457" t="s">
        <v>137</v>
      </c>
      <c r="CX457" t="s">
        <v>137</v>
      </c>
      <c r="CY457" t="s">
        <v>200</v>
      </c>
      <c r="DB457" t="s">
        <v>201</v>
      </c>
      <c r="DD457" t="s">
        <v>137</v>
      </c>
      <c r="DE457" t="s">
        <v>208</v>
      </c>
      <c r="DG457" t="s">
        <v>137</v>
      </c>
      <c r="DJ457" t="s">
        <v>137</v>
      </c>
      <c r="DP457" t="s">
        <v>137</v>
      </c>
      <c r="DQ457">
        <v>2</v>
      </c>
      <c r="DT457">
        <f t="shared" ref="DT457:DT472" si="11">COUNTBLANK(A457:DR457)</f>
        <v>24</v>
      </c>
    </row>
    <row r="458" spans="1:124" x14ac:dyDescent="0.3">
      <c r="A458">
        <v>686</v>
      </c>
      <c r="B458" t="s">
        <v>167</v>
      </c>
      <c r="C458" t="s">
        <v>1582</v>
      </c>
      <c r="D458" t="s">
        <v>1607</v>
      </c>
      <c r="E458">
        <v>1498</v>
      </c>
      <c r="F458">
        <v>4</v>
      </c>
      <c r="G458">
        <v>4</v>
      </c>
      <c r="H458" t="s">
        <v>153</v>
      </c>
      <c r="I458" t="s">
        <v>124</v>
      </c>
      <c r="J458" t="s">
        <v>154</v>
      </c>
      <c r="K458" t="s">
        <v>125</v>
      </c>
      <c r="L458">
        <v>43</v>
      </c>
      <c r="M458" t="s">
        <v>296</v>
      </c>
      <c r="N458">
        <v>1485</v>
      </c>
      <c r="O458">
        <v>4490</v>
      </c>
      <c r="P458">
        <v>1730</v>
      </c>
      <c r="Q458" t="s">
        <v>336</v>
      </c>
      <c r="R458">
        <v>4</v>
      </c>
      <c r="S458">
        <v>26.32</v>
      </c>
      <c r="T458" s="1" t="s">
        <v>128</v>
      </c>
      <c r="U458" t="s">
        <v>1606</v>
      </c>
      <c r="V458" t="s">
        <v>1585</v>
      </c>
      <c r="W458">
        <v>6</v>
      </c>
      <c r="X458" t="s">
        <v>223</v>
      </c>
      <c r="Y458" t="s">
        <v>156</v>
      </c>
      <c r="Z458" t="s">
        <v>130</v>
      </c>
      <c r="AA458" t="s">
        <v>1586</v>
      </c>
      <c r="AB458" t="s">
        <v>247</v>
      </c>
      <c r="AE458" t="s">
        <v>451</v>
      </c>
      <c r="AF458" t="s">
        <v>451</v>
      </c>
      <c r="AG458" t="s">
        <v>131</v>
      </c>
      <c r="AH458" t="s">
        <v>166</v>
      </c>
      <c r="AI458" t="s">
        <v>133</v>
      </c>
      <c r="AJ458" t="s">
        <v>1603</v>
      </c>
      <c r="AK458" t="s">
        <v>1604</v>
      </c>
      <c r="AL458" t="s">
        <v>134</v>
      </c>
      <c r="AM458" t="s">
        <v>135</v>
      </c>
      <c r="AN458" t="s">
        <v>135</v>
      </c>
      <c r="AO458">
        <v>2</v>
      </c>
      <c r="AP458">
        <v>5</v>
      </c>
      <c r="AQ458" t="s">
        <v>138</v>
      </c>
      <c r="AR458" t="s">
        <v>139</v>
      </c>
      <c r="AS458" t="s">
        <v>1466</v>
      </c>
      <c r="AT458" t="s">
        <v>451</v>
      </c>
      <c r="AU458" t="s">
        <v>137</v>
      </c>
      <c r="AV458" t="s">
        <v>137</v>
      </c>
      <c r="AW458" t="s">
        <v>140</v>
      </c>
      <c r="AX458" t="s">
        <v>137</v>
      </c>
      <c r="AY458" t="s">
        <v>137</v>
      </c>
      <c r="AZ458" t="s">
        <v>173</v>
      </c>
      <c r="BA458" t="s">
        <v>137</v>
      </c>
      <c r="BB458" t="s">
        <v>199</v>
      </c>
      <c r="BC458">
        <v>510</v>
      </c>
      <c r="BD458" t="s">
        <v>137</v>
      </c>
      <c r="BE458" t="s">
        <v>137</v>
      </c>
      <c r="BF458" t="s">
        <v>137</v>
      </c>
      <c r="BG458" t="s">
        <v>134</v>
      </c>
      <c r="BH458" t="s">
        <v>193</v>
      </c>
      <c r="BI458" t="s">
        <v>137</v>
      </c>
      <c r="BJ458" t="s">
        <v>193</v>
      </c>
      <c r="BK458" t="s">
        <v>137</v>
      </c>
      <c r="BL458" t="s">
        <v>174</v>
      </c>
      <c r="BM458" t="s">
        <v>137</v>
      </c>
      <c r="BN458" t="s">
        <v>142</v>
      </c>
      <c r="BO458" t="s">
        <v>135</v>
      </c>
      <c r="BP458" t="s">
        <v>139</v>
      </c>
      <c r="BQ458" t="s">
        <v>145</v>
      </c>
      <c r="BR458" t="s">
        <v>137</v>
      </c>
      <c r="BS458">
        <v>5.4</v>
      </c>
      <c r="BT458" t="s">
        <v>137</v>
      </c>
      <c r="BU458" t="s">
        <v>146</v>
      </c>
      <c r="BV458" t="s">
        <v>147</v>
      </c>
      <c r="BW458" t="s">
        <v>235</v>
      </c>
      <c r="BX458" t="s">
        <v>137</v>
      </c>
      <c r="BZ458" t="s">
        <v>137</v>
      </c>
      <c r="CA458" t="s">
        <v>137</v>
      </c>
      <c r="CD458" t="s">
        <v>137</v>
      </c>
      <c r="CE458" t="s">
        <v>137</v>
      </c>
      <c r="CF458" t="s">
        <v>137</v>
      </c>
      <c r="CG458" t="s">
        <v>137</v>
      </c>
      <c r="CH458" t="s">
        <v>137</v>
      </c>
      <c r="CI458" t="s">
        <v>210</v>
      </c>
      <c r="CJ458" t="s">
        <v>1326</v>
      </c>
      <c r="CK458" t="s">
        <v>165</v>
      </c>
      <c r="CL458" t="s">
        <v>137</v>
      </c>
      <c r="CM458" t="s">
        <v>137</v>
      </c>
      <c r="CO458" t="s">
        <v>137</v>
      </c>
      <c r="CP458">
        <v>2</v>
      </c>
      <c r="CQ458" t="s">
        <v>373</v>
      </c>
      <c r="CR458" t="s">
        <v>162</v>
      </c>
      <c r="CS458" t="s">
        <v>137</v>
      </c>
      <c r="CT458" t="s">
        <v>137</v>
      </c>
      <c r="CX458" t="s">
        <v>137</v>
      </c>
      <c r="CY458" t="s">
        <v>200</v>
      </c>
      <c r="CZ458" t="s">
        <v>137</v>
      </c>
      <c r="DB458" t="s">
        <v>201</v>
      </c>
      <c r="DD458" t="s">
        <v>137</v>
      </c>
      <c r="DE458" t="s">
        <v>208</v>
      </c>
      <c r="DI458" t="s">
        <v>137</v>
      </c>
      <c r="DJ458" t="s">
        <v>137</v>
      </c>
      <c r="DN458" t="s">
        <v>137</v>
      </c>
      <c r="DP458" t="s">
        <v>137</v>
      </c>
      <c r="DQ458">
        <v>2</v>
      </c>
      <c r="DT458">
        <f t="shared" si="11"/>
        <v>20</v>
      </c>
    </row>
    <row r="459" spans="1:124" x14ac:dyDescent="0.3">
      <c r="A459">
        <v>783</v>
      </c>
      <c r="B459" t="s">
        <v>589</v>
      </c>
      <c r="C459" t="s">
        <v>1758</v>
      </c>
      <c r="D459" t="s">
        <v>1785</v>
      </c>
      <c r="E459">
        <v>1798</v>
      </c>
      <c r="F459">
        <v>4</v>
      </c>
      <c r="G459">
        <v>4</v>
      </c>
      <c r="H459" t="s">
        <v>153</v>
      </c>
      <c r="I459" t="s">
        <v>124</v>
      </c>
      <c r="J459" t="s">
        <v>154</v>
      </c>
      <c r="K459" t="s">
        <v>125</v>
      </c>
      <c r="L459">
        <v>50</v>
      </c>
      <c r="M459" t="s">
        <v>126</v>
      </c>
      <c r="N459">
        <v>1476</v>
      </c>
      <c r="O459">
        <v>4670</v>
      </c>
      <c r="P459">
        <v>1814</v>
      </c>
      <c r="Q459" t="s">
        <v>336</v>
      </c>
      <c r="R459">
        <v>4</v>
      </c>
      <c r="S459">
        <v>17</v>
      </c>
      <c r="T459" s="1" t="s">
        <v>128</v>
      </c>
      <c r="U459" t="s">
        <v>1111</v>
      </c>
      <c r="V459" t="s">
        <v>1773</v>
      </c>
      <c r="W459">
        <v>7</v>
      </c>
      <c r="X459" t="s">
        <v>1760</v>
      </c>
      <c r="Y459" t="s">
        <v>156</v>
      </c>
      <c r="Z459" t="s">
        <v>156</v>
      </c>
      <c r="AA459" t="s">
        <v>594</v>
      </c>
      <c r="AB459" t="s">
        <v>609</v>
      </c>
      <c r="AE459" t="s">
        <v>1202</v>
      </c>
      <c r="AF459" t="s">
        <v>1202</v>
      </c>
      <c r="AG459" t="s">
        <v>597</v>
      </c>
      <c r="AH459" t="s">
        <v>166</v>
      </c>
      <c r="AI459" t="s">
        <v>280</v>
      </c>
      <c r="AJ459" t="s">
        <v>598</v>
      </c>
      <c r="AK459" t="s">
        <v>599</v>
      </c>
      <c r="AL459" t="s">
        <v>134</v>
      </c>
      <c r="AM459" t="s">
        <v>135</v>
      </c>
      <c r="AN459" t="s">
        <v>135</v>
      </c>
      <c r="AO459" t="s">
        <v>137</v>
      </c>
      <c r="AP459">
        <v>5</v>
      </c>
      <c r="AQ459" t="s">
        <v>396</v>
      </c>
      <c r="AR459" t="s">
        <v>150</v>
      </c>
      <c r="AS459" t="s">
        <v>1764</v>
      </c>
      <c r="AT459" t="s">
        <v>1202</v>
      </c>
      <c r="AU459" t="s">
        <v>137</v>
      </c>
      <c r="AV459" t="s">
        <v>137</v>
      </c>
      <c r="AW459" t="s">
        <v>140</v>
      </c>
      <c r="AX459" t="s">
        <v>137</v>
      </c>
      <c r="AY459" t="s">
        <v>137</v>
      </c>
      <c r="AZ459" t="s">
        <v>601</v>
      </c>
      <c r="BA459" t="s">
        <v>137</v>
      </c>
      <c r="BB459" t="s">
        <v>202</v>
      </c>
      <c r="BC459">
        <v>590</v>
      </c>
      <c r="BD459" t="s">
        <v>137</v>
      </c>
      <c r="BE459" t="s">
        <v>137</v>
      </c>
      <c r="BF459" t="s">
        <v>137</v>
      </c>
      <c r="BG459" t="s">
        <v>134</v>
      </c>
      <c r="BH459" t="s">
        <v>193</v>
      </c>
      <c r="BI459" t="s">
        <v>137</v>
      </c>
      <c r="BJ459" t="s">
        <v>193</v>
      </c>
      <c r="BK459" t="s">
        <v>137</v>
      </c>
      <c r="BL459" t="s">
        <v>422</v>
      </c>
      <c r="BM459" t="s">
        <v>137</v>
      </c>
      <c r="BN459" t="s">
        <v>142</v>
      </c>
      <c r="BO459" t="s">
        <v>135</v>
      </c>
      <c r="BP459" t="s">
        <v>139</v>
      </c>
      <c r="BQ459" t="s">
        <v>145</v>
      </c>
      <c r="BR459" t="s">
        <v>137</v>
      </c>
      <c r="BS459">
        <v>5.2</v>
      </c>
      <c r="BT459" t="s">
        <v>137</v>
      </c>
      <c r="BU459" t="s">
        <v>146</v>
      </c>
      <c r="BV459" t="s">
        <v>147</v>
      </c>
      <c r="BW459" t="s">
        <v>535</v>
      </c>
      <c r="BX459" t="s">
        <v>137</v>
      </c>
      <c r="BY459" t="s">
        <v>137</v>
      </c>
      <c r="CA459" t="s">
        <v>137</v>
      </c>
      <c r="CB459" t="s">
        <v>137</v>
      </c>
      <c r="CD459" t="s">
        <v>137</v>
      </c>
      <c r="CE459" t="s">
        <v>137</v>
      </c>
      <c r="CF459" t="s">
        <v>137</v>
      </c>
      <c r="CG459" t="s">
        <v>137</v>
      </c>
      <c r="CH459" t="s">
        <v>137</v>
      </c>
      <c r="CI459" t="s">
        <v>210</v>
      </c>
      <c r="CJ459" t="s">
        <v>1374</v>
      </c>
      <c r="CK459" t="s">
        <v>1774</v>
      </c>
      <c r="CL459" t="s">
        <v>137</v>
      </c>
      <c r="CM459" t="s">
        <v>137</v>
      </c>
      <c r="CN459" t="s">
        <v>137</v>
      </c>
      <c r="CP459">
        <v>6</v>
      </c>
      <c r="CQ459" t="s">
        <v>373</v>
      </c>
      <c r="CR459" t="s">
        <v>226</v>
      </c>
      <c r="CS459" t="s">
        <v>137</v>
      </c>
      <c r="CT459" t="s">
        <v>137</v>
      </c>
      <c r="CU459" t="s">
        <v>137</v>
      </c>
      <c r="CV459" t="s">
        <v>137</v>
      </c>
      <c r="CW459" t="s">
        <v>137</v>
      </c>
      <c r="CX459" t="s">
        <v>161</v>
      </c>
      <c r="CY459" t="s">
        <v>200</v>
      </c>
      <c r="CZ459" t="s">
        <v>137</v>
      </c>
      <c r="DA459" t="s">
        <v>137</v>
      </c>
      <c r="DB459" t="s">
        <v>325</v>
      </c>
      <c r="DC459" t="s">
        <v>137</v>
      </c>
      <c r="DD459" t="s">
        <v>137</v>
      </c>
      <c r="DE459" t="s">
        <v>208</v>
      </c>
      <c r="DF459" t="s">
        <v>137</v>
      </c>
      <c r="DG459" t="s">
        <v>137</v>
      </c>
      <c r="DH459" t="s">
        <v>137</v>
      </c>
      <c r="DI459" t="s">
        <v>137</v>
      </c>
      <c r="DJ459" t="s">
        <v>137</v>
      </c>
      <c r="DK459" t="s">
        <v>137</v>
      </c>
      <c r="DL459" t="s">
        <v>137</v>
      </c>
      <c r="DM459" t="s">
        <v>137</v>
      </c>
      <c r="DN459" t="s">
        <v>137</v>
      </c>
      <c r="DO459" t="s">
        <v>137</v>
      </c>
      <c r="DP459" t="s">
        <v>137</v>
      </c>
      <c r="DQ459">
        <v>2</v>
      </c>
      <c r="DT459">
        <f t="shared" si="11"/>
        <v>7</v>
      </c>
    </row>
    <row r="460" spans="1:124" x14ac:dyDescent="0.3">
      <c r="A460">
        <v>784</v>
      </c>
      <c r="B460" t="s">
        <v>589</v>
      </c>
      <c r="C460" t="s">
        <v>1758</v>
      </c>
      <c r="D460" t="s">
        <v>1786</v>
      </c>
      <c r="E460">
        <v>1968</v>
      </c>
      <c r="F460">
        <v>4</v>
      </c>
      <c r="G460">
        <v>4</v>
      </c>
      <c r="H460" t="s">
        <v>153</v>
      </c>
      <c r="I460" t="s">
        <v>124</v>
      </c>
      <c r="J460" t="s">
        <v>154</v>
      </c>
      <c r="K460" t="s">
        <v>125</v>
      </c>
      <c r="L460">
        <v>50</v>
      </c>
      <c r="M460" t="s">
        <v>296</v>
      </c>
      <c r="N460">
        <v>1476</v>
      </c>
      <c r="O460">
        <v>4670</v>
      </c>
      <c r="P460">
        <v>1814</v>
      </c>
      <c r="Q460" t="s">
        <v>336</v>
      </c>
      <c r="R460">
        <v>4</v>
      </c>
      <c r="S460">
        <v>17</v>
      </c>
      <c r="T460" s="1" t="s">
        <v>128</v>
      </c>
      <c r="U460" t="s">
        <v>1777</v>
      </c>
      <c r="V460" t="s">
        <v>1778</v>
      </c>
      <c r="W460">
        <v>6</v>
      </c>
      <c r="X460" t="s">
        <v>1760</v>
      </c>
      <c r="Y460" t="s">
        <v>156</v>
      </c>
      <c r="Z460" t="s">
        <v>156</v>
      </c>
      <c r="AA460" t="s">
        <v>594</v>
      </c>
      <c r="AB460" t="s">
        <v>1761</v>
      </c>
      <c r="AE460" t="s">
        <v>1202</v>
      </c>
      <c r="AF460" t="s">
        <v>1202</v>
      </c>
      <c r="AG460" t="s">
        <v>597</v>
      </c>
      <c r="AH460" t="s">
        <v>166</v>
      </c>
      <c r="AI460" t="s">
        <v>280</v>
      </c>
      <c r="AJ460" t="s">
        <v>1768</v>
      </c>
      <c r="AK460" t="s">
        <v>1769</v>
      </c>
      <c r="AL460" t="s">
        <v>134</v>
      </c>
      <c r="AM460" t="s">
        <v>135</v>
      </c>
      <c r="AN460" t="s">
        <v>135</v>
      </c>
      <c r="AO460" t="s">
        <v>137</v>
      </c>
      <c r="AP460">
        <v>5</v>
      </c>
      <c r="AQ460" t="s">
        <v>396</v>
      </c>
      <c r="AR460" t="s">
        <v>150</v>
      </c>
      <c r="AS460" t="s">
        <v>1764</v>
      </c>
      <c r="AT460" t="s">
        <v>1202</v>
      </c>
      <c r="AU460" t="s">
        <v>137</v>
      </c>
      <c r="AV460" t="s">
        <v>137</v>
      </c>
      <c r="AW460" t="s">
        <v>140</v>
      </c>
      <c r="AX460" t="s">
        <v>137</v>
      </c>
      <c r="AY460" t="s">
        <v>137</v>
      </c>
      <c r="AZ460" t="s">
        <v>601</v>
      </c>
      <c r="BA460" t="s">
        <v>137</v>
      </c>
      <c r="BB460" t="s">
        <v>199</v>
      </c>
      <c r="BC460">
        <v>590</v>
      </c>
      <c r="BD460" t="s">
        <v>137</v>
      </c>
      <c r="BE460" t="s">
        <v>137</v>
      </c>
      <c r="BF460" t="s">
        <v>137</v>
      </c>
      <c r="BG460" t="s">
        <v>134</v>
      </c>
      <c r="BH460" t="s">
        <v>193</v>
      </c>
      <c r="BI460" t="s">
        <v>137</v>
      </c>
      <c r="BJ460" t="s">
        <v>193</v>
      </c>
      <c r="BK460" t="s">
        <v>137</v>
      </c>
      <c r="BL460" t="s">
        <v>422</v>
      </c>
      <c r="BM460" t="s">
        <v>137</v>
      </c>
      <c r="BN460" t="s">
        <v>142</v>
      </c>
      <c r="BO460" t="s">
        <v>135</v>
      </c>
      <c r="BP460" t="s">
        <v>139</v>
      </c>
      <c r="BQ460" t="s">
        <v>145</v>
      </c>
      <c r="BR460" t="s">
        <v>137</v>
      </c>
      <c r="BS460">
        <v>5.2</v>
      </c>
      <c r="BT460" t="s">
        <v>137</v>
      </c>
      <c r="BU460" t="s">
        <v>146</v>
      </c>
      <c r="BV460" t="s">
        <v>147</v>
      </c>
      <c r="BW460" t="s">
        <v>535</v>
      </c>
      <c r="BX460" t="s">
        <v>137</v>
      </c>
      <c r="BY460" t="s">
        <v>137</v>
      </c>
      <c r="CA460" t="s">
        <v>137</v>
      </c>
      <c r="CB460" t="s">
        <v>137</v>
      </c>
      <c r="CC460" t="s">
        <v>137</v>
      </c>
      <c r="CD460" t="s">
        <v>137</v>
      </c>
      <c r="CE460" t="s">
        <v>137</v>
      </c>
      <c r="CF460" t="s">
        <v>137</v>
      </c>
      <c r="CG460" t="s">
        <v>137</v>
      </c>
      <c r="CH460" t="s">
        <v>137</v>
      </c>
      <c r="CI460" t="s">
        <v>210</v>
      </c>
      <c r="CJ460" t="s">
        <v>1779</v>
      </c>
      <c r="CK460" t="s">
        <v>1787</v>
      </c>
      <c r="CL460" t="s">
        <v>137</v>
      </c>
      <c r="CM460" t="s">
        <v>137</v>
      </c>
      <c r="CN460" t="s">
        <v>137</v>
      </c>
      <c r="CP460">
        <v>6</v>
      </c>
      <c r="CQ460" t="s">
        <v>373</v>
      </c>
      <c r="CR460" t="s">
        <v>226</v>
      </c>
      <c r="CS460" t="s">
        <v>137</v>
      </c>
      <c r="CT460" t="s">
        <v>137</v>
      </c>
      <c r="CU460" t="s">
        <v>137</v>
      </c>
      <c r="CV460" t="s">
        <v>137</v>
      </c>
      <c r="CW460" t="s">
        <v>137</v>
      </c>
      <c r="CX460" t="s">
        <v>161</v>
      </c>
      <c r="CY460" t="s">
        <v>200</v>
      </c>
      <c r="CZ460" t="s">
        <v>137</v>
      </c>
      <c r="DA460" t="s">
        <v>137</v>
      </c>
      <c r="DB460" t="s">
        <v>325</v>
      </c>
      <c r="DC460" t="s">
        <v>137</v>
      </c>
      <c r="DD460" t="s">
        <v>137</v>
      </c>
      <c r="DE460" t="s">
        <v>208</v>
      </c>
      <c r="DF460" t="s">
        <v>137</v>
      </c>
      <c r="DG460" t="s">
        <v>137</v>
      </c>
      <c r="DH460" t="s">
        <v>137</v>
      </c>
      <c r="DI460" t="s">
        <v>137</v>
      </c>
      <c r="DJ460" t="s">
        <v>137</v>
      </c>
      <c r="DK460" t="s">
        <v>137</v>
      </c>
      <c r="DL460" t="s">
        <v>137</v>
      </c>
      <c r="DM460" t="s">
        <v>137</v>
      </c>
      <c r="DN460" t="s">
        <v>137</v>
      </c>
      <c r="DO460" t="s">
        <v>137</v>
      </c>
      <c r="DP460" t="s">
        <v>137</v>
      </c>
      <c r="DQ460">
        <v>2</v>
      </c>
      <c r="DT460">
        <f t="shared" si="11"/>
        <v>6</v>
      </c>
    </row>
    <row r="461" spans="1:124" x14ac:dyDescent="0.3">
      <c r="A461">
        <v>477</v>
      </c>
      <c r="B461" t="s">
        <v>526</v>
      </c>
      <c r="C461" t="s">
        <v>1101</v>
      </c>
      <c r="D461" t="s">
        <v>1102</v>
      </c>
      <c r="E461">
        <v>2179</v>
      </c>
      <c r="F461">
        <v>4</v>
      </c>
      <c r="G461">
        <v>4</v>
      </c>
      <c r="H461" t="s">
        <v>153</v>
      </c>
      <c r="I461" t="s">
        <v>124</v>
      </c>
      <c r="J461" t="s">
        <v>154</v>
      </c>
      <c r="K461" t="s">
        <v>125</v>
      </c>
      <c r="L461">
        <v>70</v>
      </c>
      <c r="M461" t="s">
        <v>126</v>
      </c>
      <c r="N461">
        <v>1785</v>
      </c>
      <c r="O461">
        <v>4585</v>
      </c>
      <c r="P461">
        <v>1890</v>
      </c>
      <c r="Q461" t="s">
        <v>560</v>
      </c>
      <c r="R461">
        <v>5</v>
      </c>
      <c r="S461">
        <v>17</v>
      </c>
      <c r="T461" s="1" t="s">
        <v>128</v>
      </c>
      <c r="U461" t="s">
        <v>1103</v>
      </c>
      <c r="V461" t="s">
        <v>626</v>
      </c>
      <c r="W461">
        <v>6</v>
      </c>
      <c r="X461" t="s">
        <v>815</v>
      </c>
      <c r="Y461" t="s">
        <v>156</v>
      </c>
      <c r="Z461" t="s">
        <v>156</v>
      </c>
      <c r="AA461" t="s">
        <v>1104</v>
      </c>
      <c r="AB461" t="s">
        <v>1105</v>
      </c>
      <c r="AC461" t="s">
        <v>647</v>
      </c>
      <c r="AD461" t="s">
        <v>647</v>
      </c>
      <c r="AE461" t="s">
        <v>1106</v>
      </c>
      <c r="AF461" t="s">
        <v>1106</v>
      </c>
      <c r="AG461" t="s">
        <v>131</v>
      </c>
      <c r="AH461" t="s">
        <v>166</v>
      </c>
      <c r="AI461" t="s">
        <v>137</v>
      </c>
      <c r="AJ461" t="s">
        <v>1107</v>
      </c>
      <c r="AK461" t="s">
        <v>1108</v>
      </c>
      <c r="AL461" t="s">
        <v>134</v>
      </c>
      <c r="AM461" t="s">
        <v>135</v>
      </c>
      <c r="AN461" t="s">
        <v>135</v>
      </c>
      <c r="AO461" t="s">
        <v>137</v>
      </c>
      <c r="AP461">
        <v>7</v>
      </c>
      <c r="AQ461" t="s">
        <v>138</v>
      </c>
      <c r="AR461" t="s">
        <v>150</v>
      </c>
      <c r="AS461" t="s">
        <v>1109</v>
      </c>
      <c r="AT461" t="s">
        <v>1106</v>
      </c>
      <c r="AU461" t="s">
        <v>137</v>
      </c>
      <c r="AV461" t="s">
        <v>137</v>
      </c>
      <c r="AW461" t="s">
        <v>164</v>
      </c>
      <c r="AX461" t="s">
        <v>137</v>
      </c>
      <c r="AY461" t="s">
        <v>137</v>
      </c>
      <c r="AZ461" t="s">
        <v>293</v>
      </c>
      <c r="BA461" t="s">
        <v>137</v>
      </c>
      <c r="BB461" t="s">
        <v>252</v>
      </c>
      <c r="BC461">
        <v>96</v>
      </c>
      <c r="BD461" t="s">
        <v>137</v>
      </c>
      <c r="BE461" t="s">
        <v>137</v>
      </c>
      <c r="BF461" t="s">
        <v>137</v>
      </c>
      <c r="BG461" t="s">
        <v>134</v>
      </c>
      <c r="BH461" t="s">
        <v>193</v>
      </c>
      <c r="BI461" t="s">
        <v>137</v>
      </c>
      <c r="BJ461" t="s">
        <v>193</v>
      </c>
      <c r="BK461" t="s">
        <v>137</v>
      </c>
      <c r="BL461" t="s">
        <v>1110</v>
      </c>
      <c r="BM461" t="s">
        <v>137</v>
      </c>
      <c r="BN461" t="s">
        <v>142</v>
      </c>
      <c r="BO461" t="s">
        <v>134</v>
      </c>
      <c r="BP461" t="s">
        <v>139</v>
      </c>
      <c r="BQ461" t="s">
        <v>145</v>
      </c>
      <c r="BR461" t="s">
        <v>137</v>
      </c>
      <c r="BS461">
        <v>5.6</v>
      </c>
      <c r="BT461" t="s">
        <v>137</v>
      </c>
      <c r="BU461" t="s">
        <v>146</v>
      </c>
      <c r="BV461" t="s">
        <v>137</v>
      </c>
      <c r="BW461" t="s">
        <v>235</v>
      </c>
      <c r="BX461" t="s">
        <v>137</v>
      </c>
      <c r="BY461" t="s">
        <v>137</v>
      </c>
      <c r="BZ461" t="s">
        <v>137</v>
      </c>
      <c r="CA461" t="s">
        <v>137</v>
      </c>
      <c r="CD461" t="s">
        <v>137</v>
      </c>
      <c r="CG461" t="s">
        <v>137</v>
      </c>
      <c r="CH461" t="s">
        <v>137</v>
      </c>
      <c r="CI461" t="s">
        <v>210</v>
      </c>
      <c r="CJ461" t="s">
        <v>1077</v>
      </c>
      <c r="CK461" t="s">
        <v>165</v>
      </c>
      <c r="CL461" t="s">
        <v>137</v>
      </c>
      <c r="CM461" t="s">
        <v>137</v>
      </c>
      <c r="CN461" t="s">
        <v>137</v>
      </c>
      <c r="CO461" t="s">
        <v>137</v>
      </c>
      <c r="CP461">
        <v>2</v>
      </c>
      <c r="CQ461" t="s">
        <v>373</v>
      </c>
      <c r="CR461" t="s">
        <v>162</v>
      </c>
      <c r="CS461" t="s">
        <v>137</v>
      </c>
      <c r="CT461" t="s">
        <v>137</v>
      </c>
      <c r="CX461" t="s">
        <v>161</v>
      </c>
      <c r="CY461" t="s">
        <v>137</v>
      </c>
      <c r="CZ461" t="s">
        <v>137</v>
      </c>
      <c r="DA461" t="s">
        <v>137</v>
      </c>
      <c r="DB461" t="s">
        <v>333</v>
      </c>
      <c r="DC461" t="s">
        <v>137</v>
      </c>
      <c r="DD461" t="s">
        <v>137</v>
      </c>
      <c r="DE461" t="s">
        <v>137</v>
      </c>
      <c r="DF461" t="s">
        <v>137</v>
      </c>
      <c r="DG461" t="s">
        <v>137</v>
      </c>
      <c r="DH461" t="s">
        <v>137</v>
      </c>
      <c r="DI461" t="s">
        <v>137</v>
      </c>
      <c r="DK461" t="s">
        <v>137</v>
      </c>
      <c r="DM461" t="s">
        <v>137</v>
      </c>
      <c r="DN461" t="s">
        <v>137</v>
      </c>
      <c r="DO461" t="s">
        <v>137</v>
      </c>
      <c r="DP461" t="s">
        <v>137</v>
      </c>
      <c r="DQ461">
        <v>2</v>
      </c>
      <c r="DT461">
        <f t="shared" si="11"/>
        <v>11</v>
      </c>
    </row>
    <row r="462" spans="1:124" x14ac:dyDescent="0.3">
      <c r="A462">
        <v>483</v>
      </c>
      <c r="B462" t="s">
        <v>526</v>
      </c>
      <c r="C462" t="s">
        <v>1101</v>
      </c>
      <c r="D462" t="s">
        <v>1124</v>
      </c>
      <c r="E462">
        <v>2179</v>
      </c>
      <c r="F462">
        <v>4</v>
      </c>
      <c r="G462">
        <v>4</v>
      </c>
      <c r="H462" t="s">
        <v>153</v>
      </c>
      <c r="I462" t="s">
        <v>124</v>
      </c>
      <c r="J462" t="s">
        <v>154</v>
      </c>
      <c r="K462" t="s">
        <v>125</v>
      </c>
      <c r="L462">
        <v>70</v>
      </c>
      <c r="M462" t="s">
        <v>296</v>
      </c>
      <c r="N462">
        <v>1785</v>
      </c>
      <c r="O462">
        <v>4585</v>
      </c>
      <c r="P462">
        <v>1890</v>
      </c>
      <c r="Q462" t="s">
        <v>560</v>
      </c>
      <c r="R462">
        <v>5</v>
      </c>
      <c r="S462">
        <v>16</v>
      </c>
      <c r="T462" s="1" t="s">
        <v>128</v>
      </c>
      <c r="U462" t="s">
        <v>1116</v>
      </c>
      <c r="V462" t="s">
        <v>626</v>
      </c>
      <c r="W462">
        <v>6</v>
      </c>
      <c r="X462" t="s">
        <v>815</v>
      </c>
      <c r="Y462" t="s">
        <v>156</v>
      </c>
      <c r="Z462" t="s">
        <v>156</v>
      </c>
      <c r="AA462" t="s">
        <v>1104</v>
      </c>
      <c r="AB462" t="s">
        <v>1105</v>
      </c>
      <c r="AC462" t="s">
        <v>647</v>
      </c>
      <c r="AD462" t="s">
        <v>647</v>
      </c>
      <c r="AE462" t="s">
        <v>1081</v>
      </c>
      <c r="AF462" t="s">
        <v>1081</v>
      </c>
      <c r="AG462" t="s">
        <v>131</v>
      </c>
      <c r="AH462" t="s">
        <v>166</v>
      </c>
      <c r="AI462" t="s">
        <v>280</v>
      </c>
      <c r="AJ462" t="s">
        <v>1112</v>
      </c>
      <c r="AK462" t="s">
        <v>1113</v>
      </c>
      <c r="AL462" t="s">
        <v>134</v>
      </c>
      <c r="AM462" t="s">
        <v>135</v>
      </c>
      <c r="AN462" t="s">
        <v>135</v>
      </c>
      <c r="AO462" t="s">
        <v>137</v>
      </c>
      <c r="AP462">
        <v>7</v>
      </c>
      <c r="AQ462" t="s">
        <v>396</v>
      </c>
      <c r="AR462" t="s">
        <v>150</v>
      </c>
      <c r="AS462" t="s">
        <v>1109</v>
      </c>
      <c r="AT462" t="s">
        <v>1081</v>
      </c>
      <c r="AU462" t="s">
        <v>137</v>
      </c>
      <c r="AV462">
        <v>3</v>
      </c>
      <c r="AW462" t="s">
        <v>140</v>
      </c>
      <c r="AX462" t="s">
        <v>137</v>
      </c>
      <c r="AY462" t="s">
        <v>137</v>
      </c>
      <c r="AZ462" t="s">
        <v>293</v>
      </c>
      <c r="BA462" t="s">
        <v>137</v>
      </c>
      <c r="BB462" t="s">
        <v>199</v>
      </c>
      <c r="BC462">
        <v>96</v>
      </c>
      <c r="BD462" t="s">
        <v>137</v>
      </c>
      <c r="BE462" t="s">
        <v>137</v>
      </c>
      <c r="BF462" t="s">
        <v>137</v>
      </c>
      <c r="BG462" t="s">
        <v>134</v>
      </c>
      <c r="BH462" t="s">
        <v>193</v>
      </c>
      <c r="BI462" t="s">
        <v>137</v>
      </c>
      <c r="BJ462" t="s">
        <v>193</v>
      </c>
      <c r="BK462" t="s">
        <v>137</v>
      </c>
      <c r="BL462" t="s">
        <v>1110</v>
      </c>
      <c r="BM462" t="s">
        <v>137</v>
      </c>
      <c r="BN462" t="s">
        <v>142</v>
      </c>
      <c r="BO462" t="s">
        <v>134</v>
      </c>
      <c r="BP462" t="s">
        <v>139</v>
      </c>
      <c r="BQ462" t="s">
        <v>145</v>
      </c>
      <c r="BR462" t="s">
        <v>137</v>
      </c>
      <c r="BS462">
        <v>5.6</v>
      </c>
      <c r="BT462" t="s">
        <v>137</v>
      </c>
      <c r="BU462" t="s">
        <v>146</v>
      </c>
      <c r="BV462" t="s">
        <v>137</v>
      </c>
      <c r="BW462" t="s">
        <v>235</v>
      </c>
      <c r="BX462" t="s">
        <v>137</v>
      </c>
      <c r="BY462" t="s">
        <v>137</v>
      </c>
      <c r="BZ462" t="s">
        <v>137</v>
      </c>
      <c r="CA462" t="s">
        <v>137</v>
      </c>
      <c r="CD462" t="s">
        <v>137</v>
      </c>
      <c r="CG462" t="s">
        <v>137</v>
      </c>
      <c r="CH462" t="s">
        <v>137</v>
      </c>
      <c r="CI462" t="s">
        <v>210</v>
      </c>
      <c r="CJ462" t="s">
        <v>1077</v>
      </c>
      <c r="CK462" t="s">
        <v>636</v>
      </c>
      <c r="CL462" t="s">
        <v>137</v>
      </c>
      <c r="CM462" t="s">
        <v>137</v>
      </c>
      <c r="CN462" t="s">
        <v>137</v>
      </c>
      <c r="CO462" t="s">
        <v>137</v>
      </c>
      <c r="CP462">
        <v>6</v>
      </c>
      <c r="CQ462" t="s">
        <v>496</v>
      </c>
      <c r="CR462" t="s">
        <v>162</v>
      </c>
      <c r="CS462" t="s">
        <v>137</v>
      </c>
      <c r="CT462" t="s">
        <v>137</v>
      </c>
      <c r="CU462" t="s">
        <v>137</v>
      </c>
      <c r="CV462" t="s">
        <v>137</v>
      </c>
      <c r="CX462" t="s">
        <v>161</v>
      </c>
      <c r="CY462" t="s">
        <v>200</v>
      </c>
      <c r="DA462" t="s">
        <v>137</v>
      </c>
      <c r="DB462" t="s">
        <v>333</v>
      </c>
      <c r="DC462" t="s">
        <v>137</v>
      </c>
      <c r="DD462" t="s">
        <v>137</v>
      </c>
      <c r="DE462" t="s">
        <v>208</v>
      </c>
      <c r="DF462" t="s">
        <v>137</v>
      </c>
      <c r="DG462" t="s">
        <v>137</v>
      </c>
      <c r="DH462" t="s">
        <v>137</v>
      </c>
      <c r="DI462" t="s">
        <v>137</v>
      </c>
      <c r="DK462" t="s">
        <v>137</v>
      </c>
      <c r="DM462" t="s">
        <v>137</v>
      </c>
      <c r="DN462" t="s">
        <v>137</v>
      </c>
      <c r="DO462" t="s">
        <v>137</v>
      </c>
      <c r="DP462" t="s">
        <v>137</v>
      </c>
      <c r="DQ462">
        <v>2</v>
      </c>
      <c r="DT462">
        <f t="shared" si="11"/>
        <v>10</v>
      </c>
    </row>
    <row r="463" spans="1:124" x14ac:dyDescent="0.3">
      <c r="A463">
        <v>485</v>
      </c>
      <c r="B463" t="s">
        <v>526</v>
      </c>
      <c r="C463" t="s">
        <v>1101</v>
      </c>
      <c r="D463" t="s">
        <v>1127</v>
      </c>
      <c r="E463">
        <v>2179</v>
      </c>
      <c r="F463">
        <v>4</v>
      </c>
      <c r="G463">
        <v>4</v>
      </c>
      <c r="H463" t="s">
        <v>153</v>
      </c>
      <c r="I463" t="s">
        <v>124</v>
      </c>
      <c r="J463" t="s">
        <v>154</v>
      </c>
      <c r="K463" t="s">
        <v>125</v>
      </c>
      <c r="L463">
        <v>70</v>
      </c>
      <c r="M463" t="s">
        <v>296</v>
      </c>
      <c r="N463">
        <v>1785</v>
      </c>
      <c r="O463">
        <v>4585</v>
      </c>
      <c r="P463">
        <v>1890</v>
      </c>
      <c r="Q463" t="s">
        <v>560</v>
      </c>
      <c r="R463">
        <v>5</v>
      </c>
      <c r="S463">
        <v>16</v>
      </c>
      <c r="T463" s="1" t="s">
        <v>128</v>
      </c>
      <c r="U463" t="s">
        <v>1116</v>
      </c>
      <c r="V463" t="s">
        <v>626</v>
      </c>
      <c r="W463">
        <v>6</v>
      </c>
      <c r="X463" t="s">
        <v>815</v>
      </c>
      <c r="Y463" t="s">
        <v>156</v>
      </c>
      <c r="Z463" t="s">
        <v>156</v>
      </c>
      <c r="AA463" t="s">
        <v>1104</v>
      </c>
      <c r="AB463" t="s">
        <v>1105</v>
      </c>
      <c r="AC463" t="s">
        <v>647</v>
      </c>
      <c r="AD463" t="s">
        <v>647</v>
      </c>
      <c r="AE463" t="s">
        <v>1126</v>
      </c>
      <c r="AF463" t="s">
        <v>1126</v>
      </c>
      <c r="AG463" t="s">
        <v>131</v>
      </c>
      <c r="AH463" t="s">
        <v>166</v>
      </c>
      <c r="AI463" t="s">
        <v>280</v>
      </c>
      <c r="AJ463" t="s">
        <v>1112</v>
      </c>
      <c r="AK463" t="s">
        <v>1113</v>
      </c>
      <c r="AL463" t="s">
        <v>134</v>
      </c>
      <c r="AM463" t="s">
        <v>135</v>
      </c>
      <c r="AN463" t="s">
        <v>135</v>
      </c>
      <c r="AO463" t="s">
        <v>137</v>
      </c>
      <c r="AP463">
        <v>7</v>
      </c>
      <c r="AQ463" t="s">
        <v>396</v>
      </c>
      <c r="AR463" t="s">
        <v>150</v>
      </c>
      <c r="AS463" t="s">
        <v>1109</v>
      </c>
      <c r="AT463" t="s">
        <v>1126</v>
      </c>
      <c r="AU463" t="s">
        <v>137</v>
      </c>
      <c r="AV463">
        <v>3</v>
      </c>
      <c r="AW463" t="s">
        <v>140</v>
      </c>
      <c r="AX463" t="s">
        <v>137</v>
      </c>
      <c r="AY463" t="s">
        <v>137</v>
      </c>
      <c r="AZ463" t="s">
        <v>293</v>
      </c>
      <c r="BA463" t="s">
        <v>137</v>
      </c>
      <c r="BB463" t="s">
        <v>199</v>
      </c>
      <c r="BC463">
        <v>96</v>
      </c>
      <c r="BD463" t="s">
        <v>137</v>
      </c>
      <c r="BE463" t="s">
        <v>137</v>
      </c>
      <c r="BF463" t="s">
        <v>137</v>
      </c>
      <c r="BG463" t="s">
        <v>134</v>
      </c>
      <c r="BH463" t="s">
        <v>193</v>
      </c>
      <c r="BI463" t="s">
        <v>137</v>
      </c>
      <c r="BJ463" t="s">
        <v>193</v>
      </c>
      <c r="BK463" t="s">
        <v>137</v>
      </c>
      <c r="BL463" t="s">
        <v>1110</v>
      </c>
      <c r="BM463" t="s">
        <v>137</v>
      </c>
      <c r="BN463" t="s">
        <v>142</v>
      </c>
      <c r="BO463" t="s">
        <v>134</v>
      </c>
      <c r="BP463" t="s">
        <v>139</v>
      </c>
      <c r="BQ463" t="s">
        <v>145</v>
      </c>
      <c r="BR463" t="s">
        <v>137</v>
      </c>
      <c r="BS463">
        <v>5.6</v>
      </c>
      <c r="BT463" t="s">
        <v>137</v>
      </c>
      <c r="BU463" t="s">
        <v>146</v>
      </c>
      <c r="BV463" t="s">
        <v>137</v>
      </c>
      <c r="BW463" t="s">
        <v>235</v>
      </c>
      <c r="BX463" t="s">
        <v>137</v>
      </c>
      <c r="BY463" t="s">
        <v>137</v>
      </c>
      <c r="BZ463" t="s">
        <v>137</v>
      </c>
      <c r="CA463" t="s">
        <v>137</v>
      </c>
      <c r="CD463" t="s">
        <v>137</v>
      </c>
      <c r="CG463" t="s">
        <v>137</v>
      </c>
      <c r="CH463" t="s">
        <v>137</v>
      </c>
      <c r="CI463" t="s">
        <v>210</v>
      </c>
      <c r="CJ463" t="s">
        <v>1077</v>
      </c>
      <c r="CK463" t="s">
        <v>636</v>
      </c>
      <c r="CL463" t="s">
        <v>137</v>
      </c>
      <c r="CM463" t="s">
        <v>137</v>
      </c>
      <c r="CN463" t="s">
        <v>137</v>
      </c>
      <c r="CO463" t="s">
        <v>137</v>
      </c>
      <c r="CP463">
        <v>6</v>
      </c>
      <c r="CQ463" t="s">
        <v>496</v>
      </c>
      <c r="CR463" t="s">
        <v>162</v>
      </c>
      <c r="CS463" t="s">
        <v>137</v>
      </c>
      <c r="CT463" t="s">
        <v>137</v>
      </c>
      <c r="CU463" t="s">
        <v>137</v>
      </c>
      <c r="CV463" t="s">
        <v>137</v>
      </c>
      <c r="CX463" t="s">
        <v>161</v>
      </c>
      <c r="CY463" t="s">
        <v>200</v>
      </c>
      <c r="DA463" t="s">
        <v>137</v>
      </c>
      <c r="DB463" t="s">
        <v>333</v>
      </c>
      <c r="DC463" t="s">
        <v>137</v>
      </c>
      <c r="DD463" t="s">
        <v>137</v>
      </c>
      <c r="DE463" t="s">
        <v>208</v>
      </c>
      <c r="DF463" t="s">
        <v>137</v>
      </c>
      <c r="DG463" t="s">
        <v>137</v>
      </c>
      <c r="DH463" t="s">
        <v>137</v>
      </c>
      <c r="DI463" t="s">
        <v>137</v>
      </c>
      <c r="DK463" t="s">
        <v>137</v>
      </c>
      <c r="DM463" t="s">
        <v>137</v>
      </c>
      <c r="DN463" t="s">
        <v>137</v>
      </c>
      <c r="DO463" t="s">
        <v>137</v>
      </c>
      <c r="DP463" t="s">
        <v>137</v>
      </c>
      <c r="DQ463">
        <v>2</v>
      </c>
      <c r="DT463">
        <f t="shared" si="11"/>
        <v>10</v>
      </c>
    </row>
    <row r="464" spans="1:124" x14ac:dyDescent="0.3">
      <c r="A464">
        <v>486</v>
      </c>
      <c r="B464" t="s">
        <v>526</v>
      </c>
      <c r="C464" t="s">
        <v>1101</v>
      </c>
      <c r="D464" t="s">
        <v>1102</v>
      </c>
      <c r="E464">
        <v>2179</v>
      </c>
      <c r="F464">
        <v>4</v>
      </c>
      <c r="G464">
        <v>4</v>
      </c>
      <c r="H464" t="s">
        <v>153</v>
      </c>
      <c r="I464" t="s">
        <v>124</v>
      </c>
      <c r="J464" t="s">
        <v>154</v>
      </c>
      <c r="K464" t="s">
        <v>125</v>
      </c>
      <c r="L464">
        <v>70</v>
      </c>
      <c r="M464" t="s">
        <v>126</v>
      </c>
      <c r="N464">
        <v>1785</v>
      </c>
      <c r="O464">
        <v>4585</v>
      </c>
      <c r="P464">
        <v>1890</v>
      </c>
      <c r="Q464" t="s">
        <v>560</v>
      </c>
      <c r="R464">
        <v>5</v>
      </c>
      <c r="S464">
        <v>17</v>
      </c>
      <c r="T464" s="1" t="s">
        <v>128</v>
      </c>
      <c r="U464" t="s">
        <v>1103</v>
      </c>
      <c r="V464" t="s">
        <v>626</v>
      </c>
      <c r="W464">
        <v>6</v>
      </c>
      <c r="X464" t="s">
        <v>815</v>
      </c>
      <c r="Y464" t="s">
        <v>156</v>
      </c>
      <c r="Z464" t="s">
        <v>156</v>
      </c>
      <c r="AA464" t="s">
        <v>1104</v>
      </c>
      <c r="AB464" t="s">
        <v>1105</v>
      </c>
      <c r="AC464" t="s">
        <v>647</v>
      </c>
      <c r="AD464" t="s">
        <v>647</v>
      </c>
      <c r="AE464" t="s">
        <v>1106</v>
      </c>
      <c r="AF464" t="s">
        <v>1106</v>
      </c>
      <c r="AG464" t="s">
        <v>131</v>
      </c>
      <c r="AH464" t="s">
        <v>166</v>
      </c>
      <c r="AI464" t="s">
        <v>137</v>
      </c>
      <c r="AJ464" t="s">
        <v>1107</v>
      </c>
      <c r="AK464" t="s">
        <v>1108</v>
      </c>
      <c r="AL464" t="s">
        <v>134</v>
      </c>
      <c r="AM464" t="s">
        <v>135</v>
      </c>
      <c r="AN464" t="s">
        <v>135</v>
      </c>
      <c r="AO464" t="s">
        <v>137</v>
      </c>
      <c r="AP464">
        <v>7</v>
      </c>
      <c r="AQ464" t="s">
        <v>138</v>
      </c>
      <c r="AR464" t="s">
        <v>150</v>
      </c>
      <c r="AS464" t="s">
        <v>1109</v>
      </c>
      <c r="AT464" t="s">
        <v>1106</v>
      </c>
      <c r="AU464" t="s">
        <v>137</v>
      </c>
      <c r="AV464" t="s">
        <v>137</v>
      </c>
      <c r="AW464" t="s">
        <v>164</v>
      </c>
      <c r="AX464" t="s">
        <v>137</v>
      </c>
      <c r="AY464" t="s">
        <v>137</v>
      </c>
      <c r="AZ464" t="s">
        <v>293</v>
      </c>
      <c r="BA464" t="s">
        <v>137</v>
      </c>
      <c r="BB464" t="s">
        <v>252</v>
      </c>
      <c r="BC464">
        <v>96</v>
      </c>
      <c r="BD464" t="s">
        <v>137</v>
      </c>
      <c r="BE464" t="s">
        <v>137</v>
      </c>
      <c r="BF464" t="s">
        <v>137</v>
      </c>
      <c r="BG464" t="s">
        <v>134</v>
      </c>
      <c r="BH464" t="s">
        <v>193</v>
      </c>
      <c r="BI464" t="s">
        <v>137</v>
      </c>
      <c r="BJ464" t="s">
        <v>193</v>
      </c>
      <c r="BK464" t="s">
        <v>137</v>
      </c>
      <c r="BL464" t="s">
        <v>1110</v>
      </c>
      <c r="BM464" t="s">
        <v>137</v>
      </c>
      <c r="BN464" t="s">
        <v>142</v>
      </c>
      <c r="BO464" t="s">
        <v>134</v>
      </c>
      <c r="BP464" t="s">
        <v>139</v>
      </c>
      <c r="BQ464" t="s">
        <v>145</v>
      </c>
      <c r="BR464" t="s">
        <v>137</v>
      </c>
      <c r="BS464">
        <v>5.6</v>
      </c>
      <c r="BT464" t="s">
        <v>137</v>
      </c>
      <c r="BU464" t="s">
        <v>146</v>
      </c>
      <c r="BV464" t="s">
        <v>137</v>
      </c>
      <c r="BW464" t="s">
        <v>235</v>
      </c>
      <c r="BX464" t="s">
        <v>137</v>
      </c>
      <c r="BY464" t="s">
        <v>137</v>
      </c>
      <c r="BZ464" t="s">
        <v>137</v>
      </c>
      <c r="CA464" t="s">
        <v>137</v>
      </c>
      <c r="CD464" t="s">
        <v>137</v>
      </c>
      <c r="CG464" t="s">
        <v>137</v>
      </c>
      <c r="CH464" t="s">
        <v>137</v>
      </c>
      <c r="CI464" t="s">
        <v>210</v>
      </c>
      <c r="CJ464" t="s">
        <v>1077</v>
      </c>
      <c r="CK464" t="s">
        <v>165</v>
      </c>
      <c r="CL464" t="s">
        <v>137</v>
      </c>
      <c r="CM464" t="s">
        <v>137</v>
      </c>
      <c r="CN464" t="s">
        <v>137</v>
      </c>
      <c r="CO464" t="s">
        <v>137</v>
      </c>
      <c r="CP464">
        <v>2</v>
      </c>
      <c r="CQ464" t="s">
        <v>373</v>
      </c>
      <c r="CR464" t="s">
        <v>162</v>
      </c>
      <c r="CS464" t="s">
        <v>137</v>
      </c>
      <c r="CT464" t="s">
        <v>137</v>
      </c>
      <c r="CX464" t="s">
        <v>161</v>
      </c>
      <c r="CY464" t="s">
        <v>137</v>
      </c>
      <c r="CZ464" t="s">
        <v>137</v>
      </c>
      <c r="DA464" t="s">
        <v>137</v>
      </c>
      <c r="DB464" t="s">
        <v>333</v>
      </c>
      <c r="DC464" t="s">
        <v>137</v>
      </c>
      <c r="DD464" t="s">
        <v>137</v>
      </c>
      <c r="DE464" t="s">
        <v>137</v>
      </c>
      <c r="DF464" t="s">
        <v>137</v>
      </c>
      <c r="DG464" t="s">
        <v>137</v>
      </c>
      <c r="DH464" t="s">
        <v>137</v>
      </c>
      <c r="DI464" t="s">
        <v>137</v>
      </c>
      <c r="DK464" t="s">
        <v>137</v>
      </c>
      <c r="DM464" t="s">
        <v>137</v>
      </c>
      <c r="DN464" t="s">
        <v>137</v>
      </c>
      <c r="DO464" t="s">
        <v>137</v>
      </c>
      <c r="DP464" t="s">
        <v>137</v>
      </c>
      <c r="DQ464">
        <v>2</v>
      </c>
      <c r="DT464">
        <f t="shared" si="11"/>
        <v>11</v>
      </c>
    </row>
    <row r="465" spans="1:124" x14ac:dyDescent="0.3">
      <c r="A465">
        <v>492</v>
      </c>
      <c r="B465" t="s">
        <v>526</v>
      </c>
      <c r="C465" t="s">
        <v>1101</v>
      </c>
      <c r="D465" t="s">
        <v>1124</v>
      </c>
      <c r="E465">
        <v>2179</v>
      </c>
      <c r="F465">
        <v>4</v>
      </c>
      <c r="G465">
        <v>4</v>
      </c>
      <c r="H465" t="s">
        <v>153</v>
      </c>
      <c r="I465" t="s">
        <v>124</v>
      </c>
      <c r="J465" t="s">
        <v>154</v>
      </c>
      <c r="K465" t="s">
        <v>125</v>
      </c>
      <c r="L465">
        <v>70</v>
      </c>
      <c r="M465" t="s">
        <v>296</v>
      </c>
      <c r="N465">
        <v>1785</v>
      </c>
      <c r="O465">
        <v>4585</v>
      </c>
      <c r="P465">
        <v>1890</v>
      </c>
      <c r="Q465" t="s">
        <v>560</v>
      </c>
      <c r="R465">
        <v>5</v>
      </c>
      <c r="S465">
        <v>16</v>
      </c>
      <c r="T465" s="1" t="s">
        <v>128</v>
      </c>
      <c r="U465" t="s">
        <v>1116</v>
      </c>
      <c r="V465" t="s">
        <v>626</v>
      </c>
      <c r="W465">
        <v>6</v>
      </c>
      <c r="X465" t="s">
        <v>815</v>
      </c>
      <c r="Y465" t="s">
        <v>156</v>
      </c>
      <c r="Z465" t="s">
        <v>156</v>
      </c>
      <c r="AA465" t="s">
        <v>1104</v>
      </c>
      <c r="AB465" t="s">
        <v>1105</v>
      </c>
      <c r="AC465" t="s">
        <v>647</v>
      </c>
      <c r="AD465" t="s">
        <v>647</v>
      </c>
      <c r="AE465" t="s">
        <v>1081</v>
      </c>
      <c r="AF465" t="s">
        <v>1081</v>
      </c>
      <c r="AG465" t="s">
        <v>131</v>
      </c>
      <c r="AH465" t="s">
        <v>166</v>
      </c>
      <c r="AI465" t="s">
        <v>280</v>
      </c>
      <c r="AJ465" t="s">
        <v>1112</v>
      </c>
      <c r="AK465" t="s">
        <v>1113</v>
      </c>
      <c r="AL465" t="s">
        <v>134</v>
      </c>
      <c r="AM465" t="s">
        <v>135</v>
      </c>
      <c r="AN465" t="s">
        <v>135</v>
      </c>
      <c r="AO465" t="s">
        <v>137</v>
      </c>
      <c r="AP465">
        <v>7</v>
      </c>
      <c r="AQ465" t="s">
        <v>396</v>
      </c>
      <c r="AR465" t="s">
        <v>150</v>
      </c>
      <c r="AS465" t="s">
        <v>1109</v>
      </c>
      <c r="AT465" t="s">
        <v>1081</v>
      </c>
      <c r="AU465" t="s">
        <v>137</v>
      </c>
      <c r="AV465">
        <v>3</v>
      </c>
      <c r="AW465" t="s">
        <v>140</v>
      </c>
      <c r="AX465" t="s">
        <v>137</v>
      </c>
      <c r="AY465" t="s">
        <v>137</v>
      </c>
      <c r="AZ465" t="s">
        <v>293</v>
      </c>
      <c r="BA465" t="s">
        <v>137</v>
      </c>
      <c r="BB465" t="s">
        <v>199</v>
      </c>
      <c r="BC465">
        <v>96</v>
      </c>
      <c r="BD465" t="s">
        <v>137</v>
      </c>
      <c r="BE465" t="s">
        <v>137</v>
      </c>
      <c r="BF465" t="s">
        <v>137</v>
      </c>
      <c r="BG465" t="s">
        <v>134</v>
      </c>
      <c r="BH465" t="s">
        <v>193</v>
      </c>
      <c r="BI465" t="s">
        <v>137</v>
      </c>
      <c r="BJ465" t="s">
        <v>193</v>
      </c>
      <c r="BK465" t="s">
        <v>137</v>
      </c>
      <c r="BL465" t="s">
        <v>1110</v>
      </c>
      <c r="BM465" t="s">
        <v>137</v>
      </c>
      <c r="BN465" t="s">
        <v>142</v>
      </c>
      <c r="BO465" t="s">
        <v>134</v>
      </c>
      <c r="BP465" t="s">
        <v>139</v>
      </c>
      <c r="BQ465" t="s">
        <v>145</v>
      </c>
      <c r="BR465" t="s">
        <v>137</v>
      </c>
      <c r="BS465">
        <v>5.6</v>
      </c>
      <c r="BT465" t="s">
        <v>137</v>
      </c>
      <c r="BU465" t="s">
        <v>146</v>
      </c>
      <c r="BV465" t="s">
        <v>137</v>
      </c>
      <c r="BW465" t="s">
        <v>235</v>
      </c>
      <c r="BX465" t="s">
        <v>137</v>
      </c>
      <c r="BY465" t="s">
        <v>137</v>
      </c>
      <c r="BZ465" t="s">
        <v>137</v>
      </c>
      <c r="CA465" t="s">
        <v>137</v>
      </c>
      <c r="CD465" t="s">
        <v>137</v>
      </c>
      <c r="CG465" t="s">
        <v>137</v>
      </c>
      <c r="CH465" t="s">
        <v>137</v>
      </c>
      <c r="CI465" t="s">
        <v>210</v>
      </c>
      <c r="CJ465" t="s">
        <v>1077</v>
      </c>
      <c r="CK465" t="s">
        <v>636</v>
      </c>
      <c r="CL465" t="s">
        <v>137</v>
      </c>
      <c r="CM465" t="s">
        <v>137</v>
      </c>
      <c r="CN465" t="s">
        <v>137</v>
      </c>
      <c r="CO465" t="s">
        <v>137</v>
      </c>
      <c r="CP465">
        <v>6</v>
      </c>
      <c r="CQ465" t="s">
        <v>496</v>
      </c>
      <c r="CR465" t="s">
        <v>162</v>
      </c>
      <c r="CS465" t="s">
        <v>137</v>
      </c>
      <c r="CT465" t="s">
        <v>137</v>
      </c>
      <c r="CU465" t="s">
        <v>137</v>
      </c>
      <c r="CV465" t="s">
        <v>137</v>
      </c>
      <c r="CX465" t="s">
        <v>161</v>
      </c>
      <c r="CY465" t="s">
        <v>200</v>
      </c>
      <c r="DA465" t="s">
        <v>137</v>
      </c>
      <c r="DB465" t="s">
        <v>333</v>
      </c>
      <c r="DC465" t="s">
        <v>137</v>
      </c>
      <c r="DD465" t="s">
        <v>137</v>
      </c>
      <c r="DE465" t="s">
        <v>208</v>
      </c>
      <c r="DF465" t="s">
        <v>137</v>
      </c>
      <c r="DG465" t="s">
        <v>137</v>
      </c>
      <c r="DH465" t="s">
        <v>137</v>
      </c>
      <c r="DI465" t="s">
        <v>137</v>
      </c>
      <c r="DK465" t="s">
        <v>137</v>
      </c>
      <c r="DM465" t="s">
        <v>137</v>
      </c>
      <c r="DN465" t="s">
        <v>137</v>
      </c>
      <c r="DO465" t="s">
        <v>137</v>
      </c>
      <c r="DP465" t="s">
        <v>137</v>
      </c>
      <c r="DQ465">
        <v>2</v>
      </c>
      <c r="DT465">
        <f t="shared" si="11"/>
        <v>10</v>
      </c>
    </row>
    <row r="466" spans="1:124" x14ac:dyDescent="0.3">
      <c r="A466">
        <v>494</v>
      </c>
      <c r="B466" t="s">
        <v>526</v>
      </c>
      <c r="C466" t="s">
        <v>1101</v>
      </c>
      <c r="D466" t="s">
        <v>1127</v>
      </c>
      <c r="E466">
        <v>2179</v>
      </c>
      <c r="F466">
        <v>4</v>
      </c>
      <c r="G466">
        <v>4</v>
      </c>
      <c r="H466" t="s">
        <v>153</v>
      </c>
      <c r="I466" t="s">
        <v>124</v>
      </c>
      <c r="J466" t="s">
        <v>154</v>
      </c>
      <c r="K466" t="s">
        <v>125</v>
      </c>
      <c r="L466">
        <v>70</v>
      </c>
      <c r="M466" t="s">
        <v>296</v>
      </c>
      <c r="N466">
        <v>1785</v>
      </c>
      <c r="O466">
        <v>4585</v>
      </c>
      <c r="P466">
        <v>1890</v>
      </c>
      <c r="Q466" t="s">
        <v>560</v>
      </c>
      <c r="R466">
        <v>5</v>
      </c>
      <c r="S466">
        <v>16</v>
      </c>
      <c r="T466" s="1" t="s">
        <v>128</v>
      </c>
      <c r="U466" t="s">
        <v>1116</v>
      </c>
      <c r="V466" t="s">
        <v>626</v>
      </c>
      <c r="W466">
        <v>6</v>
      </c>
      <c r="X466" t="s">
        <v>815</v>
      </c>
      <c r="Y466" t="s">
        <v>156</v>
      </c>
      <c r="Z466" t="s">
        <v>156</v>
      </c>
      <c r="AA466" t="s">
        <v>1104</v>
      </c>
      <c r="AB466" t="s">
        <v>1105</v>
      </c>
      <c r="AC466" t="s">
        <v>647</v>
      </c>
      <c r="AD466" t="s">
        <v>647</v>
      </c>
      <c r="AE466" t="s">
        <v>1126</v>
      </c>
      <c r="AF466" t="s">
        <v>1126</v>
      </c>
      <c r="AG466" t="s">
        <v>131</v>
      </c>
      <c r="AH466" t="s">
        <v>166</v>
      </c>
      <c r="AI466" t="s">
        <v>280</v>
      </c>
      <c r="AJ466" t="s">
        <v>1112</v>
      </c>
      <c r="AK466" t="s">
        <v>1113</v>
      </c>
      <c r="AL466" t="s">
        <v>134</v>
      </c>
      <c r="AM466" t="s">
        <v>135</v>
      </c>
      <c r="AN466" t="s">
        <v>135</v>
      </c>
      <c r="AO466" t="s">
        <v>137</v>
      </c>
      <c r="AP466">
        <v>7</v>
      </c>
      <c r="AQ466" t="s">
        <v>396</v>
      </c>
      <c r="AR466" t="s">
        <v>150</v>
      </c>
      <c r="AS466" t="s">
        <v>1109</v>
      </c>
      <c r="AT466" t="s">
        <v>1126</v>
      </c>
      <c r="AU466" t="s">
        <v>137</v>
      </c>
      <c r="AV466">
        <v>3</v>
      </c>
      <c r="AW466" t="s">
        <v>140</v>
      </c>
      <c r="AX466" t="s">
        <v>137</v>
      </c>
      <c r="AY466" t="s">
        <v>137</v>
      </c>
      <c r="AZ466" t="s">
        <v>293</v>
      </c>
      <c r="BA466" t="s">
        <v>137</v>
      </c>
      <c r="BB466" t="s">
        <v>199</v>
      </c>
      <c r="BC466">
        <v>96</v>
      </c>
      <c r="BD466" t="s">
        <v>137</v>
      </c>
      <c r="BE466" t="s">
        <v>137</v>
      </c>
      <c r="BF466" t="s">
        <v>137</v>
      </c>
      <c r="BG466" t="s">
        <v>134</v>
      </c>
      <c r="BH466" t="s">
        <v>193</v>
      </c>
      <c r="BI466" t="s">
        <v>137</v>
      </c>
      <c r="BJ466" t="s">
        <v>193</v>
      </c>
      <c r="BK466" t="s">
        <v>137</v>
      </c>
      <c r="BL466" t="s">
        <v>1110</v>
      </c>
      <c r="BM466" t="s">
        <v>137</v>
      </c>
      <c r="BN466" t="s">
        <v>142</v>
      </c>
      <c r="BO466" t="s">
        <v>134</v>
      </c>
      <c r="BP466" t="s">
        <v>139</v>
      </c>
      <c r="BQ466" t="s">
        <v>145</v>
      </c>
      <c r="BR466" t="s">
        <v>137</v>
      </c>
      <c r="BS466">
        <v>5.6</v>
      </c>
      <c r="BT466" t="s">
        <v>137</v>
      </c>
      <c r="BU466" t="s">
        <v>146</v>
      </c>
      <c r="BV466" t="s">
        <v>137</v>
      </c>
      <c r="BW466" t="s">
        <v>235</v>
      </c>
      <c r="BX466" t="s">
        <v>137</v>
      </c>
      <c r="BY466" t="s">
        <v>137</v>
      </c>
      <c r="BZ466" t="s">
        <v>137</v>
      </c>
      <c r="CA466" t="s">
        <v>137</v>
      </c>
      <c r="CD466" t="s">
        <v>137</v>
      </c>
      <c r="CG466" t="s">
        <v>137</v>
      </c>
      <c r="CH466" t="s">
        <v>137</v>
      </c>
      <c r="CI466" t="s">
        <v>210</v>
      </c>
      <c r="CJ466" t="s">
        <v>1077</v>
      </c>
      <c r="CK466" t="s">
        <v>636</v>
      </c>
      <c r="CL466" t="s">
        <v>137</v>
      </c>
      <c r="CM466" t="s">
        <v>137</v>
      </c>
      <c r="CN466" t="s">
        <v>137</v>
      </c>
      <c r="CO466" t="s">
        <v>137</v>
      </c>
      <c r="CP466">
        <v>6</v>
      </c>
      <c r="CQ466" t="s">
        <v>496</v>
      </c>
      <c r="CR466" t="s">
        <v>162</v>
      </c>
      <c r="CS466" t="s">
        <v>137</v>
      </c>
      <c r="CT466" t="s">
        <v>137</v>
      </c>
      <c r="CU466" t="s">
        <v>137</v>
      </c>
      <c r="CV466" t="s">
        <v>137</v>
      </c>
      <c r="CX466" t="s">
        <v>161</v>
      </c>
      <c r="CY466" t="s">
        <v>200</v>
      </c>
      <c r="DA466" t="s">
        <v>137</v>
      </c>
      <c r="DB466" t="s">
        <v>333</v>
      </c>
      <c r="DC466" t="s">
        <v>137</v>
      </c>
      <c r="DD466" t="s">
        <v>137</v>
      </c>
      <c r="DE466" t="s">
        <v>208</v>
      </c>
      <c r="DF466" t="s">
        <v>137</v>
      </c>
      <c r="DG466" t="s">
        <v>137</v>
      </c>
      <c r="DH466" t="s">
        <v>137</v>
      </c>
      <c r="DI466" t="s">
        <v>137</v>
      </c>
      <c r="DK466" t="s">
        <v>137</v>
      </c>
      <c r="DM466" t="s">
        <v>137</v>
      </c>
      <c r="DN466" t="s">
        <v>137</v>
      </c>
      <c r="DO466" t="s">
        <v>137</v>
      </c>
      <c r="DP466" t="s">
        <v>137</v>
      </c>
      <c r="DQ466">
        <v>2</v>
      </c>
      <c r="DT466">
        <f t="shared" si="11"/>
        <v>10</v>
      </c>
    </row>
    <row r="467" spans="1:124" x14ac:dyDescent="0.3">
      <c r="A467">
        <v>496</v>
      </c>
      <c r="B467" t="s">
        <v>526</v>
      </c>
      <c r="C467" t="s">
        <v>1101</v>
      </c>
      <c r="D467" t="s">
        <v>1129</v>
      </c>
      <c r="E467">
        <v>2179</v>
      </c>
      <c r="F467">
        <v>4</v>
      </c>
      <c r="G467">
        <v>4</v>
      </c>
      <c r="H467" t="s">
        <v>571</v>
      </c>
      <c r="I467" t="s">
        <v>124</v>
      </c>
      <c r="J467" t="s">
        <v>154</v>
      </c>
      <c r="K467" t="s">
        <v>125</v>
      </c>
      <c r="L467">
        <v>70</v>
      </c>
      <c r="M467" t="s">
        <v>296</v>
      </c>
      <c r="N467">
        <v>1785</v>
      </c>
      <c r="O467">
        <v>4585</v>
      </c>
      <c r="P467">
        <v>1890</v>
      </c>
      <c r="Q467" t="s">
        <v>560</v>
      </c>
      <c r="R467">
        <v>5</v>
      </c>
      <c r="S467">
        <v>16</v>
      </c>
      <c r="T467" s="1" t="s">
        <v>128</v>
      </c>
      <c r="U467" t="s">
        <v>1116</v>
      </c>
      <c r="V467" t="s">
        <v>626</v>
      </c>
      <c r="W467">
        <v>6</v>
      </c>
      <c r="X467" t="s">
        <v>815</v>
      </c>
      <c r="Y467" t="s">
        <v>156</v>
      </c>
      <c r="Z467" t="s">
        <v>156</v>
      </c>
      <c r="AA467" t="s">
        <v>1104</v>
      </c>
      <c r="AB467" t="s">
        <v>1105</v>
      </c>
      <c r="AC467" t="s">
        <v>647</v>
      </c>
      <c r="AD467" t="s">
        <v>647</v>
      </c>
      <c r="AE467" t="s">
        <v>1126</v>
      </c>
      <c r="AF467" t="s">
        <v>1126</v>
      </c>
      <c r="AG467" t="s">
        <v>131</v>
      </c>
      <c r="AH467" t="s">
        <v>166</v>
      </c>
      <c r="AI467" t="s">
        <v>280</v>
      </c>
      <c r="AJ467" t="s">
        <v>1112</v>
      </c>
      <c r="AK467" t="s">
        <v>1113</v>
      </c>
      <c r="AL467" t="s">
        <v>134</v>
      </c>
      <c r="AM467" t="s">
        <v>135</v>
      </c>
      <c r="AN467" t="s">
        <v>135</v>
      </c>
      <c r="AO467" t="s">
        <v>137</v>
      </c>
      <c r="AP467">
        <v>7</v>
      </c>
      <c r="AQ467" t="s">
        <v>396</v>
      </c>
      <c r="AR467" t="s">
        <v>150</v>
      </c>
      <c r="AS467" t="s">
        <v>1109</v>
      </c>
      <c r="AT467" t="s">
        <v>1126</v>
      </c>
      <c r="AU467" t="s">
        <v>137</v>
      </c>
      <c r="AV467">
        <v>3</v>
      </c>
      <c r="AW467" t="s">
        <v>140</v>
      </c>
      <c r="AX467" t="s">
        <v>137</v>
      </c>
      <c r="AY467" t="s">
        <v>137</v>
      </c>
      <c r="AZ467" t="s">
        <v>293</v>
      </c>
      <c r="BA467" t="s">
        <v>137</v>
      </c>
      <c r="BB467" t="s">
        <v>199</v>
      </c>
      <c r="BC467">
        <v>96</v>
      </c>
      <c r="BD467" t="s">
        <v>137</v>
      </c>
      <c r="BE467" t="s">
        <v>137</v>
      </c>
      <c r="BF467" t="s">
        <v>137</v>
      </c>
      <c r="BG467" t="s">
        <v>134</v>
      </c>
      <c r="BH467" t="s">
        <v>193</v>
      </c>
      <c r="BI467" t="s">
        <v>137</v>
      </c>
      <c r="BJ467" t="s">
        <v>193</v>
      </c>
      <c r="BK467" t="s">
        <v>137</v>
      </c>
      <c r="BL467" t="s">
        <v>1110</v>
      </c>
      <c r="BM467" t="s">
        <v>137</v>
      </c>
      <c r="BN467" t="s">
        <v>142</v>
      </c>
      <c r="BO467" t="s">
        <v>134</v>
      </c>
      <c r="BP467" t="s">
        <v>139</v>
      </c>
      <c r="BQ467" t="s">
        <v>145</v>
      </c>
      <c r="BR467" t="s">
        <v>137</v>
      </c>
      <c r="BS467">
        <v>5.6</v>
      </c>
      <c r="BT467" t="s">
        <v>137</v>
      </c>
      <c r="BU467" t="s">
        <v>146</v>
      </c>
      <c r="BV467" t="s">
        <v>137</v>
      </c>
      <c r="BW467" t="s">
        <v>235</v>
      </c>
      <c r="BX467" t="s">
        <v>137</v>
      </c>
      <c r="BY467" t="s">
        <v>137</v>
      </c>
      <c r="BZ467" t="s">
        <v>137</v>
      </c>
      <c r="CA467" t="s">
        <v>137</v>
      </c>
      <c r="CD467" t="s">
        <v>137</v>
      </c>
      <c r="CG467" t="s">
        <v>137</v>
      </c>
      <c r="CH467" t="s">
        <v>137</v>
      </c>
      <c r="CI467" t="s">
        <v>210</v>
      </c>
      <c r="CJ467" t="s">
        <v>1077</v>
      </c>
      <c r="CK467" t="s">
        <v>636</v>
      </c>
      <c r="CL467" t="s">
        <v>137</v>
      </c>
      <c r="CM467" t="s">
        <v>137</v>
      </c>
      <c r="CN467" t="s">
        <v>137</v>
      </c>
      <c r="CO467" t="s">
        <v>137</v>
      </c>
      <c r="CP467">
        <v>6</v>
      </c>
      <c r="CQ467" t="s">
        <v>496</v>
      </c>
      <c r="CR467" t="s">
        <v>162</v>
      </c>
      <c r="CS467" t="s">
        <v>137</v>
      </c>
      <c r="CT467" t="s">
        <v>137</v>
      </c>
      <c r="CU467" t="s">
        <v>137</v>
      </c>
      <c r="CV467" t="s">
        <v>137</v>
      </c>
      <c r="CX467" t="s">
        <v>161</v>
      </c>
      <c r="CY467" t="s">
        <v>200</v>
      </c>
      <c r="DA467" t="s">
        <v>137</v>
      </c>
      <c r="DB467" t="s">
        <v>333</v>
      </c>
      <c r="DC467" t="s">
        <v>137</v>
      </c>
      <c r="DD467" t="s">
        <v>137</v>
      </c>
      <c r="DE467" t="s">
        <v>208</v>
      </c>
      <c r="DF467" t="s">
        <v>137</v>
      </c>
      <c r="DG467" t="s">
        <v>137</v>
      </c>
      <c r="DH467" t="s">
        <v>137</v>
      </c>
      <c r="DI467" t="s">
        <v>137</v>
      </c>
      <c r="DK467" t="s">
        <v>137</v>
      </c>
      <c r="DM467" t="s">
        <v>137</v>
      </c>
      <c r="DN467" t="s">
        <v>137</v>
      </c>
      <c r="DO467" t="s">
        <v>137</v>
      </c>
      <c r="DP467" t="s">
        <v>137</v>
      </c>
      <c r="DQ467">
        <v>2</v>
      </c>
      <c r="DT467">
        <f t="shared" si="11"/>
        <v>10</v>
      </c>
    </row>
    <row r="468" spans="1:124" x14ac:dyDescent="0.3">
      <c r="A468">
        <v>624</v>
      </c>
      <c r="B468" t="s">
        <v>122</v>
      </c>
      <c r="C468" t="s">
        <v>1475</v>
      </c>
      <c r="D468" t="s">
        <v>151</v>
      </c>
      <c r="E468">
        <v>1640</v>
      </c>
      <c r="F468">
        <v>4</v>
      </c>
      <c r="G468">
        <v>4</v>
      </c>
      <c r="H468" t="s">
        <v>153</v>
      </c>
      <c r="I468" t="s">
        <v>124</v>
      </c>
      <c r="J468" t="s">
        <v>168</v>
      </c>
      <c r="K468" t="s">
        <v>125</v>
      </c>
      <c r="L468">
        <v>50</v>
      </c>
      <c r="M468" t="s">
        <v>1043</v>
      </c>
      <c r="N468">
        <v>1607</v>
      </c>
      <c r="O468">
        <v>3994</v>
      </c>
      <c r="P468">
        <v>1811</v>
      </c>
      <c r="Q468" t="s">
        <v>560</v>
      </c>
      <c r="R468">
        <v>5</v>
      </c>
      <c r="S468">
        <v>17</v>
      </c>
      <c r="T468" s="1" t="s">
        <v>128</v>
      </c>
      <c r="W468">
        <v>6</v>
      </c>
      <c r="X468" t="s">
        <v>928</v>
      </c>
      <c r="Y468" t="s">
        <v>156</v>
      </c>
      <c r="Z468" t="s">
        <v>203</v>
      </c>
      <c r="AA468" t="s">
        <v>509</v>
      </c>
      <c r="AB468" t="s">
        <v>1476</v>
      </c>
      <c r="AE468" t="s">
        <v>501</v>
      </c>
      <c r="AF468" t="s">
        <v>501</v>
      </c>
      <c r="AG468" t="s">
        <v>131</v>
      </c>
      <c r="AH468" t="s">
        <v>166</v>
      </c>
      <c r="AI468" t="s">
        <v>280</v>
      </c>
      <c r="AJ468" t="s">
        <v>1477</v>
      </c>
      <c r="AK468" t="s">
        <v>1478</v>
      </c>
      <c r="AL468" t="s">
        <v>134</v>
      </c>
      <c r="AM468" t="s">
        <v>134</v>
      </c>
      <c r="AN468" t="s">
        <v>135</v>
      </c>
      <c r="AO468" t="s">
        <v>137</v>
      </c>
      <c r="AP468">
        <v>5</v>
      </c>
      <c r="AQ468" t="s">
        <v>138</v>
      </c>
      <c r="AR468" t="s">
        <v>150</v>
      </c>
      <c r="AS468" t="s">
        <v>851</v>
      </c>
      <c r="AT468">
        <v>17</v>
      </c>
      <c r="AU468" t="s">
        <v>137</v>
      </c>
      <c r="AV468" t="s">
        <v>137</v>
      </c>
      <c r="AX468" t="s">
        <v>137</v>
      </c>
      <c r="AZ468" t="s">
        <v>1479</v>
      </c>
      <c r="BA468" t="s">
        <v>137</v>
      </c>
      <c r="BB468" t="s">
        <v>252</v>
      </c>
      <c r="BC468">
        <v>378</v>
      </c>
      <c r="BD468" t="s">
        <v>137</v>
      </c>
      <c r="BE468" t="s">
        <v>137</v>
      </c>
      <c r="BF468" t="s">
        <v>137</v>
      </c>
      <c r="BG468" t="s">
        <v>277</v>
      </c>
      <c r="BH468" t="s">
        <v>143</v>
      </c>
      <c r="BI468" t="s">
        <v>137</v>
      </c>
      <c r="BJ468" t="s">
        <v>137</v>
      </c>
      <c r="BK468" t="s">
        <v>137</v>
      </c>
      <c r="BM468" t="s">
        <v>137</v>
      </c>
      <c r="BN468" t="s">
        <v>252</v>
      </c>
      <c r="BO468" t="s">
        <v>134</v>
      </c>
      <c r="BP468" t="s">
        <v>139</v>
      </c>
      <c r="BQ468" t="s">
        <v>134</v>
      </c>
      <c r="BR468" t="s">
        <v>137</v>
      </c>
      <c r="BS468" t="s">
        <v>128</v>
      </c>
      <c r="BT468" t="s">
        <v>137</v>
      </c>
      <c r="BU468" t="s">
        <v>146</v>
      </c>
      <c r="BW468" t="s">
        <v>235</v>
      </c>
      <c r="BX468" t="s">
        <v>137</v>
      </c>
      <c r="BY468" t="s">
        <v>137</v>
      </c>
      <c r="BZ468" t="s">
        <v>137</v>
      </c>
      <c r="CA468" t="s">
        <v>137</v>
      </c>
      <c r="CB468" t="s">
        <v>137</v>
      </c>
      <c r="CD468" t="s">
        <v>137</v>
      </c>
      <c r="CG468" t="s">
        <v>137</v>
      </c>
      <c r="CH468" t="s">
        <v>137</v>
      </c>
      <c r="CK468" t="s">
        <v>165</v>
      </c>
      <c r="CL468" t="s">
        <v>137</v>
      </c>
      <c r="CM468" t="s">
        <v>137</v>
      </c>
      <c r="CN468" t="s">
        <v>137</v>
      </c>
      <c r="CO468" t="s">
        <v>137</v>
      </c>
      <c r="CP468">
        <v>2</v>
      </c>
      <c r="CQ468" t="s">
        <v>176</v>
      </c>
      <c r="CS468" t="s">
        <v>137</v>
      </c>
      <c r="CT468" t="s">
        <v>137</v>
      </c>
      <c r="CU468" t="s">
        <v>137</v>
      </c>
      <c r="CV468" t="s">
        <v>137</v>
      </c>
      <c r="CW468" t="s">
        <v>137</v>
      </c>
      <c r="CX468" t="s">
        <v>161</v>
      </c>
      <c r="CY468" t="s">
        <v>200</v>
      </c>
      <c r="CZ468" t="s">
        <v>137</v>
      </c>
      <c r="DB468" t="s">
        <v>201</v>
      </c>
      <c r="DF468" t="s">
        <v>137</v>
      </c>
      <c r="DH468" t="s">
        <v>137</v>
      </c>
      <c r="DI468" t="s">
        <v>137</v>
      </c>
      <c r="DJ468" t="s">
        <v>137</v>
      </c>
      <c r="DO468" t="s">
        <v>137</v>
      </c>
      <c r="DQ468">
        <v>2</v>
      </c>
      <c r="DR468" t="s">
        <v>1480</v>
      </c>
      <c r="DT468">
        <f t="shared" si="11"/>
        <v>26</v>
      </c>
    </row>
    <row r="469" spans="1:124" x14ac:dyDescent="0.3">
      <c r="A469">
        <v>625</v>
      </c>
      <c r="B469" t="s">
        <v>122</v>
      </c>
      <c r="C469" t="s">
        <v>1475</v>
      </c>
      <c r="D469" t="s">
        <v>852</v>
      </c>
      <c r="E469">
        <v>1640</v>
      </c>
      <c r="F469">
        <v>4</v>
      </c>
      <c r="G469">
        <v>4</v>
      </c>
      <c r="H469" t="s">
        <v>153</v>
      </c>
      <c r="I469" t="s">
        <v>124</v>
      </c>
      <c r="J469" t="s">
        <v>168</v>
      </c>
      <c r="K469" t="s">
        <v>125</v>
      </c>
      <c r="L469">
        <v>50</v>
      </c>
      <c r="M469" t="s">
        <v>1043</v>
      </c>
      <c r="N469">
        <v>1607</v>
      </c>
      <c r="O469">
        <v>3994</v>
      </c>
      <c r="P469">
        <v>1811</v>
      </c>
      <c r="Q469" t="s">
        <v>560</v>
      </c>
      <c r="R469">
        <v>5</v>
      </c>
      <c r="S469">
        <v>17</v>
      </c>
      <c r="T469" s="1" t="s">
        <v>128</v>
      </c>
      <c r="W469">
        <v>6</v>
      </c>
      <c r="X469" t="s">
        <v>928</v>
      </c>
      <c r="Y469" t="s">
        <v>156</v>
      </c>
      <c r="Z469" t="s">
        <v>203</v>
      </c>
      <c r="AA469" t="s">
        <v>509</v>
      </c>
      <c r="AB469" t="s">
        <v>1476</v>
      </c>
      <c r="AE469" t="s">
        <v>501</v>
      </c>
      <c r="AF469" t="s">
        <v>501</v>
      </c>
      <c r="AG469" t="s">
        <v>131</v>
      </c>
      <c r="AH469" t="s">
        <v>166</v>
      </c>
      <c r="AI469" t="s">
        <v>280</v>
      </c>
      <c r="AJ469" t="s">
        <v>1477</v>
      </c>
      <c r="AK469" t="s">
        <v>1478</v>
      </c>
      <c r="AL469" t="s">
        <v>134</v>
      </c>
      <c r="AM469" t="s">
        <v>134</v>
      </c>
      <c r="AN469" t="s">
        <v>135</v>
      </c>
      <c r="AO469" t="s">
        <v>137</v>
      </c>
      <c r="AP469">
        <v>5</v>
      </c>
      <c r="AQ469" t="s">
        <v>138</v>
      </c>
      <c r="AR469" t="s">
        <v>150</v>
      </c>
      <c r="AS469" t="s">
        <v>851</v>
      </c>
      <c r="AT469">
        <v>17</v>
      </c>
      <c r="AU469" t="s">
        <v>137</v>
      </c>
      <c r="AV469" t="s">
        <v>137</v>
      </c>
      <c r="AW469" t="s">
        <v>276</v>
      </c>
      <c r="AX469" t="s">
        <v>137</v>
      </c>
      <c r="AZ469" t="s">
        <v>1479</v>
      </c>
      <c r="BA469" t="s">
        <v>137</v>
      </c>
      <c r="BB469" t="s">
        <v>252</v>
      </c>
      <c r="BC469">
        <v>378</v>
      </c>
      <c r="BD469" t="s">
        <v>137</v>
      </c>
      <c r="BE469" t="s">
        <v>137</v>
      </c>
      <c r="BF469" t="s">
        <v>137</v>
      </c>
      <c r="BG469" t="s">
        <v>277</v>
      </c>
      <c r="BH469" t="s">
        <v>143</v>
      </c>
      <c r="BI469" t="s">
        <v>137</v>
      </c>
      <c r="BJ469" t="s">
        <v>137</v>
      </c>
      <c r="BK469" t="s">
        <v>137</v>
      </c>
      <c r="BM469" t="s">
        <v>137</v>
      </c>
      <c r="BN469" t="s">
        <v>252</v>
      </c>
      <c r="BO469" t="s">
        <v>134</v>
      </c>
      <c r="BP469" t="s">
        <v>139</v>
      </c>
      <c r="BQ469" t="s">
        <v>134</v>
      </c>
      <c r="BR469" t="s">
        <v>137</v>
      </c>
      <c r="BS469" t="s">
        <v>128</v>
      </c>
      <c r="BT469" t="s">
        <v>137</v>
      </c>
      <c r="BU469" t="s">
        <v>146</v>
      </c>
      <c r="BW469" t="s">
        <v>235</v>
      </c>
      <c r="BX469" t="s">
        <v>137</v>
      </c>
      <c r="BY469" t="s">
        <v>137</v>
      </c>
      <c r="BZ469" t="s">
        <v>137</v>
      </c>
      <c r="CA469" t="s">
        <v>137</v>
      </c>
      <c r="CB469" t="s">
        <v>137</v>
      </c>
      <c r="CD469" t="s">
        <v>137</v>
      </c>
      <c r="CG469" t="s">
        <v>137</v>
      </c>
      <c r="CH469" t="s">
        <v>137</v>
      </c>
      <c r="CK469" t="s">
        <v>165</v>
      </c>
      <c r="CL469" t="s">
        <v>137</v>
      </c>
      <c r="CM469" t="s">
        <v>137</v>
      </c>
      <c r="CN469" t="s">
        <v>137</v>
      </c>
      <c r="CO469" t="s">
        <v>137</v>
      </c>
      <c r="CP469">
        <v>2</v>
      </c>
      <c r="CQ469" t="s">
        <v>176</v>
      </c>
      <c r="CS469" t="s">
        <v>137</v>
      </c>
      <c r="CT469" t="s">
        <v>137</v>
      </c>
      <c r="CU469" t="s">
        <v>137</v>
      </c>
      <c r="CV469" t="s">
        <v>137</v>
      </c>
      <c r="CW469" t="s">
        <v>137</v>
      </c>
      <c r="CX469" t="s">
        <v>161</v>
      </c>
      <c r="CY469" t="s">
        <v>200</v>
      </c>
      <c r="CZ469" t="s">
        <v>137</v>
      </c>
      <c r="DB469" t="s">
        <v>201</v>
      </c>
      <c r="DC469" t="s">
        <v>137</v>
      </c>
      <c r="DF469" t="s">
        <v>137</v>
      </c>
      <c r="DH469" t="s">
        <v>137</v>
      </c>
      <c r="DI469" t="s">
        <v>137</v>
      </c>
      <c r="DJ469" t="s">
        <v>137</v>
      </c>
      <c r="DO469" t="s">
        <v>137</v>
      </c>
      <c r="DQ469">
        <v>2</v>
      </c>
      <c r="DR469" t="s">
        <v>1480</v>
      </c>
      <c r="DT469">
        <f t="shared" si="11"/>
        <v>24</v>
      </c>
    </row>
    <row r="470" spans="1:124" x14ac:dyDescent="0.3">
      <c r="A470">
        <v>626</v>
      </c>
      <c r="B470" t="s">
        <v>122</v>
      </c>
      <c r="C470" t="s">
        <v>1475</v>
      </c>
      <c r="D470" t="s">
        <v>1481</v>
      </c>
      <c r="E470">
        <v>1640</v>
      </c>
      <c r="F470">
        <v>4</v>
      </c>
      <c r="G470">
        <v>4</v>
      </c>
      <c r="H470" t="s">
        <v>153</v>
      </c>
      <c r="I470" t="s">
        <v>124</v>
      </c>
      <c r="J470" t="s">
        <v>168</v>
      </c>
      <c r="K470" t="s">
        <v>125</v>
      </c>
      <c r="L470">
        <v>50</v>
      </c>
      <c r="M470" t="s">
        <v>1043</v>
      </c>
      <c r="N470">
        <v>1607</v>
      </c>
      <c r="O470">
        <v>3994</v>
      </c>
      <c r="P470">
        <v>1811</v>
      </c>
      <c r="Q470" t="s">
        <v>560</v>
      </c>
      <c r="R470">
        <v>5</v>
      </c>
      <c r="S470">
        <v>17</v>
      </c>
      <c r="T470" s="1" t="s">
        <v>128</v>
      </c>
      <c r="W470">
        <v>6</v>
      </c>
      <c r="X470" t="s">
        <v>928</v>
      </c>
      <c r="Y470" t="s">
        <v>156</v>
      </c>
      <c r="Z470" t="s">
        <v>203</v>
      </c>
      <c r="AA470" t="s">
        <v>509</v>
      </c>
      <c r="AB470" t="s">
        <v>1476</v>
      </c>
      <c r="AE470" t="s">
        <v>501</v>
      </c>
      <c r="AF470" t="s">
        <v>501</v>
      </c>
      <c r="AG470" t="s">
        <v>131</v>
      </c>
      <c r="AH470" t="s">
        <v>166</v>
      </c>
      <c r="AI470" t="s">
        <v>280</v>
      </c>
      <c r="AJ470" t="s">
        <v>1477</v>
      </c>
      <c r="AK470" t="s">
        <v>1478</v>
      </c>
      <c r="AL470" t="s">
        <v>134</v>
      </c>
      <c r="AM470" t="s">
        <v>134</v>
      </c>
      <c r="AN470" t="s">
        <v>135</v>
      </c>
      <c r="AO470" t="s">
        <v>137</v>
      </c>
      <c r="AP470">
        <v>5</v>
      </c>
      <c r="AQ470" t="s">
        <v>138</v>
      </c>
      <c r="AR470" t="s">
        <v>150</v>
      </c>
      <c r="AS470" t="s">
        <v>851</v>
      </c>
      <c r="AT470">
        <v>17</v>
      </c>
      <c r="AU470" t="s">
        <v>137</v>
      </c>
      <c r="AV470" t="s">
        <v>137</v>
      </c>
      <c r="AW470" t="s">
        <v>276</v>
      </c>
      <c r="AX470" t="s">
        <v>137</v>
      </c>
      <c r="AZ470" t="s">
        <v>1479</v>
      </c>
      <c r="BA470" t="s">
        <v>137</v>
      </c>
      <c r="BB470" t="s">
        <v>252</v>
      </c>
      <c r="BC470">
        <v>378</v>
      </c>
      <c r="BD470" t="s">
        <v>137</v>
      </c>
      <c r="BE470" t="s">
        <v>137</v>
      </c>
      <c r="BF470" t="s">
        <v>137</v>
      </c>
      <c r="BG470" t="s">
        <v>277</v>
      </c>
      <c r="BH470" t="s">
        <v>143</v>
      </c>
      <c r="BI470" t="s">
        <v>137</v>
      </c>
      <c r="BJ470" t="s">
        <v>137</v>
      </c>
      <c r="BK470" t="s">
        <v>137</v>
      </c>
      <c r="BM470" t="s">
        <v>137</v>
      </c>
      <c r="BN470" t="s">
        <v>252</v>
      </c>
      <c r="BO470" t="s">
        <v>134</v>
      </c>
      <c r="BP470" t="s">
        <v>139</v>
      </c>
      <c r="BQ470" t="s">
        <v>134</v>
      </c>
      <c r="BR470" t="s">
        <v>137</v>
      </c>
      <c r="BS470" t="s">
        <v>128</v>
      </c>
      <c r="BT470" t="s">
        <v>137</v>
      </c>
      <c r="BU470" t="s">
        <v>146</v>
      </c>
      <c r="BW470" t="s">
        <v>235</v>
      </c>
      <c r="BX470" t="s">
        <v>137</v>
      </c>
      <c r="BY470" t="s">
        <v>137</v>
      </c>
      <c r="BZ470" t="s">
        <v>137</v>
      </c>
      <c r="CA470" t="s">
        <v>137</v>
      </c>
      <c r="CB470" t="s">
        <v>137</v>
      </c>
      <c r="CD470" t="s">
        <v>137</v>
      </c>
      <c r="CG470" t="s">
        <v>137</v>
      </c>
      <c r="CH470" t="s">
        <v>137</v>
      </c>
      <c r="CK470" t="s">
        <v>165</v>
      </c>
      <c r="CL470" t="s">
        <v>137</v>
      </c>
      <c r="CM470" t="s">
        <v>137</v>
      </c>
      <c r="CN470" t="s">
        <v>137</v>
      </c>
      <c r="CO470" t="s">
        <v>137</v>
      </c>
      <c r="CP470">
        <v>2</v>
      </c>
      <c r="CQ470" t="s">
        <v>176</v>
      </c>
      <c r="CS470" t="s">
        <v>137</v>
      </c>
      <c r="CT470" t="s">
        <v>137</v>
      </c>
      <c r="CU470" t="s">
        <v>137</v>
      </c>
      <c r="CV470" t="s">
        <v>137</v>
      </c>
      <c r="CW470" t="s">
        <v>137</v>
      </c>
      <c r="CX470" t="s">
        <v>161</v>
      </c>
      <c r="CY470" t="s">
        <v>200</v>
      </c>
      <c r="CZ470" t="s">
        <v>137</v>
      </c>
      <c r="DB470" t="s">
        <v>201</v>
      </c>
      <c r="DC470" t="s">
        <v>137</v>
      </c>
      <c r="DF470" t="s">
        <v>137</v>
      </c>
      <c r="DH470" t="s">
        <v>137</v>
      </c>
      <c r="DI470" t="s">
        <v>137</v>
      </c>
      <c r="DJ470" t="s">
        <v>137</v>
      </c>
      <c r="DK470" t="s">
        <v>137</v>
      </c>
      <c r="DN470" t="s">
        <v>137</v>
      </c>
      <c r="DO470" t="s">
        <v>137</v>
      </c>
      <c r="DQ470">
        <v>2</v>
      </c>
      <c r="DR470" t="s">
        <v>1482</v>
      </c>
      <c r="DT470">
        <f t="shared" si="11"/>
        <v>22</v>
      </c>
    </row>
    <row r="471" spans="1:124" x14ac:dyDescent="0.3">
      <c r="A471">
        <v>757</v>
      </c>
      <c r="B471" t="s">
        <v>197</v>
      </c>
      <c r="C471" t="s">
        <v>1722</v>
      </c>
      <c r="D471" t="s">
        <v>1723</v>
      </c>
      <c r="E471">
        <v>1640</v>
      </c>
      <c r="F471">
        <v>4</v>
      </c>
      <c r="G471">
        <v>4</v>
      </c>
      <c r="H471" t="s">
        <v>153</v>
      </c>
      <c r="I471" t="s">
        <v>124</v>
      </c>
      <c r="J471" t="s">
        <v>168</v>
      </c>
      <c r="K471" t="s">
        <v>125</v>
      </c>
      <c r="L471">
        <v>50</v>
      </c>
      <c r="M471" t="s">
        <v>1043</v>
      </c>
      <c r="N471">
        <v>1570</v>
      </c>
      <c r="O471">
        <v>4180</v>
      </c>
      <c r="P471">
        <v>1800</v>
      </c>
      <c r="Q471" t="s">
        <v>560</v>
      </c>
      <c r="R471">
        <v>5</v>
      </c>
      <c r="S471">
        <v>17</v>
      </c>
      <c r="T471" s="1" t="s">
        <v>128</v>
      </c>
      <c r="W471" t="s">
        <v>1724</v>
      </c>
      <c r="X471" t="s">
        <v>172</v>
      </c>
      <c r="Y471" t="s">
        <v>156</v>
      </c>
      <c r="Z471" t="s">
        <v>156</v>
      </c>
      <c r="AA471" t="s">
        <v>1725</v>
      </c>
      <c r="AB471" t="s">
        <v>1726</v>
      </c>
      <c r="AE471" t="s">
        <v>596</v>
      </c>
      <c r="AF471" t="s">
        <v>596</v>
      </c>
      <c r="AG471" t="s">
        <v>131</v>
      </c>
      <c r="AH471" t="s">
        <v>166</v>
      </c>
      <c r="AI471" t="s">
        <v>280</v>
      </c>
      <c r="AJ471" t="s">
        <v>1727</v>
      </c>
      <c r="AK471" t="s">
        <v>1728</v>
      </c>
      <c r="AL471" t="s">
        <v>134</v>
      </c>
      <c r="AM471" t="s">
        <v>134</v>
      </c>
      <c r="AN471" t="s">
        <v>134</v>
      </c>
      <c r="AO471">
        <v>2</v>
      </c>
      <c r="AP471">
        <v>4</v>
      </c>
      <c r="AQ471" t="s">
        <v>396</v>
      </c>
      <c r="AR471" t="s">
        <v>150</v>
      </c>
      <c r="AS471" t="s">
        <v>960</v>
      </c>
      <c r="AT471">
        <v>17</v>
      </c>
      <c r="AU471" t="s">
        <v>137</v>
      </c>
      <c r="AV471" t="s">
        <v>137</v>
      </c>
      <c r="AW471" t="s">
        <v>276</v>
      </c>
      <c r="AX471" t="s">
        <v>137</v>
      </c>
      <c r="BA471" t="s">
        <v>137</v>
      </c>
      <c r="BB471" t="s">
        <v>199</v>
      </c>
      <c r="BC471">
        <v>378</v>
      </c>
      <c r="BE471" t="s">
        <v>137</v>
      </c>
      <c r="BF471" t="s">
        <v>137</v>
      </c>
      <c r="BG471" t="s">
        <v>134</v>
      </c>
      <c r="BH471" t="s">
        <v>193</v>
      </c>
      <c r="BI471" t="s">
        <v>137</v>
      </c>
      <c r="BJ471" t="s">
        <v>193</v>
      </c>
      <c r="BK471" t="s">
        <v>137</v>
      </c>
      <c r="BM471" t="s">
        <v>137</v>
      </c>
      <c r="BN471" t="s">
        <v>142</v>
      </c>
      <c r="BO471" t="s">
        <v>134</v>
      </c>
      <c r="BP471" t="s">
        <v>150</v>
      </c>
      <c r="BQ471" t="s">
        <v>134</v>
      </c>
      <c r="BR471" t="s">
        <v>137</v>
      </c>
      <c r="BS471" t="s">
        <v>128</v>
      </c>
      <c r="BT471" t="s">
        <v>137</v>
      </c>
      <c r="BU471" t="s">
        <v>146</v>
      </c>
      <c r="BW471" t="s">
        <v>535</v>
      </c>
      <c r="BX471" t="s">
        <v>137</v>
      </c>
      <c r="BY471" t="s">
        <v>137</v>
      </c>
      <c r="CA471" t="s">
        <v>137</v>
      </c>
      <c r="CB471" t="s">
        <v>137</v>
      </c>
      <c r="CD471" t="s">
        <v>137</v>
      </c>
      <c r="CE471" t="s">
        <v>137</v>
      </c>
      <c r="CF471" t="s">
        <v>137</v>
      </c>
      <c r="CG471" t="s">
        <v>137</v>
      </c>
      <c r="CH471" t="s">
        <v>150</v>
      </c>
      <c r="CI471" t="s">
        <v>137</v>
      </c>
      <c r="CK471" t="s">
        <v>1729</v>
      </c>
      <c r="CL471" t="s">
        <v>137</v>
      </c>
      <c r="CM471" t="s">
        <v>137</v>
      </c>
      <c r="CN471" t="s">
        <v>137</v>
      </c>
      <c r="CP471">
        <v>6</v>
      </c>
      <c r="CQ471" t="s">
        <v>373</v>
      </c>
      <c r="CR471" t="s">
        <v>508</v>
      </c>
      <c r="CS471" t="s">
        <v>137</v>
      </c>
      <c r="CT471" t="s">
        <v>137</v>
      </c>
      <c r="CU471" t="s">
        <v>137</v>
      </c>
      <c r="CV471" t="s">
        <v>137</v>
      </c>
      <c r="CX471" t="s">
        <v>161</v>
      </c>
      <c r="CY471" t="s">
        <v>137</v>
      </c>
      <c r="CZ471" t="s">
        <v>137</v>
      </c>
      <c r="DA471" t="s">
        <v>137</v>
      </c>
      <c r="DB471" t="s">
        <v>333</v>
      </c>
      <c r="DC471" t="s">
        <v>137</v>
      </c>
      <c r="DE471" t="s">
        <v>137</v>
      </c>
      <c r="DF471" t="s">
        <v>137</v>
      </c>
      <c r="DG471" t="s">
        <v>137</v>
      </c>
      <c r="DJ471" t="s">
        <v>137</v>
      </c>
      <c r="DK471" t="s">
        <v>137</v>
      </c>
      <c r="DM471" t="s">
        <v>137</v>
      </c>
      <c r="DN471" t="s">
        <v>137</v>
      </c>
      <c r="DP471" t="s">
        <v>137</v>
      </c>
      <c r="DQ471">
        <v>2</v>
      </c>
      <c r="DR471" t="s">
        <v>1730</v>
      </c>
      <c r="DT471">
        <f t="shared" si="11"/>
        <v>21</v>
      </c>
    </row>
    <row r="472" spans="1:124" x14ac:dyDescent="0.3">
      <c r="A472">
        <v>219</v>
      </c>
      <c r="B472" t="s">
        <v>622</v>
      </c>
      <c r="C472" t="s">
        <v>703</v>
      </c>
      <c r="D472" t="s">
        <v>724</v>
      </c>
      <c r="E472">
        <v>2998</v>
      </c>
      <c r="F472">
        <v>6</v>
      </c>
      <c r="G472">
        <v>4</v>
      </c>
      <c r="H472" t="s">
        <v>571</v>
      </c>
      <c r="I472" t="s">
        <v>295</v>
      </c>
      <c r="J472" t="s">
        <v>168</v>
      </c>
      <c r="K472" t="s">
        <v>125</v>
      </c>
      <c r="L472">
        <v>46</v>
      </c>
      <c r="M472" t="s">
        <v>725</v>
      </c>
      <c r="N472">
        <v>1481</v>
      </c>
      <c r="O472">
        <v>5219</v>
      </c>
      <c r="P472">
        <v>2142</v>
      </c>
      <c r="Q472" t="s">
        <v>336</v>
      </c>
      <c r="R472">
        <v>4</v>
      </c>
      <c r="S472">
        <v>17</v>
      </c>
      <c r="T472" s="1" t="s">
        <v>128</v>
      </c>
      <c r="W472">
        <v>8</v>
      </c>
      <c r="X472" t="s">
        <v>706</v>
      </c>
      <c r="Y472" t="s">
        <v>156</v>
      </c>
      <c r="Z472" t="s">
        <v>156</v>
      </c>
      <c r="AA472" t="s">
        <v>707</v>
      </c>
      <c r="AB472" t="s">
        <v>707</v>
      </c>
      <c r="AC472" t="s">
        <v>726</v>
      </c>
      <c r="AD472" t="s">
        <v>727</v>
      </c>
      <c r="AE472" t="s">
        <v>710</v>
      </c>
      <c r="AF472" t="s">
        <v>710</v>
      </c>
      <c r="AG472" t="s">
        <v>522</v>
      </c>
      <c r="AH472" t="s">
        <v>166</v>
      </c>
      <c r="AI472" t="s">
        <v>280</v>
      </c>
      <c r="AJ472" t="s">
        <v>728</v>
      </c>
      <c r="AK472" t="s">
        <v>729</v>
      </c>
      <c r="AL472" t="s">
        <v>134</v>
      </c>
      <c r="AM472" t="s">
        <v>135</v>
      </c>
      <c r="AN472" t="s">
        <v>135</v>
      </c>
      <c r="AO472">
        <v>2</v>
      </c>
      <c r="AP472">
        <v>4</v>
      </c>
      <c r="AQ472" t="s">
        <v>396</v>
      </c>
      <c r="AR472" t="s">
        <v>150</v>
      </c>
      <c r="AS472" t="s">
        <v>730</v>
      </c>
      <c r="AT472" t="s">
        <v>710</v>
      </c>
      <c r="AU472" t="s">
        <v>137</v>
      </c>
      <c r="AV472">
        <v>2</v>
      </c>
      <c r="AW472" t="s">
        <v>164</v>
      </c>
      <c r="AX472" t="s">
        <v>137</v>
      </c>
      <c r="AY472" t="s">
        <v>137</v>
      </c>
      <c r="BA472" t="s">
        <v>137</v>
      </c>
      <c r="BB472" t="s">
        <v>202</v>
      </c>
      <c r="BC472">
        <v>500</v>
      </c>
      <c r="BD472" t="s">
        <v>137</v>
      </c>
      <c r="BE472" t="s">
        <v>137</v>
      </c>
      <c r="BF472" t="s">
        <v>137</v>
      </c>
      <c r="BG472" t="s">
        <v>134</v>
      </c>
      <c r="BH472" t="s">
        <v>193</v>
      </c>
      <c r="BI472" t="s">
        <v>137</v>
      </c>
      <c r="BJ472" t="s">
        <v>193</v>
      </c>
      <c r="BK472" t="s">
        <v>137</v>
      </c>
      <c r="BM472" t="s">
        <v>137</v>
      </c>
      <c r="BN472" t="s">
        <v>142</v>
      </c>
      <c r="BO472" t="s">
        <v>135</v>
      </c>
      <c r="BP472" t="s">
        <v>150</v>
      </c>
      <c r="BQ472" t="s">
        <v>145</v>
      </c>
      <c r="BR472" t="s">
        <v>137</v>
      </c>
      <c r="BS472" t="s">
        <v>128</v>
      </c>
      <c r="BT472" t="s">
        <v>137</v>
      </c>
      <c r="BU472" t="s">
        <v>146</v>
      </c>
      <c r="BW472" t="s">
        <v>653</v>
      </c>
      <c r="BX472" t="s">
        <v>137</v>
      </c>
      <c r="BY472" t="s">
        <v>137</v>
      </c>
      <c r="BZ472" t="s">
        <v>137</v>
      </c>
      <c r="CA472" t="s">
        <v>137</v>
      </c>
      <c r="CB472" t="s">
        <v>137</v>
      </c>
      <c r="CC472" t="s">
        <v>137</v>
      </c>
      <c r="CD472" t="s">
        <v>137</v>
      </c>
      <c r="CE472" t="s">
        <v>137</v>
      </c>
      <c r="CF472" t="s">
        <v>137</v>
      </c>
      <c r="CG472" t="s">
        <v>137</v>
      </c>
      <c r="CH472" t="s">
        <v>137</v>
      </c>
      <c r="CI472" t="s">
        <v>210</v>
      </c>
      <c r="CJ472" t="s">
        <v>731</v>
      </c>
      <c r="CK472" t="s">
        <v>716</v>
      </c>
      <c r="CL472" t="s">
        <v>137</v>
      </c>
      <c r="CM472" t="s">
        <v>137</v>
      </c>
      <c r="CN472" t="s">
        <v>137</v>
      </c>
      <c r="CO472" t="s">
        <v>137</v>
      </c>
      <c r="CP472">
        <v>8</v>
      </c>
      <c r="CQ472" t="s">
        <v>373</v>
      </c>
      <c r="CR472" t="s">
        <v>568</v>
      </c>
      <c r="CS472" t="s">
        <v>137</v>
      </c>
      <c r="CT472" t="s">
        <v>137</v>
      </c>
      <c r="CU472" t="s">
        <v>137</v>
      </c>
      <c r="CV472" t="s">
        <v>137</v>
      </c>
      <c r="CW472" t="s">
        <v>137</v>
      </c>
      <c r="CX472" t="s">
        <v>161</v>
      </c>
      <c r="CY472" t="s">
        <v>200</v>
      </c>
      <c r="CZ472" t="s">
        <v>137</v>
      </c>
      <c r="DA472" t="s">
        <v>137</v>
      </c>
      <c r="DB472" t="s">
        <v>325</v>
      </c>
      <c r="DC472" t="s">
        <v>137</v>
      </c>
      <c r="DD472" t="s">
        <v>137</v>
      </c>
      <c r="DE472" t="s">
        <v>208</v>
      </c>
      <c r="DF472" t="s">
        <v>137</v>
      </c>
      <c r="DG472" t="s">
        <v>137</v>
      </c>
      <c r="DH472" t="s">
        <v>137</v>
      </c>
      <c r="DI472" t="s">
        <v>137</v>
      </c>
      <c r="DJ472" t="s">
        <v>137</v>
      </c>
      <c r="DK472" t="s">
        <v>137</v>
      </c>
      <c r="DL472" t="s">
        <v>137</v>
      </c>
      <c r="DM472" t="s">
        <v>137</v>
      </c>
      <c r="DN472" t="s">
        <v>137</v>
      </c>
      <c r="DO472" t="s">
        <v>137</v>
      </c>
      <c r="DP472" t="s">
        <v>137</v>
      </c>
      <c r="DQ472">
        <v>3</v>
      </c>
      <c r="DR472" t="s">
        <v>732</v>
      </c>
      <c r="DT472">
        <f t="shared" si="11"/>
        <v>7</v>
      </c>
    </row>
  </sheetData>
  <autoFilter ref="A8:DR472" xr:uid="{3ED1E49A-795B-481E-BF50-7EEFF03899E6}"/>
  <conditionalFormatting sqref="A8:DR472 DT8:DT472">
    <cfRule type="containsText" dxfId="4" priority="1" operator="containsText" text="NONEBLANK">
      <formula>NOT(ISERROR(SEARCH("NONEBLANK",A8)))</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E3C7A-3A3B-431D-80C4-5A1DFA3E3DA2}">
  <dimension ref="A1:DT472"/>
  <sheetViews>
    <sheetView zoomScaleNormal="100" workbookViewId="0">
      <pane xSplit="4" ySplit="7" topLeftCell="DM8" activePane="bottomRight" state="frozen"/>
      <selection pane="topRight" activeCell="E1" sqref="E1"/>
      <selection pane="bottomLeft" activeCell="A8" sqref="A8"/>
      <selection pane="bottomRight" activeCell="DO26" sqref="DO26"/>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123.6640625" bestFit="1" customWidth="1"/>
    <col min="29" max="30" width="13.77734375" bestFit="1" customWidth="1"/>
    <col min="31" max="32" width="19.5546875" bestFit="1" customWidth="1"/>
    <col min="33" max="33" width="27.21875" bestFit="1" customWidth="1"/>
    <col min="34" max="34" width="17.6640625" bestFit="1" customWidth="1"/>
    <col min="35" max="35" width="16.5546875" bestFit="1" customWidth="1"/>
    <col min="36" max="36" width="20.44140625" bestFit="1" customWidth="1"/>
    <col min="37" max="37" width="22"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9.5546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18.77734375" bestFit="1" customWidth="1"/>
    <col min="54" max="54" width="26.4414062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18.777343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3" max="123" width="17.88671875" customWidth="1"/>
  </cols>
  <sheetData>
    <row r="1" spans="1:124" x14ac:dyDescent="0.3">
      <c r="A1">
        <v>1</v>
      </c>
      <c r="B1">
        <f>A1+1</f>
        <v>2</v>
      </c>
      <c r="C1">
        <f t="shared" ref="C1:B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si="0"/>
        <v>66</v>
      </c>
      <c r="BO1">
        <f t="shared" ref="BO1:DR1" si="1">BN1+1</f>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row>
    <row r="2" spans="1:124" x14ac:dyDescent="0.3">
      <c r="A2">
        <f>ROUND(SUBTOTAL(1,A9:A472),0)</f>
        <v>445</v>
      </c>
      <c r="B2" t="e">
        <f>ROUND(SUBTOTAL(1,B9:B472),0)</f>
        <v>#DIV/0!</v>
      </c>
      <c r="C2" t="e">
        <f>ROUND(SUBTOTAL(1,C9:C472),0)</f>
        <v>#DIV/0!</v>
      </c>
      <c r="D2" t="e">
        <f>ROUND(SUBTOTAL(1,D9:D472),0)</f>
        <v>#DIV/0!</v>
      </c>
      <c r="E2">
        <f>ROUND(SUBTOTAL(1,E9:E472),0)</f>
        <v>1640</v>
      </c>
      <c r="F2">
        <f t="shared" ref="F2:BQ2" si="2">ROUND(SUBTOTAL(1,F9:F472),0)</f>
        <v>4</v>
      </c>
      <c r="G2">
        <f t="shared" si="2"/>
        <v>4</v>
      </c>
      <c r="H2" t="e">
        <f t="shared" si="2"/>
        <v>#DIV/0!</v>
      </c>
      <c r="I2" t="e">
        <f t="shared" si="2"/>
        <v>#DIV/0!</v>
      </c>
      <c r="J2" t="e">
        <f t="shared" si="2"/>
        <v>#DIV/0!</v>
      </c>
      <c r="K2" t="e">
        <f t="shared" si="2"/>
        <v>#DIV/0!</v>
      </c>
      <c r="L2">
        <f t="shared" si="2"/>
        <v>50</v>
      </c>
      <c r="M2" t="e">
        <f t="shared" si="2"/>
        <v>#DIV/0!</v>
      </c>
      <c r="N2">
        <f t="shared" si="2"/>
        <v>1586</v>
      </c>
      <c r="O2">
        <f t="shared" si="2"/>
        <v>4295</v>
      </c>
      <c r="P2">
        <f t="shared" si="2"/>
        <v>1786</v>
      </c>
      <c r="Q2" t="e">
        <f t="shared" si="2"/>
        <v>#DIV/0!</v>
      </c>
      <c r="R2">
        <f t="shared" si="2"/>
        <v>5</v>
      </c>
      <c r="S2">
        <f t="shared" si="2"/>
        <v>17</v>
      </c>
      <c r="T2">
        <f t="shared" si="2"/>
        <v>19</v>
      </c>
      <c r="U2" t="e">
        <f t="shared" si="2"/>
        <v>#DIV/0!</v>
      </c>
      <c r="V2" t="e">
        <f t="shared" si="2"/>
        <v>#DIV/0!</v>
      </c>
      <c r="W2">
        <f t="shared" si="2"/>
        <v>6</v>
      </c>
      <c r="X2" t="e">
        <f t="shared" si="2"/>
        <v>#DIV/0!</v>
      </c>
      <c r="Y2" t="e">
        <f t="shared" si="2"/>
        <v>#DIV/0!</v>
      </c>
      <c r="Z2" t="e">
        <f t="shared" si="2"/>
        <v>#DIV/0!</v>
      </c>
      <c r="AA2" t="e">
        <f t="shared" si="2"/>
        <v>#DIV/0!</v>
      </c>
      <c r="AB2" t="e">
        <f t="shared" si="2"/>
        <v>#DIV/0!</v>
      </c>
      <c r="AC2" t="e">
        <f t="shared" si="2"/>
        <v>#DIV/0!</v>
      </c>
      <c r="AD2" t="e">
        <f t="shared" si="2"/>
        <v>#DIV/0!</v>
      </c>
      <c r="AE2" t="e">
        <f t="shared" si="2"/>
        <v>#DIV/0!</v>
      </c>
      <c r="AF2" t="e">
        <f t="shared" si="2"/>
        <v>#DIV/0!</v>
      </c>
      <c r="AG2" t="e">
        <f t="shared" si="2"/>
        <v>#DIV/0!</v>
      </c>
      <c r="AH2" t="e">
        <f t="shared" si="2"/>
        <v>#DIV/0!</v>
      </c>
      <c r="AI2" t="e">
        <f t="shared" si="2"/>
        <v>#DIV/0!</v>
      </c>
      <c r="AJ2" t="e">
        <f t="shared" si="2"/>
        <v>#DIV/0!</v>
      </c>
      <c r="AK2">
        <f t="shared" si="2"/>
        <v>22</v>
      </c>
      <c r="AL2" t="e">
        <f t="shared" si="2"/>
        <v>#DIV/0!</v>
      </c>
      <c r="AM2" t="e">
        <f t="shared" si="2"/>
        <v>#DIV/0!</v>
      </c>
      <c r="AN2" t="e">
        <f t="shared" si="2"/>
        <v>#DIV/0!</v>
      </c>
      <c r="AO2">
        <f t="shared" si="2"/>
        <v>2</v>
      </c>
      <c r="AP2">
        <f t="shared" si="2"/>
        <v>5</v>
      </c>
      <c r="AQ2" t="e">
        <f t="shared" si="2"/>
        <v>#DIV/0!</v>
      </c>
      <c r="AR2" t="e">
        <f t="shared" si="2"/>
        <v>#DIV/0!</v>
      </c>
      <c r="AS2" t="e">
        <f t="shared" si="2"/>
        <v>#DIV/0!</v>
      </c>
      <c r="AT2">
        <f t="shared" si="2"/>
        <v>17</v>
      </c>
      <c r="AU2" t="e">
        <f t="shared" si="2"/>
        <v>#DIV/0!</v>
      </c>
      <c r="AV2">
        <f t="shared" si="2"/>
        <v>2</v>
      </c>
      <c r="AW2" t="e">
        <f t="shared" si="2"/>
        <v>#DIV/0!</v>
      </c>
      <c r="AX2" t="e">
        <f t="shared" si="2"/>
        <v>#DIV/0!</v>
      </c>
      <c r="AY2" t="e">
        <f t="shared" si="2"/>
        <v>#DIV/0!</v>
      </c>
      <c r="AZ2" t="e">
        <f t="shared" si="2"/>
        <v>#DIV/0!</v>
      </c>
      <c r="BA2" t="e">
        <f t="shared" si="2"/>
        <v>#DIV/0!</v>
      </c>
      <c r="BB2" t="e">
        <f t="shared" si="2"/>
        <v>#DIV/0!</v>
      </c>
      <c r="BC2">
        <f t="shared" si="2"/>
        <v>378</v>
      </c>
      <c r="BD2" t="e">
        <f t="shared" si="2"/>
        <v>#DIV/0!</v>
      </c>
      <c r="BE2" t="e">
        <f t="shared" si="2"/>
        <v>#DIV/0!</v>
      </c>
      <c r="BF2" t="e">
        <f t="shared" si="2"/>
        <v>#DIV/0!</v>
      </c>
      <c r="BG2" t="e">
        <f t="shared" si="2"/>
        <v>#DIV/0!</v>
      </c>
      <c r="BH2" t="e">
        <f t="shared" si="2"/>
        <v>#DIV/0!</v>
      </c>
      <c r="BI2" t="e">
        <f t="shared" si="2"/>
        <v>#DIV/0!</v>
      </c>
      <c r="BJ2" t="e">
        <f t="shared" si="2"/>
        <v>#DIV/0!</v>
      </c>
      <c r="BK2" t="e">
        <f t="shared" si="2"/>
        <v>#DIV/0!</v>
      </c>
      <c r="BL2" t="e">
        <f t="shared" si="2"/>
        <v>#DIV/0!</v>
      </c>
      <c r="BM2" t="e">
        <f t="shared" si="2"/>
        <v>#DIV/0!</v>
      </c>
      <c r="BN2" t="e">
        <f t="shared" si="2"/>
        <v>#DIV/0!</v>
      </c>
      <c r="BO2" t="e">
        <f t="shared" si="2"/>
        <v>#DIV/0!</v>
      </c>
      <c r="BP2" t="e">
        <f t="shared" si="2"/>
        <v>#DIV/0!</v>
      </c>
      <c r="BQ2" t="e">
        <f t="shared" si="2"/>
        <v>#DIV/0!</v>
      </c>
      <c r="BR2" t="e">
        <f t="shared" ref="BR2:DR2" si="3">ROUND(SUBTOTAL(1,BR9:BR472),0)</f>
        <v>#DIV/0!</v>
      </c>
      <c r="BS2">
        <f t="shared" si="3"/>
        <v>5</v>
      </c>
      <c r="BT2" t="e">
        <f t="shared" si="3"/>
        <v>#DIV/0!</v>
      </c>
      <c r="BU2" t="e">
        <f t="shared" si="3"/>
        <v>#DIV/0!</v>
      </c>
      <c r="BV2" t="e">
        <f t="shared" si="3"/>
        <v>#DIV/0!</v>
      </c>
      <c r="BW2" t="e">
        <f t="shared" si="3"/>
        <v>#DIV/0!</v>
      </c>
      <c r="BX2" t="e">
        <f t="shared" si="3"/>
        <v>#DIV/0!</v>
      </c>
      <c r="BY2" t="e">
        <f t="shared" si="3"/>
        <v>#DIV/0!</v>
      </c>
      <c r="BZ2" t="e">
        <f t="shared" si="3"/>
        <v>#DIV/0!</v>
      </c>
      <c r="CA2" t="e">
        <f t="shared" si="3"/>
        <v>#DIV/0!</v>
      </c>
      <c r="CB2" t="e">
        <f t="shared" si="3"/>
        <v>#DIV/0!</v>
      </c>
      <c r="CC2" t="e">
        <f t="shared" si="3"/>
        <v>#DIV/0!</v>
      </c>
      <c r="CD2" t="e">
        <f t="shared" si="3"/>
        <v>#DIV/0!</v>
      </c>
      <c r="CE2" t="e">
        <f t="shared" si="3"/>
        <v>#DIV/0!</v>
      </c>
      <c r="CF2" t="e">
        <f t="shared" si="3"/>
        <v>#DIV/0!</v>
      </c>
      <c r="CG2" t="e">
        <f t="shared" si="3"/>
        <v>#DIV/0!</v>
      </c>
      <c r="CH2" t="e">
        <f t="shared" si="3"/>
        <v>#DIV/0!</v>
      </c>
      <c r="CI2" t="e">
        <f t="shared" si="3"/>
        <v>#DIV/0!</v>
      </c>
      <c r="CJ2" t="e">
        <f t="shared" si="3"/>
        <v>#DIV/0!</v>
      </c>
      <c r="CK2" t="e">
        <f t="shared" si="3"/>
        <v>#DIV/0!</v>
      </c>
      <c r="CL2" t="e">
        <f t="shared" si="3"/>
        <v>#DIV/0!</v>
      </c>
      <c r="CM2" t="e">
        <f t="shared" si="3"/>
        <v>#DIV/0!</v>
      </c>
      <c r="CN2" t="e">
        <f t="shared" si="3"/>
        <v>#DIV/0!</v>
      </c>
      <c r="CO2" t="e">
        <f t="shared" si="3"/>
        <v>#DIV/0!</v>
      </c>
      <c r="CP2">
        <f t="shared" si="3"/>
        <v>4</v>
      </c>
      <c r="CQ2" t="e">
        <f t="shared" si="3"/>
        <v>#DIV/0!</v>
      </c>
      <c r="CR2" t="e">
        <f t="shared" si="3"/>
        <v>#DIV/0!</v>
      </c>
      <c r="CS2" t="e">
        <f t="shared" si="3"/>
        <v>#DIV/0!</v>
      </c>
      <c r="CT2" t="e">
        <f t="shared" si="3"/>
        <v>#DIV/0!</v>
      </c>
      <c r="CU2" t="e">
        <f t="shared" si="3"/>
        <v>#DIV/0!</v>
      </c>
      <c r="CV2" t="e">
        <f t="shared" si="3"/>
        <v>#DIV/0!</v>
      </c>
      <c r="CW2" t="e">
        <f t="shared" si="3"/>
        <v>#DIV/0!</v>
      </c>
      <c r="CX2" t="e">
        <f t="shared" si="3"/>
        <v>#DIV/0!</v>
      </c>
      <c r="CY2" t="e">
        <f t="shared" si="3"/>
        <v>#DIV/0!</v>
      </c>
      <c r="CZ2" t="e">
        <f t="shared" si="3"/>
        <v>#DIV/0!</v>
      </c>
      <c r="DA2" t="e">
        <f t="shared" si="3"/>
        <v>#DIV/0!</v>
      </c>
      <c r="DB2" t="e">
        <f t="shared" si="3"/>
        <v>#DIV/0!</v>
      </c>
      <c r="DC2" t="e">
        <f t="shared" si="3"/>
        <v>#DIV/0!</v>
      </c>
      <c r="DD2" t="e">
        <f t="shared" si="3"/>
        <v>#DIV/0!</v>
      </c>
      <c r="DE2" t="e">
        <f t="shared" si="3"/>
        <v>#DIV/0!</v>
      </c>
      <c r="DF2" t="e">
        <f t="shared" si="3"/>
        <v>#DIV/0!</v>
      </c>
      <c r="DG2" t="e">
        <f t="shared" si="3"/>
        <v>#DIV/0!</v>
      </c>
      <c r="DH2" t="e">
        <f t="shared" si="3"/>
        <v>#DIV/0!</v>
      </c>
      <c r="DI2" t="e">
        <f t="shared" si="3"/>
        <v>#DIV/0!</v>
      </c>
      <c r="DJ2" t="e">
        <f t="shared" si="3"/>
        <v>#DIV/0!</v>
      </c>
      <c r="DK2" t="e">
        <f t="shared" si="3"/>
        <v>#DIV/0!</v>
      </c>
      <c r="DL2" t="e">
        <f t="shared" si="3"/>
        <v>#DIV/0!</v>
      </c>
      <c r="DM2" t="e">
        <f t="shared" si="3"/>
        <v>#DIV/0!</v>
      </c>
      <c r="DN2" t="e">
        <f t="shared" si="3"/>
        <v>#DIV/0!</v>
      </c>
      <c r="DO2" t="e">
        <f t="shared" si="3"/>
        <v>#DIV/0!</v>
      </c>
      <c r="DP2" t="e">
        <f t="shared" si="3"/>
        <v>#DIV/0!</v>
      </c>
      <c r="DQ2">
        <f t="shared" si="3"/>
        <v>2</v>
      </c>
      <c r="DR2" t="e">
        <f t="shared" si="3"/>
        <v>#DIV/0!</v>
      </c>
    </row>
    <row r="3" spans="1:124" x14ac:dyDescent="0.3">
      <c r="E3">
        <v>1640</v>
      </c>
      <c r="F3">
        <v>4</v>
      </c>
      <c r="G3">
        <v>4</v>
      </c>
      <c r="H3" t="s">
        <v>1789</v>
      </c>
      <c r="I3" t="s">
        <v>1789</v>
      </c>
      <c r="J3" t="s">
        <v>1789</v>
      </c>
      <c r="K3" t="s">
        <v>1789</v>
      </c>
      <c r="L3">
        <v>50</v>
      </c>
      <c r="M3" t="s">
        <v>1789</v>
      </c>
      <c r="N3">
        <v>1586</v>
      </c>
      <c r="O3">
        <v>4295</v>
      </c>
      <c r="P3">
        <v>1786</v>
      </c>
      <c r="Q3" t="s">
        <v>1789</v>
      </c>
      <c r="R3">
        <v>5</v>
      </c>
      <c r="S3">
        <v>17</v>
      </c>
      <c r="T3">
        <v>19</v>
      </c>
      <c r="U3" t="s">
        <v>1789</v>
      </c>
      <c r="V3" t="s">
        <v>1789</v>
      </c>
      <c r="W3">
        <v>6</v>
      </c>
      <c r="X3" t="s">
        <v>1789</v>
      </c>
      <c r="Y3" t="s">
        <v>1789</v>
      </c>
      <c r="Z3" t="s">
        <v>1789</v>
      </c>
      <c r="AA3" t="s">
        <v>1789</v>
      </c>
      <c r="AB3" t="s">
        <v>1789</v>
      </c>
      <c r="AC3" t="s">
        <v>1789</v>
      </c>
      <c r="AD3" t="s">
        <v>1789</v>
      </c>
      <c r="AE3" t="s">
        <v>1789</v>
      </c>
      <c r="AF3" t="s">
        <v>1789</v>
      </c>
      <c r="AG3" t="s">
        <v>1789</v>
      </c>
      <c r="AH3" t="s">
        <v>1789</v>
      </c>
      <c r="AI3" t="s">
        <v>1789</v>
      </c>
      <c r="AJ3" t="s">
        <v>1789</v>
      </c>
      <c r="AK3">
        <v>22</v>
      </c>
      <c r="AL3" t="s">
        <v>1789</v>
      </c>
      <c r="AM3" t="s">
        <v>1789</v>
      </c>
      <c r="AN3" t="s">
        <v>1789</v>
      </c>
      <c r="AO3">
        <v>2</v>
      </c>
      <c r="AP3">
        <v>5</v>
      </c>
      <c r="AQ3" t="s">
        <v>1789</v>
      </c>
      <c r="AR3" t="s">
        <v>1789</v>
      </c>
      <c r="AS3" t="s">
        <v>1789</v>
      </c>
      <c r="AT3">
        <v>17</v>
      </c>
      <c r="AU3" t="s">
        <v>1789</v>
      </c>
      <c r="AV3">
        <v>2</v>
      </c>
      <c r="AW3" t="s">
        <v>1789</v>
      </c>
      <c r="AX3" t="s">
        <v>1789</v>
      </c>
      <c r="AY3" t="s">
        <v>1789</v>
      </c>
      <c r="AZ3" t="s">
        <v>1789</v>
      </c>
      <c r="BA3" t="s">
        <v>1789</v>
      </c>
      <c r="BB3" t="s">
        <v>1789</v>
      </c>
      <c r="BC3">
        <v>378</v>
      </c>
      <c r="BD3" t="s">
        <v>1789</v>
      </c>
      <c r="BE3" t="s">
        <v>1789</v>
      </c>
      <c r="BF3" t="s">
        <v>1789</v>
      </c>
      <c r="BG3" t="s">
        <v>1789</v>
      </c>
      <c r="BH3" t="s">
        <v>1789</v>
      </c>
      <c r="BI3" t="s">
        <v>1789</v>
      </c>
      <c r="BJ3" t="s">
        <v>1789</v>
      </c>
      <c r="BK3" t="s">
        <v>1789</v>
      </c>
      <c r="BL3" t="s">
        <v>1789</v>
      </c>
      <c r="BM3" t="s">
        <v>1789</v>
      </c>
      <c r="BN3" t="s">
        <v>1789</v>
      </c>
      <c r="BO3" t="s">
        <v>1789</v>
      </c>
      <c r="BP3" t="s">
        <v>1789</v>
      </c>
      <c r="BQ3" t="s">
        <v>1789</v>
      </c>
      <c r="BR3" t="s">
        <v>1789</v>
      </c>
      <c r="BS3">
        <v>5</v>
      </c>
      <c r="BT3" t="s">
        <v>1789</v>
      </c>
      <c r="BU3" t="s">
        <v>1789</v>
      </c>
      <c r="BV3" t="s">
        <v>1789</v>
      </c>
      <c r="BW3" t="s">
        <v>1789</v>
      </c>
      <c r="BX3" t="s">
        <v>1789</v>
      </c>
      <c r="BY3" t="s">
        <v>1789</v>
      </c>
      <c r="BZ3" t="s">
        <v>1789</v>
      </c>
      <c r="CA3" t="s">
        <v>1789</v>
      </c>
      <c r="CB3" t="s">
        <v>1789</v>
      </c>
      <c r="CC3" t="s">
        <v>1789</v>
      </c>
      <c r="CD3" t="s">
        <v>1789</v>
      </c>
      <c r="CE3" t="s">
        <v>1789</v>
      </c>
      <c r="CF3" t="s">
        <v>1789</v>
      </c>
      <c r="CG3" t="s">
        <v>1789</v>
      </c>
      <c r="CH3" t="s">
        <v>1789</v>
      </c>
      <c r="CI3" t="s">
        <v>1789</v>
      </c>
      <c r="CJ3" t="s">
        <v>1789</v>
      </c>
      <c r="CK3" t="s">
        <v>1789</v>
      </c>
      <c r="CL3" t="s">
        <v>1789</v>
      </c>
      <c r="CM3" t="s">
        <v>1789</v>
      </c>
      <c r="CN3" t="s">
        <v>1789</v>
      </c>
      <c r="CO3" t="s">
        <v>1789</v>
      </c>
      <c r="CP3">
        <v>4</v>
      </c>
      <c r="CQ3" t="s">
        <v>1789</v>
      </c>
      <c r="CR3" t="s">
        <v>1789</v>
      </c>
      <c r="CS3" t="s">
        <v>1789</v>
      </c>
      <c r="CT3" t="s">
        <v>1789</v>
      </c>
      <c r="CU3" t="s">
        <v>1789</v>
      </c>
      <c r="CV3" t="s">
        <v>1789</v>
      </c>
      <c r="CW3" t="s">
        <v>1789</v>
      </c>
      <c r="CX3" t="s">
        <v>1789</v>
      </c>
      <c r="CY3" t="s">
        <v>1789</v>
      </c>
      <c r="CZ3" t="s">
        <v>1789</v>
      </c>
      <c r="DA3" t="s">
        <v>1789</v>
      </c>
      <c r="DB3" t="s">
        <v>1789</v>
      </c>
      <c r="DC3" t="s">
        <v>1789</v>
      </c>
      <c r="DD3" t="s">
        <v>1789</v>
      </c>
      <c r="DE3" t="s">
        <v>1789</v>
      </c>
      <c r="DF3" t="s">
        <v>1789</v>
      </c>
      <c r="DG3" t="s">
        <v>1789</v>
      </c>
      <c r="DH3" t="s">
        <v>1789</v>
      </c>
      <c r="DI3" t="s">
        <v>1789</v>
      </c>
      <c r="DJ3" t="s">
        <v>1789</v>
      </c>
      <c r="DK3" t="s">
        <v>1789</v>
      </c>
      <c r="DL3" t="s">
        <v>1789</v>
      </c>
      <c r="DM3" t="s">
        <v>1789</v>
      </c>
      <c r="DN3" t="s">
        <v>1789</v>
      </c>
      <c r="DO3" t="s">
        <v>1789</v>
      </c>
      <c r="DP3" t="s">
        <v>1789</v>
      </c>
      <c r="DQ3">
        <v>2</v>
      </c>
      <c r="DR3" t="s">
        <v>1789</v>
      </c>
    </row>
    <row r="5" spans="1:124" x14ac:dyDescent="0.3">
      <c r="AU5" s="6" t="s">
        <v>1795</v>
      </c>
      <c r="AX5" s="6" t="s">
        <v>1795</v>
      </c>
      <c r="AY5" s="6" t="s">
        <v>1795</v>
      </c>
      <c r="BA5" s="6" t="s">
        <v>1795</v>
      </c>
      <c r="BB5" s="7" t="s">
        <v>1797</v>
      </c>
      <c r="BD5" s="6" t="s">
        <v>1795</v>
      </c>
      <c r="BF5" s="6" t="s">
        <v>1795</v>
      </c>
      <c r="BI5" s="6" t="s">
        <v>1795</v>
      </c>
      <c r="BK5" s="6" t="s">
        <v>1795</v>
      </c>
      <c r="BM5" s="6" t="s">
        <v>1795</v>
      </c>
      <c r="BN5" s="7" t="s">
        <v>1797</v>
      </c>
      <c r="BT5" s="6" t="s">
        <v>1795</v>
      </c>
      <c r="BX5" s="6" t="s">
        <v>1795</v>
      </c>
      <c r="BY5" s="6" t="s">
        <v>1795</v>
      </c>
      <c r="BZ5" s="6" t="s">
        <v>1795</v>
      </c>
      <c r="CA5" s="6" t="s">
        <v>1795</v>
      </c>
      <c r="CB5" s="6" t="s">
        <v>1795</v>
      </c>
      <c r="CC5" s="6" t="s">
        <v>1795</v>
      </c>
      <c r="CD5" s="6" t="s">
        <v>1795</v>
      </c>
      <c r="CE5" s="6" t="s">
        <v>1795</v>
      </c>
      <c r="CF5" s="6" t="s">
        <v>1795</v>
      </c>
      <c r="CG5" s="6" t="s">
        <v>1795</v>
      </c>
      <c r="CL5" s="6" t="s">
        <v>1795</v>
      </c>
      <c r="CM5" s="6" t="s">
        <v>1795</v>
      </c>
      <c r="CN5" s="6" t="s">
        <v>1795</v>
      </c>
      <c r="CO5" s="6" t="s">
        <v>1795</v>
      </c>
      <c r="CS5" s="6" t="s">
        <v>1795</v>
      </c>
      <c r="CT5" s="6" t="s">
        <v>1795</v>
      </c>
      <c r="CU5" s="6" t="s">
        <v>1795</v>
      </c>
      <c r="CV5" s="6" t="s">
        <v>1795</v>
      </c>
      <c r="CW5" s="6" t="s">
        <v>1795</v>
      </c>
      <c r="CZ5" s="6" t="s">
        <v>1795</v>
      </c>
      <c r="DA5" s="6" t="s">
        <v>1795</v>
      </c>
      <c r="DC5" s="6" t="s">
        <v>1795</v>
      </c>
      <c r="DD5" s="6" t="s">
        <v>1795</v>
      </c>
      <c r="DF5" s="6" t="s">
        <v>1795</v>
      </c>
      <c r="DG5" s="6" t="s">
        <v>1795</v>
      </c>
      <c r="DH5" s="6" t="s">
        <v>1795</v>
      </c>
      <c r="DI5" s="6" t="s">
        <v>1795</v>
      </c>
      <c r="DJ5" s="6" t="s">
        <v>1795</v>
      </c>
      <c r="DK5" s="6" t="s">
        <v>1795</v>
      </c>
      <c r="DL5" s="6" t="s">
        <v>1795</v>
      </c>
      <c r="DM5" s="6" t="s">
        <v>1795</v>
      </c>
      <c r="DN5" s="6" t="s">
        <v>1795</v>
      </c>
      <c r="DO5" s="6" t="s">
        <v>1795</v>
      </c>
      <c r="DP5" s="6" t="s">
        <v>1795</v>
      </c>
    </row>
    <row r="6" spans="1:124" s="4" customFormat="1" x14ac:dyDescent="0.3">
      <c r="U6" s="5" t="s">
        <v>213</v>
      </c>
      <c r="V6" s="4" t="s">
        <v>626</v>
      </c>
      <c r="X6" s="4" t="s">
        <v>223</v>
      </c>
      <c r="AA6" s="4" t="s">
        <v>209</v>
      </c>
      <c r="AB6" s="4" t="s">
        <v>247</v>
      </c>
      <c r="AC6" s="4" t="s">
        <v>647</v>
      </c>
      <c r="AD6" s="4" t="s">
        <v>1151</v>
      </c>
      <c r="AE6" s="4" t="s">
        <v>301</v>
      </c>
      <c r="AF6" s="4" t="s">
        <v>301</v>
      </c>
      <c r="AG6" s="4" t="s">
        <v>131</v>
      </c>
      <c r="AH6" s="4" t="s">
        <v>166</v>
      </c>
      <c r="AI6" s="4" t="s">
        <v>280</v>
      </c>
      <c r="AQ6" s="4" t="s">
        <v>138</v>
      </c>
      <c r="AU6" s="4" t="s">
        <v>137</v>
      </c>
      <c r="AW6" s="4" t="s">
        <v>140</v>
      </c>
      <c r="AX6" s="4" t="s">
        <v>137</v>
      </c>
      <c r="AY6" s="4" t="s">
        <v>137</v>
      </c>
      <c r="AZ6" s="4" t="s">
        <v>361</v>
      </c>
      <c r="BA6" s="4" t="s">
        <v>137</v>
      </c>
      <c r="BB6" s="4" t="s">
        <v>142</v>
      </c>
      <c r="BD6" s="4" t="s">
        <v>137</v>
      </c>
      <c r="BF6" s="4" t="s">
        <v>137</v>
      </c>
      <c r="BH6" s="4" t="s">
        <v>193</v>
      </c>
      <c r="BI6" s="4" t="s">
        <v>137</v>
      </c>
      <c r="BJ6" s="4" t="s">
        <v>193</v>
      </c>
      <c r="BK6" s="4" t="s">
        <v>137</v>
      </c>
      <c r="BL6" s="4" t="s">
        <v>174</v>
      </c>
      <c r="BM6" s="4" t="s">
        <v>137</v>
      </c>
      <c r="BN6" s="4" t="s">
        <v>142</v>
      </c>
      <c r="BP6" s="4" t="s">
        <v>139</v>
      </c>
      <c r="BT6" s="4" t="s">
        <v>137</v>
      </c>
      <c r="BU6" s="4" t="s">
        <v>146</v>
      </c>
      <c r="BV6" s="4" t="s">
        <v>147</v>
      </c>
      <c r="BX6" s="4" t="s">
        <v>137</v>
      </c>
      <c r="BY6" s="4" t="s">
        <v>137</v>
      </c>
      <c r="BZ6" s="4" t="s">
        <v>137</v>
      </c>
      <c r="CA6" s="4" t="s">
        <v>137</v>
      </c>
      <c r="CB6" s="4" t="s">
        <v>137</v>
      </c>
      <c r="CC6" s="4" t="s">
        <v>137</v>
      </c>
      <c r="CD6" s="4" t="s">
        <v>137</v>
      </c>
      <c r="CE6" s="4" t="s">
        <v>137</v>
      </c>
      <c r="CF6" s="4" t="s">
        <v>137</v>
      </c>
      <c r="CG6" s="4" t="s">
        <v>137</v>
      </c>
      <c r="CH6" s="4" t="s">
        <v>137</v>
      </c>
      <c r="CI6" s="4" t="s">
        <v>210</v>
      </c>
      <c r="CJ6" s="4" t="s">
        <v>1077</v>
      </c>
      <c r="CK6" s="4" t="s">
        <v>165</v>
      </c>
      <c r="CL6" s="4" t="s">
        <v>137</v>
      </c>
      <c r="CM6" s="4" t="s">
        <v>137</v>
      </c>
      <c r="CN6" s="4" t="s">
        <v>137</v>
      </c>
      <c r="CO6" s="4" t="s">
        <v>137</v>
      </c>
      <c r="CQ6" s="4" t="s">
        <v>373</v>
      </c>
      <c r="CR6" s="4" t="s">
        <v>162</v>
      </c>
      <c r="CS6" s="4" t="s">
        <v>137</v>
      </c>
      <c r="CT6" s="4" t="s">
        <v>137</v>
      </c>
      <c r="CU6" s="4" t="s">
        <v>137</v>
      </c>
      <c r="CV6" s="4" t="s">
        <v>137</v>
      </c>
      <c r="CW6" s="4" t="s">
        <v>137</v>
      </c>
      <c r="CX6" s="4" t="s">
        <v>161</v>
      </c>
      <c r="CY6" s="4" t="s">
        <v>200</v>
      </c>
      <c r="CZ6" s="4" t="s">
        <v>137</v>
      </c>
      <c r="DA6" s="4" t="s">
        <v>137</v>
      </c>
      <c r="DB6" s="4" t="s">
        <v>201</v>
      </c>
      <c r="DC6" s="4" t="s">
        <v>137</v>
      </c>
      <c r="DD6" s="4" t="s">
        <v>137</v>
      </c>
      <c r="DE6" s="4" t="s">
        <v>208</v>
      </c>
      <c r="DF6" s="4" t="s">
        <v>137</v>
      </c>
      <c r="DG6" s="4" t="s">
        <v>137</v>
      </c>
      <c r="DH6" s="4" t="s">
        <v>137</v>
      </c>
      <c r="DI6" s="4" t="s">
        <v>137</v>
      </c>
      <c r="DJ6" s="4" t="s">
        <v>137</v>
      </c>
      <c r="DK6" s="4" t="s">
        <v>137</v>
      </c>
      <c r="DL6" s="4" t="s">
        <v>137</v>
      </c>
      <c r="DM6" s="4" t="s">
        <v>137</v>
      </c>
      <c r="DN6" s="4" t="s">
        <v>137</v>
      </c>
      <c r="DO6" s="4" t="s">
        <v>137</v>
      </c>
      <c r="DP6" s="4" t="s">
        <v>137</v>
      </c>
      <c r="DR6" s="4" t="s">
        <v>1480</v>
      </c>
    </row>
    <row r="8" spans="1:124" x14ac:dyDescent="0.3">
      <c r="A8" t="s">
        <v>0</v>
      </c>
      <c r="B8" t="s">
        <v>1</v>
      </c>
      <c r="C8" t="s">
        <v>2</v>
      </c>
      <c r="D8" t="s">
        <v>3</v>
      </c>
      <c r="E8" t="s">
        <v>4</v>
      </c>
      <c r="F8" t="s">
        <v>5</v>
      </c>
      <c r="G8" t="s">
        <v>6</v>
      </c>
      <c r="H8" t="s">
        <v>7</v>
      </c>
      <c r="I8" t="s">
        <v>8</v>
      </c>
      <c r="J8" t="s">
        <v>9</v>
      </c>
      <c r="K8" t="s">
        <v>10</v>
      </c>
      <c r="L8" t="s">
        <v>11</v>
      </c>
      <c r="M8" t="s">
        <v>12</v>
      </c>
      <c r="N8" t="s">
        <v>13</v>
      </c>
      <c r="O8" t="s">
        <v>14</v>
      </c>
      <c r="P8" t="s">
        <v>15</v>
      </c>
      <c r="Q8" t="s">
        <v>16</v>
      </c>
      <c r="R8" t="s">
        <v>17</v>
      </c>
      <c r="S8" t="s">
        <v>18</v>
      </c>
      <c r="T8" t="s">
        <v>19</v>
      </c>
      <c r="U8" t="s">
        <v>20</v>
      </c>
      <c r="V8" t="s">
        <v>21</v>
      </c>
      <c r="W8" t="s">
        <v>22</v>
      </c>
      <c r="X8" t="s">
        <v>23</v>
      </c>
      <c r="Y8" t="s">
        <v>24</v>
      </c>
      <c r="Z8" t="s">
        <v>25</v>
      </c>
      <c r="AA8" t="s">
        <v>26</v>
      </c>
      <c r="AB8" t="s">
        <v>27</v>
      </c>
      <c r="AC8" t="s">
        <v>28</v>
      </c>
      <c r="AD8" t="s">
        <v>29</v>
      </c>
      <c r="AE8" t="s">
        <v>30</v>
      </c>
      <c r="AF8" t="s">
        <v>31</v>
      </c>
      <c r="AG8" t="s">
        <v>32</v>
      </c>
      <c r="AH8" t="s">
        <v>33</v>
      </c>
      <c r="AI8" t="s">
        <v>34</v>
      </c>
      <c r="AJ8" t="s">
        <v>35</v>
      </c>
      <c r="AK8" t="s">
        <v>36</v>
      </c>
      <c r="AL8" t="s">
        <v>37</v>
      </c>
      <c r="AM8" t="s">
        <v>38</v>
      </c>
      <c r="AN8" t="s">
        <v>39</v>
      </c>
      <c r="AO8" t="s">
        <v>40</v>
      </c>
      <c r="AP8" t="s">
        <v>41</v>
      </c>
      <c r="AQ8" t="s">
        <v>42</v>
      </c>
      <c r="AR8" t="s">
        <v>43</v>
      </c>
      <c r="AS8" t="s">
        <v>44</v>
      </c>
      <c r="AT8" t="s">
        <v>45</v>
      </c>
      <c r="AU8" t="s">
        <v>46</v>
      </c>
      <c r="AV8" t="s">
        <v>47</v>
      </c>
      <c r="AW8" t="s">
        <v>48</v>
      </c>
      <c r="AX8" t="s">
        <v>49</v>
      </c>
      <c r="AY8" t="s">
        <v>50</v>
      </c>
      <c r="AZ8" t="s">
        <v>51</v>
      </c>
      <c r="BA8" t="s">
        <v>52</v>
      </c>
      <c r="BB8" t="s">
        <v>53</v>
      </c>
      <c r="BC8" t="s">
        <v>54</v>
      </c>
      <c r="BD8" t="s">
        <v>55</v>
      </c>
      <c r="BE8" t="s">
        <v>56</v>
      </c>
      <c r="BF8" t="s">
        <v>57</v>
      </c>
      <c r="BG8" t="s">
        <v>58</v>
      </c>
      <c r="BH8" t="s">
        <v>59</v>
      </c>
      <c r="BI8" t="s">
        <v>60</v>
      </c>
      <c r="BJ8" t="s">
        <v>61</v>
      </c>
      <c r="BK8" t="s">
        <v>62</v>
      </c>
      <c r="BL8" t="s">
        <v>63</v>
      </c>
      <c r="BM8" t="s">
        <v>64</v>
      </c>
      <c r="BN8" t="s">
        <v>65</v>
      </c>
      <c r="BO8" t="s">
        <v>66</v>
      </c>
      <c r="BP8" t="s">
        <v>67</v>
      </c>
      <c r="BQ8" t="s">
        <v>68</v>
      </c>
      <c r="BR8" t="s">
        <v>69</v>
      </c>
      <c r="BS8" t="s">
        <v>70</v>
      </c>
      <c r="BT8" t="s">
        <v>71</v>
      </c>
      <c r="BU8" t="s">
        <v>72</v>
      </c>
      <c r="BV8" t="s">
        <v>73</v>
      </c>
      <c r="BW8" t="s">
        <v>74</v>
      </c>
      <c r="BX8" t="s">
        <v>75</v>
      </c>
      <c r="BY8" t="s">
        <v>76</v>
      </c>
      <c r="BZ8" t="s">
        <v>77</v>
      </c>
      <c r="CA8" t="s">
        <v>78</v>
      </c>
      <c r="CB8" t="s">
        <v>79</v>
      </c>
      <c r="CC8" t="s">
        <v>80</v>
      </c>
      <c r="CD8" t="s">
        <v>81</v>
      </c>
      <c r="CE8" t="s">
        <v>82</v>
      </c>
      <c r="CF8" t="s">
        <v>83</v>
      </c>
      <c r="CG8" t="s">
        <v>84</v>
      </c>
      <c r="CH8" t="s">
        <v>85</v>
      </c>
      <c r="CI8" t="s">
        <v>86</v>
      </c>
      <c r="CJ8" t="s">
        <v>87</v>
      </c>
      <c r="CK8" t="s">
        <v>88</v>
      </c>
      <c r="CL8" t="s">
        <v>89</v>
      </c>
      <c r="CM8" t="s">
        <v>90</v>
      </c>
      <c r="CN8" t="s">
        <v>91</v>
      </c>
      <c r="CO8" t="s">
        <v>92</v>
      </c>
      <c r="CP8" t="s">
        <v>93</v>
      </c>
      <c r="CQ8" t="s">
        <v>94</v>
      </c>
      <c r="CR8" t="s">
        <v>95</v>
      </c>
      <c r="CS8" t="s">
        <v>96</v>
      </c>
      <c r="CT8" t="s">
        <v>97</v>
      </c>
      <c r="CU8" t="s">
        <v>98</v>
      </c>
      <c r="CV8" t="s">
        <v>99</v>
      </c>
      <c r="CW8" t="s">
        <v>100</v>
      </c>
      <c r="CX8" t="s">
        <v>101</v>
      </c>
      <c r="CY8" t="s">
        <v>102</v>
      </c>
      <c r="CZ8" t="s">
        <v>103</v>
      </c>
      <c r="DA8" t="s">
        <v>104</v>
      </c>
      <c r="DB8" t="s">
        <v>105</v>
      </c>
      <c r="DC8" t="s">
        <v>106</v>
      </c>
      <c r="DD8" t="s">
        <v>107</v>
      </c>
      <c r="DE8" t="s">
        <v>108</v>
      </c>
      <c r="DF8" t="s">
        <v>109</v>
      </c>
      <c r="DG8" t="s">
        <v>110</v>
      </c>
      <c r="DH8" t="s">
        <v>111</v>
      </c>
      <c r="DI8" t="s">
        <v>112</v>
      </c>
      <c r="DJ8" t="s">
        <v>113</v>
      </c>
      <c r="DK8" t="s">
        <v>114</v>
      </c>
      <c r="DL8" t="s">
        <v>115</v>
      </c>
      <c r="DM8" t="s">
        <v>116</v>
      </c>
      <c r="DN8" t="s">
        <v>117</v>
      </c>
      <c r="DO8" t="s">
        <v>118</v>
      </c>
      <c r="DP8" t="s">
        <v>119</v>
      </c>
      <c r="DQ8" t="s">
        <v>120</v>
      </c>
      <c r="DR8" t="s">
        <v>121</v>
      </c>
      <c r="DT8" t="s">
        <v>1788</v>
      </c>
    </row>
    <row r="9" spans="1:124" x14ac:dyDescent="0.3">
      <c r="A9">
        <v>365</v>
      </c>
      <c r="B9" t="s">
        <v>167</v>
      </c>
      <c r="C9" t="s">
        <v>873</v>
      </c>
      <c r="D9" t="s">
        <v>452</v>
      </c>
      <c r="E9">
        <v>1248</v>
      </c>
      <c r="F9">
        <v>4</v>
      </c>
      <c r="G9">
        <v>4</v>
      </c>
      <c r="H9" t="s">
        <v>153</v>
      </c>
      <c r="I9" t="s">
        <v>124</v>
      </c>
      <c r="J9" t="s">
        <v>168</v>
      </c>
      <c r="K9" t="s">
        <v>125</v>
      </c>
      <c r="L9">
        <v>48</v>
      </c>
      <c r="M9" t="s">
        <v>296</v>
      </c>
      <c r="N9">
        <v>1640</v>
      </c>
      <c r="O9">
        <v>3995</v>
      </c>
      <c r="P9">
        <v>1790</v>
      </c>
      <c r="Q9" t="s">
        <v>560</v>
      </c>
      <c r="R9">
        <v>5</v>
      </c>
      <c r="S9">
        <v>20</v>
      </c>
      <c r="T9">
        <v>24.3</v>
      </c>
      <c r="U9" t="s">
        <v>874</v>
      </c>
      <c r="V9" t="s">
        <v>362</v>
      </c>
      <c r="W9">
        <v>5</v>
      </c>
      <c r="X9" t="s">
        <v>875</v>
      </c>
      <c r="Y9" t="s">
        <v>156</v>
      </c>
      <c r="Z9" t="s">
        <v>130</v>
      </c>
      <c r="AA9" t="s">
        <v>356</v>
      </c>
      <c r="AB9" t="s">
        <v>742</v>
      </c>
      <c r="AC9" t="s">
        <v>647</v>
      </c>
      <c r="AD9" t="s">
        <v>1151</v>
      </c>
      <c r="AE9" t="s">
        <v>876</v>
      </c>
      <c r="AF9" t="s">
        <v>876</v>
      </c>
      <c r="AG9" t="s">
        <v>131</v>
      </c>
      <c r="AH9" t="s">
        <v>166</v>
      </c>
      <c r="AI9" t="s">
        <v>133</v>
      </c>
      <c r="AJ9" t="s">
        <v>364</v>
      </c>
      <c r="AK9" t="s">
        <v>877</v>
      </c>
      <c r="AL9" t="s">
        <v>134</v>
      </c>
      <c r="AM9" t="s">
        <v>135</v>
      </c>
      <c r="AN9" t="s">
        <v>135</v>
      </c>
      <c r="AO9" t="s">
        <v>137</v>
      </c>
      <c r="AP9">
        <v>5</v>
      </c>
      <c r="AQ9" t="s">
        <v>138</v>
      </c>
      <c r="AR9" t="s">
        <v>139</v>
      </c>
      <c r="AS9" t="s">
        <v>819</v>
      </c>
      <c r="AT9" t="s">
        <v>876</v>
      </c>
      <c r="AU9" t="s">
        <v>137</v>
      </c>
      <c r="AV9" t="s">
        <v>137</v>
      </c>
      <c r="AW9" t="s">
        <v>140</v>
      </c>
      <c r="AX9" t="s">
        <v>137</v>
      </c>
      <c r="AY9" t="s">
        <v>137</v>
      </c>
      <c r="AZ9" t="s">
        <v>361</v>
      </c>
      <c r="BA9" t="s">
        <v>137</v>
      </c>
      <c r="BB9" t="s">
        <v>199</v>
      </c>
      <c r="BC9">
        <v>328</v>
      </c>
      <c r="BD9" t="s">
        <v>137</v>
      </c>
      <c r="BE9" t="s">
        <v>137</v>
      </c>
      <c r="BF9" t="s">
        <v>137</v>
      </c>
      <c r="BG9" t="s">
        <v>134</v>
      </c>
      <c r="BH9" t="s">
        <v>143</v>
      </c>
      <c r="BI9" t="s">
        <v>137</v>
      </c>
      <c r="BJ9" t="s">
        <v>193</v>
      </c>
      <c r="BK9" t="s">
        <v>137</v>
      </c>
      <c r="BL9" t="s">
        <v>174</v>
      </c>
      <c r="BM9" t="s">
        <v>137</v>
      </c>
      <c r="BN9" t="s">
        <v>142</v>
      </c>
      <c r="BO9" t="s">
        <v>134</v>
      </c>
      <c r="BP9" t="s">
        <v>139</v>
      </c>
      <c r="BQ9" t="s">
        <v>145</v>
      </c>
      <c r="BR9" t="s">
        <v>137</v>
      </c>
      <c r="BS9">
        <v>5.2</v>
      </c>
      <c r="BT9" t="s">
        <v>137</v>
      </c>
      <c r="BU9" t="s">
        <v>146</v>
      </c>
      <c r="BV9" t="s">
        <v>147</v>
      </c>
      <c r="BW9" t="s">
        <v>148</v>
      </c>
      <c r="BX9" t="s">
        <v>137</v>
      </c>
      <c r="BY9" t="s">
        <v>137</v>
      </c>
      <c r="BZ9" t="s">
        <v>137</v>
      </c>
      <c r="CA9" t="s">
        <v>137</v>
      </c>
      <c r="CB9" t="s">
        <v>137</v>
      </c>
      <c r="CC9" t="s">
        <v>137</v>
      </c>
      <c r="CD9" t="s">
        <v>137</v>
      </c>
      <c r="CE9" t="s">
        <v>137</v>
      </c>
      <c r="CF9" t="s">
        <v>137</v>
      </c>
      <c r="CG9" t="s">
        <v>137</v>
      </c>
      <c r="CH9" t="s">
        <v>137</v>
      </c>
      <c r="CI9" t="s">
        <v>210</v>
      </c>
      <c r="CJ9" t="s">
        <v>878</v>
      </c>
      <c r="CK9" t="s">
        <v>165</v>
      </c>
      <c r="CL9" t="s">
        <v>137</v>
      </c>
      <c r="CM9" t="s">
        <v>137</v>
      </c>
      <c r="CN9" t="s">
        <v>137</v>
      </c>
      <c r="CO9" t="s">
        <v>137</v>
      </c>
      <c r="CP9">
        <v>2</v>
      </c>
      <c r="CQ9" t="s">
        <v>176</v>
      </c>
      <c r="CR9" t="s">
        <v>177</v>
      </c>
      <c r="CS9" t="s">
        <v>137</v>
      </c>
      <c r="CT9" t="s">
        <v>137</v>
      </c>
      <c r="CU9" t="s">
        <v>137</v>
      </c>
      <c r="CV9" t="s">
        <v>137</v>
      </c>
      <c r="CW9" t="s">
        <v>137</v>
      </c>
      <c r="CX9" t="s">
        <v>161</v>
      </c>
      <c r="CY9" t="s">
        <v>200</v>
      </c>
      <c r="CZ9" t="s">
        <v>137</v>
      </c>
      <c r="DA9" t="s">
        <v>137</v>
      </c>
      <c r="DB9" t="s">
        <v>201</v>
      </c>
      <c r="DC9" t="s">
        <v>137</v>
      </c>
      <c r="DD9" t="s">
        <v>137</v>
      </c>
      <c r="DE9" t="s">
        <v>208</v>
      </c>
      <c r="DF9" t="s">
        <v>137</v>
      </c>
      <c r="DG9" t="s">
        <v>137</v>
      </c>
      <c r="DH9" t="s">
        <v>137</v>
      </c>
      <c r="DI9" t="s">
        <v>137</v>
      </c>
      <c r="DJ9" t="s">
        <v>137</v>
      </c>
      <c r="DK9" t="s">
        <v>137</v>
      </c>
      <c r="DL9" t="s">
        <v>137</v>
      </c>
      <c r="DM9" t="s">
        <v>137</v>
      </c>
      <c r="DN9" t="s">
        <v>137</v>
      </c>
      <c r="DO9" t="s">
        <v>137</v>
      </c>
      <c r="DP9" t="s">
        <v>137</v>
      </c>
      <c r="DQ9">
        <v>2</v>
      </c>
      <c r="DR9" t="s">
        <v>1480</v>
      </c>
      <c r="DT9">
        <f t="shared" ref="DT9:DT72" si="4">COUNTBLANK(A9:DR9)</f>
        <v>0</v>
      </c>
    </row>
    <row r="10" spans="1:124" x14ac:dyDescent="0.3">
      <c r="A10">
        <v>370</v>
      </c>
      <c r="B10" t="s">
        <v>167</v>
      </c>
      <c r="C10" t="s">
        <v>873</v>
      </c>
      <c r="D10" t="s">
        <v>883</v>
      </c>
      <c r="E10">
        <v>1248</v>
      </c>
      <c r="F10">
        <v>4</v>
      </c>
      <c r="G10">
        <v>4</v>
      </c>
      <c r="H10" t="s">
        <v>153</v>
      </c>
      <c r="I10" t="s">
        <v>124</v>
      </c>
      <c r="J10" t="s">
        <v>168</v>
      </c>
      <c r="K10" t="s">
        <v>125</v>
      </c>
      <c r="L10">
        <v>48</v>
      </c>
      <c r="M10" t="s">
        <v>296</v>
      </c>
      <c r="N10">
        <v>1640</v>
      </c>
      <c r="O10">
        <v>3995</v>
      </c>
      <c r="P10">
        <v>1790</v>
      </c>
      <c r="Q10" t="s">
        <v>560</v>
      </c>
      <c r="R10">
        <v>5</v>
      </c>
      <c r="S10">
        <v>20</v>
      </c>
      <c r="T10">
        <v>24.3</v>
      </c>
      <c r="U10" t="s">
        <v>874</v>
      </c>
      <c r="V10" t="s">
        <v>362</v>
      </c>
      <c r="W10">
        <v>5</v>
      </c>
      <c r="X10" t="s">
        <v>875</v>
      </c>
      <c r="Y10" t="s">
        <v>156</v>
      </c>
      <c r="Z10" t="s">
        <v>130</v>
      </c>
      <c r="AA10" t="s">
        <v>356</v>
      </c>
      <c r="AB10" t="s">
        <v>742</v>
      </c>
      <c r="AC10" t="s">
        <v>647</v>
      </c>
      <c r="AD10" t="s">
        <v>1151</v>
      </c>
      <c r="AE10" t="s">
        <v>876</v>
      </c>
      <c r="AF10" t="s">
        <v>876</v>
      </c>
      <c r="AG10" t="s">
        <v>131</v>
      </c>
      <c r="AH10" t="s">
        <v>166</v>
      </c>
      <c r="AI10" t="s">
        <v>133</v>
      </c>
      <c r="AJ10" t="s">
        <v>364</v>
      </c>
      <c r="AK10" t="s">
        <v>877</v>
      </c>
      <c r="AL10" t="s">
        <v>134</v>
      </c>
      <c r="AM10" t="s">
        <v>135</v>
      </c>
      <c r="AN10" t="s">
        <v>135</v>
      </c>
      <c r="AO10" t="s">
        <v>137</v>
      </c>
      <c r="AP10">
        <v>5</v>
      </c>
      <c r="AQ10" t="s">
        <v>138</v>
      </c>
      <c r="AR10" t="s">
        <v>150</v>
      </c>
      <c r="AS10" t="s">
        <v>819</v>
      </c>
      <c r="AT10" t="s">
        <v>876</v>
      </c>
      <c r="AU10" t="s">
        <v>137</v>
      </c>
      <c r="AV10" t="s">
        <v>137</v>
      </c>
      <c r="AW10" t="s">
        <v>140</v>
      </c>
      <c r="AX10" t="s">
        <v>137</v>
      </c>
      <c r="AY10" t="s">
        <v>137</v>
      </c>
      <c r="AZ10" t="s">
        <v>361</v>
      </c>
      <c r="BA10" t="s">
        <v>137</v>
      </c>
      <c r="BB10" t="s">
        <v>199</v>
      </c>
      <c r="BC10">
        <v>328</v>
      </c>
      <c r="BD10" t="s">
        <v>137</v>
      </c>
      <c r="BE10" t="s">
        <v>137</v>
      </c>
      <c r="BF10" t="s">
        <v>137</v>
      </c>
      <c r="BG10" t="s">
        <v>134</v>
      </c>
      <c r="BH10" t="s">
        <v>143</v>
      </c>
      <c r="BI10" t="s">
        <v>137</v>
      </c>
      <c r="BJ10" t="s">
        <v>193</v>
      </c>
      <c r="BK10" t="s">
        <v>137</v>
      </c>
      <c r="BL10" t="s">
        <v>174</v>
      </c>
      <c r="BM10" t="s">
        <v>137</v>
      </c>
      <c r="BN10" t="s">
        <v>142</v>
      </c>
      <c r="BO10" t="s">
        <v>134</v>
      </c>
      <c r="BP10" t="s">
        <v>139</v>
      </c>
      <c r="BQ10" t="s">
        <v>145</v>
      </c>
      <c r="BR10" t="s">
        <v>137</v>
      </c>
      <c r="BS10">
        <v>5.2</v>
      </c>
      <c r="BT10" t="s">
        <v>137</v>
      </c>
      <c r="BU10" t="s">
        <v>146</v>
      </c>
      <c r="BV10" t="s">
        <v>147</v>
      </c>
      <c r="BW10" t="s">
        <v>148</v>
      </c>
      <c r="BX10" t="s">
        <v>137</v>
      </c>
      <c r="BY10" t="s">
        <v>137</v>
      </c>
      <c r="BZ10" t="s">
        <v>137</v>
      </c>
      <c r="CA10" t="s">
        <v>137</v>
      </c>
      <c r="CB10" t="s">
        <v>137</v>
      </c>
      <c r="CC10" t="s">
        <v>137</v>
      </c>
      <c r="CD10" t="s">
        <v>137</v>
      </c>
      <c r="CE10" t="s">
        <v>137</v>
      </c>
      <c r="CF10" t="s">
        <v>137</v>
      </c>
      <c r="CG10" t="s">
        <v>137</v>
      </c>
      <c r="CH10" t="s">
        <v>137</v>
      </c>
      <c r="CI10" t="s">
        <v>210</v>
      </c>
      <c r="CJ10" t="s">
        <v>878</v>
      </c>
      <c r="CK10" t="s">
        <v>160</v>
      </c>
      <c r="CL10" t="s">
        <v>137</v>
      </c>
      <c r="CM10" t="s">
        <v>137</v>
      </c>
      <c r="CN10" t="s">
        <v>137</v>
      </c>
      <c r="CO10" t="s">
        <v>137</v>
      </c>
      <c r="CP10">
        <v>1</v>
      </c>
      <c r="CQ10" t="s">
        <v>176</v>
      </c>
      <c r="CR10" t="s">
        <v>177</v>
      </c>
      <c r="CS10" t="s">
        <v>137</v>
      </c>
      <c r="CT10" t="s">
        <v>137</v>
      </c>
      <c r="CU10" t="s">
        <v>137</v>
      </c>
      <c r="CV10" t="s">
        <v>137</v>
      </c>
      <c r="CW10" t="s">
        <v>137</v>
      </c>
      <c r="CX10" t="s">
        <v>161</v>
      </c>
      <c r="CY10" t="s">
        <v>200</v>
      </c>
      <c r="CZ10" t="s">
        <v>137</v>
      </c>
      <c r="DA10" t="s">
        <v>137</v>
      </c>
      <c r="DB10" t="s">
        <v>201</v>
      </c>
      <c r="DC10" t="s">
        <v>137</v>
      </c>
      <c r="DD10" t="s">
        <v>137</v>
      </c>
      <c r="DE10" t="s">
        <v>208</v>
      </c>
      <c r="DF10" t="s">
        <v>137</v>
      </c>
      <c r="DG10" t="s">
        <v>137</v>
      </c>
      <c r="DH10" t="s">
        <v>137</v>
      </c>
      <c r="DI10" t="s">
        <v>137</v>
      </c>
      <c r="DJ10" t="s">
        <v>137</v>
      </c>
      <c r="DK10" t="s">
        <v>137</v>
      </c>
      <c r="DL10" t="s">
        <v>137</v>
      </c>
      <c r="DM10" t="s">
        <v>137</v>
      </c>
      <c r="DN10" t="s">
        <v>137</v>
      </c>
      <c r="DO10" t="s">
        <v>137</v>
      </c>
      <c r="DP10" t="s">
        <v>137</v>
      </c>
      <c r="DQ10">
        <v>2</v>
      </c>
      <c r="DR10" t="s">
        <v>1480</v>
      </c>
      <c r="DT10">
        <f t="shared" si="4"/>
        <v>0</v>
      </c>
    </row>
    <row r="11" spans="1:124" x14ac:dyDescent="0.3">
      <c r="A11">
        <v>101</v>
      </c>
      <c r="B11" t="s">
        <v>197</v>
      </c>
      <c r="C11" t="s">
        <v>353</v>
      </c>
      <c r="D11" t="s">
        <v>369</v>
      </c>
      <c r="E11">
        <v>1396</v>
      </c>
      <c r="F11">
        <v>4</v>
      </c>
      <c r="G11">
        <v>4</v>
      </c>
      <c r="H11" t="s">
        <v>153</v>
      </c>
      <c r="I11" t="s">
        <v>124</v>
      </c>
      <c r="J11" t="s">
        <v>154</v>
      </c>
      <c r="K11" t="s">
        <v>125</v>
      </c>
      <c r="L11">
        <v>45</v>
      </c>
      <c r="M11" t="s">
        <v>296</v>
      </c>
      <c r="N11">
        <v>1505</v>
      </c>
      <c r="O11">
        <v>3985</v>
      </c>
      <c r="P11">
        <v>1734</v>
      </c>
      <c r="Q11" t="s">
        <v>127</v>
      </c>
      <c r="R11">
        <v>5</v>
      </c>
      <c r="S11">
        <v>18.399999999999999</v>
      </c>
      <c r="T11">
        <v>22.54</v>
      </c>
      <c r="U11" t="s">
        <v>363</v>
      </c>
      <c r="V11" t="s">
        <v>175</v>
      </c>
      <c r="W11">
        <v>6</v>
      </c>
      <c r="X11" t="s">
        <v>223</v>
      </c>
      <c r="Y11" t="s">
        <v>156</v>
      </c>
      <c r="Z11" t="s">
        <v>130</v>
      </c>
      <c r="AA11" t="s">
        <v>356</v>
      </c>
      <c r="AB11" t="s">
        <v>189</v>
      </c>
      <c r="AC11" t="s">
        <v>357</v>
      </c>
      <c r="AD11" t="s">
        <v>358</v>
      </c>
      <c r="AE11" t="s">
        <v>359</v>
      </c>
      <c r="AF11" t="s">
        <v>359</v>
      </c>
      <c r="AG11" t="s">
        <v>131</v>
      </c>
      <c r="AH11" t="s">
        <v>166</v>
      </c>
      <c r="AI11" t="s">
        <v>133</v>
      </c>
      <c r="AJ11" t="s">
        <v>364</v>
      </c>
      <c r="AK11" t="s">
        <v>365</v>
      </c>
      <c r="AL11" t="s">
        <v>134</v>
      </c>
      <c r="AM11" t="s">
        <v>135</v>
      </c>
      <c r="AN11" t="s">
        <v>135</v>
      </c>
      <c r="AO11" t="s">
        <v>137</v>
      </c>
      <c r="AP11">
        <v>5</v>
      </c>
      <c r="AQ11" t="s">
        <v>138</v>
      </c>
      <c r="AR11" t="s">
        <v>139</v>
      </c>
      <c r="AS11" t="s">
        <v>366</v>
      </c>
      <c r="AT11" t="s">
        <v>359</v>
      </c>
      <c r="AU11" t="s">
        <v>137</v>
      </c>
      <c r="AV11" t="s">
        <v>137</v>
      </c>
      <c r="AW11" t="s">
        <v>140</v>
      </c>
      <c r="AX11" t="s">
        <v>137</v>
      </c>
      <c r="AY11" t="s">
        <v>137</v>
      </c>
      <c r="AZ11" t="s">
        <v>361</v>
      </c>
      <c r="BA11" t="s">
        <v>137</v>
      </c>
      <c r="BB11" t="s">
        <v>202</v>
      </c>
      <c r="BC11">
        <v>285</v>
      </c>
      <c r="BD11" t="s">
        <v>137</v>
      </c>
      <c r="BE11" t="s">
        <v>137</v>
      </c>
      <c r="BF11" t="s">
        <v>137</v>
      </c>
      <c r="BG11" t="s">
        <v>134</v>
      </c>
      <c r="BH11" t="s">
        <v>143</v>
      </c>
      <c r="BI11" t="s">
        <v>137</v>
      </c>
      <c r="BJ11" t="s">
        <v>193</v>
      </c>
      <c r="BK11" t="s">
        <v>137</v>
      </c>
      <c r="BL11" t="s">
        <v>342</v>
      </c>
      <c r="BM11" t="s">
        <v>137</v>
      </c>
      <c r="BN11" t="s">
        <v>142</v>
      </c>
      <c r="BO11" t="s">
        <v>134</v>
      </c>
      <c r="BP11" t="s">
        <v>139</v>
      </c>
      <c r="BQ11" t="s">
        <v>145</v>
      </c>
      <c r="BR11" t="s">
        <v>137</v>
      </c>
      <c r="BS11">
        <v>5.2</v>
      </c>
      <c r="BT11" t="s">
        <v>137</v>
      </c>
      <c r="BU11" t="s">
        <v>146</v>
      </c>
      <c r="BV11" t="s">
        <v>147</v>
      </c>
      <c r="BW11" t="s">
        <v>148</v>
      </c>
      <c r="BX11" t="s">
        <v>137</v>
      </c>
      <c r="BY11" t="s">
        <v>137</v>
      </c>
      <c r="BZ11" t="s">
        <v>137</v>
      </c>
      <c r="CA11" t="s">
        <v>137</v>
      </c>
      <c r="CB11" t="s">
        <v>137</v>
      </c>
      <c r="CC11" t="s">
        <v>137</v>
      </c>
      <c r="CD11" t="s">
        <v>137</v>
      </c>
      <c r="CE11" t="s">
        <v>137</v>
      </c>
      <c r="CF11" t="s">
        <v>137</v>
      </c>
      <c r="CG11" t="s">
        <v>137</v>
      </c>
      <c r="CH11" t="s">
        <v>137</v>
      </c>
      <c r="CI11" t="s">
        <v>210</v>
      </c>
      <c r="CJ11" t="s">
        <v>362</v>
      </c>
      <c r="CK11" t="s">
        <v>165</v>
      </c>
      <c r="CL11" t="s">
        <v>137</v>
      </c>
      <c r="CM11" t="s">
        <v>137</v>
      </c>
      <c r="CN11" t="s">
        <v>137</v>
      </c>
      <c r="CO11" t="s">
        <v>137</v>
      </c>
      <c r="CP11">
        <v>2</v>
      </c>
      <c r="CQ11" t="s">
        <v>373</v>
      </c>
      <c r="CR11" t="s">
        <v>177</v>
      </c>
      <c r="CS11" t="s">
        <v>137</v>
      </c>
      <c r="CT11" t="s">
        <v>137</v>
      </c>
      <c r="CU11" t="s">
        <v>137</v>
      </c>
      <c r="CV11" t="s">
        <v>137</v>
      </c>
      <c r="CW11" t="s">
        <v>137</v>
      </c>
      <c r="CX11" t="s">
        <v>161</v>
      </c>
      <c r="CY11" t="s">
        <v>200</v>
      </c>
      <c r="CZ11" t="s">
        <v>137</v>
      </c>
      <c r="DA11" t="s">
        <v>137</v>
      </c>
      <c r="DB11" t="s">
        <v>201</v>
      </c>
      <c r="DC11" t="s">
        <v>137</v>
      </c>
      <c r="DD11" t="s">
        <v>137</v>
      </c>
      <c r="DE11" t="s">
        <v>208</v>
      </c>
      <c r="DF11" t="s">
        <v>137</v>
      </c>
      <c r="DG11" t="s">
        <v>137</v>
      </c>
      <c r="DH11" t="s">
        <v>137</v>
      </c>
      <c r="DI11" t="s">
        <v>137</v>
      </c>
      <c r="DJ11" t="s">
        <v>137</v>
      </c>
      <c r="DK11" t="s">
        <v>137</v>
      </c>
      <c r="DL11" t="s">
        <v>137</v>
      </c>
      <c r="DM11" t="s">
        <v>137</v>
      </c>
      <c r="DN11" t="s">
        <v>137</v>
      </c>
      <c r="DO11" t="s">
        <v>137</v>
      </c>
      <c r="DP11" t="s">
        <v>137</v>
      </c>
      <c r="DQ11">
        <v>2</v>
      </c>
      <c r="DR11" t="s">
        <v>1480</v>
      </c>
      <c r="DT11">
        <f t="shared" si="4"/>
        <v>0</v>
      </c>
    </row>
    <row r="12" spans="1:124" x14ac:dyDescent="0.3">
      <c r="A12">
        <v>100</v>
      </c>
      <c r="B12" t="s">
        <v>197</v>
      </c>
      <c r="C12" t="s">
        <v>353</v>
      </c>
      <c r="D12" t="s">
        <v>367</v>
      </c>
      <c r="E12">
        <v>1197</v>
      </c>
      <c r="F12">
        <v>4</v>
      </c>
      <c r="G12">
        <v>4</v>
      </c>
      <c r="H12" t="s">
        <v>153</v>
      </c>
      <c r="I12" t="s">
        <v>124</v>
      </c>
      <c r="J12" t="s">
        <v>154</v>
      </c>
      <c r="K12" t="s">
        <v>125</v>
      </c>
      <c r="L12">
        <v>45</v>
      </c>
      <c r="M12" t="s">
        <v>126</v>
      </c>
      <c r="N12">
        <v>1505</v>
      </c>
      <c r="O12">
        <v>3985</v>
      </c>
      <c r="P12">
        <v>1734</v>
      </c>
      <c r="Q12" t="s">
        <v>127</v>
      </c>
      <c r="R12">
        <v>5</v>
      </c>
      <c r="S12">
        <v>13.3</v>
      </c>
      <c r="T12">
        <v>18.5</v>
      </c>
      <c r="U12" t="s">
        <v>354</v>
      </c>
      <c r="V12" t="s">
        <v>368</v>
      </c>
      <c r="W12">
        <v>5</v>
      </c>
      <c r="X12" t="s">
        <v>223</v>
      </c>
      <c r="Y12" t="s">
        <v>156</v>
      </c>
      <c r="Z12" t="s">
        <v>130</v>
      </c>
      <c r="AA12" t="s">
        <v>356</v>
      </c>
      <c r="AB12" t="s">
        <v>189</v>
      </c>
      <c r="AC12" t="s">
        <v>357</v>
      </c>
      <c r="AD12" t="s">
        <v>358</v>
      </c>
      <c r="AE12" t="s">
        <v>359</v>
      </c>
      <c r="AF12" t="s">
        <v>359</v>
      </c>
      <c r="AG12" t="s">
        <v>131</v>
      </c>
      <c r="AH12" t="s">
        <v>166</v>
      </c>
      <c r="AI12" t="s">
        <v>133</v>
      </c>
      <c r="AJ12" t="s">
        <v>360</v>
      </c>
      <c r="AK12" t="s">
        <v>352</v>
      </c>
      <c r="AL12" t="s">
        <v>134</v>
      </c>
      <c r="AM12" t="s">
        <v>135</v>
      </c>
      <c r="AN12" t="s">
        <v>135</v>
      </c>
      <c r="AO12" t="s">
        <v>137</v>
      </c>
      <c r="AP12">
        <v>5</v>
      </c>
      <c r="AQ12" t="s">
        <v>138</v>
      </c>
      <c r="AR12" t="s">
        <v>139</v>
      </c>
      <c r="AS12" t="s">
        <v>366</v>
      </c>
      <c r="AT12" t="s">
        <v>359</v>
      </c>
      <c r="AU12" t="s">
        <v>137</v>
      </c>
      <c r="AV12" t="s">
        <v>137</v>
      </c>
      <c r="AW12" t="s">
        <v>140</v>
      </c>
      <c r="AX12" t="s">
        <v>137</v>
      </c>
      <c r="AY12" t="s">
        <v>137</v>
      </c>
      <c r="AZ12" t="s">
        <v>361</v>
      </c>
      <c r="BA12" t="s">
        <v>137</v>
      </c>
      <c r="BB12" t="s">
        <v>199</v>
      </c>
      <c r="BC12">
        <v>285</v>
      </c>
      <c r="BD12" t="s">
        <v>137</v>
      </c>
      <c r="BE12" t="s">
        <v>137</v>
      </c>
      <c r="BF12" t="s">
        <v>137</v>
      </c>
      <c r="BG12" t="s">
        <v>134</v>
      </c>
      <c r="BH12" t="s">
        <v>143</v>
      </c>
      <c r="BI12" t="s">
        <v>137</v>
      </c>
      <c r="BJ12" t="s">
        <v>193</v>
      </c>
      <c r="BK12" t="s">
        <v>137</v>
      </c>
      <c r="BL12" t="s">
        <v>342</v>
      </c>
      <c r="BM12" t="s">
        <v>137</v>
      </c>
      <c r="BN12" t="s">
        <v>142</v>
      </c>
      <c r="BO12" t="s">
        <v>134</v>
      </c>
      <c r="BP12" t="s">
        <v>139</v>
      </c>
      <c r="BQ12" t="s">
        <v>145</v>
      </c>
      <c r="BR12" t="s">
        <v>137</v>
      </c>
      <c r="BS12">
        <v>5.2</v>
      </c>
      <c r="BT12" t="s">
        <v>137</v>
      </c>
      <c r="BU12" t="s">
        <v>146</v>
      </c>
      <c r="BV12" t="s">
        <v>147</v>
      </c>
      <c r="BW12" t="s">
        <v>148</v>
      </c>
      <c r="BX12" t="s">
        <v>137</v>
      </c>
      <c r="BY12" t="s">
        <v>137</v>
      </c>
      <c r="BZ12" t="s">
        <v>137</v>
      </c>
      <c r="CA12" t="s">
        <v>137</v>
      </c>
      <c r="CB12" t="s">
        <v>137</v>
      </c>
      <c r="CC12" t="s">
        <v>137</v>
      </c>
      <c r="CD12" t="s">
        <v>137</v>
      </c>
      <c r="CE12" t="s">
        <v>137</v>
      </c>
      <c r="CF12" t="s">
        <v>137</v>
      </c>
      <c r="CG12" t="s">
        <v>137</v>
      </c>
      <c r="CH12" t="s">
        <v>137</v>
      </c>
      <c r="CI12" t="s">
        <v>163</v>
      </c>
      <c r="CJ12" t="s">
        <v>362</v>
      </c>
      <c r="CK12" t="s">
        <v>165</v>
      </c>
      <c r="CL12" t="s">
        <v>137</v>
      </c>
      <c r="CM12" t="s">
        <v>137</v>
      </c>
      <c r="CN12" t="s">
        <v>137</v>
      </c>
      <c r="CO12" t="s">
        <v>137</v>
      </c>
      <c r="CP12">
        <v>2</v>
      </c>
      <c r="CQ12" t="s">
        <v>373</v>
      </c>
      <c r="CR12" t="s">
        <v>177</v>
      </c>
      <c r="CS12" t="s">
        <v>137</v>
      </c>
      <c r="CT12" t="s">
        <v>137</v>
      </c>
      <c r="CU12" t="s">
        <v>137</v>
      </c>
      <c r="CV12" t="s">
        <v>137</v>
      </c>
      <c r="CW12" t="s">
        <v>137</v>
      </c>
      <c r="CX12" t="s">
        <v>161</v>
      </c>
      <c r="CY12" t="s">
        <v>200</v>
      </c>
      <c r="CZ12" t="s">
        <v>137</v>
      </c>
      <c r="DA12" t="s">
        <v>137</v>
      </c>
      <c r="DB12" t="s">
        <v>201</v>
      </c>
      <c r="DC12" t="s">
        <v>137</v>
      </c>
      <c r="DD12" t="s">
        <v>137</v>
      </c>
      <c r="DE12" t="s">
        <v>208</v>
      </c>
      <c r="DF12" t="s">
        <v>137</v>
      </c>
      <c r="DG12" t="s">
        <v>137</v>
      </c>
      <c r="DH12" t="s">
        <v>137</v>
      </c>
      <c r="DI12" t="s">
        <v>137</v>
      </c>
      <c r="DJ12" t="s">
        <v>137</v>
      </c>
      <c r="DK12" t="s">
        <v>137</v>
      </c>
      <c r="DL12" t="s">
        <v>137</v>
      </c>
      <c r="DM12" t="s">
        <v>137</v>
      </c>
      <c r="DN12" t="s">
        <v>137</v>
      </c>
      <c r="DO12" t="s">
        <v>137</v>
      </c>
      <c r="DP12" t="s">
        <v>137</v>
      </c>
      <c r="DQ12">
        <v>2</v>
      </c>
      <c r="DR12" t="s">
        <v>1480</v>
      </c>
      <c r="DT12">
        <f t="shared" si="4"/>
        <v>0</v>
      </c>
    </row>
    <row r="13" spans="1:124" x14ac:dyDescent="0.3">
      <c r="A13">
        <v>584</v>
      </c>
      <c r="B13" t="s">
        <v>197</v>
      </c>
      <c r="C13" t="s">
        <v>1405</v>
      </c>
      <c r="D13" t="s">
        <v>1406</v>
      </c>
      <c r="E13">
        <v>1197</v>
      </c>
      <c r="F13">
        <v>4</v>
      </c>
      <c r="G13">
        <v>4</v>
      </c>
      <c r="H13" t="s">
        <v>153</v>
      </c>
      <c r="I13" t="s">
        <v>124</v>
      </c>
      <c r="J13" t="s">
        <v>154</v>
      </c>
      <c r="K13" t="s">
        <v>125</v>
      </c>
      <c r="L13">
        <v>43</v>
      </c>
      <c r="M13" t="s">
        <v>126</v>
      </c>
      <c r="N13">
        <v>1520</v>
      </c>
      <c r="O13">
        <v>3765</v>
      </c>
      <c r="P13">
        <v>1660</v>
      </c>
      <c r="Q13" t="s">
        <v>127</v>
      </c>
      <c r="R13">
        <v>5</v>
      </c>
      <c r="S13">
        <v>18.899999999999999</v>
      </c>
      <c r="T13">
        <v>19.77</v>
      </c>
      <c r="U13" t="s">
        <v>747</v>
      </c>
      <c r="V13" t="s">
        <v>748</v>
      </c>
      <c r="W13">
        <v>5</v>
      </c>
      <c r="X13" t="s">
        <v>187</v>
      </c>
      <c r="Y13" t="s">
        <v>203</v>
      </c>
      <c r="Z13" t="s">
        <v>130</v>
      </c>
      <c r="AA13" t="s">
        <v>179</v>
      </c>
      <c r="AB13" t="s">
        <v>205</v>
      </c>
      <c r="AC13" t="s">
        <v>338</v>
      </c>
      <c r="AD13" t="s">
        <v>339</v>
      </c>
      <c r="AE13" t="s">
        <v>340</v>
      </c>
      <c r="AF13" t="s">
        <v>340</v>
      </c>
      <c r="AG13" t="s">
        <v>131</v>
      </c>
      <c r="AH13" t="s">
        <v>166</v>
      </c>
      <c r="AI13" t="s">
        <v>133</v>
      </c>
      <c r="AJ13" t="s">
        <v>249</v>
      </c>
      <c r="AK13" t="s">
        <v>379</v>
      </c>
      <c r="AL13" t="s">
        <v>134</v>
      </c>
      <c r="AM13" t="s">
        <v>135</v>
      </c>
      <c r="AN13" t="s">
        <v>135</v>
      </c>
      <c r="AO13">
        <v>2</v>
      </c>
      <c r="AP13">
        <v>5</v>
      </c>
      <c r="AQ13" t="s">
        <v>138</v>
      </c>
      <c r="AR13" t="s">
        <v>139</v>
      </c>
      <c r="AS13" t="s">
        <v>192</v>
      </c>
      <c r="AT13" t="s">
        <v>340</v>
      </c>
      <c r="AU13" t="s">
        <v>137</v>
      </c>
      <c r="AV13">
        <v>2</v>
      </c>
      <c r="AW13" t="s">
        <v>276</v>
      </c>
      <c r="AX13" t="s">
        <v>137</v>
      </c>
      <c r="AY13" t="s">
        <v>137</v>
      </c>
      <c r="AZ13" t="s">
        <v>889</v>
      </c>
      <c r="BA13" t="s">
        <v>137</v>
      </c>
      <c r="BB13" t="s">
        <v>202</v>
      </c>
      <c r="BC13">
        <v>256</v>
      </c>
      <c r="BD13" t="s">
        <v>137</v>
      </c>
      <c r="BE13" t="s">
        <v>137</v>
      </c>
      <c r="BF13" t="s">
        <v>137</v>
      </c>
      <c r="BG13" t="s">
        <v>134</v>
      </c>
      <c r="BH13" t="s">
        <v>143</v>
      </c>
      <c r="BI13" t="s">
        <v>137</v>
      </c>
      <c r="BJ13" t="s">
        <v>193</v>
      </c>
      <c r="BK13" t="s">
        <v>137</v>
      </c>
      <c r="BL13" t="s">
        <v>174</v>
      </c>
      <c r="BM13" t="s">
        <v>137</v>
      </c>
      <c r="BN13" t="s">
        <v>142</v>
      </c>
      <c r="BO13" t="s">
        <v>134</v>
      </c>
      <c r="BP13" t="s">
        <v>139</v>
      </c>
      <c r="BQ13" t="s">
        <v>145</v>
      </c>
      <c r="BR13" t="s">
        <v>137</v>
      </c>
      <c r="BS13">
        <v>4.7</v>
      </c>
      <c r="BT13" t="s">
        <v>137</v>
      </c>
      <c r="BU13" t="s">
        <v>146</v>
      </c>
      <c r="BV13" t="s">
        <v>147</v>
      </c>
      <c r="BW13" t="s">
        <v>148</v>
      </c>
      <c r="BX13" t="s">
        <v>137</v>
      </c>
      <c r="BY13" t="s">
        <v>137</v>
      </c>
      <c r="BZ13" t="s">
        <v>137</v>
      </c>
      <c r="CA13" t="s">
        <v>137</v>
      </c>
      <c r="CB13" t="s">
        <v>137</v>
      </c>
      <c r="CC13" t="s">
        <v>137</v>
      </c>
      <c r="CD13" t="s">
        <v>137</v>
      </c>
      <c r="CE13" t="s">
        <v>137</v>
      </c>
      <c r="CF13" t="s">
        <v>137</v>
      </c>
      <c r="CG13" t="s">
        <v>137</v>
      </c>
      <c r="CH13" t="s">
        <v>137</v>
      </c>
      <c r="CI13" t="s">
        <v>210</v>
      </c>
      <c r="CJ13" t="s">
        <v>1407</v>
      </c>
      <c r="CK13" t="s">
        <v>165</v>
      </c>
      <c r="CL13" t="s">
        <v>137</v>
      </c>
      <c r="CM13" t="s">
        <v>137</v>
      </c>
      <c r="CN13" t="s">
        <v>137</v>
      </c>
      <c r="CO13" t="s">
        <v>137</v>
      </c>
      <c r="CP13">
        <v>2</v>
      </c>
      <c r="CQ13" t="s">
        <v>176</v>
      </c>
      <c r="CR13" t="s">
        <v>177</v>
      </c>
      <c r="CS13" t="s">
        <v>137</v>
      </c>
      <c r="CT13" t="s">
        <v>137</v>
      </c>
      <c r="CU13" t="s">
        <v>137</v>
      </c>
      <c r="CV13" t="s">
        <v>137</v>
      </c>
      <c r="CW13" t="s">
        <v>137</v>
      </c>
      <c r="CX13" t="s">
        <v>161</v>
      </c>
      <c r="CY13" t="s">
        <v>200</v>
      </c>
      <c r="CZ13" t="s">
        <v>137</v>
      </c>
      <c r="DA13" t="s">
        <v>137</v>
      </c>
      <c r="DB13" t="s">
        <v>201</v>
      </c>
      <c r="DC13" t="s">
        <v>137</v>
      </c>
      <c r="DD13" t="s">
        <v>137</v>
      </c>
      <c r="DE13" t="s">
        <v>208</v>
      </c>
      <c r="DF13" t="s">
        <v>137</v>
      </c>
      <c r="DG13" t="s">
        <v>137</v>
      </c>
      <c r="DH13" t="s">
        <v>137</v>
      </c>
      <c r="DI13" t="s">
        <v>137</v>
      </c>
      <c r="DJ13" t="s">
        <v>137</v>
      </c>
      <c r="DK13" t="s">
        <v>137</v>
      </c>
      <c r="DL13" t="s">
        <v>137</v>
      </c>
      <c r="DM13" t="s">
        <v>137</v>
      </c>
      <c r="DN13" t="s">
        <v>137</v>
      </c>
      <c r="DO13" t="s">
        <v>137</v>
      </c>
      <c r="DP13" t="s">
        <v>137</v>
      </c>
      <c r="DQ13">
        <v>2</v>
      </c>
      <c r="DR13" t="s">
        <v>1480</v>
      </c>
      <c r="DT13">
        <f t="shared" si="4"/>
        <v>0</v>
      </c>
    </row>
    <row r="14" spans="1:124" x14ac:dyDescent="0.3">
      <c r="A14">
        <v>586</v>
      </c>
      <c r="B14" t="s">
        <v>197</v>
      </c>
      <c r="C14" t="s">
        <v>1405</v>
      </c>
      <c r="D14" t="s">
        <v>1409</v>
      </c>
      <c r="E14">
        <v>1197</v>
      </c>
      <c r="F14">
        <v>4</v>
      </c>
      <c r="G14">
        <v>4</v>
      </c>
      <c r="H14" t="s">
        <v>153</v>
      </c>
      <c r="I14" t="s">
        <v>124</v>
      </c>
      <c r="J14" t="s">
        <v>154</v>
      </c>
      <c r="K14" t="s">
        <v>125</v>
      </c>
      <c r="L14">
        <v>43</v>
      </c>
      <c r="M14" t="s">
        <v>126</v>
      </c>
      <c r="N14">
        <v>1520</v>
      </c>
      <c r="O14">
        <v>3765</v>
      </c>
      <c r="P14">
        <v>1660</v>
      </c>
      <c r="Q14" t="s">
        <v>127</v>
      </c>
      <c r="R14">
        <v>5</v>
      </c>
      <c r="S14">
        <v>18.899999999999999</v>
      </c>
      <c r="T14">
        <v>17.489999999999998</v>
      </c>
      <c r="U14" t="s">
        <v>1408</v>
      </c>
      <c r="V14" t="s">
        <v>748</v>
      </c>
      <c r="W14">
        <v>5</v>
      </c>
      <c r="X14" t="s">
        <v>187</v>
      </c>
      <c r="Y14" t="s">
        <v>203</v>
      </c>
      <c r="Z14" t="s">
        <v>130</v>
      </c>
      <c r="AA14" t="s">
        <v>179</v>
      </c>
      <c r="AB14" t="s">
        <v>205</v>
      </c>
      <c r="AC14" t="s">
        <v>338</v>
      </c>
      <c r="AD14" t="s">
        <v>339</v>
      </c>
      <c r="AE14" t="s">
        <v>340</v>
      </c>
      <c r="AF14" t="s">
        <v>340</v>
      </c>
      <c r="AG14" t="s">
        <v>131</v>
      </c>
      <c r="AH14" t="s">
        <v>166</v>
      </c>
      <c r="AI14" t="s">
        <v>133</v>
      </c>
      <c r="AJ14" t="s">
        <v>249</v>
      </c>
      <c r="AK14" t="s">
        <v>379</v>
      </c>
      <c r="AL14" t="s">
        <v>134</v>
      </c>
      <c r="AM14" t="s">
        <v>135</v>
      </c>
      <c r="AN14" t="s">
        <v>135</v>
      </c>
      <c r="AO14">
        <v>2</v>
      </c>
      <c r="AP14">
        <v>5</v>
      </c>
      <c r="AQ14" t="s">
        <v>138</v>
      </c>
      <c r="AR14" t="s">
        <v>150</v>
      </c>
      <c r="AS14" t="s">
        <v>192</v>
      </c>
      <c r="AT14" t="s">
        <v>340</v>
      </c>
      <c r="AU14" t="s">
        <v>137</v>
      </c>
      <c r="AV14">
        <v>2</v>
      </c>
      <c r="AW14" t="s">
        <v>276</v>
      </c>
      <c r="AX14" t="s">
        <v>137</v>
      </c>
      <c r="AY14" t="s">
        <v>137</v>
      </c>
      <c r="AZ14" t="s">
        <v>889</v>
      </c>
      <c r="BA14" t="s">
        <v>137</v>
      </c>
      <c r="BB14" t="s">
        <v>199</v>
      </c>
      <c r="BC14">
        <v>256</v>
      </c>
      <c r="BD14" t="s">
        <v>137</v>
      </c>
      <c r="BE14" t="s">
        <v>137</v>
      </c>
      <c r="BF14" t="s">
        <v>137</v>
      </c>
      <c r="BG14" t="s">
        <v>134</v>
      </c>
      <c r="BH14" t="s">
        <v>143</v>
      </c>
      <c r="BI14" t="s">
        <v>137</v>
      </c>
      <c r="BJ14" t="s">
        <v>193</v>
      </c>
      <c r="BK14" t="s">
        <v>137</v>
      </c>
      <c r="BL14" t="s">
        <v>174</v>
      </c>
      <c r="BM14" t="s">
        <v>137</v>
      </c>
      <c r="BN14" t="s">
        <v>142</v>
      </c>
      <c r="BO14" t="s">
        <v>134</v>
      </c>
      <c r="BP14" t="s">
        <v>139</v>
      </c>
      <c r="BQ14" t="s">
        <v>145</v>
      </c>
      <c r="BR14" t="s">
        <v>137</v>
      </c>
      <c r="BS14">
        <v>4.7</v>
      </c>
      <c r="BT14" t="s">
        <v>137</v>
      </c>
      <c r="BU14" t="s">
        <v>146</v>
      </c>
      <c r="BV14" t="s">
        <v>147</v>
      </c>
      <c r="BW14" t="s">
        <v>148</v>
      </c>
      <c r="BX14" t="s">
        <v>137</v>
      </c>
      <c r="BY14" t="s">
        <v>137</v>
      </c>
      <c r="BZ14" t="s">
        <v>137</v>
      </c>
      <c r="CA14" t="s">
        <v>137</v>
      </c>
      <c r="CB14" t="s">
        <v>137</v>
      </c>
      <c r="CC14" t="s">
        <v>137</v>
      </c>
      <c r="CD14" t="s">
        <v>137</v>
      </c>
      <c r="CE14" t="s">
        <v>137</v>
      </c>
      <c r="CF14" t="s">
        <v>137</v>
      </c>
      <c r="CG14" t="s">
        <v>137</v>
      </c>
      <c r="CH14" t="s">
        <v>137</v>
      </c>
      <c r="CI14" t="s">
        <v>254</v>
      </c>
      <c r="CJ14" t="s">
        <v>1407</v>
      </c>
      <c r="CK14" t="s">
        <v>165</v>
      </c>
      <c r="CL14" t="s">
        <v>137</v>
      </c>
      <c r="CM14" t="s">
        <v>137</v>
      </c>
      <c r="CN14" t="s">
        <v>137</v>
      </c>
      <c r="CO14" t="s">
        <v>137</v>
      </c>
      <c r="CP14">
        <v>2</v>
      </c>
      <c r="CQ14" t="s">
        <v>176</v>
      </c>
      <c r="CR14" t="s">
        <v>162</v>
      </c>
      <c r="CS14" t="s">
        <v>137</v>
      </c>
      <c r="CT14" t="s">
        <v>137</v>
      </c>
      <c r="CU14" t="s">
        <v>137</v>
      </c>
      <c r="CV14" t="s">
        <v>137</v>
      </c>
      <c r="CW14" t="s">
        <v>137</v>
      </c>
      <c r="CX14" t="s">
        <v>161</v>
      </c>
      <c r="CY14" t="s">
        <v>200</v>
      </c>
      <c r="CZ14" t="s">
        <v>137</v>
      </c>
      <c r="DA14" t="s">
        <v>137</v>
      </c>
      <c r="DB14" t="s">
        <v>201</v>
      </c>
      <c r="DC14" t="s">
        <v>137</v>
      </c>
      <c r="DD14" t="s">
        <v>137</v>
      </c>
      <c r="DE14" t="s">
        <v>208</v>
      </c>
      <c r="DF14" t="s">
        <v>137</v>
      </c>
      <c r="DG14" t="s">
        <v>137</v>
      </c>
      <c r="DH14" t="s">
        <v>137</v>
      </c>
      <c r="DI14" t="s">
        <v>137</v>
      </c>
      <c r="DJ14" t="s">
        <v>137</v>
      </c>
      <c r="DK14" t="s">
        <v>137</v>
      </c>
      <c r="DL14" t="s">
        <v>137</v>
      </c>
      <c r="DM14" t="s">
        <v>137</v>
      </c>
      <c r="DN14" t="s">
        <v>137</v>
      </c>
      <c r="DO14" t="s">
        <v>137</v>
      </c>
      <c r="DP14" t="s">
        <v>137</v>
      </c>
      <c r="DQ14">
        <v>2</v>
      </c>
      <c r="DR14" t="s">
        <v>1480</v>
      </c>
      <c r="DT14">
        <f t="shared" si="4"/>
        <v>0</v>
      </c>
    </row>
    <row r="15" spans="1:124" x14ac:dyDescent="0.3">
      <c r="A15">
        <v>587</v>
      </c>
      <c r="B15" t="s">
        <v>197</v>
      </c>
      <c r="C15" t="s">
        <v>1405</v>
      </c>
      <c r="D15" t="s">
        <v>1410</v>
      </c>
      <c r="E15">
        <v>1197</v>
      </c>
      <c r="F15">
        <v>4</v>
      </c>
      <c r="G15">
        <v>4</v>
      </c>
      <c r="H15" t="s">
        <v>153</v>
      </c>
      <c r="I15" t="s">
        <v>124</v>
      </c>
      <c r="J15" t="s">
        <v>154</v>
      </c>
      <c r="K15" t="s">
        <v>125</v>
      </c>
      <c r="L15">
        <v>43</v>
      </c>
      <c r="M15" t="s">
        <v>126</v>
      </c>
      <c r="N15">
        <v>1520</v>
      </c>
      <c r="O15">
        <v>3765</v>
      </c>
      <c r="P15">
        <v>1660</v>
      </c>
      <c r="Q15" t="s">
        <v>127</v>
      </c>
      <c r="R15">
        <v>5</v>
      </c>
      <c r="S15">
        <v>18.899999999999999</v>
      </c>
      <c r="T15">
        <v>19.77</v>
      </c>
      <c r="U15" t="s">
        <v>747</v>
      </c>
      <c r="V15" t="s">
        <v>748</v>
      </c>
      <c r="W15">
        <v>5</v>
      </c>
      <c r="X15" t="s">
        <v>187</v>
      </c>
      <c r="Y15" t="s">
        <v>203</v>
      </c>
      <c r="Z15" t="s">
        <v>130</v>
      </c>
      <c r="AA15" t="s">
        <v>179</v>
      </c>
      <c r="AB15" t="s">
        <v>205</v>
      </c>
      <c r="AC15" t="s">
        <v>338</v>
      </c>
      <c r="AD15" t="s">
        <v>339</v>
      </c>
      <c r="AE15" t="s">
        <v>340</v>
      </c>
      <c r="AF15" t="s">
        <v>340</v>
      </c>
      <c r="AG15" t="s">
        <v>131</v>
      </c>
      <c r="AH15" t="s">
        <v>166</v>
      </c>
      <c r="AI15" t="s">
        <v>133</v>
      </c>
      <c r="AJ15" t="s">
        <v>249</v>
      </c>
      <c r="AK15" t="s">
        <v>379</v>
      </c>
      <c r="AL15" t="s">
        <v>134</v>
      </c>
      <c r="AM15" t="s">
        <v>135</v>
      </c>
      <c r="AN15" t="s">
        <v>135</v>
      </c>
      <c r="AO15">
        <v>2</v>
      </c>
      <c r="AP15">
        <v>5</v>
      </c>
      <c r="AQ15" t="s">
        <v>138</v>
      </c>
      <c r="AR15" t="s">
        <v>139</v>
      </c>
      <c r="AS15" t="s">
        <v>192</v>
      </c>
      <c r="AT15" t="s">
        <v>340</v>
      </c>
      <c r="AU15" t="s">
        <v>137</v>
      </c>
      <c r="AV15">
        <v>2</v>
      </c>
      <c r="AW15" t="s">
        <v>276</v>
      </c>
      <c r="AX15" t="s">
        <v>137</v>
      </c>
      <c r="AY15" t="s">
        <v>137</v>
      </c>
      <c r="AZ15" t="s">
        <v>889</v>
      </c>
      <c r="BA15" t="s">
        <v>137</v>
      </c>
      <c r="BB15" t="s">
        <v>199</v>
      </c>
      <c r="BC15">
        <v>256</v>
      </c>
      <c r="BD15" t="s">
        <v>137</v>
      </c>
      <c r="BE15" t="s">
        <v>137</v>
      </c>
      <c r="BF15" t="s">
        <v>137</v>
      </c>
      <c r="BG15" t="s">
        <v>134</v>
      </c>
      <c r="BH15" t="s">
        <v>143</v>
      </c>
      <c r="BI15" t="s">
        <v>137</v>
      </c>
      <c r="BJ15" t="s">
        <v>193</v>
      </c>
      <c r="BK15" t="s">
        <v>137</v>
      </c>
      <c r="BL15" t="s">
        <v>174</v>
      </c>
      <c r="BM15" t="s">
        <v>137</v>
      </c>
      <c r="BN15" t="s">
        <v>142</v>
      </c>
      <c r="BO15" t="s">
        <v>134</v>
      </c>
      <c r="BP15" t="s">
        <v>139</v>
      </c>
      <c r="BQ15" t="s">
        <v>145</v>
      </c>
      <c r="BR15" t="s">
        <v>137</v>
      </c>
      <c r="BS15">
        <v>4.7</v>
      </c>
      <c r="BT15" t="s">
        <v>137</v>
      </c>
      <c r="BU15" t="s">
        <v>146</v>
      </c>
      <c r="BV15" t="s">
        <v>147</v>
      </c>
      <c r="BW15" t="s">
        <v>148</v>
      </c>
      <c r="BX15" t="s">
        <v>137</v>
      </c>
      <c r="BY15" t="s">
        <v>137</v>
      </c>
      <c r="BZ15" t="s">
        <v>137</v>
      </c>
      <c r="CA15" t="s">
        <v>137</v>
      </c>
      <c r="CB15" t="s">
        <v>137</v>
      </c>
      <c r="CC15" t="s">
        <v>137</v>
      </c>
      <c r="CD15" t="s">
        <v>137</v>
      </c>
      <c r="CE15" t="s">
        <v>137</v>
      </c>
      <c r="CF15" t="s">
        <v>137</v>
      </c>
      <c r="CG15" t="s">
        <v>137</v>
      </c>
      <c r="CH15" t="s">
        <v>137</v>
      </c>
      <c r="CI15" t="s">
        <v>254</v>
      </c>
      <c r="CJ15" t="s">
        <v>1407</v>
      </c>
      <c r="CK15" t="s">
        <v>165</v>
      </c>
      <c r="CL15" t="s">
        <v>137</v>
      </c>
      <c r="CM15" t="s">
        <v>137</v>
      </c>
      <c r="CN15" t="s">
        <v>137</v>
      </c>
      <c r="CO15" t="s">
        <v>137</v>
      </c>
      <c r="CP15">
        <v>2</v>
      </c>
      <c r="CQ15" t="s">
        <v>176</v>
      </c>
      <c r="CR15" t="s">
        <v>177</v>
      </c>
      <c r="CS15" t="s">
        <v>137</v>
      </c>
      <c r="CT15" t="s">
        <v>137</v>
      </c>
      <c r="CU15" t="s">
        <v>137</v>
      </c>
      <c r="CV15" t="s">
        <v>137</v>
      </c>
      <c r="CW15" t="s">
        <v>137</v>
      </c>
      <c r="CX15" t="s">
        <v>161</v>
      </c>
      <c r="CY15" t="s">
        <v>200</v>
      </c>
      <c r="CZ15" t="s">
        <v>137</v>
      </c>
      <c r="DA15" t="s">
        <v>137</v>
      </c>
      <c r="DB15" t="s">
        <v>201</v>
      </c>
      <c r="DC15" t="s">
        <v>137</v>
      </c>
      <c r="DD15" t="s">
        <v>137</v>
      </c>
      <c r="DE15" t="s">
        <v>208</v>
      </c>
      <c r="DF15" t="s">
        <v>137</v>
      </c>
      <c r="DG15" t="s">
        <v>137</v>
      </c>
      <c r="DH15" t="s">
        <v>137</v>
      </c>
      <c r="DI15" t="s">
        <v>137</v>
      </c>
      <c r="DJ15" t="s">
        <v>137</v>
      </c>
      <c r="DK15" t="s">
        <v>137</v>
      </c>
      <c r="DL15" t="s">
        <v>137</v>
      </c>
      <c r="DM15" t="s">
        <v>137</v>
      </c>
      <c r="DN15" t="s">
        <v>137</v>
      </c>
      <c r="DO15" t="s">
        <v>137</v>
      </c>
      <c r="DP15" t="s">
        <v>137</v>
      </c>
      <c r="DQ15">
        <v>2</v>
      </c>
      <c r="DR15" t="s">
        <v>1480</v>
      </c>
      <c r="DT15">
        <f t="shared" si="4"/>
        <v>0</v>
      </c>
    </row>
    <row r="16" spans="1:124" x14ac:dyDescent="0.3">
      <c r="A16">
        <v>316</v>
      </c>
      <c r="B16" t="s">
        <v>122</v>
      </c>
      <c r="C16" t="s">
        <v>795</v>
      </c>
      <c r="D16" t="s">
        <v>809</v>
      </c>
      <c r="E16">
        <v>1248</v>
      </c>
      <c r="F16">
        <v>4</v>
      </c>
      <c r="G16">
        <v>4</v>
      </c>
      <c r="H16" t="s">
        <v>153</v>
      </c>
      <c r="I16" t="s">
        <v>124</v>
      </c>
      <c r="J16" t="s">
        <v>154</v>
      </c>
      <c r="K16" t="s">
        <v>125</v>
      </c>
      <c r="L16">
        <v>44</v>
      </c>
      <c r="M16" t="s">
        <v>296</v>
      </c>
      <c r="N16">
        <v>1570</v>
      </c>
      <c r="O16">
        <v>3995</v>
      </c>
      <c r="P16">
        <v>1706</v>
      </c>
      <c r="Q16" t="s">
        <v>336</v>
      </c>
      <c r="R16">
        <v>4</v>
      </c>
      <c r="S16">
        <v>19.2</v>
      </c>
      <c r="T16" s="1" t="s">
        <v>128</v>
      </c>
      <c r="U16" t="s">
        <v>213</v>
      </c>
      <c r="V16" t="s">
        <v>362</v>
      </c>
      <c r="W16">
        <v>5</v>
      </c>
      <c r="X16" t="s">
        <v>187</v>
      </c>
      <c r="Y16" t="s">
        <v>156</v>
      </c>
      <c r="Z16" t="s">
        <v>130</v>
      </c>
      <c r="AA16" t="s">
        <v>799</v>
      </c>
      <c r="AB16" t="s">
        <v>315</v>
      </c>
      <c r="AC16" t="s">
        <v>800</v>
      </c>
      <c r="AD16" t="s">
        <v>801</v>
      </c>
      <c r="AE16" t="s">
        <v>301</v>
      </c>
      <c r="AF16" t="s">
        <v>301</v>
      </c>
      <c r="AG16" t="s">
        <v>131</v>
      </c>
      <c r="AH16" t="s">
        <v>166</v>
      </c>
      <c r="AI16" t="s">
        <v>133</v>
      </c>
      <c r="AJ16" t="s">
        <v>317</v>
      </c>
      <c r="AK16" t="s">
        <v>318</v>
      </c>
      <c r="AL16" t="s">
        <v>134</v>
      </c>
      <c r="AM16" t="s">
        <v>135</v>
      </c>
      <c r="AN16" t="s">
        <v>135</v>
      </c>
      <c r="AO16" t="s">
        <v>137</v>
      </c>
      <c r="AP16">
        <v>5</v>
      </c>
      <c r="AQ16" t="s">
        <v>138</v>
      </c>
      <c r="AR16" t="s">
        <v>207</v>
      </c>
      <c r="AS16" t="s">
        <v>320</v>
      </c>
      <c r="AT16" t="s">
        <v>301</v>
      </c>
      <c r="AU16" t="s">
        <v>137</v>
      </c>
      <c r="AV16" t="s">
        <v>137</v>
      </c>
      <c r="AW16" t="s">
        <v>303</v>
      </c>
      <c r="AX16" t="s">
        <v>137</v>
      </c>
      <c r="AY16" t="s">
        <v>137</v>
      </c>
      <c r="AZ16" t="s">
        <v>141</v>
      </c>
      <c r="BA16" t="s">
        <v>137</v>
      </c>
      <c r="BB16" t="s">
        <v>142</v>
      </c>
      <c r="BC16">
        <v>390</v>
      </c>
      <c r="BD16" t="s">
        <v>137</v>
      </c>
      <c r="BE16" t="s">
        <v>137</v>
      </c>
      <c r="BF16" t="s">
        <v>137</v>
      </c>
      <c r="BG16" t="s">
        <v>134</v>
      </c>
      <c r="BH16" t="s">
        <v>143</v>
      </c>
      <c r="BI16" t="s">
        <v>137</v>
      </c>
      <c r="BJ16" t="s">
        <v>193</v>
      </c>
      <c r="BK16" t="s">
        <v>137</v>
      </c>
      <c r="BL16" t="s">
        <v>144</v>
      </c>
      <c r="BM16" t="s">
        <v>137</v>
      </c>
      <c r="BN16" t="s">
        <v>142</v>
      </c>
      <c r="BO16" t="s">
        <v>134</v>
      </c>
      <c r="BP16" t="s">
        <v>139</v>
      </c>
      <c r="BQ16" t="s">
        <v>145</v>
      </c>
      <c r="BR16" t="s">
        <v>137</v>
      </c>
      <c r="BS16">
        <v>5.0999999999999996</v>
      </c>
      <c r="BT16" t="s">
        <v>137</v>
      </c>
      <c r="BU16" t="s">
        <v>146</v>
      </c>
      <c r="BV16" t="s">
        <v>147</v>
      </c>
      <c r="BW16" t="s">
        <v>148</v>
      </c>
      <c r="BX16" t="s">
        <v>137</v>
      </c>
      <c r="BY16" t="s">
        <v>137</v>
      </c>
      <c r="BZ16" t="s">
        <v>137</v>
      </c>
      <c r="CA16" t="s">
        <v>137</v>
      </c>
      <c r="CB16" t="s">
        <v>137</v>
      </c>
      <c r="CC16" t="s">
        <v>137</v>
      </c>
      <c r="CD16" t="s">
        <v>137</v>
      </c>
      <c r="CE16" t="s">
        <v>137</v>
      </c>
      <c r="CF16" t="s">
        <v>137</v>
      </c>
      <c r="CG16" t="s">
        <v>137</v>
      </c>
      <c r="CH16" t="s">
        <v>137</v>
      </c>
      <c r="CI16" t="s">
        <v>254</v>
      </c>
      <c r="CJ16" t="s">
        <v>802</v>
      </c>
      <c r="CK16" t="s">
        <v>165</v>
      </c>
      <c r="CL16" t="s">
        <v>137</v>
      </c>
      <c r="CM16" t="s">
        <v>137</v>
      </c>
      <c r="CN16" t="s">
        <v>137</v>
      </c>
      <c r="CO16" t="s">
        <v>137</v>
      </c>
      <c r="CP16">
        <v>4</v>
      </c>
      <c r="CQ16" t="s">
        <v>176</v>
      </c>
      <c r="CR16" t="s">
        <v>162</v>
      </c>
      <c r="CS16" t="s">
        <v>137</v>
      </c>
      <c r="CT16" t="s">
        <v>137</v>
      </c>
      <c r="CU16" t="s">
        <v>137</v>
      </c>
      <c r="CV16" t="s">
        <v>137</v>
      </c>
      <c r="CW16" t="s">
        <v>137</v>
      </c>
      <c r="CX16" t="s">
        <v>137</v>
      </c>
      <c r="CY16" t="s">
        <v>200</v>
      </c>
      <c r="CZ16" t="s">
        <v>137</v>
      </c>
      <c r="DA16" t="s">
        <v>137</v>
      </c>
      <c r="DB16" t="s">
        <v>201</v>
      </c>
      <c r="DC16" t="s">
        <v>137</v>
      </c>
      <c r="DD16" t="s">
        <v>137</v>
      </c>
      <c r="DE16" t="s">
        <v>208</v>
      </c>
      <c r="DF16" t="s">
        <v>137</v>
      </c>
      <c r="DG16" t="s">
        <v>137</v>
      </c>
      <c r="DH16" t="s">
        <v>137</v>
      </c>
      <c r="DI16" t="s">
        <v>137</v>
      </c>
      <c r="DJ16" t="s">
        <v>137</v>
      </c>
      <c r="DK16" t="s">
        <v>137</v>
      </c>
      <c r="DL16" t="s">
        <v>137</v>
      </c>
      <c r="DM16" t="s">
        <v>137</v>
      </c>
      <c r="DN16" t="s">
        <v>137</v>
      </c>
      <c r="DO16" t="s">
        <v>137</v>
      </c>
      <c r="DP16" t="s">
        <v>137</v>
      </c>
      <c r="DQ16">
        <v>2</v>
      </c>
      <c r="DR16" t="s">
        <v>1480</v>
      </c>
      <c r="DT16">
        <f t="shared" si="4"/>
        <v>1</v>
      </c>
    </row>
    <row r="17" spans="1:124" x14ac:dyDescent="0.3">
      <c r="A17">
        <v>310</v>
      </c>
      <c r="B17" t="s">
        <v>122</v>
      </c>
      <c r="C17" t="s">
        <v>795</v>
      </c>
      <c r="D17" t="s">
        <v>334</v>
      </c>
      <c r="E17">
        <v>1193</v>
      </c>
      <c r="F17">
        <v>4</v>
      </c>
      <c r="G17">
        <v>4</v>
      </c>
      <c r="H17" t="s">
        <v>153</v>
      </c>
      <c r="I17" t="s">
        <v>124</v>
      </c>
      <c r="J17" t="s">
        <v>154</v>
      </c>
      <c r="K17" t="s">
        <v>125</v>
      </c>
      <c r="L17">
        <v>44</v>
      </c>
      <c r="M17" t="s">
        <v>126</v>
      </c>
      <c r="N17">
        <v>1570</v>
      </c>
      <c r="O17">
        <v>3995</v>
      </c>
      <c r="P17">
        <v>1706</v>
      </c>
      <c r="Q17" t="s">
        <v>336</v>
      </c>
      <c r="R17">
        <v>4</v>
      </c>
      <c r="S17">
        <v>13.2</v>
      </c>
      <c r="T17">
        <v>17.600000000000001</v>
      </c>
      <c r="U17" t="s">
        <v>796</v>
      </c>
      <c r="V17" t="s">
        <v>797</v>
      </c>
      <c r="W17">
        <v>5</v>
      </c>
      <c r="X17" t="s">
        <v>798</v>
      </c>
      <c r="Y17" t="s">
        <v>156</v>
      </c>
      <c r="Z17" t="s">
        <v>130</v>
      </c>
      <c r="AA17" t="s">
        <v>799</v>
      </c>
      <c r="AB17" t="s">
        <v>315</v>
      </c>
      <c r="AC17" t="s">
        <v>800</v>
      </c>
      <c r="AD17" t="s">
        <v>801</v>
      </c>
      <c r="AE17" t="s">
        <v>301</v>
      </c>
      <c r="AF17" t="s">
        <v>301</v>
      </c>
      <c r="AG17" t="s">
        <v>131</v>
      </c>
      <c r="AH17" t="s">
        <v>166</v>
      </c>
      <c r="AI17" t="s">
        <v>133</v>
      </c>
      <c r="AJ17" t="s">
        <v>330</v>
      </c>
      <c r="AK17" t="s">
        <v>331</v>
      </c>
      <c r="AL17" t="s">
        <v>134</v>
      </c>
      <c r="AM17" t="s">
        <v>135</v>
      </c>
      <c r="AN17" t="s">
        <v>135</v>
      </c>
      <c r="AO17" t="s">
        <v>137</v>
      </c>
      <c r="AP17">
        <v>5</v>
      </c>
      <c r="AQ17" t="s">
        <v>138</v>
      </c>
      <c r="AR17" t="s">
        <v>139</v>
      </c>
      <c r="AS17" t="s">
        <v>320</v>
      </c>
      <c r="AT17" t="s">
        <v>301</v>
      </c>
      <c r="AU17" t="s">
        <v>137</v>
      </c>
      <c r="AV17" t="s">
        <v>137</v>
      </c>
      <c r="AW17" t="s">
        <v>803</v>
      </c>
      <c r="AX17" t="s">
        <v>137</v>
      </c>
      <c r="AY17" t="s">
        <v>137</v>
      </c>
      <c r="AZ17" t="s">
        <v>141</v>
      </c>
      <c r="BA17" t="s">
        <v>137</v>
      </c>
      <c r="BB17" t="s">
        <v>142</v>
      </c>
      <c r="BC17">
        <v>390</v>
      </c>
      <c r="BD17" t="s">
        <v>137</v>
      </c>
      <c r="BE17" t="s">
        <v>137</v>
      </c>
      <c r="BF17" t="s">
        <v>137</v>
      </c>
      <c r="BG17" t="s">
        <v>134</v>
      </c>
      <c r="BH17" t="s">
        <v>143</v>
      </c>
      <c r="BI17" t="s">
        <v>137</v>
      </c>
      <c r="BJ17" t="s">
        <v>193</v>
      </c>
      <c r="BK17" t="s">
        <v>137</v>
      </c>
      <c r="BL17" t="s">
        <v>144</v>
      </c>
      <c r="BM17" t="s">
        <v>137</v>
      </c>
      <c r="BN17" t="s">
        <v>142</v>
      </c>
      <c r="BO17" t="s">
        <v>134</v>
      </c>
      <c r="BP17" t="s">
        <v>139</v>
      </c>
      <c r="BQ17" t="s">
        <v>145</v>
      </c>
      <c r="BR17" t="s">
        <v>137</v>
      </c>
      <c r="BS17">
        <v>5.0999999999999996</v>
      </c>
      <c r="BT17" t="s">
        <v>137</v>
      </c>
      <c r="BU17" t="s">
        <v>146</v>
      </c>
      <c r="BV17" t="s">
        <v>147</v>
      </c>
      <c r="BW17" t="s">
        <v>148</v>
      </c>
      <c r="BX17" t="s">
        <v>137</v>
      </c>
      <c r="BY17" t="s">
        <v>137</v>
      </c>
      <c r="BZ17" t="s">
        <v>137</v>
      </c>
      <c r="CA17" t="s">
        <v>137</v>
      </c>
      <c r="CB17" t="s">
        <v>137</v>
      </c>
      <c r="CC17" t="s">
        <v>137</v>
      </c>
      <c r="CD17" t="s">
        <v>137</v>
      </c>
      <c r="CE17" t="s">
        <v>137</v>
      </c>
      <c r="CF17" t="s">
        <v>137</v>
      </c>
      <c r="CG17" t="s">
        <v>137</v>
      </c>
      <c r="CH17" t="s">
        <v>137</v>
      </c>
      <c r="CI17" t="s">
        <v>254</v>
      </c>
      <c r="CJ17" t="s">
        <v>802</v>
      </c>
      <c r="CK17" t="s">
        <v>165</v>
      </c>
      <c r="CL17" t="s">
        <v>137</v>
      </c>
      <c r="CM17" t="s">
        <v>137</v>
      </c>
      <c r="CN17" t="s">
        <v>137</v>
      </c>
      <c r="CO17" t="s">
        <v>137</v>
      </c>
      <c r="CP17">
        <v>4</v>
      </c>
      <c r="CQ17" t="s">
        <v>176</v>
      </c>
      <c r="CR17" t="s">
        <v>162</v>
      </c>
      <c r="CS17" t="s">
        <v>137</v>
      </c>
      <c r="CT17" t="s">
        <v>137</v>
      </c>
      <c r="CU17" t="s">
        <v>137</v>
      </c>
      <c r="CV17" t="s">
        <v>137</v>
      </c>
      <c r="CW17" t="s">
        <v>137</v>
      </c>
      <c r="CX17" t="s">
        <v>137</v>
      </c>
      <c r="CY17" t="s">
        <v>200</v>
      </c>
      <c r="CZ17" t="s">
        <v>137</v>
      </c>
      <c r="DA17" t="s">
        <v>137</v>
      </c>
      <c r="DB17" t="s">
        <v>201</v>
      </c>
      <c r="DC17" t="s">
        <v>137</v>
      </c>
      <c r="DD17" t="s">
        <v>137</v>
      </c>
      <c r="DE17" t="s">
        <v>208</v>
      </c>
      <c r="DF17" t="s">
        <v>137</v>
      </c>
      <c r="DG17" t="s">
        <v>137</v>
      </c>
      <c r="DH17" t="s">
        <v>137</v>
      </c>
      <c r="DI17" t="s">
        <v>137</v>
      </c>
      <c r="DJ17" t="s">
        <v>137</v>
      </c>
      <c r="DK17" t="s">
        <v>137</v>
      </c>
      <c r="DL17" t="s">
        <v>137</v>
      </c>
      <c r="DM17" t="s">
        <v>137</v>
      </c>
      <c r="DN17" t="s">
        <v>137</v>
      </c>
      <c r="DO17" t="s">
        <v>137</v>
      </c>
      <c r="DP17" t="s">
        <v>137</v>
      </c>
      <c r="DQ17">
        <v>2</v>
      </c>
      <c r="DR17" t="s">
        <v>1480</v>
      </c>
      <c r="DT17">
        <f t="shared" si="4"/>
        <v>0</v>
      </c>
    </row>
    <row r="18" spans="1:124" x14ac:dyDescent="0.3">
      <c r="A18">
        <v>313</v>
      </c>
      <c r="B18" t="s">
        <v>122</v>
      </c>
      <c r="C18" t="s">
        <v>795</v>
      </c>
      <c r="D18" t="s">
        <v>324</v>
      </c>
      <c r="E18">
        <v>1248</v>
      </c>
      <c r="F18">
        <v>4</v>
      </c>
      <c r="G18">
        <v>4</v>
      </c>
      <c r="H18" t="s">
        <v>153</v>
      </c>
      <c r="I18" t="s">
        <v>124</v>
      </c>
      <c r="J18" t="s">
        <v>154</v>
      </c>
      <c r="K18" t="s">
        <v>125</v>
      </c>
      <c r="L18">
        <v>44</v>
      </c>
      <c r="M18" t="s">
        <v>296</v>
      </c>
      <c r="N18">
        <v>1570</v>
      </c>
      <c r="O18">
        <v>3995</v>
      </c>
      <c r="P18">
        <v>1706</v>
      </c>
      <c r="Q18" t="s">
        <v>336</v>
      </c>
      <c r="R18">
        <v>4</v>
      </c>
      <c r="S18">
        <v>19.2</v>
      </c>
      <c r="T18">
        <v>23</v>
      </c>
      <c r="U18" t="s">
        <v>213</v>
      </c>
      <c r="V18" t="s">
        <v>806</v>
      </c>
      <c r="W18">
        <v>5</v>
      </c>
      <c r="X18" t="s">
        <v>187</v>
      </c>
      <c r="Y18" t="s">
        <v>156</v>
      </c>
      <c r="Z18" t="s">
        <v>130</v>
      </c>
      <c r="AA18" t="s">
        <v>799</v>
      </c>
      <c r="AB18" t="s">
        <v>315</v>
      </c>
      <c r="AC18" t="s">
        <v>800</v>
      </c>
      <c r="AD18" t="s">
        <v>801</v>
      </c>
      <c r="AE18" t="s">
        <v>301</v>
      </c>
      <c r="AF18" t="s">
        <v>301</v>
      </c>
      <c r="AG18" t="s">
        <v>131</v>
      </c>
      <c r="AH18" t="s">
        <v>166</v>
      </c>
      <c r="AI18" t="s">
        <v>133</v>
      </c>
      <c r="AJ18" t="s">
        <v>317</v>
      </c>
      <c r="AK18" t="s">
        <v>318</v>
      </c>
      <c r="AL18" t="s">
        <v>134</v>
      </c>
      <c r="AM18" t="s">
        <v>135</v>
      </c>
      <c r="AN18" t="s">
        <v>135</v>
      </c>
      <c r="AO18" t="s">
        <v>137</v>
      </c>
      <c r="AP18">
        <v>5</v>
      </c>
      <c r="AQ18" t="s">
        <v>138</v>
      </c>
      <c r="AR18" t="s">
        <v>139</v>
      </c>
      <c r="AS18" t="s">
        <v>320</v>
      </c>
      <c r="AT18" t="s">
        <v>301</v>
      </c>
      <c r="AU18" t="s">
        <v>137</v>
      </c>
      <c r="AV18" t="s">
        <v>137</v>
      </c>
      <c r="AW18" t="s">
        <v>303</v>
      </c>
      <c r="AX18" t="s">
        <v>137</v>
      </c>
      <c r="AY18" t="s">
        <v>137</v>
      </c>
      <c r="AZ18" t="s">
        <v>141</v>
      </c>
      <c r="BA18" t="s">
        <v>137</v>
      </c>
      <c r="BB18" t="s">
        <v>142</v>
      </c>
      <c r="BC18">
        <v>390</v>
      </c>
      <c r="BD18" t="s">
        <v>137</v>
      </c>
      <c r="BE18" t="s">
        <v>137</v>
      </c>
      <c r="BF18" t="s">
        <v>137</v>
      </c>
      <c r="BG18" t="s">
        <v>134</v>
      </c>
      <c r="BH18" t="s">
        <v>143</v>
      </c>
      <c r="BI18" t="s">
        <v>137</v>
      </c>
      <c r="BJ18" t="s">
        <v>193</v>
      </c>
      <c r="BK18" t="s">
        <v>137</v>
      </c>
      <c r="BL18" t="s">
        <v>144</v>
      </c>
      <c r="BM18" t="s">
        <v>137</v>
      </c>
      <c r="BN18" t="s">
        <v>142</v>
      </c>
      <c r="BO18" t="s">
        <v>134</v>
      </c>
      <c r="BP18" t="s">
        <v>139</v>
      </c>
      <c r="BQ18" t="s">
        <v>145</v>
      </c>
      <c r="BR18" t="s">
        <v>137</v>
      </c>
      <c r="BS18">
        <v>5.0999999999999996</v>
      </c>
      <c r="BT18" t="s">
        <v>137</v>
      </c>
      <c r="BU18" t="s">
        <v>146</v>
      </c>
      <c r="BV18" t="s">
        <v>147</v>
      </c>
      <c r="BW18" t="s">
        <v>148</v>
      </c>
      <c r="BX18" t="s">
        <v>137</v>
      </c>
      <c r="BY18" t="s">
        <v>137</v>
      </c>
      <c r="BZ18" t="s">
        <v>137</v>
      </c>
      <c r="CA18" t="s">
        <v>137</v>
      </c>
      <c r="CB18" t="s">
        <v>137</v>
      </c>
      <c r="CC18" t="s">
        <v>137</v>
      </c>
      <c r="CD18" t="s">
        <v>137</v>
      </c>
      <c r="CE18" t="s">
        <v>137</v>
      </c>
      <c r="CF18" t="s">
        <v>137</v>
      </c>
      <c r="CG18" t="s">
        <v>137</v>
      </c>
      <c r="CH18" t="s">
        <v>137</v>
      </c>
      <c r="CI18" t="s">
        <v>254</v>
      </c>
      <c r="CJ18" t="s">
        <v>802</v>
      </c>
      <c r="CK18" t="s">
        <v>165</v>
      </c>
      <c r="CL18" t="s">
        <v>137</v>
      </c>
      <c r="CM18" t="s">
        <v>137</v>
      </c>
      <c r="CN18" t="s">
        <v>137</v>
      </c>
      <c r="CO18" t="s">
        <v>137</v>
      </c>
      <c r="CP18">
        <v>4</v>
      </c>
      <c r="CQ18" t="s">
        <v>176</v>
      </c>
      <c r="CR18" t="s">
        <v>162</v>
      </c>
      <c r="CS18" t="s">
        <v>137</v>
      </c>
      <c r="CT18" t="s">
        <v>137</v>
      </c>
      <c r="CU18" t="s">
        <v>137</v>
      </c>
      <c r="CV18" t="s">
        <v>137</v>
      </c>
      <c r="CW18" t="s">
        <v>137</v>
      </c>
      <c r="CX18" t="s">
        <v>137</v>
      </c>
      <c r="CY18" t="s">
        <v>200</v>
      </c>
      <c r="CZ18" t="s">
        <v>137</v>
      </c>
      <c r="DA18" t="s">
        <v>137</v>
      </c>
      <c r="DB18" t="s">
        <v>201</v>
      </c>
      <c r="DC18" t="s">
        <v>137</v>
      </c>
      <c r="DD18" t="s">
        <v>137</v>
      </c>
      <c r="DE18" t="s">
        <v>208</v>
      </c>
      <c r="DF18" t="s">
        <v>137</v>
      </c>
      <c r="DG18" t="s">
        <v>137</v>
      </c>
      <c r="DH18" t="s">
        <v>137</v>
      </c>
      <c r="DI18" t="s">
        <v>137</v>
      </c>
      <c r="DJ18" t="s">
        <v>137</v>
      </c>
      <c r="DK18" t="s">
        <v>137</v>
      </c>
      <c r="DL18" t="s">
        <v>137</v>
      </c>
      <c r="DM18" t="s">
        <v>137</v>
      </c>
      <c r="DN18" t="s">
        <v>137</v>
      </c>
      <c r="DO18" t="s">
        <v>137</v>
      </c>
      <c r="DP18" t="s">
        <v>137</v>
      </c>
      <c r="DQ18">
        <v>2</v>
      </c>
      <c r="DR18" t="s">
        <v>1480</v>
      </c>
      <c r="DT18">
        <f t="shared" si="4"/>
        <v>0</v>
      </c>
    </row>
    <row r="19" spans="1:124" x14ac:dyDescent="0.3">
      <c r="A19">
        <v>378</v>
      </c>
      <c r="B19" t="s">
        <v>464</v>
      </c>
      <c r="C19" t="s">
        <v>896</v>
      </c>
      <c r="D19" t="s">
        <v>904</v>
      </c>
      <c r="E19">
        <v>1497</v>
      </c>
      <c r="F19">
        <v>3</v>
      </c>
      <c r="G19">
        <v>4</v>
      </c>
      <c r="H19" t="s">
        <v>153</v>
      </c>
      <c r="I19" t="s">
        <v>124</v>
      </c>
      <c r="J19" t="s">
        <v>154</v>
      </c>
      <c r="K19" t="s">
        <v>125</v>
      </c>
      <c r="L19">
        <v>52</v>
      </c>
      <c r="M19" t="s">
        <v>126</v>
      </c>
      <c r="N19">
        <v>1647</v>
      </c>
      <c r="O19">
        <v>3998</v>
      </c>
      <c r="P19">
        <v>1765</v>
      </c>
      <c r="Q19" t="s">
        <v>560</v>
      </c>
      <c r="R19">
        <v>5</v>
      </c>
      <c r="S19">
        <v>17</v>
      </c>
      <c r="T19" s="1" t="s">
        <v>128</v>
      </c>
      <c r="U19" t="s">
        <v>897</v>
      </c>
      <c r="V19" t="s">
        <v>905</v>
      </c>
      <c r="W19">
        <v>5</v>
      </c>
      <c r="X19" t="s">
        <v>815</v>
      </c>
      <c r="Y19" t="s">
        <v>156</v>
      </c>
      <c r="Z19" t="s">
        <v>130</v>
      </c>
      <c r="AA19" t="s">
        <v>477</v>
      </c>
      <c r="AB19" t="s">
        <v>477</v>
      </c>
      <c r="AC19" t="s">
        <v>647</v>
      </c>
      <c r="AD19" t="s">
        <v>1151</v>
      </c>
      <c r="AE19" t="s">
        <v>899</v>
      </c>
      <c r="AF19" t="s">
        <v>899</v>
      </c>
      <c r="AG19" t="s">
        <v>131</v>
      </c>
      <c r="AH19" t="s">
        <v>166</v>
      </c>
      <c r="AI19" t="s">
        <v>133</v>
      </c>
      <c r="AJ19" t="s">
        <v>900</v>
      </c>
      <c r="AK19" t="s">
        <v>901</v>
      </c>
      <c r="AL19" t="s">
        <v>134</v>
      </c>
      <c r="AM19" t="s">
        <v>135</v>
      </c>
      <c r="AN19" t="s">
        <v>135</v>
      </c>
      <c r="AO19" t="s">
        <v>137</v>
      </c>
      <c r="AP19">
        <v>5</v>
      </c>
      <c r="AQ19" t="s">
        <v>138</v>
      </c>
      <c r="AR19" t="s">
        <v>139</v>
      </c>
      <c r="AS19" t="s">
        <v>902</v>
      </c>
      <c r="AT19" t="s">
        <v>899</v>
      </c>
      <c r="AU19" t="s">
        <v>137</v>
      </c>
      <c r="AV19" t="s">
        <v>137</v>
      </c>
      <c r="AW19" t="s">
        <v>164</v>
      </c>
      <c r="AX19" t="s">
        <v>137</v>
      </c>
      <c r="AY19" t="s">
        <v>137</v>
      </c>
      <c r="AZ19" t="s">
        <v>473</v>
      </c>
      <c r="BA19" t="s">
        <v>137</v>
      </c>
      <c r="BB19" t="s">
        <v>202</v>
      </c>
      <c r="BC19">
        <v>352</v>
      </c>
      <c r="BD19" t="s">
        <v>137</v>
      </c>
      <c r="BE19" t="s">
        <v>137</v>
      </c>
      <c r="BF19" t="s">
        <v>137</v>
      </c>
      <c r="BG19" t="s">
        <v>134</v>
      </c>
      <c r="BH19" t="s">
        <v>143</v>
      </c>
      <c r="BI19" t="s">
        <v>137</v>
      </c>
      <c r="BJ19" t="s">
        <v>143</v>
      </c>
      <c r="BK19" t="s">
        <v>137</v>
      </c>
      <c r="BL19" t="s">
        <v>174</v>
      </c>
      <c r="BM19" t="s">
        <v>137</v>
      </c>
      <c r="BN19" t="s">
        <v>142</v>
      </c>
      <c r="BO19" t="s">
        <v>135</v>
      </c>
      <c r="BP19" t="s">
        <v>139</v>
      </c>
      <c r="BQ19" t="s">
        <v>145</v>
      </c>
      <c r="BR19" t="s">
        <v>137</v>
      </c>
      <c r="BS19">
        <v>5.3</v>
      </c>
      <c r="BT19" t="s">
        <v>137</v>
      </c>
      <c r="BU19" t="s">
        <v>146</v>
      </c>
      <c r="BV19" t="s">
        <v>147</v>
      </c>
      <c r="BW19" t="s">
        <v>235</v>
      </c>
      <c r="BX19" t="s">
        <v>137</v>
      </c>
      <c r="BY19" t="s">
        <v>137</v>
      </c>
      <c r="BZ19" t="s">
        <v>137</v>
      </c>
      <c r="CA19" t="s">
        <v>137</v>
      </c>
      <c r="CB19" t="s">
        <v>137</v>
      </c>
      <c r="CC19" t="s">
        <v>137</v>
      </c>
      <c r="CD19" t="s">
        <v>137</v>
      </c>
      <c r="CE19" t="s">
        <v>137</v>
      </c>
      <c r="CF19" t="s">
        <v>137</v>
      </c>
      <c r="CG19" t="s">
        <v>137</v>
      </c>
      <c r="CH19" t="s">
        <v>137</v>
      </c>
      <c r="CI19" t="s">
        <v>210</v>
      </c>
      <c r="CJ19" t="s">
        <v>903</v>
      </c>
      <c r="CK19" t="s">
        <v>165</v>
      </c>
      <c r="CL19" t="s">
        <v>137</v>
      </c>
      <c r="CM19" t="s">
        <v>137</v>
      </c>
      <c r="CN19" t="s">
        <v>137</v>
      </c>
      <c r="CO19" t="s">
        <v>137</v>
      </c>
      <c r="CP19">
        <v>2</v>
      </c>
      <c r="CQ19" t="s">
        <v>373</v>
      </c>
      <c r="CR19" t="s">
        <v>162</v>
      </c>
      <c r="CS19" t="s">
        <v>137</v>
      </c>
      <c r="CT19" t="s">
        <v>137</v>
      </c>
      <c r="CU19" t="s">
        <v>137</v>
      </c>
      <c r="CV19" t="s">
        <v>137</v>
      </c>
      <c r="CW19" t="s">
        <v>137</v>
      </c>
      <c r="CX19" t="s">
        <v>161</v>
      </c>
      <c r="CY19" t="s">
        <v>200</v>
      </c>
      <c r="CZ19" t="s">
        <v>137</v>
      </c>
      <c r="DA19" t="s">
        <v>137</v>
      </c>
      <c r="DB19" t="s">
        <v>201</v>
      </c>
      <c r="DC19" t="s">
        <v>137</v>
      </c>
      <c r="DD19" t="s">
        <v>137</v>
      </c>
      <c r="DE19" t="s">
        <v>208</v>
      </c>
      <c r="DF19" t="s">
        <v>137</v>
      </c>
      <c r="DG19" t="s">
        <v>137</v>
      </c>
      <c r="DH19" t="s">
        <v>137</v>
      </c>
      <c r="DI19" t="s">
        <v>137</v>
      </c>
      <c r="DJ19" t="s">
        <v>137</v>
      </c>
      <c r="DK19" t="s">
        <v>137</v>
      </c>
      <c r="DL19" t="s">
        <v>137</v>
      </c>
      <c r="DM19" t="s">
        <v>137</v>
      </c>
      <c r="DN19" t="s">
        <v>137</v>
      </c>
      <c r="DO19" t="s">
        <v>137</v>
      </c>
      <c r="DP19" t="s">
        <v>137</v>
      </c>
      <c r="DQ19">
        <v>2</v>
      </c>
      <c r="DR19" t="s">
        <v>1480</v>
      </c>
      <c r="DT19">
        <f t="shared" si="4"/>
        <v>1</v>
      </c>
    </row>
    <row r="20" spans="1:124" x14ac:dyDescent="0.3">
      <c r="A20">
        <v>382</v>
      </c>
      <c r="B20" t="s">
        <v>464</v>
      </c>
      <c r="C20" t="s">
        <v>896</v>
      </c>
      <c r="D20" t="s">
        <v>915</v>
      </c>
      <c r="E20">
        <v>1498</v>
      </c>
      <c r="F20">
        <v>4</v>
      </c>
      <c r="G20">
        <v>4</v>
      </c>
      <c r="H20" t="s">
        <v>153</v>
      </c>
      <c r="I20" t="s">
        <v>124</v>
      </c>
      <c r="J20" t="s">
        <v>154</v>
      </c>
      <c r="K20" t="s">
        <v>125</v>
      </c>
      <c r="L20">
        <v>52</v>
      </c>
      <c r="M20" t="s">
        <v>296</v>
      </c>
      <c r="N20">
        <v>1647</v>
      </c>
      <c r="O20">
        <v>3998</v>
      </c>
      <c r="P20">
        <v>1765</v>
      </c>
      <c r="Q20" t="s">
        <v>560</v>
      </c>
      <c r="R20">
        <v>5</v>
      </c>
      <c r="S20">
        <v>17</v>
      </c>
      <c r="T20" s="1" t="s">
        <v>128</v>
      </c>
      <c r="U20" t="s">
        <v>213</v>
      </c>
      <c r="V20" t="s">
        <v>916</v>
      </c>
      <c r="W20">
        <v>5</v>
      </c>
      <c r="X20" t="s">
        <v>815</v>
      </c>
      <c r="Y20" t="s">
        <v>156</v>
      </c>
      <c r="Z20" t="s">
        <v>130</v>
      </c>
      <c r="AA20" t="s">
        <v>469</v>
      </c>
      <c r="AB20" t="s">
        <v>477</v>
      </c>
      <c r="AC20" t="s">
        <v>647</v>
      </c>
      <c r="AD20" t="s">
        <v>1151</v>
      </c>
      <c r="AE20" t="s">
        <v>899</v>
      </c>
      <c r="AF20" t="s">
        <v>899</v>
      </c>
      <c r="AG20" t="s">
        <v>131</v>
      </c>
      <c r="AH20" t="s">
        <v>166</v>
      </c>
      <c r="AI20" t="s">
        <v>133</v>
      </c>
      <c r="AJ20" t="s">
        <v>470</v>
      </c>
      <c r="AK20" t="s">
        <v>913</v>
      </c>
      <c r="AL20" t="s">
        <v>134</v>
      </c>
      <c r="AM20" t="s">
        <v>135</v>
      </c>
      <c r="AN20" t="s">
        <v>135</v>
      </c>
      <c r="AO20" t="s">
        <v>137</v>
      </c>
      <c r="AP20">
        <v>5</v>
      </c>
      <c r="AQ20" t="s">
        <v>138</v>
      </c>
      <c r="AR20" t="s">
        <v>139</v>
      </c>
      <c r="AS20" t="s">
        <v>902</v>
      </c>
      <c r="AT20" t="s">
        <v>899</v>
      </c>
      <c r="AU20" t="s">
        <v>137</v>
      </c>
      <c r="AV20" t="s">
        <v>137</v>
      </c>
      <c r="AW20" t="s">
        <v>164</v>
      </c>
      <c r="AX20" t="s">
        <v>137</v>
      </c>
      <c r="AY20" t="s">
        <v>137</v>
      </c>
      <c r="AZ20" t="s">
        <v>473</v>
      </c>
      <c r="BA20" t="s">
        <v>137</v>
      </c>
      <c r="BB20" t="s">
        <v>202</v>
      </c>
      <c r="BC20">
        <v>352</v>
      </c>
      <c r="BD20" t="s">
        <v>137</v>
      </c>
      <c r="BE20" t="s">
        <v>137</v>
      </c>
      <c r="BF20" t="s">
        <v>137</v>
      </c>
      <c r="BG20" t="s">
        <v>134</v>
      </c>
      <c r="BH20" t="s">
        <v>143</v>
      </c>
      <c r="BI20" t="s">
        <v>137</v>
      </c>
      <c r="BJ20" t="s">
        <v>143</v>
      </c>
      <c r="BK20" t="s">
        <v>137</v>
      </c>
      <c r="BL20" t="s">
        <v>174</v>
      </c>
      <c r="BM20" t="s">
        <v>137</v>
      </c>
      <c r="BN20" t="s">
        <v>142</v>
      </c>
      <c r="BO20" t="s">
        <v>135</v>
      </c>
      <c r="BP20" t="s">
        <v>139</v>
      </c>
      <c r="BQ20" t="s">
        <v>145</v>
      </c>
      <c r="BR20" t="s">
        <v>137</v>
      </c>
      <c r="BS20">
        <v>5.3</v>
      </c>
      <c r="BT20" t="s">
        <v>137</v>
      </c>
      <c r="BU20" t="s">
        <v>146</v>
      </c>
      <c r="BV20" t="s">
        <v>147</v>
      </c>
      <c r="BW20" t="s">
        <v>235</v>
      </c>
      <c r="BX20" t="s">
        <v>137</v>
      </c>
      <c r="BY20" t="s">
        <v>137</v>
      </c>
      <c r="BZ20" t="s">
        <v>137</v>
      </c>
      <c r="CA20" t="s">
        <v>137</v>
      </c>
      <c r="CB20" t="s">
        <v>137</v>
      </c>
      <c r="CC20" t="s">
        <v>137</v>
      </c>
      <c r="CD20" t="s">
        <v>137</v>
      </c>
      <c r="CE20" t="s">
        <v>137</v>
      </c>
      <c r="CF20" t="s">
        <v>137</v>
      </c>
      <c r="CG20" t="s">
        <v>137</v>
      </c>
      <c r="CH20" t="s">
        <v>137</v>
      </c>
      <c r="CI20" t="s">
        <v>210</v>
      </c>
      <c r="CJ20" t="s">
        <v>914</v>
      </c>
      <c r="CK20" t="s">
        <v>165</v>
      </c>
      <c r="CL20" t="s">
        <v>137</v>
      </c>
      <c r="CM20" t="s">
        <v>137</v>
      </c>
      <c r="CN20" t="s">
        <v>137</v>
      </c>
      <c r="CO20" t="s">
        <v>137</v>
      </c>
      <c r="CP20">
        <v>2</v>
      </c>
      <c r="CQ20" t="s">
        <v>373</v>
      </c>
      <c r="CR20" t="s">
        <v>162</v>
      </c>
      <c r="CS20" t="s">
        <v>137</v>
      </c>
      <c r="CT20" t="s">
        <v>137</v>
      </c>
      <c r="CU20" t="s">
        <v>137</v>
      </c>
      <c r="CV20" t="s">
        <v>137</v>
      </c>
      <c r="CW20" t="s">
        <v>137</v>
      </c>
      <c r="CX20" t="s">
        <v>161</v>
      </c>
      <c r="CY20" t="s">
        <v>200</v>
      </c>
      <c r="CZ20" t="s">
        <v>137</v>
      </c>
      <c r="DA20" t="s">
        <v>137</v>
      </c>
      <c r="DB20" t="s">
        <v>201</v>
      </c>
      <c r="DC20" t="s">
        <v>137</v>
      </c>
      <c r="DD20" t="s">
        <v>137</v>
      </c>
      <c r="DE20" t="s">
        <v>208</v>
      </c>
      <c r="DF20" t="s">
        <v>137</v>
      </c>
      <c r="DG20" t="s">
        <v>137</v>
      </c>
      <c r="DH20" t="s">
        <v>137</v>
      </c>
      <c r="DI20" t="s">
        <v>137</v>
      </c>
      <c r="DJ20" t="s">
        <v>137</v>
      </c>
      <c r="DK20" t="s">
        <v>137</v>
      </c>
      <c r="DL20" t="s">
        <v>137</v>
      </c>
      <c r="DM20" t="s">
        <v>137</v>
      </c>
      <c r="DN20" t="s">
        <v>137</v>
      </c>
      <c r="DO20" t="s">
        <v>137</v>
      </c>
      <c r="DP20" t="s">
        <v>137</v>
      </c>
      <c r="DQ20">
        <v>2</v>
      </c>
      <c r="DR20" t="s">
        <v>1480</v>
      </c>
      <c r="DT20">
        <f t="shared" si="4"/>
        <v>1</v>
      </c>
    </row>
    <row r="21" spans="1:124" x14ac:dyDescent="0.3">
      <c r="A21">
        <v>333</v>
      </c>
      <c r="B21" t="s">
        <v>197</v>
      </c>
      <c r="C21" t="s">
        <v>812</v>
      </c>
      <c r="D21" t="s">
        <v>843</v>
      </c>
      <c r="E21">
        <v>1397</v>
      </c>
      <c r="F21">
        <v>4</v>
      </c>
      <c r="G21">
        <v>4</v>
      </c>
      <c r="H21" t="s">
        <v>153</v>
      </c>
      <c r="I21" t="s">
        <v>124</v>
      </c>
      <c r="J21" t="s">
        <v>154</v>
      </c>
      <c r="K21" t="s">
        <v>125</v>
      </c>
      <c r="L21">
        <v>45</v>
      </c>
      <c r="M21" t="s">
        <v>296</v>
      </c>
      <c r="N21">
        <v>1590</v>
      </c>
      <c r="O21">
        <v>3995</v>
      </c>
      <c r="P21">
        <v>1770</v>
      </c>
      <c r="Q21" t="s">
        <v>560</v>
      </c>
      <c r="R21">
        <v>5</v>
      </c>
      <c r="S21">
        <v>17</v>
      </c>
      <c r="T21" s="1" t="s">
        <v>128</v>
      </c>
      <c r="U21" t="s">
        <v>826</v>
      </c>
      <c r="V21" t="s">
        <v>626</v>
      </c>
      <c r="W21">
        <v>6</v>
      </c>
      <c r="X21" t="s">
        <v>815</v>
      </c>
      <c r="Y21" t="s">
        <v>156</v>
      </c>
      <c r="Z21" t="s">
        <v>130</v>
      </c>
      <c r="AA21" t="s">
        <v>844</v>
      </c>
      <c r="AB21" t="s">
        <v>189</v>
      </c>
      <c r="AC21" t="s">
        <v>647</v>
      </c>
      <c r="AD21" t="s">
        <v>1151</v>
      </c>
      <c r="AE21" t="s">
        <v>831</v>
      </c>
      <c r="AF21" t="s">
        <v>831</v>
      </c>
      <c r="AG21" t="s">
        <v>131</v>
      </c>
      <c r="AH21" t="s">
        <v>166</v>
      </c>
      <c r="AI21" t="s">
        <v>280</v>
      </c>
      <c r="AJ21" t="s">
        <v>845</v>
      </c>
      <c r="AK21">
        <v>22.4</v>
      </c>
      <c r="AL21" t="s">
        <v>134</v>
      </c>
      <c r="AM21" t="s">
        <v>135</v>
      </c>
      <c r="AN21" t="s">
        <v>135</v>
      </c>
      <c r="AO21">
        <v>2</v>
      </c>
      <c r="AP21">
        <v>5</v>
      </c>
      <c r="AQ21" t="s">
        <v>396</v>
      </c>
      <c r="AR21" t="s">
        <v>139</v>
      </c>
      <c r="AS21" t="s">
        <v>819</v>
      </c>
      <c r="AT21" t="s">
        <v>831</v>
      </c>
      <c r="AU21" t="s">
        <v>137</v>
      </c>
      <c r="AV21">
        <v>2</v>
      </c>
      <c r="AW21" t="s">
        <v>140</v>
      </c>
      <c r="AX21" t="s">
        <v>137</v>
      </c>
      <c r="AY21" t="s">
        <v>137</v>
      </c>
      <c r="AZ21" t="s">
        <v>361</v>
      </c>
      <c r="BA21" t="s">
        <v>137</v>
      </c>
      <c r="BB21" t="s">
        <v>139</v>
      </c>
      <c r="BC21">
        <v>350</v>
      </c>
      <c r="BD21" t="s">
        <v>137</v>
      </c>
      <c r="BE21" t="s">
        <v>137</v>
      </c>
      <c r="BF21" t="s">
        <v>137</v>
      </c>
      <c r="BG21" t="s">
        <v>134</v>
      </c>
      <c r="BH21" t="s">
        <v>143</v>
      </c>
      <c r="BI21" t="s">
        <v>137</v>
      </c>
      <c r="BJ21" t="s">
        <v>193</v>
      </c>
      <c r="BK21" t="s">
        <v>137</v>
      </c>
      <c r="BL21" t="s">
        <v>174</v>
      </c>
      <c r="BM21" t="s">
        <v>137</v>
      </c>
      <c r="BN21" t="s">
        <v>142</v>
      </c>
      <c r="BO21" t="s">
        <v>135</v>
      </c>
      <c r="BP21" t="s">
        <v>139</v>
      </c>
      <c r="BQ21" t="s">
        <v>135</v>
      </c>
      <c r="BR21" t="s">
        <v>137</v>
      </c>
      <c r="BS21" t="s">
        <v>128</v>
      </c>
      <c r="BT21" t="s">
        <v>137</v>
      </c>
      <c r="BU21" t="s">
        <v>159</v>
      </c>
      <c r="BV21" t="s">
        <v>147</v>
      </c>
      <c r="BW21" t="s">
        <v>148</v>
      </c>
      <c r="BX21" t="s">
        <v>137</v>
      </c>
      <c r="BY21" t="s">
        <v>137</v>
      </c>
      <c r="BZ21" t="s">
        <v>137</v>
      </c>
      <c r="CA21" t="s">
        <v>137</v>
      </c>
      <c r="CB21" t="s">
        <v>137</v>
      </c>
      <c r="CC21" t="s">
        <v>137</v>
      </c>
      <c r="CD21" t="s">
        <v>137</v>
      </c>
      <c r="CE21" t="s">
        <v>137</v>
      </c>
      <c r="CF21" t="s">
        <v>137</v>
      </c>
      <c r="CG21" t="s">
        <v>137</v>
      </c>
      <c r="CH21" t="s">
        <v>137</v>
      </c>
      <c r="CI21" t="s">
        <v>163</v>
      </c>
      <c r="CJ21" t="s">
        <v>1077</v>
      </c>
      <c r="CK21" t="s">
        <v>846</v>
      </c>
      <c r="CL21" t="s">
        <v>137</v>
      </c>
      <c r="CM21" t="s">
        <v>137</v>
      </c>
      <c r="CN21" t="s">
        <v>137</v>
      </c>
      <c r="CO21" t="s">
        <v>137</v>
      </c>
      <c r="CP21">
        <v>6</v>
      </c>
      <c r="CQ21" t="s">
        <v>373</v>
      </c>
      <c r="CR21" t="s">
        <v>162</v>
      </c>
      <c r="CS21" t="s">
        <v>137</v>
      </c>
      <c r="CT21" t="s">
        <v>137</v>
      </c>
      <c r="CU21" t="s">
        <v>137</v>
      </c>
      <c r="CV21" t="s">
        <v>137</v>
      </c>
      <c r="CW21" t="s">
        <v>137</v>
      </c>
      <c r="CX21" t="s">
        <v>161</v>
      </c>
      <c r="CY21" t="s">
        <v>200</v>
      </c>
      <c r="CZ21" t="s">
        <v>137</v>
      </c>
      <c r="DA21" t="s">
        <v>137</v>
      </c>
      <c r="DB21" t="s">
        <v>201</v>
      </c>
      <c r="DC21" t="s">
        <v>137</v>
      </c>
      <c r="DD21" t="s">
        <v>137</v>
      </c>
      <c r="DE21" t="s">
        <v>208</v>
      </c>
      <c r="DF21" t="s">
        <v>137</v>
      </c>
      <c r="DG21" t="s">
        <v>137</v>
      </c>
      <c r="DH21" t="s">
        <v>137</v>
      </c>
      <c r="DI21" t="s">
        <v>137</v>
      </c>
      <c r="DJ21" t="s">
        <v>137</v>
      </c>
      <c r="DK21" t="s">
        <v>137</v>
      </c>
      <c r="DL21" t="s">
        <v>137</v>
      </c>
      <c r="DM21" t="s">
        <v>137</v>
      </c>
      <c r="DN21" t="s">
        <v>137</v>
      </c>
      <c r="DO21" t="s">
        <v>137</v>
      </c>
      <c r="DP21" t="s">
        <v>137</v>
      </c>
      <c r="DQ21">
        <v>2</v>
      </c>
      <c r="DR21" t="s">
        <v>1480</v>
      </c>
      <c r="DT21">
        <f t="shared" si="4"/>
        <v>2</v>
      </c>
    </row>
    <row r="22" spans="1:124" x14ac:dyDescent="0.3">
      <c r="A22">
        <v>58</v>
      </c>
      <c r="B22" t="s">
        <v>167</v>
      </c>
      <c r="C22" t="s">
        <v>243</v>
      </c>
      <c r="D22" t="s">
        <v>256</v>
      </c>
      <c r="E22">
        <v>1197</v>
      </c>
      <c r="F22">
        <v>4</v>
      </c>
      <c r="G22">
        <v>4</v>
      </c>
      <c r="H22" t="s">
        <v>153</v>
      </c>
      <c r="I22" t="s">
        <v>124</v>
      </c>
      <c r="J22" t="s">
        <v>154</v>
      </c>
      <c r="K22" t="s">
        <v>125</v>
      </c>
      <c r="L22">
        <v>32</v>
      </c>
      <c r="M22" t="s">
        <v>126</v>
      </c>
      <c r="N22">
        <v>1595</v>
      </c>
      <c r="O22">
        <v>3700</v>
      </c>
      <c r="P22">
        <v>1690</v>
      </c>
      <c r="Q22" t="s">
        <v>127</v>
      </c>
      <c r="R22">
        <v>5</v>
      </c>
      <c r="S22">
        <v>20.89</v>
      </c>
      <c r="T22">
        <v>20.89</v>
      </c>
      <c r="U22" t="s">
        <v>245</v>
      </c>
      <c r="V22" t="s">
        <v>257</v>
      </c>
      <c r="W22">
        <v>5</v>
      </c>
      <c r="X22" t="s">
        <v>129</v>
      </c>
      <c r="Y22" t="s">
        <v>156</v>
      </c>
      <c r="Z22" t="s">
        <v>130</v>
      </c>
      <c r="AA22" t="s">
        <v>179</v>
      </c>
      <c r="AB22" t="s">
        <v>247</v>
      </c>
      <c r="AC22" t="s">
        <v>258</v>
      </c>
      <c r="AD22" t="s">
        <v>259</v>
      </c>
      <c r="AE22" t="s">
        <v>248</v>
      </c>
      <c r="AF22" t="s">
        <v>248</v>
      </c>
      <c r="AG22" t="s">
        <v>131</v>
      </c>
      <c r="AH22" t="s">
        <v>166</v>
      </c>
      <c r="AI22" t="s">
        <v>133</v>
      </c>
      <c r="AJ22" t="s">
        <v>249</v>
      </c>
      <c r="AK22" t="s">
        <v>250</v>
      </c>
      <c r="AL22" t="s">
        <v>134</v>
      </c>
      <c r="AM22" t="s">
        <v>135</v>
      </c>
      <c r="AN22" t="s">
        <v>135</v>
      </c>
      <c r="AO22" t="s">
        <v>137</v>
      </c>
      <c r="AP22">
        <v>5</v>
      </c>
      <c r="AQ22" t="s">
        <v>138</v>
      </c>
      <c r="AR22" t="s">
        <v>207</v>
      </c>
      <c r="AS22" t="s">
        <v>251</v>
      </c>
      <c r="AT22" t="s">
        <v>248</v>
      </c>
      <c r="AU22" t="s">
        <v>137</v>
      </c>
      <c r="AV22" t="s">
        <v>137</v>
      </c>
      <c r="AW22" t="s">
        <v>140</v>
      </c>
      <c r="AX22" t="s">
        <v>137</v>
      </c>
      <c r="AY22" t="s">
        <v>137</v>
      </c>
      <c r="AZ22" t="s">
        <v>361</v>
      </c>
      <c r="BA22" t="s">
        <v>137</v>
      </c>
      <c r="BB22" t="s">
        <v>139</v>
      </c>
      <c r="BC22">
        <v>260</v>
      </c>
      <c r="BD22" t="s">
        <v>137</v>
      </c>
      <c r="BE22" t="s">
        <v>137</v>
      </c>
      <c r="BF22" t="s">
        <v>137</v>
      </c>
      <c r="BG22" t="s">
        <v>134</v>
      </c>
      <c r="BH22" t="s">
        <v>193</v>
      </c>
      <c r="BI22" t="s">
        <v>137</v>
      </c>
      <c r="BJ22" t="s">
        <v>260</v>
      </c>
      <c r="BK22" t="s">
        <v>137</v>
      </c>
      <c r="BL22" t="s">
        <v>174</v>
      </c>
      <c r="BM22" t="s">
        <v>137</v>
      </c>
      <c r="BN22" t="s">
        <v>142</v>
      </c>
      <c r="BO22" t="s">
        <v>135</v>
      </c>
      <c r="BP22" t="s">
        <v>139</v>
      </c>
      <c r="BQ22" t="s">
        <v>145</v>
      </c>
      <c r="BR22" t="s">
        <v>137</v>
      </c>
      <c r="BS22">
        <v>4.7</v>
      </c>
      <c r="BT22" t="s">
        <v>137</v>
      </c>
      <c r="BU22" t="s">
        <v>146</v>
      </c>
      <c r="BV22" t="s">
        <v>147</v>
      </c>
      <c r="BW22" t="s">
        <v>148</v>
      </c>
      <c r="BX22" t="s">
        <v>137</v>
      </c>
      <c r="BY22" t="s">
        <v>137</v>
      </c>
      <c r="BZ22" t="s">
        <v>137</v>
      </c>
      <c r="CA22" t="s">
        <v>137</v>
      </c>
      <c r="CB22" t="s">
        <v>137</v>
      </c>
      <c r="CC22" t="s">
        <v>137</v>
      </c>
      <c r="CD22" t="s">
        <v>137</v>
      </c>
      <c r="CE22" t="s">
        <v>137</v>
      </c>
      <c r="CF22" t="s">
        <v>137</v>
      </c>
      <c r="CG22" t="s">
        <v>137</v>
      </c>
      <c r="CH22" t="s">
        <v>137</v>
      </c>
      <c r="CI22" t="s">
        <v>210</v>
      </c>
      <c r="CJ22" t="s">
        <v>1077</v>
      </c>
      <c r="CK22" t="s">
        <v>165</v>
      </c>
      <c r="CL22" t="s">
        <v>137</v>
      </c>
      <c r="CM22" t="s">
        <v>137</v>
      </c>
      <c r="CN22" t="s">
        <v>137</v>
      </c>
      <c r="CO22" t="s">
        <v>137</v>
      </c>
      <c r="CP22">
        <v>2</v>
      </c>
      <c r="CQ22" t="s">
        <v>176</v>
      </c>
      <c r="CR22" t="s">
        <v>177</v>
      </c>
      <c r="CS22" t="s">
        <v>137</v>
      </c>
      <c r="CT22" t="s">
        <v>137</v>
      </c>
      <c r="CU22" t="s">
        <v>137</v>
      </c>
      <c r="CV22" t="s">
        <v>137</v>
      </c>
      <c r="CW22" t="s">
        <v>137</v>
      </c>
      <c r="CX22" t="s">
        <v>161</v>
      </c>
      <c r="CY22" t="s">
        <v>200</v>
      </c>
      <c r="CZ22" t="s">
        <v>137</v>
      </c>
      <c r="DA22" t="s">
        <v>137</v>
      </c>
      <c r="DB22" t="s">
        <v>201</v>
      </c>
      <c r="DC22" t="s">
        <v>137</v>
      </c>
      <c r="DD22" t="s">
        <v>137</v>
      </c>
      <c r="DE22" t="s">
        <v>208</v>
      </c>
      <c r="DF22" t="s">
        <v>137</v>
      </c>
      <c r="DG22" t="s">
        <v>137</v>
      </c>
      <c r="DH22" t="s">
        <v>137</v>
      </c>
      <c r="DI22" t="s">
        <v>137</v>
      </c>
      <c r="DJ22" t="s">
        <v>137</v>
      </c>
      <c r="DK22" t="s">
        <v>137</v>
      </c>
      <c r="DL22" t="s">
        <v>137</v>
      </c>
      <c r="DM22" t="s">
        <v>137</v>
      </c>
      <c r="DN22" t="s">
        <v>137</v>
      </c>
      <c r="DO22" t="s">
        <v>137</v>
      </c>
      <c r="DP22" t="s">
        <v>137</v>
      </c>
      <c r="DQ22">
        <v>2</v>
      </c>
      <c r="DR22" t="s">
        <v>1480</v>
      </c>
      <c r="DT22">
        <f t="shared" si="4"/>
        <v>0</v>
      </c>
    </row>
    <row r="23" spans="1:124" x14ac:dyDescent="0.3">
      <c r="A23">
        <v>59</v>
      </c>
      <c r="B23" t="s">
        <v>167</v>
      </c>
      <c r="C23" t="s">
        <v>243</v>
      </c>
      <c r="D23" t="s">
        <v>261</v>
      </c>
      <c r="E23">
        <v>1197</v>
      </c>
      <c r="F23">
        <v>4</v>
      </c>
      <c r="G23">
        <v>4</v>
      </c>
      <c r="H23" t="s">
        <v>153</v>
      </c>
      <c r="I23" t="s">
        <v>124</v>
      </c>
      <c r="J23" t="s">
        <v>154</v>
      </c>
      <c r="K23" t="s">
        <v>125</v>
      </c>
      <c r="L23">
        <v>32</v>
      </c>
      <c r="M23" t="s">
        <v>126</v>
      </c>
      <c r="N23">
        <v>1595</v>
      </c>
      <c r="O23">
        <v>3700</v>
      </c>
      <c r="P23">
        <v>1690</v>
      </c>
      <c r="Q23" t="s">
        <v>127</v>
      </c>
      <c r="R23">
        <v>5</v>
      </c>
      <c r="S23">
        <v>20.89</v>
      </c>
      <c r="T23">
        <v>20</v>
      </c>
      <c r="U23" t="s">
        <v>245</v>
      </c>
      <c r="V23" t="s">
        <v>257</v>
      </c>
      <c r="W23">
        <v>5</v>
      </c>
      <c r="X23" t="s">
        <v>129</v>
      </c>
      <c r="Y23" t="s">
        <v>156</v>
      </c>
      <c r="Z23" t="s">
        <v>130</v>
      </c>
      <c r="AA23" t="s">
        <v>179</v>
      </c>
      <c r="AB23" t="s">
        <v>247</v>
      </c>
      <c r="AC23" t="s">
        <v>258</v>
      </c>
      <c r="AD23" t="s">
        <v>259</v>
      </c>
      <c r="AE23" t="s">
        <v>248</v>
      </c>
      <c r="AF23" t="s">
        <v>248</v>
      </c>
      <c r="AG23" t="s">
        <v>131</v>
      </c>
      <c r="AH23" t="s">
        <v>166</v>
      </c>
      <c r="AI23" t="s">
        <v>133</v>
      </c>
      <c r="AJ23" t="s">
        <v>249</v>
      </c>
      <c r="AK23" t="s">
        <v>250</v>
      </c>
      <c r="AL23" t="s">
        <v>134</v>
      </c>
      <c r="AM23" t="s">
        <v>135</v>
      </c>
      <c r="AN23" t="s">
        <v>135</v>
      </c>
      <c r="AO23" t="s">
        <v>137</v>
      </c>
      <c r="AP23">
        <v>5</v>
      </c>
      <c r="AQ23" t="s">
        <v>138</v>
      </c>
      <c r="AR23" t="s">
        <v>139</v>
      </c>
      <c r="AS23" t="s">
        <v>251</v>
      </c>
      <c r="AT23" t="s">
        <v>248</v>
      </c>
      <c r="AU23" t="s">
        <v>137</v>
      </c>
      <c r="AV23" t="s">
        <v>137</v>
      </c>
      <c r="AW23" t="s">
        <v>140</v>
      </c>
      <c r="AX23" t="s">
        <v>137</v>
      </c>
      <c r="AY23" t="s">
        <v>137</v>
      </c>
      <c r="AZ23" t="s">
        <v>361</v>
      </c>
      <c r="BA23" t="s">
        <v>137</v>
      </c>
      <c r="BB23" t="s">
        <v>139</v>
      </c>
      <c r="BC23">
        <v>260</v>
      </c>
      <c r="BD23" t="s">
        <v>137</v>
      </c>
      <c r="BE23" t="s">
        <v>137</v>
      </c>
      <c r="BF23" t="s">
        <v>137</v>
      </c>
      <c r="BG23" t="s">
        <v>134</v>
      </c>
      <c r="BH23" t="s">
        <v>193</v>
      </c>
      <c r="BI23" t="s">
        <v>137</v>
      </c>
      <c r="BJ23" t="s">
        <v>193</v>
      </c>
      <c r="BK23" t="s">
        <v>137</v>
      </c>
      <c r="BL23" t="s">
        <v>174</v>
      </c>
      <c r="BM23" t="s">
        <v>137</v>
      </c>
      <c r="BN23" t="s">
        <v>142</v>
      </c>
      <c r="BO23" t="s">
        <v>135</v>
      </c>
      <c r="BP23" t="s">
        <v>139</v>
      </c>
      <c r="BQ23" t="s">
        <v>145</v>
      </c>
      <c r="BR23" t="s">
        <v>137</v>
      </c>
      <c r="BS23">
        <v>4.7</v>
      </c>
      <c r="BT23" t="s">
        <v>137</v>
      </c>
      <c r="BU23" t="s">
        <v>146</v>
      </c>
      <c r="BV23" t="s">
        <v>147</v>
      </c>
      <c r="BW23" t="s">
        <v>148</v>
      </c>
      <c r="BX23" t="s">
        <v>137</v>
      </c>
      <c r="BY23" t="s">
        <v>137</v>
      </c>
      <c r="BZ23" t="s">
        <v>137</v>
      </c>
      <c r="CA23" t="s">
        <v>137</v>
      </c>
      <c r="CB23" t="s">
        <v>137</v>
      </c>
      <c r="CC23" t="s">
        <v>137</v>
      </c>
      <c r="CD23" t="s">
        <v>137</v>
      </c>
      <c r="CE23" t="s">
        <v>137</v>
      </c>
      <c r="CF23" t="s">
        <v>137</v>
      </c>
      <c r="CG23" t="s">
        <v>137</v>
      </c>
      <c r="CH23" t="s">
        <v>137</v>
      </c>
      <c r="CI23" t="s">
        <v>210</v>
      </c>
      <c r="CJ23" t="s">
        <v>1077</v>
      </c>
      <c r="CK23" t="s">
        <v>165</v>
      </c>
      <c r="CL23" t="s">
        <v>137</v>
      </c>
      <c r="CM23" t="s">
        <v>137</v>
      </c>
      <c r="CN23" t="s">
        <v>137</v>
      </c>
      <c r="CO23" t="s">
        <v>137</v>
      </c>
      <c r="CP23">
        <v>2</v>
      </c>
      <c r="CQ23" t="s">
        <v>176</v>
      </c>
      <c r="CR23" t="s">
        <v>177</v>
      </c>
      <c r="CS23" t="s">
        <v>137</v>
      </c>
      <c r="CT23" t="s">
        <v>137</v>
      </c>
      <c r="CU23" t="s">
        <v>137</v>
      </c>
      <c r="CV23" t="s">
        <v>137</v>
      </c>
      <c r="CW23" t="s">
        <v>137</v>
      </c>
      <c r="CX23" t="s">
        <v>161</v>
      </c>
      <c r="CY23" t="s">
        <v>200</v>
      </c>
      <c r="CZ23" t="s">
        <v>137</v>
      </c>
      <c r="DA23" t="s">
        <v>137</v>
      </c>
      <c r="DB23" t="s">
        <v>201</v>
      </c>
      <c r="DC23" t="s">
        <v>137</v>
      </c>
      <c r="DD23" t="s">
        <v>137</v>
      </c>
      <c r="DE23" t="s">
        <v>208</v>
      </c>
      <c r="DF23" t="s">
        <v>137</v>
      </c>
      <c r="DG23" t="s">
        <v>137</v>
      </c>
      <c r="DH23" t="s">
        <v>137</v>
      </c>
      <c r="DI23" t="s">
        <v>137</v>
      </c>
      <c r="DJ23" t="s">
        <v>137</v>
      </c>
      <c r="DK23" t="s">
        <v>137</v>
      </c>
      <c r="DL23" t="s">
        <v>137</v>
      </c>
      <c r="DM23" t="s">
        <v>137</v>
      </c>
      <c r="DN23" t="s">
        <v>137</v>
      </c>
      <c r="DO23" t="s">
        <v>137</v>
      </c>
      <c r="DP23" t="s">
        <v>137</v>
      </c>
      <c r="DQ23">
        <v>2</v>
      </c>
      <c r="DR23" t="s">
        <v>1480</v>
      </c>
      <c r="DT23">
        <f t="shared" si="4"/>
        <v>0</v>
      </c>
    </row>
    <row r="24" spans="1:124" x14ac:dyDescent="0.3">
      <c r="A24">
        <v>570</v>
      </c>
      <c r="B24" t="s">
        <v>167</v>
      </c>
      <c r="C24" t="s">
        <v>1386</v>
      </c>
      <c r="D24" t="s">
        <v>1387</v>
      </c>
      <c r="E24">
        <v>1248</v>
      </c>
      <c r="F24">
        <v>4</v>
      </c>
      <c r="G24">
        <v>4</v>
      </c>
      <c r="H24" t="s">
        <v>153</v>
      </c>
      <c r="I24" t="s">
        <v>124</v>
      </c>
      <c r="J24" t="s">
        <v>154</v>
      </c>
      <c r="K24" t="s">
        <v>125</v>
      </c>
      <c r="L24">
        <v>37</v>
      </c>
      <c r="M24" t="s">
        <v>296</v>
      </c>
      <c r="N24">
        <v>1510</v>
      </c>
      <c r="O24">
        <v>3995</v>
      </c>
      <c r="P24">
        <v>1745</v>
      </c>
      <c r="Q24" t="s">
        <v>127</v>
      </c>
      <c r="R24">
        <v>5</v>
      </c>
      <c r="S24">
        <v>27.39</v>
      </c>
      <c r="T24" s="1" t="s">
        <v>128</v>
      </c>
      <c r="U24" t="s">
        <v>1388</v>
      </c>
      <c r="V24" t="s">
        <v>1389</v>
      </c>
      <c r="W24">
        <v>5</v>
      </c>
      <c r="X24" t="s">
        <v>223</v>
      </c>
      <c r="Y24" t="s">
        <v>156</v>
      </c>
      <c r="Z24" t="s">
        <v>130</v>
      </c>
      <c r="AA24" t="s">
        <v>209</v>
      </c>
      <c r="AB24" t="s">
        <v>247</v>
      </c>
      <c r="AC24" t="s">
        <v>1201</v>
      </c>
      <c r="AD24" t="s">
        <v>1390</v>
      </c>
      <c r="AE24" t="s">
        <v>451</v>
      </c>
      <c r="AF24" t="s">
        <v>451</v>
      </c>
      <c r="AG24" t="s">
        <v>131</v>
      </c>
      <c r="AH24" t="s">
        <v>166</v>
      </c>
      <c r="AI24" t="s">
        <v>133</v>
      </c>
      <c r="AJ24" t="s">
        <v>317</v>
      </c>
      <c r="AK24" t="s">
        <v>350</v>
      </c>
      <c r="AL24" t="s">
        <v>134</v>
      </c>
      <c r="AM24" t="s">
        <v>135</v>
      </c>
      <c r="AN24" t="s">
        <v>135</v>
      </c>
      <c r="AO24" t="s">
        <v>137</v>
      </c>
      <c r="AP24">
        <v>5</v>
      </c>
      <c r="AQ24" t="s">
        <v>138</v>
      </c>
      <c r="AR24" t="s">
        <v>139</v>
      </c>
      <c r="AS24" t="s">
        <v>534</v>
      </c>
      <c r="AT24" t="s">
        <v>451</v>
      </c>
      <c r="AU24" t="s">
        <v>137</v>
      </c>
      <c r="AV24">
        <v>2</v>
      </c>
      <c r="AW24" t="s">
        <v>140</v>
      </c>
      <c r="AX24" t="s">
        <v>137</v>
      </c>
      <c r="AY24" t="s">
        <v>137</v>
      </c>
      <c r="AZ24" t="s">
        <v>749</v>
      </c>
      <c r="BA24" t="s">
        <v>137</v>
      </c>
      <c r="BB24" t="s">
        <v>142</v>
      </c>
      <c r="BC24">
        <v>339</v>
      </c>
      <c r="BD24" t="s">
        <v>137</v>
      </c>
      <c r="BE24" t="s">
        <v>137</v>
      </c>
      <c r="BF24" t="s">
        <v>137</v>
      </c>
      <c r="BG24" t="s">
        <v>134</v>
      </c>
      <c r="BH24" t="s">
        <v>143</v>
      </c>
      <c r="BI24" t="s">
        <v>137</v>
      </c>
      <c r="BJ24" t="s">
        <v>193</v>
      </c>
      <c r="BK24" t="s">
        <v>137</v>
      </c>
      <c r="BL24" t="s">
        <v>174</v>
      </c>
      <c r="BM24" t="s">
        <v>137</v>
      </c>
      <c r="BN24" t="s">
        <v>142</v>
      </c>
      <c r="BO24" t="s">
        <v>135</v>
      </c>
      <c r="BP24" t="s">
        <v>139</v>
      </c>
      <c r="BQ24" t="s">
        <v>145</v>
      </c>
      <c r="BR24" t="s">
        <v>137</v>
      </c>
      <c r="BS24">
        <v>4.9000000000000004</v>
      </c>
      <c r="BT24" t="s">
        <v>137</v>
      </c>
      <c r="BU24" t="s">
        <v>146</v>
      </c>
      <c r="BV24" t="s">
        <v>147</v>
      </c>
      <c r="BW24" t="s">
        <v>235</v>
      </c>
      <c r="BX24" t="s">
        <v>137</v>
      </c>
      <c r="BY24" t="s">
        <v>137</v>
      </c>
      <c r="BZ24" t="s">
        <v>137</v>
      </c>
      <c r="CA24" t="s">
        <v>137</v>
      </c>
      <c r="CB24" t="s">
        <v>137</v>
      </c>
      <c r="CC24" t="s">
        <v>137</v>
      </c>
      <c r="CD24" t="s">
        <v>137</v>
      </c>
      <c r="CE24" t="s">
        <v>137</v>
      </c>
      <c r="CF24" t="s">
        <v>137</v>
      </c>
      <c r="CG24" t="s">
        <v>137</v>
      </c>
      <c r="CH24" t="s">
        <v>137</v>
      </c>
      <c r="CI24" t="s">
        <v>210</v>
      </c>
      <c r="CJ24" t="s">
        <v>1077</v>
      </c>
      <c r="CK24" t="s">
        <v>165</v>
      </c>
      <c r="CL24" t="s">
        <v>137</v>
      </c>
      <c r="CM24" t="s">
        <v>137</v>
      </c>
      <c r="CN24" t="s">
        <v>137</v>
      </c>
      <c r="CO24" t="s">
        <v>137</v>
      </c>
      <c r="CP24">
        <v>2</v>
      </c>
      <c r="CQ24" t="s">
        <v>176</v>
      </c>
      <c r="CR24" t="s">
        <v>177</v>
      </c>
      <c r="CS24" t="s">
        <v>137</v>
      </c>
      <c r="CT24" t="s">
        <v>137</v>
      </c>
      <c r="CU24" t="s">
        <v>137</v>
      </c>
      <c r="CV24" t="s">
        <v>137</v>
      </c>
      <c r="CW24" t="s">
        <v>137</v>
      </c>
      <c r="CX24" t="s">
        <v>161</v>
      </c>
      <c r="CY24" t="s">
        <v>200</v>
      </c>
      <c r="CZ24" t="s">
        <v>137</v>
      </c>
      <c r="DA24" t="s">
        <v>137</v>
      </c>
      <c r="DB24" t="s">
        <v>201</v>
      </c>
      <c r="DC24" t="s">
        <v>137</v>
      </c>
      <c r="DD24" t="s">
        <v>137</v>
      </c>
      <c r="DE24" t="s">
        <v>208</v>
      </c>
      <c r="DF24" t="s">
        <v>137</v>
      </c>
      <c r="DG24" t="s">
        <v>137</v>
      </c>
      <c r="DH24" t="s">
        <v>137</v>
      </c>
      <c r="DI24" t="s">
        <v>137</v>
      </c>
      <c r="DJ24" t="s">
        <v>137</v>
      </c>
      <c r="DK24" t="s">
        <v>137</v>
      </c>
      <c r="DL24" t="s">
        <v>137</v>
      </c>
      <c r="DM24" t="s">
        <v>137</v>
      </c>
      <c r="DN24" t="s">
        <v>137</v>
      </c>
      <c r="DO24" t="s">
        <v>137</v>
      </c>
      <c r="DP24" t="s">
        <v>137</v>
      </c>
      <c r="DQ24">
        <v>2</v>
      </c>
      <c r="DR24" t="s">
        <v>1480</v>
      </c>
      <c r="DT24">
        <f t="shared" si="4"/>
        <v>1</v>
      </c>
    </row>
    <row r="25" spans="1:124" x14ac:dyDescent="0.3">
      <c r="A25">
        <v>327</v>
      </c>
      <c r="B25" t="s">
        <v>197</v>
      </c>
      <c r="C25" t="s">
        <v>812</v>
      </c>
      <c r="D25" t="s">
        <v>835</v>
      </c>
      <c r="E25">
        <v>998</v>
      </c>
      <c r="F25">
        <v>4</v>
      </c>
      <c r="G25">
        <v>4</v>
      </c>
      <c r="H25" t="s">
        <v>153</v>
      </c>
      <c r="I25" t="s">
        <v>124</v>
      </c>
      <c r="J25" t="s">
        <v>154</v>
      </c>
      <c r="K25" t="s">
        <v>125</v>
      </c>
      <c r="L25">
        <v>45</v>
      </c>
      <c r="M25" t="s">
        <v>126</v>
      </c>
      <c r="N25">
        <v>1590</v>
      </c>
      <c r="O25">
        <v>3995</v>
      </c>
      <c r="P25">
        <v>1770</v>
      </c>
      <c r="Q25" t="s">
        <v>560</v>
      </c>
      <c r="R25">
        <v>5</v>
      </c>
      <c r="S25">
        <v>17</v>
      </c>
      <c r="T25" s="1" t="s">
        <v>128</v>
      </c>
      <c r="U25" t="s">
        <v>377</v>
      </c>
      <c r="V25" t="s">
        <v>626</v>
      </c>
      <c r="W25">
        <v>7</v>
      </c>
      <c r="X25" t="s">
        <v>815</v>
      </c>
      <c r="Y25" t="s">
        <v>156</v>
      </c>
      <c r="Z25" t="s">
        <v>130</v>
      </c>
      <c r="AA25" t="s">
        <v>356</v>
      </c>
      <c r="AB25" t="s">
        <v>189</v>
      </c>
      <c r="AC25" t="s">
        <v>647</v>
      </c>
      <c r="AD25" t="s">
        <v>1151</v>
      </c>
      <c r="AE25" t="s">
        <v>836</v>
      </c>
      <c r="AF25" t="s">
        <v>836</v>
      </c>
      <c r="AG25" t="s">
        <v>131</v>
      </c>
      <c r="AH25" t="s">
        <v>132</v>
      </c>
      <c r="AI25" t="s">
        <v>133</v>
      </c>
      <c r="AJ25" t="s">
        <v>837</v>
      </c>
      <c r="AK25" t="s">
        <v>825</v>
      </c>
      <c r="AL25" t="s">
        <v>137</v>
      </c>
      <c r="AM25" t="s">
        <v>137</v>
      </c>
      <c r="AN25" t="s">
        <v>137</v>
      </c>
      <c r="AO25" t="s">
        <v>137</v>
      </c>
      <c r="AP25">
        <v>5</v>
      </c>
      <c r="AQ25" t="s">
        <v>138</v>
      </c>
      <c r="AR25" t="s">
        <v>838</v>
      </c>
      <c r="AS25" t="s">
        <v>819</v>
      </c>
      <c r="AT25" t="s">
        <v>836</v>
      </c>
      <c r="AU25" t="s">
        <v>137</v>
      </c>
      <c r="AV25">
        <v>2</v>
      </c>
      <c r="AW25" t="s">
        <v>140</v>
      </c>
      <c r="AX25" t="s">
        <v>137</v>
      </c>
      <c r="AY25" t="s">
        <v>137</v>
      </c>
      <c r="AZ25" t="s">
        <v>361</v>
      </c>
      <c r="BA25" t="s">
        <v>137</v>
      </c>
      <c r="BB25" t="s">
        <v>397</v>
      </c>
      <c r="BC25">
        <v>350</v>
      </c>
      <c r="BD25" t="s">
        <v>137</v>
      </c>
      <c r="BE25" t="s">
        <v>137</v>
      </c>
      <c r="BF25" t="s">
        <v>137</v>
      </c>
      <c r="BG25" t="s">
        <v>134</v>
      </c>
      <c r="BH25" t="s">
        <v>143</v>
      </c>
      <c r="BI25" t="s">
        <v>137</v>
      </c>
      <c r="BJ25" t="s">
        <v>137</v>
      </c>
      <c r="BK25" t="s">
        <v>137</v>
      </c>
      <c r="BL25" t="s">
        <v>174</v>
      </c>
      <c r="BM25" t="s">
        <v>137</v>
      </c>
      <c r="BN25" t="s">
        <v>820</v>
      </c>
      <c r="BO25" t="s">
        <v>137</v>
      </c>
      <c r="BP25" t="s">
        <v>139</v>
      </c>
      <c r="BQ25" t="s">
        <v>134</v>
      </c>
      <c r="BR25" t="s">
        <v>137</v>
      </c>
      <c r="BS25" t="s">
        <v>128</v>
      </c>
      <c r="BT25" t="s">
        <v>137</v>
      </c>
      <c r="BU25" t="s">
        <v>146</v>
      </c>
      <c r="BV25" t="s">
        <v>147</v>
      </c>
      <c r="BW25" t="s">
        <v>148</v>
      </c>
      <c r="BX25" t="s">
        <v>137</v>
      </c>
      <c r="BY25" t="s">
        <v>137</v>
      </c>
      <c r="BZ25" t="s">
        <v>137</v>
      </c>
      <c r="CA25" t="s">
        <v>137</v>
      </c>
      <c r="CB25" t="s">
        <v>137</v>
      </c>
      <c r="CC25" t="s">
        <v>137</v>
      </c>
      <c r="CD25" t="s">
        <v>137</v>
      </c>
      <c r="CE25" t="s">
        <v>137</v>
      </c>
      <c r="CF25" t="s">
        <v>137</v>
      </c>
      <c r="CG25" t="s">
        <v>137</v>
      </c>
      <c r="CH25" t="s">
        <v>137</v>
      </c>
      <c r="CI25" t="s">
        <v>210</v>
      </c>
      <c r="CJ25" t="s">
        <v>1077</v>
      </c>
      <c r="CK25" t="s">
        <v>165</v>
      </c>
      <c r="CL25" t="s">
        <v>137</v>
      </c>
      <c r="CM25" t="s">
        <v>137</v>
      </c>
      <c r="CN25" t="s">
        <v>137</v>
      </c>
      <c r="CO25" t="s">
        <v>137</v>
      </c>
      <c r="CP25">
        <v>2</v>
      </c>
      <c r="CQ25" t="s">
        <v>176</v>
      </c>
      <c r="CR25" t="s">
        <v>177</v>
      </c>
      <c r="CS25" t="s">
        <v>137</v>
      </c>
      <c r="CT25" t="s">
        <v>137</v>
      </c>
      <c r="CU25" t="s">
        <v>137</v>
      </c>
      <c r="CV25" t="s">
        <v>137</v>
      </c>
      <c r="CW25" t="s">
        <v>137</v>
      </c>
      <c r="CX25" t="s">
        <v>137</v>
      </c>
      <c r="CY25" t="s">
        <v>200</v>
      </c>
      <c r="CZ25" t="s">
        <v>137</v>
      </c>
      <c r="DA25" t="s">
        <v>137</v>
      </c>
      <c r="DB25" t="s">
        <v>201</v>
      </c>
      <c r="DC25" t="s">
        <v>137</v>
      </c>
      <c r="DD25" t="s">
        <v>137</v>
      </c>
      <c r="DE25" t="s">
        <v>208</v>
      </c>
      <c r="DF25" t="s">
        <v>137</v>
      </c>
      <c r="DG25" t="s">
        <v>137</v>
      </c>
      <c r="DH25" t="s">
        <v>137</v>
      </c>
      <c r="DI25" t="s">
        <v>137</v>
      </c>
      <c r="DJ25" t="s">
        <v>137</v>
      </c>
      <c r="DK25" t="s">
        <v>137</v>
      </c>
      <c r="DL25" t="s">
        <v>137</v>
      </c>
      <c r="DM25" t="s">
        <v>137</v>
      </c>
      <c r="DN25" t="s">
        <v>137</v>
      </c>
      <c r="DO25" t="s">
        <v>137</v>
      </c>
      <c r="DP25" t="s">
        <v>137</v>
      </c>
      <c r="DQ25">
        <v>2</v>
      </c>
      <c r="DR25" t="s">
        <v>1480</v>
      </c>
      <c r="DT25">
        <f t="shared" si="4"/>
        <v>2</v>
      </c>
    </row>
    <row r="26" spans="1:124" x14ac:dyDescent="0.3">
      <c r="A26">
        <v>322</v>
      </c>
      <c r="B26" t="s">
        <v>197</v>
      </c>
      <c r="C26" t="s">
        <v>812</v>
      </c>
      <c r="D26" t="s">
        <v>821</v>
      </c>
      <c r="E26">
        <v>998</v>
      </c>
      <c r="F26">
        <v>4</v>
      </c>
      <c r="G26">
        <v>4</v>
      </c>
      <c r="H26" t="s">
        <v>153</v>
      </c>
      <c r="I26" t="s">
        <v>124</v>
      </c>
      <c r="J26" t="s">
        <v>154</v>
      </c>
      <c r="K26" t="s">
        <v>125</v>
      </c>
      <c r="L26">
        <v>45</v>
      </c>
      <c r="M26" t="s">
        <v>126</v>
      </c>
      <c r="N26">
        <v>1590</v>
      </c>
      <c r="O26">
        <v>3995</v>
      </c>
      <c r="P26">
        <v>1770</v>
      </c>
      <c r="Q26" t="s">
        <v>560</v>
      </c>
      <c r="R26">
        <v>5</v>
      </c>
      <c r="S26">
        <v>17</v>
      </c>
      <c r="T26" s="1" t="s">
        <v>128</v>
      </c>
      <c r="U26" t="s">
        <v>822</v>
      </c>
      <c r="V26" t="s">
        <v>626</v>
      </c>
      <c r="W26">
        <v>7</v>
      </c>
      <c r="X26" t="s">
        <v>815</v>
      </c>
      <c r="Y26" t="s">
        <v>156</v>
      </c>
      <c r="Z26" t="s">
        <v>130</v>
      </c>
      <c r="AA26" t="s">
        <v>823</v>
      </c>
      <c r="AB26" t="s">
        <v>189</v>
      </c>
      <c r="AC26" t="s">
        <v>647</v>
      </c>
      <c r="AD26" t="s">
        <v>1151</v>
      </c>
      <c r="AE26" t="s">
        <v>816</v>
      </c>
      <c r="AF26" t="s">
        <v>816</v>
      </c>
      <c r="AG26" t="s">
        <v>131</v>
      </c>
      <c r="AH26" t="s">
        <v>166</v>
      </c>
      <c r="AI26" t="s">
        <v>133</v>
      </c>
      <c r="AJ26" t="s">
        <v>824</v>
      </c>
      <c r="AK26" t="s">
        <v>825</v>
      </c>
      <c r="AL26" t="s">
        <v>137</v>
      </c>
      <c r="AM26" t="s">
        <v>137</v>
      </c>
      <c r="AN26" t="s">
        <v>137</v>
      </c>
      <c r="AO26" t="s">
        <v>137</v>
      </c>
      <c r="AP26">
        <v>5</v>
      </c>
      <c r="AQ26" t="s">
        <v>138</v>
      </c>
      <c r="AR26" t="s">
        <v>139</v>
      </c>
      <c r="AS26" t="s">
        <v>819</v>
      </c>
      <c r="AT26" t="s">
        <v>816</v>
      </c>
      <c r="AU26" t="s">
        <v>137</v>
      </c>
      <c r="AV26">
        <v>2</v>
      </c>
      <c r="AW26" t="s">
        <v>140</v>
      </c>
      <c r="AX26" t="s">
        <v>137</v>
      </c>
      <c r="AY26" t="s">
        <v>137</v>
      </c>
      <c r="AZ26" t="s">
        <v>361</v>
      </c>
      <c r="BA26" t="s">
        <v>137</v>
      </c>
      <c r="BB26" t="s">
        <v>397</v>
      </c>
      <c r="BC26">
        <v>350</v>
      </c>
      <c r="BD26" t="s">
        <v>137</v>
      </c>
      <c r="BE26" t="s">
        <v>137</v>
      </c>
      <c r="BF26" t="s">
        <v>137</v>
      </c>
      <c r="BG26" t="s">
        <v>137</v>
      </c>
      <c r="BH26" t="s">
        <v>137</v>
      </c>
      <c r="BI26" t="s">
        <v>137</v>
      </c>
      <c r="BJ26" t="s">
        <v>137</v>
      </c>
      <c r="BK26" t="s">
        <v>137</v>
      </c>
      <c r="BL26" t="s">
        <v>174</v>
      </c>
      <c r="BM26" t="s">
        <v>137</v>
      </c>
      <c r="BN26" t="s">
        <v>820</v>
      </c>
      <c r="BO26" t="s">
        <v>137</v>
      </c>
      <c r="BP26" t="s">
        <v>139</v>
      </c>
      <c r="BQ26" t="s">
        <v>134</v>
      </c>
      <c r="BR26" t="s">
        <v>137</v>
      </c>
      <c r="BS26" t="s">
        <v>128</v>
      </c>
      <c r="BT26" t="s">
        <v>137</v>
      </c>
      <c r="BU26" t="s">
        <v>146</v>
      </c>
      <c r="BV26" t="s">
        <v>147</v>
      </c>
      <c r="BW26" t="s">
        <v>148</v>
      </c>
      <c r="BX26" t="s">
        <v>137</v>
      </c>
      <c r="BY26" t="s">
        <v>137</v>
      </c>
      <c r="BZ26" t="s">
        <v>137</v>
      </c>
      <c r="CA26" t="s">
        <v>137</v>
      </c>
      <c r="CB26" t="s">
        <v>137</v>
      </c>
      <c r="CC26" t="s">
        <v>137</v>
      </c>
      <c r="CD26" t="s">
        <v>137</v>
      </c>
      <c r="CE26" t="s">
        <v>137</v>
      </c>
      <c r="CF26" t="s">
        <v>137</v>
      </c>
      <c r="CG26" t="s">
        <v>137</v>
      </c>
      <c r="CH26" t="s">
        <v>137</v>
      </c>
      <c r="CI26" t="s">
        <v>210</v>
      </c>
      <c r="CJ26" t="s">
        <v>1077</v>
      </c>
      <c r="CK26" t="s">
        <v>165</v>
      </c>
      <c r="CL26" t="s">
        <v>137</v>
      </c>
      <c r="CM26" t="s">
        <v>137</v>
      </c>
      <c r="CN26" t="s">
        <v>137</v>
      </c>
      <c r="CO26" t="s">
        <v>137</v>
      </c>
      <c r="CP26">
        <v>2</v>
      </c>
      <c r="CQ26" t="s">
        <v>176</v>
      </c>
      <c r="CR26" t="s">
        <v>177</v>
      </c>
      <c r="CS26" t="s">
        <v>137</v>
      </c>
      <c r="CT26" t="s">
        <v>137</v>
      </c>
      <c r="CU26" t="s">
        <v>137</v>
      </c>
      <c r="CV26" t="s">
        <v>137</v>
      </c>
      <c r="CW26" t="s">
        <v>137</v>
      </c>
      <c r="CX26" t="s">
        <v>137</v>
      </c>
      <c r="CY26" t="s">
        <v>200</v>
      </c>
      <c r="CZ26" t="s">
        <v>137</v>
      </c>
      <c r="DA26" t="s">
        <v>137</v>
      </c>
      <c r="DB26" t="s">
        <v>201</v>
      </c>
      <c r="DC26" t="s">
        <v>137</v>
      </c>
      <c r="DD26" t="s">
        <v>137</v>
      </c>
      <c r="DE26" t="s">
        <v>208</v>
      </c>
      <c r="DF26" t="s">
        <v>137</v>
      </c>
      <c r="DG26" t="s">
        <v>137</v>
      </c>
      <c r="DH26" t="s">
        <v>137</v>
      </c>
      <c r="DI26" t="s">
        <v>137</v>
      </c>
      <c r="DJ26" t="s">
        <v>137</v>
      </c>
      <c r="DK26" t="s">
        <v>137</v>
      </c>
      <c r="DL26" t="s">
        <v>137</v>
      </c>
      <c r="DM26" t="s">
        <v>137</v>
      </c>
      <c r="DN26" t="s">
        <v>137</v>
      </c>
      <c r="DO26" t="s">
        <v>137</v>
      </c>
      <c r="DP26" t="s">
        <v>137</v>
      </c>
      <c r="DQ26">
        <v>2</v>
      </c>
      <c r="DR26" t="s">
        <v>1480</v>
      </c>
      <c r="DT26">
        <f t="shared" si="4"/>
        <v>2</v>
      </c>
    </row>
    <row r="27" spans="1:124" x14ac:dyDescent="0.3">
      <c r="A27">
        <v>576</v>
      </c>
      <c r="B27" t="s">
        <v>167</v>
      </c>
      <c r="C27" t="s">
        <v>1386</v>
      </c>
      <c r="D27" t="s">
        <v>1398</v>
      </c>
      <c r="E27">
        <v>1197</v>
      </c>
      <c r="F27">
        <v>4</v>
      </c>
      <c r="G27">
        <v>4</v>
      </c>
      <c r="H27" t="s">
        <v>153</v>
      </c>
      <c r="I27" t="s">
        <v>124</v>
      </c>
      <c r="J27" t="s">
        <v>154</v>
      </c>
      <c r="K27" t="s">
        <v>125</v>
      </c>
      <c r="L27">
        <v>37</v>
      </c>
      <c r="M27" t="s">
        <v>126</v>
      </c>
      <c r="N27">
        <v>1510</v>
      </c>
      <c r="O27">
        <v>3995</v>
      </c>
      <c r="P27">
        <v>1745</v>
      </c>
      <c r="Q27" t="s">
        <v>127</v>
      </c>
      <c r="R27">
        <v>5</v>
      </c>
      <c r="S27">
        <v>21.4</v>
      </c>
      <c r="T27" s="1" t="s">
        <v>128</v>
      </c>
      <c r="U27" t="s">
        <v>741</v>
      </c>
      <c r="V27" t="s">
        <v>1399</v>
      </c>
      <c r="W27">
        <v>5</v>
      </c>
      <c r="X27" t="s">
        <v>223</v>
      </c>
      <c r="Y27" t="s">
        <v>156</v>
      </c>
      <c r="Z27" t="s">
        <v>130</v>
      </c>
      <c r="AA27" t="s">
        <v>209</v>
      </c>
      <c r="AB27" t="s">
        <v>247</v>
      </c>
      <c r="AC27" t="s">
        <v>1201</v>
      </c>
      <c r="AD27" t="s">
        <v>1390</v>
      </c>
      <c r="AE27" t="s">
        <v>451</v>
      </c>
      <c r="AF27" t="s">
        <v>451</v>
      </c>
      <c r="AG27" t="s">
        <v>131</v>
      </c>
      <c r="AH27" t="s">
        <v>166</v>
      </c>
      <c r="AI27" t="s">
        <v>133</v>
      </c>
      <c r="AJ27" t="s">
        <v>1395</v>
      </c>
      <c r="AK27" t="s">
        <v>1396</v>
      </c>
      <c r="AL27" t="s">
        <v>134</v>
      </c>
      <c r="AM27" t="s">
        <v>135</v>
      </c>
      <c r="AN27" t="s">
        <v>135</v>
      </c>
      <c r="AO27" t="s">
        <v>137</v>
      </c>
      <c r="AP27">
        <v>5</v>
      </c>
      <c r="AQ27" t="s">
        <v>138</v>
      </c>
      <c r="AR27" t="s">
        <v>139</v>
      </c>
      <c r="AS27" t="s">
        <v>534</v>
      </c>
      <c r="AT27" t="s">
        <v>451</v>
      </c>
      <c r="AU27" t="s">
        <v>137</v>
      </c>
      <c r="AV27">
        <v>2</v>
      </c>
      <c r="AW27" t="s">
        <v>140</v>
      </c>
      <c r="AX27" t="s">
        <v>137</v>
      </c>
      <c r="AY27" t="s">
        <v>137</v>
      </c>
      <c r="AZ27" t="s">
        <v>749</v>
      </c>
      <c r="BA27" t="s">
        <v>137</v>
      </c>
      <c r="BB27" t="s">
        <v>142</v>
      </c>
      <c r="BC27">
        <v>339</v>
      </c>
      <c r="BD27" t="s">
        <v>137</v>
      </c>
      <c r="BE27" t="s">
        <v>137</v>
      </c>
      <c r="BF27" t="s">
        <v>137</v>
      </c>
      <c r="BG27" t="s">
        <v>134</v>
      </c>
      <c r="BH27" t="s">
        <v>143</v>
      </c>
      <c r="BI27" t="s">
        <v>137</v>
      </c>
      <c r="BJ27" t="s">
        <v>193</v>
      </c>
      <c r="BK27" t="s">
        <v>137</v>
      </c>
      <c r="BL27" t="s">
        <v>174</v>
      </c>
      <c r="BM27" t="s">
        <v>137</v>
      </c>
      <c r="BN27" t="s">
        <v>142</v>
      </c>
      <c r="BO27" t="s">
        <v>135</v>
      </c>
      <c r="BP27" t="s">
        <v>139</v>
      </c>
      <c r="BQ27" t="s">
        <v>145</v>
      </c>
      <c r="BR27" t="s">
        <v>137</v>
      </c>
      <c r="BS27">
        <v>4.9000000000000004</v>
      </c>
      <c r="BT27" t="s">
        <v>137</v>
      </c>
      <c r="BU27" t="s">
        <v>146</v>
      </c>
      <c r="BV27" t="s">
        <v>147</v>
      </c>
      <c r="BW27" t="s">
        <v>235</v>
      </c>
      <c r="BX27" t="s">
        <v>137</v>
      </c>
      <c r="BY27" t="s">
        <v>137</v>
      </c>
      <c r="BZ27" t="s">
        <v>137</v>
      </c>
      <c r="CA27" t="s">
        <v>137</v>
      </c>
      <c r="CB27" t="s">
        <v>137</v>
      </c>
      <c r="CC27" t="s">
        <v>137</v>
      </c>
      <c r="CD27" t="s">
        <v>137</v>
      </c>
      <c r="CE27" t="s">
        <v>137</v>
      </c>
      <c r="CF27" t="s">
        <v>137</v>
      </c>
      <c r="CG27" t="s">
        <v>137</v>
      </c>
      <c r="CH27" t="s">
        <v>137</v>
      </c>
      <c r="CI27" t="s">
        <v>210</v>
      </c>
      <c r="CJ27" t="s">
        <v>1077</v>
      </c>
      <c r="CK27" t="s">
        <v>165</v>
      </c>
      <c r="CL27" t="s">
        <v>137</v>
      </c>
      <c r="CM27" t="s">
        <v>137</v>
      </c>
      <c r="CN27" t="s">
        <v>137</v>
      </c>
      <c r="CO27" t="s">
        <v>137</v>
      </c>
      <c r="CP27">
        <v>2</v>
      </c>
      <c r="CQ27" t="s">
        <v>176</v>
      </c>
      <c r="CR27" t="s">
        <v>177</v>
      </c>
      <c r="CS27" t="s">
        <v>137</v>
      </c>
      <c r="CT27" t="s">
        <v>137</v>
      </c>
      <c r="CU27" t="s">
        <v>137</v>
      </c>
      <c r="CV27" t="s">
        <v>137</v>
      </c>
      <c r="CW27" t="s">
        <v>137</v>
      </c>
      <c r="CX27" t="s">
        <v>161</v>
      </c>
      <c r="CY27" t="s">
        <v>200</v>
      </c>
      <c r="CZ27" t="s">
        <v>137</v>
      </c>
      <c r="DA27" t="s">
        <v>137</v>
      </c>
      <c r="DB27" t="s">
        <v>201</v>
      </c>
      <c r="DC27" t="s">
        <v>137</v>
      </c>
      <c r="DD27" t="s">
        <v>137</v>
      </c>
      <c r="DE27" t="s">
        <v>208</v>
      </c>
      <c r="DF27" t="s">
        <v>137</v>
      </c>
      <c r="DG27" t="s">
        <v>137</v>
      </c>
      <c r="DH27" t="s">
        <v>137</v>
      </c>
      <c r="DI27" t="s">
        <v>137</v>
      </c>
      <c r="DJ27" t="s">
        <v>137</v>
      </c>
      <c r="DK27" t="s">
        <v>137</v>
      </c>
      <c r="DL27" t="s">
        <v>137</v>
      </c>
      <c r="DM27" t="s">
        <v>137</v>
      </c>
      <c r="DN27" t="s">
        <v>137</v>
      </c>
      <c r="DO27" t="s">
        <v>137</v>
      </c>
      <c r="DP27" t="s">
        <v>137</v>
      </c>
      <c r="DQ27">
        <v>2</v>
      </c>
      <c r="DR27" t="s">
        <v>1480</v>
      </c>
      <c r="DT27">
        <f t="shared" si="4"/>
        <v>1</v>
      </c>
    </row>
    <row r="28" spans="1:124" x14ac:dyDescent="0.3">
      <c r="A28">
        <v>577</v>
      </c>
      <c r="B28" t="s">
        <v>167</v>
      </c>
      <c r="C28" t="s">
        <v>1386</v>
      </c>
      <c r="D28" t="s">
        <v>1400</v>
      </c>
      <c r="E28">
        <v>1197</v>
      </c>
      <c r="F28">
        <v>4</v>
      </c>
      <c r="G28">
        <v>4</v>
      </c>
      <c r="H28" t="s">
        <v>153</v>
      </c>
      <c r="I28" t="s">
        <v>124</v>
      </c>
      <c r="J28" t="s">
        <v>154</v>
      </c>
      <c r="K28" t="s">
        <v>125</v>
      </c>
      <c r="L28">
        <v>37</v>
      </c>
      <c r="M28" t="s">
        <v>126</v>
      </c>
      <c r="N28">
        <v>1510</v>
      </c>
      <c r="O28">
        <v>3995</v>
      </c>
      <c r="P28">
        <v>1745</v>
      </c>
      <c r="Q28" t="s">
        <v>127</v>
      </c>
      <c r="R28">
        <v>5</v>
      </c>
      <c r="S28">
        <v>21.4</v>
      </c>
      <c r="T28" s="1" t="s">
        <v>128</v>
      </c>
      <c r="U28" t="s">
        <v>1000</v>
      </c>
      <c r="V28" t="s">
        <v>531</v>
      </c>
      <c r="W28">
        <v>5</v>
      </c>
      <c r="X28" t="s">
        <v>223</v>
      </c>
      <c r="Y28" t="s">
        <v>156</v>
      </c>
      <c r="Z28" t="s">
        <v>130</v>
      </c>
      <c r="AA28" t="s">
        <v>209</v>
      </c>
      <c r="AB28" t="s">
        <v>247</v>
      </c>
      <c r="AC28" t="s">
        <v>1201</v>
      </c>
      <c r="AD28" t="s">
        <v>1390</v>
      </c>
      <c r="AE28" t="s">
        <v>451</v>
      </c>
      <c r="AF28" t="s">
        <v>451</v>
      </c>
      <c r="AG28" t="s">
        <v>131</v>
      </c>
      <c r="AH28" t="s">
        <v>166</v>
      </c>
      <c r="AI28" t="s">
        <v>133</v>
      </c>
      <c r="AJ28" t="s">
        <v>1395</v>
      </c>
      <c r="AK28" t="s">
        <v>1396</v>
      </c>
      <c r="AL28" t="s">
        <v>134</v>
      </c>
      <c r="AM28" t="s">
        <v>135</v>
      </c>
      <c r="AN28" t="s">
        <v>135</v>
      </c>
      <c r="AO28">
        <v>2</v>
      </c>
      <c r="AP28">
        <v>5</v>
      </c>
      <c r="AQ28" t="s">
        <v>138</v>
      </c>
      <c r="AR28" t="s">
        <v>150</v>
      </c>
      <c r="AS28" t="s">
        <v>534</v>
      </c>
      <c r="AT28" t="s">
        <v>451</v>
      </c>
      <c r="AU28" t="s">
        <v>137</v>
      </c>
      <c r="AV28">
        <v>2</v>
      </c>
      <c r="AW28" t="s">
        <v>140</v>
      </c>
      <c r="AX28" t="s">
        <v>137</v>
      </c>
      <c r="AY28" t="s">
        <v>137</v>
      </c>
      <c r="AZ28" t="s">
        <v>749</v>
      </c>
      <c r="BA28" t="s">
        <v>137</v>
      </c>
      <c r="BB28" t="s">
        <v>142</v>
      </c>
      <c r="BC28">
        <v>339</v>
      </c>
      <c r="BD28" t="s">
        <v>137</v>
      </c>
      <c r="BE28" t="s">
        <v>137</v>
      </c>
      <c r="BF28" t="s">
        <v>137</v>
      </c>
      <c r="BG28" t="s">
        <v>134</v>
      </c>
      <c r="BH28" t="s">
        <v>143</v>
      </c>
      <c r="BI28" t="s">
        <v>137</v>
      </c>
      <c r="BJ28" t="s">
        <v>193</v>
      </c>
      <c r="BK28" t="s">
        <v>137</v>
      </c>
      <c r="BL28" t="s">
        <v>174</v>
      </c>
      <c r="BM28" t="s">
        <v>137</v>
      </c>
      <c r="BN28" t="s">
        <v>142</v>
      </c>
      <c r="BO28" t="s">
        <v>135</v>
      </c>
      <c r="BP28" t="s">
        <v>139</v>
      </c>
      <c r="BQ28" t="s">
        <v>145</v>
      </c>
      <c r="BR28" t="s">
        <v>137</v>
      </c>
      <c r="BS28">
        <v>4.9000000000000004</v>
      </c>
      <c r="BT28" t="s">
        <v>137</v>
      </c>
      <c r="BU28" t="s">
        <v>146</v>
      </c>
      <c r="BV28" t="s">
        <v>147</v>
      </c>
      <c r="BW28" t="s">
        <v>235</v>
      </c>
      <c r="BX28" t="s">
        <v>137</v>
      </c>
      <c r="BY28" t="s">
        <v>137</v>
      </c>
      <c r="BZ28" t="s">
        <v>137</v>
      </c>
      <c r="CA28" t="s">
        <v>137</v>
      </c>
      <c r="CB28" t="s">
        <v>137</v>
      </c>
      <c r="CC28" t="s">
        <v>137</v>
      </c>
      <c r="CD28" t="s">
        <v>137</v>
      </c>
      <c r="CE28" t="s">
        <v>137</v>
      </c>
      <c r="CF28" t="s">
        <v>137</v>
      </c>
      <c r="CG28" t="s">
        <v>137</v>
      </c>
      <c r="CH28" t="s">
        <v>137</v>
      </c>
      <c r="CI28" t="s">
        <v>210</v>
      </c>
      <c r="CJ28" t="s">
        <v>1077</v>
      </c>
      <c r="CK28" t="s">
        <v>165</v>
      </c>
      <c r="CL28" t="s">
        <v>137</v>
      </c>
      <c r="CM28" t="s">
        <v>137</v>
      </c>
      <c r="CN28" t="s">
        <v>137</v>
      </c>
      <c r="CO28" t="s">
        <v>137</v>
      </c>
      <c r="CP28">
        <v>2</v>
      </c>
      <c r="CQ28" t="s">
        <v>176</v>
      </c>
      <c r="CR28" t="s">
        <v>177</v>
      </c>
      <c r="CS28" t="s">
        <v>137</v>
      </c>
      <c r="CT28" t="s">
        <v>137</v>
      </c>
      <c r="CU28" t="s">
        <v>137</v>
      </c>
      <c r="CV28" t="s">
        <v>137</v>
      </c>
      <c r="CW28" t="s">
        <v>137</v>
      </c>
      <c r="CX28" t="s">
        <v>161</v>
      </c>
      <c r="CY28" t="s">
        <v>200</v>
      </c>
      <c r="CZ28" t="s">
        <v>137</v>
      </c>
      <c r="DA28" t="s">
        <v>137</v>
      </c>
      <c r="DB28" t="s">
        <v>201</v>
      </c>
      <c r="DC28" t="s">
        <v>137</v>
      </c>
      <c r="DD28" t="s">
        <v>137</v>
      </c>
      <c r="DE28" t="s">
        <v>208</v>
      </c>
      <c r="DF28" t="s">
        <v>137</v>
      </c>
      <c r="DG28" t="s">
        <v>137</v>
      </c>
      <c r="DH28" t="s">
        <v>137</v>
      </c>
      <c r="DI28" t="s">
        <v>137</v>
      </c>
      <c r="DJ28" t="s">
        <v>137</v>
      </c>
      <c r="DK28" t="s">
        <v>137</v>
      </c>
      <c r="DL28" t="s">
        <v>137</v>
      </c>
      <c r="DM28" t="s">
        <v>137</v>
      </c>
      <c r="DN28" t="s">
        <v>137</v>
      </c>
      <c r="DO28" t="s">
        <v>137</v>
      </c>
      <c r="DP28" t="s">
        <v>137</v>
      </c>
      <c r="DQ28">
        <v>2</v>
      </c>
      <c r="DR28" t="s">
        <v>1480</v>
      </c>
      <c r="DT28">
        <f t="shared" si="4"/>
        <v>1</v>
      </c>
    </row>
    <row r="29" spans="1:124" x14ac:dyDescent="0.3">
      <c r="A29">
        <v>580</v>
      </c>
      <c r="B29" t="s">
        <v>167</v>
      </c>
      <c r="C29" t="s">
        <v>1386</v>
      </c>
      <c r="D29" t="s">
        <v>1402</v>
      </c>
      <c r="E29">
        <v>1197</v>
      </c>
      <c r="F29">
        <v>4</v>
      </c>
      <c r="G29">
        <v>4</v>
      </c>
      <c r="H29" t="s">
        <v>153</v>
      </c>
      <c r="I29" t="s">
        <v>124</v>
      </c>
      <c r="J29" t="s">
        <v>154</v>
      </c>
      <c r="K29" t="s">
        <v>125</v>
      </c>
      <c r="L29">
        <v>37</v>
      </c>
      <c r="M29" t="s">
        <v>126</v>
      </c>
      <c r="N29">
        <v>1510</v>
      </c>
      <c r="O29">
        <v>3995</v>
      </c>
      <c r="P29">
        <v>1745</v>
      </c>
      <c r="Q29" t="s">
        <v>127</v>
      </c>
      <c r="R29">
        <v>5</v>
      </c>
      <c r="S29">
        <v>21.4</v>
      </c>
      <c r="T29" s="1" t="s">
        <v>128</v>
      </c>
      <c r="U29" t="s">
        <v>741</v>
      </c>
      <c r="V29" t="s">
        <v>1399</v>
      </c>
      <c r="W29">
        <v>5</v>
      </c>
      <c r="X29" t="s">
        <v>223</v>
      </c>
      <c r="Y29" t="s">
        <v>156</v>
      </c>
      <c r="Z29" t="s">
        <v>130</v>
      </c>
      <c r="AA29" t="s">
        <v>209</v>
      </c>
      <c r="AB29" t="s">
        <v>247</v>
      </c>
      <c r="AC29" t="s">
        <v>1201</v>
      </c>
      <c r="AD29" t="s">
        <v>1390</v>
      </c>
      <c r="AE29" t="s">
        <v>451</v>
      </c>
      <c r="AF29" t="s">
        <v>451</v>
      </c>
      <c r="AG29" t="s">
        <v>131</v>
      </c>
      <c r="AH29" t="s">
        <v>166</v>
      </c>
      <c r="AI29" t="s">
        <v>133</v>
      </c>
      <c r="AJ29" t="s">
        <v>1395</v>
      </c>
      <c r="AK29" t="s">
        <v>1396</v>
      </c>
      <c r="AL29" t="s">
        <v>134</v>
      </c>
      <c r="AM29" t="s">
        <v>135</v>
      </c>
      <c r="AN29" t="s">
        <v>135</v>
      </c>
      <c r="AO29" t="s">
        <v>137</v>
      </c>
      <c r="AP29">
        <v>5</v>
      </c>
      <c r="AQ29" t="s">
        <v>138</v>
      </c>
      <c r="AR29" t="s">
        <v>139</v>
      </c>
      <c r="AS29" t="s">
        <v>534</v>
      </c>
      <c r="AT29" t="s">
        <v>451</v>
      </c>
      <c r="AU29" t="s">
        <v>137</v>
      </c>
      <c r="AV29">
        <v>2</v>
      </c>
      <c r="AW29" t="s">
        <v>140</v>
      </c>
      <c r="AX29" t="s">
        <v>137</v>
      </c>
      <c r="AY29" t="s">
        <v>137</v>
      </c>
      <c r="AZ29" t="s">
        <v>749</v>
      </c>
      <c r="BA29" t="s">
        <v>137</v>
      </c>
      <c r="BB29" t="s">
        <v>142</v>
      </c>
      <c r="BC29">
        <v>339</v>
      </c>
      <c r="BD29" t="s">
        <v>137</v>
      </c>
      <c r="BE29" t="s">
        <v>137</v>
      </c>
      <c r="BF29" t="s">
        <v>137</v>
      </c>
      <c r="BG29" t="s">
        <v>134</v>
      </c>
      <c r="BH29" t="s">
        <v>143</v>
      </c>
      <c r="BI29" t="s">
        <v>137</v>
      </c>
      <c r="BJ29" t="s">
        <v>193</v>
      </c>
      <c r="BK29" t="s">
        <v>137</v>
      </c>
      <c r="BL29" t="s">
        <v>174</v>
      </c>
      <c r="BM29" t="s">
        <v>137</v>
      </c>
      <c r="BN29" t="s">
        <v>142</v>
      </c>
      <c r="BO29" t="s">
        <v>135</v>
      </c>
      <c r="BP29" t="s">
        <v>139</v>
      </c>
      <c r="BQ29" t="s">
        <v>145</v>
      </c>
      <c r="BR29" t="s">
        <v>137</v>
      </c>
      <c r="BS29">
        <v>4.9000000000000004</v>
      </c>
      <c r="BT29" t="s">
        <v>137</v>
      </c>
      <c r="BU29" t="s">
        <v>146</v>
      </c>
      <c r="BV29" t="s">
        <v>147</v>
      </c>
      <c r="BW29" t="s">
        <v>235</v>
      </c>
      <c r="BX29" t="s">
        <v>137</v>
      </c>
      <c r="BY29" t="s">
        <v>137</v>
      </c>
      <c r="BZ29" t="s">
        <v>137</v>
      </c>
      <c r="CA29" t="s">
        <v>137</v>
      </c>
      <c r="CB29" t="s">
        <v>137</v>
      </c>
      <c r="CC29" t="s">
        <v>137</v>
      </c>
      <c r="CD29" t="s">
        <v>137</v>
      </c>
      <c r="CE29" t="s">
        <v>137</v>
      </c>
      <c r="CF29" t="s">
        <v>137</v>
      </c>
      <c r="CG29" t="s">
        <v>137</v>
      </c>
      <c r="CH29" t="s">
        <v>137</v>
      </c>
      <c r="CI29" t="s">
        <v>210</v>
      </c>
      <c r="CJ29" t="s">
        <v>1077</v>
      </c>
      <c r="CK29" t="s">
        <v>165</v>
      </c>
      <c r="CL29" t="s">
        <v>137</v>
      </c>
      <c r="CM29" t="s">
        <v>137</v>
      </c>
      <c r="CN29" t="s">
        <v>137</v>
      </c>
      <c r="CO29" t="s">
        <v>137</v>
      </c>
      <c r="CP29">
        <v>2</v>
      </c>
      <c r="CQ29" t="s">
        <v>176</v>
      </c>
      <c r="CR29" t="s">
        <v>177</v>
      </c>
      <c r="CS29" t="s">
        <v>137</v>
      </c>
      <c r="CT29" t="s">
        <v>137</v>
      </c>
      <c r="CU29" t="s">
        <v>137</v>
      </c>
      <c r="CV29" t="s">
        <v>137</v>
      </c>
      <c r="CW29" t="s">
        <v>137</v>
      </c>
      <c r="CX29" t="s">
        <v>161</v>
      </c>
      <c r="CY29" t="s">
        <v>200</v>
      </c>
      <c r="CZ29" t="s">
        <v>137</v>
      </c>
      <c r="DA29" t="s">
        <v>137</v>
      </c>
      <c r="DB29" t="s">
        <v>201</v>
      </c>
      <c r="DC29" t="s">
        <v>137</v>
      </c>
      <c r="DD29" t="s">
        <v>137</v>
      </c>
      <c r="DE29" t="s">
        <v>208</v>
      </c>
      <c r="DF29" t="s">
        <v>137</v>
      </c>
      <c r="DG29" t="s">
        <v>137</v>
      </c>
      <c r="DH29" t="s">
        <v>137</v>
      </c>
      <c r="DI29" t="s">
        <v>137</v>
      </c>
      <c r="DJ29" t="s">
        <v>137</v>
      </c>
      <c r="DK29" t="s">
        <v>137</v>
      </c>
      <c r="DL29" t="s">
        <v>137</v>
      </c>
      <c r="DM29" t="s">
        <v>137</v>
      </c>
      <c r="DN29" t="s">
        <v>137</v>
      </c>
      <c r="DO29" t="s">
        <v>137</v>
      </c>
      <c r="DP29" t="s">
        <v>137</v>
      </c>
      <c r="DQ29">
        <v>2</v>
      </c>
      <c r="DR29" t="s">
        <v>1480</v>
      </c>
      <c r="DT29">
        <f t="shared" si="4"/>
        <v>1</v>
      </c>
    </row>
    <row r="30" spans="1:124" x14ac:dyDescent="0.3">
      <c r="A30">
        <v>582</v>
      </c>
      <c r="B30" t="s">
        <v>167</v>
      </c>
      <c r="C30" t="s">
        <v>1386</v>
      </c>
      <c r="D30" t="s">
        <v>1404</v>
      </c>
      <c r="E30">
        <v>1197</v>
      </c>
      <c r="F30">
        <v>4</v>
      </c>
      <c r="G30">
        <v>4</v>
      </c>
      <c r="H30" t="s">
        <v>153</v>
      </c>
      <c r="I30" t="s">
        <v>124</v>
      </c>
      <c r="J30" t="s">
        <v>154</v>
      </c>
      <c r="K30" t="s">
        <v>125</v>
      </c>
      <c r="L30">
        <v>37</v>
      </c>
      <c r="M30" t="s">
        <v>126</v>
      </c>
      <c r="N30">
        <v>1510</v>
      </c>
      <c r="O30">
        <v>3995</v>
      </c>
      <c r="P30">
        <v>1745</v>
      </c>
      <c r="Q30" t="s">
        <v>127</v>
      </c>
      <c r="R30">
        <v>5</v>
      </c>
      <c r="S30">
        <v>21.4</v>
      </c>
      <c r="T30" s="1" t="s">
        <v>128</v>
      </c>
      <c r="U30" t="s">
        <v>1000</v>
      </c>
      <c r="V30" t="s">
        <v>171</v>
      </c>
      <c r="W30">
        <v>5</v>
      </c>
      <c r="X30" t="s">
        <v>223</v>
      </c>
      <c r="Y30" t="s">
        <v>156</v>
      </c>
      <c r="Z30" t="s">
        <v>130</v>
      </c>
      <c r="AA30" t="s">
        <v>209</v>
      </c>
      <c r="AB30" t="s">
        <v>247</v>
      </c>
      <c r="AC30" t="s">
        <v>1201</v>
      </c>
      <c r="AD30" t="s">
        <v>1390</v>
      </c>
      <c r="AE30" t="s">
        <v>451</v>
      </c>
      <c r="AF30" t="s">
        <v>451</v>
      </c>
      <c r="AG30" t="s">
        <v>131</v>
      </c>
      <c r="AH30" t="s">
        <v>166</v>
      </c>
      <c r="AI30" t="s">
        <v>133</v>
      </c>
      <c r="AJ30" t="s">
        <v>1395</v>
      </c>
      <c r="AK30" t="s">
        <v>1396</v>
      </c>
      <c r="AL30" t="s">
        <v>134</v>
      </c>
      <c r="AM30" t="s">
        <v>135</v>
      </c>
      <c r="AN30" t="s">
        <v>135</v>
      </c>
      <c r="AO30">
        <v>2</v>
      </c>
      <c r="AP30">
        <v>5</v>
      </c>
      <c r="AQ30" t="s">
        <v>138</v>
      </c>
      <c r="AR30" t="s">
        <v>150</v>
      </c>
      <c r="AS30" t="s">
        <v>534</v>
      </c>
      <c r="AT30" t="s">
        <v>451</v>
      </c>
      <c r="AU30" t="s">
        <v>137</v>
      </c>
      <c r="AV30">
        <v>2</v>
      </c>
      <c r="AW30" t="s">
        <v>140</v>
      </c>
      <c r="AX30" t="s">
        <v>137</v>
      </c>
      <c r="AY30" t="s">
        <v>137</v>
      </c>
      <c r="AZ30" t="s">
        <v>749</v>
      </c>
      <c r="BA30" t="s">
        <v>137</v>
      </c>
      <c r="BB30" t="s">
        <v>142</v>
      </c>
      <c r="BC30">
        <v>339</v>
      </c>
      <c r="BD30" t="s">
        <v>137</v>
      </c>
      <c r="BE30" t="s">
        <v>137</v>
      </c>
      <c r="BF30" t="s">
        <v>137</v>
      </c>
      <c r="BG30" t="s">
        <v>134</v>
      </c>
      <c r="BH30" t="s">
        <v>143</v>
      </c>
      <c r="BI30" t="s">
        <v>137</v>
      </c>
      <c r="BJ30" t="s">
        <v>193</v>
      </c>
      <c r="BK30" t="s">
        <v>137</v>
      </c>
      <c r="BL30" t="s">
        <v>174</v>
      </c>
      <c r="BM30" t="s">
        <v>137</v>
      </c>
      <c r="BN30" t="s">
        <v>142</v>
      </c>
      <c r="BO30" t="s">
        <v>135</v>
      </c>
      <c r="BP30" t="s">
        <v>139</v>
      </c>
      <c r="BQ30" t="s">
        <v>145</v>
      </c>
      <c r="BR30" t="s">
        <v>137</v>
      </c>
      <c r="BS30">
        <v>4.9000000000000004</v>
      </c>
      <c r="BT30" t="s">
        <v>137</v>
      </c>
      <c r="BU30" t="s">
        <v>146</v>
      </c>
      <c r="BV30" t="s">
        <v>147</v>
      </c>
      <c r="BW30" t="s">
        <v>235</v>
      </c>
      <c r="BX30" t="s">
        <v>137</v>
      </c>
      <c r="BY30" t="s">
        <v>137</v>
      </c>
      <c r="BZ30" t="s">
        <v>137</v>
      </c>
      <c r="CA30" t="s">
        <v>137</v>
      </c>
      <c r="CB30" t="s">
        <v>137</v>
      </c>
      <c r="CC30" t="s">
        <v>137</v>
      </c>
      <c r="CD30" t="s">
        <v>137</v>
      </c>
      <c r="CE30" t="s">
        <v>137</v>
      </c>
      <c r="CF30" t="s">
        <v>137</v>
      </c>
      <c r="CG30" t="s">
        <v>137</v>
      </c>
      <c r="CH30" t="s">
        <v>137</v>
      </c>
      <c r="CI30" t="s">
        <v>210</v>
      </c>
      <c r="CJ30" t="s">
        <v>1077</v>
      </c>
      <c r="CK30" t="s">
        <v>165</v>
      </c>
      <c r="CL30" t="s">
        <v>137</v>
      </c>
      <c r="CM30" t="s">
        <v>137</v>
      </c>
      <c r="CN30" t="s">
        <v>137</v>
      </c>
      <c r="CO30" t="s">
        <v>137</v>
      </c>
      <c r="CP30">
        <v>2</v>
      </c>
      <c r="CQ30" t="s">
        <v>176</v>
      </c>
      <c r="CR30" t="s">
        <v>177</v>
      </c>
      <c r="CS30" t="s">
        <v>137</v>
      </c>
      <c r="CT30" t="s">
        <v>137</v>
      </c>
      <c r="CU30" t="s">
        <v>137</v>
      </c>
      <c r="CV30" t="s">
        <v>137</v>
      </c>
      <c r="CW30" t="s">
        <v>137</v>
      </c>
      <c r="CX30" t="s">
        <v>161</v>
      </c>
      <c r="CY30" t="s">
        <v>200</v>
      </c>
      <c r="CZ30" t="s">
        <v>137</v>
      </c>
      <c r="DA30" t="s">
        <v>137</v>
      </c>
      <c r="DB30" t="s">
        <v>201</v>
      </c>
      <c r="DC30" t="s">
        <v>137</v>
      </c>
      <c r="DD30" t="s">
        <v>137</v>
      </c>
      <c r="DE30" t="s">
        <v>208</v>
      </c>
      <c r="DF30" t="s">
        <v>137</v>
      </c>
      <c r="DG30" t="s">
        <v>137</v>
      </c>
      <c r="DH30" t="s">
        <v>137</v>
      </c>
      <c r="DI30" t="s">
        <v>137</v>
      </c>
      <c r="DJ30" t="s">
        <v>137</v>
      </c>
      <c r="DK30" t="s">
        <v>137</v>
      </c>
      <c r="DL30" t="s">
        <v>137</v>
      </c>
      <c r="DM30" t="s">
        <v>137</v>
      </c>
      <c r="DN30" t="s">
        <v>137</v>
      </c>
      <c r="DO30" t="s">
        <v>137</v>
      </c>
      <c r="DP30" t="s">
        <v>137</v>
      </c>
      <c r="DQ30">
        <v>2</v>
      </c>
      <c r="DR30" t="s">
        <v>1480</v>
      </c>
      <c r="DT30">
        <f t="shared" si="4"/>
        <v>1</v>
      </c>
    </row>
    <row r="31" spans="1:124" x14ac:dyDescent="0.3">
      <c r="A31">
        <v>393</v>
      </c>
      <c r="B31" t="s">
        <v>152</v>
      </c>
      <c r="C31" t="s">
        <v>924</v>
      </c>
      <c r="D31" t="s">
        <v>946</v>
      </c>
      <c r="E31">
        <v>1461</v>
      </c>
      <c r="F31">
        <v>4</v>
      </c>
      <c r="G31">
        <v>4</v>
      </c>
      <c r="H31" t="s">
        <v>153</v>
      </c>
      <c r="I31" t="s">
        <v>124</v>
      </c>
      <c r="J31" t="s">
        <v>154</v>
      </c>
      <c r="K31" t="s">
        <v>125</v>
      </c>
      <c r="L31">
        <v>50</v>
      </c>
      <c r="M31" t="s">
        <v>296</v>
      </c>
      <c r="N31">
        <v>1695</v>
      </c>
      <c r="O31">
        <v>4315</v>
      </c>
      <c r="P31">
        <v>1822</v>
      </c>
      <c r="Q31" t="s">
        <v>560</v>
      </c>
      <c r="R31">
        <v>5</v>
      </c>
      <c r="S31">
        <v>16</v>
      </c>
      <c r="T31">
        <v>19.600000000000001</v>
      </c>
      <c r="U31" t="s">
        <v>944</v>
      </c>
      <c r="V31" t="s">
        <v>927</v>
      </c>
      <c r="W31">
        <v>5</v>
      </c>
      <c r="X31" t="s">
        <v>928</v>
      </c>
      <c r="Y31" t="s">
        <v>156</v>
      </c>
      <c r="Z31" t="s">
        <v>130</v>
      </c>
      <c r="AA31" t="s">
        <v>929</v>
      </c>
      <c r="AB31" t="s">
        <v>930</v>
      </c>
      <c r="AC31" t="s">
        <v>931</v>
      </c>
      <c r="AD31" t="s">
        <v>932</v>
      </c>
      <c r="AE31" t="s">
        <v>933</v>
      </c>
      <c r="AF31" t="s">
        <v>933</v>
      </c>
      <c r="AG31" t="s">
        <v>137</v>
      </c>
      <c r="AH31" t="s">
        <v>166</v>
      </c>
      <c r="AI31" t="s">
        <v>133</v>
      </c>
      <c r="AJ31" t="s">
        <v>945</v>
      </c>
      <c r="AK31" t="s">
        <v>877</v>
      </c>
      <c r="AL31" t="s">
        <v>134</v>
      </c>
      <c r="AM31" t="s">
        <v>135</v>
      </c>
      <c r="AN31" t="s">
        <v>135</v>
      </c>
      <c r="AO31" t="s">
        <v>137</v>
      </c>
      <c r="AP31">
        <v>5</v>
      </c>
      <c r="AQ31" t="s">
        <v>138</v>
      </c>
      <c r="AR31" t="s">
        <v>139</v>
      </c>
      <c r="AS31" t="s">
        <v>936</v>
      </c>
      <c r="AT31" t="s">
        <v>933</v>
      </c>
      <c r="AU31" t="s">
        <v>137</v>
      </c>
      <c r="AV31" t="s">
        <v>137</v>
      </c>
      <c r="AW31" t="s">
        <v>276</v>
      </c>
      <c r="AX31" t="s">
        <v>137</v>
      </c>
      <c r="AY31" t="s">
        <v>137</v>
      </c>
      <c r="AZ31" t="s">
        <v>361</v>
      </c>
      <c r="BA31" t="s">
        <v>137</v>
      </c>
      <c r="BB31" t="s">
        <v>199</v>
      </c>
      <c r="BC31">
        <v>475</v>
      </c>
      <c r="BD31" t="s">
        <v>137</v>
      </c>
      <c r="BE31" t="s">
        <v>137</v>
      </c>
      <c r="BF31" t="s">
        <v>137</v>
      </c>
      <c r="BG31" t="s">
        <v>134</v>
      </c>
      <c r="BH31" t="s">
        <v>143</v>
      </c>
      <c r="BI31" t="s">
        <v>137</v>
      </c>
      <c r="BJ31" t="s">
        <v>143</v>
      </c>
      <c r="BK31" t="s">
        <v>137</v>
      </c>
      <c r="BL31" t="s">
        <v>938</v>
      </c>
      <c r="BM31" t="s">
        <v>137</v>
      </c>
      <c r="BN31" t="s">
        <v>142</v>
      </c>
      <c r="BO31" t="s">
        <v>134</v>
      </c>
      <c r="BP31" t="s">
        <v>139</v>
      </c>
      <c r="BQ31" t="s">
        <v>145</v>
      </c>
      <c r="BR31" t="s">
        <v>137</v>
      </c>
      <c r="BS31">
        <v>5.2</v>
      </c>
      <c r="BT31" t="s">
        <v>137</v>
      </c>
      <c r="BU31" t="s">
        <v>146</v>
      </c>
      <c r="BV31" t="s">
        <v>147</v>
      </c>
      <c r="BW31" t="s">
        <v>148</v>
      </c>
      <c r="BX31" t="s">
        <v>137</v>
      </c>
      <c r="BY31" t="s">
        <v>137</v>
      </c>
      <c r="BZ31" t="s">
        <v>137</v>
      </c>
      <c r="CA31" t="s">
        <v>137</v>
      </c>
      <c r="CB31" t="s">
        <v>137</v>
      </c>
      <c r="CC31" t="s">
        <v>137</v>
      </c>
      <c r="CD31" t="s">
        <v>137</v>
      </c>
      <c r="CE31" t="s">
        <v>137</v>
      </c>
      <c r="CF31" t="s">
        <v>137</v>
      </c>
      <c r="CG31" t="s">
        <v>137</v>
      </c>
      <c r="CH31" t="s">
        <v>137</v>
      </c>
      <c r="CI31" t="s">
        <v>210</v>
      </c>
      <c r="CJ31" t="s">
        <v>939</v>
      </c>
      <c r="CK31" t="s">
        <v>165</v>
      </c>
      <c r="CL31" t="s">
        <v>137</v>
      </c>
      <c r="CM31" t="s">
        <v>137</v>
      </c>
      <c r="CN31" t="s">
        <v>137</v>
      </c>
      <c r="CO31" t="s">
        <v>137</v>
      </c>
      <c r="CP31">
        <v>2</v>
      </c>
      <c r="CQ31" t="s">
        <v>137</v>
      </c>
      <c r="CR31" t="s">
        <v>177</v>
      </c>
      <c r="CS31" t="s">
        <v>137</v>
      </c>
      <c r="CT31" t="s">
        <v>137</v>
      </c>
      <c r="CU31" t="s">
        <v>137</v>
      </c>
      <c r="CV31" t="s">
        <v>137</v>
      </c>
      <c r="CW31" t="s">
        <v>137</v>
      </c>
      <c r="CX31" t="s">
        <v>161</v>
      </c>
      <c r="CY31" t="s">
        <v>137</v>
      </c>
      <c r="CZ31" t="s">
        <v>137</v>
      </c>
      <c r="DA31" t="s">
        <v>137</v>
      </c>
      <c r="DB31" t="s">
        <v>201</v>
      </c>
      <c r="DC31" t="s">
        <v>137</v>
      </c>
      <c r="DD31" t="s">
        <v>137</v>
      </c>
      <c r="DE31" t="s">
        <v>208</v>
      </c>
      <c r="DF31" t="s">
        <v>137</v>
      </c>
      <c r="DG31" t="s">
        <v>137</v>
      </c>
      <c r="DH31" t="s">
        <v>137</v>
      </c>
      <c r="DI31" t="s">
        <v>137</v>
      </c>
      <c r="DJ31" t="s">
        <v>137</v>
      </c>
      <c r="DK31" t="s">
        <v>137</v>
      </c>
      <c r="DL31" t="s">
        <v>137</v>
      </c>
      <c r="DM31" t="s">
        <v>137</v>
      </c>
      <c r="DN31" t="s">
        <v>137</v>
      </c>
      <c r="DO31" t="s">
        <v>137</v>
      </c>
      <c r="DP31" t="s">
        <v>137</v>
      </c>
      <c r="DQ31">
        <v>2</v>
      </c>
      <c r="DR31" t="s">
        <v>1480</v>
      </c>
      <c r="DT31">
        <f t="shared" si="4"/>
        <v>0</v>
      </c>
    </row>
    <row r="32" spans="1:124" x14ac:dyDescent="0.3">
      <c r="A32">
        <v>608</v>
      </c>
      <c r="B32" t="s">
        <v>167</v>
      </c>
      <c r="C32" t="s">
        <v>1442</v>
      </c>
      <c r="D32" t="s">
        <v>1444</v>
      </c>
      <c r="E32">
        <v>1248</v>
      </c>
      <c r="F32">
        <v>4</v>
      </c>
      <c r="G32">
        <v>4</v>
      </c>
      <c r="H32" t="s">
        <v>153</v>
      </c>
      <c r="I32" t="s">
        <v>124</v>
      </c>
      <c r="J32" t="s">
        <v>154</v>
      </c>
      <c r="K32" t="s">
        <v>125</v>
      </c>
      <c r="L32">
        <v>48</v>
      </c>
      <c r="M32" t="s">
        <v>296</v>
      </c>
      <c r="N32">
        <v>1595</v>
      </c>
      <c r="O32">
        <v>4300</v>
      </c>
      <c r="P32">
        <v>1785</v>
      </c>
      <c r="Q32" t="s">
        <v>466</v>
      </c>
      <c r="R32">
        <v>5</v>
      </c>
      <c r="S32">
        <v>23.65</v>
      </c>
      <c r="T32" s="1" t="s">
        <v>128</v>
      </c>
      <c r="U32" t="s">
        <v>1443</v>
      </c>
      <c r="V32" t="s">
        <v>1445</v>
      </c>
      <c r="W32">
        <v>5</v>
      </c>
      <c r="X32" t="s">
        <v>129</v>
      </c>
      <c r="Y32" t="s">
        <v>156</v>
      </c>
      <c r="Z32" t="s">
        <v>130</v>
      </c>
      <c r="AA32" t="s">
        <v>188</v>
      </c>
      <c r="AB32" t="s">
        <v>742</v>
      </c>
      <c r="AC32" t="s">
        <v>647</v>
      </c>
      <c r="AD32" t="s">
        <v>1151</v>
      </c>
      <c r="AE32" t="s">
        <v>1446</v>
      </c>
      <c r="AF32" t="s">
        <v>1446</v>
      </c>
      <c r="AG32" t="s">
        <v>131</v>
      </c>
      <c r="AH32" t="s">
        <v>166</v>
      </c>
      <c r="AI32" t="s">
        <v>133</v>
      </c>
      <c r="AJ32" t="s">
        <v>364</v>
      </c>
      <c r="AK32" t="s">
        <v>877</v>
      </c>
      <c r="AL32" t="s">
        <v>134</v>
      </c>
      <c r="AM32" t="s">
        <v>135</v>
      </c>
      <c r="AN32" t="s">
        <v>135</v>
      </c>
      <c r="AO32" t="s">
        <v>137</v>
      </c>
      <c r="AP32">
        <v>5</v>
      </c>
      <c r="AQ32" t="s">
        <v>138</v>
      </c>
      <c r="AR32" t="s">
        <v>139</v>
      </c>
      <c r="AS32" t="s">
        <v>960</v>
      </c>
      <c r="AT32" t="s">
        <v>1446</v>
      </c>
      <c r="AU32" t="s">
        <v>137</v>
      </c>
      <c r="AV32" t="s">
        <v>137</v>
      </c>
      <c r="AW32" t="s">
        <v>140</v>
      </c>
      <c r="AX32" t="s">
        <v>137</v>
      </c>
      <c r="AY32" t="s">
        <v>137</v>
      </c>
      <c r="AZ32" t="s">
        <v>361</v>
      </c>
      <c r="BA32" t="s">
        <v>137</v>
      </c>
      <c r="BB32" t="s">
        <v>142</v>
      </c>
      <c r="BC32">
        <v>375</v>
      </c>
      <c r="BD32" t="s">
        <v>137</v>
      </c>
      <c r="BE32" t="s">
        <v>137</v>
      </c>
      <c r="BF32" t="s">
        <v>137</v>
      </c>
      <c r="BG32" t="s">
        <v>134</v>
      </c>
      <c r="BH32" t="s">
        <v>193</v>
      </c>
      <c r="BI32" t="s">
        <v>137</v>
      </c>
      <c r="BJ32" t="s">
        <v>193</v>
      </c>
      <c r="BK32" t="s">
        <v>137</v>
      </c>
      <c r="BL32" t="s">
        <v>174</v>
      </c>
      <c r="BM32" t="s">
        <v>137</v>
      </c>
      <c r="BN32" t="s">
        <v>142</v>
      </c>
      <c r="BO32" t="s">
        <v>135</v>
      </c>
      <c r="BP32" t="s">
        <v>139</v>
      </c>
      <c r="BQ32" t="s">
        <v>145</v>
      </c>
      <c r="BR32" t="s">
        <v>137</v>
      </c>
      <c r="BS32">
        <v>5.5</v>
      </c>
      <c r="BT32" t="s">
        <v>137</v>
      </c>
      <c r="BU32" t="s">
        <v>146</v>
      </c>
      <c r="BV32" t="s">
        <v>147</v>
      </c>
      <c r="BW32" t="s">
        <v>235</v>
      </c>
      <c r="BX32" t="s">
        <v>137</v>
      </c>
      <c r="BY32" t="s">
        <v>137</v>
      </c>
      <c r="BZ32" t="s">
        <v>137</v>
      </c>
      <c r="CA32" t="s">
        <v>137</v>
      </c>
      <c r="CB32" t="s">
        <v>137</v>
      </c>
      <c r="CC32" t="s">
        <v>137</v>
      </c>
      <c r="CD32" t="s">
        <v>137</v>
      </c>
      <c r="CE32" t="s">
        <v>137</v>
      </c>
      <c r="CF32" t="s">
        <v>137</v>
      </c>
      <c r="CG32" t="s">
        <v>137</v>
      </c>
      <c r="CH32" t="s">
        <v>137</v>
      </c>
      <c r="CI32" t="s">
        <v>210</v>
      </c>
      <c r="CJ32" t="s">
        <v>1211</v>
      </c>
      <c r="CK32" t="s">
        <v>165</v>
      </c>
      <c r="CL32" t="s">
        <v>137</v>
      </c>
      <c r="CM32" t="s">
        <v>137</v>
      </c>
      <c r="CN32" t="s">
        <v>137</v>
      </c>
      <c r="CO32" t="s">
        <v>137</v>
      </c>
      <c r="CP32">
        <v>2</v>
      </c>
      <c r="CQ32" t="s">
        <v>373</v>
      </c>
      <c r="CR32" t="s">
        <v>177</v>
      </c>
      <c r="CS32" t="s">
        <v>137</v>
      </c>
      <c r="CT32" t="s">
        <v>137</v>
      </c>
      <c r="CU32" t="s">
        <v>137</v>
      </c>
      <c r="CV32" t="s">
        <v>137</v>
      </c>
      <c r="CW32" t="s">
        <v>137</v>
      </c>
      <c r="CX32" t="s">
        <v>161</v>
      </c>
      <c r="CY32" t="s">
        <v>200</v>
      </c>
      <c r="CZ32" t="s">
        <v>137</v>
      </c>
      <c r="DA32" t="s">
        <v>137</v>
      </c>
      <c r="DB32" t="s">
        <v>201</v>
      </c>
      <c r="DC32" t="s">
        <v>137</v>
      </c>
      <c r="DD32" t="s">
        <v>137</v>
      </c>
      <c r="DE32" t="s">
        <v>208</v>
      </c>
      <c r="DF32" t="s">
        <v>137</v>
      </c>
      <c r="DG32" t="s">
        <v>137</v>
      </c>
      <c r="DH32" t="s">
        <v>137</v>
      </c>
      <c r="DI32" t="s">
        <v>137</v>
      </c>
      <c r="DJ32" t="s">
        <v>137</v>
      </c>
      <c r="DK32" t="s">
        <v>137</v>
      </c>
      <c r="DL32" t="s">
        <v>137</v>
      </c>
      <c r="DM32" t="s">
        <v>137</v>
      </c>
      <c r="DN32" t="s">
        <v>137</v>
      </c>
      <c r="DO32" t="s">
        <v>137</v>
      </c>
      <c r="DP32" t="s">
        <v>137</v>
      </c>
      <c r="DQ32">
        <v>2</v>
      </c>
      <c r="DR32" t="s">
        <v>1480</v>
      </c>
      <c r="DT32">
        <f t="shared" si="4"/>
        <v>1</v>
      </c>
    </row>
    <row r="33" spans="1:124" x14ac:dyDescent="0.3">
      <c r="A33">
        <v>195</v>
      </c>
      <c r="B33" t="s">
        <v>282</v>
      </c>
      <c r="C33" t="s">
        <v>528</v>
      </c>
      <c r="D33" t="s">
        <v>545</v>
      </c>
      <c r="E33">
        <v>1197</v>
      </c>
      <c r="F33">
        <v>4</v>
      </c>
      <c r="G33">
        <v>4</v>
      </c>
      <c r="H33" t="s">
        <v>153</v>
      </c>
      <c r="I33" t="s">
        <v>124</v>
      </c>
      <c r="J33" t="s">
        <v>168</v>
      </c>
      <c r="K33" t="s">
        <v>125</v>
      </c>
      <c r="L33">
        <v>37</v>
      </c>
      <c r="M33" t="s">
        <v>126</v>
      </c>
      <c r="N33">
        <v>1540</v>
      </c>
      <c r="O33">
        <v>3995</v>
      </c>
      <c r="P33">
        <v>1745</v>
      </c>
      <c r="Q33" t="s">
        <v>127</v>
      </c>
      <c r="R33">
        <v>5</v>
      </c>
      <c r="S33">
        <v>17</v>
      </c>
      <c r="T33" s="1" t="s">
        <v>128</v>
      </c>
      <c r="U33" t="s">
        <v>543</v>
      </c>
      <c r="V33" t="s">
        <v>214</v>
      </c>
      <c r="W33">
        <v>5</v>
      </c>
      <c r="X33" t="s">
        <v>223</v>
      </c>
      <c r="Y33" t="s">
        <v>156</v>
      </c>
      <c r="Z33" t="s">
        <v>130</v>
      </c>
      <c r="AA33" t="s">
        <v>179</v>
      </c>
      <c r="AB33" t="s">
        <v>247</v>
      </c>
      <c r="AC33" t="s">
        <v>647</v>
      </c>
      <c r="AD33" t="s">
        <v>1151</v>
      </c>
      <c r="AE33" t="s">
        <v>500</v>
      </c>
      <c r="AF33" t="s">
        <v>500</v>
      </c>
      <c r="AG33" t="s">
        <v>546</v>
      </c>
      <c r="AH33" t="s">
        <v>166</v>
      </c>
      <c r="AI33" t="s">
        <v>280</v>
      </c>
      <c r="AJ33" t="s">
        <v>539</v>
      </c>
      <c r="AK33" t="s">
        <v>540</v>
      </c>
      <c r="AL33" t="s">
        <v>277</v>
      </c>
      <c r="AM33" t="s">
        <v>273</v>
      </c>
      <c r="AN33" t="s">
        <v>135</v>
      </c>
      <c r="AO33">
        <v>2</v>
      </c>
      <c r="AP33">
        <v>5</v>
      </c>
      <c r="AQ33" t="s">
        <v>138</v>
      </c>
      <c r="AR33" t="s">
        <v>544</v>
      </c>
      <c r="AS33" t="s">
        <v>534</v>
      </c>
      <c r="AT33" t="s">
        <v>500</v>
      </c>
      <c r="AU33" t="s">
        <v>137</v>
      </c>
      <c r="AV33">
        <v>1</v>
      </c>
      <c r="AW33" t="s">
        <v>164</v>
      </c>
      <c r="AX33" t="s">
        <v>137</v>
      </c>
      <c r="AY33" t="s">
        <v>137</v>
      </c>
      <c r="AZ33" t="s">
        <v>361</v>
      </c>
      <c r="BA33" t="s">
        <v>137</v>
      </c>
      <c r="BB33" t="s">
        <v>139</v>
      </c>
      <c r="BC33">
        <v>339</v>
      </c>
      <c r="BD33" t="s">
        <v>137</v>
      </c>
      <c r="BE33" t="s">
        <v>137</v>
      </c>
      <c r="BF33" t="s">
        <v>137</v>
      </c>
      <c r="BG33" t="s">
        <v>134</v>
      </c>
      <c r="BH33" t="s">
        <v>143</v>
      </c>
      <c r="BI33" t="s">
        <v>137</v>
      </c>
      <c r="BJ33" t="s">
        <v>193</v>
      </c>
      <c r="BK33" t="s">
        <v>137</v>
      </c>
      <c r="BL33" t="s">
        <v>174</v>
      </c>
      <c r="BM33" t="s">
        <v>137</v>
      </c>
      <c r="BN33" t="s">
        <v>142</v>
      </c>
      <c r="BO33" t="s">
        <v>277</v>
      </c>
      <c r="BP33" t="s">
        <v>139</v>
      </c>
      <c r="BQ33" t="s">
        <v>145</v>
      </c>
      <c r="BR33" t="s">
        <v>137</v>
      </c>
      <c r="BS33">
        <v>4.9000000000000004</v>
      </c>
      <c r="BT33" t="s">
        <v>137</v>
      </c>
      <c r="BU33" t="s">
        <v>146</v>
      </c>
      <c r="BV33" t="s">
        <v>147</v>
      </c>
      <c r="BW33" t="s">
        <v>535</v>
      </c>
      <c r="BX33" t="s">
        <v>137</v>
      </c>
      <c r="BY33" t="s">
        <v>137</v>
      </c>
      <c r="BZ33" t="s">
        <v>137</v>
      </c>
      <c r="CA33" t="s">
        <v>137</v>
      </c>
      <c r="CB33" t="s">
        <v>137</v>
      </c>
      <c r="CC33" t="s">
        <v>137</v>
      </c>
      <c r="CD33" t="s">
        <v>137</v>
      </c>
      <c r="CE33" t="s">
        <v>137</v>
      </c>
      <c r="CF33" t="s">
        <v>137</v>
      </c>
      <c r="CG33" t="s">
        <v>137</v>
      </c>
      <c r="CH33" t="s">
        <v>137</v>
      </c>
      <c r="CI33" t="s">
        <v>210</v>
      </c>
      <c r="CJ33" t="s">
        <v>536</v>
      </c>
      <c r="CK33" t="s">
        <v>165</v>
      </c>
      <c r="CL33" t="s">
        <v>137</v>
      </c>
      <c r="CM33" t="s">
        <v>137</v>
      </c>
      <c r="CN33" t="s">
        <v>137</v>
      </c>
      <c r="CO33" t="s">
        <v>137</v>
      </c>
      <c r="CP33">
        <v>2</v>
      </c>
      <c r="CQ33" t="s">
        <v>373</v>
      </c>
      <c r="CR33" t="s">
        <v>162</v>
      </c>
      <c r="CS33" t="s">
        <v>137</v>
      </c>
      <c r="CT33" t="s">
        <v>137</v>
      </c>
      <c r="CU33" t="s">
        <v>137</v>
      </c>
      <c r="CV33" t="s">
        <v>137</v>
      </c>
      <c r="CW33" t="s">
        <v>137</v>
      </c>
      <c r="CX33" t="s">
        <v>161</v>
      </c>
      <c r="CY33" t="s">
        <v>200</v>
      </c>
      <c r="CZ33" t="s">
        <v>137</v>
      </c>
      <c r="DA33" t="s">
        <v>137</v>
      </c>
      <c r="DB33" t="s">
        <v>201</v>
      </c>
      <c r="DC33" t="s">
        <v>137</v>
      </c>
      <c r="DD33" t="s">
        <v>137</v>
      </c>
      <c r="DE33" t="s">
        <v>208</v>
      </c>
      <c r="DF33" t="s">
        <v>137</v>
      </c>
      <c r="DG33" t="s">
        <v>137</v>
      </c>
      <c r="DH33" t="s">
        <v>137</v>
      </c>
      <c r="DI33" t="s">
        <v>137</v>
      </c>
      <c r="DJ33" t="s">
        <v>137</v>
      </c>
      <c r="DK33" t="s">
        <v>137</v>
      </c>
      <c r="DL33" t="s">
        <v>137</v>
      </c>
      <c r="DM33" t="s">
        <v>137</v>
      </c>
      <c r="DN33" t="s">
        <v>137</v>
      </c>
      <c r="DO33" t="s">
        <v>137</v>
      </c>
      <c r="DP33" t="s">
        <v>137</v>
      </c>
      <c r="DQ33">
        <v>2</v>
      </c>
      <c r="DR33" t="s">
        <v>1480</v>
      </c>
      <c r="DT33">
        <f t="shared" si="4"/>
        <v>1</v>
      </c>
    </row>
    <row r="34" spans="1:124" x14ac:dyDescent="0.3">
      <c r="A34">
        <v>655</v>
      </c>
      <c r="B34" t="s">
        <v>197</v>
      </c>
      <c r="C34" t="s">
        <v>1562</v>
      </c>
      <c r="D34" t="s">
        <v>1567</v>
      </c>
      <c r="E34">
        <v>1197</v>
      </c>
      <c r="F34">
        <v>4</v>
      </c>
      <c r="G34">
        <v>4</v>
      </c>
      <c r="H34" t="s">
        <v>153</v>
      </c>
      <c r="I34" t="s">
        <v>124</v>
      </c>
      <c r="J34" t="s">
        <v>154</v>
      </c>
      <c r="K34" t="s">
        <v>125</v>
      </c>
      <c r="L34">
        <v>37</v>
      </c>
      <c r="M34" t="s">
        <v>126</v>
      </c>
      <c r="N34">
        <v>1520</v>
      </c>
      <c r="O34">
        <v>3805</v>
      </c>
      <c r="P34">
        <v>1680</v>
      </c>
      <c r="Q34" t="s">
        <v>127</v>
      </c>
      <c r="R34">
        <v>5</v>
      </c>
      <c r="S34">
        <v>17</v>
      </c>
      <c r="T34" s="1" t="s">
        <v>128</v>
      </c>
      <c r="U34" t="s">
        <v>1563</v>
      </c>
      <c r="V34" t="s">
        <v>214</v>
      </c>
      <c r="W34">
        <v>5</v>
      </c>
      <c r="X34" t="s">
        <v>187</v>
      </c>
      <c r="Y34" t="s">
        <v>156</v>
      </c>
      <c r="Z34" t="s">
        <v>130</v>
      </c>
      <c r="AA34" t="s">
        <v>179</v>
      </c>
      <c r="AB34" t="s">
        <v>205</v>
      </c>
      <c r="AC34" t="s">
        <v>647</v>
      </c>
      <c r="AD34" t="s">
        <v>1151</v>
      </c>
      <c r="AE34" t="s">
        <v>1568</v>
      </c>
      <c r="AF34" t="s">
        <v>1568</v>
      </c>
      <c r="AG34" t="s">
        <v>131</v>
      </c>
      <c r="AH34" t="s">
        <v>166</v>
      </c>
      <c r="AI34" t="s">
        <v>280</v>
      </c>
      <c r="AJ34" t="s">
        <v>249</v>
      </c>
      <c r="AK34" t="s">
        <v>379</v>
      </c>
      <c r="AL34" t="s">
        <v>134</v>
      </c>
      <c r="AM34" t="s">
        <v>135</v>
      </c>
      <c r="AN34" t="s">
        <v>135</v>
      </c>
      <c r="AO34">
        <v>2</v>
      </c>
      <c r="AP34">
        <v>5</v>
      </c>
      <c r="AQ34" t="s">
        <v>138</v>
      </c>
      <c r="AR34" t="s">
        <v>139</v>
      </c>
      <c r="AS34" t="s">
        <v>390</v>
      </c>
      <c r="AT34" t="s">
        <v>1568</v>
      </c>
      <c r="AU34" t="s">
        <v>137</v>
      </c>
      <c r="AV34">
        <v>2</v>
      </c>
      <c r="AW34" t="s">
        <v>140</v>
      </c>
      <c r="AX34" t="s">
        <v>137</v>
      </c>
      <c r="AY34" t="s">
        <v>137</v>
      </c>
      <c r="AZ34" t="s">
        <v>1564</v>
      </c>
      <c r="BA34" t="s">
        <v>137</v>
      </c>
      <c r="BB34" t="s">
        <v>139</v>
      </c>
      <c r="BC34">
        <v>256</v>
      </c>
      <c r="BD34" t="s">
        <v>137</v>
      </c>
      <c r="BE34" t="s">
        <v>137</v>
      </c>
      <c r="BF34" t="s">
        <v>137</v>
      </c>
      <c r="BG34" t="s">
        <v>134</v>
      </c>
      <c r="BH34" t="s">
        <v>193</v>
      </c>
      <c r="BI34" t="s">
        <v>137</v>
      </c>
      <c r="BJ34" t="s">
        <v>193</v>
      </c>
      <c r="BK34" t="s">
        <v>137</v>
      </c>
      <c r="BL34" t="s">
        <v>174</v>
      </c>
      <c r="BM34" t="s">
        <v>137</v>
      </c>
      <c r="BN34" t="s">
        <v>142</v>
      </c>
      <c r="BO34" t="s">
        <v>134</v>
      </c>
      <c r="BP34" t="s">
        <v>139</v>
      </c>
      <c r="BQ34" t="s">
        <v>145</v>
      </c>
      <c r="BR34" t="s">
        <v>137</v>
      </c>
      <c r="BS34" t="s">
        <v>128</v>
      </c>
      <c r="BT34" t="s">
        <v>137</v>
      </c>
      <c r="BU34" t="s">
        <v>146</v>
      </c>
      <c r="BV34" t="s">
        <v>147</v>
      </c>
      <c r="BW34" t="s">
        <v>235</v>
      </c>
      <c r="BX34" t="s">
        <v>137</v>
      </c>
      <c r="BY34" t="s">
        <v>137</v>
      </c>
      <c r="BZ34" t="s">
        <v>137</v>
      </c>
      <c r="CA34" t="s">
        <v>137</v>
      </c>
      <c r="CB34" t="s">
        <v>137</v>
      </c>
      <c r="CC34" t="s">
        <v>137</v>
      </c>
      <c r="CD34" t="s">
        <v>137</v>
      </c>
      <c r="CE34" t="s">
        <v>137</v>
      </c>
      <c r="CF34" t="s">
        <v>137</v>
      </c>
      <c r="CG34" t="s">
        <v>137</v>
      </c>
      <c r="CH34" t="s">
        <v>137</v>
      </c>
      <c r="CI34" t="s">
        <v>210</v>
      </c>
      <c r="CJ34" t="s">
        <v>1077</v>
      </c>
      <c r="CK34" t="s">
        <v>165</v>
      </c>
      <c r="CL34" t="s">
        <v>137</v>
      </c>
      <c r="CM34" t="s">
        <v>137</v>
      </c>
      <c r="CN34" t="s">
        <v>137</v>
      </c>
      <c r="CO34" t="s">
        <v>137</v>
      </c>
      <c r="CP34">
        <v>2</v>
      </c>
      <c r="CQ34" t="s">
        <v>176</v>
      </c>
      <c r="CR34" t="s">
        <v>177</v>
      </c>
      <c r="CS34" t="s">
        <v>137</v>
      </c>
      <c r="CT34" t="s">
        <v>137</v>
      </c>
      <c r="CU34" t="s">
        <v>137</v>
      </c>
      <c r="CV34" t="s">
        <v>137</v>
      </c>
      <c r="CW34" t="s">
        <v>137</v>
      </c>
      <c r="CX34" t="s">
        <v>161</v>
      </c>
      <c r="CY34" t="s">
        <v>200</v>
      </c>
      <c r="CZ34" t="s">
        <v>137</v>
      </c>
      <c r="DA34" t="s">
        <v>137</v>
      </c>
      <c r="DB34" t="s">
        <v>201</v>
      </c>
      <c r="DC34" t="s">
        <v>137</v>
      </c>
      <c r="DD34" t="s">
        <v>137</v>
      </c>
      <c r="DE34" t="s">
        <v>208</v>
      </c>
      <c r="DF34" t="s">
        <v>137</v>
      </c>
      <c r="DG34" t="s">
        <v>137</v>
      </c>
      <c r="DH34" t="s">
        <v>137</v>
      </c>
      <c r="DI34" t="s">
        <v>137</v>
      </c>
      <c r="DJ34" t="s">
        <v>137</v>
      </c>
      <c r="DK34" t="s">
        <v>137</v>
      </c>
      <c r="DL34" t="s">
        <v>137</v>
      </c>
      <c r="DM34" t="s">
        <v>137</v>
      </c>
      <c r="DN34" t="s">
        <v>137</v>
      </c>
      <c r="DO34" t="s">
        <v>137</v>
      </c>
      <c r="DP34" t="s">
        <v>137</v>
      </c>
      <c r="DQ34">
        <v>2</v>
      </c>
      <c r="DR34" t="s">
        <v>1480</v>
      </c>
      <c r="DT34">
        <f t="shared" si="4"/>
        <v>2</v>
      </c>
    </row>
    <row r="35" spans="1:124" x14ac:dyDescent="0.3">
      <c r="A35">
        <v>176</v>
      </c>
      <c r="B35" t="s">
        <v>282</v>
      </c>
      <c r="C35" t="s">
        <v>513</v>
      </c>
      <c r="D35" t="s">
        <v>304</v>
      </c>
      <c r="E35">
        <v>1364</v>
      </c>
      <c r="F35">
        <v>4</v>
      </c>
      <c r="G35">
        <v>2</v>
      </c>
      <c r="H35" t="s">
        <v>153</v>
      </c>
      <c r="I35" t="s">
        <v>124</v>
      </c>
      <c r="J35" t="s">
        <v>154</v>
      </c>
      <c r="K35" t="s">
        <v>125</v>
      </c>
      <c r="L35">
        <v>45</v>
      </c>
      <c r="M35" t="s">
        <v>296</v>
      </c>
      <c r="N35">
        <v>1510</v>
      </c>
      <c r="O35">
        <v>4369</v>
      </c>
      <c r="P35">
        <v>1695</v>
      </c>
      <c r="Q35" t="s">
        <v>336</v>
      </c>
      <c r="R35">
        <v>4</v>
      </c>
      <c r="S35">
        <v>20.3</v>
      </c>
      <c r="T35">
        <v>23.6</v>
      </c>
      <c r="U35" t="s">
        <v>297</v>
      </c>
      <c r="V35" t="s">
        <v>520</v>
      </c>
      <c r="W35">
        <v>5</v>
      </c>
      <c r="X35" t="s">
        <v>223</v>
      </c>
      <c r="Y35" t="s">
        <v>156</v>
      </c>
      <c r="Z35" t="s">
        <v>130</v>
      </c>
      <c r="AA35" t="s">
        <v>209</v>
      </c>
      <c r="AB35" t="s">
        <v>247</v>
      </c>
      <c r="AC35" t="s">
        <v>515</v>
      </c>
      <c r="AD35" t="s">
        <v>348</v>
      </c>
      <c r="AE35" t="s">
        <v>301</v>
      </c>
      <c r="AF35" t="s">
        <v>301</v>
      </c>
      <c r="AG35" t="s">
        <v>131</v>
      </c>
      <c r="AH35" t="s">
        <v>166</v>
      </c>
      <c r="AI35" t="s">
        <v>133</v>
      </c>
      <c r="AJ35" t="s">
        <v>298</v>
      </c>
      <c r="AK35" t="s">
        <v>299</v>
      </c>
      <c r="AL35" t="s">
        <v>134</v>
      </c>
      <c r="AM35" t="s">
        <v>135</v>
      </c>
      <c r="AN35" t="s">
        <v>134</v>
      </c>
      <c r="AO35" t="s">
        <v>137</v>
      </c>
      <c r="AP35">
        <v>5</v>
      </c>
      <c r="AQ35" t="s">
        <v>138</v>
      </c>
      <c r="AR35" t="s">
        <v>139</v>
      </c>
      <c r="AS35" t="s">
        <v>518</v>
      </c>
      <c r="AT35" t="s">
        <v>301</v>
      </c>
      <c r="AU35" t="s">
        <v>137</v>
      </c>
      <c r="AV35" t="s">
        <v>137</v>
      </c>
      <c r="AW35" t="s">
        <v>140</v>
      </c>
      <c r="AX35" t="s">
        <v>137</v>
      </c>
      <c r="AY35" t="s">
        <v>137</v>
      </c>
      <c r="AZ35" t="s">
        <v>293</v>
      </c>
      <c r="BA35" t="s">
        <v>137</v>
      </c>
      <c r="BB35" t="s">
        <v>142</v>
      </c>
      <c r="BC35">
        <v>592</v>
      </c>
      <c r="BD35" t="s">
        <v>137</v>
      </c>
      <c r="BE35" t="s">
        <v>137</v>
      </c>
      <c r="BF35" t="s">
        <v>137</v>
      </c>
      <c r="BG35" t="s">
        <v>134</v>
      </c>
      <c r="BH35" t="s">
        <v>143</v>
      </c>
      <c r="BI35" t="s">
        <v>137</v>
      </c>
      <c r="BJ35" t="s">
        <v>193</v>
      </c>
      <c r="BK35" t="s">
        <v>137</v>
      </c>
      <c r="BL35" t="s">
        <v>174</v>
      </c>
      <c r="BM35" t="s">
        <v>137</v>
      </c>
      <c r="BN35" t="s">
        <v>252</v>
      </c>
      <c r="BO35" t="s">
        <v>134</v>
      </c>
      <c r="BP35" t="s">
        <v>139</v>
      </c>
      <c r="BQ35" t="s">
        <v>145</v>
      </c>
      <c r="BR35" t="s">
        <v>137</v>
      </c>
      <c r="BS35">
        <v>4.8</v>
      </c>
      <c r="BT35" t="s">
        <v>137</v>
      </c>
      <c r="BU35" t="s">
        <v>146</v>
      </c>
      <c r="BV35" t="s">
        <v>147</v>
      </c>
      <c r="BW35" t="s">
        <v>148</v>
      </c>
      <c r="BX35" t="s">
        <v>137</v>
      </c>
      <c r="BY35" t="s">
        <v>137</v>
      </c>
      <c r="BZ35" t="s">
        <v>137</v>
      </c>
      <c r="CA35" t="s">
        <v>137</v>
      </c>
      <c r="CB35" t="s">
        <v>137</v>
      </c>
      <c r="CC35" t="s">
        <v>137</v>
      </c>
      <c r="CD35" t="s">
        <v>137</v>
      </c>
      <c r="CE35" t="s">
        <v>137</v>
      </c>
      <c r="CF35" t="s">
        <v>137</v>
      </c>
      <c r="CG35" t="s">
        <v>137</v>
      </c>
      <c r="CH35" t="s">
        <v>137</v>
      </c>
      <c r="CI35" t="s">
        <v>163</v>
      </c>
      <c r="CJ35" t="s">
        <v>521</v>
      </c>
      <c r="CK35" t="s">
        <v>165</v>
      </c>
      <c r="CL35" t="s">
        <v>137</v>
      </c>
      <c r="CM35" t="s">
        <v>137</v>
      </c>
      <c r="CN35" t="s">
        <v>137</v>
      </c>
      <c r="CO35" t="s">
        <v>137</v>
      </c>
      <c r="CP35">
        <v>2</v>
      </c>
      <c r="CQ35" t="s">
        <v>176</v>
      </c>
      <c r="CR35" t="s">
        <v>162</v>
      </c>
      <c r="CS35" t="s">
        <v>137</v>
      </c>
      <c r="CT35" t="s">
        <v>137</v>
      </c>
      <c r="CU35" t="s">
        <v>137</v>
      </c>
      <c r="CV35" t="s">
        <v>137</v>
      </c>
      <c r="CW35" t="s">
        <v>137</v>
      </c>
      <c r="CX35" t="s">
        <v>161</v>
      </c>
      <c r="CY35" t="s">
        <v>200</v>
      </c>
      <c r="CZ35" t="s">
        <v>137</v>
      </c>
      <c r="DA35" t="s">
        <v>137</v>
      </c>
      <c r="DB35" t="s">
        <v>201</v>
      </c>
      <c r="DC35" t="s">
        <v>137</v>
      </c>
      <c r="DD35" t="s">
        <v>137</v>
      </c>
      <c r="DE35" t="s">
        <v>208</v>
      </c>
      <c r="DF35" t="s">
        <v>137</v>
      </c>
      <c r="DG35" t="s">
        <v>137</v>
      </c>
      <c r="DH35" t="s">
        <v>137</v>
      </c>
      <c r="DI35" t="s">
        <v>137</v>
      </c>
      <c r="DJ35" t="s">
        <v>137</v>
      </c>
      <c r="DK35" t="s">
        <v>137</v>
      </c>
      <c r="DL35" t="s">
        <v>137</v>
      </c>
      <c r="DM35" t="s">
        <v>137</v>
      </c>
      <c r="DN35" t="s">
        <v>137</v>
      </c>
      <c r="DO35" t="s">
        <v>137</v>
      </c>
      <c r="DP35" t="s">
        <v>137</v>
      </c>
      <c r="DQ35">
        <v>2</v>
      </c>
      <c r="DR35" t="s">
        <v>1480</v>
      </c>
      <c r="DT35">
        <f t="shared" si="4"/>
        <v>0</v>
      </c>
    </row>
    <row r="36" spans="1:124" x14ac:dyDescent="0.3">
      <c r="A36">
        <v>180</v>
      </c>
      <c r="B36" t="s">
        <v>282</v>
      </c>
      <c r="C36" t="s">
        <v>513</v>
      </c>
      <c r="D36" t="s">
        <v>307</v>
      </c>
      <c r="E36">
        <v>1364</v>
      </c>
      <c r="F36">
        <v>4</v>
      </c>
      <c r="G36">
        <v>2</v>
      </c>
      <c r="H36" t="s">
        <v>153</v>
      </c>
      <c r="I36" t="s">
        <v>124</v>
      </c>
      <c r="J36" t="s">
        <v>154</v>
      </c>
      <c r="K36" t="s">
        <v>125</v>
      </c>
      <c r="L36">
        <v>45</v>
      </c>
      <c r="M36" t="s">
        <v>296</v>
      </c>
      <c r="N36">
        <v>1510</v>
      </c>
      <c r="O36">
        <v>4369</v>
      </c>
      <c r="P36">
        <v>1695</v>
      </c>
      <c r="Q36" t="s">
        <v>336</v>
      </c>
      <c r="R36">
        <v>4</v>
      </c>
      <c r="S36">
        <v>20.3</v>
      </c>
      <c r="T36">
        <v>23.6</v>
      </c>
      <c r="U36" t="s">
        <v>297</v>
      </c>
      <c r="V36" t="s">
        <v>520</v>
      </c>
      <c r="W36">
        <v>5</v>
      </c>
      <c r="X36" t="s">
        <v>223</v>
      </c>
      <c r="Y36" t="s">
        <v>156</v>
      </c>
      <c r="Z36" t="s">
        <v>130</v>
      </c>
      <c r="AA36" t="s">
        <v>209</v>
      </c>
      <c r="AB36" t="s">
        <v>247</v>
      </c>
      <c r="AC36" t="s">
        <v>515</v>
      </c>
      <c r="AD36" t="s">
        <v>348</v>
      </c>
      <c r="AE36" t="s">
        <v>301</v>
      </c>
      <c r="AF36" t="s">
        <v>301</v>
      </c>
      <c r="AG36" t="s">
        <v>131</v>
      </c>
      <c r="AH36" t="s">
        <v>166</v>
      </c>
      <c r="AI36" t="s">
        <v>133</v>
      </c>
      <c r="AJ36" t="s">
        <v>298</v>
      </c>
      <c r="AK36" t="s">
        <v>299</v>
      </c>
      <c r="AL36" t="s">
        <v>134</v>
      </c>
      <c r="AM36" t="s">
        <v>135</v>
      </c>
      <c r="AN36" t="s">
        <v>134</v>
      </c>
      <c r="AO36" t="s">
        <v>137</v>
      </c>
      <c r="AP36">
        <v>5</v>
      </c>
      <c r="AQ36" t="s">
        <v>138</v>
      </c>
      <c r="AR36" t="s">
        <v>139</v>
      </c>
      <c r="AS36" t="s">
        <v>518</v>
      </c>
      <c r="AT36" t="s">
        <v>301</v>
      </c>
      <c r="AU36" t="s">
        <v>137</v>
      </c>
      <c r="AV36" t="s">
        <v>137</v>
      </c>
      <c r="AW36" t="s">
        <v>140</v>
      </c>
      <c r="AX36" t="s">
        <v>137</v>
      </c>
      <c r="AY36" t="s">
        <v>137</v>
      </c>
      <c r="AZ36" t="s">
        <v>293</v>
      </c>
      <c r="BA36" t="s">
        <v>137</v>
      </c>
      <c r="BB36" t="s">
        <v>142</v>
      </c>
      <c r="BC36">
        <v>592</v>
      </c>
      <c r="BD36" t="s">
        <v>137</v>
      </c>
      <c r="BE36" t="s">
        <v>137</v>
      </c>
      <c r="BF36" t="s">
        <v>137</v>
      </c>
      <c r="BG36" t="s">
        <v>134</v>
      </c>
      <c r="BH36" t="s">
        <v>143</v>
      </c>
      <c r="BI36" t="s">
        <v>137</v>
      </c>
      <c r="BJ36" t="s">
        <v>193</v>
      </c>
      <c r="BK36" t="s">
        <v>137</v>
      </c>
      <c r="BL36" t="s">
        <v>174</v>
      </c>
      <c r="BM36" t="s">
        <v>137</v>
      </c>
      <c r="BN36" t="s">
        <v>252</v>
      </c>
      <c r="BO36" t="s">
        <v>134</v>
      </c>
      <c r="BP36" t="s">
        <v>139</v>
      </c>
      <c r="BQ36" t="s">
        <v>145</v>
      </c>
      <c r="BR36" t="s">
        <v>137</v>
      </c>
      <c r="BS36">
        <v>4.8</v>
      </c>
      <c r="BT36" t="s">
        <v>137</v>
      </c>
      <c r="BU36" t="s">
        <v>146</v>
      </c>
      <c r="BV36" t="s">
        <v>147</v>
      </c>
      <c r="BW36" t="s">
        <v>148</v>
      </c>
      <c r="BX36" t="s">
        <v>137</v>
      </c>
      <c r="BY36" t="s">
        <v>137</v>
      </c>
      <c r="BZ36" t="s">
        <v>137</v>
      </c>
      <c r="CA36" t="s">
        <v>137</v>
      </c>
      <c r="CB36" t="s">
        <v>137</v>
      </c>
      <c r="CC36" t="s">
        <v>137</v>
      </c>
      <c r="CD36" t="s">
        <v>137</v>
      </c>
      <c r="CE36" t="s">
        <v>137</v>
      </c>
      <c r="CF36" t="s">
        <v>137</v>
      </c>
      <c r="CG36" t="s">
        <v>137</v>
      </c>
      <c r="CH36" t="s">
        <v>137</v>
      </c>
      <c r="CI36" t="s">
        <v>163</v>
      </c>
      <c r="CJ36" t="s">
        <v>521</v>
      </c>
      <c r="CK36" t="s">
        <v>165</v>
      </c>
      <c r="CL36" t="s">
        <v>137</v>
      </c>
      <c r="CM36" t="s">
        <v>137</v>
      </c>
      <c r="CN36" t="s">
        <v>137</v>
      </c>
      <c r="CO36" t="s">
        <v>137</v>
      </c>
      <c r="CP36">
        <v>2</v>
      </c>
      <c r="CQ36" t="s">
        <v>176</v>
      </c>
      <c r="CR36" t="s">
        <v>162</v>
      </c>
      <c r="CS36" t="s">
        <v>137</v>
      </c>
      <c r="CT36" t="s">
        <v>137</v>
      </c>
      <c r="CU36" t="s">
        <v>137</v>
      </c>
      <c r="CV36" t="s">
        <v>137</v>
      </c>
      <c r="CW36" t="s">
        <v>137</v>
      </c>
      <c r="CX36" t="s">
        <v>161</v>
      </c>
      <c r="CY36" t="s">
        <v>200</v>
      </c>
      <c r="CZ36" t="s">
        <v>137</v>
      </c>
      <c r="DA36" t="s">
        <v>137</v>
      </c>
      <c r="DB36" t="s">
        <v>201</v>
      </c>
      <c r="DC36" t="s">
        <v>137</v>
      </c>
      <c r="DD36" t="s">
        <v>137</v>
      </c>
      <c r="DE36" t="s">
        <v>208</v>
      </c>
      <c r="DF36" t="s">
        <v>137</v>
      </c>
      <c r="DG36" t="s">
        <v>137</v>
      </c>
      <c r="DH36" t="s">
        <v>137</v>
      </c>
      <c r="DI36" t="s">
        <v>137</v>
      </c>
      <c r="DJ36" t="s">
        <v>137</v>
      </c>
      <c r="DK36" t="s">
        <v>137</v>
      </c>
      <c r="DL36" t="s">
        <v>137</v>
      </c>
      <c r="DM36" t="s">
        <v>137</v>
      </c>
      <c r="DN36" t="s">
        <v>137</v>
      </c>
      <c r="DO36" t="s">
        <v>137</v>
      </c>
      <c r="DP36" t="s">
        <v>137</v>
      </c>
      <c r="DQ36">
        <v>2</v>
      </c>
      <c r="DR36" t="s">
        <v>1480</v>
      </c>
      <c r="DT36">
        <f t="shared" si="4"/>
        <v>0</v>
      </c>
    </row>
    <row r="37" spans="1:124" x14ac:dyDescent="0.3">
      <c r="A37">
        <v>126</v>
      </c>
      <c r="B37" t="s">
        <v>407</v>
      </c>
      <c r="C37" t="s">
        <v>408</v>
      </c>
      <c r="D37" t="s">
        <v>428</v>
      </c>
      <c r="E37">
        <v>1498</v>
      </c>
      <c r="F37">
        <v>4</v>
      </c>
      <c r="G37">
        <v>4</v>
      </c>
      <c r="H37" t="s">
        <v>153</v>
      </c>
      <c r="I37" t="s">
        <v>124</v>
      </c>
      <c r="J37" t="s">
        <v>154</v>
      </c>
      <c r="K37" t="s">
        <v>125</v>
      </c>
      <c r="L37">
        <v>45</v>
      </c>
      <c r="M37" t="s">
        <v>296</v>
      </c>
      <c r="N37">
        <v>1469</v>
      </c>
      <c r="O37">
        <v>3971</v>
      </c>
      <c r="P37">
        <v>1682</v>
      </c>
      <c r="Q37" t="s">
        <v>127</v>
      </c>
      <c r="R37">
        <v>5</v>
      </c>
      <c r="S37">
        <v>19</v>
      </c>
      <c r="T37">
        <v>20</v>
      </c>
      <c r="U37" t="s">
        <v>345</v>
      </c>
      <c r="V37" t="s">
        <v>429</v>
      </c>
      <c r="W37">
        <v>5</v>
      </c>
      <c r="X37" t="s">
        <v>187</v>
      </c>
      <c r="Y37" t="s">
        <v>156</v>
      </c>
      <c r="Z37" t="s">
        <v>130</v>
      </c>
      <c r="AA37" t="s">
        <v>410</v>
      </c>
      <c r="AB37" t="s">
        <v>411</v>
      </c>
      <c r="AC37" t="s">
        <v>258</v>
      </c>
      <c r="AD37" t="s">
        <v>412</v>
      </c>
      <c r="AE37" t="s">
        <v>301</v>
      </c>
      <c r="AF37" t="s">
        <v>301</v>
      </c>
      <c r="AG37" t="s">
        <v>131</v>
      </c>
      <c r="AH37" t="s">
        <v>166</v>
      </c>
      <c r="AI37" t="s">
        <v>133</v>
      </c>
      <c r="AJ37" t="s">
        <v>426</v>
      </c>
      <c r="AK37" t="s">
        <v>427</v>
      </c>
      <c r="AL37" t="s">
        <v>134</v>
      </c>
      <c r="AM37" t="s">
        <v>135</v>
      </c>
      <c r="AN37" t="s">
        <v>135</v>
      </c>
      <c r="AO37" t="s">
        <v>137</v>
      </c>
      <c r="AP37">
        <v>5</v>
      </c>
      <c r="AQ37" t="s">
        <v>415</v>
      </c>
      <c r="AR37" t="s">
        <v>139</v>
      </c>
      <c r="AS37" t="s">
        <v>416</v>
      </c>
      <c r="AT37" t="s">
        <v>301</v>
      </c>
      <c r="AU37" t="s">
        <v>137</v>
      </c>
      <c r="AV37" t="s">
        <v>137</v>
      </c>
      <c r="AW37" t="s">
        <v>140</v>
      </c>
      <c r="AX37" t="s">
        <v>137</v>
      </c>
      <c r="AY37" t="s">
        <v>137</v>
      </c>
      <c r="AZ37" t="s">
        <v>361</v>
      </c>
      <c r="BA37" t="s">
        <v>137</v>
      </c>
      <c r="BB37" t="s">
        <v>199</v>
      </c>
      <c r="BC37">
        <v>280</v>
      </c>
      <c r="BD37" t="s">
        <v>137</v>
      </c>
      <c r="BE37" t="s">
        <v>137</v>
      </c>
      <c r="BF37" t="s">
        <v>137</v>
      </c>
      <c r="BG37" t="s">
        <v>134</v>
      </c>
      <c r="BH37" t="s">
        <v>143</v>
      </c>
      <c r="BI37" t="s">
        <v>137</v>
      </c>
      <c r="BJ37" t="s">
        <v>143</v>
      </c>
      <c r="BK37" t="s">
        <v>137</v>
      </c>
      <c r="BL37" t="s">
        <v>417</v>
      </c>
      <c r="BM37" t="s">
        <v>137</v>
      </c>
      <c r="BN37" t="s">
        <v>418</v>
      </c>
      <c r="BO37" t="s">
        <v>134</v>
      </c>
      <c r="BP37" t="s">
        <v>139</v>
      </c>
      <c r="BQ37" t="s">
        <v>145</v>
      </c>
      <c r="BR37" t="s">
        <v>137</v>
      </c>
      <c r="BS37">
        <v>4.97</v>
      </c>
      <c r="BT37" t="s">
        <v>137</v>
      </c>
      <c r="BU37" t="s">
        <v>146</v>
      </c>
      <c r="BV37" t="s">
        <v>147</v>
      </c>
      <c r="BW37" t="s">
        <v>148</v>
      </c>
      <c r="BX37" t="s">
        <v>137</v>
      </c>
      <c r="BY37" t="s">
        <v>137</v>
      </c>
      <c r="BZ37" t="s">
        <v>137</v>
      </c>
      <c r="CA37" t="s">
        <v>137</v>
      </c>
      <c r="CB37" t="s">
        <v>137</v>
      </c>
      <c r="CC37" t="s">
        <v>137</v>
      </c>
      <c r="CD37" t="s">
        <v>137</v>
      </c>
      <c r="CE37" t="s">
        <v>137</v>
      </c>
      <c r="CF37" t="s">
        <v>137</v>
      </c>
      <c r="CG37" t="s">
        <v>137</v>
      </c>
      <c r="CH37" t="s">
        <v>137</v>
      </c>
      <c r="CI37" t="s">
        <v>210</v>
      </c>
      <c r="CJ37" t="s">
        <v>430</v>
      </c>
      <c r="CK37" t="s">
        <v>165</v>
      </c>
      <c r="CL37" t="s">
        <v>137</v>
      </c>
      <c r="CM37" t="s">
        <v>137</v>
      </c>
      <c r="CN37" t="s">
        <v>137</v>
      </c>
      <c r="CO37" t="s">
        <v>137</v>
      </c>
      <c r="CP37">
        <v>2</v>
      </c>
      <c r="CQ37" t="s">
        <v>373</v>
      </c>
      <c r="CR37" t="s">
        <v>162</v>
      </c>
      <c r="CS37" t="s">
        <v>137</v>
      </c>
      <c r="CT37" t="s">
        <v>137</v>
      </c>
      <c r="CU37" t="s">
        <v>137</v>
      </c>
      <c r="CV37" t="s">
        <v>137</v>
      </c>
      <c r="CW37" t="s">
        <v>137</v>
      </c>
      <c r="CX37" t="s">
        <v>161</v>
      </c>
      <c r="CY37" t="s">
        <v>200</v>
      </c>
      <c r="CZ37" t="s">
        <v>137</v>
      </c>
      <c r="DA37" t="s">
        <v>137</v>
      </c>
      <c r="DB37" t="s">
        <v>201</v>
      </c>
      <c r="DC37" t="s">
        <v>137</v>
      </c>
      <c r="DD37" t="s">
        <v>137</v>
      </c>
      <c r="DE37" t="s">
        <v>208</v>
      </c>
      <c r="DF37" t="s">
        <v>137</v>
      </c>
      <c r="DG37" t="s">
        <v>137</v>
      </c>
      <c r="DH37" t="s">
        <v>137</v>
      </c>
      <c r="DI37" t="s">
        <v>137</v>
      </c>
      <c r="DJ37" t="s">
        <v>137</v>
      </c>
      <c r="DK37" t="s">
        <v>137</v>
      </c>
      <c r="DL37" t="s">
        <v>137</v>
      </c>
      <c r="DM37" t="s">
        <v>137</v>
      </c>
      <c r="DN37" t="s">
        <v>137</v>
      </c>
      <c r="DO37" t="s">
        <v>137</v>
      </c>
      <c r="DP37" t="s">
        <v>137</v>
      </c>
      <c r="DQ37">
        <v>2</v>
      </c>
      <c r="DR37" t="s">
        <v>1480</v>
      </c>
      <c r="DT37">
        <f t="shared" si="4"/>
        <v>0</v>
      </c>
    </row>
    <row r="38" spans="1:124" x14ac:dyDescent="0.3">
      <c r="A38">
        <v>123</v>
      </c>
      <c r="B38" t="s">
        <v>407</v>
      </c>
      <c r="C38" t="s">
        <v>408</v>
      </c>
      <c r="D38" t="s">
        <v>420</v>
      </c>
      <c r="E38">
        <v>999</v>
      </c>
      <c r="F38">
        <v>3</v>
      </c>
      <c r="G38">
        <v>4</v>
      </c>
      <c r="H38" t="s">
        <v>153</v>
      </c>
      <c r="I38" t="s">
        <v>124</v>
      </c>
      <c r="J38" t="s">
        <v>154</v>
      </c>
      <c r="K38" t="s">
        <v>125</v>
      </c>
      <c r="L38">
        <v>45</v>
      </c>
      <c r="M38" t="s">
        <v>126</v>
      </c>
      <c r="N38">
        <v>1469</v>
      </c>
      <c r="O38">
        <v>3971</v>
      </c>
      <c r="P38">
        <v>1682</v>
      </c>
      <c r="Q38" t="s">
        <v>127</v>
      </c>
      <c r="R38">
        <v>5</v>
      </c>
      <c r="S38">
        <v>14</v>
      </c>
      <c r="T38">
        <v>16</v>
      </c>
      <c r="U38" t="s">
        <v>409</v>
      </c>
      <c r="V38" t="s">
        <v>421</v>
      </c>
      <c r="W38">
        <v>5</v>
      </c>
      <c r="X38" t="s">
        <v>187</v>
      </c>
      <c r="Y38" t="s">
        <v>156</v>
      </c>
      <c r="Z38" t="s">
        <v>130</v>
      </c>
      <c r="AA38" t="s">
        <v>410</v>
      </c>
      <c r="AB38" t="s">
        <v>411</v>
      </c>
      <c r="AC38" t="s">
        <v>258</v>
      </c>
      <c r="AD38" t="s">
        <v>412</v>
      </c>
      <c r="AE38" t="s">
        <v>301</v>
      </c>
      <c r="AF38" t="s">
        <v>301</v>
      </c>
      <c r="AG38" t="s">
        <v>131</v>
      </c>
      <c r="AH38" t="s">
        <v>166</v>
      </c>
      <c r="AI38" t="s">
        <v>133</v>
      </c>
      <c r="AJ38" t="s">
        <v>413</v>
      </c>
      <c r="AK38" t="s">
        <v>414</v>
      </c>
      <c r="AL38" t="s">
        <v>134</v>
      </c>
      <c r="AM38" t="s">
        <v>135</v>
      </c>
      <c r="AN38" t="s">
        <v>135</v>
      </c>
      <c r="AO38" t="s">
        <v>137</v>
      </c>
      <c r="AP38">
        <v>5</v>
      </c>
      <c r="AQ38" t="s">
        <v>415</v>
      </c>
      <c r="AR38" t="s">
        <v>139</v>
      </c>
      <c r="AS38" t="s">
        <v>416</v>
      </c>
      <c r="AT38" t="s">
        <v>301</v>
      </c>
      <c r="AU38" t="s">
        <v>137</v>
      </c>
      <c r="AV38" t="s">
        <v>137</v>
      </c>
      <c r="AW38" t="s">
        <v>140</v>
      </c>
      <c r="AX38" t="s">
        <v>137</v>
      </c>
      <c r="AY38" t="s">
        <v>137</v>
      </c>
      <c r="AZ38" t="s">
        <v>361</v>
      </c>
      <c r="BA38" t="s">
        <v>137</v>
      </c>
      <c r="BB38" t="s">
        <v>199</v>
      </c>
      <c r="BC38">
        <v>280</v>
      </c>
      <c r="BD38" t="s">
        <v>137</v>
      </c>
      <c r="BE38" t="s">
        <v>137</v>
      </c>
      <c r="BF38" t="s">
        <v>137</v>
      </c>
      <c r="BG38" t="s">
        <v>134</v>
      </c>
      <c r="BH38" t="s">
        <v>143</v>
      </c>
      <c r="BI38" t="s">
        <v>137</v>
      </c>
      <c r="BJ38" t="s">
        <v>143</v>
      </c>
      <c r="BK38" t="s">
        <v>137</v>
      </c>
      <c r="BL38" t="s">
        <v>422</v>
      </c>
      <c r="BM38" t="s">
        <v>137</v>
      </c>
      <c r="BN38" t="s">
        <v>418</v>
      </c>
      <c r="BO38" t="s">
        <v>134</v>
      </c>
      <c r="BP38" t="s">
        <v>139</v>
      </c>
      <c r="BQ38" t="s">
        <v>145</v>
      </c>
      <c r="BR38" t="s">
        <v>137</v>
      </c>
      <c r="BS38">
        <v>4.97</v>
      </c>
      <c r="BT38" t="s">
        <v>137</v>
      </c>
      <c r="BU38" t="s">
        <v>146</v>
      </c>
      <c r="BV38" t="s">
        <v>147</v>
      </c>
      <c r="BW38" t="s">
        <v>148</v>
      </c>
      <c r="BX38" t="s">
        <v>137</v>
      </c>
      <c r="BY38" t="s">
        <v>137</v>
      </c>
      <c r="BZ38" t="s">
        <v>137</v>
      </c>
      <c r="CA38" t="s">
        <v>137</v>
      </c>
      <c r="CB38" t="s">
        <v>137</v>
      </c>
      <c r="CC38" t="s">
        <v>137</v>
      </c>
      <c r="CD38" t="s">
        <v>137</v>
      </c>
      <c r="CE38" t="s">
        <v>137</v>
      </c>
      <c r="CF38" t="s">
        <v>137</v>
      </c>
      <c r="CG38" t="s">
        <v>137</v>
      </c>
      <c r="CH38" t="s">
        <v>137</v>
      </c>
      <c r="CI38" t="s">
        <v>210</v>
      </c>
      <c r="CJ38" t="s">
        <v>419</v>
      </c>
      <c r="CK38" t="s">
        <v>165</v>
      </c>
      <c r="CL38" t="s">
        <v>137</v>
      </c>
      <c r="CM38" t="s">
        <v>137</v>
      </c>
      <c r="CN38" t="s">
        <v>137</v>
      </c>
      <c r="CO38" t="s">
        <v>137</v>
      </c>
      <c r="CP38">
        <v>2</v>
      </c>
      <c r="CQ38" t="s">
        <v>373</v>
      </c>
      <c r="CR38" t="s">
        <v>162</v>
      </c>
      <c r="CS38" t="s">
        <v>137</v>
      </c>
      <c r="CT38" t="s">
        <v>137</v>
      </c>
      <c r="CU38" t="s">
        <v>137</v>
      </c>
      <c r="CV38" t="s">
        <v>137</v>
      </c>
      <c r="CW38" t="s">
        <v>137</v>
      </c>
      <c r="CX38" t="s">
        <v>161</v>
      </c>
      <c r="CY38" t="s">
        <v>200</v>
      </c>
      <c r="CZ38" t="s">
        <v>137</v>
      </c>
      <c r="DA38" t="s">
        <v>137</v>
      </c>
      <c r="DB38" t="s">
        <v>201</v>
      </c>
      <c r="DC38" t="s">
        <v>137</v>
      </c>
      <c r="DD38" t="s">
        <v>137</v>
      </c>
      <c r="DE38" t="s">
        <v>208</v>
      </c>
      <c r="DF38" t="s">
        <v>137</v>
      </c>
      <c r="DG38" t="s">
        <v>137</v>
      </c>
      <c r="DH38" t="s">
        <v>137</v>
      </c>
      <c r="DI38" t="s">
        <v>137</v>
      </c>
      <c r="DJ38" t="s">
        <v>137</v>
      </c>
      <c r="DK38" t="s">
        <v>137</v>
      </c>
      <c r="DL38" t="s">
        <v>137</v>
      </c>
      <c r="DM38" t="s">
        <v>137</v>
      </c>
      <c r="DN38" t="s">
        <v>137</v>
      </c>
      <c r="DO38" t="s">
        <v>137</v>
      </c>
      <c r="DP38" t="s">
        <v>137</v>
      </c>
      <c r="DQ38">
        <v>2</v>
      </c>
      <c r="DR38" t="s">
        <v>1480</v>
      </c>
      <c r="DT38">
        <f t="shared" si="4"/>
        <v>0</v>
      </c>
    </row>
    <row r="39" spans="1:124" x14ac:dyDescent="0.3">
      <c r="A39">
        <v>155</v>
      </c>
      <c r="B39" t="s">
        <v>407</v>
      </c>
      <c r="C39" t="s">
        <v>490</v>
      </c>
      <c r="D39" t="s">
        <v>503</v>
      </c>
      <c r="E39">
        <v>1498</v>
      </c>
      <c r="F39">
        <v>4</v>
      </c>
      <c r="G39">
        <v>4</v>
      </c>
      <c r="H39" t="s">
        <v>153</v>
      </c>
      <c r="I39" t="s">
        <v>124</v>
      </c>
      <c r="J39" t="s">
        <v>168</v>
      </c>
      <c r="K39" t="s">
        <v>125</v>
      </c>
      <c r="L39">
        <v>45</v>
      </c>
      <c r="M39" t="s">
        <v>296</v>
      </c>
      <c r="N39">
        <v>1483</v>
      </c>
      <c r="O39">
        <v>3995</v>
      </c>
      <c r="P39">
        <v>1682</v>
      </c>
      <c r="Q39" t="s">
        <v>336</v>
      </c>
      <c r="R39">
        <v>4</v>
      </c>
      <c r="S39">
        <v>15.3</v>
      </c>
      <c r="T39">
        <v>21.66</v>
      </c>
      <c r="U39" t="s">
        <v>491</v>
      </c>
      <c r="V39" t="s">
        <v>489</v>
      </c>
      <c r="W39">
        <v>6</v>
      </c>
      <c r="X39" t="s">
        <v>187</v>
      </c>
      <c r="Y39" t="s">
        <v>156</v>
      </c>
      <c r="Z39" t="s">
        <v>130</v>
      </c>
      <c r="AA39" t="s">
        <v>209</v>
      </c>
      <c r="AB39" t="s">
        <v>492</v>
      </c>
      <c r="AC39" t="s">
        <v>258</v>
      </c>
      <c r="AD39" t="s">
        <v>412</v>
      </c>
      <c r="AE39" t="s">
        <v>500</v>
      </c>
      <c r="AF39" t="s">
        <v>500</v>
      </c>
      <c r="AG39" t="s">
        <v>131</v>
      </c>
      <c r="AH39" t="s">
        <v>166</v>
      </c>
      <c r="AI39" t="s">
        <v>280</v>
      </c>
      <c r="AJ39" t="s">
        <v>443</v>
      </c>
      <c r="AK39" t="s">
        <v>444</v>
      </c>
      <c r="AL39" t="s">
        <v>135</v>
      </c>
      <c r="AM39" t="s">
        <v>134</v>
      </c>
      <c r="AN39" t="s">
        <v>137</v>
      </c>
      <c r="AO39" t="s">
        <v>137</v>
      </c>
      <c r="AP39">
        <v>5</v>
      </c>
      <c r="AQ39" t="s">
        <v>138</v>
      </c>
      <c r="AR39" t="s">
        <v>139</v>
      </c>
      <c r="AS39" t="s">
        <v>320</v>
      </c>
      <c r="AT39" t="s">
        <v>501</v>
      </c>
      <c r="AU39" t="s">
        <v>137</v>
      </c>
      <c r="AV39" t="s">
        <v>137</v>
      </c>
      <c r="AW39" t="s">
        <v>140</v>
      </c>
      <c r="AX39" t="s">
        <v>137</v>
      </c>
      <c r="AY39" t="s">
        <v>137</v>
      </c>
      <c r="AZ39" t="s">
        <v>361</v>
      </c>
      <c r="BA39" t="s">
        <v>137</v>
      </c>
      <c r="BB39" t="s">
        <v>139</v>
      </c>
      <c r="BC39">
        <v>330</v>
      </c>
      <c r="BD39" t="s">
        <v>137</v>
      </c>
      <c r="BE39" t="s">
        <v>137</v>
      </c>
      <c r="BF39" t="s">
        <v>137</v>
      </c>
      <c r="BG39" t="s">
        <v>134</v>
      </c>
      <c r="BH39" t="s">
        <v>137</v>
      </c>
      <c r="BI39" t="s">
        <v>137</v>
      </c>
      <c r="BJ39" t="s">
        <v>143</v>
      </c>
      <c r="BK39" t="s">
        <v>137</v>
      </c>
      <c r="BL39" t="s">
        <v>174</v>
      </c>
      <c r="BM39" t="s">
        <v>137</v>
      </c>
      <c r="BN39" t="s">
        <v>418</v>
      </c>
      <c r="BO39" t="s">
        <v>135</v>
      </c>
      <c r="BP39" t="s">
        <v>139</v>
      </c>
      <c r="BQ39" t="s">
        <v>135</v>
      </c>
      <c r="BR39" t="s">
        <v>137</v>
      </c>
      <c r="BS39" t="s">
        <v>128</v>
      </c>
      <c r="BT39" t="s">
        <v>137</v>
      </c>
      <c r="BU39" t="s">
        <v>146</v>
      </c>
      <c r="BV39" t="s">
        <v>147</v>
      </c>
      <c r="BW39" t="s">
        <v>149</v>
      </c>
      <c r="BX39" t="s">
        <v>137</v>
      </c>
      <c r="BY39" t="s">
        <v>137</v>
      </c>
      <c r="BZ39" t="s">
        <v>137</v>
      </c>
      <c r="CA39" t="s">
        <v>137</v>
      </c>
      <c r="CB39" t="s">
        <v>137</v>
      </c>
      <c r="CC39" t="s">
        <v>137</v>
      </c>
      <c r="CD39" t="s">
        <v>137</v>
      </c>
      <c r="CE39" t="s">
        <v>137</v>
      </c>
      <c r="CF39" t="s">
        <v>137</v>
      </c>
      <c r="CG39" t="s">
        <v>137</v>
      </c>
      <c r="CH39" t="s">
        <v>137</v>
      </c>
      <c r="CI39" t="s">
        <v>210</v>
      </c>
      <c r="CJ39" t="s">
        <v>495</v>
      </c>
      <c r="CK39" t="s">
        <v>165</v>
      </c>
      <c r="CL39" t="s">
        <v>137</v>
      </c>
      <c r="CM39" t="s">
        <v>137</v>
      </c>
      <c r="CN39" t="s">
        <v>137</v>
      </c>
      <c r="CO39" t="s">
        <v>137</v>
      </c>
      <c r="CP39">
        <v>2</v>
      </c>
      <c r="CQ39" t="s">
        <v>373</v>
      </c>
      <c r="CR39" t="s">
        <v>177</v>
      </c>
      <c r="CS39" t="s">
        <v>137</v>
      </c>
      <c r="CT39" t="s">
        <v>137</v>
      </c>
      <c r="CU39" t="s">
        <v>137</v>
      </c>
      <c r="CV39" t="s">
        <v>137</v>
      </c>
      <c r="CW39" t="s">
        <v>137</v>
      </c>
      <c r="CX39" t="s">
        <v>161</v>
      </c>
      <c r="CY39" t="s">
        <v>200</v>
      </c>
      <c r="CZ39" t="s">
        <v>137</v>
      </c>
      <c r="DA39" t="s">
        <v>137</v>
      </c>
      <c r="DB39" t="s">
        <v>201</v>
      </c>
      <c r="DC39" t="s">
        <v>137</v>
      </c>
      <c r="DD39" t="s">
        <v>137</v>
      </c>
      <c r="DE39" t="s">
        <v>208</v>
      </c>
      <c r="DF39" t="s">
        <v>137</v>
      </c>
      <c r="DG39" t="s">
        <v>137</v>
      </c>
      <c r="DH39" t="s">
        <v>137</v>
      </c>
      <c r="DI39" t="s">
        <v>137</v>
      </c>
      <c r="DJ39" t="s">
        <v>137</v>
      </c>
      <c r="DK39" t="s">
        <v>137</v>
      </c>
      <c r="DL39" t="s">
        <v>137</v>
      </c>
      <c r="DM39" t="s">
        <v>137</v>
      </c>
      <c r="DN39" t="s">
        <v>137</v>
      </c>
      <c r="DO39" t="s">
        <v>137</v>
      </c>
      <c r="DP39" t="s">
        <v>137</v>
      </c>
      <c r="DQ39">
        <v>2</v>
      </c>
      <c r="DR39" t="s">
        <v>1480</v>
      </c>
      <c r="DT39">
        <f t="shared" si="4"/>
        <v>1</v>
      </c>
    </row>
    <row r="40" spans="1:124" x14ac:dyDescent="0.3">
      <c r="A40">
        <v>602</v>
      </c>
      <c r="B40" t="s">
        <v>526</v>
      </c>
      <c r="C40" t="s">
        <v>1432</v>
      </c>
      <c r="D40" t="s">
        <v>1436</v>
      </c>
      <c r="E40">
        <v>1493</v>
      </c>
      <c r="F40">
        <v>3</v>
      </c>
      <c r="G40">
        <v>4</v>
      </c>
      <c r="H40" t="s">
        <v>123</v>
      </c>
      <c r="I40" t="s">
        <v>124</v>
      </c>
      <c r="J40" t="s">
        <v>168</v>
      </c>
      <c r="K40" t="s">
        <v>125</v>
      </c>
      <c r="L40">
        <v>60</v>
      </c>
      <c r="M40" t="s">
        <v>296</v>
      </c>
      <c r="N40">
        <v>1817</v>
      </c>
      <c r="O40">
        <v>3995</v>
      </c>
      <c r="P40">
        <v>1835</v>
      </c>
      <c r="Q40" t="s">
        <v>560</v>
      </c>
      <c r="R40">
        <v>5</v>
      </c>
      <c r="S40">
        <v>18.489999999999998</v>
      </c>
      <c r="T40" s="1" t="s">
        <v>128</v>
      </c>
      <c r="U40" t="s">
        <v>1058</v>
      </c>
      <c r="V40" t="s">
        <v>1326</v>
      </c>
      <c r="W40">
        <v>5</v>
      </c>
      <c r="X40" t="s">
        <v>155</v>
      </c>
      <c r="Y40" t="s">
        <v>156</v>
      </c>
      <c r="Z40" t="s">
        <v>130</v>
      </c>
      <c r="AA40" t="s">
        <v>695</v>
      </c>
      <c r="AB40" t="s">
        <v>1059</v>
      </c>
      <c r="AC40" t="s">
        <v>647</v>
      </c>
      <c r="AD40" t="s">
        <v>1151</v>
      </c>
      <c r="AE40" t="s">
        <v>871</v>
      </c>
      <c r="AF40" t="s">
        <v>871</v>
      </c>
      <c r="AG40" t="s">
        <v>131</v>
      </c>
      <c r="AH40" t="s">
        <v>166</v>
      </c>
      <c r="AI40" t="s">
        <v>133</v>
      </c>
      <c r="AJ40" t="s">
        <v>1433</v>
      </c>
      <c r="AK40" t="s">
        <v>1434</v>
      </c>
      <c r="AL40" t="s">
        <v>134</v>
      </c>
      <c r="AM40" t="s">
        <v>135</v>
      </c>
      <c r="AN40" t="s">
        <v>135</v>
      </c>
      <c r="AO40" t="s">
        <v>137</v>
      </c>
      <c r="AP40">
        <v>7</v>
      </c>
      <c r="AQ40" t="s">
        <v>138</v>
      </c>
      <c r="AR40" t="s">
        <v>139</v>
      </c>
      <c r="AS40" t="s">
        <v>872</v>
      </c>
      <c r="AT40" t="s">
        <v>871</v>
      </c>
      <c r="AU40" t="s">
        <v>137</v>
      </c>
      <c r="AV40">
        <v>2</v>
      </c>
      <c r="AW40" t="s">
        <v>140</v>
      </c>
      <c r="AX40" t="s">
        <v>137</v>
      </c>
      <c r="AY40" t="s">
        <v>137</v>
      </c>
      <c r="AZ40" t="s">
        <v>293</v>
      </c>
      <c r="BA40" t="s">
        <v>137</v>
      </c>
      <c r="BB40" t="s">
        <v>142</v>
      </c>
      <c r="BC40">
        <v>384</v>
      </c>
      <c r="BD40" t="s">
        <v>137</v>
      </c>
      <c r="BE40" t="s">
        <v>137</v>
      </c>
      <c r="BF40" t="s">
        <v>137</v>
      </c>
      <c r="BG40" t="s">
        <v>134</v>
      </c>
      <c r="BH40" t="s">
        <v>143</v>
      </c>
      <c r="BI40" t="s">
        <v>137</v>
      </c>
      <c r="BJ40" t="s">
        <v>193</v>
      </c>
      <c r="BK40" t="s">
        <v>137</v>
      </c>
      <c r="BL40" t="s">
        <v>1060</v>
      </c>
      <c r="BM40" t="s">
        <v>137</v>
      </c>
      <c r="BN40" t="s">
        <v>139</v>
      </c>
      <c r="BO40" t="s">
        <v>134</v>
      </c>
      <c r="BP40" t="s">
        <v>139</v>
      </c>
      <c r="BQ40" t="s">
        <v>145</v>
      </c>
      <c r="BR40" t="s">
        <v>137</v>
      </c>
      <c r="BS40">
        <v>5.35</v>
      </c>
      <c r="BT40" t="s">
        <v>137</v>
      </c>
      <c r="BU40" t="s">
        <v>146</v>
      </c>
      <c r="BV40" t="s">
        <v>147</v>
      </c>
      <c r="BW40" t="s">
        <v>148</v>
      </c>
      <c r="BX40" t="s">
        <v>137</v>
      </c>
      <c r="BY40" t="s">
        <v>137</v>
      </c>
      <c r="BZ40" t="s">
        <v>137</v>
      </c>
      <c r="CA40" t="s">
        <v>137</v>
      </c>
      <c r="CB40" t="s">
        <v>137</v>
      </c>
      <c r="CC40" t="s">
        <v>137</v>
      </c>
      <c r="CD40" t="s">
        <v>137</v>
      </c>
      <c r="CE40" t="s">
        <v>137</v>
      </c>
      <c r="CF40" t="s">
        <v>137</v>
      </c>
      <c r="CG40" t="s">
        <v>137</v>
      </c>
      <c r="CH40" t="s">
        <v>137</v>
      </c>
      <c r="CI40" t="s">
        <v>163</v>
      </c>
      <c r="CJ40" t="s">
        <v>1435</v>
      </c>
      <c r="CK40" t="s">
        <v>165</v>
      </c>
      <c r="CL40" t="s">
        <v>137</v>
      </c>
      <c r="CM40" t="s">
        <v>137</v>
      </c>
      <c r="CN40" t="s">
        <v>137</v>
      </c>
      <c r="CO40" t="s">
        <v>137</v>
      </c>
      <c r="CP40">
        <v>2</v>
      </c>
      <c r="CQ40" t="s">
        <v>176</v>
      </c>
      <c r="CR40" t="s">
        <v>162</v>
      </c>
      <c r="CS40" t="s">
        <v>137</v>
      </c>
      <c r="CT40" t="s">
        <v>137</v>
      </c>
      <c r="CU40" t="s">
        <v>137</v>
      </c>
      <c r="CV40" t="s">
        <v>137</v>
      </c>
      <c r="CW40" t="s">
        <v>137</v>
      </c>
      <c r="CX40" t="s">
        <v>137</v>
      </c>
      <c r="CY40" t="s">
        <v>200</v>
      </c>
      <c r="CZ40" t="s">
        <v>137</v>
      </c>
      <c r="DA40" t="s">
        <v>137</v>
      </c>
      <c r="DB40" t="s">
        <v>201</v>
      </c>
      <c r="DC40" t="s">
        <v>137</v>
      </c>
      <c r="DD40" t="s">
        <v>137</v>
      </c>
      <c r="DE40" t="s">
        <v>208</v>
      </c>
      <c r="DF40" t="s">
        <v>137</v>
      </c>
      <c r="DG40" t="s">
        <v>137</v>
      </c>
      <c r="DH40" t="s">
        <v>137</v>
      </c>
      <c r="DI40" t="s">
        <v>137</v>
      </c>
      <c r="DJ40" t="s">
        <v>137</v>
      </c>
      <c r="DK40" t="s">
        <v>137</v>
      </c>
      <c r="DL40" t="s">
        <v>137</v>
      </c>
      <c r="DM40" t="s">
        <v>137</v>
      </c>
      <c r="DN40" t="s">
        <v>137</v>
      </c>
      <c r="DO40" t="s">
        <v>137</v>
      </c>
      <c r="DP40" t="s">
        <v>137</v>
      </c>
      <c r="DQ40">
        <v>2</v>
      </c>
      <c r="DR40" t="s">
        <v>1480</v>
      </c>
      <c r="DT40">
        <f t="shared" si="4"/>
        <v>1</v>
      </c>
    </row>
    <row r="41" spans="1:124" x14ac:dyDescent="0.3">
      <c r="A41">
        <v>66</v>
      </c>
      <c r="B41" t="s">
        <v>152</v>
      </c>
      <c r="C41" t="s">
        <v>263</v>
      </c>
      <c r="D41" t="s">
        <v>278</v>
      </c>
      <c r="E41">
        <v>999</v>
      </c>
      <c r="F41">
        <v>3</v>
      </c>
      <c r="G41">
        <v>4</v>
      </c>
      <c r="H41" t="s">
        <v>153</v>
      </c>
      <c r="I41" t="s">
        <v>124</v>
      </c>
      <c r="J41" t="s">
        <v>154</v>
      </c>
      <c r="K41" t="s">
        <v>125</v>
      </c>
      <c r="L41">
        <v>40</v>
      </c>
      <c r="M41" t="s">
        <v>126</v>
      </c>
      <c r="N41">
        <v>1643</v>
      </c>
      <c r="O41">
        <v>3990</v>
      </c>
      <c r="P41">
        <v>1739</v>
      </c>
      <c r="Q41" t="s">
        <v>264</v>
      </c>
      <c r="R41">
        <v>5</v>
      </c>
      <c r="S41">
        <v>17</v>
      </c>
      <c r="T41" s="1" t="s">
        <v>128</v>
      </c>
      <c r="U41" t="s">
        <v>265</v>
      </c>
      <c r="V41" t="s">
        <v>266</v>
      </c>
      <c r="W41">
        <v>5</v>
      </c>
      <c r="X41" t="s">
        <v>267</v>
      </c>
      <c r="Y41" t="s">
        <v>156</v>
      </c>
      <c r="Z41" t="s">
        <v>130</v>
      </c>
      <c r="AA41" t="s">
        <v>179</v>
      </c>
      <c r="AB41" t="s">
        <v>268</v>
      </c>
      <c r="AC41" t="s">
        <v>269</v>
      </c>
      <c r="AD41" t="s">
        <v>270</v>
      </c>
      <c r="AE41" t="s">
        <v>279</v>
      </c>
      <c r="AF41" t="s">
        <v>279</v>
      </c>
      <c r="AG41" t="s">
        <v>131</v>
      </c>
      <c r="AH41" t="s">
        <v>166</v>
      </c>
      <c r="AI41" t="s">
        <v>280</v>
      </c>
      <c r="AJ41" t="s">
        <v>271</v>
      </c>
      <c r="AK41" t="s">
        <v>272</v>
      </c>
      <c r="AL41" t="s">
        <v>134</v>
      </c>
      <c r="AM41" t="s">
        <v>273</v>
      </c>
      <c r="AN41" t="s">
        <v>273</v>
      </c>
      <c r="AO41">
        <v>2</v>
      </c>
      <c r="AP41">
        <v>7</v>
      </c>
      <c r="AQ41" t="s">
        <v>138</v>
      </c>
      <c r="AR41" t="s">
        <v>139</v>
      </c>
      <c r="AS41" t="s">
        <v>274</v>
      </c>
      <c r="AT41" t="s">
        <v>279</v>
      </c>
      <c r="AU41" t="s">
        <v>137</v>
      </c>
      <c r="AV41" t="s">
        <v>137</v>
      </c>
      <c r="AW41" t="s">
        <v>276</v>
      </c>
      <c r="AX41" t="s">
        <v>137</v>
      </c>
      <c r="AY41" t="s">
        <v>137</v>
      </c>
      <c r="AZ41" t="s">
        <v>361</v>
      </c>
      <c r="BA41" t="s">
        <v>137</v>
      </c>
      <c r="BB41" t="s">
        <v>139</v>
      </c>
      <c r="BC41">
        <v>625</v>
      </c>
      <c r="BD41" t="s">
        <v>137</v>
      </c>
      <c r="BE41" t="s">
        <v>137</v>
      </c>
      <c r="BF41" t="s">
        <v>137</v>
      </c>
      <c r="BG41" t="s">
        <v>134</v>
      </c>
      <c r="BH41" t="s">
        <v>193</v>
      </c>
      <c r="BI41" t="s">
        <v>137</v>
      </c>
      <c r="BJ41" t="s">
        <v>143</v>
      </c>
      <c r="BK41" t="s">
        <v>137</v>
      </c>
      <c r="BL41" t="s">
        <v>174</v>
      </c>
      <c r="BM41" t="s">
        <v>137</v>
      </c>
      <c r="BN41" t="s">
        <v>142</v>
      </c>
      <c r="BO41" t="s">
        <v>134</v>
      </c>
      <c r="BP41" t="s">
        <v>139</v>
      </c>
      <c r="BQ41" t="s">
        <v>145</v>
      </c>
      <c r="BR41" t="s">
        <v>137</v>
      </c>
      <c r="BS41" t="s">
        <v>128</v>
      </c>
      <c r="BT41" t="s">
        <v>137</v>
      </c>
      <c r="BU41" t="s">
        <v>146</v>
      </c>
      <c r="BV41" t="s">
        <v>137</v>
      </c>
      <c r="BW41" t="s">
        <v>235</v>
      </c>
      <c r="BX41" t="s">
        <v>137</v>
      </c>
      <c r="BY41" t="s">
        <v>137</v>
      </c>
      <c r="BZ41" t="s">
        <v>137</v>
      </c>
      <c r="CA41" t="s">
        <v>137</v>
      </c>
      <c r="CB41" t="s">
        <v>137</v>
      </c>
      <c r="CC41" t="s">
        <v>137</v>
      </c>
      <c r="CD41" t="s">
        <v>137</v>
      </c>
      <c r="CE41" t="s">
        <v>137</v>
      </c>
      <c r="CF41" t="s">
        <v>137</v>
      </c>
      <c r="CG41" t="s">
        <v>137</v>
      </c>
      <c r="CH41" t="s">
        <v>137</v>
      </c>
      <c r="CI41" t="s">
        <v>210</v>
      </c>
      <c r="CJ41" t="s">
        <v>1077</v>
      </c>
      <c r="CK41" t="s">
        <v>281</v>
      </c>
      <c r="CL41" t="s">
        <v>137</v>
      </c>
      <c r="CM41" t="s">
        <v>137</v>
      </c>
      <c r="CN41" t="s">
        <v>137</v>
      </c>
      <c r="CO41" t="s">
        <v>137</v>
      </c>
      <c r="CP41">
        <v>4</v>
      </c>
      <c r="CQ41" t="s">
        <v>176</v>
      </c>
      <c r="CR41" t="s">
        <v>162</v>
      </c>
      <c r="CS41" t="s">
        <v>137</v>
      </c>
      <c r="CT41" t="s">
        <v>137</v>
      </c>
      <c r="CU41" t="s">
        <v>137</v>
      </c>
      <c r="CV41" t="s">
        <v>137</v>
      </c>
      <c r="CW41" t="s">
        <v>137</v>
      </c>
      <c r="CX41" t="s">
        <v>161</v>
      </c>
      <c r="CY41" t="s">
        <v>200</v>
      </c>
      <c r="CZ41" t="s">
        <v>137</v>
      </c>
      <c r="DA41" t="s">
        <v>137</v>
      </c>
      <c r="DB41" t="s">
        <v>201</v>
      </c>
      <c r="DC41" t="s">
        <v>137</v>
      </c>
      <c r="DD41" t="s">
        <v>137</v>
      </c>
      <c r="DE41" t="s">
        <v>208</v>
      </c>
      <c r="DF41" t="s">
        <v>137</v>
      </c>
      <c r="DG41" t="s">
        <v>137</v>
      </c>
      <c r="DH41" t="s">
        <v>137</v>
      </c>
      <c r="DI41" t="s">
        <v>137</v>
      </c>
      <c r="DJ41" t="s">
        <v>137</v>
      </c>
      <c r="DK41" t="s">
        <v>137</v>
      </c>
      <c r="DL41" t="s">
        <v>137</v>
      </c>
      <c r="DM41" t="s">
        <v>137</v>
      </c>
      <c r="DN41" t="s">
        <v>137</v>
      </c>
      <c r="DO41" t="s">
        <v>137</v>
      </c>
      <c r="DP41" t="s">
        <v>137</v>
      </c>
      <c r="DQ41">
        <v>2</v>
      </c>
      <c r="DR41" t="s">
        <v>1480</v>
      </c>
      <c r="DT41">
        <f t="shared" si="4"/>
        <v>2</v>
      </c>
    </row>
    <row r="42" spans="1:124" x14ac:dyDescent="0.3">
      <c r="A42">
        <v>113</v>
      </c>
      <c r="B42" t="s">
        <v>197</v>
      </c>
      <c r="C42" t="s">
        <v>389</v>
      </c>
      <c r="D42" t="s">
        <v>392</v>
      </c>
      <c r="E42">
        <v>1197</v>
      </c>
      <c r="F42">
        <v>4</v>
      </c>
      <c r="G42">
        <v>4</v>
      </c>
      <c r="H42" t="s">
        <v>153</v>
      </c>
      <c r="I42" t="s">
        <v>124</v>
      </c>
      <c r="J42" t="s">
        <v>168</v>
      </c>
      <c r="K42" t="s">
        <v>125</v>
      </c>
      <c r="L42">
        <v>37</v>
      </c>
      <c r="M42" t="s">
        <v>126</v>
      </c>
      <c r="N42">
        <v>1520</v>
      </c>
      <c r="O42">
        <v>3995</v>
      </c>
      <c r="P42">
        <v>1680</v>
      </c>
      <c r="Q42" t="s">
        <v>336</v>
      </c>
      <c r="R42">
        <v>5</v>
      </c>
      <c r="S42">
        <v>17</v>
      </c>
      <c r="T42" s="1" t="s">
        <v>128</v>
      </c>
      <c r="U42" t="s">
        <v>265</v>
      </c>
      <c r="V42" t="s">
        <v>626</v>
      </c>
      <c r="W42">
        <v>5</v>
      </c>
      <c r="X42" t="s">
        <v>223</v>
      </c>
      <c r="Y42" t="s">
        <v>156</v>
      </c>
      <c r="Z42" t="s">
        <v>130</v>
      </c>
      <c r="AA42" t="s">
        <v>179</v>
      </c>
      <c r="AB42" t="s">
        <v>205</v>
      </c>
      <c r="AC42" t="s">
        <v>647</v>
      </c>
      <c r="AD42" t="s">
        <v>1151</v>
      </c>
      <c r="AE42" t="s">
        <v>237</v>
      </c>
      <c r="AF42" t="s">
        <v>237</v>
      </c>
      <c r="AG42" t="s">
        <v>131</v>
      </c>
      <c r="AH42" t="s">
        <v>166</v>
      </c>
      <c r="AI42" t="s">
        <v>280</v>
      </c>
      <c r="AJ42" t="s">
        <v>249</v>
      </c>
      <c r="AK42" t="s">
        <v>379</v>
      </c>
      <c r="AL42" t="s">
        <v>134</v>
      </c>
      <c r="AM42" t="s">
        <v>134</v>
      </c>
      <c r="AN42" t="s">
        <v>135</v>
      </c>
      <c r="AO42" t="s">
        <v>137</v>
      </c>
      <c r="AP42">
        <v>5</v>
      </c>
      <c r="AQ42" t="s">
        <v>138</v>
      </c>
      <c r="AR42" t="s">
        <v>139</v>
      </c>
      <c r="AS42" t="s">
        <v>390</v>
      </c>
      <c r="AT42" t="s">
        <v>237</v>
      </c>
      <c r="AU42" t="s">
        <v>137</v>
      </c>
      <c r="AV42" t="s">
        <v>137</v>
      </c>
      <c r="AW42" t="s">
        <v>276</v>
      </c>
      <c r="AX42" t="s">
        <v>137</v>
      </c>
      <c r="AY42" t="s">
        <v>137</v>
      </c>
      <c r="AZ42" t="s">
        <v>361</v>
      </c>
      <c r="BA42" t="s">
        <v>137</v>
      </c>
      <c r="BB42" t="s">
        <v>393</v>
      </c>
      <c r="BC42">
        <v>378</v>
      </c>
      <c r="BD42" t="s">
        <v>137</v>
      </c>
      <c r="BE42" t="s">
        <v>137</v>
      </c>
      <c r="BF42" t="s">
        <v>137</v>
      </c>
      <c r="BG42" t="s">
        <v>134</v>
      </c>
      <c r="BH42" t="s">
        <v>193</v>
      </c>
      <c r="BI42" t="s">
        <v>137</v>
      </c>
      <c r="BJ42" t="s">
        <v>193</v>
      </c>
      <c r="BK42" t="s">
        <v>137</v>
      </c>
      <c r="BL42" t="s">
        <v>174</v>
      </c>
      <c r="BM42" t="s">
        <v>137</v>
      </c>
      <c r="BN42" t="s">
        <v>142</v>
      </c>
      <c r="BO42" t="s">
        <v>134</v>
      </c>
      <c r="BP42" t="s">
        <v>139</v>
      </c>
      <c r="BQ42" t="s">
        <v>145</v>
      </c>
      <c r="BR42" t="s">
        <v>137</v>
      </c>
      <c r="BS42" t="s">
        <v>128</v>
      </c>
      <c r="BT42" t="s">
        <v>137</v>
      </c>
      <c r="BU42" t="s">
        <v>146</v>
      </c>
      <c r="BV42" t="s">
        <v>147</v>
      </c>
      <c r="BW42" t="s">
        <v>148</v>
      </c>
      <c r="BX42" t="s">
        <v>137</v>
      </c>
      <c r="BY42" t="s">
        <v>137</v>
      </c>
      <c r="BZ42" t="s">
        <v>137</v>
      </c>
      <c r="CA42" t="s">
        <v>137</v>
      </c>
      <c r="CB42" t="s">
        <v>137</v>
      </c>
      <c r="CC42" t="s">
        <v>137</v>
      </c>
      <c r="CD42" t="s">
        <v>137</v>
      </c>
      <c r="CE42" t="s">
        <v>137</v>
      </c>
      <c r="CF42" t="s">
        <v>137</v>
      </c>
      <c r="CG42" t="s">
        <v>137</v>
      </c>
      <c r="CH42" t="s">
        <v>137</v>
      </c>
      <c r="CI42" t="s">
        <v>210</v>
      </c>
      <c r="CJ42" t="s">
        <v>1077</v>
      </c>
      <c r="CK42" t="s">
        <v>165</v>
      </c>
      <c r="CL42" t="s">
        <v>137</v>
      </c>
      <c r="CM42" t="s">
        <v>137</v>
      </c>
      <c r="CN42" t="s">
        <v>137</v>
      </c>
      <c r="CO42" t="s">
        <v>137</v>
      </c>
      <c r="CP42">
        <v>2</v>
      </c>
      <c r="CQ42" t="s">
        <v>176</v>
      </c>
      <c r="CR42" t="s">
        <v>162</v>
      </c>
      <c r="CS42" t="s">
        <v>137</v>
      </c>
      <c r="CT42" t="s">
        <v>137</v>
      </c>
      <c r="CU42" t="s">
        <v>137</v>
      </c>
      <c r="CV42" t="s">
        <v>137</v>
      </c>
      <c r="CW42" t="s">
        <v>137</v>
      </c>
      <c r="CX42" t="s">
        <v>161</v>
      </c>
      <c r="CY42" t="s">
        <v>200</v>
      </c>
      <c r="CZ42" t="s">
        <v>137</v>
      </c>
      <c r="DA42" t="s">
        <v>137</v>
      </c>
      <c r="DB42" t="s">
        <v>201</v>
      </c>
      <c r="DC42" t="s">
        <v>137</v>
      </c>
      <c r="DD42" t="s">
        <v>137</v>
      </c>
      <c r="DE42" t="s">
        <v>208</v>
      </c>
      <c r="DF42" t="s">
        <v>137</v>
      </c>
      <c r="DG42" t="s">
        <v>137</v>
      </c>
      <c r="DH42" t="s">
        <v>137</v>
      </c>
      <c r="DI42" t="s">
        <v>137</v>
      </c>
      <c r="DJ42" t="s">
        <v>137</v>
      </c>
      <c r="DK42" t="s">
        <v>137</v>
      </c>
      <c r="DL42" t="s">
        <v>137</v>
      </c>
      <c r="DM42" t="s">
        <v>137</v>
      </c>
      <c r="DN42" t="s">
        <v>137</v>
      </c>
      <c r="DO42" t="s">
        <v>137</v>
      </c>
      <c r="DP42" t="s">
        <v>137</v>
      </c>
      <c r="DQ42">
        <v>2</v>
      </c>
      <c r="DR42" t="s">
        <v>1480</v>
      </c>
      <c r="DT42">
        <f t="shared" si="4"/>
        <v>2</v>
      </c>
    </row>
    <row r="43" spans="1:124" x14ac:dyDescent="0.3">
      <c r="A43">
        <v>657</v>
      </c>
      <c r="B43" t="s">
        <v>197</v>
      </c>
      <c r="C43" t="s">
        <v>1562</v>
      </c>
      <c r="D43" t="s">
        <v>1570</v>
      </c>
      <c r="E43">
        <v>1186</v>
      </c>
      <c r="F43">
        <v>3</v>
      </c>
      <c r="G43">
        <v>4</v>
      </c>
      <c r="H43" t="s">
        <v>153</v>
      </c>
      <c r="I43" t="s">
        <v>124</v>
      </c>
      <c r="J43" t="s">
        <v>154</v>
      </c>
      <c r="K43" t="s">
        <v>125</v>
      </c>
      <c r="L43">
        <v>37</v>
      </c>
      <c r="M43" t="s">
        <v>296</v>
      </c>
      <c r="N43">
        <v>1520</v>
      </c>
      <c r="O43">
        <v>3805</v>
      </c>
      <c r="P43">
        <v>1680</v>
      </c>
      <c r="Q43" t="s">
        <v>127</v>
      </c>
      <c r="R43">
        <v>5</v>
      </c>
      <c r="S43">
        <v>17</v>
      </c>
      <c r="T43" s="1" t="s">
        <v>128</v>
      </c>
      <c r="U43" t="s">
        <v>1563</v>
      </c>
      <c r="V43" t="s">
        <v>626</v>
      </c>
      <c r="W43">
        <v>5</v>
      </c>
      <c r="X43" t="s">
        <v>223</v>
      </c>
      <c r="Y43" t="s">
        <v>156</v>
      </c>
      <c r="Z43" t="s">
        <v>130</v>
      </c>
      <c r="AA43" t="s">
        <v>179</v>
      </c>
      <c r="AB43" t="s">
        <v>205</v>
      </c>
      <c r="AC43" t="s">
        <v>647</v>
      </c>
      <c r="AD43" t="s">
        <v>1151</v>
      </c>
      <c r="AE43" t="s">
        <v>195</v>
      </c>
      <c r="AF43" t="s">
        <v>195</v>
      </c>
      <c r="AG43" t="s">
        <v>131</v>
      </c>
      <c r="AH43" t="s">
        <v>166</v>
      </c>
      <c r="AI43" t="s">
        <v>280</v>
      </c>
      <c r="AJ43" t="s">
        <v>317</v>
      </c>
      <c r="AK43" t="s">
        <v>402</v>
      </c>
      <c r="AL43" t="s">
        <v>134</v>
      </c>
      <c r="AM43" t="s">
        <v>273</v>
      </c>
      <c r="AN43" t="s">
        <v>135</v>
      </c>
      <c r="AO43">
        <v>2</v>
      </c>
      <c r="AP43">
        <v>5</v>
      </c>
      <c r="AQ43" t="s">
        <v>138</v>
      </c>
      <c r="AR43" t="s">
        <v>150</v>
      </c>
      <c r="AS43" t="s">
        <v>390</v>
      </c>
      <c r="AT43" t="s">
        <v>195</v>
      </c>
      <c r="AU43" t="s">
        <v>137</v>
      </c>
      <c r="AV43">
        <v>2</v>
      </c>
      <c r="AW43" t="s">
        <v>140</v>
      </c>
      <c r="AX43" t="s">
        <v>137</v>
      </c>
      <c r="AY43" t="s">
        <v>137</v>
      </c>
      <c r="AZ43" t="s">
        <v>1564</v>
      </c>
      <c r="BA43" t="s">
        <v>137</v>
      </c>
      <c r="BB43" t="s">
        <v>139</v>
      </c>
      <c r="BC43">
        <v>256</v>
      </c>
      <c r="BD43" t="s">
        <v>137</v>
      </c>
      <c r="BE43" t="s">
        <v>137</v>
      </c>
      <c r="BF43" t="s">
        <v>137</v>
      </c>
      <c r="BG43" t="s">
        <v>134</v>
      </c>
      <c r="BH43" t="s">
        <v>193</v>
      </c>
      <c r="BI43" t="s">
        <v>137</v>
      </c>
      <c r="BJ43" t="s">
        <v>193</v>
      </c>
      <c r="BK43" t="s">
        <v>137</v>
      </c>
      <c r="BL43" t="s">
        <v>174</v>
      </c>
      <c r="BM43" t="s">
        <v>137</v>
      </c>
      <c r="BN43" t="s">
        <v>142</v>
      </c>
      <c r="BO43" t="s">
        <v>134</v>
      </c>
      <c r="BP43" t="s">
        <v>139</v>
      </c>
      <c r="BQ43" t="s">
        <v>145</v>
      </c>
      <c r="BR43" t="s">
        <v>137</v>
      </c>
      <c r="BS43" t="s">
        <v>128</v>
      </c>
      <c r="BT43" t="s">
        <v>137</v>
      </c>
      <c r="BU43" t="s">
        <v>146</v>
      </c>
      <c r="BV43" t="s">
        <v>147</v>
      </c>
      <c r="BW43" t="s">
        <v>235</v>
      </c>
      <c r="BX43" t="s">
        <v>137</v>
      </c>
      <c r="BY43" t="s">
        <v>137</v>
      </c>
      <c r="BZ43" t="s">
        <v>137</v>
      </c>
      <c r="CA43" t="s">
        <v>137</v>
      </c>
      <c r="CB43" t="s">
        <v>137</v>
      </c>
      <c r="CC43" t="s">
        <v>137</v>
      </c>
      <c r="CD43" t="s">
        <v>137</v>
      </c>
      <c r="CE43" t="s">
        <v>137</v>
      </c>
      <c r="CF43" t="s">
        <v>137</v>
      </c>
      <c r="CG43" t="s">
        <v>137</v>
      </c>
      <c r="CH43" t="s">
        <v>137</v>
      </c>
      <c r="CI43" t="s">
        <v>210</v>
      </c>
      <c r="CJ43" t="s">
        <v>1077</v>
      </c>
      <c r="CK43" t="s">
        <v>165</v>
      </c>
      <c r="CL43" t="s">
        <v>137</v>
      </c>
      <c r="CM43" t="s">
        <v>137</v>
      </c>
      <c r="CN43" t="s">
        <v>137</v>
      </c>
      <c r="CO43" t="s">
        <v>137</v>
      </c>
      <c r="CP43">
        <v>2</v>
      </c>
      <c r="CQ43" t="s">
        <v>373</v>
      </c>
      <c r="CR43" t="s">
        <v>177</v>
      </c>
      <c r="CS43" t="s">
        <v>137</v>
      </c>
      <c r="CT43" t="s">
        <v>137</v>
      </c>
      <c r="CU43" t="s">
        <v>137</v>
      </c>
      <c r="CV43" t="s">
        <v>137</v>
      </c>
      <c r="CW43" t="s">
        <v>137</v>
      </c>
      <c r="CX43" t="s">
        <v>161</v>
      </c>
      <c r="CY43" t="s">
        <v>200</v>
      </c>
      <c r="CZ43" t="s">
        <v>137</v>
      </c>
      <c r="DA43" t="s">
        <v>137</v>
      </c>
      <c r="DB43" t="s">
        <v>201</v>
      </c>
      <c r="DC43" t="s">
        <v>137</v>
      </c>
      <c r="DD43" t="s">
        <v>137</v>
      </c>
      <c r="DE43" t="s">
        <v>208</v>
      </c>
      <c r="DF43" t="s">
        <v>137</v>
      </c>
      <c r="DG43" t="s">
        <v>137</v>
      </c>
      <c r="DH43" t="s">
        <v>137</v>
      </c>
      <c r="DI43" t="s">
        <v>137</v>
      </c>
      <c r="DJ43" t="s">
        <v>137</v>
      </c>
      <c r="DK43" t="s">
        <v>137</v>
      </c>
      <c r="DL43" t="s">
        <v>137</v>
      </c>
      <c r="DM43" t="s">
        <v>137</v>
      </c>
      <c r="DN43" t="s">
        <v>137</v>
      </c>
      <c r="DO43" t="s">
        <v>137</v>
      </c>
      <c r="DP43" t="s">
        <v>137</v>
      </c>
      <c r="DQ43">
        <v>2</v>
      </c>
      <c r="DR43" t="s">
        <v>1480</v>
      </c>
      <c r="DT43">
        <f t="shared" si="4"/>
        <v>2</v>
      </c>
    </row>
    <row r="44" spans="1:124" x14ac:dyDescent="0.3">
      <c r="A44">
        <v>653</v>
      </c>
      <c r="B44" t="s">
        <v>197</v>
      </c>
      <c r="C44" t="s">
        <v>1562</v>
      </c>
      <c r="D44" t="s">
        <v>1565</v>
      </c>
      <c r="E44">
        <v>1197</v>
      </c>
      <c r="F44">
        <v>4</v>
      </c>
      <c r="G44">
        <v>4</v>
      </c>
      <c r="H44" t="s">
        <v>153</v>
      </c>
      <c r="I44" t="s">
        <v>124</v>
      </c>
      <c r="J44" t="s">
        <v>154</v>
      </c>
      <c r="K44" t="s">
        <v>125</v>
      </c>
      <c r="L44">
        <v>37</v>
      </c>
      <c r="M44" t="s">
        <v>126</v>
      </c>
      <c r="N44">
        <v>1520</v>
      </c>
      <c r="O44">
        <v>3805</v>
      </c>
      <c r="P44">
        <v>1680</v>
      </c>
      <c r="Q44" t="s">
        <v>127</v>
      </c>
      <c r="R44">
        <v>5</v>
      </c>
      <c r="S44">
        <v>17</v>
      </c>
      <c r="T44" s="1" t="s">
        <v>128</v>
      </c>
      <c r="U44" t="s">
        <v>1563</v>
      </c>
      <c r="V44" t="s">
        <v>214</v>
      </c>
      <c r="W44">
        <v>5</v>
      </c>
      <c r="X44" t="s">
        <v>187</v>
      </c>
      <c r="Y44" t="s">
        <v>156</v>
      </c>
      <c r="Z44" t="s">
        <v>130</v>
      </c>
      <c r="AA44" t="s">
        <v>179</v>
      </c>
      <c r="AB44" t="s">
        <v>205</v>
      </c>
      <c r="AC44" t="s">
        <v>647</v>
      </c>
      <c r="AD44" t="s">
        <v>1151</v>
      </c>
      <c r="AE44" t="s">
        <v>195</v>
      </c>
      <c r="AF44" t="s">
        <v>195</v>
      </c>
      <c r="AG44" t="s">
        <v>131</v>
      </c>
      <c r="AH44" t="s">
        <v>166</v>
      </c>
      <c r="AI44" t="s">
        <v>280</v>
      </c>
      <c r="AJ44" t="s">
        <v>249</v>
      </c>
      <c r="AK44" t="s">
        <v>379</v>
      </c>
      <c r="AL44" t="s">
        <v>134</v>
      </c>
      <c r="AM44" t="s">
        <v>135</v>
      </c>
      <c r="AN44" t="s">
        <v>135</v>
      </c>
      <c r="AO44">
        <v>2</v>
      </c>
      <c r="AP44">
        <v>5</v>
      </c>
      <c r="AQ44" t="s">
        <v>138</v>
      </c>
      <c r="AR44" t="s">
        <v>139</v>
      </c>
      <c r="AS44" t="s">
        <v>390</v>
      </c>
      <c r="AT44" t="s">
        <v>195</v>
      </c>
      <c r="AU44" t="s">
        <v>137</v>
      </c>
      <c r="AV44">
        <v>2</v>
      </c>
      <c r="AW44" t="s">
        <v>140</v>
      </c>
      <c r="AX44" t="s">
        <v>137</v>
      </c>
      <c r="AY44" t="s">
        <v>137</v>
      </c>
      <c r="AZ44" t="s">
        <v>1564</v>
      </c>
      <c r="BA44" t="s">
        <v>137</v>
      </c>
      <c r="BB44" t="s">
        <v>139</v>
      </c>
      <c r="BC44">
        <v>256</v>
      </c>
      <c r="BD44" t="s">
        <v>137</v>
      </c>
      <c r="BE44" t="s">
        <v>137</v>
      </c>
      <c r="BF44" t="s">
        <v>137</v>
      </c>
      <c r="BG44" t="s">
        <v>134</v>
      </c>
      <c r="BH44" t="s">
        <v>193</v>
      </c>
      <c r="BI44" t="s">
        <v>137</v>
      </c>
      <c r="BJ44" t="s">
        <v>193</v>
      </c>
      <c r="BK44" t="s">
        <v>137</v>
      </c>
      <c r="BL44" t="s">
        <v>174</v>
      </c>
      <c r="BM44" t="s">
        <v>137</v>
      </c>
      <c r="BN44" t="s">
        <v>142</v>
      </c>
      <c r="BO44" t="s">
        <v>134</v>
      </c>
      <c r="BP44" t="s">
        <v>139</v>
      </c>
      <c r="BQ44" t="s">
        <v>145</v>
      </c>
      <c r="BR44" t="s">
        <v>137</v>
      </c>
      <c r="BS44" t="s">
        <v>128</v>
      </c>
      <c r="BT44" t="s">
        <v>137</v>
      </c>
      <c r="BU44" t="s">
        <v>146</v>
      </c>
      <c r="BV44" t="s">
        <v>147</v>
      </c>
      <c r="BW44" t="s">
        <v>235</v>
      </c>
      <c r="BX44" t="s">
        <v>137</v>
      </c>
      <c r="BY44" t="s">
        <v>137</v>
      </c>
      <c r="BZ44" t="s">
        <v>137</v>
      </c>
      <c r="CA44" t="s">
        <v>137</v>
      </c>
      <c r="CB44" t="s">
        <v>137</v>
      </c>
      <c r="CC44" t="s">
        <v>137</v>
      </c>
      <c r="CD44" t="s">
        <v>137</v>
      </c>
      <c r="CE44" t="s">
        <v>137</v>
      </c>
      <c r="CF44" t="s">
        <v>137</v>
      </c>
      <c r="CG44" t="s">
        <v>137</v>
      </c>
      <c r="CH44" t="s">
        <v>137</v>
      </c>
      <c r="CI44" t="s">
        <v>210</v>
      </c>
      <c r="CJ44" t="s">
        <v>1077</v>
      </c>
      <c r="CK44" t="s">
        <v>165</v>
      </c>
      <c r="CL44" t="s">
        <v>137</v>
      </c>
      <c r="CM44" t="s">
        <v>137</v>
      </c>
      <c r="CN44" t="s">
        <v>137</v>
      </c>
      <c r="CO44" t="s">
        <v>137</v>
      </c>
      <c r="CP44">
        <v>2</v>
      </c>
      <c r="CQ44" t="s">
        <v>176</v>
      </c>
      <c r="CR44" t="s">
        <v>177</v>
      </c>
      <c r="CS44" t="s">
        <v>137</v>
      </c>
      <c r="CT44" t="s">
        <v>137</v>
      </c>
      <c r="CU44" t="s">
        <v>137</v>
      </c>
      <c r="CV44" t="s">
        <v>137</v>
      </c>
      <c r="CW44" t="s">
        <v>137</v>
      </c>
      <c r="CX44" t="s">
        <v>161</v>
      </c>
      <c r="CY44" t="s">
        <v>200</v>
      </c>
      <c r="CZ44" t="s">
        <v>137</v>
      </c>
      <c r="DA44" t="s">
        <v>137</v>
      </c>
      <c r="DB44" t="s">
        <v>201</v>
      </c>
      <c r="DC44" t="s">
        <v>137</v>
      </c>
      <c r="DD44" t="s">
        <v>137</v>
      </c>
      <c r="DE44" t="s">
        <v>208</v>
      </c>
      <c r="DF44" t="s">
        <v>137</v>
      </c>
      <c r="DG44" t="s">
        <v>137</v>
      </c>
      <c r="DH44" t="s">
        <v>137</v>
      </c>
      <c r="DI44" t="s">
        <v>137</v>
      </c>
      <c r="DJ44" t="s">
        <v>137</v>
      </c>
      <c r="DK44" t="s">
        <v>137</v>
      </c>
      <c r="DL44" t="s">
        <v>137</v>
      </c>
      <c r="DM44" t="s">
        <v>137</v>
      </c>
      <c r="DN44" t="s">
        <v>137</v>
      </c>
      <c r="DO44" t="s">
        <v>137</v>
      </c>
      <c r="DP44" t="s">
        <v>137</v>
      </c>
      <c r="DQ44">
        <v>2</v>
      </c>
      <c r="DR44" t="s">
        <v>1480</v>
      </c>
      <c r="DT44">
        <f t="shared" si="4"/>
        <v>2</v>
      </c>
    </row>
    <row r="45" spans="1:124" x14ac:dyDescent="0.3">
      <c r="A45">
        <v>654</v>
      </c>
      <c r="B45" t="s">
        <v>197</v>
      </c>
      <c r="C45" t="s">
        <v>1562</v>
      </c>
      <c r="D45" t="s">
        <v>1566</v>
      </c>
      <c r="E45">
        <v>1197</v>
      </c>
      <c r="F45">
        <v>4</v>
      </c>
      <c r="G45">
        <v>4</v>
      </c>
      <c r="H45" t="s">
        <v>153</v>
      </c>
      <c r="I45" t="s">
        <v>124</v>
      </c>
      <c r="J45" t="s">
        <v>154</v>
      </c>
      <c r="K45" t="s">
        <v>125</v>
      </c>
      <c r="L45">
        <v>37</v>
      </c>
      <c r="M45" t="s">
        <v>126</v>
      </c>
      <c r="N45">
        <v>1520</v>
      </c>
      <c r="O45">
        <v>3805</v>
      </c>
      <c r="P45">
        <v>1680</v>
      </c>
      <c r="Q45" t="s">
        <v>127</v>
      </c>
      <c r="R45">
        <v>5</v>
      </c>
      <c r="S45">
        <v>17</v>
      </c>
      <c r="T45" s="1" t="s">
        <v>128</v>
      </c>
      <c r="U45" t="s">
        <v>1563</v>
      </c>
      <c r="V45" t="s">
        <v>214</v>
      </c>
      <c r="W45">
        <v>5</v>
      </c>
      <c r="X45" t="s">
        <v>187</v>
      </c>
      <c r="Y45" t="s">
        <v>156</v>
      </c>
      <c r="Z45" t="s">
        <v>130</v>
      </c>
      <c r="AA45" t="s">
        <v>179</v>
      </c>
      <c r="AB45" t="s">
        <v>205</v>
      </c>
      <c r="AC45" t="s">
        <v>647</v>
      </c>
      <c r="AD45" t="s">
        <v>1151</v>
      </c>
      <c r="AE45" t="s">
        <v>195</v>
      </c>
      <c r="AF45" t="s">
        <v>195</v>
      </c>
      <c r="AG45" t="s">
        <v>131</v>
      </c>
      <c r="AH45" t="s">
        <v>166</v>
      </c>
      <c r="AI45" t="s">
        <v>280</v>
      </c>
      <c r="AJ45" t="s">
        <v>249</v>
      </c>
      <c r="AK45" t="s">
        <v>379</v>
      </c>
      <c r="AL45" t="s">
        <v>134</v>
      </c>
      <c r="AM45" t="s">
        <v>135</v>
      </c>
      <c r="AN45" t="s">
        <v>135</v>
      </c>
      <c r="AO45">
        <v>2</v>
      </c>
      <c r="AP45">
        <v>5</v>
      </c>
      <c r="AQ45" t="s">
        <v>138</v>
      </c>
      <c r="AR45" t="s">
        <v>150</v>
      </c>
      <c r="AS45" t="s">
        <v>390</v>
      </c>
      <c r="AT45" t="s">
        <v>195</v>
      </c>
      <c r="AU45" t="s">
        <v>137</v>
      </c>
      <c r="AV45">
        <v>2</v>
      </c>
      <c r="AW45" t="s">
        <v>140</v>
      </c>
      <c r="AX45" t="s">
        <v>137</v>
      </c>
      <c r="AY45" t="s">
        <v>137</v>
      </c>
      <c r="AZ45" t="s">
        <v>1564</v>
      </c>
      <c r="BA45" t="s">
        <v>137</v>
      </c>
      <c r="BB45" t="s">
        <v>139</v>
      </c>
      <c r="BC45">
        <v>256</v>
      </c>
      <c r="BD45" t="s">
        <v>137</v>
      </c>
      <c r="BE45" t="s">
        <v>137</v>
      </c>
      <c r="BF45" t="s">
        <v>137</v>
      </c>
      <c r="BG45" t="s">
        <v>134</v>
      </c>
      <c r="BH45" t="s">
        <v>193</v>
      </c>
      <c r="BI45" t="s">
        <v>137</v>
      </c>
      <c r="BJ45" t="s">
        <v>193</v>
      </c>
      <c r="BK45" t="s">
        <v>137</v>
      </c>
      <c r="BL45" t="s">
        <v>174</v>
      </c>
      <c r="BM45" t="s">
        <v>137</v>
      </c>
      <c r="BN45" t="s">
        <v>142</v>
      </c>
      <c r="BO45" t="s">
        <v>134</v>
      </c>
      <c r="BP45" t="s">
        <v>139</v>
      </c>
      <c r="BQ45" t="s">
        <v>145</v>
      </c>
      <c r="BR45" t="s">
        <v>137</v>
      </c>
      <c r="BS45" t="s">
        <v>128</v>
      </c>
      <c r="BT45" t="s">
        <v>137</v>
      </c>
      <c r="BU45" t="s">
        <v>146</v>
      </c>
      <c r="BV45" t="s">
        <v>147</v>
      </c>
      <c r="BW45" t="s">
        <v>235</v>
      </c>
      <c r="BX45" t="s">
        <v>137</v>
      </c>
      <c r="BY45" t="s">
        <v>137</v>
      </c>
      <c r="BZ45" t="s">
        <v>137</v>
      </c>
      <c r="CA45" t="s">
        <v>137</v>
      </c>
      <c r="CB45" t="s">
        <v>137</v>
      </c>
      <c r="CC45" t="s">
        <v>137</v>
      </c>
      <c r="CD45" t="s">
        <v>137</v>
      </c>
      <c r="CE45" t="s">
        <v>137</v>
      </c>
      <c r="CF45" t="s">
        <v>137</v>
      </c>
      <c r="CG45" t="s">
        <v>137</v>
      </c>
      <c r="CH45" t="s">
        <v>137</v>
      </c>
      <c r="CI45" t="s">
        <v>210</v>
      </c>
      <c r="CJ45" t="s">
        <v>1077</v>
      </c>
      <c r="CK45" t="s">
        <v>165</v>
      </c>
      <c r="CL45" t="s">
        <v>137</v>
      </c>
      <c r="CM45" t="s">
        <v>137</v>
      </c>
      <c r="CN45" t="s">
        <v>137</v>
      </c>
      <c r="CO45" t="s">
        <v>137</v>
      </c>
      <c r="CP45">
        <v>2</v>
      </c>
      <c r="CQ45" t="s">
        <v>176</v>
      </c>
      <c r="CR45" t="s">
        <v>177</v>
      </c>
      <c r="CS45" t="s">
        <v>137</v>
      </c>
      <c r="CT45" t="s">
        <v>137</v>
      </c>
      <c r="CU45" t="s">
        <v>137</v>
      </c>
      <c r="CV45" t="s">
        <v>137</v>
      </c>
      <c r="CW45" t="s">
        <v>137</v>
      </c>
      <c r="CX45" t="s">
        <v>161</v>
      </c>
      <c r="CY45" t="s">
        <v>200</v>
      </c>
      <c r="CZ45" t="s">
        <v>137</v>
      </c>
      <c r="DA45" t="s">
        <v>137</v>
      </c>
      <c r="DB45" t="s">
        <v>201</v>
      </c>
      <c r="DC45" t="s">
        <v>137</v>
      </c>
      <c r="DD45" t="s">
        <v>137</v>
      </c>
      <c r="DE45" t="s">
        <v>208</v>
      </c>
      <c r="DF45" t="s">
        <v>137</v>
      </c>
      <c r="DG45" t="s">
        <v>137</v>
      </c>
      <c r="DH45" t="s">
        <v>137</v>
      </c>
      <c r="DI45" t="s">
        <v>137</v>
      </c>
      <c r="DJ45" t="s">
        <v>137</v>
      </c>
      <c r="DK45" t="s">
        <v>137</v>
      </c>
      <c r="DL45" t="s">
        <v>137</v>
      </c>
      <c r="DM45" t="s">
        <v>137</v>
      </c>
      <c r="DN45" t="s">
        <v>137</v>
      </c>
      <c r="DO45" t="s">
        <v>137</v>
      </c>
      <c r="DP45" t="s">
        <v>137</v>
      </c>
      <c r="DQ45">
        <v>2</v>
      </c>
      <c r="DR45" t="s">
        <v>1480</v>
      </c>
      <c r="DT45">
        <f t="shared" si="4"/>
        <v>2</v>
      </c>
    </row>
    <row r="46" spans="1:124" x14ac:dyDescent="0.3">
      <c r="A46">
        <v>656</v>
      </c>
      <c r="B46" t="s">
        <v>197</v>
      </c>
      <c r="C46" t="s">
        <v>1562</v>
      </c>
      <c r="D46" t="s">
        <v>1569</v>
      </c>
      <c r="E46">
        <v>1197</v>
      </c>
      <c r="F46">
        <v>4</v>
      </c>
      <c r="G46">
        <v>4</v>
      </c>
      <c r="H46" t="s">
        <v>153</v>
      </c>
      <c r="I46" t="s">
        <v>124</v>
      </c>
      <c r="J46" t="s">
        <v>154</v>
      </c>
      <c r="K46" t="s">
        <v>125</v>
      </c>
      <c r="L46">
        <v>37</v>
      </c>
      <c r="M46" t="s">
        <v>126</v>
      </c>
      <c r="N46">
        <v>1520</v>
      </c>
      <c r="O46">
        <v>3805</v>
      </c>
      <c r="P46">
        <v>1680</v>
      </c>
      <c r="Q46" t="s">
        <v>127</v>
      </c>
      <c r="R46">
        <v>5</v>
      </c>
      <c r="S46">
        <v>17</v>
      </c>
      <c r="T46" s="1" t="s">
        <v>128</v>
      </c>
      <c r="U46" t="s">
        <v>1563</v>
      </c>
      <c r="V46" t="s">
        <v>214</v>
      </c>
      <c r="W46">
        <v>5</v>
      </c>
      <c r="X46" t="s">
        <v>187</v>
      </c>
      <c r="Y46" t="s">
        <v>156</v>
      </c>
      <c r="Z46" t="s">
        <v>130</v>
      </c>
      <c r="AA46" t="s">
        <v>179</v>
      </c>
      <c r="AB46" t="s">
        <v>205</v>
      </c>
      <c r="AC46" t="s">
        <v>647</v>
      </c>
      <c r="AD46" t="s">
        <v>1151</v>
      </c>
      <c r="AE46" t="s">
        <v>1568</v>
      </c>
      <c r="AF46" t="s">
        <v>1568</v>
      </c>
      <c r="AG46" t="s">
        <v>131</v>
      </c>
      <c r="AH46" t="s">
        <v>166</v>
      </c>
      <c r="AI46" t="s">
        <v>280</v>
      </c>
      <c r="AJ46" t="s">
        <v>249</v>
      </c>
      <c r="AK46" t="s">
        <v>379</v>
      </c>
      <c r="AL46" t="s">
        <v>134</v>
      </c>
      <c r="AM46" t="s">
        <v>135</v>
      </c>
      <c r="AN46" t="s">
        <v>135</v>
      </c>
      <c r="AO46">
        <v>2</v>
      </c>
      <c r="AP46">
        <v>5</v>
      </c>
      <c r="AQ46" t="s">
        <v>396</v>
      </c>
      <c r="AR46" t="s">
        <v>139</v>
      </c>
      <c r="AS46" t="s">
        <v>390</v>
      </c>
      <c r="AT46" t="s">
        <v>1568</v>
      </c>
      <c r="AU46" t="s">
        <v>137</v>
      </c>
      <c r="AV46">
        <v>2</v>
      </c>
      <c r="AW46" t="s">
        <v>140</v>
      </c>
      <c r="AX46" t="s">
        <v>137</v>
      </c>
      <c r="AY46" t="s">
        <v>137</v>
      </c>
      <c r="AZ46" t="s">
        <v>1564</v>
      </c>
      <c r="BA46" t="s">
        <v>137</v>
      </c>
      <c r="BB46" t="s">
        <v>139</v>
      </c>
      <c r="BC46">
        <v>256</v>
      </c>
      <c r="BD46" t="s">
        <v>137</v>
      </c>
      <c r="BE46" t="s">
        <v>137</v>
      </c>
      <c r="BF46" t="s">
        <v>137</v>
      </c>
      <c r="BG46" t="s">
        <v>134</v>
      </c>
      <c r="BH46" t="s">
        <v>193</v>
      </c>
      <c r="BI46" t="s">
        <v>137</v>
      </c>
      <c r="BJ46" t="s">
        <v>193</v>
      </c>
      <c r="BK46" t="s">
        <v>137</v>
      </c>
      <c r="BL46" t="s">
        <v>174</v>
      </c>
      <c r="BM46" t="s">
        <v>137</v>
      </c>
      <c r="BN46" t="s">
        <v>142</v>
      </c>
      <c r="BO46" t="s">
        <v>134</v>
      </c>
      <c r="BP46" t="s">
        <v>139</v>
      </c>
      <c r="BQ46" t="s">
        <v>145</v>
      </c>
      <c r="BR46" t="s">
        <v>137</v>
      </c>
      <c r="BS46" t="s">
        <v>128</v>
      </c>
      <c r="BT46" t="s">
        <v>137</v>
      </c>
      <c r="BU46" t="s">
        <v>146</v>
      </c>
      <c r="BV46" t="s">
        <v>147</v>
      </c>
      <c r="BW46" t="s">
        <v>235</v>
      </c>
      <c r="BX46" t="s">
        <v>137</v>
      </c>
      <c r="BY46" t="s">
        <v>137</v>
      </c>
      <c r="BZ46" t="s">
        <v>137</v>
      </c>
      <c r="CA46" t="s">
        <v>137</v>
      </c>
      <c r="CB46" t="s">
        <v>137</v>
      </c>
      <c r="CC46" t="s">
        <v>137</v>
      </c>
      <c r="CD46" t="s">
        <v>137</v>
      </c>
      <c r="CE46" t="s">
        <v>137</v>
      </c>
      <c r="CF46" t="s">
        <v>137</v>
      </c>
      <c r="CG46" t="s">
        <v>137</v>
      </c>
      <c r="CH46" t="s">
        <v>137</v>
      </c>
      <c r="CI46" t="s">
        <v>210</v>
      </c>
      <c r="CJ46" t="s">
        <v>1077</v>
      </c>
      <c r="CK46" t="s">
        <v>165</v>
      </c>
      <c r="CL46" t="s">
        <v>137</v>
      </c>
      <c r="CM46" t="s">
        <v>137</v>
      </c>
      <c r="CN46" t="s">
        <v>137</v>
      </c>
      <c r="CO46" t="s">
        <v>137</v>
      </c>
      <c r="CP46">
        <v>2</v>
      </c>
      <c r="CQ46" t="s">
        <v>176</v>
      </c>
      <c r="CR46" t="s">
        <v>162</v>
      </c>
      <c r="CS46" t="s">
        <v>137</v>
      </c>
      <c r="CT46" t="s">
        <v>137</v>
      </c>
      <c r="CU46" t="s">
        <v>137</v>
      </c>
      <c r="CV46" t="s">
        <v>137</v>
      </c>
      <c r="CW46" t="s">
        <v>137</v>
      </c>
      <c r="CX46" t="s">
        <v>161</v>
      </c>
      <c r="CY46" t="s">
        <v>200</v>
      </c>
      <c r="CZ46" t="s">
        <v>137</v>
      </c>
      <c r="DA46" t="s">
        <v>137</v>
      </c>
      <c r="DB46" t="s">
        <v>201</v>
      </c>
      <c r="DC46" t="s">
        <v>137</v>
      </c>
      <c r="DD46" t="s">
        <v>137</v>
      </c>
      <c r="DE46" t="s">
        <v>208</v>
      </c>
      <c r="DF46" t="s">
        <v>137</v>
      </c>
      <c r="DG46" t="s">
        <v>137</v>
      </c>
      <c r="DH46" t="s">
        <v>137</v>
      </c>
      <c r="DI46" t="s">
        <v>137</v>
      </c>
      <c r="DJ46" t="s">
        <v>137</v>
      </c>
      <c r="DK46" t="s">
        <v>137</v>
      </c>
      <c r="DL46" t="s">
        <v>137</v>
      </c>
      <c r="DM46" t="s">
        <v>137</v>
      </c>
      <c r="DN46" t="s">
        <v>137</v>
      </c>
      <c r="DO46" t="s">
        <v>137</v>
      </c>
      <c r="DP46" t="s">
        <v>137</v>
      </c>
      <c r="DQ46">
        <v>2</v>
      </c>
      <c r="DR46" t="s">
        <v>1480</v>
      </c>
      <c r="DT46">
        <f t="shared" si="4"/>
        <v>2</v>
      </c>
    </row>
    <row r="47" spans="1:124" x14ac:dyDescent="0.3">
      <c r="A47">
        <v>603</v>
      </c>
      <c r="B47" t="s">
        <v>526</v>
      </c>
      <c r="C47" t="s">
        <v>1432</v>
      </c>
      <c r="D47" t="s">
        <v>1437</v>
      </c>
      <c r="E47">
        <v>1493</v>
      </c>
      <c r="F47">
        <v>3</v>
      </c>
      <c r="G47">
        <v>4</v>
      </c>
      <c r="H47" t="s">
        <v>123</v>
      </c>
      <c r="I47" t="s">
        <v>124</v>
      </c>
      <c r="J47" t="s">
        <v>168</v>
      </c>
      <c r="K47" t="s">
        <v>125</v>
      </c>
      <c r="L47">
        <v>60</v>
      </c>
      <c r="M47" t="s">
        <v>296</v>
      </c>
      <c r="N47">
        <v>1839</v>
      </c>
      <c r="O47">
        <v>3995</v>
      </c>
      <c r="P47">
        <v>1835</v>
      </c>
      <c r="Q47" t="s">
        <v>560</v>
      </c>
      <c r="R47">
        <v>5</v>
      </c>
      <c r="S47">
        <v>18.489999999999998</v>
      </c>
      <c r="T47" s="1" t="s">
        <v>128</v>
      </c>
      <c r="U47" t="s">
        <v>1058</v>
      </c>
      <c r="V47" t="s">
        <v>1326</v>
      </c>
      <c r="W47">
        <v>5</v>
      </c>
      <c r="X47" t="s">
        <v>155</v>
      </c>
      <c r="Y47" t="s">
        <v>156</v>
      </c>
      <c r="Z47" t="s">
        <v>130</v>
      </c>
      <c r="AA47" t="s">
        <v>695</v>
      </c>
      <c r="AB47" t="s">
        <v>1059</v>
      </c>
      <c r="AC47" t="s">
        <v>647</v>
      </c>
      <c r="AD47" t="s">
        <v>1151</v>
      </c>
      <c r="AE47" t="s">
        <v>871</v>
      </c>
      <c r="AF47" t="s">
        <v>871</v>
      </c>
      <c r="AG47" t="s">
        <v>131</v>
      </c>
      <c r="AH47" t="s">
        <v>166</v>
      </c>
      <c r="AI47" t="s">
        <v>133</v>
      </c>
      <c r="AJ47" t="s">
        <v>470</v>
      </c>
      <c r="AK47" t="s">
        <v>1438</v>
      </c>
      <c r="AL47" t="s">
        <v>134</v>
      </c>
      <c r="AM47" t="s">
        <v>135</v>
      </c>
      <c r="AN47" t="s">
        <v>135</v>
      </c>
      <c r="AO47" t="s">
        <v>137</v>
      </c>
      <c r="AP47">
        <v>7</v>
      </c>
      <c r="AQ47" t="s">
        <v>138</v>
      </c>
      <c r="AR47" t="s">
        <v>139</v>
      </c>
      <c r="AS47" t="s">
        <v>872</v>
      </c>
      <c r="AT47" t="s">
        <v>871</v>
      </c>
      <c r="AU47" t="s">
        <v>137</v>
      </c>
      <c r="AV47">
        <v>2</v>
      </c>
      <c r="AW47" t="s">
        <v>164</v>
      </c>
      <c r="AX47" t="s">
        <v>137</v>
      </c>
      <c r="AY47" t="s">
        <v>137</v>
      </c>
      <c r="AZ47" t="s">
        <v>293</v>
      </c>
      <c r="BA47" t="s">
        <v>137</v>
      </c>
      <c r="BB47" t="s">
        <v>397</v>
      </c>
      <c r="BC47">
        <v>384</v>
      </c>
      <c r="BD47" t="s">
        <v>137</v>
      </c>
      <c r="BE47" t="s">
        <v>137</v>
      </c>
      <c r="BF47" t="s">
        <v>137</v>
      </c>
      <c r="BG47" t="s">
        <v>134</v>
      </c>
      <c r="BH47" t="s">
        <v>143</v>
      </c>
      <c r="BI47" t="s">
        <v>137</v>
      </c>
      <c r="BJ47" t="s">
        <v>193</v>
      </c>
      <c r="BK47" t="s">
        <v>137</v>
      </c>
      <c r="BL47" t="s">
        <v>1060</v>
      </c>
      <c r="BM47" t="s">
        <v>137</v>
      </c>
      <c r="BN47" t="s">
        <v>820</v>
      </c>
      <c r="BO47" t="s">
        <v>134</v>
      </c>
      <c r="BP47" t="s">
        <v>139</v>
      </c>
      <c r="BQ47" t="s">
        <v>145</v>
      </c>
      <c r="BR47" t="s">
        <v>137</v>
      </c>
      <c r="BS47">
        <v>5.35</v>
      </c>
      <c r="BT47" t="s">
        <v>137</v>
      </c>
      <c r="BU47" t="s">
        <v>146</v>
      </c>
      <c r="BV47" t="s">
        <v>147</v>
      </c>
      <c r="BW47" t="s">
        <v>148</v>
      </c>
      <c r="BX47" t="s">
        <v>137</v>
      </c>
      <c r="BY47" t="s">
        <v>137</v>
      </c>
      <c r="BZ47" t="s">
        <v>137</v>
      </c>
      <c r="CA47" t="s">
        <v>137</v>
      </c>
      <c r="CB47" t="s">
        <v>137</v>
      </c>
      <c r="CC47" t="s">
        <v>137</v>
      </c>
      <c r="CD47" t="s">
        <v>137</v>
      </c>
      <c r="CE47" t="s">
        <v>137</v>
      </c>
      <c r="CF47" t="s">
        <v>137</v>
      </c>
      <c r="CG47" t="s">
        <v>137</v>
      </c>
      <c r="CH47" t="s">
        <v>137</v>
      </c>
      <c r="CI47" t="s">
        <v>163</v>
      </c>
      <c r="CJ47" t="s">
        <v>1435</v>
      </c>
      <c r="CK47" t="s">
        <v>165</v>
      </c>
      <c r="CL47" t="s">
        <v>137</v>
      </c>
      <c r="CM47" t="s">
        <v>137</v>
      </c>
      <c r="CN47" t="s">
        <v>137</v>
      </c>
      <c r="CO47" t="s">
        <v>137</v>
      </c>
      <c r="CP47">
        <v>2</v>
      </c>
      <c r="CQ47" t="s">
        <v>176</v>
      </c>
      <c r="CR47" t="s">
        <v>162</v>
      </c>
      <c r="CS47" t="s">
        <v>137</v>
      </c>
      <c r="CT47" t="s">
        <v>137</v>
      </c>
      <c r="CU47" t="s">
        <v>137</v>
      </c>
      <c r="CV47" t="s">
        <v>137</v>
      </c>
      <c r="CW47" t="s">
        <v>137</v>
      </c>
      <c r="CX47" t="s">
        <v>161</v>
      </c>
      <c r="CY47" t="s">
        <v>200</v>
      </c>
      <c r="CZ47" t="s">
        <v>137</v>
      </c>
      <c r="DA47" t="s">
        <v>137</v>
      </c>
      <c r="DB47" t="s">
        <v>201</v>
      </c>
      <c r="DC47" t="s">
        <v>137</v>
      </c>
      <c r="DD47" t="s">
        <v>137</v>
      </c>
      <c r="DE47" t="s">
        <v>208</v>
      </c>
      <c r="DF47" t="s">
        <v>137</v>
      </c>
      <c r="DG47" t="s">
        <v>137</v>
      </c>
      <c r="DH47" t="s">
        <v>137</v>
      </c>
      <c r="DI47" t="s">
        <v>137</v>
      </c>
      <c r="DJ47" t="s">
        <v>137</v>
      </c>
      <c r="DK47" t="s">
        <v>137</v>
      </c>
      <c r="DL47" t="s">
        <v>137</v>
      </c>
      <c r="DM47" t="s">
        <v>137</v>
      </c>
      <c r="DN47" t="s">
        <v>137</v>
      </c>
      <c r="DO47" t="s">
        <v>137</v>
      </c>
      <c r="DP47" t="s">
        <v>137</v>
      </c>
      <c r="DQ47">
        <v>2</v>
      </c>
      <c r="DR47" t="s">
        <v>1480</v>
      </c>
      <c r="DT47">
        <f t="shared" si="4"/>
        <v>1</v>
      </c>
    </row>
    <row r="48" spans="1:124" x14ac:dyDescent="0.3">
      <c r="A48">
        <v>604</v>
      </c>
      <c r="B48" t="s">
        <v>526</v>
      </c>
      <c r="C48" t="s">
        <v>1432</v>
      </c>
      <c r="D48" t="s">
        <v>1439</v>
      </c>
      <c r="E48">
        <v>1493</v>
      </c>
      <c r="F48">
        <v>3</v>
      </c>
      <c r="G48">
        <v>4</v>
      </c>
      <c r="H48" t="s">
        <v>123</v>
      </c>
      <c r="I48" t="s">
        <v>124</v>
      </c>
      <c r="J48" t="s">
        <v>168</v>
      </c>
      <c r="K48" t="s">
        <v>125</v>
      </c>
      <c r="L48">
        <v>60</v>
      </c>
      <c r="M48" t="s">
        <v>296</v>
      </c>
      <c r="N48">
        <v>1839</v>
      </c>
      <c r="O48">
        <v>3995</v>
      </c>
      <c r="P48">
        <v>1835</v>
      </c>
      <c r="Q48" t="s">
        <v>560</v>
      </c>
      <c r="R48">
        <v>5</v>
      </c>
      <c r="S48">
        <v>18.489999999999998</v>
      </c>
      <c r="T48" s="1" t="s">
        <v>128</v>
      </c>
      <c r="U48" t="s">
        <v>1058</v>
      </c>
      <c r="V48" t="s">
        <v>1326</v>
      </c>
      <c r="W48">
        <v>5</v>
      </c>
      <c r="X48" t="s">
        <v>155</v>
      </c>
      <c r="Y48" t="s">
        <v>156</v>
      </c>
      <c r="Z48" t="s">
        <v>130</v>
      </c>
      <c r="AA48" t="s">
        <v>695</v>
      </c>
      <c r="AB48" t="s">
        <v>1059</v>
      </c>
      <c r="AC48" t="s">
        <v>647</v>
      </c>
      <c r="AD48" t="s">
        <v>1151</v>
      </c>
      <c r="AE48" t="s">
        <v>871</v>
      </c>
      <c r="AF48" t="s">
        <v>871</v>
      </c>
      <c r="AG48" t="s">
        <v>131</v>
      </c>
      <c r="AH48" t="s">
        <v>166</v>
      </c>
      <c r="AI48" t="s">
        <v>133</v>
      </c>
      <c r="AJ48" t="s">
        <v>470</v>
      </c>
      <c r="AK48" t="s">
        <v>1438</v>
      </c>
      <c r="AL48" t="s">
        <v>134</v>
      </c>
      <c r="AM48" t="s">
        <v>135</v>
      </c>
      <c r="AN48" t="s">
        <v>135</v>
      </c>
      <c r="AO48" t="s">
        <v>137</v>
      </c>
      <c r="AP48">
        <v>7</v>
      </c>
      <c r="AQ48" t="s">
        <v>396</v>
      </c>
      <c r="AR48" t="s">
        <v>139</v>
      </c>
      <c r="AS48" t="s">
        <v>872</v>
      </c>
      <c r="AT48" t="s">
        <v>871</v>
      </c>
      <c r="AU48" t="s">
        <v>137</v>
      </c>
      <c r="AV48">
        <v>2</v>
      </c>
      <c r="AW48" t="s">
        <v>164</v>
      </c>
      <c r="AX48" t="s">
        <v>137</v>
      </c>
      <c r="AY48" t="s">
        <v>137</v>
      </c>
      <c r="AZ48" t="s">
        <v>293</v>
      </c>
      <c r="BA48" t="s">
        <v>137</v>
      </c>
      <c r="BB48" t="s">
        <v>397</v>
      </c>
      <c r="BC48">
        <v>384</v>
      </c>
      <c r="BD48" t="s">
        <v>137</v>
      </c>
      <c r="BE48" t="s">
        <v>137</v>
      </c>
      <c r="BF48" t="s">
        <v>137</v>
      </c>
      <c r="BG48" t="s">
        <v>134</v>
      </c>
      <c r="BH48" t="s">
        <v>143</v>
      </c>
      <c r="BI48" t="s">
        <v>137</v>
      </c>
      <c r="BJ48" t="s">
        <v>193</v>
      </c>
      <c r="BK48" t="s">
        <v>137</v>
      </c>
      <c r="BL48" t="s">
        <v>1060</v>
      </c>
      <c r="BM48" t="s">
        <v>137</v>
      </c>
      <c r="BN48" t="s">
        <v>820</v>
      </c>
      <c r="BO48" t="s">
        <v>134</v>
      </c>
      <c r="BP48" t="s">
        <v>139</v>
      </c>
      <c r="BQ48" t="s">
        <v>145</v>
      </c>
      <c r="BR48" t="s">
        <v>137</v>
      </c>
      <c r="BS48">
        <v>5.35</v>
      </c>
      <c r="BT48" t="s">
        <v>137</v>
      </c>
      <c r="BU48" t="s">
        <v>146</v>
      </c>
      <c r="BV48" t="s">
        <v>147</v>
      </c>
      <c r="BW48" t="s">
        <v>148</v>
      </c>
      <c r="BX48" t="s">
        <v>137</v>
      </c>
      <c r="BY48" t="s">
        <v>137</v>
      </c>
      <c r="BZ48" t="s">
        <v>137</v>
      </c>
      <c r="CA48" t="s">
        <v>137</v>
      </c>
      <c r="CB48" t="s">
        <v>137</v>
      </c>
      <c r="CC48" t="s">
        <v>137</v>
      </c>
      <c r="CD48" t="s">
        <v>137</v>
      </c>
      <c r="CE48" t="s">
        <v>137</v>
      </c>
      <c r="CF48" t="s">
        <v>137</v>
      </c>
      <c r="CG48" t="s">
        <v>137</v>
      </c>
      <c r="CH48" t="s">
        <v>137</v>
      </c>
      <c r="CI48" t="s">
        <v>163</v>
      </c>
      <c r="CJ48" t="s">
        <v>1435</v>
      </c>
      <c r="CK48" t="s">
        <v>165</v>
      </c>
      <c r="CL48" t="s">
        <v>137</v>
      </c>
      <c r="CM48" t="s">
        <v>137</v>
      </c>
      <c r="CN48" t="s">
        <v>137</v>
      </c>
      <c r="CO48" t="s">
        <v>137</v>
      </c>
      <c r="CP48">
        <v>2</v>
      </c>
      <c r="CQ48" t="s">
        <v>176</v>
      </c>
      <c r="CR48" t="s">
        <v>162</v>
      </c>
      <c r="CS48" t="s">
        <v>137</v>
      </c>
      <c r="CT48" t="s">
        <v>137</v>
      </c>
      <c r="CU48" t="s">
        <v>137</v>
      </c>
      <c r="CV48" t="s">
        <v>137</v>
      </c>
      <c r="CW48" t="s">
        <v>137</v>
      </c>
      <c r="CX48" t="s">
        <v>161</v>
      </c>
      <c r="CY48" t="s">
        <v>200</v>
      </c>
      <c r="CZ48" t="s">
        <v>137</v>
      </c>
      <c r="DA48" t="s">
        <v>137</v>
      </c>
      <c r="DB48" t="s">
        <v>201</v>
      </c>
      <c r="DC48" t="s">
        <v>137</v>
      </c>
      <c r="DD48" t="s">
        <v>137</v>
      </c>
      <c r="DE48" t="s">
        <v>208</v>
      </c>
      <c r="DF48" t="s">
        <v>137</v>
      </c>
      <c r="DG48" t="s">
        <v>137</v>
      </c>
      <c r="DH48" t="s">
        <v>137</v>
      </c>
      <c r="DI48" t="s">
        <v>137</v>
      </c>
      <c r="DJ48" t="s">
        <v>137</v>
      </c>
      <c r="DK48" t="s">
        <v>137</v>
      </c>
      <c r="DL48" t="s">
        <v>137</v>
      </c>
      <c r="DM48" t="s">
        <v>137</v>
      </c>
      <c r="DN48" t="s">
        <v>137</v>
      </c>
      <c r="DO48" t="s">
        <v>137</v>
      </c>
      <c r="DP48" t="s">
        <v>137</v>
      </c>
      <c r="DQ48">
        <v>2</v>
      </c>
      <c r="DR48" t="s">
        <v>1480</v>
      </c>
      <c r="DT48">
        <f t="shared" si="4"/>
        <v>1</v>
      </c>
    </row>
    <row r="49" spans="1:124" x14ac:dyDescent="0.3">
      <c r="A49">
        <v>605</v>
      </c>
      <c r="B49" t="s">
        <v>526</v>
      </c>
      <c r="C49" t="s">
        <v>1432</v>
      </c>
      <c r="D49" t="s">
        <v>1440</v>
      </c>
      <c r="E49">
        <v>1493</v>
      </c>
      <c r="F49">
        <v>3</v>
      </c>
      <c r="G49">
        <v>4</v>
      </c>
      <c r="H49" t="s">
        <v>123</v>
      </c>
      <c r="I49" t="s">
        <v>124</v>
      </c>
      <c r="J49" t="s">
        <v>168</v>
      </c>
      <c r="K49" t="s">
        <v>125</v>
      </c>
      <c r="L49">
        <v>60</v>
      </c>
      <c r="M49" t="s">
        <v>296</v>
      </c>
      <c r="N49">
        <v>1839</v>
      </c>
      <c r="O49">
        <v>3995</v>
      </c>
      <c r="P49">
        <v>1835</v>
      </c>
      <c r="Q49" t="s">
        <v>560</v>
      </c>
      <c r="R49">
        <v>5</v>
      </c>
      <c r="S49">
        <v>18.489999999999998</v>
      </c>
      <c r="T49" s="1" t="s">
        <v>128</v>
      </c>
      <c r="U49" t="s">
        <v>1058</v>
      </c>
      <c r="V49" t="s">
        <v>1326</v>
      </c>
      <c r="W49">
        <v>5</v>
      </c>
      <c r="X49" t="s">
        <v>155</v>
      </c>
      <c r="Y49" t="s">
        <v>156</v>
      </c>
      <c r="Z49" t="s">
        <v>130</v>
      </c>
      <c r="AA49" t="s">
        <v>695</v>
      </c>
      <c r="AB49" t="s">
        <v>1059</v>
      </c>
      <c r="AC49" t="s">
        <v>647</v>
      </c>
      <c r="AD49" t="s">
        <v>1151</v>
      </c>
      <c r="AE49" t="s">
        <v>871</v>
      </c>
      <c r="AF49" t="s">
        <v>871</v>
      </c>
      <c r="AG49" t="s">
        <v>131</v>
      </c>
      <c r="AH49" t="s">
        <v>166</v>
      </c>
      <c r="AI49" t="s">
        <v>133</v>
      </c>
      <c r="AJ49" t="s">
        <v>470</v>
      </c>
      <c r="AK49" t="s">
        <v>1438</v>
      </c>
      <c r="AL49" t="s">
        <v>134</v>
      </c>
      <c r="AM49" t="s">
        <v>135</v>
      </c>
      <c r="AN49" t="s">
        <v>135</v>
      </c>
      <c r="AO49" t="s">
        <v>137</v>
      </c>
      <c r="AP49">
        <v>7</v>
      </c>
      <c r="AQ49" t="s">
        <v>138</v>
      </c>
      <c r="AR49" t="s">
        <v>139</v>
      </c>
      <c r="AS49" t="s">
        <v>872</v>
      </c>
      <c r="AT49" t="s">
        <v>871</v>
      </c>
      <c r="AU49" t="s">
        <v>137</v>
      </c>
      <c r="AV49">
        <v>2</v>
      </c>
      <c r="AW49" t="s">
        <v>164</v>
      </c>
      <c r="AX49" t="s">
        <v>137</v>
      </c>
      <c r="AY49" t="s">
        <v>137</v>
      </c>
      <c r="AZ49" t="s">
        <v>293</v>
      </c>
      <c r="BA49" t="s">
        <v>137</v>
      </c>
      <c r="BB49" t="s">
        <v>397</v>
      </c>
      <c r="BC49">
        <v>384</v>
      </c>
      <c r="BD49" t="s">
        <v>137</v>
      </c>
      <c r="BE49" t="s">
        <v>137</v>
      </c>
      <c r="BF49" t="s">
        <v>137</v>
      </c>
      <c r="BG49" t="s">
        <v>134</v>
      </c>
      <c r="BH49" t="s">
        <v>143</v>
      </c>
      <c r="BI49" t="s">
        <v>137</v>
      </c>
      <c r="BJ49" t="s">
        <v>193</v>
      </c>
      <c r="BK49" t="s">
        <v>137</v>
      </c>
      <c r="BL49" t="s">
        <v>1060</v>
      </c>
      <c r="BM49" t="s">
        <v>137</v>
      </c>
      <c r="BN49" t="s">
        <v>139</v>
      </c>
      <c r="BO49" t="s">
        <v>134</v>
      </c>
      <c r="BP49" t="s">
        <v>139</v>
      </c>
      <c r="BQ49" t="s">
        <v>145</v>
      </c>
      <c r="BR49" t="s">
        <v>137</v>
      </c>
      <c r="BS49">
        <v>5.35</v>
      </c>
      <c r="BT49" t="s">
        <v>137</v>
      </c>
      <c r="BU49" t="s">
        <v>146</v>
      </c>
      <c r="BV49" t="s">
        <v>147</v>
      </c>
      <c r="BW49" t="s">
        <v>148</v>
      </c>
      <c r="BX49" t="s">
        <v>137</v>
      </c>
      <c r="BY49" t="s">
        <v>137</v>
      </c>
      <c r="BZ49" t="s">
        <v>137</v>
      </c>
      <c r="CA49" t="s">
        <v>137</v>
      </c>
      <c r="CB49" t="s">
        <v>137</v>
      </c>
      <c r="CC49" t="s">
        <v>137</v>
      </c>
      <c r="CD49" t="s">
        <v>137</v>
      </c>
      <c r="CE49" t="s">
        <v>137</v>
      </c>
      <c r="CF49" t="s">
        <v>137</v>
      </c>
      <c r="CG49" t="s">
        <v>137</v>
      </c>
      <c r="CH49" t="s">
        <v>137</v>
      </c>
      <c r="CI49" t="s">
        <v>163</v>
      </c>
      <c r="CJ49" t="s">
        <v>1435</v>
      </c>
      <c r="CK49" t="s">
        <v>165</v>
      </c>
      <c r="CL49" t="s">
        <v>137</v>
      </c>
      <c r="CM49" t="s">
        <v>137</v>
      </c>
      <c r="CN49" t="s">
        <v>137</v>
      </c>
      <c r="CO49" t="s">
        <v>137</v>
      </c>
      <c r="CP49">
        <v>2</v>
      </c>
      <c r="CQ49" t="s">
        <v>176</v>
      </c>
      <c r="CR49" t="s">
        <v>162</v>
      </c>
      <c r="CS49" t="s">
        <v>137</v>
      </c>
      <c r="CT49" t="s">
        <v>137</v>
      </c>
      <c r="CU49" t="s">
        <v>137</v>
      </c>
      <c r="CV49" t="s">
        <v>137</v>
      </c>
      <c r="CW49" t="s">
        <v>137</v>
      </c>
      <c r="CX49" t="s">
        <v>161</v>
      </c>
      <c r="CY49" t="s">
        <v>200</v>
      </c>
      <c r="CZ49" t="s">
        <v>137</v>
      </c>
      <c r="DA49" t="s">
        <v>137</v>
      </c>
      <c r="DB49" t="s">
        <v>201</v>
      </c>
      <c r="DC49" t="s">
        <v>137</v>
      </c>
      <c r="DD49" t="s">
        <v>137</v>
      </c>
      <c r="DE49" t="s">
        <v>208</v>
      </c>
      <c r="DF49" t="s">
        <v>137</v>
      </c>
      <c r="DG49" t="s">
        <v>137</v>
      </c>
      <c r="DH49" t="s">
        <v>137</v>
      </c>
      <c r="DI49" t="s">
        <v>137</v>
      </c>
      <c r="DJ49" t="s">
        <v>137</v>
      </c>
      <c r="DK49" t="s">
        <v>137</v>
      </c>
      <c r="DL49" t="s">
        <v>137</v>
      </c>
      <c r="DM49" t="s">
        <v>137</v>
      </c>
      <c r="DN49" t="s">
        <v>137</v>
      </c>
      <c r="DO49" t="s">
        <v>137</v>
      </c>
      <c r="DP49" t="s">
        <v>137</v>
      </c>
      <c r="DQ49">
        <v>2</v>
      </c>
      <c r="DR49" t="s">
        <v>1480</v>
      </c>
      <c r="DT49">
        <f t="shared" si="4"/>
        <v>1</v>
      </c>
    </row>
    <row r="50" spans="1:124" x14ac:dyDescent="0.3">
      <c r="A50">
        <v>606</v>
      </c>
      <c r="B50" t="s">
        <v>526</v>
      </c>
      <c r="C50" t="s">
        <v>1432</v>
      </c>
      <c r="D50" t="s">
        <v>1441</v>
      </c>
      <c r="E50">
        <v>1493</v>
      </c>
      <c r="F50">
        <v>3</v>
      </c>
      <c r="G50">
        <v>4</v>
      </c>
      <c r="H50" t="s">
        <v>123</v>
      </c>
      <c r="I50" t="s">
        <v>124</v>
      </c>
      <c r="J50" t="s">
        <v>168</v>
      </c>
      <c r="K50" t="s">
        <v>125</v>
      </c>
      <c r="L50">
        <v>60</v>
      </c>
      <c r="M50" t="s">
        <v>296</v>
      </c>
      <c r="N50">
        <v>1839</v>
      </c>
      <c r="O50">
        <v>3995</v>
      </c>
      <c r="P50">
        <v>1835</v>
      </c>
      <c r="Q50" t="s">
        <v>560</v>
      </c>
      <c r="R50">
        <v>5</v>
      </c>
      <c r="S50">
        <v>18.489999999999998</v>
      </c>
      <c r="T50" s="1" t="s">
        <v>128</v>
      </c>
      <c r="U50" t="s">
        <v>1058</v>
      </c>
      <c r="V50" t="s">
        <v>1326</v>
      </c>
      <c r="W50">
        <v>5</v>
      </c>
      <c r="X50" t="s">
        <v>155</v>
      </c>
      <c r="Y50" t="s">
        <v>156</v>
      </c>
      <c r="Z50" t="s">
        <v>130</v>
      </c>
      <c r="AA50" t="s">
        <v>695</v>
      </c>
      <c r="AB50" t="s">
        <v>1059</v>
      </c>
      <c r="AC50" t="s">
        <v>647</v>
      </c>
      <c r="AD50" t="s">
        <v>1151</v>
      </c>
      <c r="AE50" t="s">
        <v>871</v>
      </c>
      <c r="AF50" t="s">
        <v>871</v>
      </c>
      <c r="AG50" t="s">
        <v>131</v>
      </c>
      <c r="AH50" t="s">
        <v>166</v>
      </c>
      <c r="AI50" t="s">
        <v>133</v>
      </c>
      <c r="AJ50" t="s">
        <v>470</v>
      </c>
      <c r="AK50" t="s">
        <v>1438</v>
      </c>
      <c r="AL50" t="s">
        <v>134</v>
      </c>
      <c r="AM50" t="s">
        <v>135</v>
      </c>
      <c r="AN50" t="s">
        <v>135</v>
      </c>
      <c r="AO50" t="s">
        <v>137</v>
      </c>
      <c r="AP50">
        <v>7</v>
      </c>
      <c r="AQ50" t="s">
        <v>396</v>
      </c>
      <c r="AR50" t="s">
        <v>139</v>
      </c>
      <c r="AS50" t="s">
        <v>872</v>
      </c>
      <c r="AT50" t="s">
        <v>871</v>
      </c>
      <c r="AU50" t="s">
        <v>137</v>
      </c>
      <c r="AV50">
        <v>2</v>
      </c>
      <c r="AW50" t="s">
        <v>164</v>
      </c>
      <c r="AX50" t="s">
        <v>137</v>
      </c>
      <c r="AY50" t="s">
        <v>137</v>
      </c>
      <c r="AZ50" t="s">
        <v>293</v>
      </c>
      <c r="BA50" t="s">
        <v>137</v>
      </c>
      <c r="BB50" t="s">
        <v>397</v>
      </c>
      <c r="BC50">
        <v>384</v>
      </c>
      <c r="BD50" t="s">
        <v>137</v>
      </c>
      <c r="BE50" t="s">
        <v>137</v>
      </c>
      <c r="BF50" t="s">
        <v>137</v>
      </c>
      <c r="BG50" t="s">
        <v>134</v>
      </c>
      <c r="BH50" t="s">
        <v>143</v>
      </c>
      <c r="BI50" t="s">
        <v>137</v>
      </c>
      <c r="BJ50" t="s">
        <v>193</v>
      </c>
      <c r="BK50" t="s">
        <v>137</v>
      </c>
      <c r="BL50" t="s">
        <v>1060</v>
      </c>
      <c r="BM50" t="s">
        <v>137</v>
      </c>
      <c r="BN50" t="s">
        <v>139</v>
      </c>
      <c r="BO50" t="s">
        <v>134</v>
      </c>
      <c r="BP50" t="s">
        <v>139</v>
      </c>
      <c r="BQ50" t="s">
        <v>145</v>
      </c>
      <c r="BR50" t="s">
        <v>137</v>
      </c>
      <c r="BS50">
        <v>5.35</v>
      </c>
      <c r="BT50" t="s">
        <v>137</v>
      </c>
      <c r="BU50" t="s">
        <v>146</v>
      </c>
      <c r="BV50" t="s">
        <v>147</v>
      </c>
      <c r="BW50" t="s">
        <v>148</v>
      </c>
      <c r="BX50" t="s">
        <v>137</v>
      </c>
      <c r="BY50" t="s">
        <v>137</v>
      </c>
      <c r="BZ50" t="s">
        <v>137</v>
      </c>
      <c r="CA50" t="s">
        <v>137</v>
      </c>
      <c r="CB50" t="s">
        <v>137</v>
      </c>
      <c r="CC50" t="s">
        <v>137</v>
      </c>
      <c r="CD50" t="s">
        <v>137</v>
      </c>
      <c r="CE50" t="s">
        <v>137</v>
      </c>
      <c r="CF50" t="s">
        <v>137</v>
      </c>
      <c r="CG50" t="s">
        <v>137</v>
      </c>
      <c r="CH50" t="s">
        <v>137</v>
      </c>
      <c r="CI50" t="s">
        <v>210</v>
      </c>
      <c r="CJ50" t="s">
        <v>1435</v>
      </c>
      <c r="CK50" t="s">
        <v>165</v>
      </c>
      <c r="CL50" t="s">
        <v>137</v>
      </c>
      <c r="CM50" t="s">
        <v>137</v>
      </c>
      <c r="CN50" t="s">
        <v>137</v>
      </c>
      <c r="CO50" t="s">
        <v>137</v>
      </c>
      <c r="CP50">
        <v>2</v>
      </c>
      <c r="CQ50" t="s">
        <v>176</v>
      </c>
      <c r="CR50" t="s">
        <v>162</v>
      </c>
      <c r="CS50" t="s">
        <v>137</v>
      </c>
      <c r="CT50" t="s">
        <v>137</v>
      </c>
      <c r="CU50" t="s">
        <v>137</v>
      </c>
      <c r="CV50" t="s">
        <v>137</v>
      </c>
      <c r="CW50" t="s">
        <v>137</v>
      </c>
      <c r="CX50" t="s">
        <v>161</v>
      </c>
      <c r="CY50" t="s">
        <v>200</v>
      </c>
      <c r="CZ50" t="s">
        <v>137</v>
      </c>
      <c r="DA50" t="s">
        <v>137</v>
      </c>
      <c r="DB50" t="s">
        <v>201</v>
      </c>
      <c r="DC50" t="s">
        <v>137</v>
      </c>
      <c r="DD50" t="s">
        <v>137</v>
      </c>
      <c r="DE50" t="s">
        <v>208</v>
      </c>
      <c r="DF50" t="s">
        <v>137</v>
      </c>
      <c r="DG50" t="s">
        <v>137</v>
      </c>
      <c r="DH50" t="s">
        <v>137</v>
      </c>
      <c r="DI50" t="s">
        <v>137</v>
      </c>
      <c r="DJ50" t="s">
        <v>137</v>
      </c>
      <c r="DK50" t="s">
        <v>137</v>
      </c>
      <c r="DL50" t="s">
        <v>137</v>
      </c>
      <c r="DM50" t="s">
        <v>137</v>
      </c>
      <c r="DN50" t="s">
        <v>137</v>
      </c>
      <c r="DO50" t="s">
        <v>137</v>
      </c>
      <c r="DP50" t="s">
        <v>137</v>
      </c>
      <c r="DQ50">
        <v>2</v>
      </c>
      <c r="DR50" t="s">
        <v>1480</v>
      </c>
      <c r="DT50">
        <f t="shared" si="4"/>
        <v>1</v>
      </c>
    </row>
    <row r="51" spans="1:124" x14ac:dyDescent="0.3">
      <c r="A51">
        <v>103</v>
      </c>
      <c r="B51" t="s">
        <v>197</v>
      </c>
      <c r="C51" t="s">
        <v>353</v>
      </c>
      <c r="D51" t="s">
        <v>374</v>
      </c>
      <c r="E51">
        <v>1396</v>
      </c>
      <c r="F51">
        <v>4</v>
      </c>
      <c r="G51">
        <v>4</v>
      </c>
      <c r="H51" t="s">
        <v>153</v>
      </c>
      <c r="I51" t="s">
        <v>124</v>
      </c>
      <c r="J51" t="s">
        <v>154</v>
      </c>
      <c r="K51" t="s">
        <v>125</v>
      </c>
      <c r="L51">
        <v>45</v>
      </c>
      <c r="M51" t="s">
        <v>296</v>
      </c>
      <c r="N51">
        <v>1505</v>
      </c>
      <c r="O51">
        <v>3985</v>
      </c>
      <c r="P51">
        <v>1734</v>
      </c>
      <c r="Q51" t="s">
        <v>127</v>
      </c>
      <c r="R51">
        <v>5</v>
      </c>
      <c r="S51">
        <v>18.399999999999999</v>
      </c>
      <c r="T51">
        <v>22.54</v>
      </c>
      <c r="U51" t="s">
        <v>363</v>
      </c>
      <c r="V51" t="s">
        <v>375</v>
      </c>
      <c r="W51">
        <v>6</v>
      </c>
      <c r="X51" t="s">
        <v>223</v>
      </c>
      <c r="Y51" t="s">
        <v>156</v>
      </c>
      <c r="Z51" t="s">
        <v>130</v>
      </c>
      <c r="AA51" t="s">
        <v>356</v>
      </c>
      <c r="AB51" t="s">
        <v>189</v>
      </c>
      <c r="AC51" t="s">
        <v>357</v>
      </c>
      <c r="AD51" t="s">
        <v>358</v>
      </c>
      <c r="AE51" t="s">
        <v>372</v>
      </c>
      <c r="AF51" t="s">
        <v>372</v>
      </c>
      <c r="AG51" t="s">
        <v>131</v>
      </c>
      <c r="AH51" t="s">
        <v>166</v>
      </c>
      <c r="AI51" t="s">
        <v>133</v>
      </c>
      <c r="AJ51" t="s">
        <v>364</v>
      </c>
      <c r="AK51" t="s">
        <v>365</v>
      </c>
      <c r="AL51" t="s">
        <v>134</v>
      </c>
      <c r="AM51" t="s">
        <v>135</v>
      </c>
      <c r="AN51" t="s">
        <v>135</v>
      </c>
      <c r="AO51">
        <v>2</v>
      </c>
      <c r="AP51">
        <v>5</v>
      </c>
      <c r="AQ51" t="s">
        <v>138</v>
      </c>
      <c r="AR51" t="s">
        <v>139</v>
      </c>
      <c r="AS51" t="s">
        <v>366</v>
      </c>
      <c r="AT51" t="s">
        <v>359</v>
      </c>
      <c r="AU51" t="s">
        <v>137</v>
      </c>
      <c r="AV51" t="s">
        <v>137</v>
      </c>
      <c r="AW51" t="s">
        <v>140</v>
      </c>
      <c r="AX51" t="s">
        <v>137</v>
      </c>
      <c r="AY51" t="s">
        <v>137</v>
      </c>
      <c r="AZ51" t="s">
        <v>361</v>
      </c>
      <c r="BA51" t="s">
        <v>137</v>
      </c>
      <c r="BB51" t="s">
        <v>202</v>
      </c>
      <c r="BC51">
        <v>285</v>
      </c>
      <c r="BD51" t="s">
        <v>137</v>
      </c>
      <c r="BE51" t="s">
        <v>137</v>
      </c>
      <c r="BF51" t="s">
        <v>137</v>
      </c>
      <c r="BG51" t="s">
        <v>134</v>
      </c>
      <c r="BH51" t="s">
        <v>143</v>
      </c>
      <c r="BI51" t="s">
        <v>137</v>
      </c>
      <c r="BJ51" t="s">
        <v>193</v>
      </c>
      <c r="BK51" t="s">
        <v>137</v>
      </c>
      <c r="BL51" t="s">
        <v>342</v>
      </c>
      <c r="BM51" t="s">
        <v>137</v>
      </c>
      <c r="BN51" t="s">
        <v>142</v>
      </c>
      <c r="BO51" t="s">
        <v>134</v>
      </c>
      <c r="BP51" t="s">
        <v>139</v>
      </c>
      <c r="BQ51" t="s">
        <v>145</v>
      </c>
      <c r="BR51" t="s">
        <v>137</v>
      </c>
      <c r="BS51">
        <v>5.2</v>
      </c>
      <c r="BT51" t="s">
        <v>137</v>
      </c>
      <c r="BU51" t="s">
        <v>146</v>
      </c>
      <c r="BV51" t="s">
        <v>147</v>
      </c>
      <c r="BW51" t="s">
        <v>235</v>
      </c>
      <c r="BX51" t="s">
        <v>137</v>
      </c>
      <c r="BY51" t="s">
        <v>137</v>
      </c>
      <c r="BZ51" t="s">
        <v>137</v>
      </c>
      <c r="CA51" t="s">
        <v>137</v>
      </c>
      <c r="CB51" t="s">
        <v>137</v>
      </c>
      <c r="CC51" t="s">
        <v>137</v>
      </c>
      <c r="CD51" t="s">
        <v>137</v>
      </c>
      <c r="CE51" t="s">
        <v>137</v>
      </c>
      <c r="CF51" t="s">
        <v>137</v>
      </c>
      <c r="CG51" t="s">
        <v>137</v>
      </c>
      <c r="CH51" t="s">
        <v>137</v>
      </c>
      <c r="CI51" t="s">
        <v>163</v>
      </c>
      <c r="CJ51" t="s">
        <v>362</v>
      </c>
      <c r="CK51" t="s">
        <v>165</v>
      </c>
      <c r="CL51" t="s">
        <v>137</v>
      </c>
      <c r="CM51" t="s">
        <v>137</v>
      </c>
      <c r="CN51" t="s">
        <v>137</v>
      </c>
      <c r="CO51" t="s">
        <v>137</v>
      </c>
      <c r="CP51">
        <v>2</v>
      </c>
      <c r="CQ51" t="s">
        <v>373</v>
      </c>
      <c r="CR51" t="s">
        <v>162</v>
      </c>
      <c r="CS51" t="s">
        <v>137</v>
      </c>
      <c r="CT51" t="s">
        <v>137</v>
      </c>
      <c r="CU51" t="s">
        <v>137</v>
      </c>
      <c r="CV51" t="s">
        <v>137</v>
      </c>
      <c r="CW51" t="s">
        <v>137</v>
      </c>
      <c r="CX51" t="s">
        <v>161</v>
      </c>
      <c r="CY51" t="s">
        <v>200</v>
      </c>
      <c r="CZ51" t="s">
        <v>137</v>
      </c>
      <c r="DA51" t="s">
        <v>137</v>
      </c>
      <c r="DB51" t="s">
        <v>201</v>
      </c>
      <c r="DC51" t="s">
        <v>137</v>
      </c>
      <c r="DD51" t="s">
        <v>137</v>
      </c>
      <c r="DE51" t="s">
        <v>208</v>
      </c>
      <c r="DF51" t="s">
        <v>137</v>
      </c>
      <c r="DG51" t="s">
        <v>137</v>
      </c>
      <c r="DH51" t="s">
        <v>137</v>
      </c>
      <c r="DI51" t="s">
        <v>137</v>
      </c>
      <c r="DJ51" t="s">
        <v>137</v>
      </c>
      <c r="DK51" t="s">
        <v>137</v>
      </c>
      <c r="DL51" t="s">
        <v>137</v>
      </c>
      <c r="DM51" t="s">
        <v>137</v>
      </c>
      <c r="DN51" t="s">
        <v>137</v>
      </c>
      <c r="DO51" t="s">
        <v>137</v>
      </c>
      <c r="DP51" t="s">
        <v>137</v>
      </c>
      <c r="DQ51">
        <v>2</v>
      </c>
      <c r="DR51" t="s">
        <v>1480</v>
      </c>
      <c r="DT51">
        <f t="shared" si="4"/>
        <v>0</v>
      </c>
    </row>
    <row r="52" spans="1:124" x14ac:dyDescent="0.3">
      <c r="A52">
        <v>107</v>
      </c>
      <c r="B52" t="s">
        <v>197</v>
      </c>
      <c r="C52" t="s">
        <v>353</v>
      </c>
      <c r="D52" t="s">
        <v>386</v>
      </c>
      <c r="E52">
        <v>1197</v>
      </c>
      <c r="F52">
        <v>4</v>
      </c>
      <c r="G52">
        <v>4</v>
      </c>
      <c r="H52" t="s">
        <v>153</v>
      </c>
      <c r="I52" t="s">
        <v>124</v>
      </c>
      <c r="J52" t="s">
        <v>154</v>
      </c>
      <c r="K52" t="s">
        <v>125</v>
      </c>
      <c r="L52">
        <v>45</v>
      </c>
      <c r="M52" t="s">
        <v>126</v>
      </c>
      <c r="N52">
        <v>1505</v>
      </c>
      <c r="O52">
        <v>3985</v>
      </c>
      <c r="P52">
        <v>1734</v>
      </c>
      <c r="Q52" t="s">
        <v>127</v>
      </c>
      <c r="R52">
        <v>5</v>
      </c>
      <c r="S52">
        <v>13.3</v>
      </c>
      <c r="T52">
        <v>18.5</v>
      </c>
      <c r="U52" t="s">
        <v>354</v>
      </c>
      <c r="V52" t="s">
        <v>371</v>
      </c>
      <c r="W52">
        <v>5</v>
      </c>
      <c r="X52" t="s">
        <v>223</v>
      </c>
      <c r="Y52" t="s">
        <v>156</v>
      </c>
      <c r="Z52" t="s">
        <v>130</v>
      </c>
      <c r="AA52" t="s">
        <v>356</v>
      </c>
      <c r="AB52" t="s">
        <v>189</v>
      </c>
      <c r="AC52" t="s">
        <v>357</v>
      </c>
      <c r="AD52" t="s">
        <v>358</v>
      </c>
      <c r="AE52" t="s">
        <v>359</v>
      </c>
      <c r="AF52" t="s">
        <v>359</v>
      </c>
      <c r="AG52" t="s">
        <v>131</v>
      </c>
      <c r="AH52" t="s">
        <v>166</v>
      </c>
      <c r="AI52" t="s">
        <v>133</v>
      </c>
      <c r="AJ52" t="s">
        <v>360</v>
      </c>
      <c r="AK52" t="s">
        <v>352</v>
      </c>
      <c r="AL52" t="s">
        <v>134</v>
      </c>
      <c r="AM52" t="s">
        <v>135</v>
      </c>
      <c r="AN52" t="s">
        <v>135</v>
      </c>
      <c r="AO52">
        <v>2</v>
      </c>
      <c r="AP52">
        <v>5</v>
      </c>
      <c r="AQ52" t="s">
        <v>138</v>
      </c>
      <c r="AR52" t="s">
        <v>139</v>
      </c>
      <c r="AS52" t="s">
        <v>366</v>
      </c>
      <c r="AT52" t="s">
        <v>359</v>
      </c>
      <c r="AU52" t="s">
        <v>137</v>
      </c>
      <c r="AV52" t="s">
        <v>137</v>
      </c>
      <c r="AW52" t="s">
        <v>140</v>
      </c>
      <c r="AX52" t="s">
        <v>137</v>
      </c>
      <c r="AY52" t="s">
        <v>137</v>
      </c>
      <c r="AZ52" t="s">
        <v>361</v>
      </c>
      <c r="BA52" t="s">
        <v>137</v>
      </c>
      <c r="BB52" t="s">
        <v>202</v>
      </c>
      <c r="BC52">
        <v>285</v>
      </c>
      <c r="BD52" t="s">
        <v>137</v>
      </c>
      <c r="BE52" t="s">
        <v>137</v>
      </c>
      <c r="BF52" t="s">
        <v>137</v>
      </c>
      <c r="BG52" t="s">
        <v>134</v>
      </c>
      <c r="BH52" t="s">
        <v>143</v>
      </c>
      <c r="BI52" t="s">
        <v>137</v>
      </c>
      <c r="BJ52" t="s">
        <v>193</v>
      </c>
      <c r="BK52" t="s">
        <v>137</v>
      </c>
      <c r="BL52" t="s">
        <v>342</v>
      </c>
      <c r="BM52" t="s">
        <v>137</v>
      </c>
      <c r="BN52" t="s">
        <v>142</v>
      </c>
      <c r="BO52" t="s">
        <v>134</v>
      </c>
      <c r="BP52" t="s">
        <v>139</v>
      </c>
      <c r="BQ52" t="s">
        <v>145</v>
      </c>
      <c r="BR52" t="s">
        <v>137</v>
      </c>
      <c r="BS52">
        <v>5.2</v>
      </c>
      <c r="BT52" t="s">
        <v>137</v>
      </c>
      <c r="BU52" t="s">
        <v>146</v>
      </c>
      <c r="BV52" t="s">
        <v>147</v>
      </c>
      <c r="BW52" t="s">
        <v>235</v>
      </c>
      <c r="BX52" t="s">
        <v>137</v>
      </c>
      <c r="BY52" t="s">
        <v>137</v>
      </c>
      <c r="BZ52" t="s">
        <v>137</v>
      </c>
      <c r="CA52" t="s">
        <v>137</v>
      </c>
      <c r="CB52" t="s">
        <v>137</v>
      </c>
      <c r="CC52" t="s">
        <v>137</v>
      </c>
      <c r="CD52" t="s">
        <v>137</v>
      </c>
      <c r="CE52" t="s">
        <v>137</v>
      </c>
      <c r="CF52" t="s">
        <v>137</v>
      </c>
      <c r="CG52" t="s">
        <v>137</v>
      </c>
      <c r="CH52" t="s">
        <v>137</v>
      </c>
      <c r="CI52" t="s">
        <v>163</v>
      </c>
      <c r="CJ52" t="s">
        <v>362</v>
      </c>
      <c r="CK52" t="s">
        <v>165</v>
      </c>
      <c r="CL52" t="s">
        <v>137</v>
      </c>
      <c r="CM52" t="s">
        <v>137</v>
      </c>
      <c r="CN52" t="s">
        <v>137</v>
      </c>
      <c r="CO52" t="s">
        <v>137</v>
      </c>
      <c r="CP52">
        <v>2</v>
      </c>
      <c r="CQ52" t="s">
        <v>373</v>
      </c>
      <c r="CR52" t="s">
        <v>162</v>
      </c>
      <c r="CS52" t="s">
        <v>137</v>
      </c>
      <c r="CT52" t="s">
        <v>137</v>
      </c>
      <c r="CU52" t="s">
        <v>137</v>
      </c>
      <c r="CV52" t="s">
        <v>137</v>
      </c>
      <c r="CW52" t="s">
        <v>137</v>
      </c>
      <c r="CX52" t="s">
        <v>161</v>
      </c>
      <c r="CY52" t="s">
        <v>200</v>
      </c>
      <c r="CZ52" t="s">
        <v>137</v>
      </c>
      <c r="DA52" t="s">
        <v>137</v>
      </c>
      <c r="DB52" t="s">
        <v>201</v>
      </c>
      <c r="DC52" t="s">
        <v>137</v>
      </c>
      <c r="DD52" t="s">
        <v>137</v>
      </c>
      <c r="DE52" t="s">
        <v>208</v>
      </c>
      <c r="DF52" t="s">
        <v>137</v>
      </c>
      <c r="DG52" t="s">
        <v>137</v>
      </c>
      <c r="DH52" t="s">
        <v>137</v>
      </c>
      <c r="DI52" t="s">
        <v>137</v>
      </c>
      <c r="DJ52" t="s">
        <v>137</v>
      </c>
      <c r="DK52" t="s">
        <v>137</v>
      </c>
      <c r="DL52" t="s">
        <v>137</v>
      </c>
      <c r="DM52" t="s">
        <v>137</v>
      </c>
      <c r="DN52" t="s">
        <v>137</v>
      </c>
      <c r="DO52" t="s">
        <v>137</v>
      </c>
      <c r="DP52" t="s">
        <v>137</v>
      </c>
      <c r="DQ52">
        <v>2</v>
      </c>
      <c r="DR52" t="s">
        <v>1480</v>
      </c>
      <c r="DT52">
        <f t="shared" si="4"/>
        <v>0</v>
      </c>
    </row>
    <row r="53" spans="1:124" x14ac:dyDescent="0.3">
      <c r="A53">
        <v>108</v>
      </c>
      <c r="B53" t="s">
        <v>197</v>
      </c>
      <c r="C53" t="s">
        <v>353</v>
      </c>
      <c r="D53" t="s">
        <v>387</v>
      </c>
      <c r="E53">
        <v>1197</v>
      </c>
      <c r="F53">
        <v>4</v>
      </c>
      <c r="G53">
        <v>4</v>
      </c>
      <c r="H53" t="s">
        <v>153</v>
      </c>
      <c r="I53" t="s">
        <v>124</v>
      </c>
      <c r="J53" t="s">
        <v>154</v>
      </c>
      <c r="K53" t="s">
        <v>125</v>
      </c>
      <c r="L53">
        <v>45</v>
      </c>
      <c r="M53" t="s">
        <v>126</v>
      </c>
      <c r="N53">
        <v>1505</v>
      </c>
      <c r="O53">
        <v>3985</v>
      </c>
      <c r="P53">
        <v>1734</v>
      </c>
      <c r="Q53" t="s">
        <v>127</v>
      </c>
      <c r="R53">
        <v>5</v>
      </c>
      <c r="S53">
        <v>13.3</v>
      </c>
      <c r="T53">
        <v>18.5</v>
      </c>
      <c r="U53" t="s">
        <v>354</v>
      </c>
      <c r="V53" t="s">
        <v>371</v>
      </c>
      <c r="W53">
        <v>5</v>
      </c>
      <c r="X53" t="s">
        <v>223</v>
      </c>
      <c r="Y53" t="s">
        <v>156</v>
      </c>
      <c r="Z53" t="s">
        <v>130</v>
      </c>
      <c r="AA53" t="s">
        <v>356</v>
      </c>
      <c r="AB53" t="s">
        <v>189</v>
      </c>
      <c r="AC53" t="s">
        <v>357</v>
      </c>
      <c r="AD53" t="s">
        <v>358</v>
      </c>
      <c r="AE53" t="s">
        <v>372</v>
      </c>
      <c r="AF53" t="s">
        <v>372</v>
      </c>
      <c r="AG53" t="s">
        <v>131</v>
      </c>
      <c r="AH53" t="s">
        <v>166</v>
      </c>
      <c r="AI53" t="s">
        <v>133</v>
      </c>
      <c r="AJ53" t="s">
        <v>360</v>
      </c>
      <c r="AK53" t="s">
        <v>352</v>
      </c>
      <c r="AL53" t="s">
        <v>134</v>
      </c>
      <c r="AM53" t="s">
        <v>135</v>
      </c>
      <c r="AN53" t="s">
        <v>135</v>
      </c>
      <c r="AO53">
        <v>2</v>
      </c>
      <c r="AP53">
        <v>5</v>
      </c>
      <c r="AQ53" t="s">
        <v>138</v>
      </c>
      <c r="AR53" t="s">
        <v>139</v>
      </c>
      <c r="AS53" t="s">
        <v>366</v>
      </c>
      <c r="AT53" t="s">
        <v>359</v>
      </c>
      <c r="AU53" t="s">
        <v>137</v>
      </c>
      <c r="AV53" t="s">
        <v>137</v>
      </c>
      <c r="AW53" t="s">
        <v>140</v>
      </c>
      <c r="AX53" t="s">
        <v>137</v>
      </c>
      <c r="AY53" t="s">
        <v>137</v>
      </c>
      <c r="AZ53" t="s">
        <v>361</v>
      </c>
      <c r="BA53" t="s">
        <v>137</v>
      </c>
      <c r="BB53" t="s">
        <v>202</v>
      </c>
      <c r="BC53">
        <v>285</v>
      </c>
      <c r="BD53" t="s">
        <v>137</v>
      </c>
      <c r="BE53" t="s">
        <v>137</v>
      </c>
      <c r="BF53" t="s">
        <v>137</v>
      </c>
      <c r="BG53" t="s">
        <v>134</v>
      </c>
      <c r="BH53" t="s">
        <v>143</v>
      </c>
      <c r="BI53" t="s">
        <v>137</v>
      </c>
      <c r="BJ53" t="s">
        <v>193</v>
      </c>
      <c r="BK53" t="s">
        <v>137</v>
      </c>
      <c r="BL53" t="s">
        <v>342</v>
      </c>
      <c r="BM53" t="s">
        <v>137</v>
      </c>
      <c r="BN53" t="s">
        <v>142</v>
      </c>
      <c r="BO53" t="s">
        <v>134</v>
      </c>
      <c r="BP53" t="s">
        <v>139</v>
      </c>
      <c r="BQ53" t="s">
        <v>145</v>
      </c>
      <c r="BR53" t="s">
        <v>137</v>
      </c>
      <c r="BS53">
        <v>5.2</v>
      </c>
      <c r="BT53" t="s">
        <v>137</v>
      </c>
      <c r="BU53" t="s">
        <v>146</v>
      </c>
      <c r="BV53" t="s">
        <v>147</v>
      </c>
      <c r="BW53" t="s">
        <v>235</v>
      </c>
      <c r="BX53" t="s">
        <v>137</v>
      </c>
      <c r="BY53" t="s">
        <v>137</v>
      </c>
      <c r="BZ53" t="s">
        <v>137</v>
      </c>
      <c r="CA53" t="s">
        <v>137</v>
      </c>
      <c r="CB53" t="s">
        <v>137</v>
      </c>
      <c r="CC53" t="s">
        <v>137</v>
      </c>
      <c r="CD53" t="s">
        <v>137</v>
      </c>
      <c r="CE53" t="s">
        <v>137</v>
      </c>
      <c r="CF53" t="s">
        <v>137</v>
      </c>
      <c r="CG53" t="s">
        <v>137</v>
      </c>
      <c r="CH53" t="s">
        <v>137</v>
      </c>
      <c r="CI53" t="s">
        <v>163</v>
      </c>
      <c r="CJ53" t="s">
        <v>362</v>
      </c>
      <c r="CK53" t="s">
        <v>165</v>
      </c>
      <c r="CL53" t="s">
        <v>137</v>
      </c>
      <c r="CM53" t="s">
        <v>137</v>
      </c>
      <c r="CN53" t="s">
        <v>137</v>
      </c>
      <c r="CO53" t="s">
        <v>137</v>
      </c>
      <c r="CP53">
        <v>2</v>
      </c>
      <c r="CQ53" t="s">
        <v>373</v>
      </c>
      <c r="CR53" t="s">
        <v>162</v>
      </c>
      <c r="CS53" t="s">
        <v>137</v>
      </c>
      <c r="CT53" t="s">
        <v>137</v>
      </c>
      <c r="CU53" t="s">
        <v>137</v>
      </c>
      <c r="CV53" t="s">
        <v>137</v>
      </c>
      <c r="CW53" t="s">
        <v>137</v>
      </c>
      <c r="CX53" t="s">
        <v>161</v>
      </c>
      <c r="CY53" t="s">
        <v>200</v>
      </c>
      <c r="CZ53" t="s">
        <v>137</v>
      </c>
      <c r="DA53" t="s">
        <v>137</v>
      </c>
      <c r="DB53" t="s">
        <v>201</v>
      </c>
      <c r="DC53" t="s">
        <v>137</v>
      </c>
      <c r="DD53" t="s">
        <v>137</v>
      </c>
      <c r="DE53" t="s">
        <v>208</v>
      </c>
      <c r="DF53" t="s">
        <v>137</v>
      </c>
      <c r="DG53" t="s">
        <v>137</v>
      </c>
      <c r="DH53" t="s">
        <v>137</v>
      </c>
      <c r="DI53" t="s">
        <v>137</v>
      </c>
      <c r="DJ53" t="s">
        <v>137</v>
      </c>
      <c r="DK53" t="s">
        <v>137</v>
      </c>
      <c r="DL53" t="s">
        <v>137</v>
      </c>
      <c r="DM53" t="s">
        <v>137</v>
      </c>
      <c r="DN53" t="s">
        <v>137</v>
      </c>
      <c r="DO53" t="s">
        <v>137</v>
      </c>
      <c r="DP53" t="s">
        <v>137</v>
      </c>
      <c r="DQ53">
        <v>2</v>
      </c>
      <c r="DR53" t="s">
        <v>1480</v>
      </c>
      <c r="DT53">
        <f t="shared" si="4"/>
        <v>0</v>
      </c>
    </row>
    <row r="54" spans="1:124" x14ac:dyDescent="0.3">
      <c r="A54">
        <v>109</v>
      </c>
      <c r="B54" t="s">
        <v>197</v>
      </c>
      <c r="C54" t="s">
        <v>353</v>
      </c>
      <c r="D54" t="s">
        <v>388</v>
      </c>
      <c r="E54">
        <v>1396</v>
      </c>
      <c r="F54">
        <v>4</v>
      </c>
      <c r="G54">
        <v>4</v>
      </c>
      <c r="H54" t="s">
        <v>153</v>
      </c>
      <c r="I54" t="s">
        <v>124</v>
      </c>
      <c r="J54" t="s">
        <v>154</v>
      </c>
      <c r="K54" t="s">
        <v>125</v>
      </c>
      <c r="L54">
        <v>45</v>
      </c>
      <c r="M54" t="s">
        <v>296</v>
      </c>
      <c r="N54">
        <v>1505</v>
      </c>
      <c r="O54">
        <v>3985</v>
      </c>
      <c r="P54">
        <v>1734</v>
      </c>
      <c r="Q54" t="s">
        <v>127</v>
      </c>
      <c r="R54">
        <v>5</v>
      </c>
      <c r="S54">
        <v>18.399999999999999</v>
      </c>
      <c r="T54">
        <v>22.54</v>
      </c>
      <c r="U54" t="s">
        <v>363</v>
      </c>
      <c r="V54" t="s">
        <v>375</v>
      </c>
      <c r="W54">
        <v>6</v>
      </c>
      <c r="X54" t="s">
        <v>223</v>
      </c>
      <c r="Y54" t="s">
        <v>156</v>
      </c>
      <c r="Z54" t="s">
        <v>130</v>
      </c>
      <c r="AA54" t="s">
        <v>356</v>
      </c>
      <c r="AB54" t="s">
        <v>189</v>
      </c>
      <c r="AC54" t="s">
        <v>357</v>
      </c>
      <c r="AD54" t="s">
        <v>358</v>
      </c>
      <c r="AE54" t="s">
        <v>359</v>
      </c>
      <c r="AF54" t="s">
        <v>359</v>
      </c>
      <c r="AG54" t="s">
        <v>131</v>
      </c>
      <c r="AH54" t="s">
        <v>166</v>
      </c>
      <c r="AI54" t="s">
        <v>133</v>
      </c>
      <c r="AJ54" t="s">
        <v>364</v>
      </c>
      <c r="AK54" t="s">
        <v>365</v>
      </c>
      <c r="AL54" t="s">
        <v>134</v>
      </c>
      <c r="AM54" t="s">
        <v>135</v>
      </c>
      <c r="AN54" t="s">
        <v>135</v>
      </c>
      <c r="AO54">
        <v>2</v>
      </c>
      <c r="AP54">
        <v>5</v>
      </c>
      <c r="AQ54" t="s">
        <v>138</v>
      </c>
      <c r="AR54" t="s">
        <v>139</v>
      </c>
      <c r="AS54" t="s">
        <v>366</v>
      </c>
      <c r="AT54" t="s">
        <v>359</v>
      </c>
      <c r="AU54" t="s">
        <v>137</v>
      </c>
      <c r="AV54" t="s">
        <v>137</v>
      </c>
      <c r="AW54" t="s">
        <v>140</v>
      </c>
      <c r="AX54" t="s">
        <v>137</v>
      </c>
      <c r="AY54" t="s">
        <v>137</v>
      </c>
      <c r="AZ54" t="s">
        <v>361</v>
      </c>
      <c r="BA54" t="s">
        <v>137</v>
      </c>
      <c r="BB54" t="s">
        <v>202</v>
      </c>
      <c r="BC54">
        <v>285</v>
      </c>
      <c r="BD54" t="s">
        <v>137</v>
      </c>
      <c r="BE54" t="s">
        <v>137</v>
      </c>
      <c r="BF54" t="s">
        <v>137</v>
      </c>
      <c r="BG54" t="s">
        <v>134</v>
      </c>
      <c r="BH54" t="s">
        <v>143</v>
      </c>
      <c r="BI54" t="s">
        <v>137</v>
      </c>
      <c r="BJ54" t="s">
        <v>193</v>
      </c>
      <c r="BK54" t="s">
        <v>137</v>
      </c>
      <c r="BL54" t="s">
        <v>342</v>
      </c>
      <c r="BM54" t="s">
        <v>137</v>
      </c>
      <c r="BN54" t="s">
        <v>142</v>
      </c>
      <c r="BO54" t="s">
        <v>134</v>
      </c>
      <c r="BP54" t="s">
        <v>139</v>
      </c>
      <c r="BQ54" t="s">
        <v>145</v>
      </c>
      <c r="BR54" t="s">
        <v>137</v>
      </c>
      <c r="BS54">
        <v>5.2</v>
      </c>
      <c r="BT54" t="s">
        <v>137</v>
      </c>
      <c r="BU54" t="s">
        <v>146</v>
      </c>
      <c r="BV54" t="s">
        <v>147</v>
      </c>
      <c r="BW54" t="s">
        <v>235</v>
      </c>
      <c r="BX54" t="s">
        <v>137</v>
      </c>
      <c r="BY54" t="s">
        <v>137</v>
      </c>
      <c r="BZ54" t="s">
        <v>137</v>
      </c>
      <c r="CA54" t="s">
        <v>137</v>
      </c>
      <c r="CB54" t="s">
        <v>137</v>
      </c>
      <c r="CC54" t="s">
        <v>137</v>
      </c>
      <c r="CD54" t="s">
        <v>137</v>
      </c>
      <c r="CE54" t="s">
        <v>137</v>
      </c>
      <c r="CF54" t="s">
        <v>137</v>
      </c>
      <c r="CG54" t="s">
        <v>137</v>
      </c>
      <c r="CH54" t="s">
        <v>137</v>
      </c>
      <c r="CI54" t="s">
        <v>163</v>
      </c>
      <c r="CJ54" t="s">
        <v>362</v>
      </c>
      <c r="CK54" t="s">
        <v>165</v>
      </c>
      <c r="CL54" t="s">
        <v>137</v>
      </c>
      <c r="CM54" t="s">
        <v>137</v>
      </c>
      <c r="CN54" t="s">
        <v>137</v>
      </c>
      <c r="CO54" t="s">
        <v>137</v>
      </c>
      <c r="CP54">
        <v>2</v>
      </c>
      <c r="CQ54" t="s">
        <v>373</v>
      </c>
      <c r="CR54" t="s">
        <v>162</v>
      </c>
      <c r="CS54" t="s">
        <v>137</v>
      </c>
      <c r="CT54" t="s">
        <v>137</v>
      </c>
      <c r="CU54" t="s">
        <v>137</v>
      </c>
      <c r="CV54" t="s">
        <v>137</v>
      </c>
      <c r="CW54" t="s">
        <v>137</v>
      </c>
      <c r="CX54" t="s">
        <v>161</v>
      </c>
      <c r="CY54" t="s">
        <v>200</v>
      </c>
      <c r="CZ54" t="s">
        <v>137</v>
      </c>
      <c r="DA54" t="s">
        <v>137</v>
      </c>
      <c r="DB54" t="s">
        <v>201</v>
      </c>
      <c r="DC54" t="s">
        <v>137</v>
      </c>
      <c r="DD54" t="s">
        <v>137</v>
      </c>
      <c r="DE54" t="s">
        <v>208</v>
      </c>
      <c r="DF54" t="s">
        <v>137</v>
      </c>
      <c r="DG54" t="s">
        <v>137</v>
      </c>
      <c r="DH54" t="s">
        <v>137</v>
      </c>
      <c r="DI54" t="s">
        <v>137</v>
      </c>
      <c r="DJ54" t="s">
        <v>137</v>
      </c>
      <c r="DK54" t="s">
        <v>137</v>
      </c>
      <c r="DL54" t="s">
        <v>137</v>
      </c>
      <c r="DM54" t="s">
        <v>137</v>
      </c>
      <c r="DN54" t="s">
        <v>137</v>
      </c>
      <c r="DO54" t="s">
        <v>137</v>
      </c>
      <c r="DP54" t="s">
        <v>137</v>
      </c>
      <c r="DQ54">
        <v>2</v>
      </c>
      <c r="DR54" t="s">
        <v>1480</v>
      </c>
      <c r="DT54">
        <f t="shared" si="4"/>
        <v>0</v>
      </c>
    </row>
    <row r="55" spans="1:124" x14ac:dyDescent="0.3">
      <c r="A55">
        <v>287</v>
      </c>
      <c r="B55" t="s">
        <v>167</v>
      </c>
      <c r="C55" t="s">
        <v>771</v>
      </c>
      <c r="D55" t="s">
        <v>456</v>
      </c>
      <c r="E55">
        <v>1248</v>
      </c>
      <c r="F55">
        <v>4</v>
      </c>
      <c r="G55">
        <v>4</v>
      </c>
      <c r="H55" t="s">
        <v>153</v>
      </c>
      <c r="I55" t="s">
        <v>124</v>
      </c>
      <c r="J55" t="s">
        <v>154</v>
      </c>
      <c r="K55" t="s">
        <v>125</v>
      </c>
      <c r="L55">
        <v>37</v>
      </c>
      <c r="M55" t="s">
        <v>296</v>
      </c>
      <c r="N55">
        <v>1530</v>
      </c>
      <c r="O55">
        <v>3840</v>
      </c>
      <c r="P55">
        <v>1735</v>
      </c>
      <c r="Q55" t="s">
        <v>127</v>
      </c>
      <c r="R55">
        <v>5</v>
      </c>
      <c r="S55">
        <v>17</v>
      </c>
      <c r="T55" s="1" t="s">
        <v>128</v>
      </c>
      <c r="U55" t="s">
        <v>777</v>
      </c>
      <c r="V55" t="s">
        <v>779</v>
      </c>
      <c r="W55">
        <v>5</v>
      </c>
      <c r="X55" t="s">
        <v>446</v>
      </c>
      <c r="Y55" t="s">
        <v>156</v>
      </c>
      <c r="Z55" t="s">
        <v>130</v>
      </c>
      <c r="AA55" t="s">
        <v>209</v>
      </c>
      <c r="AB55" t="s">
        <v>247</v>
      </c>
      <c r="AC55" t="s">
        <v>775</v>
      </c>
      <c r="AD55" t="s">
        <v>775</v>
      </c>
      <c r="AE55" t="s">
        <v>451</v>
      </c>
      <c r="AF55" t="s">
        <v>451</v>
      </c>
      <c r="AG55" t="s">
        <v>131</v>
      </c>
      <c r="AH55" t="s">
        <v>166</v>
      </c>
      <c r="AI55" t="s">
        <v>554</v>
      </c>
      <c r="AJ55" t="s">
        <v>317</v>
      </c>
      <c r="AK55" t="s">
        <v>350</v>
      </c>
      <c r="AL55" t="s">
        <v>134</v>
      </c>
      <c r="AM55" t="s">
        <v>135</v>
      </c>
      <c r="AN55" t="s">
        <v>135</v>
      </c>
      <c r="AO55" t="s">
        <v>137</v>
      </c>
      <c r="AP55">
        <v>5</v>
      </c>
      <c r="AQ55" t="s">
        <v>138</v>
      </c>
      <c r="AR55" t="s">
        <v>139</v>
      </c>
      <c r="AS55" t="s">
        <v>390</v>
      </c>
      <c r="AT55" t="s">
        <v>451</v>
      </c>
      <c r="AU55" t="s">
        <v>137</v>
      </c>
      <c r="AV55" t="s">
        <v>137</v>
      </c>
      <c r="AW55" t="s">
        <v>140</v>
      </c>
      <c r="AX55" t="s">
        <v>137</v>
      </c>
      <c r="AY55" t="s">
        <v>137</v>
      </c>
      <c r="AZ55" t="s">
        <v>173</v>
      </c>
      <c r="BA55" t="s">
        <v>137</v>
      </c>
      <c r="BB55" t="s">
        <v>142</v>
      </c>
      <c r="BC55">
        <v>268</v>
      </c>
      <c r="BD55" t="s">
        <v>137</v>
      </c>
      <c r="BE55" t="s">
        <v>137</v>
      </c>
      <c r="BF55" t="s">
        <v>137</v>
      </c>
      <c r="BG55" t="s">
        <v>134</v>
      </c>
      <c r="BH55" t="s">
        <v>143</v>
      </c>
      <c r="BI55" t="s">
        <v>137</v>
      </c>
      <c r="BJ55" t="s">
        <v>193</v>
      </c>
      <c r="BK55" t="s">
        <v>137</v>
      </c>
      <c r="BL55" t="s">
        <v>174</v>
      </c>
      <c r="BM55" t="s">
        <v>137</v>
      </c>
      <c r="BN55" t="s">
        <v>142</v>
      </c>
      <c r="BO55" t="s">
        <v>135</v>
      </c>
      <c r="BP55" t="s">
        <v>139</v>
      </c>
      <c r="BQ55" t="s">
        <v>145</v>
      </c>
      <c r="BR55" t="s">
        <v>137</v>
      </c>
      <c r="BS55">
        <v>4.8</v>
      </c>
      <c r="BT55" t="s">
        <v>137</v>
      </c>
      <c r="BU55" t="s">
        <v>146</v>
      </c>
      <c r="BV55" t="s">
        <v>147</v>
      </c>
      <c r="BW55" t="s">
        <v>235</v>
      </c>
      <c r="BX55" t="s">
        <v>137</v>
      </c>
      <c r="BY55" t="s">
        <v>137</v>
      </c>
      <c r="BZ55" t="s">
        <v>137</v>
      </c>
      <c r="CA55" t="s">
        <v>137</v>
      </c>
      <c r="CB55" t="s">
        <v>137</v>
      </c>
      <c r="CC55" t="s">
        <v>137</v>
      </c>
      <c r="CD55" t="s">
        <v>137</v>
      </c>
      <c r="CE55" t="s">
        <v>137</v>
      </c>
      <c r="CF55" t="s">
        <v>137</v>
      </c>
      <c r="CG55" t="s">
        <v>137</v>
      </c>
      <c r="CH55" t="s">
        <v>137</v>
      </c>
      <c r="CI55" t="s">
        <v>210</v>
      </c>
      <c r="CJ55" t="s">
        <v>449</v>
      </c>
      <c r="CK55" t="s">
        <v>165</v>
      </c>
      <c r="CL55" t="s">
        <v>137</v>
      </c>
      <c r="CM55" t="s">
        <v>137</v>
      </c>
      <c r="CN55" t="s">
        <v>137</v>
      </c>
      <c r="CO55" t="s">
        <v>137</v>
      </c>
      <c r="CP55">
        <v>2</v>
      </c>
      <c r="CQ55" t="s">
        <v>176</v>
      </c>
      <c r="CR55" t="s">
        <v>177</v>
      </c>
      <c r="CS55" t="s">
        <v>137</v>
      </c>
      <c r="CT55" t="s">
        <v>137</v>
      </c>
      <c r="CU55" t="s">
        <v>137</v>
      </c>
      <c r="CV55" t="s">
        <v>137</v>
      </c>
      <c r="CW55" t="s">
        <v>137</v>
      </c>
      <c r="CX55" t="s">
        <v>161</v>
      </c>
      <c r="CY55" t="s">
        <v>137</v>
      </c>
      <c r="CZ55" t="s">
        <v>137</v>
      </c>
      <c r="DA55" t="s">
        <v>137</v>
      </c>
      <c r="DB55" t="s">
        <v>201</v>
      </c>
      <c r="DC55" t="s">
        <v>137</v>
      </c>
      <c r="DD55" t="s">
        <v>137</v>
      </c>
      <c r="DE55" t="s">
        <v>208</v>
      </c>
      <c r="DF55" t="s">
        <v>137</v>
      </c>
      <c r="DG55" t="s">
        <v>137</v>
      </c>
      <c r="DH55" t="s">
        <v>137</v>
      </c>
      <c r="DI55" t="s">
        <v>137</v>
      </c>
      <c r="DJ55" t="s">
        <v>137</v>
      </c>
      <c r="DK55" t="s">
        <v>137</v>
      </c>
      <c r="DL55" t="s">
        <v>137</v>
      </c>
      <c r="DM55" t="s">
        <v>137</v>
      </c>
      <c r="DN55" t="s">
        <v>137</v>
      </c>
      <c r="DO55" t="s">
        <v>137</v>
      </c>
      <c r="DP55" t="s">
        <v>137</v>
      </c>
      <c r="DQ55">
        <v>2</v>
      </c>
      <c r="DR55" t="s">
        <v>1480</v>
      </c>
      <c r="DT55">
        <f t="shared" si="4"/>
        <v>1</v>
      </c>
    </row>
    <row r="56" spans="1:124" x14ac:dyDescent="0.3">
      <c r="A56">
        <v>288</v>
      </c>
      <c r="B56" t="s">
        <v>167</v>
      </c>
      <c r="C56" t="s">
        <v>771</v>
      </c>
      <c r="D56" t="s">
        <v>454</v>
      </c>
      <c r="E56">
        <v>1248</v>
      </c>
      <c r="F56">
        <v>4</v>
      </c>
      <c r="G56">
        <v>4</v>
      </c>
      <c r="H56" t="s">
        <v>153</v>
      </c>
      <c r="I56" t="s">
        <v>124</v>
      </c>
      <c r="J56" t="s">
        <v>154</v>
      </c>
      <c r="K56" t="s">
        <v>125</v>
      </c>
      <c r="L56">
        <v>37</v>
      </c>
      <c r="M56" t="s">
        <v>296</v>
      </c>
      <c r="N56">
        <v>1530</v>
      </c>
      <c r="O56">
        <v>3840</v>
      </c>
      <c r="P56">
        <v>1735</v>
      </c>
      <c r="Q56" t="s">
        <v>127</v>
      </c>
      <c r="R56">
        <v>5</v>
      </c>
      <c r="S56">
        <v>17</v>
      </c>
      <c r="T56" s="1" t="s">
        <v>128</v>
      </c>
      <c r="U56" t="s">
        <v>777</v>
      </c>
      <c r="V56" t="s">
        <v>779</v>
      </c>
      <c r="W56">
        <v>5</v>
      </c>
      <c r="X56" t="s">
        <v>446</v>
      </c>
      <c r="Y56" t="s">
        <v>156</v>
      </c>
      <c r="Z56" t="s">
        <v>130</v>
      </c>
      <c r="AA56" t="s">
        <v>209</v>
      </c>
      <c r="AB56" t="s">
        <v>247</v>
      </c>
      <c r="AC56" t="s">
        <v>775</v>
      </c>
      <c r="AD56" t="s">
        <v>775</v>
      </c>
      <c r="AE56" t="s">
        <v>451</v>
      </c>
      <c r="AF56" t="s">
        <v>451</v>
      </c>
      <c r="AG56" t="s">
        <v>131</v>
      </c>
      <c r="AH56" t="s">
        <v>166</v>
      </c>
      <c r="AI56" t="s">
        <v>554</v>
      </c>
      <c r="AJ56" t="s">
        <v>317</v>
      </c>
      <c r="AK56" t="s">
        <v>350</v>
      </c>
      <c r="AL56" t="s">
        <v>134</v>
      </c>
      <c r="AM56" t="s">
        <v>135</v>
      </c>
      <c r="AN56" t="s">
        <v>135</v>
      </c>
      <c r="AO56" t="s">
        <v>137</v>
      </c>
      <c r="AP56">
        <v>5</v>
      </c>
      <c r="AQ56" t="s">
        <v>138</v>
      </c>
      <c r="AR56" t="s">
        <v>150</v>
      </c>
      <c r="AS56" t="s">
        <v>390</v>
      </c>
      <c r="AT56" t="s">
        <v>451</v>
      </c>
      <c r="AU56" t="s">
        <v>137</v>
      </c>
      <c r="AV56" t="s">
        <v>137</v>
      </c>
      <c r="AW56" t="s">
        <v>140</v>
      </c>
      <c r="AX56" t="s">
        <v>137</v>
      </c>
      <c r="AY56" t="s">
        <v>137</v>
      </c>
      <c r="AZ56" t="s">
        <v>173</v>
      </c>
      <c r="BA56" t="s">
        <v>137</v>
      </c>
      <c r="BB56" t="s">
        <v>142</v>
      </c>
      <c r="BC56">
        <v>268</v>
      </c>
      <c r="BD56" t="s">
        <v>137</v>
      </c>
      <c r="BE56" t="s">
        <v>137</v>
      </c>
      <c r="BF56" t="s">
        <v>137</v>
      </c>
      <c r="BG56" t="s">
        <v>134</v>
      </c>
      <c r="BH56" t="s">
        <v>143</v>
      </c>
      <c r="BI56" t="s">
        <v>137</v>
      </c>
      <c r="BJ56" t="s">
        <v>193</v>
      </c>
      <c r="BK56" t="s">
        <v>137</v>
      </c>
      <c r="BL56" t="s">
        <v>174</v>
      </c>
      <c r="BM56" t="s">
        <v>137</v>
      </c>
      <c r="BN56" t="s">
        <v>252</v>
      </c>
      <c r="BO56" t="s">
        <v>135</v>
      </c>
      <c r="BP56" t="s">
        <v>139</v>
      </c>
      <c r="BQ56" t="s">
        <v>145</v>
      </c>
      <c r="BR56" t="s">
        <v>137</v>
      </c>
      <c r="BS56">
        <v>4.8</v>
      </c>
      <c r="BT56" t="s">
        <v>137</v>
      </c>
      <c r="BU56" t="s">
        <v>146</v>
      </c>
      <c r="BV56" t="s">
        <v>147</v>
      </c>
      <c r="BW56" t="s">
        <v>235</v>
      </c>
      <c r="BX56" t="s">
        <v>137</v>
      </c>
      <c r="BY56" t="s">
        <v>137</v>
      </c>
      <c r="BZ56" t="s">
        <v>137</v>
      </c>
      <c r="CA56" t="s">
        <v>137</v>
      </c>
      <c r="CB56" t="s">
        <v>137</v>
      </c>
      <c r="CC56" t="s">
        <v>137</v>
      </c>
      <c r="CD56" t="s">
        <v>137</v>
      </c>
      <c r="CE56" t="s">
        <v>137</v>
      </c>
      <c r="CF56" t="s">
        <v>137</v>
      </c>
      <c r="CG56" t="s">
        <v>137</v>
      </c>
      <c r="CH56" t="s">
        <v>137</v>
      </c>
      <c r="CI56" t="s">
        <v>210</v>
      </c>
      <c r="CJ56" t="s">
        <v>449</v>
      </c>
      <c r="CK56" t="s">
        <v>165</v>
      </c>
      <c r="CL56" t="s">
        <v>137</v>
      </c>
      <c r="CM56" t="s">
        <v>137</v>
      </c>
      <c r="CN56" t="s">
        <v>137</v>
      </c>
      <c r="CO56" t="s">
        <v>137</v>
      </c>
      <c r="CP56">
        <v>2</v>
      </c>
      <c r="CQ56" t="s">
        <v>176</v>
      </c>
      <c r="CR56" t="s">
        <v>177</v>
      </c>
      <c r="CS56" t="s">
        <v>137</v>
      </c>
      <c r="CT56" t="s">
        <v>137</v>
      </c>
      <c r="CU56" t="s">
        <v>137</v>
      </c>
      <c r="CV56" t="s">
        <v>137</v>
      </c>
      <c r="CW56" t="s">
        <v>137</v>
      </c>
      <c r="CX56" t="s">
        <v>161</v>
      </c>
      <c r="CY56" t="s">
        <v>137</v>
      </c>
      <c r="CZ56" t="s">
        <v>137</v>
      </c>
      <c r="DA56" t="s">
        <v>137</v>
      </c>
      <c r="DB56" t="s">
        <v>201</v>
      </c>
      <c r="DC56" t="s">
        <v>137</v>
      </c>
      <c r="DD56" t="s">
        <v>137</v>
      </c>
      <c r="DE56" t="s">
        <v>208</v>
      </c>
      <c r="DF56" t="s">
        <v>137</v>
      </c>
      <c r="DG56" t="s">
        <v>137</v>
      </c>
      <c r="DH56" t="s">
        <v>137</v>
      </c>
      <c r="DI56" t="s">
        <v>137</v>
      </c>
      <c r="DJ56" t="s">
        <v>137</v>
      </c>
      <c r="DK56" t="s">
        <v>137</v>
      </c>
      <c r="DL56" t="s">
        <v>137</v>
      </c>
      <c r="DM56" t="s">
        <v>137</v>
      </c>
      <c r="DN56" t="s">
        <v>137</v>
      </c>
      <c r="DO56" t="s">
        <v>137</v>
      </c>
      <c r="DP56" t="s">
        <v>137</v>
      </c>
      <c r="DQ56">
        <v>2</v>
      </c>
      <c r="DR56" t="s">
        <v>1480</v>
      </c>
      <c r="DT56">
        <f t="shared" si="4"/>
        <v>1</v>
      </c>
    </row>
    <row r="57" spans="1:124" x14ac:dyDescent="0.3">
      <c r="A57">
        <v>289</v>
      </c>
      <c r="B57" t="s">
        <v>167</v>
      </c>
      <c r="C57" t="s">
        <v>771</v>
      </c>
      <c r="D57" t="s">
        <v>461</v>
      </c>
      <c r="E57">
        <v>1248</v>
      </c>
      <c r="F57">
        <v>4</v>
      </c>
      <c r="G57">
        <v>4</v>
      </c>
      <c r="H57" t="s">
        <v>153</v>
      </c>
      <c r="I57" t="s">
        <v>124</v>
      </c>
      <c r="J57" t="s">
        <v>154</v>
      </c>
      <c r="K57" t="s">
        <v>125</v>
      </c>
      <c r="L57">
        <v>37</v>
      </c>
      <c r="M57" t="s">
        <v>296</v>
      </c>
      <c r="N57">
        <v>1530</v>
      </c>
      <c r="O57">
        <v>3840</v>
      </c>
      <c r="P57">
        <v>1735</v>
      </c>
      <c r="Q57" t="s">
        <v>127</v>
      </c>
      <c r="R57">
        <v>5</v>
      </c>
      <c r="S57">
        <v>17</v>
      </c>
      <c r="T57" s="1" t="s">
        <v>128</v>
      </c>
      <c r="U57" t="s">
        <v>777</v>
      </c>
      <c r="V57" t="s">
        <v>780</v>
      </c>
      <c r="W57">
        <v>5</v>
      </c>
      <c r="X57" t="s">
        <v>446</v>
      </c>
      <c r="Y57" t="s">
        <v>156</v>
      </c>
      <c r="Z57" t="s">
        <v>130</v>
      </c>
      <c r="AA57" t="s">
        <v>209</v>
      </c>
      <c r="AB57" t="s">
        <v>247</v>
      </c>
      <c r="AC57" t="s">
        <v>775</v>
      </c>
      <c r="AD57" t="s">
        <v>775</v>
      </c>
      <c r="AE57" t="s">
        <v>451</v>
      </c>
      <c r="AF57" t="s">
        <v>451</v>
      </c>
      <c r="AG57" t="s">
        <v>131</v>
      </c>
      <c r="AH57" t="s">
        <v>166</v>
      </c>
      <c r="AI57" t="s">
        <v>554</v>
      </c>
      <c r="AJ57" t="s">
        <v>317</v>
      </c>
      <c r="AK57" t="s">
        <v>350</v>
      </c>
      <c r="AL57" t="s">
        <v>134</v>
      </c>
      <c r="AM57" t="s">
        <v>135</v>
      </c>
      <c r="AN57" t="s">
        <v>135</v>
      </c>
      <c r="AO57" t="s">
        <v>137</v>
      </c>
      <c r="AP57">
        <v>5</v>
      </c>
      <c r="AQ57" t="s">
        <v>138</v>
      </c>
      <c r="AR57" t="s">
        <v>139</v>
      </c>
      <c r="AS57" t="s">
        <v>390</v>
      </c>
      <c r="AT57" t="s">
        <v>451</v>
      </c>
      <c r="AU57" t="s">
        <v>137</v>
      </c>
      <c r="AV57" t="s">
        <v>137</v>
      </c>
      <c r="AW57" t="s">
        <v>276</v>
      </c>
      <c r="AX57" t="s">
        <v>137</v>
      </c>
      <c r="AY57" t="s">
        <v>137</v>
      </c>
      <c r="AZ57" t="s">
        <v>173</v>
      </c>
      <c r="BA57" t="s">
        <v>137</v>
      </c>
      <c r="BB57" t="s">
        <v>142</v>
      </c>
      <c r="BC57">
        <v>268</v>
      </c>
      <c r="BD57" t="s">
        <v>137</v>
      </c>
      <c r="BE57" t="s">
        <v>137</v>
      </c>
      <c r="BF57" t="s">
        <v>137</v>
      </c>
      <c r="BG57" t="s">
        <v>134</v>
      </c>
      <c r="BH57" t="s">
        <v>143</v>
      </c>
      <c r="BI57" t="s">
        <v>137</v>
      </c>
      <c r="BJ57" t="s">
        <v>193</v>
      </c>
      <c r="BK57" t="s">
        <v>137</v>
      </c>
      <c r="BL57" t="s">
        <v>174</v>
      </c>
      <c r="BM57" t="s">
        <v>137</v>
      </c>
      <c r="BN57" t="s">
        <v>252</v>
      </c>
      <c r="BO57" t="s">
        <v>135</v>
      </c>
      <c r="BP57" t="s">
        <v>139</v>
      </c>
      <c r="BQ57" t="s">
        <v>145</v>
      </c>
      <c r="BR57" t="s">
        <v>137</v>
      </c>
      <c r="BS57">
        <v>4.8</v>
      </c>
      <c r="BT57" t="s">
        <v>137</v>
      </c>
      <c r="BU57" t="s">
        <v>146</v>
      </c>
      <c r="BV57" t="s">
        <v>147</v>
      </c>
      <c r="BW57" t="s">
        <v>235</v>
      </c>
      <c r="BX57" t="s">
        <v>137</v>
      </c>
      <c r="BY57" t="s">
        <v>137</v>
      </c>
      <c r="BZ57" t="s">
        <v>137</v>
      </c>
      <c r="CA57" t="s">
        <v>137</v>
      </c>
      <c r="CB57" t="s">
        <v>137</v>
      </c>
      <c r="CC57" t="s">
        <v>137</v>
      </c>
      <c r="CD57" t="s">
        <v>137</v>
      </c>
      <c r="CE57" t="s">
        <v>137</v>
      </c>
      <c r="CF57" t="s">
        <v>137</v>
      </c>
      <c r="CG57" t="s">
        <v>137</v>
      </c>
      <c r="CH57" t="s">
        <v>137</v>
      </c>
      <c r="CI57" t="s">
        <v>210</v>
      </c>
      <c r="CJ57" t="s">
        <v>449</v>
      </c>
      <c r="CK57" t="s">
        <v>165</v>
      </c>
      <c r="CL57" t="s">
        <v>137</v>
      </c>
      <c r="CM57" t="s">
        <v>137</v>
      </c>
      <c r="CN57" t="s">
        <v>137</v>
      </c>
      <c r="CO57" t="s">
        <v>137</v>
      </c>
      <c r="CP57">
        <v>2</v>
      </c>
      <c r="CQ57" t="s">
        <v>176</v>
      </c>
      <c r="CR57" t="s">
        <v>162</v>
      </c>
      <c r="CS57" t="s">
        <v>137</v>
      </c>
      <c r="CT57" t="s">
        <v>137</v>
      </c>
      <c r="CU57" t="s">
        <v>137</v>
      </c>
      <c r="CV57" t="s">
        <v>137</v>
      </c>
      <c r="CW57" t="s">
        <v>137</v>
      </c>
      <c r="CX57" t="s">
        <v>161</v>
      </c>
      <c r="CY57" t="s">
        <v>137</v>
      </c>
      <c r="CZ57" t="s">
        <v>137</v>
      </c>
      <c r="DA57" t="s">
        <v>137</v>
      </c>
      <c r="DB57" t="s">
        <v>201</v>
      </c>
      <c r="DC57" t="s">
        <v>137</v>
      </c>
      <c r="DD57" t="s">
        <v>137</v>
      </c>
      <c r="DE57" t="s">
        <v>208</v>
      </c>
      <c r="DF57" t="s">
        <v>137</v>
      </c>
      <c r="DG57" t="s">
        <v>137</v>
      </c>
      <c r="DH57" t="s">
        <v>137</v>
      </c>
      <c r="DI57" t="s">
        <v>137</v>
      </c>
      <c r="DJ57" t="s">
        <v>137</v>
      </c>
      <c r="DK57" t="s">
        <v>137</v>
      </c>
      <c r="DL57" t="s">
        <v>137</v>
      </c>
      <c r="DM57" t="s">
        <v>137</v>
      </c>
      <c r="DN57" t="s">
        <v>137</v>
      </c>
      <c r="DO57" t="s">
        <v>137</v>
      </c>
      <c r="DP57" t="s">
        <v>137</v>
      </c>
      <c r="DQ57">
        <v>2</v>
      </c>
      <c r="DR57" t="s">
        <v>1480</v>
      </c>
      <c r="DT57">
        <f t="shared" si="4"/>
        <v>1</v>
      </c>
    </row>
    <row r="58" spans="1:124" x14ac:dyDescent="0.3">
      <c r="A58">
        <v>291</v>
      </c>
      <c r="B58" t="s">
        <v>167</v>
      </c>
      <c r="C58" t="s">
        <v>771</v>
      </c>
      <c r="D58" t="s">
        <v>463</v>
      </c>
      <c r="E58">
        <v>1248</v>
      </c>
      <c r="F58">
        <v>4</v>
      </c>
      <c r="G58">
        <v>4</v>
      </c>
      <c r="H58" t="s">
        <v>153</v>
      </c>
      <c r="I58" t="s">
        <v>124</v>
      </c>
      <c r="J58" t="s">
        <v>154</v>
      </c>
      <c r="K58" t="s">
        <v>125</v>
      </c>
      <c r="L58">
        <v>37</v>
      </c>
      <c r="M58" t="s">
        <v>296</v>
      </c>
      <c r="N58">
        <v>1530</v>
      </c>
      <c r="O58">
        <v>3840</v>
      </c>
      <c r="P58">
        <v>1735</v>
      </c>
      <c r="Q58" t="s">
        <v>127</v>
      </c>
      <c r="R58">
        <v>5</v>
      </c>
      <c r="S58">
        <v>17</v>
      </c>
      <c r="T58" s="1" t="s">
        <v>128</v>
      </c>
      <c r="U58" t="s">
        <v>777</v>
      </c>
      <c r="V58" t="s">
        <v>780</v>
      </c>
      <c r="W58">
        <v>5</v>
      </c>
      <c r="X58" t="s">
        <v>446</v>
      </c>
      <c r="Y58" t="s">
        <v>156</v>
      </c>
      <c r="Z58" t="s">
        <v>130</v>
      </c>
      <c r="AA58" t="s">
        <v>209</v>
      </c>
      <c r="AB58" t="s">
        <v>247</v>
      </c>
      <c r="AC58" t="s">
        <v>775</v>
      </c>
      <c r="AD58" t="s">
        <v>775</v>
      </c>
      <c r="AE58" t="s">
        <v>451</v>
      </c>
      <c r="AF58" t="s">
        <v>451</v>
      </c>
      <c r="AG58" t="s">
        <v>131</v>
      </c>
      <c r="AH58" t="s">
        <v>166</v>
      </c>
      <c r="AI58" t="s">
        <v>554</v>
      </c>
      <c r="AJ58" t="s">
        <v>317</v>
      </c>
      <c r="AK58" t="s">
        <v>350</v>
      </c>
      <c r="AL58" t="s">
        <v>134</v>
      </c>
      <c r="AM58" t="s">
        <v>135</v>
      </c>
      <c r="AN58" t="s">
        <v>135</v>
      </c>
      <c r="AO58" t="s">
        <v>137</v>
      </c>
      <c r="AP58">
        <v>5</v>
      </c>
      <c r="AQ58" t="s">
        <v>138</v>
      </c>
      <c r="AR58" t="s">
        <v>150</v>
      </c>
      <c r="AS58" t="s">
        <v>390</v>
      </c>
      <c r="AT58" t="s">
        <v>451</v>
      </c>
      <c r="AU58" t="s">
        <v>137</v>
      </c>
      <c r="AV58" t="s">
        <v>137</v>
      </c>
      <c r="AW58" t="s">
        <v>276</v>
      </c>
      <c r="AX58" t="s">
        <v>137</v>
      </c>
      <c r="AY58" t="s">
        <v>137</v>
      </c>
      <c r="AZ58" t="s">
        <v>173</v>
      </c>
      <c r="BA58" t="s">
        <v>137</v>
      </c>
      <c r="BB58" t="s">
        <v>142</v>
      </c>
      <c r="BC58">
        <v>268</v>
      </c>
      <c r="BD58" t="s">
        <v>137</v>
      </c>
      <c r="BE58" t="s">
        <v>137</v>
      </c>
      <c r="BF58" t="s">
        <v>137</v>
      </c>
      <c r="BG58" t="s">
        <v>134</v>
      </c>
      <c r="BH58" t="s">
        <v>143</v>
      </c>
      <c r="BI58" t="s">
        <v>137</v>
      </c>
      <c r="BJ58" t="s">
        <v>193</v>
      </c>
      <c r="BK58" t="s">
        <v>137</v>
      </c>
      <c r="BL58" t="s">
        <v>174</v>
      </c>
      <c r="BM58" t="s">
        <v>137</v>
      </c>
      <c r="BN58" t="s">
        <v>252</v>
      </c>
      <c r="BO58" t="s">
        <v>135</v>
      </c>
      <c r="BP58" t="s">
        <v>139</v>
      </c>
      <c r="BQ58" t="s">
        <v>145</v>
      </c>
      <c r="BR58" t="s">
        <v>137</v>
      </c>
      <c r="BS58">
        <v>4.8</v>
      </c>
      <c r="BT58" t="s">
        <v>137</v>
      </c>
      <c r="BU58" t="s">
        <v>146</v>
      </c>
      <c r="BV58" t="s">
        <v>147</v>
      </c>
      <c r="BW58" t="s">
        <v>235</v>
      </c>
      <c r="BX58" t="s">
        <v>137</v>
      </c>
      <c r="BY58" t="s">
        <v>137</v>
      </c>
      <c r="BZ58" t="s">
        <v>137</v>
      </c>
      <c r="CA58" t="s">
        <v>137</v>
      </c>
      <c r="CB58" t="s">
        <v>137</v>
      </c>
      <c r="CC58" t="s">
        <v>137</v>
      </c>
      <c r="CD58" t="s">
        <v>137</v>
      </c>
      <c r="CE58" t="s">
        <v>137</v>
      </c>
      <c r="CF58" t="s">
        <v>137</v>
      </c>
      <c r="CG58" t="s">
        <v>137</v>
      </c>
      <c r="CH58" t="s">
        <v>137</v>
      </c>
      <c r="CI58" t="s">
        <v>210</v>
      </c>
      <c r="CJ58" t="s">
        <v>449</v>
      </c>
      <c r="CK58" t="s">
        <v>165</v>
      </c>
      <c r="CL58" t="s">
        <v>137</v>
      </c>
      <c r="CM58" t="s">
        <v>137</v>
      </c>
      <c r="CN58" t="s">
        <v>137</v>
      </c>
      <c r="CO58" t="s">
        <v>137</v>
      </c>
      <c r="CP58">
        <v>2</v>
      </c>
      <c r="CQ58" t="s">
        <v>176</v>
      </c>
      <c r="CR58" t="s">
        <v>162</v>
      </c>
      <c r="CS58" t="s">
        <v>137</v>
      </c>
      <c r="CT58" t="s">
        <v>137</v>
      </c>
      <c r="CU58" t="s">
        <v>137</v>
      </c>
      <c r="CV58" t="s">
        <v>137</v>
      </c>
      <c r="CW58" t="s">
        <v>137</v>
      </c>
      <c r="CX58" t="s">
        <v>161</v>
      </c>
      <c r="CY58" t="s">
        <v>137</v>
      </c>
      <c r="CZ58" t="s">
        <v>137</v>
      </c>
      <c r="DA58" t="s">
        <v>137</v>
      </c>
      <c r="DB58" t="s">
        <v>201</v>
      </c>
      <c r="DC58" t="s">
        <v>137</v>
      </c>
      <c r="DD58" t="s">
        <v>137</v>
      </c>
      <c r="DE58" t="s">
        <v>208</v>
      </c>
      <c r="DF58" t="s">
        <v>137</v>
      </c>
      <c r="DG58" t="s">
        <v>137</v>
      </c>
      <c r="DH58" t="s">
        <v>137</v>
      </c>
      <c r="DI58" t="s">
        <v>137</v>
      </c>
      <c r="DJ58" t="s">
        <v>137</v>
      </c>
      <c r="DK58" t="s">
        <v>137</v>
      </c>
      <c r="DL58" t="s">
        <v>137</v>
      </c>
      <c r="DM58" t="s">
        <v>137</v>
      </c>
      <c r="DN58" t="s">
        <v>137</v>
      </c>
      <c r="DO58" t="s">
        <v>137</v>
      </c>
      <c r="DP58" t="s">
        <v>137</v>
      </c>
      <c r="DQ58">
        <v>2</v>
      </c>
      <c r="DR58" t="s">
        <v>1480</v>
      </c>
      <c r="DT58">
        <f t="shared" si="4"/>
        <v>1</v>
      </c>
    </row>
    <row r="59" spans="1:124" x14ac:dyDescent="0.3">
      <c r="A59">
        <v>449</v>
      </c>
      <c r="B59" t="s">
        <v>167</v>
      </c>
      <c r="C59" t="s">
        <v>1045</v>
      </c>
      <c r="D59" t="s">
        <v>1046</v>
      </c>
      <c r="E59">
        <v>1462</v>
      </c>
      <c r="F59">
        <v>4</v>
      </c>
      <c r="G59">
        <v>4</v>
      </c>
      <c r="H59" t="s">
        <v>153</v>
      </c>
      <c r="I59" t="s">
        <v>124</v>
      </c>
      <c r="J59" t="s">
        <v>154</v>
      </c>
      <c r="K59" t="s">
        <v>125</v>
      </c>
      <c r="L59">
        <v>45</v>
      </c>
      <c r="M59" t="s">
        <v>126</v>
      </c>
      <c r="N59">
        <v>1700</v>
      </c>
      <c r="O59">
        <v>4445</v>
      </c>
      <c r="P59">
        <v>1775</v>
      </c>
      <c r="Q59" t="s">
        <v>169</v>
      </c>
      <c r="R59">
        <v>5</v>
      </c>
      <c r="S59">
        <v>17</v>
      </c>
      <c r="T59" s="1" t="s">
        <v>128</v>
      </c>
      <c r="U59" t="s">
        <v>1047</v>
      </c>
      <c r="V59" t="s">
        <v>1048</v>
      </c>
      <c r="W59">
        <v>5</v>
      </c>
      <c r="X59" t="s">
        <v>223</v>
      </c>
      <c r="Y59" t="s">
        <v>156</v>
      </c>
      <c r="Z59" t="s">
        <v>130</v>
      </c>
      <c r="AA59" t="s">
        <v>382</v>
      </c>
      <c r="AB59" t="s">
        <v>1049</v>
      </c>
      <c r="AC59" t="s">
        <v>647</v>
      </c>
      <c r="AD59" t="s">
        <v>1151</v>
      </c>
      <c r="AE59" t="s">
        <v>279</v>
      </c>
      <c r="AF59" t="s">
        <v>279</v>
      </c>
      <c r="AG59" t="s">
        <v>131</v>
      </c>
      <c r="AH59" t="s">
        <v>166</v>
      </c>
      <c r="AI59" t="s">
        <v>280</v>
      </c>
      <c r="AJ59" t="s">
        <v>1050</v>
      </c>
      <c r="AK59" t="s">
        <v>1051</v>
      </c>
      <c r="AL59" t="s">
        <v>134</v>
      </c>
      <c r="AM59" t="s">
        <v>273</v>
      </c>
      <c r="AN59" t="s">
        <v>273</v>
      </c>
      <c r="AO59">
        <v>2</v>
      </c>
      <c r="AP59">
        <v>6</v>
      </c>
      <c r="AQ59" t="s">
        <v>138</v>
      </c>
      <c r="AR59" t="s">
        <v>139</v>
      </c>
      <c r="AS59" t="s">
        <v>1052</v>
      </c>
      <c r="AT59" t="s">
        <v>279</v>
      </c>
      <c r="AU59" t="s">
        <v>137</v>
      </c>
      <c r="AV59">
        <v>2</v>
      </c>
      <c r="AW59" t="s">
        <v>140</v>
      </c>
      <c r="AX59" t="s">
        <v>137</v>
      </c>
      <c r="AY59" t="s">
        <v>137</v>
      </c>
      <c r="AZ59" t="s">
        <v>361</v>
      </c>
      <c r="BA59" t="s">
        <v>137</v>
      </c>
      <c r="BB59" t="s">
        <v>139</v>
      </c>
      <c r="BC59">
        <v>209</v>
      </c>
      <c r="BD59" t="s">
        <v>137</v>
      </c>
      <c r="BE59" t="s">
        <v>137</v>
      </c>
      <c r="BF59" t="s">
        <v>137</v>
      </c>
      <c r="BG59" t="s">
        <v>134</v>
      </c>
      <c r="BH59" t="s">
        <v>193</v>
      </c>
      <c r="BI59" t="s">
        <v>137</v>
      </c>
      <c r="BJ59" t="s">
        <v>193</v>
      </c>
      <c r="BK59" t="s">
        <v>137</v>
      </c>
      <c r="BL59" t="s">
        <v>174</v>
      </c>
      <c r="BM59" t="s">
        <v>137</v>
      </c>
      <c r="BN59" t="s">
        <v>142</v>
      </c>
      <c r="BO59" t="s">
        <v>134</v>
      </c>
      <c r="BP59" t="s">
        <v>139</v>
      </c>
      <c r="BQ59" t="s">
        <v>145</v>
      </c>
      <c r="BR59" t="s">
        <v>137</v>
      </c>
      <c r="BS59">
        <v>5.2</v>
      </c>
      <c r="BT59" t="s">
        <v>137</v>
      </c>
      <c r="BU59" t="s">
        <v>146</v>
      </c>
      <c r="BV59" t="s">
        <v>147</v>
      </c>
      <c r="BW59" t="s">
        <v>235</v>
      </c>
      <c r="BX59" t="s">
        <v>137</v>
      </c>
      <c r="BY59" t="s">
        <v>137</v>
      </c>
      <c r="BZ59" t="s">
        <v>137</v>
      </c>
      <c r="CA59" t="s">
        <v>137</v>
      </c>
      <c r="CB59" t="s">
        <v>137</v>
      </c>
      <c r="CC59" t="s">
        <v>137</v>
      </c>
      <c r="CD59" t="s">
        <v>137</v>
      </c>
      <c r="CE59" t="s">
        <v>137</v>
      </c>
      <c r="CF59" t="s">
        <v>137</v>
      </c>
      <c r="CG59" t="s">
        <v>137</v>
      </c>
      <c r="CH59" t="s">
        <v>137</v>
      </c>
      <c r="CI59" t="s">
        <v>210</v>
      </c>
      <c r="CJ59" t="s">
        <v>1053</v>
      </c>
      <c r="CK59" t="s">
        <v>160</v>
      </c>
      <c r="CL59" t="s">
        <v>137</v>
      </c>
      <c r="CM59" t="s">
        <v>137</v>
      </c>
      <c r="CN59" t="s">
        <v>137</v>
      </c>
      <c r="CO59" t="s">
        <v>137</v>
      </c>
      <c r="CP59">
        <v>2</v>
      </c>
      <c r="CQ59" t="s">
        <v>176</v>
      </c>
      <c r="CR59" t="s">
        <v>162</v>
      </c>
      <c r="CS59" t="s">
        <v>137</v>
      </c>
      <c r="CT59" t="s">
        <v>137</v>
      </c>
      <c r="CU59" t="s">
        <v>137</v>
      </c>
      <c r="CV59" t="s">
        <v>137</v>
      </c>
      <c r="CW59" t="s">
        <v>137</v>
      </c>
      <c r="CX59" t="s">
        <v>161</v>
      </c>
      <c r="CY59" t="s">
        <v>200</v>
      </c>
      <c r="CZ59" t="s">
        <v>137</v>
      </c>
      <c r="DA59" t="s">
        <v>137</v>
      </c>
      <c r="DB59" t="s">
        <v>201</v>
      </c>
      <c r="DC59" t="s">
        <v>137</v>
      </c>
      <c r="DD59" t="s">
        <v>137</v>
      </c>
      <c r="DE59" t="s">
        <v>208</v>
      </c>
      <c r="DF59" t="s">
        <v>137</v>
      </c>
      <c r="DG59" t="s">
        <v>137</v>
      </c>
      <c r="DH59" t="s">
        <v>137</v>
      </c>
      <c r="DI59" t="s">
        <v>137</v>
      </c>
      <c r="DJ59" t="s">
        <v>137</v>
      </c>
      <c r="DK59" t="s">
        <v>137</v>
      </c>
      <c r="DL59" t="s">
        <v>137</v>
      </c>
      <c r="DM59" t="s">
        <v>137</v>
      </c>
      <c r="DN59" t="s">
        <v>137</v>
      </c>
      <c r="DO59" t="s">
        <v>137</v>
      </c>
      <c r="DP59" t="s">
        <v>137</v>
      </c>
      <c r="DQ59">
        <v>2</v>
      </c>
      <c r="DR59" t="s">
        <v>1480</v>
      </c>
      <c r="DT59">
        <f t="shared" si="4"/>
        <v>1</v>
      </c>
    </row>
    <row r="60" spans="1:124" x14ac:dyDescent="0.3">
      <c r="A60">
        <v>450</v>
      </c>
      <c r="B60" t="s">
        <v>167</v>
      </c>
      <c r="C60" t="s">
        <v>1045</v>
      </c>
      <c r="D60" t="s">
        <v>1054</v>
      </c>
      <c r="E60">
        <v>1462</v>
      </c>
      <c r="F60">
        <v>4</v>
      </c>
      <c r="G60">
        <v>4</v>
      </c>
      <c r="H60" t="s">
        <v>153</v>
      </c>
      <c r="I60" t="s">
        <v>124</v>
      </c>
      <c r="J60" t="s">
        <v>154</v>
      </c>
      <c r="K60" t="s">
        <v>125</v>
      </c>
      <c r="L60">
        <v>45</v>
      </c>
      <c r="M60" t="s">
        <v>126</v>
      </c>
      <c r="N60">
        <v>1700</v>
      </c>
      <c r="O60">
        <v>4445</v>
      </c>
      <c r="P60">
        <v>1775</v>
      </c>
      <c r="Q60" t="s">
        <v>169</v>
      </c>
      <c r="R60">
        <v>5</v>
      </c>
      <c r="S60">
        <v>17</v>
      </c>
      <c r="T60" s="1" t="s">
        <v>128</v>
      </c>
      <c r="U60" t="s">
        <v>1047</v>
      </c>
      <c r="V60" t="s">
        <v>1048</v>
      </c>
      <c r="W60">
        <v>5</v>
      </c>
      <c r="X60" t="s">
        <v>223</v>
      </c>
      <c r="Y60" t="s">
        <v>156</v>
      </c>
      <c r="Z60" t="s">
        <v>130</v>
      </c>
      <c r="AA60" t="s">
        <v>382</v>
      </c>
      <c r="AB60" t="s">
        <v>1049</v>
      </c>
      <c r="AC60" t="s">
        <v>647</v>
      </c>
      <c r="AD60" t="s">
        <v>1151</v>
      </c>
      <c r="AE60" t="s">
        <v>279</v>
      </c>
      <c r="AF60" t="s">
        <v>279</v>
      </c>
      <c r="AG60" t="s">
        <v>131</v>
      </c>
      <c r="AH60" t="s">
        <v>166</v>
      </c>
      <c r="AI60" t="s">
        <v>280</v>
      </c>
      <c r="AJ60" t="s">
        <v>1050</v>
      </c>
      <c r="AK60" t="s">
        <v>1051</v>
      </c>
      <c r="AL60" t="s">
        <v>134</v>
      </c>
      <c r="AM60" t="s">
        <v>273</v>
      </c>
      <c r="AN60" t="s">
        <v>273</v>
      </c>
      <c r="AO60">
        <v>2</v>
      </c>
      <c r="AP60">
        <v>6</v>
      </c>
      <c r="AQ60" t="s">
        <v>138</v>
      </c>
      <c r="AR60" t="s">
        <v>139</v>
      </c>
      <c r="AS60" t="s">
        <v>1052</v>
      </c>
      <c r="AT60" t="s">
        <v>279</v>
      </c>
      <c r="AU60" t="s">
        <v>137</v>
      </c>
      <c r="AV60">
        <v>2</v>
      </c>
      <c r="AW60" t="s">
        <v>140</v>
      </c>
      <c r="AX60" t="s">
        <v>137</v>
      </c>
      <c r="AY60" t="s">
        <v>137</v>
      </c>
      <c r="AZ60" t="s">
        <v>361</v>
      </c>
      <c r="BA60" t="s">
        <v>137</v>
      </c>
      <c r="BB60" t="s">
        <v>139</v>
      </c>
      <c r="BC60">
        <v>209</v>
      </c>
      <c r="BD60" t="s">
        <v>137</v>
      </c>
      <c r="BE60" t="s">
        <v>137</v>
      </c>
      <c r="BF60" t="s">
        <v>137</v>
      </c>
      <c r="BG60" t="s">
        <v>134</v>
      </c>
      <c r="BH60" t="s">
        <v>193</v>
      </c>
      <c r="BI60" t="s">
        <v>137</v>
      </c>
      <c r="BJ60" t="s">
        <v>193</v>
      </c>
      <c r="BK60" t="s">
        <v>137</v>
      </c>
      <c r="BL60" t="s">
        <v>174</v>
      </c>
      <c r="BM60" t="s">
        <v>137</v>
      </c>
      <c r="BN60" t="s">
        <v>142</v>
      </c>
      <c r="BO60" t="s">
        <v>134</v>
      </c>
      <c r="BP60" t="s">
        <v>139</v>
      </c>
      <c r="BQ60" t="s">
        <v>145</v>
      </c>
      <c r="BR60" t="s">
        <v>137</v>
      </c>
      <c r="BS60">
        <v>5.2</v>
      </c>
      <c r="BT60" t="s">
        <v>137</v>
      </c>
      <c r="BU60" t="s">
        <v>146</v>
      </c>
      <c r="BV60" t="s">
        <v>147</v>
      </c>
      <c r="BW60" t="s">
        <v>235</v>
      </c>
      <c r="BX60" t="s">
        <v>137</v>
      </c>
      <c r="BY60" t="s">
        <v>137</v>
      </c>
      <c r="BZ60" t="s">
        <v>137</v>
      </c>
      <c r="CA60" t="s">
        <v>137</v>
      </c>
      <c r="CB60" t="s">
        <v>137</v>
      </c>
      <c r="CC60" t="s">
        <v>137</v>
      </c>
      <c r="CD60" t="s">
        <v>137</v>
      </c>
      <c r="CE60" t="s">
        <v>137</v>
      </c>
      <c r="CF60" t="s">
        <v>137</v>
      </c>
      <c r="CG60" t="s">
        <v>137</v>
      </c>
      <c r="CH60" t="s">
        <v>137</v>
      </c>
      <c r="CI60" t="s">
        <v>210</v>
      </c>
      <c r="CJ60" t="s">
        <v>1053</v>
      </c>
      <c r="CK60" t="s">
        <v>160</v>
      </c>
      <c r="CL60" t="s">
        <v>137</v>
      </c>
      <c r="CM60" t="s">
        <v>137</v>
      </c>
      <c r="CN60" t="s">
        <v>137</v>
      </c>
      <c r="CO60" t="s">
        <v>137</v>
      </c>
      <c r="CP60">
        <v>2</v>
      </c>
      <c r="CQ60" t="s">
        <v>176</v>
      </c>
      <c r="CR60" t="s">
        <v>177</v>
      </c>
      <c r="CS60" t="s">
        <v>137</v>
      </c>
      <c r="CT60" t="s">
        <v>137</v>
      </c>
      <c r="CU60" t="s">
        <v>137</v>
      </c>
      <c r="CV60" t="s">
        <v>137</v>
      </c>
      <c r="CW60" t="s">
        <v>137</v>
      </c>
      <c r="CX60" t="s">
        <v>161</v>
      </c>
      <c r="CY60" t="s">
        <v>200</v>
      </c>
      <c r="CZ60" t="s">
        <v>137</v>
      </c>
      <c r="DA60" t="s">
        <v>137</v>
      </c>
      <c r="DB60" t="s">
        <v>201</v>
      </c>
      <c r="DC60" t="s">
        <v>137</v>
      </c>
      <c r="DD60" t="s">
        <v>137</v>
      </c>
      <c r="DE60" t="s">
        <v>208</v>
      </c>
      <c r="DF60" t="s">
        <v>137</v>
      </c>
      <c r="DG60" t="s">
        <v>137</v>
      </c>
      <c r="DH60" t="s">
        <v>137</v>
      </c>
      <c r="DI60" t="s">
        <v>137</v>
      </c>
      <c r="DJ60" t="s">
        <v>137</v>
      </c>
      <c r="DK60" t="s">
        <v>137</v>
      </c>
      <c r="DL60" t="s">
        <v>137</v>
      </c>
      <c r="DM60" t="s">
        <v>137</v>
      </c>
      <c r="DN60" t="s">
        <v>137</v>
      </c>
      <c r="DO60" t="s">
        <v>137</v>
      </c>
      <c r="DP60" t="s">
        <v>137</v>
      </c>
      <c r="DQ60">
        <v>2</v>
      </c>
      <c r="DR60" t="s">
        <v>1480</v>
      </c>
      <c r="DT60">
        <f t="shared" si="4"/>
        <v>1</v>
      </c>
    </row>
    <row r="61" spans="1:124" x14ac:dyDescent="0.3">
      <c r="A61">
        <v>451</v>
      </c>
      <c r="B61" t="s">
        <v>167</v>
      </c>
      <c r="C61" t="s">
        <v>1045</v>
      </c>
      <c r="D61" t="s">
        <v>1055</v>
      </c>
      <c r="E61">
        <v>1462</v>
      </c>
      <c r="F61">
        <v>4</v>
      </c>
      <c r="G61">
        <v>4</v>
      </c>
      <c r="H61" t="s">
        <v>153</v>
      </c>
      <c r="I61" t="s">
        <v>124</v>
      </c>
      <c r="J61" t="s">
        <v>154</v>
      </c>
      <c r="K61" t="s">
        <v>125</v>
      </c>
      <c r="L61">
        <v>45</v>
      </c>
      <c r="M61" t="s">
        <v>126</v>
      </c>
      <c r="N61">
        <v>1700</v>
      </c>
      <c r="O61">
        <v>4445</v>
      </c>
      <c r="P61">
        <v>1775</v>
      </c>
      <c r="Q61" t="s">
        <v>169</v>
      </c>
      <c r="R61">
        <v>5</v>
      </c>
      <c r="S61">
        <v>17</v>
      </c>
      <c r="T61" s="1" t="s">
        <v>128</v>
      </c>
      <c r="U61" t="s">
        <v>1056</v>
      </c>
      <c r="V61" t="s">
        <v>1048</v>
      </c>
      <c r="W61">
        <v>5</v>
      </c>
      <c r="X61" t="s">
        <v>223</v>
      </c>
      <c r="Y61" t="s">
        <v>156</v>
      </c>
      <c r="Z61" t="s">
        <v>130</v>
      </c>
      <c r="AA61" t="s">
        <v>382</v>
      </c>
      <c r="AB61" t="s">
        <v>1049</v>
      </c>
      <c r="AC61" t="s">
        <v>647</v>
      </c>
      <c r="AD61" t="s">
        <v>1151</v>
      </c>
      <c r="AE61" t="s">
        <v>279</v>
      </c>
      <c r="AF61" t="s">
        <v>279</v>
      </c>
      <c r="AG61" t="s">
        <v>131</v>
      </c>
      <c r="AH61" t="s">
        <v>166</v>
      </c>
      <c r="AI61" t="s">
        <v>280</v>
      </c>
      <c r="AJ61" t="s">
        <v>1050</v>
      </c>
      <c r="AK61" t="s">
        <v>1051</v>
      </c>
      <c r="AL61" t="s">
        <v>134</v>
      </c>
      <c r="AM61" t="s">
        <v>273</v>
      </c>
      <c r="AN61" t="s">
        <v>273</v>
      </c>
      <c r="AO61">
        <v>2</v>
      </c>
      <c r="AP61">
        <v>6</v>
      </c>
      <c r="AQ61" t="s">
        <v>138</v>
      </c>
      <c r="AR61" t="s">
        <v>150</v>
      </c>
      <c r="AS61" t="s">
        <v>1052</v>
      </c>
      <c r="AT61" t="s">
        <v>279</v>
      </c>
      <c r="AU61" t="s">
        <v>137</v>
      </c>
      <c r="AV61">
        <v>2</v>
      </c>
      <c r="AW61" t="s">
        <v>140</v>
      </c>
      <c r="AX61" t="s">
        <v>137</v>
      </c>
      <c r="AY61" t="s">
        <v>137</v>
      </c>
      <c r="AZ61" t="s">
        <v>361</v>
      </c>
      <c r="BA61" t="s">
        <v>137</v>
      </c>
      <c r="BB61" t="s">
        <v>139</v>
      </c>
      <c r="BC61">
        <v>209</v>
      </c>
      <c r="BD61" t="s">
        <v>137</v>
      </c>
      <c r="BE61" t="s">
        <v>137</v>
      </c>
      <c r="BF61" t="s">
        <v>137</v>
      </c>
      <c r="BG61" t="s">
        <v>134</v>
      </c>
      <c r="BH61" t="s">
        <v>193</v>
      </c>
      <c r="BI61" t="s">
        <v>137</v>
      </c>
      <c r="BJ61" t="s">
        <v>193</v>
      </c>
      <c r="BK61" t="s">
        <v>137</v>
      </c>
      <c r="BL61" t="s">
        <v>174</v>
      </c>
      <c r="BM61" t="s">
        <v>137</v>
      </c>
      <c r="BN61" t="s">
        <v>142</v>
      </c>
      <c r="BO61" t="s">
        <v>134</v>
      </c>
      <c r="BP61" t="s">
        <v>139</v>
      </c>
      <c r="BQ61" t="s">
        <v>145</v>
      </c>
      <c r="BR61" t="s">
        <v>137</v>
      </c>
      <c r="BS61">
        <v>5.2</v>
      </c>
      <c r="BT61" t="s">
        <v>137</v>
      </c>
      <c r="BU61" t="s">
        <v>146</v>
      </c>
      <c r="BV61" t="s">
        <v>147</v>
      </c>
      <c r="BW61" t="s">
        <v>235</v>
      </c>
      <c r="BX61" t="s">
        <v>137</v>
      </c>
      <c r="BY61" t="s">
        <v>137</v>
      </c>
      <c r="BZ61" t="s">
        <v>137</v>
      </c>
      <c r="CA61" t="s">
        <v>137</v>
      </c>
      <c r="CB61" t="s">
        <v>137</v>
      </c>
      <c r="CC61" t="s">
        <v>137</v>
      </c>
      <c r="CD61" t="s">
        <v>137</v>
      </c>
      <c r="CE61" t="s">
        <v>137</v>
      </c>
      <c r="CF61" t="s">
        <v>137</v>
      </c>
      <c r="CG61" t="s">
        <v>137</v>
      </c>
      <c r="CH61" t="s">
        <v>137</v>
      </c>
      <c r="CI61" t="s">
        <v>210</v>
      </c>
      <c r="CJ61" t="s">
        <v>1053</v>
      </c>
      <c r="CK61" t="s">
        <v>160</v>
      </c>
      <c r="CL61" t="s">
        <v>137</v>
      </c>
      <c r="CM61" t="s">
        <v>137</v>
      </c>
      <c r="CN61" t="s">
        <v>137</v>
      </c>
      <c r="CO61" t="s">
        <v>137</v>
      </c>
      <c r="CP61">
        <v>2</v>
      </c>
      <c r="CQ61" t="s">
        <v>176</v>
      </c>
      <c r="CR61" t="s">
        <v>177</v>
      </c>
      <c r="CS61" t="s">
        <v>137</v>
      </c>
      <c r="CT61" t="s">
        <v>137</v>
      </c>
      <c r="CU61" t="s">
        <v>137</v>
      </c>
      <c r="CV61" t="s">
        <v>137</v>
      </c>
      <c r="CW61" t="s">
        <v>137</v>
      </c>
      <c r="CX61" t="s">
        <v>161</v>
      </c>
      <c r="CY61" t="s">
        <v>200</v>
      </c>
      <c r="CZ61" t="s">
        <v>137</v>
      </c>
      <c r="DA61" t="s">
        <v>137</v>
      </c>
      <c r="DB61" t="s">
        <v>201</v>
      </c>
      <c r="DC61" t="s">
        <v>137</v>
      </c>
      <c r="DD61" t="s">
        <v>137</v>
      </c>
      <c r="DE61" t="s">
        <v>208</v>
      </c>
      <c r="DF61" t="s">
        <v>137</v>
      </c>
      <c r="DG61" t="s">
        <v>137</v>
      </c>
      <c r="DH61" t="s">
        <v>137</v>
      </c>
      <c r="DI61" t="s">
        <v>137</v>
      </c>
      <c r="DJ61" t="s">
        <v>137</v>
      </c>
      <c r="DK61" t="s">
        <v>137</v>
      </c>
      <c r="DL61" t="s">
        <v>137</v>
      </c>
      <c r="DM61" t="s">
        <v>137</v>
      </c>
      <c r="DN61" t="s">
        <v>137</v>
      </c>
      <c r="DO61" t="s">
        <v>137</v>
      </c>
      <c r="DP61" t="s">
        <v>137</v>
      </c>
      <c r="DQ61">
        <v>2</v>
      </c>
      <c r="DR61" t="s">
        <v>1480</v>
      </c>
      <c r="DT61">
        <f t="shared" si="4"/>
        <v>1</v>
      </c>
    </row>
    <row r="62" spans="1:124" x14ac:dyDescent="0.3">
      <c r="A62">
        <v>452</v>
      </c>
      <c r="B62" t="s">
        <v>167</v>
      </c>
      <c r="C62" t="s">
        <v>1045</v>
      </c>
      <c r="D62" t="s">
        <v>1057</v>
      </c>
      <c r="E62">
        <v>1462</v>
      </c>
      <c r="F62">
        <v>4</v>
      </c>
      <c r="G62">
        <v>4</v>
      </c>
      <c r="H62" t="s">
        <v>153</v>
      </c>
      <c r="I62" t="s">
        <v>124</v>
      </c>
      <c r="J62" t="s">
        <v>154</v>
      </c>
      <c r="K62" t="s">
        <v>125</v>
      </c>
      <c r="L62">
        <v>45</v>
      </c>
      <c r="M62" t="s">
        <v>126</v>
      </c>
      <c r="N62">
        <v>1700</v>
      </c>
      <c r="O62">
        <v>4445</v>
      </c>
      <c r="P62">
        <v>1775</v>
      </c>
      <c r="Q62" t="s">
        <v>169</v>
      </c>
      <c r="R62">
        <v>5</v>
      </c>
      <c r="S62">
        <v>17</v>
      </c>
      <c r="T62" s="1" t="s">
        <v>128</v>
      </c>
      <c r="U62" t="s">
        <v>1056</v>
      </c>
      <c r="V62" t="s">
        <v>1048</v>
      </c>
      <c r="W62">
        <v>5</v>
      </c>
      <c r="X62" t="s">
        <v>223</v>
      </c>
      <c r="Y62" t="s">
        <v>156</v>
      </c>
      <c r="Z62" t="s">
        <v>130</v>
      </c>
      <c r="AA62" t="s">
        <v>382</v>
      </c>
      <c r="AB62" t="s">
        <v>1049</v>
      </c>
      <c r="AC62" t="s">
        <v>647</v>
      </c>
      <c r="AD62" t="s">
        <v>1151</v>
      </c>
      <c r="AE62" t="s">
        <v>279</v>
      </c>
      <c r="AF62" t="s">
        <v>279</v>
      </c>
      <c r="AG62" t="s">
        <v>131</v>
      </c>
      <c r="AH62" t="s">
        <v>166</v>
      </c>
      <c r="AI62" t="s">
        <v>280</v>
      </c>
      <c r="AJ62" t="s">
        <v>1050</v>
      </c>
      <c r="AK62" t="s">
        <v>1051</v>
      </c>
      <c r="AL62" t="s">
        <v>134</v>
      </c>
      <c r="AM62" t="s">
        <v>273</v>
      </c>
      <c r="AN62" t="s">
        <v>273</v>
      </c>
      <c r="AO62">
        <v>2</v>
      </c>
      <c r="AP62">
        <v>6</v>
      </c>
      <c r="AQ62" t="s">
        <v>138</v>
      </c>
      <c r="AR62" t="s">
        <v>150</v>
      </c>
      <c r="AS62" t="s">
        <v>1052</v>
      </c>
      <c r="AT62" t="s">
        <v>279</v>
      </c>
      <c r="AU62" t="s">
        <v>137</v>
      </c>
      <c r="AV62">
        <v>2</v>
      </c>
      <c r="AW62" t="s">
        <v>140</v>
      </c>
      <c r="AX62" t="s">
        <v>137</v>
      </c>
      <c r="AY62" t="s">
        <v>137</v>
      </c>
      <c r="AZ62" t="s">
        <v>361</v>
      </c>
      <c r="BA62" t="s">
        <v>137</v>
      </c>
      <c r="BB62" t="s">
        <v>139</v>
      </c>
      <c r="BC62">
        <v>209</v>
      </c>
      <c r="BD62" t="s">
        <v>137</v>
      </c>
      <c r="BE62" t="s">
        <v>137</v>
      </c>
      <c r="BF62" t="s">
        <v>137</v>
      </c>
      <c r="BG62" t="s">
        <v>134</v>
      </c>
      <c r="BH62" t="s">
        <v>193</v>
      </c>
      <c r="BI62" t="s">
        <v>137</v>
      </c>
      <c r="BJ62" t="s">
        <v>193</v>
      </c>
      <c r="BK62" t="s">
        <v>137</v>
      </c>
      <c r="BL62" t="s">
        <v>174</v>
      </c>
      <c r="BM62" t="s">
        <v>137</v>
      </c>
      <c r="BN62" t="s">
        <v>142</v>
      </c>
      <c r="BO62" t="s">
        <v>134</v>
      </c>
      <c r="BP62" t="s">
        <v>139</v>
      </c>
      <c r="BQ62" t="s">
        <v>145</v>
      </c>
      <c r="BR62" t="s">
        <v>137</v>
      </c>
      <c r="BS62">
        <v>5.2</v>
      </c>
      <c r="BT62" t="s">
        <v>137</v>
      </c>
      <c r="BU62" t="s">
        <v>146</v>
      </c>
      <c r="BV62" t="s">
        <v>147</v>
      </c>
      <c r="BW62" t="s">
        <v>235</v>
      </c>
      <c r="BX62" t="s">
        <v>137</v>
      </c>
      <c r="BY62" t="s">
        <v>137</v>
      </c>
      <c r="BZ62" t="s">
        <v>137</v>
      </c>
      <c r="CA62" t="s">
        <v>137</v>
      </c>
      <c r="CB62" t="s">
        <v>137</v>
      </c>
      <c r="CC62" t="s">
        <v>137</v>
      </c>
      <c r="CD62" t="s">
        <v>137</v>
      </c>
      <c r="CE62" t="s">
        <v>137</v>
      </c>
      <c r="CF62" t="s">
        <v>137</v>
      </c>
      <c r="CG62" t="s">
        <v>137</v>
      </c>
      <c r="CH62" t="s">
        <v>137</v>
      </c>
      <c r="CI62" t="s">
        <v>210</v>
      </c>
      <c r="CJ62" t="s">
        <v>1053</v>
      </c>
      <c r="CK62" t="s">
        <v>160</v>
      </c>
      <c r="CL62" t="s">
        <v>137</v>
      </c>
      <c r="CM62" t="s">
        <v>137</v>
      </c>
      <c r="CN62" t="s">
        <v>137</v>
      </c>
      <c r="CO62" t="s">
        <v>137</v>
      </c>
      <c r="CP62">
        <v>2</v>
      </c>
      <c r="CQ62" t="s">
        <v>176</v>
      </c>
      <c r="CR62" t="s">
        <v>162</v>
      </c>
      <c r="CS62" t="s">
        <v>137</v>
      </c>
      <c r="CT62" t="s">
        <v>137</v>
      </c>
      <c r="CU62" t="s">
        <v>137</v>
      </c>
      <c r="CV62" t="s">
        <v>137</v>
      </c>
      <c r="CW62" t="s">
        <v>137</v>
      </c>
      <c r="CX62" t="s">
        <v>161</v>
      </c>
      <c r="CY62" t="s">
        <v>200</v>
      </c>
      <c r="CZ62" t="s">
        <v>137</v>
      </c>
      <c r="DA62" t="s">
        <v>137</v>
      </c>
      <c r="DB62" t="s">
        <v>201</v>
      </c>
      <c r="DC62" t="s">
        <v>137</v>
      </c>
      <c r="DD62" t="s">
        <v>137</v>
      </c>
      <c r="DE62" t="s">
        <v>208</v>
      </c>
      <c r="DF62" t="s">
        <v>137</v>
      </c>
      <c r="DG62" t="s">
        <v>137</v>
      </c>
      <c r="DH62" t="s">
        <v>137</v>
      </c>
      <c r="DI62" t="s">
        <v>137</v>
      </c>
      <c r="DJ62" t="s">
        <v>137</v>
      </c>
      <c r="DK62" t="s">
        <v>137</v>
      </c>
      <c r="DL62" t="s">
        <v>137</v>
      </c>
      <c r="DM62" t="s">
        <v>137</v>
      </c>
      <c r="DN62" t="s">
        <v>137</v>
      </c>
      <c r="DO62" t="s">
        <v>137</v>
      </c>
      <c r="DP62" t="s">
        <v>137</v>
      </c>
      <c r="DQ62">
        <v>2</v>
      </c>
      <c r="DR62" t="s">
        <v>1480</v>
      </c>
      <c r="DT62">
        <f t="shared" si="4"/>
        <v>1</v>
      </c>
    </row>
    <row r="63" spans="1:124" x14ac:dyDescent="0.3">
      <c r="A63">
        <v>373</v>
      </c>
      <c r="B63" t="s">
        <v>197</v>
      </c>
      <c r="C63" t="s">
        <v>886</v>
      </c>
      <c r="D63" t="s">
        <v>887</v>
      </c>
      <c r="E63">
        <v>1197</v>
      </c>
      <c r="F63">
        <v>4</v>
      </c>
      <c r="G63">
        <v>4</v>
      </c>
      <c r="H63" t="s">
        <v>153</v>
      </c>
      <c r="I63" t="s">
        <v>124</v>
      </c>
      <c r="J63" t="s">
        <v>154</v>
      </c>
      <c r="K63" t="s">
        <v>125</v>
      </c>
      <c r="L63">
        <v>40</v>
      </c>
      <c r="M63" t="s">
        <v>126</v>
      </c>
      <c r="N63">
        <v>1555</v>
      </c>
      <c r="O63">
        <v>3995</v>
      </c>
      <c r="P63">
        <v>1760</v>
      </c>
      <c r="Q63" t="s">
        <v>127</v>
      </c>
      <c r="R63">
        <v>5</v>
      </c>
      <c r="S63">
        <v>15</v>
      </c>
      <c r="T63" s="1" t="s">
        <v>128</v>
      </c>
      <c r="U63" t="s">
        <v>888</v>
      </c>
      <c r="V63" t="s">
        <v>626</v>
      </c>
      <c r="W63">
        <v>5</v>
      </c>
      <c r="X63" t="s">
        <v>468</v>
      </c>
      <c r="Y63" t="s">
        <v>156</v>
      </c>
      <c r="Z63" t="s">
        <v>130</v>
      </c>
      <c r="AA63" t="s">
        <v>356</v>
      </c>
      <c r="AB63" t="s">
        <v>189</v>
      </c>
      <c r="AC63" t="s">
        <v>357</v>
      </c>
      <c r="AD63" t="s">
        <v>357</v>
      </c>
      <c r="AE63" t="s">
        <v>378</v>
      </c>
      <c r="AF63" t="s">
        <v>378</v>
      </c>
      <c r="AG63" t="s">
        <v>131</v>
      </c>
      <c r="AH63" t="s">
        <v>166</v>
      </c>
      <c r="AI63" t="s">
        <v>133</v>
      </c>
      <c r="AJ63" t="s">
        <v>249</v>
      </c>
      <c r="AK63" t="s">
        <v>379</v>
      </c>
      <c r="AL63" t="s">
        <v>134</v>
      </c>
      <c r="AM63" t="s">
        <v>273</v>
      </c>
      <c r="AN63" t="s">
        <v>135</v>
      </c>
      <c r="AO63">
        <v>2</v>
      </c>
      <c r="AP63">
        <v>5</v>
      </c>
      <c r="AQ63" t="s">
        <v>138</v>
      </c>
      <c r="AR63" t="s">
        <v>139</v>
      </c>
      <c r="AS63" t="s">
        <v>366</v>
      </c>
      <c r="AT63" t="s">
        <v>378</v>
      </c>
      <c r="AU63" t="s">
        <v>137</v>
      </c>
      <c r="AV63">
        <v>2</v>
      </c>
      <c r="AW63" t="s">
        <v>140</v>
      </c>
      <c r="AX63" t="s">
        <v>137</v>
      </c>
      <c r="AY63" t="s">
        <v>137</v>
      </c>
      <c r="AZ63" t="s">
        <v>889</v>
      </c>
      <c r="BA63" t="s">
        <v>137</v>
      </c>
      <c r="BB63" t="s">
        <v>142</v>
      </c>
      <c r="BC63">
        <v>285</v>
      </c>
      <c r="BD63" t="s">
        <v>137</v>
      </c>
      <c r="BE63" t="s">
        <v>137</v>
      </c>
      <c r="BF63" t="s">
        <v>137</v>
      </c>
      <c r="BG63" t="s">
        <v>134</v>
      </c>
      <c r="BH63" t="s">
        <v>143</v>
      </c>
      <c r="BI63" t="s">
        <v>137</v>
      </c>
      <c r="BJ63" t="s">
        <v>193</v>
      </c>
      <c r="BK63" t="s">
        <v>137</v>
      </c>
      <c r="BL63" t="s">
        <v>174</v>
      </c>
      <c r="BM63" t="s">
        <v>137</v>
      </c>
      <c r="BN63" t="s">
        <v>142</v>
      </c>
      <c r="BO63" t="s">
        <v>134</v>
      </c>
      <c r="BP63" t="s">
        <v>139</v>
      </c>
      <c r="BQ63" t="s">
        <v>145</v>
      </c>
      <c r="BR63" t="s">
        <v>137</v>
      </c>
      <c r="BS63">
        <v>5.2</v>
      </c>
      <c r="BT63" t="s">
        <v>137</v>
      </c>
      <c r="BU63" t="s">
        <v>146</v>
      </c>
      <c r="BV63" t="s">
        <v>147</v>
      </c>
      <c r="BW63" t="s">
        <v>148</v>
      </c>
      <c r="BX63" t="s">
        <v>137</v>
      </c>
      <c r="BY63" t="s">
        <v>137</v>
      </c>
      <c r="BZ63" t="s">
        <v>137</v>
      </c>
      <c r="CA63" t="s">
        <v>137</v>
      </c>
      <c r="CB63" t="s">
        <v>137</v>
      </c>
      <c r="CC63" t="s">
        <v>137</v>
      </c>
      <c r="CD63" t="s">
        <v>137</v>
      </c>
      <c r="CE63" t="s">
        <v>137</v>
      </c>
      <c r="CF63" t="s">
        <v>137</v>
      </c>
      <c r="CG63" t="s">
        <v>137</v>
      </c>
      <c r="CH63" t="s">
        <v>137</v>
      </c>
      <c r="CI63" t="s">
        <v>210</v>
      </c>
      <c r="CJ63" t="s">
        <v>362</v>
      </c>
      <c r="CK63" t="s">
        <v>165</v>
      </c>
      <c r="CL63" t="s">
        <v>137</v>
      </c>
      <c r="CM63" t="s">
        <v>137</v>
      </c>
      <c r="CN63" t="s">
        <v>137</v>
      </c>
      <c r="CO63" t="s">
        <v>137</v>
      </c>
      <c r="CP63">
        <v>2</v>
      </c>
      <c r="CQ63" t="s">
        <v>176</v>
      </c>
      <c r="CR63" t="s">
        <v>162</v>
      </c>
      <c r="CS63" t="s">
        <v>137</v>
      </c>
      <c r="CT63" t="s">
        <v>137</v>
      </c>
      <c r="CU63" t="s">
        <v>137</v>
      </c>
      <c r="CV63" t="s">
        <v>137</v>
      </c>
      <c r="CW63" t="s">
        <v>137</v>
      </c>
      <c r="CX63" t="s">
        <v>161</v>
      </c>
      <c r="CY63" t="s">
        <v>200</v>
      </c>
      <c r="CZ63" t="s">
        <v>137</v>
      </c>
      <c r="DA63" t="s">
        <v>137</v>
      </c>
      <c r="DB63" t="s">
        <v>201</v>
      </c>
      <c r="DC63" t="s">
        <v>137</v>
      </c>
      <c r="DD63" t="s">
        <v>137</v>
      </c>
      <c r="DE63" t="s">
        <v>208</v>
      </c>
      <c r="DF63" t="s">
        <v>137</v>
      </c>
      <c r="DG63" t="s">
        <v>137</v>
      </c>
      <c r="DH63" t="s">
        <v>137</v>
      </c>
      <c r="DI63" t="s">
        <v>137</v>
      </c>
      <c r="DJ63" t="s">
        <v>137</v>
      </c>
      <c r="DK63" t="s">
        <v>137</v>
      </c>
      <c r="DL63" t="s">
        <v>137</v>
      </c>
      <c r="DM63" t="s">
        <v>137</v>
      </c>
      <c r="DN63" t="s">
        <v>137</v>
      </c>
      <c r="DO63" t="s">
        <v>137</v>
      </c>
      <c r="DP63" t="s">
        <v>137</v>
      </c>
      <c r="DQ63">
        <v>2</v>
      </c>
      <c r="DR63" t="s">
        <v>1480</v>
      </c>
      <c r="DT63">
        <f t="shared" si="4"/>
        <v>1</v>
      </c>
    </row>
    <row r="64" spans="1:124" x14ac:dyDescent="0.3">
      <c r="A64">
        <v>374</v>
      </c>
      <c r="B64" t="s">
        <v>197</v>
      </c>
      <c r="C64" t="s">
        <v>886</v>
      </c>
      <c r="D64" t="s">
        <v>890</v>
      </c>
      <c r="E64">
        <v>1197</v>
      </c>
      <c r="F64">
        <v>4</v>
      </c>
      <c r="G64">
        <v>4</v>
      </c>
      <c r="H64" t="s">
        <v>153</v>
      </c>
      <c r="I64" t="s">
        <v>124</v>
      </c>
      <c r="J64" t="s">
        <v>154</v>
      </c>
      <c r="K64" t="s">
        <v>125</v>
      </c>
      <c r="L64">
        <v>40</v>
      </c>
      <c r="M64" t="s">
        <v>126</v>
      </c>
      <c r="N64">
        <v>1555</v>
      </c>
      <c r="O64">
        <v>3995</v>
      </c>
      <c r="P64">
        <v>1760</v>
      </c>
      <c r="Q64" t="s">
        <v>127</v>
      </c>
      <c r="R64">
        <v>5</v>
      </c>
      <c r="S64">
        <v>15</v>
      </c>
      <c r="T64">
        <v>17.190000000000001</v>
      </c>
      <c r="U64" t="s">
        <v>888</v>
      </c>
      <c r="V64" t="s">
        <v>626</v>
      </c>
      <c r="W64">
        <v>6</v>
      </c>
      <c r="X64" t="s">
        <v>468</v>
      </c>
      <c r="Y64" t="s">
        <v>156</v>
      </c>
      <c r="Z64" t="s">
        <v>130</v>
      </c>
      <c r="AA64" t="s">
        <v>891</v>
      </c>
      <c r="AB64" t="s">
        <v>189</v>
      </c>
      <c r="AC64" t="s">
        <v>357</v>
      </c>
      <c r="AD64" t="s">
        <v>357</v>
      </c>
      <c r="AE64" t="s">
        <v>378</v>
      </c>
      <c r="AF64" t="s">
        <v>378</v>
      </c>
      <c r="AG64" t="s">
        <v>131</v>
      </c>
      <c r="AH64" t="s">
        <v>166</v>
      </c>
      <c r="AI64" t="s">
        <v>280</v>
      </c>
      <c r="AJ64" t="s">
        <v>249</v>
      </c>
      <c r="AK64" t="s">
        <v>379</v>
      </c>
      <c r="AL64" t="s">
        <v>134</v>
      </c>
      <c r="AM64" t="s">
        <v>135</v>
      </c>
      <c r="AN64" t="s">
        <v>135</v>
      </c>
      <c r="AO64" t="s">
        <v>137</v>
      </c>
      <c r="AP64">
        <v>5</v>
      </c>
      <c r="AQ64" t="s">
        <v>396</v>
      </c>
      <c r="AR64" t="s">
        <v>139</v>
      </c>
      <c r="AS64" t="s">
        <v>366</v>
      </c>
      <c r="AT64" t="s">
        <v>378</v>
      </c>
      <c r="AU64" t="s">
        <v>137</v>
      </c>
      <c r="AV64" t="s">
        <v>137</v>
      </c>
      <c r="AW64" t="s">
        <v>140</v>
      </c>
      <c r="AX64" t="s">
        <v>137</v>
      </c>
      <c r="AY64" t="s">
        <v>137</v>
      </c>
      <c r="AZ64" t="s">
        <v>889</v>
      </c>
      <c r="BA64" t="s">
        <v>137</v>
      </c>
      <c r="BB64" t="s">
        <v>202</v>
      </c>
      <c r="BC64">
        <v>285</v>
      </c>
      <c r="BD64" t="s">
        <v>137</v>
      </c>
      <c r="BE64" t="s">
        <v>137</v>
      </c>
      <c r="BF64" t="s">
        <v>137</v>
      </c>
      <c r="BG64" t="s">
        <v>134</v>
      </c>
      <c r="BH64" t="s">
        <v>143</v>
      </c>
      <c r="BI64" t="s">
        <v>137</v>
      </c>
      <c r="BJ64" t="s">
        <v>193</v>
      </c>
      <c r="BK64" t="s">
        <v>137</v>
      </c>
      <c r="BL64" t="s">
        <v>174</v>
      </c>
      <c r="BM64" t="s">
        <v>137</v>
      </c>
      <c r="BN64" t="s">
        <v>142</v>
      </c>
      <c r="BO64" t="s">
        <v>134</v>
      </c>
      <c r="BP64" t="s">
        <v>139</v>
      </c>
      <c r="BQ64" t="s">
        <v>145</v>
      </c>
      <c r="BR64" t="s">
        <v>137</v>
      </c>
      <c r="BS64">
        <v>5.2</v>
      </c>
      <c r="BT64" t="s">
        <v>137</v>
      </c>
      <c r="BU64" t="s">
        <v>146</v>
      </c>
      <c r="BV64" t="s">
        <v>147</v>
      </c>
      <c r="BW64" t="s">
        <v>235</v>
      </c>
      <c r="BX64" t="s">
        <v>137</v>
      </c>
      <c r="BY64" t="s">
        <v>137</v>
      </c>
      <c r="BZ64" t="s">
        <v>137</v>
      </c>
      <c r="CA64" t="s">
        <v>137</v>
      </c>
      <c r="CB64" t="s">
        <v>137</v>
      </c>
      <c r="CC64" t="s">
        <v>137</v>
      </c>
      <c r="CD64" t="s">
        <v>137</v>
      </c>
      <c r="CE64" t="s">
        <v>137</v>
      </c>
      <c r="CF64" t="s">
        <v>137</v>
      </c>
      <c r="CG64" t="s">
        <v>137</v>
      </c>
      <c r="CH64" t="s">
        <v>137</v>
      </c>
      <c r="CI64" t="s">
        <v>210</v>
      </c>
      <c r="CJ64" t="s">
        <v>362</v>
      </c>
      <c r="CK64" t="s">
        <v>636</v>
      </c>
      <c r="CL64" t="s">
        <v>137</v>
      </c>
      <c r="CM64" t="s">
        <v>137</v>
      </c>
      <c r="CN64" t="s">
        <v>137</v>
      </c>
      <c r="CO64" t="s">
        <v>137</v>
      </c>
      <c r="CP64">
        <v>6</v>
      </c>
      <c r="CQ64" t="s">
        <v>373</v>
      </c>
      <c r="CR64" t="s">
        <v>162</v>
      </c>
      <c r="CS64" t="s">
        <v>137</v>
      </c>
      <c r="CT64" t="s">
        <v>137</v>
      </c>
      <c r="CU64" t="s">
        <v>137</v>
      </c>
      <c r="CV64" t="s">
        <v>137</v>
      </c>
      <c r="CW64" t="s">
        <v>137</v>
      </c>
      <c r="CX64" t="s">
        <v>161</v>
      </c>
      <c r="CY64" t="s">
        <v>200</v>
      </c>
      <c r="CZ64" t="s">
        <v>137</v>
      </c>
      <c r="DA64" t="s">
        <v>137</v>
      </c>
      <c r="DB64" t="s">
        <v>201</v>
      </c>
      <c r="DC64" t="s">
        <v>137</v>
      </c>
      <c r="DD64" t="s">
        <v>137</v>
      </c>
      <c r="DE64" t="s">
        <v>208</v>
      </c>
      <c r="DF64" t="s">
        <v>137</v>
      </c>
      <c r="DG64" t="s">
        <v>137</v>
      </c>
      <c r="DH64" t="s">
        <v>137</v>
      </c>
      <c r="DI64" t="s">
        <v>137</v>
      </c>
      <c r="DJ64" t="s">
        <v>137</v>
      </c>
      <c r="DK64" t="s">
        <v>137</v>
      </c>
      <c r="DL64" t="s">
        <v>137</v>
      </c>
      <c r="DM64" t="s">
        <v>137</v>
      </c>
      <c r="DN64" t="s">
        <v>137</v>
      </c>
      <c r="DO64" t="s">
        <v>137</v>
      </c>
      <c r="DP64" t="s">
        <v>137</v>
      </c>
      <c r="DQ64">
        <v>2</v>
      </c>
      <c r="DR64" t="s">
        <v>1480</v>
      </c>
      <c r="DT64">
        <f t="shared" si="4"/>
        <v>0</v>
      </c>
    </row>
    <row r="65" spans="1:124" x14ac:dyDescent="0.3">
      <c r="A65">
        <v>375</v>
      </c>
      <c r="B65" t="s">
        <v>197</v>
      </c>
      <c r="C65" t="s">
        <v>886</v>
      </c>
      <c r="D65" t="s">
        <v>892</v>
      </c>
      <c r="E65">
        <v>1197</v>
      </c>
      <c r="F65">
        <v>4</v>
      </c>
      <c r="G65">
        <v>4</v>
      </c>
      <c r="H65" t="s">
        <v>153</v>
      </c>
      <c r="I65" t="s">
        <v>124</v>
      </c>
      <c r="J65" t="s">
        <v>154</v>
      </c>
      <c r="K65" t="s">
        <v>125</v>
      </c>
      <c r="L65">
        <v>40</v>
      </c>
      <c r="M65" t="s">
        <v>126</v>
      </c>
      <c r="N65">
        <v>1555</v>
      </c>
      <c r="O65">
        <v>3995</v>
      </c>
      <c r="P65">
        <v>1760</v>
      </c>
      <c r="Q65" t="s">
        <v>127</v>
      </c>
      <c r="R65">
        <v>5</v>
      </c>
      <c r="S65">
        <v>15</v>
      </c>
      <c r="T65">
        <v>17.190000000000001</v>
      </c>
      <c r="U65" t="s">
        <v>888</v>
      </c>
      <c r="V65" t="s">
        <v>626</v>
      </c>
      <c r="W65">
        <v>6</v>
      </c>
      <c r="X65" t="s">
        <v>468</v>
      </c>
      <c r="Y65" t="s">
        <v>156</v>
      </c>
      <c r="Z65" t="s">
        <v>130</v>
      </c>
      <c r="AA65" t="s">
        <v>891</v>
      </c>
      <c r="AB65" t="s">
        <v>189</v>
      </c>
      <c r="AC65" t="s">
        <v>357</v>
      </c>
      <c r="AD65" t="s">
        <v>357</v>
      </c>
      <c r="AE65" t="s">
        <v>378</v>
      </c>
      <c r="AF65" t="s">
        <v>378</v>
      </c>
      <c r="AG65" t="s">
        <v>131</v>
      </c>
      <c r="AH65" t="s">
        <v>166</v>
      </c>
      <c r="AI65" t="s">
        <v>280</v>
      </c>
      <c r="AJ65" t="s">
        <v>249</v>
      </c>
      <c r="AK65" t="s">
        <v>379</v>
      </c>
      <c r="AL65" t="s">
        <v>134</v>
      </c>
      <c r="AM65" t="s">
        <v>135</v>
      </c>
      <c r="AN65" t="s">
        <v>135</v>
      </c>
      <c r="AO65" t="s">
        <v>137</v>
      </c>
      <c r="AP65">
        <v>5</v>
      </c>
      <c r="AQ65" t="s">
        <v>396</v>
      </c>
      <c r="AR65" t="s">
        <v>139</v>
      </c>
      <c r="AS65" t="s">
        <v>366</v>
      </c>
      <c r="AT65" t="s">
        <v>378</v>
      </c>
      <c r="AU65" t="s">
        <v>137</v>
      </c>
      <c r="AV65" t="s">
        <v>137</v>
      </c>
      <c r="AW65" t="s">
        <v>140</v>
      </c>
      <c r="AX65" t="s">
        <v>137</v>
      </c>
      <c r="AY65" t="s">
        <v>137</v>
      </c>
      <c r="AZ65" t="s">
        <v>889</v>
      </c>
      <c r="BA65" t="s">
        <v>137</v>
      </c>
      <c r="BB65" t="s">
        <v>202</v>
      </c>
      <c r="BC65">
        <v>285</v>
      </c>
      <c r="BD65" t="s">
        <v>137</v>
      </c>
      <c r="BE65" t="s">
        <v>137</v>
      </c>
      <c r="BF65" t="s">
        <v>137</v>
      </c>
      <c r="BG65" t="s">
        <v>134</v>
      </c>
      <c r="BH65" t="s">
        <v>143</v>
      </c>
      <c r="BI65" t="s">
        <v>137</v>
      </c>
      <c r="BJ65" t="s">
        <v>193</v>
      </c>
      <c r="BK65" t="s">
        <v>137</v>
      </c>
      <c r="BL65" t="s">
        <v>174</v>
      </c>
      <c r="BM65" t="s">
        <v>137</v>
      </c>
      <c r="BN65" t="s">
        <v>142</v>
      </c>
      <c r="BO65" t="s">
        <v>134</v>
      </c>
      <c r="BP65" t="s">
        <v>139</v>
      </c>
      <c r="BQ65" t="s">
        <v>145</v>
      </c>
      <c r="BR65" t="s">
        <v>137</v>
      </c>
      <c r="BS65">
        <v>5.2</v>
      </c>
      <c r="BT65" t="s">
        <v>137</v>
      </c>
      <c r="BU65" t="s">
        <v>146</v>
      </c>
      <c r="BV65" t="s">
        <v>147</v>
      </c>
      <c r="BW65" t="s">
        <v>235</v>
      </c>
      <c r="BX65" t="s">
        <v>137</v>
      </c>
      <c r="BY65" t="s">
        <v>137</v>
      </c>
      <c r="BZ65" t="s">
        <v>137</v>
      </c>
      <c r="CA65" t="s">
        <v>137</v>
      </c>
      <c r="CB65" t="s">
        <v>137</v>
      </c>
      <c r="CC65" t="s">
        <v>137</v>
      </c>
      <c r="CD65" t="s">
        <v>137</v>
      </c>
      <c r="CE65" t="s">
        <v>137</v>
      </c>
      <c r="CF65" t="s">
        <v>137</v>
      </c>
      <c r="CG65" t="s">
        <v>137</v>
      </c>
      <c r="CH65" t="s">
        <v>137</v>
      </c>
      <c r="CI65" t="s">
        <v>210</v>
      </c>
      <c r="CJ65" t="s">
        <v>362</v>
      </c>
      <c r="CK65" t="s">
        <v>636</v>
      </c>
      <c r="CL65" t="s">
        <v>137</v>
      </c>
      <c r="CM65" t="s">
        <v>137</v>
      </c>
      <c r="CN65" t="s">
        <v>137</v>
      </c>
      <c r="CO65" t="s">
        <v>137</v>
      </c>
      <c r="CP65">
        <v>6</v>
      </c>
      <c r="CQ65" t="s">
        <v>373</v>
      </c>
      <c r="CR65" t="s">
        <v>162</v>
      </c>
      <c r="CS65" t="s">
        <v>137</v>
      </c>
      <c r="CT65" t="s">
        <v>137</v>
      </c>
      <c r="CU65" t="s">
        <v>137</v>
      </c>
      <c r="CV65" t="s">
        <v>137</v>
      </c>
      <c r="CW65" t="s">
        <v>137</v>
      </c>
      <c r="CX65" t="s">
        <v>161</v>
      </c>
      <c r="CY65" t="s">
        <v>200</v>
      </c>
      <c r="CZ65" t="s">
        <v>137</v>
      </c>
      <c r="DA65" t="s">
        <v>137</v>
      </c>
      <c r="DB65" t="s">
        <v>201</v>
      </c>
      <c r="DC65" t="s">
        <v>137</v>
      </c>
      <c r="DD65" t="s">
        <v>137</v>
      </c>
      <c r="DE65" t="s">
        <v>208</v>
      </c>
      <c r="DF65" t="s">
        <v>137</v>
      </c>
      <c r="DG65" t="s">
        <v>137</v>
      </c>
      <c r="DH65" t="s">
        <v>137</v>
      </c>
      <c r="DI65" t="s">
        <v>137</v>
      </c>
      <c r="DJ65" t="s">
        <v>137</v>
      </c>
      <c r="DK65" t="s">
        <v>137</v>
      </c>
      <c r="DL65" t="s">
        <v>137</v>
      </c>
      <c r="DM65" t="s">
        <v>137</v>
      </c>
      <c r="DN65" t="s">
        <v>137</v>
      </c>
      <c r="DO65" t="s">
        <v>137</v>
      </c>
      <c r="DP65" t="s">
        <v>137</v>
      </c>
      <c r="DQ65">
        <v>2</v>
      </c>
      <c r="DR65" t="s">
        <v>1480</v>
      </c>
      <c r="DT65">
        <f t="shared" si="4"/>
        <v>0</v>
      </c>
    </row>
    <row r="66" spans="1:124" x14ac:dyDescent="0.3">
      <c r="A66">
        <v>376</v>
      </c>
      <c r="B66" t="s">
        <v>197</v>
      </c>
      <c r="C66" t="s">
        <v>886</v>
      </c>
      <c r="D66" t="s">
        <v>893</v>
      </c>
      <c r="E66">
        <v>1396</v>
      </c>
      <c r="F66">
        <v>4</v>
      </c>
      <c r="G66">
        <v>4</v>
      </c>
      <c r="H66" t="s">
        <v>153</v>
      </c>
      <c r="I66" t="s">
        <v>124</v>
      </c>
      <c r="J66" t="s">
        <v>154</v>
      </c>
      <c r="K66" t="s">
        <v>125</v>
      </c>
      <c r="L66">
        <v>40</v>
      </c>
      <c r="M66" t="s">
        <v>296</v>
      </c>
      <c r="N66">
        <v>1555</v>
      </c>
      <c r="O66">
        <v>3995</v>
      </c>
      <c r="P66">
        <v>1760</v>
      </c>
      <c r="Q66" t="s">
        <v>127</v>
      </c>
      <c r="R66">
        <v>5</v>
      </c>
      <c r="S66">
        <v>21.19</v>
      </c>
      <c r="T66" s="1" t="s">
        <v>128</v>
      </c>
      <c r="U66" t="s">
        <v>894</v>
      </c>
      <c r="V66" t="s">
        <v>626</v>
      </c>
      <c r="W66">
        <v>6</v>
      </c>
      <c r="X66" t="s">
        <v>468</v>
      </c>
      <c r="Y66" t="s">
        <v>156</v>
      </c>
      <c r="Z66" t="s">
        <v>130</v>
      </c>
      <c r="AA66" t="s">
        <v>356</v>
      </c>
      <c r="AB66" t="s">
        <v>189</v>
      </c>
      <c r="AC66" t="s">
        <v>357</v>
      </c>
      <c r="AD66" t="s">
        <v>357</v>
      </c>
      <c r="AE66" t="s">
        <v>378</v>
      </c>
      <c r="AF66" t="s">
        <v>378</v>
      </c>
      <c r="AG66" t="s">
        <v>131</v>
      </c>
      <c r="AH66" t="s">
        <v>166</v>
      </c>
      <c r="AI66" t="s">
        <v>280</v>
      </c>
      <c r="AJ66" t="s">
        <v>364</v>
      </c>
      <c r="AK66" t="s">
        <v>383</v>
      </c>
      <c r="AL66" t="s">
        <v>134</v>
      </c>
      <c r="AM66" t="s">
        <v>135</v>
      </c>
      <c r="AN66" t="s">
        <v>135</v>
      </c>
      <c r="AO66">
        <v>2</v>
      </c>
      <c r="AP66">
        <v>5</v>
      </c>
      <c r="AQ66" t="s">
        <v>396</v>
      </c>
      <c r="AR66" t="s">
        <v>139</v>
      </c>
      <c r="AS66" t="s">
        <v>366</v>
      </c>
      <c r="AT66" t="s">
        <v>378</v>
      </c>
      <c r="AU66" t="s">
        <v>137</v>
      </c>
      <c r="AV66">
        <v>2</v>
      </c>
      <c r="AW66" t="s">
        <v>140</v>
      </c>
      <c r="AX66" t="s">
        <v>137</v>
      </c>
      <c r="AY66" t="s">
        <v>137</v>
      </c>
      <c r="AZ66" t="s">
        <v>889</v>
      </c>
      <c r="BA66" t="s">
        <v>137</v>
      </c>
      <c r="BB66" t="s">
        <v>202</v>
      </c>
      <c r="BC66">
        <v>285</v>
      </c>
      <c r="BD66" t="s">
        <v>137</v>
      </c>
      <c r="BE66" t="s">
        <v>137</v>
      </c>
      <c r="BF66" t="s">
        <v>137</v>
      </c>
      <c r="BG66" t="s">
        <v>134</v>
      </c>
      <c r="BH66" t="s">
        <v>143</v>
      </c>
      <c r="BI66" t="s">
        <v>137</v>
      </c>
      <c r="BJ66" t="s">
        <v>193</v>
      </c>
      <c r="BK66" t="s">
        <v>137</v>
      </c>
      <c r="BL66" t="s">
        <v>174</v>
      </c>
      <c r="BM66" t="s">
        <v>137</v>
      </c>
      <c r="BN66" t="s">
        <v>142</v>
      </c>
      <c r="BO66" t="s">
        <v>134</v>
      </c>
      <c r="BP66" t="s">
        <v>139</v>
      </c>
      <c r="BQ66" t="s">
        <v>145</v>
      </c>
      <c r="BR66" t="s">
        <v>137</v>
      </c>
      <c r="BS66">
        <v>5.2</v>
      </c>
      <c r="BT66" t="s">
        <v>137</v>
      </c>
      <c r="BU66" t="s">
        <v>146</v>
      </c>
      <c r="BV66" t="s">
        <v>147</v>
      </c>
      <c r="BW66" t="s">
        <v>235</v>
      </c>
      <c r="BX66" t="s">
        <v>137</v>
      </c>
      <c r="BY66" t="s">
        <v>137</v>
      </c>
      <c r="BZ66" t="s">
        <v>137</v>
      </c>
      <c r="CA66" t="s">
        <v>137</v>
      </c>
      <c r="CB66" t="s">
        <v>137</v>
      </c>
      <c r="CC66" t="s">
        <v>137</v>
      </c>
      <c r="CD66" t="s">
        <v>137</v>
      </c>
      <c r="CE66" t="s">
        <v>137</v>
      </c>
      <c r="CF66" t="s">
        <v>137</v>
      </c>
      <c r="CG66" t="s">
        <v>137</v>
      </c>
      <c r="CH66" t="s">
        <v>137</v>
      </c>
      <c r="CI66" t="s">
        <v>210</v>
      </c>
      <c r="CJ66" t="s">
        <v>362</v>
      </c>
      <c r="CK66" t="s">
        <v>895</v>
      </c>
      <c r="CL66" t="s">
        <v>137</v>
      </c>
      <c r="CM66" t="s">
        <v>137</v>
      </c>
      <c r="CN66" t="s">
        <v>137</v>
      </c>
      <c r="CO66" t="s">
        <v>137</v>
      </c>
      <c r="CP66">
        <v>6</v>
      </c>
      <c r="CQ66" t="s">
        <v>373</v>
      </c>
      <c r="CR66" t="s">
        <v>162</v>
      </c>
      <c r="CS66" t="s">
        <v>137</v>
      </c>
      <c r="CT66" t="s">
        <v>137</v>
      </c>
      <c r="CU66" t="s">
        <v>137</v>
      </c>
      <c r="CV66" t="s">
        <v>137</v>
      </c>
      <c r="CW66" t="s">
        <v>137</v>
      </c>
      <c r="CX66" t="s">
        <v>161</v>
      </c>
      <c r="CY66" t="s">
        <v>200</v>
      </c>
      <c r="CZ66" t="s">
        <v>137</v>
      </c>
      <c r="DA66" t="s">
        <v>137</v>
      </c>
      <c r="DB66" t="s">
        <v>201</v>
      </c>
      <c r="DC66" t="s">
        <v>137</v>
      </c>
      <c r="DD66" t="s">
        <v>137</v>
      </c>
      <c r="DE66" t="s">
        <v>208</v>
      </c>
      <c r="DF66" t="s">
        <v>137</v>
      </c>
      <c r="DG66" t="s">
        <v>137</v>
      </c>
      <c r="DH66" t="s">
        <v>137</v>
      </c>
      <c r="DI66" t="s">
        <v>137</v>
      </c>
      <c r="DJ66" t="s">
        <v>137</v>
      </c>
      <c r="DK66" t="s">
        <v>137</v>
      </c>
      <c r="DL66" t="s">
        <v>137</v>
      </c>
      <c r="DM66" t="s">
        <v>137</v>
      </c>
      <c r="DN66" t="s">
        <v>137</v>
      </c>
      <c r="DO66" t="s">
        <v>137</v>
      </c>
      <c r="DP66" t="s">
        <v>137</v>
      </c>
      <c r="DQ66">
        <v>2</v>
      </c>
      <c r="DR66" t="s">
        <v>1480</v>
      </c>
      <c r="DT66">
        <f t="shared" si="4"/>
        <v>1</v>
      </c>
    </row>
    <row r="67" spans="1:124" x14ac:dyDescent="0.3">
      <c r="A67">
        <v>281</v>
      </c>
      <c r="B67" t="s">
        <v>167</v>
      </c>
      <c r="C67" t="s">
        <v>771</v>
      </c>
      <c r="D67" t="s">
        <v>241</v>
      </c>
      <c r="E67">
        <v>1197</v>
      </c>
      <c r="F67">
        <v>4</v>
      </c>
      <c r="G67">
        <v>4</v>
      </c>
      <c r="H67" t="s">
        <v>153</v>
      </c>
      <c r="I67" t="s">
        <v>124</v>
      </c>
      <c r="J67" t="s">
        <v>154</v>
      </c>
      <c r="K67" t="s">
        <v>125</v>
      </c>
      <c r="L67">
        <v>37</v>
      </c>
      <c r="M67" t="s">
        <v>126</v>
      </c>
      <c r="N67">
        <v>1530</v>
      </c>
      <c r="O67">
        <v>3840</v>
      </c>
      <c r="P67">
        <v>1735</v>
      </c>
      <c r="Q67" t="s">
        <v>127</v>
      </c>
      <c r="R67">
        <v>5</v>
      </c>
      <c r="S67">
        <v>17</v>
      </c>
      <c r="T67" s="1" t="s">
        <v>128</v>
      </c>
      <c r="U67" t="s">
        <v>403</v>
      </c>
      <c r="V67" t="s">
        <v>774</v>
      </c>
      <c r="W67">
        <v>5</v>
      </c>
      <c r="X67" t="s">
        <v>446</v>
      </c>
      <c r="Y67" t="s">
        <v>156</v>
      </c>
      <c r="Z67" t="s">
        <v>130</v>
      </c>
      <c r="AA67" t="s">
        <v>209</v>
      </c>
      <c r="AB67" t="s">
        <v>247</v>
      </c>
      <c r="AC67" t="s">
        <v>775</v>
      </c>
      <c r="AD67" t="s">
        <v>775</v>
      </c>
      <c r="AE67" t="s">
        <v>451</v>
      </c>
      <c r="AF67" t="s">
        <v>451</v>
      </c>
      <c r="AG67" t="s">
        <v>131</v>
      </c>
      <c r="AH67" t="s">
        <v>166</v>
      </c>
      <c r="AI67" t="s">
        <v>554</v>
      </c>
      <c r="AJ67" t="s">
        <v>249</v>
      </c>
      <c r="AK67" t="s">
        <v>250</v>
      </c>
      <c r="AL67" t="s">
        <v>134</v>
      </c>
      <c r="AM67" t="s">
        <v>135</v>
      </c>
      <c r="AN67" t="s">
        <v>135</v>
      </c>
      <c r="AO67" t="s">
        <v>137</v>
      </c>
      <c r="AP67">
        <v>5</v>
      </c>
      <c r="AQ67" t="s">
        <v>138</v>
      </c>
      <c r="AR67" t="s">
        <v>139</v>
      </c>
      <c r="AS67" t="s">
        <v>390</v>
      </c>
      <c r="AT67" t="s">
        <v>451</v>
      </c>
      <c r="AU67" t="s">
        <v>137</v>
      </c>
      <c r="AV67" t="s">
        <v>137</v>
      </c>
      <c r="AW67" t="s">
        <v>140</v>
      </c>
      <c r="AX67" t="s">
        <v>137</v>
      </c>
      <c r="AY67" t="s">
        <v>137</v>
      </c>
      <c r="AZ67" t="s">
        <v>173</v>
      </c>
      <c r="BA67" t="s">
        <v>137</v>
      </c>
      <c r="BB67" t="s">
        <v>142</v>
      </c>
      <c r="BC67">
        <v>268</v>
      </c>
      <c r="BD67" t="s">
        <v>137</v>
      </c>
      <c r="BE67" t="s">
        <v>137</v>
      </c>
      <c r="BF67" t="s">
        <v>137</v>
      </c>
      <c r="BG67" t="s">
        <v>134</v>
      </c>
      <c r="BH67" t="s">
        <v>143</v>
      </c>
      <c r="BI67" t="s">
        <v>137</v>
      </c>
      <c r="BJ67" t="s">
        <v>193</v>
      </c>
      <c r="BK67" t="s">
        <v>137</v>
      </c>
      <c r="BL67" t="s">
        <v>174</v>
      </c>
      <c r="BM67" t="s">
        <v>137</v>
      </c>
      <c r="BN67" t="s">
        <v>252</v>
      </c>
      <c r="BO67" t="s">
        <v>135</v>
      </c>
      <c r="BP67" t="s">
        <v>139</v>
      </c>
      <c r="BQ67" t="s">
        <v>145</v>
      </c>
      <c r="BR67" t="s">
        <v>137</v>
      </c>
      <c r="BS67">
        <v>4.8</v>
      </c>
      <c r="BT67" t="s">
        <v>137</v>
      </c>
      <c r="BU67" t="s">
        <v>146</v>
      </c>
      <c r="BV67" t="s">
        <v>147</v>
      </c>
      <c r="BW67" t="s">
        <v>235</v>
      </c>
      <c r="BX67" t="s">
        <v>137</v>
      </c>
      <c r="BY67" t="s">
        <v>137</v>
      </c>
      <c r="BZ67" t="s">
        <v>137</v>
      </c>
      <c r="CA67" t="s">
        <v>137</v>
      </c>
      <c r="CB67" t="s">
        <v>137</v>
      </c>
      <c r="CC67" t="s">
        <v>137</v>
      </c>
      <c r="CD67" t="s">
        <v>137</v>
      </c>
      <c r="CE67" t="s">
        <v>137</v>
      </c>
      <c r="CF67" t="s">
        <v>137</v>
      </c>
      <c r="CG67" t="s">
        <v>137</v>
      </c>
      <c r="CH67" t="s">
        <v>137</v>
      </c>
      <c r="CI67" t="s">
        <v>210</v>
      </c>
      <c r="CJ67" t="s">
        <v>448</v>
      </c>
      <c r="CK67" t="s">
        <v>165</v>
      </c>
      <c r="CL67" t="s">
        <v>137</v>
      </c>
      <c r="CM67" t="s">
        <v>137</v>
      </c>
      <c r="CN67" t="s">
        <v>137</v>
      </c>
      <c r="CO67" t="s">
        <v>137</v>
      </c>
      <c r="CP67">
        <v>2</v>
      </c>
      <c r="CQ67" t="s">
        <v>176</v>
      </c>
      <c r="CR67" t="s">
        <v>177</v>
      </c>
      <c r="CS67" t="s">
        <v>137</v>
      </c>
      <c r="CT67" t="s">
        <v>137</v>
      </c>
      <c r="CU67" t="s">
        <v>137</v>
      </c>
      <c r="CV67" t="s">
        <v>137</v>
      </c>
      <c r="CW67" t="s">
        <v>137</v>
      </c>
      <c r="CX67" t="s">
        <v>161</v>
      </c>
      <c r="CY67" t="s">
        <v>137</v>
      </c>
      <c r="CZ67" t="s">
        <v>137</v>
      </c>
      <c r="DA67" t="s">
        <v>137</v>
      </c>
      <c r="DB67" t="s">
        <v>201</v>
      </c>
      <c r="DC67" t="s">
        <v>137</v>
      </c>
      <c r="DD67" t="s">
        <v>137</v>
      </c>
      <c r="DE67" t="s">
        <v>208</v>
      </c>
      <c r="DF67" t="s">
        <v>137</v>
      </c>
      <c r="DG67" t="s">
        <v>137</v>
      </c>
      <c r="DH67" t="s">
        <v>137</v>
      </c>
      <c r="DI67" t="s">
        <v>137</v>
      </c>
      <c r="DJ67" t="s">
        <v>137</v>
      </c>
      <c r="DK67" t="s">
        <v>137</v>
      </c>
      <c r="DL67" t="s">
        <v>137</v>
      </c>
      <c r="DM67" t="s">
        <v>137</v>
      </c>
      <c r="DN67" t="s">
        <v>137</v>
      </c>
      <c r="DO67" t="s">
        <v>137</v>
      </c>
      <c r="DP67" t="s">
        <v>137</v>
      </c>
      <c r="DQ67">
        <v>2</v>
      </c>
      <c r="DR67" t="s">
        <v>1480</v>
      </c>
      <c r="DT67">
        <f t="shared" si="4"/>
        <v>1</v>
      </c>
    </row>
    <row r="68" spans="1:124" x14ac:dyDescent="0.3">
      <c r="A68">
        <v>282</v>
      </c>
      <c r="B68" t="s">
        <v>167</v>
      </c>
      <c r="C68" t="s">
        <v>771</v>
      </c>
      <c r="D68" t="s">
        <v>242</v>
      </c>
      <c r="E68">
        <v>1197</v>
      </c>
      <c r="F68">
        <v>4</v>
      </c>
      <c r="G68">
        <v>4</v>
      </c>
      <c r="H68" t="s">
        <v>153</v>
      </c>
      <c r="I68" t="s">
        <v>124</v>
      </c>
      <c r="J68" t="s">
        <v>154</v>
      </c>
      <c r="K68" t="s">
        <v>125</v>
      </c>
      <c r="L68">
        <v>37</v>
      </c>
      <c r="M68" t="s">
        <v>126</v>
      </c>
      <c r="N68">
        <v>1530</v>
      </c>
      <c r="O68">
        <v>3840</v>
      </c>
      <c r="P68">
        <v>1735</v>
      </c>
      <c r="Q68" t="s">
        <v>127</v>
      </c>
      <c r="R68">
        <v>5</v>
      </c>
      <c r="S68">
        <v>17</v>
      </c>
      <c r="T68" s="1" t="s">
        <v>128</v>
      </c>
      <c r="U68" t="s">
        <v>403</v>
      </c>
      <c r="V68" t="s">
        <v>774</v>
      </c>
      <c r="W68">
        <v>5</v>
      </c>
      <c r="X68" t="s">
        <v>446</v>
      </c>
      <c r="Y68" t="s">
        <v>156</v>
      </c>
      <c r="Z68" t="s">
        <v>130</v>
      </c>
      <c r="AA68" t="s">
        <v>209</v>
      </c>
      <c r="AB68" t="s">
        <v>247</v>
      </c>
      <c r="AC68" t="s">
        <v>775</v>
      </c>
      <c r="AD68" t="s">
        <v>775</v>
      </c>
      <c r="AE68" t="s">
        <v>451</v>
      </c>
      <c r="AF68" t="s">
        <v>451</v>
      </c>
      <c r="AG68" t="s">
        <v>131</v>
      </c>
      <c r="AH68" t="s">
        <v>166</v>
      </c>
      <c r="AI68" t="s">
        <v>554</v>
      </c>
      <c r="AJ68" t="s">
        <v>249</v>
      </c>
      <c r="AK68" t="s">
        <v>250</v>
      </c>
      <c r="AL68" t="s">
        <v>134</v>
      </c>
      <c r="AM68" t="s">
        <v>135</v>
      </c>
      <c r="AN68" t="s">
        <v>135</v>
      </c>
      <c r="AO68" t="s">
        <v>137</v>
      </c>
      <c r="AP68">
        <v>5</v>
      </c>
      <c r="AQ68" t="s">
        <v>138</v>
      </c>
      <c r="AR68" t="s">
        <v>150</v>
      </c>
      <c r="AS68" t="s">
        <v>390</v>
      </c>
      <c r="AT68" t="s">
        <v>451</v>
      </c>
      <c r="AU68" t="s">
        <v>137</v>
      </c>
      <c r="AV68" t="s">
        <v>137</v>
      </c>
      <c r="AW68" t="s">
        <v>140</v>
      </c>
      <c r="AX68" t="s">
        <v>137</v>
      </c>
      <c r="AY68" t="s">
        <v>137</v>
      </c>
      <c r="AZ68" t="s">
        <v>173</v>
      </c>
      <c r="BA68" t="s">
        <v>137</v>
      </c>
      <c r="BB68" t="s">
        <v>142</v>
      </c>
      <c r="BC68">
        <v>268</v>
      </c>
      <c r="BD68" t="s">
        <v>137</v>
      </c>
      <c r="BE68" t="s">
        <v>137</v>
      </c>
      <c r="BF68" t="s">
        <v>137</v>
      </c>
      <c r="BG68" t="s">
        <v>134</v>
      </c>
      <c r="BH68" t="s">
        <v>143</v>
      </c>
      <c r="BI68" t="s">
        <v>137</v>
      </c>
      <c r="BJ68" t="s">
        <v>193</v>
      </c>
      <c r="BK68" t="s">
        <v>137</v>
      </c>
      <c r="BL68" t="s">
        <v>174</v>
      </c>
      <c r="BM68" t="s">
        <v>137</v>
      </c>
      <c r="BN68" t="s">
        <v>252</v>
      </c>
      <c r="BO68" t="s">
        <v>135</v>
      </c>
      <c r="BP68" t="s">
        <v>139</v>
      </c>
      <c r="BQ68" t="s">
        <v>145</v>
      </c>
      <c r="BR68" t="s">
        <v>137</v>
      </c>
      <c r="BS68">
        <v>4.8</v>
      </c>
      <c r="BT68" t="s">
        <v>137</v>
      </c>
      <c r="BU68" t="s">
        <v>146</v>
      </c>
      <c r="BV68" t="s">
        <v>147</v>
      </c>
      <c r="BW68" t="s">
        <v>235</v>
      </c>
      <c r="BX68" t="s">
        <v>137</v>
      </c>
      <c r="BY68" t="s">
        <v>137</v>
      </c>
      <c r="BZ68" t="s">
        <v>137</v>
      </c>
      <c r="CA68" t="s">
        <v>137</v>
      </c>
      <c r="CB68" t="s">
        <v>137</v>
      </c>
      <c r="CC68" t="s">
        <v>137</v>
      </c>
      <c r="CD68" t="s">
        <v>137</v>
      </c>
      <c r="CE68" t="s">
        <v>137</v>
      </c>
      <c r="CF68" t="s">
        <v>137</v>
      </c>
      <c r="CG68" t="s">
        <v>137</v>
      </c>
      <c r="CH68" t="s">
        <v>137</v>
      </c>
      <c r="CI68" t="s">
        <v>210</v>
      </c>
      <c r="CJ68" t="s">
        <v>448</v>
      </c>
      <c r="CK68" t="s">
        <v>165</v>
      </c>
      <c r="CL68" t="s">
        <v>137</v>
      </c>
      <c r="CM68" t="s">
        <v>137</v>
      </c>
      <c r="CN68" t="s">
        <v>137</v>
      </c>
      <c r="CO68" t="s">
        <v>137</v>
      </c>
      <c r="CP68">
        <v>2</v>
      </c>
      <c r="CQ68" t="s">
        <v>176</v>
      </c>
      <c r="CR68" t="s">
        <v>177</v>
      </c>
      <c r="CS68" t="s">
        <v>137</v>
      </c>
      <c r="CT68" t="s">
        <v>137</v>
      </c>
      <c r="CU68" t="s">
        <v>137</v>
      </c>
      <c r="CV68" t="s">
        <v>137</v>
      </c>
      <c r="CW68" t="s">
        <v>137</v>
      </c>
      <c r="CX68" t="s">
        <v>161</v>
      </c>
      <c r="CY68" t="s">
        <v>137</v>
      </c>
      <c r="CZ68" t="s">
        <v>137</v>
      </c>
      <c r="DA68" t="s">
        <v>137</v>
      </c>
      <c r="DB68" t="s">
        <v>201</v>
      </c>
      <c r="DC68" t="s">
        <v>137</v>
      </c>
      <c r="DD68" t="s">
        <v>137</v>
      </c>
      <c r="DE68" t="s">
        <v>208</v>
      </c>
      <c r="DF68" t="s">
        <v>137</v>
      </c>
      <c r="DG68" t="s">
        <v>137</v>
      </c>
      <c r="DH68" t="s">
        <v>137</v>
      </c>
      <c r="DI68" t="s">
        <v>137</v>
      </c>
      <c r="DJ68" t="s">
        <v>137</v>
      </c>
      <c r="DK68" t="s">
        <v>137</v>
      </c>
      <c r="DL68" t="s">
        <v>137</v>
      </c>
      <c r="DM68" t="s">
        <v>137</v>
      </c>
      <c r="DN68" t="s">
        <v>137</v>
      </c>
      <c r="DO68" t="s">
        <v>137</v>
      </c>
      <c r="DP68" t="s">
        <v>137</v>
      </c>
      <c r="DQ68">
        <v>2</v>
      </c>
      <c r="DR68" t="s">
        <v>1480</v>
      </c>
      <c r="DT68">
        <f t="shared" si="4"/>
        <v>1</v>
      </c>
    </row>
    <row r="69" spans="1:124" x14ac:dyDescent="0.3">
      <c r="A69">
        <v>283</v>
      </c>
      <c r="B69" t="s">
        <v>167</v>
      </c>
      <c r="C69" t="s">
        <v>771</v>
      </c>
      <c r="D69" t="s">
        <v>457</v>
      </c>
      <c r="E69">
        <v>1197</v>
      </c>
      <c r="F69">
        <v>4</v>
      </c>
      <c r="G69">
        <v>4</v>
      </c>
      <c r="H69" t="s">
        <v>153</v>
      </c>
      <c r="I69" t="s">
        <v>124</v>
      </c>
      <c r="J69" t="s">
        <v>154</v>
      </c>
      <c r="K69" t="s">
        <v>125</v>
      </c>
      <c r="L69">
        <v>37</v>
      </c>
      <c r="M69" t="s">
        <v>126</v>
      </c>
      <c r="N69">
        <v>1530</v>
      </c>
      <c r="O69">
        <v>3840</v>
      </c>
      <c r="P69">
        <v>1735</v>
      </c>
      <c r="Q69" t="s">
        <v>127</v>
      </c>
      <c r="R69">
        <v>5</v>
      </c>
      <c r="S69">
        <v>17</v>
      </c>
      <c r="T69" s="1" t="s">
        <v>128</v>
      </c>
      <c r="U69" t="s">
        <v>403</v>
      </c>
      <c r="V69" t="s">
        <v>776</v>
      </c>
      <c r="W69">
        <v>5</v>
      </c>
      <c r="X69" t="s">
        <v>446</v>
      </c>
      <c r="Y69" t="s">
        <v>156</v>
      </c>
      <c r="Z69" t="s">
        <v>130</v>
      </c>
      <c r="AA69" t="s">
        <v>209</v>
      </c>
      <c r="AB69" t="s">
        <v>247</v>
      </c>
      <c r="AC69" t="s">
        <v>775</v>
      </c>
      <c r="AD69" t="s">
        <v>775</v>
      </c>
      <c r="AE69" t="s">
        <v>451</v>
      </c>
      <c r="AF69" t="s">
        <v>451</v>
      </c>
      <c r="AG69" t="s">
        <v>131</v>
      </c>
      <c r="AH69" t="s">
        <v>166</v>
      </c>
      <c r="AI69" t="s">
        <v>554</v>
      </c>
      <c r="AJ69" t="s">
        <v>249</v>
      </c>
      <c r="AK69" t="s">
        <v>250</v>
      </c>
      <c r="AL69" t="s">
        <v>134</v>
      </c>
      <c r="AM69" t="s">
        <v>135</v>
      </c>
      <c r="AN69" t="s">
        <v>135</v>
      </c>
      <c r="AO69" t="s">
        <v>137</v>
      </c>
      <c r="AP69">
        <v>5</v>
      </c>
      <c r="AQ69" t="s">
        <v>138</v>
      </c>
      <c r="AR69" t="s">
        <v>139</v>
      </c>
      <c r="AS69" t="s">
        <v>390</v>
      </c>
      <c r="AT69" t="s">
        <v>451</v>
      </c>
      <c r="AU69" t="s">
        <v>137</v>
      </c>
      <c r="AV69" t="s">
        <v>137</v>
      </c>
      <c r="AW69" t="s">
        <v>276</v>
      </c>
      <c r="AX69" t="s">
        <v>137</v>
      </c>
      <c r="AY69" t="s">
        <v>137</v>
      </c>
      <c r="AZ69" t="s">
        <v>173</v>
      </c>
      <c r="BA69" t="s">
        <v>137</v>
      </c>
      <c r="BB69" t="s">
        <v>142</v>
      </c>
      <c r="BC69">
        <v>268</v>
      </c>
      <c r="BD69" t="s">
        <v>137</v>
      </c>
      <c r="BE69" t="s">
        <v>137</v>
      </c>
      <c r="BF69" t="s">
        <v>137</v>
      </c>
      <c r="BG69" t="s">
        <v>134</v>
      </c>
      <c r="BH69" t="s">
        <v>143</v>
      </c>
      <c r="BI69" t="s">
        <v>137</v>
      </c>
      <c r="BJ69" t="s">
        <v>193</v>
      </c>
      <c r="BK69" t="s">
        <v>137</v>
      </c>
      <c r="BL69" t="s">
        <v>174</v>
      </c>
      <c r="BM69" t="s">
        <v>137</v>
      </c>
      <c r="BN69" t="s">
        <v>252</v>
      </c>
      <c r="BO69" t="s">
        <v>135</v>
      </c>
      <c r="BP69" t="s">
        <v>139</v>
      </c>
      <c r="BQ69" t="s">
        <v>145</v>
      </c>
      <c r="BR69" t="s">
        <v>137</v>
      </c>
      <c r="BS69">
        <v>4.8</v>
      </c>
      <c r="BT69" t="s">
        <v>137</v>
      </c>
      <c r="BU69" t="s">
        <v>146</v>
      </c>
      <c r="BV69" t="s">
        <v>147</v>
      </c>
      <c r="BW69" t="s">
        <v>235</v>
      </c>
      <c r="BX69" t="s">
        <v>137</v>
      </c>
      <c r="BY69" t="s">
        <v>137</v>
      </c>
      <c r="BZ69" t="s">
        <v>137</v>
      </c>
      <c r="CA69" t="s">
        <v>137</v>
      </c>
      <c r="CB69" t="s">
        <v>137</v>
      </c>
      <c r="CC69" t="s">
        <v>137</v>
      </c>
      <c r="CD69" t="s">
        <v>137</v>
      </c>
      <c r="CE69" t="s">
        <v>137</v>
      </c>
      <c r="CF69" t="s">
        <v>137</v>
      </c>
      <c r="CG69" t="s">
        <v>137</v>
      </c>
      <c r="CH69" t="s">
        <v>137</v>
      </c>
      <c r="CI69" t="s">
        <v>210</v>
      </c>
      <c r="CJ69" t="s">
        <v>448</v>
      </c>
      <c r="CK69" t="s">
        <v>165</v>
      </c>
      <c r="CL69" t="s">
        <v>137</v>
      </c>
      <c r="CM69" t="s">
        <v>137</v>
      </c>
      <c r="CN69" t="s">
        <v>137</v>
      </c>
      <c r="CO69" t="s">
        <v>137</v>
      </c>
      <c r="CP69">
        <v>2</v>
      </c>
      <c r="CQ69" t="s">
        <v>176</v>
      </c>
      <c r="CR69" t="s">
        <v>162</v>
      </c>
      <c r="CS69" t="s">
        <v>137</v>
      </c>
      <c r="CT69" t="s">
        <v>137</v>
      </c>
      <c r="CU69" t="s">
        <v>137</v>
      </c>
      <c r="CV69" t="s">
        <v>137</v>
      </c>
      <c r="CW69" t="s">
        <v>137</v>
      </c>
      <c r="CX69" t="s">
        <v>161</v>
      </c>
      <c r="CY69" t="s">
        <v>137</v>
      </c>
      <c r="CZ69" t="s">
        <v>137</v>
      </c>
      <c r="DA69" t="s">
        <v>137</v>
      </c>
      <c r="DB69" t="s">
        <v>201</v>
      </c>
      <c r="DC69" t="s">
        <v>137</v>
      </c>
      <c r="DD69" t="s">
        <v>137</v>
      </c>
      <c r="DE69" t="s">
        <v>208</v>
      </c>
      <c r="DF69" t="s">
        <v>137</v>
      </c>
      <c r="DG69" t="s">
        <v>137</v>
      </c>
      <c r="DH69" t="s">
        <v>137</v>
      </c>
      <c r="DI69" t="s">
        <v>137</v>
      </c>
      <c r="DJ69" t="s">
        <v>137</v>
      </c>
      <c r="DK69" t="s">
        <v>137</v>
      </c>
      <c r="DL69" t="s">
        <v>137</v>
      </c>
      <c r="DM69" t="s">
        <v>137</v>
      </c>
      <c r="DN69" t="s">
        <v>137</v>
      </c>
      <c r="DO69" t="s">
        <v>137</v>
      </c>
      <c r="DP69" t="s">
        <v>137</v>
      </c>
      <c r="DQ69">
        <v>2</v>
      </c>
      <c r="DR69" t="s">
        <v>1480</v>
      </c>
      <c r="DT69">
        <f t="shared" si="4"/>
        <v>1</v>
      </c>
    </row>
    <row r="70" spans="1:124" x14ac:dyDescent="0.3">
      <c r="A70">
        <v>290</v>
      </c>
      <c r="B70" t="s">
        <v>167</v>
      </c>
      <c r="C70" t="s">
        <v>771</v>
      </c>
      <c r="D70" t="s">
        <v>459</v>
      </c>
      <c r="E70">
        <v>1197</v>
      </c>
      <c r="F70">
        <v>4</v>
      </c>
      <c r="G70">
        <v>4</v>
      </c>
      <c r="H70" t="s">
        <v>153</v>
      </c>
      <c r="I70" t="s">
        <v>124</v>
      </c>
      <c r="J70" t="s">
        <v>154</v>
      </c>
      <c r="K70" t="s">
        <v>125</v>
      </c>
      <c r="L70">
        <v>37</v>
      </c>
      <c r="M70" t="s">
        <v>126</v>
      </c>
      <c r="N70">
        <v>1530</v>
      </c>
      <c r="O70">
        <v>3840</v>
      </c>
      <c r="P70">
        <v>1735</v>
      </c>
      <c r="Q70" t="s">
        <v>127</v>
      </c>
      <c r="R70">
        <v>5</v>
      </c>
      <c r="S70">
        <v>17</v>
      </c>
      <c r="T70" s="1" t="s">
        <v>128</v>
      </c>
      <c r="U70" t="s">
        <v>403</v>
      </c>
      <c r="V70" t="s">
        <v>776</v>
      </c>
      <c r="W70">
        <v>5</v>
      </c>
      <c r="X70" t="s">
        <v>446</v>
      </c>
      <c r="Y70" t="s">
        <v>156</v>
      </c>
      <c r="Z70" t="s">
        <v>130</v>
      </c>
      <c r="AA70" t="s">
        <v>209</v>
      </c>
      <c r="AB70" t="s">
        <v>247</v>
      </c>
      <c r="AC70" t="s">
        <v>775</v>
      </c>
      <c r="AD70" t="s">
        <v>775</v>
      </c>
      <c r="AE70" t="s">
        <v>451</v>
      </c>
      <c r="AF70" t="s">
        <v>451</v>
      </c>
      <c r="AG70" t="s">
        <v>131</v>
      </c>
      <c r="AH70" t="s">
        <v>166</v>
      </c>
      <c r="AI70" t="s">
        <v>554</v>
      </c>
      <c r="AJ70" t="s">
        <v>249</v>
      </c>
      <c r="AK70" t="s">
        <v>250</v>
      </c>
      <c r="AL70" t="s">
        <v>134</v>
      </c>
      <c r="AM70" t="s">
        <v>135</v>
      </c>
      <c r="AN70" t="s">
        <v>135</v>
      </c>
      <c r="AO70" t="s">
        <v>137</v>
      </c>
      <c r="AP70">
        <v>5</v>
      </c>
      <c r="AQ70" t="s">
        <v>138</v>
      </c>
      <c r="AR70" t="s">
        <v>150</v>
      </c>
      <c r="AS70" t="s">
        <v>390</v>
      </c>
      <c r="AT70" t="s">
        <v>451</v>
      </c>
      <c r="AU70" t="s">
        <v>137</v>
      </c>
      <c r="AV70" t="s">
        <v>137</v>
      </c>
      <c r="AW70" t="s">
        <v>276</v>
      </c>
      <c r="AX70" t="s">
        <v>137</v>
      </c>
      <c r="AY70" t="s">
        <v>137</v>
      </c>
      <c r="AZ70" t="s">
        <v>173</v>
      </c>
      <c r="BA70" t="s">
        <v>137</v>
      </c>
      <c r="BB70" t="s">
        <v>142</v>
      </c>
      <c r="BC70">
        <v>268</v>
      </c>
      <c r="BD70" t="s">
        <v>137</v>
      </c>
      <c r="BE70" t="s">
        <v>137</v>
      </c>
      <c r="BF70" t="s">
        <v>137</v>
      </c>
      <c r="BG70" t="s">
        <v>134</v>
      </c>
      <c r="BH70" t="s">
        <v>143</v>
      </c>
      <c r="BI70" t="s">
        <v>137</v>
      </c>
      <c r="BJ70" t="s">
        <v>193</v>
      </c>
      <c r="BK70" t="s">
        <v>137</v>
      </c>
      <c r="BL70" t="s">
        <v>174</v>
      </c>
      <c r="BM70" t="s">
        <v>137</v>
      </c>
      <c r="BN70" t="s">
        <v>252</v>
      </c>
      <c r="BO70" t="s">
        <v>135</v>
      </c>
      <c r="BP70" t="s">
        <v>139</v>
      </c>
      <c r="BQ70" t="s">
        <v>145</v>
      </c>
      <c r="BR70" t="s">
        <v>137</v>
      </c>
      <c r="BS70">
        <v>4.8</v>
      </c>
      <c r="BT70" t="s">
        <v>137</v>
      </c>
      <c r="BU70" t="s">
        <v>146</v>
      </c>
      <c r="BV70" t="s">
        <v>147</v>
      </c>
      <c r="BW70" t="s">
        <v>235</v>
      </c>
      <c r="BX70" t="s">
        <v>137</v>
      </c>
      <c r="BY70" t="s">
        <v>137</v>
      </c>
      <c r="BZ70" t="s">
        <v>137</v>
      </c>
      <c r="CA70" t="s">
        <v>137</v>
      </c>
      <c r="CB70" t="s">
        <v>137</v>
      </c>
      <c r="CC70" t="s">
        <v>137</v>
      </c>
      <c r="CD70" t="s">
        <v>137</v>
      </c>
      <c r="CE70" t="s">
        <v>137</v>
      </c>
      <c r="CF70" t="s">
        <v>137</v>
      </c>
      <c r="CG70" t="s">
        <v>137</v>
      </c>
      <c r="CH70" t="s">
        <v>137</v>
      </c>
      <c r="CI70" t="s">
        <v>210</v>
      </c>
      <c r="CJ70" t="s">
        <v>448</v>
      </c>
      <c r="CK70" t="s">
        <v>165</v>
      </c>
      <c r="CL70" t="s">
        <v>137</v>
      </c>
      <c r="CM70" t="s">
        <v>137</v>
      </c>
      <c r="CN70" t="s">
        <v>137</v>
      </c>
      <c r="CO70" t="s">
        <v>137</v>
      </c>
      <c r="CP70">
        <v>2</v>
      </c>
      <c r="CQ70" t="s">
        <v>176</v>
      </c>
      <c r="CR70" t="s">
        <v>162</v>
      </c>
      <c r="CS70" t="s">
        <v>137</v>
      </c>
      <c r="CT70" t="s">
        <v>137</v>
      </c>
      <c r="CU70" t="s">
        <v>137</v>
      </c>
      <c r="CV70" t="s">
        <v>137</v>
      </c>
      <c r="CW70" t="s">
        <v>137</v>
      </c>
      <c r="CX70" t="s">
        <v>161</v>
      </c>
      <c r="CY70" t="s">
        <v>137</v>
      </c>
      <c r="CZ70" t="s">
        <v>137</v>
      </c>
      <c r="DA70" t="s">
        <v>137</v>
      </c>
      <c r="DB70" t="s">
        <v>201</v>
      </c>
      <c r="DC70" t="s">
        <v>137</v>
      </c>
      <c r="DD70" t="s">
        <v>137</v>
      </c>
      <c r="DE70" t="s">
        <v>208</v>
      </c>
      <c r="DF70" t="s">
        <v>137</v>
      </c>
      <c r="DG70" t="s">
        <v>137</v>
      </c>
      <c r="DH70" t="s">
        <v>137</v>
      </c>
      <c r="DI70" t="s">
        <v>137</v>
      </c>
      <c r="DJ70" t="s">
        <v>137</v>
      </c>
      <c r="DK70" t="s">
        <v>137</v>
      </c>
      <c r="DL70" t="s">
        <v>137</v>
      </c>
      <c r="DM70" t="s">
        <v>137</v>
      </c>
      <c r="DN70" t="s">
        <v>137</v>
      </c>
      <c r="DO70" t="s">
        <v>137</v>
      </c>
      <c r="DP70" t="s">
        <v>137</v>
      </c>
      <c r="DQ70">
        <v>2</v>
      </c>
      <c r="DR70" t="s">
        <v>1480</v>
      </c>
      <c r="DT70">
        <f t="shared" si="4"/>
        <v>1</v>
      </c>
    </row>
    <row r="71" spans="1:124" x14ac:dyDescent="0.3">
      <c r="A71">
        <v>621</v>
      </c>
      <c r="B71" t="s">
        <v>122</v>
      </c>
      <c r="C71" t="s">
        <v>1462</v>
      </c>
      <c r="D71" t="s">
        <v>1468</v>
      </c>
      <c r="E71">
        <v>2179</v>
      </c>
      <c r="F71">
        <v>4</v>
      </c>
      <c r="G71">
        <v>4</v>
      </c>
      <c r="H71" t="s">
        <v>153</v>
      </c>
      <c r="I71" t="s">
        <v>124</v>
      </c>
      <c r="J71" t="s">
        <v>168</v>
      </c>
      <c r="K71" t="s">
        <v>125</v>
      </c>
      <c r="L71">
        <v>63</v>
      </c>
      <c r="M71" t="s">
        <v>296</v>
      </c>
      <c r="N71">
        <v>1922</v>
      </c>
      <c r="O71">
        <v>4655</v>
      </c>
      <c r="P71">
        <v>1965</v>
      </c>
      <c r="Q71" t="s">
        <v>560</v>
      </c>
      <c r="R71">
        <v>5</v>
      </c>
      <c r="S71">
        <v>10.8</v>
      </c>
      <c r="T71">
        <v>14</v>
      </c>
      <c r="U71" t="s">
        <v>1463</v>
      </c>
      <c r="V71" t="s">
        <v>1317</v>
      </c>
      <c r="W71">
        <v>5</v>
      </c>
      <c r="X71" t="s">
        <v>815</v>
      </c>
      <c r="Y71" t="s">
        <v>156</v>
      </c>
      <c r="Z71" t="s">
        <v>156</v>
      </c>
      <c r="AA71" t="s">
        <v>1133</v>
      </c>
      <c r="AB71" t="s">
        <v>1134</v>
      </c>
      <c r="AC71" t="s">
        <v>1464</v>
      </c>
      <c r="AD71" t="s">
        <v>1465</v>
      </c>
      <c r="AE71" t="s">
        <v>1044</v>
      </c>
      <c r="AF71" t="s">
        <v>1044</v>
      </c>
      <c r="AG71" t="s">
        <v>522</v>
      </c>
      <c r="AH71" t="s">
        <v>166</v>
      </c>
      <c r="AI71" t="s">
        <v>133</v>
      </c>
      <c r="AJ71" t="s">
        <v>1145</v>
      </c>
      <c r="AK71" t="s">
        <v>1141</v>
      </c>
      <c r="AL71" t="s">
        <v>134</v>
      </c>
      <c r="AM71" t="s">
        <v>135</v>
      </c>
      <c r="AN71" t="s">
        <v>135</v>
      </c>
      <c r="AO71" t="s">
        <v>137</v>
      </c>
      <c r="AP71">
        <v>7</v>
      </c>
      <c r="AQ71" t="s">
        <v>138</v>
      </c>
      <c r="AR71" t="s">
        <v>139</v>
      </c>
      <c r="AS71" t="s">
        <v>1466</v>
      </c>
      <c r="AT71" t="s">
        <v>1044</v>
      </c>
      <c r="AU71" t="s">
        <v>137</v>
      </c>
      <c r="AV71">
        <v>2</v>
      </c>
      <c r="AW71" t="s">
        <v>140</v>
      </c>
      <c r="AX71" t="s">
        <v>137</v>
      </c>
      <c r="AY71" t="s">
        <v>137</v>
      </c>
      <c r="AZ71" t="s">
        <v>293</v>
      </c>
      <c r="BA71" t="s">
        <v>137</v>
      </c>
      <c r="BB71" t="s">
        <v>139</v>
      </c>
      <c r="BC71">
        <v>981</v>
      </c>
      <c r="BD71" t="s">
        <v>137</v>
      </c>
      <c r="BE71" t="s">
        <v>137</v>
      </c>
      <c r="BF71" t="s">
        <v>137</v>
      </c>
      <c r="BG71" t="s">
        <v>134</v>
      </c>
      <c r="BH71" t="s">
        <v>143</v>
      </c>
      <c r="BI71" t="s">
        <v>137</v>
      </c>
      <c r="BJ71" t="s">
        <v>193</v>
      </c>
      <c r="BK71" t="s">
        <v>137</v>
      </c>
      <c r="BL71" t="s">
        <v>1467</v>
      </c>
      <c r="BM71" t="s">
        <v>137</v>
      </c>
      <c r="BN71" t="s">
        <v>202</v>
      </c>
      <c r="BO71" t="s">
        <v>135</v>
      </c>
      <c r="BP71" t="s">
        <v>139</v>
      </c>
      <c r="BQ71" t="s">
        <v>145</v>
      </c>
      <c r="BR71" t="s">
        <v>137</v>
      </c>
      <c r="BS71">
        <v>10.8</v>
      </c>
      <c r="BT71" t="s">
        <v>137</v>
      </c>
      <c r="BU71" t="s">
        <v>146</v>
      </c>
      <c r="BV71" t="s">
        <v>147</v>
      </c>
      <c r="BW71" t="s">
        <v>148</v>
      </c>
      <c r="BX71" t="s">
        <v>137</v>
      </c>
      <c r="BY71" t="s">
        <v>137</v>
      </c>
      <c r="BZ71" t="s">
        <v>137</v>
      </c>
      <c r="CA71" t="s">
        <v>137</v>
      </c>
      <c r="CB71" t="s">
        <v>137</v>
      </c>
      <c r="CC71" t="s">
        <v>137</v>
      </c>
      <c r="CD71" t="s">
        <v>137</v>
      </c>
      <c r="CE71" t="s">
        <v>137</v>
      </c>
      <c r="CF71" t="s">
        <v>137</v>
      </c>
      <c r="CG71" t="s">
        <v>137</v>
      </c>
      <c r="CH71" t="s">
        <v>137</v>
      </c>
      <c r="CI71" t="s">
        <v>163</v>
      </c>
      <c r="CJ71" t="s">
        <v>1469</v>
      </c>
      <c r="CK71" t="s">
        <v>165</v>
      </c>
      <c r="CL71" t="s">
        <v>137</v>
      </c>
      <c r="CM71" t="s">
        <v>137</v>
      </c>
      <c r="CN71" t="s">
        <v>137</v>
      </c>
      <c r="CO71" t="s">
        <v>137</v>
      </c>
      <c r="CP71">
        <v>4</v>
      </c>
      <c r="CQ71" t="s">
        <v>176</v>
      </c>
      <c r="CR71" t="s">
        <v>162</v>
      </c>
      <c r="CS71" t="s">
        <v>137</v>
      </c>
      <c r="CT71" t="s">
        <v>137</v>
      </c>
      <c r="CU71" t="s">
        <v>137</v>
      </c>
      <c r="CV71" t="s">
        <v>137</v>
      </c>
      <c r="CW71" t="s">
        <v>137</v>
      </c>
      <c r="CX71" t="s">
        <v>161</v>
      </c>
      <c r="CY71" t="s">
        <v>200</v>
      </c>
      <c r="CZ71" t="s">
        <v>137</v>
      </c>
      <c r="DA71" t="s">
        <v>137</v>
      </c>
      <c r="DB71" t="s">
        <v>201</v>
      </c>
      <c r="DC71" t="s">
        <v>137</v>
      </c>
      <c r="DD71" t="s">
        <v>137</v>
      </c>
      <c r="DE71" t="s">
        <v>208</v>
      </c>
      <c r="DF71" t="s">
        <v>137</v>
      </c>
      <c r="DG71" t="s">
        <v>137</v>
      </c>
      <c r="DH71" t="s">
        <v>137</v>
      </c>
      <c r="DI71" t="s">
        <v>137</v>
      </c>
      <c r="DJ71" t="s">
        <v>137</v>
      </c>
      <c r="DK71" t="s">
        <v>137</v>
      </c>
      <c r="DL71" t="s">
        <v>137</v>
      </c>
      <c r="DM71" t="s">
        <v>137</v>
      </c>
      <c r="DN71" t="s">
        <v>137</v>
      </c>
      <c r="DO71" t="s">
        <v>137</v>
      </c>
      <c r="DP71" t="s">
        <v>137</v>
      </c>
      <c r="DQ71">
        <v>2</v>
      </c>
      <c r="DR71" t="s">
        <v>1480</v>
      </c>
      <c r="DT71">
        <f t="shared" si="4"/>
        <v>0</v>
      </c>
    </row>
    <row r="72" spans="1:124" x14ac:dyDescent="0.3">
      <c r="A72">
        <v>243</v>
      </c>
      <c r="B72" t="s">
        <v>167</v>
      </c>
      <c r="C72" t="s">
        <v>743</v>
      </c>
      <c r="D72" t="s">
        <v>745</v>
      </c>
      <c r="E72">
        <v>998</v>
      </c>
      <c r="F72">
        <v>3</v>
      </c>
      <c r="G72">
        <v>4</v>
      </c>
      <c r="H72" t="s">
        <v>153</v>
      </c>
      <c r="I72" t="s">
        <v>124</v>
      </c>
      <c r="J72" t="s">
        <v>154</v>
      </c>
      <c r="K72" t="s">
        <v>125</v>
      </c>
      <c r="L72">
        <v>35</v>
      </c>
      <c r="M72" t="s">
        <v>126</v>
      </c>
      <c r="N72">
        <v>1560</v>
      </c>
      <c r="O72">
        <v>3600</v>
      </c>
      <c r="P72">
        <v>1600</v>
      </c>
      <c r="Q72" t="s">
        <v>127</v>
      </c>
      <c r="R72">
        <v>5</v>
      </c>
      <c r="S72">
        <v>23</v>
      </c>
      <c r="T72">
        <v>22</v>
      </c>
      <c r="U72" t="s">
        <v>185</v>
      </c>
      <c r="V72" t="s">
        <v>239</v>
      </c>
      <c r="W72">
        <v>5</v>
      </c>
      <c r="X72" t="s">
        <v>187</v>
      </c>
      <c r="Y72" t="s">
        <v>156</v>
      </c>
      <c r="Z72" t="s">
        <v>130</v>
      </c>
      <c r="AA72" t="s">
        <v>188</v>
      </c>
      <c r="AB72" t="s">
        <v>189</v>
      </c>
      <c r="AC72" t="s">
        <v>190</v>
      </c>
      <c r="AD72" t="s">
        <v>191</v>
      </c>
      <c r="AE72" t="s">
        <v>195</v>
      </c>
      <c r="AF72" t="s">
        <v>195</v>
      </c>
      <c r="AG72" t="s">
        <v>131</v>
      </c>
      <c r="AH72" t="s">
        <v>166</v>
      </c>
      <c r="AI72" t="s">
        <v>133</v>
      </c>
      <c r="AJ72" t="s">
        <v>180</v>
      </c>
      <c r="AK72" t="s">
        <v>181</v>
      </c>
      <c r="AL72" t="s">
        <v>134</v>
      </c>
      <c r="AM72" t="s">
        <v>135</v>
      </c>
      <c r="AN72" t="s">
        <v>135</v>
      </c>
      <c r="AO72" t="s">
        <v>137</v>
      </c>
      <c r="AP72">
        <v>5</v>
      </c>
      <c r="AQ72" t="s">
        <v>138</v>
      </c>
      <c r="AR72" t="s">
        <v>139</v>
      </c>
      <c r="AS72" t="s">
        <v>192</v>
      </c>
      <c r="AT72" t="s">
        <v>195</v>
      </c>
      <c r="AU72" t="s">
        <v>137</v>
      </c>
      <c r="AV72" t="s">
        <v>137</v>
      </c>
      <c r="AW72" t="s">
        <v>140</v>
      </c>
      <c r="AX72" t="s">
        <v>137</v>
      </c>
      <c r="AY72" t="s">
        <v>137</v>
      </c>
      <c r="AZ72" t="s">
        <v>173</v>
      </c>
      <c r="BA72" t="s">
        <v>137</v>
      </c>
      <c r="BB72" t="s">
        <v>139</v>
      </c>
      <c r="BC72">
        <v>235</v>
      </c>
      <c r="BD72" t="s">
        <v>137</v>
      </c>
      <c r="BE72" t="s">
        <v>137</v>
      </c>
      <c r="BF72" t="s">
        <v>137</v>
      </c>
      <c r="BG72" t="s">
        <v>134</v>
      </c>
      <c r="BH72" t="s">
        <v>143</v>
      </c>
      <c r="BI72" t="s">
        <v>137</v>
      </c>
      <c r="BJ72" t="s">
        <v>193</v>
      </c>
      <c r="BK72" t="s">
        <v>137</v>
      </c>
      <c r="BL72" t="s">
        <v>174</v>
      </c>
      <c r="BM72" t="s">
        <v>137</v>
      </c>
      <c r="BN72" t="s">
        <v>142</v>
      </c>
      <c r="BO72" t="s">
        <v>134</v>
      </c>
      <c r="BP72" t="s">
        <v>139</v>
      </c>
      <c r="BQ72" t="s">
        <v>145</v>
      </c>
      <c r="BR72" t="s">
        <v>137</v>
      </c>
      <c r="BS72">
        <v>4.7</v>
      </c>
      <c r="BT72" t="s">
        <v>137</v>
      </c>
      <c r="BU72" t="s">
        <v>146</v>
      </c>
      <c r="BV72" t="s">
        <v>147</v>
      </c>
      <c r="BW72" t="s">
        <v>148</v>
      </c>
      <c r="BX72" t="s">
        <v>137</v>
      </c>
      <c r="BY72" t="s">
        <v>137</v>
      </c>
      <c r="BZ72" t="s">
        <v>137</v>
      </c>
      <c r="CA72" t="s">
        <v>137</v>
      </c>
      <c r="CB72" t="s">
        <v>137</v>
      </c>
      <c r="CC72" t="s">
        <v>137</v>
      </c>
      <c r="CD72" t="s">
        <v>137</v>
      </c>
      <c r="CE72" t="s">
        <v>137</v>
      </c>
      <c r="CF72" t="s">
        <v>137</v>
      </c>
      <c r="CG72" t="s">
        <v>137</v>
      </c>
      <c r="CH72" t="s">
        <v>137</v>
      </c>
      <c r="CI72" t="s">
        <v>210</v>
      </c>
      <c r="CJ72" t="s">
        <v>196</v>
      </c>
      <c r="CK72" t="s">
        <v>165</v>
      </c>
      <c r="CL72" t="s">
        <v>137</v>
      </c>
      <c r="CM72" t="s">
        <v>137</v>
      </c>
      <c r="CN72" t="s">
        <v>137</v>
      </c>
      <c r="CO72" t="s">
        <v>137</v>
      </c>
      <c r="CP72">
        <v>2</v>
      </c>
      <c r="CQ72" t="s">
        <v>176</v>
      </c>
      <c r="CR72" t="s">
        <v>162</v>
      </c>
      <c r="CS72" t="s">
        <v>137</v>
      </c>
      <c r="CT72" t="s">
        <v>137</v>
      </c>
      <c r="CU72" t="s">
        <v>137</v>
      </c>
      <c r="CV72" t="s">
        <v>137</v>
      </c>
      <c r="CW72" t="s">
        <v>137</v>
      </c>
      <c r="CX72" t="s">
        <v>161</v>
      </c>
      <c r="CY72" t="s">
        <v>200</v>
      </c>
      <c r="CZ72" t="s">
        <v>137</v>
      </c>
      <c r="DA72" t="s">
        <v>137</v>
      </c>
      <c r="DB72" t="s">
        <v>201</v>
      </c>
      <c r="DC72" t="s">
        <v>137</v>
      </c>
      <c r="DD72" t="s">
        <v>137</v>
      </c>
      <c r="DE72" t="s">
        <v>208</v>
      </c>
      <c r="DF72" t="s">
        <v>137</v>
      </c>
      <c r="DG72" t="s">
        <v>137</v>
      </c>
      <c r="DH72" t="s">
        <v>137</v>
      </c>
      <c r="DI72" t="s">
        <v>137</v>
      </c>
      <c r="DJ72" t="s">
        <v>137</v>
      </c>
      <c r="DK72" t="s">
        <v>137</v>
      </c>
      <c r="DL72" t="s">
        <v>137</v>
      </c>
      <c r="DM72" t="s">
        <v>137</v>
      </c>
      <c r="DN72" t="s">
        <v>137</v>
      </c>
      <c r="DO72" t="s">
        <v>137</v>
      </c>
      <c r="DP72" t="s">
        <v>137</v>
      </c>
      <c r="DQ72">
        <v>2</v>
      </c>
      <c r="DR72" t="s">
        <v>1480</v>
      </c>
      <c r="DT72">
        <f t="shared" si="4"/>
        <v>0</v>
      </c>
    </row>
    <row r="73" spans="1:124" x14ac:dyDescent="0.3">
      <c r="A73">
        <v>249</v>
      </c>
      <c r="B73" t="s">
        <v>167</v>
      </c>
      <c r="C73" t="s">
        <v>743</v>
      </c>
      <c r="D73" t="s">
        <v>746</v>
      </c>
      <c r="E73">
        <v>998</v>
      </c>
      <c r="F73">
        <v>3</v>
      </c>
      <c r="G73">
        <v>4</v>
      </c>
      <c r="H73" t="s">
        <v>153</v>
      </c>
      <c r="I73" t="s">
        <v>124</v>
      </c>
      <c r="J73" t="s">
        <v>154</v>
      </c>
      <c r="K73" t="s">
        <v>125</v>
      </c>
      <c r="L73">
        <v>35</v>
      </c>
      <c r="M73" t="s">
        <v>126</v>
      </c>
      <c r="N73">
        <v>1560</v>
      </c>
      <c r="O73">
        <v>3600</v>
      </c>
      <c r="P73">
        <v>1600</v>
      </c>
      <c r="Q73" t="s">
        <v>127</v>
      </c>
      <c r="R73">
        <v>5</v>
      </c>
      <c r="S73">
        <v>23</v>
      </c>
      <c r="T73">
        <v>22</v>
      </c>
      <c r="U73" t="s">
        <v>185</v>
      </c>
      <c r="V73" t="s">
        <v>186</v>
      </c>
      <c r="W73">
        <v>5</v>
      </c>
      <c r="X73" t="s">
        <v>187</v>
      </c>
      <c r="Y73" t="s">
        <v>156</v>
      </c>
      <c r="Z73" t="s">
        <v>130</v>
      </c>
      <c r="AA73" t="s">
        <v>188</v>
      </c>
      <c r="AB73" t="s">
        <v>189</v>
      </c>
      <c r="AC73" t="s">
        <v>190</v>
      </c>
      <c r="AD73" t="s">
        <v>191</v>
      </c>
      <c r="AE73" t="s">
        <v>195</v>
      </c>
      <c r="AF73" t="s">
        <v>195</v>
      </c>
      <c r="AG73" t="s">
        <v>131</v>
      </c>
      <c r="AH73" t="s">
        <v>166</v>
      </c>
      <c r="AI73" t="s">
        <v>133</v>
      </c>
      <c r="AJ73" t="s">
        <v>180</v>
      </c>
      <c r="AK73" t="s">
        <v>181</v>
      </c>
      <c r="AL73" t="s">
        <v>134</v>
      </c>
      <c r="AM73" t="s">
        <v>135</v>
      </c>
      <c r="AN73" t="s">
        <v>135</v>
      </c>
      <c r="AO73" t="s">
        <v>137</v>
      </c>
      <c r="AP73">
        <v>5</v>
      </c>
      <c r="AQ73" t="s">
        <v>138</v>
      </c>
      <c r="AR73" t="s">
        <v>150</v>
      </c>
      <c r="AS73" t="s">
        <v>192</v>
      </c>
      <c r="AT73" t="s">
        <v>195</v>
      </c>
      <c r="AU73" t="s">
        <v>137</v>
      </c>
      <c r="AV73" t="s">
        <v>137</v>
      </c>
      <c r="AW73" t="s">
        <v>140</v>
      </c>
      <c r="AX73" t="s">
        <v>137</v>
      </c>
      <c r="AY73" t="s">
        <v>137</v>
      </c>
      <c r="AZ73" t="s">
        <v>173</v>
      </c>
      <c r="BA73" t="s">
        <v>137</v>
      </c>
      <c r="BB73" t="s">
        <v>139</v>
      </c>
      <c r="BC73">
        <v>235</v>
      </c>
      <c r="BD73" t="s">
        <v>137</v>
      </c>
      <c r="BE73" t="s">
        <v>137</v>
      </c>
      <c r="BF73" t="s">
        <v>137</v>
      </c>
      <c r="BG73" t="s">
        <v>134</v>
      </c>
      <c r="BH73" t="s">
        <v>143</v>
      </c>
      <c r="BI73" t="s">
        <v>137</v>
      </c>
      <c r="BJ73" t="s">
        <v>193</v>
      </c>
      <c r="BK73" t="s">
        <v>137</v>
      </c>
      <c r="BL73" t="s">
        <v>174</v>
      </c>
      <c r="BM73" t="s">
        <v>137</v>
      </c>
      <c r="BN73" t="s">
        <v>142</v>
      </c>
      <c r="BO73" t="s">
        <v>134</v>
      </c>
      <c r="BP73" t="s">
        <v>139</v>
      </c>
      <c r="BQ73" t="s">
        <v>145</v>
      </c>
      <c r="BR73" t="s">
        <v>137</v>
      </c>
      <c r="BS73">
        <v>4.7</v>
      </c>
      <c r="BT73" t="s">
        <v>137</v>
      </c>
      <c r="BU73" t="s">
        <v>146</v>
      </c>
      <c r="BV73" t="s">
        <v>147</v>
      </c>
      <c r="BW73" t="s">
        <v>148</v>
      </c>
      <c r="BX73" t="s">
        <v>137</v>
      </c>
      <c r="BY73" t="s">
        <v>137</v>
      </c>
      <c r="BZ73" t="s">
        <v>137</v>
      </c>
      <c r="CA73" t="s">
        <v>137</v>
      </c>
      <c r="CB73" t="s">
        <v>137</v>
      </c>
      <c r="CC73" t="s">
        <v>137</v>
      </c>
      <c r="CD73" t="s">
        <v>137</v>
      </c>
      <c r="CE73" t="s">
        <v>137</v>
      </c>
      <c r="CF73" t="s">
        <v>137</v>
      </c>
      <c r="CG73" t="s">
        <v>137</v>
      </c>
      <c r="CH73" t="s">
        <v>137</v>
      </c>
      <c r="CI73" t="s">
        <v>210</v>
      </c>
      <c r="CJ73" t="s">
        <v>194</v>
      </c>
      <c r="CK73" t="s">
        <v>165</v>
      </c>
      <c r="CL73" t="s">
        <v>137</v>
      </c>
      <c r="CM73" t="s">
        <v>137</v>
      </c>
      <c r="CN73" t="s">
        <v>137</v>
      </c>
      <c r="CO73" t="s">
        <v>137</v>
      </c>
      <c r="CP73">
        <v>2</v>
      </c>
      <c r="CQ73" t="s">
        <v>176</v>
      </c>
      <c r="CR73" t="s">
        <v>162</v>
      </c>
      <c r="CS73" t="s">
        <v>137</v>
      </c>
      <c r="CT73" t="s">
        <v>137</v>
      </c>
      <c r="CU73" t="s">
        <v>137</v>
      </c>
      <c r="CV73" t="s">
        <v>137</v>
      </c>
      <c r="CW73" t="s">
        <v>137</v>
      </c>
      <c r="CX73" t="s">
        <v>161</v>
      </c>
      <c r="CY73" t="s">
        <v>200</v>
      </c>
      <c r="CZ73" t="s">
        <v>137</v>
      </c>
      <c r="DA73" t="s">
        <v>137</v>
      </c>
      <c r="DB73" t="s">
        <v>201</v>
      </c>
      <c r="DC73" t="s">
        <v>137</v>
      </c>
      <c r="DD73" t="s">
        <v>137</v>
      </c>
      <c r="DE73" t="s">
        <v>208</v>
      </c>
      <c r="DF73" t="s">
        <v>137</v>
      </c>
      <c r="DG73" t="s">
        <v>137</v>
      </c>
      <c r="DH73" t="s">
        <v>137</v>
      </c>
      <c r="DI73" t="s">
        <v>137</v>
      </c>
      <c r="DJ73" t="s">
        <v>137</v>
      </c>
      <c r="DK73" t="s">
        <v>137</v>
      </c>
      <c r="DL73" t="s">
        <v>137</v>
      </c>
      <c r="DM73" t="s">
        <v>137</v>
      </c>
      <c r="DN73" t="s">
        <v>137</v>
      </c>
      <c r="DO73" t="s">
        <v>137</v>
      </c>
      <c r="DP73" t="s">
        <v>137</v>
      </c>
      <c r="DQ73">
        <v>2</v>
      </c>
      <c r="DR73" t="s">
        <v>1480</v>
      </c>
      <c r="DT73">
        <f t="shared" ref="DT73:DT136" si="5">COUNTBLANK(A73:DR73)</f>
        <v>0</v>
      </c>
    </row>
    <row r="74" spans="1:124" x14ac:dyDescent="0.3">
      <c r="A74">
        <v>513</v>
      </c>
      <c r="B74" t="s">
        <v>282</v>
      </c>
      <c r="C74" t="s">
        <v>1148</v>
      </c>
      <c r="D74" t="s">
        <v>1170</v>
      </c>
      <c r="E74">
        <v>2694</v>
      </c>
      <c r="F74">
        <v>4</v>
      </c>
      <c r="G74">
        <v>4</v>
      </c>
      <c r="H74" t="s">
        <v>123</v>
      </c>
      <c r="I74" t="s">
        <v>124</v>
      </c>
      <c r="J74" t="s">
        <v>168</v>
      </c>
      <c r="K74" t="s">
        <v>125</v>
      </c>
      <c r="L74">
        <v>55</v>
      </c>
      <c r="M74" t="s">
        <v>126</v>
      </c>
      <c r="N74">
        <v>1795</v>
      </c>
      <c r="O74">
        <v>4735</v>
      </c>
      <c r="P74">
        <v>1830</v>
      </c>
      <c r="Q74" t="s">
        <v>264</v>
      </c>
      <c r="R74">
        <v>5</v>
      </c>
      <c r="S74">
        <v>11.2</v>
      </c>
      <c r="T74" s="1" t="s">
        <v>128</v>
      </c>
      <c r="U74" t="s">
        <v>1171</v>
      </c>
      <c r="V74" t="s">
        <v>1161</v>
      </c>
      <c r="W74">
        <v>6</v>
      </c>
      <c r="X74" t="s">
        <v>1149</v>
      </c>
      <c r="Y74" t="s">
        <v>156</v>
      </c>
      <c r="Z74" t="s">
        <v>130</v>
      </c>
      <c r="AA74" t="s">
        <v>551</v>
      </c>
      <c r="AB74" t="s">
        <v>1150</v>
      </c>
      <c r="AC74" t="s">
        <v>1151</v>
      </c>
      <c r="AD74" t="s">
        <v>1151</v>
      </c>
      <c r="AE74" t="s">
        <v>1152</v>
      </c>
      <c r="AF74" t="s">
        <v>1152</v>
      </c>
      <c r="AG74" t="s">
        <v>131</v>
      </c>
      <c r="AH74" t="s">
        <v>166</v>
      </c>
      <c r="AI74" t="s">
        <v>133</v>
      </c>
      <c r="AJ74" t="s">
        <v>1172</v>
      </c>
      <c r="AK74" t="s">
        <v>1173</v>
      </c>
      <c r="AL74" t="s">
        <v>134</v>
      </c>
      <c r="AM74" t="s">
        <v>135</v>
      </c>
      <c r="AN74" t="s">
        <v>135</v>
      </c>
      <c r="AO74" t="s">
        <v>137</v>
      </c>
      <c r="AP74">
        <v>8</v>
      </c>
      <c r="AQ74" t="s">
        <v>138</v>
      </c>
      <c r="AR74" t="s">
        <v>150</v>
      </c>
      <c r="AS74" t="s">
        <v>1155</v>
      </c>
      <c r="AT74" t="s">
        <v>1152</v>
      </c>
      <c r="AU74" t="s">
        <v>137</v>
      </c>
      <c r="AV74" t="s">
        <v>137</v>
      </c>
      <c r="AW74" t="s">
        <v>140</v>
      </c>
      <c r="AX74" t="s">
        <v>137</v>
      </c>
      <c r="AY74" t="s">
        <v>137</v>
      </c>
      <c r="AZ74" t="s">
        <v>1156</v>
      </c>
      <c r="BA74" t="s">
        <v>137</v>
      </c>
      <c r="BB74" t="s">
        <v>142</v>
      </c>
      <c r="BC74">
        <v>378</v>
      </c>
      <c r="BD74" t="s">
        <v>137</v>
      </c>
      <c r="BE74" t="s">
        <v>137</v>
      </c>
      <c r="BF74" t="s">
        <v>137</v>
      </c>
      <c r="BG74" t="s">
        <v>134</v>
      </c>
      <c r="BH74" t="s">
        <v>193</v>
      </c>
      <c r="BI74" t="s">
        <v>137</v>
      </c>
      <c r="BJ74" t="s">
        <v>193</v>
      </c>
      <c r="BK74" t="s">
        <v>137</v>
      </c>
      <c r="BL74" t="s">
        <v>174</v>
      </c>
      <c r="BM74" t="s">
        <v>137</v>
      </c>
      <c r="BN74" t="s">
        <v>142</v>
      </c>
      <c r="BO74" t="s">
        <v>134</v>
      </c>
      <c r="BP74" t="s">
        <v>139</v>
      </c>
      <c r="BQ74" t="s">
        <v>145</v>
      </c>
      <c r="BR74" t="s">
        <v>137</v>
      </c>
      <c r="BS74">
        <v>5.4</v>
      </c>
      <c r="BT74" t="s">
        <v>137</v>
      </c>
      <c r="BU74" t="s">
        <v>146</v>
      </c>
      <c r="BV74" t="s">
        <v>137</v>
      </c>
      <c r="BW74" t="s">
        <v>149</v>
      </c>
      <c r="BX74" t="s">
        <v>137</v>
      </c>
      <c r="BY74" t="s">
        <v>137</v>
      </c>
      <c r="BZ74" t="s">
        <v>137</v>
      </c>
      <c r="CA74" t="s">
        <v>137</v>
      </c>
      <c r="CB74" t="s">
        <v>137</v>
      </c>
      <c r="CC74" t="s">
        <v>137</v>
      </c>
      <c r="CD74" t="s">
        <v>137</v>
      </c>
      <c r="CE74" t="s">
        <v>137</v>
      </c>
      <c r="CF74" t="s">
        <v>137</v>
      </c>
      <c r="CG74" t="s">
        <v>137</v>
      </c>
      <c r="CH74" t="s">
        <v>137</v>
      </c>
      <c r="CI74" t="s">
        <v>210</v>
      </c>
      <c r="CJ74" t="s">
        <v>1162</v>
      </c>
      <c r="CK74" t="s">
        <v>1174</v>
      </c>
      <c r="CL74" t="s">
        <v>137</v>
      </c>
      <c r="CM74" t="s">
        <v>137</v>
      </c>
      <c r="CN74" t="s">
        <v>137</v>
      </c>
      <c r="CO74" t="s">
        <v>137</v>
      </c>
      <c r="CP74">
        <v>7</v>
      </c>
      <c r="CQ74" t="s">
        <v>373</v>
      </c>
      <c r="CR74" t="s">
        <v>162</v>
      </c>
      <c r="CS74" t="s">
        <v>137</v>
      </c>
      <c r="CT74" t="s">
        <v>137</v>
      </c>
      <c r="CU74" t="s">
        <v>137</v>
      </c>
      <c r="CV74" t="s">
        <v>137</v>
      </c>
      <c r="CW74" t="s">
        <v>137</v>
      </c>
      <c r="CX74" t="s">
        <v>161</v>
      </c>
      <c r="CY74" t="s">
        <v>200</v>
      </c>
      <c r="CZ74" t="s">
        <v>137</v>
      </c>
      <c r="DA74" t="s">
        <v>137</v>
      </c>
      <c r="DB74" t="s">
        <v>201</v>
      </c>
      <c r="DC74" t="s">
        <v>137</v>
      </c>
      <c r="DD74" t="s">
        <v>137</v>
      </c>
      <c r="DE74" t="s">
        <v>208</v>
      </c>
      <c r="DF74" t="s">
        <v>137</v>
      </c>
      <c r="DG74" t="s">
        <v>137</v>
      </c>
      <c r="DH74" t="s">
        <v>137</v>
      </c>
      <c r="DI74" t="s">
        <v>137</v>
      </c>
      <c r="DJ74" t="s">
        <v>137</v>
      </c>
      <c r="DK74" t="s">
        <v>137</v>
      </c>
      <c r="DL74" t="s">
        <v>137</v>
      </c>
      <c r="DM74" t="s">
        <v>137</v>
      </c>
      <c r="DN74" t="s">
        <v>137</v>
      </c>
      <c r="DO74" t="s">
        <v>137</v>
      </c>
      <c r="DP74" t="s">
        <v>137</v>
      </c>
      <c r="DQ74">
        <v>2</v>
      </c>
      <c r="DR74" t="s">
        <v>1480</v>
      </c>
      <c r="DT74">
        <f t="shared" si="5"/>
        <v>1</v>
      </c>
    </row>
    <row r="75" spans="1:124" x14ac:dyDescent="0.3">
      <c r="A75">
        <v>285</v>
      </c>
      <c r="B75" t="s">
        <v>167</v>
      </c>
      <c r="C75" t="s">
        <v>771</v>
      </c>
      <c r="D75" t="s">
        <v>452</v>
      </c>
      <c r="E75">
        <v>1248</v>
      </c>
      <c r="F75">
        <v>4</v>
      </c>
      <c r="G75">
        <v>4</v>
      </c>
      <c r="H75" t="s">
        <v>153</v>
      </c>
      <c r="I75" t="s">
        <v>124</v>
      </c>
      <c r="J75" t="s">
        <v>154</v>
      </c>
      <c r="K75" t="s">
        <v>125</v>
      </c>
      <c r="L75">
        <v>37</v>
      </c>
      <c r="M75" t="s">
        <v>296</v>
      </c>
      <c r="N75">
        <v>1530</v>
      </c>
      <c r="O75">
        <v>3840</v>
      </c>
      <c r="P75">
        <v>1735</v>
      </c>
      <c r="Q75" t="s">
        <v>127</v>
      </c>
      <c r="R75">
        <v>5</v>
      </c>
      <c r="S75">
        <v>17</v>
      </c>
      <c r="T75" s="1" t="s">
        <v>128</v>
      </c>
      <c r="U75" t="s">
        <v>777</v>
      </c>
      <c r="V75" t="s">
        <v>778</v>
      </c>
      <c r="W75">
        <v>5</v>
      </c>
      <c r="X75" t="s">
        <v>187</v>
      </c>
      <c r="Y75" t="s">
        <v>156</v>
      </c>
      <c r="Z75" t="s">
        <v>130</v>
      </c>
      <c r="AA75" t="s">
        <v>209</v>
      </c>
      <c r="AB75" t="s">
        <v>247</v>
      </c>
      <c r="AC75" t="s">
        <v>772</v>
      </c>
      <c r="AD75" t="s">
        <v>772</v>
      </c>
      <c r="AE75" t="s">
        <v>349</v>
      </c>
      <c r="AF75" t="s">
        <v>349</v>
      </c>
      <c r="AG75" t="s">
        <v>131</v>
      </c>
      <c r="AH75" t="s">
        <v>166</v>
      </c>
      <c r="AI75" t="s">
        <v>133</v>
      </c>
      <c r="AJ75" t="s">
        <v>317</v>
      </c>
      <c r="AK75" t="s">
        <v>350</v>
      </c>
      <c r="AL75" t="s">
        <v>134</v>
      </c>
      <c r="AM75" t="s">
        <v>135</v>
      </c>
      <c r="AN75" t="s">
        <v>135</v>
      </c>
      <c r="AO75" t="s">
        <v>137</v>
      </c>
      <c r="AP75">
        <v>5</v>
      </c>
      <c r="AQ75" t="s">
        <v>138</v>
      </c>
      <c r="AR75" t="s">
        <v>139</v>
      </c>
      <c r="AS75" t="s">
        <v>390</v>
      </c>
      <c r="AT75" t="s">
        <v>349</v>
      </c>
      <c r="AU75" t="s">
        <v>137</v>
      </c>
      <c r="AV75">
        <v>1</v>
      </c>
      <c r="AW75" t="s">
        <v>140</v>
      </c>
      <c r="AX75" t="s">
        <v>137</v>
      </c>
      <c r="AY75" t="s">
        <v>137</v>
      </c>
      <c r="AZ75" t="s">
        <v>173</v>
      </c>
      <c r="BA75" t="s">
        <v>137</v>
      </c>
      <c r="BB75" t="s">
        <v>142</v>
      </c>
      <c r="BC75">
        <v>268</v>
      </c>
      <c r="BD75" t="s">
        <v>137</v>
      </c>
      <c r="BE75" t="s">
        <v>137</v>
      </c>
      <c r="BF75" t="s">
        <v>137</v>
      </c>
      <c r="BG75" t="s">
        <v>134</v>
      </c>
      <c r="BH75" t="s">
        <v>143</v>
      </c>
      <c r="BI75" t="s">
        <v>137</v>
      </c>
      <c r="BJ75" t="s">
        <v>193</v>
      </c>
      <c r="BK75" t="s">
        <v>137</v>
      </c>
      <c r="BL75" t="s">
        <v>174</v>
      </c>
      <c r="BM75" t="s">
        <v>137</v>
      </c>
      <c r="BN75" t="s">
        <v>252</v>
      </c>
      <c r="BO75" t="s">
        <v>135</v>
      </c>
      <c r="BP75" t="s">
        <v>139</v>
      </c>
      <c r="BQ75" t="s">
        <v>145</v>
      </c>
      <c r="BR75" t="s">
        <v>137</v>
      </c>
      <c r="BS75">
        <v>4.8</v>
      </c>
      <c r="BT75" t="s">
        <v>137</v>
      </c>
      <c r="BU75" t="s">
        <v>146</v>
      </c>
      <c r="BV75" t="s">
        <v>147</v>
      </c>
      <c r="BW75" t="s">
        <v>148</v>
      </c>
      <c r="BX75" t="s">
        <v>137</v>
      </c>
      <c r="BY75" t="s">
        <v>137</v>
      </c>
      <c r="BZ75" t="s">
        <v>137</v>
      </c>
      <c r="CA75" t="s">
        <v>137</v>
      </c>
      <c r="CB75" t="s">
        <v>137</v>
      </c>
      <c r="CC75" t="s">
        <v>137</v>
      </c>
      <c r="CD75" t="s">
        <v>137</v>
      </c>
      <c r="CE75" t="s">
        <v>137</v>
      </c>
      <c r="CF75" t="s">
        <v>137</v>
      </c>
      <c r="CG75" t="s">
        <v>137</v>
      </c>
      <c r="CH75" t="s">
        <v>137</v>
      </c>
      <c r="CI75" t="s">
        <v>163</v>
      </c>
      <c r="CJ75" t="s">
        <v>449</v>
      </c>
      <c r="CK75" t="s">
        <v>165</v>
      </c>
      <c r="CL75" t="s">
        <v>137</v>
      </c>
      <c r="CM75" t="s">
        <v>137</v>
      </c>
      <c r="CN75" t="s">
        <v>137</v>
      </c>
      <c r="CO75" t="s">
        <v>137</v>
      </c>
      <c r="CP75">
        <v>2</v>
      </c>
      <c r="CQ75" t="s">
        <v>176</v>
      </c>
      <c r="CR75" t="s">
        <v>162</v>
      </c>
      <c r="CS75" t="s">
        <v>137</v>
      </c>
      <c r="CT75" t="s">
        <v>137</v>
      </c>
      <c r="CU75" t="s">
        <v>137</v>
      </c>
      <c r="CV75" t="s">
        <v>137</v>
      </c>
      <c r="CW75" t="s">
        <v>137</v>
      </c>
      <c r="CX75" t="s">
        <v>161</v>
      </c>
      <c r="CY75" t="s">
        <v>200</v>
      </c>
      <c r="CZ75" t="s">
        <v>137</v>
      </c>
      <c r="DA75" t="s">
        <v>137</v>
      </c>
      <c r="DB75" t="s">
        <v>201</v>
      </c>
      <c r="DC75" t="s">
        <v>137</v>
      </c>
      <c r="DD75" t="s">
        <v>137</v>
      </c>
      <c r="DE75" t="s">
        <v>208</v>
      </c>
      <c r="DF75" t="s">
        <v>137</v>
      </c>
      <c r="DG75" t="s">
        <v>137</v>
      </c>
      <c r="DH75" t="s">
        <v>137</v>
      </c>
      <c r="DI75" t="s">
        <v>137</v>
      </c>
      <c r="DJ75" t="s">
        <v>137</v>
      </c>
      <c r="DK75" t="s">
        <v>137</v>
      </c>
      <c r="DL75" t="s">
        <v>137</v>
      </c>
      <c r="DM75" t="s">
        <v>137</v>
      </c>
      <c r="DN75" t="s">
        <v>137</v>
      </c>
      <c r="DO75" t="s">
        <v>137</v>
      </c>
      <c r="DP75" t="s">
        <v>137</v>
      </c>
      <c r="DQ75">
        <v>2</v>
      </c>
      <c r="DR75" t="s">
        <v>1480</v>
      </c>
      <c r="DT75">
        <f t="shared" si="5"/>
        <v>1</v>
      </c>
    </row>
    <row r="76" spans="1:124" x14ac:dyDescent="0.3">
      <c r="A76">
        <v>286</v>
      </c>
      <c r="B76" t="s">
        <v>167</v>
      </c>
      <c r="C76" t="s">
        <v>771</v>
      </c>
      <c r="D76" t="s">
        <v>462</v>
      </c>
      <c r="E76">
        <v>1248</v>
      </c>
      <c r="F76">
        <v>4</v>
      </c>
      <c r="G76">
        <v>4</v>
      </c>
      <c r="H76" t="s">
        <v>153</v>
      </c>
      <c r="I76" t="s">
        <v>124</v>
      </c>
      <c r="J76" t="s">
        <v>154</v>
      </c>
      <c r="K76" t="s">
        <v>125</v>
      </c>
      <c r="L76">
        <v>37</v>
      </c>
      <c r="M76" t="s">
        <v>296</v>
      </c>
      <c r="N76">
        <v>1530</v>
      </c>
      <c r="O76">
        <v>3840</v>
      </c>
      <c r="P76">
        <v>1735</v>
      </c>
      <c r="Q76" t="s">
        <v>127</v>
      </c>
      <c r="R76">
        <v>5</v>
      </c>
      <c r="S76">
        <v>17</v>
      </c>
      <c r="T76" s="1" t="s">
        <v>128</v>
      </c>
      <c r="U76" t="s">
        <v>777</v>
      </c>
      <c r="V76" t="s">
        <v>778</v>
      </c>
      <c r="W76">
        <v>5</v>
      </c>
      <c r="X76" t="s">
        <v>187</v>
      </c>
      <c r="Y76" t="s">
        <v>156</v>
      </c>
      <c r="Z76" t="s">
        <v>130</v>
      </c>
      <c r="AA76" t="s">
        <v>209</v>
      </c>
      <c r="AB76" t="s">
        <v>247</v>
      </c>
      <c r="AC76" t="s">
        <v>772</v>
      </c>
      <c r="AD76" t="s">
        <v>772</v>
      </c>
      <c r="AE76" t="s">
        <v>349</v>
      </c>
      <c r="AF76" t="s">
        <v>349</v>
      </c>
      <c r="AG76" t="s">
        <v>131</v>
      </c>
      <c r="AH76" t="s">
        <v>166</v>
      </c>
      <c r="AI76" t="s">
        <v>133</v>
      </c>
      <c r="AJ76" t="s">
        <v>317</v>
      </c>
      <c r="AK76" t="s">
        <v>350</v>
      </c>
      <c r="AL76" t="s">
        <v>134</v>
      </c>
      <c r="AM76" t="s">
        <v>135</v>
      </c>
      <c r="AN76" t="s">
        <v>135</v>
      </c>
      <c r="AO76" t="s">
        <v>137</v>
      </c>
      <c r="AP76">
        <v>5</v>
      </c>
      <c r="AQ76" t="s">
        <v>138</v>
      </c>
      <c r="AR76" t="s">
        <v>150</v>
      </c>
      <c r="AS76" t="s">
        <v>390</v>
      </c>
      <c r="AT76" t="s">
        <v>349</v>
      </c>
      <c r="AU76" t="s">
        <v>137</v>
      </c>
      <c r="AV76">
        <v>1</v>
      </c>
      <c r="AW76" t="s">
        <v>140</v>
      </c>
      <c r="AX76" t="s">
        <v>137</v>
      </c>
      <c r="AY76" t="s">
        <v>137</v>
      </c>
      <c r="AZ76" t="s">
        <v>173</v>
      </c>
      <c r="BA76" t="s">
        <v>137</v>
      </c>
      <c r="BB76" t="s">
        <v>142</v>
      </c>
      <c r="BC76">
        <v>268</v>
      </c>
      <c r="BD76" t="s">
        <v>137</v>
      </c>
      <c r="BE76" t="s">
        <v>137</v>
      </c>
      <c r="BF76" t="s">
        <v>137</v>
      </c>
      <c r="BG76" t="s">
        <v>134</v>
      </c>
      <c r="BH76" t="s">
        <v>143</v>
      </c>
      <c r="BI76" t="s">
        <v>137</v>
      </c>
      <c r="BJ76" t="s">
        <v>193</v>
      </c>
      <c r="BK76" t="s">
        <v>137</v>
      </c>
      <c r="BL76" t="s">
        <v>174</v>
      </c>
      <c r="BM76" t="s">
        <v>137</v>
      </c>
      <c r="BN76" t="s">
        <v>252</v>
      </c>
      <c r="BO76" t="s">
        <v>135</v>
      </c>
      <c r="BP76" t="s">
        <v>139</v>
      </c>
      <c r="BQ76" t="s">
        <v>145</v>
      </c>
      <c r="BR76" t="s">
        <v>137</v>
      </c>
      <c r="BS76">
        <v>4.8</v>
      </c>
      <c r="BT76" t="s">
        <v>137</v>
      </c>
      <c r="BU76" t="s">
        <v>146</v>
      </c>
      <c r="BV76" t="s">
        <v>147</v>
      </c>
      <c r="BW76" t="s">
        <v>148</v>
      </c>
      <c r="BX76" t="s">
        <v>137</v>
      </c>
      <c r="BY76" t="s">
        <v>137</v>
      </c>
      <c r="BZ76" t="s">
        <v>137</v>
      </c>
      <c r="CA76" t="s">
        <v>137</v>
      </c>
      <c r="CB76" t="s">
        <v>137</v>
      </c>
      <c r="CC76" t="s">
        <v>137</v>
      </c>
      <c r="CD76" t="s">
        <v>137</v>
      </c>
      <c r="CE76" t="s">
        <v>137</v>
      </c>
      <c r="CF76" t="s">
        <v>137</v>
      </c>
      <c r="CG76" t="s">
        <v>137</v>
      </c>
      <c r="CH76" t="s">
        <v>137</v>
      </c>
      <c r="CI76" t="s">
        <v>163</v>
      </c>
      <c r="CJ76" t="s">
        <v>449</v>
      </c>
      <c r="CK76" t="s">
        <v>165</v>
      </c>
      <c r="CL76" t="s">
        <v>137</v>
      </c>
      <c r="CM76" t="s">
        <v>137</v>
      </c>
      <c r="CN76" t="s">
        <v>137</v>
      </c>
      <c r="CO76" t="s">
        <v>137</v>
      </c>
      <c r="CP76">
        <v>2</v>
      </c>
      <c r="CQ76" t="s">
        <v>176</v>
      </c>
      <c r="CR76" t="s">
        <v>162</v>
      </c>
      <c r="CS76" t="s">
        <v>137</v>
      </c>
      <c r="CT76" t="s">
        <v>137</v>
      </c>
      <c r="CU76" t="s">
        <v>137</v>
      </c>
      <c r="CV76" t="s">
        <v>137</v>
      </c>
      <c r="CW76" t="s">
        <v>137</v>
      </c>
      <c r="CX76" t="s">
        <v>161</v>
      </c>
      <c r="CY76" t="s">
        <v>200</v>
      </c>
      <c r="CZ76" t="s">
        <v>137</v>
      </c>
      <c r="DA76" t="s">
        <v>137</v>
      </c>
      <c r="DB76" t="s">
        <v>201</v>
      </c>
      <c r="DC76" t="s">
        <v>137</v>
      </c>
      <c r="DD76" t="s">
        <v>137</v>
      </c>
      <c r="DE76" t="s">
        <v>208</v>
      </c>
      <c r="DF76" t="s">
        <v>137</v>
      </c>
      <c r="DG76" t="s">
        <v>137</v>
      </c>
      <c r="DH76" t="s">
        <v>137</v>
      </c>
      <c r="DI76" t="s">
        <v>137</v>
      </c>
      <c r="DJ76" t="s">
        <v>137</v>
      </c>
      <c r="DK76" t="s">
        <v>137</v>
      </c>
      <c r="DL76" t="s">
        <v>137</v>
      </c>
      <c r="DM76" t="s">
        <v>137</v>
      </c>
      <c r="DN76" t="s">
        <v>137</v>
      </c>
      <c r="DO76" t="s">
        <v>137</v>
      </c>
      <c r="DP76" t="s">
        <v>137</v>
      </c>
      <c r="DQ76">
        <v>2</v>
      </c>
      <c r="DR76" t="s">
        <v>1480</v>
      </c>
      <c r="DT76">
        <f t="shared" si="5"/>
        <v>1</v>
      </c>
    </row>
    <row r="77" spans="1:124" x14ac:dyDescent="0.3">
      <c r="A77">
        <v>311</v>
      </c>
      <c r="B77" t="s">
        <v>122</v>
      </c>
      <c r="C77" t="s">
        <v>795</v>
      </c>
      <c r="D77" t="s">
        <v>335</v>
      </c>
      <c r="E77">
        <v>1193</v>
      </c>
      <c r="F77">
        <v>4</v>
      </c>
      <c r="G77">
        <v>4</v>
      </c>
      <c r="H77" t="s">
        <v>153</v>
      </c>
      <c r="I77" t="s">
        <v>124</v>
      </c>
      <c r="J77" t="s">
        <v>154</v>
      </c>
      <c r="K77" t="s">
        <v>125</v>
      </c>
      <c r="L77">
        <v>44</v>
      </c>
      <c r="M77" t="s">
        <v>126</v>
      </c>
      <c r="N77">
        <v>1570</v>
      </c>
      <c r="O77">
        <v>3995</v>
      </c>
      <c r="P77">
        <v>1706</v>
      </c>
      <c r="Q77" t="s">
        <v>336</v>
      </c>
      <c r="R77">
        <v>4</v>
      </c>
      <c r="S77">
        <v>13.2</v>
      </c>
      <c r="T77">
        <v>17.600000000000001</v>
      </c>
      <c r="U77" t="s">
        <v>796</v>
      </c>
      <c r="V77" t="s">
        <v>804</v>
      </c>
      <c r="W77">
        <v>5</v>
      </c>
      <c r="X77" t="s">
        <v>798</v>
      </c>
      <c r="Y77" t="s">
        <v>156</v>
      </c>
      <c r="Z77" t="s">
        <v>130</v>
      </c>
      <c r="AA77" t="s">
        <v>799</v>
      </c>
      <c r="AB77" t="s">
        <v>315</v>
      </c>
      <c r="AC77" t="s">
        <v>800</v>
      </c>
      <c r="AD77" t="s">
        <v>801</v>
      </c>
      <c r="AE77" t="s">
        <v>301</v>
      </c>
      <c r="AF77" t="s">
        <v>301</v>
      </c>
      <c r="AG77" t="s">
        <v>131</v>
      </c>
      <c r="AH77" t="s">
        <v>166</v>
      </c>
      <c r="AI77" t="s">
        <v>133</v>
      </c>
      <c r="AJ77" t="s">
        <v>330</v>
      </c>
      <c r="AK77" t="s">
        <v>331</v>
      </c>
      <c r="AL77" t="s">
        <v>134</v>
      </c>
      <c r="AM77" t="s">
        <v>135</v>
      </c>
      <c r="AN77" t="s">
        <v>135</v>
      </c>
      <c r="AO77" t="s">
        <v>137</v>
      </c>
      <c r="AP77">
        <v>5</v>
      </c>
      <c r="AQ77" t="s">
        <v>138</v>
      </c>
      <c r="AR77" t="s">
        <v>139</v>
      </c>
      <c r="AS77" t="s">
        <v>320</v>
      </c>
      <c r="AT77" t="s">
        <v>301</v>
      </c>
      <c r="AU77" t="s">
        <v>137</v>
      </c>
      <c r="AV77" t="s">
        <v>137</v>
      </c>
      <c r="AW77" t="s">
        <v>303</v>
      </c>
      <c r="AX77" t="s">
        <v>137</v>
      </c>
      <c r="AY77" t="s">
        <v>137</v>
      </c>
      <c r="AZ77" t="s">
        <v>141</v>
      </c>
      <c r="BA77" t="s">
        <v>137</v>
      </c>
      <c r="BB77" t="s">
        <v>142</v>
      </c>
      <c r="BC77">
        <v>390</v>
      </c>
      <c r="BD77" t="s">
        <v>137</v>
      </c>
      <c r="BE77" t="s">
        <v>137</v>
      </c>
      <c r="BF77" t="s">
        <v>137</v>
      </c>
      <c r="BG77" t="s">
        <v>134</v>
      </c>
      <c r="BH77" t="s">
        <v>143</v>
      </c>
      <c r="BI77" t="s">
        <v>137</v>
      </c>
      <c r="BJ77" t="s">
        <v>193</v>
      </c>
      <c r="BK77" t="s">
        <v>137</v>
      </c>
      <c r="BL77" t="s">
        <v>144</v>
      </c>
      <c r="BM77" t="s">
        <v>137</v>
      </c>
      <c r="BN77" t="s">
        <v>142</v>
      </c>
      <c r="BO77" t="s">
        <v>134</v>
      </c>
      <c r="BP77" t="s">
        <v>139</v>
      </c>
      <c r="BQ77" t="s">
        <v>145</v>
      </c>
      <c r="BR77" t="s">
        <v>137</v>
      </c>
      <c r="BS77">
        <v>5.0999999999999996</v>
      </c>
      <c r="BT77" t="s">
        <v>137</v>
      </c>
      <c r="BU77" t="s">
        <v>146</v>
      </c>
      <c r="BV77" t="s">
        <v>147</v>
      </c>
      <c r="BW77" t="s">
        <v>148</v>
      </c>
      <c r="BX77" t="s">
        <v>137</v>
      </c>
      <c r="BY77" t="s">
        <v>137</v>
      </c>
      <c r="BZ77" t="s">
        <v>137</v>
      </c>
      <c r="CA77" t="s">
        <v>137</v>
      </c>
      <c r="CB77" t="s">
        <v>137</v>
      </c>
      <c r="CC77" t="s">
        <v>137</v>
      </c>
      <c r="CD77" t="s">
        <v>137</v>
      </c>
      <c r="CE77" t="s">
        <v>137</v>
      </c>
      <c r="CF77" t="s">
        <v>137</v>
      </c>
      <c r="CG77" t="s">
        <v>137</v>
      </c>
      <c r="CH77" t="s">
        <v>137</v>
      </c>
      <c r="CI77" t="s">
        <v>254</v>
      </c>
      <c r="CJ77" t="s">
        <v>802</v>
      </c>
      <c r="CK77" t="s">
        <v>165</v>
      </c>
      <c r="CL77" t="s">
        <v>137</v>
      </c>
      <c r="CM77" t="s">
        <v>137</v>
      </c>
      <c r="CN77" t="s">
        <v>137</v>
      </c>
      <c r="CO77" t="s">
        <v>137</v>
      </c>
      <c r="CP77">
        <v>2</v>
      </c>
      <c r="CQ77" t="s">
        <v>176</v>
      </c>
      <c r="CR77" t="s">
        <v>162</v>
      </c>
      <c r="CS77" t="s">
        <v>137</v>
      </c>
      <c r="CT77" t="s">
        <v>137</v>
      </c>
      <c r="CU77" t="s">
        <v>137</v>
      </c>
      <c r="CV77" t="s">
        <v>137</v>
      </c>
      <c r="CW77" t="s">
        <v>137</v>
      </c>
      <c r="CX77" t="s">
        <v>137</v>
      </c>
      <c r="CY77" t="s">
        <v>200</v>
      </c>
      <c r="CZ77" t="s">
        <v>137</v>
      </c>
      <c r="DA77" t="s">
        <v>137</v>
      </c>
      <c r="DB77" t="s">
        <v>201</v>
      </c>
      <c r="DC77" t="s">
        <v>137</v>
      </c>
      <c r="DD77" t="s">
        <v>137</v>
      </c>
      <c r="DE77" t="s">
        <v>208</v>
      </c>
      <c r="DF77" t="s">
        <v>137</v>
      </c>
      <c r="DG77" t="s">
        <v>137</v>
      </c>
      <c r="DH77" t="s">
        <v>137</v>
      </c>
      <c r="DI77" t="s">
        <v>137</v>
      </c>
      <c r="DJ77" t="s">
        <v>137</v>
      </c>
      <c r="DK77" t="s">
        <v>137</v>
      </c>
      <c r="DL77" t="s">
        <v>137</v>
      </c>
      <c r="DM77" t="s">
        <v>137</v>
      </c>
      <c r="DN77" t="s">
        <v>137</v>
      </c>
      <c r="DO77" t="s">
        <v>137</v>
      </c>
      <c r="DP77" t="s">
        <v>137</v>
      </c>
      <c r="DQ77">
        <v>2</v>
      </c>
      <c r="DR77" t="s">
        <v>1480</v>
      </c>
      <c r="DT77">
        <f t="shared" si="5"/>
        <v>0</v>
      </c>
    </row>
    <row r="78" spans="1:124" x14ac:dyDescent="0.3">
      <c r="A78">
        <v>314</v>
      </c>
      <c r="B78" t="s">
        <v>122</v>
      </c>
      <c r="C78" t="s">
        <v>795</v>
      </c>
      <c r="D78" t="s">
        <v>326</v>
      </c>
      <c r="E78">
        <v>1248</v>
      </c>
      <c r="F78">
        <v>4</v>
      </c>
      <c r="G78">
        <v>4</v>
      </c>
      <c r="H78" t="s">
        <v>153</v>
      </c>
      <c r="I78" t="s">
        <v>124</v>
      </c>
      <c r="J78" t="s">
        <v>154</v>
      </c>
      <c r="K78" t="s">
        <v>125</v>
      </c>
      <c r="L78">
        <v>44</v>
      </c>
      <c r="M78" t="s">
        <v>296</v>
      </c>
      <c r="N78">
        <v>1570</v>
      </c>
      <c r="O78">
        <v>3995</v>
      </c>
      <c r="P78">
        <v>1706</v>
      </c>
      <c r="Q78" t="s">
        <v>336</v>
      </c>
      <c r="R78">
        <v>5</v>
      </c>
      <c r="S78">
        <v>19.2</v>
      </c>
      <c r="T78">
        <v>20</v>
      </c>
      <c r="U78" t="s">
        <v>807</v>
      </c>
      <c r="V78" t="s">
        <v>527</v>
      </c>
      <c r="W78">
        <v>5</v>
      </c>
      <c r="X78" t="s">
        <v>187</v>
      </c>
      <c r="Y78" t="s">
        <v>156</v>
      </c>
      <c r="Z78" t="s">
        <v>130</v>
      </c>
      <c r="AA78" t="s">
        <v>799</v>
      </c>
      <c r="AB78" t="s">
        <v>315</v>
      </c>
      <c r="AC78" t="s">
        <v>800</v>
      </c>
      <c r="AD78" t="s">
        <v>801</v>
      </c>
      <c r="AE78" t="s">
        <v>301</v>
      </c>
      <c r="AF78" t="s">
        <v>301</v>
      </c>
      <c r="AG78" t="s">
        <v>131</v>
      </c>
      <c r="AH78" t="s">
        <v>166</v>
      </c>
      <c r="AI78" t="s">
        <v>133</v>
      </c>
      <c r="AJ78" t="s">
        <v>317</v>
      </c>
      <c r="AK78" t="s">
        <v>318</v>
      </c>
      <c r="AL78" t="s">
        <v>134</v>
      </c>
      <c r="AM78" t="s">
        <v>135</v>
      </c>
      <c r="AN78" t="s">
        <v>135</v>
      </c>
      <c r="AO78" t="s">
        <v>137</v>
      </c>
      <c r="AP78">
        <v>5</v>
      </c>
      <c r="AQ78" t="s">
        <v>138</v>
      </c>
      <c r="AR78" t="s">
        <v>139</v>
      </c>
      <c r="AS78" t="s">
        <v>320</v>
      </c>
      <c r="AT78" t="s">
        <v>301</v>
      </c>
      <c r="AU78" t="s">
        <v>137</v>
      </c>
      <c r="AV78" t="s">
        <v>137</v>
      </c>
      <c r="AW78" t="s">
        <v>303</v>
      </c>
      <c r="AX78" t="s">
        <v>137</v>
      </c>
      <c r="AY78" t="s">
        <v>137</v>
      </c>
      <c r="AZ78" t="s">
        <v>141</v>
      </c>
      <c r="BA78" t="s">
        <v>137</v>
      </c>
      <c r="BB78" t="s">
        <v>142</v>
      </c>
      <c r="BC78">
        <v>390</v>
      </c>
      <c r="BD78" t="s">
        <v>137</v>
      </c>
      <c r="BE78" t="s">
        <v>137</v>
      </c>
      <c r="BF78" t="s">
        <v>137</v>
      </c>
      <c r="BG78" t="s">
        <v>134</v>
      </c>
      <c r="BH78" t="s">
        <v>143</v>
      </c>
      <c r="BI78" t="s">
        <v>137</v>
      </c>
      <c r="BJ78" t="s">
        <v>193</v>
      </c>
      <c r="BK78" t="s">
        <v>137</v>
      </c>
      <c r="BL78" t="s">
        <v>144</v>
      </c>
      <c r="BM78" t="s">
        <v>137</v>
      </c>
      <c r="BN78" t="s">
        <v>142</v>
      </c>
      <c r="BO78" t="s">
        <v>134</v>
      </c>
      <c r="BP78" t="s">
        <v>139</v>
      </c>
      <c r="BQ78" t="s">
        <v>145</v>
      </c>
      <c r="BR78" t="s">
        <v>137</v>
      </c>
      <c r="BS78">
        <v>5.0999999999999996</v>
      </c>
      <c r="BT78" t="s">
        <v>137</v>
      </c>
      <c r="BU78" t="s">
        <v>146</v>
      </c>
      <c r="BV78" t="s">
        <v>147</v>
      </c>
      <c r="BW78" t="s">
        <v>148</v>
      </c>
      <c r="BX78" t="s">
        <v>137</v>
      </c>
      <c r="BY78" t="s">
        <v>137</v>
      </c>
      <c r="BZ78" t="s">
        <v>137</v>
      </c>
      <c r="CA78" t="s">
        <v>137</v>
      </c>
      <c r="CB78" t="s">
        <v>137</v>
      </c>
      <c r="CC78" t="s">
        <v>137</v>
      </c>
      <c r="CD78" t="s">
        <v>137</v>
      </c>
      <c r="CE78" t="s">
        <v>137</v>
      </c>
      <c r="CF78" t="s">
        <v>137</v>
      </c>
      <c r="CG78" t="s">
        <v>137</v>
      </c>
      <c r="CH78" t="s">
        <v>137</v>
      </c>
      <c r="CI78" t="s">
        <v>254</v>
      </c>
      <c r="CJ78" t="s">
        <v>802</v>
      </c>
      <c r="CK78" t="s">
        <v>165</v>
      </c>
      <c r="CL78" t="s">
        <v>137</v>
      </c>
      <c r="CM78" t="s">
        <v>137</v>
      </c>
      <c r="CN78" t="s">
        <v>137</v>
      </c>
      <c r="CO78" t="s">
        <v>137</v>
      </c>
      <c r="CP78">
        <v>2</v>
      </c>
      <c r="CQ78" t="s">
        <v>176</v>
      </c>
      <c r="CR78" t="s">
        <v>162</v>
      </c>
      <c r="CS78" t="s">
        <v>137</v>
      </c>
      <c r="CT78" t="s">
        <v>137</v>
      </c>
      <c r="CU78" t="s">
        <v>137</v>
      </c>
      <c r="CV78" t="s">
        <v>137</v>
      </c>
      <c r="CW78" t="s">
        <v>137</v>
      </c>
      <c r="CX78" t="s">
        <v>137</v>
      </c>
      <c r="CY78" t="s">
        <v>200</v>
      </c>
      <c r="CZ78" t="s">
        <v>137</v>
      </c>
      <c r="DA78" t="s">
        <v>137</v>
      </c>
      <c r="DB78" t="s">
        <v>201</v>
      </c>
      <c r="DC78" t="s">
        <v>137</v>
      </c>
      <c r="DD78" t="s">
        <v>137</v>
      </c>
      <c r="DE78" t="s">
        <v>208</v>
      </c>
      <c r="DF78" t="s">
        <v>137</v>
      </c>
      <c r="DG78" t="s">
        <v>137</v>
      </c>
      <c r="DH78" t="s">
        <v>137</v>
      </c>
      <c r="DI78" t="s">
        <v>137</v>
      </c>
      <c r="DJ78" t="s">
        <v>137</v>
      </c>
      <c r="DK78" t="s">
        <v>137</v>
      </c>
      <c r="DL78" t="s">
        <v>137</v>
      </c>
      <c r="DM78" t="s">
        <v>137</v>
      </c>
      <c r="DN78" t="s">
        <v>137</v>
      </c>
      <c r="DO78" t="s">
        <v>137</v>
      </c>
      <c r="DP78" t="s">
        <v>137</v>
      </c>
      <c r="DQ78">
        <v>2</v>
      </c>
      <c r="DR78" t="s">
        <v>1480</v>
      </c>
      <c r="DT78">
        <f t="shared" si="5"/>
        <v>0</v>
      </c>
    </row>
    <row r="79" spans="1:124" x14ac:dyDescent="0.3">
      <c r="A79">
        <v>318</v>
      </c>
      <c r="B79" t="s">
        <v>122</v>
      </c>
      <c r="C79" t="s">
        <v>795</v>
      </c>
      <c r="D79" t="s">
        <v>811</v>
      </c>
      <c r="E79">
        <v>1248</v>
      </c>
      <c r="F79">
        <v>4</v>
      </c>
      <c r="G79">
        <v>4</v>
      </c>
      <c r="H79" t="s">
        <v>153</v>
      </c>
      <c r="I79" t="s">
        <v>124</v>
      </c>
      <c r="J79" t="s">
        <v>154</v>
      </c>
      <c r="K79" t="s">
        <v>125</v>
      </c>
      <c r="L79">
        <v>44</v>
      </c>
      <c r="M79" t="s">
        <v>296</v>
      </c>
      <c r="N79">
        <v>1570</v>
      </c>
      <c r="O79">
        <v>3995</v>
      </c>
      <c r="P79">
        <v>1706</v>
      </c>
      <c r="Q79" t="s">
        <v>336</v>
      </c>
      <c r="R79">
        <v>5</v>
      </c>
      <c r="S79">
        <v>19.2</v>
      </c>
      <c r="T79">
        <v>20</v>
      </c>
      <c r="U79" t="s">
        <v>807</v>
      </c>
      <c r="V79" t="s">
        <v>527</v>
      </c>
      <c r="W79">
        <v>5</v>
      </c>
      <c r="X79" t="s">
        <v>187</v>
      </c>
      <c r="Y79" t="s">
        <v>156</v>
      </c>
      <c r="Z79" t="s">
        <v>130</v>
      </c>
      <c r="AA79" t="s">
        <v>799</v>
      </c>
      <c r="AB79" t="s">
        <v>315</v>
      </c>
      <c r="AC79" t="s">
        <v>800</v>
      </c>
      <c r="AD79" t="s">
        <v>801</v>
      </c>
      <c r="AE79" t="s">
        <v>301</v>
      </c>
      <c r="AF79" t="s">
        <v>301</v>
      </c>
      <c r="AG79" t="s">
        <v>131</v>
      </c>
      <c r="AH79" t="s">
        <v>166</v>
      </c>
      <c r="AI79" t="s">
        <v>133</v>
      </c>
      <c r="AJ79" t="s">
        <v>317</v>
      </c>
      <c r="AK79" t="s">
        <v>318</v>
      </c>
      <c r="AL79" t="s">
        <v>134</v>
      </c>
      <c r="AM79" t="s">
        <v>135</v>
      </c>
      <c r="AN79" t="s">
        <v>135</v>
      </c>
      <c r="AO79" t="s">
        <v>137</v>
      </c>
      <c r="AP79">
        <v>5</v>
      </c>
      <c r="AQ79" t="s">
        <v>138</v>
      </c>
      <c r="AR79" t="s">
        <v>139</v>
      </c>
      <c r="AS79" t="s">
        <v>320</v>
      </c>
      <c r="AT79" t="s">
        <v>301</v>
      </c>
      <c r="AU79" t="s">
        <v>137</v>
      </c>
      <c r="AV79" t="s">
        <v>137</v>
      </c>
      <c r="AW79" t="s">
        <v>303</v>
      </c>
      <c r="AX79" t="s">
        <v>137</v>
      </c>
      <c r="AY79" t="s">
        <v>137</v>
      </c>
      <c r="AZ79" t="s">
        <v>141</v>
      </c>
      <c r="BA79" t="s">
        <v>137</v>
      </c>
      <c r="BB79" t="s">
        <v>142</v>
      </c>
      <c r="BC79">
        <v>390</v>
      </c>
      <c r="BD79" t="s">
        <v>137</v>
      </c>
      <c r="BE79" t="s">
        <v>137</v>
      </c>
      <c r="BF79" t="s">
        <v>137</v>
      </c>
      <c r="BG79" t="s">
        <v>134</v>
      </c>
      <c r="BH79" t="s">
        <v>143</v>
      </c>
      <c r="BI79" t="s">
        <v>137</v>
      </c>
      <c r="BJ79" t="s">
        <v>193</v>
      </c>
      <c r="BK79" t="s">
        <v>137</v>
      </c>
      <c r="BL79" t="s">
        <v>144</v>
      </c>
      <c r="BM79" t="s">
        <v>137</v>
      </c>
      <c r="BN79" t="s">
        <v>142</v>
      </c>
      <c r="BO79" t="s">
        <v>134</v>
      </c>
      <c r="BP79" t="s">
        <v>139</v>
      </c>
      <c r="BQ79" t="s">
        <v>145</v>
      </c>
      <c r="BR79" t="s">
        <v>137</v>
      </c>
      <c r="BS79">
        <v>5.0999999999999996</v>
      </c>
      <c r="BT79" t="s">
        <v>137</v>
      </c>
      <c r="BU79" t="s">
        <v>146</v>
      </c>
      <c r="BV79" t="s">
        <v>147</v>
      </c>
      <c r="BW79" t="s">
        <v>148</v>
      </c>
      <c r="BX79" t="s">
        <v>137</v>
      </c>
      <c r="BY79" t="s">
        <v>137</v>
      </c>
      <c r="BZ79" t="s">
        <v>137</v>
      </c>
      <c r="CA79" t="s">
        <v>137</v>
      </c>
      <c r="CB79" t="s">
        <v>137</v>
      </c>
      <c r="CC79" t="s">
        <v>137</v>
      </c>
      <c r="CD79" t="s">
        <v>137</v>
      </c>
      <c r="CE79" t="s">
        <v>137</v>
      </c>
      <c r="CF79" t="s">
        <v>137</v>
      </c>
      <c r="CG79" t="s">
        <v>137</v>
      </c>
      <c r="CH79" t="s">
        <v>137</v>
      </c>
      <c r="CI79" t="s">
        <v>254</v>
      </c>
      <c r="CJ79" t="s">
        <v>802</v>
      </c>
      <c r="CK79" t="s">
        <v>165</v>
      </c>
      <c r="CL79" t="s">
        <v>137</v>
      </c>
      <c r="CM79" t="s">
        <v>137</v>
      </c>
      <c r="CN79" t="s">
        <v>137</v>
      </c>
      <c r="CO79" t="s">
        <v>137</v>
      </c>
      <c r="CP79">
        <v>2</v>
      </c>
      <c r="CQ79" t="s">
        <v>176</v>
      </c>
      <c r="CR79" t="s">
        <v>162</v>
      </c>
      <c r="CS79" t="s">
        <v>137</v>
      </c>
      <c r="CT79" t="s">
        <v>137</v>
      </c>
      <c r="CU79" t="s">
        <v>137</v>
      </c>
      <c r="CV79" t="s">
        <v>137</v>
      </c>
      <c r="CW79" t="s">
        <v>137</v>
      </c>
      <c r="CX79" t="s">
        <v>161</v>
      </c>
      <c r="CY79" t="s">
        <v>200</v>
      </c>
      <c r="CZ79" t="s">
        <v>137</v>
      </c>
      <c r="DA79" t="s">
        <v>137</v>
      </c>
      <c r="DB79" t="s">
        <v>201</v>
      </c>
      <c r="DC79" t="s">
        <v>137</v>
      </c>
      <c r="DD79" t="s">
        <v>137</v>
      </c>
      <c r="DE79" t="s">
        <v>208</v>
      </c>
      <c r="DF79" t="s">
        <v>137</v>
      </c>
      <c r="DG79" t="s">
        <v>137</v>
      </c>
      <c r="DH79" t="s">
        <v>137</v>
      </c>
      <c r="DI79" t="s">
        <v>137</v>
      </c>
      <c r="DJ79" t="s">
        <v>137</v>
      </c>
      <c r="DK79" t="s">
        <v>137</v>
      </c>
      <c r="DL79" t="s">
        <v>137</v>
      </c>
      <c r="DM79" t="s">
        <v>137</v>
      </c>
      <c r="DN79" t="s">
        <v>137</v>
      </c>
      <c r="DO79" t="s">
        <v>137</v>
      </c>
      <c r="DP79" t="s">
        <v>137</v>
      </c>
      <c r="DQ79">
        <v>2</v>
      </c>
      <c r="DR79" t="s">
        <v>1480</v>
      </c>
      <c r="DT79">
        <f t="shared" si="5"/>
        <v>0</v>
      </c>
    </row>
    <row r="80" spans="1:124" x14ac:dyDescent="0.3">
      <c r="A80">
        <v>514</v>
      </c>
      <c r="B80" t="s">
        <v>282</v>
      </c>
      <c r="C80" t="s">
        <v>1148</v>
      </c>
      <c r="D80" t="s">
        <v>1175</v>
      </c>
      <c r="E80">
        <v>2694</v>
      </c>
      <c r="F80">
        <v>4</v>
      </c>
      <c r="G80">
        <v>4</v>
      </c>
      <c r="H80" t="s">
        <v>123</v>
      </c>
      <c r="I80" t="s">
        <v>124</v>
      </c>
      <c r="J80" t="s">
        <v>168</v>
      </c>
      <c r="K80" t="s">
        <v>125</v>
      </c>
      <c r="L80">
        <v>55</v>
      </c>
      <c r="M80" t="s">
        <v>126</v>
      </c>
      <c r="N80">
        <v>1795</v>
      </c>
      <c r="O80">
        <v>4735</v>
      </c>
      <c r="P80">
        <v>1830</v>
      </c>
      <c r="Q80" t="s">
        <v>264</v>
      </c>
      <c r="R80">
        <v>5</v>
      </c>
      <c r="S80">
        <v>11.2</v>
      </c>
      <c r="T80" s="1" t="s">
        <v>128</v>
      </c>
      <c r="U80" t="s">
        <v>1171</v>
      </c>
      <c r="V80" t="s">
        <v>1161</v>
      </c>
      <c r="W80">
        <v>6</v>
      </c>
      <c r="X80" t="s">
        <v>1149</v>
      </c>
      <c r="Y80" t="s">
        <v>156</v>
      </c>
      <c r="Z80" t="s">
        <v>130</v>
      </c>
      <c r="AA80" t="s">
        <v>551</v>
      </c>
      <c r="AB80" t="s">
        <v>1150</v>
      </c>
      <c r="AC80" t="s">
        <v>1151</v>
      </c>
      <c r="AD80" t="s">
        <v>1151</v>
      </c>
      <c r="AE80" t="s">
        <v>1152</v>
      </c>
      <c r="AF80" t="s">
        <v>1152</v>
      </c>
      <c r="AG80" t="s">
        <v>131</v>
      </c>
      <c r="AH80" t="s">
        <v>166</v>
      </c>
      <c r="AI80" t="s">
        <v>133</v>
      </c>
      <c r="AJ80" t="s">
        <v>1176</v>
      </c>
      <c r="AK80" t="s">
        <v>1177</v>
      </c>
      <c r="AL80" t="s">
        <v>134</v>
      </c>
      <c r="AM80" t="s">
        <v>135</v>
      </c>
      <c r="AN80" t="s">
        <v>135</v>
      </c>
      <c r="AO80" t="s">
        <v>137</v>
      </c>
      <c r="AP80">
        <v>7</v>
      </c>
      <c r="AQ80" t="s">
        <v>138</v>
      </c>
      <c r="AR80" t="s">
        <v>150</v>
      </c>
      <c r="AS80" t="s">
        <v>1155</v>
      </c>
      <c r="AT80" t="s">
        <v>1152</v>
      </c>
      <c r="AU80" t="s">
        <v>137</v>
      </c>
      <c r="AV80" t="s">
        <v>137</v>
      </c>
      <c r="AW80" t="s">
        <v>140</v>
      </c>
      <c r="AX80" t="s">
        <v>137</v>
      </c>
      <c r="AY80" t="s">
        <v>137</v>
      </c>
      <c r="AZ80" t="s">
        <v>1156</v>
      </c>
      <c r="BA80" t="s">
        <v>137</v>
      </c>
      <c r="BB80" t="s">
        <v>142</v>
      </c>
      <c r="BC80">
        <v>378</v>
      </c>
      <c r="BD80" t="s">
        <v>137</v>
      </c>
      <c r="BE80" t="s">
        <v>137</v>
      </c>
      <c r="BF80" t="s">
        <v>137</v>
      </c>
      <c r="BG80" t="s">
        <v>134</v>
      </c>
      <c r="BH80" t="s">
        <v>193</v>
      </c>
      <c r="BI80" t="s">
        <v>137</v>
      </c>
      <c r="BJ80" t="s">
        <v>193</v>
      </c>
      <c r="BK80" t="s">
        <v>137</v>
      </c>
      <c r="BL80" t="s">
        <v>174</v>
      </c>
      <c r="BM80" t="s">
        <v>137</v>
      </c>
      <c r="BN80" t="s">
        <v>142</v>
      </c>
      <c r="BO80" t="s">
        <v>134</v>
      </c>
      <c r="BP80" t="s">
        <v>139</v>
      </c>
      <c r="BQ80" t="s">
        <v>145</v>
      </c>
      <c r="BR80" t="s">
        <v>137</v>
      </c>
      <c r="BS80">
        <v>5.4</v>
      </c>
      <c r="BT80" t="s">
        <v>137</v>
      </c>
      <c r="BU80" t="s">
        <v>146</v>
      </c>
      <c r="BV80" t="s">
        <v>137</v>
      </c>
      <c r="BW80" t="s">
        <v>235</v>
      </c>
      <c r="BX80" t="s">
        <v>137</v>
      </c>
      <c r="BY80" t="s">
        <v>137</v>
      </c>
      <c r="BZ80" t="s">
        <v>137</v>
      </c>
      <c r="CA80" t="s">
        <v>137</v>
      </c>
      <c r="CB80" t="s">
        <v>137</v>
      </c>
      <c r="CC80" t="s">
        <v>137</v>
      </c>
      <c r="CD80" t="s">
        <v>137</v>
      </c>
      <c r="CE80" t="s">
        <v>137</v>
      </c>
      <c r="CF80" t="s">
        <v>137</v>
      </c>
      <c r="CG80" t="s">
        <v>137</v>
      </c>
      <c r="CH80" t="s">
        <v>137</v>
      </c>
      <c r="CI80" t="s">
        <v>210</v>
      </c>
      <c r="CJ80" t="s">
        <v>1162</v>
      </c>
      <c r="CK80" t="s">
        <v>1178</v>
      </c>
      <c r="CL80" t="s">
        <v>137</v>
      </c>
      <c r="CM80" t="s">
        <v>137</v>
      </c>
      <c r="CN80" t="s">
        <v>137</v>
      </c>
      <c r="CO80" t="s">
        <v>137</v>
      </c>
      <c r="CP80">
        <v>7</v>
      </c>
      <c r="CQ80" t="s">
        <v>373</v>
      </c>
      <c r="CR80" t="s">
        <v>162</v>
      </c>
      <c r="CS80" t="s">
        <v>137</v>
      </c>
      <c r="CT80" t="s">
        <v>137</v>
      </c>
      <c r="CU80" t="s">
        <v>137</v>
      </c>
      <c r="CV80" t="s">
        <v>137</v>
      </c>
      <c r="CW80" t="s">
        <v>137</v>
      </c>
      <c r="CX80" t="s">
        <v>161</v>
      </c>
      <c r="CY80" t="s">
        <v>200</v>
      </c>
      <c r="CZ80" t="s">
        <v>137</v>
      </c>
      <c r="DA80" t="s">
        <v>137</v>
      </c>
      <c r="DB80" t="s">
        <v>201</v>
      </c>
      <c r="DC80" t="s">
        <v>137</v>
      </c>
      <c r="DD80" t="s">
        <v>137</v>
      </c>
      <c r="DE80" t="s">
        <v>208</v>
      </c>
      <c r="DF80" t="s">
        <v>137</v>
      </c>
      <c r="DG80" t="s">
        <v>137</v>
      </c>
      <c r="DH80" t="s">
        <v>137</v>
      </c>
      <c r="DI80" t="s">
        <v>137</v>
      </c>
      <c r="DJ80" t="s">
        <v>137</v>
      </c>
      <c r="DK80" t="s">
        <v>137</v>
      </c>
      <c r="DL80" t="s">
        <v>137</v>
      </c>
      <c r="DM80" t="s">
        <v>137</v>
      </c>
      <c r="DN80" t="s">
        <v>137</v>
      </c>
      <c r="DO80" t="s">
        <v>137</v>
      </c>
      <c r="DP80" t="s">
        <v>137</v>
      </c>
      <c r="DQ80">
        <v>2</v>
      </c>
      <c r="DR80" t="s">
        <v>1480</v>
      </c>
      <c r="DT80">
        <f t="shared" si="5"/>
        <v>1</v>
      </c>
    </row>
    <row r="81" spans="1:124" x14ac:dyDescent="0.3">
      <c r="A81">
        <v>279</v>
      </c>
      <c r="B81" t="s">
        <v>167</v>
      </c>
      <c r="C81" t="s">
        <v>771</v>
      </c>
      <c r="D81" t="s">
        <v>183</v>
      </c>
      <c r="E81">
        <v>1197</v>
      </c>
      <c r="F81">
        <v>4</v>
      </c>
      <c r="G81">
        <v>4</v>
      </c>
      <c r="H81" t="s">
        <v>153</v>
      </c>
      <c r="I81" t="s">
        <v>124</v>
      </c>
      <c r="J81" t="s">
        <v>154</v>
      </c>
      <c r="K81" t="s">
        <v>125</v>
      </c>
      <c r="L81">
        <v>37</v>
      </c>
      <c r="M81" t="s">
        <v>126</v>
      </c>
      <c r="N81">
        <v>1530</v>
      </c>
      <c r="O81">
        <v>3840</v>
      </c>
      <c r="P81">
        <v>1735</v>
      </c>
      <c r="Q81" t="s">
        <v>127</v>
      </c>
      <c r="R81">
        <v>5</v>
      </c>
      <c r="S81">
        <v>17</v>
      </c>
      <c r="T81" s="1" t="s">
        <v>128</v>
      </c>
      <c r="U81" t="s">
        <v>403</v>
      </c>
      <c r="V81" t="s">
        <v>773</v>
      </c>
      <c r="W81">
        <v>5</v>
      </c>
      <c r="X81" t="s">
        <v>446</v>
      </c>
      <c r="Y81" t="s">
        <v>156</v>
      </c>
      <c r="Z81" t="s">
        <v>130</v>
      </c>
      <c r="AA81" t="s">
        <v>179</v>
      </c>
      <c r="AB81" t="s">
        <v>247</v>
      </c>
      <c r="AC81" t="s">
        <v>772</v>
      </c>
      <c r="AD81" t="s">
        <v>772</v>
      </c>
      <c r="AE81" t="s">
        <v>349</v>
      </c>
      <c r="AF81" t="s">
        <v>349</v>
      </c>
      <c r="AG81" t="s">
        <v>131</v>
      </c>
      <c r="AH81" t="s">
        <v>166</v>
      </c>
      <c r="AI81" t="s">
        <v>133</v>
      </c>
      <c r="AJ81" t="s">
        <v>249</v>
      </c>
      <c r="AK81" t="s">
        <v>250</v>
      </c>
      <c r="AL81" t="s">
        <v>134</v>
      </c>
      <c r="AM81" t="s">
        <v>135</v>
      </c>
      <c r="AN81" t="s">
        <v>135</v>
      </c>
      <c r="AO81" t="s">
        <v>137</v>
      </c>
      <c r="AP81">
        <v>5</v>
      </c>
      <c r="AQ81" t="s">
        <v>138</v>
      </c>
      <c r="AR81" t="s">
        <v>139</v>
      </c>
      <c r="AS81" t="s">
        <v>390</v>
      </c>
      <c r="AT81" t="s">
        <v>349</v>
      </c>
      <c r="AU81" t="s">
        <v>137</v>
      </c>
      <c r="AV81">
        <v>1</v>
      </c>
      <c r="AW81" t="s">
        <v>140</v>
      </c>
      <c r="AX81" t="s">
        <v>137</v>
      </c>
      <c r="AY81" t="s">
        <v>137</v>
      </c>
      <c r="AZ81" t="s">
        <v>173</v>
      </c>
      <c r="BA81" t="s">
        <v>137</v>
      </c>
      <c r="BB81" t="s">
        <v>142</v>
      </c>
      <c r="BC81">
        <v>268</v>
      </c>
      <c r="BD81" t="s">
        <v>137</v>
      </c>
      <c r="BE81" t="s">
        <v>137</v>
      </c>
      <c r="BF81" t="s">
        <v>137</v>
      </c>
      <c r="BG81" t="s">
        <v>134</v>
      </c>
      <c r="BH81" t="s">
        <v>143</v>
      </c>
      <c r="BI81" t="s">
        <v>137</v>
      </c>
      <c r="BJ81" t="s">
        <v>193</v>
      </c>
      <c r="BK81" t="s">
        <v>137</v>
      </c>
      <c r="BL81" t="s">
        <v>174</v>
      </c>
      <c r="BM81" t="s">
        <v>137</v>
      </c>
      <c r="BN81" t="s">
        <v>252</v>
      </c>
      <c r="BO81" t="s">
        <v>135</v>
      </c>
      <c r="BP81" t="s">
        <v>139</v>
      </c>
      <c r="BQ81" t="s">
        <v>145</v>
      </c>
      <c r="BR81" t="s">
        <v>137</v>
      </c>
      <c r="BS81">
        <v>4.8</v>
      </c>
      <c r="BT81" t="s">
        <v>137</v>
      </c>
      <c r="BU81" t="s">
        <v>146</v>
      </c>
      <c r="BV81" t="s">
        <v>147</v>
      </c>
      <c r="BW81" t="s">
        <v>148</v>
      </c>
      <c r="BX81" t="s">
        <v>137</v>
      </c>
      <c r="BY81" t="s">
        <v>137</v>
      </c>
      <c r="BZ81" t="s">
        <v>137</v>
      </c>
      <c r="CA81" t="s">
        <v>137</v>
      </c>
      <c r="CB81" t="s">
        <v>137</v>
      </c>
      <c r="CC81" t="s">
        <v>137</v>
      </c>
      <c r="CD81" t="s">
        <v>137</v>
      </c>
      <c r="CE81" t="s">
        <v>137</v>
      </c>
      <c r="CF81" t="s">
        <v>137</v>
      </c>
      <c r="CG81" t="s">
        <v>137</v>
      </c>
      <c r="CH81" t="s">
        <v>137</v>
      </c>
      <c r="CI81" t="s">
        <v>163</v>
      </c>
      <c r="CJ81" t="s">
        <v>448</v>
      </c>
      <c r="CK81" t="s">
        <v>165</v>
      </c>
      <c r="CL81" t="s">
        <v>137</v>
      </c>
      <c r="CM81" t="s">
        <v>137</v>
      </c>
      <c r="CN81" t="s">
        <v>137</v>
      </c>
      <c r="CO81" t="s">
        <v>137</v>
      </c>
      <c r="CP81">
        <v>2</v>
      </c>
      <c r="CQ81" t="s">
        <v>176</v>
      </c>
      <c r="CR81" t="s">
        <v>162</v>
      </c>
      <c r="CS81" t="s">
        <v>137</v>
      </c>
      <c r="CT81" t="s">
        <v>137</v>
      </c>
      <c r="CU81" t="s">
        <v>137</v>
      </c>
      <c r="CV81" t="s">
        <v>137</v>
      </c>
      <c r="CW81" t="s">
        <v>137</v>
      </c>
      <c r="CX81" t="s">
        <v>161</v>
      </c>
      <c r="CY81" t="s">
        <v>200</v>
      </c>
      <c r="CZ81" t="s">
        <v>137</v>
      </c>
      <c r="DA81" t="s">
        <v>137</v>
      </c>
      <c r="DB81" t="s">
        <v>201</v>
      </c>
      <c r="DC81" t="s">
        <v>137</v>
      </c>
      <c r="DD81" t="s">
        <v>137</v>
      </c>
      <c r="DE81" t="s">
        <v>208</v>
      </c>
      <c r="DF81" t="s">
        <v>137</v>
      </c>
      <c r="DG81" t="s">
        <v>137</v>
      </c>
      <c r="DH81" t="s">
        <v>137</v>
      </c>
      <c r="DI81" t="s">
        <v>137</v>
      </c>
      <c r="DJ81" t="s">
        <v>137</v>
      </c>
      <c r="DK81" t="s">
        <v>137</v>
      </c>
      <c r="DL81" t="s">
        <v>137</v>
      </c>
      <c r="DM81" t="s">
        <v>137</v>
      </c>
      <c r="DN81" t="s">
        <v>137</v>
      </c>
      <c r="DO81" t="s">
        <v>137</v>
      </c>
      <c r="DP81" t="s">
        <v>137</v>
      </c>
      <c r="DQ81">
        <v>2</v>
      </c>
      <c r="DR81" t="s">
        <v>1480</v>
      </c>
      <c r="DT81">
        <f t="shared" si="5"/>
        <v>1</v>
      </c>
    </row>
    <row r="82" spans="1:124" x14ac:dyDescent="0.3">
      <c r="A82">
        <v>280</v>
      </c>
      <c r="B82" t="s">
        <v>167</v>
      </c>
      <c r="C82" t="s">
        <v>771</v>
      </c>
      <c r="D82" t="s">
        <v>240</v>
      </c>
      <c r="E82">
        <v>1197</v>
      </c>
      <c r="F82">
        <v>4</v>
      </c>
      <c r="G82">
        <v>4</v>
      </c>
      <c r="H82" t="s">
        <v>153</v>
      </c>
      <c r="I82" t="s">
        <v>124</v>
      </c>
      <c r="J82" t="s">
        <v>154</v>
      </c>
      <c r="K82" t="s">
        <v>125</v>
      </c>
      <c r="L82">
        <v>37</v>
      </c>
      <c r="M82" t="s">
        <v>126</v>
      </c>
      <c r="N82">
        <v>1530</v>
      </c>
      <c r="O82">
        <v>3840</v>
      </c>
      <c r="P82">
        <v>1735</v>
      </c>
      <c r="Q82" t="s">
        <v>127</v>
      </c>
      <c r="R82">
        <v>5</v>
      </c>
      <c r="S82">
        <v>17</v>
      </c>
      <c r="T82" s="1" t="s">
        <v>128</v>
      </c>
      <c r="U82" t="s">
        <v>403</v>
      </c>
      <c r="V82" t="s">
        <v>773</v>
      </c>
      <c r="W82">
        <v>5</v>
      </c>
      <c r="X82" t="s">
        <v>446</v>
      </c>
      <c r="Y82" t="s">
        <v>156</v>
      </c>
      <c r="Z82" t="s">
        <v>130</v>
      </c>
      <c r="AA82" t="s">
        <v>179</v>
      </c>
      <c r="AB82" t="s">
        <v>247</v>
      </c>
      <c r="AC82" t="s">
        <v>772</v>
      </c>
      <c r="AD82" t="s">
        <v>772</v>
      </c>
      <c r="AE82" t="s">
        <v>349</v>
      </c>
      <c r="AF82" t="s">
        <v>349</v>
      </c>
      <c r="AG82" t="s">
        <v>131</v>
      </c>
      <c r="AH82" t="s">
        <v>166</v>
      </c>
      <c r="AI82" t="s">
        <v>133</v>
      </c>
      <c r="AJ82" t="s">
        <v>249</v>
      </c>
      <c r="AK82" t="s">
        <v>250</v>
      </c>
      <c r="AL82" t="s">
        <v>134</v>
      </c>
      <c r="AM82" t="s">
        <v>135</v>
      </c>
      <c r="AN82" t="s">
        <v>135</v>
      </c>
      <c r="AO82" t="s">
        <v>137</v>
      </c>
      <c r="AP82">
        <v>5</v>
      </c>
      <c r="AQ82" t="s">
        <v>138</v>
      </c>
      <c r="AR82" t="s">
        <v>150</v>
      </c>
      <c r="AS82" t="s">
        <v>390</v>
      </c>
      <c r="AT82" t="s">
        <v>349</v>
      </c>
      <c r="AU82" t="s">
        <v>137</v>
      </c>
      <c r="AV82">
        <v>1</v>
      </c>
      <c r="AW82" t="s">
        <v>140</v>
      </c>
      <c r="AX82" t="s">
        <v>137</v>
      </c>
      <c r="AY82" t="s">
        <v>137</v>
      </c>
      <c r="AZ82" t="s">
        <v>173</v>
      </c>
      <c r="BA82" t="s">
        <v>137</v>
      </c>
      <c r="BB82" t="s">
        <v>142</v>
      </c>
      <c r="BC82">
        <v>268</v>
      </c>
      <c r="BD82" t="s">
        <v>137</v>
      </c>
      <c r="BE82" t="s">
        <v>137</v>
      </c>
      <c r="BF82" t="s">
        <v>137</v>
      </c>
      <c r="BG82" t="s">
        <v>134</v>
      </c>
      <c r="BH82" t="s">
        <v>143</v>
      </c>
      <c r="BI82" t="s">
        <v>137</v>
      </c>
      <c r="BJ82" t="s">
        <v>193</v>
      </c>
      <c r="BK82" t="s">
        <v>137</v>
      </c>
      <c r="BL82" t="s">
        <v>174</v>
      </c>
      <c r="BM82" t="s">
        <v>137</v>
      </c>
      <c r="BN82" t="s">
        <v>252</v>
      </c>
      <c r="BO82" t="s">
        <v>135</v>
      </c>
      <c r="BP82" t="s">
        <v>139</v>
      </c>
      <c r="BQ82" t="s">
        <v>145</v>
      </c>
      <c r="BR82" t="s">
        <v>137</v>
      </c>
      <c r="BS82">
        <v>4.8</v>
      </c>
      <c r="BT82" t="s">
        <v>137</v>
      </c>
      <c r="BU82" t="s">
        <v>146</v>
      </c>
      <c r="BV82" t="s">
        <v>147</v>
      </c>
      <c r="BW82" t="s">
        <v>148</v>
      </c>
      <c r="BX82" t="s">
        <v>137</v>
      </c>
      <c r="BY82" t="s">
        <v>137</v>
      </c>
      <c r="BZ82" t="s">
        <v>137</v>
      </c>
      <c r="CA82" t="s">
        <v>137</v>
      </c>
      <c r="CB82" t="s">
        <v>137</v>
      </c>
      <c r="CC82" t="s">
        <v>137</v>
      </c>
      <c r="CD82" t="s">
        <v>137</v>
      </c>
      <c r="CE82" t="s">
        <v>137</v>
      </c>
      <c r="CF82" t="s">
        <v>137</v>
      </c>
      <c r="CG82" t="s">
        <v>137</v>
      </c>
      <c r="CH82" t="s">
        <v>137</v>
      </c>
      <c r="CI82" t="s">
        <v>163</v>
      </c>
      <c r="CJ82" t="s">
        <v>448</v>
      </c>
      <c r="CK82" t="s">
        <v>165</v>
      </c>
      <c r="CL82" t="s">
        <v>137</v>
      </c>
      <c r="CM82" t="s">
        <v>137</v>
      </c>
      <c r="CN82" t="s">
        <v>137</v>
      </c>
      <c r="CO82" t="s">
        <v>137</v>
      </c>
      <c r="CP82">
        <v>2</v>
      </c>
      <c r="CQ82" t="s">
        <v>176</v>
      </c>
      <c r="CR82" t="s">
        <v>162</v>
      </c>
      <c r="CS82" t="s">
        <v>137</v>
      </c>
      <c r="CT82" t="s">
        <v>137</v>
      </c>
      <c r="CU82" t="s">
        <v>137</v>
      </c>
      <c r="CV82" t="s">
        <v>137</v>
      </c>
      <c r="CW82" t="s">
        <v>137</v>
      </c>
      <c r="CX82" t="s">
        <v>161</v>
      </c>
      <c r="CY82" t="s">
        <v>200</v>
      </c>
      <c r="CZ82" t="s">
        <v>137</v>
      </c>
      <c r="DA82" t="s">
        <v>137</v>
      </c>
      <c r="DB82" t="s">
        <v>201</v>
      </c>
      <c r="DC82" t="s">
        <v>137</v>
      </c>
      <c r="DD82" t="s">
        <v>137</v>
      </c>
      <c r="DE82" t="s">
        <v>208</v>
      </c>
      <c r="DF82" t="s">
        <v>137</v>
      </c>
      <c r="DG82" t="s">
        <v>137</v>
      </c>
      <c r="DH82" t="s">
        <v>137</v>
      </c>
      <c r="DI82" t="s">
        <v>137</v>
      </c>
      <c r="DJ82" t="s">
        <v>137</v>
      </c>
      <c r="DK82" t="s">
        <v>137</v>
      </c>
      <c r="DL82" t="s">
        <v>137</v>
      </c>
      <c r="DM82" t="s">
        <v>137</v>
      </c>
      <c r="DN82" t="s">
        <v>137</v>
      </c>
      <c r="DO82" t="s">
        <v>137</v>
      </c>
      <c r="DP82" t="s">
        <v>137</v>
      </c>
      <c r="DQ82">
        <v>2</v>
      </c>
      <c r="DR82" t="s">
        <v>1480</v>
      </c>
      <c r="DT82">
        <f t="shared" si="5"/>
        <v>1</v>
      </c>
    </row>
    <row r="83" spans="1:124" x14ac:dyDescent="0.3">
      <c r="A83">
        <v>332</v>
      </c>
      <c r="B83" t="s">
        <v>197</v>
      </c>
      <c r="C83" t="s">
        <v>812</v>
      </c>
      <c r="D83" t="s">
        <v>842</v>
      </c>
      <c r="E83">
        <v>1397</v>
      </c>
      <c r="F83">
        <v>4</v>
      </c>
      <c r="G83">
        <v>4</v>
      </c>
      <c r="H83" t="s">
        <v>153</v>
      </c>
      <c r="I83" t="s">
        <v>124</v>
      </c>
      <c r="J83" t="s">
        <v>154</v>
      </c>
      <c r="K83" t="s">
        <v>125</v>
      </c>
      <c r="L83">
        <v>50</v>
      </c>
      <c r="M83" t="s">
        <v>296</v>
      </c>
      <c r="N83">
        <v>1590</v>
      </c>
      <c r="O83">
        <v>3995</v>
      </c>
      <c r="P83">
        <v>1770</v>
      </c>
      <c r="Q83" t="s">
        <v>560</v>
      </c>
      <c r="R83">
        <v>5</v>
      </c>
      <c r="S83">
        <v>17</v>
      </c>
      <c r="T83" s="1" t="s">
        <v>128</v>
      </c>
      <c r="U83" t="s">
        <v>826</v>
      </c>
      <c r="V83" t="s">
        <v>626</v>
      </c>
      <c r="W83">
        <v>6</v>
      </c>
      <c r="X83" t="s">
        <v>815</v>
      </c>
      <c r="Y83" t="s">
        <v>156</v>
      </c>
      <c r="Z83" t="s">
        <v>130</v>
      </c>
      <c r="AA83" t="s">
        <v>823</v>
      </c>
      <c r="AB83" t="s">
        <v>189</v>
      </c>
      <c r="AC83" t="s">
        <v>647</v>
      </c>
      <c r="AD83" t="s">
        <v>1151</v>
      </c>
      <c r="AE83" t="s">
        <v>831</v>
      </c>
      <c r="AF83" t="s">
        <v>831</v>
      </c>
      <c r="AG83" t="s">
        <v>131</v>
      </c>
      <c r="AH83" t="s">
        <v>166</v>
      </c>
      <c r="AI83" t="s">
        <v>280</v>
      </c>
      <c r="AJ83" t="s">
        <v>827</v>
      </c>
      <c r="AK83" t="s">
        <v>383</v>
      </c>
      <c r="AL83" t="s">
        <v>134</v>
      </c>
      <c r="AM83" t="s">
        <v>135</v>
      </c>
      <c r="AN83" t="s">
        <v>135</v>
      </c>
      <c r="AO83">
        <v>2</v>
      </c>
      <c r="AP83">
        <v>5</v>
      </c>
      <c r="AQ83" t="s">
        <v>396</v>
      </c>
      <c r="AR83" t="s">
        <v>139</v>
      </c>
      <c r="AS83" t="s">
        <v>819</v>
      </c>
      <c r="AT83">
        <v>17</v>
      </c>
      <c r="AU83" t="s">
        <v>137</v>
      </c>
      <c r="AV83">
        <v>2</v>
      </c>
      <c r="AW83" t="s">
        <v>140</v>
      </c>
      <c r="AX83" t="s">
        <v>137</v>
      </c>
      <c r="AY83" t="s">
        <v>137</v>
      </c>
      <c r="AZ83" t="s">
        <v>361</v>
      </c>
      <c r="BA83" t="s">
        <v>137</v>
      </c>
      <c r="BB83" t="s">
        <v>142</v>
      </c>
      <c r="BC83">
        <v>350</v>
      </c>
      <c r="BD83" t="s">
        <v>137</v>
      </c>
      <c r="BE83" t="s">
        <v>137</v>
      </c>
      <c r="BF83" t="s">
        <v>137</v>
      </c>
      <c r="BG83" t="s">
        <v>134</v>
      </c>
      <c r="BH83" t="s">
        <v>143</v>
      </c>
      <c r="BI83" t="s">
        <v>137</v>
      </c>
      <c r="BJ83" t="s">
        <v>193</v>
      </c>
      <c r="BK83" t="s">
        <v>137</v>
      </c>
      <c r="BL83" t="s">
        <v>174</v>
      </c>
      <c r="BM83" t="s">
        <v>137</v>
      </c>
      <c r="BN83" t="s">
        <v>142</v>
      </c>
      <c r="BO83" t="s">
        <v>135</v>
      </c>
      <c r="BP83" t="s">
        <v>139</v>
      </c>
      <c r="BQ83" t="s">
        <v>134</v>
      </c>
      <c r="BR83" t="s">
        <v>137</v>
      </c>
      <c r="BS83" t="s">
        <v>128</v>
      </c>
      <c r="BT83" t="s">
        <v>137</v>
      </c>
      <c r="BU83" t="s">
        <v>159</v>
      </c>
      <c r="BV83" t="s">
        <v>147</v>
      </c>
      <c r="BW83" t="s">
        <v>148</v>
      </c>
      <c r="BX83" t="s">
        <v>137</v>
      </c>
      <c r="BY83" t="s">
        <v>137</v>
      </c>
      <c r="BZ83" t="s">
        <v>137</v>
      </c>
      <c r="CA83" t="s">
        <v>137</v>
      </c>
      <c r="CB83" t="s">
        <v>137</v>
      </c>
      <c r="CC83" t="s">
        <v>137</v>
      </c>
      <c r="CD83" t="s">
        <v>137</v>
      </c>
      <c r="CE83" t="s">
        <v>137</v>
      </c>
      <c r="CF83" t="s">
        <v>137</v>
      </c>
      <c r="CG83" t="s">
        <v>137</v>
      </c>
      <c r="CH83" t="s">
        <v>137</v>
      </c>
      <c r="CI83" t="s">
        <v>210</v>
      </c>
      <c r="CJ83" t="s">
        <v>1077</v>
      </c>
      <c r="CK83" t="s">
        <v>165</v>
      </c>
      <c r="CL83" t="s">
        <v>137</v>
      </c>
      <c r="CM83" t="s">
        <v>137</v>
      </c>
      <c r="CN83" t="s">
        <v>137</v>
      </c>
      <c r="CO83" t="s">
        <v>137</v>
      </c>
      <c r="CP83">
        <v>2</v>
      </c>
      <c r="CQ83" t="s">
        <v>373</v>
      </c>
      <c r="CR83" t="s">
        <v>162</v>
      </c>
      <c r="CS83" t="s">
        <v>137</v>
      </c>
      <c r="CT83" t="s">
        <v>137</v>
      </c>
      <c r="CU83" t="s">
        <v>137</v>
      </c>
      <c r="CV83" t="s">
        <v>137</v>
      </c>
      <c r="CW83" t="s">
        <v>137</v>
      </c>
      <c r="CX83" t="s">
        <v>161</v>
      </c>
      <c r="CY83" t="s">
        <v>200</v>
      </c>
      <c r="CZ83" t="s">
        <v>137</v>
      </c>
      <c r="DA83" t="s">
        <v>137</v>
      </c>
      <c r="DB83" t="s">
        <v>201</v>
      </c>
      <c r="DC83" t="s">
        <v>137</v>
      </c>
      <c r="DD83" t="s">
        <v>137</v>
      </c>
      <c r="DE83" t="s">
        <v>208</v>
      </c>
      <c r="DF83" t="s">
        <v>137</v>
      </c>
      <c r="DG83" t="s">
        <v>137</v>
      </c>
      <c r="DH83" t="s">
        <v>137</v>
      </c>
      <c r="DI83" t="s">
        <v>137</v>
      </c>
      <c r="DJ83" t="s">
        <v>137</v>
      </c>
      <c r="DK83" t="s">
        <v>137</v>
      </c>
      <c r="DL83" t="s">
        <v>137</v>
      </c>
      <c r="DM83" t="s">
        <v>137</v>
      </c>
      <c r="DN83" t="s">
        <v>137</v>
      </c>
      <c r="DO83" t="s">
        <v>137</v>
      </c>
      <c r="DP83" t="s">
        <v>137</v>
      </c>
      <c r="DQ83">
        <v>2</v>
      </c>
      <c r="DR83" t="s">
        <v>1480</v>
      </c>
      <c r="DT83">
        <f t="shared" si="5"/>
        <v>2</v>
      </c>
    </row>
    <row r="84" spans="1:124" x14ac:dyDescent="0.3">
      <c r="A84">
        <v>571</v>
      </c>
      <c r="B84" t="s">
        <v>167</v>
      </c>
      <c r="C84" t="s">
        <v>1386</v>
      </c>
      <c r="D84" t="s">
        <v>1391</v>
      </c>
      <c r="E84">
        <v>1248</v>
      </c>
      <c r="F84">
        <v>4</v>
      </c>
      <c r="G84">
        <v>4</v>
      </c>
      <c r="H84" t="s">
        <v>153</v>
      </c>
      <c r="I84" t="s">
        <v>124</v>
      </c>
      <c r="J84" t="s">
        <v>154</v>
      </c>
      <c r="K84" t="s">
        <v>125</v>
      </c>
      <c r="L84">
        <v>37</v>
      </c>
      <c r="M84" t="s">
        <v>296</v>
      </c>
      <c r="N84">
        <v>1500</v>
      </c>
      <c r="O84">
        <v>3995</v>
      </c>
      <c r="P84">
        <v>1745</v>
      </c>
      <c r="Q84" t="s">
        <v>127</v>
      </c>
      <c r="R84">
        <v>5</v>
      </c>
      <c r="S84">
        <v>27.39</v>
      </c>
      <c r="T84" s="1" t="s">
        <v>128</v>
      </c>
      <c r="U84" t="s">
        <v>1388</v>
      </c>
      <c r="V84" t="s">
        <v>780</v>
      </c>
      <c r="W84">
        <v>5</v>
      </c>
      <c r="X84" t="s">
        <v>223</v>
      </c>
      <c r="Y84" t="s">
        <v>156</v>
      </c>
      <c r="Z84" t="s">
        <v>130</v>
      </c>
      <c r="AA84" t="s">
        <v>209</v>
      </c>
      <c r="AB84" t="s">
        <v>247</v>
      </c>
      <c r="AC84" t="s">
        <v>357</v>
      </c>
      <c r="AD84" t="s">
        <v>1201</v>
      </c>
      <c r="AE84" t="s">
        <v>378</v>
      </c>
      <c r="AF84" t="s">
        <v>378</v>
      </c>
      <c r="AG84" t="s">
        <v>131</v>
      </c>
      <c r="AH84" t="s">
        <v>166</v>
      </c>
      <c r="AI84" t="s">
        <v>280</v>
      </c>
      <c r="AJ84" t="s">
        <v>317</v>
      </c>
      <c r="AK84" t="s">
        <v>350</v>
      </c>
      <c r="AL84" t="s">
        <v>134</v>
      </c>
      <c r="AM84" t="s">
        <v>135</v>
      </c>
      <c r="AN84" t="s">
        <v>135</v>
      </c>
      <c r="AO84" t="s">
        <v>137</v>
      </c>
      <c r="AP84">
        <v>5</v>
      </c>
      <c r="AQ84" t="s">
        <v>396</v>
      </c>
      <c r="AR84" t="s">
        <v>139</v>
      </c>
      <c r="AS84" t="s">
        <v>534</v>
      </c>
      <c r="AT84" t="s">
        <v>378</v>
      </c>
      <c r="AU84" t="s">
        <v>137</v>
      </c>
      <c r="AV84">
        <v>2</v>
      </c>
      <c r="AW84" t="s">
        <v>164</v>
      </c>
      <c r="AX84" t="s">
        <v>137</v>
      </c>
      <c r="AY84" t="s">
        <v>137</v>
      </c>
      <c r="AZ84" t="s">
        <v>749</v>
      </c>
      <c r="BA84" t="s">
        <v>137</v>
      </c>
      <c r="BB84" t="s">
        <v>202</v>
      </c>
      <c r="BC84">
        <v>339</v>
      </c>
      <c r="BD84" t="s">
        <v>137</v>
      </c>
      <c r="BE84" t="s">
        <v>137</v>
      </c>
      <c r="BF84" t="s">
        <v>137</v>
      </c>
      <c r="BG84" t="s">
        <v>134</v>
      </c>
      <c r="BH84" t="s">
        <v>193</v>
      </c>
      <c r="BI84" t="s">
        <v>137</v>
      </c>
      <c r="BJ84" t="s">
        <v>193</v>
      </c>
      <c r="BK84" t="s">
        <v>137</v>
      </c>
      <c r="BL84" t="s">
        <v>174</v>
      </c>
      <c r="BM84" t="s">
        <v>137</v>
      </c>
      <c r="BN84" t="s">
        <v>142</v>
      </c>
      <c r="BO84" t="s">
        <v>135</v>
      </c>
      <c r="BP84" t="s">
        <v>139</v>
      </c>
      <c r="BQ84" t="s">
        <v>145</v>
      </c>
      <c r="BR84" t="s">
        <v>137</v>
      </c>
      <c r="BS84">
        <v>4.9000000000000004</v>
      </c>
      <c r="BT84" t="s">
        <v>137</v>
      </c>
      <c r="BU84" t="s">
        <v>146</v>
      </c>
      <c r="BV84" t="s">
        <v>147</v>
      </c>
      <c r="BW84" t="s">
        <v>235</v>
      </c>
      <c r="BX84" t="s">
        <v>137</v>
      </c>
      <c r="BY84" t="s">
        <v>137</v>
      </c>
      <c r="BZ84" t="s">
        <v>137</v>
      </c>
      <c r="CA84" t="s">
        <v>137</v>
      </c>
      <c r="CB84" t="s">
        <v>137</v>
      </c>
      <c r="CC84" t="s">
        <v>137</v>
      </c>
      <c r="CD84" t="s">
        <v>137</v>
      </c>
      <c r="CE84" t="s">
        <v>137</v>
      </c>
      <c r="CF84" t="s">
        <v>137</v>
      </c>
      <c r="CG84" t="s">
        <v>137</v>
      </c>
      <c r="CH84" t="s">
        <v>137</v>
      </c>
      <c r="CI84" t="s">
        <v>210</v>
      </c>
      <c r="CJ84" t="s">
        <v>1077</v>
      </c>
      <c r="CK84" t="s">
        <v>165</v>
      </c>
      <c r="CL84" t="s">
        <v>137</v>
      </c>
      <c r="CM84" t="s">
        <v>137</v>
      </c>
      <c r="CN84" t="s">
        <v>137</v>
      </c>
      <c r="CO84" t="s">
        <v>137</v>
      </c>
      <c r="CP84">
        <v>2</v>
      </c>
      <c r="CQ84" t="s">
        <v>373</v>
      </c>
      <c r="CR84" t="s">
        <v>162</v>
      </c>
      <c r="CS84" t="s">
        <v>137</v>
      </c>
      <c r="CT84" t="s">
        <v>137</v>
      </c>
      <c r="CU84" t="s">
        <v>137</v>
      </c>
      <c r="CV84" t="s">
        <v>137</v>
      </c>
      <c r="CW84" t="s">
        <v>137</v>
      </c>
      <c r="CX84" t="s">
        <v>161</v>
      </c>
      <c r="CY84" t="s">
        <v>200</v>
      </c>
      <c r="CZ84" t="s">
        <v>137</v>
      </c>
      <c r="DA84" t="s">
        <v>137</v>
      </c>
      <c r="DB84" t="s">
        <v>201</v>
      </c>
      <c r="DC84" t="s">
        <v>137</v>
      </c>
      <c r="DD84" t="s">
        <v>137</v>
      </c>
      <c r="DE84" t="s">
        <v>208</v>
      </c>
      <c r="DF84" t="s">
        <v>137</v>
      </c>
      <c r="DG84" t="s">
        <v>137</v>
      </c>
      <c r="DH84" t="s">
        <v>137</v>
      </c>
      <c r="DI84" t="s">
        <v>137</v>
      </c>
      <c r="DJ84" t="s">
        <v>137</v>
      </c>
      <c r="DK84" t="s">
        <v>137</v>
      </c>
      <c r="DL84" t="s">
        <v>137</v>
      </c>
      <c r="DM84" t="s">
        <v>137</v>
      </c>
      <c r="DN84" t="s">
        <v>137</v>
      </c>
      <c r="DO84" t="s">
        <v>137</v>
      </c>
      <c r="DP84" t="s">
        <v>137</v>
      </c>
      <c r="DQ84">
        <v>2</v>
      </c>
      <c r="DR84" t="s">
        <v>1480</v>
      </c>
      <c r="DT84">
        <f t="shared" si="5"/>
        <v>1</v>
      </c>
    </row>
    <row r="85" spans="1:124" x14ac:dyDescent="0.3">
      <c r="A85">
        <v>747</v>
      </c>
      <c r="B85" t="s">
        <v>122</v>
      </c>
      <c r="C85" t="s">
        <v>1704</v>
      </c>
      <c r="D85" t="s">
        <v>1705</v>
      </c>
      <c r="E85">
        <v>1199</v>
      </c>
      <c r="F85">
        <v>3</v>
      </c>
      <c r="G85">
        <v>4</v>
      </c>
      <c r="H85" t="s">
        <v>153</v>
      </c>
      <c r="I85" t="s">
        <v>124</v>
      </c>
      <c r="J85" t="s">
        <v>154</v>
      </c>
      <c r="K85" t="s">
        <v>125</v>
      </c>
      <c r="L85">
        <v>35</v>
      </c>
      <c r="M85" t="s">
        <v>126</v>
      </c>
      <c r="N85">
        <v>1587</v>
      </c>
      <c r="O85">
        <v>3793</v>
      </c>
      <c r="P85">
        <v>1665</v>
      </c>
      <c r="Q85" t="s">
        <v>466</v>
      </c>
      <c r="R85">
        <v>5</v>
      </c>
      <c r="S85">
        <v>17</v>
      </c>
      <c r="T85" s="1" t="s">
        <v>128</v>
      </c>
      <c r="U85" t="s">
        <v>1706</v>
      </c>
      <c r="V85" t="s">
        <v>1707</v>
      </c>
      <c r="W85">
        <v>5</v>
      </c>
      <c r="X85" t="s">
        <v>129</v>
      </c>
      <c r="Y85" t="s">
        <v>156</v>
      </c>
      <c r="Z85" t="s">
        <v>130</v>
      </c>
      <c r="AA85" t="s">
        <v>232</v>
      </c>
      <c r="AB85" t="s">
        <v>233</v>
      </c>
      <c r="AC85" t="s">
        <v>224</v>
      </c>
      <c r="AD85" t="s">
        <v>190</v>
      </c>
      <c r="AE85" t="s">
        <v>225</v>
      </c>
      <c r="AF85" t="s">
        <v>225</v>
      </c>
      <c r="AG85" t="s">
        <v>131</v>
      </c>
      <c r="AH85" t="s">
        <v>166</v>
      </c>
      <c r="AI85" t="s">
        <v>133</v>
      </c>
      <c r="AJ85" t="s">
        <v>1708</v>
      </c>
      <c r="AK85" t="s">
        <v>1709</v>
      </c>
      <c r="AL85" t="s">
        <v>134</v>
      </c>
      <c r="AM85" t="s">
        <v>135</v>
      </c>
      <c r="AN85" t="s">
        <v>135</v>
      </c>
      <c r="AO85">
        <v>2</v>
      </c>
      <c r="AP85">
        <v>5</v>
      </c>
      <c r="AQ85" t="s">
        <v>138</v>
      </c>
      <c r="AR85" t="s">
        <v>139</v>
      </c>
      <c r="AS85" t="s">
        <v>198</v>
      </c>
      <c r="AT85" t="s">
        <v>225</v>
      </c>
      <c r="AU85" t="s">
        <v>137</v>
      </c>
      <c r="AV85" t="s">
        <v>137</v>
      </c>
      <c r="AW85" t="s">
        <v>140</v>
      </c>
      <c r="AX85" t="s">
        <v>137</v>
      </c>
      <c r="AY85" t="s">
        <v>137</v>
      </c>
      <c r="AZ85" t="s">
        <v>219</v>
      </c>
      <c r="BA85" t="s">
        <v>137</v>
      </c>
      <c r="BB85" t="s">
        <v>202</v>
      </c>
      <c r="BC85">
        <v>242</v>
      </c>
      <c r="BD85" t="s">
        <v>137</v>
      </c>
      <c r="BE85" t="s">
        <v>137</v>
      </c>
      <c r="BF85" t="s">
        <v>137</v>
      </c>
      <c r="BG85" t="s">
        <v>134</v>
      </c>
      <c r="BH85" t="s">
        <v>143</v>
      </c>
      <c r="BI85" t="s">
        <v>137</v>
      </c>
      <c r="BJ85" t="s">
        <v>193</v>
      </c>
      <c r="BK85" t="s">
        <v>137</v>
      </c>
      <c r="BL85" t="s">
        <v>220</v>
      </c>
      <c r="BM85" t="s">
        <v>137</v>
      </c>
      <c r="BN85" t="s">
        <v>202</v>
      </c>
      <c r="BO85" t="s">
        <v>135</v>
      </c>
      <c r="BP85" t="s">
        <v>139</v>
      </c>
      <c r="BQ85" t="s">
        <v>145</v>
      </c>
      <c r="BR85" t="s">
        <v>137</v>
      </c>
      <c r="BS85" t="s">
        <v>128</v>
      </c>
      <c r="BT85" t="s">
        <v>137</v>
      </c>
      <c r="BU85" t="s">
        <v>146</v>
      </c>
      <c r="BV85" t="s">
        <v>147</v>
      </c>
      <c r="BW85" t="s">
        <v>148</v>
      </c>
      <c r="BX85" t="s">
        <v>137</v>
      </c>
      <c r="BY85" t="s">
        <v>137</v>
      </c>
      <c r="BZ85" t="s">
        <v>137</v>
      </c>
      <c r="CA85" t="s">
        <v>137</v>
      </c>
      <c r="CB85" t="s">
        <v>137</v>
      </c>
      <c r="CC85" t="s">
        <v>137</v>
      </c>
      <c r="CD85" t="s">
        <v>137</v>
      </c>
      <c r="CE85" t="s">
        <v>137</v>
      </c>
      <c r="CF85" t="s">
        <v>137</v>
      </c>
      <c r="CG85" t="s">
        <v>137</v>
      </c>
      <c r="CH85" t="s">
        <v>137</v>
      </c>
      <c r="CI85" t="s">
        <v>163</v>
      </c>
      <c r="CJ85" t="s">
        <v>1077</v>
      </c>
      <c r="CK85" t="s">
        <v>165</v>
      </c>
      <c r="CL85" t="s">
        <v>137</v>
      </c>
      <c r="CM85" t="s">
        <v>137</v>
      </c>
      <c r="CN85" t="s">
        <v>137</v>
      </c>
      <c r="CO85" t="s">
        <v>137</v>
      </c>
      <c r="CP85">
        <v>2</v>
      </c>
      <c r="CQ85" t="s">
        <v>176</v>
      </c>
      <c r="CR85" t="s">
        <v>226</v>
      </c>
      <c r="CS85" t="s">
        <v>137</v>
      </c>
      <c r="CT85" t="s">
        <v>137</v>
      </c>
      <c r="CU85" t="s">
        <v>137</v>
      </c>
      <c r="CV85" t="s">
        <v>137</v>
      </c>
      <c r="CW85" t="s">
        <v>137</v>
      </c>
      <c r="CX85" t="s">
        <v>161</v>
      </c>
      <c r="CY85" t="s">
        <v>200</v>
      </c>
      <c r="CZ85" t="s">
        <v>137</v>
      </c>
      <c r="DA85" t="s">
        <v>137</v>
      </c>
      <c r="DB85" t="s">
        <v>201</v>
      </c>
      <c r="DC85" t="s">
        <v>137</v>
      </c>
      <c r="DD85" t="s">
        <v>137</v>
      </c>
      <c r="DE85" t="s">
        <v>208</v>
      </c>
      <c r="DF85" t="s">
        <v>137</v>
      </c>
      <c r="DG85" t="s">
        <v>137</v>
      </c>
      <c r="DH85" t="s">
        <v>137</v>
      </c>
      <c r="DI85" t="s">
        <v>137</v>
      </c>
      <c r="DJ85" t="s">
        <v>137</v>
      </c>
      <c r="DK85" t="s">
        <v>137</v>
      </c>
      <c r="DL85" t="s">
        <v>137</v>
      </c>
      <c r="DM85" t="s">
        <v>137</v>
      </c>
      <c r="DN85" t="s">
        <v>137</v>
      </c>
      <c r="DO85" t="s">
        <v>137</v>
      </c>
      <c r="DP85" t="s">
        <v>137</v>
      </c>
      <c r="DQ85">
        <v>2</v>
      </c>
      <c r="DR85" t="s">
        <v>1480</v>
      </c>
      <c r="DT85">
        <f t="shared" si="5"/>
        <v>2</v>
      </c>
    </row>
    <row r="86" spans="1:124" x14ac:dyDescent="0.3">
      <c r="A86">
        <v>748</v>
      </c>
      <c r="B86" t="s">
        <v>122</v>
      </c>
      <c r="C86" t="s">
        <v>1704</v>
      </c>
      <c r="D86" t="s">
        <v>1710</v>
      </c>
      <c r="E86">
        <v>1047</v>
      </c>
      <c r="F86">
        <v>3</v>
      </c>
      <c r="G86">
        <v>4</v>
      </c>
      <c r="H86" t="s">
        <v>153</v>
      </c>
      <c r="I86" t="s">
        <v>124</v>
      </c>
      <c r="J86" t="s">
        <v>154</v>
      </c>
      <c r="K86" t="s">
        <v>125</v>
      </c>
      <c r="L86">
        <v>35</v>
      </c>
      <c r="M86" t="s">
        <v>296</v>
      </c>
      <c r="N86">
        <v>1587</v>
      </c>
      <c r="O86">
        <v>3793</v>
      </c>
      <c r="P86">
        <v>1665</v>
      </c>
      <c r="Q86" t="s">
        <v>466</v>
      </c>
      <c r="R86">
        <v>5</v>
      </c>
      <c r="S86">
        <v>17</v>
      </c>
      <c r="T86" s="1" t="s">
        <v>128</v>
      </c>
      <c r="U86" t="s">
        <v>1711</v>
      </c>
      <c r="V86" t="s">
        <v>1712</v>
      </c>
      <c r="W86">
        <v>5</v>
      </c>
      <c r="X86" t="s">
        <v>129</v>
      </c>
      <c r="Y86" t="s">
        <v>156</v>
      </c>
      <c r="Z86" t="s">
        <v>130</v>
      </c>
      <c r="AA86" t="s">
        <v>232</v>
      </c>
      <c r="AB86" t="s">
        <v>233</v>
      </c>
      <c r="AC86" t="s">
        <v>224</v>
      </c>
      <c r="AD86" t="s">
        <v>190</v>
      </c>
      <c r="AE86" t="s">
        <v>225</v>
      </c>
      <c r="AF86" t="s">
        <v>225</v>
      </c>
      <c r="AG86" t="s">
        <v>131</v>
      </c>
      <c r="AH86" t="s">
        <v>166</v>
      </c>
      <c r="AI86" t="s">
        <v>133</v>
      </c>
      <c r="AJ86" t="s">
        <v>1713</v>
      </c>
      <c r="AK86" t="s">
        <v>1714</v>
      </c>
      <c r="AL86" t="s">
        <v>134</v>
      </c>
      <c r="AM86" t="s">
        <v>135</v>
      </c>
      <c r="AN86" t="s">
        <v>135</v>
      </c>
      <c r="AO86">
        <v>2</v>
      </c>
      <c r="AP86">
        <v>5</v>
      </c>
      <c r="AQ86" t="s">
        <v>138</v>
      </c>
      <c r="AR86" t="s">
        <v>139</v>
      </c>
      <c r="AS86" t="s">
        <v>198</v>
      </c>
      <c r="AT86" t="s">
        <v>225</v>
      </c>
      <c r="AU86" t="s">
        <v>137</v>
      </c>
      <c r="AV86" t="s">
        <v>137</v>
      </c>
      <c r="AW86" t="s">
        <v>140</v>
      </c>
      <c r="AX86" t="s">
        <v>137</v>
      </c>
      <c r="AY86" t="s">
        <v>137</v>
      </c>
      <c r="AZ86" t="s">
        <v>219</v>
      </c>
      <c r="BA86" t="s">
        <v>137</v>
      </c>
      <c r="BB86" t="s">
        <v>202</v>
      </c>
      <c r="BC86">
        <v>242</v>
      </c>
      <c r="BD86" t="s">
        <v>137</v>
      </c>
      <c r="BE86" t="s">
        <v>137</v>
      </c>
      <c r="BF86" t="s">
        <v>137</v>
      </c>
      <c r="BG86" t="s">
        <v>134</v>
      </c>
      <c r="BH86" t="s">
        <v>193</v>
      </c>
      <c r="BI86" t="s">
        <v>137</v>
      </c>
      <c r="BJ86" t="s">
        <v>193</v>
      </c>
      <c r="BK86" t="s">
        <v>137</v>
      </c>
      <c r="BL86" t="s">
        <v>220</v>
      </c>
      <c r="BM86" t="s">
        <v>137</v>
      </c>
      <c r="BN86" t="s">
        <v>202</v>
      </c>
      <c r="BO86" t="s">
        <v>135</v>
      </c>
      <c r="BP86" t="s">
        <v>139</v>
      </c>
      <c r="BQ86" t="s">
        <v>145</v>
      </c>
      <c r="BR86" t="s">
        <v>137</v>
      </c>
      <c r="BS86" t="s">
        <v>128</v>
      </c>
      <c r="BT86" t="s">
        <v>137</v>
      </c>
      <c r="BU86" t="s">
        <v>146</v>
      </c>
      <c r="BV86" t="s">
        <v>147</v>
      </c>
      <c r="BW86" t="s">
        <v>148</v>
      </c>
      <c r="BX86" t="s">
        <v>137</v>
      </c>
      <c r="BY86" t="s">
        <v>137</v>
      </c>
      <c r="BZ86" t="s">
        <v>137</v>
      </c>
      <c r="CA86" t="s">
        <v>137</v>
      </c>
      <c r="CB86" t="s">
        <v>137</v>
      </c>
      <c r="CC86" t="s">
        <v>137</v>
      </c>
      <c r="CD86" t="s">
        <v>137</v>
      </c>
      <c r="CE86" t="s">
        <v>137</v>
      </c>
      <c r="CF86" t="s">
        <v>137</v>
      </c>
      <c r="CG86" t="s">
        <v>137</v>
      </c>
      <c r="CH86" t="s">
        <v>137</v>
      </c>
      <c r="CI86" t="s">
        <v>163</v>
      </c>
      <c r="CJ86" t="s">
        <v>1077</v>
      </c>
      <c r="CK86" t="s">
        <v>165</v>
      </c>
      <c r="CL86" t="s">
        <v>137</v>
      </c>
      <c r="CM86" t="s">
        <v>137</v>
      </c>
      <c r="CN86" t="s">
        <v>137</v>
      </c>
      <c r="CO86" t="s">
        <v>137</v>
      </c>
      <c r="CP86">
        <v>2</v>
      </c>
      <c r="CQ86" t="s">
        <v>373</v>
      </c>
      <c r="CR86" t="s">
        <v>162</v>
      </c>
      <c r="CS86" t="s">
        <v>137</v>
      </c>
      <c r="CT86" t="s">
        <v>137</v>
      </c>
      <c r="CU86" t="s">
        <v>137</v>
      </c>
      <c r="CV86" t="s">
        <v>137</v>
      </c>
      <c r="CW86" t="s">
        <v>137</v>
      </c>
      <c r="CX86" t="s">
        <v>161</v>
      </c>
      <c r="CY86" t="s">
        <v>200</v>
      </c>
      <c r="CZ86" t="s">
        <v>137</v>
      </c>
      <c r="DA86" t="s">
        <v>137</v>
      </c>
      <c r="DB86" t="s">
        <v>201</v>
      </c>
      <c r="DC86" t="s">
        <v>137</v>
      </c>
      <c r="DD86" t="s">
        <v>137</v>
      </c>
      <c r="DE86" t="s">
        <v>208</v>
      </c>
      <c r="DF86" t="s">
        <v>137</v>
      </c>
      <c r="DG86" t="s">
        <v>137</v>
      </c>
      <c r="DH86" t="s">
        <v>137</v>
      </c>
      <c r="DI86" t="s">
        <v>137</v>
      </c>
      <c r="DJ86" t="s">
        <v>137</v>
      </c>
      <c r="DK86" t="s">
        <v>137</v>
      </c>
      <c r="DL86" t="s">
        <v>137</v>
      </c>
      <c r="DM86" t="s">
        <v>137</v>
      </c>
      <c r="DN86" t="s">
        <v>137</v>
      </c>
      <c r="DO86" t="s">
        <v>137</v>
      </c>
      <c r="DP86" t="s">
        <v>137</v>
      </c>
      <c r="DQ86">
        <v>2</v>
      </c>
      <c r="DR86" t="s">
        <v>1480</v>
      </c>
      <c r="DT86">
        <f t="shared" si="5"/>
        <v>2</v>
      </c>
    </row>
    <row r="87" spans="1:124" x14ac:dyDescent="0.3">
      <c r="A87">
        <v>721</v>
      </c>
      <c r="B87" t="s">
        <v>122</v>
      </c>
      <c r="C87" t="s">
        <v>1643</v>
      </c>
      <c r="D87" t="s">
        <v>1645</v>
      </c>
      <c r="E87">
        <v>1956</v>
      </c>
      <c r="F87">
        <v>3</v>
      </c>
      <c r="G87">
        <v>4</v>
      </c>
      <c r="H87" t="s">
        <v>153</v>
      </c>
      <c r="I87" t="s">
        <v>124</v>
      </c>
      <c r="J87" t="s">
        <v>154</v>
      </c>
      <c r="K87" t="s">
        <v>125</v>
      </c>
      <c r="L87">
        <v>50</v>
      </c>
      <c r="M87" t="s">
        <v>296</v>
      </c>
      <c r="N87">
        <v>1706</v>
      </c>
      <c r="O87">
        <v>4598</v>
      </c>
      <c r="P87">
        <v>1894</v>
      </c>
      <c r="Q87" t="s">
        <v>127</v>
      </c>
      <c r="R87">
        <v>5</v>
      </c>
      <c r="S87">
        <v>17</v>
      </c>
      <c r="T87" s="1" t="s">
        <v>128</v>
      </c>
      <c r="U87" t="s">
        <v>1193</v>
      </c>
      <c r="V87" t="s">
        <v>479</v>
      </c>
      <c r="W87">
        <v>6</v>
      </c>
      <c r="X87" t="s">
        <v>928</v>
      </c>
      <c r="Y87" t="s">
        <v>156</v>
      </c>
      <c r="Z87" t="s">
        <v>130</v>
      </c>
      <c r="AA87" t="s">
        <v>215</v>
      </c>
      <c r="AB87" t="s">
        <v>216</v>
      </c>
      <c r="AC87" t="s">
        <v>647</v>
      </c>
      <c r="AD87" t="s">
        <v>1151</v>
      </c>
      <c r="AE87" t="s">
        <v>1646</v>
      </c>
      <c r="AF87" t="s">
        <v>1646</v>
      </c>
      <c r="AG87" t="s">
        <v>131</v>
      </c>
      <c r="AH87" t="s">
        <v>166</v>
      </c>
      <c r="AI87" t="s">
        <v>133</v>
      </c>
      <c r="AJ87" t="s">
        <v>1082</v>
      </c>
      <c r="AK87" t="s">
        <v>1526</v>
      </c>
      <c r="AL87" t="s">
        <v>134</v>
      </c>
      <c r="AM87" t="s">
        <v>135</v>
      </c>
      <c r="AN87" t="s">
        <v>135</v>
      </c>
      <c r="AO87">
        <v>2</v>
      </c>
      <c r="AP87">
        <v>5</v>
      </c>
      <c r="AQ87" t="s">
        <v>138</v>
      </c>
      <c r="AR87" t="s">
        <v>139</v>
      </c>
      <c r="AS87" t="s">
        <v>1644</v>
      </c>
      <c r="AT87" t="s">
        <v>1646</v>
      </c>
      <c r="AU87" t="s">
        <v>137</v>
      </c>
      <c r="AV87" t="s">
        <v>137</v>
      </c>
      <c r="AW87" t="s">
        <v>140</v>
      </c>
      <c r="AX87" t="s">
        <v>137</v>
      </c>
      <c r="AY87" t="s">
        <v>137</v>
      </c>
      <c r="AZ87" t="s">
        <v>219</v>
      </c>
      <c r="BA87" t="s">
        <v>137</v>
      </c>
      <c r="BB87" t="s">
        <v>202</v>
      </c>
      <c r="BC87">
        <v>425</v>
      </c>
      <c r="BD87" t="s">
        <v>137</v>
      </c>
      <c r="BE87" t="s">
        <v>137</v>
      </c>
      <c r="BF87" t="s">
        <v>137</v>
      </c>
      <c r="BG87" t="s">
        <v>134</v>
      </c>
      <c r="BH87" t="s">
        <v>143</v>
      </c>
      <c r="BI87" t="s">
        <v>137</v>
      </c>
      <c r="BJ87" t="s">
        <v>193</v>
      </c>
      <c r="BK87" t="s">
        <v>137</v>
      </c>
      <c r="BL87" t="s">
        <v>220</v>
      </c>
      <c r="BM87" t="s">
        <v>137</v>
      </c>
      <c r="BN87" t="s">
        <v>202</v>
      </c>
      <c r="BO87" t="s">
        <v>135</v>
      </c>
      <c r="BP87" t="s">
        <v>139</v>
      </c>
      <c r="BQ87" t="s">
        <v>145</v>
      </c>
      <c r="BR87" t="s">
        <v>137</v>
      </c>
      <c r="BS87" t="s">
        <v>128</v>
      </c>
      <c r="BT87" t="s">
        <v>137</v>
      </c>
      <c r="BU87" t="s">
        <v>146</v>
      </c>
      <c r="BV87" t="s">
        <v>147</v>
      </c>
      <c r="BW87" t="s">
        <v>235</v>
      </c>
      <c r="BX87" t="s">
        <v>137</v>
      </c>
      <c r="BY87" t="s">
        <v>137</v>
      </c>
      <c r="BZ87" t="s">
        <v>137</v>
      </c>
      <c r="CA87" t="s">
        <v>137</v>
      </c>
      <c r="CB87" t="s">
        <v>137</v>
      </c>
      <c r="CC87" t="s">
        <v>137</v>
      </c>
      <c r="CD87" t="s">
        <v>137</v>
      </c>
      <c r="CE87" t="s">
        <v>137</v>
      </c>
      <c r="CF87" t="s">
        <v>137</v>
      </c>
      <c r="CG87" t="s">
        <v>137</v>
      </c>
      <c r="CH87" t="s">
        <v>137</v>
      </c>
      <c r="CI87" t="s">
        <v>210</v>
      </c>
      <c r="CJ87" t="s">
        <v>1077</v>
      </c>
      <c r="CK87" t="s">
        <v>165</v>
      </c>
      <c r="CL87" t="s">
        <v>137</v>
      </c>
      <c r="CM87" t="s">
        <v>137</v>
      </c>
      <c r="CN87" t="s">
        <v>137</v>
      </c>
      <c r="CO87" t="s">
        <v>137</v>
      </c>
      <c r="CP87">
        <v>2</v>
      </c>
      <c r="CQ87" t="s">
        <v>373</v>
      </c>
      <c r="CR87" t="s">
        <v>162</v>
      </c>
      <c r="CS87" t="s">
        <v>137</v>
      </c>
      <c r="CT87" t="s">
        <v>137</v>
      </c>
      <c r="CU87" t="s">
        <v>137</v>
      </c>
      <c r="CV87" t="s">
        <v>137</v>
      </c>
      <c r="CW87" t="s">
        <v>137</v>
      </c>
      <c r="CX87" t="s">
        <v>161</v>
      </c>
      <c r="CY87" t="s">
        <v>200</v>
      </c>
      <c r="CZ87" t="s">
        <v>137</v>
      </c>
      <c r="DA87" t="s">
        <v>137</v>
      </c>
      <c r="DB87" t="s">
        <v>333</v>
      </c>
      <c r="DC87" t="s">
        <v>137</v>
      </c>
      <c r="DD87" t="s">
        <v>137</v>
      </c>
      <c r="DE87" t="s">
        <v>208</v>
      </c>
      <c r="DF87" t="s">
        <v>137</v>
      </c>
      <c r="DG87" t="s">
        <v>137</v>
      </c>
      <c r="DH87" t="s">
        <v>137</v>
      </c>
      <c r="DI87" t="s">
        <v>137</v>
      </c>
      <c r="DJ87" t="s">
        <v>137</v>
      </c>
      <c r="DK87" t="s">
        <v>137</v>
      </c>
      <c r="DL87" t="s">
        <v>137</v>
      </c>
      <c r="DM87" t="s">
        <v>137</v>
      </c>
      <c r="DN87" t="s">
        <v>137</v>
      </c>
      <c r="DO87" t="s">
        <v>137</v>
      </c>
      <c r="DP87" t="s">
        <v>137</v>
      </c>
      <c r="DQ87">
        <v>2</v>
      </c>
      <c r="DR87" t="s">
        <v>1480</v>
      </c>
      <c r="DT87">
        <f t="shared" si="5"/>
        <v>2</v>
      </c>
    </row>
    <row r="88" spans="1:124" x14ac:dyDescent="0.3">
      <c r="A88">
        <v>148</v>
      </c>
      <c r="B88" t="s">
        <v>464</v>
      </c>
      <c r="C88" t="s">
        <v>465</v>
      </c>
      <c r="D88" t="s">
        <v>486</v>
      </c>
      <c r="E88">
        <v>1194</v>
      </c>
      <c r="F88">
        <v>3</v>
      </c>
      <c r="G88">
        <v>4</v>
      </c>
      <c r="H88" t="s">
        <v>153</v>
      </c>
      <c r="I88" t="s">
        <v>124</v>
      </c>
      <c r="J88" t="s">
        <v>154</v>
      </c>
      <c r="K88" t="s">
        <v>125</v>
      </c>
      <c r="L88">
        <v>42</v>
      </c>
      <c r="M88" t="s">
        <v>126</v>
      </c>
      <c r="N88">
        <v>1570</v>
      </c>
      <c r="O88">
        <v>3954</v>
      </c>
      <c r="P88">
        <v>1737</v>
      </c>
      <c r="Q88" t="s">
        <v>127</v>
      </c>
      <c r="R88">
        <v>5</v>
      </c>
      <c r="S88">
        <v>17</v>
      </c>
      <c r="T88" s="1" t="s">
        <v>128</v>
      </c>
      <c r="U88" t="s">
        <v>483</v>
      </c>
      <c r="V88" t="s">
        <v>487</v>
      </c>
      <c r="W88">
        <v>5</v>
      </c>
      <c r="X88" t="s">
        <v>468</v>
      </c>
      <c r="Y88" t="s">
        <v>156</v>
      </c>
      <c r="Z88" t="s">
        <v>130</v>
      </c>
      <c r="AA88" t="s">
        <v>469</v>
      </c>
      <c r="AB88" t="s">
        <v>216</v>
      </c>
      <c r="AC88" t="s">
        <v>647</v>
      </c>
      <c r="AD88" t="s">
        <v>1151</v>
      </c>
      <c r="AE88" t="s">
        <v>301</v>
      </c>
      <c r="AF88" t="s">
        <v>301</v>
      </c>
      <c r="AG88" t="s">
        <v>131</v>
      </c>
      <c r="AH88" t="s">
        <v>166</v>
      </c>
      <c r="AI88" t="s">
        <v>133</v>
      </c>
      <c r="AJ88" t="s">
        <v>484</v>
      </c>
      <c r="AK88" t="s">
        <v>485</v>
      </c>
      <c r="AL88" t="s">
        <v>134</v>
      </c>
      <c r="AM88" t="s">
        <v>135</v>
      </c>
      <c r="AN88" t="s">
        <v>135</v>
      </c>
      <c r="AO88" t="s">
        <v>137</v>
      </c>
      <c r="AP88">
        <v>5</v>
      </c>
      <c r="AQ88" t="s">
        <v>138</v>
      </c>
      <c r="AR88" t="s">
        <v>139</v>
      </c>
      <c r="AS88" t="s">
        <v>472</v>
      </c>
      <c r="AT88" t="s">
        <v>301</v>
      </c>
      <c r="AU88" t="s">
        <v>137</v>
      </c>
      <c r="AV88" t="s">
        <v>137</v>
      </c>
      <c r="AW88" t="s">
        <v>140</v>
      </c>
      <c r="AX88" t="s">
        <v>137</v>
      </c>
      <c r="AY88" t="s">
        <v>137</v>
      </c>
      <c r="AZ88" t="s">
        <v>473</v>
      </c>
      <c r="BA88" t="s">
        <v>137</v>
      </c>
      <c r="BB88" t="s">
        <v>142</v>
      </c>
      <c r="BC88">
        <v>257</v>
      </c>
      <c r="BD88" t="s">
        <v>137</v>
      </c>
      <c r="BE88" t="s">
        <v>137</v>
      </c>
      <c r="BF88" t="s">
        <v>137</v>
      </c>
      <c r="BG88" t="s">
        <v>134</v>
      </c>
      <c r="BH88" t="s">
        <v>143</v>
      </c>
      <c r="BI88" t="s">
        <v>137</v>
      </c>
      <c r="BJ88" t="s">
        <v>143</v>
      </c>
      <c r="BK88" t="s">
        <v>137</v>
      </c>
      <c r="BL88" t="s">
        <v>174</v>
      </c>
      <c r="BM88" t="s">
        <v>137</v>
      </c>
      <c r="BN88" t="s">
        <v>142</v>
      </c>
      <c r="BO88" t="s">
        <v>135</v>
      </c>
      <c r="BP88" t="s">
        <v>139</v>
      </c>
      <c r="BQ88" t="s">
        <v>145</v>
      </c>
      <c r="BR88" t="s">
        <v>137</v>
      </c>
      <c r="BS88">
        <v>5</v>
      </c>
      <c r="BT88" t="s">
        <v>137</v>
      </c>
      <c r="BU88" t="s">
        <v>146</v>
      </c>
      <c r="BV88" t="s">
        <v>147</v>
      </c>
      <c r="BW88" t="s">
        <v>235</v>
      </c>
      <c r="BX88" t="s">
        <v>137</v>
      </c>
      <c r="BY88" t="s">
        <v>137</v>
      </c>
      <c r="BZ88" t="s">
        <v>137</v>
      </c>
      <c r="CA88" t="s">
        <v>137</v>
      </c>
      <c r="CB88" t="s">
        <v>137</v>
      </c>
      <c r="CC88" t="s">
        <v>137</v>
      </c>
      <c r="CD88" t="s">
        <v>137</v>
      </c>
      <c r="CE88" t="s">
        <v>137</v>
      </c>
      <c r="CF88" t="s">
        <v>137</v>
      </c>
      <c r="CG88" t="s">
        <v>137</v>
      </c>
      <c r="CH88" t="s">
        <v>137</v>
      </c>
      <c r="CI88" t="s">
        <v>163</v>
      </c>
      <c r="CJ88" t="s">
        <v>1077</v>
      </c>
      <c r="CK88" t="s">
        <v>211</v>
      </c>
      <c r="CL88" t="s">
        <v>137</v>
      </c>
      <c r="CM88" t="s">
        <v>137</v>
      </c>
      <c r="CN88" t="s">
        <v>137</v>
      </c>
      <c r="CO88" t="s">
        <v>137</v>
      </c>
      <c r="CP88">
        <v>2</v>
      </c>
      <c r="CQ88" t="s">
        <v>176</v>
      </c>
      <c r="CR88" t="s">
        <v>162</v>
      </c>
      <c r="CS88" t="s">
        <v>137</v>
      </c>
      <c r="CT88" t="s">
        <v>137</v>
      </c>
      <c r="CU88" t="s">
        <v>137</v>
      </c>
      <c r="CV88" t="s">
        <v>137</v>
      </c>
      <c r="CW88" t="s">
        <v>137</v>
      </c>
      <c r="CX88" t="s">
        <v>161</v>
      </c>
      <c r="CY88" t="s">
        <v>200</v>
      </c>
      <c r="CZ88" t="s">
        <v>137</v>
      </c>
      <c r="DA88" t="s">
        <v>137</v>
      </c>
      <c r="DB88" t="s">
        <v>201</v>
      </c>
      <c r="DC88" t="s">
        <v>137</v>
      </c>
      <c r="DD88" t="s">
        <v>137</v>
      </c>
      <c r="DE88" t="s">
        <v>208</v>
      </c>
      <c r="DF88" t="s">
        <v>137</v>
      </c>
      <c r="DG88" t="s">
        <v>137</v>
      </c>
      <c r="DH88" t="s">
        <v>137</v>
      </c>
      <c r="DI88" t="s">
        <v>137</v>
      </c>
      <c r="DJ88" t="s">
        <v>137</v>
      </c>
      <c r="DK88" t="s">
        <v>137</v>
      </c>
      <c r="DL88" t="s">
        <v>137</v>
      </c>
      <c r="DM88" t="s">
        <v>137</v>
      </c>
      <c r="DN88" t="s">
        <v>137</v>
      </c>
      <c r="DO88" t="s">
        <v>137</v>
      </c>
      <c r="DP88" t="s">
        <v>137</v>
      </c>
      <c r="DQ88">
        <v>2</v>
      </c>
      <c r="DR88" t="s">
        <v>1480</v>
      </c>
      <c r="DT88">
        <f t="shared" si="5"/>
        <v>1</v>
      </c>
    </row>
    <row r="89" spans="1:124" x14ac:dyDescent="0.3">
      <c r="A89">
        <v>56</v>
      </c>
      <c r="B89" t="s">
        <v>167</v>
      </c>
      <c r="C89" t="s">
        <v>243</v>
      </c>
      <c r="D89" t="s">
        <v>244</v>
      </c>
      <c r="E89">
        <v>1197</v>
      </c>
      <c r="F89">
        <v>4</v>
      </c>
      <c r="G89">
        <v>4</v>
      </c>
      <c r="H89" t="s">
        <v>153</v>
      </c>
      <c r="I89" t="s">
        <v>124</v>
      </c>
      <c r="J89" t="s">
        <v>154</v>
      </c>
      <c r="K89" t="s">
        <v>125</v>
      </c>
      <c r="L89">
        <v>32</v>
      </c>
      <c r="M89" t="s">
        <v>126</v>
      </c>
      <c r="N89">
        <v>1595</v>
      </c>
      <c r="O89">
        <v>3700</v>
      </c>
      <c r="P89">
        <v>1690</v>
      </c>
      <c r="Q89" t="s">
        <v>127</v>
      </c>
      <c r="R89">
        <v>5</v>
      </c>
      <c r="S89">
        <v>20.89</v>
      </c>
      <c r="T89" s="1" t="s">
        <v>128</v>
      </c>
      <c r="U89" t="s">
        <v>245</v>
      </c>
      <c r="V89" t="s">
        <v>246</v>
      </c>
      <c r="W89">
        <v>6</v>
      </c>
      <c r="X89" t="s">
        <v>129</v>
      </c>
      <c r="Y89" t="s">
        <v>156</v>
      </c>
      <c r="Z89" t="s">
        <v>130</v>
      </c>
      <c r="AA89" t="s">
        <v>179</v>
      </c>
      <c r="AB89" t="s">
        <v>247</v>
      </c>
      <c r="AC89" t="s">
        <v>647</v>
      </c>
      <c r="AD89" t="s">
        <v>1151</v>
      </c>
      <c r="AE89" t="s">
        <v>248</v>
      </c>
      <c r="AF89" t="s">
        <v>248</v>
      </c>
      <c r="AG89" t="s">
        <v>131</v>
      </c>
      <c r="AH89" t="s">
        <v>166</v>
      </c>
      <c r="AI89" t="s">
        <v>133</v>
      </c>
      <c r="AJ89" t="s">
        <v>249</v>
      </c>
      <c r="AK89" t="s">
        <v>250</v>
      </c>
      <c r="AL89" t="s">
        <v>135</v>
      </c>
      <c r="AM89" t="s">
        <v>135</v>
      </c>
      <c r="AN89" t="s">
        <v>137</v>
      </c>
      <c r="AO89" t="s">
        <v>137</v>
      </c>
      <c r="AP89">
        <v>5</v>
      </c>
      <c r="AQ89" t="s">
        <v>138</v>
      </c>
      <c r="AR89" t="s">
        <v>207</v>
      </c>
      <c r="AS89" t="s">
        <v>251</v>
      </c>
      <c r="AT89" t="s">
        <v>248</v>
      </c>
      <c r="AU89" t="s">
        <v>137</v>
      </c>
      <c r="AV89" t="s">
        <v>137</v>
      </c>
      <c r="AW89" t="s">
        <v>164</v>
      </c>
      <c r="AX89" t="s">
        <v>137</v>
      </c>
      <c r="AY89" t="s">
        <v>137</v>
      </c>
      <c r="AZ89" t="s">
        <v>361</v>
      </c>
      <c r="BA89" t="s">
        <v>137</v>
      </c>
      <c r="BB89" t="s">
        <v>252</v>
      </c>
      <c r="BC89">
        <v>260</v>
      </c>
      <c r="BD89" t="s">
        <v>137</v>
      </c>
      <c r="BE89" t="s">
        <v>137</v>
      </c>
      <c r="BF89" t="s">
        <v>137</v>
      </c>
      <c r="BG89" t="s">
        <v>134</v>
      </c>
      <c r="BH89" t="s">
        <v>137</v>
      </c>
      <c r="BI89" t="s">
        <v>137</v>
      </c>
      <c r="BJ89" t="s">
        <v>193</v>
      </c>
      <c r="BK89" t="s">
        <v>137</v>
      </c>
      <c r="BL89" t="s">
        <v>174</v>
      </c>
      <c r="BM89" t="s">
        <v>137</v>
      </c>
      <c r="BN89" t="s">
        <v>142</v>
      </c>
      <c r="BO89" t="s">
        <v>135</v>
      </c>
      <c r="BP89" t="s">
        <v>139</v>
      </c>
      <c r="BQ89" t="s">
        <v>135</v>
      </c>
      <c r="BR89" t="s">
        <v>137</v>
      </c>
      <c r="BS89">
        <v>4.7</v>
      </c>
      <c r="BT89" t="s">
        <v>137</v>
      </c>
      <c r="BU89" t="s">
        <v>146</v>
      </c>
      <c r="BV89" t="s">
        <v>147</v>
      </c>
      <c r="BW89" t="s">
        <v>253</v>
      </c>
      <c r="BX89" t="s">
        <v>137</v>
      </c>
      <c r="BY89" t="s">
        <v>137</v>
      </c>
      <c r="BZ89" t="s">
        <v>137</v>
      </c>
      <c r="CA89" t="s">
        <v>137</v>
      </c>
      <c r="CB89" t="s">
        <v>137</v>
      </c>
      <c r="CC89" t="s">
        <v>137</v>
      </c>
      <c r="CD89" t="s">
        <v>137</v>
      </c>
      <c r="CE89" t="s">
        <v>137</v>
      </c>
      <c r="CF89" t="s">
        <v>137</v>
      </c>
      <c r="CG89" t="s">
        <v>137</v>
      </c>
      <c r="CH89" t="s">
        <v>137</v>
      </c>
      <c r="CI89" t="s">
        <v>254</v>
      </c>
      <c r="CJ89" t="s">
        <v>1077</v>
      </c>
      <c r="CK89" t="s">
        <v>165</v>
      </c>
      <c r="CL89" t="s">
        <v>137</v>
      </c>
      <c r="CM89" t="s">
        <v>137</v>
      </c>
      <c r="CN89" t="s">
        <v>137</v>
      </c>
      <c r="CO89" t="s">
        <v>137</v>
      </c>
      <c r="CP89">
        <v>2</v>
      </c>
      <c r="CQ89" t="s">
        <v>176</v>
      </c>
      <c r="CR89" t="s">
        <v>162</v>
      </c>
      <c r="CS89" t="s">
        <v>137</v>
      </c>
      <c r="CT89" t="s">
        <v>137</v>
      </c>
      <c r="CU89" t="s">
        <v>137</v>
      </c>
      <c r="CV89" t="s">
        <v>137</v>
      </c>
      <c r="CW89" t="s">
        <v>137</v>
      </c>
      <c r="CX89" t="s">
        <v>137</v>
      </c>
      <c r="CY89" t="s">
        <v>200</v>
      </c>
      <c r="CZ89" t="s">
        <v>137</v>
      </c>
      <c r="DA89" t="s">
        <v>137</v>
      </c>
      <c r="DB89" t="s">
        <v>201</v>
      </c>
      <c r="DC89" t="s">
        <v>137</v>
      </c>
      <c r="DD89" t="s">
        <v>137</v>
      </c>
      <c r="DE89" t="s">
        <v>208</v>
      </c>
      <c r="DF89" t="s">
        <v>137</v>
      </c>
      <c r="DG89" t="s">
        <v>137</v>
      </c>
      <c r="DH89" t="s">
        <v>137</v>
      </c>
      <c r="DI89" t="s">
        <v>137</v>
      </c>
      <c r="DJ89" t="s">
        <v>137</v>
      </c>
      <c r="DK89" t="s">
        <v>137</v>
      </c>
      <c r="DL89" t="s">
        <v>137</v>
      </c>
      <c r="DM89" t="s">
        <v>137</v>
      </c>
      <c r="DN89" t="s">
        <v>137</v>
      </c>
      <c r="DO89" t="s">
        <v>137</v>
      </c>
      <c r="DP89" t="s">
        <v>137</v>
      </c>
      <c r="DQ89">
        <v>2</v>
      </c>
      <c r="DR89" t="s">
        <v>1480</v>
      </c>
      <c r="DT89">
        <f t="shared" si="5"/>
        <v>1</v>
      </c>
    </row>
    <row r="90" spans="1:124" x14ac:dyDescent="0.3">
      <c r="A90">
        <v>57</v>
      </c>
      <c r="B90" t="s">
        <v>167</v>
      </c>
      <c r="C90" t="s">
        <v>243</v>
      </c>
      <c r="D90" t="s">
        <v>255</v>
      </c>
      <c r="E90">
        <v>1197</v>
      </c>
      <c r="F90">
        <v>4</v>
      </c>
      <c r="G90">
        <v>4</v>
      </c>
      <c r="H90" t="s">
        <v>153</v>
      </c>
      <c r="I90" t="s">
        <v>124</v>
      </c>
      <c r="J90" t="s">
        <v>154</v>
      </c>
      <c r="K90" t="s">
        <v>125</v>
      </c>
      <c r="L90">
        <v>32</v>
      </c>
      <c r="M90" t="s">
        <v>126</v>
      </c>
      <c r="N90">
        <v>1595</v>
      </c>
      <c r="O90">
        <v>3700</v>
      </c>
      <c r="P90">
        <v>1690</v>
      </c>
      <c r="Q90" t="s">
        <v>127</v>
      </c>
      <c r="R90">
        <v>5</v>
      </c>
      <c r="S90">
        <v>20.89</v>
      </c>
      <c r="T90" s="1" t="s">
        <v>128</v>
      </c>
      <c r="U90" t="s">
        <v>245</v>
      </c>
      <c r="V90" t="s">
        <v>246</v>
      </c>
      <c r="W90">
        <v>6</v>
      </c>
      <c r="X90" t="s">
        <v>129</v>
      </c>
      <c r="Y90" t="s">
        <v>156</v>
      </c>
      <c r="Z90" t="s">
        <v>130</v>
      </c>
      <c r="AA90" t="s">
        <v>179</v>
      </c>
      <c r="AB90" t="s">
        <v>247</v>
      </c>
      <c r="AC90" t="s">
        <v>647</v>
      </c>
      <c r="AD90" t="s">
        <v>1151</v>
      </c>
      <c r="AE90" t="s">
        <v>248</v>
      </c>
      <c r="AF90" t="s">
        <v>248</v>
      </c>
      <c r="AG90" t="s">
        <v>131</v>
      </c>
      <c r="AH90" t="s">
        <v>166</v>
      </c>
      <c r="AI90" t="s">
        <v>133</v>
      </c>
      <c r="AJ90" t="s">
        <v>249</v>
      </c>
      <c r="AK90" t="s">
        <v>250</v>
      </c>
      <c r="AL90" t="s">
        <v>135</v>
      </c>
      <c r="AM90" t="s">
        <v>135</v>
      </c>
      <c r="AN90" t="s">
        <v>137</v>
      </c>
      <c r="AO90" t="s">
        <v>137</v>
      </c>
      <c r="AP90">
        <v>5</v>
      </c>
      <c r="AQ90" t="s">
        <v>138</v>
      </c>
      <c r="AR90" t="s">
        <v>139</v>
      </c>
      <c r="AS90" t="s">
        <v>251</v>
      </c>
      <c r="AT90" t="s">
        <v>248</v>
      </c>
      <c r="AU90" t="s">
        <v>137</v>
      </c>
      <c r="AV90" t="s">
        <v>137</v>
      </c>
      <c r="AW90" t="s">
        <v>164</v>
      </c>
      <c r="AX90" t="s">
        <v>137</v>
      </c>
      <c r="AY90" t="s">
        <v>137</v>
      </c>
      <c r="AZ90" t="s">
        <v>361</v>
      </c>
      <c r="BA90" t="s">
        <v>137</v>
      </c>
      <c r="BB90" t="s">
        <v>252</v>
      </c>
      <c r="BC90">
        <v>260</v>
      </c>
      <c r="BD90" t="s">
        <v>137</v>
      </c>
      <c r="BE90" t="s">
        <v>137</v>
      </c>
      <c r="BF90" t="s">
        <v>137</v>
      </c>
      <c r="BG90" t="s">
        <v>134</v>
      </c>
      <c r="BH90" t="s">
        <v>137</v>
      </c>
      <c r="BI90" t="s">
        <v>137</v>
      </c>
      <c r="BJ90" t="s">
        <v>193</v>
      </c>
      <c r="BK90" t="s">
        <v>137</v>
      </c>
      <c r="BL90" t="s">
        <v>174</v>
      </c>
      <c r="BM90" t="s">
        <v>137</v>
      </c>
      <c r="BN90" t="s">
        <v>142</v>
      </c>
      <c r="BO90" t="s">
        <v>135</v>
      </c>
      <c r="BP90" t="s">
        <v>139</v>
      </c>
      <c r="BQ90" t="s">
        <v>135</v>
      </c>
      <c r="BR90" t="s">
        <v>137</v>
      </c>
      <c r="BS90">
        <v>4.7</v>
      </c>
      <c r="BT90" t="s">
        <v>137</v>
      </c>
      <c r="BU90" t="s">
        <v>146</v>
      </c>
      <c r="BV90" t="s">
        <v>147</v>
      </c>
      <c r="BW90" t="s">
        <v>253</v>
      </c>
      <c r="BX90" t="s">
        <v>137</v>
      </c>
      <c r="BY90" t="s">
        <v>137</v>
      </c>
      <c r="BZ90" t="s">
        <v>137</v>
      </c>
      <c r="CA90" t="s">
        <v>137</v>
      </c>
      <c r="CB90" t="s">
        <v>137</v>
      </c>
      <c r="CC90" t="s">
        <v>137</v>
      </c>
      <c r="CD90" t="s">
        <v>137</v>
      </c>
      <c r="CE90" t="s">
        <v>137</v>
      </c>
      <c r="CF90" t="s">
        <v>137</v>
      </c>
      <c r="CG90" t="s">
        <v>137</v>
      </c>
      <c r="CH90" t="s">
        <v>137</v>
      </c>
      <c r="CI90" t="s">
        <v>254</v>
      </c>
      <c r="CJ90" t="s">
        <v>1077</v>
      </c>
      <c r="CK90" t="s">
        <v>165</v>
      </c>
      <c r="CL90" t="s">
        <v>137</v>
      </c>
      <c r="CM90" t="s">
        <v>137</v>
      </c>
      <c r="CN90" t="s">
        <v>137</v>
      </c>
      <c r="CO90" t="s">
        <v>137</v>
      </c>
      <c r="CP90">
        <v>2</v>
      </c>
      <c r="CQ90" t="s">
        <v>176</v>
      </c>
      <c r="CR90" t="s">
        <v>162</v>
      </c>
      <c r="CS90" t="s">
        <v>137</v>
      </c>
      <c r="CT90" t="s">
        <v>137</v>
      </c>
      <c r="CU90" t="s">
        <v>137</v>
      </c>
      <c r="CV90" t="s">
        <v>137</v>
      </c>
      <c r="CW90" t="s">
        <v>137</v>
      </c>
      <c r="CX90" t="s">
        <v>137</v>
      </c>
      <c r="CY90" t="s">
        <v>200</v>
      </c>
      <c r="CZ90" t="s">
        <v>137</v>
      </c>
      <c r="DA90" t="s">
        <v>137</v>
      </c>
      <c r="DB90" t="s">
        <v>201</v>
      </c>
      <c r="DC90" t="s">
        <v>137</v>
      </c>
      <c r="DD90" t="s">
        <v>137</v>
      </c>
      <c r="DE90" t="s">
        <v>208</v>
      </c>
      <c r="DF90" t="s">
        <v>137</v>
      </c>
      <c r="DG90" t="s">
        <v>137</v>
      </c>
      <c r="DH90" t="s">
        <v>137</v>
      </c>
      <c r="DI90" t="s">
        <v>137</v>
      </c>
      <c r="DJ90" t="s">
        <v>137</v>
      </c>
      <c r="DK90" t="s">
        <v>137</v>
      </c>
      <c r="DL90" t="s">
        <v>137</v>
      </c>
      <c r="DM90" t="s">
        <v>137</v>
      </c>
      <c r="DN90" t="s">
        <v>137</v>
      </c>
      <c r="DO90" t="s">
        <v>137</v>
      </c>
      <c r="DP90" t="s">
        <v>137</v>
      </c>
      <c r="DQ90">
        <v>2</v>
      </c>
      <c r="DR90" t="s">
        <v>1480</v>
      </c>
      <c r="DT90">
        <f t="shared" si="5"/>
        <v>1</v>
      </c>
    </row>
    <row r="91" spans="1:124" x14ac:dyDescent="0.3">
      <c r="A91">
        <v>145</v>
      </c>
      <c r="B91" t="s">
        <v>464</v>
      </c>
      <c r="C91" t="s">
        <v>465</v>
      </c>
      <c r="D91" t="s">
        <v>474</v>
      </c>
      <c r="E91">
        <v>1498</v>
      </c>
      <c r="F91">
        <v>4</v>
      </c>
      <c r="G91">
        <v>4</v>
      </c>
      <c r="H91" t="s">
        <v>153</v>
      </c>
      <c r="I91" t="s">
        <v>124</v>
      </c>
      <c r="J91" t="s">
        <v>154</v>
      </c>
      <c r="K91" t="s">
        <v>125</v>
      </c>
      <c r="L91">
        <v>40</v>
      </c>
      <c r="M91" t="s">
        <v>296</v>
      </c>
      <c r="N91">
        <v>1570</v>
      </c>
      <c r="O91">
        <v>3954</v>
      </c>
      <c r="P91">
        <v>1737</v>
      </c>
      <c r="Q91" t="s">
        <v>127</v>
      </c>
      <c r="R91">
        <v>5</v>
      </c>
      <c r="S91">
        <v>17</v>
      </c>
      <c r="T91" s="1" t="s">
        <v>128</v>
      </c>
      <c r="U91" t="s">
        <v>467</v>
      </c>
      <c r="V91" t="s">
        <v>475</v>
      </c>
      <c r="W91">
        <v>5</v>
      </c>
      <c r="X91" t="s">
        <v>468</v>
      </c>
      <c r="Y91" t="s">
        <v>156</v>
      </c>
      <c r="Z91" t="s">
        <v>130</v>
      </c>
      <c r="AA91" t="s">
        <v>476</v>
      </c>
      <c r="AB91" t="s">
        <v>477</v>
      </c>
      <c r="AC91" t="s">
        <v>647</v>
      </c>
      <c r="AD91" t="s">
        <v>1151</v>
      </c>
      <c r="AE91" t="s">
        <v>289</v>
      </c>
      <c r="AF91" t="s">
        <v>289</v>
      </c>
      <c r="AG91" t="s">
        <v>131</v>
      </c>
      <c r="AH91" t="s">
        <v>166</v>
      </c>
      <c r="AI91" t="s">
        <v>133</v>
      </c>
      <c r="AJ91" t="s">
        <v>470</v>
      </c>
      <c r="AK91" t="s">
        <v>471</v>
      </c>
      <c r="AL91" t="s">
        <v>134</v>
      </c>
      <c r="AM91" t="s">
        <v>135</v>
      </c>
      <c r="AN91" t="s">
        <v>135</v>
      </c>
      <c r="AO91" t="s">
        <v>137</v>
      </c>
      <c r="AP91">
        <v>5</v>
      </c>
      <c r="AQ91" t="s">
        <v>138</v>
      </c>
      <c r="AR91" t="s">
        <v>139</v>
      </c>
      <c r="AS91" t="s">
        <v>472</v>
      </c>
      <c r="AT91" t="s">
        <v>289</v>
      </c>
      <c r="AU91" t="s">
        <v>137</v>
      </c>
      <c r="AV91" t="s">
        <v>137</v>
      </c>
      <c r="AW91" t="s">
        <v>140</v>
      </c>
      <c r="AX91" t="s">
        <v>137</v>
      </c>
      <c r="AY91" t="s">
        <v>137</v>
      </c>
      <c r="AZ91" t="s">
        <v>473</v>
      </c>
      <c r="BA91" t="s">
        <v>137</v>
      </c>
      <c r="BB91" t="s">
        <v>142</v>
      </c>
      <c r="BC91">
        <v>257</v>
      </c>
      <c r="BD91" t="s">
        <v>137</v>
      </c>
      <c r="BE91" t="s">
        <v>137</v>
      </c>
      <c r="BF91" t="s">
        <v>137</v>
      </c>
      <c r="BG91" t="s">
        <v>134</v>
      </c>
      <c r="BH91" t="s">
        <v>143</v>
      </c>
      <c r="BI91" t="s">
        <v>137</v>
      </c>
      <c r="BJ91" t="s">
        <v>143</v>
      </c>
      <c r="BK91" t="s">
        <v>137</v>
      </c>
      <c r="BL91" t="s">
        <v>174</v>
      </c>
      <c r="BM91" t="s">
        <v>137</v>
      </c>
      <c r="BN91" t="s">
        <v>142</v>
      </c>
      <c r="BO91" t="s">
        <v>135</v>
      </c>
      <c r="BP91" t="s">
        <v>139</v>
      </c>
      <c r="BQ91" t="s">
        <v>145</v>
      </c>
      <c r="BR91" t="s">
        <v>137</v>
      </c>
      <c r="BS91">
        <v>5</v>
      </c>
      <c r="BT91" t="s">
        <v>137</v>
      </c>
      <c r="BU91" t="s">
        <v>146</v>
      </c>
      <c r="BV91" t="s">
        <v>147</v>
      </c>
      <c r="BW91" t="s">
        <v>235</v>
      </c>
      <c r="BX91" t="s">
        <v>137</v>
      </c>
      <c r="BY91" t="s">
        <v>137</v>
      </c>
      <c r="BZ91" t="s">
        <v>137</v>
      </c>
      <c r="CA91" t="s">
        <v>137</v>
      </c>
      <c r="CB91" t="s">
        <v>137</v>
      </c>
      <c r="CC91" t="s">
        <v>137</v>
      </c>
      <c r="CD91" t="s">
        <v>137</v>
      </c>
      <c r="CE91" t="s">
        <v>137</v>
      </c>
      <c r="CF91" t="s">
        <v>137</v>
      </c>
      <c r="CG91" t="s">
        <v>137</v>
      </c>
      <c r="CH91" t="s">
        <v>137</v>
      </c>
      <c r="CI91" t="s">
        <v>163</v>
      </c>
      <c r="CJ91" t="s">
        <v>1077</v>
      </c>
      <c r="CK91" t="s">
        <v>165</v>
      </c>
      <c r="CL91" t="s">
        <v>137</v>
      </c>
      <c r="CM91" t="s">
        <v>137</v>
      </c>
      <c r="CN91" t="s">
        <v>137</v>
      </c>
      <c r="CO91" t="s">
        <v>137</v>
      </c>
      <c r="CP91">
        <v>2</v>
      </c>
      <c r="CQ91" t="s">
        <v>176</v>
      </c>
      <c r="CR91" t="s">
        <v>162</v>
      </c>
      <c r="CS91" t="s">
        <v>137</v>
      </c>
      <c r="CT91" t="s">
        <v>137</v>
      </c>
      <c r="CU91" t="s">
        <v>137</v>
      </c>
      <c r="CV91" t="s">
        <v>137</v>
      </c>
      <c r="CW91" t="s">
        <v>137</v>
      </c>
      <c r="CX91" t="s">
        <v>161</v>
      </c>
      <c r="CY91" t="s">
        <v>200</v>
      </c>
      <c r="CZ91" t="s">
        <v>137</v>
      </c>
      <c r="DA91" t="s">
        <v>137</v>
      </c>
      <c r="DB91" t="s">
        <v>201</v>
      </c>
      <c r="DC91" t="s">
        <v>137</v>
      </c>
      <c r="DD91" t="s">
        <v>137</v>
      </c>
      <c r="DE91" t="s">
        <v>208</v>
      </c>
      <c r="DF91" t="s">
        <v>137</v>
      </c>
      <c r="DG91" t="s">
        <v>137</v>
      </c>
      <c r="DH91" t="s">
        <v>137</v>
      </c>
      <c r="DI91" t="s">
        <v>137</v>
      </c>
      <c r="DJ91" t="s">
        <v>137</v>
      </c>
      <c r="DK91" t="s">
        <v>137</v>
      </c>
      <c r="DL91" t="s">
        <v>137</v>
      </c>
      <c r="DM91" t="s">
        <v>137</v>
      </c>
      <c r="DN91" t="s">
        <v>137</v>
      </c>
      <c r="DO91" t="s">
        <v>137</v>
      </c>
      <c r="DP91" t="s">
        <v>137</v>
      </c>
      <c r="DQ91">
        <v>2</v>
      </c>
      <c r="DR91" t="s">
        <v>1480</v>
      </c>
      <c r="DT91">
        <f t="shared" si="5"/>
        <v>1</v>
      </c>
    </row>
    <row r="92" spans="1:124" x14ac:dyDescent="0.3">
      <c r="A92">
        <v>146</v>
      </c>
      <c r="B92" t="s">
        <v>464</v>
      </c>
      <c r="C92" t="s">
        <v>465</v>
      </c>
      <c r="D92" t="s">
        <v>478</v>
      </c>
      <c r="E92">
        <v>1498</v>
      </c>
      <c r="F92">
        <v>4</v>
      </c>
      <c r="G92">
        <v>4</v>
      </c>
      <c r="H92" t="s">
        <v>153</v>
      </c>
      <c r="I92" t="s">
        <v>124</v>
      </c>
      <c r="J92" t="s">
        <v>154</v>
      </c>
      <c r="K92" t="s">
        <v>125</v>
      </c>
      <c r="L92">
        <v>40</v>
      </c>
      <c r="M92" t="s">
        <v>296</v>
      </c>
      <c r="N92">
        <v>1570</v>
      </c>
      <c r="O92">
        <v>3954</v>
      </c>
      <c r="P92">
        <v>1737</v>
      </c>
      <c r="Q92" t="s">
        <v>127</v>
      </c>
      <c r="R92">
        <v>5</v>
      </c>
      <c r="S92">
        <v>17</v>
      </c>
      <c r="T92" s="1" t="s">
        <v>128</v>
      </c>
      <c r="U92" t="s">
        <v>467</v>
      </c>
      <c r="V92" t="s">
        <v>479</v>
      </c>
      <c r="W92">
        <v>5</v>
      </c>
      <c r="X92" t="s">
        <v>468</v>
      </c>
      <c r="Y92" t="s">
        <v>156</v>
      </c>
      <c r="Z92" t="s">
        <v>130</v>
      </c>
      <c r="AA92" t="s">
        <v>480</v>
      </c>
      <c r="AB92" t="s">
        <v>481</v>
      </c>
      <c r="AC92" t="s">
        <v>647</v>
      </c>
      <c r="AD92" t="s">
        <v>1151</v>
      </c>
      <c r="AE92" t="s">
        <v>289</v>
      </c>
      <c r="AF92" t="s">
        <v>289</v>
      </c>
      <c r="AG92" t="s">
        <v>131</v>
      </c>
      <c r="AH92" t="s">
        <v>166</v>
      </c>
      <c r="AI92" t="s">
        <v>137</v>
      </c>
      <c r="AJ92" t="s">
        <v>470</v>
      </c>
      <c r="AK92" t="s">
        <v>471</v>
      </c>
      <c r="AL92" t="s">
        <v>134</v>
      </c>
      <c r="AM92" t="s">
        <v>135</v>
      </c>
      <c r="AN92" t="s">
        <v>135</v>
      </c>
      <c r="AO92" t="s">
        <v>137</v>
      </c>
      <c r="AP92">
        <v>5</v>
      </c>
      <c r="AQ92" t="s">
        <v>138</v>
      </c>
      <c r="AR92" t="s">
        <v>139</v>
      </c>
      <c r="AS92" t="s">
        <v>472</v>
      </c>
      <c r="AT92" t="s">
        <v>289</v>
      </c>
      <c r="AU92" t="s">
        <v>137</v>
      </c>
      <c r="AV92" t="s">
        <v>137</v>
      </c>
      <c r="AW92" t="s">
        <v>140</v>
      </c>
      <c r="AX92" t="s">
        <v>137</v>
      </c>
      <c r="AY92" t="s">
        <v>137</v>
      </c>
      <c r="AZ92" t="s">
        <v>473</v>
      </c>
      <c r="BA92" t="s">
        <v>137</v>
      </c>
      <c r="BB92" t="s">
        <v>199</v>
      </c>
      <c r="BC92">
        <v>257</v>
      </c>
      <c r="BD92" t="s">
        <v>137</v>
      </c>
      <c r="BE92" t="s">
        <v>137</v>
      </c>
      <c r="BF92" t="s">
        <v>137</v>
      </c>
      <c r="BG92" t="s">
        <v>134</v>
      </c>
      <c r="BH92" t="s">
        <v>143</v>
      </c>
      <c r="BI92" t="s">
        <v>137</v>
      </c>
      <c r="BJ92" t="s">
        <v>143</v>
      </c>
      <c r="BK92" t="s">
        <v>137</v>
      </c>
      <c r="BL92" t="s">
        <v>174</v>
      </c>
      <c r="BM92" t="s">
        <v>137</v>
      </c>
      <c r="BN92" t="s">
        <v>142</v>
      </c>
      <c r="BO92" t="s">
        <v>135</v>
      </c>
      <c r="BP92" t="s">
        <v>139</v>
      </c>
      <c r="BQ92" t="s">
        <v>145</v>
      </c>
      <c r="BR92" t="s">
        <v>137</v>
      </c>
      <c r="BS92">
        <v>5</v>
      </c>
      <c r="BT92" t="s">
        <v>137</v>
      </c>
      <c r="BU92" t="s">
        <v>146</v>
      </c>
      <c r="BV92" t="s">
        <v>147</v>
      </c>
      <c r="BW92" t="s">
        <v>235</v>
      </c>
      <c r="BX92" t="s">
        <v>137</v>
      </c>
      <c r="BY92" t="s">
        <v>137</v>
      </c>
      <c r="BZ92" t="s">
        <v>137</v>
      </c>
      <c r="CA92" t="s">
        <v>137</v>
      </c>
      <c r="CB92" t="s">
        <v>137</v>
      </c>
      <c r="CC92" t="s">
        <v>137</v>
      </c>
      <c r="CD92" t="s">
        <v>137</v>
      </c>
      <c r="CE92" t="s">
        <v>137</v>
      </c>
      <c r="CF92" t="s">
        <v>137</v>
      </c>
      <c r="CG92" t="s">
        <v>137</v>
      </c>
      <c r="CH92" t="s">
        <v>137</v>
      </c>
      <c r="CI92" t="s">
        <v>163</v>
      </c>
      <c r="CJ92" t="s">
        <v>1077</v>
      </c>
      <c r="CK92" t="s">
        <v>482</v>
      </c>
      <c r="CL92" t="s">
        <v>137</v>
      </c>
      <c r="CM92" t="s">
        <v>137</v>
      </c>
      <c r="CN92" t="s">
        <v>137</v>
      </c>
      <c r="CO92" t="s">
        <v>137</v>
      </c>
      <c r="CP92">
        <v>6</v>
      </c>
      <c r="CQ92" t="s">
        <v>176</v>
      </c>
      <c r="CR92" t="s">
        <v>162</v>
      </c>
      <c r="CS92" t="s">
        <v>137</v>
      </c>
      <c r="CT92" t="s">
        <v>137</v>
      </c>
      <c r="CU92" t="s">
        <v>137</v>
      </c>
      <c r="CV92" t="s">
        <v>137</v>
      </c>
      <c r="CW92" t="s">
        <v>137</v>
      </c>
      <c r="CX92" t="s">
        <v>161</v>
      </c>
      <c r="CY92" t="s">
        <v>200</v>
      </c>
      <c r="CZ92" t="s">
        <v>137</v>
      </c>
      <c r="DA92" t="s">
        <v>137</v>
      </c>
      <c r="DB92" t="s">
        <v>201</v>
      </c>
      <c r="DC92" t="s">
        <v>137</v>
      </c>
      <c r="DD92" t="s">
        <v>137</v>
      </c>
      <c r="DE92" t="s">
        <v>208</v>
      </c>
      <c r="DF92" t="s">
        <v>137</v>
      </c>
      <c r="DG92" t="s">
        <v>137</v>
      </c>
      <c r="DH92" t="s">
        <v>137</v>
      </c>
      <c r="DI92" t="s">
        <v>137</v>
      </c>
      <c r="DJ92" t="s">
        <v>137</v>
      </c>
      <c r="DK92" t="s">
        <v>137</v>
      </c>
      <c r="DL92" t="s">
        <v>137</v>
      </c>
      <c r="DM92" t="s">
        <v>137</v>
      </c>
      <c r="DN92" t="s">
        <v>137</v>
      </c>
      <c r="DO92" t="s">
        <v>137</v>
      </c>
      <c r="DP92" t="s">
        <v>137</v>
      </c>
      <c r="DQ92">
        <v>2</v>
      </c>
      <c r="DR92" t="s">
        <v>1480</v>
      </c>
      <c r="DT92">
        <f t="shared" si="5"/>
        <v>1</v>
      </c>
    </row>
    <row r="93" spans="1:124" x14ac:dyDescent="0.3">
      <c r="A93">
        <v>149</v>
      </c>
      <c r="B93" t="s">
        <v>464</v>
      </c>
      <c r="C93" t="s">
        <v>465</v>
      </c>
      <c r="D93" t="s">
        <v>488</v>
      </c>
      <c r="E93">
        <v>1194</v>
      </c>
      <c r="F93">
        <v>3</v>
      </c>
      <c r="G93">
        <v>4</v>
      </c>
      <c r="H93" t="s">
        <v>153</v>
      </c>
      <c r="I93" t="s">
        <v>124</v>
      </c>
      <c r="J93" t="s">
        <v>154</v>
      </c>
      <c r="K93" t="s">
        <v>125</v>
      </c>
      <c r="L93">
        <v>42</v>
      </c>
      <c r="M93" t="s">
        <v>126</v>
      </c>
      <c r="N93">
        <v>1570</v>
      </c>
      <c r="O93">
        <v>3954</v>
      </c>
      <c r="P93">
        <v>1737</v>
      </c>
      <c r="Q93" t="s">
        <v>127</v>
      </c>
      <c r="R93">
        <v>5</v>
      </c>
      <c r="S93">
        <v>17</v>
      </c>
      <c r="T93" s="1" t="s">
        <v>128</v>
      </c>
      <c r="U93" t="s">
        <v>483</v>
      </c>
      <c r="V93" t="s">
        <v>489</v>
      </c>
      <c r="W93">
        <v>5</v>
      </c>
      <c r="X93" t="s">
        <v>468</v>
      </c>
      <c r="Y93" t="s">
        <v>156</v>
      </c>
      <c r="Z93" t="s">
        <v>130</v>
      </c>
      <c r="AA93" t="s">
        <v>469</v>
      </c>
      <c r="AB93" t="s">
        <v>216</v>
      </c>
      <c r="AC93" t="s">
        <v>647</v>
      </c>
      <c r="AD93" t="s">
        <v>1151</v>
      </c>
      <c r="AE93" t="s">
        <v>301</v>
      </c>
      <c r="AF93" t="s">
        <v>301</v>
      </c>
      <c r="AG93" t="s">
        <v>131</v>
      </c>
      <c r="AH93" t="s">
        <v>166</v>
      </c>
      <c r="AI93" t="s">
        <v>137</v>
      </c>
      <c r="AJ93" t="s">
        <v>484</v>
      </c>
      <c r="AK93" t="s">
        <v>485</v>
      </c>
      <c r="AL93" t="s">
        <v>134</v>
      </c>
      <c r="AM93" t="s">
        <v>135</v>
      </c>
      <c r="AN93" t="s">
        <v>135</v>
      </c>
      <c r="AO93" t="s">
        <v>137</v>
      </c>
      <c r="AP93">
        <v>5</v>
      </c>
      <c r="AQ93" t="s">
        <v>138</v>
      </c>
      <c r="AR93" t="s">
        <v>139</v>
      </c>
      <c r="AS93" t="s">
        <v>472</v>
      </c>
      <c r="AT93" t="s">
        <v>301</v>
      </c>
      <c r="AU93" t="s">
        <v>137</v>
      </c>
      <c r="AV93" t="s">
        <v>137</v>
      </c>
      <c r="AW93" t="s">
        <v>140</v>
      </c>
      <c r="AX93" t="s">
        <v>137</v>
      </c>
      <c r="AY93" t="s">
        <v>137</v>
      </c>
      <c r="AZ93" t="s">
        <v>473</v>
      </c>
      <c r="BA93" t="s">
        <v>137</v>
      </c>
      <c r="BB93" t="s">
        <v>202</v>
      </c>
      <c r="BC93">
        <v>257</v>
      </c>
      <c r="BD93" t="s">
        <v>137</v>
      </c>
      <c r="BE93" t="s">
        <v>137</v>
      </c>
      <c r="BF93" t="s">
        <v>137</v>
      </c>
      <c r="BG93" t="s">
        <v>134</v>
      </c>
      <c r="BH93" t="s">
        <v>143</v>
      </c>
      <c r="BI93" t="s">
        <v>137</v>
      </c>
      <c r="BJ93" t="s">
        <v>143</v>
      </c>
      <c r="BK93" t="s">
        <v>137</v>
      </c>
      <c r="BL93" t="s">
        <v>174</v>
      </c>
      <c r="BM93" t="s">
        <v>137</v>
      </c>
      <c r="BN93" t="s">
        <v>142</v>
      </c>
      <c r="BO93" t="s">
        <v>135</v>
      </c>
      <c r="BP93" t="s">
        <v>139</v>
      </c>
      <c r="BQ93" t="s">
        <v>145</v>
      </c>
      <c r="BR93" t="s">
        <v>137</v>
      </c>
      <c r="BS93">
        <v>5</v>
      </c>
      <c r="BT93" t="s">
        <v>137</v>
      </c>
      <c r="BU93" t="s">
        <v>146</v>
      </c>
      <c r="BV93" t="s">
        <v>147</v>
      </c>
      <c r="BW93" t="s">
        <v>235</v>
      </c>
      <c r="BX93" t="s">
        <v>137</v>
      </c>
      <c r="BY93" t="s">
        <v>137</v>
      </c>
      <c r="BZ93" t="s">
        <v>137</v>
      </c>
      <c r="CA93" t="s">
        <v>137</v>
      </c>
      <c r="CB93" t="s">
        <v>137</v>
      </c>
      <c r="CC93" t="s">
        <v>137</v>
      </c>
      <c r="CD93" t="s">
        <v>137</v>
      </c>
      <c r="CE93" t="s">
        <v>137</v>
      </c>
      <c r="CF93" t="s">
        <v>137</v>
      </c>
      <c r="CG93" t="s">
        <v>137</v>
      </c>
      <c r="CH93" t="s">
        <v>137</v>
      </c>
      <c r="CI93" t="s">
        <v>163</v>
      </c>
      <c r="CJ93" t="s">
        <v>1077</v>
      </c>
      <c r="CK93" t="s">
        <v>482</v>
      </c>
      <c r="CL93" t="s">
        <v>137</v>
      </c>
      <c r="CM93" t="s">
        <v>137</v>
      </c>
      <c r="CN93" t="s">
        <v>137</v>
      </c>
      <c r="CO93" t="s">
        <v>137</v>
      </c>
      <c r="CP93">
        <v>6</v>
      </c>
      <c r="CQ93" t="s">
        <v>176</v>
      </c>
      <c r="CR93" t="s">
        <v>162</v>
      </c>
      <c r="CS93" t="s">
        <v>137</v>
      </c>
      <c r="CT93" t="s">
        <v>137</v>
      </c>
      <c r="CU93" t="s">
        <v>137</v>
      </c>
      <c r="CV93" t="s">
        <v>137</v>
      </c>
      <c r="CW93" t="s">
        <v>137</v>
      </c>
      <c r="CX93" t="s">
        <v>161</v>
      </c>
      <c r="CY93" t="s">
        <v>200</v>
      </c>
      <c r="CZ93" t="s">
        <v>137</v>
      </c>
      <c r="DA93" t="s">
        <v>137</v>
      </c>
      <c r="DB93" t="s">
        <v>201</v>
      </c>
      <c r="DC93" t="s">
        <v>137</v>
      </c>
      <c r="DD93" t="s">
        <v>137</v>
      </c>
      <c r="DE93" t="s">
        <v>208</v>
      </c>
      <c r="DF93" t="s">
        <v>137</v>
      </c>
      <c r="DG93" t="s">
        <v>137</v>
      </c>
      <c r="DH93" t="s">
        <v>137</v>
      </c>
      <c r="DI93" t="s">
        <v>137</v>
      </c>
      <c r="DJ93" t="s">
        <v>137</v>
      </c>
      <c r="DK93" t="s">
        <v>137</v>
      </c>
      <c r="DL93" t="s">
        <v>137</v>
      </c>
      <c r="DM93" t="s">
        <v>137</v>
      </c>
      <c r="DN93" t="s">
        <v>137</v>
      </c>
      <c r="DO93" t="s">
        <v>137</v>
      </c>
      <c r="DP93" t="s">
        <v>137</v>
      </c>
      <c r="DQ93">
        <v>2</v>
      </c>
      <c r="DR93" t="s">
        <v>1480</v>
      </c>
      <c r="DT93">
        <f t="shared" si="5"/>
        <v>1</v>
      </c>
    </row>
    <row r="94" spans="1:124" x14ac:dyDescent="0.3">
      <c r="A94">
        <v>573</v>
      </c>
      <c r="B94" t="s">
        <v>167</v>
      </c>
      <c r="C94" t="s">
        <v>1386</v>
      </c>
      <c r="D94" t="s">
        <v>1392</v>
      </c>
      <c r="E94">
        <v>1248</v>
      </c>
      <c r="F94">
        <v>4</v>
      </c>
      <c r="G94">
        <v>4</v>
      </c>
      <c r="H94" t="s">
        <v>153</v>
      </c>
      <c r="I94" t="s">
        <v>124</v>
      </c>
      <c r="J94" t="s">
        <v>154</v>
      </c>
      <c r="K94" t="s">
        <v>125</v>
      </c>
      <c r="L94">
        <v>37</v>
      </c>
      <c r="M94" t="s">
        <v>296</v>
      </c>
      <c r="N94">
        <v>1500</v>
      </c>
      <c r="O94">
        <v>3995</v>
      </c>
      <c r="P94">
        <v>1745</v>
      </c>
      <c r="Q94" t="s">
        <v>127</v>
      </c>
      <c r="R94">
        <v>5</v>
      </c>
      <c r="S94">
        <v>27.39</v>
      </c>
      <c r="T94" s="1" t="s">
        <v>128</v>
      </c>
      <c r="U94" t="s">
        <v>1388</v>
      </c>
      <c r="V94" t="s">
        <v>1393</v>
      </c>
      <c r="W94">
        <v>5</v>
      </c>
      <c r="X94" t="s">
        <v>223</v>
      </c>
      <c r="Y94" t="s">
        <v>156</v>
      </c>
      <c r="Z94" t="s">
        <v>130</v>
      </c>
      <c r="AA94" t="s">
        <v>209</v>
      </c>
      <c r="AB94" t="s">
        <v>247</v>
      </c>
      <c r="AC94" t="s">
        <v>357</v>
      </c>
      <c r="AD94" t="s">
        <v>1201</v>
      </c>
      <c r="AE94" t="s">
        <v>378</v>
      </c>
      <c r="AF94" t="s">
        <v>378</v>
      </c>
      <c r="AG94" t="s">
        <v>131</v>
      </c>
      <c r="AH94" t="s">
        <v>166</v>
      </c>
      <c r="AI94" t="s">
        <v>280</v>
      </c>
      <c r="AJ94" t="s">
        <v>317</v>
      </c>
      <c r="AK94" t="s">
        <v>350</v>
      </c>
      <c r="AL94" t="s">
        <v>134</v>
      </c>
      <c r="AM94" t="s">
        <v>135</v>
      </c>
      <c r="AN94" t="s">
        <v>135</v>
      </c>
      <c r="AO94" t="s">
        <v>137</v>
      </c>
      <c r="AP94">
        <v>5</v>
      </c>
      <c r="AQ94" t="s">
        <v>138</v>
      </c>
      <c r="AR94" t="s">
        <v>139</v>
      </c>
      <c r="AS94" t="s">
        <v>534</v>
      </c>
      <c r="AT94" t="s">
        <v>378</v>
      </c>
      <c r="AU94" t="s">
        <v>137</v>
      </c>
      <c r="AV94">
        <v>2</v>
      </c>
      <c r="AW94" t="s">
        <v>140</v>
      </c>
      <c r="AX94" t="s">
        <v>137</v>
      </c>
      <c r="AY94" t="s">
        <v>137</v>
      </c>
      <c r="AZ94" t="s">
        <v>749</v>
      </c>
      <c r="BA94" t="s">
        <v>137</v>
      </c>
      <c r="BB94" t="s">
        <v>199</v>
      </c>
      <c r="BC94">
        <v>339</v>
      </c>
      <c r="BD94" t="s">
        <v>137</v>
      </c>
      <c r="BE94" t="s">
        <v>137</v>
      </c>
      <c r="BF94" t="s">
        <v>137</v>
      </c>
      <c r="BG94" t="s">
        <v>134</v>
      </c>
      <c r="BH94" t="s">
        <v>143</v>
      </c>
      <c r="BI94" t="s">
        <v>137</v>
      </c>
      <c r="BJ94" t="s">
        <v>193</v>
      </c>
      <c r="BK94" t="s">
        <v>137</v>
      </c>
      <c r="BL94" t="s">
        <v>174</v>
      </c>
      <c r="BM94" t="s">
        <v>137</v>
      </c>
      <c r="BN94" t="s">
        <v>142</v>
      </c>
      <c r="BO94" t="s">
        <v>135</v>
      </c>
      <c r="BP94" t="s">
        <v>139</v>
      </c>
      <c r="BQ94" t="s">
        <v>145</v>
      </c>
      <c r="BR94" t="s">
        <v>137</v>
      </c>
      <c r="BS94">
        <v>4.9000000000000004</v>
      </c>
      <c r="BT94" t="s">
        <v>137</v>
      </c>
      <c r="BU94" t="s">
        <v>146</v>
      </c>
      <c r="BV94" t="s">
        <v>147</v>
      </c>
      <c r="BW94" t="s">
        <v>235</v>
      </c>
      <c r="BX94" t="s">
        <v>137</v>
      </c>
      <c r="BY94" t="s">
        <v>137</v>
      </c>
      <c r="BZ94" t="s">
        <v>137</v>
      </c>
      <c r="CA94" t="s">
        <v>137</v>
      </c>
      <c r="CB94" t="s">
        <v>137</v>
      </c>
      <c r="CC94" t="s">
        <v>137</v>
      </c>
      <c r="CD94" t="s">
        <v>137</v>
      </c>
      <c r="CE94" t="s">
        <v>137</v>
      </c>
      <c r="CF94" t="s">
        <v>137</v>
      </c>
      <c r="CG94" t="s">
        <v>137</v>
      </c>
      <c r="CH94" t="s">
        <v>137</v>
      </c>
      <c r="CI94" t="s">
        <v>210</v>
      </c>
      <c r="CJ94" t="s">
        <v>1077</v>
      </c>
      <c r="CK94" t="s">
        <v>165</v>
      </c>
      <c r="CL94" t="s">
        <v>137</v>
      </c>
      <c r="CM94" t="s">
        <v>137</v>
      </c>
      <c r="CN94" t="s">
        <v>137</v>
      </c>
      <c r="CO94" t="s">
        <v>137</v>
      </c>
      <c r="CP94">
        <v>2</v>
      </c>
      <c r="CQ94" t="s">
        <v>373</v>
      </c>
      <c r="CR94" t="s">
        <v>177</v>
      </c>
      <c r="CS94" t="s">
        <v>137</v>
      </c>
      <c r="CT94" t="s">
        <v>137</v>
      </c>
      <c r="CU94" t="s">
        <v>137</v>
      </c>
      <c r="CV94" t="s">
        <v>137</v>
      </c>
      <c r="CW94" t="s">
        <v>137</v>
      </c>
      <c r="CX94" t="s">
        <v>161</v>
      </c>
      <c r="CY94" t="s">
        <v>200</v>
      </c>
      <c r="CZ94" t="s">
        <v>137</v>
      </c>
      <c r="DA94" t="s">
        <v>137</v>
      </c>
      <c r="DB94" t="s">
        <v>201</v>
      </c>
      <c r="DC94" t="s">
        <v>137</v>
      </c>
      <c r="DD94" t="s">
        <v>137</v>
      </c>
      <c r="DE94" t="s">
        <v>208</v>
      </c>
      <c r="DF94" t="s">
        <v>137</v>
      </c>
      <c r="DG94" t="s">
        <v>137</v>
      </c>
      <c r="DH94" t="s">
        <v>137</v>
      </c>
      <c r="DI94" t="s">
        <v>137</v>
      </c>
      <c r="DJ94" t="s">
        <v>137</v>
      </c>
      <c r="DK94" t="s">
        <v>137</v>
      </c>
      <c r="DL94" t="s">
        <v>137</v>
      </c>
      <c r="DM94" t="s">
        <v>137</v>
      </c>
      <c r="DN94" t="s">
        <v>137</v>
      </c>
      <c r="DO94" t="s">
        <v>137</v>
      </c>
      <c r="DP94" t="s">
        <v>137</v>
      </c>
      <c r="DQ94">
        <v>2</v>
      </c>
      <c r="DR94" t="s">
        <v>1480</v>
      </c>
      <c r="DT94">
        <f t="shared" si="5"/>
        <v>1</v>
      </c>
    </row>
    <row r="95" spans="1:124" x14ac:dyDescent="0.3">
      <c r="A95">
        <v>212</v>
      </c>
      <c r="B95" t="s">
        <v>464</v>
      </c>
      <c r="C95" t="s">
        <v>662</v>
      </c>
      <c r="D95" t="s">
        <v>663</v>
      </c>
      <c r="E95">
        <v>4951</v>
      </c>
      <c r="F95">
        <v>8</v>
      </c>
      <c r="G95">
        <v>4</v>
      </c>
      <c r="H95" t="s">
        <v>123</v>
      </c>
      <c r="I95" t="s">
        <v>295</v>
      </c>
      <c r="J95" t="s">
        <v>168</v>
      </c>
      <c r="K95" t="s">
        <v>125</v>
      </c>
      <c r="L95">
        <v>60.9</v>
      </c>
      <c r="M95" t="s">
        <v>126</v>
      </c>
      <c r="N95">
        <v>1391</v>
      </c>
      <c r="O95">
        <v>4784</v>
      </c>
      <c r="P95">
        <v>2080</v>
      </c>
      <c r="Q95" t="s">
        <v>664</v>
      </c>
      <c r="R95">
        <v>3</v>
      </c>
      <c r="S95">
        <v>10</v>
      </c>
      <c r="T95">
        <v>13</v>
      </c>
      <c r="U95" t="s">
        <v>665</v>
      </c>
      <c r="V95" t="s">
        <v>626</v>
      </c>
      <c r="W95">
        <v>6</v>
      </c>
      <c r="X95" t="s">
        <v>666</v>
      </c>
      <c r="Y95" t="s">
        <v>156</v>
      </c>
      <c r="Z95" t="s">
        <v>156</v>
      </c>
      <c r="AA95" t="s">
        <v>667</v>
      </c>
      <c r="AB95" t="s">
        <v>668</v>
      </c>
      <c r="AC95" t="s">
        <v>647</v>
      </c>
      <c r="AD95" t="s">
        <v>1151</v>
      </c>
      <c r="AE95" t="s">
        <v>669</v>
      </c>
      <c r="AF95" t="s">
        <v>670</v>
      </c>
      <c r="AG95" t="s">
        <v>597</v>
      </c>
      <c r="AH95" t="s">
        <v>166</v>
      </c>
      <c r="AI95" t="s">
        <v>280</v>
      </c>
      <c r="AJ95" t="s">
        <v>671</v>
      </c>
      <c r="AK95" t="s">
        <v>672</v>
      </c>
      <c r="AL95" t="s">
        <v>134</v>
      </c>
      <c r="AM95" t="s">
        <v>135</v>
      </c>
      <c r="AN95" t="s">
        <v>135</v>
      </c>
      <c r="AO95" t="s">
        <v>137</v>
      </c>
      <c r="AP95">
        <v>4</v>
      </c>
      <c r="AQ95" t="s">
        <v>396</v>
      </c>
      <c r="AR95" t="s">
        <v>150</v>
      </c>
      <c r="AS95" t="s">
        <v>673</v>
      </c>
      <c r="AT95">
        <v>17</v>
      </c>
      <c r="AU95" t="s">
        <v>137</v>
      </c>
      <c r="AV95">
        <v>2</v>
      </c>
      <c r="AW95" t="s">
        <v>164</v>
      </c>
      <c r="AX95" t="s">
        <v>137</v>
      </c>
      <c r="AY95" t="s">
        <v>137</v>
      </c>
      <c r="AZ95" t="s">
        <v>473</v>
      </c>
      <c r="BA95" t="s">
        <v>137</v>
      </c>
      <c r="BB95" t="s">
        <v>202</v>
      </c>
      <c r="BC95">
        <v>378</v>
      </c>
      <c r="BD95" t="s">
        <v>137</v>
      </c>
      <c r="BE95" t="s">
        <v>137</v>
      </c>
      <c r="BF95" t="s">
        <v>137</v>
      </c>
      <c r="BG95" t="s">
        <v>134</v>
      </c>
      <c r="BH95" t="s">
        <v>143</v>
      </c>
      <c r="BI95" t="s">
        <v>137</v>
      </c>
      <c r="BJ95" t="s">
        <v>143</v>
      </c>
      <c r="BK95" t="s">
        <v>137</v>
      </c>
      <c r="BL95" t="s">
        <v>674</v>
      </c>
      <c r="BM95" t="s">
        <v>137</v>
      </c>
      <c r="BN95" t="s">
        <v>202</v>
      </c>
      <c r="BO95" t="s">
        <v>134</v>
      </c>
      <c r="BP95" t="s">
        <v>150</v>
      </c>
      <c r="BQ95" t="s">
        <v>145</v>
      </c>
      <c r="BR95" t="s">
        <v>137</v>
      </c>
      <c r="BS95" t="s">
        <v>128</v>
      </c>
      <c r="BT95" t="s">
        <v>137</v>
      </c>
      <c r="BU95" t="s">
        <v>146</v>
      </c>
      <c r="BV95" t="s">
        <v>147</v>
      </c>
      <c r="BW95" t="s">
        <v>235</v>
      </c>
      <c r="BX95" t="s">
        <v>137</v>
      </c>
      <c r="BY95" t="s">
        <v>137</v>
      </c>
      <c r="BZ95" t="s">
        <v>137</v>
      </c>
      <c r="CA95" t="s">
        <v>137</v>
      </c>
      <c r="CB95" t="s">
        <v>137</v>
      </c>
      <c r="CC95" t="s">
        <v>137</v>
      </c>
      <c r="CD95" t="s">
        <v>137</v>
      </c>
      <c r="CE95" t="s">
        <v>137</v>
      </c>
      <c r="CF95" t="s">
        <v>137</v>
      </c>
      <c r="CG95" t="s">
        <v>137</v>
      </c>
      <c r="CH95" t="s">
        <v>137</v>
      </c>
      <c r="CI95" t="s">
        <v>163</v>
      </c>
      <c r="CJ95" t="s">
        <v>1077</v>
      </c>
      <c r="CK95" t="s">
        <v>675</v>
      </c>
      <c r="CL95" t="s">
        <v>137</v>
      </c>
      <c r="CM95" t="s">
        <v>137</v>
      </c>
      <c r="CN95" t="s">
        <v>137</v>
      </c>
      <c r="CO95" t="s">
        <v>137</v>
      </c>
      <c r="CP95">
        <v>8</v>
      </c>
      <c r="CQ95" t="s">
        <v>373</v>
      </c>
      <c r="CR95" t="s">
        <v>226</v>
      </c>
      <c r="CS95" t="s">
        <v>137</v>
      </c>
      <c r="CT95" t="s">
        <v>137</v>
      </c>
      <c r="CU95" t="s">
        <v>137</v>
      </c>
      <c r="CV95" t="s">
        <v>137</v>
      </c>
      <c r="CW95" t="s">
        <v>137</v>
      </c>
      <c r="CX95" t="s">
        <v>161</v>
      </c>
      <c r="CY95" t="s">
        <v>676</v>
      </c>
      <c r="CZ95" t="s">
        <v>137</v>
      </c>
      <c r="DA95" t="s">
        <v>137</v>
      </c>
      <c r="DB95" t="s">
        <v>325</v>
      </c>
      <c r="DC95" t="s">
        <v>137</v>
      </c>
      <c r="DD95" t="s">
        <v>137</v>
      </c>
      <c r="DE95" t="s">
        <v>208</v>
      </c>
      <c r="DF95" t="s">
        <v>137</v>
      </c>
      <c r="DG95" t="s">
        <v>137</v>
      </c>
      <c r="DH95" t="s">
        <v>137</v>
      </c>
      <c r="DI95" t="s">
        <v>137</v>
      </c>
      <c r="DJ95" t="s">
        <v>137</v>
      </c>
      <c r="DK95" t="s">
        <v>137</v>
      </c>
      <c r="DL95" t="s">
        <v>137</v>
      </c>
      <c r="DM95" t="s">
        <v>137</v>
      </c>
      <c r="DN95" t="s">
        <v>137</v>
      </c>
      <c r="DO95" t="s">
        <v>137</v>
      </c>
      <c r="DP95" t="s">
        <v>137</v>
      </c>
      <c r="DQ95">
        <v>2</v>
      </c>
      <c r="DR95" t="s">
        <v>1480</v>
      </c>
      <c r="DT95">
        <f t="shared" si="5"/>
        <v>1</v>
      </c>
    </row>
    <row r="96" spans="1:124" x14ac:dyDescent="0.3">
      <c r="A96">
        <v>47</v>
      </c>
      <c r="B96" t="s">
        <v>122</v>
      </c>
      <c r="C96" t="s">
        <v>212</v>
      </c>
      <c r="D96" t="s">
        <v>238</v>
      </c>
      <c r="E96">
        <v>1199</v>
      </c>
      <c r="F96">
        <v>3</v>
      </c>
      <c r="G96">
        <v>4</v>
      </c>
      <c r="H96" t="s">
        <v>153</v>
      </c>
      <c r="I96" t="s">
        <v>124</v>
      </c>
      <c r="J96" t="s">
        <v>154</v>
      </c>
      <c r="K96" t="s">
        <v>125</v>
      </c>
      <c r="L96">
        <v>35</v>
      </c>
      <c r="M96" t="s">
        <v>126</v>
      </c>
      <c r="N96">
        <v>1535</v>
      </c>
      <c r="O96">
        <v>3746</v>
      </c>
      <c r="P96">
        <v>1647</v>
      </c>
      <c r="Q96" t="s">
        <v>127</v>
      </c>
      <c r="R96">
        <v>5</v>
      </c>
      <c r="S96">
        <v>23.84</v>
      </c>
      <c r="T96">
        <v>24</v>
      </c>
      <c r="U96" t="s">
        <v>231</v>
      </c>
      <c r="V96" t="s">
        <v>222</v>
      </c>
      <c r="W96">
        <v>5</v>
      </c>
      <c r="X96" t="s">
        <v>223</v>
      </c>
      <c r="Y96" t="s">
        <v>203</v>
      </c>
      <c r="Z96" t="s">
        <v>130</v>
      </c>
      <c r="AA96" t="s">
        <v>232</v>
      </c>
      <c r="AB96" t="s">
        <v>233</v>
      </c>
      <c r="AC96" t="s">
        <v>224</v>
      </c>
      <c r="AD96" t="s">
        <v>190</v>
      </c>
      <c r="AE96" t="s">
        <v>301</v>
      </c>
      <c r="AF96" t="s">
        <v>237</v>
      </c>
      <c r="AG96" t="s">
        <v>131</v>
      </c>
      <c r="AH96" t="s">
        <v>166</v>
      </c>
      <c r="AI96" t="s">
        <v>133</v>
      </c>
      <c r="AJ96" t="s">
        <v>217</v>
      </c>
      <c r="AK96" t="s">
        <v>218</v>
      </c>
      <c r="AL96" t="s">
        <v>134</v>
      </c>
      <c r="AM96" t="s">
        <v>135</v>
      </c>
      <c r="AN96" t="s">
        <v>135</v>
      </c>
      <c r="AO96">
        <v>2</v>
      </c>
      <c r="AP96">
        <v>5</v>
      </c>
      <c r="AQ96" t="s">
        <v>138</v>
      </c>
      <c r="AR96" t="s">
        <v>207</v>
      </c>
      <c r="AS96" t="s">
        <v>198</v>
      </c>
      <c r="AT96">
        <v>17</v>
      </c>
      <c r="AU96" t="s">
        <v>137</v>
      </c>
      <c r="AV96" t="s">
        <v>137</v>
      </c>
      <c r="AW96" t="s">
        <v>140</v>
      </c>
      <c r="AX96" t="s">
        <v>137</v>
      </c>
      <c r="AY96" t="s">
        <v>137</v>
      </c>
      <c r="AZ96" t="s">
        <v>361</v>
      </c>
      <c r="BA96" t="s">
        <v>137</v>
      </c>
      <c r="BB96" t="s">
        <v>202</v>
      </c>
      <c r="BC96">
        <v>240</v>
      </c>
      <c r="BD96" t="s">
        <v>137</v>
      </c>
      <c r="BE96" t="s">
        <v>137</v>
      </c>
      <c r="BF96" t="s">
        <v>137</v>
      </c>
      <c r="BG96" t="s">
        <v>134</v>
      </c>
      <c r="BH96" t="s">
        <v>143</v>
      </c>
      <c r="BI96" t="s">
        <v>137</v>
      </c>
      <c r="BJ96" t="s">
        <v>193</v>
      </c>
      <c r="BK96" t="s">
        <v>137</v>
      </c>
      <c r="BL96" t="s">
        <v>174</v>
      </c>
      <c r="BM96" t="s">
        <v>137</v>
      </c>
      <c r="BN96" t="s">
        <v>202</v>
      </c>
      <c r="BO96" t="s">
        <v>135</v>
      </c>
      <c r="BP96" t="s">
        <v>139</v>
      </c>
      <c r="BQ96" t="s">
        <v>145</v>
      </c>
      <c r="BR96" t="s">
        <v>137</v>
      </c>
      <c r="BS96" t="s">
        <v>128</v>
      </c>
      <c r="BT96" t="s">
        <v>137</v>
      </c>
      <c r="BU96" t="s">
        <v>146</v>
      </c>
      <c r="BV96" t="s">
        <v>147</v>
      </c>
      <c r="BW96" t="s">
        <v>235</v>
      </c>
      <c r="BX96" t="s">
        <v>137</v>
      </c>
      <c r="BY96" t="s">
        <v>137</v>
      </c>
      <c r="BZ96" t="s">
        <v>137</v>
      </c>
      <c r="CA96" t="s">
        <v>137</v>
      </c>
      <c r="CB96" t="s">
        <v>137</v>
      </c>
      <c r="CC96" t="s">
        <v>137</v>
      </c>
      <c r="CD96" t="s">
        <v>137</v>
      </c>
      <c r="CE96" t="s">
        <v>137</v>
      </c>
      <c r="CF96" t="s">
        <v>137</v>
      </c>
      <c r="CG96" t="s">
        <v>137</v>
      </c>
      <c r="CH96" t="s">
        <v>137</v>
      </c>
      <c r="CI96" t="s">
        <v>163</v>
      </c>
      <c r="CJ96" t="s">
        <v>1077</v>
      </c>
      <c r="CK96" t="s">
        <v>165</v>
      </c>
      <c r="CL96" t="s">
        <v>137</v>
      </c>
      <c r="CM96" t="s">
        <v>137</v>
      </c>
      <c r="CN96" t="s">
        <v>137</v>
      </c>
      <c r="CO96" t="s">
        <v>137</v>
      </c>
      <c r="CP96">
        <v>2</v>
      </c>
      <c r="CQ96" t="s">
        <v>176</v>
      </c>
      <c r="CR96" t="s">
        <v>162</v>
      </c>
      <c r="CS96" t="s">
        <v>137</v>
      </c>
      <c r="CT96" t="s">
        <v>137</v>
      </c>
      <c r="CU96" t="s">
        <v>137</v>
      </c>
      <c r="CV96" t="s">
        <v>137</v>
      </c>
      <c r="CW96" t="s">
        <v>137</v>
      </c>
      <c r="CX96" t="s">
        <v>161</v>
      </c>
      <c r="CY96" t="s">
        <v>200</v>
      </c>
      <c r="CZ96" t="s">
        <v>137</v>
      </c>
      <c r="DA96" t="s">
        <v>137</v>
      </c>
      <c r="DB96" t="s">
        <v>201</v>
      </c>
      <c r="DC96" t="s">
        <v>137</v>
      </c>
      <c r="DD96" t="s">
        <v>137</v>
      </c>
      <c r="DE96" t="s">
        <v>208</v>
      </c>
      <c r="DF96" t="s">
        <v>137</v>
      </c>
      <c r="DG96" t="s">
        <v>137</v>
      </c>
      <c r="DH96" t="s">
        <v>137</v>
      </c>
      <c r="DI96" t="s">
        <v>137</v>
      </c>
      <c r="DJ96" t="s">
        <v>137</v>
      </c>
      <c r="DK96" t="s">
        <v>137</v>
      </c>
      <c r="DL96" t="s">
        <v>137</v>
      </c>
      <c r="DM96" t="s">
        <v>137</v>
      </c>
      <c r="DN96" t="s">
        <v>137</v>
      </c>
      <c r="DO96" t="s">
        <v>137</v>
      </c>
      <c r="DP96" t="s">
        <v>137</v>
      </c>
      <c r="DQ96">
        <v>2</v>
      </c>
      <c r="DR96" t="s">
        <v>1480</v>
      </c>
      <c r="DT96">
        <f t="shared" si="5"/>
        <v>1</v>
      </c>
    </row>
    <row r="97" spans="1:124" x14ac:dyDescent="0.3">
      <c r="A97">
        <v>45</v>
      </c>
      <c r="B97" t="s">
        <v>122</v>
      </c>
      <c r="C97" t="s">
        <v>212</v>
      </c>
      <c r="D97" t="s">
        <v>230</v>
      </c>
      <c r="E97">
        <v>1199</v>
      </c>
      <c r="F97">
        <v>3</v>
      </c>
      <c r="G97">
        <v>4</v>
      </c>
      <c r="H97" t="s">
        <v>153</v>
      </c>
      <c r="I97" t="s">
        <v>124</v>
      </c>
      <c r="J97" t="s">
        <v>154</v>
      </c>
      <c r="K97" t="s">
        <v>125</v>
      </c>
      <c r="L97">
        <v>35</v>
      </c>
      <c r="M97" t="s">
        <v>126</v>
      </c>
      <c r="N97">
        <v>1535</v>
      </c>
      <c r="O97">
        <v>3746</v>
      </c>
      <c r="P97">
        <v>1647</v>
      </c>
      <c r="Q97" t="s">
        <v>127</v>
      </c>
      <c r="R97">
        <v>5</v>
      </c>
      <c r="S97">
        <v>23.84</v>
      </c>
      <c r="T97">
        <v>24</v>
      </c>
      <c r="U97" t="s">
        <v>231</v>
      </c>
      <c r="V97" t="s">
        <v>222</v>
      </c>
      <c r="W97">
        <v>5</v>
      </c>
      <c r="X97" t="s">
        <v>223</v>
      </c>
      <c r="Y97" t="s">
        <v>203</v>
      </c>
      <c r="Z97" t="s">
        <v>130</v>
      </c>
      <c r="AA97" t="s">
        <v>232</v>
      </c>
      <c r="AB97" t="s">
        <v>233</v>
      </c>
      <c r="AC97" t="s">
        <v>224</v>
      </c>
      <c r="AD97" t="s">
        <v>190</v>
      </c>
      <c r="AE97" t="s">
        <v>234</v>
      </c>
      <c r="AF97" t="s">
        <v>234</v>
      </c>
      <c r="AG97" t="s">
        <v>131</v>
      </c>
      <c r="AH97" t="s">
        <v>166</v>
      </c>
      <c r="AI97" t="s">
        <v>133</v>
      </c>
      <c r="AJ97" t="s">
        <v>217</v>
      </c>
      <c r="AK97" t="s">
        <v>218</v>
      </c>
      <c r="AL97" t="s">
        <v>134</v>
      </c>
      <c r="AM97" t="s">
        <v>135</v>
      </c>
      <c r="AN97" t="s">
        <v>135</v>
      </c>
      <c r="AO97">
        <v>2</v>
      </c>
      <c r="AP97">
        <v>5</v>
      </c>
      <c r="AQ97" t="s">
        <v>138</v>
      </c>
      <c r="AR97" t="s">
        <v>207</v>
      </c>
      <c r="AS97" t="s">
        <v>198</v>
      </c>
      <c r="AT97">
        <v>17</v>
      </c>
      <c r="AU97" t="s">
        <v>137</v>
      </c>
      <c r="AV97" t="s">
        <v>137</v>
      </c>
      <c r="AW97" t="s">
        <v>140</v>
      </c>
      <c r="AX97" t="s">
        <v>137</v>
      </c>
      <c r="AY97" t="s">
        <v>137</v>
      </c>
      <c r="AZ97" t="s">
        <v>361</v>
      </c>
      <c r="BA97" t="s">
        <v>137</v>
      </c>
      <c r="BB97" t="s">
        <v>202</v>
      </c>
      <c r="BC97">
        <v>240</v>
      </c>
      <c r="BD97" t="s">
        <v>137</v>
      </c>
      <c r="BE97" t="s">
        <v>137</v>
      </c>
      <c r="BF97" t="s">
        <v>137</v>
      </c>
      <c r="BG97" t="s">
        <v>134</v>
      </c>
      <c r="BH97" t="s">
        <v>143</v>
      </c>
      <c r="BI97" t="s">
        <v>137</v>
      </c>
      <c r="BJ97" t="s">
        <v>193</v>
      </c>
      <c r="BK97" t="s">
        <v>137</v>
      </c>
      <c r="BL97" t="s">
        <v>174</v>
      </c>
      <c r="BM97" t="s">
        <v>137</v>
      </c>
      <c r="BN97" t="s">
        <v>202</v>
      </c>
      <c r="BO97" t="s">
        <v>135</v>
      </c>
      <c r="BP97" t="s">
        <v>139</v>
      </c>
      <c r="BQ97" t="s">
        <v>145</v>
      </c>
      <c r="BR97" t="s">
        <v>137</v>
      </c>
      <c r="BS97" t="s">
        <v>128</v>
      </c>
      <c r="BT97" t="s">
        <v>137</v>
      </c>
      <c r="BU97" t="s">
        <v>146</v>
      </c>
      <c r="BV97" t="s">
        <v>147</v>
      </c>
      <c r="BW97" t="s">
        <v>235</v>
      </c>
      <c r="BX97" t="s">
        <v>137</v>
      </c>
      <c r="BY97" t="s">
        <v>137</v>
      </c>
      <c r="BZ97" t="s">
        <v>137</v>
      </c>
      <c r="CA97" t="s">
        <v>137</v>
      </c>
      <c r="CB97" t="s">
        <v>137</v>
      </c>
      <c r="CC97" t="s">
        <v>137</v>
      </c>
      <c r="CD97" t="s">
        <v>137</v>
      </c>
      <c r="CE97" t="s">
        <v>137</v>
      </c>
      <c r="CF97" t="s">
        <v>137</v>
      </c>
      <c r="CG97" t="s">
        <v>137</v>
      </c>
      <c r="CH97" t="s">
        <v>137</v>
      </c>
      <c r="CI97" t="s">
        <v>163</v>
      </c>
      <c r="CJ97" t="s">
        <v>1077</v>
      </c>
      <c r="CK97" t="s">
        <v>165</v>
      </c>
      <c r="CL97" t="s">
        <v>137</v>
      </c>
      <c r="CM97" t="s">
        <v>137</v>
      </c>
      <c r="CN97" t="s">
        <v>137</v>
      </c>
      <c r="CO97" t="s">
        <v>137</v>
      </c>
      <c r="CP97">
        <v>2</v>
      </c>
      <c r="CQ97" t="s">
        <v>176</v>
      </c>
      <c r="CR97" t="s">
        <v>162</v>
      </c>
      <c r="CS97" t="s">
        <v>137</v>
      </c>
      <c r="CT97" t="s">
        <v>137</v>
      </c>
      <c r="CU97" t="s">
        <v>137</v>
      </c>
      <c r="CV97" t="s">
        <v>137</v>
      </c>
      <c r="CW97" t="s">
        <v>137</v>
      </c>
      <c r="CX97" t="s">
        <v>161</v>
      </c>
      <c r="CY97" t="s">
        <v>200</v>
      </c>
      <c r="CZ97" t="s">
        <v>137</v>
      </c>
      <c r="DA97" t="s">
        <v>137</v>
      </c>
      <c r="DB97" t="s">
        <v>201</v>
      </c>
      <c r="DC97" t="s">
        <v>137</v>
      </c>
      <c r="DD97" t="s">
        <v>137</v>
      </c>
      <c r="DE97" t="s">
        <v>208</v>
      </c>
      <c r="DF97" t="s">
        <v>137</v>
      </c>
      <c r="DG97" t="s">
        <v>137</v>
      </c>
      <c r="DH97" t="s">
        <v>137</v>
      </c>
      <c r="DI97" t="s">
        <v>137</v>
      </c>
      <c r="DJ97" t="s">
        <v>137</v>
      </c>
      <c r="DK97" t="s">
        <v>137</v>
      </c>
      <c r="DL97" t="s">
        <v>137</v>
      </c>
      <c r="DM97" t="s">
        <v>137</v>
      </c>
      <c r="DN97" t="s">
        <v>137</v>
      </c>
      <c r="DO97" t="s">
        <v>137</v>
      </c>
      <c r="DP97" t="s">
        <v>137</v>
      </c>
      <c r="DQ97">
        <v>2</v>
      </c>
      <c r="DR97" t="s">
        <v>1480</v>
      </c>
      <c r="DT97">
        <f t="shared" si="5"/>
        <v>1</v>
      </c>
    </row>
    <row r="98" spans="1:124" x14ac:dyDescent="0.3">
      <c r="A98">
        <v>46</v>
      </c>
      <c r="B98" t="s">
        <v>122</v>
      </c>
      <c r="C98" t="s">
        <v>212</v>
      </c>
      <c r="D98" t="s">
        <v>236</v>
      </c>
      <c r="E98">
        <v>1199</v>
      </c>
      <c r="F98">
        <v>3</v>
      </c>
      <c r="G98">
        <v>4</v>
      </c>
      <c r="H98" t="s">
        <v>153</v>
      </c>
      <c r="I98" t="s">
        <v>124</v>
      </c>
      <c r="J98" t="s">
        <v>154</v>
      </c>
      <c r="K98" t="s">
        <v>125</v>
      </c>
      <c r="L98">
        <v>35</v>
      </c>
      <c r="M98" t="s">
        <v>126</v>
      </c>
      <c r="N98">
        <v>1535</v>
      </c>
      <c r="O98">
        <v>3746</v>
      </c>
      <c r="P98">
        <v>1647</v>
      </c>
      <c r="Q98" t="s">
        <v>127</v>
      </c>
      <c r="R98">
        <v>5</v>
      </c>
      <c r="S98">
        <v>23.84</v>
      </c>
      <c r="T98">
        <v>24</v>
      </c>
      <c r="U98" t="s">
        <v>231</v>
      </c>
      <c r="V98" t="s">
        <v>222</v>
      </c>
      <c r="W98">
        <v>5</v>
      </c>
      <c r="X98" t="s">
        <v>223</v>
      </c>
      <c r="Y98" t="s">
        <v>203</v>
      </c>
      <c r="Z98" t="s">
        <v>130</v>
      </c>
      <c r="AA98" t="s">
        <v>232</v>
      </c>
      <c r="AB98" t="s">
        <v>233</v>
      </c>
      <c r="AC98" t="s">
        <v>224</v>
      </c>
      <c r="AD98" t="s">
        <v>190</v>
      </c>
      <c r="AE98" t="s">
        <v>237</v>
      </c>
      <c r="AF98" t="s">
        <v>237</v>
      </c>
      <c r="AG98" t="s">
        <v>131</v>
      </c>
      <c r="AH98" t="s">
        <v>166</v>
      </c>
      <c r="AI98" t="s">
        <v>133</v>
      </c>
      <c r="AJ98" t="s">
        <v>217</v>
      </c>
      <c r="AK98" t="s">
        <v>218</v>
      </c>
      <c r="AL98" t="s">
        <v>134</v>
      </c>
      <c r="AM98" t="s">
        <v>135</v>
      </c>
      <c r="AN98" t="s">
        <v>135</v>
      </c>
      <c r="AO98">
        <v>2</v>
      </c>
      <c r="AP98">
        <v>5</v>
      </c>
      <c r="AQ98" t="s">
        <v>138</v>
      </c>
      <c r="AR98" t="s">
        <v>207</v>
      </c>
      <c r="AS98" t="s">
        <v>198</v>
      </c>
      <c r="AT98">
        <v>17</v>
      </c>
      <c r="AU98" t="s">
        <v>137</v>
      </c>
      <c r="AV98" t="s">
        <v>137</v>
      </c>
      <c r="AW98" t="s">
        <v>140</v>
      </c>
      <c r="AX98" t="s">
        <v>137</v>
      </c>
      <c r="AY98" t="s">
        <v>137</v>
      </c>
      <c r="AZ98" t="s">
        <v>361</v>
      </c>
      <c r="BA98" t="s">
        <v>137</v>
      </c>
      <c r="BB98" t="s">
        <v>202</v>
      </c>
      <c r="BC98">
        <v>240</v>
      </c>
      <c r="BD98" t="s">
        <v>137</v>
      </c>
      <c r="BE98" t="s">
        <v>137</v>
      </c>
      <c r="BF98" t="s">
        <v>137</v>
      </c>
      <c r="BG98" t="s">
        <v>134</v>
      </c>
      <c r="BH98" t="s">
        <v>143</v>
      </c>
      <c r="BI98" t="s">
        <v>137</v>
      </c>
      <c r="BJ98" t="s">
        <v>193</v>
      </c>
      <c r="BK98" t="s">
        <v>137</v>
      </c>
      <c r="BL98" t="s">
        <v>174</v>
      </c>
      <c r="BM98" t="s">
        <v>137</v>
      </c>
      <c r="BN98" t="s">
        <v>202</v>
      </c>
      <c r="BO98" t="s">
        <v>135</v>
      </c>
      <c r="BP98" t="s">
        <v>139</v>
      </c>
      <c r="BQ98" t="s">
        <v>145</v>
      </c>
      <c r="BR98" t="s">
        <v>137</v>
      </c>
      <c r="BS98" t="s">
        <v>128</v>
      </c>
      <c r="BT98" t="s">
        <v>137</v>
      </c>
      <c r="BU98" t="s">
        <v>146</v>
      </c>
      <c r="BV98" t="s">
        <v>147</v>
      </c>
      <c r="BW98" t="s">
        <v>235</v>
      </c>
      <c r="BX98" t="s">
        <v>137</v>
      </c>
      <c r="BY98" t="s">
        <v>137</v>
      </c>
      <c r="BZ98" t="s">
        <v>137</v>
      </c>
      <c r="CA98" t="s">
        <v>137</v>
      </c>
      <c r="CB98" t="s">
        <v>137</v>
      </c>
      <c r="CC98" t="s">
        <v>137</v>
      </c>
      <c r="CD98" t="s">
        <v>137</v>
      </c>
      <c r="CE98" t="s">
        <v>137</v>
      </c>
      <c r="CF98" t="s">
        <v>137</v>
      </c>
      <c r="CG98" t="s">
        <v>137</v>
      </c>
      <c r="CH98" t="s">
        <v>137</v>
      </c>
      <c r="CI98" t="s">
        <v>163</v>
      </c>
      <c r="CJ98" t="s">
        <v>1077</v>
      </c>
      <c r="CK98" t="s">
        <v>165</v>
      </c>
      <c r="CL98" t="s">
        <v>137</v>
      </c>
      <c r="CM98" t="s">
        <v>137</v>
      </c>
      <c r="CN98" t="s">
        <v>137</v>
      </c>
      <c r="CO98" t="s">
        <v>137</v>
      </c>
      <c r="CP98">
        <v>2</v>
      </c>
      <c r="CQ98" t="s">
        <v>176</v>
      </c>
      <c r="CR98" t="s">
        <v>162</v>
      </c>
      <c r="CS98" t="s">
        <v>137</v>
      </c>
      <c r="CT98" t="s">
        <v>137</v>
      </c>
      <c r="CU98" t="s">
        <v>137</v>
      </c>
      <c r="CV98" t="s">
        <v>137</v>
      </c>
      <c r="CW98" t="s">
        <v>137</v>
      </c>
      <c r="CX98" t="s">
        <v>161</v>
      </c>
      <c r="CY98" t="s">
        <v>200</v>
      </c>
      <c r="CZ98" t="s">
        <v>137</v>
      </c>
      <c r="DA98" t="s">
        <v>137</v>
      </c>
      <c r="DB98" t="s">
        <v>201</v>
      </c>
      <c r="DC98" t="s">
        <v>137</v>
      </c>
      <c r="DD98" t="s">
        <v>137</v>
      </c>
      <c r="DE98" t="s">
        <v>208</v>
      </c>
      <c r="DF98" t="s">
        <v>137</v>
      </c>
      <c r="DG98" t="s">
        <v>137</v>
      </c>
      <c r="DH98" t="s">
        <v>137</v>
      </c>
      <c r="DI98" t="s">
        <v>137</v>
      </c>
      <c r="DJ98" t="s">
        <v>137</v>
      </c>
      <c r="DK98" t="s">
        <v>137</v>
      </c>
      <c r="DL98" t="s">
        <v>137</v>
      </c>
      <c r="DM98" t="s">
        <v>137</v>
      </c>
      <c r="DN98" t="s">
        <v>137</v>
      </c>
      <c r="DO98" t="s">
        <v>137</v>
      </c>
      <c r="DP98" t="s">
        <v>137</v>
      </c>
      <c r="DQ98">
        <v>2</v>
      </c>
      <c r="DR98" t="s">
        <v>1480</v>
      </c>
      <c r="DT98">
        <f t="shared" si="5"/>
        <v>1</v>
      </c>
    </row>
    <row r="99" spans="1:124" x14ac:dyDescent="0.3">
      <c r="A99">
        <v>294</v>
      </c>
      <c r="B99" t="s">
        <v>122</v>
      </c>
      <c r="C99" t="s">
        <v>781</v>
      </c>
      <c r="D99" t="s">
        <v>327</v>
      </c>
      <c r="E99">
        <v>1199</v>
      </c>
      <c r="F99">
        <v>3</v>
      </c>
      <c r="G99">
        <v>4</v>
      </c>
      <c r="H99" t="s">
        <v>153</v>
      </c>
      <c r="I99" t="s">
        <v>124</v>
      </c>
      <c r="J99" t="s">
        <v>168</v>
      </c>
      <c r="K99" t="s">
        <v>125</v>
      </c>
      <c r="L99">
        <v>37</v>
      </c>
      <c r="M99" t="s">
        <v>126</v>
      </c>
      <c r="N99">
        <v>1523</v>
      </c>
      <c r="O99">
        <v>3990</v>
      </c>
      <c r="P99">
        <v>1755</v>
      </c>
      <c r="Q99" t="s">
        <v>127</v>
      </c>
      <c r="R99">
        <v>5</v>
      </c>
      <c r="S99">
        <v>17</v>
      </c>
      <c r="T99">
        <v>18</v>
      </c>
      <c r="U99" t="s">
        <v>213</v>
      </c>
      <c r="V99" t="s">
        <v>626</v>
      </c>
      <c r="W99">
        <v>5</v>
      </c>
      <c r="X99" t="s">
        <v>187</v>
      </c>
      <c r="Y99" t="s">
        <v>156</v>
      </c>
      <c r="Z99" t="s">
        <v>130</v>
      </c>
      <c r="AA99" t="s">
        <v>509</v>
      </c>
      <c r="AB99" t="s">
        <v>315</v>
      </c>
      <c r="AC99" t="s">
        <v>647</v>
      </c>
      <c r="AD99" t="s">
        <v>1151</v>
      </c>
      <c r="AE99" t="s">
        <v>349</v>
      </c>
      <c r="AF99" t="s">
        <v>349</v>
      </c>
      <c r="AG99" t="s">
        <v>131</v>
      </c>
      <c r="AH99" t="s">
        <v>166</v>
      </c>
      <c r="AI99" t="s">
        <v>133</v>
      </c>
      <c r="AJ99" t="s">
        <v>217</v>
      </c>
      <c r="AK99" t="s">
        <v>782</v>
      </c>
      <c r="AL99" t="s">
        <v>134</v>
      </c>
      <c r="AM99" t="s">
        <v>273</v>
      </c>
      <c r="AN99" t="s">
        <v>135</v>
      </c>
      <c r="AO99">
        <v>1</v>
      </c>
      <c r="AP99">
        <v>5</v>
      </c>
      <c r="AQ99" t="s">
        <v>138</v>
      </c>
      <c r="AR99" t="s">
        <v>139</v>
      </c>
      <c r="AS99" t="s">
        <v>783</v>
      </c>
      <c r="AT99" t="s">
        <v>349</v>
      </c>
      <c r="AU99" t="s">
        <v>137</v>
      </c>
      <c r="AV99" t="s">
        <v>137</v>
      </c>
      <c r="AW99" t="s">
        <v>303</v>
      </c>
      <c r="AX99" t="s">
        <v>137</v>
      </c>
      <c r="AY99" t="s">
        <v>137</v>
      </c>
      <c r="AZ99" t="s">
        <v>361</v>
      </c>
      <c r="BA99" t="s">
        <v>137</v>
      </c>
      <c r="BB99" t="s">
        <v>142</v>
      </c>
      <c r="BC99">
        <v>345</v>
      </c>
      <c r="BD99" t="s">
        <v>137</v>
      </c>
      <c r="BE99" t="s">
        <v>137</v>
      </c>
      <c r="BF99" t="s">
        <v>137</v>
      </c>
      <c r="BG99" t="s">
        <v>134</v>
      </c>
      <c r="BH99" t="s">
        <v>143</v>
      </c>
      <c r="BI99" t="s">
        <v>137</v>
      </c>
      <c r="BJ99" t="s">
        <v>193</v>
      </c>
      <c r="BK99" t="s">
        <v>137</v>
      </c>
      <c r="BL99" t="s">
        <v>174</v>
      </c>
      <c r="BM99" t="s">
        <v>137</v>
      </c>
      <c r="BN99" t="s">
        <v>142</v>
      </c>
      <c r="BO99" t="s">
        <v>134</v>
      </c>
      <c r="BP99" t="s">
        <v>139</v>
      </c>
      <c r="BQ99" t="s">
        <v>145</v>
      </c>
      <c r="BR99" t="s">
        <v>137</v>
      </c>
      <c r="BS99">
        <v>5</v>
      </c>
      <c r="BT99" t="s">
        <v>137</v>
      </c>
      <c r="BU99" t="s">
        <v>146</v>
      </c>
      <c r="BV99" t="s">
        <v>147</v>
      </c>
      <c r="BW99" t="s">
        <v>148</v>
      </c>
      <c r="BX99" t="s">
        <v>137</v>
      </c>
      <c r="BY99" t="s">
        <v>137</v>
      </c>
      <c r="BZ99" t="s">
        <v>137</v>
      </c>
      <c r="CA99" t="s">
        <v>137</v>
      </c>
      <c r="CB99" t="s">
        <v>137</v>
      </c>
      <c r="CC99" t="s">
        <v>137</v>
      </c>
      <c r="CD99" t="s">
        <v>137</v>
      </c>
      <c r="CE99" t="s">
        <v>137</v>
      </c>
      <c r="CF99" t="s">
        <v>137</v>
      </c>
      <c r="CG99" t="s">
        <v>137</v>
      </c>
      <c r="CH99" t="s">
        <v>137</v>
      </c>
      <c r="CI99" t="s">
        <v>163</v>
      </c>
      <c r="CJ99" t="s">
        <v>1077</v>
      </c>
      <c r="CK99" t="s">
        <v>165</v>
      </c>
      <c r="CL99" t="s">
        <v>137</v>
      </c>
      <c r="CM99" t="s">
        <v>137</v>
      </c>
      <c r="CN99" t="s">
        <v>137</v>
      </c>
      <c r="CO99" t="s">
        <v>137</v>
      </c>
      <c r="CP99">
        <v>2</v>
      </c>
      <c r="CQ99" t="s">
        <v>176</v>
      </c>
      <c r="CR99" t="s">
        <v>177</v>
      </c>
      <c r="CS99" t="s">
        <v>137</v>
      </c>
      <c r="CT99" t="s">
        <v>137</v>
      </c>
      <c r="CU99" t="s">
        <v>137</v>
      </c>
      <c r="CV99" t="s">
        <v>137</v>
      </c>
      <c r="CW99" t="s">
        <v>137</v>
      </c>
      <c r="CX99" t="s">
        <v>161</v>
      </c>
      <c r="CY99" t="s">
        <v>200</v>
      </c>
      <c r="CZ99" t="s">
        <v>137</v>
      </c>
      <c r="DA99" t="s">
        <v>137</v>
      </c>
      <c r="DB99" t="s">
        <v>201</v>
      </c>
      <c r="DC99" t="s">
        <v>137</v>
      </c>
      <c r="DD99" t="s">
        <v>137</v>
      </c>
      <c r="DE99" t="s">
        <v>208</v>
      </c>
      <c r="DF99" t="s">
        <v>137</v>
      </c>
      <c r="DG99" t="s">
        <v>137</v>
      </c>
      <c r="DH99" t="s">
        <v>137</v>
      </c>
      <c r="DI99" t="s">
        <v>137</v>
      </c>
      <c r="DJ99" t="s">
        <v>137</v>
      </c>
      <c r="DK99" t="s">
        <v>137</v>
      </c>
      <c r="DL99" t="s">
        <v>137</v>
      </c>
      <c r="DM99" t="s">
        <v>137</v>
      </c>
      <c r="DN99" t="s">
        <v>137</v>
      </c>
      <c r="DO99" t="s">
        <v>137</v>
      </c>
      <c r="DP99" t="s">
        <v>137</v>
      </c>
      <c r="DQ99">
        <v>2</v>
      </c>
      <c r="DR99" t="s">
        <v>1480</v>
      </c>
      <c r="DT99">
        <f t="shared" si="5"/>
        <v>0</v>
      </c>
    </row>
    <row r="100" spans="1:124" x14ac:dyDescent="0.3">
      <c r="A100">
        <v>296</v>
      </c>
      <c r="B100" t="s">
        <v>122</v>
      </c>
      <c r="C100" t="s">
        <v>781</v>
      </c>
      <c r="D100" t="s">
        <v>785</v>
      </c>
      <c r="E100">
        <v>1199</v>
      </c>
      <c r="F100">
        <v>3</v>
      </c>
      <c r="G100">
        <v>4</v>
      </c>
      <c r="H100" t="s">
        <v>153</v>
      </c>
      <c r="I100" t="s">
        <v>124</v>
      </c>
      <c r="J100" t="s">
        <v>168</v>
      </c>
      <c r="K100" t="s">
        <v>125</v>
      </c>
      <c r="L100">
        <v>37</v>
      </c>
      <c r="M100" t="s">
        <v>126</v>
      </c>
      <c r="N100">
        <v>1523</v>
      </c>
      <c r="O100">
        <v>3990</v>
      </c>
      <c r="P100">
        <v>1755</v>
      </c>
      <c r="Q100" t="s">
        <v>127</v>
      </c>
      <c r="R100">
        <v>5</v>
      </c>
      <c r="S100">
        <v>17</v>
      </c>
      <c r="T100">
        <v>18</v>
      </c>
      <c r="U100" t="s">
        <v>213</v>
      </c>
      <c r="V100" t="s">
        <v>626</v>
      </c>
      <c r="W100">
        <v>5</v>
      </c>
      <c r="X100" t="s">
        <v>187</v>
      </c>
      <c r="Y100" t="s">
        <v>156</v>
      </c>
      <c r="Z100" t="s">
        <v>130</v>
      </c>
      <c r="AA100" t="s">
        <v>509</v>
      </c>
      <c r="AB100" t="s">
        <v>315</v>
      </c>
      <c r="AC100" t="s">
        <v>647</v>
      </c>
      <c r="AD100" t="s">
        <v>1151</v>
      </c>
      <c r="AE100" t="s">
        <v>349</v>
      </c>
      <c r="AF100" t="s">
        <v>349</v>
      </c>
      <c r="AG100" t="s">
        <v>131</v>
      </c>
      <c r="AH100" t="s">
        <v>166</v>
      </c>
      <c r="AI100" t="s">
        <v>280</v>
      </c>
      <c r="AJ100" t="s">
        <v>217</v>
      </c>
      <c r="AK100" t="s">
        <v>782</v>
      </c>
      <c r="AL100" t="s">
        <v>134</v>
      </c>
      <c r="AM100" t="s">
        <v>273</v>
      </c>
      <c r="AN100" t="s">
        <v>135</v>
      </c>
      <c r="AO100">
        <v>1</v>
      </c>
      <c r="AP100">
        <v>5</v>
      </c>
      <c r="AQ100" t="s">
        <v>396</v>
      </c>
      <c r="AR100" t="s">
        <v>139</v>
      </c>
      <c r="AS100" t="s">
        <v>783</v>
      </c>
      <c r="AT100" t="s">
        <v>349</v>
      </c>
      <c r="AU100" t="s">
        <v>137</v>
      </c>
      <c r="AV100" t="s">
        <v>137</v>
      </c>
      <c r="AW100" t="s">
        <v>164</v>
      </c>
      <c r="AX100" t="s">
        <v>137</v>
      </c>
      <c r="AY100" t="s">
        <v>137</v>
      </c>
      <c r="AZ100" t="s">
        <v>361</v>
      </c>
      <c r="BA100" t="s">
        <v>137</v>
      </c>
      <c r="BB100" t="s">
        <v>393</v>
      </c>
      <c r="BC100">
        <v>345</v>
      </c>
      <c r="BD100" t="s">
        <v>137</v>
      </c>
      <c r="BE100" t="s">
        <v>137</v>
      </c>
      <c r="BF100" t="s">
        <v>137</v>
      </c>
      <c r="BG100" t="s">
        <v>134</v>
      </c>
      <c r="BH100" t="s">
        <v>193</v>
      </c>
      <c r="BI100" t="s">
        <v>137</v>
      </c>
      <c r="BJ100" t="s">
        <v>193</v>
      </c>
      <c r="BK100" t="s">
        <v>137</v>
      </c>
      <c r="BL100" t="s">
        <v>174</v>
      </c>
      <c r="BM100" t="s">
        <v>137</v>
      </c>
      <c r="BN100" t="s">
        <v>142</v>
      </c>
      <c r="BO100" t="s">
        <v>134</v>
      </c>
      <c r="BP100" t="s">
        <v>139</v>
      </c>
      <c r="BQ100" t="s">
        <v>145</v>
      </c>
      <c r="BR100" t="s">
        <v>137</v>
      </c>
      <c r="BS100">
        <v>5</v>
      </c>
      <c r="BT100" t="s">
        <v>137</v>
      </c>
      <c r="BU100" t="s">
        <v>146</v>
      </c>
      <c r="BV100" t="s">
        <v>147</v>
      </c>
      <c r="BW100" t="s">
        <v>235</v>
      </c>
      <c r="BX100" t="s">
        <v>137</v>
      </c>
      <c r="BY100" t="s">
        <v>137</v>
      </c>
      <c r="BZ100" t="s">
        <v>137</v>
      </c>
      <c r="CA100" t="s">
        <v>137</v>
      </c>
      <c r="CB100" t="s">
        <v>137</v>
      </c>
      <c r="CC100" t="s">
        <v>137</v>
      </c>
      <c r="CD100" t="s">
        <v>137</v>
      </c>
      <c r="CE100" t="s">
        <v>137</v>
      </c>
      <c r="CF100" t="s">
        <v>137</v>
      </c>
      <c r="CG100" t="s">
        <v>137</v>
      </c>
      <c r="CH100" t="s">
        <v>137</v>
      </c>
      <c r="CI100" t="s">
        <v>210</v>
      </c>
      <c r="CJ100" t="s">
        <v>1077</v>
      </c>
      <c r="CK100" t="s">
        <v>165</v>
      </c>
      <c r="CL100" t="s">
        <v>137</v>
      </c>
      <c r="CM100" t="s">
        <v>137</v>
      </c>
      <c r="CN100" t="s">
        <v>137</v>
      </c>
      <c r="CO100" t="s">
        <v>137</v>
      </c>
      <c r="CP100">
        <v>2</v>
      </c>
      <c r="CQ100" t="s">
        <v>176</v>
      </c>
      <c r="CR100" t="s">
        <v>162</v>
      </c>
      <c r="CS100" t="s">
        <v>137</v>
      </c>
      <c r="CT100" t="s">
        <v>137</v>
      </c>
      <c r="CU100" t="s">
        <v>137</v>
      </c>
      <c r="CV100" t="s">
        <v>137</v>
      </c>
      <c r="CW100" t="s">
        <v>137</v>
      </c>
      <c r="CX100" t="s">
        <v>161</v>
      </c>
      <c r="CY100" t="s">
        <v>200</v>
      </c>
      <c r="CZ100" t="s">
        <v>137</v>
      </c>
      <c r="DA100" t="s">
        <v>137</v>
      </c>
      <c r="DB100" t="s">
        <v>201</v>
      </c>
      <c r="DC100" t="s">
        <v>137</v>
      </c>
      <c r="DD100" t="s">
        <v>137</v>
      </c>
      <c r="DE100" t="s">
        <v>208</v>
      </c>
      <c r="DF100" t="s">
        <v>137</v>
      </c>
      <c r="DG100" t="s">
        <v>137</v>
      </c>
      <c r="DH100" t="s">
        <v>137</v>
      </c>
      <c r="DI100" t="s">
        <v>137</v>
      </c>
      <c r="DJ100" t="s">
        <v>137</v>
      </c>
      <c r="DK100" t="s">
        <v>137</v>
      </c>
      <c r="DL100" t="s">
        <v>137</v>
      </c>
      <c r="DM100" t="s">
        <v>137</v>
      </c>
      <c r="DN100" t="s">
        <v>137</v>
      </c>
      <c r="DO100" t="s">
        <v>137</v>
      </c>
      <c r="DP100" t="s">
        <v>137</v>
      </c>
      <c r="DQ100">
        <v>2</v>
      </c>
      <c r="DR100" t="s">
        <v>1480</v>
      </c>
      <c r="DT100">
        <f t="shared" si="5"/>
        <v>0</v>
      </c>
    </row>
    <row r="101" spans="1:124" x14ac:dyDescent="0.3">
      <c r="A101">
        <v>299</v>
      </c>
      <c r="B101" t="s">
        <v>122</v>
      </c>
      <c r="C101" t="s">
        <v>781</v>
      </c>
      <c r="D101" t="s">
        <v>311</v>
      </c>
      <c r="E101">
        <v>1497</v>
      </c>
      <c r="F101">
        <v>4</v>
      </c>
      <c r="G101">
        <v>4</v>
      </c>
      <c r="H101" t="s">
        <v>153</v>
      </c>
      <c r="I101" t="s">
        <v>124</v>
      </c>
      <c r="J101" t="s">
        <v>168</v>
      </c>
      <c r="K101" t="s">
        <v>125</v>
      </c>
      <c r="L101">
        <v>37</v>
      </c>
      <c r="M101" t="s">
        <v>296</v>
      </c>
      <c r="N101">
        <v>1523</v>
      </c>
      <c r="O101">
        <v>3990</v>
      </c>
      <c r="P101">
        <v>1755</v>
      </c>
      <c r="Q101" t="s">
        <v>127</v>
      </c>
      <c r="R101">
        <v>5</v>
      </c>
      <c r="S101">
        <v>17</v>
      </c>
      <c r="T101">
        <v>25</v>
      </c>
      <c r="U101" t="s">
        <v>213</v>
      </c>
      <c r="V101" t="s">
        <v>626</v>
      </c>
      <c r="W101">
        <v>5</v>
      </c>
      <c r="X101" t="s">
        <v>187</v>
      </c>
      <c r="Y101" t="s">
        <v>156</v>
      </c>
      <c r="Z101" t="s">
        <v>130</v>
      </c>
      <c r="AA101" t="s">
        <v>509</v>
      </c>
      <c r="AB101" t="s">
        <v>315</v>
      </c>
      <c r="AC101" t="s">
        <v>647</v>
      </c>
      <c r="AD101" t="s">
        <v>1151</v>
      </c>
      <c r="AE101" t="s">
        <v>349</v>
      </c>
      <c r="AF101" t="s">
        <v>349</v>
      </c>
      <c r="AG101" t="s">
        <v>131</v>
      </c>
      <c r="AH101" t="s">
        <v>166</v>
      </c>
      <c r="AI101" t="s">
        <v>133</v>
      </c>
      <c r="AJ101" t="s">
        <v>364</v>
      </c>
      <c r="AK101" t="s">
        <v>786</v>
      </c>
      <c r="AL101" t="s">
        <v>134</v>
      </c>
      <c r="AM101" t="s">
        <v>273</v>
      </c>
      <c r="AN101" t="s">
        <v>135</v>
      </c>
      <c r="AO101">
        <v>1</v>
      </c>
      <c r="AP101">
        <v>5</v>
      </c>
      <c r="AQ101" t="s">
        <v>138</v>
      </c>
      <c r="AR101" t="s">
        <v>139</v>
      </c>
      <c r="AS101" t="s">
        <v>783</v>
      </c>
      <c r="AT101" t="s">
        <v>349</v>
      </c>
      <c r="AU101" t="s">
        <v>137</v>
      </c>
      <c r="AV101" t="s">
        <v>137</v>
      </c>
      <c r="AW101" t="s">
        <v>303</v>
      </c>
      <c r="AX101" t="s">
        <v>137</v>
      </c>
      <c r="AY101" t="s">
        <v>137</v>
      </c>
      <c r="AZ101" t="s">
        <v>361</v>
      </c>
      <c r="BA101" t="s">
        <v>137</v>
      </c>
      <c r="BB101" t="s">
        <v>142</v>
      </c>
      <c r="BC101">
        <v>345</v>
      </c>
      <c r="BD101" t="s">
        <v>137</v>
      </c>
      <c r="BE101" t="s">
        <v>137</v>
      </c>
      <c r="BF101" t="s">
        <v>137</v>
      </c>
      <c r="BG101" t="s">
        <v>134</v>
      </c>
      <c r="BH101" t="s">
        <v>143</v>
      </c>
      <c r="BI101" t="s">
        <v>137</v>
      </c>
      <c r="BJ101" t="s">
        <v>193</v>
      </c>
      <c r="BK101" t="s">
        <v>137</v>
      </c>
      <c r="BL101" t="s">
        <v>174</v>
      </c>
      <c r="BM101" t="s">
        <v>137</v>
      </c>
      <c r="BN101" t="s">
        <v>142</v>
      </c>
      <c r="BO101" t="s">
        <v>134</v>
      </c>
      <c r="BP101" t="s">
        <v>139</v>
      </c>
      <c r="BQ101" t="s">
        <v>145</v>
      </c>
      <c r="BR101" t="s">
        <v>137</v>
      </c>
      <c r="BS101">
        <v>5</v>
      </c>
      <c r="BT101" t="s">
        <v>137</v>
      </c>
      <c r="BU101" t="s">
        <v>146</v>
      </c>
      <c r="BV101" t="s">
        <v>147</v>
      </c>
      <c r="BW101" t="s">
        <v>148</v>
      </c>
      <c r="BX101" t="s">
        <v>137</v>
      </c>
      <c r="BY101" t="s">
        <v>137</v>
      </c>
      <c r="BZ101" t="s">
        <v>137</v>
      </c>
      <c r="CA101" t="s">
        <v>137</v>
      </c>
      <c r="CB101" t="s">
        <v>137</v>
      </c>
      <c r="CC101" t="s">
        <v>137</v>
      </c>
      <c r="CD101" t="s">
        <v>137</v>
      </c>
      <c r="CE101" t="s">
        <v>137</v>
      </c>
      <c r="CF101" t="s">
        <v>137</v>
      </c>
      <c r="CG101" t="s">
        <v>137</v>
      </c>
      <c r="CH101" t="s">
        <v>137</v>
      </c>
      <c r="CI101" t="s">
        <v>210</v>
      </c>
      <c r="CJ101" t="s">
        <v>1077</v>
      </c>
      <c r="CK101" t="s">
        <v>165</v>
      </c>
      <c r="CL101" t="s">
        <v>137</v>
      </c>
      <c r="CM101" t="s">
        <v>137</v>
      </c>
      <c r="CN101" t="s">
        <v>137</v>
      </c>
      <c r="CO101" t="s">
        <v>137</v>
      </c>
      <c r="CP101">
        <v>2</v>
      </c>
      <c r="CQ101" t="s">
        <v>176</v>
      </c>
      <c r="CR101" t="s">
        <v>177</v>
      </c>
      <c r="CS101" t="s">
        <v>137</v>
      </c>
      <c r="CT101" t="s">
        <v>137</v>
      </c>
      <c r="CU101" t="s">
        <v>137</v>
      </c>
      <c r="CV101" t="s">
        <v>137</v>
      </c>
      <c r="CW101" t="s">
        <v>137</v>
      </c>
      <c r="CX101" t="s">
        <v>161</v>
      </c>
      <c r="CY101" t="s">
        <v>200</v>
      </c>
      <c r="CZ101" t="s">
        <v>137</v>
      </c>
      <c r="DA101" t="s">
        <v>137</v>
      </c>
      <c r="DB101" t="s">
        <v>201</v>
      </c>
      <c r="DC101" t="s">
        <v>137</v>
      </c>
      <c r="DD101" t="s">
        <v>137</v>
      </c>
      <c r="DE101" t="s">
        <v>208</v>
      </c>
      <c r="DF101" t="s">
        <v>137</v>
      </c>
      <c r="DG101" t="s">
        <v>137</v>
      </c>
      <c r="DH101" t="s">
        <v>137</v>
      </c>
      <c r="DI101" t="s">
        <v>137</v>
      </c>
      <c r="DJ101" t="s">
        <v>137</v>
      </c>
      <c r="DK101" t="s">
        <v>137</v>
      </c>
      <c r="DL101" t="s">
        <v>137</v>
      </c>
      <c r="DM101" t="s">
        <v>137</v>
      </c>
      <c r="DN101" t="s">
        <v>137</v>
      </c>
      <c r="DO101" t="s">
        <v>137</v>
      </c>
      <c r="DP101" t="s">
        <v>137</v>
      </c>
      <c r="DQ101">
        <v>2</v>
      </c>
      <c r="DR101" t="s">
        <v>1480</v>
      </c>
      <c r="DT101">
        <f t="shared" si="5"/>
        <v>0</v>
      </c>
    </row>
    <row r="102" spans="1:124" x14ac:dyDescent="0.3">
      <c r="A102">
        <v>301</v>
      </c>
      <c r="B102" t="s">
        <v>122</v>
      </c>
      <c r="C102" t="s">
        <v>781</v>
      </c>
      <c r="D102" t="s">
        <v>788</v>
      </c>
      <c r="E102">
        <v>1497</v>
      </c>
      <c r="F102">
        <v>4</v>
      </c>
      <c r="G102">
        <v>4</v>
      </c>
      <c r="H102" t="s">
        <v>153</v>
      </c>
      <c r="I102" t="s">
        <v>124</v>
      </c>
      <c r="J102" t="s">
        <v>168</v>
      </c>
      <c r="K102" t="s">
        <v>125</v>
      </c>
      <c r="L102">
        <v>37</v>
      </c>
      <c r="M102" t="s">
        <v>296</v>
      </c>
      <c r="N102">
        <v>1523</v>
      </c>
      <c r="O102">
        <v>3990</v>
      </c>
      <c r="P102">
        <v>1755</v>
      </c>
      <c r="Q102" t="s">
        <v>127</v>
      </c>
      <c r="R102">
        <v>5</v>
      </c>
      <c r="S102">
        <v>17</v>
      </c>
      <c r="T102">
        <v>25</v>
      </c>
      <c r="U102" t="s">
        <v>213</v>
      </c>
      <c r="V102" t="s">
        <v>626</v>
      </c>
      <c r="W102">
        <v>5</v>
      </c>
      <c r="X102" t="s">
        <v>187</v>
      </c>
      <c r="Y102" t="s">
        <v>156</v>
      </c>
      <c r="Z102" t="s">
        <v>130</v>
      </c>
      <c r="AA102" t="s">
        <v>509</v>
      </c>
      <c r="AB102" t="s">
        <v>315</v>
      </c>
      <c r="AC102" t="s">
        <v>647</v>
      </c>
      <c r="AD102" t="s">
        <v>1151</v>
      </c>
      <c r="AE102" t="s">
        <v>349</v>
      </c>
      <c r="AF102" t="s">
        <v>349</v>
      </c>
      <c r="AG102" t="s">
        <v>131</v>
      </c>
      <c r="AH102" t="s">
        <v>166</v>
      </c>
      <c r="AI102" t="s">
        <v>280</v>
      </c>
      <c r="AJ102" t="s">
        <v>364</v>
      </c>
      <c r="AK102" t="s">
        <v>786</v>
      </c>
      <c r="AL102" t="s">
        <v>134</v>
      </c>
      <c r="AM102" t="s">
        <v>273</v>
      </c>
      <c r="AN102" t="s">
        <v>135</v>
      </c>
      <c r="AO102">
        <v>1</v>
      </c>
      <c r="AP102">
        <v>5</v>
      </c>
      <c r="AQ102" t="s">
        <v>396</v>
      </c>
      <c r="AR102" t="s">
        <v>139</v>
      </c>
      <c r="AS102" t="s">
        <v>783</v>
      </c>
      <c r="AT102" t="s">
        <v>349</v>
      </c>
      <c r="AU102" t="s">
        <v>137</v>
      </c>
      <c r="AV102" t="s">
        <v>137</v>
      </c>
      <c r="AW102" t="s">
        <v>164</v>
      </c>
      <c r="AX102" t="s">
        <v>137</v>
      </c>
      <c r="AY102" t="s">
        <v>137</v>
      </c>
      <c r="AZ102" t="s">
        <v>361</v>
      </c>
      <c r="BA102" t="s">
        <v>137</v>
      </c>
      <c r="BB102" t="s">
        <v>199</v>
      </c>
      <c r="BC102">
        <v>345</v>
      </c>
      <c r="BD102" t="s">
        <v>137</v>
      </c>
      <c r="BE102" t="s">
        <v>137</v>
      </c>
      <c r="BF102" t="s">
        <v>137</v>
      </c>
      <c r="BG102" t="s">
        <v>134</v>
      </c>
      <c r="BH102" t="s">
        <v>193</v>
      </c>
      <c r="BI102" t="s">
        <v>137</v>
      </c>
      <c r="BJ102" t="s">
        <v>193</v>
      </c>
      <c r="BK102" t="s">
        <v>137</v>
      </c>
      <c r="BL102" t="s">
        <v>174</v>
      </c>
      <c r="BM102" t="s">
        <v>137</v>
      </c>
      <c r="BN102" t="s">
        <v>142</v>
      </c>
      <c r="BO102" t="s">
        <v>134</v>
      </c>
      <c r="BP102" t="s">
        <v>139</v>
      </c>
      <c r="BQ102" t="s">
        <v>145</v>
      </c>
      <c r="BR102" t="s">
        <v>137</v>
      </c>
      <c r="BS102">
        <v>5</v>
      </c>
      <c r="BT102" t="s">
        <v>137</v>
      </c>
      <c r="BU102" t="s">
        <v>146</v>
      </c>
      <c r="BV102" t="s">
        <v>147</v>
      </c>
      <c r="BW102" t="s">
        <v>235</v>
      </c>
      <c r="BX102" t="s">
        <v>137</v>
      </c>
      <c r="BY102" t="s">
        <v>137</v>
      </c>
      <c r="BZ102" t="s">
        <v>137</v>
      </c>
      <c r="CA102" t="s">
        <v>137</v>
      </c>
      <c r="CB102" t="s">
        <v>137</v>
      </c>
      <c r="CC102" t="s">
        <v>137</v>
      </c>
      <c r="CD102" t="s">
        <v>137</v>
      </c>
      <c r="CE102" t="s">
        <v>137</v>
      </c>
      <c r="CF102" t="s">
        <v>137</v>
      </c>
      <c r="CG102" t="s">
        <v>137</v>
      </c>
      <c r="CH102" t="s">
        <v>137</v>
      </c>
      <c r="CI102" t="s">
        <v>210</v>
      </c>
      <c r="CJ102" t="s">
        <v>1077</v>
      </c>
      <c r="CK102" t="s">
        <v>165</v>
      </c>
      <c r="CL102" t="s">
        <v>137</v>
      </c>
      <c r="CM102" t="s">
        <v>137</v>
      </c>
      <c r="CN102" t="s">
        <v>137</v>
      </c>
      <c r="CO102" t="s">
        <v>137</v>
      </c>
      <c r="CP102">
        <v>2</v>
      </c>
      <c r="CQ102" t="s">
        <v>176</v>
      </c>
      <c r="CR102" t="s">
        <v>162</v>
      </c>
      <c r="CS102" t="s">
        <v>137</v>
      </c>
      <c r="CT102" t="s">
        <v>137</v>
      </c>
      <c r="CU102" t="s">
        <v>137</v>
      </c>
      <c r="CV102" t="s">
        <v>137</v>
      </c>
      <c r="CW102" t="s">
        <v>137</v>
      </c>
      <c r="CX102" t="s">
        <v>161</v>
      </c>
      <c r="CY102" t="s">
        <v>200</v>
      </c>
      <c r="CZ102" t="s">
        <v>137</v>
      </c>
      <c r="DA102" t="s">
        <v>137</v>
      </c>
      <c r="DB102" t="s">
        <v>201</v>
      </c>
      <c r="DC102" t="s">
        <v>137</v>
      </c>
      <c r="DD102" t="s">
        <v>137</v>
      </c>
      <c r="DE102" t="s">
        <v>208</v>
      </c>
      <c r="DF102" t="s">
        <v>137</v>
      </c>
      <c r="DG102" t="s">
        <v>137</v>
      </c>
      <c r="DH102" t="s">
        <v>137</v>
      </c>
      <c r="DI102" t="s">
        <v>137</v>
      </c>
      <c r="DJ102" t="s">
        <v>137</v>
      </c>
      <c r="DK102" t="s">
        <v>137</v>
      </c>
      <c r="DL102" t="s">
        <v>137</v>
      </c>
      <c r="DM102" t="s">
        <v>137</v>
      </c>
      <c r="DN102" t="s">
        <v>137</v>
      </c>
      <c r="DO102" t="s">
        <v>137</v>
      </c>
      <c r="DP102" t="s">
        <v>137</v>
      </c>
      <c r="DQ102">
        <v>2</v>
      </c>
      <c r="DR102" t="s">
        <v>1480</v>
      </c>
      <c r="DT102">
        <f t="shared" si="5"/>
        <v>0</v>
      </c>
    </row>
    <row r="103" spans="1:124" x14ac:dyDescent="0.3">
      <c r="A103">
        <v>658</v>
      </c>
      <c r="B103" t="s">
        <v>197</v>
      </c>
      <c r="C103" t="s">
        <v>1562</v>
      </c>
      <c r="D103" t="s">
        <v>1571</v>
      </c>
      <c r="E103">
        <v>1186</v>
      </c>
      <c r="F103">
        <v>3</v>
      </c>
      <c r="G103">
        <v>4</v>
      </c>
      <c r="H103" t="s">
        <v>153</v>
      </c>
      <c r="I103" t="s">
        <v>124</v>
      </c>
      <c r="J103" t="s">
        <v>154</v>
      </c>
      <c r="K103" t="s">
        <v>125</v>
      </c>
      <c r="L103">
        <v>37</v>
      </c>
      <c r="M103" t="s">
        <v>296</v>
      </c>
      <c r="N103">
        <v>1520</v>
      </c>
      <c r="O103">
        <v>3805</v>
      </c>
      <c r="P103">
        <v>1680</v>
      </c>
      <c r="Q103" t="s">
        <v>127</v>
      </c>
      <c r="R103">
        <v>5</v>
      </c>
      <c r="S103">
        <v>17</v>
      </c>
      <c r="T103" s="1" t="s">
        <v>128</v>
      </c>
      <c r="U103" t="s">
        <v>1563</v>
      </c>
      <c r="V103" t="s">
        <v>626</v>
      </c>
      <c r="W103">
        <v>5</v>
      </c>
      <c r="X103" t="s">
        <v>223</v>
      </c>
      <c r="Y103" t="s">
        <v>156</v>
      </c>
      <c r="Z103" t="s">
        <v>130</v>
      </c>
      <c r="AA103" t="s">
        <v>179</v>
      </c>
      <c r="AB103" t="s">
        <v>205</v>
      </c>
      <c r="AC103" t="s">
        <v>647</v>
      </c>
      <c r="AD103" t="s">
        <v>1151</v>
      </c>
      <c r="AE103" t="s">
        <v>1568</v>
      </c>
      <c r="AF103" t="s">
        <v>1568</v>
      </c>
      <c r="AG103" t="s">
        <v>131</v>
      </c>
      <c r="AH103" t="s">
        <v>166</v>
      </c>
      <c r="AI103" t="s">
        <v>280</v>
      </c>
      <c r="AJ103" t="s">
        <v>317</v>
      </c>
      <c r="AK103" t="s">
        <v>402</v>
      </c>
      <c r="AL103" t="s">
        <v>134</v>
      </c>
      <c r="AM103" t="s">
        <v>273</v>
      </c>
      <c r="AN103" t="s">
        <v>135</v>
      </c>
      <c r="AO103">
        <v>2</v>
      </c>
      <c r="AP103">
        <v>5</v>
      </c>
      <c r="AQ103" t="s">
        <v>396</v>
      </c>
      <c r="AR103" t="s">
        <v>139</v>
      </c>
      <c r="AS103" t="s">
        <v>390</v>
      </c>
      <c r="AT103" t="s">
        <v>1568</v>
      </c>
      <c r="AU103" t="s">
        <v>137</v>
      </c>
      <c r="AV103">
        <v>2</v>
      </c>
      <c r="AW103" t="s">
        <v>140</v>
      </c>
      <c r="AX103" t="s">
        <v>137</v>
      </c>
      <c r="AY103" t="s">
        <v>137</v>
      </c>
      <c r="AZ103" t="s">
        <v>1564</v>
      </c>
      <c r="BA103" t="s">
        <v>137</v>
      </c>
      <c r="BB103" t="s">
        <v>139</v>
      </c>
      <c r="BC103">
        <v>256</v>
      </c>
      <c r="BD103" t="s">
        <v>137</v>
      </c>
      <c r="BE103" t="s">
        <v>137</v>
      </c>
      <c r="BF103" t="s">
        <v>137</v>
      </c>
      <c r="BG103" t="s">
        <v>134</v>
      </c>
      <c r="BH103" t="s">
        <v>193</v>
      </c>
      <c r="BI103" t="s">
        <v>137</v>
      </c>
      <c r="BJ103" t="s">
        <v>193</v>
      </c>
      <c r="BK103" t="s">
        <v>137</v>
      </c>
      <c r="BL103" t="s">
        <v>174</v>
      </c>
      <c r="BM103" t="s">
        <v>137</v>
      </c>
      <c r="BN103" t="s">
        <v>142</v>
      </c>
      <c r="BO103" t="s">
        <v>134</v>
      </c>
      <c r="BP103" t="s">
        <v>139</v>
      </c>
      <c r="BQ103" t="s">
        <v>145</v>
      </c>
      <c r="BR103" t="s">
        <v>137</v>
      </c>
      <c r="BS103" t="s">
        <v>128</v>
      </c>
      <c r="BT103" t="s">
        <v>137</v>
      </c>
      <c r="BU103" t="s">
        <v>146</v>
      </c>
      <c r="BV103" t="s">
        <v>147</v>
      </c>
      <c r="BW103" t="s">
        <v>235</v>
      </c>
      <c r="BX103" t="s">
        <v>137</v>
      </c>
      <c r="BY103" t="s">
        <v>137</v>
      </c>
      <c r="BZ103" t="s">
        <v>137</v>
      </c>
      <c r="CA103" t="s">
        <v>137</v>
      </c>
      <c r="CB103" t="s">
        <v>137</v>
      </c>
      <c r="CC103" t="s">
        <v>137</v>
      </c>
      <c r="CD103" t="s">
        <v>137</v>
      </c>
      <c r="CE103" t="s">
        <v>137</v>
      </c>
      <c r="CF103" t="s">
        <v>137</v>
      </c>
      <c r="CG103" t="s">
        <v>137</v>
      </c>
      <c r="CH103" t="s">
        <v>137</v>
      </c>
      <c r="CI103" t="s">
        <v>210</v>
      </c>
      <c r="CJ103" t="s">
        <v>1077</v>
      </c>
      <c r="CK103" t="s">
        <v>165</v>
      </c>
      <c r="CL103" t="s">
        <v>137</v>
      </c>
      <c r="CM103" t="s">
        <v>137</v>
      </c>
      <c r="CN103" t="s">
        <v>137</v>
      </c>
      <c r="CO103" t="s">
        <v>137</v>
      </c>
      <c r="CP103">
        <v>2</v>
      </c>
      <c r="CQ103" t="s">
        <v>176</v>
      </c>
      <c r="CR103" t="s">
        <v>162</v>
      </c>
      <c r="CS103" t="s">
        <v>137</v>
      </c>
      <c r="CT103" t="s">
        <v>137</v>
      </c>
      <c r="CU103" t="s">
        <v>137</v>
      </c>
      <c r="CV103" t="s">
        <v>137</v>
      </c>
      <c r="CW103" t="s">
        <v>137</v>
      </c>
      <c r="CX103" t="s">
        <v>161</v>
      </c>
      <c r="CY103" t="s">
        <v>200</v>
      </c>
      <c r="CZ103" t="s">
        <v>137</v>
      </c>
      <c r="DA103" t="s">
        <v>137</v>
      </c>
      <c r="DB103" t="s">
        <v>201</v>
      </c>
      <c r="DC103" t="s">
        <v>137</v>
      </c>
      <c r="DD103" t="s">
        <v>137</v>
      </c>
      <c r="DE103" t="s">
        <v>208</v>
      </c>
      <c r="DF103" t="s">
        <v>137</v>
      </c>
      <c r="DG103" t="s">
        <v>137</v>
      </c>
      <c r="DH103" t="s">
        <v>137</v>
      </c>
      <c r="DI103" t="s">
        <v>137</v>
      </c>
      <c r="DJ103" t="s">
        <v>137</v>
      </c>
      <c r="DK103" t="s">
        <v>137</v>
      </c>
      <c r="DL103" t="s">
        <v>137</v>
      </c>
      <c r="DM103" t="s">
        <v>137</v>
      </c>
      <c r="DN103" t="s">
        <v>137</v>
      </c>
      <c r="DO103" t="s">
        <v>137</v>
      </c>
      <c r="DP103" t="s">
        <v>137</v>
      </c>
      <c r="DQ103">
        <v>2</v>
      </c>
      <c r="DR103" t="s">
        <v>1480</v>
      </c>
      <c r="DT103">
        <f t="shared" si="5"/>
        <v>2</v>
      </c>
    </row>
    <row r="104" spans="1:124" x14ac:dyDescent="0.3">
      <c r="A104">
        <v>574</v>
      </c>
      <c r="B104" t="s">
        <v>167</v>
      </c>
      <c r="C104" t="s">
        <v>1386</v>
      </c>
      <c r="D104" t="s">
        <v>1394</v>
      </c>
      <c r="E104">
        <v>1197</v>
      </c>
      <c r="F104">
        <v>4</v>
      </c>
      <c r="G104">
        <v>4</v>
      </c>
      <c r="H104" t="s">
        <v>153</v>
      </c>
      <c r="I104" t="s">
        <v>124</v>
      </c>
      <c r="J104" t="s">
        <v>154</v>
      </c>
      <c r="K104" t="s">
        <v>125</v>
      </c>
      <c r="L104">
        <v>37</v>
      </c>
      <c r="M104" t="s">
        <v>126</v>
      </c>
      <c r="N104">
        <v>1510</v>
      </c>
      <c r="O104">
        <v>3995</v>
      </c>
      <c r="P104">
        <v>1745</v>
      </c>
      <c r="Q104" t="s">
        <v>127</v>
      </c>
      <c r="R104">
        <v>5</v>
      </c>
      <c r="S104">
        <v>21.4</v>
      </c>
      <c r="T104" s="1" t="s">
        <v>128</v>
      </c>
      <c r="U104" t="s">
        <v>741</v>
      </c>
      <c r="V104" t="s">
        <v>538</v>
      </c>
      <c r="W104">
        <v>5</v>
      </c>
      <c r="X104" t="s">
        <v>223</v>
      </c>
      <c r="Y104" t="s">
        <v>156</v>
      </c>
      <c r="Z104" t="s">
        <v>130</v>
      </c>
      <c r="AA104" t="s">
        <v>179</v>
      </c>
      <c r="AB104" t="s">
        <v>247</v>
      </c>
      <c r="AC104" t="s">
        <v>357</v>
      </c>
      <c r="AD104" t="s">
        <v>1201</v>
      </c>
      <c r="AE104" t="s">
        <v>378</v>
      </c>
      <c r="AF104" t="s">
        <v>378</v>
      </c>
      <c r="AG104" t="s">
        <v>131</v>
      </c>
      <c r="AH104" t="s">
        <v>166</v>
      </c>
      <c r="AI104" t="s">
        <v>280</v>
      </c>
      <c r="AJ104" t="s">
        <v>1395</v>
      </c>
      <c r="AK104" t="s">
        <v>1396</v>
      </c>
      <c r="AL104" t="s">
        <v>134</v>
      </c>
      <c r="AM104" t="s">
        <v>135</v>
      </c>
      <c r="AN104" t="s">
        <v>135</v>
      </c>
      <c r="AO104">
        <v>2</v>
      </c>
      <c r="AP104">
        <v>5</v>
      </c>
      <c r="AQ104" t="s">
        <v>138</v>
      </c>
      <c r="AR104" t="s">
        <v>139</v>
      </c>
      <c r="AS104" t="s">
        <v>534</v>
      </c>
      <c r="AT104" t="s">
        <v>378</v>
      </c>
      <c r="AU104" t="s">
        <v>137</v>
      </c>
      <c r="AV104">
        <v>2</v>
      </c>
      <c r="AW104" t="s">
        <v>140</v>
      </c>
      <c r="AX104" t="s">
        <v>137</v>
      </c>
      <c r="AY104" t="s">
        <v>137</v>
      </c>
      <c r="AZ104" t="s">
        <v>749</v>
      </c>
      <c r="BA104" t="s">
        <v>137</v>
      </c>
      <c r="BB104" t="s">
        <v>202</v>
      </c>
      <c r="BC104">
        <v>339</v>
      </c>
      <c r="BD104" t="s">
        <v>137</v>
      </c>
      <c r="BE104" t="s">
        <v>137</v>
      </c>
      <c r="BF104" t="s">
        <v>137</v>
      </c>
      <c r="BG104" t="s">
        <v>134</v>
      </c>
      <c r="BH104" t="s">
        <v>193</v>
      </c>
      <c r="BI104" t="s">
        <v>137</v>
      </c>
      <c r="BJ104" t="s">
        <v>193</v>
      </c>
      <c r="BK104" t="s">
        <v>137</v>
      </c>
      <c r="BL104" t="s">
        <v>174</v>
      </c>
      <c r="BM104" t="s">
        <v>137</v>
      </c>
      <c r="BN104" t="s">
        <v>142</v>
      </c>
      <c r="BO104" t="s">
        <v>135</v>
      </c>
      <c r="BP104" t="s">
        <v>139</v>
      </c>
      <c r="BQ104" t="s">
        <v>145</v>
      </c>
      <c r="BR104" t="s">
        <v>137</v>
      </c>
      <c r="BS104">
        <v>4.9000000000000004</v>
      </c>
      <c r="BT104" t="s">
        <v>137</v>
      </c>
      <c r="BU104" t="s">
        <v>146</v>
      </c>
      <c r="BV104" t="s">
        <v>147</v>
      </c>
      <c r="BW104" t="s">
        <v>235</v>
      </c>
      <c r="BX104" t="s">
        <v>137</v>
      </c>
      <c r="BY104" t="s">
        <v>137</v>
      </c>
      <c r="BZ104" t="s">
        <v>137</v>
      </c>
      <c r="CA104" t="s">
        <v>137</v>
      </c>
      <c r="CB104" t="s">
        <v>137</v>
      </c>
      <c r="CC104" t="s">
        <v>137</v>
      </c>
      <c r="CD104" t="s">
        <v>137</v>
      </c>
      <c r="CE104" t="s">
        <v>137</v>
      </c>
      <c r="CF104" t="s">
        <v>137</v>
      </c>
      <c r="CG104" t="s">
        <v>137</v>
      </c>
      <c r="CH104" t="s">
        <v>137</v>
      </c>
      <c r="CI104" t="s">
        <v>210</v>
      </c>
      <c r="CJ104" t="s">
        <v>1077</v>
      </c>
      <c r="CK104" t="s">
        <v>165</v>
      </c>
      <c r="CL104" t="s">
        <v>137</v>
      </c>
      <c r="CM104" t="s">
        <v>137</v>
      </c>
      <c r="CN104" t="s">
        <v>137</v>
      </c>
      <c r="CO104" t="s">
        <v>137</v>
      </c>
      <c r="CP104">
        <v>2</v>
      </c>
      <c r="CQ104" t="s">
        <v>373</v>
      </c>
      <c r="CR104" t="s">
        <v>162</v>
      </c>
      <c r="CS104" t="s">
        <v>137</v>
      </c>
      <c r="CT104" t="s">
        <v>137</v>
      </c>
      <c r="CU104" t="s">
        <v>137</v>
      </c>
      <c r="CV104" t="s">
        <v>137</v>
      </c>
      <c r="CW104" t="s">
        <v>137</v>
      </c>
      <c r="CX104" t="s">
        <v>161</v>
      </c>
      <c r="CY104" t="s">
        <v>200</v>
      </c>
      <c r="CZ104" t="s">
        <v>137</v>
      </c>
      <c r="DA104" t="s">
        <v>137</v>
      </c>
      <c r="DB104" t="s">
        <v>201</v>
      </c>
      <c r="DC104" t="s">
        <v>137</v>
      </c>
      <c r="DD104" t="s">
        <v>137</v>
      </c>
      <c r="DE104" t="s">
        <v>208</v>
      </c>
      <c r="DF104" t="s">
        <v>137</v>
      </c>
      <c r="DG104" t="s">
        <v>137</v>
      </c>
      <c r="DH104" t="s">
        <v>137</v>
      </c>
      <c r="DI104" t="s">
        <v>137</v>
      </c>
      <c r="DJ104" t="s">
        <v>137</v>
      </c>
      <c r="DK104" t="s">
        <v>137</v>
      </c>
      <c r="DL104" t="s">
        <v>137</v>
      </c>
      <c r="DM104" t="s">
        <v>137</v>
      </c>
      <c r="DN104" t="s">
        <v>137</v>
      </c>
      <c r="DO104" t="s">
        <v>137</v>
      </c>
      <c r="DP104" t="s">
        <v>137</v>
      </c>
      <c r="DQ104">
        <v>2</v>
      </c>
      <c r="DR104" t="s">
        <v>1480</v>
      </c>
      <c r="DT104">
        <f t="shared" si="5"/>
        <v>1</v>
      </c>
    </row>
    <row r="105" spans="1:124" x14ac:dyDescent="0.3">
      <c r="A105">
        <v>575</v>
      </c>
      <c r="B105" t="s">
        <v>167</v>
      </c>
      <c r="C105" t="s">
        <v>1386</v>
      </c>
      <c r="D105" t="s">
        <v>1397</v>
      </c>
      <c r="E105">
        <v>1197</v>
      </c>
      <c r="F105">
        <v>4</v>
      </c>
      <c r="G105">
        <v>4</v>
      </c>
      <c r="H105" t="s">
        <v>153</v>
      </c>
      <c r="I105" t="s">
        <v>124</v>
      </c>
      <c r="J105" t="s">
        <v>154</v>
      </c>
      <c r="K105" t="s">
        <v>125</v>
      </c>
      <c r="L105">
        <v>37</v>
      </c>
      <c r="M105" t="s">
        <v>126</v>
      </c>
      <c r="N105">
        <v>1510</v>
      </c>
      <c r="O105">
        <v>3995</v>
      </c>
      <c r="P105">
        <v>1745</v>
      </c>
      <c r="Q105" t="s">
        <v>127</v>
      </c>
      <c r="R105">
        <v>5</v>
      </c>
      <c r="S105">
        <v>21.4</v>
      </c>
      <c r="T105" s="1" t="s">
        <v>128</v>
      </c>
      <c r="U105" t="s">
        <v>741</v>
      </c>
      <c r="V105" t="s">
        <v>214</v>
      </c>
      <c r="W105">
        <v>5</v>
      </c>
      <c r="X105" t="s">
        <v>223</v>
      </c>
      <c r="Y105" t="s">
        <v>156</v>
      </c>
      <c r="Z105" t="s">
        <v>130</v>
      </c>
      <c r="AA105" t="s">
        <v>209</v>
      </c>
      <c r="AB105" t="s">
        <v>247</v>
      </c>
      <c r="AC105" t="s">
        <v>357</v>
      </c>
      <c r="AD105" t="s">
        <v>1201</v>
      </c>
      <c r="AE105" t="s">
        <v>378</v>
      </c>
      <c r="AF105" t="s">
        <v>378</v>
      </c>
      <c r="AG105" t="s">
        <v>131</v>
      </c>
      <c r="AH105" t="s">
        <v>166</v>
      </c>
      <c r="AI105" t="s">
        <v>280</v>
      </c>
      <c r="AJ105" t="s">
        <v>1395</v>
      </c>
      <c r="AK105" t="s">
        <v>1396</v>
      </c>
      <c r="AL105" t="s">
        <v>134</v>
      </c>
      <c r="AM105" t="s">
        <v>135</v>
      </c>
      <c r="AN105" t="s">
        <v>135</v>
      </c>
      <c r="AO105">
        <v>2</v>
      </c>
      <c r="AP105">
        <v>5</v>
      </c>
      <c r="AQ105" t="s">
        <v>138</v>
      </c>
      <c r="AR105" t="s">
        <v>150</v>
      </c>
      <c r="AS105" t="s">
        <v>534</v>
      </c>
      <c r="AT105" t="s">
        <v>378</v>
      </c>
      <c r="AU105" t="s">
        <v>137</v>
      </c>
      <c r="AV105">
        <v>2</v>
      </c>
      <c r="AW105" t="s">
        <v>140</v>
      </c>
      <c r="AX105" t="s">
        <v>137</v>
      </c>
      <c r="AY105" t="s">
        <v>137</v>
      </c>
      <c r="AZ105" t="s">
        <v>749</v>
      </c>
      <c r="BA105" t="s">
        <v>137</v>
      </c>
      <c r="BB105" t="s">
        <v>202</v>
      </c>
      <c r="BC105">
        <v>339</v>
      </c>
      <c r="BD105" t="s">
        <v>137</v>
      </c>
      <c r="BE105" t="s">
        <v>137</v>
      </c>
      <c r="BF105" t="s">
        <v>137</v>
      </c>
      <c r="BG105" t="s">
        <v>134</v>
      </c>
      <c r="BH105" t="s">
        <v>193</v>
      </c>
      <c r="BI105" t="s">
        <v>137</v>
      </c>
      <c r="BJ105" t="s">
        <v>193</v>
      </c>
      <c r="BK105" t="s">
        <v>137</v>
      </c>
      <c r="BL105" t="s">
        <v>174</v>
      </c>
      <c r="BM105" t="s">
        <v>137</v>
      </c>
      <c r="BN105" t="s">
        <v>142</v>
      </c>
      <c r="BO105" t="s">
        <v>135</v>
      </c>
      <c r="BP105" t="s">
        <v>139</v>
      </c>
      <c r="BQ105" t="s">
        <v>145</v>
      </c>
      <c r="BR105" t="s">
        <v>137</v>
      </c>
      <c r="BS105">
        <v>4.9000000000000004</v>
      </c>
      <c r="BT105" t="s">
        <v>137</v>
      </c>
      <c r="BU105" t="s">
        <v>146</v>
      </c>
      <c r="BV105" t="s">
        <v>147</v>
      </c>
      <c r="BW105" t="s">
        <v>235</v>
      </c>
      <c r="BX105" t="s">
        <v>137</v>
      </c>
      <c r="BY105" t="s">
        <v>137</v>
      </c>
      <c r="BZ105" t="s">
        <v>137</v>
      </c>
      <c r="CA105" t="s">
        <v>137</v>
      </c>
      <c r="CB105" t="s">
        <v>137</v>
      </c>
      <c r="CC105" t="s">
        <v>137</v>
      </c>
      <c r="CD105" t="s">
        <v>137</v>
      </c>
      <c r="CE105" t="s">
        <v>137</v>
      </c>
      <c r="CF105" t="s">
        <v>137</v>
      </c>
      <c r="CG105" t="s">
        <v>137</v>
      </c>
      <c r="CH105" t="s">
        <v>137</v>
      </c>
      <c r="CI105" t="s">
        <v>210</v>
      </c>
      <c r="CJ105" t="s">
        <v>1077</v>
      </c>
      <c r="CK105" t="s">
        <v>165</v>
      </c>
      <c r="CL105" t="s">
        <v>137</v>
      </c>
      <c r="CM105" t="s">
        <v>137</v>
      </c>
      <c r="CN105" t="s">
        <v>137</v>
      </c>
      <c r="CO105" t="s">
        <v>137</v>
      </c>
      <c r="CP105">
        <v>2</v>
      </c>
      <c r="CQ105" t="s">
        <v>373</v>
      </c>
      <c r="CR105" t="s">
        <v>162</v>
      </c>
      <c r="CS105" t="s">
        <v>137</v>
      </c>
      <c r="CT105" t="s">
        <v>137</v>
      </c>
      <c r="CU105" t="s">
        <v>137</v>
      </c>
      <c r="CV105" t="s">
        <v>137</v>
      </c>
      <c r="CW105" t="s">
        <v>137</v>
      </c>
      <c r="CX105" t="s">
        <v>161</v>
      </c>
      <c r="CY105" t="s">
        <v>200</v>
      </c>
      <c r="CZ105" t="s">
        <v>137</v>
      </c>
      <c r="DA105" t="s">
        <v>137</v>
      </c>
      <c r="DB105" t="s">
        <v>201</v>
      </c>
      <c r="DC105" t="s">
        <v>137</v>
      </c>
      <c r="DD105" t="s">
        <v>137</v>
      </c>
      <c r="DE105" t="s">
        <v>208</v>
      </c>
      <c r="DF105" t="s">
        <v>137</v>
      </c>
      <c r="DG105" t="s">
        <v>137</v>
      </c>
      <c r="DH105" t="s">
        <v>137</v>
      </c>
      <c r="DI105" t="s">
        <v>137</v>
      </c>
      <c r="DJ105" t="s">
        <v>137</v>
      </c>
      <c r="DK105" t="s">
        <v>137</v>
      </c>
      <c r="DL105" t="s">
        <v>137</v>
      </c>
      <c r="DM105" t="s">
        <v>137</v>
      </c>
      <c r="DN105" t="s">
        <v>137</v>
      </c>
      <c r="DO105" t="s">
        <v>137</v>
      </c>
      <c r="DP105" t="s">
        <v>137</v>
      </c>
      <c r="DQ105">
        <v>2</v>
      </c>
      <c r="DR105" t="s">
        <v>1480</v>
      </c>
      <c r="DT105">
        <f t="shared" si="5"/>
        <v>1</v>
      </c>
    </row>
    <row r="106" spans="1:124" x14ac:dyDescent="0.3">
      <c r="A106">
        <v>579</v>
      </c>
      <c r="B106" t="s">
        <v>167</v>
      </c>
      <c r="C106" t="s">
        <v>1386</v>
      </c>
      <c r="D106" t="s">
        <v>1401</v>
      </c>
      <c r="E106">
        <v>1197</v>
      </c>
      <c r="F106">
        <v>4</v>
      </c>
      <c r="G106">
        <v>4</v>
      </c>
      <c r="H106" t="s">
        <v>153</v>
      </c>
      <c r="I106" t="s">
        <v>124</v>
      </c>
      <c r="J106" t="s">
        <v>154</v>
      </c>
      <c r="K106" t="s">
        <v>125</v>
      </c>
      <c r="L106">
        <v>37</v>
      </c>
      <c r="M106" t="s">
        <v>126</v>
      </c>
      <c r="N106">
        <v>1510</v>
      </c>
      <c r="O106">
        <v>3995</v>
      </c>
      <c r="P106">
        <v>1745</v>
      </c>
      <c r="Q106" t="s">
        <v>127</v>
      </c>
      <c r="R106">
        <v>5</v>
      </c>
      <c r="S106">
        <v>21.4</v>
      </c>
      <c r="T106" s="1" t="s">
        <v>128</v>
      </c>
      <c r="U106" t="s">
        <v>741</v>
      </c>
      <c r="V106" t="s">
        <v>776</v>
      </c>
      <c r="W106">
        <v>5</v>
      </c>
      <c r="X106" t="s">
        <v>223</v>
      </c>
      <c r="Y106" t="s">
        <v>156</v>
      </c>
      <c r="Z106" t="s">
        <v>130</v>
      </c>
      <c r="AA106" t="s">
        <v>209</v>
      </c>
      <c r="AB106" t="s">
        <v>247</v>
      </c>
      <c r="AC106" t="s">
        <v>357</v>
      </c>
      <c r="AD106" t="s">
        <v>1201</v>
      </c>
      <c r="AE106" t="s">
        <v>378</v>
      </c>
      <c r="AF106" t="s">
        <v>378</v>
      </c>
      <c r="AG106" t="s">
        <v>131</v>
      </c>
      <c r="AH106" t="s">
        <v>166</v>
      </c>
      <c r="AI106" t="s">
        <v>280</v>
      </c>
      <c r="AJ106" t="s">
        <v>1395</v>
      </c>
      <c r="AK106" t="s">
        <v>1396</v>
      </c>
      <c r="AL106" t="s">
        <v>134</v>
      </c>
      <c r="AM106" t="s">
        <v>135</v>
      </c>
      <c r="AN106" t="s">
        <v>135</v>
      </c>
      <c r="AO106">
        <v>2</v>
      </c>
      <c r="AP106">
        <v>5</v>
      </c>
      <c r="AQ106" t="s">
        <v>138</v>
      </c>
      <c r="AR106" t="s">
        <v>139</v>
      </c>
      <c r="AS106" t="s">
        <v>534</v>
      </c>
      <c r="AT106" t="s">
        <v>378</v>
      </c>
      <c r="AU106" t="s">
        <v>137</v>
      </c>
      <c r="AV106">
        <v>2</v>
      </c>
      <c r="AW106" t="s">
        <v>140</v>
      </c>
      <c r="AX106" t="s">
        <v>137</v>
      </c>
      <c r="AY106" t="s">
        <v>137</v>
      </c>
      <c r="AZ106" t="s">
        <v>749</v>
      </c>
      <c r="BA106" t="s">
        <v>137</v>
      </c>
      <c r="BB106" t="s">
        <v>199</v>
      </c>
      <c r="BC106">
        <v>339</v>
      </c>
      <c r="BD106" t="s">
        <v>137</v>
      </c>
      <c r="BE106" t="s">
        <v>137</v>
      </c>
      <c r="BF106" t="s">
        <v>137</v>
      </c>
      <c r="BG106" t="s">
        <v>134</v>
      </c>
      <c r="BH106" t="s">
        <v>143</v>
      </c>
      <c r="BI106" t="s">
        <v>137</v>
      </c>
      <c r="BJ106" t="s">
        <v>193</v>
      </c>
      <c r="BK106" t="s">
        <v>137</v>
      </c>
      <c r="BL106" t="s">
        <v>174</v>
      </c>
      <c r="BM106" t="s">
        <v>137</v>
      </c>
      <c r="BN106" t="s">
        <v>142</v>
      </c>
      <c r="BO106" t="s">
        <v>135</v>
      </c>
      <c r="BP106" t="s">
        <v>139</v>
      </c>
      <c r="BQ106" t="s">
        <v>145</v>
      </c>
      <c r="BR106" t="s">
        <v>137</v>
      </c>
      <c r="BS106">
        <v>4.9000000000000004</v>
      </c>
      <c r="BT106" t="s">
        <v>137</v>
      </c>
      <c r="BU106" t="s">
        <v>146</v>
      </c>
      <c r="BV106" t="s">
        <v>147</v>
      </c>
      <c r="BW106" t="s">
        <v>235</v>
      </c>
      <c r="BX106" t="s">
        <v>137</v>
      </c>
      <c r="BY106" t="s">
        <v>137</v>
      </c>
      <c r="BZ106" t="s">
        <v>137</v>
      </c>
      <c r="CA106" t="s">
        <v>137</v>
      </c>
      <c r="CB106" t="s">
        <v>137</v>
      </c>
      <c r="CC106" t="s">
        <v>137</v>
      </c>
      <c r="CD106" t="s">
        <v>137</v>
      </c>
      <c r="CE106" t="s">
        <v>137</v>
      </c>
      <c r="CF106" t="s">
        <v>137</v>
      </c>
      <c r="CG106" t="s">
        <v>137</v>
      </c>
      <c r="CH106" t="s">
        <v>137</v>
      </c>
      <c r="CI106" t="s">
        <v>210</v>
      </c>
      <c r="CJ106" t="s">
        <v>1077</v>
      </c>
      <c r="CK106" t="s">
        <v>165</v>
      </c>
      <c r="CL106" t="s">
        <v>137</v>
      </c>
      <c r="CM106" t="s">
        <v>137</v>
      </c>
      <c r="CN106" t="s">
        <v>137</v>
      </c>
      <c r="CO106" t="s">
        <v>137</v>
      </c>
      <c r="CP106">
        <v>2</v>
      </c>
      <c r="CQ106" t="s">
        <v>373</v>
      </c>
      <c r="CR106" t="s">
        <v>177</v>
      </c>
      <c r="CS106" t="s">
        <v>137</v>
      </c>
      <c r="CT106" t="s">
        <v>137</v>
      </c>
      <c r="CU106" t="s">
        <v>137</v>
      </c>
      <c r="CV106" t="s">
        <v>137</v>
      </c>
      <c r="CW106" t="s">
        <v>137</v>
      </c>
      <c r="CX106" t="s">
        <v>161</v>
      </c>
      <c r="CY106" t="s">
        <v>200</v>
      </c>
      <c r="CZ106" t="s">
        <v>137</v>
      </c>
      <c r="DA106" t="s">
        <v>137</v>
      </c>
      <c r="DB106" t="s">
        <v>201</v>
      </c>
      <c r="DC106" t="s">
        <v>137</v>
      </c>
      <c r="DD106" t="s">
        <v>137</v>
      </c>
      <c r="DE106" t="s">
        <v>208</v>
      </c>
      <c r="DF106" t="s">
        <v>137</v>
      </c>
      <c r="DG106" t="s">
        <v>137</v>
      </c>
      <c r="DH106" t="s">
        <v>137</v>
      </c>
      <c r="DI106" t="s">
        <v>137</v>
      </c>
      <c r="DJ106" t="s">
        <v>137</v>
      </c>
      <c r="DK106" t="s">
        <v>137</v>
      </c>
      <c r="DL106" t="s">
        <v>137</v>
      </c>
      <c r="DM106" t="s">
        <v>137</v>
      </c>
      <c r="DN106" t="s">
        <v>137</v>
      </c>
      <c r="DO106" t="s">
        <v>137</v>
      </c>
      <c r="DP106" t="s">
        <v>137</v>
      </c>
      <c r="DQ106">
        <v>2</v>
      </c>
      <c r="DR106" t="s">
        <v>1480</v>
      </c>
      <c r="DT106">
        <f t="shared" si="5"/>
        <v>1</v>
      </c>
    </row>
    <row r="107" spans="1:124" x14ac:dyDescent="0.3">
      <c r="A107">
        <v>581</v>
      </c>
      <c r="B107" t="s">
        <v>167</v>
      </c>
      <c r="C107" t="s">
        <v>1386</v>
      </c>
      <c r="D107" t="s">
        <v>1403</v>
      </c>
      <c r="E107">
        <v>1197</v>
      </c>
      <c r="F107">
        <v>4</v>
      </c>
      <c r="G107">
        <v>4</v>
      </c>
      <c r="H107" t="s">
        <v>153</v>
      </c>
      <c r="I107" t="s">
        <v>124</v>
      </c>
      <c r="J107" t="s">
        <v>154</v>
      </c>
      <c r="K107" t="s">
        <v>125</v>
      </c>
      <c r="L107">
        <v>37</v>
      </c>
      <c r="M107" t="s">
        <v>126</v>
      </c>
      <c r="N107">
        <v>1510</v>
      </c>
      <c r="O107">
        <v>3995</v>
      </c>
      <c r="P107">
        <v>1745</v>
      </c>
      <c r="Q107" t="s">
        <v>127</v>
      </c>
      <c r="R107">
        <v>5</v>
      </c>
      <c r="S107">
        <v>21.4</v>
      </c>
      <c r="T107" s="1" t="s">
        <v>128</v>
      </c>
      <c r="U107" t="s">
        <v>741</v>
      </c>
      <c r="V107" t="s">
        <v>776</v>
      </c>
      <c r="W107">
        <v>5</v>
      </c>
      <c r="X107" t="s">
        <v>223</v>
      </c>
      <c r="Y107" t="s">
        <v>156</v>
      </c>
      <c r="Z107" t="s">
        <v>130</v>
      </c>
      <c r="AA107" t="s">
        <v>209</v>
      </c>
      <c r="AB107" t="s">
        <v>247</v>
      </c>
      <c r="AC107" t="s">
        <v>357</v>
      </c>
      <c r="AD107" t="s">
        <v>1201</v>
      </c>
      <c r="AE107" t="s">
        <v>378</v>
      </c>
      <c r="AF107" t="s">
        <v>378</v>
      </c>
      <c r="AG107" t="s">
        <v>131</v>
      </c>
      <c r="AH107" t="s">
        <v>166</v>
      </c>
      <c r="AI107" t="s">
        <v>280</v>
      </c>
      <c r="AJ107" t="s">
        <v>1395</v>
      </c>
      <c r="AK107" t="s">
        <v>1396</v>
      </c>
      <c r="AL107" t="s">
        <v>134</v>
      </c>
      <c r="AM107" t="s">
        <v>135</v>
      </c>
      <c r="AN107" t="s">
        <v>135</v>
      </c>
      <c r="AO107">
        <v>2</v>
      </c>
      <c r="AP107">
        <v>5</v>
      </c>
      <c r="AQ107" t="s">
        <v>138</v>
      </c>
      <c r="AR107" t="s">
        <v>139</v>
      </c>
      <c r="AS107" t="s">
        <v>534</v>
      </c>
      <c r="AT107" t="s">
        <v>378</v>
      </c>
      <c r="AU107" t="s">
        <v>137</v>
      </c>
      <c r="AV107">
        <v>2</v>
      </c>
      <c r="AW107" t="s">
        <v>140</v>
      </c>
      <c r="AX107" t="s">
        <v>137</v>
      </c>
      <c r="AY107" t="s">
        <v>137</v>
      </c>
      <c r="AZ107" t="s">
        <v>749</v>
      </c>
      <c r="BA107" t="s">
        <v>137</v>
      </c>
      <c r="BB107" t="s">
        <v>199</v>
      </c>
      <c r="BC107">
        <v>339</v>
      </c>
      <c r="BD107" t="s">
        <v>137</v>
      </c>
      <c r="BE107" t="s">
        <v>137</v>
      </c>
      <c r="BF107" t="s">
        <v>137</v>
      </c>
      <c r="BG107" t="s">
        <v>134</v>
      </c>
      <c r="BH107" t="s">
        <v>143</v>
      </c>
      <c r="BI107" t="s">
        <v>137</v>
      </c>
      <c r="BJ107" t="s">
        <v>193</v>
      </c>
      <c r="BK107" t="s">
        <v>137</v>
      </c>
      <c r="BL107" t="s">
        <v>174</v>
      </c>
      <c r="BM107" t="s">
        <v>137</v>
      </c>
      <c r="BN107" t="s">
        <v>142</v>
      </c>
      <c r="BO107" t="s">
        <v>135</v>
      </c>
      <c r="BP107" t="s">
        <v>139</v>
      </c>
      <c r="BQ107" t="s">
        <v>145</v>
      </c>
      <c r="BR107" t="s">
        <v>137</v>
      </c>
      <c r="BS107">
        <v>4.9000000000000004</v>
      </c>
      <c r="BT107" t="s">
        <v>137</v>
      </c>
      <c r="BU107" t="s">
        <v>146</v>
      </c>
      <c r="BV107" t="s">
        <v>147</v>
      </c>
      <c r="BW107" t="s">
        <v>235</v>
      </c>
      <c r="BX107" t="s">
        <v>137</v>
      </c>
      <c r="BY107" t="s">
        <v>137</v>
      </c>
      <c r="BZ107" t="s">
        <v>137</v>
      </c>
      <c r="CA107" t="s">
        <v>137</v>
      </c>
      <c r="CB107" t="s">
        <v>137</v>
      </c>
      <c r="CC107" t="s">
        <v>137</v>
      </c>
      <c r="CD107" t="s">
        <v>137</v>
      </c>
      <c r="CE107" t="s">
        <v>137</v>
      </c>
      <c r="CF107" t="s">
        <v>137</v>
      </c>
      <c r="CG107" t="s">
        <v>137</v>
      </c>
      <c r="CH107" t="s">
        <v>137</v>
      </c>
      <c r="CI107" t="s">
        <v>210</v>
      </c>
      <c r="CJ107" t="s">
        <v>1077</v>
      </c>
      <c r="CK107" t="s">
        <v>165</v>
      </c>
      <c r="CL107" t="s">
        <v>137</v>
      </c>
      <c r="CM107" t="s">
        <v>137</v>
      </c>
      <c r="CN107" t="s">
        <v>137</v>
      </c>
      <c r="CO107" t="s">
        <v>137</v>
      </c>
      <c r="CP107">
        <v>2</v>
      </c>
      <c r="CQ107" t="s">
        <v>373</v>
      </c>
      <c r="CR107" t="s">
        <v>177</v>
      </c>
      <c r="CS107" t="s">
        <v>137</v>
      </c>
      <c r="CT107" t="s">
        <v>137</v>
      </c>
      <c r="CU107" t="s">
        <v>137</v>
      </c>
      <c r="CV107" t="s">
        <v>137</v>
      </c>
      <c r="CW107" t="s">
        <v>137</v>
      </c>
      <c r="CX107" t="s">
        <v>161</v>
      </c>
      <c r="CY107" t="s">
        <v>200</v>
      </c>
      <c r="CZ107" t="s">
        <v>137</v>
      </c>
      <c r="DA107" t="s">
        <v>137</v>
      </c>
      <c r="DB107" t="s">
        <v>201</v>
      </c>
      <c r="DC107" t="s">
        <v>137</v>
      </c>
      <c r="DD107" t="s">
        <v>137</v>
      </c>
      <c r="DE107" t="s">
        <v>208</v>
      </c>
      <c r="DF107" t="s">
        <v>137</v>
      </c>
      <c r="DG107" t="s">
        <v>137</v>
      </c>
      <c r="DH107" t="s">
        <v>137</v>
      </c>
      <c r="DI107" t="s">
        <v>137</v>
      </c>
      <c r="DJ107" t="s">
        <v>137</v>
      </c>
      <c r="DK107" t="s">
        <v>137</v>
      </c>
      <c r="DL107" t="s">
        <v>137</v>
      </c>
      <c r="DM107" t="s">
        <v>137</v>
      </c>
      <c r="DN107" t="s">
        <v>137</v>
      </c>
      <c r="DO107" t="s">
        <v>137</v>
      </c>
      <c r="DP107" t="s">
        <v>137</v>
      </c>
      <c r="DQ107">
        <v>2</v>
      </c>
      <c r="DR107" t="s">
        <v>1480</v>
      </c>
      <c r="DT107">
        <f t="shared" si="5"/>
        <v>1</v>
      </c>
    </row>
    <row r="108" spans="1:124" x14ac:dyDescent="0.3">
      <c r="A108">
        <v>41</v>
      </c>
      <c r="B108" t="s">
        <v>122</v>
      </c>
      <c r="C108" t="s">
        <v>212</v>
      </c>
      <c r="D108" t="s">
        <v>221</v>
      </c>
      <c r="E108">
        <v>1199</v>
      </c>
      <c r="F108">
        <v>3</v>
      </c>
      <c r="G108">
        <v>4</v>
      </c>
      <c r="H108" t="s">
        <v>153</v>
      </c>
      <c r="I108" t="s">
        <v>124</v>
      </c>
      <c r="J108" t="s">
        <v>154</v>
      </c>
      <c r="K108" t="s">
        <v>125</v>
      </c>
      <c r="L108">
        <v>35</v>
      </c>
      <c r="M108" t="s">
        <v>126</v>
      </c>
      <c r="N108">
        <v>1535</v>
      </c>
      <c r="O108">
        <v>3746</v>
      </c>
      <c r="P108">
        <v>1647</v>
      </c>
      <c r="Q108" t="s">
        <v>127</v>
      </c>
      <c r="R108">
        <v>5</v>
      </c>
      <c r="S108">
        <v>23.84</v>
      </c>
      <c r="T108">
        <v>23</v>
      </c>
      <c r="U108" t="s">
        <v>213</v>
      </c>
      <c r="V108" t="s">
        <v>222</v>
      </c>
      <c r="W108">
        <v>5</v>
      </c>
      <c r="X108" t="s">
        <v>223</v>
      </c>
      <c r="Y108" t="s">
        <v>156</v>
      </c>
      <c r="Z108" t="s">
        <v>130</v>
      </c>
      <c r="AA108" t="s">
        <v>215</v>
      </c>
      <c r="AB108" t="s">
        <v>216</v>
      </c>
      <c r="AC108" t="s">
        <v>224</v>
      </c>
      <c r="AD108" t="s">
        <v>190</v>
      </c>
      <c r="AE108" t="s">
        <v>225</v>
      </c>
      <c r="AF108" t="s">
        <v>225</v>
      </c>
      <c r="AG108" t="s">
        <v>131</v>
      </c>
      <c r="AH108" t="s">
        <v>166</v>
      </c>
      <c r="AI108" t="s">
        <v>133</v>
      </c>
      <c r="AJ108" t="s">
        <v>217</v>
      </c>
      <c r="AK108" t="s">
        <v>218</v>
      </c>
      <c r="AL108" t="s">
        <v>134</v>
      </c>
      <c r="AM108" t="s">
        <v>135</v>
      </c>
      <c r="AN108" t="s">
        <v>135</v>
      </c>
      <c r="AO108">
        <v>2</v>
      </c>
      <c r="AP108">
        <v>5</v>
      </c>
      <c r="AQ108" t="s">
        <v>138</v>
      </c>
      <c r="AR108" t="s">
        <v>139</v>
      </c>
      <c r="AS108" t="s">
        <v>198</v>
      </c>
      <c r="AT108" t="s">
        <v>225</v>
      </c>
      <c r="AU108" t="s">
        <v>137</v>
      </c>
      <c r="AV108" t="s">
        <v>137</v>
      </c>
      <c r="AW108" t="s">
        <v>140</v>
      </c>
      <c r="AX108" t="s">
        <v>137</v>
      </c>
      <c r="AY108" t="s">
        <v>137</v>
      </c>
      <c r="AZ108" t="s">
        <v>219</v>
      </c>
      <c r="BA108" t="s">
        <v>137</v>
      </c>
      <c r="BB108" t="s">
        <v>199</v>
      </c>
      <c r="BC108">
        <v>242</v>
      </c>
      <c r="BD108" t="s">
        <v>137</v>
      </c>
      <c r="BE108" t="s">
        <v>137</v>
      </c>
      <c r="BF108" t="s">
        <v>137</v>
      </c>
      <c r="BG108" t="s">
        <v>134</v>
      </c>
      <c r="BH108" t="s">
        <v>143</v>
      </c>
      <c r="BI108" t="s">
        <v>137</v>
      </c>
      <c r="BJ108" t="s">
        <v>193</v>
      </c>
      <c r="BK108" t="s">
        <v>137</v>
      </c>
      <c r="BL108" t="s">
        <v>220</v>
      </c>
      <c r="BM108" t="s">
        <v>137</v>
      </c>
      <c r="BN108" t="s">
        <v>202</v>
      </c>
      <c r="BO108" t="s">
        <v>135</v>
      </c>
      <c r="BP108" t="s">
        <v>139</v>
      </c>
      <c r="BQ108" t="s">
        <v>145</v>
      </c>
      <c r="BR108" t="s">
        <v>137</v>
      </c>
      <c r="BS108">
        <v>4.9000000000000004</v>
      </c>
      <c r="BT108" t="s">
        <v>137</v>
      </c>
      <c r="BU108" t="s">
        <v>146</v>
      </c>
      <c r="BV108" t="s">
        <v>147</v>
      </c>
      <c r="BW108" t="s">
        <v>148</v>
      </c>
      <c r="BX108" t="s">
        <v>137</v>
      </c>
      <c r="BY108" t="s">
        <v>137</v>
      </c>
      <c r="BZ108" t="s">
        <v>137</v>
      </c>
      <c r="CA108" t="s">
        <v>137</v>
      </c>
      <c r="CB108" t="s">
        <v>137</v>
      </c>
      <c r="CC108" t="s">
        <v>137</v>
      </c>
      <c r="CD108" t="s">
        <v>137</v>
      </c>
      <c r="CE108" t="s">
        <v>137</v>
      </c>
      <c r="CF108" t="s">
        <v>137</v>
      </c>
      <c r="CG108" t="s">
        <v>137</v>
      </c>
      <c r="CH108" t="s">
        <v>137</v>
      </c>
      <c r="CI108" t="s">
        <v>163</v>
      </c>
      <c r="CJ108" t="s">
        <v>1077</v>
      </c>
      <c r="CK108" t="s">
        <v>165</v>
      </c>
      <c r="CL108" t="s">
        <v>137</v>
      </c>
      <c r="CM108" t="s">
        <v>137</v>
      </c>
      <c r="CN108" t="s">
        <v>137</v>
      </c>
      <c r="CO108" t="s">
        <v>137</v>
      </c>
      <c r="CP108">
        <v>2</v>
      </c>
      <c r="CQ108" t="s">
        <v>176</v>
      </c>
      <c r="CR108" t="s">
        <v>226</v>
      </c>
      <c r="CS108" t="s">
        <v>137</v>
      </c>
      <c r="CT108" t="s">
        <v>137</v>
      </c>
      <c r="CU108" t="s">
        <v>137</v>
      </c>
      <c r="CV108" t="s">
        <v>137</v>
      </c>
      <c r="CW108" t="s">
        <v>137</v>
      </c>
      <c r="CX108" t="s">
        <v>161</v>
      </c>
      <c r="CY108" t="s">
        <v>200</v>
      </c>
      <c r="CZ108" t="s">
        <v>137</v>
      </c>
      <c r="DA108" t="s">
        <v>137</v>
      </c>
      <c r="DB108" t="s">
        <v>201</v>
      </c>
      <c r="DC108" t="s">
        <v>137</v>
      </c>
      <c r="DD108" t="s">
        <v>137</v>
      </c>
      <c r="DE108" t="s">
        <v>208</v>
      </c>
      <c r="DF108" t="s">
        <v>137</v>
      </c>
      <c r="DG108" t="s">
        <v>137</v>
      </c>
      <c r="DH108" t="s">
        <v>137</v>
      </c>
      <c r="DI108" t="s">
        <v>137</v>
      </c>
      <c r="DJ108" t="s">
        <v>137</v>
      </c>
      <c r="DK108" t="s">
        <v>137</v>
      </c>
      <c r="DL108" t="s">
        <v>137</v>
      </c>
      <c r="DM108" t="s">
        <v>137</v>
      </c>
      <c r="DN108" t="s">
        <v>137</v>
      </c>
      <c r="DO108" t="s">
        <v>137</v>
      </c>
      <c r="DP108" t="s">
        <v>137</v>
      </c>
      <c r="DQ108">
        <v>2</v>
      </c>
      <c r="DR108" t="s">
        <v>1480</v>
      </c>
      <c r="DT108">
        <f t="shared" si="5"/>
        <v>0</v>
      </c>
    </row>
    <row r="109" spans="1:124" x14ac:dyDescent="0.3">
      <c r="A109">
        <v>42</v>
      </c>
      <c r="B109" t="s">
        <v>122</v>
      </c>
      <c r="C109" t="s">
        <v>212</v>
      </c>
      <c r="D109" t="s">
        <v>227</v>
      </c>
      <c r="E109">
        <v>1199</v>
      </c>
      <c r="F109">
        <v>3</v>
      </c>
      <c r="G109">
        <v>4</v>
      </c>
      <c r="H109" t="s">
        <v>153</v>
      </c>
      <c r="I109" t="s">
        <v>124</v>
      </c>
      <c r="J109" t="s">
        <v>154</v>
      </c>
      <c r="K109" t="s">
        <v>125</v>
      </c>
      <c r="L109">
        <v>35</v>
      </c>
      <c r="M109" t="s">
        <v>126</v>
      </c>
      <c r="N109">
        <v>1535</v>
      </c>
      <c r="O109">
        <v>3746</v>
      </c>
      <c r="P109">
        <v>1647</v>
      </c>
      <c r="Q109" t="s">
        <v>127</v>
      </c>
      <c r="R109">
        <v>5</v>
      </c>
      <c r="S109">
        <v>23.84</v>
      </c>
      <c r="T109">
        <v>23</v>
      </c>
      <c r="U109" t="s">
        <v>213</v>
      </c>
      <c r="V109" t="s">
        <v>222</v>
      </c>
      <c r="W109">
        <v>5</v>
      </c>
      <c r="X109" t="s">
        <v>223</v>
      </c>
      <c r="Y109" t="s">
        <v>156</v>
      </c>
      <c r="Z109" t="s">
        <v>130</v>
      </c>
      <c r="AA109" t="s">
        <v>215</v>
      </c>
      <c r="AB109" t="s">
        <v>216</v>
      </c>
      <c r="AC109" t="s">
        <v>224</v>
      </c>
      <c r="AD109" t="s">
        <v>190</v>
      </c>
      <c r="AE109" t="s">
        <v>225</v>
      </c>
      <c r="AF109" t="s">
        <v>225</v>
      </c>
      <c r="AG109" t="s">
        <v>131</v>
      </c>
      <c r="AH109" t="s">
        <v>166</v>
      </c>
      <c r="AI109" t="s">
        <v>133</v>
      </c>
      <c r="AJ109" t="s">
        <v>217</v>
      </c>
      <c r="AK109" t="s">
        <v>218</v>
      </c>
      <c r="AL109" t="s">
        <v>134</v>
      </c>
      <c r="AM109" t="s">
        <v>135</v>
      </c>
      <c r="AN109" t="s">
        <v>135</v>
      </c>
      <c r="AO109">
        <v>2</v>
      </c>
      <c r="AP109">
        <v>5</v>
      </c>
      <c r="AQ109" t="s">
        <v>138</v>
      </c>
      <c r="AR109" t="s">
        <v>139</v>
      </c>
      <c r="AS109" t="s">
        <v>198</v>
      </c>
      <c r="AT109" t="s">
        <v>225</v>
      </c>
      <c r="AU109" t="s">
        <v>137</v>
      </c>
      <c r="AV109" t="s">
        <v>137</v>
      </c>
      <c r="AW109" t="s">
        <v>140</v>
      </c>
      <c r="AX109" t="s">
        <v>137</v>
      </c>
      <c r="AY109" t="s">
        <v>137</v>
      </c>
      <c r="AZ109" t="s">
        <v>219</v>
      </c>
      <c r="BA109" t="s">
        <v>137</v>
      </c>
      <c r="BB109" t="s">
        <v>199</v>
      </c>
      <c r="BC109">
        <v>242</v>
      </c>
      <c r="BD109" t="s">
        <v>137</v>
      </c>
      <c r="BE109" t="s">
        <v>137</v>
      </c>
      <c r="BF109" t="s">
        <v>137</v>
      </c>
      <c r="BG109" t="s">
        <v>134</v>
      </c>
      <c r="BH109" t="s">
        <v>143</v>
      </c>
      <c r="BI109" t="s">
        <v>137</v>
      </c>
      <c r="BJ109" t="s">
        <v>193</v>
      </c>
      <c r="BK109" t="s">
        <v>137</v>
      </c>
      <c r="BL109" t="s">
        <v>220</v>
      </c>
      <c r="BM109" t="s">
        <v>137</v>
      </c>
      <c r="BN109" t="s">
        <v>202</v>
      </c>
      <c r="BO109" t="s">
        <v>135</v>
      </c>
      <c r="BP109" t="s">
        <v>139</v>
      </c>
      <c r="BQ109" t="s">
        <v>145</v>
      </c>
      <c r="BR109" t="s">
        <v>137</v>
      </c>
      <c r="BS109">
        <v>4.9000000000000004</v>
      </c>
      <c r="BT109" t="s">
        <v>137</v>
      </c>
      <c r="BU109" t="s">
        <v>146</v>
      </c>
      <c r="BV109" t="s">
        <v>147</v>
      </c>
      <c r="BW109" t="s">
        <v>148</v>
      </c>
      <c r="BX109" t="s">
        <v>137</v>
      </c>
      <c r="BY109" t="s">
        <v>137</v>
      </c>
      <c r="BZ109" t="s">
        <v>137</v>
      </c>
      <c r="CA109" t="s">
        <v>137</v>
      </c>
      <c r="CB109" t="s">
        <v>137</v>
      </c>
      <c r="CC109" t="s">
        <v>137</v>
      </c>
      <c r="CD109" t="s">
        <v>137</v>
      </c>
      <c r="CE109" t="s">
        <v>137</v>
      </c>
      <c r="CF109" t="s">
        <v>137</v>
      </c>
      <c r="CG109" t="s">
        <v>137</v>
      </c>
      <c r="CH109" t="s">
        <v>137</v>
      </c>
      <c r="CI109" t="s">
        <v>163</v>
      </c>
      <c r="CJ109" t="s">
        <v>1077</v>
      </c>
      <c r="CK109" t="s">
        <v>165</v>
      </c>
      <c r="CL109" t="s">
        <v>137</v>
      </c>
      <c r="CM109" t="s">
        <v>137</v>
      </c>
      <c r="CN109" t="s">
        <v>137</v>
      </c>
      <c r="CO109" t="s">
        <v>137</v>
      </c>
      <c r="CP109">
        <v>2</v>
      </c>
      <c r="CQ109" t="s">
        <v>176</v>
      </c>
      <c r="CR109" t="s">
        <v>226</v>
      </c>
      <c r="CS109" t="s">
        <v>137</v>
      </c>
      <c r="CT109" t="s">
        <v>137</v>
      </c>
      <c r="CU109" t="s">
        <v>137</v>
      </c>
      <c r="CV109" t="s">
        <v>137</v>
      </c>
      <c r="CW109" t="s">
        <v>137</v>
      </c>
      <c r="CX109" t="s">
        <v>161</v>
      </c>
      <c r="CY109" t="s">
        <v>200</v>
      </c>
      <c r="CZ109" t="s">
        <v>137</v>
      </c>
      <c r="DA109" t="s">
        <v>137</v>
      </c>
      <c r="DB109" t="s">
        <v>201</v>
      </c>
      <c r="DC109" t="s">
        <v>137</v>
      </c>
      <c r="DD109" t="s">
        <v>137</v>
      </c>
      <c r="DE109" t="s">
        <v>208</v>
      </c>
      <c r="DF109" t="s">
        <v>137</v>
      </c>
      <c r="DG109" t="s">
        <v>137</v>
      </c>
      <c r="DH109" t="s">
        <v>137</v>
      </c>
      <c r="DI109" t="s">
        <v>137</v>
      </c>
      <c r="DJ109" t="s">
        <v>137</v>
      </c>
      <c r="DK109" t="s">
        <v>137</v>
      </c>
      <c r="DL109" t="s">
        <v>137</v>
      </c>
      <c r="DM109" t="s">
        <v>137</v>
      </c>
      <c r="DN109" t="s">
        <v>137</v>
      </c>
      <c r="DO109" t="s">
        <v>137</v>
      </c>
      <c r="DP109" t="s">
        <v>137</v>
      </c>
      <c r="DQ109">
        <v>2</v>
      </c>
      <c r="DR109" t="s">
        <v>1480</v>
      </c>
      <c r="DT109">
        <f t="shared" si="5"/>
        <v>0</v>
      </c>
    </row>
    <row r="110" spans="1:124" x14ac:dyDescent="0.3">
      <c r="A110">
        <v>43</v>
      </c>
      <c r="B110" t="s">
        <v>122</v>
      </c>
      <c r="C110" t="s">
        <v>212</v>
      </c>
      <c r="D110" t="s">
        <v>228</v>
      </c>
      <c r="E110">
        <v>1199</v>
      </c>
      <c r="F110">
        <v>3</v>
      </c>
      <c r="G110">
        <v>4</v>
      </c>
      <c r="H110" t="s">
        <v>153</v>
      </c>
      <c r="I110" t="s">
        <v>124</v>
      </c>
      <c r="J110" t="s">
        <v>154</v>
      </c>
      <c r="K110" t="s">
        <v>125</v>
      </c>
      <c r="L110">
        <v>35</v>
      </c>
      <c r="M110" t="s">
        <v>126</v>
      </c>
      <c r="N110">
        <v>1535</v>
      </c>
      <c r="O110">
        <v>3746</v>
      </c>
      <c r="P110">
        <v>1647</v>
      </c>
      <c r="Q110" t="s">
        <v>127</v>
      </c>
      <c r="R110">
        <v>5</v>
      </c>
      <c r="S110">
        <v>23.84</v>
      </c>
      <c r="T110">
        <v>23</v>
      </c>
      <c r="U110" t="s">
        <v>213</v>
      </c>
      <c r="V110" t="s">
        <v>222</v>
      </c>
      <c r="W110">
        <v>5</v>
      </c>
      <c r="X110" t="s">
        <v>223</v>
      </c>
      <c r="Y110" t="s">
        <v>156</v>
      </c>
      <c r="Z110" t="s">
        <v>130</v>
      </c>
      <c r="AA110" t="s">
        <v>215</v>
      </c>
      <c r="AB110" t="s">
        <v>216</v>
      </c>
      <c r="AC110" t="s">
        <v>224</v>
      </c>
      <c r="AD110" t="s">
        <v>190</v>
      </c>
      <c r="AE110" t="s">
        <v>225</v>
      </c>
      <c r="AF110" t="s">
        <v>225</v>
      </c>
      <c r="AG110" t="s">
        <v>131</v>
      </c>
      <c r="AH110" t="s">
        <v>166</v>
      </c>
      <c r="AI110" t="s">
        <v>133</v>
      </c>
      <c r="AJ110" t="s">
        <v>217</v>
      </c>
      <c r="AK110" t="s">
        <v>218</v>
      </c>
      <c r="AL110" t="s">
        <v>134</v>
      </c>
      <c r="AM110" t="s">
        <v>135</v>
      </c>
      <c r="AN110" t="s">
        <v>135</v>
      </c>
      <c r="AO110">
        <v>2</v>
      </c>
      <c r="AP110">
        <v>5</v>
      </c>
      <c r="AQ110" t="s">
        <v>138</v>
      </c>
      <c r="AR110" t="s">
        <v>139</v>
      </c>
      <c r="AS110" t="s">
        <v>198</v>
      </c>
      <c r="AT110" t="s">
        <v>225</v>
      </c>
      <c r="AU110" t="s">
        <v>137</v>
      </c>
      <c r="AV110" t="s">
        <v>137</v>
      </c>
      <c r="AW110" t="s">
        <v>140</v>
      </c>
      <c r="AX110" t="s">
        <v>137</v>
      </c>
      <c r="AY110" t="s">
        <v>137</v>
      </c>
      <c r="AZ110" t="s">
        <v>219</v>
      </c>
      <c r="BA110" t="s">
        <v>137</v>
      </c>
      <c r="BB110" t="s">
        <v>199</v>
      </c>
      <c r="BC110">
        <v>242</v>
      </c>
      <c r="BD110" t="s">
        <v>137</v>
      </c>
      <c r="BE110" t="s">
        <v>137</v>
      </c>
      <c r="BF110" t="s">
        <v>137</v>
      </c>
      <c r="BG110" t="s">
        <v>134</v>
      </c>
      <c r="BH110" t="s">
        <v>143</v>
      </c>
      <c r="BI110" t="s">
        <v>137</v>
      </c>
      <c r="BJ110" t="s">
        <v>193</v>
      </c>
      <c r="BK110" t="s">
        <v>137</v>
      </c>
      <c r="BL110" t="s">
        <v>220</v>
      </c>
      <c r="BM110" t="s">
        <v>137</v>
      </c>
      <c r="BN110" t="s">
        <v>202</v>
      </c>
      <c r="BO110" t="s">
        <v>135</v>
      </c>
      <c r="BP110" t="s">
        <v>139</v>
      </c>
      <c r="BQ110" t="s">
        <v>145</v>
      </c>
      <c r="BR110" t="s">
        <v>137</v>
      </c>
      <c r="BS110">
        <v>4.9000000000000004</v>
      </c>
      <c r="BT110" t="s">
        <v>137</v>
      </c>
      <c r="BU110" t="s">
        <v>146</v>
      </c>
      <c r="BV110" t="s">
        <v>147</v>
      </c>
      <c r="BW110" t="s">
        <v>148</v>
      </c>
      <c r="BX110" t="s">
        <v>137</v>
      </c>
      <c r="BY110" t="s">
        <v>137</v>
      </c>
      <c r="BZ110" t="s">
        <v>137</v>
      </c>
      <c r="CA110" t="s">
        <v>137</v>
      </c>
      <c r="CB110" t="s">
        <v>137</v>
      </c>
      <c r="CC110" t="s">
        <v>137</v>
      </c>
      <c r="CD110" t="s">
        <v>137</v>
      </c>
      <c r="CE110" t="s">
        <v>137</v>
      </c>
      <c r="CF110" t="s">
        <v>137</v>
      </c>
      <c r="CG110" t="s">
        <v>137</v>
      </c>
      <c r="CH110" t="s">
        <v>137</v>
      </c>
      <c r="CI110" t="s">
        <v>163</v>
      </c>
      <c r="CJ110" t="s">
        <v>1077</v>
      </c>
      <c r="CK110" t="s">
        <v>165</v>
      </c>
      <c r="CL110" t="s">
        <v>137</v>
      </c>
      <c r="CM110" t="s">
        <v>137</v>
      </c>
      <c r="CN110" t="s">
        <v>137</v>
      </c>
      <c r="CO110" t="s">
        <v>137</v>
      </c>
      <c r="CP110">
        <v>2</v>
      </c>
      <c r="CQ110" t="s">
        <v>176</v>
      </c>
      <c r="CR110" t="s">
        <v>226</v>
      </c>
      <c r="CS110" t="s">
        <v>137</v>
      </c>
      <c r="CT110" t="s">
        <v>137</v>
      </c>
      <c r="CU110" t="s">
        <v>137</v>
      </c>
      <c r="CV110" t="s">
        <v>137</v>
      </c>
      <c r="CW110" t="s">
        <v>137</v>
      </c>
      <c r="CX110" t="s">
        <v>161</v>
      </c>
      <c r="CY110" t="s">
        <v>200</v>
      </c>
      <c r="CZ110" t="s">
        <v>137</v>
      </c>
      <c r="DA110" t="s">
        <v>137</v>
      </c>
      <c r="DB110" t="s">
        <v>201</v>
      </c>
      <c r="DC110" t="s">
        <v>137</v>
      </c>
      <c r="DD110" t="s">
        <v>137</v>
      </c>
      <c r="DE110" t="s">
        <v>208</v>
      </c>
      <c r="DF110" t="s">
        <v>137</v>
      </c>
      <c r="DG110" t="s">
        <v>137</v>
      </c>
      <c r="DH110" t="s">
        <v>137</v>
      </c>
      <c r="DI110" t="s">
        <v>137</v>
      </c>
      <c r="DJ110" t="s">
        <v>137</v>
      </c>
      <c r="DK110" t="s">
        <v>137</v>
      </c>
      <c r="DL110" t="s">
        <v>137</v>
      </c>
      <c r="DM110" t="s">
        <v>137</v>
      </c>
      <c r="DN110" t="s">
        <v>137</v>
      </c>
      <c r="DO110" t="s">
        <v>137</v>
      </c>
      <c r="DP110" t="s">
        <v>137</v>
      </c>
      <c r="DQ110">
        <v>2</v>
      </c>
      <c r="DR110" t="s">
        <v>1480</v>
      </c>
      <c r="DT110">
        <f t="shared" si="5"/>
        <v>0</v>
      </c>
    </row>
    <row r="111" spans="1:124" x14ac:dyDescent="0.3">
      <c r="A111">
        <v>44</v>
      </c>
      <c r="B111" t="s">
        <v>122</v>
      </c>
      <c r="C111" t="s">
        <v>212</v>
      </c>
      <c r="D111" t="s">
        <v>229</v>
      </c>
      <c r="E111">
        <v>1199</v>
      </c>
      <c r="F111">
        <v>3</v>
      </c>
      <c r="G111">
        <v>4</v>
      </c>
      <c r="H111" t="s">
        <v>153</v>
      </c>
      <c r="I111" t="s">
        <v>124</v>
      </c>
      <c r="J111" t="s">
        <v>154</v>
      </c>
      <c r="K111" t="s">
        <v>125</v>
      </c>
      <c r="L111">
        <v>35</v>
      </c>
      <c r="M111" t="s">
        <v>126</v>
      </c>
      <c r="N111">
        <v>1535</v>
      </c>
      <c r="O111">
        <v>3746</v>
      </c>
      <c r="P111">
        <v>1647</v>
      </c>
      <c r="Q111" t="s">
        <v>127</v>
      </c>
      <c r="R111">
        <v>5</v>
      </c>
      <c r="S111">
        <v>23.84</v>
      </c>
      <c r="T111">
        <v>23</v>
      </c>
      <c r="U111" t="s">
        <v>213</v>
      </c>
      <c r="V111" t="s">
        <v>222</v>
      </c>
      <c r="W111">
        <v>5</v>
      </c>
      <c r="X111" t="s">
        <v>223</v>
      </c>
      <c r="Y111" t="s">
        <v>156</v>
      </c>
      <c r="Z111" t="s">
        <v>130</v>
      </c>
      <c r="AA111" t="s">
        <v>215</v>
      </c>
      <c r="AB111" t="s">
        <v>216</v>
      </c>
      <c r="AC111" t="s">
        <v>224</v>
      </c>
      <c r="AD111" t="s">
        <v>190</v>
      </c>
      <c r="AE111" t="s">
        <v>225</v>
      </c>
      <c r="AF111" t="s">
        <v>225</v>
      </c>
      <c r="AG111" t="s">
        <v>131</v>
      </c>
      <c r="AH111" t="s">
        <v>166</v>
      </c>
      <c r="AI111" t="s">
        <v>133</v>
      </c>
      <c r="AJ111" t="s">
        <v>217</v>
      </c>
      <c r="AK111" t="s">
        <v>218</v>
      </c>
      <c r="AL111" t="s">
        <v>134</v>
      </c>
      <c r="AM111" t="s">
        <v>135</v>
      </c>
      <c r="AN111" t="s">
        <v>135</v>
      </c>
      <c r="AO111">
        <v>2</v>
      </c>
      <c r="AP111">
        <v>5</v>
      </c>
      <c r="AQ111" t="s">
        <v>138</v>
      </c>
      <c r="AR111" t="s">
        <v>139</v>
      </c>
      <c r="AS111" t="s">
        <v>198</v>
      </c>
      <c r="AT111" t="s">
        <v>225</v>
      </c>
      <c r="AU111" t="s">
        <v>137</v>
      </c>
      <c r="AV111" t="s">
        <v>137</v>
      </c>
      <c r="AW111" t="s">
        <v>140</v>
      </c>
      <c r="AX111" t="s">
        <v>137</v>
      </c>
      <c r="AY111" t="s">
        <v>137</v>
      </c>
      <c r="AZ111" t="s">
        <v>219</v>
      </c>
      <c r="BA111" t="s">
        <v>137</v>
      </c>
      <c r="BB111" t="s">
        <v>199</v>
      </c>
      <c r="BC111">
        <v>242</v>
      </c>
      <c r="BD111" t="s">
        <v>137</v>
      </c>
      <c r="BE111" t="s">
        <v>137</v>
      </c>
      <c r="BF111" t="s">
        <v>137</v>
      </c>
      <c r="BG111" t="s">
        <v>134</v>
      </c>
      <c r="BH111" t="s">
        <v>143</v>
      </c>
      <c r="BI111" t="s">
        <v>137</v>
      </c>
      <c r="BJ111" t="s">
        <v>193</v>
      </c>
      <c r="BK111" t="s">
        <v>137</v>
      </c>
      <c r="BL111" t="s">
        <v>220</v>
      </c>
      <c r="BM111" t="s">
        <v>137</v>
      </c>
      <c r="BN111" t="s">
        <v>202</v>
      </c>
      <c r="BO111" t="s">
        <v>135</v>
      </c>
      <c r="BP111" t="s">
        <v>139</v>
      </c>
      <c r="BQ111" t="s">
        <v>145</v>
      </c>
      <c r="BR111" t="s">
        <v>137</v>
      </c>
      <c r="BS111">
        <v>4.9000000000000004</v>
      </c>
      <c r="BT111" t="s">
        <v>137</v>
      </c>
      <c r="BU111" t="s">
        <v>146</v>
      </c>
      <c r="BV111" t="s">
        <v>147</v>
      </c>
      <c r="BW111" t="s">
        <v>148</v>
      </c>
      <c r="BX111" t="s">
        <v>137</v>
      </c>
      <c r="BY111" t="s">
        <v>137</v>
      </c>
      <c r="BZ111" t="s">
        <v>137</v>
      </c>
      <c r="CA111" t="s">
        <v>137</v>
      </c>
      <c r="CB111" t="s">
        <v>137</v>
      </c>
      <c r="CC111" t="s">
        <v>137</v>
      </c>
      <c r="CD111" t="s">
        <v>137</v>
      </c>
      <c r="CE111" t="s">
        <v>137</v>
      </c>
      <c r="CF111" t="s">
        <v>137</v>
      </c>
      <c r="CG111" t="s">
        <v>137</v>
      </c>
      <c r="CH111" t="s">
        <v>137</v>
      </c>
      <c r="CI111" t="s">
        <v>163</v>
      </c>
      <c r="CJ111" t="s">
        <v>1077</v>
      </c>
      <c r="CK111" t="s">
        <v>165</v>
      </c>
      <c r="CL111" t="s">
        <v>137</v>
      </c>
      <c r="CM111" t="s">
        <v>137</v>
      </c>
      <c r="CN111" t="s">
        <v>137</v>
      </c>
      <c r="CO111" t="s">
        <v>137</v>
      </c>
      <c r="CP111">
        <v>2</v>
      </c>
      <c r="CQ111" t="s">
        <v>176</v>
      </c>
      <c r="CR111" t="s">
        <v>226</v>
      </c>
      <c r="CS111" t="s">
        <v>137</v>
      </c>
      <c r="CT111" t="s">
        <v>137</v>
      </c>
      <c r="CU111" t="s">
        <v>137</v>
      </c>
      <c r="CV111" t="s">
        <v>137</v>
      </c>
      <c r="CW111" t="s">
        <v>137</v>
      </c>
      <c r="CX111" t="s">
        <v>161</v>
      </c>
      <c r="CY111" t="s">
        <v>200</v>
      </c>
      <c r="CZ111" t="s">
        <v>137</v>
      </c>
      <c r="DA111" t="s">
        <v>137</v>
      </c>
      <c r="DB111" t="s">
        <v>201</v>
      </c>
      <c r="DC111" t="s">
        <v>137</v>
      </c>
      <c r="DD111" t="s">
        <v>137</v>
      </c>
      <c r="DE111" t="s">
        <v>208</v>
      </c>
      <c r="DF111" t="s">
        <v>137</v>
      </c>
      <c r="DG111" t="s">
        <v>137</v>
      </c>
      <c r="DH111" t="s">
        <v>137</v>
      </c>
      <c r="DI111" t="s">
        <v>137</v>
      </c>
      <c r="DJ111" t="s">
        <v>137</v>
      </c>
      <c r="DK111" t="s">
        <v>137</v>
      </c>
      <c r="DL111" t="s">
        <v>137</v>
      </c>
      <c r="DM111" t="s">
        <v>137</v>
      </c>
      <c r="DN111" t="s">
        <v>137</v>
      </c>
      <c r="DO111" t="s">
        <v>137</v>
      </c>
      <c r="DP111" t="s">
        <v>137</v>
      </c>
      <c r="DQ111">
        <v>2</v>
      </c>
      <c r="DR111" t="s">
        <v>1480</v>
      </c>
      <c r="DT111">
        <f t="shared" si="5"/>
        <v>0</v>
      </c>
    </row>
    <row r="112" spans="1:124" x14ac:dyDescent="0.3">
      <c r="A112">
        <v>749</v>
      </c>
      <c r="B112" t="s">
        <v>122</v>
      </c>
      <c r="C112" t="s">
        <v>1704</v>
      </c>
      <c r="D112" t="s">
        <v>1715</v>
      </c>
      <c r="E112">
        <v>1199</v>
      </c>
      <c r="F112">
        <v>3</v>
      </c>
      <c r="G112">
        <v>4</v>
      </c>
      <c r="H112" t="s">
        <v>153</v>
      </c>
      <c r="I112" t="s">
        <v>124</v>
      </c>
      <c r="J112" t="s">
        <v>154</v>
      </c>
      <c r="K112" t="s">
        <v>125</v>
      </c>
      <c r="L112">
        <v>35</v>
      </c>
      <c r="M112" t="s">
        <v>126</v>
      </c>
      <c r="N112">
        <v>1587</v>
      </c>
      <c r="O112">
        <v>3793</v>
      </c>
      <c r="P112">
        <v>1665</v>
      </c>
      <c r="Q112" t="s">
        <v>466</v>
      </c>
      <c r="R112">
        <v>5</v>
      </c>
      <c r="S112">
        <v>17</v>
      </c>
      <c r="T112" s="1" t="s">
        <v>128</v>
      </c>
      <c r="U112" t="s">
        <v>1706</v>
      </c>
      <c r="V112" t="s">
        <v>1707</v>
      </c>
      <c r="W112">
        <v>5</v>
      </c>
      <c r="X112" t="s">
        <v>129</v>
      </c>
      <c r="Y112" t="s">
        <v>156</v>
      </c>
      <c r="Z112" t="s">
        <v>130</v>
      </c>
      <c r="AA112" t="s">
        <v>232</v>
      </c>
      <c r="AB112" t="s">
        <v>233</v>
      </c>
      <c r="AC112" t="s">
        <v>224</v>
      </c>
      <c r="AD112" t="s">
        <v>190</v>
      </c>
      <c r="AE112" t="s">
        <v>225</v>
      </c>
      <c r="AF112" t="s">
        <v>225</v>
      </c>
      <c r="AG112" t="s">
        <v>131</v>
      </c>
      <c r="AH112" t="s">
        <v>166</v>
      </c>
      <c r="AI112" t="s">
        <v>133</v>
      </c>
      <c r="AJ112" t="s">
        <v>1708</v>
      </c>
      <c r="AK112" t="s">
        <v>1709</v>
      </c>
      <c r="AL112" t="s">
        <v>134</v>
      </c>
      <c r="AM112" t="s">
        <v>135</v>
      </c>
      <c r="AN112" t="s">
        <v>135</v>
      </c>
      <c r="AO112">
        <v>2</v>
      </c>
      <c r="AP112">
        <v>5</v>
      </c>
      <c r="AQ112" t="s">
        <v>138</v>
      </c>
      <c r="AR112" t="s">
        <v>207</v>
      </c>
      <c r="AS112" t="s">
        <v>198</v>
      </c>
      <c r="AT112" t="s">
        <v>225</v>
      </c>
      <c r="AU112" t="s">
        <v>137</v>
      </c>
      <c r="AV112" t="s">
        <v>137</v>
      </c>
      <c r="AW112" t="s">
        <v>140</v>
      </c>
      <c r="AX112" t="s">
        <v>137</v>
      </c>
      <c r="AY112" t="s">
        <v>137</v>
      </c>
      <c r="AZ112" t="s">
        <v>219</v>
      </c>
      <c r="BA112" t="s">
        <v>137</v>
      </c>
      <c r="BB112" t="s">
        <v>202</v>
      </c>
      <c r="BC112">
        <v>242</v>
      </c>
      <c r="BD112" t="s">
        <v>137</v>
      </c>
      <c r="BE112" t="s">
        <v>137</v>
      </c>
      <c r="BF112" t="s">
        <v>137</v>
      </c>
      <c r="BG112" t="s">
        <v>134</v>
      </c>
      <c r="BH112" t="s">
        <v>143</v>
      </c>
      <c r="BI112" t="s">
        <v>137</v>
      </c>
      <c r="BJ112" t="s">
        <v>193</v>
      </c>
      <c r="BK112" t="s">
        <v>137</v>
      </c>
      <c r="BL112" t="s">
        <v>220</v>
      </c>
      <c r="BM112" t="s">
        <v>137</v>
      </c>
      <c r="BN112" t="s">
        <v>202</v>
      </c>
      <c r="BO112" t="s">
        <v>135</v>
      </c>
      <c r="BP112" t="s">
        <v>139</v>
      </c>
      <c r="BQ112" t="s">
        <v>145</v>
      </c>
      <c r="BR112" t="s">
        <v>137</v>
      </c>
      <c r="BS112" t="s">
        <v>128</v>
      </c>
      <c r="BT112" t="s">
        <v>137</v>
      </c>
      <c r="BU112" t="s">
        <v>146</v>
      </c>
      <c r="BV112" t="s">
        <v>147</v>
      </c>
      <c r="BW112" t="s">
        <v>148</v>
      </c>
      <c r="BX112" t="s">
        <v>137</v>
      </c>
      <c r="BY112" t="s">
        <v>137</v>
      </c>
      <c r="BZ112" t="s">
        <v>137</v>
      </c>
      <c r="CA112" t="s">
        <v>137</v>
      </c>
      <c r="CB112" t="s">
        <v>137</v>
      </c>
      <c r="CC112" t="s">
        <v>137</v>
      </c>
      <c r="CD112" t="s">
        <v>137</v>
      </c>
      <c r="CE112" t="s">
        <v>137</v>
      </c>
      <c r="CF112" t="s">
        <v>137</v>
      </c>
      <c r="CG112" t="s">
        <v>137</v>
      </c>
      <c r="CH112" t="s">
        <v>137</v>
      </c>
      <c r="CI112" t="s">
        <v>163</v>
      </c>
      <c r="CJ112" t="s">
        <v>1077</v>
      </c>
      <c r="CK112" t="s">
        <v>165</v>
      </c>
      <c r="CL112" t="s">
        <v>137</v>
      </c>
      <c r="CM112" t="s">
        <v>137</v>
      </c>
      <c r="CN112" t="s">
        <v>137</v>
      </c>
      <c r="CO112" t="s">
        <v>137</v>
      </c>
      <c r="CP112">
        <v>2</v>
      </c>
      <c r="CQ112" t="s">
        <v>176</v>
      </c>
      <c r="CR112" t="s">
        <v>226</v>
      </c>
      <c r="CS112" t="s">
        <v>137</v>
      </c>
      <c r="CT112" t="s">
        <v>137</v>
      </c>
      <c r="CU112" t="s">
        <v>137</v>
      </c>
      <c r="CV112" t="s">
        <v>137</v>
      </c>
      <c r="CW112" t="s">
        <v>137</v>
      </c>
      <c r="CX112" t="s">
        <v>161</v>
      </c>
      <c r="CY112" t="s">
        <v>200</v>
      </c>
      <c r="CZ112" t="s">
        <v>137</v>
      </c>
      <c r="DA112" t="s">
        <v>137</v>
      </c>
      <c r="DB112" t="s">
        <v>201</v>
      </c>
      <c r="DC112" t="s">
        <v>137</v>
      </c>
      <c r="DD112" t="s">
        <v>137</v>
      </c>
      <c r="DE112" t="s">
        <v>208</v>
      </c>
      <c r="DF112" t="s">
        <v>137</v>
      </c>
      <c r="DG112" t="s">
        <v>137</v>
      </c>
      <c r="DH112" t="s">
        <v>137</v>
      </c>
      <c r="DI112" t="s">
        <v>137</v>
      </c>
      <c r="DJ112" t="s">
        <v>137</v>
      </c>
      <c r="DK112" t="s">
        <v>137</v>
      </c>
      <c r="DL112" t="s">
        <v>137</v>
      </c>
      <c r="DM112" t="s">
        <v>137</v>
      </c>
      <c r="DN112" t="s">
        <v>137</v>
      </c>
      <c r="DO112" t="s">
        <v>137</v>
      </c>
      <c r="DP112" t="s">
        <v>137</v>
      </c>
      <c r="DQ112">
        <v>2</v>
      </c>
      <c r="DR112" t="s">
        <v>1480</v>
      </c>
      <c r="DT112">
        <f t="shared" si="5"/>
        <v>2</v>
      </c>
    </row>
    <row r="113" spans="1:124" x14ac:dyDescent="0.3">
      <c r="A113">
        <v>501</v>
      </c>
      <c r="B113" t="s">
        <v>122</v>
      </c>
      <c r="C113" t="s">
        <v>1130</v>
      </c>
      <c r="D113" t="s">
        <v>1131</v>
      </c>
      <c r="E113">
        <v>2179</v>
      </c>
      <c r="F113">
        <v>4</v>
      </c>
      <c r="G113">
        <v>4</v>
      </c>
      <c r="H113" t="s">
        <v>123</v>
      </c>
      <c r="I113" t="s">
        <v>124</v>
      </c>
      <c r="J113" t="s">
        <v>154</v>
      </c>
      <c r="K113" t="s">
        <v>125</v>
      </c>
      <c r="L113">
        <v>60</v>
      </c>
      <c r="M113" t="s">
        <v>296</v>
      </c>
      <c r="N113">
        <v>1791</v>
      </c>
      <c r="O113">
        <v>4788</v>
      </c>
      <c r="P113">
        <v>1903</v>
      </c>
      <c r="Q113" t="s">
        <v>560</v>
      </c>
      <c r="R113">
        <v>5</v>
      </c>
      <c r="S113">
        <v>14</v>
      </c>
      <c r="T113">
        <v>17.600000000000001</v>
      </c>
      <c r="U113" t="s">
        <v>796</v>
      </c>
      <c r="V113" t="s">
        <v>1132</v>
      </c>
      <c r="W113">
        <v>6</v>
      </c>
      <c r="X113" t="s">
        <v>815</v>
      </c>
      <c r="Y113" t="s">
        <v>156</v>
      </c>
      <c r="Z113" t="s">
        <v>156</v>
      </c>
      <c r="AA113" t="s">
        <v>1133</v>
      </c>
      <c r="AB113" t="s">
        <v>1134</v>
      </c>
      <c r="AC113" t="s">
        <v>647</v>
      </c>
      <c r="AD113" t="s">
        <v>1151</v>
      </c>
      <c r="AE113" t="s">
        <v>1135</v>
      </c>
      <c r="AF113" t="s">
        <v>1135</v>
      </c>
      <c r="AG113" t="s">
        <v>131</v>
      </c>
      <c r="AH113" t="s">
        <v>166</v>
      </c>
      <c r="AI113" t="s">
        <v>133</v>
      </c>
      <c r="AJ113" t="s">
        <v>1136</v>
      </c>
      <c r="AK113" t="s">
        <v>1137</v>
      </c>
      <c r="AL113" t="s">
        <v>134</v>
      </c>
      <c r="AM113" t="s">
        <v>135</v>
      </c>
      <c r="AN113" t="s">
        <v>135</v>
      </c>
      <c r="AO113" t="s">
        <v>137</v>
      </c>
      <c r="AP113">
        <v>7</v>
      </c>
      <c r="AQ113" t="s">
        <v>138</v>
      </c>
      <c r="AR113" t="s">
        <v>139</v>
      </c>
      <c r="AS113" t="s">
        <v>1138</v>
      </c>
      <c r="AT113" t="s">
        <v>1135</v>
      </c>
      <c r="AU113" t="s">
        <v>137</v>
      </c>
      <c r="AV113" t="s">
        <v>137</v>
      </c>
      <c r="AW113" t="s">
        <v>140</v>
      </c>
      <c r="AX113" t="s">
        <v>137</v>
      </c>
      <c r="AY113" t="s">
        <v>137</v>
      </c>
      <c r="AZ113" t="s">
        <v>361</v>
      </c>
      <c r="BA113" t="s">
        <v>137</v>
      </c>
      <c r="BB113" t="s">
        <v>142</v>
      </c>
      <c r="BC113">
        <v>128</v>
      </c>
      <c r="BD113" t="s">
        <v>137</v>
      </c>
      <c r="BE113" t="s">
        <v>137</v>
      </c>
      <c r="BF113" t="s">
        <v>137</v>
      </c>
      <c r="BG113" t="s">
        <v>134</v>
      </c>
      <c r="BH113" t="s">
        <v>143</v>
      </c>
      <c r="BI113" t="s">
        <v>137</v>
      </c>
      <c r="BJ113" t="s">
        <v>193</v>
      </c>
      <c r="BK113" t="s">
        <v>137</v>
      </c>
      <c r="BL113" t="s">
        <v>174</v>
      </c>
      <c r="BM113" t="s">
        <v>137</v>
      </c>
      <c r="BN113" t="s">
        <v>142</v>
      </c>
      <c r="BO113" t="s">
        <v>134</v>
      </c>
      <c r="BP113" t="s">
        <v>139</v>
      </c>
      <c r="BQ113" t="s">
        <v>145</v>
      </c>
      <c r="BR113" t="s">
        <v>137</v>
      </c>
      <c r="BS113">
        <v>5.75</v>
      </c>
      <c r="BT113" t="s">
        <v>137</v>
      </c>
      <c r="BU113" t="s">
        <v>146</v>
      </c>
      <c r="BV113" t="s">
        <v>137</v>
      </c>
      <c r="BW113" t="s">
        <v>148</v>
      </c>
      <c r="BX113" t="s">
        <v>137</v>
      </c>
      <c r="BY113" t="s">
        <v>137</v>
      </c>
      <c r="BZ113" t="s">
        <v>137</v>
      </c>
      <c r="CA113" t="s">
        <v>137</v>
      </c>
      <c r="CB113" t="s">
        <v>137</v>
      </c>
      <c r="CC113" t="s">
        <v>137</v>
      </c>
      <c r="CD113" t="s">
        <v>137</v>
      </c>
      <c r="CE113" t="s">
        <v>137</v>
      </c>
      <c r="CF113" t="s">
        <v>137</v>
      </c>
      <c r="CG113" t="s">
        <v>137</v>
      </c>
      <c r="CH113" t="s">
        <v>137</v>
      </c>
      <c r="CI113" t="s">
        <v>163</v>
      </c>
      <c r="CJ113" t="s">
        <v>1077</v>
      </c>
      <c r="CK113" t="s">
        <v>165</v>
      </c>
      <c r="CL113" t="s">
        <v>137</v>
      </c>
      <c r="CM113" t="s">
        <v>137</v>
      </c>
      <c r="CN113" t="s">
        <v>137</v>
      </c>
      <c r="CO113" t="s">
        <v>137</v>
      </c>
      <c r="CP113">
        <v>2</v>
      </c>
      <c r="CQ113" t="s">
        <v>176</v>
      </c>
      <c r="CR113" t="s">
        <v>162</v>
      </c>
      <c r="CS113" t="s">
        <v>137</v>
      </c>
      <c r="CT113" t="s">
        <v>137</v>
      </c>
      <c r="CU113" t="s">
        <v>137</v>
      </c>
      <c r="CV113" t="s">
        <v>137</v>
      </c>
      <c r="CW113" t="s">
        <v>137</v>
      </c>
      <c r="CX113" t="s">
        <v>161</v>
      </c>
      <c r="CY113" t="s">
        <v>200</v>
      </c>
      <c r="CZ113" t="s">
        <v>137</v>
      </c>
      <c r="DA113" t="s">
        <v>137</v>
      </c>
      <c r="DB113" t="s">
        <v>201</v>
      </c>
      <c r="DC113" t="s">
        <v>137</v>
      </c>
      <c r="DD113" t="s">
        <v>137</v>
      </c>
      <c r="DE113" t="s">
        <v>208</v>
      </c>
      <c r="DF113" t="s">
        <v>137</v>
      </c>
      <c r="DG113" t="s">
        <v>137</v>
      </c>
      <c r="DH113" t="s">
        <v>137</v>
      </c>
      <c r="DI113" t="s">
        <v>137</v>
      </c>
      <c r="DJ113" t="s">
        <v>137</v>
      </c>
      <c r="DK113" t="s">
        <v>137</v>
      </c>
      <c r="DL113" t="s">
        <v>137</v>
      </c>
      <c r="DM113" t="s">
        <v>137</v>
      </c>
      <c r="DN113" t="s">
        <v>137</v>
      </c>
      <c r="DO113" t="s">
        <v>137</v>
      </c>
      <c r="DP113" t="s">
        <v>137</v>
      </c>
      <c r="DQ113">
        <v>2</v>
      </c>
      <c r="DR113" t="s">
        <v>1480</v>
      </c>
      <c r="DT113">
        <f t="shared" si="5"/>
        <v>0</v>
      </c>
    </row>
    <row r="114" spans="1:124" x14ac:dyDescent="0.3">
      <c r="A114">
        <v>505</v>
      </c>
      <c r="B114" t="s">
        <v>122</v>
      </c>
      <c r="C114" t="s">
        <v>1130</v>
      </c>
      <c r="D114" t="s">
        <v>1144</v>
      </c>
      <c r="E114">
        <v>2179</v>
      </c>
      <c r="F114">
        <v>4</v>
      </c>
      <c r="G114">
        <v>4</v>
      </c>
      <c r="H114" t="s">
        <v>123</v>
      </c>
      <c r="I114" t="s">
        <v>124</v>
      </c>
      <c r="J114" t="s">
        <v>154</v>
      </c>
      <c r="K114" t="s">
        <v>125</v>
      </c>
      <c r="L114">
        <v>60</v>
      </c>
      <c r="M114" t="s">
        <v>296</v>
      </c>
      <c r="N114">
        <v>1791</v>
      </c>
      <c r="O114">
        <v>4788</v>
      </c>
      <c r="P114">
        <v>1903</v>
      </c>
      <c r="Q114" t="s">
        <v>560</v>
      </c>
      <c r="R114">
        <v>5</v>
      </c>
      <c r="S114">
        <v>14</v>
      </c>
      <c r="T114">
        <v>17.600000000000001</v>
      </c>
      <c r="U114" t="s">
        <v>796</v>
      </c>
      <c r="V114" t="s">
        <v>1132</v>
      </c>
      <c r="W114">
        <v>5</v>
      </c>
      <c r="X114" t="s">
        <v>815</v>
      </c>
      <c r="Y114" t="s">
        <v>156</v>
      </c>
      <c r="Z114" t="s">
        <v>156</v>
      </c>
      <c r="AA114" t="s">
        <v>1133</v>
      </c>
      <c r="AB114" t="s">
        <v>1134</v>
      </c>
      <c r="AC114" t="s">
        <v>647</v>
      </c>
      <c r="AD114" t="s">
        <v>1151</v>
      </c>
      <c r="AE114" t="s">
        <v>1135</v>
      </c>
      <c r="AF114" t="s">
        <v>1135</v>
      </c>
      <c r="AG114" t="s">
        <v>131</v>
      </c>
      <c r="AH114" t="s">
        <v>166</v>
      </c>
      <c r="AI114" t="s">
        <v>133</v>
      </c>
      <c r="AJ114" t="s">
        <v>1145</v>
      </c>
      <c r="AK114" t="s">
        <v>1141</v>
      </c>
      <c r="AL114" t="s">
        <v>134</v>
      </c>
      <c r="AM114" t="s">
        <v>135</v>
      </c>
      <c r="AN114" t="s">
        <v>135</v>
      </c>
      <c r="AO114" t="s">
        <v>137</v>
      </c>
      <c r="AP114">
        <v>7</v>
      </c>
      <c r="AQ114" t="s">
        <v>138</v>
      </c>
      <c r="AR114" t="s">
        <v>139</v>
      </c>
      <c r="AS114" t="s">
        <v>1138</v>
      </c>
      <c r="AT114" t="s">
        <v>1135</v>
      </c>
      <c r="AU114" t="s">
        <v>137</v>
      </c>
      <c r="AV114" t="s">
        <v>137</v>
      </c>
      <c r="AW114" t="s">
        <v>140</v>
      </c>
      <c r="AX114" t="s">
        <v>137</v>
      </c>
      <c r="AY114" t="s">
        <v>137</v>
      </c>
      <c r="AZ114" t="s">
        <v>361</v>
      </c>
      <c r="BA114" t="s">
        <v>137</v>
      </c>
      <c r="BB114" t="s">
        <v>142</v>
      </c>
      <c r="BC114">
        <v>128</v>
      </c>
      <c r="BD114" t="s">
        <v>137</v>
      </c>
      <c r="BE114" t="s">
        <v>137</v>
      </c>
      <c r="BF114" t="s">
        <v>137</v>
      </c>
      <c r="BG114" t="s">
        <v>134</v>
      </c>
      <c r="BH114" t="s">
        <v>143</v>
      </c>
      <c r="BI114" t="s">
        <v>137</v>
      </c>
      <c r="BJ114" t="s">
        <v>193</v>
      </c>
      <c r="BK114" t="s">
        <v>137</v>
      </c>
      <c r="BL114" t="s">
        <v>174</v>
      </c>
      <c r="BM114" t="s">
        <v>137</v>
      </c>
      <c r="BN114" t="s">
        <v>139</v>
      </c>
      <c r="BO114" t="s">
        <v>134</v>
      </c>
      <c r="BP114" t="s">
        <v>139</v>
      </c>
      <c r="BQ114" t="s">
        <v>145</v>
      </c>
      <c r="BR114" t="s">
        <v>137</v>
      </c>
      <c r="BS114">
        <v>5.75</v>
      </c>
      <c r="BT114" t="s">
        <v>137</v>
      </c>
      <c r="BU114" t="s">
        <v>146</v>
      </c>
      <c r="BV114" t="s">
        <v>137</v>
      </c>
      <c r="BW114" t="s">
        <v>148</v>
      </c>
      <c r="BX114" t="s">
        <v>137</v>
      </c>
      <c r="BY114" t="s">
        <v>137</v>
      </c>
      <c r="BZ114" t="s">
        <v>137</v>
      </c>
      <c r="CA114" t="s">
        <v>137</v>
      </c>
      <c r="CB114" t="s">
        <v>137</v>
      </c>
      <c r="CC114" t="s">
        <v>137</v>
      </c>
      <c r="CD114" t="s">
        <v>137</v>
      </c>
      <c r="CE114" t="s">
        <v>137</v>
      </c>
      <c r="CF114" t="s">
        <v>137</v>
      </c>
      <c r="CG114" t="s">
        <v>137</v>
      </c>
      <c r="CH114" t="s">
        <v>137</v>
      </c>
      <c r="CI114" t="s">
        <v>210</v>
      </c>
      <c r="CJ114" t="s">
        <v>1077</v>
      </c>
      <c r="CK114" t="s">
        <v>165</v>
      </c>
      <c r="CL114" t="s">
        <v>137</v>
      </c>
      <c r="CM114" t="s">
        <v>137</v>
      </c>
      <c r="CN114" t="s">
        <v>137</v>
      </c>
      <c r="CO114" t="s">
        <v>137</v>
      </c>
      <c r="CP114">
        <v>2</v>
      </c>
      <c r="CQ114" t="s">
        <v>176</v>
      </c>
      <c r="CR114" t="s">
        <v>177</v>
      </c>
      <c r="CS114" t="s">
        <v>137</v>
      </c>
      <c r="CT114" t="s">
        <v>137</v>
      </c>
      <c r="CU114" t="s">
        <v>137</v>
      </c>
      <c r="CV114" t="s">
        <v>137</v>
      </c>
      <c r="CW114" t="s">
        <v>137</v>
      </c>
      <c r="CX114" t="s">
        <v>161</v>
      </c>
      <c r="CY114" t="s">
        <v>200</v>
      </c>
      <c r="CZ114" t="s">
        <v>137</v>
      </c>
      <c r="DA114" t="s">
        <v>137</v>
      </c>
      <c r="DB114" t="s">
        <v>201</v>
      </c>
      <c r="DC114" t="s">
        <v>137</v>
      </c>
      <c r="DD114" t="s">
        <v>137</v>
      </c>
      <c r="DE114" t="s">
        <v>208</v>
      </c>
      <c r="DF114" t="s">
        <v>137</v>
      </c>
      <c r="DG114" t="s">
        <v>137</v>
      </c>
      <c r="DH114" t="s">
        <v>137</v>
      </c>
      <c r="DI114" t="s">
        <v>137</v>
      </c>
      <c r="DJ114" t="s">
        <v>137</v>
      </c>
      <c r="DK114" t="s">
        <v>137</v>
      </c>
      <c r="DL114" t="s">
        <v>137</v>
      </c>
      <c r="DM114" t="s">
        <v>137</v>
      </c>
      <c r="DN114" t="s">
        <v>137</v>
      </c>
      <c r="DO114" t="s">
        <v>137</v>
      </c>
      <c r="DP114" t="s">
        <v>137</v>
      </c>
      <c r="DQ114">
        <v>2</v>
      </c>
      <c r="DR114" t="s">
        <v>1480</v>
      </c>
      <c r="DT114">
        <f t="shared" si="5"/>
        <v>0</v>
      </c>
    </row>
    <row r="115" spans="1:124" x14ac:dyDescent="0.3">
      <c r="A115">
        <v>506</v>
      </c>
      <c r="B115" t="s">
        <v>122</v>
      </c>
      <c r="C115" t="s">
        <v>1130</v>
      </c>
      <c r="D115" t="s">
        <v>1146</v>
      </c>
      <c r="E115">
        <v>2179</v>
      </c>
      <c r="F115">
        <v>4</v>
      </c>
      <c r="G115">
        <v>4</v>
      </c>
      <c r="H115" t="s">
        <v>123</v>
      </c>
      <c r="I115" t="s">
        <v>124</v>
      </c>
      <c r="J115" t="s">
        <v>154</v>
      </c>
      <c r="K115" t="s">
        <v>125</v>
      </c>
      <c r="L115">
        <v>60</v>
      </c>
      <c r="M115" t="s">
        <v>296</v>
      </c>
      <c r="N115">
        <v>1791</v>
      </c>
      <c r="O115">
        <v>4788</v>
      </c>
      <c r="P115">
        <v>1903</v>
      </c>
      <c r="Q115" t="s">
        <v>560</v>
      </c>
      <c r="R115">
        <v>5</v>
      </c>
      <c r="S115">
        <v>14</v>
      </c>
      <c r="T115">
        <v>17.600000000000001</v>
      </c>
      <c r="U115" t="s">
        <v>796</v>
      </c>
      <c r="V115" t="s">
        <v>1132</v>
      </c>
      <c r="W115">
        <v>6</v>
      </c>
      <c r="X115" t="s">
        <v>815</v>
      </c>
      <c r="Y115" t="s">
        <v>156</v>
      </c>
      <c r="Z115" t="s">
        <v>156</v>
      </c>
      <c r="AA115" t="s">
        <v>1133</v>
      </c>
      <c r="AB115" t="s">
        <v>1134</v>
      </c>
      <c r="AC115" t="s">
        <v>647</v>
      </c>
      <c r="AD115" t="s">
        <v>1151</v>
      </c>
      <c r="AE115" t="s">
        <v>1135</v>
      </c>
      <c r="AF115" t="s">
        <v>1135</v>
      </c>
      <c r="AG115" t="s">
        <v>131</v>
      </c>
      <c r="AH115" t="s">
        <v>166</v>
      </c>
      <c r="AI115" t="s">
        <v>133</v>
      </c>
      <c r="AJ115" t="s">
        <v>1136</v>
      </c>
      <c r="AK115" t="s">
        <v>1137</v>
      </c>
      <c r="AL115" t="s">
        <v>134</v>
      </c>
      <c r="AM115" t="s">
        <v>135</v>
      </c>
      <c r="AN115" t="s">
        <v>135</v>
      </c>
      <c r="AO115" t="s">
        <v>137</v>
      </c>
      <c r="AP115">
        <v>7</v>
      </c>
      <c r="AQ115" t="s">
        <v>138</v>
      </c>
      <c r="AR115" t="s">
        <v>139</v>
      </c>
      <c r="AS115" t="s">
        <v>1138</v>
      </c>
      <c r="AT115" t="s">
        <v>1135</v>
      </c>
      <c r="AU115" t="s">
        <v>137</v>
      </c>
      <c r="AV115" t="s">
        <v>137</v>
      </c>
      <c r="AW115" t="s">
        <v>140</v>
      </c>
      <c r="AX115" t="s">
        <v>137</v>
      </c>
      <c r="AY115" t="s">
        <v>137</v>
      </c>
      <c r="AZ115" t="s">
        <v>361</v>
      </c>
      <c r="BA115" t="s">
        <v>137</v>
      </c>
      <c r="BB115" t="s">
        <v>142</v>
      </c>
      <c r="BC115">
        <v>128</v>
      </c>
      <c r="BD115" t="s">
        <v>137</v>
      </c>
      <c r="BE115" t="s">
        <v>137</v>
      </c>
      <c r="BF115" t="s">
        <v>137</v>
      </c>
      <c r="BG115" t="s">
        <v>134</v>
      </c>
      <c r="BH115" t="s">
        <v>143</v>
      </c>
      <c r="BI115" t="s">
        <v>137</v>
      </c>
      <c r="BJ115" t="s">
        <v>193</v>
      </c>
      <c r="BK115" t="s">
        <v>137</v>
      </c>
      <c r="BL115" t="s">
        <v>174</v>
      </c>
      <c r="BM115" t="s">
        <v>137</v>
      </c>
      <c r="BN115" t="s">
        <v>142</v>
      </c>
      <c r="BO115" t="s">
        <v>134</v>
      </c>
      <c r="BP115" t="s">
        <v>139</v>
      </c>
      <c r="BQ115" t="s">
        <v>145</v>
      </c>
      <c r="BR115" t="s">
        <v>137</v>
      </c>
      <c r="BS115">
        <v>5.75</v>
      </c>
      <c r="BT115" t="s">
        <v>137</v>
      </c>
      <c r="BU115" t="s">
        <v>146</v>
      </c>
      <c r="BV115" t="s">
        <v>137</v>
      </c>
      <c r="BW115" t="s">
        <v>148</v>
      </c>
      <c r="BX115" t="s">
        <v>137</v>
      </c>
      <c r="BY115" t="s">
        <v>137</v>
      </c>
      <c r="BZ115" t="s">
        <v>137</v>
      </c>
      <c r="CA115" t="s">
        <v>137</v>
      </c>
      <c r="CB115" t="s">
        <v>137</v>
      </c>
      <c r="CC115" t="s">
        <v>137</v>
      </c>
      <c r="CD115" t="s">
        <v>137</v>
      </c>
      <c r="CE115" t="s">
        <v>137</v>
      </c>
      <c r="CF115" t="s">
        <v>137</v>
      </c>
      <c r="CG115" t="s">
        <v>137</v>
      </c>
      <c r="CH115" t="s">
        <v>137</v>
      </c>
      <c r="CI115" t="s">
        <v>163</v>
      </c>
      <c r="CJ115" t="s">
        <v>1077</v>
      </c>
      <c r="CK115" t="s">
        <v>165</v>
      </c>
      <c r="CL115" t="s">
        <v>137</v>
      </c>
      <c r="CM115" t="s">
        <v>137</v>
      </c>
      <c r="CN115" t="s">
        <v>137</v>
      </c>
      <c r="CO115" t="s">
        <v>137</v>
      </c>
      <c r="CP115">
        <v>2</v>
      </c>
      <c r="CQ115" t="s">
        <v>176</v>
      </c>
      <c r="CR115" t="s">
        <v>162</v>
      </c>
      <c r="CS115" t="s">
        <v>137</v>
      </c>
      <c r="CT115" t="s">
        <v>137</v>
      </c>
      <c r="CU115" t="s">
        <v>137</v>
      </c>
      <c r="CV115" t="s">
        <v>137</v>
      </c>
      <c r="CW115" t="s">
        <v>137</v>
      </c>
      <c r="CX115" t="s">
        <v>161</v>
      </c>
      <c r="CY115" t="s">
        <v>200</v>
      </c>
      <c r="CZ115" t="s">
        <v>137</v>
      </c>
      <c r="DA115" t="s">
        <v>137</v>
      </c>
      <c r="DB115" t="s">
        <v>201</v>
      </c>
      <c r="DC115" t="s">
        <v>137</v>
      </c>
      <c r="DD115" t="s">
        <v>137</v>
      </c>
      <c r="DE115" t="s">
        <v>208</v>
      </c>
      <c r="DF115" t="s">
        <v>137</v>
      </c>
      <c r="DG115" t="s">
        <v>137</v>
      </c>
      <c r="DH115" t="s">
        <v>137</v>
      </c>
      <c r="DI115" t="s">
        <v>137</v>
      </c>
      <c r="DJ115" t="s">
        <v>137</v>
      </c>
      <c r="DK115" t="s">
        <v>137</v>
      </c>
      <c r="DL115" t="s">
        <v>137</v>
      </c>
      <c r="DM115" t="s">
        <v>137</v>
      </c>
      <c r="DN115" t="s">
        <v>137</v>
      </c>
      <c r="DO115" t="s">
        <v>137</v>
      </c>
      <c r="DP115" t="s">
        <v>137</v>
      </c>
      <c r="DQ115">
        <v>2</v>
      </c>
      <c r="DR115" t="s">
        <v>1480</v>
      </c>
      <c r="DT115">
        <f t="shared" si="5"/>
        <v>0</v>
      </c>
    </row>
    <row r="116" spans="1:124" x14ac:dyDescent="0.3">
      <c r="A116">
        <v>213</v>
      </c>
      <c r="B116" t="s">
        <v>622</v>
      </c>
      <c r="C116" t="s">
        <v>677</v>
      </c>
      <c r="D116" t="s">
        <v>678</v>
      </c>
      <c r="E116">
        <v>2979</v>
      </c>
      <c r="F116">
        <v>6</v>
      </c>
      <c r="G116">
        <v>4</v>
      </c>
      <c r="H116" t="s">
        <v>123</v>
      </c>
      <c r="I116" t="s">
        <v>124</v>
      </c>
      <c r="J116" t="s">
        <v>168</v>
      </c>
      <c r="K116" t="s">
        <v>125</v>
      </c>
      <c r="L116">
        <v>52</v>
      </c>
      <c r="M116" t="s">
        <v>126</v>
      </c>
      <c r="N116">
        <v>1410</v>
      </c>
      <c r="O116">
        <v>4461</v>
      </c>
      <c r="P116">
        <v>1854</v>
      </c>
      <c r="Q116" t="s">
        <v>678</v>
      </c>
      <c r="R116">
        <v>2</v>
      </c>
      <c r="S116">
        <v>12.5</v>
      </c>
      <c r="T116">
        <v>8.3000000000000007</v>
      </c>
      <c r="U116" t="s">
        <v>679</v>
      </c>
      <c r="V116" t="s">
        <v>680</v>
      </c>
      <c r="W116">
        <v>7</v>
      </c>
      <c r="X116" t="s">
        <v>223</v>
      </c>
      <c r="Y116" t="s">
        <v>156</v>
      </c>
      <c r="Z116" t="s">
        <v>156</v>
      </c>
      <c r="AA116" t="s">
        <v>681</v>
      </c>
      <c r="AB116" t="s">
        <v>681</v>
      </c>
      <c r="AC116" t="s">
        <v>682</v>
      </c>
      <c r="AD116" t="s">
        <v>683</v>
      </c>
      <c r="AE116" t="s">
        <v>684</v>
      </c>
      <c r="AF116" t="s">
        <v>685</v>
      </c>
      <c r="AG116" t="s">
        <v>131</v>
      </c>
      <c r="AH116" t="s">
        <v>166</v>
      </c>
      <c r="AI116" t="s">
        <v>280</v>
      </c>
      <c r="AJ116" t="s">
        <v>686</v>
      </c>
      <c r="AK116" t="s">
        <v>687</v>
      </c>
      <c r="AL116" t="s">
        <v>134</v>
      </c>
      <c r="AM116" t="s">
        <v>135</v>
      </c>
      <c r="AN116" t="s">
        <v>135</v>
      </c>
      <c r="AO116" t="s">
        <v>137</v>
      </c>
      <c r="AP116">
        <v>4</v>
      </c>
      <c r="AQ116" t="s">
        <v>396</v>
      </c>
      <c r="AR116" t="s">
        <v>150</v>
      </c>
      <c r="AS116" t="s">
        <v>688</v>
      </c>
      <c r="AT116" t="s">
        <v>689</v>
      </c>
      <c r="AU116" t="s">
        <v>137</v>
      </c>
      <c r="AV116" t="s">
        <v>137</v>
      </c>
      <c r="AW116" t="s">
        <v>303</v>
      </c>
      <c r="AX116" t="s">
        <v>137</v>
      </c>
      <c r="AY116" t="s">
        <v>137</v>
      </c>
      <c r="AZ116" t="s">
        <v>361</v>
      </c>
      <c r="BA116" t="s">
        <v>137</v>
      </c>
      <c r="BB116" t="s">
        <v>199</v>
      </c>
      <c r="BC116">
        <v>460</v>
      </c>
      <c r="BD116" t="s">
        <v>137</v>
      </c>
      <c r="BE116" t="s">
        <v>137</v>
      </c>
      <c r="BF116" t="s">
        <v>137</v>
      </c>
      <c r="BG116" t="s">
        <v>134</v>
      </c>
      <c r="BH116" t="s">
        <v>143</v>
      </c>
      <c r="BI116" t="s">
        <v>137</v>
      </c>
      <c r="BJ116" t="s">
        <v>143</v>
      </c>
      <c r="BK116" t="s">
        <v>137</v>
      </c>
      <c r="BL116" t="s">
        <v>174</v>
      </c>
      <c r="BM116" t="s">
        <v>137</v>
      </c>
      <c r="BN116" t="s">
        <v>139</v>
      </c>
      <c r="BO116" t="s">
        <v>135</v>
      </c>
      <c r="BP116" t="s">
        <v>150</v>
      </c>
      <c r="BQ116" t="s">
        <v>145</v>
      </c>
      <c r="BR116" t="s">
        <v>137</v>
      </c>
      <c r="BS116" t="s">
        <v>128</v>
      </c>
      <c r="BT116" t="s">
        <v>137</v>
      </c>
      <c r="BU116" t="s">
        <v>146</v>
      </c>
      <c r="BV116" t="s">
        <v>147</v>
      </c>
      <c r="BW116" t="s">
        <v>535</v>
      </c>
      <c r="BX116" t="s">
        <v>137</v>
      </c>
      <c r="BY116" t="s">
        <v>137</v>
      </c>
      <c r="BZ116" t="s">
        <v>137</v>
      </c>
      <c r="CA116" t="s">
        <v>137</v>
      </c>
      <c r="CB116" t="s">
        <v>137</v>
      </c>
      <c r="CC116" t="s">
        <v>137</v>
      </c>
      <c r="CD116" t="s">
        <v>137</v>
      </c>
      <c r="CE116" t="s">
        <v>137</v>
      </c>
      <c r="CF116" t="s">
        <v>137</v>
      </c>
      <c r="CG116" t="s">
        <v>137</v>
      </c>
      <c r="CH116" t="s">
        <v>137</v>
      </c>
      <c r="CI116" t="s">
        <v>163</v>
      </c>
      <c r="CJ116" t="s">
        <v>690</v>
      </c>
      <c r="CK116" t="s">
        <v>691</v>
      </c>
      <c r="CL116" t="s">
        <v>137</v>
      </c>
      <c r="CM116" t="s">
        <v>137</v>
      </c>
      <c r="CN116" t="s">
        <v>137</v>
      </c>
      <c r="CO116" t="s">
        <v>137</v>
      </c>
      <c r="CP116">
        <v>10</v>
      </c>
      <c r="CQ116" t="s">
        <v>373</v>
      </c>
      <c r="CR116" t="s">
        <v>226</v>
      </c>
      <c r="CS116" t="s">
        <v>137</v>
      </c>
      <c r="CT116" t="s">
        <v>137</v>
      </c>
      <c r="CU116" t="s">
        <v>137</v>
      </c>
      <c r="CV116" t="s">
        <v>137</v>
      </c>
      <c r="CW116" t="s">
        <v>137</v>
      </c>
      <c r="CX116" t="s">
        <v>161</v>
      </c>
      <c r="CY116" t="s">
        <v>200</v>
      </c>
      <c r="CZ116" t="s">
        <v>137</v>
      </c>
      <c r="DA116" t="s">
        <v>137</v>
      </c>
      <c r="DB116" t="s">
        <v>325</v>
      </c>
      <c r="DC116" t="s">
        <v>137</v>
      </c>
      <c r="DD116" t="s">
        <v>137</v>
      </c>
      <c r="DE116" t="s">
        <v>208</v>
      </c>
      <c r="DF116" t="s">
        <v>137</v>
      </c>
      <c r="DG116" t="s">
        <v>137</v>
      </c>
      <c r="DH116" t="s">
        <v>137</v>
      </c>
      <c r="DI116" t="s">
        <v>137</v>
      </c>
      <c r="DJ116" t="s">
        <v>137</v>
      </c>
      <c r="DK116" t="s">
        <v>137</v>
      </c>
      <c r="DL116" t="s">
        <v>137</v>
      </c>
      <c r="DM116" t="s">
        <v>137</v>
      </c>
      <c r="DN116" t="s">
        <v>137</v>
      </c>
      <c r="DO116" t="s">
        <v>137</v>
      </c>
      <c r="DP116" t="s">
        <v>137</v>
      </c>
      <c r="DQ116">
        <v>2</v>
      </c>
      <c r="DR116" t="s">
        <v>1480</v>
      </c>
      <c r="DT116">
        <f t="shared" si="5"/>
        <v>1</v>
      </c>
    </row>
    <row r="117" spans="1:124" x14ac:dyDescent="0.3">
      <c r="A117">
        <v>646</v>
      </c>
      <c r="B117" t="s">
        <v>622</v>
      </c>
      <c r="C117" t="s">
        <v>1551</v>
      </c>
      <c r="D117" t="s">
        <v>678</v>
      </c>
      <c r="E117">
        <v>2979</v>
      </c>
      <c r="F117">
        <v>6</v>
      </c>
      <c r="G117">
        <v>4</v>
      </c>
      <c r="H117" t="s">
        <v>123</v>
      </c>
      <c r="I117" t="s">
        <v>124</v>
      </c>
      <c r="J117" t="s">
        <v>168</v>
      </c>
      <c r="K117" t="s">
        <v>125</v>
      </c>
      <c r="L117">
        <v>60</v>
      </c>
      <c r="M117" t="s">
        <v>126</v>
      </c>
      <c r="N117">
        <v>1383</v>
      </c>
      <c r="O117">
        <v>4671</v>
      </c>
      <c r="P117">
        <v>1870</v>
      </c>
      <c r="Q117" t="s">
        <v>678</v>
      </c>
      <c r="R117">
        <v>2</v>
      </c>
      <c r="S117">
        <v>7.32</v>
      </c>
      <c r="T117">
        <v>10.75</v>
      </c>
      <c r="U117" t="s">
        <v>1180</v>
      </c>
      <c r="V117" t="s">
        <v>1552</v>
      </c>
      <c r="W117">
        <v>7</v>
      </c>
      <c r="X117" t="s">
        <v>1553</v>
      </c>
      <c r="Y117" t="s">
        <v>156</v>
      </c>
      <c r="Z117" t="s">
        <v>156</v>
      </c>
      <c r="AA117" t="s">
        <v>681</v>
      </c>
      <c r="AB117" t="s">
        <v>681</v>
      </c>
      <c r="AC117" t="s">
        <v>682</v>
      </c>
      <c r="AD117" t="s">
        <v>1554</v>
      </c>
      <c r="AE117" t="s">
        <v>1555</v>
      </c>
      <c r="AF117" t="s">
        <v>1556</v>
      </c>
      <c r="AG117" t="s">
        <v>131</v>
      </c>
      <c r="AH117" t="s">
        <v>166</v>
      </c>
      <c r="AI117" t="s">
        <v>280</v>
      </c>
      <c r="AJ117" t="s">
        <v>1557</v>
      </c>
      <c r="AK117" t="s">
        <v>1558</v>
      </c>
      <c r="AL117" t="s">
        <v>134</v>
      </c>
      <c r="AM117" t="s">
        <v>135</v>
      </c>
      <c r="AN117" t="s">
        <v>135</v>
      </c>
      <c r="AO117" t="s">
        <v>137</v>
      </c>
      <c r="AP117">
        <v>4</v>
      </c>
      <c r="AQ117" t="s">
        <v>396</v>
      </c>
      <c r="AR117" t="s">
        <v>150</v>
      </c>
      <c r="AS117" t="s">
        <v>1559</v>
      </c>
      <c r="AT117" t="s">
        <v>1249</v>
      </c>
      <c r="AU117" t="s">
        <v>137</v>
      </c>
      <c r="AV117" t="s">
        <v>137</v>
      </c>
      <c r="AW117" t="s">
        <v>303</v>
      </c>
      <c r="AX117" t="s">
        <v>137</v>
      </c>
      <c r="AY117" t="s">
        <v>137</v>
      </c>
      <c r="AZ117" t="s">
        <v>361</v>
      </c>
      <c r="BA117" t="s">
        <v>137</v>
      </c>
      <c r="BB117" t="s">
        <v>202</v>
      </c>
      <c r="BC117">
        <v>368</v>
      </c>
      <c r="BD117" t="s">
        <v>137</v>
      </c>
      <c r="BE117" t="s">
        <v>137</v>
      </c>
      <c r="BF117" t="s">
        <v>137</v>
      </c>
      <c r="BG117" t="s">
        <v>134</v>
      </c>
      <c r="BH117" t="s">
        <v>143</v>
      </c>
      <c r="BI117" t="s">
        <v>137</v>
      </c>
      <c r="BJ117" t="s">
        <v>143</v>
      </c>
      <c r="BK117" t="s">
        <v>137</v>
      </c>
      <c r="BL117" t="s">
        <v>174</v>
      </c>
      <c r="BM117" t="s">
        <v>137</v>
      </c>
      <c r="BN117" t="s">
        <v>139</v>
      </c>
      <c r="BO117" t="s">
        <v>135</v>
      </c>
      <c r="BP117" t="s">
        <v>150</v>
      </c>
      <c r="BQ117" t="s">
        <v>145</v>
      </c>
      <c r="BR117" t="s">
        <v>137</v>
      </c>
      <c r="BS117">
        <v>6.1</v>
      </c>
      <c r="BT117" t="s">
        <v>137</v>
      </c>
      <c r="BU117" t="s">
        <v>146</v>
      </c>
      <c r="BV117" t="s">
        <v>147</v>
      </c>
      <c r="BW117" t="s">
        <v>535</v>
      </c>
      <c r="BX117" t="s">
        <v>137</v>
      </c>
      <c r="BY117" t="s">
        <v>137</v>
      </c>
      <c r="BZ117" t="s">
        <v>137</v>
      </c>
      <c r="CA117" t="s">
        <v>137</v>
      </c>
      <c r="CB117" t="s">
        <v>137</v>
      </c>
      <c r="CC117" t="s">
        <v>137</v>
      </c>
      <c r="CD117" t="s">
        <v>137</v>
      </c>
      <c r="CE117" t="s">
        <v>137</v>
      </c>
      <c r="CF117" t="s">
        <v>137</v>
      </c>
      <c r="CG117" t="s">
        <v>137</v>
      </c>
      <c r="CH117" t="s">
        <v>137</v>
      </c>
      <c r="CI117" t="s">
        <v>163</v>
      </c>
      <c r="CJ117" t="s">
        <v>1560</v>
      </c>
      <c r="CK117" t="s">
        <v>1561</v>
      </c>
      <c r="CL117" t="s">
        <v>137</v>
      </c>
      <c r="CM117" t="s">
        <v>137</v>
      </c>
      <c r="CN117" t="s">
        <v>137</v>
      </c>
      <c r="CO117" t="s">
        <v>137</v>
      </c>
      <c r="CP117">
        <v>10</v>
      </c>
      <c r="CQ117" t="s">
        <v>373</v>
      </c>
      <c r="CR117" t="s">
        <v>226</v>
      </c>
      <c r="CS117" t="s">
        <v>137</v>
      </c>
      <c r="CT117" t="s">
        <v>137</v>
      </c>
      <c r="CU117" t="s">
        <v>137</v>
      </c>
      <c r="CV117" t="s">
        <v>137</v>
      </c>
      <c r="CW117" t="s">
        <v>137</v>
      </c>
      <c r="CX117" t="s">
        <v>161</v>
      </c>
      <c r="CY117" t="s">
        <v>200</v>
      </c>
      <c r="CZ117" t="s">
        <v>137</v>
      </c>
      <c r="DA117" t="s">
        <v>137</v>
      </c>
      <c r="DB117" t="s">
        <v>325</v>
      </c>
      <c r="DC117" t="s">
        <v>137</v>
      </c>
      <c r="DD117" t="s">
        <v>137</v>
      </c>
      <c r="DE117" t="s">
        <v>208</v>
      </c>
      <c r="DF117" t="s">
        <v>137</v>
      </c>
      <c r="DG117" t="s">
        <v>137</v>
      </c>
      <c r="DH117" t="s">
        <v>137</v>
      </c>
      <c r="DI117" t="s">
        <v>137</v>
      </c>
      <c r="DJ117" t="s">
        <v>137</v>
      </c>
      <c r="DK117" t="s">
        <v>137</v>
      </c>
      <c r="DL117" t="s">
        <v>137</v>
      </c>
      <c r="DM117" t="s">
        <v>137</v>
      </c>
      <c r="DN117" t="s">
        <v>137</v>
      </c>
      <c r="DO117" t="s">
        <v>137</v>
      </c>
      <c r="DP117" t="s">
        <v>137</v>
      </c>
      <c r="DQ117">
        <v>2</v>
      </c>
      <c r="DR117" t="s">
        <v>1480</v>
      </c>
      <c r="DT117">
        <f t="shared" si="5"/>
        <v>0</v>
      </c>
    </row>
    <row r="118" spans="1:124" x14ac:dyDescent="0.3">
      <c r="A118">
        <v>312</v>
      </c>
      <c r="B118" t="s">
        <v>122</v>
      </c>
      <c r="C118" t="s">
        <v>795</v>
      </c>
      <c r="D118" t="s">
        <v>327</v>
      </c>
      <c r="E118">
        <v>1193</v>
      </c>
      <c r="F118">
        <v>4</v>
      </c>
      <c r="G118">
        <v>4</v>
      </c>
      <c r="H118" t="s">
        <v>153</v>
      </c>
      <c r="I118" t="s">
        <v>124</v>
      </c>
      <c r="J118" t="s">
        <v>154</v>
      </c>
      <c r="K118" t="s">
        <v>125</v>
      </c>
      <c r="L118">
        <v>44</v>
      </c>
      <c r="M118" t="s">
        <v>126</v>
      </c>
      <c r="N118">
        <v>1570</v>
      </c>
      <c r="O118">
        <v>3995</v>
      </c>
      <c r="P118">
        <v>1706</v>
      </c>
      <c r="Q118" t="s">
        <v>336</v>
      </c>
      <c r="R118">
        <v>4</v>
      </c>
      <c r="S118">
        <v>13.2</v>
      </c>
      <c r="T118">
        <v>17.600000000000001</v>
      </c>
      <c r="U118" t="s">
        <v>796</v>
      </c>
      <c r="V118" t="s">
        <v>797</v>
      </c>
      <c r="W118">
        <v>5</v>
      </c>
      <c r="X118" t="s">
        <v>798</v>
      </c>
      <c r="Y118" t="s">
        <v>156</v>
      </c>
      <c r="Z118" t="s">
        <v>130</v>
      </c>
      <c r="AA118" t="s">
        <v>799</v>
      </c>
      <c r="AB118" t="s">
        <v>315</v>
      </c>
      <c r="AC118" t="s">
        <v>800</v>
      </c>
      <c r="AD118" t="s">
        <v>801</v>
      </c>
      <c r="AE118" t="s">
        <v>301</v>
      </c>
      <c r="AF118" t="s">
        <v>301</v>
      </c>
      <c r="AG118" t="s">
        <v>131</v>
      </c>
      <c r="AH118" t="s">
        <v>166</v>
      </c>
      <c r="AI118" t="s">
        <v>133</v>
      </c>
      <c r="AJ118" t="s">
        <v>330</v>
      </c>
      <c r="AK118" t="s">
        <v>805</v>
      </c>
      <c r="AL118" t="s">
        <v>134</v>
      </c>
      <c r="AM118" t="s">
        <v>135</v>
      </c>
      <c r="AN118" t="s">
        <v>135</v>
      </c>
      <c r="AO118" t="s">
        <v>137</v>
      </c>
      <c r="AP118">
        <v>5</v>
      </c>
      <c r="AQ118" t="s">
        <v>138</v>
      </c>
      <c r="AR118" t="s">
        <v>139</v>
      </c>
      <c r="AS118" t="s">
        <v>320</v>
      </c>
      <c r="AT118" t="s">
        <v>301</v>
      </c>
      <c r="AU118" t="s">
        <v>137</v>
      </c>
      <c r="AV118" t="s">
        <v>137</v>
      </c>
      <c r="AW118" t="s">
        <v>303</v>
      </c>
      <c r="AX118" t="s">
        <v>137</v>
      </c>
      <c r="AY118" t="s">
        <v>137</v>
      </c>
      <c r="AZ118" t="s">
        <v>141</v>
      </c>
      <c r="BA118" t="s">
        <v>137</v>
      </c>
      <c r="BB118" t="s">
        <v>142</v>
      </c>
      <c r="BC118">
        <v>390</v>
      </c>
      <c r="BD118" t="s">
        <v>137</v>
      </c>
      <c r="BE118" t="s">
        <v>137</v>
      </c>
      <c r="BF118" t="s">
        <v>137</v>
      </c>
      <c r="BG118" t="s">
        <v>134</v>
      </c>
      <c r="BH118" t="s">
        <v>143</v>
      </c>
      <c r="BI118" t="s">
        <v>137</v>
      </c>
      <c r="BJ118" t="s">
        <v>193</v>
      </c>
      <c r="BK118" t="s">
        <v>137</v>
      </c>
      <c r="BL118" t="s">
        <v>144</v>
      </c>
      <c r="BM118" t="s">
        <v>137</v>
      </c>
      <c r="BN118" t="s">
        <v>142</v>
      </c>
      <c r="BO118" t="s">
        <v>134</v>
      </c>
      <c r="BP118" t="s">
        <v>139</v>
      </c>
      <c r="BQ118" t="s">
        <v>145</v>
      </c>
      <c r="BR118" t="s">
        <v>137</v>
      </c>
      <c r="BS118">
        <v>5.0999999999999996</v>
      </c>
      <c r="BT118" t="s">
        <v>137</v>
      </c>
      <c r="BU118" t="s">
        <v>146</v>
      </c>
      <c r="BV118" t="s">
        <v>147</v>
      </c>
      <c r="BW118" t="s">
        <v>235</v>
      </c>
      <c r="BX118" t="s">
        <v>137</v>
      </c>
      <c r="BY118" t="s">
        <v>137</v>
      </c>
      <c r="BZ118" t="s">
        <v>137</v>
      </c>
      <c r="CA118" t="s">
        <v>137</v>
      </c>
      <c r="CB118" t="s">
        <v>137</v>
      </c>
      <c r="CC118" t="s">
        <v>137</v>
      </c>
      <c r="CD118" t="s">
        <v>137</v>
      </c>
      <c r="CE118" t="s">
        <v>137</v>
      </c>
      <c r="CF118" t="s">
        <v>137</v>
      </c>
      <c r="CG118" t="s">
        <v>137</v>
      </c>
      <c r="CH118" t="s">
        <v>137</v>
      </c>
      <c r="CI118" t="s">
        <v>254</v>
      </c>
      <c r="CJ118" t="s">
        <v>802</v>
      </c>
      <c r="CK118" t="s">
        <v>165</v>
      </c>
      <c r="CL118" t="s">
        <v>137</v>
      </c>
      <c r="CM118" t="s">
        <v>137</v>
      </c>
      <c r="CN118" t="s">
        <v>137</v>
      </c>
      <c r="CO118" t="s">
        <v>137</v>
      </c>
      <c r="CP118">
        <v>2</v>
      </c>
      <c r="CQ118" t="s">
        <v>176</v>
      </c>
      <c r="CR118" t="s">
        <v>162</v>
      </c>
      <c r="CS118" t="s">
        <v>137</v>
      </c>
      <c r="CT118" t="s">
        <v>137</v>
      </c>
      <c r="CU118" t="s">
        <v>137</v>
      </c>
      <c r="CV118" t="s">
        <v>137</v>
      </c>
      <c r="CW118" t="s">
        <v>137</v>
      </c>
      <c r="CX118" t="s">
        <v>161</v>
      </c>
      <c r="CY118" t="s">
        <v>200</v>
      </c>
      <c r="CZ118" t="s">
        <v>137</v>
      </c>
      <c r="DA118" t="s">
        <v>137</v>
      </c>
      <c r="DB118" t="s">
        <v>201</v>
      </c>
      <c r="DC118" t="s">
        <v>137</v>
      </c>
      <c r="DD118" t="s">
        <v>137</v>
      </c>
      <c r="DE118" t="s">
        <v>208</v>
      </c>
      <c r="DF118" t="s">
        <v>137</v>
      </c>
      <c r="DG118" t="s">
        <v>137</v>
      </c>
      <c r="DH118" t="s">
        <v>137</v>
      </c>
      <c r="DI118" t="s">
        <v>137</v>
      </c>
      <c r="DJ118" t="s">
        <v>137</v>
      </c>
      <c r="DK118" t="s">
        <v>137</v>
      </c>
      <c r="DL118" t="s">
        <v>137</v>
      </c>
      <c r="DM118" t="s">
        <v>137</v>
      </c>
      <c r="DN118" t="s">
        <v>137</v>
      </c>
      <c r="DO118" t="s">
        <v>137</v>
      </c>
      <c r="DP118" t="s">
        <v>137</v>
      </c>
      <c r="DQ118">
        <v>2</v>
      </c>
      <c r="DR118" t="s">
        <v>1480</v>
      </c>
      <c r="DT118">
        <f t="shared" si="5"/>
        <v>0</v>
      </c>
    </row>
    <row r="119" spans="1:124" x14ac:dyDescent="0.3">
      <c r="A119">
        <v>70</v>
      </c>
      <c r="B119" t="s">
        <v>282</v>
      </c>
      <c r="C119" t="s">
        <v>283</v>
      </c>
      <c r="D119" t="s">
        <v>300</v>
      </c>
      <c r="E119">
        <v>1197</v>
      </c>
      <c r="F119">
        <v>4</v>
      </c>
      <c r="G119">
        <v>4</v>
      </c>
      <c r="H119" t="s">
        <v>153</v>
      </c>
      <c r="I119" t="s">
        <v>124</v>
      </c>
      <c r="J119" t="s">
        <v>154</v>
      </c>
      <c r="K119" t="s">
        <v>125</v>
      </c>
      <c r="L119">
        <v>45</v>
      </c>
      <c r="M119" t="s">
        <v>126</v>
      </c>
      <c r="N119">
        <v>1510</v>
      </c>
      <c r="O119">
        <v>3884</v>
      </c>
      <c r="P119">
        <v>1695</v>
      </c>
      <c r="Q119" t="s">
        <v>127</v>
      </c>
      <c r="R119">
        <v>5</v>
      </c>
      <c r="S119">
        <v>15.1</v>
      </c>
      <c r="T119">
        <v>17.71</v>
      </c>
      <c r="U119" t="s">
        <v>285</v>
      </c>
      <c r="V119" t="s">
        <v>286</v>
      </c>
      <c r="W119">
        <v>5</v>
      </c>
      <c r="X119" t="s">
        <v>223</v>
      </c>
      <c r="Y119" t="s">
        <v>156</v>
      </c>
      <c r="Z119" t="s">
        <v>130</v>
      </c>
      <c r="AA119" t="s">
        <v>209</v>
      </c>
      <c r="AB119" t="s">
        <v>247</v>
      </c>
      <c r="AC119" t="s">
        <v>287</v>
      </c>
      <c r="AD119" t="s">
        <v>288</v>
      </c>
      <c r="AE119" t="s">
        <v>301</v>
      </c>
      <c r="AF119" t="s">
        <v>301</v>
      </c>
      <c r="AG119" t="s">
        <v>131</v>
      </c>
      <c r="AH119" t="s">
        <v>166</v>
      </c>
      <c r="AI119" t="s">
        <v>133</v>
      </c>
      <c r="AJ119" t="s">
        <v>290</v>
      </c>
      <c r="AK119" t="s">
        <v>291</v>
      </c>
      <c r="AL119" t="s">
        <v>134</v>
      </c>
      <c r="AM119" t="s">
        <v>135</v>
      </c>
      <c r="AN119" t="s">
        <v>134</v>
      </c>
      <c r="AO119" t="s">
        <v>137</v>
      </c>
      <c r="AP119">
        <v>5</v>
      </c>
      <c r="AQ119" t="s">
        <v>138</v>
      </c>
      <c r="AR119" t="s">
        <v>139</v>
      </c>
      <c r="AS119" t="s">
        <v>292</v>
      </c>
      <c r="AT119" t="s">
        <v>301</v>
      </c>
      <c r="AU119" t="s">
        <v>137</v>
      </c>
      <c r="AV119" t="s">
        <v>137</v>
      </c>
      <c r="AW119" t="s">
        <v>276</v>
      </c>
      <c r="AX119" t="s">
        <v>137</v>
      </c>
      <c r="AY119" t="s">
        <v>137</v>
      </c>
      <c r="AZ119" t="s">
        <v>293</v>
      </c>
      <c r="BA119" t="s">
        <v>137</v>
      </c>
      <c r="BB119" t="s">
        <v>142</v>
      </c>
      <c r="BC119">
        <v>251</v>
      </c>
      <c r="BD119" t="s">
        <v>137</v>
      </c>
      <c r="BE119" t="s">
        <v>137</v>
      </c>
      <c r="BF119" t="s">
        <v>137</v>
      </c>
      <c r="BG119" t="s">
        <v>134</v>
      </c>
      <c r="BH119" t="s">
        <v>143</v>
      </c>
      <c r="BI119" t="s">
        <v>137</v>
      </c>
      <c r="BJ119" t="s">
        <v>193</v>
      </c>
      <c r="BK119" t="s">
        <v>137</v>
      </c>
      <c r="BL119" t="s">
        <v>174</v>
      </c>
      <c r="BM119" t="s">
        <v>137</v>
      </c>
      <c r="BN119" t="s">
        <v>252</v>
      </c>
      <c r="BO119" t="s">
        <v>134</v>
      </c>
      <c r="BP119" t="s">
        <v>139</v>
      </c>
      <c r="BQ119" t="s">
        <v>145</v>
      </c>
      <c r="BR119" t="s">
        <v>137</v>
      </c>
      <c r="BS119">
        <v>4.8</v>
      </c>
      <c r="BT119" t="s">
        <v>137</v>
      </c>
      <c r="BU119" t="s">
        <v>146</v>
      </c>
      <c r="BV119" t="s">
        <v>147</v>
      </c>
      <c r="BW119" t="s">
        <v>148</v>
      </c>
      <c r="BX119" t="s">
        <v>137</v>
      </c>
      <c r="BY119" t="s">
        <v>137</v>
      </c>
      <c r="BZ119" t="s">
        <v>137</v>
      </c>
      <c r="CA119" t="s">
        <v>137</v>
      </c>
      <c r="CB119" t="s">
        <v>137</v>
      </c>
      <c r="CC119" t="s">
        <v>137</v>
      </c>
      <c r="CD119" t="s">
        <v>137</v>
      </c>
      <c r="CE119" t="s">
        <v>137</v>
      </c>
      <c r="CF119" t="s">
        <v>137</v>
      </c>
      <c r="CG119" t="s">
        <v>137</v>
      </c>
      <c r="CH119" t="s">
        <v>137</v>
      </c>
      <c r="CI119" t="s">
        <v>210</v>
      </c>
      <c r="CJ119" t="s">
        <v>294</v>
      </c>
      <c r="CK119" t="s">
        <v>165</v>
      </c>
      <c r="CL119" t="s">
        <v>137</v>
      </c>
      <c r="CM119" t="s">
        <v>137</v>
      </c>
      <c r="CN119" t="s">
        <v>137</v>
      </c>
      <c r="CO119" t="s">
        <v>137</v>
      </c>
      <c r="CP119">
        <v>2</v>
      </c>
      <c r="CQ119" t="s">
        <v>176</v>
      </c>
      <c r="CR119" t="s">
        <v>177</v>
      </c>
      <c r="CS119" t="s">
        <v>137</v>
      </c>
      <c r="CT119" t="s">
        <v>137</v>
      </c>
      <c r="CU119" t="s">
        <v>137</v>
      </c>
      <c r="CV119" t="s">
        <v>137</v>
      </c>
      <c r="CW119" t="s">
        <v>137</v>
      </c>
      <c r="CX119" t="s">
        <v>161</v>
      </c>
      <c r="CY119" t="s">
        <v>200</v>
      </c>
      <c r="CZ119" t="s">
        <v>137</v>
      </c>
      <c r="DA119" t="s">
        <v>137</v>
      </c>
      <c r="DB119" t="s">
        <v>201</v>
      </c>
      <c r="DC119" t="s">
        <v>137</v>
      </c>
      <c r="DD119" t="s">
        <v>137</v>
      </c>
      <c r="DE119" t="s">
        <v>208</v>
      </c>
      <c r="DF119" t="s">
        <v>137</v>
      </c>
      <c r="DG119" t="s">
        <v>137</v>
      </c>
      <c r="DH119" t="s">
        <v>137</v>
      </c>
      <c r="DI119" t="s">
        <v>137</v>
      </c>
      <c r="DJ119" t="s">
        <v>137</v>
      </c>
      <c r="DK119" t="s">
        <v>137</v>
      </c>
      <c r="DL119" t="s">
        <v>137</v>
      </c>
      <c r="DM119" t="s">
        <v>137</v>
      </c>
      <c r="DN119" t="s">
        <v>137</v>
      </c>
      <c r="DO119" t="s">
        <v>137</v>
      </c>
      <c r="DP119" t="s">
        <v>137</v>
      </c>
      <c r="DQ119">
        <v>2</v>
      </c>
      <c r="DR119" t="s">
        <v>1480</v>
      </c>
      <c r="DT119">
        <f t="shared" si="5"/>
        <v>0</v>
      </c>
    </row>
    <row r="120" spans="1:124" x14ac:dyDescent="0.3">
      <c r="A120">
        <v>71</v>
      </c>
      <c r="B120" t="s">
        <v>282</v>
      </c>
      <c r="C120" t="s">
        <v>283</v>
      </c>
      <c r="D120" t="s">
        <v>302</v>
      </c>
      <c r="E120">
        <v>1364</v>
      </c>
      <c r="F120">
        <v>4</v>
      </c>
      <c r="G120">
        <v>2</v>
      </c>
      <c r="H120" t="s">
        <v>153</v>
      </c>
      <c r="I120" t="s">
        <v>124</v>
      </c>
      <c r="J120" t="s">
        <v>154</v>
      </c>
      <c r="K120" t="s">
        <v>125</v>
      </c>
      <c r="L120">
        <v>45</v>
      </c>
      <c r="M120" t="s">
        <v>296</v>
      </c>
      <c r="N120">
        <v>1510</v>
      </c>
      <c r="O120">
        <v>3884</v>
      </c>
      <c r="P120">
        <v>1695</v>
      </c>
      <c r="Q120" t="s">
        <v>127</v>
      </c>
      <c r="R120">
        <v>5</v>
      </c>
      <c r="S120">
        <v>20.3</v>
      </c>
      <c r="T120">
        <v>23.08</v>
      </c>
      <c r="U120" t="s">
        <v>297</v>
      </c>
      <c r="V120" t="s">
        <v>286</v>
      </c>
      <c r="W120">
        <v>5</v>
      </c>
      <c r="X120" t="s">
        <v>223</v>
      </c>
      <c r="Y120" t="s">
        <v>156</v>
      </c>
      <c r="Z120" t="s">
        <v>130</v>
      </c>
      <c r="AA120" t="s">
        <v>209</v>
      </c>
      <c r="AB120" t="s">
        <v>247</v>
      </c>
      <c r="AC120" t="s">
        <v>287</v>
      </c>
      <c r="AD120" t="s">
        <v>288</v>
      </c>
      <c r="AE120" t="s">
        <v>301</v>
      </c>
      <c r="AF120" t="s">
        <v>301</v>
      </c>
      <c r="AG120" t="s">
        <v>131</v>
      </c>
      <c r="AH120" t="s">
        <v>166</v>
      </c>
      <c r="AI120" t="s">
        <v>133</v>
      </c>
      <c r="AJ120" t="s">
        <v>298</v>
      </c>
      <c r="AK120" t="s">
        <v>299</v>
      </c>
      <c r="AL120" t="s">
        <v>134</v>
      </c>
      <c r="AM120" t="s">
        <v>135</v>
      </c>
      <c r="AN120" t="s">
        <v>134</v>
      </c>
      <c r="AO120" t="s">
        <v>137</v>
      </c>
      <c r="AP120">
        <v>5</v>
      </c>
      <c r="AQ120" t="s">
        <v>138</v>
      </c>
      <c r="AR120" t="s">
        <v>139</v>
      </c>
      <c r="AS120" t="s">
        <v>292</v>
      </c>
      <c r="AT120" t="s">
        <v>301</v>
      </c>
      <c r="AU120" t="s">
        <v>137</v>
      </c>
      <c r="AV120" t="s">
        <v>137</v>
      </c>
      <c r="AW120" t="s">
        <v>303</v>
      </c>
      <c r="AX120" t="s">
        <v>137</v>
      </c>
      <c r="AY120" t="s">
        <v>137</v>
      </c>
      <c r="AZ120" t="s">
        <v>293</v>
      </c>
      <c r="BA120" t="s">
        <v>137</v>
      </c>
      <c r="BB120" t="s">
        <v>142</v>
      </c>
      <c r="BC120">
        <v>251</v>
      </c>
      <c r="BD120" t="s">
        <v>137</v>
      </c>
      <c r="BE120" t="s">
        <v>137</v>
      </c>
      <c r="BF120" t="s">
        <v>137</v>
      </c>
      <c r="BG120" t="s">
        <v>134</v>
      </c>
      <c r="BH120" t="s">
        <v>143</v>
      </c>
      <c r="BI120" t="s">
        <v>137</v>
      </c>
      <c r="BJ120" t="s">
        <v>193</v>
      </c>
      <c r="BK120" t="s">
        <v>137</v>
      </c>
      <c r="BL120" t="s">
        <v>174</v>
      </c>
      <c r="BM120" t="s">
        <v>137</v>
      </c>
      <c r="BN120" t="s">
        <v>252</v>
      </c>
      <c r="BO120" t="s">
        <v>134</v>
      </c>
      <c r="BP120" t="s">
        <v>139</v>
      </c>
      <c r="BQ120" t="s">
        <v>145</v>
      </c>
      <c r="BR120" t="s">
        <v>137</v>
      </c>
      <c r="BS120">
        <v>4.8</v>
      </c>
      <c r="BT120" t="s">
        <v>137</v>
      </c>
      <c r="BU120" t="s">
        <v>146</v>
      </c>
      <c r="BV120" t="s">
        <v>147</v>
      </c>
      <c r="BW120" t="s">
        <v>148</v>
      </c>
      <c r="BX120" t="s">
        <v>137</v>
      </c>
      <c r="BY120" t="s">
        <v>137</v>
      </c>
      <c r="BZ120" t="s">
        <v>137</v>
      </c>
      <c r="CA120" t="s">
        <v>137</v>
      </c>
      <c r="CB120" t="s">
        <v>137</v>
      </c>
      <c r="CC120" t="s">
        <v>137</v>
      </c>
      <c r="CD120" t="s">
        <v>137</v>
      </c>
      <c r="CE120" t="s">
        <v>137</v>
      </c>
      <c r="CF120" t="s">
        <v>137</v>
      </c>
      <c r="CG120" t="s">
        <v>137</v>
      </c>
      <c r="CH120" t="s">
        <v>137</v>
      </c>
      <c r="CI120" t="s">
        <v>210</v>
      </c>
      <c r="CJ120" t="s">
        <v>294</v>
      </c>
      <c r="CK120" t="s">
        <v>165</v>
      </c>
      <c r="CL120" t="s">
        <v>137</v>
      </c>
      <c r="CM120" t="s">
        <v>137</v>
      </c>
      <c r="CN120" t="s">
        <v>137</v>
      </c>
      <c r="CO120" t="s">
        <v>137</v>
      </c>
      <c r="CP120">
        <v>2</v>
      </c>
      <c r="CQ120" t="s">
        <v>176</v>
      </c>
      <c r="CR120" t="s">
        <v>177</v>
      </c>
      <c r="CS120" t="s">
        <v>137</v>
      </c>
      <c r="CT120" t="s">
        <v>137</v>
      </c>
      <c r="CU120" t="s">
        <v>137</v>
      </c>
      <c r="CV120" t="s">
        <v>137</v>
      </c>
      <c r="CW120" t="s">
        <v>137</v>
      </c>
      <c r="CX120" t="s">
        <v>161</v>
      </c>
      <c r="CY120" t="s">
        <v>200</v>
      </c>
      <c r="CZ120" t="s">
        <v>137</v>
      </c>
      <c r="DA120" t="s">
        <v>137</v>
      </c>
      <c r="DB120" t="s">
        <v>201</v>
      </c>
      <c r="DC120" t="s">
        <v>137</v>
      </c>
      <c r="DD120" t="s">
        <v>137</v>
      </c>
      <c r="DE120" t="s">
        <v>208</v>
      </c>
      <c r="DF120" t="s">
        <v>137</v>
      </c>
      <c r="DG120" t="s">
        <v>137</v>
      </c>
      <c r="DH120" t="s">
        <v>137</v>
      </c>
      <c r="DI120" t="s">
        <v>137</v>
      </c>
      <c r="DJ120" t="s">
        <v>137</v>
      </c>
      <c r="DK120" t="s">
        <v>137</v>
      </c>
      <c r="DL120" t="s">
        <v>137</v>
      </c>
      <c r="DM120" t="s">
        <v>137</v>
      </c>
      <c r="DN120" t="s">
        <v>137</v>
      </c>
      <c r="DO120" t="s">
        <v>137</v>
      </c>
      <c r="DP120" t="s">
        <v>137</v>
      </c>
      <c r="DQ120">
        <v>2</v>
      </c>
      <c r="DR120" t="s">
        <v>1480</v>
      </c>
      <c r="DT120">
        <f t="shared" si="5"/>
        <v>0</v>
      </c>
    </row>
    <row r="121" spans="1:124" x14ac:dyDescent="0.3">
      <c r="A121">
        <v>75</v>
      </c>
      <c r="B121" t="s">
        <v>282</v>
      </c>
      <c r="C121" t="s">
        <v>283</v>
      </c>
      <c r="D121" t="s">
        <v>305</v>
      </c>
      <c r="E121">
        <v>1197</v>
      </c>
      <c r="F121">
        <v>4</v>
      </c>
      <c r="G121">
        <v>4</v>
      </c>
      <c r="H121" t="s">
        <v>153</v>
      </c>
      <c r="I121" t="s">
        <v>124</v>
      </c>
      <c r="J121" t="s">
        <v>154</v>
      </c>
      <c r="K121" t="s">
        <v>125</v>
      </c>
      <c r="L121">
        <v>45</v>
      </c>
      <c r="M121" t="s">
        <v>126</v>
      </c>
      <c r="N121">
        <v>1510</v>
      </c>
      <c r="O121">
        <v>3884</v>
      </c>
      <c r="P121">
        <v>1695</v>
      </c>
      <c r="Q121" t="s">
        <v>127</v>
      </c>
      <c r="R121">
        <v>5</v>
      </c>
      <c r="S121">
        <v>15.1</v>
      </c>
      <c r="T121">
        <v>17.71</v>
      </c>
      <c r="U121" t="s">
        <v>285</v>
      </c>
      <c r="V121" t="s">
        <v>286</v>
      </c>
      <c r="W121">
        <v>5</v>
      </c>
      <c r="X121" t="s">
        <v>223</v>
      </c>
      <c r="Y121" t="s">
        <v>156</v>
      </c>
      <c r="Z121" t="s">
        <v>130</v>
      </c>
      <c r="AA121" t="s">
        <v>209</v>
      </c>
      <c r="AB121" t="s">
        <v>247</v>
      </c>
      <c r="AC121" t="s">
        <v>287</v>
      </c>
      <c r="AD121" t="s">
        <v>288</v>
      </c>
      <c r="AE121" t="s">
        <v>301</v>
      </c>
      <c r="AF121" t="s">
        <v>301</v>
      </c>
      <c r="AG121" t="s">
        <v>131</v>
      </c>
      <c r="AH121" t="s">
        <v>166</v>
      </c>
      <c r="AI121" t="s">
        <v>133</v>
      </c>
      <c r="AJ121" t="s">
        <v>290</v>
      </c>
      <c r="AK121" t="s">
        <v>291</v>
      </c>
      <c r="AL121" t="s">
        <v>134</v>
      </c>
      <c r="AM121" t="s">
        <v>135</v>
      </c>
      <c r="AN121" t="s">
        <v>134</v>
      </c>
      <c r="AO121" t="s">
        <v>137</v>
      </c>
      <c r="AP121">
        <v>5</v>
      </c>
      <c r="AQ121" t="s">
        <v>138</v>
      </c>
      <c r="AR121" t="s">
        <v>139</v>
      </c>
      <c r="AS121" t="s">
        <v>292</v>
      </c>
      <c r="AT121" t="s">
        <v>301</v>
      </c>
      <c r="AU121" t="s">
        <v>137</v>
      </c>
      <c r="AV121" t="s">
        <v>137</v>
      </c>
      <c r="AW121" t="s">
        <v>276</v>
      </c>
      <c r="AX121" t="s">
        <v>137</v>
      </c>
      <c r="AY121" t="s">
        <v>137</v>
      </c>
      <c r="AZ121" t="s">
        <v>293</v>
      </c>
      <c r="BA121" t="s">
        <v>137</v>
      </c>
      <c r="BB121" t="s">
        <v>142</v>
      </c>
      <c r="BC121">
        <v>251</v>
      </c>
      <c r="BD121" t="s">
        <v>137</v>
      </c>
      <c r="BE121" t="s">
        <v>137</v>
      </c>
      <c r="BF121" t="s">
        <v>137</v>
      </c>
      <c r="BG121" t="s">
        <v>134</v>
      </c>
      <c r="BH121" t="s">
        <v>143</v>
      </c>
      <c r="BI121" t="s">
        <v>137</v>
      </c>
      <c r="BJ121" t="s">
        <v>193</v>
      </c>
      <c r="BK121" t="s">
        <v>137</v>
      </c>
      <c r="BL121" t="s">
        <v>174</v>
      </c>
      <c r="BM121" t="s">
        <v>137</v>
      </c>
      <c r="BN121" t="s">
        <v>252</v>
      </c>
      <c r="BO121" t="s">
        <v>134</v>
      </c>
      <c r="BP121" t="s">
        <v>139</v>
      </c>
      <c r="BQ121" t="s">
        <v>145</v>
      </c>
      <c r="BR121" t="s">
        <v>137</v>
      </c>
      <c r="BS121">
        <v>4.8</v>
      </c>
      <c r="BT121" t="s">
        <v>137</v>
      </c>
      <c r="BU121" t="s">
        <v>146</v>
      </c>
      <c r="BV121" t="s">
        <v>147</v>
      </c>
      <c r="BW121" t="s">
        <v>148</v>
      </c>
      <c r="BX121" t="s">
        <v>137</v>
      </c>
      <c r="BY121" t="s">
        <v>137</v>
      </c>
      <c r="BZ121" t="s">
        <v>137</v>
      </c>
      <c r="CA121" t="s">
        <v>137</v>
      </c>
      <c r="CB121" t="s">
        <v>137</v>
      </c>
      <c r="CC121" t="s">
        <v>137</v>
      </c>
      <c r="CD121" t="s">
        <v>137</v>
      </c>
      <c r="CE121" t="s">
        <v>137</v>
      </c>
      <c r="CF121" t="s">
        <v>137</v>
      </c>
      <c r="CG121" t="s">
        <v>137</v>
      </c>
      <c r="CH121" t="s">
        <v>137</v>
      </c>
      <c r="CI121" t="s">
        <v>210</v>
      </c>
      <c r="CJ121" t="s">
        <v>294</v>
      </c>
      <c r="CK121" t="s">
        <v>165</v>
      </c>
      <c r="CL121" t="s">
        <v>137</v>
      </c>
      <c r="CM121" t="s">
        <v>137</v>
      </c>
      <c r="CN121" t="s">
        <v>137</v>
      </c>
      <c r="CO121" t="s">
        <v>137</v>
      </c>
      <c r="CP121">
        <v>2</v>
      </c>
      <c r="CQ121" t="s">
        <v>176</v>
      </c>
      <c r="CR121" t="s">
        <v>177</v>
      </c>
      <c r="CS121" t="s">
        <v>137</v>
      </c>
      <c r="CT121" t="s">
        <v>137</v>
      </c>
      <c r="CU121" t="s">
        <v>137</v>
      </c>
      <c r="CV121" t="s">
        <v>137</v>
      </c>
      <c r="CW121" t="s">
        <v>137</v>
      </c>
      <c r="CX121" t="s">
        <v>161</v>
      </c>
      <c r="CY121" t="s">
        <v>200</v>
      </c>
      <c r="CZ121" t="s">
        <v>137</v>
      </c>
      <c r="DA121" t="s">
        <v>137</v>
      </c>
      <c r="DB121" t="s">
        <v>201</v>
      </c>
      <c r="DC121" t="s">
        <v>137</v>
      </c>
      <c r="DD121" t="s">
        <v>137</v>
      </c>
      <c r="DE121" t="s">
        <v>208</v>
      </c>
      <c r="DF121" t="s">
        <v>137</v>
      </c>
      <c r="DG121" t="s">
        <v>137</v>
      </c>
      <c r="DH121" t="s">
        <v>137</v>
      </c>
      <c r="DI121" t="s">
        <v>137</v>
      </c>
      <c r="DJ121" t="s">
        <v>137</v>
      </c>
      <c r="DK121" t="s">
        <v>137</v>
      </c>
      <c r="DL121" t="s">
        <v>137</v>
      </c>
      <c r="DM121" t="s">
        <v>137</v>
      </c>
      <c r="DN121" t="s">
        <v>137</v>
      </c>
      <c r="DO121" t="s">
        <v>137</v>
      </c>
      <c r="DP121" t="s">
        <v>137</v>
      </c>
      <c r="DQ121">
        <v>2</v>
      </c>
      <c r="DR121" t="s">
        <v>1480</v>
      </c>
      <c r="DT121">
        <f t="shared" si="5"/>
        <v>0</v>
      </c>
    </row>
    <row r="122" spans="1:124" x14ac:dyDescent="0.3">
      <c r="A122">
        <v>76</v>
      </c>
      <c r="B122" t="s">
        <v>282</v>
      </c>
      <c r="C122" t="s">
        <v>283</v>
      </c>
      <c r="D122" t="s">
        <v>306</v>
      </c>
      <c r="E122">
        <v>1364</v>
      </c>
      <c r="F122">
        <v>4</v>
      </c>
      <c r="G122">
        <v>2</v>
      </c>
      <c r="H122" t="s">
        <v>153</v>
      </c>
      <c r="I122" t="s">
        <v>124</v>
      </c>
      <c r="J122" t="s">
        <v>154</v>
      </c>
      <c r="K122" t="s">
        <v>125</v>
      </c>
      <c r="L122">
        <v>45</v>
      </c>
      <c r="M122" t="s">
        <v>296</v>
      </c>
      <c r="N122">
        <v>1510</v>
      </c>
      <c r="O122">
        <v>3884</v>
      </c>
      <c r="P122">
        <v>1695</v>
      </c>
      <c r="Q122" t="s">
        <v>127</v>
      </c>
      <c r="R122">
        <v>5</v>
      </c>
      <c r="S122">
        <v>20.3</v>
      </c>
      <c r="T122">
        <v>23.08</v>
      </c>
      <c r="U122" t="s">
        <v>297</v>
      </c>
      <c r="V122" t="s">
        <v>286</v>
      </c>
      <c r="W122">
        <v>5</v>
      </c>
      <c r="X122" t="s">
        <v>223</v>
      </c>
      <c r="Y122" t="s">
        <v>156</v>
      </c>
      <c r="Z122" t="s">
        <v>130</v>
      </c>
      <c r="AA122" t="s">
        <v>209</v>
      </c>
      <c r="AB122" t="s">
        <v>247</v>
      </c>
      <c r="AC122" t="s">
        <v>287</v>
      </c>
      <c r="AD122" t="s">
        <v>288</v>
      </c>
      <c r="AE122" t="s">
        <v>301</v>
      </c>
      <c r="AF122" t="s">
        <v>301</v>
      </c>
      <c r="AG122" t="s">
        <v>131</v>
      </c>
      <c r="AH122" t="s">
        <v>166</v>
      </c>
      <c r="AI122" t="s">
        <v>133</v>
      </c>
      <c r="AJ122" t="s">
        <v>298</v>
      </c>
      <c r="AK122" t="s">
        <v>299</v>
      </c>
      <c r="AL122" t="s">
        <v>134</v>
      </c>
      <c r="AM122" t="s">
        <v>135</v>
      </c>
      <c r="AN122" t="s">
        <v>134</v>
      </c>
      <c r="AO122" t="s">
        <v>137</v>
      </c>
      <c r="AP122">
        <v>5</v>
      </c>
      <c r="AQ122" t="s">
        <v>138</v>
      </c>
      <c r="AR122" t="s">
        <v>139</v>
      </c>
      <c r="AS122" t="s">
        <v>292</v>
      </c>
      <c r="AT122" t="s">
        <v>301</v>
      </c>
      <c r="AU122" t="s">
        <v>137</v>
      </c>
      <c r="AV122" t="s">
        <v>137</v>
      </c>
      <c r="AW122" t="s">
        <v>303</v>
      </c>
      <c r="AX122" t="s">
        <v>137</v>
      </c>
      <c r="AY122" t="s">
        <v>137</v>
      </c>
      <c r="AZ122" t="s">
        <v>293</v>
      </c>
      <c r="BA122" t="s">
        <v>137</v>
      </c>
      <c r="BB122" t="s">
        <v>142</v>
      </c>
      <c r="BC122">
        <v>251</v>
      </c>
      <c r="BD122" t="s">
        <v>137</v>
      </c>
      <c r="BE122" t="s">
        <v>137</v>
      </c>
      <c r="BF122" t="s">
        <v>137</v>
      </c>
      <c r="BG122" t="s">
        <v>134</v>
      </c>
      <c r="BH122" t="s">
        <v>143</v>
      </c>
      <c r="BI122" t="s">
        <v>137</v>
      </c>
      <c r="BJ122" t="s">
        <v>193</v>
      </c>
      <c r="BK122" t="s">
        <v>137</v>
      </c>
      <c r="BL122" t="s">
        <v>174</v>
      </c>
      <c r="BM122" t="s">
        <v>137</v>
      </c>
      <c r="BN122" t="s">
        <v>252</v>
      </c>
      <c r="BO122" t="s">
        <v>134</v>
      </c>
      <c r="BP122" t="s">
        <v>139</v>
      </c>
      <c r="BQ122" t="s">
        <v>145</v>
      </c>
      <c r="BR122" t="s">
        <v>137</v>
      </c>
      <c r="BS122">
        <v>4.8</v>
      </c>
      <c r="BT122" t="s">
        <v>137</v>
      </c>
      <c r="BU122" t="s">
        <v>146</v>
      </c>
      <c r="BV122" t="s">
        <v>147</v>
      </c>
      <c r="BW122" t="s">
        <v>148</v>
      </c>
      <c r="BX122" t="s">
        <v>137</v>
      </c>
      <c r="BY122" t="s">
        <v>137</v>
      </c>
      <c r="BZ122" t="s">
        <v>137</v>
      </c>
      <c r="CA122" t="s">
        <v>137</v>
      </c>
      <c r="CB122" t="s">
        <v>137</v>
      </c>
      <c r="CC122" t="s">
        <v>137</v>
      </c>
      <c r="CD122" t="s">
        <v>137</v>
      </c>
      <c r="CE122" t="s">
        <v>137</v>
      </c>
      <c r="CF122" t="s">
        <v>137</v>
      </c>
      <c r="CG122" t="s">
        <v>137</v>
      </c>
      <c r="CH122" t="s">
        <v>137</v>
      </c>
      <c r="CI122" t="s">
        <v>210</v>
      </c>
      <c r="CJ122" t="s">
        <v>294</v>
      </c>
      <c r="CK122" t="s">
        <v>165</v>
      </c>
      <c r="CL122" t="s">
        <v>137</v>
      </c>
      <c r="CM122" t="s">
        <v>137</v>
      </c>
      <c r="CN122" t="s">
        <v>137</v>
      </c>
      <c r="CO122" t="s">
        <v>137</v>
      </c>
      <c r="CP122">
        <v>2</v>
      </c>
      <c r="CQ122" t="s">
        <v>176</v>
      </c>
      <c r="CR122" t="s">
        <v>177</v>
      </c>
      <c r="CS122" t="s">
        <v>137</v>
      </c>
      <c r="CT122" t="s">
        <v>137</v>
      </c>
      <c r="CU122" t="s">
        <v>137</v>
      </c>
      <c r="CV122" t="s">
        <v>137</v>
      </c>
      <c r="CW122" t="s">
        <v>137</v>
      </c>
      <c r="CX122" t="s">
        <v>161</v>
      </c>
      <c r="CY122" t="s">
        <v>200</v>
      </c>
      <c r="CZ122" t="s">
        <v>137</v>
      </c>
      <c r="DA122" t="s">
        <v>137</v>
      </c>
      <c r="DB122" t="s">
        <v>201</v>
      </c>
      <c r="DC122" t="s">
        <v>137</v>
      </c>
      <c r="DD122" t="s">
        <v>137</v>
      </c>
      <c r="DE122" t="s">
        <v>208</v>
      </c>
      <c r="DF122" t="s">
        <v>137</v>
      </c>
      <c r="DG122" t="s">
        <v>137</v>
      </c>
      <c r="DH122" t="s">
        <v>137</v>
      </c>
      <c r="DI122" t="s">
        <v>137</v>
      </c>
      <c r="DJ122" t="s">
        <v>137</v>
      </c>
      <c r="DK122" t="s">
        <v>137</v>
      </c>
      <c r="DL122" t="s">
        <v>137</v>
      </c>
      <c r="DM122" t="s">
        <v>137</v>
      </c>
      <c r="DN122" t="s">
        <v>137</v>
      </c>
      <c r="DO122" t="s">
        <v>137</v>
      </c>
      <c r="DP122" t="s">
        <v>137</v>
      </c>
      <c r="DQ122">
        <v>2</v>
      </c>
      <c r="DR122" t="s">
        <v>1480</v>
      </c>
      <c r="DT122">
        <f t="shared" si="5"/>
        <v>0</v>
      </c>
    </row>
    <row r="123" spans="1:124" x14ac:dyDescent="0.3">
      <c r="A123">
        <v>79</v>
      </c>
      <c r="B123" t="s">
        <v>282</v>
      </c>
      <c r="C123" t="s">
        <v>283</v>
      </c>
      <c r="D123" t="s">
        <v>308</v>
      </c>
      <c r="E123">
        <v>1197</v>
      </c>
      <c r="F123">
        <v>4</v>
      </c>
      <c r="G123">
        <v>4</v>
      </c>
      <c r="H123" t="s">
        <v>153</v>
      </c>
      <c r="I123" t="s">
        <v>124</v>
      </c>
      <c r="J123" t="s">
        <v>154</v>
      </c>
      <c r="K123" t="s">
        <v>125</v>
      </c>
      <c r="L123">
        <v>45</v>
      </c>
      <c r="M123" t="s">
        <v>126</v>
      </c>
      <c r="N123">
        <v>1510</v>
      </c>
      <c r="O123">
        <v>3884</v>
      </c>
      <c r="P123">
        <v>1695</v>
      </c>
      <c r="Q123" t="s">
        <v>127</v>
      </c>
      <c r="R123">
        <v>5</v>
      </c>
      <c r="S123">
        <v>15.1</v>
      </c>
      <c r="T123">
        <v>17.71</v>
      </c>
      <c r="U123" t="s">
        <v>285</v>
      </c>
      <c r="V123" t="s">
        <v>286</v>
      </c>
      <c r="W123">
        <v>5</v>
      </c>
      <c r="X123" t="s">
        <v>223</v>
      </c>
      <c r="Y123" t="s">
        <v>156</v>
      </c>
      <c r="Z123" t="s">
        <v>130</v>
      </c>
      <c r="AA123" t="s">
        <v>209</v>
      </c>
      <c r="AB123" t="s">
        <v>247</v>
      </c>
      <c r="AC123" t="s">
        <v>287</v>
      </c>
      <c r="AD123" t="s">
        <v>288</v>
      </c>
      <c r="AE123" t="s">
        <v>301</v>
      </c>
      <c r="AF123" t="s">
        <v>301</v>
      </c>
      <c r="AG123" t="s">
        <v>131</v>
      </c>
      <c r="AH123" t="s">
        <v>166</v>
      </c>
      <c r="AI123" t="s">
        <v>133</v>
      </c>
      <c r="AJ123" t="s">
        <v>290</v>
      </c>
      <c r="AK123" t="s">
        <v>291</v>
      </c>
      <c r="AL123" t="s">
        <v>134</v>
      </c>
      <c r="AM123" t="s">
        <v>135</v>
      </c>
      <c r="AN123" t="s">
        <v>134</v>
      </c>
      <c r="AO123" t="s">
        <v>137</v>
      </c>
      <c r="AP123">
        <v>5</v>
      </c>
      <c r="AQ123" t="s">
        <v>138</v>
      </c>
      <c r="AR123" t="s">
        <v>139</v>
      </c>
      <c r="AS123" t="s">
        <v>292</v>
      </c>
      <c r="AT123" t="s">
        <v>301</v>
      </c>
      <c r="AU123" t="s">
        <v>137</v>
      </c>
      <c r="AV123" t="s">
        <v>137</v>
      </c>
      <c r="AW123" t="s">
        <v>276</v>
      </c>
      <c r="AX123" t="s">
        <v>137</v>
      </c>
      <c r="AY123" t="s">
        <v>137</v>
      </c>
      <c r="AZ123" t="s">
        <v>293</v>
      </c>
      <c r="BA123" t="s">
        <v>137</v>
      </c>
      <c r="BB123" t="s">
        <v>142</v>
      </c>
      <c r="BC123">
        <v>251</v>
      </c>
      <c r="BD123" t="s">
        <v>137</v>
      </c>
      <c r="BE123" t="s">
        <v>137</v>
      </c>
      <c r="BF123" t="s">
        <v>137</v>
      </c>
      <c r="BG123" t="s">
        <v>134</v>
      </c>
      <c r="BH123" t="s">
        <v>143</v>
      </c>
      <c r="BI123" t="s">
        <v>137</v>
      </c>
      <c r="BJ123" t="s">
        <v>193</v>
      </c>
      <c r="BK123" t="s">
        <v>137</v>
      </c>
      <c r="BL123" t="s">
        <v>174</v>
      </c>
      <c r="BM123" t="s">
        <v>137</v>
      </c>
      <c r="BN123" t="s">
        <v>252</v>
      </c>
      <c r="BO123" t="s">
        <v>134</v>
      </c>
      <c r="BP123" t="s">
        <v>139</v>
      </c>
      <c r="BQ123" t="s">
        <v>145</v>
      </c>
      <c r="BR123" t="s">
        <v>137</v>
      </c>
      <c r="BS123">
        <v>4.8</v>
      </c>
      <c r="BT123" t="s">
        <v>137</v>
      </c>
      <c r="BU123" t="s">
        <v>146</v>
      </c>
      <c r="BV123" t="s">
        <v>147</v>
      </c>
      <c r="BW123" t="s">
        <v>148</v>
      </c>
      <c r="BX123" t="s">
        <v>137</v>
      </c>
      <c r="BY123" t="s">
        <v>137</v>
      </c>
      <c r="BZ123" t="s">
        <v>137</v>
      </c>
      <c r="CA123" t="s">
        <v>137</v>
      </c>
      <c r="CB123" t="s">
        <v>137</v>
      </c>
      <c r="CC123" t="s">
        <v>137</v>
      </c>
      <c r="CD123" t="s">
        <v>137</v>
      </c>
      <c r="CE123" t="s">
        <v>137</v>
      </c>
      <c r="CF123" t="s">
        <v>137</v>
      </c>
      <c r="CG123" t="s">
        <v>137</v>
      </c>
      <c r="CH123" t="s">
        <v>137</v>
      </c>
      <c r="CI123" t="s">
        <v>210</v>
      </c>
      <c r="CJ123" t="s">
        <v>294</v>
      </c>
      <c r="CK123" t="s">
        <v>165</v>
      </c>
      <c r="CL123" t="s">
        <v>137</v>
      </c>
      <c r="CM123" t="s">
        <v>137</v>
      </c>
      <c r="CN123" t="s">
        <v>137</v>
      </c>
      <c r="CO123" t="s">
        <v>137</v>
      </c>
      <c r="CP123">
        <v>2</v>
      </c>
      <c r="CQ123" t="s">
        <v>176</v>
      </c>
      <c r="CR123" t="s">
        <v>162</v>
      </c>
      <c r="CS123" t="s">
        <v>137</v>
      </c>
      <c r="CT123" t="s">
        <v>137</v>
      </c>
      <c r="CU123" t="s">
        <v>137</v>
      </c>
      <c r="CV123" t="s">
        <v>137</v>
      </c>
      <c r="CW123" t="s">
        <v>137</v>
      </c>
      <c r="CX123" t="s">
        <v>161</v>
      </c>
      <c r="CY123" t="s">
        <v>200</v>
      </c>
      <c r="CZ123" t="s">
        <v>137</v>
      </c>
      <c r="DA123" t="s">
        <v>137</v>
      </c>
      <c r="DB123" t="s">
        <v>201</v>
      </c>
      <c r="DC123" t="s">
        <v>137</v>
      </c>
      <c r="DD123" t="s">
        <v>137</v>
      </c>
      <c r="DE123" t="s">
        <v>208</v>
      </c>
      <c r="DF123" t="s">
        <v>137</v>
      </c>
      <c r="DG123" t="s">
        <v>137</v>
      </c>
      <c r="DH123" t="s">
        <v>137</v>
      </c>
      <c r="DI123" t="s">
        <v>137</v>
      </c>
      <c r="DJ123" t="s">
        <v>137</v>
      </c>
      <c r="DK123" t="s">
        <v>137</v>
      </c>
      <c r="DL123" t="s">
        <v>137</v>
      </c>
      <c r="DM123" t="s">
        <v>137</v>
      </c>
      <c r="DN123" t="s">
        <v>137</v>
      </c>
      <c r="DO123" t="s">
        <v>137</v>
      </c>
      <c r="DP123" t="s">
        <v>137</v>
      </c>
      <c r="DQ123">
        <v>2</v>
      </c>
      <c r="DR123" t="s">
        <v>1480</v>
      </c>
      <c r="DT123">
        <f t="shared" si="5"/>
        <v>0</v>
      </c>
    </row>
    <row r="124" spans="1:124" x14ac:dyDescent="0.3">
      <c r="A124">
        <v>80</v>
      </c>
      <c r="B124" t="s">
        <v>282</v>
      </c>
      <c r="C124" t="s">
        <v>283</v>
      </c>
      <c r="D124" t="s">
        <v>309</v>
      </c>
      <c r="E124">
        <v>1364</v>
      </c>
      <c r="F124">
        <v>4</v>
      </c>
      <c r="G124">
        <v>2</v>
      </c>
      <c r="H124" t="s">
        <v>153</v>
      </c>
      <c r="I124" t="s">
        <v>124</v>
      </c>
      <c r="J124" t="s">
        <v>154</v>
      </c>
      <c r="K124" t="s">
        <v>125</v>
      </c>
      <c r="L124">
        <v>45</v>
      </c>
      <c r="M124" t="s">
        <v>296</v>
      </c>
      <c r="N124">
        <v>1510</v>
      </c>
      <c r="O124">
        <v>3884</v>
      </c>
      <c r="P124">
        <v>1695</v>
      </c>
      <c r="Q124" t="s">
        <v>127</v>
      </c>
      <c r="R124">
        <v>5</v>
      </c>
      <c r="S124">
        <v>20.3</v>
      </c>
      <c r="T124">
        <v>23.08</v>
      </c>
      <c r="U124" t="s">
        <v>297</v>
      </c>
      <c r="V124" t="s">
        <v>286</v>
      </c>
      <c r="W124">
        <v>5</v>
      </c>
      <c r="X124" t="s">
        <v>223</v>
      </c>
      <c r="Y124" t="s">
        <v>156</v>
      </c>
      <c r="Z124" t="s">
        <v>130</v>
      </c>
      <c r="AA124" t="s">
        <v>209</v>
      </c>
      <c r="AB124" t="s">
        <v>247</v>
      </c>
      <c r="AC124" t="s">
        <v>287</v>
      </c>
      <c r="AD124" t="s">
        <v>288</v>
      </c>
      <c r="AE124" t="s">
        <v>301</v>
      </c>
      <c r="AF124" t="s">
        <v>301</v>
      </c>
      <c r="AG124" t="s">
        <v>131</v>
      </c>
      <c r="AH124" t="s">
        <v>166</v>
      </c>
      <c r="AI124" t="s">
        <v>133</v>
      </c>
      <c r="AJ124" t="s">
        <v>298</v>
      </c>
      <c r="AK124" t="s">
        <v>299</v>
      </c>
      <c r="AL124" t="s">
        <v>134</v>
      </c>
      <c r="AM124" t="s">
        <v>135</v>
      </c>
      <c r="AN124" t="s">
        <v>134</v>
      </c>
      <c r="AO124" t="s">
        <v>137</v>
      </c>
      <c r="AP124">
        <v>5</v>
      </c>
      <c r="AQ124" t="s">
        <v>138</v>
      </c>
      <c r="AR124" t="s">
        <v>139</v>
      </c>
      <c r="AS124" t="s">
        <v>292</v>
      </c>
      <c r="AT124" t="s">
        <v>301</v>
      </c>
      <c r="AU124" t="s">
        <v>137</v>
      </c>
      <c r="AV124" t="s">
        <v>137</v>
      </c>
      <c r="AW124" t="s">
        <v>303</v>
      </c>
      <c r="AX124" t="s">
        <v>137</v>
      </c>
      <c r="AY124" t="s">
        <v>137</v>
      </c>
      <c r="AZ124" t="s">
        <v>293</v>
      </c>
      <c r="BA124" t="s">
        <v>137</v>
      </c>
      <c r="BB124" t="s">
        <v>142</v>
      </c>
      <c r="BC124">
        <v>251</v>
      </c>
      <c r="BD124" t="s">
        <v>137</v>
      </c>
      <c r="BE124" t="s">
        <v>137</v>
      </c>
      <c r="BF124" t="s">
        <v>137</v>
      </c>
      <c r="BG124" t="s">
        <v>134</v>
      </c>
      <c r="BH124" t="s">
        <v>143</v>
      </c>
      <c r="BI124" t="s">
        <v>137</v>
      </c>
      <c r="BJ124" t="s">
        <v>193</v>
      </c>
      <c r="BK124" t="s">
        <v>137</v>
      </c>
      <c r="BL124" t="s">
        <v>174</v>
      </c>
      <c r="BM124" t="s">
        <v>137</v>
      </c>
      <c r="BN124" t="s">
        <v>252</v>
      </c>
      <c r="BO124" t="s">
        <v>134</v>
      </c>
      <c r="BP124" t="s">
        <v>139</v>
      </c>
      <c r="BQ124" t="s">
        <v>145</v>
      </c>
      <c r="BR124" t="s">
        <v>137</v>
      </c>
      <c r="BS124">
        <v>4.8</v>
      </c>
      <c r="BT124" t="s">
        <v>137</v>
      </c>
      <c r="BU124" t="s">
        <v>146</v>
      </c>
      <c r="BV124" t="s">
        <v>147</v>
      </c>
      <c r="BW124" t="s">
        <v>148</v>
      </c>
      <c r="BX124" t="s">
        <v>137</v>
      </c>
      <c r="BY124" t="s">
        <v>137</v>
      </c>
      <c r="BZ124" t="s">
        <v>137</v>
      </c>
      <c r="CA124" t="s">
        <v>137</v>
      </c>
      <c r="CB124" t="s">
        <v>137</v>
      </c>
      <c r="CC124" t="s">
        <v>137</v>
      </c>
      <c r="CD124" t="s">
        <v>137</v>
      </c>
      <c r="CE124" t="s">
        <v>137</v>
      </c>
      <c r="CF124" t="s">
        <v>137</v>
      </c>
      <c r="CG124" t="s">
        <v>137</v>
      </c>
      <c r="CH124" t="s">
        <v>137</v>
      </c>
      <c r="CI124" t="s">
        <v>210</v>
      </c>
      <c r="CJ124" t="s">
        <v>294</v>
      </c>
      <c r="CK124" t="s">
        <v>165</v>
      </c>
      <c r="CL124" t="s">
        <v>137</v>
      </c>
      <c r="CM124" t="s">
        <v>137</v>
      </c>
      <c r="CN124" t="s">
        <v>137</v>
      </c>
      <c r="CO124" t="s">
        <v>137</v>
      </c>
      <c r="CP124">
        <v>2</v>
      </c>
      <c r="CQ124" t="s">
        <v>176</v>
      </c>
      <c r="CR124" t="s">
        <v>162</v>
      </c>
      <c r="CS124" t="s">
        <v>137</v>
      </c>
      <c r="CT124" t="s">
        <v>137</v>
      </c>
      <c r="CU124" t="s">
        <v>137</v>
      </c>
      <c r="CV124" t="s">
        <v>137</v>
      </c>
      <c r="CW124" t="s">
        <v>137</v>
      </c>
      <c r="CX124" t="s">
        <v>161</v>
      </c>
      <c r="CY124" t="s">
        <v>200</v>
      </c>
      <c r="CZ124" t="s">
        <v>137</v>
      </c>
      <c r="DA124" t="s">
        <v>137</v>
      </c>
      <c r="DB124" t="s">
        <v>201</v>
      </c>
      <c r="DC124" t="s">
        <v>137</v>
      </c>
      <c r="DD124" t="s">
        <v>137</v>
      </c>
      <c r="DE124" t="s">
        <v>208</v>
      </c>
      <c r="DF124" t="s">
        <v>137</v>
      </c>
      <c r="DG124" t="s">
        <v>137</v>
      </c>
      <c r="DH124" t="s">
        <v>137</v>
      </c>
      <c r="DI124" t="s">
        <v>137</v>
      </c>
      <c r="DJ124" t="s">
        <v>137</v>
      </c>
      <c r="DK124" t="s">
        <v>137</v>
      </c>
      <c r="DL124" t="s">
        <v>137</v>
      </c>
      <c r="DM124" t="s">
        <v>137</v>
      </c>
      <c r="DN124" t="s">
        <v>137</v>
      </c>
      <c r="DO124" t="s">
        <v>137</v>
      </c>
      <c r="DP124" t="s">
        <v>137</v>
      </c>
      <c r="DQ124">
        <v>2</v>
      </c>
      <c r="DR124" t="s">
        <v>1480</v>
      </c>
      <c r="DT124">
        <f t="shared" si="5"/>
        <v>0</v>
      </c>
    </row>
    <row r="125" spans="1:124" x14ac:dyDescent="0.3">
      <c r="A125">
        <v>315</v>
      </c>
      <c r="B125" t="s">
        <v>122</v>
      </c>
      <c r="C125" t="s">
        <v>795</v>
      </c>
      <c r="D125" t="s">
        <v>311</v>
      </c>
      <c r="E125">
        <v>1248</v>
      </c>
      <c r="F125">
        <v>4</v>
      </c>
      <c r="G125">
        <v>4</v>
      </c>
      <c r="H125" t="s">
        <v>153</v>
      </c>
      <c r="I125" t="s">
        <v>124</v>
      </c>
      <c r="J125" t="s">
        <v>154</v>
      </c>
      <c r="K125" t="s">
        <v>125</v>
      </c>
      <c r="L125">
        <v>44</v>
      </c>
      <c r="M125" t="s">
        <v>296</v>
      </c>
      <c r="N125">
        <v>1570</v>
      </c>
      <c r="O125">
        <v>3995</v>
      </c>
      <c r="P125">
        <v>1706</v>
      </c>
      <c r="Q125" t="s">
        <v>336</v>
      </c>
      <c r="R125">
        <v>4</v>
      </c>
      <c r="S125">
        <v>19.2</v>
      </c>
      <c r="T125">
        <v>23</v>
      </c>
      <c r="U125" t="s">
        <v>213</v>
      </c>
      <c r="V125" t="s">
        <v>362</v>
      </c>
      <c r="W125">
        <v>5</v>
      </c>
      <c r="X125" t="s">
        <v>187</v>
      </c>
      <c r="Y125" t="s">
        <v>156</v>
      </c>
      <c r="Z125" t="s">
        <v>130</v>
      </c>
      <c r="AA125" t="s">
        <v>799</v>
      </c>
      <c r="AB125" t="s">
        <v>315</v>
      </c>
      <c r="AC125" t="s">
        <v>800</v>
      </c>
      <c r="AD125" t="s">
        <v>801</v>
      </c>
      <c r="AE125" t="s">
        <v>301</v>
      </c>
      <c r="AF125" t="s">
        <v>301</v>
      </c>
      <c r="AG125" t="s">
        <v>131</v>
      </c>
      <c r="AH125" t="s">
        <v>166</v>
      </c>
      <c r="AI125" t="s">
        <v>133</v>
      </c>
      <c r="AJ125" t="s">
        <v>364</v>
      </c>
      <c r="AK125" t="s">
        <v>808</v>
      </c>
      <c r="AL125" t="s">
        <v>134</v>
      </c>
      <c r="AM125" t="s">
        <v>135</v>
      </c>
      <c r="AN125" t="s">
        <v>135</v>
      </c>
      <c r="AO125" t="s">
        <v>137</v>
      </c>
      <c r="AP125">
        <v>5</v>
      </c>
      <c r="AQ125" t="s">
        <v>138</v>
      </c>
      <c r="AR125" t="s">
        <v>139</v>
      </c>
      <c r="AS125" t="s">
        <v>320</v>
      </c>
      <c r="AT125" t="s">
        <v>301</v>
      </c>
      <c r="AU125" t="s">
        <v>137</v>
      </c>
      <c r="AV125" t="s">
        <v>137</v>
      </c>
      <c r="AW125" t="s">
        <v>303</v>
      </c>
      <c r="AX125" t="s">
        <v>137</v>
      </c>
      <c r="AY125" t="s">
        <v>137</v>
      </c>
      <c r="AZ125" t="s">
        <v>141</v>
      </c>
      <c r="BA125" t="s">
        <v>137</v>
      </c>
      <c r="BB125" t="s">
        <v>142</v>
      </c>
      <c r="BC125">
        <v>390</v>
      </c>
      <c r="BD125" t="s">
        <v>137</v>
      </c>
      <c r="BE125" t="s">
        <v>137</v>
      </c>
      <c r="BF125" t="s">
        <v>137</v>
      </c>
      <c r="BG125" t="s">
        <v>134</v>
      </c>
      <c r="BH125" t="s">
        <v>143</v>
      </c>
      <c r="BI125" t="s">
        <v>137</v>
      </c>
      <c r="BJ125" t="s">
        <v>193</v>
      </c>
      <c r="BK125" t="s">
        <v>137</v>
      </c>
      <c r="BL125" t="s">
        <v>144</v>
      </c>
      <c r="BM125" t="s">
        <v>137</v>
      </c>
      <c r="BN125" t="s">
        <v>142</v>
      </c>
      <c r="BO125" t="s">
        <v>134</v>
      </c>
      <c r="BP125" t="s">
        <v>139</v>
      </c>
      <c r="BQ125" t="s">
        <v>145</v>
      </c>
      <c r="BR125" t="s">
        <v>137</v>
      </c>
      <c r="BS125">
        <v>5.0999999999999996</v>
      </c>
      <c r="BT125" t="s">
        <v>137</v>
      </c>
      <c r="BU125" t="s">
        <v>146</v>
      </c>
      <c r="BV125" t="s">
        <v>147</v>
      </c>
      <c r="BW125" t="s">
        <v>235</v>
      </c>
      <c r="BX125" t="s">
        <v>137</v>
      </c>
      <c r="BY125" t="s">
        <v>137</v>
      </c>
      <c r="BZ125" t="s">
        <v>137</v>
      </c>
      <c r="CA125" t="s">
        <v>137</v>
      </c>
      <c r="CB125" t="s">
        <v>137</v>
      </c>
      <c r="CC125" t="s">
        <v>137</v>
      </c>
      <c r="CD125" t="s">
        <v>137</v>
      </c>
      <c r="CE125" t="s">
        <v>137</v>
      </c>
      <c r="CF125" t="s">
        <v>137</v>
      </c>
      <c r="CG125" t="s">
        <v>137</v>
      </c>
      <c r="CH125" t="s">
        <v>137</v>
      </c>
      <c r="CI125" t="s">
        <v>254</v>
      </c>
      <c r="CJ125" t="s">
        <v>802</v>
      </c>
      <c r="CK125" t="s">
        <v>165</v>
      </c>
      <c r="CL125" t="s">
        <v>137</v>
      </c>
      <c r="CM125" t="s">
        <v>137</v>
      </c>
      <c r="CN125" t="s">
        <v>137</v>
      </c>
      <c r="CO125" t="s">
        <v>137</v>
      </c>
      <c r="CP125">
        <v>2</v>
      </c>
      <c r="CQ125" t="s">
        <v>176</v>
      </c>
      <c r="CR125" t="s">
        <v>162</v>
      </c>
      <c r="CS125" t="s">
        <v>137</v>
      </c>
      <c r="CT125" t="s">
        <v>137</v>
      </c>
      <c r="CU125" t="s">
        <v>137</v>
      </c>
      <c r="CV125" t="s">
        <v>137</v>
      </c>
      <c r="CW125" t="s">
        <v>137</v>
      </c>
      <c r="CX125" t="s">
        <v>161</v>
      </c>
      <c r="CY125" t="s">
        <v>200</v>
      </c>
      <c r="CZ125" t="s">
        <v>137</v>
      </c>
      <c r="DA125" t="s">
        <v>137</v>
      </c>
      <c r="DB125" t="s">
        <v>201</v>
      </c>
      <c r="DC125" t="s">
        <v>137</v>
      </c>
      <c r="DD125" t="s">
        <v>137</v>
      </c>
      <c r="DE125" t="s">
        <v>208</v>
      </c>
      <c r="DF125" t="s">
        <v>137</v>
      </c>
      <c r="DG125" t="s">
        <v>137</v>
      </c>
      <c r="DH125" t="s">
        <v>137</v>
      </c>
      <c r="DI125" t="s">
        <v>137</v>
      </c>
      <c r="DJ125" t="s">
        <v>137</v>
      </c>
      <c r="DK125" t="s">
        <v>137</v>
      </c>
      <c r="DL125" t="s">
        <v>137</v>
      </c>
      <c r="DM125" t="s">
        <v>137</v>
      </c>
      <c r="DN125" t="s">
        <v>137</v>
      </c>
      <c r="DO125" t="s">
        <v>137</v>
      </c>
      <c r="DP125" t="s">
        <v>137</v>
      </c>
      <c r="DQ125">
        <v>2</v>
      </c>
      <c r="DR125" t="s">
        <v>1480</v>
      </c>
      <c r="DT125">
        <f t="shared" si="5"/>
        <v>0</v>
      </c>
    </row>
    <row r="126" spans="1:124" x14ac:dyDescent="0.3">
      <c r="A126">
        <v>317</v>
      </c>
      <c r="B126" t="s">
        <v>122</v>
      </c>
      <c r="C126" t="s">
        <v>795</v>
      </c>
      <c r="D126" t="s">
        <v>810</v>
      </c>
      <c r="E126">
        <v>1248</v>
      </c>
      <c r="F126">
        <v>4</v>
      </c>
      <c r="G126">
        <v>4</v>
      </c>
      <c r="H126" t="s">
        <v>153</v>
      </c>
      <c r="I126" t="s">
        <v>124</v>
      </c>
      <c r="J126" t="s">
        <v>154</v>
      </c>
      <c r="K126" t="s">
        <v>125</v>
      </c>
      <c r="L126">
        <v>44</v>
      </c>
      <c r="M126" t="s">
        <v>296</v>
      </c>
      <c r="N126">
        <v>1570</v>
      </c>
      <c r="O126">
        <v>3995</v>
      </c>
      <c r="P126">
        <v>1706</v>
      </c>
      <c r="Q126" t="s">
        <v>336</v>
      </c>
      <c r="R126">
        <v>4</v>
      </c>
      <c r="S126">
        <v>19.2</v>
      </c>
      <c r="T126">
        <v>23</v>
      </c>
      <c r="U126" t="s">
        <v>213</v>
      </c>
      <c r="V126" t="s">
        <v>740</v>
      </c>
      <c r="W126">
        <v>5</v>
      </c>
      <c r="X126" t="s">
        <v>187</v>
      </c>
      <c r="Y126" t="s">
        <v>156</v>
      </c>
      <c r="Z126" t="s">
        <v>130</v>
      </c>
      <c r="AA126" t="s">
        <v>799</v>
      </c>
      <c r="AB126" t="s">
        <v>315</v>
      </c>
      <c r="AC126" t="s">
        <v>800</v>
      </c>
      <c r="AD126" t="s">
        <v>801</v>
      </c>
      <c r="AE126" t="s">
        <v>301</v>
      </c>
      <c r="AF126" t="s">
        <v>301</v>
      </c>
      <c r="AG126" t="s">
        <v>131</v>
      </c>
      <c r="AH126" t="s">
        <v>166</v>
      </c>
      <c r="AI126" t="s">
        <v>133</v>
      </c>
      <c r="AJ126" t="s">
        <v>364</v>
      </c>
      <c r="AK126" t="s">
        <v>808</v>
      </c>
      <c r="AL126" t="s">
        <v>134</v>
      </c>
      <c r="AM126" t="s">
        <v>135</v>
      </c>
      <c r="AN126" t="s">
        <v>135</v>
      </c>
      <c r="AO126" t="s">
        <v>137</v>
      </c>
      <c r="AP126">
        <v>5</v>
      </c>
      <c r="AQ126" t="s">
        <v>138</v>
      </c>
      <c r="AR126" t="s">
        <v>150</v>
      </c>
      <c r="AS126" t="s">
        <v>320</v>
      </c>
      <c r="AT126" t="s">
        <v>301</v>
      </c>
      <c r="AU126" t="s">
        <v>137</v>
      </c>
      <c r="AV126" t="s">
        <v>137</v>
      </c>
      <c r="AW126" t="s">
        <v>303</v>
      </c>
      <c r="AX126" t="s">
        <v>137</v>
      </c>
      <c r="AY126" t="s">
        <v>137</v>
      </c>
      <c r="AZ126" t="s">
        <v>141</v>
      </c>
      <c r="BA126" t="s">
        <v>137</v>
      </c>
      <c r="BB126" t="s">
        <v>142</v>
      </c>
      <c r="BC126">
        <v>390</v>
      </c>
      <c r="BD126" t="s">
        <v>137</v>
      </c>
      <c r="BE126" t="s">
        <v>137</v>
      </c>
      <c r="BF126" t="s">
        <v>137</v>
      </c>
      <c r="BG126" t="s">
        <v>134</v>
      </c>
      <c r="BH126" t="s">
        <v>143</v>
      </c>
      <c r="BI126" t="s">
        <v>137</v>
      </c>
      <c r="BJ126" t="s">
        <v>193</v>
      </c>
      <c r="BK126" t="s">
        <v>137</v>
      </c>
      <c r="BL126" t="s">
        <v>144</v>
      </c>
      <c r="BM126" t="s">
        <v>137</v>
      </c>
      <c r="BN126" t="s">
        <v>142</v>
      </c>
      <c r="BO126" t="s">
        <v>134</v>
      </c>
      <c r="BP126" t="s">
        <v>139</v>
      </c>
      <c r="BQ126" t="s">
        <v>145</v>
      </c>
      <c r="BR126" t="s">
        <v>137</v>
      </c>
      <c r="BS126">
        <v>5.0999999999999996</v>
      </c>
      <c r="BT126" t="s">
        <v>137</v>
      </c>
      <c r="BU126" t="s">
        <v>146</v>
      </c>
      <c r="BV126" t="s">
        <v>147</v>
      </c>
      <c r="BW126" t="s">
        <v>235</v>
      </c>
      <c r="BX126" t="s">
        <v>137</v>
      </c>
      <c r="BY126" t="s">
        <v>137</v>
      </c>
      <c r="BZ126" t="s">
        <v>137</v>
      </c>
      <c r="CA126" t="s">
        <v>137</v>
      </c>
      <c r="CB126" t="s">
        <v>137</v>
      </c>
      <c r="CC126" t="s">
        <v>137</v>
      </c>
      <c r="CD126" t="s">
        <v>137</v>
      </c>
      <c r="CE126" t="s">
        <v>137</v>
      </c>
      <c r="CF126" t="s">
        <v>137</v>
      </c>
      <c r="CG126" t="s">
        <v>137</v>
      </c>
      <c r="CH126" t="s">
        <v>137</v>
      </c>
      <c r="CI126" t="s">
        <v>254</v>
      </c>
      <c r="CJ126" t="s">
        <v>802</v>
      </c>
      <c r="CK126" t="s">
        <v>165</v>
      </c>
      <c r="CL126" t="s">
        <v>137</v>
      </c>
      <c r="CM126" t="s">
        <v>137</v>
      </c>
      <c r="CN126" t="s">
        <v>137</v>
      </c>
      <c r="CO126" t="s">
        <v>137</v>
      </c>
      <c r="CP126">
        <v>2</v>
      </c>
      <c r="CQ126" t="s">
        <v>176</v>
      </c>
      <c r="CR126" t="s">
        <v>162</v>
      </c>
      <c r="CS126" t="s">
        <v>137</v>
      </c>
      <c r="CT126" t="s">
        <v>137</v>
      </c>
      <c r="CU126" t="s">
        <v>137</v>
      </c>
      <c r="CV126" t="s">
        <v>137</v>
      </c>
      <c r="CW126" t="s">
        <v>137</v>
      </c>
      <c r="CX126" t="s">
        <v>161</v>
      </c>
      <c r="CY126" t="s">
        <v>200</v>
      </c>
      <c r="CZ126" t="s">
        <v>137</v>
      </c>
      <c r="DA126" t="s">
        <v>137</v>
      </c>
      <c r="DB126" t="s">
        <v>201</v>
      </c>
      <c r="DC126" t="s">
        <v>137</v>
      </c>
      <c r="DD126" t="s">
        <v>137</v>
      </c>
      <c r="DE126" t="s">
        <v>208</v>
      </c>
      <c r="DF126" t="s">
        <v>137</v>
      </c>
      <c r="DG126" t="s">
        <v>137</v>
      </c>
      <c r="DH126" t="s">
        <v>137</v>
      </c>
      <c r="DI126" t="s">
        <v>137</v>
      </c>
      <c r="DJ126" t="s">
        <v>137</v>
      </c>
      <c r="DK126" t="s">
        <v>137</v>
      </c>
      <c r="DL126" t="s">
        <v>137</v>
      </c>
      <c r="DM126" t="s">
        <v>137</v>
      </c>
      <c r="DN126" t="s">
        <v>137</v>
      </c>
      <c r="DO126" t="s">
        <v>137</v>
      </c>
      <c r="DP126" t="s">
        <v>137</v>
      </c>
      <c r="DQ126">
        <v>2</v>
      </c>
      <c r="DR126" t="s">
        <v>1480</v>
      </c>
      <c r="DT126">
        <f t="shared" si="5"/>
        <v>0</v>
      </c>
    </row>
    <row r="127" spans="1:124" x14ac:dyDescent="0.3">
      <c r="A127">
        <v>193</v>
      </c>
      <c r="B127" t="s">
        <v>282</v>
      </c>
      <c r="C127" t="s">
        <v>528</v>
      </c>
      <c r="D127" t="s">
        <v>295</v>
      </c>
      <c r="E127">
        <v>1197</v>
      </c>
      <c r="F127">
        <v>4</v>
      </c>
      <c r="G127">
        <v>4</v>
      </c>
      <c r="H127" t="s">
        <v>153</v>
      </c>
      <c r="I127" t="s">
        <v>124</v>
      </c>
      <c r="J127" t="s">
        <v>168</v>
      </c>
      <c r="K127" t="s">
        <v>125</v>
      </c>
      <c r="L127">
        <v>37</v>
      </c>
      <c r="M127" t="s">
        <v>126</v>
      </c>
      <c r="N127">
        <v>1540</v>
      </c>
      <c r="O127">
        <v>3995</v>
      </c>
      <c r="P127">
        <v>1745</v>
      </c>
      <c r="Q127" t="s">
        <v>127</v>
      </c>
      <c r="R127">
        <v>5</v>
      </c>
      <c r="S127">
        <v>17</v>
      </c>
      <c r="T127" s="1" t="s">
        <v>128</v>
      </c>
      <c r="U127" t="s">
        <v>537</v>
      </c>
      <c r="V127" t="s">
        <v>538</v>
      </c>
      <c r="W127">
        <v>5</v>
      </c>
      <c r="X127" t="s">
        <v>223</v>
      </c>
      <c r="Y127" t="s">
        <v>156</v>
      </c>
      <c r="Z127" t="s">
        <v>130</v>
      </c>
      <c r="AA127" t="s">
        <v>179</v>
      </c>
      <c r="AB127" t="s">
        <v>247</v>
      </c>
      <c r="AC127" t="s">
        <v>647</v>
      </c>
      <c r="AD127" t="s">
        <v>1151</v>
      </c>
      <c r="AE127" t="s">
        <v>500</v>
      </c>
      <c r="AF127" t="s">
        <v>500</v>
      </c>
      <c r="AG127" t="s">
        <v>131</v>
      </c>
      <c r="AH127" t="s">
        <v>166</v>
      </c>
      <c r="AI127" t="s">
        <v>280</v>
      </c>
      <c r="AJ127" t="s">
        <v>539</v>
      </c>
      <c r="AK127" t="s">
        <v>540</v>
      </c>
      <c r="AL127" t="s">
        <v>134</v>
      </c>
      <c r="AM127" t="s">
        <v>273</v>
      </c>
      <c r="AN127" t="s">
        <v>135</v>
      </c>
      <c r="AO127">
        <v>2</v>
      </c>
      <c r="AP127">
        <v>5</v>
      </c>
      <c r="AQ127" t="s">
        <v>138</v>
      </c>
      <c r="AR127" t="s">
        <v>139</v>
      </c>
      <c r="AS127" t="s">
        <v>534</v>
      </c>
      <c r="AT127" t="s">
        <v>500</v>
      </c>
      <c r="AU127" t="s">
        <v>137</v>
      </c>
      <c r="AV127">
        <v>1</v>
      </c>
      <c r="AW127" t="s">
        <v>164</v>
      </c>
      <c r="AX127" t="s">
        <v>137</v>
      </c>
      <c r="AY127" t="s">
        <v>137</v>
      </c>
      <c r="AZ127" t="s">
        <v>361</v>
      </c>
      <c r="BA127" t="s">
        <v>137</v>
      </c>
      <c r="BB127" t="s">
        <v>139</v>
      </c>
      <c r="BC127">
        <v>339</v>
      </c>
      <c r="BD127" t="s">
        <v>137</v>
      </c>
      <c r="BE127" t="s">
        <v>137</v>
      </c>
      <c r="BF127" t="s">
        <v>137</v>
      </c>
      <c r="BG127" t="s">
        <v>134</v>
      </c>
      <c r="BH127" t="s">
        <v>143</v>
      </c>
      <c r="BI127" t="s">
        <v>137</v>
      </c>
      <c r="BJ127" t="s">
        <v>193</v>
      </c>
      <c r="BK127" t="s">
        <v>137</v>
      </c>
      <c r="BL127" t="s">
        <v>174</v>
      </c>
      <c r="BM127" t="s">
        <v>137</v>
      </c>
      <c r="BN127" t="s">
        <v>142</v>
      </c>
      <c r="BO127" t="s">
        <v>134</v>
      </c>
      <c r="BP127" t="s">
        <v>139</v>
      </c>
      <c r="BQ127" t="s">
        <v>145</v>
      </c>
      <c r="BR127" t="s">
        <v>137</v>
      </c>
      <c r="BS127">
        <v>4.9000000000000004</v>
      </c>
      <c r="BT127" t="s">
        <v>137</v>
      </c>
      <c r="BU127" t="s">
        <v>146</v>
      </c>
      <c r="BV127" t="s">
        <v>147</v>
      </c>
      <c r="BW127" t="s">
        <v>535</v>
      </c>
      <c r="BX127" t="s">
        <v>137</v>
      </c>
      <c r="BY127" t="s">
        <v>137</v>
      </c>
      <c r="BZ127" t="s">
        <v>137</v>
      </c>
      <c r="CA127" t="s">
        <v>137</v>
      </c>
      <c r="CB127" t="s">
        <v>137</v>
      </c>
      <c r="CC127" t="s">
        <v>137</v>
      </c>
      <c r="CD127" t="s">
        <v>137</v>
      </c>
      <c r="CE127" t="s">
        <v>137</v>
      </c>
      <c r="CF127" t="s">
        <v>137</v>
      </c>
      <c r="CG127" t="s">
        <v>137</v>
      </c>
      <c r="CH127" t="s">
        <v>137</v>
      </c>
      <c r="CI127" t="s">
        <v>210</v>
      </c>
      <c r="CJ127" t="s">
        <v>541</v>
      </c>
      <c r="CK127" t="s">
        <v>165</v>
      </c>
      <c r="CL127" t="s">
        <v>137</v>
      </c>
      <c r="CM127" t="s">
        <v>137</v>
      </c>
      <c r="CN127" t="s">
        <v>137</v>
      </c>
      <c r="CO127" t="s">
        <v>137</v>
      </c>
      <c r="CP127">
        <v>2</v>
      </c>
      <c r="CQ127" t="s">
        <v>373</v>
      </c>
      <c r="CR127" t="s">
        <v>162</v>
      </c>
      <c r="CS127" t="s">
        <v>137</v>
      </c>
      <c r="CT127" t="s">
        <v>137</v>
      </c>
      <c r="CU127" t="s">
        <v>137</v>
      </c>
      <c r="CV127" t="s">
        <v>137</v>
      </c>
      <c r="CW127" t="s">
        <v>137</v>
      </c>
      <c r="CX127" t="s">
        <v>161</v>
      </c>
      <c r="CY127" t="s">
        <v>200</v>
      </c>
      <c r="CZ127" t="s">
        <v>137</v>
      </c>
      <c r="DA127" t="s">
        <v>137</v>
      </c>
      <c r="DB127" t="s">
        <v>201</v>
      </c>
      <c r="DC127" t="s">
        <v>137</v>
      </c>
      <c r="DD127" t="s">
        <v>137</v>
      </c>
      <c r="DE127" t="s">
        <v>208</v>
      </c>
      <c r="DF127" t="s">
        <v>137</v>
      </c>
      <c r="DG127" t="s">
        <v>137</v>
      </c>
      <c r="DH127" t="s">
        <v>137</v>
      </c>
      <c r="DI127" t="s">
        <v>137</v>
      </c>
      <c r="DJ127" t="s">
        <v>137</v>
      </c>
      <c r="DK127" t="s">
        <v>137</v>
      </c>
      <c r="DL127" t="s">
        <v>137</v>
      </c>
      <c r="DM127" t="s">
        <v>137</v>
      </c>
      <c r="DN127" t="s">
        <v>137</v>
      </c>
      <c r="DO127" t="s">
        <v>137</v>
      </c>
      <c r="DP127" t="s">
        <v>137</v>
      </c>
      <c r="DQ127">
        <v>2</v>
      </c>
      <c r="DR127" t="s">
        <v>1480</v>
      </c>
      <c r="DT127">
        <f t="shared" si="5"/>
        <v>1</v>
      </c>
    </row>
    <row r="128" spans="1:124" x14ac:dyDescent="0.3">
      <c r="A128">
        <v>194</v>
      </c>
      <c r="B128" t="s">
        <v>282</v>
      </c>
      <c r="C128" t="s">
        <v>528</v>
      </c>
      <c r="D128" t="s">
        <v>542</v>
      </c>
      <c r="E128">
        <v>1197</v>
      </c>
      <c r="F128">
        <v>4</v>
      </c>
      <c r="G128">
        <v>4</v>
      </c>
      <c r="H128" t="s">
        <v>153</v>
      </c>
      <c r="I128" t="s">
        <v>124</v>
      </c>
      <c r="J128" t="s">
        <v>168</v>
      </c>
      <c r="K128" t="s">
        <v>125</v>
      </c>
      <c r="L128">
        <v>37</v>
      </c>
      <c r="M128" t="s">
        <v>126</v>
      </c>
      <c r="N128">
        <v>1540</v>
      </c>
      <c r="O128">
        <v>3995</v>
      </c>
      <c r="P128">
        <v>1745</v>
      </c>
      <c r="Q128" t="s">
        <v>127</v>
      </c>
      <c r="R128">
        <v>5</v>
      </c>
      <c r="S128">
        <v>17</v>
      </c>
      <c r="T128" s="1" t="s">
        <v>128</v>
      </c>
      <c r="U128" t="s">
        <v>543</v>
      </c>
      <c r="V128" t="s">
        <v>214</v>
      </c>
      <c r="W128">
        <v>5</v>
      </c>
      <c r="X128" t="s">
        <v>223</v>
      </c>
      <c r="Y128" t="s">
        <v>156</v>
      </c>
      <c r="Z128" t="s">
        <v>130</v>
      </c>
      <c r="AA128" t="s">
        <v>179</v>
      </c>
      <c r="AB128" t="s">
        <v>247</v>
      </c>
      <c r="AC128" t="s">
        <v>647</v>
      </c>
      <c r="AD128" t="s">
        <v>1151</v>
      </c>
      <c r="AE128" t="s">
        <v>500</v>
      </c>
      <c r="AF128" t="s">
        <v>500</v>
      </c>
      <c r="AG128" t="s">
        <v>131</v>
      </c>
      <c r="AH128" t="s">
        <v>166</v>
      </c>
      <c r="AI128" t="s">
        <v>280</v>
      </c>
      <c r="AJ128" t="s">
        <v>539</v>
      </c>
      <c r="AK128" t="s">
        <v>540</v>
      </c>
      <c r="AL128" t="s">
        <v>134</v>
      </c>
      <c r="AM128" t="s">
        <v>134</v>
      </c>
      <c r="AN128" t="s">
        <v>135</v>
      </c>
      <c r="AO128">
        <v>2</v>
      </c>
      <c r="AP128">
        <v>5</v>
      </c>
      <c r="AQ128" t="s">
        <v>138</v>
      </c>
      <c r="AR128" t="s">
        <v>544</v>
      </c>
      <c r="AS128" t="s">
        <v>534</v>
      </c>
      <c r="AT128" t="s">
        <v>500</v>
      </c>
      <c r="AU128" t="s">
        <v>137</v>
      </c>
      <c r="AV128">
        <v>1</v>
      </c>
      <c r="AW128" t="s">
        <v>140</v>
      </c>
      <c r="AX128" t="s">
        <v>137</v>
      </c>
      <c r="AY128" t="s">
        <v>137</v>
      </c>
      <c r="AZ128" t="s">
        <v>361</v>
      </c>
      <c r="BA128" t="s">
        <v>137</v>
      </c>
      <c r="BB128" t="s">
        <v>139</v>
      </c>
      <c r="BC128">
        <v>339</v>
      </c>
      <c r="BD128" t="s">
        <v>137</v>
      </c>
      <c r="BE128" t="s">
        <v>137</v>
      </c>
      <c r="BF128" t="s">
        <v>137</v>
      </c>
      <c r="BG128" t="s">
        <v>134</v>
      </c>
      <c r="BH128" t="s">
        <v>143</v>
      </c>
      <c r="BI128" t="s">
        <v>137</v>
      </c>
      <c r="BJ128" t="s">
        <v>193</v>
      </c>
      <c r="BK128" t="s">
        <v>137</v>
      </c>
      <c r="BL128" t="s">
        <v>174</v>
      </c>
      <c r="BM128" t="s">
        <v>137</v>
      </c>
      <c r="BN128" t="s">
        <v>142</v>
      </c>
      <c r="BO128" t="s">
        <v>134</v>
      </c>
      <c r="BP128" t="s">
        <v>139</v>
      </c>
      <c r="BQ128" t="s">
        <v>145</v>
      </c>
      <c r="BR128" t="s">
        <v>137</v>
      </c>
      <c r="BS128">
        <v>4.9000000000000004</v>
      </c>
      <c r="BT128" t="s">
        <v>137</v>
      </c>
      <c r="BU128" t="s">
        <v>146</v>
      </c>
      <c r="BV128" t="s">
        <v>147</v>
      </c>
      <c r="BW128" t="s">
        <v>535</v>
      </c>
      <c r="BX128" t="s">
        <v>137</v>
      </c>
      <c r="BY128" t="s">
        <v>137</v>
      </c>
      <c r="BZ128" t="s">
        <v>137</v>
      </c>
      <c r="CA128" t="s">
        <v>137</v>
      </c>
      <c r="CB128" t="s">
        <v>137</v>
      </c>
      <c r="CC128" t="s">
        <v>137</v>
      </c>
      <c r="CD128" t="s">
        <v>137</v>
      </c>
      <c r="CE128" t="s">
        <v>137</v>
      </c>
      <c r="CF128" t="s">
        <v>137</v>
      </c>
      <c r="CG128" t="s">
        <v>137</v>
      </c>
      <c r="CH128" t="s">
        <v>137</v>
      </c>
      <c r="CI128" t="s">
        <v>210</v>
      </c>
      <c r="CJ128" t="s">
        <v>536</v>
      </c>
      <c r="CK128" t="s">
        <v>165</v>
      </c>
      <c r="CL128" t="s">
        <v>137</v>
      </c>
      <c r="CM128" t="s">
        <v>137</v>
      </c>
      <c r="CN128" t="s">
        <v>137</v>
      </c>
      <c r="CO128" t="s">
        <v>137</v>
      </c>
      <c r="CP128">
        <v>2</v>
      </c>
      <c r="CQ128" t="s">
        <v>373</v>
      </c>
      <c r="CR128" t="s">
        <v>177</v>
      </c>
      <c r="CS128" t="s">
        <v>137</v>
      </c>
      <c r="CT128" t="s">
        <v>137</v>
      </c>
      <c r="CU128" t="s">
        <v>137</v>
      </c>
      <c r="CV128" t="s">
        <v>137</v>
      </c>
      <c r="CW128" t="s">
        <v>137</v>
      </c>
      <c r="CX128" t="s">
        <v>161</v>
      </c>
      <c r="CY128" t="s">
        <v>200</v>
      </c>
      <c r="CZ128" t="s">
        <v>137</v>
      </c>
      <c r="DA128" t="s">
        <v>137</v>
      </c>
      <c r="DB128" t="s">
        <v>201</v>
      </c>
      <c r="DC128" t="s">
        <v>137</v>
      </c>
      <c r="DD128" t="s">
        <v>137</v>
      </c>
      <c r="DE128" t="s">
        <v>208</v>
      </c>
      <c r="DF128" t="s">
        <v>137</v>
      </c>
      <c r="DG128" t="s">
        <v>137</v>
      </c>
      <c r="DH128" t="s">
        <v>137</v>
      </c>
      <c r="DI128" t="s">
        <v>137</v>
      </c>
      <c r="DJ128" t="s">
        <v>137</v>
      </c>
      <c r="DK128" t="s">
        <v>137</v>
      </c>
      <c r="DL128" t="s">
        <v>137</v>
      </c>
      <c r="DM128" t="s">
        <v>137</v>
      </c>
      <c r="DN128" t="s">
        <v>137</v>
      </c>
      <c r="DO128" t="s">
        <v>137</v>
      </c>
      <c r="DP128" t="s">
        <v>137</v>
      </c>
      <c r="DQ128">
        <v>2</v>
      </c>
      <c r="DR128" t="s">
        <v>1480</v>
      </c>
      <c r="DT128">
        <f t="shared" si="5"/>
        <v>1</v>
      </c>
    </row>
    <row r="129" spans="1:124" x14ac:dyDescent="0.3">
      <c r="A129">
        <v>196</v>
      </c>
      <c r="B129" t="s">
        <v>282</v>
      </c>
      <c r="C129" t="s">
        <v>528</v>
      </c>
      <c r="D129" t="s">
        <v>547</v>
      </c>
      <c r="E129">
        <v>1197</v>
      </c>
      <c r="F129">
        <v>4</v>
      </c>
      <c r="G129">
        <v>4</v>
      </c>
      <c r="H129" t="s">
        <v>153</v>
      </c>
      <c r="I129" t="s">
        <v>124</v>
      </c>
      <c r="J129" t="s">
        <v>168</v>
      </c>
      <c r="K129" t="s">
        <v>125</v>
      </c>
      <c r="L129">
        <v>37</v>
      </c>
      <c r="M129" t="s">
        <v>126</v>
      </c>
      <c r="N129">
        <v>1540</v>
      </c>
      <c r="O129">
        <v>3995</v>
      </c>
      <c r="P129">
        <v>1745</v>
      </c>
      <c r="Q129" t="s">
        <v>127</v>
      </c>
      <c r="R129">
        <v>5</v>
      </c>
      <c r="S129">
        <v>17</v>
      </c>
      <c r="T129" s="1" t="s">
        <v>128</v>
      </c>
      <c r="U129" t="s">
        <v>543</v>
      </c>
      <c r="V129" t="s">
        <v>214</v>
      </c>
      <c r="W129">
        <v>5</v>
      </c>
      <c r="X129" t="s">
        <v>223</v>
      </c>
      <c r="Y129" t="s">
        <v>156</v>
      </c>
      <c r="Z129" t="s">
        <v>130</v>
      </c>
      <c r="AA129" t="s">
        <v>179</v>
      </c>
      <c r="AB129" t="s">
        <v>247</v>
      </c>
      <c r="AC129" t="s">
        <v>647</v>
      </c>
      <c r="AD129" t="s">
        <v>1151</v>
      </c>
      <c r="AE129" t="s">
        <v>500</v>
      </c>
      <c r="AF129" t="s">
        <v>500</v>
      </c>
      <c r="AG129" t="s">
        <v>131</v>
      </c>
      <c r="AH129" t="s">
        <v>166</v>
      </c>
      <c r="AI129" t="s">
        <v>280</v>
      </c>
      <c r="AJ129" t="s">
        <v>539</v>
      </c>
      <c r="AK129" t="s">
        <v>540</v>
      </c>
      <c r="AL129" t="s">
        <v>134</v>
      </c>
      <c r="AM129" t="s">
        <v>134</v>
      </c>
      <c r="AN129" t="s">
        <v>135</v>
      </c>
      <c r="AO129">
        <v>2</v>
      </c>
      <c r="AP129">
        <v>5</v>
      </c>
      <c r="AQ129" t="s">
        <v>138</v>
      </c>
      <c r="AR129" t="s">
        <v>139</v>
      </c>
      <c r="AS129" t="s">
        <v>534</v>
      </c>
      <c r="AT129" t="s">
        <v>500</v>
      </c>
      <c r="AU129" t="s">
        <v>137</v>
      </c>
      <c r="AV129">
        <v>1</v>
      </c>
      <c r="AW129" t="s">
        <v>140</v>
      </c>
      <c r="AX129" t="s">
        <v>137</v>
      </c>
      <c r="AY129" t="s">
        <v>137</v>
      </c>
      <c r="AZ129" t="s">
        <v>361</v>
      </c>
      <c r="BA129" t="s">
        <v>137</v>
      </c>
      <c r="BB129" t="s">
        <v>139</v>
      </c>
      <c r="BC129">
        <v>339</v>
      </c>
      <c r="BD129" t="s">
        <v>137</v>
      </c>
      <c r="BE129" t="s">
        <v>137</v>
      </c>
      <c r="BF129" t="s">
        <v>137</v>
      </c>
      <c r="BG129" t="s">
        <v>134</v>
      </c>
      <c r="BH129" t="s">
        <v>143</v>
      </c>
      <c r="BI129" t="s">
        <v>137</v>
      </c>
      <c r="BJ129" t="s">
        <v>193</v>
      </c>
      <c r="BK129" t="s">
        <v>137</v>
      </c>
      <c r="BL129" t="s">
        <v>174</v>
      </c>
      <c r="BM129" t="s">
        <v>137</v>
      </c>
      <c r="BN129" t="s">
        <v>142</v>
      </c>
      <c r="BO129" t="s">
        <v>134</v>
      </c>
      <c r="BP129" t="s">
        <v>139</v>
      </c>
      <c r="BQ129" t="s">
        <v>145</v>
      </c>
      <c r="BR129" t="s">
        <v>137</v>
      </c>
      <c r="BS129">
        <v>4.9000000000000004</v>
      </c>
      <c r="BT129" t="s">
        <v>137</v>
      </c>
      <c r="BU129" t="s">
        <v>146</v>
      </c>
      <c r="BV129" t="s">
        <v>147</v>
      </c>
      <c r="BW129" t="s">
        <v>535</v>
      </c>
      <c r="BX129" t="s">
        <v>137</v>
      </c>
      <c r="BY129" t="s">
        <v>137</v>
      </c>
      <c r="BZ129" t="s">
        <v>137</v>
      </c>
      <c r="CA129" t="s">
        <v>137</v>
      </c>
      <c r="CB129" t="s">
        <v>137</v>
      </c>
      <c r="CC129" t="s">
        <v>137</v>
      </c>
      <c r="CD129" t="s">
        <v>137</v>
      </c>
      <c r="CE129" t="s">
        <v>137</v>
      </c>
      <c r="CF129" t="s">
        <v>137</v>
      </c>
      <c r="CG129" t="s">
        <v>137</v>
      </c>
      <c r="CH129" t="s">
        <v>137</v>
      </c>
      <c r="CI129" t="s">
        <v>210</v>
      </c>
      <c r="CJ129" t="s">
        <v>536</v>
      </c>
      <c r="CK129" t="s">
        <v>165</v>
      </c>
      <c r="CL129" t="s">
        <v>137</v>
      </c>
      <c r="CM129" t="s">
        <v>137</v>
      </c>
      <c r="CN129" t="s">
        <v>137</v>
      </c>
      <c r="CO129" t="s">
        <v>137</v>
      </c>
      <c r="CP129">
        <v>2</v>
      </c>
      <c r="CQ129" t="s">
        <v>373</v>
      </c>
      <c r="CR129" t="s">
        <v>177</v>
      </c>
      <c r="CS129" t="s">
        <v>137</v>
      </c>
      <c r="CT129" t="s">
        <v>137</v>
      </c>
      <c r="CU129" t="s">
        <v>137</v>
      </c>
      <c r="CV129" t="s">
        <v>137</v>
      </c>
      <c r="CW129" t="s">
        <v>137</v>
      </c>
      <c r="CX129" t="s">
        <v>161</v>
      </c>
      <c r="CY129" t="s">
        <v>200</v>
      </c>
      <c r="CZ129" t="s">
        <v>137</v>
      </c>
      <c r="DA129" t="s">
        <v>137</v>
      </c>
      <c r="DB129" t="s">
        <v>201</v>
      </c>
      <c r="DC129" t="s">
        <v>137</v>
      </c>
      <c r="DD129" t="s">
        <v>137</v>
      </c>
      <c r="DE129" t="s">
        <v>208</v>
      </c>
      <c r="DF129" t="s">
        <v>137</v>
      </c>
      <c r="DG129" t="s">
        <v>137</v>
      </c>
      <c r="DH129" t="s">
        <v>137</v>
      </c>
      <c r="DI129" t="s">
        <v>137</v>
      </c>
      <c r="DJ129" t="s">
        <v>137</v>
      </c>
      <c r="DK129" t="s">
        <v>137</v>
      </c>
      <c r="DL129" t="s">
        <v>137</v>
      </c>
      <c r="DM129" t="s">
        <v>137</v>
      </c>
      <c r="DN129" t="s">
        <v>137</v>
      </c>
      <c r="DO129" t="s">
        <v>137</v>
      </c>
      <c r="DP129" t="s">
        <v>137</v>
      </c>
      <c r="DQ129">
        <v>2</v>
      </c>
      <c r="DR129" t="s">
        <v>1480</v>
      </c>
      <c r="DT129">
        <f t="shared" si="5"/>
        <v>1</v>
      </c>
    </row>
    <row r="130" spans="1:124" x14ac:dyDescent="0.3">
      <c r="A130">
        <v>560</v>
      </c>
      <c r="B130" t="s">
        <v>622</v>
      </c>
      <c r="C130" t="s">
        <v>1358</v>
      </c>
      <c r="D130" t="s">
        <v>1369</v>
      </c>
      <c r="E130">
        <v>2998</v>
      </c>
      <c r="F130">
        <v>6</v>
      </c>
      <c r="G130">
        <v>4</v>
      </c>
      <c r="H130" t="s">
        <v>123</v>
      </c>
      <c r="I130" t="s">
        <v>124</v>
      </c>
      <c r="J130" t="s">
        <v>168</v>
      </c>
      <c r="K130" t="s">
        <v>125</v>
      </c>
      <c r="L130">
        <v>52</v>
      </c>
      <c r="M130" t="s">
        <v>126</v>
      </c>
      <c r="N130">
        <v>1304</v>
      </c>
      <c r="O130">
        <v>4324</v>
      </c>
      <c r="P130">
        <v>1459</v>
      </c>
      <c r="Q130" t="s">
        <v>1360</v>
      </c>
      <c r="R130">
        <v>2</v>
      </c>
      <c r="S130">
        <v>17</v>
      </c>
      <c r="T130" s="1" t="s">
        <v>128</v>
      </c>
      <c r="U130" t="s">
        <v>1361</v>
      </c>
      <c r="V130" t="s">
        <v>1370</v>
      </c>
      <c r="W130">
        <v>8</v>
      </c>
      <c r="X130" t="s">
        <v>223</v>
      </c>
      <c r="Y130" t="s">
        <v>203</v>
      </c>
      <c r="Z130" t="s">
        <v>156</v>
      </c>
      <c r="AA130" t="s">
        <v>681</v>
      </c>
      <c r="AB130" t="s">
        <v>681</v>
      </c>
      <c r="AC130" t="s">
        <v>1364</v>
      </c>
      <c r="AD130" t="s">
        <v>629</v>
      </c>
      <c r="AE130" t="s">
        <v>1371</v>
      </c>
      <c r="AF130" t="s">
        <v>1371</v>
      </c>
      <c r="AG130" t="s">
        <v>131</v>
      </c>
      <c r="AH130" t="s">
        <v>166</v>
      </c>
      <c r="AI130" t="s">
        <v>280</v>
      </c>
      <c r="AJ130" t="s">
        <v>1372</v>
      </c>
      <c r="AK130" t="s">
        <v>1373</v>
      </c>
      <c r="AL130" t="s">
        <v>137</v>
      </c>
      <c r="AM130" t="s">
        <v>137</v>
      </c>
      <c r="AN130" t="s">
        <v>137</v>
      </c>
      <c r="AO130" t="s">
        <v>137</v>
      </c>
      <c r="AP130">
        <v>2</v>
      </c>
      <c r="AQ130" t="s">
        <v>396</v>
      </c>
      <c r="AR130" t="s">
        <v>150</v>
      </c>
      <c r="AS130" t="s">
        <v>320</v>
      </c>
      <c r="AT130" t="s">
        <v>1371</v>
      </c>
      <c r="AU130" t="s">
        <v>137</v>
      </c>
      <c r="AV130" t="s">
        <v>137</v>
      </c>
      <c r="AW130" t="s">
        <v>140</v>
      </c>
      <c r="AX130" t="s">
        <v>137</v>
      </c>
      <c r="AY130" t="s">
        <v>137</v>
      </c>
      <c r="AZ130" t="s">
        <v>361</v>
      </c>
      <c r="BA130" t="s">
        <v>137</v>
      </c>
      <c r="BB130" t="s">
        <v>202</v>
      </c>
      <c r="BC130">
        <v>281</v>
      </c>
      <c r="BD130" t="s">
        <v>137</v>
      </c>
      <c r="BE130" t="s">
        <v>137</v>
      </c>
      <c r="BF130" t="s">
        <v>137</v>
      </c>
      <c r="BG130" t="s">
        <v>134</v>
      </c>
      <c r="BH130" t="s">
        <v>143</v>
      </c>
      <c r="BI130" t="s">
        <v>137</v>
      </c>
      <c r="BJ130" t="s">
        <v>143</v>
      </c>
      <c r="BK130" t="s">
        <v>137</v>
      </c>
      <c r="BL130" t="s">
        <v>174</v>
      </c>
      <c r="BM130" t="s">
        <v>137</v>
      </c>
      <c r="BN130" t="s">
        <v>199</v>
      </c>
      <c r="BO130" t="s">
        <v>134</v>
      </c>
      <c r="BP130" t="s">
        <v>150</v>
      </c>
      <c r="BQ130" t="s">
        <v>134</v>
      </c>
      <c r="BR130" t="s">
        <v>137</v>
      </c>
      <c r="BS130" t="s">
        <v>128</v>
      </c>
      <c r="BT130" t="s">
        <v>137</v>
      </c>
      <c r="BU130" t="s">
        <v>146</v>
      </c>
      <c r="BV130" t="s">
        <v>147</v>
      </c>
      <c r="BW130" t="s">
        <v>235</v>
      </c>
      <c r="BX130" t="s">
        <v>137</v>
      </c>
      <c r="BY130" t="s">
        <v>137</v>
      </c>
      <c r="BZ130" t="s">
        <v>137</v>
      </c>
      <c r="CA130" t="s">
        <v>137</v>
      </c>
      <c r="CB130" t="s">
        <v>137</v>
      </c>
      <c r="CC130" t="s">
        <v>137</v>
      </c>
      <c r="CD130" t="s">
        <v>137</v>
      </c>
      <c r="CE130" t="s">
        <v>137</v>
      </c>
      <c r="CF130" t="s">
        <v>137</v>
      </c>
      <c r="CG130" t="s">
        <v>137</v>
      </c>
      <c r="CH130" t="s">
        <v>137</v>
      </c>
      <c r="CI130" t="s">
        <v>163</v>
      </c>
      <c r="CJ130" t="s">
        <v>1374</v>
      </c>
      <c r="CK130" t="s">
        <v>834</v>
      </c>
      <c r="CL130" t="s">
        <v>137</v>
      </c>
      <c r="CM130" t="s">
        <v>137</v>
      </c>
      <c r="CN130" t="s">
        <v>137</v>
      </c>
      <c r="CO130" t="s">
        <v>137</v>
      </c>
      <c r="CP130">
        <v>4</v>
      </c>
      <c r="CQ130" t="s">
        <v>373</v>
      </c>
      <c r="CR130" t="s">
        <v>226</v>
      </c>
      <c r="CS130" t="s">
        <v>137</v>
      </c>
      <c r="CT130" t="s">
        <v>137</v>
      </c>
      <c r="CU130" t="s">
        <v>137</v>
      </c>
      <c r="CV130" t="s">
        <v>137</v>
      </c>
      <c r="CW130" t="s">
        <v>137</v>
      </c>
      <c r="CX130" t="s">
        <v>161</v>
      </c>
      <c r="CY130" t="s">
        <v>604</v>
      </c>
      <c r="CZ130" t="s">
        <v>137</v>
      </c>
      <c r="DA130" t="s">
        <v>137</v>
      </c>
      <c r="DB130" t="s">
        <v>325</v>
      </c>
      <c r="DC130" t="s">
        <v>137</v>
      </c>
      <c r="DD130" t="s">
        <v>137</v>
      </c>
      <c r="DE130" t="s">
        <v>208</v>
      </c>
      <c r="DF130" t="s">
        <v>137</v>
      </c>
      <c r="DG130" t="s">
        <v>137</v>
      </c>
      <c r="DH130" t="s">
        <v>137</v>
      </c>
      <c r="DI130" t="s">
        <v>137</v>
      </c>
      <c r="DJ130" t="s">
        <v>137</v>
      </c>
      <c r="DK130" t="s">
        <v>137</v>
      </c>
      <c r="DL130" t="s">
        <v>137</v>
      </c>
      <c r="DM130" t="s">
        <v>137</v>
      </c>
      <c r="DN130" t="s">
        <v>137</v>
      </c>
      <c r="DO130" t="s">
        <v>137</v>
      </c>
      <c r="DP130" t="s">
        <v>137</v>
      </c>
      <c r="DQ130">
        <v>1</v>
      </c>
      <c r="DR130" t="s">
        <v>1480</v>
      </c>
      <c r="DT130">
        <f t="shared" si="5"/>
        <v>2</v>
      </c>
    </row>
    <row r="131" spans="1:124" x14ac:dyDescent="0.3">
      <c r="A131">
        <v>599</v>
      </c>
      <c r="B131" t="s">
        <v>167</v>
      </c>
      <c r="C131" t="s">
        <v>1428</v>
      </c>
      <c r="D131" t="s">
        <v>1429</v>
      </c>
      <c r="E131">
        <v>998</v>
      </c>
      <c r="F131">
        <v>3</v>
      </c>
      <c r="G131">
        <v>4</v>
      </c>
      <c r="H131" t="s">
        <v>153</v>
      </c>
      <c r="I131" t="s">
        <v>124</v>
      </c>
      <c r="J131" t="s">
        <v>154</v>
      </c>
      <c r="K131" t="s">
        <v>125</v>
      </c>
      <c r="L131">
        <v>37</v>
      </c>
      <c r="M131" t="s">
        <v>126</v>
      </c>
      <c r="N131">
        <v>1510</v>
      </c>
      <c r="O131">
        <v>3995</v>
      </c>
      <c r="P131">
        <v>1745</v>
      </c>
      <c r="Q131" t="s">
        <v>127</v>
      </c>
      <c r="R131">
        <v>5</v>
      </c>
      <c r="S131">
        <v>21.4</v>
      </c>
      <c r="T131" s="1" t="s">
        <v>128</v>
      </c>
      <c r="U131" t="s">
        <v>741</v>
      </c>
      <c r="V131" t="s">
        <v>524</v>
      </c>
      <c r="W131">
        <v>5</v>
      </c>
      <c r="X131" t="s">
        <v>223</v>
      </c>
      <c r="Y131" t="s">
        <v>156</v>
      </c>
      <c r="Z131" t="s">
        <v>156</v>
      </c>
      <c r="AA131" t="s">
        <v>179</v>
      </c>
      <c r="AB131" t="s">
        <v>247</v>
      </c>
      <c r="AC131" t="s">
        <v>357</v>
      </c>
      <c r="AD131" t="s">
        <v>1201</v>
      </c>
      <c r="AE131" t="s">
        <v>378</v>
      </c>
      <c r="AF131" t="s">
        <v>378</v>
      </c>
      <c r="AG131" t="s">
        <v>131</v>
      </c>
      <c r="AH131" t="s">
        <v>166</v>
      </c>
      <c r="AI131" t="s">
        <v>133</v>
      </c>
      <c r="AJ131" t="s">
        <v>1430</v>
      </c>
      <c r="AK131" t="s">
        <v>1431</v>
      </c>
      <c r="AL131" t="s">
        <v>134</v>
      </c>
      <c r="AM131" t="s">
        <v>135</v>
      </c>
      <c r="AN131" t="s">
        <v>135</v>
      </c>
      <c r="AO131" t="s">
        <v>137</v>
      </c>
      <c r="AP131">
        <v>5</v>
      </c>
      <c r="AQ131" t="s">
        <v>396</v>
      </c>
      <c r="AR131" t="s">
        <v>139</v>
      </c>
      <c r="AS131" t="s">
        <v>534</v>
      </c>
      <c r="AT131" t="s">
        <v>378</v>
      </c>
      <c r="AU131" t="s">
        <v>137</v>
      </c>
      <c r="AV131">
        <v>2</v>
      </c>
      <c r="AW131" t="s">
        <v>140</v>
      </c>
      <c r="AX131" t="s">
        <v>137</v>
      </c>
      <c r="AY131" t="s">
        <v>137</v>
      </c>
      <c r="AZ131" t="s">
        <v>749</v>
      </c>
      <c r="BA131" t="s">
        <v>137</v>
      </c>
      <c r="BB131" t="s">
        <v>199</v>
      </c>
      <c r="BC131">
        <v>339</v>
      </c>
      <c r="BD131" t="s">
        <v>137</v>
      </c>
      <c r="BE131" t="s">
        <v>137</v>
      </c>
      <c r="BF131" t="s">
        <v>137</v>
      </c>
      <c r="BG131" t="s">
        <v>134</v>
      </c>
      <c r="BH131" t="s">
        <v>193</v>
      </c>
      <c r="BI131" t="s">
        <v>137</v>
      </c>
      <c r="BJ131" t="s">
        <v>193</v>
      </c>
      <c r="BK131" t="s">
        <v>137</v>
      </c>
      <c r="BL131" t="s">
        <v>174</v>
      </c>
      <c r="BM131" t="s">
        <v>137</v>
      </c>
      <c r="BN131" t="s">
        <v>142</v>
      </c>
      <c r="BO131" t="s">
        <v>135</v>
      </c>
      <c r="BP131" t="s">
        <v>139</v>
      </c>
      <c r="BQ131" t="s">
        <v>145</v>
      </c>
      <c r="BR131" t="s">
        <v>137</v>
      </c>
      <c r="BS131">
        <v>4.9000000000000004</v>
      </c>
      <c r="BT131" t="s">
        <v>137</v>
      </c>
      <c r="BU131" t="s">
        <v>146</v>
      </c>
      <c r="BV131" t="s">
        <v>147</v>
      </c>
      <c r="BW131" t="s">
        <v>235</v>
      </c>
      <c r="BX131" t="s">
        <v>137</v>
      </c>
      <c r="BY131" t="s">
        <v>137</v>
      </c>
      <c r="BZ131" t="s">
        <v>137</v>
      </c>
      <c r="CA131" t="s">
        <v>137</v>
      </c>
      <c r="CB131" t="s">
        <v>137</v>
      </c>
      <c r="CC131" t="s">
        <v>137</v>
      </c>
      <c r="CD131" t="s">
        <v>137</v>
      </c>
      <c r="CE131" t="s">
        <v>137</v>
      </c>
      <c r="CF131" t="s">
        <v>137</v>
      </c>
      <c r="CG131" t="s">
        <v>137</v>
      </c>
      <c r="CH131" t="s">
        <v>137</v>
      </c>
      <c r="CI131" t="s">
        <v>210</v>
      </c>
      <c r="CJ131" t="s">
        <v>536</v>
      </c>
      <c r="CK131" t="s">
        <v>165</v>
      </c>
      <c r="CL131" t="s">
        <v>137</v>
      </c>
      <c r="CM131" t="s">
        <v>137</v>
      </c>
      <c r="CN131" t="s">
        <v>137</v>
      </c>
      <c r="CO131" t="s">
        <v>137</v>
      </c>
      <c r="CP131">
        <v>2</v>
      </c>
      <c r="CQ131" t="s">
        <v>373</v>
      </c>
      <c r="CR131" t="s">
        <v>162</v>
      </c>
      <c r="CS131" t="s">
        <v>137</v>
      </c>
      <c r="CT131" t="s">
        <v>137</v>
      </c>
      <c r="CU131" t="s">
        <v>137</v>
      </c>
      <c r="CV131" t="s">
        <v>137</v>
      </c>
      <c r="CW131" t="s">
        <v>137</v>
      </c>
      <c r="CX131" t="s">
        <v>161</v>
      </c>
      <c r="CY131" t="s">
        <v>200</v>
      </c>
      <c r="CZ131" t="s">
        <v>137</v>
      </c>
      <c r="DA131" t="s">
        <v>137</v>
      </c>
      <c r="DB131" t="s">
        <v>201</v>
      </c>
      <c r="DC131" t="s">
        <v>137</v>
      </c>
      <c r="DD131" t="s">
        <v>137</v>
      </c>
      <c r="DE131" t="s">
        <v>208</v>
      </c>
      <c r="DF131" t="s">
        <v>137</v>
      </c>
      <c r="DG131" t="s">
        <v>137</v>
      </c>
      <c r="DH131" t="s">
        <v>137</v>
      </c>
      <c r="DI131" t="s">
        <v>137</v>
      </c>
      <c r="DJ131" t="s">
        <v>137</v>
      </c>
      <c r="DK131" t="s">
        <v>137</v>
      </c>
      <c r="DL131" t="s">
        <v>137</v>
      </c>
      <c r="DM131" t="s">
        <v>137</v>
      </c>
      <c r="DN131" t="s">
        <v>137</v>
      </c>
      <c r="DO131" t="s">
        <v>137</v>
      </c>
      <c r="DP131" t="s">
        <v>137</v>
      </c>
      <c r="DQ131">
        <v>2</v>
      </c>
      <c r="DR131" t="s">
        <v>1480</v>
      </c>
      <c r="DT131">
        <f t="shared" si="5"/>
        <v>1</v>
      </c>
    </row>
    <row r="132" spans="1:124" x14ac:dyDescent="0.3">
      <c r="A132">
        <v>559</v>
      </c>
      <c r="B132" t="s">
        <v>622</v>
      </c>
      <c r="C132" t="s">
        <v>1358</v>
      </c>
      <c r="D132" t="s">
        <v>1359</v>
      </c>
      <c r="E132">
        <v>1998</v>
      </c>
      <c r="F132">
        <v>4</v>
      </c>
      <c r="G132">
        <v>4</v>
      </c>
      <c r="H132" t="s">
        <v>123</v>
      </c>
      <c r="I132" t="s">
        <v>124</v>
      </c>
      <c r="J132" t="s">
        <v>154</v>
      </c>
      <c r="K132" t="s">
        <v>125</v>
      </c>
      <c r="L132">
        <v>52</v>
      </c>
      <c r="M132" t="s">
        <v>126</v>
      </c>
      <c r="N132">
        <v>1304</v>
      </c>
      <c r="O132">
        <v>4324</v>
      </c>
      <c r="P132">
        <v>2024</v>
      </c>
      <c r="Q132" t="s">
        <v>1360</v>
      </c>
      <c r="R132">
        <v>2</v>
      </c>
      <c r="S132">
        <v>17</v>
      </c>
      <c r="T132" s="1" t="s">
        <v>128</v>
      </c>
      <c r="U132" t="s">
        <v>1361</v>
      </c>
      <c r="V132" t="s">
        <v>1362</v>
      </c>
      <c r="W132">
        <v>8</v>
      </c>
      <c r="X132" t="s">
        <v>223</v>
      </c>
      <c r="Y132" t="s">
        <v>156</v>
      </c>
      <c r="Z132" t="s">
        <v>156</v>
      </c>
      <c r="AA132" t="s">
        <v>1363</v>
      </c>
      <c r="AB132" t="s">
        <v>1363</v>
      </c>
      <c r="AC132" t="s">
        <v>1364</v>
      </c>
      <c r="AD132" t="s">
        <v>629</v>
      </c>
      <c r="AE132" t="s">
        <v>1365</v>
      </c>
      <c r="AF132" t="s">
        <v>1366</v>
      </c>
      <c r="AG132" t="s">
        <v>131</v>
      </c>
      <c r="AH132" t="s">
        <v>166</v>
      </c>
      <c r="AI132" t="s">
        <v>280</v>
      </c>
      <c r="AJ132" t="s">
        <v>1367</v>
      </c>
      <c r="AK132" t="s">
        <v>1368</v>
      </c>
      <c r="AL132" t="s">
        <v>137</v>
      </c>
      <c r="AM132" t="s">
        <v>134</v>
      </c>
      <c r="AN132" t="s">
        <v>137</v>
      </c>
      <c r="AO132" t="s">
        <v>137</v>
      </c>
      <c r="AP132">
        <v>2</v>
      </c>
      <c r="AQ132" t="s">
        <v>396</v>
      </c>
      <c r="AR132" t="s">
        <v>150</v>
      </c>
      <c r="AS132" t="s">
        <v>320</v>
      </c>
      <c r="AT132" t="s">
        <v>1328</v>
      </c>
      <c r="AU132" t="s">
        <v>137</v>
      </c>
      <c r="AV132" t="s">
        <v>137</v>
      </c>
      <c r="AW132" t="s">
        <v>140</v>
      </c>
      <c r="AX132" t="s">
        <v>137</v>
      </c>
      <c r="AY132" t="s">
        <v>137</v>
      </c>
      <c r="AZ132" t="s">
        <v>361</v>
      </c>
      <c r="BA132" t="s">
        <v>137</v>
      </c>
      <c r="BB132" t="s">
        <v>199</v>
      </c>
      <c r="BC132">
        <v>281</v>
      </c>
      <c r="BD132" t="s">
        <v>137</v>
      </c>
      <c r="BE132" t="s">
        <v>137</v>
      </c>
      <c r="BF132" t="s">
        <v>137</v>
      </c>
      <c r="BG132" t="s">
        <v>134</v>
      </c>
      <c r="BH132" t="s">
        <v>143</v>
      </c>
      <c r="BI132" t="s">
        <v>137</v>
      </c>
      <c r="BJ132" t="s">
        <v>143</v>
      </c>
      <c r="BK132" t="s">
        <v>137</v>
      </c>
      <c r="BL132" t="s">
        <v>174</v>
      </c>
      <c r="BM132" t="s">
        <v>137</v>
      </c>
      <c r="BN132" t="s">
        <v>202</v>
      </c>
      <c r="BO132" t="s">
        <v>134</v>
      </c>
      <c r="BP132" t="s">
        <v>150</v>
      </c>
      <c r="BQ132" t="s">
        <v>134</v>
      </c>
      <c r="BR132" t="s">
        <v>137</v>
      </c>
      <c r="BS132" t="s">
        <v>128</v>
      </c>
      <c r="BT132" t="s">
        <v>137</v>
      </c>
      <c r="BU132" t="s">
        <v>146</v>
      </c>
      <c r="BV132" t="s">
        <v>147</v>
      </c>
      <c r="BW132" t="s">
        <v>235</v>
      </c>
      <c r="BX132" t="s">
        <v>137</v>
      </c>
      <c r="BY132" t="s">
        <v>137</v>
      </c>
      <c r="BZ132" t="s">
        <v>137</v>
      </c>
      <c r="CA132" t="s">
        <v>137</v>
      </c>
      <c r="CB132" t="s">
        <v>137</v>
      </c>
      <c r="CC132" t="s">
        <v>137</v>
      </c>
      <c r="CD132" t="s">
        <v>137</v>
      </c>
      <c r="CE132" t="s">
        <v>137</v>
      </c>
      <c r="CF132" t="s">
        <v>137</v>
      </c>
      <c r="CG132" t="s">
        <v>137</v>
      </c>
      <c r="CH132" t="s">
        <v>137</v>
      </c>
      <c r="CI132" t="s">
        <v>163</v>
      </c>
      <c r="CJ132" t="s">
        <v>1343</v>
      </c>
      <c r="CK132" t="s">
        <v>846</v>
      </c>
      <c r="CL132" t="s">
        <v>137</v>
      </c>
      <c r="CM132" t="s">
        <v>137</v>
      </c>
      <c r="CN132" t="s">
        <v>137</v>
      </c>
      <c r="CO132" t="s">
        <v>137</v>
      </c>
      <c r="CP132">
        <v>4</v>
      </c>
      <c r="CQ132" t="s">
        <v>373</v>
      </c>
      <c r="CR132" t="s">
        <v>226</v>
      </c>
      <c r="CS132" t="s">
        <v>137</v>
      </c>
      <c r="CT132" t="s">
        <v>137</v>
      </c>
      <c r="CU132" t="s">
        <v>137</v>
      </c>
      <c r="CV132" t="s">
        <v>137</v>
      </c>
      <c r="CW132" t="s">
        <v>137</v>
      </c>
      <c r="CX132" t="s">
        <v>161</v>
      </c>
      <c r="CY132" t="s">
        <v>604</v>
      </c>
      <c r="CZ132" t="s">
        <v>137</v>
      </c>
      <c r="DA132" t="s">
        <v>137</v>
      </c>
      <c r="DB132" t="s">
        <v>325</v>
      </c>
      <c r="DC132" t="s">
        <v>137</v>
      </c>
      <c r="DD132" t="s">
        <v>137</v>
      </c>
      <c r="DE132" t="s">
        <v>208</v>
      </c>
      <c r="DF132" t="s">
        <v>137</v>
      </c>
      <c r="DG132" t="s">
        <v>137</v>
      </c>
      <c r="DH132" t="s">
        <v>137</v>
      </c>
      <c r="DI132" t="s">
        <v>137</v>
      </c>
      <c r="DJ132" t="s">
        <v>137</v>
      </c>
      <c r="DK132" t="s">
        <v>137</v>
      </c>
      <c r="DL132" t="s">
        <v>137</v>
      </c>
      <c r="DM132" t="s">
        <v>137</v>
      </c>
      <c r="DN132" t="s">
        <v>137</v>
      </c>
      <c r="DO132" t="s">
        <v>137</v>
      </c>
      <c r="DP132" t="s">
        <v>137</v>
      </c>
      <c r="DQ132">
        <v>1</v>
      </c>
      <c r="DR132" t="s">
        <v>1480</v>
      </c>
      <c r="DT132">
        <f t="shared" si="5"/>
        <v>2</v>
      </c>
    </row>
    <row r="133" spans="1:124" x14ac:dyDescent="0.3">
      <c r="A133">
        <v>380</v>
      </c>
      <c r="B133" t="s">
        <v>464</v>
      </c>
      <c r="C133" t="s">
        <v>896</v>
      </c>
      <c r="D133" t="s">
        <v>908</v>
      </c>
      <c r="E133">
        <v>1497</v>
      </c>
      <c r="F133">
        <v>3</v>
      </c>
      <c r="G133">
        <v>4</v>
      </c>
      <c r="H133" t="s">
        <v>153</v>
      </c>
      <c r="I133" t="s">
        <v>124</v>
      </c>
      <c r="J133" t="s">
        <v>154</v>
      </c>
      <c r="K133" t="s">
        <v>125</v>
      </c>
      <c r="L133">
        <v>52</v>
      </c>
      <c r="M133" t="s">
        <v>126</v>
      </c>
      <c r="N133">
        <v>1647</v>
      </c>
      <c r="O133">
        <v>3998</v>
      </c>
      <c r="P133">
        <v>1765</v>
      </c>
      <c r="Q133" t="s">
        <v>560</v>
      </c>
      <c r="R133">
        <v>5</v>
      </c>
      <c r="S133">
        <v>17</v>
      </c>
      <c r="T133" s="1" t="s">
        <v>128</v>
      </c>
      <c r="U133" t="s">
        <v>909</v>
      </c>
      <c r="V133" t="s">
        <v>910</v>
      </c>
      <c r="W133">
        <v>6</v>
      </c>
      <c r="X133" t="s">
        <v>815</v>
      </c>
      <c r="Y133" t="s">
        <v>156</v>
      </c>
      <c r="Z133" t="s">
        <v>130</v>
      </c>
      <c r="AA133" t="s">
        <v>469</v>
      </c>
      <c r="AB133" t="s">
        <v>477</v>
      </c>
      <c r="AC133" t="s">
        <v>647</v>
      </c>
      <c r="AD133" t="s">
        <v>1151</v>
      </c>
      <c r="AE133" t="s">
        <v>911</v>
      </c>
      <c r="AF133" t="s">
        <v>911</v>
      </c>
      <c r="AG133" t="s">
        <v>131</v>
      </c>
      <c r="AH133" t="s">
        <v>166</v>
      </c>
      <c r="AI133" t="s">
        <v>280</v>
      </c>
      <c r="AJ133" t="s">
        <v>900</v>
      </c>
      <c r="AK133" t="s">
        <v>901</v>
      </c>
      <c r="AL133" t="s">
        <v>134</v>
      </c>
      <c r="AM133" t="s">
        <v>135</v>
      </c>
      <c r="AN133" t="s">
        <v>135</v>
      </c>
      <c r="AO133" t="s">
        <v>137</v>
      </c>
      <c r="AP133">
        <v>5</v>
      </c>
      <c r="AQ133" t="s">
        <v>138</v>
      </c>
      <c r="AR133" t="s">
        <v>150</v>
      </c>
      <c r="AS133" t="s">
        <v>902</v>
      </c>
      <c r="AT133" t="s">
        <v>911</v>
      </c>
      <c r="AU133" t="s">
        <v>137</v>
      </c>
      <c r="AV133" t="s">
        <v>137</v>
      </c>
      <c r="AW133" t="s">
        <v>164</v>
      </c>
      <c r="AX133" t="s">
        <v>137</v>
      </c>
      <c r="AY133" t="s">
        <v>137</v>
      </c>
      <c r="AZ133" t="s">
        <v>473</v>
      </c>
      <c r="BA133" t="s">
        <v>137</v>
      </c>
      <c r="BB133" t="s">
        <v>199</v>
      </c>
      <c r="BC133">
        <v>352</v>
      </c>
      <c r="BD133" t="s">
        <v>137</v>
      </c>
      <c r="BE133" t="s">
        <v>137</v>
      </c>
      <c r="BF133" t="s">
        <v>137</v>
      </c>
      <c r="BG133" t="s">
        <v>134</v>
      </c>
      <c r="BH133" t="s">
        <v>193</v>
      </c>
      <c r="BI133" t="s">
        <v>137</v>
      </c>
      <c r="BJ133" t="s">
        <v>143</v>
      </c>
      <c r="BK133" t="s">
        <v>137</v>
      </c>
      <c r="BL133" t="s">
        <v>174</v>
      </c>
      <c r="BM133" t="s">
        <v>137</v>
      </c>
      <c r="BN133" t="s">
        <v>142</v>
      </c>
      <c r="BO133" t="s">
        <v>135</v>
      </c>
      <c r="BP133" t="s">
        <v>139</v>
      </c>
      <c r="BQ133" t="s">
        <v>145</v>
      </c>
      <c r="BR133" t="s">
        <v>137</v>
      </c>
      <c r="BS133">
        <v>5.3</v>
      </c>
      <c r="BT133" t="s">
        <v>137</v>
      </c>
      <c r="BU133" t="s">
        <v>146</v>
      </c>
      <c r="BV133" t="s">
        <v>147</v>
      </c>
      <c r="BW133" t="s">
        <v>235</v>
      </c>
      <c r="BX133" t="s">
        <v>137</v>
      </c>
      <c r="BY133" t="s">
        <v>137</v>
      </c>
      <c r="BZ133" t="s">
        <v>137</v>
      </c>
      <c r="CA133" t="s">
        <v>137</v>
      </c>
      <c r="CB133" t="s">
        <v>137</v>
      </c>
      <c r="CC133" t="s">
        <v>137</v>
      </c>
      <c r="CD133" t="s">
        <v>137</v>
      </c>
      <c r="CE133" t="s">
        <v>137</v>
      </c>
      <c r="CF133" t="s">
        <v>137</v>
      </c>
      <c r="CG133" t="s">
        <v>137</v>
      </c>
      <c r="CH133" t="s">
        <v>137</v>
      </c>
      <c r="CI133" t="s">
        <v>210</v>
      </c>
      <c r="CJ133" t="s">
        <v>912</v>
      </c>
      <c r="CK133" t="s">
        <v>636</v>
      </c>
      <c r="CL133" t="s">
        <v>137</v>
      </c>
      <c r="CM133" t="s">
        <v>137</v>
      </c>
      <c r="CN133" t="s">
        <v>137</v>
      </c>
      <c r="CO133" t="s">
        <v>137</v>
      </c>
      <c r="CP133">
        <v>6</v>
      </c>
      <c r="CQ133" t="s">
        <v>373</v>
      </c>
      <c r="CR133" t="s">
        <v>162</v>
      </c>
      <c r="CS133" t="s">
        <v>137</v>
      </c>
      <c r="CT133" t="s">
        <v>137</v>
      </c>
      <c r="CU133" t="s">
        <v>137</v>
      </c>
      <c r="CV133" t="s">
        <v>137</v>
      </c>
      <c r="CW133" t="s">
        <v>137</v>
      </c>
      <c r="CX133" t="s">
        <v>161</v>
      </c>
      <c r="CY133" t="s">
        <v>200</v>
      </c>
      <c r="CZ133" t="s">
        <v>137</v>
      </c>
      <c r="DA133" t="s">
        <v>137</v>
      </c>
      <c r="DB133" t="s">
        <v>201</v>
      </c>
      <c r="DC133" t="s">
        <v>137</v>
      </c>
      <c r="DD133" t="s">
        <v>137</v>
      </c>
      <c r="DE133" t="s">
        <v>208</v>
      </c>
      <c r="DF133" t="s">
        <v>137</v>
      </c>
      <c r="DG133" t="s">
        <v>137</v>
      </c>
      <c r="DH133" t="s">
        <v>137</v>
      </c>
      <c r="DI133" t="s">
        <v>137</v>
      </c>
      <c r="DJ133" t="s">
        <v>137</v>
      </c>
      <c r="DK133" t="s">
        <v>137</v>
      </c>
      <c r="DL133" t="s">
        <v>137</v>
      </c>
      <c r="DM133" t="s">
        <v>137</v>
      </c>
      <c r="DN133" t="s">
        <v>137</v>
      </c>
      <c r="DO133" t="s">
        <v>137</v>
      </c>
      <c r="DP133" t="s">
        <v>137</v>
      </c>
      <c r="DQ133">
        <v>2</v>
      </c>
      <c r="DR133" t="s">
        <v>1480</v>
      </c>
      <c r="DT133">
        <f t="shared" si="5"/>
        <v>1</v>
      </c>
    </row>
    <row r="134" spans="1:124" x14ac:dyDescent="0.3">
      <c r="A134">
        <v>384</v>
      </c>
      <c r="B134" t="s">
        <v>464</v>
      </c>
      <c r="C134" t="s">
        <v>896</v>
      </c>
      <c r="D134" t="s">
        <v>478</v>
      </c>
      <c r="E134">
        <v>1498</v>
      </c>
      <c r="F134">
        <v>4</v>
      </c>
      <c r="G134">
        <v>4</v>
      </c>
      <c r="H134" t="s">
        <v>153</v>
      </c>
      <c r="I134" t="s">
        <v>124</v>
      </c>
      <c r="J134" t="s">
        <v>154</v>
      </c>
      <c r="K134" t="s">
        <v>125</v>
      </c>
      <c r="L134">
        <v>52</v>
      </c>
      <c r="M134" t="s">
        <v>296</v>
      </c>
      <c r="N134">
        <v>1647</v>
      </c>
      <c r="O134">
        <v>3998</v>
      </c>
      <c r="P134">
        <v>1765</v>
      </c>
      <c r="Q134" t="s">
        <v>560</v>
      </c>
      <c r="R134">
        <v>5</v>
      </c>
      <c r="S134">
        <v>17</v>
      </c>
      <c r="T134" s="1" t="s">
        <v>128</v>
      </c>
      <c r="U134" t="s">
        <v>213</v>
      </c>
      <c r="V134" t="s">
        <v>919</v>
      </c>
      <c r="W134">
        <v>5</v>
      </c>
      <c r="X134" t="s">
        <v>815</v>
      </c>
      <c r="Y134" t="s">
        <v>156</v>
      </c>
      <c r="Z134" t="s">
        <v>130</v>
      </c>
      <c r="AA134" t="s">
        <v>469</v>
      </c>
      <c r="AB134" t="s">
        <v>477</v>
      </c>
      <c r="AC134" t="s">
        <v>647</v>
      </c>
      <c r="AD134" t="s">
        <v>1151</v>
      </c>
      <c r="AE134" t="s">
        <v>911</v>
      </c>
      <c r="AF134" t="s">
        <v>911</v>
      </c>
      <c r="AG134" t="s">
        <v>131</v>
      </c>
      <c r="AH134" t="s">
        <v>166</v>
      </c>
      <c r="AI134" t="s">
        <v>280</v>
      </c>
      <c r="AJ134" t="s">
        <v>470</v>
      </c>
      <c r="AK134" t="s">
        <v>913</v>
      </c>
      <c r="AL134" t="s">
        <v>134</v>
      </c>
      <c r="AM134" t="s">
        <v>135</v>
      </c>
      <c r="AN134" t="s">
        <v>135</v>
      </c>
      <c r="AO134" t="s">
        <v>137</v>
      </c>
      <c r="AP134">
        <v>5</v>
      </c>
      <c r="AQ134" t="s">
        <v>396</v>
      </c>
      <c r="AR134" t="s">
        <v>139</v>
      </c>
      <c r="AS134" t="s">
        <v>902</v>
      </c>
      <c r="AT134" t="s">
        <v>911</v>
      </c>
      <c r="AU134" t="s">
        <v>137</v>
      </c>
      <c r="AV134">
        <v>2</v>
      </c>
      <c r="AW134" t="s">
        <v>164</v>
      </c>
      <c r="AX134" t="s">
        <v>137</v>
      </c>
      <c r="AY134" t="s">
        <v>137</v>
      </c>
      <c r="AZ134" t="s">
        <v>473</v>
      </c>
      <c r="BA134" t="s">
        <v>137</v>
      </c>
      <c r="BB134" t="s">
        <v>199</v>
      </c>
      <c r="BC134">
        <v>352</v>
      </c>
      <c r="BD134" t="s">
        <v>137</v>
      </c>
      <c r="BE134" t="s">
        <v>137</v>
      </c>
      <c r="BF134" t="s">
        <v>137</v>
      </c>
      <c r="BG134" t="s">
        <v>134</v>
      </c>
      <c r="BH134" t="s">
        <v>193</v>
      </c>
      <c r="BI134" t="s">
        <v>137</v>
      </c>
      <c r="BJ134" t="s">
        <v>143</v>
      </c>
      <c r="BK134" t="s">
        <v>137</v>
      </c>
      <c r="BL134" t="s">
        <v>174</v>
      </c>
      <c r="BM134" t="s">
        <v>137</v>
      </c>
      <c r="BN134" t="s">
        <v>142</v>
      </c>
      <c r="BO134" t="s">
        <v>135</v>
      </c>
      <c r="BP134" t="s">
        <v>139</v>
      </c>
      <c r="BQ134" t="s">
        <v>145</v>
      </c>
      <c r="BR134" t="s">
        <v>137</v>
      </c>
      <c r="BS134">
        <v>5.3</v>
      </c>
      <c r="BT134" t="s">
        <v>137</v>
      </c>
      <c r="BU134" t="s">
        <v>146</v>
      </c>
      <c r="BV134" t="s">
        <v>147</v>
      </c>
      <c r="BW134" t="s">
        <v>235</v>
      </c>
      <c r="BX134" t="s">
        <v>137</v>
      </c>
      <c r="BY134" t="s">
        <v>137</v>
      </c>
      <c r="BZ134" t="s">
        <v>137</v>
      </c>
      <c r="CA134" t="s">
        <v>137</v>
      </c>
      <c r="CB134" t="s">
        <v>137</v>
      </c>
      <c r="CC134" t="s">
        <v>137</v>
      </c>
      <c r="CD134" t="s">
        <v>137</v>
      </c>
      <c r="CE134" t="s">
        <v>137</v>
      </c>
      <c r="CF134" t="s">
        <v>137</v>
      </c>
      <c r="CG134" t="s">
        <v>137</v>
      </c>
      <c r="CH134" t="s">
        <v>137</v>
      </c>
      <c r="CI134" t="s">
        <v>210</v>
      </c>
      <c r="CJ134" t="s">
        <v>914</v>
      </c>
      <c r="CK134" t="s">
        <v>636</v>
      </c>
      <c r="CL134" t="s">
        <v>137</v>
      </c>
      <c r="CM134" t="s">
        <v>137</v>
      </c>
      <c r="CN134" t="s">
        <v>137</v>
      </c>
      <c r="CO134" t="s">
        <v>137</v>
      </c>
      <c r="CP134">
        <v>6</v>
      </c>
      <c r="CQ134" t="s">
        <v>373</v>
      </c>
      <c r="CR134" t="s">
        <v>162</v>
      </c>
      <c r="CS134" t="s">
        <v>137</v>
      </c>
      <c r="CT134" t="s">
        <v>137</v>
      </c>
      <c r="CU134" t="s">
        <v>137</v>
      </c>
      <c r="CV134" t="s">
        <v>137</v>
      </c>
      <c r="CW134" t="s">
        <v>137</v>
      </c>
      <c r="CX134" t="s">
        <v>161</v>
      </c>
      <c r="CY134" t="s">
        <v>200</v>
      </c>
      <c r="CZ134" t="s">
        <v>137</v>
      </c>
      <c r="DA134" t="s">
        <v>137</v>
      </c>
      <c r="DB134" t="s">
        <v>201</v>
      </c>
      <c r="DC134" t="s">
        <v>137</v>
      </c>
      <c r="DD134" t="s">
        <v>137</v>
      </c>
      <c r="DE134" t="s">
        <v>208</v>
      </c>
      <c r="DF134" t="s">
        <v>137</v>
      </c>
      <c r="DG134" t="s">
        <v>137</v>
      </c>
      <c r="DH134" t="s">
        <v>137</v>
      </c>
      <c r="DI134" t="s">
        <v>137</v>
      </c>
      <c r="DJ134" t="s">
        <v>137</v>
      </c>
      <c r="DK134" t="s">
        <v>137</v>
      </c>
      <c r="DL134" t="s">
        <v>137</v>
      </c>
      <c r="DM134" t="s">
        <v>137</v>
      </c>
      <c r="DN134" t="s">
        <v>137</v>
      </c>
      <c r="DO134" t="s">
        <v>137</v>
      </c>
      <c r="DP134" t="s">
        <v>137</v>
      </c>
      <c r="DQ134">
        <v>2</v>
      </c>
      <c r="DR134" t="s">
        <v>1480</v>
      </c>
      <c r="DT134">
        <f t="shared" si="5"/>
        <v>1</v>
      </c>
    </row>
    <row r="135" spans="1:124" x14ac:dyDescent="0.3">
      <c r="A135">
        <v>385</v>
      </c>
      <c r="B135" t="s">
        <v>464</v>
      </c>
      <c r="C135" t="s">
        <v>896</v>
      </c>
      <c r="D135" t="s">
        <v>920</v>
      </c>
      <c r="E135">
        <v>1497</v>
      </c>
      <c r="F135">
        <v>4</v>
      </c>
      <c r="G135">
        <v>4</v>
      </c>
      <c r="H135" t="s">
        <v>153</v>
      </c>
      <c r="I135" t="s">
        <v>124</v>
      </c>
      <c r="J135" t="s">
        <v>154</v>
      </c>
      <c r="K135" t="s">
        <v>125</v>
      </c>
      <c r="L135">
        <v>52</v>
      </c>
      <c r="M135" t="s">
        <v>126</v>
      </c>
      <c r="N135">
        <v>1647</v>
      </c>
      <c r="O135">
        <v>3998</v>
      </c>
      <c r="P135">
        <v>1765</v>
      </c>
      <c r="Q135" t="s">
        <v>560</v>
      </c>
      <c r="R135">
        <v>5</v>
      </c>
      <c r="S135">
        <v>17</v>
      </c>
      <c r="T135" s="1" t="s">
        <v>128</v>
      </c>
      <c r="U135" t="s">
        <v>213</v>
      </c>
      <c r="V135" t="s">
        <v>919</v>
      </c>
      <c r="W135">
        <v>5</v>
      </c>
      <c r="X135" t="s">
        <v>815</v>
      </c>
      <c r="Y135" t="s">
        <v>156</v>
      </c>
      <c r="Z135" t="s">
        <v>130</v>
      </c>
      <c r="AA135" t="s">
        <v>469</v>
      </c>
      <c r="AB135" t="s">
        <v>477</v>
      </c>
      <c r="AC135" t="s">
        <v>647</v>
      </c>
      <c r="AD135" t="s">
        <v>1151</v>
      </c>
      <c r="AE135" t="s">
        <v>911</v>
      </c>
      <c r="AF135" t="s">
        <v>911</v>
      </c>
      <c r="AG135" t="s">
        <v>131</v>
      </c>
      <c r="AH135" t="s">
        <v>166</v>
      </c>
      <c r="AI135" t="s">
        <v>280</v>
      </c>
      <c r="AJ135" t="s">
        <v>900</v>
      </c>
      <c r="AK135" t="s">
        <v>901</v>
      </c>
      <c r="AL135" t="s">
        <v>134</v>
      </c>
      <c r="AM135" t="s">
        <v>135</v>
      </c>
      <c r="AN135" t="s">
        <v>135</v>
      </c>
      <c r="AO135" t="s">
        <v>137</v>
      </c>
      <c r="AP135">
        <v>5</v>
      </c>
      <c r="AQ135" t="s">
        <v>396</v>
      </c>
      <c r="AR135" t="s">
        <v>139</v>
      </c>
      <c r="AS135" t="s">
        <v>902</v>
      </c>
      <c r="AT135" t="s">
        <v>911</v>
      </c>
      <c r="AU135" t="s">
        <v>137</v>
      </c>
      <c r="AV135">
        <v>2</v>
      </c>
      <c r="AW135" t="s">
        <v>164</v>
      </c>
      <c r="AX135" t="s">
        <v>137</v>
      </c>
      <c r="AY135" t="s">
        <v>137</v>
      </c>
      <c r="AZ135" t="s">
        <v>473</v>
      </c>
      <c r="BA135" t="s">
        <v>137</v>
      </c>
      <c r="BB135" t="s">
        <v>199</v>
      </c>
      <c r="BC135">
        <v>352</v>
      </c>
      <c r="BD135" t="s">
        <v>137</v>
      </c>
      <c r="BE135" t="s">
        <v>137</v>
      </c>
      <c r="BF135" t="s">
        <v>137</v>
      </c>
      <c r="BG135" t="s">
        <v>134</v>
      </c>
      <c r="BH135" t="s">
        <v>193</v>
      </c>
      <c r="BI135" t="s">
        <v>137</v>
      </c>
      <c r="BJ135" t="s">
        <v>143</v>
      </c>
      <c r="BK135" t="s">
        <v>137</v>
      </c>
      <c r="BL135" t="s">
        <v>174</v>
      </c>
      <c r="BM135" t="s">
        <v>137</v>
      </c>
      <c r="BN135" t="s">
        <v>142</v>
      </c>
      <c r="BO135" t="s">
        <v>135</v>
      </c>
      <c r="BP135" t="s">
        <v>139</v>
      </c>
      <c r="BQ135" t="s">
        <v>145</v>
      </c>
      <c r="BR135" t="s">
        <v>137</v>
      </c>
      <c r="BS135">
        <v>5.3</v>
      </c>
      <c r="BT135" t="s">
        <v>137</v>
      </c>
      <c r="BU135" t="s">
        <v>146</v>
      </c>
      <c r="BV135" t="s">
        <v>147</v>
      </c>
      <c r="BW135" t="s">
        <v>235</v>
      </c>
      <c r="BX135" t="s">
        <v>137</v>
      </c>
      <c r="BY135" t="s">
        <v>137</v>
      </c>
      <c r="BZ135" t="s">
        <v>137</v>
      </c>
      <c r="CA135" t="s">
        <v>137</v>
      </c>
      <c r="CB135" t="s">
        <v>137</v>
      </c>
      <c r="CC135" t="s">
        <v>137</v>
      </c>
      <c r="CD135" t="s">
        <v>137</v>
      </c>
      <c r="CE135" t="s">
        <v>137</v>
      </c>
      <c r="CF135" t="s">
        <v>137</v>
      </c>
      <c r="CG135" t="s">
        <v>137</v>
      </c>
      <c r="CH135" t="s">
        <v>137</v>
      </c>
      <c r="CI135" t="s">
        <v>210</v>
      </c>
      <c r="CJ135" t="s">
        <v>914</v>
      </c>
      <c r="CK135" t="s">
        <v>636</v>
      </c>
      <c r="CL135" t="s">
        <v>137</v>
      </c>
      <c r="CM135" t="s">
        <v>137</v>
      </c>
      <c r="CN135" t="s">
        <v>137</v>
      </c>
      <c r="CO135" t="s">
        <v>137</v>
      </c>
      <c r="CP135">
        <v>6</v>
      </c>
      <c r="CQ135" t="s">
        <v>373</v>
      </c>
      <c r="CR135" t="s">
        <v>162</v>
      </c>
      <c r="CS135" t="s">
        <v>137</v>
      </c>
      <c r="CT135" t="s">
        <v>137</v>
      </c>
      <c r="CU135" t="s">
        <v>137</v>
      </c>
      <c r="CV135" t="s">
        <v>137</v>
      </c>
      <c r="CW135" t="s">
        <v>137</v>
      </c>
      <c r="CX135" t="s">
        <v>161</v>
      </c>
      <c r="CY135" t="s">
        <v>200</v>
      </c>
      <c r="CZ135" t="s">
        <v>137</v>
      </c>
      <c r="DA135" t="s">
        <v>137</v>
      </c>
      <c r="DB135" t="s">
        <v>201</v>
      </c>
      <c r="DC135" t="s">
        <v>137</v>
      </c>
      <c r="DD135" t="s">
        <v>137</v>
      </c>
      <c r="DE135" t="s">
        <v>208</v>
      </c>
      <c r="DF135" t="s">
        <v>137</v>
      </c>
      <c r="DG135" t="s">
        <v>137</v>
      </c>
      <c r="DH135" t="s">
        <v>137</v>
      </c>
      <c r="DI135" t="s">
        <v>137</v>
      </c>
      <c r="DJ135" t="s">
        <v>137</v>
      </c>
      <c r="DK135" t="s">
        <v>137</v>
      </c>
      <c r="DL135" t="s">
        <v>137</v>
      </c>
      <c r="DM135" t="s">
        <v>137</v>
      </c>
      <c r="DN135" t="s">
        <v>137</v>
      </c>
      <c r="DO135" t="s">
        <v>137</v>
      </c>
      <c r="DP135" t="s">
        <v>137</v>
      </c>
      <c r="DQ135">
        <v>2</v>
      </c>
      <c r="DR135" t="s">
        <v>1480</v>
      </c>
      <c r="DT135">
        <f t="shared" si="5"/>
        <v>1</v>
      </c>
    </row>
    <row r="136" spans="1:124" x14ac:dyDescent="0.3">
      <c r="A136">
        <v>387</v>
      </c>
      <c r="B136" t="s">
        <v>464</v>
      </c>
      <c r="C136" t="s">
        <v>896</v>
      </c>
      <c r="D136" t="s">
        <v>922</v>
      </c>
      <c r="E136">
        <v>1497</v>
      </c>
      <c r="F136">
        <v>4</v>
      </c>
      <c r="G136">
        <v>4</v>
      </c>
      <c r="H136" t="s">
        <v>153</v>
      </c>
      <c r="I136" t="s">
        <v>124</v>
      </c>
      <c r="J136" t="s">
        <v>154</v>
      </c>
      <c r="K136" t="s">
        <v>125</v>
      </c>
      <c r="L136">
        <v>52</v>
      </c>
      <c r="M136" t="s">
        <v>126</v>
      </c>
      <c r="N136">
        <v>1647</v>
      </c>
      <c r="O136">
        <v>3998</v>
      </c>
      <c r="P136">
        <v>1765</v>
      </c>
      <c r="Q136" t="s">
        <v>560</v>
      </c>
      <c r="R136">
        <v>5</v>
      </c>
      <c r="S136">
        <v>17</v>
      </c>
      <c r="T136" s="1" t="s">
        <v>128</v>
      </c>
      <c r="U136" t="s">
        <v>213</v>
      </c>
      <c r="V136" t="s">
        <v>919</v>
      </c>
      <c r="W136">
        <v>5</v>
      </c>
      <c r="X136" t="s">
        <v>815</v>
      </c>
      <c r="Y136" t="s">
        <v>156</v>
      </c>
      <c r="Z136" t="s">
        <v>130</v>
      </c>
      <c r="AA136" t="s">
        <v>469</v>
      </c>
      <c r="AB136" t="s">
        <v>477</v>
      </c>
      <c r="AC136" t="s">
        <v>647</v>
      </c>
      <c r="AD136" t="s">
        <v>1151</v>
      </c>
      <c r="AE136" t="s">
        <v>911</v>
      </c>
      <c r="AF136" t="s">
        <v>911</v>
      </c>
      <c r="AG136" t="s">
        <v>131</v>
      </c>
      <c r="AH136" t="s">
        <v>166</v>
      </c>
      <c r="AI136" t="s">
        <v>280</v>
      </c>
      <c r="AJ136" t="s">
        <v>900</v>
      </c>
      <c r="AK136" t="s">
        <v>901</v>
      </c>
      <c r="AL136" t="s">
        <v>134</v>
      </c>
      <c r="AM136" t="s">
        <v>135</v>
      </c>
      <c r="AN136" t="s">
        <v>135</v>
      </c>
      <c r="AO136" t="s">
        <v>137</v>
      </c>
      <c r="AP136">
        <v>5</v>
      </c>
      <c r="AQ136" t="s">
        <v>396</v>
      </c>
      <c r="AR136" t="s">
        <v>139</v>
      </c>
      <c r="AS136" t="s">
        <v>902</v>
      </c>
      <c r="AT136" t="s">
        <v>911</v>
      </c>
      <c r="AU136" t="s">
        <v>137</v>
      </c>
      <c r="AV136">
        <v>2</v>
      </c>
      <c r="AW136" t="s">
        <v>164</v>
      </c>
      <c r="AX136" t="s">
        <v>137</v>
      </c>
      <c r="AY136" t="s">
        <v>137</v>
      </c>
      <c r="AZ136" t="s">
        <v>473</v>
      </c>
      <c r="BA136" t="s">
        <v>137</v>
      </c>
      <c r="BB136" t="s">
        <v>199</v>
      </c>
      <c r="BC136">
        <v>352</v>
      </c>
      <c r="BD136" t="s">
        <v>137</v>
      </c>
      <c r="BE136" t="s">
        <v>137</v>
      </c>
      <c r="BF136" t="s">
        <v>137</v>
      </c>
      <c r="BG136" t="s">
        <v>134</v>
      </c>
      <c r="BH136" t="s">
        <v>193</v>
      </c>
      <c r="BI136" t="s">
        <v>137</v>
      </c>
      <c r="BJ136" t="s">
        <v>143</v>
      </c>
      <c r="BK136" t="s">
        <v>137</v>
      </c>
      <c r="BL136" t="s">
        <v>174</v>
      </c>
      <c r="BM136" t="s">
        <v>137</v>
      </c>
      <c r="BN136" t="s">
        <v>142</v>
      </c>
      <c r="BO136" t="s">
        <v>135</v>
      </c>
      <c r="BP136" t="s">
        <v>139</v>
      </c>
      <c r="BQ136" t="s">
        <v>145</v>
      </c>
      <c r="BR136" t="s">
        <v>137</v>
      </c>
      <c r="BS136">
        <v>5.3</v>
      </c>
      <c r="BT136" t="s">
        <v>137</v>
      </c>
      <c r="BU136" t="s">
        <v>146</v>
      </c>
      <c r="BV136" t="s">
        <v>147</v>
      </c>
      <c r="BW136" t="s">
        <v>235</v>
      </c>
      <c r="BX136" t="s">
        <v>137</v>
      </c>
      <c r="BY136" t="s">
        <v>137</v>
      </c>
      <c r="BZ136" t="s">
        <v>137</v>
      </c>
      <c r="CA136" t="s">
        <v>137</v>
      </c>
      <c r="CB136" t="s">
        <v>137</v>
      </c>
      <c r="CC136" t="s">
        <v>137</v>
      </c>
      <c r="CD136" t="s">
        <v>137</v>
      </c>
      <c r="CE136" t="s">
        <v>137</v>
      </c>
      <c r="CF136" t="s">
        <v>137</v>
      </c>
      <c r="CG136" t="s">
        <v>137</v>
      </c>
      <c r="CH136" t="s">
        <v>137</v>
      </c>
      <c r="CI136" t="s">
        <v>210</v>
      </c>
      <c r="CJ136" t="s">
        <v>914</v>
      </c>
      <c r="CK136" t="s">
        <v>636</v>
      </c>
      <c r="CL136" t="s">
        <v>137</v>
      </c>
      <c r="CM136" t="s">
        <v>137</v>
      </c>
      <c r="CN136" t="s">
        <v>137</v>
      </c>
      <c r="CO136" t="s">
        <v>137</v>
      </c>
      <c r="CP136">
        <v>6</v>
      </c>
      <c r="CQ136" t="s">
        <v>373</v>
      </c>
      <c r="CR136" t="s">
        <v>162</v>
      </c>
      <c r="CS136" t="s">
        <v>137</v>
      </c>
      <c r="CT136" t="s">
        <v>137</v>
      </c>
      <c r="CU136" t="s">
        <v>137</v>
      </c>
      <c r="CV136" t="s">
        <v>137</v>
      </c>
      <c r="CW136" t="s">
        <v>137</v>
      </c>
      <c r="CX136" t="s">
        <v>161</v>
      </c>
      <c r="CY136" t="s">
        <v>200</v>
      </c>
      <c r="CZ136" t="s">
        <v>137</v>
      </c>
      <c r="DA136" t="s">
        <v>137</v>
      </c>
      <c r="DB136" t="s">
        <v>201</v>
      </c>
      <c r="DC136" t="s">
        <v>137</v>
      </c>
      <c r="DD136" t="s">
        <v>137</v>
      </c>
      <c r="DE136" t="s">
        <v>208</v>
      </c>
      <c r="DF136" t="s">
        <v>137</v>
      </c>
      <c r="DG136" t="s">
        <v>137</v>
      </c>
      <c r="DH136" t="s">
        <v>137</v>
      </c>
      <c r="DI136" t="s">
        <v>137</v>
      </c>
      <c r="DJ136" t="s">
        <v>137</v>
      </c>
      <c r="DK136" t="s">
        <v>137</v>
      </c>
      <c r="DL136" t="s">
        <v>137</v>
      </c>
      <c r="DM136" t="s">
        <v>137</v>
      </c>
      <c r="DN136" t="s">
        <v>137</v>
      </c>
      <c r="DO136" t="s">
        <v>137</v>
      </c>
      <c r="DP136" t="s">
        <v>137</v>
      </c>
      <c r="DQ136">
        <v>2</v>
      </c>
      <c r="DR136" t="s">
        <v>1480</v>
      </c>
      <c r="DT136">
        <f t="shared" si="5"/>
        <v>1</v>
      </c>
    </row>
    <row r="137" spans="1:124" x14ac:dyDescent="0.3">
      <c r="A137">
        <v>388</v>
      </c>
      <c r="B137" t="s">
        <v>464</v>
      </c>
      <c r="C137" t="s">
        <v>896</v>
      </c>
      <c r="D137" t="s">
        <v>923</v>
      </c>
      <c r="E137">
        <v>1498</v>
      </c>
      <c r="F137">
        <v>4</v>
      </c>
      <c r="G137">
        <v>4</v>
      </c>
      <c r="H137" t="s">
        <v>153</v>
      </c>
      <c r="I137" t="s">
        <v>124</v>
      </c>
      <c r="J137" t="s">
        <v>154</v>
      </c>
      <c r="K137" t="s">
        <v>125</v>
      </c>
      <c r="L137">
        <v>52</v>
      </c>
      <c r="M137" t="s">
        <v>296</v>
      </c>
      <c r="N137">
        <v>1647</v>
      </c>
      <c r="O137">
        <v>3998</v>
      </c>
      <c r="P137">
        <v>1765</v>
      </c>
      <c r="Q137" t="s">
        <v>560</v>
      </c>
      <c r="R137">
        <v>5</v>
      </c>
      <c r="S137">
        <v>17</v>
      </c>
      <c r="T137" s="1" t="s">
        <v>128</v>
      </c>
      <c r="U137" t="s">
        <v>213</v>
      </c>
      <c r="V137" t="s">
        <v>919</v>
      </c>
      <c r="W137">
        <v>5</v>
      </c>
      <c r="X137" t="s">
        <v>815</v>
      </c>
      <c r="Y137" t="s">
        <v>156</v>
      </c>
      <c r="Z137" t="s">
        <v>130</v>
      </c>
      <c r="AA137" t="s">
        <v>469</v>
      </c>
      <c r="AB137" t="s">
        <v>477</v>
      </c>
      <c r="AC137" t="s">
        <v>647</v>
      </c>
      <c r="AD137" t="s">
        <v>1151</v>
      </c>
      <c r="AE137" t="s">
        <v>911</v>
      </c>
      <c r="AF137" t="s">
        <v>911</v>
      </c>
      <c r="AG137" t="s">
        <v>131</v>
      </c>
      <c r="AH137" t="s">
        <v>166</v>
      </c>
      <c r="AI137" t="s">
        <v>280</v>
      </c>
      <c r="AJ137" t="s">
        <v>470</v>
      </c>
      <c r="AK137" t="s">
        <v>913</v>
      </c>
      <c r="AL137" t="s">
        <v>134</v>
      </c>
      <c r="AM137" t="s">
        <v>135</v>
      </c>
      <c r="AN137" t="s">
        <v>135</v>
      </c>
      <c r="AO137" t="s">
        <v>137</v>
      </c>
      <c r="AP137">
        <v>5</v>
      </c>
      <c r="AQ137" t="s">
        <v>396</v>
      </c>
      <c r="AR137" t="s">
        <v>139</v>
      </c>
      <c r="AS137" t="s">
        <v>902</v>
      </c>
      <c r="AT137" t="s">
        <v>911</v>
      </c>
      <c r="AU137" t="s">
        <v>137</v>
      </c>
      <c r="AV137">
        <v>2</v>
      </c>
      <c r="AW137" t="s">
        <v>164</v>
      </c>
      <c r="AX137" t="s">
        <v>137</v>
      </c>
      <c r="AY137" t="s">
        <v>137</v>
      </c>
      <c r="AZ137" t="s">
        <v>473</v>
      </c>
      <c r="BA137" t="s">
        <v>137</v>
      </c>
      <c r="BB137" t="s">
        <v>199</v>
      </c>
      <c r="BC137">
        <v>352</v>
      </c>
      <c r="BD137" t="s">
        <v>137</v>
      </c>
      <c r="BE137" t="s">
        <v>137</v>
      </c>
      <c r="BF137" t="s">
        <v>137</v>
      </c>
      <c r="BG137" t="s">
        <v>134</v>
      </c>
      <c r="BH137" t="s">
        <v>193</v>
      </c>
      <c r="BI137" t="s">
        <v>137</v>
      </c>
      <c r="BJ137" t="s">
        <v>143</v>
      </c>
      <c r="BK137" t="s">
        <v>137</v>
      </c>
      <c r="BL137" t="s">
        <v>174</v>
      </c>
      <c r="BM137" t="s">
        <v>137</v>
      </c>
      <c r="BN137" t="s">
        <v>142</v>
      </c>
      <c r="BO137" t="s">
        <v>135</v>
      </c>
      <c r="BP137" t="s">
        <v>139</v>
      </c>
      <c r="BQ137" t="s">
        <v>145</v>
      </c>
      <c r="BR137" t="s">
        <v>137</v>
      </c>
      <c r="BS137">
        <v>5.3</v>
      </c>
      <c r="BT137" t="s">
        <v>137</v>
      </c>
      <c r="BU137" t="s">
        <v>146</v>
      </c>
      <c r="BV137" t="s">
        <v>147</v>
      </c>
      <c r="BW137" t="s">
        <v>235</v>
      </c>
      <c r="BX137" t="s">
        <v>137</v>
      </c>
      <c r="BY137" t="s">
        <v>137</v>
      </c>
      <c r="BZ137" t="s">
        <v>137</v>
      </c>
      <c r="CA137" t="s">
        <v>137</v>
      </c>
      <c r="CB137" t="s">
        <v>137</v>
      </c>
      <c r="CC137" t="s">
        <v>137</v>
      </c>
      <c r="CD137" t="s">
        <v>137</v>
      </c>
      <c r="CE137" t="s">
        <v>137</v>
      </c>
      <c r="CF137" t="s">
        <v>137</v>
      </c>
      <c r="CG137" t="s">
        <v>137</v>
      </c>
      <c r="CH137" t="s">
        <v>137</v>
      </c>
      <c r="CI137" t="s">
        <v>210</v>
      </c>
      <c r="CJ137" t="s">
        <v>914</v>
      </c>
      <c r="CK137" t="s">
        <v>636</v>
      </c>
      <c r="CL137" t="s">
        <v>137</v>
      </c>
      <c r="CM137" t="s">
        <v>137</v>
      </c>
      <c r="CN137" t="s">
        <v>137</v>
      </c>
      <c r="CO137" t="s">
        <v>137</v>
      </c>
      <c r="CP137">
        <v>6</v>
      </c>
      <c r="CQ137" t="s">
        <v>373</v>
      </c>
      <c r="CR137" t="s">
        <v>162</v>
      </c>
      <c r="CS137" t="s">
        <v>137</v>
      </c>
      <c r="CT137" t="s">
        <v>137</v>
      </c>
      <c r="CU137" t="s">
        <v>137</v>
      </c>
      <c r="CV137" t="s">
        <v>137</v>
      </c>
      <c r="CW137" t="s">
        <v>137</v>
      </c>
      <c r="CX137" t="s">
        <v>161</v>
      </c>
      <c r="CY137" t="s">
        <v>200</v>
      </c>
      <c r="CZ137" t="s">
        <v>137</v>
      </c>
      <c r="DA137" t="s">
        <v>137</v>
      </c>
      <c r="DB137" t="s">
        <v>201</v>
      </c>
      <c r="DC137" t="s">
        <v>137</v>
      </c>
      <c r="DD137" t="s">
        <v>137</v>
      </c>
      <c r="DE137" t="s">
        <v>208</v>
      </c>
      <c r="DF137" t="s">
        <v>137</v>
      </c>
      <c r="DG137" t="s">
        <v>137</v>
      </c>
      <c r="DH137" t="s">
        <v>137</v>
      </c>
      <c r="DI137" t="s">
        <v>137</v>
      </c>
      <c r="DJ137" t="s">
        <v>137</v>
      </c>
      <c r="DK137" t="s">
        <v>137</v>
      </c>
      <c r="DL137" t="s">
        <v>137</v>
      </c>
      <c r="DM137" t="s">
        <v>137</v>
      </c>
      <c r="DN137" t="s">
        <v>137</v>
      </c>
      <c r="DO137" t="s">
        <v>137</v>
      </c>
      <c r="DP137" t="s">
        <v>137</v>
      </c>
      <c r="DQ137">
        <v>2</v>
      </c>
      <c r="DR137" t="s">
        <v>1480</v>
      </c>
      <c r="DT137">
        <f t="shared" ref="DT137:DT200" si="6">COUNTBLANK(A137:DR137)</f>
        <v>1</v>
      </c>
    </row>
    <row r="138" spans="1:124" x14ac:dyDescent="0.3">
      <c r="A138">
        <v>128</v>
      </c>
      <c r="B138" t="s">
        <v>407</v>
      </c>
      <c r="C138" t="s">
        <v>408</v>
      </c>
      <c r="D138" t="s">
        <v>433</v>
      </c>
      <c r="E138">
        <v>1197</v>
      </c>
      <c r="F138">
        <v>4</v>
      </c>
      <c r="G138">
        <v>4</v>
      </c>
      <c r="H138" t="s">
        <v>153</v>
      </c>
      <c r="I138" t="s">
        <v>124</v>
      </c>
      <c r="J138" t="s">
        <v>154</v>
      </c>
      <c r="K138" t="s">
        <v>125</v>
      </c>
      <c r="L138">
        <v>45</v>
      </c>
      <c r="M138" t="s">
        <v>126</v>
      </c>
      <c r="N138">
        <v>1469</v>
      </c>
      <c r="O138">
        <v>3971</v>
      </c>
      <c r="P138">
        <v>1682</v>
      </c>
      <c r="Q138" t="s">
        <v>127</v>
      </c>
      <c r="R138">
        <v>5</v>
      </c>
      <c r="S138">
        <v>17</v>
      </c>
      <c r="T138">
        <v>17</v>
      </c>
      <c r="U138" t="s">
        <v>434</v>
      </c>
      <c r="V138" t="s">
        <v>435</v>
      </c>
      <c r="W138">
        <v>7</v>
      </c>
      <c r="X138" t="s">
        <v>187</v>
      </c>
      <c r="Y138" t="s">
        <v>156</v>
      </c>
      <c r="Z138" t="s">
        <v>130</v>
      </c>
      <c r="AA138" t="s">
        <v>436</v>
      </c>
      <c r="AB138" t="s">
        <v>411</v>
      </c>
      <c r="AC138" t="s">
        <v>258</v>
      </c>
      <c r="AD138" t="s">
        <v>412</v>
      </c>
      <c r="AE138" t="s">
        <v>301</v>
      </c>
      <c r="AF138" t="s">
        <v>301</v>
      </c>
      <c r="AG138" t="s">
        <v>131</v>
      </c>
      <c r="AH138" t="s">
        <v>166</v>
      </c>
      <c r="AI138" t="s">
        <v>133</v>
      </c>
      <c r="AJ138" t="s">
        <v>437</v>
      </c>
      <c r="AK138" t="s">
        <v>438</v>
      </c>
      <c r="AL138" t="s">
        <v>134</v>
      </c>
      <c r="AM138" t="s">
        <v>135</v>
      </c>
      <c r="AN138" t="s">
        <v>135</v>
      </c>
      <c r="AO138">
        <v>2</v>
      </c>
      <c r="AP138">
        <v>5</v>
      </c>
      <c r="AQ138" t="s">
        <v>138</v>
      </c>
      <c r="AR138" t="s">
        <v>150</v>
      </c>
      <c r="AS138" t="s">
        <v>416</v>
      </c>
      <c r="AT138" t="s">
        <v>301</v>
      </c>
      <c r="AU138" t="s">
        <v>137</v>
      </c>
      <c r="AV138" t="s">
        <v>137</v>
      </c>
      <c r="AW138" t="s">
        <v>164</v>
      </c>
      <c r="AX138" t="s">
        <v>137</v>
      </c>
      <c r="AY138" t="s">
        <v>137</v>
      </c>
      <c r="AZ138" t="s">
        <v>361</v>
      </c>
      <c r="BA138" t="s">
        <v>137</v>
      </c>
      <c r="BB138" t="s">
        <v>202</v>
      </c>
      <c r="BC138">
        <v>280</v>
      </c>
      <c r="BD138" t="s">
        <v>137</v>
      </c>
      <c r="BE138" t="s">
        <v>137</v>
      </c>
      <c r="BF138" t="s">
        <v>137</v>
      </c>
      <c r="BG138" t="s">
        <v>134</v>
      </c>
      <c r="BH138" t="s">
        <v>143</v>
      </c>
      <c r="BI138" t="s">
        <v>137</v>
      </c>
      <c r="BJ138" t="s">
        <v>143</v>
      </c>
      <c r="BK138" t="s">
        <v>137</v>
      </c>
      <c r="BL138" t="s">
        <v>417</v>
      </c>
      <c r="BM138" t="s">
        <v>137</v>
      </c>
      <c r="BN138" t="s">
        <v>418</v>
      </c>
      <c r="BO138" t="s">
        <v>134</v>
      </c>
      <c r="BP138" t="s">
        <v>139</v>
      </c>
      <c r="BQ138" t="s">
        <v>145</v>
      </c>
      <c r="BR138" t="s">
        <v>137</v>
      </c>
      <c r="BS138">
        <v>4.97</v>
      </c>
      <c r="BT138" t="s">
        <v>137</v>
      </c>
      <c r="BU138" t="s">
        <v>146</v>
      </c>
      <c r="BV138" t="s">
        <v>147</v>
      </c>
      <c r="BW138" t="s">
        <v>235</v>
      </c>
      <c r="BX138" t="s">
        <v>137</v>
      </c>
      <c r="BY138" t="s">
        <v>137</v>
      </c>
      <c r="BZ138" t="s">
        <v>137</v>
      </c>
      <c r="CA138" t="s">
        <v>137</v>
      </c>
      <c r="CB138" t="s">
        <v>137</v>
      </c>
      <c r="CC138" t="s">
        <v>137</v>
      </c>
      <c r="CD138" t="s">
        <v>137</v>
      </c>
      <c r="CE138" t="s">
        <v>137</v>
      </c>
      <c r="CF138" t="s">
        <v>137</v>
      </c>
      <c r="CG138" t="s">
        <v>137</v>
      </c>
      <c r="CH138" t="s">
        <v>137</v>
      </c>
      <c r="CI138" t="s">
        <v>210</v>
      </c>
      <c r="CJ138" t="s">
        <v>439</v>
      </c>
      <c r="CK138" t="s">
        <v>165</v>
      </c>
      <c r="CL138" t="s">
        <v>137</v>
      </c>
      <c r="CM138" t="s">
        <v>137</v>
      </c>
      <c r="CN138" t="s">
        <v>137</v>
      </c>
      <c r="CO138" t="s">
        <v>137</v>
      </c>
      <c r="CP138">
        <v>2</v>
      </c>
      <c r="CQ138" t="s">
        <v>373</v>
      </c>
      <c r="CR138" t="s">
        <v>177</v>
      </c>
      <c r="CS138" t="s">
        <v>137</v>
      </c>
      <c r="CT138" t="s">
        <v>137</v>
      </c>
      <c r="CU138" t="s">
        <v>137</v>
      </c>
      <c r="CV138" t="s">
        <v>137</v>
      </c>
      <c r="CW138" t="s">
        <v>137</v>
      </c>
      <c r="CX138" t="s">
        <v>161</v>
      </c>
      <c r="CY138" t="s">
        <v>200</v>
      </c>
      <c r="CZ138" t="s">
        <v>137</v>
      </c>
      <c r="DA138" t="s">
        <v>137</v>
      </c>
      <c r="DB138" t="s">
        <v>201</v>
      </c>
      <c r="DC138" t="s">
        <v>137</v>
      </c>
      <c r="DD138" t="s">
        <v>137</v>
      </c>
      <c r="DE138" t="s">
        <v>208</v>
      </c>
      <c r="DF138" t="s">
        <v>137</v>
      </c>
      <c r="DG138" t="s">
        <v>137</v>
      </c>
      <c r="DH138" t="s">
        <v>137</v>
      </c>
      <c r="DI138" t="s">
        <v>137</v>
      </c>
      <c r="DJ138" t="s">
        <v>137</v>
      </c>
      <c r="DK138" t="s">
        <v>137</v>
      </c>
      <c r="DL138" t="s">
        <v>137</v>
      </c>
      <c r="DM138" t="s">
        <v>137</v>
      </c>
      <c r="DN138" t="s">
        <v>137</v>
      </c>
      <c r="DO138" t="s">
        <v>137</v>
      </c>
      <c r="DP138" t="s">
        <v>137</v>
      </c>
      <c r="DQ138">
        <v>2</v>
      </c>
      <c r="DR138" t="s">
        <v>1480</v>
      </c>
      <c r="DT138">
        <f t="shared" si="6"/>
        <v>0</v>
      </c>
    </row>
    <row r="139" spans="1:124" x14ac:dyDescent="0.3">
      <c r="A139">
        <v>129</v>
      </c>
      <c r="B139" t="s">
        <v>407</v>
      </c>
      <c r="C139" t="s">
        <v>408</v>
      </c>
      <c r="D139" t="s">
        <v>440</v>
      </c>
      <c r="E139">
        <v>1498</v>
      </c>
      <c r="F139">
        <v>4</v>
      </c>
      <c r="G139">
        <v>4</v>
      </c>
      <c r="H139" t="s">
        <v>153</v>
      </c>
      <c r="I139" t="s">
        <v>124</v>
      </c>
      <c r="J139" t="s">
        <v>154</v>
      </c>
      <c r="K139" t="s">
        <v>125</v>
      </c>
      <c r="L139">
        <v>45</v>
      </c>
      <c r="M139" t="s">
        <v>296</v>
      </c>
      <c r="N139">
        <v>1469</v>
      </c>
      <c r="O139">
        <v>3971</v>
      </c>
      <c r="P139">
        <v>1682</v>
      </c>
      <c r="Q139" t="s">
        <v>127</v>
      </c>
      <c r="R139">
        <v>5</v>
      </c>
      <c r="S139">
        <v>19</v>
      </c>
      <c r="T139">
        <v>19</v>
      </c>
      <c r="U139" t="s">
        <v>441</v>
      </c>
      <c r="V139" t="s">
        <v>442</v>
      </c>
      <c r="W139">
        <v>5</v>
      </c>
      <c r="X139" t="s">
        <v>187</v>
      </c>
      <c r="Y139" t="s">
        <v>156</v>
      </c>
      <c r="Z139" t="s">
        <v>130</v>
      </c>
      <c r="AA139" t="s">
        <v>436</v>
      </c>
      <c r="AB139" t="s">
        <v>411</v>
      </c>
      <c r="AC139" t="s">
        <v>258</v>
      </c>
      <c r="AD139" t="s">
        <v>412</v>
      </c>
      <c r="AE139" t="s">
        <v>301</v>
      </c>
      <c r="AF139" t="s">
        <v>301</v>
      </c>
      <c r="AG139" t="s">
        <v>131</v>
      </c>
      <c r="AH139" t="s">
        <v>166</v>
      </c>
      <c r="AI139" t="s">
        <v>133</v>
      </c>
      <c r="AJ139" t="s">
        <v>443</v>
      </c>
      <c r="AK139" t="s">
        <v>444</v>
      </c>
      <c r="AL139" t="s">
        <v>134</v>
      </c>
      <c r="AM139" t="s">
        <v>135</v>
      </c>
      <c r="AN139" t="s">
        <v>135</v>
      </c>
      <c r="AO139">
        <v>2</v>
      </c>
      <c r="AP139">
        <v>5</v>
      </c>
      <c r="AQ139" t="s">
        <v>138</v>
      </c>
      <c r="AR139" t="s">
        <v>139</v>
      </c>
      <c r="AS139" t="s">
        <v>416</v>
      </c>
      <c r="AT139" t="s">
        <v>301</v>
      </c>
      <c r="AU139" t="s">
        <v>137</v>
      </c>
      <c r="AV139" t="s">
        <v>137</v>
      </c>
      <c r="AW139" t="s">
        <v>164</v>
      </c>
      <c r="AX139" t="s">
        <v>137</v>
      </c>
      <c r="AY139" t="s">
        <v>137</v>
      </c>
      <c r="AZ139" t="s">
        <v>361</v>
      </c>
      <c r="BA139" t="s">
        <v>137</v>
      </c>
      <c r="BB139" t="s">
        <v>199</v>
      </c>
      <c r="BC139">
        <v>250</v>
      </c>
      <c r="BD139" t="s">
        <v>137</v>
      </c>
      <c r="BE139" t="s">
        <v>137</v>
      </c>
      <c r="BF139" t="s">
        <v>137</v>
      </c>
      <c r="BG139" t="s">
        <v>134</v>
      </c>
      <c r="BH139" t="s">
        <v>143</v>
      </c>
      <c r="BI139" t="s">
        <v>137</v>
      </c>
      <c r="BJ139" t="s">
        <v>143</v>
      </c>
      <c r="BK139" t="s">
        <v>137</v>
      </c>
      <c r="BL139" t="s">
        <v>422</v>
      </c>
      <c r="BM139" t="s">
        <v>137</v>
      </c>
      <c r="BN139" t="s">
        <v>418</v>
      </c>
      <c r="BO139" t="s">
        <v>134</v>
      </c>
      <c r="BP139" t="s">
        <v>139</v>
      </c>
      <c r="BQ139" t="s">
        <v>145</v>
      </c>
      <c r="BR139" t="s">
        <v>137</v>
      </c>
      <c r="BS139">
        <v>4.97</v>
      </c>
      <c r="BT139" t="s">
        <v>137</v>
      </c>
      <c r="BU139" t="s">
        <v>146</v>
      </c>
      <c r="BV139" t="s">
        <v>147</v>
      </c>
      <c r="BW139" t="s">
        <v>235</v>
      </c>
      <c r="BX139" t="s">
        <v>137</v>
      </c>
      <c r="BY139" t="s">
        <v>137</v>
      </c>
      <c r="BZ139" t="s">
        <v>137</v>
      </c>
      <c r="CA139" t="s">
        <v>137</v>
      </c>
      <c r="CB139" t="s">
        <v>137</v>
      </c>
      <c r="CC139" t="s">
        <v>137</v>
      </c>
      <c r="CD139" t="s">
        <v>137</v>
      </c>
      <c r="CE139" t="s">
        <v>137</v>
      </c>
      <c r="CF139" t="s">
        <v>137</v>
      </c>
      <c r="CG139" t="s">
        <v>137</v>
      </c>
      <c r="CH139" t="s">
        <v>137</v>
      </c>
      <c r="CI139" t="s">
        <v>210</v>
      </c>
      <c r="CJ139" t="s">
        <v>430</v>
      </c>
      <c r="CK139" t="s">
        <v>165</v>
      </c>
      <c r="CL139" t="s">
        <v>137</v>
      </c>
      <c r="CM139" t="s">
        <v>137</v>
      </c>
      <c r="CN139" t="s">
        <v>137</v>
      </c>
      <c r="CO139" t="s">
        <v>137</v>
      </c>
      <c r="CP139">
        <v>2</v>
      </c>
      <c r="CQ139" t="s">
        <v>373</v>
      </c>
      <c r="CR139" t="s">
        <v>177</v>
      </c>
      <c r="CS139" t="s">
        <v>137</v>
      </c>
      <c r="CT139" t="s">
        <v>137</v>
      </c>
      <c r="CU139" t="s">
        <v>137</v>
      </c>
      <c r="CV139" t="s">
        <v>137</v>
      </c>
      <c r="CW139" t="s">
        <v>137</v>
      </c>
      <c r="CX139" t="s">
        <v>161</v>
      </c>
      <c r="CY139" t="s">
        <v>200</v>
      </c>
      <c r="CZ139" t="s">
        <v>137</v>
      </c>
      <c r="DA139" t="s">
        <v>137</v>
      </c>
      <c r="DB139" t="s">
        <v>201</v>
      </c>
      <c r="DC139" t="s">
        <v>137</v>
      </c>
      <c r="DD139" t="s">
        <v>137</v>
      </c>
      <c r="DE139" t="s">
        <v>208</v>
      </c>
      <c r="DF139" t="s">
        <v>137</v>
      </c>
      <c r="DG139" t="s">
        <v>137</v>
      </c>
      <c r="DH139" t="s">
        <v>137</v>
      </c>
      <c r="DI139" t="s">
        <v>137</v>
      </c>
      <c r="DJ139" t="s">
        <v>137</v>
      </c>
      <c r="DK139" t="s">
        <v>137</v>
      </c>
      <c r="DL139" t="s">
        <v>137</v>
      </c>
      <c r="DM139" t="s">
        <v>137</v>
      </c>
      <c r="DN139" t="s">
        <v>137</v>
      </c>
      <c r="DO139" t="s">
        <v>137</v>
      </c>
      <c r="DP139" t="s">
        <v>137</v>
      </c>
      <c r="DQ139">
        <v>2</v>
      </c>
      <c r="DR139" t="s">
        <v>1480</v>
      </c>
      <c r="DT139">
        <f t="shared" si="6"/>
        <v>0</v>
      </c>
    </row>
    <row r="140" spans="1:124" x14ac:dyDescent="0.3">
      <c r="A140">
        <v>439</v>
      </c>
      <c r="B140" t="s">
        <v>407</v>
      </c>
      <c r="C140" t="s">
        <v>1015</v>
      </c>
      <c r="D140" t="s">
        <v>1041</v>
      </c>
      <c r="E140">
        <v>1498</v>
      </c>
      <c r="F140">
        <v>4</v>
      </c>
      <c r="G140">
        <v>4</v>
      </c>
      <c r="H140" t="s">
        <v>153</v>
      </c>
      <c r="I140" t="s">
        <v>124</v>
      </c>
      <c r="J140" t="s">
        <v>154</v>
      </c>
      <c r="K140" t="s">
        <v>125</v>
      </c>
      <c r="L140">
        <v>45</v>
      </c>
      <c r="M140" t="s">
        <v>296</v>
      </c>
      <c r="N140">
        <v>1469</v>
      </c>
      <c r="O140">
        <v>3971</v>
      </c>
      <c r="P140">
        <v>1682</v>
      </c>
      <c r="Q140" t="s">
        <v>127</v>
      </c>
      <c r="R140">
        <v>5</v>
      </c>
      <c r="S140">
        <v>19</v>
      </c>
      <c r="T140">
        <v>19</v>
      </c>
      <c r="U140" t="s">
        <v>441</v>
      </c>
      <c r="V140" t="s">
        <v>442</v>
      </c>
      <c r="W140">
        <v>5</v>
      </c>
      <c r="X140" t="s">
        <v>187</v>
      </c>
      <c r="Y140" t="s">
        <v>156</v>
      </c>
      <c r="Z140" t="s">
        <v>130</v>
      </c>
      <c r="AA140" t="s">
        <v>436</v>
      </c>
      <c r="AB140" t="s">
        <v>411</v>
      </c>
      <c r="AC140" t="s">
        <v>258</v>
      </c>
      <c r="AD140" t="s">
        <v>412</v>
      </c>
      <c r="AE140" t="s">
        <v>301</v>
      </c>
      <c r="AF140" t="s">
        <v>301</v>
      </c>
      <c r="AG140" t="s">
        <v>131</v>
      </c>
      <c r="AH140" t="s">
        <v>166</v>
      </c>
      <c r="AI140" t="s">
        <v>133</v>
      </c>
      <c r="AJ140" t="s">
        <v>443</v>
      </c>
      <c r="AK140" t="s">
        <v>444</v>
      </c>
      <c r="AL140" t="s">
        <v>134</v>
      </c>
      <c r="AM140" t="s">
        <v>135</v>
      </c>
      <c r="AN140" t="s">
        <v>135</v>
      </c>
      <c r="AO140">
        <v>2</v>
      </c>
      <c r="AP140">
        <v>5</v>
      </c>
      <c r="AQ140" t="s">
        <v>138</v>
      </c>
      <c r="AR140" t="s">
        <v>139</v>
      </c>
      <c r="AS140" t="s">
        <v>416</v>
      </c>
      <c r="AT140" t="s">
        <v>301</v>
      </c>
      <c r="AU140" t="s">
        <v>137</v>
      </c>
      <c r="AV140" t="s">
        <v>137</v>
      </c>
      <c r="AW140" t="s">
        <v>164</v>
      </c>
      <c r="AX140" t="s">
        <v>137</v>
      </c>
      <c r="AY140" t="s">
        <v>137</v>
      </c>
      <c r="AZ140" t="s">
        <v>361</v>
      </c>
      <c r="BA140" t="s">
        <v>137</v>
      </c>
      <c r="BB140" t="s">
        <v>199</v>
      </c>
      <c r="BC140">
        <v>250</v>
      </c>
      <c r="BD140" t="s">
        <v>137</v>
      </c>
      <c r="BE140" t="s">
        <v>137</v>
      </c>
      <c r="BF140" t="s">
        <v>137</v>
      </c>
      <c r="BG140" t="s">
        <v>134</v>
      </c>
      <c r="BH140" t="s">
        <v>143</v>
      </c>
      <c r="BI140" t="s">
        <v>137</v>
      </c>
      <c r="BJ140" t="s">
        <v>143</v>
      </c>
      <c r="BK140" t="s">
        <v>137</v>
      </c>
      <c r="BL140" t="s">
        <v>422</v>
      </c>
      <c r="BM140" t="s">
        <v>137</v>
      </c>
      <c r="BN140" t="s">
        <v>418</v>
      </c>
      <c r="BO140" t="s">
        <v>134</v>
      </c>
      <c r="BP140" t="s">
        <v>139</v>
      </c>
      <c r="BQ140" t="s">
        <v>145</v>
      </c>
      <c r="BR140" t="s">
        <v>137</v>
      </c>
      <c r="BS140">
        <v>4.97</v>
      </c>
      <c r="BT140" t="s">
        <v>137</v>
      </c>
      <c r="BU140" t="s">
        <v>146</v>
      </c>
      <c r="BV140" t="s">
        <v>147</v>
      </c>
      <c r="BW140" t="s">
        <v>235</v>
      </c>
      <c r="BX140" t="s">
        <v>137</v>
      </c>
      <c r="BY140" t="s">
        <v>137</v>
      </c>
      <c r="BZ140" t="s">
        <v>137</v>
      </c>
      <c r="CA140" t="s">
        <v>137</v>
      </c>
      <c r="CB140" t="s">
        <v>137</v>
      </c>
      <c r="CC140" t="s">
        <v>137</v>
      </c>
      <c r="CD140" t="s">
        <v>137</v>
      </c>
      <c r="CE140" t="s">
        <v>137</v>
      </c>
      <c r="CF140" t="s">
        <v>137</v>
      </c>
      <c r="CG140" t="s">
        <v>137</v>
      </c>
      <c r="CH140" t="s">
        <v>137</v>
      </c>
      <c r="CI140" t="s">
        <v>210</v>
      </c>
      <c r="CJ140" t="s">
        <v>430</v>
      </c>
      <c r="CK140" t="s">
        <v>165</v>
      </c>
      <c r="CL140" t="s">
        <v>137</v>
      </c>
      <c r="CM140" t="s">
        <v>137</v>
      </c>
      <c r="CN140" t="s">
        <v>137</v>
      </c>
      <c r="CO140" t="s">
        <v>137</v>
      </c>
      <c r="CP140">
        <v>2</v>
      </c>
      <c r="CQ140" t="s">
        <v>373</v>
      </c>
      <c r="CR140" t="s">
        <v>177</v>
      </c>
      <c r="CS140" t="s">
        <v>137</v>
      </c>
      <c r="CT140" t="s">
        <v>137</v>
      </c>
      <c r="CU140" t="s">
        <v>137</v>
      </c>
      <c r="CV140" t="s">
        <v>137</v>
      </c>
      <c r="CW140" t="s">
        <v>137</v>
      </c>
      <c r="CX140" t="s">
        <v>161</v>
      </c>
      <c r="CY140" t="s">
        <v>200</v>
      </c>
      <c r="CZ140" t="s">
        <v>137</v>
      </c>
      <c r="DA140" t="s">
        <v>137</v>
      </c>
      <c r="DB140" t="s">
        <v>201</v>
      </c>
      <c r="DC140" t="s">
        <v>137</v>
      </c>
      <c r="DD140" t="s">
        <v>137</v>
      </c>
      <c r="DE140" t="s">
        <v>208</v>
      </c>
      <c r="DF140" t="s">
        <v>137</v>
      </c>
      <c r="DG140" t="s">
        <v>137</v>
      </c>
      <c r="DH140" t="s">
        <v>137</v>
      </c>
      <c r="DI140" t="s">
        <v>137</v>
      </c>
      <c r="DJ140" t="s">
        <v>137</v>
      </c>
      <c r="DK140" t="s">
        <v>137</v>
      </c>
      <c r="DL140" t="s">
        <v>137</v>
      </c>
      <c r="DM140" t="s">
        <v>137</v>
      </c>
      <c r="DN140" t="s">
        <v>137</v>
      </c>
      <c r="DO140" t="s">
        <v>137</v>
      </c>
      <c r="DP140" t="s">
        <v>137</v>
      </c>
      <c r="DQ140">
        <v>2</v>
      </c>
      <c r="DR140" t="s">
        <v>1480</v>
      </c>
      <c r="DT140">
        <f t="shared" si="6"/>
        <v>0</v>
      </c>
    </row>
    <row r="141" spans="1:124" x14ac:dyDescent="0.3">
      <c r="A141">
        <v>440</v>
      </c>
      <c r="B141" t="s">
        <v>407</v>
      </c>
      <c r="C141" t="s">
        <v>1015</v>
      </c>
      <c r="D141" t="s">
        <v>1042</v>
      </c>
      <c r="E141">
        <v>1197</v>
      </c>
      <c r="F141">
        <v>4</v>
      </c>
      <c r="G141">
        <v>4</v>
      </c>
      <c r="H141" t="s">
        <v>153</v>
      </c>
      <c r="I141" t="s">
        <v>124</v>
      </c>
      <c r="J141" t="s">
        <v>154</v>
      </c>
      <c r="K141" t="s">
        <v>125</v>
      </c>
      <c r="L141">
        <v>45</v>
      </c>
      <c r="M141" t="s">
        <v>126</v>
      </c>
      <c r="N141">
        <v>1469</v>
      </c>
      <c r="O141">
        <v>3971</v>
      </c>
      <c r="P141">
        <v>1682</v>
      </c>
      <c r="Q141" t="s">
        <v>127</v>
      </c>
      <c r="R141">
        <v>5</v>
      </c>
      <c r="S141">
        <v>17</v>
      </c>
      <c r="T141">
        <v>17</v>
      </c>
      <c r="U141" t="s">
        <v>434</v>
      </c>
      <c r="V141" t="s">
        <v>435</v>
      </c>
      <c r="W141">
        <v>7</v>
      </c>
      <c r="X141" t="s">
        <v>187</v>
      </c>
      <c r="Y141" t="s">
        <v>156</v>
      </c>
      <c r="Z141" t="s">
        <v>130</v>
      </c>
      <c r="AA141" t="s">
        <v>436</v>
      </c>
      <c r="AB141" t="s">
        <v>411</v>
      </c>
      <c r="AC141" t="s">
        <v>258</v>
      </c>
      <c r="AD141" t="s">
        <v>412</v>
      </c>
      <c r="AE141" t="s">
        <v>301</v>
      </c>
      <c r="AF141" t="s">
        <v>301</v>
      </c>
      <c r="AG141" t="s">
        <v>131</v>
      </c>
      <c r="AH141" t="s">
        <v>166</v>
      </c>
      <c r="AI141" t="s">
        <v>133</v>
      </c>
      <c r="AJ141" t="s">
        <v>437</v>
      </c>
      <c r="AK141" t="s">
        <v>438</v>
      </c>
      <c r="AL141" t="s">
        <v>134</v>
      </c>
      <c r="AM141" t="s">
        <v>135</v>
      </c>
      <c r="AN141" t="s">
        <v>135</v>
      </c>
      <c r="AO141">
        <v>2</v>
      </c>
      <c r="AP141">
        <v>5</v>
      </c>
      <c r="AQ141" t="s">
        <v>138</v>
      </c>
      <c r="AR141" t="s">
        <v>150</v>
      </c>
      <c r="AS141" t="s">
        <v>416</v>
      </c>
      <c r="AT141" t="s">
        <v>301</v>
      </c>
      <c r="AU141" t="s">
        <v>137</v>
      </c>
      <c r="AV141" t="s">
        <v>137</v>
      </c>
      <c r="AW141" t="s">
        <v>164</v>
      </c>
      <c r="AX141" t="s">
        <v>137</v>
      </c>
      <c r="AY141" t="s">
        <v>137</v>
      </c>
      <c r="AZ141" t="s">
        <v>361</v>
      </c>
      <c r="BA141" t="s">
        <v>137</v>
      </c>
      <c r="BB141" t="s">
        <v>202</v>
      </c>
      <c r="BC141">
        <v>280</v>
      </c>
      <c r="BD141" t="s">
        <v>137</v>
      </c>
      <c r="BE141" t="s">
        <v>137</v>
      </c>
      <c r="BF141" t="s">
        <v>137</v>
      </c>
      <c r="BG141" t="s">
        <v>134</v>
      </c>
      <c r="BH141" t="s">
        <v>143</v>
      </c>
      <c r="BI141" t="s">
        <v>137</v>
      </c>
      <c r="BJ141" t="s">
        <v>143</v>
      </c>
      <c r="BK141" t="s">
        <v>137</v>
      </c>
      <c r="BL141" t="s">
        <v>417</v>
      </c>
      <c r="BM141" t="s">
        <v>137</v>
      </c>
      <c r="BN141" t="s">
        <v>418</v>
      </c>
      <c r="BO141" t="s">
        <v>134</v>
      </c>
      <c r="BP141" t="s">
        <v>139</v>
      </c>
      <c r="BQ141" t="s">
        <v>145</v>
      </c>
      <c r="BR141" t="s">
        <v>137</v>
      </c>
      <c r="BS141">
        <v>4.97</v>
      </c>
      <c r="BT141" t="s">
        <v>137</v>
      </c>
      <c r="BU141" t="s">
        <v>146</v>
      </c>
      <c r="BV141" t="s">
        <v>147</v>
      </c>
      <c r="BW141" t="s">
        <v>235</v>
      </c>
      <c r="BX141" t="s">
        <v>137</v>
      </c>
      <c r="BY141" t="s">
        <v>137</v>
      </c>
      <c r="BZ141" t="s">
        <v>137</v>
      </c>
      <c r="CA141" t="s">
        <v>137</v>
      </c>
      <c r="CB141" t="s">
        <v>137</v>
      </c>
      <c r="CC141" t="s">
        <v>137</v>
      </c>
      <c r="CD141" t="s">
        <v>137</v>
      </c>
      <c r="CE141" t="s">
        <v>137</v>
      </c>
      <c r="CF141" t="s">
        <v>137</v>
      </c>
      <c r="CG141" t="s">
        <v>137</v>
      </c>
      <c r="CH141" t="s">
        <v>137</v>
      </c>
      <c r="CI141" t="s">
        <v>210</v>
      </c>
      <c r="CJ141" t="s">
        <v>439</v>
      </c>
      <c r="CK141" t="s">
        <v>165</v>
      </c>
      <c r="CL141" t="s">
        <v>137</v>
      </c>
      <c r="CM141" t="s">
        <v>137</v>
      </c>
      <c r="CN141" t="s">
        <v>137</v>
      </c>
      <c r="CO141" t="s">
        <v>137</v>
      </c>
      <c r="CP141">
        <v>2</v>
      </c>
      <c r="CQ141" t="s">
        <v>373</v>
      </c>
      <c r="CR141" t="s">
        <v>177</v>
      </c>
      <c r="CS141" t="s">
        <v>137</v>
      </c>
      <c r="CT141" t="s">
        <v>137</v>
      </c>
      <c r="CU141" t="s">
        <v>137</v>
      </c>
      <c r="CV141" t="s">
        <v>137</v>
      </c>
      <c r="CW141" t="s">
        <v>137</v>
      </c>
      <c r="CX141" t="s">
        <v>161</v>
      </c>
      <c r="CY141" t="s">
        <v>200</v>
      </c>
      <c r="CZ141" t="s">
        <v>137</v>
      </c>
      <c r="DA141" t="s">
        <v>137</v>
      </c>
      <c r="DB141" t="s">
        <v>201</v>
      </c>
      <c r="DC141" t="s">
        <v>137</v>
      </c>
      <c r="DD141" t="s">
        <v>137</v>
      </c>
      <c r="DE141" t="s">
        <v>208</v>
      </c>
      <c r="DF141" t="s">
        <v>137</v>
      </c>
      <c r="DG141" t="s">
        <v>137</v>
      </c>
      <c r="DH141" t="s">
        <v>137</v>
      </c>
      <c r="DI141" t="s">
        <v>137</v>
      </c>
      <c r="DJ141" t="s">
        <v>137</v>
      </c>
      <c r="DK141" t="s">
        <v>137</v>
      </c>
      <c r="DL141" t="s">
        <v>137</v>
      </c>
      <c r="DM141" t="s">
        <v>137</v>
      </c>
      <c r="DN141" t="s">
        <v>137</v>
      </c>
      <c r="DO141" t="s">
        <v>137</v>
      </c>
      <c r="DP141" t="s">
        <v>137</v>
      </c>
      <c r="DQ141">
        <v>2</v>
      </c>
      <c r="DR141" t="s">
        <v>1480</v>
      </c>
      <c r="DT141">
        <f t="shared" si="6"/>
        <v>0</v>
      </c>
    </row>
    <row r="142" spans="1:124" x14ac:dyDescent="0.3">
      <c r="A142">
        <v>124</v>
      </c>
      <c r="B142" t="s">
        <v>407</v>
      </c>
      <c r="C142" t="s">
        <v>408</v>
      </c>
      <c r="D142" t="s">
        <v>423</v>
      </c>
      <c r="E142">
        <v>999</v>
      </c>
      <c r="F142">
        <v>3</v>
      </c>
      <c r="G142">
        <v>4</v>
      </c>
      <c r="H142" t="s">
        <v>153</v>
      </c>
      <c r="I142" t="s">
        <v>124</v>
      </c>
      <c r="J142" t="s">
        <v>154</v>
      </c>
      <c r="K142" t="s">
        <v>125</v>
      </c>
      <c r="L142">
        <v>45</v>
      </c>
      <c r="M142" t="s">
        <v>126</v>
      </c>
      <c r="N142">
        <v>1469</v>
      </c>
      <c r="O142">
        <v>3971</v>
      </c>
      <c r="P142">
        <v>1682</v>
      </c>
      <c r="Q142" t="s">
        <v>127</v>
      </c>
      <c r="R142">
        <v>5</v>
      </c>
      <c r="S142">
        <v>14</v>
      </c>
      <c r="T142">
        <v>16</v>
      </c>
      <c r="U142" t="s">
        <v>409</v>
      </c>
      <c r="V142" t="s">
        <v>424</v>
      </c>
      <c r="W142">
        <v>5</v>
      </c>
      <c r="X142" t="s">
        <v>187</v>
      </c>
      <c r="Y142" t="s">
        <v>156</v>
      </c>
      <c r="Z142" t="s">
        <v>130</v>
      </c>
      <c r="AA142" t="s">
        <v>410</v>
      </c>
      <c r="AB142" t="s">
        <v>411</v>
      </c>
      <c r="AC142" t="s">
        <v>258</v>
      </c>
      <c r="AD142" t="s">
        <v>412</v>
      </c>
      <c r="AE142" t="s">
        <v>425</v>
      </c>
      <c r="AF142" t="s">
        <v>425</v>
      </c>
      <c r="AG142" t="s">
        <v>131</v>
      </c>
      <c r="AH142" t="s">
        <v>166</v>
      </c>
      <c r="AI142" t="s">
        <v>133</v>
      </c>
      <c r="AJ142" t="s">
        <v>413</v>
      </c>
      <c r="AK142" t="s">
        <v>414</v>
      </c>
      <c r="AL142" t="s">
        <v>134</v>
      </c>
      <c r="AM142" t="s">
        <v>135</v>
      </c>
      <c r="AN142" t="s">
        <v>135</v>
      </c>
      <c r="AO142" t="s">
        <v>137</v>
      </c>
      <c r="AP142">
        <v>5</v>
      </c>
      <c r="AQ142" t="s">
        <v>396</v>
      </c>
      <c r="AR142" t="s">
        <v>139</v>
      </c>
      <c r="AS142" t="s">
        <v>416</v>
      </c>
      <c r="AT142" t="s">
        <v>425</v>
      </c>
      <c r="AU142" t="s">
        <v>137</v>
      </c>
      <c r="AV142" t="s">
        <v>137</v>
      </c>
      <c r="AW142" t="s">
        <v>140</v>
      </c>
      <c r="AX142" t="s">
        <v>137</v>
      </c>
      <c r="AY142" t="s">
        <v>137</v>
      </c>
      <c r="AZ142" t="s">
        <v>361</v>
      </c>
      <c r="BA142" t="s">
        <v>137</v>
      </c>
      <c r="BB142" t="s">
        <v>202</v>
      </c>
      <c r="BC142">
        <v>280</v>
      </c>
      <c r="BD142" t="s">
        <v>137</v>
      </c>
      <c r="BE142" t="s">
        <v>137</v>
      </c>
      <c r="BF142" t="s">
        <v>137</v>
      </c>
      <c r="BG142" t="s">
        <v>134</v>
      </c>
      <c r="BH142" t="s">
        <v>143</v>
      </c>
      <c r="BI142" t="s">
        <v>137</v>
      </c>
      <c r="BJ142" t="s">
        <v>143</v>
      </c>
      <c r="BK142" t="s">
        <v>137</v>
      </c>
      <c r="BL142" t="s">
        <v>417</v>
      </c>
      <c r="BM142" t="s">
        <v>137</v>
      </c>
      <c r="BN142" t="s">
        <v>418</v>
      </c>
      <c r="BO142" t="s">
        <v>134</v>
      </c>
      <c r="BP142" t="s">
        <v>139</v>
      </c>
      <c r="BQ142" t="s">
        <v>145</v>
      </c>
      <c r="BR142" t="s">
        <v>137</v>
      </c>
      <c r="BS142">
        <v>4.97</v>
      </c>
      <c r="BT142" t="s">
        <v>137</v>
      </c>
      <c r="BU142" t="s">
        <v>146</v>
      </c>
      <c r="BV142" t="s">
        <v>147</v>
      </c>
      <c r="BW142" t="s">
        <v>235</v>
      </c>
      <c r="BX142" t="s">
        <v>137</v>
      </c>
      <c r="BY142" t="s">
        <v>137</v>
      </c>
      <c r="BZ142" t="s">
        <v>137</v>
      </c>
      <c r="CA142" t="s">
        <v>137</v>
      </c>
      <c r="CB142" t="s">
        <v>137</v>
      </c>
      <c r="CC142" t="s">
        <v>137</v>
      </c>
      <c r="CD142" t="s">
        <v>137</v>
      </c>
      <c r="CE142" t="s">
        <v>137</v>
      </c>
      <c r="CF142" t="s">
        <v>137</v>
      </c>
      <c r="CG142" t="s">
        <v>137</v>
      </c>
      <c r="CH142" t="s">
        <v>137</v>
      </c>
      <c r="CI142" t="s">
        <v>210</v>
      </c>
      <c r="CJ142" t="s">
        <v>419</v>
      </c>
      <c r="CK142" t="s">
        <v>165</v>
      </c>
      <c r="CL142" t="s">
        <v>137</v>
      </c>
      <c r="CM142" t="s">
        <v>137</v>
      </c>
      <c r="CN142" t="s">
        <v>137</v>
      </c>
      <c r="CO142" t="s">
        <v>137</v>
      </c>
      <c r="CP142">
        <v>2</v>
      </c>
      <c r="CQ142" t="s">
        <v>373</v>
      </c>
      <c r="CR142" t="s">
        <v>162</v>
      </c>
      <c r="CS142" t="s">
        <v>137</v>
      </c>
      <c r="CT142" t="s">
        <v>137</v>
      </c>
      <c r="CU142" t="s">
        <v>137</v>
      </c>
      <c r="CV142" t="s">
        <v>137</v>
      </c>
      <c r="CW142" t="s">
        <v>137</v>
      </c>
      <c r="CX142" t="s">
        <v>161</v>
      </c>
      <c r="CY142" t="s">
        <v>200</v>
      </c>
      <c r="CZ142" t="s">
        <v>137</v>
      </c>
      <c r="DA142" t="s">
        <v>137</v>
      </c>
      <c r="DB142" t="s">
        <v>201</v>
      </c>
      <c r="DC142" t="s">
        <v>137</v>
      </c>
      <c r="DD142" t="s">
        <v>137</v>
      </c>
      <c r="DE142" t="s">
        <v>208</v>
      </c>
      <c r="DF142" t="s">
        <v>137</v>
      </c>
      <c r="DG142" t="s">
        <v>137</v>
      </c>
      <c r="DH142" t="s">
        <v>137</v>
      </c>
      <c r="DI142" t="s">
        <v>137</v>
      </c>
      <c r="DJ142" t="s">
        <v>137</v>
      </c>
      <c r="DK142" t="s">
        <v>137</v>
      </c>
      <c r="DL142" t="s">
        <v>137</v>
      </c>
      <c r="DM142" t="s">
        <v>137</v>
      </c>
      <c r="DN142" t="s">
        <v>137</v>
      </c>
      <c r="DO142" t="s">
        <v>137</v>
      </c>
      <c r="DP142" t="s">
        <v>137</v>
      </c>
      <c r="DQ142">
        <v>2</v>
      </c>
      <c r="DR142" t="s">
        <v>1480</v>
      </c>
      <c r="DT142">
        <f t="shared" si="6"/>
        <v>0</v>
      </c>
    </row>
    <row r="143" spans="1:124" x14ac:dyDescent="0.3">
      <c r="A143">
        <v>127</v>
      </c>
      <c r="B143" t="s">
        <v>407</v>
      </c>
      <c r="C143" t="s">
        <v>408</v>
      </c>
      <c r="D143" t="s">
        <v>431</v>
      </c>
      <c r="E143">
        <v>1498</v>
      </c>
      <c r="F143">
        <v>4</v>
      </c>
      <c r="G143">
        <v>4</v>
      </c>
      <c r="H143" t="s">
        <v>153</v>
      </c>
      <c r="I143" t="s">
        <v>124</v>
      </c>
      <c r="J143" t="s">
        <v>154</v>
      </c>
      <c r="K143" t="s">
        <v>125</v>
      </c>
      <c r="L143">
        <v>45</v>
      </c>
      <c r="M143" t="s">
        <v>296</v>
      </c>
      <c r="N143">
        <v>1469</v>
      </c>
      <c r="O143">
        <v>3971</v>
      </c>
      <c r="P143">
        <v>1682</v>
      </c>
      <c r="Q143" t="s">
        <v>127</v>
      </c>
      <c r="R143">
        <v>5</v>
      </c>
      <c r="S143">
        <v>19</v>
      </c>
      <c r="T143">
        <v>20</v>
      </c>
      <c r="U143" t="s">
        <v>345</v>
      </c>
      <c r="V143" t="s">
        <v>432</v>
      </c>
      <c r="W143">
        <v>5</v>
      </c>
      <c r="X143" t="s">
        <v>187</v>
      </c>
      <c r="Y143" t="s">
        <v>156</v>
      </c>
      <c r="Z143" t="s">
        <v>130</v>
      </c>
      <c r="AA143" t="s">
        <v>410</v>
      </c>
      <c r="AB143" t="s">
        <v>411</v>
      </c>
      <c r="AC143" t="s">
        <v>258</v>
      </c>
      <c r="AD143" t="s">
        <v>412</v>
      </c>
      <c r="AE143" t="s">
        <v>425</v>
      </c>
      <c r="AF143" t="s">
        <v>425</v>
      </c>
      <c r="AG143" t="s">
        <v>131</v>
      </c>
      <c r="AH143" t="s">
        <v>166</v>
      </c>
      <c r="AI143" t="s">
        <v>133</v>
      </c>
      <c r="AJ143" t="s">
        <v>426</v>
      </c>
      <c r="AK143" t="s">
        <v>427</v>
      </c>
      <c r="AL143" t="s">
        <v>134</v>
      </c>
      <c r="AM143" t="s">
        <v>135</v>
      </c>
      <c r="AN143" t="s">
        <v>135</v>
      </c>
      <c r="AO143" t="s">
        <v>137</v>
      </c>
      <c r="AP143">
        <v>5</v>
      </c>
      <c r="AQ143" t="s">
        <v>396</v>
      </c>
      <c r="AR143" t="s">
        <v>139</v>
      </c>
      <c r="AS143" t="s">
        <v>416</v>
      </c>
      <c r="AT143" t="s">
        <v>425</v>
      </c>
      <c r="AU143" t="s">
        <v>137</v>
      </c>
      <c r="AV143" t="s">
        <v>137</v>
      </c>
      <c r="AW143" t="s">
        <v>140</v>
      </c>
      <c r="AX143" t="s">
        <v>137</v>
      </c>
      <c r="AY143" t="s">
        <v>137</v>
      </c>
      <c r="AZ143" t="s">
        <v>361</v>
      </c>
      <c r="BA143" t="s">
        <v>137</v>
      </c>
      <c r="BB143" t="s">
        <v>202</v>
      </c>
      <c r="BC143">
        <v>280</v>
      </c>
      <c r="BD143" t="s">
        <v>137</v>
      </c>
      <c r="BE143" t="s">
        <v>137</v>
      </c>
      <c r="BF143" t="s">
        <v>137</v>
      </c>
      <c r="BG143" t="s">
        <v>134</v>
      </c>
      <c r="BH143" t="s">
        <v>143</v>
      </c>
      <c r="BI143" t="s">
        <v>137</v>
      </c>
      <c r="BJ143" t="s">
        <v>143</v>
      </c>
      <c r="BK143" t="s">
        <v>137</v>
      </c>
      <c r="BL143" t="s">
        <v>417</v>
      </c>
      <c r="BM143" t="s">
        <v>137</v>
      </c>
      <c r="BN143" t="s">
        <v>418</v>
      </c>
      <c r="BO143" t="s">
        <v>134</v>
      </c>
      <c r="BP143" t="s">
        <v>139</v>
      </c>
      <c r="BQ143" t="s">
        <v>145</v>
      </c>
      <c r="BR143" t="s">
        <v>137</v>
      </c>
      <c r="BS143">
        <v>4.97</v>
      </c>
      <c r="BT143" t="s">
        <v>137</v>
      </c>
      <c r="BU143" t="s">
        <v>146</v>
      </c>
      <c r="BV143" t="s">
        <v>147</v>
      </c>
      <c r="BW143" t="s">
        <v>235</v>
      </c>
      <c r="BX143" t="s">
        <v>137</v>
      </c>
      <c r="BY143" t="s">
        <v>137</v>
      </c>
      <c r="BZ143" t="s">
        <v>137</v>
      </c>
      <c r="CA143" t="s">
        <v>137</v>
      </c>
      <c r="CB143" t="s">
        <v>137</v>
      </c>
      <c r="CC143" t="s">
        <v>137</v>
      </c>
      <c r="CD143" t="s">
        <v>137</v>
      </c>
      <c r="CE143" t="s">
        <v>137</v>
      </c>
      <c r="CF143" t="s">
        <v>137</v>
      </c>
      <c r="CG143" t="s">
        <v>137</v>
      </c>
      <c r="CH143" t="s">
        <v>137</v>
      </c>
      <c r="CI143" t="s">
        <v>210</v>
      </c>
      <c r="CJ143" t="s">
        <v>430</v>
      </c>
      <c r="CK143" t="s">
        <v>165</v>
      </c>
      <c r="CL143" t="s">
        <v>137</v>
      </c>
      <c r="CM143" t="s">
        <v>137</v>
      </c>
      <c r="CN143" t="s">
        <v>137</v>
      </c>
      <c r="CO143" t="s">
        <v>137</v>
      </c>
      <c r="CP143">
        <v>2</v>
      </c>
      <c r="CQ143" t="s">
        <v>373</v>
      </c>
      <c r="CR143" t="s">
        <v>162</v>
      </c>
      <c r="CS143" t="s">
        <v>137</v>
      </c>
      <c r="CT143" t="s">
        <v>137</v>
      </c>
      <c r="CU143" t="s">
        <v>137</v>
      </c>
      <c r="CV143" t="s">
        <v>137</v>
      </c>
      <c r="CW143" t="s">
        <v>137</v>
      </c>
      <c r="CX143" t="s">
        <v>161</v>
      </c>
      <c r="CY143" t="s">
        <v>200</v>
      </c>
      <c r="CZ143" t="s">
        <v>137</v>
      </c>
      <c r="DA143" t="s">
        <v>137</v>
      </c>
      <c r="DB143" t="s">
        <v>201</v>
      </c>
      <c r="DC143" t="s">
        <v>137</v>
      </c>
      <c r="DD143" t="s">
        <v>137</v>
      </c>
      <c r="DE143" t="s">
        <v>208</v>
      </c>
      <c r="DF143" t="s">
        <v>137</v>
      </c>
      <c r="DG143" t="s">
        <v>137</v>
      </c>
      <c r="DH143" t="s">
        <v>137</v>
      </c>
      <c r="DI143" t="s">
        <v>137</v>
      </c>
      <c r="DJ143" t="s">
        <v>137</v>
      </c>
      <c r="DK143" t="s">
        <v>137</v>
      </c>
      <c r="DL143" t="s">
        <v>137</v>
      </c>
      <c r="DM143" t="s">
        <v>137</v>
      </c>
      <c r="DN143" t="s">
        <v>137</v>
      </c>
      <c r="DO143" t="s">
        <v>137</v>
      </c>
      <c r="DP143" t="s">
        <v>137</v>
      </c>
      <c r="DQ143">
        <v>2</v>
      </c>
      <c r="DR143" t="s">
        <v>1480</v>
      </c>
      <c r="DT143">
        <f t="shared" si="6"/>
        <v>0</v>
      </c>
    </row>
    <row r="144" spans="1:124" x14ac:dyDescent="0.3">
      <c r="A144">
        <v>716</v>
      </c>
      <c r="B144" t="s">
        <v>197</v>
      </c>
      <c r="C144" t="s">
        <v>1621</v>
      </c>
      <c r="D144" t="s">
        <v>1640</v>
      </c>
      <c r="E144">
        <v>1591</v>
      </c>
      <c r="F144">
        <v>4</v>
      </c>
      <c r="G144">
        <v>4</v>
      </c>
      <c r="H144" t="s">
        <v>153</v>
      </c>
      <c r="I144" t="s">
        <v>124</v>
      </c>
      <c r="J144" t="s">
        <v>154</v>
      </c>
      <c r="K144" t="s">
        <v>125</v>
      </c>
      <c r="L144">
        <v>55</v>
      </c>
      <c r="M144" t="s">
        <v>126</v>
      </c>
      <c r="N144">
        <v>1630</v>
      </c>
      <c r="O144">
        <v>4270</v>
      </c>
      <c r="P144">
        <v>1780</v>
      </c>
      <c r="Q144" t="s">
        <v>560</v>
      </c>
      <c r="R144">
        <v>5</v>
      </c>
      <c r="S144">
        <v>15.29</v>
      </c>
      <c r="T144" s="1" t="s">
        <v>128</v>
      </c>
      <c r="U144" t="s">
        <v>1625</v>
      </c>
      <c r="V144" t="s">
        <v>626</v>
      </c>
      <c r="W144">
        <v>6</v>
      </c>
      <c r="X144" t="s">
        <v>468</v>
      </c>
      <c r="Y144" t="s">
        <v>156</v>
      </c>
      <c r="Z144" t="s">
        <v>130</v>
      </c>
      <c r="AA144" t="s">
        <v>891</v>
      </c>
      <c r="AB144" t="s">
        <v>1623</v>
      </c>
      <c r="AC144" t="s">
        <v>647</v>
      </c>
      <c r="AD144" t="s">
        <v>1151</v>
      </c>
      <c r="AE144" t="s">
        <v>1152</v>
      </c>
      <c r="AF144" t="s">
        <v>1152</v>
      </c>
      <c r="AG144" t="s">
        <v>131</v>
      </c>
      <c r="AH144" t="s">
        <v>166</v>
      </c>
      <c r="AI144" t="s">
        <v>137</v>
      </c>
      <c r="AJ144" t="s">
        <v>958</v>
      </c>
      <c r="AK144" t="s">
        <v>959</v>
      </c>
      <c r="AL144" t="s">
        <v>134</v>
      </c>
      <c r="AM144" t="s">
        <v>135</v>
      </c>
      <c r="AN144" t="s">
        <v>135</v>
      </c>
      <c r="AO144" t="s">
        <v>137</v>
      </c>
      <c r="AP144">
        <v>5</v>
      </c>
      <c r="AQ144" t="s">
        <v>138</v>
      </c>
      <c r="AR144" t="s">
        <v>139</v>
      </c>
      <c r="AS144" t="s">
        <v>1624</v>
      </c>
      <c r="AT144" t="s">
        <v>1152</v>
      </c>
      <c r="AU144" t="s">
        <v>137</v>
      </c>
      <c r="AV144" t="s">
        <v>137</v>
      </c>
      <c r="AW144" t="s">
        <v>140</v>
      </c>
      <c r="AX144" t="s">
        <v>137</v>
      </c>
      <c r="AY144" t="s">
        <v>137</v>
      </c>
      <c r="AZ144" t="s">
        <v>601</v>
      </c>
      <c r="BA144" t="s">
        <v>137</v>
      </c>
      <c r="BB144" t="s">
        <v>202</v>
      </c>
      <c r="BC144">
        <v>475</v>
      </c>
      <c r="BD144" t="s">
        <v>137</v>
      </c>
      <c r="BE144" t="s">
        <v>137</v>
      </c>
      <c r="BF144" t="s">
        <v>137</v>
      </c>
      <c r="BG144" t="s">
        <v>134</v>
      </c>
      <c r="BH144" t="s">
        <v>793</v>
      </c>
      <c r="BI144" t="s">
        <v>137</v>
      </c>
      <c r="BJ144" t="s">
        <v>193</v>
      </c>
      <c r="BK144" t="s">
        <v>137</v>
      </c>
      <c r="BL144" t="s">
        <v>174</v>
      </c>
      <c r="BM144" t="s">
        <v>137</v>
      </c>
      <c r="BN144" t="s">
        <v>142</v>
      </c>
      <c r="BO144" t="s">
        <v>134</v>
      </c>
      <c r="BP144" t="s">
        <v>139</v>
      </c>
      <c r="BQ144" t="s">
        <v>145</v>
      </c>
      <c r="BR144" t="s">
        <v>137</v>
      </c>
      <c r="BS144" t="s">
        <v>128</v>
      </c>
      <c r="BT144" t="s">
        <v>137</v>
      </c>
      <c r="BU144" t="s">
        <v>146</v>
      </c>
      <c r="BV144" t="s">
        <v>147</v>
      </c>
      <c r="BW144" t="s">
        <v>148</v>
      </c>
      <c r="BX144" t="s">
        <v>137</v>
      </c>
      <c r="BY144" t="s">
        <v>137</v>
      </c>
      <c r="BZ144" t="s">
        <v>137</v>
      </c>
      <c r="CA144" t="s">
        <v>137</v>
      </c>
      <c r="CB144" t="s">
        <v>137</v>
      </c>
      <c r="CC144" t="s">
        <v>137</v>
      </c>
      <c r="CD144" t="s">
        <v>137</v>
      </c>
      <c r="CE144" t="s">
        <v>137</v>
      </c>
      <c r="CF144" t="s">
        <v>137</v>
      </c>
      <c r="CG144" t="s">
        <v>137</v>
      </c>
      <c r="CH144" t="s">
        <v>137</v>
      </c>
      <c r="CI144" t="s">
        <v>163</v>
      </c>
      <c r="CJ144" t="s">
        <v>1077</v>
      </c>
      <c r="CK144" t="s">
        <v>165</v>
      </c>
      <c r="CL144" t="s">
        <v>137</v>
      </c>
      <c r="CM144" t="s">
        <v>137</v>
      </c>
      <c r="CN144" t="s">
        <v>137</v>
      </c>
      <c r="CO144" t="s">
        <v>137</v>
      </c>
      <c r="CP144">
        <v>2</v>
      </c>
      <c r="CQ144" t="s">
        <v>176</v>
      </c>
      <c r="CR144" t="s">
        <v>162</v>
      </c>
      <c r="CS144" t="s">
        <v>137</v>
      </c>
      <c r="CT144" t="s">
        <v>137</v>
      </c>
      <c r="CU144" t="s">
        <v>137</v>
      </c>
      <c r="CV144" t="s">
        <v>137</v>
      </c>
      <c r="CW144" t="s">
        <v>137</v>
      </c>
      <c r="CX144" t="s">
        <v>161</v>
      </c>
      <c r="CY144" t="s">
        <v>200</v>
      </c>
      <c r="CZ144" t="s">
        <v>137</v>
      </c>
      <c r="DA144" t="s">
        <v>137</v>
      </c>
      <c r="DB144" t="s">
        <v>201</v>
      </c>
      <c r="DC144" t="s">
        <v>137</v>
      </c>
      <c r="DD144" t="s">
        <v>137</v>
      </c>
      <c r="DE144" t="s">
        <v>208</v>
      </c>
      <c r="DF144" t="s">
        <v>137</v>
      </c>
      <c r="DG144" t="s">
        <v>137</v>
      </c>
      <c r="DH144" t="s">
        <v>137</v>
      </c>
      <c r="DI144" t="s">
        <v>137</v>
      </c>
      <c r="DJ144" t="s">
        <v>137</v>
      </c>
      <c r="DK144" t="s">
        <v>137</v>
      </c>
      <c r="DL144" t="s">
        <v>137</v>
      </c>
      <c r="DM144" t="s">
        <v>137</v>
      </c>
      <c r="DN144" t="s">
        <v>137</v>
      </c>
      <c r="DO144" t="s">
        <v>137</v>
      </c>
      <c r="DP144" t="s">
        <v>137</v>
      </c>
      <c r="DQ144">
        <v>2</v>
      </c>
      <c r="DR144" t="s">
        <v>1480</v>
      </c>
      <c r="DT144">
        <f t="shared" si="6"/>
        <v>2</v>
      </c>
    </row>
    <row r="145" spans="1:124" x14ac:dyDescent="0.3">
      <c r="A145">
        <v>715</v>
      </c>
      <c r="B145" t="s">
        <v>197</v>
      </c>
      <c r="C145" t="s">
        <v>1621</v>
      </c>
      <c r="D145" t="s">
        <v>983</v>
      </c>
      <c r="E145">
        <v>1396</v>
      </c>
      <c r="F145">
        <v>4</v>
      </c>
      <c r="G145">
        <v>4</v>
      </c>
      <c r="H145" t="s">
        <v>153</v>
      </c>
      <c r="I145" t="s">
        <v>124</v>
      </c>
      <c r="J145" t="s">
        <v>154</v>
      </c>
      <c r="K145" t="s">
        <v>125</v>
      </c>
      <c r="L145">
        <v>55</v>
      </c>
      <c r="M145" t="s">
        <v>296</v>
      </c>
      <c r="N145">
        <v>1630</v>
      </c>
      <c r="O145">
        <v>4270</v>
      </c>
      <c r="P145">
        <v>1780</v>
      </c>
      <c r="Q145" t="s">
        <v>560</v>
      </c>
      <c r="R145">
        <v>5</v>
      </c>
      <c r="S145">
        <v>21.38</v>
      </c>
      <c r="T145" s="1" t="s">
        <v>128</v>
      </c>
      <c r="U145" t="s">
        <v>1622</v>
      </c>
      <c r="V145" t="s">
        <v>626</v>
      </c>
      <c r="W145">
        <v>6</v>
      </c>
      <c r="X145" t="s">
        <v>468</v>
      </c>
      <c r="Y145" t="s">
        <v>156</v>
      </c>
      <c r="Z145" t="s">
        <v>130</v>
      </c>
      <c r="AA145" t="s">
        <v>891</v>
      </c>
      <c r="AB145" t="s">
        <v>1623</v>
      </c>
      <c r="AC145" t="s">
        <v>647</v>
      </c>
      <c r="AD145" t="s">
        <v>1151</v>
      </c>
      <c r="AE145" t="s">
        <v>1152</v>
      </c>
      <c r="AF145" t="s">
        <v>1152</v>
      </c>
      <c r="AG145" t="s">
        <v>131</v>
      </c>
      <c r="AH145" t="s">
        <v>166</v>
      </c>
      <c r="AI145" t="s">
        <v>137</v>
      </c>
      <c r="AJ145" t="s">
        <v>364</v>
      </c>
      <c r="AK145" t="s">
        <v>383</v>
      </c>
      <c r="AL145" t="s">
        <v>134</v>
      </c>
      <c r="AM145" t="s">
        <v>135</v>
      </c>
      <c r="AN145" t="s">
        <v>135</v>
      </c>
      <c r="AO145" t="s">
        <v>137</v>
      </c>
      <c r="AP145">
        <v>5</v>
      </c>
      <c r="AQ145" t="s">
        <v>138</v>
      </c>
      <c r="AR145" t="s">
        <v>139</v>
      </c>
      <c r="AS145" t="s">
        <v>1624</v>
      </c>
      <c r="AT145" t="s">
        <v>1152</v>
      </c>
      <c r="AU145" t="s">
        <v>137</v>
      </c>
      <c r="AV145" t="s">
        <v>137</v>
      </c>
      <c r="AW145" t="s">
        <v>140</v>
      </c>
      <c r="AX145" t="s">
        <v>137</v>
      </c>
      <c r="AY145" t="s">
        <v>137</v>
      </c>
      <c r="AZ145" t="s">
        <v>601</v>
      </c>
      <c r="BA145" t="s">
        <v>137</v>
      </c>
      <c r="BB145" t="s">
        <v>199</v>
      </c>
      <c r="BC145">
        <v>475</v>
      </c>
      <c r="BD145" t="s">
        <v>137</v>
      </c>
      <c r="BE145" t="s">
        <v>137</v>
      </c>
      <c r="BF145" t="s">
        <v>137</v>
      </c>
      <c r="BG145" t="s">
        <v>134</v>
      </c>
      <c r="BH145" t="s">
        <v>793</v>
      </c>
      <c r="BI145" t="s">
        <v>137</v>
      </c>
      <c r="BJ145" t="s">
        <v>193</v>
      </c>
      <c r="BK145" t="s">
        <v>137</v>
      </c>
      <c r="BL145" t="s">
        <v>174</v>
      </c>
      <c r="BM145" t="s">
        <v>137</v>
      </c>
      <c r="BN145" t="s">
        <v>142</v>
      </c>
      <c r="BO145" t="s">
        <v>134</v>
      </c>
      <c r="BP145" t="s">
        <v>139</v>
      </c>
      <c r="BQ145" t="s">
        <v>145</v>
      </c>
      <c r="BR145" t="s">
        <v>137</v>
      </c>
      <c r="BS145" t="s">
        <v>128</v>
      </c>
      <c r="BT145" t="s">
        <v>137</v>
      </c>
      <c r="BU145" t="s">
        <v>146</v>
      </c>
      <c r="BV145" t="s">
        <v>147</v>
      </c>
      <c r="BW145" t="s">
        <v>148</v>
      </c>
      <c r="BX145" t="s">
        <v>137</v>
      </c>
      <c r="BY145" t="s">
        <v>137</v>
      </c>
      <c r="BZ145" t="s">
        <v>137</v>
      </c>
      <c r="CA145" t="s">
        <v>137</v>
      </c>
      <c r="CB145" t="s">
        <v>137</v>
      </c>
      <c r="CC145" t="s">
        <v>137</v>
      </c>
      <c r="CD145" t="s">
        <v>137</v>
      </c>
      <c r="CE145" t="s">
        <v>137</v>
      </c>
      <c r="CF145" t="s">
        <v>137</v>
      </c>
      <c r="CG145" t="s">
        <v>137</v>
      </c>
      <c r="CH145" t="s">
        <v>137</v>
      </c>
      <c r="CI145" t="s">
        <v>262</v>
      </c>
      <c r="CJ145" t="s">
        <v>1077</v>
      </c>
      <c r="CK145" t="s">
        <v>165</v>
      </c>
      <c r="CL145" t="s">
        <v>137</v>
      </c>
      <c r="CM145" t="s">
        <v>137</v>
      </c>
      <c r="CN145" t="s">
        <v>137</v>
      </c>
      <c r="CO145" t="s">
        <v>137</v>
      </c>
      <c r="CP145">
        <v>2</v>
      </c>
      <c r="CQ145" t="s">
        <v>176</v>
      </c>
      <c r="CR145" t="s">
        <v>162</v>
      </c>
      <c r="CS145" t="s">
        <v>137</v>
      </c>
      <c r="CT145" t="s">
        <v>137</v>
      </c>
      <c r="CU145" t="s">
        <v>137</v>
      </c>
      <c r="CV145" t="s">
        <v>137</v>
      </c>
      <c r="CW145" t="s">
        <v>137</v>
      </c>
      <c r="CX145" t="s">
        <v>161</v>
      </c>
      <c r="CY145" t="s">
        <v>200</v>
      </c>
      <c r="CZ145" t="s">
        <v>137</v>
      </c>
      <c r="DA145" t="s">
        <v>137</v>
      </c>
      <c r="DB145" t="s">
        <v>201</v>
      </c>
      <c r="DC145" t="s">
        <v>137</v>
      </c>
      <c r="DD145" t="s">
        <v>137</v>
      </c>
      <c r="DE145" t="s">
        <v>208</v>
      </c>
      <c r="DF145" t="s">
        <v>137</v>
      </c>
      <c r="DG145" t="s">
        <v>137</v>
      </c>
      <c r="DH145" t="s">
        <v>137</v>
      </c>
      <c r="DI145" t="s">
        <v>137</v>
      </c>
      <c r="DJ145" t="s">
        <v>137</v>
      </c>
      <c r="DK145" t="s">
        <v>137</v>
      </c>
      <c r="DL145" t="s">
        <v>137</v>
      </c>
      <c r="DM145" t="s">
        <v>137</v>
      </c>
      <c r="DN145" t="s">
        <v>137</v>
      </c>
      <c r="DO145" t="s">
        <v>137</v>
      </c>
      <c r="DP145" t="s">
        <v>137</v>
      </c>
      <c r="DQ145">
        <v>2</v>
      </c>
      <c r="DR145" t="s">
        <v>1480</v>
      </c>
      <c r="DT145">
        <f t="shared" si="6"/>
        <v>2</v>
      </c>
    </row>
    <row r="146" spans="1:124" x14ac:dyDescent="0.3">
      <c r="A146">
        <v>426</v>
      </c>
      <c r="B146" t="s">
        <v>152</v>
      </c>
      <c r="C146" t="s">
        <v>999</v>
      </c>
      <c r="D146" t="s">
        <v>1012</v>
      </c>
      <c r="E146">
        <v>1461</v>
      </c>
      <c r="F146">
        <v>4</v>
      </c>
      <c r="G146">
        <v>4</v>
      </c>
      <c r="H146" t="s">
        <v>153</v>
      </c>
      <c r="I146" t="s">
        <v>124</v>
      </c>
      <c r="J146" t="s">
        <v>154</v>
      </c>
      <c r="K146" t="s">
        <v>125</v>
      </c>
      <c r="L146">
        <v>50</v>
      </c>
      <c r="M146" t="s">
        <v>296</v>
      </c>
      <c r="N146">
        <v>1697</v>
      </c>
      <c r="O146">
        <v>4498</v>
      </c>
      <c r="P146">
        <v>1751</v>
      </c>
      <c r="Q146" t="s">
        <v>264</v>
      </c>
      <c r="R146">
        <v>4</v>
      </c>
      <c r="S146">
        <v>21.04</v>
      </c>
      <c r="T146" s="1" t="s">
        <v>128</v>
      </c>
      <c r="U146" t="s">
        <v>1000</v>
      </c>
      <c r="V146" t="s">
        <v>1001</v>
      </c>
      <c r="W146">
        <v>5</v>
      </c>
      <c r="X146" t="s">
        <v>525</v>
      </c>
      <c r="Y146" t="s">
        <v>156</v>
      </c>
      <c r="Z146" t="s">
        <v>130</v>
      </c>
      <c r="AA146" t="s">
        <v>209</v>
      </c>
      <c r="AB146" t="s">
        <v>247</v>
      </c>
      <c r="AC146" t="s">
        <v>753</v>
      </c>
      <c r="AD146" t="s">
        <v>1002</v>
      </c>
      <c r="AE146" t="s">
        <v>1013</v>
      </c>
      <c r="AF146" t="s">
        <v>1013</v>
      </c>
      <c r="AG146" t="s">
        <v>597</v>
      </c>
      <c r="AH146" t="s">
        <v>166</v>
      </c>
      <c r="AI146" t="s">
        <v>133</v>
      </c>
      <c r="AJ146" t="s">
        <v>945</v>
      </c>
      <c r="AK146" t="s">
        <v>1003</v>
      </c>
      <c r="AL146" t="s">
        <v>134</v>
      </c>
      <c r="AM146" t="s">
        <v>135</v>
      </c>
      <c r="AN146" t="s">
        <v>135</v>
      </c>
      <c r="AO146" t="s">
        <v>137</v>
      </c>
      <c r="AP146">
        <v>8</v>
      </c>
      <c r="AQ146" t="s">
        <v>396</v>
      </c>
      <c r="AR146" t="s">
        <v>139</v>
      </c>
      <c r="AS146" t="s">
        <v>634</v>
      </c>
      <c r="AT146" t="s">
        <v>1013</v>
      </c>
      <c r="AU146" t="s">
        <v>137</v>
      </c>
      <c r="AV146">
        <v>2</v>
      </c>
      <c r="AW146" t="s">
        <v>140</v>
      </c>
      <c r="AX146" t="s">
        <v>137</v>
      </c>
      <c r="AY146" t="s">
        <v>137</v>
      </c>
      <c r="AZ146" t="s">
        <v>937</v>
      </c>
      <c r="BA146" t="s">
        <v>137</v>
      </c>
      <c r="BB146" t="s">
        <v>142</v>
      </c>
      <c r="BC146">
        <v>207</v>
      </c>
      <c r="BD146" t="s">
        <v>137</v>
      </c>
      <c r="BE146" t="s">
        <v>137</v>
      </c>
      <c r="BF146" t="s">
        <v>137</v>
      </c>
      <c r="BG146" t="s">
        <v>134</v>
      </c>
      <c r="BH146" t="s">
        <v>193</v>
      </c>
      <c r="BI146" t="s">
        <v>137</v>
      </c>
      <c r="BJ146" t="s">
        <v>193</v>
      </c>
      <c r="BK146" t="s">
        <v>137</v>
      </c>
      <c r="BL146" t="s">
        <v>938</v>
      </c>
      <c r="BM146" t="s">
        <v>137</v>
      </c>
      <c r="BN146" t="s">
        <v>142</v>
      </c>
      <c r="BO146" t="s">
        <v>134</v>
      </c>
      <c r="BP146" t="s">
        <v>139</v>
      </c>
      <c r="BQ146" t="s">
        <v>145</v>
      </c>
      <c r="BR146" t="s">
        <v>137</v>
      </c>
      <c r="BS146">
        <v>5.55</v>
      </c>
      <c r="BT146" t="s">
        <v>137</v>
      </c>
      <c r="BU146" t="s">
        <v>146</v>
      </c>
      <c r="BV146" t="s">
        <v>137</v>
      </c>
      <c r="BW146" t="s">
        <v>148</v>
      </c>
      <c r="BX146" t="s">
        <v>137</v>
      </c>
      <c r="BY146" t="s">
        <v>137</v>
      </c>
      <c r="BZ146" t="s">
        <v>137</v>
      </c>
      <c r="CA146" t="s">
        <v>137</v>
      </c>
      <c r="CB146" t="s">
        <v>137</v>
      </c>
      <c r="CC146" t="s">
        <v>137</v>
      </c>
      <c r="CD146" t="s">
        <v>137</v>
      </c>
      <c r="CE146" t="s">
        <v>137</v>
      </c>
      <c r="CF146" t="s">
        <v>137</v>
      </c>
      <c r="CG146" t="s">
        <v>137</v>
      </c>
      <c r="CH146" t="s">
        <v>137</v>
      </c>
      <c r="CI146" t="s">
        <v>210</v>
      </c>
      <c r="CJ146" t="s">
        <v>1004</v>
      </c>
      <c r="CK146" t="s">
        <v>165</v>
      </c>
      <c r="CL146" t="s">
        <v>137</v>
      </c>
      <c r="CM146" t="s">
        <v>137</v>
      </c>
      <c r="CN146" t="s">
        <v>137</v>
      </c>
      <c r="CO146" t="s">
        <v>137</v>
      </c>
      <c r="CP146">
        <v>2</v>
      </c>
      <c r="CQ146" t="s">
        <v>176</v>
      </c>
      <c r="CR146" t="s">
        <v>162</v>
      </c>
      <c r="CS146" t="s">
        <v>137</v>
      </c>
      <c r="CT146" t="s">
        <v>137</v>
      </c>
      <c r="CU146" t="s">
        <v>137</v>
      </c>
      <c r="CV146" t="s">
        <v>137</v>
      </c>
      <c r="CW146" t="s">
        <v>137</v>
      </c>
      <c r="CX146" t="s">
        <v>161</v>
      </c>
      <c r="CY146" t="s">
        <v>200</v>
      </c>
      <c r="CZ146" t="s">
        <v>137</v>
      </c>
      <c r="DA146" t="s">
        <v>137</v>
      </c>
      <c r="DB146" t="s">
        <v>201</v>
      </c>
      <c r="DC146" t="s">
        <v>137</v>
      </c>
      <c r="DD146" t="s">
        <v>137</v>
      </c>
      <c r="DE146" t="s">
        <v>137</v>
      </c>
      <c r="DF146" t="s">
        <v>137</v>
      </c>
      <c r="DG146" t="s">
        <v>137</v>
      </c>
      <c r="DH146" t="s">
        <v>137</v>
      </c>
      <c r="DI146" t="s">
        <v>137</v>
      </c>
      <c r="DJ146" t="s">
        <v>137</v>
      </c>
      <c r="DK146" t="s">
        <v>137</v>
      </c>
      <c r="DL146" t="s">
        <v>137</v>
      </c>
      <c r="DM146" t="s">
        <v>137</v>
      </c>
      <c r="DN146" t="s">
        <v>137</v>
      </c>
      <c r="DO146" t="s">
        <v>137</v>
      </c>
      <c r="DP146" t="s">
        <v>137</v>
      </c>
      <c r="DQ146">
        <v>2</v>
      </c>
      <c r="DR146" t="s">
        <v>1480</v>
      </c>
      <c r="DT146">
        <f t="shared" si="6"/>
        <v>1</v>
      </c>
    </row>
    <row r="147" spans="1:124" x14ac:dyDescent="0.3">
      <c r="A147">
        <v>134</v>
      </c>
      <c r="B147" t="s">
        <v>167</v>
      </c>
      <c r="C147" t="s">
        <v>445</v>
      </c>
      <c r="D147" t="s">
        <v>452</v>
      </c>
      <c r="E147">
        <v>1248</v>
      </c>
      <c r="F147">
        <v>4</v>
      </c>
      <c r="G147">
        <v>4</v>
      </c>
      <c r="H147" t="s">
        <v>153</v>
      </c>
      <c r="I147" t="s">
        <v>124</v>
      </c>
      <c r="J147" t="s">
        <v>154</v>
      </c>
      <c r="K147" t="s">
        <v>125</v>
      </c>
      <c r="L147">
        <v>37</v>
      </c>
      <c r="M147" t="s">
        <v>296</v>
      </c>
      <c r="N147">
        <v>1515</v>
      </c>
      <c r="O147">
        <v>3995</v>
      </c>
      <c r="P147">
        <v>1735</v>
      </c>
      <c r="Q147" t="s">
        <v>336</v>
      </c>
      <c r="R147">
        <v>4</v>
      </c>
      <c r="S147">
        <v>28.4</v>
      </c>
      <c r="T147" s="1" t="s">
        <v>128</v>
      </c>
      <c r="U147" t="s">
        <v>347</v>
      </c>
      <c r="V147" t="s">
        <v>453</v>
      </c>
      <c r="W147">
        <v>5</v>
      </c>
      <c r="X147" t="s">
        <v>446</v>
      </c>
      <c r="Y147" t="s">
        <v>156</v>
      </c>
      <c r="Z147" t="s">
        <v>130</v>
      </c>
      <c r="AA147" t="s">
        <v>209</v>
      </c>
      <c r="AB147" t="s">
        <v>247</v>
      </c>
      <c r="AC147" t="s">
        <v>647</v>
      </c>
      <c r="AD147" t="s">
        <v>1151</v>
      </c>
      <c r="AE147" t="s">
        <v>349</v>
      </c>
      <c r="AF147" t="s">
        <v>349</v>
      </c>
      <c r="AG147" t="s">
        <v>131</v>
      </c>
      <c r="AH147" t="s">
        <v>166</v>
      </c>
      <c r="AI147" t="s">
        <v>133</v>
      </c>
      <c r="AJ147" t="s">
        <v>317</v>
      </c>
      <c r="AK147" t="s">
        <v>350</v>
      </c>
      <c r="AL147" t="s">
        <v>134</v>
      </c>
      <c r="AM147" t="s">
        <v>135</v>
      </c>
      <c r="AN147" t="s">
        <v>135</v>
      </c>
      <c r="AO147" t="s">
        <v>137</v>
      </c>
      <c r="AP147">
        <v>5</v>
      </c>
      <c r="AQ147" t="s">
        <v>138</v>
      </c>
      <c r="AR147" t="s">
        <v>139</v>
      </c>
      <c r="AS147" t="s">
        <v>390</v>
      </c>
      <c r="AT147" t="s">
        <v>349</v>
      </c>
      <c r="AU147" t="s">
        <v>137</v>
      </c>
      <c r="AV147" t="s">
        <v>137</v>
      </c>
      <c r="AW147" t="s">
        <v>140</v>
      </c>
      <c r="AX147" t="s">
        <v>137</v>
      </c>
      <c r="AY147" t="s">
        <v>137</v>
      </c>
      <c r="AZ147" t="s">
        <v>173</v>
      </c>
      <c r="BA147" t="s">
        <v>137</v>
      </c>
      <c r="BB147" t="s">
        <v>142</v>
      </c>
      <c r="BC147">
        <v>378</v>
      </c>
      <c r="BD147" t="s">
        <v>137</v>
      </c>
      <c r="BE147" t="s">
        <v>137</v>
      </c>
      <c r="BF147" t="s">
        <v>137</v>
      </c>
      <c r="BG147" t="s">
        <v>134</v>
      </c>
      <c r="BH147" t="s">
        <v>143</v>
      </c>
      <c r="BI147" t="s">
        <v>137</v>
      </c>
      <c r="BJ147" t="s">
        <v>143</v>
      </c>
      <c r="BK147" t="s">
        <v>137</v>
      </c>
      <c r="BL147" t="s">
        <v>174</v>
      </c>
      <c r="BM147" t="s">
        <v>137</v>
      </c>
      <c r="BN147" t="s">
        <v>142</v>
      </c>
      <c r="BO147" t="s">
        <v>135</v>
      </c>
      <c r="BP147" t="s">
        <v>139</v>
      </c>
      <c r="BQ147" t="s">
        <v>145</v>
      </c>
      <c r="BR147" t="s">
        <v>137</v>
      </c>
      <c r="BS147">
        <v>4.8</v>
      </c>
      <c r="BT147" t="s">
        <v>137</v>
      </c>
      <c r="BU147" t="s">
        <v>146</v>
      </c>
      <c r="BV147" t="s">
        <v>147</v>
      </c>
      <c r="BW147" t="s">
        <v>148</v>
      </c>
      <c r="BX147" t="s">
        <v>137</v>
      </c>
      <c r="BY147" t="s">
        <v>137</v>
      </c>
      <c r="BZ147" t="s">
        <v>137</v>
      </c>
      <c r="CA147" t="s">
        <v>137</v>
      </c>
      <c r="CB147" t="s">
        <v>137</v>
      </c>
      <c r="CC147" t="s">
        <v>137</v>
      </c>
      <c r="CD147" t="s">
        <v>137</v>
      </c>
      <c r="CE147" t="s">
        <v>137</v>
      </c>
      <c r="CF147" t="s">
        <v>137</v>
      </c>
      <c r="CG147" t="s">
        <v>137</v>
      </c>
      <c r="CH147" t="s">
        <v>137</v>
      </c>
      <c r="CI147" t="s">
        <v>210</v>
      </c>
      <c r="CJ147" t="s">
        <v>449</v>
      </c>
      <c r="CK147" t="s">
        <v>165</v>
      </c>
      <c r="CL147" t="s">
        <v>137</v>
      </c>
      <c r="CM147" t="s">
        <v>137</v>
      </c>
      <c r="CN147" t="s">
        <v>137</v>
      </c>
      <c r="CO147" t="s">
        <v>137</v>
      </c>
      <c r="CP147">
        <v>2</v>
      </c>
      <c r="CQ147" t="s">
        <v>176</v>
      </c>
      <c r="CR147" t="s">
        <v>162</v>
      </c>
      <c r="CS147" t="s">
        <v>137</v>
      </c>
      <c r="CT147" t="s">
        <v>137</v>
      </c>
      <c r="CU147" t="s">
        <v>137</v>
      </c>
      <c r="CV147" t="s">
        <v>137</v>
      </c>
      <c r="CW147" t="s">
        <v>137</v>
      </c>
      <c r="CX147" t="s">
        <v>161</v>
      </c>
      <c r="CY147" t="s">
        <v>200</v>
      </c>
      <c r="CZ147" t="s">
        <v>137</v>
      </c>
      <c r="DA147" t="s">
        <v>137</v>
      </c>
      <c r="DB147" t="s">
        <v>201</v>
      </c>
      <c r="DC147" t="s">
        <v>137</v>
      </c>
      <c r="DD147" t="s">
        <v>137</v>
      </c>
      <c r="DE147" t="s">
        <v>137</v>
      </c>
      <c r="DF147" t="s">
        <v>137</v>
      </c>
      <c r="DG147" t="s">
        <v>137</v>
      </c>
      <c r="DH147" t="s">
        <v>137</v>
      </c>
      <c r="DI147" t="s">
        <v>137</v>
      </c>
      <c r="DJ147" t="s">
        <v>137</v>
      </c>
      <c r="DK147" t="s">
        <v>137</v>
      </c>
      <c r="DL147" t="s">
        <v>137</v>
      </c>
      <c r="DM147" t="s">
        <v>137</v>
      </c>
      <c r="DN147" t="s">
        <v>137</v>
      </c>
      <c r="DO147" t="s">
        <v>137</v>
      </c>
      <c r="DP147" t="s">
        <v>137</v>
      </c>
      <c r="DQ147">
        <v>2</v>
      </c>
      <c r="DR147" t="s">
        <v>1480</v>
      </c>
      <c r="DT147">
        <f t="shared" si="6"/>
        <v>1</v>
      </c>
    </row>
    <row r="148" spans="1:124" x14ac:dyDescent="0.3">
      <c r="A148">
        <v>321</v>
      </c>
      <c r="B148" t="s">
        <v>197</v>
      </c>
      <c r="C148" t="s">
        <v>812</v>
      </c>
      <c r="D148" t="s">
        <v>813</v>
      </c>
      <c r="E148">
        <v>1197</v>
      </c>
      <c r="F148">
        <v>4</v>
      </c>
      <c r="G148">
        <v>4</v>
      </c>
      <c r="H148" t="s">
        <v>153</v>
      </c>
      <c r="I148" t="s">
        <v>124</v>
      </c>
      <c r="J148" t="s">
        <v>154</v>
      </c>
      <c r="K148" t="s">
        <v>125</v>
      </c>
      <c r="L148">
        <v>45</v>
      </c>
      <c r="M148" t="s">
        <v>126</v>
      </c>
      <c r="N148">
        <v>1590</v>
      </c>
      <c r="O148">
        <v>3995</v>
      </c>
      <c r="P148">
        <v>1770</v>
      </c>
      <c r="Q148" t="s">
        <v>560</v>
      </c>
      <c r="R148">
        <v>5</v>
      </c>
      <c r="S148">
        <v>17</v>
      </c>
      <c r="T148" s="1" t="s">
        <v>128</v>
      </c>
      <c r="U148" t="s">
        <v>814</v>
      </c>
      <c r="V148" t="s">
        <v>626</v>
      </c>
      <c r="W148">
        <v>5</v>
      </c>
      <c r="X148" t="s">
        <v>815</v>
      </c>
      <c r="Y148" t="s">
        <v>156</v>
      </c>
      <c r="Z148" t="s">
        <v>130</v>
      </c>
      <c r="AA148" t="s">
        <v>575</v>
      </c>
      <c r="AB148" t="s">
        <v>189</v>
      </c>
      <c r="AC148" t="s">
        <v>647</v>
      </c>
      <c r="AD148" t="s">
        <v>1151</v>
      </c>
      <c r="AE148" t="s">
        <v>816</v>
      </c>
      <c r="AF148" t="s">
        <v>816</v>
      </c>
      <c r="AG148" t="s">
        <v>131</v>
      </c>
      <c r="AH148" t="s">
        <v>166</v>
      </c>
      <c r="AI148" t="s">
        <v>280</v>
      </c>
      <c r="AJ148" t="s">
        <v>817</v>
      </c>
      <c r="AK148" t="s">
        <v>818</v>
      </c>
      <c r="AL148" t="s">
        <v>137</v>
      </c>
      <c r="AM148" t="s">
        <v>137</v>
      </c>
      <c r="AN148" t="s">
        <v>137</v>
      </c>
      <c r="AO148" t="s">
        <v>137</v>
      </c>
      <c r="AP148">
        <v>5</v>
      </c>
      <c r="AQ148" t="s">
        <v>138</v>
      </c>
      <c r="AR148" t="s">
        <v>139</v>
      </c>
      <c r="AS148" t="s">
        <v>819</v>
      </c>
      <c r="AT148" t="s">
        <v>816</v>
      </c>
      <c r="AU148" t="s">
        <v>137</v>
      </c>
      <c r="AV148">
        <v>2</v>
      </c>
      <c r="AW148" t="s">
        <v>140</v>
      </c>
      <c r="AX148" t="s">
        <v>137</v>
      </c>
      <c r="AY148" t="s">
        <v>137</v>
      </c>
      <c r="AZ148" t="s">
        <v>361</v>
      </c>
      <c r="BA148" t="s">
        <v>137</v>
      </c>
      <c r="BB148" t="s">
        <v>397</v>
      </c>
      <c r="BC148">
        <v>350</v>
      </c>
      <c r="BD148" t="s">
        <v>137</v>
      </c>
      <c r="BE148" t="s">
        <v>137</v>
      </c>
      <c r="BF148" t="s">
        <v>137</v>
      </c>
      <c r="BG148" t="s">
        <v>137</v>
      </c>
      <c r="BH148" t="s">
        <v>137</v>
      </c>
      <c r="BI148" t="s">
        <v>137</v>
      </c>
      <c r="BJ148" t="s">
        <v>137</v>
      </c>
      <c r="BK148" t="s">
        <v>137</v>
      </c>
      <c r="BL148" t="s">
        <v>174</v>
      </c>
      <c r="BM148" t="s">
        <v>137</v>
      </c>
      <c r="BN148" t="s">
        <v>820</v>
      </c>
      <c r="BO148" t="s">
        <v>137</v>
      </c>
      <c r="BP148" t="s">
        <v>139</v>
      </c>
      <c r="BQ148" t="s">
        <v>134</v>
      </c>
      <c r="BR148" t="s">
        <v>137</v>
      </c>
      <c r="BS148" t="s">
        <v>128</v>
      </c>
      <c r="BT148" t="s">
        <v>137</v>
      </c>
      <c r="BU148" t="s">
        <v>146</v>
      </c>
      <c r="BV148" t="s">
        <v>147</v>
      </c>
      <c r="BW148" t="s">
        <v>148</v>
      </c>
      <c r="BX148" t="s">
        <v>137</v>
      </c>
      <c r="BY148" t="s">
        <v>137</v>
      </c>
      <c r="BZ148" t="s">
        <v>137</v>
      </c>
      <c r="CA148" t="s">
        <v>137</v>
      </c>
      <c r="CB148" t="s">
        <v>137</v>
      </c>
      <c r="CC148" t="s">
        <v>137</v>
      </c>
      <c r="CD148" t="s">
        <v>137</v>
      </c>
      <c r="CE148" t="s">
        <v>137</v>
      </c>
      <c r="CF148" t="s">
        <v>137</v>
      </c>
      <c r="CG148" t="s">
        <v>137</v>
      </c>
      <c r="CH148" t="s">
        <v>137</v>
      </c>
      <c r="CI148" t="s">
        <v>210</v>
      </c>
      <c r="CJ148" t="s">
        <v>1077</v>
      </c>
      <c r="CK148" t="s">
        <v>165</v>
      </c>
      <c r="CL148" t="s">
        <v>137</v>
      </c>
      <c r="CM148" t="s">
        <v>137</v>
      </c>
      <c r="CN148" t="s">
        <v>137</v>
      </c>
      <c r="CO148" t="s">
        <v>137</v>
      </c>
      <c r="CP148">
        <v>2</v>
      </c>
      <c r="CQ148" t="s">
        <v>176</v>
      </c>
      <c r="CR148" t="s">
        <v>177</v>
      </c>
      <c r="CS148" t="s">
        <v>137</v>
      </c>
      <c r="CT148" t="s">
        <v>137</v>
      </c>
      <c r="CU148" t="s">
        <v>137</v>
      </c>
      <c r="CV148" t="s">
        <v>137</v>
      </c>
      <c r="CW148" t="s">
        <v>137</v>
      </c>
      <c r="CX148" t="s">
        <v>137</v>
      </c>
      <c r="CY148" t="s">
        <v>200</v>
      </c>
      <c r="CZ148" t="s">
        <v>137</v>
      </c>
      <c r="DA148" t="s">
        <v>137</v>
      </c>
      <c r="DB148" t="s">
        <v>201</v>
      </c>
      <c r="DC148" t="s">
        <v>137</v>
      </c>
      <c r="DD148" t="s">
        <v>137</v>
      </c>
      <c r="DE148" t="s">
        <v>137</v>
      </c>
      <c r="DF148" t="s">
        <v>137</v>
      </c>
      <c r="DG148" t="s">
        <v>137</v>
      </c>
      <c r="DH148" t="s">
        <v>137</v>
      </c>
      <c r="DI148" t="s">
        <v>137</v>
      </c>
      <c r="DJ148" t="s">
        <v>137</v>
      </c>
      <c r="DK148" t="s">
        <v>137</v>
      </c>
      <c r="DL148" t="s">
        <v>137</v>
      </c>
      <c r="DM148" t="s">
        <v>137</v>
      </c>
      <c r="DN148" t="s">
        <v>137</v>
      </c>
      <c r="DO148" t="s">
        <v>137</v>
      </c>
      <c r="DP148" t="s">
        <v>137</v>
      </c>
      <c r="DQ148">
        <v>2</v>
      </c>
      <c r="DR148" t="s">
        <v>1480</v>
      </c>
      <c r="DT148">
        <f t="shared" si="6"/>
        <v>2</v>
      </c>
    </row>
    <row r="149" spans="1:124" x14ac:dyDescent="0.3">
      <c r="A149">
        <v>199</v>
      </c>
      <c r="B149" t="s">
        <v>407</v>
      </c>
      <c r="C149" t="s">
        <v>569</v>
      </c>
      <c r="D149" t="s">
        <v>570</v>
      </c>
      <c r="E149">
        <v>1968</v>
      </c>
      <c r="F149">
        <v>4</v>
      </c>
      <c r="G149">
        <v>4</v>
      </c>
      <c r="H149" t="s">
        <v>571</v>
      </c>
      <c r="I149" t="s">
        <v>124</v>
      </c>
      <c r="J149" t="s">
        <v>154</v>
      </c>
      <c r="K149" t="s">
        <v>125</v>
      </c>
      <c r="L149">
        <v>71</v>
      </c>
      <c r="M149" t="s">
        <v>296</v>
      </c>
      <c r="N149">
        <v>1672</v>
      </c>
      <c r="O149">
        <v>4486</v>
      </c>
      <c r="P149">
        <v>1839</v>
      </c>
      <c r="Q149" t="s">
        <v>560</v>
      </c>
      <c r="R149">
        <v>5</v>
      </c>
      <c r="S149">
        <v>17</v>
      </c>
      <c r="T149" s="1" t="s">
        <v>128</v>
      </c>
      <c r="U149" t="s">
        <v>572</v>
      </c>
      <c r="V149" t="s">
        <v>573</v>
      </c>
      <c r="W149">
        <v>8</v>
      </c>
      <c r="X149" t="s">
        <v>574</v>
      </c>
      <c r="Y149" t="s">
        <v>156</v>
      </c>
      <c r="Z149" t="s">
        <v>203</v>
      </c>
      <c r="AA149" t="s">
        <v>575</v>
      </c>
      <c r="AB149" t="s">
        <v>576</v>
      </c>
      <c r="AC149" t="s">
        <v>577</v>
      </c>
      <c r="AD149" t="s">
        <v>578</v>
      </c>
      <c r="AE149" t="s">
        <v>579</v>
      </c>
      <c r="AF149" t="s">
        <v>579</v>
      </c>
      <c r="AG149" t="s">
        <v>131</v>
      </c>
      <c r="AH149" t="s">
        <v>166</v>
      </c>
      <c r="AI149" t="s">
        <v>280</v>
      </c>
      <c r="AJ149" t="s">
        <v>580</v>
      </c>
      <c r="AK149" t="s">
        <v>581</v>
      </c>
      <c r="AL149" t="s">
        <v>135</v>
      </c>
      <c r="AM149" t="s">
        <v>135</v>
      </c>
      <c r="AN149" t="s">
        <v>134</v>
      </c>
      <c r="AO149" t="s">
        <v>137</v>
      </c>
      <c r="AP149">
        <v>5</v>
      </c>
      <c r="AQ149" t="s">
        <v>396</v>
      </c>
      <c r="AR149" t="s">
        <v>150</v>
      </c>
      <c r="AS149" t="s">
        <v>582</v>
      </c>
      <c r="AT149" t="s">
        <v>579</v>
      </c>
      <c r="AU149" t="s">
        <v>137</v>
      </c>
      <c r="AV149" t="s">
        <v>137</v>
      </c>
      <c r="AW149" t="s">
        <v>164</v>
      </c>
      <c r="AX149" t="s">
        <v>137</v>
      </c>
      <c r="AY149" t="s">
        <v>137</v>
      </c>
      <c r="AZ149" t="s">
        <v>361</v>
      </c>
      <c r="BA149" t="s">
        <v>137</v>
      </c>
      <c r="BB149" t="s">
        <v>142</v>
      </c>
      <c r="BC149">
        <v>615</v>
      </c>
      <c r="BD149" t="s">
        <v>137</v>
      </c>
      <c r="BE149" t="s">
        <v>137</v>
      </c>
      <c r="BF149" t="s">
        <v>137</v>
      </c>
      <c r="BG149" t="s">
        <v>134</v>
      </c>
      <c r="BH149" t="s">
        <v>193</v>
      </c>
      <c r="BI149" t="s">
        <v>137</v>
      </c>
      <c r="BJ149" t="s">
        <v>193</v>
      </c>
      <c r="BK149" t="s">
        <v>137</v>
      </c>
      <c r="BL149" t="s">
        <v>174</v>
      </c>
      <c r="BM149" t="s">
        <v>137</v>
      </c>
      <c r="BN149" t="s">
        <v>142</v>
      </c>
      <c r="BO149" t="s">
        <v>135</v>
      </c>
      <c r="BP149" t="s">
        <v>139</v>
      </c>
      <c r="BQ149" t="s">
        <v>145</v>
      </c>
      <c r="BR149" t="s">
        <v>137</v>
      </c>
      <c r="BS149">
        <v>5.75</v>
      </c>
      <c r="BT149" t="s">
        <v>137</v>
      </c>
      <c r="BU149" t="s">
        <v>146</v>
      </c>
      <c r="BV149" t="s">
        <v>147</v>
      </c>
      <c r="BW149" t="s">
        <v>583</v>
      </c>
      <c r="BX149" t="s">
        <v>137</v>
      </c>
      <c r="BY149" t="s">
        <v>137</v>
      </c>
      <c r="BZ149" t="s">
        <v>137</v>
      </c>
      <c r="CA149" t="s">
        <v>137</v>
      </c>
      <c r="CB149" t="s">
        <v>137</v>
      </c>
      <c r="CC149" t="s">
        <v>137</v>
      </c>
      <c r="CD149" t="s">
        <v>137</v>
      </c>
      <c r="CE149" t="s">
        <v>137</v>
      </c>
      <c r="CF149" t="s">
        <v>137</v>
      </c>
      <c r="CG149" t="s">
        <v>137</v>
      </c>
      <c r="CH149" t="s">
        <v>137</v>
      </c>
      <c r="CI149" t="s">
        <v>210</v>
      </c>
      <c r="CJ149" t="s">
        <v>584</v>
      </c>
      <c r="CK149" t="s">
        <v>585</v>
      </c>
      <c r="CL149" t="s">
        <v>137</v>
      </c>
      <c r="CM149" t="s">
        <v>137</v>
      </c>
      <c r="CN149" t="s">
        <v>137</v>
      </c>
      <c r="CO149" t="s">
        <v>137</v>
      </c>
      <c r="CP149">
        <v>6</v>
      </c>
      <c r="CQ149" t="s">
        <v>373</v>
      </c>
      <c r="CR149" t="s">
        <v>177</v>
      </c>
      <c r="CS149" t="s">
        <v>137</v>
      </c>
      <c r="CT149" t="s">
        <v>137</v>
      </c>
      <c r="CU149" t="s">
        <v>137</v>
      </c>
      <c r="CV149" t="s">
        <v>137</v>
      </c>
      <c r="CW149" t="s">
        <v>137</v>
      </c>
      <c r="CX149" t="s">
        <v>161</v>
      </c>
      <c r="CY149" t="s">
        <v>137</v>
      </c>
      <c r="CZ149" t="s">
        <v>137</v>
      </c>
      <c r="DA149" t="s">
        <v>137</v>
      </c>
      <c r="DB149" t="s">
        <v>201</v>
      </c>
      <c r="DC149" t="s">
        <v>137</v>
      </c>
      <c r="DD149" t="s">
        <v>137</v>
      </c>
      <c r="DE149" t="s">
        <v>137</v>
      </c>
      <c r="DF149" t="s">
        <v>137</v>
      </c>
      <c r="DG149" t="s">
        <v>137</v>
      </c>
      <c r="DH149" t="s">
        <v>137</v>
      </c>
      <c r="DI149" t="s">
        <v>137</v>
      </c>
      <c r="DJ149" t="s">
        <v>137</v>
      </c>
      <c r="DK149" t="s">
        <v>137</v>
      </c>
      <c r="DL149" t="s">
        <v>137</v>
      </c>
      <c r="DM149" t="s">
        <v>137</v>
      </c>
      <c r="DN149" t="s">
        <v>137</v>
      </c>
      <c r="DO149" t="s">
        <v>137</v>
      </c>
      <c r="DP149" t="s">
        <v>137</v>
      </c>
      <c r="DQ149">
        <v>2</v>
      </c>
      <c r="DR149" t="s">
        <v>1480</v>
      </c>
      <c r="DT149">
        <f t="shared" si="6"/>
        <v>1</v>
      </c>
    </row>
    <row r="150" spans="1:124" x14ac:dyDescent="0.3">
      <c r="A150">
        <v>200</v>
      </c>
      <c r="B150" t="s">
        <v>407</v>
      </c>
      <c r="C150" t="s">
        <v>569</v>
      </c>
      <c r="D150" t="s">
        <v>586</v>
      </c>
      <c r="E150">
        <v>1968</v>
      </c>
      <c r="F150">
        <v>4</v>
      </c>
      <c r="G150">
        <v>4</v>
      </c>
      <c r="H150" t="s">
        <v>571</v>
      </c>
      <c r="I150" t="s">
        <v>124</v>
      </c>
      <c r="J150" t="s">
        <v>154</v>
      </c>
      <c r="K150" t="s">
        <v>125</v>
      </c>
      <c r="L150">
        <v>71</v>
      </c>
      <c r="M150" t="s">
        <v>296</v>
      </c>
      <c r="N150">
        <v>1672</v>
      </c>
      <c r="O150">
        <v>4486</v>
      </c>
      <c r="P150">
        <v>1839</v>
      </c>
      <c r="Q150" t="s">
        <v>560</v>
      </c>
      <c r="R150">
        <v>5</v>
      </c>
      <c r="S150">
        <v>17</v>
      </c>
      <c r="T150" s="1" t="s">
        <v>128</v>
      </c>
      <c r="U150" t="s">
        <v>572</v>
      </c>
      <c r="V150" t="s">
        <v>573</v>
      </c>
      <c r="W150">
        <v>6</v>
      </c>
      <c r="X150" t="s">
        <v>574</v>
      </c>
      <c r="Y150" t="s">
        <v>156</v>
      </c>
      <c r="Z150" t="s">
        <v>203</v>
      </c>
      <c r="AA150" t="s">
        <v>575</v>
      </c>
      <c r="AB150" t="s">
        <v>576</v>
      </c>
      <c r="AC150" t="s">
        <v>577</v>
      </c>
      <c r="AD150" t="s">
        <v>578</v>
      </c>
      <c r="AE150" t="s">
        <v>587</v>
      </c>
      <c r="AF150" t="s">
        <v>587</v>
      </c>
      <c r="AG150" t="s">
        <v>131</v>
      </c>
      <c r="AH150" t="s">
        <v>166</v>
      </c>
      <c r="AI150" t="s">
        <v>137</v>
      </c>
      <c r="AJ150" t="s">
        <v>580</v>
      </c>
      <c r="AK150" t="s">
        <v>581</v>
      </c>
      <c r="AL150" t="s">
        <v>135</v>
      </c>
      <c r="AM150" t="s">
        <v>135</v>
      </c>
      <c r="AN150" t="s">
        <v>134</v>
      </c>
      <c r="AO150" t="s">
        <v>137</v>
      </c>
      <c r="AP150">
        <v>5</v>
      </c>
      <c r="AQ150" t="s">
        <v>396</v>
      </c>
      <c r="AR150" t="s">
        <v>150</v>
      </c>
      <c r="AS150" t="s">
        <v>582</v>
      </c>
      <c r="AT150" t="s">
        <v>587</v>
      </c>
      <c r="AU150" t="s">
        <v>137</v>
      </c>
      <c r="AV150" t="s">
        <v>137</v>
      </c>
      <c r="AW150" t="s">
        <v>164</v>
      </c>
      <c r="AX150" t="s">
        <v>137</v>
      </c>
      <c r="AY150" t="s">
        <v>137</v>
      </c>
      <c r="AZ150" t="s">
        <v>361</v>
      </c>
      <c r="BA150" t="s">
        <v>137</v>
      </c>
      <c r="BB150" t="s">
        <v>142</v>
      </c>
      <c r="BC150">
        <v>615</v>
      </c>
      <c r="BD150" t="s">
        <v>137</v>
      </c>
      <c r="BE150" t="s">
        <v>137</v>
      </c>
      <c r="BF150" t="s">
        <v>137</v>
      </c>
      <c r="BG150" t="s">
        <v>134</v>
      </c>
      <c r="BH150" t="s">
        <v>193</v>
      </c>
      <c r="BI150" t="s">
        <v>137</v>
      </c>
      <c r="BJ150" t="s">
        <v>193</v>
      </c>
      <c r="BK150" t="s">
        <v>137</v>
      </c>
      <c r="BL150" t="s">
        <v>174</v>
      </c>
      <c r="BM150" t="s">
        <v>137</v>
      </c>
      <c r="BN150" t="s">
        <v>142</v>
      </c>
      <c r="BO150" t="s">
        <v>135</v>
      </c>
      <c r="BP150" t="s">
        <v>139</v>
      </c>
      <c r="BQ150" t="s">
        <v>145</v>
      </c>
      <c r="BR150" t="s">
        <v>137</v>
      </c>
      <c r="BS150">
        <v>5.75</v>
      </c>
      <c r="BT150" t="s">
        <v>137</v>
      </c>
      <c r="BU150" t="s">
        <v>146</v>
      </c>
      <c r="BV150" t="s">
        <v>147</v>
      </c>
      <c r="BW150" t="s">
        <v>583</v>
      </c>
      <c r="BX150" t="s">
        <v>137</v>
      </c>
      <c r="BY150" t="s">
        <v>137</v>
      </c>
      <c r="BZ150" t="s">
        <v>137</v>
      </c>
      <c r="CA150" t="s">
        <v>137</v>
      </c>
      <c r="CB150" t="s">
        <v>137</v>
      </c>
      <c r="CC150" t="s">
        <v>137</v>
      </c>
      <c r="CD150" t="s">
        <v>137</v>
      </c>
      <c r="CE150" t="s">
        <v>137</v>
      </c>
      <c r="CF150" t="s">
        <v>137</v>
      </c>
      <c r="CG150" t="s">
        <v>137</v>
      </c>
      <c r="CH150" t="s">
        <v>137</v>
      </c>
      <c r="CI150" t="s">
        <v>210</v>
      </c>
      <c r="CJ150" t="s">
        <v>584</v>
      </c>
      <c r="CK150" t="s">
        <v>588</v>
      </c>
      <c r="CL150" t="s">
        <v>137</v>
      </c>
      <c r="CM150" t="s">
        <v>137</v>
      </c>
      <c r="CN150" t="s">
        <v>137</v>
      </c>
      <c r="CO150" t="s">
        <v>137</v>
      </c>
      <c r="CP150">
        <v>6</v>
      </c>
      <c r="CQ150" t="s">
        <v>373</v>
      </c>
      <c r="CR150" t="s">
        <v>162</v>
      </c>
      <c r="CS150" t="s">
        <v>137</v>
      </c>
      <c r="CT150" t="s">
        <v>137</v>
      </c>
      <c r="CU150" t="s">
        <v>137</v>
      </c>
      <c r="CV150" t="s">
        <v>137</v>
      </c>
      <c r="CW150" t="s">
        <v>137</v>
      </c>
      <c r="CX150" t="s">
        <v>161</v>
      </c>
      <c r="CY150" t="s">
        <v>137</v>
      </c>
      <c r="CZ150" t="s">
        <v>137</v>
      </c>
      <c r="DA150" t="s">
        <v>137</v>
      </c>
      <c r="DB150" t="s">
        <v>201</v>
      </c>
      <c r="DC150" t="s">
        <v>137</v>
      </c>
      <c r="DD150" t="s">
        <v>137</v>
      </c>
      <c r="DE150" t="s">
        <v>137</v>
      </c>
      <c r="DF150" t="s">
        <v>137</v>
      </c>
      <c r="DG150" t="s">
        <v>137</v>
      </c>
      <c r="DH150" t="s">
        <v>137</v>
      </c>
      <c r="DI150" t="s">
        <v>137</v>
      </c>
      <c r="DJ150" t="s">
        <v>137</v>
      </c>
      <c r="DK150" t="s">
        <v>137</v>
      </c>
      <c r="DL150" t="s">
        <v>137</v>
      </c>
      <c r="DM150" t="s">
        <v>137</v>
      </c>
      <c r="DN150" t="s">
        <v>137</v>
      </c>
      <c r="DO150" t="s">
        <v>137</v>
      </c>
      <c r="DP150" t="s">
        <v>137</v>
      </c>
      <c r="DQ150">
        <v>2</v>
      </c>
      <c r="DR150" t="s">
        <v>1480</v>
      </c>
      <c r="DT150">
        <f t="shared" si="6"/>
        <v>1</v>
      </c>
    </row>
    <row r="151" spans="1:124" x14ac:dyDescent="0.3">
      <c r="A151">
        <v>674</v>
      </c>
      <c r="B151" t="s">
        <v>167</v>
      </c>
      <c r="C151" t="s">
        <v>1582</v>
      </c>
      <c r="D151" t="s">
        <v>1588</v>
      </c>
      <c r="E151">
        <v>1248</v>
      </c>
      <c r="F151">
        <v>4</v>
      </c>
      <c r="G151">
        <v>4</v>
      </c>
      <c r="H151" t="s">
        <v>153</v>
      </c>
      <c r="I151" t="s">
        <v>124</v>
      </c>
      <c r="J151" t="s">
        <v>154</v>
      </c>
      <c r="K151" t="s">
        <v>125</v>
      </c>
      <c r="L151">
        <v>43</v>
      </c>
      <c r="M151" t="s">
        <v>296</v>
      </c>
      <c r="N151">
        <v>1485</v>
      </c>
      <c r="O151">
        <v>4490</v>
      </c>
      <c r="P151">
        <v>1730</v>
      </c>
      <c r="Q151" t="s">
        <v>336</v>
      </c>
      <c r="R151">
        <v>4</v>
      </c>
      <c r="S151">
        <v>28.09</v>
      </c>
      <c r="T151" s="1" t="s">
        <v>128</v>
      </c>
      <c r="U151" t="s">
        <v>1584</v>
      </c>
      <c r="V151" t="s">
        <v>1585</v>
      </c>
      <c r="W151">
        <v>5</v>
      </c>
      <c r="X151" t="s">
        <v>223</v>
      </c>
      <c r="Y151" t="s">
        <v>156</v>
      </c>
      <c r="Z151" t="s">
        <v>130</v>
      </c>
      <c r="AA151" t="s">
        <v>1586</v>
      </c>
      <c r="AB151" t="s">
        <v>247</v>
      </c>
      <c r="AC151" t="s">
        <v>647</v>
      </c>
      <c r="AD151" t="s">
        <v>1151</v>
      </c>
      <c r="AE151" t="s">
        <v>451</v>
      </c>
      <c r="AF151" t="s">
        <v>451</v>
      </c>
      <c r="AG151" t="s">
        <v>131</v>
      </c>
      <c r="AH151" t="s">
        <v>166</v>
      </c>
      <c r="AI151" t="s">
        <v>133</v>
      </c>
      <c r="AJ151" t="s">
        <v>1587</v>
      </c>
      <c r="AK151" t="s">
        <v>877</v>
      </c>
      <c r="AL151" t="s">
        <v>134</v>
      </c>
      <c r="AM151" t="s">
        <v>135</v>
      </c>
      <c r="AN151" t="s">
        <v>135</v>
      </c>
      <c r="AO151" t="s">
        <v>137</v>
      </c>
      <c r="AP151">
        <v>5</v>
      </c>
      <c r="AQ151" t="s">
        <v>138</v>
      </c>
      <c r="AR151" t="s">
        <v>139</v>
      </c>
      <c r="AS151" t="s">
        <v>1466</v>
      </c>
      <c r="AT151" t="s">
        <v>451</v>
      </c>
      <c r="AU151" t="s">
        <v>137</v>
      </c>
      <c r="AV151">
        <v>2</v>
      </c>
      <c r="AW151" t="s">
        <v>140</v>
      </c>
      <c r="AX151" t="s">
        <v>137</v>
      </c>
      <c r="AY151" t="s">
        <v>137</v>
      </c>
      <c r="AZ151" t="s">
        <v>173</v>
      </c>
      <c r="BA151" t="s">
        <v>137</v>
      </c>
      <c r="BB151" t="s">
        <v>202</v>
      </c>
      <c r="BC151">
        <v>510</v>
      </c>
      <c r="BD151" t="s">
        <v>137</v>
      </c>
      <c r="BE151" t="s">
        <v>137</v>
      </c>
      <c r="BF151" t="s">
        <v>137</v>
      </c>
      <c r="BG151" t="s">
        <v>134</v>
      </c>
      <c r="BH151" t="s">
        <v>193</v>
      </c>
      <c r="BI151" t="s">
        <v>137</v>
      </c>
      <c r="BJ151" t="s">
        <v>193</v>
      </c>
      <c r="BK151" t="s">
        <v>137</v>
      </c>
      <c r="BL151" t="s">
        <v>174</v>
      </c>
      <c r="BM151" t="s">
        <v>137</v>
      </c>
      <c r="BN151" t="s">
        <v>142</v>
      </c>
      <c r="BO151" t="s">
        <v>135</v>
      </c>
      <c r="BP151" t="s">
        <v>139</v>
      </c>
      <c r="BQ151" t="s">
        <v>145</v>
      </c>
      <c r="BR151" t="s">
        <v>137</v>
      </c>
      <c r="BS151">
        <v>5.4</v>
      </c>
      <c r="BT151" t="s">
        <v>137</v>
      </c>
      <c r="BU151" t="s">
        <v>146</v>
      </c>
      <c r="BV151" t="s">
        <v>147</v>
      </c>
      <c r="BW151" t="s">
        <v>148</v>
      </c>
      <c r="BX151" t="s">
        <v>137</v>
      </c>
      <c r="BY151" t="s">
        <v>137</v>
      </c>
      <c r="BZ151" t="s">
        <v>137</v>
      </c>
      <c r="CA151" t="s">
        <v>137</v>
      </c>
      <c r="CB151" t="s">
        <v>137</v>
      </c>
      <c r="CC151" t="s">
        <v>137</v>
      </c>
      <c r="CD151" t="s">
        <v>137</v>
      </c>
      <c r="CE151" t="s">
        <v>137</v>
      </c>
      <c r="CF151" t="s">
        <v>137</v>
      </c>
      <c r="CG151" t="s">
        <v>137</v>
      </c>
      <c r="CH151" t="s">
        <v>137</v>
      </c>
      <c r="CI151" t="s">
        <v>210</v>
      </c>
      <c r="CJ151" t="s">
        <v>1326</v>
      </c>
      <c r="CK151" t="s">
        <v>165</v>
      </c>
      <c r="CL151" t="s">
        <v>137</v>
      </c>
      <c r="CM151" t="s">
        <v>137</v>
      </c>
      <c r="CN151" t="s">
        <v>137</v>
      </c>
      <c r="CO151" t="s">
        <v>137</v>
      </c>
      <c r="CP151">
        <v>2</v>
      </c>
      <c r="CQ151" t="s">
        <v>176</v>
      </c>
      <c r="CR151" t="s">
        <v>177</v>
      </c>
      <c r="CS151" t="s">
        <v>137</v>
      </c>
      <c r="CT151" t="s">
        <v>137</v>
      </c>
      <c r="CU151" t="s">
        <v>137</v>
      </c>
      <c r="CV151" t="s">
        <v>137</v>
      </c>
      <c r="CW151" t="s">
        <v>137</v>
      </c>
      <c r="CX151" t="s">
        <v>161</v>
      </c>
      <c r="CY151" t="s">
        <v>200</v>
      </c>
      <c r="CZ151" t="s">
        <v>137</v>
      </c>
      <c r="DA151" t="s">
        <v>137</v>
      </c>
      <c r="DB151" t="s">
        <v>201</v>
      </c>
      <c r="DC151" t="s">
        <v>137</v>
      </c>
      <c r="DD151" t="s">
        <v>137</v>
      </c>
      <c r="DE151" t="s">
        <v>208</v>
      </c>
      <c r="DF151" t="s">
        <v>137</v>
      </c>
      <c r="DG151" t="s">
        <v>137</v>
      </c>
      <c r="DH151" t="s">
        <v>137</v>
      </c>
      <c r="DI151" t="s">
        <v>137</v>
      </c>
      <c r="DJ151" t="s">
        <v>137</v>
      </c>
      <c r="DK151" t="s">
        <v>137</v>
      </c>
      <c r="DL151" t="s">
        <v>137</v>
      </c>
      <c r="DM151" t="s">
        <v>137</v>
      </c>
      <c r="DN151" t="s">
        <v>137</v>
      </c>
      <c r="DO151" t="s">
        <v>137</v>
      </c>
      <c r="DP151" t="s">
        <v>137</v>
      </c>
      <c r="DQ151">
        <v>2</v>
      </c>
      <c r="DR151" t="s">
        <v>1480</v>
      </c>
      <c r="DT151">
        <f t="shared" si="6"/>
        <v>1</v>
      </c>
    </row>
    <row r="152" spans="1:124" x14ac:dyDescent="0.3">
      <c r="A152">
        <v>324</v>
      </c>
      <c r="B152" t="s">
        <v>197</v>
      </c>
      <c r="C152" t="s">
        <v>812</v>
      </c>
      <c r="D152" t="s">
        <v>828</v>
      </c>
      <c r="E152">
        <v>998</v>
      </c>
      <c r="F152">
        <v>4</v>
      </c>
      <c r="G152">
        <v>4</v>
      </c>
      <c r="H152" t="s">
        <v>153</v>
      </c>
      <c r="I152" t="s">
        <v>124</v>
      </c>
      <c r="J152" t="s">
        <v>154</v>
      </c>
      <c r="K152" t="s">
        <v>125</v>
      </c>
      <c r="L152">
        <v>45</v>
      </c>
      <c r="M152" t="s">
        <v>126</v>
      </c>
      <c r="N152">
        <v>1590</v>
      </c>
      <c r="O152">
        <v>3995</v>
      </c>
      <c r="P152">
        <v>1770</v>
      </c>
      <c r="Q152" t="s">
        <v>560</v>
      </c>
      <c r="R152">
        <v>5</v>
      </c>
      <c r="S152">
        <v>17</v>
      </c>
      <c r="T152" s="1" t="s">
        <v>128</v>
      </c>
      <c r="U152" t="s">
        <v>822</v>
      </c>
      <c r="V152" t="s">
        <v>626</v>
      </c>
      <c r="W152">
        <v>6</v>
      </c>
      <c r="X152" t="s">
        <v>815</v>
      </c>
      <c r="Y152" t="s">
        <v>156</v>
      </c>
      <c r="Z152" t="s">
        <v>130</v>
      </c>
      <c r="AA152" t="s">
        <v>356</v>
      </c>
      <c r="AB152" t="s">
        <v>189</v>
      </c>
      <c r="AC152" t="s">
        <v>647</v>
      </c>
      <c r="AD152" t="s">
        <v>1151</v>
      </c>
      <c r="AE152" t="s">
        <v>816</v>
      </c>
      <c r="AF152" t="s">
        <v>816</v>
      </c>
      <c r="AG152" t="s">
        <v>131</v>
      </c>
      <c r="AH152" t="s">
        <v>166</v>
      </c>
      <c r="AI152" t="s">
        <v>133</v>
      </c>
      <c r="AJ152" t="s">
        <v>829</v>
      </c>
      <c r="AK152" t="s">
        <v>400</v>
      </c>
      <c r="AL152" t="s">
        <v>137</v>
      </c>
      <c r="AM152" t="s">
        <v>137</v>
      </c>
      <c r="AN152" t="s">
        <v>137</v>
      </c>
      <c r="AO152" t="s">
        <v>137</v>
      </c>
      <c r="AP152">
        <v>5</v>
      </c>
      <c r="AQ152" t="s">
        <v>138</v>
      </c>
      <c r="AR152" t="s">
        <v>139</v>
      </c>
      <c r="AS152" t="s">
        <v>819</v>
      </c>
      <c r="AT152" t="s">
        <v>816</v>
      </c>
      <c r="AU152" t="s">
        <v>137</v>
      </c>
      <c r="AV152">
        <v>2</v>
      </c>
      <c r="AW152" t="s">
        <v>140</v>
      </c>
      <c r="AX152" t="s">
        <v>137</v>
      </c>
      <c r="AY152" t="s">
        <v>137</v>
      </c>
      <c r="AZ152" t="s">
        <v>361</v>
      </c>
      <c r="BA152" t="s">
        <v>137</v>
      </c>
      <c r="BB152" t="s">
        <v>820</v>
      </c>
      <c r="BC152">
        <v>350</v>
      </c>
      <c r="BD152" t="s">
        <v>137</v>
      </c>
      <c r="BE152" t="s">
        <v>137</v>
      </c>
      <c r="BF152" t="s">
        <v>137</v>
      </c>
      <c r="BG152" t="s">
        <v>137</v>
      </c>
      <c r="BH152" t="s">
        <v>137</v>
      </c>
      <c r="BI152" t="s">
        <v>137</v>
      </c>
      <c r="BJ152" t="s">
        <v>137</v>
      </c>
      <c r="BK152" t="s">
        <v>137</v>
      </c>
      <c r="BL152" t="s">
        <v>174</v>
      </c>
      <c r="BM152" t="s">
        <v>137</v>
      </c>
      <c r="BN152" t="s">
        <v>397</v>
      </c>
      <c r="BO152" t="s">
        <v>137</v>
      </c>
      <c r="BP152" t="s">
        <v>139</v>
      </c>
      <c r="BQ152" t="s">
        <v>134</v>
      </c>
      <c r="BR152" t="s">
        <v>137</v>
      </c>
      <c r="BS152" t="s">
        <v>128</v>
      </c>
      <c r="BT152" t="s">
        <v>137</v>
      </c>
      <c r="BU152" t="s">
        <v>146</v>
      </c>
      <c r="BV152" t="s">
        <v>147</v>
      </c>
      <c r="BW152" t="s">
        <v>235</v>
      </c>
      <c r="BX152" t="s">
        <v>137</v>
      </c>
      <c r="BY152" t="s">
        <v>137</v>
      </c>
      <c r="BZ152" t="s">
        <v>137</v>
      </c>
      <c r="CA152" t="s">
        <v>137</v>
      </c>
      <c r="CB152" t="s">
        <v>137</v>
      </c>
      <c r="CC152" t="s">
        <v>137</v>
      </c>
      <c r="CD152" t="s">
        <v>137</v>
      </c>
      <c r="CE152" t="s">
        <v>137</v>
      </c>
      <c r="CF152" t="s">
        <v>137</v>
      </c>
      <c r="CG152" t="s">
        <v>137</v>
      </c>
      <c r="CH152" t="s">
        <v>137</v>
      </c>
      <c r="CI152" t="s">
        <v>210</v>
      </c>
      <c r="CJ152" t="s">
        <v>1077</v>
      </c>
      <c r="CK152" t="s">
        <v>165</v>
      </c>
      <c r="CL152" t="s">
        <v>137</v>
      </c>
      <c r="CM152" t="s">
        <v>137</v>
      </c>
      <c r="CN152" t="s">
        <v>137</v>
      </c>
      <c r="CO152" t="s">
        <v>137</v>
      </c>
      <c r="CP152">
        <v>2</v>
      </c>
      <c r="CQ152" t="s">
        <v>176</v>
      </c>
      <c r="CR152" t="s">
        <v>162</v>
      </c>
      <c r="CS152" t="s">
        <v>137</v>
      </c>
      <c r="CT152" t="s">
        <v>137</v>
      </c>
      <c r="CU152" t="s">
        <v>137</v>
      </c>
      <c r="CV152" t="s">
        <v>137</v>
      </c>
      <c r="CW152" t="s">
        <v>137</v>
      </c>
      <c r="CX152" t="s">
        <v>161</v>
      </c>
      <c r="CY152" t="s">
        <v>200</v>
      </c>
      <c r="CZ152" t="s">
        <v>137</v>
      </c>
      <c r="DA152" t="s">
        <v>137</v>
      </c>
      <c r="DB152" t="s">
        <v>201</v>
      </c>
      <c r="DC152" t="s">
        <v>137</v>
      </c>
      <c r="DD152" t="s">
        <v>137</v>
      </c>
      <c r="DE152" t="s">
        <v>137</v>
      </c>
      <c r="DF152" t="s">
        <v>137</v>
      </c>
      <c r="DG152" t="s">
        <v>137</v>
      </c>
      <c r="DH152" t="s">
        <v>137</v>
      </c>
      <c r="DI152" t="s">
        <v>137</v>
      </c>
      <c r="DJ152" t="s">
        <v>137</v>
      </c>
      <c r="DK152" t="s">
        <v>137</v>
      </c>
      <c r="DL152" t="s">
        <v>137</v>
      </c>
      <c r="DM152" t="s">
        <v>137</v>
      </c>
      <c r="DN152" t="s">
        <v>137</v>
      </c>
      <c r="DO152" t="s">
        <v>137</v>
      </c>
      <c r="DP152" t="s">
        <v>137</v>
      </c>
      <c r="DQ152">
        <v>2</v>
      </c>
      <c r="DR152" t="s">
        <v>1480</v>
      </c>
      <c r="DT152">
        <f t="shared" si="6"/>
        <v>2</v>
      </c>
    </row>
    <row r="153" spans="1:124" x14ac:dyDescent="0.3">
      <c r="A153">
        <v>329</v>
      </c>
      <c r="B153" t="s">
        <v>197</v>
      </c>
      <c r="C153" t="s">
        <v>812</v>
      </c>
      <c r="D153" t="s">
        <v>841</v>
      </c>
      <c r="E153">
        <v>1197</v>
      </c>
      <c r="F153">
        <v>4</v>
      </c>
      <c r="G153">
        <v>4</v>
      </c>
      <c r="H153" t="s">
        <v>153</v>
      </c>
      <c r="I153" t="s">
        <v>124</v>
      </c>
      <c r="J153" t="s">
        <v>154</v>
      </c>
      <c r="K153" t="s">
        <v>125</v>
      </c>
      <c r="L153">
        <v>45</v>
      </c>
      <c r="M153" t="s">
        <v>126</v>
      </c>
      <c r="N153">
        <v>1590</v>
      </c>
      <c r="O153">
        <v>3995</v>
      </c>
      <c r="P153">
        <v>1770</v>
      </c>
      <c r="Q153" t="s">
        <v>560</v>
      </c>
      <c r="R153">
        <v>5</v>
      </c>
      <c r="S153">
        <v>17</v>
      </c>
      <c r="T153" s="1" t="s">
        <v>128</v>
      </c>
      <c r="U153" t="s">
        <v>814</v>
      </c>
      <c r="V153" t="s">
        <v>626</v>
      </c>
      <c r="W153">
        <v>5</v>
      </c>
      <c r="X153" t="s">
        <v>815</v>
      </c>
      <c r="Y153" t="s">
        <v>156</v>
      </c>
      <c r="Z153" t="s">
        <v>130</v>
      </c>
      <c r="AA153" t="s">
        <v>356</v>
      </c>
      <c r="AB153" t="s">
        <v>189</v>
      </c>
      <c r="AC153" t="s">
        <v>647</v>
      </c>
      <c r="AD153" t="s">
        <v>1151</v>
      </c>
      <c r="AE153" t="s">
        <v>816</v>
      </c>
      <c r="AF153" t="s">
        <v>816</v>
      </c>
      <c r="AG153" t="s">
        <v>131</v>
      </c>
      <c r="AH153" t="s">
        <v>166</v>
      </c>
      <c r="AI153" t="s">
        <v>133</v>
      </c>
      <c r="AJ153" t="s">
        <v>817</v>
      </c>
      <c r="AK153" t="s">
        <v>352</v>
      </c>
      <c r="AL153" t="s">
        <v>137</v>
      </c>
      <c r="AM153" t="s">
        <v>137</v>
      </c>
      <c r="AN153" t="s">
        <v>137</v>
      </c>
      <c r="AO153" t="s">
        <v>137</v>
      </c>
      <c r="AP153">
        <v>5</v>
      </c>
      <c r="AQ153" t="s">
        <v>138</v>
      </c>
      <c r="AR153" t="s">
        <v>139</v>
      </c>
      <c r="AS153" t="s">
        <v>819</v>
      </c>
      <c r="AT153" t="s">
        <v>816</v>
      </c>
      <c r="AU153" t="s">
        <v>137</v>
      </c>
      <c r="AV153">
        <v>2</v>
      </c>
      <c r="AW153" t="s">
        <v>140</v>
      </c>
      <c r="AX153" t="s">
        <v>137</v>
      </c>
      <c r="AY153" t="s">
        <v>137</v>
      </c>
      <c r="AZ153" t="s">
        <v>361</v>
      </c>
      <c r="BA153" t="s">
        <v>137</v>
      </c>
      <c r="BB153" t="s">
        <v>397</v>
      </c>
      <c r="BC153">
        <v>350</v>
      </c>
      <c r="BD153" t="s">
        <v>137</v>
      </c>
      <c r="BE153" t="s">
        <v>137</v>
      </c>
      <c r="BF153" t="s">
        <v>137</v>
      </c>
      <c r="BG153" t="s">
        <v>137</v>
      </c>
      <c r="BH153" t="s">
        <v>137</v>
      </c>
      <c r="BI153" t="s">
        <v>137</v>
      </c>
      <c r="BJ153" t="s">
        <v>137</v>
      </c>
      <c r="BK153" t="s">
        <v>137</v>
      </c>
      <c r="BL153" t="s">
        <v>174</v>
      </c>
      <c r="BM153" t="s">
        <v>137</v>
      </c>
      <c r="BN153" t="s">
        <v>820</v>
      </c>
      <c r="BO153" t="s">
        <v>137</v>
      </c>
      <c r="BP153" t="s">
        <v>139</v>
      </c>
      <c r="BQ153" t="s">
        <v>134</v>
      </c>
      <c r="BR153" t="s">
        <v>137</v>
      </c>
      <c r="BS153" t="s">
        <v>128</v>
      </c>
      <c r="BT153" t="s">
        <v>137</v>
      </c>
      <c r="BU153" t="s">
        <v>146</v>
      </c>
      <c r="BV153" t="s">
        <v>147</v>
      </c>
      <c r="BW153" t="s">
        <v>148</v>
      </c>
      <c r="BX153" t="s">
        <v>137</v>
      </c>
      <c r="BY153" t="s">
        <v>137</v>
      </c>
      <c r="BZ153" t="s">
        <v>137</v>
      </c>
      <c r="CA153" t="s">
        <v>137</v>
      </c>
      <c r="CB153" t="s">
        <v>137</v>
      </c>
      <c r="CC153" t="s">
        <v>137</v>
      </c>
      <c r="CD153" t="s">
        <v>137</v>
      </c>
      <c r="CE153" t="s">
        <v>137</v>
      </c>
      <c r="CF153" t="s">
        <v>137</v>
      </c>
      <c r="CG153" t="s">
        <v>137</v>
      </c>
      <c r="CH153" t="s">
        <v>137</v>
      </c>
      <c r="CI153" t="s">
        <v>210</v>
      </c>
      <c r="CJ153" t="s">
        <v>1077</v>
      </c>
      <c r="CK153" t="s">
        <v>165</v>
      </c>
      <c r="CL153" t="s">
        <v>137</v>
      </c>
      <c r="CM153" t="s">
        <v>137</v>
      </c>
      <c r="CN153" t="s">
        <v>137</v>
      </c>
      <c r="CO153" t="s">
        <v>137</v>
      </c>
      <c r="CP153">
        <v>2</v>
      </c>
      <c r="CQ153" t="s">
        <v>176</v>
      </c>
      <c r="CR153" t="s">
        <v>177</v>
      </c>
      <c r="CS153" t="s">
        <v>137</v>
      </c>
      <c r="CT153" t="s">
        <v>137</v>
      </c>
      <c r="CU153" t="s">
        <v>137</v>
      </c>
      <c r="CV153" t="s">
        <v>137</v>
      </c>
      <c r="CW153" t="s">
        <v>137</v>
      </c>
      <c r="CX153" t="s">
        <v>137</v>
      </c>
      <c r="CY153" t="s">
        <v>200</v>
      </c>
      <c r="CZ153" t="s">
        <v>137</v>
      </c>
      <c r="DA153" t="s">
        <v>137</v>
      </c>
      <c r="DB153" t="s">
        <v>201</v>
      </c>
      <c r="DC153" t="s">
        <v>137</v>
      </c>
      <c r="DD153" t="s">
        <v>137</v>
      </c>
      <c r="DE153" t="s">
        <v>137</v>
      </c>
      <c r="DF153" t="s">
        <v>137</v>
      </c>
      <c r="DG153" t="s">
        <v>137</v>
      </c>
      <c r="DH153" t="s">
        <v>137</v>
      </c>
      <c r="DI153" t="s">
        <v>137</v>
      </c>
      <c r="DJ153" t="s">
        <v>137</v>
      </c>
      <c r="DK153" t="s">
        <v>137</v>
      </c>
      <c r="DL153" t="s">
        <v>137</v>
      </c>
      <c r="DM153" t="s">
        <v>137</v>
      </c>
      <c r="DN153" t="s">
        <v>137</v>
      </c>
      <c r="DO153" t="s">
        <v>137</v>
      </c>
      <c r="DP153" t="s">
        <v>137</v>
      </c>
      <c r="DQ153">
        <v>2</v>
      </c>
      <c r="DR153" t="s">
        <v>1480</v>
      </c>
      <c r="DT153">
        <f t="shared" si="6"/>
        <v>2</v>
      </c>
    </row>
    <row r="154" spans="1:124" x14ac:dyDescent="0.3">
      <c r="A154">
        <v>325</v>
      </c>
      <c r="B154" t="s">
        <v>197</v>
      </c>
      <c r="C154" t="s">
        <v>812</v>
      </c>
      <c r="D154" t="s">
        <v>830</v>
      </c>
      <c r="E154">
        <v>998</v>
      </c>
      <c r="F154">
        <v>4</v>
      </c>
      <c r="G154">
        <v>4</v>
      </c>
      <c r="H154" t="s">
        <v>153</v>
      </c>
      <c r="I154" t="s">
        <v>124</v>
      </c>
      <c r="J154" t="s">
        <v>154</v>
      </c>
      <c r="K154" t="s">
        <v>125</v>
      </c>
      <c r="L154">
        <v>45</v>
      </c>
      <c r="M154" t="s">
        <v>126</v>
      </c>
      <c r="N154">
        <v>1590</v>
      </c>
      <c r="O154">
        <v>3995</v>
      </c>
      <c r="P154">
        <v>1770</v>
      </c>
      <c r="Q154" t="s">
        <v>560</v>
      </c>
      <c r="R154">
        <v>5</v>
      </c>
      <c r="S154">
        <v>17</v>
      </c>
      <c r="T154" s="1" t="s">
        <v>128</v>
      </c>
      <c r="U154" t="s">
        <v>822</v>
      </c>
      <c r="V154" t="s">
        <v>626</v>
      </c>
      <c r="W154">
        <v>6</v>
      </c>
      <c r="X154" t="s">
        <v>815</v>
      </c>
      <c r="Y154" t="s">
        <v>156</v>
      </c>
      <c r="Z154" t="s">
        <v>130</v>
      </c>
      <c r="AA154" t="s">
        <v>356</v>
      </c>
      <c r="AB154" t="s">
        <v>189</v>
      </c>
      <c r="AC154" t="s">
        <v>647</v>
      </c>
      <c r="AD154" t="s">
        <v>1151</v>
      </c>
      <c r="AE154" t="s">
        <v>831</v>
      </c>
      <c r="AF154" t="s">
        <v>831</v>
      </c>
      <c r="AG154" t="s">
        <v>131</v>
      </c>
      <c r="AH154" t="s">
        <v>166</v>
      </c>
      <c r="AI154" t="s">
        <v>133</v>
      </c>
      <c r="AJ154" t="s">
        <v>824</v>
      </c>
      <c r="AK154" t="s">
        <v>400</v>
      </c>
      <c r="AL154" t="s">
        <v>137</v>
      </c>
      <c r="AM154" t="s">
        <v>137</v>
      </c>
      <c r="AN154" t="s">
        <v>137</v>
      </c>
      <c r="AO154" t="s">
        <v>137</v>
      </c>
      <c r="AP154">
        <v>5</v>
      </c>
      <c r="AQ154" t="s">
        <v>396</v>
      </c>
      <c r="AR154" t="s">
        <v>139</v>
      </c>
      <c r="AS154" t="s">
        <v>819</v>
      </c>
      <c r="AT154" t="s">
        <v>831</v>
      </c>
      <c r="AU154" t="s">
        <v>137</v>
      </c>
      <c r="AV154">
        <v>2</v>
      </c>
      <c r="AW154" t="s">
        <v>140</v>
      </c>
      <c r="AX154" t="s">
        <v>137</v>
      </c>
      <c r="AY154" t="s">
        <v>137</v>
      </c>
      <c r="AZ154" t="s">
        <v>361</v>
      </c>
      <c r="BA154" t="s">
        <v>137</v>
      </c>
      <c r="BB154" t="s">
        <v>820</v>
      </c>
      <c r="BC154">
        <v>350</v>
      </c>
      <c r="BD154" t="s">
        <v>137</v>
      </c>
      <c r="BE154" t="s">
        <v>137</v>
      </c>
      <c r="BF154" t="s">
        <v>137</v>
      </c>
      <c r="BG154" t="s">
        <v>137</v>
      </c>
      <c r="BH154" t="s">
        <v>137</v>
      </c>
      <c r="BI154" t="s">
        <v>137</v>
      </c>
      <c r="BJ154" t="s">
        <v>137</v>
      </c>
      <c r="BK154" t="s">
        <v>137</v>
      </c>
      <c r="BL154" t="s">
        <v>174</v>
      </c>
      <c r="BM154" t="s">
        <v>137</v>
      </c>
      <c r="BN154" t="s">
        <v>397</v>
      </c>
      <c r="BO154" t="s">
        <v>137</v>
      </c>
      <c r="BP154" t="s">
        <v>139</v>
      </c>
      <c r="BQ154" t="s">
        <v>134</v>
      </c>
      <c r="BR154" t="s">
        <v>137</v>
      </c>
      <c r="BS154" t="s">
        <v>128</v>
      </c>
      <c r="BT154" t="s">
        <v>137</v>
      </c>
      <c r="BU154" t="s">
        <v>146</v>
      </c>
      <c r="BV154" t="s">
        <v>147</v>
      </c>
      <c r="BW154" t="s">
        <v>235</v>
      </c>
      <c r="BX154" t="s">
        <v>137</v>
      </c>
      <c r="BY154" t="s">
        <v>137</v>
      </c>
      <c r="BZ154" t="s">
        <v>137</v>
      </c>
      <c r="CA154" t="s">
        <v>137</v>
      </c>
      <c r="CB154" t="s">
        <v>137</v>
      </c>
      <c r="CC154" t="s">
        <v>137</v>
      </c>
      <c r="CD154" t="s">
        <v>137</v>
      </c>
      <c r="CE154" t="s">
        <v>137</v>
      </c>
      <c r="CF154" t="s">
        <v>137</v>
      </c>
      <c r="CG154" t="s">
        <v>137</v>
      </c>
      <c r="CH154" t="s">
        <v>137</v>
      </c>
      <c r="CI154" t="s">
        <v>137</v>
      </c>
      <c r="CJ154" t="s">
        <v>1077</v>
      </c>
      <c r="CK154" t="s">
        <v>165</v>
      </c>
      <c r="CL154" t="s">
        <v>137</v>
      </c>
      <c r="CM154" t="s">
        <v>137</v>
      </c>
      <c r="CN154" t="s">
        <v>137</v>
      </c>
      <c r="CO154" t="s">
        <v>137</v>
      </c>
      <c r="CP154">
        <v>2</v>
      </c>
      <c r="CQ154" t="s">
        <v>176</v>
      </c>
      <c r="CR154" t="s">
        <v>162</v>
      </c>
      <c r="CS154" t="s">
        <v>137</v>
      </c>
      <c r="CT154" t="s">
        <v>137</v>
      </c>
      <c r="CU154" t="s">
        <v>137</v>
      </c>
      <c r="CV154" t="s">
        <v>137</v>
      </c>
      <c r="CW154" t="s">
        <v>137</v>
      </c>
      <c r="CX154" t="s">
        <v>161</v>
      </c>
      <c r="CY154" t="s">
        <v>200</v>
      </c>
      <c r="CZ154" t="s">
        <v>137</v>
      </c>
      <c r="DA154" t="s">
        <v>137</v>
      </c>
      <c r="DB154" t="s">
        <v>201</v>
      </c>
      <c r="DC154" t="s">
        <v>137</v>
      </c>
      <c r="DD154" t="s">
        <v>137</v>
      </c>
      <c r="DE154" t="s">
        <v>137</v>
      </c>
      <c r="DF154" t="s">
        <v>137</v>
      </c>
      <c r="DG154" t="s">
        <v>137</v>
      </c>
      <c r="DH154" t="s">
        <v>137</v>
      </c>
      <c r="DI154" t="s">
        <v>137</v>
      </c>
      <c r="DJ154" t="s">
        <v>137</v>
      </c>
      <c r="DK154" t="s">
        <v>137</v>
      </c>
      <c r="DL154" t="s">
        <v>137</v>
      </c>
      <c r="DM154" t="s">
        <v>137</v>
      </c>
      <c r="DN154" t="s">
        <v>137</v>
      </c>
      <c r="DO154" t="s">
        <v>137</v>
      </c>
      <c r="DP154" t="s">
        <v>137</v>
      </c>
      <c r="DQ154">
        <v>2</v>
      </c>
      <c r="DR154" t="s">
        <v>1480</v>
      </c>
      <c r="DT154">
        <f t="shared" si="6"/>
        <v>2</v>
      </c>
    </row>
    <row r="155" spans="1:124" x14ac:dyDescent="0.3">
      <c r="A155">
        <v>326</v>
      </c>
      <c r="B155" t="s">
        <v>197</v>
      </c>
      <c r="C155" t="s">
        <v>812</v>
      </c>
      <c r="D155" t="s">
        <v>832</v>
      </c>
      <c r="E155">
        <v>998</v>
      </c>
      <c r="F155">
        <v>4</v>
      </c>
      <c r="G155">
        <v>4</v>
      </c>
      <c r="H155" t="s">
        <v>153</v>
      </c>
      <c r="I155" t="s">
        <v>124</v>
      </c>
      <c r="J155" t="s">
        <v>154</v>
      </c>
      <c r="K155" t="s">
        <v>125</v>
      </c>
      <c r="L155">
        <v>45</v>
      </c>
      <c r="M155" t="s">
        <v>126</v>
      </c>
      <c r="N155">
        <v>1590</v>
      </c>
      <c r="O155">
        <v>3995</v>
      </c>
      <c r="P155">
        <v>1770</v>
      </c>
      <c r="Q155" t="s">
        <v>560</v>
      </c>
      <c r="R155">
        <v>5</v>
      </c>
      <c r="S155">
        <v>17</v>
      </c>
      <c r="T155" s="1" t="s">
        <v>128</v>
      </c>
      <c r="U155" t="s">
        <v>822</v>
      </c>
      <c r="V155" t="s">
        <v>626</v>
      </c>
      <c r="W155">
        <v>6</v>
      </c>
      <c r="X155" t="s">
        <v>815</v>
      </c>
      <c r="Y155" t="s">
        <v>156</v>
      </c>
      <c r="Z155" t="s">
        <v>130</v>
      </c>
      <c r="AA155" t="s">
        <v>356</v>
      </c>
      <c r="AB155" t="s">
        <v>189</v>
      </c>
      <c r="AC155" t="s">
        <v>647</v>
      </c>
      <c r="AD155" t="s">
        <v>1151</v>
      </c>
      <c r="AE155" t="s">
        <v>831</v>
      </c>
      <c r="AF155" t="s">
        <v>831</v>
      </c>
      <c r="AG155" t="s">
        <v>131</v>
      </c>
      <c r="AH155" t="s">
        <v>166</v>
      </c>
      <c r="AI155" t="s">
        <v>554</v>
      </c>
      <c r="AJ155" t="s">
        <v>824</v>
      </c>
      <c r="AK155" t="s">
        <v>833</v>
      </c>
      <c r="AL155" t="s">
        <v>137</v>
      </c>
      <c r="AM155" t="s">
        <v>137</v>
      </c>
      <c r="AN155" t="s">
        <v>137</v>
      </c>
      <c r="AO155" t="s">
        <v>137</v>
      </c>
      <c r="AP155">
        <v>5</v>
      </c>
      <c r="AQ155" t="s">
        <v>396</v>
      </c>
      <c r="AR155" t="s">
        <v>139</v>
      </c>
      <c r="AS155" t="s">
        <v>819</v>
      </c>
      <c r="AT155" t="s">
        <v>831</v>
      </c>
      <c r="AU155" t="s">
        <v>137</v>
      </c>
      <c r="AV155">
        <v>2</v>
      </c>
      <c r="AW155" t="s">
        <v>140</v>
      </c>
      <c r="AX155" t="s">
        <v>137</v>
      </c>
      <c r="AY155" t="s">
        <v>137</v>
      </c>
      <c r="AZ155" t="s">
        <v>361</v>
      </c>
      <c r="BA155" t="s">
        <v>137</v>
      </c>
      <c r="BB155" t="s">
        <v>820</v>
      </c>
      <c r="BC155">
        <v>350</v>
      </c>
      <c r="BD155" t="s">
        <v>137</v>
      </c>
      <c r="BE155" t="s">
        <v>137</v>
      </c>
      <c r="BF155" t="s">
        <v>137</v>
      </c>
      <c r="BG155" t="s">
        <v>137</v>
      </c>
      <c r="BH155" t="s">
        <v>137</v>
      </c>
      <c r="BI155" t="s">
        <v>137</v>
      </c>
      <c r="BJ155" t="s">
        <v>137</v>
      </c>
      <c r="BK155" t="s">
        <v>137</v>
      </c>
      <c r="BL155" t="s">
        <v>174</v>
      </c>
      <c r="BM155" t="s">
        <v>137</v>
      </c>
      <c r="BN155" t="s">
        <v>397</v>
      </c>
      <c r="BO155" t="s">
        <v>137</v>
      </c>
      <c r="BP155" t="s">
        <v>139</v>
      </c>
      <c r="BQ155" t="s">
        <v>134</v>
      </c>
      <c r="BR155" t="s">
        <v>137</v>
      </c>
      <c r="BS155" t="s">
        <v>128</v>
      </c>
      <c r="BT155" t="s">
        <v>137</v>
      </c>
      <c r="BU155" t="s">
        <v>146</v>
      </c>
      <c r="BV155" t="s">
        <v>147</v>
      </c>
      <c r="BW155" t="s">
        <v>235</v>
      </c>
      <c r="BX155" t="s">
        <v>137</v>
      </c>
      <c r="BY155" t="s">
        <v>137</v>
      </c>
      <c r="BZ155" t="s">
        <v>137</v>
      </c>
      <c r="CA155" t="s">
        <v>137</v>
      </c>
      <c r="CB155" t="s">
        <v>137</v>
      </c>
      <c r="CC155" t="s">
        <v>137</v>
      </c>
      <c r="CD155" t="s">
        <v>137</v>
      </c>
      <c r="CE155" t="s">
        <v>137</v>
      </c>
      <c r="CF155" t="s">
        <v>137</v>
      </c>
      <c r="CG155" t="s">
        <v>137</v>
      </c>
      <c r="CH155" t="s">
        <v>137</v>
      </c>
      <c r="CI155" t="s">
        <v>210</v>
      </c>
      <c r="CJ155" t="s">
        <v>1077</v>
      </c>
      <c r="CK155" t="s">
        <v>834</v>
      </c>
      <c r="CL155" t="s">
        <v>137</v>
      </c>
      <c r="CM155" t="s">
        <v>137</v>
      </c>
      <c r="CN155" t="s">
        <v>137</v>
      </c>
      <c r="CO155" t="s">
        <v>137</v>
      </c>
      <c r="CP155">
        <v>6</v>
      </c>
      <c r="CQ155" t="s">
        <v>176</v>
      </c>
      <c r="CR155" t="s">
        <v>162</v>
      </c>
      <c r="CS155" t="s">
        <v>137</v>
      </c>
      <c r="CT155" t="s">
        <v>137</v>
      </c>
      <c r="CU155" t="s">
        <v>137</v>
      </c>
      <c r="CV155" t="s">
        <v>137</v>
      </c>
      <c r="CW155" t="s">
        <v>137</v>
      </c>
      <c r="CX155" t="s">
        <v>161</v>
      </c>
      <c r="CY155" t="s">
        <v>200</v>
      </c>
      <c r="CZ155" t="s">
        <v>137</v>
      </c>
      <c r="DA155" t="s">
        <v>137</v>
      </c>
      <c r="DB155" t="s">
        <v>201</v>
      </c>
      <c r="DC155" t="s">
        <v>137</v>
      </c>
      <c r="DD155" t="s">
        <v>137</v>
      </c>
      <c r="DE155" t="s">
        <v>137</v>
      </c>
      <c r="DF155" t="s">
        <v>137</v>
      </c>
      <c r="DG155" t="s">
        <v>137</v>
      </c>
      <c r="DH155" t="s">
        <v>137</v>
      </c>
      <c r="DI155" t="s">
        <v>137</v>
      </c>
      <c r="DJ155" t="s">
        <v>137</v>
      </c>
      <c r="DK155" t="s">
        <v>137</v>
      </c>
      <c r="DL155" t="s">
        <v>137</v>
      </c>
      <c r="DM155" t="s">
        <v>137</v>
      </c>
      <c r="DN155" t="s">
        <v>137</v>
      </c>
      <c r="DO155" t="s">
        <v>137</v>
      </c>
      <c r="DP155" t="s">
        <v>137</v>
      </c>
      <c r="DQ155">
        <v>2</v>
      </c>
      <c r="DR155" t="s">
        <v>1480</v>
      </c>
      <c r="DT155">
        <f t="shared" si="6"/>
        <v>2</v>
      </c>
    </row>
    <row r="156" spans="1:124" x14ac:dyDescent="0.3">
      <c r="A156">
        <v>328</v>
      </c>
      <c r="B156" t="s">
        <v>197</v>
      </c>
      <c r="C156" t="s">
        <v>812</v>
      </c>
      <c r="D156" t="s">
        <v>839</v>
      </c>
      <c r="E156">
        <v>998</v>
      </c>
      <c r="F156">
        <v>4</v>
      </c>
      <c r="G156">
        <v>4</v>
      </c>
      <c r="H156" t="s">
        <v>153</v>
      </c>
      <c r="I156" t="s">
        <v>124</v>
      </c>
      <c r="J156" t="s">
        <v>154</v>
      </c>
      <c r="K156" t="s">
        <v>125</v>
      </c>
      <c r="L156">
        <v>45</v>
      </c>
      <c r="M156" t="s">
        <v>126</v>
      </c>
      <c r="N156">
        <v>1590</v>
      </c>
      <c r="O156">
        <v>3995</v>
      </c>
      <c r="P156">
        <v>1770</v>
      </c>
      <c r="Q156" t="s">
        <v>560</v>
      </c>
      <c r="R156">
        <v>5</v>
      </c>
      <c r="S156">
        <v>17</v>
      </c>
      <c r="T156" s="1" t="s">
        <v>128</v>
      </c>
      <c r="U156" t="s">
        <v>377</v>
      </c>
      <c r="V156" t="s">
        <v>626</v>
      </c>
      <c r="W156">
        <v>7</v>
      </c>
      <c r="X156" t="s">
        <v>815</v>
      </c>
      <c r="Y156" t="s">
        <v>156</v>
      </c>
      <c r="Z156" t="s">
        <v>130</v>
      </c>
      <c r="AA156" t="s">
        <v>356</v>
      </c>
      <c r="AB156" t="s">
        <v>189</v>
      </c>
      <c r="AC156" t="s">
        <v>647</v>
      </c>
      <c r="AD156" t="s">
        <v>1151</v>
      </c>
      <c r="AE156" t="s">
        <v>831</v>
      </c>
      <c r="AF156" t="s">
        <v>831</v>
      </c>
      <c r="AG156" t="s">
        <v>131</v>
      </c>
      <c r="AH156" t="s">
        <v>166</v>
      </c>
      <c r="AI156" t="s">
        <v>554</v>
      </c>
      <c r="AJ156" t="s">
        <v>840</v>
      </c>
      <c r="AK156" t="s">
        <v>400</v>
      </c>
      <c r="AL156" t="s">
        <v>137</v>
      </c>
      <c r="AM156" t="s">
        <v>137</v>
      </c>
      <c r="AN156" t="s">
        <v>137</v>
      </c>
      <c r="AO156" t="s">
        <v>137</v>
      </c>
      <c r="AP156">
        <v>5</v>
      </c>
      <c r="AQ156" t="s">
        <v>138</v>
      </c>
      <c r="AR156" t="s">
        <v>838</v>
      </c>
      <c r="AS156" t="s">
        <v>819</v>
      </c>
      <c r="AT156" t="s">
        <v>831</v>
      </c>
      <c r="AU156" t="s">
        <v>137</v>
      </c>
      <c r="AV156">
        <v>2</v>
      </c>
      <c r="AW156" t="s">
        <v>164</v>
      </c>
      <c r="AX156" t="s">
        <v>137</v>
      </c>
      <c r="AY156" t="s">
        <v>137</v>
      </c>
      <c r="AZ156" t="s">
        <v>361</v>
      </c>
      <c r="BA156" t="s">
        <v>137</v>
      </c>
      <c r="BB156" t="s">
        <v>397</v>
      </c>
      <c r="BC156">
        <v>350</v>
      </c>
      <c r="BD156" t="s">
        <v>137</v>
      </c>
      <c r="BE156" t="s">
        <v>137</v>
      </c>
      <c r="BF156" t="s">
        <v>137</v>
      </c>
      <c r="BG156" t="s">
        <v>137</v>
      </c>
      <c r="BH156" t="s">
        <v>137</v>
      </c>
      <c r="BI156" t="s">
        <v>137</v>
      </c>
      <c r="BJ156" t="s">
        <v>137</v>
      </c>
      <c r="BK156" t="s">
        <v>137</v>
      </c>
      <c r="BL156" t="s">
        <v>174</v>
      </c>
      <c r="BM156" t="s">
        <v>137</v>
      </c>
      <c r="BN156" t="s">
        <v>820</v>
      </c>
      <c r="BO156" t="s">
        <v>137</v>
      </c>
      <c r="BP156" t="s">
        <v>139</v>
      </c>
      <c r="BQ156" t="s">
        <v>134</v>
      </c>
      <c r="BR156" t="s">
        <v>137</v>
      </c>
      <c r="BS156" t="s">
        <v>128</v>
      </c>
      <c r="BT156" t="s">
        <v>137</v>
      </c>
      <c r="BU156" t="s">
        <v>146</v>
      </c>
      <c r="BV156" t="s">
        <v>147</v>
      </c>
      <c r="BW156" t="s">
        <v>235</v>
      </c>
      <c r="BX156" t="s">
        <v>137</v>
      </c>
      <c r="BY156" t="s">
        <v>137</v>
      </c>
      <c r="BZ156" t="s">
        <v>137</v>
      </c>
      <c r="CA156" t="s">
        <v>137</v>
      </c>
      <c r="CB156" t="s">
        <v>137</v>
      </c>
      <c r="CC156" t="s">
        <v>137</v>
      </c>
      <c r="CD156" t="s">
        <v>137</v>
      </c>
      <c r="CE156" t="s">
        <v>137</v>
      </c>
      <c r="CF156" t="s">
        <v>137</v>
      </c>
      <c r="CG156" t="s">
        <v>137</v>
      </c>
      <c r="CH156" t="s">
        <v>137</v>
      </c>
      <c r="CI156" t="s">
        <v>210</v>
      </c>
      <c r="CJ156" t="s">
        <v>1077</v>
      </c>
      <c r="CK156" t="s">
        <v>165</v>
      </c>
      <c r="CL156" t="s">
        <v>137</v>
      </c>
      <c r="CM156" t="s">
        <v>137</v>
      </c>
      <c r="CN156" t="s">
        <v>137</v>
      </c>
      <c r="CO156" t="s">
        <v>137</v>
      </c>
      <c r="CP156">
        <v>2</v>
      </c>
      <c r="CQ156" t="s">
        <v>176</v>
      </c>
      <c r="CR156" t="s">
        <v>162</v>
      </c>
      <c r="CS156" t="s">
        <v>137</v>
      </c>
      <c r="CT156" t="s">
        <v>137</v>
      </c>
      <c r="CU156" t="s">
        <v>137</v>
      </c>
      <c r="CV156" t="s">
        <v>137</v>
      </c>
      <c r="CW156" t="s">
        <v>137</v>
      </c>
      <c r="CX156" t="s">
        <v>161</v>
      </c>
      <c r="CY156" t="s">
        <v>200</v>
      </c>
      <c r="CZ156" t="s">
        <v>137</v>
      </c>
      <c r="DA156" t="s">
        <v>137</v>
      </c>
      <c r="DB156" t="s">
        <v>201</v>
      </c>
      <c r="DC156" t="s">
        <v>137</v>
      </c>
      <c r="DD156" t="s">
        <v>137</v>
      </c>
      <c r="DE156" t="s">
        <v>137</v>
      </c>
      <c r="DF156" t="s">
        <v>137</v>
      </c>
      <c r="DG156" t="s">
        <v>137</v>
      </c>
      <c r="DH156" t="s">
        <v>137</v>
      </c>
      <c r="DI156" t="s">
        <v>137</v>
      </c>
      <c r="DJ156" t="s">
        <v>137</v>
      </c>
      <c r="DK156" t="s">
        <v>137</v>
      </c>
      <c r="DL156" t="s">
        <v>137</v>
      </c>
      <c r="DM156" t="s">
        <v>137</v>
      </c>
      <c r="DN156" t="s">
        <v>137</v>
      </c>
      <c r="DO156" t="s">
        <v>137</v>
      </c>
      <c r="DP156" t="s">
        <v>137</v>
      </c>
      <c r="DQ156">
        <v>2</v>
      </c>
      <c r="DR156" t="s">
        <v>1480</v>
      </c>
      <c r="DT156">
        <f t="shared" si="6"/>
        <v>2</v>
      </c>
    </row>
    <row r="157" spans="1:124" x14ac:dyDescent="0.3">
      <c r="A157">
        <v>390</v>
      </c>
      <c r="B157" t="s">
        <v>152</v>
      </c>
      <c r="C157" t="s">
        <v>924</v>
      </c>
      <c r="D157" t="s">
        <v>940</v>
      </c>
      <c r="E157">
        <v>1498</v>
      </c>
      <c r="F157">
        <v>4</v>
      </c>
      <c r="G157">
        <v>4</v>
      </c>
      <c r="H157" t="s">
        <v>153</v>
      </c>
      <c r="I157" t="s">
        <v>124</v>
      </c>
      <c r="J157" t="s">
        <v>154</v>
      </c>
      <c r="K157" t="s">
        <v>125</v>
      </c>
      <c r="L157">
        <v>50</v>
      </c>
      <c r="M157" t="s">
        <v>126</v>
      </c>
      <c r="N157">
        <v>1695</v>
      </c>
      <c r="O157">
        <v>4315</v>
      </c>
      <c r="P157">
        <v>1822</v>
      </c>
      <c r="Q157" t="s">
        <v>560</v>
      </c>
      <c r="R157">
        <v>5</v>
      </c>
      <c r="S157">
        <v>10</v>
      </c>
      <c r="T157">
        <v>13.87</v>
      </c>
      <c r="U157" t="s">
        <v>926</v>
      </c>
      <c r="V157" t="s">
        <v>927</v>
      </c>
      <c r="W157">
        <v>5</v>
      </c>
      <c r="X157" t="s">
        <v>928</v>
      </c>
      <c r="Y157" t="s">
        <v>156</v>
      </c>
      <c r="Z157" t="s">
        <v>130</v>
      </c>
      <c r="AA157" t="s">
        <v>941</v>
      </c>
      <c r="AB157" t="s">
        <v>930</v>
      </c>
      <c r="AC157" t="s">
        <v>931</v>
      </c>
      <c r="AD157" t="s">
        <v>932</v>
      </c>
      <c r="AE157" t="s">
        <v>933</v>
      </c>
      <c r="AF157" t="s">
        <v>933</v>
      </c>
      <c r="AG157" t="s">
        <v>137</v>
      </c>
      <c r="AH157" t="s">
        <v>166</v>
      </c>
      <c r="AI157" t="s">
        <v>133</v>
      </c>
      <c r="AJ157" t="s">
        <v>934</v>
      </c>
      <c r="AK157" t="s">
        <v>935</v>
      </c>
      <c r="AL157" t="s">
        <v>134</v>
      </c>
      <c r="AM157" t="s">
        <v>135</v>
      </c>
      <c r="AN157" t="s">
        <v>135</v>
      </c>
      <c r="AO157" t="s">
        <v>137</v>
      </c>
      <c r="AP157">
        <v>5</v>
      </c>
      <c r="AQ157" t="s">
        <v>138</v>
      </c>
      <c r="AR157" t="s">
        <v>139</v>
      </c>
      <c r="AS157" t="s">
        <v>936</v>
      </c>
      <c r="AT157" t="s">
        <v>933</v>
      </c>
      <c r="AU157" t="s">
        <v>137</v>
      </c>
      <c r="AV157" t="s">
        <v>137</v>
      </c>
      <c r="AW157" t="s">
        <v>276</v>
      </c>
      <c r="AX157" t="s">
        <v>137</v>
      </c>
      <c r="AY157" t="s">
        <v>137</v>
      </c>
      <c r="AZ157" t="s">
        <v>937</v>
      </c>
      <c r="BA157" t="s">
        <v>137</v>
      </c>
      <c r="BB157" t="s">
        <v>202</v>
      </c>
      <c r="BC157">
        <v>475</v>
      </c>
      <c r="BD157" t="s">
        <v>137</v>
      </c>
      <c r="BE157" t="s">
        <v>137</v>
      </c>
      <c r="BF157" t="s">
        <v>137</v>
      </c>
      <c r="BG157" t="s">
        <v>134</v>
      </c>
      <c r="BH157" t="s">
        <v>143</v>
      </c>
      <c r="BI157" t="s">
        <v>137</v>
      </c>
      <c r="BJ157" t="s">
        <v>143</v>
      </c>
      <c r="BK157" t="s">
        <v>137</v>
      </c>
      <c r="BL157" t="s">
        <v>938</v>
      </c>
      <c r="BM157" t="s">
        <v>137</v>
      </c>
      <c r="BN157" t="s">
        <v>142</v>
      </c>
      <c r="BO157" t="s">
        <v>134</v>
      </c>
      <c r="BP157" t="s">
        <v>139</v>
      </c>
      <c r="BQ157" t="s">
        <v>145</v>
      </c>
      <c r="BR157" t="s">
        <v>137</v>
      </c>
      <c r="BS157">
        <v>5.2</v>
      </c>
      <c r="BT157" t="s">
        <v>137</v>
      </c>
      <c r="BU157" t="s">
        <v>146</v>
      </c>
      <c r="BV157" t="s">
        <v>147</v>
      </c>
      <c r="BW157" t="s">
        <v>148</v>
      </c>
      <c r="BX157" t="s">
        <v>137</v>
      </c>
      <c r="BY157" t="s">
        <v>137</v>
      </c>
      <c r="BZ157" t="s">
        <v>137</v>
      </c>
      <c r="CA157" t="s">
        <v>137</v>
      </c>
      <c r="CB157" t="s">
        <v>137</v>
      </c>
      <c r="CC157" t="s">
        <v>137</v>
      </c>
      <c r="CD157" t="s">
        <v>137</v>
      </c>
      <c r="CE157" t="s">
        <v>137</v>
      </c>
      <c r="CF157" t="s">
        <v>137</v>
      </c>
      <c r="CG157" t="s">
        <v>137</v>
      </c>
      <c r="CH157" t="s">
        <v>137</v>
      </c>
      <c r="CI157" t="s">
        <v>210</v>
      </c>
      <c r="CJ157" t="s">
        <v>942</v>
      </c>
      <c r="CK157" t="s">
        <v>165</v>
      </c>
      <c r="CL157" t="s">
        <v>137</v>
      </c>
      <c r="CM157" t="s">
        <v>137</v>
      </c>
      <c r="CN157" t="s">
        <v>137</v>
      </c>
      <c r="CO157" t="s">
        <v>137</v>
      </c>
      <c r="CP157">
        <v>2</v>
      </c>
      <c r="CQ157" t="s">
        <v>176</v>
      </c>
      <c r="CR157" t="s">
        <v>162</v>
      </c>
      <c r="CS157" t="s">
        <v>137</v>
      </c>
      <c r="CT157" t="s">
        <v>137</v>
      </c>
      <c r="CU157" t="s">
        <v>137</v>
      </c>
      <c r="CV157" t="s">
        <v>137</v>
      </c>
      <c r="CW157" t="s">
        <v>137</v>
      </c>
      <c r="CX157" t="s">
        <v>161</v>
      </c>
      <c r="CY157" t="s">
        <v>200</v>
      </c>
      <c r="CZ157" t="s">
        <v>137</v>
      </c>
      <c r="DA157" t="s">
        <v>137</v>
      </c>
      <c r="DB157" t="s">
        <v>201</v>
      </c>
      <c r="DC157" t="s">
        <v>137</v>
      </c>
      <c r="DD157" t="s">
        <v>137</v>
      </c>
      <c r="DE157" t="s">
        <v>208</v>
      </c>
      <c r="DF157" t="s">
        <v>137</v>
      </c>
      <c r="DG157" t="s">
        <v>137</v>
      </c>
      <c r="DH157" t="s">
        <v>137</v>
      </c>
      <c r="DI157" t="s">
        <v>137</v>
      </c>
      <c r="DJ157" t="s">
        <v>137</v>
      </c>
      <c r="DK157" t="s">
        <v>137</v>
      </c>
      <c r="DL157" t="s">
        <v>137</v>
      </c>
      <c r="DM157" t="s">
        <v>137</v>
      </c>
      <c r="DN157" t="s">
        <v>137</v>
      </c>
      <c r="DO157" t="s">
        <v>137</v>
      </c>
      <c r="DP157" t="s">
        <v>137</v>
      </c>
      <c r="DQ157">
        <v>2</v>
      </c>
      <c r="DR157" t="s">
        <v>1480</v>
      </c>
      <c r="DT157">
        <f t="shared" si="6"/>
        <v>0</v>
      </c>
    </row>
    <row r="158" spans="1:124" x14ac:dyDescent="0.3">
      <c r="A158">
        <v>395</v>
      </c>
      <c r="B158" t="s">
        <v>152</v>
      </c>
      <c r="C158" t="s">
        <v>924</v>
      </c>
      <c r="D158" t="s">
        <v>950</v>
      </c>
      <c r="E158">
        <v>1461</v>
      </c>
      <c r="F158">
        <v>4</v>
      </c>
      <c r="G158">
        <v>4</v>
      </c>
      <c r="H158" t="s">
        <v>153</v>
      </c>
      <c r="I158" t="s">
        <v>124</v>
      </c>
      <c r="J158" t="s">
        <v>154</v>
      </c>
      <c r="K158" t="s">
        <v>125</v>
      </c>
      <c r="L158">
        <v>50</v>
      </c>
      <c r="M158" t="s">
        <v>296</v>
      </c>
      <c r="N158">
        <v>1695</v>
      </c>
      <c r="O158">
        <v>4315</v>
      </c>
      <c r="P158">
        <v>1822</v>
      </c>
      <c r="Q158" t="s">
        <v>560</v>
      </c>
      <c r="R158">
        <v>5</v>
      </c>
      <c r="S158">
        <v>16</v>
      </c>
      <c r="T158">
        <v>19.600000000000001</v>
      </c>
      <c r="U158" t="s">
        <v>944</v>
      </c>
      <c r="V158" t="s">
        <v>927</v>
      </c>
      <c r="W158">
        <v>6</v>
      </c>
      <c r="X158" t="s">
        <v>928</v>
      </c>
      <c r="Y158" t="s">
        <v>156</v>
      </c>
      <c r="Z158" t="s">
        <v>130</v>
      </c>
      <c r="AA158" t="s">
        <v>941</v>
      </c>
      <c r="AB158" t="s">
        <v>930</v>
      </c>
      <c r="AC158" t="s">
        <v>931</v>
      </c>
      <c r="AD158" t="s">
        <v>932</v>
      </c>
      <c r="AE158" t="s">
        <v>933</v>
      </c>
      <c r="AF158" t="s">
        <v>933</v>
      </c>
      <c r="AG158" t="s">
        <v>137</v>
      </c>
      <c r="AH158" t="s">
        <v>166</v>
      </c>
      <c r="AI158" t="s">
        <v>133</v>
      </c>
      <c r="AJ158" t="s">
        <v>948</v>
      </c>
      <c r="AK158" t="s">
        <v>949</v>
      </c>
      <c r="AL158" t="s">
        <v>134</v>
      </c>
      <c r="AM158" t="s">
        <v>135</v>
      </c>
      <c r="AN158" t="s">
        <v>135</v>
      </c>
      <c r="AO158" t="s">
        <v>137</v>
      </c>
      <c r="AP158">
        <v>5</v>
      </c>
      <c r="AQ158" t="s">
        <v>138</v>
      </c>
      <c r="AR158" t="s">
        <v>150</v>
      </c>
      <c r="AS158" t="s">
        <v>936</v>
      </c>
      <c r="AT158" t="s">
        <v>933</v>
      </c>
      <c r="AU158" t="s">
        <v>137</v>
      </c>
      <c r="AV158" t="s">
        <v>137</v>
      </c>
      <c r="AW158" t="s">
        <v>276</v>
      </c>
      <c r="AX158" t="s">
        <v>137</v>
      </c>
      <c r="AY158" t="s">
        <v>137</v>
      </c>
      <c r="AZ158" t="s">
        <v>937</v>
      </c>
      <c r="BA158" t="s">
        <v>137</v>
      </c>
      <c r="BB158" t="s">
        <v>199</v>
      </c>
      <c r="BC158">
        <v>475</v>
      </c>
      <c r="BD158" t="s">
        <v>137</v>
      </c>
      <c r="BE158" t="s">
        <v>137</v>
      </c>
      <c r="BF158" t="s">
        <v>137</v>
      </c>
      <c r="BG158" t="s">
        <v>134</v>
      </c>
      <c r="BH158" t="s">
        <v>143</v>
      </c>
      <c r="BI158" t="s">
        <v>137</v>
      </c>
      <c r="BJ158" t="s">
        <v>143</v>
      </c>
      <c r="BK158" t="s">
        <v>137</v>
      </c>
      <c r="BL158" t="s">
        <v>938</v>
      </c>
      <c r="BM158" t="s">
        <v>137</v>
      </c>
      <c r="BN158" t="s">
        <v>142</v>
      </c>
      <c r="BO158" t="s">
        <v>134</v>
      </c>
      <c r="BP158" t="s">
        <v>139</v>
      </c>
      <c r="BQ158" t="s">
        <v>145</v>
      </c>
      <c r="BR158" t="s">
        <v>137</v>
      </c>
      <c r="BS158">
        <v>5.2</v>
      </c>
      <c r="BT158" t="s">
        <v>137</v>
      </c>
      <c r="BU158" t="s">
        <v>146</v>
      </c>
      <c r="BV158" t="s">
        <v>147</v>
      </c>
      <c r="BW158" t="s">
        <v>235</v>
      </c>
      <c r="BX158" t="s">
        <v>137</v>
      </c>
      <c r="BY158" t="s">
        <v>137</v>
      </c>
      <c r="BZ158" t="s">
        <v>137</v>
      </c>
      <c r="CA158" t="s">
        <v>137</v>
      </c>
      <c r="CB158" t="s">
        <v>137</v>
      </c>
      <c r="CC158" t="s">
        <v>137</v>
      </c>
      <c r="CD158" t="s">
        <v>137</v>
      </c>
      <c r="CE158" t="s">
        <v>137</v>
      </c>
      <c r="CF158" t="s">
        <v>137</v>
      </c>
      <c r="CG158" t="s">
        <v>137</v>
      </c>
      <c r="CH158" t="s">
        <v>137</v>
      </c>
      <c r="CI158" t="s">
        <v>210</v>
      </c>
      <c r="CJ158" t="s">
        <v>942</v>
      </c>
      <c r="CK158" t="s">
        <v>165</v>
      </c>
      <c r="CL158" t="s">
        <v>137</v>
      </c>
      <c r="CM158" t="s">
        <v>137</v>
      </c>
      <c r="CN158" t="s">
        <v>137</v>
      </c>
      <c r="CO158" t="s">
        <v>137</v>
      </c>
      <c r="CP158">
        <v>2</v>
      </c>
      <c r="CQ158" t="s">
        <v>176</v>
      </c>
      <c r="CR158" t="s">
        <v>226</v>
      </c>
      <c r="CS158" t="s">
        <v>137</v>
      </c>
      <c r="CT158" t="s">
        <v>137</v>
      </c>
      <c r="CU158" t="s">
        <v>137</v>
      </c>
      <c r="CV158" t="s">
        <v>137</v>
      </c>
      <c r="CW158" t="s">
        <v>137</v>
      </c>
      <c r="CX158" t="s">
        <v>161</v>
      </c>
      <c r="CY158" t="s">
        <v>137</v>
      </c>
      <c r="CZ158" t="s">
        <v>137</v>
      </c>
      <c r="DA158" t="s">
        <v>137</v>
      </c>
      <c r="DB158" t="s">
        <v>201</v>
      </c>
      <c r="DC158" t="s">
        <v>137</v>
      </c>
      <c r="DD158" t="s">
        <v>137</v>
      </c>
      <c r="DE158" t="s">
        <v>208</v>
      </c>
      <c r="DF158" t="s">
        <v>137</v>
      </c>
      <c r="DG158" t="s">
        <v>137</v>
      </c>
      <c r="DH158" t="s">
        <v>137</v>
      </c>
      <c r="DI158" t="s">
        <v>137</v>
      </c>
      <c r="DJ158" t="s">
        <v>137</v>
      </c>
      <c r="DK158" t="s">
        <v>137</v>
      </c>
      <c r="DL158" t="s">
        <v>137</v>
      </c>
      <c r="DM158" t="s">
        <v>137</v>
      </c>
      <c r="DN158" t="s">
        <v>137</v>
      </c>
      <c r="DO158" t="s">
        <v>137</v>
      </c>
      <c r="DP158" t="s">
        <v>137</v>
      </c>
      <c r="DQ158">
        <v>2</v>
      </c>
      <c r="DR158" t="s">
        <v>1480</v>
      </c>
      <c r="DT158">
        <f t="shared" si="6"/>
        <v>0</v>
      </c>
    </row>
    <row r="159" spans="1:124" x14ac:dyDescent="0.3">
      <c r="A159">
        <v>396</v>
      </c>
      <c r="B159" t="s">
        <v>152</v>
      </c>
      <c r="C159" t="s">
        <v>924</v>
      </c>
      <c r="D159" t="s">
        <v>951</v>
      </c>
      <c r="E159">
        <v>1461</v>
      </c>
      <c r="F159">
        <v>4</v>
      </c>
      <c r="G159">
        <v>4</v>
      </c>
      <c r="H159" t="s">
        <v>153</v>
      </c>
      <c r="I159" t="s">
        <v>124</v>
      </c>
      <c r="J159" t="s">
        <v>154</v>
      </c>
      <c r="K159" t="s">
        <v>125</v>
      </c>
      <c r="L159">
        <v>50</v>
      </c>
      <c r="M159" t="s">
        <v>296</v>
      </c>
      <c r="N159">
        <v>1695</v>
      </c>
      <c r="O159">
        <v>4315</v>
      </c>
      <c r="P159">
        <v>1822</v>
      </c>
      <c r="Q159" t="s">
        <v>560</v>
      </c>
      <c r="R159">
        <v>5</v>
      </c>
      <c r="S159">
        <v>16</v>
      </c>
      <c r="T159">
        <v>19.600000000000001</v>
      </c>
      <c r="U159" t="s">
        <v>944</v>
      </c>
      <c r="V159" t="s">
        <v>927</v>
      </c>
      <c r="W159">
        <v>6</v>
      </c>
      <c r="X159" t="s">
        <v>928</v>
      </c>
      <c r="Y159" t="s">
        <v>156</v>
      </c>
      <c r="Z159" t="s">
        <v>130</v>
      </c>
      <c r="AA159" t="s">
        <v>941</v>
      </c>
      <c r="AB159" t="s">
        <v>930</v>
      </c>
      <c r="AC159" t="s">
        <v>931</v>
      </c>
      <c r="AD159" t="s">
        <v>932</v>
      </c>
      <c r="AE159" t="s">
        <v>933</v>
      </c>
      <c r="AF159" t="s">
        <v>933</v>
      </c>
      <c r="AG159" t="s">
        <v>137</v>
      </c>
      <c r="AH159" t="s">
        <v>166</v>
      </c>
      <c r="AI159" t="s">
        <v>133</v>
      </c>
      <c r="AJ159" t="s">
        <v>948</v>
      </c>
      <c r="AK159" t="s">
        <v>949</v>
      </c>
      <c r="AL159" t="s">
        <v>134</v>
      </c>
      <c r="AM159" t="s">
        <v>135</v>
      </c>
      <c r="AN159" t="s">
        <v>135</v>
      </c>
      <c r="AO159" t="s">
        <v>137</v>
      </c>
      <c r="AP159">
        <v>5</v>
      </c>
      <c r="AQ159" t="s">
        <v>138</v>
      </c>
      <c r="AR159" t="s">
        <v>150</v>
      </c>
      <c r="AS159" t="s">
        <v>936</v>
      </c>
      <c r="AT159" t="s">
        <v>933</v>
      </c>
      <c r="AU159" t="s">
        <v>137</v>
      </c>
      <c r="AV159" t="s">
        <v>137</v>
      </c>
      <c r="AW159" t="s">
        <v>276</v>
      </c>
      <c r="AX159" t="s">
        <v>137</v>
      </c>
      <c r="AY159" t="s">
        <v>137</v>
      </c>
      <c r="AZ159" t="s">
        <v>937</v>
      </c>
      <c r="BA159" t="s">
        <v>137</v>
      </c>
      <c r="BB159" t="s">
        <v>199</v>
      </c>
      <c r="BC159">
        <v>475</v>
      </c>
      <c r="BD159" t="s">
        <v>137</v>
      </c>
      <c r="BE159" t="s">
        <v>137</v>
      </c>
      <c r="BF159" t="s">
        <v>137</v>
      </c>
      <c r="BG159" t="s">
        <v>134</v>
      </c>
      <c r="BH159" t="s">
        <v>143</v>
      </c>
      <c r="BI159" t="s">
        <v>137</v>
      </c>
      <c r="BJ159" t="s">
        <v>143</v>
      </c>
      <c r="BK159" t="s">
        <v>137</v>
      </c>
      <c r="BL159" t="s">
        <v>938</v>
      </c>
      <c r="BM159" t="s">
        <v>137</v>
      </c>
      <c r="BN159" t="s">
        <v>142</v>
      </c>
      <c r="BO159" t="s">
        <v>134</v>
      </c>
      <c r="BP159" t="s">
        <v>139</v>
      </c>
      <c r="BQ159" t="s">
        <v>145</v>
      </c>
      <c r="BR159" t="s">
        <v>137</v>
      </c>
      <c r="BS159">
        <v>5.2</v>
      </c>
      <c r="BT159" t="s">
        <v>137</v>
      </c>
      <c r="BU159" t="s">
        <v>146</v>
      </c>
      <c r="BV159" t="s">
        <v>147</v>
      </c>
      <c r="BW159" t="s">
        <v>235</v>
      </c>
      <c r="BX159" t="s">
        <v>137</v>
      </c>
      <c r="BY159" t="s">
        <v>137</v>
      </c>
      <c r="BZ159" t="s">
        <v>137</v>
      </c>
      <c r="CA159" t="s">
        <v>137</v>
      </c>
      <c r="CB159" t="s">
        <v>137</v>
      </c>
      <c r="CC159" t="s">
        <v>137</v>
      </c>
      <c r="CD159" t="s">
        <v>137</v>
      </c>
      <c r="CE159" t="s">
        <v>137</v>
      </c>
      <c r="CF159" t="s">
        <v>137</v>
      </c>
      <c r="CG159" t="s">
        <v>137</v>
      </c>
      <c r="CH159" t="s">
        <v>137</v>
      </c>
      <c r="CI159" t="s">
        <v>210</v>
      </c>
      <c r="CJ159" t="s">
        <v>942</v>
      </c>
      <c r="CK159" t="s">
        <v>165</v>
      </c>
      <c r="CL159" t="s">
        <v>137</v>
      </c>
      <c r="CM159" t="s">
        <v>137</v>
      </c>
      <c r="CN159" t="s">
        <v>137</v>
      </c>
      <c r="CO159" t="s">
        <v>137</v>
      </c>
      <c r="CP159">
        <v>2</v>
      </c>
      <c r="CQ159" t="s">
        <v>176</v>
      </c>
      <c r="CR159" t="s">
        <v>162</v>
      </c>
      <c r="CS159" t="s">
        <v>137</v>
      </c>
      <c r="CT159" t="s">
        <v>137</v>
      </c>
      <c r="CU159" t="s">
        <v>137</v>
      </c>
      <c r="CV159" t="s">
        <v>137</v>
      </c>
      <c r="CW159" t="s">
        <v>137</v>
      </c>
      <c r="CX159" t="s">
        <v>161</v>
      </c>
      <c r="CY159" t="s">
        <v>137</v>
      </c>
      <c r="CZ159" t="s">
        <v>137</v>
      </c>
      <c r="DA159" t="s">
        <v>137</v>
      </c>
      <c r="DB159" t="s">
        <v>201</v>
      </c>
      <c r="DC159" t="s">
        <v>137</v>
      </c>
      <c r="DD159" t="s">
        <v>137</v>
      </c>
      <c r="DE159" t="s">
        <v>208</v>
      </c>
      <c r="DF159" t="s">
        <v>137</v>
      </c>
      <c r="DG159" t="s">
        <v>137</v>
      </c>
      <c r="DH159" t="s">
        <v>137</v>
      </c>
      <c r="DI159" t="s">
        <v>137</v>
      </c>
      <c r="DJ159" t="s">
        <v>137</v>
      </c>
      <c r="DK159" t="s">
        <v>137</v>
      </c>
      <c r="DL159" t="s">
        <v>137</v>
      </c>
      <c r="DM159" t="s">
        <v>137</v>
      </c>
      <c r="DN159" t="s">
        <v>137</v>
      </c>
      <c r="DO159" t="s">
        <v>137</v>
      </c>
      <c r="DP159" t="s">
        <v>137</v>
      </c>
      <c r="DQ159">
        <v>2</v>
      </c>
      <c r="DR159" t="s">
        <v>1480</v>
      </c>
      <c r="DT159">
        <f t="shared" si="6"/>
        <v>0</v>
      </c>
    </row>
    <row r="160" spans="1:124" x14ac:dyDescent="0.3">
      <c r="A160">
        <v>397</v>
      </c>
      <c r="B160" t="s">
        <v>152</v>
      </c>
      <c r="C160" t="s">
        <v>924</v>
      </c>
      <c r="D160" t="s">
        <v>952</v>
      </c>
      <c r="E160">
        <v>1461</v>
      </c>
      <c r="F160">
        <v>4</v>
      </c>
      <c r="G160">
        <v>4</v>
      </c>
      <c r="H160" t="s">
        <v>153</v>
      </c>
      <c r="I160" t="s">
        <v>124</v>
      </c>
      <c r="J160" t="s">
        <v>154</v>
      </c>
      <c r="K160" t="s">
        <v>125</v>
      </c>
      <c r="L160">
        <v>50</v>
      </c>
      <c r="M160" t="s">
        <v>296</v>
      </c>
      <c r="N160">
        <v>1695</v>
      </c>
      <c r="O160">
        <v>4315</v>
      </c>
      <c r="P160">
        <v>1822</v>
      </c>
      <c r="Q160" t="s">
        <v>560</v>
      </c>
      <c r="R160">
        <v>5</v>
      </c>
      <c r="S160">
        <v>16</v>
      </c>
      <c r="T160">
        <v>19.600000000000001</v>
      </c>
      <c r="U160" t="s">
        <v>944</v>
      </c>
      <c r="V160" t="s">
        <v>927</v>
      </c>
      <c r="W160">
        <v>6</v>
      </c>
      <c r="X160" t="s">
        <v>928</v>
      </c>
      <c r="Y160" t="s">
        <v>156</v>
      </c>
      <c r="Z160" t="s">
        <v>130</v>
      </c>
      <c r="AA160" t="s">
        <v>941</v>
      </c>
      <c r="AB160" t="s">
        <v>930</v>
      </c>
      <c r="AC160" t="s">
        <v>931</v>
      </c>
      <c r="AD160" t="s">
        <v>932</v>
      </c>
      <c r="AE160" t="s">
        <v>933</v>
      </c>
      <c r="AF160" t="s">
        <v>933</v>
      </c>
      <c r="AG160" t="s">
        <v>137</v>
      </c>
      <c r="AH160" t="s">
        <v>166</v>
      </c>
      <c r="AI160" t="s">
        <v>133</v>
      </c>
      <c r="AJ160" t="s">
        <v>948</v>
      </c>
      <c r="AK160" t="s">
        <v>949</v>
      </c>
      <c r="AL160" t="s">
        <v>134</v>
      </c>
      <c r="AM160" t="s">
        <v>135</v>
      </c>
      <c r="AN160" t="s">
        <v>135</v>
      </c>
      <c r="AO160" t="s">
        <v>137</v>
      </c>
      <c r="AP160">
        <v>5</v>
      </c>
      <c r="AQ160" t="s">
        <v>138</v>
      </c>
      <c r="AR160" t="s">
        <v>150</v>
      </c>
      <c r="AS160" t="s">
        <v>936</v>
      </c>
      <c r="AT160" t="s">
        <v>933</v>
      </c>
      <c r="AU160" t="s">
        <v>137</v>
      </c>
      <c r="AV160" t="s">
        <v>137</v>
      </c>
      <c r="AW160" t="s">
        <v>276</v>
      </c>
      <c r="AX160" t="s">
        <v>137</v>
      </c>
      <c r="AY160" t="s">
        <v>137</v>
      </c>
      <c r="AZ160" t="s">
        <v>937</v>
      </c>
      <c r="BA160" t="s">
        <v>137</v>
      </c>
      <c r="BB160" t="s">
        <v>199</v>
      </c>
      <c r="BC160">
        <v>475</v>
      </c>
      <c r="BD160" t="s">
        <v>137</v>
      </c>
      <c r="BE160" t="s">
        <v>137</v>
      </c>
      <c r="BF160" t="s">
        <v>137</v>
      </c>
      <c r="BG160" t="s">
        <v>134</v>
      </c>
      <c r="BH160" t="s">
        <v>193</v>
      </c>
      <c r="BI160" t="s">
        <v>137</v>
      </c>
      <c r="BJ160" t="s">
        <v>143</v>
      </c>
      <c r="BK160" t="s">
        <v>137</v>
      </c>
      <c r="BL160" t="s">
        <v>938</v>
      </c>
      <c r="BM160" t="s">
        <v>137</v>
      </c>
      <c r="BN160" t="s">
        <v>142</v>
      </c>
      <c r="BO160" t="s">
        <v>134</v>
      </c>
      <c r="BP160" t="s">
        <v>139</v>
      </c>
      <c r="BQ160" t="s">
        <v>145</v>
      </c>
      <c r="BR160" t="s">
        <v>137</v>
      </c>
      <c r="BS160">
        <v>5.2</v>
      </c>
      <c r="BT160" t="s">
        <v>137</v>
      </c>
      <c r="BU160" t="s">
        <v>146</v>
      </c>
      <c r="BV160" t="s">
        <v>147</v>
      </c>
      <c r="BW160" t="s">
        <v>148</v>
      </c>
      <c r="BX160" t="s">
        <v>137</v>
      </c>
      <c r="BY160" t="s">
        <v>137</v>
      </c>
      <c r="BZ160" t="s">
        <v>137</v>
      </c>
      <c r="CA160" t="s">
        <v>137</v>
      </c>
      <c r="CB160" t="s">
        <v>137</v>
      </c>
      <c r="CC160" t="s">
        <v>137</v>
      </c>
      <c r="CD160" t="s">
        <v>137</v>
      </c>
      <c r="CE160" t="s">
        <v>137</v>
      </c>
      <c r="CF160" t="s">
        <v>137</v>
      </c>
      <c r="CG160" t="s">
        <v>137</v>
      </c>
      <c r="CH160" t="s">
        <v>137</v>
      </c>
      <c r="CI160" t="s">
        <v>210</v>
      </c>
      <c r="CJ160" t="s">
        <v>942</v>
      </c>
      <c r="CK160" t="s">
        <v>165</v>
      </c>
      <c r="CL160" t="s">
        <v>137</v>
      </c>
      <c r="CM160" t="s">
        <v>137</v>
      </c>
      <c r="CN160" t="s">
        <v>137</v>
      </c>
      <c r="CO160" t="s">
        <v>137</v>
      </c>
      <c r="CP160">
        <v>2</v>
      </c>
      <c r="CQ160" t="s">
        <v>176</v>
      </c>
      <c r="CR160" t="s">
        <v>177</v>
      </c>
      <c r="CS160" t="s">
        <v>137</v>
      </c>
      <c r="CT160" t="s">
        <v>137</v>
      </c>
      <c r="CU160" t="s">
        <v>137</v>
      </c>
      <c r="CV160" t="s">
        <v>137</v>
      </c>
      <c r="CW160" t="s">
        <v>137</v>
      </c>
      <c r="CX160" t="s">
        <v>161</v>
      </c>
      <c r="CY160" t="s">
        <v>200</v>
      </c>
      <c r="CZ160" t="s">
        <v>137</v>
      </c>
      <c r="DA160" t="s">
        <v>137</v>
      </c>
      <c r="DB160" t="s">
        <v>201</v>
      </c>
      <c r="DC160" t="s">
        <v>137</v>
      </c>
      <c r="DD160" t="s">
        <v>137</v>
      </c>
      <c r="DE160" t="s">
        <v>208</v>
      </c>
      <c r="DF160" t="s">
        <v>137</v>
      </c>
      <c r="DG160" t="s">
        <v>137</v>
      </c>
      <c r="DH160" t="s">
        <v>137</v>
      </c>
      <c r="DI160" t="s">
        <v>137</v>
      </c>
      <c r="DJ160" t="s">
        <v>137</v>
      </c>
      <c r="DK160" t="s">
        <v>137</v>
      </c>
      <c r="DL160" t="s">
        <v>137</v>
      </c>
      <c r="DM160" t="s">
        <v>137</v>
      </c>
      <c r="DN160" t="s">
        <v>137</v>
      </c>
      <c r="DO160" t="s">
        <v>137</v>
      </c>
      <c r="DP160" t="s">
        <v>137</v>
      </c>
      <c r="DQ160">
        <v>2</v>
      </c>
      <c r="DR160" t="s">
        <v>1480</v>
      </c>
      <c r="DT160">
        <f t="shared" si="6"/>
        <v>0</v>
      </c>
    </row>
    <row r="161" spans="1:124" x14ac:dyDescent="0.3">
      <c r="A161">
        <v>755</v>
      </c>
      <c r="B161" t="s">
        <v>526</v>
      </c>
      <c r="C161" t="s">
        <v>1716</v>
      </c>
      <c r="D161" t="s">
        <v>1721</v>
      </c>
      <c r="E161">
        <v>1493</v>
      </c>
      <c r="F161">
        <v>3</v>
      </c>
      <c r="G161">
        <v>4</v>
      </c>
      <c r="H161" t="s">
        <v>153</v>
      </c>
      <c r="I161" t="s">
        <v>124</v>
      </c>
      <c r="J161" t="s">
        <v>154</v>
      </c>
      <c r="K161" t="s">
        <v>125</v>
      </c>
      <c r="L161">
        <v>60</v>
      </c>
      <c r="M161" t="s">
        <v>296</v>
      </c>
      <c r="N161">
        <v>1870</v>
      </c>
      <c r="O161">
        <v>3985</v>
      </c>
      <c r="P161">
        <v>1850</v>
      </c>
      <c r="Q161" t="s">
        <v>560</v>
      </c>
      <c r="R161">
        <v>5</v>
      </c>
      <c r="S161">
        <v>12.8</v>
      </c>
      <c r="T161">
        <v>16.21</v>
      </c>
      <c r="U161" t="s">
        <v>1720</v>
      </c>
      <c r="V161" t="s">
        <v>626</v>
      </c>
      <c r="W161">
        <v>5</v>
      </c>
      <c r="X161" t="s">
        <v>129</v>
      </c>
      <c r="Y161" t="s">
        <v>156</v>
      </c>
      <c r="Z161" t="s">
        <v>130</v>
      </c>
      <c r="AA161" t="s">
        <v>1717</v>
      </c>
      <c r="AB161" t="s">
        <v>1718</v>
      </c>
      <c r="AC161" t="s">
        <v>647</v>
      </c>
      <c r="AD161" t="s">
        <v>1151</v>
      </c>
      <c r="AE161" t="s">
        <v>933</v>
      </c>
      <c r="AF161" t="s">
        <v>933</v>
      </c>
      <c r="AG161" t="s">
        <v>131</v>
      </c>
      <c r="AH161" t="s">
        <v>166</v>
      </c>
      <c r="AI161" t="s">
        <v>280</v>
      </c>
      <c r="AJ161" t="s">
        <v>470</v>
      </c>
      <c r="AK161" t="s">
        <v>1434</v>
      </c>
      <c r="AL161" t="s">
        <v>134</v>
      </c>
      <c r="AM161" t="s">
        <v>135</v>
      </c>
      <c r="AN161" t="s">
        <v>135</v>
      </c>
      <c r="AO161" t="s">
        <v>137</v>
      </c>
      <c r="AP161">
        <v>7</v>
      </c>
      <c r="AQ161" t="s">
        <v>396</v>
      </c>
      <c r="AR161" t="s">
        <v>150</v>
      </c>
      <c r="AS161" t="s">
        <v>1067</v>
      </c>
      <c r="AT161" t="s">
        <v>933</v>
      </c>
      <c r="AU161" t="s">
        <v>137</v>
      </c>
      <c r="AV161" t="s">
        <v>137</v>
      </c>
      <c r="AW161" t="s">
        <v>140</v>
      </c>
      <c r="AX161" t="s">
        <v>137</v>
      </c>
      <c r="AY161" t="s">
        <v>137</v>
      </c>
      <c r="AZ161" t="s">
        <v>361</v>
      </c>
      <c r="BA161" t="s">
        <v>137</v>
      </c>
      <c r="BB161" t="s">
        <v>142</v>
      </c>
      <c r="BC161">
        <v>412</v>
      </c>
      <c r="BD161" t="s">
        <v>137</v>
      </c>
      <c r="BE161" t="s">
        <v>137</v>
      </c>
      <c r="BF161" t="s">
        <v>137</v>
      </c>
      <c r="BG161" t="s">
        <v>134</v>
      </c>
      <c r="BH161" t="s">
        <v>193</v>
      </c>
      <c r="BI161" t="s">
        <v>137</v>
      </c>
      <c r="BJ161" t="s">
        <v>193</v>
      </c>
      <c r="BK161" t="s">
        <v>137</v>
      </c>
      <c r="BL161" t="s">
        <v>174</v>
      </c>
      <c r="BM161" t="s">
        <v>137</v>
      </c>
      <c r="BN161" t="s">
        <v>142</v>
      </c>
      <c r="BO161" t="s">
        <v>135</v>
      </c>
      <c r="BP161" t="s">
        <v>139</v>
      </c>
      <c r="BQ161" t="s">
        <v>145</v>
      </c>
      <c r="BR161" t="s">
        <v>137</v>
      </c>
      <c r="BS161">
        <v>5.5</v>
      </c>
      <c r="BT161" t="s">
        <v>137</v>
      </c>
      <c r="BU161" t="s">
        <v>146</v>
      </c>
      <c r="BV161" t="s">
        <v>147</v>
      </c>
      <c r="BW161" t="s">
        <v>148</v>
      </c>
      <c r="BX161" t="s">
        <v>137</v>
      </c>
      <c r="BY161" t="s">
        <v>137</v>
      </c>
      <c r="BZ161" t="s">
        <v>137</v>
      </c>
      <c r="CA161" t="s">
        <v>137</v>
      </c>
      <c r="CB161" t="s">
        <v>137</v>
      </c>
      <c r="CC161" t="s">
        <v>137</v>
      </c>
      <c r="CD161" t="s">
        <v>137</v>
      </c>
      <c r="CE161" t="s">
        <v>137</v>
      </c>
      <c r="CF161" t="s">
        <v>137</v>
      </c>
      <c r="CG161" t="s">
        <v>137</v>
      </c>
      <c r="CH161" t="s">
        <v>137</v>
      </c>
      <c r="CI161" t="s">
        <v>163</v>
      </c>
      <c r="CJ161" t="s">
        <v>1719</v>
      </c>
      <c r="CK161" t="s">
        <v>165</v>
      </c>
      <c r="CL161" t="s">
        <v>137</v>
      </c>
      <c r="CM161" t="s">
        <v>137</v>
      </c>
      <c r="CN161" t="s">
        <v>137</v>
      </c>
      <c r="CO161" t="s">
        <v>137</v>
      </c>
      <c r="CP161">
        <v>2</v>
      </c>
      <c r="CQ161" t="s">
        <v>176</v>
      </c>
      <c r="CR161" t="s">
        <v>162</v>
      </c>
      <c r="CS161" t="s">
        <v>137</v>
      </c>
      <c r="CT161" t="s">
        <v>137</v>
      </c>
      <c r="CU161" t="s">
        <v>137</v>
      </c>
      <c r="CV161" t="s">
        <v>137</v>
      </c>
      <c r="CW161" t="s">
        <v>137</v>
      </c>
      <c r="CX161" t="s">
        <v>161</v>
      </c>
      <c r="CY161" t="s">
        <v>200</v>
      </c>
      <c r="CZ161" t="s">
        <v>137</v>
      </c>
      <c r="DA161" t="s">
        <v>137</v>
      </c>
      <c r="DB161" t="s">
        <v>201</v>
      </c>
      <c r="DC161" t="s">
        <v>137</v>
      </c>
      <c r="DD161" t="s">
        <v>137</v>
      </c>
      <c r="DE161" t="s">
        <v>208</v>
      </c>
      <c r="DF161" t="s">
        <v>137</v>
      </c>
      <c r="DG161" t="s">
        <v>137</v>
      </c>
      <c r="DH161" t="s">
        <v>137</v>
      </c>
      <c r="DI161" t="s">
        <v>137</v>
      </c>
      <c r="DJ161" t="s">
        <v>137</v>
      </c>
      <c r="DK161" t="s">
        <v>137</v>
      </c>
      <c r="DL161" t="s">
        <v>137</v>
      </c>
      <c r="DM161" t="s">
        <v>137</v>
      </c>
      <c r="DN161" t="s">
        <v>137</v>
      </c>
      <c r="DO161" t="s">
        <v>137</v>
      </c>
      <c r="DP161" t="s">
        <v>137</v>
      </c>
      <c r="DQ161">
        <v>2</v>
      </c>
      <c r="DR161" t="s">
        <v>1480</v>
      </c>
      <c r="DT161">
        <f t="shared" si="6"/>
        <v>0</v>
      </c>
    </row>
    <row r="162" spans="1:124" x14ac:dyDescent="0.3">
      <c r="A162">
        <v>391</v>
      </c>
      <c r="B162" t="s">
        <v>152</v>
      </c>
      <c r="C162" t="s">
        <v>924</v>
      </c>
      <c r="D162" t="s">
        <v>943</v>
      </c>
      <c r="E162">
        <v>1498</v>
      </c>
      <c r="F162">
        <v>4</v>
      </c>
      <c r="G162">
        <v>4</v>
      </c>
      <c r="H162" t="s">
        <v>153</v>
      </c>
      <c r="I162" t="s">
        <v>124</v>
      </c>
      <c r="J162" t="s">
        <v>154</v>
      </c>
      <c r="K162" t="s">
        <v>125</v>
      </c>
      <c r="L162">
        <v>50</v>
      </c>
      <c r="M162" t="s">
        <v>126</v>
      </c>
      <c r="N162">
        <v>1695</v>
      </c>
      <c r="O162">
        <v>4315</v>
      </c>
      <c r="P162">
        <v>1822</v>
      </c>
      <c r="Q162" t="s">
        <v>560</v>
      </c>
      <c r="R162">
        <v>5</v>
      </c>
      <c r="S162">
        <v>10</v>
      </c>
      <c r="T162">
        <v>13.87</v>
      </c>
      <c r="U162" t="s">
        <v>926</v>
      </c>
      <c r="V162" t="s">
        <v>927</v>
      </c>
      <c r="W162">
        <v>6</v>
      </c>
      <c r="X162" t="s">
        <v>928</v>
      </c>
      <c r="Y162" t="s">
        <v>156</v>
      </c>
      <c r="Z162" t="s">
        <v>130</v>
      </c>
      <c r="AA162" t="s">
        <v>941</v>
      </c>
      <c r="AB162" t="s">
        <v>930</v>
      </c>
      <c r="AC162" t="s">
        <v>931</v>
      </c>
      <c r="AD162" t="s">
        <v>932</v>
      </c>
      <c r="AE162" t="s">
        <v>933</v>
      </c>
      <c r="AF162" t="s">
        <v>933</v>
      </c>
      <c r="AG162" t="s">
        <v>597</v>
      </c>
      <c r="AH162" t="s">
        <v>166</v>
      </c>
      <c r="AI162" t="s">
        <v>133</v>
      </c>
      <c r="AJ162" t="s">
        <v>934</v>
      </c>
      <c r="AK162" t="s">
        <v>935</v>
      </c>
      <c r="AL162" t="s">
        <v>134</v>
      </c>
      <c r="AM162" t="s">
        <v>135</v>
      </c>
      <c r="AN162" t="s">
        <v>135</v>
      </c>
      <c r="AO162" t="s">
        <v>137</v>
      </c>
      <c r="AP162">
        <v>5</v>
      </c>
      <c r="AQ162" t="s">
        <v>138</v>
      </c>
      <c r="AR162" t="s">
        <v>544</v>
      </c>
      <c r="AS162" t="s">
        <v>936</v>
      </c>
      <c r="AT162" t="s">
        <v>933</v>
      </c>
      <c r="AU162" t="s">
        <v>137</v>
      </c>
      <c r="AV162" t="s">
        <v>137</v>
      </c>
      <c r="AW162" t="s">
        <v>276</v>
      </c>
      <c r="AX162" t="s">
        <v>137</v>
      </c>
      <c r="AY162" t="s">
        <v>137</v>
      </c>
      <c r="AZ162" t="s">
        <v>937</v>
      </c>
      <c r="BA162" t="s">
        <v>137</v>
      </c>
      <c r="BB162" t="s">
        <v>202</v>
      </c>
      <c r="BC162">
        <v>475</v>
      </c>
      <c r="BD162" t="s">
        <v>137</v>
      </c>
      <c r="BE162" t="s">
        <v>137</v>
      </c>
      <c r="BF162" t="s">
        <v>137</v>
      </c>
      <c r="BG162" t="s">
        <v>134</v>
      </c>
      <c r="BH162" t="s">
        <v>143</v>
      </c>
      <c r="BI162" t="s">
        <v>137</v>
      </c>
      <c r="BJ162" t="s">
        <v>143</v>
      </c>
      <c r="BK162" t="s">
        <v>137</v>
      </c>
      <c r="BL162" t="s">
        <v>938</v>
      </c>
      <c r="BM162" t="s">
        <v>137</v>
      </c>
      <c r="BN162" t="s">
        <v>142</v>
      </c>
      <c r="BO162" t="s">
        <v>134</v>
      </c>
      <c r="BP162" t="s">
        <v>139</v>
      </c>
      <c r="BQ162" t="s">
        <v>145</v>
      </c>
      <c r="BR162" t="s">
        <v>137</v>
      </c>
      <c r="BS162">
        <v>5.2</v>
      </c>
      <c r="BT162" t="s">
        <v>137</v>
      </c>
      <c r="BU162" t="s">
        <v>146</v>
      </c>
      <c r="BV162" t="s">
        <v>147</v>
      </c>
      <c r="BW162" t="s">
        <v>148</v>
      </c>
      <c r="BX162" t="s">
        <v>137</v>
      </c>
      <c r="BY162" t="s">
        <v>137</v>
      </c>
      <c r="BZ162" t="s">
        <v>137</v>
      </c>
      <c r="CA162" t="s">
        <v>137</v>
      </c>
      <c r="CB162" t="s">
        <v>137</v>
      </c>
      <c r="CC162" t="s">
        <v>137</v>
      </c>
      <c r="CD162" t="s">
        <v>137</v>
      </c>
      <c r="CE162" t="s">
        <v>137</v>
      </c>
      <c r="CF162" t="s">
        <v>137</v>
      </c>
      <c r="CG162" t="s">
        <v>137</v>
      </c>
      <c r="CH162" t="s">
        <v>137</v>
      </c>
      <c r="CI162" t="s">
        <v>210</v>
      </c>
      <c r="CJ162" t="s">
        <v>942</v>
      </c>
      <c r="CK162" t="s">
        <v>165</v>
      </c>
      <c r="CL162" t="s">
        <v>137</v>
      </c>
      <c r="CM162" t="s">
        <v>137</v>
      </c>
      <c r="CN162" t="s">
        <v>137</v>
      </c>
      <c r="CO162" t="s">
        <v>137</v>
      </c>
      <c r="CP162">
        <v>2</v>
      </c>
      <c r="CQ162" t="s">
        <v>176</v>
      </c>
      <c r="CR162" t="s">
        <v>226</v>
      </c>
      <c r="CS162" t="s">
        <v>137</v>
      </c>
      <c r="CT162" t="s">
        <v>137</v>
      </c>
      <c r="CU162" t="s">
        <v>137</v>
      </c>
      <c r="CV162" t="s">
        <v>137</v>
      </c>
      <c r="CW162" t="s">
        <v>137</v>
      </c>
      <c r="CX162" t="s">
        <v>161</v>
      </c>
      <c r="CY162" t="s">
        <v>200</v>
      </c>
      <c r="CZ162" t="s">
        <v>137</v>
      </c>
      <c r="DA162" t="s">
        <v>137</v>
      </c>
      <c r="DB162" t="s">
        <v>201</v>
      </c>
      <c r="DC162" t="s">
        <v>137</v>
      </c>
      <c r="DD162" t="s">
        <v>137</v>
      </c>
      <c r="DE162" t="s">
        <v>208</v>
      </c>
      <c r="DF162" t="s">
        <v>137</v>
      </c>
      <c r="DG162" t="s">
        <v>137</v>
      </c>
      <c r="DH162" t="s">
        <v>137</v>
      </c>
      <c r="DI162" t="s">
        <v>137</v>
      </c>
      <c r="DJ162" t="s">
        <v>137</v>
      </c>
      <c r="DK162" t="s">
        <v>137</v>
      </c>
      <c r="DL162" t="s">
        <v>137</v>
      </c>
      <c r="DM162" t="s">
        <v>137</v>
      </c>
      <c r="DN162" t="s">
        <v>137</v>
      </c>
      <c r="DO162" t="s">
        <v>137</v>
      </c>
      <c r="DP162" t="s">
        <v>137</v>
      </c>
      <c r="DQ162">
        <v>2</v>
      </c>
      <c r="DR162" t="s">
        <v>1480</v>
      </c>
      <c r="DT162">
        <f t="shared" si="6"/>
        <v>0</v>
      </c>
    </row>
    <row r="163" spans="1:124" x14ac:dyDescent="0.3">
      <c r="A163">
        <v>394</v>
      </c>
      <c r="B163" t="s">
        <v>152</v>
      </c>
      <c r="C163" t="s">
        <v>924</v>
      </c>
      <c r="D163" t="s">
        <v>947</v>
      </c>
      <c r="E163">
        <v>1461</v>
      </c>
      <c r="F163">
        <v>4</v>
      </c>
      <c r="G163">
        <v>4</v>
      </c>
      <c r="H163" t="s">
        <v>153</v>
      </c>
      <c r="I163" t="s">
        <v>124</v>
      </c>
      <c r="J163" t="s">
        <v>154</v>
      </c>
      <c r="K163" t="s">
        <v>125</v>
      </c>
      <c r="L163">
        <v>50</v>
      </c>
      <c r="M163" t="s">
        <v>296</v>
      </c>
      <c r="N163">
        <v>1695</v>
      </c>
      <c r="O163">
        <v>4315</v>
      </c>
      <c r="P163">
        <v>1822</v>
      </c>
      <c r="Q163" t="s">
        <v>560</v>
      </c>
      <c r="R163">
        <v>5</v>
      </c>
      <c r="S163">
        <v>16</v>
      </c>
      <c r="T163">
        <v>19.600000000000001</v>
      </c>
      <c r="U163" t="s">
        <v>944</v>
      </c>
      <c r="V163" t="s">
        <v>927</v>
      </c>
      <c r="W163">
        <v>6</v>
      </c>
      <c r="X163" t="s">
        <v>928</v>
      </c>
      <c r="Y163" t="s">
        <v>156</v>
      </c>
      <c r="Z163" t="s">
        <v>130</v>
      </c>
      <c r="AA163" t="s">
        <v>941</v>
      </c>
      <c r="AB163" t="s">
        <v>930</v>
      </c>
      <c r="AC163" t="s">
        <v>931</v>
      </c>
      <c r="AD163" t="s">
        <v>932</v>
      </c>
      <c r="AE163" t="s">
        <v>933</v>
      </c>
      <c r="AF163" t="s">
        <v>933</v>
      </c>
      <c r="AG163" t="s">
        <v>137</v>
      </c>
      <c r="AH163" t="s">
        <v>166</v>
      </c>
      <c r="AI163" t="s">
        <v>133</v>
      </c>
      <c r="AJ163" t="s">
        <v>948</v>
      </c>
      <c r="AK163" t="s">
        <v>949</v>
      </c>
      <c r="AL163" t="s">
        <v>134</v>
      </c>
      <c r="AM163" t="s">
        <v>135</v>
      </c>
      <c r="AN163" t="s">
        <v>135</v>
      </c>
      <c r="AO163" t="s">
        <v>137</v>
      </c>
      <c r="AP163">
        <v>5</v>
      </c>
      <c r="AQ163" t="s">
        <v>138</v>
      </c>
      <c r="AR163" t="s">
        <v>150</v>
      </c>
      <c r="AS163" t="s">
        <v>936</v>
      </c>
      <c r="AT163" t="s">
        <v>933</v>
      </c>
      <c r="AU163" t="s">
        <v>137</v>
      </c>
      <c r="AV163" t="s">
        <v>137</v>
      </c>
      <c r="AW163" t="s">
        <v>276</v>
      </c>
      <c r="AX163" t="s">
        <v>137</v>
      </c>
      <c r="AY163" t="s">
        <v>137</v>
      </c>
      <c r="AZ163" t="s">
        <v>937</v>
      </c>
      <c r="BA163" t="s">
        <v>137</v>
      </c>
      <c r="BB163" t="s">
        <v>199</v>
      </c>
      <c r="BC163">
        <v>475</v>
      </c>
      <c r="BD163" t="s">
        <v>137</v>
      </c>
      <c r="BE163" t="s">
        <v>137</v>
      </c>
      <c r="BF163" t="s">
        <v>137</v>
      </c>
      <c r="BG163" t="s">
        <v>134</v>
      </c>
      <c r="BH163" t="s">
        <v>143</v>
      </c>
      <c r="BI163" t="s">
        <v>137</v>
      </c>
      <c r="BJ163" t="s">
        <v>143</v>
      </c>
      <c r="BK163" t="s">
        <v>137</v>
      </c>
      <c r="BL163" t="s">
        <v>938</v>
      </c>
      <c r="BM163" t="s">
        <v>137</v>
      </c>
      <c r="BN163" t="s">
        <v>142</v>
      </c>
      <c r="BO163" t="s">
        <v>134</v>
      </c>
      <c r="BP163" t="s">
        <v>139</v>
      </c>
      <c r="BQ163" t="s">
        <v>145</v>
      </c>
      <c r="BR163" t="s">
        <v>137</v>
      </c>
      <c r="BS163">
        <v>5.2</v>
      </c>
      <c r="BT163" t="s">
        <v>137</v>
      </c>
      <c r="BU163" t="s">
        <v>146</v>
      </c>
      <c r="BV163" t="s">
        <v>147</v>
      </c>
      <c r="BW163" t="s">
        <v>148</v>
      </c>
      <c r="BX163" t="s">
        <v>137</v>
      </c>
      <c r="BY163" t="s">
        <v>137</v>
      </c>
      <c r="BZ163" t="s">
        <v>137</v>
      </c>
      <c r="CA163" t="s">
        <v>137</v>
      </c>
      <c r="CB163" t="s">
        <v>137</v>
      </c>
      <c r="CC163" t="s">
        <v>137</v>
      </c>
      <c r="CD163" t="s">
        <v>137</v>
      </c>
      <c r="CE163" t="s">
        <v>137</v>
      </c>
      <c r="CF163" t="s">
        <v>137</v>
      </c>
      <c r="CG163" t="s">
        <v>137</v>
      </c>
      <c r="CH163" t="s">
        <v>137</v>
      </c>
      <c r="CI163" t="s">
        <v>210</v>
      </c>
      <c r="CJ163" t="s">
        <v>942</v>
      </c>
      <c r="CK163" t="s">
        <v>165</v>
      </c>
      <c r="CL163" t="s">
        <v>137</v>
      </c>
      <c r="CM163" t="s">
        <v>137</v>
      </c>
      <c r="CN163" t="s">
        <v>137</v>
      </c>
      <c r="CO163" t="s">
        <v>137</v>
      </c>
      <c r="CP163">
        <v>2</v>
      </c>
      <c r="CQ163" t="s">
        <v>176</v>
      </c>
      <c r="CR163" t="s">
        <v>177</v>
      </c>
      <c r="CS163" t="s">
        <v>137</v>
      </c>
      <c r="CT163" t="s">
        <v>137</v>
      </c>
      <c r="CU163" t="s">
        <v>137</v>
      </c>
      <c r="CV163" t="s">
        <v>137</v>
      </c>
      <c r="CW163" t="s">
        <v>137</v>
      </c>
      <c r="CX163" t="s">
        <v>161</v>
      </c>
      <c r="CY163" t="s">
        <v>137</v>
      </c>
      <c r="CZ163" t="s">
        <v>137</v>
      </c>
      <c r="DA163" t="s">
        <v>137</v>
      </c>
      <c r="DB163" t="s">
        <v>201</v>
      </c>
      <c r="DC163" t="s">
        <v>137</v>
      </c>
      <c r="DD163" t="s">
        <v>137</v>
      </c>
      <c r="DE163" t="s">
        <v>208</v>
      </c>
      <c r="DF163" t="s">
        <v>137</v>
      </c>
      <c r="DG163" t="s">
        <v>137</v>
      </c>
      <c r="DH163" t="s">
        <v>137</v>
      </c>
      <c r="DI163" t="s">
        <v>137</v>
      </c>
      <c r="DJ163" t="s">
        <v>137</v>
      </c>
      <c r="DK163" t="s">
        <v>137</v>
      </c>
      <c r="DL163" t="s">
        <v>137</v>
      </c>
      <c r="DM163" t="s">
        <v>137</v>
      </c>
      <c r="DN163" t="s">
        <v>137</v>
      </c>
      <c r="DO163" t="s">
        <v>137</v>
      </c>
      <c r="DP163" t="s">
        <v>137</v>
      </c>
      <c r="DQ163">
        <v>2</v>
      </c>
      <c r="DR163" t="s">
        <v>1480</v>
      </c>
      <c r="DT163">
        <f t="shared" si="6"/>
        <v>0</v>
      </c>
    </row>
    <row r="164" spans="1:124" x14ac:dyDescent="0.3">
      <c r="A164">
        <v>591</v>
      </c>
      <c r="B164" t="s">
        <v>167</v>
      </c>
      <c r="C164" t="s">
        <v>1411</v>
      </c>
      <c r="D164" t="s">
        <v>744</v>
      </c>
      <c r="E164">
        <v>1462</v>
      </c>
      <c r="F164">
        <v>4</v>
      </c>
      <c r="G164">
        <v>4</v>
      </c>
      <c r="H164" t="s">
        <v>153</v>
      </c>
      <c r="I164" t="s">
        <v>124</v>
      </c>
      <c r="J164" t="s">
        <v>154</v>
      </c>
      <c r="K164" t="s">
        <v>125</v>
      </c>
      <c r="L164">
        <v>45</v>
      </c>
      <c r="M164" t="s">
        <v>126</v>
      </c>
      <c r="N164">
        <v>1690</v>
      </c>
      <c r="O164">
        <v>4395</v>
      </c>
      <c r="P164">
        <v>1735</v>
      </c>
      <c r="Q164" t="s">
        <v>264</v>
      </c>
      <c r="R164">
        <v>5</v>
      </c>
      <c r="S164">
        <v>17</v>
      </c>
      <c r="T164" s="1" t="s">
        <v>128</v>
      </c>
      <c r="U164" t="s">
        <v>1417</v>
      </c>
      <c r="V164" t="s">
        <v>362</v>
      </c>
      <c r="W164">
        <v>4</v>
      </c>
      <c r="X164" t="s">
        <v>223</v>
      </c>
      <c r="Y164" t="s">
        <v>156</v>
      </c>
      <c r="Z164" t="s">
        <v>130</v>
      </c>
      <c r="AA164" t="s">
        <v>382</v>
      </c>
      <c r="AB164" t="s">
        <v>1049</v>
      </c>
      <c r="AC164" t="s">
        <v>647</v>
      </c>
      <c r="AD164" t="s">
        <v>1151</v>
      </c>
      <c r="AE164" t="s">
        <v>451</v>
      </c>
      <c r="AF164" t="s">
        <v>451</v>
      </c>
      <c r="AG164" t="s">
        <v>131</v>
      </c>
      <c r="AH164" t="s">
        <v>166</v>
      </c>
      <c r="AI164" t="s">
        <v>133</v>
      </c>
      <c r="AJ164" t="s">
        <v>1413</v>
      </c>
      <c r="AK164" t="s">
        <v>1418</v>
      </c>
      <c r="AL164" t="s">
        <v>134</v>
      </c>
      <c r="AM164" t="s">
        <v>135</v>
      </c>
      <c r="AN164" t="s">
        <v>135</v>
      </c>
      <c r="AO164" t="s">
        <v>137</v>
      </c>
      <c r="AP164">
        <v>7</v>
      </c>
      <c r="AQ164" t="s">
        <v>138</v>
      </c>
      <c r="AR164" t="s">
        <v>150</v>
      </c>
      <c r="AS164" t="s">
        <v>1052</v>
      </c>
      <c r="AT164" t="s">
        <v>451</v>
      </c>
      <c r="AU164" t="s">
        <v>137</v>
      </c>
      <c r="AV164">
        <v>2</v>
      </c>
      <c r="AW164" t="s">
        <v>276</v>
      </c>
      <c r="AX164" t="s">
        <v>137</v>
      </c>
      <c r="AY164" t="s">
        <v>137</v>
      </c>
      <c r="AZ164" t="s">
        <v>173</v>
      </c>
      <c r="BA164" t="s">
        <v>137</v>
      </c>
      <c r="BB164" t="s">
        <v>142</v>
      </c>
      <c r="BC164">
        <v>209</v>
      </c>
      <c r="BD164" t="s">
        <v>137</v>
      </c>
      <c r="BE164" t="s">
        <v>137</v>
      </c>
      <c r="BF164" t="s">
        <v>137</v>
      </c>
      <c r="BG164" t="s">
        <v>134</v>
      </c>
      <c r="BH164" t="s">
        <v>193</v>
      </c>
      <c r="BI164" t="s">
        <v>137</v>
      </c>
      <c r="BJ164" t="s">
        <v>193</v>
      </c>
      <c r="BK164" t="s">
        <v>137</v>
      </c>
      <c r="BL164" t="s">
        <v>174</v>
      </c>
      <c r="BM164" t="s">
        <v>137</v>
      </c>
      <c r="BN164" t="s">
        <v>142</v>
      </c>
      <c r="BO164" t="s">
        <v>135</v>
      </c>
      <c r="BP164" t="s">
        <v>139</v>
      </c>
      <c r="BQ164" t="s">
        <v>145</v>
      </c>
      <c r="BR164" t="s">
        <v>137</v>
      </c>
      <c r="BS164">
        <v>5.2</v>
      </c>
      <c r="BT164" t="s">
        <v>137</v>
      </c>
      <c r="BU164" t="s">
        <v>146</v>
      </c>
      <c r="BV164" t="s">
        <v>147</v>
      </c>
      <c r="BW164" t="s">
        <v>148</v>
      </c>
      <c r="BX164" t="s">
        <v>137</v>
      </c>
      <c r="BY164" t="s">
        <v>137</v>
      </c>
      <c r="BZ164" t="s">
        <v>137</v>
      </c>
      <c r="CA164" t="s">
        <v>137</v>
      </c>
      <c r="CB164" t="s">
        <v>137</v>
      </c>
      <c r="CC164" t="s">
        <v>137</v>
      </c>
      <c r="CD164" t="s">
        <v>137</v>
      </c>
      <c r="CE164" t="s">
        <v>137</v>
      </c>
      <c r="CF164" t="s">
        <v>137</v>
      </c>
      <c r="CG164" t="s">
        <v>137</v>
      </c>
      <c r="CH164" t="s">
        <v>137</v>
      </c>
      <c r="CI164" t="s">
        <v>210</v>
      </c>
      <c r="CJ164" t="s">
        <v>1343</v>
      </c>
      <c r="CK164" t="s">
        <v>211</v>
      </c>
      <c r="CL164" t="s">
        <v>137</v>
      </c>
      <c r="CM164" t="s">
        <v>137</v>
      </c>
      <c r="CN164" t="s">
        <v>137</v>
      </c>
      <c r="CO164" t="s">
        <v>137</v>
      </c>
      <c r="CP164">
        <v>2</v>
      </c>
      <c r="CQ164" t="s">
        <v>176</v>
      </c>
      <c r="CR164" t="s">
        <v>177</v>
      </c>
      <c r="CS164" t="s">
        <v>137</v>
      </c>
      <c r="CT164" t="s">
        <v>137</v>
      </c>
      <c r="CU164" t="s">
        <v>137</v>
      </c>
      <c r="CV164" t="s">
        <v>137</v>
      </c>
      <c r="CW164" t="s">
        <v>137</v>
      </c>
      <c r="CX164" t="s">
        <v>161</v>
      </c>
      <c r="CY164" t="s">
        <v>200</v>
      </c>
      <c r="CZ164" t="s">
        <v>137</v>
      </c>
      <c r="DA164" t="s">
        <v>137</v>
      </c>
      <c r="DB164" t="s">
        <v>201</v>
      </c>
      <c r="DC164" t="s">
        <v>137</v>
      </c>
      <c r="DD164" t="s">
        <v>137</v>
      </c>
      <c r="DE164" t="s">
        <v>137</v>
      </c>
      <c r="DF164" t="s">
        <v>137</v>
      </c>
      <c r="DG164" t="s">
        <v>137</v>
      </c>
      <c r="DH164" t="s">
        <v>137</v>
      </c>
      <c r="DI164" t="s">
        <v>137</v>
      </c>
      <c r="DJ164" t="s">
        <v>137</v>
      </c>
      <c r="DK164" t="s">
        <v>137</v>
      </c>
      <c r="DL164" t="s">
        <v>137</v>
      </c>
      <c r="DM164" t="s">
        <v>137</v>
      </c>
      <c r="DN164" t="s">
        <v>137</v>
      </c>
      <c r="DO164" t="s">
        <v>137</v>
      </c>
      <c r="DP164" t="s">
        <v>137</v>
      </c>
      <c r="DQ164">
        <v>2</v>
      </c>
      <c r="DR164" t="s">
        <v>1480</v>
      </c>
      <c r="DT164">
        <f t="shared" si="6"/>
        <v>1</v>
      </c>
    </row>
    <row r="165" spans="1:124" x14ac:dyDescent="0.3">
      <c r="A165">
        <v>595</v>
      </c>
      <c r="B165" t="s">
        <v>167</v>
      </c>
      <c r="C165" t="s">
        <v>1411</v>
      </c>
      <c r="D165" t="s">
        <v>1419</v>
      </c>
      <c r="E165">
        <v>1498</v>
      </c>
      <c r="F165">
        <v>4</v>
      </c>
      <c r="G165">
        <v>4</v>
      </c>
      <c r="H165" t="s">
        <v>153</v>
      </c>
      <c r="I165" t="s">
        <v>124</v>
      </c>
      <c r="J165" t="s">
        <v>154</v>
      </c>
      <c r="K165" t="s">
        <v>125</v>
      </c>
      <c r="L165">
        <v>45</v>
      </c>
      <c r="M165" t="s">
        <v>296</v>
      </c>
      <c r="N165">
        <v>1690</v>
      </c>
      <c r="O165">
        <v>4395</v>
      </c>
      <c r="P165">
        <v>1735</v>
      </c>
      <c r="Q165" t="s">
        <v>169</v>
      </c>
      <c r="R165">
        <v>5</v>
      </c>
      <c r="S165">
        <v>17</v>
      </c>
      <c r="T165" s="1" t="s">
        <v>128</v>
      </c>
      <c r="U165" t="s">
        <v>1420</v>
      </c>
      <c r="V165" t="s">
        <v>1421</v>
      </c>
      <c r="W165">
        <v>6</v>
      </c>
      <c r="X165" t="s">
        <v>223</v>
      </c>
      <c r="Y165" t="s">
        <v>156</v>
      </c>
      <c r="Z165" t="s">
        <v>130</v>
      </c>
      <c r="AA165" t="s">
        <v>209</v>
      </c>
      <c r="AB165" t="s">
        <v>247</v>
      </c>
      <c r="AC165" t="s">
        <v>647</v>
      </c>
      <c r="AD165" t="s">
        <v>1151</v>
      </c>
      <c r="AE165" t="s">
        <v>451</v>
      </c>
      <c r="AF165" t="s">
        <v>451</v>
      </c>
      <c r="AG165" t="s">
        <v>131</v>
      </c>
      <c r="AH165" t="s">
        <v>166</v>
      </c>
      <c r="AI165" t="s">
        <v>133</v>
      </c>
      <c r="AJ165" t="s">
        <v>1422</v>
      </c>
      <c r="AK165" t="s">
        <v>1423</v>
      </c>
      <c r="AL165" t="s">
        <v>134</v>
      </c>
      <c r="AM165" t="s">
        <v>135</v>
      </c>
      <c r="AN165" t="s">
        <v>135</v>
      </c>
      <c r="AO165" t="s">
        <v>137</v>
      </c>
      <c r="AP165">
        <v>7</v>
      </c>
      <c r="AQ165" t="s">
        <v>138</v>
      </c>
      <c r="AR165" t="s">
        <v>139</v>
      </c>
      <c r="AS165" t="s">
        <v>1052</v>
      </c>
      <c r="AT165" t="s">
        <v>451</v>
      </c>
      <c r="AU165" t="s">
        <v>137</v>
      </c>
      <c r="AV165" t="s">
        <v>137</v>
      </c>
      <c r="AW165" t="s">
        <v>164</v>
      </c>
      <c r="AX165" t="s">
        <v>137</v>
      </c>
      <c r="AY165" t="s">
        <v>137</v>
      </c>
      <c r="AZ165" t="s">
        <v>173</v>
      </c>
      <c r="BA165" t="s">
        <v>137</v>
      </c>
      <c r="BB165" t="s">
        <v>142</v>
      </c>
      <c r="BC165">
        <v>209</v>
      </c>
      <c r="BD165" t="s">
        <v>137</v>
      </c>
      <c r="BE165" t="s">
        <v>137</v>
      </c>
      <c r="BF165" t="s">
        <v>137</v>
      </c>
      <c r="BG165" t="s">
        <v>134</v>
      </c>
      <c r="BH165" t="s">
        <v>193</v>
      </c>
      <c r="BI165" t="s">
        <v>137</v>
      </c>
      <c r="BJ165" t="s">
        <v>193</v>
      </c>
      <c r="BK165" t="s">
        <v>137</v>
      </c>
      <c r="BL165" t="s">
        <v>174</v>
      </c>
      <c r="BM165" t="s">
        <v>137</v>
      </c>
      <c r="BN165" t="s">
        <v>142</v>
      </c>
      <c r="BO165" t="s">
        <v>135</v>
      </c>
      <c r="BP165" t="s">
        <v>139</v>
      </c>
      <c r="BQ165" t="s">
        <v>145</v>
      </c>
      <c r="BR165" t="s">
        <v>137</v>
      </c>
      <c r="BS165">
        <v>5.2</v>
      </c>
      <c r="BT165" t="s">
        <v>137</v>
      </c>
      <c r="BU165" t="s">
        <v>146</v>
      </c>
      <c r="BV165" t="s">
        <v>147</v>
      </c>
      <c r="BW165" t="s">
        <v>235</v>
      </c>
      <c r="BX165" t="s">
        <v>137</v>
      </c>
      <c r="BY165" t="s">
        <v>137</v>
      </c>
      <c r="BZ165" t="s">
        <v>137</v>
      </c>
      <c r="CA165" t="s">
        <v>137</v>
      </c>
      <c r="CB165" t="s">
        <v>137</v>
      </c>
      <c r="CC165" t="s">
        <v>137</v>
      </c>
      <c r="CD165" t="s">
        <v>137</v>
      </c>
      <c r="CE165" t="s">
        <v>137</v>
      </c>
      <c r="CF165" t="s">
        <v>137</v>
      </c>
      <c r="CG165" t="s">
        <v>137</v>
      </c>
      <c r="CH165" t="s">
        <v>137</v>
      </c>
      <c r="CI165" t="s">
        <v>210</v>
      </c>
      <c r="CJ165" t="s">
        <v>1424</v>
      </c>
      <c r="CK165" t="s">
        <v>165</v>
      </c>
      <c r="CL165" t="s">
        <v>137</v>
      </c>
      <c r="CM165" t="s">
        <v>137</v>
      </c>
      <c r="CN165" t="s">
        <v>137</v>
      </c>
      <c r="CO165" t="s">
        <v>137</v>
      </c>
      <c r="CP165">
        <v>2</v>
      </c>
      <c r="CQ165" t="s">
        <v>176</v>
      </c>
      <c r="CR165" t="s">
        <v>177</v>
      </c>
      <c r="CS165" t="s">
        <v>137</v>
      </c>
      <c r="CT165" t="s">
        <v>137</v>
      </c>
      <c r="CU165" t="s">
        <v>137</v>
      </c>
      <c r="CV165" t="s">
        <v>137</v>
      </c>
      <c r="CW165" t="s">
        <v>137</v>
      </c>
      <c r="CX165" t="s">
        <v>137</v>
      </c>
      <c r="CY165" t="s">
        <v>200</v>
      </c>
      <c r="CZ165" t="s">
        <v>137</v>
      </c>
      <c r="DA165" t="s">
        <v>137</v>
      </c>
      <c r="DB165" t="s">
        <v>201</v>
      </c>
      <c r="DC165" t="s">
        <v>137</v>
      </c>
      <c r="DD165" t="s">
        <v>137</v>
      </c>
      <c r="DE165" t="s">
        <v>208</v>
      </c>
      <c r="DF165" t="s">
        <v>137</v>
      </c>
      <c r="DG165" t="s">
        <v>137</v>
      </c>
      <c r="DH165" t="s">
        <v>137</v>
      </c>
      <c r="DI165" t="s">
        <v>137</v>
      </c>
      <c r="DJ165" t="s">
        <v>137</v>
      </c>
      <c r="DK165" t="s">
        <v>137</v>
      </c>
      <c r="DL165" t="s">
        <v>137</v>
      </c>
      <c r="DM165" t="s">
        <v>137</v>
      </c>
      <c r="DN165" t="s">
        <v>137</v>
      </c>
      <c r="DO165" t="s">
        <v>137</v>
      </c>
      <c r="DP165" t="s">
        <v>137</v>
      </c>
      <c r="DQ165">
        <v>2</v>
      </c>
      <c r="DR165" t="s">
        <v>1480</v>
      </c>
      <c r="DT165">
        <f t="shared" si="6"/>
        <v>1</v>
      </c>
    </row>
    <row r="166" spans="1:124" x14ac:dyDescent="0.3">
      <c r="A166">
        <v>677</v>
      </c>
      <c r="B166" t="s">
        <v>167</v>
      </c>
      <c r="C166" t="s">
        <v>1582</v>
      </c>
      <c r="D166" t="s">
        <v>1591</v>
      </c>
      <c r="E166">
        <v>1462</v>
      </c>
      <c r="F166">
        <v>4</v>
      </c>
      <c r="G166">
        <v>4</v>
      </c>
      <c r="H166" t="s">
        <v>153</v>
      </c>
      <c r="I166" t="s">
        <v>124</v>
      </c>
      <c r="J166" t="s">
        <v>154</v>
      </c>
      <c r="K166" t="s">
        <v>125</v>
      </c>
      <c r="L166">
        <v>43</v>
      </c>
      <c r="M166" t="s">
        <v>126</v>
      </c>
      <c r="N166">
        <v>1485</v>
      </c>
      <c r="O166">
        <v>4490</v>
      </c>
      <c r="P166">
        <v>1730</v>
      </c>
      <c r="Q166" t="s">
        <v>336</v>
      </c>
      <c r="R166">
        <v>4</v>
      </c>
      <c r="S166">
        <v>17</v>
      </c>
      <c r="T166" s="1" t="s">
        <v>128</v>
      </c>
      <c r="U166" t="s">
        <v>1592</v>
      </c>
      <c r="V166" t="s">
        <v>1593</v>
      </c>
      <c r="W166">
        <v>5</v>
      </c>
      <c r="X166" t="s">
        <v>223</v>
      </c>
      <c r="Y166" t="s">
        <v>156</v>
      </c>
      <c r="Z166" t="s">
        <v>130</v>
      </c>
      <c r="AA166" t="s">
        <v>179</v>
      </c>
      <c r="AB166" t="s">
        <v>247</v>
      </c>
      <c r="AC166" t="s">
        <v>647</v>
      </c>
      <c r="AD166" t="s">
        <v>1151</v>
      </c>
      <c r="AE166" t="s">
        <v>451</v>
      </c>
      <c r="AF166" t="s">
        <v>451</v>
      </c>
      <c r="AG166" t="s">
        <v>131</v>
      </c>
      <c r="AH166" t="s">
        <v>166</v>
      </c>
      <c r="AI166" t="s">
        <v>133</v>
      </c>
      <c r="AJ166" t="s">
        <v>1413</v>
      </c>
      <c r="AK166" t="s">
        <v>1051</v>
      </c>
      <c r="AL166" t="s">
        <v>134</v>
      </c>
      <c r="AM166" t="s">
        <v>135</v>
      </c>
      <c r="AN166" t="s">
        <v>135</v>
      </c>
      <c r="AO166" t="s">
        <v>137</v>
      </c>
      <c r="AP166">
        <v>5</v>
      </c>
      <c r="AQ166" t="s">
        <v>138</v>
      </c>
      <c r="AR166" t="s">
        <v>139</v>
      </c>
      <c r="AS166" t="s">
        <v>1466</v>
      </c>
      <c r="AT166" t="s">
        <v>451</v>
      </c>
      <c r="AU166" t="s">
        <v>137</v>
      </c>
      <c r="AV166">
        <v>2</v>
      </c>
      <c r="AW166" t="s">
        <v>140</v>
      </c>
      <c r="AX166" t="s">
        <v>137</v>
      </c>
      <c r="AY166" t="s">
        <v>137</v>
      </c>
      <c r="AZ166" t="s">
        <v>173</v>
      </c>
      <c r="BA166" t="s">
        <v>137</v>
      </c>
      <c r="BB166" t="s">
        <v>202</v>
      </c>
      <c r="BC166">
        <v>510</v>
      </c>
      <c r="BD166" t="s">
        <v>137</v>
      </c>
      <c r="BE166" t="s">
        <v>137</v>
      </c>
      <c r="BF166" t="s">
        <v>137</v>
      </c>
      <c r="BG166" t="s">
        <v>134</v>
      </c>
      <c r="BH166" t="s">
        <v>193</v>
      </c>
      <c r="BI166" t="s">
        <v>137</v>
      </c>
      <c r="BJ166" t="s">
        <v>193</v>
      </c>
      <c r="BK166" t="s">
        <v>137</v>
      </c>
      <c r="BL166" t="s">
        <v>174</v>
      </c>
      <c r="BM166" t="s">
        <v>137</v>
      </c>
      <c r="BN166" t="s">
        <v>142</v>
      </c>
      <c r="BO166" t="s">
        <v>135</v>
      </c>
      <c r="BP166" t="s">
        <v>139</v>
      </c>
      <c r="BQ166" t="s">
        <v>145</v>
      </c>
      <c r="BR166" t="s">
        <v>137</v>
      </c>
      <c r="BS166">
        <v>5.4</v>
      </c>
      <c r="BT166" t="s">
        <v>137</v>
      </c>
      <c r="BU166" t="s">
        <v>146</v>
      </c>
      <c r="BV166" t="s">
        <v>147</v>
      </c>
      <c r="BW166" t="s">
        <v>148</v>
      </c>
      <c r="BX166" t="s">
        <v>137</v>
      </c>
      <c r="BY166" t="s">
        <v>137</v>
      </c>
      <c r="BZ166" t="s">
        <v>137</v>
      </c>
      <c r="CA166" t="s">
        <v>137</v>
      </c>
      <c r="CB166" t="s">
        <v>137</v>
      </c>
      <c r="CC166" t="s">
        <v>137</v>
      </c>
      <c r="CD166" t="s">
        <v>137</v>
      </c>
      <c r="CE166" t="s">
        <v>137</v>
      </c>
      <c r="CF166" t="s">
        <v>137</v>
      </c>
      <c r="CG166" t="s">
        <v>137</v>
      </c>
      <c r="CH166" t="s">
        <v>137</v>
      </c>
      <c r="CI166" t="s">
        <v>210</v>
      </c>
      <c r="CJ166" t="s">
        <v>419</v>
      </c>
      <c r="CK166" t="s">
        <v>165</v>
      </c>
      <c r="CL166" t="s">
        <v>137</v>
      </c>
      <c r="CM166" t="s">
        <v>137</v>
      </c>
      <c r="CN166" t="s">
        <v>137</v>
      </c>
      <c r="CO166" t="s">
        <v>137</v>
      </c>
      <c r="CP166">
        <v>2</v>
      </c>
      <c r="CQ166" t="s">
        <v>176</v>
      </c>
      <c r="CR166" t="s">
        <v>177</v>
      </c>
      <c r="CS166" t="s">
        <v>137</v>
      </c>
      <c r="CT166" t="s">
        <v>137</v>
      </c>
      <c r="CU166" t="s">
        <v>137</v>
      </c>
      <c r="CV166" t="s">
        <v>137</v>
      </c>
      <c r="CW166" t="s">
        <v>137</v>
      </c>
      <c r="CX166" t="s">
        <v>161</v>
      </c>
      <c r="CY166" t="s">
        <v>200</v>
      </c>
      <c r="CZ166" t="s">
        <v>137</v>
      </c>
      <c r="DA166" t="s">
        <v>137</v>
      </c>
      <c r="DB166" t="s">
        <v>201</v>
      </c>
      <c r="DC166" t="s">
        <v>137</v>
      </c>
      <c r="DD166" t="s">
        <v>137</v>
      </c>
      <c r="DE166" t="s">
        <v>208</v>
      </c>
      <c r="DF166" t="s">
        <v>137</v>
      </c>
      <c r="DG166" t="s">
        <v>137</v>
      </c>
      <c r="DH166" t="s">
        <v>137</v>
      </c>
      <c r="DI166" t="s">
        <v>137</v>
      </c>
      <c r="DJ166" t="s">
        <v>137</v>
      </c>
      <c r="DK166" t="s">
        <v>137</v>
      </c>
      <c r="DL166" t="s">
        <v>137</v>
      </c>
      <c r="DM166" t="s">
        <v>137</v>
      </c>
      <c r="DN166" t="s">
        <v>137</v>
      </c>
      <c r="DO166" t="s">
        <v>137</v>
      </c>
      <c r="DP166" t="s">
        <v>137</v>
      </c>
      <c r="DQ166">
        <v>2</v>
      </c>
      <c r="DR166" t="s">
        <v>1480</v>
      </c>
      <c r="DT166">
        <f t="shared" si="6"/>
        <v>1</v>
      </c>
    </row>
    <row r="167" spans="1:124" x14ac:dyDescent="0.3">
      <c r="A167">
        <v>409</v>
      </c>
      <c r="B167" t="s">
        <v>197</v>
      </c>
      <c r="C167" t="s">
        <v>953</v>
      </c>
      <c r="D167" t="s">
        <v>982</v>
      </c>
      <c r="E167">
        <v>1396</v>
      </c>
      <c r="F167">
        <v>4</v>
      </c>
      <c r="G167">
        <v>4</v>
      </c>
      <c r="H167" t="s">
        <v>153</v>
      </c>
      <c r="I167" t="s">
        <v>124</v>
      </c>
      <c r="J167" t="s">
        <v>154</v>
      </c>
      <c r="K167" t="s">
        <v>125</v>
      </c>
      <c r="L167">
        <v>45</v>
      </c>
      <c r="M167" t="s">
        <v>296</v>
      </c>
      <c r="N167">
        <v>1445</v>
      </c>
      <c r="O167">
        <v>4440</v>
      </c>
      <c r="P167">
        <v>1729</v>
      </c>
      <c r="Q167" t="s">
        <v>336</v>
      </c>
      <c r="R167">
        <v>4</v>
      </c>
      <c r="S167">
        <v>17</v>
      </c>
      <c r="T167" s="1" t="s">
        <v>128</v>
      </c>
      <c r="U167" t="s">
        <v>213</v>
      </c>
      <c r="V167" t="s">
        <v>626</v>
      </c>
      <c r="W167">
        <v>5</v>
      </c>
      <c r="X167" t="s">
        <v>187</v>
      </c>
      <c r="Y167" t="s">
        <v>156</v>
      </c>
      <c r="Z167" t="s">
        <v>130</v>
      </c>
      <c r="AA167" t="s">
        <v>956</v>
      </c>
      <c r="AB167" t="s">
        <v>957</v>
      </c>
      <c r="AC167" t="s">
        <v>647</v>
      </c>
      <c r="AD167" t="s">
        <v>1151</v>
      </c>
      <c r="AE167" t="s">
        <v>378</v>
      </c>
      <c r="AF167" t="s">
        <v>378</v>
      </c>
      <c r="AG167" t="s">
        <v>131</v>
      </c>
      <c r="AH167" t="s">
        <v>166</v>
      </c>
      <c r="AI167" t="s">
        <v>280</v>
      </c>
      <c r="AJ167" t="s">
        <v>399</v>
      </c>
      <c r="AK167" t="s">
        <v>977</v>
      </c>
      <c r="AL167" t="s">
        <v>134</v>
      </c>
      <c r="AM167" t="s">
        <v>135</v>
      </c>
      <c r="AN167" t="s">
        <v>135</v>
      </c>
      <c r="AO167" t="s">
        <v>137</v>
      </c>
      <c r="AP167">
        <v>5</v>
      </c>
      <c r="AQ167" t="s">
        <v>138</v>
      </c>
      <c r="AR167" t="s">
        <v>139</v>
      </c>
      <c r="AS167" t="s">
        <v>960</v>
      </c>
      <c r="AT167" t="s">
        <v>378</v>
      </c>
      <c r="AU167" t="s">
        <v>137</v>
      </c>
      <c r="AV167" t="s">
        <v>137</v>
      </c>
      <c r="AW167" t="s">
        <v>140</v>
      </c>
      <c r="AX167" t="s">
        <v>137</v>
      </c>
      <c r="AY167" t="s">
        <v>137</v>
      </c>
      <c r="AZ167" t="s">
        <v>361</v>
      </c>
      <c r="BA167" t="s">
        <v>137</v>
      </c>
      <c r="BB167" t="s">
        <v>142</v>
      </c>
      <c r="BC167">
        <v>465</v>
      </c>
      <c r="BD167" t="s">
        <v>137</v>
      </c>
      <c r="BE167" t="s">
        <v>137</v>
      </c>
      <c r="BF167" t="s">
        <v>137</v>
      </c>
      <c r="BG167" t="s">
        <v>134</v>
      </c>
      <c r="BH167" t="s">
        <v>193</v>
      </c>
      <c r="BI167" t="s">
        <v>137</v>
      </c>
      <c r="BJ167" t="s">
        <v>193</v>
      </c>
      <c r="BK167" t="s">
        <v>137</v>
      </c>
      <c r="BL167" t="s">
        <v>344</v>
      </c>
      <c r="BM167" t="s">
        <v>137</v>
      </c>
      <c r="BN167" t="s">
        <v>202</v>
      </c>
      <c r="BO167" t="s">
        <v>134</v>
      </c>
      <c r="BP167" t="s">
        <v>139</v>
      </c>
      <c r="BQ167" t="s">
        <v>145</v>
      </c>
      <c r="BR167" t="s">
        <v>137</v>
      </c>
      <c r="BS167">
        <v>5.2</v>
      </c>
      <c r="BT167" t="s">
        <v>137</v>
      </c>
      <c r="BU167" t="s">
        <v>146</v>
      </c>
      <c r="BV167" t="s">
        <v>147</v>
      </c>
      <c r="BW167" t="s">
        <v>148</v>
      </c>
      <c r="BX167" t="s">
        <v>137</v>
      </c>
      <c r="BY167" t="s">
        <v>137</v>
      </c>
      <c r="BZ167" t="s">
        <v>137</v>
      </c>
      <c r="CA167" t="s">
        <v>137</v>
      </c>
      <c r="CB167" t="s">
        <v>137</v>
      </c>
      <c r="CC167" t="s">
        <v>137</v>
      </c>
      <c r="CD167" t="s">
        <v>137</v>
      </c>
      <c r="CE167" t="s">
        <v>137</v>
      </c>
      <c r="CF167" t="s">
        <v>137</v>
      </c>
      <c r="CG167" t="s">
        <v>137</v>
      </c>
      <c r="CH167" t="s">
        <v>137</v>
      </c>
      <c r="CI167" t="s">
        <v>163</v>
      </c>
      <c r="CJ167" t="s">
        <v>1077</v>
      </c>
      <c r="CK167" t="s">
        <v>165</v>
      </c>
      <c r="CL167" t="s">
        <v>137</v>
      </c>
      <c r="CM167" t="s">
        <v>137</v>
      </c>
      <c r="CN167" t="s">
        <v>137</v>
      </c>
      <c r="CO167" t="s">
        <v>137</v>
      </c>
      <c r="CP167">
        <v>2</v>
      </c>
      <c r="CQ167" t="s">
        <v>176</v>
      </c>
      <c r="CR167" t="s">
        <v>162</v>
      </c>
      <c r="CS167" t="s">
        <v>137</v>
      </c>
      <c r="CT167" t="s">
        <v>137</v>
      </c>
      <c r="CU167" t="s">
        <v>137</v>
      </c>
      <c r="CV167" t="s">
        <v>137</v>
      </c>
      <c r="CW167" t="s">
        <v>137</v>
      </c>
      <c r="CX167" t="s">
        <v>161</v>
      </c>
      <c r="CY167" t="s">
        <v>200</v>
      </c>
      <c r="CZ167" t="s">
        <v>137</v>
      </c>
      <c r="DA167" t="s">
        <v>137</v>
      </c>
      <c r="DB167" t="s">
        <v>201</v>
      </c>
      <c r="DC167" t="s">
        <v>137</v>
      </c>
      <c r="DD167" t="s">
        <v>137</v>
      </c>
      <c r="DE167" t="s">
        <v>208</v>
      </c>
      <c r="DF167" t="s">
        <v>137</v>
      </c>
      <c r="DG167" t="s">
        <v>137</v>
      </c>
      <c r="DH167" t="s">
        <v>137</v>
      </c>
      <c r="DI167" t="s">
        <v>137</v>
      </c>
      <c r="DJ167" t="s">
        <v>137</v>
      </c>
      <c r="DK167" t="s">
        <v>137</v>
      </c>
      <c r="DL167" t="s">
        <v>137</v>
      </c>
      <c r="DM167" t="s">
        <v>137</v>
      </c>
      <c r="DN167" t="s">
        <v>137</v>
      </c>
      <c r="DO167" t="s">
        <v>137</v>
      </c>
      <c r="DP167" t="s">
        <v>137</v>
      </c>
      <c r="DQ167">
        <v>2</v>
      </c>
      <c r="DR167" t="s">
        <v>1480</v>
      </c>
      <c r="DT167">
        <f t="shared" si="6"/>
        <v>1</v>
      </c>
    </row>
    <row r="168" spans="1:124" x14ac:dyDescent="0.3">
      <c r="A168">
        <v>405</v>
      </c>
      <c r="B168" t="s">
        <v>197</v>
      </c>
      <c r="C168" t="s">
        <v>953</v>
      </c>
      <c r="D168" t="s">
        <v>978</v>
      </c>
      <c r="E168">
        <v>1396</v>
      </c>
      <c r="F168">
        <v>4</v>
      </c>
      <c r="G168">
        <v>4</v>
      </c>
      <c r="H168" t="s">
        <v>153</v>
      </c>
      <c r="I168" t="s">
        <v>124</v>
      </c>
      <c r="J168" t="s">
        <v>154</v>
      </c>
      <c r="K168" t="s">
        <v>125</v>
      </c>
      <c r="L168">
        <v>45</v>
      </c>
      <c r="M168" t="s">
        <v>126</v>
      </c>
      <c r="N168">
        <v>1445</v>
      </c>
      <c r="O168">
        <v>4440</v>
      </c>
      <c r="P168">
        <v>1729</v>
      </c>
      <c r="Q168" t="s">
        <v>336</v>
      </c>
      <c r="R168">
        <v>4</v>
      </c>
      <c r="S168">
        <v>17</v>
      </c>
      <c r="T168" s="1" t="s">
        <v>128</v>
      </c>
      <c r="U168" t="s">
        <v>976</v>
      </c>
      <c r="V168" t="s">
        <v>626</v>
      </c>
      <c r="W168">
        <v>5</v>
      </c>
      <c r="X168" t="s">
        <v>187</v>
      </c>
      <c r="Y168" t="s">
        <v>156</v>
      </c>
      <c r="Z168" t="s">
        <v>130</v>
      </c>
      <c r="AA168" t="s">
        <v>956</v>
      </c>
      <c r="AB168" t="s">
        <v>957</v>
      </c>
      <c r="AC168" t="s">
        <v>647</v>
      </c>
      <c r="AD168" t="s">
        <v>1151</v>
      </c>
      <c r="AE168" t="s">
        <v>378</v>
      </c>
      <c r="AF168" t="s">
        <v>378</v>
      </c>
      <c r="AG168" t="s">
        <v>131</v>
      </c>
      <c r="AH168" t="s">
        <v>166</v>
      </c>
      <c r="AI168" t="s">
        <v>280</v>
      </c>
      <c r="AJ168" t="s">
        <v>399</v>
      </c>
      <c r="AK168" t="s">
        <v>977</v>
      </c>
      <c r="AL168" t="s">
        <v>134</v>
      </c>
      <c r="AM168" t="s">
        <v>135</v>
      </c>
      <c r="AN168" t="s">
        <v>135</v>
      </c>
      <c r="AO168" t="s">
        <v>137</v>
      </c>
      <c r="AP168">
        <v>5</v>
      </c>
      <c r="AQ168" t="s">
        <v>138</v>
      </c>
      <c r="AR168" t="s">
        <v>139</v>
      </c>
      <c r="AS168" t="s">
        <v>960</v>
      </c>
      <c r="AT168" t="s">
        <v>378</v>
      </c>
      <c r="AU168" t="s">
        <v>137</v>
      </c>
      <c r="AV168" t="s">
        <v>137</v>
      </c>
      <c r="AW168" t="s">
        <v>140</v>
      </c>
      <c r="AX168" t="s">
        <v>137</v>
      </c>
      <c r="AY168" t="s">
        <v>137</v>
      </c>
      <c r="AZ168" t="s">
        <v>361</v>
      </c>
      <c r="BA168" t="s">
        <v>137</v>
      </c>
      <c r="BB168" t="s">
        <v>142</v>
      </c>
      <c r="BC168">
        <v>465</v>
      </c>
      <c r="BD168" t="s">
        <v>137</v>
      </c>
      <c r="BE168" t="s">
        <v>137</v>
      </c>
      <c r="BF168" t="s">
        <v>137</v>
      </c>
      <c r="BG168" t="s">
        <v>134</v>
      </c>
      <c r="BH168" t="s">
        <v>193</v>
      </c>
      <c r="BI168" t="s">
        <v>137</v>
      </c>
      <c r="BJ168" t="s">
        <v>193</v>
      </c>
      <c r="BK168" t="s">
        <v>137</v>
      </c>
      <c r="BL168" t="s">
        <v>344</v>
      </c>
      <c r="BM168" t="s">
        <v>137</v>
      </c>
      <c r="BN168" t="s">
        <v>202</v>
      </c>
      <c r="BO168" t="s">
        <v>134</v>
      </c>
      <c r="BP168" t="s">
        <v>139</v>
      </c>
      <c r="BQ168" t="s">
        <v>145</v>
      </c>
      <c r="BR168" t="s">
        <v>137</v>
      </c>
      <c r="BS168">
        <v>5.2</v>
      </c>
      <c r="BT168" t="s">
        <v>137</v>
      </c>
      <c r="BU168" t="s">
        <v>146</v>
      </c>
      <c r="BV168" t="s">
        <v>147</v>
      </c>
      <c r="BW168" t="s">
        <v>148</v>
      </c>
      <c r="BX168" t="s">
        <v>137</v>
      </c>
      <c r="BY168" t="s">
        <v>137</v>
      </c>
      <c r="BZ168" t="s">
        <v>137</v>
      </c>
      <c r="CA168" t="s">
        <v>137</v>
      </c>
      <c r="CB168" t="s">
        <v>137</v>
      </c>
      <c r="CC168" t="s">
        <v>137</v>
      </c>
      <c r="CD168" t="s">
        <v>137</v>
      </c>
      <c r="CE168" t="s">
        <v>137</v>
      </c>
      <c r="CF168" t="s">
        <v>137</v>
      </c>
      <c r="CG168" t="s">
        <v>137</v>
      </c>
      <c r="CH168" t="s">
        <v>137</v>
      </c>
      <c r="CI168" t="s">
        <v>163</v>
      </c>
      <c r="CJ168" t="s">
        <v>1077</v>
      </c>
      <c r="CK168" t="s">
        <v>165</v>
      </c>
      <c r="CL168" t="s">
        <v>137</v>
      </c>
      <c r="CM168" t="s">
        <v>137</v>
      </c>
      <c r="CN168" t="s">
        <v>137</v>
      </c>
      <c r="CO168" t="s">
        <v>137</v>
      </c>
      <c r="CP168">
        <v>2</v>
      </c>
      <c r="CQ168" t="s">
        <v>176</v>
      </c>
      <c r="CR168" t="s">
        <v>162</v>
      </c>
      <c r="CS168" t="s">
        <v>137</v>
      </c>
      <c r="CT168" t="s">
        <v>137</v>
      </c>
      <c r="CU168" t="s">
        <v>137</v>
      </c>
      <c r="CV168" t="s">
        <v>137</v>
      </c>
      <c r="CW168" t="s">
        <v>137</v>
      </c>
      <c r="CX168" t="s">
        <v>161</v>
      </c>
      <c r="CY168" t="s">
        <v>200</v>
      </c>
      <c r="CZ168" t="s">
        <v>137</v>
      </c>
      <c r="DA168" t="s">
        <v>137</v>
      </c>
      <c r="DB168" t="s">
        <v>201</v>
      </c>
      <c r="DC168" t="s">
        <v>137</v>
      </c>
      <c r="DD168" t="s">
        <v>137</v>
      </c>
      <c r="DE168" t="s">
        <v>208</v>
      </c>
      <c r="DF168" t="s">
        <v>137</v>
      </c>
      <c r="DG168" t="s">
        <v>137</v>
      </c>
      <c r="DH168" t="s">
        <v>137</v>
      </c>
      <c r="DI168" t="s">
        <v>137</v>
      </c>
      <c r="DJ168" t="s">
        <v>137</v>
      </c>
      <c r="DK168" t="s">
        <v>137</v>
      </c>
      <c r="DL168" t="s">
        <v>137</v>
      </c>
      <c r="DM168" t="s">
        <v>137</v>
      </c>
      <c r="DN168" t="s">
        <v>137</v>
      </c>
      <c r="DO168" t="s">
        <v>137</v>
      </c>
      <c r="DP168" t="s">
        <v>137</v>
      </c>
      <c r="DQ168">
        <v>2</v>
      </c>
      <c r="DR168" t="s">
        <v>1480</v>
      </c>
      <c r="DT168">
        <f t="shared" si="6"/>
        <v>1</v>
      </c>
    </row>
    <row r="169" spans="1:124" x14ac:dyDescent="0.3">
      <c r="A169">
        <v>174</v>
      </c>
      <c r="B169" t="s">
        <v>282</v>
      </c>
      <c r="C169" t="s">
        <v>513</v>
      </c>
      <c r="D169" t="s">
        <v>295</v>
      </c>
      <c r="E169">
        <v>1496</v>
      </c>
      <c r="F169">
        <v>4</v>
      </c>
      <c r="G169">
        <v>4</v>
      </c>
      <c r="H169" t="s">
        <v>153</v>
      </c>
      <c r="I169" t="s">
        <v>124</v>
      </c>
      <c r="J169" t="s">
        <v>154</v>
      </c>
      <c r="K169" t="s">
        <v>125</v>
      </c>
      <c r="L169">
        <v>45</v>
      </c>
      <c r="M169" t="s">
        <v>126</v>
      </c>
      <c r="N169">
        <v>1510</v>
      </c>
      <c r="O169">
        <v>4369</v>
      </c>
      <c r="P169">
        <v>1695</v>
      </c>
      <c r="Q169" t="s">
        <v>336</v>
      </c>
      <c r="R169">
        <v>4</v>
      </c>
      <c r="S169">
        <v>13.6</v>
      </c>
      <c r="T169">
        <v>16.7</v>
      </c>
      <c r="U169" t="s">
        <v>514</v>
      </c>
      <c r="V169" t="s">
        <v>214</v>
      </c>
      <c r="W169">
        <v>5</v>
      </c>
      <c r="X169" t="s">
        <v>223</v>
      </c>
      <c r="Y169" t="s">
        <v>156</v>
      </c>
      <c r="Z169" t="s">
        <v>130</v>
      </c>
      <c r="AA169" t="s">
        <v>209</v>
      </c>
      <c r="AB169" t="s">
        <v>247</v>
      </c>
      <c r="AC169" t="s">
        <v>515</v>
      </c>
      <c r="AD169" t="s">
        <v>348</v>
      </c>
      <c r="AE169" t="s">
        <v>301</v>
      </c>
      <c r="AF169" t="s">
        <v>301</v>
      </c>
      <c r="AG169" t="s">
        <v>131</v>
      </c>
      <c r="AH169" t="s">
        <v>166</v>
      </c>
      <c r="AI169" t="s">
        <v>133</v>
      </c>
      <c r="AJ169" t="s">
        <v>516</v>
      </c>
      <c r="AK169" t="s">
        <v>517</v>
      </c>
      <c r="AL169" t="s">
        <v>134</v>
      </c>
      <c r="AM169" t="s">
        <v>135</v>
      </c>
      <c r="AN169" t="s">
        <v>134</v>
      </c>
      <c r="AO169" t="s">
        <v>137</v>
      </c>
      <c r="AP169">
        <v>5</v>
      </c>
      <c r="AQ169" t="s">
        <v>138</v>
      </c>
      <c r="AR169" t="s">
        <v>139</v>
      </c>
      <c r="AS169" t="s">
        <v>518</v>
      </c>
      <c r="AT169" t="s">
        <v>301</v>
      </c>
      <c r="AU169" t="s">
        <v>137</v>
      </c>
      <c r="AV169" t="s">
        <v>137</v>
      </c>
      <c r="AW169" t="s">
        <v>140</v>
      </c>
      <c r="AX169" t="s">
        <v>137</v>
      </c>
      <c r="AY169" t="s">
        <v>137</v>
      </c>
      <c r="AZ169" t="s">
        <v>293</v>
      </c>
      <c r="BA169" t="s">
        <v>137</v>
      </c>
      <c r="BB169" t="s">
        <v>142</v>
      </c>
      <c r="BC169">
        <v>592</v>
      </c>
      <c r="BD169" t="s">
        <v>137</v>
      </c>
      <c r="BE169" t="s">
        <v>137</v>
      </c>
      <c r="BF169" t="s">
        <v>137</v>
      </c>
      <c r="BG169" t="s">
        <v>134</v>
      </c>
      <c r="BH169" t="s">
        <v>143</v>
      </c>
      <c r="BI169" t="s">
        <v>137</v>
      </c>
      <c r="BJ169" t="s">
        <v>193</v>
      </c>
      <c r="BK169" t="s">
        <v>137</v>
      </c>
      <c r="BL169" t="s">
        <v>174</v>
      </c>
      <c r="BM169" t="s">
        <v>137</v>
      </c>
      <c r="BN169" t="s">
        <v>252</v>
      </c>
      <c r="BO169" t="s">
        <v>134</v>
      </c>
      <c r="BP169" t="s">
        <v>139</v>
      </c>
      <c r="BQ169" t="s">
        <v>145</v>
      </c>
      <c r="BR169" t="s">
        <v>137</v>
      </c>
      <c r="BS169">
        <v>4.9000000000000004</v>
      </c>
      <c r="BT169" t="s">
        <v>137</v>
      </c>
      <c r="BU169" t="s">
        <v>146</v>
      </c>
      <c r="BV169" t="s">
        <v>147</v>
      </c>
      <c r="BW169" t="s">
        <v>148</v>
      </c>
      <c r="BX169" t="s">
        <v>137</v>
      </c>
      <c r="BY169" t="s">
        <v>137</v>
      </c>
      <c r="BZ169" t="s">
        <v>137</v>
      </c>
      <c r="CA169" t="s">
        <v>137</v>
      </c>
      <c r="CB169" t="s">
        <v>137</v>
      </c>
      <c r="CC169" t="s">
        <v>137</v>
      </c>
      <c r="CD169" t="s">
        <v>137</v>
      </c>
      <c r="CE169" t="s">
        <v>137</v>
      </c>
      <c r="CF169" t="s">
        <v>137</v>
      </c>
      <c r="CG169" t="s">
        <v>137</v>
      </c>
      <c r="CH169" t="s">
        <v>137</v>
      </c>
      <c r="CI169" t="s">
        <v>163</v>
      </c>
      <c r="CJ169" t="s">
        <v>519</v>
      </c>
      <c r="CK169" t="s">
        <v>165</v>
      </c>
      <c r="CL169" t="s">
        <v>137</v>
      </c>
      <c r="CM169" t="s">
        <v>137</v>
      </c>
      <c r="CN169" t="s">
        <v>137</v>
      </c>
      <c r="CO169" t="s">
        <v>137</v>
      </c>
      <c r="CP169">
        <v>2</v>
      </c>
      <c r="CQ169" t="s">
        <v>176</v>
      </c>
      <c r="CR169" t="s">
        <v>162</v>
      </c>
      <c r="CS169" t="s">
        <v>137</v>
      </c>
      <c r="CT169" t="s">
        <v>137</v>
      </c>
      <c r="CU169" t="s">
        <v>137</v>
      </c>
      <c r="CV169" t="s">
        <v>137</v>
      </c>
      <c r="CW169" t="s">
        <v>137</v>
      </c>
      <c r="CX169" t="s">
        <v>161</v>
      </c>
      <c r="CY169" t="s">
        <v>200</v>
      </c>
      <c r="CZ169" t="s">
        <v>137</v>
      </c>
      <c r="DA169" t="s">
        <v>137</v>
      </c>
      <c r="DB169" t="s">
        <v>201</v>
      </c>
      <c r="DC169" t="s">
        <v>137</v>
      </c>
      <c r="DD169" t="s">
        <v>137</v>
      </c>
      <c r="DE169" t="s">
        <v>137</v>
      </c>
      <c r="DF169" t="s">
        <v>137</v>
      </c>
      <c r="DG169" t="s">
        <v>137</v>
      </c>
      <c r="DH169" t="s">
        <v>137</v>
      </c>
      <c r="DI169" t="s">
        <v>137</v>
      </c>
      <c r="DJ169" t="s">
        <v>137</v>
      </c>
      <c r="DK169" t="s">
        <v>137</v>
      </c>
      <c r="DL169" t="s">
        <v>137</v>
      </c>
      <c r="DM169" t="s">
        <v>137</v>
      </c>
      <c r="DN169" t="s">
        <v>137</v>
      </c>
      <c r="DO169" t="s">
        <v>137</v>
      </c>
      <c r="DP169" t="s">
        <v>137</v>
      </c>
      <c r="DQ169">
        <v>2</v>
      </c>
      <c r="DR169" t="s">
        <v>1480</v>
      </c>
      <c r="DT169">
        <f t="shared" si="6"/>
        <v>0</v>
      </c>
    </row>
    <row r="170" spans="1:124" x14ac:dyDescent="0.3">
      <c r="A170">
        <v>306</v>
      </c>
      <c r="B170" t="s">
        <v>122</v>
      </c>
      <c r="C170" t="s">
        <v>789</v>
      </c>
      <c r="D170" t="s">
        <v>794</v>
      </c>
      <c r="E170">
        <v>1199</v>
      </c>
      <c r="F170">
        <v>3</v>
      </c>
      <c r="G170">
        <v>4</v>
      </c>
      <c r="H170" t="s">
        <v>153</v>
      </c>
      <c r="I170" t="s">
        <v>124</v>
      </c>
      <c r="J170" t="s">
        <v>154</v>
      </c>
      <c r="K170" t="s">
        <v>125</v>
      </c>
      <c r="L170">
        <v>35</v>
      </c>
      <c r="M170" t="s">
        <v>126</v>
      </c>
      <c r="N170">
        <v>1537</v>
      </c>
      <c r="O170">
        <v>3992</v>
      </c>
      <c r="P170">
        <v>1677</v>
      </c>
      <c r="Q170" t="s">
        <v>336</v>
      </c>
      <c r="R170">
        <v>4</v>
      </c>
      <c r="S170">
        <v>24.12</v>
      </c>
      <c r="T170">
        <v>23</v>
      </c>
      <c r="U170" t="s">
        <v>213</v>
      </c>
      <c r="V170" t="s">
        <v>790</v>
      </c>
      <c r="W170">
        <v>5</v>
      </c>
      <c r="X170" t="s">
        <v>187</v>
      </c>
      <c r="Y170" t="s">
        <v>156</v>
      </c>
      <c r="Z170" t="s">
        <v>130</v>
      </c>
      <c r="AA170" t="s">
        <v>215</v>
      </c>
      <c r="AB170" t="s">
        <v>791</v>
      </c>
      <c r="AC170" t="s">
        <v>647</v>
      </c>
      <c r="AD170" t="s">
        <v>1151</v>
      </c>
      <c r="AE170" t="s">
        <v>206</v>
      </c>
      <c r="AF170" t="s">
        <v>206</v>
      </c>
      <c r="AG170" t="s">
        <v>131</v>
      </c>
      <c r="AH170" t="s">
        <v>166</v>
      </c>
      <c r="AI170" t="s">
        <v>280</v>
      </c>
      <c r="AJ170" t="s">
        <v>217</v>
      </c>
      <c r="AK170" t="s">
        <v>782</v>
      </c>
      <c r="AL170" t="s">
        <v>134</v>
      </c>
      <c r="AM170" t="s">
        <v>135</v>
      </c>
      <c r="AN170" t="s">
        <v>135</v>
      </c>
      <c r="AO170">
        <v>2</v>
      </c>
      <c r="AP170">
        <v>5</v>
      </c>
      <c r="AQ170" t="s">
        <v>792</v>
      </c>
      <c r="AR170" t="s">
        <v>207</v>
      </c>
      <c r="AS170" t="s">
        <v>390</v>
      </c>
      <c r="AT170" t="s">
        <v>206</v>
      </c>
      <c r="AU170" t="s">
        <v>137</v>
      </c>
      <c r="AV170" t="s">
        <v>137</v>
      </c>
      <c r="AW170" t="s">
        <v>164</v>
      </c>
      <c r="AX170" t="s">
        <v>137</v>
      </c>
      <c r="AY170" t="s">
        <v>137</v>
      </c>
      <c r="AZ170" t="s">
        <v>361</v>
      </c>
      <c r="BA170" t="s">
        <v>137</v>
      </c>
      <c r="BB170" t="s">
        <v>142</v>
      </c>
      <c r="BC170">
        <v>419</v>
      </c>
      <c r="BD170" t="s">
        <v>137</v>
      </c>
      <c r="BE170" t="s">
        <v>137</v>
      </c>
      <c r="BF170" t="s">
        <v>137</v>
      </c>
      <c r="BG170" t="s">
        <v>134</v>
      </c>
      <c r="BH170" t="s">
        <v>793</v>
      </c>
      <c r="BI170" t="s">
        <v>137</v>
      </c>
      <c r="BJ170" t="s">
        <v>143</v>
      </c>
      <c r="BK170" t="s">
        <v>137</v>
      </c>
      <c r="BL170" t="s">
        <v>174</v>
      </c>
      <c r="BM170" t="s">
        <v>137</v>
      </c>
      <c r="BN170" t="s">
        <v>142</v>
      </c>
      <c r="BO170" t="s">
        <v>135</v>
      </c>
      <c r="BP170" t="s">
        <v>139</v>
      </c>
      <c r="BQ170" t="s">
        <v>145</v>
      </c>
      <c r="BR170" t="s">
        <v>137</v>
      </c>
      <c r="BS170">
        <v>5.0999999999999996</v>
      </c>
      <c r="BT170" t="s">
        <v>137</v>
      </c>
      <c r="BU170" t="s">
        <v>146</v>
      </c>
      <c r="BV170" t="s">
        <v>147</v>
      </c>
      <c r="BW170" t="s">
        <v>148</v>
      </c>
      <c r="BX170" t="s">
        <v>137</v>
      </c>
      <c r="BY170" t="s">
        <v>137</v>
      </c>
      <c r="BZ170" t="s">
        <v>137</v>
      </c>
      <c r="CA170" t="s">
        <v>137</v>
      </c>
      <c r="CB170" t="s">
        <v>137</v>
      </c>
      <c r="CC170" t="s">
        <v>137</v>
      </c>
      <c r="CD170" t="s">
        <v>137</v>
      </c>
      <c r="CE170" t="s">
        <v>137</v>
      </c>
      <c r="CF170" t="s">
        <v>137</v>
      </c>
      <c r="CG170" t="s">
        <v>137</v>
      </c>
      <c r="CH170" t="s">
        <v>137</v>
      </c>
      <c r="CI170" t="s">
        <v>210</v>
      </c>
      <c r="CJ170" t="s">
        <v>1077</v>
      </c>
      <c r="CK170" t="s">
        <v>165</v>
      </c>
      <c r="CL170" t="s">
        <v>137</v>
      </c>
      <c r="CM170" t="s">
        <v>137</v>
      </c>
      <c r="CN170" t="s">
        <v>137</v>
      </c>
      <c r="CO170" t="s">
        <v>137</v>
      </c>
      <c r="CP170">
        <v>2</v>
      </c>
      <c r="CQ170" t="s">
        <v>176</v>
      </c>
      <c r="CR170" t="s">
        <v>177</v>
      </c>
      <c r="CS170" t="s">
        <v>137</v>
      </c>
      <c r="CT170" t="s">
        <v>137</v>
      </c>
      <c r="CU170" t="s">
        <v>137</v>
      </c>
      <c r="CV170" t="s">
        <v>137</v>
      </c>
      <c r="CW170" t="s">
        <v>137</v>
      </c>
      <c r="CX170" t="s">
        <v>161</v>
      </c>
      <c r="CY170" t="s">
        <v>200</v>
      </c>
      <c r="CZ170" t="s">
        <v>137</v>
      </c>
      <c r="DA170" t="s">
        <v>137</v>
      </c>
      <c r="DB170" t="s">
        <v>201</v>
      </c>
      <c r="DC170" t="s">
        <v>137</v>
      </c>
      <c r="DD170" t="s">
        <v>137</v>
      </c>
      <c r="DE170" t="s">
        <v>208</v>
      </c>
      <c r="DF170" t="s">
        <v>137</v>
      </c>
      <c r="DG170" t="s">
        <v>137</v>
      </c>
      <c r="DH170" t="s">
        <v>137</v>
      </c>
      <c r="DI170" t="s">
        <v>137</v>
      </c>
      <c r="DJ170" t="s">
        <v>137</v>
      </c>
      <c r="DK170" t="s">
        <v>137</v>
      </c>
      <c r="DL170" t="s">
        <v>137</v>
      </c>
      <c r="DM170" t="s">
        <v>137</v>
      </c>
      <c r="DN170" t="s">
        <v>137</v>
      </c>
      <c r="DO170" t="s">
        <v>137</v>
      </c>
      <c r="DP170" t="s">
        <v>137</v>
      </c>
      <c r="DQ170">
        <v>2</v>
      </c>
      <c r="DR170" t="s">
        <v>1480</v>
      </c>
      <c r="DT170">
        <f t="shared" si="6"/>
        <v>0</v>
      </c>
    </row>
    <row r="171" spans="1:124" x14ac:dyDescent="0.3">
      <c r="A171">
        <v>659</v>
      </c>
      <c r="B171" t="s">
        <v>197</v>
      </c>
      <c r="C171" t="s">
        <v>1572</v>
      </c>
      <c r="D171" t="s">
        <v>1573</v>
      </c>
      <c r="E171">
        <v>1197</v>
      </c>
      <c r="F171">
        <v>4</v>
      </c>
      <c r="G171">
        <v>4</v>
      </c>
      <c r="H171" t="s">
        <v>153</v>
      </c>
      <c r="I171" t="s">
        <v>124</v>
      </c>
      <c r="J171" t="s">
        <v>154</v>
      </c>
      <c r="K171" t="s">
        <v>125</v>
      </c>
      <c r="L171">
        <v>43</v>
      </c>
      <c r="M171" t="s">
        <v>126</v>
      </c>
      <c r="N171">
        <v>1520</v>
      </c>
      <c r="O171">
        <v>3995</v>
      </c>
      <c r="P171">
        <v>1660</v>
      </c>
      <c r="Q171" t="s">
        <v>336</v>
      </c>
      <c r="R171">
        <v>4</v>
      </c>
      <c r="S171">
        <v>15.7</v>
      </c>
      <c r="T171" s="1" t="s">
        <v>128</v>
      </c>
      <c r="U171" t="s">
        <v>345</v>
      </c>
      <c r="V171" t="s">
        <v>626</v>
      </c>
      <c r="W171">
        <v>5</v>
      </c>
      <c r="X171" t="s">
        <v>187</v>
      </c>
      <c r="Y171" t="s">
        <v>156</v>
      </c>
      <c r="Z171" t="s">
        <v>130</v>
      </c>
      <c r="AA171" t="s">
        <v>179</v>
      </c>
      <c r="AB171" t="s">
        <v>205</v>
      </c>
      <c r="AC171" t="s">
        <v>338</v>
      </c>
      <c r="AD171" t="s">
        <v>339</v>
      </c>
      <c r="AE171" t="s">
        <v>340</v>
      </c>
      <c r="AF171" t="s">
        <v>340</v>
      </c>
      <c r="AG171" t="s">
        <v>131</v>
      </c>
      <c r="AH171" t="s">
        <v>166</v>
      </c>
      <c r="AI171" t="s">
        <v>133</v>
      </c>
      <c r="AJ171" t="s">
        <v>249</v>
      </c>
      <c r="AK171" t="s">
        <v>341</v>
      </c>
      <c r="AL171" t="s">
        <v>134</v>
      </c>
      <c r="AM171" t="s">
        <v>135</v>
      </c>
      <c r="AN171" t="s">
        <v>135</v>
      </c>
      <c r="AO171" t="s">
        <v>137</v>
      </c>
      <c r="AP171">
        <v>5</v>
      </c>
      <c r="AQ171" t="s">
        <v>138</v>
      </c>
      <c r="AR171" t="s">
        <v>139</v>
      </c>
      <c r="AS171" t="s">
        <v>192</v>
      </c>
      <c r="AT171" t="s">
        <v>340</v>
      </c>
      <c r="AU171" t="s">
        <v>137</v>
      </c>
      <c r="AV171" t="s">
        <v>137</v>
      </c>
      <c r="AW171" t="s">
        <v>276</v>
      </c>
      <c r="AX171" t="s">
        <v>137</v>
      </c>
      <c r="AY171" t="s">
        <v>137</v>
      </c>
      <c r="AZ171" t="s">
        <v>361</v>
      </c>
      <c r="BA171" t="s">
        <v>137</v>
      </c>
      <c r="BB171" t="s">
        <v>202</v>
      </c>
      <c r="BC171">
        <v>407</v>
      </c>
      <c r="BD171" t="s">
        <v>137</v>
      </c>
      <c r="BE171" t="s">
        <v>137</v>
      </c>
      <c r="BF171" t="s">
        <v>137</v>
      </c>
      <c r="BG171" t="s">
        <v>134</v>
      </c>
      <c r="BH171" t="s">
        <v>143</v>
      </c>
      <c r="BI171" t="s">
        <v>137</v>
      </c>
      <c r="BJ171" t="s">
        <v>193</v>
      </c>
      <c r="BK171" t="s">
        <v>137</v>
      </c>
      <c r="BL171" t="s">
        <v>344</v>
      </c>
      <c r="BM171" t="s">
        <v>137</v>
      </c>
      <c r="BN171" t="s">
        <v>142</v>
      </c>
      <c r="BO171" t="s">
        <v>135</v>
      </c>
      <c r="BP171" t="s">
        <v>139</v>
      </c>
      <c r="BQ171" t="s">
        <v>145</v>
      </c>
      <c r="BR171" t="s">
        <v>137</v>
      </c>
      <c r="BS171">
        <v>5.2</v>
      </c>
      <c r="BT171" t="s">
        <v>137</v>
      </c>
      <c r="BU171" t="s">
        <v>146</v>
      </c>
      <c r="BV171" t="s">
        <v>147</v>
      </c>
      <c r="BW171" t="s">
        <v>148</v>
      </c>
      <c r="BX171" t="s">
        <v>137</v>
      </c>
      <c r="BY171" t="s">
        <v>137</v>
      </c>
      <c r="BZ171" t="s">
        <v>137</v>
      </c>
      <c r="CA171" t="s">
        <v>137</v>
      </c>
      <c r="CB171" t="s">
        <v>137</v>
      </c>
      <c r="CC171" t="s">
        <v>137</v>
      </c>
      <c r="CD171" t="s">
        <v>137</v>
      </c>
      <c r="CE171" t="s">
        <v>137</v>
      </c>
      <c r="CF171" t="s">
        <v>137</v>
      </c>
      <c r="CG171" t="s">
        <v>137</v>
      </c>
      <c r="CH171" t="s">
        <v>137</v>
      </c>
      <c r="CI171" t="s">
        <v>254</v>
      </c>
      <c r="CJ171" t="s">
        <v>1077</v>
      </c>
      <c r="CK171" t="s">
        <v>165</v>
      </c>
      <c r="CL171" t="s">
        <v>137</v>
      </c>
      <c r="CM171" t="s">
        <v>137</v>
      </c>
      <c r="CN171" t="s">
        <v>137</v>
      </c>
      <c r="CO171" t="s">
        <v>137</v>
      </c>
      <c r="CP171">
        <v>2</v>
      </c>
      <c r="CQ171" t="s">
        <v>176</v>
      </c>
      <c r="CR171" t="s">
        <v>177</v>
      </c>
      <c r="CS171" t="s">
        <v>137</v>
      </c>
      <c r="CT171" t="s">
        <v>137</v>
      </c>
      <c r="CU171" t="s">
        <v>137</v>
      </c>
      <c r="CV171" t="s">
        <v>137</v>
      </c>
      <c r="CW171" t="s">
        <v>137</v>
      </c>
      <c r="CX171" t="s">
        <v>161</v>
      </c>
      <c r="CY171" t="s">
        <v>200</v>
      </c>
      <c r="CZ171" t="s">
        <v>137</v>
      </c>
      <c r="DA171" t="s">
        <v>137</v>
      </c>
      <c r="DB171" t="s">
        <v>201</v>
      </c>
      <c r="DC171" t="s">
        <v>137</v>
      </c>
      <c r="DD171" t="s">
        <v>137</v>
      </c>
      <c r="DE171" t="s">
        <v>208</v>
      </c>
      <c r="DF171" t="s">
        <v>137</v>
      </c>
      <c r="DG171" t="s">
        <v>137</v>
      </c>
      <c r="DH171" t="s">
        <v>137</v>
      </c>
      <c r="DI171" t="s">
        <v>137</v>
      </c>
      <c r="DJ171" t="s">
        <v>137</v>
      </c>
      <c r="DK171" t="s">
        <v>137</v>
      </c>
      <c r="DL171" t="s">
        <v>137</v>
      </c>
      <c r="DM171" t="s">
        <v>137</v>
      </c>
      <c r="DN171" t="s">
        <v>137</v>
      </c>
      <c r="DO171" t="s">
        <v>137</v>
      </c>
      <c r="DP171" t="s">
        <v>137</v>
      </c>
      <c r="DQ171">
        <v>2</v>
      </c>
      <c r="DR171" t="s">
        <v>1480</v>
      </c>
      <c r="DT171">
        <f t="shared" si="6"/>
        <v>1</v>
      </c>
    </row>
    <row r="172" spans="1:124" x14ac:dyDescent="0.3">
      <c r="A172">
        <v>154</v>
      </c>
      <c r="B172" t="s">
        <v>407</v>
      </c>
      <c r="C172" t="s">
        <v>490</v>
      </c>
      <c r="D172" t="s">
        <v>497</v>
      </c>
      <c r="E172">
        <v>1498</v>
      </c>
      <c r="F172">
        <v>4</v>
      </c>
      <c r="G172">
        <v>4</v>
      </c>
      <c r="H172" t="s">
        <v>153</v>
      </c>
      <c r="I172" t="s">
        <v>124</v>
      </c>
      <c r="J172" t="s">
        <v>168</v>
      </c>
      <c r="K172" t="s">
        <v>125</v>
      </c>
      <c r="L172">
        <v>45</v>
      </c>
      <c r="M172" t="s">
        <v>296</v>
      </c>
      <c r="N172">
        <v>1483</v>
      </c>
      <c r="O172">
        <v>3995</v>
      </c>
      <c r="P172">
        <v>1682</v>
      </c>
      <c r="Q172" t="s">
        <v>336</v>
      </c>
      <c r="R172">
        <v>4</v>
      </c>
      <c r="S172">
        <v>15.3</v>
      </c>
      <c r="T172">
        <v>21.73</v>
      </c>
      <c r="U172" t="s">
        <v>498</v>
      </c>
      <c r="V172" t="s">
        <v>499</v>
      </c>
      <c r="W172">
        <v>7</v>
      </c>
      <c r="X172" t="s">
        <v>187</v>
      </c>
      <c r="Y172" t="s">
        <v>156</v>
      </c>
      <c r="Z172" t="s">
        <v>130</v>
      </c>
      <c r="AA172" t="s">
        <v>209</v>
      </c>
      <c r="AB172" t="s">
        <v>492</v>
      </c>
      <c r="AC172" t="s">
        <v>258</v>
      </c>
      <c r="AD172" t="s">
        <v>412</v>
      </c>
      <c r="AE172" t="s">
        <v>500</v>
      </c>
      <c r="AF172" t="s">
        <v>500</v>
      </c>
      <c r="AG172" t="s">
        <v>131</v>
      </c>
      <c r="AH172" t="s">
        <v>166</v>
      </c>
      <c r="AI172" t="s">
        <v>280</v>
      </c>
      <c r="AJ172" t="s">
        <v>443</v>
      </c>
      <c r="AK172" t="s">
        <v>444</v>
      </c>
      <c r="AL172" t="s">
        <v>135</v>
      </c>
      <c r="AM172" t="s">
        <v>134</v>
      </c>
      <c r="AN172" t="s">
        <v>135</v>
      </c>
      <c r="AO172" t="s">
        <v>137</v>
      </c>
      <c r="AP172">
        <v>5</v>
      </c>
      <c r="AQ172" t="s">
        <v>138</v>
      </c>
      <c r="AR172" t="s">
        <v>150</v>
      </c>
      <c r="AS172" t="s">
        <v>320</v>
      </c>
      <c r="AT172" t="s">
        <v>501</v>
      </c>
      <c r="AU172" t="s">
        <v>137</v>
      </c>
      <c r="AV172" t="s">
        <v>137</v>
      </c>
      <c r="AW172" t="s">
        <v>140</v>
      </c>
      <c r="AX172" t="s">
        <v>137</v>
      </c>
      <c r="AY172" t="s">
        <v>137</v>
      </c>
      <c r="AZ172" t="s">
        <v>361</v>
      </c>
      <c r="BA172" t="s">
        <v>137</v>
      </c>
      <c r="BB172" t="s">
        <v>139</v>
      </c>
      <c r="BC172">
        <v>330</v>
      </c>
      <c r="BD172" t="s">
        <v>137</v>
      </c>
      <c r="BE172" t="s">
        <v>137</v>
      </c>
      <c r="BF172" t="s">
        <v>137</v>
      </c>
      <c r="BG172" t="s">
        <v>134</v>
      </c>
      <c r="BH172" t="s">
        <v>143</v>
      </c>
      <c r="BI172" t="s">
        <v>137</v>
      </c>
      <c r="BJ172" t="s">
        <v>137</v>
      </c>
      <c r="BK172" t="s">
        <v>137</v>
      </c>
      <c r="BL172" t="s">
        <v>174</v>
      </c>
      <c r="BM172" t="s">
        <v>137</v>
      </c>
      <c r="BN172" t="s">
        <v>418</v>
      </c>
      <c r="BO172" t="s">
        <v>137</v>
      </c>
      <c r="BP172" t="s">
        <v>139</v>
      </c>
      <c r="BQ172" t="s">
        <v>135</v>
      </c>
      <c r="BR172" t="s">
        <v>137</v>
      </c>
      <c r="BS172" t="s">
        <v>128</v>
      </c>
      <c r="BT172" t="s">
        <v>137</v>
      </c>
      <c r="BU172" t="s">
        <v>146</v>
      </c>
      <c r="BV172" t="s">
        <v>147</v>
      </c>
      <c r="BW172" t="s">
        <v>235</v>
      </c>
      <c r="BX172" t="s">
        <v>137</v>
      </c>
      <c r="BY172" t="s">
        <v>137</v>
      </c>
      <c r="BZ172" t="s">
        <v>137</v>
      </c>
      <c r="CA172" t="s">
        <v>137</v>
      </c>
      <c r="CB172" t="s">
        <v>137</v>
      </c>
      <c r="CC172" t="s">
        <v>137</v>
      </c>
      <c r="CD172" t="s">
        <v>137</v>
      </c>
      <c r="CE172" t="s">
        <v>137</v>
      </c>
      <c r="CF172" t="s">
        <v>137</v>
      </c>
      <c r="CG172" t="s">
        <v>137</v>
      </c>
      <c r="CH172" t="s">
        <v>137</v>
      </c>
      <c r="CI172" t="s">
        <v>210</v>
      </c>
      <c r="CJ172" t="s">
        <v>502</v>
      </c>
      <c r="CK172" t="s">
        <v>165</v>
      </c>
      <c r="CL172" t="s">
        <v>137</v>
      </c>
      <c r="CM172" t="s">
        <v>137</v>
      </c>
      <c r="CN172" t="s">
        <v>137</v>
      </c>
      <c r="CO172" t="s">
        <v>137</v>
      </c>
      <c r="CP172">
        <v>2</v>
      </c>
      <c r="CQ172" t="s">
        <v>373</v>
      </c>
      <c r="CR172" t="s">
        <v>162</v>
      </c>
      <c r="CS172" t="s">
        <v>137</v>
      </c>
      <c r="CT172" t="s">
        <v>137</v>
      </c>
      <c r="CU172" t="s">
        <v>137</v>
      </c>
      <c r="CV172" t="s">
        <v>137</v>
      </c>
      <c r="CW172" t="s">
        <v>137</v>
      </c>
      <c r="CX172" t="s">
        <v>161</v>
      </c>
      <c r="CY172" t="s">
        <v>200</v>
      </c>
      <c r="CZ172" t="s">
        <v>137</v>
      </c>
      <c r="DA172" t="s">
        <v>137</v>
      </c>
      <c r="DB172" t="s">
        <v>201</v>
      </c>
      <c r="DC172" t="s">
        <v>137</v>
      </c>
      <c r="DD172" t="s">
        <v>137</v>
      </c>
      <c r="DE172" t="s">
        <v>137</v>
      </c>
      <c r="DF172" t="s">
        <v>137</v>
      </c>
      <c r="DG172" t="s">
        <v>137</v>
      </c>
      <c r="DH172" t="s">
        <v>137</v>
      </c>
      <c r="DI172" t="s">
        <v>137</v>
      </c>
      <c r="DJ172" t="s">
        <v>137</v>
      </c>
      <c r="DK172" t="s">
        <v>137</v>
      </c>
      <c r="DL172" t="s">
        <v>137</v>
      </c>
      <c r="DM172" t="s">
        <v>137</v>
      </c>
      <c r="DN172" t="s">
        <v>137</v>
      </c>
      <c r="DO172" t="s">
        <v>137</v>
      </c>
      <c r="DP172" t="s">
        <v>137</v>
      </c>
      <c r="DQ172">
        <v>2</v>
      </c>
      <c r="DR172" t="s">
        <v>1480</v>
      </c>
      <c r="DT172">
        <f t="shared" si="6"/>
        <v>1</v>
      </c>
    </row>
    <row r="173" spans="1:124" x14ac:dyDescent="0.3">
      <c r="A173">
        <v>159</v>
      </c>
      <c r="B173" t="s">
        <v>407</v>
      </c>
      <c r="C173" t="s">
        <v>490</v>
      </c>
      <c r="D173" t="s">
        <v>505</v>
      </c>
      <c r="E173">
        <v>1498</v>
      </c>
      <c r="F173">
        <v>4</v>
      </c>
      <c r="G173">
        <v>4</v>
      </c>
      <c r="H173" t="s">
        <v>153</v>
      </c>
      <c r="I173" t="s">
        <v>124</v>
      </c>
      <c r="J173" t="s">
        <v>168</v>
      </c>
      <c r="K173" t="s">
        <v>125</v>
      </c>
      <c r="L173">
        <v>45</v>
      </c>
      <c r="M173" t="s">
        <v>296</v>
      </c>
      <c r="N173">
        <v>1483</v>
      </c>
      <c r="O173">
        <v>3995</v>
      </c>
      <c r="P173">
        <v>1682</v>
      </c>
      <c r="Q173" t="s">
        <v>336</v>
      </c>
      <c r="R173">
        <v>4</v>
      </c>
      <c r="S173">
        <v>15.3</v>
      </c>
      <c r="T173">
        <v>21.73</v>
      </c>
      <c r="U173" t="s">
        <v>498</v>
      </c>
      <c r="V173" t="s">
        <v>499</v>
      </c>
      <c r="W173">
        <v>7</v>
      </c>
      <c r="X173" t="s">
        <v>187</v>
      </c>
      <c r="Y173" t="s">
        <v>156</v>
      </c>
      <c r="Z173" t="s">
        <v>130</v>
      </c>
      <c r="AA173" t="s">
        <v>410</v>
      </c>
      <c r="AB173" t="s">
        <v>411</v>
      </c>
      <c r="AC173" t="s">
        <v>258</v>
      </c>
      <c r="AD173" t="s">
        <v>412</v>
      </c>
      <c r="AE173" t="s">
        <v>500</v>
      </c>
      <c r="AF173" t="s">
        <v>500</v>
      </c>
      <c r="AG173" t="s">
        <v>131</v>
      </c>
      <c r="AH173" t="s">
        <v>166</v>
      </c>
      <c r="AI173" t="s">
        <v>280</v>
      </c>
      <c r="AJ173" t="s">
        <v>443</v>
      </c>
      <c r="AK173" t="s">
        <v>444</v>
      </c>
      <c r="AL173" t="s">
        <v>135</v>
      </c>
      <c r="AM173" t="s">
        <v>134</v>
      </c>
      <c r="AN173" t="s">
        <v>135</v>
      </c>
      <c r="AO173" t="s">
        <v>137</v>
      </c>
      <c r="AP173">
        <v>5</v>
      </c>
      <c r="AQ173" t="s">
        <v>138</v>
      </c>
      <c r="AR173" t="s">
        <v>150</v>
      </c>
      <c r="AS173" t="s">
        <v>320</v>
      </c>
      <c r="AT173" t="s">
        <v>501</v>
      </c>
      <c r="AU173" t="s">
        <v>137</v>
      </c>
      <c r="AV173" t="s">
        <v>137</v>
      </c>
      <c r="AW173" t="s">
        <v>140</v>
      </c>
      <c r="AX173" t="s">
        <v>137</v>
      </c>
      <c r="AY173" t="s">
        <v>137</v>
      </c>
      <c r="AZ173" t="s">
        <v>361</v>
      </c>
      <c r="BA173" t="s">
        <v>137</v>
      </c>
      <c r="BB173" t="s">
        <v>139</v>
      </c>
      <c r="BC173">
        <v>330</v>
      </c>
      <c r="BD173" t="s">
        <v>137</v>
      </c>
      <c r="BE173" t="s">
        <v>137</v>
      </c>
      <c r="BF173" t="s">
        <v>137</v>
      </c>
      <c r="BG173" t="s">
        <v>134</v>
      </c>
      <c r="BH173" t="s">
        <v>143</v>
      </c>
      <c r="BI173" t="s">
        <v>137</v>
      </c>
      <c r="BJ173" t="s">
        <v>137</v>
      </c>
      <c r="BK173" t="s">
        <v>137</v>
      </c>
      <c r="BL173" t="s">
        <v>174</v>
      </c>
      <c r="BM173" t="s">
        <v>137</v>
      </c>
      <c r="BN173" t="s">
        <v>418</v>
      </c>
      <c r="BO173" t="s">
        <v>137</v>
      </c>
      <c r="BP173" t="s">
        <v>139</v>
      </c>
      <c r="BQ173" t="s">
        <v>135</v>
      </c>
      <c r="BR173" t="s">
        <v>137</v>
      </c>
      <c r="BS173" t="s">
        <v>128</v>
      </c>
      <c r="BT173" t="s">
        <v>137</v>
      </c>
      <c r="BU173" t="s">
        <v>146</v>
      </c>
      <c r="BV173" t="s">
        <v>147</v>
      </c>
      <c r="BW173" t="s">
        <v>235</v>
      </c>
      <c r="BX173" t="s">
        <v>137</v>
      </c>
      <c r="BY173" t="s">
        <v>137</v>
      </c>
      <c r="BZ173" t="s">
        <v>137</v>
      </c>
      <c r="CA173" t="s">
        <v>137</v>
      </c>
      <c r="CB173" t="s">
        <v>137</v>
      </c>
      <c r="CC173" t="s">
        <v>137</v>
      </c>
      <c r="CD173" t="s">
        <v>137</v>
      </c>
      <c r="CE173" t="s">
        <v>137</v>
      </c>
      <c r="CF173" t="s">
        <v>137</v>
      </c>
      <c r="CG173" t="s">
        <v>137</v>
      </c>
      <c r="CH173" t="s">
        <v>137</v>
      </c>
      <c r="CI173" t="s">
        <v>210</v>
      </c>
      <c r="CJ173" t="s">
        <v>502</v>
      </c>
      <c r="CK173" t="s">
        <v>165</v>
      </c>
      <c r="CL173" t="s">
        <v>137</v>
      </c>
      <c r="CM173" t="s">
        <v>137</v>
      </c>
      <c r="CN173" t="s">
        <v>137</v>
      </c>
      <c r="CO173" t="s">
        <v>137</v>
      </c>
      <c r="CP173">
        <v>2</v>
      </c>
      <c r="CQ173" t="s">
        <v>373</v>
      </c>
      <c r="CR173" t="s">
        <v>162</v>
      </c>
      <c r="CS173" t="s">
        <v>137</v>
      </c>
      <c r="CT173" t="s">
        <v>137</v>
      </c>
      <c r="CU173" t="s">
        <v>137</v>
      </c>
      <c r="CV173" t="s">
        <v>137</v>
      </c>
      <c r="CW173" t="s">
        <v>137</v>
      </c>
      <c r="CX173" t="s">
        <v>161</v>
      </c>
      <c r="CY173" t="s">
        <v>200</v>
      </c>
      <c r="CZ173" t="s">
        <v>137</v>
      </c>
      <c r="DA173" t="s">
        <v>137</v>
      </c>
      <c r="DB173" t="s">
        <v>201</v>
      </c>
      <c r="DC173" t="s">
        <v>137</v>
      </c>
      <c r="DD173" t="s">
        <v>137</v>
      </c>
      <c r="DE173" t="s">
        <v>137</v>
      </c>
      <c r="DF173" t="s">
        <v>137</v>
      </c>
      <c r="DG173" t="s">
        <v>137</v>
      </c>
      <c r="DH173" t="s">
        <v>137</v>
      </c>
      <c r="DI173" t="s">
        <v>137</v>
      </c>
      <c r="DJ173" t="s">
        <v>137</v>
      </c>
      <c r="DK173" t="s">
        <v>137</v>
      </c>
      <c r="DL173" t="s">
        <v>137</v>
      </c>
      <c r="DM173" t="s">
        <v>137</v>
      </c>
      <c r="DN173" t="s">
        <v>137</v>
      </c>
      <c r="DO173" t="s">
        <v>137</v>
      </c>
      <c r="DP173" t="s">
        <v>137</v>
      </c>
      <c r="DQ173">
        <v>2</v>
      </c>
      <c r="DR173" t="s">
        <v>1480</v>
      </c>
      <c r="DT173">
        <f t="shared" si="6"/>
        <v>1</v>
      </c>
    </row>
    <row r="174" spans="1:124" x14ac:dyDescent="0.3">
      <c r="A174">
        <v>431</v>
      </c>
      <c r="B174" t="s">
        <v>407</v>
      </c>
      <c r="C174" t="s">
        <v>1015</v>
      </c>
      <c r="D174" t="s">
        <v>1024</v>
      </c>
      <c r="E174">
        <v>1598</v>
      </c>
      <c r="F174">
        <v>4</v>
      </c>
      <c r="G174">
        <v>4</v>
      </c>
      <c r="H174" t="s">
        <v>153</v>
      </c>
      <c r="I174" t="s">
        <v>124</v>
      </c>
      <c r="J174" t="s">
        <v>154</v>
      </c>
      <c r="K174" t="s">
        <v>125</v>
      </c>
      <c r="L174">
        <v>55</v>
      </c>
      <c r="M174" t="s">
        <v>126</v>
      </c>
      <c r="N174">
        <v>1467</v>
      </c>
      <c r="O174">
        <v>4390</v>
      </c>
      <c r="P174">
        <v>1699</v>
      </c>
      <c r="Q174" t="s">
        <v>336</v>
      </c>
      <c r="R174">
        <v>4</v>
      </c>
      <c r="S174">
        <v>17</v>
      </c>
      <c r="T174" s="1" t="s">
        <v>128</v>
      </c>
      <c r="U174" t="s">
        <v>1016</v>
      </c>
      <c r="V174" t="s">
        <v>1025</v>
      </c>
      <c r="W174">
        <v>5</v>
      </c>
      <c r="X174" t="s">
        <v>446</v>
      </c>
      <c r="Y174" t="s">
        <v>156</v>
      </c>
      <c r="Z174" t="s">
        <v>130</v>
      </c>
      <c r="AA174" t="s">
        <v>410</v>
      </c>
      <c r="AB174" t="s">
        <v>411</v>
      </c>
      <c r="AC174" t="s">
        <v>1018</v>
      </c>
      <c r="AD174" t="s">
        <v>1019</v>
      </c>
      <c r="AE174" t="s">
        <v>301</v>
      </c>
      <c r="AF174" t="s">
        <v>301</v>
      </c>
      <c r="AG174" t="s">
        <v>131</v>
      </c>
      <c r="AH174" t="s">
        <v>166</v>
      </c>
      <c r="AI174" t="s">
        <v>133</v>
      </c>
      <c r="AJ174" t="s">
        <v>1020</v>
      </c>
      <c r="AK174" t="s">
        <v>1021</v>
      </c>
      <c r="AL174" t="s">
        <v>134</v>
      </c>
      <c r="AM174" t="s">
        <v>135</v>
      </c>
      <c r="AN174" t="s">
        <v>135</v>
      </c>
      <c r="AO174" t="s">
        <v>137</v>
      </c>
      <c r="AP174">
        <v>5</v>
      </c>
      <c r="AQ174" t="s">
        <v>138</v>
      </c>
      <c r="AR174" t="s">
        <v>139</v>
      </c>
      <c r="AS174" t="s">
        <v>1022</v>
      </c>
      <c r="AT174" t="s">
        <v>301</v>
      </c>
      <c r="AU174" t="s">
        <v>137</v>
      </c>
      <c r="AV174" t="s">
        <v>137</v>
      </c>
      <c r="AW174" t="s">
        <v>140</v>
      </c>
      <c r="AX174" t="s">
        <v>137</v>
      </c>
      <c r="AY174" t="s">
        <v>137</v>
      </c>
      <c r="AZ174" t="s">
        <v>361</v>
      </c>
      <c r="BA174" t="s">
        <v>137</v>
      </c>
      <c r="BB174" t="s">
        <v>202</v>
      </c>
      <c r="BC174">
        <v>494</v>
      </c>
      <c r="BD174" t="s">
        <v>137</v>
      </c>
      <c r="BE174" t="s">
        <v>137</v>
      </c>
      <c r="BF174" t="s">
        <v>137</v>
      </c>
      <c r="BG174" t="s">
        <v>134</v>
      </c>
      <c r="BH174" t="s">
        <v>193</v>
      </c>
      <c r="BI174" t="s">
        <v>137</v>
      </c>
      <c r="BJ174" t="s">
        <v>193</v>
      </c>
      <c r="BK174" t="s">
        <v>137</v>
      </c>
      <c r="BL174" t="s">
        <v>417</v>
      </c>
      <c r="BM174" t="s">
        <v>137</v>
      </c>
      <c r="BN174" t="s">
        <v>418</v>
      </c>
      <c r="BO174" t="s">
        <v>134</v>
      </c>
      <c r="BP174" t="s">
        <v>139</v>
      </c>
      <c r="BQ174" t="s">
        <v>145</v>
      </c>
      <c r="BR174" t="s">
        <v>137</v>
      </c>
      <c r="BS174">
        <v>5.4</v>
      </c>
      <c r="BT174" t="s">
        <v>137</v>
      </c>
      <c r="BU174" t="s">
        <v>146</v>
      </c>
      <c r="BV174" t="s">
        <v>147</v>
      </c>
      <c r="BW174" t="s">
        <v>235</v>
      </c>
      <c r="BX174" t="s">
        <v>137</v>
      </c>
      <c r="BY174" t="s">
        <v>137</v>
      </c>
      <c r="BZ174" t="s">
        <v>137</v>
      </c>
      <c r="CA174" t="s">
        <v>137</v>
      </c>
      <c r="CB174" t="s">
        <v>137</v>
      </c>
      <c r="CC174" t="s">
        <v>137</v>
      </c>
      <c r="CD174" t="s">
        <v>137</v>
      </c>
      <c r="CE174" t="s">
        <v>137</v>
      </c>
      <c r="CF174" t="s">
        <v>137</v>
      </c>
      <c r="CG174" t="s">
        <v>137</v>
      </c>
      <c r="CH174" t="s">
        <v>137</v>
      </c>
      <c r="CI174" t="s">
        <v>210</v>
      </c>
      <c r="CJ174" t="s">
        <v>878</v>
      </c>
      <c r="CK174" t="s">
        <v>165</v>
      </c>
      <c r="CL174" t="s">
        <v>137</v>
      </c>
      <c r="CM174" t="s">
        <v>137</v>
      </c>
      <c r="CN174" t="s">
        <v>137</v>
      </c>
      <c r="CO174" t="s">
        <v>137</v>
      </c>
      <c r="CP174">
        <v>2</v>
      </c>
      <c r="CQ174" t="s">
        <v>373</v>
      </c>
      <c r="CR174" t="s">
        <v>177</v>
      </c>
      <c r="CS174" t="s">
        <v>137</v>
      </c>
      <c r="CT174" t="s">
        <v>137</v>
      </c>
      <c r="CU174" t="s">
        <v>137</v>
      </c>
      <c r="CV174" t="s">
        <v>137</v>
      </c>
      <c r="CW174" t="s">
        <v>137</v>
      </c>
      <c r="CX174" t="s">
        <v>161</v>
      </c>
      <c r="CY174" t="s">
        <v>200</v>
      </c>
      <c r="CZ174" t="s">
        <v>137</v>
      </c>
      <c r="DA174" t="s">
        <v>137</v>
      </c>
      <c r="DB174" t="s">
        <v>201</v>
      </c>
      <c r="DC174" t="s">
        <v>137</v>
      </c>
      <c r="DD174" t="s">
        <v>137</v>
      </c>
      <c r="DE174" t="s">
        <v>137</v>
      </c>
      <c r="DF174" t="s">
        <v>137</v>
      </c>
      <c r="DG174" t="s">
        <v>137</v>
      </c>
      <c r="DH174" t="s">
        <v>137</v>
      </c>
      <c r="DI174" t="s">
        <v>137</v>
      </c>
      <c r="DJ174" t="s">
        <v>137</v>
      </c>
      <c r="DK174" t="s">
        <v>137</v>
      </c>
      <c r="DL174" t="s">
        <v>137</v>
      </c>
      <c r="DM174" t="s">
        <v>137</v>
      </c>
      <c r="DN174" t="s">
        <v>137</v>
      </c>
      <c r="DO174" t="s">
        <v>137</v>
      </c>
      <c r="DP174" t="s">
        <v>137</v>
      </c>
      <c r="DQ174">
        <v>2</v>
      </c>
      <c r="DR174" t="s">
        <v>1480</v>
      </c>
      <c r="DT174">
        <f t="shared" si="6"/>
        <v>1</v>
      </c>
    </row>
    <row r="175" spans="1:124" x14ac:dyDescent="0.3">
      <c r="A175">
        <v>435</v>
      </c>
      <c r="B175" t="s">
        <v>407</v>
      </c>
      <c r="C175" t="s">
        <v>1015</v>
      </c>
      <c r="D175" t="s">
        <v>428</v>
      </c>
      <c r="E175">
        <v>1498</v>
      </c>
      <c r="F175">
        <v>4</v>
      </c>
      <c r="G175">
        <v>4</v>
      </c>
      <c r="H175" t="s">
        <v>153</v>
      </c>
      <c r="I175" t="s">
        <v>124</v>
      </c>
      <c r="J175" t="s">
        <v>154</v>
      </c>
      <c r="K175" t="s">
        <v>125</v>
      </c>
      <c r="L175">
        <v>55</v>
      </c>
      <c r="M175" t="s">
        <v>296</v>
      </c>
      <c r="N175">
        <v>1467</v>
      </c>
      <c r="O175">
        <v>4390</v>
      </c>
      <c r="P175">
        <v>1699</v>
      </c>
      <c r="Q175" t="s">
        <v>336</v>
      </c>
      <c r="R175">
        <v>4</v>
      </c>
      <c r="S175">
        <v>17</v>
      </c>
      <c r="T175" s="1" t="s">
        <v>128</v>
      </c>
      <c r="U175" t="s">
        <v>1030</v>
      </c>
      <c r="V175" t="s">
        <v>1033</v>
      </c>
      <c r="W175">
        <v>5</v>
      </c>
      <c r="X175" t="s">
        <v>446</v>
      </c>
      <c r="Y175" t="s">
        <v>156</v>
      </c>
      <c r="Z175" t="s">
        <v>130</v>
      </c>
      <c r="AA175" t="s">
        <v>410</v>
      </c>
      <c r="AB175" t="s">
        <v>411</v>
      </c>
      <c r="AC175" t="s">
        <v>1018</v>
      </c>
      <c r="AD175" t="s">
        <v>1019</v>
      </c>
      <c r="AE175" t="s">
        <v>301</v>
      </c>
      <c r="AF175" t="s">
        <v>301</v>
      </c>
      <c r="AG175" t="s">
        <v>131</v>
      </c>
      <c r="AH175" t="s">
        <v>166</v>
      </c>
      <c r="AI175" t="s">
        <v>133</v>
      </c>
      <c r="AJ175" t="s">
        <v>1031</v>
      </c>
      <c r="AK175" t="s">
        <v>444</v>
      </c>
      <c r="AL175" t="s">
        <v>134</v>
      </c>
      <c r="AM175" t="s">
        <v>135</v>
      </c>
      <c r="AN175" t="s">
        <v>135</v>
      </c>
      <c r="AO175" t="s">
        <v>137</v>
      </c>
      <c r="AP175">
        <v>5</v>
      </c>
      <c r="AQ175" t="s">
        <v>138</v>
      </c>
      <c r="AR175" t="s">
        <v>139</v>
      </c>
      <c r="AS175" t="s">
        <v>1022</v>
      </c>
      <c r="AT175" t="s">
        <v>301</v>
      </c>
      <c r="AU175" t="s">
        <v>137</v>
      </c>
      <c r="AV175" t="s">
        <v>137</v>
      </c>
      <c r="AW175" t="s">
        <v>140</v>
      </c>
      <c r="AX175" t="s">
        <v>137</v>
      </c>
      <c r="AY175" t="s">
        <v>137</v>
      </c>
      <c r="AZ175" t="s">
        <v>361</v>
      </c>
      <c r="BA175" t="s">
        <v>137</v>
      </c>
      <c r="BB175" t="s">
        <v>202</v>
      </c>
      <c r="BC175">
        <v>494</v>
      </c>
      <c r="BD175" t="s">
        <v>137</v>
      </c>
      <c r="BE175" t="s">
        <v>137</v>
      </c>
      <c r="BF175" t="s">
        <v>137</v>
      </c>
      <c r="BG175" t="s">
        <v>134</v>
      </c>
      <c r="BH175" t="s">
        <v>193</v>
      </c>
      <c r="BI175" t="s">
        <v>137</v>
      </c>
      <c r="BJ175" t="s">
        <v>193</v>
      </c>
      <c r="BK175" t="s">
        <v>137</v>
      </c>
      <c r="BL175" t="s">
        <v>417</v>
      </c>
      <c r="BM175" t="s">
        <v>137</v>
      </c>
      <c r="BN175" t="s">
        <v>418</v>
      </c>
      <c r="BO175" t="s">
        <v>134</v>
      </c>
      <c r="BP175" t="s">
        <v>139</v>
      </c>
      <c r="BQ175" t="s">
        <v>145</v>
      </c>
      <c r="BR175" t="s">
        <v>137</v>
      </c>
      <c r="BS175">
        <v>5.4</v>
      </c>
      <c r="BT175" t="s">
        <v>137</v>
      </c>
      <c r="BU175" t="s">
        <v>146</v>
      </c>
      <c r="BV175" t="s">
        <v>147</v>
      </c>
      <c r="BW175" t="s">
        <v>235</v>
      </c>
      <c r="BX175" t="s">
        <v>137</v>
      </c>
      <c r="BY175" t="s">
        <v>137</v>
      </c>
      <c r="BZ175" t="s">
        <v>137</v>
      </c>
      <c r="CA175" t="s">
        <v>137</v>
      </c>
      <c r="CB175" t="s">
        <v>137</v>
      </c>
      <c r="CC175" t="s">
        <v>137</v>
      </c>
      <c r="CD175" t="s">
        <v>137</v>
      </c>
      <c r="CE175" t="s">
        <v>137</v>
      </c>
      <c r="CF175" t="s">
        <v>137</v>
      </c>
      <c r="CG175" t="s">
        <v>137</v>
      </c>
      <c r="CH175" t="s">
        <v>137</v>
      </c>
      <c r="CI175" t="s">
        <v>210</v>
      </c>
      <c r="CJ175" t="s">
        <v>1032</v>
      </c>
      <c r="CK175" t="s">
        <v>211</v>
      </c>
      <c r="CL175" t="s">
        <v>137</v>
      </c>
      <c r="CM175" t="s">
        <v>137</v>
      </c>
      <c r="CN175" t="s">
        <v>137</v>
      </c>
      <c r="CO175" t="s">
        <v>137</v>
      </c>
      <c r="CP175">
        <v>2</v>
      </c>
      <c r="CQ175" t="s">
        <v>373</v>
      </c>
      <c r="CR175" t="s">
        <v>177</v>
      </c>
      <c r="CS175" t="s">
        <v>137</v>
      </c>
      <c r="CT175" t="s">
        <v>137</v>
      </c>
      <c r="CU175" t="s">
        <v>137</v>
      </c>
      <c r="CV175" t="s">
        <v>137</v>
      </c>
      <c r="CW175" t="s">
        <v>137</v>
      </c>
      <c r="CX175" t="s">
        <v>161</v>
      </c>
      <c r="CY175" t="s">
        <v>200</v>
      </c>
      <c r="CZ175" t="s">
        <v>137</v>
      </c>
      <c r="DA175" t="s">
        <v>137</v>
      </c>
      <c r="DB175" t="s">
        <v>201</v>
      </c>
      <c r="DC175" t="s">
        <v>137</v>
      </c>
      <c r="DD175" t="s">
        <v>137</v>
      </c>
      <c r="DE175" t="s">
        <v>137</v>
      </c>
      <c r="DF175" t="s">
        <v>137</v>
      </c>
      <c r="DG175" t="s">
        <v>137</v>
      </c>
      <c r="DH175" t="s">
        <v>137</v>
      </c>
      <c r="DI175" t="s">
        <v>137</v>
      </c>
      <c r="DJ175" t="s">
        <v>137</v>
      </c>
      <c r="DK175" t="s">
        <v>137</v>
      </c>
      <c r="DL175" t="s">
        <v>137</v>
      </c>
      <c r="DM175" t="s">
        <v>137</v>
      </c>
      <c r="DN175" t="s">
        <v>137</v>
      </c>
      <c r="DO175" t="s">
        <v>137</v>
      </c>
      <c r="DP175" t="s">
        <v>137</v>
      </c>
      <c r="DQ175">
        <v>2</v>
      </c>
      <c r="DR175" t="s">
        <v>1480</v>
      </c>
      <c r="DT175">
        <f t="shared" si="6"/>
        <v>1</v>
      </c>
    </row>
    <row r="176" spans="1:124" x14ac:dyDescent="0.3">
      <c r="A176">
        <v>424</v>
      </c>
      <c r="B176" t="s">
        <v>152</v>
      </c>
      <c r="C176" t="s">
        <v>999</v>
      </c>
      <c r="D176" t="s">
        <v>1005</v>
      </c>
      <c r="E176">
        <v>1461</v>
      </c>
      <c r="F176">
        <v>4</v>
      </c>
      <c r="G176">
        <v>4</v>
      </c>
      <c r="H176" t="s">
        <v>153</v>
      </c>
      <c r="I176" t="s">
        <v>124</v>
      </c>
      <c r="J176" t="s">
        <v>154</v>
      </c>
      <c r="K176" t="s">
        <v>125</v>
      </c>
      <c r="L176">
        <v>50</v>
      </c>
      <c r="M176" t="s">
        <v>296</v>
      </c>
      <c r="N176">
        <v>1697</v>
      </c>
      <c r="O176">
        <v>4498</v>
      </c>
      <c r="P176">
        <v>1751</v>
      </c>
      <c r="Q176" t="s">
        <v>264</v>
      </c>
      <c r="R176">
        <v>4</v>
      </c>
      <c r="S176">
        <v>21.04</v>
      </c>
      <c r="T176" s="1" t="s">
        <v>128</v>
      </c>
      <c r="U176" t="s">
        <v>1006</v>
      </c>
      <c r="V176" t="s">
        <v>1004</v>
      </c>
      <c r="W176">
        <v>6</v>
      </c>
      <c r="X176" t="s">
        <v>525</v>
      </c>
      <c r="Y176" t="s">
        <v>156</v>
      </c>
      <c r="Z176" t="s">
        <v>130</v>
      </c>
      <c r="AA176" t="s">
        <v>1007</v>
      </c>
      <c r="AB176" t="s">
        <v>1008</v>
      </c>
      <c r="AC176" t="s">
        <v>753</v>
      </c>
      <c r="AD176" t="s">
        <v>1002</v>
      </c>
      <c r="AE176" t="s">
        <v>279</v>
      </c>
      <c r="AF176" t="s">
        <v>279</v>
      </c>
      <c r="AG176" t="s">
        <v>597</v>
      </c>
      <c r="AH176" t="s">
        <v>166</v>
      </c>
      <c r="AI176" t="s">
        <v>133</v>
      </c>
      <c r="AJ176" t="s">
        <v>948</v>
      </c>
      <c r="AK176" t="s">
        <v>949</v>
      </c>
      <c r="AL176" t="s">
        <v>134</v>
      </c>
      <c r="AM176" t="s">
        <v>135</v>
      </c>
      <c r="AN176" t="s">
        <v>135</v>
      </c>
      <c r="AO176" t="s">
        <v>137</v>
      </c>
      <c r="AP176">
        <v>5</v>
      </c>
      <c r="AQ176" t="s">
        <v>396</v>
      </c>
      <c r="AR176" t="s">
        <v>139</v>
      </c>
      <c r="AS176" t="s">
        <v>634</v>
      </c>
      <c r="AT176" t="s">
        <v>279</v>
      </c>
      <c r="AU176" t="s">
        <v>137</v>
      </c>
      <c r="AV176">
        <v>3</v>
      </c>
      <c r="AW176" t="s">
        <v>303</v>
      </c>
      <c r="AX176" t="s">
        <v>137</v>
      </c>
      <c r="AY176" t="s">
        <v>137</v>
      </c>
      <c r="AZ176" t="s">
        <v>937</v>
      </c>
      <c r="BA176" t="s">
        <v>137</v>
      </c>
      <c r="BB176" t="s">
        <v>142</v>
      </c>
      <c r="BC176">
        <v>759</v>
      </c>
      <c r="BD176" t="s">
        <v>137</v>
      </c>
      <c r="BE176" t="s">
        <v>137</v>
      </c>
      <c r="BF176" t="s">
        <v>137</v>
      </c>
      <c r="BG176" t="s">
        <v>134</v>
      </c>
      <c r="BH176" t="s">
        <v>193</v>
      </c>
      <c r="BI176" t="s">
        <v>137</v>
      </c>
      <c r="BJ176" t="s">
        <v>193</v>
      </c>
      <c r="BK176" t="s">
        <v>137</v>
      </c>
      <c r="BL176" t="s">
        <v>938</v>
      </c>
      <c r="BM176" t="s">
        <v>137</v>
      </c>
      <c r="BN176" t="s">
        <v>142</v>
      </c>
      <c r="BO176" t="s">
        <v>134</v>
      </c>
      <c r="BP176" t="s">
        <v>139</v>
      </c>
      <c r="BQ176" t="s">
        <v>145</v>
      </c>
      <c r="BR176" t="s">
        <v>137</v>
      </c>
      <c r="BS176">
        <v>5.55</v>
      </c>
      <c r="BT176" t="s">
        <v>137</v>
      </c>
      <c r="BU176" t="s">
        <v>146</v>
      </c>
      <c r="BV176" t="s">
        <v>137</v>
      </c>
      <c r="BW176" t="s">
        <v>148</v>
      </c>
      <c r="BX176" t="s">
        <v>137</v>
      </c>
      <c r="BY176" t="s">
        <v>137</v>
      </c>
      <c r="BZ176" t="s">
        <v>137</v>
      </c>
      <c r="CA176" t="s">
        <v>137</v>
      </c>
      <c r="CB176" t="s">
        <v>137</v>
      </c>
      <c r="CC176" t="s">
        <v>137</v>
      </c>
      <c r="CD176" t="s">
        <v>137</v>
      </c>
      <c r="CE176" t="s">
        <v>137</v>
      </c>
      <c r="CF176" t="s">
        <v>137</v>
      </c>
      <c r="CG176" t="s">
        <v>137</v>
      </c>
      <c r="CH176" t="s">
        <v>137</v>
      </c>
      <c r="CI176" t="s">
        <v>210</v>
      </c>
      <c r="CJ176" t="s">
        <v>1077</v>
      </c>
      <c r="CK176" t="s">
        <v>165</v>
      </c>
      <c r="CL176" t="s">
        <v>137</v>
      </c>
      <c r="CM176" t="s">
        <v>137</v>
      </c>
      <c r="CN176" t="s">
        <v>137</v>
      </c>
      <c r="CO176" t="s">
        <v>137</v>
      </c>
      <c r="CP176">
        <v>2</v>
      </c>
      <c r="CQ176" t="s">
        <v>176</v>
      </c>
      <c r="CR176" t="s">
        <v>162</v>
      </c>
      <c r="CS176" t="s">
        <v>137</v>
      </c>
      <c r="CT176" t="s">
        <v>137</v>
      </c>
      <c r="CU176" t="s">
        <v>137</v>
      </c>
      <c r="CV176" t="s">
        <v>137</v>
      </c>
      <c r="CW176" t="s">
        <v>137</v>
      </c>
      <c r="CX176" t="s">
        <v>137</v>
      </c>
      <c r="CY176" t="s">
        <v>137</v>
      </c>
      <c r="CZ176" t="s">
        <v>137</v>
      </c>
      <c r="DA176" t="s">
        <v>137</v>
      </c>
      <c r="DB176" t="s">
        <v>201</v>
      </c>
      <c r="DC176" t="s">
        <v>137</v>
      </c>
      <c r="DD176" t="s">
        <v>137</v>
      </c>
      <c r="DE176" t="s">
        <v>137</v>
      </c>
      <c r="DF176" t="s">
        <v>137</v>
      </c>
      <c r="DG176" t="s">
        <v>137</v>
      </c>
      <c r="DH176" t="s">
        <v>137</v>
      </c>
      <c r="DI176" t="s">
        <v>137</v>
      </c>
      <c r="DJ176" t="s">
        <v>137</v>
      </c>
      <c r="DK176" t="s">
        <v>137</v>
      </c>
      <c r="DL176" t="s">
        <v>137</v>
      </c>
      <c r="DM176" t="s">
        <v>137</v>
      </c>
      <c r="DN176" t="s">
        <v>137</v>
      </c>
      <c r="DO176" t="s">
        <v>137</v>
      </c>
      <c r="DP176" t="s">
        <v>137</v>
      </c>
      <c r="DQ176">
        <v>2</v>
      </c>
      <c r="DR176" t="s">
        <v>1480</v>
      </c>
      <c r="DT176">
        <f t="shared" si="6"/>
        <v>1</v>
      </c>
    </row>
    <row r="177" spans="1:124" x14ac:dyDescent="0.3">
      <c r="A177">
        <v>425</v>
      </c>
      <c r="B177" t="s">
        <v>152</v>
      </c>
      <c r="C177" t="s">
        <v>999</v>
      </c>
      <c r="D177" t="s">
        <v>1009</v>
      </c>
      <c r="E177">
        <v>1461</v>
      </c>
      <c r="F177">
        <v>4</v>
      </c>
      <c r="G177">
        <v>4</v>
      </c>
      <c r="H177" t="s">
        <v>153</v>
      </c>
      <c r="I177" t="s">
        <v>124</v>
      </c>
      <c r="J177" t="s">
        <v>154</v>
      </c>
      <c r="K177" t="s">
        <v>125</v>
      </c>
      <c r="L177">
        <v>50</v>
      </c>
      <c r="M177" t="s">
        <v>296</v>
      </c>
      <c r="N177">
        <v>1697</v>
      </c>
      <c r="O177">
        <v>4498</v>
      </c>
      <c r="P177">
        <v>1751</v>
      </c>
      <c r="Q177" t="s">
        <v>264</v>
      </c>
      <c r="R177">
        <v>4</v>
      </c>
      <c r="S177">
        <v>21.04</v>
      </c>
      <c r="T177" s="1" t="s">
        <v>128</v>
      </c>
      <c r="U177" t="s">
        <v>1006</v>
      </c>
      <c r="V177" t="s">
        <v>1010</v>
      </c>
      <c r="W177">
        <v>6</v>
      </c>
      <c r="X177" t="s">
        <v>525</v>
      </c>
      <c r="Y177" t="s">
        <v>156</v>
      </c>
      <c r="Z177" t="s">
        <v>130</v>
      </c>
      <c r="AA177" t="s">
        <v>1007</v>
      </c>
      <c r="AB177" t="s">
        <v>1011</v>
      </c>
      <c r="AC177" t="s">
        <v>753</v>
      </c>
      <c r="AD177" t="s">
        <v>1002</v>
      </c>
      <c r="AE177" t="s">
        <v>279</v>
      </c>
      <c r="AF177" t="s">
        <v>279</v>
      </c>
      <c r="AG177" t="s">
        <v>597</v>
      </c>
      <c r="AH177" t="s">
        <v>166</v>
      </c>
      <c r="AI177" t="s">
        <v>133</v>
      </c>
      <c r="AJ177" t="s">
        <v>948</v>
      </c>
      <c r="AK177" t="s">
        <v>949</v>
      </c>
      <c r="AL177" t="s">
        <v>134</v>
      </c>
      <c r="AM177" t="s">
        <v>135</v>
      </c>
      <c r="AN177" t="s">
        <v>135</v>
      </c>
      <c r="AO177" t="s">
        <v>137</v>
      </c>
      <c r="AP177">
        <v>7</v>
      </c>
      <c r="AQ177" t="s">
        <v>396</v>
      </c>
      <c r="AR177" t="s">
        <v>139</v>
      </c>
      <c r="AS177" t="s">
        <v>634</v>
      </c>
      <c r="AT177" t="s">
        <v>279</v>
      </c>
      <c r="AU177" t="s">
        <v>137</v>
      </c>
      <c r="AV177">
        <v>3</v>
      </c>
      <c r="AW177" t="s">
        <v>303</v>
      </c>
      <c r="AX177" t="s">
        <v>137</v>
      </c>
      <c r="AY177" t="s">
        <v>137</v>
      </c>
      <c r="AZ177" t="s">
        <v>937</v>
      </c>
      <c r="BA177" t="s">
        <v>137</v>
      </c>
      <c r="BB177" t="s">
        <v>142</v>
      </c>
      <c r="BC177">
        <v>207</v>
      </c>
      <c r="BD177" t="s">
        <v>137</v>
      </c>
      <c r="BE177" t="s">
        <v>137</v>
      </c>
      <c r="BF177" t="s">
        <v>137</v>
      </c>
      <c r="BG177" t="s">
        <v>134</v>
      </c>
      <c r="BH177" t="s">
        <v>193</v>
      </c>
      <c r="BI177" t="s">
        <v>137</v>
      </c>
      <c r="BJ177" t="s">
        <v>193</v>
      </c>
      <c r="BK177" t="s">
        <v>137</v>
      </c>
      <c r="BL177" t="s">
        <v>938</v>
      </c>
      <c r="BM177" t="s">
        <v>137</v>
      </c>
      <c r="BN177" t="s">
        <v>142</v>
      </c>
      <c r="BO177" t="s">
        <v>134</v>
      </c>
      <c r="BP177" t="s">
        <v>139</v>
      </c>
      <c r="BQ177" t="s">
        <v>145</v>
      </c>
      <c r="BR177" t="s">
        <v>137</v>
      </c>
      <c r="BS177">
        <v>5.55</v>
      </c>
      <c r="BT177" t="s">
        <v>137</v>
      </c>
      <c r="BU177" t="s">
        <v>146</v>
      </c>
      <c r="BV177" t="s">
        <v>137</v>
      </c>
      <c r="BW177" t="s">
        <v>148</v>
      </c>
      <c r="BX177" t="s">
        <v>137</v>
      </c>
      <c r="BY177" t="s">
        <v>137</v>
      </c>
      <c r="BZ177" t="s">
        <v>137</v>
      </c>
      <c r="CA177" t="s">
        <v>137</v>
      </c>
      <c r="CB177" t="s">
        <v>137</v>
      </c>
      <c r="CC177" t="s">
        <v>137</v>
      </c>
      <c r="CD177" t="s">
        <v>137</v>
      </c>
      <c r="CE177" t="s">
        <v>137</v>
      </c>
      <c r="CF177" t="s">
        <v>137</v>
      </c>
      <c r="CG177" t="s">
        <v>137</v>
      </c>
      <c r="CH177" t="s">
        <v>137</v>
      </c>
      <c r="CI177" t="s">
        <v>210</v>
      </c>
      <c r="CJ177" t="s">
        <v>1077</v>
      </c>
      <c r="CK177" t="s">
        <v>165</v>
      </c>
      <c r="CL177" t="s">
        <v>137</v>
      </c>
      <c r="CM177" t="s">
        <v>137</v>
      </c>
      <c r="CN177" t="s">
        <v>137</v>
      </c>
      <c r="CO177" t="s">
        <v>137</v>
      </c>
      <c r="CP177">
        <v>2</v>
      </c>
      <c r="CQ177" t="s">
        <v>176</v>
      </c>
      <c r="CR177" t="s">
        <v>162</v>
      </c>
      <c r="CS177" t="s">
        <v>137</v>
      </c>
      <c r="CT177" t="s">
        <v>137</v>
      </c>
      <c r="CU177" t="s">
        <v>137</v>
      </c>
      <c r="CV177" t="s">
        <v>137</v>
      </c>
      <c r="CW177" t="s">
        <v>137</v>
      </c>
      <c r="CX177" t="s">
        <v>137</v>
      </c>
      <c r="CY177" t="s">
        <v>137</v>
      </c>
      <c r="CZ177" t="s">
        <v>137</v>
      </c>
      <c r="DA177" t="s">
        <v>137</v>
      </c>
      <c r="DB177" t="s">
        <v>201</v>
      </c>
      <c r="DC177" t="s">
        <v>137</v>
      </c>
      <c r="DD177" t="s">
        <v>137</v>
      </c>
      <c r="DE177" t="s">
        <v>137</v>
      </c>
      <c r="DF177" t="s">
        <v>137</v>
      </c>
      <c r="DG177" t="s">
        <v>137</v>
      </c>
      <c r="DH177" t="s">
        <v>137</v>
      </c>
      <c r="DI177" t="s">
        <v>137</v>
      </c>
      <c r="DJ177" t="s">
        <v>137</v>
      </c>
      <c r="DK177" t="s">
        <v>137</v>
      </c>
      <c r="DL177" t="s">
        <v>137</v>
      </c>
      <c r="DM177" t="s">
        <v>137</v>
      </c>
      <c r="DN177" t="s">
        <v>137</v>
      </c>
      <c r="DO177" t="s">
        <v>137</v>
      </c>
      <c r="DP177" t="s">
        <v>137</v>
      </c>
      <c r="DQ177">
        <v>2</v>
      </c>
      <c r="DR177" t="s">
        <v>1480</v>
      </c>
      <c r="DT177">
        <f t="shared" si="6"/>
        <v>1</v>
      </c>
    </row>
    <row r="178" spans="1:124" x14ac:dyDescent="0.3">
      <c r="A178">
        <v>337</v>
      </c>
      <c r="B178" t="s">
        <v>122</v>
      </c>
      <c r="C178" t="s">
        <v>847</v>
      </c>
      <c r="D178" t="s">
        <v>852</v>
      </c>
      <c r="E178">
        <v>1198</v>
      </c>
      <c r="F178">
        <v>3</v>
      </c>
      <c r="G178">
        <v>4</v>
      </c>
      <c r="H178" t="s">
        <v>153</v>
      </c>
      <c r="I178" t="s">
        <v>124</v>
      </c>
      <c r="J178" t="s">
        <v>168</v>
      </c>
      <c r="K178" t="s">
        <v>125</v>
      </c>
      <c r="L178">
        <v>44</v>
      </c>
      <c r="M178" t="s">
        <v>126</v>
      </c>
      <c r="N178">
        <v>1607</v>
      </c>
      <c r="O178">
        <v>3994</v>
      </c>
      <c r="P178">
        <v>1811</v>
      </c>
      <c r="Q178" t="s">
        <v>560</v>
      </c>
      <c r="R178">
        <v>5</v>
      </c>
      <c r="S178">
        <v>17</v>
      </c>
      <c r="T178" s="1" t="s">
        <v>128</v>
      </c>
      <c r="U178" t="s">
        <v>796</v>
      </c>
      <c r="V178" t="s">
        <v>626</v>
      </c>
      <c r="W178">
        <v>6</v>
      </c>
      <c r="X178" t="s">
        <v>848</v>
      </c>
      <c r="Y178" t="s">
        <v>156</v>
      </c>
      <c r="Z178" t="s">
        <v>130</v>
      </c>
      <c r="AA178" t="s">
        <v>469</v>
      </c>
      <c r="AB178" t="s">
        <v>315</v>
      </c>
      <c r="AC178" t="s">
        <v>647</v>
      </c>
      <c r="AD178" t="s">
        <v>1151</v>
      </c>
      <c r="AE178" t="s">
        <v>831</v>
      </c>
      <c r="AF178" t="s">
        <v>831</v>
      </c>
      <c r="AG178" t="s">
        <v>131</v>
      </c>
      <c r="AH178" t="s">
        <v>166</v>
      </c>
      <c r="AI178" t="s">
        <v>280</v>
      </c>
      <c r="AJ178" t="s">
        <v>849</v>
      </c>
      <c r="AK178" t="s">
        <v>850</v>
      </c>
      <c r="AL178" t="s">
        <v>135</v>
      </c>
      <c r="AM178" t="s">
        <v>135</v>
      </c>
      <c r="AN178" t="s">
        <v>134</v>
      </c>
      <c r="AO178" t="s">
        <v>137</v>
      </c>
      <c r="AP178">
        <v>5</v>
      </c>
      <c r="AQ178" t="s">
        <v>138</v>
      </c>
      <c r="AR178" t="s">
        <v>139</v>
      </c>
      <c r="AS178" t="s">
        <v>851</v>
      </c>
      <c r="AT178" t="s">
        <v>831</v>
      </c>
      <c r="AU178" t="s">
        <v>137</v>
      </c>
      <c r="AV178" t="s">
        <v>137</v>
      </c>
      <c r="AW178" t="s">
        <v>164</v>
      </c>
      <c r="AX178" t="s">
        <v>137</v>
      </c>
      <c r="AY178" t="s">
        <v>137</v>
      </c>
      <c r="AZ178" t="s">
        <v>361</v>
      </c>
      <c r="BA178" t="s">
        <v>137</v>
      </c>
      <c r="BB178" t="s">
        <v>142</v>
      </c>
      <c r="BC178">
        <v>350</v>
      </c>
      <c r="BD178" t="s">
        <v>137</v>
      </c>
      <c r="BE178" t="s">
        <v>137</v>
      </c>
      <c r="BF178" t="s">
        <v>137</v>
      </c>
      <c r="BG178" t="s">
        <v>134</v>
      </c>
      <c r="BH178" t="s">
        <v>193</v>
      </c>
      <c r="BI178" t="s">
        <v>137</v>
      </c>
      <c r="BJ178" t="s">
        <v>137</v>
      </c>
      <c r="BK178" t="s">
        <v>137</v>
      </c>
      <c r="BL178" t="s">
        <v>174</v>
      </c>
      <c r="BM178" t="s">
        <v>137</v>
      </c>
      <c r="BN178" t="s">
        <v>142</v>
      </c>
      <c r="BO178" t="s">
        <v>135</v>
      </c>
      <c r="BP178" t="s">
        <v>139</v>
      </c>
      <c r="BQ178" t="s">
        <v>145</v>
      </c>
      <c r="BR178" t="s">
        <v>137</v>
      </c>
      <c r="BS178">
        <v>5.0999999999999996</v>
      </c>
      <c r="BT178" t="s">
        <v>137</v>
      </c>
      <c r="BU178" t="s">
        <v>146</v>
      </c>
      <c r="BV178" t="s">
        <v>147</v>
      </c>
      <c r="BW178" t="s">
        <v>235</v>
      </c>
      <c r="BX178" t="s">
        <v>137</v>
      </c>
      <c r="BY178" t="s">
        <v>137</v>
      </c>
      <c r="BZ178" t="s">
        <v>137</v>
      </c>
      <c r="CA178" t="s">
        <v>137</v>
      </c>
      <c r="CB178" t="s">
        <v>137</v>
      </c>
      <c r="CC178" t="s">
        <v>137</v>
      </c>
      <c r="CD178" t="s">
        <v>137</v>
      </c>
      <c r="CE178" t="s">
        <v>137</v>
      </c>
      <c r="CF178" t="s">
        <v>137</v>
      </c>
      <c r="CG178" t="s">
        <v>137</v>
      </c>
      <c r="CH178" t="s">
        <v>137</v>
      </c>
      <c r="CI178" t="s">
        <v>210</v>
      </c>
      <c r="CJ178" t="s">
        <v>1077</v>
      </c>
      <c r="CK178" t="s">
        <v>165</v>
      </c>
      <c r="CL178" t="s">
        <v>137</v>
      </c>
      <c r="CM178" t="s">
        <v>137</v>
      </c>
      <c r="CN178" t="s">
        <v>137</v>
      </c>
      <c r="CO178" t="s">
        <v>137</v>
      </c>
      <c r="CP178">
        <v>2</v>
      </c>
      <c r="CQ178" t="s">
        <v>373</v>
      </c>
      <c r="CR178" t="s">
        <v>162</v>
      </c>
      <c r="CS178" t="s">
        <v>137</v>
      </c>
      <c r="CT178" t="s">
        <v>137</v>
      </c>
      <c r="CU178" t="s">
        <v>137</v>
      </c>
      <c r="CV178" t="s">
        <v>137</v>
      </c>
      <c r="CW178" t="s">
        <v>137</v>
      </c>
      <c r="CX178" t="s">
        <v>161</v>
      </c>
      <c r="CY178" t="s">
        <v>200</v>
      </c>
      <c r="CZ178" t="s">
        <v>137</v>
      </c>
      <c r="DA178" t="s">
        <v>137</v>
      </c>
      <c r="DB178" t="s">
        <v>201</v>
      </c>
      <c r="DC178" t="s">
        <v>137</v>
      </c>
      <c r="DD178" t="s">
        <v>137</v>
      </c>
      <c r="DE178" t="s">
        <v>208</v>
      </c>
      <c r="DF178" t="s">
        <v>137</v>
      </c>
      <c r="DG178" t="s">
        <v>137</v>
      </c>
      <c r="DH178" t="s">
        <v>137</v>
      </c>
      <c r="DI178" t="s">
        <v>137</v>
      </c>
      <c r="DJ178" t="s">
        <v>137</v>
      </c>
      <c r="DK178" t="s">
        <v>137</v>
      </c>
      <c r="DL178" t="s">
        <v>137</v>
      </c>
      <c r="DM178" t="s">
        <v>137</v>
      </c>
      <c r="DN178" t="s">
        <v>137</v>
      </c>
      <c r="DO178" t="s">
        <v>137</v>
      </c>
      <c r="DP178" t="s">
        <v>137</v>
      </c>
      <c r="DQ178">
        <v>2</v>
      </c>
      <c r="DR178" t="s">
        <v>1480</v>
      </c>
      <c r="DT178">
        <f t="shared" si="6"/>
        <v>1</v>
      </c>
    </row>
    <row r="179" spans="1:124" x14ac:dyDescent="0.3">
      <c r="A179">
        <v>338</v>
      </c>
      <c r="B179" t="s">
        <v>122</v>
      </c>
      <c r="C179" t="s">
        <v>847</v>
      </c>
      <c r="D179" t="s">
        <v>853</v>
      </c>
      <c r="E179">
        <v>1198</v>
      </c>
      <c r="F179">
        <v>3</v>
      </c>
      <c r="G179">
        <v>4</v>
      </c>
      <c r="H179" t="s">
        <v>153</v>
      </c>
      <c r="I179" t="s">
        <v>124</v>
      </c>
      <c r="J179" t="s">
        <v>168</v>
      </c>
      <c r="K179" t="s">
        <v>125</v>
      </c>
      <c r="L179">
        <v>44</v>
      </c>
      <c r="M179" t="s">
        <v>126</v>
      </c>
      <c r="N179">
        <v>1607</v>
      </c>
      <c r="O179">
        <v>3994</v>
      </c>
      <c r="P179">
        <v>1811</v>
      </c>
      <c r="Q179" t="s">
        <v>560</v>
      </c>
      <c r="R179">
        <v>5</v>
      </c>
      <c r="S179">
        <v>17</v>
      </c>
      <c r="T179" s="1" t="s">
        <v>128</v>
      </c>
      <c r="U179" t="s">
        <v>796</v>
      </c>
      <c r="V179" t="s">
        <v>626</v>
      </c>
      <c r="W179">
        <v>6</v>
      </c>
      <c r="X179" t="s">
        <v>848</v>
      </c>
      <c r="Y179" t="s">
        <v>156</v>
      </c>
      <c r="Z179" t="s">
        <v>130</v>
      </c>
      <c r="AA179" t="s">
        <v>469</v>
      </c>
      <c r="AB179" t="s">
        <v>315</v>
      </c>
      <c r="AC179" t="s">
        <v>647</v>
      </c>
      <c r="AD179" t="s">
        <v>1151</v>
      </c>
      <c r="AE179" t="s">
        <v>831</v>
      </c>
      <c r="AF179" t="s">
        <v>831</v>
      </c>
      <c r="AG179" t="s">
        <v>131</v>
      </c>
      <c r="AH179" t="s">
        <v>166</v>
      </c>
      <c r="AI179" t="s">
        <v>280</v>
      </c>
      <c r="AJ179" t="s">
        <v>849</v>
      </c>
      <c r="AK179" t="s">
        <v>850</v>
      </c>
      <c r="AL179" t="s">
        <v>135</v>
      </c>
      <c r="AM179" t="s">
        <v>135</v>
      </c>
      <c r="AN179" t="s">
        <v>134</v>
      </c>
      <c r="AO179" t="s">
        <v>137</v>
      </c>
      <c r="AP179">
        <v>5</v>
      </c>
      <c r="AQ179" t="s">
        <v>138</v>
      </c>
      <c r="AR179" t="s">
        <v>139</v>
      </c>
      <c r="AS179" t="s">
        <v>851</v>
      </c>
      <c r="AT179" t="s">
        <v>831</v>
      </c>
      <c r="AU179" t="s">
        <v>137</v>
      </c>
      <c r="AV179" t="s">
        <v>137</v>
      </c>
      <c r="AW179" t="s">
        <v>164</v>
      </c>
      <c r="AX179" t="s">
        <v>137</v>
      </c>
      <c r="AY179" t="s">
        <v>137</v>
      </c>
      <c r="AZ179" t="s">
        <v>361</v>
      </c>
      <c r="BA179" t="s">
        <v>137</v>
      </c>
      <c r="BB179" t="s">
        <v>142</v>
      </c>
      <c r="BC179">
        <v>350</v>
      </c>
      <c r="BD179" t="s">
        <v>137</v>
      </c>
      <c r="BE179" t="s">
        <v>137</v>
      </c>
      <c r="BF179" t="s">
        <v>137</v>
      </c>
      <c r="BG179" t="s">
        <v>134</v>
      </c>
      <c r="BH179" t="s">
        <v>193</v>
      </c>
      <c r="BI179" t="s">
        <v>137</v>
      </c>
      <c r="BJ179" t="s">
        <v>137</v>
      </c>
      <c r="BK179" t="s">
        <v>137</v>
      </c>
      <c r="BL179" t="s">
        <v>174</v>
      </c>
      <c r="BM179" t="s">
        <v>137</v>
      </c>
      <c r="BN179" t="s">
        <v>142</v>
      </c>
      <c r="BO179" t="s">
        <v>135</v>
      </c>
      <c r="BP179" t="s">
        <v>139</v>
      </c>
      <c r="BQ179" t="s">
        <v>145</v>
      </c>
      <c r="BR179" t="s">
        <v>137</v>
      </c>
      <c r="BS179">
        <v>5.0999999999999996</v>
      </c>
      <c r="BT179" t="s">
        <v>137</v>
      </c>
      <c r="BU179" t="s">
        <v>146</v>
      </c>
      <c r="BV179" t="s">
        <v>147</v>
      </c>
      <c r="BW179" t="s">
        <v>235</v>
      </c>
      <c r="BX179" t="s">
        <v>137</v>
      </c>
      <c r="BY179" t="s">
        <v>137</v>
      </c>
      <c r="BZ179" t="s">
        <v>137</v>
      </c>
      <c r="CA179" t="s">
        <v>137</v>
      </c>
      <c r="CB179" t="s">
        <v>137</v>
      </c>
      <c r="CC179" t="s">
        <v>137</v>
      </c>
      <c r="CD179" t="s">
        <v>137</v>
      </c>
      <c r="CE179" t="s">
        <v>137</v>
      </c>
      <c r="CF179" t="s">
        <v>137</v>
      </c>
      <c r="CG179" t="s">
        <v>137</v>
      </c>
      <c r="CH179" t="s">
        <v>137</v>
      </c>
      <c r="CI179" t="s">
        <v>210</v>
      </c>
      <c r="CJ179" t="s">
        <v>1077</v>
      </c>
      <c r="CK179" t="s">
        <v>165</v>
      </c>
      <c r="CL179" t="s">
        <v>137</v>
      </c>
      <c r="CM179" t="s">
        <v>137</v>
      </c>
      <c r="CN179" t="s">
        <v>137</v>
      </c>
      <c r="CO179" t="s">
        <v>137</v>
      </c>
      <c r="CP179">
        <v>2</v>
      </c>
      <c r="CQ179" t="s">
        <v>373</v>
      </c>
      <c r="CR179" t="s">
        <v>162</v>
      </c>
      <c r="CS179" t="s">
        <v>137</v>
      </c>
      <c r="CT179" t="s">
        <v>137</v>
      </c>
      <c r="CU179" t="s">
        <v>137</v>
      </c>
      <c r="CV179" t="s">
        <v>137</v>
      </c>
      <c r="CW179" t="s">
        <v>137</v>
      </c>
      <c r="CX179" t="s">
        <v>161</v>
      </c>
      <c r="CY179" t="s">
        <v>200</v>
      </c>
      <c r="CZ179" t="s">
        <v>137</v>
      </c>
      <c r="DA179" t="s">
        <v>137</v>
      </c>
      <c r="DB179" t="s">
        <v>201</v>
      </c>
      <c r="DC179" t="s">
        <v>137</v>
      </c>
      <c r="DD179" t="s">
        <v>137</v>
      </c>
      <c r="DE179" t="s">
        <v>208</v>
      </c>
      <c r="DF179" t="s">
        <v>137</v>
      </c>
      <c r="DG179" t="s">
        <v>137</v>
      </c>
      <c r="DH179" t="s">
        <v>137</v>
      </c>
      <c r="DI179" t="s">
        <v>137</v>
      </c>
      <c r="DJ179" t="s">
        <v>137</v>
      </c>
      <c r="DK179" t="s">
        <v>137</v>
      </c>
      <c r="DL179" t="s">
        <v>137</v>
      </c>
      <c r="DM179" t="s">
        <v>137</v>
      </c>
      <c r="DN179" t="s">
        <v>137</v>
      </c>
      <c r="DO179" t="s">
        <v>137</v>
      </c>
      <c r="DP179" t="s">
        <v>137</v>
      </c>
      <c r="DQ179">
        <v>2</v>
      </c>
      <c r="DR179" t="s">
        <v>1480</v>
      </c>
      <c r="DT179">
        <f t="shared" si="6"/>
        <v>1</v>
      </c>
    </row>
    <row r="180" spans="1:124" x14ac:dyDescent="0.3">
      <c r="A180">
        <v>339</v>
      </c>
      <c r="B180" t="s">
        <v>122</v>
      </c>
      <c r="C180" t="s">
        <v>847</v>
      </c>
      <c r="D180" t="s">
        <v>854</v>
      </c>
      <c r="E180">
        <v>1198</v>
      </c>
      <c r="F180">
        <v>3</v>
      </c>
      <c r="G180">
        <v>4</v>
      </c>
      <c r="H180" t="s">
        <v>153</v>
      </c>
      <c r="I180" t="s">
        <v>124</v>
      </c>
      <c r="J180" t="s">
        <v>168</v>
      </c>
      <c r="K180" t="s">
        <v>125</v>
      </c>
      <c r="L180">
        <v>44</v>
      </c>
      <c r="M180" t="s">
        <v>126</v>
      </c>
      <c r="N180">
        <v>1607</v>
      </c>
      <c r="O180">
        <v>3994</v>
      </c>
      <c r="P180">
        <v>1811</v>
      </c>
      <c r="Q180" t="s">
        <v>560</v>
      </c>
      <c r="R180">
        <v>5</v>
      </c>
      <c r="S180">
        <v>17</v>
      </c>
      <c r="T180" s="1" t="s">
        <v>128</v>
      </c>
      <c r="U180" t="s">
        <v>796</v>
      </c>
      <c r="V180" t="s">
        <v>626</v>
      </c>
      <c r="W180">
        <v>6</v>
      </c>
      <c r="X180" t="s">
        <v>848</v>
      </c>
      <c r="Y180" t="s">
        <v>156</v>
      </c>
      <c r="Z180" t="s">
        <v>130</v>
      </c>
      <c r="AA180" t="s">
        <v>469</v>
      </c>
      <c r="AB180" t="s">
        <v>315</v>
      </c>
      <c r="AC180" t="s">
        <v>647</v>
      </c>
      <c r="AD180" t="s">
        <v>1151</v>
      </c>
      <c r="AE180" t="s">
        <v>831</v>
      </c>
      <c r="AF180" t="s">
        <v>831</v>
      </c>
      <c r="AG180" t="s">
        <v>131</v>
      </c>
      <c r="AH180" t="s">
        <v>166</v>
      </c>
      <c r="AI180" t="s">
        <v>280</v>
      </c>
      <c r="AJ180" t="s">
        <v>849</v>
      </c>
      <c r="AK180" t="s">
        <v>850</v>
      </c>
      <c r="AL180" t="s">
        <v>135</v>
      </c>
      <c r="AM180" t="s">
        <v>135</v>
      </c>
      <c r="AN180" t="s">
        <v>134</v>
      </c>
      <c r="AO180" t="s">
        <v>137</v>
      </c>
      <c r="AP180">
        <v>5</v>
      </c>
      <c r="AQ180" t="s">
        <v>138</v>
      </c>
      <c r="AR180" t="s">
        <v>139</v>
      </c>
      <c r="AS180" t="s">
        <v>851</v>
      </c>
      <c r="AT180" t="s">
        <v>831</v>
      </c>
      <c r="AU180" t="s">
        <v>137</v>
      </c>
      <c r="AV180" t="s">
        <v>137</v>
      </c>
      <c r="AW180" t="s">
        <v>164</v>
      </c>
      <c r="AX180" t="s">
        <v>137</v>
      </c>
      <c r="AY180" t="s">
        <v>137</v>
      </c>
      <c r="AZ180" t="s">
        <v>361</v>
      </c>
      <c r="BA180" t="s">
        <v>137</v>
      </c>
      <c r="BB180" t="s">
        <v>142</v>
      </c>
      <c r="BC180">
        <v>350</v>
      </c>
      <c r="BD180" t="s">
        <v>137</v>
      </c>
      <c r="BE180" t="s">
        <v>137</v>
      </c>
      <c r="BF180" t="s">
        <v>137</v>
      </c>
      <c r="BG180" t="s">
        <v>134</v>
      </c>
      <c r="BH180" t="s">
        <v>193</v>
      </c>
      <c r="BI180" t="s">
        <v>137</v>
      </c>
      <c r="BJ180" t="s">
        <v>137</v>
      </c>
      <c r="BK180" t="s">
        <v>137</v>
      </c>
      <c r="BL180" t="s">
        <v>174</v>
      </c>
      <c r="BM180" t="s">
        <v>137</v>
      </c>
      <c r="BN180" t="s">
        <v>142</v>
      </c>
      <c r="BO180" t="s">
        <v>135</v>
      </c>
      <c r="BP180" t="s">
        <v>139</v>
      </c>
      <c r="BQ180" t="s">
        <v>145</v>
      </c>
      <c r="BR180" t="s">
        <v>137</v>
      </c>
      <c r="BS180">
        <v>5.0999999999999996</v>
      </c>
      <c r="BT180" t="s">
        <v>137</v>
      </c>
      <c r="BU180" t="s">
        <v>146</v>
      </c>
      <c r="BV180" t="s">
        <v>147</v>
      </c>
      <c r="BW180" t="s">
        <v>235</v>
      </c>
      <c r="BX180" t="s">
        <v>137</v>
      </c>
      <c r="BY180" t="s">
        <v>137</v>
      </c>
      <c r="BZ180" t="s">
        <v>137</v>
      </c>
      <c r="CA180" t="s">
        <v>137</v>
      </c>
      <c r="CB180" t="s">
        <v>137</v>
      </c>
      <c r="CC180" t="s">
        <v>137</v>
      </c>
      <c r="CD180" t="s">
        <v>137</v>
      </c>
      <c r="CE180" t="s">
        <v>137</v>
      </c>
      <c r="CF180" t="s">
        <v>137</v>
      </c>
      <c r="CG180" t="s">
        <v>137</v>
      </c>
      <c r="CH180" t="s">
        <v>137</v>
      </c>
      <c r="CI180" t="s">
        <v>210</v>
      </c>
      <c r="CJ180" t="s">
        <v>1077</v>
      </c>
      <c r="CK180" t="s">
        <v>165</v>
      </c>
      <c r="CL180" t="s">
        <v>137</v>
      </c>
      <c r="CM180" t="s">
        <v>137</v>
      </c>
      <c r="CN180" t="s">
        <v>137</v>
      </c>
      <c r="CO180" t="s">
        <v>137</v>
      </c>
      <c r="CP180">
        <v>2</v>
      </c>
      <c r="CQ180" t="s">
        <v>373</v>
      </c>
      <c r="CR180" t="s">
        <v>162</v>
      </c>
      <c r="CS180" t="s">
        <v>137</v>
      </c>
      <c r="CT180" t="s">
        <v>137</v>
      </c>
      <c r="CU180" t="s">
        <v>137</v>
      </c>
      <c r="CV180" t="s">
        <v>137</v>
      </c>
      <c r="CW180" t="s">
        <v>137</v>
      </c>
      <c r="CX180" t="s">
        <v>161</v>
      </c>
      <c r="CY180" t="s">
        <v>200</v>
      </c>
      <c r="CZ180" t="s">
        <v>137</v>
      </c>
      <c r="DA180" t="s">
        <v>137</v>
      </c>
      <c r="DB180" t="s">
        <v>201</v>
      </c>
      <c r="DC180" t="s">
        <v>137</v>
      </c>
      <c r="DD180" t="s">
        <v>137</v>
      </c>
      <c r="DE180" t="s">
        <v>208</v>
      </c>
      <c r="DF180" t="s">
        <v>137</v>
      </c>
      <c r="DG180" t="s">
        <v>137</v>
      </c>
      <c r="DH180" t="s">
        <v>137</v>
      </c>
      <c r="DI180" t="s">
        <v>137</v>
      </c>
      <c r="DJ180" t="s">
        <v>137</v>
      </c>
      <c r="DK180" t="s">
        <v>137</v>
      </c>
      <c r="DL180" t="s">
        <v>137</v>
      </c>
      <c r="DM180" t="s">
        <v>137</v>
      </c>
      <c r="DN180" t="s">
        <v>137</v>
      </c>
      <c r="DO180" t="s">
        <v>137</v>
      </c>
      <c r="DP180" t="s">
        <v>137</v>
      </c>
      <c r="DQ180">
        <v>2</v>
      </c>
      <c r="DR180" t="s">
        <v>1480</v>
      </c>
      <c r="DT180">
        <f t="shared" si="6"/>
        <v>1</v>
      </c>
    </row>
    <row r="181" spans="1:124" x14ac:dyDescent="0.3">
      <c r="A181">
        <v>340</v>
      </c>
      <c r="B181" t="s">
        <v>122</v>
      </c>
      <c r="C181" t="s">
        <v>847</v>
      </c>
      <c r="D181" t="s">
        <v>855</v>
      </c>
      <c r="E181">
        <v>1198</v>
      </c>
      <c r="F181">
        <v>3</v>
      </c>
      <c r="G181">
        <v>4</v>
      </c>
      <c r="H181" t="s">
        <v>153</v>
      </c>
      <c r="I181" t="s">
        <v>124</v>
      </c>
      <c r="J181" t="s">
        <v>168</v>
      </c>
      <c r="K181" t="s">
        <v>125</v>
      </c>
      <c r="L181">
        <v>44</v>
      </c>
      <c r="M181" t="s">
        <v>126</v>
      </c>
      <c r="N181">
        <v>1607</v>
      </c>
      <c r="O181">
        <v>3994</v>
      </c>
      <c r="P181">
        <v>1811</v>
      </c>
      <c r="Q181" t="s">
        <v>560</v>
      </c>
      <c r="R181">
        <v>5</v>
      </c>
      <c r="S181">
        <v>17</v>
      </c>
      <c r="T181" s="1" t="s">
        <v>128</v>
      </c>
      <c r="U181" t="s">
        <v>796</v>
      </c>
      <c r="V181" t="s">
        <v>626</v>
      </c>
      <c r="W181">
        <v>6</v>
      </c>
      <c r="X181" t="s">
        <v>848</v>
      </c>
      <c r="Y181" t="s">
        <v>156</v>
      </c>
      <c r="Z181" t="s">
        <v>130</v>
      </c>
      <c r="AA181" t="s">
        <v>469</v>
      </c>
      <c r="AB181" t="s">
        <v>315</v>
      </c>
      <c r="AC181" t="s">
        <v>647</v>
      </c>
      <c r="AD181" t="s">
        <v>1151</v>
      </c>
      <c r="AE181" t="s">
        <v>831</v>
      </c>
      <c r="AF181" t="s">
        <v>831</v>
      </c>
      <c r="AG181" t="s">
        <v>131</v>
      </c>
      <c r="AH181" t="s">
        <v>166</v>
      </c>
      <c r="AI181" t="s">
        <v>280</v>
      </c>
      <c r="AJ181" t="s">
        <v>849</v>
      </c>
      <c r="AK181" t="s">
        <v>850</v>
      </c>
      <c r="AL181" t="s">
        <v>135</v>
      </c>
      <c r="AM181" t="s">
        <v>135</v>
      </c>
      <c r="AN181" t="s">
        <v>134</v>
      </c>
      <c r="AO181" t="s">
        <v>137</v>
      </c>
      <c r="AP181">
        <v>5</v>
      </c>
      <c r="AQ181" t="s">
        <v>138</v>
      </c>
      <c r="AR181" t="s">
        <v>150</v>
      </c>
      <c r="AS181" t="s">
        <v>851</v>
      </c>
      <c r="AT181" t="s">
        <v>831</v>
      </c>
      <c r="AU181" t="s">
        <v>137</v>
      </c>
      <c r="AV181" t="s">
        <v>137</v>
      </c>
      <c r="AW181" t="s">
        <v>164</v>
      </c>
      <c r="AX181" t="s">
        <v>137</v>
      </c>
      <c r="AY181" t="s">
        <v>137</v>
      </c>
      <c r="AZ181" t="s">
        <v>361</v>
      </c>
      <c r="BA181" t="s">
        <v>137</v>
      </c>
      <c r="BB181" t="s">
        <v>142</v>
      </c>
      <c r="BC181">
        <v>350</v>
      </c>
      <c r="BD181" t="s">
        <v>137</v>
      </c>
      <c r="BE181" t="s">
        <v>137</v>
      </c>
      <c r="BF181" t="s">
        <v>137</v>
      </c>
      <c r="BG181" t="s">
        <v>134</v>
      </c>
      <c r="BH181" t="s">
        <v>193</v>
      </c>
      <c r="BI181" t="s">
        <v>137</v>
      </c>
      <c r="BJ181" t="s">
        <v>137</v>
      </c>
      <c r="BK181" t="s">
        <v>137</v>
      </c>
      <c r="BL181" t="s">
        <v>174</v>
      </c>
      <c r="BM181" t="s">
        <v>137</v>
      </c>
      <c r="BN181" t="s">
        <v>142</v>
      </c>
      <c r="BO181" t="s">
        <v>135</v>
      </c>
      <c r="BP181" t="s">
        <v>139</v>
      </c>
      <c r="BQ181" t="s">
        <v>145</v>
      </c>
      <c r="BR181" t="s">
        <v>137</v>
      </c>
      <c r="BS181">
        <v>5.0999999999999996</v>
      </c>
      <c r="BT181" t="s">
        <v>137</v>
      </c>
      <c r="BU181" t="s">
        <v>146</v>
      </c>
      <c r="BV181" t="s">
        <v>147</v>
      </c>
      <c r="BW181" t="s">
        <v>235</v>
      </c>
      <c r="BX181" t="s">
        <v>137</v>
      </c>
      <c r="BY181" t="s">
        <v>137</v>
      </c>
      <c r="BZ181" t="s">
        <v>137</v>
      </c>
      <c r="CA181" t="s">
        <v>137</v>
      </c>
      <c r="CB181" t="s">
        <v>137</v>
      </c>
      <c r="CC181" t="s">
        <v>137</v>
      </c>
      <c r="CD181" t="s">
        <v>137</v>
      </c>
      <c r="CE181" t="s">
        <v>137</v>
      </c>
      <c r="CF181" t="s">
        <v>137</v>
      </c>
      <c r="CG181" t="s">
        <v>137</v>
      </c>
      <c r="CH181" t="s">
        <v>137</v>
      </c>
      <c r="CI181" t="s">
        <v>210</v>
      </c>
      <c r="CJ181" t="s">
        <v>1077</v>
      </c>
      <c r="CK181" t="s">
        <v>165</v>
      </c>
      <c r="CL181" t="s">
        <v>137</v>
      </c>
      <c r="CM181" t="s">
        <v>137</v>
      </c>
      <c r="CN181" t="s">
        <v>137</v>
      </c>
      <c r="CO181" t="s">
        <v>137</v>
      </c>
      <c r="CP181">
        <v>2</v>
      </c>
      <c r="CQ181" t="s">
        <v>373</v>
      </c>
      <c r="CR181" t="s">
        <v>162</v>
      </c>
      <c r="CS181" t="s">
        <v>137</v>
      </c>
      <c r="CT181" t="s">
        <v>137</v>
      </c>
      <c r="CU181" t="s">
        <v>137</v>
      </c>
      <c r="CV181" t="s">
        <v>137</v>
      </c>
      <c r="CW181" t="s">
        <v>137</v>
      </c>
      <c r="CX181" t="s">
        <v>161</v>
      </c>
      <c r="CY181" t="s">
        <v>200</v>
      </c>
      <c r="CZ181" t="s">
        <v>137</v>
      </c>
      <c r="DA181" t="s">
        <v>137</v>
      </c>
      <c r="DB181" t="s">
        <v>201</v>
      </c>
      <c r="DC181" t="s">
        <v>137</v>
      </c>
      <c r="DD181" t="s">
        <v>137</v>
      </c>
      <c r="DE181" t="s">
        <v>208</v>
      </c>
      <c r="DF181" t="s">
        <v>137</v>
      </c>
      <c r="DG181" t="s">
        <v>137</v>
      </c>
      <c r="DH181" t="s">
        <v>137</v>
      </c>
      <c r="DI181" t="s">
        <v>137</v>
      </c>
      <c r="DJ181" t="s">
        <v>137</v>
      </c>
      <c r="DK181" t="s">
        <v>137</v>
      </c>
      <c r="DL181" t="s">
        <v>137</v>
      </c>
      <c r="DM181" t="s">
        <v>137</v>
      </c>
      <c r="DN181" t="s">
        <v>137</v>
      </c>
      <c r="DO181" t="s">
        <v>137</v>
      </c>
      <c r="DP181" t="s">
        <v>137</v>
      </c>
      <c r="DQ181">
        <v>2</v>
      </c>
      <c r="DR181" t="s">
        <v>1480</v>
      </c>
      <c r="DT181">
        <f t="shared" si="6"/>
        <v>1</v>
      </c>
    </row>
    <row r="182" spans="1:124" x14ac:dyDescent="0.3">
      <c r="A182">
        <v>342</v>
      </c>
      <c r="B182" t="s">
        <v>122</v>
      </c>
      <c r="C182" t="s">
        <v>847</v>
      </c>
      <c r="D182" t="s">
        <v>856</v>
      </c>
      <c r="E182">
        <v>1198</v>
      </c>
      <c r="F182">
        <v>3</v>
      </c>
      <c r="G182">
        <v>4</v>
      </c>
      <c r="H182" t="s">
        <v>153</v>
      </c>
      <c r="I182" t="s">
        <v>124</v>
      </c>
      <c r="J182" t="s">
        <v>168</v>
      </c>
      <c r="K182" t="s">
        <v>125</v>
      </c>
      <c r="L182">
        <v>44</v>
      </c>
      <c r="M182" t="s">
        <v>126</v>
      </c>
      <c r="N182">
        <v>1607</v>
      </c>
      <c r="O182">
        <v>3994</v>
      </c>
      <c r="P182">
        <v>1811</v>
      </c>
      <c r="Q182" t="s">
        <v>560</v>
      </c>
      <c r="R182">
        <v>5</v>
      </c>
      <c r="S182">
        <v>17</v>
      </c>
      <c r="T182" s="1" t="s">
        <v>128</v>
      </c>
      <c r="U182" t="s">
        <v>796</v>
      </c>
      <c r="V182" t="s">
        <v>626</v>
      </c>
      <c r="W182">
        <v>6</v>
      </c>
      <c r="X182" t="s">
        <v>848</v>
      </c>
      <c r="Y182" t="s">
        <v>156</v>
      </c>
      <c r="Z182" t="s">
        <v>130</v>
      </c>
      <c r="AA182" t="s">
        <v>469</v>
      </c>
      <c r="AB182" t="s">
        <v>315</v>
      </c>
      <c r="AC182" t="s">
        <v>647</v>
      </c>
      <c r="AD182" t="s">
        <v>1151</v>
      </c>
      <c r="AE182" t="s">
        <v>831</v>
      </c>
      <c r="AF182" t="s">
        <v>831</v>
      </c>
      <c r="AG182" t="s">
        <v>131</v>
      </c>
      <c r="AH182" t="s">
        <v>166</v>
      </c>
      <c r="AI182" t="s">
        <v>280</v>
      </c>
      <c r="AJ182" t="s">
        <v>849</v>
      </c>
      <c r="AK182" t="s">
        <v>850</v>
      </c>
      <c r="AL182" t="s">
        <v>135</v>
      </c>
      <c r="AM182" t="s">
        <v>135</v>
      </c>
      <c r="AN182" t="s">
        <v>134</v>
      </c>
      <c r="AO182" t="s">
        <v>137</v>
      </c>
      <c r="AP182">
        <v>5</v>
      </c>
      <c r="AQ182" t="s">
        <v>138</v>
      </c>
      <c r="AR182" t="s">
        <v>150</v>
      </c>
      <c r="AS182" t="s">
        <v>851</v>
      </c>
      <c r="AT182" t="s">
        <v>831</v>
      </c>
      <c r="AU182" t="s">
        <v>137</v>
      </c>
      <c r="AV182" t="s">
        <v>137</v>
      </c>
      <c r="AW182" t="s">
        <v>164</v>
      </c>
      <c r="AX182" t="s">
        <v>137</v>
      </c>
      <c r="AY182" t="s">
        <v>137</v>
      </c>
      <c r="AZ182" t="s">
        <v>361</v>
      </c>
      <c r="BA182" t="s">
        <v>137</v>
      </c>
      <c r="BB182" t="s">
        <v>142</v>
      </c>
      <c r="BC182">
        <v>350</v>
      </c>
      <c r="BD182" t="s">
        <v>137</v>
      </c>
      <c r="BE182" t="s">
        <v>137</v>
      </c>
      <c r="BF182" t="s">
        <v>137</v>
      </c>
      <c r="BG182" t="s">
        <v>134</v>
      </c>
      <c r="BH182" t="s">
        <v>193</v>
      </c>
      <c r="BI182" t="s">
        <v>137</v>
      </c>
      <c r="BJ182" t="s">
        <v>137</v>
      </c>
      <c r="BK182" t="s">
        <v>137</v>
      </c>
      <c r="BL182" t="s">
        <v>174</v>
      </c>
      <c r="BM182" t="s">
        <v>137</v>
      </c>
      <c r="BN182" t="s">
        <v>142</v>
      </c>
      <c r="BO182" t="s">
        <v>135</v>
      </c>
      <c r="BP182" t="s">
        <v>139</v>
      </c>
      <c r="BQ182" t="s">
        <v>145</v>
      </c>
      <c r="BR182" t="s">
        <v>137</v>
      </c>
      <c r="BS182">
        <v>5.0999999999999996</v>
      </c>
      <c r="BT182" t="s">
        <v>137</v>
      </c>
      <c r="BU182" t="s">
        <v>146</v>
      </c>
      <c r="BV182" t="s">
        <v>147</v>
      </c>
      <c r="BW182" t="s">
        <v>235</v>
      </c>
      <c r="BX182" t="s">
        <v>137</v>
      </c>
      <c r="BY182" t="s">
        <v>137</v>
      </c>
      <c r="BZ182" t="s">
        <v>137</v>
      </c>
      <c r="CA182" t="s">
        <v>137</v>
      </c>
      <c r="CB182" t="s">
        <v>137</v>
      </c>
      <c r="CC182" t="s">
        <v>137</v>
      </c>
      <c r="CD182" t="s">
        <v>137</v>
      </c>
      <c r="CE182" t="s">
        <v>137</v>
      </c>
      <c r="CF182" t="s">
        <v>137</v>
      </c>
      <c r="CG182" t="s">
        <v>137</v>
      </c>
      <c r="CH182" t="s">
        <v>137</v>
      </c>
      <c r="CI182" t="s">
        <v>210</v>
      </c>
      <c r="CJ182" t="s">
        <v>1077</v>
      </c>
      <c r="CK182" t="s">
        <v>165</v>
      </c>
      <c r="CL182" t="s">
        <v>137</v>
      </c>
      <c r="CM182" t="s">
        <v>137</v>
      </c>
      <c r="CN182" t="s">
        <v>137</v>
      </c>
      <c r="CO182" t="s">
        <v>137</v>
      </c>
      <c r="CP182">
        <v>2</v>
      </c>
      <c r="CQ182" t="s">
        <v>373</v>
      </c>
      <c r="CR182" t="s">
        <v>162</v>
      </c>
      <c r="CS182" t="s">
        <v>137</v>
      </c>
      <c r="CT182" t="s">
        <v>137</v>
      </c>
      <c r="CU182" t="s">
        <v>137</v>
      </c>
      <c r="CV182" t="s">
        <v>137</v>
      </c>
      <c r="CW182" t="s">
        <v>137</v>
      </c>
      <c r="CX182" t="s">
        <v>161</v>
      </c>
      <c r="CY182" t="s">
        <v>200</v>
      </c>
      <c r="CZ182" t="s">
        <v>137</v>
      </c>
      <c r="DA182" t="s">
        <v>137</v>
      </c>
      <c r="DB182" t="s">
        <v>201</v>
      </c>
      <c r="DC182" t="s">
        <v>137</v>
      </c>
      <c r="DD182" t="s">
        <v>137</v>
      </c>
      <c r="DE182" t="s">
        <v>208</v>
      </c>
      <c r="DF182" t="s">
        <v>137</v>
      </c>
      <c r="DG182" t="s">
        <v>137</v>
      </c>
      <c r="DH182" t="s">
        <v>137</v>
      </c>
      <c r="DI182" t="s">
        <v>137</v>
      </c>
      <c r="DJ182" t="s">
        <v>137</v>
      </c>
      <c r="DK182" t="s">
        <v>137</v>
      </c>
      <c r="DL182" t="s">
        <v>137</v>
      </c>
      <c r="DM182" t="s">
        <v>137</v>
      </c>
      <c r="DN182" t="s">
        <v>137</v>
      </c>
      <c r="DO182" t="s">
        <v>137</v>
      </c>
      <c r="DP182" t="s">
        <v>137</v>
      </c>
      <c r="DQ182">
        <v>2</v>
      </c>
      <c r="DR182" t="s">
        <v>1480</v>
      </c>
      <c r="DT182">
        <f t="shared" si="6"/>
        <v>1</v>
      </c>
    </row>
    <row r="183" spans="1:124" x14ac:dyDescent="0.3">
      <c r="A183">
        <v>343</v>
      </c>
      <c r="B183" t="s">
        <v>122</v>
      </c>
      <c r="C183" t="s">
        <v>847</v>
      </c>
      <c r="D183" t="s">
        <v>857</v>
      </c>
      <c r="E183">
        <v>1198</v>
      </c>
      <c r="F183">
        <v>3</v>
      </c>
      <c r="G183">
        <v>4</v>
      </c>
      <c r="H183" t="s">
        <v>153</v>
      </c>
      <c r="I183" t="s">
        <v>124</v>
      </c>
      <c r="J183" t="s">
        <v>168</v>
      </c>
      <c r="K183" t="s">
        <v>125</v>
      </c>
      <c r="L183">
        <v>44</v>
      </c>
      <c r="M183" t="s">
        <v>126</v>
      </c>
      <c r="N183">
        <v>1607</v>
      </c>
      <c r="O183">
        <v>3994</v>
      </c>
      <c r="P183">
        <v>1811</v>
      </c>
      <c r="Q183" t="s">
        <v>560</v>
      </c>
      <c r="R183">
        <v>5</v>
      </c>
      <c r="S183">
        <v>17</v>
      </c>
      <c r="T183" s="1" t="s">
        <v>128</v>
      </c>
      <c r="U183" t="s">
        <v>796</v>
      </c>
      <c r="V183" t="s">
        <v>626</v>
      </c>
      <c r="W183">
        <v>6</v>
      </c>
      <c r="X183" t="s">
        <v>848</v>
      </c>
      <c r="Y183" t="s">
        <v>156</v>
      </c>
      <c r="Z183" t="s">
        <v>130</v>
      </c>
      <c r="AA183" t="s">
        <v>469</v>
      </c>
      <c r="AB183" t="s">
        <v>315</v>
      </c>
      <c r="AC183" t="s">
        <v>647</v>
      </c>
      <c r="AD183" t="s">
        <v>1151</v>
      </c>
      <c r="AE183" t="s">
        <v>831</v>
      </c>
      <c r="AF183" t="s">
        <v>831</v>
      </c>
      <c r="AG183" t="s">
        <v>131</v>
      </c>
      <c r="AH183" t="s">
        <v>166</v>
      </c>
      <c r="AI183" t="s">
        <v>280</v>
      </c>
      <c r="AJ183" t="s">
        <v>849</v>
      </c>
      <c r="AK183" t="s">
        <v>850</v>
      </c>
      <c r="AL183" t="s">
        <v>135</v>
      </c>
      <c r="AM183" t="s">
        <v>135</v>
      </c>
      <c r="AN183" t="s">
        <v>134</v>
      </c>
      <c r="AO183" t="s">
        <v>137</v>
      </c>
      <c r="AP183">
        <v>5</v>
      </c>
      <c r="AQ183" t="s">
        <v>138</v>
      </c>
      <c r="AR183" t="s">
        <v>150</v>
      </c>
      <c r="AS183" t="s">
        <v>851</v>
      </c>
      <c r="AT183" t="s">
        <v>831</v>
      </c>
      <c r="AU183" t="s">
        <v>137</v>
      </c>
      <c r="AV183" t="s">
        <v>137</v>
      </c>
      <c r="AW183" t="s">
        <v>164</v>
      </c>
      <c r="AX183" t="s">
        <v>137</v>
      </c>
      <c r="AY183" t="s">
        <v>137</v>
      </c>
      <c r="AZ183" t="s">
        <v>361</v>
      </c>
      <c r="BA183" t="s">
        <v>137</v>
      </c>
      <c r="BB183" t="s">
        <v>142</v>
      </c>
      <c r="BC183">
        <v>350</v>
      </c>
      <c r="BD183" t="s">
        <v>137</v>
      </c>
      <c r="BE183" t="s">
        <v>137</v>
      </c>
      <c r="BF183" t="s">
        <v>137</v>
      </c>
      <c r="BG183" t="s">
        <v>134</v>
      </c>
      <c r="BH183" t="s">
        <v>193</v>
      </c>
      <c r="BI183" t="s">
        <v>137</v>
      </c>
      <c r="BJ183" t="s">
        <v>137</v>
      </c>
      <c r="BK183" t="s">
        <v>137</v>
      </c>
      <c r="BL183" t="s">
        <v>174</v>
      </c>
      <c r="BM183" t="s">
        <v>137</v>
      </c>
      <c r="BN183" t="s">
        <v>142</v>
      </c>
      <c r="BO183" t="s">
        <v>135</v>
      </c>
      <c r="BP183" t="s">
        <v>139</v>
      </c>
      <c r="BQ183" t="s">
        <v>145</v>
      </c>
      <c r="BR183" t="s">
        <v>137</v>
      </c>
      <c r="BS183">
        <v>5.0999999999999996</v>
      </c>
      <c r="BT183" t="s">
        <v>137</v>
      </c>
      <c r="BU183" t="s">
        <v>146</v>
      </c>
      <c r="BV183" t="s">
        <v>147</v>
      </c>
      <c r="BW183" t="s">
        <v>235</v>
      </c>
      <c r="BX183" t="s">
        <v>137</v>
      </c>
      <c r="BY183" t="s">
        <v>137</v>
      </c>
      <c r="BZ183" t="s">
        <v>137</v>
      </c>
      <c r="CA183" t="s">
        <v>137</v>
      </c>
      <c r="CB183" t="s">
        <v>137</v>
      </c>
      <c r="CC183" t="s">
        <v>137</v>
      </c>
      <c r="CD183" t="s">
        <v>137</v>
      </c>
      <c r="CE183" t="s">
        <v>137</v>
      </c>
      <c r="CF183" t="s">
        <v>137</v>
      </c>
      <c r="CG183" t="s">
        <v>137</v>
      </c>
      <c r="CH183" t="s">
        <v>137</v>
      </c>
      <c r="CI183" t="s">
        <v>210</v>
      </c>
      <c r="CJ183" t="s">
        <v>1077</v>
      </c>
      <c r="CK183" t="s">
        <v>165</v>
      </c>
      <c r="CL183" t="s">
        <v>137</v>
      </c>
      <c r="CM183" t="s">
        <v>137</v>
      </c>
      <c r="CN183" t="s">
        <v>137</v>
      </c>
      <c r="CO183" t="s">
        <v>137</v>
      </c>
      <c r="CP183">
        <v>2</v>
      </c>
      <c r="CQ183" t="s">
        <v>373</v>
      </c>
      <c r="CR183" t="s">
        <v>162</v>
      </c>
      <c r="CS183" t="s">
        <v>137</v>
      </c>
      <c r="CT183" t="s">
        <v>137</v>
      </c>
      <c r="CU183" t="s">
        <v>137</v>
      </c>
      <c r="CV183" t="s">
        <v>137</v>
      </c>
      <c r="CW183" t="s">
        <v>137</v>
      </c>
      <c r="CX183" t="s">
        <v>161</v>
      </c>
      <c r="CY183" t="s">
        <v>200</v>
      </c>
      <c r="CZ183" t="s">
        <v>137</v>
      </c>
      <c r="DA183" t="s">
        <v>137</v>
      </c>
      <c r="DB183" t="s">
        <v>201</v>
      </c>
      <c r="DC183" t="s">
        <v>137</v>
      </c>
      <c r="DD183" t="s">
        <v>137</v>
      </c>
      <c r="DE183" t="s">
        <v>208</v>
      </c>
      <c r="DF183" t="s">
        <v>137</v>
      </c>
      <c r="DG183" t="s">
        <v>137</v>
      </c>
      <c r="DH183" t="s">
        <v>137</v>
      </c>
      <c r="DI183" t="s">
        <v>137</v>
      </c>
      <c r="DJ183" t="s">
        <v>137</v>
      </c>
      <c r="DK183" t="s">
        <v>137</v>
      </c>
      <c r="DL183" t="s">
        <v>137</v>
      </c>
      <c r="DM183" t="s">
        <v>137</v>
      </c>
      <c r="DN183" t="s">
        <v>137</v>
      </c>
      <c r="DO183" t="s">
        <v>137</v>
      </c>
      <c r="DP183" t="s">
        <v>137</v>
      </c>
      <c r="DQ183">
        <v>2</v>
      </c>
      <c r="DR183" t="s">
        <v>1480</v>
      </c>
      <c r="DT183">
        <f t="shared" si="6"/>
        <v>1</v>
      </c>
    </row>
    <row r="184" spans="1:124" x14ac:dyDescent="0.3">
      <c r="A184">
        <v>344</v>
      </c>
      <c r="B184" t="s">
        <v>122</v>
      </c>
      <c r="C184" t="s">
        <v>847</v>
      </c>
      <c r="D184" t="s">
        <v>858</v>
      </c>
      <c r="E184">
        <v>1198</v>
      </c>
      <c r="F184">
        <v>3</v>
      </c>
      <c r="G184">
        <v>4</v>
      </c>
      <c r="H184" t="s">
        <v>153</v>
      </c>
      <c r="I184" t="s">
        <v>124</v>
      </c>
      <c r="J184" t="s">
        <v>168</v>
      </c>
      <c r="K184" t="s">
        <v>125</v>
      </c>
      <c r="L184">
        <v>44</v>
      </c>
      <c r="M184" t="s">
        <v>126</v>
      </c>
      <c r="N184">
        <v>1607</v>
      </c>
      <c r="O184">
        <v>3994</v>
      </c>
      <c r="P184">
        <v>1811</v>
      </c>
      <c r="Q184" t="s">
        <v>560</v>
      </c>
      <c r="R184">
        <v>5</v>
      </c>
      <c r="S184">
        <v>17</v>
      </c>
      <c r="T184" s="1" t="s">
        <v>128</v>
      </c>
      <c r="U184" t="s">
        <v>796</v>
      </c>
      <c r="V184" t="s">
        <v>626</v>
      </c>
      <c r="W184">
        <v>6</v>
      </c>
      <c r="X184" t="s">
        <v>848</v>
      </c>
      <c r="Y184" t="s">
        <v>156</v>
      </c>
      <c r="Z184" t="s">
        <v>130</v>
      </c>
      <c r="AA184" t="s">
        <v>469</v>
      </c>
      <c r="AB184" t="s">
        <v>315</v>
      </c>
      <c r="AC184" t="s">
        <v>647</v>
      </c>
      <c r="AD184" t="s">
        <v>1151</v>
      </c>
      <c r="AE184" t="s">
        <v>831</v>
      </c>
      <c r="AF184" t="s">
        <v>831</v>
      </c>
      <c r="AG184" t="s">
        <v>131</v>
      </c>
      <c r="AH184" t="s">
        <v>166</v>
      </c>
      <c r="AI184" t="s">
        <v>280</v>
      </c>
      <c r="AJ184" t="s">
        <v>849</v>
      </c>
      <c r="AK184" t="s">
        <v>850</v>
      </c>
      <c r="AL184" t="s">
        <v>135</v>
      </c>
      <c r="AM184" t="s">
        <v>135</v>
      </c>
      <c r="AN184" t="s">
        <v>134</v>
      </c>
      <c r="AO184" t="s">
        <v>137</v>
      </c>
      <c r="AP184">
        <v>5</v>
      </c>
      <c r="AQ184" t="s">
        <v>138</v>
      </c>
      <c r="AR184" t="s">
        <v>150</v>
      </c>
      <c r="AS184" t="s">
        <v>851</v>
      </c>
      <c r="AT184" t="s">
        <v>831</v>
      </c>
      <c r="AU184" t="s">
        <v>137</v>
      </c>
      <c r="AV184" t="s">
        <v>137</v>
      </c>
      <c r="AW184" t="s">
        <v>164</v>
      </c>
      <c r="AX184" t="s">
        <v>137</v>
      </c>
      <c r="AY184" t="s">
        <v>137</v>
      </c>
      <c r="AZ184" t="s">
        <v>361</v>
      </c>
      <c r="BA184" t="s">
        <v>137</v>
      </c>
      <c r="BB184" t="s">
        <v>142</v>
      </c>
      <c r="BC184">
        <v>350</v>
      </c>
      <c r="BD184" t="s">
        <v>137</v>
      </c>
      <c r="BE184" t="s">
        <v>137</v>
      </c>
      <c r="BF184" t="s">
        <v>137</v>
      </c>
      <c r="BG184" t="s">
        <v>134</v>
      </c>
      <c r="BH184" t="s">
        <v>193</v>
      </c>
      <c r="BI184" t="s">
        <v>137</v>
      </c>
      <c r="BJ184" t="s">
        <v>137</v>
      </c>
      <c r="BK184" t="s">
        <v>137</v>
      </c>
      <c r="BL184" t="s">
        <v>174</v>
      </c>
      <c r="BM184" t="s">
        <v>137</v>
      </c>
      <c r="BN184" t="s">
        <v>142</v>
      </c>
      <c r="BO184" t="s">
        <v>135</v>
      </c>
      <c r="BP184" t="s">
        <v>139</v>
      </c>
      <c r="BQ184" t="s">
        <v>145</v>
      </c>
      <c r="BR184" t="s">
        <v>137</v>
      </c>
      <c r="BS184">
        <v>5.0999999999999996</v>
      </c>
      <c r="BT184" t="s">
        <v>137</v>
      </c>
      <c r="BU184" t="s">
        <v>146</v>
      </c>
      <c r="BV184" t="s">
        <v>147</v>
      </c>
      <c r="BW184" t="s">
        <v>235</v>
      </c>
      <c r="BX184" t="s">
        <v>137</v>
      </c>
      <c r="BY184" t="s">
        <v>137</v>
      </c>
      <c r="BZ184" t="s">
        <v>137</v>
      </c>
      <c r="CA184" t="s">
        <v>137</v>
      </c>
      <c r="CB184" t="s">
        <v>137</v>
      </c>
      <c r="CC184" t="s">
        <v>137</v>
      </c>
      <c r="CD184" t="s">
        <v>137</v>
      </c>
      <c r="CE184" t="s">
        <v>137</v>
      </c>
      <c r="CF184" t="s">
        <v>137</v>
      </c>
      <c r="CG184" t="s">
        <v>137</v>
      </c>
      <c r="CH184" t="s">
        <v>137</v>
      </c>
      <c r="CI184" t="s">
        <v>210</v>
      </c>
      <c r="CJ184" t="s">
        <v>1077</v>
      </c>
      <c r="CK184" t="s">
        <v>165</v>
      </c>
      <c r="CL184" t="s">
        <v>137</v>
      </c>
      <c r="CM184" t="s">
        <v>137</v>
      </c>
      <c r="CN184" t="s">
        <v>137</v>
      </c>
      <c r="CO184" t="s">
        <v>137</v>
      </c>
      <c r="CP184">
        <v>2</v>
      </c>
      <c r="CQ184" t="s">
        <v>373</v>
      </c>
      <c r="CR184" t="s">
        <v>162</v>
      </c>
      <c r="CS184" t="s">
        <v>137</v>
      </c>
      <c r="CT184" t="s">
        <v>137</v>
      </c>
      <c r="CU184" t="s">
        <v>137</v>
      </c>
      <c r="CV184" t="s">
        <v>137</v>
      </c>
      <c r="CW184" t="s">
        <v>137</v>
      </c>
      <c r="CX184" t="s">
        <v>161</v>
      </c>
      <c r="CY184" t="s">
        <v>200</v>
      </c>
      <c r="CZ184" t="s">
        <v>137</v>
      </c>
      <c r="DA184" t="s">
        <v>137</v>
      </c>
      <c r="DB184" t="s">
        <v>201</v>
      </c>
      <c r="DC184" t="s">
        <v>137</v>
      </c>
      <c r="DD184" t="s">
        <v>137</v>
      </c>
      <c r="DE184" t="s">
        <v>208</v>
      </c>
      <c r="DF184" t="s">
        <v>137</v>
      </c>
      <c r="DG184" t="s">
        <v>137</v>
      </c>
      <c r="DH184" t="s">
        <v>137</v>
      </c>
      <c r="DI184" t="s">
        <v>137</v>
      </c>
      <c r="DJ184" t="s">
        <v>137</v>
      </c>
      <c r="DK184" t="s">
        <v>137</v>
      </c>
      <c r="DL184" t="s">
        <v>137</v>
      </c>
      <c r="DM184" t="s">
        <v>137</v>
      </c>
      <c r="DN184" t="s">
        <v>137</v>
      </c>
      <c r="DO184" t="s">
        <v>137</v>
      </c>
      <c r="DP184" t="s">
        <v>137</v>
      </c>
      <c r="DQ184">
        <v>2</v>
      </c>
      <c r="DR184" t="s">
        <v>1480</v>
      </c>
      <c r="DT184">
        <f t="shared" si="6"/>
        <v>1</v>
      </c>
    </row>
    <row r="185" spans="1:124" x14ac:dyDescent="0.3">
      <c r="A185">
        <v>345</v>
      </c>
      <c r="B185" t="s">
        <v>122</v>
      </c>
      <c r="C185" t="s">
        <v>847</v>
      </c>
      <c r="D185" t="s">
        <v>859</v>
      </c>
      <c r="E185">
        <v>1198</v>
      </c>
      <c r="F185">
        <v>3</v>
      </c>
      <c r="G185">
        <v>4</v>
      </c>
      <c r="H185" t="s">
        <v>153</v>
      </c>
      <c r="I185" t="s">
        <v>124</v>
      </c>
      <c r="J185" t="s">
        <v>168</v>
      </c>
      <c r="K185" t="s">
        <v>125</v>
      </c>
      <c r="L185">
        <v>44</v>
      </c>
      <c r="M185" t="s">
        <v>126</v>
      </c>
      <c r="N185">
        <v>1607</v>
      </c>
      <c r="O185">
        <v>3994</v>
      </c>
      <c r="P185">
        <v>1811</v>
      </c>
      <c r="Q185" t="s">
        <v>560</v>
      </c>
      <c r="R185">
        <v>5</v>
      </c>
      <c r="S185">
        <v>17</v>
      </c>
      <c r="T185" s="1" t="s">
        <v>128</v>
      </c>
      <c r="U185" t="s">
        <v>796</v>
      </c>
      <c r="V185" t="s">
        <v>626</v>
      </c>
      <c r="W185">
        <v>6</v>
      </c>
      <c r="X185" t="s">
        <v>848</v>
      </c>
      <c r="Y185" t="s">
        <v>156</v>
      </c>
      <c r="Z185" t="s">
        <v>130</v>
      </c>
      <c r="AA185" t="s">
        <v>469</v>
      </c>
      <c r="AB185" t="s">
        <v>315</v>
      </c>
      <c r="AC185" t="s">
        <v>647</v>
      </c>
      <c r="AD185" t="s">
        <v>1151</v>
      </c>
      <c r="AE185" t="s">
        <v>831</v>
      </c>
      <c r="AF185" t="s">
        <v>831</v>
      </c>
      <c r="AG185" t="s">
        <v>131</v>
      </c>
      <c r="AH185" t="s">
        <v>166</v>
      </c>
      <c r="AI185" t="s">
        <v>280</v>
      </c>
      <c r="AJ185" t="s">
        <v>849</v>
      </c>
      <c r="AK185" t="s">
        <v>850</v>
      </c>
      <c r="AL185" t="s">
        <v>135</v>
      </c>
      <c r="AM185" t="s">
        <v>135</v>
      </c>
      <c r="AN185" t="s">
        <v>134</v>
      </c>
      <c r="AO185" t="s">
        <v>137</v>
      </c>
      <c r="AP185">
        <v>5</v>
      </c>
      <c r="AQ185" t="s">
        <v>138</v>
      </c>
      <c r="AR185" t="s">
        <v>150</v>
      </c>
      <c r="AS185" t="s">
        <v>851</v>
      </c>
      <c r="AT185" t="s">
        <v>831</v>
      </c>
      <c r="AU185" t="s">
        <v>137</v>
      </c>
      <c r="AV185" t="s">
        <v>137</v>
      </c>
      <c r="AW185" t="s">
        <v>164</v>
      </c>
      <c r="AX185" t="s">
        <v>137</v>
      </c>
      <c r="AY185" t="s">
        <v>137</v>
      </c>
      <c r="AZ185" t="s">
        <v>361</v>
      </c>
      <c r="BA185" t="s">
        <v>137</v>
      </c>
      <c r="BB185" t="s">
        <v>142</v>
      </c>
      <c r="BC185">
        <v>350</v>
      </c>
      <c r="BD185" t="s">
        <v>137</v>
      </c>
      <c r="BE185" t="s">
        <v>137</v>
      </c>
      <c r="BF185" t="s">
        <v>137</v>
      </c>
      <c r="BG185" t="s">
        <v>134</v>
      </c>
      <c r="BH185" t="s">
        <v>193</v>
      </c>
      <c r="BI185" t="s">
        <v>137</v>
      </c>
      <c r="BJ185" t="s">
        <v>137</v>
      </c>
      <c r="BK185" t="s">
        <v>137</v>
      </c>
      <c r="BL185" t="s">
        <v>174</v>
      </c>
      <c r="BM185" t="s">
        <v>137</v>
      </c>
      <c r="BN185" t="s">
        <v>142</v>
      </c>
      <c r="BO185" t="s">
        <v>135</v>
      </c>
      <c r="BP185" t="s">
        <v>139</v>
      </c>
      <c r="BQ185" t="s">
        <v>145</v>
      </c>
      <c r="BR185" t="s">
        <v>137</v>
      </c>
      <c r="BS185">
        <v>5.0999999999999996</v>
      </c>
      <c r="BT185" t="s">
        <v>137</v>
      </c>
      <c r="BU185" t="s">
        <v>146</v>
      </c>
      <c r="BV185" t="s">
        <v>147</v>
      </c>
      <c r="BW185" t="s">
        <v>235</v>
      </c>
      <c r="BX185" t="s">
        <v>137</v>
      </c>
      <c r="BY185" t="s">
        <v>137</v>
      </c>
      <c r="BZ185" t="s">
        <v>137</v>
      </c>
      <c r="CA185" t="s">
        <v>137</v>
      </c>
      <c r="CB185" t="s">
        <v>137</v>
      </c>
      <c r="CC185" t="s">
        <v>137</v>
      </c>
      <c r="CD185" t="s">
        <v>137</v>
      </c>
      <c r="CE185" t="s">
        <v>137</v>
      </c>
      <c r="CF185" t="s">
        <v>137</v>
      </c>
      <c r="CG185" t="s">
        <v>137</v>
      </c>
      <c r="CH185" t="s">
        <v>137</v>
      </c>
      <c r="CI185" t="s">
        <v>210</v>
      </c>
      <c r="CJ185" t="s">
        <v>1077</v>
      </c>
      <c r="CK185" t="s">
        <v>165</v>
      </c>
      <c r="CL185" t="s">
        <v>137</v>
      </c>
      <c r="CM185" t="s">
        <v>137</v>
      </c>
      <c r="CN185" t="s">
        <v>137</v>
      </c>
      <c r="CO185" t="s">
        <v>137</v>
      </c>
      <c r="CP185">
        <v>2</v>
      </c>
      <c r="CQ185" t="s">
        <v>373</v>
      </c>
      <c r="CR185" t="s">
        <v>162</v>
      </c>
      <c r="CS185" t="s">
        <v>137</v>
      </c>
      <c r="CT185" t="s">
        <v>137</v>
      </c>
      <c r="CU185" t="s">
        <v>137</v>
      </c>
      <c r="CV185" t="s">
        <v>137</v>
      </c>
      <c r="CW185" t="s">
        <v>137</v>
      </c>
      <c r="CX185" t="s">
        <v>161</v>
      </c>
      <c r="CY185" t="s">
        <v>200</v>
      </c>
      <c r="CZ185" t="s">
        <v>137</v>
      </c>
      <c r="DA185" t="s">
        <v>137</v>
      </c>
      <c r="DB185" t="s">
        <v>201</v>
      </c>
      <c r="DC185" t="s">
        <v>137</v>
      </c>
      <c r="DD185" t="s">
        <v>137</v>
      </c>
      <c r="DE185" t="s">
        <v>208</v>
      </c>
      <c r="DF185" t="s">
        <v>137</v>
      </c>
      <c r="DG185" t="s">
        <v>137</v>
      </c>
      <c r="DH185" t="s">
        <v>137</v>
      </c>
      <c r="DI185" t="s">
        <v>137</v>
      </c>
      <c r="DJ185" t="s">
        <v>137</v>
      </c>
      <c r="DK185" t="s">
        <v>137</v>
      </c>
      <c r="DL185" t="s">
        <v>137</v>
      </c>
      <c r="DM185" t="s">
        <v>137</v>
      </c>
      <c r="DN185" t="s">
        <v>137</v>
      </c>
      <c r="DO185" t="s">
        <v>137</v>
      </c>
      <c r="DP185" t="s">
        <v>137</v>
      </c>
      <c r="DQ185">
        <v>2</v>
      </c>
      <c r="DR185" t="s">
        <v>1480</v>
      </c>
      <c r="DT185">
        <f t="shared" si="6"/>
        <v>1</v>
      </c>
    </row>
    <row r="186" spans="1:124" x14ac:dyDescent="0.3">
      <c r="A186">
        <v>349</v>
      </c>
      <c r="B186" t="s">
        <v>122</v>
      </c>
      <c r="C186" t="s">
        <v>847</v>
      </c>
      <c r="D186" t="s">
        <v>863</v>
      </c>
      <c r="E186">
        <v>1497</v>
      </c>
      <c r="F186">
        <v>4</v>
      </c>
      <c r="G186">
        <v>4</v>
      </c>
      <c r="H186" t="s">
        <v>153</v>
      </c>
      <c r="I186" t="s">
        <v>124</v>
      </c>
      <c r="J186" t="s">
        <v>168</v>
      </c>
      <c r="K186" t="s">
        <v>125</v>
      </c>
      <c r="L186">
        <v>44</v>
      </c>
      <c r="M186" t="s">
        <v>296</v>
      </c>
      <c r="N186">
        <v>1607</v>
      </c>
      <c r="O186">
        <v>3994</v>
      </c>
      <c r="P186">
        <v>1811</v>
      </c>
      <c r="Q186" t="s">
        <v>560</v>
      </c>
      <c r="R186">
        <v>5</v>
      </c>
      <c r="S186">
        <v>17</v>
      </c>
      <c r="T186" s="1" t="s">
        <v>128</v>
      </c>
      <c r="U186" t="s">
        <v>860</v>
      </c>
      <c r="V186" t="s">
        <v>626</v>
      </c>
      <c r="W186">
        <v>6</v>
      </c>
      <c r="X186" t="s">
        <v>848</v>
      </c>
      <c r="Y186" t="s">
        <v>156</v>
      </c>
      <c r="Z186" t="s">
        <v>130</v>
      </c>
      <c r="AA186" t="s">
        <v>469</v>
      </c>
      <c r="AB186" t="s">
        <v>315</v>
      </c>
      <c r="AC186" t="s">
        <v>647</v>
      </c>
      <c r="AD186" t="s">
        <v>1151</v>
      </c>
      <c r="AE186" t="s">
        <v>831</v>
      </c>
      <c r="AF186" t="s">
        <v>831</v>
      </c>
      <c r="AG186" t="s">
        <v>131</v>
      </c>
      <c r="AH186" t="s">
        <v>166</v>
      </c>
      <c r="AI186" t="s">
        <v>280</v>
      </c>
      <c r="AJ186" t="s">
        <v>861</v>
      </c>
      <c r="AK186" t="s">
        <v>862</v>
      </c>
      <c r="AL186" t="s">
        <v>135</v>
      </c>
      <c r="AM186" t="s">
        <v>135</v>
      </c>
      <c r="AN186" t="s">
        <v>134</v>
      </c>
      <c r="AO186" t="s">
        <v>137</v>
      </c>
      <c r="AP186">
        <v>5</v>
      </c>
      <c r="AQ186" t="s">
        <v>138</v>
      </c>
      <c r="AR186" t="s">
        <v>139</v>
      </c>
      <c r="AS186" t="s">
        <v>851</v>
      </c>
      <c r="AT186" t="s">
        <v>831</v>
      </c>
      <c r="AU186" t="s">
        <v>137</v>
      </c>
      <c r="AV186" t="s">
        <v>137</v>
      </c>
      <c r="AW186" t="s">
        <v>164</v>
      </c>
      <c r="AX186" t="s">
        <v>137</v>
      </c>
      <c r="AY186" t="s">
        <v>137</v>
      </c>
      <c r="AZ186" t="s">
        <v>361</v>
      </c>
      <c r="BA186" t="s">
        <v>137</v>
      </c>
      <c r="BB186" t="s">
        <v>142</v>
      </c>
      <c r="BC186">
        <v>350</v>
      </c>
      <c r="BD186" t="s">
        <v>137</v>
      </c>
      <c r="BE186" t="s">
        <v>137</v>
      </c>
      <c r="BF186" t="s">
        <v>137</v>
      </c>
      <c r="BG186" t="s">
        <v>134</v>
      </c>
      <c r="BH186" t="s">
        <v>193</v>
      </c>
      <c r="BI186" t="s">
        <v>137</v>
      </c>
      <c r="BJ186" t="s">
        <v>137</v>
      </c>
      <c r="BK186" t="s">
        <v>137</v>
      </c>
      <c r="BL186" t="s">
        <v>174</v>
      </c>
      <c r="BM186" t="s">
        <v>137</v>
      </c>
      <c r="BN186" t="s">
        <v>142</v>
      </c>
      <c r="BO186" t="s">
        <v>135</v>
      </c>
      <c r="BP186" t="s">
        <v>139</v>
      </c>
      <c r="BQ186" t="s">
        <v>145</v>
      </c>
      <c r="BR186" t="s">
        <v>137</v>
      </c>
      <c r="BS186">
        <v>5.0999999999999996</v>
      </c>
      <c r="BT186" t="s">
        <v>137</v>
      </c>
      <c r="BU186" t="s">
        <v>146</v>
      </c>
      <c r="BV186" t="s">
        <v>147</v>
      </c>
      <c r="BW186" t="s">
        <v>235</v>
      </c>
      <c r="BX186" t="s">
        <v>137</v>
      </c>
      <c r="BY186" t="s">
        <v>137</v>
      </c>
      <c r="BZ186" t="s">
        <v>137</v>
      </c>
      <c r="CA186" t="s">
        <v>137</v>
      </c>
      <c r="CB186" t="s">
        <v>137</v>
      </c>
      <c r="CC186" t="s">
        <v>137</v>
      </c>
      <c r="CD186" t="s">
        <v>137</v>
      </c>
      <c r="CE186" t="s">
        <v>137</v>
      </c>
      <c r="CF186" t="s">
        <v>137</v>
      </c>
      <c r="CG186" t="s">
        <v>137</v>
      </c>
      <c r="CH186" t="s">
        <v>137</v>
      </c>
      <c r="CI186" t="s">
        <v>210</v>
      </c>
      <c r="CJ186" t="s">
        <v>1077</v>
      </c>
      <c r="CK186" t="s">
        <v>165</v>
      </c>
      <c r="CL186" t="s">
        <v>137</v>
      </c>
      <c r="CM186" t="s">
        <v>137</v>
      </c>
      <c r="CN186" t="s">
        <v>137</v>
      </c>
      <c r="CO186" t="s">
        <v>137</v>
      </c>
      <c r="CP186">
        <v>2</v>
      </c>
      <c r="CQ186" t="s">
        <v>496</v>
      </c>
      <c r="CR186" t="s">
        <v>162</v>
      </c>
      <c r="CS186" t="s">
        <v>137</v>
      </c>
      <c r="CT186" t="s">
        <v>137</v>
      </c>
      <c r="CU186" t="s">
        <v>137</v>
      </c>
      <c r="CV186" t="s">
        <v>137</v>
      </c>
      <c r="CW186" t="s">
        <v>137</v>
      </c>
      <c r="CX186" t="s">
        <v>161</v>
      </c>
      <c r="CY186" t="s">
        <v>200</v>
      </c>
      <c r="CZ186" t="s">
        <v>137</v>
      </c>
      <c r="DA186" t="s">
        <v>137</v>
      </c>
      <c r="DB186" t="s">
        <v>201</v>
      </c>
      <c r="DC186" t="s">
        <v>137</v>
      </c>
      <c r="DD186" t="s">
        <v>137</v>
      </c>
      <c r="DE186" t="s">
        <v>208</v>
      </c>
      <c r="DF186" t="s">
        <v>137</v>
      </c>
      <c r="DG186" t="s">
        <v>137</v>
      </c>
      <c r="DH186" t="s">
        <v>137</v>
      </c>
      <c r="DI186" t="s">
        <v>137</v>
      </c>
      <c r="DJ186" t="s">
        <v>137</v>
      </c>
      <c r="DK186" t="s">
        <v>137</v>
      </c>
      <c r="DL186" t="s">
        <v>137</v>
      </c>
      <c r="DM186" t="s">
        <v>137</v>
      </c>
      <c r="DN186" t="s">
        <v>137</v>
      </c>
      <c r="DO186" t="s">
        <v>137</v>
      </c>
      <c r="DP186" t="s">
        <v>137</v>
      </c>
      <c r="DQ186">
        <v>2</v>
      </c>
      <c r="DR186" t="s">
        <v>1480</v>
      </c>
      <c r="DT186">
        <f t="shared" si="6"/>
        <v>1</v>
      </c>
    </row>
    <row r="187" spans="1:124" x14ac:dyDescent="0.3">
      <c r="A187">
        <v>350</v>
      </c>
      <c r="B187" t="s">
        <v>122</v>
      </c>
      <c r="C187" t="s">
        <v>847</v>
      </c>
      <c r="D187" t="s">
        <v>864</v>
      </c>
      <c r="E187">
        <v>1497</v>
      </c>
      <c r="F187">
        <v>4</v>
      </c>
      <c r="G187">
        <v>4</v>
      </c>
      <c r="H187" t="s">
        <v>153</v>
      </c>
      <c r="I187" t="s">
        <v>124</v>
      </c>
      <c r="J187" t="s">
        <v>168</v>
      </c>
      <c r="K187" t="s">
        <v>125</v>
      </c>
      <c r="L187">
        <v>44</v>
      </c>
      <c r="M187" t="s">
        <v>296</v>
      </c>
      <c r="N187">
        <v>1607</v>
      </c>
      <c r="O187">
        <v>3994</v>
      </c>
      <c r="P187">
        <v>1811</v>
      </c>
      <c r="Q187" t="s">
        <v>560</v>
      </c>
      <c r="R187">
        <v>5</v>
      </c>
      <c r="S187">
        <v>17</v>
      </c>
      <c r="T187" s="1" t="s">
        <v>128</v>
      </c>
      <c r="U187" t="s">
        <v>860</v>
      </c>
      <c r="V187" t="s">
        <v>626</v>
      </c>
      <c r="W187">
        <v>6</v>
      </c>
      <c r="X187" t="s">
        <v>848</v>
      </c>
      <c r="Y187" t="s">
        <v>156</v>
      </c>
      <c r="Z187" t="s">
        <v>130</v>
      </c>
      <c r="AA187" t="s">
        <v>469</v>
      </c>
      <c r="AB187" t="s">
        <v>315</v>
      </c>
      <c r="AC187" t="s">
        <v>647</v>
      </c>
      <c r="AD187" t="s">
        <v>1151</v>
      </c>
      <c r="AE187" t="s">
        <v>831</v>
      </c>
      <c r="AF187" t="s">
        <v>831</v>
      </c>
      <c r="AG187" t="s">
        <v>131</v>
      </c>
      <c r="AH187" t="s">
        <v>166</v>
      </c>
      <c r="AI187" t="s">
        <v>280</v>
      </c>
      <c r="AJ187" t="s">
        <v>861</v>
      </c>
      <c r="AK187" t="s">
        <v>862</v>
      </c>
      <c r="AL187" t="s">
        <v>135</v>
      </c>
      <c r="AM187" t="s">
        <v>135</v>
      </c>
      <c r="AN187" t="s">
        <v>134</v>
      </c>
      <c r="AO187" t="s">
        <v>137</v>
      </c>
      <c r="AP187">
        <v>5</v>
      </c>
      <c r="AQ187" t="s">
        <v>138</v>
      </c>
      <c r="AR187" t="s">
        <v>139</v>
      </c>
      <c r="AS187" t="s">
        <v>851</v>
      </c>
      <c r="AT187" t="s">
        <v>831</v>
      </c>
      <c r="AU187" t="s">
        <v>137</v>
      </c>
      <c r="AV187" t="s">
        <v>137</v>
      </c>
      <c r="AW187" t="s">
        <v>164</v>
      </c>
      <c r="AX187" t="s">
        <v>137</v>
      </c>
      <c r="AY187" t="s">
        <v>137</v>
      </c>
      <c r="AZ187" t="s">
        <v>361</v>
      </c>
      <c r="BA187" t="s">
        <v>137</v>
      </c>
      <c r="BB187" t="s">
        <v>142</v>
      </c>
      <c r="BC187">
        <v>350</v>
      </c>
      <c r="BD187" t="s">
        <v>137</v>
      </c>
      <c r="BE187" t="s">
        <v>137</v>
      </c>
      <c r="BF187" t="s">
        <v>137</v>
      </c>
      <c r="BG187" t="s">
        <v>134</v>
      </c>
      <c r="BH187" t="s">
        <v>193</v>
      </c>
      <c r="BI187" t="s">
        <v>137</v>
      </c>
      <c r="BJ187" t="s">
        <v>137</v>
      </c>
      <c r="BK187" t="s">
        <v>137</v>
      </c>
      <c r="BL187" t="s">
        <v>174</v>
      </c>
      <c r="BM187" t="s">
        <v>137</v>
      </c>
      <c r="BN187" t="s">
        <v>142</v>
      </c>
      <c r="BO187" t="s">
        <v>135</v>
      </c>
      <c r="BP187" t="s">
        <v>139</v>
      </c>
      <c r="BQ187" t="s">
        <v>145</v>
      </c>
      <c r="BR187" t="s">
        <v>137</v>
      </c>
      <c r="BS187">
        <v>5.0999999999999996</v>
      </c>
      <c r="BT187" t="s">
        <v>137</v>
      </c>
      <c r="BU187" t="s">
        <v>146</v>
      </c>
      <c r="BV187" t="s">
        <v>147</v>
      </c>
      <c r="BW187" t="s">
        <v>235</v>
      </c>
      <c r="BX187" t="s">
        <v>137</v>
      </c>
      <c r="BY187" t="s">
        <v>137</v>
      </c>
      <c r="BZ187" t="s">
        <v>137</v>
      </c>
      <c r="CA187" t="s">
        <v>137</v>
      </c>
      <c r="CB187" t="s">
        <v>137</v>
      </c>
      <c r="CC187" t="s">
        <v>137</v>
      </c>
      <c r="CD187" t="s">
        <v>137</v>
      </c>
      <c r="CE187" t="s">
        <v>137</v>
      </c>
      <c r="CF187" t="s">
        <v>137</v>
      </c>
      <c r="CG187" t="s">
        <v>137</v>
      </c>
      <c r="CH187" t="s">
        <v>137</v>
      </c>
      <c r="CI187" t="s">
        <v>210</v>
      </c>
      <c r="CJ187" t="s">
        <v>1077</v>
      </c>
      <c r="CK187" t="s">
        <v>165</v>
      </c>
      <c r="CL187" t="s">
        <v>137</v>
      </c>
      <c r="CM187" t="s">
        <v>137</v>
      </c>
      <c r="CN187" t="s">
        <v>137</v>
      </c>
      <c r="CO187" t="s">
        <v>137</v>
      </c>
      <c r="CP187">
        <v>2</v>
      </c>
      <c r="CQ187" t="s">
        <v>373</v>
      </c>
      <c r="CR187" t="s">
        <v>162</v>
      </c>
      <c r="CS187" t="s">
        <v>137</v>
      </c>
      <c r="CT187" t="s">
        <v>137</v>
      </c>
      <c r="CU187" t="s">
        <v>137</v>
      </c>
      <c r="CV187" t="s">
        <v>137</v>
      </c>
      <c r="CW187" t="s">
        <v>137</v>
      </c>
      <c r="CX187" t="s">
        <v>161</v>
      </c>
      <c r="CY187" t="s">
        <v>200</v>
      </c>
      <c r="CZ187" t="s">
        <v>137</v>
      </c>
      <c r="DA187" t="s">
        <v>137</v>
      </c>
      <c r="DB187" t="s">
        <v>201</v>
      </c>
      <c r="DC187" t="s">
        <v>137</v>
      </c>
      <c r="DD187" t="s">
        <v>137</v>
      </c>
      <c r="DE187" t="s">
        <v>208</v>
      </c>
      <c r="DF187" t="s">
        <v>137</v>
      </c>
      <c r="DG187" t="s">
        <v>137</v>
      </c>
      <c r="DH187" t="s">
        <v>137</v>
      </c>
      <c r="DI187" t="s">
        <v>137</v>
      </c>
      <c r="DJ187" t="s">
        <v>137</v>
      </c>
      <c r="DK187" t="s">
        <v>137</v>
      </c>
      <c r="DL187" t="s">
        <v>137</v>
      </c>
      <c r="DM187" t="s">
        <v>137</v>
      </c>
      <c r="DN187" t="s">
        <v>137</v>
      </c>
      <c r="DO187" t="s">
        <v>137</v>
      </c>
      <c r="DP187" t="s">
        <v>137</v>
      </c>
      <c r="DQ187">
        <v>2</v>
      </c>
      <c r="DR187" t="s">
        <v>1480</v>
      </c>
      <c r="DT187">
        <f t="shared" si="6"/>
        <v>1</v>
      </c>
    </row>
    <row r="188" spans="1:124" x14ac:dyDescent="0.3">
      <c r="A188">
        <v>351</v>
      </c>
      <c r="B188" t="s">
        <v>122</v>
      </c>
      <c r="C188" t="s">
        <v>847</v>
      </c>
      <c r="D188" t="s">
        <v>865</v>
      </c>
      <c r="E188">
        <v>1497</v>
      </c>
      <c r="F188">
        <v>4</v>
      </c>
      <c r="G188">
        <v>4</v>
      </c>
      <c r="H188" t="s">
        <v>153</v>
      </c>
      <c r="I188" t="s">
        <v>124</v>
      </c>
      <c r="J188" t="s">
        <v>168</v>
      </c>
      <c r="K188" t="s">
        <v>125</v>
      </c>
      <c r="L188">
        <v>44</v>
      </c>
      <c r="M188" t="s">
        <v>296</v>
      </c>
      <c r="N188">
        <v>1607</v>
      </c>
      <c r="O188">
        <v>3994</v>
      </c>
      <c r="P188">
        <v>1811</v>
      </c>
      <c r="Q188" t="s">
        <v>560</v>
      </c>
      <c r="R188">
        <v>5</v>
      </c>
      <c r="S188">
        <v>17</v>
      </c>
      <c r="T188" s="1" t="s">
        <v>128</v>
      </c>
      <c r="U188" t="s">
        <v>860</v>
      </c>
      <c r="V188" t="s">
        <v>626</v>
      </c>
      <c r="W188">
        <v>6</v>
      </c>
      <c r="X188" t="s">
        <v>848</v>
      </c>
      <c r="Y188" t="s">
        <v>156</v>
      </c>
      <c r="Z188" t="s">
        <v>130</v>
      </c>
      <c r="AA188" t="s">
        <v>469</v>
      </c>
      <c r="AB188" t="s">
        <v>315</v>
      </c>
      <c r="AC188" t="s">
        <v>647</v>
      </c>
      <c r="AD188" t="s">
        <v>1151</v>
      </c>
      <c r="AE188" t="s">
        <v>831</v>
      </c>
      <c r="AF188" t="s">
        <v>831</v>
      </c>
      <c r="AG188" t="s">
        <v>131</v>
      </c>
      <c r="AH188" t="s">
        <v>166</v>
      </c>
      <c r="AI188" t="s">
        <v>280</v>
      </c>
      <c r="AJ188" t="s">
        <v>861</v>
      </c>
      <c r="AK188" t="s">
        <v>862</v>
      </c>
      <c r="AL188" t="s">
        <v>135</v>
      </c>
      <c r="AM188" t="s">
        <v>135</v>
      </c>
      <c r="AN188" t="s">
        <v>134</v>
      </c>
      <c r="AO188" t="s">
        <v>137</v>
      </c>
      <c r="AP188">
        <v>5</v>
      </c>
      <c r="AQ188" t="s">
        <v>138</v>
      </c>
      <c r="AR188" t="s">
        <v>139</v>
      </c>
      <c r="AS188" t="s">
        <v>851</v>
      </c>
      <c r="AT188" t="s">
        <v>831</v>
      </c>
      <c r="AU188" t="s">
        <v>137</v>
      </c>
      <c r="AV188" t="s">
        <v>137</v>
      </c>
      <c r="AW188" t="s">
        <v>164</v>
      </c>
      <c r="AX188" t="s">
        <v>137</v>
      </c>
      <c r="AY188" t="s">
        <v>137</v>
      </c>
      <c r="AZ188" t="s">
        <v>361</v>
      </c>
      <c r="BA188" t="s">
        <v>137</v>
      </c>
      <c r="BB188" t="s">
        <v>142</v>
      </c>
      <c r="BC188">
        <v>350</v>
      </c>
      <c r="BD188" t="s">
        <v>137</v>
      </c>
      <c r="BE188" t="s">
        <v>137</v>
      </c>
      <c r="BF188" t="s">
        <v>137</v>
      </c>
      <c r="BG188" t="s">
        <v>134</v>
      </c>
      <c r="BH188" t="s">
        <v>193</v>
      </c>
      <c r="BI188" t="s">
        <v>137</v>
      </c>
      <c r="BJ188" t="s">
        <v>137</v>
      </c>
      <c r="BK188" t="s">
        <v>137</v>
      </c>
      <c r="BL188" t="s">
        <v>174</v>
      </c>
      <c r="BM188" t="s">
        <v>137</v>
      </c>
      <c r="BN188" t="s">
        <v>142</v>
      </c>
      <c r="BO188" t="s">
        <v>135</v>
      </c>
      <c r="BP188" t="s">
        <v>139</v>
      </c>
      <c r="BQ188" t="s">
        <v>145</v>
      </c>
      <c r="BR188" t="s">
        <v>137</v>
      </c>
      <c r="BS188">
        <v>5.0999999999999996</v>
      </c>
      <c r="BT188" t="s">
        <v>137</v>
      </c>
      <c r="BU188" t="s">
        <v>146</v>
      </c>
      <c r="BV188" t="s">
        <v>147</v>
      </c>
      <c r="BW188" t="s">
        <v>235</v>
      </c>
      <c r="BX188" t="s">
        <v>137</v>
      </c>
      <c r="BY188" t="s">
        <v>137</v>
      </c>
      <c r="BZ188" t="s">
        <v>137</v>
      </c>
      <c r="CA188" t="s">
        <v>137</v>
      </c>
      <c r="CB188" t="s">
        <v>137</v>
      </c>
      <c r="CC188" t="s">
        <v>137</v>
      </c>
      <c r="CD188" t="s">
        <v>137</v>
      </c>
      <c r="CE188" t="s">
        <v>137</v>
      </c>
      <c r="CF188" t="s">
        <v>137</v>
      </c>
      <c r="CG188" t="s">
        <v>137</v>
      </c>
      <c r="CH188" t="s">
        <v>137</v>
      </c>
      <c r="CI188" t="s">
        <v>210</v>
      </c>
      <c r="CJ188" t="s">
        <v>1077</v>
      </c>
      <c r="CK188" t="s">
        <v>165</v>
      </c>
      <c r="CL188" t="s">
        <v>137</v>
      </c>
      <c r="CM188" t="s">
        <v>137</v>
      </c>
      <c r="CN188" t="s">
        <v>137</v>
      </c>
      <c r="CO188" t="s">
        <v>137</v>
      </c>
      <c r="CP188">
        <v>2</v>
      </c>
      <c r="CQ188" t="s">
        <v>373</v>
      </c>
      <c r="CR188" t="s">
        <v>162</v>
      </c>
      <c r="CS188" t="s">
        <v>137</v>
      </c>
      <c r="CT188" t="s">
        <v>137</v>
      </c>
      <c r="CU188" t="s">
        <v>137</v>
      </c>
      <c r="CV188" t="s">
        <v>137</v>
      </c>
      <c r="CW188" t="s">
        <v>137</v>
      </c>
      <c r="CX188" t="s">
        <v>161</v>
      </c>
      <c r="CY188" t="s">
        <v>200</v>
      </c>
      <c r="CZ188" t="s">
        <v>137</v>
      </c>
      <c r="DA188" t="s">
        <v>137</v>
      </c>
      <c r="DB188" t="s">
        <v>201</v>
      </c>
      <c r="DC188" t="s">
        <v>137</v>
      </c>
      <c r="DD188" t="s">
        <v>137</v>
      </c>
      <c r="DE188" t="s">
        <v>208</v>
      </c>
      <c r="DF188" t="s">
        <v>137</v>
      </c>
      <c r="DG188" t="s">
        <v>137</v>
      </c>
      <c r="DH188" t="s">
        <v>137</v>
      </c>
      <c r="DI188" t="s">
        <v>137</v>
      </c>
      <c r="DJ188" t="s">
        <v>137</v>
      </c>
      <c r="DK188" t="s">
        <v>137</v>
      </c>
      <c r="DL188" t="s">
        <v>137</v>
      </c>
      <c r="DM188" t="s">
        <v>137</v>
      </c>
      <c r="DN188" t="s">
        <v>137</v>
      </c>
      <c r="DO188" t="s">
        <v>137</v>
      </c>
      <c r="DP188" t="s">
        <v>137</v>
      </c>
      <c r="DQ188">
        <v>2</v>
      </c>
      <c r="DR188" t="s">
        <v>1480</v>
      </c>
      <c r="DT188">
        <f t="shared" si="6"/>
        <v>1</v>
      </c>
    </row>
    <row r="189" spans="1:124" x14ac:dyDescent="0.3">
      <c r="A189">
        <v>352</v>
      </c>
      <c r="B189" t="s">
        <v>122</v>
      </c>
      <c r="C189" t="s">
        <v>847</v>
      </c>
      <c r="D189" t="s">
        <v>866</v>
      </c>
      <c r="E189">
        <v>1497</v>
      </c>
      <c r="F189">
        <v>4</v>
      </c>
      <c r="G189">
        <v>4</v>
      </c>
      <c r="H189" t="s">
        <v>153</v>
      </c>
      <c r="I189" t="s">
        <v>124</v>
      </c>
      <c r="J189" t="s">
        <v>168</v>
      </c>
      <c r="K189" t="s">
        <v>125</v>
      </c>
      <c r="L189">
        <v>44</v>
      </c>
      <c r="M189" t="s">
        <v>296</v>
      </c>
      <c r="N189">
        <v>1607</v>
      </c>
      <c r="O189">
        <v>3994</v>
      </c>
      <c r="P189">
        <v>1811</v>
      </c>
      <c r="Q189" t="s">
        <v>560</v>
      </c>
      <c r="R189">
        <v>5</v>
      </c>
      <c r="S189">
        <v>17</v>
      </c>
      <c r="T189" s="1" t="s">
        <v>128</v>
      </c>
      <c r="U189" t="s">
        <v>860</v>
      </c>
      <c r="V189" t="s">
        <v>626</v>
      </c>
      <c r="W189">
        <v>6</v>
      </c>
      <c r="X189" t="s">
        <v>848</v>
      </c>
      <c r="Y189" t="s">
        <v>156</v>
      </c>
      <c r="Z189" t="s">
        <v>130</v>
      </c>
      <c r="AA189" t="s">
        <v>469</v>
      </c>
      <c r="AB189" t="s">
        <v>315</v>
      </c>
      <c r="AC189" t="s">
        <v>647</v>
      </c>
      <c r="AD189" t="s">
        <v>1151</v>
      </c>
      <c r="AE189" t="s">
        <v>831</v>
      </c>
      <c r="AF189" t="s">
        <v>831</v>
      </c>
      <c r="AG189" t="s">
        <v>131</v>
      </c>
      <c r="AH189" t="s">
        <v>166</v>
      </c>
      <c r="AI189" t="s">
        <v>280</v>
      </c>
      <c r="AJ189" t="s">
        <v>861</v>
      </c>
      <c r="AK189" t="s">
        <v>862</v>
      </c>
      <c r="AL189" t="s">
        <v>135</v>
      </c>
      <c r="AM189" t="s">
        <v>135</v>
      </c>
      <c r="AN189" t="s">
        <v>134</v>
      </c>
      <c r="AO189" t="s">
        <v>137</v>
      </c>
      <c r="AP189">
        <v>5</v>
      </c>
      <c r="AQ189" t="s">
        <v>138</v>
      </c>
      <c r="AR189" t="s">
        <v>139</v>
      </c>
      <c r="AS189" t="s">
        <v>851</v>
      </c>
      <c r="AT189" t="s">
        <v>831</v>
      </c>
      <c r="AU189" t="s">
        <v>137</v>
      </c>
      <c r="AV189" t="s">
        <v>137</v>
      </c>
      <c r="AW189" t="s">
        <v>164</v>
      </c>
      <c r="AX189" t="s">
        <v>137</v>
      </c>
      <c r="AY189" t="s">
        <v>137</v>
      </c>
      <c r="AZ189" t="s">
        <v>361</v>
      </c>
      <c r="BA189" t="s">
        <v>137</v>
      </c>
      <c r="BB189" t="s">
        <v>142</v>
      </c>
      <c r="BC189">
        <v>350</v>
      </c>
      <c r="BD189" t="s">
        <v>137</v>
      </c>
      <c r="BE189" t="s">
        <v>137</v>
      </c>
      <c r="BF189" t="s">
        <v>137</v>
      </c>
      <c r="BG189" t="s">
        <v>134</v>
      </c>
      <c r="BH189" t="s">
        <v>193</v>
      </c>
      <c r="BI189" t="s">
        <v>137</v>
      </c>
      <c r="BJ189" t="s">
        <v>137</v>
      </c>
      <c r="BK189" t="s">
        <v>137</v>
      </c>
      <c r="BL189" t="s">
        <v>174</v>
      </c>
      <c r="BM189" t="s">
        <v>137</v>
      </c>
      <c r="BN189" t="s">
        <v>142</v>
      </c>
      <c r="BO189" t="s">
        <v>135</v>
      </c>
      <c r="BP189" t="s">
        <v>139</v>
      </c>
      <c r="BQ189" t="s">
        <v>145</v>
      </c>
      <c r="BR189" t="s">
        <v>137</v>
      </c>
      <c r="BS189">
        <v>5.0999999999999996</v>
      </c>
      <c r="BT189" t="s">
        <v>137</v>
      </c>
      <c r="BU189" t="s">
        <v>146</v>
      </c>
      <c r="BV189" t="s">
        <v>147</v>
      </c>
      <c r="BW189" t="s">
        <v>235</v>
      </c>
      <c r="BX189" t="s">
        <v>137</v>
      </c>
      <c r="BY189" t="s">
        <v>137</v>
      </c>
      <c r="BZ189" t="s">
        <v>137</v>
      </c>
      <c r="CA189" t="s">
        <v>137</v>
      </c>
      <c r="CB189" t="s">
        <v>137</v>
      </c>
      <c r="CC189" t="s">
        <v>137</v>
      </c>
      <c r="CD189" t="s">
        <v>137</v>
      </c>
      <c r="CE189" t="s">
        <v>137</v>
      </c>
      <c r="CF189" t="s">
        <v>137</v>
      </c>
      <c r="CG189" t="s">
        <v>137</v>
      </c>
      <c r="CH189" t="s">
        <v>137</v>
      </c>
      <c r="CI189" t="s">
        <v>210</v>
      </c>
      <c r="CJ189" t="s">
        <v>1077</v>
      </c>
      <c r="CK189" t="s">
        <v>165</v>
      </c>
      <c r="CL189" t="s">
        <v>137</v>
      </c>
      <c r="CM189" t="s">
        <v>137</v>
      </c>
      <c r="CN189" t="s">
        <v>137</v>
      </c>
      <c r="CO189" t="s">
        <v>137</v>
      </c>
      <c r="CP189">
        <v>2</v>
      </c>
      <c r="CQ189" t="s">
        <v>373</v>
      </c>
      <c r="CR189" t="s">
        <v>162</v>
      </c>
      <c r="CS189" t="s">
        <v>137</v>
      </c>
      <c r="CT189" t="s">
        <v>137</v>
      </c>
      <c r="CU189" t="s">
        <v>137</v>
      </c>
      <c r="CV189" t="s">
        <v>137</v>
      </c>
      <c r="CW189" t="s">
        <v>137</v>
      </c>
      <c r="CX189" t="s">
        <v>161</v>
      </c>
      <c r="CY189" t="s">
        <v>200</v>
      </c>
      <c r="CZ189" t="s">
        <v>137</v>
      </c>
      <c r="DA189" t="s">
        <v>137</v>
      </c>
      <c r="DB189" t="s">
        <v>201</v>
      </c>
      <c r="DC189" t="s">
        <v>137</v>
      </c>
      <c r="DD189" t="s">
        <v>137</v>
      </c>
      <c r="DE189" t="s">
        <v>208</v>
      </c>
      <c r="DF189" t="s">
        <v>137</v>
      </c>
      <c r="DG189" t="s">
        <v>137</v>
      </c>
      <c r="DH189" t="s">
        <v>137</v>
      </c>
      <c r="DI189" t="s">
        <v>137</v>
      </c>
      <c r="DJ189" t="s">
        <v>137</v>
      </c>
      <c r="DK189" t="s">
        <v>137</v>
      </c>
      <c r="DL189" t="s">
        <v>137</v>
      </c>
      <c r="DM189" t="s">
        <v>137</v>
      </c>
      <c r="DN189" t="s">
        <v>137</v>
      </c>
      <c r="DO189" t="s">
        <v>137</v>
      </c>
      <c r="DP189" t="s">
        <v>137</v>
      </c>
      <c r="DQ189">
        <v>2</v>
      </c>
      <c r="DR189" t="s">
        <v>1480</v>
      </c>
      <c r="DT189">
        <f t="shared" si="6"/>
        <v>1</v>
      </c>
    </row>
    <row r="190" spans="1:124" x14ac:dyDescent="0.3">
      <c r="A190">
        <v>354</v>
      </c>
      <c r="B190" t="s">
        <v>122</v>
      </c>
      <c r="C190" t="s">
        <v>847</v>
      </c>
      <c r="D190" t="s">
        <v>867</v>
      </c>
      <c r="E190">
        <v>1497</v>
      </c>
      <c r="F190">
        <v>4</v>
      </c>
      <c r="G190">
        <v>4</v>
      </c>
      <c r="H190" t="s">
        <v>153</v>
      </c>
      <c r="I190" t="s">
        <v>124</v>
      </c>
      <c r="J190" t="s">
        <v>168</v>
      </c>
      <c r="K190" t="s">
        <v>125</v>
      </c>
      <c r="L190">
        <v>44</v>
      </c>
      <c r="M190" t="s">
        <v>296</v>
      </c>
      <c r="N190">
        <v>1607</v>
      </c>
      <c r="O190">
        <v>3994</v>
      </c>
      <c r="P190">
        <v>1811</v>
      </c>
      <c r="Q190" t="s">
        <v>560</v>
      </c>
      <c r="R190">
        <v>5</v>
      </c>
      <c r="S190">
        <v>17</v>
      </c>
      <c r="T190" s="1" t="s">
        <v>128</v>
      </c>
      <c r="U190" t="s">
        <v>860</v>
      </c>
      <c r="V190" t="s">
        <v>626</v>
      </c>
      <c r="W190">
        <v>6</v>
      </c>
      <c r="X190" t="s">
        <v>848</v>
      </c>
      <c r="Y190" t="s">
        <v>156</v>
      </c>
      <c r="Z190" t="s">
        <v>130</v>
      </c>
      <c r="AA190" t="s">
        <v>469</v>
      </c>
      <c r="AB190" t="s">
        <v>315</v>
      </c>
      <c r="AC190" t="s">
        <v>647</v>
      </c>
      <c r="AD190" t="s">
        <v>1151</v>
      </c>
      <c r="AE190" t="s">
        <v>831</v>
      </c>
      <c r="AF190" t="s">
        <v>831</v>
      </c>
      <c r="AG190" t="s">
        <v>131</v>
      </c>
      <c r="AH190" t="s">
        <v>166</v>
      </c>
      <c r="AI190" t="s">
        <v>280</v>
      </c>
      <c r="AJ190" t="s">
        <v>861</v>
      </c>
      <c r="AK190" t="s">
        <v>862</v>
      </c>
      <c r="AL190" t="s">
        <v>135</v>
      </c>
      <c r="AM190" t="s">
        <v>135</v>
      </c>
      <c r="AN190" t="s">
        <v>134</v>
      </c>
      <c r="AO190" t="s">
        <v>137</v>
      </c>
      <c r="AP190">
        <v>5</v>
      </c>
      <c r="AQ190" t="s">
        <v>138</v>
      </c>
      <c r="AR190" t="s">
        <v>150</v>
      </c>
      <c r="AS190" t="s">
        <v>851</v>
      </c>
      <c r="AT190" t="s">
        <v>831</v>
      </c>
      <c r="AU190" t="s">
        <v>137</v>
      </c>
      <c r="AV190" t="s">
        <v>137</v>
      </c>
      <c r="AW190" t="s">
        <v>164</v>
      </c>
      <c r="AX190" t="s">
        <v>137</v>
      </c>
      <c r="AY190" t="s">
        <v>137</v>
      </c>
      <c r="AZ190" t="s">
        <v>361</v>
      </c>
      <c r="BA190" t="s">
        <v>137</v>
      </c>
      <c r="BB190" t="s">
        <v>142</v>
      </c>
      <c r="BC190">
        <v>350</v>
      </c>
      <c r="BD190" t="s">
        <v>137</v>
      </c>
      <c r="BE190" t="s">
        <v>137</v>
      </c>
      <c r="BF190" t="s">
        <v>137</v>
      </c>
      <c r="BG190" t="s">
        <v>134</v>
      </c>
      <c r="BH190" t="s">
        <v>193</v>
      </c>
      <c r="BI190" t="s">
        <v>137</v>
      </c>
      <c r="BJ190" t="s">
        <v>137</v>
      </c>
      <c r="BK190" t="s">
        <v>137</v>
      </c>
      <c r="BL190" t="s">
        <v>174</v>
      </c>
      <c r="BM190" t="s">
        <v>137</v>
      </c>
      <c r="BN190" t="s">
        <v>142</v>
      </c>
      <c r="BO190" t="s">
        <v>135</v>
      </c>
      <c r="BP190" t="s">
        <v>139</v>
      </c>
      <c r="BQ190" t="s">
        <v>145</v>
      </c>
      <c r="BR190" t="s">
        <v>137</v>
      </c>
      <c r="BS190">
        <v>5.0999999999999996</v>
      </c>
      <c r="BT190" t="s">
        <v>137</v>
      </c>
      <c r="BU190" t="s">
        <v>146</v>
      </c>
      <c r="BV190" t="s">
        <v>147</v>
      </c>
      <c r="BW190" t="s">
        <v>235</v>
      </c>
      <c r="BX190" t="s">
        <v>137</v>
      </c>
      <c r="BY190" t="s">
        <v>137</v>
      </c>
      <c r="BZ190" t="s">
        <v>137</v>
      </c>
      <c r="CA190" t="s">
        <v>137</v>
      </c>
      <c r="CB190" t="s">
        <v>137</v>
      </c>
      <c r="CC190" t="s">
        <v>137</v>
      </c>
      <c r="CD190" t="s">
        <v>137</v>
      </c>
      <c r="CE190" t="s">
        <v>137</v>
      </c>
      <c r="CF190" t="s">
        <v>137</v>
      </c>
      <c r="CG190" t="s">
        <v>137</v>
      </c>
      <c r="CH190" t="s">
        <v>137</v>
      </c>
      <c r="CI190" t="s">
        <v>210</v>
      </c>
      <c r="CJ190" t="s">
        <v>1077</v>
      </c>
      <c r="CK190" t="s">
        <v>165</v>
      </c>
      <c r="CL190" t="s">
        <v>137</v>
      </c>
      <c r="CM190" t="s">
        <v>137</v>
      </c>
      <c r="CN190" t="s">
        <v>137</v>
      </c>
      <c r="CO190" t="s">
        <v>137</v>
      </c>
      <c r="CP190">
        <v>2</v>
      </c>
      <c r="CQ190" t="s">
        <v>496</v>
      </c>
      <c r="CR190" t="s">
        <v>162</v>
      </c>
      <c r="CS190" t="s">
        <v>137</v>
      </c>
      <c r="CT190" t="s">
        <v>137</v>
      </c>
      <c r="CU190" t="s">
        <v>137</v>
      </c>
      <c r="CV190" t="s">
        <v>137</v>
      </c>
      <c r="CW190" t="s">
        <v>137</v>
      </c>
      <c r="CX190" t="s">
        <v>161</v>
      </c>
      <c r="CY190" t="s">
        <v>200</v>
      </c>
      <c r="CZ190" t="s">
        <v>137</v>
      </c>
      <c r="DA190" t="s">
        <v>137</v>
      </c>
      <c r="DB190" t="s">
        <v>201</v>
      </c>
      <c r="DC190" t="s">
        <v>137</v>
      </c>
      <c r="DD190" t="s">
        <v>137</v>
      </c>
      <c r="DE190" t="s">
        <v>208</v>
      </c>
      <c r="DF190" t="s">
        <v>137</v>
      </c>
      <c r="DG190" t="s">
        <v>137</v>
      </c>
      <c r="DH190" t="s">
        <v>137</v>
      </c>
      <c r="DI190" t="s">
        <v>137</v>
      </c>
      <c r="DJ190" t="s">
        <v>137</v>
      </c>
      <c r="DK190" t="s">
        <v>137</v>
      </c>
      <c r="DL190" t="s">
        <v>137</v>
      </c>
      <c r="DM190" t="s">
        <v>137</v>
      </c>
      <c r="DN190" t="s">
        <v>137</v>
      </c>
      <c r="DO190" t="s">
        <v>137</v>
      </c>
      <c r="DP190" t="s">
        <v>137</v>
      </c>
      <c r="DQ190">
        <v>2</v>
      </c>
      <c r="DR190" t="s">
        <v>1480</v>
      </c>
      <c r="DT190">
        <f t="shared" si="6"/>
        <v>1</v>
      </c>
    </row>
    <row r="191" spans="1:124" x14ac:dyDescent="0.3">
      <c r="A191">
        <v>355</v>
      </c>
      <c r="B191" t="s">
        <v>122</v>
      </c>
      <c r="C191" t="s">
        <v>847</v>
      </c>
      <c r="D191" t="s">
        <v>868</v>
      </c>
      <c r="E191">
        <v>1497</v>
      </c>
      <c r="F191">
        <v>4</v>
      </c>
      <c r="G191">
        <v>4</v>
      </c>
      <c r="H191" t="s">
        <v>153</v>
      </c>
      <c r="I191" t="s">
        <v>124</v>
      </c>
      <c r="J191" t="s">
        <v>168</v>
      </c>
      <c r="K191" t="s">
        <v>125</v>
      </c>
      <c r="L191">
        <v>44</v>
      </c>
      <c r="M191" t="s">
        <v>296</v>
      </c>
      <c r="N191">
        <v>1607</v>
      </c>
      <c r="O191">
        <v>3994</v>
      </c>
      <c r="P191">
        <v>1811</v>
      </c>
      <c r="Q191" t="s">
        <v>560</v>
      </c>
      <c r="R191">
        <v>5</v>
      </c>
      <c r="S191">
        <v>17</v>
      </c>
      <c r="T191" s="1" t="s">
        <v>128</v>
      </c>
      <c r="U191" t="s">
        <v>860</v>
      </c>
      <c r="V191" t="s">
        <v>626</v>
      </c>
      <c r="W191">
        <v>6</v>
      </c>
      <c r="X191" t="s">
        <v>848</v>
      </c>
      <c r="Y191" t="s">
        <v>156</v>
      </c>
      <c r="Z191" t="s">
        <v>130</v>
      </c>
      <c r="AA191" t="s">
        <v>469</v>
      </c>
      <c r="AB191" t="s">
        <v>315</v>
      </c>
      <c r="AC191" t="s">
        <v>647</v>
      </c>
      <c r="AD191" t="s">
        <v>1151</v>
      </c>
      <c r="AE191" t="s">
        <v>831</v>
      </c>
      <c r="AF191" t="s">
        <v>831</v>
      </c>
      <c r="AG191" t="s">
        <v>131</v>
      </c>
      <c r="AH191" t="s">
        <v>166</v>
      </c>
      <c r="AI191" t="s">
        <v>280</v>
      </c>
      <c r="AJ191" t="s">
        <v>861</v>
      </c>
      <c r="AK191" t="s">
        <v>862</v>
      </c>
      <c r="AL191" t="s">
        <v>135</v>
      </c>
      <c r="AM191" t="s">
        <v>135</v>
      </c>
      <c r="AN191" t="s">
        <v>134</v>
      </c>
      <c r="AO191" t="s">
        <v>137</v>
      </c>
      <c r="AP191">
        <v>5</v>
      </c>
      <c r="AQ191" t="s">
        <v>138</v>
      </c>
      <c r="AR191" t="s">
        <v>150</v>
      </c>
      <c r="AS191" t="s">
        <v>851</v>
      </c>
      <c r="AT191" t="s">
        <v>831</v>
      </c>
      <c r="AU191" t="s">
        <v>137</v>
      </c>
      <c r="AV191" t="s">
        <v>137</v>
      </c>
      <c r="AW191" t="s">
        <v>164</v>
      </c>
      <c r="AX191" t="s">
        <v>137</v>
      </c>
      <c r="AY191" t="s">
        <v>137</v>
      </c>
      <c r="AZ191" t="s">
        <v>361</v>
      </c>
      <c r="BA191" t="s">
        <v>137</v>
      </c>
      <c r="BB191" t="s">
        <v>142</v>
      </c>
      <c r="BC191">
        <v>350</v>
      </c>
      <c r="BD191" t="s">
        <v>137</v>
      </c>
      <c r="BE191" t="s">
        <v>137</v>
      </c>
      <c r="BF191" t="s">
        <v>137</v>
      </c>
      <c r="BG191" t="s">
        <v>134</v>
      </c>
      <c r="BH191" t="s">
        <v>193</v>
      </c>
      <c r="BI191" t="s">
        <v>137</v>
      </c>
      <c r="BJ191" t="s">
        <v>137</v>
      </c>
      <c r="BK191" t="s">
        <v>137</v>
      </c>
      <c r="BL191" t="s">
        <v>174</v>
      </c>
      <c r="BM191" t="s">
        <v>137</v>
      </c>
      <c r="BN191" t="s">
        <v>142</v>
      </c>
      <c r="BO191" t="s">
        <v>135</v>
      </c>
      <c r="BP191" t="s">
        <v>139</v>
      </c>
      <c r="BQ191" t="s">
        <v>145</v>
      </c>
      <c r="BR191" t="s">
        <v>137</v>
      </c>
      <c r="BS191">
        <v>5.0999999999999996</v>
      </c>
      <c r="BT191" t="s">
        <v>137</v>
      </c>
      <c r="BU191" t="s">
        <v>146</v>
      </c>
      <c r="BV191" t="s">
        <v>147</v>
      </c>
      <c r="BW191" t="s">
        <v>235</v>
      </c>
      <c r="BX191" t="s">
        <v>137</v>
      </c>
      <c r="BY191" t="s">
        <v>137</v>
      </c>
      <c r="BZ191" t="s">
        <v>137</v>
      </c>
      <c r="CA191" t="s">
        <v>137</v>
      </c>
      <c r="CB191" t="s">
        <v>137</v>
      </c>
      <c r="CC191" t="s">
        <v>137</v>
      </c>
      <c r="CD191" t="s">
        <v>137</v>
      </c>
      <c r="CE191" t="s">
        <v>137</v>
      </c>
      <c r="CF191" t="s">
        <v>137</v>
      </c>
      <c r="CG191" t="s">
        <v>137</v>
      </c>
      <c r="CH191" t="s">
        <v>137</v>
      </c>
      <c r="CI191" t="s">
        <v>210</v>
      </c>
      <c r="CJ191" t="s">
        <v>1077</v>
      </c>
      <c r="CK191" t="s">
        <v>165</v>
      </c>
      <c r="CL191" t="s">
        <v>137</v>
      </c>
      <c r="CM191" t="s">
        <v>137</v>
      </c>
      <c r="CN191" t="s">
        <v>137</v>
      </c>
      <c r="CO191" t="s">
        <v>137</v>
      </c>
      <c r="CP191">
        <v>2</v>
      </c>
      <c r="CQ191" t="s">
        <v>496</v>
      </c>
      <c r="CR191" t="s">
        <v>162</v>
      </c>
      <c r="CS191" t="s">
        <v>137</v>
      </c>
      <c r="CT191" t="s">
        <v>137</v>
      </c>
      <c r="CU191" t="s">
        <v>137</v>
      </c>
      <c r="CV191" t="s">
        <v>137</v>
      </c>
      <c r="CW191" t="s">
        <v>137</v>
      </c>
      <c r="CX191" t="s">
        <v>161</v>
      </c>
      <c r="CY191" t="s">
        <v>200</v>
      </c>
      <c r="CZ191" t="s">
        <v>137</v>
      </c>
      <c r="DA191" t="s">
        <v>137</v>
      </c>
      <c r="DB191" t="s">
        <v>201</v>
      </c>
      <c r="DC191" t="s">
        <v>137</v>
      </c>
      <c r="DD191" t="s">
        <v>137</v>
      </c>
      <c r="DE191" t="s">
        <v>208</v>
      </c>
      <c r="DF191" t="s">
        <v>137</v>
      </c>
      <c r="DG191" t="s">
        <v>137</v>
      </c>
      <c r="DH191" t="s">
        <v>137</v>
      </c>
      <c r="DI191" t="s">
        <v>137</v>
      </c>
      <c r="DJ191" t="s">
        <v>137</v>
      </c>
      <c r="DK191" t="s">
        <v>137</v>
      </c>
      <c r="DL191" t="s">
        <v>137</v>
      </c>
      <c r="DM191" t="s">
        <v>137</v>
      </c>
      <c r="DN191" t="s">
        <v>137</v>
      </c>
      <c r="DO191" t="s">
        <v>137</v>
      </c>
      <c r="DP191" t="s">
        <v>137</v>
      </c>
      <c r="DQ191">
        <v>2</v>
      </c>
      <c r="DR191" t="s">
        <v>1480</v>
      </c>
      <c r="DT191">
        <f t="shared" si="6"/>
        <v>1</v>
      </c>
    </row>
    <row r="192" spans="1:124" x14ac:dyDescent="0.3">
      <c r="A192">
        <v>356</v>
      </c>
      <c r="B192" t="s">
        <v>122</v>
      </c>
      <c r="C192" t="s">
        <v>847</v>
      </c>
      <c r="D192" t="s">
        <v>869</v>
      </c>
      <c r="E192">
        <v>1497</v>
      </c>
      <c r="F192">
        <v>4</v>
      </c>
      <c r="G192">
        <v>4</v>
      </c>
      <c r="H192" t="s">
        <v>153</v>
      </c>
      <c r="I192" t="s">
        <v>124</v>
      </c>
      <c r="J192" t="s">
        <v>168</v>
      </c>
      <c r="K192" t="s">
        <v>125</v>
      </c>
      <c r="L192">
        <v>44</v>
      </c>
      <c r="M192" t="s">
        <v>296</v>
      </c>
      <c r="N192">
        <v>1607</v>
      </c>
      <c r="O192">
        <v>3994</v>
      </c>
      <c r="P192">
        <v>1811</v>
      </c>
      <c r="Q192" t="s">
        <v>560</v>
      </c>
      <c r="R192">
        <v>5</v>
      </c>
      <c r="S192">
        <v>17</v>
      </c>
      <c r="T192" s="1" t="s">
        <v>128</v>
      </c>
      <c r="U192" t="s">
        <v>860</v>
      </c>
      <c r="V192" t="s">
        <v>626</v>
      </c>
      <c r="W192">
        <v>6</v>
      </c>
      <c r="X192" t="s">
        <v>848</v>
      </c>
      <c r="Y192" t="s">
        <v>156</v>
      </c>
      <c r="Z192" t="s">
        <v>130</v>
      </c>
      <c r="AA192" t="s">
        <v>469</v>
      </c>
      <c r="AB192" t="s">
        <v>315</v>
      </c>
      <c r="AC192" t="s">
        <v>647</v>
      </c>
      <c r="AD192" t="s">
        <v>1151</v>
      </c>
      <c r="AE192" t="s">
        <v>831</v>
      </c>
      <c r="AF192" t="s">
        <v>831</v>
      </c>
      <c r="AG192" t="s">
        <v>131</v>
      </c>
      <c r="AH192" t="s">
        <v>166</v>
      </c>
      <c r="AI192" t="s">
        <v>280</v>
      </c>
      <c r="AJ192" t="s">
        <v>861</v>
      </c>
      <c r="AK192" t="s">
        <v>862</v>
      </c>
      <c r="AL192" t="s">
        <v>135</v>
      </c>
      <c r="AM192" t="s">
        <v>135</v>
      </c>
      <c r="AN192" t="s">
        <v>134</v>
      </c>
      <c r="AO192" t="s">
        <v>137</v>
      </c>
      <c r="AP192">
        <v>5</v>
      </c>
      <c r="AQ192" t="s">
        <v>138</v>
      </c>
      <c r="AR192" t="s">
        <v>150</v>
      </c>
      <c r="AS192" t="s">
        <v>851</v>
      </c>
      <c r="AT192" t="s">
        <v>831</v>
      </c>
      <c r="AU192" t="s">
        <v>137</v>
      </c>
      <c r="AV192" t="s">
        <v>137</v>
      </c>
      <c r="AW192" t="s">
        <v>164</v>
      </c>
      <c r="AX192" t="s">
        <v>137</v>
      </c>
      <c r="AY192" t="s">
        <v>137</v>
      </c>
      <c r="AZ192" t="s">
        <v>361</v>
      </c>
      <c r="BA192" t="s">
        <v>137</v>
      </c>
      <c r="BB192" t="s">
        <v>142</v>
      </c>
      <c r="BC192">
        <v>350</v>
      </c>
      <c r="BD192" t="s">
        <v>137</v>
      </c>
      <c r="BE192" t="s">
        <v>137</v>
      </c>
      <c r="BF192" t="s">
        <v>137</v>
      </c>
      <c r="BG192" t="s">
        <v>134</v>
      </c>
      <c r="BH192" t="s">
        <v>193</v>
      </c>
      <c r="BI192" t="s">
        <v>137</v>
      </c>
      <c r="BJ192" t="s">
        <v>137</v>
      </c>
      <c r="BK192" t="s">
        <v>137</v>
      </c>
      <c r="BL192" t="s">
        <v>174</v>
      </c>
      <c r="BM192" t="s">
        <v>137</v>
      </c>
      <c r="BN192" t="s">
        <v>142</v>
      </c>
      <c r="BO192" t="s">
        <v>135</v>
      </c>
      <c r="BP192" t="s">
        <v>139</v>
      </c>
      <c r="BQ192" t="s">
        <v>145</v>
      </c>
      <c r="BR192" t="s">
        <v>137</v>
      </c>
      <c r="BS192">
        <v>5.0999999999999996</v>
      </c>
      <c r="BT192" t="s">
        <v>137</v>
      </c>
      <c r="BU192" t="s">
        <v>146</v>
      </c>
      <c r="BV192" t="s">
        <v>147</v>
      </c>
      <c r="BW192" t="s">
        <v>235</v>
      </c>
      <c r="BX192" t="s">
        <v>137</v>
      </c>
      <c r="BY192" t="s">
        <v>137</v>
      </c>
      <c r="BZ192" t="s">
        <v>137</v>
      </c>
      <c r="CA192" t="s">
        <v>137</v>
      </c>
      <c r="CB192" t="s">
        <v>137</v>
      </c>
      <c r="CC192" t="s">
        <v>137</v>
      </c>
      <c r="CD192" t="s">
        <v>137</v>
      </c>
      <c r="CE192" t="s">
        <v>137</v>
      </c>
      <c r="CF192" t="s">
        <v>137</v>
      </c>
      <c r="CG192" t="s">
        <v>137</v>
      </c>
      <c r="CH192" t="s">
        <v>137</v>
      </c>
      <c r="CI192" t="s">
        <v>210</v>
      </c>
      <c r="CJ192" t="s">
        <v>1077</v>
      </c>
      <c r="CK192" t="s">
        <v>165</v>
      </c>
      <c r="CL192" t="s">
        <v>137</v>
      </c>
      <c r="CM192" t="s">
        <v>137</v>
      </c>
      <c r="CN192" t="s">
        <v>137</v>
      </c>
      <c r="CO192" t="s">
        <v>137</v>
      </c>
      <c r="CP192">
        <v>2</v>
      </c>
      <c r="CQ192" t="s">
        <v>496</v>
      </c>
      <c r="CR192" t="s">
        <v>162</v>
      </c>
      <c r="CS192" t="s">
        <v>137</v>
      </c>
      <c r="CT192" t="s">
        <v>137</v>
      </c>
      <c r="CU192" t="s">
        <v>137</v>
      </c>
      <c r="CV192" t="s">
        <v>137</v>
      </c>
      <c r="CW192" t="s">
        <v>137</v>
      </c>
      <c r="CX192" t="s">
        <v>161</v>
      </c>
      <c r="CY192" t="s">
        <v>200</v>
      </c>
      <c r="CZ192" t="s">
        <v>137</v>
      </c>
      <c r="DA192" t="s">
        <v>137</v>
      </c>
      <c r="DB192" t="s">
        <v>201</v>
      </c>
      <c r="DC192" t="s">
        <v>137</v>
      </c>
      <c r="DD192" t="s">
        <v>137</v>
      </c>
      <c r="DE192" t="s">
        <v>208</v>
      </c>
      <c r="DF192" t="s">
        <v>137</v>
      </c>
      <c r="DG192" t="s">
        <v>137</v>
      </c>
      <c r="DH192" t="s">
        <v>137</v>
      </c>
      <c r="DI192" t="s">
        <v>137</v>
      </c>
      <c r="DJ192" t="s">
        <v>137</v>
      </c>
      <c r="DK192" t="s">
        <v>137</v>
      </c>
      <c r="DL192" t="s">
        <v>137</v>
      </c>
      <c r="DM192" t="s">
        <v>137</v>
      </c>
      <c r="DN192" t="s">
        <v>137</v>
      </c>
      <c r="DO192" t="s">
        <v>137</v>
      </c>
      <c r="DP192" t="s">
        <v>137</v>
      </c>
      <c r="DQ192">
        <v>2</v>
      </c>
      <c r="DR192" t="s">
        <v>1480</v>
      </c>
      <c r="DT192">
        <f t="shared" si="6"/>
        <v>1</v>
      </c>
    </row>
    <row r="193" spans="1:124" x14ac:dyDescent="0.3">
      <c r="A193">
        <v>357</v>
      </c>
      <c r="B193" t="s">
        <v>122</v>
      </c>
      <c r="C193" t="s">
        <v>847</v>
      </c>
      <c r="D193" t="s">
        <v>870</v>
      </c>
      <c r="E193">
        <v>1497</v>
      </c>
      <c r="F193">
        <v>4</v>
      </c>
      <c r="G193">
        <v>4</v>
      </c>
      <c r="H193" t="s">
        <v>153</v>
      </c>
      <c r="I193" t="s">
        <v>124</v>
      </c>
      <c r="J193" t="s">
        <v>168</v>
      </c>
      <c r="K193" t="s">
        <v>125</v>
      </c>
      <c r="L193">
        <v>44</v>
      </c>
      <c r="M193" t="s">
        <v>296</v>
      </c>
      <c r="N193">
        <v>1607</v>
      </c>
      <c r="O193">
        <v>3994</v>
      </c>
      <c r="P193">
        <v>1811</v>
      </c>
      <c r="Q193" t="s">
        <v>560</v>
      </c>
      <c r="R193">
        <v>5</v>
      </c>
      <c r="S193">
        <v>17</v>
      </c>
      <c r="T193" s="1" t="s">
        <v>128</v>
      </c>
      <c r="U193" t="s">
        <v>860</v>
      </c>
      <c r="V193" t="s">
        <v>626</v>
      </c>
      <c r="W193">
        <v>6</v>
      </c>
      <c r="X193" t="s">
        <v>848</v>
      </c>
      <c r="Y193" t="s">
        <v>156</v>
      </c>
      <c r="Z193" t="s">
        <v>130</v>
      </c>
      <c r="AA193" t="s">
        <v>469</v>
      </c>
      <c r="AB193" t="s">
        <v>315</v>
      </c>
      <c r="AC193" t="s">
        <v>647</v>
      </c>
      <c r="AD193" t="s">
        <v>1151</v>
      </c>
      <c r="AE193" t="s">
        <v>831</v>
      </c>
      <c r="AF193" t="s">
        <v>831</v>
      </c>
      <c r="AG193" t="s">
        <v>131</v>
      </c>
      <c r="AH193" t="s">
        <v>166</v>
      </c>
      <c r="AI193" t="s">
        <v>280</v>
      </c>
      <c r="AJ193" t="s">
        <v>861</v>
      </c>
      <c r="AK193" t="s">
        <v>862</v>
      </c>
      <c r="AL193" t="s">
        <v>135</v>
      </c>
      <c r="AM193" t="s">
        <v>135</v>
      </c>
      <c r="AN193" t="s">
        <v>134</v>
      </c>
      <c r="AO193" t="s">
        <v>137</v>
      </c>
      <c r="AP193">
        <v>5</v>
      </c>
      <c r="AQ193" t="s">
        <v>138</v>
      </c>
      <c r="AR193" t="s">
        <v>150</v>
      </c>
      <c r="AS193" t="s">
        <v>851</v>
      </c>
      <c r="AT193" t="s">
        <v>831</v>
      </c>
      <c r="AU193" t="s">
        <v>137</v>
      </c>
      <c r="AV193" t="s">
        <v>137</v>
      </c>
      <c r="AW193" t="s">
        <v>164</v>
      </c>
      <c r="AX193" t="s">
        <v>137</v>
      </c>
      <c r="AY193" t="s">
        <v>137</v>
      </c>
      <c r="AZ193" t="s">
        <v>361</v>
      </c>
      <c r="BA193" t="s">
        <v>137</v>
      </c>
      <c r="BB193" t="s">
        <v>142</v>
      </c>
      <c r="BC193">
        <v>350</v>
      </c>
      <c r="BD193" t="s">
        <v>137</v>
      </c>
      <c r="BE193" t="s">
        <v>137</v>
      </c>
      <c r="BF193" t="s">
        <v>137</v>
      </c>
      <c r="BG193" t="s">
        <v>134</v>
      </c>
      <c r="BH193" t="s">
        <v>193</v>
      </c>
      <c r="BI193" t="s">
        <v>137</v>
      </c>
      <c r="BJ193" t="s">
        <v>137</v>
      </c>
      <c r="BK193" t="s">
        <v>137</v>
      </c>
      <c r="BL193" t="s">
        <v>174</v>
      </c>
      <c r="BM193" t="s">
        <v>137</v>
      </c>
      <c r="BN193" t="s">
        <v>142</v>
      </c>
      <c r="BO193" t="s">
        <v>135</v>
      </c>
      <c r="BP193" t="s">
        <v>139</v>
      </c>
      <c r="BQ193" t="s">
        <v>145</v>
      </c>
      <c r="BR193" t="s">
        <v>137</v>
      </c>
      <c r="BS193">
        <v>5.0999999999999996</v>
      </c>
      <c r="BT193" t="s">
        <v>137</v>
      </c>
      <c r="BU193" t="s">
        <v>146</v>
      </c>
      <c r="BV193" t="s">
        <v>147</v>
      </c>
      <c r="BW193" t="s">
        <v>235</v>
      </c>
      <c r="BX193" t="s">
        <v>137</v>
      </c>
      <c r="BY193" t="s">
        <v>137</v>
      </c>
      <c r="BZ193" t="s">
        <v>137</v>
      </c>
      <c r="CA193" t="s">
        <v>137</v>
      </c>
      <c r="CB193" t="s">
        <v>137</v>
      </c>
      <c r="CC193" t="s">
        <v>137</v>
      </c>
      <c r="CD193" t="s">
        <v>137</v>
      </c>
      <c r="CE193" t="s">
        <v>137</v>
      </c>
      <c r="CF193" t="s">
        <v>137</v>
      </c>
      <c r="CG193" t="s">
        <v>137</v>
      </c>
      <c r="CH193" t="s">
        <v>137</v>
      </c>
      <c r="CI193" t="s">
        <v>210</v>
      </c>
      <c r="CJ193" t="s">
        <v>1077</v>
      </c>
      <c r="CK193" t="s">
        <v>165</v>
      </c>
      <c r="CL193" t="s">
        <v>137</v>
      </c>
      <c r="CM193" t="s">
        <v>137</v>
      </c>
      <c r="CN193" t="s">
        <v>137</v>
      </c>
      <c r="CO193" t="s">
        <v>137</v>
      </c>
      <c r="CP193">
        <v>2</v>
      </c>
      <c r="CQ193" t="s">
        <v>496</v>
      </c>
      <c r="CR193" t="s">
        <v>162</v>
      </c>
      <c r="CS193" t="s">
        <v>137</v>
      </c>
      <c r="CT193" t="s">
        <v>137</v>
      </c>
      <c r="CU193" t="s">
        <v>137</v>
      </c>
      <c r="CV193" t="s">
        <v>137</v>
      </c>
      <c r="CW193" t="s">
        <v>137</v>
      </c>
      <c r="CX193" t="s">
        <v>161</v>
      </c>
      <c r="CY193" t="s">
        <v>200</v>
      </c>
      <c r="CZ193" t="s">
        <v>137</v>
      </c>
      <c r="DA193" t="s">
        <v>137</v>
      </c>
      <c r="DB193" t="s">
        <v>201</v>
      </c>
      <c r="DC193" t="s">
        <v>137</v>
      </c>
      <c r="DD193" t="s">
        <v>137</v>
      </c>
      <c r="DE193" t="s">
        <v>208</v>
      </c>
      <c r="DF193" t="s">
        <v>137</v>
      </c>
      <c r="DG193" t="s">
        <v>137</v>
      </c>
      <c r="DH193" t="s">
        <v>137</v>
      </c>
      <c r="DI193" t="s">
        <v>137</v>
      </c>
      <c r="DJ193" t="s">
        <v>137</v>
      </c>
      <c r="DK193" t="s">
        <v>137</v>
      </c>
      <c r="DL193" t="s">
        <v>137</v>
      </c>
      <c r="DM193" t="s">
        <v>137</v>
      </c>
      <c r="DN193" t="s">
        <v>137</v>
      </c>
      <c r="DO193" t="s">
        <v>137</v>
      </c>
      <c r="DP193" t="s">
        <v>137</v>
      </c>
      <c r="DQ193">
        <v>2</v>
      </c>
      <c r="DR193" t="s">
        <v>1480</v>
      </c>
      <c r="DT193">
        <f t="shared" si="6"/>
        <v>1</v>
      </c>
    </row>
    <row r="194" spans="1:124" x14ac:dyDescent="0.3">
      <c r="A194">
        <v>708</v>
      </c>
      <c r="B194" t="s">
        <v>197</v>
      </c>
      <c r="C194" t="s">
        <v>1621</v>
      </c>
      <c r="D194" t="s">
        <v>961</v>
      </c>
      <c r="E194">
        <v>1582</v>
      </c>
      <c r="F194">
        <v>4</v>
      </c>
      <c r="G194">
        <v>4</v>
      </c>
      <c r="H194" t="s">
        <v>153</v>
      </c>
      <c r="I194" t="s">
        <v>124</v>
      </c>
      <c r="J194" t="s">
        <v>154</v>
      </c>
      <c r="K194" t="s">
        <v>125</v>
      </c>
      <c r="L194">
        <v>55</v>
      </c>
      <c r="M194" t="s">
        <v>296</v>
      </c>
      <c r="N194">
        <v>1630</v>
      </c>
      <c r="O194">
        <v>4270</v>
      </c>
      <c r="P194">
        <v>1780</v>
      </c>
      <c r="Q194" t="s">
        <v>560</v>
      </c>
      <c r="R194">
        <v>5</v>
      </c>
      <c r="S194">
        <v>17.010000000000002</v>
      </c>
      <c r="T194" s="1" t="s">
        <v>128</v>
      </c>
      <c r="U194" t="s">
        <v>1629</v>
      </c>
      <c r="V194" t="s">
        <v>626</v>
      </c>
      <c r="W194">
        <v>6</v>
      </c>
      <c r="X194" t="s">
        <v>468</v>
      </c>
      <c r="Y194" t="s">
        <v>156</v>
      </c>
      <c r="Z194" t="s">
        <v>130</v>
      </c>
      <c r="AA194" t="s">
        <v>844</v>
      </c>
      <c r="AB194" t="s">
        <v>1623</v>
      </c>
      <c r="AC194" t="s">
        <v>647</v>
      </c>
      <c r="AD194" t="s">
        <v>1151</v>
      </c>
      <c r="AE194" t="s">
        <v>1152</v>
      </c>
      <c r="AF194" t="s">
        <v>1152</v>
      </c>
      <c r="AG194" t="s">
        <v>131</v>
      </c>
      <c r="AH194" t="s">
        <v>166</v>
      </c>
      <c r="AI194" t="s">
        <v>280</v>
      </c>
      <c r="AJ194" t="s">
        <v>963</v>
      </c>
      <c r="AK194" t="s">
        <v>1630</v>
      </c>
      <c r="AL194" t="s">
        <v>134</v>
      </c>
      <c r="AM194" t="s">
        <v>135</v>
      </c>
      <c r="AN194" t="s">
        <v>135</v>
      </c>
      <c r="AO194" t="s">
        <v>137</v>
      </c>
      <c r="AP194">
        <v>5</v>
      </c>
      <c r="AQ194" t="s">
        <v>138</v>
      </c>
      <c r="AR194" t="s">
        <v>139</v>
      </c>
      <c r="AS194" t="s">
        <v>1624</v>
      </c>
      <c r="AT194" t="s">
        <v>1152</v>
      </c>
      <c r="AU194" t="s">
        <v>137</v>
      </c>
      <c r="AV194">
        <v>2</v>
      </c>
      <c r="AW194" t="s">
        <v>164</v>
      </c>
      <c r="AX194" t="s">
        <v>137</v>
      </c>
      <c r="AY194" t="s">
        <v>137</v>
      </c>
      <c r="AZ194" t="s">
        <v>361</v>
      </c>
      <c r="BA194" t="s">
        <v>137</v>
      </c>
      <c r="BB194" t="s">
        <v>199</v>
      </c>
      <c r="BC194">
        <v>475</v>
      </c>
      <c r="BD194" t="s">
        <v>137</v>
      </c>
      <c r="BE194" t="s">
        <v>137</v>
      </c>
      <c r="BF194" t="s">
        <v>137</v>
      </c>
      <c r="BG194" t="s">
        <v>134</v>
      </c>
      <c r="BH194" t="s">
        <v>193</v>
      </c>
      <c r="BI194" t="s">
        <v>137</v>
      </c>
      <c r="BJ194" t="s">
        <v>193</v>
      </c>
      <c r="BK194" t="s">
        <v>137</v>
      </c>
      <c r="BL194" t="s">
        <v>174</v>
      </c>
      <c r="BM194" t="s">
        <v>137</v>
      </c>
      <c r="BN194" t="s">
        <v>202</v>
      </c>
      <c r="BO194" t="s">
        <v>134</v>
      </c>
      <c r="BP194" t="s">
        <v>139</v>
      </c>
      <c r="BQ194" t="s">
        <v>145</v>
      </c>
      <c r="BR194" t="s">
        <v>137</v>
      </c>
      <c r="BS194" t="s">
        <v>128</v>
      </c>
      <c r="BT194" t="s">
        <v>137</v>
      </c>
      <c r="BU194" t="s">
        <v>146</v>
      </c>
      <c r="BV194" t="s">
        <v>147</v>
      </c>
      <c r="BW194" t="s">
        <v>235</v>
      </c>
      <c r="BX194" t="s">
        <v>137</v>
      </c>
      <c r="BY194" t="s">
        <v>137</v>
      </c>
      <c r="BZ194" t="s">
        <v>137</v>
      </c>
      <c r="CA194" t="s">
        <v>137</v>
      </c>
      <c r="CB194" t="s">
        <v>137</v>
      </c>
      <c r="CC194" t="s">
        <v>137</v>
      </c>
      <c r="CD194" t="s">
        <v>137</v>
      </c>
      <c r="CE194" t="s">
        <v>137</v>
      </c>
      <c r="CF194" t="s">
        <v>137</v>
      </c>
      <c r="CG194" t="s">
        <v>137</v>
      </c>
      <c r="CH194" t="s">
        <v>137</v>
      </c>
      <c r="CI194" t="s">
        <v>210</v>
      </c>
      <c r="CJ194" t="s">
        <v>1077</v>
      </c>
      <c r="CK194" t="s">
        <v>165</v>
      </c>
      <c r="CL194" t="s">
        <v>137</v>
      </c>
      <c r="CM194" t="s">
        <v>137</v>
      </c>
      <c r="CN194" t="s">
        <v>137</v>
      </c>
      <c r="CO194" t="s">
        <v>137</v>
      </c>
      <c r="CP194">
        <v>2</v>
      </c>
      <c r="CQ194" t="s">
        <v>176</v>
      </c>
      <c r="CR194" t="s">
        <v>162</v>
      </c>
      <c r="CS194" t="s">
        <v>137</v>
      </c>
      <c r="CT194" t="s">
        <v>137</v>
      </c>
      <c r="CU194" t="s">
        <v>137</v>
      </c>
      <c r="CV194" t="s">
        <v>137</v>
      </c>
      <c r="CW194" t="s">
        <v>137</v>
      </c>
      <c r="CX194" t="s">
        <v>161</v>
      </c>
      <c r="CY194" t="s">
        <v>137</v>
      </c>
      <c r="CZ194" t="s">
        <v>137</v>
      </c>
      <c r="DA194" t="s">
        <v>137</v>
      </c>
      <c r="DB194" t="s">
        <v>201</v>
      </c>
      <c r="DC194" t="s">
        <v>137</v>
      </c>
      <c r="DD194" t="s">
        <v>137</v>
      </c>
      <c r="DE194" t="s">
        <v>208</v>
      </c>
      <c r="DF194" t="s">
        <v>137</v>
      </c>
      <c r="DG194" t="s">
        <v>137</v>
      </c>
      <c r="DH194" t="s">
        <v>137</v>
      </c>
      <c r="DI194" t="s">
        <v>137</v>
      </c>
      <c r="DJ194" t="s">
        <v>137</v>
      </c>
      <c r="DK194" t="s">
        <v>137</v>
      </c>
      <c r="DL194" t="s">
        <v>137</v>
      </c>
      <c r="DM194" t="s">
        <v>137</v>
      </c>
      <c r="DN194" t="s">
        <v>137</v>
      </c>
      <c r="DO194" t="s">
        <v>137</v>
      </c>
      <c r="DP194" t="s">
        <v>137</v>
      </c>
      <c r="DQ194">
        <v>2</v>
      </c>
      <c r="DR194" t="s">
        <v>1480</v>
      </c>
      <c r="DT194">
        <f t="shared" si="6"/>
        <v>2</v>
      </c>
    </row>
    <row r="195" spans="1:124" x14ac:dyDescent="0.3">
      <c r="A195">
        <v>711</v>
      </c>
      <c r="B195" t="s">
        <v>197</v>
      </c>
      <c r="C195" t="s">
        <v>1621</v>
      </c>
      <c r="D195" t="s">
        <v>1634</v>
      </c>
      <c r="E195">
        <v>1582</v>
      </c>
      <c r="F195">
        <v>4</v>
      </c>
      <c r="G195">
        <v>4</v>
      </c>
      <c r="H195" t="s">
        <v>153</v>
      </c>
      <c r="I195" t="s">
        <v>124</v>
      </c>
      <c r="J195" t="s">
        <v>154</v>
      </c>
      <c r="K195" t="s">
        <v>125</v>
      </c>
      <c r="L195">
        <v>55</v>
      </c>
      <c r="M195" t="s">
        <v>296</v>
      </c>
      <c r="N195">
        <v>1630</v>
      </c>
      <c r="O195">
        <v>4270</v>
      </c>
      <c r="P195">
        <v>1780</v>
      </c>
      <c r="Q195" t="s">
        <v>560</v>
      </c>
      <c r="R195">
        <v>5</v>
      </c>
      <c r="S195">
        <v>17.010000000000002</v>
      </c>
      <c r="T195" s="1" t="s">
        <v>128</v>
      </c>
      <c r="U195" t="s">
        <v>1629</v>
      </c>
      <c r="V195" t="s">
        <v>626</v>
      </c>
      <c r="W195">
        <v>6</v>
      </c>
      <c r="X195" t="s">
        <v>468</v>
      </c>
      <c r="Y195" t="s">
        <v>156</v>
      </c>
      <c r="Z195" t="s">
        <v>130</v>
      </c>
      <c r="AA195" t="s">
        <v>844</v>
      </c>
      <c r="AB195" t="s">
        <v>1623</v>
      </c>
      <c r="AC195" t="s">
        <v>647</v>
      </c>
      <c r="AD195" t="s">
        <v>1151</v>
      </c>
      <c r="AE195" t="s">
        <v>1152</v>
      </c>
      <c r="AF195" t="s">
        <v>1152</v>
      </c>
      <c r="AG195" t="s">
        <v>131</v>
      </c>
      <c r="AH195" t="s">
        <v>166</v>
      </c>
      <c r="AI195" t="s">
        <v>280</v>
      </c>
      <c r="AJ195" t="s">
        <v>963</v>
      </c>
      <c r="AK195" t="s">
        <v>1630</v>
      </c>
      <c r="AL195" t="s">
        <v>134</v>
      </c>
      <c r="AM195" t="s">
        <v>135</v>
      </c>
      <c r="AN195" t="s">
        <v>135</v>
      </c>
      <c r="AO195" t="s">
        <v>137</v>
      </c>
      <c r="AP195">
        <v>5</v>
      </c>
      <c r="AQ195" t="s">
        <v>138</v>
      </c>
      <c r="AR195" t="s">
        <v>139</v>
      </c>
      <c r="AS195" t="s">
        <v>1624</v>
      </c>
      <c r="AT195" t="s">
        <v>1152</v>
      </c>
      <c r="AU195" t="s">
        <v>137</v>
      </c>
      <c r="AV195">
        <v>2</v>
      </c>
      <c r="AW195" t="s">
        <v>164</v>
      </c>
      <c r="AX195" t="s">
        <v>137</v>
      </c>
      <c r="AY195" t="s">
        <v>137</v>
      </c>
      <c r="AZ195" t="s">
        <v>361</v>
      </c>
      <c r="BA195" t="s">
        <v>137</v>
      </c>
      <c r="BB195" t="s">
        <v>199</v>
      </c>
      <c r="BC195">
        <v>475</v>
      </c>
      <c r="BD195" t="s">
        <v>137</v>
      </c>
      <c r="BE195" t="s">
        <v>137</v>
      </c>
      <c r="BF195" t="s">
        <v>137</v>
      </c>
      <c r="BG195" t="s">
        <v>134</v>
      </c>
      <c r="BH195" t="s">
        <v>193</v>
      </c>
      <c r="BI195" t="s">
        <v>137</v>
      </c>
      <c r="BJ195" t="s">
        <v>193</v>
      </c>
      <c r="BK195" t="s">
        <v>137</v>
      </c>
      <c r="BL195" t="s">
        <v>174</v>
      </c>
      <c r="BM195" t="s">
        <v>137</v>
      </c>
      <c r="BN195" t="s">
        <v>202</v>
      </c>
      <c r="BO195" t="s">
        <v>134</v>
      </c>
      <c r="BP195" t="s">
        <v>139</v>
      </c>
      <c r="BQ195" t="s">
        <v>145</v>
      </c>
      <c r="BR195" t="s">
        <v>137</v>
      </c>
      <c r="BS195" t="s">
        <v>128</v>
      </c>
      <c r="BT195" t="s">
        <v>137</v>
      </c>
      <c r="BU195" t="s">
        <v>146</v>
      </c>
      <c r="BV195" t="s">
        <v>147</v>
      </c>
      <c r="BW195" t="s">
        <v>235</v>
      </c>
      <c r="BX195" t="s">
        <v>137</v>
      </c>
      <c r="BY195" t="s">
        <v>137</v>
      </c>
      <c r="BZ195" t="s">
        <v>137</v>
      </c>
      <c r="CA195" t="s">
        <v>137</v>
      </c>
      <c r="CB195" t="s">
        <v>137</v>
      </c>
      <c r="CC195" t="s">
        <v>137</v>
      </c>
      <c r="CD195" t="s">
        <v>137</v>
      </c>
      <c r="CE195" t="s">
        <v>137</v>
      </c>
      <c r="CF195" t="s">
        <v>137</v>
      </c>
      <c r="CG195" t="s">
        <v>137</v>
      </c>
      <c r="CH195" t="s">
        <v>137</v>
      </c>
      <c r="CI195" t="s">
        <v>210</v>
      </c>
      <c r="CJ195" t="s">
        <v>1077</v>
      </c>
      <c r="CK195" t="s">
        <v>165</v>
      </c>
      <c r="CL195" t="s">
        <v>137</v>
      </c>
      <c r="CM195" t="s">
        <v>137</v>
      </c>
      <c r="CN195" t="s">
        <v>137</v>
      </c>
      <c r="CO195" t="s">
        <v>137</v>
      </c>
      <c r="CP195">
        <v>2</v>
      </c>
      <c r="CQ195" t="s">
        <v>176</v>
      </c>
      <c r="CR195" t="s">
        <v>162</v>
      </c>
      <c r="CS195" t="s">
        <v>137</v>
      </c>
      <c r="CT195" t="s">
        <v>137</v>
      </c>
      <c r="CU195" t="s">
        <v>137</v>
      </c>
      <c r="CV195" t="s">
        <v>137</v>
      </c>
      <c r="CW195" t="s">
        <v>137</v>
      </c>
      <c r="CX195" t="s">
        <v>161</v>
      </c>
      <c r="CY195" t="s">
        <v>137</v>
      </c>
      <c r="CZ195" t="s">
        <v>137</v>
      </c>
      <c r="DA195" t="s">
        <v>137</v>
      </c>
      <c r="DB195" t="s">
        <v>201</v>
      </c>
      <c r="DC195" t="s">
        <v>137</v>
      </c>
      <c r="DD195" t="s">
        <v>137</v>
      </c>
      <c r="DE195" t="s">
        <v>208</v>
      </c>
      <c r="DF195" t="s">
        <v>137</v>
      </c>
      <c r="DG195" t="s">
        <v>137</v>
      </c>
      <c r="DH195" t="s">
        <v>137</v>
      </c>
      <c r="DI195" t="s">
        <v>137</v>
      </c>
      <c r="DJ195" t="s">
        <v>137</v>
      </c>
      <c r="DK195" t="s">
        <v>137</v>
      </c>
      <c r="DL195" t="s">
        <v>137</v>
      </c>
      <c r="DM195" t="s">
        <v>137</v>
      </c>
      <c r="DN195" t="s">
        <v>137</v>
      </c>
      <c r="DO195" t="s">
        <v>137</v>
      </c>
      <c r="DP195" t="s">
        <v>137</v>
      </c>
      <c r="DQ195">
        <v>2</v>
      </c>
      <c r="DR195" t="s">
        <v>1480</v>
      </c>
      <c r="DT195">
        <f t="shared" si="6"/>
        <v>2</v>
      </c>
    </row>
    <row r="196" spans="1:124" x14ac:dyDescent="0.3">
      <c r="A196">
        <v>709</v>
      </c>
      <c r="B196" t="s">
        <v>197</v>
      </c>
      <c r="C196" t="s">
        <v>1621</v>
      </c>
      <c r="D196" t="s">
        <v>965</v>
      </c>
      <c r="E196">
        <v>1582</v>
      </c>
      <c r="F196">
        <v>4</v>
      </c>
      <c r="G196">
        <v>4</v>
      </c>
      <c r="H196" t="s">
        <v>153</v>
      </c>
      <c r="I196" t="s">
        <v>124</v>
      </c>
      <c r="J196" t="s">
        <v>154</v>
      </c>
      <c r="K196" t="s">
        <v>125</v>
      </c>
      <c r="L196">
        <v>55</v>
      </c>
      <c r="M196" t="s">
        <v>296</v>
      </c>
      <c r="N196">
        <v>1630</v>
      </c>
      <c r="O196">
        <v>4270</v>
      </c>
      <c r="P196">
        <v>1780</v>
      </c>
      <c r="Q196" t="s">
        <v>560</v>
      </c>
      <c r="R196">
        <v>5</v>
      </c>
      <c r="S196">
        <v>17.010000000000002</v>
      </c>
      <c r="T196" s="1" t="s">
        <v>128</v>
      </c>
      <c r="U196" t="s">
        <v>1629</v>
      </c>
      <c r="V196" t="s">
        <v>626</v>
      </c>
      <c r="W196">
        <v>6</v>
      </c>
      <c r="X196" t="s">
        <v>468</v>
      </c>
      <c r="Y196" t="s">
        <v>156</v>
      </c>
      <c r="Z196" t="s">
        <v>130</v>
      </c>
      <c r="AA196" t="s">
        <v>844</v>
      </c>
      <c r="AB196" t="s">
        <v>1623</v>
      </c>
      <c r="AC196" t="s">
        <v>647</v>
      </c>
      <c r="AD196" t="s">
        <v>1151</v>
      </c>
      <c r="AE196" t="s">
        <v>1631</v>
      </c>
      <c r="AF196" t="s">
        <v>1631</v>
      </c>
      <c r="AG196" t="s">
        <v>131</v>
      </c>
      <c r="AH196" t="s">
        <v>166</v>
      </c>
      <c r="AI196" t="s">
        <v>280</v>
      </c>
      <c r="AJ196" t="s">
        <v>963</v>
      </c>
      <c r="AK196" t="s">
        <v>1630</v>
      </c>
      <c r="AL196" t="s">
        <v>134</v>
      </c>
      <c r="AM196" t="s">
        <v>135</v>
      </c>
      <c r="AN196" t="s">
        <v>135</v>
      </c>
      <c r="AO196" t="s">
        <v>137</v>
      </c>
      <c r="AP196">
        <v>5</v>
      </c>
      <c r="AQ196" t="s">
        <v>396</v>
      </c>
      <c r="AR196" t="s">
        <v>139</v>
      </c>
      <c r="AS196" t="s">
        <v>1624</v>
      </c>
      <c r="AT196" t="s">
        <v>1631</v>
      </c>
      <c r="AU196" t="s">
        <v>137</v>
      </c>
      <c r="AV196">
        <v>2</v>
      </c>
      <c r="AW196" t="s">
        <v>164</v>
      </c>
      <c r="AX196" t="s">
        <v>137</v>
      </c>
      <c r="AY196" t="s">
        <v>137</v>
      </c>
      <c r="AZ196" t="s">
        <v>601</v>
      </c>
      <c r="BA196" t="s">
        <v>137</v>
      </c>
      <c r="BB196" t="s">
        <v>199</v>
      </c>
      <c r="BC196">
        <v>475</v>
      </c>
      <c r="BD196" t="s">
        <v>137</v>
      </c>
      <c r="BE196" t="s">
        <v>137</v>
      </c>
      <c r="BF196" t="s">
        <v>137</v>
      </c>
      <c r="BG196" t="s">
        <v>134</v>
      </c>
      <c r="BH196" t="s">
        <v>193</v>
      </c>
      <c r="BI196" t="s">
        <v>137</v>
      </c>
      <c r="BJ196" t="s">
        <v>193</v>
      </c>
      <c r="BK196" t="s">
        <v>137</v>
      </c>
      <c r="BL196" t="s">
        <v>174</v>
      </c>
      <c r="BM196" t="s">
        <v>137</v>
      </c>
      <c r="BN196" t="s">
        <v>202</v>
      </c>
      <c r="BO196" t="s">
        <v>134</v>
      </c>
      <c r="BP196" t="s">
        <v>139</v>
      </c>
      <c r="BQ196" t="s">
        <v>145</v>
      </c>
      <c r="BR196" t="s">
        <v>137</v>
      </c>
      <c r="BS196" t="s">
        <v>128</v>
      </c>
      <c r="BT196" t="s">
        <v>137</v>
      </c>
      <c r="BU196" t="s">
        <v>146</v>
      </c>
      <c r="BV196" t="s">
        <v>147</v>
      </c>
      <c r="BW196" t="s">
        <v>235</v>
      </c>
      <c r="BX196" t="s">
        <v>137</v>
      </c>
      <c r="BY196" t="s">
        <v>137</v>
      </c>
      <c r="BZ196" t="s">
        <v>137</v>
      </c>
      <c r="CA196" t="s">
        <v>137</v>
      </c>
      <c r="CB196" t="s">
        <v>137</v>
      </c>
      <c r="CC196" t="s">
        <v>137</v>
      </c>
      <c r="CD196" t="s">
        <v>137</v>
      </c>
      <c r="CE196" t="s">
        <v>137</v>
      </c>
      <c r="CF196" t="s">
        <v>137</v>
      </c>
      <c r="CG196" t="s">
        <v>137</v>
      </c>
      <c r="CH196" t="s">
        <v>137</v>
      </c>
      <c r="CI196" t="s">
        <v>210</v>
      </c>
      <c r="CJ196" t="s">
        <v>1077</v>
      </c>
      <c r="CK196" t="s">
        <v>1632</v>
      </c>
      <c r="CL196" t="s">
        <v>137</v>
      </c>
      <c r="CM196" t="s">
        <v>137</v>
      </c>
      <c r="CN196" t="s">
        <v>137</v>
      </c>
      <c r="CO196" t="s">
        <v>137</v>
      </c>
      <c r="CP196">
        <v>6</v>
      </c>
      <c r="CQ196" t="s">
        <v>176</v>
      </c>
      <c r="CR196" t="s">
        <v>162</v>
      </c>
      <c r="CS196" t="s">
        <v>137</v>
      </c>
      <c r="CT196" t="s">
        <v>137</v>
      </c>
      <c r="CU196" t="s">
        <v>137</v>
      </c>
      <c r="CV196" t="s">
        <v>137</v>
      </c>
      <c r="CW196" t="s">
        <v>137</v>
      </c>
      <c r="CX196" t="s">
        <v>161</v>
      </c>
      <c r="CY196" t="s">
        <v>137</v>
      </c>
      <c r="CZ196" t="s">
        <v>137</v>
      </c>
      <c r="DA196" t="s">
        <v>137</v>
      </c>
      <c r="DB196" t="s">
        <v>201</v>
      </c>
      <c r="DC196" t="s">
        <v>137</v>
      </c>
      <c r="DD196" t="s">
        <v>137</v>
      </c>
      <c r="DE196" t="s">
        <v>208</v>
      </c>
      <c r="DF196" t="s">
        <v>137</v>
      </c>
      <c r="DG196" t="s">
        <v>137</v>
      </c>
      <c r="DH196" t="s">
        <v>137</v>
      </c>
      <c r="DI196" t="s">
        <v>137</v>
      </c>
      <c r="DJ196" t="s">
        <v>137</v>
      </c>
      <c r="DK196" t="s">
        <v>137</v>
      </c>
      <c r="DL196" t="s">
        <v>137</v>
      </c>
      <c r="DM196" t="s">
        <v>137</v>
      </c>
      <c r="DN196" t="s">
        <v>137</v>
      </c>
      <c r="DO196" t="s">
        <v>137</v>
      </c>
      <c r="DP196" t="s">
        <v>137</v>
      </c>
      <c r="DQ196">
        <v>2</v>
      </c>
      <c r="DR196" t="s">
        <v>1480</v>
      </c>
      <c r="DT196">
        <f t="shared" si="6"/>
        <v>2</v>
      </c>
    </row>
    <row r="197" spans="1:124" x14ac:dyDescent="0.3">
      <c r="A197">
        <v>710</v>
      </c>
      <c r="B197" t="s">
        <v>197</v>
      </c>
      <c r="C197" t="s">
        <v>1621</v>
      </c>
      <c r="D197" t="s">
        <v>1633</v>
      </c>
      <c r="E197">
        <v>1582</v>
      </c>
      <c r="F197">
        <v>4</v>
      </c>
      <c r="G197">
        <v>4</v>
      </c>
      <c r="H197" t="s">
        <v>153</v>
      </c>
      <c r="I197" t="s">
        <v>124</v>
      </c>
      <c r="J197" t="s">
        <v>154</v>
      </c>
      <c r="K197" t="s">
        <v>125</v>
      </c>
      <c r="L197">
        <v>55</v>
      </c>
      <c r="M197" t="s">
        <v>296</v>
      </c>
      <c r="N197">
        <v>1630</v>
      </c>
      <c r="O197">
        <v>4270</v>
      </c>
      <c r="P197">
        <v>1780</v>
      </c>
      <c r="Q197" t="s">
        <v>560</v>
      </c>
      <c r="R197">
        <v>5</v>
      </c>
      <c r="S197">
        <v>17.010000000000002</v>
      </c>
      <c r="T197" s="1" t="s">
        <v>128</v>
      </c>
      <c r="U197" t="s">
        <v>1056</v>
      </c>
      <c r="V197" t="s">
        <v>626</v>
      </c>
      <c r="W197">
        <v>6</v>
      </c>
      <c r="X197" t="s">
        <v>468</v>
      </c>
      <c r="Y197" t="s">
        <v>156</v>
      </c>
      <c r="Z197" t="s">
        <v>130</v>
      </c>
      <c r="AA197" t="s">
        <v>823</v>
      </c>
      <c r="AB197" t="s">
        <v>1623</v>
      </c>
      <c r="AC197" t="s">
        <v>647</v>
      </c>
      <c r="AD197" t="s">
        <v>1151</v>
      </c>
      <c r="AE197" t="s">
        <v>1152</v>
      </c>
      <c r="AF197" t="s">
        <v>1152</v>
      </c>
      <c r="AG197" t="s">
        <v>131</v>
      </c>
      <c r="AH197" t="s">
        <v>166</v>
      </c>
      <c r="AI197" t="s">
        <v>280</v>
      </c>
      <c r="AJ197" t="s">
        <v>963</v>
      </c>
      <c r="AK197" t="s">
        <v>1630</v>
      </c>
      <c r="AL197" t="s">
        <v>134</v>
      </c>
      <c r="AM197" t="s">
        <v>135</v>
      </c>
      <c r="AN197" t="s">
        <v>135</v>
      </c>
      <c r="AO197" t="s">
        <v>137</v>
      </c>
      <c r="AP197">
        <v>5</v>
      </c>
      <c r="AQ197" t="s">
        <v>138</v>
      </c>
      <c r="AR197" t="s">
        <v>150</v>
      </c>
      <c r="AS197" t="s">
        <v>1624</v>
      </c>
      <c r="AT197" t="s">
        <v>1152</v>
      </c>
      <c r="AU197" t="s">
        <v>137</v>
      </c>
      <c r="AV197">
        <v>2</v>
      </c>
      <c r="AW197" t="s">
        <v>164</v>
      </c>
      <c r="AX197" t="s">
        <v>137</v>
      </c>
      <c r="AY197" t="s">
        <v>137</v>
      </c>
      <c r="AZ197" t="s">
        <v>601</v>
      </c>
      <c r="BA197" t="s">
        <v>137</v>
      </c>
      <c r="BB197" t="s">
        <v>202</v>
      </c>
      <c r="BC197">
        <v>475</v>
      </c>
      <c r="BD197" t="s">
        <v>137</v>
      </c>
      <c r="BE197" t="s">
        <v>137</v>
      </c>
      <c r="BF197" t="s">
        <v>137</v>
      </c>
      <c r="BG197" t="s">
        <v>134</v>
      </c>
      <c r="BH197" t="s">
        <v>193</v>
      </c>
      <c r="BI197" t="s">
        <v>137</v>
      </c>
      <c r="BJ197" t="s">
        <v>193</v>
      </c>
      <c r="BK197" t="s">
        <v>137</v>
      </c>
      <c r="BL197" t="s">
        <v>174</v>
      </c>
      <c r="BM197" t="s">
        <v>137</v>
      </c>
      <c r="BN197" t="s">
        <v>202</v>
      </c>
      <c r="BO197" t="s">
        <v>134</v>
      </c>
      <c r="BP197" t="s">
        <v>139</v>
      </c>
      <c r="BQ197" t="s">
        <v>145</v>
      </c>
      <c r="BR197" t="s">
        <v>137</v>
      </c>
      <c r="BS197" t="s">
        <v>128</v>
      </c>
      <c r="BT197" t="s">
        <v>137</v>
      </c>
      <c r="BU197" t="s">
        <v>146</v>
      </c>
      <c r="BV197" t="s">
        <v>147</v>
      </c>
      <c r="BW197" t="s">
        <v>235</v>
      </c>
      <c r="BX197" t="s">
        <v>137</v>
      </c>
      <c r="BY197" t="s">
        <v>137</v>
      </c>
      <c r="BZ197" t="s">
        <v>137</v>
      </c>
      <c r="CA197" t="s">
        <v>137</v>
      </c>
      <c r="CB197" t="s">
        <v>137</v>
      </c>
      <c r="CC197" t="s">
        <v>137</v>
      </c>
      <c r="CD197" t="s">
        <v>137</v>
      </c>
      <c r="CE197" t="s">
        <v>137</v>
      </c>
      <c r="CF197" t="s">
        <v>137</v>
      </c>
      <c r="CG197" t="s">
        <v>137</v>
      </c>
      <c r="CH197" t="s">
        <v>137</v>
      </c>
      <c r="CI197" t="s">
        <v>210</v>
      </c>
      <c r="CJ197" t="s">
        <v>1077</v>
      </c>
      <c r="CK197" t="s">
        <v>165</v>
      </c>
      <c r="CL197" t="s">
        <v>137</v>
      </c>
      <c r="CM197" t="s">
        <v>137</v>
      </c>
      <c r="CN197" t="s">
        <v>137</v>
      </c>
      <c r="CO197" t="s">
        <v>137</v>
      </c>
      <c r="CP197">
        <v>2</v>
      </c>
      <c r="CQ197" t="s">
        <v>176</v>
      </c>
      <c r="CR197" t="s">
        <v>162</v>
      </c>
      <c r="CS197" t="s">
        <v>137</v>
      </c>
      <c r="CT197" t="s">
        <v>137</v>
      </c>
      <c r="CU197" t="s">
        <v>137</v>
      </c>
      <c r="CV197" t="s">
        <v>137</v>
      </c>
      <c r="CW197" t="s">
        <v>137</v>
      </c>
      <c r="CX197" t="s">
        <v>161</v>
      </c>
      <c r="CY197" t="s">
        <v>137</v>
      </c>
      <c r="CZ197" t="s">
        <v>137</v>
      </c>
      <c r="DA197" t="s">
        <v>137</v>
      </c>
      <c r="DB197" t="s">
        <v>201</v>
      </c>
      <c r="DC197" t="s">
        <v>137</v>
      </c>
      <c r="DD197" t="s">
        <v>137</v>
      </c>
      <c r="DE197" t="s">
        <v>208</v>
      </c>
      <c r="DF197" t="s">
        <v>137</v>
      </c>
      <c r="DG197" t="s">
        <v>137</v>
      </c>
      <c r="DH197" t="s">
        <v>137</v>
      </c>
      <c r="DI197" t="s">
        <v>137</v>
      </c>
      <c r="DJ197" t="s">
        <v>137</v>
      </c>
      <c r="DK197" t="s">
        <v>137</v>
      </c>
      <c r="DL197" t="s">
        <v>137</v>
      </c>
      <c r="DM197" t="s">
        <v>137</v>
      </c>
      <c r="DN197" t="s">
        <v>137</v>
      </c>
      <c r="DO197" t="s">
        <v>137</v>
      </c>
      <c r="DP197" t="s">
        <v>137</v>
      </c>
      <c r="DQ197">
        <v>2</v>
      </c>
      <c r="DR197" t="s">
        <v>1480</v>
      </c>
      <c r="DT197">
        <f t="shared" si="6"/>
        <v>2</v>
      </c>
    </row>
    <row r="198" spans="1:124" x14ac:dyDescent="0.3">
      <c r="A198">
        <v>712</v>
      </c>
      <c r="B198" t="s">
        <v>197</v>
      </c>
      <c r="C198" t="s">
        <v>1621</v>
      </c>
      <c r="D198" t="s">
        <v>1635</v>
      </c>
      <c r="E198">
        <v>1582</v>
      </c>
      <c r="F198">
        <v>4</v>
      </c>
      <c r="G198">
        <v>4</v>
      </c>
      <c r="H198" t="s">
        <v>153</v>
      </c>
      <c r="I198" t="s">
        <v>124</v>
      </c>
      <c r="J198" t="s">
        <v>154</v>
      </c>
      <c r="K198" t="s">
        <v>125</v>
      </c>
      <c r="L198">
        <v>55</v>
      </c>
      <c r="M198" t="s">
        <v>296</v>
      </c>
      <c r="N198">
        <v>1630</v>
      </c>
      <c r="O198">
        <v>4270</v>
      </c>
      <c r="P198">
        <v>1780</v>
      </c>
      <c r="Q198" t="s">
        <v>560</v>
      </c>
      <c r="R198">
        <v>5</v>
      </c>
      <c r="S198">
        <v>17.010000000000002</v>
      </c>
      <c r="T198" s="1" t="s">
        <v>128</v>
      </c>
      <c r="U198" t="s">
        <v>1056</v>
      </c>
      <c r="V198" t="s">
        <v>626</v>
      </c>
      <c r="W198">
        <v>6</v>
      </c>
      <c r="X198" t="s">
        <v>468</v>
      </c>
      <c r="Y198" t="s">
        <v>156</v>
      </c>
      <c r="Z198" t="s">
        <v>130</v>
      </c>
      <c r="AA198" t="s">
        <v>823</v>
      </c>
      <c r="AB198" t="s">
        <v>1623</v>
      </c>
      <c r="AC198" t="s">
        <v>647</v>
      </c>
      <c r="AD198" t="s">
        <v>1151</v>
      </c>
      <c r="AE198" t="s">
        <v>1152</v>
      </c>
      <c r="AF198" t="s">
        <v>1152</v>
      </c>
      <c r="AG198" t="s">
        <v>131</v>
      </c>
      <c r="AH198" t="s">
        <v>166</v>
      </c>
      <c r="AI198" t="s">
        <v>280</v>
      </c>
      <c r="AJ198" t="s">
        <v>963</v>
      </c>
      <c r="AK198" t="s">
        <v>1630</v>
      </c>
      <c r="AL198" t="s">
        <v>134</v>
      </c>
      <c r="AM198" t="s">
        <v>135</v>
      </c>
      <c r="AN198" t="s">
        <v>135</v>
      </c>
      <c r="AO198" t="s">
        <v>137</v>
      </c>
      <c r="AP198">
        <v>5</v>
      </c>
      <c r="AQ198" t="s">
        <v>138</v>
      </c>
      <c r="AR198" t="s">
        <v>150</v>
      </c>
      <c r="AS198" t="s">
        <v>1624</v>
      </c>
      <c r="AT198" t="s">
        <v>1152</v>
      </c>
      <c r="AU198" t="s">
        <v>137</v>
      </c>
      <c r="AV198">
        <v>2</v>
      </c>
      <c r="AW198" t="s">
        <v>164</v>
      </c>
      <c r="AX198" t="s">
        <v>137</v>
      </c>
      <c r="AY198" t="s">
        <v>137</v>
      </c>
      <c r="AZ198" t="s">
        <v>601</v>
      </c>
      <c r="BA198" t="s">
        <v>137</v>
      </c>
      <c r="BB198" t="s">
        <v>202</v>
      </c>
      <c r="BC198">
        <v>475</v>
      </c>
      <c r="BD198" t="s">
        <v>137</v>
      </c>
      <c r="BE198" t="s">
        <v>137</v>
      </c>
      <c r="BF198" t="s">
        <v>137</v>
      </c>
      <c r="BG198" t="s">
        <v>134</v>
      </c>
      <c r="BH198" t="s">
        <v>193</v>
      </c>
      <c r="BI198" t="s">
        <v>137</v>
      </c>
      <c r="BJ198" t="s">
        <v>193</v>
      </c>
      <c r="BK198" t="s">
        <v>137</v>
      </c>
      <c r="BL198" t="s">
        <v>174</v>
      </c>
      <c r="BM198" t="s">
        <v>137</v>
      </c>
      <c r="BN198" t="s">
        <v>142</v>
      </c>
      <c r="BO198" t="s">
        <v>134</v>
      </c>
      <c r="BP198" t="s">
        <v>139</v>
      </c>
      <c r="BQ198" t="s">
        <v>145</v>
      </c>
      <c r="BR198" t="s">
        <v>137</v>
      </c>
      <c r="BS198" t="s">
        <v>128</v>
      </c>
      <c r="BT198" t="s">
        <v>137</v>
      </c>
      <c r="BU198" t="s">
        <v>146</v>
      </c>
      <c r="BV198" t="s">
        <v>147</v>
      </c>
      <c r="BW198" t="s">
        <v>235</v>
      </c>
      <c r="BX198" t="s">
        <v>137</v>
      </c>
      <c r="BY198" t="s">
        <v>137</v>
      </c>
      <c r="BZ198" t="s">
        <v>137</v>
      </c>
      <c r="CA198" t="s">
        <v>137</v>
      </c>
      <c r="CB198" t="s">
        <v>137</v>
      </c>
      <c r="CC198" t="s">
        <v>137</v>
      </c>
      <c r="CD198" t="s">
        <v>137</v>
      </c>
      <c r="CE198" t="s">
        <v>137</v>
      </c>
      <c r="CF198" t="s">
        <v>137</v>
      </c>
      <c r="CG198" t="s">
        <v>137</v>
      </c>
      <c r="CH198" t="s">
        <v>137</v>
      </c>
      <c r="CI198" t="s">
        <v>210</v>
      </c>
      <c r="CJ198" t="s">
        <v>1077</v>
      </c>
      <c r="CK198" t="s">
        <v>165</v>
      </c>
      <c r="CL198" t="s">
        <v>137</v>
      </c>
      <c r="CM198" t="s">
        <v>137</v>
      </c>
      <c r="CN198" t="s">
        <v>137</v>
      </c>
      <c r="CO198" t="s">
        <v>137</v>
      </c>
      <c r="CP198">
        <v>2</v>
      </c>
      <c r="CQ198" t="s">
        <v>176</v>
      </c>
      <c r="CR198" t="s">
        <v>162</v>
      </c>
      <c r="CS198" t="s">
        <v>137</v>
      </c>
      <c r="CT198" t="s">
        <v>137</v>
      </c>
      <c r="CU198" t="s">
        <v>137</v>
      </c>
      <c r="CV198" t="s">
        <v>137</v>
      </c>
      <c r="CW198" t="s">
        <v>137</v>
      </c>
      <c r="CX198" t="s">
        <v>161</v>
      </c>
      <c r="CY198" t="s">
        <v>137</v>
      </c>
      <c r="CZ198" t="s">
        <v>137</v>
      </c>
      <c r="DA198" t="s">
        <v>137</v>
      </c>
      <c r="DB198" t="s">
        <v>201</v>
      </c>
      <c r="DC198" t="s">
        <v>137</v>
      </c>
      <c r="DD198" t="s">
        <v>137</v>
      </c>
      <c r="DE198" t="s">
        <v>208</v>
      </c>
      <c r="DF198" t="s">
        <v>137</v>
      </c>
      <c r="DG198" t="s">
        <v>137</v>
      </c>
      <c r="DH198" t="s">
        <v>137</v>
      </c>
      <c r="DI198" t="s">
        <v>137</v>
      </c>
      <c r="DJ198" t="s">
        <v>137</v>
      </c>
      <c r="DK198" t="s">
        <v>137</v>
      </c>
      <c r="DL198" t="s">
        <v>137</v>
      </c>
      <c r="DM198" t="s">
        <v>137</v>
      </c>
      <c r="DN198" t="s">
        <v>137</v>
      </c>
      <c r="DO198" t="s">
        <v>137</v>
      </c>
      <c r="DP198" t="s">
        <v>137</v>
      </c>
      <c r="DQ198">
        <v>2</v>
      </c>
      <c r="DR198" t="s">
        <v>1480</v>
      </c>
      <c r="DT198">
        <f t="shared" si="6"/>
        <v>2</v>
      </c>
    </row>
    <row r="199" spans="1:124" x14ac:dyDescent="0.3">
      <c r="A199">
        <v>614</v>
      </c>
      <c r="B199" t="s">
        <v>152</v>
      </c>
      <c r="C199" t="s">
        <v>1452</v>
      </c>
      <c r="D199" t="s">
        <v>1461</v>
      </c>
      <c r="E199">
        <v>1498</v>
      </c>
      <c r="F199">
        <v>4</v>
      </c>
      <c r="G199">
        <v>4</v>
      </c>
      <c r="H199" t="s">
        <v>153</v>
      </c>
      <c r="I199" t="s">
        <v>124</v>
      </c>
      <c r="J199" t="s">
        <v>154</v>
      </c>
      <c r="K199" t="s">
        <v>125</v>
      </c>
      <c r="L199">
        <v>50</v>
      </c>
      <c r="M199" t="s">
        <v>126</v>
      </c>
      <c r="N199">
        <v>1619</v>
      </c>
      <c r="O199">
        <v>4329</v>
      </c>
      <c r="P199">
        <v>1813</v>
      </c>
      <c r="Q199" t="s">
        <v>560</v>
      </c>
      <c r="R199">
        <v>5</v>
      </c>
      <c r="S199">
        <v>17</v>
      </c>
      <c r="T199" s="1" t="s">
        <v>128</v>
      </c>
      <c r="U199" t="s">
        <v>1453</v>
      </c>
      <c r="V199" t="s">
        <v>626</v>
      </c>
      <c r="W199">
        <v>5</v>
      </c>
      <c r="X199" t="s">
        <v>1454</v>
      </c>
      <c r="Y199" t="s">
        <v>203</v>
      </c>
      <c r="Z199" t="s">
        <v>130</v>
      </c>
      <c r="AA199" t="s">
        <v>157</v>
      </c>
      <c r="AB199" t="s">
        <v>158</v>
      </c>
      <c r="AC199" t="s">
        <v>647</v>
      </c>
      <c r="AD199" t="s">
        <v>1151</v>
      </c>
      <c r="AE199" t="s">
        <v>1070</v>
      </c>
      <c r="AF199" t="s">
        <v>1070</v>
      </c>
      <c r="AG199" t="s">
        <v>137</v>
      </c>
      <c r="AH199" t="s">
        <v>166</v>
      </c>
      <c r="AI199" t="s">
        <v>280</v>
      </c>
      <c r="AJ199" t="s">
        <v>934</v>
      </c>
      <c r="AK199" t="s">
        <v>935</v>
      </c>
      <c r="AL199" t="s">
        <v>134</v>
      </c>
      <c r="AM199" t="s">
        <v>134</v>
      </c>
      <c r="AN199" t="s">
        <v>135</v>
      </c>
      <c r="AO199" t="s">
        <v>137</v>
      </c>
      <c r="AP199">
        <v>5</v>
      </c>
      <c r="AQ199" t="s">
        <v>396</v>
      </c>
      <c r="AR199" t="s">
        <v>139</v>
      </c>
      <c r="AS199" t="s">
        <v>936</v>
      </c>
      <c r="AT199" t="s">
        <v>1070</v>
      </c>
      <c r="AU199" t="s">
        <v>137</v>
      </c>
      <c r="AV199" t="s">
        <v>137</v>
      </c>
      <c r="AW199" t="s">
        <v>164</v>
      </c>
      <c r="AX199" t="s">
        <v>137</v>
      </c>
      <c r="AY199" t="s">
        <v>137</v>
      </c>
      <c r="AZ199" t="s">
        <v>361</v>
      </c>
      <c r="BA199" t="s">
        <v>137</v>
      </c>
      <c r="BB199" t="s">
        <v>142</v>
      </c>
      <c r="BC199">
        <v>392</v>
      </c>
      <c r="BD199" t="s">
        <v>137</v>
      </c>
      <c r="BE199" t="s">
        <v>137</v>
      </c>
      <c r="BF199" t="s">
        <v>137</v>
      </c>
      <c r="BG199" t="s">
        <v>137</v>
      </c>
      <c r="BH199" t="s">
        <v>193</v>
      </c>
      <c r="BI199" t="s">
        <v>137</v>
      </c>
      <c r="BJ199" t="s">
        <v>193</v>
      </c>
      <c r="BK199" t="s">
        <v>137</v>
      </c>
      <c r="BL199" t="s">
        <v>174</v>
      </c>
      <c r="BM199" t="s">
        <v>137</v>
      </c>
      <c r="BN199" t="s">
        <v>142</v>
      </c>
      <c r="BO199" t="s">
        <v>135</v>
      </c>
      <c r="BP199" t="s">
        <v>139</v>
      </c>
      <c r="BQ199" t="s">
        <v>145</v>
      </c>
      <c r="BR199" t="s">
        <v>137</v>
      </c>
      <c r="BS199">
        <v>5.2</v>
      </c>
      <c r="BT199" t="s">
        <v>137</v>
      </c>
      <c r="BU199" t="s">
        <v>146</v>
      </c>
      <c r="BV199" t="s">
        <v>147</v>
      </c>
      <c r="BW199" t="s">
        <v>235</v>
      </c>
      <c r="BX199" t="s">
        <v>137</v>
      </c>
      <c r="BY199" t="s">
        <v>137</v>
      </c>
      <c r="BZ199" t="s">
        <v>137</v>
      </c>
      <c r="CA199" t="s">
        <v>137</v>
      </c>
      <c r="CB199" t="s">
        <v>137</v>
      </c>
      <c r="CC199" t="s">
        <v>137</v>
      </c>
      <c r="CD199" t="s">
        <v>137</v>
      </c>
      <c r="CE199" t="s">
        <v>137</v>
      </c>
      <c r="CF199" t="s">
        <v>137</v>
      </c>
      <c r="CG199" t="s">
        <v>137</v>
      </c>
      <c r="CH199" t="s">
        <v>137</v>
      </c>
      <c r="CI199" t="s">
        <v>210</v>
      </c>
      <c r="CJ199" t="s">
        <v>1077</v>
      </c>
      <c r="CK199" t="s">
        <v>165</v>
      </c>
      <c r="CL199" t="s">
        <v>137</v>
      </c>
      <c r="CM199" t="s">
        <v>137</v>
      </c>
      <c r="CN199" t="s">
        <v>137</v>
      </c>
      <c r="CO199" t="s">
        <v>137</v>
      </c>
      <c r="CP199">
        <v>2</v>
      </c>
      <c r="CQ199" t="s">
        <v>373</v>
      </c>
      <c r="CR199" t="s">
        <v>162</v>
      </c>
      <c r="CS199" t="s">
        <v>137</v>
      </c>
      <c r="CT199" t="s">
        <v>137</v>
      </c>
      <c r="CU199" t="s">
        <v>137</v>
      </c>
      <c r="CV199" t="s">
        <v>137</v>
      </c>
      <c r="CW199" t="s">
        <v>137</v>
      </c>
      <c r="CX199" t="s">
        <v>161</v>
      </c>
      <c r="CY199" t="s">
        <v>200</v>
      </c>
      <c r="CZ199" t="s">
        <v>137</v>
      </c>
      <c r="DA199" t="s">
        <v>137</v>
      </c>
      <c r="DB199" t="s">
        <v>201</v>
      </c>
      <c r="DC199" t="s">
        <v>137</v>
      </c>
      <c r="DD199" t="s">
        <v>137</v>
      </c>
      <c r="DE199" t="s">
        <v>208</v>
      </c>
      <c r="DF199" t="s">
        <v>137</v>
      </c>
      <c r="DG199" t="s">
        <v>137</v>
      </c>
      <c r="DH199" t="s">
        <v>137</v>
      </c>
      <c r="DI199" t="s">
        <v>137</v>
      </c>
      <c r="DJ199" t="s">
        <v>137</v>
      </c>
      <c r="DK199" t="s">
        <v>137</v>
      </c>
      <c r="DL199" t="s">
        <v>137</v>
      </c>
      <c r="DM199" t="s">
        <v>137</v>
      </c>
      <c r="DN199" t="s">
        <v>137</v>
      </c>
      <c r="DO199" t="s">
        <v>137</v>
      </c>
      <c r="DP199" t="s">
        <v>137</v>
      </c>
      <c r="DQ199">
        <v>2</v>
      </c>
      <c r="DR199" t="s">
        <v>1480</v>
      </c>
      <c r="DT199">
        <f t="shared" si="6"/>
        <v>1</v>
      </c>
    </row>
    <row r="200" spans="1:124" x14ac:dyDescent="0.3">
      <c r="A200">
        <v>611</v>
      </c>
      <c r="B200" t="s">
        <v>152</v>
      </c>
      <c r="C200" t="s">
        <v>1452</v>
      </c>
      <c r="D200" t="s">
        <v>925</v>
      </c>
      <c r="E200">
        <v>1498</v>
      </c>
      <c r="F200">
        <v>4</v>
      </c>
      <c r="G200">
        <v>4</v>
      </c>
      <c r="H200" t="s">
        <v>153</v>
      </c>
      <c r="I200" t="s">
        <v>124</v>
      </c>
      <c r="J200" t="s">
        <v>154</v>
      </c>
      <c r="K200" t="s">
        <v>125</v>
      </c>
      <c r="L200">
        <v>50</v>
      </c>
      <c r="M200" t="s">
        <v>126</v>
      </c>
      <c r="N200">
        <v>1619</v>
      </c>
      <c r="O200">
        <v>4329</v>
      </c>
      <c r="P200">
        <v>1813</v>
      </c>
      <c r="Q200" t="s">
        <v>560</v>
      </c>
      <c r="R200">
        <v>5</v>
      </c>
      <c r="S200">
        <v>17</v>
      </c>
      <c r="T200" s="1" t="s">
        <v>128</v>
      </c>
      <c r="U200" t="s">
        <v>1453</v>
      </c>
      <c r="V200" t="s">
        <v>626</v>
      </c>
      <c r="W200">
        <v>5</v>
      </c>
      <c r="X200" t="s">
        <v>1454</v>
      </c>
      <c r="Y200" t="s">
        <v>203</v>
      </c>
      <c r="Z200" t="s">
        <v>130</v>
      </c>
      <c r="AA200" t="s">
        <v>157</v>
      </c>
      <c r="AB200" t="s">
        <v>158</v>
      </c>
      <c r="AC200" t="s">
        <v>647</v>
      </c>
      <c r="AD200" t="s">
        <v>1151</v>
      </c>
      <c r="AE200" t="s">
        <v>1455</v>
      </c>
      <c r="AF200" t="s">
        <v>1455</v>
      </c>
      <c r="AG200" t="s">
        <v>137</v>
      </c>
      <c r="AH200" t="s">
        <v>166</v>
      </c>
      <c r="AI200" t="s">
        <v>137</v>
      </c>
      <c r="AJ200" t="s">
        <v>934</v>
      </c>
      <c r="AK200" t="s">
        <v>935</v>
      </c>
      <c r="AL200" t="s">
        <v>134</v>
      </c>
      <c r="AM200" t="s">
        <v>134</v>
      </c>
      <c r="AN200" t="s">
        <v>135</v>
      </c>
      <c r="AO200" t="s">
        <v>137</v>
      </c>
      <c r="AP200">
        <v>5</v>
      </c>
      <c r="AQ200" t="s">
        <v>138</v>
      </c>
      <c r="AR200" t="s">
        <v>139</v>
      </c>
      <c r="AS200" t="s">
        <v>936</v>
      </c>
      <c r="AT200" t="s">
        <v>831</v>
      </c>
      <c r="AU200" t="s">
        <v>137</v>
      </c>
      <c r="AV200" t="s">
        <v>137</v>
      </c>
      <c r="AW200" t="s">
        <v>164</v>
      </c>
      <c r="AX200" t="s">
        <v>137</v>
      </c>
      <c r="AY200" t="s">
        <v>137</v>
      </c>
      <c r="AZ200" t="s">
        <v>361</v>
      </c>
      <c r="BA200" t="s">
        <v>137</v>
      </c>
      <c r="BB200" t="s">
        <v>142</v>
      </c>
      <c r="BC200">
        <v>392</v>
      </c>
      <c r="BD200" t="s">
        <v>137</v>
      </c>
      <c r="BE200" t="s">
        <v>137</v>
      </c>
      <c r="BF200" t="s">
        <v>137</v>
      </c>
      <c r="BG200" t="s">
        <v>137</v>
      </c>
      <c r="BH200" t="s">
        <v>193</v>
      </c>
      <c r="BI200" t="s">
        <v>137</v>
      </c>
      <c r="BJ200" t="s">
        <v>193</v>
      </c>
      <c r="BK200" t="s">
        <v>137</v>
      </c>
      <c r="BL200" t="s">
        <v>174</v>
      </c>
      <c r="BM200" t="s">
        <v>137</v>
      </c>
      <c r="BN200" t="s">
        <v>142</v>
      </c>
      <c r="BO200" t="s">
        <v>135</v>
      </c>
      <c r="BP200" t="s">
        <v>139</v>
      </c>
      <c r="BQ200" t="s">
        <v>145</v>
      </c>
      <c r="BR200" t="s">
        <v>137</v>
      </c>
      <c r="BS200">
        <v>5.2</v>
      </c>
      <c r="BT200" t="s">
        <v>137</v>
      </c>
      <c r="BU200" t="s">
        <v>146</v>
      </c>
      <c r="BV200" t="s">
        <v>147</v>
      </c>
      <c r="BW200" t="s">
        <v>235</v>
      </c>
      <c r="BX200" t="s">
        <v>137</v>
      </c>
      <c r="BY200" t="s">
        <v>137</v>
      </c>
      <c r="BZ200" t="s">
        <v>137</v>
      </c>
      <c r="CA200" t="s">
        <v>137</v>
      </c>
      <c r="CB200" t="s">
        <v>137</v>
      </c>
      <c r="CC200" t="s">
        <v>137</v>
      </c>
      <c r="CD200" t="s">
        <v>137</v>
      </c>
      <c r="CE200" t="s">
        <v>137</v>
      </c>
      <c r="CF200" t="s">
        <v>137</v>
      </c>
      <c r="CG200" t="s">
        <v>137</v>
      </c>
      <c r="CH200" t="s">
        <v>137</v>
      </c>
      <c r="CI200" t="s">
        <v>210</v>
      </c>
      <c r="CJ200" t="s">
        <v>1077</v>
      </c>
      <c r="CK200" t="s">
        <v>165</v>
      </c>
      <c r="CL200" t="s">
        <v>137</v>
      </c>
      <c r="CM200" t="s">
        <v>137</v>
      </c>
      <c r="CN200" t="s">
        <v>137</v>
      </c>
      <c r="CO200" t="s">
        <v>137</v>
      </c>
      <c r="CP200">
        <v>2</v>
      </c>
      <c r="CQ200" t="s">
        <v>373</v>
      </c>
      <c r="CR200" t="s">
        <v>177</v>
      </c>
      <c r="CS200" t="s">
        <v>137</v>
      </c>
      <c r="CT200" t="s">
        <v>137</v>
      </c>
      <c r="CU200" t="s">
        <v>137</v>
      </c>
      <c r="CV200" t="s">
        <v>137</v>
      </c>
      <c r="CW200" t="s">
        <v>137</v>
      </c>
      <c r="CX200" t="s">
        <v>161</v>
      </c>
      <c r="CY200" t="s">
        <v>200</v>
      </c>
      <c r="CZ200" t="s">
        <v>137</v>
      </c>
      <c r="DA200" t="s">
        <v>137</v>
      </c>
      <c r="DB200" t="s">
        <v>201</v>
      </c>
      <c r="DC200" t="s">
        <v>137</v>
      </c>
      <c r="DD200" t="s">
        <v>137</v>
      </c>
      <c r="DE200" t="s">
        <v>208</v>
      </c>
      <c r="DF200" t="s">
        <v>137</v>
      </c>
      <c r="DG200" t="s">
        <v>137</v>
      </c>
      <c r="DH200" t="s">
        <v>137</v>
      </c>
      <c r="DI200" t="s">
        <v>137</v>
      </c>
      <c r="DJ200" t="s">
        <v>137</v>
      </c>
      <c r="DK200" t="s">
        <v>137</v>
      </c>
      <c r="DL200" t="s">
        <v>137</v>
      </c>
      <c r="DM200" t="s">
        <v>137</v>
      </c>
      <c r="DN200" t="s">
        <v>137</v>
      </c>
      <c r="DO200" t="s">
        <v>137</v>
      </c>
      <c r="DP200" t="s">
        <v>137</v>
      </c>
      <c r="DQ200">
        <v>2</v>
      </c>
      <c r="DR200" t="s">
        <v>1480</v>
      </c>
      <c r="DT200">
        <f t="shared" si="6"/>
        <v>1</v>
      </c>
    </row>
    <row r="201" spans="1:124" x14ac:dyDescent="0.3">
      <c r="A201">
        <v>612</v>
      </c>
      <c r="B201" t="s">
        <v>152</v>
      </c>
      <c r="C201" t="s">
        <v>1452</v>
      </c>
      <c r="D201" t="s">
        <v>1456</v>
      </c>
      <c r="E201">
        <v>1461</v>
      </c>
      <c r="F201">
        <v>4</v>
      </c>
      <c r="G201">
        <v>4</v>
      </c>
      <c r="H201" t="s">
        <v>153</v>
      </c>
      <c r="I201" t="s">
        <v>124</v>
      </c>
      <c r="J201" t="s">
        <v>168</v>
      </c>
      <c r="K201" t="s">
        <v>125</v>
      </c>
      <c r="L201">
        <v>50</v>
      </c>
      <c r="M201" t="s">
        <v>296</v>
      </c>
      <c r="N201">
        <v>1619</v>
      </c>
      <c r="O201">
        <v>4329</v>
      </c>
      <c r="P201">
        <v>1813</v>
      </c>
      <c r="Q201" t="s">
        <v>560</v>
      </c>
      <c r="R201">
        <v>5</v>
      </c>
      <c r="S201">
        <v>17</v>
      </c>
      <c r="T201" s="1" t="s">
        <v>128</v>
      </c>
      <c r="U201" t="s">
        <v>1457</v>
      </c>
      <c r="V201" t="s">
        <v>626</v>
      </c>
      <c r="W201">
        <v>6</v>
      </c>
      <c r="X201" t="s">
        <v>1454</v>
      </c>
      <c r="Y201" t="s">
        <v>203</v>
      </c>
      <c r="Z201" t="s">
        <v>130</v>
      </c>
      <c r="AA201" t="s">
        <v>157</v>
      </c>
      <c r="AB201" t="s">
        <v>158</v>
      </c>
      <c r="AC201" t="s">
        <v>647</v>
      </c>
      <c r="AD201" t="s">
        <v>1151</v>
      </c>
      <c r="AE201" t="s">
        <v>1455</v>
      </c>
      <c r="AF201" t="s">
        <v>1455</v>
      </c>
      <c r="AG201" t="s">
        <v>137</v>
      </c>
      <c r="AH201" t="s">
        <v>166</v>
      </c>
      <c r="AI201" t="s">
        <v>137</v>
      </c>
      <c r="AJ201" t="s">
        <v>1458</v>
      </c>
      <c r="AK201" t="s">
        <v>1459</v>
      </c>
      <c r="AL201" t="s">
        <v>134</v>
      </c>
      <c r="AM201" t="s">
        <v>134</v>
      </c>
      <c r="AN201" t="s">
        <v>135</v>
      </c>
      <c r="AO201" t="s">
        <v>137</v>
      </c>
      <c r="AP201">
        <v>5</v>
      </c>
      <c r="AQ201" t="s">
        <v>138</v>
      </c>
      <c r="AR201" t="s">
        <v>139</v>
      </c>
      <c r="AS201" t="s">
        <v>936</v>
      </c>
      <c r="AT201" t="s">
        <v>1064</v>
      </c>
      <c r="AU201" t="s">
        <v>137</v>
      </c>
      <c r="AV201" t="s">
        <v>137</v>
      </c>
      <c r="AW201" t="s">
        <v>164</v>
      </c>
      <c r="AX201" t="s">
        <v>137</v>
      </c>
      <c r="AY201" t="s">
        <v>137</v>
      </c>
      <c r="AZ201" t="s">
        <v>361</v>
      </c>
      <c r="BA201" t="s">
        <v>137</v>
      </c>
      <c r="BB201" t="s">
        <v>142</v>
      </c>
      <c r="BC201">
        <v>392</v>
      </c>
      <c r="BD201" t="s">
        <v>137</v>
      </c>
      <c r="BE201" t="s">
        <v>137</v>
      </c>
      <c r="BF201" t="s">
        <v>137</v>
      </c>
      <c r="BG201" t="s">
        <v>137</v>
      </c>
      <c r="BH201" t="s">
        <v>193</v>
      </c>
      <c r="BI201" t="s">
        <v>137</v>
      </c>
      <c r="BJ201" t="s">
        <v>193</v>
      </c>
      <c r="BK201" t="s">
        <v>137</v>
      </c>
      <c r="BL201" t="s">
        <v>174</v>
      </c>
      <c r="BM201" t="s">
        <v>137</v>
      </c>
      <c r="BN201" t="s">
        <v>142</v>
      </c>
      <c r="BO201" t="s">
        <v>135</v>
      </c>
      <c r="BP201" t="s">
        <v>139</v>
      </c>
      <c r="BQ201" t="s">
        <v>145</v>
      </c>
      <c r="BR201" t="s">
        <v>137</v>
      </c>
      <c r="BS201">
        <v>5.2</v>
      </c>
      <c r="BT201" t="s">
        <v>137</v>
      </c>
      <c r="BU201" t="s">
        <v>146</v>
      </c>
      <c r="BV201" t="s">
        <v>147</v>
      </c>
      <c r="BW201" t="s">
        <v>235</v>
      </c>
      <c r="BX201" t="s">
        <v>137</v>
      </c>
      <c r="BY201" t="s">
        <v>137</v>
      </c>
      <c r="BZ201" t="s">
        <v>137</v>
      </c>
      <c r="CA201" t="s">
        <v>137</v>
      </c>
      <c r="CB201" t="s">
        <v>137</v>
      </c>
      <c r="CC201" t="s">
        <v>137</v>
      </c>
      <c r="CD201" t="s">
        <v>137</v>
      </c>
      <c r="CE201" t="s">
        <v>137</v>
      </c>
      <c r="CF201" t="s">
        <v>137</v>
      </c>
      <c r="CG201" t="s">
        <v>137</v>
      </c>
      <c r="CH201" t="s">
        <v>137</v>
      </c>
      <c r="CI201" t="s">
        <v>210</v>
      </c>
      <c r="CJ201" t="s">
        <v>1077</v>
      </c>
      <c r="CK201" t="s">
        <v>165</v>
      </c>
      <c r="CL201" t="s">
        <v>137</v>
      </c>
      <c r="CM201" t="s">
        <v>137</v>
      </c>
      <c r="CN201" t="s">
        <v>137</v>
      </c>
      <c r="CO201" t="s">
        <v>137</v>
      </c>
      <c r="CP201">
        <v>2</v>
      </c>
      <c r="CQ201" t="s">
        <v>496</v>
      </c>
      <c r="CR201" t="s">
        <v>177</v>
      </c>
      <c r="CS201" t="s">
        <v>137</v>
      </c>
      <c r="CT201" t="s">
        <v>137</v>
      </c>
      <c r="CU201" t="s">
        <v>137</v>
      </c>
      <c r="CV201" t="s">
        <v>137</v>
      </c>
      <c r="CW201" t="s">
        <v>137</v>
      </c>
      <c r="CX201" t="s">
        <v>161</v>
      </c>
      <c r="CY201" t="s">
        <v>200</v>
      </c>
      <c r="CZ201" t="s">
        <v>137</v>
      </c>
      <c r="DA201" t="s">
        <v>137</v>
      </c>
      <c r="DB201" t="s">
        <v>201</v>
      </c>
      <c r="DC201" t="s">
        <v>137</v>
      </c>
      <c r="DD201" t="s">
        <v>137</v>
      </c>
      <c r="DE201" t="s">
        <v>208</v>
      </c>
      <c r="DF201" t="s">
        <v>137</v>
      </c>
      <c r="DG201" t="s">
        <v>137</v>
      </c>
      <c r="DH201" t="s">
        <v>137</v>
      </c>
      <c r="DI201" t="s">
        <v>137</v>
      </c>
      <c r="DJ201" t="s">
        <v>137</v>
      </c>
      <c r="DK201" t="s">
        <v>137</v>
      </c>
      <c r="DL201" t="s">
        <v>137</v>
      </c>
      <c r="DM201" t="s">
        <v>137</v>
      </c>
      <c r="DN201" t="s">
        <v>137</v>
      </c>
      <c r="DO201" t="s">
        <v>137</v>
      </c>
      <c r="DP201" t="s">
        <v>137</v>
      </c>
      <c r="DQ201">
        <v>2</v>
      </c>
      <c r="DR201" t="s">
        <v>1480</v>
      </c>
      <c r="DT201">
        <f t="shared" ref="DT201:DT264" si="7">COUNTBLANK(A201:DR201)</f>
        <v>1</v>
      </c>
    </row>
    <row r="202" spans="1:124" x14ac:dyDescent="0.3">
      <c r="A202">
        <v>613</v>
      </c>
      <c r="B202" t="s">
        <v>152</v>
      </c>
      <c r="C202" t="s">
        <v>1452</v>
      </c>
      <c r="D202" t="s">
        <v>1460</v>
      </c>
      <c r="E202">
        <v>1461</v>
      </c>
      <c r="F202">
        <v>4</v>
      </c>
      <c r="G202">
        <v>4</v>
      </c>
      <c r="H202" t="s">
        <v>153</v>
      </c>
      <c r="I202" t="s">
        <v>124</v>
      </c>
      <c r="J202" t="s">
        <v>168</v>
      </c>
      <c r="K202" t="s">
        <v>125</v>
      </c>
      <c r="L202">
        <v>50</v>
      </c>
      <c r="M202" t="s">
        <v>296</v>
      </c>
      <c r="N202">
        <v>1619</v>
      </c>
      <c r="O202">
        <v>4329</v>
      </c>
      <c r="P202">
        <v>1813</v>
      </c>
      <c r="Q202" t="s">
        <v>560</v>
      </c>
      <c r="R202">
        <v>5</v>
      </c>
      <c r="S202">
        <v>17</v>
      </c>
      <c r="T202" s="1" t="s">
        <v>128</v>
      </c>
      <c r="U202" t="s">
        <v>1457</v>
      </c>
      <c r="V202" t="s">
        <v>626</v>
      </c>
      <c r="W202">
        <v>6</v>
      </c>
      <c r="X202" t="s">
        <v>1454</v>
      </c>
      <c r="Y202" t="s">
        <v>203</v>
      </c>
      <c r="Z202" t="s">
        <v>130</v>
      </c>
      <c r="AA202" t="s">
        <v>157</v>
      </c>
      <c r="AB202" t="s">
        <v>158</v>
      </c>
      <c r="AC202" t="s">
        <v>647</v>
      </c>
      <c r="AD202" t="s">
        <v>1151</v>
      </c>
      <c r="AE202" t="s">
        <v>1070</v>
      </c>
      <c r="AF202" t="s">
        <v>1070</v>
      </c>
      <c r="AG202" t="s">
        <v>137</v>
      </c>
      <c r="AH202" t="s">
        <v>166</v>
      </c>
      <c r="AI202" t="s">
        <v>280</v>
      </c>
      <c r="AJ202" t="s">
        <v>1458</v>
      </c>
      <c r="AK202" t="s">
        <v>1459</v>
      </c>
      <c r="AL202" t="s">
        <v>134</v>
      </c>
      <c r="AM202" t="s">
        <v>134</v>
      </c>
      <c r="AN202" t="s">
        <v>135</v>
      </c>
      <c r="AO202" t="s">
        <v>137</v>
      </c>
      <c r="AP202">
        <v>5</v>
      </c>
      <c r="AQ202" t="s">
        <v>396</v>
      </c>
      <c r="AR202" t="s">
        <v>139</v>
      </c>
      <c r="AS202" t="s">
        <v>936</v>
      </c>
      <c r="AT202" t="s">
        <v>1070</v>
      </c>
      <c r="AU202" t="s">
        <v>137</v>
      </c>
      <c r="AV202" t="s">
        <v>137</v>
      </c>
      <c r="AW202" t="s">
        <v>164</v>
      </c>
      <c r="AX202" t="s">
        <v>137</v>
      </c>
      <c r="AY202" t="s">
        <v>137</v>
      </c>
      <c r="AZ202" t="s">
        <v>361</v>
      </c>
      <c r="BA202" t="s">
        <v>137</v>
      </c>
      <c r="BB202" t="s">
        <v>142</v>
      </c>
      <c r="BC202">
        <v>392</v>
      </c>
      <c r="BD202" t="s">
        <v>137</v>
      </c>
      <c r="BE202" t="s">
        <v>137</v>
      </c>
      <c r="BF202" t="s">
        <v>137</v>
      </c>
      <c r="BG202" t="s">
        <v>137</v>
      </c>
      <c r="BH202" t="s">
        <v>193</v>
      </c>
      <c r="BI202" t="s">
        <v>137</v>
      </c>
      <c r="BJ202" t="s">
        <v>193</v>
      </c>
      <c r="BK202" t="s">
        <v>137</v>
      </c>
      <c r="BL202" t="s">
        <v>174</v>
      </c>
      <c r="BM202" t="s">
        <v>137</v>
      </c>
      <c r="BN202" t="s">
        <v>142</v>
      </c>
      <c r="BO202" t="s">
        <v>135</v>
      </c>
      <c r="BP202" t="s">
        <v>139</v>
      </c>
      <c r="BQ202" t="s">
        <v>145</v>
      </c>
      <c r="BR202" t="s">
        <v>137</v>
      </c>
      <c r="BS202">
        <v>5.2</v>
      </c>
      <c r="BT202" t="s">
        <v>137</v>
      </c>
      <c r="BU202" t="s">
        <v>146</v>
      </c>
      <c r="BV202" t="s">
        <v>147</v>
      </c>
      <c r="BW202" t="s">
        <v>235</v>
      </c>
      <c r="BX202" t="s">
        <v>137</v>
      </c>
      <c r="BY202" t="s">
        <v>137</v>
      </c>
      <c r="BZ202" t="s">
        <v>137</v>
      </c>
      <c r="CA202" t="s">
        <v>137</v>
      </c>
      <c r="CB202" t="s">
        <v>137</v>
      </c>
      <c r="CC202" t="s">
        <v>137</v>
      </c>
      <c r="CD202" t="s">
        <v>137</v>
      </c>
      <c r="CE202" t="s">
        <v>137</v>
      </c>
      <c r="CF202" t="s">
        <v>137</v>
      </c>
      <c r="CG202" t="s">
        <v>137</v>
      </c>
      <c r="CH202" t="s">
        <v>137</v>
      </c>
      <c r="CI202" t="s">
        <v>210</v>
      </c>
      <c r="CJ202" t="s">
        <v>1077</v>
      </c>
      <c r="CK202" t="s">
        <v>281</v>
      </c>
      <c r="CL202" t="s">
        <v>137</v>
      </c>
      <c r="CM202" t="s">
        <v>137</v>
      </c>
      <c r="CN202" t="s">
        <v>137</v>
      </c>
      <c r="CO202" t="s">
        <v>137</v>
      </c>
      <c r="CP202">
        <v>4</v>
      </c>
      <c r="CQ202" t="s">
        <v>373</v>
      </c>
      <c r="CR202" t="s">
        <v>162</v>
      </c>
      <c r="CS202" t="s">
        <v>137</v>
      </c>
      <c r="CT202" t="s">
        <v>137</v>
      </c>
      <c r="CU202" t="s">
        <v>137</v>
      </c>
      <c r="CV202" t="s">
        <v>137</v>
      </c>
      <c r="CW202" t="s">
        <v>137</v>
      </c>
      <c r="CX202" t="s">
        <v>161</v>
      </c>
      <c r="CY202" t="s">
        <v>200</v>
      </c>
      <c r="CZ202" t="s">
        <v>137</v>
      </c>
      <c r="DA202" t="s">
        <v>137</v>
      </c>
      <c r="DB202" t="s">
        <v>201</v>
      </c>
      <c r="DC202" t="s">
        <v>137</v>
      </c>
      <c r="DD202" t="s">
        <v>137</v>
      </c>
      <c r="DE202" t="s">
        <v>208</v>
      </c>
      <c r="DF202" t="s">
        <v>137</v>
      </c>
      <c r="DG202" t="s">
        <v>137</v>
      </c>
      <c r="DH202" t="s">
        <v>137</v>
      </c>
      <c r="DI202" t="s">
        <v>137</v>
      </c>
      <c r="DJ202" t="s">
        <v>137</v>
      </c>
      <c r="DK202" t="s">
        <v>137</v>
      </c>
      <c r="DL202" t="s">
        <v>137</v>
      </c>
      <c r="DM202" t="s">
        <v>137</v>
      </c>
      <c r="DN202" t="s">
        <v>137</v>
      </c>
      <c r="DO202" t="s">
        <v>137</v>
      </c>
      <c r="DP202" t="s">
        <v>137</v>
      </c>
      <c r="DQ202">
        <v>2</v>
      </c>
      <c r="DR202" t="s">
        <v>1480</v>
      </c>
      <c r="DT202">
        <f t="shared" si="7"/>
        <v>1</v>
      </c>
    </row>
    <row r="203" spans="1:124" x14ac:dyDescent="0.3">
      <c r="A203">
        <v>171</v>
      </c>
      <c r="B203" t="s">
        <v>464</v>
      </c>
      <c r="C203" t="s">
        <v>506</v>
      </c>
      <c r="D203" t="s">
        <v>512</v>
      </c>
      <c r="E203">
        <v>1194</v>
      </c>
      <c r="F203">
        <v>4</v>
      </c>
      <c r="G203">
        <v>4</v>
      </c>
      <c r="H203" t="s">
        <v>153</v>
      </c>
      <c r="I203" t="s">
        <v>124</v>
      </c>
      <c r="J203" t="s">
        <v>154</v>
      </c>
      <c r="K203" t="s">
        <v>125</v>
      </c>
      <c r="L203">
        <v>42</v>
      </c>
      <c r="M203" t="s">
        <v>126</v>
      </c>
      <c r="N203">
        <v>1525</v>
      </c>
      <c r="O203">
        <v>3995</v>
      </c>
      <c r="P203">
        <v>1704</v>
      </c>
      <c r="Q203" t="s">
        <v>336</v>
      </c>
      <c r="R203">
        <v>4</v>
      </c>
      <c r="S203">
        <v>17</v>
      </c>
      <c r="T203" s="1" t="s">
        <v>128</v>
      </c>
      <c r="U203" t="s">
        <v>511</v>
      </c>
      <c r="V203" t="s">
        <v>507</v>
      </c>
      <c r="W203">
        <v>5</v>
      </c>
      <c r="X203" t="s">
        <v>223</v>
      </c>
      <c r="Y203" t="s">
        <v>156</v>
      </c>
      <c r="Z203" t="s">
        <v>130</v>
      </c>
      <c r="AA203" t="s">
        <v>509</v>
      </c>
      <c r="AB203" t="s">
        <v>477</v>
      </c>
      <c r="AC203" t="s">
        <v>647</v>
      </c>
      <c r="AD203" t="s">
        <v>1151</v>
      </c>
      <c r="AE203" t="s">
        <v>510</v>
      </c>
      <c r="AF203" t="s">
        <v>510</v>
      </c>
      <c r="AG203" t="s">
        <v>131</v>
      </c>
      <c r="AH203" t="s">
        <v>166</v>
      </c>
      <c r="AI203" t="s">
        <v>133</v>
      </c>
      <c r="AJ203" t="s">
        <v>484</v>
      </c>
      <c r="AK203" t="s">
        <v>485</v>
      </c>
      <c r="AL203" t="s">
        <v>134</v>
      </c>
      <c r="AM203" t="s">
        <v>135</v>
      </c>
      <c r="AN203" t="s">
        <v>135</v>
      </c>
      <c r="AO203" t="s">
        <v>137</v>
      </c>
      <c r="AP203">
        <v>5</v>
      </c>
      <c r="AQ203" t="s">
        <v>138</v>
      </c>
      <c r="AR203" t="s">
        <v>139</v>
      </c>
      <c r="AS203" t="s">
        <v>472</v>
      </c>
      <c r="AT203" t="s">
        <v>510</v>
      </c>
      <c r="AU203" t="s">
        <v>137</v>
      </c>
      <c r="AV203" t="s">
        <v>137</v>
      </c>
      <c r="AW203" t="s">
        <v>140</v>
      </c>
      <c r="AX203" t="s">
        <v>137</v>
      </c>
      <c r="AY203" t="s">
        <v>137</v>
      </c>
      <c r="AZ203" t="s">
        <v>473</v>
      </c>
      <c r="BA203" t="s">
        <v>137</v>
      </c>
      <c r="BB203" t="s">
        <v>199</v>
      </c>
      <c r="BC203">
        <v>378</v>
      </c>
      <c r="BD203" t="s">
        <v>137</v>
      </c>
      <c r="BE203" t="s">
        <v>137</v>
      </c>
      <c r="BF203" t="s">
        <v>137</v>
      </c>
      <c r="BG203" t="s">
        <v>134</v>
      </c>
      <c r="BH203" t="s">
        <v>143</v>
      </c>
      <c r="BI203" t="s">
        <v>137</v>
      </c>
      <c r="BJ203" t="s">
        <v>143</v>
      </c>
      <c r="BK203" t="s">
        <v>137</v>
      </c>
      <c r="BL203" t="s">
        <v>174</v>
      </c>
      <c r="BM203" t="s">
        <v>137</v>
      </c>
      <c r="BN203" t="s">
        <v>142</v>
      </c>
      <c r="BO203" t="s">
        <v>135</v>
      </c>
      <c r="BP203" t="s">
        <v>139</v>
      </c>
      <c r="BQ203" t="s">
        <v>145</v>
      </c>
      <c r="BR203" t="s">
        <v>137</v>
      </c>
      <c r="BS203" t="s">
        <v>128</v>
      </c>
      <c r="BT203" t="s">
        <v>137</v>
      </c>
      <c r="BU203" t="s">
        <v>146</v>
      </c>
      <c r="BV203" t="s">
        <v>147</v>
      </c>
      <c r="BW203" t="s">
        <v>235</v>
      </c>
      <c r="BX203" t="s">
        <v>137</v>
      </c>
      <c r="BY203" t="s">
        <v>137</v>
      </c>
      <c r="BZ203" t="s">
        <v>137</v>
      </c>
      <c r="CA203" t="s">
        <v>137</v>
      </c>
      <c r="CB203" t="s">
        <v>137</v>
      </c>
      <c r="CC203" t="s">
        <v>137</v>
      </c>
      <c r="CD203" t="s">
        <v>137</v>
      </c>
      <c r="CE203" t="s">
        <v>137</v>
      </c>
      <c r="CF203" t="s">
        <v>137</v>
      </c>
      <c r="CG203" t="s">
        <v>137</v>
      </c>
      <c r="CH203" t="s">
        <v>137</v>
      </c>
      <c r="CI203" t="s">
        <v>210</v>
      </c>
      <c r="CJ203" t="s">
        <v>1077</v>
      </c>
      <c r="CK203" t="s">
        <v>165</v>
      </c>
      <c r="CL203" t="s">
        <v>137</v>
      </c>
      <c r="CM203" t="s">
        <v>137</v>
      </c>
      <c r="CN203" t="s">
        <v>137</v>
      </c>
      <c r="CO203" t="s">
        <v>137</v>
      </c>
      <c r="CP203">
        <v>2</v>
      </c>
      <c r="CQ203" t="s">
        <v>176</v>
      </c>
      <c r="CR203" t="s">
        <v>177</v>
      </c>
      <c r="CS203" t="s">
        <v>137</v>
      </c>
      <c r="CT203" t="s">
        <v>137</v>
      </c>
      <c r="CU203" t="s">
        <v>137</v>
      </c>
      <c r="CV203" t="s">
        <v>137</v>
      </c>
      <c r="CW203" t="s">
        <v>137</v>
      </c>
      <c r="CX203" t="s">
        <v>161</v>
      </c>
      <c r="CY203" t="s">
        <v>137</v>
      </c>
      <c r="CZ203" t="s">
        <v>137</v>
      </c>
      <c r="DA203" t="s">
        <v>137</v>
      </c>
      <c r="DB203" t="s">
        <v>201</v>
      </c>
      <c r="DC203" t="s">
        <v>137</v>
      </c>
      <c r="DD203" t="s">
        <v>137</v>
      </c>
      <c r="DE203" t="s">
        <v>137</v>
      </c>
      <c r="DF203" t="s">
        <v>137</v>
      </c>
      <c r="DG203" t="s">
        <v>137</v>
      </c>
      <c r="DH203" t="s">
        <v>137</v>
      </c>
      <c r="DI203" t="s">
        <v>137</v>
      </c>
      <c r="DJ203" t="s">
        <v>137</v>
      </c>
      <c r="DK203" t="s">
        <v>137</v>
      </c>
      <c r="DL203" t="s">
        <v>137</v>
      </c>
      <c r="DM203" t="s">
        <v>137</v>
      </c>
      <c r="DN203" t="s">
        <v>137</v>
      </c>
      <c r="DO203" t="s">
        <v>137</v>
      </c>
      <c r="DP203" t="s">
        <v>137</v>
      </c>
      <c r="DQ203">
        <v>2</v>
      </c>
      <c r="DR203" t="s">
        <v>1480</v>
      </c>
      <c r="DT203">
        <f t="shared" si="7"/>
        <v>2</v>
      </c>
    </row>
    <row r="204" spans="1:124" x14ac:dyDescent="0.3">
      <c r="A204">
        <v>718</v>
      </c>
      <c r="B204" t="s">
        <v>197</v>
      </c>
      <c r="C204" t="s">
        <v>1621</v>
      </c>
      <c r="D204" t="s">
        <v>1642</v>
      </c>
      <c r="E204">
        <v>1582</v>
      </c>
      <c r="F204">
        <v>4</v>
      </c>
      <c r="G204">
        <v>4</v>
      </c>
      <c r="H204" t="s">
        <v>153</v>
      </c>
      <c r="I204" t="s">
        <v>124</v>
      </c>
      <c r="J204" t="s">
        <v>154</v>
      </c>
      <c r="K204" t="s">
        <v>125</v>
      </c>
      <c r="L204">
        <v>55</v>
      </c>
      <c r="M204" t="s">
        <v>296</v>
      </c>
      <c r="N204">
        <v>1665</v>
      </c>
      <c r="O204">
        <v>4270</v>
      </c>
      <c r="P204">
        <v>1780</v>
      </c>
      <c r="Q204" t="s">
        <v>560</v>
      </c>
      <c r="R204">
        <v>5</v>
      </c>
      <c r="S204">
        <v>17</v>
      </c>
      <c r="T204" s="1" t="s">
        <v>128</v>
      </c>
      <c r="U204" t="s">
        <v>1629</v>
      </c>
      <c r="V204" t="s">
        <v>626</v>
      </c>
      <c r="W204">
        <v>6</v>
      </c>
      <c r="X204" t="s">
        <v>468</v>
      </c>
      <c r="Y204" t="s">
        <v>156</v>
      </c>
      <c r="Z204" t="s">
        <v>130</v>
      </c>
      <c r="AA204" t="s">
        <v>823</v>
      </c>
      <c r="AB204" t="s">
        <v>1623</v>
      </c>
      <c r="AC204" t="s">
        <v>647</v>
      </c>
      <c r="AD204" t="s">
        <v>1151</v>
      </c>
      <c r="AE204" t="s">
        <v>1152</v>
      </c>
      <c r="AF204" t="s">
        <v>1152</v>
      </c>
      <c r="AG204" t="s">
        <v>131</v>
      </c>
      <c r="AH204" t="s">
        <v>166</v>
      </c>
      <c r="AI204" t="s">
        <v>280</v>
      </c>
      <c r="AJ204" t="s">
        <v>963</v>
      </c>
      <c r="AK204" t="s">
        <v>1630</v>
      </c>
      <c r="AL204" t="s">
        <v>134</v>
      </c>
      <c r="AM204" t="s">
        <v>135</v>
      </c>
      <c r="AN204" t="s">
        <v>135</v>
      </c>
      <c r="AO204" t="s">
        <v>137</v>
      </c>
      <c r="AP204">
        <v>5</v>
      </c>
      <c r="AQ204" t="s">
        <v>138</v>
      </c>
      <c r="AR204" t="s">
        <v>139</v>
      </c>
      <c r="AS204" t="s">
        <v>1624</v>
      </c>
      <c r="AT204" t="s">
        <v>1152</v>
      </c>
      <c r="AU204" t="s">
        <v>137</v>
      </c>
      <c r="AV204">
        <v>2</v>
      </c>
      <c r="AW204" t="s">
        <v>164</v>
      </c>
      <c r="AX204" t="s">
        <v>137</v>
      </c>
      <c r="AY204" t="s">
        <v>137</v>
      </c>
      <c r="AZ204" t="s">
        <v>361</v>
      </c>
      <c r="BA204" t="s">
        <v>137</v>
      </c>
      <c r="BB204" t="s">
        <v>199</v>
      </c>
      <c r="BC204">
        <v>400</v>
      </c>
      <c r="BD204" t="s">
        <v>137</v>
      </c>
      <c r="BE204" t="s">
        <v>137</v>
      </c>
      <c r="BF204" t="s">
        <v>137</v>
      </c>
      <c r="BG204" t="s">
        <v>134</v>
      </c>
      <c r="BH204" t="s">
        <v>193</v>
      </c>
      <c r="BI204" t="s">
        <v>137</v>
      </c>
      <c r="BJ204" t="s">
        <v>193</v>
      </c>
      <c r="BK204" t="s">
        <v>137</v>
      </c>
      <c r="BL204" t="s">
        <v>174</v>
      </c>
      <c r="BM204" t="s">
        <v>137</v>
      </c>
      <c r="BN204" t="s">
        <v>202</v>
      </c>
      <c r="BO204" t="s">
        <v>134</v>
      </c>
      <c r="BP204" t="s">
        <v>139</v>
      </c>
      <c r="BQ204" t="s">
        <v>145</v>
      </c>
      <c r="BR204" t="s">
        <v>137</v>
      </c>
      <c r="BS204" t="s">
        <v>128</v>
      </c>
      <c r="BT204" t="s">
        <v>137</v>
      </c>
      <c r="BU204" t="s">
        <v>146</v>
      </c>
      <c r="BV204" t="s">
        <v>147</v>
      </c>
      <c r="BW204" t="s">
        <v>235</v>
      </c>
      <c r="BX204" t="s">
        <v>137</v>
      </c>
      <c r="BY204" t="s">
        <v>137</v>
      </c>
      <c r="BZ204" t="s">
        <v>137</v>
      </c>
      <c r="CA204" t="s">
        <v>137</v>
      </c>
      <c r="CB204" t="s">
        <v>137</v>
      </c>
      <c r="CC204" t="s">
        <v>137</v>
      </c>
      <c r="CD204" t="s">
        <v>137</v>
      </c>
      <c r="CE204" t="s">
        <v>137</v>
      </c>
      <c r="CF204" t="s">
        <v>137</v>
      </c>
      <c r="CG204" t="s">
        <v>137</v>
      </c>
      <c r="CH204" t="s">
        <v>137</v>
      </c>
      <c r="CI204" t="s">
        <v>210</v>
      </c>
      <c r="CJ204" t="s">
        <v>1077</v>
      </c>
      <c r="CK204" t="s">
        <v>165</v>
      </c>
      <c r="CL204" t="s">
        <v>137</v>
      </c>
      <c r="CM204" t="s">
        <v>137</v>
      </c>
      <c r="CN204" t="s">
        <v>137</v>
      </c>
      <c r="CO204" t="s">
        <v>137</v>
      </c>
      <c r="CP204">
        <v>2</v>
      </c>
      <c r="CQ204" t="s">
        <v>176</v>
      </c>
      <c r="CR204" t="s">
        <v>177</v>
      </c>
      <c r="CS204" t="s">
        <v>137</v>
      </c>
      <c r="CT204" t="s">
        <v>137</v>
      </c>
      <c r="CU204" t="s">
        <v>137</v>
      </c>
      <c r="CV204" t="s">
        <v>137</v>
      </c>
      <c r="CW204" t="s">
        <v>137</v>
      </c>
      <c r="CX204" t="s">
        <v>161</v>
      </c>
      <c r="CY204" t="s">
        <v>137</v>
      </c>
      <c r="CZ204" t="s">
        <v>137</v>
      </c>
      <c r="DA204" t="s">
        <v>137</v>
      </c>
      <c r="DB204" t="s">
        <v>201</v>
      </c>
      <c r="DC204" t="s">
        <v>137</v>
      </c>
      <c r="DD204" t="s">
        <v>137</v>
      </c>
      <c r="DE204" t="s">
        <v>208</v>
      </c>
      <c r="DF204" t="s">
        <v>137</v>
      </c>
      <c r="DG204" t="s">
        <v>137</v>
      </c>
      <c r="DH204" t="s">
        <v>137</v>
      </c>
      <c r="DI204" t="s">
        <v>137</v>
      </c>
      <c r="DJ204" t="s">
        <v>137</v>
      </c>
      <c r="DK204" t="s">
        <v>137</v>
      </c>
      <c r="DL204" t="s">
        <v>137</v>
      </c>
      <c r="DM204" t="s">
        <v>137</v>
      </c>
      <c r="DN204" t="s">
        <v>137</v>
      </c>
      <c r="DO204" t="s">
        <v>137</v>
      </c>
      <c r="DP204" t="s">
        <v>137</v>
      </c>
      <c r="DQ204">
        <v>2</v>
      </c>
      <c r="DR204" t="s">
        <v>1480</v>
      </c>
      <c r="DT204">
        <f t="shared" si="7"/>
        <v>2</v>
      </c>
    </row>
    <row r="205" spans="1:124" x14ac:dyDescent="0.3">
      <c r="A205">
        <v>714</v>
      </c>
      <c r="B205" t="s">
        <v>197</v>
      </c>
      <c r="C205" t="s">
        <v>1621</v>
      </c>
      <c r="D205" t="s">
        <v>1638</v>
      </c>
      <c r="E205">
        <v>1582</v>
      </c>
      <c r="F205">
        <v>4</v>
      </c>
      <c r="G205">
        <v>4</v>
      </c>
      <c r="H205" t="s">
        <v>153</v>
      </c>
      <c r="I205" t="s">
        <v>124</v>
      </c>
      <c r="J205" t="s">
        <v>154</v>
      </c>
      <c r="K205" t="s">
        <v>125</v>
      </c>
      <c r="L205">
        <v>55</v>
      </c>
      <c r="M205" t="s">
        <v>296</v>
      </c>
      <c r="N205">
        <v>1630</v>
      </c>
      <c r="O205">
        <v>4270</v>
      </c>
      <c r="P205">
        <v>1780</v>
      </c>
      <c r="Q205" t="s">
        <v>560</v>
      </c>
      <c r="R205">
        <v>5</v>
      </c>
      <c r="S205">
        <v>17.010000000000002</v>
      </c>
      <c r="T205" s="1" t="s">
        <v>128</v>
      </c>
      <c r="U205" t="s">
        <v>1629</v>
      </c>
      <c r="V205" t="s">
        <v>626</v>
      </c>
      <c r="W205">
        <v>6</v>
      </c>
      <c r="X205" t="s">
        <v>468</v>
      </c>
      <c r="Y205" t="s">
        <v>156</v>
      </c>
      <c r="Z205" t="s">
        <v>130</v>
      </c>
      <c r="AA205" t="s">
        <v>844</v>
      </c>
      <c r="AB205" t="s">
        <v>1623</v>
      </c>
      <c r="AC205" t="s">
        <v>647</v>
      </c>
      <c r="AD205" t="s">
        <v>1151</v>
      </c>
      <c r="AE205" t="s">
        <v>1631</v>
      </c>
      <c r="AF205" t="s">
        <v>1631</v>
      </c>
      <c r="AG205" t="s">
        <v>131</v>
      </c>
      <c r="AH205" t="s">
        <v>166</v>
      </c>
      <c r="AI205" t="s">
        <v>280</v>
      </c>
      <c r="AJ205" t="s">
        <v>1639</v>
      </c>
      <c r="AK205" t="s">
        <v>1630</v>
      </c>
      <c r="AL205" t="s">
        <v>134</v>
      </c>
      <c r="AM205" t="s">
        <v>135</v>
      </c>
      <c r="AN205" t="s">
        <v>135</v>
      </c>
      <c r="AO205" t="s">
        <v>137</v>
      </c>
      <c r="AP205">
        <v>5</v>
      </c>
      <c r="AQ205" t="s">
        <v>396</v>
      </c>
      <c r="AR205" t="s">
        <v>139</v>
      </c>
      <c r="AS205" t="s">
        <v>1624</v>
      </c>
      <c r="AT205" t="s">
        <v>1631</v>
      </c>
      <c r="AU205" t="s">
        <v>137</v>
      </c>
      <c r="AV205">
        <v>2</v>
      </c>
      <c r="AW205" t="s">
        <v>164</v>
      </c>
      <c r="AX205" t="s">
        <v>137</v>
      </c>
      <c r="AY205" t="s">
        <v>137</v>
      </c>
      <c r="AZ205" t="s">
        <v>601</v>
      </c>
      <c r="BA205" t="s">
        <v>137</v>
      </c>
      <c r="BB205" t="s">
        <v>199</v>
      </c>
      <c r="BC205">
        <v>475</v>
      </c>
      <c r="BD205" t="s">
        <v>137</v>
      </c>
      <c r="BE205" t="s">
        <v>137</v>
      </c>
      <c r="BF205" t="s">
        <v>137</v>
      </c>
      <c r="BG205" t="s">
        <v>134</v>
      </c>
      <c r="BH205" t="s">
        <v>193</v>
      </c>
      <c r="BI205" t="s">
        <v>137</v>
      </c>
      <c r="BJ205" t="s">
        <v>193</v>
      </c>
      <c r="BK205" t="s">
        <v>137</v>
      </c>
      <c r="BL205" t="s">
        <v>174</v>
      </c>
      <c r="BM205" t="s">
        <v>137</v>
      </c>
      <c r="BN205" t="s">
        <v>202</v>
      </c>
      <c r="BO205" t="s">
        <v>134</v>
      </c>
      <c r="BP205" t="s">
        <v>139</v>
      </c>
      <c r="BQ205" t="s">
        <v>145</v>
      </c>
      <c r="BR205" t="s">
        <v>137</v>
      </c>
      <c r="BS205" t="s">
        <v>128</v>
      </c>
      <c r="BT205" t="s">
        <v>137</v>
      </c>
      <c r="BU205" t="s">
        <v>146</v>
      </c>
      <c r="BV205" t="s">
        <v>147</v>
      </c>
      <c r="BW205" t="s">
        <v>235</v>
      </c>
      <c r="BX205" t="s">
        <v>137</v>
      </c>
      <c r="BY205" t="s">
        <v>137</v>
      </c>
      <c r="BZ205" t="s">
        <v>137</v>
      </c>
      <c r="CA205" t="s">
        <v>137</v>
      </c>
      <c r="CB205" t="s">
        <v>137</v>
      </c>
      <c r="CC205" t="s">
        <v>137</v>
      </c>
      <c r="CD205" t="s">
        <v>137</v>
      </c>
      <c r="CE205" t="s">
        <v>137</v>
      </c>
      <c r="CF205" t="s">
        <v>137</v>
      </c>
      <c r="CG205" t="s">
        <v>137</v>
      </c>
      <c r="CH205" t="s">
        <v>137</v>
      </c>
      <c r="CI205" t="s">
        <v>210</v>
      </c>
      <c r="CJ205" t="s">
        <v>1077</v>
      </c>
      <c r="CK205" t="s">
        <v>1632</v>
      </c>
      <c r="CL205" t="s">
        <v>137</v>
      </c>
      <c r="CM205" t="s">
        <v>137</v>
      </c>
      <c r="CN205" t="s">
        <v>137</v>
      </c>
      <c r="CO205" t="s">
        <v>137</v>
      </c>
      <c r="CP205">
        <v>6</v>
      </c>
      <c r="CQ205" t="s">
        <v>176</v>
      </c>
      <c r="CR205" t="s">
        <v>162</v>
      </c>
      <c r="CS205" t="s">
        <v>137</v>
      </c>
      <c r="CT205" t="s">
        <v>137</v>
      </c>
      <c r="CU205" t="s">
        <v>137</v>
      </c>
      <c r="CV205" t="s">
        <v>137</v>
      </c>
      <c r="CW205" t="s">
        <v>137</v>
      </c>
      <c r="CX205" t="s">
        <v>161</v>
      </c>
      <c r="CY205" t="s">
        <v>137</v>
      </c>
      <c r="CZ205" t="s">
        <v>137</v>
      </c>
      <c r="DA205" t="s">
        <v>137</v>
      </c>
      <c r="DB205" t="s">
        <v>201</v>
      </c>
      <c r="DC205" t="s">
        <v>137</v>
      </c>
      <c r="DD205" t="s">
        <v>137</v>
      </c>
      <c r="DE205" t="s">
        <v>208</v>
      </c>
      <c r="DF205" t="s">
        <v>137</v>
      </c>
      <c r="DG205" t="s">
        <v>137</v>
      </c>
      <c r="DH205" t="s">
        <v>137</v>
      </c>
      <c r="DI205" t="s">
        <v>137</v>
      </c>
      <c r="DJ205" t="s">
        <v>137</v>
      </c>
      <c r="DK205" t="s">
        <v>137</v>
      </c>
      <c r="DL205" t="s">
        <v>137</v>
      </c>
      <c r="DM205" t="s">
        <v>137</v>
      </c>
      <c r="DN205" t="s">
        <v>137</v>
      </c>
      <c r="DO205" t="s">
        <v>137</v>
      </c>
      <c r="DP205" t="s">
        <v>137</v>
      </c>
      <c r="DQ205">
        <v>2</v>
      </c>
      <c r="DR205" t="s">
        <v>1480</v>
      </c>
      <c r="DT205">
        <f t="shared" si="7"/>
        <v>2</v>
      </c>
    </row>
    <row r="206" spans="1:124" x14ac:dyDescent="0.3">
      <c r="A206">
        <v>627</v>
      </c>
      <c r="B206" t="s">
        <v>197</v>
      </c>
      <c r="C206" t="s">
        <v>1483</v>
      </c>
      <c r="D206" t="s">
        <v>1484</v>
      </c>
      <c r="E206">
        <v>1999</v>
      </c>
      <c r="F206">
        <v>4</v>
      </c>
      <c r="G206">
        <v>4</v>
      </c>
      <c r="H206" t="s">
        <v>153</v>
      </c>
      <c r="I206" t="s">
        <v>124</v>
      </c>
      <c r="J206" t="s">
        <v>154</v>
      </c>
      <c r="K206" t="s">
        <v>125</v>
      </c>
      <c r="L206">
        <v>50</v>
      </c>
      <c r="M206" t="s">
        <v>126</v>
      </c>
      <c r="N206">
        <v>1465</v>
      </c>
      <c r="O206">
        <v>4620</v>
      </c>
      <c r="P206">
        <v>1800</v>
      </c>
      <c r="Q206" t="s">
        <v>336</v>
      </c>
      <c r="R206">
        <v>4</v>
      </c>
      <c r="S206">
        <v>13.1</v>
      </c>
      <c r="T206">
        <v>14.6</v>
      </c>
      <c r="U206" t="s">
        <v>1485</v>
      </c>
      <c r="V206" t="s">
        <v>626</v>
      </c>
      <c r="W206">
        <v>6</v>
      </c>
      <c r="X206" t="s">
        <v>223</v>
      </c>
      <c r="Y206" t="s">
        <v>156</v>
      </c>
      <c r="Z206" t="s">
        <v>156</v>
      </c>
      <c r="AA206" t="s">
        <v>1486</v>
      </c>
      <c r="AB206" t="s">
        <v>205</v>
      </c>
      <c r="AC206" t="s">
        <v>647</v>
      </c>
      <c r="AD206" t="s">
        <v>1151</v>
      </c>
      <c r="AE206" t="s">
        <v>876</v>
      </c>
      <c r="AF206" t="s">
        <v>876</v>
      </c>
      <c r="AG206" t="s">
        <v>131</v>
      </c>
      <c r="AH206" t="s">
        <v>166</v>
      </c>
      <c r="AI206" t="s">
        <v>133</v>
      </c>
      <c r="AJ206" t="s">
        <v>1487</v>
      </c>
      <c r="AK206" t="s">
        <v>1488</v>
      </c>
      <c r="AL206" t="s">
        <v>134</v>
      </c>
      <c r="AM206" t="s">
        <v>135</v>
      </c>
      <c r="AN206" t="s">
        <v>135</v>
      </c>
      <c r="AO206" t="s">
        <v>137</v>
      </c>
      <c r="AP206">
        <v>5</v>
      </c>
      <c r="AQ206" t="s">
        <v>138</v>
      </c>
      <c r="AR206" t="s">
        <v>139</v>
      </c>
      <c r="AS206" t="s">
        <v>1109</v>
      </c>
      <c r="AT206" t="s">
        <v>876</v>
      </c>
      <c r="AU206" t="s">
        <v>137</v>
      </c>
      <c r="AV206" t="s">
        <v>137</v>
      </c>
      <c r="AW206" t="s">
        <v>140</v>
      </c>
      <c r="AX206" t="s">
        <v>137</v>
      </c>
      <c r="AY206" t="s">
        <v>137</v>
      </c>
      <c r="AZ206" t="s">
        <v>361</v>
      </c>
      <c r="BA206" t="s">
        <v>137</v>
      </c>
      <c r="BB206" t="s">
        <v>142</v>
      </c>
      <c r="BC206">
        <v>378</v>
      </c>
      <c r="BD206" t="s">
        <v>137</v>
      </c>
      <c r="BE206" t="s">
        <v>137</v>
      </c>
      <c r="BF206" t="s">
        <v>137</v>
      </c>
      <c r="BG206" t="s">
        <v>134</v>
      </c>
      <c r="BH206" t="s">
        <v>193</v>
      </c>
      <c r="BI206" t="s">
        <v>137</v>
      </c>
      <c r="BJ206" t="s">
        <v>193</v>
      </c>
      <c r="BK206" t="s">
        <v>137</v>
      </c>
      <c r="BL206" t="s">
        <v>1489</v>
      </c>
      <c r="BM206" t="s">
        <v>137</v>
      </c>
      <c r="BN206" t="s">
        <v>142</v>
      </c>
      <c r="BO206" t="s">
        <v>134</v>
      </c>
      <c r="BP206" t="s">
        <v>139</v>
      </c>
      <c r="BQ206" t="s">
        <v>145</v>
      </c>
      <c r="BR206" t="s">
        <v>137</v>
      </c>
      <c r="BS206" t="s">
        <v>128</v>
      </c>
      <c r="BT206" t="s">
        <v>137</v>
      </c>
      <c r="BU206" t="s">
        <v>146</v>
      </c>
      <c r="BV206" t="s">
        <v>147</v>
      </c>
      <c r="BW206" t="s">
        <v>148</v>
      </c>
      <c r="BX206" t="s">
        <v>137</v>
      </c>
      <c r="BY206" t="s">
        <v>137</v>
      </c>
      <c r="BZ206" t="s">
        <v>137</v>
      </c>
      <c r="CA206" t="s">
        <v>137</v>
      </c>
      <c r="CB206" t="s">
        <v>137</v>
      </c>
      <c r="CC206" t="s">
        <v>137</v>
      </c>
      <c r="CD206" t="s">
        <v>137</v>
      </c>
      <c r="CE206" t="s">
        <v>137</v>
      </c>
      <c r="CF206" t="s">
        <v>137</v>
      </c>
      <c r="CG206" t="s">
        <v>137</v>
      </c>
      <c r="CH206" t="s">
        <v>137</v>
      </c>
      <c r="CI206" t="s">
        <v>163</v>
      </c>
      <c r="CJ206" t="s">
        <v>1077</v>
      </c>
      <c r="CK206" t="s">
        <v>1331</v>
      </c>
      <c r="CL206" t="s">
        <v>137</v>
      </c>
      <c r="CM206" t="s">
        <v>137</v>
      </c>
      <c r="CN206" t="s">
        <v>137</v>
      </c>
      <c r="CO206" t="s">
        <v>137</v>
      </c>
      <c r="CP206">
        <v>6</v>
      </c>
      <c r="CQ206" t="s">
        <v>496</v>
      </c>
      <c r="CR206" t="s">
        <v>177</v>
      </c>
      <c r="CS206" t="s">
        <v>137</v>
      </c>
      <c r="CT206" t="s">
        <v>137</v>
      </c>
      <c r="CU206" t="s">
        <v>137</v>
      </c>
      <c r="CV206" t="s">
        <v>137</v>
      </c>
      <c r="CW206" t="s">
        <v>137</v>
      </c>
      <c r="CX206" t="s">
        <v>161</v>
      </c>
      <c r="CY206" t="s">
        <v>200</v>
      </c>
      <c r="CZ206" t="s">
        <v>137</v>
      </c>
      <c r="DA206" t="s">
        <v>137</v>
      </c>
      <c r="DB206" t="s">
        <v>201</v>
      </c>
      <c r="DC206" t="s">
        <v>137</v>
      </c>
      <c r="DD206" t="s">
        <v>137</v>
      </c>
      <c r="DE206" t="s">
        <v>208</v>
      </c>
      <c r="DF206" t="s">
        <v>137</v>
      </c>
      <c r="DG206" t="s">
        <v>137</v>
      </c>
      <c r="DH206" t="s">
        <v>137</v>
      </c>
      <c r="DI206" t="s">
        <v>137</v>
      </c>
      <c r="DJ206" t="s">
        <v>137</v>
      </c>
      <c r="DK206" t="s">
        <v>137</v>
      </c>
      <c r="DL206" t="s">
        <v>137</v>
      </c>
      <c r="DM206" t="s">
        <v>137</v>
      </c>
      <c r="DN206" t="s">
        <v>137</v>
      </c>
      <c r="DO206" t="s">
        <v>137</v>
      </c>
      <c r="DP206" t="s">
        <v>137</v>
      </c>
      <c r="DQ206">
        <v>2</v>
      </c>
      <c r="DR206" t="s">
        <v>1480</v>
      </c>
      <c r="DT206">
        <f t="shared" si="7"/>
        <v>1</v>
      </c>
    </row>
    <row r="207" spans="1:124" x14ac:dyDescent="0.3">
      <c r="A207">
        <v>471</v>
      </c>
      <c r="B207" t="s">
        <v>526</v>
      </c>
      <c r="C207" t="s">
        <v>1073</v>
      </c>
      <c r="D207" t="s">
        <v>1084</v>
      </c>
      <c r="E207">
        <v>2179</v>
      </c>
      <c r="F207">
        <v>4</v>
      </c>
      <c r="G207">
        <v>4</v>
      </c>
      <c r="H207" t="s">
        <v>153</v>
      </c>
      <c r="I207" t="s">
        <v>124</v>
      </c>
      <c r="J207" t="s">
        <v>168</v>
      </c>
      <c r="K207" t="s">
        <v>125</v>
      </c>
      <c r="L207">
        <v>60</v>
      </c>
      <c r="M207" t="s">
        <v>296</v>
      </c>
      <c r="N207">
        <v>1995</v>
      </c>
      <c r="O207">
        <v>4456</v>
      </c>
      <c r="P207">
        <v>1820</v>
      </c>
      <c r="Q207" t="s">
        <v>560</v>
      </c>
      <c r="R207">
        <v>5</v>
      </c>
      <c r="S207">
        <v>11.5</v>
      </c>
      <c r="T207">
        <v>15.4</v>
      </c>
      <c r="U207" t="s">
        <v>1074</v>
      </c>
      <c r="V207" t="s">
        <v>626</v>
      </c>
      <c r="W207">
        <v>5</v>
      </c>
      <c r="X207" t="s">
        <v>223</v>
      </c>
      <c r="Y207" t="s">
        <v>156</v>
      </c>
      <c r="Z207" t="s">
        <v>130</v>
      </c>
      <c r="AA207" t="s">
        <v>1085</v>
      </c>
      <c r="AB207" t="s">
        <v>1075</v>
      </c>
      <c r="AC207" t="s">
        <v>647</v>
      </c>
      <c r="AD207" t="s">
        <v>1151</v>
      </c>
      <c r="AE207" t="s">
        <v>1081</v>
      </c>
      <c r="AF207" t="s">
        <v>1081</v>
      </c>
      <c r="AG207" t="s">
        <v>522</v>
      </c>
      <c r="AH207" t="s">
        <v>166</v>
      </c>
      <c r="AI207" t="s">
        <v>280</v>
      </c>
      <c r="AJ207" t="s">
        <v>1082</v>
      </c>
      <c r="AK207" t="s">
        <v>1083</v>
      </c>
      <c r="AL207" t="s">
        <v>134</v>
      </c>
      <c r="AM207" t="s">
        <v>135</v>
      </c>
      <c r="AN207" t="s">
        <v>135</v>
      </c>
      <c r="AO207" t="s">
        <v>137</v>
      </c>
      <c r="AP207">
        <v>9</v>
      </c>
      <c r="AQ207" t="s">
        <v>396</v>
      </c>
      <c r="AR207" t="s">
        <v>139</v>
      </c>
      <c r="AS207" t="s">
        <v>872</v>
      </c>
      <c r="AT207" t="s">
        <v>1081</v>
      </c>
      <c r="AU207" t="s">
        <v>137</v>
      </c>
      <c r="AV207" t="s">
        <v>137</v>
      </c>
      <c r="AW207" t="s">
        <v>164</v>
      </c>
      <c r="AX207" t="s">
        <v>137</v>
      </c>
      <c r="AY207" t="s">
        <v>137</v>
      </c>
      <c r="AZ207" t="s">
        <v>141</v>
      </c>
      <c r="BA207" t="s">
        <v>137</v>
      </c>
      <c r="BB207" t="s">
        <v>139</v>
      </c>
      <c r="BC207">
        <v>378</v>
      </c>
      <c r="BD207" t="s">
        <v>137</v>
      </c>
      <c r="BE207" t="s">
        <v>137</v>
      </c>
      <c r="BF207" t="s">
        <v>137</v>
      </c>
      <c r="BG207" t="s">
        <v>134</v>
      </c>
      <c r="BH207" t="s">
        <v>137</v>
      </c>
      <c r="BI207" t="s">
        <v>137</v>
      </c>
      <c r="BJ207" t="s">
        <v>143</v>
      </c>
      <c r="BK207" t="s">
        <v>137</v>
      </c>
      <c r="BL207" t="s">
        <v>1076</v>
      </c>
      <c r="BM207" t="s">
        <v>137</v>
      </c>
      <c r="BN207" t="s">
        <v>252</v>
      </c>
      <c r="BO207" t="s">
        <v>134</v>
      </c>
      <c r="BP207" t="s">
        <v>139</v>
      </c>
      <c r="BQ207" t="s">
        <v>145</v>
      </c>
      <c r="BR207" t="s">
        <v>137</v>
      </c>
      <c r="BS207">
        <v>5.65</v>
      </c>
      <c r="BT207" t="s">
        <v>137</v>
      </c>
      <c r="BU207" t="s">
        <v>146</v>
      </c>
      <c r="BV207" t="s">
        <v>147</v>
      </c>
      <c r="BW207" t="s">
        <v>235</v>
      </c>
      <c r="BX207" t="s">
        <v>137</v>
      </c>
      <c r="BY207" t="s">
        <v>137</v>
      </c>
      <c r="BZ207" t="s">
        <v>137</v>
      </c>
      <c r="CA207" t="s">
        <v>137</v>
      </c>
      <c r="CB207" t="s">
        <v>137</v>
      </c>
      <c r="CC207" t="s">
        <v>137</v>
      </c>
      <c r="CD207" t="s">
        <v>137</v>
      </c>
      <c r="CE207" t="s">
        <v>137</v>
      </c>
      <c r="CF207" t="s">
        <v>137</v>
      </c>
      <c r="CG207" t="s">
        <v>137</v>
      </c>
      <c r="CH207" t="s">
        <v>137</v>
      </c>
      <c r="CI207" t="s">
        <v>210</v>
      </c>
      <c r="CJ207" t="s">
        <v>1079</v>
      </c>
      <c r="CK207" t="s">
        <v>165</v>
      </c>
      <c r="CL207" t="s">
        <v>137</v>
      </c>
      <c r="CM207" t="s">
        <v>137</v>
      </c>
      <c r="CN207" t="s">
        <v>137</v>
      </c>
      <c r="CO207" t="s">
        <v>137</v>
      </c>
      <c r="CP207">
        <v>2</v>
      </c>
      <c r="CQ207" t="s">
        <v>176</v>
      </c>
      <c r="CR207" t="s">
        <v>162</v>
      </c>
      <c r="CS207" t="s">
        <v>137</v>
      </c>
      <c r="CT207" t="s">
        <v>137</v>
      </c>
      <c r="CU207" t="s">
        <v>137</v>
      </c>
      <c r="CV207" t="s">
        <v>137</v>
      </c>
      <c r="CW207" t="s">
        <v>137</v>
      </c>
      <c r="CX207" t="s">
        <v>161</v>
      </c>
      <c r="CY207" t="s">
        <v>200</v>
      </c>
      <c r="CZ207" t="s">
        <v>137</v>
      </c>
      <c r="DA207" t="s">
        <v>137</v>
      </c>
      <c r="DB207" t="s">
        <v>201</v>
      </c>
      <c r="DC207" t="s">
        <v>137</v>
      </c>
      <c r="DD207" t="s">
        <v>137</v>
      </c>
      <c r="DE207" t="s">
        <v>208</v>
      </c>
      <c r="DF207" t="s">
        <v>137</v>
      </c>
      <c r="DG207" t="s">
        <v>137</v>
      </c>
      <c r="DH207" t="s">
        <v>137</v>
      </c>
      <c r="DI207" t="s">
        <v>137</v>
      </c>
      <c r="DJ207" t="s">
        <v>137</v>
      </c>
      <c r="DK207" t="s">
        <v>137</v>
      </c>
      <c r="DL207" t="s">
        <v>137</v>
      </c>
      <c r="DM207" t="s">
        <v>137</v>
      </c>
      <c r="DN207" t="s">
        <v>137</v>
      </c>
      <c r="DO207" t="s">
        <v>137</v>
      </c>
      <c r="DP207" t="s">
        <v>137</v>
      </c>
      <c r="DQ207">
        <v>2</v>
      </c>
      <c r="DR207" t="s">
        <v>1480</v>
      </c>
      <c r="DT207">
        <f t="shared" si="7"/>
        <v>0</v>
      </c>
    </row>
    <row r="208" spans="1:124" x14ac:dyDescent="0.3">
      <c r="A208">
        <v>427</v>
      </c>
      <c r="B208" t="s">
        <v>152</v>
      </c>
      <c r="C208" t="s">
        <v>999</v>
      </c>
      <c r="D208" t="s">
        <v>1014</v>
      </c>
      <c r="E208">
        <v>1461</v>
      </c>
      <c r="F208">
        <v>4</v>
      </c>
      <c r="G208">
        <v>4</v>
      </c>
      <c r="H208" t="s">
        <v>153</v>
      </c>
      <c r="I208" t="s">
        <v>124</v>
      </c>
      <c r="J208" t="s">
        <v>154</v>
      </c>
      <c r="K208" t="s">
        <v>125</v>
      </c>
      <c r="L208">
        <v>50</v>
      </c>
      <c r="M208" t="s">
        <v>296</v>
      </c>
      <c r="N208">
        <v>1697</v>
      </c>
      <c r="O208">
        <v>4498</v>
      </c>
      <c r="P208">
        <v>1751</v>
      </c>
      <c r="Q208" t="s">
        <v>264</v>
      </c>
      <c r="R208">
        <v>4</v>
      </c>
      <c r="S208">
        <v>21.04</v>
      </c>
      <c r="T208" s="1" t="s">
        <v>128</v>
      </c>
      <c r="U208" t="s">
        <v>1000</v>
      </c>
      <c r="V208" t="s">
        <v>1001</v>
      </c>
      <c r="W208">
        <v>5</v>
      </c>
      <c r="X208" t="s">
        <v>525</v>
      </c>
      <c r="Y208" t="s">
        <v>156</v>
      </c>
      <c r="Z208" t="s">
        <v>130</v>
      </c>
      <c r="AA208" t="s">
        <v>209</v>
      </c>
      <c r="AB208" t="s">
        <v>247</v>
      </c>
      <c r="AC208" t="s">
        <v>753</v>
      </c>
      <c r="AD208" t="s">
        <v>1002</v>
      </c>
      <c r="AE208" t="s">
        <v>1013</v>
      </c>
      <c r="AF208" t="s">
        <v>1013</v>
      </c>
      <c r="AG208" t="s">
        <v>597</v>
      </c>
      <c r="AH208" t="s">
        <v>166</v>
      </c>
      <c r="AI208" t="s">
        <v>133</v>
      </c>
      <c r="AJ208" t="s">
        <v>945</v>
      </c>
      <c r="AK208" t="s">
        <v>1003</v>
      </c>
      <c r="AL208" t="s">
        <v>134</v>
      </c>
      <c r="AM208" t="s">
        <v>135</v>
      </c>
      <c r="AN208" t="s">
        <v>135</v>
      </c>
      <c r="AO208" t="s">
        <v>137</v>
      </c>
      <c r="AP208">
        <v>8</v>
      </c>
      <c r="AQ208" t="s">
        <v>396</v>
      </c>
      <c r="AR208" t="s">
        <v>139</v>
      </c>
      <c r="AS208" t="s">
        <v>634</v>
      </c>
      <c r="AT208" t="s">
        <v>1013</v>
      </c>
      <c r="AU208" t="s">
        <v>137</v>
      </c>
      <c r="AV208">
        <v>3</v>
      </c>
      <c r="AW208" t="s">
        <v>140</v>
      </c>
      <c r="AX208" t="s">
        <v>137</v>
      </c>
      <c r="AY208" t="s">
        <v>137</v>
      </c>
      <c r="AZ208" t="s">
        <v>937</v>
      </c>
      <c r="BA208" t="s">
        <v>137</v>
      </c>
      <c r="BB208" t="s">
        <v>142</v>
      </c>
      <c r="BC208">
        <v>207</v>
      </c>
      <c r="BD208" t="s">
        <v>137</v>
      </c>
      <c r="BE208" t="s">
        <v>137</v>
      </c>
      <c r="BF208" t="s">
        <v>137</v>
      </c>
      <c r="BG208" t="s">
        <v>134</v>
      </c>
      <c r="BH208" t="s">
        <v>193</v>
      </c>
      <c r="BI208" t="s">
        <v>137</v>
      </c>
      <c r="BJ208" t="s">
        <v>193</v>
      </c>
      <c r="BK208" t="s">
        <v>137</v>
      </c>
      <c r="BL208" t="s">
        <v>938</v>
      </c>
      <c r="BM208" t="s">
        <v>137</v>
      </c>
      <c r="BN208" t="s">
        <v>142</v>
      </c>
      <c r="BO208" t="s">
        <v>134</v>
      </c>
      <c r="BP208" t="s">
        <v>139</v>
      </c>
      <c r="BQ208" t="s">
        <v>145</v>
      </c>
      <c r="BR208" t="s">
        <v>137</v>
      </c>
      <c r="BS208">
        <v>5.55</v>
      </c>
      <c r="BT208" t="s">
        <v>137</v>
      </c>
      <c r="BU208" t="s">
        <v>146</v>
      </c>
      <c r="BV208" t="s">
        <v>137</v>
      </c>
      <c r="BW208" t="s">
        <v>148</v>
      </c>
      <c r="BX208" t="s">
        <v>137</v>
      </c>
      <c r="BY208" t="s">
        <v>137</v>
      </c>
      <c r="BZ208" t="s">
        <v>137</v>
      </c>
      <c r="CA208" t="s">
        <v>137</v>
      </c>
      <c r="CB208" t="s">
        <v>137</v>
      </c>
      <c r="CC208" t="s">
        <v>137</v>
      </c>
      <c r="CD208" t="s">
        <v>137</v>
      </c>
      <c r="CE208" t="s">
        <v>137</v>
      </c>
      <c r="CF208" t="s">
        <v>137</v>
      </c>
      <c r="CG208" t="s">
        <v>137</v>
      </c>
      <c r="CH208" t="s">
        <v>137</v>
      </c>
      <c r="CI208" t="s">
        <v>210</v>
      </c>
      <c r="CJ208" t="s">
        <v>1004</v>
      </c>
      <c r="CK208" t="s">
        <v>165</v>
      </c>
      <c r="CL208" t="s">
        <v>137</v>
      </c>
      <c r="CM208" t="s">
        <v>137</v>
      </c>
      <c r="CN208" t="s">
        <v>137</v>
      </c>
      <c r="CO208" t="s">
        <v>137</v>
      </c>
      <c r="CP208">
        <v>2</v>
      </c>
      <c r="CQ208" t="s">
        <v>176</v>
      </c>
      <c r="CR208" t="s">
        <v>162</v>
      </c>
      <c r="CS208" t="s">
        <v>137</v>
      </c>
      <c r="CT208" t="s">
        <v>137</v>
      </c>
      <c r="CU208" t="s">
        <v>137</v>
      </c>
      <c r="CV208" t="s">
        <v>137</v>
      </c>
      <c r="CW208" t="s">
        <v>137</v>
      </c>
      <c r="CX208" t="s">
        <v>161</v>
      </c>
      <c r="CY208" t="s">
        <v>137</v>
      </c>
      <c r="CZ208" t="s">
        <v>137</v>
      </c>
      <c r="DA208" t="s">
        <v>137</v>
      </c>
      <c r="DB208" t="s">
        <v>201</v>
      </c>
      <c r="DC208" t="s">
        <v>137</v>
      </c>
      <c r="DD208" t="s">
        <v>137</v>
      </c>
      <c r="DE208" t="s">
        <v>137</v>
      </c>
      <c r="DF208" t="s">
        <v>137</v>
      </c>
      <c r="DG208" t="s">
        <v>137</v>
      </c>
      <c r="DH208" t="s">
        <v>137</v>
      </c>
      <c r="DI208" t="s">
        <v>137</v>
      </c>
      <c r="DJ208" t="s">
        <v>137</v>
      </c>
      <c r="DK208" t="s">
        <v>137</v>
      </c>
      <c r="DL208" t="s">
        <v>137</v>
      </c>
      <c r="DM208" t="s">
        <v>137</v>
      </c>
      <c r="DN208" t="s">
        <v>137</v>
      </c>
      <c r="DO208" t="s">
        <v>137</v>
      </c>
      <c r="DP208" t="s">
        <v>137</v>
      </c>
      <c r="DQ208">
        <v>2</v>
      </c>
      <c r="DR208" t="s">
        <v>1480</v>
      </c>
      <c r="DT208">
        <f t="shared" si="7"/>
        <v>1</v>
      </c>
    </row>
    <row r="209" spans="1:124" x14ac:dyDescent="0.3">
      <c r="A209">
        <v>102</v>
      </c>
      <c r="B209" t="s">
        <v>197</v>
      </c>
      <c r="C209" t="s">
        <v>353</v>
      </c>
      <c r="D209" t="s">
        <v>370</v>
      </c>
      <c r="E209">
        <v>1197</v>
      </c>
      <c r="F209">
        <v>4</v>
      </c>
      <c r="G209">
        <v>4</v>
      </c>
      <c r="H209" t="s">
        <v>153</v>
      </c>
      <c r="I209" t="s">
        <v>124</v>
      </c>
      <c r="J209" t="s">
        <v>154</v>
      </c>
      <c r="K209" t="s">
        <v>125</v>
      </c>
      <c r="L209">
        <v>45</v>
      </c>
      <c r="M209" t="s">
        <v>126</v>
      </c>
      <c r="N209">
        <v>1505</v>
      </c>
      <c r="O209">
        <v>3985</v>
      </c>
      <c r="P209">
        <v>1734</v>
      </c>
      <c r="Q209" t="s">
        <v>127</v>
      </c>
      <c r="R209">
        <v>5</v>
      </c>
      <c r="S209">
        <v>13.3</v>
      </c>
      <c r="T209">
        <v>18.5</v>
      </c>
      <c r="U209" t="s">
        <v>354</v>
      </c>
      <c r="V209" t="s">
        <v>371</v>
      </c>
      <c r="W209">
        <v>5</v>
      </c>
      <c r="X209" t="s">
        <v>223</v>
      </c>
      <c r="Y209" t="s">
        <v>156</v>
      </c>
      <c r="Z209" t="s">
        <v>130</v>
      </c>
      <c r="AA209" t="s">
        <v>356</v>
      </c>
      <c r="AB209" t="s">
        <v>189</v>
      </c>
      <c r="AC209" t="s">
        <v>357</v>
      </c>
      <c r="AD209" t="s">
        <v>358</v>
      </c>
      <c r="AE209" t="s">
        <v>372</v>
      </c>
      <c r="AF209" t="s">
        <v>372</v>
      </c>
      <c r="AG209" t="s">
        <v>131</v>
      </c>
      <c r="AH209" t="s">
        <v>166</v>
      </c>
      <c r="AI209" t="s">
        <v>133</v>
      </c>
      <c r="AJ209" t="s">
        <v>360</v>
      </c>
      <c r="AK209" t="s">
        <v>352</v>
      </c>
      <c r="AL209" t="s">
        <v>134</v>
      </c>
      <c r="AM209" t="s">
        <v>135</v>
      </c>
      <c r="AN209" t="s">
        <v>135</v>
      </c>
      <c r="AO209">
        <v>2</v>
      </c>
      <c r="AP209">
        <v>5</v>
      </c>
      <c r="AQ209" t="s">
        <v>138</v>
      </c>
      <c r="AR209" t="s">
        <v>139</v>
      </c>
      <c r="AS209" t="s">
        <v>366</v>
      </c>
      <c r="AT209" t="s">
        <v>359</v>
      </c>
      <c r="AU209" t="s">
        <v>137</v>
      </c>
      <c r="AV209" t="s">
        <v>137</v>
      </c>
      <c r="AW209" t="s">
        <v>140</v>
      </c>
      <c r="AX209" t="s">
        <v>137</v>
      </c>
      <c r="AY209" t="s">
        <v>137</v>
      </c>
      <c r="AZ209" t="s">
        <v>361</v>
      </c>
      <c r="BA209" t="s">
        <v>137</v>
      </c>
      <c r="BB209" t="s">
        <v>202</v>
      </c>
      <c r="BC209">
        <v>285</v>
      </c>
      <c r="BD209" t="s">
        <v>137</v>
      </c>
      <c r="BE209" t="s">
        <v>137</v>
      </c>
      <c r="BF209" t="s">
        <v>137</v>
      </c>
      <c r="BG209" t="s">
        <v>134</v>
      </c>
      <c r="BH209" t="s">
        <v>143</v>
      </c>
      <c r="BI209" t="s">
        <v>137</v>
      </c>
      <c r="BJ209" t="s">
        <v>193</v>
      </c>
      <c r="BK209" t="s">
        <v>137</v>
      </c>
      <c r="BL209" t="s">
        <v>342</v>
      </c>
      <c r="BM209" t="s">
        <v>137</v>
      </c>
      <c r="BN209" t="s">
        <v>142</v>
      </c>
      <c r="BO209" t="s">
        <v>134</v>
      </c>
      <c r="BP209" t="s">
        <v>139</v>
      </c>
      <c r="BQ209" t="s">
        <v>145</v>
      </c>
      <c r="BR209" t="s">
        <v>137</v>
      </c>
      <c r="BS209">
        <v>5.2</v>
      </c>
      <c r="BT209" t="s">
        <v>137</v>
      </c>
      <c r="BU209" t="s">
        <v>146</v>
      </c>
      <c r="BV209" t="s">
        <v>147</v>
      </c>
      <c r="BW209" t="s">
        <v>235</v>
      </c>
      <c r="BX209" t="s">
        <v>137</v>
      </c>
      <c r="BY209" t="s">
        <v>137</v>
      </c>
      <c r="BZ209" t="s">
        <v>137</v>
      </c>
      <c r="CA209" t="s">
        <v>137</v>
      </c>
      <c r="CB209" t="s">
        <v>137</v>
      </c>
      <c r="CC209" t="s">
        <v>137</v>
      </c>
      <c r="CD209" t="s">
        <v>137</v>
      </c>
      <c r="CE209" t="s">
        <v>137</v>
      </c>
      <c r="CF209" t="s">
        <v>137</v>
      </c>
      <c r="CG209" t="s">
        <v>137</v>
      </c>
      <c r="CH209" t="s">
        <v>137</v>
      </c>
      <c r="CI209" t="s">
        <v>163</v>
      </c>
      <c r="CJ209" t="s">
        <v>362</v>
      </c>
      <c r="CK209" t="s">
        <v>165</v>
      </c>
      <c r="CL209" t="s">
        <v>137</v>
      </c>
      <c r="CM209" t="s">
        <v>137</v>
      </c>
      <c r="CN209" t="s">
        <v>137</v>
      </c>
      <c r="CO209" t="s">
        <v>137</v>
      </c>
      <c r="CP209">
        <v>2</v>
      </c>
      <c r="CQ209" t="s">
        <v>373</v>
      </c>
      <c r="CR209" t="s">
        <v>162</v>
      </c>
      <c r="CS209" t="s">
        <v>137</v>
      </c>
      <c r="CT209" t="s">
        <v>137</v>
      </c>
      <c r="CU209" t="s">
        <v>137</v>
      </c>
      <c r="CV209" t="s">
        <v>137</v>
      </c>
      <c r="CW209" t="s">
        <v>137</v>
      </c>
      <c r="CX209" t="s">
        <v>161</v>
      </c>
      <c r="CY209" t="s">
        <v>200</v>
      </c>
      <c r="CZ209" t="s">
        <v>137</v>
      </c>
      <c r="DA209" t="s">
        <v>137</v>
      </c>
      <c r="DB209" t="s">
        <v>201</v>
      </c>
      <c r="DC209" t="s">
        <v>137</v>
      </c>
      <c r="DD209" t="s">
        <v>137</v>
      </c>
      <c r="DE209" t="s">
        <v>137</v>
      </c>
      <c r="DF209" t="s">
        <v>137</v>
      </c>
      <c r="DG209" t="s">
        <v>137</v>
      </c>
      <c r="DH209" t="s">
        <v>137</v>
      </c>
      <c r="DI209" t="s">
        <v>137</v>
      </c>
      <c r="DJ209" t="s">
        <v>137</v>
      </c>
      <c r="DK209" t="s">
        <v>137</v>
      </c>
      <c r="DL209" t="s">
        <v>137</v>
      </c>
      <c r="DM209" t="s">
        <v>137</v>
      </c>
      <c r="DN209" t="s">
        <v>137</v>
      </c>
      <c r="DO209" t="s">
        <v>137</v>
      </c>
      <c r="DP209" t="s">
        <v>137</v>
      </c>
      <c r="DQ209">
        <v>2</v>
      </c>
      <c r="DR209" t="s">
        <v>1480</v>
      </c>
      <c r="DT209">
        <f t="shared" si="7"/>
        <v>0</v>
      </c>
    </row>
    <row r="210" spans="1:124" x14ac:dyDescent="0.3">
      <c r="A210">
        <v>106</v>
      </c>
      <c r="B210" t="s">
        <v>197</v>
      </c>
      <c r="C210" t="s">
        <v>353</v>
      </c>
      <c r="D210" t="s">
        <v>385</v>
      </c>
      <c r="E210">
        <v>1197</v>
      </c>
      <c r="F210">
        <v>4</v>
      </c>
      <c r="G210">
        <v>4</v>
      </c>
      <c r="H210" t="s">
        <v>153</v>
      </c>
      <c r="I210" t="s">
        <v>124</v>
      </c>
      <c r="J210" t="s">
        <v>154</v>
      </c>
      <c r="K210" t="s">
        <v>125</v>
      </c>
      <c r="L210">
        <v>45</v>
      </c>
      <c r="M210" t="s">
        <v>126</v>
      </c>
      <c r="N210">
        <v>1505</v>
      </c>
      <c r="O210">
        <v>3985</v>
      </c>
      <c r="P210">
        <v>1734</v>
      </c>
      <c r="Q210" t="s">
        <v>127</v>
      </c>
      <c r="R210">
        <v>5</v>
      </c>
      <c r="S210">
        <v>13.3</v>
      </c>
      <c r="T210">
        <v>18.600000000000001</v>
      </c>
      <c r="U210" t="s">
        <v>354</v>
      </c>
      <c r="V210" t="s">
        <v>355</v>
      </c>
      <c r="W210">
        <v>5</v>
      </c>
      <c r="X210" t="s">
        <v>223</v>
      </c>
      <c r="Y210" t="s">
        <v>156</v>
      </c>
      <c r="Z210" t="s">
        <v>130</v>
      </c>
      <c r="AA210" t="s">
        <v>356</v>
      </c>
      <c r="AB210" t="s">
        <v>189</v>
      </c>
      <c r="AC210" t="s">
        <v>357</v>
      </c>
      <c r="AD210" t="s">
        <v>358</v>
      </c>
      <c r="AE210" t="s">
        <v>378</v>
      </c>
      <c r="AF210" t="s">
        <v>378</v>
      </c>
      <c r="AG210" t="s">
        <v>131</v>
      </c>
      <c r="AH210" t="s">
        <v>166</v>
      </c>
      <c r="AI210" t="s">
        <v>280</v>
      </c>
      <c r="AJ210" t="s">
        <v>249</v>
      </c>
      <c r="AK210" t="s">
        <v>352</v>
      </c>
      <c r="AL210" t="s">
        <v>134</v>
      </c>
      <c r="AM210" t="s">
        <v>135</v>
      </c>
      <c r="AN210" t="s">
        <v>135</v>
      </c>
      <c r="AO210">
        <v>2</v>
      </c>
      <c r="AP210">
        <v>5</v>
      </c>
      <c r="AQ210" t="s">
        <v>138</v>
      </c>
      <c r="AR210" t="s">
        <v>150</v>
      </c>
      <c r="AS210" t="s">
        <v>366</v>
      </c>
      <c r="AT210" t="s">
        <v>378</v>
      </c>
      <c r="AU210" t="s">
        <v>137</v>
      </c>
      <c r="AV210" t="s">
        <v>137</v>
      </c>
      <c r="AW210" t="s">
        <v>140</v>
      </c>
      <c r="AX210" t="s">
        <v>137</v>
      </c>
      <c r="AY210" t="s">
        <v>137</v>
      </c>
      <c r="AZ210" t="s">
        <v>361</v>
      </c>
      <c r="BA210" t="s">
        <v>137</v>
      </c>
      <c r="BB210" t="s">
        <v>202</v>
      </c>
      <c r="BC210">
        <v>285</v>
      </c>
      <c r="BD210" t="s">
        <v>137</v>
      </c>
      <c r="BE210" t="s">
        <v>137</v>
      </c>
      <c r="BF210" t="s">
        <v>137</v>
      </c>
      <c r="BG210" t="s">
        <v>134</v>
      </c>
      <c r="BH210" t="s">
        <v>143</v>
      </c>
      <c r="BI210" t="s">
        <v>137</v>
      </c>
      <c r="BJ210" t="s">
        <v>193</v>
      </c>
      <c r="BK210" t="s">
        <v>137</v>
      </c>
      <c r="BL210" t="s">
        <v>342</v>
      </c>
      <c r="BM210" t="s">
        <v>137</v>
      </c>
      <c r="BN210" t="s">
        <v>142</v>
      </c>
      <c r="BO210" t="s">
        <v>134</v>
      </c>
      <c r="BP210" t="s">
        <v>139</v>
      </c>
      <c r="BQ210" t="s">
        <v>145</v>
      </c>
      <c r="BR210" t="s">
        <v>137</v>
      </c>
      <c r="BS210">
        <v>5.2</v>
      </c>
      <c r="BT210" t="s">
        <v>137</v>
      </c>
      <c r="BU210" t="s">
        <v>146</v>
      </c>
      <c r="BV210" t="s">
        <v>147</v>
      </c>
      <c r="BW210" t="s">
        <v>235</v>
      </c>
      <c r="BX210" t="s">
        <v>137</v>
      </c>
      <c r="BY210" t="s">
        <v>137</v>
      </c>
      <c r="BZ210" t="s">
        <v>137</v>
      </c>
      <c r="CA210" t="s">
        <v>137</v>
      </c>
      <c r="CB210" t="s">
        <v>137</v>
      </c>
      <c r="CC210" t="s">
        <v>137</v>
      </c>
      <c r="CD210" t="s">
        <v>137</v>
      </c>
      <c r="CE210" t="s">
        <v>137</v>
      </c>
      <c r="CF210" t="s">
        <v>137</v>
      </c>
      <c r="CG210" t="s">
        <v>137</v>
      </c>
      <c r="CH210" t="s">
        <v>137</v>
      </c>
      <c r="CI210" t="s">
        <v>210</v>
      </c>
      <c r="CJ210" t="s">
        <v>362</v>
      </c>
      <c r="CK210" t="s">
        <v>165</v>
      </c>
      <c r="CL210" t="s">
        <v>137</v>
      </c>
      <c r="CM210" t="s">
        <v>137</v>
      </c>
      <c r="CN210" t="s">
        <v>137</v>
      </c>
      <c r="CO210" t="s">
        <v>137</v>
      </c>
      <c r="CP210">
        <v>2</v>
      </c>
      <c r="CQ210" t="s">
        <v>373</v>
      </c>
      <c r="CR210" t="s">
        <v>162</v>
      </c>
      <c r="CS210" t="s">
        <v>137</v>
      </c>
      <c r="CT210" t="s">
        <v>137</v>
      </c>
      <c r="CU210" t="s">
        <v>137</v>
      </c>
      <c r="CV210" t="s">
        <v>137</v>
      </c>
      <c r="CW210" t="s">
        <v>137</v>
      </c>
      <c r="CX210" t="s">
        <v>161</v>
      </c>
      <c r="CY210" t="s">
        <v>137</v>
      </c>
      <c r="CZ210" t="s">
        <v>137</v>
      </c>
      <c r="DA210" t="s">
        <v>137</v>
      </c>
      <c r="DB210" t="s">
        <v>201</v>
      </c>
      <c r="DC210" t="s">
        <v>137</v>
      </c>
      <c r="DD210" t="s">
        <v>137</v>
      </c>
      <c r="DE210" t="s">
        <v>208</v>
      </c>
      <c r="DF210" t="s">
        <v>137</v>
      </c>
      <c r="DG210" t="s">
        <v>137</v>
      </c>
      <c r="DH210" t="s">
        <v>137</v>
      </c>
      <c r="DI210" t="s">
        <v>137</v>
      </c>
      <c r="DJ210" t="s">
        <v>137</v>
      </c>
      <c r="DK210" t="s">
        <v>137</v>
      </c>
      <c r="DL210" t="s">
        <v>137</v>
      </c>
      <c r="DM210" t="s">
        <v>137</v>
      </c>
      <c r="DN210" t="s">
        <v>137</v>
      </c>
      <c r="DO210" t="s">
        <v>137</v>
      </c>
      <c r="DP210" t="s">
        <v>137</v>
      </c>
      <c r="DQ210">
        <v>2</v>
      </c>
      <c r="DR210" t="s">
        <v>1480</v>
      </c>
      <c r="DT210">
        <f t="shared" si="7"/>
        <v>0</v>
      </c>
    </row>
    <row r="211" spans="1:124" x14ac:dyDescent="0.3">
      <c r="A211">
        <v>675</v>
      </c>
      <c r="B211" t="s">
        <v>167</v>
      </c>
      <c r="C211" t="s">
        <v>1582</v>
      </c>
      <c r="D211" t="s">
        <v>1589</v>
      </c>
      <c r="E211">
        <v>1248</v>
      </c>
      <c r="F211">
        <v>4</v>
      </c>
      <c r="G211">
        <v>4</v>
      </c>
      <c r="H211" t="s">
        <v>153</v>
      </c>
      <c r="I211" t="s">
        <v>124</v>
      </c>
      <c r="J211" t="s">
        <v>154</v>
      </c>
      <c r="K211" t="s">
        <v>125</v>
      </c>
      <c r="L211">
        <v>43</v>
      </c>
      <c r="M211" t="s">
        <v>296</v>
      </c>
      <c r="N211">
        <v>1485</v>
      </c>
      <c r="O211">
        <v>4490</v>
      </c>
      <c r="P211">
        <v>1730</v>
      </c>
      <c r="Q211" t="s">
        <v>336</v>
      </c>
      <c r="R211">
        <v>4</v>
      </c>
      <c r="S211">
        <v>28.09</v>
      </c>
      <c r="T211" s="1" t="s">
        <v>128</v>
      </c>
      <c r="U211" t="s">
        <v>1584</v>
      </c>
      <c r="V211" t="s">
        <v>1585</v>
      </c>
      <c r="W211">
        <v>5</v>
      </c>
      <c r="X211" t="s">
        <v>223</v>
      </c>
      <c r="Y211" t="s">
        <v>156</v>
      </c>
      <c r="Z211" t="s">
        <v>130</v>
      </c>
      <c r="AA211" t="s">
        <v>1586</v>
      </c>
      <c r="AB211" t="s">
        <v>247</v>
      </c>
      <c r="AC211" t="s">
        <v>647</v>
      </c>
      <c r="AD211" t="s">
        <v>1151</v>
      </c>
      <c r="AE211" t="s">
        <v>451</v>
      </c>
      <c r="AF211" t="s">
        <v>451</v>
      </c>
      <c r="AG211" t="s">
        <v>131</v>
      </c>
      <c r="AH211" t="s">
        <v>166</v>
      </c>
      <c r="AI211" t="s">
        <v>133</v>
      </c>
      <c r="AJ211" t="s">
        <v>1587</v>
      </c>
      <c r="AK211" t="s">
        <v>877</v>
      </c>
      <c r="AL211" t="s">
        <v>134</v>
      </c>
      <c r="AM211" t="s">
        <v>135</v>
      </c>
      <c r="AN211" t="s">
        <v>135</v>
      </c>
      <c r="AO211" t="s">
        <v>137</v>
      </c>
      <c r="AP211">
        <v>5</v>
      </c>
      <c r="AQ211" t="s">
        <v>138</v>
      </c>
      <c r="AR211" t="s">
        <v>139</v>
      </c>
      <c r="AS211" t="s">
        <v>1466</v>
      </c>
      <c r="AT211" t="s">
        <v>451</v>
      </c>
      <c r="AU211" t="s">
        <v>137</v>
      </c>
      <c r="AV211">
        <v>2</v>
      </c>
      <c r="AW211" t="s">
        <v>140</v>
      </c>
      <c r="AX211" t="s">
        <v>137</v>
      </c>
      <c r="AY211" t="s">
        <v>137</v>
      </c>
      <c r="AZ211" t="s">
        <v>173</v>
      </c>
      <c r="BA211" t="s">
        <v>137</v>
      </c>
      <c r="BB211" t="s">
        <v>199</v>
      </c>
      <c r="BC211">
        <v>510</v>
      </c>
      <c r="BD211" t="s">
        <v>137</v>
      </c>
      <c r="BE211" t="s">
        <v>137</v>
      </c>
      <c r="BF211" t="s">
        <v>137</v>
      </c>
      <c r="BG211" t="s">
        <v>134</v>
      </c>
      <c r="BH211" t="s">
        <v>193</v>
      </c>
      <c r="BI211" t="s">
        <v>137</v>
      </c>
      <c r="BJ211" t="s">
        <v>193</v>
      </c>
      <c r="BK211" t="s">
        <v>137</v>
      </c>
      <c r="BL211" t="s">
        <v>174</v>
      </c>
      <c r="BM211" t="s">
        <v>137</v>
      </c>
      <c r="BN211" t="s">
        <v>142</v>
      </c>
      <c r="BO211" t="s">
        <v>135</v>
      </c>
      <c r="BP211" t="s">
        <v>139</v>
      </c>
      <c r="BQ211" t="s">
        <v>145</v>
      </c>
      <c r="BR211" t="s">
        <v>137</v>
      </c>
      <c r="BS211">
        <v>5.4</v>
      </c>
      <c r="BT211" t="s">
        <v>137</v>
      </c>
      <c r="BU211" t="s">
        <v>146</v>
      </c>
      <c r="BV211" t="s">
        <v>147</v>
      </c>
      <c r="BW211" t="s">
        <v>235</v>
      </c>
      <c r="BX211" t="s">
        <v>137</v>
      </c>
      <c r="BY211" t="s">
        <v>137</v>
      </c>
      <c r="BZ211" t="s">
        <v>137</v>
      </c>
      <c r="CA211" t="s">
        <v>137</v>
      </c>
      <c r="CB211" t="s">
        <v>137</v>
      </c>
      <c r="CC211" t="s">
        <v>137</v>
      </c>
      <c r="CD211" t="s">
        <v>137</v>
      </c>
      <c r="CE211" t="s">
        <v>137</v>
      </c>
      <c r="CF211" t="s">
        <v>137</v>
      </c>
      <c r="CG211" t="s">
        <v>137</v>
      </c>
      <c r="CH211" t="s">
        <v>137</v>
      </c>
      <c r="CI211" t="s">
        <v>210</v>
      </c>
      <c r="CJ211" t="s">
        <v>1326</v>
      </c>
      <c r="CK211" t="s">
        <v>165</v>
      </c>
      <c r="CL211" t="s">
        <v>137</v>
      </c>
      <c r="CM211" t="s">
        <v>137</v>
      </c>
      <c r="CN211" t="s">
        <v>137</v>
      </c>
      <c r="CO211" t="s">
        <v>137</v>
      </c>
      <c r="CP211">
        <v>2</v>
      </c>
      <c r="CQ211" t="s">
        <v>373</v>
      </c>
      <c r="CR211" t="s">
        <v>177</v>
      </c>
      <c r="CS211" t="s">
        <v>137</v>
      </c>
      <c r="CT211" t="s">
        <v>137</v>
      </c>
      <c r="CU211" t="s">
        <v>137</v>
      </c>
      <c r="CV211" t="s">
        <v>137</v>
      </c>
      <c r="CW211" t="s">
        <v>137</v>
      </c>
      <c r="CX211" t="s">
        <v>161</v>
      </c>
      <c r="CY211" t="s">
        <v>200</v>
      </c>
      <c r="CZ211" t="s">
        <v>137</v>
      </c>
      <c r="DA211" t="s">
        <v>137</v>
      </c>
      <c r="DB211" t="s">
        <v>201</v>
      </c>
      <c r="DC211" t="s">
        <v>137</v>
      </c>
      <c r="DD211" t="s">
        <v>137</v>
      </c>
      <c r="DE211" t="s">
        <v>208</v>
      </c>
      <c r="DF211" t="s">
        <v>137</v>
      </c>
      <c r="DG211" t="s">
        <v>137</v>
      </c>
      <c r="DH211" t="s">
        <v>137</v>
      </c>
      <c r="DI211" t="s">
        <v>137</v>
      </c>
      <c r="DJ211" t="s">
        <v>137</v>
      </c>
      <c r="DK211" t="s">
        <v>137</v>
      </c>
      <c r="DL211" t="s">
        <v>137</v>
      </c>
      <c r="DM211" t="s">
        <v>137</v>
      </c>
      <c r="DN211" t="s">
        <v>137</v>
      </c>
      <c r="DO211" t="s">
        <v>137</v>
      </c>
      <c r="DP211" t="s">
        <v>137</v>
      </c>
      <c r="DQ211">
        <v>2</v>
      </c>
      <c r="DR211" t="s">
        <v>1480</v>
      </c>
      <c r="DT211">
        <f t="shared" si="7"/>
        <v>1</v>
      </c>
    </row>
    <row r="212" spans="1:124" x14ac:dyDescent="0.3">
      <c r="A212">
        <v>685</v>
      </c>
      <c r="B212" t="s">
        <v>167</v>
      </c>
      <c r="C212" t="s">
        <v>1582</v>
      </c>
      <c r="D212" t="s">
        <v>1605</v>
      </c>
      <c r="E212">
        <v>1498</v>
      </c>
      <c r="F212">
        <v>4</v>
      </c>
      <c r="G212">
        <v>4</v>
      </c>
      <c r="H212" t="s">
        <v>153</v>
      </c>
      <c r="I212" t="s">
        <v>124</v>
      </c>
      <c r="J212" t="s">
        <v>154</v>
      </c>
      <c r="K212" t="s">
        <v>125</v>
      </c>
      <c r="L212">
        <v>43</v>
      </c>
      <c r="M212" t="s">
        <v>296</v>
      </c>
      <c r="N212">
        <v>1485</v>
      </c>
      <c r="O212">
        <v>4490</v>
      </c>
      <c r="P212">
        <v>1730</v>
      </c>
      <c r="Q212" t="s">
        <v>336</v>
      </c>
      <c r="R212">
        <v>4</v>
      </c>
      <c r="S212">
        <v>26.32</v>
      </c>
      <c r="T212" s="1" t="s">
        <v>128</v>
      </c>
      <c r="U212" t="s">
        <v>1606</v>
      </c>
      <c r="V212" t="s">
        <v>1585</v>
      </c>
      <c r="W212">
        <v>6</v>
      </c>
      <c r="X212" t="s">
        <v>223</v>
      </c>
      <c r="Y212" t="s">
        <v>156</v>
      </c>
      <c r="Z212" t="s">
        <v>130</v>
      </c>
      <c r="AA212" t="s">
        <v>1586</v>
      </c>
      <c r="AB212" t="s">
        <v>247</v>
      </c>
      <c r="AC212" t="s">
        <v>647</v>
      </c>
      <c r="AD212" t="s">
        <v>1151</v>
      </c>
      <c r="AE212" t="s">
        <v>451</v>
      </c>
      <c r="AF212" t="s">
        <v>451</v>
      </c>
      <c r="AG212" t="s">
        <v>131</v>
      </c>
      <c r="AH212" t="s">
        <v>166</v>
      </c>
      <c r="AI212" t="s">
        <v>133</v>
      </c>
      <c r="AJ212" t="s">
        <v>1603</v>
      </c>
      <c r="AK212" t="s">
        <v>1604</v>
      </c>
      <c r="AL212" t="s">
        <v>134</v>
      </c>
      <c r="AM212" t="s">
        <v>135</v>
      </c>
      <c r="AN212" t="s">
        <v>135</v>
      </c>
      <c r="AO212" t="s">
        <v>137</v>
      </c>
      <c r="AP212">
        <v>5</v>
      </c>
      <c r="AQ212" t="s">
        <v>138</v>
      </c>
      <c r="AR212" t="s">
        <v>139</v>
      </c>
      <c r="AS212" t="s">
        <v>1466</v>
      </c>
      <c r="AT212" t="s">
        <v>451</v>
      </c>
      <c r="AU212" t="s">
        <v>137</v>
      </c>
      <c r="AV212">
        <v>2</v>
      </c>
      <c r="AW212" t="s">
        <v>140</v>
      </c>
      <c r="AX212" t="s">
        <v>137</v>
      </c>
      <c r="AY212" t="s">
        <v>137</v>
      </c>
      <c r="AZ212" t="s">
        <v>173</v>
      </c>
      <c r="BA212" t="s">
        <v>137</v>
      </c>
      <c r="BB212" t="s">
        <v>202</v>
      </c>
      <c r="BC212">
        <v>510</v>
      </c>
      <c r="BD212" t="s">
        <v>137</v>
      </c>
      <c r="BE212" t="s">
        <v>137</v>
      </c>
      <c r="BF212" t="s">
        <v>137</v>
      </c>
      <c r="BG212" t="s">
        <v>134</v>
      </c>
      <c r="BH212" t="s">
        <v>193</v>
      </c>
      <c r="BI212" t="s">
        <v>137</v>
      </c>
      <c r="BJ212" t="s">
        <v>193</v>
      </c>
      <c r="BK212" t="s">
        <v>137</v>
      </c>
      <c r="BL212" t="s">
        <v>174</v>
      </c>
      <c r="BM212" t="s">
        <v>137</v>
      </c>
      <c r="BN212" t="s">
        <v>142</v>
      </c>
      <c r="BO212" t="s">
        <v>135</v>
      </c>
      <c r="BP212" t="s">
        <v>139</v>
      </c>
      <c r="BQ212" t="s">
        <v>145</v>
      </c>
      <c r="BR212" t="s">
        <v>137</v>
      </c>
      <c r="BS212">
        <v>5.4</v>
      </c>
      <c r="BT212" t="s">
        <v>137</v>
      </c>
      <c r="BU212" t="s">
        <v>146</v>
      </c>
      <c r="BV212" t="s">
        <v>147</v>
      </c>
      <c r="BW212" t="s">
        <v>235</v>
      </c>
      <c r="BX212" t="s">
        <v>137</v>
      </c>
      <c r="BY212" t="s">
        <v>137</v>
      </c>
      <c r="BZ212" t="s">
        <v>137</v>
      </c>
      <c r="CA212" t="s">
        <v>137</v>
      </c>
      <c r="CB212" t="s">
        <v>137</v>
      </c>
      <c r="CC212" t="s">
        <v>137</v>
      </c>
      <c r="CD212" t="s">
        <v>137</v>
      </c>
      <c r="CE212" t="s">
        <v>137</v>
      </c>
      <c r="CF212" t="s">
        <v>137</v>
      </c>
      <c r="CG212" t="s">
        <v>137</v>
      </c>
      <c r="CH212" t="s">
        <v>137</v>
      </c>
      <c r="CI212" t="s">
        <v>210</v>
      </c>
      <c r="CJ212" t="s">
        <v>1326</v>
      </c>
      <c r="CK212" t="s">
        <v>165</v>
      </c>
      <c r="CL212" t="s">
        <v>137</v>
      </c>
      <c r="CM212" t="s">
        <v>137</v>
      </c>
      <c r="CN212" t="s">
        <v>137</v>
      </c>
      <c r="CO212" t="s">
        <v>137</v>
      </c>
      <c r="CP212">
        <v>2</v>
      </c>
      <c r="CQ212" t="s">
        <v>373</v>
      </c>
      <c r="CR212" t="s">
        <v>177</v>
      </c>
      <c r="CS212" t="s">
        <v>137</v>
      </c>
      <c r="CT212" t="s">
        <v>137</v>
      </c>
      <c r="CU212" t="s">
        <v>137</v>
      </c>
      <c r="CV212" t="s">
        <v>137</v>
      </c>
      <c r="CW212" t="s">
        <v>137</v>
      </c>
      <c r="CX212" t="s">
        <v>161</v>
      </c>
      <c r="CY212" t="s">
        <v>200</v>
      </c>
      <c r="CZ212" t="s">
        <v>137</v>
      </c>
      <c r="DA212" t="s">
        <v>137</v>
      </c>
      <c r="DB212" t="s">
        <v>201</v>
      </c>
      <c r="DC212" t="s">
        <v>137</v>
      </c>
      <c r="DD212" t="s">
        <v>137</v>
      </c>
      <c r="DE212" t="s">
        <v>208</v>
      </c>
      <c r="DF212" t="s">
        <v>137</v>
      </c>
      <c r="DG212" t="s">
        <v>137</v>
      </c>
      <c r="DH212" t="s">
        <v>137</v>
      </c>
      <c r="DI212" t="s">
        <v>137</v>
      </c>
      <c r="DJ212" t="s">
        <v>137</v>
      </c>
      <c r="DK212" t="s">
        <v>137</v>
      </c>
      <c r="DL212" t="s">
        <v>137</v>
      </c>
      <c r="DM212" t="s">
        <v>137</v>
      </c>
      <c r="DN212" t="s">
        <v>137</v>
      </c>
      <c r="DO212" t="s">
        <v>137</v>
      </c>
      <c r="DP212" t="s">
        <v>137</v>
      </c>
      <c r="DQ212">
        <v>1</v>
      </c>
      <c r="DR212" t="s">
        <v>1480</v>
      </c>
      <c r="DT212">
        <f t="shared" si="7"/>
        <v>1</v>
      </c>
    </row>
    <row r="213" spans="1:124" x14ac:dyDescent="0.3">
      <c r="A213">
        <v>703</v>
      </c>
      <c r="B213" t="s">
        <v>197</v>
      </c>
      <c r="C213" t="s">
        <v>1621</v>
      </c>
      <c r="D213" t="s">
        <v>954</v>
      </c>
      <c r="E213">
        <v>1591</v>
      </c>
      <c r="F213">
        <v>4</v>
      </c>
      <c r="G213">
        <v>4</v>
      </c>
      <c r="H213" t="s">
        <v>153</v>
      </c>
      <c r="I213" t="s">
        <v>124</v>
      </c>
      <c r="J213" t="s">
        <v>154</v>
      </c>
      <c r="K213" t="s">
        <v>125</v>
      </c>
      <c r="L213">
        <v>55</v>
      </c>
      <c r="M213" t="s">
        <v>126</v>
      </c>
      <c r="N213">
        <v>1630</v>
      </c>
      <c r="O213">
        <v>4270</v>
      </c>
      <c r="P213">
        <v>1780</v>
      </c>
      <c r="Q213" t="s">
        <v>560</v>
      </c>
      <c r="R213">
        <v>5</v>
      </c>
      <c r="S213">
        <v>15.29</v>
      </c>
      <c r="T213" s="1" t="s">
        <v>128</v>
      </c>
      <c r="U213" t="s">
        <v>1625</v>
      </c>
      <c r="V213" t="s">
        <v>1048</v>
      </c>
      <c r="W213">
        <v>6</v>
      </c>
      <c r="X213" t="s">
        <v>468</v>
      </c>
      <c r="Y213" t="s">
        <v>156</v>
      </c>
      <c r="Z213" t="s">
        <v>130</v>
      </c>
      <c r="AA213" t="s">
        <v>188</v>
      </c>
      <c r="AB213" t="s">
        <v>1623</v>
      </c>
      <c r="AC213" t="s">
        <v>647</v>
      </c>
      <c r="AD213" t="s">
        <v>1151</v>
      </c>
      <c r="AE213" t="s">
        <v>1152</v>
      </c>
      <c r="AF213" t="s">
        <v>1152</v>
      </c>
      <c r="AG213" t="s">
        <v>131</v>
      </c>
      <c r="AH213" t="s">
        <v>166</v>
      </c>
      <c r="AI213" t="s">
        <v>280</v>
      </c>
      <c r="AJ213" t="s">
        <v>958</v>
      </c>
      <c r="AK213" t="s">
        <v>959</v>
      </c>
      <c r="AL213" t="s">
        <v>134</v>
      </c>
      <c r="AM213" t="s">
        <v>135</v>
      </c>
      <c r="AN213" t="s">
        <v>135</v>
      </c>
      <c r="AO213" t="s">
        <v>137</v>
      </c>
      <c r="AP213">
        <v>5</v>
      </c>
      <c r="AQ213" t="s">
        <v>138</v>
      </c>
      <c r="AR213" t="s">
        <v>139</v>
      </c>
      <c r="AS213" t="s">
        <v>1624</v>
      </c>
      <c r="AT213" t="s">
        <v>1152</v>
      </c>
      <c r="AU213" t="s">
        <v>137</v>
      </c>
      <c r="AV213">
        <v>2</v>
      </c>
      <c r="AW213" t="s">
        <v>164</v>
      </c>
      <c r="AX213" t="s">
        <v>137</v>
      </c>
      <c r="AY213" t="s">
        <v>137</v>
      </c>
      <c r="AZ213" t="s">
        <v>601</v>
      </c>
      <c r="BA213" t="s">
        <v>137</v>
      </c>
      <c r="BB213" t="s">
        <v>202</v>
      </c>
      <c r="BC213">
        <v>475</v>
      </c>
      <c r="BD213" t="s">
        <v>137</v>
      </c>
      <c r="BE213" t="s">
        <v>137</v>
      </c>
      <c r="BF213" t="s">
        <v>137</v>
      </c>
      <c r="BG213" t="s">
        <v>134</v>
      </c>
      <c r="BH213" t="s">
        <v>193</v>
      </c>
      <c r="BI213" t="s">
        <v>137</v>
      </c>
      <c r="BJ213" t="s">
        <v>193</v>
      </c>
      <c r="BK213" t="s">
        <v>137</v>
      </c>
      <c r="BL213" t="s">
        <v>174</v>
      </c>
      <c r="BM213" t="s">
        <v>137</v>
      </c>
      <c r="BN213" t="s">
        <v>202</v>
      </c>
      <c r="BO213" t="s">
        <v>134</v>
      </c>
      <c r="BP213" t="s">
        <v>139</v>
      </c>
      <c r="BQ213" t="s">
        <v>145</v>
      </c>
      <c r="BR213" t="s">
        <v>137</v>
      </c>
      <c r="BS213" t="s">
        <v>128</v>
      </c>
      <c r="BT213" t="s">
        <v>137</v>
      </c>
      <c r="BU213" t="s">
        <v>146</v>
      </c>
      <c r="BV213" t="s">
        <v>147</v>
      </c>
      <c r="BW213" t="s">
        <v>235</v>
      </c>
      <c r="BX213" t="s">
        <v>137</v>
      </c>
      <c r="BY213" t="s">
        <v>137</v>
      </c>
      <c r="BZ213" t="s">
        <v>137</v>
      </c>
      <c r="CA213" t="s">
        <v>137</v>
      </c>
      <c r="CB213" t="s">
        <v>137</v>
      </c>
      <c r="CC213" t="s">
        <v>137</v>
      </c>
      <c r="CD213" t="s">
        <v>137</v>
      </c>
      <c r="CE213" t="s">
        <v>137</v>
      </c>
      <c r="CF213" t="s">
        <v>137</v>
      </c>
      <c r="CG213" t="s">
        <v>137</v>
      </c>
      <c r="CH213" t="s">
        <v>137</v>
      </c>
      <c r="CI213" t="s">
        <v>210</v>
      </c>
      <c r="CJ213" t="s">
        <v>1626</v>
      </c>
      <c r="CK213" t="s">
        <v>165</v>
      </c>
      <c r="CL213" t="s">
        <v>137</v>
      </c>
      <c r="CM213" t="s">
        <v>137</v>
      </c>
      <c r="CN213" t="s">
        <v>137</v>
      </c>
      <c r="CO213" t="s">
        <v>137</v>
      </c>
      <c r="CP213">
        <v>2</v>
      </c>
      <c r="CQ213" t="s">
        <v>176</v>
      </c>
      <c r="CR213" t="s">
        <v>162</v>
      </c>
      <c r="CS213" t="s">
        <v>137</v>
      </c>
      <c r="CT213" t="s">
        <v>137</v>
      </c>
      <c r="CU213" t="s">
        <v>137</v>
      </c>
      <c r="CV213" t="s">
        <v>137</v>
      </c>
      <c r="CW213" t="s">
        <v>137</v>
      </c>
      <c r="CX213" t="s">
        <v>161</v>
      </c>
      <c r="CY213" t="s">
        <v>137</v>
      </c>
      <c r="CZ213" t="s">
        <v>137</v>
      </c>
      <c r="DA213" t="s">
        <v>137</v>
      </c>
      <c r="DB213" t="s">
        <v>201</v>
      </c>
      <c r="DC213" t="s">
        <v>137</v>
      </c>
      <c r="DD213" t="s">
        <v>137</v>
      </c>
      <c r="DE213" t="s">
        <v>208</v>
      </c>
      <c r="DF213" t="s">
        <v>137</v>
      </c>
      <c r="DG213" t="s">
        <v>137</v>
      </c>
      <c r="DH213" t="s">
        <v>137</v>
      </c>
      <c r="DI213" t="s">
        <v>137</v>
      </c>
      <c r="DJ213" t="s">
        <v>137</v>
      </c>
      <c r="DK213" t="s">
        <v>137</v>
      </c>
      <c r="DL213" t="s">
        <v>137</v>
      </c>
      <c r="DM213" t="s">
        <v>137</v>
      </c>
      <c r="DN213" t="s">
        <v>137</v>
      </c>
      <c r="DO213" t="s">
        <v>137</v>
      </c>
      <c r="DP213" t="s">
        <v>137</v>
      </c>
      <c r="DQ213">
        <v>2</v>
      </c>
      <c r="DR213" t="s">
        <v>1480</v>
      </c>
      <c r="DT213">
        <f t="shared" si="7"/>
        <v>2</v>
      </c>
    </row>
    <row r="214" spans="1:124" x14ac:dyDescent="0.3">
      <c r="A214">
        <v>704</v>
      </c>
      <c r="B214" t="s">
        <v>197</v>
      </c>
      <c r="C214" t="s">
        <v>1621</v>
      </c>
      <c r="D214" t="s">
        <v>967</v>
      </c>
      <c r="E214">
        <v>1591</v>
      </c>
      <c r="F214">
        <v>4</v>
      </c>
      <c r="G214">
        <v>4</v>
      </c>
      <c r="H214" t="s">
        <v>153</v>
      </c>
      <c r="I214" t="s">
        <v>124</v>
      </c>
      <c r="J214" t="s">
        <v>154</v>
      </c>
      <c r="K214" t="s">
        <v>125</v>
      </c>
      <c r="L214">
        <v>55</v>
      </c>
      <c r="M214" t="s">
        <v>126</v>
      </c>
      <c r="N214">
        <v>1630</v>
      </c>
      <c r="O214">
        <v>4270</v>
      </c>
      <c r="P214">
        <v>1780</v>
      </c>
      <c r="Q214" t="s">
        <v>560</v>
      </c>
      <c r="R214">
        <v>5</v>
      </c>
      <c r="S214">
        <v>15.29</v>
      </c>
      <c r="T214" s="1" t="s">
        <v>128</v>
      </c>
      <c r="U214" t="s">
        <v>1625</v>
      </c>
      <c r="V214" t="s">
        <v>1048</v>
      </c>
      <c r="W214">
        <v>6</v>
      </c>
      <c r="X214" t="s">
        <v>468</v>
      </c>
      <c r="Y214" t="s">
        <v>156</v>
      </c>
      <c r="Z214" t="s">
        <v>130</v>
      </c>
      <c r="AA214" t="s">
        <v>188</v>
      </c>
      <c r="AB214" t="s">
        <v>1623</v>
      </c>
      <c r="AC214" t="s">
        <v>647</v>
      </c>
      <c r="AD214" t="s">
        <v>1151</v>
      </c>
      <c r="AE214" t="s">
        <v>1152</v>
      </c>
      <c r="AF214" t="s">
        <v>1152</v>
      </c>
      <c r="AG214" t="s">
        <v>131</v>
      </c>
      <c r="AH214" t="s">
        <v>166</v>
      </c>
      <c r="AI214" t="s">
        <v>280</v>
      </c>
      <c r="AJ214" t="s">
        <v>958</v>
      </c>
      <c r="AK214" t="s">
        <v>959</v>
      </c>
      <c r="AL214" t="s">
        <v>134</v>
      </c>
      <c r="AM214" t="s">
        <v>135</v>
      </c>
      <c r="AN214" t="s">
        <v>135</v>
      </c>
      <c r="AO214" t="s">
        <v>137</v>
      </c>
      <c r="AP214">
        <v>5</v>
      </c>
      <c r="AQ214" t="s">
        <v>396</v>
      </c>
      <c r="AR214" t="s">
        <v>139</v>
      </c>
      <c r="AS214" t="s">
        <v>1624</v>
      </c>
      <c r="AT214" t="s">
        <v>1152</v>
      </c>
      <c r="AU214" t="s">
        <v>137</v>
      </c>
      <c r="AV214">
        <v>2</v>
      </c>
      <c r="AW214" t="s">
        <v>164</v>
      </c>
      <c r="AX214" t="s">
        <v>137</v>
      </c>
      <c r="AY214" t="s">
        <v>137</v>
      </c>
      <c r="AZ214" t="s">
        <v>601</v>
      </c>
      <c r="BA214" t="s">
        <v>137</v>
      </c>
      <c r="BB214" t="s">
        <v>202</v>
      </c>
      <c r="BC214">
        <v>475</v>
      </c>
      <c r="BD214" t="s">
        <v>137</v>
      </c>
      <c r="BE214" t="s">
        <v>137</v>
      </c>
      <c r="BF214" t="s">
        <v>137</v>
      </c>
      <c r="BG214" t="s">
        <v>134</v>
      </c>
      <c r="BH214" t="s">
        <v>193</v>
      </c>
      <c r="BI214" t="s">
        <v>137</v>
      </c>
      <c r="BJ214" t="s">
        <v>193</v>
      </c>
      <c r="BK214" t="s">
        <v>137</v>
      </c>
      <c r="BL214" t="s">
        <v>174</v>
      </c>
      <c r="BM214" t="s">
        <v>137</v>
      </c>
      <c r="BN214" t="s">
        <v>199</v>
      </c>
      <c r="BO214" t="s">
        <v>134</v>
      </c>
      <c r="BP214" t="s">
        <v>139</v>
      </c>
      <c r="BQ214" t="s">
        <v>145</v>
      </c>
      <c r="BR214" t="s">
        <v>137</v>
      </c>
      <c r="BS214" t="s">
        <v>128</v>
      </c>
      <c r="BT214" t="s">
        <v>137</v>
      </c>
      <c r="BU214" t="s">
        <v>146</v>
      </c>
      <c r="BV214" t="s">
        <v>147</v>
      </c>
      <c r="BW214" t="s">
        <v>235</v>
      </c>
      <c r="BX214" t="s">
        <v>137</v>
      </c>
      <c r="BY214" t="s">
        <v>137</v>
      </c>
      <c r="BZ214" t="s">
        <v>137</v>
      </c>
      <c r="CA214" t="s">
        <v>137</v>
      </c>
      <c r="CB214" t="s">
        <v>137</v>
      </c>
      <c r="CC214" t="s">
        <v>137</v>
      </c>
      <c r="CD214" t="s">
        <v>137</v>
      </c>
      <c r="CE214" t="s">
        <v>137</v>
      </c>
      <c r="CF214" t="s">
        <v>137</v>
      </c>
      <c r="CG214" t="s">
        <v>137</v>
      </c>
      <c r="CH214" t="s">
        <v>137</v>
      </c>
      <c r="CI214" t="s">
        <v>210</v>
      </c>
      <c r="CJ214" t="s">
        <v>1626</v>
      </c>
      <c r="CK214" t="s">
        <v>1279</v>
      </c>
      <c r="CL214" t="s">
        <v>137</v>
      </c>
      <c r="CM214" t="s">
        <v>137</v>
      </c>
      <c r="CN214" t="s">
        <v>137</v>
      </c>
      <c r="CO214" t="s">
        <v>137</v>
      </c>
      <c r="CP214">
        <v>6</v>
      </c>
      <c r="CQ214" t="s">
        <v>176</v>
      </c>
      <c r="CR214" t="s">
        <v>162</v>
      </c>
      <c r="CS214" t="s">
        <v>137</v>
      </c>
      <c r="CT214" t="s">
        <v>137</v>
      </c>
      <c r="CU214" t="s">
        <v>137</v>
      </c>
      <c r="CV214" t="s">
        <v>137</v>
      </c>
      <c r="CW214" t="s">
        <v>137</v>
      </c>
      <c r="CX214" t="s">
        <v>161</v>
      </c>
      <c r="CY214" t="s">
        <v>137</v>
      </c>
      <c r="CZ214" t="s">
        <v>137</v>
      </c>
      <c r="DA214" t="s">
        <v>137</v>
      </c>
      <c r="DB214" t="s">
        <v>201</v>
      </c>
      <c r="DC214" t="s">
        <v>137</v>
      </c>
      <c r="DD214" t="s">
        <v>137</v>
      </c>
      <c r="DE214" t="s">
        <v>208</v>
      </c>
      <c r="DF214" t="s">
        <v>137</v>
      </c>
      <c r="DG214" t="s">
        <v>137</v>
      </c>
      <c r="DH214" t="s">
        <v>137</v>
      </c>
      <c r="DI214" t="s">
        <v>137</v>
      </c>
      <c r="DJ214" t="s">
        <v>137</v>
      </c>
      <c r="DK214" t="s">
        <v>137</v>
      </c>
      <c r="DL214" t="s">
        <v>137</v>
      </c>
      <c r="DM214" t="s">
        <v>137</v>
      </c>
      <c r="DN214" t="s">
        <v>137</v>
      </c>
      <c r="DO214" t="s">
        <v>137</v>
      </c>
      <c r="DP214" t="s">
        <v>137</v>
      </c>
      <c r="DQ214">
        <v>2</v>
      </c>
      <c r="DR214" t="s">
        <v>1480</v>
      </c>
      <c r="DT214">
        <f t="shared" si="7"/>
        <v>2</v>
      </c>
    </row>
    <row r="215" spans="1:124" x14ac:dyDescent="0.3">
      <c r="A215">
        <v>705</v>
      </c>
      <c r="B215" t="s">
        <v>197</v>
      </c>
      <c r="C215" t="s">
        <v>1621</v>
      </c>
      <c r="D215" t="s">
        <v>1627</v>
      </c>
      <c r="E215">
        <v>1591</v>
      </c>
      <c r="F215">
        <v>4</v>
      </c>
      <c r="G215">
        <v>4</v>
      </c>
      <c r="H215" t="s">
        <v>153</v>
      </c>
      <c r="I215" t="s">
        <v>124</v>
      </c>
      <c r="J215" t="s">
        <v>154</v>
      </c>
      <c r="K215" t="s">
        <v>125</v>
      </c>
      <c r="L215">
        <v>55</v>
      </c>
      <c r="M215" t="s">
        <v>126</v>
      </c>
      <c r="N215">
        <v>1630</v>
      </c>
      <c r="O215">
        <v>4270</v>
      </c>
      <c r="P215">
        <v>1780</v>
      </c>
      <c r="Q215" t="s">
        <v>560</v>
      </c>
      <c r="R215">
        <v>5</v>
      </c>
      <c r="S215">
        <v>15.29</v>
      </c>
      <c r="T215" s="1" t="s">
        <v>128</v>
      </c>
      <c r="U215" t="s">
        <v>1625</v>
      </c>
      <c r="V215" t="s">
        <v>1048</v>
      </c>
      <c r="W215">
        <v>6</v>
      </c>
      <c r="X215" t="s">
        <v>468</v>
      </c>
      <c r="Y215" t="s">
        <v>156</v>
      </c>
      <c r="Z215" t="s">
        <v>130</v>
      </c>
      <c r="AA215" t="s">
        <v>188</v>
      </c>
      <c r="AB215" t="s">
        <v>1623</v>
      </c>
      <c r="AC215" t="s">
        <v>647</v>
      </c>
      <c r="AD215" t="s">
        <v>1151</v>
      </c>
      <c r="AE215" t="s">
        <v>1152</v>
      </c>
      <c r="AF215" t="s">
        <v>1152</v>
      </c>
      <c r="AG215" t="s">
        <v>131</v>
      </c>
      <c r="AH215" t="s">
        <v>166</v>
      </c>
      <c r="AI215" t="s">
        <v>280</v>
      </c>
      <c r="AJ215" t="s">
        <v>958</v>
      </c>
      <c r="AK215" t="s">
        <v>959</v>
      </c>
      <c r="AL215" t="s">
        <v>134</v>
      </c>
      <c r="AM215" t="s">
        <v>135</v>
      </c>
      <c r="AN215" t="s">
        <v>135</v>
      </c>
      <c r="AO215" t="s">
        <v>137</v>
      </c>
      <c r="AP215">
        <v>5</v>
      </c>
      <c r="AQ215" t="s">
        <v>138</v>
      </c>
      <c r="AR215" t="s">
        <v>150</v>
      </c>
      <c r="AS215" t="s">
        <v>1624</v>
      </c>
      <c r="AT215" t="s">
        <v>1152</v>
      </c>
      <c r="AU215" t="s">
        <v>137</v>
      </c>
      <c r="AV215">
        <v>2</v>
      </c>
      <c r="AW215" t="s">
        <v>164</v>
      </c>
      <c r="AX215" t="s">
        <v>137</v>
      </c>
      <c r="AY215" t="s">
        <v>137</v>
      </c>
      <c r="AZ215" t="s">
        <v>601</v>
      </c>
      <c r="BA215" t="s">
        <v>137</v>
      </c>
      <c r="BB215" t="s">
        <v>199</v>
      </c>
      <c r="BC215">
        <v>475</v>
      </c>
      <c r="BD215" t="s">
        <v>137</v>
      </c>
      <c r="BE215" t="s">
        <v>137</v>
      </c>
      <c r="BF215" t="s">
        <v>137</v>
      </c>
      <c r="BG215" t="s">
        <v>134</v>
      </c>
      <c r="BH215" t="s">
        <v>193</v>
      </c>
      <c r="BI215" t="s">
        <v>137</v>
      </c>
      <c r="BJ215" t="s">
        <v>193</v>
      </c>
      <c r="BK215" t="s">
        <v>137</v>
      </c>
      <c r="BL215" t="s">
        <v>174</v>
      </c>
      <c r="BM215" t="s">
        <v>137</v>
      </c>
      <c r="BN215" t="s">
        <v>202</v>
      </c>
      <c r="BO215" t="s">
        <v>134</v>
      </c>
      <c r="BP215" t="s">
        <v>139</v>
      </c>
      <c r="BQ215" t="s">
        <v>145</v>
      </c>
      <c r="BR215" t="s">
        <v>137</v>
      </c>
      <c r="BS215" t="s">
        <v>128</v>
      </c>
      <c r="BT215" t="s">
        <v>137</v>
      </c>
      <c r="BU215" t="s">
        <v>146</v>
      </c>
      <c r="BV215" t="s">
        <v>147</v>
      </c>
      <c r="BW215" t="s">
        <v>235</v>
      </c>
      <c r="BX215" t="s">
        <v>137</v>
      </c>
      <c r="BY215" t="s">
        <v>137</v>
      </c>
      <c r="BZ215" t="s">
        <v>137</v>
      </c>
      <c r="CA215" t="s">
        <v>137</v>
      </c>
      <c r="CB215" t="s">
        <v>137</v>
      </c>
      <c r="CC215" t="s">
        <v>137</v>
      </c>
      <c r="CD215" t="s">
        <v>137</v>
      </c>
      <c r="CE215" t="s">
        <v>137</v>
      </c>
      <c r="CF215" t="s">
        <v>137</v>
      </c>
      <c r="CG215" t="s">
        <v>137</v>
      </c>
      <c r="CH215" t="s">
        <v>137</v>
      </c>
      <c r="CI215" t="s">
        <v>210</v>
      </c>
      <c r="CJ215" t="s">
        <v>1626</v>
      </c>
      <c r="CK215" t="s">
        <v>165</v>
      </c>
      <c r="CL215" t="s">
        <v>137</v>
      </c>
      <c r="CM215" t="s">
        <v>137</v>
      </c>
      <c r="CN215" t="s">
        <v>137</v>
      </c>
      <c r="CO215" t="s">
        <v>137</v>
      </c>
      <c r="CP215">
        <v>2</v>
      </c>
      <c r="CQ215" t="s">
        <v>176</v>
      </c>
      <c r="CR215" t="s">
        <v>162</v>
      </c>
      <c r="CS215" t="s">
        <v>137</v>
      </c>
      <c r="CT215" t="s">
        <v>137</v>
      </c>
      <c r="CU215" t="s">
        <v>137</v>
      </c>
      <c r="CV215" t="s">
        <v>137</v>
      </c>
      <c r="CW215" t="s">
        <v>137</v>
      </c>
      <c r="CX215" t="s">
        <v>161</v>
      </c>
      <c r="CY215" t="s">
        <v>137</v>
      </c>
      <c r="CZ215" t="s">
        <v>137</v>
      </c>
      <c r="DA215" t="s">
        <v>137</v>
      </c>
      <c r="DB215" t="s">
        <v>201</v>
      </c>
      <c r="DC215" t="s">
        <v>137</v>
      </c>
      <c r="DD215" t="s">
        <v>137</v>
      </c>
      <c r="DE215" t="s">
        <v>208</v>
      </c>
      <c r="DF215" t="s">
        <v>137</v>
      </c>
      <c r="DG215" t="s">
        <v>137</v>
      </c>
      <c r="DH215" t="s">
        <v>137</v>
      </c>
      <c r="DI215" t="s">
        <v>137</v>
      </c>
      <c r="DJ215" t="s">
        <v>137</v>
      </c>
      <c r="DK215" t="s">
        <v>137</v>
      </c>
      <c r="DL215" t="s">
        <v>137</v>
      </c>
      <c r="DM215" t="s">
        <v>137</v>
      </c>
      <c r="DN215" t="s">
        <v>137</v>
      </c>
      <c r="DO215" t="s">
        <v>137</v>
      </c>
      <c r="DP215" t="s">
        <v>137</v>
      </c>
      <c r="DQ215">
        <v>2</v>
      </c>
      <c r="DR215" t="s">
        <v>1480</v>
      </c>
      <c r="DT215">
        <f t="shared" si="7"/>
        <v>2</v>
      </c>
    </row>
    <row r="216" spans="1:124" x14ac:dyDescent="0.3">
      <c r="A216">
        <v>706</v>
      </c>
      <c r="B216" t="s">
        <v>197</v>
      </c>
      <c r="C216" t="s">
        <v>1621</v>
      </c>
      <c r="D216" t="s">
        <v>1628</v>
      </c>
      <c r="E216">
        <v>1591</v>
      </c>
      <c r="F216">
        <v>4</v>
      </c>
      <c r="G216">
        <v>4</v>
      </c>
      <c r="H216" t="s">
        <v>153</v>
      </c>
      <c r="I216" t="s">
        <v>124</v>
      </c>
      <c r="J216" t="s">
        <v>154</v>
      </c>
      <c r="K216" t="s">
        <v>125</v>
      </c>
      <c r="L216">
        <v>55</v>
      </c>
      <c r="M216" t="s">
        <v>126</v>
      </c>
      <c r="N216">
        <v>1630</v>
      </c>
      <c r="O216">
        <v>4270</v>
      </c>
      <c r="P216">
        <v>1780</v>
      </c>
      <c r="Q216" t="s">
        <v>560</v>
      </c>
      <c r="R216">
        <v>5</v>
      </c>
      <c r="S216">
        <v>15.29</v>
      </c>
      <c r="T216" s="1" t="s">
        <v>128</v>
      </c>
      <c r="U216" t="s">
        <v>1625</v>
      </c>
      <c r="V216" t="s">
        <v>1048</v>
      </c>
      <c r="W216">
        <v>6</v>
      </c>
      <c r="X216" t="s">
        <v>468</v>
      </c>
      <c r="Y216" t="s">
        <v>156</v>
      </c>
      <c r="Z216" t="s">
        <v>130</v>
      </c>
      <c r="AA216" t="s">
        <v>188</v>
      </c>
      <c r="AB216" t="s">
        <v>1623</v>
      </c>
      <c r="AC216" t="s">
        <v>647</v>
      </c>
      <c r="AD216" t="s">
        <v>1151</v>
      </c>
      <c r="AE216" t="s">
        <v>1152</v>
      </c>
      <c r="AF216" t="s">
        <v>1152</v>
      </c>
      <c r="AG216" t="s">
        <v>131</v>
      </c>
      <c r="AH216" t="s">
        <v>166</v>
      </c>
      <c r="AI216" t="s">
        <v>280</v>
      </c>
      <c r="AJ216" t="s">
        <v>958</v>
      </c>
      <c r="AK216" t="s">
        <v>959</v>
      </c>
      <c r="AL216" t="s">
        <v>134</v>
      </c>
      <c r="AM216" t="s">
        <v>135</v>
      </c>
      <c r="AN216" t="s">
        <v>135</v>
      </c>
      <c r="AO216" t="s">
        <v>137</v>
      </c>
      <c r="AP216">
        <v>5</v>
      </c>
      <c r="AQ216" t="s">
        <v>138</v>
      </c>
      <c r="AR216" t="s">
        <v>150</v>
      </c>
      <c r="AS216" t="s">
        <v>1624</v>
      </c>
      <c r="AT216" t="s">
        <v>1152</v>
      </c>
      <c r="AU216" t="s">
        <v>137</v>
      </c>
      <c r="AV216">
        <v>2</v>
      </c>
      <c r="AW216" t="s">
        <v>164</v>
      </c>
      <c r="AX216" t="s">
        <v>137</v>
      </c>
      <c r="AY216" t="s">
        <v>137</v>
      </c>
      <c r="AZ216" t="s">
        <v>601</v>
      </c>
      <c r="BA216" t="s">
        <v>137</v>
      </c>
      <c r="BB216" t="s">
        <v>202</v>
      </c>
      <c r="BC216">
        <v>475</v>
      </c>
      <c r="BD216" t="s">
        <v>137</v>
      </c>
      <c r="BE216" t="s">
        <v>137</v>
      </c>
      <c r="BF216" t="s">
        <v>137</v>
      </c>
      <c r="BG216" t="s">
        <v>134</v>
      </c>
      <c r="BH216" t="s">
        <v>193</v>
      </c>
      <c r="BI216" t="s">
        <v>137</v>
      </c>
      <c r="BJ216" t="s">
        <v>193</v>
      </c>
      <c r="BK216" t="s">
        <v>137</v>
      </c>
      <c r="BL216" t="s">
        <v>174</v>
      </c>
      <c r="BM216" t="s">
        <v>137</v>
      </c>
      <c r="BN216" t="s">
        <v>202</v>
      </c>
      <c r="BO216" t="s">
        <v>134</v>
      </c>
      <c r="BP216" t="s">
        <v>139</v>
      </c>
      <c r="BQ216" t="s">
        <v>145</v>
      </c>
      <c r="BR216" t="s">
        <v>137</v>
      </c>
      <c r="BS216" t="s">
        <v>128</v>
      </c>
      <c r="BT216" t="s">
        <v>137</v>
      </c>
      <c r="BU216" t="s">
        <v>146</v>
      </c>
      <c r="BV216" t="s">
        <v>147</v>
      </c>
      <c r="BW216" t="s">
        <v>235</v>
      </c>
      <c r="BX216" t="s">
        <v>137</v>
      </c>
      <c r="BY216" t="s">
        <v>137</v>
      </c>
      <c r="BZ216" t="s">
        <v>137</v>
      </c>
      <c r="CA216" t="s">
        <v>137</v>
      </c>
      <c r="CB216" t="s">
        <v>137</v>
      </c>
      <c r="CC216" t="s">
        <v>137</v>
      </c>
      <c r="CD216" t="s">
        <v>137</v>
      </c>
      <c r="CE216" t="s">
        <v>137</v>
      </c>
      <c r="CF216" t="s">
        <v>137</v>
      </c>
      <c r="CG216" t="s">
        <v>137</v>
      </c>
      <c r="CH216" t="s">
        <v>137</v>
      </c>
      <c r="CI216" t="s">
        <v>210</v>
      </c>
      <c r="CJ216" t="s">
        <v>1626</v>
      </c>
      <c r="CK216" t="s">
        <v>165</v>
      </c>
      <c r="CL216" t="s">
        <v>137</v>
      </c>
      <c r="CM216" t="s">
        <v>137</v>
      </c>
      <c r="CN216" t="s">
        <v>137</v>
      </c>
      <c r="CO216" t="s">
        <v>137</v>
      </c>
      <c r="CP216">
        <v>2</v>
      </c>
      <c r="CQ216" t="s">
        <v>176</v>
      </c>
      <c r="CR216" t="s">
        <v>162</v>
      </c>
      <c r="CS216" t="s">
        <v>137</v>
      </c>
      <c r="CT216" t="s">
        <v>137</v>
      </c>
      <c r="CU216" t="s">
        <v>137</v>
      </c>
      <c r="CV216" t="s">
        <v>137</v>
      </c>
      <c r="CW216" t="s">
        <v>137</v>
      </c>
      <c r="CX216" t="s">
        <v>161</v>
      </c>
      <c r="CY216" t="s">
        <v>137</v>
      </c>
      <c r="CZ216" t="s">
        <v>137</v>
      </c>
      <c r="DA216" t="s">
        <v>137</v>
      </c>
      <c r="DB216" t="s">
        <v>201</v>
      </c>
      <c r="DC216" t="s">
        <v>137</v>
      </c>
      <c r="DD216" t="s">
        <v>137</v>
      </c>
      <c r="DE216" t="s">
        <v>208</v>
      </c>
      <c r="DF216" t="s">
        <v>137</v>
      </c>
      <c r="DG216" t="s">
        <v>137</v>
      </c>
      <c r="DH216" t="s">
        <v>137</v>
      </c>
      <c r="DI216" t="s">
        <v>137</v>
      </c>
      <c r="DJ216" t="s">
        <v>137</v>
      </c>
      <c r="DK216" t="s">
        <v>137</v>
      </c>
      <c r="DL216" t="s">
        <v>137</v>
      </c>
      <c r="DM216" t="s">
        <v>137</v>
      </c>
      <c r="DN216" t="s">
        <v>137</v>
      </c>
      <c r="DO216" t="s">
        <v>137</v>
      </c>
      <c r="DP216" t="s">
        <v>137</v>
      </c>
      <c r="DQ216">
        <v>2</v>
      </c>
      <c r="DR216" t="s">
        <v>1480</v>
      </c>
      <c r="DT216">
        <f t="shared" si="7"/>
        <v>2</v>
      </c>
    </row>
    <row r="217" spans="1:124" x14ac:dyDescent="0.3">
      <c r="A217">
        <v>526</v>
      </c>
      <c r="B217" t="s">
        <v>282</v>
      </c>
      <c r="C217" t="s">
        <v>1191</v>
      </c>
      <c r="D217" t="s">
        <v>1199</v>
      </c>
      <c r="E217">
        <v>1798</v>
      </c>
      <c r="F217">
        <v>4</v>
      </c>
      <c r="G217">
        <v>4</v>
      </c>
      <c r="H217" t="s">
        <v>153</v>
      </c>
      <c r="I217" t="s">
        <v>124</v>
      </c>
      <c r="J217" t="s">
        <v>154</v>
      </c>
      <c r="K217" t="s">
        <v>125</v>
      </c>
      <c r="L217">
        <v>55</v>
      </c>
      <c r="M217" t="s">
        <v>126</v>
      </c>
      <c r="N217">
        <v>1475</v>
      </c>
      <c r="O217">
        <v>4620</v>
      </c>
      <c r="P217">
        <v>1775</v>
      </c>
      <c r="Q217" t="s">
        <v>336</v>
      </c>
      <c r="R217">
        <v>4</v>
      </c>
      <c r="S217">
        <v>9.5</v>
      </c>
      <c r="T217" s="1" t="s">
        <v>128</v>
      </c>
      <c r="U217" t="s">
        <v>1193</v>
      </c>
      <c r="V217" t="s">
        <v>1200</v>
      </c>
      <c r="W217">
        <v>6</v>
      </c>
      <c r="X217" t="s">
        <v>798</v>
      </c>
      <c r="Y217" t="s">
        <v>156</v>
      </c>
      <c r="Z217" t="s">
        <v>203</v>
      </c>
      <c r="AA217" t="s">
        <v>209</v>
      </c>
      <c r="AB217" t="s">
        <v>247</v>
      </c>
      <c r="AC217" t="s">
        <v>1201</v>
      </c>
      <c r="AD217" t="s">
        <v>775</v>
      </c>
      <c r="AE217" t="s">
        <v>1202</v>
      </c>
      <c r="AF217" t="s">
        <v>1202</v>
      </c>
      <c r="AG217" t="s">
        <v>131</v>
      </c>
      <c r="AH217" t="s">
        <v>166</v>
      </c>
      <c r="AI217" t="s">
        <v>280</v>
      </c>
      <c r="AJ217" t="s">
        <v>1195</v>
      </c>
      <c r="AK217" t="s">
        <v>1196</v>
      </c>
      <c r="AL217" t="s">
        <v>134</v>
      </c>
      <c r="AM217" t="s">
        <v>135</v>
      </c>
      <c r="AN217" t="s">
        <v>135</v>
      </c>
      <c r="AO217" t="s">
        <v>137</v>
      </c>
      <c r="AP217">
        <v>5</v>
      </c>
      <c r="AQ217" t="s">
        <v>396</v>
      </c>
      <c r="AR217" t="s">
        <v>139</v>
      </c>
      <c r="AS217" t="s">
        <v>1109</v>
      </c>
      <c r="AT217" t="s">
        <v>1202</v>
      </c>
      <c r="AU217" t="s">
        <v>137</v>
      </c>
      <c r="AV217">
        <v>2</v>
      </c>
      <c r="AW217" t="s">
        <v>303</v>
      </c>
      <c r="AX217" t="s">
        <v>137</v>
      </c>
      <c r="AY217" t="s">
        <v>137</v>
      </c>
      <c r="AZ217" t="s">
        <v>293</v>
      </c>
      <c r="BA217" t="s">
        <v>137</v>
      </c>
      <c r="BB217" t="s">
        <v>202</v>
      </c>
      <c r="BC217">
        <v>470</v>
      </c>
      <c r="BD217" t="s">
        <v>137</v>
      </c>
      <c r="BE217" t="s">
        <v>137</v>
      </c>
      <c r="BF217" t="s">
        <v>137</v>
      </c>
      <c r="BG217" t="s">
        <v>134</v>
      </c>
      <c r="BH217" t="s">
        <v>193</v>
      </c>
      <c r="BI217" t="s">
        <v>137</v>
      </c>
      <c r="BJ217" t="s">
        <v>193</v>
      </c>
      <c r="BK217" t="s">
        <v>137</v>
      </c>
      <c r="BL217" t="s">
        <v>174</v>
      </c>
      <c r="BM217" t="s">
        <v>137</v>
      </c>
      <c r="BN217" t="s">
        <v>142</v>
      </c>
      <c r="BO217" t="s">
        <v>135</v>
      </c>
      <c r="BP217" t="s">
        <v>139</v>
      </c>
      <c r="BQ217" t="s">
        <v>145</v>
      </c>
      <c r="BR217" t="s">
        <v>137</v>
      </c>
      <c r="BS217">
        <v>5.4</v>
      </c>
      <c r="BT217" t="s">
        <v>137</v>
      </c>
      <c r="BU217" t="s">
        <v>146</v>
      </c>
      <c r="BV217" t="s">
        <v>147</v>
      </c>
      <c r="BW217" t="s">
        <v>235</v>
      </c>
      <c r="BX217" t="s">
        <v>137</v>
      </c>
      <c r="BY217" t="s">
        <v>137</v>
      </c>
      <c r="BZ217" t="s">
        <v>137</v>
      </c>
      <c r="CA217" t="s">
        <v>137</v>
      </c>
      <c r="CB217" t="s">
        <v>137</v>
      </c>
      <c r="CC217" t="s">
        <v>137</v>
      </c>
      <c r="CD217" t="s">
        <v>137</v>
      </c>
      <c r="CE217" t="s">
        <v>137</v>
      </c>
      <c r="CF217" t="s">
        <v>137</v>
      </c>
      <c r="CG217" t="s">
        <v>137</v>
      </c>
      <c r="CH217" t="s">
        <v>150</v>
      </c>
      <c r="CI217" t="s">
        <v>210</v>
      </c>
      <c r="CJ217" t="s">
        <v>1203</v>
      </c>
      <c r="CK217" t="s">
        <v>1204</v>
      </c>
      <c r="CL217" t="s">
        <v>137</v>
      </c>
      <c r="CM217" t="s">
        <v>137</v>
      </c>
      <c r="CN217" t="s">
        <v>137</v>
      </c>
      <c r="CO217" t="s">
        <v>137</v>
      </c>
      <c r="CP217">
        <v>7</v>
      </c>
      <c r="CQ217" t="s">
        <v>373</v>
      </c>
      <c r="CR217" t="s">
        <v>162</v>
      </c>
      <c r="CS217" t="s">
        <v>137</v>
      </c>
      <c r="CT217" t="s">
        <v>137</v>
      </c>
      <c r="CU217" t="s">
        <v>137</v>
      </c>
      <c r="CV217" t="s">
        <v>137</v>
      </c>
      <c r="CW217" t="s">
        <v>137</v>
      </c>
      <c r="CX217" t="s">
        <v>161</v>
      </c>
      <c r="CY217" t="s">
        <v>200</v>
      </c>
      <c r="CZ217" t="s">
        <v>137</v>
      </c>
      <c r="DA217" t="s">
        <v>137</v>
      </c>
      <c r="DB217" t="s">
        <v>333</v>
      </c>
      <c r="DC217" t="s">
        <v>137</v>
      </c>
      <c r="DD217" t="s">
        <v>137</v>
      </c>
      <c r="DE217" t="s">
        <v>208</v>
      </c>
      <c r="DF217" t="s">
        <v>137</v>
      </c>
      <c r="DG217" t="s">
        <v>137</v>
      </c>
      <c r="DH217" t="s">
        <v>137</v>
      </c>
      <c r="DI217" t="s">
        <v>137</v>
      </c>
      <c r="DJ217" t="s">
        <v>137</v>
      </c>
      <c r="DK217" t="s">
        <v>137</v>
      </c>
      <c r="DL217" t="s">
        <v>137</v>
      </c>
      <c r="DM217" t="s">
        <v>137</v>
      </c>
      <c r="DN217" t="s">
        <v>137</v>
      </c>
      <c r="DO217" t="s">
        <v>137</v>
      </c>
      <c r="DP217" t="s">
        <v>137</v>
      </c>
      <c r="DQ217">
        <v>2</v>
      </c>
      <c r="DR217" t="s">
        <v>1480</v>
      </c>
      <c r="DT217">
        <f t="shared" si="7"/>
        <v>1</v>
      </c>
    </row>
    <row r="218" spans="1:124" x14ac:dyDescent="0.3">
      <c r="A218">
        <v>527</v>
      </c>
      <c r="B218" t="s">
        <v>282</v>
      </c>
      <c r="C218" t="s">
        <v>1191</v>
      </c>
      <c r="D218" t="s">
        <v>1205</v>
      </c>
      <c r="E218">
        <v>1364</v>
      </c>
      <c r="F218">
        <v>4</v>
      </c>
      <c r="G218">
        <v>4</v>
      </c>
      <c r="H218" t="s">
        <v>153</v>
      </c>
      <c r="I218" t="s">
        <v>124</v>
      </c>
      <c r="J218" t="s">
        <v>154</v>
      </c>
      <c r="K218" t="s">
        <v>125</v>
      </c>
      <c r="L218">
        <v>43</v>
      </c>
      <c r="M218" t="s">
        <v>296</v>
      </c>
      <c r="N218">
        <v>1475</v>
      </c>
      <c r="O218">
        <v>4620</v>
      </c>
      <c r="P218">
        <v>1775</v>
      </c>
      <c r="Q218" t="s">
        <v>336</v>
      </c>
      <c r="R218">
        <v>4</v>
      </c>
      <c r="S218">
        <v>18.2</v>
      </c>
      <c r="T218">
        <v>21</v>
      </c>
      <c r="U218" t="s">
        <v>1206</v>
      </c>
      <c r="V218" t="s">
        <v>1207</v>
      </c>
      <c r="W218">
        <v>6</v>
      </c>
      <c r="X218" t="s">
        <v>798</v>
      </c>
      <c r="Y218" t="s">
        <v>156</v>
      </c>
      <c r="Z218" t="s">
        <v>203</v>
      </c>
      <c r="AA218" t="s">
        <v>209</v>
      </c>
      <c r="AB218" t="s">
        <v>247</v>
      </c>
      <c r="AC218" t="s">
        <v>772</v>
      </c>
      <c r="AD218" t="s">
        <v>1194</v>
      </c>
      <c r="AE218" t="s">
        <v>1208</v>
      </c>
      <c r="AF218" t="s">
        <v>1208</v>
      </c>
      <c r="AG218" t="s">
        <v>131</v>
      </c>
      <c r="AH218" t="s">
        <v>166</v>
      </c>
      <c r="AI218" t="s">
        <v>280</v>
      </c>
      <c r="AJ218" t="s">
        <v>1209</v>
      </c>
      <c r="AK218" t="s">
        <v>1210</v>
      </c>
      <c r="AL218" t="s">
        <v>134</v>
      </c>
      <c r="AM218" t="s">
        <v>135</v>
      </c>
      <c r="AN218" t="s">
        <v>135</v>
      </c>
      <c r="AO218" t="s">
        <v>137</v>
      </c>
      <c r="AP218">
        <v>5</v>
      </c>
      <c r="AQ218" t="s">
        <v>396</v>
      </c>
      <c r="AR218" t="s">
        <v>139</v>
      </c>
      <c r="AS218" t="s">
        <v>1109</v>
      </c>
      <c r="AT218" t="s">
        <v>816</v>
      </c>
      <c r="AU218" t="s">
        <v>137</v>
      </c>
      <c r="AV218">
        <v>2</v>
      </c>
      <c r="AW218" t="s">
        <v>303</v>
      </c>
      <c r="AX218" t="s">
        <v>137</v>
      </c>
      <c r="AY218" t="s">
        <v>137</v>
      </c>
      <c r="AZ218" t="s">
        <v>293</v>
      </c>
      <c r="BA218" t="s">
        <v>137</v>
      </c>
      <c r="BB218" t="s">
        <v>202</v>
      </c>
      <c r="BC218">
        <v>470</v>
      </c>
      <c r="BD218" t="s">
        <v>137</v>
      </c>
      <c r="BE218" t="s">
        <v>137</v>
      </c>
      <c r="BF218" t="s">
        <v>137</v>
      </c>
      <c r="BG218" t="s">
        <v>134</v>
      </c>
      <c r="BH218" t="s">
        <v>193</v>
      </c>
      <c r="BI218" t="s">
        <v>137</v>
      </c>
      <c r="BJ218" t="s">
        <v>193</v>
      </c>
      <c r="BK218" t="s">
        <v>137</v>
      </c>
      <c r="BL218" t="s">
        <v>174</v>
      </c>
      <c r="BM218" t="s">
        <v>137</v>
      </c>
      <c r="BN218" t="s">
        <v>142</v>
      </c>
      <c r="BO218" t="s">
        <v>135</v>
      </c>
      <c r="BP218" t="s">
        <v>139</v>
      </c>
      <c r="BQ218" t="s">
        <v>145</v>
      </c>
      <c r="BR218" t="s">
        <v>137</v>
      </c>
      <c r="BS218">
        <v>5.4</v>
      </c>
      <c r="BT218" t="s">
        <v>137</v>
      </c>
      <c r="BU218" t="s">
        <v>146</v>
      </c>
      <c r="BV218" t="s">
        <v>147</v>
      </c>
      <c r="BW218" t="s">
        <v>235</v>
      </c>
      <c r="BX218" t="s">
        <v>137</v>
      </c>
      <c r="BY218" t="s">
        <v>137</v>
      </c>
      <c r="BZ218" t="s">
        <v>137</v>
      </c>
      <c r="CA218" t="s">
        <v>137</v>
      </c>
      <c r="CB218" t="s">
        <v>137</v>
      </c>
      <c r="CC218" t="s">
        <v>137</v>
      </c>
      <c r="CD218" t="s">
        <v>137</v>
      </c>
      <c r="CE218" t="s">
        <v>137</v>
      </c>
      <c r="CF218" t="s">
        <v>137</v>
      </c>
      <c r="CG218" t="s">
        <v>137</v>
      </c>
      <c r="CH218" t="s">
        <v>137</v>
      </c>
      <c r="CI218" t="s">
        <v>163</v>
      </c>
      <c r="CJ218" t="s">
        <v>1211</v>
      </c>
      <c r="CK218" t="s">
        <v>1212</v>
      </c>
      <c r="CL218" t="s">
        <v>137</v>
      </c>
      <c r="CM218" t="s">
        <v>137</v>
      </c>
      <c r="CN218" t="s">
        <v>137</v>
      </c>
      <c r="CO218" t="s">
        <v>137</v>
      </c>
      <c r="CP218">
        <v>3</v>
      </c>
      <c r="CQ218" t="s">
        <v>373</v>
      </c>
      <c r="CR218" t="s">
        <v>177</v>
      </c>
      <c r="CS218" t="s">
        <v>137</v>
      </c>
      <c r="CT218" t="s">
        <v>137</v>
      </c>
      <c r="CU218" t="s">
        <v>137</v>
      </c>
      <c r="CV218" t="s">
        <v>137</v>
      </c>
      <c r="CW218" t="s">
        <v>137</v>
      </c>
      <c r="CX218" t="s">
        <v>161</v>
      </c>
      <c r="CY218" t="s">
        <v>200</v>
      </c>
      <c r="CZ218" t="s">
        <v>137</v>
      </c>
      <c r="DA218" t="s">
        <v>137</v>
      </c>
      <c r="DB218" t="s">
        <v>333</v>
      </c>
      <c r="DC218" t="s">
        <v>137</v>
      </c>
      <c r="DD218" t="s">
        <v>137</v>
      </c>
      <c r="DE218" t="s">
        <v>208</v>
      </c>
      <c r="DF218" t="s">
        <v>137</v>
      </c>
      <c r="DG218" t="s">
        <v>137</v>
      </c>
      <c r="DH218" t="s">
        <v>137</v>
      </c>
      <c r="DI218" t="s">
        <v>137</v>
      </c>
      <c r="DJ218" t="s">
        <v>137</v>
      </c>
      <c r="DK218" t="s">
        <v>137</v>
      </c>
      <c r="DL218" t="s">
        <v>137</v>
      </c>
      <c r="DM218" t="s">
        <v>137</v>
      </c>
      <c r="DN218" t="s">
        <v>137</v>
      </c>
      <c r="DO218" t="s">
        <v>137</v>
      </c>
      <c r="DP218" t="s">
        <v>137</v>
      </c>
      <c r="DQ218">
        <v>2</v>
      </c>
      <c r="DR218" t="s">
        <v>1480</v>
      </c>
      <c r="DT218">
        <f t="shared" si="7"/>
        <v>0</v>
      </c>
    </row>
    <row r="219" spans="1:124" x14ac:dyDescent="0.3">
      <c r="A219">
        <v>529</v>
      </c>
      <c r="B219" t="s">
        <v>282</v>
      </c>
      <c r="C219" t="s">
        <v>1191</v>
      </c>
      <c r="D219" t="s">
        <v>1215</v>
      </c>
      <c r="E219">
        <v>1798</v>
      </c>
      <c r="F219">
        <v>4</v>
      </c>
      <c r="G219">
        <v>4</v>
      </c>
      <c r="H219" t="s">
        <v>153</v>
      </c>
      <c r="I219" t="s">
        <v>124</v>
      </c>
      <c r="J219" t="s">
        <v>154</v>
      </c>
      <c r="K219" t="s">
        <v>125</v>
      </c>
      <c r="L219">
        <v>55</v>
      </c>
      <c r="M219" t="s">
        <v>126</v>
      </c>
      <c r="N219">
        <v>1475</v>
      </c>
      <c r="O219">
        <v>4620</v>
      </c>
      <c r="P219">
        <v>1775</v>
      </c>
      <c r="Q219" t="s">
        <v>336</v>
      </c>
      <c r="R219">
        <v>4</v>
      </c>
      <c r="S219">
        <v>9.5</v>
      </c>
      <c r="T219" s="1" t="s">
        <v>128</v>
      </c>
      <c r="U219" t="s">
        <v>1193</v>
      </c>
      <c r="V219" t="s">
        <v>1216</v>
      </c>
      <c r="W219">
        <v>6</v>
      </c>
      <c r="X219" t="s">
        <v>798</v>
      </c>
      <c r="Y219" t="s">
        <v>156</v>
      </c>
      <c r="Z219" t="s">
        <v>203</v>
      </c>
      <c r="AA219" t="s">
        <v>209</v>
      </c>
      <c r="AB219" t="s">
        <v>247</v>
      </c>
      <c r="AC219" t="s">
        <v>1201</v>
      </c>
      <c r="AD219" t="s">
        <v>775</v>
      </c>
      <c r="AE219" t="s">
        <v>1202</v>
      </c>
      <c r="AF219" t="s">
        <v>1202</v>
      </c>
      <c r="AG219" t="s">
        <v>131</v>
      </c>
      <c r="AH219" t="s">
        <v>166</v>
      </c>
      <c r="AI219" t="s">
        <v>280</v>
      </c>
      <c r="AJ219" t="s">
        <v>1195</v>
      </c>
      <c r="AK219" t="s">
        <v>1196</v>
      </c>
      <c r="AL219" t="s">
        <v>134</v>
      </c>
      <c r="AM219" t="s">
        <v>135</v>
      </c>
      <c r="AN219" t="s">
        <v>135</v>
      </c>
      <c r="AO219" t="s">
        <v>137</v>
      </c>
      <c r="AP219">
        <v>5</v>
      </c>
      <c r="AQ219" t="s">
        <v>396</v>
      </c>
      <c r="AR219" t="s">
        <v>150</v>
      </c>
      <c r="AS219" t="s">
        <v>1109</v>
      </c>
      <c r="AT219" t="s">
        <v>1202</v>
      </c>
      <c r="AU219" t="s">
        <v>137</v>
      </c>
      <c r="AV219">
        <v>2</v>
      </c>
      <c r="AW219" t="s">
        <v>303</v>
      </c>
      <c r="AX219" t="s">
        <v>137</v>
      </c>
      <c r="AY219" t="s">
        <v>137</v>
      </c>
      <c r="AZ219" t="s">
        <v>293</v>
      </c>
      <c r="BA219" t="s">
        <v>137</v>
      </c>
      <c r="BB219" t="s">
        <v>202</v>
      </c>
      <c r="BC219">
        <v>470</v>
      </c>
      <c r="BD219" t="s">
        <v>137</v>
      </c>
      <c r="BE219" t="s">
        <v>137</v>
      </c>
      <c r="BF219" t="s">
        <v>137</v>
      </c>
      <c r="BG219" t="s">
        <v>134</v>
      </c>
      <c r="BH219" t="s">
        <v>193</v>
      </c>
      <c r="BI219" t="s">
        <v>137</v>
      </c>
      <c r="BJ219" t="s">
        <v>193</v>
      </c>
      <c r="BK219" t="s">
        <v>137</v>
      </c>
      <c r="BL219" t="s">
        <v>174</v>
      </c>
      <c r="BM219" t="s">
        <v>137</v>
      </c>
      <c r="BN219" t="s">
        <v>142</v>
      </c>
      <c r="BO219" t="s">
        <v>135</v>
      </c>
      <c r="BP219" t="s">
        <v>139</v>
      </c>
      <c r="BQ219" t="s">
        <v>145</v>
      </c>
      <c r="BR219" t="s">
        <v>137</v>
      </c>
      <c r="BS219">
        <v>5.4</v>
      </c>
      <c r="BT219" t="s">
        <v>137</v>
      </c>
      <c r="BU219" t="s">
        <v>146</v>
      </c>
      <c r="BV219" t="s">
        <v>147</v>
      </c>
      <c r="BW219" t="s">
        <v>235</v>
      </c>
      <c r="BX219" t="s">
        <v>137</v>
      </c>
      <c r="BY219" t="s">
        <v>137</v>
      </c>
      <c r="BZ219" t="s">
        <v>137</v>
      </c>
      <c r="CA219" t="s">
        <v>137</v>
      </c>
      <c r="CB219" t="s">
        <v>137</v>
      </c>
      <c r="CC219" t="s">
        <v>137</v>
      </c>
      <c r="CD219" t="s">
        <v>137</v>
      </c>
      <c r="CE219" t="s">
        <v>137</v>
      </c>
      <c r="CF219" t="s">
        <v>137</v>
      </c>
      <c r="CG219" t="s">
        <v>137</v>
      </c>
      <c r="CH219" t="s">
        <v>150</v>
      </c>
      <c r="CI219" t="s">
        <v>210</v>
      </c>
      <c r="CJ219" t="s">
        <v>1096</v>
      </c>
      <c r="CK219" t="s">
        <v>1204</v>
      </c>
      <c r="CL219" t="s">
        <v>137</v>
      </c>
      <c r="CM219" t="s">
        <v>137</v>
      </c>
      <c r="CN219" t="s">
        <v>137</v>
      </c>
      <c r="CO219" t="s">
        <v>137</v>
      </c>
      <c r="CP219">
        <v>7</v>
      </c>
      <c r="CQ219" t="s">
        <v>373</v>
      </c>
      <c r="CR219" t="s">
        <v>162</v>
      </c>
      <c r="CS219" t="s">
        <v>137</v>
      </c>
      <c r="CT219" t="s">
        <v>137</v>
      </c>
      <c r="CU219" t="s">
        <v>137</v>
      </c>
      <c r="CV219" t="s">
        <v>137</v>
      </c>
      <c r="CW219" t="s">
        <v>137</v>
      </c>
      <c r="CX219" t="s">
        <v>161</v>
      </c>
      <c r="CY219" t="s">
        <v>200</v>
      </c>
      <c r="CZ219" t="s">
        <v>137</v>
      </c>
      <c r="DA219" t="s">
        <v>137</v>
      </c>
      <c r="DB219" t="s">
        <v>333</v>
      </c>
      <c r="DC219" t="s">
        <v>137</v>
      </c>
      <c r="DD219" t="s">
        <v>137</v>
      </c>
      <c r="DE219" t="s">
        <v>208</v>
      </c>
      <c r="DF219" t="s">
        <v>137</v>
      </c>
      <c r="DG219" t="s">
        <v>137</v>
      </c>
      <c r="DH219" t="s">
        <v>137</v>
      </c>
      <c r="DI219" t="s">
        <v>137</v>
      </c>
      <c r="DJ219" t="s">
        <v>137</v>
      </c>
      <c r="DK219" t="s">
        <v>137</v>
      </c>
      <c r="DL219" t="s">
        <v>137</v>
      </c>
      <c r="DM219" t="s">
        <v>137</v>
      </c>
      <c r="DN219" t="s">
        <v>137</v>
      </c>
      <c r="DO219" t="s">
        <v>137</v>
      </c>
      <c r="DP219" t="s">
        <v>137</v>
      </c>
      <c r="DQ219">
        <v>2</v>
      </c>
      <c r="DR219" t="s">
        <v>1480</v>
      </c>
      <c r="DT219">
        <f t="shared" si="7"/>
        <v>1</v>
      </c>
    </row>
    <row r="220" spans="1:124" x14ac:dyDescent="0.3">
      <c r="A220">
        <v>511</v>
      </c>
      <c r="B220" t="s">
        <v>282</v>
      </c>
      <c r="C220" t="s">
        <v>1148</v>
      </c>
      <c r="D220" t="s">
        <v>1163</v>
      </c>
      <c r="E220">
        <v>2393</v>
      </c>
      <c r="F220">
        <v>4</v>
      </c>
      <c r="G220">
        <v>4</v>
      </c>
      <c r="H220" t="s">
        <v>123</v>
      </c>
      <c r="I220" t="s">
        <v>124</v>
      </c>
      <c r="J220" t="s">
        <v>168</v>
      </c>
      <c r="K220" t="s">
        <v>125</v>
      </c>
      <c r="L220">
        <v>55</v>
      </c>
      <c r="M220" t="s">
        <v>296</v>
      </c>
      <c r="N220">
        <v>1795</v>
      </c>
      <c r="O220">
        <v>4735</v>
      </c>
      <c r="P220">
        <v>1830</v>
      </c>
      <c r="Q220" t="s">
        <v>264</v>
      </c>
      <c r="R220">
        <v>5</v>
      </c>
      <c r="S220">
        <v>12</v>
      </c>
      <c r="T220" s="1" t="s">
        <v>128</v>
      </c>
      <c r="U220" t="s">
        <v>1074</v>
      </c>
      <c r="V220" t="s">
        <v>1164</v>
      </c>
      <c r="W220">
        <v>5</v>
      </c>
      <c r="X220" t="s">
        <v>1149</v>
      </c>
      <c r="Y220" t="s">
        <v>156</v>
      </c>
      <c r="Z220" t="s">
        <v>130</v>
      </c>
      <c r="AA220" t="s">
        <v>551</v>
      </c>
      <c r="AB220" t="s">
        <v>1150</v>
      </c>
      <c r="AC220" t="s">
        <v>1151</v>
      </c>
      <c r="AD220" t="s">
        <v>1151</v>
      </c>
      <c r="AE220" t="s">
        <v>1165</v>
      </c>
      <c r="AF220" t="s">
        <v>1165</v>
      </c>
      <c r="AG220" t="s">
        <v>131</v>
      </c>
      <c r="AH220" t="s">
        <v>166</v>
      </c>
      <c r="AI220" t="s">
        <v>280</v>
      </c>
      <c r="AJ220" t="s">
        <v>1153</v>
      </c>
      <c r="AK220" t="s">
        <v>1154</v>
      </c>
      <c r="AL220" t="s">
        <v>134</v>
      </c>
      <c r="AM220" t="s">
        <v>135</v>
      </c>
      <c r="AN220" t="s">
        <v>135</v>
      </c>
      <c r="AO220" t="s">
        <v>137</v>
      </c>
      <c r="AP220">
        <v>8</v>
      </c>
      <c r="AQ220" t="s">
        <v>138</v>
      </c>
      <c r="AR220" t="s">
        <v>139</v>
      </c>
      <c r="AS220" t="s">
        <v>1155</v>
      </c>
      <c r="AT220" t="s">
        <v>1165</v>
      </c>
      <c r="AU220" t="s">
        <v>137</v>
      </c>
      <c r="AV220" t="s">
        <v>137</v>
      </c>
      <c r="AW220" t="s">
        <v>140</v>
      </c>
      <c r="AX220" t="s">
        <v>137</v>
      </c>
      <c r="AY220" t="s">
        <v>137</v>
      </c>
      <c r="AZ220" t="s">
        <v>1156</v>
      </c>
      <c r="BA220" t="s">
        <v>137</v>
      </c>
      <c r="BB220" t="s">
        <v>393</v>
      </c>
      <c r="BC220">
        <v>378</v>
      </c>
      <c r="BD220" t="s">
        <v>137</v>
      </c>
      <c r="BE220" t="s">
        <v>137</v>
      </c>
      <c r="BF220" t="s">
        <v>137</v>
      </c>
      <c r="BG220" t="s">
        <v>134</v>
      </c>
      <c r="BH220" t="s">
        <v>193</v>
      </c>
      <c r="BI220" t="s">
        <v>137</v>
      </c>
      <c r="BJ220" t="s">
        <v>193</v>
      </c>
      <c r="BK220" t="s">
        <v>137</v>
      </c>
      <c r="BL220" t="s">
        <v>174</v>
      </c>
      <c r="BM220" t="s">
        <v>137</v>
      </c>
      <c r="BN220" t="s">
        <v>142</v>
      </c>
      <c r="BO220" t="s">
        <v>134</v>
      </c>
      <c r="BP220" t="s">
        <v>139</v>
      </c>
      <c r="BQ220" t="s">
        <v>145</v>
      </c>
      <c r="BR220" t="s">
        <v>137</v>
      </c>
      <c r="BS220">
        <v>5.4</v>
      </c>
      <c r="BT220" t="s">
        <v>137</v>
      </c>
      <c r="BU220" t="s">
        <v>146</v>
      </c>
      <c r="BV220" t="s">
        <v>137</v>
      </c>
      <c r="BW220" t="s">
        <v>235</v>
      </c>
      <c r="BX220" t="s">
        <v>137</v>
      </c>
      <c r="BY220" t="s">
        <v>137</v>
      </c>
      <c r="BZ220" t="s">
        <v>137</v>
      </c>
      <c r="CA220" t="s">
        <v>137</v>
      </c>
      <c r="CB220" t="s">
        <v>137</v>
      </c>
      <c r="CC220" t="s">
        <v>137</v>
      </c>
      <c r="CD220" t="s">
        <v>137</v>
      </c>
      <c r="CE220" t="s">
        <v>137</v>
      </c>
      <c r="CF220" t="s">
        <v>137</v>
      </c>
      <c r="CG220" t="s">
        <v>137</v>
      </c>
      <c r="CH220" t="s">
        <v>137</v>
      </c>
      <c r="CI220" t="s">
        <v>210</v>
      </c>
      <c r="CJ220" t="s">
        <v>1166</v>
      </c>
      <c r="CK220" t="s">
        <v>1158</v>
      </c>
      <c r="CL220" t="s">
        <v>137</v>
      </c>
      <c r="CM220" t="s">
        <v>137</v>
      </c>
      <c r="CN220" t="s">
        <v>137</v>
      </c>
      <c r="CO220" t="s">
        <v>137</v>
      </c>
      <c r="CP220">
        <v>3</v>
      </c>
      <c r="CQ220" t="s">
        <v>373</v>
      </c>
      <c r="CR220" t="s">
        <v>162</v>
      </c>
      <c r="CS220" t="s">
        <v>137</v>
      </c>
      <c r="CT220" t="s">
        <v>137</v>
      </c>
      <c r="CU220" t="s">
        <v>137</v>
      </c>
      <c r="CV220" t="s">
        <v>137</v>
      </c>
      <c r="CW220" t="s">
        <v>137</v>
      </c>
      <c r="CX220" t="s">
        <v>161</v>
      </c>
      <c r="CY220" t="s">
        <v>200</v>
      </c>
      <c r="CZ220" t="s">
        <v>137</v>
      </c>
      <c r="DA220" t="s">
        <v>137</v>
      </c>
      <c r="DB220" t="s">
        <v>201</v>
      </c>
      <c r="DC220" t="s">
        <v>137</v>
      </c>
      <c r="DD220" t="s">
        <v>137</v>
      </c>
      <c r="DE220" t="s">
        <v>208</v>
      </c>
      <c r="DF220" t="s">
        <v>137</v>
      </c>
      <c r="DG220" t="s">
        <v>137</v>
      </c>
      <c r="DH220" t="s">
        <v>137</v>
      </c>
      <c r="DI220" t="s">
        <v>137</v>
      </c>
      <c r="DJ220" t="s">
        <v>137</v>
      </c>
      <c r="DK220" t="s">
        <v>137</v>
      </c>
      <c r="DL220" t="s">
        <v>137</v>
      </c>
      <c r="DM220" t="s">
        <v>137</v>
      </c>
      <c r="DN220" t="s">
        <v>137</v>
      </c>
      <c r="DO220" t="s">
        <v>137</v>
      </c>
      <c r="DP220" t="s">
        <v>137</v>
      </c>
      <c r="DQ220">
        <v>2</v>
      </c>
      <c r="DR220" t="s">
        <v>1480</v>
      </c>
      <c r="DT220">
        <f t="shared" si="7"/>
        <v>1</v>
      </c>
    </row>
    <row r="221" spans="1:124" x14ac:dyDescent="0.3">
      <c r="A221">
        <v>713</v>
      </c>
      <c r="B221" t="s">
        <v>197</v>
      </c>
      <c r="C221" t="s">
        <v>1621</v>
      </c>
      <c r="D221" t="s">
        <v>1636</v>
      </c>
      <c r="E221">
        <v>1591</v>
      </c>
      <c r="F221">
        <v>4</v>
      </c>
      <c r="G221">
        <v>4</v>
      </c>
      <c r="H221" t="s">
        <v>153</v>
      </c>
      <c r="I221" t="s">
        <v>124</v>
      </c>
      <c r="J221" t="s">
        <v>154</v>
      </c>
      <c r="K221" t="s">
        <v>125</v>
      </c>
      <c r="L221">
        <v>55</v>
      </c>
      <c r="M221" t="s">
        <v>126</v>
      </c>
      <c r="N221">
        <v>1630</v>
      </c>
      <c r="O221">
        <v>4270</v>
      </c>
      <c r="P221">
        <v>1780</v>
      </c>
      <c r="Q221" t="s">
        <v>560</v>
      </c>
      <c r="R221">
        <v>5</v>
      </c>
      <c r="S221">
        <v>15.29</v>
      </c>
      <c r="T221" s="1" t="s">
        <v>128</v>
      </c>
      <c r="U221" t="s">
        <v>1625</v>
      </c>
      <c r="V221" t="s">
        <v>1048</v>
      </c>
      <c r="W221">
        <v>6</v>
      </c>
      <c r="X221" t="s">
        <v>468</v>
      </c>
      <c r="Y221" t="s">
        <v>156</v>
      </c>
      <c r="Z221" t="s">
        <v>130</v>
      </c>
      <c r="AA221" t="s">
        <v>188</v>
      </c>
      <c r="AB221" t="s">
        <v>1623</v>
      </c>
      <c r="AC221" t="s">
        <v>647</v>
      </c>
      <c r="AD221" t="s">
        <v>1151</v>
      </c>
      <c r="AE221" t="s">
        <v>1152</v>
      </c>
      <c r="AF221" t="s">
        <v>1152</v>
      </c>
      <c r="AG221" t="s">
        <v>131</v>
      </c>
      <c r="AH221" t="s">
        <v>166</v>
      </c>
      <c r="AI221" t="s">
        <v>280</v>
      </c>
      <c r="AJ221" t="s">
        <v>1637</v>
      </c>
      <c r="AK221" t="s">
        <v>959</v>
      </c>
      <c r="AL221" t="s">
        <v>134</v>
      </c>
      <c r="AM221" t="s">
        <v>135</v>
      </c>
      <c r="AN221" t="s">
        <v>135</v>
      </c>
      <c r="AO221" t="s">
        <v>137</v>
      </c>
      <c r="AP221">
        <v>5</v>
      </c>
      <c r="AQ221" t="s">
        <v>396</v>
      </c>
      <c r="AR221" t="s">
        <v>139</v>
      </c>
      <c r="AS221" t="s">
        <v>1624</v>
      </c>
      <c r="AT221" t="s">
        <v>1152</v>
      </c>
      <c r="AU221" t="s">
        <v>137</v>
      </c>
      <c r="AV221">
        <v>2</v>
      </c>
      <c r="AW221" t="s">
        <v>164</v>
      </c>
      <c r="AX221" t="s">
        <v>137</v>
      </c>
      <c r="AY221" t="s">
        <v>137</v>
      </c>
      <c r="AZ221" t="s">
        <v>601</v>
      </c>
      <c r="BA221" t="s">
        <v>137</v>
      </c>
      <c r="BB221" t="s">
        <v>202</v>
      </c>
      <c r="BC221">
        <v>475</v>
      </c>
      <c r="BD221" t="s">
        <v>137</v>
      </c>
      <c r="BE221" t="s">
        <v>137</v>
      </c>
      <c r="BF221" t="s">
        <v>137</v>
      </c>
      <c r="BG221" t="s">
        <v>134</v>
      </c>
      <c r="BH221" t="s">
        <v>193</v>
      </c>
      <c r="BI221" t="s">
        <v>137</v>
      </c>
      <c r="BJ221" t="s">
        <v>193</v>
      </c>
      <c r="BK221" t="s">
        <v>137</v>
      </c>
      <c r="BL221" t="s">
        <v>174</v>
      </c>
      <c r="BM221" t="s">
        <v>137</v>
      </c>
      <c r="BN221" t="s">
        <v>199</v>
      </c>
      <c r="BO221" t="s">
        <v>134</v>
      </c>
      <c r="BP221" t="s">
        <v>139</v>
      </c>
      <c r="BQ221" t="s">
        <v>145</v>
      </c>
      <c r="BR221" t="s">
        <v>137</v>
      </c>
      <c r="BS221" t="s">
        <v>128</v>
      </c>
      <c r="BT221" t="s">
        <v>137</v>
      </c>
      <c r="BU221" t="s">
        <v>146</v>
      </c>
      <c r="BV221" t="s">
        <v>147</v>
      </c>
      <c r="BW221" t="s">
        <v>235</v>
      </c>
      <c r="BX221" t="s">
        <v>137</v>
      </c>
      <c r="BY221" t="s">
        <v>137</v>
      </c>
      <c r="BZ221" t="s">
        <v>137</v>
      </c>
      <c r="CA221" t="s">
        <v>137</v>
      </c>
      <c r="CB221" t="s">
        <v>137</v>
      </c>
      <c r="CC221" t="s">
        <v>137</v>
      </c>
      <c r="CD221" t="s">
        <v>137</v>
      </c>
      <c r="CE221" t="s">
        <v>137</v>
      </c>
      <c r="CF221" t="s">
        <v>137</v>
      </c>
      <c r="CG221" t="s">
        <v>137</v>
      </c>
      <c r="CH221" t="s">
        <v>137</v>
      </c>
      <c r="CI221" t="s">
        <v>210</v>
      </c>
      <c r="CJ221" t="s">
        <v>1626</v>
      </c>
      <c r="CK221" t="s">
        <v>1279</v>
      </c>
      <c r="CL221" t="s">
        <v>137</v>
      </c>
      <c r="CM221" t="s">
        <v>137</v>
      </c>
      <c r="CN221" t="s">
        <v>137</v>
      </c>
      <c r="CO221" t="s">
        <v>137</v>
      </c>
      <c r="CP221">
        <v>6</v>
      </c>
      <c r="CQ221" t="s">
        <v>176</v>
      </c>
      <c r="CR221" t="s">
        <v>162</v>
      </c>
      <c r="CS221" t="s">
        <v>137</v>
      </c>
      <c r="CT221" t="s">
        <v>137</v>
      </c>
      <c r="CU221" t="s">
        <v>137</v>
      </c>
      <c r="CV221" t="s">
        <v>137</v>
      </c>
      <c r="CW221" t="s">
        <v>137</v>
      </c>
      <c r="CX221" t="s">
        <v>161</v>
      </c>
      <c r="CY221" t="s">
        <v>137</v>
      </c>
      <c r="CZ221" t="s">
        <v>137</v>
      </c>
      <c r="DA221" t="s">
        <v>137</v>
      </c>
      <c r="DB221" t="s">
        <v>201</v>
      </c>
      <c r="DC221" t="s">
        <v>137</v>
      </c>
      <c r="DD221" t="s">
        <v>137</v>
      </c>
      <c r="DE221" t="s">
        <v>208</v>
      </c>
      <c r="DF221" t="s">
        <v>137</v>
      </c>
      <c r="DG221" t="s">
        <v>137</v>
      </c>
      <c r="DH221" t="s">
        <v>137</v>
      </c>
      <c r="DI221" t="s">
        <v>137</v>
      </c>
      <c r="DJ221" t="s">
        <v>137</v>
      </c>
      <c r="DK221" t="s">
        <v>137</v>
      </c>
      <c r="DL221" t="s">
        <v>137</v>
      </c>
      <c r="DM221" t="s">
        <v>137</v>
      </c>
      <c r="DN221" t="s">
        <v>137</v>
      </c>
      <c r="DO221" t="s">
        <v>137</v>
      </c>
      <c r="DP221" t="s">
        <v>137</v>
      </c>
      <c r="DQ221">
        <v>2</v>
      </c>
      <c r="DR221" t="s">
        <v>1480</v>
      </c>
      <c r="DT221">
        <f t="shared" si="7"/>
        <v>2</v>
      </c>
    </row>
    <row r="222" spans="1:124" x14ac:dyDescent="0.3">
      <c r="A222">
        <v>717</v>
      </c>
      <c r="B222" t="s">
        <v>197</v>
      </c>
      <c r="C222" t="s">
        <v>1621</v>
      </c>
      <c r="D222" t="s">
        <v>1641</v>
      </c>
      <c r="E222">
        <v>1591</v>
      </c>
      <c r="F222">
        <v>4</v>
      </c>
      <c r="G222">
        <v>4</v>
      </c>
      <c r="H222" t="s">
        <v>153</v>
      </c>
      <c r="I222" t="s">
        <v>124</v>
      </c>
      <c r="J222" t="s">
        <v>154</v>
      </c>
      <c r="K222" t="s">
        <v>125</v>
      </c>
      <c r="L222">
        <v>55</v>
      </c>
      <c r="M222" t="s">
        <v>126</v>
      </c>
      <c r="N222">
        <v>1630</v>
      </c>
      <c r="O222">
        <v>4270</v>
      </c>
      <c r="P222">
        <v>1780</v>
      </c>
      <c r="Q222" t="s">
        <v>560</v>
      </c>
      <c r="R222">
        <v>5</v>
      </c>
      <c r="S222">
        <v>15.29</v>
      </c>
      <c r="T222" s="1" t="s">
        <v>128</v>
      </c>
      <c r="U222" t="s">
        <v>1625</v>
      </c>
      <c r="V222" t="s">
        <v>1048</v>
      </c>
      <c r="W222">
        <v>6</v>
      </c>
      <c r="X222" t="s">
        <v>468</v>
      </c>
      <c r="Y222" t="s">
        <v>156</v>
      </c>
      <c r="Z222" t="s">
        <v>130</v>
      </c>
      <c r="AA222" t="s">
        <v>1486</v>
      </c>
      <c r="AB222" t="s">
        <v>1623</v>
      </c>
      <c r="AC222" t="s">
        <v>647</v>
      </c>
      <c r="AD222" t="s">
        <v>1151</v>
      </c>
      <c r="AE222" t="s">
        <v>1152</v>
      </c>
      <c r="AF222" t="s">
        <v>1152</v>
      </c>
      <c r="AG222" t="s">
        <v>131</v>
      </c>
      <c r="AH222" t="s">
        <v>166</v>
      </c>
      <c r="AI222" t="s">
        <v>280</v>
      </c>
      <c r="AJ222" t="s">
        <v>958</v>
      </c>
      <c r="AK222" t="s">
        <v>959</v>
      </c>
      <c r="AL222" t="s">
        <v>134</v>
      </c>
      <c r="AM222" t="s">
        <v>135</v>
      </c>
      <c r="AN222" t="s">
        <v>135</v>
      </c>
      <c r="AO222" t="s">
        <v>137</v>
      </c>
      <c r="AP222">
        <v>5</v>
      </c>
      <c r="AQ222" t="s">
        <v>138</v>
      </c>
      <c r="AR222" t="s">
        <v>139</v>
      </c>
      <c r="AS222" t="s">
        <v>1624</v>
      </c>
      <c r="AT222" t="s">
        <v>1152</v>
      </c>
      <c r="AU222" t="s">
        <v>137</v>
      </c>
      <c r="AV222">
        <v>2</v>
      </c>
      <c r="AW222" t="s">
        <v>164</v>
      </c>
      <c r="AX222" t="s">
        <v>137</v>
      </c>
      <c r="AY222" t="s">
        <v>137</v>
      </c>
      <c r="AZ222" t="s">
        <v>601</v>
      </c>
      <c r="BA222" t="s">
        <v>137</v>
      </c>
      <c r="BB222" t="s">
        <v>199</v>
      </c>
      <c r="BC222">
        <v>400</v>
      </c>
      <c r="BD222" t="s">
        <v>137</v>
      </c>
      <c r="BE222" t="s">
        <v>137</v>
      </c>
      <c r="BF222" t="s">
        <v>137</v>
      </c>
      <c r="BG222" t="s">
        <v>134</v>
      </c>
      <c r="BH222" t="s">
        <v>193</v>
      </c>
      <c r="BI222" t="s">
        <v>137</v>
      </c>
      <c r="BJ222" t="s">
        <v>193</v>
      </c>
      <c r="BK222" t="s">
        <v>137</v>
      </c>
      <c r="BL222" t="s">
        <v>174</v>
      </c>
      <c r="BM222" t="s">
        <v>137</v>
      </c>
      <c r="BN222" t="s">
        <v>202</v>
      </c>
      <c r="BO222" t="s">
        <v>134</v>
      </c>
      <c r="BP222" t="s">
        <v>139</v>
      </c>
      <c r="BQ222" t="s">
        <v>145</v>
      </c>
      <c r="BR222" t="s">
        <v>137</v>
      </c>
      <c r="BS222">
        <v>5.2</v>
      </c>
      <c r="BT222" t="s">
        <v>137</v>
      </c>
      <c r="BU222" t="s">
        <v>146</v>
      </c>
      <c r="BV222" t="s">
        <v>147</v>
      </c>
      <c r="BW222" t="s">
        <v>235</v>
      </c>
      <c r="BX222" t="s">
        <v>137</v>
      </c>
      <c r="BY222" t="s">
        <v>137</v>
      </c>
      <c r="BZ222" t="s">
        <v>137</v>
      </c>
      <c r="CA222" t="s">
        <v>137</v>
      </c>
      <c r="CB222" t="s">
        <v>137</v>
      </c>
      <c r="CC222" t="s">
        <v>137</v>
      </c>
      <c r="CD222" t="s">
        <v>137</v>
      </c>
      <c r="CE222" t="s">
        <v>137</v>
      </c>
      <c r="CF222" t="s">
        <v>137</v>
      </c>
      <c r="CG222" t="s">
        <v>137</v>
      </c>
      <c r="CH222" t="s">
        <v>137</v>
      </c>
      <c r="CI222" t="s">
        <v>210</v>
      </c>
      <c r="CJ222" t="s">
        <v>1626</v>
      </c>
      <c r="CK222" t="s">
        <v>165</v>
      </c>
      <c r="CL222" t="s">
        <v>137</v>
      </c>
      <c r="CM222" t="s">
        <v>137</v>
      </c>
      <c r="CN222" t="s">
        <v>137</v>
      </c>
      <c r="CO222" t="s">
        <v>137</v>
      </c>
      <c r="CP222">
        <v>2</v>
      </c>
      <c r="CQ222" t="s">
        <v>176</v>
      </c>
      <c r="CR222" t="s">
        <v>177</v>
      </c>
      <c r="CS222" t="s">
        <v>137</v>
      </c>
      <c r="CT222" t="s">
        <v>137</v>
      </c>
      <c r="CU222" t="s">
        <v>137</v>
      </c>
      <c r="CV222" t="s">
        <v>137</v>
      </c>
      <c r="CW222" t="s">
        <v>137</v>
      </c>
      <c r="CX222" t="s">
        <v>161</v>
      </c>
      <c r="CY222" t="s">
        <v>137</v>
      </c>
      <c r="CZ222" t="s">
        <v>137</v>
      </c>
      <c r="DA222" t="s">
        <v>137</v>
      </c>
      <c r="DB222" t="s">
        <v>201</v>
      </c>
      <c r="DC222" t="s">
        <v>137</v>
      </c>
      <c r="DD222" t="s">
        <v>137</v>
      </c>
      <c r="DE222" t="s">
        <v>208</v>
      </c>
      <c r="DF222" t="s">
        <v>137</v>
      </c>
      <c r="DG222" t="s">
        <v>137</v>
      </c>
      <c r="DH222" t="s">
        <v>137</v>
      </c>
      <c r="DI222" t="s">
        <v>137</v>
      </c>
      <c r="DJ222" t="s">
        <v>137</v>
      </c>
      <c r="DK222" t="s">
        <v>137</v>
      </c>
      <c r="DL222" t="s">
        <v>137</v>
      </c>
      <c r="DM222" t="s">
        <v>137</v>
      </c>
      <c r="DN222" t="s">
        <v>137</v>
      </c>
      <c r="DO222" t="s">
        <v>137</v>
      </c>
      <c r="DP222" t="s">
        <v>137</v>
      </c>
      <c r="DQ222">
        <v>2</v>
      </c>
      <c r="DR222" t="s">
        <v>1480</v>
      </c>
      <c r="DT222">
        <f t="shared" si="7"/>
        <v>1</v>
      </c>
    </row>
    <row r="223" spans="1:124" x14ac:dyDescent="0.3">
      <c r="A223">
        <v>105</v>
      </c>
      <c r="B223" t="s">
        <v>197</v>
      </c>
      <c r="C223" t="s">
        <v>353</v>
      </c>
      <c r="D223" t="s">
        <v>381</v>
      </c>
      <c r="E223">
        <v>1396</v>
      </c>
      <c r="F223">
        <v>4</v>
      </c>
      <c r="G223">
        <v>4</v>
      </c>
      <c r="H223" t="s">
        <v>153</v>
      </c>
      <c r="I223" t="s">
        <v>124</v>
      </c>
      <c r="J223" t="s">
        <v>154</v>
      </c>
      <c r="K223" t="s">
        <v>125</v>
      </c>
      <c r="L223">
        <v>45</v>
      </c>
      <c r="M223" t="s">
        <v>296</v>
      </c>
      <c r="N223">
        <v>1505</v>
      </c>
      <c r="O223">
        <v>3985</v>
      </c>
      <c r="P223">
        <v>1734</v>
      </c>
      <c r="Q223" t="s">
        <v>127</v>
      </c>
      <c r="R223">
        <v>5</v>
      </c>
      <c r="S223">
        <v>18.399999999999999</v>
      </c>
      <c r="T223">
        <v>22.5</v>
      </c>
      <c r="U223" t="s">
        <v>363</v>
      </c>
      <c r="V223" t="s">
        <v>375</v>
      </c>
      <c r="W223">
        <v>6</v>
      </c>
      <c r="X223" t="s">
        <v>223</v>
      </c>
      <c r="Y223" t="s">
        <v>156</v>
      </c>
      <c r="Z223" t="s">
        <v>130</v>
      </c>
      <c r="AA223" t="s">
        <v>382</v>
      </c>
      <c r="AB223" t="s">
        <v>189</v>
      </c>
      <c r="AC223" t="s">
        <v>647</v>
      </c>
      <c r="AD223" t="s">
        <v>1151</v>
      </c>
      <c r="AE223" t="s">
        <v>378</v>
      </c>
      <c r="AF223" t="s">
        <v>378</v>
      </c>
      <c r="AG223" t="s">
        <v>131</v>
      </c>
      <c r="AH223" t="s">
        <v>166</v>
      </c>
      <c r="AI223" t="s">
        <v>280</v>
      </c>
      <c r="AJ223" t="s">
        <v>364</v>
      </c>
      <c r="AK223" t="s">
        <v>383</v>
      </c>
      <c r="AL223" t="s">
        <v>134</v>
      </c>
      <c r="AM223" t="s">
        <v>135</v>
      </c>
      <c r="AN223" t="s">
        <v>135</v>
      </c>
      <c r="AO223">
        <v>2</v>
      </c>
      <c r="AP223">
        <v>5</v>
      </c>
      <c r="AQ223" t="s">
        <v>138</v>
      </c>
      <c r="AR223" t="s">
        <v>139</v>
      </c>
      <c r="AS223" t="s">
        <v>366</v>
      </c>
      <c r="AT223" t="s">
        <v>378</v>
      </c>
      <c r="AU223" t="s">
        <v>137</v>
      </c>
      <c r="AV223" t="s">
        <v>137</v>
      </c>
      <c r="AW223" t="s">
        <v>140</v>
      </c>
      <c r="AX223" t="s">
        <v>137</v>
      </c>
      <c r="AY223" t="s">
        <v>137</v>
      </c>
      <c r="AZ223" t="s">
        <v>361</v>
      </c>
      <c r="BA223" t="s">
        <v>137</v>
      </c>
      <c r="BB223" t="s">
        <v>202</v>
      </c>
      <c r="BC223">
        <v>285</v>
      </c>
      <c r="BD223" t="s">
        <v>137</v>
      </c>
      <c r="BE223" t="s">
        <v>137</v>
      </c>
      <c r="BF223" t="s">
        <v>137</v>
      </c>
      <c r="BG223" t="s">
        <v>134</v>
      </c>
      <c r="BH223" t="s">
        <v>143</v>
      </c>
      <c r="BI223" t="s">
        <v>137</v>
      </c>
      <c r="BJ223" t="s">
        <v>193</v>
      </c>
      <c r="BK223" t="s">
        <v>137</v>
      </c>
      <c r="BL223" t="s">
        <v>342</v>
      </c>
      <c r="BM223" t="s">
        <v>137</v>
      </c>
      <c r="BN223" t="s">
        <v>142</v>
      </c>
      <c r="BO223" t="s">
        <v>134</v>
      </c>
      <c r="BP223" t="s">
        <v>139</v>
      </c>
      <c r="BQ223" t="s">
        <v>145</v>
      </c>
      <c r="BR223" t="s">
        <v>137</v>
      </c>
      <c r="BS223">
        <v>5.2</v>
      </c>
      <c r="BT223" t="s">
        <v>137</v>
      </c>
      <c r="BU223" t="s">
        <v>146</v>
      </c>
      <c r="BV223" t="s">
        <v>147</v>
      </c>
      <c r="BW223" t="s">
        <v>235</v>
      </c>
      <c r="BX223" t="s">
        <v>137</v>
      </c>
      <c r="BY223" t="s">
        <v>137</v>
      </c>
      <c r="BZ223" t="s">
        <v>137</v>
      </c>
      <c r="CA223" t="s">
        <v>137</v>
      </c>
      <c r="CB223" t="s">
        <v>137</v>
      </c>
      <c r="CC223" t="s">
        <v>137</v>
      </c>
      <c r="CD223" t="s">
        <v>137</v>
      </c>
      <c r="CE223" t="s">
        <v>137</v>
      </c>
      <c r="CF223" t="s">
        <v>137</v>
      </c>
      <c r="CG223" t="s">
        <v>137</v>
      </c>
      <c r="CH223" t="s">
        <v>137</v>
      </c>
      <c r="CI223" t="s">
        <v>210</v>
      </c>
      <c r="CJ223" t="s">
        <v>362</v>
      </c>
      <c r="CK223" t="s">
        <v>384</v>
      </c>
      <c r="CL223" t="s">
        <v>137</v>
      </c>
      <c r="CM223" t="s">
        <v>137</v>
      </c>
      <c r="CN223" t="s">
        <v>137</v>
      </c>
      <c r="CO223" t="s">
        <v>137</v>
      </c>
      <c r="CP223">
        <v>6</v>
      </c>
      <c r="CQ223" t="s">
        <v>373</v>
      </c>
      <c r="CR223" t="s">
        <v>162</v>
      </c>
      <c r="CS223" t="s">
        <v>137</v>
      </c>
      <c r="CT223" t="s">
        <v>137</v>
      </c>
      <c r="CU223" t="s">
        <v>137</v>
      </c>
      <c r="CV223" t="s">
        <v>137</v>
      </c>
      <c r="CW223" t="s">
        <v>137</v>
      </c>
      <c r="CX223" t="s">
        <v>161</v>
      </c>
      <c r="CY223" t="s">
        <v>137</v>
      </c>
      <c r="CZ223" t="s">
        <v>137</v>
      </c>
      <c r="DA223" t="s">
        <v>137</v>
      </c>
      <c r="DB223" t="s">
        <v>201</v>
      </c>
      <c r="DC223" t="s">
        <v>137</v>
      </c>
      <c r="DD223" t="s">
        <v>137</v>
      </c>
      <c r="DE223" t="s">
        <v>208</v>
      </c>
      <c r="DF223" t="s">
        <v>137</v>
      </c>
      <c r="DG223" t="s">
        <v>137</v>
      </c>
      <c r="DH223" t="s">
        <v>137</v>
      </c>
      <c r="DI223" t="s">
        <v>137</v>
      </c>
      <c r="DJ223" t="s">
        <v>137</v>
      </c>
      <c r="DK223" t="s">
        <v>137</v>
      </c>
      <c r="DL223" t="s">
        <v>137</v>
      </c>
      <c r="DM223" t="s">
        <v>137</v>
      </c>
      <c r="DN223" t="s">
        <v>137</v>
      </c>
      <c r="DO223" t="s">
        <v>137</v>
      </c>
      <c r="DP223" t="s">
        <v>137</v>
      </c>
      <c r="DQ223">
        <v>2</v>
      </c>
      <c r="DR223" t="s">
        <v>1480</v>
      </c>
      <c r="DT223">
        <f t="shared" si="7"/>
        <v>0</v>
      </c>
    </row>
    <row r="224" spans="1:124" x14ac:dyDescent="0.3">
      <c r="A224">
        <v>104</v>
      </c>
      <c r="B224" t="s">
        <v>197</v>
      </c>
      <c r="C224" t="s">
        <v>353</v>
      </c>
      <c r="D224" t="s">
        <v>376</v>
      </c>
      <c r="E224">
        <v>1197</v>
      </c>
      <c r="F224">
        <v>4</v>
      </c>
      <c r="G224">
        <v>4</v>
      </c>
      <c r="H224" t="s">
        <v>153</v>
      </c>
      <c r="I224" t="s">
        <v>124</v>
      </c>
      <c r="J224" t="s">
        <v>154</v>
      </c>
      <c r="K224" t="s">
        <v>125</v>
      </c>
      <c r="L224">
        <v>45</v>
      </c>
      <c r="M224" t="s">
        <v>126</v>
      </c>
      <c r="N224">
        <v>1505</v>
      </c>
      <c r="O224">
        <v>3995</v>
      </c>
      <c r="P224">
        <v>1734</v>
      </c>
      <c r="Q224" t="s">
        <v>127</v>
      </c>
      <c r="R224">
        <v>5</v>
      </c>
      <c r="S224">
        <v>13.3</v>
      </c>
      <c r="T224">
        <v>18.5</v>
      </c>
      <c r="U224" t="s">
        <v>377</v>
      </c>
      <c r="V224" t="s">
        <v>375</v>
      </c>
      <c r="W224">
        <v>5</v>
      </c>
      <c r="X224" t="s">
        <v>223</v>
      </c>
      <c r="Y224" t="s">
        <v>156</v>
      </c>
      <c r="Z224" t="s">
        <v>130</v>
      </c>
      <c r="AA224" t="s">
        <v>356</v>
      </c>
      <c r="AB224" t="s">
        <v>189</v>
      </c>
      <c r="AC224" t="s">
        <v>357</v>
      </c>
      <c r="AD224" t="s">
        <v>358</v>
      </c>
      <c r="AE224" t="s">
        <v>378</v>
      </c>
      <c r="AF224" t="s">
        <v>378</v>
      </c>
      <c r="AG224" t="s">
        <v>131</v>
      </c>
      <c r="AH224" t="s">
        <v>166</v>
      </c>
      <c r="AI224" t="s">
        <v>280</v>
      </c>
      <c r="AJ224" t="s">
        <v>360</v>
      </c>
      <c r="AK224" t="s">
        <v>379</v>
      </c>
      <c r="AL224" t="s">
        <v>134</v>
      </c>
      <c r="AM224" t="s">
        <v>135</v>
      </c>
      <c r="AN224" t="s">
        <v>135</v>
      </c>
      <c r="AO224">
        <v>2</v>
      </c>
      <c r="AP224">
        <v>5</v>
      </c>
      <c r="AQ224" t="s">
        <v>138</v>
      </c>
      <c r="AR224" t="s">
        <v>139</v>
      </c>
      <c r="AS224" t="s">
        <v>366</v>
      </c>
      <c r="AT224" t="s">
        <v>378</v>
      </c>
      <c r="AU224" t="s">
        <v>137</v>
      </c>
      <c r="AV224" t="s">
        <v>137</v>
      </c>
      <c r="AW224" t="s">
        <v>140</v>
      </c>
      <c r="AX224" t="s">
        <v>137</v>
      </c>
      <c r="AY224" t="s">
        <v>137</v>
      </c>
      <c r="AZ224" t="s">
        <v>361</v>
      </c>
      <c r="BA224" t="s">
        <v>137</v>
      </c>
      <c r="BB224" t="s">
        <v>199</v>
      </c>
      <c r="BC224">
        <v>285</v>
      </c>
      <c r="BD224" t="s">
        <v>137</v>
      </c>
      <c r="BE224" t="s">
        <v>137</v>
      </c>
      <c r="BF224" t="s">
        <v>137</v>
      </c>
      <c r="BG224" t="s">
        <v>134</v>
      </c>
      <c r="BH224" t="s">
        <v>143</v>
      </c>
      <c r="BI224" t="s">
        <v>137</v>
      </c>
      <c r="BJ224" t="s">
        <v>193</v>
      </c>
      <c r="BK224" t="s">
        <v>137</v>
      </c>
      <c r="BL224" t="s">
        <v>342</v>
      </c>
      <c r="BM224" t="s">
        <v>137</v>
      </c>
      <c r="BN224" t="s">
        <v>142</v>
      </c>
      <c r="BO224" t="s">
        <v>134</v>
      </c>
      <c r="BP224" t="s">
        <v>139</v>
      </c>
      <c r="BQ224" t="s">
        <v>145</v>
      </c>
      <c r="BR224" t="s">
        <v>137</v>
      </c>
      <c r="BS224">
        <v>5.2</v>
      </c>
      <c r="BT224" t="s">
        <v>137</v>
      </c>
      <c r="BU224" t="s">
        <v>146</v>
      </c>
      <c r="BV224" t="s">
        <v>147</v>
      </c>
      <c r="BW224" t="s">
        <v>235</v>
      </c>
      <c r="BX224" t="s">
        <v>137</v>
      </c>
      <c r="BY224" t="s">
        <v>137</v>
      </c>
      <c r="BZ224" t="s">
        <v>137</v>
      </c>
      <c r="CA224" t="s">
        <v>137</v>
      </c>
      <c r="CB224" t="s">
        <v>137</v>
      </c>
      <c r="CC224" t="s">
        <v>137</v>
      </c>
      <c r="CD224" t="s">
        <v>137</v>
      </c>
      <c r="CE224" t="s">
        <v>137</v>
      </c>
      <c r="CF224" t="s">
        <v>137</v>
      </c>
      <c r="CG224" t="s">
        <v>137</v>
      </c>
      <c r="CH224" t="s">
        <v>137</v>
      </c>
      <c r="CI224" t="s">
        <v>210</v>
      </c>
      <c r="CJ224" t="s">
        <v>362</v>
      </c>
      <c r="CK224" t="s">
        <v>380</v>
      </c>
      <c r="CL224" t="s">
        <v>137</v>
      </c>
      <c r="CM224" t="s">
        <v>137</v>
      </c>
      <c r="CN224" t="s">
        <v>137</v>
      </c>
      <c r="CO224" t="s">
        <v>137</v>
      </c>
      <c r="CP224">
        <v>6</v>
      </c>
      <c r="CQ224" t="s">
        <v>373</v>
      </c>
      <c r="CR224" t="s">
        <v>162</v>
      </c>
      <c r="CS224" t="s">
        <v>137</v>
      </c>
      <c r="CT224" t="s">
        <v>137</v>
      </c>
      <c r="CU224" t="s">
        <v>137</v>
      </c>
      <c r="CV224" t="s">
        <v>137</v>
      </c>
      <c r="CW224" t="s">
        <v>137</v>
      </c>
      <c r="CX224" t="s">
        <v>161</v>
      </c>
      <c r="CY224" t="s">
        <v>137</v>
      </c>
      <c r="CZ224" t="s">
        <v>137</v>
      </c>
      <c r="DA224" t="s">
        <v>137</v>
      </c>
      <c r="DB224" t="s">
        <v>201</v>
      </c>
      <c r="DC224" t="s">
        <v>137</v>
      </c>
      <c r="DD224" t="s">
        <v>137</v>
      </c>
      <c r="DE224" t="s">
        <v>208</v>
      </c>
      <c r="DF224" t="s">
        <v>137</v>
      </c>
      <c r="DG224" t="s">
        <v>137</v>
      </c>
      <c r="DH224" t="s">
        <v>137</v>
      </c>
      <c r="DI224" t="s">
        <v>137</v>
      </c>
      <c r="DJ224" t="s">
        <v>137</v>
      </c>
      <c r="DK224" t="s">
        <v>137</v>
      </c>
      <c r="DL224" t="s">
        <v>137</v>
      </c>
      <c r="DM224" t="s">
        <v>137</v>
      </c>
      <c r="DN224" t="s">
        <v>137</v>
      </c>
      <c r="DO224" t="s">
        <v>137</v>
      </c>
      <c r="DP224" t="s">
        <v>137</v>
      </c>
      <c r="DQ224">
        <v>2</v>
      </c>
      <c r="DR224" t="s">
        <v>1480</v>
      </c>
      <c r="DT224">
        <f t="shared" si="7"/>
        <v>0</v>
      </c>
    </row>
    <row r="225" spans="1:124" x14ac:dyDescent="0.3">
      <c r="A225">
        <v>263</v>
      </c>
      <c r="B225" t="s">
        <v>526</v>
      </c>
      <c r="C225" t="s">
        <v>750</v>
      </c>
      <c r="D225" t="s">
        <v>762</v>
      </c>
      <c r="E225">
        <v>1198</v>
      </c>
      <c r="F225">
        <v>3</v>
      </c>
      <c r="G225">
        <v>4</v>
      </c>
      <c r="H225" t="s">
        <v>153</v>
      </c>
      <c r="I225" t="s">
        <v>124</v>
      </c>
      <c r="J225" t="s">
        <v>154</v>
      </c>
      <c r="K225" t="s">
        <v>125</v>
      </c>
      <c r="L225">
        <v>35</v>
      </c>
      <c r="M225" t="s">
        <v>296</v>
      </c>
      <c r="N225">
        <v>1655</v>
      </c>
      <c r="O225">
        <v>3700</v>
      </c>
      <c r="P225">
        <v>1735</v>
      </c>
      <c r="Q225" t="s">
        <v>127</v>
      </c>
      <c r="R225">
        <v>5</v>
      </c>
      <c r="S225">
        <v>22.25</v>
      </c>
      <c r="T225">
        <v>25.32</v>
      </c>
      <c r="U225" t="s">
        <v>759</v>
      </c>
      <c r="V225" t="s">
        <v>626</v>
      </c>
      <c r="W225">
        <v>5</v>
      </c>
      <c r="X225" t="s">
        <v>223</v>
      </c>
      <c r="Y225" t="s">
        <v>156</v>
      </c>
      <c r="Z225" t="s">
        <v>130</v>
      </c>
      <c r="AA225" t="s">
        <v>751</v>
      </c>
      <c r="AB225" t="s">
        <v>752</v>
      </c>
      <c r="AC225" t="s">
        <v>753</v>
      </c>
      <c r="AD225" t="s">
        <v>753</v>
      </c>
      <c r="AE225" t="s">
        <v>372</v>
      </c>
      <c r="AF225" t="s">
        <v>372</v>
      </c>
      <c r="AG225" t="s">
        <v>131</v>
      </c>
      <c r="AH225" t="s">
        <v>166</v>
      </c>
      <c r="AI225" t="s">
        <v>133</v>
      </c>
      <c r="AJ225" t="s">
        <v>760</v>
      </c>
      <c r="AK225" t="s">
        <v>402</v>
      </c>
      <c r="AL225" t="s">
        <v>134</v>
      </c>
      <c r="AM225" t="s">
        <v>137</v>
      </c>
      <c r="AN225" t="s">
        <v>135</v>
      </c>
      <c r="AO225" t="s">
        <v>137</v>
      </c>
      <c r="AP225">
        <v>6</v>
      </c>
      <c r="AQ225" t="s">
        <v>138</v>
      </c>
      <c r="AR225" t="s">
        <v>139</v>
      </c>
      <c r="AS225" t="s">
        <v>756</v>
      </c>
      <c r="AT225" t="s">
        <v>372</v>
      </c>
      <c r="AU225" t="s">
        <v>137</v>
      </c>
      <c r="AV225">
        <v>1</v>
      </c>
      <c r="AW225" t="s">
        <v>140</v>
      </c>
      <c r="AX225" t="s">
        <v>137</v>
      </c>
      <c r="AY225" t="s">
        <v>137</v>
      </c>
      <c r="AZ225" t="s">
        <v>757</v>
      </c>
      <c r="BA225" t="s">
        <v>137</v>
      </c>
      <c r="BB225" t="s">
        <v>142</v>
      </c>
      <c r="BC225">
        <v>243</v>
      </c>
      <c r="BD225" t="s">
        <v>137</v>
      </c>
      <c r="BE225" t="s">
        <v>137</v>
      </c>
      <c r="BF225" t="s">
        <v>137</v>
      </c>
      <c r="BG225" t="s">
        <v>134</v>
      </c>
      <c r="BH225" t="s">
        <v>193</v>
      </c>
      <c r="BI225" t="s">
        <v>137</v>
      </c>
      <c r="BJ225" t="s">
        <v>143</v>
      </c>
      <c r="BK225" t="s">
        <v>137</v>
      </c>
      <c r="BL225" t="s">
        <v>758</v>
      </c>
      <c r="BM225" t="s">
        <v>137</v>
      </c>
      <c r="BN225" t="s">
        <v>142</v>
      </c>
      <c r="BO225" t="s">
        <v>134</v>
      </c>
      <c r="BP225" t="s">
        <v>139</v>
      </c>
      <c r="BQ225" t="s">
        <v>145</v>
      </c>
      <c r="BR225" t="s">
        <v>137</v>
      </c>
      <c r="BS225" t="s">
        <v>128</v>
      </c>
      <c r="BT225" t="s">
        <v>137</v>
      </c>
      <c r="BU225" t="s">
        <v>146</v>
      </c>
      <c r="BV225" t="s">
        <v>147</v>
      </c>
      <c r="BW225" t="s">
        <v>148</v>
      </c>
      <c r="BX225" t="s">
        <v>137</v>
      </c>
      <c r="BY225" t="s">
        <v>137</v>
      </c>
      <c r="BZ225" t="s">
        <v>137</v>
      </c>
      <c r="CA225" t="s">
        <v>137</v>
      </c>
      <c r="CB225" t="s">
        <v>137</v>
      </c>
      <c r="CC225" t="s">
        <v>137</v>
      </c>
      <c r="CD225" t="s">
        <v>137</v>
      </c>
      <c r="CE225" t="s">
        <v>137</v>
      </c>
      <c r="CF225" t="s">
        <v>137</v>
      </c>
      <c r="CG225" t="s">
        <v>137</v>
      </c>
      <c r="CH225" t="s">
        <v>137</v>
      </c>
      <c r="CI225" t="s">
        <v>210</v>
      </c>
      <c r="CJ225" t="s">
        <v>1077</v>
      </c>
      <c r="CK225" t="s">
        <v>165</v>
      </c>
      <c r="CL225" t="s">
        <v>137</v>
      </c>
      <c r="CM225" t="s">
        <v>137</v>
      </c>
      <c r="CN225" t="s">
        <v>137</v>
      </c>
      <c r="CO225" t="s">
        <v>137</v>
      </c>
      <c r="CP225">
        <v>2</v>
      </c>
      <c r="CQ225" t="s">
        <v>176</v>
      </c>
      <c r="CR225" t="s">
        <v>162</v>
      </c>
      <c r="CS225" t="s">
        <v>137</v>
      </c>
      <c r="CT225" t="s">
        <v>137</v>
      </c>
      <c r="CU225" t="s">
        <v>137</v>
      </c>
      <c r="CV225" t="s">
        <v>137</v>
      </c>
      <c r="CW225" t="s">
        <v>137</v>
      </c>
      <c r="CX225" t="s">
        <v>161</v>
      </c>
      <c r="CY225" t="s">
        <v>200</v>
      </c>
      <c r="CZ225" t="s">
        <v>137</v>
      </c>
      <c r="DA225" t="s">
        <v>137</v>
      </c>
      <c r="DB225" t="s">
        <v>201</v>
      </c>
      <c r="DC225" t="s">
        <v>137</v>
      </c>
      <c r="DD225" t="s">
        <v>137</v>
      </c>
      <c r="DE225" t="s">
        <v>208</v>
      </c>
      <c r="DF225" t="s">
        <v>137</v>
      </c>
      <c r="DG225" t="s">
        <v>137</v>
      </c>
      <c r="DH225" t="s">
        <v>137</v>
      </c>
      <c r="DI225" t="s">
        <v>137</v>
      </c>
      <c r="DJ225" t="s">
        <v>137</v>
      </c>
      <c r="DK225" t="s">
        <v>137</v>
      </c>
      <c r="DL225" t="s">
        <v>137</v>
      </c>
      <c r="DM225" t="s">
        <v>137</v>
      </c>
      <c r="DN225" t="s">
        <v>137</v>
      </c>
      <c r="DO225" t="s">
        <v>137</v>
      </c>
      <c r="DP225" t="s">
        <v>137</v>
      </c>
      <c r="DQ225">
        <v>2</v>
      </c>
      <c r="DR225" t="s">
        <v>1480</v>
      </c>
      <c r="DT225">
        <f t="shared" si="7"/>
        <v>1</v>
      </c>
    </row>
    <row r="226" spans="1:124" x14ac:dyDescent="0.3">
      <c r="A226">
        <v>272</v>
      </c>
      <c r="B226" t="s">
        <v>526</v>
      </c>
      <c r="C226" t="s">
        <v>750</v>
      </c>
      <c r="D226" t="s">
        <v>769</v>
      </c>
      <c r="E226">
        <v>1198</v>
      </c>
      <c r="F226">
        <v>3</v>
      </c>
      <c r="G226">
        <v>4</v>
      </c>
      <c r="H226" t="s">
        <v>153</v>
      </c>
      <c r="I226" t="s">
        <v>124</v>
      </c>
      <c r="J226" t="s">
        <v>154</v>
      </c>
      <c r="K226" t="s">
        <v>125</v>
      </c>
      <c r="L226">
        <v>35</v>
      </c>
      <c r="M226" t="s">
        <v>296</v>
      </c>
      <c r="N226">
        <v>1655</v>
      </c>
      <c r="O226">
        <v>3700</v>
      </c>
      <c r="P226">
        <v>1735</v>
      </c>
      <c r="Q226" t="s">
        <v>127</v>
      </c>
      <c r="R226">
        <v>5</v>
      </c>
      <c r="S226">
        <v>22.25</v>
      </c>
      <c r="T226">
        <v>25.32</v>
      </c>
      <c r="U226" t="s">
        <v>759</v>
      </c>
      <c r="V226" t="s">
        <v>626</v>
      </c>
      <c r="W226">
        <v>5</v>
      </c>
      <c r="X226" t="s">
        <v>223</v>
      </c>
      <c r="Y226" t="s">
        <v>156</v>
      </c>
      <c r="Z226" t="s">
        <v>130</v>
      </c>
      <c r="AA226" t="s">
        <v>751</v>
      </c>
      <c r="AB226" t="s">
        <v>752</v>
      </c>
      <c r="AC226" t="s">
        <v>753</v>
      </c>
      <c r="AD226" t="s">
        <v>753</v>
      </c>
      <c r="AE226" t="s">
        <v>372</v>
      </c>
      <c r="AF226" t="s">
        <v>372</v>
      </c>
      <c r="AG226" t="s">
        <v>131</v>
      </c>
      <c r="AH226" t="s">
        <v>166</v>
      </c>
      <c r="AI226" t="s">
        <v>133</v>
      </c>
      <c r="AJ226" t="s">
        <v>760</v>
      </c>
      <c r="AK226" t="s">
        <v>402</v>
      </c>
      <c r="AL226" t="s">
        <v>134</v>
      </c>
      <c r="AM226" t="s">
        <v>137</v>
      </c>
      <c r="AN226" t="s">
        <v>135</v>
      </c>
      <c r="AO226" t="s">
        <v>137</v>
      </c>
      <c r="AP226">
        <v>5</v>
      </c>
      <c r="AQ226" t="s">
        <v>138</v>
      </c>
      <c r="AR226" t="s">
        <v>139</v>
      </c>
      <c r="AS226" t="s">
        <v>756</v>
      </c>
      <c r="AT226" t="s">
        <v>372</v>
      </c>
      <c r="AU226" t="s">
        <v>137</v>
      </c>
      <c r="AV226">
        <v>1</v>
      </c>
      <c r="AW226" t="s">
        <v>140</v>
      </c>
      <c r="AX226" t="s">
        <v>137</v>
      </c>
      <c r="AY226" t="s">
        <v>137</v>
      </c>
      <c r="AZ226" t="s">
        <v>757</v>
      </c>
      <c r="BA226" t="s">
        <v>137</v>
      </c>
      <c r="BB226" t="s">
        <v>142</v>
      </c>
      <c r="BC226">
        <v>243</v>
      </c>
      <c r="BD226" t="s">
        <v>137</v>
      </c>
      <c r="BE226" t="s">
        <v>137</v>
      </c>
      <c r="BF226" t="s">
        <v>137</v>
      </c>
      <c r="BG226" t="s">
        <v>134</v>
      </c>
      <c r="BH226" t="s">
        <v>193</v>
      </c>
      <c r="BI226" t="s">
        <v>137</v>
      </c>
      <c r="BJ226" t="s">
        <v>143</v>
      </c>
      <c r="BK226" t="s">
        <v>137</v>
      </c>
      <c r="BL226" t="s">
        <v>758</v>
      </c>
      <c r="BM226" t="s">
        <v>137</v>
      </c>
      <c r="BN226" t="s">
        <v>142</v>
      </c>
      <c r="BO226" t="s">
        <v>134</v>
      </c>
      <c r="BP226" t="s">
        <v>139</v>
      </c>
      <c r="BQ226" t="s">
        <v>145</v>
      </c>
      <c r="BR226" t="s">
        <v>137</v>
      </c>
      <c r="BS226" t="s">
        <v>128</v>
      </c>
      <c r="BT226" t="s">
        <v>137</v>
      </c>
      <c r="BU226" t="s">
        <v>146</v>
      </c>
      <c r="BV226" t="s">
        <v>147</v>
      </c>
      <c r="BW226" t="s">
        <v>148</v>
      </c>
      <c r="BX226" t="s">
        <v>137</v>
      </c>
      <c r="BY226" t="s">
        <v>137</v>
      </c>
      <c r="BZ226" t="s">
        <v>137</v>
      </c>
      <c r="CA226" t="s">
        <v>137</v>
      </c>
      <c r="CB226" t="s">
        <v>137</v>
      </c>
      <c r="CC226" t="s">
        <v>137</v>
      </c>
      <c r="CD226" t="s">
        <v>137</v>
      </c>
      <c r="CE226" t="s">
        <v>137</v>
      </c>
      <c r="CF226" t="s">
        <v>137</v>
      </c>
      <c r="CG226" t="s">
        <v>137</v>
      </c>
      <c r="CH226" t="s">
        <v>137</v>
      </c>
      <c r="CI226" t="s">
        <v>210</v>
      </c>
      <c r="CJ226" t="s">
        <v>1077</v>
      </c>
      <c r="CK226" t="s">
        <v>165</v>
      </c>
      <c r="CL226" t="s">
        <v>137</v>
      </c>
      <c r="CM226" t="s">
        <v>137</v>
      </c>
      <c r="CN226" t="s">
        <v>137</v>
      </c>
      <c r="CO226" t="s">
        <v>137</v>
      </c>
      <c r="CP226">
        <v>2</v>
      </c>
      <c r="CQ226" t="s">
        <v>176</v>
      </c>
      <c r="CR226" t="s">
        <v>162</v>
      </c>
      <c r="CS226" t="s">
        <v>137</v>
      </c>
      <c r="CT226" t="s">
        <v>137</v>
      </c>
      <c r="CU226" t="s">
        <v>137</v>
      </c>
      <c r="CV226" t="s">
        <v>137</v>
      </c>
      <c r="CW226" t="s">
        <v>137</v>
      </c>
      <c r="CX226" t="s">
        <v>161</v>
      </c>
      <c r="CY226" t="s">
        <v>200</v>
      </c>
      <c r="CZ226" t="s">
        <v>137</v>
      </c>
      <c r="DA226" t="s">
        <v>137</v>
      </c>
      <c r="DB226" t="s">
        <v>201</v>
      </c>
      <c r="DC226" t="s">
        <v>137</v>
      </c>
      <c r="DD226" t="s">
        <v>137</v>
      </c>
      <c r="DE226" t="s">
        <v>208</v>
      </c>
      <c r="DF226" t="s">
        <v>137</v>
      </c>
      <c r="DG226" t="s">
        <v>137</v>
      </c>
      <c r="DH226" t="s">
        <v>137</v>
      </c>
      <c r="DI226" t="s">
        <v>137</v>
      </c>
      <c r="DJ226" t="s">
        <v>137</v>
      </c>
      <c r="DK226" t="s">
        <v>137</v>
      </c>
      <c r="DL226" t="s">
        <v>137</v>
      </c>
      <c r="DM226" t="s">
        <v>137</v>
      </c>
      <c r="DN226" t="s">
        <v>137</v>
      </c>
      <c r="DO226" t="s">
        <v>137</v>
      </c>
      <c r="DP226" t="s">
        <v>137</v>
      </c>
      <c r="DQ226">
        <v>2</v>
      </c>
      <c r="DR226" t="s">
        <v>1480</v>
      </c>
      <c r="DT226">
        <f t="shared" si="7"/>
        <v>1</v>
      </c>
    </row>
    <row r="227" spans="1:124" x14ac:dyDescent="0.3">
      <c r="A227">
        <v>262</v>
      </c>
      <c r="B227" t="s">
        <v>526</v>
      </c>
      <c r="C227" t="s">
        <v>750</v>
      </c>
      <c r="D227" t="s">
        <v>761</v>
      </c>
      <c r="E227">
        <v>1198</v>
      </c>
      <c r="F227">
        <v>3</v>
      </c>
      <c r="G227">
        <v>4</v>
      </c>
      <c r="H227" t="s">
        <v>153</v>
      </c>
      <c r="I227" t="s">
        <v>124</v>
      </c>
      <c r="J227" t="s">
        <v>154</v>
      </c>
      <c r="K227" t="s">
        <v>125</v>
      </c>
      <c r="L227">
        <v>35</v>
      </c>
      <c r="M227" t="s">
        <v>126</v>
      </c>
      <c r="N227">
        <v>1655</v>
      </c>
      <c r="O227">
        <v>3700</v>
      </c>
      <c r="P227">
        <v>1735</v>
      </c>
      <c r="Q227" t="s">
        <v>127</v>
      </c>
      <c r="R227">
        <v>5</v>
      </c>
      <c r="S227">
        <v>15.5</v>
      </c>
      <c r="T227">
        <v>18.149999999999999</v>
      </c>
      <c r="U227" t="s">
        <v>377</v>
      </c>
      <c r="V227" t="s">
        <v>626</v>
      </c>
      <c r="W227">
        <v>5</v>
      </c>
      <c r="X227" t="s">
        <v>223</v>
      </c>
      <c r="Y227" t="s">
        <v>156</v>
      </c>
      <c r="Z227" t="s">
        <v>130</v>
      </c>
      <c r="AA227" t="s">
        <v>751</v>
      </c>
      <c r="AB227" t="s">
        <v>752</v>
      </c>
      <c r="AC227" t="s">
        <v>753</v>
      </c>
      <c r="AD227" t="s">
        <v>753</v>
      </c>
      <c r="AE227" t="s">
        <v>372</v>
      </c>
      <c r="AF227" t="s">
        <v>372</v>
      </c>
      <c r="AG227" t="s">
        <v>131</v>
      </c>
      <c r="AH227" t="s">
        <v>166</v>
      </c>
      <c r="AI227" t="s">
        <v>133</v>
      </c>
      <c r="AJ227" t="s">
        <v>754</v>
      </c>
      <c r="AK227" t="s">
        <v>755</v>
      </c>
      <c r="AL227" t="s">
        <v>134</v>
      </c>
      <c r="AM227" t="s">
        <v>137</v>
      </c>
      <c r="AN227" t="s">
        <v>135</v>
      </c>
      <c r="AO227" t="s">
        <v>137</v>
      </c>
      <c r="AP227">
        <v>6</v>
      </c>
      <c r="AQ227" t="s">
        <v>138</v>
      </c>
      <c r="AR227" t="s">
        <v>139</v>
      </c>
      <c r="AS227" t="s">
        <v>756</v>
      </c>
      <c r="AT227" t="s">
        <v>372</v>
      </c>
      <c r="AU227" t="s">
        <v>137</v>
      </c>
      <c r="AV227">
        <v>1</v>
      </c>
      <c r="AW227" t="s">
        <v>140</v>
      </c>
      <c r="AX227" t="s">
        <v>137</v>
      </c>
      <c r="AY227" t="s">
        <v>137</v>
      </c>
      <c r="AZ227" t="s">
        <v>757</v>
      </c>
      <c r="BA227" t="s">
        <v>137</v>
      </c>
      <c r="BB227" t="s">
        <v>142</v>
      </c>
      <c r="BC227">
        <v>243</v>
      </c>
      <c r="BD227" t="s">
        <v>137</v>
      </c>
      <c r="BE227" t="s">
        <v>137</v>
      </c>
      <c r="BF227" t="s">
        <v>137</v>
      </c>
      <c r="BG227" t="s">
        <v>134</v>
      </c>
      <c r="BH227" t="s">
        <v>193</v>
      </c>
      <c r="BI227" t="s">
        <v>137</v>
      </c>
      <c r="BJ227" t="s">
        <v>193</v>
      </c>
      <c r="BK227" t="s">
        <v>137</v>
      </c>
      <c r="BL227" t="s">
        <v>758</v>
      </c>
      <c r="BM227" t="s">
        <v>137</v>
      </c>
      <c r="BN227" t="s">
        <v>142</v>
      </c>
      <c r="BO227" t="s">
        <v>134</v>
      </c>
      <c r="BP227" t="s">
        <v>139</v>
      </c>
      <c r="BQ227" t="s">
        <v>145</v>
      </c>
      <c r="BR227" t="s">
        <v>137</v>
      </c>
      <c r="BS227" t="s">
        <v>128</v>
      </c>
      <c r="BT227" t="s">
        <v>137</v>
      </c>
      <c r="BU227" t="s">
        <v>146</v>
      </c>
      <c r="BV227" t="s">
        <v>147</v>
      </c>
      <c r="BW227" t="s">
        <v>148</v>
      </c>
      <c r="BX227" t="s">
        <v>137</v>
      </c>
      <c r="BY227" t="s">
        <v>137</v>
      </c>
      <c r="BZ227" t="s">
        <v>137</v>
      </c>
      <c r="CA227" t="s">
        <v>137</v>
      </c>
      <c r="CB227" t="s">
        <v>137</v>
      </c>
      <c r="CC227" t="s">
        <v>137</v>
      </c>
      <c r="CD227" t="s">
        <v>137</v>
      </c>
      <c r="CE227" t="s">
        <v>137</v>
      </c>
      <c r="CF227" t="s">
        <v>137</v>
      </c>
      <c r="CG227" t="s">
        <v>137</v>
      </c>
      <c r="CH227" t="s">
        <v>137</v>
      </c>
      <c r="CI227" t="s">
        <v>210</v>
      </c>
      <c r="CJ227" t="s">
        <v>1077</v>
      </c>
      <c r="CK227" t="s">
        <v>165</v>
      </c>
      <c r="CL227" t="s">
        <v>137</v>
      </c>
      <c r="CM227" t="s">
        <v>137</v>
      </c>
      <c r="CN227" t="s">
        <v>137</v>
      </c>
      <c r="CO227" t="s">
        <v>137</v>
      </c>
      <c r="CP227">
        <v>2</v>
      </c>
      <c r="CQ227" t="s">
        <v>176</v>
      </c>
      <c r="CR227" t="s">
        <v>162</v>
      </c>
      <c r="CS227" t="s">
        <v>137</v>
      </c>
      <c r="CT227" t="s">
        <v>137</v>
      </c>
      <c r="CU227" t="s">
        <v>137</v>
      </c>
      <c r="CV227" t="s">
        <v>137</v>
      </c>
      <c r="CW227" t="s">
        <v>137</v>
      </c>
      <c r="CX227" t="s">
        <v>161</v>
      </c>
      <c r="CY227" t="s">
        <v>200</v>
      </c>
      <c r="CZ227" t="s">
        <v>137</v>
      </c>
      <c r="DA227" t="s">
        <v>137</v>
      </c>
      <c r="DB227" t="s">
        <v>201</v>
      </c>
      <c r="DC227" t="s">
        <v>137</v>
      </c>
      <c r="DD227" t="s">
        <v>137</v>
      </c>
      <c r="DE227" t="s">
        <v>208</v>
      </c>
      <c r="DF227" t="s">
        <v>137</v>
      </c>
      <c r="DG227" t="s">
        <v>137</v>
      </c>
      <c r="DH227" t="s">
        <v>137</v>
      </c>
      <c r="DI227" t="s">
        <v>137</v>
      </c>
      <c r="DJ227" t="s">
        <v>137</v>
      </c>
      <c r="DK227" t="s">
        <v>137</v>
      </c>
      <c r="DL227" t="s">
        <v>137</v>
      </c>
      <c r="DM227" t="s">
        <v>137</v>
      </c>
      <c r="DN227" t="s">
        <v>137</v>
      </c>
      <c r="DO227" t="s">
        <v>137</v>
      </c>
      <c r="DP227" t="s">
        <v>137</v>
      </c>
      <c r="DQ227">
        <v>2</v>
      </c>
      <c r="DR227" t="s">
        <v>1480</v>
      </c>
      <c r="DT227">
        <f t="shared" si="7"/>
        <v>1</v>
      </c>
    </row>
    <row r="228" spans="1:124" x14ac:dyDescent="0.3">
      <c r="A228">
        <v>264</v>
      </c>
      <c r="B228" t="s">
        <v>526</v>
      </c>
      <c r="C228" t="s">
        <v>750</v>
      </c>
      <c r="D228" t="s">
        <v>763</v>
      </c>
      <c r="E228">
        <v>1198</v>
      </c>
      <c r="F228">
        <v>3</v>
      </c>
      <c r="G228">
        <v>4</v>
      </c>
      <c r="H228" t="s">
        <v>153</v>
      </c>
      <c r="I228" t="s">
        <v>124</v>
      </c>
      <c r="J228" t="s">
        <v>154</v>
      </c>
      <c r="K228" t="s">
        <v>125</v>
      </c>
      <c r="L228">
        <v>35</v>
      </c>
      <c r="M228" t="s">
        <v>126</v>
      </c>
      <c r="N228">
        <v>1655</v>
      </c>
      <c r="O228">
        <v>3700</v>
      </c>
      <c r="P228">
        <v>1735</v>
      </c>
      <c r="Q228" t="s">
        <v>127</v>
      </c>
      <c r="R228">
        <v>5</v>
      </c>
      <c r="S228">
        <v>15.5</v>
      </c>
      <c r="T228">
        <v>18.149999999999999</v>
      </c>
      <c r="U228" t="s">
        <v>377</v>
      </c>
      <c r="V228" t="s">
        <v>626</v>
      </c>
      <c r="W228">
        <v>5</v>
      </c>
      <c r="X228" t="s">
        <v>223</v>
      </c>
      <c r="Y228" t="s">
        <v>156</v>
      </c>
      <c r="Z228" t="s">
        <v>130</v>
      </c>
      <c r="AA228" t="s">
        <v>751</v>
      </c>
      <c r="AB228" t="s">
        <v>752</v>
      </c>
      <c r="AC228" t="s">
        <v>753</v>
      </c>
      <c r="AD228" t="s">
        <v>753</v>
      </c>
      <c r="AE228" t="s">
        <v>372</v>
      </c>
      <c r="AF228" t="s">
        <v>372</v>
      </c>
      <c r="AG228" t="s">
        <v>131</v>
      </c>
      <c r="AH228" t="s">
        <v>166</v>
      </c>
      <c r="AI228" t="s">
        <v>133</v>
      </c>
      <c r="AJ228" t="s">
        <v>754</v>
      </c>
      <c r="AK228" t="s">
        <v>755</v>
      </c>
      <c r="AL228" t="s">
        <v>134</v>
      </c>
      <c r="AM228" t="s">
        <v>137</v>
      </c>
      <c r="AN228" t="s">
        <v>135</v>
      </c>
      <c r="AO228" t="s">
        <v>137</v>
      </c>
      <c r="AP228">
        <v>6</v>
      </c>
      <c r="AQ228" t="s">
        <v>138</v>
      </c>
      <c r="AR228" t="s">
        <v>139</v>
      </c>
      <c r="AS228" t="s">
        <v>756</v>
      </c>
      <c r="AT228" t="s">
        <v>372</v>
      </c>
      <c r="AU228" t="s">
        <v>137</v>
      </c>
      <c r="AV228">
        <v>1</v>
      </c>
      <c r="AW228" t="s">
        <v>140</v>
      </c>
      <c r="AX228" t="s">
        <v>137</v>
      </c>
      <c r="AY228" t="s">
        <v>137</v>
      </c>
      <c r="AZ228" t="s">
        <v>757</v>
      </c>
      <c r="BA228" t="s">
        <v>137</v>
      </c>
      <c r="BB228" t="s">
        <v>142</v>
      </c>
      <c r="BC228">
        <v>243</v>
      </c>
      <c r="BD228" t="s">
        <v>137</v>
      </c>
      <c r="BE228" t="s">
        <v>137</v>
      </c>
      <c r="BF228" t="s">
        <v>137</v>
      </c>
      <c r="BG228" t="s">
        <v>134</v>
      </c>
      <c r="BH228" t="s">
        <v>193</v>
      </c>
      <c r="BI228" t="s">
        <v>137</v>
      </c>
      <c r="BJ228" t="s">
        <v>193</v>
      </c>
      <c r="BK228" t="s">
        <v>137</v>
      </c>
      <c r="BL228" t="s">
        <v>758</v>
      </c>
      <c r="BM228" t="s">
        <v>137</v>
      </c>
      <c r="BN228" t="s">
        <v>142</v>
      </c>
      <c r="BO228" t="s">
        <v>134</v>
      </c>
      <c r="BP228" t="s">
        <v>139</v>
      </c>
      <c r="BQ228" t="s">
        <v>145</v>
      </c>
      <c r="BR228" t="s">
        <v>137</v>
      </c>
      <c r="BS228">
        <v>5.05</v>
      </c>
      <c r="BT228" t="s">
        <v>137</v>
      </c>
      <c r="BU228" t="s">
        <v>146</v>
      </c>
      <c r="BV228" t="s">
        <v>147</v>
      </c>
      <c r="BW228" t="s">
        <v>148</v>
      </c>
      <c r="BX228" t="s">
        <v>137</v>
      </c>
      <c r="BY228" t="s">
        <v>137</v>
      </c>
      <c r="BZ228" t="s">
        <v>137</v>
      </c>
      <c r="CA228" t="s">
        <v>137</v>
      </c>
      <c r="CB228" t="s">
        <v>137</v>
      </c>
      <c r="CC228" t="s">
        <v>137</v>
      </c>
      <c r="CD228" t="s">
        <v>137</v>
      </c>
      <c r="CE228" t="s">
        <v>137</v>
      </c>
      <c r="CF228" t="s">
        <v>137</v>
      </c>
      <c r="CG228" t="s">
        <v>137</v>
      </c>
      <c r="CH228" t="s">
        <v>137</v>
      </c>
      <c r="CI228" t="s">
        <v>210</v>
      </c>
      <c r="CJ228" t="s">
        <v>1077</v>
      </c>
      <c r="CK228" t="s">
        <v>165</v>
      </c>
      <c r="CL228" t="s">
        <v>137</v>
      </c>
      <c r="CM228" t="s">
        <v>137</v>
      </c>
      <c r="CN228" t="s">
        <v>137</v>
      </c>
      <c r="CO228" t="s">
        <v>137</v>
      </c>
      <c r="CP228">
        <v>2</v>
      </c>
      <c r="CQ228" t="s">
        <v>176</v>
      </c>
      <c r="CR228" t="s">
        <v>162</v>
      </c>
      <c r="CS228" t="s">
        <v>137</v>
      </c>
      <c r="CT228" t="s">
        <v>137</v>
      </c>
      <c r="CU228" t="s">
        <v>137</v>
      </c>
      <c r="CV228" t="s">
        <v>137</v>
      </c>
      <c r="CW228" t="s">
        <v>137</v>
      </c>
      <c r="CX228" t="s">
        <v>161</v>
      </c>
      <c r="CY228" t="s">
        <v>200</v>
      </c>
      <c r="CZ228" t="s">
        <v>137</v>
      </c>
      <c r="DA228" t="s">
        <v>137</v>
      </c>
      <c r="DB228" t="s">
        <v>201</v>
      </c>
      <c r="DC228" t="s">
        <v>137</v>
      </c>
      <c r="DD228" t="s">
        <v>137</v>
      </c>
      <c r="DE228" t="s">
        <v>208</v>
      </c>
      <c r="DF228" t="s">
        <v>137</v>
      </c>
      <c r="DG228" t="s">
        <v>137</v>
      </c>
      <c r="DH228" t="s">
        <v>137</v>
      </c>
      <c r="DI228" t="s">
        <v>137</v>
      </c>
      <c r="DJ228" t="s">
        <v>137</v>
      </c>
      <c r="DK228" t="s">
        <v>137</v>
      </c>
      <c r="DL228" t="s">
        <v>137</v>
      </c>
      <c r="DM228" t="s">
        <v>137</v>
      </c>
      <c r="DN228" t="s">
        <v>137</v>
      </c>
      <c r="DO228" t="s">
        <v>137</v>
      </c>
      <c r="DP228" t="s">
        <v>137</v>
      </c>
      <c r="DQ228">
        <v>2</v>
      </c>
      <c r="DR228" t="s">
        <v>1480</v>
      </c>
      <c r="DT228">
        <f t="shared" si="7"/>
        <v>0</v>
      </c>
    </row>
    <row r="229" spans="1:124" x14ac:dyDescent="0.3">
      <c r="A229">
        <v>265</v>
      </c>
      <c r="B229" t="s">
        <v>526</v>
      </c>
      <c r="C229" t="s">
        <v>750</v>
      </c>
      <c r="D229" t="s">
        <v>764</v>
      </c>
      <c r="E229">
        <v>1198</v>
      </c>
      <c r="F229">
        <v>3</v>
      </c>
      <c r="G229">
        <v>4</v>
      </c>
      <c r="H229" t="s">
        <v>153</v>
      </c>
      <c r="I229" t="s">
        <v>124</v>
      </c>
      <c r="J229" t="s">
        <v>154</v>
      </c>
      <c r="K229" t="s">
        <v>125</v>
      </c>
      <c r="L229">
        <v>35</v>
      </c>
      <c r="M229" t="s">
        <v>296</v>
      </c>
      <c r="N229">
        <v>1655</v>
      </c>
      <c r="O229">
        <v>3700</v>
      </c>
      <c r="P229">
        <v>1735</v>
      </c>
      <c r="Q229" t="s">
        <v>127</v>
      </c>
      <c r="R229">
        <v>5</v>
      </c>
      <c r="S229">
        <v>22.25</v>
      </c>
      <c r="T229">
        <v>25.32</v>
      </c>
      <c r="U229" t="s">
        <v>759</v>
      </c>
      <c r="V229" t="s">
        <v>626</v>
      </c>
      <c r="W229">
        <v>5</v>
      </c>
      <c r="X229" t="s">
        <v>223</v>
      </c>
      <c r="Y229" t="s">
        <v>156</v>
      </c>
      <c r="Z229" t="s">
        <v>130</v>
      </c>
      <c r="AA229" t="s">
        <v>751</v>
      </c>
      <c r="AB229" t="s">
        <v>752</v>
      </c>
      <c r="AC229" t="s">
        <v>753</v>
      </c>
      <c r="AD229" t="s">
        <v>753</v>
      </c>
      <c r="AE229" t="s">
        <v>372</v>
      </c>
      <c r="AF229" t="s">
        <v>372</v>
      </c>
      <c r="AG229" t="s">
        <v>131</v>
      </c>
      <c r="AH229" t="s">
        <v>166</v>
      </c>
      <c r="AI229" t="s">
        <v>133</v>
      </c>
      <c r="AJ229" t="s">
        <v>760</v>
      </c>
      <c r="AK229" t="s">
        <v>402</v>
      </c>
      <c r="AL229" t="s">
        <v>134</v>
      </c>
      <c r="AM229" t="s">
        <v>273</v>
      </c>
      <c r="AN229" t="s">
        <v>135</v>
      </c>
      <c r="AO229" t="s">
        <v>137</v>
      </c>
      <c r="AP229">
        <v>6</v>
      </c>
      <c r="AQ229" t="s">
        <v>138</v>
      </c>
      <c r="AR229" t="s">
        <v>139</v>
      </c>
      <c r="AS229" t="s">
        <v>756</v>
      </c>
      <c r="AT229" t="s">
        <v>372</v>
      </c>
      <c r="AU229" t="s">
        <v>137</v>
      </c>
      <c r="AV229">
        <v>1</v>
      </c>
      <c r="AW229" t="s">
        <v>140</v>
      </c>
      <c r="AX229" t="s">
        <v>137</v>
      </c>
      <c r="AY229" t="s">
        <v>137</v>
      </c>
      <c r="AZ229" t="s">
        <v>757</v>
      </c>
      <c r="BA229" t="s">
        <v>137</v>
      </c>
      <c r="BB229" t="s">
        <v>142</v>
      </c>
      <c r="BC229">
        <v>243</v>
      </c>
      <c r="BD229" t="s">
        <v>137</v>
      </c>
      <c r="BE229" t="s">
        <v>137</v>
      </c>
      <c r="BF229" t="s">
        <v>137</v>
      </c>
      <c r="BG229" t="s">
        <v>134</v>
      </c>
      <c r="BH229" t="s">
        <v>193</v>
      </c>
      <c r="BI229" t="s">
        <v>137</v>
      </c>
      <c r="BJ229" t="s">
        <v>193</v>
      </c>
      <c r="BK229" t="s">
        <v>137</v>
      </c>
      <c r="BL229" t="s">
        <v>758</v>
      </c>
      <c r="BM229" t="s">
        <v>137</v>
      </c>
      <c r="BN229" t="s">
        <v>142</v>
      </c>
      <c r="BO229" t="s">
        <v>134</v>
      </c>
      <c r="BP229" t="s">
        <v>139</v>
      </c>
      <c r="BQ229" t="s">
        <v>145</v>
      </c>
      <c r="BR229" t="s">
        <v>137</v>
      </c>
      <c r="BS229">
        <v>5.05</v>
      </c>
      <c r="BT229" t="s">
        <v>137</v>
      </c>
      <c r="BU229" t="s">
        <v>146</v>
      </c>
      <c r="BV229" t="s">
        <v>147</v>
      </c>
      <c r="BW229" t="s">
        <v>148</v>
      </c>
      <c r="BX229" t="s">
        <v>137</v>
      </c>
      <c r="BY229" t="s">
        <v>137</v>
      </c>
      <c r="BZ229" t="s">
        <v>137</v>
      </c>
      <c r="CA229" t="s">
        <v>137</v>
      </c>
      <c r="CB229" t="s">
        <v>137</v>
      </c>
      <c r="CC229" t="s">
        <v>137</v>
      </c>
      <c r="CD229" t="s">
        <v>137</v>
      </c>
      <c r="CE229" t="s">
        <v>137</v>
      </c>
      <c r="CF229" t="s">
        <v>137</v>
      </c>
      <c r="CG229" t="s">
        <v>137</v>
      </c>
      <c r="CH229" t="s">
        <v>137</v>
      </c>
      <c r="CI229" t="s">
        <v>210</v>
      </c>
      <c r="CJ229" t="s">
        <v>1077</v>
      </c>
      <c r="CK229" t="s">
        <v>165</v>
      </c>
      <c r="CL229" t="s">
        <v>137</v>
      </c>
      <c r="CM229" t="s">
        <v>137</v>
      </c>
      <c r="CN229" t="s">
        <v>137</v>
      </c>
      <c r="CO229" t="s">
        <v>137</v>
      </c>
      <c r="CP229">
        <v>2</v>
      </c>
      <c r="CQ229" t="s">
        <v>176</v>
      </c>
      <c r="CR229" t="s">
        <v>162</v>
      </c>
      <c r="CS229" t="s">
        <v>137</v>
      </c>
      <c r="CT229" t="s">
        <v>137</v>
      </c>
      <c r="CU229" t="s">
        <v>137</v>
      </c>
      <c r="CV229" t="s">
        <v>137</v>
      </c>
      <c r="CW229" t="s">
        <v>137</v>
      </c>
      <c r="CX229" t="s">
        <v>161</v>
      </c>
      <c r="CY229" t="s">
        <v>200</v>
      </c>
      <c r="CZ229" t="s">
        <v>137</v>
      </c>
      <c r="DA229" t="s">
        <v>137</v>
      </c>
      <c r="DB229" t="s">
        <v>201</v>
      </c>
      <c r="DC229" t="s">
        <v>137</v>
      </c>
      <c r="DD229" t="s">
        <v>137</v>
      </c>
      <c r="DE229" t="s">
        <v>208</v>
      </c>
      <c r="DF229" t="s">
        <v>137</v>
      </c>
      <c r="DG229" t="s">
        <v>137</v>
      </c>
      <c r="DH229" t="s">
        <v>137</v>
      </c>
      <c r="DI229" t="s">
        <v>137</v>
      </c>
      <c r="DJ229" t="s">
        <v>137</v>
      </c>
      <c r="DK229" t="s">
        <v>137</v>
      </c>
      <c r="DL229" t="s">
        <v>137</v>
      </c>
      <c r="DM229" t="s">
        <v>137</v>
      </c>
      <c r="DN229" t="s">
        <v>137</v>
      </c>
      <c r="DO229" t="s">
        <v>137</v>
      </c>
      <c r="DP229" t="s">
        <v>137</v>
      </c>
      <c r="DQ229">
        <v>2</v>
      </c>
      <c r="DR229" t="s">
        <v>1480</v>
      </c>
      <c r="DT229">
        <f t="shared" si="7"/>
        <v>0</v>
      </c>
    </row>
    <row r="230" spans="1:124" x14ac:dyDescent="0.3">
      <c r="A230">
        <v>269</v>
      </c>
      <c r="B230" t="s">
        <v>526</v>
      </c>
      <c r="C230" t="s">
        <v>750</v>
      </c>
      <c r="D230" t="s">
        <v>767</v>
      </c>
      <c r="E230">
        <v>1198</v>
      </c>
      <c r="F230">
        <v>3</v>
      </c>
      <c r="G230">
        <v>4</v>
      </c>
      <c r="H230" t="s">
        <v>153</v>
      </c>
      <c r="I230" t="s">
        <v>124</v>
      </c>
      <c r="J230" t="s">
        <v>154</v>
      </c>
      <c r="K230" t="s">
        <v>125</v>
      </c>
      <c r="L230">
        <v>35</v>
      </c>
      <c r="M230" t="s">
        <v>126</v>
      </c>
      <c r="N230">
        <v>1655</v>
      </c>
      <c r="O230">
        <v>3700</v>
      </c>
      <c r="P230">
        <v>1735</v>
      </c>
      <c r="Q230" t="s">
        <v>127</v>
      </c>
      <c r="R230">
        <v>5</v>
      </c>
      <c r="S230">
        <v>15.5</v>
      </c>
      <c r="T230">
        <v>18.149999999999999</v>
      </c>
      <c r="U230" t="s">
        <v>377</v>
      </c>
      <c r="V230" t="s">
        <v>626</v>
      </c>
      <c r="W230">
        <v>5</v>
      </c>
      <c r="X230" t="s">
        <v>223</v>
      </c>
      <c r="Y230" t="s">
        <v>156</v>
      </c>
      <c r="Z230" t="s">
        <v>130</v>
      </c>
      <c r="AA230" t="s">
        <v>751</v>
      </c>
      <c r="AB230" t="s">
        <v>752</v>
      </c>
      <c r="AC230" t="s">
        <v>753</v>
      </c>
      <c r="AD230" t="s">
        <v>753</v>
      </c>
      <c r="AE230" t="s">
        <v>372</v>
      </c>
      <c r="AF230" t="s">
        <v>372</v>
      </c>
      <c r="AG230" t="s">
        <v>131</v>
      </c>
      <c r="AH230" t="s">
        <v>166</v>
      </c>
      <c r="AI230" t="s">
        <v>133</v>
      </c>
      <c r="AJ230" t="s">
        <v>754</v>
      </c>
      <c r="AK230" t="s">
        <v>755</v>
      </c>
      <c r="AL230" t="s">
        <v>134</v>
      </c>
      <c r="AM230" t="s">
        <v>137</v>
      </c>
      <c r="AN230" t="s">
        <v>135</v>
      </c>
      <c r="AO230" t="s">
        <v>137</v>
      </c>
      <c r="AP230">
        <v>5</v>
      </c>
      <c r="AQ230" t="s">
        <v>138</v>
      </c>
      <c r="AR230" t="s">
        <v>139</v>
      </c>
      <c r="AS230" t="s">
        <v>756</v>
      </c>
      <c r="AT230" t="s">
        <v>372</v>
      </c>
      <c r="AU230" t="s">
        <v>137</v>
      </c>
      <c r="AV230">
        <v>1</v>
      </c>
      <c r="AW230" t="s">
        <v>140</v>
      </c>
      <c r="AX230" t="s">
        <v>137</v>
      </c>
      <c r="AY230" t="s">
        <v>137</v>
      </c>
      <c r="AZ230" t="s">
        <v>757</v>
      </c>
      <c r="BA230" t="s">
        <v>137</v>
      </c>
      <c r="BB230" t="s">
        <v>142</v>
      </c>
      <c r="BC230">
        <v>243</v>
      </c>
      <c r="BD230" t="s">
        <v>137</v>
      </c>
      <c r="BE230" t="s">
        <v>137</v>
      </c>
      <c r="BF230" t="s">
        <v>137</v>
      </c>
      <c r="BG230" t="s">
        <v>134</v>
      </c>
      <c r="BH230" t="s">
        <v>193</v>
      </c>
      <c r="BI230" t="s">
        <v>137</v>
      </c>
      <c r="BJ230" t="s">
        <v>193</v>
      </c>
      <c r="BK230" t="s">
        <v>137</v>
      </c>
      <c r="BL230" t="s">
        <v>758</v>
      </c>
      <c r="BM230" t="s">
        <v>137</v>
      </c>
      <c r="BN230" t="s">
        <v>142</v>
      </c>
      <c r="BO230" t="s">
        <v>134</v>
      </c>
      <c r="BP230" t="s">
        <v>139</v>
      </c>
      <c r="BQ230" t="s">
        <v>145</v>
      </c>
      <c r="BR230" t="s">
        <v>137</v>
      </c>
      <c r="BS230" t="s">
        <v>128</v>
      </c>
      <c r="BT230" t="s">
        <v>137</v>
      </c>
      <c r="BU230" t="s">
        <v>146</v>
      </c>
      <c r="BV230" t="s">
        <v>147</v>
      </c>
      <c r="BW230" t="s">
        <v>148</v>
      </c>
      <c r="BX230" t="s">
        <v>137</v>
      </c>
      <c r="BY230" t="s">
        <v>137</v>
      </c>
      <c r="BZ230" t="s">
        <v>137</v>
      </c>
      <c r="CA230" t="s">
        <v>137</v>
      </c>
      <c r="CB230" t="s">
        <v>137</v>
      </c>
      <c r="CC230" t="s">
        <v>137</v>
      </c>
      <c r="CD230" t="s">
        <v>137</v>
      </c>
      <c r="CE230" t="s">
        <v>137</v>
      </c>
      <c r="CF230" t="s">
        <v>137</v>
      </c>
      <c r="CG230" t="s">
        <v>137</v>
      </c>
      <c r="CH230" t="s">
        <v>137</v>
      </c>
      <c r="CI230" t="s">
        <v>210</v>
      </c>
      <c r="CJ230" t="s">
        <v>1077</v>
      </c>
      <c r="CK230" t="s">
        <v>165</v>
      </c>
      <c r="CL230" t="s">
        <v>137</v>
      </c>
      <c r="CM230" t="s">
        <v>137</v>
      </c>
      <c r="CN230" t="s">
        <v>137</v>
      </c>
      <c r="CO230" t="s">
        <v>137</v>
      </c>
      <c r="CP230">
        <v>2</v>
      </c>
      <c r="CQ230" t="s">
        <v>176</v>
      </c>
      <c r="CR230" t="s">
        <v>162</v>
      </c>
      <c r="CS230" t="s">
        <v>137</v>
      </c>
      <c r="CT230" t="s">
        <v>137</v>
      </c>
      <c r="CU230" t="s">
        <v>137</v>
      </c>
      <c r="CV230" t="s">
        <v>137</v>
      </c>
      <c r="CW230" t="s">
        <v>137</v>
      </c>
      <c r="CX230" t="s">
        <v>161</v>
      </c>
      <c r="CY230" t="s">
        <v>200</v>
      </c>
      <c r="CZ230" t="s">
        <v>137</v>
      </c>
      <c r="DA230" t="s">
        <v>137</v>
      </c>
      <c r="DB230" t="s">
        <v>201</v>
      </c>
      <c r="DC230" t="s">
        <v>137</v>
      </c>
      <c r="DD230" t="s">
        <v>137</v>
      </c>
      <c r="DE230" t="s">
        <v>208</v>
      </c>
      <c r="DF230" t="s">
        <v>137</v>
      </c>
      <c r="DG230" t="s">
        <v>137</v>
      </c>
      <c r="DH230" t="s">
        <v>137</v>
      </c>
      <c r="DI230" t="s">
        <v>137</v>
      </c>
      <c r="DJ230" t="s">
        <v>137</v>
      </c>
      <c r="DK230" t="s">
        <v>137</v>
      </c>
      <c r="DL230" t="s">
        <v>137</v>
      </c>
      <c r="DM230" t="s">
        <v>137</v>
      </c>
      <c r="DN230" t="s">
        <v>137</v>
      </c>
      <c r="DO230" t="s">
        <v>137</v>
      </c>
      <c r="DP230" t="s">
        <v>137</v>
      </c>
      <c r="DQ230">
        <v>2</v>
      </c>
      <c r="DR230" t="s">
        <v>1480</v>
      </c>
      <c r="DT230">
        <f t="shared" si="7"/>
        <v>1</v>
      </c>
    </row>
    <row r="231" spans="1:124" x14ac:dyDescent="0.3">
      <c r="A231">
        <v>270</v>
      </c>
      <c r="B231" t="s">
        <v>526</v>
      </c>
      <c r="C231" t="s">
        <v>750</v>
      </c>
      <c r="D231" t="s">
        <v>768</v>
      </c>
      <c r="E231">
        <v>1198</v>
      </c>
      <c r="F231">
        <v>3</v>
      </c>
      <c r="G231">
        <v>4</v>
      </c>
      <c r="H231" t="s">
        <v>153</v>
      </c>
      <c r="I231" t="s">
        <v>124</v>
      </c>
      <c r="J231" t="s">
        <v>154</v>
      </c>
      <c r="K231" t="s">
        <v>125</v>
      </c>
      <c r="L231">
        <v>35</v>
      </c>
      <c r="M231" t="s">
        <v>126</v>
      </c>
      <c r="N231">
        <v>1655</v>
      </c>
      <c r="O231">
        <v>3700</v>
      </c>
      <c r="P231">
        <v>1735</v>
      </c>
      <c r="Q231" t="s">
        <v>127</v>
      </c>
      <c r="R231">
        <v>5</v>
      </c>
      <c r="S231">
        <v>15.5</v>
      </c>
      <c r="T231">
        <v>18.149999999999999</v>
      </c>
      <c r="U231" t="s">
        <v>377</v>
      </c>
      <c r="V231" t="s">
        <v>626</v>
      </c>
      <c r="W231">
        <v>5</v>
      </c>
      <c r="X231" t="s">
        <v>223</v>
      </c>
      <c r="Y231" t="s">
        <v>156</v>
      </c>
      <c r="Z231" t="s">
        <v>130</v>
      </c>
      <c r="AA231" t="s">
        <v>751</v>
      </c>
      <c r="AB231" t="s">
        <v>752</v>
      </c>
      <c r="AC231" t="s">
        <v>753</v>
      </c>
      <c r="AD231" t="s">
        <v>753</v>
      </c>
      <c r="AE231" t="s">
        <v>372</v>
      </c>
      <c r="AF231" t="s">
        <v>372</v>
      </c>
      <c r="AG231" t="s">
        <v>131</v>
      </c>
      <c r="AH231" t="s">
        <v>166</v>
      </c>
      <c r="AI231" t="s">
        <v>133</v>
      </c>
      <c r="AJ231" t="s">
        <v>754</v>
      </c>
      <c r="AK231" t="s">
        <v>755</v>
      </c>
      <c r="AL231" t="s">
        <v>134</v>
      </c>
      <c r="AM231" t="s">
        <v>137</v>
      </c>
      <c r="AN231" t="s">
        <v>135</v>
      </c>
      <c r="AO231" t="s">
        <v>137</v>
      </c>
      <c r="AP231">
        <v>5</v>
      </c>
      <c r="AQ231" t="s">
        <v>138</v>
      </c>
      <c r="AR231" t="s">
        <v>139</v>
      </c>
      <c r="AS231" t="s">
        <v>756</v>
      </c>
      <c r="AT231" t="s">
        <v>372</v>
      </c>
      <c r="AU231" t="s">
        <v>137</v>
      </c>
      <c r="AV231">
        <v>1</v>
      </c>
      <c r="AW231" t="s">
        <v>140</v>
      </c>
      <c r="AX231" t="s">
        <v>137</v>
      </c>
      <c r="AY231" t="s">
        <v>137</v>
      </c>
      <c r="AZ231" t="s">
        <v>757</v>
      </c>
      <c r="BA231" t="s">
        <v>137</v>
      </c>
      <c r="BB231" t="s">
        <v>142</v>
      </c>
      <c r="BC231">
        <v>243</v>
      </c>
      <c r="BD231" t="s">
        <v>137</v>
      </c>
      <c r="BE231" t="s">
        <v>137</v>
      </c>
      <c r="BF231" t="s">
        <v>137</v>
      </c>
      <c r="BG231" t="s">
        <v>134</v>
      </c>
      <c r="BH231" t="s">
        <v>193</v>
      </c>
      <c r="BI231" t="s">
        <v>137</v>
      </c>
      <c r="BJ231" t="s">
        <v>193</v>
      </c>
      <c r="BK231" t="s">
        <v>137</v>
      </c>
      <c r="BL231" t="s">
        <v>758</v>
      </c>
      <c r="BM231" t="s">
        <v>137</v>
      </c>
      <c r="BN231" t="s">
        <v>142</v>
      </c>
      <c r="BO231" t="s">
        <v>134</v>
      </c>
      <c r="BP231" t="s">
        <v>139</v>
      </c>
      <c r="BQ231" t="s">
        <v>145</v>
      </c>
      <c r="BR231" t="s">
        <v>137</v>
      </c>
      <c r="BS231">
        <v>5.05</v>
      </c>
      <c r="BT231" t="s">
        <v>137</v>
      </c>
      <c r="BU231" t="s">
        <v>146</v>
      </c>
      <c r="BV231" t="s">
        <v>147</v>
      </c>
      <c r="BW231" t="s">
        <v>148</v>
      </c>
      <c r="BX231" t="s">
        <v>137</v>
      </c>
      <c r="BY231" t="s">
        <v>137</v>
      </c>
      <c r="BZ231" t="s">
        <v>137</v>
      </c>
      <c r="CA231" t="s">
        <v>137</v>
      </c>
      <c r="CB231" t="s">
        <v>137</v>
      </c>
      <c r="CC231" t="s">
        <v>137</v>
      </c>
      <c r="CD231" t="s">
        <v>137</v>
      </c>
      <c r="CE231" t="s">
        <v>137</v>
      </c>
      <c r="CF231" t="s">
        <v>137</v>
      </c>
      <c r="CG231" t="s">
        <v>137</v>
      </c>
      <c r="CH231" t="s">
        <v>137</v>
      </c>
      <c r="CI231" t="s">
        <v>210</v>
      </c>
      <c r="CJ231" t="s">
        <v>1077</v>
      </c>
      <c r="CK231" t="s">
        <v>165</v>
      </c>
      <c r="CL231" t="s">
        <v>137</v>
      </c>
      <c r="CM231" t="s">
        <v>137</v>
      </c>
      <c r="CN231" t="s">
        <v>137</v>
      </c>
      <c r="CO231" t="s">
        <v>137</v>
      </c>
      <c r="CP231">
        <v>2</v>
      </c>
      <c r="CQ231" t="s">
        <v>176</v>
      </c>
      <c r="CR231" t="s">
        <v>162</v>
      </c>
      <c r="CS231" t="s">
        <v>137</v>
      </c>
      <c r="CT231" t="s">
        <v>137</v>
      </c>
      <c r="CU231" t="s">
        <v>137</v>
      </c>
      <c r="CV231" t="s">
        <v>137</v>
      </c>
      <c r="CW231" t="s">
        <v>137</v>
      </c>
      <c r="CX231" t="s">
        <v>161</v>
      </c>
      <c r="CY231" t="s">
        <v>200</v>
      </c>
      <c r="CZ231" t="s">
        <v>137</v>
      </c>
      <c r="DA231" t="s">
        <v>137</v>
      </c>
      <c r="DB231" t="s">
        <v>201</v>
      </c>
      <c r="DC231" t="s">
        <v>137</v>
      </c>
      <c r="DD231" t="s">
        <v>137</v>
      </c>
      <c r="DE231" t="s">
        <v>208</v>
      </c>
      <c r="DF231" t="s">
        <v>137</v>
      </c>
      <c r="DG231" t="s">
        <v>137</v>
      </c>
      <c r="DH231" t="s">
        <v>137</v>
      </c>
      <c r="DI231" t="s">
        <v>137</v>
      </c>
      <c r="DJ231" t="s">
        <v>137</v>
      </c>
      <c r="DK231" t="s">
        <v>137</v>
      </c>
      <c r="DL231" t="s">
        <v>137</v>
      </c>
      <c r="DM231" t="s">
        <v>137</v>
      </c>
      <c r="DN231" t="s">
        <v>137</v>
      </c>
      <c r="DO231" t="s">
        <v>137</v>
      </c>
      <c r="DP231" t="s">
        <v>137</v>
      </c>
      <c r="DQ231">
        <v>2</v>
      </c>
      <c r="DR231" t="s">
        <v>1480</v>
      </c>
      <c r="DT231">
        <f t="shared" si="7"/>
        <v>0</v>
      </c>
    </row>
    <row r="232" spans="1:124" x14ac:dyDescent="0.3">
      <c r="A232">
        <v>273</v>
      </c>
      <c r="B232" t="s">
        <v>526</v>
      </c>
      <c r="C232" t="s">
        <v>750</v>
      </c>
      <c r="D232" t="s">
        <v>770</v>
      </c>
      <c r="E232">
        <v>1198</v>
      </c>
      <c r="F232">
        <v>3</v>
      </c>
      <c r="G232">
        <v>4</v>
      </c>
      <c r="H232" t="s">
        <v>153</v>
      </c>
      <c r="I232" t="s">
        <v>124</v>
      </c>
      <c r="J232" t="s">
        <v>154</v>
      </c>
      <c r="K232" t="s">
        <v>125</v>
      </c>
      <c r="L232">
        <v>35</v>
      </c>
      <c r="M232" t="s">
        <v>296</v>
      </c>
      <c r="N232">
        <v>1655</v>
      </c>
      <c r="O232">
        <v>3700</v>
      </c>
      <c r="P232">
        <v>1735</v>
      </c>
      <c r="Q232" t="s">
        <v>127</v>
      </c>
      <c r="R232">
        <v>5</v>
      </c>
      <c r="S232">
        <v>22.25</v>
      </c>
      <c r="T232">
        <v>25.32</v>
      </c>
      <c r="U232" t="s">
        <v>759</v>
      </c>
      <c r="V232" t="s">
        <v>626</v>
      </c>
      <c r="W232">
        <v>5</v>
      </c>
      <c r="X232" t="s">
        <v>223</v>
      </c>
      <c r="Y232" t="s">
        <v>156</v>
      </c>
      <c r="Z232" t="s">
        <v>130</v>
      </c>
      <c r="AA232" t="s">
        <v>751</v>
      </c>
      <c r="AB232" t="s">
        <v>752</v>
      </c>
      <c r="AC232" t="s">
        <v>753</v>
      </c>
      <c r="AD232" t="s">
        <v>753</v>
      </c>
      <c r="AE232" t="s">
        <v>372</v>
      </c>
      <c r="AF232" t="s">
        <v>372</v>
      </c>
      <c r="AG232" t="s">
        <v>131</v>
      </c>
      <c r="AH232" t="s">
        <v>166</v>
      </c>
      <c r="AI232" t="s">
        <v>133</v>
      </c>
      <c r="AJ232" t="s">
        <v>760</v>
      </c>
      <c r="AK232" t="s">
        <v>402</v>
      </c>
      <c r="AL232" t="s">
        <v>134</v>
      </c>
      <c r="AM232" t="s">
        <v>273</v>
      </c>
      <c r="AN232" t="s">
        <v>135</v>
      </c>
      <c r="AO232" t="s">
        <v>137</v>
      </c>
      <c r="AP232">
        <v>5</v>
      </c>
      <c r="AQ232" t="s">
        <v>138</v>
      </c>
      <c r="AR232" t="s">
        <v>139</v>
      </c>
      <c r="AS232" t="s">
        <v>756</v>
      </c>
      <c r="AT232" t="s">
        <v>372</v>
      </c>
      <c r="AU232" t="s">
        <v>137</v>
      </c>
      <c r="AV232">
        <v>1</v>
      </c>
      <c r="AW232" t="s">
        <v>140</v>
      </c>
      <c r="AX232" t="s">
        <v>137</v>
      </c>
      <c r="AY232" t="s">
        <v>137</v>
      </c>
      <c r="AZ232" t="s">
        <v>757</v>
      </c>
      <c r="BA232" t="s">
        <v>137</v>
      </c>
      <c r="BB232" t="s">
        <v>142</v>
      </c>
      <c r="BC232">
        <v>243</v>
      </c>
      <c r="BD232" t="s">
        <v>137</v>
      </c>
      <c r="BE232" t="s">
        <v>137</v>
      </c>
      <c r="BF232" t="s">
        <v>137</v>
      </c>
      <c r="BG232" t="s">
        <v>134</v>
      </c>
      <c r="BH232" t="s">
        <v>193</v>
      </c>
      <c r="BI232" t="s">
        <v>137</v>
      </c>
      <c r="BJ232" t="s">
        <v>193</v>
      </c>
      <c r="BK232" t="s">
        <v>137</v>
      </c>
      <c r="BL232" t="s">
        <v>758</v>
      </c>
      <c r="BM232" t="s">
        <v>137</v>
      </c>
      <c r="BN232" t="s">
        <v>142</v>
      </c>
      <c r="BO232" t="s">
        <v>134</v>
      </c>
      <c r="BP232" t="s">
        <v>139</v>
      </c>
      <c r="BQ232" t="s">
        <v>145</v>
      </c>
      <c r="BR232" t="s">
        <v>137</v>
      </c>
      <c r="BS232">
        <v>5.05</v>
      </c>
      <c r="BT232" t="s">
        <v>137</v>
      </c>
      <c r="BU232" t="s">
        <v>146</v>
      </c>
      <c r="BV232" t="s">
        <v>147</v>
      </c>
      <c r="BW232" t="s">
        <v>148</v>
      </c>
      <c r="BX232" t="s">
        <v>137</v>
      </c>
      <c r="BY232" t="s">
        <v>137</v>
      </c>
      <c r="BZ232" t="s">
        <v>137</v>
      </c>
      <c r="CA232" t="s">
        <v>137</v>
      </c>
      <c r="CB232" t="s">
        <v>137</v>
      </c>
      <c r="CC232" t="s">
        <v>137</v>
      </c>
      <c r="CD232" t="s">
        <v>137</v>
      </c>
      <c r="CE232" t="s">
        <v>137</v>
      </c>
      <c r="CF232" t="s">
        <v>137</v>
      </c>
      <c r="CG232" t="s">
        <v>137</v>
      </c>
      <c r="CH232" t="s">
        <v>137</v>
      </c>
      <c r="CI232" t="s">
        <v>210</v>
      </c>
      <c r="CJ232" t="s">
        <v>1077</v>
      </c>
      <c r="CK232" t="s">
        <v>165</v>
      </c>
      <c r="CL232" t="s">
        <v>137</v>
      </c>
      <c r="CM232" t="s">
        <v>137</v>
      </c>
      <c r="CN232" t="s">
        <v>137</v>
      </c>
      <c r="CO232" t="s">
        <v>137</v>
      </c>
      <c r="CP232">
        <v>2</v>
      </c>
      <c r="CQ232" t="s">
        <v>176</v>
      </c>
      <c r="CR232" t="s">
        <v>162</v>
      </c>
      <c r="CS232" t="s">
        <v>137</v>
      </c>
      <c r="CT232" t="s">
        <v>137</v>
      </c>
      <c r="CU232" t="s">
        <v>137</v>
      </c>
      <c r="CV232" t="s">
        <v>137</v>
      </c>
      <c r="CW232" t="s">
        <v>137</v>
      </c>
      <c r="CX232" t="s">
        <v>161</v>
      </c>
      <c r="CY232" t="s">
        <v>200</v>
      </c>
      <c r="CZ232" t="s">
        <v>137</v>
      </c>
      <c r="DA232" t="s">
        <v>137</v>
      </c>
      <c r="DB232" t="s">
        <v>201</v>
      </c>
      <c r="DC232" t="s">
        <v>137</v>
      </c>
      <c r="DD232" t="s">
        <v>137</v>
      </c>
      <c r="DE232" t="s">
        <v>208</v>
      </c>
      <c r="DF232" t="s">
        <v>137</v>
      </c>
      <c r="DG232" t="s">
        <v>137</v>
      </c>
      <c r="DH232" t="s">
        <v>137</v>
      </c>
      <c r="DI232" t="s">
        <v>137</v>
      </c>
      <c r="DJ232" t="s">
        <v>137</v>
      </c>
      <c r="DK232" t="s">
        <v>137</v>
      </c>
      <c r="DL232" t="s">
        <v>137</v>
      </c>
      <c r="DM232" t="s">
        <v>137</v>
      </c>
      <c r="DN232" t="s">
        <v>137</v>
      </c>
      <c r="DO232" t="s">
        <v>137</v>
      </c>
      <c r="DP232" t="s">
        <v>137</v>
      </c>
      <c r="DQ232">
        <v>2</v>
      </c>
      <c r="DR232" t="s">
        <v>1480</v>
      </c>
      <c r="DT232">
        <f t="shared" si="7"/>
        <v>0</v>
      </c>
    </row>
    <row r="233" spans="1:124" x14ac:dyDescent="0.3">
      <c r="A233">
        <v>266</v>
      </c>
      <c r="B233" t="s">
        <v>526</v>
      </c>
      <c r="C233" t="s">
        <v>750</v>
      </c>
      <c r="D233" t="s">
        <v>765</v>
      </c>
      <c r="E233">
        <v>1198</v>
      </c>
      <c r="F233">
        <v>3</v>
      </c>
      <c r="G233">
        <v>4</v>
      </c>
      <c r="H233" t="s">
        <v>153</v>
      </c>
      <c r="I233" t="s">
        <v>124</v>
      </c>
      <c r="J233" t="s">
        <v>154</v>
      </c>
      <c r="K233" t="s">
        <v>125</v>
      </c>
      <c r="L233">
        <v>35</v>
      </c>
      <c r="M233" t="s">
        <v>126</v>
      </c>
      <c r="N233">
        <v>1655</v>
      </c>
      <c r="O233">
        <v>3700</v>
      </c>
      <c r="P233">
        <v>1735</v>
      </c>
      <c r="Q233" t="s">
        <v>127</v>
      </c>
      <c r="R233">
        <v>5</v>
      </c>
      <c r="S233">
        <v>15.5</v>
      </c>
      <c r="T233">
        <v>18.149999999999999</v>
      </c>
      <c r="U233" t="s">
        <v>377</v>
      </c>
      <c r="V233" t="s">
        <v>626</v>
      </c>
      <c r="W233">
        <v>5</v>
      </c>
      <c r="X233" t="s">
        <v>223</v>
      </c>
      <c r="Y233" t="s">
        <v>156</v>
      </c>
      <c r="Z233" t="s">
        <v>130</v>
      </c>
      <c r="AA233" t="s">
        <v>751</v>
      </c>
      <c r="AB233" t="s">
        <v>752</v>
      </c>
      <c r="AC233" t="s">
        <v>753</v>
      </c>
      <c r="AD233" t="s">
        <v>753</v>
      </c>
      <c r="AE233" t="s">
        <v>372</v>
      </c>
      <c r="AF233" t="s">
        <v>372</v>
      </c>
      <c r="AG233" t="s">
        <v>131</v>
      </c>
      <c r="AH233" t="s">
        <v>166</v>
      </c>
      <c r="AI233" t="s">
        <v>133</v>
      </c>
      <c r="AJ233" t="s">
        <v>754</v>
      </c>
      <c r="AK233" t="s">
        <v>755</v>
      </c>
      <c r="AL233" t="s">
        <v>134</v>
      </c>
      <c r="AM233" t="s">
        <v>137</v>
      </c>
      <c r="AN233" t="s">
        <v>135</v>
      </c>
      <c r="AO233" t="s">
        <v>137</v>
      </c>
      <c r="AP233">
        <v>6</v>
      </c>
      <c r="AQ233" t="s">
        <v>138</v>
      </c>
      <c r="AR233" t="s">
        <v>139</v>
      </c>
      <c r="AS233" t="s">
        <v>756</v>
      </c>
      <c r="AT233" t="s">
        <v>372</v>
      </c>
      <c r="AU233" t="s">
        <v>137</v>
      </c>
      <c r="AV233">
        <v>1</v>
      </c>
      <c r="AW233" t="s">
        <v>140</v>
      </c>
      <c r="AX233" t="s">
        <v>137</v>
      </c>
      <c r="AY233" t="s">
        <v>137</v>
      </c>
      <c r="AZ233" t="s">
        <v>757</v>
      </c>
      <c r="BA233" t="s">
        <v>137</v>
      </c>
      <c r="BB233" t="s">
        <v>142</v>
      </c>
      <c r="BC233">
        <v>243</v>
      </c>
      <c r="BD233" t="s">
        <v>137</v>
      </c>
      <c r="BE233" t="s">
        <v>137</v>
      </c>
      <c r="BF233" t="s">
        <v>137</v>
      </c>
      <c r="BG233" t="s">
        <v>134</v>
      </c>
      <c r="BH233" t="s">
        <v>193</v>
      </c>
      <c r="BI233" t="s">
        <v>137</v>
      </c>
      <c r="BJ233" t="s">
        <v>193</v>
      </c>
      <c r="BK233" t="s">
        <v>137</v>
      </c>
      <c r="BL233" t="s">
        <v>758</v>
      </c>
      <c r="BM233" t="s">
        <v>137</v>
      </c>
      <c r="BN233" t="s">
        <v>142</v>
      </c>
      <c r="BO233" t="s">
        <v>134</v>
      </c>
      <c r="BP233" t="s">
        <v>139</v>
      </c>
      <c r="BQ233" t="s">
        <v>145</v>
      </c>
      <c r="BR233" t="s">
        <v>137</v>
      </c>
      <c r="BS233">
        <v>5.05</v>
      </c>
      <c r="BT233" t="s">
        <v>137</v>
      </c>
      <c r="BU233" t="s">
        <v>146</v>
      </c>
      <c r="BV233" t="s">
        <v>147</v>
      </c>
      <c r="BW233" t="s">
        <v>148</v>
      </c>
      <c r="BX233" t="s">
        <v>137</v>
      </c>
      <c r="BY233" t="s">
        <v>137</v>
      </c>
      <c r="BZ233" t="s">
        <v>137</v>
      </c>
      <c r="CA233" t="s">
        <v>137</v>
      </c>
      <c r="CB233" t="s">
        <v>137</v>
      </c>
      <c r="CC233" t="s">
        <v>137</v>
      </c>
      <c r="CD233" t="s">
        <v>137</v>
      </c>
      <c r="CE233" t="s">
        <v>137</v>
      </c>
      <c r="CF233" t="s">
        <v>137</v>
      </c>
      <c r="CG233" t="s">
        <v>137</v>
      </c>
      <c r="CH233" t="s">
        <v>137</v>
      </c>
      <c r="CI233" t="s">
        <v>210</v>
      </c>
      <c r="CJ233" t="s">
        <v>1077</v>
      </c>
      <c r="CK233" t="s">
        <v>165</v>
      </c>
      <c r="CL233" t="s">
        <v>137</v>
      </c>
      <c r="CM233" t="s">
        <v>137</v>
      </c>
      <c r="CN233" t="s">
        <v>137</v>
      </c>
      <c r="CO233" t="s">
        <v>137</v>
      </c>
      <c r="CP233">
        <v>2</v>
      </c>
      <c r="CQ233" t="s">
        <v>176</v>
      </c>
      <c r="CR233" t="s">
        <v>162</v>
      </c>
      <c r="CS233" t="s">
        <v>137</v>
      </c>
      <c r="CT233" t="s">
        <v>137</v>
      </c>
      <c r="CU233" t="s">
        <v>137</v>
      </c>
      <c r="CV233" t="s">
        <v>137</v>
      </c>
      <c r="CW233" t="s">
        <v>137</v>
      </c>
      <c r="CX233" t="s">
        <v>161</v>
      </c>
      <c r="CY233" t="s">
        <v>200</v>
      </c>
      <c r="CZ233" t="s">
        <v>137</v>
      </c>
      <c r="DA233" t="s">
        <v>137</v>
      </c>
      <c r="DB233" t="s">
        <v>201</v>
      </c>
      <c r="DC233" t="s">
        <v>137</v>
      </c>
      <c r="DD233" t="s">
        <v>137</v>
      </c>
      <c r="DE233" t="s">
        <v>208</v>
      </c>
      <c r="DF233" t="s">
        <v>137</v>
      </c>
      <c r="DG233" t="s">
        <v>137</v>
      </c>
      <c r="DH233" t="s">
        <v>137</v>
      </c>
      <c r="DI233" t="s">
        <v>137</v>
      </c>
      <c r="DJ233" t="s">
        <v>137</v>
      </c>
      <c r="DK233" t="s">
        <v>137</v>
      </c>
      <c r="DL233" t="s">
        <v>137</v>
      </c>
      <c r="DM233" t="s">
        <v>137</v>
      </c>
      <c r="DN233" t="s">
        <v>137</v>
      </c>
      <c r="DO233" t="s">
        <v>137</v>
      </c>
      <c r="DP233" t="s">
        <v>137</v>
      </c>
      <c r="DQ233">
        <v>2</v>
      </c>
      <c r="DR233" t="s">
        <v>1480</v>
      </c>
      <c r="DT233">
        <f t="shared" si="7"/>
        <v>0</v>
      </c>
    </row>
    <row r="234" spans="1:124" x14ac:dyDescent="0.3">
      <c r="A234">
        <v>267</v>
      </c>
      <c r="B234" t="s">
        <v>526</v>
      </c>
      <c r="C234" t="s">
        <v>750</v>
      </c>
      <c r="D234" t="s">
        <v>766</v>
      </c>
      <c r="E234">
        <v>1198</v>
      </c>
      <c r="F234">
        <v>3</v>
      </c>
      <c r="G234">
        <v>4</v>
      </c>
      <c r="H234" t="s">
        <v>153</v>
      </c>
      <c r="I234" t="s">
        <v>124</v>
      </c>
      <c r="J234" t="s">
        <v>154</v>
      </c>
      <c r="K234" t="s">
        <v>125</v>
      </c>
      <c r="L234">
        <v>35</v>
      </c>
      <c r="M234" t="s">
        <v>296</v>
      </c>
      <c r="N234">
        <v>1655</v>
      </c>
      <c r="O234">
        <v>3700</v>
      </c>
      <c r="P234">
        <v>1735</v>
      </c>
      <c r="Q234" t="s">
        <v>127</v>
      </c>
      <c r="R234">
        <v>5</v>
      </c>
      <c r="S234">
        <v>22.25</v>
      </c>
      <c r="T234">
        <v>25.32</v>
      </c>
      <c r="U234" t="s">
        <v>759</v>
      </c>
      <c r="V234" t="s">
        <v>626</v>
      </c>
      <c r="W234">
        <v>5</v>
      </c>
      <c r="X234" t="s">
        <v>223</v>
      </c>
      <c r="Y234" t="s">
        <v>156</v>
      </c>
      <c r="Z234" t="s">
        <v>130</v>
      </c>
      <c r="AA234" t="s">
        <v>751</v>
      </c>
      <c r="AB234" t="s">
        <v>752</v>
      </c>
      <c r="AC234" t="s">
        <v>753</v>
      </c>
      <c r="AD234" t="s">
        <v>753</v>
      </c>
      <c r="AE234" t="s">
        <v>372</v>
      </c>
      <c r="AF234" t="s">
        <v>372</v>
      </c>
      <c r="AG234" t="s">
        <v>131</v>
      </c>
      <c r="AH234" t="s">
        <v>166</v>
      </c>
      <c r="AI234" t="s">
        <v>133</v>
      </c>
      <c r="AJ234" t="s">
        <v>760</v>
      </c>
      <c r="AK234" t="s">
        <v>402</v>
      </c>
      <c r="AL234" t="s">
        <v>134</v>
      </c>
      <c r="AM234" t="s">
        <v>273</v>
      </c>
      <c r="AN234" t="s">
        <v>135</v>
      </c>
      <c r="AO234" t="s">
        <v>137</v>
      </c>
      <c r="AP234">
        <v>6</v>
      </c>
      <c r="AQ234" t="s">
        <v>138</v>
      </c>
      <c r="AR234" t="s">
        <v>139</v>
      </c>
      <c r="AS234" t="s">
        <v>756</v>
      </c>
      <c r="AT234" t="s">
        <v>372</v>
      </c>
      <c r="AU234" t="s">
        <v>137</v>
      </c>
      <c r="AV234">
        <v>1</v>
      </c>
      <c r="AW234" t="s">
        <v>140</v>
      </c>
      <c r="AX234" t="s">
        <v>137</v>
      </c>
      <c r="AY234" t="s">
        <v>137</v>
      </c>
      <c r="AZ234" t="s">
        <v>757</v>
      </c>
      <c r="BA234" t="s">
        <v>137</v>
      </c>
      <c r="BB234" t="s">
        <v>142</v>
      </c>
      <c r="BC234">
        <v>243</v>
      </c>
      <c r="BD234" t="s">
        <v>137</v>
      </c>
      <c r="BE234" t="s">
        <v>137</v>
      </c>
      <c r="BF234" t="s">
        <v>137</v>
      </c>
      <c r="BG234" t="s">
        <v>134</v>
      </c>
      <c r="BH234" t="s">
        <v>193</v>
      </c>
      <c r="BI234" t="s">
        <v>137</v>
      </c>
      <c r="BJ234" t="s">
        <v>193</v>
      </c>
      <c r="BK234" t="s">
        <v>137</v>
      </c>
      <c r="BL234" t="s">
        <v>758</v>
      </c>
      <c r="BM234" t="s">
        <v>137</v>
      </c>
      <c r="BN234" t="s">
        <v>142</v>
      </c>
      <c r="BO234" t="s">
        <v>134</v>
      </c>
      <c r="BP234" t="s">
        <v>139</v>
      </c>
      <c r="BQ234" t="s">
        <v>145</v>
      </c>
      <c r="BR234" t="s">
        <v>137</v>
      </c>
      <c r="BS234">
        <v>5.05</v>
      </c>
      <c r="BT234" t="s">
        <v>137</v>
      </c>
      <c r="BU234" t="s">
        <v>146</v>
      </c>
      <c r="BV234" t="s">
        <v>147</v>
      </c>
      <c r="BW234" t="s">
        <v>148</v>
      </c>
      <c r="BX234" t="s">
        <v>137</v>
      </c>
      <c r="BY234" t="s">
        <v>137</v>
      </c>
      <c r="BZ234" t="s">
        <v>137</v>
      </c>
      <c r="CA234" t="s">
        <v>137</v>
      </c>
      <c r="CB234" t="s">
        <v>137</v>
      </c>
      <c r="CC234" t="s">
        <v>137</v>
      </c>
      <c r="CD234" t="s">
        <v>137</v>
      </c>
      <c r="CE234" t="s">
        <v>137</v>
      </c>
      <c r="CF234" t="s">
        <v>137</v>
      </c>
      <c r="CG234" t="s">
        <v>137</v>
      </c>
      <c r="CH234" t="s">
        <v>137</v>
      </c>
      <c r="CI234" t="s">
        <v>210</v>
      </c>
      <c r="CJ234" t="s">
        <v>1077</v>
      </c>
      <c r="CK234" t="s">
        <v>165</v>
      </c>
      <c r="CL234" t="s">
        <v>137</v>
      </c>
      <c r="CM234" t="s">
        <v>137</v>
      </c>
      <c r="CN234" t="s">
        <v>137</v>
      </c>
      <c r="CO234" t="s">
        <v>137</v>
      </c>
      <c r="CP234">
        <v>2</v>
      </c>
      <c r="CQ234" t="s">
        <v>176</v>
      </c>
      <c r="CR234" t="s">
        <v>162</v>
      </c>
      <c r="CS234" t="s">
        <v>137</v>
      </c>
      <c r="CT234" t="s">
        <v>137</v>
      </c>
      <c r="CU234" t="s">
        <v>137</v>
      </c>
      <c r="CV234" t="s">
        <v>137</v>
      </c>
      <c r="CW234" t="s">
        <v>137</v>
      </c>
      <c r="CX234" t="s">
        <v>161</v>
      </c>
      <c r="CY234" t="s">
        <v>200</v>
      </c>
      <c r="CZ234" t="s">
        <v>137</v>
      </c>
      <c r="DA234" t="s">
        <v>137</v>
      </c>
      <c r="DB234" t="s">
        <v>201</v>
      </c>
      <c r="DC234" t="s">
        <v>137</v>
      </c>
      <c r="DD234" t="s">
        <v>137</v>
      </c>
      <c r="DE234" t="s">
        <v>208</v>
      </c>
      <c r="DF234" t="s">
        <v>137</v>
      </c>
      <c r="DG234" t="s">
        <v>137</v>
      </c>
      <c r="DH234" t="s">
        <v>137</v>
      </c>
      <c r="DI234" t="s">
        <v>137</v>
      </c>
      <c r="DJ234" t="s">
        <v>137</v>
      </c>
      <c r="DK234" t="s">
        <v>137</v>
      </c>
      <c r="DL234" t="s">
        <v>137</v>
      </c>
      <c r="DM234" t="s">
        <v>137</v>
      </c>
      <c r="DN234" t="s">
        <v>137</v>
      </c>
      <c r="DO234" t="s">
        <v>137</v>
      </c>
      <c r="DP234" t="s">
        <v>137</v>
      </c>
      <c r="DQ234">
        <v>2</v>
      </c>
      <c r="DR234" t="s">
        <v>1480</v>
      </c>
      <c r="DT234">
        <f t="shared" si="7"/>
        <v>0</v>
      </c>
    </row>
    <row r="235" spans="1:124" x14ac:dyDescent="0.3">
      <c r="A235">
        <v>81</v>
      </c>
      <c r="B235" t="s">
        <v>122</v>
      </c>
      <c r="C235" t="s">
        <v>310</v>
      </c>
      <c r="D235" t="s">
        <v>311</v>
      </c>
      <c r="E235">
        <v>1248</v>
      </c>
      <c r="F235">
        <v>4</v>
      </c>
      <c r="G235">
        <v>4</v>
      </c>
      <c r="H235" t="s">
        <v>153</v>
      </c>
      <c r="I235" t="s">
        <v>124</v>
      </c>
      <c r="J235" t="s">
        <v>154</v>
      </c>
      <c r="K235" t="s">
        <v>125</v>
      </c>
      <c r="L235">
        <v>44</v>
      </c>
      <c r="M235" t="s">
        <v>296</v>
      </c>
      <c r="N235">
        <v>1562</v>
      </c>
      <c r="O235">
        <v>3825</v>
      </c>
      <c r="P235">
        <v>1695</v>
      </c>
      <c r="Q235" t="s">
        <v>127</v>
      </c>
      <c r="R235">
        <v>5</v>
      </c>
      <c r="S235">
        <v>22.95</v>
      </c>
      <c r="T235" s="1" t="s">
        <v>128</v>
      </c>
      <c r="U235" t="s">
        <v>312</v>
      </c>
      <c r="V235" t="s">
        <v>313</v>
      </c>
      <c r="W235">
        <v>5</v>
      </c>
      <c r="X235" t="s">
        <v>187</v>
      </c>
      <c r="Y235" t="s">
        <v>203</v>
      </c>
      <c r="Z235" t="s">
        <v>130</v>
      </c>
      <c r="AA235" t="s">
        <v>314</v>
      </c>
      <c r="AB235" t="s">
        <v>315</v>
      </c>
      <c r="AC235" t="s">
        <v>647</v>
      </c>
      <c r="AD235" t="s">
        <v>1151</v>
      </c>
      <c r="AE235" t="s">
        <v>316</v>
      </c>
      <c r="AF235" t="s">
        <v>316</v>
      </c>
      <c r="AG235" t="s">
        <v>131</v>
      </c>
      <c r="AH235" t="s">
        <v>166</v>
      </c>
      <c r="AI235" t="s">
        <v>137</v>
      </c>
      <c r="AJ235" t="s">
        <v>317</v>
      </c>
      <c r="AK235" t="s">
        <v>318</v>
      </c>
      <c r="AL235" t="s">
        <v>134</v>
      </c>
      <c r="AM235" t="s">
        <v>135</v>
      </c>
      <c r="AN235" t="s">
        <v>135</v>
      </c>
      <c r="AO235" t="s">
        <v>319</v>
      </c>
      <c r="AP235">
        <v>5</v>
      </c>
      <c r="AQ235" t="s">
        <v>138</v>
      </c>
      <c r="AR235" t="s">
        <v>139</v>
      </c>
      <c r="AS235" t="s">
        <v>320</v>
      </c>
      <c r="AT235" t="s">
        <v>316</v>
      </c>
      <c r="AU235" t="s">
        <v>137</v>
      </c>
      <c r="AV235" t="s">
        <v>137</v>
      </c>
      <c r="AW235" t="s">
        <v>140</v>
      </c>
      <c r="AX235" t="s">
        <v>137</v>
      </c>
      <c r="AY235" t="s">
        <v>137</v>
      </c>
      <c r="AZ235" t="s">
        <v>361</v>
      </c>
      <c r="BA235" t="s">
        <v>137</v>
      </c>
      <c r="BB235" t="s">
        <v>142</v>
      </c>
      <c r="BC235">
        <v>210</v>
      </c>
      <c r="BD235" t="s">
        <v>137</v>
      </c>
      <c r="BE235" t="s">
        <v>137</v>
      </c>
      <c r="BF235" t="s">
        <v>137</v>
      </c>
      <c r="BG235" t="s">
        <v>134</v>
      </c>
      <c r="BH235" t="s">
        <v>193</v>
      </c>
      <c r="BI235" t="s">
        <v>137</v>
      </c>
      <c r="BJ235" t="s">
        <v>143</v>
      </c>
      <c r="BK235" t="s">
        <v>137</v>
      </c>
      <c r="BL235" t="s">
        <v>321</v>
      </c>
      <c r="BM235" t="s">
        <v>137</v>
      </c>
      <c r="BN235" t="s">
        <v>139</v>
      </c>
      <c r="BO235" t="s">
        <v>134</v>
      </c>
      <c r="BP235" t="s">
        <v>139</v>
      </c>
      <c r="BQ235" t="s">
        <v>145</v>
      </c>
      <c r="BR235" t="s">
        <v>137</v>
      </c>
      <c r="BS235">
        <v>5.0999999999999996</v>
      </c>
      <c r="BT235" t="s">
        <v>137</v>
      </c>
      <c r="BU235" t="s">
        <v>146</v>
      </c>
      <c r="BV235" t="s">
        <v>147</v>
      </c>
      <c r="BW235" t="s">
        <v>235</v>
      </c>
      <c r="BX235" t="s">
        <v>137</v>
      </c>
      <c r="BY235" t="s">
        <v>137</v>
      </c>
      <c r="BZ235" t="s">
        <v>137</v>
      </c>
      <c r="CA235" t="s">
        <v>137</v>
      </c>
      <c r="CB235" t="s">
        <v>137</v>
      </c>
      <c r="CC235" t="s">
        <v>137</v>
      </c>
      <c r="CD235" t="s">
        <v>137</v>
      </c>
      <c r="CE235" t="s">
        <v>137</v>
      </c>
      <c r="CF235" t="s">
        <v>137</v>
      </c>
      <c r="CG235" t="s">
        <v>137</v>
      </c>
      <c r="CH235" t="s">
        <v>137</v>
      </c>
      <c r="CI235" t="s">
        <v>210</v>
      </c>
      <c r="CJ235" t="s">
        <v>322</v>
      </c>
      <c r="CK235" t="s">
        <v>165</v>
      </c>
      <c r="CL235" t="s">
        <v>137</v>
      </c>
      <c r="CM235" t="s">
        <v>137</v>
      </c>
      <c r="CN235" t="s">
        <v>137</v>
      </c>
      <c r="CO235" t="s">
        <v>137</v>
      </c>
      <c r="CP235">
        <v>2</v>
      </c>
      <c r="CQ235" t="s">
        <v>176</v>
      </c>
      <c r="CR235" t="s">
        <v>162</v>
      </c>
      <c r="CS235" t="s">
        <v>137</v>
      </c>
      <c r="CT235" t="s">
        <v>137</v>
      </c>
      <c r="CU235" t="s">
        <v>137</v>
      </c>
      <c r="CV235" t="s">
        <v>137</v>
      </c>
      <c r="CW235" t="s">
        <v>137</v>
      </c>
      <c r="CX235" t="s">
        <v>161</v>
      </c>
      <c r="CY235" t="s">
        <v>200</v>
      </c>
      <c r="CZ235" t="s">
        <v>137</v>
      </c>
      <c r="DA235" t="s">
        <v>137</v>
      </c>
      <c r="DB235" t="s">
        <v>201</v>
      </c>
      <c r="DC235" t="s">
        <v>137</v>
      </c>
      <c r="DD235" t="s">
        <v>137</v>
      </c>
      <c r="DE235" t="s">
        <v>137</v>
      </c>
      <c r="DF235" t="s">
        <v>137</v>
      </c>
      <c r="DG235" t="s">
        <v>137</v>
      </c>
      <c r="DH235" t="s">
        <v>137</v>
      </c>
      <c r="DI235" t="s">
        <v>137</v>
      </c>
      <c r="DJ235" t="s">
        <v>137</v>
      </c>
      <c r="DK235" t="s">
        <v>137</v>
      </c>
      <c r="DL235" t="s">
        <v>137</v>
      </c>
      <c r="DM235" t="s">
        <v>137</v>
      </c>
      <c r="DN235" t="s">
        <v>137</v>
      </c>
      <c r="DO235" t="s">
        <v>137</v>
      </c>
      <c r="DP235" t="s">
        <v>137</v>
      </c>
      <c r="DQ235">
        <v>2</v>
      </c>
      <c r="DR235" t="s">
        <v>1480</v>
      </c>
      <c r="DT235">
        <f t="shared" si="7"/>
        <v>1</v>
      </c>
    </row>
    <row r="236" spans="1:124" x14ac:dyDescent="0.3">
      <c r="A236">
        <v>85</v>
      </c>
      <c r="B236" t="s">
        <v>122</v>
      </c>
      <c r="C236" t="s">
        <v>310</v>
      </c>
      <c r="D236" t="s">
        <v>327</v>
      </c>
      <c r="E236">
        <v>1193</v>
      </c>
      <c r="F236">
        <v>4</v>
      </c>
      <c r="G236">
        <v>4</v>
      </c>
      <c r="H236" t="s">
        <v>153</v>
      </c>
      <c r="I236" t="s">
        <v>124</v>
      </c>
      <c r="J236" t="s">
        <v>154</v>
      </c>
      <c r="K236" t="s">
        <v>125</v>
      </c>
      <c r="L236">
        <v>44</v>
      </c>
      <c r="M236" t="s">
        <v>126</v>
      </c>
      <c r="N236">
        <v>1562</v>
      </c>
      <c r="O236">
        <v>3825</v>
      </c>
      <c r="P236">
        <v>1695</v>
      </c>
      <c r="Q236" t="s">
        <v>127</v>
      </c>
      <c r="R236">
        <v>5</v>
      </c>
      <c r="S236">
        <v>17.57</v>
      </c>
      <c r="T236" s="1" t="s">
        <v>128</v>
      </c>
      <c r="U236" t="s">
        <v>328</v>
      </c>
      <c r="V236" t="s">
        <v>329</v>
      </c>
      <c r="W236">
        <v>5</v>
      </c>
      <c r="X236" t="s">
        <v>187</v>
      </c>
      <c r="Y236" t="s">
        <v>203</v>
      </c>
      <c r="Z236" t="s">
        <v>130</v>
      </c>
      <c r="AA236" t="s">
        <v>314</v>
      </c>
      <c r="AB236" t="s">
        <v>315</v>
      </c>
      <c r="AC236" t="s">
        <v>647</v>
      </c>
      <c r="AD236" t="s">
        <v>1151</v>
      </c>
      <c r="AE236" t="s">
        <v>316</v>
      </c>
      <c r="AF236" t="s">
        <v>316</v>
      </c>
      <c r="AG236" t="s">
        <v>131</v>
      </c>
      <c r="AH236" t="s">
        <v>166</v>
      </c>
      <c r="AI236" t="s">
        <v>137</v>
      </c>
      <c r="AJ236" t="s">
        <v>330</v>
      </c>
      <c r="AK236" t="s">
        <v>331</v>
      </c>
      <c r="AL236" t="s">
        <v>134</v>
      </c>
      <c r="AM236" t="s">
        <v>135</v>
      </c>
      <c r="AN236" t="s">
        <v>135</v>
      </c>
      <c r="AO236" t="s">
        <v>319</v>
      </c>
      <c r="AP236">
        <v>5</v>
      </c>
      <c r="AQ236" t="s">
        <v>138</v>
      </c>
      <c r="AR236" t="s">
        <v>139</v>
      </c>
      <c r="AS236" t="s">
        <v>320</v>
      </c>
      <c r="AT236" t="s">
        <v>316</v>
      </c>
      <c r="AU236" t="s">
        <v>137</v>
      </c>
      <c r="AV236">
        <v>1</v>
      </c>
      <c r="AW236" t="s">
        <v>140</v>
      </c>
      <c r="AX236" t="s">
        <v>137</v>
      </c>
      <c r="AY236" t="s">
        <v>137</v>
      </c>
      <c r="AZ236" t="s">
        <v>141</v>
      </c>
      <c r="BA236" t="s">
        <v>137</v>
      </c>
      <c r="BB236" t="s">
        <v>139</v>
      </c>
      <c r="BC236">
        <v>210</v>
      </c>
      <c r="BD236" t="s">
        <v>137</v>
      </c>
      <c r="BE236" t="s">
        <v>137</v>
      </c>
      <c r="BF236" t="s">
        <v>137</v>
      </c>
      <c r="BG236" t="s">
        <v>134</v>
      </c>
      <c r="BH236" t="s">
        <v>193</v>
      </c>
      <c r="BI236" t="s">
        <v>137</v>
      </c>
      <c r="BJ236" t="s">
        <v>143</v>
      </c>
      <c r="BK236" t="s">
        <v>137</v>
      </c>
      <c r="BL236" t="s">
        <v>321</v>
      </c>
      <c r="BM236" t="s">
        <v>137</v>
      </c>
      <c r="BN236" t="s">
        <v>139</v>
      </c>
      <c r="BO236" t="s">
        <v>134</v>
      </c>
      <c r="BP236" t="s">
        <v>139</v>
      </c>
      <c r="BQ236" t="s">
        <v>145</v>
      </c>
      <c r="BR236" t="s">
        <v>137</v>
      </c>
      <c r="BS236">
        <v>5.0999999999999996</v>
      </c>
      <c r="BT236" t="s">
        <v>137</v>
      </c>
      <c r="BU236" t="s">
        <v>146</v>
      </c>
      <c r="BV236" t="s">
        <v>147</v>
      </c>
      <c r="BW236" t="s">
        <v>235</v>
      </c>
      <c r="BX236" t="s">
        <v>137</v>
      </c>
      <c r="BY236" t="s">
        <v>137</v>
      </c>
      <c r="BZ236" t="s">
        <v>137</v>
      </c>
      <c r="CA236" t="s">
        <v>137</v>
      </c>
      <c r="CB236" t="s">
        <v>137</v>
      </c>
      <c r="CC236" t="s">
        <v>137</v>
      </c>
      <c r="CD236" t="s">
        <v>137</v>
      </c>
      <c r="CE236" t="s">
        <v>137</v>
      </c>
      <c r="CF236" t="s">
        <v>137</v>
      </c>
      <c r="CG236" t="s">
        <v>137</v>
      </c>
      <c r="CH236" t="s">
        <v>137</v>
      </c>
      <c r="CI236" t="s">
        <v>210</v>
      </c>
      <c r="CJ236" t="s">
        <v>332</v>
      </c>
      <c r="CK236" t="s">
        <v>165</v>
      </c>
      <c r="CL236" t="s">
        <v>137</v>
      </c>
      <c r="CM236" t="s">
        <v>137</v>
      </c>
      <c r="CN236" t="s">
        <v>137</v>
      </c>
      <c r="CO236" t="s">
        <v>137</v>
      </c>
      <c r="CP236">
        <v>2</v>
      </c>
      <c r="CQ236" t="s">
        <v>176</v>
      </c>
      <c r="CR236" t="s">
        <v>162</v>
      </c>
      <c r="CS236" t="s">
        <v>137</v>
      </c>
      <c r="CT236" t="s">
        <v>137</v>
      </c>
      <c r="CU236" t="s">
        <v>137</v>
      </c>
      <c r="CV236" t="s">
        <v>137</v>
      </c>
      <c r="CW236" t="s">
        <v>137</v>
      </c>
      <c r="CX236" t="s">
        <v>161</v>
      </c>
      <c r="CY236" t="s">
        <v>200</v>
      </c>
      <c r="CZ236" t="s">
        <v>137</v>
      </c>
      <c r="DA236" t="s">
        <v>137</v>
      </c>
      <c r="DB236" t="s">
        <v>333</v>
      </c>
      <c r="DC236" t="s">
        <v>137</v>
      </c>
      <c r="DD236" t="s">
        <v>137</v>
      </c>
      <c r="DE236" t="s">
        <v>137</v>
      </c>
      <c r="DF236" t="s">
        <v>137</v>
      </c>
      <c r="DG236" t="s">
        <v>137</v>
      </c>
      <c r="DH236" t="s">
        <v>137</v>
      </c>
      <c r="DI236" t="s">
        <v>137</v>
      </c>
      <c r="DJ236" t="s">
        <v>137</v>
      </c>
      <c r="DK236" t="s">
        <v>137</v>
      </c>
      <c r="DL236" t="s">
        <v>137</v>
      </c>
      <c r="DM236" t="s">
        <v>137</v>
      </c>
      <c r="DN236" t="s">
        <v>137</v>
      </c>
      <c r="DO236" t="s">
        <v>137</v>
      </c>
      <c r="DP236" t="s">
        <v>137</v>
      </c>
      <c r="DQ236">
        <v>2</v>
      </c>
      <c r="DR236" t="s">
        <v>1480</v>
      </c>
      <c r="DT236">
        <f t="shared" si="7"/>
        <v>1</v>
      </c>
    </row>
    <row r="237" spans="1:124" x14ac:dyDescent="0.3">
      <c r="A237">
        <v>693</v>
      </c>
      <c r="B237" t="s">
        <v>589</v>
      </c>
      <c r="C237" t="s">
        <v>1608</v>
      </c>
      <c r="D237" t="s">
        <v>1613</v>
      </c>
      <c r="E237">
        <v>1498</v>
      </c>
      <c r="F237">
        <v>4</v>
      </c>
      <c r="G237">
        <v>4</v>
      </c>
      <c r="H237" t="s">
        <v>153</v>
      </c>
      <c r="I237" t="s">
        <v>124</v>
      </c>
      <c r="J237" t="s">
        <v>154</v>
      </c>
      <c r="K237" t="s">
        <v>125</v>
      </c>
      <c r="L237">
        <v>55</v>
      </c>
      <c r="M237" t="s">
        <v>296</v>
      </c>
      <c r="N237">
        <v>1466</v>
      </c>
      <c r="O237">
        <v>4413</v>
      </c>
      <c r="P237">
        <v>1699</v>
      </c>
      <c r="Q237" t="s">
        <v>336</v>
      </c>
      <c r="R237">
        <v>4</v>
      </c>
      <c r="S237">
        <v>18</v>
      </c>
      <c r="T237">
        <v>21.72</v>
      </c>
      <c r="U237" t="s">
        <v>1088</v>
      </c>
      <c r="V237" t="s">
        <v>1089</v>
      </c>
      <c r="W237">
        <v>5</v>
      </c>
      <c r="X237" t="s">
        <v>446</v>
      </c>
      <c r="Y237" t="s">
        <v>156</v>
      </c>
      <c r="Z237" t="s">
        <v>130</v>
      </c>
      <c r="AA237" t="s">
        <v>594</v>
      </c>
      <c r="AB237" t="s">
        <v>1090</v>
      </c>
      <c r="AC237" t="s">
        <v>647</v>
      </c>
      <c r="AD237" t="s">
        <v>1151</v>
      </c>
      <c r="AE237" t="s">
        <v>301</v>
      </c>
      <c r="AF237" t="s">
        <v>301</v>
      </c>
      <c r="AG237" t="s">
        <v>597</v>
      </c>
      <c r="AH237" t="s">
        <v>166</v>
      </c>
      <c r="AI237" t="s">
        <v>133</v>
      </c>
      <c r="AJ237" t="s">
        <v>948</v>
      </c>
      <c r="AK237" t="s">
        <v>444</v>
      </c>
      <c r="AL237" t="s">
        <v>134</v>
      </c>
      <c r="AM237" t="s">
        <v>135</v>
      </c>
      <c r="AN237" t="s">
        <v>135</v>
      </c>
      <c r="AO237" t="s">
        <v>137</v>
      </c>
      <c r="AP237">
        <v>5</v>
      </c>
      <c r="AQ237" t="s">
        <v>396</v>
      </c>
      <c r="AR237" t="s">
        <v>150</v>
      </c>
      <c r="AS237" t="s">
        <v>1091</v>
      </c>
      <c r="AT237" t="s">
        <v>301</v>
      </c>
      <c r="AU237" t="s">
        <v>137</v>
      </c>
      <c r="AV237" t="s">
        <v>137</v>
      </c>
      <c r="AW237" t="s">
        <v>164</v>
      </c>
      <c r="AX237" t="s">
        <v>137</v>
      </c>
      <c r="AY237" t="s">
        <v>137</v>
      </c>
      <c r="AZ237" t="s">
        <v>601</v>
      </c>
      <c r="BA237" t="s">
        <v>137</v>
      </c>
      <c r="BB237" t="s">
        <v>199</v>
      </c>
      <c r="BC237">
        <v>460</v>
      </c>
      <c r="BD237" t="s">
        <v>137</v>
      </c>
      <c r="BE237" t="s">
        <v>137</v>
      </c>
      <c r="BF237" t="s">
        <v>137</v>
      </c>
      <c r="BG237" t="s">
        <v>134</v>
      </c>
      <c r="BH237" t="s">
        <v>193</v>
      </c>
      <c r="BI237" t="s">
        <v>137</v>
      </c>
      <c r="BJ237" t="s">
        <v>143</v>
      </c>
      <c r="BK237" t="s">
        <v>137</v>
      </c>
      <c r="BL237" t="s">
        <v>422</v>
      </c>
      <c r="BM237" t="s">
        <v>137</v>
      </c>
      <c r="BN237" t="s">
        <v>142</v>
      </c>
      <c r="BO237" t="s">
        <v>134</v>
      </c>
      <c r="BP237" t="s">
        <v>139</v>
      </c>
      <c r="BQ237" t="s">
        <v>145</v>
      </c>
      <c r="BR237" t="s">
        <v>137</v>
      </c>
      <c r="BS237">
        <v>5.3</v>
      </c>
      <c r="BT237" t="s">
        <v>137</v>
      </c>
      <c r="BU237" t="s">
        <v>146</v>
      </c>
      <c r="BV237" t="s">
        <v>147</v>
      </c>
      <c r="BW237" t="s">
        <v>235</v>
      </c>
      <c r="BX237" t="s">
        <v>137</v>
      </c>
      <c r="BY237" t="s">
        <v>137</v>
      </c>
      <c r="BZ237" t="s">
        <v>137</v>
      </c>
      <c r="CA237" t="s">
        <v>137</v>
      </c>
      <c r="CB237" t="s">
        <v>137</v>
      </c>
      <c r="CC237" t="s">
        <v>137</v>
      </c>
      <c r="CD237" t="s">
        <v>137</v>
      </c>
      <c r="CE237" t="s">
        <v>137</v>
      </c>
      <c r="CF237" t="s">
        <v>137</v>
      </c>
      <c r="CG237" t="s">
        <v>137</v>
      </c>
      <c r="CH237" t="s">
        <v>137</v>
      </c>
      <c r="CI237" t="s">
        <v>210</v>
      </c>
      <c r="CJ237" t="s">
        <v>1038</v>
      </c>
      <c r="CK237" t="s">
        <v>165</v>
      </c>
      <c r="CL237" t="s">
        <v>137</v>
      </c>
      <c r="CM237" t="s">
        <v>137</v>
      </c>
      <c r="CN237" t="s">
        <v>137</v>
      </c>
      <c r="CO237" t="s">
        <v>137</v>
      </c>
      <c r="CP237">
        <v>2</v>
      </c>
      <c r="CQ237" t="s">
        <v>373</v>
      </c>
      <c r="CR237" t="s">
        <v>162</v>
      </c>
      <c r="CS237" t="s">
        <v>137</v>
      </c>
      <c r="CT237" t="s">
        <v>137</v>
      </c>
      <c r="CU237" t="s">
        <v>137</v>
      </c>
      <c r="CV237" t="s">
        <v>137</v>
      </c>
      <c r="CW237" t="s">
        <v>137</v>
      </c>
      <c r="CX237" t="s">
        <v>137</v>
      </c>
      <c r="CY237" t="s">
        <v>200</v>
      </c>
      <c r="CZ237" t="s">
        <v>137</v>
      </c>
      <c r="DA237" t="s">
        <v>137</v>
      </c>
      <c r="DB237" t="s">
        <v>201</v>
      </c>
      <c r="DC237" t="s">
        <v>137</v>
      </c>
      <c r="DD237" t="s">
        <v>137</v>
      </c>
      <c r="DE237" t="s">
        <v>137</v>
      </c>
      <c r="DF237" t="s">
        <v>137</v>
      </c>
      <c r="DG237" t="s">
        <v>137</v>
      </c>
      <c r="DH237" t="s">
        <v>137</v>
      </c>
      <c r="DI237" t="s">
        <v>137</v>
      </c>
      <c r="DJ237" t="s">
        <v>137</v>
      </c>
      <c r="DK237" t="s">
        <v>137</v>
      </c>
      <c r="DL237" t="s">
        <v>137</v>
      </c>
      <c r="DM237" t="s">
        <v>137</v>
      </c>
      <c r="DN237" t="s">
        <v>137</v>
      </c>
      <c r="DO237" t="s">
        <v>137</v>
      </c>
      <c r="DP237" t="s">
        <v>137</v>
      </c>
      <c r="DQ237">
        <v>2</v>
      </c>
      <c r="DR237" t="s">
        <v>1480</v>
      </c>
      <c r="DT237">
        <f t="shared" si="7"/>
        <v>0</v>
      </c>
    </row>
    <row r="238" spans="1:124" x14ac:dyDescent="0.3">
      <c r="A238">
        <v>402</v>
      </c>
      <c r="B238" t="s">
        <v>197</v>
      </c>
      <c r="C238" t="s">
        <v>953</v>
      </c>
      <c r="D238" t="s">
        <v>969</v>
      </c>
      <c r="E238">
        <v>1582</v>
      </c>
      <c r="F238">
        <v>4</v>
      </c>
      <c r="G238">
        <v>4</v>
      </c>
      <c r="H238" t="s">
        <v>153</v>
      </c>
      <c r="I238" t="s">
        <v>124</v>
      </c>
      <c r="J238" t="s">
        <v>154</v>
      </c>
      <c r="K238" t="s">
        <v>125</v>
      </c>
      <c r="L238">
        <v>45</v>
      </c>
      <c r="M238" t="s">
        <v>296</v>
      </c>
      <c r="N238">
        <v>1445</v>
      </c>
      <c r="O238">
        <v>4440</v>
      </c>
      <c r="P238">
        <v>1729</v>
      </c>
      <c r="Q238" t="s">
        <v>336</v>
      </c>
      <c r="R238">
        <v>4</v>
      </c>
      <c r="S238">
        <v>14</v>
      </c>
      <c r="T238">
        <v>17</v>
      </c>
      <c r="U238" t="s">
        <v>970</v>
      </c>
      <c r="V238" t="s">
        <v>626</v>
      </c>
      <c r="W238">
        <v>4</v>
      </c>
      <c r="X238" t="s">
        <v>187</v>
      </c>
      <c r="Y238" t="s">
        <v>156</v>
      </c>
      <c r="Z238" t="s">
        <v>130</v>
      </c>
      <c r="AA238" t="s">
        <v>971</v>
      </c>
      <c r="AB238" t="s">
        <v>957</v>
      </c>
      <c r="AC238" t="s">
        <v>647</v>
      </c>
      <c r="AD238" t="s">
        <v>1151</v>
      </c>
      <c r="AE238" t="s">
        <v>378</v>
      </c>
      <c r="AF238" t="s">
        <v>378</v>
      </c>
      <c r="AG238" t="s">
        <v>131</v>
      </c>
      <c r="AH238" t="s">
        <v>166</v>
      </c>
      <c r="AI238" t="s">
        <v>137</v>
      </c>
      <c r="AJ238" t="s">
        <v>963</v>
      </c>
      <c r="AK238" t="s">
        <v>964</v>
      </c>
      <c r="AL238" t="s">
        <v>134</v>
      </c>
      <c r="AM238" t="s">
        <v>135</v>
      </c>
      <c r="AN238" t="s">
        <v>135</v>
      </c>
      <c r="AO238" t="s">
        <v>137</v>
      </c>
      <c r="AP238">
        <v>5</v>
      </c>
      <c r="AQ238" t="s">
        <v>138</v>
      </c>
      <c r="AR238" t="s">
        <v>150</v>
      </c>
      <c r="AS238" t="s">
        <v>960</v>
      </c>
      <c r="AT238" t="s">
        <v>378</v>
      </c>
      <c r="AU238" t="s">
        <v>137</v>
      </c>
      <c r="AV238" t="s">
        <v>137</v>
      </c>
      <c r="AW238" t="s">
        <v>140</v>
      </c>
      <c r="AX238" t="s">
        <v>137</v>
      </c>
      <c r="AY238" t="s">
        <v>137</v>
      </c>
      <c r="AZ238" t="s">
        <v>361</v>
      </c>
      <c r="BA238" t="s">
        <v>137</v>
      </c>
      <c r="BB238" t="s">
        <v>199</v>
      </c>
      <c r="BC238">
        <v>465</v>
      </c>
      <c r="BD238" t="s">
        <v>137</v>
      </c>
      <c r="BE238" t="s">
        <v>137</v>
      </c>
      <c r="BF238" t="s">
        <v>137</v>
      </c>
      <c r="BG238" t="s">
        <v>134</v>
      </c>
      <c r="BH238" t="s">
        <v>193</v>
      </c>
      <c r="BI238" t="s">
        <v>137</v>
      </c>
      <c r="BJ238" t="s">
        <v>193</v>
      </c>
      <c r="BK238" t="s">
        <v>137</v>
      </c>
      <c r="BL238" t="s">
        <v>174</v>
      </c>
      <c r="BM238" t="s">
        <v>137</v>
      </c>
      <c r="BN238" t="s">
        <v>142</v>
      </c>
      <c r="BO238" t="s">
        <v>134</v>
      </c>
      <c r="BP238" t="s">
        <v>139</v>
      </c>
      <c r="BQ238" t="s">
        <v>145</v>
      </c>
      <c r="BR238" t="s">
        <v>137</v>
      </c>
      <c r="BS238">
        <v>5.2</v>
      </c>
      <c r="BT238" t="s">
        <v>137</v>
      </c>
      <c r="BU238" t="s">
        <v>146</v>
      </c>
      <c r="BV238" t="s">
        <v>147</v>
      </c>
      <c r="BW238" t="s">
        <v>235</v>
      </c>
      <c r="BX238" t="s">
        <v>137</v>
      </c>
      <c r="BY238" t="s">
        <v>137</v>
      </c>
      <c r="BZ238" t="s">
        <v>137</v>
      </c>
      <c r="CA238" t="s">
        <v>137</v>
      </c>
      <c r="CB238" t="s">
        <v>137</v>
      </c>
      <c r="CC238" t="s">
        <v>137</v>
      </c>
      <c r="CD238" t="s">
        <v>137</v>
      </c>
      <c r="CE238" t="s">
        <v>137</v>
      </c>
      <c r="CF238" t="s">
        <v>137</v>
      </c>
      <c r="CG238" t="s">
        <v>137</v>
      </c>
      <c r="CH238" t="s">
        <v>137</v>
      </c>
      <c r="CI238" t="s">
        <v>163</v>
      </c>
      <c r="CJ238" t="s">
        <v>1077</v>
      </c>
      <c r="CK238" t="s">
        <v>165</v>
      </c>
      <c r="CL238" t="s">
        <v>137</v>
      </c>
      <c r="CM238" t="s">
        <v>137</v>
      </c>
      <c r="CN238" t="s">
        <v>137</v>
      </c>
      <c r="CO238" t="s">
        <v>137</v>
      </c>
      <c r="CP238">
        <v>2</v>
      </c>
      <c r="CQ238" t="s">
        <v>373</v>
      </c>
      <c r="CR238" t="s">
        <v>162</v>
      </c>
      <c r="CS238" t="s">
        <v>137</v>
      </c>
      <c r="CT238" t="s">
        <v>137</v>
      </c>
      <c r="CU238" t="s">
        <v>137</v>
      </c>
      <c r="CV238" t="s">
        <v>137</v>
      </c>
      <c r="CW238" t="s">
        <v>137</v>
      </c>
      <c r="CX238" t="s">
        <v>161</v>
      </c>
      <c r="CY238" t="s">
        <v>200</v>
      </c>
      <c r="CZ238" t="s">
        <v>137</v>
      </c>
      <c r="DA238" t="s">
        <v>137</v>
      </c>
      <c r="DB238" t="s">
        <v>201</v>
      </c>
      <c r="DC238" t="s">
        <v>137</v>
      </c>
      <c r="DD238" t="s">
        <v>137</v>
      </c>
      <c r="DE238" t="s">
        <v>208</v>
      </c>
      <c r="DF238" t="s">
        <v>137</v>
      </c>
      <c r="DG238" t="s">
        <v>137</v>
      </c>
      <c r="DH238" t="s">
        <v>137</v>
      </c>
      <c r="DI238" t="s">
        <v>137</v>
      </c>
      <c r="DJ238" t="s">
        <v>137</v>
      </c>
      <c r="DK238" t="s">
        <v>137</v>
      </c>
      <c r="DL238" t="s">
        <v>137</v>
      </c>
      <c r="DM238" t="s">
        <v>137</v>
      </c>
      <c r="DN238" t="s">
        <v>137</v>
      </c>
      <c r="DO238" t="s">
        <v>137</v>
      </c>
      <c r="DP238" t="s">
        <v>137</v>
      </c>
      <c r="DQ238">
        <v>2</v>
      </c>
      <c r="DR238" t="s">
        <v>1480</v>
      </c>
      <c r="DT238">
        <f t="shared" si="7"/>
        <v>0</v>
      </c>
    </row>
    <row r="239" spans="1:124" x14ac:dyDescent="0.3">
      <c r="A239">
        <v>403</v>
      </c>
      <c r="B239" t="s">
        <v>197</v>
      </c>
      <c r="C239" t="s">
        <v>953</v>
      </c>
      <c r="D239" t="s">
        <v>972</v>
      </c>
      <c r="E239">
        <v>1591</v>
      </c>
      <c r="F239">
        <v>4</v>
      </c>
      <c r="G239">
        <v>4</v>
      </c>
      <c r="H239" t="s">
        <v>153</v>
      </c>
      <c r="I239" t="s">
        <v>124</v>
      </c>
      <c r="J239" t="s">
        <v>168</v>
      </c>
      <c r="K239" t="s">
        <v>125</v>
      </c>
      <c r="L239">
        <v>45</v>
      </c>
      <c r="M239" t="s">
        <v>126</v>
      </c>
      <c r="N239">
        <v>1445</v>
      </c>
      <c r="O239">
        <v>4440</v>
      </c>
      <c r="P239">
        <v>1729</v>
      </c>
      <c r="Q239" t="s">
        <v>336</v>
      </c>
      <c r="R239">
        <v>4</v>
      </c>
      <c r="S239">
        <v>17</v>
      </c>
      <c r="T239" s="1" t="s">
        <v>128</v>
      </c>
      <c r="U239" t="s">
        <v>955</v>
      </c>
      <c r="V239" t="s">
        <v>626</v>
      </c>
      <c r="W239">
        <v>4</v>
      </c>
      <c r="X239" t="s">
        <v>187</v>
      </c>
      <c r="Y239" t="s">
        <v>156</v>
      </c>
      <c r="Z239" t="s">
        <v>130</v>
      </c>
      <c r="AA239" t="s">
        <v>971</v>
      </c>
      <c r="AB239" t="s">
        <v>957</v>
      </c>
      <c r="AC239" t="s">
        <v>647</v>
      </c>
      <c r="AD239" t="s">
        <v>1151</v>
      </c>
      <c r="AE239" t="s">
        <v>504</v>
      </c>
      <c r="AF239" t="s">
        <v>504</v>
      </c>
      <c r="AG239" t="s">
        <v>131</v>
      </c>
      <c r="AH239" t="s">
        <v>166</v>
      </c>
      <c r="AI239" t="s">
        <v>280</v>
      </c>
      <c r="AJ239" t="s">
        <v>958</v>
      </c>
      <c r="AK239" t="s">
        <v>973</v>
      </c>
      <c r="AL239" t="s">
        <v>134</v>
      </c>
      <c r="AM239" t="s">
        <v>135</v>
      </c>
      <c r="AN239" t="s">
        <v>135</v>
      </c>
      <c r="AO239" t="s">
        <v>137</v>
      </c>
      <c r="AP239">
        <v>5</v>
      </c>
      <c r="AQ239" t="s">
        <v>396</v>
      </c>
      <c r="AR239" t="s">
        <v>150</v>
      </c>
      <c r="AS239" t="s">
        <v>960</v>
      </c>
      <c r="AT239" t="s">
        <v>500</v>
      </c>
      <c r="AU239" t="s">
        <v>137</v>
      </c>
      <c r="AV239" t="s">
        <v>137</v>
      </c>
      <c r="AW239" t="s">
        <v>140</v>
      </c>
      <c r="AX239" t="s">
        <v>137</v>
      </c>
      <c r="AY239" t="s">
        <v>137</v>
      </c>
      <c r="AZ239" t="s">
        <v>361</v>
      </c>
      <c r="BA239" t="s">
        <v>137</v>
      </c>
      <c r="BB239" t="s">
        <v>202</v>
      </c>
      <c r="BC239">
        <v>465</v>
      </c>
      <c r="BD239" t="s">
        <v>137</v>
      </c>
      <c r="BE239" t="s">
        <v>137</v>
      </c>
      <c r="BF239" t="s">
        <v>137</v>
      </c>
      <c r="BG239" t="s">
        <v>134</v>
      </c>
      <c r="BH239" t="s">
        <v>193</v>
      </c>
      <c r="BI239" t="s">
        <v>137</v>
      </c>
      <c r="BJ239" t="s">
        <v>193</v>
      </c>
      <c r="BK239" t="s">
        <v>137</v>
      </c>
      <c r="BL239" t="s">
        <v>174</v>
      </c>
      <c r="BM239" t="s">
        <v>137</v>
      </c>
      <c r="BN239" t="s">
        <v>142</v>
      </c>
      <c r="BO239" t="s">
        <v>134</v>
      </c>
      <c r="BP239" t="s">
        <v>139</v>
      </c>
      <c r="BQ239" t="s">
        <v>145</v>
      </c>
      <c r="BR239" t="s">
        <v>137</v>
      </c>
      <c r="BS239">
        <v>5.2</v>
      </c>
      <c r="BT239" t="s">
        <v>137</v>
      </c>
      <c r="BU239" t="s">
        <v>146</v>
      </c>
      <c r="BV239" t="s">
        <v>147</v>
      </c>
      <c r="BW239" t="s">
        <v>235</v>
      </c>
      <c r="BX239" t="s">
        <v>137</v>
      </c>
      <c r="BY239" t="s">
        <v>137</v>
      </c>
      <c r="BZ239" t="s">
        <v>137</v>
      </c>
      <c r="CA239" t="s">
        <v>137</v>
      </c>
      <c r="CB239" t="s">
        <v>137</v>
      </c>
      <c r="CC239" t="s">
        <v>137</v>
      </c>
      <c r="CD239" t="s">
        <v>137</v>
      </c>
      <c r="CE239" t="s">
        <v>137</v>
      </c>
      <c r="CF239" t="s">
        <v>137</v>
      </c>
      <c r="CG239" t="s">
        <v>137</v>
      </c>
      <c r="CH239" t="s">
        <v>137</v>
      </c>
      <c r="CI239" t="s">
        <v>210</v>
      </c>
      <c r="CJ239" t="s">
        <v>1077</v>
      </c>
      <c r="CK239" t="s">
        <v>974</v>
      </c>
      <c r="CL239" t="s">
        <v>137</v>
      </c>
      <c r="CM239" t="s">
        <v>137</v>
      </c>
      <c r="CN239" t="s">
        <v>137</v>
      </c>
      <c r="CO239" t="s">
        <v>137</v>
      </c>
      <c r="CP239">
        <v>6</v>
      </c>
      <c r="CQ239" t="s">
        <v>373</v>
      </c>
      <c r="CR239" t="s">
        <v>162</v>
      </c>
      <c r="CS239" t="s">
        <v>137</v>
      </c>
      <c r="CT239" t="s">
        <v>137</v>
      </c>
      <c r="CU239" t="s">
        <v>137</v>
      </c>
      <c r="CV239" t="s">
        <v>137</v>
      </c>
      <c r="CW239" t="s">
        <v>137</v>
      </c>
      <c r="CX239" t="s">
        <v>161</v>
      </c>
      <c r="CY239" t="s">
        <v>200</v>
      </c>
      <c r="CZ239" t="s">
        <v>137</v>
      </c>
      <c r="DA239" t="s">
        <v>137</v>
      </c>
      <c r="DB239" t="s">
        <v>201</v>
      </c>
      <c r="DC239" t="s">
        <v>137</v>
      </c>
      <c r="DD239" t="s">
        <v>137</v>
      </c>
      <c r="DE239" t="s">
        <v>208</v>
      </c>
      <c r="DF239" t="s">
        <v>137</v>
      </c>
      <c r="DG239" t="s">
        <v>137</v>
      </c>
      <c r="DH239" t="s">
        <v>137</v>
      </c>
      <c r="DI239" t="s">
        <v>137</v>
      </c>
      <c r="DJ239" t="s">
        <v>137</v>
      </c>
      <c r="DK239" t="s">
        <v>137</v>
      </c>
      <c r="DL239" t="s">
        <v>137</v>
      </c>
      <c r="DM239" t="s">
        <v>137</v>
      </c>
      <c r="DN239" t="s">
        <v>137</v>
      </c>
      <c r="DO239" t="s">
        <v>137</v>
      </c>
      <c r="DP239" t="s">
        <v>137</v>
      </c>
      <c r="DQ239">
        <v>2</v>
      </c>
      <c r="DR239" t="s">
        <v>1480</v>
      </c>
      <c r="DT239">
        <f t="shared" si="7"/>
        <v>1</v>
      </c>
    </row>
    <row r="240" spans="1:124" x14ac:dyDescent="0.3">
      <c r="A240">
        <v>407</v>
      </c>
      <c r="B240" t="s">
        <v>197</v>
      </c>
      <c r="C240" t="s">
        <v>953</v>
      </c>
      <c r="D240" t="s">
        <v>980</v>
      </c>
      <c r="E240">
        <v>1591</v>
      </c>
      <c r="F240">
        <v>4</v>
      </c>
      <c r="G240">
        <v>4</v>
      </c>
      <c r="H240" t="s">
        <v>153</v>
      </c>
      <c r="I240" t="s">
        <v>124</v>
      </c>
      <c r="J240" t="s">
        <v>168</v>
      </c>
      <c r="K240" t="s">
        <v>125</v>
      </c>
      <c r="L240">
        <v>45</v>
      </c>
      <c r="M240" t="s">
        <v>126</v>
      </c>
      <c r="N240">
        <v>1445</v>
      </c>
      <c r="O240">
        <v>4440</v>
      </c>
      <c r="P240">
        <v>1729</v>
      </c>
      <c r="Q240" t="s">
        <v>336</v>
      </c>
      <c r="R240">
        <v>4</v>
      </c>
      <c r="S240">
        <v>17</v>
      </c>
      <c r="T240" s="1" t="s">
        <v>128</v>
      </c>
      <c r="U240" t="s">
        <v>955</v>
      </c>
      <c r="V240" t="s">
        <v>626</v>
      </c>
      <c r="W240">
        <v>6</v>
      </c>
      <c r="X240" t="s">
        <v>187</v>
      </c>
      <c r="Y240" t="s">
        <v>156</v>
      </c>
      <c r="Z240" t="s">
        <v>130</v>
      </c>
      <c r="AA240" t="s">
        <v>971</v>
      </c>
      <c r="AB240" t="s">
        <v>957</v>
      </c>
      <c r="AC240" t="s">
        <v>647</v>
      </c>
      <c r="AD240" t="s">
        <v>1151</v>
      </c>
      <c r="AE240" t="s">
        <v>504</v>
      </c>
      <c r="AF240" t="s">
        <v>504</v>
      </c>
      <c r="AG240" t="s">
        <v>131</v>
      </c>
      <c r="AH240" t="s">
        <v>166</v>
      </c>
      <c r="AI240" t="s">
        <v>280</v>
      </c>
      <c r="AJ240" t="s">
        <v>958</v>
      </c>
      <c r="AK240" t="s">
        <v>973</v>
      </c>
      <c r="AL240" t="s">
        <v>134</v>
      </c>
      <c r="AM240" t="s">
        <v>135</v>
      </c>
      <c r="AN240" t="s">
        <v>135</v>
      </c>
      <c r="AO240" t="s">
        <v>137</v>
      </c>
      <c r="AP240">
        <v>5</v>
      </c>
      <c r="AQ240" t="s">
        <v>396</v>
      </c>
      <c r="AR240" t="s">
        <v>150</v>
      </c>
      <c r="AS240" t="s">
        <v>960</v>
      </c>
      <c r="AT240" t="s">
        <v>500</v>
      </c>
      <c r="AU240" t="s">
        <v>137</v>
      </c>
      <c r="AV240" t="s">
        <v>137</v>
      </c>
      <c r="AW240" t="s">
        <v>140</v>
      </c>
      <c r="AX240" t="s">
        <v>137</v>
      </c>
      <c r="AY240" t="s">
        <v>137</v>
      </c>
      <c r="AZ240" t="s">
        <v>361</v>
      </c>
      <c r="BA240" t="s">
        <v>137</v>
      </c>
      <c r="BB240" t="s">
        <v>202</v>
      </c>
      <c r="BC240">
        <v>465</v>
      </c>
      <c r="BD240" t="s">
        <v>137</v>
      </c>
      <c r="BE240" t="s">
        <v>137</v>
      </c>
      <c r="BF240" t="s">
        <v>137</v>
      </c>
      <c r="BG240" t="s">
        <v>134</v>
      </c>
      <c r="BH240" t="s">
        <v>193</v>
      </c>
      <c r="BI240" t="s">
        <v>137</v>
      </c>
      <c r="BJ240" t="s">
        <v>193</v>
      </c>
      <c r="BK240" t="s">
        <v>137</v>
      </c>
      <c r="BL240" t="s">
        <v>174</v>
      </c>
      <c r="BM240" t="s">
        <v>137</v>
      </c>
      <c r="BN240" t="s">
        <v>142</v>
      </c>
      <c r="BO240" t="s">
        <v>134</v>
      </c>
      <c r="BP240" t="s">
        <v>139</v>
      </c>
      <c r="BQ240" t="s">
        <v>145</v>
      </c>
      <c r="BR240" t="s">
        <v>137</v>
      </c>
      <c r="BS240">
        <v>5.2</v>
      </c>
      <c r="BT240" t="s">
        <v>137</v>
      </c>
      <c r="BU240" t="s">
        <v>146</v>
      </c>
      <c r="BV240" t="s">
        <v>147</v>
      </c>
      <c r="BW240" t="s">
        <v>235</v>
      </c>
      <c r="BX240" t="s">
        <v>137</v>
      </c>
      <c r="BY240" t="s">
        <v>137</v>
      </c>
      <c r="BZ240" t="s">
        <v>137</v>
      </c>
      <c r="CA240" t="s">
        <v>137</v>
      </c>
      <c r="CB240" t="s">
        <v>137</v>
      </c>
      <c r="CC240" t="s">
        <v>137</v>
      </c>
      <c r="CD240" t="s">
        <v>137</v>
      </c>
      <c r="CE240" t="s">
        <v>137</v>
      </c>
      <c r="CF240" t="s">
        <v>137</v>
      </c>
      <c r="CG240" t="s">
        <v>137</v>
      </c>
      <c r="CH240" t="s">
        <v>137</v>
      </c>
      <c r="CI240" t="s">
        <v>210</v>
      </c>
      <c r="CJ240" t="s">
        <v>1077</v>
      </c>
      <c r="CK240" t="s">
        <v>974</v>
      </c>
      <c r="CL240" t="s">
        <v>137</v>
      </c>
      <c r="CM240" t="s">
        <v>137</v>
      </c>
      <c r="CN240" t="s">
        <v>137</v>
      </c>
      <c r="CO240" t="s">
        <v>137</v>
      </c>
      <c r="CP240">
        <v>6</v>
      </c>
      <c r="CQ240" t="s">
        <v>373</v>
      </c>
      <c r="CR240" t="s">
        <v>162</v>
      </c>
      <c r="CS240" t="s">
        <v>137</v>
      </c>
      <c r="CT240" t="s">
        <v>137</v>
      </c>
      <c r="CU240" t="s">
        <v>137</v>
      </c>
      <c r="CV240" t="s">
        <v>137</v>
      </c>
      <c r="CW240" t="s">
        <v>137</v>
      </c>
      <c r="CX240" t="s">
        <v>161</v>
      </c>
      <c r="CY240" t="s">
        <v>200</v>
      </c>
      <c r="CZ240" t="s">
        <v>137</v>
      </c>
      <c r="DA240" t="s">
        <v>137</v>
      </c>
      <c r="DB240" t="s">
        <v>201</v>
      </c>
      <c r="DC240" t="s">
        <v>137</v>
      </c>
      <c r="DD240" t="s">
        <v>137</v>
      </c>
      <c r="DE240" t="s">
        <v>208</v>
      </c>
      <c r="DF240" t="s">
        <v>137</v>
      </c>
      <c r="DG240" t="s">
        <v>137</v>
      </c>
      <c r="DH240" t="s">
        <v>137</v>
      </c>
      <c r="DI240" t="s">
        <v>137</v>
      </c>
      <c r="DJ240" t="s">
        <v>137</v>
      </c>
      <c r="DK240" t="s">
        <v>137</v>
      </c>
      <c r="DL240" t="s">
        <v>137</v>
      </c>
      <c r="DM240" t="s">
        <v>137</v>
      </c>
      <c r="DN240" t="s">
        <v>137</v>
      </c>
      <c r="DO240" t="s">
        <v>137</v>
      </c>
      <c r="DP240" t="s">
        <v>137</v>
      </c>
      <c r="DQ240">
        <v>2</v>
      </c>
      <c r="DR240" t="s">
        <v>1480</v>
      </c>
      <c r="DT240">
        <f t="shared" si="7"/>
        <v>1</v>
      </c>
    </row>
    <row r="241" spans="1:124" x14ac:dyDescent="0.3">
      <c r="A241">
        <v>408</v>
      </c>
      <c r="B241" t="s">
        <v>197</v>
      </c>
      <c r="C241" t="s">
        <v>953</v>
      </c>
      <c r="D241" t="s">
        <v>981</v>
      </c>
      <c r="E241">
        <v>1582</v>
      </c>
      <c r="F241">
        <v>4</v>
      </c>
      <c r="G241">
        <v>4</v>
      </c>
      <c r="H241" t="s">
        <v>153</v>
      </c>
      <c r="I241" t="s">
        <v>124</v>
      </c>
      <c r="J241" t="s">
        <v>154</v>
      </c>
      <c r="K241" t="s">
        <v>125</v>
      </c>
      <c r="L241">
        <v>45</v>
      </c>
      <c r="M241" t="s">
        <v>296</v>
      </c>
      <c r="N241">
        <v>1445</v>
      </c>
      <c r="O241">
        <v>4440</v>
      </c>
      <c r="P241">
        <v>1729</v>
      </c>
      <c r="Q241" t="s">
        <v>336</v>
      </c>
      <c r="R241">
        <v>4</v>
      </c>
      <c r="S241">
        <v>14</v>
      </c>
      <c r="T241">
        <v>17</v>
      </c>
      <c r="U241" t="s">
        <v>970</v>
      </c>
      <c r="V241" t="s">
        <v>626</v>
      </c>
      <c r="W241">
        <v>6</v>
      </c>
      <c r="X241" t="s">
        <v>187</v>
      </c>
      <c r="Y241" t="s">
        <v>156</v>
      </c>
      <c r="Z241" t="s">
        <v>130</v>
      </c>
      <c r="AA241" t="s">
        <v>971</v>
      </c>
      <c r="AB241" t="s">
        <v>957</v>
      </c>
      <c r="AC241" t="s">
        <v>647</v>
      </c>
      <c r="AD241" t="s">
        <v>1151</v>
      </c>
      <c r="AE241" t="s">
        <v>378</v>
      </c>
      <c r="AF241" t="s">
        <v>378</v>
      </c>
      <c r="AG241" t="s">
        <v>131</v>
      </c>
      <c r="AH241" t="s">
        <v>166</v>
      </c>
      <c r="AI241" t="s">
        <v>137</v>
      </c>
      <c r="AJ241" t="s">
        <v>963</v>
      </c>
      <c r="AK241" t="s">
        <v>964</v>
      </c>
      <c r="AL241" t="s">
        <v>134</v>
      </c>
      <c r="AM241" t="s">
        <v>135</v>
      </c>
      <c r="AN241" t="s">
        <v>135</v>
      </c>
      <c r="AO241" t="s">
        <v>137</v>
      </c>
      <c r="AP241">
        <v>5</v>
      </c>
      <c r="AQ241" t="s">
        <v>138</v>
      </c>
      <c r="AR241" t="s">
        <v>150</v>
      </c>
      <c r="AS241" t="s">
        <v>960</v>
      </c>
      <c r="AT241" t="s">
        <v>378</v>
      </c>
      <c r="AU241" t="s">
        <v>137</v>
      </c>
      <c r="AV241" t="s">
        <v>137</v>
      </c>
      <c r="AW241" t="s">
        <v>140</v>
      </c>
      <c r="AX241" t="s">
        <v>137</v>
      </c>
      <c r="AY241" t="s">
        <v>137</v>
      </c>
      <c r="AZ241" t="s">
        <v>361</v>
      </c>
      <c r="BA241" t="s">
        <v>137</v>
      </c>
      <c r="BB241" t="s">
        <v>199</v>
      </c>
      <c r="BC241">
        <v>465</v>
      </c>
      <c r="BD241" t="s">
        <v>137</v>
      </c>
      <c r="BE241" t="s">
        <v>137</v>
      </c>
      <c r="BF241" t="s">
        <v>137</v>
      </c>
      <c r="BG241" t="s">
        <v>134</v>
      </c>
      <c r="BH241" t="s">
        <v>193</v>
      </c>
      <c r="BI241" t="s">
        <v>137</v>
      </c>
      <c r="BJ241" t="s">
        <v>193</v>
      </c>
      <c r="BK241" t="s">
        <v>137</v>
      </c>
      <c r="BL241" t="s">
        <v>174</v>
      </c>
      <c r="BM241" t="s">
        <v>137</v>
      </c>
      <c r="BN241" t="s">
        <v>142</v>
      </c>
      <c r="BO241" t="s">
        <v>134</v>
      </c>
      <c r="BP241" t="s">
        <v>139</v>
      </c>
      <c r="BQ241" t="s">
        <v>145</v>
      </c>
      <c r="BR241" t="s">
        <v>137</v>
      </c>
      <c r="BS241">
        <v>5.2</v>
      </c>
      <c r="BT241" t="s">
        <v>137</v>
      </c>
      <c r="BU241" t="s">
        <v>146</v>
      </c>
      <c r="BV241" t="s">
        <v>147</v>
      </c>
      <c r="BW241" t="s">
        <v>235</v>
      </c>
      <c r="BX241" t="s">
        <v>137</v>
      </c>
      <c r="BY241" t="s">
        <v>137</v>
      </c>
      <c r="BZ241" t="s">
        <v>137</v>
      </c>
      <c r="CA241" t="s">
        <v>137</v>
      </c>
      <c r="CB241" t="s">
        <v>137</v>
      </c>
      <c r="CC241" t="s">
        <v>137</v>
      </c>
      <c r="CD241" t="s">
        <v>137</v>
      </c>
      <c r="CE241" t="s">
        <v>137</v>
      </c>
      <c r="CF241" t="s">
        <v>137</v>
      </c>
      <c r="CG241" t="s">
        <v>137</v>
      </c>
      <c r="CH241" t="s">
        <v>137</v>
      </c>
      <c r="CI241" t="s">
        <v>163</v>
      </c>
      <c r="CJ241" t="s">
        <v>1077</v>
      </c>
      <c r="CK241" t="s">
        <v>165</v>
      </c>
      <c r="CL241" t="s">
        <v>137</v>
      </c>
      <c r="CM241" t="s">
        <v>137</v>
      </c>
      <c r="CN241" t="s">
        <v>137</v>
      </c>
      <c r="CO241" t="s">
        <v>137</v>
      </c>
      <c r="CP241">
        <v>2</v>
      </c>
      <c r="CQ241" t="s">
        <v>373</v>
      </c>
      <c r="CR241" t="s">
        <v>162</v>
      </c>
      <c r="CS241" t="s">
        <v>137</v>
      </c>
      <c r="CT241" t="s">
        <v>137</v>
      </c>
      <c r="CU241" t="s">
        <v>137</v>
      </c>
      <c r="CV241" t="s">
        <v>137</v>
      </c>
      <c r="CW241" t="s">
        <v>137</v>
      </c>
      <c r="CX241" t="s">
        <v>161</v>
      </c>
      <c r="CY241" t="s">
        <v>200</v>
      </c>
      <c r="CZ241" t="s">
        <v>137</v>
      </c>
      <c r="DA241" t="s">
        <v>137</v>
      </c>
      <c r="DB241" t="s">
        <v>201</v>
      </c>
      <c r="DC241" t="s">
        <v>137</v>
      </c>
      <c r="DD241" t="s">
        <v>137</v>
      </c>
      <c r="DE241" t="s">
        <v>208</v>
      </c>
      <c r="DF241" t="s">
        <v>137</v>
      </c>
      <c r="DG241" t="s">
        <v>137</v>
      </c>
      <c r="DH241" t="s">
        <v>137</v>
      </c>
      <c r="DI241" t="s">
        <v>137</v>
      </c>
      <c r="DJ241" t="s">
        <v>137</v>
      </c>
      <c r="DK241" t="s">
        <v>137</v>
      </c>
      <c r="DL241" t="s">
        <v>137</v>
      </c>
      <c r="DM241" t="s">
        <v>137</v>
      </c>
      <c r="DN241" t="s">
        <v>137</v>
      </c>
      <c r="DO241" t="s">
        <v>137</v>
      </c>
      <c r="DP241" t="s">
        <v>137</v>
      </c>
      <c r="DQ241">
        <v>2</v>
      </c>
      <c r="DR241" t="s">
        <v>1480</v>
      </c>
      <c r="DT241">
        <f t="shared" si="7"/>
        <v>0</v>
      </c>
    </row>
    <row r="242" spans="1:124" x14ac:dyDescent="0.3">
      <c r="A242">
        <v>197</v>
      </c>
      <c r="B242" t="s">
        <v>526</v>
      </c>
      <c r="C242" t="s">
        <v>548</v>
      </c>
      <c r="D242" t="s">
        <v>549</v>
      </c>
      <c r="E242">
        <v>2157</v>
      </c>
      <c r="F242">
        <v>4</v>
      </c>
      <c r="G242">
        <v>4</v>
      </c>
      <c r="H242" t="s">
        <v>153</v>
      </c>
      <c r="I242" t="s">
        <v>124</v>
      </c>
      <c r="J242" t="s">
        <v>154</v>
      </c>
      <c r="K242" t="s">
        <v>125</v>
      </c>
      <c r="L242">
        <v>70</v>
      </c>
      <c r="M242" t="s">
        <v>296</v>
      </c>
      <c r="N242">
        <v>1845</v>
      </c>
      <c r="O242">
        <v>4850</v>
      </c>
      <c r="P242">
        <v>1960</v>
      </c>
      <c r="Q242" t="s">
        <v>560</v>
      </c>
      <c r="R242">
        <v>5</v>
      </c>
      <c r="S242">
        <v>17</v>
      </c>
      <c r="T242" s="1" t="s">
        <v>128</v>
      </c>
      <c r="U242" t="s">
        <v>550</v>
      </c>
      <c r="V242" t="s">
        <v>626</v>
      </c>
      <c r="W242">
        <v>7</v>
      </c>
      <c r="X242" t="s">
        <v>223</v>
      </c>
      <c r="Y242" t="s">
        <v>156</v>
      </c>
      <c r="Z242" t="s">
        <v>156</v>
      </c>
      <c r="AA242" t="s">
        <v>551</v>
      </c>
      <c r="AB242" t="s">
        <v>552</v>
      </c>
      <c r="AC242" t="s">
        <v>647</v>
      </c>
      <c r="AD242" t="s">
        <v>1151</v>
      </c>
      <c r="AE242" t="s">
        <v>553</v>
      </c>
      <c r="AF242" t="s">
        <v>553</v>
      </c>
      <c r="AG242" t="s">
        <v>131</v>
      </c>
      <c r="AH242" t="s">
        <v>132</v>
      </c>
      <c r="AI242" t="s">
        <v>554</v>
      </c>
      <c r="AJ242" t="s">
        <v>555</v>
      </c>
      <c r="AK242" t="s">
        <v>556</v>
      </c>
      <c r="AL242" t="s">
        <v>134</v>
      </c>
      <c r="AM242" t="s">
        <v>134</v>
      </c>
      <c r="AN242" t="s">
        <v>134</v>
      </c>
      <c r="AO242" t="s">
        <v>137</v>
      </c>
      <c r="AP242">
        <v>5</v>
      </c>
      <c r="AQ242" t="s">
        <v>396</v>
      </c>
      <c r="AR242" t="s">
        <v>150</v>
      </c>
      <c r="AS242" t="s">
        <v>557</v>
      </c>
      <c r="AT242" t="s">
        <v>553</v>
      </c>
      <c r="AU242" t="s">
        <v>137</v>
      </c>
      <c r="AV242" t="s">
        <v>137</v>
      </c>
      <c r="AW242" t="s">
        <v>164</v>
      </c>
      <c r="AX242" t="s">
        <v>137</v>
      </c>
      <c r="AY242" t="s">
        <v>137</v>
      </c>
      <c r="AZ242" t="s">
        <v>361</v>
      </c>
      <c r="BA242" t="s">
        <v>137</v>
      </c>
      <c r="BB242" t="s">
        <v>199</v>
      </c>
      <c r="BC242">
        <v>378</v>
      </c>
      <c r="BD242" t="s">
        <v>137</v>
      </c>
      <c r="BE242" t="s">
        <v>137</v>
      </c>
      <c r="BF242" t="s">
        <v>137</v>
      </c>
      <c r="BG242" t="s">
        <v>134</v>
      </c>
      <c r="BH242" t="s">
        <v>193</v>
      </c>
      <c r="BI242" t="s">
        <v>137</v>
      </c>
      <c r="BJ242" t="s">
        <v>137</v>
      </c>
      <c r="BK242" t="s">
        <v>137</v>
      </c>
      <c r="BL242" t="s">
        <v>174</v>
      </c>
      <c r="BM242" t="s">
        <v>137</v>
      </c>
      <c r="BN242" t="s">
        <v>199</v>
      </c>
      <c r="BO242" t="s">
        <v>134</v>
      </c>
      <c r="BP242" t="s">
        <v>139</v>
      </c>
      <c r="BQ242" t="s">
        <v>145</v>
      </c>
      <c r="BR242" t="s">
        <v>137</v>
      </c>
      <c r="BS242">
        <v>5.5</v>
      </c>
      <c r="BT242" t="s">
        <v>137</v>
      </c>
      <c r="BU242" t="s">
        <v>146</v>
      </c>
      <c r="BV242" t="s">
        <v>147</v>
      </c>
      <c r="BW242" t="s">
        <v>535</v>
      </c>
      <c r="BX242" t="s">
        <v>137</v>
      </c>
      <c r="BY242" t="s">
        <v>137</v>
      </c>
      <c r="BZ242" t="s">
        <v>137</v>
      </c>
      <c r="CA242" t="s">
        <v>137</v>
      </c>
      <c r="CB242" t="s">
        <v>137</v>
      </c>
      <c r="CC242" t="s">
        <v>137</v>
      </c>
      <c r="CD242" t="s">
        <v>137</v>
      </c>
      <c r="CE242" t="s">
        <v>137</v>
      </c>
      <c r="CF242" t="s">
        <v>137</v>
      </c>
      <c r="CG242" t="s">
        <v>137</v>
      </c>
      <c r="CH242" t="s">
        <v>137</v>
      </c>
      <c r="CI242" t="s">
        <v>210</v>
      </c>
      <c r="CJ242" t="s">
        <v>1077</v>
      </c>
      <c r="CK242" t="s">
        <v>165</v>
      </c>
      <c r="CL242" t="s">
        <v>137</v>
      </c>
      <c r="CM242" t="s">
        <v>137</v>
      </c>
      <c r="CN242" t="s">
        <v>137</v>
      </c>
      <c r="CO242" t="s">
        <v>137</v>
      </c>
      <c r="CP242">
        <v>2</v>
      </c>
      <c r="CQ242" t="s">
        <v>373</v>
      </c>
      <c r="CR242" t="s">
        <v>137</v>
      </c>
      <c r="CS242" t="s">
        <v>137</v>
      </c>
      <c r="CT242" t="s">
        <v>137</v>
      </c>
      <c r="CU242" t="s">
        <v>137</v>
      </c>
      <c r="CV242" t="s">
        <v>137</v>
      </c>
      <c r="CW242" t="s">
        <v>137</v>
      </c>
      <c r="CX242" t="s">
        <v>161</v>
      </c>
      <c r="CY242" t="s">
        <v>200</v>
      </c>
      <c r="CZ242" t="s">
        <v>137</v>
      </c>
      <c r="DA242" t="s">
        <v>137</v>
      </c>
      <c r="DB242" t="s">
        <v>325</v>
      </c>
      <c r="DC242" t="s">
        <v>137</v>
      </c>
      <c r="DD242" t="s">
        <v>137</v>
      </c>
      <c r="DE242" t="s">
        <v>208</v>
      </c>
      <c r="DF242" t="s">
        <v>137</v>
      </c>
      <c r="DG242" t="s">
        <v>137</v>
      </c>
      <c r="DH242" t="s">
        <v>137</v>
      </c>
      <c r="DI242" t="s">
        <v>137</v>
      </c>
      <c r="DJ242" t="s">
        <v>137</v>
      </c>
      <c r="DK242" t="s">
        <v>137</v>
      </c>
      <c r="DL242" t="s">
        <v>137</v>
      </c>
      <c r="DM242" t="s">
        <v>137</v>
      </c>
      <c r="DN242" t="s">
        <v>137</v>
      </c>
      <c r="DO242" t="s">
        <v>137</v>
      </c>
      <c r="DP242" t="s">
        <v>137</v>
      </c>
      <c r="DQ242">
        <v>2</v>
      </c>
      <c r="DR242" t="s">
        <v>1480</v>
      </c>
      <c r="DT242">
        <f t="shared" si="7"/>
        <v>1</v>
      </c>
    </row>
    <row r="243" spans="1:124" x14ac:dyDescent="0.3">
      <c r="A243">
        <v>400</v>
      </c>
      <c r="B243" t="s">
        <v>197</v>
      </c>
      <c r="C243" t="s">
        <v>953</v>
      </c>
      <c r="D243" t="s">
        <v>965</v>
      </c>
      <c r="E243">
        <v>1582</v>
      </c>
      <c r="F243">
        <v>4</v>
      </c>
      <c r="G243">
        <v>4</v>
      </c>
      <c r="H243" t="s">
        <v>153</v>
      </c>
      <c r="I243" t="s">
        <v>124</v>
      </c>
      <c r="J243" t="s">
        <v>154</v>
      </c>
      <c r="K243" t="s">
        <v>125</v>
      </c>
      <c r="L243">
        <v>45</v>
      </c>
      <c r="M243" t="s">
        <v>296</v>
      </c>
      <c r="N243">
        <v>1445</v>
      </c>
      <c r="O243">
        <v>4440</v>
      </c>
      <c r="P243">
        <v>1729</v>
      </c>
      <c r="Q243" t="s">
        <v>336</v>
      </c>
      <c r="R243">
        <v>4</v>
      </c>
      <c r="S243">
        <v>19.899999999999999</v>
      </c>
      <c r="T243">
        <v>22</v>
      </c>
      <c r="U243" t="s">
        <v>966</v>
      </c>
      <c r="V243" t="s">
        <v>626</v>
      </c>
      <c r="W243">
        <v>4</v>
      </c>
      <c r="X243" t="s">
        <v>187</v>
      </c>
      <c r="Y243" t="s">
        <v>156</v>
      </c>
      <c r="Z243" t="s">
        <v>130</v>
      </c>
      <c r="AA243" t="s">
        <v>956</v>
      </c>
      <c r="AB243" t="s">
        <v>957</v>
      </c>
      <c r="AC243" t="s">
        <v>647</v>
      </c>
      <c r="AD243" t="s">
        <v>1151</v>
      </c>
      <c r="AE243" t="s">
        <v>504</v>
      </c>
      <c r="AF243" t="s">
        <v>504</v>
      </c>
      <c r="AG243" t="s">
        <v>131</v>
      </c>
      <c r="AH243" t="s">
        <v>166</v>
      </c>
      <c r="AI243" t="s">
        <v>280</v>
      </c>
      <c r="AJ243" t="s">
        <v>963</v>
      </c>
      <c r="AK243" t="s">
        <v>964</v>
      </c>
      <c r="AL243" t="s">
        <v>134</v>
      </c>
      <c r="AM243" t="s">
        <v>135</v>
      </c>
      <c r="AN243" t="s">
        <v>135</v>
      </c>
      <c r="AO243" t="s">
        <v>137</v>
      </c>
      <c r="AP243">
        <v>5</v>
      </c>
      <c r="AQ243" t="s">
        <v>396</v>
      </c>
      <c r="AR243" t="s">
        <v>139</v>
      </c>
      <c r="AS243" t="s">
        <v>960</v>
      </c>
      <c r="AT243" t="s">
        <v>500</v>
      </c>
      <c r="AU243" t="s">
        <v>137</v>
      </c>
      <c r="AV243" t="s">
        <v>137</v>
      </c>
      <c r="AW243" t="s">
        <v>140</v>
      </c>
      <c r="AX243" t="s">
        <v>137</v>
      </c>
      <c r="AY243" t="s">
        <v>137</v>
      </c>
      <c r="AZ243" t="s">
        <v>361</v>
      </c>
      <c r="BA243" t="s">
        <v>137</v>
      </c>
      <c r="BB243" t="s">
        <v>142</v>
      </c>
      <c r="BC243">
        <v>465</v>
      </c>
      <c r="BD243" t="s">
        <v>137</v>
      </c>
      <c r="BE243" t="s">
        <v>137</v>
      </c>
      <c r="BF243" t="s">
        <v>137</v>
      </c>
      <c r="BG243" t="s">
        <v>134</v>
      </c>
      <c r="BH243" t="s">
        <v>193</v>
      </c>
      <c r="BI243" t="s">
        <v>137</v>
      </c>
      <c r="BJ243" t="s">
        <v>193</v>
      </c>
      <c r="BK243" t="s">
        <v>137</v>
      </c>
      <c r="BL243" t="s">
        <v>174</v>
      </c>
      <c r="BM243" t="s">
        <v>137</v>
      </c>
      <c r="BN243" t="s">
        <v>142</v>
      </c>
      <c r="BO243" t="s">
        <v>134</v>
      </c>
      <c r="BP243" t="s">
        <v>139</v>
      </c>
      <c r="BQ243" t="s">
        <v>145</v>
      </c>
      <c r="BR243" t="s">
        <v>137</v>
      </c>
      <c r="BS243">
        <v>5.2</v>
      </c>
      <c r="BT243" t="s">
        <v>137</v>
      </c>
      <c r="BU243" t="s">
        <v>146</v>
      </c>
      <c r="BV243" t="s">
        <v>147</v>
      </c>
      <c r="BW243" t="s">
        <v>235</v>
      </c>
      <c r="BX243" t="s">
        <v>137</v>
      </c>
      <c r="BY243" t="s">
        <v>137</v>
      </c>
      <c r="BZ243" t="s">
        <v>137</v>
      </c>
      <c r="CA243" t="s">
        <v>137</v>
      </c>
      <c r="CB243" t="s">
        <v>137</v>
      </c>
      <c r="CC243" t="s">
        <v>137</v>
      </c>
      <c r="CD243" t="s">
        <v>137</v>
      </c>
      <c r="CE243" t="s">
        <v>137</v>
      </c>
      <c r="CF243" t="s">
        <v>137</v>
      </c>
      <c r="CG243" t="s">
        <v>137</v>
      </c>
      <c r="CH243" t="s">
        <v>137</v>
      </c>
      <c r="CI243" t="s">
        <v>210</v>
      </c>
      <c r="CJ243" t="s">
        <v>1077</v>
      </c>
      <c r="CK243" t="s">
        <v>636</v>
      </c>
      <c r="CL243" t="s">
        <v>137</v>
      </c>
      <c r="CM243" t="s">
        <v>137</v>
      </c>
      <c r="CN243" t="s">
        <v>137</v>
      </c>
      <c r="CO243" t="s">
        <v>137</v>
      </c>
      <c r="CP243">
        <v>6</v>
      </c>
      <c r="CQ243" t="s">
        <v>373</v>
      </c>
      <c r="CR243" t="s">
        <v>162</v>
      </c>
      <c r="CS243" t="s">
        <v>137</v>
      </c>
      <c r="CT243" t="s">
        <v>137</v>
      </c>
      <c r="CU243" t="s">
        <v>137</v>
      </c>
      <c r="CV243" t="s">
        <v>137</v>
      </c>
      <c r="CW243" t="s">
        <v>137</v>
      </c>
      <c r="CX243" t="s">
        <v>161</v>
      </c>
      <c r="CY243" t="s">
        <v>200</v>
      </c>
      <c r="CZ243" t="s">
        <v>137</v>
      </c>
      <c r="DA243" t="s">
        <v>137</v>
      </c>
      <c r="DB243" t="s">
        <v>201</v>
      </c>
      <c r="DC243" t="s">
        <v>137</v>
      </c>
      <c r="DD243" t="s">
        <v>137</v>
      </c>
      <c r="DE243" t="s">
        <v>208</v>
      </c>
      <c r="DF243" t="s">
        <v>137</v>
      </c>
      <c r="DG243" t="s">
        <v>137</v>
      </c>
      <c r="DH243" t="s">
        <v>137</v>
      </c>
      <c r="DI243" t="s">
        <v>137</v>
      </c>
      <c r="DJ243" t="s">
        <v>137</v>
      </c>
      <c r="DK243" t="s">
        <v>137</v>
      </c>
      <c r="DL243" t="s">
        <v>137</v>
      </c>
      <c r="DM243" t="s">
        <v>137</v>
      </c>
      <c r="DN243" t="s">
        <v>137</v>
      </c>
      <c r="DO243" t="s">
        <v>137</v>
      </c>
      <c r="DP243" t="s">
        <v>137</v>
      </c>
      <c r="DQ243">
        <v>2</v>
      </c>
      <c r="DR243" t="s">
        <v>1480</v>
      </c>
      <c r="DT243">
        <f t="shared" si="7"/>
        <v>0</v>
      </c>
    </row>
    <row r="244" spans="1:124" x14ac:dyDescent="0.3">
      <c r="A244">
        <v>401</v>
      </c>
      <c r="B244" t="s">
        <v>197</v>
      </c>
      <c r="C244" t="s">
        <v>953</v>
      </c>
      <c r="D244" t="s">
        <v>967</v>
      </c>
      <c r="E244">
        <v>1591</v>
      </c>
      <c r="F244">
        <v>4</v>
      </c>
      <c r="G244">
        <v>4</v>
      </c>
      <c r="H244" t="s">
        <v>153</v>
      </c>
      <c r="I244" t="s">
        <v>124</v>
      </c>
      <c r="J244" t="s">
        <v>168</v>
      </c>
      <c r="K244" t="s">
        <v>125</v>
      </c>
      <c r="L244">
        <v>45</v>
      </c>
      <c r="M244" t="s">
        <v>126</v>
      </c>
      <c r="N244">
        <v>1445</v>
      </c>
      <c r="O244">
        <v>4440</v>
      </c>
      <c r="P244">
        <v>1729</v>
      </c>
      <c r="Q244" t="s">
        <v>336</v>
      </c>
      <c r="R244">
        <v>4</v>
      </c>
      <c r="S244">
        <v>17</v>
      </c>
      <c r="T244" s="1" t="s">
        <v>128</v>
      </c>
      <c r="U244" t="s">
        <v>955</v>
      </c>
      <c r="V244" t="s">
        <v>626</v>
      </c>
      <c r="W244">
        <v>5</v>
      </c>
      <c r="X244" t="s">
        <v>187</v>
      </c>
      <c r="Y244" t="s">
        <v>156</v>
      </c>
      <c r="Z244" t="s">
        <v>130</v>
      </c>
      <c r="AA244" t="s">
        <v>956</v>
      </c>
      <c r="AB244" t="s">
        <v>957</v>
      </c>
      <c r="AC244" t="s">
        <v>647</v>
      </c>
      <c r="AD244" t="s">
        <v>1151</v>
      </c>
      <c r="AE244" t="s">
        <v>504</v>
      </c>
      <c r="AF244" t="s">
        <v>504</v>
      </c>
      <c r="AG244" t="s">
        <v>131</v>
      </c>
      <c r="AH244" t="s">
        <v>166</v>
      </c>
      <c r="AI244" t="s">
        <v>280</v>
      </c>
      <c r="AJ244" t="s">
        <v>958</v>
      </c>
      <c r="AK244" t="s">
        <v>959</v>
      </c>
      <c r="AL244" t="s">
        <v>134</v>
      </c>
      <c r="AM244" t="s">
        <v>135</v>
      </c>
      <c r="AN244" t="s">
        <v>135</v>
      </c>
      <c r="AO244" t="s">
        <v>137</v>
      </c>
      <c r="AP244">
        <v>5</v>
      </c>
      <c r="AQ244" t="s">
        <v>396</v>
      </c>
      <c r="AR244" t="s">
        <v>139</v>
      </c>
      <c r="AS244" t="s">
        <v>960</v>
      </c>
      <c r="AT244" t="s">
        <v>500</v>
      </c>
      <c r="AU244" t="s">
        <v>137</v>
      </c>
      <c r="AV244" t="s">
        <v>137</v>
      </c>
      <c r="AW244" t="s">
        <v>140</v>
      </c>
      <c r="AX244" t="s">
        <v>137</v>
      </c>
      <c r="AY244" t="s">
        <v>137</v>
      </c>
      <c r="AZ244" t="s">
        <v>361</v>
      </c>
      <c r="BA244" t="s">
        <v>137</v>
      </c>
      <c r="BB244" t="s">
        <v>199</v>
      </c>
      <c r="BC244">
        <v>465</v>
      </c>
      <c r="BD244" t="s">
        <v>137</v>
      </c>
      <c r="BE244" t="s">
        <v>137</v>
      </c>
      <c r="BF244" t="s">
        <v>137</v>
      </c>
      <c r="BG244" t="s">
        <v>134</v>
      </c>
      <c r="BH244" t="s">
        <v>193</v>
      </c>
      <c r="BI244" t="s">
        <v>137</v>
      </c>
      <c r="BJ244" t="s">
        <v>193</v>
      </c>
      <c r="BK244" t="s">
        <v>137</v>
      </c>
      <c r="BL244" t="s">
        <v>174</v>
      </c>
      <c r="BM244" t="s">
        <v>137</v>
      </c>
      <c r="BN244" t="s">
        <v>142</v>
      </c>
      <c r="BO244" t="s">
        <v>134</v>
      </c>
      <c r="BP244" t="s">
        <v>139</v>
      </c>
      <c r="BQ244" t="s">
        <v>145</v>
      </c>
      <c r="BR244" t="s">
        <v>137</v>
      </c>
      <c r="BS244">
        <v>5.2</v>
      </c>
      <c r="BT244" t="s">
        <v>137</v>
      </c>
      <c r="BU244" t="s">
        <v>146</v>
      </c>
      <c r="BV244" t="s">
        <v>147</v>
      </c>
      <c r="BW244" t="s">
        <v>235</v>
      </c>
      <c r="BX244" t="s">
        <v>137</v>
      </c>
      <c r="BY244" t="s">
        <v>137</v>
      </c>
      <c r="BZ244" t="s">
        <v>137</v>
      </c>
      <c r="CA244" t="s">
        <v>137</v>
      </c>
      <c r="CB244" t="s">
        <v>137</v>
      </c>
      <c r="CC244" t="s">
        <v>137</v>
      </c>
      <c r="CD244" t="s">
        <v>137</v>
      </c>
      <c r="CE244" t="s">
        <v>137</v>
      </c>
      <c r="CF244" t="s">
        <v>137</v>
      </c>
      <c r="CG244" t="s">
        <v>137</v>
      </c>
      <c r="CH244" t="s">
        <v>137</v>
      </c>
      <c r="CI244" t="s">
        <v>210</v>
      </c>
      <c r="CJ244" t="s">
        <v>1077</v>
      </c>
      <c r="CK244" t="s">
        <v>968</v>
      </c>
      <c r="CL244" t="s">
        <v>137</v>
      </c>
      <c r="CM244" t="s">
        <v>137</v>
      </c>
      <c r="CN244" t="s">
        <v>137</v>
      </c>
      <c r="CO244" t="s">
        <v>137</v>
      </c>
      <c r="CP244">
        <v>6</v>
      </c>
      <c r="CQ244" t="s">
        <v>373</v>
      </c>
      <c r="CR244" t="s">
        <v>162</v>
      </c>
      <c r="CS244" t="s">
        <v>137</v>
      </c>
      <c r="CT244" t="s">
        <v>137</v>
      </c>
      <c r="CU244" t="s">
        <v>137</v>
      </c>
      <c r="CV244" t="s">
        <v>137</v>
      </c>
      <c r="CW244" t="s">
        <v>137</v>
      </c>
      <c r="CX244" t="s">
        <v>161</v>
      </c>
      <c r="CY244" t="s">
        <v>200</v>
      </c>
      <c r="CZ244" t="s">
        <v>137</v>
      </c>
      <c r="DA244" t="s">
        <v>137</v>
      </c>
      <c r="DB244" t="s">
        <v>201</v>
      </c>
      <c r="DC244" t="s">
        <v>137</v>
      </c>
      <c r="DD244" t="s">
        <v>137</v>
      </c>
      <c r="DE244" t="s">
        <v>208</v>
      </c>
      <c r="DF244" t="s">
        <v>137</v>
      </c>
      <c r="DG244" t="s">
        <v>137</v>
      </c>
      <c r="DH244" t="s">
        <v>137</v>
      </c>
      <c r="DI244" t="s">
        <v>137</v>
      </c>
      <c r="DJ244" t="s">
        <v>137</v>
      </c>
      <c r="DK244" t="s">
        <v>137</v>
      </c>
      <c r="DL244" t="s">
        <v>137</v>
      </c>
      <c r="DM244" t="s">
        <v>137</v>
      </c>
      <c r="DN244" t="s">
        <v>137</v>
      </c>
      <c r="DO244" t="s">
        <v>137</v>
      </c>
      <c r="DP244" t="s">
        <v>137</v>
      </c>
      <c r="DQ244">
        <v>2</v>
      </c>
      <c r="DR244" t="s">
        <v>1480</v>
      </c>
      <c r="DT244">
        <f t="shared" si="7"/>
        <v>1</v>
      </c>
    </row>
    <row r="245" spans="1:124" x14ac:dyDescent="0.3">
      <c r="A245">
        <v>406</v>
      </c>
      <c r="B245" t="s">
        <v>197</v>
      </c>
      <c r="C245" t="s">
        <v>953</v>
      </c>
      <c r="D245" t="s">
        <v>979</v>
      </c>
      <c r="E245">
        <v>1591</v>
      </c>
      <c r="F245">
        <v>4</v>
      </c>
      <c r="G245">
        <v>4</v>
      </c>
      <c r="H245" t="s">
        <v>153</v>
      </c>
      <c r="I245" t="s">
        <v>124</v>
      </c>
      <c r="J245" t="s">
        <v>168</v>
      </c>
      <c r="K245" t="s">
        <v>125</v>
      </c>
      <c r="L245">
        <v>45</v>
      </c>
      <c r="M245" t="s">
        <v>126</v>
      </c>
      <c r="N245">
        <v>1445</v>
      </c>
      <c r="O245">
        <v>4440</v>
      </c>
      <c r="P245">
        <v>1729</v>
      </c>
      <c r="Q245" t="s">
        <v>336</v>
      </c>
      <c r="R245">
        <v>4</v>
      </c>
      <c r="S245">
        <v>17</v>
      </c>
      <c r="T245" s="1" t="s">
        <v>128</v>
      </c>
      <c r="U245" t="s">
        <v>955</v>
      </c>
      <c r="V245" t="s">
        <v>626</v>
      </c>
      <c r="W245">
        <v>5</v>
      </c>
      <c r="X245" t="s">
        <v>187</v>
      </c>
      <c r="Y245" t="s">
        <v>156</v>
      </c>
      <c r="Z245" t="s">
        <v>130</v>
      </c>
      <c r="AA245" t="s">
        <v>956</v>
      </c>
      <c r="AB245" t="s">
        <v>957</v>
      </c>
      <c r="AC245" t="s">
        <v>647</v>
      </c>
      <c r="AD245" t="s">
        <v>1151</v>
      </c>
      <c r="AE245" t="s">
        <v>504</v>
      </c>
      <c r="AF245" t="s">
        <v>504</v>
      </c>
      <c r="AG245" t="s">
        <v>131</v>
      </c>
      <c r="AH245" t="s">
        <v>166</v>
      </c>
      <c r="AI245" t="s">
        <v>280</v>
      </c>
      <c r="AJ245" t="s">
        <v>958</v>
      </c>
      <c r="AK245" t="s">
        <v>959</v>
      </c>
      <c r="AL245" t="s">
        <v>134</v>
      </c>
      <c r="AM245" t="s">
        <v>135</v>
      </c>
      <c r="AN245" t="s">
        <v>135</v>
      </c>
      <c r="AO245" t="s">
        <v>137</v>
      </c>
      <c r="AP245">
        <v>5</v>
      </c>
      <c r="AQ245" t="s">
        <v>396</v>
      </c>
      <c r="AR245" t="s">
        <v>139</v>
      </c>
      <c r="AS245" t="s">
        <v>960</v>
      </c>
      <c r="AT245" t="s">
        <v>500</v>
      </c>
      <c r="AU245" t="s">
        <v>137</v>
      </c>
      <c r="AV245" t="s">
        <v>137</v>
      </c>
      <c r="AW245" t="s">
        <v>140</v>
      </c>
      <c r="AX245" t="s">
        <v>137</v>
      </c>
      <c r="AY245" t="s">
        <v>137</v>
      </c>
      <c r="AZ245" t="s">
        <v>361</v>
      </c>
      <c r="BA245" t="s">
        <v>137</v>
      </c>
      <c r="BB245" t="s">
        <v>199</v>
      </c>
      <c r="BC245">
        <v>465</v>
      </c>
      <c r="BD245" t="s">
        <v>137</v>
      </c>
      <c r="BE245" t="s">
        <v>137</v>
      </c>
      <c r="BF245" t="s">
        <v>137</v>
      </c>
      <c r="BG245" t="s">
        <v>134</v>
      </c>
      <c r="BH245" t="s">
        <v>193</v>
      </c>
      <c r="BI245" t="s">
        <v>137</v>
      </c>
      <c r="BJ245" t="s">
        <v>193</v>
      </c>
      <c r="BK245" t="s">
        <v>137</v>
      </c>
      <c r="BL245" t="s">
        <v>174</v>
      </c>
      <c r="BM245" t="s">
        <v>137</v>
      </c>
      <c r="BN245" t="s">
        <v>142</v>
      </c>
      <c r="BO245" t="s">
        <v>134</v>
      </c>
      <c r="BP245" t="s">
        <v>139</v>
      </c>
      <c r="BQ245" t="s">
        <v>145</v>
      </c>
      <c r="BR245" t="s">
        <v>137</v>
      </c>
      <c r="BS245">
        <v>5.2</v>
      </c>
      <c r="BT245" t="s">
        <v>137</v>
      </c>
      <c r="BU245" t="s">
        <v>146</v>
      </c>
      <c r="BV245" t="s">
        <v>147</v>
      </c>
      <c r="BW245" t="s">
        <v>235</v>
      </c>
      <c r="BX245" t="s">
        <v>137</v>
      </c>
      <c r="BY245" t="s">
        <v>137</v>
      </c>
      <c r="BZ245" t="s">
        <v>137</v>
      </c>
      <c r="CA245" t="s">
        <v>137</v>
      </c>
      <c r="CB245" t="s">
        <v>137</v>
      </c>
      <c r="CC245" t="s">
        <v>137</v>
      </c>
      <c r="CD245" t="s">
        <v>137</v>
      </c>
      <c r="CE245" t="s">
        <v>137</v>
      </c>
      <c r="CF245" t="s">
        <v>137</v>
      </c>
      <c r="CG245" t="s">
        <v>137</v>
      </c>
      <c r="CH245" t="s">
        <v>137</v>
      </c>
      <c r="CI245" t="s">
        <v>210</v>
      </c>
      <c r="CJ245" t="s">
        <v>1077</v>
      </c>
      <c r="CK245" t="s">
        <v>968</v>
      </c>
      <c r="CL245" t="s">
        <v>137</v>
      </c>
      <c r="CM245" t="s">
        <v>137</v>
      </c>
      <c r="CN245" t="s">
        <v>137</v>
      </c>
      <c r="CO245" t="s">
        <v>137</v>
      </c>
      <c r="CP245">
        <v>6</v>
      </c>
      <c r="CQ245" t="s">
        <v>373</v>
      </c>
      <c r="CR245" t="s">
        <v>162</v>
      </c>
      <c r="CS245" t="s">
        <v>137</v>
      </c>
      <c r="CT245" t="s">
        <v>137</v>
      </c>
      <c r="CU245" t="s">
        <v>137</v>
      </c>
      <c r="CV245" t="s">
        <v>137</v>
      </c>
      <c r="CW245" t="s">
        <v>137</v>
      </c>
      <c r="CX245" t="s">
        <v>161</v>
      </c>
      <c r="CY245" t="s">
        <v>200</v>
      </c>
      <c r="CZ245" t="s">
        <v>137</v>
      </c>
      <c r="DA245" t="s">
        <v>137</v>
      </c>
      <c r="DB245" t="s">
        <v>201</v>
      </c>
      <c r="DC245" t="s">
        <v>137</v>
      </c>
      <c r="DD245" t="s">
        <v>137</v>
      </c>
      <c r="DE245" t="s">
        <v>208</v>
      </c>
      <c r="DF245" t="s">
        <v>137</v>
      </c>
      <c r="DG245" t="s">
        <v>137</v>
      </c>
      <c r="DH245" t="s">
        <v>137</v>
      </c>
      <c r="DI245" t="s">
        <v>137</v>
      </c>
      <c r="DJ245" t="s">
        <v>137</v>
      </c>
      <c r="DK245" t="s">
        <v>137</v>
      </c>
      <c r="DL245" t="s">
        <v>137</v>
      </c>
      <c r="DM245" t="s">
        <v>137</v>
      </c>
      <c r="DN245" t="s">
        <v>137</v>
      </c>
      <c r="DO245" t="s">
        <v>137</v>
      </c>
      <c r="DP245" t="s">
        <v>137</v>
      </c>
      <c r="DQ245">
        <v>2</v>
      </c>
      <c r="DR245" t="s">
        <v>1480</v>
      </c>
      <c r="DT245">
        <f t="shared" si="7"/>
        <v>1</v>
      </c>
    </row>
    <row r="246" spans="1:124" x14ac:dyDescent="0.3">
      <c r="A246">
        <v>728</v>
      </c>
      <c r="B246" t="s">
        <v>622</v>
      </c>
      <c r="C246" t="s">
        <v>1671</v>
      </c>
      <c r="D246" t="s">
        <v>1672</v>
      </c>
      <c r="E246">
        <v>2993</v>
      </c>
      <c r="F246">
        <v>6</v>
      </c>
      <c r="G246">
        <v>4</v>
      </c>
      <c r="H246" t="s">
        <v>571</v>
      </c>
      <c r="I246" t="s">
        <v>295</v>
      </c>
      <c r="J246" t="s">
        <v>168</v>
      </c>
      <c r="K246" t="s">
        <v>125</v>
      </c>
      <c r="L246">
        <v>88</v>
      </c>
      <c r="M246" t="s">
        <v>296</v>
      </c>
      <c r="N246">
        <v>1481</v>
      </c>
      <c r="O246">
        <v>5219</v>
      </c>
      <c r="P246">
        <v>2142</v>
      </c>
      <c r="Q246" t="s">
        <v>336</v>
      </c>
      <c r="R246">
        <v>4</v>
      </c>
      <c r="S246">
        <v>17</v>
      </c>
      <c r="T246" s="1" t="s">
        <v>128</v>
      </c>
      <c r="U246" t="s">
        <v>1673</v>
      </c>
      <c r="V246" t="s">
        <v>1078</v>
      </c>
      <c r="W246">
        <v>8</v>
      </c>
      <c r="X246" t="s">
        <v>706</v>
      </c>
      <c r="Y246" t="s">
        <v>156</v>
      </c>
      <c r="Z246" t="s">
        <v>156</v>
      </c>
      <c r="AA246" t="s">
        <v>707</v>
      </c>
      <c r="AB246" t="s">
        <v>707</v>
      </c>
      <c r="AC246" t="s">
        <v>726</v>
      </c>
      <c r="AD246" t="s">
        <v>727</v>
      </c>
      <c r="AE246" t="s">
        <v>1674</v>
      </c>
      <c r="AF246" t="s">
        <v>1675</v>
      </c>
      <c r="AG246" t="s">
        <v>131</v>
      </c>
      <c r="AH246" t="s">
        <v>166</v>
      </c>
      <c r="AI246" t="s">
        <v>280</v>
      </c>
      <c r="AJ246" t="s">
        <v>711</v>
      </c>
      <c r="AK246" t="s">
        <v>712</v>
      </c>
      <c r="AL246" t="s">
        <v>134</v>
      </c>
      <c r="AM246" t="s">
        <v>135</v>
      </c>
      <c r="AN246" t="s">
        <v>135</v>
      </c>
      <c r="AO246" t="s">
        <v>137</v>
      </c>
      <c r="AP246">
        <v>4</v>
      </c>
      <c r="AQ246" t="s">
        <v>396</v>
      </c>
      <c r="AR246" t="s">
        <v>150</v>
      </c>
      <c r="AS246" t="s">
        <v>713</v>
      </c>
      <c r="AT246" t="s">
        <v>1674</v>
      </c>
      <c r="AU246" t="s">
        <v>137</v>
      </c>
      <c r="AV246" t="s">
        <v>137</v>
      </c>
      <c r="AW246" t="s">
        <v>164</v>
      </c>
      <c r="AX246" t="s">
        <v>137</v>
      </c>
      <c r="AY246" t="s">
        <v>137</v>
      </c>
      <c r="AZ246" t="s">
        <v>361</v>
      </c>
      <c r="BA246" t="s">
        <v>137</v>
      </c>
      <c r="BB246" t="s">
        <v>199</v>
      </c>
      <c r="BC246">
        <v>378</v>
      </c>
      <c r="BD246" t="s">
        <v>137</v>
      </c>
      <c r="BE246" t="s">
        <v>137</v>
      </c>
      <c r="BF246" t="s">
        <v>137</v>
      </c>
      <c r="BG246" t="s">
        <v>134</v>
      </c>
      <c r="BH246" t="s">
        <v>193</v>
      </c>
      <c r="BI246" t="s">
        <v>137</v>
      </c>
      <c r="BJ246" t="s">
        <v>193</v>
      </c>
      <c r="BK246" t="s">
        <v>137</v>
      </c>
      <c r="BL246" t="s">
        <v>174</v>
      </c>
      <c r="BM246" t="s">
        <v>137</v>
      </c>
      <c r="BN246" t="s">
        <v>142</v>
      </c>
      <c r="BO246" t="s">
        <v>135</v>
      </c>
      <c r="BP246" t="s">
        <v>150</v>
      </c>
      <c r="BQ246" t="s">
        <v>145</v>
      </c>
      <c r="BR246" t="s">
        <v>137</v>
      </c>
      <c r="BS246" t="s">
        <v>128</v>
      </c>
      <c r="BT246" t="s">
        <v>137</v>
      </c>
      <c r="BU246" t="s">
        <v>146</v>
      </c>
      <c r="BV246" t="s">
        <v>147</v>
      </c>
      <c r="BW246" t="s">
        <v>653</v>
      </c>
      <c r="BX246" t="s">
        <v>137</v>
      </c>
      <c r="BY246" t="s">
        <v>137</v>
      </c>
      <c r="BZ246" t="s">
        <v>137</v>
      </c>
      <c r="CA246" t="s">
        <v>137</v>
      </c>
      <c r="CB246" t="s">
        <v>137</v>
      </c>
      <c r="CC246" t="s">
        <v>137</v>
      </c>
      <c r="CD246" t="s">
        <v>137</v>
      </c>
      <c r="CE246" t="s">
        <v>137</v>
      </c>
      <c r="CF246" t="s">
        <v>137</v>
      </c>
      <c r="CG246" t="s">
        <v>137</v>
      </c>
      <c r="CH246" t="s">
        <v>137</v>
      </c>
      <c r="CI246" t="s">
        <v>210</v>
      </c>
      <c r="CJ246" t="s">
        <v>1077</v>
      </c>
      <c r="CK246" t="s">
        <v>1676</v>
      </c>
      <c r="CL246" t="s">
        <v>137</v>
      </c>
      <c r="CM246" t="s">
        <v>137</v>
      </c>
      <c r="CN246" t="s">
        <v>137</v>
      </c>
      <c r="CO246" t="s">
        <v>137</v>
      </c>
      <c r="CP246">
        <v>6</v>
      </c>
      <c r="CQ246" t="s">
        <v>373</v>
      </c>
      <c r="CR246" t="s">
        <v>226</v>
      </c>
      <c r="CS246" t="s">
        <v>137</v>
      </c>
      <c r="CT246" t="s">
        <v>137</v>
      </c>
      <c r="CU246" t="s">
        <v>137</v>
      </c>
      <c r="CV246" t="s">
        <v>137</v>
      </c>
      <c r="CW246" t="s">
        <v>137</v>
      </c>
      <c r="CX246" t="s">
        <v>161</v>
      </c>
      <c r="CY246" t="s">
        <v>200</v>
      </c>
      <c r="CZ246" t="s">
        <v>137</v>
      </c>
      <c r="DA246" t="s">
        <v>137</v>
      </c>
      <c r="DB246" t="s">
        <v>325</v>
      </c>
      <c r="DC246" t="s">
        <v>137</v>
      </c>
      <c r="DD246" t="s">
        <v>137</v>
      </c>
      <c r="DE246" t="s">
        <v>208</v>
      </c>
      <c r="DF246" t="s">
        <v>137</v>
      </c>
      <c r="DG246" t="s">
        <v>137</v>
      </c>
      <c r="DH246" t="s">
        <v>137</v>
      </c>
      <c r="DI246" t="s">
        <v>137</v>
      </c>
      <c r="DJ246" t="s">
        <v>137</v>
      </c>
      <c r="DK246" t="s">
        <v>137</v>
      </c>
      <c r="DL246" t="s">
        <v>137</v>
      </c>
      <c r="DM246" t="s">
        <v>137</v>
      </c>
      <c r="DN246" t="s">
        <v>137</v>
      </c>
      <c r="DO246" t="s">
        <v>137</v>
      </c>
      <c r="DP246" t="s">
        <v>137</v>
      </c>
      <c r="DQ246">
        <v>2</v>
      </c>
      <c r="DR246" t="s">
        <v>1480</v>
      </c>
      <c r="DT246">
        <f t="shared" si="7"/>
        <v>2</v>
      </c>
    </row>
    <row r="247" spans="1:124" x14ac:dyDescent="0.3">
      <c r="A247">
        <v>729</v>
      </c>
      <c r="B247" t="s">
        <v>622</v>
      </c>
      <c r="C247" t="s">
        <v>1671</v>
      </c>
      <c r="D247" t="s">
        <v>1677</v>
      </c>
      <c r="E247">
        <v>2993</v>
      </c>
      <c r="F247">
        <v>6</v>
      </c>
      <c r="G247">
        <v>4</v>
      </c>
      <c r="H247" t="s">
        <v>571</v>
      </c>
      <c r="I247" t="s">
        <v>295</v>
      </c>
      <c r="J247" t="s">
        <v>168</v>
      </c>
      <c r="K247" t="s">
        <v>125</v>
      </c>
      <c r="L247">
        <v>88</v>
      </c>
      <c r="M247" t="s">
        <v>296</v>
      </c>
      <c r="N247">
        <v>1481</v>
      </c>
      <c r="O247">
        <v>5219</v>
      </c>
      <c r="P247">
        <v>2142</v>
      </c>
      <c r="Q247" t="s">
        <v>336</v>
      </c>
      <c r="R247">
        <v>4</v>
      </c>
      <c r="S247">
        <v>17</v>
      </c>
      <c r="T247" s="1" t="s">
        <v>128</v>
      </c>
      <c r="U247" t="s">
        <v>1673</v>
      </c>
      <c r="V247" t="s">
        <v>1078</v>
      </c>
      <c r="W247">
        <v>8</v>
      </c>
      <c r="X247" t="s">
        <v>706</v>
      </c>
      <c r="Y247" t="s">
        <v>156</v>
      </c>
      <c r="Z247" t="s">
        <v>156</v>
      </c>
      <c r="AA247" t="s">
        <v>707</v>
      </c>
      <c r="AB247" t="s">
        <v>707</v>
      </c>
      <c r="AC247" t="s">
        <v>726</v>
      </c>
      <c r="AD247" t="s">
        <v>727</v>
      </c>
      <c r="AE247" t="s">
        <v>1674</v>
      </c>
      <c r="AF247" t="s">
        <v>1675</v>
      </c>
      <c r="AG247" t="s">
        <v>131</v>
      </c>
      <c r="AH247" t="s">
        <v>166</v>
      </c>
      <c r="AI247" t="s">
        <v>280</v>
      </c>
      <c r="AJ247" t="s">
        <v>711</v>
      </c>
      <c r="AK247" t="s">
        <v>712</v>
      </c>
      <c r="AL247" t="s">
        <v>134</v>
      </c>
      <c r="AM247" t="s">
        <v>135</v>
      </c>
      <c r="AN247" t="s">
        <v>135</v>
      </c>
      <c r="AO247" t="s">
        <v>137</v>
      </c>
      <c r="AP247">
        <v>4</v>
      </c>
      <c r="AQ247" t="s">
        <v>396</v>
      </c>
      <c r="AR247" t="s">
        <v>150</v>
      </c>
      <c r="AS247" t="s">
        <v>713</v>
      </c>
      <c r="AT247" t="s">
        <v>1674</v>
      </c>
      <c r="AU247" t="s">
        <v>137</v>
      </c>
      <c r="AV247" t="s">
        <v>137</v>
      </c>
      <c r="AW247" t="s">
        <v>164</v>
      </c>
      <c r="AX247" t="s">
        <v>137</v>
      </c>
      <c r="AY247" t="s">
        <v>137</v>
      </c>
      <c r="AZ247" t="s">
        <v>361</v>
      </c>
      <c r="BA247" t="s">
        <v>137</v>
      </c>
      <c r="BB247" t="s">
        <v>202</v>
      </c>
      <c r="BC247">
        <v>378</v>
      </c>
      <c r="BD247" t="s">
        <v>137</v>
      </c>
      <c r="BE247" t="s">
        <v>137</v>
      </c>
      <c r="BF247" t="s">
        <v>137</v>
      </c>
      <c r="BG247" t="s">
        <v>134</v>
      </c>
      <c r="BH247" t="s">
        <v>193</v>
      </c>
      <c r="BI247" t="s">
        <v>137</v>
      </c>
      <c r="BJ247" t="s">
        <v>193</v>
      </c>
      <c r="BK247" t="s">
        <v>137</v>
      </c>
      <c r="BL247" t="s">
        <v>174</v>
      </c>
      <c r="BM247" t="s">
        <v>137</v>
      </c>
      <c r="BN247" t="s">
        <v>142</v>
      </c>
      <c r="BO247" t="s">
        <v>135</v>
      </c>
      <c r="BP247" t="s">
        <v>150</v>
      </c>
      <c r="BQ247" t="s">
        <v>145</v>
      </c>
      <c r="BR247" t="s">
        <v>137</v>
      </c>
      <c r="BS247">
        <v>7.5</v>
      </c>
      <c r="BT247" t="s">
        <v>137</v>
      </c>
      <c r="BU247" t="s">
        <v>146</v>
      </c>
      <c r="BV247" t="s">
        <v>147</v>
      </c>
      <c r="BW247" t="s">
        <v>653</v>
      </c>
      <c r="BX247" t="s">
        <v>137</v>
      </c>
      <c r="BY247" t="s">
        <v>137</v>
      </c>
      <c r="BZ247" t="s">
        <v>137</v>
      </c>
      <c r="CA247" t="s">
        <v>137</v>
      </c>
      <c r="CB247" t="s">
        <v>137</v>
      </c>
      <c r="CC247" t="s">
        <v>137</v>
      </c>
      <c r="CD247" t="s">
        <v>137</v>
      </c>
      <c r="CE247" t="s">
        <v>137</v>
      </c>
      <c r="CF247" t="s">
        <v>137</v>
      </c>
      <c r="CG247" t="s">
        <v>137</v>
      </c>
      <c r="CH247" t="s">
        <v>137</v>
      </c>
      <c r="CI247" t="s">
        <v>210</v>
      </c>
      <c r="CJ247" t="s">
        <v>1077</v>
      </c>
      <c r="CK247" t="s">
        <v>1678</v>
      </c>
      <c r="CL247" t="s">
        <v>137</v>
      </c>
      <c r="CM247" t="s">
        <v>137</v>
      </c>
      <c r="CN247" t="s">
        <v>137</v>
      </c>
      <c r="CO247" t="s">
        <v>137</v>
      </c>
      <c r="CP247">
        <v>6</v>
      </c>
      <c r="CQ247" t="s">
        <v>373</v>
      </c>
      <c r="CR247" t="s">
        <v>226</v>
      </c>
      <c r="CS247" t="s">
        <v>137</v>
      </c>
      <c r="CT247" t="s">
        <v>137</v>
      </c>
      <c r="CU247" t="s">
        <v>137</v>
      </c>
      <c r="CV247" t="s">
        <v>137</v>
      </c>
      <c r="CW247" t="s">
        <v>137</v>
      </c>
      <c r="CX247" t="s">
        <v>161</v>
      </c>
      <c r="CY247" t="s">
        <v>200</v>
      </c>
      <c r="CZ247" t="s">
        <v>137</v>
      </c>
      <c r="DA247" t="s">
        <v>137</v>
      </c>
      <c r="DB247" t="s">
        <v>325</v>
      </c>
      <c r="DC247" t="s">
        <v>137</v>
      </c>
      <c r="DD247" t="s">
        <v>137</v>
      </c>
      <c r="DE247" t="s">
        <v>208</v>
      </c>
      <c r="DF247" t="s">
        <v>137</v>
      </c>
      <c r="DG247" t="s">
        <v>137</v>
      </c>
      <c r="DH247" t="s">
        <v>137</v>
      </c>
      <c r="DI247" t="s">
        <v>137</v>
      </c>
      <c r="DJ247" t="s">
        <v>137</v>
      </c>
      <c r="DK247" t="s">
        <v>137</v>
      </c>
      <c r="DL247" t="s">
        <v>137</v>
      </c>
      <c r="DM247" t="s">
        <v>137</v>
      </c>
      <c r="DN247" t="s">
        <v>137</v>
      </c>
      <c r="DO247" t="s">
        <v>137</v>
      </c>
      <c r="DP247" t="s">
        <v>137</v>
      </c>
      <c r="DQ247">
        <v>2</v>
      </c>
      <c r="DR247" t="s">
        <v>1480</v>
      </c>
      <c r="DT247">
        <f t="shared" si="7"/>
        <v>1</v>
      </c>
    </row>
    <row r="248" spans="1:124" x14ac:dyDescent="0.3">
      <c r="A248">
        <v>549</v>
      </c>
      <c r="B248" t="s">
        <v>622</v>
      </c>
      <c r="C248" t="s">
        <v>1292</v>
      </c>
      <c r="D248" t="s">
        <v>1304</v>
      </c>
      <c r="E248">
        <v>1995</v>
      </c>
      <c r="F248">
        <v>4</v>
      </c>
      <c r="G248">
        <v>4</v>
      </c>
      <c r="H248" t="s">
        <v>571</v>
      </c>
      <c r="I248" t="s">
        <v>124</v>
      </c>
      <c r="J248" t="s">
        <v>168</v>
      </c>
      <c r="K248" t="s">
        <v>125</v>
      </c>
      <c r="L248">
        <v>51</v>
      </c>
      <c r="M248" t="s">
        <v>296</v>
      </c>
      <c r="N248">
        <v>1612</v>
      </c>
      <c r="O248">
        <v>4439</v>
      </c>
      <c r="P248">
        <v>2058</v>
      </c>
      <c r="Q248" t="s">
        <v>1305</v>
      </c>
      <c r="R248">
        <v>5</v>
      </c>
      <c r="S248">
        <v>18</v>
      </c>
      <c r="T248">
        <v>20.68</v>
      </c>
      <c r="U248" t="s">
        <v>1295</v>
      </c>
      <c r="V248" t="s">
        <v>626</v>
      </c>
      <c r="W248">
        <v>8</v>
      </c>
      <c r="X248" t="s">
        <v>187</v>
      </c>
      <c r="Y248" t="s">
        <v>156</v>
      </c>
      <c r="Z248" t="s">
        <v>156</v>
      </c>
      <c r="AA248" t="s">
        <v>1296</v>
      </c>
      <c r="AB248" t="s">
        <v>1297</v>
      </c>
      <c r="AC248" t="s">
        <v>1298</v>
      </c>
      <c r="AD248" t="s">
        <v>1299</v>
      </c>
      <c r="AE248" t="s">
        <v>1306</v>
      </c>
      <c r="AF248" t="s">
        <v>1306</v>
      </c>
      <c r="AG248" t="s">
        <v>131</v>
      </c>
      <c r="AH248" t="s">
        <v>166</v>
      </c>
      <c r="AI248" t="s">
        <v>280</v>
      </c>
      <c r="AJ248" t="s">
        <v>632</v>
      </c>
      <c r="AK248" t="s">
        <v>633</v>
      </c>
      <c r="AL248" t="s">
        <v>134</v>
      </c>
      <c r="AM248" t="s">
        <v>135</v>
      </c>
      <c r="AN248" t="s">
        <v>135</v>
      </c>
      <c r="AO248" t="s">
        <v>137</v>
      </c>
      <c r="AP248">
        <v>5</v>
      </c>
      <c r="AQ248" t="s">
        <v>396</v>
      </c>
      <c r="AR248" t="s">
        <v>150</v>
      </c>
      <c r="AS248" t="s">
        <v>1302</v>
      </c>
      <c r="AT248" t="s">
        <v>1306</v>
      </c>
      <c r="AU248" t="s">
        <v>137</v>
      </c>
      <c r="AV248" t="s">
        <v>137</v>
      </c>
      <c r="AW248" t="s">
        <v>140</v>
      </c>
      <c r="AX248" t="s">
        <v>137</v>
      </c>
      <c r="AY248" t="s">
        <v>137</v>
      </c>
      <c r="AZ248" t="s">
        <v>361</v>
      </c>
      <c r="BA248" t="s">
        <v>137</v>
      </c>
      <c r="BB248" t="s">
        <v>199</v>
      </c>
      <c r="BC248">
        <v>420</v>
      </c>
      <c r="BD248" t="s">
        <v>137</v>
      </c>
      <c r="BE248" t="s">
        <v>137</v>
      </c>
      <c r="BF248" t="s">
        <v>137</v>
      </c>
      <c r="BG248" t="s">
        <v>134</v>
      </c>
      <c r="BH248" t="s">
        <v>193</v>
      </c>
      <c r="BI248" t="s">
        <v>137</v>
      </c>
      <c r="BJ248" t="s">
        <v>193</v>
      </c>
      <c r="BK248" t="s">
        <v>137</v>
      </c>
      <c r="BL248" t="s">
        <v>174</v>
      </c>
      <c r="BM248" t="s">
        <v>137</v>
      </c>
      <c r="BN248" t="s">
        <v>142</v>
      </c>
      <c r="BO248" t="s">
        <v>134</v>
      </c>
      <c r="BP248" t="s">
        <v>150</v>
      </c>
      <c r="BQ248" t="s">
        <v>145</v>
      </c>
      <c r="BR248" t="s">
        <v>137</v>
      </c>
      <c r="BS248">
        <v>5.8</v>
      </c>
      <c r="BT248" t="s">
        <v>137</v>
      </c>
      <c r="BU248" t="s">
        <v>146</v>
      </c>
      <c r="BV248" t="s">
        <v>147</v>
      </c>
      <c r="BW248" t="s">
        <v>535</v>
      </c>
      <c r="BX248" t="s">
        <v>137</v>
      </c>
      <c r="BY248" t="s">
        <v>137</v>
      </c>
      <c r="BZ248" t="s">
        <v>137</v>
      </c>
      <c r="CA248" t="s">
        <v>137</v>
      </c>
      <c r="CB248" t="s">
        <v>137</v>
      </c>
      <c r="CC248" t="s">
        <v>137</v>
      </c>
      <c r="CD248" t="s">
        <v>137</v>
      </c>
      <c r="CE248" t="s">
        <v>137</v>
      </c>
      <c r="CF248" t="s">
        <v>137</v>
      </c>
      <c r="CG248" t="s">
        <v>137</v>
      </c>
      <c r="CH248" t="s">
        <v>137</v>
      </c>
      <c r="CI248" t="s">
        <v>210</v>
      </c>
      <c r="CJ248" t="s">
        <v>1077</v>
      </c>
      <c r="CK248" t="s">
        <v>1307</v>
      </c>
      <c r="CL248" t="s">
        <v>137</v>
      </c>
      <c r="CM248" t="s">
        <v>137</v>
      </c>
      <c r="CN248" t="s">
        <v>137</v>
      </c>
      <c r="CO248" t="s">
        <v>137</v>
      </c>
      <c r="CP248">
        <v>6</v>
      </c>
      <c r="CQ248" t="s">
        <v>373</v>
      </c>
      <c r="CR248" t="s">
        <v>226</v>
      </c>
      <c r="CS248" t="s">
        <v>137</v>
      </c>
      <c r="CT248" t="s">
        <v>137</v>
      </c>
      <c r="CU248" t="s">
        <v>137</v>
      </c>
      <c r="CV248" t="s">
        <v>137</v>
      </c>
      <c r="CW248" t="s">
        <v>137</v>
      </c>
      <c r="CX248" t="s">
        <v>161</v>
      </c>
      <c r="CY248" t="s">
        <v>200</v>
      </c>
      <c r="CZ248" t="s">
        <v>137</v>
      </c>
      <c r="DA248" t="s">
        <v>137</v>
      </c>
      <c r="DB248" t="s">
        <v>333</v>
      </c>
      <c r="DC248" t="s">
        <v>137</v>
      </c>
      <c r="DD248" t="s">
        <v>137</v>
      </c>
      <c r="DE248" t="s">
        <v>208</v>
      </c>
      <c r="DF248" t="s">
        <v>137</v>
      </c>
      <c r="DG248" t="s">
        <v>137</v>
      </c>
      <c r="DH248" t="s">
        <v>137</v>
      </c>
      <c r="DI248" t="s">
        <v>137</v>
      </c>
      <c r="DJ248" t="s">
        <v>137</v>
      </c>
      <c r="DK248" t="s">
        <v>137</v>
      </c>
      <c r="DL248" t="s">
        <v>137</v>
      </c>
      <c r="DM248" t="s">
        <v>137</v>
      </c>
      <c r="DN248" t="s">
        <v>137</v>
      </c>
      <c r="DO248" t="s">
        <v>137</v>
      </c>
      <c r="DP248" t="s">
        <v>137</v>
      </c>
      <c r="DQ248">
        <v>2</v>
      </c>
      <c r="DR248" t="s">
        <v>1480</v>
      </c>
      <c r="DT248">
        <f t="shared" si="7"/>
        <v>0</v>
      </c>
    </row>
    <row r="249" spans="1:124" x14ac:dyDescent="0.3">
      <c r="A249">
        <v>399</v>
      </c>
      <c r="B249" t="s">
        <v>197</v>
      </c>
      <c r="C249" t="s">
        <v>953</v>
      </c>
      <c r="D249" t="s">
        <v>961</v>
      </c>
      <c r="E249">
        <v>1582</v>
      </c>
      <c r="F249">
        <v>4</v>
      </c>
      <c r="G249">
        <v>4</v>
      </c>
      <c r="H249" t="s">
        <v>153</v>
      </c>
      <c r="I249" t="s">
        <v>124</v>
      </c>
      <c r="J249" t="s">
        <v>154</v>
      </c>
      <c r="K249" t="s">
        <v>125</v>
      </c>
      <c r="L249">
        <v>45</v>
      </c>
      <c r="M249" t="s">
        <v>296</v>
      </c>
      <c r="N249">
        <v>1445</v>
      </c>
      <c r="O249">
        <v>4440</v>
      </c>
      <c r="P249">
        <v>1729</v>
      </c>
      <c r="Q249" t="s">
        <v>336</v>
      </c>
      <c r="R249">
        <v>4</v>
      </c>
      <c r="S249">
        <v>19.899999999999999</v>
      </c>
      <c r="T249">
        <v>22.32</v>
      </c>
      <c r="U249" t="s">
        <v>962</v>
      </c>
      <c r="V249" t="s">
        <v>626</v>
      </c>
      <c r="W249">
        <v>6</v>
      </c>
      <c r="X249" t="s">
        <v>187</v>
      </c>
      <c r="Y249" t="s">
        <v>156</v>
      </c>
      <c r="Z249" t="s">
        <v>130</v>
      </c>
      <c r="AA249" t="s">
        <v>956</v>
      </c>
      <c r="AB249" t="s">
        <v>957</v>
      </c>
      <c r="AC249" t="s">
        <v>647</v>
      </c>
      <c r="AD249" t="s">
        <v>1151</v>
      </c>
      <c r="AE249" t="s">
        <v>504</v>
      </c>
      <c r="AF249" t="s">
        <v>504</v>
      </c>
      <c r="AG249" t="s">
        <v>131</v>
      </c>
      <c r="AH249" t="s">
        <v>166</v>
      </c>
      <c r="AI249" t="s">
        <v>137</v>
      </c>
      <c r="AJ249" t="s">
        <v>963</v>
      </c>
      <c r="AK249" t="s">
        <v>964</v>
      </c>
      <c r="AL249" t="s">
        <v>135</v>
      </c>
      <c r="AM249" t="s">
        <v>135</v>
      </c>
      <c r="AN249" t="s">
        <v>135</v>
      </c>
      <c r="AO249" t="s">
        <v>137</v>
      </c>
      <c r="AP249">
        <v>5</v>
      </c>
      <c r="AQ249" t="s">
        <v>138</v>
      </c>
      <c r="AR249" t="s">
        <v>139</v>
      </c>
      <c r="AS249" t="s">
        <v>960</v>
      </c>
      <c r="AT249" t="s">
        <v>500</v>
      </c>
      <c r="AU249" t="s">
        <v>137</v>
      </c>
      <c r="AV249" t="s">
        <v>137</v>
      </c>
      <c r="AW249" t="s">
        <v>140</v>
      </c>
      <c r="AX249" t="s">
        <v>137</v>
      </c>
      <c r="AY249" t="s">
        <v>137</v>
      </c>
      <c r="AZ249" t="s">
        <v>361</v>
      </c>
      <c r="BA249" t="s">
        <v>137</v>
      </c>
      <c r="BB249" t="s">
        <v>142</v>
      </c>
      <c r="BC249">
        <v>465</v>
      </c>
      <c r="BD249" t="s">
        <v>137</v>
      </c>
      <c r="BE249" t="s">
        <v>137</v>
      </c>
      <c r="BF249" t="s">
        <v>137</v>
      </c>
      <c r="BG249" t="s">
        <v>134</v>
      </c>
      <c r="BH249" t="s">
        <v>193</v>
      </c>
      <c r="BI249" t="s">
        <v>137</v>
      </c>
      <c r="BJ249" t="s">
        <v>193</v>
      </c>
      <c r="BK249" t="s">
        <v>137</v>
      </c>
      <c r="BL249" t="s">
        <v>344</v>
      </c>
      <c r="BM249" t="s">
        <v>137</v>
      </c>
      <c r="BN249" t="s">
        <v>142</v>
      </c>
      <c r="BO249" t="s">
        <v>134</v>
      </c>
      <c r="BP249" t="s">
        <v>139</v>
      </c>
      <c r="BQ249" t="s">
        <v>145</v>
      </c>
      <c r="BR249" t="s">
        <v>137</v>
      </c>
      <c r="BS249">
        <v>5.2</v>
      </c>
      <c r="BT249" t="s">
        <v>137</v>
      </c>
      <c r="BU249" t="s">
        <v>146</v>
      </c>
      <c r="BV249" t="s">
        <v>147</v>
      </c>
      <c r="BW249" t="s">
        <v>235</v>
      </c>
      <c r="BX249" t="s">
        <v>137</v>
      </c>
      <c r="BY249" t="s">
        <v>137</v>
      </c>
      <c r="BZ249" t="s">
        <v>137</v>
      </c>
      <c r="CA249" t="s">
        <v>137</v>
      </c>
      <c r="CB249" t="s">
        <v>137</v>
      </c>
      <c r="CC249" t="s">
        <v>137</v>
      </c>
      <c r="CD249" t="s">
        <v>137</v>
      </c>
      <c r="CE249" t="s">
        <v>137</v>
      </c>
      <c r="CF249" t="s">
        <v>137</v>
      </c>
      <c r="CG249" t="s">
        <v>137</v>
      </c>
      <c r="CH249" t="s">
        <v>137</v>
      </c>
      <c r="CI249" t="s">
        <v>163</v>
      </c>
      <c r="CJ249" t="s">
        <v>1077</v>
      </c>
      <c r="CK249" t="s">
        <v>165</v>
      </c>
      <c r="CL249" t="s">
        <v>137</v>
      </c>
      <c r="CM249" t="s">
        <v>137</v>
      </c>
      <c r="CN249" t="s">
        <v>137</v>
      </c>
      <c r="CO249" t="s">
        <v>137</v>
      </c>
      <c r="CP249">
        <v>2</v>
      </c>
      <c r="CQ249" t="s">
        <v>373</v>
      </c>
      <c r="CR249" t="s">
        <v>162</v>
      </c>
      <c r="CS249" t="s">
        <v>137</v>
      </c>
      <c r="CT249" t="s">
        <v>137</v>
      </c>
      <c r="CU249" t="s">
        <v>137</v>
      </c>
      <c r="CV249" t="s">
        <v>137</v>
      </c>
      <c r="CW249" t="s">
        <v>137</v>
      </c>
      <c r="CX249" t="s">
        <v>161</v>
      </c>
      <c r="CY249" t="s">
        <v>200</v>
      </c>
      <c r="CZ249" t="s">
        <v>137</v>
      </c>
      <c r="DA249" t="s">
        <v>137</v>
      </c>
      <c r="DB249" t="s">
        <v>201</v>
      </c>
      <c r="DC249" t="s">
        <v>137</v>
      </c>
      <c r="DD249" t="s">
        <v>137</v>
      </c>
      <c r="DE249" t="s">
        <v>208</v>
      </c>
      <c r="DF249" t="s">
        <v>137</v>
      </c>
      <c r="DG249" t="s">
        <v>137</v>
      </c>
      <c r="DH249" t="s">
        <v>137</v>
      </c>
      <c r="DI249" t="s">
        <v>137</v>
      </c>
      <c r="DJ249" t="s">
        <v>137</v>
      </c>
      <c r="DK249" t="s">
        <v>137</v>
      </c>
      <c r="DL249" t="s">
        <v>137</v>
      </c>
      <c r="DM249" t="s">
        <v>137</v>
      </c>
      <c r="DN249" t="s">
        <v>137</v>
      </c>
      <c r="DO249" t="s">
        <v>137</v>
      </c>
      <c r="DP249" t="s">
        <v>137</v>
      </c>
      <c r="DQ249">
        <v>2</v>
      </c>
      <c r="DR249" t="s">
        <v>1480</v>
      </c>
      <c r="DT249">
        <f t="shared" si="7"/>
        <v>0</v>
      </c>
    </row>
    <row r="250" spans="1:124" x14ac:dyDescent="0.3">
      <c r="A250">
        <v>631</v>
      </c>
      <c r="B250" t="s">
        <v>197</v>
      </c>
      <c r="C250" t="s">
        <v>1494</v>
      </c>
      <c r="D250" t="s">
        <v>1495</v>
      </c>
      <c r="E250">
        <v>1995</v>
      </c>
      <c r="F250">
        <v>4</v>
      </c>
      <c r="G250">
        <v>4</v>
      </c>
      <c r="H250" t="s">
        <v>559</v>
      </c>
      <c r="I250" t="s">
        <v>124</v>
      </c>
      <c r="J250" t="s">
        <v>168</v>
      </c>
      <c r="K250" t="s">
        <v>125</v>
      </c>
      <c r="L250">
        <v>62</v>
      </c>
      <c r="M250" t="s">
        <v>296</v>
      </c>
      <c r="N250">
        <v>1660</v>
      </c>
      <c r="O250">
        <v>4475</v>
      </c>
      <c r="P250">
        <v>1850</v>
      </c>
      <c r="Q250" t="s">
        <v>560</v>
      </c>
      <c r="R250">
        <v>5</v>
      </c>
      <c r="S250">
        <v>16.38</v>
      </c>
      <c r="T250">
        <v>18.420000000000002</v>
      </c>
      <c r="U250" t="s">
        <v>1496</v>
      </c>
      <c r="V250" t="s">
        <v>626</v>
      </c>
      <c r="W250">
        <v>5</v>
      </c>
      <c r="X250" t="s">
        <v>223</v>
      </c>
      <c r="Y250" t="s">
        <v>156</v>
      </c>
      <c r="Z250" t="s">
        <v>203</v>
      </c>
      <c r="AA250" t="s">
        <v>356</v>
      </c>
      <c r="AB250" t="s">
        <v>1105</v>
      </c>
      <c r="AC250" t="s">
        <v>1151</v>
      </c>
      <c r="AD250" t="s">
        <v>1151</v>
      </c>
      <c r="AE250" t="s">
        <v>1497</v>
      </c>
      <c r="AF250" t="s">
        <v>1497</v>
      </c>
      <c r="AG250" t="s">
        <v>131</v>
      </c>
      <c r="AH250" t="s">
        <v>166</v>
      </c>
      <c r="AI250" t="s">
        <v>280</v>
      </c>
      <c r="AJ250" t="s">
        <v>1498</v>
      </c>
      <c r="AK250" t="s">
        <v>1330</v>
      </c>
      <c r="AL250" t="s">
        <v>137</v>
      </c>
      <c r="AM250" t="s">
        <v>135</v>
      </c>
      <c r="AN250" t="s">
        <v>135</v>
      </c>
      <c r="AO250" t="s">
        <v>137</v>
      </c>
      <c r="AP250">
        <v>5</v>
      </c>
      <c r="AQ250" t="s">
        <v>138</v>
      </c>
      <c r="AR250" t="s">
        <v>139</v>
      </c>
      <c r="AS250" t="s">
        <v>1302</v>
      </c>
      <c r="AT250" t="s">
        <v>1499</v>
      </c>
      <c r="AU250" t="s">
        <v>137</v>
      </c>
      <c r="AV250" t="s">
        <v>137</v>
      </c>
      <c r="AW250" t="s">
        <v>164</v>
      </c>
      <c r="AX250" t="s">
        <v>137</v>
      </c>
      <c r="AY250" t="s">
        <v>137</v>
      </c>
      <c r="AZ250" t="s">
        <v>361</v>
      </c>
      <c r="BA250" t="s">
        <v>137</v>
      </c>
      <c r="BB250" t="s">
        <v>139</v>
      </c>
      <c r="BC250">
        <v>378</v>
      </c>
      <c r="BD250" t="s">
        <v>137</v>
      </c>
      <c r="BE250" t="s">
        <v>137</v>
      </c>
      <c r="BF250" t="s">
        <v>137</v>
      </c>
      <c r="BG250" t="s">
        <v>134</v>
      </c>
      <c r="BH250" t="s">
        <v>193</v>
      </c>
      <c r="BI250" t="s">
        <v>137</v>
      </c>
      <c r="BJ250" t="s">
        <v>193</v>
      </c>
      <c r="BK250" t="s">
        <v>137</v>
      </c>
      <c r="BL250" t="s">
        <v>174</v>
      </c>
      <c r="BM250" t="s">
        <v>137</v>
      </c>
      <c r="BN250" t="s">
        <v>142</v>
      </c>
      <c r="BO250" t="s">
        <v>135</v>
      </c>
      <c r="BP250" t="s">
        <v>139</v>
      </c>
      <c r="BQ250" t="s">
        <v>135</v>
      </c>
      <c r="BR250" t="s">
        <v>137</v>
      </c>
      <c r="BS250" t="s">
        <v>128</v>
      </c>
      <c r="BT250" t="s">
        <v>137</v>
      </c>
      <c r="BU250" t="s">
        <v>146</v>
      </c>
      <c r="BV250" t="s">
        <v>147</v>
      </c>
      <c r="BW250" t="s">
        <v>148</v>
      </c>
      <c r="BX250" t="s">
        <v>137</v>
      </c>
      <c r="BY250" t="s">
        <v>137</v>
      </c>
      <c r="BZ250" t="s">
        <v>137</v>
      </c>
      <c r="CA250" t="s">
        <v>137</v>
      </c>
      <c r="CB250" t="s">
        <v>137</v>
      </c>
      <c r="CC250" t="s">
        <v>137</v>
      </c>
      <c r="CD250" t="s">
        <v>137</v>
      </c>
      <c r="CE250" t="s">
        <v>137</v>
      </c>
      <c r="CF250" t="s">
        <v>137</v>
      </c>
      <c r="CG250" t="s">
        <v>137</v>
      </c>
      <c r="CH250" t="s">
        <v>137</v>
      </c>
      <c r="CI250" t="s">
        <v>210</v>
      </c>
      <c r="CJ250" t="s">
        <v>1077</v>
      </c>
      <c r="CK250" t="s">
        <v>165</v>
      </c>
      <c r="CL250" t="s">
        <v>137</v>
      </c>
      <c r="CM250" t="s">
        <v>137</v>
      </c>
      <c r="CN250" t="s">
        <v>137</v>
      </c>
      <c r="CO250" t="s">
        <v>137</v>
      </c>
      <c r="CP250">
        <v>2</v>
      </c>
      <c r="CQ250" t="s">
        <v>373</v>
      </c>
      <c r="CR250" t="s">
        <v>162</v>
      </c>
      <c r="CS250" t="s">
        <v>137</v>
      </c>
      <c r="CT250" t="s">
        <v>137</v>
      </c>
      <c r="CU250" t="s">
        <v>137</v>
      </c>
      <c r="CV250" t="s">
        <v>137</v>
      </c>
      <c r="CW250" t="s">
        <v>137</v>
      </c>
      <c r="CX250" t="s">
        <v>161</v>
      </c>
      <c r="CY250" t="s">
        <v>200</v>
      </c>
      <c r="CZ250" t="s">
        <v>137</v>
      </c>
      <c r="DA250" t="s">
        <v>137</v>
      </c>
      <c r="DB250" t="s">
        <v>201</v>
      </c>
      <c r="DC250" t="s">
        <v>137</v>
      </c>
      <c r="DD250" t="s">
        <v>137</v>
      </c>
      <c r="DE250" t="s">
        <v>208</v>
      </c>
      <c r="DF250" t="s">
        <v>137</v>
      </c>
      <c r="DG250" t="s">
        <v>137</v>
      </c>
      <c r="DH250" t="s">
        <v>137</v>
      </c>
      <c r="DI250" t="s">
        <v>137</v>
      </c>
      <c r="DJ250" t="s">
        <v>137</v>
      </c>
      <c r="DK250" t="s">
        <v>137</v>
      </c>
      <c r="DL250" t="s">
        <v>137</v>
      </c>
      <c r="DM250" t="s">
        <v>137</v>
      </c>
      <c r="DN250" t="s">
        <v>137</v>
      </c>
      <c r="DO250" t="s">
        <v>137</v>
      </c>
      <c r="DP250" t="s">
        <v>137</v>
      </c>
      <c r="DQ250">
        <v>2</v>
      </c>
      <c r="DR250" t="s">
        <v>1480</v>
      </c>
      <c r="DT250">
        <f t="shared" si="7"/>
        <v>1</v>
      </c>
    </row>
    <row r="251" spans="1:124" x14ac:dyDescent="0.3">
      <c r="A251">
        <v>632</v>
      </c>
      <c r="B251" t="s">
        <v>197</v>
      </c>
      <c r="C251" t="s">
        <v>1494</v>
      </c>
      <c r="D251" t="s">
        <v>1500</v>
      </c>
      <c r="E251">
        <v>1999</v>
      </c>
      <c r="F251">
        <v>4</v>
      </c>
      <c r="G251">
        <v>4</v>
      </c>
      <c r="H251" t="s">
        <v>153</v>
      </c>
      <c r="I251" t="s">
        <v>124</v>
      </c>
      <c r="J251" t="s">
        <v>168</v>
      </c>
      <c r="K251" t="s">
        <v>125</v>
      </c>
      <c r="L251">
        <v>62</v>
      </c>
      <c r="M251" t="s">
        <v>126</v>
      </c>
      <c r="N251">
        <v>1660</v>
      </c>
      <c r="O251">
        <v>4475</v>
      </c>
      <c r="P251">
        <v>1850</v>
      </c>
      <c r="Q251" t="s">
        <v>560</v>
      </c>
      <c r="R251">
        <v>5</v>
      </c>
      <c r="S251">
        <v>13.3</v>
      </c>
      <c r="T251">
        <v>13.03</v>
      </c>
      <c r="U251" t="s">
        <v>1501</v>
      </c>
      <c r="V251" t="s">
        <v>626</v>
      </c>
      <c r="W251">
        <v>5</v>
      </c>
      <c r="X251" t="s">
        <v>223</v>
      </c>
      <c r="Y251" t="s">
        <v>156</v>
      </c>
      <c r="Z251" t="s">
        <v>203</v>
      </c>
      <c r="AA251" t="s">
        <v>356</v>
      </c>
      <c r="AB251" t="s">
        <v>1105</v>
      </c>
      <c r="AC251" t="s">
        <v>1151</v>
      </c>
      <c r="AD251" t="s">
        <v>1151</v>
      </c>
      <c r="AE251" t="s">
        <v>1497</v>
      </c>
      <c r="AF251" t="s">
        <v>1497</v>
      </c>
      <c r="AG251" t="s">
        <v>131</v>
      </c>
      <c r="AH251" t="s">
        <v>166</v>
      </c>
      <c r="AI251" t="s">
        <v>280</v>
      </c>
      <c r="AJ251" t="s">
        <v>1502</v>
      </c>
      <c r="AK251" t="s">
        <v>1503</v>
      </c>
      <c r="AL251" t="s">
        <v>137</v>
      </c>
      <c r="AM251" t="s">
        <v>135</v>
      </c>
      <c r="AN251" t="s">
        <v>135</v>
      </c>
      <c r="AO251" t="s">
        <v>137</v>
      </c>
      <c r="AP251">
        <v>5</v>
      </c>
      <c r="AQ251" t="s">
        <v>138</v>
      </c>
      <c r="AR251" t="s">
        <v>139</v>
      </c>
      <c r="AS251" t="s">
        <v>1302</v>
      </c>
      <c r="AT251" t="s">
        <v>1497</v>
      </c>
      <c r="AU251" t="s">
        <v>137</v>
      </c>
      <c r="AV251" t="s">
        <v>137</v>
      </c>
      <c r="AW251" t="s">
        <v>164</v>
      </c>
      <c r="AX251" t="s">
        <v>137</v>
      </c>
      <c r="AY251" t="s">
        <v>137</v>
      </c>
      <c r="AZ251" t="s">
        <v>361</v>
      </c>
      <c r="BA251" t="s">
        <v>137</v>
      </c>
      <c r="BB251" t="s">
        <v>139</v>
      </c>
      <c r="BC251">
        <v>378</v>
      </c>
      <c r="BD251" t="s">
        <v>137</v>
      </c>
      <c r="BE251" t="s">
        <v>137</v>
      </c>
      <c r="BF251" t="s">
        <v>137</v>
      </c>
      <c r="BG251" t="s">
        <v>134</v>
      </c>
      <c r="BH251" t="s">
        <v>193</v>
      </c>
      <c r="BI251" t="s">
        <v>137</v>
      </c>
      <c r="BJ251" t="s">
        <v>193</v>
      </c>
      <c r="BK251" t="s">
        <v>137</v>
      </c>
      <c r="BL251" t="s">
        <v>174</v>
      </c>
      <c r="BM251" t="s">
        <v>137</v>
      </c>
      <c r="BN251" t="s">
        <v>142</v>
      </c>
      <c r="BO251" t="s">
        <v>135</v>
      </c>
      <c r="BP251" t="s">
        <v>139</v>
      </c>
      <c r="BQ251" t="s">
        <v>135</v>
      </c>
      <c r="BR251" t="s">
        <v>137</v>
      </c>
      <c r="BS251" t="s">
        <v>128</v>
      </c>
      <c r="BT251" t="s">
        <v>137</v>
      </c>
      <c r="BU251" t="s">
        <v>146</v>
      </c>
      <c r="BV251" t="s">
        <v>147</v>
      </c>
      <c r="BW251" t="s">
        <v>148</v>
      </c>
      <c r="BX251" t="s">
        <v>137</v>
      </c>
      <c r="BY251" t="s">
        <v>137</v>
      </c>
      <c r="BZ251" t="s">
        <v>137</v>
      </c>
      <c r="CA251" t="s">
        <v>137</v>
      </c>
      <c r="CB251" t="s">
        <v>137</v>
      </c>
      <c r="CC251" t="s">
        <v>137</v>
      </c>
      <c r="CD251" t="s">
        <v>137</v>
      </c>
      <c r="CE251" t="s">
        <v>137</v>
      </c>
      <c r="CF251" t="s">
        <v>137</v>
      </c>
      <c r="CG251" t="s">
        <v>137</v>
      </c>
      <c r="CH251" t="s">
        <v>137</v>
      </c>
      <c r="CI251" t="s">
        <v>210</v>
      </c>
      <c r="CJ251" t="s">
        <v>1077</v>
      </c>
      <c r="CK251" t="s">
        <v>165</v>
      </c>
      <c r="CL251" t="s">
        <v>137</v>
      </c>
      <c r="CM251" t="s">
        <v>137</v>
      </c>
      <c r="CN251" t="s">
        <v>137</v>
      </c>
      <c r="CO251" t="s">
        <v>137</v>
      </c>
      <c r="CP251">
        <v>2</v>
      </c>
      <c r="CQ251" t="s">
        <v>373</v>
      </c>
      <c r="CR251" t="s">
        <v>162</v>
      </c>
      <c r="CS251" t="s">
        <v>137</v>
      </c>
      <c r="CT251" t="s">
        <v>137</v>
      </c>
      <c r="CU251" t="s">
        <v>137</v>
      </c>
      <c r="CV251" t="s">
        <v>137</v>
      </c>
      <c r="CW251" t="s">
        <v>137</v>
      </c>
      <c r="CX251" t="s">
        <v>161</v>
      </c>
      <c r="CY251" t="s">
        <v>200</v>
      </c>
      <c r="CZ251" t="s">
        <v>137</v>
      </c>
      <c r="DA251" t="s">
        <v>137</v>
      </c>
      <c r="DB251" t="s">
        <v>201</v>
      </c>
      <c r="DC251" t="s">
        <v>137</v>
      </c>
      <c r="DD251" t="s">
        <v>137</v>
      </c>
      <c r="DE251" t="s">
        <v>208</v>
      </c>
      <c r="DF251" t="s">
        <v>137</v>
      </c>
      <c r="DG251" t="s">
        <v>137</v>
      </c>
      <c r="DH251" t="s">
        <v>137</v>
      </c>
      <c r="DI251" t="s">
        <v>137</v>
      </c>
      <c r="DJ251" t="s">
        <v>137</v>
      </c>
      <c r="DK251" t="s">
        <v>137</v>
      </c>
      <c r="DL251" t="s">
        <v>137</v>
      </c>
      <c r="DM251" t="s">
        <v>137</v>
      </c>
      <c r="DN251" t="s">
        <v>137</v>
      </c>
      <c r="DO251" t="s">
        <v>137</v>
      </c>
      <c r="DP251" t="s">
        <v>137</v>
      </c>
      <c r="DQ251">
        <v>2</v>
      </c>
      <c r="DR251" t="s">
        <v>1480</v>
      </c>
      <c r="DT251">
        <f t="shared" si="7"/>
        <v>1</v>
      </c>
    </row>
    <row r="252" spans="1:124" x14ac:dyDescent="0.3">
      <c r="A252">
        <v>198</v>
      </c>
      <c r="B252" t="s">
        <v>526</v>
      </c>
      <c r="C252" t="s">
        <v>548</v>
      </c>
      <c r="D252" t="s">
        <v>558</v>
      </c>
      <c r="E252">
        <v>2157</v>
      </c>
      <c r="F252">
        <v>4</v>
      </c>
      <c r="G252">
        <v>4</v>
      </c>
      <c r="H252" t="s">
        <v>559</v>
      </c>
      <c r="I252" t="s">
        <v>124</v>
      </c>
      <c r="J252" t="s">
        <v>154</v>
      </c>
      <c r="K252" t="s">
        <v>125</v>
      </c>
      <c r="L252">
        <v>70</v>
      </c>
      <c r="M252" t="s">
        <v>296</v>
      </c>
      <c r="N252">
        <v>1845</v>
      </c>
      <c r="O252">
        <v>4850</v>
      </c>
      <c r="P252">
        <v>1960</v>
      </c>
      <c r="Q252" t="s">
        <v>560</v>
      </c>
      <c r="R252">
        <v>5</v>
      </c>
      <c r="S252">
        <v>17</v>
      </c>
      <c r="T252" s="1" t="s">
        <v>128</v>
      </c>
      <c r="U252" t="s">
        <v>561</v>
      </c>
      <c r="V252" t="s">
        <v>626</v>
      </c>
      <c r="W252">
        <v>7</v>
      </c>
      <c r="X252" t="s">
        <v>223</v>
      </c>
      <c r="Y252" t="s">
        <v>156</v>
      </c>
      <c r="Z252" t="s">
        <v>156</v>
      </c>
      <c r="AA252" t="s">
        <v>562</v>
      </c>
      <c r="AB252" t="s">
        <v>563</v>
      </c>
      <c r="AC252" t="s">
        <v>647</v>
      </c>
      <c r="AD252" t="s">
        <v>1151</v>
      </c>
      <c r="AE252" t="s">
        <v>553</v>
      </c>
      <c r="AF252" t="s">
        <v>553</v>
      </c>
      <c r="AG252" t="s">
        <v>131</v>
      </c>
      <c r="AH252" t="s">
        <v>166</v>
      </c>
      <c r="AI252" t="s">
        <v>280</v>
      </c>
      <c r="AJ252" t="s">
        <v>564</v>
      </c>
      <c r="AK252" t="s">
        <v>565</v>
      </c>
      <c r="AL252" t="s">
        <v>134</v>
      </c>
      <c r="AM252" t="s">
        <v>134</v>
      </c>
      <c r="AN252" t="s">
        <v>134</v>
      </c>
      <c r="AO252" t="s">
        <v>137</v>
      </c>
      <c r="AP252">
        <v>7</v>
      </c>
      <c r="AQ252" t="s">
        <v>396</v>
      </c>
      <c r="AR252" t="s">
        <v>150</v>
      </c>
      <c r="AS252" t="s">
        <v>557</v>
      </c>
      <c r="AT252">
        <v>17</v>
      </c>
      <c r="AU252" t="s">
        <v>137</v>
      </c>
      <c r="AV252" t="s">
        <v>137</v>
      </c>
      <c r="AW252" t="s">
        <v>164</v>
      </c>
      <c r="AX252" t="s">
        <v>137</v>
      </c>
      <c r="AY252" t="s">
        <v>137</v>
      </c>
      <c r="AZ252" t="s">
        <v>361</v>
      </c>
      <c r="BA252" t="s">
        <v>137</v>
      </c>
      <c r="BB252" t="s">
        <v>202</v>
      </c>
      <c r="BC252">
        <v>378</v>
      </c>
      <c r="BD252" t="s">
        <v>137</v>
      </c>
      <c r="BE252" t="s">
        <v>137</v>
      </c>
      <c r="BF252" t="s">
        <v>137</v>
      </c>
      <c r="BG252" t="s">
        <v>135</v>
      </c>
      <c r="BH252" t="s">
        <v>137</v>
      </c>
      <c r="BI252" t="s">
        <v>137</v>
      </c>
      <c r="BJ252" t="s">
        <v>137</v>
      </c>
      <c r="BK252" t="s">
        <v>137</v>
      </c>
      <c r="BL252" t="s">
        <v>174</v>
      </c>
      <c r="BM252" t="s">
        <v>137</v>
      </c>
      <c r="BN252" t="s">
        <v>566</v>
      </c>
      <c r="BO252" t="s">
        <v>134</v>
      </c>
      <c r="BP252" t="s">
        <v>150</v>
      </c>
      <c r="BQ252" t="s">
        <v>145</v>
      </c>
      <c r="BR252" t="s">
        <v>137</v>
      </c>
      <c r="BS252">
        <v>5.5</v>
      </c>
      <c r="BT252" t="s">
        <v>137</v>
      </c>
      <c r="BU252" t="s">
        <v>146</v>
      </c>
      <c r="BV252" t="s">
        <v>137</v>
      </c>
      <c r="BW252" t="s">
        <v>535</v>
      </c>
      <c r="BX252" t="s">
        <v>137</v>
      </c>
      <c r="BY252" t="s">
        <v>137</v>
      </c>
      <c r="BZ252" t="s">
        <v>137</v>
      </c>
      <c r="CA252" t="s">
        <v>137</v>
      </c>
      <c r="CB252" t="s">
        <v>137</v>
      </c>
      <c r="CC252" t="s">
        <v>137</v>
      </c>
      <c r="CD252" t="s">
        <v>137</v>
      </c>
      <c r="CE252" t="s">
        <v>137</v>
      </c>
      <c r="CF252" t="s">
        <v>137</v>
      </c>
      <c r="CG252" t="s">
        <v>137</v>
      </c>
      <c r="CH252" t="s">
        <v>137</v>
      </c>
      <c r="CI252" t="s">
        <v>210</v>
      </c>
      <c r="CJ252" t="s">
        <v>1077</v>
      </c>
      <c r="CK252" t="s">
        <v>567</v>
      </c>
      <c r="CL252" t="s">
        <v>137</v>
      </c>
      <c r="CM252" t="s">
        <v>137</v>
      </c>
      <c r="CN252" t="s">
        <v>137</v>
      </c>
      <c r="CO252" t="s">
        <v>137</v>
      </c>
      <c r="CP252">
        <v>9</v>
      </c>
      <c r="CQ252" t="s">
        <v>373</v>
      </c>
      <c r="CR252" t="s">
        <v>568</v>
      </c>
      <c r="CS252" t="s">
        <v>137</v>
      </c>
      <c r="CT252" t="s">
        <v>137</v>
      </c>
      <c r="CU252" t="s">
        <v>137</v>
      </c>
      <c r="CV252" t="s">
        <v>137</v>
      </c>
      <c r="CW252" t="s">
        <v>137</v>
      </c>
      <c r="CX252" t="s">
        <v>161</v>
      </c>
      <c r="CY252" t="s">
        <v>200</v>
      </c>
      <c r="CZ252" t="s">
        <v>137</v>
      </c>
      <c r="DA252" t="s">
        <v>137</v>
      </c>
      <c r="DB252" t="s">
        <v>325</v>
      </c>
      <c r="DC252" t="s">
        <v>137</v>
      </c>
      <c r="DD252" t="s">
        <v>137</v>
      </c>
      <c r="DE252" t="s">
        <v>208</v>
      </c>
      <c r="DF252" t="s">
        <v>137</v>
      </c>
      <c r="DG252" t="s">
        <v>137</v>
      </c>
      <c r="DH252" t="s">
        <v>137</v>
      </c>
      <c r="DI252" t="s">
        <v>137</v>
      </c>
      <c r="DJ252" t="s">
        <v>137</v>
      </c>
      <c r="DK252" t="s">
        <v>137</v>
      </c>
      <c r="DL252" t="s">
        <v>137</v>
      </c>
      <c r="DM252" t="s">
        <v>137</v>
      </c>
      <c r="DN252" t="s">
        <v>137</v>
      </c>
      <c r="DO252" t="s">
        <v>137</v>
      </c>
      <c r="DP252" t="s">
        <v>137</v>
      </c>
      <c r="DQ252">
        <v>2</v>
      </c>
      <c r="DR252" t="s">
        <v>1480</v>
      </c>
      <c r="DT252">
        <f t="shared" si="7"/>
        <v>1</v>
      </c>
    </row>
    <row r="253" spans="1:124" x14ac:dyDescent="0.3">
      <c r="A253">
        <v>633</v>
      </c>
      <c r="B253" t="s">
        <v>197</v>
      </c>
      <c r="C253" t="s">
        <v>1494</v>
      </c>
      <c r="D253" t="s">
        <v>1504</v>
      </c>
      <c r="E253">
        <v>1995</v>
      </c>
      <c r="F253">
        <v>4</v>
      </c>
      <c r="G253">
        <v>4</v>
      </c>
      <c r="H253" t="s">
        <v>153</v>
      </c>
      <c r="I253" t="s">
        <v>124</v>
      </c>
      <c r="J253" t="s">
        <v>168</v>
      </c>
      <c r="K253" t="s">
        <v>125</v>
      </c>
      <c r="L253">
        <v>62</v>
      </c>
      <c r="M253" t="s">
        <v>296</v>
      </c>
      <c r="N253">
        <v>1660</v>
      </c>
      <c r="O253">
        <v>4475</v>
      </c>
      <c r="P253">
        <v>1850</v>
      </c>
      <c r="Q253" t="s">
        <v>560</v>
      </c>
      <c r="R253">
        <v>5</v>
      </c>
      <c r="S253">
        <v>16.38</v>
      </c>
      <c r="T253">
        <v>16.38</v>
      </c>
      <c r="U253" t="s">
        <v>1505</v>
      </c>
      <c r="V253" t="s">
        <v>626</v>
      </c>
      <c r="W253">
        <v>5</v>
      </c>
      <c r="X253" t="s">
        <v>223</v>
      </c>
      <c r="Y253" t="s">
        <v>156</v>
      </c>
      <c r="Z253" t="s">
        <v>203</v>
      </c>
      <c r="AA253" t="s">
        <v>356</v>
      </c>
      <c r="AB253" t="s">
        <v>1105</v>
      </c>
      <c r="AC253" t="s">
        <v>1151</v>
      </c>
      <c r="AD253" t="s">
        <v>1151</v>
      </c>
      <c r="AE253" t="s">
        <v>1506</v>
      </c>
      <c r="AF253" t="s">
        <v>1506</v>
      </c>
      <c r="AG253" t="s">
        <v>131</v>
      </c>
      <c r="AH253" t="s">
        <v>166</v>
      </c>
      <c r="AI253" t="s">
        <v>280</v>
      </c>
      <c r="AJ253" t="s">
        <v>1498</v>
      </c>
      <c r="AK253" t="s">
        <v>1330</v>
      </c>
      <c r="AL253" t="s">
        <v>137</v>
      </c>
      <c r="AM253" t="s">
        <v>135</v>
      </c>
      <c r="AN253" t="s">
        <v>135</v>
      </c>
      <c r="AO253" t="s">
        <v>137</v>
      </c>
      <c r="AP253">
        <v>5</v>
      </c>
      <c r="AQ253" t="s">
        <v>396</v>
      </c>
      <c r="AR253" t="s">
        <v>150</v>
      </c>
      <c r="AS253" t="s">
        <v>1302</v>
      </c>
      <c r="AT253" t="s">
        <v>1506</v>
      </c>
      <c r="AU253" t="s">
        <v>137</v>
      </c>
      <c r="AV253" t="s">
        <v>137</v>
      </c>
      <c r="AW253" t="s">
        <v>164</v>
      </c>
      <c r="AX253" t="s">
        <v>137</v>
      </c>
      <c r="AY253" t="s">
        <v>137</v>
      </c>
      <c r="AZ253" t="s">
        <v>361</v>
      </c>
      <c r="BA253" t="s">
        <v>137</v>
      </c>
      <c r="BB253" t="s">
        <v>139</v>
      </c>
      <c r="BC253">
        <v>378</v>
      </c>
      <c r="BD253" t="s">
        <v>137</v>
      </c>
      <c r="BE253" t="s">
        <v>137</v>
      </c>
      <c r="BF253" t="s">
        <v>137</v>
      </c>
      <c r="BG253" t="s">
        <v>134</v>
      </c>
      <c r="BH253" t="s">
        <v>193</v>
      </c>
      <c r="BI253" t="s">
        <v>137</v>
      </c>
      <c r="BJ253" t="s">
        <v>193</v>
      </c>
      <c r="BK253" t="s">
        <v>137</v>
      </c>
      <c r="BL253" t="s">
        <v>174</v>
      </c>
      <c r="BM253" t="s">
        <v>137</v>
      </c>
      <c r="BN253" t="s">
        <v>142</v>
      </c>
      <c r="BO253" t="s">
        <v>135</v>
      </c>
      <c r="BP253" t="s">
        <v>150</v>
      </c>
      <c r="BQ253" t="s">
        <v>135</v>
      </c>
      <c r="BR253" t="s">
        <v>137</v>
      </c>
      <c r="BS253" t="s">
        <v>128</v>
      </c>
      <c r="BT253" t="s">
        <v>137</v>
      </c>
      <c r="BU253" t="s">
        <v>146</v>
      </c>
      <c r="BV253" t="s">
        <v>147</v>
      </c>
      <c r="BW253" t="s">
        <v>535</v>
      </c>
      <c r="BX253" t="s">
        <v>137</v>
      </c>
      <c r="BY253" t="s">
        <v>137</v>
      </c>
      <c r="BZ253" t="s">
        <v>137</v>
      </c>
      <c r="CA253" t="s">
        <v>137</v>
      </c>
      <c r="CB253" t="s">
        <v>137</v>
      </c>
      <c r="CC253" t="s">
        <v>137</v>
      </c>
      <c r="CD253" t="s">
        <v>137</v>
      </c>
      <c r="CE253" t="s">
        <v>137</v>
      </c>
      <c r="CF253" t="s">
        <v>137</v>
      </c>
      <c r="CG253" t="s">
        <v>137</v>
      </c>
      <c r="CH253" t="s">
        <v>137</v>
      </c>
      <c r="CI253" t="s">
        <v>210</v>
      </c>
      <c r="CJ253" t="s">
        <v>1077</v>
      </c>
      <c r="CK253" t="s">
        <v>1507</v>
      </c>
      <c r="CL253" t="s">
        <v>137</v>
      </c>
      <c r="CM253" t="s">
        <v>137</v>
      </c>
      <c r="CN253" t="s">
        <v>137</v>
      </c>
      <c r="CO253" t="s">
        <v>137</v>
      </c>
      <c r="CP253">
        <v>6</v>
      </c>
      <c r="CQ253" t="s">
        <v>373</v>
      </c>
      <c r="CR253" t="s">
        <v>226</v>
      </c>
      <c r="CS253" t="s">
        <v>137</v>
      </c>
      <c r="CT253" t="s">
        <v>137</v>
      </c>
      <c r="CU253" t="s">
        <v>137</v>
      </c>
      <c r="CV253" t="s">
        <v>137</v>
      </c>
      <c r="CW253" t="s">
        <v>137</v>
      </c>
      <c r="CX253" t="s">
        <v>161</v>
      </c>
      <c r="CY253" t="s">
        <v>137</v>
      </c>
      <c r="CZ253" t="s">
        <v>137</v>
      </c>
      <c r="DA253" t="s">
        <v>137</v>
      </c>
      <c r="DB253" t="s">
        <v>333</v>
      </c>
      <c r="DC253" t="s">
        <v>137</v>
      </c>
      <c r="DD253" t="s">
        <v>137</v>
      </c>
      <c r="DE253" t="s">
        <v>208</v>
      </c>
      <c r="DF253" t="s">
        <v>137</v>
      </c>
      <c r="DG253" t="s">
        <v>137</v>
      </c>
      <c r="DH253" t="s">
        <v>137</v>
      </c>
      <c r="DI253" t="s">
        <v>137</v>
      </c>
      <c r="DJ253" t="s">
        <v>137</v>
      </c>
      <c r="DK253" t="s">
        <v>137</v>
      </c>
      <c r="DL253" t="s">
        <v>137</v>
      </c>
      <c r="DM253" t="s">
        <v>137</v>
      </c>
      <c r="DN253" t="s">
        <v>137</v>
      </c>
      <c r="DO253" t="s">
        <v>137</v>
      </c>
      <c r="DP253" t="s">
        <v>137</v>
      </c>
      <c r="DQ253">
        <v>2</v>
      </c>
      <c r="DR253" t="s">
        <v>1480</v>
      </c>
      <c r="DT253">
        <f t="shared" si="7"/>
        <v>1</v>
      </c>
    </row>
    <row r="254" spans="1:124" x14ac:dyDescent="0.3">
      <c r="A254">
        <v>634</v>
      </c>
      <c r="B254" t="s">
        <v>197</v>
      </c>
      <c r="C254" t="s">
        <v>1494</v>
      </c>
      <c r="D254" t="s">
        <v>1508</v>
      </c>
      <c r="E254">
        <v>1999</v>
      </c>
      <c r="F254">
        <v>4</v>
      </c>
      <c r="G254">
        <v>4</v>
      </c>
      <c r="H254" t="s">
        <v>153</v>
      </c>
      <c r="I254" t="s">
        <v>124</v>
      </c>
      <c r="J254" t="s">
        <v>168</v>
      </c>
      <c r="K254" t="s">
        <v>125</v>
      </c>
      <c r="L254">
        <v>62</v>
      </c>
      <c r="M254" t="s">
        <v>126</v>
      </c>
      <c r="N254">
        <v>1660</v>
      </c>
      <c r="O254">
        <v>4475</v>
      </c>
      <c r="P254">
        <v>1850</v>
      </c>
      <c r="Q254" t="s">
        <v>560</v>
      </c>
      <c r="R254">
        <v>5</v>
      </c>
      <c r="S254">
        <v>13.3</v>
      </c>
      <c r="T254">
        <v>12.95</v>
      </c>
      <c r="U254" t="s">
        <v>1509</v>
      </c>
      <c r="V254" t="s">
        <v>626</v>
      </c>
      <c r="W254">
        <v>5</v>
      </c>
      <c r="X254" t="s">
        <v>223</v>
      </c>
      <c r="Y254" t="s">
        <v>156</v>
      </c>
      <c r="Z254" t="s">
        <v>203</v>
      </c>
      <c r="AA254" t="s">
        <v>356</v>
      </c>
      <c r="AB254" t="s">
        <v>1105</v>
      </c>
      <c r="AC254" t="s">
        <v>1151</v>
      </c>
      <c r="AD254" t="s">
        <v>1151</v>
      </c>
      <c r="AE254" t="s">
        <v>1506</v>
      </c>
      <c r="AF254" t="s">
        <v>1506</v>
      </c>
      <c r="AG254" t="s">
        <v>131</v>
      </c>
      <c r="AH254" t="s">
        <v>166</v>
      </c>
      <c r="AI254" t="s">
        <v>280</v>
      </c>
      <c r="AJ254" t="s">
        <v>1502</v>
      </c>
      <c r="AK254" t="s">
        <v>1503</v>
      </c>
      <c r="AL254" t="s">
        <v>137</v>
      </c>
      <c r="AM254" t="s">
        <v>135</v>
      </c>
      <c r="AN254" t="s">
        <v>135</v>
      </c>
      <c r="AO254" t="s">
        <v>137</v>
      </c>
      <c r="AP254">
        <v>5</v>
      </c>
      <c r="AQ254" t="s">
        <v>396</v>
      </c>
      <c r="AR254" t="s">
        <v>150</v>
      </c>
      <c r="AS254" t="s">
        <v>1302</v>
      </c>
      <c r="AT254" t="s">
        <v>1506</v>
      </c>
      <c r="AU254" t="s">
        <v>137</v>
      </c>
      <c r="AV254" t="s">
        <v>137</v>
      </c>
      <c r="AW254" t="s">
        <v>164</v>
      </c>
      <c r="AX254" t="s">
        <v>137</v>
      </c>
      <c r="AY254" t="s">
        <v>137</v>
      </c>
      <c r="AZ254" t="s">
        <v>361</v>
      </c>
      <c r="BA254" t="s">
        <v>137</v>
      </c>
      <c r="BB254" t="s">
        <v>139</v>
      </c>
      <c r="BC254">
        <v>378</v>
      </c>
      <c r="BD254" t="s">
        <v>137</v>
      </c>
      <c r="BE254" t="s">
        <v>137</v>
      </c>
      <c r="BF254" t="s">
        <v>137</v>
      </c>
      <c r="BG254" t="s">
        <v>134</v>
      </c>
      <c r="BH254" t="s">
        <v>193</v>
      </c>
      <c r="BI254" t="s">
        <v>137</v>
      </c>
      <c r="BJ254" t="s">
        <v>193</v>
      </c>
      <c r="BK254" t="s">
        <v>137</v>
      </c>
      <c r="BL254" t="s">
        <v>174</v>
      </c>
      <c r="BM254" t="s">
        <v>137</v>
      </c>
      <c r="BN254" t="s">
        <v>142</v>
      </c>
      <c r="BO254" t="s">
        <v>135</v>
      </c>
      <c r="BP254" t="s">
        <v>150</v>
      </c>
      <c r="BQ254" t="s">
        <v>135</v>
      </c>
      <c r="BR254" t="s">
        <v>137</v>
      </c>
      <c r="BS254" t="s">
        <v>128</v>
      </c>
      <c r="BT254" t="s">
        <v>137</v>
      </c>
      <c r="BU254" t="s">
        <v>146</v>
      </c>
      <c r="BV254" t="s">
        <v>147</v>
      </c>
      <c r="BW254" t="s">
        <v>535</v>
      </c>
      <c r="BX254" t="s">
        <v>137</v>
      </c>
      <c r="BY254" t="s">
        <v>137</v>
      </c>
      <c r="BZ254" t="s">
        <v>137</v>
      </c>
      <c r="CA254" t="s">
        <v>137</v>
      </c>
      <c r="CB254" t="s">
        <v>137</v>
      </c>
      <c r="CC254" t="s">
        <v>137</v>
      </c>
      <c r="CD254" t="s">
        <v>137</v>
      </c>
      <c r="CE254" t="s">
        <v>137</v>
      </c>
      <c r="CF254" t="s">
        <v>137</v>
      </c>
      <c r="CG254" t="s">
        <v>137</v>
      </c>
      <c r="CH254" t="s">
        <v>137</v>
      </c>
      <c r="CI254" t="s">
        <v>137</v>
      </c>
      <c r="CJ254" t="s">
        <v>1077</v>
      </c>
      <c r="CK254" t="s">
        <v>895</v>
      </c>
      <c r="CL254" t="s">
        <v>137</v>
      </c>
      <c r="CM254" t="s">
        <v>137</v>
      </c>
      <c r="CN254" t="s">
        <v>137</v>
      </c>
      <c r="CO254" t="s">
        <v>137</v>
      </c>
      <c r="CP254">
        <v>6</v>
      </c>
      <c r="CQ254" t="s">
        <v>373</v>
      </c>
      <c r="CR254" t="s">
        <v>226</v>
      </c>
      <c r="CS254" t="s">
        <v>137</v>
      </c>
      <c r="CT254" t="s">
        <v>137</v>
      </c>
      <c r="CU254" t="s">
        <v>137</v>
      </c>
      <c r="CV254" t="s">
        <v>137</v>
      </c>
      <c r="CW254" t="s">
        <v>137</v>
      </c>
      <c r="CX254" t="s">
        <v>161</v>
      </c>
      <c r="CY254" t="s">
        <v>200</v>
      </c>
      <c r="CZ254" t="s">
        <v>137</v>
      </c>
      <c r="DA254" t="s">
        <v>137</v>
      </c>
      <c r="DB254" t="s">
        <v>333</v>
      </c>
      <c r="DC254" t="s">
        <v>137</v>
      </c>
      <c r="DD254" t="s">
        <v>137</v>
      </c>
      <c r="DE254" t="s">
        <v>208</v>
      </c>
      <c r="DF254" t="s">
        <v>137</v>
      </c>
      <c r="DG254" t="s">
        <v>137</v>
      </c>
      <c r="DH254" t="s">
        <v>137</v>
      </c>
      <c r="DI254" t="s">
        <v>137</v>
      </c>
      <c r="DJ254" t="s">
        <v>137</v>
      </c>
      <c r="DK254" t="s">
        <v>137</v>
      </c>
      <c r="DL254" t="s">
        <v>137</v>
      </c>
      <c r="DM254" t="s">
        <v>137</v>
      </c>
      <c r="DN254" t="s">
        <v>137</v>
      </c>
      <c r="DO254" t="s">
        <v>137</v>
      </c>
      <c r="DP254" t="s">
        <v>137</v>
      </c>
      <c r="DQ254">
        <v>2</v>
      </c>
      <c r="DR254" t="s">
        <v>1480</v>
      </c>
      <c r="DT254">
        <f t="shared" si="7"/>
        <v>1</v>
      </c>
    </row>
    <row r="255" spans="1:124" x14ac:dyDescent="0.3">
      <c r="A255">
        <v>635</v>
      </c>
      <c r="B255" t="s">
        <v>197</v>
      </c>
      <c r="C255" t="s">
        <v>1494</v>
      </c>
      <c r="D255" t="s">
        <v>1510</v>
      </c>
      <c r="E255">
        <v>1995</v>
      </c>
      <c r="F255">
        <v>4</v>
      </c>
      <c r="G255">
        <v>4</v>
      </c>
      <c r="H255" t="s">
        <v>559</v>
      </c>
      <c r="I255" t="s">
        <v>124</v>
      </c>
      <c r="J255" t="s">
        <v>168</v>
      </c>
      <c r="K255" t="s">
        <v>125</v>
      </c>
      <c r="L255">
        <v>62</v>
      </c>
      <c r="M255" t="s">
        <v>296</v>
      </c>
      <c r="N255">
        <v>1660</v>
      </c>
      <c r="O255">
        <v>4475</v>
      </c>
      <c r="P255">
        <v>1850</v>
      </c>
      <c r="Q255" t="s">
        <v>560</v>
      </c>
      <c r="R255">
        <v>5</v>
      </c>
      <c r="S255">
        <v>16.38</v>
      </c>
      <c r="T255">
        <v>16.38</v>
      </c>
      <c r="U255" t="s">
        <v>1505</v>
      </c>
      <c r="V255" t="s">
        <v>626</v>
      </c>
      <c r="W255">
        <v>5</v>
      </c>
      <c r="X255" t="s">
        <v>223</v>
      </c>
      <c r="Y255" t="s">
        <v>156</v>
      </c>
      <c r="Z255" t="s">
        <v>156</v>
      </c>
      <c r="AA255" t="s">
        <v>356</v>
      </c>
      <c r="AB255" t="s">
        <v>1105</v>
      </c>
      <c r="AC255" t="s">
        <v>1151</v>
      </c>
      <c r="AD255" t="s">
        <v>1151</v>
      </c>
      <c r="AE255" t="s">
        <v>1506</v>
      </c>
      <c r="AF255" t="s">
        <v>1506</v>
      </c>
      <c r="AG255" t="s">
        <v>131</v>
      </c>
      <c r="AH255" t="s">
        <v>166</v>
      </c>
      <c r="AI255" t="s">
        <v>280</v>
      </c>
      <c r="AJ255" t="s">
        <v>1498</v>
      </c>
      <c r="AK255" t="s">
        <v>1330</v>
      </c>
      <c r="AL255" t="s">
        <v>137</v>
      </c>
      <c r="AM255" t="s">
        <v>135</v>
      </c>
      <c r="AN255" t="s">
        <v>135</v>
      </c>
      <c r="AO255" t="s">
        <v>137</v>
      </c>
      <c r="AP255">
        <v>5</v>
      </c>
      <c r="AQ255" t="s">
        <v>396</v>
      </c>
      <c r="AR255" t="s">
        <v>150</v>
      </c>
      <c r="AS255" t="s">
        <v>1302</v>
      </c>
      <c r="AT255" t="s">
        <v>1506</v>
      </c>
      <c r="AU255" t="s">
        <v>137</v>
      </c>
      <c r="AV255" t="s">
        <v>137</v>
      </c>
      <c r="AW255" t="s">
        <v>164</v>
      </c>
      <c r="AX255" t="s">
        <v>137</v>
      </c>
      <c r="AY255" t="s">
        <v>137</v>
      </c>
      <c r="AZ255" t="s">
        <v>361</v>
      </c>
      <c r="BA255" t="s">
        <v>137</v>
      </c>
      <c r="BB255" t="s">
        <v>202</v>
      </c>
      <c r="BC255">
        <v>378</v>
      </c>
      <c r="BD255" t="s">
        <v>137</v>
      </c>
      <c r="BE255" t="s">
        <v>137</v>
      </c>
      <c r="BF255" t="s">
        <v>137</v>
      </c>
      <c r="BG255" t="s">
        <v>134</v>
      </c>
      <c r="BH255" t="s">
        <v>193</v>
      </c>
      <c r="BI255" t="s">
        <v>137</v>
      </c>
      <c r="BJ255" t="s">
        <v>193</v>
      </c>
      <c r="BK255" t="s">
        <v>137</v>
      </c>
      <c r="BL255" t="s">
        <v>174</v>
      </c>
      <c r="BM255" t="s">
        <v>137</v>
      </c>
      <c r="BN255" t="s">
        <v>142</v>
      </c>
      <c r="BO255" t="s">
        <v>135</v>
      </c>
      <c r="BP255" t="s">
        <v>150</v>
      </c>
      <c r="BQ255" t="s">
        <v>135</v>
      </c>
      <c r="BR255" t="s">
        <v>137</v>
      </c>
      <c r="BS255" t="s">
        <v>128</v>
      </c>
      <c r="BT255" t="s">
        <v>137</v>
      </c>
      <c r="BU255" t="s">
        <v>146</v>
      </c>
      <c r="BV255" t="s">
        <v>147</v>
      </c>
      <c r="BW255" t="s">
        <v>535</v>
      </c>
      <c r="BX255" t="s">
        <v>137</v>
      </c>
      <c r="BY255" t="s">
        <v>137</v>
      </c>
      <c r="BZ255" t="s">
        <v>137</v>
      </c>
      <c r="CA255" t="s">
        <v>137</v>
      </c>
      <c r="CB255" t="s">
        <v>137</v>
      </c>
      <c r="CC255" t="s">
        <v>137</v>
      </c>
      <c r="CD255" t="s">
        <v>137</v>
      </c>
      <c r="CE255" t="s">
        <v>137</v>
      </c>
      <c r="CF255" t="s">
        <v>137</v>
      </c>
      <c r="CG255" t="s">
        <v>137</v>
      </c>
      <c r="CH255" t="s">
        <v>137</v>
      </c>
      <c r="CI255" t="s">
        <v>210</v>
      </c>
      <c r="CJ255" t="s">
        <v>1077</v>
      </c>
      <c r="CK255" t="s">
        <v>1511</v>
      </c>
      <c r="CL255" t="s">
        <v>137</v>
      </c>
      <c r="CM255" t="s">
        <v>137</v>
      </c>
      <c r="CN255" t="s">
        <v>137</v>
      </c>
      <c r="CO255" t="s">
        <v>137</v>
      </c>
      <c r="CP255">
        <v>6</v>
      </c>
      <c r="CQ255" t="s">
        <v>373</v>
      </c>
      <c r="CR255" t="s">
        <v>226</v>
      </c>
      <c r="CS255" t="s">
        <v>137</v>
      </c>
      <c r="CT255" t="s">
        <v>137</v>
      </c>
      <c r="CU255" t="s">
        <v>137</v>
      </c>
      <c r="CV255" t="s">
        <v>137</v>
      </c>
      <c r="CW255" t="s">
        <v>137</v>
      </c>
      <c r="CX255" t="s">
        <v>161</v>
      </c>
      <c r="CY255" t="s">
        <v>137</v>
      </c>
      <c r="CZ255" t="s">
        <v>137</v>
      </c>
      <c r="DA255" t="s">
        <v>137</v>
      </c>
      <c r="DB255" t="s">
        <v>333</v>
      </c>
      <c r="DC255" t="s">
        <v>137</v>
      </c>
      <c r="DD255" t="s">
        <v>137</v>
      </c>
      <c r="DE255" t="s">
        <v>208</v>
      </c>
      <c r="DF255" t="s">
        <v>137</v>
      </c>
      <c r="DG255" t="s">
        <v>137</v>
      </c>
      <c r="DH255" t="s">
        <v>137</v>
      </c>
      <c r="DI255" t="s">
        <v>137</v>
      </c>
      <c r="DJ255" t="s">
        <v>137</v>
      </c>
      <c r="DK255" t="s">
        <v>137</v>
      </c>
      <c r="DL255" t="s">
        <v>137</v>
      </c>
      <c r="DM255" t="s">
        <v>137</v>
      </c>
      <c r="DN255" t="s">
        <v>137</v>
      </c>
      <c r="DO255" t="s">
        <v>137</v>
      </c>
      <c r="DP255" t="s">
        <v>137</v>
      </c>
      <c r="DQ255">
        <v>2</v>
      </c>
      <c r="DR255" t="s">
        <v>1480</v>
      </c>
      <c r="DT255">
        <f t="shared" si="7"/>
        <v>1</v>
      </c>
    </row>
    <row r="256" spans="1:124" x14ac:dyDescent="0.3">
      <c r="A256">
        <v>636</v>
      </c>
      <c r="B256" t="s">
        <v>197</v>
      </c>
      <c r="C256" t="s">
        <v>1494</v>
      </c>
      <c r="D256" t="s">
        <v>1512</v>
      </c>
      <c r="E256">
        <v>1999</v>
      </c>
      <c r="F256">
        <v>4</v>
      </c>
      <c r="G256">
        <v>4</v>
      </c>
      <c r="H256" t="s">
        <v>153</v>
      </c>
      <c r="I256" t="s">
        <v>124</v>
      </c>
      <c r="J256" t="s">
        <v>168</v>
      </c>
      <c r="K256" t="s">
        <v>125</v>
      </c>
      <c r="L256">
        <v>62</v>
      </c>
      <c r="M256" t="s">
        <v>126</v>
      </c>
      <c r="N256">
        <v>1660</v>
      </c>
      <c r="O256">
        <v>4475</v>
      </c>
      <c r="P256">
        <v>1850</v>
      </c>
      <c r="Q256" t="s">
        <v>560</v>
      </c>
      <c r="R256">
        <v>5</v>
      </c>
      <c r="S256">
        <v>13.3</v>
      </c>
      <c r="T256">
        <v>12.95</v>
      </c>
      <c r="U256" t="s">
        <v>1509</v>
      </c>
      <c r="V256" t="s">
        <v>626</v>
      </c>
      <c r="W256">
        <v>5</v>
      </c>
      <c r="X256" t="s">
        <v>223</v>
      </c>
      <c r="Y256" t="s">
        <v>156</v>
      </c>
      <c r="Z256" t="s">
        <v>203</v>
      </c>
      <c r="AA256" t="s">
        <v>356</v>
      </c>
      <c r="AB256" t="s">
        <v>1105</v>
      </c>
      <c r="AC256" t="s">
        <v>1151</v>
      </c>
      <c r="AD256" t="s">
        <v>1151</v>
      </c>
      <c r="AE256" t="s">
        <v>1506</v>
      </c>
      <c r="AF256" t="s">
        <v>1506</v>
      </c>
      <c r="AG256" t="s">
        <v>131</v>
      </c>
      <c r="AH256" t="s">
        <v>166</v>
      </c>
      <c r="AI256" t="s">
        <v>280</v>
      </c>
      <c r="AJ256" t="s">
        <v>1502</v>
      </c>
      <c r="AK256" t="s">
        <v>1503</v>
      </c>
      <c r="AL256" t="s">
        <v>137</v>
      </c>
      <c r="AM256" t="s">
        <v>135</v>
      </c>
      <c r="AN256" t="s">
        <v>135</v>
      </c>
      <c r="AO256" t="s">
        <v>137</v>
      </c>
      <c r="AP256">
        <v>5</v>
      </c>
      <c r="AQ256" t="s">
        <v>396</v>
      </c>
      <c r="AR256" t="s">
        <v>150</v>
      </c>
      <c r="AS256" t="s">
        <v>1302</v>
      </c>
      <c r="AT256" t="s">
        <v>1506</v>
      </c>
      <c r="AU256" t="s">
        <v>137</v>
      </c>
      <c r="AV256" t="s">
        <v>137</v>
      </c>
      <c r="AW256" t="s">
        <v>164</v>
      </c>
      <c r="AX256" t="s">
        <v>137</v>
      </c>
      <c r="AY256" t="s">
        <v>137</v>
      </c>
      <c r="AZ256" t="s">
        <v>361</v>
      </c>
      <c r="BA256" t="s">
        <v>137</v>
      </c>
      <c r="BB256" t="s">
        <v>139</v>
      </c>
      <c r="BC256">
        <v>378</v>
      </c>
      <c r="BD256" t="s">
        <v>137</v>
      </c>
      <c r="BE256" t="s">
        <v>137</v>
      </c>
      <c r="BF256" t="s">
        <v>137</v>
      </c>
      <c r="BG256" t="s">
        <v>134</v>
      </c>
      <c r="BH256" t="s">
        <v>193</v>
      </c>
      <c r="BI256" t="s">
        <v>137</v>
      </c>
      <c r="BJ256" t="s">
        <v>193</v>
      </c>
      <c r="BK256" t="s">
        <v>137</v>
      </c>
      <c r="BL256" t="s">
        <v>174</v>
      </c>
      <c r="BM256" t="s">
        <v>137</v>
      </c>
      <c r="BN256" t="s">
        <v>142</v>
      </c>
      <c r="BO256" t="s">
        <v>135</v>
      </c>
      <c r="BP256" t="s">
        <v>150</v>
      </c>
      <c r="BQ256" t="s">
        <v>135</v>
      </c>
      <c r="BR256" t="s">
        <v>137</v>
      </c>
      <c r="BS256" t="s">
        <v>128</v>
      </c>
      <c r="BT256" t="s">
        <v>137</v>
      </c>
      <c r="BU256" t="s">
        <v>146</v>
      </c>
      <c r="BV256" t="s">
        <v>147</v>
      </c>
      <c r="BW256" t="s">
        <v>535</v>
      </c>
      <c r="BX256" t="s">
        <v>137</v>
      </c>
      <c r="BY256" t="s">
        <v>137</v>
      </c>
      <c r="BZ256" t="s">
        <v>137</v>
      </c>
      <c r="CA256" t="s">
        <v>137</v>
      </c>
      <c r="CB256" t="s">
        <v>137</v>
      </c>
      <c r="CC256" t="s">
        <v>137</v>
      </c>
      <c r="CD256" t="s">
        <v>137</v>
      </c>
      <c r="CE256" t="s">
        <v>137</v>
      </c>
      <c r="CF256" t="s">
        <v>137</v>
      </c>
      <c r="CG256" t="s">
        <v>137</v>
      </c>
      <c r="CH256" t="s">
        <v>137</v>
      </c>
      <c r="CI256" t="s">
        <v>137</v>
      </c>
      <c r="CJ256" t="s">
        <v>1077</v>
      </c>
      <c r="CK256" t="s">
        <v>1513</v>
      </c>
      <c r="CL256" t="s">
        <v>137</v>
      </c>
      <c r="CM256" t="s">
        <v>137</v>
      </c>
      <c r="CN256" t="s">
        <v>137</v>
      </c>
      <c r="CO256" t="s">
        <v>137</v>
      </c>
      <c r="CP256">
        <v>6</v>
      </c>
      <c r="CQ256" t="s">
        <v>373</v>
      </c>
      <c r="CR256" t="s">
        <v>226</v>
      </c>
      <c r="CS256" t="s">
        <v>137</v>
      </c>
      <c r="CT256" t="s">
        <v>137</v>
      </c>
      <c r="CU256" t="s">
        <v>137</v>
      </c>
      <c r="CV256" t="s">
        <v>137</v>
      </c>
      <c r="CW256" t="s">
        <v>137</v>
      </c>
      <c r="CX256" t="s">
        <v>161</v>
      </c>
      <c r="CY256" t="s">
        <v>200</v>
      </c>
      <c r="CZ256" t="s">
        <v>137</v>
      </c>
      <c r="DA256" t="s">
        <v>137</v>
      </c>
      <c r="DB256" t="s">
        <v>333</v>
      </c>
      <c r="DC256" t="s">
        <v>137</v>
      </c>
      <c r="DD256" t="s">
        <v>137</v>
      </c>
      <c r="DE256" t="s">
        <v>208</v>
      </c>
      <c r="DF256" t="s">
        <v>137</v>
      </c>
      <c r="DG256" t="s">
        <v>137</v>
      </c>
      <c r="DH256" t="s">
        <v>137</v>
      </c>
      <c r="DI256" t="s">
        <v>137</v>
      </c>
      <c r="DJ256" t="s">
        <v>137</v>
      </c>
      <c r="DK256" t="s">
        <v>137</v>
      </c>
      <c r="DL256" t="s">
        <v>137</v>
      </c>
      <c r="DM256" t="s">
        <v>137</v>
      </c>
      <c r="DN256" t="s">
        <v>137</v>
      </c>
      <c r="DO256" t="s">
        <v>137</v>
      </c>
      <c r="DP256" t="s">
        <v>137</v>
      </c>
      <c r="DQ256">
        <v>2</v>
      </c>
      <c r="DR256" t="s">
        <v>1480</v>
      </c>
      <c r="DT256">
        <f t="shared" si="7"/>
        <v>1</v>
      </c>
    </row>
    <row r="257" spans="1:124" x14ac:dyDescent="0.3">
      <c r="A257">
        <v>637</v>
      </c>
      <c r="B257" t="s">
        <v>197</v>
      </c>
      <c r="C257" t="s">
        <v>1494</v>
      </c>
      <c r="D257" t="s">
        <v>1514</v>
      </c>
      <c r="E257">
        <v>1999</v>
      </c>
      <c r="F257">
        <v>4</v>
      </c>
      <c r="G257">
        <v>4</v>
      </c>
      <c r="H257" t="s">
        <v>153</v>
      </c>
      <c r="I257" t="s">
        <v>124</v>
      </c>
      <c r="J257" t="s">
        <v>168</v>
      </c>
      <c r="K257" t="s">
        <v>125</v>
      </c>
      <c r="L257">
        <v>62</v>
      </c>
      <c r="M257" t="s">
        <v>126</v>
      </c>
      <c r="N257">
        <v>1660</v>
      </c>
      <c r="O257">
        <v>4475</v>
      </c>
      <c r="P257">
        <v>1850</v>
      </c>
      <c r="Q257" t="s">
        <v>560</v>
      </c>
      <c r="R257">
        <v>5</v>
      </c>
      <c r="S257">
        <v>13.3</v>
      </c>
      <c r="T257">
        <v>12.95</v>
      </c>
      <c r="U257" t="s">
        <v>1509</v>
      </c>
      <c r="V257" t="s">
        <v>626</v>
      </c>
      <c r="W257">
        <v>5</v>
      </c>
      <c r="X257" t="s">
        <v>223</v>
      </c>
      <c r="Y257" t="s">
        <v>156</v>
      </c>
      <c r="Z257" t="s">
        <v>203</v>
      </c>
      <c r="AA257" t="s">
        <v>356</v>
      </c>
      <c r="AB257" t="s">
        <v>1105</v>
      </c>
      <c r="AC257" t="s">
        <v>1151</v>
      </c>
      <c r="AD257" t="s">
        <v>1151</v>
      </c>
      <c r="AE257" t="s">
        <v>1506</v>
      </c>
      <c r="AF257" t="s">
        <v>1506</v>
      </c>
      <c r="AG257" t="s">
        <v>131</v>
      </c>
      <c r="AH257" t="s">
        <v>166</v>
      </c>
      <c r="AI257" t="s">
        <v>280</v>
      </c>
      <c r="AJ257" t="s">
        <v>1502</v>
      </c>
      <c r="AK257" t="s">
        <v>1503</v>
      </c>
      <c r="AL257" t="s">
        <v>137</v>
      </c>
      <c r="AM257" t="s">
        <v>135</v>
      </c>
      <c r="AN257" t="s">
        <v>135</v>
      </c>
      <c r="AO257" t="s">
        <v>137</v>
      </c>
      <c r="AP257">
        <v>5</v>
      </c>
      <c r="AQ257" t="s">
        <v>396</v>
      </c>
      <c r="AR257" t="s">
        <v>150</v>
      </c>
      <c r="AS257" t="s">
        <v>1302</v>
      </c>
      <c r="AT257" t="s">
        <v>1506</v>
      </c>
      <c r="AU257" t="s">
        <v>137</v>
      </c>
      <c r="AV257" t="s">
        <v>137</v>
      </c>
      <c r="AW257" t="s">
        <v>164</v>
      </c>
      <c r="AX257" t="s">
        <v>137</v>
      </c>
      <c r="AY257" t="s">
        <v>137</v>
      </c>
      <c r="AZ257" t="s">
        <v>361</v>
      </c>
      <c r="BA257" t="s">
        <v>137</v>
      </c>
      <c r="BB257" t="s">
        <v>139</v>
      </c>
      <c r="BC257">
        <v>378</v>
      </c>
      <c r="BD257" t="s">
        <v>137</v>
      </c>
      <c r="BE257" t="s">
        <v>137</v>
      </c>
      <c r="BF257" t="s">
        <v>137</v>
      </c>
      <c r="BG257" t="s">
        <v>134</v>
      </c>
      <c r="BH257" t="s">
        <v>193</v>
      </c>
      <c r="BI257" t="s">
        <v>137</v>
      </c>
      <c r="BJ257" t="s">
        <v>193</v>
      </c>
      <c r="BK257" t="s">
        <v>137</v>
      </c>
      <c r="BL257" t="s">
        <v>174</v>
      </c>
      <c r="BM257" t="s">
        <v>137</v>
      </c>
      <c r="BN257" t="s">
        <v>142</v>
      </c>
      <c r="BO257" t="s">
        <v>135</v>
      </c>
      <c r="BP257" t="s">
        <v>150</v>
      </c>
      <c r="BQ257" t="s">
        <v>135</v>
      </c>
      <c r="BR257" t="s">
        <v>137</v>
      </c>
      <c r="BS257" t="s">
        <v>128</v>
      </c>
      <c r="BT257" t="s">
        <v>137</v>
      </c>
      <c r="BU257" t="s">
        <v>146</v>
      </c>
      <c r="BV257" t="s">
        <v>147</v>
      </c>
      <c r="BW257" t="s">
        <v>535</v>
      </c>
      <c r="BX257" t="s">
        <v>137</v>
      </c>
      <c r="BY257" t="s">
        <v>137</v>
      </c>
      <c r="BZ257" t="s">
        <v>137</v>
      </c>
      <c r="CA257" t="s">
        <v>137</v>
      </c>
      <c r="CB257" t="s">
        <v>137</v>
      </c>
      <c r="CC257" t="s">
        <v>137</v>
      </c>
      <c r="CD257" t="s">
        <v>137</v>
      </c>
      <c r="CE257" t="s">
        <v>137</v>
      </c>
      <c r="CF257" t="s">
        <v>137</v>
      </c>
      <c r="CG257" t="s">
        <v>137</v>
      </c>
      <c r="CH257" t="s">
        <v>137</v>
      </c>
      <c r="CI257" t="s">
        <v>137</v>
      </c>
      <c r="CJ257" t="s">
        <v>1077</v>
      </c>
      <c r="CK257" t="s">
        <v>1515</v>
      </c>
      <c r="CL257" t="s">
        <v>137</v>
      </c>
      <c r="CM257" t="s">
        <v>137</v>
      </c>
      <c r="CN257" t="s">
        <v>137</v>
      </c>
      <c r="CO257" t="s">
        <v>137</v>
      </c>
      <c r="CP257">
        <v>6</v>
      </c>
      <c r="CQ257" t="s">
        <v>373</v>
      </c>
      <c r="CR257" t="s">
        <v>226</v>
      </c>
      <c r="CS257" t="s">
        <v>137</v>
      </c>
      <c r="CT257" t="s">
        <v>137</v>
      </c>
      <c r="CU257" t="s">
        <v>137</v>
      </c>
      <c r="CV257" t="s">
        <v>137</v>
      </c>
      <c r="CW257" t="s">
        <v>137</v>
      </c>
      <c r="CX257" t="s">
        <v>161</v>
      </c>
      <c r="CY257" t="s">
        <v>200</v>
      </c>
      <c r="CZ257" t="s">
        <v>137</v>
      </c>
      <c r="DA257" t="s">
        <v>137</v>
      </c>
      <c r="DB257" t="s">
        <v>333</v>
      </c>
      <c r="DC257" t="s">
        <v>137</v>
      </c>
      <c r="DD257" t="s">
        <v>137</v>
      </c>
      <c r="DE257" t="s">
        <v>208</v>
      </c>
      <c r="DF257" t="s">
        <v>137</v>
      </c>
      <c r="DG257" t="s">
        <v>137</v>
      </c>
      <c r="DH257" t="s">
        <v>137</v>
      </c>
      <c r="DI257" t="s">
        <v>137</v>
      </c>
      <c r="DJ257" t="s">
        <v>137</v>
      </c>
      <c r="DK257" t="s">
        <v>137</v>
      </c>
      <c r="DL257" t="s">
        <v>137</v>
      </c>
      <c r="DM257" t="s">
        <v>137</v>
      </c>
      <c r="DN257" t="s">
        <v>137</v>
      </c>
      <c r="DO257" t="s">
        <v>137</v>
      </c>
      <c r="DP257" t="s">
        <v>137</v>
      </c>
      <c r="DQ257">
        <v>2</v>
      </c>
      <c r="DR257" t="s">
        <v>1480</v>
      </c>
      <c r="DT257">
        <f t="shared" si="7"/>
        <v>1</v>
      </c>
    </row>
    <row r="258" spans="1:124" x14ac:dyDescent="0.3">
      <c r="A258">
        <v>638</v>
      </c>
      <c r="B258" t="s">
        <v>197</v>
      </c>
      <c r="C258" t="s">
        <v>1494</v>
      </c>
      <c r="D258" t="s">
        <v>1516</v>
      </c>
      <c r="E258">
        <v>1995</v>
      </c>
      <c r="F258">
        <v>4</v>
      </c>
      <c r="G258">
        <v>4</v>
      </c>
      <c r="H258" t="s">
        <v>153</v>
      </c>
      <c r="I258" t="s">
        <v>124</v>
      </c>
      <c r="J258" t="s">
        <v>168</v>
      </c>
      <c r="K258" t="s">
        <v>125</v>
      </c>
      <c r="L258">
        <v>62</v>
      </c>
      <c r="M258" t="s">
        <v>296</v>
      </c>
      <c r="N258">
        <v>1660</v>
      </c>
      <c r="O258">
        <v>4475</v>
      </c>
      <c r="P258">
        <v>1850</v>
      </c>
      <c r="Q258" t="s">
        <v>560</v>
      </c>
      <c r="R258">
        <v>5</v>
      </c>
      <c r="S258">
        <v>16.38</v>
      </c>
      <c r="T258">
        <v>16.38</v>
      </c>
      <c r="U258" t="s">
        <v>1505</v>
      </c>
      <c r="V258" t="s">
        <v>626</v>
      </c>
      <c r="W258">
        <v>5</v>
      </c>
      <c r="X258" t="s">
        <v>223</v>
      </c>
      <c r="Y258" t="s">
        <v>156</v>
      </c>
      <c r="Z258" t="s">
        <v>203</v>
      </c>
      <c r="AA258" t="s">
        <v>356</v>
      </c>
      <c r="AB258" t="s">
        <v>1105</v>
      </c>
      <c r="AC258" t="s">
        <v>1151</v>
      </c>
      <c r="AD258" t="s">
        <v>1151</v>
      </c>
      <c r="AE258" t="s">
        <v>1506</v>
      </c>
      <c r="AF258" t="s">
        <v>1506</v>
      </c>
      <c r="AG258" t="s">
        <v>131</v>
      </c>
      <c r="AH258" t="s">
        <v>166</v>
      </c>
      <c r="AI258" t="s">
        <v>280</v>
      </c>
      <c r="AJ258" t="s">
        <v>1498</v>
      </c>
      <c r="AK258" t="s">
        <v>1330</v>
      </c>
      <c r="AL258" t="s">
        <v>137</v>
      </c>
      <c r="AM258" t="s">
        <v>135</v>
      </c>
      <c r="AN258" t="s">
        <v>135</v>
      </c>
      <c r="AO258" t="s">
        <v>137</v>
      </c>
      <c r="AP258">
        <v>5</v>
      </c>
      <c r="AQ258" t="s">
        <v>396</v>
      </c>
      <c r="AR258" t="s">
        <v>150</v>
      </c>
      <c r="AS258" t="s">
        <v>1302</v>
      </c>
      <c r="AT258" t="s">
        <v>1506</v>
      </c>
      <c r="AU258" t="s">
        <v>137</v>
      </c>
      <c r="AV258" t="s">
        <v>137</v>
      </c>
      <c r="AW258" t="s">
        <v>164</v>
      </c>
      <c r="AX258" t="s">
        <v>137</v>
      </c>
      <c r="AY258" t="s">
        <v>137</v>
      </c>
      <c r="AZ258" t="s">
        <v>361</v>
      </c>
      <c r="BA258" t="s">
        <v>137</v>
      </c>
      <c r="BB258" t="s">
        <v>139</v>
      </c>
      <c r="BC258">
        <v>378</v>
      </c>
      <c r="BD258" t="s">
        <v>137</v>
      </c>
      <c r="BE258" t="s">
        <v>137</v>
      </c>
      <c r="BF258" t="s">
        <v>137</v>
      </c>
      <c r="BG258" t="s">
        <v>134</v>
      </c>
      <c r="BH258" t="s">
        <v>193</v>
      </c>
      <c r="BI258" t="s">
        <v>137</v>
      </c>
      <c r="BJ258" t="s">
        <v>193</v>
      </c>
      <c r="BK258" t="s">
        <v>137</v>
      </c>
      <c r="BL258" t="s">
        <v>174</v>
      </c>
      <c r="BM258" t="s">
        <v>137</v>
      </c>
      <c r="BN258" t="s">
        <v>142</v>
      </c>
      <c r="BO258" t="s">
        <v>135</v>
      </c>
      <c r="BP258" t="s">
        <v>150</v>
      </c>
      <c r="BQ258" t="s">
        <v>135</v>
      </c>
      <c r="BR258" t="s">
        <v>137</v>
      </c>
      <c r="BS258" t="s">
        <v>128</v>
      </c>
      <c r="BT258" t="s">
        <v>137</v>
      </c>
      <c r="BU258" t="s">
        <v>146</v>
      </c>
      <c r="BV258" t="s">
        <v>147</v>
      </c>
      <c r="BW258" t="s">
        <v>535</v>
      </c>
      <c r="BX258" t="s">
        <v>137</v>
      </c>
      <c r="BY258" t="s">
        <v>137</v>
      </c>
      <c r="BZ258" t="s">
        <v>137</v>
      </c>
      <c r="CA258" t="s">
        <v>137</v>
      </c>
      <c r="CB258" t="s">
        <v>137</v>
      </c>
      <c r="CC258" t="s">
        <v>137</v>
      </c>
      <c r="CD258" t="s">
        <v>137</v>
      </c>
      <c r="CE258" t="s">
        <v>137</v>
      </c>
      <c r="CF258" t="s">
        <v>137</v>
      </c>
      <c r="CG258" t="s">
        <v>137</v>
      </c>
      <c r="CH258" t="s">
        <v>137</v>
      </c>
      <c r="CI258" t="s">
        <v>210</v>
      </c>
      <c r="CJ258" t="s">
        <v>1077</v>
      </c>
      <c r="CK258" t="s">
        <v>1517</v>
      </c>
      <c r="CL258" t="s">
        <v>137</v>
      </c>
      <c r="CM258" t="s">
        <v>137</v>
      </c>
      <c r="CN258" t="s">
        <v>137</v>
      </c>
      <c r="CO258" t="s">
        <v>137</v>
      </c>
      <c r="CP258">
        <v>6</v>
      </c>
      <c r="CQ258" t="s">
        <v>373</v>
      </c>
      <c r="CR258" t="s">
        <v>226</v>
      </c>
      <c r="CS258" t="s">
        <v>137</v>
      </c>
      <c r="CT258" t="s">
        <v>137</v>
      </c>
      <c r="CU258" t="s">
        <v>137</v>
      </c>
      <c r="CV258" t="s">
        <v>137</v>
      </c>
      <c r="CW258" t="s">
        <v>137</v>
      </c>
      <c r="CX258" t="s">
        <v>161</v>
      </c>
      <c r="CY258" t="s">
        <v>137</v>
      </c>
      <c r="CZ258" t="s">
        <v>137</v>
      </c>
      <c r="DA258" t="s">
        <v>137</v>
      </c>
      <c r="DB258" t="s">
        <v>333</v>
      </c>
      <c r="DC258" t="s">
        <v>137</v>
      </c>
      <c r="DD258" t="s">
        <v>137</v>
      </c>
      <c r="DE258" t="s">
        <v>208</v>
      </c>
      <c r="DF258" t="s">
        <v>137</v>
      </c>
      <c r="DG258" t="s">
        <v>137</v>
      </c>
      <c r="DH258" t="s">
        <v>137</v>
      </c>
      <c r="DI258" t="s">
        <v>137</v>
      </c>
      <c r="DJ258" t="s">
        <v>137</v>
      </c>
      <c r="DK258" t="s">
        <v>137</v>
      </c>
      <c r="DL258" t="s">
        <v>137</v>
      </c>
      <c r="DM258" t="s">
        <v>137</v>
      </c>
      <c r="DN258" t="s">
        <v>137</v>
      </c>
      <c r="DO258" t="s">
        <v>137</v>
      </c>
      <c r="DP258" t="s">
        <v>137</v>
      </c>
      <c r="DQ258">
        <v>2</v>
      </c>
      <c r="DR258" t="s">
        <v>1480</v>
      </c>
      <c r="DT258">
        <f t="shared" si="7"/>
        <v>1</v>
      </c>
    </row>
    <row r="259" spans="1:124" x14ac:dyDescent="0.3">
      <c r="A259">
        <v>544</v>
      </c>
      <c r="B259" t="s">
        <v>464</v>
      </c>
      <c r="C259" t="s">
        <v>1261</v>
      </c>
      <c r="D259" t="s">
        <v>1262</v>
      </c>
      <c r="E259">
        <v>3198</v>
      </c>
      <c r="F259">
        <v>5</v>
      </c>
      <c r="G259">
        <v>4</v>
      </c>
      <c r="H259" t="s">
        <v>571</v>
      </c>
      <c r="I259" t="s">
        <v>124</v>
      </c>
      <c r="J259" t="s">
        <v>154</v>
      </c>
      <c r="K259" t="s">
        <v>125</v>
      </c>
      <c r="L259">
        <v>80</v>
      </c>
      <c r="M259" t="s">
        <v>296</v>
      </c>
      <c r="N259">
        <v>1837</v>
      </c>
      <c r="O259">
        <v>4903</v>
      </c>
      <c r="P259">
        <v>1869</v>
      </c>
      <c r="Q259" t="s">
        <v>560</v>
      </c>
      <c r="R259">
        <v>5</v>
      </c>
      <c r="S259">
        <v>7.7</v>
      </c>
      <c r="T259">
        <v>10.91</v>
      </c>
      <c r="U259" t="s">
        <v>1263</v>
      </c>
      <c r="V259" t="s">
        <v>1264</v>
      </c>
      <c r="W259">
        <v>6</v>
      </c>
      <c r="X259" t="s">
        <v>1265</v>
      </c>
      <c r="Y259" t="s">
        <v>156</v>
      </c>
      <c r="Z259" t="s">
        <v>156</v>
      </c>
      <c r="AA259" t="s">
        <v>1266</v>
      </c>
      <c r="AB259" t="s">
        <v>1267</v>
      </c>
      <c r="AC259" t="s">
        <v>931</v>
      </c>
      <c r="AD259" t="s">
        <v>1268</v>
      </c>
      <c r="AE259" t="s">
        <v>1269</v>
      </c>
      <c r="AF259" t="s">
        <v>1269</v>
      </c>
      <c r="AG259" t="s">
        <v>522</v>
      </c>
      <c r="AH259" t="s">
        <v>166</v>
      </c>
      <c r="AI259" t="s">
        <v>280</v>
      </c>
      <c r="AJ259" t="s">
        <v>1270</v>
      </c>
      <c r="AK259" t="s">
        <v>1271</v>
      </c>
      <c r="AL259" t="s">
        <v>134</v>
      </c>
      <c r="AM259" t="s">
        <v>135</v>
      </c>
      <c r="AN259" t="s">
        <v>135</v>
      </c>
      <c r="AO259">
        <v>2</v>
      </c>
      <c r="AP259">
        <v>7</v>
      </c>
      <c r="AQ259" t="s">
        <v>396</v>
      </c>
      <c r="AR259" t="s">
        <v>150</v>
      </c>
      <c r="AS259" t="s">
        <v>1138</v>
      </c>
      <c r="AT259" t="s">
        <v>1269</v>
      </c>
      <c r="AU259" t="s">
        <v>137</v>
      </c>
      <c r="AV259">
        <v>3</v>
      </c>
      <c r="AW259" t="s">
        <v>140</v>
      </c>
      <c r="AX259" t="s">
        <v>137</v>
      </c>
      <c r="AY259" t="s">
        <v>137</v>
      </c>
      <c r="AZ259" t="s">
        <v>361</v>
      </c>
      <c r="BA259" t="s">
        <v>137</v>
      </c>
      <c r="BB259" t="s">
        <v>142</v>
      </c>
      <c r="BC259">
        <v>430</v>
      </c>
      <c r="BD259" t="s">
        <v>137</v>
      </c>
      <c r="BE259" t="s">
        <v>137</v>
      </c>
      <c r="BF259" t="s">
        <v>137</v>
      </c>
      <c r="BG259" t="s">
        <v>134</v>
      </c>
      <c r="BH259" t="s">
        <v>193</v>
      </c>
      <c r="BI259" t="s">
        <v>137</v>
      </c>
      <c r="BJ259" t="s">
        <v>193</v>
      </c>
      <c r="BK259" t="s">
        <v>137</v>
      </c>
      <c r="BL259" t="s">
        <v>174</v>
      </c>
      <c r="BM259" t="s">
        <v>137</v>
      </c>
      <c r="BN259" t="s">
        <v>142</v>
      </c>
      <c r="BO259" t="s">
        <v>134</v>
      </c>
      <c r="BP259" t="s">
        <v>139</v>
      </c>
      <c r="BQ259" t="s">
        <v>145</v>
      </c>
      <c r="BR259" t="s">
        <v>137</v>
      </c>
      <c r="BS259">
        <v>6.2</v>
      </c>
      <c r="BT259" t="s">
        <v>137</v>
      </c>
      <c r="BU259" t="s">
        <v>146</v>
      </c>
      <c r="BV259" t="s">
        <v>137</v>
      </c>
      <c r="BW259" t="s">
        <v>1272</v>
      </c>
      <c r="BX259" t="s">
        <v>137</v>
      </c>
      <c r="BY259" t="s">
        <v>137</v>
      </c>
      <c r="BZ259" t="s">
        <v>137</v>
      </c>
      <c r="CA259" t="s">
        <v>137</v>
      </c>
      <c r="CB259" t="s">
        <v>137</v>
      </c>
      <c r="CC259" t="s">
        <v>137</v>
      </c>
      <c r="CD259" t="s">
        <v>137</v>
      </c>
      <c r="CE259" t="s">
        <v>137</v>
      </c>
      <c r="CF259" t="s">
        <v>137</v>
      </c>
      <c r="CG259" t="s">
        <v>137</v>
      </c>
      <c r="CH259" t="s">
        <v>137</v>
      </c>
      <c r="CI259" t="s">
        <v>210</v>
      </c>
      <c r="CJ259" t="s">
        <v>1077</v>
      </c>
      <c r="CK259" t="s">
        <v>1273</v>
      </c>
      <c r="CL259" t="s">
        <v>137</v>
      </c>
      <c r="CM259" t="s">
        <v>137</v>
      </c>
      <c r="CN259" t="s">
        <v>137</v>
      </c>
      <c r="CO259" t="s">
        <v>137</v>
      </c>
      <c r="CP259">
        <v>7</v>
      </c>
      <c r="CQ259" t="s">
        <v>176</v>
      </c>
      <c r="CR259" t="s">
        <v>226</v>
      </c>
      <c r="CS259" t="s">
        <v>137</v>
      </c>
      <c r="CT259" t="s">
        <v>137</v>
      </c>
      <c r="CU259" t="s">
        <v>137</v>
      </c>
      <c r="CV259" t="s">
        <v>137</v>
      </c>
      <c r="CW259" t="s">
        <v>137</v>
      </c>
      <c r="CX259" t="s">
        <v>161</v>
      </c>
      <c r="CY259" t="s">
        <v>200</v>
      </c>
      <c r="CZ259" t="s">
        <v>137</v>
      </c>
      <c r="DA259" t="s">
        <v>137</v>
      </c>
      <c r="DB259" t="s">
        <v>325</v>
      </c>
      <c r="DC259" t="s">
        <v>137</v>
      </c>
      <c r="DD259" t="s">
        <v>137</v>
      </c>
      <c r="DE259" t="s">
        <v>208</v>
      </c>
      <c r="DF259" t="s">
        <v>137</v>
      </c>
      <c r="DG259" t="s">
        <v>137</v>
      </c>
      <c r="DH259" t="s">
        <v>137</v>
      </c>
      <c r="DI259" t="s">
        <v>137</v>
      </c>
      <c r="DJ259" t="s">
        <v>137</v>
      </c>
      <c r="DK259" t="s">
        <v>137</v>
      </c>
      <c r="DL259" t="s">
        <v>137</v>
      </c>
      <c r="DM259" t="s">
        <v>137</v>
      </c>
      <c r="DN259" t="s">
        <v>137</v>
      </c>
      <c r="DO259" t="s">
        <v>137</v>
      </c>
      <c r="DP259" t="s">
        <v>137</v>
      </c>
      <c r="DQ259">
        <v>2</v>
      </c>
      <c r="DR259" t="s">
        <v>1480</v>
      </c>
      <c r="DT259">
        <f t="shared" si="7"/>
        <v>0</v>
      </c>
    </row>
    <row r="260" spans="1:124" x14ac:dyDescent="0.3">
      <c r="A260">
        <v>177</v>
      </c>
      <c r="B260" t="s">
        <v>282</v>
      </c>
      <c r="C260" t="s">
        <v>513</v>
      </c>
      <c r="D260" t="s">
        <v>302</v>
      </c>
      <c r="E260">
        <v>1364</v>
      </c>
      <c r="F260">
        <v>4</v>
      </c>
      <c r="G260">
        <v>2</v>
      </c>
      <c r="H260" t="s">
        <v>153</v>
      </c>
      <c r="I260" t="s">
        <v>124</v>
      </c>
      <c r="J260" t="s">
        <v>154</v>
      </c>
      <c r="K260" t="s">
        <v>125</v>
      </c>
      <c r="L260">
        <v>45</v>
      </c>
      <c r="M260" t="s">
        <v>296</v>
      </c>
      <c r="N260">
        <v>1510</v>
      </c>
      <c r="O260">
        <v>4369</v>
      </c>
      <c r="P260">
        <v>1695</v>
      </c>
      <c r="Q260" t="s">
        <v>336</v>
      </c>
      <c r="R260">
        <v>4</v>
      </c>
      <c r="S260">
        <v>20.32</v>
      </c>
      <c r="T260">
        <v>23.08</v>
      </c>
      <c r="U260" t="s">
        <v>297</v>
      </c>
      <c r="V260" t="s">
        <v>520</v>
      </c>
      <c r="W260">
        <v>5</v>
      </c>
      <c r="X260" t="s">
        <v>223</v>
      </c>
      <c r="Y260" t="s">
        <v>156</v>
      </c>
      <c r="Z260" t="s">
        <v>130</v>
      </c>
      <c r="AA260" t="s">
        <v>209</v>
      </c>
      <c r="AB260" t="s">
        <v>247</v>
      </c>
      <c r="AC260" t="s">
        <v>647</v>
      </c>
      <c r="AD260" t="s">
        <v>1151</v>
      </c>
      <c r="AE260" t="s">
        <v>301</v>
      </c>
      <c r="AF260" t="s">
        <v>301</v>
      </c>
      <c r="AG260" t="s">
        <v>131</v>
      </c>
      <c r="AH260" t="s">
        <v>166</v>
      </c>
      <c r="AI260" t="s">
        <v>133</v>
      </c>
      <c r="AJ260" t="s">
        <v>298</v>
      </c>
      <c r="AK260" t="s">
        <v>299</v>
      </c>
      <c r="AL260" t="s">
        <v>134</v>
      </c>
      <c r="AM260" t="s">
        <v>135</v>
      </c>
      <c r="AN260" t="s">
        <v>135</v>
      </c>
      <c r="AO260" t="s">
        <v>137</v>
      </c>
      <c r="AP260">
        <v>5</v>
      </c>
      <c r="AQ260" t="s">
        <v>138</v>
      </c>
      <c r="AR260" t="s">
        <v>139</v>
      </c>
      <c r="AS260" t="s">
        <v>518</v>
      </c>
      <c r="AT260" t="s">
        <v>301</v>
      </c>
      <c r="AU260" t="s">
        <v>137</v>
      </c>
      <c r="AV260" t="s">
        <v>137</v>
      </c>
      <c r="AW260" t="s">
        <v>140</v>
      </c>
      <c r="AX260" t="s">
        <v>137</v>
      </c>
      <c r="AY260" t="s">
        <v>137</v>
      </c>
      <c r="AZ260" t="s">
        <v>293</v>
      </c>
      <c r="BA260" t="s">
        <v>137</v>
      </c>
      <c r="BB260" t="s">
        <v>142</v>
      </c>
      <c r="BC260">
        <v>592</v>
      </c>
      <c r="BD260" t="s">
        <v>137</v>
      </c>
      <c r="BE260" t="s">
        <v>137</v>
      </c>
      <c r="BF260" t="s">
        <v>137</v>
      </c>
      <c r="BG260" t="s">
        <v>134</v>
      </c>
      <c r="BH260" t="s">
        <v>143</v>
      </c>
      <c r="BI260" t="s">
        <v>137</v>
      </c>
      <c r="BJ260" t="s">
        <v>193</v>
      </c>
      <c r="BK260" t="s">
        <v>137</v>
      </c>
      <c r="BL260" t="s">
        <v>174</v>
      </c>
      <c r="BM260" t="s">
        <v>137</v>
      </c>
      <c r="BN260" t="s">
        <v>142</v>
      </c>
      <c r="BO260" t="s">
        <v>134</v>
      </c>
      <c r="BP260" t="s">
        <v>139</v>
      </c>
      <c r="BQ260" t="s">
        <v>145</v>
      </c>
      <c r="BR260" t="s">
        <v>137</v>
      </c>
      <c r="BS260">
        <v>4.9000000000000004</v>
      </c>
      <c r="BT260" t="s">
        <v>137</v>
      </c>
      <c r="BU260" t="s">
        <v>146</v>
      </c>
      <c r="BV260" t="s">
        <v>147</v>
      </c>
      <c r="BW260" t="s">
        <v>148</v>
      </c>
      <c r="BX260" t="s">
        <v>137</v>
      </c>
      <c r="BY260" t="s">
        <v>137</v>
      </c>
      <c r="BZ260" t="s">
        <v>137</v>
      </c>
      <c r="CA260" t="s">
        <v>137</v>
      </c>
      <c r="CB260" t="s">
        <v>137</v>
      </c>
      <c r="CC260" t="s">
        <v>137</v>
      </c>
      <c r="CD260" t="s">
        <v>137</v>
      </c>
      <c r="CE260" t="s">
        <v>137</v>
      </c>
      <c r="CF260" t="s">
        <v>137</v>
      </c>
      <c r="CG260" t="s">
        <v>137</v>
      </c>
      <c r="CH260" t="s">
        <v>137</v>
      </c>
      <c r="CI260" t="s">
        <v>163</v>
      </c>
      <c r="CJ260" t="s">
        <v>1077</v>
      </c>
      <c r="CK260" t="s">
        <v>165</v>
      </c>
      <c r="CL260" t="s">
        <v>137</v>
      </c>
      <c r="CM260" t="s">
        <v>137</v>
      </c>
      <c r="CN260" t="s">
        <v>137</v>
      </c>
      <c r="CO260" t="s">
        <v>137</v>
      </c>
      <c r="CP260">
        <v>2</v>
      </c>
      <c r="CQ260" t="s">
        <v>176</v>
      </c>
      <c r="CR260" t="s">
        <v>177</v>
      </c>
      <c r="CS260" t="s">
        <v>137</v>
      </c>
      <c r="CT260" t="s">
        <v>137</v>
      </c>
      <c r="CU260" t="s">
        <v>137</v>
      </c>
      <c r="CV260" t="s">
        <v>137</v>
      </c>
      <c r="CW260" t="s">
        <v>137</v>
      </c>
      <c r="CX260" t="s">
        <v>161</v>
      </c>
      <c r="CY260" t="s">
        <v>200</v>
      </c>
      <c r="CZ260" t="s">
        <v>137</v>
      </c>
      <c r="DA260" t="s">
        <v>137</v>
      </c>
      <c r="DB260" t="s">
        <v>201</v>
      </c>
      <c r="DC260" t="s">
        <v>137</v>
      </c>
      <c r="DD260" t="s">
        <v>137</v>
      </c>
      <c r="DE260" t="s">
        <v>137</v>
      </c>
      <c r="DF260" t="s">
        <v>137</v>
      </c>
      <c r="DG260" t="s">
        <v>137</v>
      </c>
      <c r="DH260" t="s">
        <v>137</v>
      </c>
      <c r="DI260" t="s">
        <v>137</v>
      </c>
      <c r="DJ260" t="s">
        <v>137</v>
      </c>
      <c r="DK260" t="s">
        <v>137</v>
      </c>
      <c r="DL260" t="s">
        <v>137</v>
      </c>
      <c r="DM260" t="s">
        <v>137</v>
      </c>
      <c r="DN260" t="s">
        <v>137</v>
      </c>
      <c r="DO260" t="s">
        <v>137</v>
      </c>
      <c r="DP260" t="s">
        <v>137</v>
      </c>
      <c r="DQ260">
        <v>2</v>
      </c>
      <c r="DR260" t="s">
        <v>1480</v>
      </c>
      <c r="DT260">
        <f t="shared" si="7"/>
        <v>0</v>
      </c>
    </row>
    <row r="261" spans="1:124" x14ac:dyDescent="0.3">
      <c r="A261">
        <v>548</v>
      </c>
      <c r="B261" t="s">
        <v>622</v>
      </c>
      <c r="C261" t="s">
        <v>1292</v>
      </c>
      <c r="D261" t="s">
        <v>1293</v>
      </c>
      <c r="E261">
        <v>1995</v>
      </c>
      <c r="F261">
        <v>4</v>
      </c>
      <c r="G261">
        <v>4</v>
      </c>
      <c r="H261" t="s">
        <v>571</v>
      </c>
      <c r="I261" t="s">
        <v>124</v>
      </c>
      <c r="J261" t="s">
        <v>168</v>
      </c>
      <c r="K261" t="s">
        <v>125</v>
      </c>
      <c r="L261">
        <v>51</v>
      </c>
      <c r="M261" t="s">
        <v>296</v>
      </c>
      <c r="N261">
        <v>1612</v>
      </c>
      <c r="O261">
        <v>4439</v>
      </c>
      <c r="P261">
        <v>2060</v>
      </c>
      <c r="Q261" t="s">
        <v>1294</v>
      </c>
      <c r="R261">
        <v>5</v>
      </c>
      <c r="S261">
        <v>18</v>
      </c>
      <c r="T261">
        <v>20.68</v>
      </c>
      <c r="U261" t="s">
        <v>1295</v>
      </c>
      <c r="V261" t="s">
        <v>626</v>
      </c>
      <c r="W261">
        <v>8</v>
      </c>
      <c r="X261" t="s">
        <v>187</v>
      </c>
      <c r="Y261" t="s">
        <v>156</v>
      </c>
      <c r="Z261" t="s">
        <v>156</v>
      </c>
      <c r="AA261" t="s">
        <v>1296</v>
      </c>
      <c r="AB261" t="s">
        <v>1297</v>
      </c>
      <c r="AC261" t="s">
        <v>1298</v>
      </c>
      <c r="AD261" t="s">
        <v>1299</v>
      </c>
      <c r="AE261" t="s">
        <v>1300</v>
      </c>
      <c r="AF261" t="s">
        <v>1300</v>
      </c>
      <c r="AG261" t="s">
        <v>131</v>
      </c>
      <c r="AH261" t="s">
        <v>166</v>
      </c>
      <c r="AI261" t="s">
        <v>280</v>
      </c>
      <c r="AJ261" t="s">
        <v>1301</v>
      </c>
      <c r="AK261" t="s">
        <v>633</v>
      </c>
      <c r="AL261" t="s">
        <v>134</v>
      </c>
      <c r="AM261" t="s">
        <v>135</v>
      </c>
      <c r="AN261" t="s">
        <v>135</v>
      </c>
      <c r="AO261" t="s">
        <v>137</v>
      </c>
      <c r="AP261">
        <v>5</v>
      </c>
      <c r="AQ261" t="s">
        <v>396</v>
      </c>
      <c r="AR261" t="s">
        <v>150</v>
      </c>
      <c r="AS261" t="s">
        <v>1302</v>
      </c>
      <c r="AT261" t="s">
        <v>1300</v>
      </c>
      <c r="AU261" t="s">
        <v>137</v>
      </c>
      <c r="AV261" t="s">
        <v>137</v>
      </c>
      <c r="AW261" t="s">
        <v>140</v>
      </c>
      <c r="AX261" t="s">
        <v>137</v>
      </c>
      <c r="AY261" t="s">
        <v>137</v>
      </c>
      <c r="AZ261" t="s">
        <v>361</v>
      </c>
      <c r="BA261" t="s">
        <v>137</v>
      </c>
      <c r="BB261" t="s">
        <v>199</v>
      </c>
      <c r="BC261">
        <v>420</v>
      </c>
      <c r="BD261" t="s">
        <v>137</v>
      </c>
      <c r="BE261" t="s">
        <v>137</v>
      </c>
      <c r="BF261" t="s">
        <v>137</v>
      </c>
      <c r="BG261" t="s">
        <v>134</v>
      </c>
      <c r="BH261" t="s">
        <v>193</v>
      </c>
      <c r="BI261" t="s">
        <v>137</v>
      </c>
      <c r="BJ261" t="s">
        <v>193</v>
      </c>
      <c r="BK261" t="s">
        <v>137</v>
      </c>
      <c r="BL261" t="s">
        <v>174</v>
      </c>
      <c r="BM261" t="s">
        <v>137</v>
      </c>
      <c r="BN261" t="s">
        <v>142</v>
      </c>
      <c r="BO261" t="s">
        <v>134</v>
      </c>
      <c r="BP261" t="s">
        <v>150</v>
      </c>
      <c r="BQ261" t="s">
        <v>145</v>
      </c>
      <c r="BR261" t="s">
        <v>137</v>
      </c>
      <c r="BS261">
        <v>5.8</v>
      </c>
      <c r="BT261" t="s">
        <v>137</v>
      </c>
      <c r="BU261" t="s">
        <v>146</v>
      </c>
      <c r="BV261" t="s">
        <v>147</v>
      </c>
      <c r="BW261" t="s">
        <v>535</v>
      </c>
      <c r="BX261" t="s">
        <v>137</v>
      </c>
      <c r="BY261" t="s">
        <v>137</v>
      </c>
      <c r="BZ261" t="s">
        <v>137</v>
      </c>
      <c r="CA261" t="s">
        <v>137</v>
      </c>
      <c r="CB261" t="s">
        <v>137</v>
      </c>
      <c r="CC261" t="s">
        <v>137</v>
      </c>
      <c r="CD261" t="s">
        <v>137</v>
      </c>
      <c r="CE261" t="s">
        <v>137</v>
      </c>
      <c r="CF261" t="s">
        <v>137</v>
      </c>
      <c r="CG261" t="s">
        <v>137</v>
      </c>
      <c r="CH261" t="s">
        <v>137</v>
      </c>
      <c r="CI261" t="s">
        <v>210</v>
      </c>
      <c r="CJ261" t="s">
        <v>1077</v>
      </c>
      <c r="CK261" t="s">
        <v>1303</v>
      </c>
      <c r="CL261" t="s">
        <v>137</v>
      </c>
      <c r="CM261" t="s">
        <v>137</v>
      </c>
      <c r="CN261" t="s">
        <v>137</v>
      </c>
      <c r="CO261" t="s">
        <v>137</v>
      </c>
      <c r="CP261">
        <v>6</v>
      </c>
      <c r="CQ261" t="s">
        <v>373</v>
      </c>
      <c r="CR261" t="s">
        <v>226</v>
      </c>
      <c r="CS261" t="s">
        <v>137</v>
      </c>
      <c r="CT261" t="s">
        <v>137</v>
      </c>
      <c r="CU261" t="s">
        <v>137</v>
      </c>
      <c r="CV261" t="s">
        <v>137</v>
      </c>
      <c r="CW261" t="s">
        <v>137</v>
      </c>
      <c r="CX261" t="s">
        <v>161</v>
      </c>
      <c r="CY261" t="s">
        <v>200</v>
      </c>
      <c r="CZ261" t="s">
        <v>137</v>
      </c>
      <c r="DA261" t="s">
        <v>137</v>
      </c>
      <c r="DB261" t="s">
        <v>325</v>
      </c>
      <c r="DC261" t="s">
        <v>137</v>
      </c>
      <c r="DD261" t="s">
        <v>137</v>
      </c>
      <c r="DE261" t="s">
        <v>208</v>
      </c>
      <c r="DF261" t="s">
        <v>137</v>
      </c>
      <c r="DG261" t="s">
        <v>137</v>
      </c>
      <c r="DH261" t="s">
        <v>137</v>
      </c>
      <c r="DI261" t="s">
        <v>137</v>
      </c>
      <c r="DJ261" t="s">
        <v>137</v>
      </c>
      <c r="DK261" t="s">
        <v>137</v>
      </c>
      <c r="DL261" t="s">
        <v>137</v>
      </c>
      <c r="DM261" t="s">
        <v>137</v>
      </c>
      <c r="DN261" t="s">
        <v>137</v>
      </c>
      <c r="DO261" t="s">
        <v>137</v>
      </c>
      <c r="DP261" t="s">
        <v>137</v>
      </c>
      <c r="DQ261">
        <v>2</v>
      </c>
      <c r="DR261" t="s">
        <v>1480</v>
      </c>
      <c r="DT261">
        <f t="shared" si="7"/>
        <v>0</v>
      </c>
    </row>
    <row r="262" spans="1:124" x14ac:dyDescent="0.3">
      <c r="A262">
        <v>550</v>
      </c>
      <c r="B262" t="s">
        <v>622</v>
      </c>
      <c r="C262" t="s">
        <v>1292</v>
      </c>
      <c r="D262" t="s">
        <v>1308</v>
      </c>
      <c r="E262">
        <v>1995</v>
      </c>
      <c r="F262">
        <v>4</v>
      </c>
      <c r="G262">
        <v>4</v>
      </c>
      <c r="H262" t="s">
        <v>571</v>
      </c>
      <c r="I262" t="s">
        <v>124</v>
      </c>
      <c r="J262" t="s">
        <v>168</v>
      </c>
      <c r="K262" t="s">
        <v>125</v>
      </c>
      <c r="L262">
        <v>51</v>
      </c>
      <c r="M262" t="s">
        <v>296</v>
      </c>
      <c r="N262">
        <v>1612</v>
      </c>
      <c r="O262">
        <v>4439</v>
      </c>
      <c r="P262">
        <v>2058</v>
      </c>
      <c r="Q262" t="s">
        <v>1305</v>
      </c>
      <c r="R262">
        <v>5</v>
      </c>
      <c r="S262">
        <v>18</v>
      </c>
      <c r="T262">
        <v>20.68</v>
      </c>
      <c r="U262" t="s">
        <v>1295</v>
      </c>
      <c r="V262" t="s">
        <v>626</v>
      </c>
      <c r="W262">
        <v>8</v>
      </c>
      <c r="X262" t="s">
        <v>187</v>
      </c>
      <c r="Y262" t="s">
        <v>156</v>
      </c>
      <c r="Z262" t="s">
        <v>156</v>
      </c>
      <c r="AA262" t="s">
        <v>1296</v>
      </c>
      <c r="AB262" t="s">
        <v>1297</v>
      </c>
      <c r="AC262" t="s">
        <v>1298</v>
      </c>
      <c r="AD262" t="s">
        <v>1299</v>
      </c>
      <c r="AE262" t="s">
        <v>1306</v>
      </c>
      <c r="AF262" t="s">
        <v>1306</v>
      </c>
      <c r="AG262" t="s">
        <v>131</v>
      </c>
      <c r="AH262" t="s">
        <v>166</v>
      </c>
      <c r="AI262" t="s">
        <v>280</v>
      </c>
      <c r="AJ262" t="s">
        <v>632</v>
      </c>
      <c r="AK262" t="s">
        <v>633</v>
      </c>
      <c r="AL262" t="s">
        <v>134</v>
      </c>
      <c r="AM262" t="s">
        <v>135</v>
      </c>
      <c r="AN262" t="s">
        <v>135</v>
      </c>
      <c r="AO262" t="s">
        <v>137</v>
      </c>
      <c r="AP262">
        <v>5</v>
      </c>
      <c r="AQ262" t="s">
        <v>396</v>
      </c>
      <c r="AR262" t="s">
        <v>150</v>
      </c>
      <c r="AS262" t="s">
        <v>1302</v>
      </c>
      <c r="AT262" t="s">
        <v>1306</v>
      </c>
      <c r="AU262" t="s">
        <v>137</v>
      </c>
      <c r="AV262" t="s">
        <v>137</v>
      </c>
      <c r="AW262" t="s">
        <v>140</v>
      </c>
      <c r="AX262" t="s">
        <v>137</v>
      </c>
      <c r="AY262" t="s">
        <v>137</v>
      </c>
      <c r="AZ262" t="s">
        <v>361</v>
      </c>
      <c r="BA262" t="s">
        <v>137</v>
      </c>
      <c r="BB262" t="s">
        <v>202</v>
      </c>
      <c r="BC262">
        <v>420</v>
      </c>
      <c r="BD262" t="s">
        <v>137</v>
      </c>
      <c r="BE262" t="s">
        <v>137</v>
      </c>
      <c r="BF262" t="s">
        <v>137</v>
      </c>
      <c r="BG262" t="s">
        <v>134</v>
      </c>
      <c r="BH262" t="s">
        <v>193</v>
      </c>
      <c r="BI262" t="s">
        <v>137</v>
      </c>
      <c r="BJ262" t="s">
        <v>193</v>
      </c>
      <c r="BK262" t="s">
        <v>137</v>
      </c>
      <c r="BL262" t="s">
        <v>174</v>
      </c>
      <c r="BM262" t="s">
        <v>137</v>
      </c>
      <c r="BN262" t="s">
        <v>202</v>
      </c>
      <c r="BO262" t="s">
        <v>134</v>
      </c>
      <c r="BP262" t="s">
        <v>150</v>
      </c>
      <c r="BQ262" t="s">
        <v>145</v>
      </c>
      <c r="BR262" t="s">
        <v>137</v>
      </c>
      <c r="BS262">
        <v>5.8</v>
      </c>
      <c r="BT262" t="s">
        <v>137</v>
      </c>
      <c r="BU262" t="s">
        <v>146</v>
      </c>
      <c r="BV262" t="s">
        <v>147</v>
      </c>
      <c r="BW262" t="s">
        <v>535</v>
      </c>
      <c r="BX262" t="s">
        <v>137</v>
      </c>
      <c r="BY262" t="s">
        <v>137</v>
      </c>
      <c r="BZ262" t="s">
        <v>137</v>
      </c>
      <c r="CA262" t="s">
        <v>137</v>
      </c>
      <c r="CB262" t="s">
        <v>137</v>
      </c>
      <c r="CC262" t="s">
        <v>137</v>
      </c>
      <c r="CD262" t="s">
        <v>137</v>
      </c>
      <c r="CE262" t="s">
        <v>137</v>
      </c>
      <c r="CF262" t="s">
        <v>137</v>
      </c>
      <c r="CG262" t="s">
        <v>137</v>
      </c>
      <c r="CH262" t="s">
        <v>137</v>
      </c>
      <c r="CI262" t="s">
        <v>210</v>
      </c>
      <c r="CJ262" t="s">
        <v>1077</v>
      </c>
      <c r="CK262" t="s">
        <v>1307</v>
      </c>
      <c r="CL262" t="s">
        <v>137</v>
      </c>
      <c r="CM262" t="s">
        <v>137</v>
      </c>
      <c r="CN262" t="s">
        <v>137</v>
      </c>
      <c r="CO262" t="s">
        <v>137</v>
      </c>
      <c r="CP262">
        <v>6</v>
      </c>
      <c r="CQ262" t="s">
        <v>373</v>
      </c>
      <c r="CR262" t="s">
        <v>226</v>
      </c>
      <c r="CS262" t="s">
        <v>137</v>
      </c>
      <c r="CT262" t="s">
        <v>137</v>
      </c>
      <c r="CU262" t="s">
        <v>137</v>
      </c>
      <c r="CV262" t="s">
        <v>137</v>
      </c>
      <c r="CW262" t="s">
        <v>137</v>
      </c>
      <c r="CX262" t="s">
        <v>161</v>
      </c>
      <c r="CY262" t="s">
        <v>604</v>
      </c>
      <c r="CZ262" t="s">
        <v>137</v>
      </c>
      <c r="DA262" t="s">
        <v>137</v>
      </c>
      <c r="DB262" t="s">
        <v>325</v>
      </c>
      <c r="DC262" t="s">
        <v>137</v>
      </c>
      <c r="DD262" t="s">
        <v>137</v>
      </c>
      <c r="DE262" t="s">
        <v>208</v>
      </c>
      <c r="DF262" t="s">
        <v>137</v>
      </c>
      <c r="DG262" t="s">
        <v>137</v>
      </c>
      <c r="DH262" t="s">
        <v>137</v>
      </c>
      <c r="DI262" t="s">
        <v>137</v>
      </c>
      <c r="DJ262" t="s">
        <v>137</v>
      </c>
      <c r="DK262" t="s">
        <v>137</v>
      </c>
      <c r="DL262" t="s">
        <v>137</v>
      </c>
      <c r="DM262" t="s">
        <v>137</v>
      </c>
      <c r="DN262" t="s">
        <v>137</v>
      </c>
      <c r="DO262" t="s">
        <v>137</v>
      </c>
      <c r="DP262" t="s">
        <v>137</v>
      </c>
      <c r="DQ262">
        <v>2</v>
      </c>
      <c r="DR262" t="s">
        <v>1480</v>
      </c>
      <c r="DT262">
        <f t="shared" si="7"/>
        <v>0</v>
      </c>
    </row>
    <row r="263" spans="1:124" x14ac:dyDescent="0.3">
      <c r="A263">
        <v>458</v>
      </c>
      <c r="B263" t="s">
        <v>526</v>
      </c>
      <c r="C263" t="s">
        <v>1061</v>
      </c>
      <c r="D263" t="s">
        <v>1068</v>
      </c>
      <c r="E263">
        <v>1497</v>
      </c>
      <c r="F263">
        <v>4</v>
      </c>
      <c r="G263">
        <v>4</v>
      </c>
      <c r="H263" t="s">
        <v>153</v>
      </c>
      <c r="I263" t="s">
        <v>124</v>
      </c>
      <c r="J263" t="s">
        <v>154</v>
      </c>
      <c r="K263" t="s">
        <v>125</v>
      </c>
      <c r="L263">
        <v>45</v>
      </c>
      <c r="M263" t="s">
        <v>296</v>
      </c>
      <c r="N263">
        <v>1774</v>
      </c>
      <c r="O263">
        <v>4585</v>
      </c>
      <c r="P263">
        <v>1866</v>
      </c>
      <c r="Q263" t="s">
        <v>169</v>
      </c>
      <c r="R263">
        <v>5</v>
      </c>
      <c r="S263">
        <v>17</v>
      </c>
      <c r="T263" s="1" t="s">
        <v>128</v>
      </c>
      <c r="U263" t="s">
        <v>1062</v>
      </c>
      <c r="V263" t="s">
        <v>626</v>
      </c>
      <c r="W263">
        <v>6</v>
      </c>
      <c r="X263" t="s">
        <v>223</v>
      </c>
      <c r="Y263" t="s">
        <v>156</v>
      </c>
      <c r="Z263" t="s">
        <v>156</v>
      </c>
      <c r="AA263" t="s">
        <v>695</v>
      </c>
      <c r="AB263" t="s">
        <v>1063</v>
      </c>
      <c r="AC263" t="s">
        <v>647</v>
      </c>
      <c r="AD263" t="s">
        <v>1151</v>
      </c>
      <c r="AE263" t="s">
        <v>1064</v>
      </c>
      <c r="AF263" t="s">
        <v>1064</v>
      </c>
      <c r="AG263" t="s">
        <v>131</v>
      </c>
      <c r="AH263" t="s">
        <v>166</v>
      </c>
      <c r="AI263" t="s">
        <v>133</v>
      </c>
      <c r="AJ263" t="s">
        <v>1065</v>
      </c>
      <c r="AK263" t="s">
        <v>1066</v>
      </c>
      <c r="AL263" t="s">
        <v>134</v>
      </c>
      <c r="AM263" t="s">
        <v>137</v>
      </c>
      <c r="AN263" t="s">
        <v>135</v>
      </c>
      <c r="AO263" t="s">
        <v>137</v>
      </c>
      <c r="AP263">
        <v>7</v>
      </c>
      <c r="AQ263" t="s">
        <v>138</v>
      </c>
      <c r="AR263" t="s">
        <v>139</v>
      </c>
      <c r="AS263" t="s">
        <v>1067</v>
      </c>
      <c r="AT263" t="s">
        <v>1064</v>
      </c>
      <c r="AU263" t="s">
        <v>137</v>
      </c>
      <c r="AV263" t="s">
        <v>137</v>
      </c>
      <c r="AW263" t="s">
        <v>140</v>
      </c>
      <c r="AX263" t="s">
        <v>137</v>
      </c>
      <c r="AY263" t="s">
        <v>137</v>
      </c>
      <c r="AZ263" t="s">
        <v>757</v>
      </c>
      <c r="BA263" t="s">
        <v>137</v>
      </c>
      <c r="BB263" t="s">
        <v>142</v>
      </c>
      <c r="BC263">
        <v>378</v>
      </c>
      <c r="BD263" t="s">
        <v>137</v>
      </c>
      <c r="BE263" t="s">
        <v>137</v>
      </c>
      <c r="BF263" t="s">
        <v>137</v>
      </c>
      <c r="BG263" t="s">
        <v>134</v>
      </c>
      <c r="BH263" t="s">
        <v>193</v>
      </c>
      <c r="BI263" t="s">
        <v>137</v>
      </c>
      <c r="BJ263" t="s">
        <v>193</v>
      </c>
      <c r="BK263" t="s">
        <v>137</v>
      </c>
      <c r="BL263" t="s">
        <v>758</v>
      </c>
      <c r="BM263" t="s">
        <v>137</v>
      </c>
      <c r="BN263" t="s">
        <v>142</v>
      </c>
      <c r="BO263" t="s">
        <v>134</v>
      </c>
      <c r="BP263" t="s">
        <v>139</v>
      </c>
      <c r="BQ263" t="s">
        <v>145</v>
      </c>
      <c r="BR263" t="s">
        <v>137</v>
      </c>
      <c r="BS263">
        <v>5.25</v>
      </c>
      <c r="BT263" t="s">
        <v>137</v>
      </c>
      <c r="BU263" t="s">
        <v>159</v>
      </c>
      <c r="BV263" t="s">
        <v>137</v>
      </c>
      <c r="BW263" t="s">
        <v>148</v>
      </c>
      <c r="BX263" t="s">
        <v>137</v>
      </c>
      <c r="BY263" t="s">
        <v>137</v>
      </c>
      <c r="BZ263" t="s">
        <v>137</v>
      </c>
      <c r="CA263" t="s">
        <v>137</v>
      </c>
      <c r="CB263" t="s">
        <v>137</v>
      </c>
      <c r="CC263" t="s">
        <v>137</v>
      </c>
      <c r="CD263" t="s">
        <v>137</v>
      </c>
      <c r="CE263" t="s">
        <v>137</v>
      </c>
      <c r="CF263" t="s">
        <v>137</v>
      </c>
      <c r="CG263" t="s">
        <v>137</v>
      </c>
      <c r="CH263" t="s">
        <v>137</v>
      </c>
      <c r="CI263" t="s">
        <v>163</v>
      </c>
      <c r="CJ263" t="s">
        <v>1077</v>
      </c>
      <c r="CK263" t="s">
        <v>165</v>
      </c>
      <c r="CL263" t="s">
        <v>137</v>
      </c>
      <c r="CM263" t="s">
        <v>137</v>
      </c>
      <c r="CN263" t="s">
        <v>137</v>
      </c>
      <c r="CO263" t="s">
        <v>137</v>
      </c>
      <c r="CP263">
        <v>2</v>
      </c>
      <c r="CQ263" t="s">
        <v>176</v>
      </c>
      <c r="CR263" t="s">
        <v>177</v>
      </c>
      <c r="CS263" t="s">
        <v>137</v>
      </c>
      <c r="CT263" t="s">
        <v>137</v>
      </c>
      <c r="CU263" t="s">
        <v>137</v>
      </c>
      <c r="CV263" t="s">
        <v>137</v>
      </c>
      <c r="CW263" t="s">
        <v>137</v>
      </c>
      <c r="CX263" t="s">
        <v>161</v>
      </c>
      <c r="CY263" t="s">
        <v>200</v>
      </c>
      <c r="CZ263" t="s">
        <v>137</v>
      </c>
      <c r="DA263" t="s">
        <v>137</v>
      </c>
      <c r="DB263" t="s">
        <v>201</v>
      </c>
      <c r="DC263" t="s">
        <v>137</v>
      </c>
      <c r="DD263" t="s">
        <v>137</v>
      </c>
      <c r="DE263" t="s">
        <v>137</v>
      </c>
      <c r="DF263" t="s">
        <v>137</v>
      </c>
      <c r="DG263" t="s">
        <v>137</v>
      </c>
      <c r="DH263" t="s">
        <v>137</v>
      </c>
      <c r="DI263" t="s">
        <v>137</v>
      </c>
      <c r="DJ263" t="s">
        <v>137</v>
      </c>
      <c r="DK263" t="s">
        <v>137</v>
      </c>
      <c r="DL263" t="s">
        <v>137</v>
      </c>
      <c r="DM263" t="s">
        <v>137</v>
      </c>
      <c r="DN263" t="s">
        <v>137</v>
      </c>
      <c r="DO263" t="s">
        <v>137</v>
      </c>
      <c r="DP263" t="s">
        <v>137</v>
      </c>
      <c r="DQ263">
        <v>2</v>
      </c>
      <c r="DR263" t="s">
        <v>1480</v>
      </c>
      <c r="DT263">
        <f t="shared" si="7"/>
        <v>1</v>
      </c>
    </row>
    <row r="264" spans="1:124" x14ac:dyDescent="0.3">
      <c r="A264">
        <v>459</v>
      </c>
      <c r="B264" t="s">
        <v>526</v>
      </c>
      <c r="C264" t="s">
        <v>1061</v>
      </c>
      <c r="D264" t="s">
        <v>1069</v>
      </c>
      <c r="E264">
        <v>1497</v>
      </c>
      <c r="F264">
        <v>4</v>
      </c>
      <c r="G264">
        <v>4</v>
      </c>
      <c r="H264" t="s">
        <v>153</v>
      </c>
      <c r="I264" t="s">
        <v>124</v>
      </c>
      <c r="J264" t="s">
        <v>154</v>
      </c>
      <c r="K264" t="s">
        <v>125</v>
      </c>
      <c r="L264">
        <v>45</v>
      </c>
      <c r="M264" t="s">
        <v>296</v>
      </c>
      <c r="N264">
        <v>1774</v>
      </c>
      <c r="O264">
        <v>4585</v>
      </c>
      <c r="P264">
        <v>1866</v>
      </c>
      <c r="Q264" t="s">
        <v>169</v>
      </c>
      <c r="R264">
        <v>5</v>
      </c>
      <c r="S264">
        <v>17</v>
      </c>
      <c r="T264" s="1" t="s">
        <v>128</v>
      </c>
      <c r="U264" t="s">
        <v>1062</v>
      </c>
      <c r="V264" t="s">
        <v>626</v>
      </c>
      <c r="W264">
        <v>6</v>
      </c>
      <c r="X264" t="s">
        <v>223</v>
      </c>
      <c r="Y264" t="s">
        <v>156</v>
      </c>
      <c r="Z264" t="s">
        <v>156</v>
      </c>
      <c r="AA264" t="s">
        <v>695</v>
      </c>
      <c r="AB264" t="s">
        <v>1063</v>
      </c>
      <c r="AC264" t="s">
        <v>647</v>
      </c>
      <c r="AD264" t="s">
        <v>1151</v>
      </c>
      <c r="AE264" t="s">
        <v>1070</v>
      </c>
      <c r="AF264" t="s">
        <v>1070</v>
      </c>
      <c r="AG264" t="s">
        <v>131</v>
      </c>
      <c r="AH264" t="s">
        <v>166</v>
      </c>
      <c r="AI264" t="s">
        <v>133</v>
      </c>
      <c r="AJ264" t="s">
        <v>1065</v>
      </c>
      <c r="AK264" t="s">
        <v>1066</v>
      </c>
      <c r="AL264" t="s">
        <v>134</v>
      </c>
      <c r="AM264" t="s">
        <v>273</v>
      </c>
      <c r="AN264" t="s">
        <v>135</v>
      </c>
      <c r="AO264" t="s">
        <v>137</v>
      </c>
      <c r="AP264">
        <v>7</v>
      </c>
      <c r="AQ264" t="s">
        <v>396</v>
      </c>
      <c r="AR264" t="s">
        <v>139</v>
      </c>
      <c r="AS264" t="s">
        <v>1067</v>
      </c>
      <c r="AT264" t="s">
        <v>1070</v>
      </c>
      <c r="AU264" t="s">
        <v>137</v>
      </c>
      <c r="AV264" t="s">
        <v>137</v>
      </c>
      <c r="AW264" t="s">
        <v>140</v>
      </c>
      <c r="AX264" t="s">
        <v>137</v>
      </c>
      <c r="AY264" t="s">
        <v>137</v>
      </c>
      <c r="AZ264" t="s">
        <v>757</v>
      </c>
      <c r="BA264" t="s">
        <v>137</v>
      </c>
      <c r="BB264" t="s">
        <v>142</v>
      </c>
      <c r="BC264">
        <v>378</v>
      </c>
      <c r="BD264" t="s">
        <v>137</v>
      </c>
      <c r="BE264" t="s">
        <v>137</v>
      </c>
      <c r="BF264" t="s">
        <v>137</v>
      </c>
      <c r="BG264" t="s">
        <v>134</v>
      </c>
      <c r="BH264" t="s">
        <v>193</v>
      </c>
      <c r="BI264" t="s">
        <v>137</v>
      </c>
      <c r="BJ264" t="s">
        <v>193</v>
      </c>
      <c r="BK264" t="s">
        <v>137</v>
      </c>
      <c r="BL264" t="s">
        <v>758</v>
      </c>
      <c r="BM264" t="s">
        <v>137</v>
      </c>
      <c r="BN264" t="s">
        <v>142</v>
      </c>
      <c r="BO264" t="s">
        <v>134</v>
      </c>
      <c r="BP264" t="s">
        <v>139</v>
      </c>
      <c r="BQ264" t="s">
        <v>145</v>
      </c>
      <c r="BR264" t="s">
        <v>137</v>
      </c>
      <c r="BS264">
        <v>5.25</v>
      </c>
      <c r="BT264" t="s">
        <v>137</v>
      </c>
      <c r="BU264" t="s">
        <v>159</v>
      </c>
      <c r="BV264" t="s">
        <v>137</v>
      </c>
      <c r="BW264" t="s">
        <v>235</v>
      </c>
      <c r="BX264" t="s">
        <v>137</v>
      </c>
      <c r="BY264" t="s">
        <v>137</v>
      </c>
      <c r="BZ264" t="s">
        <v>137</v>
      </c>
      <c r="CA264" t="s">
        <v>137</v>
      </c>
      <c r="CB264" t="s">
        <v>137</v>
      </c>
      <c r="CC264" t="s">
        <v>137</v>
      </c>
      <c r="CD264" t="s">
        <v>137</v>
      </c>
      <c r="CE264" t="s">
        <v>137</v>
      </c>
      <c r="CF264" t="s">
        <v>137</v>
      </c>
      <c r="CG264" t="s">
        <v>137</v>
      </c>
      <c r="CH264" t="s">
        <v>137</v>
      </c>
      <c r="CI264" t="s">
        <v>163</v>
      </c>
      <c r="CJ264" t="s">
        <v>1077</v>
      </c>
      <c r="CK264" t="s">
        <v>211</v>
      </c>
      <c r="CL264" t="s">
        <v>137</v>
      </c>
      <c r="CM264" t="s">
        <v>137</v>
      </c>
      <c r="CN264" t="s">
        <v>137</v>
      </c>
      <c r="CO264" t="s">
        <v>137</v>
      </c>
      <c r="CP264">
        <v>2</v>
      </c>
      <c r="CQ264" t="s">
        <v>176</v>
      </c>
      <c r="CR264" t="s">
        <v>162</v>
      </c>
      <c r="CS264" t="s">
        <v>137</v>
      </c>
      <c r="CT264" t="s">
        <v>137</v>
      </c>
      <c r="CU264" t="s">
        <v>137</v>
      </c>
      <c r="CV264" t="s">
        <v>137</v>
      </c>
      <c r="CW264" t="s">
        <v>137</v>
      </c>
      <c r="CX264" t="s">
        <v>161</v>
      </c>
      <c r="CY264" t="s">
        <v>200</v>
      </c>
      <c r="CZ264" t="s">
        <v>137</v>
      </c>
      <c r="DA264" t="s">
        <v>137</v>
      </c>
      <c r="DB264" t="s">
        <v>201</v>
      </c>
      <c r="DC264" t="s">
        <v>137</v>
      </c>
      <c r="DD264" t="s">
        <v>137</v>
      </c>
      <c r="DE264" t="s">
        <v>137</v>
      </c>
      <c r="DF264" t="s">
        <v>137</v>
      </c>
      <c r="DG264" t="s">
        <v>137</v>
      </c>
      <c r="DH264" t="s">
        <v>137</v>
      </c>
      <c r="DI264" t="s">
        <v>137</v>
      </c>
      <c r="DJ264" t="s">
        <v>137</v>
      </c>
      <c r="DK264" t="s">
        <v>137</v>
      </c>
      <c r="DL264" t="s">
        <v>137</v>
      </c>
      <c r="DM264" t="s">
        <v>137</v>
      </c>
      <c r="DN264" t="s">
        <v>137</v>
      </c>
      <c r="DO264" t="s">
        <v>137</v>
      </c>
      <c r="DP264" t="s">
        <v>137</v>
      </c>
      <c r="DQ264">
        <v>2</v>
      </c>
      <c r="DR264" t="s">
        <v>1480</v>
      </c>
      <c r="DT264">
        <f t="shared" si="7"/>
        <v>1</v>
      </c>
    </row>
    <row r="265" spans="1:124" x14ac:dyDescent="0.3">
      <c r="A265">
        <v>462</v>
      </c>
      <c r="B265" t="s">
        <v>526</v>
      </c>
      <c r="C265" t="s">
        <v>1061</v>
      </c>
      <c r="D265" t="s">
        <v>1071</v>
      </c>
      <c r="E265">
        <v>1497</v>
      </c>
      <c r="F265">
        <v>4</v>
      </c>
      <c r="G265">
        <v>4</v>
      </c>
      <c r="H265" t="s">
        <v>153</v>
      </c>
      <c r="I265" t="s">
        <v>124</v>
      </c>
      <c r="J265" t="s">
        <v>154</v>
      </c>
      <c r="K265" t="s">
        <v>125</v>
      </c>
      <c r="L265">
        <v>45</v>
      </c>
      <c r="M265" t="s">
        <v>296</v>
      </c>
      <c r="N265">
        <v>1774</v>
      </c>
      <c r="O265">
        <v>4585</v>
      </c>
      <c r="P265">
        <v>1866</v>
      </c>
      <c r="Q265" t="s">
        <v>169</v>
      </c>
      <c r="R265">
        <v>5</v>
      </c>
      <c r="S265">
        <v>17</v>
      </c>
      <c r="T265" s="1" t="s">
        <v>128</v>
      </c>
      <c r="U265" t="s">
        <v>1062</v>
      </c>
      <c r="V265" t="s">
        <v>626</v>
      </c>
      <c r="W265">
        <v>6</v>
      </c>
      <c r="X265" t="s">
        <v>223</v>
      </c>
      <c r="Y265" t="s">
        <v>156</v>
      </c>
      <c r="Z265" t="s">
        <v>156</v>
      </c>
      <c r="AA265" t="s">
        <v>695</v>
      </c>
      <c r="AB265" t="s">
        <v>1063</v>
      </c>
      <c r="AC265" t="s">
        <v>647</v>
      </c>
      <c r="AD265" t="s">
        <v>1151</v>
      </c>
      <c r="AE265" t="s">
        <v>1064</v>
      </c>
      <c r="AF265" t="s">
        <v>1064</v>
      </c>
      <c r="AG265" t="s">
        <v>131</v>
      </c>
      <c r="AH265" t="s">
        <v>166</v>
      </c>
      <c r="AI265" t="s">
        <v>133</v>
      </c>
      <c r="AJ265" t="s">
        <v>1065</v>
      </c>
      <c r="AK265" t="s">
        <v>1066</v>
      </c>
      <c r="AL265" t="s">
        <v>134</v>
      </c>
      <c r="AM265" t="s">
        <v>137</v>
      </c>
      <c r="AN265" t="s">
        <v>135</v>
      </c>
      <c r="AO265" t="s">
        <v>137</v>
      </c>
      <c r="AP265">
        <v>8</v>
      </c>
      <c r="AQ265" t="s">
        <v>138</v>
      </c>
      <c r="AR265" t="s">
        <v>139</v>
      </c>
      <c r="AS265" t="s">
        <v>1067</v>
      </c>
      <c r="AT265" t="s">
        <v>1064</v>
      </c>
      <c r="AU265" t="s">
        <v>137</v>
      </c>
      <c r="AV265" t="s">
        <v>137</v>
      </c>
      <c r="AW265" t="s">
        <v>140</v>
      </c>
      <c r="AX265" t="s">
        <v>137</v>
      </c>
      <c r="AY265" t="s">
        <v>137</v>
      </c>
      <c r="AZ265" t="s">
        <v>757</v>
      </c>
      <c r="BA265" t="s">
        <v>137</v>
      </c>
      <c r="BB265" t="s">
        <v>142</v>
      </c>
      <c r="BC265">
        <v>378</v>
      </c>
      <c r="BD265" t="s">
        <v>137</v>
      </c>
      <c r="BE265" t="s">
        <v>137</v>
      </c>
      <c r="BF265" t="s">
        <v>137</v>
      </c>
      <c r="BG265" t="s">
        <v>134</v>
      </c>
      <c r="BH265" t="s">
        <v>193</v>
      </c>
      <c r="BI265" t="s">
        <v>137</v>
      </c>
      <c r="BJ265" t="s">
        <v>193</v>
      </c>
      <c r="BK265" t="s">
        <v>137</v>
      </c>
      <c r="BL265" t="s">
        <v>758</v>
      </c>
      <c r="BM265" t="s">
        <v>137</v>
      </c>
      <c r="BN265" t="s">
        <v>142</v>
      </c>
      <c r="BO265" t="s">
        <v>134</v>
      </c>
      <c r="BP265" t="s">
        <v>139</v>
      </c>
      <c r="BQ265" t="s">
        <v>145</v>
      </c>
      <c r="BR265" t="s">
        <v>137</v>
      </c>
      <c r="BS265">
        <v>5.25</v>
      </c>
      <c r="BT265" t="s">
        <v>137</v>
      </c>
      <c r="BU265" t="s">
        <v>159</v>
      </c>
      <c r="BV265" t="s">
        <v>137</v>
      </c>
      <c r="BW265" t="s">
        <v>148</v>
      </c>
      <c r="BX265" t="s">
        <v>137</v>
      </c>
      <c r="BY265" t="s">
        <v>137</v>
      </c>
      <c r="BZ265" t="s">
        <v>137</v>
      </c>
      <c r="CA265" t="s">
        <v>137</v>
      </c>
      <c r="CB265" t="s">
        <v>137</v>
      </c>
      <c r="CC265" t="s">
        <v>137</v>
      </c>
      <c r="CD265" t="s">
        <v>137</v>
      </c>
      <c r="CE265" t="s">
        <v>137</v>
      </c>
      <c r="CF265" t="s">
        <v>137</v>
      </c>
      <c r="CG265" t="s">
        <v>137</v>
      </c>
      <c r="CH265" t="s">
        <v>137</v>
      </c>
      <c r="CI265" t="s">
        <v>163</v>
      </c>
      <c r="CJ265" t="s">
        <v>1077</v>
      </c>
      <c r="CK265" t="s">
        <v>165</v>
      </c>
      <c r="CL265" t="s">
        <v>137</v>
      </c>
      <c r="CM265" t="s">
        <v>137</v>
      </c>
      <c r="CN265" t="s">
        <v>137</v>
      </c>
      <c r="CO265" t="s">
        <v>137</v>
      </c>
      <c r="CP265">
        <v>2</v>
      </c>
      <c r="CQ265" t="s">
        <v>176</v>
      </c>
      <c r="CR265" t="s">
        <v>177</v>
      </c>
      <c r="CS265" t="s">
        <v>137</v>
      </c>
      <c r="CT265" t="s">
        <v>137</v>
      </c>
      <c r="CU265" t="s">
        <v>137</v>
      </c>
      <c r="CV265" t="s">
        <v>137</v>
      </c>
      <c r="CW265" t="s">
        <v>137</v>
      </c>
      <c r="CX265" t="s">
        <v>161</v>
      </c>
      <c r="CY265" t="s">
        <v>200</v>
      </c>
      <c r="CZ265" t="s">
        <v>137</v>
      </c>
      <c r="DA265" t="s">
        <v>137</v>
      </c>
      <c r="DB265" t="s">
        <v>201</v>
      </c>
      <c r="DC265" t="s">
        <v>137</v>
      </c>
      <c r="DD265" t="s">
        <v>137</v>
      </c>
      <c r="DE265" t="s">
        <v>137</v>
      </c>
      <c r="DF265" t="s">
        <v>137</v>
      </c>
      <c r="DG265" t="s">
        <v>137</v>
      </c>
      <c r="DH265" t="s">
        <v>137</v>
      </c>
      <c r="DI265" t="s">
        <v>137</v>
      </c>
      <c r="DJ265" t="s">
        <v>137</v>
      </c>
      <c r="DK265" t="s">
        <v>137</v>
      </c>
      <c r="DL265" t="s">
        <v>137</v>
      </c>
      <c r="DM265" t="s">
        <v>137</v>
      </c>
      <c r="DN265" t="s">
        <v>137</v>
      </c>
      <c r="DO265" t="s">
        <v>137</v>
      </c>
      <c r="DP265" t="s">
        <v>137</v>
      </c>
      <c r="DQ265">
        <v>2</v>
      </c>
      <c r="DR265" t="s">
        <v>1480</v>
      </c>
      <c r="DT265">
        <f t="shared" ref="DT265:DT328" si="8">COUNTBLANK(A265:DR265)</f>
        <v>1</v>
      </c>
    </row>
    <row r="266" spans="1:124" x14ac:dyDescent="0.3">
      <c r="A266">
        <v>463</v>
      </c>
      <c r="B266" t="s">
        <v>526</v>
      </c>
      <c r="C266" t="s">
        <v>1061</v>
      </c>
      <c r="D266" t="s">
        <v>1072</v>
      </c>
      <c r="E266">
        <v>1497</v>
      </c>
      <c r="F266">
        <v>4</v>
      </c>
      <c r="G266">
        <v>4</v>
      </c>
      <c r="H266" t="s">
        <v>153</v>
      </c>
      <c r="I266" t="s">
        <v>124</v>
      </c>
      <c r="J266" t="s">
        <v>154</v>
      </c>
      <c r="K266" t="s">
        <v>125</v>
      </c>
      <c r="L266">
        <v>45</v>
      </c>
      <c r="M266" t="s">
        <v>296</v>
      </c>
      <c r="N266">
        <v>1774</v>
      </c>
      <c r="O266">
        <v>4585</v>
      </c>
      <c r="P266">
        <v>1866</v>
      </c>
      <c r="Q266" t="s">
        <v>169</v>
      </c>
      <c r="R266">
        <v>5</v>
      </c>
      <c r="S266">
        <v>17</v>
      </c>
      <c r="T266" s="1" t="s">
        <v>128</v>
      </c>
      <c r="U266" t="s">
        <v>1062</v>
      </c>
      <c r="V266" t="s">
        <v>626</v>
      </c>
      <c r="W266">
        <v>6</v>
      </c>
      <c r="X266" t="s">
        <v>223</v>
      </c>
      <c r="Y266" t="s">
        <v>156</v>
      </c>
      <c r="Z266" t="s">
        <v>156</v>
      </c>
      <c r="AA266" t="s">
        <v>695</v>
      </c>
      <c r="AB266" t="s">
        <v>1063</v>
      </c>
      <c r="AC266" t="s">
        <v>647</v>
      </c>
      <c r="AD266" t="s">
        <v>1151</v>
      </c>
      <c r="AE266" t="s">
        <v>1070</v>
      </c>
      <c r="AF266" t="s">
        <v>1070</v>
      </c>
      <c r="AG266" t="s">
        <v>131</v>
      </c>
      <c r="AH266" t="s">
        <v>166</v>
      </c>
      <c r="AI266" t="s">
        <v>133</v>
      </c>
      <c r="AJ266" t="s">
        <v>1065</v>
      </c>
      <c r="AK266" t="s">
        <v>1066</v>
      </c>
      <c r="AL266" t="s">
        <v>134</v>
      </c>
      <c r="AM266" t="s">
        <v>273</v>
      </c>
      <c r="AN266" t="s">
        <v>135</v>
      </c>
      <c r="AO266" t="s">
        <v>137</v>
      </c>
      <c r="AP266">
        <v>8</v>
      </c>
      <c r="AQ266" t="s">
        <v>396</v>
      </c>
      <c r="AR266" t="s">
        <v>139</v>
      </c>
      <c r="AS266" t="s">
        <v>1067</v>
      </c>
      <c r="AT266" t="s">
        <v>1070</v>
      </c>
      <c r="AU266" t="s">
        <v>137</v>
      </c>
      <c r="AV266" t="s">
        <v>137</v>
      </c>
      <c r="AW266" t="s">
        <v>140</v>
      </c>
      <c r="AX266" t="s">
        <v>137</v>
      </c>
      <c r="AY266" t="s">
        <v>137</v>
      </c>
      <c r="AZ266" t="s">
        <v>757</v>
      </c>
      <c r="BA266" t="s">
        <v>137</v>
      </c>
      <c r="BB266" t="s">
        <v>142</v>
      </c>
      <c r="BC266">
        <v>378</v>
      </c>
      <c r="BD266" t="s">
        <v>137</v>
      </c>
      <c r="BE266" t="s">
        <v>137</v>
      </c>
      <c r="BF266" t="s">
        <v>137</v>
      </c>
      <c r="BG266" t="s">
        <v>134</v>
      </c>
      <c r="BH266" t="s">
        <v>193</v>
      </c>
      <c r="BI266" t="s">
        <v>137</v>
      </c>
      <c r="BJ266" t="s">
        <v>137</v>
      </c>
      <c r="BK266" t="s">
        <v>137</v>
      </c>
      <c r="BL266" t="s">
        <v>758</v>
      </c>
      <c r="BM266" t="s">
        <v>137</v>
      </c>
      <c r="BN266" t="s">
        <v>142</v>
      </c>
      <c r="BO266" t="s">
        <v>134</v>
      </c>
      <c r="BP266" t="s">
        <v>139</v>
      </c>
      <c r="BQ266" t="s">
        <v>145</v>
      </c>
      <c r="BR266" t="s">
        <v>137</v>
      </c>
      <c r="BS266">
        <v>5.25</v>
      </c>
      <c r="BT266" t="s">
        <v>137</v>
      </c>
      <c r="BU266" t="s">
        <v>146</v>
      </c>
      <c r="BV266" t="s">
        <v>137</v>
      </c>
      <c r="BW266" t="s">
        <v>235</v>
      </c>
      <c r="BX266" t="s">
        <v>137</v>
      </c>
      <c r="BY266" t="s">
        <v>137</v>
      </c>
      <c r="BZ266" t="s">
        <v>137</v>
      </c>
      <c r="CA266" t="s">
        <v>137</v>
      </c>
      <c r="CB266" t="s">
        <v>137</v>
      </c>
      <c r="CC266" t="s">
        <v>137</v>
      </c>
      <c r="CD266" t="s">
        <v>137</v>
      </c>
      <c r="CE266" t="s">
        <v>137</v>
      </c>
      <c r="CF266" t="s">
        <v>137</v>
      </c>
      <c r="CG266" t="s">
        <v>137</v>
      </c>
      <c r="CH266" t="s">
        <v>137</v>
      </c>
      <c r="CI266" t="s">
        <v>163</v>
      </c>
      <c r="CJ266" t="s">
        <v>1077</v>
      </c>
      <c r="CK266" t="s">
        <v>211</v>
      </c>
      <c r="CL266" t="s">
        <v>137</v>
      </c>
      <c r="CM266" t="s">
        <v>137</v>
      </c>
      <c r="CN266" t="s">
        <v>137</v>
      </c>
      <c r="CO266" t="s">
        <v>137</v>
      </c>
      <c r="CP266">
        <v>2</v>
      </c>
      <c r="CQ266" t="s">
        <v>176</v>
      </c>
      <c r="CR266" t="s">
        <v>162</v>
      </c>
      <c r="CS266" t="s">
        <v>137</v>
      </c>
      <c r="CT266" t="s">
        <v>137</v>
      </c>
      <c r="CU266" t="s">
        <v>137</v>
      </c>
      <c r="CV266" t="s">
        <v>137</v>
      </c>
      <c r="CW266" t="s">
        <v>137</v>
      </c>
      <c r="CX266" t="s">
        <v>161</v>
      </c>
      <c r="CY266" t="s">
        <v>200</v>
      </c>
      <c r="CZ266" t="s">
        <v>137</v>
      </c>
      <c r="DA266" t="s">
        <v>137</v>
      </c>
      <c r="DB266" t="s">
        <v>201</v>
      </c>
      <c r="DC266" t="s">
        <v>137</v>
      </c>
      <c r="DD266" t="s">
        <v>137</v>
      </c>
      <c r="DE266" t="s">
        <v>208</v>
      </c>
      <c r="DF266" t="s">
        <v>137</v>
      </c>
      <c r="DG266" t="s">
        <v>137</v>
      </c>
      <c r="DH266" t="s">
        <v>137</v>
      </c>
      <c r="DI266" t="s">
        <v>137</v>
      </c>
      <c r="DJ266" t="s">
        <v>137</v>
      </c>
      <c r="DK266" t="s">
        <v>137</v>
      </c>
      <c r="DL266" t="s">
        <v>137</v>
      </c>
      <c r="DM266" t="s">
        <v>137</v>
      </c>
      <c r="DN266" t="s">
        <v>137</v>
      </c>
      <c r="DO266" t="s">
        <v>137</v>
      </c>
      <c r="DP266" t="s">
        <v>137</v>
      </c>
      <c r="DQ266">
        <v>2</v>
      </c>
      <c r="DR266" t="s">
        <v>1480</v>
      </c>
      <c r="DT266">
        <f t="shared" si="8"/>
        <v>1</v>
      </c>
    </row>
    <row r="267" spans="1:124" x14ac:dyDescent="0.3">
      <c r="A267">
        <v>410</v>
      </c>
      <c r="B267" t="s">
        <v>197</v>
      </c>
      <c r="C267" t="s">
        <v>953</v>
      </c>
      <c r="D267" t="s">
        <v>983</v>
      </c>
      <c r="E267">
        <v>1396</v>
      </c>
      <c r="F267">
        <v>4</v>
      </c>
      <c r="G267">
        <v>4</v>
      </c>
      <c r="H267" t="s">
        <v>153</v>
      </c>
      <c r="I267" t="s">
        <v>124</v>
      </c>
      <c r="J267" t="s">
        <v>154</v>
      </c>
      <c r="K267" t="s">
        <v>125</v>
      </c>
      <c r="L267">
        <v>45</v>
      </c>
      <c r="M267" t="s">
        <v>296</v>
      </c>
      <c r="N267">
        <v>1445</v>
      </c>
      <c r="O267">
        <v>4440</v>
      </c>
      <c r="P267">
        <v>1729</v>
      </c>
      <c r="Q267" t="s">
        <v>336</v>
      </c>
      <c r="R267">
        <v>4</v>
      </c>
      <c r="S267">
        <v>17</v>
      </c>
      <c r="T267" s="1" t="s">
        <v>128</v>
      </c>
      <c r="U267" t="s">
        <v>213</v>
      </c>
      <c r="V267" t="s">
        <v>626</v>
      </c>
      <c r="W267">
        <v>5</v>
      </c>
      <c r="X267" t="s">
        <v>187</v>
      </c>
      <c r="Y267" t="s">
        <v>156</v>
      </c>
      <c r="Z267" t="s">
        <v>130</v>
      </c>
      <c r="AA267" t="s">
        <v>956</v>
      </c>
      <c r="AB267" t="s">
        <v>957</v>
      </c>
      <c r="AC267" t="s">
        <v>647</v>
      </c>
      <c r="AD267" t="s">
        <v>1151</v>
      </c>
      <c r="AE267" t="s">
        <v>378</v>
      </c>
      <c r="AF267" t="s">
        <v>378</v>
      </c>
      <c r="AG267" t="s">
        <v>131</v>
      </c>
      <c r="AH267" t="s">
        <v>166</v>
      </c>
      <c r="AI267" t="s">
        <v>137</v>
      </c>
      <c r="AJ267" t="s">
        <v>399</v>
      </c>
      <c r="AK267" t="s">
        <v>977</v>
      </c>
      <c r="AL267" t="s">
        <v>134</v>
      </c>
      <c r="AM267" t="s">
        <v>135</v>
      </c>
      <c r="AN267" t="s">
        <v>135</v>
      </c>
      <c r="AO267" t="s">
        <v>137</v>
      </c>
      <c r="AP267">
        <v>5</v>
      </c>
      <c r="AQ267" t="s">
        <v>138</v>
      </c>
      <c r="AR267" t="s">
        <v>139</v>
      </c>
      <c r="AS267" t="s">
        <v>960</v>
      </c>
      <c r="AT267" t="s">
        <v>378</v>
      </c>
      <c r="AU267" t="s">
        <v>137</v>
      </c>
      <c r="AV267" t="s">
        <v>137</v>
      </c>
      <c r="AW267" t="s">
        <v>140</v>
      </c>
      <c r="AX267" t="s">
        <v>137</v>
      </c>
      <c r="AY267" t="s">
        <v>137</v>
      </c>
      <c r="AZ267" t="s">
        <v>361</v>
      </c>
      <c r="BA267" t="s">
        <v>137</v>
      </c>
      <c r="BB267" t="s">
        <v>142</v>
      </c>
      <c r="BC267">
        <v>465</v>
      </c>
      <c r="BD267" t="s">
        <v>137</v>
      </c>
      <c r="BE267" t="s">
        <v>137</v>
      </c>
      <c r="BF267" t="s">
        <v>137</v>
      </c>
      <c r="BG267" t="s">
        <v>134</v>
      </c>
      <c r="BH267" t="s">
        <v>193</v>
      </c>
      <c r="BI267" t="s">
        <v>137</v>
      </c>
      <c r="BJ267" t="s">
        <v>193</v>
      </c>
      <c r="BK267" t="s">
        <v>137</v>
      </c>
      <c r="BL267" t="s">
        <v>344</v>
      </c>
      <c r="BM267" t="s">
        <v>137</v>
      </c>
      <c r="BN267" t="s">
        <v>202</v>
      </c>
      <c r="BO267" t="s">
        <v>134</v>
      </c>
      <c r="BP267" t="s">
        <v>139</v>
      </c>
      <c r="BQ267" t="s">
        <v>145</v>
      </c>
      <c r="BR267" t="s">
        <v>137</v>
      </c>
      <c r="BS267">
        <v>5.2</v>
      </c>
      <c r="BT267" t="s">
        <v>137</v>
      </c>
      <c r="BU267" t="s">
        <v>146</v>
      </c>
      <c r="BV267" t="s">
        <v>147</v>
      </c>
      <c r="BW267" t="s">
        <v>235</v>
      </c>
      <c r="BX267" t="s">
        <v>137</v>
      </c>
      <c r="BY267" t="s">
        <v>137</v>
      </c>
      <c r="BZ267" t="s">
        <v>137</v>
      </c>
      <c r="CA267" t="s">
        <v>137</v>
      </c>
      <c r="CB267" t="s">
        <v>137</v>
      </c>
      <c r="CC267" t="s">
        <v>137</v>
      </c>
      <c r="CD267" t="s">
        <v>137</v>
      </c>
      <c r="CE267" t="s">
        <v>137</v>
      </c>
      <c r="CF267" t="s">
        <v>137</v>
      </c>
      <c r="CG267" t="s">
        <v>137</v>
      </c>
      <c r="CH267" t="s">
        <v>137</v>
      </c>
      <c r="CI267" t="s">
        <v>163</v>
      </c>
      <c r="CJ267" t="s">
        <v>1077</v>
      </c>
      <c r="CK267" t="s">
        <v>165</v>
      </c>
      <c r="CL267" t="s">
        <v>137</v>
      </c>
      <c r="CM267" t="s">
        <v>137</v>
      </c>
      <c r="CN267" t="s">
        <v>137</v>
      </c>
      <c r="CO267" t="s">
        <v>137</v>
      </c>
      <c r="CP267">
        <v>2</v>
      </c>
      <c r="CQ267" t="s">
        <v>176</v>
      </c>
      <c r="CR267" t="s">
        <v>162</v>
      </c>
      <c r="CS267" t="s">
        <v>137</v>
      </c>
      <c r="CT267" t="s">
        <v>137</v>
      </c>
      <c r="CU267" t="s">
        <v>137</v>
      </c>
      <c r="CV267" t="s">
        <v>137</v>
      </c>
      <c r="CW267" t="s">
        <v>137</v>
      </c>
      <c r="CX267" t="s">
        <v>161</v>
      </c>
      <c r="CY267" t="s">
        <v>200</v>
      </c>
      <c r="CZ267" t="s">
        <v>137</v>
      </c>
      <c r="DA267" t="s">
        <v>137</v>
      </c>
      <c r="DB267" t="s">
        <v>201</v>
      </c>
      <c r="DC267" t="s">
        <v>137</v>
      </c>
      <c r="DD267" t="s">
        <v>137</v>
      </c>
      <c r="DE267" t="s">
        <v>208</v>
      </c>
      <c r="DF267" t="s">
        <v>137</v>
      </c>
      <c r="DG267" t="s">
        <v>137</v>
      </c>
      <c r="DH267" t="s">
        <v>137</v>
      </c>
      <c r="DI267" t="s">
        <v>137</v>
      </c>
      <c r="DJ267" t="s">
        <v>137</v>
      </c>
      <c r="DK267" t="s">
        <v>137</v>
      </c>
      <c r="DL267" t="s">
        <v>137</v>
      </c>
      <c r="DM267" t="s">
        <v>137</v>
      </c>
      <c r="DN267" t="s">
        <v>137</v>
      </c>
      <c r="DO267" t="s">
        <v>137</v>
      </c>
      <c r="DP267" t="s">
        <v>137</v>
      </c>
      <c r="DQ267">
        <v>2</v>
      </c>
      <c r="DR267" t="s">
        <v>1480</v>
      </c>
      <c r="DT267">
        <f t="shared" si="8"/>
        <v>1</v>
      </c>
    </row>
    <row r="268" spans="1:124" x14ac:dyDescent="0.3">
      <c r="A268">
        <v>398</v>
      </c>
      <c r="B268" t="s">
        <v>197</v>
      </c>
      <c r="C268" t="s">
        <v>953</v>
      </c>
      <c r="D268" t="s">
        <v>954</v>
      </c>
      <c r="E268">
        <v>1591</v>
      </c>
      <c r="F268">
        <v>4</v>
      </c>
      <c r="G268">
        <v>4</v>
      </c>
      <c r="H268" t="s">
        <v>153</v>
      </c>
      <c r="I268" t="s">
        <v>124</v>
      </c>
      <c r="J268" t="s">
        <v>154</v>
      </c>
      <c r="K268" t="s">
        <v>125</v>
      </c>
      <c r="L268">
        <v>45</v>
      </c>
      <c r="M268" t="s">
        <v>126</v>
      </c>
      <c r="N268">
        <v>1445</v>
      </c>
      <c r="O268">
        <v>4440</v>
      </c>
      <c r="P268">
        <v>1729</v>
      </c>
      <c r="Q268" t="s">
        <v>336</v>
      </c>
      <c r="R268">
        <v>4</v>
      </c>
      <c r="S268">
        <v>17</v>
      </c>
      <c r="T268" s="1" t="s">
        <v>128</v>
      </c>
      <c r="U268" t="s">
        <v>955</v>
      </c>
      <c r="V268" t="s">
        <v>626</v>
      </c>
      <c r="W268">
        <v>5</v>
      </c>
      <c r="X268" t="s">
        <v>187</v>
      </c>
      <c r="Y268" t="s">
        <v>156</v>
      </c>
      <c r="Z268" t="s">
        <v>130</v>
      </c>
      <c r="AA268" t="s">
        <v>956</v>
      </c>
      <c r="AB268" t="s">
        <v>957</v>
      </c>
      <c r="AC268" t="s">
        <v>647</v>
      </c>
      <c r="AD268" t="s">
        <v>1151</v>
      </c>
      <c r="AE268" t="s">
        <v>504</v>
      </c>
      <c r="AF268" t="s">
        <v>504</v>
      </c>
      <c r="AG268" t="s">
        <v>131</v>
      </c>
      <c r="AH268" t="s">
        <v>166</v>
      </c>
      <c r="AI268" t="s">
        <v>137</v>
      </c>
      <c r="AJ268" t="s">
        <v>958</v>
      </c>
      <c r="AK268" t="s">
        <v>959</v>
      </c>
      <c r="AL268" t="s">
        <v>134</v>
      </c>
      <c r="AM268" t="s">
        <v>135</v>
      </c>
      <c r="AN268" t="s">
        <v>135</v>
      </c>
      <c r="AO268" t="s">
        <v>137</v>
      </c>
      <c r="AP268">
        <v>5</v>
      </c>
      <c r="AQ268" t="s">
        <v>138</v>
      </c>
      <c r="AR268" t="s">
        <v>139</v>
      </c>
      <c r="AS268" t="s">
        <v>960</v>
      </c>
      <c r="AT268" t="s">
        <v>500</v>
      </c>
      <c r="AU268" t="s">
        <v>137</v>
      </c>
      <c r="AV268" t="s">
        <v>137</v>
      </c>
      <c r="AW268" t="s">
        <v>140</v>
      </c>
      <c r="AX268" t="s">
        <v>137</v>
      </c>
      <c r="AY268" t="s">
        <v>137</v>
      </c>
      <c r="AZ268" t="s">
        <v>361</v>
      </c>
      <c r="BA268" t="s">
        <v>137</v>
      </c>
      <c r="BB268" t="s">
        <v>142</v>
      </c>
      <c r="BC268">
        <v>465</v>
      </c>
      <c r="BD268" t="s">
        <v>137</v>
      </c>
      <c r="BE268" t="s">
        <v>137</v>
      </c>
      <c r="BF268" t="s">
        <v>137</v>
      </c>
      <c r="BG268" t="s">
        <v>134</v>
      </c>
      <c r="BH268" t="s">
        <v>193</v>
      </c>
      <c r="BI268" t="s">
        <v>137</v>
      </c>
      <c r="BJ268" t="s">
        <v>193</v>
      </c>
      <c r="BK268" t="s">
        <v>137</v>
      </c>
      <c r="BL268" t="s">
        <v>344</v>
      </c>
      <c r="BM268" t="s">
        <v>137</v>
      </c>
      <c r="BN268" t="s">
        <v>199</v>
      </c>
      <c r="BO268" t="s">
        <v>134</v>
      </c>
      <c r="BP268" t="s">
        <v>139</v>
      </c>
      <c r="BQ268" t="s">
        <v>145</v>
      </c>
      <c r="BR268" t="s">
        <v>137</v>
      </c>
      <c r="BS268">
        <v>5.2</v>
      </c>
      <c r="BT268" t="s">
        <v>137</v>
      </c>
      <c r="BU268" t="s">
        <v>146</v>
      </c>
      <c r="BV268" t="s">
        <v>147</v>
      </c>
      <c r="BW268" t="s">
        <v>235</v>
      </c>
      <c r="BX268" t="s">
        <v>137</v>
      </c>
      <c r="BY268" t="s">
        <v>137</v>
      </c>
      <c r="BZ268" t="s">
        <v>137</v>
      </c>
      <c r="CA268" t="s">
        <v>137</v>
      </c>
      <c r="CB268" t="s">
        <v>137</v>
      </c>
      <c r="CC268" t="s">
        <v>137</v>
      </c>
      <c r="CD268" t="s">
        <v>137</v>
      </c>
      <c r="CE268" t="s">
        <v>137</v>
      </c>
      <c r="CF268" t="s">
        <v>137</v>
      </c>
      <c r="CG268" t="s">
        <v>137</v>
      </c>
      <c r="CH268" t="s">
        <v>137</v>
      </c>
      <c r="CI268" t="s">
        <v>163</v>
      </c>
      <c r="CJ268" t="s">
        <v>1077</v>
      </c>
      <c r="CK268" t="s">
        <v>165</v>
      </c>
      <c r="CL268" t="s">
        <v>137</v>
      </c>
      <c r="CM268" t="s">
        <v>137</v>
      </c>
      <c r="CN268" t="s">
        <v>137</v>
      </c>
      <c r="CO268" t="s">
        <v>137</v>
      </c>
      <c r="CP268">
        <v>2</v>
      </c>
      <c r="CQ268" t="s">
        <v>176</v>
      </c>
      <c r="CR268" t="s">
        <v>162</v>
      </c>
      <c r="CS268" t="s">
        <v>137</v>
      </c>
      <c r="CT268" t="s">
        <v>137</v>
      </c>
      <c r="CU268" t="s">
        <v>137</v>
      </c>
      <c r="CV268" t="s">
        <v>137</v>
      </c>
      <c r="CW268" t="s">
        <v>137</v>
      </c>
      <c r="CX268" t="s">
        <v>161</v>
      </c>
      <c r="CY268" t="s">
        <v>200</v>
      </c>
      <c r="CZ268" t="s">
        <v>137</v>
      </c>
      <c r="DA268" t="s">
        <v>137</v>
      </c>
      <c r="DB268" t="s">
        <v>201</v>
      </c>
      <c r="DC268" t="s">
        <v>137</v>
      </c>
      <c r="DD268" t="s">
        <v>137</v>
      </c>
      <c r="DE268" t="s">
        <v>208</v>
      </c>
      <c r="DF268" t="s">
        <v>137</v>
      </c>
      <c r="DG268" t="s">
        <v>137</v>
      </c>
      <c r="DH268" t="s">
        <v>137</v>
      </c>
      <c r="DI268" t="s">
        <v>137</v>
      </c>
      <c r="DJ268" t="s">
        <v>137</v>
      </c>
      <c r="DK268" t="s">
        <v>137</v>
      </c>
      <c r="DL268" t="s">
        <v>137</v>
      </c>
      <c r="DM268" t="s">
        <v>137</v>
      </c>
      <c r="DN268" t="s">
        <v>137</v>
      </c>
      <c r="DO268" t="s">
        <v>137</v>
      </c>
      <c r="DP268" t="s">
        <v>137</v>
      </c>
      <c r="DQ268">
        <v>2</v>
      </c>
      <c r="DR268" t="s">
        <v>1480</v>
      </c>
      <c r="DT268">
        <f t="shared" si="8"/>
        <v>1</v>
      </c>
    </row>
    <row r="269" spans="1:124" x14ac:dyDescent="0.3">
      <c r="A269">
        <v>404</v>
      </c>
      <c r="B269" t="s">
        <v>197</v>
      </c>
      <c r="C269" t="s">
        <v>953</v>
      </c>
      <c r="D269" t="s">
        <v>975</v>
      </c>
      <c r="E269">
        <v>1396</v>
      </c>
      <c r="F269">
        <v>4</v>
      </c>
      <c r="G269">
        <v>4</v>
      </c>
      <c r="H269" t="s">
        <v>153</v>
      </c>
      <c r="I269" t="s">
        <v>124</v>
      </c>
      <c r="J269" t="s">
        <v>154</v>
      </c>
      <c r="K269" t="s">
        <v>125</v>
      </c>
      <c r="L269">
        <v>45</v>
      </c>
      <c r="M269" t="s">
        <v>126</v>
      </c>
      <c r="N269">
        <v>1445</v>
      </c>
      <c r="O269">
        <v>4440</v>
      </c>
      <c r="P269">
        <v>1729</v>
      </c>
      <c r="Q269" t="s">
        <v>336</v>
      </c>
      <c r="R269">
        <v>4</v>
      </c>
      <c r="S269">
        <v>17</v>
      </c>
      <c r="T269" s="1" t="s">
        <v>128</v>
      </c>
      <c r="U269" t="s">
        <v>976</v>
      </c>
      <c r="V269" t="s">
        <v>626</v>
      </c>
      <c r="W269">
        <v>5</v>
      </c>
      <c r="X269" t="s">
        <v>187</v>
      </c>
      <c r="Y269" t="s">
        <v>156</v>
      </c>
      <c r="Z269" t="s">
        <v>130</v>
      </c>
      <c r="AA269" t="s">
        <v>956</v>
      </c>
      <c r="AB269" t="s">
        <v>957</v>
      </c>
      <c r="AC269" t="s">
        <v>647</v>
      </c>
      <c r="AD269" t="s">
        <v>1151</v>
      </c>
      <c r="AE269" t="s">
        <v>378</v>
      </c>
      <c r="AF269" t="s">
        <v>378</v>
      </c>
      <c r="AG269" t="s">
        <v>131</v>
      </c>
      <c r="AH269" t="s">
        <v>166</v>
      </c>
      <c r="AI269" t="s">
        <v>137</v>
      </c>
      <c r="AJ269" t="s">
        <v>399</v>
      </c>
      <c r="AK269" t="s">
        <v>977</v>
      </c>
      <c r="AL269" t="s">
        <v>134</v>
      </c>
      <c r="AM269" t="s">
        <v>135</v>
      </c>
      <c r="AN269" t="s">
        <v>135</v>
      </c>
      <c r="AO269" t="s">
        <v>137</v>
      </c>
      <c r="AP269">
        <v>5</v>
      </c>
      <c r="AQ269" t="s">
        <v>138</v>
      </c>
      <c r="AR269" t="s">
        <v>139</v>
      </c>
      <c r="AS269" t="s">
        <v>960</v>
      </c>
      <c r="AT269" t="s">
        <v>378</v>
      </c>
      <c r="AU269" t="s">
        <v>137</v>
      </c>
      <c r="AV269" t="s">
        <v>137</v>
      </c>
      <c r="AW269" t="s">
        <v>140</v>
      </c>
      <c r="AX269" t="s">
        <v>137</v>
      </c>
      <c r="AY269" t="s">
        <v>137</v>
      </c>
      <c r="AZ269" t="s">
        <v>361</v>
      </c>
      <c r="BA269" t="s">
        <v>137</v>
      </c>
      <c r="BB269" t="s">
        <v>142</v>
      </c>
      <c r="BC269">
        <v>465</v>
      </c>
      <c r="BD269" t="s">
        <v>137</v>
      </c>
      <c r="BE269" t="s">
        <v>137</v>
      </c>
      <c r="BF269" t="s">
        <v>137</v>
      </c>
      <c r="BG269" t="s">
        <v>134</v>
      </c>
      <c r="BH269" t="s">
        <v>193</v>
      </c>
      <c r="BI269" t="s">
        <v>137</v>
      </c>
      <c r="BJ269" t="s">
        <v>193</v>
      </c>
      <c r="BK269" t="s">
        <v>137</v>
      </c>
      <c r="BL269" t="s">
        <v>344</v>
      </c>
      <c r="BM269" t="s">
        <v>137</v>
      </c>
      <c r="BN269" t="s">
        <v>199</v>
      </c>
      <c r="BO269" t="s">
        <v>134</v>
      </c>
      <c r="BP269" t="s">
        <v>139</v>
      </c>
      <c r="BQ269" t="s">
        <v>145</v>
      </c>
      <c r="BR269" t="s">
        <v>137</v>
      </c>
      <c r="BS269">
        <v>5.2</v>
      </c>
      <c r="BT269" t="s">
        <v>137</v>
      </c>
      <c r="BU269" t="s">
        <v>146</v>
      </c>
      <c r="BV269" t="s">
        <v>147</v>
      </c>
      <c r="BW269" t="s">
        <v>235</v>
      </c>
      <c r="BX269" t="s">
        <v>137</v>
      </c>
      <c r="BY269" t="s">
        <v>137</v>
      </c>
      <c r="BZ269" t="s">
        <v>137</v>
      </c>
      <c r="CA269" t="s">
        <v>137</v>
      </c>
      <c r="CB269" t="s">
        <v>137</v>
      </c>
      <c r="CC269" t="s">
        <v>137</v>
      </c>
      <c r="CD269" t="s">
        <v>137</v>
      </c>
      <c r="CE269" t="s">
        <v>137</v>
      </c>
      <c r="CF269" t="s">
        <v>137</v>
      </c>
      <c r="CG269" t="s">
        <v>137</v>
      </c>
      <c r="CH269" t="s">
        <v>137</v>
      </c>
      <c r="CI269" t="s">
        <v>163</v>
      </c>
      <c r="CJ269" t="s">
        <v>1077</v>
      </c>
      <c r="CK269" t="s">
        <v>165</v>
      </c>
      <c r="CL269" t="s">
        <v>137</v>
      </c>
      <c r="CM269" t="s">
        <v>137</v>
      </c>
      <c r="CN269" t="s">
        <v>137</v>
      </c>
      <c r="CO269" t="s">
        <v>137</v>
      </c>
      <c r="CP269">
        <v>2</v>
      </c>
      <c r="CQ269" t="s">
        <v>176</v>
      </c>
      <c r="CR269" t="s">
        <v>162</v>
      </c>
      <c r="CS269" t="s">
        <v>137</v>
      </c>
      <c r="CT269" t="s">
        <v>137</v>
      </c>
      <c r="CU269" t="s">
        <v>137</v>
      </c>
      <c r="CV269" t="s">
        <v>137</v>
      </c>
      <c r="CW269" t="s">
        <v>137</v>
      </c>
      <c r="CX269" t="s">
        <v>161</v>
      </c>
      <c r="CY269" t="s">
        <v>200</v>
      </c>
      <c r="CZ269" t="s">
        <v>137</v>
      </c>
      <c r="DA269" t="s">
        <v>137</v>
      </c>
      <c r="DB269" t="s">
        <v>201</v>
      </c>
      <c r="DC269" t="s">
        <v>137</v>
      </c>
      <c r="DD269" t="s">
        <v>137</v>
      </c>
      <c r="DE269" t="s">
        <v>208</v>
      </c>
      <c r="DF269" t="s">
        <v>137</v>
      </c>
      <c r="DG269" t="s">
        <v>137</v>
      </c>
      <c r="DH269" t="s">
        <v>137</v>
      </c>
      <c r="DI269" t="s">
        <v>137</v>
      </c>
      <c r="DJ269" t="s">
        <v>137</v>
      </c>
      <c r="DK269" t="s">
        <v>137</v>
      </c>
      <c r="DL269" t="s">
        <v>137</v>
      </c>
      <c r="DM269" t="s">
        <v>137</v>
      </c>
      <c r="DN269" t="s">
        <v>137</v>
      </c>
      <c r="DO269" t="s">
        <v>137</v>
      </c>
      <c r="DP269" t="s">
        <v>137</v>
      </c>
      <c r="DQ269">
        <v>2</v>
      </c>
      <c r="DR269" t="s">
        <v>1480</v>
      </c>
      <c r="DT269">
        <f t="shared" si="8"/>
        <v>1</v>
      </c>
    </row>
    <row r="270" spans="1:124" x14ac:dyDescent="0.3">
      <c r="A270">
        <v>639</v>
      </c>
      <c r="B270" t="s">
        <v>407</v>
      </c>
      <c r="C270" t="s">
        <v>1518</v>
      </c>
      <c r="D270" t="s">
        <v>1519</v>
      </c>
      <c r="E270">
        <v>1968</v>
      </c>
      <c r="F270">
        <v>4</v>
      </c>
      <c r="G270">
        <v>4</v>
      </c>
      <c r="H270" t="s">
        <v>153</v>
      </c>
      <c r="I270" t="s">
        <v>124</v>
      </c>
      <c r="J270" t="s">
        <v>154</v>
      </c>
      <c r="K270" t="s">
        <v>125</v>
      </c>
      <c r="L270">
        <v>55</v>
      </c>
      <c r="M270" t="s">
        <v>296</v>
      </c>
      <c r="N270">
        <v>1456</v>
      </c>
      <c r="O270">
        <v>4767</v>
      </c>
      <c r="P270">
        <v>1832</v>
      </c>
      <c r="Q270" t="s">
        <v>336</v>
      </c>
      <c r="R270">
        <v>4</v>
      </c>
      <c r="S270">
        <v>17</v>
      </c>
      <c r="T270" s="1" t="s">
        <v>128</v>
      </c>
      <c r="U270" t="s">
        <v>1520</v>
      </c>
      <c r="V270" t="s">
        <v>1521</v>
      </c>
      <c r="W270">
        <v>7</v>
      </c>
      <c r="X270" t="s">
        <v>223</v>
      </c>
      <c r="Y270" t="s">
        <v>156</v>
      </c>
      <c r="Z270" t="s">
        <v>156</v>
      </c>
      <c r="AA270" t="s">
        <v>575</v>
      </c>
      <c r="AB270" t="s">
        <v>1522</v>
      </c>
      <c r="AC270" t="s">
        <v>1523</v>
      </c>
      <c r="AD270" t="s">
        <v>1524</v>
      </c>
      <c r="AE270" t="s">
        <v>831</v>
      </c>
      <c r="AF270" t="s">
        <v>831</v>
      </c>
      <c r="AG270" t="s">
        <v>131</v>
      </c>
      <c r="AH270" t="s">
        <v>166</v>
      </c>
      <c r="AI270" t="s">
        <v>133</v>
      </c>
      <c r="AJ270" t="s">
        <v>1525</v>
      </c>
      <c r="AK270" t="s">
        <v>1526</v>
      </c>
      <c r="AL270" t="s">
        <v>134</v>
      </c>
      <c r="AM270" t="s">
        <v>135</v>
      </c>
      <c r="AN270" t="s">
        <v>135</v>
      </c>
      <c r="AO270" t="s">
        <v>137</v>
      </c>
      <c r="AP270">
        <v>5</v>
      </c>
      <c r="AQ270" t="s">
        <v>396</v>
      </c>
      <c r="AR270" t="s">
        <v>150</v>
      </c>
      <c r="AS270" t="s">
        <v>1527</v>
      </c>
      <c r="AT270" t="s">
        <v>831</v>
      </c>
      <c r="AU270" t="s">
        <v>137</v>
      </c>
      <c r="AV270">
        <v>2</v>
      </c>
      <c r="AW270" t="s">
        <v>140</v>
      </c>
      <c r="AX270" t="s">
        <v>137</v>
      </c>
      <c r="AY270" t="s">
        <v>137</v>
      </c>
      <c r="AZ270" t="s">
        <v>361</v>
      </c>
      <c r="BA270" t="s">
        <v>137</v>
      </c>
      <c r="BB270" t="s">
        <v>142</v>
      </c>
      <c r="BC270">
        <v>586</v>
      </c>
      <c r="BD270" t="s">
        <v>137</v>
      </c>
      <c r="BE270" t="s">
        <v>137</v>
      </c>
      <c r="BF270" t="s">
        <v>137</v>
      </c>
      <c r="BG270" t="s">
        <v>135</v>
      </c>
      <c r="BH270" t="s">
        <v>193</v>
      </c>
      <c r="BI270" t="s">
        <v>137</v>
      </c>
      <c r="BJ270" t="s">
        <v>193</v>
      </c>
      <c r="BK270" t="s">
        <v>137</v>
      </c>
      <c r="BL270" t="s">
        <v>417</v>
      </c>
      <c r="BM270" t="s">
        <v>137</v>
      </c>
      <c r="BN270" t="s">
        <v>142</v>
      </c>
      <c r="BO270" t="s">
        <v>135</v>
      </c>
      <c r="BP270" t="s">
        <v>139</v>
      </c>
      <c r="BQ270" t="s">
        <v>145</v>
      </c>
      <c r="BR270" t="s">
        <v>137</v>
      </c>
      <c r="BS270">
        <v>5.85</v>
      </c>
      <c r="BT270" t="s">
        <v>137</v>
      </c>
      <c r="BU270" t="s">
        <v>146</v>
      </c>
      <c r="BV270" t="s">
        <v>147</v>
      </c>
      <c r="BW270" t="s">
        <v>583</v>
      </c>
      <c r="BX270" t="s">
        <v>137</v>
      </c>
      <c r="BY270" t="s">
        <v>137</v>
      </c>
      <c r="BZ270" t="s">
        <v>137</v>
      </c>
      <c r="CA270" t="s">
        <v>137</v>
      </c>
      <c r="CB270" t="s">
        <v>137</v>
      </c>
      <c r="CC270" t="s">
        <v>137</v>
      </c>
      <c r="CD270" t="s">
        <v>137</v>
      </c>
      <c r="CE270" t="s">
        <v>137</v>
      </c>
      <c r="CF270" t="s">
        <v>137</v>
      </c>
      <c r="CG270" t="s">
        <v>137</v>
      </c>
      <c r="CH270" t="s">
        <v>137</v>
      </c>
      <c r="CI270" t="s">
        <v>210</v>
      </c>
      <c r="CJ270" t="s">
        <v>1077</v>
      </c>
      <c r="CK270" t="s">
        <v>1528</v>
      </c>
      <c r="CL270" t="s">
        <v>137</v>
      </c>
      <c r="CM270" t="s">
        <v>137</v>
      </c>
      <c r="CN270" t="s">
        <v>137</v>
      </c>
      <c r="CO270" t="s">
        <v>137</v>
      </c>
      <c r="CP270">
        <v>9</v>
      </c>
      <c r="CQ270" t="s">
        <v>373</v>
      </c>
      <c r="CR270" t="s">
        <v>568</v>
      </c>
      <c r="CS270" t="s">
        <v>137</v>
      </c>
      <c r="CT270" t="s">
        <v>137</v>
      </c>
      <c r="CU270" t="s">
        <v>137</v>
      </c>
      <c r="CV270" t="s">
        <v>137</v>
      </c>
      <c r="CW270" t="s">
        <v>137</v>
      </c>
      <c r="CX270" t="s">
        <v>161</v>
      </c>
      <c r="CY270" t="s">
        <v>200</v>
      </c>
      <c r="CZ270" t="s">
        <v>137</v>
      </c>
      <c r="DA270" t="s">
        <v>137</v>
      </c>
      <c r="DB270" t="s">
        <v>325</v>
      </c>
      <c r="DC270" t="s">
        <v>137</v>
      </c>
      <c r="DD270" t="s">
        <v>137</v>
      </c>
      <c r="DE270" t="s">
        <v>208</v>
      </c>
      <c r="DF270" t="s">
        <v>137</v>
      </c>
      <c r="DG270" t="s">
        <v>137</v>
      </c>
      <c r="DH270" t="s">
        <v>137</v>
      </c>
      <c r="DI270" t="s">
        <v>137</v>
      </c>
      <c r="DJ270" t="s">
        <v>137</v>
      </c>
      <c r="DK270" t="s">
        <v>137</v>
      </c>
      <c r="DL270" t="s">
        <v>137</v>
      </c>
      <c r="DM270" t="s">
        <v>137</v>
      </c>
      <c r="DN270" t="s">
        <v>137</v>
      </c>
      <c r="DO270" t="s">
        <v>137</v>
      </c>
      <c r="DP270" t="s">
        <v>137</v>
      </c>
      <c r="DQ270">
        <v>2</v>
      </c>
      <c r="DR270" t="s">
        <v>1480</v>
      </c>
      <c r="DT270">
        <f t="shared" si="8"/>
        <v>1</v>
      </c>
    </row>
    <row r="271" spans="1:124" x14ac:dyDescent="0.3">
      <c r="A271">
        <v>640</v>
      </c>
      <c r="B271" t="s">
        <v>407</v>
      </c>
      <c r="C271" t="s">
        <v>1518</v>
      </c>
      <c r="D271" t="s">
        <v>1529</v>
      </c>
      <c r="E271">
        <v>1968</v>
      </c>
      <c r="F271">
        <v>4</v>
      </c>
      <c r="G271">
        <v>4</v>
      </c>
      <c r="H271" t="s">
        <v>153</v>
      </c>
      <c r="I271" t="s">
        <v>124</v>
      </c>
      <c r="J271" t="s">
        <v>154</v>
      </c>
      <c r="K271" t="s">
        <v>125</v>
      </c>
      <c r="L271">
        <v>66</v>
      </c>
      <c r="M271" t="s">
        <v>296</v>
      </c>
      <c r="N271">
        <v>1456</v>
      </c>
      <c r="O271">
        <v>4767</v>
      </c>
      <c r="P271">
        <v>1832</v>
      </c>
      <c r="Q271" t="s">
        <v>336</v>
      </c>
      <c r="R271">
        <v>4</v>
      </c>
      <c r="S271">
        <v>17</v>
      </c>
      <c r="T271" s="1" t="s">
        <v>128</v>
      </c>
      <c r="U271" t="s">
        <v>1520</v>
      </c>
      <c r="V271" t="s">
        <v>1530</v>
      </c>
      <c r="W271">
        <v>7</v>
      </c>
      <c r="X271" t="s">
        <v>223</v>
      </c>
      <c r="Y271" t="s">
        <v>156</v>
      </c>
      <c r="Z271" t="s">
        <v>156</v>
      </c>
      <c r="AA271" t="s">
        <v>575</v>
      </c>
      <c r="AB271" t="s">
        <v>1522</v>
      </c>
      <c r="AC271" t="s">
        <v>1523</v>
      </c>
      <c r="AD271" t="s">
        <v>1524</v>
      </c>
      <c r="AE271" t="s">
        <v>596</v>
      </c>
      <c r="AF271" t="s">
        <v>596</v>
      </c>
      <c r="AG271" t="s">
        <v>131</v>
      </c>
      <c r="AH271" t="s">
        <v>166</v>
      </c>
      <c r="AI271" t="s">
        <v>133</v>
      </c>
      <c r="AJ271" t="s">
        <v>1525</v>
      </c>
      <c r="AK271" t="s">
        <v>1526</v>
      </c>
      <c r="AL271" t="s">
        <v>134</v>
      </c>
      <c r="AM271" t="s">
        <v>135</v>
      </c>
      <c r="AN271" t="s">
        <v>135</v>
      </c>
      <c r="AO271" t="s">
        <v>137</v>
      </c>
      <c r="AP271">
        <v>5</v>
      </c>
      <c r="AQ271" t="s">
        <v>396</v>
      </c>
      <c r="AR271" t="s">
        <v>150</v>
      </c>
      <c r="AS271" t="s">
        <v>1527</v>
      </c>
      <c r="AT271" t="s">
        <v>596</v>
      </c>
      <c r="AU271" t="s">
        <v>137</v>
      </c>
      <c r="AV271" t="s">
        <v>137</v>
      </c>
      <c r="AW271" t="s">
        <v>164</v>
      </c>
      <c r="AX271" t="s">
        <v>137</v>
      </c>
      <c r="AY271" t="s">
        <v>137</v>
      </c>
      <c r="AZ271" t="s">
        <v>361</v>
      </c>
      <c r="BA271" t="s">
        <v>137</v>
      </c>
      <c r="BB271" t="s">
        <v>142</v>
      </c>
      <c r="BC271">
        <v>586</v>
      </c>
      <c r="BD271" t="s">
        <v>137</v>
      </c>
      <c r="BE271" t="s">
        <v>137</v>
      </c>
      <c r="BF271" t="s">
        <v>137</v>
      </c>
      <c r="BG271" t="s">
        <v>135</v>
      </c>
      <c r="BH271" t="s">
        <v>193</v>
      </c>
      <c r="BI271" t="s">
        <v>137</v>
      </c>
      <c r="BJ271" t="s">
        <v>193</v>
      </c>
      <c r="BK271" t="s">
        <v>137</v>
      </c>
      <c r="BL271" t="s">
        <v>417</v>
      </c>
      <c r="BM271" t="s">
        <v>137</v>
      </c>
      <c r="BN271" t="s">
        <v>142</v>
      </c>
      <c r="BO271" t="s">
        <v>135</v>
      </c>
      <c r="BP271" t="s">
        <v>139</v>
      </c>
      <c r="BQ271" t="s">
        <v>145</v>
      </c>
      <c r="BR271" t="s">
        <v>137</v>
      </c>
      <c r="BS271">
        <v>5.85</v>
      </c>
      <c r="BT271" t="s">
        <v>137</v>
      </c>
      <c r="BU271" t="s">
        <v>146</v>
      </c>
      <c r="BV271" t="s">
        <v>147</v>
      </c>
      <c r="BW271" t="s">
        <v>583</v>
      </c>
      <c r="BX271" t="s">
        <v>137</v>
      </c>
      <c r="BY271" t="s">
        <v>137</v>
      </c>
      <c r="BZ271" t="s">
        <v>137</v>
      </c>
      <c r="CA271" t="s">
        <v>137</v>
      </c>
      <c r="CB271" t="s">
        <v>137</v>
      </c>
      <c r="CC271" t="s">
        <v>137</v>
      </c>
      <c r="CD271" t="s">
        <v>137</v>
      </c>
      <c r="CE271" t="s">
        <v>137</v>
      </c>
      <c r="CF271" t="s">
        <v>137</v>
      </c>
      <c r="CG271" t="s">
        <v>137</v>
      </c>
      <c r="CH271" t="s">
        <v>137</v>
      </c>
      <c r="CI271" t="s">
        <v>210</v>
      </c>
      <c r="CJ271" t="s">
        <v>1077</v>
      </c>
      <c r="CK271" t="s">
        <v>1531</v>
      </c>
      <c r="CL271" t="s">
        <v>137</v>
      </c>
      <c r="CM271" t="s">
        <v>137</v>
      </c>
      <c r="CN271" t="s">
        <v>137</v>
      </c>
      <c r="CO271" t="s">
        <v>137</v>
      </c>
      <c r="CP271">
        <v>9</v>
      </c>
      <c r="CQ271" t="s">
        <v>373</v>
      </c>
      <c r="CR271" t="s">
        <v>568</v>
      </c>
      <c r="CS271" t="s">
        <v>137</v>
      </c>
      <c r="CT271" t="s">
        <v>137</v>
      </c>
      <c r="CU271" t="s">
        <v>137</v>
      </c>
      <c r="CV271" t="s">
        <v>137</v>
      </c>
      <c r="CW271" t="s">
        <v>137</v>
      </c>
      <c r="CX271" t="s">
        <v>161</v>
      </c>
      <c r="CY271" t="s">
        <v>676</v>
      </c>
      <c r="CZ271" t="s">
        <v>137</v>
      </c>
      <c r="DA271" t="s">
        <v>137</v>
      </c>
      <c r="DB271" t="s">
        <v>325</v>
      </c>
      <c r="DC271" t="s">
        <v>137</v>
      </c>
      <c r="DD271" t="s">
        <v>137</v>
      </c>
      <c r="DE271" t="s">
        <v>208</v>
      </c>
      <c r="DF271" t="s">
        <v>137</v>
      </c>
      <c r="DG271" t="s">
        <v>137</v>
      </c>
      <c r="DH271" t="s">
        <v>137</v>
      </c>
      <c r="DI271" t="s">
        <v>137</v>
      </c>
      <c r="DJ271" t="s">
        <v>137</v>
      </c>
      <c r="DK271" t="s">
        <v>137</v>
      </c>
      <c r="DL271" t="s">
        <v>137</v>
      </c>
      <c r="DM271" t="s">
        <v>137</v>
      </c>
      <c r="DN271" t="s">
        <v>137</v>
      </c>
      <c r="DO271" t="s">
        <v>137</v>
      </c>
      <c r="DP271" t="s">
        <v>137</v>
      </c>
      <c r="DQ271">
        <v>2</v>
      </c>
      <c r="DR271" t="s">
        <v>1480</v>
      </c>
      <c r="DT271">
        <f t="shared" si="8"/>
        <v>1</v>
      </c>
    </row>
    <row r="272" spans="1:124" x14ac:dyDescent="0.3">
      <c r="A272">
        <v>722</v>
      </c>
      <c r="B272" t="s">
        <v>122</v>
      </c>
      <c r="C272" t="s">
        <v>1643</v>
      </c>
      <c r="D272" t="s">
        <v>1647</v>
      </c>
      <c r="E272">
        <v>1956</v>
      </c>
      <c r="F272">
        <v>3</v>
      </c>
      <c r="G272">
        <v>4</v>
      </c>
      <c r="H272" t="s">
        <v>153</v>
      </c>
      <c r="I272" t="s">
        <v>124</v>
      </c>
      <c r="J272" t="s">
        <v>154</v>
      </c>
      <c r="K272" t="s">
        <v>125</v>
      </c>
      <c r="L272">
        <v>50</v>
      </c>
      <c r="M272" t="s">
        <v>296</v>
      </c>
      <c r="N272">
        <v>1706</v>
      </c>
      <c r="O272">
        <v>4598</v>
      </c>
      <c r="P272">
        <v>1894</v>
      </c>
      <c r="Q272" t="s">
        <v>127</v>
      </c>
      <c r="R272">
        <v>5</v>
      </c>
      <c r="S272">
        <v>17</v>
      </c>
      <c r="T272" s="1" t="s">
        <v>128</v>
      </c>
      <c r="U272" t="s">
        <v>1193</v>
      </c>
      <c r="V272" t="s">
        <v>626</v>
      </c>
      <c r="W272">
        <v>6</v>
      </c>
      <c r="X272" t="s">
        <v>928</v>
      </c>
      <c r="Y272" t="s">
        <v>156</v>
      </c>
      <c r="Z272" t="s">
        <v>130</v>
      </c>
      <c r="AA272" t="s">
        <v>215</v>
      </c>
      <c r="AB272" t="s">
        <v>216</v>
      </c>
      <c r="AC272" t="s">
        <v>647</v>
      </c>
      <c r="AD272" t="s">
        <v>1151</v>
      </c>
      <c r="AE272" t="s">
        <v>1646</v>
      </c>
      <c r="AF272" t="s">
        <v>1646</v>
      </c>
      <c r="AG272" t="s">
        <v>131</v>
      </c>
      <c r="AH272" t="s">
        <v>166</v>
      </c>
      <c r="AI272" t="s">
        <v>133</v>
      </c>
      <c r="AJ272" t="s">
        <v>1082</v>
      </c>
      <c r="AK272" t="s">
        <v>1526</v>
      </c>
      <c r="AL272" t="s">
        <v>134</v>
      </c>
      <c r="AM272" t="s">
        <v>135</v>
      </c>
      <c r="AN272" t="s">
        <v>135</v>
      </c>
      <c r="AO272">
        <v>2</v>
      </c>
      <c r="AP272">
        <v>5</v>
      </c>
      <c r="AQ272" t="s">
        <v>138</v>
      </c>
      <c r="AR272" t="s">
        <v>139</v>
      </c>
      <c r="AS272" t="s">
        <v>1644</v>
      </c>
      <c r="AT272" t="s">
        <v>1646</v>
      </c>
      <c r="AU272" t="s">
        <v>137</v>
      </c>
      <c r="AV272" t="s">
        <v>137</v>
      </c>
      <c r="AW272" t="s">
        <v>140</v>
      </c>
      <c r="AX272" t="s">
        <v>137</v>
      </c>
      <c r="AY272" t="s">
        <v>137</v>
      </c>
      <c r="AZ272" t="s">
        <v>219</v>
      </c>
      <c r="BA272" t="s">
        <v>137</v>
      </c>
      <c r="BB272" t="s">
        <v>199</v>
      </c>
      <c r="BC272">
        <v>425</v>
      </c>
      <c r="BD272" t="s">
        <v>137</v>
      </c>
      <c r="BE272" t="s">
        <v>137</v>
      </c>
      <c r="BF272" t="s">
        <v>137</v>
      </c>
      <c r="BG272" t="s">
        <v>134</v>
      </c>
      <c r="BH272" t="s">
        <v>193</v>
      </c>
      <c r="BI272" t="s">
        <v>137</v>
      </c>
      <c r="BJ272" t="s">
        <v>193</v>
      </c>
      <c r="BK272" t="s">
        <v>137</v>
      </c>
      <c r="BL272" t="s">
        <v>220</v>
      </c>
      <c r="BM272" t="s">
        <v>137</v>
      </c>
      <c r="BN272" t="s">
        <v>202</v>
      </c>
      <c r="BO272" t="s">
        <v>135</v>
      </c>
      <c r="BP272" t="s">
        <v>139</v>
      </c>
      <c r="BQ272" t="s">
        <v>145</v>
      </c>
      <c r="BR272" t="s">
        <v>137</v>
      </c>
      <c r="BS272" t="s">
        <v>128</v>
      </c>
      <c r="BT272" t="s">
        <v>137</v>
      </c>
      <c r="BU272" t="s">
        <v>146</v>
      </c>
      <c r="BV272" t="s">
        <v>147</v>
      </c>
      <c r="BW272" t="s">
        <v>235</v>
      </c>
      <c r="BX272" t="s">
        <v>137</v>
      </c>
      <c r="BY272" t="s">
        <v>137</v>
      </c>
      <c r="BZ272" t="s">
        <v>137</v>
      </c>
      <c r="CA272" t="s">
        <v>137</v>
      </c>
      <c r="CB272" t="s">
        <v>137</v>
      </c>
      <c r="CC272" t="s">
        <v>137</v>
      </c>
      <c r="CD272" t="s">
        <v>137</v>
      </c>
      <c r="CE272" t="s">
        <v>137</v>
      </c>
      <c r="CF272" t="s">
        <v>137</v>
      </c>
      <c r="CG272" t="s">
        <v>137</v>
      </c>
      <c r="CH272" t="s">
        <v>137</v>
      </c>
      <c r="CI272" t="s">
        <v>210</v>
      </c>
      <c r="CJ272" t="s">
        <v>1077</v>
      </c>
      <c r="CK272" t="s">
        <v>165</v>
      </c>
      <c r="CL272" t="s">
        <v>137</v>
      </c>
      <c r="CM272" t="s">
        <v>137</v>
      </c>
      <c r="CN272" t="s">
        <v>137</v>
      </c>
      <c r="CO272" t="s">
        <v>137</v>
      </c>
      <c r="CP272">
        <v>2</v>
      </c>
      <c r="CQ272" t="s">
        <v>373</v>
      </c>
      <c r="CR272" t="s">
        <v>162</v>
      </c>
      <c r="CS272" t="s">
        <v>137</v>
      </c>
      <c r="CT272" t="s">
        <v>137</v>
      </c>
      <c r="CU272" t="s">
        <v>137</v>
      </c>
      <c r="CV272" t="s">
        <v>137</v>
      </c>
      <c r="CW272" t="s">
        <v>137</v>
      </c>
      <c r="CX272" t="s">
        <v>161</v>
      </c>
      <c r="CY272" t="s">
        <v>200</v>
      </c>
      <c r="CZ272" t="s">
        <v>137</v>
      </c>
      <c r="DA272" t="s">
        <v>137</v>
      </c>
      <c r="DB272" t="s">
        <v>333</v>
      </c>
      <c r="DC272" t="s">
        <v>137</v>
      </c>
      <c r="DD272" t="s">
        <v>137</v>
      </c>
      <c r="DE272" t="s">
        <v>137</v>
      </c>
      <c r="DF272" t="s">
        <v>137</v>
      </c>
      <c r="DG272" t="s">
        <v>137</v>
      </c>
      <c r="DH272" t="s">
        <v>137</v>
      </c>
      <c r="DI272" t="s">
        <v>137</v>
      </c>
      <c r="DJ272" t="s">
        <v>137</v>
      </c>
      <c r="DK272" t="s">
        <v>137</v>
      </c>
      <c r="DL272" t="s">
        <v>137</v>
      </c>
      <c r="DM272" t="s">
        <v>137</v>
      </c>
      <c r="DN272" t="s">
        <v>137</v>
      </c>
      <c r="DO272" t="s">
        <v>137</v>
      </c>
      <c r="DP272" t="s">
        <v>137</v>
      </c>
      <c r="DQ272">
        <v>2</v>
      </c>
      <c r="DR272" t="s">
        <v>1480</v>
      </c>
      <c r="DT272">
        <f t="shared" si="8"/>
        <v>2</v>
      </c>
    </row>
    <row r="273" spans="1:124" x14ac:dyDescent="0.3">
      <c r="A273">
        <v>545</v>
      </c>
      <c r="B273" t="s">
        <v>464</v>
      </c>
      <c r="C273" t="s">
        <v>1261</v>
      </c>
      <c r="D273" t="s">
        <v>1274</v>
      </c>
      <c r="E273">
        <v>2198</v>
      </c>
      <c r="F273">
        <v>4</v>
      </c>
      <c r="G273">
        <v>4</v>
      </c>
      <c r="H273" t="s">
        <v>123</v>
      </c>
      <c r="I273" t="s">
        <v>124</v>
      </c>
      <c r="J273" t="s">
        <v>154</v>
      </c>
      <c r="K273" t="s">
        <v>125</v>
      </c>
      <c r="L273">
        <v>80</v>
      </c>
      <c r="M273" t="s">
        <v>296</v>
      </c>
      <c r="N273">
        <v>1837</v>
      </c>
      <c r="O273">
        <v>4903</v>
      </c>
      <c r="P273">
        <v>1869</v>
      </c>
      <c r="Q273" t="s">
        <v>560</v>
      </c>
      <c r="R273">
        <v>5</v>
      </c>
      <c r="S273">
        <v>9.3000000000000007</v>
      </c>
      <c r="T273">
        <v>12.62</v>
      </c>
      <c r="U273" t="s">
        <v>1275</v>
      </c>
      <c r="V273" t="s">
        <v>1276</v>
      </c>
      <c r="W273">
        <v>6</v>
      </c>
      <c r="X273" t="s">
        <v>1265</v>
      </c>
      <c r="Y273" t="s">
        <v>156</v>
      </c>
      <c r="Z273" t="s">
        <v>156</v>
      </c>
      <c r="AA273" t="s">
        <v>1266</v>
      </c>
      <c r="AB273" t="s">
        <v>1267</v>
      </c>
      <c r="AC273" t="s">
        <v>931</v>
      </c>
      <c r="AD273" t="s">
        <v>1268</v>
      </c>
      <c r="AE273" t="s">
        <v>697</v>
      </c>
      <c r="AF273" t="s">
        <v>697</v>
      </c>
      <c r="AG273" t="s">
        <v>522</v>
      </c>
      <c r="AH273" t="s">
        <v>166</v>
      </c>
      <c r="AI273" t="s">
        <v>280</v>
      </c>
      <c r="AJ273" t="s">
        <v>1277</v>
      </c>
      <c r="AK273" t="s">
        <v>1278</v>
      </c>
      <c r="AL273" t="s">
        <v>134</v>
      </c>
      <c r="AM273" t="s">
        <v>135</v>
      </c>
      <c r="AN273" t="s">
        <v>135</v>
      </c>
      <c r="AO273">
        <v>2</v>
      </c>
      <c r="AP273">
        <v>7</v>
      </c>
      <c r="AQ273" t="s">
        <v>396</v>
      </c>
      <c r="AR273" t="s">
        <v>150</v>
      </c>
      <c r="AS273" t="s">
        <v>1138</v>
      </c>
      <c r="AT273" t="s">
        <v>697</v>
      </c>
      <c r="AU273" t="s">
        <v>137</v>
      </c>
      <c r="AV273">
        <v>3</v>
      </c>
      <c r="AW273" t="s">
        <v>140</v>
      </c>
      <c r="AX273" t="s">
        <v>137</v>
      </c>
      <c r="AY273" t="s">
        <v>137</v>
      </c>
      <c r="AZ273" t="s">
        <v>473</v>
      </c>
      <c r="BA273" t="s">
        <v>137</v>
      </c>
      <c r="BB273" t="s">
        <v>142</v>
      </c>
      <c r="BC273">
        <v>430</v>
      </c>
      <c r="BD273" t="s">
        <v>137</v>
      </c>
      <c r="BE273" t="s">
        <v>137</v>
      </c>
      <c r="BF273" t="s">
        <v>137</v>
      </c>
      <c r="BG273" t="s">
        <v>134</v>
      </c>
      <c r="BH273" t="s">
        <v>193</v>
      </c>
      <c r="BI273" t="s">
        <v>137</v>
      </c>
      <c r="BJ273" t="s">
        <v>193</v>
      </c>
      <c r="BK273" t="s">
        <v>137</v>
      </c>
      <c r="BL273" t="s">
        <v>674</v>
      </c>
      <c r="BM273" t="s">
        <v>137</v>
      </c>
      <c r="BN273" t="s">
        <v>142</v>
      </c>
      <c r="BO273" t="s">
        <v>134</v>
      </c>
      <c r="BP273" t="s">
        <v>139</v>
      </c>
      <c r="BQ273" t="s">
        <v>145</v>
      </c>
      <c r="BR273" t="s">
        <v>137</v>
      </c>
      <c r="BS273">
        <v>6.2</v>
      </c>
      <c r="BT273" t="s">
        <v>137</v>
      </c>
      <c r="BU273" t="s">
        <v>146</v>
      </c>
      <c r="BV273" t="s">
        <v>137</v>
      </c>
      <c r="BW273" t="s">
        <v>1272</v>
      </c>
      <c r="BX273" t="s">
        <v>137</v>
      </c>
      <c r="BY273" t="s">
        <v>137</v>
      </c>
      <c r="BZ273" t="s">
        <v>137</v>
      </c>
      <c r="CA273" t="s">
        <v>137</v>
      </c>
      <c r="CB273" t="s">
        <v>137</v>
      </c>
      <c r="CC273" t="s">
        <v>137</v>
      </c>
      <c r="CD273" t="s">
        <v>137</v>
      </c>
      <c r="CE273" t="s">
        <v>137</v>
      </c>
      <c r="CF273" t="s">
        <v>137</v>
      </c>
      <c r="CG273" t="s">
        <v>137</v>
      </c>
      <c r="CH273" t="s">
        <v>137</v>
      </c>
      <c r="CI273" t="s">
        <v>210</v>
      </c>
      <c r="CJ273" t="s">
        <v>1077</v>
      </c>
      <c r="CK273" t="s">
        <v>1279</v>
      </c>
      <c r="CL273" t="s">
        <v>137</v>
      </c>
      <c r="CM273" t="s">
        <v>137</v>
      </c>
      <c r="CN273" t="s">
        <v>137</v>
      </c>
      <c r="CO273" t="s">
        <v>137</v>
      </c>
      <c r="CP273">
        <v>7</v>
      </c>
      <c r="CQ273" t="s">
        <v>176</v>
      </c>
      <c r="CR273" t="s">
        <v>226</v>
      </c>
      <c r="CS273" t="s">
        <v>137</v>
      </c>
      <c r="CT273" t="s">
        <v>137</v>
      </c>
      <c r="CU273" t="s">
        <v>137</v>
      </c>
      <c r="CV273" t="s">
        <v>137</v>
      </c>
      <c r="CW273" t="s">
        <v>137</v>
      </c>
      <c r="CX273" t="s">
        <v>161</v>
      </c>
      <c r="CY273" t="s">
        <v>200</v>
      </c>
      <c r="CZ273" t="s">
        <v>137</v>
      </c>
      <c r="DA273" t="s">
        <v>137</v>
      </c>
      <c r="DB273" t="s">
        <v>325</v>
      </c>
      <c r="DC273" t="s">
        <v>137</v>
      </c>
      <c r="DD273" t="s">
        <v>137</v>
      </c>
      <c r="DE273" t="s">
        <v>208</v>
      </c>
      <c r="DF273" t="s">
        <v>137</v>
      </c>
      <c r="DG273" t="s">
        <v>137</v>
      </c>
      <c r="DH273" t="s">
        <v>137</v>
      </c>
      <c r="DI273" t="s">
        <v>137</v>
      </c>
      <c r="DJ273" t="s">
        <v>137</v>
      </c>
      <c r="DK273" t="s">
        <v>137</v>
      </c>
      <c r="DL273" t="s">
        <v>137</v>
      </c>
      <c r="DM273" t="s">
        <v>137</v>
      </c>
      <c r="DN273" t="s">
        <v>137</v>
      </c>
      <c r="DO273" t="s">
        <v>137</v>
      </c>
      <c r="DP273" t="s">
        <v>137</v>
      </c>
      <c r="DQ273">
        <v>2</v>
      </c>
      <c r="DR273" t="s">
        <v>1480</v>
      </c>
      <c r="DT273">
        <f t="shared" si="8"/>
        <v>0</v>
      </c>
    </row>
    <row r="274" spans="1:124" x14ac:dyDescent="0.3">
      <c r="A274">
        <v>546</v>
      </c>
      <c r="B274" t="s">
        <v>464</v>
      </c>
      <c r="C274" t="s">
        <v>1261</v>
      </c>
      <c r="D274" t="s">
        <v>1280</v>
      </c>
      <c r="E274">
        <v>2198</v>
      </c>
      <c r="F274">
        <v>4</v>
      </c>
      <c r="G274">
        <v>4</v>
      </c>
      <c r="H274" t="s">
        <v>123</v>
      </c>
      <c r="I274" t="s">
        <v>124</v>
      </c>
      <c r="J274" t="s">
        <v>154</v>
      </c>
      <c r="K274" t="s">
        <v>125</v>
      </c>
      <c r="L274">
        <v>80</v>
      </c>
      <c r="M274" t="s">
        <v>296</v>
      </c>
      <c r="N274">
        <v>1837</v>
      </c>
      <c r="O274">
        <v>4903</v>
      </c>
      <c r="P274">
        <v>1869</v>
      </c>
      <c r="Q274" t="s">
        <v>560</v>
      </c>
      <c r="R274">
        <v>5</v>
      </c>
      <c r="S274">
        <v>9.3000000000000007</v>
      </c>
      <c r="T274">
        <v>12.62</v>
      </c>
      <c r="U274" t="s">
        <v>1275</v>
      </c>
      <c r="V274" t="s">
        <v>1276</v>
      </c>
      <c r="W274">
        <v>6</v>
      </c>
      <c r="X274" t="s">
        <v>1265</v>
      </c>
      <c r="Y274" t="s">
        <v>156</v>
      </c>
      <c r="Z274" t="s">
        <v>156</v>
      </c>
      <c r="AA274" t="s">
        <v>1266</v>
      </c>
      <c r="AB274" t="s">
        <v>1267</v>
      </c>
      <c r="AC274" t="s">
        <v>931</v>
      </c>
      <c r="AD274" t="s">
        <v>1268</v>
      </c>
      <c r="AE274" t="s">
        <v>697</v>
      </c>
      <c r="AF274" t="s">
        <v>697</v>
      </c>
      <c r="AG274" t="s">
        <v>522</v>
      </c>
      <c r="AH274" t="s">
        <v>166</v>
      </c>
      <c r="AI274" t="s">
        <v>280</v>
      </c>
      <c r="AJ274" t="s">
        <v>1277</v>
      </c>
      <c r="AK274" t="s">
        <v>1278</v>
      </c>
      <c r="AL274" t="s">
        <v>134</v>
      </c>
      <c r="AM274" t="s">
        <v>135</v>
      </c>
      <c r="AN274" t="s">
        <v>135</v>
      </c>
      <c r="AO274">
        <v>2</v>
      </c>
      <c r="AP274">
        <v>7</v>
      </c>
      <c r="AQ274" t="s">
        <v>396</v>
      </c>
      <c r="AR274" t="s">
        <v>139</v>
      </c>
      <c r="AS274" t="s">
        <v>1138</v>
      </c>
      <c r="AT274" t="s">
        <v>697</v>
      </c>
      <c r="AU274" t="s">
        <v>137</v>
      </c>
      <c r="AV274">
        <v>3</v>
      </c>
      <c r="AW274" t="s">
        <v>140</v>
      </c>
      <c r="AX274" t="s">
        <v>137</v>
      </c>
      <c r="AY274" t="s">
        <v>137</v>
      </c>
      <c r="AZ274" t="s">
        <v>473</v>
      </c>
      <c r="BA274" t="s">
        <v>137</v>
      </c>
      <c r="BB274" t="s">
        <v>142</v>
      </c>
      <c r="BC274">
        <v>430</v>
      </c>
      <c r="BD274" t="s">
        <v>137</v>
      </c>
      <c r="BE274" t="s">
        <v>137</v>
      </c>
      <c r="BF274" t="s">
        <v>137</v>
      </c>
      <c r="BG274" t="s">
        <v>134</v>
      </c>
      <c r="BH274" t="s">
        <v>193</v>
      </c>
      <c r="BI274" t="s">
        <v>137</v>
      </c>
      <c r="BJ274" t="s">
        <v>193</v>
      </c>
      <c r="BK274" t="s">
        <v>137</v>
      </c>
      <c r="BL274" t="s">
        <v>674</v>
      </c>
      <c r="BM274" t="s">
        <v>137</v>
      </c>
      <c r="BN274" t="s">
        <v>142</v>
      </c>
      <c r="BO274" t="s">
        <v>134</v>
      </c>
      <c r="BP274" t="s">
        <v>139</v>
      </c>
      <c r="BQ274" t="s">
        <v>145</v>
      </c>
      <c r="BR274" t="s">
        <v>137</v>
      </c>
      <c r="BS274">
        <v>6.2</v>
      </c>
      <c r="BT274" t="s">
        <v>137</v>
      </c>
      <c r="BU274" t="s">
        <v>146</v>
      </c>
      <c r="BV274" t="s">
        <v>137</v>
      </c>
      <c r="BW274" t="s">
        <v>1272</v>
      </c>
      <c r="BX274" t="s">
        <v>137</v>
      </c>
      <c r="BY274" t="s">
        <v>137</v>
      </c>
      <c r="BZ274" t="s">
        <v>137</v>
      </c>
      <c r="CA274" t="s">
        <v>137</v>
      </c>
      <c r="CB274" t="s">
        <v>137</v>
      </c>
      <c r="CC274" t="s">
        <v>137</v>
      </c>
      <c r="CD274" t="s">
        <v>137</v>
      </c>
      <c r="CE274" t="s">
        <v>137</v>
      </c>
      <c r="CF274" t="s">
        <v>137</v>
      </c>
      <c r="CG274" t="s">
        <v>137</v>
      </c>
      <c r="CH274" t="s">
        <v>137</v>
      </c>
      <c r="CI274" t="s">
        <v>210</v>
      </c>
      <c r="CJ274" t="s">
        <v>1077</v>
      </c>
      <c r="CK274" t="s">
        <v>1279</v>
      </c>
      <c r="CL274" t="s">
        <v>137</v>
      </c>
      <c r="CM274" t="s">
        <v>137</v>
      </c>
      <c r="CN274" t="s">
        <v>137</v>
      </c>
      <c r="CO274" t="s">
        <v>137</v>
      </c>
      <c r="CP274">
        <v>6</v>
      </c>
      <c r="CQ274" t="s">
        <v>176</v>
      </c>
      <c r="CR274" t="s">
        <v>226</v>
      </c>
      <c r="CS274" t="s">
        <v>137</v>
      </c>
      <c r="CT274" t="s">
        <v>137</v>
      </c>
      <c r="CU274" t="s">
        <v>137</v>
      </c>
      <c r="CV274" t="s">
        <v>137</v>
      </c>
      <c r="CW274" t="s">
        <v>137</v>
      </c>
      <c r="CX274" t="s">
        <v>161</v>
      </c>
      <c r="CY274" t="s">
        <v>200</v>
      </c>
      <c r="CZ274" t="s">
        <v>137</v>
      </c>
      <c r="DA274" t="s">
        <v>137</v>
      </c>
      <c r="DB274" t="s">
        <v>325</v>
      </c>
      <c r="DC274" t="s">
        <v>137</v>
      </c>
      <c r="DD274" t="s">
        <v>137</v>
      </c>
      <c r="DE274" t="s">
        <v>208</v>
      </c>
      <c r="DF274" t="s">
        <v>137</v>
      </c>
      <c r="DG274" t="s">
        <v>137</v>
      </c>
      <c r="DH274" t="s">
        <v>137</v>
      </c>
      <c r="DI274" t="s">
        <v>137</v>
      </c>
      <c r="DJ274" t="s">
        <v>137</v>
      </c>
      <c r="DK274" t="s">
        <v>137</v>
      </c>
      <c r="DL274" t="s">
        <v>137</v>
      </c>
      <c r="DM274" t="s">
        <v>137</v>
      </c>
      <c r="DN274" t="s">
        <v>137</v>
      </c>
      <c r="DO274" t="s">
        <v>137</v>
      </c>
      <c r="DP274" t="s">
        <v>137</v>
      </c>
      <c r="DQ274">
        <v>2</v>
      </c>
      <c r="DR274" t="s">
        <v>1480</v>
      </c>
      <c r="DT274">
        <f t="shared" si="8"/>
        <v>0</v>
      </c>
    </row>
    <row r="275" spans="1:124" x14ac:dyDescent="0.3">
      <c r="A275">
        <v>295</v>
      </c>
      <c r="B275" t="s">
        <v>122</v>
      </c>
      <c r="C275" t="s">
        <v>781</v>
      </c>
      <c r="D275" t="s">
        <v>784</v>
      </c>
      <c r="E275">
        <v>1199</v>
      </c>
      <c r="F275">
        <v>3</v>
      </c>
      <c r="G275">
        <v>4</v>
      </c>
      <c r="H275" t="s">
        <v>153</v>
      </c>
      <c r="I275" t="s">
        <v>124</v>
      </c>
      <c r="J275" t="s">
        <v>168</v>
      </c>
      <c r="K275" t="s">
        <v>125</v>
      </c>
      <c r="L275">
        <v>37</v>
      </c>
      <c r="M275" t="s">
        <v>126</v>
      </c>
      <c r="N275">
        <v>1523</v>
      </c>
      <c r="O275">
        <v>3990</v>
      </c>
      <c r="P275">
        <v>1755</v>
      </c>
      <c r="Q275" t="s">
        <v>127</v>
      </c>
      <c r="R275">
        <v>5</v>
      </c>
      <c r="S275">
        <v>17</v>
      </c>
      <c r="T275">
        <v>18</v>
      </c>
      <c r="U275" t="s">
        <v>213</v>
      </c>
      <c r="V275" t="s">
        <v>626</v>
      </c>
      <c r="W275">
        <v>5</v>
      </c>
      <c r="X275" t="s">
        <v>187</v>
      </c>
      <c r="Y275" t="s">
        <v>156</v>
      </c>
      <c r="Z275" t="s">
        <v>130</v>
      </c>
      <c r="AA275" t="s">
        <v>509</v>
      </c>
      <c r="AB275" t="s">
        <v>315</v>
      </c>
      <c r="AC275" t="s">
        <v>647</v>
      </c>
      <c r="AD275" t="s">
        <v>1151</v>
      </c>
      <c r="AE275" t="s">
        <v>349</v>
      </c>
      <c r="AF275" t="s">
        <v>349</v>
      </c>
      <c r="AG275" t="s">
        <v>131</v>
      </c>
      <c r="AH275" t="s">
        <v>166</v>
      </c>
      <c r="AI275" t="s">
        <v>280</v>
      </c>
      <c r="AJ275" t="s">
        <v>217</v>
      </c>
      <c r="AK275" t="s">
        <v>782</v>
      </c>
      <c r="AL275" t="s">
        <v>134</v>
      </c>
      <c r="AM275" t="s">
        <v>273</v>
      </c>
      <c r="AN275" t="s">
        <v>135</v>
      </c>
      <c r="AO275">
        <v>1</v>
      </c>
      <c r="AP275">
        <v>5</v>
      </c>
      <c r="AQ275" t="s">
        <v>138</v>
      </c>
      <c r="AR275" t="s">
        <v>139</v>
      </c>
      <c r="AS275" t="s">
        <v>783</v>
      </c>
      <c r="AT275" t="s">
        <v>349</v>
      </c>
      <c r="AU275" t="s">
        <v>137</v>
      </c>
      <c r="AV275" t="s">
        <v>137</v>
      </c>
      <c r="AW275" t="s">
        <v>303</v>
      </c>
      <c r="AX275" t="s">
        <v>137</v>
      </c>
      <c r="AY275" t="s">
        <v>137</v>
      </c>
      <c r="AZ275" t="s">
        <v>361</v>
      </c>
      <c r="BA275" t="s">
        <v>137</v>
      </c>
      <c r="BB275" t="s">
        <v>142</v>
      </c>
      <c r="BC275">
        <v>345</v>
      </c>
      <c r="BD275" t="s">
        <v>137</v>
      </c>
      <c r="BE275" t="s">
        <v>137</v>
      </c>
      <c r="BF275" t="s">
        <v>137</v>
      </c>
      <c r="BG275" t="s">
        <v>134</v>
      </c>
      <c r="BH275" t="s">
        <v>143</v>
      </c>
      <c r="BI275" t="s">
        <v>137</v>
      </c>
      <c r="BJ275" t="s">
        <v>193</v>
      </c>
      <c r="BK275" t="s">
        <v>137</v>
      </c>
      <c r="BL275" t="s">
        <v>174</v>
      </c>
      <c r="BM275" t="s">
        <v>137</v>
      </c>
      <c r="BN275" t="s">
        <v>142</v>
      </c>
      <c r="BO275" t="s">
        <v>134</v>
      </c>
      <c r="BP275" t="s">
        <v>139</v>
      </c>
      <c r="BQ275" t="s">
        <v>145</v>
      </c>
      <c r="BR275" t="s">
        <v>137</v>
      </c>
      <c r="BS275">
        <v>5</v>
      </c>
      <c r="BT275" t="s">
        <v>137</v>
      </c>
      <c r="BU275" t="s">
        <v>146</v>
      </c>
      <c r="BV275" t="s">
        <v>147</v>
      </c>
      <c r="BW275" t="s">
        <v>235</v>
      </c>
      <c r="BX275" t="s">
        <v>137</v>
      </c>
      <c r="BY275" t="s">
        <v>137</v>
      </c>
      <c r="BZ275" t="s">
        <v>137</v>
      </c>
      <c r="CA275" t="s">
        <v>137</v>
      </c>
      <c r="CB275" t="s">
        <v>137</v>
      </c>
      <c r="CC275" t="s">
        <v>137</v>
      </c>
      <c r="CD275" t="s">
        <v>137</v>
      </c>
      <c r="CE275" t="s">
        <v>137</v>
      </c>
      <c r="CF275" t="s">
        <v>137</v>
      </c>
      <c r="CG275" t="s">
        <v>137</v>
      </c>
      <c r="CH275" t="s">
        <v>137</v>
      </c>
      <c r="CI275" t="s">
        <v>163</v>
      </c>
      <c r="CJ275" t="s">
        <v>1077</v>
      </c>
      <c r="CK275" t="s">
        <v>165</v>
      </c>
      <c r="CL275" t="s">
        <v>137</v>
      </c>
      <c r="CM275" t="s">
        <v>137</v>
      </c>
      <c r="CN275" t="s">
        <v>137</v>
      </c>
      <c r="CO275" t="s">
        <v>137</v>
      </c>
      <c r="CP275">
        <v>2</v>
      </c>
      <c r="CQ275" t="s">
        <v>176</v>
      </c>
      <c r="CR275" t="s">
        <v>162</v>
      </c>
      <c r="CS275" t="s">
        <v>137</v>
      </c>
      <c r="CT275" t="s">
        <v>137</v>
      </c>
      <c r="CU275" t="s">
        <v>137</v>
      </c>
      <c r="CV275" t="s">
        <v>137</v>
      </c>
      <c r="CW275" t="s">
        <v>137</v>
      </c>
      <c r="CX275" t="s">
        <v>161</v>
      </c>
      <c r="CY275" t="s">
        <v>200</v>
      </c>
      <c r="CZ275" t="s">
        <v>137</v>
      </c>
      <c r="DA275" t="s">
        <v>137</v>
      </c>
      <c r="DB275" t="s">
        <v>201</v>
      </c>
      <c r="DC275" t="s">
        <v>137</v>
      </c>
      <c r="DD275" t="s">
        <v>137</v>
      </c>
      <c r="DE275" t="s">
        <v>137</v>
      </c>
      <c r="DF275" t="s">
        <v>137</v>
      </c>
      <c r="DG275" t="s">
        <v>137</v>
      </c>
      <c r="DH275" t="s">
        <v>137</v>
      </c>
      <c r="DI275" t="s">
        <v>137</v>
      </c>
      <c r="DJ275" t="s">
        <v>137</v>
      </c>
      <c r="DK275" t="s">
        <v>137</v>
      </c>
      <c r="DL275" t="s">
        <v>137</v>
      </c>
      <c r="DM275" t="s">
        <v>137</v>
      </c>
      <c r="DN275" t="s">
        <v>137</v>
      </c>
      <c r="DO275" t="s">
        <v>137</v>
      </c>
      <c r="DP275" t="s">
        <v>137</v>
      </c>
      <c r="DQ275">
        <v>2</v>
      </c>
      <c r="DR275" t="s">
        <v>1480</v>
      </c>
      <c r="DT275">
        <f t="shared" si="8"/>
        <v>0</v>
      </c>
    </row>
    <row r="276" spans="1:124" x14ac:dyDescent="0.3">
      <c r="A276">
        <v>300</v>
      </c>
      <c r="B276" t="s">
        <v>122</v>
      </c>
      <c r="C276" t="s">
        <v>781</v>
      </c>
      <c r="D276" t="s">
        <v>787</v>
      </c>
      <c r="E276">
        <v>1497</v>
      </c>
      <c r="F276">
        <v>4</v>
      </c>
      <c r="G276">
        <v>4</v>
      </c>
      <c r="H276" t="s">
        <v>153</v>
      </c>
      <c r="I276" t="s">
        <v>124</v>
      </c>
      <c r="J276" t="s">
        <v>168</v>
      </c>
      <c r="K276" t="s">
        <v>125</v>
      </c>
      <c r="L276">
        <v>37</v>
      </c>
      <c r="M276" t="s">
        <v>296</v>
      </c>
      <c r="N276">
        <v>1523</v>
      </c>
      <c r="O276">
        <v>3990</v>
      </c>
      <c r="P276">
        <v>1755</v>
      </c>
      <c r="Q276" t="s">
        <v>127</v>
      </c>
      <c r="R276">
        <v>5</v>
      </c>
      <c r="S276">
        <v>17</v>
      </c>
      <c r="T276">
        <v>25</v>
      </c>
      <c r="U276" t="s">
        <v>213</v>
      </c>
      <c r="V276" t="s">
        <v>626</v>
      </c>
      <c r="W276">
        <v>5</v>
      </c>
      <c r="X276" t="s">
        <v>187</v>
      </c>
      <c r="Y276" t="s">
        <v>156</v>
      </c>
      <c r="Z276" t="s">
        <v>130</v>
      </c>
      <c r="AA276" t="s">
        <v>509</v>
      </c>
      <c r="AB276" t="s">
        <v>315</v>
      </c>
      <c r="AC276" t="s">
        <v>647</v>
      </c>
      <c r="AD276" t="s">
        <v>1151</v>
      </c>
      <c r="AE276" t="s">
        <v>349</v>
      </c>
      <c r="AF276" t="s">
        <v>349</v>
      </c>
      <c r="AG276" t="s">
        <v>131</v>
      </c>
      <c r="AH276" t="s">
        <v>166</v>
      </c>
      <c r="AI276" t="s">
        <v>280</v>
      </c>
      <c r="AJ276" t="s">
        <v>364</v>
      </c>
      <c r="AK276" t="s">
        <v>786</v>
      </c>
      <c r="AL276" t="s">
        <v>134</v>
      </c>
      <c r="AM276" t="s">
        <v>273</v>
      </c>
      <c r="AN276" t="s">
        <v>135</v>
      </c>
      <c r="AO276">
        <v>1</v>
      </c>
      <c r="AP276">
        <v>5</v>
      </c>
      <c r="AQ276" t="s">
        <v>138</v>
      </c>
      <c r="AR276" t="s">
        <v>139</v>
      </c>
      <c r="AS276" t="s">
        <v>783</v>
      </c>
      <c r="AT276" t="s">
        <v>349</v>
      </c>
      <c r="AU276" t="s">
        <v>137</v>
      </c>
      <c r="AV276" t="s">
        <v>137</v>
      </c>
      <c r="AW276" t="s">
        <v>303</v>
      </c>
      <c r="AX276" t="s">
        <v>137</v>
      </c>
      <c r="AY276" t="s">
        <v>137</v>
      </c>
      <c r="AZ276" t="s">
        <v>361</v>
      </c>
      <c r="BA276" t="s">
        <v>137</v>
      </c>
      <c r="BB276" t="s">
        <v>393</v>
      </c>
      <c r="BC276">
        <v>345</v>
      </c>
      <c r="BD276" t="s">
        <v>137</v>
      </c>
      <c r="BE276" t="s">
        <v>137</v>
      </c>
      <c r="BF276" t="s">
        <v>137</v>
      </c>
      <c r="BG276" t="s">
        <v>134</v>
      </c>
      <c r="BH276" t="s">
        <v>143</v>
      </c>
      <c r="BI276" t="s">
        <v>137</v>
      </c>
      <c r="BJ276" t="s">
        <v>193</v>
      </c>
      <c r="BK276" t="s">
        <v>137</v>
      </c>
      <c r="BL276" t="s">
        <v>174</v>
      </c>
      <c r="BM276" t="s">
        <v>137</v>
      </c>
      <c r="BN276" t="s">
        <v>142</v>
      </c>
      <c r="BO276" t="s">
        <v>134</v>
      </c>
      <c r="BP276" t="s">
        <v>139</v>
      </c>
      <c r="BQ276" t="s">
        <v>145</v>
      </c>
      <c r="BR276" t="s">
        <v>137</v>
      </c>
      <c r="BS276">
        <v>5</v>
      </c>
      <c r="BT276" t="s">
        <v>137</v>
      </c>
      <c r="BU276" t="s">
        <v>146</v>
      </c>
      <c r="BV276" t="s">
        <v>147</v>
      </c>
      <c r="BW276" t="s">
        <v>235</v>
      </c>
      <c r="BX276" t="s">
        <v>137</v>
      </c>
      <c r="BY276" t="s">
        <v>137</v>
      </c>
      <c r="BZ276" t="s">
        <v>137</v>
      </c>
      <c r="CA276" t="s">
        <v>137</v>
      </c>
      <c r="CB276" t="s">
        <v>137</v>
      </c>
      <c r="CC276" t="s">
        <v>137</v>
      </c>
      <c r="CD276" t="s">
        <v>137</v>
      </c>
      <c r="CE276" t="s">
        <v>137</v>
      </c>
      <c r="CF276" t="s">
        <v>137</v>
      </c>
      <c r="CG276" t="s">
        <v>137</v>
      </c>
      <c r="CH276" t="s">
        <v>137</v>
      </c>
      <c r="CI276" t="s">
        <v>163</v>
      </c>
      <c r="CJ276" t="s">
        <v>1077</v>
      </c>
      <c r="CK276" t="s">
        <v>165</v>
      </c>
      <c r="CL276" t="s">
        <v>137</v>
      </c>
      <c r="CM276" t="s">
        <v>137</v>
      </c>
      <c r="CN276" t="s">
        <v>137</v>
      </c>
      <c r="CO276" t="s">
        <v>137</v>
      </c>
      <c r="CP276">
        <v>2</v>
      </c>
      <c r="CQ276" t="s">
        <v>176</v>
      </c>
      <c r="CR276" t="s">
        <v>162</v>
      </c>
      <c r="CS276" t="s">
        <v>137</v>
      </c>
      <c r="CT276" t="s">
        <v>137</v>
      </c>
      <c r="CU276" t="s">
        <v>137</v>
      </c>
      <c r="CV276" t="s">
        <v>137</v>
      </c>
      <c r="CW276" t="s">
        <v>137</v>
      </c>
      <c r="CX276" t="s">
        <v>161</v>
      </c>
      <c r="CY276" t="s">
        <v>200</v>
      </c>
      <c r="CZ276" t="s">
        <v>137</v>
      </c>
      <c r="DA276" t="s">
        <v>137</v>
      </c>
      <c r="DB276" t="s">
        <v>201</v>
      </c>
      <c r="DC276" t="s">
        <v>137</v>
      </c>
      <c r="DD276" t="s">
        <v>137</v>
      </c>
      <c r="DE276" t="s">
        <v>137</v>
      </c>
      <c r="DF276" t="s">
        <v>137</v>
      </c>
      <c r="DG276" t="s">
        <v>137</v>
      </c>
      <c r="DH276" t="s">
        <v>137</v>
      </c>
      <c r="DI276" t="s">
        <v>137</v>
      </c>
      <c r="DJ276" t="s">
        <v>137</v>
      </c>
      <c r="DK276" t="s">
        <v>137</v>
      </c>
      <c r="DL276" t="s">
        <v>137</v>
      </c>
      <c r="DM276" t="s">
        <v>137</v>
      </c>
      <c r="DN276" t="s">
        <v>137</v>
      </c>
      <c r="DO276" t="s">
        <v>137</v>
      </c>
      <c r="DP276" t="s">
        <v>137</v>
      </c>
      <c r="DQ276">
        <v>2</v>
      </c>
      <c r="DR276" t="s">
        <v>1480</v>
      </c>
      <c r="DT276">
        <f t="shared" si="8"/>
        <v>0</v>
      </c>
    </row>
    <row r="277" spans="1:124" x14ac:dyDescent="0.3">
      <c r="A277">
        <v>114</v>
      </c>
      <c r="B277" t="s">
        <v>197</v>
      </c>
      <c r="C277" t="s">
        <v>389</v>
      </c>
      <c r="D277" t="s">
        <v>394</v>
      </c>
      <c r="E277">
        <v>1197</v>
      </c>
      <c r="F277">
        <v>4</v>
      </c>
      <c r="G277">
        <v>4</v>
      </c>
      <c r="H277" t="s">
        <v>153</v>
      </c>
      <c r="I277" t="s">
        <v>124</v>
      </c>
      <c r="J277" t="s">
        <v>168</v>
      </c>
      <c r="K277" t="s">
        <v>125</v>
      </c>
      <c r="L277">
        <v>37</v>
      </c>
      <c r="M277" t="s">
        <v>126</v>
      </c>
      <c r="N277">
        <v>1520</v>
      </c>
      <c r="O277">
        <v>3995</v>
      </c>
      <c r="P277">
        <v>1680</v>
      </c>
      <c r="Q277" t="s">
        <v>336</v>
      </c>
      <c r="R277">
        <v>5</v>
      </c>
      <c r="S277">
        <v>17</v>
      </c>
      <c r="T277" s="1" t="s">
        <v>128</v>
      </c>
      <c r="U277" t="s">
        <v>391</v>
      </c>
      <c r="V277" t="s">
        <v>626</v>
      </c>
      <c r="W277">
        <v>5</v>
      </c>
      <c r="X277" t="s">
        <v>223</v>
      </c>
      <c r="Y277" t="s">
        <v>156</v>
      </c>
      <c r="Z277" t="s">
        <v>130</v>
      </c>
      <c r="AA277" t="s">
        <v>179</v>
      </c>
      <c r="AB277" t="s">
        <v>205</v>
      </c>
      <c r="AC277" t="s">
        <v>647</v>
      </c>
      <c r="AD277" t="s">
        <v>1151</v>
      </c>
      <c r="AE277" t="s">
        <v>237</v>
      </c>
      <c r="AF277" t="s">
        <v>237</v>
      </c>
      <c r="AG277" t="s">
        <v>131</v>
      </c>
      <c r="AH277" t="s">
        <v>166</v>
      </c>
      <c r="AI277" t="s">
        <v>137</v>
      </c>
      <c r="AJ277" t="s">
        <v>249</v>
      </c>
      <c r="AK277" t="s">
        <v>379</v>
      </c>
      <c r="AL277" t="s">
        <v>134</v>
      </c>
      <c r="AM277" t="s">
        <v>134</v>
      </c>
      <c r="AN277" t="s">
        <v>135</v>
      </c>
      <c r="AO277" t="s">
        <v>137</v>
      </c>
      <c r="AP277">
        <v>5</v>
      </c>
      <c r="AQ277" t="s">
        <v>138</v>
      </c>
      <c r="AR277" t="s">
        <v>150</v>
      </c>
      <c r="AS277" t="s">
        <v>390</v>
      </c>
      <c r="AT277" t="s">
        <v>237</v>
      </c>
      <c r="AU277" t="s">
        <v>137</v>
      </c>
      <c r="AV277" t="s">
        <v>137</v>
      </c>
      <c r="AW277" t="s">
        <v>164</v>
      </c>
      <c r="AX277" t="s">
        <v>137</v>
      </c>
      <c r="AY277" t="s">
        <v>137</v>
      </c>
      <c r="AZ277" t="s">
        <v>361</v>
      </c>
      <c r="BA277" t="s">
        <v>137</v>
      </c>
      <c r="BB277" t="s">
        <v>393</v>
      </c>
      <c r="BC277">
        <v>378</v>
      </c>
      <c r="BD277" t="s">
        <v>137</v>
      </c>
      <c r="BE277" t="s">
        <v>137</v>
      </c>
      <c r="BF277" t="s">
        <v>137</v>
      </c>
      <c r="BG277" t="s">
        <v>134</v>
      </c>
      <c r="BH277" t="s">
        <v>193</v>
      </c>
      <c r="BI277" t="s">
        <v>137</v>
      </c>
      <c r="BJ277" t="s">
        <v>193</v>
      </c>
      <c r="BK277" t="s">
        <v>137</v>
      </c>
      <c r="BL277" t="s">
        <v>174</v>
      </c>
      <c r="BM277" t="s">
        <v>137</v>
      </c>
      <c r="BN277" t="s">
        <v>142</v>
      </c>
      <c r="BO277" t="s">
        <v>134</v>
      </c>
      <c r="BP277" t="s">
        <v>139</v>
      </c>
      <c r="BQ277" t="s">
        <v>145</v>
      </c>
      <c r="BR277" t="s">
        <v>137</v>
      </c>
      <c r="BS277" t="s">
        <v>128</v>
      </c>
      <c r="BT277" t="s">
        <v>137</v>
      </c>
      <c r="BU277" t="s">
        <v>146</v>
      </c>
      <c r="BV277" t="s">
        <v>147</v>
      </c>
      <c r="BW277" t="s">
        <v>235</v>
      </c>
      <c r="BX277" t="s">
        <v>137</v>
      </c>
      <c r="BY277" t="s">
        <v>137</v>
      </c>
      <c r="BZ277" t="s">
        <v>137</v>
      </c>
      <c r="CA277" t="s">
        <v>137</v>
      </c>
      <c r="CB277" t="s">
        <v>137</v>
      </c>
      <c r="CC277" t="s">
        <v>137</v>
      </c>
      <c r="CD277" t="s">
        <v>137</v>
      </c>
      <c r="CE277" t="s">
        <v>137</v>
      </c>
      <c r="CF277" t="s">
        <v>137</v>
      </c>
      <c r="CG277" t="s">
        <v>137</v>
      </c>
      <c r="CH277" t="s">
        <v>137</v>
      </c>
      <c r="CI277" t="s">
        <v>254</v>
      </c>
      <c r="CJ277" t="s">
        <v>1077</v>
      </c>
      <c r="CK277" t="s">
        <v>165</v>
      </c>
      <c r="CL277" t="s">
        <v>137</v>
      </c>
      <c r="CM277" t="s">
        <v>137</v>
      </c>
      <c r="CN277" t="s">
        <v>137</v>
      </c>
      <c r="CO277" t="s">
        <v>137</v>
      </c>
      <c r="CP277">
        <v>2</v>
      </c>
      <c r="CQ277" t="s">
        <v>176</v>
      </c>
      <c r="CR277" t="s">
        <v>162</v>
      </c>
      <c r="CS277" t="s">
        <v>137</v>
      </c>
      <c r="CT277" t="s">
        <v>137</v>
      </c>
      <c r="CU277" t="s">
        <v>137</v>
      </c>
      <c r="CV277" t="s">
        <v>137</v>
      </c>
      <c r="CW277" t="s">
        <v>137</v>
      </c>
      <c r="CX277" t="s">
        <v>161</v>
      </c>
      <c r="CY277" t="s">
        <v>200</v>
      </c>
      <c r="CZ277" t="s">
        <v>137</v>
      </c>
      <c r="DA277" t="s">
        <v>137</v>
      </c>
      <c r="DB277" t="s">
        <v>201</v>
      </c>
      <c r="DC277" t="s">
        <v>137</v>
      </c>
      <c r="DD277" t="s">
        <v>137</v>
      </c>
      <c r="DE277" t="s">
        <v>208</v>
      </c>
      <c r="DF277" t="s">
        <v>137</v>
      </c>
      <c r="DG277" t="s">
        <v>137</v>
      </c>
      <c r="DH277" t="s">
        <v>137</v>
      </c>
      <c r="DI277" t="s">
        <v>137</v>
      </c>
      <c r="DJ277" t="s">
        <v>137</v>
      </c>
      <c r="DK277" t="s">
        <v>137</v>
      </c>
      <c r="DL277" t="s">
        <v>137</v>
      </c>
      <c r="DM277" t="s">
        <v>137</v>
      </c>
      <c r="DN277" t="s">
        <v>137</v>
      </c>
      <c r="DO277" t="s">
        <v>137</v>
      </c>
      <c r="DP277" t="s">
        <v>137</v>
      </c>
      <c r="DQ277">
        <v>2</v>
      </c>
      <c r="DR277" t="s">
        <v>1480</v>
      </c>
      <c r="DT277">
        <f t="shared" si="8"/>
        <v>2</v>
      </c>
    </row>
    <row r="278" spans="1:124" x14ac:dyDescent="0.3">
      <c r="A278">
        <v>120</v>
      </c>
      <c r="B278" t="s">
        <v>197</v>
      </c>
      <c r="C278" t="s">
        <v>389</v>
      </c>
      <c r="D278" t="s">
        <v>404</v>
      </c>
      <c r="E278">
        <v>1186</v>
      </c>
      <c r="F278">
        <v>4</v>
      </c>
      <c r="G278">
        <v>4</v>
      </c>
      <c r="H278" t="s">
        <v>153</v>
      </c>
      <c r="I278" t="s">
        <v>124</v>
      </c>
      <c r="J278" t="s">
        <v>168</v>
      </c>
      <c r="K278" t="s">
        <v>125</v>
      </c>
      <c r="L278">
        <v>37</v>
      </c>
      <c r="M278" t="s">
        <v>296</v>
      </c>
      <c r="N278">
        <v>1520</v>
      </c>
      <c r="O278">
        <v>3995</v>
      </c>
      <c r="P278">
        <v>1680</v>
      </c>
      <c r="Q278" t="s">
        <v>336</v>
      </c>
      <c r="R278">
        <v>5</v>
      </c>
      <c r="S278">
        <v>17</v>
      </c>
      <c r="T278" s="1" t="s">
        <v>128</v>
      </c>
      <c r="U278" t="s">
        <v>405</v>
      </c>
      <c r="V278" t="s">
        <v>626</v>
      </c>
      <c r="W278">
        <v>5</v>
      </c>
      <c r="X278" t="s">
        <v>223</v>
      </c>
      <c r="Y278" t="s">
        <v>156</v>
      </c>
      <c r="Z278" t="s">
        <v>130</v>
      </c>
      <c r="AA278" t="s">
        <v>179</v>
      </c>
      <c r="AB278" t="s">
        <v>205</v>
      </c>
      <c r="AC278" t="s">
        <v>647</v>
      </c>
      <c r="AD278" t="s">
        <v>1151</v>
      </c>
      <c r="AE278" t="s">
        <v>237</v>
      </c>
      <c r="AF278" t="s">
        <v>237</v>
      </c>
      <c r="AG278" t="s">
        <v>131</v>
      </c>
      <c r="AH278" t="s">
        <v>166</v>
      </c>
      <c r="AI278" t="s">
        <v>280</v>
      </c>
      <c r="AJ278" t="s">
        <v>317</v>
      </c>
      <c r="AK278" t="s">
        <v>402</v>
      </c>
      <c r="AL278" t="s">
        <v>134</v>
      </c>
      <c r="AM278" t="s">
        <v>134</v>
      </c>
      <c r="AN278" t="s">
        <v>135</v>
      </c>
      <c r="AO278" t="s">
        <v>137</v>
      </c>
      <c r="AP278">
        <v>5</v>
      </c>
      <c r="AQ278" t="s">
        <v>138</v>
      </c>
      <c r="AR278" t="s">
        <v>150</v>
      </c>
      <c r="AS278" t="s">
        <v>390</v>
      </c>
      <c r="AT278" t="s">
        <v>237</v>
      </c>
      <c r="AU278" t="s">
        <v>137</v>
      </c>
      <c r="AV278" t="s">
        <v>137</v>
      </c>
      <c r="AW278" t="s">
        <v>164</v>
      </c>
      <c r="AX278" t="s">
        <v>137</v>
      </c>
      <c r="AY278" t="s">
        <v>137</v>
      </c>
      <c r="AZ278" t="s">
        <v>361</v>
      </c>
      <c r="BA278" t="s">
        <v>137</v>
      </c>
      <c r="BB278" t="s">
        <v>393</v>
      </c>
      <c r="BC278">
        <v>378</v>
      </c>
      <c r="BD278" t="s">
        <v>137</v>
      </c>
      <c r="BE278" t="s">
        <v>137</v>
      </c>
      <c r="BF278" t="s">
        <v>137</v>
      </c>
      <c r="BG278" t="s">
        <v>134</v>
      </c>
      <c r="BH278" t="s">
        <v>193</v>
      </c>
      <c r="BI278" t="s">
        <v>137</v>
      </c>
      <c r="BJ278" t="s">
        <v>193</v>
      </c>
      <c r="BK278" t="s">
        <v>137</v>
      </c>
      <c r="BL278" t="s">
        <v>174</v>
      </c>
      <c r="BM278" t="s">
        <v>137</v>
      </c>
      <c r="BN278" t="s">
        <v>142</v>
      </c>
      <c r="BO278" t="s">
        <v>134</v>
      </c>
      <c r="BP278" t="s">
        <v>139</v>
      </c>
      <c r="BQ278" t="s">
        <v>145</v>
      </c>
      <c r="BR278" t="s">
        <v>137</v>
      </c>
      <c r="BS278" t="s">
        <v>128</v>
      </c>
      <c r="BT278" t="s">
        <v>137</v>
      </c>
      <c r="BU278" t="s">
        <v>146</v>
      </c>
      <c r="BV278" t="s">
        <v>147</v>
      </c>
      <c r="BW278" t="s">
        <v>235</v>
      </c>
      <c r="BX278" t="s">
        <v>137</v>
      </c>
      <c r="BY278" t="s">
        <v>137</v>
      </c>
      <c r="BZ278" t="s">
        <v>137</v>
      </c>
      <c r="CA278" t="s">
        <v>137</v>
      </c>
      <c r="CB278" t="s">
        <v>137</v>
      </c>
      <c r="CC278" t="s">
        <v>137</v>
      </c>
      <c r="CD278" t="s">
        <v>137</v>
      </c>
      <c r="CE278" t="s">
        <v>137</v>
      </c>
      <c r="CF278" t="s">
        <v>137</v>
      </c>
      <c r="CG278" t="s">
        <v>137</v>
      </c>
      <c r="CH278" t="s">
        <v>137</v>
      </c>
      <c r="CI278" t="s">
        <v>254</v>
      </c>
      <c r="CJ278" t="s">
        <v>1077</v>
      </c>
      <c r="CK278" t="s">
        <v>165</v>
      </c>
      <c r="CL278" t="s">
        <v>137</v>
      </c>
      <c r="CM278" t="s">
        <v>137</v>
      </c>
      <c r="CN278" t="s">
        <v>137</v>
      </c>
      <c r="CO278" t="s">
        <v>137</v>
      </c>
      <c r="CP278">
        <v>2</v>
      </c>
      <c r="CQ278" t="s">
        <v>176</v>
      </c>
      <c r="CR278" t="s">
        <v>162</v>
      </c>
      <c r="CS278" t="s">
        <v>137</v>
      </c>
      <c r="CT278" t="s">
        <v>137</v>
      </c>
      <c r="CU278" t="s">
        <v>137</v>
      </c>
      <c r="CV278" t="s">
        <v>137</v>
      </c>
      <c r="CW278" t="s">
        <v>137</v>
      </c>
      <c r="CX278" t="s">
        <v>161</v>
      </c>
      <c r="CY278" t="s">
        <v>200</v>
      </c>
      <c r="CZ278" t="s">
        <v>137</v>
      </c>
      <c r="DA278" t="s">
        <v>137</v>
      </c>
      <c r="DB278" t="s">
        <v>201</v>
      </c>
      <c r="DC278" t="s">
        <v>137</v>
      </c>
      <c r="DD278" t="s">
        <v>137</v>
      </c>
      <c r="DE278" t="s">
        <v>208</v>
      </c>
      <c r="DF278" t="s">
        <v>137</v>
      </c>
      <c r="DG278" t="s">
        <v>137</v>
      </c>
      <c r="DH278" t="s">
        <v>137</v>
      </c>
      <c r="DI278" t="s">
        <v>137</v>
      </c>
      <c r="DJ278" t="s">
        <v>137</v>
      </c>
      <c r="DK278" t="s">
        <v>137</v>
      </c>
      <c r="DL278" t="s">
        <v>137</v>
      </c>
      <c r="DM278" t="s">
        <v>137</v>
      </c>
      <c r="DN278" t="s">
        <v>137</v>
      </c>
      <c r="DO278" t="s">
        <v>137</v>
      </c>
      <c r="DP278" t="s">
        <v>137</v>
      </c>
      <c r="DQ278">
        <v>2</v>
      </c>
      <c r="DR278" t="s">
        <v>1480</v>
      </c>
      <c r="DT278">
        <f t="shared" si="8"/>
        <v>2</v>
      </c>
    </row>
    <row r="279" spans="1:124" x14ac:dyDescent="0.3">
      <c r="A279">
        <v>553</v>
      </c>
      <c r="B279" t="s">
        <v>622</v>
      </c>
      <c r="C279" t="s">
        <v>1323</v>
      </c>
      <c r="D279" t="s">
        <v>1324</v>
      </c>
      <c r="E279">
        <v>1995</v>
      </c>
      <c r="F279">
        <v>4</v>
      </c>
      <c r="G279">
        <v>4</v>
      </c>
      <c r="H279" t="s">
        <v>123</v>
      </c>
      <c r="I279" t="s">
        <v>124</v>
      </c>
      <c r="J279" t="s">
        <v>154</v>
      </c>
      <c r="K279" t="s">
        <v>125</v>
      </c>
      <c r="L279">
        <v>40</v>
      </c>
      <c r="M279" t="s">
        <v>296</v>
      </c>
      <c r="N279">
        <v>1429</v>
      </c>
      <c r="O279">
        <v>4633</v>
      </c>
      <c r="P279">
        <v>1811</v>
      </c>
      <c r="Q279" t="s">
        <v>336</v>
      </c>
      <c r="R279">
        <v>5</v>
      </c>
      <c r="S279">
        <v>17</v>
      </c>
      <c r="T279" s="1" t="s">
        <v>128</v>
      </c>
      <c r="U279" t="s">
        <v>1325</v>
      </c>
      <c r="V279" t="s">
        <v>1326</v>
      </c>
      <c r="W279">
        <v>8</v>
      </c>
      <c r="X279" t="s">
        <v>1327</v>
      </c>
      <c r="Y279" t="s">
        <v>156</v>
      </c>
      <c r="Z279" t="s">
        <v>156</v>
      </c>
      <c r="AA279" t="s">
        <v>209</v>
      </c>
      <c r="AB279" t="s">
        <v>247</v>
      </c>
      <c r="AC279" t="s">
        <v>647</v>
      </c>
      <c r="AD279" t="s">
        <v>1151</v>
      </c>
      <c r="AE279" t="s">
        <v>1328</v>
      </c>
      <c r="AF279" t="s">
        <v>1328</v>
      </c>
      <c r="AG279" t="s">
        <v>131</v>
      </c>
      <c r="AH279" t="s">
        <v>166</v>
      </c>
      <c r="AI279" t="s">
        <v>280</v>
      </c>
      <c r="AJ279" t="s">
        <v>1329</v>
      </c>
      <c r="AK279" t="s">
        <v>1330</v>
      </c>
      <c r="AL279" t="s">
        <v>134</v>
      </c>
      <c r="AM279" t="s">
        <v>273</v>
      </c>
      <c r="AN279" t="s">
        <v>135</v>
      </c>
      <c r="AO279">
        <v>2</v>
      </c>
      <c r="AP279">
        <v>5</v>
      </c>
      <c r="AQ279" t="s">
        <v>396</v>
      </c>
      <c r="AR279" t="s">
        <v>150</v>
      </c>
      <c r="AS279" t="s">
        <v>634</v>
      </c>
      <c r="AT279" t="s">
        <v>1328</v>
      </c>
      <c r="AU279" t="s">
        <v>137</v>
      </c>
      <c r="AV279">
        <v>2</v>
      </c>
      <c r="AW279" t="s">
        <v>140</v>
      </c>
      <c r="AX279" t="s">
        <v>137</v>
      </c>
      <c r="AY279" t="s">
        <v>137</v>
      </c>
      <c r="AZ279" t="s">
        <v>361</v>
      </c>
      <c r="BA279" t="s">
        <v>137</v>
      </c>
      <c r="BB279" t="s">
        <v>252</v>
      </c>
      <c r="BC279">
        <v>480</v>
      </c>
      <c r="BD279" t="s">
        <v>137</v>
      </c>
      <c r="BE279" t="s">
        <v>137</v>
      </c>
      <c r="BF279" t="s">
        <v>137</v>
      </c>
      <c r="BG279" t="s">
        <v>134</v>
      </c>
      <c r="BH279" t="s">
        <v>193</v>
      </c>
      <c r="BI279" t="s">
        <v>137</v>
      </c>
      <c r="BJ279" t="s">
        <v>193</v>
      </c>
      <c r="BK279" t="s">
        <v>137</v>
      </c>
      <c r="BL279" t="s">
        <v>174</v>
      </c>
      <c r="BM279" t="s">
        <v>137</v>
      </c>
      <c r="BN279" t="s">
        <v>252</v>
      </c>
      <c r="BO279" t="s">
        <v>134</v>
      </c>
      <c r="BP279" t="s">
        <v>150</v>
      </c>
      <c r="BQ279" t="s">
        <v>145</v>
      </c>
      <c r="BR279" t="s">
        <v>137</v>
      </c>
      <c r="BS279" t="s">
        <v>128</v>
      </c>
      <c r="BT279" t="s">
        <v>137</v>
      </c>
      <c r="BU279" t="s">
        <v>146</v>
      </c>
      <c r="BV279" t="s">
        <v>147</v>
      </c>
      <c r="BW279" t="s">
        <v>535</v>
      </c>
      <c r="BX279" t="s">
        <v>137</v>
      </c>
      <c r="BY279" t="s">
        <v>137</v>
      </c>
      <c r="BZ279" t="s">
        <v>137</v>
      </c>
      <c r="CA279" t="s">
        <v>137</v>
      </c>
      <c r="CB279" t="s">
        <v>137</v>
      </c>
      <c r="CC279" t="s">
        <v>137</v>
      </c>
      <c r="CD279" t="s">
        <v>137</v>
      </c>
      <c r="CE279" t="s">
        <v>137</v>
      </c>
      <c r="CF279" t="s">
        <v>137</v>
      </c>
      <c r="CG279" t="s">
        <v>137</v>
      </c>
      <c r="CH279" t="s">
        <v>137</v>
      </c>
      <c r="CI279" t="s">
        <v>210</v>
      </c>
      <c r="CJ279" t="s">
        <v>1077</v>
      </c>
      <c r="CK279" t="s">
        <v>1331</v>
      </c>
      <c r="CL279" t="s">
        <v>137</v>
      </c>
      <c r="CM279" t="s">
        <v>137</v>
      </c>
      <c r="CN279" t="s">
        <v>137</v>
      </c>
      <c r="CO279" t="s">
        <v>137</v>
      </c>
      <c r="CP279">
        <v>6</v>
      </c>
      <c r="CQ279" t="s">
        <v>373</v>
      </c>
      <c r="CR279" t="s">
        <v>162</v>
      </c>
      <c r="CS279" t="s">
        <v>137</v>
      </c>
      <c r="CT279" t="s">
        <v>137</v>
      </c>
      <c r="CU279" t="s">
        <v>137</v>
      </c>
      <c r="CV279" t="s">
        <v>137</v>
      </c>
      <c r="CW279" t="s">
        <v>137</v>
      </c>
      <c r="CX279" t="s">
        <v>161</v>
      </c>
      <c r="CY279" t="s">
        <v>200</v>
      </c>
      <c r="CZ279" t="s">
        <v>137</v>
      </c>
      <c r="DA279" t="s">
        <v>137</v>
      </c>
      <c r="DB279" t="s">
        <v>333</v>
      </c>
      <c r="DC279" t="s">
        <v>137</v>
      </c>
      <c r="DD279" t="s">
        <v>137</v>
      </c>
      <c r="DE279" t="s">
        <v>208</v>
      </c>
      <c r="DF279" t="s">
        <v>137</v>
      </c>
      <c r="DG279" t="s">
        <v>137</v>
      </c>
      <c r="DH279" t="s">
        <v>137</v>
      </c>
      <c r="DI279" t="s">
        <v>137</v>
      </c>
      <c r="DJ279" t="s">
        <v>137</v>
      </c>
      <c r="DK279" t="s">
        <v>137</v>
      </c>
      <c r="DL279" t="s">
        <v>137</v>
      </c>
      <c r="DM279" t="s">
        <v>137</v>
      </c>
      <c r="DN279" t="s">
        <v>137</v>
      </c>
      <c r="DO279" t="s">
        <v>137</v>
      </c>
      <c r="DP279" t="s">
        <v>137</v>
      </c>
      <c r="DQ279">
        <v>2</v>
      </c>
      <c r="DR279" t="s">
        <v>1480</v>
      </c>
      <c r="DT279">
        <f t="shared" si="8"/>
        <v>2</v>
      </c>
    </row>
    <row r="280" spans="1:124" x14ac:dyDescent="0.3">
      <c r="A280">
        <v>554</v>
      </c>
      <c r="B280" t="s">
        <v>622</v>
      </c>
      <c r="C280" t="s">
        <v>1323</v>
      </c>
      <c r="D280" t="s">
        <v>1332</v>
      </c>
      <c r="E280">
        <v>1995</v>
      </c>
      <c r="F280">
        <v>4</v>
      </c>
      <c r="G280">
        <v>4</v>
      </c>
      <c r="H280" t="s">
        <v>123</v>
      </c>
      <c r="I280" t="s">
        <v>124</v>
      </c>
      <c r="J280" t="s">
        <v>154</v>
      </c>
      <c r="K280" t="s">
        <v>125</v>
      </c>
      <c r="L280">
        <v>40</v>
      </c>
      <c r="M280" t="s">
        <v>296</v>
      </c>
      <c r="N280">
        <v>1429</v>
      </c>
      <c r="O280">
        <v>4633</v>
      </c>
      <c r="P280">
        <v>1811</v>
      </c>
      <c r="Q280" t="s">
        <v>336</v>
      </c>
      <c r="R280">
        <v>5</v>
      </c>
      <c r="S280">
        <v>17</v>
      </c>
      <c r="T280" s="1" t="s">
        <v>128</v>
      </c>
      <c r="U280" t="s">
        <v>1325</v>
      </c>
      <c r="V280" t="s">
        <v>1326</v>
      </c>
      <c r="W280">
        <v>8</v>
      </c>
      <c r="X280" t="s">
        <v>1327</v>
      </c>
      <c r="Y280" t="s">
        <v>156</v>
      </c>
      <c r="Z280" t="s">
        <v>156</v>
      </c>
      <c r="AA280" t="s">
        <v>209</v>
      </c>
      <c r="AB280" t="s">
        <v>247</v>
      </c>
      <c r="AC280" t="s">
        <v>647</v>
      </c>
      <c r="AD280" t="s">
        <v>1151</v>
      </c>
      <c r="AE280" t="s">
        <v>1328</v>
      </c>
      <c r="AF280" t="s">
        <v>1328</v>
      </c>
      <c r="AG280" t="s">
        <v>131</v>
      </c>
      <c r="AH280" t="s">
        <v>166</v>
      </c>
      <c r="AI280" t="s">
        <v>280</v>
      </c>
      <c r="AJ280" t="s">
        <v>1329</v>
      </c>
      <c r="AK280" t="s">
        <v>1330</v>
      </c>
      <c r="AL280" t="s">
        <v>134</v>
      </c>
      <c r="AM280" t="s">
        <v>273</v>
      </c>
      <c r="AN280" t="s">
        <v>135</v>
      </c>
      <c r="AO280">
        <v>2</v>
      </c>
      <c r="AP280">
        <v>5</v>
      </c>
      <c r="AQ280" t="s">
        <v>396</v>
      </c>
      <c r="AR280" t="s">
        <v>150</v>
      </c>
      <c r="AS280" t="s">
        <v>634</v>
      </c>
      <c r="AT280" t="s">
        <v>1328</v>
      </c>
      <c r="AU280" t="s">
        <v>137</v>
      </c>
      <c r="AV280">
        <v>2</v>
      </c>
      <c r="AW280" t="s">
        <v>140</v>
      </c>
      <c r="AX280" t="s">
        <v>137</v>
      </c>
      <c r="AY280" t="s">
        <v>137</v>
      </c>
      <c r="AZ280" t="s">
        <v>361</v>
      </c>
      <c r="BA280" t="s">
        <v>137</v>
      </c>
      <c r="BB280" t="s">
        <v>252</v>
      </c>
      <c r="BC280">
        <v>480</v>
      </c>
      <c r="BD280" t="s">
        <v>137</v>
      </c>
      <c r="BE280" t="s">
        <v>137</v>
      </c>
      <c r="BF280" t="s">
        <v>137</v>
      </c>
      <c r="BG280" t="s">
        <v>134</v>
      </c>
      <c r="BH280" t="s">
        <v>193</v>
      </c>
      <c r="BI280" t="s">
        <v>137</v>
      </c>
      <c r="BJ280" t="s">
        <v>193</v>
      </c>
      <c r="BK280" t="s">
        <v>137</v>
      </c>
      <c r="BL280" t="s">
        <v>174</v>
      </c>
      <c r="BM280" t="s">
        <v>137</v>
      </c>
      <c r="BN280" t="s">
        <v>252</v>
      </c>
      <c r="BO280" t="s">
        <v>134</v>
      </c>
      <c r="BP280" t="s">
        <v>150</v>
      </c>
      <c r="BQ280" t="s">
        <v>145</v>
      </c>
      <c r="BR280" t="s">
        <v>137</v>
      </c>
      <c r="BS280" t="s">
        <v>128</v>
      </c>
      <c r="BT280" t="s">
        <v>137</v>
      </c>
      <c r="BU280" t="s">
        <v>146</v>
      </c>
      <c r="BV280" t="s">
        <v>147</v>
      </c>
      <c r="BW280" t="s">
        <v>535</v>
      </c>
      <c r="BX280" t="s">
        <v>137</v>
      </c>
      <c r="BY280" t="s">
        <v>137</v>
      </c>
      <c r="BZ280" t="s">
        <v>137</v>
      </c>
      <c r="CA280" t="s">
        <v>137</v>
      </c>
      <c r="CB280" t="s">
        <v>137</v>
      </c>
      <c r="CC280" t="s">
        <v>137</v>
      </c>
      <c r="CD280" t="s">
        <v>137</v>
      </c>
      <c r="CE280" t="s">
        <v>137</v>
      </c>
      <c r="CF280" t="s">
        <v>137</v>
      </c>
      <c r="CG280" t="s">
        <v>137</v>
      </c>
      <c r="CH280" t="s">
        <v>137</v>
      </c>
      <c r="CI280" t="s">
        <v>210</v>
      </c>
      <c r="CJ280" t="s">
        <v>1077</v>
      </c>
      <c r="CK280" t="s">
        <v>1331</v>
      </c>
      <c r="CL280" t="s">
        <v>137</v>
      </c>
      <c r="CM280" t="s">
        <v>137</v>
      </c>
      <c r="CN280" t="s">
        <v>137</v>
      </c>
      <c r="CO280" t="s">
        <v>137</v>
      </c>
      <c r="CP280">
        <v>6</v>
      </c>
      <c r="CQ280" t="s">
        <v>373</v>
      </c>
      <c r="CR280" t="s">
        <v>162</v>
      </c>
      <c r="CS280" t="s">
        <v>137</v>
      </c>
      <c r="CT280" t="s">
        <v>137</v>
      </c>
      <c r="CU280" t="s">
        <v>137</v>
      </c>
      <c r="CV280" t="s">
        <v>137</v>
      </c>
      <c r="CW280" t="s">
        <v>137</v>
      </c>
      <c r="CX280" t="s">
        <v>161</v>
      </c>
      <c r="CY280" t="s">
        <v>200</v>
      </c>
      <c r="CZ280" t="s">
        <v>137</v>
      </c>
      <c r="DA280" t="s">
        <v>137</v>
      </c>
      <c r="DB280" t="s">
        <v>333</v>
      </c>
      <c r="DC280" t="s">
        <v>137</v>
      </c>
      <c r="DD280" t="s">
        <v>137</v>
      </c>
      <c r="DE280" t="s">
        <v>208</v>
      </c>
      <c r="DF280" t="s">
        <v>137</v>
      </c>
      <c r="DG280" t="s">
        <v>137</v>
      </c>
      <c r="DH280" t="s">
        <v>137</v>
      </c>
      <c r="DI280" t="s">
        <v>137</v>
      </c>
      <c r="DJ280" t="s">
        <v>137</v>
      </c>
      <c r="DK280" t="s">
        <v>137</v>
      </c>
      <c r="DL280" t="s">
        <v>137</v>
      </c>
      <c r="DM280" t="s">
        <v>137</v>
      </c>
      <c r="DN280" t="s">
        <v>137</v>
      </c>
      <c r="DO280" t="s">
        <v>137</v>
      </c>
      <c r="DP280" t="s">
        <v>137</v>
      </c>
      <c r="DQ280">
        <v>2</v>
      </c>
      <c r="DR280" t="s">
        <v>1480</v>
      </c>
      <c r="DT280">
        <f t="shared" si="8"/>
        <v>2</v>
      </c>
    </row>
    <row r="281" spans="1:124" x14ac:dyDescent="0.3">
      <c r="A281">
        <v>115</v>
      </c>
      <c r="B281" t="s">
        <v>197</v>
      </c>
      <c r="C281" t="s">
        <v>389</v>
      </c>
      <c r="D281" t="s">
        <v>395</v>
      </c>
      <c r="E281">
        <v>1197</v>
      </c>
      <c r="F281">
        <v>4</v>
      </c>
      <c r="G281">
        <v>4</v>
      </c>
      <c r="H281" t="s">
        <v>153</v>
      </c>
      <c r="I281" t="s">
        <v>124</v>
      </c>
      <c r="J281" t="s">
        <v>168</v>
      </c>
      <c r="K281" t="s">
        <v>125</v>
      </c>
      <c r="L281">
        <v>37</v>
      </c>
      <c r="M281" t="s">
        <v>126</v>
      </c>
      <c r="N281">
        <v>1520</v>
      </c>
      <c r="O281">
        <v>3995</v>
      </c>
      <c r="P281">
        <v>1680</v>
      </c>
      <c r="Q281" t="s">
        <v>336</v>
      </c>
      <c r="R281">
        <v>5</v>
      </c>
      <c r="S281">
        <v>17</v>
      </c>
      <c r="T281" s="1" t="s">
        <v>128</v>
      </c>
      <c r="U281" t="s">
        <v>265</v>
      </c>
      <c r="V281" t="s">
        <v>626</v>
      </c>
      <c r="W281">
        <v>5</v>
      </c>
      <c r="X281" t="s">
        <v>223</v>
      </c>
      <c r="Y281" t="s">
        <v>156</v>
      </c>
      <c r="Z281" t="s">
        <v>130</v>
      </c>
      <c r="AA281" t="s">
        <v>179</v>
      </c>
      <c r="AB281" t="s">
        <v>205</v>
      </c>
      <c r="AC281" t="s">
        <v>647</v>
      </c>
      <c r="AD281" t="s">
        <v>1151</v>
      </c>
      <c r="AE281" t="s">
        <v>237</v>
      </c>
      <c r="AF281" t="s">
        <v>237</v>
      </c>
      <c r="AG281" t="s">
        <v>131</v>
      </c>
      <c r="AH281" t="s">
        <v>166</v>
      </c>
      <c r="AI281" t="s">
        <v>280</v>
      </c>
      <c r="AJ281" t="s">
        <v>249</v>
      </c>
      <c r="AK281" t="s">
        <v>379</v>
      </c>
      <c r="AL281" t="s">
        <v>134</v>
      </c>
      <c r="AM281" t="s">
        <v>134</v>
      </c>
      <c r="AN281" t="s">
        <v>135</v>
      </c>
      <c r="AO281">
        <v>2</v>
      </c>
      <c r="AP281">
        <v>5</v>
      </c>
      <c r="AQ281" t="s">
        <v>396</v>
      </c>
      <c r="AR281" t="s">
        <v>139</v>
      </c>
      <c r="AS281" t="s">
        <v>390</v>
      </c>
      <c r="AT281" t="s">
        <v>237</v>
      </c>
      <c r="AU281" t="s">
        <v>137</v>
      </c>
      <c r="AV281" t="s">
        <v>137</v>
      </c>
      <c r="AW281" t="s">
        <v>164</v>
      </c>
      <c r="AX281" t="s">
        <v>137</v>
      </c>
      <c r="AY281" t="s">
        <v>137</v>
      </c>
      <c r="AZ281" t="s">
        <v>361</v>
      </c>
      <c r="BA281" t="s">
        <v>137</v>
      </c>
      <c r="BB281" t="s">
        <v>397</v>
      </c>
      <c r="BC281">
        <v>378</v>
      </c>
      <c r="BD281" t="s">
        <v>137</v>
      </c>
      <c r="BE281" t="s">
        <v>137</v>
      </c>
      <c r="BF281" t="s">
        <v>137</v>
      </c>
      <c r="BG281" t="s">
        <v>134</v>
      </c>
      <c r="BH281" t="s">
        <v>193</v>
      </c>
      <c r="BI281" t="s">
        <v>137</v>
      </c>
      <c r="BJ281" t="s">
        <v>193</v>
      </c>
      <c r="BK281" t="s">
        <v>137</v>
      </c>
      <c r="BL281" t="s">
        <v>174</v>
      </c>
      <c r="BM281" t="s">
        <v>137</v>
      </c>
      <c r="BN281" t="s">
        <v>202</v>
      </c>
      <c r="BO281" t="s">
        <v>134</v>
      </c>
      <c r="BP281" t="s">
        <v>139</v>
      </c>
      <c r="BQ281" t="s">
        <v>145</v>
      </c>
      <c r="BR281" t="s">
        <v>137</v>
      </c>
      <c r="BS281" t="s">
        <v>128</v>
      </c>
      <c r="BT281" t="s">
        <v>137</v>
      </c>
      <c r="BU281" t="s">
        <v>146</v>
      </c>
      <c r="BV281" t="s">
        <v>147</v>
      </c>
      <c r="BW281" t="s">
        <v>235</v>
      </c>
      <c r="BX281" t="s">
        <v>137</v>
      </c>
      <c r="BY281" t="s">
        <v>137</v>
      </c>
      <c r="BZ281" t="s">
        <v>137</v>
      </c>
      <c r="CA281" t="s">
        <v>137</v>
      </c>
      <c r="CB281" t="s">
        <v>137</v>
      </c>
      <c r="CC281" t="s">
        <v>137</v>
      </c>
      <c r="CD281" t="s">
        <v>137</v>
      </c>
      <c r="CE281" t="s">
        <v>137</v>
      </c>
      <c r="CF281" t="s">
        <v>137</v>
      </c>
      <c r="CG281" t="s">
        <v>137</v>
      </c>
      <c r="CH281" t="s">
        <v>137</v>
      </c>
      <c r="CI281" t="s">
        <v>254</v>
      </c>
      <c r="CJ281" t="s">
        <v>1077</v>
      </c>
      <c r="CK281" t="s">
        <v>165</v>
      </c>
      <c r="CL281" t="s">
        <v>137</v>
      </c>
      <c r="CM281" t="s">
        <v>137</v>
      </c>
      <c r="CN281" t="s">
        <v>137</v>
      </c>
      <c r="CO281" t="s">
        <v>137</v>
      </c>
      <c r="CP281">
        <v>2</v>
      </c>
      <c r="CQ281" t="s">
        <v>176</v>
      </c>
      <c r="CR281" t="s">
        <v>162</v>
      </c>
      <c r="CS281" t="s">
        <v>137</v>
      </c>
      <c r="CT281" t="s">
        <v>137</v>
      </c>
      <c r="CU281" t="s">
        <v>137</v>
      </c>
      <c r="CV281" t="s">
        <v>137</v>
      </c>
      <c r="CW281" t="s">
        <v>137</v>
      </c>
      <c r="CX281" t="s">
        <v>161</v>
      </c>
      <c r="CY281" t="s">
        <v>200</v>
      </c>
      <c r="CZ281" t="s">
        <v>137</v>
      </c>
      <c r="DA281" t="s">
        <v>137</v>
      </c>
      <c r="DB281" t="s">
        <v>201</v>
      </c>
      <c r="DC281" t="s">
        <v>137</v>
      </c>
      <c r="DD281" t="s">
        <v>137</v>
      </c>
      <c r="DE281" t="s">
        <v>208</v>
      </c>
      <c r="DF281" t="s">
        <v>137</v>
      </c>
      <c r="DG281" t="s">
        <v>137</v>
      </c>
      <c r="DH281" t="s">
        <v>137</v>
      </c>
      <c r="DI281" t="s">
        <v>137</v>
      </c>
      <c r="DJ281" t="s">
        <v>137</v>
      </c>
      <c r="DK281" t="s">
        <v>137</v>
      </c>
      <c r="DL281" t="s">
        <v>137</v>
      </c>
      <c r="DM281" t="s">
        <v>137</v>
      </c>
      <c r="DN281" t="s">
        <v>137</v>
      </c>
      <c r="DO281" t="s">
        <v>137</v>
      </c>
      <c r="DP281" t="s">
        <v>137</v>
      </c>
      <c r="DQ281">
        <v>2</v>
      </c>
      <c r="DR281" t="s">
        <v>1480</v>
      </c>
      <c r="DT281">
        <f t="shared" si="8"/>
        <v>2</v>
      </c>
    </row>
    <row r="282" spans="1:124" x14ac:dyDescent="0.3">
      <c r="A282">
        <v>117</v>
      </c>
      <c r="B282" t="s">
        <v>197</v>
      </c>
      <c r="C282" t="s">
        <v>389</v>
      </c>
      <c r="D282" t="s">
        <v>398</v>
      </c>
      <c r="E282">
        <v>998</v>
      </c>
      <c r="F282">
        <v>4</v>
      </c>
      <c r="G282">
        <v>4</v>
      </c>
      <c r="H282" t="s">
        <v>153</v>
      </c>
      <c r="I282" t="s">
        <v>124</v>
      </c>
      <c r="J282" t="s">
        <v>168</v>
      </c>
      <c r="K282" t="s">
        <v>125</v>
      </c>
      <c r="L282">
        <v>37</v>
      </c>
      <c r="M282" t="s">
        <v>126</v>
      </c>
      <c r="N282">
        <v>1520</v>
      </c>
      <c r="O282">
        <v>3995</v>
      </c>
      <c r="P282">
        <v>1680</v>
      </c>
      <c r="Q282" t="s">
        <v>336</v>
      </c>
      <c r="R282">
        <v>5</v>
      </c>
      <c r="S282">
        <v>17</v>
      </c>
      <c r="T282" s="1" t="s">
        <v>128</v>
      </c>
      <c r="U282" t="s">
        <v>265</v>
      </c>
      <c r="V282" t="s">
        <v>626</v>
      </c>
      <c r="W282">
        <v>5</v>
      </c>
      <c r="X282" t="s">
        <v>223</v>
      </c>
      <c r="Y282" t="s">
        <v>156</v>
      </c>
      <c r="Z282" t="s">
        <v>130</v>
      </c>
      <c r="AA282" t="s">
        <v>179</v>
      </c>
      <c r="AB282" t="s">
        <v>205</v>
      </c>
      <c r="AC282" t="s">
        <v>647</v>
      </c>
      <c r="AD282" t="s">
        <v>1151</v>
      </c>
      <c r="AE282" t="s">
        <v>237</v>
      </c>
      <c r="AF282" t="s">
        <v>237</v>
      </c>
      <c r="AG282" t="s">
        <v>131</v>
      </c>
      <c r="AH282" t="s">
        <v>166</v>
      </c>
      <c r="AI282" t="s">
        <v>280</v>
      </c>
      <c r="AJ282" t="s">
        <v>399</v>
      </c>
      <c r="AK282" t="s">
        <v>400</v>
      </c>
      <c r="AL282" t="s">
        <v>134</v>
      </c>
      <c r="AM282" t="s">
        <v>134</v>
      </c>
      <c r="AN282" t="s">
        <v>135</v>
      </c>
      <c r="AO282" t="s">
        <v>137</v>
      </c>
      <c r="AP282">
        <v>5</v>
      </c>
      <c r="AQ282" t="s">
        <v>138</v>
      </c>
      <c r="AR282" t="s">
        <v>139</v>
      </c>
      <c r="AS282" t="s">
        <v>390</v>
      </c>
      <c r="AT282" t="s">
        <v>237</v>
      </c>
      <c r="AU282" t="s">
        <v>137</v>
      </c>
      <c r="AV282" t="s">
        <v>137</v>
      </c>
      <c r="AW282" t="s">
        <v>164</v>
      </c>
      <c r="AX282" t="s">
        <v>137</v>
      </c>
      <c r="AY282" t="s">
        <v>137</v>
      </c>
      <c r="AZ282" t="s">
        <v>361</v>
      </c>
      <c r="BA282" t="s">
        <v>137</v>
      </c>
      <c r="BB282" t="s">
        <v>393</v>
      </c>
      <c r="BC282">
        <v>378</v>
      </c>
      <c r="BD282" t="s">
        <v>137</v>
      </c>
      <c r="BE282" t="s">
        <v>137</v>
      </c>
      <c r="BF282" t="s">
        <v>137</v>
      </c>
      <c r="BG282" t="s">
        <v>134</v>
      </c>
      <c r="BH282" t="s">
        <v>193</v>
      </c>
      <c r="BI282" t="s">
        <v>137</v>
      </c>
      <c r="BJ282" t="s">
        <v>193</v>
      </c>
      <c r="BK282" t="s">
        <v>137</v>
      </c>
      <c r="BL282" t="s">
        <v>174</v>
      </c>
      <c r="BM282" t="s">
        <v>137</v>
      </c>
      <c r="BN282" t="s">
        <v>142</v>
      </c>
      <c r="BO282" t="s">
        <v>134</v>
      </c>
      <c r="BP282" t="s">
        <v>139</v>
      </c>
      <c r="BQ282" t="s">
        <v>145</v>
      </c>
      <c r="BR282" t="s">
        <v>137</v>
      </c>
      <c r="BS282" t="s">
        <v>128</v>
      </c>
      <c r="BT282" t="s">
        <v>137</v>
      </c>
      <c r="BU282" t="s">
        <v>146</v>
      </c>
      <c r="BV282" t="s">
        <v>147</v>
      </c>
      <c r="BW282" t="s">
        <v>235</v>
      </c>
      <c r="BX282" t="s">
        <v>137</v>
      </c>
      <c r="BY282" t="s">
        <v>137</v>
      </c>
      <c r="BZ282" t="s">
        <v>137</v>
      </c>
      <c r="CA282" t="s">
        <v>137</v>
      </c>
      <c r="CB282" t="s">
        <v>137</v>
      </c>
      <c r="CC282" t="s">
        <v>137</v>
      </c>
      <c r="CD282" t="s">
        <v>137</v>
      </c>
      <c r="CE282" t="s">
        <v>137</v>
      </c>
      <c r="CF282" t="s">
        <v>137</v>
      </c>
      <c r="CG282" t="s">
        <v>137</v>
      </c>
      <c r="CH282" t="s">
        <v>137</v>
      </c>
      <c r="CI282" t="s">
        <v>210</v>
      </c>
      <c r="CJ282" t="s">
        <v>1077</v>
      </c>
      <c r="CK282" t="s">
        <v>165</v>
      </c>
      <c r="CL282" t="s">
        <v>137</v>
      </c>
      <c r="CM282" t="s">
        <v>137</v>
      </c>
      <c r="CN282" t="s">
        <v>137</v>
      </c>
      <c r="CO282" t="s">
        <v>137</v>
      </c>
      <c r="CP282">
        <v>2</v>
      </c>
      <c r="CQ282" t="s">
        <v>176</v>
      </c>
      <c r="CR282" t="s">
        <v>162</v>
      </c>
      <c r="CS282" t="s">
        <v>137</v>
      </c>
      <c r="CT282" t="s">
        <v>137</v>
      </c>
      <c r="CU282" t="s">
        <v>137</v>
      </c>
      <c r="CV282" t="s">
        <v>137</v>
      </c>
      <c r="CW282" t="s">
        <v>137</v>
      </c>
      <c r="CX282" t="s">
        <v>161</v>
      </c>
      <c r="CY282" t="s">
        <v>200</v>
      </c>
      <c r="CZ282" t="s">
        <v>137</v>
      </c>
      <c r="DA282" t="s">
        <v>137</v>
      </c>
      <c r="DB282" t="s">
        <v>201</v>
      </c>
      <c r="DC282" t="s">
        <v>137</v>
      </c>
      <c r="DD282" t="s">
        <v>137</v>
      </c>
      <c r="DE282" t="s">
        <v>208</v>
      </c>
      <c r="DF282" t="s">
        <v>137</v>
      </c>
      <c r="DG282" t="s">
        <v>137</v>
      </c>
      <c r="DH282" t="s">
        <v>137</v>
      </c>
      <c r="DI282" t="s">
        <v>137</v>
      </c>
      <c r="DJ282" t="s">
        <v>137</v>
      </c>
      <c r="DK282" t="s">
        <v>137</v>
      </c>
      <c r="DL282" t="s">
        <v>137</v>
      </c>
      <c r="DM282" t="s">
        <v>137</v>
      </c>
      <c r="DN282" t="s">
        <v>137</v>
      </c>
      <c r="DO282" t="s">
        <v>137</v>
      </c>
      <c r="DP282" t="s">
        <v>137</v>
      </c>
      <c r="DQ282">
        <v>2</v>
      </c>
      <c r="DR282" t="s">
        <v>1480</v>
      </c>
      <c r="DT282">
        <f t="shared" si="8"/>
        <v>2</v>
      </c>
    </row>
    <row r="283" spans="1:124" x14ac:dyDescent="0.3">
      <c r="A283">
        <v>121</v>
      </c>
      <c r="B283" t="s">
        <v>197</v>
      </c>
      <c r="C283" t="s">
        <v>389</v>
      </c>
      <c r="D283" t="s">
        <v>406</v>
      </c>
      <c r="E283">
        <v>1186</v>
      </c>
      <c r="F283">
        <v>4</v>
      </c>
      <c r="G283">
        <v>4</v>
      </c>
      <c r="H283" t="s">
        <v>153</v>
      </c>
      <c r="I283" t="s">
        <v>124</v>
      </c>
      <c r="J283" t="s">
        <v>168</v>
      </c>
      <c r="K283" t="s">
        <v>125</v>
      </c>
      <c r="L283">
        <v>37</v>
      </c>
      <c r="M283" t="s">
        <v>296</v>
      </c>
      <c r="N283">
        <v>1520</v>
      </c>
      <c r="O283">
        <v>3995</v>
      </c>
      <c r="P283">
        <v>1680</v>
      </c>
      <c r="Q283" t="s">
        <v>336</v>
      </c>
      <c r="R283">
        <v>5</v>
      </c>
      <c r="S283">
        <v>17</v>
      </c>
      <c r="T283" s="1" t="s">
        <v>128</v>
      </c>
      <c r="U283" t="s">
        <v>401</v>
      </c>
      <c r="V283" t="s">
        <v>626</v>
      </c>
      <c r="W283">
        <v>5</v>
      </c>
      <c r="X283" t="s">
        <v>223</v>
      </c>
      <c r="Y283" t="s">
        <v>156</v>
      </c>
      <c r="Z283" t="s">
        <v>130</v>
      </c>
      <c r="AA283" t="s">
        <v>179</v>
      </c>
      <c r="AB283" t="s">
        <v>205</v>
      </c>
      <c r="AC283" t="s">
        <v>647</v>
      </c>
      <c r="AD283" t="s">
        <v>1151</v>
      </c>
      <c r="AE283" t="s">
        <v>237</v>
      </c>
      <c r="AF283" t="s">
        <v>237</v>
      </c>
      <c r="AG283" t="s">
        <v>131</v>
      </c>
      <c r="AH283" t="s">
        <v>166</v>
      </c>
      <c r="AI283" t="s">
        <v>280</v>
      </c>
      <c r="AJ283" t="s">
        <v>317</v>
      </c>
      <c r="AK283" t="s">
        <v>402</v>
      </c>
      <c r="AL283" t="s">
        <v>134</v>
      </c>
      <c r="AM283" t="s">
        <v>134</v>
      </c>
      <c r="AN283" t="s">
        <v>135</v>
      </c>
      <c r="AO283">
        <v>2</v>
      </c>
      <c r="AP283">
        <v>5</v>
      </c>
      <c r="AQ283" t="s">
        <v>396</v>
      </c>
      <c r="AR283" t="s">
        <v>139</v>
      </c>
      <c r="AS283" t="s">
        <v>390</v>
      </c>
      <c r="AT283" t="s">
        <v>237</v>
      </c>
      <c r="AU283" t="s">
        <v>137</v>
      </c>
      <c r="AV283" t="s">
        <v>137</v>
      </c>
      <c r="AW283" t="s">
        <v>164</v>
      </c>
      <c r="AX283" t="s">
        <v>137</v>
      </c>
      <c r="AY283" t="s">
        <v>137</v>
      </c>
      <c r="AZ283" t="s">
        <v>361</v>
      </c>
      <c r="BA283" t="s">
        <v>137</v>
      </c>
      <c r="BB283" t="s">
        <v>252</v>
      </c>
      <c r="BC283">
        <v>378</v>
      </c>
      <c r="BD283" t="s">
        <v>137</v>
      </c>
      <c r="BE283" t="s">
        <v>137</v>
      </c>
      <c r="BF283" t="s">
        <v>137</v>
      </c>
      <c r="BG283" t="s">
        <v>134</v>
      </c>
      <c r="BH283" t="s">
        <v>193</v>
      </c>
      <c r="BI283" t="s">
        <v>137</v>
      </c>
      <c r="BJ283" t="s">
        <v>193</v>
      </c>
      <c r="BK283" t="s">
        <v>137</v>
      </c>
      <c r="BL283" t="s">
        <v>174</v>
      </c>
      <c r="BM283" t="s">
        <v>137</v>
      </c>
      <c r="BN283" t="s">
        <v>202</v>
      </c>
      <c r="BO283" t="s">
        <v>134</v>
      </c>
      <c r="BP283" t="s">
        <v>139</v>
      </c>
      <c r="BQ283" t="s">
        <v>145</v>
      </c>
      <c r="BR283" t="s">
        <v>137</v>
      </c>
      <c r="BS283" t="s">
        <v>128</v>
      </c>
      <c r="BT283" t="s">
        <v>137</v>
      </c>
      <c r="BU283" t="s">
        <v>146</v>
      </c>
      <c r="BV283" t="s">
        <v>147</v>
      </c>
      <c r="BW283" t="s">
        <v>235</v>
      </c>
      <c r="BX283" t="s">
        <v>137</v>
      </c>
      <c r="BY283" t="s">
        <v>137</v>
      </c>
      <c r="BZ283" t="s">
        <v>137</v>
      </c>
      <c r="CA283" t="s">
        <v>137</v>
      </c>
      <c r="CB283" t="s">
        <v>137</v>
      </c>
      <c r="CC283" t="s">
        <v>137</v>
      </c>
      <c r="CD283" t="s">
        <v>137</v>
      </c>
      <c r="CE283" t="s">
        <v>137</v>
      </c>
      <c r="CF283" t="s">
        <v>137</v>
      </c>
      <c r="CG283" t="s">
        <v>137</v>
      </c>
      <c r="CH283" t="s">
        <v>137</v>
      </c>
      <c r="CI283" t="s">
        <v>254</v>
      </c>
      <c r="CJ283" t="s">
        <v>1077</v>
      </c>
      <c r="CK283" t="s">
        <v>165</v>
      </c>
      <c r="CL283" t="s">
        <v>137</v>
      </c>
      <c r="CM283" t="s">
        <v>137</v>
      </c>
      <c r="CN283" t="s">
        <v>137</v>
      </c>
      <c r="CO283" t="s">
        <v>137</v>
      </c>
      <c r="CP283">
        <v>2</v>
      </c>
      <c r="CQ283" t="s">
        <v>176</v>
      </c>
      <c r="CR283" t="s">
        <v>162</v>
      </c>
      <c r="CS283" t="s">
        <v>137</v>
      </c>
      <c r="CT283" t="s">
        <v>137</v>
      </c>
      <c r="CU283" t="s">
        <v>137</v>
      </c>
      <c r="CV283" t="s">
        <v>137</v>
      </c>
      <c r="CW283" t="s">
        <v>137</v>
      </c>
      <c r="CX283" t="s">
        <v>161</v>
      </c>
      <c r="CY283" t="s">
        <v>200</v>
      </c>
      <c r="CZ283" t="s">
        <v>137</v>
      </c>
      <c r="DA283" t="s">
        <v>137</v>
      </c>
      <c r="DB283" t="s">
        <v>201</v>
      </c>
      <c r="DC283" t="s">
        <v>137</v>
      </c>
      <c r="DD283" t="s">
        <v>137</v>
      </c>
      <c r="DE283" t="s">
        <v>208</v>
      </c>
      <c r="DF283" t="s">
        <v>137</v>
      </c>
      <c r="DG283" t="s">
        <v>137</v>
      </c>
      <c r="DH283" t="s">
        <v>137</v>
      </c>
      <c r="DI283" t="s">
        <v>137</v>
      </c>
      <c r="DJ283" t="s">
        <v>137</v>
      </c>
      <c r="DK283" t="s">
        <v>137</v>
      </c>
      <c r="DL283" t="s">
        <v>137</v>
      </c>
      <c r="DM283" t="s">
        <v>137</v>
      </c>
      <c r="DN283" t="s">
        <v>137</v>
      </c>
      <c r="DO283" t="s">
        <v>137</v>
      </c>
      <c r="DP283" t="s">
        <v>137</v>
      </c>
      <c r="DQ283">
        <v>2</v>
      </c>
      <c r="DR283" t="s">
        <v>1480</v>
      </c>
      <c r="DT283">
        <f t="shared" si="8"/>
        <v>2</v>
      </c>
    </row>
    <row r="284" spans="1:124" x14ac:dyDescent="0.3">
      <c r="A284">
        <v>414</v>
      </c>
      <c r="B284" t="s">
        <v>526</v>
      </c>
      <c r="C284" t="s">
        <v>984</v>
      </c>
      <c r="D284" t="s">
        <v>989</v>
      </c>
      <c r="E284">
        <v>1197</v>
      </c>
      <c r="F284">
        <v>4</v>
      </c>
      <c r="G284">
        <v>4</v>
      </c>
      <c r="H284" t="s">
        <v>123</v>
      </c>
      <c r="I284" t="s">
        <v>124</v>
      </c>
      <c r="J284" t="s">
        <v>154</v>
      </c>
      <c r="K284" t="s">
        <v>125</v>
      </c>
      <c r="L284">
        <v>42</v>
      </c>
      <c r="M284" t="s">
        <v>126</v>
      </c>
      <c r="N284">
        <v>1617</v>
      </c>
      <c r="O284">
        <v>3995</v>
      </c>
      <c r="P284">
        <v>1821</v>
      </c>
      <c r="Q284" t="s">
        <v>560</v>
      </c>
      <c r="R284">
        <v>5</v>
      </c>
      <c r="S284">
        <v>17</v>
      </c>
      <c r="T284" s="1" t="s">
        <v>128</v>
      </c>
      <c r="U284" t="s">
        <v>897</v>
      </c>
      <c r="V284" t="s">
        <v>626</v>
      </c>
      <c r="W284">
        <v>6</v>
      </c>
      <c r="X284" t="s">
        <v>129</v>
      </c>
      <c r="Y284" t="s">
        <v>156</v>
      </c>
      <c r="Z284" t="s">
        <v>156</v>
      </c>
      <c r="AA284" t="s">
        <v>941</v>
      </c>
      <c r="AB284" t="s">
        <v>158</v>
      </c>
      <c r="AC284" t="s">
        <v>647</v>
      </c>
      <c r="AD284" t="s">
        <v>1151</v>
      </c>
      <c r="AE284" t="s">
        <v>985</v>
      </c>
      <c r="AF284" t="s">
        <v>985</v>
      </c>
      <c r="AG284" t="s">
        <v>137</v>
      </c>
      <c r="AH284" t="s">
        <v>166</v>
      </c>
      <c r="AI284" t="s">
        <v>137</v>
      </c>
      <c r="AJ284" t="s">
        <v>986</v>
      </c>
      <c r="AK284" t="s">
        <v>987</v>
      </c>
      <c r="AL284" t="s">
        <v>137</v>
      </c>
      <c r="AM284" t="s">
        <v>137</v>
      </c>
      <c r="AN284" t="s">
        <v>137</v>
      </c>
      <c r="AO284" t="s">
        <v>137</v>
      </c>
      <c r="AP284">
        <v>5</v>
      </c>
      <c r="AQ284" t="s">
        <v>396</v>
      </c>
      <c r="AR284" t="s">
        <v>139</v>
      </c>
      <c r="AS284" t="s">
        <v>960</v>
      </c>
      <c r="AT284" t="s">
        <v>985</v>
      </c>
      <c r="AU284" t="s">
        <v>137</v>
      </c>
      <c r="AV284" t="s">
        <v>137</v>
      </c>
      <c r="AW284" t="s">
        <v>140</v>
      </c>
      <c r="AX284" t="s">
        <v>137</v>
      </c>
      <c r="AY284" t="s">
        <v>137</v>
      </c>
      <c r="AZ284" t="s">
        <v>361</v>
      </c>
      <c r="BA284" t="s">
        <v>137</v>
      </c>
      <c r="BB284" t="s">
        <v>139</v>
      </c>
      <c r="BC284">
        <v>259</v>
      </c>
      <c r="BD284" t="s">
        <v>137</v>
      </c>
      <c r="BE284" t="s">
        <v>137</v>
      </c>
      <c r="BF284" t="s">
        <v>137</v>
      </c>
      <c r="BG284" t="s">
        <v>137</v>
      </c>
      <c r="BH284" t="s">
        <v>137</v>
      </c>
      <c r="BI284" t="s">
        <v>137</v>
      </c>
      <c r="BJ284" t="s">
        <v>137</v>
      </c>
      <c r="BK284" t="s">
        <v>137</v>
      </c>
      <c r="BL284" t="s">
        <v>174</v>
      </c>
      <c r="BM284" t="s">
        <v>137</v>
      </c>
      <c r="BN284" t="s">
        <v>139</v>
      </c>
      <c r="BO284" t="s">
        <v>137</v>
      </c>
      <c r="BP284" t="s">
        <v>139</v>
      </c>
      <c r="BQ284" t="s">
        <v>134</v>
      </c>
      <c r="BR284" t="s">
        <v>137</v>
      </c>
      <c r="BS284">
        <v>5.3</v>
      </c>
      <c r="BT284" t="s">
        <v>137</v>
      </c>
      <c r="BU284" t="s">
        <v>146</v>
      </c>
      <c r="BV284" t="s">
        <v>147</v>
      </c>
      <c r="BW284" t="s">
        <v>535</v>
      </c>
      <c r="BX284" t="s">
        <v>137</v>
      </c>
      <c r="BY284" t="s">
        <v>137</v>
      </c>
      <c r="BZ284" t="s">
        <v>137</v>
      </c>
      <c r="CA284" t="s">
        <v>137</v>
      </c>
      <c r="CB284" t="s">
        <v>137</v>
      </c>
      <c r="CC284" t="s">
        <v>137</v>
      </c>
      <c r="CD284" t="s">
        <v>137</v>
      </c>
      <c r="CE284" t="s">
        <v>137</v>
      </c>
      <c r="CF284" t="s">
        <v>137</v>
      </c>
      <c r="CG284" t="s">
        <v>137</v>
      </c>
      <c r="CH284" t="s">
        <v>137</v>
      </c>
      <c r="CI284" t="s">
        <v>137</v>
      </c>
      <c r="CJ284" t="s">
        <v>1077</v>
      </c>
      <c r="CK284" t="s">
        <v>211</v>
      </c>
      <c r="CL284" t="s">
        <v>137</v>
      </c>
      <c r="CM284" t="s">
        <v>137</v>
      </c>
      <c r="CN284" t="s">
        <v>137</v>
      </c>
      <c r="CO284" t="s">
        <v>137</v>
      </c>
      <c r="CP284">
        <v>2</v>
      </c>
      <c r="CQ284" t="s">
        <v>137</v>
      </c>
      <c r="CR284" t="s">
        <v>226</v>
      </c>
      <c r="CS284" t="s">
        <v>137</v>
      </c>
      <c r="CT284" t="s">
        <v>137</v>
      </c>
      <c r="CU284" t="s">
        <v>137</v>
      </c>
      <c r="CV284" t="s">
        <v>137</v>
      </c>
      <c r="CW284" t="s">
        <v>137</v>
      </c>
      <c r="CX284" t="s">
        <v>161</v>
      </c>
      <c r="CY284" t="s">
        <v>200</v>
      </c>
      <c r="CZ284" t="s">
        <v>137</v>
      </c>
      <c r="DA284" t="s">
        <v>137</v>
      </c>
      <c r="DB284" t="s">
        <v>333</v>
      </c>
      <c r="DC284" t="s">
        <v>137</v>
      </c>
      <c r="DD284" t="s">
        <v>137</v>
      </c>
      <c r="DE284" t="s">
        <v>137</v>
      </c>
      <c r="DF284" t="s">
        <v>137</v>
      </c>
      <c r="DG284" t="s">
        <v>137</v>
      </c>
      <c r="DH284" t="s">
        <v>137</v>
      </c>
      <c r="DI284" t="s">
        <v>137</v>
      </c>
      <c r="DJ284" t="s">
        <v>137</v>
      </c>
      <c r="DK284" t="s">
        <v>137</v>
      </c>
      <c r="DL284" t="s">
        <v>137</v>
      </c>
      <c r="DM284" t="s">
        <v>137</v>
      </c>
      <c r="DN284" t="s">
        <v>137</v>
      </c>
      <c r="DO284" t="s">
        <v>137</v>
      </c>
      <c r="DP284" t="s">
        <v>137</v>
      </c>
      <c r="DQ284">
        <v>2</v>
      </c>
      <c r="DR284" t="s">
        <v>1480</v>
      </c>
      <c r="DT284">
        <f t="shared" si="8"/>
        <v>1</v>
      </c>
    </row>
    <row r="285" spans="1:124" x14ac:dyDescent="0.3">
      <c r="A285">
        <v>555</v>
      </c>
      <c r="B285" t="s">
        <v>622</v>
      </c>
      <c r="C285" t="s">
        <v>1323</v>
      </c>
      <c r="D285" t="s">
        <v>1333</v>
      </c>
      <c r="E285">
        <v>1998</v>
      </c>
      <c r="F285">
        <v>4</v>
      </c>
      <c r="G285">
        <v>4</v>
      </c>
      <c r="H285" t="s">
        <v>123</v>
      </c>
      <c r="I285" t="s">
        <v>124</v>
      </c>
      <c r="J285" t="s">
        <v>154</v>
      </c>
      <c r="K285" t="s">
        <v>125</v>
      </c>
      <c r="L285">
        <v>59</v>
      </c>
      <c r="M285" t="s">
        <v>126</v>
      </c>
      <c r="N285">
        <v>1429</v>
      </c>
      <c r="O285">
        <v>4633</v>
      </c>
      <c r="P285">
        <v>1811</v>
      </c>
      <c r="Q285" t="s">
        <v>336</v>
      </c>
      <c r="R285">
        <v>5</v>
      </c>
      <c r="S285">
        <v>17</v>
      </c>
      <c r="T285" s="1" t="s">
        <v>128</v>
      </c>
      <c r="U285" t="s">
        <v>1334</v>
      </c>
      <c r="V285" t="s">
        <v>1335</v>
      </c>
      <c r="W285">
        <v>8</v>
      </c>
      <c r="X285" t="s">
        <v>1327</v>
      </c>
      <c r="Y285" t="s">
        <v>156</v>
      </c>
      <c r="Z285" t="s">
        <v>156</v>
      </c>
      <c r="AA285" t="s">
        <v>1336</v>
      </c>
      <c r="AB285" t="s">
        <v>1337</v>
      </c>
      <c r="AC285" t="s">
        <v>647</v>
      </c>
      <c r="AD285" t="s">
        <v>1151</v>
      </c>
      <c r="AE285" t="s">
        <v>1328</v>
      </c>
      <c r="AF285" t="s">
        <v>1328</v>
      </c>
      <c r="AG285" t="s">
        <v>131</v>
      </c>
      <c r="AH285" t="s">
        <v>166</v>
      </c>
      <c r="AI285" t="s">
        <v>280</v>
      </c>
      <c r="AJ285" t="s">
        <v>1338</v>
      </c>
      <c r="AK285" t="s">
        <v>1339</v>
      </c>
      <c r="AL285" t="s">
        <v>134</v>
      </c>
      <c r="AM285" t="s">
        <v>273</v>
      </c>
      <c r="AN285" t="s">
        <v>135</v>
      </c>
      <c r="AO285">
        <v>2</v>
      </c>
      <c r="AP285">
        <v>5</v>
      </c>
      <c r="AQ285" t="s">
        <v>396</v>
      </c>
      <c r="AR285" t="s">
        <v>150</v>
      </c>
      <c r="AS285" t="s">
        <v>634</v>
      </c>
      <c r="AT285" t="s">
        <v>1328</v>
      </c>
      <c r="AU285" t="s">
        <v>137</v>
      </c>
      <c r="AV285">
        <v>2</v>
      </c>
      <c r="AW285" t="s">
        <v>140</v>
      </c>
      <c r="AX285" t="s">
        <v>137</v>
      </c>
      <c r="AY285" t="s">
        <v>137</v>
      </c>
      <c r="AZ285" t="s">
        <v>361</v>
      </c>
      <c r="BA285" t="s">
        <v>137</v>
      </c>
      <c r="BB285" t="s">
        <v>252</v>
      </c>
      <c r="BC285">
        <v>480</v>
      </c>
      <c r="BD285" t="s">
        <v>137</v>
      </c>
      <c r="BE285" t="s">
        <v>137</v>
      </c>
      <c r="BF285" t="s">
        <v>137</v>
      </c>
      <c r="BG285" t="s">
        <v>134</v>
      </c>
      <c r="BH285" t="s">
        <v>193</v>
      </c>
      <c r="BI285" t="s">
        <v>137</v>
      </c>
      <c r="BJ285" t="s">
        <v>193</v>
      </c>
      <c r="BK285" t="s">
        <v>137</v>
      </c>
      <c r="BL285" t="s">
        <v>174</v>
      </c>
      <c r="BM285" t="s">
        <v>137</v>
      </c>
      <c r="BN285" t="s">
        <v>252</v>
      </c>
      <c r="BO285" t="s">
        <v>134</v>
      </c>
      <c r="BP285" t="s">
        <v>150</v>
      </c>
      <c r="BQ285" t="s">
        <v>145</v>
      </c>
      <c r="BR285" t="s">
        <v>137</v>
      </c>
      <c r="BS285" t="s">
        <v>128</v>
      </c>
      <c r="BT285" t="s">
        <v>137</v>
      </c>
      <c r="BU285" t="s">
        <v>146</v>
      </c>
      <c r="BV285" t="s">
        <v>147</v>
      </c>
      <c r="BW285" t="s">
        <v>535</v>
      </c>
      <c r="BX285" t="s">
        <v>137</v>
      </c>
      <c r="BY285" t="s">
        <v>137</v>
      </c>
      <c r="BZ285" t="s">
        <v>137</v>
      </c>
      <c r="CA285" t="s">
        <v>137</v>
      </c>
      <c r="CB285" t="s">
        <v>137</v>
      </c>
      <c r="CC285" t="s">
        <v>137</v>
      </c>
      <c r="CD285" t="s">
        <v>137</v>
      </c>
      <c r="CE285" t="s">
        <v>137</v>
      </c>
      <c r="CF285" t="s">
        <v>137</v>
      </c>
      <c r="CG285" t="s">
        <v>137</v>
      </c>
      <c r="CH285" t="s">
        <v>137</v>
      </c>
      <c r="CI285" t="s">
        <v>210</v>
      </c>
      <c r="CJ285" t="s">
        <v>1077</v>
      </c>
      <c r="CK285" t="s">
        <v>1331</v>
      </c>
      <c r="CL285" t="s">
        <v>137</v>
      </c>
      <c r="CM285" t="s">
        <v>137</v>
      </c>
      <c r="CN285" t="s">
        <v>137</v>
      </c>
      <c r="CO285" t="s">
        <v>137</v>
      </c>
      <c r="CP285">
        <v>6</v>
      </c>
      <c r="CQ285" t="s">
        <v>373</v>
      </c>
      <c r="CR285" t="s">
        <v>162</v>
      </c>
      <c r="CS285" t="s">
        <v>137</v>
      </c>
      <c r="CT285" t="s">
        <v>137</v>
      </c>
      <c r="CU285" t="s">
        <v>137</v>
      </c>
      <c r="CV285" t="s">
        <v>137</v>
      </c>
      <c r="CW285" t="s">
        <v>137</v>
      </c>
      <c r="CX285" t="s">
        <v>161</v>
      </c>
      <c r="CY285" t="s">
        <v>200</v>
      </c>
      <c r="CZ285" t="s">
        <v>137</v>
      </c>
      <c r="DA285" t="s">
        <v>137</v>
      </c>
      <c r="DB285" t="s">
        <v>333</v>
      </c>
      <c r="DC285" t="s">
        <v>137</v>
      </c>
      <c r="DD285" t="s">
        <v>137</v>
      </c>
      <c r="DE285" t="s">
        <v>208</v>
      </c>
      <c r="DF285" t="s">
        <v>137</v>
      </c>
      <c r="DG285" t="s">
        <v>137</v>
      </c>
      <c r="DH285" t="s">
        <v>137</v>
      </c>
      <c r="DI285" t="s">
        <v>137</v>
      </c>
      <c r="DJ285" t="s">
        <v>137</v>
      </c>
      <c r="DK285" t="s">
        <v>137</v>
      </c>
      <c r="DL285" t="s">
        <v>137</v>
      </c>
      <c r="DM285" t="s">
        <v>137</v>
      </c>
      <c r="DN285" t="s">
        <v>137</v>
      </c>
      <c r="DO285" t="s">
        <v>137</v>
      </c>
      <c r="DP285" t="s">
        <v>137</v>
      </c>
      <c r="DQ285">
        <v>2</v>
      </c>
      <c r="DR285" t="s">
        <v>1480</v>
      </c>
      <c r="DT285">
        <f t="shared" si="8"/>
        <v>2</v>
      </c>
    </row>
    <row r="286" spans="1:124" x14ac:dyDescent="0.3">
      <c r="A286">
        <v>558</v>
      </c>
      <c r="B286" t="s">
        <v>622</v>
      </c>
      <c r="C286" t="s">
        <v>1340</v>
      </c>
      <c r="D286" t="s">
        <v>1353</v>
      </c>
      <c r="E286">
        <v>1998</v>
      </c>
      <c r="F286">
        <v>6</v>
      </c>
      <c r="G286">
        <v>4</v>
      </c>
      <c r="H286" t="s">
        <v>571</v>
      </c>
      <c r="I286" t="s">
        <v>124</v>
      </c>
      <c r="J286" t="s">
        <v>168</v>
      </c>
      <c r="K286" t="s">
        <v>125</v>
      </c>
      <c r="L286">
        <v>68</v>
      </c>
      <c r="M286" t="s">
        <v>126</v>
      </c>
      <c r="N286">
        <v>1621</v>
      </c>
      <c r="O286">
        <v>4752</v>
      </c>
      <c r="P286">
        <v>1918</v>
      </c>
      <c r="Q286" t="s">
        <v>560</v>
      </c>
      <c r="R286">
        <v>5</v>
      </c>
      <c r="S286">
        <v>17</v>
      </c>
      <c r="T286" s="1" t="s">
        <v>128</v>
      </c>
      <c r="U286" t="s">
        <v>1354</v>
      </c>
      <c r="V286" t="s">
        <v>1164</v>
      </c>
      <c r="W286">
        <v>8</v>
      </c>
      <c r="X286" t="s">
        <v>1344</v>
      </c>
      <c r="Y286" t="s">
        <v>156</v>
      </c>
      <c r="Z286" t="s">
        <v>156</v>
      </c>
      <c r="AA286" t="s">
        <v>1345</v>
      </c>
      <c r="AB286" t="s">
        <v>1346</v>
      </c>
      <c r="AC286" t="s">
        <v>647</v>
      </c>
      <c r="AD286" t="s">
        <v>1151</v>
      </c>
      <c r="AE286" t="s">
        <v>1347</v>
      </c>
      <c r="AF286" t="s">
        <v>1347</v>
      </c>
      <c r="AG286" t="s">
        <v>131</v>
      </c>
      <c r="AH286" t="s">
        <v>166</v>
      </c>
      <c r="AI286" t="s">
        <v>280</v>
      </c>
      <c r="AJ286" t="s">
        <v>1355</v>
      </c>
      <c r="AK286" t="s">
        <v>1356</v>
      </c>
      <c r="AL286" t="s">
        <v>137</v>
      </c>
      <c r="AM286" t="s">
        <v>137</v>
      </c>
      <c r="AN286" t="s">
        <v>137</v>
      </c>
      <c r="AO286" t="s">
        <v>137</v>
      </c>
      <c r="AP286">
        <v>5</v>
      </c>
      <c r="AQ286" t="s">
        <v>396</v>
      </c>
      <c r="AR286" t="s">
        <v>150</v>
      </c>
      <c r="AS286" t="s">
        <v>1349</v>
      </c>
      <c r="AT286" t="s">
        <v>1347</v>
      </c>
      <c r="AU286" t="s">
        <v>137</v>
      </c>
      <c r="AV286" t="s">
        <v>137</v>
      </c>
      <c r="AW286" t="s">
        <v>184</v>
      </c>
      <c r="AX286" t="s">
        <v>137</v>
      </c>
      <c r="AY286" t="s">
        <v>137</v>
      </c>
      <c r="AZ286" t="s">
        <v>361</v>
      </c>
      <c r="BA286" t="s">
        <v>137</v>
      </c>
      <c r="BB286" t="s">
        <v>142</v>
      </c>
      <c r="BC286">
        <v>140</v>
      </c>
      <c r="BD286" t="s">
        <v>137</v>
      </c>
      <c r="BE286" t="s">
        <v>137</v>
      </c>
      <c r="BF286" t="s">
        <v>137</v>
      </c>
      <c r="BG286" t="s">
        <v>137</v>
      </c>
      <c r="BH286" t="s">
        <v>193</v>
      </c>
      <c r="BI286" t="s">
        <v>137</v>
      </c>
      <c r="BJ286" t="s">
        <v>193</v>
      </c>
      <c r="BK286" t="s">
        <v>137</v>
      </c>
      <c r="BL286" t="s">
        <v>174</v>
      </c>
      <c r="BM286" t="s">
        <v>137</v>
      </c>
      <c r="BN286" t="s">
        <v>142</v>
      </c>
      <c r="BO286" t="s">
        <v>137</v>
      </c>
      <c r="BP286" t="s">
        <v>139</v>
      </c>
      <c r="BQ286" t="s">
        <v>135</v>
      </c>
      <c r="BR286" t="s">
        <v>137</v>
      </c>
      <c r="BS286" t="s">
        <v>128</v>
      </c>
      <c r="BT286" t="s">
        <v>137</v>
      </c>
      <c r="BU286" t="s">
        <v>146</v>
      </c>
      <c r="BV286" t="s">
        <v>147</v>
      </c>
      <c r="BW286" t="s">
        <v>235</v>
      </c>
      <c r="BX286" t="s">
        <v>137</v>
      </c>
      <c r="BY286" t="s">
        <v>137</v>
      </c>
      <c r="BZ286" t="s">
        <v>137</v>
      </c>
      <c r="CA286" t="s">
        <v>137</v>
      </c>
      <c r="CB286" t="s">
        <v>137</v>
      </c>
      <c r="CC286" t="s">
        <v>137</v>
      </c>
      <c r="CD286" t="s">
        <v>137</v>
      </c>
      <c r="CE286" t="s">
        <v>137</v>
      </c>
      <c r="CF286" t="s">
        <v>137</v>
      </c>
      <c r="CG286" t="s">
        <v>137</v>
      </c>
      <c r="CH286" t="s">
        <v>137</v>
      </c>
      <c r="CI286" t="s">
        <v>137</v>
      </c>
      <c r="CJ286" t="s">
        <v>1077</v>
      </c>
      <c r="CK286" t="s">
        <v>1357</v>
      </c>
      <c r="CL286" t="s">
        <v>137</v>
      </c>
      <c r="CM286" t="s">
        <v>137</v>
      </c>
      <c r="CN286" t="s">
        <v>137</v>
      </c>
      <c r="CO286" t="s">
        <v>137</v>
      </c>
      <c r="CP286">
        <v>6</v>
      </c>
      <c r="CQ286" t="s">
        <v>373</v>
      </c>
      <c r="CR286" t="s">
        <v>162</v>
      </c>
      <c r="CS286" t="s">
        <v>137</v>
      </c>
      <c r="CT286" t="s">
        <v>137</v>
      </c>
      <c r="CU286" t="s">
        <v>137</v>
      </c>
      <c r="CV286" t="s">
        <v>137</v>
      </c>
      <c r="CW286" t="s">
        <v>137</v>
      </c>
      <c r="CX286" t="s">
        <v>161</v>
      </c>
      <c r="CY286" t="s">
        <v>200</v>
      </c>
      <c r="CZ286" t="s">
        <v>137</v>
      </c>
      <c r="DA286" t="s">
        <v>137</v>
      </c>
      <c r="DB286" t="s">
        <v>333</v>
      </c>
      <c r="DC286" t="s">
        <v>137</v>
      </c>
      <c r="DD286" t="s">
        <v>137</v>
      </c>
      <c r="DE286" t="s">
        <v>137</v>
      </c>
      <c r="DF286" t="s">
        <v>137</v>
      </c>
      <c r="DG286" t="s">
        <v>137</v>
      </c>
      <c r="DH286" t="s">
        <v>137</v>
      </c>
      <c r="DI286" t="s">
        <v>137</v>
      </c>
      <c r="DJ286" t="s">
        <v>137</v>
      </c>
      <c r="DK286" t="s">
        <v>137</v>
      </c>
      <c r="DL286" t="s">
        <v>137</v>
      </c>
      <c r="DM286" t="s">
        <v>137</v>
      </c>
      <c r="DN286" t="s">
        <v>137</v>
      </c>
      <c r="DO286" t="s">
        <v>137</v>
      </c>
      <c r="DP286" t="s">
        <v>137</v>
      </c>
      <c r="DQ286">
        <v>2</v>
      </c>
      <c r="DR286" t="s">
        <v>1480</v>
      </c>
      <c r="DT286">
        <f t="shared" si="8"/>
        <v>2</v>
      </c>
    </row>
    <row r="287" spans="1:124" x14ac:dyDescent="0.3">
      <c r="A287">
        <v>731</v>
      </c>
      <c r="B287" t="s">
        <v>622</v>
      </c>
      <c r="C287" t="s">
        <v>1671</v>
      </c>
      <c r="D287" t="s">
        <v>1679</v>
      </c>
      <c r="E287">
        <v>1995</v>
      </c>
      <c r="F287">
        <v>4</v>
      </c>
      <c r="G287">
        <v>4</v>
      </c>
      <c r="H287" t="s">
        <v>123</v>
      </c>
      <c r="I287" t="s">
        <v>295</v>
      </c>
      <c r="J287" t="s">
        <v>168</v>
      </c>
      <c r="K287" t="s">
        <v>125</v>
      </c>
      <c r="L287">
        <v>66</v>
      </c>
      <c r="M287" t="s">
        <v>296</v>
      </c>
      <c r="N287">
        <v>1538</v>
      </c>
      <c r="O287">
        <v>5091</v>
      </c>
      <c r="P287">
        <v>1902</v>
      </c>
      <c r="Q287" t="s">
        <v>336</v>
      </c>
      <c r="R287">
        <v>4</v>
      </c>
      <c r="S287">
        <v>17</v>
      </c>
      <c r="T287" s="1" t="s">
        <v>128</v>
      </c>
      <c r="U287" t="s">
        <v>1680</v>
      </c>
      <c r="V287" t="s">
        <v>573</v>
      </c>
      <c r="W287">
        <v>8</v>
      </c>
      <c r="X287" t="s">
        <v>1681</v>
      </c>
      <c r="Y287" t="s">
        <v>156</v>
      </c>
      <c r="Z287" t="s">
        <v>156</v>
      </c>
      <c r="AA287" t="s">
        <v>1682</v>
      </c>
      <c r="AB287" t="s">
        <v>1683</v>
      </c>
      <c r="AC287" t="s">
        <v>726</v>
      </c>
      <c r="AD287" t="s">
        <v>727</v>
      </c>
      <c r="AE287" t="s">
        <v>1684</v>
      </c>
      <c r="AF287" t="s">
        <v>1684</v>
      </c>
      <c r="AG287" t="s">
        <v>131</v>
      </c>
      <c r="AH287" t="s">
        <v>166</v>
      </c>
      <c r="AI287" t="s">
        <v>280</v>
      </c>
      <c r="AJ287" t="s">
        <v>1685</v>
      </c>
      <c r="AK287" t="s">
        <v>1330</v>
      </c>
      <c r="AL287" t="s">
        <v>134</v>
      </c>
      <c r="AM287" t="s">
        <v>135</v>
      </c>
      <c r="AN287" t="s">
        <v>135</v>
      </c>
      <c r="AO287" t="s">
        <v>137</v>
      </c>
      <c r="AP287">
        <v>4</v>
      </c>
      <c r="AQ287" t="s">
        <v>396</v>
      </c>
      <c r="AR287" t="s">
        <v>150</v>
      </c>
      <c r="AS287" t="s">
        <v>1686</v>
      </c>
      <c r="AT287" t="s">
        <v>1684</v>
      </c>
      <c r="AU287" t="s">
        <v>137</v>
      </c>
      <c r="AV287" t="s">
        <v>137</v>
      </c>
      <c r="AW287" t="s">
        <v>164</v>
      </c>
      <c r="AX287" t="s">
        <v>137</v>
      </c>
      <c r="AY287" t="s">
        <v>137</v>
      </c>
      <c r="AZ287" t="s">
        <v>361</v>
      </c>
      <c r="BA287" t="s">
        <v>137</v>
      </c>
      <c r="BB287" t="s">
        <v>202</v>
      </c>
      <c r="BC287">
        <v>610</v>
      </c>
      <c r="BD287" t="s">
        <v>137</v>
      </c>
      <c r="BE287" t="s">
        <v>137</v>
      </c>
      <c r="BF287" t="s">
        <v>137</v>
      </c>
      <c r="BG287" t="s">
        <v>134</v>
      </c>
      <c r="BH287" t="s">
        <v>193</v>
      </c>
      <c r="BI287" t="s">
        <v>137</v>
      </c>
      <c r="BJ287" t="s">
        <v>193</v>
      </c>
      <c r="BK287" t="s">
        <v>137</v>
      </c>
      <c r="BL287" t="s">
        <v>174</v>
      </c>
      <c r="BM287" t="s">
        <v>137</v>
      </c>
      <c r="BN287" t="s">
        <v>142</v>
      </c>
      <c r="BO287" t="s">
        <v>135</v>
      </c>
      <c r="BP287" t="s">
        <v>150</v>
      </c>
      <c r="BQ287" t="s">
        <v>145</v>
      </c>
      <c r="BR287" t="s">
        <v>137</v>
      </c>
      <c r="BS287" t="s">
        <v>128</v>
      </c>
      <c r="BT287" t="s">
        <v>137</v>
      </c>
      <c r="BU287" t="s">
        <v>146</v>
      </c>
      <c r="BV287" t="s">
        <v>147</v>
      </c>
      <c r="BW287" t="s">
        <v>653</v>
      </c>
      <c r="BX287" t="s">
        <v>137</v>
      </c>
      <c r="BY287" t="s">
        <v>137</v>
      </c>
      <c r="BZ287" t="s">
        <v>137</v>
      </c>
      <c r="CA287" t="s">
        <v>137</v>
      </c>
      <c r="CB287" t="s">
        <v>137</v>
      </c>
      <c r="CC287" t="s">
        <v>137</v>
      </c>
      <c r="CD287" t="s">
        <v>137</v>
      </c>
      <c r="CE287" t="s">
        <v>137</v>
      </c>
      <c r="CF287" t="s">
        <v>137</v>
      </c>
      <c r="CG287" t="s">
        <v>137</v>
      </c>
      <c r="CH287" t="s">
        <v>137</v>
      </c>
      <c r="CI287" t="s">
        <v>210</v>
      </c>
      <c r="CJ287" t="s">
        <v>1077</v>
      </c>
      <c r="CK287" t="s">
        <v>1687</v>
      </c>
      <c r="CL287" t="s">
        <v>137</v>
      </c>
      <c r="CM287" t="s">
        <v>137</v>
      </c>
      <c r="CN287" t="s">
        <v>137</v>
      </c>
      <c r="CO287" t="s">
        <v>137</v>
      </c>
      <c r="CP287">
        <v>8</v>
      </c>
      <c r="CQ287" t="s">
        <v>373</v>
      </c>
      <c r="CR287" t="s">
        <v>226</v>
      </c>
      <c r="CS287" t="s">
        <v>137</v>
      </c>
      <c r="CT287" t="s">
        <v>137</v>
      </c>
      <c r="CU287" t="s">
        <v>137</v>
      </c>
      <c r="CV287" t="s">
        <v>137</v>
      </c>
      <c r="CW287" t="s">
        <v>137</v>
      </c>
      <c r="CX287" t="s">
        <v>161</v>
      </c>
      <c r="CY287" t="s">
        <v>200</v>
      </c>
      <c r="CZ287" t="s">
        <v>137</v>
      </c>
      <c r="DA287" t="s">
        <v>137</v>
      </c>
      <c r="DB287" t="s">
        <v>325</v>
      </c>
      <c r="DC287" t="s">
        <v>137</v>
      </c>
      <c r="DD287" t="s">
        <v>137</v>
      </c>
      <c r="DE287" t="s">
        <v>208</v>
      </c>
      <c r="DF287" t="s">
        <v>137</v>
      </c>
      <c r="DG287" t="s">
        <v>137</v>
      </c>
      <c r="DH287" t="s">
        <v>137</v>
      </c>
      <c r="DI287" t="s">
        <v>137</v>
      </c>
      <c r="DJ287" t="s">
        <v>137</v>
      </c>
      <c r="DK287" t="s">
        <v>137</v>
      </c>
      <c r="DL287" t="s">
        <v>137</v>
      </c>
      <c r="DM287" t="s">
        <v>137</v>
      </c>
      <c r="DN287" t="s">
        <v>137</v>
      </c>
      <c r="DO287" t="s">
        <v>137</v>
      </c>
      <c r="DP287" t="s">
        <v>137</v>
      </c>
      <c r="DQ287">
        <v>2</v>
      </c>
      <c r="DR287" t="s">
        <v>1480</v>
      </c>
      <c r="DT287">
        <f t="shared" si="8"/>
        <v>2</v>
      </c>
    </row>
    <row r="288" spans="1:124" x14ac:dyDescent="0.3">
      <c r="A288">
        <v>209</v>
      </c>
      <c r="B288" t="s">
        <v>622</v>
      </c>
      <c r="C288" t="s">
        <v>642</v>
      </c>
      <c r="D288" t="s">
        <v>643</v>
      </c>
      <c r="E288">
        <v>2993</v>
      </c>
      <c r="F288">
        <v>6</v>
      </c>
      <c r="G288">
        <v>4</v>
      </c>
      <c r="H288" t="s">
        <v>571</v>
      </c>
      <c r="I288" t="s">
        <v>124</v>
      </c>
      <c r="J288" t="s">
        <v>168</v>
      </c>
      <c r="K288" t="s">
        <v>125</v>
      </c>
      <c r="L288">
        <v>50</v>
      </c>
      <c r="M288" t="s">
        <v>296</v>
      </c>
      <c r="N288">
        <v>1745</v>
      </c>
      <c r="O288">
        <v>4922</v>
      </c>
      <c r="P288">
        <v>2218</v>
      </c>
      <c r="Q288" t="s">
        <v>560</v>
      </c>
      <c r="R288">
        <v>5</v>
      </c>
      <c r="S288">
        <v>17</v>
      </c>
      <c r="T288" s="1" t="s">
        <v>128</v>
      </c>
      <c r="U288" t="s">
        <v>644</v>
      </c>
      <c r="V288" t="s">
        <v>626</v>
      </c>
      <c r="W288">
        <v>8</v>
      </c>
      <c r="X288" t="s">
        <v>223</v>
      </c>
      <c r="Y288" t="s">
        <v>156</v>
      </c>
      <c r="Z288" t="s">
        <v>156</v>
      </c>
      <c r="AA288" t="s">
        <v>645</v>
      </c>
      <c r="AB288" t="s">
        <v>646</v>
      </c>
      <c r="AC288" t="s">
        <v>647</v>
      </c>
      <c r="AD288" t="s">
        <v>648</v>
      </c>
      <c r="AE288" t="s">
        <v>649</v>
      </c>
      <c r="AF288" t="s">
        <v>649</v>
      </c>
      <c r="AG288" t="s">
        <v>131</v>
      </c>
      <c r="AH288" t="s">
        <v>166</v>
      </c>
      <c r="AI288" t="s">
        <v>280</v>
      </c>
      <c r="AJ288" t="s">
        <v>650</v>
      </c>
      <c r="AK288" t="s">
        <v>651</v>
      </c>
      <c r="AL288" t="s">
        <v>134</v>
      </c>
      <c r="AM288" t="s">
        <v>135</v>
      </c>
      <c r="AN288" t="s">
        <v>135</v>
      </c>
      <c r="AO288" t="s">
        <v>137</v>
      </c>
      <c r="AP288">
        <v>5</v>
      </c>
      <c r="AQ288" t="s">
        <v>396</v>
      </c>
      <c r="AR288" t="s">
        <v>150</v>
      </c>
      <c r="AS288" t="s">
        <v>652</v>
      </c>
      <c r="AT288" t="s">
        <v>649</v>
      </c>
      <c r="AU288" t="s">
        <v>137</v>
      </c>
      <c r="AV288" t="s">
        <v>137</v>
      </c>
      <c r="AW288" t="s">
        <v>140</v>
      </c>
      <c r="AX288" t="s">
        <v>137</v>
      </c>
      <c r="AY288" t="s">
        <v>137</v>
      </c>
      <c r="AZ288" t="s">
        <v>361</v>
      </c>
      <c r="BA288" t="s">
        <v>137</v>
      </c>
      <c r="BB288" t="s">
        <v>202</v>
      </c>
      <c r="BC288">
        <v>650</v>
      </c>
      <c r="BD288" t="s">
        <v>137</v>
      </c>
      <c r="BE288" t="s">
        <v>137</v>
      </c>
      <c r="BF288" t="s">
        <v>137</v>
      </c>
      <c r="BG288" t="s">
        <v>134</v>
      </c>
      <c r="BH288" t="s">
        <v>193</v>
      </c>
      <c r="BI288" t="s">
        <v>137</v>
      </c>
      <c r="BJ288" t="s">
        <v>193</v>
      </c>
      <c r="BK288" t="s">
        <v>137</v>
      </c>
      <c r="BL288" t="s">
        <v>174</v>
      </c>
      <c r="BM288" t="s">
        <v>137</v>
      </c>
      <c r="BN288" t="s">
        <v>142</v>
      </c>
      <c r="BO288" t="s">
        <v>135</v>
      </c>
      <c r="BP288" t="s">
        <v>150</v>
      </c>
      <c r="BQ288" t="s">
        <v>145</v>
      </c>
      <c r="BR288" t="s">
        <v>137</v>
      </c>
      <c r="BS288" t="s">
        <v>128</v>
      </c>
      <c r="BT288" t="s">
        <v>137</v>
      </c>
      <c r="BU288" t="s">
        <v>146</v>
      </c>
      <c r="BV288" t="s">
        <v>147</v>
      </c>
      <c r="BW288" t="s">
        <v>653</v>
      </c>
      <c r="BX288" t="s">
        <v>137</v>
      </c>
      <c r="BY288" t="s">
        <v>137</v>
      </c>
      <c r="BZ288" t="s">
        <v>137</v>
      </c>
      <c r="CA288" t="s">
        <v>137</v>
      </c>
      <c r="CB288" t="s">
        <v>137</v>
      </c>
      <c r="CC288" t="s">
        <v>137</v>
      </c>
      <c r="CD288" t="s">
        <v>137</v>
      </c>
      <c r="CE288" t="s">
        <v>137</v>
      </c>
      <c r="CF288" t="s">
        <v>137</v>
      </c>
      <c r="CG288" t="s">
        <v>137</v>
      </c>
      <c r="CH288" t="s">
        <v>137</v>
      </c>
      <c r="CI288" t="s">
        <v>210</v>
      </c>
      <c r="CJ288" t="s">
        <v>1077</v>
      </c>
      <c r="CK288" t="s">
        <v>654</v>
      </c>
      <c r="CL288" t="s">
        <v>137</v>
      </c>
      <c r="CM288" t="s">
        <v>137</v>
      </c>
      <c r="CN288" t="s">
        <v>137</v>
      </c>
      <c r="CO288" t="s">
        <v>137</v>
      </c>
      <c r="CP288">
        <v>8</v>
      </c>
      <c r="CQ288" t="s">
        <v>373</v>
      </c>
      <c r="CR288" t="s">
        <v>226</v>
      </c>
      <c r="CS288" t="s">
        <v>137</v>
      </c>
      <c r="CT288" t="s">
        <v>137</v>
      </c>
      <c r="CU288" t="s">
        <v>137</v>
      </c>
      <c r="CV288" t="s">
        <v>137</v>
      </c>
      <c r="CW288" t="s">
        <v>137</v>
      </c>
      <c r="CX288" t="s">
        <v>161</v>
      </c>
      <c r="CY288" t="s">
        <v>200</v>
      </c>
      <c r="CZ288" t="s">
        <v>137</v>
      </c>
      <c r="DA288" t="s">
        <v>137</v>
      </c>
      <c r="DB288" t="s">
        <v>325</v>
      </c>
      <c r="DC288" t="s">
        <v>137</v>
      </c>
      <c r="DD288" t="s">
        <v>137</v>
      </c>
      <c r="DE288" t="s">
        <v>208</v>
      </c>
      <c r="DF288" t="s">
        <v>137</v>
      </c>
      <c r="DG288" t="s">
        <v>137</v>
      </c>
      <c r="DH288" t="s">
        <v>137</v>
      </c>
      <c r="DI288" t="s">
        <v>137</v>
      </c>
      <c r="DJ288" t="s">
        <v>137</v>
      </c>
      <c r="DK288" t="s">
        <v>137</v>
      </c>
      <c r="DL288" t="s">
        <v>137</v>
      </c>
      <c r="DM288" t="s">
        <v>137</v>
      </c>
      <c r="DN288" t="s">
        <v>137</v>
      </c>
      <c r="DO288" t="s">
        <v>137</v>
      </c>
      <c r="DP288" t="s">
        <v>137</v>
      </c>
      <c r="DQ288">
        <v>2</v>
      </c>
      <c r="DR288" t="s">
        <v>1480</v>
      </c>
      <c r="DT288">
        <f t="shared" si="8"/>
        <v>2</v>
      </c>
    </row>
    <row r="289" spans="1:124" x14ac:dyDescent="0.3">
      <c r="A289">
        <v>210</v>
      </c>
      <c r="B289" t="s">
        <v>622</v>
      </c>
      <c r="C289" t="s">
        <v>642</v>
      </c>
      <c r="D289" t="s">
        <v>655</v>
      </c>
      <c r="E289">
        <v>2993</v>
      </c>
      <c r="F289">
        <v>6</v>
      </c>
      <c r="G289">
        <v>4</v>
      </c>
      <c r="H289" t="s">
        <v>571</v>
      </c>
      <c r="I289" t="s">
        <v>124</v>
      </c>
      <c r="J289" t="s">
        <v>168</v>
      </c>
      <c r="K289" t="s">
        <v>125</v>
      </c>
      <c r="L289">
        <v>50</v>
      </c>
      <c r="M289" t="s">
        <v>296</v>
      </c>
      <c r="N289">
        <v>1745</v>
      </c>
      <c r="O289">
        <v>4922</v>
      </c>
      <c r="P289">
        <v>2218</v>
      </c>
      <c r="Q289" t="s">
        <v>560</v>
      </c>
      <c r="R289">
        <v>5</v>
      </c>
      <c r="S289">
        <v>17</v>
      </c>
      <c r="T289" s="1" t="s">
        <v>128</v>
      </c>
      <c r="U289" t="s">
        <v>644</v>
      </c>
      <c r="V289" t="s">
        <v>626</v>
      </c>
      <c r="W289">
        <v>8</v>
      </c>
      <c r="X289" t="s">
        <v>223</v>
      </c>
      <c r="Y289" t="s">
        <v>156</v>
      </c>
      <c r="Z289" t="s">
        <v>156</v>
      </c>
      <c r="AA289" t="s">
        <v>645</v>
      </c>
      <c r="AB289" t="s">
        <v>646</v>
      </c>
      <c r="AC289" t="s">
        <v>647</v>
      </c>
      <c r="AD289" t="s">
        <v>648</v>
      </c>
      <c r="AE289" t="s">
        <v>649</v>
      </c>
      <c r="AF289" t="s">
        <v>649</v>
      </c>
      <c r="AG289" t="s">
        <v>131</v>
      </c>
      <c r="AH289" t="s">
        <v>166</v>
      </c>
      <c r="AI289" t="s">
        <v>280</v>
      </c>
      <c r="AJ289" t="s">
        <v>650</v>
      </c>
      <c r="AK289" t="s">
        <v>651</v>
      </c>
      <c r="AL289" t="s">
        <v>134</v>
      </c>
      <c r="AM289" t="s">
        <v>135</v>
      </c>
      <c r="AN289" t="s">
        <v>135</v>
      </c>
      <c r="AO289" t="s">
        <v>137</v>
      </c>
      <c r="AP289">
        <v>5</v>
      </c>
      <c r="AQ289" t="s">
        <v>396</v>
      </c>
      <c r="AR289" t="s">
        <v>150</v>
      </c>
      <c r="AS289" t="s">
        <v>652</v>
      </c>
      <c r="AT289" t="s">
        <v>649</v>
      </c>
      <c r="AU289" t="s">
        <v>137</v>
      </c>
      <c r="AV289" t="s">
        <v>137</v>
      </c>
      <c r="AW289" t="s">
        <v>140</v>
      </c>
      <c r="AX289" t="s">
        <v>137</v>
      </c>
      <c r="AY289" t="s">
        <v>137</v>
      </c>
      <c r="AZ289" t="s">
        <v>361</v>
      </c>
      <c r="BA289" t="s">
        <v>137</v>
      </c>
      <c r="BB289" t="s">
        <v>202</v>
      </c>
      <c r="BC289">
        <v>650</v>
      </c>
      <c r="BD289" t="s">
        <v>137</v>
      </c>
      <c r="BE289" t="s">
        <v>137</v>
      </c>
      <c r="BF289" t="s">
        <v>137</v>
      </c>
      <c r="BG289" t="s">
        <v>134</v>
      </c>
      <c r="BH289" t="s">
        <v>193</v>
      </c>
      <c r="BI289" t="s">
        <v>137</v>
      </c>
      <c r="BJ289" t="s">
        <v>193</v>
      </c>
      <c r="BK289" t="s">
        <v>137</v>
      </c>
      <c r="BL289" t="s">
        <v>174</v>
      </c>
      <c r="BM289" t="s">
        <v>137</v>
      </c>
      <c r="BN289" t="s">
        <v>142</v>
      </c>
      <c r="BO289" t="s">
        <v>135</v>
      </c>
      <c r="BP289" t="s">
        <v>150</v>
      </c>
      <c r="BQ289" t="s">
        <v>145</v>
      </c>
      <c r="BR289" t="s">
        <v>137</v>
      </c>
      <c r="BS289" t="s">
        <v>128</v>
      </c>
      <c r="BT289" t="s">
        <v>137</v>
      </c>
      <c r="BU289" t="s">
        <v>146</v>
      </c>
      <c r="BV289" t="s">
        <v>147</v>
      </c>
      <c r="BW289" t="s">
        <v>653</v>
      </c>
      <c r="BX289" t="s">
        <v>137</v>
      </c>
      <c r="BY289" t="s">
        <v>137</v>
      </c>
      <c r="BZ289" t="s">
        <v>137</v>
      </c>
      <c r="CA289" t="s">
        <v>137</v>
      </c>
      <c r="CB289" t="s">
        <v>137</v>
      </c>
      <c r="CC289" t="s">
        <v>137</v>
      </c>
      <c r="CD289" t="s">
        <v>137</v>
      </c>
      <c r="CE289" t="s">
        <v>137</v>
      </c>
      <c r="CF289" t="s">
        <v>137</v>
      </c>
      <c r="CG289" t="s">
        <v>137</v>
      </c>
      <c r="CH289" t="s">
        <v>137</v>
      </c>
      <c r="CI289" t="s">
        <v>210</v>
      </c>
      <c r="CJ289" t="s">
        <v>1077</v>
      </c>
      <c r="CK289" t="s">
        <v>654</v>
      </c>
      <c r="CL289" t="s">
        <v>137</v>
      </c>
      <c r="CM289" t="s">
        <v>137</v>
      </c>
      <c r="CN289" t="s">
        <v>137</v>
      </c>
      <c r="CO289" t="s">
        <v>137</v>
      </c>
      <c r="CP289">
        <v>8</v>
      </c>
      <c r="CQ289" t="s">
        <v>373</v>
      </c>
      <c r="CR289" t="s">
        <v>656</v>
      </c>
      <c r="CS289" t="s">
        <v>137</v>
      </c>
      <c r="CT289" t="s">
        <v>137</v>
      </c>
      <c r="CU289" t="s">
        <v>137</v>
      </c>
      <c r="CV289" t="s">
        <v>137</v>
      </c>
      <c r="CW289" t="s">
        <v>137</v>
      </c>
      <c r="CX289" t="s">
        <v>161</v>
      </c>
      <c r="CY289" t="s">
        <v>200</v>
      </c>
      <c r="CZ289" t="s">
        <v>137</v>
      </c>
      <c r="DA289" t="s">
        <v>137</v>
      </c>
      <c r="DB289" t="s">
        <v>325</v>
      </c>
      <c r="DC289" t="s">
        <v>137</v>
      </c>
      <c r="DD289" t="s">
        <v>137</v>
      </c>
      <c r="DE289" t="s">
        <v>208</v>
      </c>
      <c r="DF289" t="s">
        <v>137</v>
      </c>
      <c r="DG289" t="s">
        <v>137</v>
      </c>
      <c r="DH289" t="s">
        <v>137</v>
      </c>
      <c r="DI289" t="s">
        <v>137</v>
      </c>
      <c r="DJ289" t="s">
        <v>137</v>
      </c>
      <c r="DK289" t="s">
        <v>137</v>
      </c>
      <c r="DL289" t="s">
        <v>137</v>
      </c>
      <c r="DM289" t="s">
        <v>137</v>
      </c>
      <c r="DN289" t="s">
        <v>137</v>
      </c>
      <c r="DO289" t="s">
        <v>137</v>
      </c>
      <c r="DP289" t="s">
        <v>137</v>
      </c>
      <c r="DQ289">
        <v>2</v>
      </c>
      <c r="DR289" t="s">
        <v>1480</v>
      </c>
      <c r="DT289">
        <f t="shared" si="8"/>
        <v>2</v>
      </c>
    </row>
    <row r="290" spans="1:124" x14ac:dyDescent="0.3">
      <c r="A290">
        <v>211</v>
      </c>
      <c r="B290" t="s">
        <v>622</v>
      </c>
      <c r="C290" t="s">
        <v>642</v>
      </c>
      <c r="D290" t="s">
        <v>657</v>
      </c>
      <c r="E290">
        <v>2998</v>
      </c>
      <c r="F290">
        <v>6</v>
      </c>
      <c r="G290">
        <v>4</v>
      </c>
      <c r="H290" t="s">
        <v>571</v>
      </c>
      <c r="I290" t="s">
        <v>124</v>
      </c>
      <c r="J290" t="s">
        <v>168</v>
      </c>
      <c r="K290" t="s">
        <v>125</v>
      </c>
      <c r="L290">
        <v>50</v>
      </c>
      <c r="M290" t="s">
        <v>126</v>
      </c>
      <c r="N290">
        <v>1745</v>
      </c>
      <c r="O290">
        <v>4922</v>
      </c>
      <c r="P290">
        <v>2218</v>
      </c>
      <c r="Q290" t="s">
        <v>560</v>
      </c>
      <c r="R290">
        <v>5</v>
      </c>
      <c r="S290">
        <v>17</v>
      </c>
      <c r="T290" s="1" t="s">
        <v>128</v>
      </c>
      <c r="U290" t="s">
        <v>658</v>
      </c>
      <c r="V290" t="s">
        <v>626</v>
      </c>
      <c r="W290">
        <v>8</v>
      </c>
      <c r="X290" t="s">
        <v>223</v>
      </c>
      <c r="Y290" t="s">
        <v>156</v>
      </c>
      <c r="Z290" t="s">
        <v>156</v>
      </c>
      <c r="AA290" t="s">
        <v>645</v>
      </c>
      <c r="AB290" t="s">
        <v>646</v>
      </c>
      <c r="AC290" t="s">
        <v>647</v>
      </c>
      <c r="AD290" t="s">
        <v>648</v>
      </c>
      <c r="AE290" t="s">
        <v>649</v>
      </c>
      <c r="AF290" t="s">
        <v>649</v>
      </c>
      <c r="AG290" t="s">
        <v>131</v>
      </c>
      <c r="AH290" t="s">
        <v>166</v>
      </c>
      <c r="AI290" t="s">
        <v>280</v>
      </c>
      <c r="AJ290" t="s">
        <v>659</v>
      </c>
      <c r="AK290" t="s">
        <v>660</v>
      </c>
      <c r="AL290" t="s">
        <v>134</v>
      </c>
      <c r="AM290" t="s">
        <v>135</v>
      </c>
      <c r="AN290" t="s">
        <v>135</v>
      </c>
      <c r="AO290" t="s">
        <v>137</v>
      </c>
      <c r="AP290">
        <v>5</v>
      </c>
      <c r="AQ290" t="s">
        <v>396</v>
      </c>
      <c r="AR290" t="s">
        <v>150</v>
      </c>
      <c r="AS290" t="s">
        <v>652</v>
      </c>
      <c r="AT290" t="s">
        <v>649</v>
      </c>
      <c r="AU290" t="s">
        <v>137</v>
      </c>
      <c r="AV290" t="s">
        <v>137</v>
      </c>
      <c r="AW290" t="s">
        <v>140</v>
      </c>
      <c r="AX290" t="s">
        <v>137</v>
      </c>
      <c r="AY290" t="s">
        <v>137</v>
      </c>
      <c r="AZ290" t="s">
        <v>361</v>
      </c>
      <c r="BA290" t="s">
        <v>137</v>
      </c>
      <c r="BB290" t="s">
        <v>202</v>
      </c>
      <c r="BC290">
        <v>650</v>
      </c>
      <c r="BD290" t="s">
        <v>137</v>
      </c>
      <c r="BE290" t="s">
        <v>137</v>
      </c>
      <c r="BF290" t="s">
        <v>137</v>
      </c>
      <c r="BG290" t="s">
        <v>134</v>
      </c>
      <c r="BH290" t="s">
        <v>193</v>
      </c>
      <c r="BI290" t="s">
        <v>137</v>
      </c>
      <c r="BJ290" t="s">
        <v>193</v>
      </c>
      <c r="BK290" t="s">
        <v>137</v>
      </c>
      <c r="BL290" t="s">
        <v>174</v>
      </c>
      <c r="BM290" t="s">
        <v>137</v>
      </c>
      <c r="BN290" t="s">
        <v>142</v>
      </c>
      <c r="BO290" t="s">
        <v>135</v>
      </c>
      <c r="BP290" t="s">
        <v>150</v>
      </c>
      <c r="BQ290" t="s">
        <v>145</v>
      </c>
      <c r="BR290" t="s">
        <v>137</v>
      </c>
      <c r="BS290" t="s">
        <v>128</v>
      </c>
      <c r="BT290" t="s">
        <v>137</v>
      </c>
      <c r="BU290" t="s">
        <v>146</v>
      </c>
      <c r="BV290" t="s">
        <v>147</v>
      </c>
      <c r="BW290" t="s">
        <v>653</v>
      </c>
      <c r="BX290" t="s">
        <v>137</v>
      </c>
      <c r="BY290" t="s">
        <v>137</v>
      </c>
      <c r="BZ290" t="s">
        <v>137</v>
      </c>
      <c r="CA290" t="s">
        <v>137</v>
      </c>
      <c r="CB290" t="s">
        <v>137</v>
      </c>
      <c r="CC290" t="s">
        <v>137</v>
      </c>
      <c r="CD290" t="s">
        <v>137</v>
      </c>
      <c r="CE290" t="s">
        <v>137</v>
      </c>
      <c r="CF290" t="s">
        <v>137</v>
      </c>
      <c r="CG290" t="s">
        <v>137</v>
      </c>
      <c r="CH290" t="s">
        <v>137</v>
      </c>
      <c r="CI290" t="s">
        <v>210</v>
      </c>
      <c r="CJ290" t="s">
        <v>1077</v>
      </c>
      <c r="CK290" t="s">
        <v>661</v>
      </c>
      <c r="CL290" t="s">
        <v>137</v>
      </c>
      <c r="CM290" t="s">
        <v>137</v>
      </c>
      <c r="CN290" t="s">
        <v>137</v>
      </c>
      <c r="CO290" t="s">
        <v>137</v>
      </c>
      <c r="CP290">
        <v>8</v>
      </c>
      <c r="CQ290" t="s">
        <v>373</v>
      </c>
      <c r="CR290" t="s">
        <v>656</v>
      </c>
      <c r="CS290" t="s">
        <v>137</v>
      </c>
      <c r="CT290" t="s">
        <v>137</v>
      </c>
      <c r="CU290" t="s">
        <v>137</v>
      </c>
      <c r="CV290" t="s">
        <v>137</v>
      </c>
      <c r="CW290" t="s">
        <v>137</v>
      </c>
      <c r="CX290" t="s">
        <v>161</v>
      </c>
      <c r="CY290" t="s">
        <v>200</v>
      </c>
      <c r="CZ290" t="s">
        <v>137</v>
      </c>
      <c r="DA290" t="s">
        <v>137</v>
      </c>
      <c r="DB290" t="s">
        <v>325</v>
      </c>
      <c r="DC290" t="s">
        <v>137</v>
      </c>
      <c r="DD290" t="s">
        <v>137</v>
      </c>
      <c r="DE290" t="s">
        <v>208</v>
      </c>
      <c r="DF290" t="s">
        <v>137</v>
      </c>
      <c r="DG290" t="s">
        <v>137</v>
      </c>
      <c r="DH290" t="s">
        <v>137</v>
      </c>
      <c r="DI290" t="s">
        <v>137</v>
      </c>
      <c r="DJ290" t="s">
        <v>137</v>
      </c>
      <c r="DK290" t="s">
        <v>137</v>
      </c>
      <c r="DL290" t="s">
        <v>137</v>
      </c>
      <c r="DM290" t="s">
        <v>137</v>
      </c>
      <c r="DN290" t="s">
        <v>137</v>
      </c>
      <c r="DO290" t="s">
        <v>137</v>
      </c>
      <c r="DP290" t="s">
        <v>137</v>
      </c>
      <c r="DQ290">
        <v>2</v>
      </c>
      <c r="DR290" t="s">
        <v>1480</v>
      </c>
      <c r="DT290">
        <f t="shared" si="8"/>
        <v>2</v>
      </c>
    </row>
    <row r="291" spans="1:124" x14ac:dyDescent="0.3">
      <c r="A291">
        <v>552</v>
      </c>
      <c r="B291" t="s">
        <v>622</v>
      </c>
      <c r="C291" t="s">
        <v>1292</v>
      </c>
      <c r="D291" t="s">
        <v>1319</v>
      </c>
      <c r="E291">
        <v>1998</v>
      </c>
      <c r="F291">
        <v>4</v>
      </c>
      <c r="G291">
        <v>4</v>
      </c>
      <c r="H291" t="s">
        <v>571</v>
      </c>
      <c r="I291" t="s">
        <v>124</v>
      </c>
      <c r="J291" t="s">
        <v>168</v>
      </c>
      <c r="K291" t="s">
        <v>125</v>
      </c>
      <c r="L291">
        <v>51</v>
      </c>
      <c r="M291" t="s">
        <v>126</v>
      </c>
      <c r="N291">
        <v>1612</v>
      </c>
      <c r="O291">
        <v>4439</v>
      </c>
      <c r="P291">
        <v>1821</v>
      </c>
      <c r="Q291" t="s">
        <v>1294</v>
      </c>
      <c r="R291">
        <v>5</v>
      </c>
      <c r="S291">
        <v>15.71</v>
      </c>
      <c r="T291" s="1" t="s">
        <v>128</v>
      </c>
      <c r="U291" t="s">
        <v>1320</v>
      </c>
      <c r="V291" t="s">
        <v>626</v>
      </c>
      <c r="W291">
        <v>7</v>
      </c>
      <c r="X291" t="s">
        <v>187</v>
      </c>
      <c r="Y291" t="s">
        <v>156</v>
      </c>
      <c r="Z291" t="s">
        <v>156</v>
      </c>
      <c r="AA291" t="s">
        <v>1296</v>
      </c>
      <c r="AB291" t="s">
        <v>1297</v>
      </c>
      <c r="AC291" t="s">
        <v>1298</v>
      </c>
      <c r="AD291" t="s">
        <v>1299</v>
      </c>
      <c r="AE291" t="s">
        <v>1306</v>
      </c>
      <c r="AF291" t="s">
        <v>1306</v>
      </c>
      <c r="AG291" t="s">
        <v>131</v>
      </c>
      <c r="AH291" t="s">
        <v>166</v>
      </c>
      <c r="AI291" t="s">
        <v>280</v>
      </c>
      <c r="AJ291" t="s">
        <v>1321</v>
      </c>
      <c r="AK291" t="s">
        <v>1322</v>
      </c>
      <c r="AL291" t="s">
        <v>134</v>
      </c>
      <c r="AM291" t="s">
        <v>135</v>
      </c>
      <c r="AN291" t="s">
        <v>135</v>
      </c>
      <c r="AO291" t="s">
        <v>137</v>
      </c>
      <c r="AP291">
        <v>5</v>
      </c>
      <c r="AQ291" t="s">
        <v>396</v>
      </c>
      <c r="AR291" t="s">
        <v>150</v>
      </c>
      <c r="AS291" t="s">
        <v>1302</v>
      </c>
      <c r="AT291" t="s">
        <v>1306</v>
      </c>
      <c r="AU291" t="s">
        <v>137</v>
      </c>
      <c r="AV291" t="s">
        <v>137</v>
      </c>
      <c r="AW291" t="s">
        <v>140</v>
      </c>
      <c r="AX291" t="s">
        <v>137</v>
      </c>
      <c r="AY291" t="s">
        <v>137</v>
      </c>
      <c r="AZ291" t="s">
        <v>361</v>
      </c>
      <c r="BA291" t="s">
        <v>137</v>
      </c>
      <c r="BB291" t="s">
        <v>199</v>
      </c>
      <c r="BC291">
        <v>420</v>
      </c>
      <c r="BD291" t="s">
        <v>137</v>
      </c>
      <c r="BE291" t="s">
        <v>137</v>
      </c>
      <c r="BF291" t="s">
        <v>137</v>
      </c>
      <c r="BG291" t="s">
        <v>134</v>
      </c>
      <c r="BH291" t="s">
        <v>193</v>
      </c>
      <c r="BI291" t="s">
        <v>137</v>
      </c>
      <c r="BJ291" t="s">
        <v>193</v>
      </c>
      <c r="BK291" t="s">
        <v>137</v>
      </c>
      <c r="BL291" t="s">
        <v>174</v>
      </c>
      <c r="BM291" t="s">
        <v>137</v>
      </c>
      <c r="BN291" t="s">
        <v>142</v>
      </c>
      <c r="BO291" t="s">
        <v>134</v>
      </c>
      <c r="BP291" t="s">
        <v>150</v>
      </c>
      <c r="BQ291" t="s">
        <v>145</v>
      </c>
      <c r="BR291" t="s">
        <v>137</v>
      </c>
      <c r="BS291" t="s">
        <v>128</v>
      </c>
      <c r="BT291" t="s">
        <v>137</v>
      </c>
      <c r="BU291" t="s">
        <v>146</v>
      </c>
      <c r="BV291" t="s">
        <v>147</v>
      </c>
      <c r="BW291" t="s">
        <v>535</v>
      </c>
      <c r="BX291" t="s">
        <v>137</v>
      </c>
      <c r="BY291" t="s">
        <v>137</v>
      </c>
      <c r="BZ291" t="s">
        <v>137</v>
      </c>
      <c r="CA291" t="s">
        <v>137</v>
      </c>
      <c r="CB291" t="s">
        <v>137</v>
      </c>
      <c r="CC291" t="s">
        <v>137</v>
      </c>
      <c r="CD291" t="s">
        <v>137</v>
      </c>
      <c r="CE291" t="s">
        <v>137</v>
      </c>
      <c r="CF291" t="s">
        <v>137</v>
      </c>
      <c r="CG291" t="s">
        <v>137</v>
      </c>
      <c r="CH291" t="s">
        <v>137</v>
      </c>
      <c r="CI291" t="s">
        <v>210</v>
      </c>
      <c r="CJ291" t="s">
        <v>1077</v>
      </c>
      <c r="CK291" t="s">
        <v>1307</v>
      </c>
      <c r="CL291" t="s">
        <v>137</v>
      </c>
      <c r="CM291" t="s">
        <v>137</v>
      </c>
      <c r="CN291" t="s">
        <v>137</v>
      </c>
      <c r="CO291" t="s">
        <v>137</v>
      </c>
      <c r="CP291">
        <v>6</v>
      </c>
      <c r="CQ291" t="s">
        <v>373</v>
      </c>
      <c r="CR291" t="s">
        <v>226</v>
      </c>
      <c r="CS291" t="s">
        <v>137</v>
      </c>
      <c r="CT291" t="s">
        <v>137</v>
      </c>
      <c r="CU291" t="s">
        <v>137</v>
      </c>
      <c r="CV291" t="s">
        <v>137</v>
      </c>
      <c r="CW291" t="s">
        <v>137</v>
      </c>
      <c r="CX291" t="s">
        <v>161</v>
      </c>
      <c r="CY291" t="s">
        <v>200</v>
      </c>
      <c r="CZ291" t="s">
        <v>137</v>
      </c>
      <c r="DA291" t="s">
        <v>137</v>
      </c>
      <c r="DB291" t="s">
        <v>333</v>
      </c>
      <c r="DC291" t="s">
        <v>137</v>
      </c>
      <c r="DD291" t="s">
        <v>137</v>
      </c>
      <c r="DE291" t="s">
        <v>208</v>
      </c>
      <c r="DF291" t="s">
        <v>137</v>
      </c>
      <c r="DG291" t="s">
        <v>137</v>
      </c>
      <c r="DH291" t="s">
        <v>137</v>
      </c>
      <c r="DI291" t="s">
        <v>137</v>
      </c>
      <c r="DJ291" t="s">
        <v>137</v>
      </c>
      <c r="DK291" t="s">
        <v>137</v>
      </c>
      <c r="DL291" t="s">
        <v>137</v>
      </c>
      <c r="DM291" t="s">
        <v>137</v>
      </c>
      <c r="DN291" t="s">
        <v>137</v>
      </c>
      <c r="DO291" t="s">
        <v>137</v>
      </c>
      <c r="DP291" t="s">
        <v>137</v>
      </c>
      <c r="DQ291">
        <v>2</v>
      </c>
      <c r="DR291" t="s">
        <v>1480</v>
      </c>
      <c r="DT291">
        <f t="shared" si="8"/>
        <v>2</v>
      </c>
    </row>
    <row r="292" spans="1:124" x14ac:dyDescent="0.3">
      <c r="A292">
        <v>304</v>
      </c>
      <c r="B292" t="s">
        <v>122</v>
      </c>
      <c r="C292" t="s">
        <v>789</v>
      </c>
      <c r="D292" t="s">
        <v>227</v>
      </c>
      <c r="E292">
        <v>1199</v>
      </c>
      <c r="F292">
        <v>3</v>
      </c>
      <c r="G292">
        <v>4</v>
      </c>
      <c r="H292" t="s">
        <v>153</v>
      </c>
      <c r="I292" t="s">
        <v>124</v>
      </c>
      <c r="J292" t="s">
        <v>154</v>
      </c>
      <c r="K292" t="s">
        <v>125</v>
      </c>
      <c r="L292">
        <v>35</v>
      </c>
      <c r="M292" t="s">
        <v>126</v>
      </c>
      <c r="N292">
        <v>1537</v>
      </c>
      <c r="O292">
        <v>3992</v>
      </c>
      <c r="P292">
        <v>1677</v>
      </c>
      <c r="Q292" t="s">
        <v>336</v>
      </c>
      <c r="R292">
        <v>4</v>
      </c>
      <c r="S292">
        <v>24.12</v>
      </c>
      <c r="T292">
        <v>23</v>
      </c>
      <c r="U292" t="s">
        <v>213</v>
      </c>
      <c r="V292" t="s">
        <v>790</v>
      </c>
      <c r="W292">
        <v>5</v>
      </c>
      <c r="X292" t="s">
        <v>223</v>
      </c>
      <c r="Y292" t="s">
        <v>156</v>
      </c>
      <c r="Z292" t="s">
        <v>130</v>
      </c>
      <c r="AA292" t="s">
        <v>215</v>
      </c>
      <c r="AB292" t="s">
        <v>216</v>
      </c>
      <c r="AC292" t="s">
        <v>647</v>
      </c>
      <c r="AD292" t="s">
        <v>1151</v>
      </c>
      <c r="AE292" t="s">
        <v>237</v>
      </c>
      <c r="AF292" t="s">
        <v>237</v>
      </c>
      <c r="AG292" t="s">
        <v>131</v>
      </c>
      <c r="AH292" t="s">
        <v>166</v>
      </c>
      <c r="AI292" t="s">
        <v>133</v>
      </c>
      <c r="AJ292" t="s">
        <v>217</v>
      </c>
      <c r="AK292" t="s">
        <v>782</v>
      </c>
      <c r="AL292" t="s">
        <v>134</v>
      </c>
      <c r="AM292" t="s">
        <v>135</v>
      </c>
      <c r="AN292" t="s">
        <v>135</v>
      </c>
      <c r="AO292">
        <v>2</v>
      </c>
      <c r="AP292">
        <v>5</v>
      </c>
      <c r="AQ292" t="s">
        <v>138</v>
      </c>
      <c r="AR292" t="s">
        <v>139</v>
      </c>
      <c r="AS292" t="s">
        <v>390</v>
      </c>
      <c r="AT292" t="s">
        <v>237</v>
      </c>
      <c r="AU292" t="s">
        <v>137</v>
      </c>
      <c r="AV292" t="s">
        <v>137</v>
      </c>
      <c r="AW292" t="s">
        <v>164</v>
      </c>
      <c r="AX292" t="s">
        <v>137</v>
      </c>
      <c r="AY292" t="s">
        <v>137</v>
      </c>
      <c r="AZ292" t="s">
        <v>219</v>
      </c>
      <c r="BA292" t="s">
        <v>137</v>
      </c>
      <c r="BB292" t="s">
        <v>202</v>
      </c>
      <c r="BC292">
        <v>419</v>
      </c>
      <c r="BD292" t="s">
        <v>137</v>
      </c>
      <c r="BE292" t="s">
        <v>137</v>
      </c>
      <c r="BF292" t="s">
        <v>137</v>
      </c>
      <c r="BG292" t="s">
        <v>134</v>
      </c>
      <c r="BH292" t="s">
        <v>793</v>
      </c>
      <c r="BI292" t="s">
        <v>137</v>
      </c>
      <c r="BJ292" t="s">
        <v>143</v>
      </c>
      <c r="BK292" t="s">
        <v>137</v>
      </c>
      <c r="BL292" t="s">
        <v>220</v>
      </c>
      <c r="BM292" t="s">
        <v>137</v>
      </c>
      <c r="BN292" t="s">
        <v>199</v>
      </c>
      <c r="BO292" t="s">
        <v>135</v>
      </c>
      <c r="BP292" t="s">
        <v>139</v>
      </c>
      <c r="BQ292" t="s">
        <v>145</v>
      </c>
      <c r="BR292" t="s">
        <v>137</v>
      </c>
      <c r="BS292">
        <v>5.0999999999999996</v>
      </c>
      <c r="BT292" t="s">
        <v>137</v>
      </c>
      <c r="BU292" t="s">
        <v>146</v>
      </c>
      <c r="BV292" t="s">
        <v>147</v>
      </c>
      <c r="BW292" t="s">
        <v>148</v>
      </c>
      <c r="BX292" t="s">
        <v>137</v>
      </c>
      <c r="BY292" t="s">
        <v>137</v>
      </c>
      <c r="BZ292" t="s">
        <v>137</v>
      </c>
      <c r="CA292" t="s">
        <v>137</v>
      </c>
      <c r="CB292" t="s">
        <v>137</v>
      </c>
      <c r="CC292" t="s">
        <v>137</v>
      </c>
      <c r="CD292" t="s">
        <v>137</v>
      </c>
      <c r="CE292" t="s">
        <v>137</v>
      </c>
      <c r="CF292" t="s">
        <v>137</v>
      </c>
      <c r="CG292" t="s">
        <v>137</v>
      </c>
      <c r="CH292" t="s">
        <v>137</v>
      </c>
      <c r="CI292" t="s">
        <v>163</v>
      </c>
      <c r="CJ292" t="s">
        <v>1077</v>
      </c>
      <c r="CK292" t="s">
        <v>165</v>
      </c>
      <c r="CL292" t="s">
        <v>137</v>
      </c>
      <c r="CM292" t="s">
        <v>137</v>
      </c>
      <c r="CN292" t="s">
        <v>137</v>
      </c>
      <c r="CO292" t="s">
        <v>137</v>
      </c>
      <c r="CP292">
        <v>2</v>
      </c>
      <c r="CQ292" t="s">
        <v>176</v>
      </c>
      <c r="CR292" t="s">
        <v>162</v>
      </c>
      <c r="CS292" t="s">
        <v>137</v>
      </c>
      <c r="CT292" t="s">
        <v>137</v>
      </c>
      <c r="CU292" t="s">
        <v>137</v>
      </c>
      <c r="CV292" t="s">
        <v>137</v>
      </c>
      <c r="CW292" t="s">
        <v>137</v>
      </c>
      <c r="CX292" t="s">
        <v>137</v>
      </c>
      <c r="CY292" t="s">
        <v>200</v>
      </c>
      <c r="CZ292" t="s">
        <v>137</v>
      </c>
      <c r="DA292" t="s">
        <v>137</v>
      </c>
      <c r="DB292" t="s">
        <v>201</v>
      </c>
      <c r="DC292" t="s">
        <v>137</v>
      </c>
      <c r="DD292" t="s">
        <v>137</v>
      </c>
      <c r="DE292" t="s">
        <v>208</v>
      </c>
      <c r="DF292" t="s">
        <v>137</v>
      </c>
      <c r="DG292" t="s">
        <v>137</v>
      </c>
      <c r="DH292" t="s">
        <v>137</v>
      </c>
      <c r="DI292" t="s">
        <v>137</v>
      </c>
      <c r="DJ292" t="s">
        <v>137</v>
      </c>
      <c r="DK292" t="s">
        <v>137</v>
      </c>
      <c r="DL292" t="s">
        <v>137</v>
      </c>
      <c r="DM292" t="s">
        <v>137</v>
      </c>
      <c r="DN292" t="s">
        <v>137</v>
      </c>
      <c r="DO292" t="s">
        <v>137</v>
      </c>
      <c r="DP292" t="s">
        <v>137</v>
      </c>
      <c r="DQ292">
        <v>2</v>
      </c>
      <c r="DR292" t="s">
        <v>1480</v>
      </c>
      <c r="DT292">
        <f t="shared" si="8"/>
        <v>0</v>
      </c>
    </row>
    <row r="293" spans="1:124" x14ac:dyDescent="0.3">
      <c r="A293">
        <v>305</v>
      </c>
      <c r="B293" t="s">
        <v>122</v>
      </c>
      <c r="C293" t="s">
        <v>789</v>
      </c>
      <c r="D293" t="s">
        <v>228</v>
      </c>
      <c r="E293">
        <v>1199</v>
      </c>
      <c r="F293">
        <v>3</v>
      </c>
      <c r="G293">
        <v>4</v>
      </c>
      <c r="H293" t="s">
        <v>153</v>
      </c>
      <c r="I293" t="s">
        <v>124</v>
      </c>
      <c r="J293" t="s">
        <v>154</v>
      </c>
      <c r="K293" t="s">
        <v>125</v>
      </c>
      <c r="L293">
        <v>35</v>
      </c>
      <c r="M293" t="s">
        <v>126</v>
      </c>
      <c r="N293">
        <v>1537</v>
      </c>
      <c r="O293">
        <v>3992</v>
      </c>
      <c r="P293">
        <v>1677</v>
      </c>
      <c r="Q293" t="s">
        <v>336</v>
      </c>
      <c r="R293">
        <v>4</v>
      </c>
      <c r="S293">
        <v>24.12</v>
      </c>
      <c r="T293">
        <v>23</v>
      </c>
      <c r="U293" t="s">
        <v>213</v>
      </c>
      <c r="V293" t="s">
        <v>790</v>
      </c>
      <c r="W293">
        <v>5</v>
      </c>
      <c r="X293" t="s">
        <v>223</v>
      </c>
      <c r="Y293" t="s">
        <v>156</v>
      </c>
      <c r="Z293" t="s">
        <v>130</v>
      </c>
      <c r="AA293" t="s">
        <v>215</v>
      </c>
      <c r="AB293" t="s">
        <v>216</v>
      </c>
      <c r="AC293" t="s">
        <v>647</v>
      </c>
      <c r="AD293" t="s">
        <v>1151</v>
      </c>
      <c r="AE293" t="s">
        <v>237</v>
      </c>
      <c r="AF293" t="s">
        <v>237</v>
      </c>
      <c r="AG293" t="s">
        <v>131</v>
      </c>
      <c r="AH293" t="s">
        <v>166</v>
      </c>
      <c r="AI293" t="s">
        <v>554</v>
      </c>
      <c r="AJ293" t="s">
        <v>217</v>
      </c>
      <c r="AK293" t="s">
        <v>782</v>
      </c>
      <c r="AL293" t="s">
        <v>134</v>
      </c>
      <c r="AM293" t="s">
        <v>135</v>
      </c>
      <c r="AN293" t="s">
        <v>135</v>
      </c>
      <c r="AO293">
        <v>2</v>
      </c>
      <c r="AP293">
        <v>5</v>
      </c>
      <c r="AQ293" t="s">
        <v>792</v>
      </c>
      <c r="AR293" t="s">
        <v>139</v>
      </c>
      <c r="AS293" t="s">
        <v>390</v>
      </c>
      <c r="AT293" t="s">
        <v>237</v>
      </c>
      <c r="AU293" t="s">
        <v>137</v>
      </c>
      <c r="AV293" t="s">
        <v>137</v>
      </c>
      <c r="AW293" t="s">
        <v>140</v>
      </c>
      <c r="AX293" t="s">
        <v>137</v>
      </c>
      <c r="AY293" t="s">
        <v>137</v>
      </c>
      <c r="AZ293" t="s">
        <v>219</v>
      </c>
      <c r="BA293" t="s">
        <v>137</v>
      </c>
      <c r="BB293" t="s">
        <v>202</v>
      </c>
      <c r="BC293">
        <v>419</v>
      </c>
      <c r="BD293" t="s">
        <v>137</v>
      </c>
      <c r="BE293" t="s">
        <v>137</v>
      </c>
      <c r="BF293" t="s">
        <v>137</v>
      </c>
      <c r="BG293" t="s">
        <v>134</v>
      </c>
      <c r="BH293" t="s">
        <v>793</v>
      </c>
      <c r="BI293" t="s">
        <v>137</v>
      </c>
      <c r="BJ293" t="s">
        <v>143</v>
      </c>
      <c r="BK293" t="s">
        <v>137</v>
      </c>
      <c r="BL293" t="s">
        <v>220</v>
      </c>
      <c r="BM293" t="s">
        <v>137</v>
      </c>
      <c r="BN293" t="s">
        <v>199</v>
      </c>
      <c r="BO293" t="s">
        <v>135</v>
      </c>
      <c r="BP293" t="s">
        <v>139</v>
      </c>
      <c r="BQ293" t="s">
        <v>145</v>
      </c>
      <c r="BR293" t="s">
        <v>137</v>
      </c>
      <c r="BS293">
        <v>5.0999999999999996</v>
      </c>
      <c r="BT293" t="s">
        <v>137</v>
      </c>
      <c r="BU293" t="s">
        <v>146</v>
      </c>
      <c r="BV293" t="s">
        <v>147</v>
      </c>
      <c r="BW293" t="s">
        <v>235</v>
      </c>
      <c r="BX293" t="s">
        <v>137</v>
      </c>
      <c r="BY293" t="s">
        <v>137</v>
      </c>
      <c r="BZ293" t="s">
        <v>137</v>
      </c>
      <c r="CA293" t="s">
        <v>137</v>
      </c>
      <c r="CB293" t="s">
        <v>137</v>
      </c>
      <c r="CC293" t="s">
        <v>137</v>
      </c>
      <c r="CD293" t="s">
        <v>137</v>
      </c>
      <c r="CE293" t="s">
        <v>137</v>
      </c>
      <c r="CF293" t="s">
        <v>137</v>
      </c>
      <c r="CG293" t="s">
        <v>137</v>
      </c>
      <c r="CH293" t="s">
        <v>137</v>
      </c>
      <c r="CI293" t="s">
        <v>163</v>
      </c>
      <c r="CJ293" t="s">
        <v>1077</v>
      </c>
      <c r="CK293" t="s">
        <v>165</v>
      </c>
      <c r="CL293" t="s">
        <v>137</v>
      </c>
      <c r="CM293" t="s">
        <v>137</v>
      </c>
      <c r="CN293" t="s">
        <v>137</v>
      </c>
      <c r="CO293" t="s">
        <v>137</v>
      </c>
      <c r="CP293">
        <v>2</v>
      </c>
      <c r="CQ293" t="s">
        <v>176</v>
      </c>
      <c r="CR293" t="s">
        <v>162</v>
      </c>
      <c r="CS293" t="s">
        <v>137</v>
      </c>
      <c r="CT293" t="s">
        <v>137</v>
      </c>
      <c r="CU293" t="s">
        <v>137</v>
      </c>
      <c r="CV293" t="s">
        <v>137</v>
      </c>
      <c r="CW293" t="s">
        <v>137</v>
      </c>
      <c r="CX293" t="s">
        <v>161</v>
      </c>
      <c r="CY293" t="s">
        <v>200</v>
      </c>
      <c r="CZ293" t="s">
        <v>137</v>
      </c>
      <c r="DA293" t="s">
        <v>137</v>
      </c>
      <c r="DB293" t="s">
        <v>201</v>
      </c>
      <c r="DC293" t="s">
        <v>137</v>
      </c>
      <c r="DD293" t="s">
        <v>137</v>
      </c>
      <c r="DE293" t="s">
        <v>208</v>
      </c>
      <c r="DF293" t="s">
        <v>137</v>
      </c>
      <c r="DG293" t="s">
        <v>137</v>
      </c>
      <c r="DH293" t="s">
        <v>137</v>
      </c>
      <c r="DI293" t="s">
        <v>137</v>
      </c>
      <c r="DJ293" t="s">
        <v>137</v>
      </c>
      <c r="DK293" t="s">
        <v>137</v>
      </c>
      <c r="DL293" t="s">
        <v>137</v>
      </c>
      <c r="DM293" t="s">
        <v>137</v>
      </c>
      <c r="DN293" t="s">
        <v>137</v>
      </c>
      <c r="DO293" t="s">
        <v>137</v>
      </c>
      <c r="DP293" t="s">
        <v>137</v>
      </c>
      <c r="DQ293">
        <v>2</v>
      </c>
      <c r="DR293" t="s">
        <v>1480</v>
      </c>
      <c r="DT293">
        <f t="shared" si="8"/>
        <v>0</v>
      </c>
    </row>
    <row r="294" spans="1:124" x14ac:dyDescent="0.3">
      <c r="A294">
        <v>307</v>
      </c>
      <c r="B294" t="s">
        <v>122</v>
      </c>
      <c r="C294" t="s">
        <v>789</v>
      </c>
      <c r="D294" t="s">
        <v>236</v>
      </c>
      <c r="E294">
        <v>1199</v>
      </c>
      <c r="F294">
        <v>3</v>
      </c>
      <c r="G294">
        <v>4</v>
      </c>
      <c r="H294" t="s">
        <v>153</v>
      </c>
      <c r="I294" t="s">
        <v>124</v>
      </c>
      <c r="J294" t="s">
        <v>154</v>
      </c>
      <c r="K294" t="s">
        <v>125</v>
      </c>
      <c r="L294">
        <v>35</v>
      </c>
      <c r="M294" t="s">
        <v>126</v>
      </c>
      <c r="N294">
        <v>1537</v>
      </c>
      <c r="O294">
        <v>3992</v>
      </c>
      <c r="P294">
        <v>1677</v>
      </c>
      <c r="Q294" t="s">
        <v>336</v>
      </c>
      <c r="R294">
        <v>4</v>
      </c>
      <c r="S294">
        <v>24.12</v>
      </c>
      <c r="T294">
        <v>23</v>
      </c>
      <c r="U294" t="s">
        <v>213</v>
      </c>
      <c r="V294" t="s">
        <v>790</v>
      </c>
      <c r="W294">
        <v>5</v>
      </c>
      <c r="X294" t="s">
        <v>223</v>
      </c>
      <c r="Y294" t="s">
        <v>156</v>
      </c>
      <c r="Z294" t="s">
        <v>130</v>
      </c>
      <c r="AA294" t="s">
        <v>215</v>
      </c>
      <c r="AB294" t="s">
        <v>216</v>
      </c>
      <c r="AC294" t="s">
        <v>647</v>
      </c>
      <c r="AD294" t="s">
        <v>1151</v>
      </c>
      <c r="AE294" t="s">
        <v>237</v>
      </c>
      <c r="AF294" t="s">
        <v>237</v>
      </c>
      <c r="AG294" t="s">
        <v>131</v>
      </c>
      <c r="AH294" t="s">
        <v>166</v>
      </c>
      <c r="AI294" t="s">
        <v>554</v>
      </c>
      <c r="AJ294" t="s">
        <v>217</v>
      </c>
      <c r="AK294" t="s">
        <v>782</v>
      </c>
      <c r="AL294" t="s">
        <v>134</v>
      </c>
      <c r="AM294" t="s">
        <v>135</v>
      </c>
      <c r="AN294" t="s">
        <v>135</v>
      </c>
      <c r="AO294">
        <v>2</v>
      </c>
      <c r="AP294">
        <v>5</v>
      </c>
      <c r="AQ294" t="s">
        <v>792</v>
      </c>
      <c r="AR294" t="s">
        <v>207</v>
      </c>
      <c r="AS294" t="s">
        <v>390</v>
      </c>
      <c r="AT294" t="s">
        <v>237</v>
      </c>
      <c r="AU294" t="s">
        <v>137</v>
      </c>
      <c r="AV294" t="s">
        <v>137</v>
      </c>
      <c r="AW294" t="s">
        <v>140</v>
      </c>
      <c r="AX294" t="s">
        <v>137</v>
      </c>
      <c r="AY294" t="s">
        <v>137</v>
      </c>
      <c r="AZ294" t="s">
        <v>219</v>
      </c>
      <c r="BA294" t="s">
        <v>137</v>
      </c>
      <c r="BB294" t="s">
        <v>202</v>
      </c>
      <c r="BC294">
        <v>419</v>
      </c>
      <c r="BD294" t="s">
        <v>137</v>
      </c>
      <c r="BE294" t="s">
        <v>137</v>
      </c>
      <c r="BF294" t="s">
        <v>137</v>
      </c>
      <c r="BG294" t="s">
        <v>134</v>
      </c>
      <c r="BH294" t="s">
        <v>793</v>
      </c>
      <c r="BI294" t="s">
        <v>137</v>
      </c>
      <c r="BJ294" t="s">
        <v>143</v>
      </c>
      <c r="BK294" t="s">
        <v>137</v>
      </c>
      <c r="BL294" t="s">
        <v>220</v>
      </c>
      <c r="BM294" t="s">
        <v>137</v>
      </c>
      <c r="BN294" t="s">
        <v>199</v>
      </c>
      <c r="BO294" t="s">
        <v>135</v>
      </c>
      <c r="BP294" t="s">
        <v>139</v>
      </c>
      <c r="BQ294" t="s">
        <v>145</v>
      </c>
      <c r="BR294" t="s">
        <v>137</v>
      </c>
      <c r="BS294">
        <v>5.0999999999999996</v>
      </c>
      <c r="BT294" t="s">
        <v>137</v>
      </c>
      <c r="BU294" t="s">
        <v>146</v>
      </c>
      <c r="BV294" t="s">
        <v>147</v>
      </c>
      <c r="BW294" t="s">
        <v>235</v>
      </c>
      <c r="BX294" t="s">
        <v>137</v>
      </c>
      <c r="BY294" t="s">
        <v>137</v>
      </c>
      <c r="BZ294" t="s">
        <v>137</v>
      </c>
      <c r="CA294" t="s">
        <v>137</v>
      </c>
      <c r="CB294" t="s">
        <v>137</v>
      </c>
      <c r="CC294" t="s">
        <v>137</v>
      </c>
      <c r="CD294" t="s">
        <v>137</v>
      </c>
      <c r="CE294" t="s">
        <v>137</v>
      </c>
      <c r="CF294" t="s">
        <v>137</v>
      </c>
      <c r="CG294" t="s">
        <v>137</v>
      </c>
      <c r="CH294" t="s">
        <v>137</v>
      </c>
      <c r="CI294" t="s">
        <v>163</v>
      </c>
      <c r="CJ294" t="s">
        <v>1077</v>
      </c>
      <c r="CK294" t="s">
        <v>211</v>
      </c>
      <c r="CL294" t="s">
        <v>137</v>
      </c>
      <c r="CM294" t="s">
        <v>137</v>
      </c>
      <c r="CN294" t="s">
        <v>137</v>
      </c>
      <c r="CO294" t="s">
        <v>137</v>
      </c>
      <c r="CP294">
        <v>2</v>
      </c>
      <c r="CQ294" t="s">
        <v>176</v>
      </c>
      <c r="CR294" t="s">
        <v>162</v>
      </c>
      <c r="CS294" t="s">
        <v>137</v>
      </c>
      <c r="CT294" t="s">
        <v>137</v>
      </c>
      <c r="CU294" t="s">
        <v>137</v>
      </c>
      <c r="CV294" t="s">
        <v>137</v>
      </c>
      <c r="CW294" t="s">
        <v>137</v>
      </c>
      <c r="CX294" t="s">
        <v>161</v>
      </c>
      <c r="CY294" t="s">
        <v>200</v>
      </c>
      <c r="CZ294" t="s">
        <v>137</v>
      </c>
      <c r="DA294" t="s">
        <v>137</v>
      </c>
      <c r="DB294" t="s">
        <v>201</v>
      </c>
      <c r="DC294" t="s">
        <v>137</v>
      </c>
      <c r="DD294" t="s">
        <v>137</v>
      </c>
      <c r="DE294" t="s">
        <v>208</v>
      </c>
      <c r="DF294" t="s">
        <v>137</v>
      </c>
      <c r="DG294" t="s">
        <v>137</v>
      </c>
      <c r="DH294" t="s">
        <v>137</v>
      </c>
      <c r="DI294" t="s">
        <v>137</v>
      </c>
      <c r="DJ294" t="s">
        <v>137</v>
      </c>
      <c r="DK294" t="s">
        <v>137</v>
      </c>
      <c r="DL294" t="s">
        <v>137</v>
      </c>
      <c r="DM294" t="s">
        <v>137</v>
      </c>
      <c r="DN294" t="s">
        <v>137</v>
      </c>
      <c r="DO294" t="s">
        <v>137</v>
      </c>
      <c r="DP294" t="s">
        <v>137</v>
      </c>
      <c r="DQ294">
        <v>2</v>
      </c>
      <c r="DR294" t="s">
        <v>1480</v>
      </c>
      <c r="DT294">
        <f t="shared" si="8"/>
        <v>0</v>
      </c>
    </row>
    <row r="295" spans="1:124" x14ac:dyDescent="0.3">
      <c r="A295">
        <v>416</v>
      </c>
      <c r="B295" t="s">
        <v>526</v>
      </c>
      <c r="C295" t="s">
        <v>984</v>
      </c>
      <c r="D295" t="s">
        <v>992</v>
      </c>
      <c r="E295">
        <v>1497</v>
      </c>
      <c r="F295">
        <v>4</v>
      </c>
      <c r="G295">
        <v>4</v>
      </c>
      <c r="H295" t="s">
        <v>123</v>
      </c>
      <c r="I295" t="s">
        <v>124</v>
      </c>
      <c r="J295" t="s">
        <v>154</v>
      </c>
      <c r="K295" t="s">
        <v>125</v>
      </c>
      <c r="L295">
        <v>42</v>
      </c>
      <c r="M295" t="s">
        <v>296</v>
      </c>
      <c r="N295">
        <v>1617</v>
      </c>
      <c r="O295">
        <v>3995</v>
      </c>
      <c r="P295">
        <v>1821</v>
      </c>
      <c r="Q295" t="s">
        <v>560</v>
      </c>
      <c r="R295">
        <v>5</v>
      </c>
      <c r="S295">
        <v>17</v>
      </c>
      <c r="T295" s="1" t="s">
        <v>128</v>
      </c>
      <c r="U295" t="s">
        <v>346</v>
      </c>
      <c r="V295" t="s">
        <v>626</v>
      </c>
      <c r="W295">
        <v>6</v>
      </c>
      <c r="X295" t="s">
        <v>129</v>
      </c>
      <c r="Y295" t="s">
        <v>156</v>
      </c>
      <c r="Z295" t="s">
        <v>156</v>
      </c>
      <c r="AA295" t="s">
        <v>941</v>
      </c>
      <c r="AB295" t="s">
        <v>158</v>
      </c>
      <c r="AC295" t="s">
        <v>647</v>
      </c>
      <c r="AD295" t="s">
        <v>1151</v>
      </c>
      <c r="AE295" t="s">
        <v>985</v>
      </c>
      <c r="AF295" t="s">
        <v>985</v>
      </c>
      <c r="AG295" t="s">
        <v>137</v>
      </c>
      <c r="AH295" t="s">
        <v>166</v>
      </c>
      <c r="AI295" t="s">
        <v>137</v>
      </c>
      <c r="AJ295" t="s">
        <v>990</v>
      </c>
      <c r="AK295" t="s">
        <v>991</v>
      </c>
      <c r="AL295" t="s">
        <v>137</v>
      </c>
      <c r="AM295" t="s">
        <v>137</v>
      </c>
      <c r="AN295" t="s">
        <v>137</v>
      </c>
      <c r="AO295" t="s">
        <v>137</v>
      </c>
      <c r="AP295">
        <v>5</v>
      </c>
      <c r="AQ295" t="s">
        <v>396</v>
      </c>
      <c r="AR295" t="s">
        <v>139</v>
      </c>
      <c r="AS295" t="s">
        <v>960</v>
      </c>
      <c r="AT295" t="s">
        <v>985</v>
      </c>
      <c r="AU295" t="s">
        <v>137</v>
      </c>
      <c r="AV295" t="s">
        <v>137</v>
      </c>
      <c r="AW295" t="s">
        <v>140</v>
      </c>
      <c r="AX295" t="s">
        <v>137</v>
      </c>
      <c r="AY295" t="s">
        <v>137</v>
      </c>
      <c r="AZ295" t="s">
        <v>361</v>
      </c>
      <c r="BA295" t="s">
        <v>137</v>
      </c>
      <c r="BB295" t="s">
        <v>139</v>
      </c>
      <c r="BC295">
        <v>259</v>
      </c>
      <c r="BD295" t="s">
        <v>137</v>
      </c>
      <c r="BE295" t="s">
        <v>137</v>
      </c>
      <c r="BF295" t="s">
        <v>137</v>
      </c>
      <c r="BG295" t="s">
        <v>137</v>
      </c>
      <c r="BH295" t="s">
        <v>137</v>
      </c>
      <c r="BI295" t="s">
        <v>137</v>
      </c>
      <c r="BJ295" t="s">
        <v>137</v>
      </c>
      <c r="BK295" t="s">
        <v>137</v>
      </c>
      <c r="BL295" t="s">
        <v>174</v>
      </c>
      <c r="BM295" t="s">
        <v>137</v>
      </c>
      <c r="BN295" t="s">
        <v>139</v>
      </c>
      <c r="BO295" t="s">
        <v>137</v>
      </c>
      <c r="BP295" t="s">
        <v>139</v>
      </c>
      <c r="BQ295" t="s">
        <v>134</v>
      </c>
      <c r="BR295" t="s">
        <v>137</v>
      </c>
      <c r="BS295">
        <v>5.3</v>
      </c>
      <c r="BT295" t="s">
        <v>137</v>
      </c>
      <c r="BU295" t="s">
        <v>146</v>
      </c>
      <c r="BV295" t="s">
        <v>147</v>
      </c>
      <c r="BW295" t="s">
        <v>148</v>
      </c>
      <c r="BX295" t="s">
        <v>137</v>
      </c>
      <c r="BY295" t="s">
        <v>137</v>
      </c>
      <c r="BZ295" t="s">
        <v>137</v>
      </c>
      <c r="CA295" t="s">
        <v>137</v>
      </c>
      <c r="CB295" t="s">
        <v>137</v>
      </c>
      <c r="CC295" t="s">
        <v>137</v>
      </c>
      <c r="CD295" t="s">
        <v>137</v>
      </c>
      <c r="CE295" t="s">
        <v>137</v>
      </c>
      <c r="CF295" t="s">
        <v>137</v>
      </c>
      <c r="CG295" t="s">
        <v>137</v>
      </c>
      <c r="CH295" t="s">
        <v>137</v>
      </c>
      <c r="CI295" t="s">
        <v>137</v>
      </c>
      <c r="CJ295" t="s">
        <v>1077</v>
      </c>
      <c r="CK295" t="s">
        <v>211</v>
      </c>
      <c r="CL295" t="s">
        <v>137</v>
      </c>
      <c r="CM295" t="s">
        <v>137</v>
      </c>
      <c r="CN295" t="s">
        <v>137</v>
      </c>
      <c r="CO295" t="s">
        <v>137</v>
      </c>
      <c r="CP295">
        <v>2</v>
      </c>
      <c r="CQ295" t="s">
        <v>137</v>
      </c>
      <c r="CR295" t="s">
        <v>162</v>
      </c>
      <c r="CS295" t="s">
        <v>137</v>
      </c>
      <c r="CT295" t="s">
        <v>137</v>
      </c>
      <c r="CU295" t="s">
        <v>137</v>
      </c>
      <c r="CV295" t="s">
        <v>137</v>
      </c>
      <c r="CW295" t="s">
        <v>137</v>
      </c>
      <c r="CX295" t="s">
        <v>161</v>
      </c>
      <c r="CY295" t="s">
        <v>200</v>
      </c>
      <c r="CZ295" t="s">
        <v>137</v>
      </c>
      <c r="DA295" t="s">
        <v>137</v>
      </c>
      <c r="DB295" t="s">
        <v>201</v>
      </c>
      <c r="DC295" t="s">
        <v>137</v>
      </c>
      <c r="DD295" t="s">
        <v>137</v>
      </c>
      <c r="DE295" t="s">
        <v>137</v>
      </c>
      <c r="DF295" t="s">
        <v>137</v>
      </c>
      <c r="DG295" t="s">
        <v>137</v>
      </c>
      <c r="DH295" t="s">
        <v>137</v>
      </c>
      <c r="DI295" t="s">
        <v>137</v>
      </c>
      <c r="DJ295" t="s">
        <v>137</v>
      </c>
      <c r="DK295" t="s">
        <v>137</v>
      </c>
      <c r="DL295" t="s">
        <v>137</v>
      </c>
      <c r="DM295" t="s">
        <v>137</v>
      </c>
      <c r="DN295" t="s">
        <v>137</v>
      </c>
      <c r="DO295" t="s">
        <v>137</v>
      </c>
      <c r="DP295" t="s">
        <v>137</v>
      </c>
      <c r="DQ295">
        <v>2</v>
      </c>
      <c r="DR295" t="s">
        <v>1480</v>
      </c>
      <c r="DT295">
        <f t="shared" si="8"/>
        <v>1</v>
      </c>
    </row>
    <row r="296" spans="1:124" x14ac:dyDescent="0.3">
      <c r="A296">
        <v>421</v>
      </c>
      <c r="B296" t="s">
        <v>526</v>
      </c>
      <c r="C296" t="s">
        <v>984</v>
      </c>
      <c r="D296" t="s">
        <v>998</v>
      </c>
      <c r="E296">
        <v>1497</v>
      </c>
      <c r="F296">
        <v>4</v>
      </c>
      <c r="G296">
        <v>4</v>
      </c>
      <c r="H296" t="s">
        <v>123</v>
      </c>
      <c r="I296" t="s">
        <v>124</v>
      </c>
      <c r="J296" t="s">
        <v>154</v>
      </c>
      <c r="K296" t="s">
        <v>125</v>
      </c>
      <c r="L296">
        <v>42</v>
      </c>
      <c r="M296" t="s">
        <v>296</v>
      </c>
      <c r="N296">
        <v>1617</v>
      </c>
      <c r="O296">
        <v>3995</v>
      </c>
      <c r="P296">
        <v>1821</v>
      </c>
      <c r="Q296" t="s">
        <v>560</v>
      </c>
      <c r="R296">
        <v>5</v>
      </c>
      <c r="S296">
        <v>17</v>
      </c>
      <c r="T296" s="1" t="s">
        <v>128</v>
      </c>
      <c r="U296" t="s">
        <v>346</v>
      </c>
      <c r="V296" t="s">
        <v>626</v>
      </c>
      <c r="W296">
        <v>6</v>
      </c>
      <c r="X296" t="s">
        <v>129</v>
      </c>
      <c r="Y296" t="s">
        <v>156</v>
      </c>
      <c r="Z296" t="s">
        <v>156</v>
      </c>
      <c r="AA296" t="s">
        <v>941</v>
      </c>
      <c r="AB296" t="s">
        <v>158</v>
      </c>
      <c r="AC296" t="s">
        <v>647</v>
      </c>
      <c r="AD296" t="s">
        <v>1151</v>
      </c>
      <c r="AE296" t="s">
        <v>985</v>
      </c>
      <c r="AF296" t="s">
        <v>985</v>
      </c>
      <c r="AG296" t="s">
        <v>137</v>
      </c>
      <c r="AH296" t="s">
        <v>166</v>
      </c>
      <c r="AI296" t="s">
        <v>137</v>
      </c>
      <c r="AJ296" t="s">
        <v>990</v>
      </c>
      <c r="AK296" t="s">
        <v>991</v>
      </c>
      <c r="AL296" t="s">
        <v>137</v>
      </c>
      <c r="AM296" t="s">
        <v>137</v>
      </c>
      <c r="AN296" t="s">
        <v>137</v>
      </c>
      <c r="AO296" t="s">
        <v>137</v>
      </c>
      <c r="AP296">
        <v>5</v>
      </c>
      <c r="AQ296" t="s">
        <v>396</v>
      </c>
      <c r="AR296" t="s">
        <v>207</v>
      </c>
      <c r="AS296" t="s">
        <v>960</v>
      </c>
      <c r="AT296" t="s">
        <v>985</v>
      </c>
      <c r="AU296" t="s">
        <v>137</v>
      </c>
      <c r="AV296" t="s">
        <v>137</v>
      </c>
      <c r="AW296" t="s">
        <v>140</v>
      </c>
      <c r="AX296" t="s">
        <v>137</v>
      </c>
      <c r="AY296" t="s">
        <v>137</v>
      </c>
      <c r="AZ296" t="s">
        <v>361</v>
      </c>
      <c r="BA296" t="s">
        <v>137</v>
      </c>
      <c r="BB296" t="s">
        <v>139</v>
      </c>
      <c r="BC296">
        <v>259</v>
      </c>
      <c r="BD296" t="s">
        <v>137</v>
      </c>
      <c r="BE296" t="s">
        <v>137</v>
      </c>
      <c r="BF296" t="s">
        <v>137</v>
      </c>
      <c r="BG296" t="s">
        <v>137</v>
      </c>
      <c r="BH296" t="s">
        <v>137</v>
      </c>
      <c r="BI296" t="s">
        <v>137</v>
      </c>
      <c r="BJ296" t="s">
        <v>137</v>
      </c>
      <c r="BK296" t="s">
        <v>137</v>
      </c>
      <c r="BL296" t="s">
        <v>174</v>
      </c>
      <c r="BM296" t="s">
        <v>137</v>
      </c>
      <c r="BN296" t="s">
        <v>139</v>
      </c>
      <c r="BO296" t="s">
        <v>137</v>
      </c>
      <c r="BP296" t="s">
        <v>139</v>
      </c>
      <c r="BQ296" t="s">
        <v>134</v>
      </c>
      <c r="BR296" t="s">
        <v>137</v>
      </c>
      <c r="BS296">
        <v>5.3</v>
      </c>
      <c r="BT296" t="s">
        <v>137</v>
      </c>
      <c r="BU296" t="s">
        <v>146</v>
      </c>
      <c r="BV296" t="s">
        <v>147</v>
      </c>
      <c r="BW296" t="s">
        <v>148</v>
      </c>
      <c r="BX296" t="s">
        <v>137</v>
      </c>
      <c r="BY296" t="s">
        <v>137</v>
      </c>
      <c r="BZ296" t="s">
        <v>137</v>
      </c>
      <c r="CA296" t="s">
        <v>137</v>
      </c>
      <c r="CB296" t="s">
        <v>137</v>
      </c>
      <c r="CC296" t="s">
        <v>137</v>
      </c>
      <c r="CD296" t="s">
        <v>137</v>
      </c>
      <c r="CE296" t="s">
        <v>137</v>
      </c>
      <c r="CF296" t="s">
        <v>137</v>
      </c>
      <c r="CG296" t="s">
        <v>137</v>
      </c>
      <c r="CH296" t="s">
        <v>137</v>
      </c>
      <c r="CI296" t="s">
        <v>137</v>
      </c>
      <c r="CJ296" t="s">
        <v>1077</v>
      </c>
      <c r="CK296" t="s">
        <v>211</v>
      </c>
      <c r="CL296" t="s">
        <v>137</v>
      </c>
      <c r="CM296" t="s">
        <v>137</v>
      </c>
      <c r="CN296" t="s">
        <v>137</v>
      </c>
      <c r="CO296" t="s">
        <v>137</v>
      </c>
      <c r="CP296">
        <v>2</v>
      </c>
      <c r="CQ296" t="s">
        <v>137</v>
      </c>
      <c r="CR296" t="s">
        <v>162</v>
      </c>
      <c r="CS296" t="s">
        <v>137</v>
      </c>
      <c r="CT296" t="s">
        <v>137</v>
      </c>
      <c r="CU296" t="s">
        <v>137</v>
      </c>
      <c r="CV296" t="s">
        <v>137</v>
      </c>
      <c r="CW296" t="s">
        <v>137</v>
      </c>
      <c r="CX296" t="s">
        <v>161</v>
      </c>
      <c r="CY296" t="s">
        <v>200</v>
      </c>
      <c r="CZ296" t="s">
        <v>137</v>
      </c>
      <c r="DA296" t="s">
        <v>137</v>
      </c>
      <c r="DB296" t="s">
        <v>201</v>
      </c>
      <c r="DC296" t="s">
        <v>137</v>
      </c>
      <c r="DD296" t="s">
        <v>137</v>
      </c>
      <c r="DE296" t="s">
        <v>137</v>
      </c>
      <c r="DF296" t="s">
        <v>137</v>
      </c>
      <c r="DG296" t="s">
        <v>137</v>
      </c>
      <c r="DH296" t="s">
        <v>137</v>
      </c>
      <c r="DI296" t="s">
        <v>137</v>
      </c>
      <c r="DJ296" t="s">
        <v>137</v>
      </c>
      <c r="DK296" t="s">
        <v>137</v>
      </c>
      <c r="DL296" t="s">
        <v>137</v>
      </c>
      <c r="DM296" t="s">
        <v>137</v>
      </c>
      <c r="DN296" t="s">
        <v>137</v>
      </c>
      <c r="DO296" t="s">
        <v>137</v>
      </c>
      <c r="DP296" t="s">
        <v>137</v>
      </c>
      <c r="DQ296">
        <v>2</v>
      </c>
      <c r="DR296" t="s">
        <v>1480</v>
      </c>
      <c r="DT296">
        <f t="shared" si="8"/>
        <v>1</v>
      </c>
    </row>
    <row r="297" spans="1:124" x14ac:dyDescent="0.3">
      <c r="A297">
        <v>547</v>
      </c>
      <c r="B297" t="s">
        <v>589</v>
      </c>
      <c r="C297" t="s">
        <v>1281</v>
      </c>
      <c r="D297" t="s">
        <v>1282</v>
      </c>
      <c r="E297">
        <v>1968</v>
      </c>
      <c r="F297">
        <v>4</v>
      </c>
      <c r="G297">
        <v>4</v>
      </c>
      <c r="H297" t="s">
        <v>559</v>
      </c>
      <c r="I297" t="s">
        <v>124</v>
      </c>
      <c r="J297" t="s">
        <v>168</v>
      </c>
      <c r="K297" t="s">
        <v>125</v>
      </c>
      <c r="L297">
        <v>63</v>
      </c>
      <c r="M297" t="s">
        <v>296</v>
      </c>
      <c r="N297">
        <v>1665</v>
      </c>
      <c r="O297">
        <v>4697</v>
      </c>
      <c r="P297">
        <v>1882</v>
      </c>
      <c r="Q297" t="s">
        <v>560</v>
      </c>
      <c r="R297">
        <v>5</v>
      </c>
      <c r="S297">
        <v>17</v>
      </c>
      <c r="T297" s="1" t="s">
        <v>128</v>
      </c>
      <c r="U297" t="s">
        <v>1283</v>
      </c>
      <c r="V297" t="s">
        <v>1284</v>
      </c>
      <c r="W297">
        <v>7</v>
      </c>
      <c r="X297" t="s">
        <v>1285</v>
      </c>
      <c r="Y297" t="s">
        <v>156</v>
      </c>
      <c r="Z297" t="s">
        <v>156</v>
      </c>
      <c r="AA297" t="s">
        <v>594</v>
      </c>
      <c r="AB297" t="s">
        <v>609</v>
      </c>
      <c r="AC297" t="s">
        <v>647</v>
      </c>
      <c r="AD297" t="s">
        <v>1151</v>
      </c>
      <c r="AE297" t="s">
        <v>1286</v>
      </c>
      <c r="AF297" t="s">
        <v>1286</v>
      </c>
      <c r="AG297" t="s">
        <v>131</v>
      </c>
      <c r="AH297" t="s">
        <v>166</v>
      </c>
      <c r="AI297" t="s">
        <v>133</v>
      </c>
      <c r="AJ297" t="s">
        <v>1287</v>
      </c>
      <c r="AK297" t="s">
        <v>1288</v>
      </c>
      <c r="AL297" t="s">
        <v>135</v>
      </c>
      <c r="AM297" t="s">
        <v>134</v>
      </c>
      <c r="AN297" t="s">
        <v>135</v>
      </c>
      <c r="AO297" t="s">
        <v>137</v>
      </c>
      <c r="AP297">
        <v>7</v>
      </c>
      <c r="AQ297" t="s">
        <v>396</v>
      </c>
      <c r="AR297" t="s">
        <v>150</v>
      </c>
      <c r="AS297" t="s">
        <v>1289</v>
      </c>
      <c r="AT297">
        <v>17</v>
      </c>
      <c r="AU297" t="s">
        <v>137</v>
      </c>
      <c r="AV297">
        <v>3</v>
      </c>
      <c r="AW297" t="s">
        <v>276</v>
      </c>
      <c r="AX297" t="s">
        <v>137</v>
      </c>
      <c r="AY297" t="s">
        <v>137</v>
      </c>
      <c r="AZ297" t="s">
        <v>361</v>
      </c>
      <c r="BA297" t="s">
        <v>137</v>
      </c>
      <c r="BB297" t="s">
        <v>393</v>
      </c>
      <c r="BC297">
        <v>270</v>
      </c>
      <c r="BD297" t="s">
        <v>137</v>
      </c>
      <c r="BE297" t="s">
        <v>137</v>
      </c>
      <c r="BF297" t="s">
        <v>137</v>
      </c>
      <c r="BG297" t="s">
        <v>134</v>
      </c>
      <c r="BH297" t="s">
        <v>137</v>
      </c>
      <c r="BI297" t="s">
        <v>137</v>
      </c>
      <c r="BJ297" t="s">
        <v>137</v>
      </c>
      <c r="BK297" t="s">
        <v>137</v>
      </c>
      <c r="BL297" t="s">
        <v>174</v>
      </c>
      <c r="BM297" t="s">
        <v>137</v>
      </c>
      <c r="BN297" t="s">
        <v>202</v>
      </c>
      <c r="BO297" t="s">
        <v>134</v>
      </c>
      <c r="BP297" t="s">
        <v>150</v>
      </c>
      <c r="BQ297" t="s">
        <v>145</v>
      </c>
      <c r="BR297" t="s">
        <v>137</v>
      </c>
      <c r="BS297">
        <v>6.1</v>
      </c>
      <c r="BT297" t="s">
        <v>137</v>
      </c>
      <c r="BU297" t="s">
        <v>146</v>
      </c>
      <c r="BV297" t="s">
        <v>137</v>
      </c>
      <c r="BW297" t="s">
        <v>1290</v>
      </c>
      <c r="BX297" t="s">
        <v>137</v>
      </c>
      <c r="BY297" t="s">
        <v>137</v>
      </c>
      <c r="BZ297" t="s">
        <v>137</v>
      </c>
      <c r="CA297" t="s">
        <v>137</v>
      </c>
      <c r="CB297" t="s">
        <v>137</v>
      </c>
      <c r="CC297" t="s">
        <v>137</v>
      </c>
      <c r="CD297" t="s">
        <v>137</v>
      </c>
      <c r="CE297" t="s">
        <v>137</v>
      </c>
      <c r="CF297" t="s">
        <v>137</v>
      </c>
      <c r="CG297" t="s">
        <v>137</v>
      </c>
      <c r="CH297" t="s">
        <v>137</v>
      </c>
      <c r="CI297" t="s">
        <v>210</v>
      </c>
      <c r="CJ297" t="s">
        <v>1077</v>
      </c>
      <c r="CK297" t="s">
        <v>1291</v>
      </c>
      <c r="CL297" t="s">
        <v>137</v>
      </c>
      <c r="CM297" t="s">
        <v>137</v>
      </c>
      <c r="CN297" t="s">
        <v>137</v>
      </c>
      <c r="CO297" t="s">
        <v>137</v>
      </c>
      <c r="CP297">
        <v>9</v>
      </c>
      <c r="CQ297" t="s">
        <v>373</v>
      </c>
      <c r="CR297" t="s">
        <v>226</v>
      </c>
      <c r="CS297" t="s">
        <v>137</v>
      </c>
      <c r="CT297" t="s">
        <v>137</v>
      </c>
      <c r="CU297" t="s">
        <v>137</v>
      </c>
      <c r="CV297" t="s">
        <v>137</v>
      </c>
      <c r="CW297" t="s">
        <v>137</v>
      </c>
      <c r="CX297" t="s">
        <v>161</v>
      </c>
      <c r="CY297" t="s">
        <v>200</v>
      </c>
      <c r="CZ297" t="s">
        <v>137</v>
      </c>
      <c r="DA297" t="s">
        <v>137</v>
      </c>
      <c r="DB297" t="s">
        <v>333</v>
      </c>
      <c r="DC297" t="s">
        <v>137</v>
      </c>
      <c r="DD297" t="s">
        <v>137</v>
      </c>
      <c r="DE297" t="s">
        <v>137</v>
      </c>
      <c r="DF297" t="s">
        <v>137</v>
      </c>
      <c r="DG297" t="s">
        <v>137</v>
      </c>
      <c r="DH297" t="s">
        <v>137</v>
      </c>
      <c r="DI297" t="s">
        <v>137</v>
      </c>
      <c r="DJ297" t="s">
        <v>137</v>
      </c>
      <c r="DK297" t="s">
        <v>137</v>
      </c>
      <c r="DL297" t="s">
        <v>137</v>
      </c>
      <c r="DM297" t="s">
        <v>137</v>
      </c>
      <c r="DN297" t="s">
        <v>137</v>
      </c>
      <c r="DO297" t="s">
        <v>137</v>
      </c>
      <c r="DP297" t="s">
        <v>137</v>
      </c>
      <c r="DQ297">
        <v>2</v>
      </c>
      <c r="DR297" t="s">
        <v>1480</v>
      </c>
      <c r="DT297">
        <f t="shared" si="8"/>
        <v>1</v>
      </c>
    </row>
    <row r="298" spans="1:124" x14ac:dyDescent="0.3">
      <c r="A298">
        <v>502</v>
      </c>
      <c r="B298" t="s">
        <v>122</v>
      </c>
      <c r="C298" t="s">
        <v>1130</v>
      </c>
      <c r="D298" t="s">
        <v>1139</v>
      </c>
      <c r="E298">
        <v>2179</v>
      </c>
      <c r="F298">
        <v>4</v>
      </c>
      <c r="G298">
        <v>4</v>
      </c>
      <c r="H298" t="s">
        <v>123</v>
      </c>
      <c r="I298" t="s">
        <v>124</v>
      </c>
      <c r="J298" t="s">
        <v>154</v>
      </c>
      <c r="K298" t="s">
        <v>125</v>
      </c>
      <c r="L298">
        <v>60</v>
      </c>
      <c r="M298" t="s">
        <v>296</v>
      </c>
      <c r="N298">
        <v>1791</v>
      </c>
      <c r="O298">
        <v>4788</v>
      </c>
      <c r="P298">
        <v>1903</v>
      </c>
      <c r="Q298" t="s">
        <v>560</v>
      </c>
      <c r="R298">
        <v>5</v>
      </c>
      <c r="S298">
        <v>14</v>
      </c>
      <c r="T298">
        <v>17.600000000000001</v>
      </c>
      <c r="U298" t="s">
        <v>796</v>
      </c>
      <c r="V298" t="s">
        <v>1132</v>
      </c>
      <c r="W298">
        <v>6</v>
      </c>
      <c r="X298" t="s">
        <v>815</v>
      </c>
      <c r="Y298" t="s">
        <v>156</v>
      </c>
      <c r="Z298" t="s">
        <v>156</v>
      </c>
      <c r="AA298" t="s">
        <v>1133</v>
      </c>
      <c r="AB298" t="s">
        <v>1134</v>
      </c>
      <c r="AC298" t="s">
        <v>647</v>
      </c>
      <c r="AD298" t="s">
        <v>1151</v>
      </c>
      <c r="AE298" t="s">
        <v>1140</v>
      </c>
      <c r="AF298" t="s">
        <v>1140</v>
      </c>
      <c r="AG298" t="s">
        <v>131</v>
      </c>
      <c r="AH298" t="s">
        <v>166</v>
      </c>
      <c r="AI298" t="s">
        <v>133</v>
      </c>
      <c r="AJ298" t="s">
        <v>1136</v>
      </c>
      <c r="AK298" t="s">
        <v>1141</v>
      </c>
      <c r="AL298" t="s">
        <v>134</v>
      </c>
      <c r="AM298" t="s">
        <v>135</v>
      </c>
      <c r="AN298" t="s">
        <v>135</v>
      </c>
      <c r="AO298" t="s">
        <v>137</v>
      </c>
      <c r="AP298">
        <v>6</v>
      </c>
      <c r="AQ298" t="s">
        <v>138</v>
      </c>
      <c r="AR298" t="s">
        <v>139</v>
      </c>
      <c r="AS298" t="s">
        <v>1138</v>
      </c>
      <c r="AT298" t="s">
        <v>1140</v>
      </c>
      <c r="AU298" t="s">
        <v>137</v>
      </c>
      <c r="AV298" t="s">
        <v>137</v>
      </c>
      <c r="AW298" t="s">
        <v>164</v>
      </c>
      <c r="AX298" t="s">
        <v>137</v>
      </c>
      <c r="AY298" t="s">
        <v>137</v>
      </c>
      <c r="AZ298" t="s">
        <v>361</v>
      </c>
      <c r="BA298" t="s">
        <v>137</v>
      </c>
      <c r="BB298" t="s">
        <v>142</v>
      </c>
      <c r="BC298">
        <v>128</v>
      </c>
      <c r="BD298" t="s">
        <v>137</v>
      </c>
      <c r="BE298" t="s">
        <v>137</v>
      </c>
      <c r="BF298" t="s">
        <v>137</v>
      </c>
      <c r="BG298" t="s">
        <v>134</v>
      </c>
      <c r="BH298" t="s">
        <v>193</v>
      </c>
      <c r="BI298" t="s">
        <v>137</v>
      </c>
      <c r="BJ298" t="s">
        <v>193</v>
      </c>
      <c r="BK298" t="s">
        <v>137</v>
      </c>
      <c r="BL298" t="s">
        <v>174</v>
      </c>
      <c r="BM298" t="s">
        <v>137</v>
      </c>
      <c r="BN298" t="s">
        <v>142</v>
      </c>
      <c r="BO298" t="s">
        <v>134</v>
      </c>
      <c r="BP298" t="s">
        <v>139</v>
      </c>
      <c r="BQ298" t="s">
        <v>145</v>
      </c>
      <c r="BR298" t="s">
        <v>137</v>
      </c>
      <c r="BS298">
        <v>5.75</v>
      </c>
      <c r="BT298" t="s">
        <v>137</v>
      </c>
      <c r="BU298" t="s">
        <v>146</v>
      </c>
      <c r="BV298" t="s">
        <v>137</v>
      </c>
      <c r="BW298" t="s">
        <v>235</v>
      </c>
      <c r="BX298" t="s">
        <v>137</v>
      </c>
      <c r="BY298" t="s">
        <v>137</v>
      </c>
      <c r="BZ298" t="s">
        <v>137</v>
      </c>
      <c r="CA298" t="s">
        <v>137</v>
      </c>
      <c r="CB298" t="s">
        <v>137</v>
      </c>
      <c r="CC298" t="s">
        <v>137</v>
      </c>
      <c r="CD298" t="s">
        <v>137</v>
      </c>
      <c r="CE298" t="s">
        <v>137</v>
      </c>
      <c r="CF298" t="s">
        <v>137</v>
      </c>
      <c r="CG298" t="s">
        <v>137</v>
      </c>
      <c r="CH298" t="s">
        <v>137</v>
      </c>
      <c r="CI298" t="s">
        <v>137</v>
      </c>
      <c r="CJ298" t="s">
        <v>1077</v>
      </c>
      <c r="CK298" t="s">
        <v>636</v>
      </c>
      <c r="CL298" t="s">
        <v>137</v>
      </c>
      <c r="CM298" t="s">
        <v>137</v>
      </c>
      <c r="CN298" t="s">
        <v>137</v>
      </c>
      <c r="CO298" t="s">
        <v>137</v>
      </c>
      <c r="CP298">
        <v>6</v>
      </c>
      <c r="CQ298" t="s">
        <v>176</v>
      </c>
      <c r="CR298" t="s">
        <v>162</v>
      </c>
      <c r="CS298" t="s">
        <v>137</v>
      </c>
      <c r="CT298" t="s">
        <v>137</v>
      </c>
      <c r="CU298" t="s">
        <v>137</v>
      </c>
      <c r="CV298" t="s">
        <v>137</v>
      </c>
      <c r="CW298" t="s">
        <v>137</v>
      </c>
      <c r="CX298" t="s">
        <v>161</v>
      </c>
      <c r="CY298" t="s">
        <v>200</v>
      </c>
      <c r="CZ298" t="s">
        <v>137</v>
      </c>
      <c r="DA298" t="s">
        <v>137</v>
      </c>
      <c r="DB298" t="s">
        <v>201</v>
      </c>
      <c r="DC298" t="s">
        <v>137</v>
      </c>
      <c r="DD298" t="s">
        <v>137</v>
      </c>
      <c r="DE298" t="s">
        <v>208</v>
      </c>
      <c r="DF298" t="s">
        <v>137</v>
      </c>
      <c r="DG298" t="s">
        <v>137</v>
      </c>
      <c r="DH298" t="s">
        <v>137</v>
      </c>
      <c r="DI298" t="s">
        <v>137</v>
      </c>
      <c r="DJ298" t="s">
        <v>137</v>
      </c>
      <c r="DK298" t="s">
        <v>137</v>
      </c>
      <c r="DL298" t="s">
        <v>137</v>
      </c>
      <c r="DM298" t="s">
        <v>137</v>
      </c>
      <c r="DN298" t="s">
        <v>137</v>
      </c>
      <c r="DO298" t="s">
        <v>137</v>
      </c>
      <c r="DP298" t="s">
        <v>137</v>
      </c>
      <c r="DQ298">
        <v>2</v>
      </c>
      <c r="DR298" t="s">
        <v>1480</v>
      </c>
      <c r="DT298">
        <f t="shared" si="8"/>
        <v>0</v>
      </c>
    </row>
    <row r="299" spans="1:124" x14ac:dyDescent="0.3">
      <c r="A299">
        <v>503</v>
      </c>
      <c r="B299" t="s">
        <v>122</v>
      </c>
      <c r="C299" t="s">
        <v>1130</v>
      </c>
      <c r="D299" t="s">
        <v>1142</v>
      </c>
      <c r="E299">
        <v>2179</v>
      </c>
      <c r="F299">
        <v>4</v>
      </c>
      <c r="G299">
        <v>4</v>
      </c>
      <c r="H299" t="s">
        <v>571</v>
      </c>
      <c r="I299" t="s">
        <v>124</v>
      </c>
      <c r="J299" t="s">
        <v>154</v>
      </c>
      <c r="K299" t="s">
        <v>125</v>
      </c>
      <c r="L299">
        <v>60</v>
      </c>
      <c r="M299" t="s">
        <v>296</v>
      </c>
      <c r="N299">
        <v>1791</v>
      </c>
      <c r="O299">
        <v>4788</v>
      </c>
      <c r="P299">
        <v>1903</v>
      </c>
      <c r="Q299" t="s">
        <v>560</v>
      </c>
      <c r="R299">
        <v>5</v>
      </c>
      <c r="S299">
        <v>14</v>
      </c>
      <c r="T299">
        <v>17.600000000000001</v>
      </c>
      <c r="U299" t="s">
        <v>796</v>
      </c>
      <c r="V299" t="s">
        <v>1132</v>
      </c>
      <c r="W299">
        <v>6</v>
      </c>
      <c r="X299" t="s">
        <v>815</v>
      </c>
      <c r="Y299" t="s">
        <v>156</v>
      </c>
      <c r="Z299" t="s">
        <v>156</v>
      </c>
      <c r="AA299" t="s">
        <v>1133</v>
      </c>
      <c r="AB299" t="s">
        <v>1134</v>
      </c>
      <c r="AC299" t="s">
        <v>647</v>
      </c>
      <c r="AD299" t="s">
        <v>1151</v>
      </c>
      <c r="AE299" t="s">
        <v>1140</v>
      </c>
      <c r="AF299" t="s">
        <v>1140</v>
      </c>
      <c r="AG299" t="s">
        <v>131</v>
      </c>
      <c r="AH299" t="s">
        <v>166</v>
      </c>
      <c r="AI299" t="s">
        <v>133</v>
      </c>
      <c r="AJ299" t="s">
        <v>1136</v>
      </c>
      <c r="AK299" t="s">
        <v>1137</v>
      </c>
      <c r="AL299" t="s">
        <v>134</v>
      </c>
      <c r="AM299" t="s">
        <v>135</v>
      </c>
      <c r="AN299" t="s">
        <v>135</v>
      </c>
      <c r="AO299" t="s">
        <v>137</v>
      </c>
      <c r="AP299">
        <v>6</v>
      </c>
      <c r="AQ299" t="s">
        <v>138</v>
      </c>
      <c r="AR299" t="s">
        <v>150</v>
      </c>
      <c r="AS299" t="s">
        <v>1138</v>
      </c>
      <c r="AT299" t="s">
        <v>1140</v>
      </c>
      <c r="AU299" t="s">
        <v>137</v>
      </c>
      <c r="AV299" t="s">
        <v>137</v>
      </c>
      <c r="AW299" t="s">
        <v>164</v>
      </c>
      <c r="AX299" t="s">
        <v>137</v>
      </c>
      <c r="AY299" t="s">
        <v>137</v>
      </c>
      <c r="AZ299" t="s">
        <v>361</v>
      </c>
      <c r="BA299" t="s">
        <v>137</v>
      </c>
      <c r="BB299" t="s">
        <v>142</v>
      </c>
      <c r="BC299">
        <v>128</v>
      </c>
      <c r="BD299" t="s">
        <v>137</v>
      </c>
      <c r="BE299" t="s">
        <v>137</v>
      </c>
      <c r="BF299" t="s">
        <v>137</v>
      </c>
      <c r="BG299" t="s">
        <v>137</v>
      </c>
      <c r="BH299" t="s">
        <v>193</v>
      </c>
      <c r="BI299" t="s">
        <v>137</v>
      </c>
      <c r="BJ299" t="s">
        <v>193</v>
      </c>
      <c r="BK299" t="s">
        <v>137</v>
      </c>
      <c r="BL299" t="s">
        <v>174</v>
      </c>
      <c r="BM299" t="s">
        <v>137</v>
      </c>
      <c r="BN299" t="s">
        <v>142</v>
      </c>
      <c r="BO299" t="s">
        <v>134</v>
      </c>
      <c r="BP299" t="s">
        <v>139</v>
      </c>
      <c r="BQ299" t="s">
        <v>145</v>
      </c>
      <c r="BR299" t="s">
        <v>137</v>
      </c>
      <c r="BS299">
        <v>5.75</v>
      </c>
      <c r="BT299" t="s">
        <v>137</v>
      </c>
      <c r="BU299" t="s">
        <v>146</v>
      </c>
      <c r="BV299" t="s">
        <v>137</v>
      </c>
      <c r="BW299" t="s">
        <v>235</v>
      </c>
      <c r="BX299" t="s">
        <v>137</v>
      </c>
      <c r="BY299" t="s">
        <v>137</v>
      </c>
      <c r="BZ299" t="s">
        <v>137</v>
      </c>
      <c r="CA299" t="s">
        <v>137</v>
      </c>
      <c r="CB299" t="s">
        <v>137</v>
      </c>
      <c r="CC299" t="s">
        <v>137</v>
      </c>
      <c r="CD299" t="s">
        <v>137</v>
      </c>
      <c r="CE299" t="s">
        <v>137</v>
      </c>
      <c r="CF299" t="s">
        <v>137</v>
      </c>
      <c r="CG299" t="s">
        <v>137</v>
      </c>
      <c r="CH299" t="s">
        <v>137</v>
      </c>
      <c r="CI299" t="s">
        <v>137</v>
      </c>
      <c r="CJ299" t="s">
        <v>1077</v>
      </c>
      <c r="CK299" t="s">
        <v>636</v>
      </c>
      <c r="CL299" t="s">
        <v>137</v>
      </c>
      <c r="CM299" t="s">
        <v>137</v>
      </c>
      <c r="CN299" t="s">
        <v>137</v>
      </c>
      <c r="CO299" t="s">
        <v>137</v>
      </c>
      <c r="CP299">
        <v>6</v>
      </c>
      <c r="CQ299" t="s">
        <v>176</v>
      </c>
      <c r="CR299" t="s">
        <v>162</v>
      </c>
      <c r="CS299" t="s">
        <v>137</v>
      </c>
      <c r="CT299" t="s">
        <v>137</v>
      </c>
      <c r="CU299" t="s">
        <v>137</v>
      </c>
      <c r="CV299" t="s">
        <v>137</v>
      </c>
      <c r="CW299" t="s">
        <v>137</v>
      </c>
      <c r="CX299" t="s">
        <v>161</v>
      </c>
      <c r="CY299" t="s">
        <v>200</v>
      </c>
      <c r="CZ299" t="s">
        <v>137</v>
      </c>
      <c r="DA299" t="s">
        <v>137</v>
      </c>
      <c r="DB299" t="s">
        <v>201</v>
      </c>
      <c r="DC299" t="s">
        <v>137</v>
      </c>
      <c r="DD299" t="s">
        <v>137</v>
      </c>
      <c r="DE299" t="s">
        <v>208</v>
      </c>
      <c r="DF299" t="s">
        <v>137</v>
      </c>
      <c r="DG299" t="s">
        <v>137</v>
      </c>
      <c r="DH299" t="s">
        <v>137</v>
      </c>
      <c r="DI299" t="s">
        <v>137</v>
      </c>
      <c r="DJ299" t="s">
        <v>137</v>
      </c>
      <c r="DK299" t="s">
        <v>137</v>
      </c>
      <c r="DL299" t="s">
        <v>137</v>
      </c>
      <c r="DM299" t="s">
        <v>137</v>
      </c>
      <c r="DN299" t="s">
        <v>137</v>
      </c>
      <c r="DO299" t="s">
        <v>137</v>
      </c>
      <c r="DP299" t="s">
        <v>137</v>
      </c>
      <c r="DQ299">
        <v>2</v>
      </c>
      <c r="DR299" t="s">
        <v>1480</v>
      </c>
      <c r="DT299">
        <f t="shared" si="8"/>
        <v>0</v>
      </c>
    </row>
    <row r="300" spans="1:124" x14ac:dyDescent="0.3">
      <c r="A300">
        <v>504</v>
      </c>
      <c r="B300" t="s">
        <v>122</v>
      </c>
      <c r="C300" t="s">
        <v>1130</v>
      </c>
      <c r="D300" t="s">
        <v>1143</v>
      </c>
      <c r="E300">
        <v>2179</v>
      </c>
      <c r="F300">
        <v>4</v>
      </c>
      <c r="G300">
        <v>4</v>
      </c>
      <c r="H300" t="s">
        <v>123</v>
      </c>
      <c r="I300" t="s">
        <v>124</v>
      </c>
      <c r="J300" t="s">
        <v>154</v>
      </c>
      <c r="K300" t="s">
        <v>125</v>
      </c>
      <c r="L300">
        <v>50</v>
      </c>
      <c r="M300" t="s">
        <v>296</v>
      </c>
      <c r="N300">
        <v>1791</v>
      </c>
      <c r="O300">
        <v>4788</v>
      </c>
      <c r="P300">
        <v>1903</v>
      </c>
      <c r="Q300" t="s">
        <v>560</v>
      </c>
      <c r="R300">
        <v>5</v>
      </c>
      <c r="S300">
        <v>14</v>
      </c>
      <c r="T300">
        <v>17.600000000000001</v>
      </c>
      <c r="U300" t="s">
        <v>796</v>
      </c>
      <c r="V300" t="s">
        <v>1132</v>
      </c>
      <c r="W300">
        <v>6</v>
      </c>
      <c r="X300" t="s">
        <v>815</v>
      </c>
      <c r="Y300" t="s">
        <v>156</v>
      </c>
      <c r="Z300" t="s">
        <v>156</v>
      </c>
      <c r="AA300" t="s">
        <v>1133</v>
      </c>
      <c r="AB300" t="s">
        <v>1134</v>
      </c>
      <c r="AC300" t="s">
        <v>647</v>
      </c>
      <c r="AD300" t="s">
        <v>1151</v>
      </c>
      <c r="AE300" t="s">
        <v>1140</v>
      </c>
      <c r="AF300" t="s">
        <v>1140</v>
      </c>
      <c r="AG300" t="s">
        <v>131</v>
      </c>
      <c r="AH300" t="s">
        <v>166</v>
      </c>
      <c r="AI300" t="s">
        <v>133</v>
      </c>
      <c r="AJ300" t="s">
        <v>1136</v>
      </c>
      <c r="AK300" t="s">
        <v>1137</v>
      </c>
      <c r="AL300" t="s">
        <v>134</v>
      </c>
      <c r="AM300" t="s">
        <v>135</v>
      </c>
      <c r="AN300" t="s">
        <v>135</v>
      </c>
      <c r="AO300" t="s">
        <v>137</v>
      </c>
      <c r="AP300">
        <v>6</v>
      </c>
      <c r="AQ300" t="s">
        <v>138</v>
      </c>
      <c r="AR300" t="s">
        <v>139</v>
      </c>
      <c r="AS300" t="s">
        <v>1138</v>
      </c>
      <c r="AT300" t="s">
        <v>1140</v>
      </c>
      <c r="AU300" t="s">
        <v>137</v>
      </c>
      <c r="AV300" t="s">
        <v>137</v>
      </c>
      <c r="AW300" t="s">
        <v>164</v>
      </c>
      <c r="AX300" t="s">
        <v>137</v>
      </c>
      <c r="AY300" t="s">
        <v>137</v>
      </c>
      <c r="AZ300" t="s">
        <v>361</v>
      </c>
      <c r="BA300" t="s">
        <v>137</v>
      </c>
      <c r="BB300" t="s">
        <v>142</v>
      </c>
      <c r="BC300">
        <v>128</v>
      </c>
      <c r="BD300" t="s">
        <v>137</v>
      </c>
      <c r="BE300" t="s">
        <v>137</v>
      </c>
      <c r="BF300" t="s">
        <v>137</v>
      </c>
      <c r="BG300" t="s">
        <v>137</v>
      </c>
      <c r="BH300" t="s">
        <v>193</v>
      </c>
      <c r="BI300" t="s">
        <v>137</v>
      </c>
      <c r="BJ300" t="s">
        <v>193</v>
      </c>
      <c r="BK300" t="s">
        <v>137</v>
      </c>
      <c r="BL300" t="s">
        <v>174</v>
      </c>
      <c r="BM300" t="s">
        <v>137</v>
      </c>
      <c r="BN300" t="s">
        <v>142</v>
      </c>
      <c r="BO300" t="s">
        <v>134</v>
      </c>
      <c r="BP300" t="s">
        <v>139</v>
      </c>
      <c r="BQ300" t="s">
        <v>145</v>
      </c>
      <c r="BR300" t="s">
        <v>137</v>
      </c>
      <c r="BS300" t="s">
        <v>128</v>
      </c>
      <c r="BT300" t="s">
        <v>137</v>
      </c>
      <c r="BU300" t="s">
        <v>146</v>
      </c>
      <c r="BV300" t="s">
        <v>137</v>
      </c>
      <c r="BW300" t="s">
        <v>235</v>
      </c>
      <c r="BX300" t="s">
        <v>137</v>
      </c>
      <c r="BY300" t="s">
        <v>137</v>
      </c>
      <c r="BZ300" t="s">
        <v>137</v>
      </c>
      <c r="CA300" t="s">
        <v>137</v>
      </c>
      <c r="CB300" t="s">
        <v>137</v>
      </c>
      <c r="CC300" t="s">
        <v>137</v>
      </c>
      <c r="CD300" t="s">
        <v>137</v>
      </c>
      <c r="CE300" t="s">
        <v>137</v>
      </c>
      <c r="CF300" t="s">
        <v>137</v>
      </c>
      <c r="CG300" t="s">
        <v>137</v>
      </c>
      <c r="CH300" t="s">
        <v>137</v>
      </c>
      <c r="CI300" t="s">
        <v>137</v>
      </c>
      <c r="CJ300" t="s">
        <v>1077</v>
      </c>
      <c r="CK300" t="s">
        <v>636</v>
      </c>
      <c r="CL300" t="s">
        <v>137</v>
      </c>
      <c r="CM300" t="s">
        <v>137</v>
      </c>
      <c r="CN300" t="s">
        <v>137</v>
      </c>
      <c r="CO300" t="s">
        <v>137</v>
      </c>
      <c r="CP300">
        <v>6</v>
      </c>
      <c r="CQ300" t="s">
        <v>176</v>
      </c>
      <c r="CR300" t="s">
        <v>162</v>
      </c>
      <c r="CS300" t="s">
        <v>137</v>
      </c>
      <c r="CT300" t="s">
        <v>137</v>
      </c>
      <c r="CU300" t="s">
        <v>137</v>
      </c>
      <c r="CV300" t="s">
        <v>137</v>
      </c>
      <c r="CW300" t="s">
        <v>137</v>
      </c>
      <c r="CX300" t="s">
        <v>161</v>
      </c>
      <c r="CY300" t="s">
        <v>200</v>
      </c>
      <c r="CZ300" t="s">
        <v>137</v>
      </c>
      <c r="DA300" t="s">
        <v>137</v>
      </c>
      <c r="DB300" t="s">
        <v>201</v>
      </c>
      <c r="DC300" t="s">
        <v>137</v>
      </c>
      <c r="DD300" t="s">
        <v>137</v>
      </c>
      <c r="DE300" t="s">
        <v>208</v>
      </c>
      <c r="DF300" t="s">
        <v>137</v>
      </c>
      <c r="DG300" t="s">
        <v>137</v>
      </c>
      <c r="DH300" t="s">
        <v>137</v>
      </c>
      <c r="DI300" t="s">
        <v>137</v>
      </c>
      <c r="DJ300" t="s">
        <v>137</v>
      </c>
      <c r="DK300" t="s">
        <v>137</v>
      </c>
      <c r="DL300" t="s">
        <v>137</v>
      </c>
      <c r="DM300" t="s">
        <v>137</v>
      </c>
      <c r="DN300" t="s">
        <v>137</v>
      </c>
      <c r="DO300" t="s">
        <v>137</v>
      </c>
      <c r="DP300" t="s">
        <v>137</v>
      </c>
      <c r="DQ300">
        <v>2</v>
      </c>
      <c r="DR300" t="s">
        <v>1480</v>
      </c>
      <c r="DT300">
        <f t="shared" si="8"/>
        <v>1</v>
      </c>
    </row>
    <row r="301" spans="1:124" x14ac:dyDescent="0.3">
      <c r="A301">
        <v>507</v>
      </c>
      <c r="B301" t="s">
        <v>122</v>
      </c>
      <c r="C301" t="s">
        <v>1130</v>
      </c>
      <c r="D301" t="s">
        <v>1147</v>
      </c>
      <c r="E301">
        <v>2179</v>
      </c>
      <c r="F301">
        <v>4</v>
      </c>
      <c r="G301">
        <v>4</v>
      </c>
      <c r="H301" t="s">
        <v>123</v>
      </c>
      <c r="I301" t="s">
        <v>124</v>
      </c>
      <c r="J301" t="s">
        <v>154</v>
      </c>
      <c r="K301" t="s">
        <v>125</v>
      </c>
      <c r="L301">
        <v>50</v>
      </c>
      <c r="M301" t="s">
        <v>296</v>
      </c>
      <c r="N301">
        <v>1791</v>
      </c>
      <c r="O301">
        <v>4788</v>
      </c>
      <c r="P301">
        <v>1903</v>
      </c>
      <c r="Q301" t="s">
        <v>560</v>
      </c>
      <c r="R301">
        <v>5</v>
      </c>
      <c r="S301">
        <v>14</v>
      </c>
      <c r="T301">
        <v>17.600000000000001</v>
      </c>
      <c r="U301" t="s">
        <v>796</v>
      </c>
      <c r="V301" t="s">
        <v>1132</v>
      </c>
      <c r="W301">
        <v>6</v>
      </c>
      <c r="X301" t="s">
        <v>815</v>
      </c>
      <c r="Y301" t="s">
        <v>156</v>
      </c>
      <c r="Z301" t="s">
        <v>156</v>
      </c>
      <c r="AA301" t="s">
        <v>1133</v>
      </c>
      <c r="AB301" t="s">
        <v>1134</v>
      </c>
      <c r="AC301" t="s">
        <v>647</v>
      </c>
      <c r="AD301" t="s">
        <v>1151</v>
      </c>
      <c r="AE301" t="s">
        <v>1135</v>
      </c>
      <c r="AF301" t="s">
        <v>1135</v>
      </c>
      <c r="AG301" t="s">
        <v>131</v>
      </c>
      <c r="AH301" t="s">
        <v>166</v>
      </c>
      <c r="AI301" t="s">
        <v>133</v>
      </c>
      <c r="AJ301" t="s">
        <v>1136</v>
      </c>
      <c r="AK301" t="s">
        <v>1137</v>
      </c>
      <c r="AL301" t="s">
        <v>134</v>
      </c>
      <c r="AM301" t="s">
        <v>135</v>
      </c>
      <c r="AN301" t="s">
        <v>135</v>
      </c>
      <c r="AO301" t="s">
        <v>137</v>
      </c>
      <c r="AP301">
        <v>7</v>
      </c>
      <c r="AQ301" t="s">
        <v>138</v>
      </c>
      <c r="AR301" t="s">
        <v>150</v>
      </c>
      <c r="AS301" t="s">
        <v>1138</v>
      </c>
      <c r="AT301" t="s">
        <v>1135</v>
      </c>
      <c r="AU301" t="s">
        <v>137</v>
      </c>
      <c r="AV301" t="s">
        <v>137</v>
      </c>
      <c r="AW301" t="s">
        <v>164</v>
      </c>
      <c r="AX301" t="s">
        <v>137</v>
      </c>
      <c r="AY301" t="s">
        <v>137</v>
      </c>
      <c r="AZ301" t="s">
        <v>361</v>
      </c>
      <c r="BA301" t="s">
        <v>137</v>
      </c>
      <c r="BB301" t="s">
        <v>142</v>
      </c>
      <c r="BC301">
        <v>128</v>
      </c>
      <c r="BD301" t="s">
        <v>137</v>
      </c>
      <c r="BE301" t="s">
        <v>137</v>
      </c>
      <c r="BF301" t="s">
        <v>137</v>
      </c>
      <c r="BG301" t="s">
        <v>134</v>
      </c>
      <c r="BH301" t="s">
        <v>193</v>
      </c>
      <c r="BI301" t="s">
        <v>137</v>
      </c>
      <c r="BJ301" t="s">
        <v>193</v>
      </c>
      <c r="BK301" t="s">
        <v>137</v>
      </c>
      <c r="BL301" t="s">
        <v>174</v>
      </c>
      <c r="BM301" t="s">
        <v>137</v>
      </c>
      <c r="BN301" t="s">
        <v>142</v>
      </c>
      <c r="BO301" t="s">
        <v>134</v>
      </c>
      <c r="BP301" t="s">
        <v>139</v>
      </c>
      <c r="BQ301" t="s">
        <v>145</v>
      </c>
      <c r="BR301" t="s">
        <v>137</v>
      </c>
      <c r="BS301" t="s">
        <v>128</v>
      </c>
      <c r="BT301" t="s">
        <v>137</v>
      </c>
      <c r="BU301" t="s">
        <v>146</v>
      </c>
      <c r="BV301" t="s">
        <v>137</v>
      </c>
      <c r="BW301" t="s">
        <v>148</v>
      </c>
      <c r="BX301" t="s">
        <v>137</v>
      </c>
      <c r="BY301" t="s">
        <v>137</v>
      </c>
      <c r="BZ301" t="s">
        <v>137</v>
      </c>
      <c r="CA301" t="s">
        <v>137</v>
      </c>
      <c r="CB301" t="s">
        <v>137</v>
      </c>
      <c r="CC301" t="s">
        <v>137</v>
      </c>
      <c r="CD301" t="s">
        <v>137</v>
      </c>
      <c r="CE301" t="s">
        <v>137</v>
      </c>
      <c r="CF301" t="s">
        <v>137</v>
      </c>
      <c r="CG301" t="s">
        <v>137</v>
      </c>
      <c r="CH301" t="s">
        <v>137</v>
      </c>
      <c r="CI301" t="s">
        <v>210</v>
      </c>
      <c r="CJ301" t="s">
        <v>1077</v>
      </c>
      <c r="CK301" t="s">
        <v>165</v>
      </c>
      <c r="CL301" t="s">
        <v>137</v>
      </c>
      <c r="CM301" t="s">
        <v>137</v>
      </c>
      <c r="CN301" t="s">
        <v>137</v>
      </c>
      <c r="CO301" t="s">
        <v>137</v>
      </c>
      <c r="CP301">
        <v>2</v>
      </c>
      <c r="CQ301" t="s">
        <v>496</v>
      </c>
      <c r="CR301" t="s">
        <v>177</v>
      </c>
      <c r="CS301" t="s">
        <v>137</v>
      </c>
      <c r="CT301" t="s">
        <v>137</v>
      </c>
      <c r="CU301" t="s">
        <v>137</v>
      </c>
      <c r="CV301" t="s">
        <v>137</v>
      </c>
      <c r="CW301" t="s">
        <v>137</v>
      </c>
      <c r="CX301" t="s">
        <v>161</v>
      </c>
      <c r="CY301" t="s">
        <v>200</v>
      </c>
      <c r="CZ301" t="s">
        <v>137</v>
      </c>
      <c r="DA301" t="s">
        <v>137</v>
      </c>
      <c r="DB301" t="s">
        <v>201</v>
      </c>
      <c r="DC301" t="s">
        <v>137</v>
      </c>
      <c r="DD301" t="s">
        <v>137</v>
      </c>
      <c r="DE301" t="s">
        <v>208</v>
      </c>
      <c r="DF301" t="s">
        <v>137</v>
      </c>
      <c r="DG301" t="s">
        <v>137</v>
      </c>
      <c r="DH301" t="s">
        <v>137</v>
      </c>
      <c r="DI301" t="s">
        <v>137</v>
      </c>
      <c r="DJ301" t="s">
        <v>137</v>
      </c>
      <c r="DK301" t="s">
        <v>137</v>
      </c>
      <c r="DL301" t="s">
        <v>137</v>
      </c>
      <c r="DM301" t="s">
        <v>137</v>
      </c>
      <c r="DN301" t="s">
        <v>137</v>
      </c>
      <c r="DO301" t="s">
        <v>137</v>
      </c>
      <c r="DP301" t="s">
        <v>137</v>
      </c>
      <c r="DQ301">
        <v>2</v>
      </c>
      <c r="DR301" t="s">
        <v>1480</v>
      </c>
      <c r="DT301">
        <f t="shared" si="8"/>
        <v>1</v>
      </c>
    </row>
    <row r="302" spans="1:124" x14ac:dyDescent="0.3">
      <c r="A302">
        <v>644</v>
      </c>
      <c r="B302" t="s">
        <v>622</v>
      </c>
      <c r="C302" t="s">
        <v>1541</v>
      </c>
      <c r="D302" t="s">
        <v>1542</v>
      </c>
      <c r="E302">
        <v>2998</v>
      </c>
      <c r="F302">
        <v>6</v>
      </c>
      <c r="G302">
        <v>4</v>
      </c>
      <c r="H302" t="s">
        <v>571</v>
      </c>
      <c r="I302" t="s">
        <v>124</v>
      </c>
      <c r="J302" t="s">
        <v>168</v>
      </c>
      <c r="K302" t="s">
        <v>125</v>
      </c>
      <c r="L302">
        <v>80</v>
      </c>
      <c r="M302" t="s">
        <v>126</v>
      </c>
      <c r="N302">
        <v>1805</v>
      </c>
      <c r="O302">
        <v>5151</v>
      </c>
      <c r="P302">
        <v>2000</v>
      </c>
      <c r="Q302" t="s">
        <v>560</v>
      </c>
      <c r="R302">
        <v>5</v>
      </c>
      <c r="S302">
        <v>17</v>
      </c>
      <c r="T302" s="1" t="s">
        <v>128</v>
      </c>
      <c r="U302" t="s">
        <v>644</v>
      </c>
      <c r="V302" t="s">
        <v>626</v>
      </c>
      <c r="W302">
        <v>8</v>
      </c>
      <c r="X302" t="s">
        <v>223</v>
      </c>
      <c r="Y302" t="s">
        <v>156</v>
      </c>
      <c r="Z302" t="s">
        <v>156</v>
      </c>
      <c r="AA302" t="s">
        <v>707</v>
      </c>
      <c r="AB302" t="s">
        <v>707</v>
      </c>
      <c r="AC302" t="s">
        <v>647</v>
      </c>
      <c r="AD302" t="s">
        <v>1151</v>
      </c>
      <c r="AE302" t="s">
        <v>301</v>
      </c>
      <c r="AF302" t="s">
        <v>301</v>
      </c>
      <c r="AG302" t="s">
        <v>137</v>
      </c>
      <c r="AH302" t="s">
        <v>166</v>
      </c>
      <c r="AI302" t="s">
        <v>137</v>
      </c>
      <c r="AJ302" t="s">
        <v>1543</v>
      </c>
      <c r="AK302" t="s">
        <v>1544</v>
      </c>
      <c r="AL302" t="s">
        <v>134</v>
      </c>
      <c r="AM302" t="s">
        <v>134</v>
      </c>
      <c r="AN302" t="s">
        <v>134</v>
      </c>
      <c r="AO302" t="s">
        <v>137</v>
      </c>
      <c r="AP302">
        <v>7</v>
      </c>
      <c r="AQ302" t="s">
        <v>396</v>
      </c>
      <c r="AR302" t="s">
        <v>150</v>
      </c>
      <c r="AS302" t="s">
        <v>1545</v>
      </c>
      <c r="AT302">
        <v>17</v>
      </c>
      <c r="AU302" t="s">
        <v>137</v>
      </c>
      <c r="AV302">
        <v>3</v>
      </c>
      <c r="AW302" t="s">
        <v>164</v>
      </c>
      <c r="AX302" t="s">
        <v>137</v>
      </c>
      <c r="AY302" t="s">
        <v>137</v>
      </c>
      <c r="AZ302" t="s">
        <v>361</v>
      </c>
      <c r="BA302" t="s">
        <v>137</v>
      </c>
      <c r="BB302" t="s">
        <v>252</v>
      </c>
      <c r="BC302">
        <v>326</v>
      </c>
      <c r="BD302" t="s">
        <v>137</v>
      </c>
      <c r="BE302" t="s">
        <v>137</v>
      </c>
      <c r="BF302" t="s">
        <v>137</v>
      </c>
      <c r="BG302" t="s">
        <v>134</v>
      </c>
      <c r="BH302" t="s">
        <v>193</v>
      </c>
      <c r="BI302" t="s">
        <v>137</v>
      </c>
      <c r="BJ302" t="s">
        <v>143</v>
      </c>
      <c r="BK302" t="s">
        <v>137</v>
      </c>
      <c r="BL302" t="s">
        <v>174</v>
      </c>
      <c r="BM302" t="s">
        <v>137</v>
      </c>
      <c r="BN302" t="s">
        <v>252</v>
      </c>
      <c r="BO302" t="s">
        <v>134</v>
      </c>
      <c r="BP302" t="s">
        <v>150</v>
      </c>
      <c r="BQ302" t="s">
        <v>134</v>
      </c>
      <c r="BR302" t="s">
        <v>137</v>
      </c>
      <c r="BS302" t="s">
        <v>128</v>
      </c>
      <c r="BT302" t="s">
        <v>137</v>
      </c>
      <c r="BU302" t="s">
        <v>146</v>
      </c>
      <c r="BV302" t="s">
        <v>137</v>
      </c>
      <c r="BW302" t="s">
        <v>653</v>
      </c>
      <c r="BX302" t="s">
        <v>137</v>
      </c>
      <c r="BY302" t="s">
        <v>137</v>
      </c>
      <c r="BZ302" t="s">
        <v>137</v>
      </c>
      <c r="CA302" t="s">
        <v>137</v>
      </c>
      <c r="CB302" t="s">
        <v>137</v>
      </c>
      <c r="CC302" t="s">
        <v>137</v>
      </c>
      <c r="CD302" t="s">
        <v>137</v>
      </c>
      <c r="CE302" t="s">
        <v>137</v>
      </c>
      <c r="CF302" t="s">
        <v>137</v>
      </c>
      <c r="CG302" t="s">
        <v>137</v>
      </c>
      <c r="CH302" t="s">
        <v>137</v>
      </c>
      <c r="CI302" t="s">
        <v>137</v>
      </c>
      <c r="CJ302" t="s">
        <v>1077</v>
      </c>
      <c r="CK302" t="s">
        <v>1546</v>
      </c>
      <c r="CL302" t="s">
        <v>137</v>
      </c>
      <c r="CM302" t="s">
        <v>137</v>
      </c>
      <c r="CN302" t="s">
        <v>137</v>
      </c>
      <c r="CO302" t="s">
        <v>137</v>
      </c>
      <c r="CP302">
        <v>9</v>
      </c>
      <c r="CQ302" t="s">
        <v>137</v>
      </c>
      <c r="CR302" t="s">
        <v>568</v>
      </c>
      <c r="CS302" t="s">
        <v>137</v>
      </c>
      <c r="CT302" t="s">
        <v>137</v>
      </c>
      <c r="CU302" t="s">
        <v>137</v>
      </c>
      <c r="CV302" t="s">
        <v>137</v>
      </c>
      <c r="CW302" t="s">
        <v>137</v>
      </c>
      <c r="CX302" t="s">
        <v>161</v>
      </c>
      <c r="CY302" t="s">
        <v>676</v>
      </c>
      <c r="CZ302" t="s">
        <v>137</v>
      </c>
      <c r="DA302" t="s">
        <v>137</v>
      </c>
      <c r="DB302" t="s">
        <v>333</v>
      </c>
      <c r="DC302" t="s">
        <v>137</v>
      </c>
      <c r="DD302" t="s">
        <v>137</v>
      </c>
      <c r="DE302" t="s">
        <v>137</v>
      </c>
      <c r="DF302" t="s">
        <v>137</v>
      </c>
      <c r="DG302" t="s">
        <v>137</v>
      </c>
      <c r="DH302" t="s">
        <v>137</v>
      </c>
      <c r="DI302" t="s">
        <v>137</v>
      </c>
      <c r="DJ302" t="s">
        <v>137</v>
      </c>
      <c r="DK302" t="s">
        <v>137</v>
      </c>
      <c r="DL302" t="s">
        <v>137</v>
      </c>
      <c r="DM302" t="s">
        <v>137</v>
      </c>
      <c r="DN302" t="s">
        <v>137</v>
      </c>
      <c r="DO302" t="s">
        <v>137</v>
      </c>
      <c r="DP302" t="s">
        <v>137</v>
      </c>
      <c r="DQ302">
        <v>2</v>
      </c>
      <c r="DR302" t="s">
        <v>1480</v>
      </c>
      <c r="DT302">
        <f t="shared" si="8"/>
        <v>2</v>
      </c>
    </row>
    <row r="303" spans="1:124" x14ac:dyDescent="0.3">
      <c r="A303">
        <v>645</v>
      </c>
      <c r="B303" t="s">
        <v>622</v>
      </c>
      <c r="C303" t="s">
        <v>1541</v>
      </c>
      <c r="D303" t="s">
        <v>1547</v>
      </c>
      <c r="E303">
        <v>2993</v>
      </c>
      <c r="F303">
        <v>6</v>
      </c>
      <c r="G303">
        <v>4</v>
      </c>
      <c r="H303" t="s">
        <v>571</v>
      </c>
      <c r="I303" t="s">
        <v>124</v>
      </c>
      <c r="J303" t="s">
        <v>168</v>
      </c>
      <c r="K303" t="s">
        <v>125</v>
      </c>
      <c r="L303">
        <v>80</v>
      </c>
      <c r="M303" t="s">
        <v>296</v>
      </c>
      <c r="N303">
        <v>1805</v>
      </c>
      <c r="O303">
        <v>5151</v>
      </c>
      <c r="P303">
        <v>2000</v>
      </c>
      <c r="Q303" t="s">
        <v>560</v>
      </c>
      <c r="R303">
        <v>5</v>
      </c>
      <c r="S303">
        <v>17</v>
      </c>
      <c r="T303" s="1" t="s">
        <v>128</v>
      </c>
      <c r="U303" t="s">
        <v>644</v>
      </c>
      <c r="V303" t="s">
        <v>626</v>
      </c>
      <c r="W303">
        <v>8</v>
      </c>
      <c r="X303" t="s">
        <v>223</v>
      </c>
      <c r="Y303" t="s">
        <v>156</v>
      </c>
      <c r="Z303" t="s">
        <v>156</v>
      </c>
      <c r="AA303" t="s">
        <v>707</v>
      </c>
      <c r="AB303" t="s">
        <v>707</v>
      </c>
      <c r="AC303" t="s">
        <v>647</v>
      </c>
      <c r="AD303" t="s">
        <v>1151</v>
      </c>
      <c r="AE303" t="s">
        <v>301</v>
      </c>
      <c r="AF303" t="s">
        <v>301</v>
      </c>
      <c r="AG303" t="s">
        <v>137</v>
      </c>
      <c r="AH303" t="s">
        <v>166</v>
      </c>
      <c r="AI303" t="s">
        <v>137</v>
      </c>
      <c r="AJ303" t="s">
        <v>1548</v>
      </c>
      <c r="AK303" t="s">
        <v>1549</v>
      </c>
      <c r="AL303" t="s">
        <v>134</v>
      </c>
      <c r="AM303" t="s">
        <v>134</v>
      </c>
      <c r="AN303" t="s">
        <v>134</v>
      </c>
      <c r="AO303" t="s">
        <v>137</v>
      </c>
      <c r="AP303">
        <v>7</v>
      </c>
      <c r="AQ303" t="s">
        <v>396</v>
      </c>
      <c r="AR303" t="s">
        <v>150</v>
      </c>
      <c r="AS303" t="s">
        <v>1545</v>
      </c>
      <c r="AT303">
        <v>17</v>
      </c>
      <c r="AU303" t="s">
        <v>137</v>
      </c>
      <c r="AV303">
        <v>3</v>
      </c>
      <c r="AW303" t="s">
        <v>164</v>
      </c>
      <c r="AX303" t="s">
        <v>137</v>
      </c>
      <c r="AY303" t="s">
        <v>137</v>
      </c>
      <c r="AZ303" t="s">
        <v>361</v>
      </c>
      <c r="BA303" t="s">
        <v>137</v>
      </c>
      <c r="BB303" t="s">
        <v>252</v>
      </c>
      <c r="BC303">
        <v>326</v>
      </c>
      <c r="BD303" t="s">
        <v>137</v>
      </c>
      <c r="BE303" t="s">
        <v>137</v>
      </c>
      <c r="BF303" t="s">
        <v>137</v>
      </c>
      <c r="BG303" t="s">
        <v>134</v>
      </c>
      <c r="BH303" t="s">
        <v>193</v>
      </c>
      <c r="BI303" t="s">
        <v>137</v>
      </c>
      <c r="BJ303" t="s">
        <v>143</v>
      </c>
      <c r="BK303" t="s">
        <v>137</v>
      </c>
      <c r="BL303" t="s">
        <v>174</v>
      </c>
      <c r="BM303" t="s">
        <v>137</v>
      </c>
      <c r="BN303" t="s">
        <v>252</v>
      </c>
      <c r="BO303" t="s">
        <v>134</v>
      </c>
      <c r="BP303" t="s">
        <v>150</v>
      </c>
      <c r="BQ303" t="s">
        <v>134</v>
      </c>
      <c r="BR303" t="s">
        <v>137</v>
      </c>
      <c r="BS303" t="s">
        <v>128</v>
      </c>
      <c r="BT303" t="s">
        <v>137</v>
      </c>
      <c r="BU303" t="s">
        <v>146</v>
      </c>
      <c r="BV303" t="s">
        <v>137</v>
      </c>
      <c r="BW303" t="s">
        <v>653</v>
      </c>
      <c r="BX303" t="s">
        <v>137</v>
      </c>
      <c r="BY303" t="s">
        <v>137</v>
      </c>
      <c r="BZ303" t="s">
        <v>137</v>
      </c>
      <c r="CA303" t="s">
        <v>137</v>
      </c>
      <c r="CB303" t="s">
        <v>137</v>
      </c>
      <c r="CC303" t="s">
        <v>137</v>
      </c>
      <c r="CD303" t="s">
        <v>137</v>
      </c>
      <c r="CE303" t="s">
        <v>137</v>
      </c>
      <c r="CF303" t="s">
        <v>137</v>
      </c>
      <c r="CG303" t="s">
        <v>137</v>
      </c>
      <c r="CH303" t="s">
        <v>137</v>
      </c>
      <c r="CI303" t="s">
        <v>137</v>
      </c>
      <c r="CJ303" t="s">
        <v>1077</v>
      </c>
      <c r="CK303" t="s">
        <v>1550</v>
      </c>
      <c r="CL303" t="s">
        <v>137</v>
      </c>
      <c r="CM303" t="s">
        <v>137</v>
      </c>
      <c r="CN303" t="s">
        <v>137</v>
      </c>
      <c r="CO303" t="s">
        <v>137</v>
      </c>
      <c r="CP303">
        <v>9</v>
      </c>
      <c r="CQ303" t="s">
        <v>137</v>
      </c>
      <c r="CR303" t="s">
        <v>568</v>
      </c>
      <c r="CS303" t="s">
        <v>137</v>
      </c>
      <c r="CT303" t="s">
        <v>137</v>
      </c>
      <c r="CU303" t="s">
        <v>137</v>
      </c>
      <c r="CV303" t="s">
        <v>137</v>
      </c>
      <c r="CW303" t="s">
        <v>137</v>
      </c>
      <c r="CX303" t="s">
        <v>161</v>
      </c>
      <c r="CY303" t="s">
        <v>676</v>
      </c>
      <c r="CZ303" t="s">
        <v>137</v>
      </c>
      <c r="DA303" t="s">
        <v>137</v>
      </c>
      <c r="DB303" t="s">
        <v>325</v>
      </c>
      <c r="DC303" t="s">
        <v>137</v>
      </c>
      <c r="DD303" t="s">
        <v>137</v>
      </c>
      <c r="DE303" t="s">
        <v>137</v>
      </c>
      <c r="DF303" t="s">
        <v>137</v>
      </c>
      <c r="DG303" t="s">
        <v>137</v>
      </c>
      <c r="DH303" t="s">
        <v>137</v>
      </c>
      <c r="DI303" t="s">
        <v>137</v>
      </c>
      <c r="DJ303" t="s">
        <v>137</v>
      </c>
      <c r="DK303" t="s">
        <v>137</v>
      </c>
      <c r="DL303" t="s">
        <v>137</v>
      </c>
      <c r="DM303" t="s">
        <v>137</v>
      </c>
      <c r="DN303" t="s">
        <v>137</v>
      </c>
      <c r="DO303" t="s">
        <v>137</v>
      </c>
      <c r="DP303" t="s">
        <v>137</v>
      </c>
      <c r="DQ303">
        <v>2</v>
      </c>
      <c r="DR303" t="s">
        <v>1480</v>
      </c>
      <c r="DT303">
        <f t="shared" si="8"/>
        <v>2</v>
      </c>
    </row>
    <row r="304" spans="1:124" x14ac:dyDescent="0.3">
      <c r="A304">
        <v>413</v>
      </c>
      <c r="B304" t="s">
        <v>526</v>
      </c>
      <c r="C304" t="s">
        <v>984</v>
      </c>
      <c r="D304" t="s">
        <v>988</v>
      </c>
      <c r="E304">
        <v>1197</v>
      </c>
      <c r="F304">
        <v>4</v>
      </c>
      <c r="G304">
        <v>4</v>
      </c>
      <c r="H304" t="s">
        <v>123</v>
      </c>
      <c r="I304" t="s">
        <v>124</v>
      </c>
      <c r="J304" t="s">
        <v>154</v>
      </c>
      <c r="K304" t="s">
        <v>125</v>
      </c>
      <c r="L304">
        <v>42</v>
      </c>
      <c r="M304" t="s">
        <v>126</v>
      </c>
      <c r="N304">
        <v>1617</v>
      </c>
      <c r="O304">
        <v>3995</v>
      </c>
      <c r="P304">
        <v>1821</v>
      </c>
      <c r="Q304" t="s">
        <v>560</v>
      </c>
      <c r="R304">
        <v>5</v>
      </c>
      <c r="S304">
        <v>17</v>
      </c>
      <c r="T304" s="1" t="s">
        <v>128</v>
      </c>
      <c r="U304" t="s">
        <v>897</v>
      </c>
      <c r="V304" t="s">
        <v>626</v>
      </c>
      <c r="W304">
        <v>6</v>
      </c>
      <c r="X304" t="s">
        <v>129</v>
      </c>
      <c r="Y304" t="s">
        <v>156</v>
      </c>
      <c r="Z304" t="s">
        <v>156</v>
      </c>
      <c r="AA304" t="s">
        <v>941</v>
      </c>
      <c r="AB304" t="s">
        <v>158</v>
      </c>
      <c r="AC304" t="s">
        <v>647</v>
      </c>
      <c r="AD304" t="s">
        <v>1151</v>
      </c>
      <c r="AE304" t="s">
        <v>985</v>
      </c>
      <c r="AF304" t="s">
        <v>985</v>
      </c>
      <c r="AG304" t="s">
        <v>137</v>
      </c>
      <c r="AH304" t="s">
        <v>166</v>
      </c>
      <c r="AI304" t="s">
        <v>137</v>
      </c>
      <c r="AJ304" t="s">
        <v>986</v>
      </c>
      <c r="AK304" t="s">
        <v>987</v>
      </c>
      <c r="AL304" t="s">
        <v>137</v>
      </c>
      <c r="AM304" t="s">
        <v>137</v>
      </c>
      <c r="AN304" t="s">
        <v>137</v>
      </c>
      <c r="AO304" t="s">
        <v>137</v>
      </c>
      <c r="AP304">
        <v>5</v>
      </c>
      <c r="AQ304" t="s">
        <v>396</v>
      </c>
      <c r="AR304" t="s">
        <v>139</v>
      </c>
      <c r="AS304" t="s">
        <v>960</v>
      </c>
      <c r="AT304" t="s">
        <v>985</v>
      </c>
      <c r="AU304" t="s">
        <v>137</v>
      </c>
      <c r="AV304" t="s">
        <v>137</v>
      </c>
      <c r="AW304" t="s">
        <v>140</v>
      </c>
      <c r="AX304" t="s">
        <v>137</v>
      </c>
      <c r="AY304" t="s">
        <v>137</v>
      </c>
      <c r="AZ304" t="s">
        <v>361</v>
      </c>
      <c r="BA304" t="s">
        <v>137</v>
      </c>
      <c r="BB304" t="s">
        <v>139</v>
      </c>
      <c r="BC304">
        <v>259</v>
      </c>
      <c r="BD304" t="s">
        <v>137</v>
      </c>
      <c r="BE304" t="s">
        <v>137</v>
      </c>
      <c r="BF304" t="s">
        <v>137</v>
      </c>
      <c r="BG304" t="s">
        <v>137</v>
      </c>
      <c r="BH304" t="s">
        <v>137</v>
      </c>
      <c r="BI304" t="s">
        <v>137</v>
      </c>
      <c r="BJ304" t="s">
        <v>137</v>
      </c>
      <c r="BK304" t="s">
        <v>137</v>
      </c>
      <c r="BL304" t="s">
        <v>174</v>
      </c>
      <c r="BM304" t="s">
        <v>137</v>
      </c>
      <c r="BN304" t="s">
        <v>139</v>
      </c>
      <c r="BO304" t="s">
        <v>137</v>
      </c>
      <c r="BP304" t="s">
        <v>139</v>
      </c>
      <c r="BQ304" t="s">
        <v>134</v>
      </c>
      <c r="BR304" t="s">
        <v>137</v>
      </c>
      <c r="BS304">
        <v>5.3</v>
      </c>
      <c r="BT304" t="s">
        <v>137</v>
      </c>
      <c r="BU304" t="s">
        <v>146</v>
      </c>
      <c r="BV304" t="s">
        <v>147</v>
      </c>
      <c r="BW304" t="s">
        <v>535</v>
      </c>
      <c r="BX304" t="s">
        <v>137</v>
      </c>
      <c r="BY304" t="s">
        <v>137</v>
      </c>
      <c r="BZ304" t="s">
        <v>137</v>
      </c>
      <c r="CA304" t="s">
        <v>137</v>
      </c>
      <c r="CB304" t="s">
        <v>137</v>
      </c>
      <c r="CC304" t="s">
        <v>137</v>
      </c>
      <c r="CD304" t="s">
        <v>137</v>
      </c>
      <c r="CE304" t="s">
        <v>137</v>
      </c>
      <c r="CF304" t="s">
        <v>137</v>
      </c>
      <c r="CG304" t="s">
        <v>137</v>
      </c>
      <c r="CH304" t="s">
        <v>137</v>
      </c>
      <c r="CI304" t="s">
        <v>137</v>
      </c>
      <c r="CJ304" t="s">
        <v>1077</v>
      </c>
      <c r="CK304" t="s">
        <v>165</v>
      </c>
      <c r="CL304" t="s">
        <v>137</v>
      </c>
      <c r="CM304" t="s">
        <v>137</v>
      </c>
      <c r="CN304" t="s">
        <v>137</v>
      </c>
      <c r="CO304" t="s">
        <v>137</v>
      </c>
      <c r="CP304">
        <v>2</v>
      </c>
      <c r="CQ304" t="s">
        <v>137</v>
      </c>
      <c r="CR304" t="s">
        <v>162</v>
      </c>
      <c r="CS304" t="s">
        <v>137</v>
      </c>
      <c r="CT304" t="s">
        <v>137</v>
      </c>
      <c r="CU304" t="s">
        <v>137</v>
      </c>
      <c r="CV304" t="s">
        <v>137</v>
      </c>
      <c r="CW304" t="s">
        <v>137</v>
      </c>
      <c r="CX304" t="s">
        <v>161</v>
      </c>
      <c r="CY304" t="s">
        <v>200</v>
      </c>
      <c r="CZ304" t="s">
        <v>137</v>
      </c>
      <c r="DA304" t="s">
        <v>137</v>
      </c>
      <c r="DB304" t="s">
        <v>201</v>
      </c>
      <c r="DC304" t="s">
        <v>137</v>
      </c>
      <c r="DD304" t="s">
        <v>137</v>
      </c>
      <c r="DE304" t="s">
        <v>137</v>
      </c>
      <c r="DF304" t="s">
        <v>137</v>
      </c>
      <c r="DG304" t="s">
        <v>137</v>
      </c>
      <c r="DH304" t="s">
        <v>137</v>
      </c>
      <c r="DI304" t="s">
        <v>137</v>
      </c>
      <c r="DJ304" t="s">
        <v>137</v>
      </c>
      <c r="DK304" t="s">
        <v>137</v>
      </c>
      <c r="DL304" t="s">
        <v>137</v>
      </c>
      <c r="DM304" t="s">
        <v>137</v>
      </c>
      <c r="DN304" t="s">
        <v>137</v>
      </c>
      <c r="DO304" t="s">
        <v>137</v>
      </c>
      <c r="DP304" t="s">
        <v>137</v>
      </c>
      <c r="DQ304">
        <v>2</v>
      </c>
      <c r="DR304" t="s">
        <v>1480</v>
      </c>
      <c r="DT304">
        <f t="shared" si="8"/>
        <v>1</v>
      </c>
    </row>
    <row r="305" spans="1:124" x14ac:dyDescent="0.3">
      <c r="A305">
        <v>417</v>
      </c>
      <c r="B305" t="s">
        <v>526</v>
      </c>
      <c r="C305" t="s">
        <v>984</v>
      </c>
      <c r="D305" t="s">
        <v>993</v>
      </c>
      <c r="E305">
        <v>1497</v>
      </c>
      <c r="F305">
        <v>4</v>
      </c>
      <c r="G305">
        <v>4</v>
      </c>
      <c r="H305" t="s">
        <v>123</v>
      </c>
      <c r="I305" t="s">
        <v>124</v>
      </c>
      <c r="J305" t="s">
        <v>154</v>
      </c>
      <c r="K305" t="s">
        <v>125</v>
      </c>
      <c r="L305">
        <v>42</v>
      </c>
      <c r="M305" t="s">
        <v>296</v>
      </c>
      <c r="N305">
        <v>1617</v>
      </c>
      <c r="O305">
        <v>3995</v>
      </c>
      <c r="P305">
        <v>1821</v>
      </c>
      <c r="Q305" t="s">
        <v>560</v>
      </c>
      <c r="R305">
        <v>5</v>
      </c>
      <c r="S305">
        <v>17</v>
      </c>
      <c r="T305" s="1" t="s">
        <v>128</v>
      </c>
      <c r="U305" t="s">
        <v>346</v>
      </c>
      <c r="V305" t="s">
        <v>626</v>
      </c>
      <c r="W305">
        <v>6</v>
      </c>
      <c r="X305" t="s">
        <v>129</v>
      </c>
      <c r="Y305" t="s">
        <v>156</v>
      </c>
      <c r="Z305" t="s">
        <v>156</v>
      </c>
      <c r="AA305" t="s">
        <v>941</v>
      </c>
      <c r="AB305" t="s">
        <v>158</v>
      </c>
      <c r="AC305" t="s">
        <v>647</v>
      </c>
      <c r="AD305" t="s">
        <v>1151</v>
      </c>
      <c r="AE305" t="s">
        <v>985</v>
      </c>
      <c r="AF305" t="s">
        <v>985</v>
      </c>
      <c r="AG305" t="s">
        <v>137</v>
      </c>
      <c r="AH305" t="s">
        <v>166</v>
      </c>
      <c r="AI305" t="s">
        <v>137</v>
      </c>
      <c r="AJ305" t="s">
        <v>990</v>
      </c>
      <c r="AK305" t="s">
        <v>991</v>
      </c>
      <c r="AL305" t="s">
        <v>137</v>
      </c>
      <c r="AM305" t="s">
        <v>137</v>
      </c>
      <c r="AN305" t="s">
        <v>137</v>
      </c>
      <c r="AO305" t="s">
        <v>137</v>
      </c>
      <c r="AP305">
        <v>5</v>
      </c>
      <c r="AQ305" t="s">
        <v>396</v>
      </c>
      <c r="AR305" t="s">
        <v>139</v>
      </c>
      <c r="AS305" t="s">
        <v>960</v>
      </c>
      <c r="AT305" t="s">
        <v>985</v>
      </c>
      <c r="AU305" t="s">
        <v>137</v>
      </c>
      <c r="AV305" t="s">
        <v>137</v>
      </c>
      <c r="AW305" t="s">
        <v>140</v>
      </c>
      <c r="AX305" t="s">
        <v>137</v>
      </c>
      <c r="AY305" t="s">
        <v>137</v>
      </c>
      <c r="AZ305" t="s">
        <v>361</v>
      </c>
      <c r="BA305" t="s">
        <v>137</v>
      </c>
      <c r="BB305" t="s">
        <v>139</v>
      </c>
      <c r="BC305">
        <v>259</v>
      </c>
      <c r="BD305" t="s">
        <v>137</v>
      </c>
      <c r="BE305" t="s">
        <v>137</v>
      </c>
      <c r="BF305" t="s">
        <v>137</v>
      </c>
      <c r="BG305" t="s">
        <v>137</v>
      </c>
      <c r="BH305" t="s">
        <v>137</v>
      </c>
      <c r="BI305" t="s">
        <v>137</v>
      </c>
      <c r="BJ305" t="s">
        <v>137</v>
      </c>
      <c r="BK305" t="s">
        <v>137</v>
      </c>
      <c r="BL305" t="s">
        <v>174</v>
      </c>
      <c r="BM305" t="s">
        <v>137</v>
      </c>
      <c r="BN305" t="s">
        <v>139</v>
      </c>
      <c r="BO305" t="s">
        <v>137</v>
      </c>
      <c r="BP305" t="s">
        <v>139</v>
      </c>
      <c r="BQ305" t="s">
        <v>134</v>
      </c>
      <c r="BR305" t="s">
        <v>137</v>
      </c>
      <c r="BS305">
        <v>5.3</v>
      </c>
      <c r="BT305" t="s">
        <v>137</v>
      </c>
      <c r="BU305" t="s">
        <v>146</v>
      </c>
      <c r="BV305" t="s">
        <v>147</v>
      </c>
      <c r="BW305" t="s">
        <v>535</v>
      </c>
      <c r="BX305" t="s">
        <v>137</v>
      </c>
      <c r="BY305" t="s">
        <v>137</v>
      </c>
      <c r="BZ305" t="s">
        <v>137</v>
      </c>
      <c r="CA305" t="s">
        <v>137</v>
      </c>
      <c r="CB305" t="s">
        <v>137</v>
      </c>
      <c r="CC305" t="s">
        <v>137</v>
      </c>
      <c r="CD305" t="s">
        <v>137</v>
      </c>
      <c r="CE305" t="s">
        <v>137</v>
      </c>
      <c r="CF305" t="s">
        <v>137</v>
      </c>
      <c r="CG305" t="s">
        <v>137</v>
      </c>
      <c r="CH305" t="s">
        <v>137</v>
      </c>
      <c r="CI305" t="s">
        <v>210</v>
      </c>
      <c r="CJ305" t="s">
        <v>1077</v>
      </c>
      <c r="CK305" t="s">
        <v>165</v>
      </c>
      <c r="CL305" t="s">
        <v>137</v>
      </c>
      <c r="CM305" t="s">
        <v>137</v>
      </c>
      <c r="CN305" t="s">
        <v>137</v>
      </c>
      <c r="CO305" t="s">
        <v>137</v>
      </c>
      <c r="CP305">
        <v>2</v>
      </c>
      <c r="CQ305" t="s">
        <v>373</v>
      </c>
      <c r="CR305" t="s">
        <v>162</v>
      </c>
      <c r="CS305" t="s">
        <v>137</v>
      </c>
      <c r="CT305" t="s">
        <v>137</v>
      </c>
      <c r="CU305" t="s">
        <v>137</v>
      </c>
      <c r="CV305" t="s">
        <v>137</v>
      </c>
      <c r="CW305" t="s">
        <v>137</v>
      </c>
      <c r="CX305" t="s">
        <v>161</v>
      </c>
      <c r="CY305" t="s">
        <v>200</v>
      </c>
      <c r="CZ305" t="s">
        <v>137</v>
      </c>
      <c r="DA305" t="s">
        <v>137</v>
      </c>
      <c r="DB305" t="s">
        <v>201</v>
      </c>
      <c r="DC305" t="s">
        <v>137</v>
      </c>
      <c r="DD305" t="s">
        <v>137</v>
      </c>
      <c r="DE305" t="s">
        <v>137</v>
      </c>
      <c r="DF305" t="s">
        <v>137</v>
      </c>
      <c r="DG305" t="s">
        <v>137</v>
      </c>
      <c r="DH305" t="s">
        <v>137</v>
      </c>
      <c r="DI305" t="s">
        <v>137</v>
      </c>
      <c r="DJ305" t="s">
        <v>137</v>
      </c>
      <c r="DK305" t="s">
        <v>137</v>
      </c>
      <c r="DL305" t="s">
        <v>137</v>
      </c>
      <c r="DM305" t="s">
        <v>137</v>
      </c>
      <c r="DN305" t="s">
        <v>137</v>
      </c>
      <c r="DO305" t="s">
        <v>137</v>
      </c>
      <c r="DP305" t="s">
        <v>137</v>
      </c>
      <c r="DQ305">
        <v>2</v>
      </c>
      <c r="DR305" t="s">
        <v>1480</v>
      </c>
      <c r="DT305">
        <f t="shared" si="8"/>
        <v>1</v>
      </c>
    </row>
    <row r="306" spans="1:124" x14ac:dyDescent="0.3">
      <c r="A306">
        <v>418</v>
      </c>
      <c r="B306" t="s">
        <v>526</v>
      </c>
      <c r="C306" t="s">
        <v>984</v>
      </c>
      <c r="D306" t="s">
        <v>994</v>
      </c>
      <c r="E306">
        <v>1497</v>
      </c>
      <c r="F306">
        <v>4</v>
      </c>
      <c r="G306">
        <v>4</v>
      </c>
      <c r="H306" t="s">
        <v>123</v>
      </c>
      <c r="I306" t="s">
        <v>124</v>
      </c>
      <c r="J306" t="s">
        <v>154</v>
      </c>
      <c r="K306" t="s">
        <v>125</v>
      </c>
      <c r="L306">
        <v>42</v>
      </c>
      <c r="M306" t="s">
        <v>296</v>
      </c>
      <c r="N306">
        <v>1617</v>
      </c>
      <c r="O306">
        <v>3995</v>
      </c>
      <c r="P306">
        <v>1821</v>
      </c>
      <c r="Q306" t="s">
        <v>560</v>
      </c>
      <c r="R306">
        <v>5</v>
      </c>
      <c r="S306">
        <v>17</v>
      </c>
      <c r="T306" s="1" t="s">
        <v>128</v>
      </c>
      <c r="U306" t="s">
        <v>346</v>
      </c>
      <c r="V306" t="s">
        <v>626</v>
      </c>
      <c r="W306">
        <v>6</v>
      </c>
      <c r="X306" t="s">
        <v>129</v>
      </c>
      <c r="Y306" t="s">
        <v>156</v>
      </c>
      <c r="Z306" t="s">
        <v>156</v>
      </c>
      <c r="AA306" t="s">
        <v>941</v>
      </c>
      <c r="AB306" t="s">
        <v>158</v>
      </c>
      <c r="AC306" t="s">
        <v>647</v>
      </c>
      <c r="AD306" t="s">
        <v>1151</v>
      </c>
      <c r="AE306" t="s">
        <v>985</v>
      </c>
      <c r="AF306" t="s">
        <v>985</v>
      </c>
      <c r="AG306" t="s">
        <v>137</v>
      </c>
      <c r="AH306" t="s">
        <v>166</v>
      </c>
      <c r="AI306" t="s">
        <v>137</v>
      </c>
      <c r="AJ306" t="s">
        <v>990</v>
      </c>
      <c r="AK306" t="s">
        <v>991</v>
      </c>
      <c r="AL306" t="s">
        <v>137</v>
      </c>
      <c r="AM306" t="s">
        <v>137</v>
      </c>
      <c r="AN306" t="s">
        <v>137</v>
      </c>
      <c r="AO306" t="s">
        <v>137</v>
      </c>
      <c r="AP306">
        <v>5</v>
      </c>
      <c r="AQ306" t="s">
        <v>396</v>
      </c>
      <c r="AR306" t="s">
        <v>139</v>
      </c>
      <c r="AS306" t="s">
        <v>960</v>
      </c>
      <c r="AT306" t="s">
        <v>985</v>
      </c>
      <c r="AU306" t="s">
        <v>137</v>
      </c>
      <c r="AV306" t="s">
        <v>137</v>
      </c>
      <c r="AW306" t="s">
        <v>140</v>
      </c>
      <c r="AX306" t="s">
        <v>137</v>
      </c>
      <c r="AY306" t="s">
        <v>137</v>
      </c>
      <c r="AZ306" t="s">
        <v>361</v>
      </c>
      <c r="BA306" t="s">
        <v>137</v>
      </c>
      <c r="BB306" t="s">
        <v>139</v>
      </c>
      <c r="BC306">
        <v>259</v>
      </c>
      <c r="BD306" t="s">
        <v>137</v>
      </c>
      <c r="BE306" t="s">
        <v>137</v>
      </c>
      <c r="BF306" t="s">
        <v>137</v>
      </c>
      <c r="BG306" t="s">
        <v>137</v>
      </c>
      <c r="BH306" t="s">
        <v>137</v>
      </c>
      <c r="BI306" t="s">
        <v>137</v>
      </c>
      <c r="BJ306" t="s">
        <v>137</v>
      </c>
      <c r="BK306" t="s">
        <v>137</v>
      </c>
      <c r="BL306" t="s">
        <v>174</v>
      </c>
      <c r="BM306" t="s">
        <v>137</v>
      </c>
      <c r="BN306" t="s">
        <v>139</v>
      </c>
      <c r="BO306" t="s">
        <v>137</v>
      </c>
      <c r="BP306" t="s">
        <v>139</v>
      </c>
      <c r="BQ306" t="s">
        <v>134</v>
      </c>
      <c r="BR306" t="s">
        <v>137</v>
      </c>
      <c r="BS306">
        <v>5.3</v>
      </c>
      <c r="BT306" t="s">
        <v>137</v>
      </c>
      <c r="BU306" t="s">
        <v>146</v>
      </c>
      <c r="BV306" t="s">
        <v>147</v>
      </c>
      <c r="BW306" t="s">
        <v>535</v>
      </c>
      <c r="BX306" t="s">
        <v>137</v>
      </c>
      <c r="BY306" t="s">
        <v>137</v>
      </c>
      <c r="BZ306" t="s">
        <v>137</v>
      </c>
      <c r="CA306" t="s">
        <v>137</v>
      </c>
      <c r="CB306" t="s">
        <v>137</v>
      </c>
      <c r="CC306" t="s">
        <v>137</v>
      </c>
      <c r="CD306" t="s">
        <v>137</v>
      </c>
      <c r="CE306" t="s">
        <v>137</v>
      </c>
      <c r="CF306" t="s">
        <v>137</v>
      </c>
      <c r="CG306" t="s">
        <v>137</v>
      </c>
      <c r="CH306" t="s">
        <v>137</v>
      </c>
      <c r="CI306" t="s">
        <v>137</v>
      </c>
      <c r="CJ306" t="s">
        <v>1077</v>
      </c>
      <c r="CK306" t="s">
        <v>165</v>
      </c>
      <c r="CL306" t="s">
        <v>137</v>
      </c>
      <c r="CM306" t="s">
        <v>137</v>
      </c>
      <c r="CN306" t="s">
        <v>137</v>
      </c>
      <c r="CO306" t="s">
        <v>137</v>
      </c>
      <c r="CP306">
        <v>2</v>
      </c>
      <c r="CQ306" t="s">
        <v>137</v>
      </c>
      <c r="CR306" t="s">
        <v>568</v>
      </c>
      <c r="CS306" t="s">
        <v>137</v>
      </c>
      <c r="CT306" t="s">
        <v>137</v>
      </c>
      <c r="CU306" t="s">
        <v>137</v>
      </c>
      <c r="CV306" t="s">
        <v>137</v>
      </c>
      <c r="CW306" t="s">
        <v>137</v>
      </c>
      <c r="CX306" t="s">
        <v>161</v>
      </c>
      <c r="CY306" t="s">
        <v>200</v>
      </c>
      <c r="CZ306" t="s">
        <v>137</v>
      </c>
      <c r="DA306" t="s">
        <v>137</v>
      </c>
      <c r="DB306" t="s">
        <v>995</v>
      </c>
      <c r="DC306" t="s">
        <v>137</v>
      </c>
      <c r="DD306" t="s">
        <v>137</v>
      </c>
      <c r="DE306" t="s">
        <v>137</v>
      </c>
      <c r="DF306" t="s">
        <v>137</v>
      </c>
      <c r="DG306" t="s">
        <v>137</v>
      </c>
      <c r="DH306" t="s">
        <v>137</v>
      </c>
      <c r="DI306" t="s">
        <v>137</v>
      </c>
      <c r="DJ306" t="s">
        <v>137</v>
      </c>
      <c r="DK306" t="s">
        <v>137</v>
      </c>
      <c r="DL306" t="s">
        <v>137</v>
      </c>
      <c r="DM306" t="s">
        <v>137</v>
      </c>
      <c r="DN306" t="s">
        <v>137</v>
      </c>
      <c r="DO306" t="s">
        <v>137</v>
      </c>
      <c r="DP306" t="s">
        <v>137</v>
      </c>
      <c r="DQ306">
        <v>2</v>
      </c>
      <c r="DR306" t="s">
        <v>1480</v>
      </c>
      <c r="DT306">
        <f t="shared" si="8"/>
        <v>1</v>
      </c>
    </row>
    <row r="307" spans="1:124" x14ac:dyDescent="0.3">
      <c r="A307">
        <v>419</v>
      </c>
      <c r="B307" t="s">
        <v>526</v>
      </c>
      <c r="C307" t="s">
        <v>984</v>
      </c>
      <c r="D307" t="s">
        <v>996</v>
      </c>
      <c r="E307">
        <v>1497</v>
      </c>
      <c r="F307">
        <v>4</v>
      </c>
      <c r="G307">
        <v>4</v>
      </c>
      <c r="H307" t="s">
        <v>123</v>
      </c>
      <c r="I307" t="s">
        <v>124</v>
      </c>
      <c r="J307" t="s">
        <v>154</v>
      </c>
      <c r="K307" t="s">
        <v>125</v>
      </c>
      <c r="L307">
        <v>42</v>
      </c>
      <c r="M307" t="s">
        <v>296</v>
      </c>
      <c r="N307">
        <v>1617</v>
      </c>
      <c r="O307">
        <v>3995</v>
      </c>
      <c r="P307">
        <v>1821</v>
      </c>
      <c r="Q307" t="s">
        <v>560</v>
      </c>
      <c r="R307">
        <v>5</v>
      </c>
      <c r="S307">
        <v>17</v>
      </c>
      <c r="T307" s="1" t="s">
        <v>128</v>
      </c>
      <c r="U307" t="s">
        <v>346</v>
      </c>
      <c r="V307" t="s">
        <v>626</v>
      </c>
      <c r="W307">
        <v>6</v>
      </c>
      <c r="X307" t="s">
        <v>129</v>
      </c>
      <c r="Y307" t="s">
        <v>156</v>
      </c>
      <c r="Z307" t="s">
        <v>156</v>
      </c>
      <c r="AA307" t="s">
        <v>941</v>
      </c>
      <c r="AB307" t="s">
        <v>158</v>
      </c>
      <c r="AC307" t="s">
        <v>647</v>
      </c>
      <c r="AD307" t="s">
        <v>1151</v>
      </c>
      <c r="AE307" t="s">
        <v>985</v>
      </c>
      <c r="AF307" t="s">
        <v>985</v>
      </c>
      <c r="AG307" t="s">
        <v>137</v>
      </c>
      <c r="AH307" t="s">
        <v>166</v>
      </c>
      <c r="AI307" t="s">
        <v>137</v>
      </c>
      <c r="AJ307" t="s">
        <v>990</v>
      </c>
      <c r="AK307" t="s">
        <v>991</v>
      </c>
      <c r="AL307" t="s">
        <v>137</v>
      </c>
      <c r="AM307" t="s">
        <v>137</v>
      </c>
      <c r="AN307" t="s">
        <v>137</v>
      </c>
      <c r="AO307" t="s">
        <v>137</v>
      </c>
      <c r="AP307">
        <v>5</v>
      </c>
      <c r="AQ307" t="s">
        <v>396</v>
      </c>
      <c r="AR307" t="s">
        <v>150</v>
      </c>
      <c r="AS307" t="s">
        <v>960</v>
      </c>
      <c r="AT307" t="s">
        <v>985</v>
      </c>
      <c r="AU307" t="s">
        <v>137</v>
      </c>
      <c r="AV307" t="s">
        <v>137</v>
      </c>
      <c r="AW307" t="s">
        <v>140</v>
      </c>
      <c r="AX307" t="s">
        <v>137</v>
      </c>
      <c r="AY307" t="s">
        <v>137</v>
      </c>
      <c r="AZ307" t="s">
        <v>361</v>
      </c>
      <c r="BA307" t="s">
        <v>137</v>
      </c>
      <c r="BB307" t="s">
        <v>139</v>
      </c>
      <c r="BC307">
        <v>259</v>
      </c>
      <c r="BD307" t="s">
        <v>137</v>
      </c>
      <c r="BE307" t="s">
        <v>137</v>
      </c>
      <c r="BF307" t="s">
        <v>137</v>
      </c>
      <c r="BG307" t="s">
        <v>137</v>
      </c>
      <c r="BH307" t="s">
        <v>137</v>
      </c>
      <c r="BI307" t="s">
        <v>137</v>
      </c>
      <c r="BJ307" t="s">
        <v>137</v>
      </c>
      <c r="BK307" t="s">
        <v>137</v>
      </c>
      <c r="BL307" t="s">
        <v>174</v>
      </c>
      <c r="BM307" t="s">
        <v>137</v>
      </c>
      <c r="BN307" t="s">
        <v>139</v>
      </c>
      <c r="BO307" t="s">
        <v>137</v>
      </c>
      <c r="BP307" t="s">
        <v>139</v>
      </c>
      <c r="BQ307" t="s">
        <v>134</v>
      </c>
      <c r="BR307" t="s">
        <v>137</v>
      </c>
      <c r="BS307">
        <v>5.3</v>
      </c>
      <c r="BT307" t="s">
        <v>137</v>
      </c>
      <c r="BU307" t="s">
        <v>146</v>
      </c>
      <c r="BV307" t="s">
        <v>147</v>
      </c>
      <c r="BW307" t="s">
        <v>535</v>
      </c>
      <c r="BX307" t="s">
        <v>137</v>
      </c>
      <c r="BY307" t="s">
        <v>137</v>
      </c>
      <c r="BZ307" t="s">
        <v>137</v>
      </c>
      <c r="CA307" t="s">
        <v>137</v>
      </c>
      <c r="CB307" t="s">
        <v>137</v>
      </c>
      <c r="CC307" t="s">
        <v>137</v>
      </c>
      <c r="CD307" t="s">
        <v>137</v>
      </c>
      <c r="CE307" t="s">
        <v>137</v>
      </c>
      <c r="CF307" t="s">
        <v>137</v>
      </c>
      <c r="CG307" t="s">
        <v>137</v>
      </c>
      <c r="CH307" t="s">
        <v>137</v>
      </c>
      <c r="CI307" t="s">
        <v>210</v>
      </c>
      <c r="CJ307" t="s">
        <v>1077</v>
      </c>
      <c r="CK307" t="s">
        <v>165</v>
      </c>
      <c r="CL307" t="s">
        <v>137</v>
      </c>
      <c r="CM307" t="s">
        <v>137</v>
      </c>
      <c r="CN307" t="s">
        <v>137</v>
      </c>
      <c r="CO307" t="s">
        <v>137</v>
      </c>
      <c r="CP307">
        <v>2</v>
      </c>
      <c r="CQ307" t="s">
        <v>373</v>
      </c>
      <c r="CR307" t="s">
        <v>162</v>
      </c>
      <c r="CS307" t="s">
        <v>137</v>
      </c>
      <c r="CT307" t="s">
        <v>137</v>
      </c>
      <c r="CU307" t="s">
        <v>137</v>
      </c>
      <c r="CV307" t="s">
        <v>137</v>
      </c>
      <c r="CW307" t="s">
        <v>137</v>
      </c>
      <c r="CX307" t="s">
        <v>161</v>
      </c>
      <c r="CY307" t="s">
        <v>200</v>
      </c>
      <c r="CZ307" t="s">
        <v>137</v>
      </c>
      <c r="DA307" t="s">
        <v>137</v>
      </c>
      <c r="DB307" t="s">
        <v>201</v>
      </c>
      <c r="DC307" t="s">
        <v>137</v>
      </c>
      <c r="DD307" t="s">
        <v>137</v>
      </c>
      <c r="DE307" t="s">
        <v>137</v>
      </c>
      <c r="DF307" t="s">
        <v>137</v>
      </c>
      <c r="DG307" t="s">
        <v>137</v>
      </c>
      <c r="DH307" t="s">
        <v>137</v>
      </c>
      <c r="DI307" t="s">
        <v>137</v>
      </c>
      <c r="DJ307" t="s">
        <v>137</v>
      </c>
      <c r="DK307" t="s">
        <v>137</v>
      </c>
      <c r="DL307" t="s">
        <v>137</v>
      </c>
      <c r="DM307" t="s">
        <v>137</v>
      </c>
      <c r="DN307" t="s">
        <v>137</v>
      </c>
      <c r="DO307" t="s">
        <v>137</v>
      </c>
      <c r="DP307" t="s">
        <v>137</v>
      </c>
      <c r="DQ307">
        <v>2</v>
      </c>
      <c r="DR307" t="s">
        <v>1480</v>
      </c>
      <c r="DT307">
        <f t="shared" si="8"/>
        <v>1</v>
      </c>
    </row>
    <row r="308" spans="1:124" x14ac:dyDescent="0.3">
      <c r="A308">
        <v>420</v>
      </c>
      <c r="B308" t="s">
        <v>526</v>
      </c>
      <c r="C308" t="s">
        <v>984</v>
      </c>
      <c r="D308" t="s">
        <v>997</v>
      </c>
      <c r="E308">
        <v>1497</v>
      </c>
      <c r="F308">
        <v>4</v>
      </c>
      <c r="G308">
        <v>4</v>
      </c>
      <c r="H308" t="s">
        <v>123</v>
      </c>
      <c r="I308" t="s">
        <v>124</v>
      </c>
      <c r="J308" t="s">
        <v>154</v>
      </c>
      <c r="K308" t="s">
        <v>125</v>
      </c>
      <c r="L308">
        <v>42</v>
      </c>
      <c r="M308" t="s">
        <v>296</v>
      </c>
      <c r="N308">
        <v>1617</v>
      </c>
      <c r="O308">
        <v>3995</v>
      </c>
      <c r="P308">
        <v>1821</v>
      </c>
      <c r="Q308" t="s">
        <v>560</v>
      </c>
      <c r="R308">
        <v>5</v>
      </c>
      <c r="S308">
        <v>17</v>
      </c>
      <c r="T308" s="1" t="s">
        <v>128</v>
      </c>
      <c r="U308" t="s">
        <v>346</v>
      </c>
      <c r="V308" t="s">
        <v>626</v>
      </c>
      <c r="W308">
        <v>6</v>
      </c>
      <c r="X308" t="s">
        <v>129</v>
      </c>
      <c r="Y308" t="s">
        <v>156</v>
      </c>
      <c r="Z308" t="s">
        <v>156</v>
      </c>
      <c r="AA308" t="s">
        <v>941</v>
      </c>
      <c r="AB308" t="s">
        <v>158</v>
      </c>
      <c r="AC308" t="s">
        <v>647</v>
      </c>
      <c r="AD308" t="s">
        <v>1151</v>
      </c>
      <c r="AE308" t="s">
        <v>985</v>
      </c>
      <c r="AF308" t="s">
        <v>985</v>
      </c>
      <c r="AG308" t="s">
        <v>137</v>
      </c>
      <c r="AH308" t="s">
        <v>166</v>
      </c>
      <c r="AI308" t="s">
        <v>137</v>
      </c>
      <c r="AJ308" t="s">
        <v>990</v>
      </c>
      <c r="AK308" t="s">
        <v>991</v>
      </c>
      <c r="AL308" t="s">
        <v>137</v>
      </c>
      <c r="AM308" t="s">
        <v>137</v>
      </c>
      <c r="AN308" t="s">
        <v>137</v>
      </c>
      <c r="AO308" t="s">
        <v>137</v>
      </c>
      <c r="AP308">
        <v>5</v>
      </c>
      <c r="AQ308" t="s">
        <v>396</v>
      </c>
      <c r="AR308" t="s">
        <v>150</v>
      </c>
      <c r="AS308" t="s">
        <v>960</v>
      </c>
      <c r="AT308" t="s">
        <v>985</v>
      </c>
      <c r="AU308" t="s">
        <v>137</v>
      </c>
      <c r="AV308" t="s">
        <v>137</v>
      </c>
      <c r="AW308" t="s">
        <v>140</v>
      </c>
      <c r="AX308" t="s">
        <v>137</v>
      </c>
      <c r="AY308" t="s">
        <v>137</v>
      </c>
      <c r="AZ308" t="s">
        <v>361</v>
      </c>
      <c r="BA308" t="s">
        <v>137</v>
      </c>
      <c r="BB308" t="s">
        <v>139</v>
      </c>
      <c r="BC308">
        <v>259</v>
      </c>
      <c r="BD308" t="s">
        <v>137</v>
      </c>
      <c r="BE308" t="s">
        <v>137</v>
      </c>
      <c r="BF308" t="s">
        <v>137</v>
      </c>
      <c r="BG308" t="s">
        <v>137</v>
      </c>
      <c r="BH308" t="s">
        <v>137</v>
      </c>
      <c r="BI308" t="s">
        <v>137</v>
      </c>
      <c r="BJ308" t="s">
        <v>137</v>
      </c>
      <c r="BK308" t="s">
        <v>137</v>
      </c>
      <c r="BL308" t="s">
        <v>174</v>
      </c>
      <c r="BM308" t="s">
        <v>137</v>
      </c>
      <c r="BN308" t="s">
        <v>139</v>
      </c>
      <c r="BO308" t="s">
        <v>137</v>
      </c>
      <c r="BP308" t="s">
        <v>139</v>
      </c>
      <c r="BQ308" t="s">
        <v>134</v>
      </c>
      <c r="BR308" t="s">
        <v>137</v>
      </c>
      <c r="BS308">
        <v>5.3</v>
      </c>
      <c r="BT308" t="s">
        <v>137</v>
      </c>
      <c r="BU308" t="s">
        <v>146</v>
      </c>
      <c r="BV308" t="s">
        <v>147</v>
      </c>
      <c r="BW308" t="s">
        <v>535</v>
      </c>
      <c r="BX308" t="s">
        <v>137</v>
      </c>
      <c r="BY308" t="s">
        <v>137</v>
      </c>
      <c r="BZ308" t="s">
        <v>137</v>
      </c>
      <c r="CA308" t="s">
        <v>137</v>
      </c>
      <c r="CB308" t="s">
        <v>137</v>
      </c>
      <c r="CC308" t="s">
        <v>137</v>
      </c>
      <c r="CD308" t="s">
        <v>137</v>
      </c>
      <c r="CE308" t="s">
        <v>137</v>
      </c>
      <c r="CF308" t="s">
        <v>137</v>
      </c>
      <c r="CG308" t="s">
        <v>137</v>
      </c>
      <c r="CH308" t="s">
        <v>137</v>
      </c>
      <c r="CI308" t="s">
        <v>137</v>
      </c>
      <c r="CJ308" t="s">
        <v>1077</v>
      </c>
      <c r="CK308" t="s">
        <v>165</v>
      </c>
      <c r="CL308" t="s">
        <v>137</v>
      </c>
      <c r="CM308" t="s">
        <v>137</v>
      </c>
      <c r="CN308" t="s">
        <v>137</v>
      </c>
      <c r="CO308" t="s">
        <v>137</v>
      </c>
      <c r="CP308">
        <v>2</v>
      </c>
      <c r="CQ308" t="s">
        <v>137</v>
      </c>
      <c r="CR308" t="s">
        <v>568</v>
      </c>
      <c r="CS308" t="s">
        <v>137</v>
      </c>
      <c r="CT308" t="s">
        <v>137</v>
      </c>
      <c r="CU308" t="s">
        <v>137</v>
      </c>
      <c r="CV308" t="s">
        <v>137</v>
      </c>
      <c r="CW308" t="s">
        <v>137</v>
      </c>
      <c r="CX308" t="s">
        <v>161</v>
      </c>
      <c r="CY308" t="s">
        <v>200</v>
      </c>
      <c r="CZ308" t="s">
        <v>137</v>
      </c>
      <c r="DA308" t="s">
        <v>137</v>
      </c>
      <c r="DB308" t="s">
        <v>995</v>
      </c>
      <c r="DC308" t="s">
        <v>137</v>
      </c>
      <c r="DD308" t="s">
        <v>137</v>
      </c>
      <c r="DE308" t="s">
        <v>137</v>
      </c>
      <c r="DF308" t="s">
        <v>137</v>
      </c>
      <c r="DG308" t="s">
        <v>137</v>
      </c>
      <c r="DH308" t="s">
        <v>137</v>
      </c>
      <c r="DI308" t="s">
        <v>137</v>
      </c>
      <c r="DJ308" t="s">
        <v>137</v>
      </c>
      <c r="DK308" t="s">
        <v>137</v>
      </c>
      <c r="DL308" t="s">
        <v>137</v>
      </c>
      <c r="DM308" t="s">
        <v>137</v>
      </c>
      <c r="DN308" t="s">
        <v>137</v>
      </c>
      <c r="DO308" t="s">
        <v>137</v>
      </c>
      <c r="DP308" t="s">
        <v>137</v>
      </c>
      <c r="DQ308">
        <v>2</v>
      </c>
      <c r="DR308" t="s">
        <v>1480</v>
      </c>
      <c r="DT308">
        <f t="shared" si="8"/>
        <v>1</v>
      </c>
    </row>
    <row r="309" spans="1:124" x14ac:dyDescent="0.3">
      <c r="A309">
        <v>556</v>
      </c>
      <c r="B309" t="s">
        <v>622</v>
      </c>
      <c r="C309" t="s">
        <v>1340</v>
      </c>
      <c r="D309" t="s">
        <v>1341</v>
      </c>
      <c r="E309">
        <v>1995</v>
      </c>
      <c r="F309">
        <v>4</v>
      </c>
      <c r="G309">
        <v>4</v>
      </c>
      <c r="H309" t="s">
        <v>571</v>
      </c>
      <c r="I309" t="s">
        <v>124</v>
      </c>
      <c r="J309" t="s">
        <v>154</v>
      </c>
      <c r="K309" t="s">
        <v>125</v>
      </c>
      <c r="L309">
        <v>60</v>
      </c>
      <c r="M309" t="s">
        <v>296</v>
      </c>
      <c r="N309">
        <v>1621</v>
      </c>
      <c r="O309">
        <v>4752</v>
      </c>
      <c r="P309">
        <v>1918</v>
      </c>
      <c r="Q309" t="s">
        <v>560</v>
      </c>
      <c r="R309">
        <v>5</v>
      </c>
      <c r="S309">
        <v>17</v>
      </c>
      <c r="T309" s="1" t="s">
        <v>128</v>
      </c>
      <c r="U309" t="s">
        <v>1342</v>
      </c>
      <c r="V309" t="s">
        <v>1343</v>
      </c>
      <c r="W309">
        <v>8</v>
      </c>
      <c r="X309" t="s">
        <v>1344</v>
      </c>
      <c r="Y309" t="s">
        <v>156</v>
      </c>
      <c r="Z309" t="s">
        <v>156</v>
      </c>
      <c r="AA309" t="s">
        <v>1345</v>
      </c>
      <c r="AB309" t="s">
        <v>1346</v>
      </c>
      <c r="AC309" t="s">
        <v>647</v>
      </c>
      <c r="AD309" t="s">
        <v>1151</v>
      </c>
      <c r="AE309" t="s">
        <v>1347</v>
      </c>
      <c r="AF309" t="s">
        <v>1347</v>
      </c>
      <c r="AG309" t="s">
        <v>131</v>
      </c>
      <c r="AH309" t="s">
        <v>166</v>
      </c>
      <c r="AI309" t="s">
        <v>280</v>
      </c>
      <c r="AJ309" t="s">
        <v>1348</v>
      </c>
      <c r="AK309" t="s">
        <v>1330</v>
      </c>
      <c r="AL309" t="s">
        <v>137</v>
      </c>
      <c r="AM309" t="s">
        <v>137</v>
      </c>
      <c r="AN309" t="s">
        <v>137</v>
      </c>
      <c r="AO309" t="s">
        <v>137</v>
      </c>
      <c r="AP309">
        <v>5</v>
      </c>
      <c r="AQ309" t="s">
        <v>396</v>
      </c>
      <c r="AR309" t="s">
        <v>150</v>
      </c>
      <c r="AS309" t="s">
        <v>1349</v>
      </c>
      <c r="AT309" t="s">
        <v>1347</v>
      </c>
      <c r="AU309" t="s">
        <v>137</v>
      </c>
      <c r="AV309" t="s">
        <v>137</v>
      </c>
      <c r="AW309" t="s">
        <v>184</v>
      </c>
      <c r="AX309" t="s">
        <v>137</v>
      </c>
      <c r="AY309" t="s">
        <v>137</v>
      </c>
      <c r="AZ309" t="s">
        <v>361</v>
      </c>
      <c r="BA309" t="s">
        <v>137</v>
      </c>
      <c r="BB309" t="s">
        <v>142</v>
      </c>
      <c r="BC309">
        <v>140</v>
      </c>
      <c r="BD309" t="s">
        <v>137</v>
      </c>
      <c r="BE309" t="s">
        <v>137</v>
      </c>
      <c r="BF309" t="s">
        <v>137</v>
      </c>
      <c r="BG309" t="s">
        <v>134</v>
      </c>
      <c r="BH309" t="s">
        <v>193</v>
      </c>
      <c r="BI309" t="s">
        <v>137</v>
      </c>
      <c r="BJ309" t="s">
        <v>193</v>
      </c>
      <c r="BK309" t="s">
        <v>137</v>
      </c>
      <c r="BL309" t="s">
        <v>174</v>
      </c>
      <c r="BM309" t="s">
        <v>137</v>
      </c>
      <c r="BN309" t="s">
        <v>142</v>
      </c>
      <c r="BO309" t="s">
        <v>137</v>
      </c>
      <c r="BP309" t="s">
        <v>139</v>
      </c>
      <c r="BQ309" t="s">
        <v>135</v>
      </c>
      <c r="BR309" t="s">
        <v>137</v>
      </c>
      <c r="BS309" t="s">
        <v>128</v>
      </c>
      <c r="BT309" t="s">
        <v>137</v>
      </c>
      <c r="BU309" t="s">
        <v>146</v>
      </c>
      <c r="BV309" t="s">
        <v>147</v>
      </c>
      <c r="BW309" t="s">
        <v>235</v>
      </c>
      <c r="BX309" t="s">
        <v>137</v>
      </c>
      <c r="BY309" t="s">
        <v>137</v>
      </c>
      <c r="BZ309" t="s">
        <v>137</v>
      </c>
      <c r="CA309" t="s">
        <v>137</v>
      </c>
      <c r="CB309" t="s">
        <v>137</v>
      </c>
      <c r="CC309" t="s">
        <v>137</v>
      </c>
      <c r="CD309" t="s">
        <v>137</v>
      </c>
      <c r="CE309" t="s">
        <v>137</v>
      </c>
      <c r="CF309" t="s">
        <v>137</v>
      </c>
      <c r="CG309" t="s">
        <v>137</v>
      </c>
      <c r="CH309" t="s">
        <v>137</v>
      </c>
      <c r="CI309" t="s">
        <v>210</v>
      </c>
      <c r="CJ309" t="s">
        <v>1077</v>
      </c>
      <c r="CK309" t="s">
        <v>1350</v>
      </c>
      <c r="CL309" t="s">
        <v>137</v>
      </c>
      <c r="CM309" t="s">
        <v>137</v>
      </c>
      <c r="CN309" t="s">
        <v>137</v>
      </c>
      <c r="CO309" t="s">
        <v>137</v>
      </c>
      <c r="CP309">
        <v>6</v>
      </c>
      <c r="CQ309" t="s">
        <v>373</v>
      </c>
      <c r="CR309" t="s">
        <v>226</v>
      </c>
      <c r="CS309" t="s">
        <v>137</v>
      </c>
      <c r="CT309" t="s">
        <v>137</v>
      </c>
      <c r="CU309" t="s">
        <v>137</v>
      </c>
      <c r="CV309" t="s">
        <v>137</v>
      </c>
      <c r="CW309" t="s">
        <v>137</v>
      </c>
      <c r="CX309" t="s">
        <v>161</v>
      </c>
      <c r="CY309" t="s">
        <v>200</v>
      </c>
      <c r="CZ309" t="s">
        <v>137</v>
      </c>
      <c r="DA309" t="s">
        <v>137</v>
      </c>
      <c r="DB309" t="s">
        <v>333</v>
      </c>
      <c r="DC309" t="s">
        <v>137</v>
      </c>
      <c r="DD309" t="s">
        <v>137</v>
      </c>
      <c r="DE309" t="s">
        <v>208</v>
      </c>
      <c r="DF309" t="s">
        <v>137</v>
      </c>
      <c r="DG309" t="s">
        <v>137</v>
      </c>
      <c r="DH309" t="s">
        <v>137</v>
      </c>
      <c r="DI309" t="s">
        <v>137</v>
      </c>
      <c r="DJ309" t="s">
        <v>137</v>
      </c>
      <c r="DK309" t="s">
        <v>137</v>
      </c>
      <c r="DL309" t="s">
        <v>137</v>
      </c>
      <c r="DM309" t="s">
        <v>137</v>
      </c>
      <c r="DN309" t="s">
        <v>137</v>
      </c>
      <c r="DO309" t="s">
        <v>137</v>
      </c>
      <c r="DP309" t="s">
        <v>137</v>
      </c>
      <c r="DQ309">
        <v>2</v>
      </c>
      <c r="DR309" t="s">
        <v>1480</v>
      </c>
      <c r="DT309">
        <f t="shared" si="8"/>
        <v>2</v>
      </c>
    </row>
    <row r="310" spans="1:124" x14ac:dyDescent="0.3">
      <c r="A310">
        <v>557</v>
      </c>
      <c r="B310" t="s">
        <v>622</v>
      </c>
      <c r="C310" t="s">
        <v>1340</v>
      </c>
      <c r="D310" t="s">
        <v>1351</v>
      </c>
      <c r="E310">
        <v>2993</v>
      </c>
      <c r="F310">
        <v>6</v>
      </c>
      <c r="G310">
        <v>4</v>
      </c>
      <c r="H310" t="s">
        <v>571</v>
      </c>
      <c r="I310" t="s">
        <v>124</v>
      </c>
      <c r="J310" t="s">
        <v>168</v>
      </c>
      <c r="K310" t="s">
        <v>125</v>
      </c>
      <c r="L310">
        <v>68</v>
      </c>
      <c r="M310" t="s">
        <v>296</v>
      </c>
      <c r="N310">
        <v>1621</v>
      </c>
      <c r="O310">
        <v>4752</v>
      </c>
      <c r="P310">
        <v>1918</v>
      </c>
      <c r="Q310" t="s">
        <v>560</v>
      </c>
      <c r="R310">
        <v>5</v>
      </c>
      <c r="S310">
        <v>17</v>
      </c>
      <c r="T310" s="1" t="s">
        <v>128</v>
      </c>
      <c r="U310" t="s">
        <v>1342</v>
      </c>
      <c r="V310" t="s">
        <v>1164</v>
      </c>
      <c r="W310">
        <v>8</v>
      </c>
      <c r="X310" t="s">
        <v>1344</v>
      </c>
      <c r="Y310" t="s">
        <v>156</v>
      </c>
      <c r="Z310" t="s">
        <v>156</v>
      </c>
      <c r="AA310" t="s">
        <v>1345</v>
      </c>
      <c r="AB310" t="s">
        <v>1346</v>
      </c>
      <c r="AC310" t="s">
        <v>647</v>
      </c>
      <c r="AD310" t="s">
        <v>1151</v>
      </c>
      <c r="AE310" t="s">
        <v>1347</v>
      </c>
      <c r="AF310" t="s">
        <v>1347</v>
      </c>
      <c r="AG310" t="s">
        <v>131</v>
      </c>
      <c r="AH310" t="s">
        <v>166</v>
      </c>
      <c r="AI310" t="s">
        <v>280</v>
      </c>
      <c r="AJ310" t="s">
        <v>711</v>
      </c>
      <c r="AK310" t="s">
        <v>712</v>
      </c>
      <c r="AL310" t="s">
        <v>137</v>
      </c>
      <c r="AM310" t="s">
        <v>137</v>
      </c>
      <c r="AN310" t="s">
        <v>137</v>
      </c>
      <c r="AO310" t="s">
        <v>137</v>
      </c>
      <c r="AP310">
        <v>5</v>
      </c>
      <c r="AQ310" t="s">
        <v>396</v>
      </c>
      <c r="AR310" t="s">
        <v>150</v>
      </c>
      <c r="AS310" t="s">
        <v>1349</v>
      </c>
      <c r="AT310" t="s">
        <v>1347</v>
      </c>
      <c r="AU310" t="s">
        <v>137</v>
      </c>
      <c r="AV310" t="s">
        <v>137</v>
      </c>
      <c r="AW310" t="s">
        <v>184</v>
      </c>
      <c r="AX310" t="s">
        <v>137</v>
      </c>
      <c r="AY310" t="s">
        <v>137</v>
      </c>
      <c r="AZ310" t="s">
        <v>361</v>
      </c>
      <c r="BA310" t="s">
        <v>137</v>
      </c>
      <c r="BB310" t="s">
        <v>142</v>
      </c>
      <c r="BC310">
        <v>140</v>
      </c>
      <c r="BD310" t="s">
        <v>137</v>
      </c>
      <c r="BE310" t="s">
        <v>137</v>
      </c>
      <c r="BF310" t="s">
        <v>137</v>
      </c>
      <c r="BG310" t="s">
        <v>137</v>
      </c>
      <c r="BH310" t="s">
        <v>193</v>
      </c>
      <c r="BI310" t="s">
        <v>137</v>
      </c>
      <c r="BJ310" t="s">
        <v>193</v>
      </c>
      <c r="BK310" t="s">
        <v>137</v>
      </c>
      <c r="BL310" t="s">
        <v>174</v>
      </c>
      <c r="BM310" t="s">
        <v>137</v>
      </c>
      <c r="BN310" t="s">
        <v>142</v>
      </c>
      <c r="BO310" t="s">
        <v>137</v>
      </c>
      <c r="BP310" t="s">
        <v>139</v>
      </c>
      <c r="BQ310" t="s">
        <v>135</v>
      </c>
      <c r="BR310" t="s">
        <v>137</v>
      </c>
      <c r="BS310" t="s">
        <v>128</v>
      </c>
      <c r="BT310" t="s">
        <v>137</v>
      </c>
      <c r="BU310" t="s">
        <v>146</v>
      </c>
      <c r="BV310" t="s">
        <v>147</v>
      </c>
      <c r="BW310" t="s">
        <v>535</v>
      </c>
      <c r="BX310" t="s">
        <v>137</v>
      </c>
      <c r="BY310" t="s">
        <v>137</v>
      </c>
      <c r="BZ310" t="s">
        <v>137</v>
      </c>
      <c r="CA310" t="s">
        <v>137</v>
      </c>
      <c r="CB310" t="s">
        <v>137</v>
      </c>
      <c r="CC310" t="s">
        <v>137</v>
      </c>
      <c r="CD310" t="s">
        <v>137</v>
      </c>
      <c r="CE310" t="s">
        <v>137</v>
      </c>
      <c r="CF310" t="s">
        <v>137</v>
      </c>
      <c r="CG310" t="s">
        <v>137</v>
      </c>
      <c r="CH310" t="s">
        <v>137</v>
      </c>
      <c r="CI310" t="s">
        <v>210</v>
      </c>
      <c r="CJ310" t="s">
        <v>1077</v>
      </c>
      <c r="CK310" t="s">
        <v>1352</v>
      </c>
      <c r="CL310" t="s">
        <v>137</v>
      </c>
      <c r="CM310" t="s">
        <v>137</v>
      </c>
      <c r="CN310" t="s">
        <v>137</v>
      </c>
      <c r="CO310" t="s">
        <v>137</v>
      </c>
      <c r="CP310">
        <v>6</v>
      </c>
      <c r="CQ310" t="s">
        <v>373</v>
      </c>
      <c r="CR310" t="s">
        <v>162</v>
      </c>
      <c r="CS310" t="s">
        <v>137</v>
      </c>
      <c r="CT310" t="s">
        <v>137</v>
      </c>
      <c r="CU310" t="s">
        <v>137</v>
      </c>
      <c r="CV310" t="s">
        <v>137</v>
      </c>
      <c r="CW310" t="s">
        <v>137</v>
      </c>
      <c r="CX310" t="s">
        <v>161</v>
      </c>
      <c r="CY310" t="s">
        <v>200</v>
      </c>
      <c r="CZ310" t="s">
        <v>137</v>
      </c>
      <c r="DA310" t="s">
        <v>137</v>
      </c>
      <c r="DB310" t="s">
        <v>333</v>
      </c>
      <c r="DC310" t="s">
        <v>137</v>
      </c>
      <c r="DD310" t="s">
        <v>137</v>
      </c>
      <c r="DE310" t="s">
        <v>137</v>
      </c>
      <c r="DF310" t="s">
        <v>137</v>
      </c>
      <c r="DG310" t="s">
        <v>137</v>
      </c>
      <c r="DH310" t="s">
        <v>137</v>
      </c>
      <c r="DI310" t="s">
        <v>137</v>
      </c>
      <c r="DJ310" t="s">
        <v>137</v>
      </c>
      <c r="DK310" t="s">
        <v>137</v>
      </c>
      <c r="DL310" t="s">
        <v>137</v>
      </c>
      <c r="DM310" t="s">
        <v>137</v>
      </c>
      <c r="DN310" t="s">
        <v>137</v>
      </c>
      <c r="DO310" t="s">
        <v>137</v>
      </c>
      <c r="DP310" t="s">
        <v>137</v>
      </c>
      <c r="DQ310">
        <v>2</v>
      </c>
      <c r="DR310" t="s">
        <v>1480</v>
      </c>
      <c r="DT310">
        <f t="shared" si="8"/>
        <v>2</v>
      </c>
    </row>
    <row r="311" spans="1:124" x14ac:dyDescent="0.3">
      <c r="A311">
        <v>181</v>
      </c>
      <c r="B311" t="s">
        <v>282</v>
      </c>
      <c r="C311" t="s">
        <v>513</v>
      </c>
      <c r="D311" t="s">
        <v>523</v>
      </c>
      <c r="E311">
        <v>1364</v>
      </c>
      <c r="F311">
        <v>4</v>
      </c>
      <c r="G311">
        <v>2</v>
      </c>
      <c r="H311" t="s">
        <v>153</v>
      </c>
      <c r="I311" t="s">
        <v>124</v>
      </c>
      <c r="J311" t="s">
        <v>154</v>
      </c>
      <c r="K311" t="s">
        <v>125</v>
      </c>
      <c r="L311">
        <v>45</v>
      </c>
      <c r="M311" t="s">
        <v>296</v>
      </c>
      <c r="N311">
        <v>1510</v>
      </c>
      <c r="O311">
        <v>4369</v>
      </c>
      <c r="P311">
        <v>1695</v>
      </c>
      <c r="Q311" t="s">
        <v>336</v>
      </c>
      <c r="R311">
        <v>4</v>
      </c>
      <c r="S311">
        <v>20.32</v>
      </c>
      <c r="T311">
        <v>23.08</v>
      </c>
      <c r="U311" t="s">
        <v>297</v>
      </c>
      <c r="V311" t="s">
        <v>520</v>
      </c>
      <c r="W311">
        <v>5</v>
      </c>
      <c r="X311" t="s">
        <v>223</v>
      </c>
      <c r="Y311" t="s">
        <v>156</v>
      </c>
      <c r="Z311" t="s">
        <v>130</v>
      </c>
      <c r="AA311" t="s">
        <v>209</v>
      </c>
      <c r="AB311" t="s">
        <v>247</v>
      </c>
      <c r="AC311" t="s">
        <v>647</v>
      </c>
      <c r="AD311" t="s">
        <v>1151</v>
      </c>
      <c r="AE311" t="s">
        <v>301</v>
      </c>
      <c r="AF311" t="s">
        <v>301</v>
      </c>
      <c r="AG311" t="s">
        <v>131</v>
      </c>
      <c r="AH311" t="s">
        <v>166</v>
      </c>
      <c r="AI311" t="s">
        <v>133</v>
      </c>
      <c r="AJ311" t="s">
        <v>298</v>
      </c>
      <c r="AK311" t="s">
        <v>299</v>
      </c>
      <c r="AL311" t="s">
        <v>134</v>
      </c>
      <c r="AM311" t="s">
        <v>135</v>
      </c>
      <c r="AN311" t="s">
        <v>135</v>
      </c>
      <c r="AO311" t="s">
        <v>137</v>
      </c>
      <c r="AP311">
        <v>5</v>
      </c>
      <c r="AQ311" t="s">
        <v>138</v>
      </c>
      <c r="AR311" t="s">
        <v>139</v>
      </c>
      <c r="AS311" t="s">
        <v>518</v>
      </c>
      <c r="AT311" t="s">
        <v>301</v>
      </c>
      <c r="AU311" t="s">
        <v>137</v>
      </c>
      <c r="AV311" t="s">
        <v>137</v>
      </c>
      <c r="AW311" t="s">
        <v>140</v>
      </c>
      <c r="AX311" t="s">
        <v>137</v>
      </c>
      <c r="AY311" t="s">
        <v>137</v>
      </c>
      <c r="AZ311" t="s">
        <v>293</v>
      </c>
      <c r="BA311" t="s">
        <v>137</v>
      </c>
      <c r="BB311" t="s">
        <v>142</v>
      </c>
      <c r="BC311">
        <v>592</v>
      </c>
      <c r="BD311" t="s">
        <v>137</v>
      </c>
      <c r="BE311" t="s">
        <v>137</v>
      </c>
      <c r="BF311" t="s">
        <v>137</v>
      </c>
      <c r="BG311" t="s">
        <v>134</v>
      </c>
      <c r="BH311" t="s">
        <v>143</v>
      </c>
      <c r="BI311" t="s">
        <v>137</v>
      </c>
      <c r="BJ311" t="s">
        <v>193</v>
      </c>
      <c r="BK311" t="s">
        <v>137</v>
      </c>
      <c r="BL311" t="s">
        <v>174</v>
      </c>
      <c r="BM311" t="s">
        <v>137</v>
      </c>
      <c r="BN311" t="s">
        <v>142</v>
      </c>
      <c r="BO311" t="s">
        <v>134</v>
      </c>
      <c r="BP311" t="s">
        <v>139</v>
      </c>
      <c r="BQ311" t="s">
        <v>145</v>
      </c>
      <c r="BR311" t="s">
        <v>137</v>
      </c>
      <c r="BS311">
        <v>4.9000000000000004</v>
      </c>
      <c r="BT311" t="s">
        <v>137</v>
      </c>
      <c r="BU311" t="s">
        <v>146</v>
      </c>
      <c r="BV311" t="s">
        <v>147</v>
      </c>
      <c r="BW311" t="s">
        <v>148</v>
      </c>
      <c r="BX311" t="s">
        <v>137</v>
      </c>
      <c r="BY311" t="s">
        <v>137</v>
      </c>
      <c r="BZ311" t="s">
        <v>137</v>
      </c>
      <c r="CA311" t="s">
        <v>137</v>
      </c>
      <c r="CB311" t="s">
        <v>137</v>
      </c>
      <c r="CC311" t="s">
        <v>137</v>
      </c>
      <c r="CD311" t="s">
        <v>137</v>
      </c>
      <c r="CE311" t="s">
        <v>137</v>
      </c>
      <c r="CF311" t="s">
        <v>137</v>
      </c>
      <c r="CG311" t="s">
        <v>137</v>
      </c>
      <c r="CH311" t="s">
        <v>137</v>
      </c>
      <c r="CI311" t="s">
        <v>163</v>
      </c>
      <c r="CJ311" t="s">
        <v>1077</v>
      </c>
      <c r="CK311" t="s">
        <v>165</v>
      </c>
      <c r="CL311" t="s">
        <v>137</v>
      </c>
      <c r="CM311" t="s">
        <v>137</v>
      </c>
      <c r="CN311" t="s">
        <v>137</v>
      </c>
      <c r="CO311" t="s">
        <v>137</v>
      </c>
      <c r="CP311">
        <v>2</v>
      </c>
      <c r="CQ311" t="s">
        <v>176</v>
      </c>
      <c r="CR311" t="s">
        <v>177</v>
      </c>
      <c r="CS311" t="s">
        <v>137</v>
      </c>
      <c r="CT311" t="s">
        <v>137</v>
      </c>
      <c r="CU311" t="s">
        <v>137</v>
      </c>
      <c r="CV311" t="s">
        <v>137</v>
      </c>
      <c r="CW311" t="s">
        <v>137</v>
      </c>
      <c r="CX311" t="s">
        <v>161</v>
      </c>
      <c r="CY311" t="s">
        <v>200</v>
      </c>
      <c r="CZ311" t="s">
        <v>137</v>
      </c>
      <c r="DA311" t="s">
        <v>137</v>
      </c>
      <c r="DB311" t="s">
        <v>201</v>
      </c>
      <c r="DC311" t="s">
        <v>137</v>
      </c>
      <c r="DD311" t="s">
        <v>137</v>
      </c>
      <c r="DE311" t="s">
        <v>137</v>
      </c>
      <c r="DF311" t="s">
        <v>137</v>
      </c>
      <c r="DG311" t="s">
        <v>137</v>
      </c>
      <c r="DH311" t="s">
        <v>137</v>
      </c>
      <c r="DI311" t="s">
        <v>137</v>
      </c>
      <c r="DJ311" t="s">
        <v>137</v>
      </c>
      <c r="DK311" t="s">
        <v>137</v>
      </c>
      <c r="DL311" t="s">
        <v>137</v>
      </c>
      <c r="DM311" t="s">
        <v>137</v>
      </c>
      <c r="DN311" t="s">
        <v>137</v>
      </c>
      <c r="DO311" t="s">
        <v>137</v>
      </c>
      <c r="DP311" t="s">
        <v>137</v>
      </c>
      <c r="DQ311">
        <v>2</v>
      </c>
      <c r="DR311" t="s">
        <v>1480</v>
      </c>
      <c r="DT311">
        <f t="shared" si="8"/>
        <v>0</v>
      </c>
    </row>
    <row r="312" spans="1:124" x14ac:dyDescent="0.3">
      <c r="A312">
        <v>628</v>
      </c>
      <c r="B312" t="s">
        <v>197</v>
      </c>
      <c r="C312" t="s">
        <v>1483</v>
      </c>
      <c r="D312" t="s">
        <v>1490</v>
      </c>
      <c r="E312">
        <v>1999</v>
      </c>
      <c r="F312">
        <v>4</v>
      </c>
      <c r="G312">
        <v>4</v>
      </c>
      <c r="H312" t="s">
        <v>153</v>
      </c>
      <c r="I312" t="s">
        <v>124</v>
      </c>
      <c r="J312" t="s">
        <v>154</v>
      </c>
      <c r="K312" t="s">
        <v>125</v>
      </c>
      <c r="L312">
        <v>50</v>
      </c>
      <c r="M312" t="s">
        <v>126</v>
      </c>
      <c r="N312">
        <v>1465</v>
      </c>
      <c r="O312">
        <v>4620</v>
      </c>
      <c r="P312">
        <v>1800</v>
      </c>
      <c r="Q312" t="s">
        <v>336</v>
      </c>
      <c r="R312">
        <v>4</v>
      </c>
      <c r="S312">
        <v>13.1</v>
      </c>
      <c r="T312">
        <v>14.6</v>
      </c>
      <c r="U312" t="s">
        <v>1485</v>
      </c>
      <c r="V312" t="s">
        <v>626</v>
      </c>
      <c r="W312">
        <v>6</v>
      </c>
      <c r="X312" t="s">
        <v>223</v>
      </c>
      <c r="Y312" t="s">
        <v>156</v>
      </c>
      <c r="Z312" t="s">
        <v>156</v>
      </c>
      <c r="AA312" t="s">
        <v>1486</v>
      </c>
      <c r="AB312" t="s">
        <v>205</v>
      </c>
      <c r="AC312" t="s">
        <v>647</v>
      </c>
      <c r="AD312" t="s">
        <v>1151</v>
      </c>
      <c r="AE312" t="s">
        <v>876</v>
      </c>
      <c r="AF312" t="s">
        <v>876</v>
      </c>
      <c r="AG312" t="s">
        <v>131</v>
      </c>
      <c r="AH312" t="s">
        <v>166</v>
      </c>
      <c r="AI312" t="s">
        <v>133</v>
      </c>
      <c r="AJ312" t="s">
        <v>1487</v>
      </c>
      <c r="AK312" t="s">
        <v>1488</v>
      </c>
      <c r="AL312" t="s">
        <v>134</v>
      </c>
      <c r="AM312" t="s">
        <v>135</v>
      </c>
      <c r="AN312" t="s">
        <v>135</v>
      </c>
      <c r="AO312" t="s">
        <v>137</v>
      </c>
      <c r="AP312">
        <v>5</v>
      </c>
      <c r="AQ312" t="s">
        <v>138</v>
      </c>
      <c r="AR312" t="s">
        <v>139</v>
      </c>
      <c r="AS312" t="s">
        <v>1109</v>
      </c>
      <c r="AT312" t="s">
        <v>876</v>
      </c>
      <c r="AU312" t="s">
        <v>137</v>
      </c>
      <c r="AV312" t="s">
        <v>137</v>
      </c>
      <c r="AW312" t="s">
        <v>140</v>
      </c>
      <c r="AX312" t="s">
        <v>137</v>
      </c>
      <c r="AY312" t="s">
        <v>137</v>
      </c>
      <c r="AZ312" t="s">
        <v>361</v>
      </c>
      <c r="BA312" t="s">
        <v>137</v>
      </c>
      <c r="BB312" t="s">
        <v>142</v>
      </c>
      <c r="BC312">
        <v>378</v>
      </c>
      <c r="BD312" t="s">
        <v>137</v>
      </c>
      <c r="BE312" t="s">
        <v>137</v>
      </c>
      <c r="BF312" t="s">
        <v>137</v>
      </c>
      <c r="BG312" t="s">
        <v>134</v>
      </c>
      <c r="BH312" t="s">
        <v>193</v>
      </c>
      <c r="BI312" t="s">
        <v>137</v>
      </c>
      <c r="BJ312" t="s">
        <v>193</v>
      </c>
      <c r="BK312" t="s">
        <v>137</v>
      </c>
      <c r="BL312" t="s">
        <v>1489</v>
      </c>
      <c r="BM312" t="s">
        <v>137</v>
      </c>
      <c r="BN312" t="s">
        <v>142</v>
      </c>
      <c r="BO312" t="s">
        <v>134</v>
      </c>
      <c r="BP312" t="s">
        <v>139</v>
      </c>
      <c r="BQ312" t="s">
        <v>145</v>
      </c>
      <c r="BR312" t="s">
        <v>137</v>
      </c>
      <c r="BS312" t="s">
        <v>128</v>
      </c>
      <c r="BT312" t="s">
        <v>137</v>
      </c>
      <c r="BU312" t="s">
        <v>146</v>
      </c>
      <c r="BV312" t="s">
        <v>147</v>
      </c>
      <c r="BW312" t="s">
        <v>535</v>
      </c>
      <c r="BX312" t="s">
        <v>137</v>
      </c>
      <c r="BY312" t="s">
        <v>137</v>
      </c>
      <c r="BZ312" t="s">
        <v>137</v>
      </c>
      <c r="CA312" t="s">
        <v>137</v>
      </c>
      <c r="CB312" t="s">
        <v>137</v>
      </c>
      <c r="CC312" t="s">
        <v>137</v>
      </c>
      <c r="CD312" t="s">
        <v>137</v>
      </c>
      <c r="CE312" t="s">
        <v>137</v>
      </c>
      <c r="CF312" t="s">
        <v>137</v>
      </c>
      <c r="CG312" t="s">
        <v>137</v>
      </c>
      <c r="CH312" t="s">
        <v>137</v>
      </c>
      <c r="CI312" t="s">
        <v>163</v>
      </c>
      <c r="CJ312" t="s">
        <v>1077</v>
      </c>
      <c r="CK312" t="s">
        <v>1491</v>
      </c>
      <c r="CL312" t="s">
        <v>137</v>
      </c>
      <c r="CM312" t="s">
        <v>137</v>
      </c>
      <c r="CN312" t="s">
        <v>137</v>
      </c>
      <c r="CO312" t="s">
        <v>137</v>
      </c>
      <c r="CP312">
        <v>6</v>
      </c>
      <c r="CQ312" t="s">
        <v>373</v>
      </c>
      <c r="CR312" t="s">
        <v>508</v>
      </c>
      <c r="CS312" t="s">
        <v>137</v>
      </c>
      <c r="CT312" t="s">
        <v>137</v>
      </c>
      <c r="CU312" t="s">
        <v>137</v>
      </c>
      <c r="CV312" t="s">
        <v>137</v>
      </c>
      <c r="CW312" t="s">
        <v>137</v>
      </c>
      <c r="CX312" t="s">
        <v>161</v>
      </c>
      <c r="CY312" t="s">
        <v>200</v>
      </c>
      <c r="CZ312" t="s">
        <v>137</v>
      </c>
      <c r="DA312" t="s">
        <v>137</v>
      </c>
      <c r="DB312" t="s">
        <v>201</v>
      </c>
      <c r="DC312" t="s">
        <v>137</v>
      </c>
      <c r="DD312" t="s">
        <v>137</v>
      </c>
      <c r="DE312" t="s">
        <v>208</v>
      </c>
      <c r="DF312" t="s">
        <v>137</v>
      </c>
      <c r="DG312" t="s">
        <v>137</v>
      </c>
      <c r="DH312" t="s">
        <v>137</v>
      </c>
      <c r="DI312" t="s">
        <v>137</v>
      </c>
      <c r="DJ312" t="s">
        <v>137</v>
      </c>
      <c r="DK312" t="s">
        <v>137</v>
      </c>
      <c r="DL312" t="s">
        <v>137</v>
      </c>
      <c r="DM312" t="s">
        <v>137</v>
      </c>
      <c r="DN312" t="s">
        <v>137</v>
      </c>
      <c r="DO312" t="s">
        <v>137</v>
      </c>
      <c r="DP312" t="s">
        <v>137</v>
      </c>
      <c r="DQ312">
        <v>2</v>
      </c>
      <c r="DR312" t="s">
        <v>1480</v>
      </c>
      <c r="DT312">
        <f t="shared" si="8"/>
        <v>1</v>
      </c>
    </row>
    <row r="313" spans="1:124" x14ac:dyDescent="0.3">
      <c r="A313">
        <v>629</v>
      </c>
      <c r="B313" t="s">
        <v>197</v>
      </c>
      <c r="C313" t="s">
        <v>1483</v>
      </c>
      <c r="D313" t="s">
        <v>1492</v>
      </c>
      <c r="E313">
        <v>1999</v>
      </c>
      <c r="F313">
        <v>4</v>
      </c>
      <c r="G313">
        <v>4</v>
      </c>
      <c r="H313" t="s">
        <v>153</v>
      </c>
      <c r="I313" t="s">
        <v>124</v>
      </c>
      <c r="J313" t="s">
        <v>154</v>
      </c>
      <c r="K313" t="s">
        <v>125</v>
      </c>
      <c r="L313">
        <v>50</v>
      </c>
      <c r="M313" t="s">
        <v>126</v>
      </c>
      <c r="N313">
        <v>1465</v>
      </c>
      <c r="O313">
        <v>4620</v>
      </c>
      <c r="P313">
        <v>1800</v>
      </c>
      <c r="Q313" t="s">
        <v>336</v>
      </c>
      <c r="R313">
        <v>4</v>
      </c>
      <c r="S313">
        <v>13.1</v>
      </c>
      <c r="T313">
        <v>14.6</v>
      </c>
      <c r="U313" t="s">
        <v>1485</v>
      </c>
      <c r="V313" t="s">
        <v>626</v>
      </c>
      <c r="W313">
        <v>6</v>
      </c>
      <c r="X313" t="s">
        <v>223</v>
      </c>
      <c r="Y313" t="s">
        <v>156</v>
      </c>
      <c r="Z313" t="s">
        <v>156</v>
      </c>
      <c r="AA313" t="s">
        <v>1486</v>
      </c>
      <c r="AB313" t="s">
        <v>205</v>
      </c>
      <c r="AC313" t="s">
        <v>647</v>
      </c>
      <c r="AD313" t="s">
        <v>1151</v>
      </c>
      <c r="AE313" t="s">
        <v>876</v>
      </c>
      <c r="AF313" t="s">
        <v>876</v>
      </c>
      <c r="AG313" t="s">
        <v>131</v>
      </c>
      <c r="AH313" t="s">
        <v>166</v>
      </c>
      <c r="AI313" t="s">
        <v>133</v>
      </c>
      <c r="AJ313" t="s">
        <v>1487</v>
      </c>
      <c r="AK313" t="s">
        <v>1488</v>
      </c>
      <c r="AL313" t="s">
        <v>134</v>
      </c>
      <c r="AM313" t="s">
        <v>135</v>
      </c>
      <c r="AN313" t="s">
        <v>135</v>
      </c>
      <c r="AO313" t="s">
        <v>137</v>
      </c>
      <c r="AP313">
        <v>5</v>
      </c>
      <c r="AQ313" t="s">
        <v>138</v>
      </c>
      <c r="AR313" t="s">
        <v>207</v>
      </c>
      <c r="AS313" t="s">
        <v>1109</v>
      </c>
      <c r="AT313" t="s">
        <v>876</v>
      </c>
      <c r="AU313" t="s">
        <v>137</v>
      </c>
      <c r="AV313" t="s">
        <v>137</v>
      </c>
      <c r="AW313" t="s">
        <v>140</v>
      </c>
      <c r="AX313" t="s">
        <v>137</v>
      </c>
      <c r="AY313" t="s">
        <v>137</v>
      </c>
      <c r="AZ313" t="s">
        <v>361</v>
      </c>
      <c r="BA313" t="s">
        <v>137</v>
      </c>
      <c r="BB313" t="s">
        <v>142</v>
      </c>
      <c r="BC313">
        <v>378</v>
      </c>
      <c r="BD313" t="s">
        <v>137</v>
      </c>
      <c r="BE313" t="s">
        <v>137</v>
      </c>
      <c r="BF313" t="s">
        <v>137</v>
      </c>
      <c r="BG313" t="s">
        <v>134</v>
      </c>
      <c r="BH313" t="s">
        <v>193</v>
      </c>
      <c r="BI313" t="s">
        <v>137</v>
      </c>
      <c r="BJ313" t="s">
        <v>193</v>
      </c>
      <c r="BK313" t="s">
        <v>137</v>
      </c>
      <c r="BL313" t="s">
        <v>1489</v>
      </c>
      <c r="BM313" t="s">
        <v>137</v>
      </c>
      <c r="BN313" t="s">
        <v>142</v>
      </c>
      <c r="BO313" t="s">
        <v>134</v>
      </c>
      <c r="BP313" t="s">
        <v>139</v>
      </c>
      <c r="BQ313" t="s">
        <v>145</v>
      </c>
      <c r="BR313" t="s">
        <v>137</v>
      </c>
      <c r="BS313" t="s">
        <v>128</v>
      </c>
      <c r="BT313" t="s">
        <v>137</v>
      </c>
      <c r="BU313" t="s">
        <v>146</v>
      </c>
      <c r="BV313" t="s">
        <v>147</v>
      </c>
      <c r="BW313" t="s">
        <v>535</v>
      </c>
      <c r="BX313" t="s">
        <v>137</v>
      </c>
      <c r="BY313" t="s">
        <v>137</v>
      </c>
      <c r="BZ313" t="s">
        <v>137</v>
      </c>
      <c r="CA313" t="s">
        <v>137</v>
      </c>
      <c r="CB313" t="s">
        <v>137</v>
      </c>
      <c r="CC313" t="s">
        <v>137</v>
      </c>
      <c r="CD313" t="s">
        <v>137</v>
      </c>
      <c r="CE313" t="s">
        <v>137</v>
      </c>
      <c r="CF313" t="s">
        <v>137</v>
      </c>
      <c r="CG313" t="s">
        <v>137</v>
      </c>
      <c r="CH313" t="s">
        <v>137</v>
      </c>
      <c r="CI313" t="s">
        <v>163</v>
      </c>
      <c r="CJ313" t="s">
        <v>1077</v>
      </c>
      <c r="CK313" t="s">
        <v>1331</v>
      </c>
      <c r="CL313" t="s">
        <v>137</v>
      </c>
      <c r="CM313" t="s">
        <v>137</v>
      </c>
      <c r="CN313" t="s">
        <v>137</v>
      </c>
      <c r="CO313" t="s">
        <v>137</v>
      </c>
      <c r="CP313">
        <v>6</v>
      </c>
      <c r="CQ313" t="s">
        <v>373</v>
      </c>
      <c r="CR313" t="s">
        <v>162</v>
      </c>
      <c r="CS313" t="s">
        <v>137</v>
      </c>
      <c r="CT313" t="s">
        <v>137</v>
      </c>
      <c r="CU313" t="s">
        <v>137</v>
      </c>
      <c r="CV313" t="s">
        <v>137</v>
      </c>
      <c r="CW313" t="s">
        <v>137</v>
      </c>
      <c r="CX313" t="s">
        <v>161</v>
      </c>
      <c r="CY313" t="s">
        <v>200</v>
      </c>
      <c r="CZ313" t="s">
        <v>137</v>
      </c>
      <c r="DA313" t="s">
        <v>137</v>
      </c>
      <c r="DB313" t="s">
        <v>201</v>
      </c>
      <c r="DC313" t="s">
        <v>137</v>
      </c>
      <c r="DD313" t="s">
        <v>137</v>
      </c>
      <c r="DE313" t="s">
        <v>208</v>
      </c>
      <c r="DF313" t="s">
        <v>137</v>
      </c>
      <c r="DG313" t="s">
        <v>137</v>
      </c>
      <c r="DH313" t="s">
        <v>137</v>
      </c>
      <c r="DI313" t="s">
        <v>137</v>
      </c>
      <c r="DJ313" t="s">
        <v>137</v>
      </c>
      <c r="DK313" t="s">
        <v>137</v>
      </c>
      <c r="DL313" t="s">
        <v>137</v>
      </c>
      <c r="DM313" t="s">
        <v>137</v>
      </c>
      <c r="DN313" t="s">
        <v>137</v>
      </c>
      <c r="DO313" t="s">
        <v>137</v>
      </c>
      <c r="DP313" t="s">
        <v>137</v>
      </c>
      <c r="DQ313">
        <v>2</v>
      </c>
      <c r="DR313" t="s">
        <v>1480</v>
      </c>
      <c r="DT313">
        <f t="shared" si="8"/>
        <v>1</v>
      </c>
    </row>
    <row r="314" spans="1:124" x14ac:dyDescent="0.3">
      <c r="A314">
        <v>630</v>
      </c>
      <c r="B314" t="s">
        <v>197</v>
      </c>
      <c r="C314" t="s">
        <v>1483</v>
      </c>
      <c r="D314" t="s">
        <v>1493</v>
      </c>
      <c r="E314">
        <v>1999</v>
      </c>
      <c r="F314">
        <v>4</v>
      </c>
      <c r="G314">
        <v>4</v>
      </c>
      <c r="H314" t="s">
        <v>153</v>
      </c>
      <c r="I314" t="s">
        <v>124</v>
      </c>
      <c r="J314" t="s">
        <v>154</v>
      </c>
      <c r="K314" t="s">
        <v>125</v>
      </c>
      <c r="L314">
        <v>50</v>
      </c>
      <c r="M314" t="s">
        <v>126</v>
      </c>
      <c r="N314">
        <v>1465</v>
      </c>
      <c r="O314">
        <v>4620</v>
      </c>
      <c r="P314">
        <v>1800</v>
      </c>
      <c r="Q314" t="s">
        <v>336</v>
      </c>
      <c r="R314">
        <v>4</v>
      </c>
      <c r="S314">
        <v>13.1</v>
      </c>
      <c r="T314">
        <v>14.6</v>
      </c>
      <c r="U314" t="s">
        <v>1485</v>
      </c>
      <c r="V314" t="s">
        <v>626</v>
      </c>
      <c r="W314">
        <v>6</v>
      </c>
      <c r="X314" t="s">
        <v>223</v>
      </c>
      <c r="Y314" t="s">
        <v>156</v>
      </c>
      <c r="Z314" t="s">
        <v>156</v>
      </c>
      <c r="AA314" t="s">
        <v>1486</v>
      </c>
      <c r="AB314" t="s">
        <v>205</v>
      </c>
      <c r="AC314" t="s">
        <v>647</v>
      </c>
      <c r="AD314" t="s">
        <v>1151</v>
      </c>
      <c r="AE314" t="s">
        <v>876</v>
      </c>
      <c r="AF314" t="s">
        <v>876</v>
      </c>
      <c r="AG314" t="s">
        <v>131</v>
      </c>
      <c r="AH314" t="s">
        <v>166</v>
      </c>
      <c r="AI314" t="s">
        <v>280</v>
      </c>
      <c r="AJ314" t="s">
        <v>1487</v>
      </c>
      <c r="AK314" t="s">
        <v>1488</v>
      </c>
      <c r="AL314" t="s">
        <v>134</v>
      </c>
      <c r="AM314" t="s">
        <v>273</v>
      </c>
      <c r="AN314" t="s">
        <v>135</v>
      </c>
      <c r="AO314" t="s">
        <v>137</v>
      </c>
      <c r="AP314">
        <v>5</v>
      </c>
      <c r="AQ314" t="s">
        <v>396</v>
      </c>
      <c r="AR314" t="s">
        <v>207</v>
      </c>
      <c r="AS314" t="s">
        <v>1109</v>
      </c>
      <c r="AT314" t="s">
        <v>876</v>
      </c>
      <c r="AU314" t="s">
        <v>137</v>
      </c>
      <c r="AV314" t="s">
        <v>137</v>
      </c>
      <c r="AW314" t="s">
        <v>140</v>
      </c>
      <c r="AX314" t="s">
        <v>137</v>
      </c>
      <c r="AY314" t="s">
        <v>137</v>
      </c>
      <c r="AZ314" t="s">
        <v>361</v>
      </c>
      <c r="BA314" t="s">
        <v>137</v>
      </c>
      <c r="BB314" t="s">
        <v>142</v>
      </c>
      <c r="BC314">
        <v>378</v>
      </c>
      <c r="BD314" t="s">
        <v>137</v>
      </c>
      <c r="BE314" t="s">
        <v>137</v>
      </c>
      <c r="BF314" t="s">
        <v>137</v>
      </c>
      <c r="BG314" t="s">
        <v>134</v>
      </c>
      <c r="BH314" t="s">
        <v>193</v>
      </c>
      <c r="BI314" t="s">
        <v>137</v>
      </c>
      <c r="BJ314" t="s">
        <v>193</v>
      </c>
      <c r="BK314" t="s">
        <v>137</v>
      </c>
      <c r="BL314" t="s">
        <v>1489</v>
      </c>
      <c r="BM314" t="s">
        <v>137</v>
      </c>
      <c r="BN314" t="s">
        <v>142</v>
      </c>
      <c r="BO314" t="s">
        <v>134</v>
      </c>
      <c r="BP314" t="s">
        <v>139</v>
      </c>
      <c r="BQ314" t="s">
        <v>145</v>
      </c>
      <c r="BR314" t="s">
        <v>137</v>
      </c>
      <c r="BS314" t="s">
        <v>128</v>
      </c>
      <c r="BT314" t="s">
        <v>137</v>
      </c>
      <c r="BU314" t="s">
        <v>146</v>
      </c>
      <c r="BV314" t="s">
        <v>147</v>
      </c>
      <c r="BW314" t="s">
        <v>535</v>
      </c>
      <c r="BX314" t="s">
        <v>137</v>
      </c>
      <c r="BY314" t="s">
        <v>137</v>
      </c>
      <c r="BZ314" t="s">
        <v>137</v>
      </c>
      <c r="CA314" t="s">
        <v>137</v>
      </c>
      <c r="CB314" t="s">
        <v>137</v>
      </c>
      <c r="CC314" t="s">
        <v>137</v>
      </c>
      <c r="CD314" t="s">
        <v>137</v>
      </c>
      <c r="CE314" t="s">
        <v>137</v>
      </c>
      <c r="CF314" t="s">
        <v>137</v>
      </c>
      <c r="CG314" t="s">
        <v>137</v>
      </c>
      <c r="CH314" t="s">
        <v>137</v>
      </c>
      <c r="CI314" t="s">
        <v>163</v>
      </c>
      <c r="CJ314" t="s">
        <v>1077</v>
      </c>
      <c r="CK314" t="s">
        <v>1331</v>
      </c>
      <c r="CL314" t="s">
        <v>137</v>
      </c>
      <c r="CM314" t="s">
        <v>137</v>
      </c>
      <c r="CN314" t="s">
        <v>137</v>
      </c>
      <c r="CO314" t="s">
        <v>137</v>
      </c>
      <c r="CP314">
        <v>6</v>
      </c>
      <c r="CQ314" t="s">
        <v>373</v>
      </c>
      <c r="CR314" t="s">
        <v>226</v>
      </c>
      <c r="CS314" t="s">
        <v>137</v>
      </c>
      <c r="CT314" t="s">
        <v>137</v>
      </c>
      <c r="CU314" t="s">
        <v>137</v>
      </c>
      <c r="CV314" t="s">
        <v>137</v>
      </c>
      <c r="CW314" t="s">
        <v>137</v>
      </c>
      <c r="CX314" t="s">
        <v>161</v>
      </c>
      <c r="CY314" t="s">
        <v>200</v>
      </c>
      <c r="CZ314" t="s">
        <v>137</v>
      </c>
      <c r="DA314" t="s">
        <v>137</v>
      </c>
      <c r="DB314" t="s">
        <v>325</v>
      </c>
      <c r="DC314" t="s">
        <v>137</v>
      </c>
      <c r="DD314" t="s">
        <v>137</v>
      </c>
      <c r="DE314" t="s">
        <v>208</v>
      </c>
      <c r="DF314" t="s">
        <v>137</v>
      </c>
      <c r="DG314" t="s">
        <v>137</v>
      </c>
      <c r="DH314" t="s">
        <v>137</v>
      </c>
      <c r="DI314" t="s">
        <v>137</v>
      </c>
      <c r="DJ314" t="s">
        <v>137</v>
      </c>
      <c r="DK314" t="s">
        <v>137</v>
      </c>
      <c r="DL314" t="s">
        <v>137</v>
      </c>
      <c r="DM314" t="s">
        <v>137</v>
      </c>
      <c r="DN314" t="s">
        <v>137</v>
      </c>
      <c r="DO314" t="s">
        <v>137</v>
      </c>
      <c r="DP314" t="s">
        <v>137</v>
      </c>
      <c r="DQ314">
        <v>2</v>
      </c>
      <c r="DR314" t="s">
        <v>1480</v>
      </c>
      <c r="DT314">
        <f t="shared" si="8"/>
        <v>1</v>
      </c>
    </row>
    <row r="315" spans="1:124" x14ac:dyDescent="0.3">
      <c r="A315">
        <v>641</v>
      </c>
      <c r="B315" t="s">
        <v>407</v>
      </c>
      <c r="C315" t="s">
        <v>1518</v>
      </c>
      <c r="D315" t="s">
        <v>1532</v>
      </c>
      <c r="E315">
        <v>1968</v>
      </c>
      <c r="F315">
        <v>4</v>
      </c>
      <c r="G315">
        <v>4</v>
      </c>
      <c r="H315" t="s">
        <v>153</v>
      </c>
      <c r="I315" t="s">
        <v>124</v>
      </c>
      <c r="J315" t="s">
        <v>154</v>
      </c>
      <c r="K315" t="s">
        <v>125</v>
      </c>
      <c r="L315">
        <v>55</v>
      </c>
      <c r="M315" t="s">
        <v>296</v>
      </c>
      <c r="N315">
        <v>1456</v>
      </c>
      <c r="O315">
        <v>4767</v>
      </c>
      <c r="P315">
        <v>1832</v>
      </c>
      <c r="Q315" t="s">
        <v>336</v>
      </c>
      <c r="R315">
        <v>4</v>
      </c>
      <c r="S315">
        <v>17</v>
      </c>
      <c r="T315" s="1" t="s">
        <v>128</v>
      </c>
      <c r="U315" t="s">
        <v>1520</v>
      </c>
      <c r="V315" t="s">
        <v>1521</v>
      </c>
      <c r="W315">
        <v>7</v>
      </c>
      <c r="X315" t="s">
        <v>223</v>
      </c>
      <c r="Y315" t="s">
        <v>156</v>
      </c>
      <c r="Z315" t="s">
        <v>156</v>
      </c>
      <c r="AA315" t="s">
        <v>575</v>
      </c>
      <c r="AB315" t="s">
        <v>1522</v>
      </c>
      <c r="AC315" t="s">
        <v>1523</v>
      </c>
      <c r="AD315" t="s">
        <v>1524</v>
      </c>
      <c r="AE315" t="s">
        <v>831</v>
      </c>
      <c r="AF315" t="s">
        <v>831</v>
      </c>
      <c r="AG315" t="s">
        <v>131</v>
      </c>
      <c r="AH315" t="s">
        <v>166</v>
      </c>
      <c r="AI315" t="s">
        <v>133</v>
      </c>
      <c r="AJ315" t="s">
        <v>1525</v>
      </c>
      <c r="AK315" t="s">
        <v>1526</v>
      </c>
      <c r="AL315" t="s">
        <v>134</v>
      </c>
      <c r="AM315" t="s">
        <v>135</v>
      </c>
      <c r="AN315" t="s">
        <v>135</v>
      </c>
      <c r="AO315" t="s">
        <v>137</v>
      </c>
      <c r="AP315">
        <v>5</v>
      </c>
      <c r="AQ315" t="s">
        <v>396</v>
      </c>
      <c r="AR315" t="s">
        <v>150</v>
      </c>
      <c r="AS315" t="s">
        <v>1527</v>
      </c>
      <c r="AT315" t="s">
        <v>831</v>
      </c>
      <c r="AU315" t="s">
        <v>137</v>
      </c>
      <c r="AV315">
        <v>2</v>
      </c>
      <c r="AW315" t="s">
        <v>140</v>
      </c>
      <c r="AX315" t="s">
        <v>137</v>
      </c>
      <c r="AY315" t="s">
        <v>137</v>
      </c>
      <c r="AZ315" t="s">
        <v>361</v>
      </c>
      <c r="BA315" t="s">
        <v>137</v>
      </c>
      <c r="BB315" t="s">
        <v>142</v>
      </c>
      <c r="BC315">
        <v>586</v>
      </c>
      <c r="BD315" t="s">
        <v>137</v>
      </c>
      <c r="BE315" t="s">
        <v>137</v>
      </c>
      <c r="BF315" t="s">
        <v>137</v>
      </c>
      <c r="BG315" t="s">
        <v>135</v>
      </c>
      <c r="BH315" t="s">
        <v>193</v>
      </c>
      <c r="BI315" t="s">
        <v>137</v>
      </c>
      <c r="BJ315" t="s">
        <v>193</v>
      </c>
      <c r="BK315" t="s">
        <v>137</v>
      </c>
      <c r="BL315" t="s">
        <v>417</v>
      </c>
      <c r="BM315" t="s">
        <v>137</v>
      </c>
      <c r="BN315" t="s">
        <v>142</v>
      </c>
      <c r="BO315" t="s">
        <v>135</v>
      </c>
      <c r="BP315" t="s">
        <v>139</v>
      </c>
      <c r="BQ315" t="s">
        <v>145</v>
      </c>
      <c r="BR315" t="s">
        <v>137</v>
      </c>
      <c r="BS315">
        <v>5.85</v>
      </c>
      <c r="BT315" t="s">
        <v>137</v>
      </c>
      <c r="BU315" t="s">
        <v>146</v>
      </c>
      <c r="BV315" t="s">
        <v>147</v>
      </c>
      <c r="BW315" t="s">
        <v>583</v>
      </c>
      <c r="BX315" t="s">
        <v>137</v>
      </c>
      <c r="BY315" t="s">
        <v>137</v>
      </c>
      <c r="BZ315" t="s">
        <v>137</v>
      </c>
      <c r="CA315" t="s">
        <v>137</v>
      </c>
      <c r="CB315" t="s">
        <v>137</v>
      </c>
      <c r="CC315" t="s">
        <v>137</v>
      </c>
      <c r="CD315" t="s">
        <v>137</v>
      </c>
      <c r="CE315" t="s">
        <v>137</v>
      </c>
      <c r="CF315" t="s">
        <v>137</v>
      </c>
      <c r="CG315" t="s">
        <v>137</v>
      </c>
      <c r="CH315" t="s">
        <v>137</v>
      </c>
      <c r="CI315" t="s">
        <v>210</v>
      </c>
      <c r="CJ315" t="s">
        <v>1077</v>
      </c>
      <c r="CK315" t="s">
        <v>1528</v>
      </c>
      <c r="CL315" t="s">
        <v>137</v>
      </c>
      <c r="CM315" t="s">
        <v>137</v>
      </c>
      <c r="CN315" t="s">
        <v>137</v>
      </c>
      <c r="CO315" t="s">
        <v>137</v>
      </c>
      <c r="CP315">
        <v>9</v>
      </c>
      <c r="CQ315" t="s">
        <v>373</v>
      </c>
      <c r="CR315" t="s">
        <v>568</v>
      </c>
      <c r="CS315" t="s">
        <v>137</v>
      </c>
      <c r="CT315" t="s">
        <v>137</v>
      </c>
      <c r="CU315" t="s">
        <v>137</v>
      </c>
      <c r="CV315" t="s">
        <v>137</v>
      </c>
      <c r="CW315" t="s">
        <v>137</v>
      </c>
      <c r="CX315" t="s">
        <v>161</v>
      </c>
      <c r="CY315" t="s">
        <v>200</v>
      </c>
      <c r="CZ315" t="s">
        <v>137</v>
      </c>
      <c r="DA315" t="s">
        <v>137</v>
      </c>
      <c r="DB315" t="s">
        <v>325</v>
      </c>
      <c r="DC315" t="s">
        <v>137</v>
      </c>
      <c r="DD315" t="s">
        <v>137</v>
      </c>
      <c r="DE315" t="s">
        <v>208</v>
      </c>
      <c r="DF315" t="s">
        <v>137</v>
      </c>
      <c r="DG315" t="s">
        <v>137</v>
      </c>
      <c r="DH315" t="s">
        <v>137</v>
      </c>
      <c r="DI315" t="s">
        <v>137</v>
      </c>
      <c r="DJ315" t="s">
        <v>137</v>
      </c>
      <c r="DK315" t="s">
        <v>137</v>
      </c>
      <c r="DL315" t="s">
        <v>137</v>
      </c>
      <c r="DM315" t="s">
        <v>137</v>
      </c>
      <c r="DN315" t="s">
        <v>137</v>
      </c>
      <c r="DO315" t="s">
        <v>137</v>
      </c>
      <c r="DP315" t="s">
        <v>137</v>
      </c>
      <c r="DQ315">
        <v>2</v>
      </c>
      <c r="DR315" t="s">
        <v>1480</v>
      </c>
      <c r="DT315">
        <f t="shared" si="8"/>
        <v>1</v>
      </c>
    </row>
    <row r="316" spans="1:124" x14ac:dyDescent="0.3">
      <c r="A316">
        <v>642</v>
      </c>
      <c r="B316" t="s">
        <v>407</v>
      </c>
      <c r="C316" t="s">
        <v>1518</v>
      </c>
      <c r="D316" t="s">
        <v>1533</v>
      </c>
      <c r="E316">
        <v>1968</v>
      </c>
      <c r="F316">
        <v>4</v>
      </c>
      <c r="G316">
        <v>4</v>
      </c>
      <c r="H316" t="s">
        <v>153</v>
      </c>
      <c r="I316" t="s">
        <v>124</v>
      </c>
      <c r="J316" t="s">
        <v>154</v>
      </c>
      <c r="K316" t="s">
        <v>125</v>
      </c>
      <c r="L316">
        <v>66</v>
      </c>
      <c r="M316" t="s">
        <v>296</v>
      </c>
      <c r="N316">
        <v>1456</v>
      </c>
      <c r="O316">
        <v>4767</v>
      </c>
      <c r="P316">
        <v>1832</v>
      </c>
      <c r="Q316" t="s">
        <v>336</v>
      </c>
      <c r="R316">
        <v>4</v>
      </c>
      <c r="S316">
        <v>17</v>
      </c>
      <c r="T316" s="1" t="s">
        <v>128</v>
      </c>
      <c r="U316" t="s">
        <v>1520</v>
      </c>
      <c r="V316" t="s">
        <v>1530</v>
      </c>
      <c r="W316">
        <v>7</v>
      </c>
      <c r="X316" t="s">
        <v>223</v>
      </c>
      <c r="Y316" t="s">
        <v>156</v>
      </c>
      <c r="Z316" t="s">
        <v>156</v>
      </c>
      <c r="AA316" t="s">
        <v>575</v>
      </c>
      <c r="AB316" t="s">
        <v>1522</v>
      </c>
      <c r="AC316" t="s">
        <v>1523</v>
      </c>
      <c r="AD316" t="s">
        <v>1524</v>
      </c>
      <c r="AE316" t="s">
        <v>596</v>
      </c>
      <c r="AF316" t="s">
        <v>596</v>
      </c>
      <c r="AG316" t="s">
        <v>131</v>
      </c>
      <c r="AH316" t="s">
        <v>166</v>
      </c>
      <c r="AI316" t="s">
        <v>133</v>
      </c>
      <c r="AJ316" t="s">
        <v>1525</v>
      </c>
      <c r="AK316" t="s">
        <v>1526</v>
      </c>
      <c r="AL316" t="s">
        <v>134</v>
      </c>
      <c r="AM316" t="s">
        <v>135</v>
      </c>
      <c r="AN316" t="s">
        <v>135</v>
      </c>
      <c r="AO316" t="s">
        <v>137</v>
      </c>
      <c r="AP316">
        <v>5</v>
      </c>
      <c r="AQ316" t="s">
        <v>396</v>
      </c>
      <c r="AR316" t="s">
        <v>150</v>
      </c>
      <c r="AS316" t="s">
        <v>1527</v>
      </c>
      <c r="AT316" t="s">
        <v>596</v>
      </c>
      <c r="AU316" t="s">
        <v>137</v>
      </c>
      <c r="AV316" t="s">
        <v>137</v>
      </c>
      <c r="AW316" t="s">
        <v>164</v>
      </c>
      <c r="AX316" t="s">
        <v>137</v>
      </c>
      <c r="AY316" t="s">
        <v>137</v>
      </c>
      <c r="AZ316" t="s">
        <v>361</v>
      </c>
      <c r="BA316" t="s">
        <v>137</v>
      </c>
      <c r="BB316" t="s">
        <v>142</v>
      </c>
      <c r="BC316">
        <v>586</v>
      </c>
      <c r="BD316" t="s">
        <v>137</v>
      </c>
      <c r="BE316" t="s">
        <v>137</v>
      </c>
      <c r="BF316" t="s">
        <v>137</v>
      </c>
      <c r="BG316" t="s">
        <v>135</v>
      </c>
      <c r="BH316" t="s">
        <v>193</v>
      </c>
      <c r="BI316" t="s">
        <v>137</v>
      </c>
      <c r="BJ316" t="s">
        <v>193</v>
      </c>
      <c r="BK316" t="s">
        <v>137</v>
      </c>
      <c r="BL316" t="s">
        <v>417</v>
      </c>
      <c r="BM316" t="s">
        <v>137</v>
      </c>
      <c r="BN316" t="s">
        <v>142</v>
      </c>
      <c r="BO316" t="s">
        <v>135</v>
      </c>
      <c r="BP316" t="s">
        <v>139</v>
      </c>
      <c r="BQ316" t="s">
        <v>145</v>
      </c>
      <c r="BR316" t="s">
        <v>137</v>
      </c>
      <c r="BS316">
        <v>5.85</v>
      </c>
      <c r="BT316" t="s">
        <v>137</v>
      </c>
      <c r="BU316" t="s">
        <v>146</v>
      </c>
      <c r="BV316" t="s">
        <v>147</v>
      </c>
      <c r="BW316" t="s">
        <v>583</v>
      </c>
      <c r="BX316" t="s">
        <v>137</v>
      </c>
      <c r="BY316" t="s">
        <v>137</v>
      </c>
      <c r="BZ316" t="s">
        <v>137</v>
      </c>
      <c r="CA316" t="s">
        <v>137</v>
      </c>
      <c r="CB316" t="s">
        <v>137</v>
      </c>
      <c r="CC316" t="s">
        <v>137</v>
      </c>
      <c r="CD316" t="s">
        <v>137</v>
      </c>
      <c r="CE316" t="s">
        <v>137</v>
      </c>
      <c r="CF316" t="s">
        <v>137</v>
      </c>
      <c r="CG316" t="s">
        <v>137</v>
      </c>
      <c r="CH316" t="s">
        <v>137</v>
      </c>
      <c r="CI316" t="s">
        <v>210</v>
      </c>
      <c r="CJ316" t="s">
        <v>1077</v>
      </c>
      <c r="CK316" t="s">
        <v>1531</v>
      </c>
      <c r="CL316" t="s">
        <v>137</v>
      </c>
      <c r="CM316" t="s">
        <v>137</v>
      </c>
      <c r="CN316" t="s">
        <v>137</v>
      </c>
      <c r="CO316" t="s">
        <v>137</v>
      </c>
      <c r="CP316">
        <v>9</v>
      </c>
      <c r="CQ316" t="s">
        <v>373</v>
      </c>
      <c r="CR316" t="s">
        <v>568</v>
      </c>
      <c r="CS316" t="s">
        <v>137</v>
      </c>
      <c r="CT316" t="s">
        <v>137</v>
      </c>
      <c r="CU316" t="s">
        <v>137</v>
      </c>
      <c r="CV316" t="s">
        <v>137</v>
      </c>
      <c r="CW316" t="s">
        <v>137</v>
      </c>
      <c r="CX316" t="s">
        <v>161</v>
      </c>
      <c r="CY316" t="s">
        <v>676</v>
      </c>
      <c r="CZ316" t="s">
        <v>137</v>
      </c>
      <c r="DA316" t="s">
        <v>137</v>
      </c>
      <c r="DB316" t="s">
        <v>325</v>
      </c>
      <c r="DC316" t="s">
        <v>137</v>
      </c>
      <c r="DD316" t="s">
        <v>137</v>
      </c>
      <c r="DE316" t="s">
        <v>208</v>
      </c>
      <c r="DF316" t="s">
        <v>137</v>
      </c>
      <c r="DG316" t="s">
        <v>137</v>
      </c>
      <c r="DH316" t="s">
        <v>137</v>
      </c>
      <c r="DI316" t="s">
        <v>137</v>
      </c>
      <c r="DJ316" t="s">
        <v>137</v>
      </c>
      <c r="DK316" t="s">
        <v>137</v>
      </c>
      <c r="DL316" t="s">
        <v>137</v>
      </c>
      <c r="DM316" t="s">
        <v>137</v>
      </c>
      <c r="DN316" t="s">
        <v>137</v>
      </c>
      <c r="DO316" t="s">
        <v>137</v>
      </c>
      <c r="DP316" t="s">
        <v>137</v>
      </c>
      <c r="DQ316">
        <v>2</v>
      </c>
      <c r="DR316" t="s">
        <v>1480</v>
      </c>
      <c r="DT316">
        <f t="shared" si="8"/>
        <v>1</v>
      </c>
    </row>
    <row r="317" spans="1:124" x14ac:dyDescent="0.3">
      <c r="A317">
        <v>723</v>
      </c>
      <c r="B317" t="s">
        <v>122</v>
      </c>
      <c r="C317" t="s">
        <v>1643</v>
      </c>
      <c r="D317" t="s">
        <v>1648</v>
      </c>
      <c r="E317">
        <v>1956</v>
      </c>
      <c r="F317">
        <v>3</v>
      </c>
      <c r="G317">
        <v>4</v>
      </c>
      <c r="H317" t="s">
        <v>153</v>
      </c>
      <c r="I317" t="s">
        <v>124</v>
      </c>
      <c r="J317" t="s">
        <v>154</v>
      </c>
      <c r="K317" t="s">
        <v>125</v>
      </c>
      <c r="L317">
        <v>50</v>
      </c>
      <c r="M317" t="s">
        <v>296</v>
      </c>
      <c r="N317">
        <v>1706</v>
      </c>
      <c r="O317">
        <v>4598</v>
      </c>
      <c r="P317">
        <v>1894</v>
      </c>
      <c r="Q317" t="s">
        <v>127</v>
      </c>
      <c r="R317">
        <v>5</v>
      </c>
      <c r="S317">
        <v>17</v>
      </c>
      <c r="T317" s="1" t="s">
        <v>128</v>
      </c>
      <c r="U317" t="s">
        <v>1193</v>
      </c>
      <c r="V317" t="s">
        <v>626</v>
      </c>
      <c r="W317">
        <v>6</v>
      </c>
      <c r="X317" t="s">
        <v>928</v>
      </c>
      <c r="Y317" t="s">
        <v>156</v>
      </c>
      <c r="Z317" t="s">
        <v>130</v>
      </c>
      <c r="AA317" t="s">
        <v>215</v>
      </c>
      <c r="AB317" t="s">
        <v>216</v>
      </c>
      <c r="AC317" t="s">
        <v>647</v>
      </c>
      <c r="AD317" t="s">
        <v>1151</v>
      </c>
      <c r="AE317" t="s">
        <v>1646</v>
      </c>
      <c r="AF317" t="s">
        <v>1646</v>
      </c>
      <c r="AG317" t="s">
        <v>131</v>
      </c>
      <c r="AH317" t="s">
        <v>166</v>
      </c>
      <c r="AI317" t="s">
        <v>133</v>
      </c>
      <c r="AJ317" t="s">
        <v>1082</v>
      </c>
      <c r="AK317" t="s">
        <v>1526</v>
      </c>
      <c r="AL317" t="s">
        <v>134</v>
      </c>
      <c r="AM317" t="s">
        <v>135</v>
      </c>
      <c r="AN317" t="s">
        <v>135</v>
      </c>
      <c r="AO317">
        <v>2</v>
      </c>
      <c r="AP317">
        <v>5</v>
      </c>
      <c r="AQ317" t="s">
        <v>138</v>
      </c>
      <c r="AR317" t="s">
        <v>139</v>
      </c>
      <c r="AS317" t="s">
        <v>1644</v>
      </c>
      <c r="AT317" t="s">
        <v>1646</v>
      </c>
      <c r="AU317" t="s">
        <v>137</v>
      </c>
      <c r="AV317" t="s">
        <v>137</v>
      </c>
      <c r="AW317" t="s">
        <v>140</v>
      </c>
      <c r="AX317" t="s">
        <v>137</v>
      </c>
      <c r="AY317" t="s">
        <v>137</v>
      </c>
      <c r="AZ317" t="s">
        <v>219</v>
      </c>
      <c r="BA317" t="s">
        <v>137</v>
      </c>
      <c r="BB317" t="s">
        <v>199</v>
      </c>
      <c r="BC317">
        <v>425</v>
      </c>
      <c r="BD317" t="s">
        <v>137</v>
      </c>
      <c r="BE317" t="s">
        <v>137</v>
      </c>
      <c r="BF317" t="s">
        <v>137</v>
      </c>
      <c r="BG317" t="s">
        <v>134</v>
      </c>
      <c r="BH317" t="s">
        <v>193</v>
      </c>
      <c r="BI317" t="s">
        <v>137</v>
      </c>
      <c r="BJ317" t="s">
        <v>193</v>
      </c>
      <c r="BK317" t="s">
        <v>137</v>
      </c>
      <c r="BL317" t="s">
        <v>220</v>
      </c>
      <c r="BM317" t="s">
        <v>137</v>
      </c>
      <c r="BN317" t="s">
        <v>202</v>
      </c>
      <c r="BO317" t="s">
        <v>135</v>
      </c>
      <c r="BP317" t="s">
        <v>139</v>
      </c>
      <c r="BQ317" t="s">
        <v>145</v>
      </c>
      <c r="BR317" t="s">
        <v>137</v>
      </c>
      <c r="BS317" t="s">
        <v>128</v>
      </c>
      <c r="BT317" t="s">
        <v>137</v>
      </c>
      <c r="BU317" t="s">
        <v>146</v>
      </c>
      <c r="BV317" t="s">
        <v>147</v>
      </c>
      <c r="BW317" t="s">
        <v>235</v>
      </c>
      <c r="BX317" t="s">
        <v>137</v>
      </c>
      <c r="BY317" t="s">
        <v>137</v>
      </c>
      <c r="BZ317" t="s">
        <v>137</v>
      </c>
      <c r="CA317" t="s">
        <v>137</v>
      </c>
      <c r="CB317" t="s">
        <v>137</v>
      </c>
      <c r="CC317" t="s">
        <v>137</v>
      </c>
      <c r="CD317" t="s">
        <v>137</v>
      </c>
      <c r="CE317" t="s">
        <v>137</v>
      </c>
      <c r="CF317" t="s">
        <v>137</v>
      </c>
      <c r="CG317" t="s">
        <v>137</v>
      </c>
      <c r="CH317" t="s">
        <v>137</v>
      </c>
      <c r="CI317" t="s">
        <v>210</v>
      </c>
      <c r="CJ317" t="s">
        <v>1077</v>
      </c>
      <c r="CK317" t="s">
        <v>165</v>
      </c>
      <c r="CL317" t="s">
        <v>137</v>
      </c>
      <c r="CM317" t="s">
        <v>137</v>
      </c>
      <c r="CN317" t="s">
        <v>137</v>
      </c>
      <c r="CO317" t="s">
        <v>137</v>
      </c>
      <c r="CP317">
        <v>2</v>
      </c>
      <c r="CQ317" t="s">
        <v>373</v>
      </c>
      <c r="CR317" t="s">
        <v>162</v>
      </c>
      <c r="CS317" t="s">
        <v>137</v>
      </c>
      <c r="CT317" t="s">
        <v>137</v>
      </c>
      <c r="CU317" t="s">
        <v>137</v>
      </c>
      <c r="CV317" t="s">
        <v>137</v>
      </c>
      <c r="CW317" t="s">
        <v>137</v>
      </c>
      <c r="CX317" t="s">
        <v>161</v>
      </c>
      <c r="CY317" t="s">
        <v>200</v>
      </c>
      <c r="CZ317" t="s">
        <v>137</v>
      </c>
      <c r="DA317" t="s">
        <v>137</v>
      </c>
      <c r="DB317" t="s">
        <v>333</v>
      </c>
      <c r="DC317" t="s">
        <v>137</v>
      </c>
      <c r="DD317" t="s">
        <v>137</v>
      </c>
      <c r="DE317" t="s">
        <v>137</v>
      </c>
      <c r="DF317" t="s">
        <v>137</v>
      </c>
      <c r="DG317" t="s">
        <v>137</v>
      </c>
      <c r="DH317" t="s">
        <v>137</v>
      </c>
      <c r="DI317" t="s">
        <v>137</v>
      </c>
      <c r="DJ317" t="s">
        <v>137</v>
      </c>
      <c r="DK317" t="s">
        <v>137</v>
      </c>
      <c r="DL317" t="s">
        <v>137</v>
      </c>
      <c r="DM317" t="s">
        <v>137</v>
      </c>
      <c r="DN317" t="s">
        <v>137</v>
      </c>
      <c r="DO317" t="s">
        <v>137</v>
      </c>
      <c r="DP317" t="s">
        <v>137</v>
      </c>
      <c r="DQ317">
        <v>2</v>
      </c>
      <c r="DR317" t="s">
        <v>1480</v>
      </c>
      <c r="DT317">
        <f t="shared" si="8"/>
        <v>2</v>
      </c>
    </row>
    <row r="318" spans="1:124" x14ac:dyDescent="0.3">
      <c r="A318">
        <v>724</v>
      </c>
      <c r="B318" t="s">
        <v>122</v>
      </c>
      <c r="C318" t="s">
        <v>1643</v>
      </c>
      <c r="D318" t="s">
        <v>1649</v>
      </c>
      <c r="E318">
        <v>1956</v>
      </c>
      <c r="F318">
        <v>3</v>
      </c>
      <c r="G318">
        <v>4</v>
      </c>
      <c r="H318" t="s">
        <v>153</v>
      </c>
      <c r="I318" t="s">
        <v>124</v>
      </c>
      <c r="J318" t="s">
        <v>154</v>
      </c>
      <c r="K318" t="s">
        <v>125</v>
      </c>
      <c r="L318">
        <v>50</v>
      </c>
      <c r="M318" t="s">
        <v>296</v>
      </c>
      <c r="N318">
        <v>1706</v>
      </c>
      <c r="O318">
        <v>4598</v>
      </c>
      <c r="P318">
        <v>1894</v>
      </c>
      <c r="Q318" t="s">
        <v>127</v>
      </c>
      <c r="R318">
        <v>5</v>
      </c>
      <c r="S318">
        <v>17</v>
      </c>
      <c r="T318" s="1" t="s">
        <v>128</v>
      </c>
      <c r="U318" t="s">
        <v>1193</v>
      </c>
      <c r="V318" t="s">
        <v>626</v>
      </c>
      <c r="W318">
        <v>6</v>
      </c>
      <c r="X318" t="s">
        <v>928</v>
      </c>
      <c r="Y318" t="s">
        <v>156</v>
      </c>
      <c r="Z318" t="s">
        <v>130</v>
      </c>
      <c r="AA318" t="s">
        <v>215</v>
      </c>
      <c r="AB318" t="s">
        <v>216</v>
      </c>
      <c r="AC318" t="s">
        <v>647</v>
      </c>
      <c r="AD318" t="s">
        <v>1151</v>
      </c>
      <c r="AE318" t="s">
        <v>1646</v>
      </c>
      <c r="AF318" t="s">
        <v>1646</v>
      </c>
      <c r="AG318" t="s">
        <v>131</v>
      </c>
      <c r="AH318" t="s">
        <v>166</v>
      </c>
      <c r="AI318" t="s">
        <v>133</v>
      </c>
      <c r="AJ318" t="s">
        <v>1082</v>
      </c>
      <c r="AK318" t="s">
        <v>1526</v>
      </c>
      <c r="AL318" t="s">
        <v>134</v>
      </c>
      <c r="AM318" t="s">
        <v>135</v>
      </c>
      <c r="AN318" t="s">
        <v>135</v>
      </c>
      <c r="AO318">
        <v>2</v>
      </c>
      <c r="AP318">
        <v>5</v>
      </c>
      <c r="AQ318" t="s">
        <v>138</v>
      </c>
      <c r="AR318" t="s">
        <v>139</v>
      </c>
      <c r="AS318" t="s">
        <v>1644</v>
      </c>
      <c r="AT318" t="s">
        <v>1646</v>
      </c>
      <c r="AU318" t="s">
        <v>137</v>
      </c>
      <c r="AV318" t="s">
        <v>137</v>
      </c>
      <c r="AW318" t="s">
        <v>140</v>
      </c>
      <c r="AX318" t="s">
        <v>137</v>
      </c>
      <c r="AY318" t="s">
        <v>137</v>
      </c>
      <c r="AZ318" t="s">
        <v>219</v>
      </c>
      <c r="BA318" t="s">
        <v>137</v>
      </c>
      <c r="BB318" t="s">
        <v>199</v>
      </c>
      <c r="BC318">
        <v>425</v>
      </c>
      <c r="BD318" t="s">
        <v>137</v>
      </c>
      <c r="BE318" t="s">
        <v>137</v>
      </c>
      <c r="BF318" t="s">
        <v>137</v>
      </c>
      <c r="BG318" t="s">
        <v>134</v>
      </c>
      <c r="BH318" t="s">
        <v>193</v>
      </c>
      <c r="BI318" t="s">
        <v>137</v>
      </c>
      <c r="BJ318" t="s">
        <v>193</v>
      </c>
      <c r="BK318" t="s">
        <v>137</v>
      </c>
      <c r="BL318" t="s">
        <v>220</v>
      </c>
      <c r="BM318" t="s">
        <v>137</v>
      </c>
      <c r="BN318" t="s">
        <v>202</v>
      </c>
      <c r="BO318" t="s">
        <v>135</v>
      </c>
      <c r="BP318" t="s">
        <v>139</v>
      </c>
      <c r="BQ318" t="s">
        <v>145</v>
      </c>
      <c r="BR318" t="s">
        <v>137</v>
      </c>
      <c r="BS318" t="s">
        <v>128</v>
      </c>
      <c r="BT318" t="s">
        <v>137</v>
      </c>
      <c r="BU318" t="s">
        <v>146</v>
      </c>
      <c r="BV318" t="s">
        <v>147</v>
      </c>
      <c r="BW318" t="s">
        <v>235</v>
      </c>
      <c r="BX318" t="s">
        <v>137</v>
      </c>
      <c r="BY318" t="s">
        <v>137</v>
      </c>
      <c r="BZ318" t="s">
        <v>137</v>
      </c>
      <c r="CA318" t="s">
        <v>137</v>
      </c>
      <c r="CB318" t="s">
        <v>137</v>
      </c>
      <c r="CC318" t="s">
        <v>137</v>
      </c>
      <c r="CD318" t="s">
        <v>137</v>
      </c>
      <c r="CE318" t="s">
        <v>137</v>
      </c>
      <c r="CF318" t="s">
        <v>137</v>
      </c>
      <c r="CG318" t="s">
        <v>137</v>
      </c>
      <c r="CH318" t="s">
        <v>137</v>
      </c>
      <c r="CI318" t="s">
        <v>210</v>
      </c>
      <c r="CJ318" t="s">
        <v>1077</v>
      </c>
      <c r="CK318" t="s">
        <v>165</v>
      </c>
      <c r="CL318" t="s">
        <v>137</v>
      </c>
      <c r="CM318" t="s">
        <v>137</v>
      </c>
      <c r="CN318" t="s">
        <v>137</v>
      </c>
      <c r="CO318" t="s">
        <v>137</v>
      </c>
      <c r="CP318">
        <v>2</v>
      </c>
      <c r="CQ318" t="s">
        <v>373</v>
      </c>
      <c r="CR318" t="s">
        <v>162</v>
      </c>
      <c r="CS318" t="s">
        <v>137</v>
      </c>
      <c r="CT318" t="s">
        <v>137</v>
      </c>
      <c r="CU318" t="s">
        <v>137</v>
      </c>
      <c r="CV318" t="s">
        <v>137</v>
      </c>
      <c r="CW318" t="s">
        <v>137</v>
      </c>
      <c r="CX318" t="s">
        <v>161</v>
      </c>
      <c r="CY318" t="s">
        <v>200</v>
      </c>
      <c r="CZ318" t="s">
        <v>137</v>
      </c>
      <c r="DA318" t="s">
        <v>137</v>
      </c>
      <c r="DB318" t="s">
        <v>333</v>
      </c>
      <c r="DC318" t="s">
        <v>137</v>
      </c>
      <c r="DD318" t="s">
        <v>137</v>
      </c>
      <c r="DE318" t="s">
        <v>137</v>
      </c>
      <c r="DF318" t="s">
        <v>137</v>
      </c>
      <c r="DG318" t="s">
        <v>137</v>
      </c>
      <c r="DH318" t="s">
        <v>137</v>
      </c>
      <c r="DI318" t="s">
        <v>137</v>
      </c>
      <c r="DJ318" t="s">
        <v>137</v>
      </c>
      <c r="DK318" t="s">
        <v>137</v>
      </c>
      <c r="DL318" t="s">
        <v>137</v>
      </c>
      <c r="DM318" t="s">
        <v>137</v>
      </c>
      <c r="DN318" t="s">
        <v>137</v>
      </c>
      <c r="DO318" t="s">
        <v>137</v>
      </c>
      <c r="DP318" t="s">
        <v>137</v>
      </c>
      <c r="DQ318">
        <v>2</v>
      </c>
      <c r="DR318" t="s">
        <v>1480</v>
      </c>
      <c r="DT318">
        <f t="shared" si="8"/>
        <v>2</v>
      </c>
    </row>
    <row r="319" spans="1:124" x14ac:dyDescent="0.3">
      <c r="A319">
        <v>524</v>
      </c>
      <c r="B319" t="s">
        <v>282</v>
      </c>
      <c r="C319" t="s">
        <v>1191</v>
      </c>
      <c r="D319" t="s">
        <v>1192</v>
      </c>
      <c r="E319">
        <v>1798</v>
      </c>
      <c r="F319">
        <v>4</v>
      </c>
      <c r="G319">
        <v>4</v>
      </c>
      <c r="H319" t="s">
        <v>153</v>
      </c>
      <c r="I319" t="s">
        <v>124</v>
      </c>
      <c r="J319" t="s">
        <v>154</v>
      </c>
      <c r="K319" t="s">
        <v>125</v>
      </c>
      <c r="L319">
        <v>55</v>
      </c>
      <c r="M319" t="s">
        <v>126</v>
      </c>
      <c r="N319">
        <v>1475</v>
      </c>
      <c r="O319">
        <v>4620</v>
      </c>
      <c r="P319">
        <v>1775</v>
      </c>
      <c r="Q319" t="s">
        <v>336</v>
      </c>
      <c r="R319">
        <v>4</v>
      </c>
      <c r="S319">
        <v>9.5</v>
      </c>
      <c r="T319" s="1" t="s">
        <v>128</v>
      </c>
      <c r="U319" t="s">
        <v>1193</v>
      </c>
      <c r="V319" t="s">
        <v>898</v>
      </c>
      <c r="W319">
        <v>6</v>
      </c>
      <c r="X319" t="s">
        <v>798</v>
      </c>
      <c r="Y319" t="s">
        <v>156</v>
      </c>
      <c r="Z319" t="s">
        <v>203</v>
      </c>
      <c r="AA319" t="s">
        <v>209</v>
      </c>
      <c r="AB319" t="s">
        <v>247</v>
      </c>
      <c r="AC319" t="s">
        <v>772</v>
      </c>
      <c r="AD319" t="s">
        <v>1194</v>
      </c>
      <c r="AE319" t="s">
        <v>899</v>
      </c>
      <c r="AF319" t="s">
        <v>899</v>
      </c>
      <c r="AG319" t="s">
        <v>131</v>
      </c>
      <c r="AH319" t="s">
        <v>166</v>
      </c>
      <c r="AI319" t="s">
        <v>133</v>
      </c>
      <c r="AJ319" t="s">
        <v>1195</v>
      </c>
      <c r="AK319" t="s">
        <v>1196</v>
      </c>
      <c r="AL319" t="s">
        <v>134</v>
      </c>
      <c r="AM319" t="s">
        <v>135</v>
      </c>
      <c r="AN319" t="s">
        <v>135</v>
      </c>
      <c r="AO319" t="s">
        <v>137</v>
      </c>
      <c r="AP319">
        <v>5</v>
      </c>
      <c r="AQ319" t="s">
        <v>138</v>
      </c>
      <c r="AR319" t="s">
        <v>139</v>
      </c>
      <c r="AS319" t="s">
        <v>1109</v>
      </c>
      <c r="AT319" t="s">
        <v>899</v>
      </c>
      <c r="AU319" t="s">
        <v>137</v>
      </c>
      <c r="AV319">
        <v>2</v>
      </c>
      <c r="AW319" t="s">
        <v>303</v>
      </c>
      <c r="AX319" t="s">
        <v>137</v>
      </c>
      <c r="AY319" t="s">
        <v>137</v>
      </c>
      <c r="AZ319" t="s">
        <v>293</v>
      </c>
      <c r="BA319" t="s">
        <v>137</v>
      </c>
      <c r="BB319" t="s">
        <v>142</v>
      </c>
      <c r="BC319">
        <v>470</v>
      </c>
      <c r="BD319" t="s">
        <v>137</v>
      </c>
      <c r="BE319" t="s">
        <v>137</v>
      </c>
      <c r="BF319" t="s">
        <v>137</v>
      </c>
      <c r="BG319" t="s">
        <v>134</v>
      </c>
      <c r="BH319" t="s">
        <v>193</v>
      </c>
      <c r="BI319" t="s">
        <v>137</v>
      </c>
      <c r="BJ319" t="s">
        <v>193</v>
      </c>
      <c r="BK319" t="s">
        <v>137</v>
      </c>
      <c r="BL319" t="s">
        <v>174</v>
      </c>
      <c r="BM319" t="s">
        <v>137</v>
      </c>
      <c r="BN319" t="s">
        <v>142</v>
      </c>
      <c r="BO319" t="s">
        <v>135</v>
      </c>
      <c r="BP319" t="s">
        <v>139</v>
      </c>
      <c r="BQ319" t="s">
        <v>145</v>
      </c>
      <c r="BR319" t="s">
        <v>137</v>
      </c>
      <c r="BS319">
        <v>5.4</v>
      </c>
      <c r="BT319" t="s">
        <v>137</v>
      </c>
      <c r="BU319" t="s">
        <v>146</v>
      </c>
      <c r="BV319" t="s">
        <v>147</v>
      </c>
      <c r="BW319" t="s">
        <v>235</v>
      </c>
      <c r="BX319" t="s">
        <v>137</v>
      </c>
      <c r="BY319" t="s">
        <v>137</v>
      </c>
      <c r="BZ319" t="s">
        <v>137</v>
      </c>
      <c r="CA319" t="s">
        <v>137</v>
      </c>
      <c r="CB319" t="s">
        <v>137</v>
      </c>
      <c r="CC319" t="s">
        <v>137</v>
      </c>
      <c r="CD319" t="s">
        <v>137</v>
      </c>
      <c r="CE319" t="s">
        <v>137</v>
      </c>
      <c r="CF319" t="s">
        <v>137</v>
      </c>
      <c r="CG319" t="s">
        <v>137</v>
      </c>
      <c r="CH319" t="s">
        <v>137</v>
      </c>
      <c r="CI319" t="s">
        <v>163</v>
      </c>
      <c r="CJ319" t="s">
        <v>903</v>
      </c>
      <c r="CK319" t="s">
        <v>1158</v>
      </c>
      <c r="CL319" t="s">
        <v>137</v>
      </c>
      <c r="CM319" t="s">
        <v>137</v>
      </c>
      <c r="CN319" t="s">
        <v>137</v>
      </c>
      <c r="CO319" t="s">
        <v>137</v>
      </c>
      <c r="CP319">
        <v>3</v>
      </c>
      <c r="CQ319" t="s">
        <v>373</v>
      </c>
      <c r="CR319" t="s">
        <v>177</v>
      </c>
      <c r="CS319" t="s">
        <v>137</v>
      </c>
      <c r="CT319" t="s">
        <v>137</v>
      </c>
      <c r="CU319" t="s">
        <v>137</v>
      </c>
      <c r="CV319" t="s">
        <v>137</v>
      </c>
      <c r="CW319" t="s">
        <v>137</v>
      </c>
      <c r="CX319" t="s">
        <v>161</v>
      </c>
      <c r="CY319" t="s">
        <v>200</v>
      </c>
      <c r="CZ319" t="s">
        <v>137</v>
      </c>
      <c r="DA319" t="s">
        <v>137</v>
      </c>
      <c r="DB319" t="s">
        <v>201</v>
      </c>
      <c r="DC319" t="s">
        <v>137</v>
      </c>
      <c r="DD319" t="s">
        <v>137</v>
      </c>
      <c r="DE319" t="s">
        <v>208</v>
      </c>
      <c r="DF319" t="s">
        <v>137</v>
      </c>
      <c r="DG319" t="s">
        <v>137</v>
      </c>
      <c r="DH319" t="s">
        <v>137</v>
      </c>
      <c r="DI319" t="s">
        <v>137</v>
      </c>
      <c r="DJ319" t="s">
        <v>137</v>
      </c>
      <c r="DK319" t="s">
        <v>137</v>
      </c>
      <c r="DL319" t="s">
        <v>137</v>
      </c>
      <c r="DM319" t="s">
        <v>137</v>
      </c>
      <c r="DN319" t="s">
        <v>137</v>
      </c>
      <c r="DO319" t="s">
        <v>137</v>
      </c>
      <c r="DP319" t="s">
        <v>137</v>
      </c>
      <c r="DQ319">
        <v>2</v>
      </c>
      <c r="DR319" t="s">
        <v>1480</v>
      </c>
      <c r="DT319">
        <f t="shared" si="8"/>
        <v>1</v>
      </c>
    </row>
    <row r="320" spans="1:124" x14ac:dyDescent="0.3">
      <c r="A320">
        <v>525</v>
      </c>
      <c r="B320" t="s">
        <v>282</v>
      </c>
      <c r="C320" t="s">
        <v>1191</v>
      </c>
      <c r="D320" t="s">
        <v>1197</v>
      </c>
      <c r="E320">
        <v>1798</v>
      </c>
      <c r="F320">
        <v>4</v>
      </c>
      <c r="G320">
        <v>4</v>
      </c>
      <c r="H320" t="s">
        <v>153</v>
      </c>
      <c r="I320" t="s">
        <v>124</v>
      </c>
      <c r="J320" t="s">
        <v>154</v>
      </c>
      <c r="K320" t="s">
        <v>125</v>
      </c>
      <c r="L320">
        <v>55</v>
      </c>
      <c r="M320" t="s">
        <v>126</v>
      </c>
      <c r="N320">
        <v>1475</v>
      </c>
      <c r="O320">
        <v>4620</v>
      </c>
      <c r="P320">
        <v>1775</v>
      </c>
      <c r="Q320" t="s">
        <v>336</v>
      </c>
      <c r="R320">
        <v>4</v>
      </c>
      <c r="S320">
        <v>9.5</v>
      </c>
      <c r="T320" s="1" t="s">
        <v>128</v>
      </c>
      <c r="U320" t="s">
        <v>1193</v>
      </c>
      <c r="V320" t="s">
        <v>1198</v>
      </c>
      <c r="W320">
        <v>7</v>
      </c>
      <c r="X320" t="s">
        <v>798</v>
      </c>
      <c r="Y320" t="s">
        <v>156</v>
      </c>
      <c r="Z320" t="s">
        <v>203</v>
      </c>
      <c r="AA320" t="s">
        <v>209</v>
      </c>
      <c r="AB320" t="s">
        <v>247</v>
      </c>
      <c r="AC320" t="s">
        <v>772</v>
      </c>
      <c r="AD320" t="s">
        <v>1194</v>
      </c>
      <c r="AE320" t="s">
        <v>899</v>
      </c>
      <c r="AF320" t="s">
        <v>899</v>
      </c>
      <c r="AG320" t="s">
        <v>131</v>
      </c>
      <c r="AH320" t="s">
        <v>166</v>
      </c>
      <c r="AI320" t="s">
        <v>133</v>
      </c>
      <c r="AJ320" t="s">
        <v>1195</v>
      </c>
      <c r="AK320" t="s">
        <v>1196</v>
      </c>
      <c r="AL320" t="s">
        <v>134</v>
      </c>
      <c r="AM320" t="s">
        <v>135</v>
      </c>
      <c r="AN320" t="s">
        <v>135</v>
      </c>
      <c r="AO320" t="s">
        <v>137</v>
      </c>
      <c r="AP320">
        <v>5</v>
      </c>
      <c r="AQ320" t="s">
        <v>138</v>
      </c>
      <c r="AR320" t="s">
        <v>150</v>
      </c>
      <c r="AS320" t="s">
        <v>1109</v>
      </c>
      <c r="AT320" t="s">
        <v>899</v>
      </c>
      <c r="AU320" t="s">
        <v>137</v>
      </c>
      <c r="AV320">
        <v>2</v>
      </c>
      <c r="AW320" t="s">
        <v>303</v>
      </c>
      <c r="AX320" t="s">
        <v>137</v>
      </c>
      <c r="AY320" t="s">
        <v>137</v>
      </c>
      <c r="AZ320" t="s">
        <v>293</v>
      </c>
      <c r="BA320" t="s">
        <v>137</v>
      </c>
      <c r="BB320" t="s">
        <v>142</v>
      </c>
      <c r="BC320">
        <v>470</v>
      </c>
      <c r="BD320" t="s">
        <v>137</v>
      </c>
      <c r="BE320" t="s">
        <v>137</v>
      </c>
      <c r="BF320" t="s">
        <v>137</v>
      </c>
      <c r="BG320" t="s">
        <v>134</v>
      </c>
      <c r="BH320" t="s">
        <v>193</v>
      </c>
      <c r="BI320" t="s">
        <v>137</v>
      </c>
      <c r="BJ320" t="s">
        <v>193</v>
      </c>
      <c r="BK320" t="s">
        <v>137</v>
      </c>
      <c r="BL320" t="s">
        <v>174</v>
      </c>
      <c r="BM320" t="s">
        <v>137</v>
      </c>
      <c r="BN320" t="s">
        <v>139</v>
      </c>
      <c r="BO320" t="s">
        <v>135</v>
      </c>
      <c r="BP320" t="s">
        <v>139</v>
      </c>
      <c r="BQ320" t="s">
        <v>145</v>
      </c>
      <c r="BR320" t="s">
        <v>137</v>
      </c>
      <c r="BS320">
        <v>5.4</v>
      </c>
      <c r="BT320" t="s">
        <v>137</v>
      </c>
      <c r="BU320" t="s">
        <v>146</v>
      </c>
      <c r="BV320" t="s">
        <v>147</v>
      </c>
      <c r="BW320" t="s">
        <v>235</v>
      </c>
      <c r="BX320" t="s">
        <v>137</v>
      </c>
      <c r="BY320" t="s">
        <v>137</v>
      </c>
      <c r="BZ320" t="s">
        <v>137</v>
      </c>
      <c r="CA320" t="s">
        <v>137</v>
      </c>
      <c r="CB320" t="s">
        <v>137</v>
      </c>
      <c r="CC320" t="s">
        <v>137</v>
      </c>
      <c r="CD320" t="s">
        <v>137</v>
      </c>
      <c r="CE320" t="s">
        <v>137</v>
      </c>
      <c r="CF320" t="s">
        <v>137</v>
      </c>
      <c r="CG320" t="s">
        <v>137</v>
      </c>
      <c r="CH320" t="s">
        <v>137</v>
      </c>
      <c r="CI320" t="s">
        <v>163</v>
      </c>
      <c r="CJ320" t="s">
        <v>878</v>
      </c>
      <c r="CK320" t="s">
        <v>1158</v>
      </c>
      <c r="CL320" t="s">
        <v>137</v>
      </c>
      <c r="CM320" t="s">
        <v>137</v>
      </c>
      <c r="CN320" t="s">
        <v>137</v>
      </c>
      <c r="CO320" t="s">
        <v>137</v>
      </c>
      <c r="CP320">
        <v>3</v>
      </c>
      <c r="CQ320" t="s">
        <v>373</v>
      </c>
      <c r="CR320" t="s">
        <v>177</v>
      </c>
      <c r="CS320" t="s">
        <v>137</v>
      </c>
      <c r="CT320" t="s">
        <v>137</v>
      </c>
      <c r="CU320" t="s">
        <v>137</v>
      </c>
      <c r="CV320" t="s">
        <v>137</v>
      </c>
      <c r="CW320" t="s">
        <v>137</v>
      </c>
      <c r="CX320" t="s">
        <v>161</v>
      </c>
      <c r="CY320" t="s">
        <v>200</v>
      </c>
      <c r="CZ320" t="s">
        <v>137</v>
      </c>
      <c r="DA320" t="s">
        <v>137</v>
      </c>
      <c r="DB320" t="s">
        <v>201</v>
      </c>
      <c r="DC320" t="s">
        <v>137</v>
      </c>
      <c r="DD320" t="s">
        <v>137</v>
      </c>
      <c r="DE320" t="s">
        <v>208</v>
      </c>
      <c r="DF320" t="s">
        <v>137</v>
      </c>
      <c r="DG320" t="s">
        <v>137</v>
      </c>
      <c r="DH320" t="s">
        <v>137</v>
      </c>
      <c r="DI320" t="s">
        <v>137</v>
      </c>
      <c r="DJ320" t="s">
        <v>137</v>
      </c>
      <c r="DK320" t="s">
        <v>137</v>
      </c>
      <c r="DL320" t="s">
        <v>137</v>
      </c>
      <c r="DM320" t="s">
        <v>137</v>
      </c>
      <c r="DN320" t="s">
        <v>137</v>
      </c>
      <c r="DO320" t="s">
        <v>137</v>
      </c>
      <c r="DP320" t="s">
        <v>137</v>
      </c>
      <c r="DQ320">
        <v>2</v>
      </c>
      <c r="DR320" t="s">
        <v>1480</v>
      </c>
      <c r="DT320">
        <f t="shared" si="8"/>
        <v>1</v>
      </c>
    </row>
    <row r="321" spans="1:124" x14ac:dyDescent="0.3">
      <c r="A321">
        <v>366</v>
      </c>
      <c r="B321" t="s">
        <v>167</v>
      </c>
      <c r="C321" t="s">
        <v>873</v>
      </c>
      <c r="D321" t="s">
        <v>456</v>
      </c>
      <c r="E321">
        <v>1248</v>
      </c>
      <c r="F321">
        <v>4</v>
      </c>
      <c r="G321">
        <v>4</v>
      </c>
      <c r="H321" t="s">
        <v>153</v>
      </c>
      <c r="I321" t="s">
        <v>124</v>
      </c>
      <c r="J321" t="s">
        <v>154</v>
      </c>
      <c r="K321" t="s">
        <v>125</v>
      </c>
      <c r="L321">
        <v>48</v>
      </c>
      <c r="M321" t="s">
        <v>296</v>
      </c>
      <c r="N321">
        <v>1640</v>
      </c>
      <c r="O321">
        <v>3995</v>
      </c>
      <c r="P321">
        <v>1790</v>
      </c>
      <c r="Q321" t="s">
        <v>560</v>
      </c>
      <c r="R321">
        <v>5</v>
      </c>
      <c r="S321">
        <v>20</v>
      </c>
      <c r="T321">
        <v>24.3</v>
      </c>
      <c r="U321" t="s">
        <v>874</v>
      </c>
      <c r="V321" t="s">
        <v>362</v>
      </c>
      <c r="W321">
        <v>5</v>
      </c>
      <c r="X321" t="s">
        <v>875</v>
      </c>
      <c r="Y321" t="s">
        <v>156</v>
      </c>
      <c r="Z321" t="s">
        <v>130</v>
      </c>
      <c r="AA321" t="s">
        <v>356</v>
      </c>
      <c r="AB321" t="s">
        <v>742</v>
      </c>
      <c r="AC321" t="s">
        <v>647</v>
      </c>
      <c r="AD321" t="s">
        <v>1151</v>
      </c>
      <c r="AE321" t="s">
        <v>879</v>
      </c>
      <c r="AF321" t="s">
        <v>879</v>
      </c>
      <c r="AG321" t="s">
        <v>131</v>
      </c>
      <c r="AH321" t="s">
        <v>166</v>
      </c>
      <c r="AI321" t="s">
        <v>280</v>
      </c>
      <c r="AJ321" t="s">
        <v>364</v>
      </c>
      <c r="AK321" t="s">
        <v>877</v>
      </c>
      <c r="AL321" t="s">
        <v>134</v>
      </c>
      <c r="AM321" t="s">
        <v>135</v>
      </c>
      <c r="AN321" t="s">
        <v>135</v>
      </c>
      <c r="AO321" t="s">
        <v>137</v>
      </c>
      <c r="AP321">
        <v>5</v>
      </c>
      <c r="AQ321" t="s">
        <v>138</v>
      </c>
      <c r="AR321" t="s">
        <v>139</v>
      </c>
      <c r="AS321" t="s">
        <v>819</v>
      </c>
      <c r="AT321" t="s">
        <v>879</v>
      </c>
      <c r="AU321" t="s">
        <v>137</v>
      </c>
      <c r="AV321" t="s">
        <v>137</v>
      </c>
      <c r="AW321" t="s">
        <v>140</v>
      </c>
      <c r="AX321" t="s">
        <v>137</v>
      </c>
      <c r="AY321" t="s">
        <v>137</v>
      </c>
      <c r="AZ321" t="s">
        <v>361</v>
      </c>
      <c r="BA321" t="s">
        <v>137</v>
      </c>
      <c r="BB321" t="s">
        <v>202</v>
      </c>
      <c r="BC321">
        <v>328</v>
      </c>
      <c r="BD321" t="s">
        <v>137</v>
      </c>
      <c r="BE321" t="s">
        <v>137</v>
      </c>
      <c r="BF321" t="s">
        <v>137</v>
      </c>
      <c r="BG321" t="s">
        <v>134</v>
      </c>
      <c r="BH321" t="s">
        <v>193</v>
      </c>
      <c r="BI321" t="s">
        <v>137</v>
      </c>
      <c r="BJ321" t="s">
        <v>193</v>
      </c>
      <c r="BK321" t="s">
        <v>137</v>
      </c>
      <c r="BL321" t="s">
        <v>174</v>
      </c>
      <c r="BM321" t="s">
        <v>137</v>
      </c>
      <c r="BN321" t="s">
        <v>142</v>
      </c>
      <c r="BO321" t="s">
        <v>134</v>
      </c>
      <c r="BP321" t="s">
        <v>139</v>
      </c>
      <c r="BQ321" t="s">
        <v>145</v>
      </c>
      <c r="BR321" t="s">
        <v>137</v>
      </c>
      <c r="BS321">
        <v>5.2</v>
      </c>
      <c r="BT321" t="s">
        <v>137</v>
      </c>
      <c r="BU321" t="s">
        <v>146</v>
      </c>
      <c r="BV321" t="s">
        <v>147</v>
      </c>
      <c r="BW321" t="s">
        <v>235</v>
      </c>
      <c r="BX321" t="s">
        <v>137</v>
      </c>
      <c r="BY321" t="s">
        <v>137</v>
      </c>
      <c r="BZ321" t="s">
        <v>137</v>
      </c>
      <c r="CA321" t="s">
        <v>137</v>
      </c>
      <c r="CB321" t="s">
        <v>137</v>
      </c>
      <c r="CC321" t="s">
        <v>137</v>
      </c>
      <c r="CD321" t="s">
        <v>137</v>
      </c>
      <c r="CE321" t="s">
        <v>137</v>
      </c>
      <c r="CF321" t="s">
        <v>137</v>
      </c>
      <c r="CG321" t="s">
        <v>137</v>
      </c>
      <c r="CH321" t="s">
        <v>137</v>
      </c>
      <c r="CI321" t="s">
        <v>210</v>
      </c>
      <c r="CJ321" t="s">
        <v>878</v>
      </c>
      <c r="CK321" t="s">
        <v>165</v>
      </c>
      <c r="CL321" t="s">
        <v>137</v>
      </c>
      <c r="CM321" t="s">
        <v>137</v>
      </c>
      <c r="CN321" t="s">
        <v>137</v>
      </c>
      <c r="CO321" t="s">
        <v>137</v>
      </c>
      <c r="CP321">
        <v>2</v>
      </c>
      <c r="CQ321" t="s">
        <v>176</v>
      </c>
      <c r="CR321" t="s">
        <v>177</v>
      </c>
      <c r="CS321" t="s">
        <v>137</v>
      </c>
      <c r="CT321" t="s">
        <v>137</v>
      </c>
      <c r="CU321" t="s">
        <v>137</v>
      </c>
      <c r="CV321" t="s">
        <v>137</v>
      </c>
      <c r="CW321" t="s">
        <v>137</v>
      </c>
      <c r="CX321" t="s">
        <v>161</v>
      </c>
      <c r="CY321" t="s">
        <v>200</v>
      </c>
      <c r="CZ321" t="s">
        <v>137</v>
      </c>
      <c r="DA321" t="s">
        <v>137</v>
      </c>
      <c r="DB321" t="s">
        <v>201</v>
      </c>
      <c r="DC321" t="s">
        <v>137</v>
      </c>
      <c r="DD321" t="s">
        <v>137</v>
      </c>
      <c r="DE321" t="s">
        <v>208</v>
      </c>
      <c r="DF321" t="s">
        <v>137</v>
      </c>
      <c r="DG321" t="s">
        <v>137</v>
      </c>
      <c r="DH321" t="s">
        <v>137</v>
      </c>
      <c r="DI321" t="s">
        <v>137</v>
      </c>
      <c r="DJ321" t="s">
        <v>137</v>
      </c>
      <c r="DK321" t="s">
        <v>137</v>
      </c>
      <c r="DL321" t="s">
        <v>137</v>
      </c>
      <c r="DM321" t="s">
        <v>137</v>
      </c>
      <c r="DN321" t="s">
        <v>137</v>
      </c>
      <c r="DO321" t="s">
        <v>137</v>
      </c>
      <c r="DP321" t="s">
        <v>137</v>
      </c>
      <c r="DQ321">
        <v>2</v>
      </c>
      <c r="DR321" t="s">
        <v>1480</v>
      </c>
      <c r="DT321">
        <f t="shared" si="8"/>
        <v>0</v>
      </c>
    </row>
    <row r="322" spans="1:124" x14ac:dyDescent="0.3">
      <c r="A322">
        <v>371</v>
      </c>
      <c r="B322" t="s">
        <v>167</v>
      </c>
      <c r="C322" t="s">
        <v>873</v>
      </c>
      <c r="D322" t="s">
        <v>884</v>
      </c>
      <c r="E322">
        <v>1248</v>
      </c>
      <c r="F322">
        <v>4</v>
      </c>
      <c r="G322">
        <v>4</v>
      </c>
      <c r="H322" t="s">
        <v>153</v>
      </c>
      <c r="I322" t="s">
        <v>124</v>
      </c>
      <c r="J322" t="s">
        <v>154</v>
      </c>
      <c r="K322" t="s">
        <v>125</v>
      </c>
      <c r="L322">
        <v>48</v>
      </c>
      <c r="M322" t="s">
        <v>296</v>
      </c>
      <c r="N322">
        <v>1640</v>
      </c>
      <c r="O322">
        <v>3995</v>
      </c>
      <c r="P322">
        <v>1790</v>
      </c>
      <c r="Q322" t="s">
        <v>560</v>
      </c>
      <c r="R322">
        <v>5</v>
      </c>
      <c r="S322">
        <v>20</v>
      </c>
      <c r="T322">
        <v>24.3</v>
      </c>
      <c r="U322" t="s">
        <v>874</v>
      </c>
      <c r="V322" t="s">
        <v>362</v>
      </c>
      <c r="W322">
        <v>5</v>
      </c>
      <c r="X322" t="s">
        <v>875</v>
      </c>
      <c r="Y322" t="s">
        <v>156</v>
      </c>
      <c r="Z322" t="s">
        <v>130</v>
      </c>
      <c r="AA322" t="s">
        <v>356</v>
      </c>
      <c r="AB322" t="s">
        <v>742</v>
      </c>
      <c r="AC322" t="s">
        <v>647</v>
      </c>
      <c r="AD322" t="s">
        <v>1151</v>
      </c>
      <c r="AE322" t="s">
        <v>879</v>
      </c>
      <c r="AF322" t="s">
        <v>879</v>
      </c>
      <c r="AG322" t="s">
        <v>131</v>
      </c>
      <c r="AH322" t="s">
        <v>166</v>
      </c>
      <c r="AI322" t="s">
        <v>280</v>
      </c>
      <c r="AJ322" t="s">
        <v>364</v>
      </c>
      <c r="AK322" t="s">
        <v>877</v>
      </c>
      <c r="AL322" t="s">
        <v>134</v>
      </c>
      <c r="AM322" t="s">
        <v>135</v>
      </c>
      <c r="AN322" t="s">
        <v>135</v>
      </c>
      <c r="AO322" t="s">
        <v>137</v>
      </c>
      <c r="AP322">
        <v>5</v>
      </c>
      <c r="AQ322" t="s">
        <v>138</v>
      </c>
      <c r="AR322" t="s">
        <v>150</v>
      </c>
      <c r="AS322" t="s">
        <v>819</v>
      </c>
      <c r="AT322" t="s">
        <v>879</v>
      </c>
      <c r="AU322" t="s">
        <v>137</v>
      </c>
      <c r="AV322" t="s">
        <v>137</v>
      </c>
      <c r="AW322" t="s">
        <v>140</v>
      </c>
      <c r="AX322" t="s">
        <v>137</v>
      </c>
      <c r="AY322" t="s">
        <v>137</v>
      </c>
      <c r="AZ322" t="s">
        <v>361</v>
      </c>
      <c r="BA322" t="s">
        <v>137</v>
      </c>
      <c r="BB322" t="s">
        <v>202</v>
      </c>
      <c r="BC322">
        <v>328</v>
      </c>
      <c r="BD322" t="s">
        <v>137</v>
      </c>
      <c r="BE322" t="s">
        <v>137</v>
      </c>
      <c r="BF322" t="s">
        <v>137</v>
      </c>
      <c r="BG322" t="s">
        <v>134</v>
      </c>
      <c r="BH322" t="s">
        <v>193</v>
      </c>
      <c r="BI322" t="s">
        <v>137</v>
      </c>
      <c r="BJ322" t="s">
        <v>193</v>
      </c>
      <c r="BK322" t="s">
        <v>137</v>
      </c>
      <c r="BL322" t="s">
        <v>174</v>
      </c>
      <c r="BM322" t="s">
        <v>137</v>
      </c>
      <c r="BN322" t="s">
        <v>142</v>
      </c>
      <c r="BO322" t="s">
        <v>134</v>
      </c>
      <c r="BP322" t="s">
        <v>139</v>
      </c>
      <c r="BQ322" t="s">
        <v>145</v>
      </c>
      <c r="BR322" t="s">
        <v>137</v>
      </c>
      <c r="BS322">
        <v>5.2</v>
      </c>
      <c r="BT322" t="s">
        <v>137</v>
      </c>
      <c r="BU322" t="s">
        <v>146</v>
      </c>
      <c r="BV322" t="s">
        <v>147</v>
      </c>
      <c r="BW322" t="s">
        <v>235</v>
      </c>
      <c r="BX322" t="s">
        <v>137</v>
      </c>
      <c r="BY322" t="s">
        <v>137</v>
      </c>
      <c r="BZ322" t="s">
        <v>137</v>
      </c>
      <c r="CA322" t="s">
        <v>137</v>
      </c>
      <c r="CB322" t="s">
        <v>137</v>
      </c>
      <c r="CC322" t="s">
        <v>137</v>
      </c>
      <c r="CD322" t="s">
        <v>137</v>
      </c>
      <c r="CE322" t="s">
        <v>137</v>
      </c>
      <c r="CF322" t="s">
        <v>137</v>
      </c>
      <c r="CG322" t="s">
        <v>137</v>
      </c>
      <c r="CH322" t="s">
        <v>137</v>
      </c>
      <c r="CI322" t="s">
        <v>210</v>
      </c>
      <c r="CJ322" t="s">
        <v>878</v>
      </c>
      <c r="CK322" t="s">
        <v>165</v>
      </c>
      <c r="CL322" t="s">
        <v>137</v>
      </c>
      <c r="CM322" t="s">
        <v>137</v>
      </c>
      <c r="CN322" t="s">
        <v>137</v>
      </c>
      <c r="CO322" t="s">
        <v>137</v>
      </c>
      <c r="CP322">
        <v>2</v>
      </c>
      <c r="CQ322" t="s">
        <v>176</v>
      </c>
      <c r="CR322" t="s">
        <v>177</v>
      </c>
      <c r="CS322" t="s">
        <v>137</v>
      </c>
      <c r="CT322" t="s">
        <v>137</v>
      </c>
      <c r="CU322" t="s">
        <v>137</v>
      </c>
      <c r="CV322" t="s">
        <v>137</v>
      </c>
      <c r="CW322" t="s">
        <v>137</v>
      </c>
      <c r="CX322" t="s">
        <v>161</v>
      </c>
      <c r="CY322" t="s">
        <v>200</v>
      </c>
      <c r="CZ322" t="s">
        <v>137</v>
      </c>
      <c r="DA322" t="s">
        <v>137</v>
      </c>
      <c r="DB322" t="s">
        <v>201</v>
      </c>
      <c r="DC322" t="s">
        <v>137</v>
      </c>
      <c r="DD322" t="s">
        <v>137</v>
      </c>
      <c r="DE322" t="s">
        <v>208</v>
      </c>
      <c r="DF322" t="s">
        <v>137</v>
      </c>
      <c r="DG322" t="s">
        <v>137</v>
      </c>
      <c r="DH322" t="s">
        <v>137</v>
      </c>
      <c r="DI322" t="s">
        <v>137</v>
      </c>
      <c r="DJ322" t="s">
        <v>137</v>
      </c>
      <c r="DK322" t="s">
        <v>137</v>
      </c>
      <c r="DL322" t="s">
        <v>137</v>
      </c>
      <c r="DM322" t="s">
        <v>137</v>
      </c>
      <c r="DN322" t="s">
        <v>137</v>
      </c>
      <c r="DO322" t="s">
        <v>137</v>
      </c>
      <c r="DP322" t="s">
        <v>137</v>
      </c>
      <c r="DQ322">
        <v>2</v>
      </c>
      <c r="DR322" t="s">
        <v>1480</v>
      </c>
      <c r="DT322">
        <f t="shared" si="8"/>
        <v>0</v>
      </c>
    </row>
    <row r="323" spans="1:124" x14ac:dyDescent="0.3">
      <c r="A323">
        <v>531</v>
      </c>
      <c r="B323" t="s">
        <v>589</v>
      </c>
      <c r="C323" t="s">
        <v>1217</v>
      </c>
      <c r="D323" t="s">
        <v>1222</v>
      </c>
      <c r="E323">
        <v>1798</v>
      </c>
      <c r="F323">
        <v>4</v>
      </c>
      <c r="G323">
        <v>4</v>
      </c>
      <c r="H323" t="s">
        <v>153</v>
      </c>
      <c r="I323" t="s">
        <v>124</v>
      </c>
      <c r="J323" t="s">
        <v>154</v>
      </c>
      <c r="K323" t="s">
        <v>125</v>
      </c>
      <c r="L323">
        <v>66</v>
      </c>
      <c r="M323" t="s">
        <v>126</v>
      </c>
      <c r="N323">
        <v>1483</v>
      </c>
      <c r="O323">
        <v>4861</v>
      </c>
      <c r="P323">
        <v>1864</v>
      </c>
      <c r="Q323" t="s">
        <v>336</v>
      </c>
      <c r="R323">
        <v>4</v>
      </c>
      <c r="S323">
        <v>10.1</v>
      </c>
      <c r="T323">
        <v>14.67</v>
      </c>
      <c r="U323" t="s">
        <v>1223</v>
      </c>
      <c r="V323" t="s">
        <v>178</v>
      </c>
      <c r="W323">
        <v>7</v>
      </c>
      <c r="X323" t="s">
        <v>593</v>
      </c>
      <c r="Y323" t="s">
        <v>156</v>
      </c>
      <c r="Z323" t="s">
        <v>156</v>
      </c>
      <c r="AA323" t="s">
        <v>608</v>
      </c>
      <c r="AB323" t="s">
        <v>609</v>
      </c>
      <c r="AC323" t="s">
        <v>647</v>
      </c>
      <c r="AD323" t="s">
        <v>1151</v>
      </c>
      <c r="AE323" t="s">
        <v>1224</v>
      </c>
      <c r="AF323" t="s">
        <v>1224</v>
      </c>
      <c r="AG323" t="s">
        <v>597</v>
      </c>
      <c r="AH323" t="s">
        <v>166</v>
      </c>
      <c r="AI323" t="s">
        <v>280</v>
      </c>
      <c r="AJ323" t="s">
        <v>598</v>
      </c>
      <c r="AK323" t="s">
        <v>599</v>
      </c>
      <c r="AL323" t="s">
        <v>134</v>
      </c>
      <c r="AM323" t="s">
        <v>135</v>
      </c>
      <c r="AN323" t="s">
        <v>135</v>
      </c>
      <c r="AO323" t="s">
        <v>137</v>
      </c>
      <c r="AP323">
        <v>5</v>
      </c>
      <c r="AQ323" t="s">
        <v>396</v>
      </c>
      <c r="AR323" t="s">
        <v>150</v>
      </c>
      <c r="AS323" t="s">
        <v>600</v>
      </c>
      <c r="AT323" t="s">
        <v>1224</v>
      </c>
      <c r="AU323" t="s">
        <v>137</v>
      </c>
      <c r="AV323">
        <v>2</v>
      </c>
      <c r="AW323" t="s">
        <v>164</v>
      </c>
      <c r="AX323" t="s">
        <v>137</v>
      </c>
      <c r="AY323" t="s">
        <v>137</v>
      </c>
      <c r="AZ323" t="s">
        <v>361</v>
      </c>
      <c r="BA323" t="s">
        <v>137</v>
      </c>
      <c r="BB323" t="s">
        <v>199</v>
      </c>
      <c r="BC323">
        <v>625</v>
      </c>
      <c r="BD323" t="s">
        <v>137</v>
      </c>
      <c r="BE323" t="s">
        <v>137</v>
      </c>
      <c r="BF323" t="s">
        <v>137</v>
      </c>
      <c r="BG323" t="s">
        <v>134</v>
      </c>
      <c r="BH323" t="s">
        <v>193</v>
      </c>
      <c r="BI323" t="s">
        <v>137</v>
      </c>
      <c r="BJ323" t="s">
        <v>193</v>
      </c>
      <c r="BK323" t="s">
        <v>137</v>
      </c>
      <c r="BL323" t="s">
        <v>174</v>
      </c>
      <c r="BM323" t="s">
        <v>137</v>
      </c>
      <c r="BN323" t="s">
        <v>142</v>
      </c>
      <c r="BO323" t="s">
        <v>135</v>
      </c>
      <c r="BP323" t="s">
        <v>139</v>
      </c>
      <c r="BQ323" t="s">
        <v>145</v>
      </c>
      <c r="BR323" t="s">
        <v>137</v>
      </c>
      <c r="BS323">
        <v>11.7</v>
      </c>
      <c r="BT323" t="s">
        <v>137</v>
      </c>
      <c r="BU323" t="s">
        <v>146</v>
      </c>
      <c r="BV323" t="s">
        <v>147</v>
      </c>
      <c r="BW323" t="s">
        <v>535</v>
      </c>
      <c r="BX323" t="s">
        <v>137</v>
      </c>
      <c r="BY323" t="s">
        <v>137</v>
      </c>
      <c r="BZ323" t="s">
        <v>137</v>
      </c>
      <c r="CA323" t="s">
        <v>137</v>
      </c>
      <c r="CB323" t="s">
        <v>137</v>
      </c>
      <c r="CC323" t="s">
        <v>137</v>
      </c>
      <c r="CD323" t="s">
        <v>137</v>
      </c>
      <c r="CE323" t="s">
        <v>137</v>
      </c>
      <c r="CF323" t="s">
        <v>137</v>
      </c>
      <c r="CG323" t="s">
        <v>137</v>
      </c>
      <c r="CH323" t="s">
        <v>137</v>
      </c>
      <c r="CI323" t="s">
        <v>210</v>
      </c>
      <c r="CJ323" t="s">
        <v>602</v>
      </c>
      <c r="CK323" t="s">
        <v>1123</v>
      </c>
      <c r="CL323" t="s">
        <v>137</v>
      </c>
      <c r="CM323" t="s">
        <v>137</v>
      </c>
      <c r="CN323" t="s">
        <v>137</v>
      </c>
      <c r="CO323" t="s">
        <v>137</v>
      </c>
      <c r="CP323">
        <v>8</v>
      </c>
      <c r="CQ323" t="s">
        <v>373</v>
      </c>
      <c r="CR323" t="s">
        <v>226</v>
      </c>
      <c r="CS323" t="s">
        <v>137</v>
      </c>
      <c r="CT323" t="s">
        <v>137</v>
      </c>
      <c r="CU323" t="s">
        <v>137</v>
      </c>
      <c r="CV323" t="s">
        <v>137</v>
      </c>
      <c r="CW323" t="s">
        <v>137</v>
      </c>
      <c r="CX323" t="s">
        <v>161</v>
      </c>
      <c r="CY323" t="s">
        <v>604</v>
      </c>
      <c r="CZ323" t="s">
        <v>137</v>
      </c>
      <c r="DA323" t="s">
        <v>137</v>
      </c>
      <c r="DB323" t="s">
        <v>325</v>
      </c>
      <c r="DC323" t="s">
        <v>137</v>
      </c>
      <c r="DD323" t="s">
        <v>137</v>
      </c>
      <c r="DE323" t="s">
        <v>208</v>
      </c>
      <c r="DF323" t="s">
        <v>137</v>
      </c>
      <c r="DG323" t="s">
        <v>137</v>
      </c>
      <c r="DH323" t="s">
        <v>137</v>
      </c>
      <c r="DI323" t="s">
        <v>137</v>
      </c>
      <c r="DJ323" t="s">
        <v>137</v>
      </c>
      <c r="DK323" t="s">
        <v>137</v>
      </c>
      <c r="DL323" t="s">
        <v>137</v>
      </c>
      <c r="DM323" t="s">
        <v>137</v>
      </c>
      <c r="DN323" t="s">
        <v>137</v>
      </c>
      <c r="DO323" t="s">
        <v>137</v>
      </c>
      <c r="DP323" t="s">
        <v>137</v>
      </c>
      <c r="DQ323">
        <v>2</v>
      </c>
      <c r="DR323" t="s">
        <v>1480</v>
      </c>
      <c r="DT323">
        <f t="shared" si="8"/>
        <v>0</v>
      </c>
    </row>
    <row r="324" spans="1:124" x14ac:dyDescent="0.3">
      <c r="A324">
        <v>609</v>
      </c>
      <c r="B324" t="s">
        <v>167</v>
      </c>
      <c r="C324" t="s">
        <v>1442</v>
      </c>
      <c r="D324" t="s">
        <v>1447</v>
      </c>
      <c r="E324">
        <v>1248</v>
      </c>
      <c r="F324">
        <v>4</v>
      </c>
      <c r="G324">
        <v>4</v>
      </c>
      <c r="H324" t="s">
        <v>153</v>
      </c>
      <c r="I324" t="s">
        <v>124</v>
      </c>
      <c r="J324" t="s">
        <v>154</v>
      </c>
      <c r="K324" t="s">
        <v>125</v>
      </c>
      <c r="L324">
        <v>48</v>
      </c>
      <c r="M324" t="s">
        <v>296</v>
      </c>
      <c r="N324">
        <v>1595</v>
      </c>
      <c r="O324">
        <v>4300</v>
      </c>
      <c r="P324">
        <v>1785</v>
      </c>
      <c r="Q324" t="s">
        <v>466</v>
      </c>
      <c r="R324">
        <v>5</v>
      </c>
      <c r="S324">
        <v>23.65</v>
      </c>
      <c r="T324" s="1" t="s">
        <v>128</v>
      </c>
      <c r="U324" t="s">
        <v>1443</v>
      </c>
      <c r="V324" t="s">
        <v>1448</v>
      </c>
      <c r="W324">
        <v>5</v>
      </c>
      <c r="X324" t="s">
        <v>129</v>
      </c>
      <c r="Y324" t="s">
        <v>156</v>
      </c>
      <c r="Z324" t="s">
        <v>203</v>
      </c>
      <c r="AA324" t="s">
        <v>188</v>
      </c>
      <c r="AB324" t="s">
        <v>742</v>
      </c>
      <c r="AC324" t="s">
        <v>647</v>
      </c>
      <c r="AD324" t="s">
        <v>1151</v>
      </c>
      <c r="AE324" t="s">
        <v>1449</v>
      </c>
      <c r="AF324" t="s">
        <v>1449</v>
      </c>
      <c r="AG324" t="s">
        <v>131</v>
      </c>
      <c r="AH324" t="s">
        <v>166</v>
      </c>
      <c r="AI324" t="s">
        <v>280</v>
      </c>
      <c r="AJ324" t="s">
        <v>364</v>
      </c>
      <c r="AK324" t="s">
        <v>877</v>
      </c>
      <c r="AL324" t="s">
        <v>134</v>
      </c>
      <c r="AM324" t="s">
        <v>135</v>
      </c>
      <c r="AN324" t="s">
        <v>135</v>
      </c>
      <c r="AO324" t="s">
        <v>137</v>
      </c>
      <c r="AP324">
        <v>5</v>
      </c>
      <c r="AQ324" t="s">
        <v>138</v>
      </c>
      <c r="AR324" t="s">
        <v>139</v>
      </c>
      <c r="AS324" t="s">
        <v>960</v>
      </c>
      <c r="AT324" t="s">
        <v>1446</v>
      </c>
      <c r="AU324" t="s">
        <v>137</v>
      </c>
      <c r="AV324">
        <v>2</v>
      </c>
      <c r="AW324" t="s">
        <v>140</v>
      </c>
      <c r="AX324" t="s">
        <v>137</v>
      </c>
      <c r="AY324" t="s">
        <v>137</v>
      </c>
      <c r="AZ324" t="s">
        <v>361</v>
      </c>
      <c r="BA324" t="s">
        <v>137</v>
      </c>
      <c r="BB324" t="s">
        <v>199</v>
      </c>
      <c r="BC324">
        <v>375</v>
      </c>
      <c r="BD324" t="s">
        <v>137</v>
      </c>
      <c r="BE324" t="s">
        <v>137</v>
      </c>
      <c r="BF324" t="s">
        <v>137</v>
      </c>
      <c r="BG324" t="s">
        <v>134</v>
      </c>
      <c r="BH324" t="s">
        <v>193</v>
      </c>
      <c r="BI324" t="s">
        <v>137</v>
      </c>
      <c r="BJ324" t="s">
        <v>193</v>
      </c>
      <c r="BK324" t="s">
        <v>137</v>
      </c>
      <c r="BL324" t="s">
        <v>174</v>
      </c>
      <c r="BM324" t="s">
        <v>137</v>
      </c>
      <c r="BN324" t="s">
        <v>142</v>
      </c>
      <c r="BO324" t="s">
        <v>135</v>
      </c>
      <c r="BP324" t="s">
        <v>139</v>
      </c>
      <c r="BQ324" t="s">
        <v>145</v>
      </c>
      <c r="BR324" t="s">
        <v>137</v>
      </c>
      <c r="BS324">
        <v>5.5</v>
      </c>
      <c r="BT324" t="s">
        <v>137</v>
      </c>
      <c r="BU324" t="s">
        <v>146</v>
      </c>
      <c r="BV324" t="s">
        <v>147</v>
      </c>
      <c r="BW324" t="s">
        <v>235</v>
      </c>
      <c r="BX324" t="s">
        <v>137</v>
      </c>
      <c r="BY324" t="s">
        <v>137</v>
      </c>
      <c r="BZ324" t="s">
        <v>137</v>
      </c>
      <c r="CA324" t="s">
        <v>137</v>
      </c>
      <c r="CB324" t="s">
        <v>137</v>
      </c>
      <c r="CC324" t="s">
        <v>137</v>
      </c>
      <c r="CD324" t="s">
        <v>137</v>
      </c>
      <c r="CE324" t="s">
        <v>137</v>
      </c>
      <c r="CF324" t="s">
        <v>137</v>
      </c>
      <c r="CG324" t="s">
        <v>137</v>
      </c>
      <c r="CH324" t="s">
        <v>137</v>
      </c>
      <c r="CI324" t="s">
        <v>210</v>
      </c>
      <c r="CJ324" t="s">
        <v>1211</v>
      </c>
      <c r="CK324" t="s">
        <v>165</v>
      </c>
      <c r="CL324" t="s">
        <v>137</v>
      </c>
      <c r="CM324" t="s">
        <v>137</v>
      </c>
      <c r="CN324" t="s">
        <v>137</v>
      </c>
      <c r="CO324" t="s">
        <v>137</v>
      </c>
      <c r="CP324">
        <v>2</v>
      </c>
      <c r="CQ324" t="s">
        <v>373</v>
      </c>
      <c r="CR324" t="s">
        <v>162</v>
      </c>
      <c r="CS324" t="s">
        <v>137</v>
      </c>
      <c r="CT324" t="s">
        <v>137</v>
      </c>
      <c r="CU324" t="s">
        <v>137</v>
      </c>
      <c r="CV324" t="s">
        <v>137</v>
      </c>
      <c r="CW324" t="s">
        <v>137</v>
      </c>
      <c r="CX324" t="s">
        <v>161</v>
      </c>
      <c r="CY324" t="s">
        <v>137</v>
      </c>
      <c r="CZ324" t="s">
        <v>137</v>
      </c>
      <c r="DA324" t="s">
        <v>137</v>
      </c>
      <c r="DB324" t="s">
        <v>201</v>
      </c>
      <c r="DC324" t="s">
        <v>137</v>
      </c>
      <c r="DD324" t="s">
        <v>137</v>
      </c>
      <c r="DE324" t="s">
        <v>208</v>
      </c>
      <c r="DF324" t="s">
        <v>137</v>
      </c>
      <c r="DG324" t="s">
        <v>137</v>
      </c>
      <c r="DH324" t="s">
        <v>137</v>
      </c>
      <c r="DI324" t="s">
        <v>137</v>
      </c>
      <c r="DJ324" t="s">
        <v>137</v>
      </c>
      <c r="DK324" t="s">
        <v>137</v>
      </c>
      <c r="DL324" t="s">
        <v>137</v>
      </c>
      <c r="DM324" t="s">
        <v>137</v>
      </c>
      <c r="DN324" t="s">
        <v>137</v>
      </c>
      <c r="DO324" t="s">
        <v>137</v>
      </c>
      <c r="DP324" t="s">
        <v>137</v>
      </c>
      <c r="DQ324">
        <v>2</v>
      </c>
      <c r="DR324" t="s">
        <v>1480</v>
      </c>
      <c r="DT324">
        <f t="shared" si="8"/>
        <v>1</v>
      </c>
    </row>
    <row r="325" spans="1:124" x14ac:dyDescent="0.3">
      <c r="A325">
        <v>643</v>
      </c>
      <c r="B325" t="s">
        <v>282</v>
      </c>
      <c r="C325" t="s">
        <v>1534</v>
      </c>
      <c r="D325" t="s">
        <v>1535</v>
      </c>
      <c r="E325">
        <v>1798</v>
      </c>
      <c r="F325">
        <v>4</v>
      </c>
      <c r="G325">
        <v>4</v>
      </c>
      <c r="H325" t="s">
        <v>153</v>
      </c>
      <c r="I325" t="s">
        <v>124</v>
      </c>
      <c r="J325" t="s">
        <v>168</v>
      </c>
      <c r="K325" t="s">
        <v>125</v>
      </c>
      <c r="L325">
        <v>43</v>
      </c>
      <c r="M325" t="s">
        <v>725</v>
      </c>
      <c r="N325">
        <v>1490</v>
      </c>
      <c r="O325">
        <v>4540</v>
      </c>
      <c r="P325">
        <v>1760</v>
      </c>
      <c r="Q325" t="s">
        <v>336</v>
      </c>
      <c r="R325">
        <v>4</v>
      </c>
      <c r="S325">
        <v>15.1</v>
      </c>
      <c r="T325">
        <v>18.7</v>
      </c>
      <c r="U325" t="s">
        <v>962</v>
      </c>
      <c r="V325" t="s">
        <v>626</v>
      </c>
      <c r="W325">
        <v>5</v>
      </c>
      <c r="X325" t="s">
        <v>187</v>
      </c>
      <c r="Y325" t="s">
        <v>156</v>
      </c>
      <c r="Z325" t="s">
        <v>203</v>
      </c>
      <c r="AA325" t="s">
        <v>1536</v>
      </c>
      <c r="AB325" t="s">
        <v>695</v>
      </c>
      <c r="AC325" t="s">
        <v>1390</v>
      </c>
      <c r="AD325" t="s">
        <v>775</v>
      </c>
      <c r="AE325" t="s">
        <v>899</v>
      </c>
      <c r="AF325" t="s">
        <v>899</v>
      </c>
      <c r="AG325" t="s">
        <v>597</v>
      </c>
      <c r="AH325" t="s">
        <v>166</v>
      </c>
      <c r="AI325" t="s">
        <v>280</v>
      </c>
      <c r="AJ325" t="s">
        <v>1537</v>
      </c>
      <c r="AK325" t="s">
        <v>1538</v>
      </c>
      <c r="AL325" t="s">
        <v>134</v>
      </c>
      <c r="AM325" t="s">
        <v>135</v>
      </c>
      <c r="AN325" t="s">
        <v>135</v>
      </c>
      <c r="AO325">
        <v>1</v>
      </c>
      <c r="AP325">
        <v>5</v>
      </c>
      <c r="AQ325" t="s">
        <v>396</v>
      </c>
      <c r="AR325" t="s">
        <v>150</v>
      </c>
      <c r="AS325" t="s">
        <v>1109</v>
      </c>
      <c r="AT325" t="s">
        <v>494</v>
      </c>
      <c r="AU325" t="s">
        <v>137</v>
      </c>
      <c r="AV325">
        <v>2</v>
      </c>
      <c r="AW325" t="s">
        <v>164</v>
      </c>
      <c r="AX325" t="s">
        <v>137</v>
      </c>
      <c r="AY325" t="s">
        <v>137</v>
      </c>
      <c r="AZ325" t="s">
        <v>293</v>
      </c>
      <c r="BA325" t="s">
        <v>137</v>
      </c>
      <c r="BB325" t="s">
        <v>199</v>
      </c>
      <c r="BC325">
        <v>378</v>
      </c>
      <c r="BD325" t="s">
        <v>137</v>
      </c>
      <c r="BE325" t="s">
        <v>137</v>
      </c>
      <c r="BF325" t="s">
        <v>137</v>
      </c>
      <c r="BG325" t="s">
        <v>134</v>
      </c>
      <c r="BH325" t="s">
        <v>193</v>
      </c>
      <c r="BI325" t="s">
        <v>137</v>
      </c>
      <c r="BJ325" t="s">
        <v>193</v>
      </c>
      <c r="BK325" t="s">
        <v>137</v>
      </c>
      <c r="BL325" t="s">
        <v>174</v>
      </c>
      <c r="BM325" t="s">
        <v>137</v>
      </c>
      <c r="BN325" t="s">
        <v>199</v>
      </c>
      <c r="BO325" t="s">
        <v>135</v>
      </c>
      <c r="BP325" t="s">
        <v>139</v>
      </c>
      <c r="BQ325" t="s">
        <v>135</v>
      </c>
      <c r="BR325" t="s">
        <v>137</v>
      </c>
      <c r="BS325">
        <v>5.0999999999999996</v>
      </c>
      <c r="BT325" t="s">
        <v>137</v>
      </c>
      <c r="BU325" t="s">
        <v>146</v>
      </c>
      <c r="BV325" t="s">
        <v>147</v>
      </c>
      <c r="BW325" t="s">
        <v>235</v>
      </c>
      <c r="BX325" t="s">
        <v>137</v>
      </c>
      <c r="BY325" t="s">
        <v>137</v>
      </c>
      <c r="BZ325" t="s">
        <v>137</v>
      </c>
      <c r="CA325" t="s">
        <v>137</v>
      </c>
      <c r="CB325" t="s">
        <v>137</v>
      </c>
      <c r="CC325" t="s">
        <v>137</v>
      </c>
      <c r="CD325" t="s">
        <v>137</v>
      </c>
      <c r="CE325" t="s">
        <v>137</v>
      </c>
      <c r="CF325" t="s">
        <v>137</v>
      </c>
      <c r="CG325" t="s">
        <v>137</v>
      </c>
      <c r="CH325" t="s">
        <v>137</v>
      </c>
      <c r="CI325" t="s">
        <v>210</v>
      </c>
      <c r="CJ325" t="s">
        <v>1539</v>
      </c>
      <c r="CK325" t="s">
        <v>1540</v>
      </c>
      <c r="CL325" t="s">
        <v>137</v>
      </c>
      <c r="CM325" t="s">
        <v>137</v>
      </c>
      <c r="CN325" t="s">
        <v>137</v>
      </c>
      <c r="CO325" t="s">
        <v>137</v>
      </c>
      <c r="CP325">
        <v>7</v>
      </c>
      <c r="CQ325" t="s">
        <v>373</v>
      </c>
      <c r="CR325" t="s">
        <v>226</v>
      </c>
      <c r="CS325" t="s">
        <v>137</v>
      </c>
      <c r="CT325" t="s">
        <v>137</v>
      </c>
      <c r="CU325" t="s">
        <v>137</v>
      </c>
      <c r="CV325" t="s">
        <v>137</v>
      </c>
      <c r="CW325" t="s">
        <v>137</v>
      </c>
      <c r="CX325" t="s">
        <v>161</v>
      </c>
      <c r="CY325" t="s">
        <v>200</v>
      </c>
      <c r="CZ325" t="s">
        <v>137</v>
      </c>
      <c r="DA325" t="s">
        <v>137</v>
      </c>
      <c r="DB325" t="s">
        <v>333</v>
      </c>
      <c r="DC325" t="s">
        <v>137</v>
      </c>
      <c r="DD325" t="s">
        <v>137</v>
      </c>
      <c r="DE325" t="s">
        <v>208</v>
      </c>
      <c r="DF325" t="s">
        <v>137</v>
      </c>
      <c r="DG325" t="s">
        <v>137</v>
      </c>
      <c r="DH325" t="s">
        <v>137</v>
      </c>
      <c r="DI325" t="s">
        <v>137</v>
      </c>
      <c r="DJ325" t="s">
        <v>137</v>
      </c>
      <c r="DK325" t="s">
        <v>137</v>
      </c>
      <c r="DL325" t="s">
        <v>137</v>
      </c>
      <c r="DM325" t="s">
        <v>137</v>
      </c>
      <c r="DN325" t="s">
        <v>137</v>
      </c>
      <c r="DO325" t="s">
        <v>137</v>
      </c>
      <c r="DP325" t="s">
        <v>137</v>
      </c>
      <c r="DQ325">
        <v>2</v>
      </c>
      <c r="DR325" t="s">
        <v>1480</v>
      </c>
      <c r="DT325">
        <f t="shared" si="8"/>
        <v>0</v>
      </c>
    </row>
    <row r="326" spans="1:124" x14ac:dyDescent="0.3">
      <c r="A326">
        <v>725</v>
      </c>
      <c r="B326" t="s">
        <v>622</v>
      </c>
      <c r="C326" t="s">
        <v>1650</v>
      </c>
      <c r="D326" t="s">
        <v>1651</v>
      </c>
      <c r="E326">
        <v>1995</v>
      </c>
      <c r="F326">
        <v>4</v>
      </c>
      <c r="G326">
        <v>4</v>
      </c>
      <c r="H326" t="s">
        <v>123</v>
      </c>
      <c r="I326" t="s">
        <v>124</v>
      </c>
      <c r="J326" t="s">
        <v>168</v>
      </c>
      <c r="K326" t="s">
        <v>125</v>
      </c>
      <c r="L326">
        <v>70</v>
      </c>
      <c r="M326" t="s">
        <v>296</v>
      </c>
      <c r="N326">
        <v>1464</v>
      </c>
      <c r="O326">
        <v>4907</v>
      </c>
      <c r="P326">
        <v>1860</v>
      </c>
      <c r="Q326" t="s">
        <v>336</v>
      </c>
      <c r="R326">
        <v>4</v>
      </c>
      <c r="S326">
        <v>8.4</v>
      </c>
      <c r="T326">
        <v>11.5</v>
      </c>
      <c r="U326" t="s">
        <v>1652</v>
      </c>
      <c r="V326" t="s">
        <v>912</v>
      </c>
      <c r="W326">
        <v>8</v>
      </c>
      <c r="X326" t="s">
        <v>1653</v>
      </c>
      <c r="Y326" t="s">
        <v>156</v>
      </c>
      <c r="Z326" t="s">
        <v>156</v>
      </c>
      <c r="AA326" t="s">
        <v>1654</v>
      </c>
      <c r="AB326" t="s">
        <v>1655</v>
      </c>
      <c r="AC326" t="s">
        <v>647</v>
      </c>
      <c r="AD326" t="s">
        <v>1656</v>
      </c>
      <c r="AE326" t="s">
        <v>1300</v>
      </c>
      <c r="AF326" t="s">
        <v>1300</v>
      </c>
      <c r="AG326" t="s">
        <v>131</v>
      </c>
      <c r="AH326" t="s">
        <v>166</v>
      </c>
      <c r="AI326" t="s">
        <v>280</v>
      </c>
      <c r="AJ326" t="s">
        <v>632</v>
      </c>
      <c r="AK326" t="s">
        <v>633</v>
      </c>
      <c r="AL326" t="s">
        <v>134</v>
      </c>
      <c r="AM326" t="s">
        <v>135</v>
      </c>
      <c r="AN326" t="s">
        <v>135</v>
      </c>
      <c r="AO326" t="s">
        <v>137</v>
      </c>
      <c r="AP326">
        <v>5</v>
      </c>
      <c r="AQ326" t="s">
        <v>396</v>
      </c>
      <c r="AR326" t="s">
        <v>150</v>
      </c>
      <c r="AS326" t="s">
        <v>1657</v>
      </c>
      <c r="AT326" t="s">
        <v>1300</v>
      </c>
      <c r="AU326" t="s">
        <v>137</v>
      </c>
      <c r="AV326" t="s">
        <v>137</v>
      </c>
      <c r="AW326" t="s">
        <v>164</v>
      </c>
      <c r="AX326" t="s">
        <v>137</v>
      </c>
      <c r="AY326" t="s">
        <v>137</v>
      </c>
      <c r="AZ326" t="s">
        <v>361</v>
      </c>
      <c r="BA326" t="s">
        <v>137</v>
      </c>
      <c r="BB326" t="s">
        <v>323</v>
      </c>
      <c r="BC326">
        <v>520</v>
      </c>
      <c r="BD326" t="s">
        <v>137</v>
      </c>
      <c r="BE326" t="s">
        <v>137</v>
      </c>
      <c r="BF326" t="s">
        <v>137</v>
      </c>
      <c r="BG326" t="s">
        <v>134</v>
      </c>
      <c r="BH326" t="s">
        <v>193</v>
      </c>
      <c r="BI326" t="s">
        <v>137</v>
      </c>
      <c r="BJ326" t="s">
        <v>260</v>
      </c>
      <c r="BK326" t="s">
        <v>137</v>
      </c>
      <c r="BL326" t="s">
        <v>174</v>
      </c>
      <c r="BM326" t="s">
        <v>137</v>
      </c>
      <c r="BN326" t="s">
        <v>142</v>
      </c>
      <c r="BO326" t="s">
        <v>135</v>
      </c>
      <c r="BP326" t="s">
        <v>150</v>
      </c>
      <c r="BQ326" t="s">
        <v>145</v>
      </c>
      <c r="BR326" t="s">
        <v>137</v>
      </c>
      <c r="BS326">
        <v>11.4</v>
      </c>
      <c r="BT326" t="s">
        <v>137</v>
      </c>
      <c r="BU326" t="s">
        <v>146</v>
      </c>
      <c r="BV326" t="s">
        <v>147</v>
      </c>
      <c r="BW326" t="s">
        <v>235</v>
      </c>
      <c r="BX326" t="s">
        <v>137</v>
      </c>
      <c r="BY326" t="s">
        <v>137</v>
      </c>
      <c r="BZ326" t="s">
        <v>137</v>
      </c>
      <c r="CA326" t="s">
        <v>137</v>
      </c>
      <c r="CB326" t="s">
        <v>137</v>
      </c>
      <c r="CC326" t="s">
        <v>137</v>
      </c>
      <c r="CD326" t="s">
        <v>137</v>
      </c>
      <c r="CE326" t="s">
        <v>137</v>
      </c>
      <c r="CF326" t="s">
        <v>137</v>
      </c>
      <c r="CG326" t="s">
        <v>137</v>
      </c>
      <c r="CH326" t="s">
        <v>137</v>
      </c>
      <c r="CI326" t="s">
        <v>210</v>
      </c>
      <c r="CJ326" t="s">
        <v>1658</v>
      </c>
      <c r="CK326" t="s">
        <v>1659</v>
      </c>
      <c r="CL326" t="s">
        <v>137</v>
      </c>
      <c r="CM326" t="s">
        <v>137</v>
      </c>
      <c r="CN326" t="s">
        <v>137</v>
      </c>
      <c r="CO326" t="s">
        <v>137</v>
      </c>
      <c r="CP326">
        <v>8</v>
      </c>
      <c r="CQ326" t="s">
        <v>373</v>
      </c>
      <c r="CR326" t="s">
        <v>226</v>
      </c>
      <c r="CS326" t="s">
        <v>137</v>
      </c>
      <c r="CT326" t="s">
        <v>137</v>
      </c>
      <c r="CU326" t="s">
        <v>137</v>
      </c>
      <c r="CV326" t="s">
        <v>137</v>
      </c>
      <c r="CW326" t="s">
        <v>137</v>
      </c>
      <c r="CX326" t="s">
        <v>161</v>
      </c>
      <c r="CY326" t="s">
        <v>200</v>
      </c>
      <c r="CZ326" t="s">
        <v>137</v>
      </c>
      <c r="DA326" t="s">
        <v>137</v>
      </c>
      <c r="DB326" t="s">
        <v>325</v>
      </c>
      <c r="DC326" t="s">
        <v>137</v>
      </c>
      <c r="DD326" t="s">
        <v>137</v>
      </c>
      <c r="DE326" t="s">
        <v>208</v>
      </c>
      <c r="DF326" t="s">
        <v>137</v>
      </c>
      <c r="DG326" t="s">
        <v>137</v>
      </c>
      <c r="DH326" t="s">
        <v>137</v>
      </c>
      <c r="DI326" t="s">
        <v>137</v>
      </c>
      <c r="DJ326" t="s">
        <v>137</v>
      </c>
      <c r="DK326" t="s">
        <v>137</v>
      </c>
      <c r="DL326" t="s">
        <v>137</v>
      </c>
      <c r="DM326" t="s">
        <v>137</v>
      </c>
      <c r="DN326" t="s">
        <v>137</v>
      </c>
      <c r="DO326" t="s">
        <v>137</v>
      </c>
      <c r="DP326" t="s">
        <v>137</v>
      </c>
      <c r="DQ326">
        <v>2</v>
      </c>
      <c r="DR326" t="s">
        <v>1480</v>
      </c>
      <c r="DT326">
        <f t="shared" si="8"/>
        <v>0</v>
      </c>
    </row>
    <row r="327" spans="1:124" x14ac:dyDescent="0.3">
      <c r="A327">
        <v>726</v>
      </c>
      <c r="B327" t="s">
        <v>622</v>
      </c>
      <c r="C327" t="s">
        <v>1650</v>
      </c>
      <c r="D327" t="s">
        <v>1660</v>
      </c>
      <c r="E327">
        <v>2993</v>
      </c>
      <c r="F327">
        <v>6</v>
      </c>
      <c r="G327">
        <v>4</v>
      </c>
      <c r="H327" t="s">
        <v>123</v>
      </c>
      <c r="I327" t="s">
        <v>124</v>
      </c>
      <c r="J327" t="s">
        <v>168</v>
      </c>
      <c r="K327" t="s">
        <v>125</v>
      </c>
      <c r="L327">
        <v>70</v>
      </c>
      <c r="M327" t="s">
        <v>296</v>
      </c>
      <c r="N327">
        <v>1464</v>
      </c>
      <c r="O327">
        <v>4907</v>
      </c>
      <c r="P327">
        <v>1860</v>
      </c>
      <c r="Q327" t="s">
        <v>336</v>
      </c>
      <c r="R327">
        <v>4</v>
      </c>
      <c r="S327">
        <v>13.1</v>
      </c>
      <c r="T327">
        <v>16.100000000000001</v>
      </c>
      <c r="U327" t="s">
        <v>1661</v>
      </c>
      <c r="V327" t="s">
        <v>912</v>
      </c>
      <c r="W327">
        <v>8</v>
      </c>
      <c r="X327" t="s">
        <v>1653</v>
      </c>
      <c r="Y327" t="s">
        <v>156</v>
      </c>
      <c r="Z327" t="s">
        <v>156</v>
      </c>
      <c r="AA327" t="s">
        <v>1654</v>
      </c>
      <c r="AB327" t="s">
        <v>1655</v>
      </c>
      <c r="AC327" t="s">
        <v>647</v>
      </c>
      <c r="AD327" t="s">
        <v>1656</v>
      </c>
      <c r="AE327" t="s">
        <v>1662</v>
      </c>
      <c r="AF327" t="s">
        <v>1556</v>
      </c>
      <c r="AG327" t="s">
        <v>131</v>
      </c>
      <c r="AH327" t="s">
        <v>166</v>
      </c>
      <c r="AI327" t="s">
        <v>280</v>
      </c>
      <c r="AJ327" t="s">
        <v>1663</v>
      </c>
      <c r="AK327" t="s">
        <v>1664</v>
      </c>
      <c r="AL327" t="s">
        <v>134</v>
      </c>
      <c r="AM327" t="s">
        <v>135</v>
      </c>
      <c r="AN327" t="s">
        <v>135</v>
      </c>
      <c r="AO327" t="s">
        <v>137</v>
      </c>
      <c r="AP327">
        <v>5</v>
      </c>
      <c r="AQ327" t="s">
        <v>396</v>
      </c>
      <c r="AR327" t="s">
        <v>150</v>
      </c>
      <c r="AS327" t="s">
        <v>1657</v>
      </c>
      <c r="AT327" t="s">
        <v>1249</v>
      </c>
      <c r="AU327" t="s">
        <v>137</v>
      </c>
      <c r="AV327" t="s">
        <v>137</v>
      </c>
      <c r="AW327" t="s">
        <v>164</v>
      </c>
      <c r="AX327" t="s">
        <v>137</v>
      </c>
      <c r="AY327" t="s">
        <v>137</v>
      </c>
      <c r="AZ327" t="s">
        <v>361</v>
      </c>
      <c r="BA327" t="s">
        <v>137</v>
      </c>
      <c r="BB327" t="s">
        <v>199</v>
      </c>
      <c r="BC327">
        <v>520</v>
      </c>
      <c r="BD327" t="s">
        <v>137</v>
      </c>
      <c r="BE327" t="s">
        <v>137</v>
      </c>
      <c r="BF327" t="s">
        <v>137</v>
      </c>
      <c r="BG327" t="s">
        <v>134</v>
      </c>
      <c r="BH327" t="s">
        <v>193</v>
      </c>
      <c r="BI327" t="s">
        <v>137</v>
      </c>
      <c r="BJ327" t="s">
        <v>260</v>
      </c>
      <c r="BK327" t="s">
        <v>137</v>
      </c>
      <c r="BL327" t="s">
        <v>174</v>
      </c>
      <c r="BM327" t="s">
        <v>137</v>
      </c>
      <c r="BN327" t="s">
        <v>142</v>
      </c>
      <c r="BO327" t="s">
        <v>135</v>
      </c>
      <c r="BP327" t="s">
        <v>150</v>
      </c>
      <c r="BQ327" t="s">
        <v>145</v>
      </c>
      <c r="BR327" t="s">
        <v>137</v>
      </c>
      <c r="BS327">
        <v>11.4</v>
      </c>
      <c r="BT327" t="s">
        <v>137</v>
      </c>
      <c r="BU327" t="s">
        <v>146</v>
      </c>
      <c r="BV327" t="s">
        <v>147</v>
      </c>
      <c r="BW327" t="s">
        <v>235</v>
      </c>
      <c r="BX327" t="s">
        <v>137</v>
      </c>
      <c r="BY327" t="s">
        <v>137</v>
      </c>
      <c r="BZ327" t="s">
        <v>137</v>
      </c>
      <c r="CA327" t="s">
        <v>137</v>
      </c>
      <c r="CB327" t="s">
        <v>137</v>
      </c>
      <c r="CC327" t="s">
        <v>137</v>
      </c>
      <c r="CD327" t="s">
        <v>137</v>
      </c>
      <c r="CE327" t="s">
        <v>137</v>
      </c>
      <c r="CF327" t="s">
        <v>137</v>
      </c>
      <c r="CG327" t="s">
        <v>137</v>
      </c>
      <c r="CH327" t="s">
        <v>137</v>
      </c>
      <c r="CI327" t="s">
        <v>210</v>
      </c>
      <c r="CJ327" t="s">
        <v>1658</v>
      </c>
      <c r="CK327" t="s">
        <v>1665</v>
      </c>
      <c r="CL327" t="s">
        <v>137</v>
      </c>
      <c r="CM327" t="s">
        <v>137</v>
      </c>
      <c r="CN327" t="s">
        <v>137</v>
      </c>
      <c r="CO327" t="s">
        <v>137</v>
      </c>
      <c r="CP327">
        <v>8</v>
      </c>
      <c r="CQ327" t="s">
        <v>496</v>
      </c>
      <c r="CR327" t="s">
        <v>226</v>
      </c>
      <c r="CS327" t="s">
        <v>137</v>
      </c>
      <c r="CT327" t="s">
        <v>137</v>
      </c>
      <c r="CU327" t="s">
        <v>137</v>
      </c>
      <c r="CV327" t="s">
        <v>137</v>
      </c>
      <c r="CW327" t="s">
        <v>137</v>
      </c>
      <c r="CX327" t="s">
        <v>161</v>
      </c>
      <c r="CY327" t="s">
        <v>200</v>
      </c>
      <c r="CZ327" t="s">
        <v>137</v>
      </c>
      <c r="DA327" t="s">
        <v>137</v>
      </c>
      <c r="DB327" t="s">
        <v>325</v>
      </c>
      <c r="DC327" t="s">
        <v>137</v>
      </c>
      <c r="DD327" t="s">
        <v>137</v>
      </c>
      <c r="DE327" t="s">
        <v>208</v>
      </c>
      <c r="DF327" t="s">
        <v>137</v>
      </c>
      <c r="DG327" t="s">
        <v>137</v>
      </c>
      <c r="DH327" t="s">
        <v>137</v>
      </c>
      <c r="DI327" t="s">
        <v>137</v>
      </c>
      <c r="DJ327" t="s">
        <v>137</v>
      </c>
      <c r="DK327" t="s">
        <v>137</v>
      </c>
      <c r="DL327" t="s">
        <v>137</v>
      </c>
      <c r="DM327" t="s">
        <v>137</v>
      </c>
      <c r="DN327" t="s">
        <v>137</v>
      </c>
      <c r="DO327" t="s">
        <v>137</v>
      </c>
      <c r="DP327" t="s">
        <v>137</v>
      </c>
      <c r="DQ327">
        <v>2</v>
      </c>
      <c r="DR327" t="s">
        <v>1480</v>
      </c>
      <c r="DT327">
        <f t="shared" si="8"/>
        <v>0</v>
      </c>
    </row>
    <row r="328" spans="1:124" x14ac:dyDescent="0.3">
      <c r="A328">
        <v>666</v>
      </c>
      <c r="B328" t="s">
        <v>197</v>
      </c>
      <c r="C328" t="s">
        <v>1572</v>
      </c>
      <c r="D328" t="s">
        <v>1581</v>
      </c>
      <c r="E328">
        <v>1120</v>
      </c>
      <c r="F328">
        <v>3</v>
      </c>
      <c r="G328">
        <v>4</v>
      </c>
      <c r="H328" t="s">
        <v>153</v>
      </c>
      <c r="I328" t="s">
        <v>124</v>
      </c>
      <c r="J328" t="s">
        <v>154</v>
      </c>
      <c r="K328" t="s">
        <v>125</v>
      </c>
      <c r="L328">
        <v>43</v>
      </c>
      <c r="M328" t="s">
        <v>296</v>
      </c>
      <c r="N328">
        <v>1520</v>
      </c>
      <c r="O328">
        <v>3995</v>
      </c>
      <c r="P328">
        <v>1660</v>
      </c>
      <c r="Q328" t="s">
        <v>336</v>
      </c>
      <c r="R328">
        <v>4</v>
      </c>
      <c r="S328">
        <v>19</v>
      </c>
      <c r="T328" s="1" t="s">
        <v>128</v>
      </c>
      <c r="U328" t="s">
        <v>405</v>
      </c>
      <c r="V328" t="s">
        <v>337</v>
      </c>
      <c r="W328">
        <v>5</v>
      </c>
      <c r="X328" t="s">
        <v>187</v>
      </c>
      <c r="Y328" t="s">
        <v>156</v>
      </c>
      <c r="Z328" t="s">
        <v>130</v>
      </c>
      <c r="AA328" t="s">
        <v>204</v>
      </c>
      <c r="AB328" t="s">
        <v>205</v>
      </c>
      <c r="AC328" t="s">
        <v>338</v>
      </c>
      <c r="AD328" t="s">
        <v>339</v>
      </c>
      <c r="AE328" t="s">
        <v>1568</v>
      </c>
      <c r="AF328" t="s">
        <v>1568</v>
      </c>
      <c r="AG328" t="s">
        <v>131</v>
      </c>
      <c r="AH328" t="s">
        <v>166</v>
      </c>
      <c r="AI328" t="s">
        <v>280</v>
      </c>
      <c r="AJ328" t="s">
        <v>1578</v>
      </c>
      <c r="AK328" t="s">
        <v>402</v>
      </c>
      <c r="AL328" t="s">
        <v>134</v>
      </c>
      <c r="AM328" t="s">
        <v>135</v>
      </c>
      <c r="AN328" t="s">
        <v>135</v>
      </c>
      <c r="AO328" t="s">
        <v>137</v>
      </c>
      <c r="AP328">
        <v>5</v>
      </c>
      <c r="AQ328" t="s">
        <v>138</v>
      </c>
      <c r="AR328" t="s">
        <v>139</v>
      </c>
      <c r="AS328" t="s">
        <v>192</v>
      </c>
      <c r="AT328" t="s">
        <v>1568</v>
      </c>
      <c r="AU328" t="s">
        <v>137</v>
      </c>
      <c r="AV328">
        <v>2</v>
      </c>
      <c r="AW328" t="s">
        <v>140</v>
      </c>
      <c r="AX328" t="s">
        <v>137</v>
      </c>
      <c r="AY328" t="s">
        <v>137</v>
      </c>
      <c r="AZ328" t="s">
        <v>361</v>
      </c>
      <c r="BA328" t="s">
        <v>137</v>
      </c>
      <c r="BB328" t="s">
        <v>199</v>
      </c>
      <c r="BC328">
        <v>407</v>
      </c>
      <c r="BD328" t="s">
        <v>137</v>
      </c>
      <c r="BE328" t="s">
        <v>137</v>
      </c>
      <c r="BF328" t="s">
        <v>137</v>
      </c>
      <c r="BG328" t="s">
        <v>134</v>
      </c>
      <c r="BH328" t="s">
        <v>193</v>
      </c>
      <c r="BI328" t="s">
        <v>137</v>
      </c>
      <c r="BJ328" t="s">
        <v>193</v>
      </c>
      <c r="BK328" t="s">
        <v>137</v>
      </c>
      <c r="BL328" t="s">
        <v>344</v>
      </c>
      <c r="BM328" t="s">
        <v>137</v>
      </c>
      <c r="BN328" t="s">
        <v>142</v>
      </c>
      <c r="BO328" t="s">
        <v>135</v>
      </c>
      <c r="BP328" t="s">
        <v>139</v>
      </c>
      <c r="BQ328" t="s">
        <v>145</v>
      </c>
      <c r="BR328" t="s">
        <v>137</v>
      </c>
      <c r="BS328">
        <v>4.7</v>
      </c>
      <c r="BT328" t="s">
        <v>137</v>
      </c>
      <c r="BU328" t="s">
        <v>146</v>
      </c>
      <c r="BV328" t="s">
        <v>147</v>
      </c>
      <c r="BW328" t="s">
        <v>235</v>
      </c>
      <c r="BX328" t="s">
        <v>137</v>
      </c>
      <c r="BY328" t="s">
        <v>137</v>
      </c>
      <c r="BZ328" t="s">
        <v>137</v>
      </c>
      <c r="CA328" t="s">
        <v>137</v>
      </c>
      <c r="CB328" t="s">
        <v>137</v>
      </c>
      <c r="CC328" t="s">
        <v>137</v>
      </c>
      <c r="CD328" t="s">
        <v>137</v>
      </c>
      <c r="CE328" t="s">
        <v>137</v>
      </c>
      <c r="CF328" t="s">
        <v>137</v>
      </c>
      <c r="CG328" t="s">
        <v>137</v>
      </c>
      <c r="CH328" t="s">
        <v>137</v>
      </c>
      <c r="CI328" t="s">
        <v>254</v>
      </c>
      <c r="CJ328" t="s">
        <v>343</v>
      </c>
      <c r="CK328" t="s">
        <v>165</v>
      </c>
      <c r="CL328" t="s">
        <v>137</v>
      </c>
      <c r="CM328" t="s">
        <v>137</v>
      </c>
      <c r="CN328" t="s">
        <v>137</v>
      </c>
      <c r="CO328" t="s">
        <v>137</v>
      </c>
      <c r="CP328">
        <v>2</v>
      </c>
      <c r="CQ328" t="s">
        <v>176</v>
      </c>
      <c r="CR328" t="s">
        <v>162</v>
      </c>
      <c r="CS328" t="s">
        <v>137</v>
      </c>
      <c r="CT328" t="s">
        <v>137</v>
      </c>
      <c r="CU328" t="s">
        <v>137</v>
      </c>
      <c r="CV328" t="s">
        <v>137</v>
      </c>
      <c r="CW328" t="s">
        <v>137</v>
      </c>
      <c r="CX328" t="s">
        <v>161</v>
      </c>
      <c r="CY328" t="s">
        <v>200</v>
      </c>
      <c r="CZ328" t="s">
        <v>137</v>
      </c>
      <c r="DA328" t="s">
        <v>137</v>
      </c>
      <c r="DB328" t="s">
        <v>201</v>
      </c>
      <c r="DC328" t="s">
        <v>137</v>
      </c>
      <c r="DD328" t="s">
        <v>137</v>
      </c>
      <c r="DE328" t="s">
        <v>208</v>
      </c>
      <c r="DF328" t="s">
        <v>137</v>
      </c>
      <c r="DG328" t="s">
        <v>137</v>
      </c>
      <c r="DH328" t="s">
        <v>137</v>
      </c>
      <c r="DI328" t="s">
        <v>137</v>
      </c>
      <c r="DJ328" t="s">
        <v>137</v>
      </c>
      <c r="DK328" t="s">
        <v>137</v>
      </c>
      <c r="DL328" t="s">
        <v>137</v>
      </c>
      <c r="DM328" t="s">
        <v>137</v>
      </c>
      <c r="DN328" t="s">
        <v>137</v>
      </c>
      <c r="DO328" t="s">
        <v>137</v>
      </c>
      <c r="DP328" t="s">
        <v>137</v>
      </c>
      <c r="DQ328">
        <v>2</v>
      </c>
      <c r="DR328" t="s">
        <v>1480</v>
      </c>
      <c r="DT328">
        <f t="shared" si="8"/>
        <v>1</v>
      </c>
    </row>
    <row r="329" spans="1:124" x14ac:dyDescent="0.3">
      <c r="A329">
        <v>367</v>
      </c>
      <c r="B329" t="s">
        <v>167</v>
      </c>
      <c r="C329" t="s">
        <v>873</v>
      </c>
      <c r="D329" t="s">
        <v>880</v>
      </c>
      <c r="E329">
        <v>1248</v>
      </c>
      <c r="F329">
        <v>4</v>
      </c>
      <c r="G329">
        <v>4</v>
      </c>
      <c r="H329" t="s">
        <v>153</v>
      </c>
      <c r="I329" t="s">
        <v>124</v>
      </c>
      <c r="J329" t="s">
        <v>154</v>
      </c>
      <c r="K329" t="s">
        <v>125</v>
      </c>
      <c r="L329">
        <v>48</v>
      </c>
      <c r="M329" t="s">
        <v>296</v>
      </c>
      <c r="N329">
        <v>1640</v>
      </c>
      <c r="O329">
        <v>3995</v>
      </c>
      <c r="P329">
        <v>1790</v>
      </c>
      <c r="Q329" t="s">
        <v>560</v>
      </c>
      <c r="R329">
        <v>5</v>
      </c>
      <c r="S329">
        <v>20</v>
      </c>
      <c r="T329">
        <v>24.3</v>
      </c>
      <c r="U329" t="s">
        <v>874</v>
      </c>
      <c r="V329" t="s">
        <v>362</v>
      </c>
      <c r="W329">
        <v>5</v>
      </c>
      <c r="X329" t="s">
        <v>875</v>
      </c>
      <c r="Y329" t="s">
        <v>156</v>
      </c>
      <c r="Z329" t="s">
        <v>130</v>
      </c>
      <c r="AA329" t="s">
        <v>356</v>
      </c>
      <c r="AB329" t="s">
        <v>742</v>
      </c>
      <c r="AC329" t="s">
        <v>647</v>
      </c>
      <c r="AD329" t="s">
        <v>1151</v>
      </c>
      <c r="AE329" t="s">
        <v>879</v>
      </c>
      <c r="AF329" t="s">
        <v>879</v>
      </c>
      <c r="AG329" t="s">
        <v>131</v>
      </c>
      <c r="AH329" t="s">
        <v>166</v>
      </c>
      <c r="AI329" t="s">
        <v>280</v>
      </c>
      <c r="AJ329" t="s">
        <v>364</v>
      </c>
      <c r="AK329" t="s">
        <v>877</v>
      </c>
      <c r="AL329" t="s">
        <v>134</v>
      </c>
      <c r="AM329" t="s">
        <v>135</v>
      </c>
      <c r="AN329" t="s">
        <v>135</v>
      </c>
      <c r="AO329" t="s">
        <v>137</v>
      </c>
      <c r="AP329">
        <v>5</v>
      </c>
      <c r="AQ329" t="s">
        <v>138</v>
      </c>
      <c r="AR329" t="s">
        <v>139</v>
      </c>
      <c r="AS329" t="s">
        <v>819</v>
      </c>
      <c r="AT329" t="s">
        <v>879</v>
      </c>
      <c r="AU329" t="s">
        <v>137</v>
      </c>
      <c r="AV329" t="s">
        <v>137</v>
      </c>
      <c r="AW329" t="s">
        <v>140</v>
      </c>
      <c r="AX329" t="s">
        <v>137</v>
      </c>
      <c r="AY329" t="s">
        <v>137</v>
      </c>
      <c r="AZ329" t="s">
        <v>361</v>
      </c>
      <c r="BA329" t="s">
        <v>137</v>
      </c>
      <c r="BB329" t="s">
        <v>202</v>
      </c>
      <c r="BC329">
        <v>328</v>
      </c>
      <c r="BD329" t="s">
        <v>137</v>
      </c>
      <c r="BE329" t="s">
        <v>137</v>
      </c>
      <c r="BF329" t="s">
        <v>137</v>
      </c>
      <c r="BG329" t="s">
        <v>134</v>
      </c>
      <c r="BH329" t="s">
        <v>193</v>
      </c>
      <c r="BI329" t="s">
        <v>137</v>
      </c>
      <c r="BJ329" t="s">
        <v>193</v>
      </c>
      <c r="BK329" t="s">
        <v>137</v>
      </c>
      <c r="BL329" t="s">
        <v>174</v>
      </c>
      <c r="BM329" t="s">
        <v>137</v>
      </c>
      <c r="BN329" t="s">
        <v>142</v>
      </c>
      <c r="BO329" t="s">
        <v>134</v>
      </c>
      <c r="BP329" t="s">
        <v>139</v>
      </c>
      <c r="BQ329" t="s">
        <v>145</v>
      </c>
      <c r="BR329" t="s">
        <v>137</v>
      </c>
      <c r="BS329">
        <v>5.2</v>
      </c>
      <c r="BT329" t="s">
        <v>137</v>
      </c>
      <c r="BU329" t="s">
        <v>146</v>
      </c>
      <c r="BV329" t="s">
        <v>147</v>
      </c>
      <c r="BW329" t="s">
        <v>235</v>
      </c>
      <c r="BX329" t="s">
        <v>137</v>
      </c>
      <c r="BY329" t="s">
        <v>137</v>
      </c>
      <c r="BZ329" t="s">
        <v>137</v>
      </c>
      <c r="CA329" t="s">
        <v>137</v>
      </c>
      <c r="CB329" t="s">
        <v>137</v>
      </c>
      <c r="CC329" t="s">
        <v>137</v>
      </c>
      <c r="CD329" t="s">
        <v>137</v>
      </c>
      <c r="CE329" t="s">
        <v>137</v>
      </c>
      <c r="CF329" t="s">
        <v>137</v>
      </c>
      <c r="CG329" t="s">
        <v>137</v>
      </c>
      <c r="CH329" t="s">
        <v>137</v>
      </c>
      <c r="CI329" t="s">
        <v>210</v>
      </c>
      <c r="CJ329" t="s">
        <v>878</v>
      </c>
      <c r="CK329" t="s">
        <v>165</v>
      </c>
      <c r="CL329" t="s">
        <v>137</v>
      </c>
      <c r="CM329" t="s">
        <v>137</v>
      </c>
      <c r="CN329" t="s">
        <v>137</v>
      </c>
      <c r="CO329" t="s">
        <v>137</v>
      </c>
      <c r="CP329">
        <v>2</v>
      </c>
      <c r="CQ329" t="s">
        <v>373</v>
      </c>
      <c r="CR329" t="s">
        <v>162</v>
      </c>
      <c r="CS329" t="s">
        <v>137</v>
      </c>
      <c r="CT329" t="s">
        <v>137</v>
      </c>
      <c r="CU329" t="s">
        <v>137</v>
      </c>
      <c r="CV329" t="s">
        <v>137</v>
      </c>
      <c r="CW329" t="s">
        <v>137</v>
      </c>
      <c r="CX329" t="s">
        <v>161</v>
      </c>
      <c r="CY329" t="s">
        <v>200</v>
      </c>
      <c r="CZ329" t="s">
        <v>137</v>
      </c>
      <c r="DA329" t="s">
        <v>137</v>
      </c>
      <c r="DB329" t="s">
        <v>201</v>
      </c>
      <c r="DC329" t="s">
        <v>137</v>
      </c>
      <c r="DD329" t="s">
        <v>137</v>
      </c>
      <c r="DE329" t="s">
        <v>208</v>
      </c>
      <c r="DF329" t="s">
        <v>137</v>
      </c>
      <c r="DG329" t="s">
        <v>137</v>
      </c>
      <c r="DH329" t="s">
        <v>137</v>
      </c>
      <c r="DI329" t="s">
        <v>137</v>
      </c>
      <c r="DJ329" t="s">
        <v>137</v>
      </c>
      <c r="DK329" t="s">
        <v>137</v>
      </c>
      <c r="DL329" t="s">
        <v>137</v>
      </c>
      <c r="DM329" t="s">
        <v>137</v>
      </c>
      <c r="DN329" t="s">
        <v>137</v>
      </c>
      <c r="DO329" t="s">
        <v>137</v>
      </c>
      <c r="DP329" t="s">
        <v>137</v>
      </c>
      <c r="DQ329">
        <v>2</v>
      </c>
      <c r="DR329" t="s">
        <v>1480</v>
      </c>
      <c r="DT329">
        <f t="shared" ref="DT329:DT392" si="9">COUNTBLANK(A329:DR329)</f>
        <v>0</v>
      </c>
    </row>
    <row r="330" spans="1:124" x14ac:dyDescent="0.3">
      <c r="A330">
        <v>368</v>
      </c>
      <c r="B330" t="s">
        <v>167</v>
      </c>
      <c r="C330" t="s">
        <v>873</v>
      </c>
      <c r="D330" t="s">
        <v>881</v>
      </c>
      <c r="E330">
        <v>1248</v>
      </c>
      <c r="F330">
        <v>4</v>
      </c>
      <c r="G330">
        <v>4</v>
      </c>
      <c r="H330" t="s">
        <v>153</v>
      </c>
      <c r="I330" t="s">
        <v>124</v>
      </c>
      <c r="J330" t="s">
        <v>154</v>
      </c>
      <c r="K330" t="s">
        <v>125</v>
      </c>
      <c r="L330">
        <v>48</v>
      </c>
      <c r="M330" t="s">
        <v>296</v>
      </c>
      <c r="N330">
        <v>1640</v>
      </c>
      <c r="O330">
        <v>3995</v>
      </c>
      <c r="P330">
        <v>1790</v>
      </c>
      <c r="Q330" t="s">
        <v>560</v>
      </c>
      <c r="R330">
        <v>5</v>
      </c>
      <c r="S330">
        <v>20</v>
      </c>
      <c r="T330">
        <v>24.3</v>
      </c>
      <c r="U330" t="s">
        <v>874</v>
      </c>
      <c r="V330" t="s">
        <v>362</v>
      </c>
      <c r="W330">
        <v>5</v>
      </c>
      <c r="X330" t="s">
        <v>875</v>
      </c>
      <c r="Y330" t="s">
        <v>156</v>
      </c>
      <c r="Z330" t="s">
        <v>130</v>
      </c>
      <c r="AA330" t="s">
        <v>356</v>
      </c>
      <c r="AB330" t="s">
        <v>742</v>
      </c>
      <c r="AC330" t="s">
        <v>647</v>
      </c>
      <c r="AD330" t="s">
        <v>1151</v>
      </c>
      <c r="AE330" t="s">
        <v>879</v>
      </c>
      <c r="AF330" t="s">
        <v>879</v>
      </c>
      <c r="AG330" t="s">
        <v>131</v>
      </c>
      <c r="AH330" t="s">
        <v>166</v>
      </c>
      <c r="AI330" t="s">
        <v>280</v>
      </c>
      <c r="AJ330" t="s">
        <v>364</v>
      </c>
      <c r="AK330" t="s">
        <v>877</v>
      </c>
      <c r="AL330" t="s">
        <v>134</v>
      </c>
      <c r="AM330" t="s">
        <v>135</v>
      </c>
      <c r="AN330" t="s">
        <v>135</v>
      </c>
      <c r="AO330" t="s">
        <v>137</v>
      </c>
      <c r="AP330">
        <v>5</v>
      </c>
      <c r="AQ330" t="s">
        <v>138</v>
      </c>
      <c r="AR330" t="s">
        <v>139</v>
      </c>
      <c r="AS330" t="s">
        <v>819</v>
      </c>
      <c r="AT330" t="s">
        <v>879</v>
      </c>
      <c r="AU330" t="s">
        <v>137</v>
      </c>
      <c r="AV330" t="s">
        <v>137</v>
      </c>
      <c r="AW330" t="s">
        <v>140</v>
      </c>
      <c r="AX330" t="s">
        <v>137</v>
      </c>
      <c r="AY330" t="s">
        <v>137</v>
      </c>
      <c r="AZ330" t="s">
        <v>361</v>
      </c>
      <c r="BA330" t="s">
        <v>137</v>
      </c>
      <c r="BB330" t="s">
        <v>202</v>
      </c>
      <c r="BC330">
        <v>328</v>
      </c>
      <c r="BD330" t="s">
        <v>137</v>
      </c>
      <c r="BE330" t="s">
        <v>137</v>
      </c>
      <c r="BF330" t="s">
        <v>137</v>
      </c>
      <c r="BG330" t="s">
        <v>134</v>
      </c>
      <c r="BH330" t="s">
        <v>193</v>
      </c>
      <c r="BI330" t="s">
        <v>137</v>
      </c>
      <c r="BJ330" t="s">
        <v>193</v>
      </c>
      <c r="BK330" t="s">
        <v>137</v>
      </c>
      <c r="BL330" t="s">
        <v>174</v>
      </c>
      <c r="BM330" t="s">
        <v>137</v>
      </c>
      <c r="BN330" t="s">
        <v>142</v>
      </c>
      <c r="BO330" t="s">
        <v>134</v>
      </c>
      <c r="BP330" t="s">
        <v>139</v>
      </c>
      <c r="BQ330" t="s">
        <v>145</v>
      </c>
      <c r="BR330" t="s">
        <v>137</v>
      </c>
      <c r="BS330">
        <v>5.2</v>
      </c>
      <c r="BT330" t="s">
        <v>137</v>
      </c>
      <c r="BU330" t="s">
        <v>146</v>
      </c>
      <c r="BV330" t="s">
        <v>147</v>
      </c>
      <c r="BW330" t="s">
        <v>235</v>
      </c>
      <c r="BX330" t="s">
        <v>137</v>
      </c>
      <c r="BY330" t="s">
        <v>137</v>
      </c>
      <c r="BZ330" t="s">
        <v>137</v>
      </c>
      <c r="CA330" t="s">
        <v>137</v>
      </c>
      <c r="CB330" t="s">
        <v>137</v>
      </c>
      <c r="CC330" t="s">
        <v>137</v>
      </c>
      <c r="CD330" t="s">
        <v>137</v>
      </c>
      <c r="CE330" t="s">
        <v>137</v>
      </c>
      <c r="CF330" t="s">
        <v>137</v>
      </c>
      <c r="CG330" t="s">
        <v>137</v>
      </c>
      <c r="CH330" t="s">
        <v>137</v>
      </c>
      <c r="CI330" t="s">
        <v>210</v>
      </c>
      <c r="CJ330" t="s">
        <v>878</v>
      </c>
      <c r="CK330" t="s">
        <v>165</v>
      </c>
      <c r="CL330" t="s">
        <v>137</v>
      </c>
      <c r="CM330" t="s">
        <v>137</v>
      </c>
      <c r="CN330" t="s">
        <v>137</v>
      </c>
      <c r="CO330" t="s">
        <v>137</v>
      </c>
      <c r="CP330">
        <v>2</v>
      </c>
      <c r="CQ330" t="s">
        <v>373</v>
      </c>
      <c r="CR330" t="s">
        <v>162</v>
      </c>
      <c r="CS330" t="s">
        <v>137</v>
      </c>
      <c r="CT330" t="s">
        <v>137</v>
      </c>
      <c r="CU330" t="s">
        <v>137</v>
      </c>
      <c r="CV330" t="s">
        <v>137</v>
      </c>
      <c r="CW330" t="s">
        <v>137</v>
      </c>
      <c r="CX330" t="s">
        <v>161</v>
      </c>
      <c r="CY330" t="s">
        <v>200</v>
      </c>
      <c r="CZ330" t="s">
        <v>137</v>
      </c>
      <c r="DA330" t="s">
        <v>137</v>
      </c>
      <c r="DB330" t="s">
        <v>201</v>
      </c>
      <c r="DC330" t="s">
        <v>137</v>
      </c>
      <c r="DD330" t="s">
        <v>137</v>
      </c>
      <c r="DE330" t="s">
        <v>208</v>
      </c>
      <c r="DF330" t="s">
        <v>137</v>
      </c>
      <c r="DG330" t="s">
        <v>137</v>
      </c>
      <c r="DH330" t="s">
        <v>137</v>
      </c>
      <c r="DI330" t="s">
        <v>137</v>
      </c>
      <c r="DJ330" t="s">
        <v>137</v>
      </c>
      <c r="DK330" t="s">
        <v>137</v>
      </c>
      <c r="DL330" t="s">
        <v>137</v>
      </c>
      <c r="DM330" t="s">
        <v>137</v>
      </c>
      <c r="DN330" t="s">
        <v>137</v>
      </c>
      <c r="DO330" t="s">
        <v>137</v>
      </c>
      <c r="DP330" t="s">
        <v>137</v>
      </c>
      <c r="DQ330">
        <v>2</v>
      </c>
      <c r="DR330" t="s">
        <v>1480</v>
      </c>
      <c r="DT330">
        <f t="shared" si="9"/>
        <v>0</v>
      </c>
    </row>
    <row r="331" spans="1:124" x14ac:dyDescent="0.3">
      <c r="A331">
        <v>369</v>
      </c>
      <c r="B331" t="s">
        <v>167</v>
      </c>
      <c r="C331" t="s">
        <v>873</v>
      </c>
      <c r="D331" t="s">
        <v>882</v>
      </c>
      <c r="E331">
        <v>1248</v>
      </c>
      <c r="F331">
        <v>4</v>
      </c>
      <c r="G331">
        <v>4</v>
      </c>
      <c r="H331" t="s">
        <v>153</v>
      </c>
      <c r="I331" t="s">
        <v>124</v>
      </c>
      <c r="J331" t="s">
        <v>154</v>
      </c>
      <c r="K331" t="s">
        <v>125</v>
      </c>
      <c r="L331">
        <v>48</v>
      </c>
      <c r="M331" t="s">
        <v>296</v>
      </c>
      <c r="N331">
        <v>1640</v>
      </c>
      <c r="O331">
        <v>3995</v>
      </c>
      <c r="P331">
        <v>1790</v>
      </c>
      <c r="Q331" t="s">
        <v>560</v>
      </c>
      <c r="R331">
        <v>5</v>
      </c>
      <c r="S331">
        <v>20</v>
      </c>
      <c r="T331">
        <v>24.3</v>
      </c>
      <c r="U331" t="s">
        <v>874</v>
      </c>
      <c r="V331" t="s">
        <v>362</v>
      </c>
      <c r="W331">
        <v>5</v>
      </c>
      <c r="X331" t="s">
        <v>875</v>
      </c>
      <c r="Y331" t="s">
        <v>156</v>
      </c>
      <c r="Z331" t="s">
        <v>130</v>
      </c>
      <c r="AA331" t="s">
        <v>356</v>
      </c>
      <c r="AB331" t="s">
        <v>742</v>
      </c>
      <c r="AC331" t="s">
        <v>647</v>
      </c>
      <c r="AD331" t="s">
        <v>1151</v>
      </c>
      <c r="AE331" t="s">
        <v>879</v>
      </c>
      <c r="AF331" t="s">
        <v>879</v>
      </c>
      <c r="AG331" t="s">
        <v>131</v>
      </c>
      <c r="AH331" t="s">
        <v>166</v>
      </c>
      <c r="AI331" t="s">
        <v>280</v>
      </c>
      <c r="AJ331" t="s">
        <v>364</v>
      </c>
      <c r="AK331" t="s">
        <v>877</v>
      </c>
      <c r="AL331" t="s">
        <v>134</v>
      </c>
      <c r="AM331" t="s">
        <v>135</v>
      </c>
      <c r="AN331" t="s">
        <v>135</v>
      </c>
      <c r="AO331" t="s">
        <v>137</v>
      </c>
      <c r="AP331">
        <v>5</v>
      </c>
      <c r="AQ331" t="s">
        <v>138</v>
      </c>
      <c r="AR331" t="s">
        <v>139</v>
      </c>
      <c r="AS331" t="s">
        <v>819</v>
      </c>
      <c r="AT331" t="s">
        <v>879</v>
      </c>
      <c r="AU331" t="s">
        <v>137</v>
      </c>
      <c r="AV331" t="s">
        <v>137</v>
      </c>
      <c r="AW331" t="s">
        <v>140</v>
      </c>
      <c r="AX331" t="s">
        <v>137</v>
      </c>
      <c r="AY331" t="s">
        <v>137</v>
      </c>
      <c r="AZ331" t="s">
        <v>361</v>
      </c>
      <c r="BA331" t="s">
        <v>137</v>
      </c>
      <c r="BB331" t="s">
        <v>202</v>
      </c>
      <c r="BC331">
        <v>328</v>
      </c>
      <c r="BD331" t="s">
        <v>137</v>
      </c>
      <c r="BE331" t="s">
        <v>137</v>
      </c>
      <c r="BF331" t="s">
        <v>137</v>
      </c>
      <c r="BG331" t="s">
        <v>134</v>
      </c>
      <c r="BH331" t="s">
        <v>193</v>
      </c>
      <c r="BI331" t="s">
        <v>137</v>
      </c>
      <c r="BJ331" t="s">
        <v>193</v>
      </c>
      <c r="BK331" t="s">
        <v>137</v>
      </c>
      <c r="BL331" t="s">
        <v>174</v>
      </c>
      <c r="BM331" t="s">
        <v>137</v>
      </c>
      <c r="BN331" t="s">
        <v>142</v>
      </c>
      <c r="BO331" t="s">
        <v>134</v>
      </c>
      <c r="BP331" t="s">
        <v>139</v>
      </c>
      <c r="BQ331" t="s">
        <v>145</v>
      </c>
      <c r="BR331" t="s">
        <v>137</v>
      </c>
      <c r="BS331">
        <v>5.2</v>
      </c>
      <c r="BT331" t="s">
        <v>137</v>
      </c>
      <c r="BU331" t="s">
        <v>146</v>
      </c>
      <c r="BV331" t="s">
        <v>147</v>
      </c>
      <c r="BW331" t="s">
        <v>235</v>
      </c>
      <c r="BX331" t="s">
        <v>137</v>
      </c>
      <c r="BY331" t="s">
        <v>137</v>
      </c>
      <c r="BZ331" t="s">
        <v>137</v>
      </c>
      <c r="CA331" t="s">
        <v>137</v>
      </c>
      <c r="CB331" t="s">
        <v>137</v>
      </c>
      <c r="CC331" t="s">
        <v>137</v>
      </c>
      <c r="CD331" t="s">
        <v>137</v>
      </c>
      <c r="CE331" t="s">
        <v>137</v>
      </c>
      <c r="CF331" t="s">
        <v>137</v>
      </c>
      <c r="CG331" t="s">
        <v>137</v>
      </c>
      <c r="CH331" t="s">
        <v>137</v>
      </c>
      <c r="CI331" t="s">
        <v>210</v>
      </c>
      <c r="CJ331" t="s">
        <v>878</v>
      </c>
      <c r="CK331" t="s">
        <v>165</v>
      </c>
      <c r="CL331" t="s">
        <v>137</v>
      </c>
      <c r="CM331" t="s">
        <v>137</v>
      </c>
      <c r="CN331" t="s">
        <v>137</v>
      </c>
      <c r="CO331" t="s">
        <v>137</v>
      </c>
      <c r="CP331">
        <v>2</v>
      </c>
      <c r="CQ331" t="s">
        <v>373</v>
      </c>
      <c r="CR331" t="s">
        <v>162</v>
      </c>
      <c r="CS331" t="s">
        <v>137</v>
      </c>
      <c r="CT331" t="s">
        <v>137</v>
      </c>
      <c r="CU331" t="s">
        <v>137</v>
      </c>
      <c r="CV331" t="s">
        <v>137</v>
      </c>
      <c r="CW331" t="s">
        <v>137</v>
      </c>
      <c r="CX331" t="s">
        <v>161</v>
      </c>
      <c r="CY331" t="s">
        <v>200</v>
      </c>
      <c r="CZ331" t="s">
        <v>137</v>
      </c>
      <c r="DA331" t="s">
        <v>137</v>
      </c>
      <c r="DB331" t="s">
        <v>201</v>
      </c>
      <c r="DC331" t="s">
        <v>137</v>
      </c>
      <c r="DD331" t="s">
        <v>137</v>
      </c>
      <c r="DE331" t="s">
        <v>208</v>
      </c>
      <c r="DF331" t="s">
        <v>137</v>
      </c>
      <c r="DG331" t="s">
        <v>137</v>
      </c>
      <c r="DH331" t="s">
        <v>137</v>
      </c>
      <c r="DI331" t="s">
        <v>137</v>
      </c>
      <c r="DJ331" t="s">
        <v>137</v>
      </c>
      <c r="DK331" t="s">
        <v>137</v>
      </c>
      <c r="DL331" t="s">
        <v>137</v>
      </c>
      <c r="DM331" t="s">
        <v>137</v>
      </c>
      <c r="DN331" t="s">
        <v>137</v>
      </c>
      <c r="DO331" t="s">
        <v>137</v>
      </c>
      <c r="DP331" t="s">
        <v>137</v>
      </c>
      <c r="DQ331">
        <v>2</v>
      </c>
      <c r="DR331" t="s">
        <v>1480</v>
      </c>
      <c r="DT331">
        <f t="shared" si="9"/>
        <v>0</v>
      </c>
    </row>
    <row r="332" spans="1:124" x14ac:dyDescent="0.3">
      <c r="A332">
        <v>372</v>
      </c>
      <c r="B332" t="s">
        <v>167</v>
      </c>
      <c r="C332" t="s">
        <v>873</v>
      </c>
      <c r="D332" t="s">
        <v>885</v>
      </c>
      <c r="E332">
        <v>1248</v>
      </c>
      <c r="F332">
        <v>4</v>
      </c>
      <c r="G332">
        <v>4</v>
      </c>
      <c r="H332" t="s">
        <v>153</v>
      </c>
      <c r="I332" t="s">
        <v>124</v>
      </c>
      <c r="J332" t="s">
        <v>154</v>
      </c>
      <c r="K332" t="s">
        <v>125</v>
      </c>
      <c r="L332">
        <v>48</v>
      </c>
      <c r="M332" t="s">
        <v>296</v>
      </c>
      <c r="N332">
        <v>1640</v>
      </c>
      <c r="O332">
        <v>3995</v>
      </c>
      <c r="P332">
        <v>1790</v>
      </c>
      <c r="Q332" t="s">
        <v>560</v>
      </c>
      <c r="R332">
        <v>5</v>
      </c>
      <c r="S332">
        <v>20</v>
      </c>
      <c r="T332">
        <v>24.3</v>
      </c>
      <c r="U332" t="s">
        <v>874</v>
      </c>
      <c r="V332" t="s">
        <v>362</v>
      </c>
      <c r="W332">
        <v>5</v>
      </c>
      <c r="X332" t="s">
        <v>875</v>
      </c>
      <c r="Y332" t="s">
        <v>156</v>
      </c>
      <c r="Z332" t="s">
        <v>130</v>
      </c>
      <c r="AA332" t="s">
        <v>356</v>
      </c>
      <c r="AB332" t="s">
        <v>742</v>
      </c>
      <c r="AC332" t="s">
        <v>647</v>
      </c>
      <c r="AD332" t="s">
        <v>1151</v>
      </c>
      <c r="AE332" t="s">
        <v>879</v>
      </c>
      <c r="AF332" t="s">
        <v>879</v>
      </c>
      <c r="AG332" t="s">
        <v>131</v>
      </c>
      <c r="AH332" t="s">
        <v>166</v>
      </c>
      <c r="AI332" t="s">
        <v>280</v>
      </c>
      <c r="AJ332" t="s">
        <v>364</v>
      </c>
      <c r="AK332" t="s">
        <v>877</v>
      </c>
      <c r="AL332" t="s">
        <v>134</v>
      </c>
      <c r="AM332" t="s">
        <v>135</v>
      </c>
      <c r="AN332" t="s">
        <v>135</v>
      </c>
      <c r="AO332" t="s">
        <v>137</v>
      </c>
      <c r="AP332">
        <v>5</v>
      </c>
      <c r="AQ332" t="s">
        <v>138</v>
      </c>
      <c r="AR332" t="s">
        <v>150</v>
      </c>
      <c r="AS332" t="s">
        <v>819</v>
      </c>
      <c r="AT332" t="s">
        <v>879</v>
      </c>
      <c r="AU332" t="s">
        <v>137</v>
      </c>
      <c r="AV332" t="s">
        <v>137</v>
      </c>
      <c r="AW332" t="s">
        <v>140</v>
      </c>
      <c r="AX332" t="s">
        <v>137</v>
      </c>
      <c r="AY332" t="s">
        <v>137</v>
      </c>
      <c r="AZ332" t="s">
        <v>361</v>
      </c>
      <c r="BA332" t="s">
        <v>137</v>
      </c>
      <c r="BB332" t="s">
        <v>202</v>
      </c>
      <c r="BC332">
        <v>328</v>
      </c>
      <c r="BD332" t="s">
        <v>137</v>
      </c>
      <c r="BE332" t="s">
        <v>137</v>
      </c>
      <c r="BF332" t="s">
        <v>137</v>
      </c>
      <c r="BG332" t="s">
        <v>134</v>
      </c>
      <c r="BH332" t="s">
        <v>193</v>
      </c>
      <c r="BI332" t="s">
        <v>137</v>
      </c>
      <c r="BJ332" t="s">
        <v>193</v>
      </c>
      <c r="BK332" t="s">
        <v>137</v>
      </c>
      <c r="BL332" t="s">
        <v>174</v>
      </c>
      <c r="BM332" t="s">
        <v>137</v>
      </c>
      <c r="BN332" t="s">
        <v>142</v>
      </c>
      <c r="BO332" t="s">
        <v>134</v>
      </c>
      <c r="BP332" t="s">
        <v>139</v>
      </c>
      <c r="BQ332" t="s">
        <v>145</v>
      </c>
      <c r="BR332" t="s">
        <v>137</v>
      </c>
      <c r="BS332">
        <v>5.2</v>
      </c>
      <c r="BT332" t="s">
        <v>137</v>
      </c>
      <c r="BU332" t="s">
        <v>146</v>
      </c>
      <c r="BV332" t="s">
        <v>147</v>
      </c>
      <c r="BW332" t="s">
        <v>235</v>
      </c>
      <c r="BX332" t="s">
        <v>137</v>
      </c>
      <c r="BY332" t="s">
        <v>137</v>
      </c>
      <c r="BZ332" t="s">
        <v>137</v>
      </c>
      <c r="CA332" t="s">
        <v>137</v>
      </c>
      <c r="CB332" t="s">
        <v>137</v>
      </c>
      <c r="CC332" t="s">
        <v>137</v>
      </c>
      <c r="CD332" t="s">
        <v>137</v>
      </c>
      <c r="CE332" t="s">
        <v>137</v>
      </c>
      <c r="CF332" t="s">
        <v>137</v>
      </c>
      <c r="CG332" t="s">
        <v>137</v>
      </c>
      <c r="CH332" t="s">
        <v>137</v>
      </c>
      <c r="CI332" t="s">
        <v>210</v>
      </c>
      <c r="CJ332" t="s">
        <v>878</v>
      </c>
      <c r="CK332" t="s">
        <v>165</v>
      </c>
      <c r="CL332" t="s">
        <v>137</v>
      </c>
      <c r="CM332" t="s">
        <v>137</v>
      </c>
      <c r="CN332" t="s">
        <v>137</v>
      </c>
      <c r="CO332" t="s">
        <v>137</v>
      </c>
      <c r="CP332">
        <v>2</v>
      </c>
      <c r="CQ332" t="s">
        <v>373</v>
      </c>
      <c r="CR332" t="s">
        <v>162</v>
      </c>
      <c r="CS332" t="s">
        <v>137</v>
      </c>
      <c r="CT332" t="s">
        <v>137</v>
      </c>
      <c r="CU332" t="s">
        <v>137</v>
      </c>
      <c r="CV332" t="s">
        <v>137</v>
      </c>
      <c r="CW332" t="s">
        <v>137</v>
      </c>
      <c r="CX332" t="s">
        <v>161</v>
      </c>
      <c r="CY332" t="s">
        <v>200</v>
      </c>
      <c r="CZ332" t="s">
        <v>137</v>
      </c>
      <c r="DA332" t="s">
        <v>137</v>
      </c>
      <c r="DB332" t="s">
        <v>201</v>
      </c>
      <c r="DC332" t="s">
        <v>137</v>
      </c>
      <c r="DD332" t="s">
        <v>137</v>
      </c>
      <c r="DE332" t="s">
        <v>208</v>
      </c>
      <c r="DF332" t="s">
        <v>137</v>
      </c>
      <c r="DG332" t="s">
        <v>137</v>
      </c>
      <c r="DH332" t="s">
        <v>137</v>
      </c>
      <c r="DI332" t="s">
        <v>137</v>
      </c>
      <c r="DJ332" t="s">
        <v>137</v>
      </c>
      <c r="DK332" t="s">
        <v>137</v>
      </c>
      <c r="DL332" t="s">
        <v>137</v>
      </c>
      <c r="DM332" t="s">
        <v>137</v>
      </c>
      <c r="DN332" t="s">
        <v>137</v>
      </c>
      <c r="DO332" t="s">
        <v>137</v>
      </c>
      <c r="DP332" t="s">
        <v>137</v>
      </c>
      <c r="DQ332">
        <v>2</v>
      </c>
      <c r="DR332" t="s">
        <v>1480</v>
      </c>
      <c r="DT332">
        <f t="shared" si="9"/>
        <v>0</v>
      </c>
    </row>
    <row r="333" spans="1:124" x14ac:dyDescent="0.3">
      <c r="A333">
        <v>530</v>
      </c>
      <c r="B333" t="s">
        <v>589</v>
      </c>
      <c r="C333" t="s">
        <v>1217</v>
      </c>
      <c r="D333" t="s">
        <v>1218</v>
      </c>
      <c r="E333">
        <v>1798</v>
      </c>
      <c r="F333">
        <v>4</v>
      </c>
      <c r="G333">
        <v>4</v>
      </c>
      <c r="H333" t="s">
        <v>153</v>
      </c>
      <c r="I333" t="s">
        <v>124</v>
      </c>
      <c r="J333" t="s">
        <v>154</v>
      </c>
      <c r="K333" t="s">
        <v>125</v>
      </c>
      <c r="L333">
        <v>66</v>
      </c>
      <c r="M333" t="s">
        <v>126</v>
      </c>
      <c r="N333">
        <v>1483</v>
      </c>
      <c r="O333">
        <v>4861</v>
      </c>
      <c r="P333">
        <v>1864</v>
      </c>
      <c r="Q333" t="s">
        <v>336</v>
      </c>
      <c r="R333">
        <v>4</v>
      </c>
      <c r="S333">
        <v>10.6</v>
      </c>
      <c r="T333">
        <v>14.12</v>
      </c>
      <c r="U333" t="s">
        <v>1219</v>
      </c>
      <c r="V333" t="s">
        <v>1220</v>
      </c>
      <c r="W333">
        <v>6</v>
      </c>
      <c r="X333" t="s">
        <v>593</v>
      </c>
      <c r="Y333" t="s">
        <v>156</v>
      </c>
      <c r="Z333" t="s">
        <v>156</v>
      </c>
      <c r="AA333" t="s">
        <v>608</v>
      </c>
      <c r="AB333" t="s">
        <v>609</v>
      </c>
      <c r="AC333" t="s">
        <v>647</v>
      </c>
      <c r="AD333" t="s">
        <v>1151</v>
      </c>
      <c r="AE333" t="s">
        <v>1202</v>
      </c>
      <c r="AF333" t="s">
        <v>1202</v>
      </c>
      <c r="AG333" t="s">
        <v>597</v>
      </c>
      <c r="AH333" t="s">
        <v>166</v>
      </c>
      <c r="AI333" t="s">
        <v>280</v>
      </c>
      <c r="AJ333" t="s">
        <v>598</v>
      </c>
      <c r="AK333" t="s">
        <v>1221</v>
      </c>
      <c r="AL333" t="s">
        <v>135</v>
      </c>
      <c r="AM333" t="s">
        <v>135</v>
      </c>
      <c r="AN333" t="s">
        <v>135</v>
      </c>
      <c r="AO333" t="s">
        <v>137</v>
      </c>
      <c r="AP333">
        <v>5</v>
      </c>
      <c r="AQ333" t="s">
        <v>396</v>
      </c>
      <c r="AR333" t="s">
        <v>139</v>
      </c>
      <c r="AS333" t="s">
        <v>600</v>
      </c>
      <c r="AT333" t="s">
        <v>1202</v>
      </c>
      <c r="AU333" t="s">
        <v>137</v>
      </c>
      <c r="AV333">
        <v>2</v>
      </c>
      <c r="AW333" t="s">
        <v>164</v>
      </c>
      <c r="AX333" t="s">
        <v>137</v>
      </c>
      <c r="AY333" t="s">
        <v>137</v>
      </c>
      <c r="AZ333" t="s">
        <v>361</v>
      </c>
      <c r="BA333" t="s">
        <v>137</v>
      </c>
      <c r="BB333" t="s">
        <v>199</v>
      </c>
      <c r="BC333">
        <v>625</v>
      </c>
      <c r="BD333" t="s">
        <v>137</v>
      </c>
      <c r="BE333" t="s">
        <v>137</v>
      </c>
      <c r="BF333" t="s">
        <v>137</v>
      </c>
      <c r="BG333" t="s">
        <v>134</v>
      </c>
      <c r="BH333" t="s">
        <v>193</v>
      </c>
      <c r="BI333" t="s">
        <v>137</v>
      </c>
      <c r="BJ333" t="s">
        <v>193</v>
      </c>
      <c r="BK333" t="s">
        <v>137</v>
      </c>
      <c r="BL333" t="s">
        <v>174</v>
      </c>
      <c r="BM333" t="s">
        <v>137</v>
      </c>
      <c r="BN333" t="s">
        <v>142</v>
      </c>
      <c r="BO333" t="s">
        <v>135</v>
      </c>
      <c r="BP333" t="s">
        <v>139</v>
      </c>
      <c r="BQ333" t="s">
        <v>145</v>
      </c>
      <c r="BR333" t="s">
        <v>137</v>
      </c>
      <c r="BS333">
        <v>11.1</v>
      </c>
      <c r="BT333" t="s">
        <v>137</v>
      </c>
      <c r="BU333" t="s">
        <v>146</v>
      </c>
      <c r="BV333" t="s">
        <v>147</v>
      </c>
      <c r="BW333" t="s">
        <v>535</v>
      </c>
      <c r="BX333" t="s">
        <v>137</v>
      </c>
      <c r="BY333" t="s">
        <v>137</v>
      </c>
      <c r="BZ333" t="s">
        <v>137</v>
      </c>
      <c r="CA333" t="s">
        <v>137</v>
      </c>
      <c r="CB333" t="s">
        <v>137</v>
      </c>
      <c r="CC333" t="s">
        <v>137</v>
      </c>
      <c r="CD333" t="s">
        <v>137</v>
      </c>
      <c r="CE333" t="s">
        <v>137</v>
      </c>
      <c r="CF333" t="s">
        <v>137</v>
      </c>
      <c r="CG333" t="s">
        <v>137</v>
      </c>
      <c r="CH333" t="s">
        <v>137</v>
      </c>
      <c r="CI333" t="s">
        <v>210</v>
      </c>
      <c r="CJ333" t="s">
        <v>690</v>
      </c>
      <c r="CK333" t="s">
        <v>1123</v>
      </c>
      <c r="CL333" t="s">
        <v>137</v>
      </c>
      <c r="CM333" t="s">
        <v>137</v>
      </c>
      <c r="CN333" t="s">
        <v>137</v>
      </c>
      <c r="CO333" t="s">
        <v>137</v>
      </c>
      <c r="CP333">
        <v>8</v>
      </c>
      <c r="CQ333" t="s">
        <v>373</v>
      </c>
      <c r="CR333" t="s">
        <v>226</v>
      </c>
      <c r="CS333" t="s">
        <v>137</v>
      </c>
      <c r="CT333" t="s">
        <v>137</v>
      </c>
      <c r="CU333" t="s">
        <v>137</v>
      </c>
      <c r="CV333" t="s">
        <v>137</v>
      </c>
      <c r="CW333" t="s">
        <v>137</v>
      </c>
      <c r="CX333" t="s">
        <v>161</v>
      </c>
      <c r="CY333" t="s">
        <v>604</v>
      </c>
      <c r="CZ333" t="s">
        <v>137</v>
      </c>
      <c r="DA333" t="s">
        <v>137</v>
      </c>
      <c r="DB333" t="s">
        <v>325</v>
      </c>
      <c r="DC333" t="s">
        <v>137</v>
      </c>
      <c r="DD333" t="s">
        <v>137</v>
      </c>
      <c r="DE333" t="s">
        <v>208</v>
      </c>
      <c r="DF333" t="s">
        <v>137</v>
      </c>
      <c r="DG333" t="s">
        <v>137</v>
      </c>
      <c r="DH333" t="s">
        <v>137</v>
      </c>
      <c r="DI333" t="s">
        <v>137</v>
      </c>
      <c r="DJ333" t="s">
        <v>137</v>
      </c>
      <c r="DK333" t="s">
        <v>137</v>
      </c>
      <c r="DL333" t="s">
        <v>137</v>
      </c>
      <c r="DM333" t="s">
        <v>137</v>
      </c>
      <c r="DN333" t="s">
        <v>137</v>
      </c>
      <c r="DO333" t="s">
        <v>137</v>
      </c>
      <c r="DP333" t="s">
        <v>137</v>
      </c>
      <c r="DQ333">
        <v>2</v>
      </c>
      <c r="DR333" t="s">
        <v>1480</v>
      </c>
      <c r="DT333">
        <f t="shared" si="9"/>
        <v>0</v>
      </c>
    </row>
    <row r="334" spans="1:124" x14ac:dyDescent="0.3">
      <c r="A334">
        <v>533</v>
      </c>
      <c r="B334" t="s">
        <v>589</v>
      </c>
      <c r="C334" t="s">
        <v>1217</v>
      </c>
      <c r="D334" t="s">
        <v>1227</v>
      </c>
      <c r="E334">
        <v>1968</v>
      </c>
      <c r="F334">
        <v>4</v>
      </c>
      <c r="G334">
        <v>4</v>
      </c>
      <c r="H334" t="s">
        <v>153</v>
      </c>
      <c r="I334" t="s">
        <v>124</v>
      </c>
      <c r="J334" t="s">
        <v>154</v>
      </c>
      <c r="K334" t="s">
        <v>125</v>
      </c>
      <c r="L334">
        <v>66</v>
      </c>
      <c r="M334" t="s">
        <v>296</v>
      </c>
      <c r="N334">
        <v>1483</v>
      </c>
      <c r="O334">
        <v>4861</v>
      </c>
      <c r="P334">
        <v>1864</v>
      </c>
      <c r="Q334" t="s">
        <v>336</v>
      </c>
      <c r="R334">
        <v>4</v>
      </c>
      <c r="S334">
        <v>15.1</v>
      </c>
      <c r="T334">
        <v>18.190000000000001</v>
      </c>
      <c r="U334" t="s">
        <v>606</v>
      </c>
      <c r="V334" t="s">
        <v>607</v>
      </c>
      <c r="W334">
        <v>6</v>
      </c>
      <c r="X334" t="s">
        <v>574</v>
      </c>
      <c r="Y334" t="s">
        <v>156</v>
      </c>
      <c r="Z334" t="s">
        <v>156</v>
      </c>
      <c r="AA334" t="s">
        <v>608</v>
      </c>
      <c r="AB334" t="s">
        <v>609</v>
      </c>
      <c r="AC334" t="s">
        <v>647</v>
      </c>
      <c r="AD334" t="s">
        <v>1151</v>
      </c>
      <c r="AE334" t="s">
        <v>596</v>
      </c>
      <c r="AF334" t="s">
        <v>596</v>
      </c>
      <c r="AG334" t="s">
        <v>597</v>
      </c>
      <c r="AH334" t="s">
        <v>166</v>
      </c>
      <c r="AI334" t="s">
        <v>280</v>
      </c>
      <c r="AJ334" t="s">
        <v>610</v>
      </c>
      <c r="AK334" t="s">
        <v>611</v>
      </c>
      <c r="AL334" t="s">
        <v>134</v>
      </c>
      <c r="AM334" t="s">
        <v>135</v>
      </c>
      <c r="AN334" t="s">
        <v>135</v>
      </c>
      <c r="AO334" t="s">
        <v>137</v>
      </c>
      <c r="AP334">
        <v>5</v>
      </c>
      <c r="AQ334" t="s">
        <v>396</v>
      </c>
      <c r="AR334" t="s">
        <v>150</v>
      </c>
      <c r="AS334" t="s">
        <v>600</v>
      </c>
      <c r="AT334" t="s">
        <v>596</v>
      </c>
      <c r="AU334" t="s">
        <v>137</v>
      </c>
      <c r="AV334">
        <v>2</v>
      </c>
      <c r="AW334" t="s">
        <v>164</v>
      </c>
      <c r="AX334" t="s">
        <v>137</v>
      </c>
      <c r="AY334" t="s">
        <v>137</v>
      </c>
      <c r="AZ334" t="s">
        <v>361</v>
      </c>
      <c r="BA334" t="s">
        <v>137</v>
      </c>
      <c r="BB334" t="s">
        <v>199</v>
      </c>
      <c r="BC334">
        <v>625</v>
      </c>
      <c r="BD334" t="s">
        <v>137</v>
      </c>
      <c r="BE334" t="s">
        <v>137</v>
      </c>
      <c r="BF334" t="s">
        <v>137</v>
      </c>
      <c r="BG334" t="s">
        <v>134</v>
      </c>
      <c r="BH334" t="s">
        <v>193</v>
      </c>
      <c r="BI334" t="s">
        <v>137</v>
      </c>
      <c r="BJ334" t="s">
        <v>193</v>
      </c>
      <c r="BK334" t="s">
        <v>137</v>
      </c>
      <c r="BL334" t="s">
        <v>174</v>
      </c>
      <c r="BM334" t="s">
        <v>137</v>
      </c>
      <c r="BN334" t="s">
        <v>142</v>
      </c>
      <c r="BO334" t="s">
        <v>135</v>
      </c>
      <c r="BP334" t="s">
        <v>150</v>
      </c>
      <c r="BQ334" t="s">
        <v>145</v>
      </c>
      <c r="BR334" t="s">
        <v>137</v>
      </c>
      <c r="BS334">
        <v>11.1</v>
      </c>
      <c r="BT334" t="s">
        <v>137</v>
      </c>
      <c r="BU334" t="s">
        <v>146</v>
      </c>
      <c r="BV334" t="s">
        <v>147</v>
      </c>
      <c r="BW334" t="s">
        <v>535</v>
      </c>
      <c r="BX334" t="s">
        <v>137</v>
      </c>
      <c r="BY334" t="s">
        <v>137</v>
      </c>
      <c r="BZ334" t="s">
        <v>137</v>
      </c>
      <c r="CA334" t="s">
        <v>137</v>
      </c>
      <c r="CB334" t="s">
        <v>137</v>
      </c>
      <c r="CC334" t="s">
        <v>137</v>
      </c>
      <c r="CD334" t="s">
        <v>137</v>
      </c>
      <c r="CE334" t="s">
        <v>137</v>
      </c>
      <c r="CF334" t="s">
        <v>137</v>
      </c>
      <c r="CG334" t="s">
        <v>137</v>
      </c>
      <c r="CH334" t="s">
        <v>137</v>
      </c>
      <c r="CI334" t="s">
        <v>210</v>
      </c>
      <c r="CJ334" t="s">
        <v>612</v>
      </c>
      <c r="CK334" t="s">
        <v>1228</v>
      </c>
      <c r="CL334" t="s">
        <v>137</v>
      </c>
      <c r="CM334" t="s">
        <v>137</v>
      </c>
      <c r="CN334" t="s">
        <v>137</v>
      </c>
      <c r="CO334" t="s">
        <v>137</v>
      </c>
      <c r="CP334">
        <v>8</v>
      </c>
      <c r="CQ334" t="s">
        <v>373</v>
      </c>
      <c r="CR334" t="s">
        <v>226</v>
      </c>
      <c r="CS334" t="s">
        <v>137</v>
      </c>
      <c r="CT334" t="s">
        <v>137</v>
      </c>
      <c r="CU334" t="s">
        <v>137</v>
      </c>
      <c r="CV334" t="s">
        <v>137</v>
      </c>
      <c r="CW334" t="s">
        <v>137</v>
      </c>
      <c r="CX334" t="s">
        <v>161</v>
      </c>
      <c r="CY334" t="s">
        <v>604</v>
      </c>
      <c r="CZ334" t="s">
        <v>137</v>
      </c>
      <c r="DA334" t="s">
        <v>137</v>
      </c>
      <c r="DB334" t="s">
        <v>325</v>
      </c>
      <c r="DC334" t="s">
        <v>137</v>
      </c>
      <c r="DD334" t="s">
        <v>137</v>
      </c>
      <c r="DE334" t="s">
        <v>208</v>
      </c>
      <c r="DF334" t="s">
        <v>137</v>
      </c>
      <c r="DG334" t="s">
        <v>137</v>
      </c>
      <c r="DH334" t="s">
        <v>137</v>
      </c>
      <c r="DI334" t="s">
        <v>137</v>
      </c>
      <c r="DJ334" t="s">
        <v>137</v>
      </c>
      <c r="DK334" t="s">
        <v>137</v>
      </c>
      <c r="DL334" t="s">
        <v>137</v>
      </c>
      <c r="DM334" t="s">
        <v>137</v>
      </c>
      <c r="DN334" t="s">
        <v>137</v>
      </c>
      <c r="DO334" t="s">
        <v>137</v>
      </c>
      <c r="DP334" t="s">
        <v>137</v>
      </c>
      <c r="DQ334">
        <v>2</v>
      </c>
      <c r="DR334" t="s">
        <v>1480</v>
      </c>
      <c r="DT334">
        <f t="shared" si="9"/>
        <v>0</v>
      </c>
    </row>
    <row r="335" spans="1:124" x14ac:dyDescent="0.3">
      <c r="A335">
        <v>610</v>
      </c>
      <c r="B335" t="s">
        <v>167</v>
      </c>
      <c r="C335" t="s">
        <v>1442</v>
      </c>
      <c r="D335" t="s">
        <v>1450</v>
      </c>
      <c r="E335">
        <v>1248</v>
      </c>
      <c r="F335">
        <v>4</v>
      </c>
      <c r="G335">
        <v>4</v>
      </c>
      <c r="H335" t="s">
        <v>153</v>
      </c>
      <c r="I335" t="s">
        <v>124</v>
      </c>
      <c r="J335" t="s">
        <v>154</v>
      </c>
      <c r="K335" t="s">
        <v>125</v>
      </c>
      <c r="L335">
        <v>48</v>
      </c>
      <c r="M335" t="s">
        <v>296</v>
      </c>
      <c r="N335">
        <v>1595</v>
      </c>
      <c r="O335">
        <v>4300</v>
      </c>
      <c r="P335">
        <v>1785</v>
      </c>
      <c r="Q335" t="s">
        <v>466</v>
      </c>
      <c r="R335">
        <v>5</v>
      </c>
      <c r="S335">
        <v>23.65</v>
      </c>
      <c r="T335" s="1" t="s">
        <v>128</v>
      </c>
      <c r="U335" t="s">
        <v>1443</v>
      </c>
      <c r="V335" t="s">
        <v>1451</v>
      </c>
      <c r="W335">
        <v>5</v>
      </c>
      <c r="X335" t="s">
        <v>129</v>
      </c>
      <c r="Y335" t="s">
        <v>156</v>
      </c>
      <c r="Z335" t="s">
        <v>203</v>
      </c>
      <c r="AA335" t="s">
        <v>188</v>
      </c>
      <c r="AB335" t="s">
        <v>742</v>
      </c>
      <c r="AC335" t="s">
        <v>647</v>
      </c>
      <c r="AD335" t="s">
        <v>1151</v>
      </c>
      <c r="AE335" t="s">
        <v>876</v>
      </c>
      <c r="AF335" t="s">
        <v>876</v>
      </c>
      <c r="AG335" t="s">
        <v>131</v>
      </c>
      <c r="AH335" t="s">
        <v>166</v>
      </c>
      <c r="AI335" t="s">
        <v>280</v>
      </c>
      <c r="AJ335" t="s">
        <v>364</v>
      </c>
      <c r="AK335" t="s">
        <v>877</v>
      </c>
      <c r="AL335" t="s">
        <v>134</v>
      </c>
      <c r="AM335" t="s">
        <v>135</v>
      </c>
      <c r="AN335" t="s">
        <v>135</v>
      </c>
      <c r="AO335" t="s">
        <v>137</v>
      </c>
      <c r="AP335">
        <v>5</v>
      </c>
      <c r="AQ335" t="s">
        <v>396</v>
      </c>
      <c r="AR335" t="s">
        <v>139</v>
      </c>
      <c r="AS335" t="s">
        <v>960</v>
      </c>
      <c r="AT335" t="s">
        <v>876</v>
      </c>
      <c r="AU335" t="s">
        <v>137</v>
      </c>
      <c r="AV335">
        <v>2</v>
      </c>
      <c r="AW335" t="s">
        <v>140</v>
      </c>
      <c r="AX335" t="s">
        <v>137</v>
      </c>
      <c r="AY335" t="s">
        <v>137</v>
      </c>
      <c r="AZ335" t="s">
        <v>361</v>
      </c>
      <c r="BA335" t="s">
        <v>137</v>
      </c>
      <c r="BB335" t="s">
        <v>199</v>
      </c>
      <c r="BC335">
        <v>375</v>
      </c>
      <c r="BD335" t="s">
        <v>137</v>
      </c>
      <c r="BE335" t="s">
        <v>137</v>
      </c>
      <c r="BF335" t="s">
        <v>137</v>
      </c>
      <c r="BG335" t="s">
        <v>134</v>
      </c>
      <c r="BH335" t="s">
        <v>193</v>
      </c>
      <c r="BI335" t="s">
        <v>137</v>
      </c>
      <c r="BJ335" t="s">
        <v>193</v>
      </c>
      <c r="BK335" t="s">
        <v>137</v>
      </c>
      <c r="BL335" t="s">
        <v>174</v>
      </c>
      <c r="BM335" t="s">
        <v>137</v>
      </c>
      <c r="BN335" t="s">
        <v>142</v>
      </c>
      <c r="BO335" t="s">
        <v>135</v>
      </c>
      <c r="BP335" t="s">
        <v>139</v>
      </c>
      <c r="BQ335" t="s">
        <v>145</v>
      </c>
      <c r="BR335" t="s">
        <v>137</v>
      </c>
      <c r="BS335">
        <v>5.5</v>
      </c>
      <c r="BT335" t="s">
        <v>137</v>
      </c>
      <c r="BU335" t="s">
        <v>146</v>
      </c>
      <c r="BV335" t="s">
        <v>147</v>
      </c>
      <c r="BW335" t="s">
        <v>235</v>
      </c>
      <c r="BX335" t="s">
        <v>137</v>
      </c>
      <c r="BY335" t="s">
        <v>137</v>
      </c>
      <c r="BZ335" t="s">
        <v>137</v>
      </c>
      <c r="CA335" t="s">
        <v>137</v>
      </c>
      <c r="CB335" t="s">
        <v>137</v>
      </c>
      <c r="CC335" t="s">
        <v>137</v>
      </c>
      <c r="CD335" t="s">
        <v>137</v>
      </c>
      <c r="CE335" t="s">
        <v>137</v>
      </c>
      <c r="CF335" t="s">
        <v>137</v>
      </c>
      <c r="CG335" t="s">
        <v>137</v>
      </c>
      <c r="CH335" t="s">
        <v>137</v>
      </c>
      <c r="CI335" t="s">
        <v>210</v>
      </c>
      <c r="CJ335" t="s">
        <v>1211</v>
      </c>
      <c r="CK335" t="s">
        <v>165</v>
      </c>
      <c r="CL335" t="s">
        <v>137</v>
      </c>
      <c r="CM335" t="s">
        <v>137</v>
      </c>
      <c r="CN335" t="s">
        <v>137</v>
      </c>
      <c r="CO335" t="s">
        <v>137</v>
      </c>
      <c r="CP335">
        <v>2</v>
      </c>
      <c r="CQ335" t="s">
        <v>373</v>
      </c>
      <c r="CR335" t="s">
        <v>162</v>
      </c>
      <c r="CS335" t="s">
        <v>137</v>
      </c>
      <c r="CT335" t="s">
        <v>137</v>
      </c>
      <c r="CU335" t="s">
        <v>137</v>
      </c>
      <c r="CV335" t="s">
        <v>137</v>
      </c>
      <c r="CW335" t="s">
        <v>137</v>
      </c>
      <c r="CX335" t="s">
        <v>161</v>
      </c>
      <c r="CY335" t="s">
        <v>137</v>
      </c>
      <c r="CZ335" t="s">
        <v>137</v>
      </c>
      <c r="DA335" t="s">
        <v>137</v>
      </c>
      <c r="DB335" t="s">
        <v>201</v>
      </c>
      <c r="DC335" t="s">
        <v>137</v>
      </c>
      <c r="DD335" t="s">
        <v>137</v>
      </c>
      <c r="DE335" t="s">
        <v>208</v>
      </c>
      <c r="DF335" t="s">
        <v>137</v>
      </c>
      <c r="DG335" t="s">
        <v>137</v>
      </c>
      <c r="DH335" t="s">
        <v>137</v>
      </c>
      <c r="DI335" t="s">
        <v>137</v>
      </c>
      <c r="DJ335" t="s">
        <v>137</v>
      </c>
      <c r="DK335" t="s">
        <v>137</v>
      </c>
      <c r="DL335" t="s">
        <v>137</v>
      </c>
      <c r="DM335" t="s">
        <v>137</v>
      </c>
      <c r="DN335" t="s">
        <v>137</v>
      </c>
      <c r="DO335" t="s">
        <v>137</v>
      </c>
      <c r="DP335" t="s">
        <v>137</v>
      </c>
      <c r="DQ335">
        <v>2</v>
      </c>
      <c r="DR335" t="s">
        <v>1480</v>
      </c>
      <c r="DT335">
        <f t="shared" si="9"/>
        <v>1</v>
      </c>
    </row>
    <row r="336" spans="1:124" x14ac:dyDescent="0.3">
      <c r="A336">
        <v>539</v>
      </c>
      <c r="B336" t="s">
        <v>282</v>
      </c>
      <c r="C336" t="s">
        <v>1233</v>
      </c>
      <c r="D336" t="s">
        <v>1248</v>
      </c>
      <c r="E336">
        <v>2755</v>
      </c>
      <c r="F336">
        <v>4</v>
      </c>
      <c r="G336">
        <v>4</v>
      </c>
      <c r="H336" t="s">
        <v>559</v>
      </c>
      <c r="I336" t="s">
        <v>124</v>
      </c>
      <c r="J336" t="s">
        <v>154</v>
      </c>
      <c r="K336" t="s">
        <v>125</v>
      </c>
      <c r="L336">
        <v>80</v>
      </c>
      <c r="M336" t="s">
        <v>296</v>
      </c>
      <c r="N336">
        <v>1835</v>
      </c>
      <c r="O336">
        <v>4795</v>
      </c>
      <c r="P336">
        <v>1855</v>
      </c>
      <c r="Q336" t="s">
        <v>560</v>
      </c>
      <c r="R336">
        <v>5</v>
      </c>
      <c r="S336">
        <v>12.55</v>
      </c>
      <c r="T336">
        <v>14.24</v>
      </c>
      <c r="U336" t="s">
        <v>1244</v>
      </c>
      <c r="V336" t="s">
        <v>626</v>
      </c>
      <c r="W336">
        <v>5</v>
      </c>
      <c r="X336" t="s">
        <v>223</v>
      </c>
      <c r="Y336" t="s">
        <v>156</v>
      </c>
      <c r="Z336" t="s">
        <v>156</v>
      </c>
      <c r="AA336" t="s">
        <v>695</v>
      </c>
      <c r="AB336" t="s">
        <v>1150</v>
      </c>
      <c r="AC336" t="s">
        <v>647</v>
      </c>
      <c r="AD336" t="s">
        <v>1151</v>
      </c>
      <c r="AE336" t="s">
        <v>697</v>
      </c>
      <c r="AF336" t="s">
        <v>697</v>
      </c>
      <c r="AG336" t="s">
        <v>131</v>
      </c>
      <c r="AH336" t="s">
        <v>166</v>
      </c>
      <c r="AI336" t="s">
        <v>280</v>
      </c>
      <c r="AJ336" t="s">
        <v>1239</v>
      </c>
      <c r="AK336" t="s">
        <v>1245</v>
      </c>
      <c r="AL336" t="s">
        <v>134</v>
      </c>
      <c r="AM336" t="s">
        <v>135</v>
      </c>
      <c r="AN336" t="s">
        <v>135</v>
      </c>
      <c r="AO336" t="s">
        <v>137</v>
      </c>
      <c r="AP336">
        <v>7</v>
      </c>
      <c r="AQ336" t="s">
        <v>396</v>
      </c>
      <c r="AR336" t="s">
        <v>139</v>
      </c>
      <c r="AS336" t="s">
        <v>1241</v>
      </c>
      <c r="AT336" t="s">
        <v>1249</v>
      </c>
      <c r="AU336" t="s">
        <v>137</v>
      </c>
      <c r="AV336" t="s">
        <v>137</v>
      </c>
      <c r="AW336" t="s">
        <v>140</v>
      </c>
      <c r="AX336" t="s">
        <v>137</v>
      </c>
      <c r="AY336" t="s">
        <v>137</v>
      </c>
      <c r="AZ336" t="s">
        <v>293</v>
      </c>
      <c r="BA336" t="s">
        <v>137</v>
      </c>
      <c r="BB336" t="s">
        <v>142</v>
      </c>
      <c r="BC336">
        <v>378</v>
      </c>
      <c r="BD336" t="s">
        <v>137</v>
      </c>
      <c r="BE336" t="s">
        <v>137</v>
      </c>
      <c r="BF336" t="s">
        <v>137</v>
      </c>
      <c r="BG336" t="s">
        <v>134</v>
      </c>
      <c r="BH336" t="s">
        <v>193</v>
      </c>
      <c r="BI336" t="s">
        <v>137</v>
      </c>
      <c r="BJ336" t="s">
        <v>193</v>
      </c>
      <c r="BK336" t="s">
        <v>137</v>
      </c>
      <c r="BL336" t="s">
        <v>174</v>
      </c>
      <c r="BM336" t="s">
        <v>137</v>
      </c>
      <c r="BN336" t="s">
        <v>142</v>
      </c>
      <c r="BO336" t="s">
        <v>135</v>
      </c>
      <c r="BP336" t="s">
        <v>139</v>
      </c>
      <c r="BQ336" t="s">
        <v>145</v>
      </c>
      <c r="BR336" t="s">
        <v>137</v>
      </c>
      <c r="BS336">
        <v>5.8</v>
      </c>
      <c r="BT336" t="s">
        <v>137</v>
      </c>
      <c r="BU336" t="s">
        <v>146</v>
      </c>
      <c r="BV336" t="s">
        <v>137</v>
      </c>
      <c r="BW336" t="s">
        <v>235</v>
      </c>
      <c r="BX336" t="s">
        <v>137</v>
      </c>
      <c r="BY336" t="s">
        <v>137</v>
      </c>
      <c r="BZ336" t="s">
        <v>137</v>
      </c>
      <c r="CA336" t="s">
        <v>137</v>
      </c>
      <c r="CB336" t="s">
        <v>137</v>
      </c>
      <c r="CC336" t="s">
        <v>137</v>
      </c>
      <c r="CD336" t="s">
        <v>137</v>
      </c>
      <c r="CE336" t="s">
        <v>137</v>
      </c>
      <c r="CF336" t="s">
        <v>137</v>
      </c>
      <c r="CG336" t="s">
        <v>137</v>
      </c>
      <c r="CH336" t="s">
        <v>137</v>
      </c>
      <c r="CI336" t="s">
        <v>210</v>
      </c>
      <c r="CJ336" t="s">
        <v>1250</v>
      </c>
      <c r="CK336" t="s">
        <v>1251</v>
      </c>
      <c r="CL336" t="s">
        <v>137</v>
      </c>
      <c r="CM336" t="s">
        <v>137</v>
      </c>
      <c r="CN336" t="s">
        <v>137</v>
      </c>
      <c r="CO336" t="s">
        <v>137</v>
      </c>
      <c r="CP336">
        <v>7</v>
      </c>
      <c r="CQ336" t="s">
        <v>373</v>
      </c>
      <c r="CR336" t="s">
        <v>162</v>
      </c>
      <c r="CS336" t="s">
        <v>137</v>
      </c>
      <c r="CT336" t="s">
        <v>137</v>
      </c>
      <c r="CU336" t="s">
        <v>137</v>
      </c>
      <c r="CV336" t="s">
        <v>137</v>
      </c>
      <c r="CW336" t="s">
        <v>137</v>
      </c>
      <c r="CX336" t="s">
        <v>161</v>
      </c>
      <c r="CY336" t="s">
        <v>200</v>
      </c>
      <c r="CZ336" t="s">
        <v>137</v>
      </c>
      <c r="DA336" t="s">
        <v>137</v>
      </c>
      <c r="DB336" t="s">
        <v>325</v>
      </c>
      <c r="DC336" t="s">
        <v>137</v>
      </c>
      <c r="DD336" t="s">
        <v>137</v>
      </c>
      <c r="DE336" t="s">
        <v>208</v>
      </c>
      <c r="DF336" t="s">
        <v>137</v>
      </c>
      <c r="DG336" t="s">
        <v>137</v>
      </c>
      <c r="DH336" t="s">
        <v>137</v>
      </c>
      <c r="DI336" t="s">
        <v>137</v>
      </c>
      <c r="DJ336" t="s">
        <v>137</v>
      </c>
      <c r="DK336" t="s">
        <v>137</v>
      </c>
      <c r="DL336" t="s">
        <v>137</v>
      </c>
      <c r="DM336" t="s">
        <v>137</v>
      </c>
      <c r="DN336" t="s">
        <v>137</v>
      </c>
      <c r="DO336" t="s">
        <v>137</v>
      </c>
      <c r="DP336" t="s">
        <v>137</v>
      </c>
      <c r="DQ336">
        <v>2</v>
      </c>
      <c r="DR336" t="s">
        <v>1480</v>
      </c>
      <c r="DT336">
        <f t="shared" si="9"/>
        <v>0</v>
      </c>
    </row>
    <row r="337" spans="1:124" x14ac:dyDescent="0.3">
      <c r="A337">
        <v>540</v>
      </c>
      <c r="B337" t="s">
        <v>282</v>
      </c>
      <c r="C337" t="s">
        <v>1233</v>
      </c>
      <c r="D337" t="s">
        <v>1252</v>
      </c>
      <c r="E337">
        <v>2755</v>
      </c>
      <c r="F337">
        <v>4</v>
      </c>
      <c r="G337">
        <v>4</v>
      </c>
      <c r="H337" t="s">
        <v>559</v>
      </c>
      <c r="I337" t="s">
        <v>124</v>
      </c>
      <c r="J337" t="s">
        <v>154</v>
      </c>
      <c r="K337" t="s">
        <v>125</v>
      </c>
      <c r="L337">
        <v>80</v>
      </c>
      <c r="M337" t="s">
        <v>296</v>
      </c>
      <c r="N337">
        <v>1835</v>
      </c>
      <c r="O337">
        <v>4795</v>
      </c>
      <c r="P337">
        <v>1855</v>
      </c>
      <c r="Q337" t="s">
        <v>560</v>
      </c>
      <c r="R337">
        <v>5</v>
      </c>
      <c r="S337">
        <v>12.55</v>
      </c>
      <c r="T337">
        <v>12.9</v>
      </c>
      <c r="U337" t="s">
        <v>1235</v>
      </c>
      <c r="V337" t="s">
        <v>626</v>
      </c>
      <c r="W337">
        <v>5</v>
      </c>
      <c r="X337" t="s">
        <v>223</v>
      </c>
      <c r="Y337" t="s">
        <v>156</v>
      </c>
      <c r="Z337" t="s">
        <v>156</v>
      </c>
      <c r="AA337" t="s">
        <v>695</v>
      </c>
      <c r="AB337" t="s">
        <v>1150</v>
      </c>
      <c r="AC337" t="s">
        <v>647</v>
      </c>
      <c r="AD337" t="s">
        <v>1151</v>
      </c>
      <c r="AE337" t="s">
        <v>697</v>
      </c>
      <c r="AF337" t="s">
        <v>697</v>
      </c>
      <c r="AG337" t="s">
        <v>131</v>
      </c>
      <c r="AH337" t="s">
        <v>166</v>
      </c>
      <c r="AI337" t="s">
        <v>280</v>
      </c>
      <c r="AJ337" t="s">
        <v>1239</v>
      </c>
      <c r="AK337" t="s">
        <v>1240</v>
      </c>
      <c r="AL337" t="s">
        <v>134</v>
      </c>
      <c r="AM337" t="s">
        <v>135</v>
      </c>
      <c r="AN337" t="s">
        <v>135</v>
      </c>
      <c r="AO337" t="s">
        <v>137</v>
      </c>
      <c r="AP337">
        <v>7</v>
      </c>
      <c r="AQ337" t="s">
        <v>396</v>
      </c>
      <c r="AR337" t="s">
        <v>150</v>
      </c>
      <c r="AS337" t="s">
        <v>1241</v>
      </c>
      <c r="AT337" t="s">
        <v>1249</v>
      </c>
      <c r="AU337" t="s">
        <v>137</v>
      </c>
      <c r="AV337" t="s">
        <v>137</v>
      </c>
      <c r="AW337" t="s">
        <v>140</v>
      </c>
      <c r="AX337" t="s">
        <v>137</v>
      </c>
      <c r="AY337" t="s">
        <v>137</v>
      </c>
      <c r="AZ337" t="s">
        <v>293</v>
      </c>
      <c r="BA337" t="s">
        <v>137</v>
      </c>
      <c r="BB337" t="s">
        <v>142</v>
      </c>
      <c r="BC337">
        <v>378</v>
      </c>
      <c r="BD337" t="s">
        <v>137</v>
      </c>
      <c r="BE337" t="s">
        <v>137</v>
      </c>
      <c r="BF337" t="s">
        <v>137</v>
      </c>
      <c r="BG337" t="s">
        <v>134</v>
      </c>
      <c r="BH337" t="s">
        <v>193</v>
      </c>
      <c r="BI337" t="s">
        <v>137</v>
      </c>
      <c r="BJ337" t="s">
        <v>193</v>
      </c>
      <c r="BK337" t="s">
        <v>137</v>
      </c>
      <c r="BL337" t="s">
        <v>174</v>
      </c>
      <c r="BM337" t="s">
        <v>137</v>
      </c>
      <c r="BN337" t="s">
        <v>142</v>
      </c>
      <c r="BO337" t="s">
        <v>135</v>
      </c>
      <c r="BP337" t="s">
        <v>139</v>
      </c>
      <c r="BQ337" t="s">
        <v>145</v>
      </c>
      <c r="BR337" t="s">
        <v>137</v>
      </c>
      <c r="BS337">
        <v>5.8</v>
      </c>
      <c r="BT337" t="s">
        <v>137</v>
      </c>
      <c r="BU337" t="s">
        <v>146</v>
      </c>
      <c r="BV337" t="s">
        <v>137</v>
      </c>
      <c r="BW337" t="s">
        <v>235</v>
      </c>
      <c r="BX337" t="s">
        <v>137</v>
      </c>
      <c r="BY337" t="s">
        <v>137</v>
      </c>
      <c r="BZ337" t="s">
        <v>137</v>
      </c>
      <c r="CA337" t="s">
        <v>137</v>
      </c>
      <c r="CB337" t="s">
        <v>137</v>
      </c>
      <c r="CC337" t="s">
        <v>137</v>
      </c>
      <c r="CD337" t="s">
        <v>137</v>
      </c>
      <c r="CE337" t="s">
        <v>137</v>
      </c>
      <c r="CF337" t="s">
        <v>137</v>
      </c>
      <c r="CG337" t="s">
        <v>137</v>
      </c>
      <c r="CH337" t="s">
        <v>137</v>
      </c>
      <c r="CI337" t="s">
        <v>210</v>
      </c>
      <c r="CJ337" t="s">
        <v>1250</v>
      </c>
      <c r="CK337" t="s">
        <v>1253</v>
      </c>
      <c r="CL337" t="s">
        <v>137</v>
      </c>
      <c r="CM337" t="s">
        <v>137</v>
      </c>
      <c r="CN337" t="s">
        <v>137</v>
      </c>
      <c r="CO337" t="s">
        <v>137</v>
      </c>
      <c r="CP337">
        <v>7</v>
      </c>
      <c r="CQ337" t="s">
        <v>373</v>
      </c>
      <c r="CR337" t="s">
        <v>162</v>
      </c>
      <c r="CS337" t="s">
        <v>137</v>
      </c>
      <c r="CT337" t="s">
        <v>137</v>
      </c>
      <c r="CU337" t="s">
        <v>137</v>
      </c>
      <c r="CV337" t="s">
        <v>137</v>
      </c>
      <c r="CW337" t="s">
        <v>137</v>
      </c>
      <c r="CX337" t="s">
        <v>161</v>
      </c>
      <c r="CY337" t="s">
        <v>200</v>
      </c>
      <c r="CZ337" t="s">
        <v>137</v>
      </c>
      <c r="DA337" t="s">
        <v>137</v>
      </c>
      <c r="DB337" t="s">
        <v>325</v>
      </c>
      <c r="DC337" t="s">
        <v>137</v>
      </c>
      <c r="DD337" t="s">
        <v>137</v>
      </c>
      <c r="DE337" t="s">
        <v>208</v>
      </c>
      <c r="DF337" t="s">
        <v>137</v>
      </c>
      <c r="DG337" t="s">
        <v>137</v>
      </c>
      <c r="DH337" t="s">
        <v>137</v>
      </c>
      <c r="DI337" t="s">
        <v>137</v>
      </c>
      <c r="DJ337" t="s">
        <v>137</v>
      </c>
      <c r="DK337" t="s">
        <v>137</v>
      </c>
      <c r="DL337" t="s">
        <v>137</v>
      </c>
      <c r="DM337" t="s">
        <v>137</v>
      </c>
      <c r="DN337" t="s">
        <v>137</v>
      </c>
      <c r="DO337" t="s">
        <v>137</v>
      </c>
      <c r="DP337" t="s">
        <v>137</v>
      </c>
      <c r="DQ337">
        <v>2</v>
      </c>
      <c r="DR337" t="s">
        <v>1480</v>
      </c>
      <c r="DT337">
        <f t="shared" si="9"/>
        <v>0</v>
      </c>
    </row>
    <row r="338" spans="1:124" x14ac:dyDescent="0.3">
      <c r="A338">
        <v>541</v>
      </c>
      <c r="B338" t="s">
        <v>282</v>
      </c>
      <c r="C338" t="s">
        <v>1233</v>
      </c>
      <c r="D338" t="s">
        <v>1254</v>
      </c>
      <c r="E338">
        <v>2694</v>
      </c>
      <c r="F338">
        <v>4</v>
      </c>
      <c r="G338">
        <v>4</v>
      </c>
      <c r="H338" t="s">
        <v>123</v>
      </c>
      <c r="I338" t="s">
        <v>124</v>
      </c>
      <c r="J338" t="s">
        <v>154</v>
      </c>
      <c r="K338" t="s">
        <v>125</v>
      </c>
      <c r="L338">
        <v>80</v>
      </c>
      <c r="M338" t="s">
        <v>126</v>
      </c>
      <c r="N338">
        <v>1835</v>
      </c>
      <c r="O338">
        <v>4795</v>
      </c>
      <c r="P338">
        <v>1855</v>
      </c>
      <c r="Q338" t="s">
        <v>560</v>
      </c>
      <c r="R338">
        <v>5</v>
      </c>
      <c r="S338">
        <v>7.8</v>
      </c>
      <c r="T338">
        <v>10.26</v>
      </c>
      <c r="U338" t="s">
        <v>1255</v>
      </c>
      <c r="V338" t="s">
        <v>626</v>
      </c>
      <c r="W338">
        <v>5</v>
      </c>
      <c r="X338" t="s">
        <v>223</v>
      </c>
      <c r="Y338" t="s">
        <v>156</v>
      </c>
      <c r="Z338" t="s">
        <v>156</v>
      </c>
      <c r="AA338" t="s">
        <v>695</v>
      </c>
      <c r="AB338" t="s">
        <v>1150</v>
      </c>
      <c r="AC338" t="s">
        <v>647</v>
      </c>
      <c r="AD338" t="s">
        <v>1151</v>
      </c>
      <c r="AE338" t="s">
        <v>1238</v>
      </c>
      <c r="AF338" t="s">
        <v>1238</v>
      </c>
      <c r="AG338" t="s">
        <v>131</v>
      </c>
      <c r="AH338" t="s">
        <v>166</v>
      </c>
      <c r="AI338" t="s">
        <v>280</v>
      </c>
      <c r="AJ338" t="s">
        <v>1172</v>
      </c>
      <c r="AK338" t="s">
        <v>1173</v>
      </c>
      <c r="AL338" t="s">
        <v>134</v>
      </c>
      <c r="AM338" t="s">
        <v>135</v>
      </c>
      <c r="AN338" t="s">
        <v>135</v>
      </c>
      <c r="AO338" t="s">
        <v>137</v>
      </c>
      <c r="AP338">
        <v>7</v>
      </c>
      <c r="AQ338" t="s">
        <v>396</v>
      </c>
      <c r="AR338" t="s">
        <v>150</v>
      </c>
      <c r="AS338" t="s">
        <v>1241</v>
      </c>
      <c r="AT338" t="s">
        <v>1246</v>
      </c>
      <c r="AU338" t="s">
        <v>137</v>
      </c>
      <c r="AV338" t="s">
        <v>137</v>
      </c>
      <c r="AW338" t="s">
        <v>140</v>
      </c>
      <c r="AX338" t="s">
        <v>137</v>
      </c>
      <c r="AY338" t="s">
        <v>137</v>
      </c>
      <c r="AZ338" t="s">
        <v>293</v>
      </c>
      <c r="BA338" t="s">
        <v>137</v>
      </c>
      <c r="BB338" t="s">
        <v>142</v>
      </c>
      <c r="BC338">
        <v>378</v>
      </c>
      <c r="BD338" t="s">
        <v>137</v>
      </c>
      <c r="BE338" t="s">
        <v>137</v>
      </c>
      <c r="BF338" t="s">
        <v>137</v>
      </c>
      <c r="BG338" t="s">
        <v>134</v>
      </c>
      <c r="BH338" t="s">
        <v>193</v>
      </c>
      <c r="BI338" t="s">
        <v>137</v>
      </c>
      <c r="BJ338" t="s">
        <v>193</v>
      </c>
      <c r="BK338" t="s">
        <v>137</v>
      </c>
      <c r="BL338" t="s">
        <v>174</v>
      </c>
      <c r="BM338" t="s">
        <v>137</v>
      </c>
      <c r="BN338" t="s">
        <v>142</v>
      </c>
      <c r="BO338" t="s">
        <v>135</v>
      </c>
      <c r="BP338" t="s">
        <v>139</v>
      </c>
      <c r="BQ338" t="s">
        <v>145</v>
      </c>
      <c r="BR338" t="s">
        <v>137</v>
      </c>
      <c r="BS338">
        <v>5.8</v>
      </c>
      <c r="BT338" t="s">
        <v>137</v>
      </c>
      <c r="BU338" t="s">
        <v>146</v>
      </c>
      <c r="BV338" t="s">
        <v>137</v>
      </c>
      <c r="BW338" t="s">
        <v>235</v>
      </c>
      <c r="BX338" t="s">
        <v>137</v>
      </c>
      <c r="BY338" t="s">
        <v>137</v>
      </c>
      <c r="BZ338" t="s">
        <v>137</v>
      </c>
      <c r="CA338" t="s">
        <v>137</v>
      </c>
      <c r="CB338" t="s">
        <v>137</v>
      </c>
      <c r="CC338" t="s">
        <v>137</v>
      </c>
      <c r="CD338" t="s">
        <v>137</v>
      </c>
      <c r="CE338" t="s">
        <v>137</v>
      </c>
      <c r="CF338" t="s">
        <v>137</v>
      </c>
      <c r="CG338" t="s">
        <v>137</v>
      </c>
      <c r="CH338" t="s">
        <v>137</v>
      </c>
      <c r="CI338" t="s">
        <v>210</v>
      </c>
      <c r="CJ338" t="s">
        <v>723</v>
      </c>
      <c r="CK338" t="s">
        <v>1228</v>
      </c>
      <c r="CL338" t="s">
        <v>137</v>
      </c>
      <c r="CM338" t="s">
        <v>137</v>
      </c>
      <c r="CN338" t="s">
        <v>137</v>
      </c>
      <c r="CO338" t="s">
        <v>137</v>
      </c>
      <c r="CP338">
        <v>7</v>
      </c>
      <c r="CQ338" t="s">
        <v>373</v>
      </c>
      <c r="CR338" t="s">
        <v>162</v>
      </c>
      <c r="CS338" t="s">
        <v>137</v>
      </c>
      <c r="CT338" t="s">
        <v>137</v>
      </c>
      <c r="CU338" t="s">
        <v>137</v>
      </c>
      <c r="CV338" t="s">
        <v>137</v>
      </c>
      <c r="CW338" t="s">
        <v>137</v>
      </c>
      <c r="CX338" t="s">
        <v>161</v>
      </c>
      <c r="CY338" t="s">
        <v>200</v>
      </c>
      <c r="CZ338" t="s">
        <v>137</v>
      </c>
      <c r="DA338" t="s">
        <v>137</v>
      </c>
      <c r="DB338" t="s">
        <v>325</v>
      </c>
      <c r="DC338" t="s">
        <v>137</v>
      </c>
      <c r="DD338" t="s">
        <v>137</v>
      </c>
      <c r="DE338" t="s">
        <v>208</v>
      </c>
      <c r="DF338" t="s">
        <v>137</v>
      </c>
      <c r="DG338" t="s">
        <v>137</v>
      </c>
      <c r="DH338" t="s">
        <v>137</v>
      </c>
      <c r="DI338" t="s">
        <v>137</v>
      </c>
      <c r="DJ338" t="s">
        <v>137</v>
      </c>
      <c r="DK338" t="s">
        <v>137</v>
      </c>
      <c r="DL338" t="s">
        <v>137</v>
      </c>
      <c r="DM338" t="s">
        <v>137</v>
      </c>
      <c r="DN338" t="s">
        <v>137</v>
      </c>
      <c r="DO338" t="s">
        <v>137</v>
      </c>
      <c r="DP338" t="s">
        <v>137</v>
      </c>
      <c r="DQ338">
        <v>2</v>
      </c>
      <c r="DR338" t="s">
        <v>1480</v>
      </c>
      <c r="DT338">
        <f t="shared" si="9"/>
        <v>0</v>
      </c>
    </row>
    <row r="339" spans="1:124" x14ac:dyDescent="0.3">
      <c r="A339">
        <v>542</v>
      </c>
      <c r="B339" t="s">
        <v>282</v>
      </c>
      <c r="C339" t="s">
        <v>1233</v>
      </c>
      <c r="D339" t="s">
        <v>1256</v>
      </c>
      <c r="E339">
        <v>2694</v>
      </c>
      <c r="F339">
        <v>4</v>
      </c>
      <c r="G339">
        <v>4</v>
      </c>
      <c r="H339" t="s">
        <v>123</v>
      </c>
      <c r="I339" t="s">
        <v>124</v>
      </c>
      <c r="J339" t="s">
        <v>154</v>
      </c>
      <c r="K339" t="s">
        <v>125</v>
      </c>
      <c r="L339">
        <v>80</v>
      </c>
      <c r="M339" t="s">
        <v>126</v>
      </c>
      <c r="N339">
        <v>1835</v>
      </c>
      <c r="O339">
        <v>4795</v>
      </c>
      <c r="P339">
        <v>1855</v>
      </c>
      <c r="Q339" t="s">
        <v>560</v>
      </c>
      <c r="R339">
        <v>5</v>
      </c>
      <c r="S339">
        <v>7.8</v>
      </c>
      <c r="T339">
        <v>10.01</v>
      </c>
      <c r="U339" t="s">
        <v>1257</v>
      </c>
      <c r="V339" t="s">
        <v>626</v>
      </c>
      <c r="W339">
        <v>5</v>
      </c>
      <c r="X339" t="s">
        <v>223</v>
      </c>
      <c r="Y339" t="s">
        <v>156</v>
      </c>
      <c r="Z339" t="s">
        <v>156</v>
      </c>
      <c r="AA339" t="s">
        <v>695</v>
      </c>
      <c r="AB339" t="s">
        <v>1150</v>
      </c>
      <c r="AC339" t="s">
        <v>647</v>
      </c>
      <c r="AD339" t="s">
        <v>1151</v>
      </c>
      <c r="AE339" t="s">
        <v>1238</v>
      </c>
      <c r="AF339" t="s">
        <v>1238</v>
      </c>
      <c r="AG339" t="s">
        <v>131</v>
      </c>
      <c r="AH339" t="s">
        <v>166</v>
      </c>
      <c r="AI339" t="s">
        <v>280</v>
      </c>
      <c r="AJ339" t="s">
        <v>1172</v>
      </c>
      <c r="AK339" t="s">
        <v>1173</v>
      </c>
      <c r="AL339" t="s">
        <v>134</v>
      </c>
      <c r="AM339" t="s">
        <v>135</v>
      </c>
      <c r="AN339" t="s">
        <v>135</v>
      </c>
      <c r="AO339" t="s">
        <v>137</v>
      </c>
      <c r="AP339">
        <v>7</v>
      </c>
      <c r="AQ339" t="s">
        <v>396</v>
      </c>
      <c r="AR339" t="s">
        <v>139</v>
      </c>
      <c r="AS339" t="s">
        <v>1241</v>
      </c>
      <c r="AT339" t="s">
        <v>1246</v>
      </c>
      <c r="AU339" t="s">
        <v>137</v>
      </c>
      <c r="AV339" t="s">
        <v>137</v>
      </c>
      <c r="AW339" t="s">
        <v>164</v>
      </c>
      <c r="AX339" t="s">
        <v>137</v>
      </c>
      <c r="AY339" t="s">
        <v>137</v>
      </c>
      <c r="AZ339" t="s">
        <v>293</v>
      </c>
      <c r="BA339" t="s">
        <v>137</v>
      </c>
      <c r="BB339" t="s">
        <v>142</v>
      </c>
      <c r="BC339">
        <v>378</v>
      </c>
      <c r="BD339" t="s">
        <v>137</v>
      </c>
      <c r="BE339" t="s">
        <v>137</v>
      </c>
      <c r="BF339" t="s">
        <v>137</v>
      </c>
      <c r="BG339" t="s">
        <v>134</v>
      </c>
      <c r="BH339" t="s">
        <v>193</v>
      </c>
      <c r="BI339" t="s">
        <v>137</v>
      </c>
      <c r="BJ339" t="s">
        <v>193</v>
      </c>
      <c r="BK339" t="s">
        <v>137</v>
      </c>
      <c r="BL339" t="s">
        <v>174</v>
      </c>
      <c r="BM339" t="s">
        <v>137</v>
      </c>
      <c r="BN339" t="s">
        <v>142</v>
      </c>
      <c r="BO339" t="s">
        <v>135</v>
      </c>
      <c r="BP339" t="s">
        <v>139</v>
      </c>
      <c r="BQ339" t="s">
        <v>145</v>
      </c>
      <c r="BR339" t="s">
        <v>137</v>
      </c>
      <c r="BS339">
        <v>5.6</v>
      </c>
      <c r="BT339" t="s">
        <v>137</v>
      </c>
      <c r="BU339" t="s">
        <v>146</v>
      </c>
      <c r="BV339" t="s">
        <v>137</v>
      </c>
      <c r="BW339" t="s">
        <v>235</v>
      </c>
      <c r="BX339" t="s">
        <v>137</v>
      </c>
      <c r="BY339" t="s">
        <v>137</v>
      </c>
      <c r="BZ339" t="s">
        <v>137</v>
      </c>
      <c r="CA339" t="s">
        <v>137</v>
      </c>
      <c r="CB339" t="s">
        <v>137</v>
      </c>
      <c r="CC339" t="s">
        <v>137</v>
      </c>
      <c r="CD339" t="s">
        <v>137</v>
      </c>
      <c r="CE339" t="s">
        <v>137</v>
      </c>
      <c r="CF339" t="s">
        <v>137</v>
      </c>
      <c r="CG339" t="s">
        <v>137</v>
      </c>
      <c r="CH339" t="s">
        <v>137</v>
      </c>
      <c r="CI339" t="s">
        <v>210</v>
      </c>
      <c r="CJ339" t="s">
        <v>723</v>
      </c>
      <c r="CK339" t="s">
        <v>1258</v>
      </c>
      <c r="CL339" t="s">
        <v>137</v>
      </c>
      <c r="CM339" t="s">
        <v>137</v>
      </c>
      <c r="CN339" t="s">
        <v>137</v>
      </c>
      <c r="CO339" t="s">
        <v>137</v>
      </c>
      <c r="CP339">
        <v>7</v>
      </c>
      <c r="CQ339" t="s">
        <v>373</v>
      </c>
      <c r="CR339" t="s">
        <v>162</v>
      </c>
      <c r="CS339" t="s">
        <v>137</v>
      </c>
      <c r="CT339" t="s">
        <v>137</v>
      </c>
      <c r="CU339" t="s">
        <v>137</v>
      </c>
      <c r="CV339" t="s">
        <v>137</v>
      </c>
      <c r="CW339" t="s">
        <v>137</v>
      </c>
      <c r="CX339" t="s">
        <v>161</v>
      </c>
      <c r="CY339" t="s">
        <v>200</v>
      </c>
      <c r="CZ339" t="s">
        <v>137</v>
      </c>
      <c r="DA339" t="s">
        <v>137</v>
      </c>
      <c r="DB339" t="s">
        <v>325</v>
      </c>
      <c r="DC339" t="s">
        <v>137</v>
      </c>
      <c r="DD339" t="s">
        <v>137</v>
      </c>
      <c r="DE339" t="s">
        <v>208</v>
      </c>
      <c r="DF339" t="s">
        <v>137</v>
      </c>
      <c r="DG339" t="s">
        <v>137</v>
      </c>
      <c r="DH339" t="s">
        <v>137</v>
      </c>
      <c r="DI339" t="s">
        <v>137</v>
      </c>
      <c r="DJ339" t="s">
        <v>137</v>
      </c>
      <c r="DK339" t="s">
        <v>137</v>
      </c>
      <c r="DL339" t="s">
        <v>137</v>
      </c>
      <c r="DM339" t="s">
        <v>137</v>
      </c>
      <c r="DN339" t="s">
        <v>137</v>
      </c>
      <c r="DO339" t="s">
        <v>137</v>
      </c>
      <c r="DP339" t="s">
        <v>137</v>
      </c>
      <c r="DQ339">
        <v>2</v>
      </c>
      <c r="DR339" t="s">
        <v>1480</v>
      </c>
      <c r="DT339">
        <f t="shared" si="9"/>
        <v>0</v>
      </c>
    </row>
    <row r="340" spans="1:124" x14ac:dyDescent="0.3">
      <c r="A340">
        <v>538</v>
      </c>
      <c r="B340" t="s">
        <v>282</v>
      </c>
      <c r="C340" t="s">
        <v>1233</v>
      </c>
      <c r="D340" t="s">
        <v>1243</v>
      </c>
      <c r="E340">
        <v>2755</v>
      </c>
      <c r="F340">
        <v>4</v>
      </c>
      <c r="G340">
        <v>4</v>
      </c>
      <c r="H340" t="s">
        <v>123</v>
      </c>
      <c r="I340" t="s">
        <v>124</v>
      </c>
      <c r="J340" t="s">
        <v>154</v>
      </c>
      <c r="K340" t="s">
        <v>125</v>
      </c>
      <c r="L340">
        <v>80</v>
      </c>
      <c r="M340" t="s">
        <v>296</v>
      </c>
      <c r="N340">
        <v>1835</v>
      </c>
      <c r="O340">
        <v>4795</v>
      </c>
      <c r="P340">
        <v>1855</v>
      </c>
      <c r="Q340" t="s">
        <v>560</v>
      </c>
      <c r="R340">
        <v>5</v>
      </c>
      <c r="S340">
        <v>12.55</v>
      </c>
      <c r="T340">
        <v>14.24</v>
      </c>
      <c r="U340" t="s">
        <v>1244</v>
      </c>
      <c r="V340" t="s">
        <v>1236</v>
      </c>
      <c r="W340">
        <v>5</v>
      </c>
      <c r="X340" t="s">
        <v>1237</v>
      </c>
      <c r="Y340" t="s">
        <v>156</v>
      </c>
      <c r="Z340" t="s">
        <v>156</v>
      </c>
      <c r="AA340" t="s">
        <v>695</v>
      </c>
      <c r="AB340" t="s">
        <v>1150</v>
      </c>
      <c r="AC340" t="s">
        <v>1151</v>
      </c>
      <c r="AD340" t="s">
        <v>1151</v>
      </c>
      <c r="AE340" t="s">
        <v>1238</v>
      </c>
      <c r="AF340" t="s">
        <v>1238</v>
      </c>
      <c r="AG340" t="s">
        <v>131</v>
      </c>
      <c r="AH340" t="s">
        <v>166</v>
      </c>
      <c r="AI340" t="s">
        <v>280</v>
      </c>
      <c r="AJ340" t="s">
        <v>1239</v>
      </c>
      <c r="AK340" t="s">
        <v>1245</v>
      </c>
      <c r="AL340" t="s">
        <v>134</v>
      </c>
      <c r="AM340" t="s">
        <v>135</v>
      </c>
      <c r="AN340" t="s">
        <v>135</v>
      </c>
      <c r="AO340" t="s">
        <v>137</v>
      </c>
      <c r="AP340">
        <v>7</v>
      </c>
      <c r="AQ340" t="s">
        <v>396</v>
      </c>
      <c r="AR340" t="s">
        <v>139</v>
      </c>
      <c r="AS340" t="s">
        <v>1241</v>
      </c>
      <c r="AT340" t="s">
        <v>1246</v>
      </c>
      <c r="AU340" t="s">
        <v>137</v>
      </c>
      <c r="AV340" t="s">
        <v>137</v>
      </c>
      <c r="AW340" t="s">
        <v>164</v>
      </c>
      <c r="AX340" t="s">
        <v>137</v>
      </c>
      <c r="AY340" t="s">
        <v>137</v>
      </c>
      <c r="AZ340" t="s">
        <v>293</v>
      </c>
      <c r="BA340" t="s">
        <v>137</v>
      </c>
      <c r="BB340" t="s">
        <v>142</v>
      </c>
      <c r="BC340">
        <v>296</v>
      </c>
      <c r="BD340" t="s">
        <v>137</v>
      </c>
      <c r="BE340" t="s">
        <v>137</v>
      </c>
      <c r="BF340" t="s">
        <v>137</v>
      </c>
      <c r="BG340" t="s">
        <v>134</v>
      </c>
      <c r="BH340" t="s">
        <v>193</v>
      </c>
      <c r="BI340" t="s">
        <v>137</v>
      </c>
      <c r="BJ340" t="s">
        <v>193</v>
      </c>
      <c r="BK340" t="s">
        <v>137</v>
      </c>
      <c r="BL340" t="s">
        <v>174</v>
      </c>
      <c r="BM340" t="s">
        <v>137</v>
      </c>
      <c r="BN340" t="s">
        <v>142</v>
      </c>
      <c r="BO340" t="s">
        <v>135</v>
      </c>
      <c r="BP340" t="s">
        <v>139</v>
      </c>
      <c r="BQ340" t="s">
        <v>145</v>
      </c>
      <c r="BR340" t="s">
        <v>137</v>
      </c>
      <c r="BS340">
        <v>5.8</v>
      </c>
      <c r="BT340" t="s">
        <v>137</v>
      </c>
      <c r="BU340" t="s">
        <v>146</v>
      </c>
      <c r="BV340" t="s">
        <v>137</v>
      </c>
      <c r="BW340" t="s">
        <v>235</v>
      </c>
      <c r="BX340" t="s">
        <v>137</v>
      </c>
      <c r="BY340" t="s">
        <v>137</v>
      </c>
      <c r="BZ340" t="s">
        <v>137</v>
      </c>
      <c r="CA340" t="s">
        <v>137</v>
      </c>
      <c r="CB340" t="s">
        <v>137</v>
      </c>
      <c r="CC340" t="s">
        <v>137</v>
      </c>
      <c r="CD340" t="s">
        <v>137</v>
      </c>
      <c r="CE340" t="s">
        <v>137</v>
      </c>
      <c r="CF340" t="s">
        <v>137</v>
      </c>
      <c r="CG340" t="s">
        <v>137</v>
      </c>
      <c r="CH340" t="s">
        <v>137</v>
      </c>
      <c r="CI340" t="s">
        <v>210</v>
      </c>
      <c r="CJ340" t="s">
        <v>1079</v>
      </c>
      <c r="CK340" t="s">
        <v>1247</v>
      </c>
      <c r="CL340" t="s">
        <v>137</v>
      </c>
      <c r="CM340" t="s">
        <v>137</v>
      </c>
      <c r="CN340" t="s">
        <v>137</v>
      </c>
      <c r="CO340" t="s">
        <v>137</v>
      </c>
      <c r="CP340">
        <v>7</v>
      </c>
      <c r="CQ340" t="s">
        <v>373</v>
      </c>
      <c r="CR340" t="s">
        <v>162</v>
      </c>
      <c r="CS340" t="s">
        <v>137</v>
      </c>
      <c r="CT340" t="s">
        <v>137</v>
      </c>
      <c r="CU340" t="s">
        <v>137</v>
      </c>
      <c r="CV340" t="s">
        <v>137</v>
      </c>
      <c r="CW340" t="s">
        <v>137</v>
      </c>
      <c r="CX340" t="s">
        <v>161</v>
      </c>
      <c r="CY340" t="s">
        <v>200</v>
      </c>
      <c r="CZ340" t="s">
        <v>137</v>
      </c>
      <c r="DA340" t="s">
        <v>137</v>
      </c>
      <c r="DB340" t="s">
        <v>325</v>
      </c>
      <c r="DC340" t="s">
        <v>137</v>
      </c>
      <c r="DD340" t="s">
        <v>137</v>
      </c>
      <c r="DE340" t="s">
        <v>208</v>
      </c>
      <c r="DF340" t="s">
        <v>137</v>
      </c>
      <c r="DG340" t="s">
        <v>137</v>
      </c>
      <c r="DH340" t="s">
        <v>137</v>
      </c>
      <c r="DI340" t="s">
        <v>137</v>
      </c>
      <c r="DJ340" t="s">
        <v>137</v>
      </c>
      <c r="DK340" t="s">
        <v>137</v>
      </c>
      <c r="DL340" t="s">
        <v>137</v>
      </c>
      <c r="DM340" t="s">
        <v>137</v>
      </c>
      <c r="DN340" t="s">
        <v>137</v>
      </c>
      <c r="DO340" t="s">
        <v>137</v>
      </c>
      <c r="DP340" t="s">
        <v>137</v>
      </c>
      <c r="DQ340">
        <v>2</v>
      </c>
      <c r="DR340" t="s">
        <v>1480</v>
      </c>
      <c r="DT340">
        <f t="shared" si="9"/>
        <v>0</v>
      </c>
    </row>
    <row r="341" spans="1:124" x14ac:dyDescent="0.3">
      <c r="A341">
        <v>528</v>
      </c>
      <c r="B341" t="s">
        <v>282</v>
      </c>
      <c r="C341" t="s">
        <v>1191</v>
      </c>
      <c r="D341" t="s">
        <v>1213</v>
      </c>
      <c r="E341">
        <v>1364</v>
      </c>
      <c r="F341">
        <v>4</v>
      </c>
      <c r="G341">
        <v>4</v>
      </c>
      <c r="H341" t="s">
        <v>153</v>
      </c>
      <c r="I341" t="s">
        <v>124</v>
      </c>
      <c r="J341" t="s">
        <v>154</v>
      </c>
      <c r="K341" t="s">
        <v>125</v>
      </c>
      <c r="L341">
        <v>43</v>
      </c>
      <c r="M341" t="s">
        <v>296</v>
      </c>
      <c r="N341">
        <v>1475</v>
      </c>
      <c r="O341">
        <v>4620</v>
      </c>
      <c r="P341">
        <v>1775</v>
      </c>
      <c r="Q341" t="s">
        <v>336</v>
      </c>
      <c r="R341">
        <v>4</v>
      </c>
      <c r="S341">
        <v>18.399999999999999</v>
      </c>
      <c r="T341">
        <v>21</v>
      </c>
      <c r="U341" t="s">
        <v>1206</v>
      </c>
      <c r="V341" t="s">
        <v>1214</v>
      </c>
      <c r="W341">
        <v>6</v>
      </c>
      <c r="X341" t="s">
        <v>798</v>
      </c>
      <c r="Y341" t="s">
        <v>156</v>
      </c>
      <c r="Z341" t="s">
        <v>203</v>
      </c>
      <c r="AA341" t="s">
        <v>209</v>
      </c>
      <c r="AB341" t="s">
        <v>247</v>
      </c>
      <c r="AC341" t="s">
        <v>772</v>
      </c>
      <c r="AD341" t="s">
        <v>1194</v>
      </c>
      <c r="AE341" t="s">
        <v>1208</v>
      </c>
      <c r="AF341" t="s">
        <v>1208</v>
      </c>
      <c r="AG341" t="s">
        <v>131</v>
      </c>
      <c r="AH341" t="s">
        <v>166</v>
      </c>
      <c r="AI341" t="s">
        <v>133</v>
      </c>
      <c r="AJ341" t="s">
        <v>1209</v>
      </c>
      <c r="AK341" t="s">
        <v>1210</v>
      </c>
      <c r="AL341" t="s">
        <v>134</v>
      </c>
      <c r="AM341" t="s">
        <v>135</v>
      </c>
      <c r="AN341" t="s">
        <v>135</v>
      </c>
      <c r="AO341" t="s">
        <v>137</v>
      </c>
      <c r="AP341">
        <v>5</v>
      </c>
      <c r="AQ341" t="s">
        <v>138</v>
      </c>
      <c r="AR341" t="s">
        <v>139</v>
      </c>
      <c r="AS341" t="s">
        <v>1109</v>
      </c>
      <c r="AT341" t="s">
        <v>816</v>
      </c>
      <c r="AU341" t="s">
        <v>137</v>
      </c>
      <c r="AV341">
        <v>2</v>
      </c>
      <c r="AW341" t="s">
        <v>303</v>
      </c>
      <c r="AX341" t="s">
        <v>137</v>
      </c>
      <c r="AY341" t="s">
        <v>137</v>
      </c>
      <c r="AZ341" t="s">
        <v>293</v>
      </c>
      <c r="BA341" t="s">
        <v>137</v>
      </c>
      <c r="BB341" t="s">
        <v>142</v>
      </c>
      <c r="BC341">
        <v>470</v>
      </c>
      <c r="BD341" t="s">
        <v>137</v>
      </c>
      <c r="BE341" t="s">
        <v>137</v>
      </c>
      <c r="BF341" t="s">
        <v>137</v>
      </c>
      <c r="BG341" t="s">
        <v>134</v>
      </c>
      <c r="BH341" t="s">
        <v>193</v>
      </c>
      <c r="BI341" t="s">
        <v>137</v>
      </c>
      <c r="BJ341" t="s">
        <v>193</v>
      </c>
      <c r="BK341" t="s">
        <v>137</v>
      </c>
      <c r="BL341" t="s">
        <v>174</v>
      </c>
      <c r="BM341" t="s">
        <v>137</v>
      </c>
      <c r="BN341" t="s">
        <v>142</v>
      </c>
      <c r="BO341" t="s">
        <v>135</v>
      </c>
      <c r="BP341" t="s">
        <v>139</v>
      </c>
      <c r="BQ341" t="s">
        <v>145</v>
      </c>
      <c r="BR341" t="s">
        <v>137</v>
      </c>
      <c r="BS341">
        <v>5.4</v>
      </c>
      <c r="BT341" t="s">
        <v>137</v>
      </c>
      <c r="BU341" t="s">
        <v>146</v>
      </c>
      <c r="BV341" t="s">
        <v>147</v>
      </c>
      <c r="BW341" t="s">
        <v>235</v>
      </c>
      <c r="BX341" t="s">
        <v>137</v>
      </c>
      <c r="BY341" t="s">
        <v>137</v>
      </c>
      <c r="BZ341" t="s">
        <v>137</v>
      </c>
      <c r="CA341" t="s">
        <v>137</v>
      </c>
      <c r="CB341" t="s">
        <v>137</v>
      </c>
      <c r="CC341" t="s">
        <v>137</v>
      </c>
      <c r="CD341" t="s">
        <v>137</v>
      </c>
      <c r="CE341" t="s">
        <v>137</v>
      </c>
      <c r="CF341" t="s">
        <v>137</v>
      </c>
      <c r="CG341" t="s">
        <v>137</v>
      </c>
      <c r="CH341" t="s">
        <v>137</v>
      </c>
      <c r="CI341" t="s">
        <v>163</v>
      </c>
      <c r="CJ341" t="s">
        <v>1211</v>
      </c>
      <c r="CK341" t="s">
        <v>1158</v>
      </c>
      <c r="CL341" t="s">
        <v>137</v>
      </c>
      <c r="CM341" t="s">
        <v>137</v>
      </c>
      <c r="CN341" t="s">
        <v>137</v>
      </c>
      <c r="CO341" t="s">
        <v>137</v>
      </c>
      <c r="CP341">
        <v>3</v>
      </c>
      <c r="CQ341" t="s">
        <v>373</v>
      </c>
      <c r="CR341" t="s">
        <v>177</v>
      </c>
      <c r="CS341" t="s">
        <v>137</v>
      </c>
      <c r="CT341" t="s">
        <v>137</v>
      </c>
      <c r="CU341" t="s">
        <v>137</v>
      </c>
      <c r="CV341" t="s">
        <v>137</v>
      </c>
      <c r="CW341" t="s">
        <v>137</v>
      </c>
      <c r="CX341" t="s">
        <v>161</v>
      </c>
      <c r="CY341" t="s">
        <v>200</v>
      </c>
      <c r="CZ341" t="s">
        <v>137</v>
      </c>
      <c r="DA341" t="s">
        <v>137</v>
      </c>
      <c r="DB341" t="s">
        <v>201</v>
      </c>
      <c r="DC341" t="s">
        <v>137</v>
      </c>
      <c r="DD341" t="s">
        <v>137</v>
      </c>
      <c r="DE341" t="s">
        <v>208</v>
      </c>
      <c r="DF341" t="s">
        <v>137</v>
      </c>
      <c r="DG341" t="s">
        <v>137</v>
      </c>
      <c r="DH341" t="s">
        <v>137</v>
      </c>
      <c r="DI341" t="s">
        <v>137</v>
      </c>
      <c r="DJ341" t="s">
        <v>137</v>
      </c>
      <c r="DK341" t="s">
        <v>137</v>
      </c>
      <c r="DL341" t="s">
        <v>137</v>
      </c>
      <c r="DM341" t="s">
        <v>137</v>
      </c>
      <c r="DN341" t="s">
        <v>137</v>
      </c>
      <c r="DO341" t="s">
        <v>137</v>
      </c>
      <c r="DP341" t="s">
        <v>137</v>
      </c>
      <c r="DQ341">
        <v>2</v>
      </c>
      <c r="DR341" t="s">
        <v>1480</v>
      </c>
      <c r="DT341">
        <f t="shared" si="9"/>
        <v>0</v>
      </c>
    </row>
    <row r="342" spans="1:124" x14ac:dyDescent="0.3">
      <c r="A342">
        <v>214</v>
      </c>
      <c r="B342" t="s">
        <v>282</v>
      </c>
      <c r="C342" t="s">
        <v>692</v>
      </c>
      <c r="D342" t="s">
        <v>693</v>
      </c>
      <c r="E342">
        <v>2982</v>
      </c>
      <c r="F342">
        <v>4</v>
      </c>
      <c r="G342">
        <v>4</v>
      </c>
      <c r="H342" t="s">
        <v>559</v>
      </c>
      <c r="I342" t="s">
        <v>124</v>
      </c>
      <c r="J342" t="s">
        <v>168</v>
      </c>
      <c r="K342" t="s">
        <v>125</v>
      </c>
      <c r="L342">
        <v>87</v>
      </c>
      <c r="M342" t="s">
        <v>296</v>
      </c>
      <c r="N342">
        <v>1880</v>
      </c>
      <c r="O342">
        <v>4840</v>
      </c>
      <c r="P342">
        <v>1885</v>
      </c>
      <c r="Q342" t="s">
        <v>560</v>
      </c>
      <c r="R342">
        <v>5</v>
      </c>
      <c r="S342">
        <v>7</v>
      </c>
      <c r="T342">
        <v>11</v>
      </c>
      <c r="U342" t="s">
        <v>694</v>
      </c>
      <c r="V342" t="s">
        <v>626</v>
      </c>
      <c r="W342">
        <v>5</v>
      </c>
      <c r="X342" t="s">
        <v>223</v>
      </c>
      <c r="Y342" t="s">
        <v>156</v>
      </c>
      <c r="Z342" t="s">
        <v>156</v>
      </c>
      <c r="AA342" t="s">
        <v>695</v>
      </c>
      <c r="AB342" t="s">
        <v>696</v>
      </c>
      <c r="AC342" t="s">
        <v>647</v>
      </c>
      <c r="AD342" t="s">
        <v>1151</v>
      </c>
      <c r="AE342" t="s">
        <v>697</v>
      </c>
      <c r="AF342" t="s">
        <v>697</v>
      </c>
      <c r="AG342" t="s">
        <v>131</v>
      </c>
      <c r="AH342" t="s">
        <v>166</v>
      </c>
      <c r="AI342" t="s">
        <v>280</v>
      </c>
      <c r="AJ342" t="s">
        <v>698</v>
      </c>
      <c r="AK342" t="s">
        <v>699</v>
      </c>
      <c r="AL342" t="s">
        <v>134</v>
      </c>
      <c r="AM342" t="s">
        <v>135</v>
      </c>
      <c r="AN342" t="s">
        <v>135</v>
      </c>
      <c r="AO342" t="s">
        <v>137</v>
      </c>
      <c r="AP342">
        <v>7</v>
      </c>
      <c r="AQ342" t="s">
        <v>396</v>
      </c>
      <c r="AR342" t="s">
        <v>150</v>
      </c>
      <c r="AS342" t="s">
        <v>700</v>
      </c>
      <c r="AT342" t="s">
        <v>697</v>
      </c>
      <c r="AU342" t="s">
        <v>137</v>
      </c>
      <c r="AV342">
        <v>2</v>
      </c>
      <c r="AW342" t="s">
        <v>303</v>
      </c>
      <c r="AX342" t="s">
        <v>137</v>
      </c>
      <c r="AY342" t="s">
        <v>137</v>
      </c>
      <c r="AZ342" t="s">
        <v>293</v>
      </c>
      <c r="BA342" t="s">
        <v>137</v>
      </c>
      <c r="BB342" t="s">
        <v>202</v>
      </c>
      <c r="BC342">
        <v>378</v>
      </c>
      <c r="BD342" t="s">
        <v>137</v>
      </c>
      <c r="BE342" t="s">
        <v>137</v>
      </c>
      <c r="BF342" t="s">
        <v>137</v>
      </c>
      <c r="BG342" t="s">
        <v>134</v>
      </c>
      <c r="BH342" t="s">
        <v>193</v>
      </c>
      <c r="BI342" t="s">
        <v>137</v>
      </c>
      <c r="BJ342" t="s">
        <v>193</v>
      </c>
      <c r="BK342" t="s">
        <v>137</v>
      </c>
      <c r="BL342" t="s">
        <v>174</v>
      </c>
      <c r="BM342" t="s">
        <v>137</v>
      </c>
      <c r="BN342" t="s">
        <v>142</v>
      </c>
      <c r="BO342" t="s">
        <v>135</v>
      </c>
      <c r="BP342" t="s">
        <v>139</v>
      </c>
      <c r="BQ342" t="s">
        <v>145</v>
      </c>
      <c r="BR342" t="s">
        <v>137</v>
      </c>
      <c r="BS342">
        <v>5.8</v>
      </c>
      <c r="BT342" t="s">
        <v>137</v>
      </c>
      <c r="BU342" t="s">
        <v>146</v>
      </c>
      <c r="BV342" t="s">
        <v>137</v>
      </c>
      <c r="BW342" t="s">
        <v>583</v>
      </c>
      <c r="BX342" t="s">
        <v>137</v>
      </c>
      <c r="BY342" t="s">
        <v>137</v>
      </c>
      <c r="BZ342" t="s">
        <v>137</v>
      </c>
      <c r="CA342" t="s">
        <v>137</v>
      </c>
      <c r="CB342" t="s">
        <v>137</v>
      </c>
      <c r="CC342" t="s">
        <v>137</v>
      </c>
      <c r="CD342" t="s">
        <v>137</v>
      </c>
      <c r="CE342" t="s">
        <v>137</v>
      </c>
      <c r="CF342" t="s">
        <v>137</v>
      </c>
      <c r="CG342" t="s">
        <v>137</v>
      </c>
      <c r="CH342" t="s">
        <v>137</v>
      </c>
      <c r="CI342" t="s">
        <v>210</v>
      </c>
      <c r="CJ342" t="s">
        <v>701</v>
      </c>
      <c r="CK342" t="s">
        <v>702</v>
      </c>
      <c r="CL342" t="s">
        <v>137</v>
      </c>
      <c r="CM342" t="s">
        <v>137</v>
      </c>
      <c r="CN342" t="s">
        <v>137</v>
      </c>
      <c r="CO342" t="s">
        <v>137</v>
      </c>
      <c r="CP342">
        <v>7</v>
      </c>
      <c r="CQ342" t="s">
        <v>373</v>
      </c>
      <c r="CR342" t="s">
        <v>226</v>
      </c>
      <c r="CS342" t="s">
        <v>137</v>
      </c>
      <c r="CT342" t="s">
        <v>137</v>
      </c>
      <c r="CU342" t="s">
        <v>137</v>
      </c>
      <c r="CV342" t="s">
        <v>137</v>
      </c>
      <c r="CW342" t="s">
        <v>137</v>
      </c>
      <c r="CX342" t="s">
        <v>161</v>
      </c>
      <c r="CY342" t="s">
        <v>200</v>
      </c>
      <c r="CZ342" t="s">
        <v>137</v>
      </c>
      <c r="DA342" t="s">
        <v>137</v>
      </c>
      <c r="DB342" t="s">
        <v>325</v>
      </c>
      <c r="DC342" t="s">
        <v>137</v>
      </c>
      <c r="DD342" t="s">
        <v>137</v>
      </c>
      <c r="DE342" t="s">
        <v>208</v>
      </c>
      <c r="DF342" t="s">
        <v>137</v>
      </c>
      <c r="DG342" t="s">
        <v>137</v>
      </c>
      <c r="DH342" t="s">
        <v>137</v>
      </c>
      <c r="DI342" t="s">
        <v>137</v>
      </c>
      <c r="DJ342" t="s">
        <v>137</v>
      </c>
      <c r="DK342" t="s">
        <v>137</v>
      </c>
      <c r="DL342" t="s">
        <v>137</v>
      </c>
      <c r="DM342" t="s">
        <v>137</v>
      </c>
      <c r="DN342" t="s">
        <v>137</v>
      </c>
      <c r="DO342" t="s">
        <v>137</v>
      </c>
      <c r="DP342" t="s">
        <v>137</v>
      </c>
      <c r="DQ342">
        <v>2</v>
      </c>
      <c r="DR342" t="s">
        <v>1480</v>
      </c>
      <c r="DT342">
        <f t="shared" si="9"/>
        <v>0</v>
      </c>
    </row>
    <row r="343" spans="1:124" x14ac:dyDescent="0.3">
      <c r="A343">
        <v>758</v>
      </c>
      <c r="B343" t="s">
        <v>282</v>
      </c>
      <c r="C343" t="s">
        <v>1731</v>
      </c>
      <c r="D343" t="s">
        <v>725</v>
      </c>
      <c r="E343">
        <v>2487</v>
      </c>
      <c r="F343">
        <v>4</v>
      </c>
      <c r="G343">
        <v>4</v>
      </c>
      <c r="H343" t="s">
        <v>153</v>
      </c>
      <c r="I343" t="s">
        <v>124</v>
      </c>
      <c r="J343" t="s">
        <v>154</v>
      </c>
      <c r="K343" t="s">
        <v>125</v>
      </c>
      <c r="L343">
        <v>50</v>
      </c>
      <c r="M343" t="s">
        <v>725</v>
      </c>
      <c r="N343">
        <v>1455</v>
      </c>
      <c r="O343">
        <v>4885</v>
      </c>
      <c r="P343">
        <v>1840</v>
      </c>
      <c r="Q343" t="s">
        <v>336</v>
      </c>
      <c r="R343">
        <v>4</v>
      </c>
      <c r="S343">
        <v>17</v>
      </c>
      <c r="T343" s="1" t="s">
        <v>128</v>
      </c>
      <c r="U343" t="s">
        <v>1732</v>
      </c>
      <c r="V343" t="s">
        <v>1733</v>
      </c>
      <c r="W343">
        <v>6</v>
      </c>
      <c r="X343" t="s">
        <v>223</v>
      </c>
      <c r="Y343" t="s">
        <v>156</v>
      </c>
      <c r="Z343" t="s">
        <v>156</v>
      </c>
      <c r="AA343" t="s">
        <v>209</v>
      </c>
      <c r="AB343" t="s">
        <v>1734</v>
      </c>
      <c r="AC343" t="s">
        <v>1464</v>
      </c>
      <c r="AD343" t="s">
        <v>1735</v>
      </c>
      <c r="AE343" t="s">
        <v>1736</v>
      </c>
      <c r="AF343" t="s">
        <v>1736</v>
      </c>
      <c r="AG343" t="s">
        <v>131</v>
      </c>
      <c r="AH343" t="s">
        <v>166</v>
      </c>
      <c r="AI343" t="s">
        <v>280</v>
      </c>
      <c r="AJ343" t="s">
        <v>1737</v>
      </c>
      <c r="AK343" t="s">
        <v>1738</v>
      </c>
      <c r="AL343" t="s">
        <v>134</v>
      </c>
      <c r="AM343" t="s">
        <v>135</v>
      </c>
      <c r="AN343" t="s">
        <v>135</v>
      </c>
      <c r="AO343" t="s">
        <v>137</v>
      </c>
      <c r="AP343">
        <v>5</v>
      </c>
      <c r="AQ343" t="s">
        <v>396</v>
      </c>
      <c r="AR343" t="s">
        <v>150</v>
      </c>
      <c r="AS343" t="s">
        <v>1739</v>
      </c>
      <c r="AT343" t="s">
        <v>1736</v>
      </c>
      <c r="AU343" t="s">
        <v>137</v>
      </c>
      <c r="AV343">
        <v>2</v>
      </c>
      <c r="AW343" t="s">
        <v>303</v>
      </c>
      <c r="AX343" t="s">
        <v>137</v>
      </c>
      <c r="AY343" t="s">
        <v>137</v>
      </c>
      <c r="AZ343" t="s">
        <v>293</v>
      </c>
      <c r="BA343" t="s">
        <v>137</v>
      </c>
      <c r="BB343" t="s">
        <v>202</v>
      </c>
      <c r="BC343">
        <v>378</v>
      </c>
      <c r="BD343" t="s">
        <v>137</v>
      </c>
      <c r="BE343" t="s">
        <v>137</v>
      </c>
      <c r="BF343" t="s">
        <v>137</v>
      </c>
      <c r="BG343" t="s">
        <v>134</v>
      </c>
      <c r="BH343" t="s">
        <v>193</v>
      </c>
      <c r="BI343" t="s">
        <v>137</v>
      </c>
      <c r="BJ343" t="s">
        <v>193</v>
      </c>
      <c r="BK343" t="s">
        <v>137</v>
      </c>
      <c r="BL343" t="s">
        <v>174</v>
      </c>
      <c r="BM343" t="s">
        <v>137</v>
      </c>
      <c r="BN343" t="s">
        <v>142</v>
      </c>
      <c r="BO343" t="s">
        <v>134</v>
      </c>
      <c r="BP343" t="s">
        <v>139</v>
      </c>
      <c r="BQ343" t="s">
        <v>145</v>
      </c>
      <c r="BR343" t="s">
        <v>137</v>
      </c>
      <c r="BS343">
        <v>5.8</v>
      </c>
      <c r="BT343" t="s">
        <v>137</v>
      </c>
      <c r="BU343" t="s">
        <v>146</v>
      </c>
      <c r="BV343" t="s">
        <v>147</v>
      </c>
      <c r="BW343" t="s">
        <v>583</v>
      </c>
      <c r="BX343" t="s">
        <v>137</v>
      </c>
      <c r="BY343" t="s">
        <v>137</v>
      </c>
      <c r="BZ343" t="s">
        <v>137</v>
      </c>
      <c r="CA343" t="s">
        <v>137</v>
      </c>
      <c r="CB343" t="s">
        <v>137</v>
      </c>
      <c r="CC343" t="s">
        <v>137</v>
      </c>
      <c r="CD343" t="s">
        <v>137</v>
      </c>
      <c r="CE343" t="s">
        <v>137</v>
      </c>
      <c r="CF343" t="s">
        <v>137</v>
      </c>
      <c r="CG343" t="s">
        <v>137</v>
      </c>
      <c r="CH343" t="s">
        <v>137</v>
      </c>
      <c r="CI343" t="s">
        <v>210</v>
      </c>
      <c r="CJ343" t="s">
        <v>1740</v>
      </c>
      <c r="CK343" t="s">
        <v>1185</v>
      </c>
      <c r="CL343" t="s">
        <v>137</v>
      </c>
      <c r="CM343" t="s">
        <v>137</v>
      </c>
      <c r="CN343" t="s">
        <v>137</v>
      </c>
      <c r="CO343" t="s">
        <v>137</v>
      </c>
      <c r="CP343">
        <v>9</v>
      </c>
      <c r="CQ343" t="s">
        <v>373</v>
      </c>
      <c r="CR343" t="s">
        <v>162</v>
      </c>
      <c r="CS343" t="s">
        <v>137</v>
      </c>
      <c r="CT343" t="s">
        <v>137</v>
      </c>
      <c r="CU343" t="s">
        <v>137</v>
      </c>
      <c r="CV343" t="s">
        <v>137</v>
      </c>
      <c r="CW343" t="s">
        <v>137</v>
      </c>
      <c r="CX343" t="s">
        <v>161</v>
      </c>
      <c r="CY343" t="s">
        <v>200</v>
      </c>
      <c r="CZ343" t="s">
        <v>137</v>
      </c>
      <c r="DA343" t="s">
        <v>137</v>
      </c>
      <c r="DB343" t="s">
        <v>325</v>
      </c>
      <c r="DC343" t="s">
        <v>137</v>
      </c>
      <c r="DD343" t="s">
        <v>137</v>
      </c>
      <c r="DE343" t="s">
        <v>1741</v>
      </c>
      <c r="DF343" t="s">
        <v>137</v>
      </c>
      <c r="DG343" t="s">
        <v>137</v>
      </c>
      <c r="DH343" t="s">
        <v>137</v>
      </c>
      <c r="DI343" t="s">
        <v>137</v>
      </c>
      <c r="DJ343" t="s">
        <v>137</v>
      </c>
      <c r="DK343" t="s">
        <v>137</v>
      </c>
      <c r="DL343" t="s">
        <v>137</v>
      </c>
      <c r="DM343" t="s">
        <v>137</v>
      </c>
      <c r="DN343" t="s">
        <v>137</v>
      </c>
      <c r="DO343" t="s">
        <v>137</v>
      </c>
      <c r="DP343" t="s">
        <v>137</v>
      </c>
      <c r="DQ343">
        <v>2</v>
      </c>
      <c r="DR343" t="s">
        <v>1480</v>
      </c>
      <c r="DT343">
        <f t="shared" si="9"/>
        <v>1</v>
      </c>
    </row>
    <row r="344" spans="1:124" x14ac:dyDescent="0.3">
      <c r="A344">
        <v>206</v>
      </c>
      <c r="B344" t="s">
        <v>622</v>
      </c>
      <c r="C344" t="s">
        <v>623</v>
      </c>
      <c r="D344" t="s">
        <v>624</v>
      </c>
      <c r="E344">
        <v>1995</v>
      </c>
      <c r="F344">
        <v>4</v>
      </c>
      <c r="G344">
        <v>4</v>
      </c>
      <c r="H344" t="s">
        <v>559</v>
      </c>
      <c r="I344" t="s">
        <v>124</v>
      </c>
      <c r="J344" t="s">
        <v>168</v>
      </c>
      <c r="K344" t="s">
        <v>125</v>
      </c>
      <c r="L344">
        <v>67</v>
      </c>
      <c r="M344" t="s">
        <v>296</v>
      </c>
      <c r="N344">
        <v>1678</v>
      </c>
      <c r="O344">
        <v>4657</v>
      </c>
      <c r="P344">
        <v>1881</v>
      </c>
      <c r="Q344" t="s">
        <v>560</v>
      </c>
      <c r="R344">
        <v>5</v>
      </c>
      <c r="S344">
        <v>16</v>
      </c>
      <c r="T344">
        <v>18.559999999999999</v>
      </c>
      <c r="U344" t="s">
        <v>625</v>
      </c>
      <c r="V344" t="s">
        <v>626</v>
      </c>
      <c r="W344">
        <v>8</v>
      </c>
      <c r="X344" t="s">
        <v>627</v>
      </c>
      <c r="Y344" t="s">
        <v>156</v>
      </c>
      <c r="Z344" t="s">
        <v>156</v>
      </c>
      <c r="AA344" t="s">
        <v>628</v>
      </c>
      <c r="AB344" t="s">
        <v>628</v>
      </c>
      <c r="AC344" t="s">
        <v>629</v>
      </c>
      <c r="AD344" t="s">
        <v>630</v>
      </c>
      <c r="AE344" t="s">
        <v>631</v>
      </c>
      <c r="AF344" t="s">
        <v>631</v>
      </c>
      <c r="AG344" t="s">
        <v>131</v>
      </c>
      <c r="AH344" t="s">
        <v>166</v>
      </c>
      <c r="AI344" t="s">
        <v>280</v>
      </c>
      <c r="AJ344" t="s">
        <v>632</v>
      </c>
      <c r="AK344" t="s">
        <v>633</v>
      </c>
      <c r="AL344" t="s">
        <v>134</v>
      </c>
      <c r="AM344" t="s">
        <v>135</v>
      </c>
      <c r="AN344" t="s">
        <v>135</v>
      </c>
      <c r="AO344" t="s">
        <v>137</v>
      </c>
      <c r="AP344">
        <v>5</v>
      </c>
      <c r="AQ344" t="s">
        <v>396</v>
      </c>
      <c r="AR344" t="s">
        <v>150</v>
      </c>
      <c r="AS344" t="s">
        <v>634</v>
      </c>
      <c r="AT344" t="s">
        <v>631</v>
      </c>
      <c r="AU344" t="s">
        <v>137</v>
      </c>
      <c r="AV344" t="s">
        <v>137</v>
      </c>
      <c r="AW344" t="s">
        <v>140</v>
      </c>
      <c r="AX344" t="s">
        <v>137</v>
      </c>
      <c r="AY344" t="s">
        <v>137</v>
      </c>
      <c r="AZ344" t="s">
        <v>361</v>
      </c>
      <c r="BA344" t="s">
        <v>137</v>
      </c>
      <c r="BB344" t="s">
        <v>199</v>
      </c>
      <c r="BC344">
        <v>550</v>
      </c>
      <c r="BD344" t="s">
        <v>137</v>
      </c>
      <c r="BE344" t="s">
        <v>137</v>
      </c>
      <c r="BF344" t="s">
        <v>137</v>
      </c>
      <c r="BG344" t="s">
        <v>134</v>
      </c>
      <c r="BH344" t="s">
        <v>193</v>
      </c>
      <c r="BI344" t="s">
        <v>137</v>
      </c>
      <c r="BJ344" t="s">
        <v>143</v>
      </c>
      <c r="BK344" t="s">
        <v>137</v>
      </c>
      <c r="BL344" t="s">
        <v>174</v>
      </c>
      <c r="BM344" t="s">
        <v>137</v>
      </c>
      <c r="BN344" t="s">
        <v>142</v>
      </c>
      <c r="BO344" t="s">
        <v>135</v>
      </c>
      <c r="BP344" t="s">
        <v>150</v>
      </c>
      <c r="BQ344" t="s">
        <v>145</v>
      </c>
      <c r="BR344" t="s">
        <v>137</v>
      </c>
      <c r="BS344">
        <v>5.95</v>
      </c>
      <c r="BT344" t="s">
        <v>137</v>
      </c>
      <c r="BU344" t="s">
        <v>146</v>
      </c>
      <c r="BV344" t="s">
        <v>147</v>
      </c>
      <c r="BW344" t="s">
        <v>535</v>
      </c>
      <c r="BX344" t="s">
        <v>137</v>
      </c>
      <c r="BY344" t="s">
        <v>137</v>
      </c>
      <c r="BZ344" t="s">
        <v>137</v>
      </c>
      <c r="CA344" t="s">
        <v>137</v>
      </c>
      <c r="CB344" t="s">
        <v>137</v>
      </c>
      <c r="CC344" t="s">
        <v>137</v>
      </c>
      <c r="CD344" t="s">
        <v>137</v>
      </c>
      <c r="CE344" t="s">
        <v>137</v>
      </c>
      <c r="CF344" t="s">
        <v>137</v>
      </c>
      <c r="CG344" t="s">
        <v>137</v>
      </c>
      <c r="CH344" t="s">
        <v>137</v>
      </c>
      <c r="CI344" t="s">
        <v>210</v>
      </c>
      <c r="CJ344" t="s">
        <v>635</v>
      </c>
      <c r="CK344" t="s">
        <v>636</v>
      </c>
      <c r="CL344" t="s">
        <v>137</v>
      </c>
      <c r="CM344" t="s">
        <v>137</v>
      </c>
      <c r="CN344" t="s">
        <v>137</v>
      </c>
      <c r="CO344" t="s">
        <v>137</v>
      </c>
      <c r="CP344">
        <v>6</v>
      </c>
      <c r="CQ344" t="s">
        <v>373</v>
      </c>
      <c r="CR344" t="s">
        <v>162</v>
      </c>
      <c r="CS344" t="s">
        <v>137</v>
      </c>
      <c r="CT344" t="s">
        <v>137</v>
      </c>
      <c r="CU344" t="s">
        <v>137</v>
      </c>
      <c r="CV344" t="s">
        <v>137</v>
      </c>
      <c r="CW344" t="s">
        <v>137</v>
      </c>
      <c r="CX344" t="s">
        <v>161</v>
      </c>
      <c r="CY344" t="s">
        <v>200</v>
      </c>
      <c r="CZ344" t="s">
        <v>137</v>
      </c>
      <c r="DA344" t="s">
        <v>137</v>
      </c>
      <c r="DB344" t="s">
        <v>325</v>
      </c>
      <c r="DC344" t="s">
        <v>137</v>
      </c>
      <c r="DD344" t="s">
        <v>137</v>
      </c>
      <c r="DE344" t="s">
        <v>208</v>
      </c>
      <c r="DF344" t="s">
        <v>137</v>
      </c>
      <c r="DG344" t="s">
        <v>137</v>
      </c>
      <c r="DH344" t="s">
        <v>137</v>
      </c>
      <c r="DI344" t="s">
        <v>137</v>
      </c>
      <c r="DJ344" t="s">
        <v>137</v>
      </c>
      <c r="DK344" t="s">
        <v>137</v>
      </c>
      <c r="DL344" t="s">
        <v>137</v>
      </c>
      <c r="DM344" t="s">
        <v>137</v>
      </c>
      <c r="DN344" t="s">
        <v>137</v>
      </c>
      <c r="DO344" t="s">
        <v>137</v>
      </c>
      <c r="DP344" t="s">
        <v>137</v>
      </c>
      <c r="DQ344">
        <v>2</v>
      </c>
      <c r="DR344" t="s">
        <v>1480</v>
      </c>
      <c r="DT344">
        <f t="shared" si="9"/>
        <v>0</v>
      </c>
    </row>
    <row r="345" spans="1:124" x14ac:dyDescent="0.3">
      <c r="A345">
        <v>207</v>
      </c>
      <c r="B345" t="s">
        <v>622</v>
      </c>
      <c r="C345" t="s">
        <v>623</v>
      </c>
      <c r="D345" t="s">
        <v>637</v>
      </c>
      <c r="E345">
        <v>1998</v>
      </c>
      <c r="F345">
        <v>4</v>
      </c>
      <c r="G345">
        <v>4</v>
      </c>
      <c r="H345" t="s">
        <v>559</v>
      </c>
      <c r="I345" t="s">
        <v>124</v>
      </c>
      <c r="J345" t="s">
        <v>168</v>
      </c>
      <c r="K345" t="s">
        <v>125</v>
      </c>
      <c r="L345">
        <v>67</v>
      </c>
      <c r="M345" t="s">
        <v>126</v>
      </c>
      <c r="N345">
        <v>1678</v>
      </c>
      <c r="O345">
        <v>4657</v>
      </c>
      <c r="P345">
        <v>1881</v>
      </c>
      <c r="Q345" t="s">
        <v>560</v>
      </c>
      <c r="R345">
        <v>5</v>
      </c>
      <c r="S345">
        <v>16</v>
      </c>
      <c r="T345">
        <v>18.559999999999999</v>
      </c>
      <c r="U345" t="s">
        <v>625</v>
      </c>
      <c r="V345" t="s">
        <v>626</v>
      </c>
      <c r="W345">
        <v>8</v>
      </c>
      <c r="X345" t="s">
        <v>627</v>
      </c>
      <c r="Y345" t="s">
        <v>156</v>
      </c>
      <c r="Z345" t="s">
        <v>156</v>
      </c>
      <c r="AA345" t="s">
        <v>628</v>
      </c>
      <c r="AB345" t="s">
        <v>628</v>
      </c>
      <c r="AC345" t="s">
        <v>629</v>
      </c>
      <c r="AD345" t="s">
        <v>630</v>
      </c>
      <c r="AE345" t="s">
        <v>638</v>
      </c>
      <c r="AF345" t="s">
        <v>638</v>
      </c>
      <c r="AG345" t="s">
        <v>131</v>
      </c>
      <c r="AH345" t="s">
        <v>166</v>
      </c>
      <c r="AI345" t="s">
        <v>280</v>
      </c>
      <c r="AJ345" t="s">
        <v>639</v>
      </c>
      <c r="AK345" t="s">
        <v>640</v>
      </c>
      <c r="AL345" t="s">
        <v>134</v>
      </c>
      <c r="AM345" t="s">
        <v>135</v>
      </c>
      <c r="AN345" t="s">
        <v>135</v>
      </c>
      <c r="AO345" t="s">
        <v>137</v>
      </c>
      <c r="AP345">
        <v>5</v>
      </c>
      <c r="AQ345" t="s">
        <v>396</v>
      </c>
      <c r="AR345" t="s">
        <v>150</v>
      </c>
      <c r="AS345" t="s">
        <v>634</v>
      </c>
      <c r="AT345" t="s">
        <v>631</v>
      </c>
      <c r="AU345" t="s">
        <v>137</v>
      </c>
      <c r="AV345" t="s">
        <v>137</v>
      </c>
      <c r="AW345" t="s">
        <v>140</v>
      </c>
      <c r="AX345" t="s">
        <v>137</v>
      </c>
      <c r="AY345" t="s">
        <v>137</v>
      </c>
      <c r="AZ345" t="s">
        <v>361</v>
      </c>
      <c r="BA345" t="s">
        <v>137</v>
      </c>
      <c r="BB345" t="s">
        <v>199</v>
      </c>
      <c r="BC345">
        <v>550</v>
      </c>
      <c r="BD345" t="s">
        <v>137</v>
      </c>
      <c r="BE345" t="s">
        <v>137</v>
      </c>
      <c r="BF345" t="s">
        <v>137</v>
      </c>
      <c r="BG345" t="s">
        <v>134</v>
      </c>
      <c r="BH345" t="s">
        <v>193</v>
      </c>
      <c r="BI345" t="s">
        <v>137</v>
      </c>
      <c r="BJ345" t="s">
        <v>143</v>
      </c>
      <c r="BK345" t="s">
        <v>137</v>
      </c>
      <c r="BL345" t="s">
        <v>174</v>
      </c>
      <c r="BM345" t="s">
        <v>137</v>
      </c>
      <c r="BN345" t="s">
        <v>142</v>
      </c>
      <c r="BO345" t="s">
        <v>135</v>
      </c>
      <c r="BP345" t="s">
        <v>150</v>
      </c>
      <c r="BQ345" t="s">
        <v>145</v>
      </c>
      <c r="BR345" t="s">
        <v>137</v>
      </c>
      <c r="BS345">
        <v>5.95</v>
      </c>
      <c r="BT345" t="s">
        <v>137</v>
      </c>
      <c r="BU345" t="s">
        <v>146</v>
      </c>
      <c r="BV345" t="s">
        <v>147</v>
      </c>
      <c r="BW345" t="s">
        <v>535</v>
      </c>
      <c r="BX345" t="s">
        <v>137</v>
      </c>
      <c r="BY345" t="s">
        <v>137</v>
      </c>
      <c r="BZ345" t="s">
        <v>137</v>
      </c>
      <c r="CA345" t="s">
        <v>137</v>
      </c>
      <c r="CB345" t="s">
        <v>137</v>
      </c>
      <c r="CC345" t="s">
        <v>137</v>
      </c>
      <c r="CD345" t="s">
        <v>137</v>
      </c>
      <c r="CE345" t="s">
        <v>137</v>
      </c>
      <c r="CF345" t="s">
        <v>137</v>
      </c>
      <c r="CG345" t="s">
        <v>137</v>
      </c>
      <c r="CH345" t="s">
        <v>137</v>
      </c>
      <c r="CI345" t="s">
        <v>210</v>
      </c>
      <c r="CJ345" t="s">
        <v>635</v>
      </c>
      <c r="CK345" t="s">
        <v>636</v>
      </c>
      <c r="CL345" t="s">
        <v>137</v>
      </c>
      <c r="CM345" t="s">
        <v>137</v>
      </c>
      <c r="CN345" t="s">
        <v>137</v>
      </c>
      <c r="CO345" t="s">
        <v>137</v>
      </c>
      <c r="CP345">
        <v>6</v>
      </c>
      <c r="CQ345" t="s">
        <v>373</v>
      </c>
      <c r="CR345" t="s">
        <v>162</v>
      </c>
      <c r="CS345" t="s">
        <v>137</v>
      </c>
      <c r="CT345" t="s">
        <v>137</v>
      </c>
      <c r="CU345" t="s">
        <v>137</v>
      </c>
      <c r="CV345" t="s">
        <v>137</v>
      </c>
      <c r="CW345" t="s">
        <v>137</v>
      </c>
      <c r="CX345" t="s">
        <v>161</v>
      </c>
      <c r="CY345" t="s">
        <v>200</v>
      </c>
      <c r="CZ345" t="s">
        <v>137</v>
      </c>
      <c r="DA345" t="s">
        <v>137</v>
      </c>
      <c r="DB345" t="s">
        <v>325</v>
      </c>
      <c r="DC345" t="s">
        <v>137</v>
      </c>
      <c r="DD345" t="s">
        <v>137</v>
      </c>
      <c r="DE345" t="s">
        <v>208</v>
      </c>
      <c r="DF345" t="s">
        <v>137</v>
      </c>
      <c r="DG345" t="s">
        <v>137</v>
      </c>
      <c r="DH345" t="s">
        <v>137</v>
      </c>
      <c r="DI345" t="s">
        <v>137</v>
      </c>
      <c r="DJ345" t="s">
        <v>137</v>
      </c>
      <c r="DK345" t="s">
        <v>137</v>
      </c>
      <c r="DL345" t="s">
        <v>137</v>
      </c>
      <c r="DM345" t="s">
        <v>137</v>
      </c>
      <c r="DN345" t="s">
        <v>137</v>
      </c>
      <c r="DO345" t="s">
        <v>137</v>
      </c>
      <c r="DP345" t="s">
        <v>137</v>
      </c>
      <c r="DQ345">
        <v>2</v>
      </c>
      <c r="DR345" t="s">
        <v>1480</v>
      </c>
      <c r="DT345">
        <f t="shared" si="9"/>
        <v>0</v>
      </c>
    </row>
    <row r="346" spans="1:124" x14ac:dyDescent="0.3">
      <c r="A346">
        <v>208</v>
      </c>
      <c r="B346" t="s">
        <v>622</v>
      </c>
      <c r="C346" t="s">
        <v>623</v>
      </c>
      <c r="D346" t="s">
        <v>641</v>
      </c>
      <c r="E346">
        <v>1995</v>
      </c>
      <c r="F346">
        <v>4</v>
      </c>
      <c r="G346">
        <v>4</v>
      </c>
      <c r="H346" t="s">
        <v>559</v>
      </c>
      <c r="I346" t="s">
        <v>124</v>
      </c>
      <c r="J346" t="s">
        <v>168</v>
      </c>
      <c r="K346" t="s">
        <v>125</v>
      </c>
      <c r="L346">
        <v>67</v>
      </c>
      <c r="M346" t="s">
        <v>296</v>
      </c>
      <c r="N346">
        <v>1678</v>
      </c>
      <c r="O346">
        <v>4657</v>
      </c>
      <c r="P346">
        <v>1881</v>
      </c>
      <c r="Q346" t="s">
        <v>560</v>
      </c>
      <c r="R346">
        <v>5</v>
      </c>
      <c r="S346">
        <v>16</v>
      </c>
      <c r="T346">
        <v>18.559999999999999</v>
      </c>
      <c r="U346" t="s">
        <v>625</v>
      </c>
      <c r="V346" t="s">
        <v>626</v>
      </c>
      <c r="W346">
        <v>8</v>
      </c>
      <c r="X346" t="s">
        <v>627</v>
      </c>
      <c r="Y346" t="s">
        <v>156</v>
      </c>
      <c r="Z346" t="s">
        <v>156</v>
      </c>
      <c r="AA346" t="s">
        <v>628</v>
      </c>
      <c r="AB346" t="s">
        <v>628</v>
      </c>
      <c r="AC346" t="s">
        <v>629</v>
      </c>
      <c r="AD346" t="s">
        <v>630</v>
      </c>
      <c r="AE346" t="s">
        <v>631</v>
      </c>
      <c r="AF346" t="s">
        <v>631</v>
      </c>
      <c r="AG346" t="s">
        <v>131</v>
      </c>
      <c r="AH346" t="s">
        <v>166</v>
      </c>
      <c r="AI346" t="s">
        <v>280</v>
      </c>
      <c r="AJ346" t="s">
        <v>632</v>
      </c>
      <c r="AK346" t="s">
        <v>633</v>
      </c>
      <c r="AL346" t="s">
        <v>134</v>
      </c>
      <c r="AM346" t="s">
        <v>135</v>
      </c>
      <c r="AN346" t="s">
        <v>135</v>
      </c>
      <c r="AO346" t="s">
        <v>137</v>
      </c>
      <c r="AP346">
        <v>5</v>
      </c>
      <c r="AQ346" t="s">
        <v>396</v>
      </c>
      <c r="AR346" t="s">
        <v>150</v>
      </c>
      <c r="AS346" t="s">
        <v>634</v>
      </c>
      <c r="AT346" t="s">
        <v>631</v>
      </c>
      <c r="AU346" t="s">
        <v>137</v>
      </c>
      <c r="AV346" t="s">
        <v>137</v>
      </c>
      <c r="AW346" t="s">
        <v>140</v>
      </c>
      <c r="AX346" t="s">
        <v>137</v>
      </c>
      <c r="AY346" t="s">
        <v>137</v>
      </c>
      <c r="AZ346" t="s">
        <v>361</v>
      </c>
      <c r="BA346" t="s">
        <v>137</v>
      </c>
      <c r="BB346" t="s">
        <v>199</v>
      </c>
      <c r="BC346">
        <v>550</v>
      </c>
      <c r="BD346" t="s">
        <v>137</v>
      </c>
      <c r="BE346" t="s">
        <v>137</v>
      </c>
      <c r="BF346" t="s">
        <v>137</v>
      </c>
      <c r="BG346" t="s">
        <v>134</v>
      </c>
      <c r="BH346" t="s">
        <v>193</v>
      </c>
      <c r="BI346" t="s">
        <v>137</v>
      </c>
      <c r="BJ346" t="s">
        <v>143</v>
      </c>
      <c r="BK346" t="s">
        <v>137</v>
      </c>
      <c r="BL346" t="s">
        <v>174</v>
      </c>
      <c r="BM346" t="s">
        <v>137</v>
      </c>
      <c r="BN346" t="s">
        <v>142</v>
      </c>
      <c r="BO346" t="s">
        <v>135</v>
      </c>
      <c r="BP346" t="s">
        <v>150</v>
      </c>
      <c r="BQ346" t="s">
        <v>145</v>
      </c>
      <c r="BR346" t="s">
        <v>137</v>
      </c>
      <c r="BS346">
        <v>5.95</v>
      </c>
      <c r="BT346" t="s">
        <v>137</v>
      </c>
      <c r="BU346" t="s">
        <v>146</v>
      </c>
      <c r="BV346" t="s">
        <v>147</v>
      </c>
      <c r="BW346" t="s">
        <v>535</v>
      </c>
      <c r="BX346" t="s">
        <v>137</v>
      </c>
      <c r="BY346" t="s">
        <v>137</v>
      </c>
      <c r="BZ346" t="s">
        <v>137</v>
      </c>
      <c r="CA346" t="s">
        <v>137</v>
      </c>
      <c r="CB346" t="s">
        <v>137</v>
      </c>
      <c r="CC346" t="s">
        <v>137</v>
      </c>
      <c r="CD346" t="s">
        <v>137</v>
      </c>
      <c r="CE346" t="s">
        <v>137</v>
      </c>
      <c r="CF346" t="s">
        <v>137</v>
      </c>
      <c r="CG346" t="s">
        <v>137</v>
      </c>
      <c r="CH346" t="s">
        <v>137</v>
      </c>
      <c r="CI346" t="s">
        <v>210</v>
      </c>
      <c r="CJ346" t="s">
        <v>635</v>
      </c>
      <c r="CK346" t="s">
        <v>636</v>
      </c>
      <c r="CL346" t="s">
        <v>137</v>
      </c>
      <c r="CM346" t="s">
        <v>137</v>
      </c>
      <c r="CN346" t="s">
        <v>137</v>
      </c>
      <c r="CO346" t="s">
        <v>137</v>
      </c>
      <c r="CP346">
        <v>6</v>
      </c>
      <c r="CQ346" t="s">
        <v>373</v>
      </c>
      <c r="CR346" t="s">
        <v>162</v>
      </c>
      <c r="CS346" t="s">
        <v>137</v>
      </c>
      <c r="CT346" t="s">
        <v>137</v>
      </c>
      <c r="CU346" t="s">
        <v>137</v>
      </c>
      <c r="CV346" t="s">
        <v>137</v>
      </c>
      <c r="CW346" t="s">
        <v>137</v>
      </c>
      <c r="CX346" t="s">
        <v>161</v>
      </c>
      <c r="CY346" t="s">
        <v>200</v>
      </c>
      <c r="CZ346" t="s">
        <v>137</v>
      </c>
      <c r="DA346" t="s">
        <v>137</v>
      </c>
      <c r="DB346" t="s">
        <v>325</v>
      </c>
      <c r="DC346" t="s">
        <v>137</v>
      </c>
      <c r="DD346" t="s">
        <v>137</v>
      </c>
      <c r="DE346" t="s">
        <v>208</v>
      </c>
      <c r="DF346" t="s">
        <v>137</v>
      </c>
      <c r="DG346" t="s">
        <v>137</v>
      </c>
      <c r="DH346" t="s">
        <v>137</v>
      </c>
      <c r="DI346" t="s">
        <v>137</v>
      </c>
      <c r="DJ346" t="s">
        <v>137</v>
      </c>
      <c r="DK346" t="s">
        <v>137</v>
      </c>
      <c r="DL346" t="s">
        <v>137</v>
      </c>
      <c r="DM346" t="s">
        <v>137</v>
      </c>
      <c r="DN346" t="s">
        <v>137</v>
      </c>
      <c r="DO346" t="s">
        <v>137</v>
      </c>
      <c r="DP346" t="s">
        <v>137</v>
      </c>
      <c r="DQ346">
        <v>2</v>
      </c>
      <c r="DR346" t="s">
        <v>1480</v>
      </c>
      <c r="DT346">
        <f t="shared" si="9"/>
        <v>0</v>
      </c>
    </row>
    <row r="347" spans="1:124" x14ac:dyDescent="0.3">
      <c r="A347">
        <v>551</v>
      </c>
      <c r="B347" t="s">
        <v>622</v>
      </c>
      <c r="C347" t="s">
        <v>1292</v>
      </c>
      <c r="D347" t="s">
        <v>1309</v>
      </c>
      <c r="E347">
        <v>1995</v>
      </c>
      <c r="F347">
        <v>4</v>
      </c>
      <c r="G347">
        <v>4</v>
      </c>
      <c r="H347" t="s">
        <v>123</v>
      </c>
      <c r="I347" t="s">
        <v>124</v>
      </c>
      <c r="J347" t="s">
        <v>168</v>
      </c>
      <c r="K347" t="s">
        <v>125</v>
      </c>
      <c r="L347">
        <v>61</v>
      </c>
      <c r="M347" t="s">
        <v>296</v>
      </c>
      <c r="N347">
        <v>1545</v>
      </c>
      <c r="O347">
        <v>4477</v>
      </c>
      <c r="P347">
        <v>2058</v>
      </c>
      <c r="Q347" t="s">
        <v>560</v>
      </c>
      <c r="R347">
        <v>5</v>
      </c>
      <c r="S347">
        <v>17</v>
      </c>
      <c r="T347" s="1" t="s">
        <v>128</v>
      </c>
      <c r="U347" t="s">
        <v>1310</v>
      </c>
      <c r="V347" t="s">
        <v>1211</v>
      </c>
      <c r="W347">
        <v>8</v>
      </c>
      <c r="X347" t="s">
        <v>1311</v>
      </c>
      <c r="Y347" t="s">
        <v>156</v>
      </c>
      <c r="Z347" t="s">
        <v>156</v>
      </c>
      <c r="AA347" t="s">
        <v>209</v>
      </c>
      <c r="AB347" t="s">
        <v>1312</v>
      </c>
      <c r="AC347" t="s">
        <v>1313</v>
      </c>
      <c r="AD347" t="s">
        <v>1314</v>
      </c>
      <c r="AE347" t="s">
        <v>1315</v>
      </c>
      <c r="AF347" t="s">
        <v>1315</v>
      </c>
      <c r="AG347" t="s">
        <v>131</v>
      </c>
      <c r="AH347" t="s">
        <v>166</v>
      </c>
      <c r="AI347" t="s">
        <v>280</v>
      </c>
      <c r="AJ347" t="s">
        <v>1316</v>
      </c>
      <c r="AK347" t="s">
        <v>633</v>
      </c>
      <c r="AL347" t="s">
        <v>134</v>
      </c>
      <c r="AM347" t="s">
        <v>135</v>
      </c>
      <c r="AN347" t="s">
        <v>135</v>
      </c>
      <c r="AO347" t="s">
        <v>137</v>
      </c>
      <c r="AP347">
        <v>5</v>
      </c>
      <c r="AQ347" t="s">
        <v>396</v>
      </c>
      <c r="AR347" t="s">
        <v>150</v>
      </c>
      <c r="AS347" t="s">
        <v>1067</v>
      </c>
      <c r="AT347" t="s">
        <v>1315</v>
      </c>
      <c r="AU347" t="s">
        <v>137</v>
      </c>
      <c r="AV347" t="s">
        <v>137</v>
      </c>
      <c r="AW347" t="s">
        <v>140</v>
      </c>
      <c r="AX347" t="s">
        <v>137</v>
      </c>
      <c r="AY347" t="s">
        <v>137</v>
      </c>
      <c r="AZ347" t="s">
        <v>361</v>
      </c>
      <c r="BA347" t="s">
        <v>137</v>
      </c>
      <c r="BB347" t="s">
        <v>199</v>
      </c>
      <c r="BC347">
        <v>419</v>
      </c>
      <c r="BD347" t="s">
        <v>137</v>
      </c>
      <c r="BE347" t="s">
        <v>137</v>
      </c>
      <c r="BF347" t="s">
        <v>137</v>
      </c>
      <c r="BG347" t="s">
        <v>134</v>
      </c>
      <c r="BH347" t="s">
        <v>193</v>
      </c>
      <c r="BI347" t="s">
        <v>137</v>
      </c>
      <c r="BJ347" t="s">
        <v>193</v>
      </c>
      <c r="BK347" t="s">
        <v>137</v>
      </c>
      <c r="BL347" t="s">
        <v>174</v>
      </c>
      <c r="BM347" t="s">
        <v>137</v>
      </c>
      <c r="BN347" t="s">
        <v>323</v>
      </c>
      <c r="BO347" t="s">
        <v>134</v>
      </c>
      <c r="BP347" t="s">
        <v>150</v>
      </c>
      <c r="BQ347" t="s">
        <v>145</v>
      </c>
      <c r="BR347" t="s">
        <v>137</v>
      </c>
      <c r="BS347">
        <v>4.9000000000000004</v>
      </c>
      <c r="BT347" t="s">
        <v>137</v>
      </c>
      <c r="BU347" t="s">
        <v>146</v>
      </c>
      <c r="BV347" t="s">
        <v>147</v>
      </c>
      <c r="BW347" t="s">
        <v>535</v>
      </c>
      <c r="BX347" t="s">
        <v>137</v>
      </c>
      <c r="BY347" t="s">
        <v>137</v>
      </c>
      <c r="BZ347" t="s">
        <v>137</v>
      </c>
      <c r="CA347" t="s">
        <v>137</v>
      </c>
      <c r="CB347" t="s">
        <v>137</v>
      </c>
      <c r="CC347" t="s">
        <v>137</v>
      </c>
      <c r="CD347" t="s">
        <v>137</v>
      </c>
      <c r="CE347" t="s">
        <v>137</v>
      </c>
      <c r="CF347" t="s">
        <v>137</v>
      </c>
      <c r="CG347" t="s">
        <v>137</v>
      </c>
      <c r="CH347" t="s">
        <v>137</v>
      </c>
      <c r="CI347" t="s">
        <v>210</v>
      </c>
      <c r="CJ347" t="s">
        <v>1317</v>
      </c>
      <c r="CK347" t="s">
        <v>1318</v>
      </c>
      <c r="CL347" t="s">
        <v>137</v>
      </c>
      <c r="CM347" t="s">
        <v>137</v>
      </c>
      <c r="CN347" t="s">
        <v>137</v>
      </c>
      <c r="CO347" t="s">
        <v>137</v>
      </c>
      <c r="CP347">
        <v>6</v>
      </c>
      <c r="CQ347" t="s">
        <v>373</v>
      </c>
      <c r="CR347" t="s">
        <v>177</v>
      </c>
      <c r="CS347" t="s">
        <v>137</v>
      </c>
      <c r="CT347" t="s">
        <v>137</v>
      </c>
      <c r="CU347" t="s">
        <v>137</v>
      </c>
      <c r="CV347" t="s">
        <v>137</v>
      </c>
      <c r="CW347" t="s">
        <v>137</v>
      </c>
      <c r="CX347" t="s">
        <v>137</v>
      </c>
      <c r="CY347" t="s">
        <v>200</v>
      </c>
      <c r="CZ347" t="s">
        <v>137</v>
      </c>
      <c r="DA347" t="s">
        <v>137</v>
      </c>
      <c r="DB347" t="s">
        <v>325</v>
      </c>
      <c r="DC347" t="s">
        <v>137</v>
      </c>
      <c r="DD347" t="s">
        <v>137</v>
      </c>
      <c r="DE347" t="s">
        <v>208</v>
      </c>
      <c r="DF347" t="s">
        <v>137</v>
      </c>
      <c r="DG347" t="s">
        <v>137</v>
      </c>
      <c r="DH347" t="s">
        <v>137</v>
      </c>
      <c r="DI347" t="s">
        <v>137</v>
      </c>
      <c r="DJ347" t="s">
        <v>137</v>
      </c>
      <c r="DK347" t="s">
        <v>137</v>
      </c>
      <c r="DL347" t="s">
        <v>137</v>
      </c>
      <c r="DM347" t="s">
        <v>137</v>
      </c>
      <c r="DN347" t="s">
        <v>137</v>
      </c>
      <c r="DO347" t="s">
        <v>137</v>
      </c>
      <c r="DP347" t="s">
        <v>137</v>
      </c>
      <c r="DQ347">
        <v>2</v>
      </c>
      <c r="DR347" t="s">
        <v>1480</v>
      </c>
      <c r="DT347">
        <f t="shared" si="9"/>
        <v>1</v>
      </c>
    </row>
    <row r="348" spans="1:124" x14ac:dyDescent="0.3">
      <c r="A348">
        <v>561</v>
      </c>
      <c r="B348" t="s">
        <v>282</v>
      </c>
      <c r="C348" t="s">
        <v>1375</v>
      </c>
      <c r="D348" t="s">
        <v>300</v>
      </c>
      <c r="E348">
        <v>4461</v>
      </c>
      <c r="F348">
        <v>8</v>
      </c>
      <c r="G348">
        <v>4</v>
      </c>
      <c r="H348" t="s">
        <v>571</v>
      </c>
      <c r="I348" t="s">
        <v>295</v>
      </c>
      <c r="J348" t="s">
        <v>168</v>
      </c>
      <c r="K348" t="s">
        <v>125</v>
      </c>
      <c r="L348">
        <v>93</v>
      </c>
      <c r="M348" t="s">
        <v>296</v>
      </c>
      <c r="N348">
        <v>1910</v>
      </c>
      <c r="O348">
        <v>4950</v>
      </c>
      <c r="P348">
        <v>1980</v>
      </c>
      <c r="Q348" t="s">
        <v>560</v>
      </c>
      <c r="R348">
        <v>5</v>
      </c>
      <c r="S348">
        <v>5.3</v>
      </c>
      <c r="T348">
        <v>9</v>
      </c>
      <c r="U348" t="s">
        <v>1376</v>
      </c>
      <c r="V348" t="s">
        <v>1377</v>
      </c>
      <c r="W348">
        <v>6</v>
      </c>
      <c r="X348" t="s">
        <v>1265</v>
      </c>
      <c r="Y348" t="s">
        <v>156</v>
      </c>
      <c r="Z348" t="s">
        <v>156</v>
      </c>
      <c r="AA348" t="s">
        <v>695</v>
      </c>
      <c r="AB348" t="s">
        <v>1378</v>
      </c>
      <c r="AC348" t="s">
        <v>1379</v>
      </c>
      <c r="AD348" t="s">
        <v>1380</v>
      </c>
      <c r="AE348" t="s">
        <v>1381</v>
      </c>
      <c r="AF348" t="s">
        <v>1381</v>
      </c>
      <c r="AG348" t="s">
        <v>131</v>
      </c>
      <c r="AH348" t="s">
        <v>166</v>
      </c>
      <c r="AI348" t="s">
        <v>280</v>
      </c>
      <c r="AJ348" t="s">
        <v>1382</v>
      </c>
      <c r="AK348" t="s">
        <v>1383</v>
      </c>
      <c r="AL348" t="s">
        <v>134</v>
      </c>
      <c r="AM348" t="s">
        <v>135</v>
      </c>
      <c r="AN348" t="s">
        <v>135</v>
      </c>
      <c r="AO348" t="s">
        <v>137</v>
      </c>
      <c r="AP348">
        <v>7</v>
      </c>
      <c r="AQ348" t="s">
        <v>396</v>
      </c>
      <c r="AR348" t="s">
        <v>150</v>
      </c>
      <c r="AS348" t="s">
        <v>1138</v>
      </c>
      <c r="AT348" t="s">
        <v>1381</v>
      </c>
      <c r="AU348" t="s">
        <v>137</v>
      </c>
      <c r="AV348">
        <v>3</v>
      </c>
      <c r="AW348" t="s">
        <v>303</v>
      </c>
      <c r="AX348" t="s">
        <v>137</v>
      </c>
      <c r="AY348" t="s">
        <v>137</v>
      </c>
      <c r="AZ348" t="s">
        <v>293</v>
      </c>
      <c r="BA348" t="s">
        <v>137</v>
      </c>
      <c r="BB348" t="s">
        <v>199</v>
      </c>
      <c r="BC348">
        <v>621</v>
      </c>
      <c r="BD348" t="s">
        <v>137</v>
      </c>
      <c r="BE348" t="s">
        <v>137</v>
      </c>
      <c r="BF348" t="s">
        <v>137</v>
      </c>
      <c r="BG348" t="s">
        <v>134</v>
      </c>
      <c r="BH348" t="s">
        <v>193</v>
      </c>
      <c r="BI348" t="s">
        <v>137</v>
      </c>
      <c r="BJ348" t="s">
        <v>193</v>
      </c>
      <c r="BK348" t="s">
        <v>137</v>
      </c>
      <c r="BL348" t="s">
        <v>174</v>
      </c>
      <c r="BM348" t="s">
        <v>137</v>
      </c>
      <c r="BN348" t="s">
        <v>142</v>
      </c>
      <c r="BO348" t="s">
        <v>135</v>
      </c>
      <c r="BP348" t="s">
        <v>150</v>
      </c>
      <c r="BQ348" t="s">
        <v>145</v>
      </c>
      <c r="BR348" t="s">
        <v>137</v>
      </c>
      <c r="BS348">
        <v>5.9</v>
      </c>
      <c r="BT348" t="s">
        <v>137</v>
      </c>
      <c r="BU348" t="s">
        <v>146</v>
      </c>
      <c r="BV348" t="s">
        <v>137</v>
      </c>
      <c r="BW348" t="s">
        <v>653</v>
      </c>
      <c r="BX348" t="s">
        <v>137</v>
      </c>
      <c r="BY348" t="s">
        <v>137</v>
      </c>
      <c r="BZ348" t="s">
        <v>137</v>
      </c>
      <c r="CA348" t="s">
        <v>137</v>
      </c>
      <c r="CB348" t="s">
        <v>137</v>
      </c>
      <c r="CC348" t="s">
        <v>137</v>
      </c>
      <c r="CD348" t="s">
        <v>137</v>
      </c>
      <c r="CE348" t="s">
        <v>137</v>
      </c>
      <c r="CF348" t="s">
        <v>137</v>
      </c>
      <c r="CG348" t="s">
        <v>137</v>
      </c>
      <c r="CH348" t="s">
        <v>137</v>
      </c>
      <c r="CI348" t="s">
        <v>210</v>
      </c>
      <c r="CJ348" t="s">
        <v>1384</v>
      </c>
      <c r="CK348" t="s">
        <v>1385</v>
      </c>
      <c r="CL348" t="s">
        <v>137</v>
      </c>
      <c r="CM348" t="s">
        <v>137</v>
      </c>
      <c r="CN348" t="s">
        <v>137</v>
      </c>
      <c r="CO348" t="s">
        <v>137</v>
      </c>
      <c r="CP348">
        <v>8</v>
      </c>
      <c r="CQ348" t="s">
        <v>373</v>
      </c>
      <c r="CR348" t="s">
        <v>226</v>
      </c>
      <c r="CS348" t="s">
        <v>137</v>
      </c>
      <c r="CT348" t="s">
        <v>137</v>
      </c>
      <c r="CU348" t="s">
        <v>137</v>
      </c>
      <c r="CV348" t="s">
        <v>137</v>
      </c>
      <c r="CW348" t="s">
        <v>137</v>
      </c>
      <c r="CX348" t="s">
        <v>161</v>
      </c>
      <c r="CY348" t="s">
        <v>200</v>
      </c>
      <c r="CZ348" t="s">
        <v>137</v>
      </c>
      <c r="DA348" t="s">
        <v>137</v>
      </c>
      <c r="DB348" t="s">
        <v>325</v>
      </c>
      <c r="DC348" t="s">
        <v>137</v>
      </c>
      <c r="DD348" t="s">
        <v>137</v>
      </c>
      <c r="DE348" t="s">
        <v>208</v>
      </c>
      <c r="DF348" t="s">
        <v>137</v>
      </c>
      <c r="DG348" t="s">
        <v>137</v>
      </c>
      <c r="DH348" t="s">
        <v>137</v>
      </c>
      <c r="DI348" t="s">
        <v>137</v>
      </c>
      <c r="DJ348" t="s">
        <v>137</v>
      </c>
      <c r="DK348" t="s">
        <v>137</v>
      </c>
      <c r="DL348" t="s">
        <v>137</v>
      </c>
      <c r="DM348" t="s">
        <v>137</v>
      </c>
      <c r="DN348" t="s">
        <v>137</v>
      </c>
      <c r="DO348" t="s">
        <v>137</v>
      </c>
      <c r="DP348" t="s">
        <v>137</v>
      </c>
      <c r="DQ348">
        <v>2</v>
      </c>
      <c r="DR348" t="s">
        <v>1480</v>
      </c>
      <c r="DT348">
        <f t="shared" si="9"/>
        <v>0</v>
      </c>
    </row>
    <row r="349" spans="1:124" x14ac:dyDescent="0.3">
      <c r="A349">
        <v>622</v>
      </c>
      <c r="B349" t="s">
        <v>122</v>
      </c>
      <c r="C349" t="s">
        <v>1462</v>
      </c>
      <c r="D349" t="s">
        <v>1470</v>
      </c>
      <c r="E349">
        <v>2179</v>
      </c>
      <c r="F349">
        <v>4</v>
      </c>
      <c r="G349">
        <v>4</v>
      </c>
      <c r="H349" t="s">
        <v>123</v>
      </c>
      <c r="I349" t="s">
        <v>124</v>
      </c>
      <c r="J349" t="s">
        <v>168</v>
      </c>
      <c r="K349" t="s">
        <v>125</v>
      </c>
      <c r="L349">
        <v>63</v>
      </c>
      <c r="M349" t="s">
        <v>296</v>
      </c>
      <c r="N349">
        <v>1922</v>
      </c>
      <c r="O349">
        <v>4655</v>
      </c>
      <c r="P349">
        <v>1965</v>
      </c>
      <c r="Q349" t="s">
        <v>560</v>
      </c>
      <c r="R349">
        <v>5</v>
      </c>
      <c r="S349">
        <v>10.8</v>
      </c>
      <c r="T349">
        <v>13</v>
      </c>
      <c r="U349" t="s">
        <v>1471</v>
      </c>
      <c r="V349" t="s">
        <v>1472</v>
      </c>
      <c r="W349">
        <v>6</v>
      </c>
      <c r="X349" t="s">
        <v>815</v>
      </c>
      <c r="Y349" t="s">
        <v>156</v>
      </c>
      <c r="Z349" t="s">
        <v>156</v>
      </c>
      <c r="AA349" t="s">
        <v>1133</v>
      </c>
      <c r="AB349" t="s">
        <v>1134</v>
      </c>
      <c r="AC349" t="s">
        <v>1464</v>
      </c>
      <c r="AD349" t="s">
        <v>1465</v>
      </c>
      <c r="AE349" t="s">
        <v>1044</v>
      </c>
      <c r="AF349" t="s">
        <v>1044</v>
      </c>
      <c r="AG349" t="s">
        <v>131</v>
      </c>
      <c r="AH349" t="s">
        <v>166</v>
      </c>
      <c r="AI349" t="s">
        <v>133</v>
      </c>
      <c r="AJ349" t="s">
        <v>1136</v>
      </c>
      <c r="AK349" t="s">
        <v>633</v>
      </c>
      <c r="AL349" t="s">
        <v>134</v>
      </c>
      <c r="AM349" t="s">
        <v>135</v>
      </c>
      <c r="AN349" t="s">
        <v>135</v>
      </c>
      <c r="AO349" t="s">
        <v>137</v>
      </c>
      <c r="AP349">
        <v>7</v>
      </c>
      <c r="AQ349" t="s">
        <v>138</v>
      </c>
      <c r="AR349" t="s">
        <v>139</v>
      </c>
      <c r="AS349" t="s">
        <v>1466</v>
      </c>
      <c r="AT349" t="s">
        <v>1044</v>
      </c>
      <c r="AU349" t="s">
        <v>137</v>
      </c>
      <c r="AV349">
        <v>3</v>
      </c>
      <c r="AW349" t="s">
        <v>140</v>
      </c>
      <c r="AX349" t="s">
        <v>137</v>
      </c>
      <c r="AY349" t="s">
        <v>137</v>
      </c>
      <c r="AZ349" t="s">
        <v>293</v>
      </c>
      <c r="BA349" t="s">
        <v>137</v>
      </c>
      <c r="BB349" t="s">
        <v>139</v>
      </c>
      <c r="BC349">
        <v>981</v>
      </c>
      <c r="BD349" t="s">
        <v>137</v>
      </c>
      <c r="BE349" t="s">
        <v>137</v>
      </c>
      <c r="BF349" t="s">
        <v>137</v>
      </c>
      <c r="BG349" t="s">
        <v>134</v>
      </c>
      <c r="BH349" t="s">
        <v>193</v>
      </c>
      <c r="BI349" t="s">
        <v>137</v>
      </c>
      <c r="BJ349" t="s">
        <v>193</v>
      </c>
      <c r="BK349" t="s">
        <v>137</v>
      </c>
      <c r="BL349" t="s">
        <v>1467</v>
      </c>
      <c r="BM349" t="s">
        <v>137</v>
      </c>
      <c r="BN349" t="s">
        <v>142</v>
      </c>
      <c r="BO349" t="s">
        <v>135</v>
      </c>
      <c r="BP349" t="s">
        <v>139</v>
      </c>
      <c r="BQ349" t="s">
        <v>145</v>
      </c>
      <c r="BR349" t="s">
        <v>137</v>
      </c>
      <c r="BS349">
        <v>5.4</v>
      </c>
      <c r="BT349" t="s">
        <v>137</v>
      </c>
      <c r="BU349" t="s">
        <v>146</v>
      </c>
      <c r="BV349" t="s">
        <v>137</v>
      </c>
      <c r="BW349" t="s">
        <v>148</v>
      </c>
      <c r="BX349" t="s">
        <v>137</v>
      </c>
      <c r="BY349" t="s">
        <v>137</v>
      </c>
      <c r="BZ349" t="s">
        <v>137</v>
      </c>
      <c r="CA349" t="s">
        <v>137</v>
      </c>
      <c r="CB349" t="s">
        <v>137</v>
      </c>
      <c r="CC349" t="s">
        <v>137</v>
      </c>
      <c r="CD349" t="s">
        <v>137</v>
      </c>
      <c r="CE349" t="s">
        <v>137</v>
      </c>
      <c r="CF349" t="s">
        <v>137</v>
      </c>
      <c r="CG349" t="s">
        <v>137</v>
      </c>
      <c r="CH349" t="s">
        <v>137</v>
      </c>
      <c r="CI349" t="s">
        <v>210</v>
      </c>
      <c r="CJ349" t="s">
        <v>1473</v>
      </c>
      <c r="CK349" t="s">
        <v>165</v>
      </c>
      <c r="CL349" t="s">
        <v>137</v>
      </c>
      <c r="CM349" t="s">
        <v>137</v>
      </c>
      <c r="CN349" t="s">
        <v>137</v>
      </c>
      <c r="CO349" t="s">
        <v>137</v>
      </c>
      <c r="CP349">
        <v>2</v>
      </c>
      <c r="CQ349" t="s">
        <v>176</v>
      </c>
      <c r="CR349" t="s">
        <v>177</v>
      </c>
      <c r="CS349" t="s">
        <v>137</v>
      </c>
      <c r="CT349" t="s">
        <v>137</v>
      </c>
      <c r="CU349" t="s">
        <v>137</v>
      </c>
      <c r="CV349" t="s">
        <v>137</v>
      </c>
      <c r="CW349" t="s">
        <v>137</v>
      </c>
      <c r="CX349" t="s">
        <v>137</v>
      </c>
      <c r="CY349" t="s">
        <v>200</v>
      </c>
      <c r="CZ349" t="s">
        <v>137</v>
      </c>
      <c r="DA349" t="s">
        <v>137</v>
      </c>
      <c r="DB349" t="s">
        <v>201</v>
      </c>
      <c r="DC349" t="s">
        <v>137</v>
      </c>
      <c r="DD349" t="s">
        <v>137</v>
      </c>
      <c r="DE349" t="s">
        <v>137</v>
      </c>
      <c r="DF349" t="s">
        <v>137</v>
      </c>
      <c r="DG349" t="s">
        <v>137</v>
      </c>
      <c r="DH349" t="s">
        <v>137</v>
      </c>
      <c r="DI349" t="s">
        <v>137</v>
      </c>
      <c r="DJ349" t="s">
        <v>137</v>
      </c>
      <c r="DK349" t="s">
        <v>137</v>
      </c>
      <c r="DL349" t="s">
        <v>137</v>
      </c>
      <c r="DM349" t="s">
        <v>137</v>
      </c>
      <c r="DN349" t="s">
        <v>137</v>
      </c>
      <c r="DO349" t="s">
        <v>137</v>
      </c>
      <c r="DP349" t="s">
        <v>137</v>
      </c>
      <c r="DQ349">
        <v>2</v>
      </c>
      <c r="DR349" t="s">
        <v>1480</v>
      </c>
      <c r="DT349">
        <f t="shared" si="9"/>
        <v>0</v>
      </c>
    </row>
    <row r="350" spans="1:124" x14ac:dyDescent="0.3">
      <c r="A350">
        <v>623</v>
      </c>
      <c r="B350" t="s">
        <v>122</v>
      </c>
      <c r="C350" t="s">
        <v>1462</v>
      </c>
      <c r="D350" t="s">
        <v>1474</v>
      </c>
      <c r="E350">
        <v>2179</v>
      </c>
      <c r="F350">
        <v>4</v>
      </c>
      <c r="G350">
        <v>4</v>
      </c>
      <c r="H350" t="s">
        <v>571</v>
      </c>
      <c r="I350" t="s">
        <v>124</v>
      </c>
      <c r="J350" t="s">
        <v>168</v>
      </c>
      <c r="K350" t="s">
        <v>125</v>
      </c>
      <c r="L350">
        <v>63</v>
      </c>
      <c r="M350" t="s">
        <v>296</v>
      </c>
      <c r="N350">
        <v>1922</v>
      </c>
      <c r="O350">
        <v>4655</v>
      </c>
      <c r="P350">
        <v>1965</v>
      </c>
      <c r="Q350" t="s">
        <v>560</v>
      </c>
      <c r="R350">
        <v>5</v>
      </c>
      <c r="S350">
        <v>13.93</v>
      </c>
      <c r="T350" s="1" t="s">
        <v>128</v>
      </c>
      <c r="U350" t="s">
        <v>1471</v>
      </c>
      <c r="V350" t="s">
        <v>1472</v>
      </c>
      <c r="W350">
        <v>6</v>
      </c>
      <c r="X350" t="s">
        <v>815</v>
      </c>
      <c r="Y350" t="s">
        <v>156</v>
      </c>
      <c r="Z350" t="s">
        <v>156</v>
      </c>
      <c r="AA350" t="s">
        <v>1133</v>
      </c>
      <c r="AB350" t="s">
        <v>1134</v>
      </c>
      <c r="AC350" t="s">
        <v>1464</v>
      </c>
      <c r="AD350" t="s">
        <v>1465</v>
      </c>
      <c r="AE350" t="s">
        <v>1044</v>
      </c>
      <c r="AF350" t="s">
        <v>1044</v>
      </c>
      <c r="AG350" t="s">
        <v>131</v>
      </c>
      <c r="AH350" t="s">
        <v>166</v>
      </c>
      <c r="AI350" t="s">
        <v>133</v>
      </c>
      <c r="AJ350" t="s">
        <v>1136</v>
      </c>
      <c r="AK350" t="s">
        <v>633</v>
      </c>
      <c r="AL350" t="s">
        <v>134</v>
      </c>
      <c r="AM350" t="s">
        <v>135</v>
      </c>
      <c r="AN350" t="s">
        <v>135</v>
      </c>
      <c r="AO350" t="s">
        <v>137</v>
      </c>
      <c r="AP350">
        <v>7</v>
      </c>
      <c r="AQ350" t="s">
        <v>138</v>
      </c>
      <c r="AR350" t="s">
        <v>139</v>
      </c>
      <c r="AS350" t="s">
        <v>1466</v>
      </c>
      <c r="AT350" t="s">
        <v>1044</v>
      </c>
      <c r="AU350" t="s">
        <v>137</v>
      </c>
      <c r="AV350">
        <v>3</v>
      </c>
      <c r="AW350" t="s">
        <v>140</v>
      </c>
      <c r="AX350" t="s">
        <v>137</v>
      </c>
      <c r="AY350" t="s">
        <v>137</v>
      </c>
      <c r="AZ350" t="s">
        <v>293</v>
      </c>
      <c r="BA350" t="s">
        <v>137</v>
      </c>
      <c r="BB350" t="s">
        <v>139</v>
      </c>
      <c r="BC350">
        <v>981</v>
      </c>
      <c r="BD350" t="s">
        <v>137</v>
      </c>
      <c r="BE350" t="s">
        <v>137</v>
      </c>
      <c r="BF350" t="s">
        <v>137</v>
      </c>
      <c r="BG350" t="s">
        <v>134</v>
      </c>
      <c r="BH350" t="s">
        <v>193</v>
      </c>
      <c r="BI350" t="s">
        <v>137</v>
      </c>
      <c r="BJ350" t="s">
        <v>193</v>
      </c>
      <c r="BK350" t="s">
        <v>137</v>
      </c>
      <c r="BL350" t="s">
        <v>1467</v>
      </c>
      <c r="BM350" t="s">
        <v>137</v>
      </c>
      <c r="BN350" t="s">
        <v>142</v>
      </c>
      <c r="BO350" t="s">
        <v>135</v>
      </c>
      <c r="BP350" t="s">
        <v>139</v>
      </c>
      <c r="BQ350" t="s">
        <v>145</v>
      </c>
      <c r="BR350" t="s">
        <v>137</v>
      </c>
      <c r="BS350">
        <v>5.4</v>
      </c>
      <c r="BT350" t="s">
        <v>137</v>
      </c>
      <c r="BU350" t="s">
        <v>146</v>
      </c>
      <c r="BV350" t="s">
        <v>137</v>
      </c>
      <c r="BW350" t="s">
        <v>148</v>
      </c>
      <c r="BX350" t="s">
        <v>137</v>
      </c>
      <c r="BY350" t="s">
        <v>137</v>
      </c>
      <c r="BZ350" t="s">
        <v>137</v>
      </c>
      <c r="CA350" t="s">
        <v>137</v>
      </c>
      <c r="CB350" t="s">
        <v>137</v>
      </c>
      <c r="CC350" t="s">
        <v>137</v>
      </c>
      <c r="CD350" t="s">
        <v>137</v>
      </c>
      <c r="CE350" t="s">
        <v>137</v>
      </c>
      <c r="CF350" t="s">
        <v>137</v>
      </c>
      <c r="CG350" t="s">
        <v>137</v>
      </c>
      <c r="CH350" t="s">
        <v>137</v>
      </c>
      <c r="CI350" t="s">
        <v>210</v>
      </c>
      <c r="CJ350" t="s">
        <v>1080</v>
      </c>
      <c r="CK350" t="s">
        <v>165</v>
      </c>
      <c r="CL350" t="s">
        <v>137</v>
      </c>
      <c r="CM350" t="s">
        <v>137</v>
      </c>
      <c r="CN350" t="s">
        <v>137</v>
      </c>
      <c r="CO350" t="s">
        <v>137</v>
      </c>
      <c r="CP350">
        <v>2</v>
      </c>
      <c r="CQ350" t="s">
        <v>176</v>
      </c>
      <c r="CR350" t="s">
        <v>177</v>
      </c>
      <c r="CS350" t="s">
        <v>137</v>
      </c>
      <c r="CT350" t="s">
        <v>137</v>
      </c>
      <c r="CU350" t="s">
        <v>137</v>
      </c>
      <c r="CV350" t="s">
        <v>137</v>
      </c>
      <c r="CW350" t="s">
        <v>137</v>
      </c>
      <c r="CX350" t="s">
        <v>137</v>
      </c>
      <c r="CY350" t="s">
        <v>200</v>
      </c>
      <c r="CZ350" t="s">
        <v>137</v>
      </c>
      <c r="DA350" t="s">
        <v>137</v>
      </c>
      <c r="DB350" t="s">
        <v>201</v>
      </c>
      <c r="DC350" t="s">
        <v>137</v>
      </c>
      <c r="DD350" t="s">
        <v>137</v>
      </c>
      <c r="DE350" t="s">
        <v>137</v>
      </c>
      <c r="DF350" t="s">
        <v>137</v>
      </c>
      <c r="DG350" t="s">
        <v>137</v>
      </c>
      <c r="DH350" t="s">
        <v>137</v>
      </c>
      <c r="DI350" t="s">
        <v>137</v>
      </c>
      <c r="DJ350" t="s">
        <v>137</v>
      </c>
      <c r="DK350" t="s">
        <v>137</v>
      </c>
      <c r="DL350" t="s">
        <v>137</v>
      </c>
      <c r="DM350" t="s">
        <v>137</v>
      </c>
      <c r="DN350" t="s">
        <v>137</v>
      </c>
      <c r="DO350" t="s">
        <v>137</v>
      </c>
      <c r="DP350" t="s">
        <v>137</v>
      </c>
      <c r="DQ350">
        <v>2</v>
      </c>
      <c r="DR350" t="s">
        <v>1480</v>
      </c>
      <c r="DT350">
        <f t="shared" si="9"/>
        <v>1</v>
      </c>
    </row>
    <row r="351" spans="1:124" x14ac:dyDescent="0.3">
      <c r="A351">
        <v>133</v>
      </c>
      <c r="B351" t="s">
        <v>167</v>
      </c>
      <c r="C351" t="s">
        <v>445</v>
      </c>
      <c r="D351" t="s">
        <v>241</v>
      </c>
      <c r="E351">
        <v>1197</v>
      </c>
      <c r="F351">
        <v>4</v>
      </c>
      <c r="G351">
        <v>4</v>
      </c>
      <c r="H351" t="s">
        <v>153</v>
      </c>
      <c r="I351" t="s">
        <v>124</v>
      </c>
      <c r="J351" t="s">
        <v>154</v>
      </c>
      <c r="K351" t="s">
        <v>125</v>
      </c>
      <c r="L351">
        <v>37</v>
      </c>
      <c r="M351" t="s">
        <v>126</v>
      </c>
      <c r="N351">
        <v>1515</v>
      </c>
      <c r="O351">
        <v>3995</v>
      </c>
      <c r="P351">
        <v>1735</v>
      </c>
      <c r="Q351" t="s">
        <v>336</v>
      </c>
      <c r="R351">
        <v>4</v>
      </c>
      <c r="S351">
        <v>16.3</v>
      </c>
      <c r="T351" s="1" t="s">
        <v>128</v>
      </c>
      <c r="U351" t="s">
        <v>351</v>
      </c>
      <c r="V351" t="s">
        <v>450</v>
      </c>
      <c r="W351">
        <v>5</v>
      </c>
      <c r="X351" t="s">
        <v>446</v>
      </c>
      <c r="Y351" t="s">
        <v>156</v>
      </c>
      <c r="Z351" t="s">
        <v>130</v>
      </c>
      <c r="AA351" t="s">
        <v>209</v>
      </c>
      <c r="AB351" t="s">
        <v>247</v>
      </c>
      <c r="AC351" t="s">
        <v>647</v>
      </c>
      <c r="AD351" t="s">
        <v>1151</v>
      </c>
      <c r="AE351" t="s">
        <v>451</v>
      </c>
      <c r="AF351" t="s">
        <v>451</v>
      </c>
      <c r="AG351" t="s">
        <v>131</v>
      </c>
      <c r="AH351" t="s">
        <v>166</v>
      </c>
      <c r="AI351" t="s">
        <v>133</v>
      </c>
      <c r="AJ351" t="s">
        <v>447</v>
      </c>
      <c r="AK351" t="s">
        <v>352</v>
      </c>
      <c r="AL351" t="s">
        <v>134</v>
      </c>
      <c r="AM351" t="s">
        <v>135</v>
      </c>
      <c r="AN351" t="s">
        <v>135</v>
      </c>
      <c r="AO351" t="s">
        <v>137</v>
      </c>
      <c r="AP351">
        <v>5</v>
      </c>
      <c r="AQ351" t="s">
        <v>138</v>
      </c>
      <c r="AR351" t="s">
        <v>139</v>
      </c>
      <c r="AS351" t="s">
        <v>390</v>
      </c>
      <c r="AT351" t="s">
        <v>451</v>
      </c>
      <c r="AU351" t="s">
        <v>137</v>
      </c>
      <c r="AV351" t="s">
        <v>137</v>
      </c>
      <c r="AW351" t="s">
        <v>140</v>
      </c>
      <c r="AX351" t="s">
        <v>137</v>
      </c>
      <c r="AY351" t="s">
        <v>137</v>
      </c>
      <c r="AZ351" t="s">
        <v>173</v>
      </c>
      <c r="BA351" t="s">
        <v>137</v>
      </c>
      <c r="BB351" t="s">
        <v>142</v>
      </c>
      <c r="BC351">
        <v>378</v>
      </c>
      <c r="BD351" t="s">
        <v>137</v>
      </c>
      <c r="BE351" t="s">
        <v>137</v>
      </c>
      <c r="BF351" t="s">
        <v>137</v>
      </c>
      <c r="BG351" t="s">
        <v>134</v>
      </c>
      <c r="BH351" t="s">
        <v>143</v>
      </c>
      <c r="BI351" t="s">
        <v>137</v>
      </c>
      <c r="BJ351" t="s">
        <v>143</v>
      </c>
      <c r="BK351" t="s">
        <v>137</v>
      </c>
      <c r="BL351" t="s">
        <v>174</v>
      </c>
      <c r="BM351" t="s">
        <v>137</v>
      </c>
      <c r="BN351" t="s">
        <v>142</v>
      </c>
      <c r="BO351" t="s">
        <v>135</v>
      </c>
      <c r="BP351" t="s">
        <v>139</v>
      </c>
      <c r="BQ351" t="s">
        <v>145</v>
      </c>
      <c r="BR351" t="s">
        <v>137</v>
      </c>
      <c r="BS351">
        <v>4.8</v>
      </c>
      <c r="BT351" t="s">
        <v>137</v>
      </c>
      <c r="BU351" t="s">
        <v>146</v>
      </c>
      <c r="BV351" t="s">
        <v>147</v>
      </c>
      <c r="BW351" t="s">
        <v>235</v>
      </c>
      <c r="BX351" t="s">
        <v>137</v>
      </c>
      <c r="BY351" t="s">
        <v>137</v>
      </c>
      <c r="BZ351" t="s">
        <v>137</v>
      </c>
      <c r="CA351" t="s">
        <v>137</v>
      </c>
      <c r="CB351" t="s">
        <v>137</v>
      </c>
      <c r="CC351" t="s">
        <v>137</v>
      </c>
      <c r="CD351" t="s">
        <v>137</v>
      </c>
      <c r="CE351" t="s">
        <v>137</v>
      </c>
      <c r="CF351" t="s">
        <v>137</v>
      </c>
      <c r="CG351" t="s">
        <v>137</v>
      </c>
      <c r="CH351" t="s">
        <v>137</v>
      </c>
      <c r="CI351" t="s">
        <v>210</v>
      </c>
      <c r="CJ351" t="s">
        <v>448</v>
      </c>
      <c r="CK351" t="s">
        <v>165</v>
      </c>
      <c r="CL351" t="s">
        <v>137</v>
      </c>
      <c r="CM351" t="s">
        <v>137</v>
      </c>
      <c r="CN351" t="s">
        <v>137</v>
      </c>
      <c r="CO351" t="s">
        <v>137</v>
      </c>
      <c r="CP351">
        <v>2</v>
      </c>
      <c r="CQ351" t="s">
        <v>176</v>
      </c>
      <c r="CR351" t="s">
        <v>177</v>
      </c>
      <c r="CS351" t="s">
        <v>137</v>
      </c>
      <c r="CT351" t="s">
        <v>137</v>
      </c>
      <c r="CU351" t="s">
        <v>137</v>
      </c>
      <c r="CV351" t="s">
        <v>137</v>
      </c>
      <c r="CW351" t="s">
        <v>137</v>
      </c>
      <c r="CX351" t="s">
        <v>161</v>
      </c>
      <c r="CY351" t="s">
        <v>137</v>
      </c>
      <c r="CZ351" t="s">
        <v>137</v>
      </c>
      <c r="DA351" t="s">
        <v>137</v>
      </c>
      <c r="DB351" t="s">
        <v>201</v>
      </c>
      <c r="DC351" t="s">
        <v>137</v>
      </c>
      <c r="DD351" t="s">
        <v>137</v>
      </c>
      <c r="DE351" t="s">
        <v>137</v>
      </c>
      <c r="DF351" t="s">
        <v>137</v>
      </c>
      <c r="DG351" t="s">
        <v>137</v>
      </c>
      <c r="DH351" t="s">
        <v>137</v>
      </c>
      <c r="DI351" t="s">
        <v>137</v>
      </c>
      <c r="DJ351" t="s">
        <v>137</v>
      </c>
      <c r="DK351" t="s">
        <v>137</v>
      </c>
      <c r="DL351" t="s">
        <v>137</v>
      </c>
      <c r="DM351" t="s">
        <v>137</v>
      </c>
      <c r="DN351" t="s">
        <v>137</v>
      </c>
      <c r="DO351" t="s">
        <v>137</v>
      </c>
      <c r="DP351" t="s">
        <v>137</v>
      </c>
      <c r="DQ351">
        <v>2</v>
      </c>
      <c r="DR351" t="s">
        <v>1480</v>
      </c>
      <c r="DT351">
        <f t="shared" si="9"/>
        <v>1</v>
      </c>
    </row>
    <row r="352" spans="1:124" x14ac:dyDescent="0.3">
      <c r="A352">
        <v>136</v>
      </c>
      <c r="B352" t="s">
        <v>167</v>
      </c>
      <c r="C352" t="s">
        <v>445</v>
      </c>
      <c r="D352" t="s">
        <v>454</v>
      </c>
      <c r="E352">
        <v>1248</v>
      </c>
      <c r="F352">
        <v>4</v>
      </c>
      <c r="G352">
        <v>4</v>
      </c>
      <c r="H352" t="s">
        <v>153</v>
      </c>
      <c r="I352" t="s">
        <v>124</v>
      </c>
      <c r="J352" t="s">
        <v>154</v>
      </c>
      <c r="K352" t="s">
        <v>125</v>
      </c>
      <c r="L352">
        <v>37</v>
      </c>
      <c r="M352" t="s">
        <v>296</v>
      </c>
      <c r="N352">
        <v>1515</v>
      </c>
      <c r="O352">
        <v>3995</v>
      </c>
      <c r="P352">
        <v>1735</v>
      </c>
      <c r="Q352" t="s">
        <v>336</v>
      </c>
      <c r="R352">
        <v>4</v>
      </c>
      <c r="S352">
        <v>28.4</v>
      </c>
      <c r="T352" s="1" t="s">
        <v>128</v>
      </c>
      <c r="U352" t="s">
        <v>347</v>
      </c>
      <c r="V352" t="s">
        <v>455</v>
      </c>
      <c r="W352">
        <v>5</v>
      </c>
      <c r="X352" t="s">
        <v>446</v>
      </c>
      <c r="Y352" t="s">
        <v>156</v>
      </c>
      <c r="Z352" t="s">
        <v>130</v>
      </c>
      <c r="AA352" t="s">
        <v>209</v>
      </c>
      <c r="AB352" t="s">
        <v>247</v>
      </c>
      <c r="AC352" t="s">
        <v>647</v>
      </c>
      <c r="AD352" t="s">
        <v>1151</v>
      </c>
      <c r="AE352" t="s">
        <v>451</v>
      </c>
      <c r="AF352" t="s">
        <v>451</v>
      </c>
      <c r="AG352" t="s">
        <v>131</v>
      </c>
      <c r="AH352" t="s">
        <v>166</v>
      </c>
      <c r="AI352" t="s">
        <v>133</v>
      </c>
      <c r="AJ352" t="s">
        <v>317</v>
      </c>
      <c r="AK352" t="s">
        <v>350</v>
      </c>
      <c r="AL352" t="s">
        <v>134</v>
      </c>
      <c r="AM352" t="s">
        <v>135</v>
      </c>
      <c r="AN352" t="s">
        <v>135</v>
      </c>
      <c r="AO352" t="s">
        <v>137</v>
      </c>
      <c r="AP352">
        <v>5</v>
      </c>
      <c r="AQ352" t="s">
        <v>138</v>
      </c>
      <c r="AR352" t="s">
        <v>150</v>
      </c>
      <c r="AS352" t="s">
        <v>390</v>
      </c>
      <c r="AT352" t="s">
        <v>451</v>
      </c>
      <c r="AU352" t="s">
        <v>137</v>
      </c>
      <c r="AV352" t="s">
        <v>137</v>
      </c>
      <c r="AW352" t="s">
        <v>140</v>
      </c>
      <c r="AX352" t="s">
        <v>137</v>
      </c>
      <c r="AY352" t="s">
        <v>137</v>
      </c>
      <c r="AZ352" t="s">
        <v>173</v>
      </c>
      <c r="BA352" t="s">
        <v>137</v>
      </c>
      <c r="BB352" t="s">
        <v>142</v>
      </c>
      <c r="BC352">
        <v>378</v>
      </c>
      <c r="BD352" t="s">
        <v>137</v>
      </c>
      <c r="BE352" t="s">
        <v>137</v>
      </c>
      <c r="BF352" t="s">
        <v>137</v>
      </c>
      <c r="BG352" t="s">
        <v>134</v>
      </c>
      <c r="BH352" t="s">
        <v>143</v>
      </c>
      <c r="BI352" t="s">
        <v>137</v>
      </c>
      <c r="BJ352" t="s">
        <v>143</v>
      </c>
      <c r="BK352" t="s">
        <v>137</v>
      </c>
      <c r="BL352" t="s">
        <v>174</v>
      </c>
      <c r="BM352" t="s">
        <v>137</v>
      </c>
      <c r="BN352" t="s">
        <v>142</v>
      </c>
      <c r="BO352" t="s">
        <v>135</v>
      </c>
      <c r="BP352" t="s">
        <v>139</v>
      </c>
      <c r="BQ352" t="s">
        <v>145</v>
      </c>
      <c r="BR352" t="s">
        <v>137</v>
      </c>
      <c r="BS352">
        <v>4.8</v>
      </c>
      <c r="BT352" t="s">
        <v>137</v>
      </c>
      <c r="BU352" t="s">
        <v>146</v>
      </c>
      <c r="BV352" t="s">
        <v>147</v>
      </c>
      <c r="BW352" t="s">
        <v>235</v>
      </c>
      <c r="BX352" t="s">
        <v>137</v>
      </c>
      <c r="BY352" t="s">
        <v>137</v>
      </c>
      <c r="BZ352" t="s">
        <v>137</v>
      </c>
      <c r="CA352" t="s">
        <v>137</v>
      </c>
      <c r="CB352" t="s">
        <v>137</v>
      </c>
      <c r="CC352" t="s">
        <v>137</v>
      </c>
      <c r="CD352" t="s">
        <v>137</v>
      </c>
      <c r="CE352" t="s">
        <v>137</v>
      </c>
      <c r="CF352" t="s">
        <v>137</v>
      </c>
      <c r="CG352" t="s">
        <v>137</v>
      </c>
      <c r="CH352" t="s">
        <v>137</v>
      </c>
      <c r="CI352" t="s">
        <v>210</v>
      </c>
      <c r="CJ352" t="s">
        <v>449</v>
      </c>
      <c r="CK352" t="s">
        <v>165</v>
      </c>
      <c r="CL352" t="s">
        <v>137</v>
      </c>
      <c r="CM352" t="s">
        <v>137</v>
      </c>
      <c r="CN352" t="s">
        <v>137</v>
      </c>
      <c r="CO352" t="s">
        <v>137</v>
      </c>
      <c r="CP352">
        <v>2</v>
      </c>
      <c r="CQ352" t="s">
        <v>176</v>
      </c>
      <c r="CR352" t="s">
        <v>177</v>
      </c>
      <c r="CS352" t="s">
        <v>137</v>
      </c>
      <c r="CT352" t="s">
        <v>137</v>
      </c>
      <c r="CU352" t="s">
        <v>137</v>
      </c>
      <c r="CV352" t="s">
        <v>137</v>
      </c>
      <c r="CW352" t="s">
        <v>137</v>
      </c>
      <c r="CX352" t="s">
        <v>161</v>
      </c>
      <c r="CY352" t="s">
        <v>137</v>
      </c>
      <c r="CZ352" t="s">
        <v>137</v>
      </c>
      <c r="DA352" t="s">
        <v>137</v>
      </c>
      <c r="DB352" t="s">
        <v>201</v>
      </c>
      <c r="DC352" t="s">
        <v>137</v>
      </c>
      <c r="DD352" t="s">
        <v>137</v>
      </c>
      <c r="DE352" t="s">
        <v>137</v>
      </c>
      <c r="DF352" t="s">
        <v>137</v>
      </c>
      <c r="DG352" t="s">
        <v>137</v>
      </c>
      <c r="DH352" t="s">
        <v>137</v>
      </c>
      <c r="DI352" t="s">
        <v>137</v>
      </c>
      <c r="DJ352" t="s">
        <v>137</v>
      </c>
      <c r="DK352" t="s">
        <v>137</v>
      </c>
      <c r="DL352" t="s">
        <v>137</v>
      </c>
      <c r="DM352" t="s">
        <v>137</v>
      </c>
      <c r="DN352" t="s">
        <v>137</v>
      </c>
      <c r="DO352" t="s">
        <v>137</v>
      </c>
      <c r="DP352" t="s">
        <v>137</v>
      </c>
      <c r="DQ352">
        <v>2</v>
      </c>
      <c r="DR352" t="s">
        <v>1480</v>
      </c>
      <c r="DT352">
        <f t="shared" si="9"/>
        <v>1</v>
      </c>
    </row>
    <row r="353" spans="1:124" x14ac:dyDescent="0.3">
      <c r="A353">
        <v>137</v>
      </c>
      <c r="B353" t="s">
        <v>167</v>
      </c>
      <c r="C353" t="s">
        <v>445</v>
      </c>
      <c r="D353" t="s">
        <v>456</v>
      </c>
      <c r="E353">
        <v>1248</v>
      </c>
      <c r="F353">
        <v>4</v>
      </c>
      <c r="G353">
        <v>4</v>
      </c>
      <c r="H353" t="s">
        <v>153</v>
      </c>
      <c r="I353" t="s">
        <v>124</v>
      </c>
      <c r="J353" t="s">
        <v>154</v>
      </c>
      <c r="K353" t="s">
        <v>125</v>
      </c>
      <c r="L353">
        <v>37</v>
      </c>
      <c r="M353" t="s">
        <v>296</v>
      </c>
      <c r="N353">
        <v>1515</v>
      </c>
      <c r="O353">
        <v>3995</v>
      </c>
      <c r="P353">
        <v>1735</v>
      </c>
      <c r="Q353" t="s">
        <v>336</v>
      </c>
      <c r="R353">
        <v>4</v>
      </c>
      <c r="S353">
        <v>28.4</v>
      </c>
      <c r="T353" s="1" t="s">
        <v>128</v>
      </c>
      <c r="U353" t="s">
        <v>347</v>
      </c>
      <c r="V353" t="s">
        <v>455</v>
      </c>
      <c r="W353">
        <v>5</v>
      </c>
      <c r="X353" t="s">
        <v>446</v>
      </c>
      <c r="Y353" t="s">
        <v>156</v>
      </c>
      <c r="Z353" t="s">
        <v>130</v>
      </c>
      <c r="AA353" t="s">
        <v>209</v>
      </c>
      <c r="AB353" t="s">
        <v>247</v>
      </c>
      <c r="AC353" t="s">
        <v>647</v>
      </c>
      <c r="AD353" t="s">
        <v>1151</v>
      </c>
      <c r="AE353" t="s">
        <v>451</v>
      </c>
      <c r="AF353" t="s">
        <v>451</v>
      </c>
      <c r="AG353" t="s">
        <v>131</v>
      </c>
      <c r="AH353" t="s">
        <v>166</v>
      </c>
      <c r="AI353" t="s">
        <v>133</v>
      </c>
      <c r="AJ353" t="s">
        <v>317</v>
      </c>
      <c r="AK353" t="s">
        <v>350</v>
      </c>
      <c r="AL353" t="s">
        <v>134</v>
      </c>
      <c r="AM353" t="s">
        <v>135</v>
      </c>
      <c r="AN353" t="s">
        <v>135</v>
      </c>
      <c r="AO353" t="s">
        <v>137</v>
      </c>
      <c r="AP353">
        <v>5</v>
      </c>
      <c r="AQ353" t="s">
        <v>138</v>
      </c>
      <c r="AR353" t="s">
        <v>139</v>
      </c>
      <c r="AS353" t="s">
        <v>390</v>
      </c>
      <c r="AT353" t="s">
        <v>451</v>
      </c>
      <c r="AU353" t="s">
        <v>137</v>
      </c>
      <c r="AV353" t="s">
        <v>137</v>
      </c>
      <c r="AW353" t="s">
        <v>140</v>
      </c>
      <c r="AX353" t="s">
        <v>137</v>
      </c>
      <c r="AY353" t="s">
        <v>137</v>
      </c>
      <c r="AZ353" t="s">
        <v>173</v>
      </c>
      <c r="BA353" t="s">
        <v>137</v>
      </c>
      <c r="BB353" t="s">
        <v>142</v>
      </c>
      <c r="BC353">
        <v>378</v>
      </c>
      <c r="BD353" t="s">
        <v>137</v>
      </c>
      <c r="BE353" t="s">
        <v>137</v>
      </c>
      <c r="BF353" t="s">
        <v>137</v>
      </c>
      <c r="BG353" t="s">
        <v>134</v>
      </c>
      <c r="BH353" t="s">
        <v>143</v>
      </c>
      <c r="BI353" t="s">
        <v>137</v>
      </c>
      <c r="BJ353" t="s">
        <v>143</v>
      </c>
      <c r="BK353" t="s">
        <v>137</v>
      </c>
      <c r="BL353" t="s">
        <v>174</v>
      </c>
      <c r="BM353" t="s">
        <v>137</v>
      </c>
      <c r="BN353" t="s">
        <v>142</v>
      </c>
      <c r="BO353" t="s">
        <v>135</v>
      </c>
      <c r="BP353" t="s">
        <v>139</v>
      </c>
      <c r="BQ353" t="s">
        <v>145</v>
      </c>
      <c r="BR353" t="s">
        <v>137</v>
      </c>
      <c r="BS353">
        <v>4.8</v>
      </c>
      <c r="BT353" t="s">
        <v>137</v>
      </c>
      <c r="BU353" t="s">
        <v>146</v>
      </c>
      <c r="BV353" t="s">
        <v>147</v>
      </c>
      <c r="BW353" t="s">
        <v>235</v>
      </c>
      <c r="BX353" t="s">
        <v>137</v>
      </c>
      <c r="BY353" t="s">
        <v>137</v>
      </c>
      <c r="BZ353" t="s">
        <v>137</v>
      </c>
      <c r="CA353" t="s">
        <v>137</v>
      </c>
      <c r="CB353" t="s">
        <v>137</v>
      </c>
      <c r="CC353" t="s">
        <v>137</v>
      </c>
      <c r="CD353" t="s">
        <v>137</v>
      </c>
      <c r="CE353" t="s">
        <v>137</v>
      </c>
      <c r="CF353" t="s">
        <v>137</v>
      </c>
      <c r="CG353" t="s">
        <v>137</v>
      </c>
      <c r="CH353" t="s">
        <v>137</v>
      </c>
      <c r="CI353" t="s">
        <v>210</v>
      </c>
      <c r="CJ353" t="s">
        <v>449</v>
      </c>
      <c r="CK353" t="s">
        <v>165</v>
      </c>
      <c r="CL353" t="s">
        <v>137</v>
      </c>
      <c r="CM353" t="s">
        <v>137</v>
      </c>
      <c r="CN353" t="s">
        <v>137</v>
      </c>
      <c r="CO353" t="s">
        <v>137</v>
      </c>
      <c r="CP353">
        <v>2</v>
      </c>
      <c r="CQ353" t="s">
        <v>176</v>
      </c>
      <c r="CR353" t="s">
        <v>177</v>
      </c>
      <c r="CS353" t="s">
        <v>137</v>
      </c>
      <c r="CT353" t="s">
        <v>137</v>
      </c>
      <c r="CU353" t="s">
        <v>137</v>
      </c>
      <c r="CV353" t="s">
        <v>137</v>
      </c>
      <c r="CW353" t="s">
        <v>137</v>
      </c>
      <c r="CX353" t="s">
        <v>161</v>
      </c>
      <c r="CY353" t="s">
        <v>137</v>
      </c>
      <c r="CZ353" t="s">
        <v>137</v>
      </c>
      <c r="DA353" t="s">
        <v>137</v>
      </c>
      <c r="DB353" t="s">
        <v>201</v>
      </c>
      <c r="DC353" t="s">
        <v>137</v>
      </c>
      <c r="DD353" t="s">
        <v>137</v>
      </c>
      <c r="DE353" t="s">
        <v>137</v>
      </c>
      <c r="DF353" t="s">
        <v>137</v>
      </c>
      <c r="DG353" t="s">
        <v>137</v>
      </c>
      <c r="DH353" t="s">
        <v>137</v>
      </c>
      <c r="DI353" t="s">
        <v>137</v>
      </c>
      <c r="DJ353" t="s">
        <v>137</v>
      </c>
      <c r="DK353" t="s">
        <v>137</v>
      </c>
      <c r="DL353" t="s">
        <v>137</v>
      </c>
      <c r="DM353" t="s">
        <v>137</v>
      </c>
      <c r="DN353" t="s">
        <v>137</v>
      </c>
      <c r="DO353" t="s">
        <v>137</v>
      </c>
      <c r="DP353" t="s">
        <v>137</v>
      </c>
      <c r="DQ353">
        <v>2</v>
      </c>
      <c r="DR353" t="s">
        <v>1480</v>
      </c>
      <c r="DT353">
        <f t="shared" si="9"/>
        <v>1</v>
      </c>
    </row>
    <row r="354" spans="1:124" x14ac:dyDescent="0.3">
      <c r="A354">
        <v>138</v>
      </c>
      <c r="B354" t="s">
        <v>167</v>
      </c>
      <c r="C354" t="s">
        <v>445</v>
      </c>
      <c r="D354" t="s">
        <v>457</v>
      </c>
      <c r="E354">
        <v>1197</v>
      </c>
      <c r="F354">
        <v>4</v>
      </c>
      <c r="G354">
        <v>4</v>
      </c>
      <c r="H354" t="s">
        <v>153</v>
      </c>
      <c r="I354" t="s">
        <v>124</v>
      </c>
      <c r="J354" t="s">
        <v>154</v>
      </c>
      <c r="K354" t="s">
        <v>125</v>
      </c>
      <c r="L354">
        <v>37</v>
      </c>
      <c r="M354" t="s">
        <v>126</v>
      </c>
      <c r="N354">
        <v>1515</v>
      </c>
      <c r="O354">
        <v>3995</v>
      </c>
      <c r="P354">
        <v>1735</v>
      </c>
      <c r="Q354" t="s">
        <v>336</v>
      </c>
      <c r="R354">
        <v>4</v>
      </c>
      <c r="S354">
        <v>16.3</v>
      </c>
      <c r="T354" s="1" t="s">
        <v>128</v>
      </c>
      <c r="U354" t="s">
        <v>351</v>
      </c>
      <c r="V354" t="s">
        <v>286</v>
      </c>
      <c r="W354">
        <v>5</v>
      </c>
      <c r="X354" t="s">
        <v>446</v>
      </c>
      <c r="Y354" t="s">
        <v>156</v>
      </c>
      <c r="Z354" t="s">
        <v>130</v>
      </c>
      <c r="AA354" t="s">
        <v>209</v>
      </c>
      <c r="AB354" t="s">
        <v>247</v>
      </c>
      <c r="AC354" t="s">
        <v>647</v>
      </c>
      <c r="AD354" t="s">
        <v>1151</v>
      </c>
      <c r="AE354" t="s">
        <v>451</v>
      </c>
      <c r="AF354" t="s">
        <v>451</v>
      </c>
      <c r="AG354" t="s">
        <v>131</v>
      </c>
      <c r="AH354" t="s">
        <v>166</v>
      </c>
      <c r="AI354" t="s">
        <v>133</v>
      </c>
      <c r="AJ354" t="s">
        <v>447</v>
      </c>
      <c r="AK354" t="s">
        <v>352</v>
      </c>
      <c r="AL354" t="s">
        <v>134</v>
      </c>
      <c r="AM354" t="s">
        <v>135</v>
      </c>
      <c r="AN354" t="s">
        <v>135</v>
      </c>
      <c r="AO354" t="s">
        <v>137</v>
      </c>
      <c r="AP354">
        <v>5</v>
      </c>
      <c r="AQ354" t="s">
        <v>138</v>
      </c>
      <c r="AR354" t="s">
        <v>139</v>
      </c>
      <c r="AS354" t="s">
        <v>390</v>
      </c>
      <c r="AT354" t="s">
        <v>451</v>
      </c>
      <c r="AU354" t="s">
        <v>137</v>
      </c>
      <c r="AV354" t="s">
        <v>137</v>
      </c>
      <c r="AW354" t="s">
        <v>140</v>
      </c>
      <c r="AX354" t="s">
        <v>137</v>
      </c>
      <c r="AY354" t="s">
        <v>137</v>
      </c>
      <c r="AZ354" t="s">
        <v>173</v>
      </c>
      <c r="BA354" t="s">
        <v>137</v>
      </c>
      <c r="BB354" t="s">
        <v>142</v>
      </c>
      <c r="BC354">
        <v>378</v>
      </c>
      <c r="BD354" t="s">
        <v>137</v>
      </c>
      <c r="BE354" t="s">
        <v>137</v>
      </c>
      <c r="BF354" t="s">
        <v>137</v>
      </c>
      <c r="BG354" t="s">
        <v>134</v>
      </c>
      <c r="BH354" t="s">
        <v>143</v>
      </c>
      <c r="BI354" t="s">
        <v>137</v>
      </c>
      <c r="BJ354" t="s">
        <v>143</v>
      </c>
      <c r="BK354" t="s">
        <v>137</v>
      </c>
      <c r="BL354" t="s">
        <v>174</v>
      </c>
      <c r="BM354" t="s">
        <v>137</v>
      </c>
      <c r="BN354" t="s">
        <v>142</v>
      </c>
      <c r="BO354" t="s">
        <v>135</v>
      </c>
      <c r="BP354" t="s">
        <v>139</v>
      </c>
      <c r="BQ354" t="s">
        <v>145</v>
      </c>
      <c r="BR354" t="s">
        <v>137</v>
      </c>
      <c r="BS354">
        <v>4.8</v>
      </c>
      <c r="BT354" t="s">
        <v>137</v>
      </c>
      <c r="BU354" t="s">
        <v>146</v>
      </c>
      <c r="BV354" t="s">
        <v>147</v>
      </c>
      <c r="BW354" t="s">
        <v>235</v>
      </c>
      <c r="BX354" t="s">
        <v>137</v>
      </c>
      <c r="BY354" t="s">
        <v>137</v>
      </c>
      <c r="BZ354" t="s">
        <v>137</v>
      </c>
      <c r="CA354" t="s">
        <v>137</v>
      </c>
      <c r="CB354" t="s">
        <v>137</v>
      </c>
      <c r="CC354" t="s">
        <v>137</v>
      </c>
      <c r="CD354" t="s">
        <v>137</v>
      </c>
      <c r="CE354" t="s">
        <v>137</v>
      </c>
      <c r="CF354" t="s">
        <v>137</v>
      </c>
      <c r="CG354" t="s">
        <v>137</v>
      </c>
      <c r="CH354" t="s">
        <v>137</v>
      </c>
      <c r="CI354" t="s">
        <v>210</v>
      </c>
      <c r="CJ354" t="s">
        <v>448</v>
      </c>
      <c r="CK354" t="s">
        <v>165</v>
      </c>
      <c r="CL354" t="s">
        <v>137</v>
      </c>
      <c r="CM354" t="s">
        <v>137</v>
      </c>
      <c r="CN354" t="s">
        <v>137</v>
      </c>
      <c r="CO354" t="s">
        <v>137</v>
      </c>
      <c r="CP354">
        <v>2</v>
      </c>
      <c r="CQ354" t="s">
        <v>176</v>
      </c>
      <c r="CR354" t="s">
        <v>177</v>
      </c>
      <c r="CS354" t="s">
        <v>137</v>
      </c>
      <c r="CT354" t="s">
        <v>137</v>
      </c>
      <c r="CU354" t="s">
        <v>137</v>
      </c>
      <c r="CV354" t="s">
        <v>137</v>
      </c>
      <c r="CW354" t="s">
        <v>137</v>
      </c>
      <c r="CX354" t="s">
        <v>161</v>
      </c>
      <c r="CY354" t="s">
        <v>137</v>
      </c>
      <c r="CZ354" t="s">
        <v>137</v>
      </c>
      <c r="DA354" t="s">
        <v>137</v>
      </c>
      <c r="DB354" t="s">
        <v>201</v>
      </c>
      <c r="DC354" t="s">
        <v>137</v>
      </c>
      <c r="DD354" t="s">
        <v>137</v>
      </c>
      <c r="DE354" t="s">
        <v>137</v>
      </c>
      <c r="DF354" t="s">
        <v>137</v>
      </c>
      <c r="DG354" t="s">
        <v>137</v>
      </c>
      <c r="DH354" t="s">
        <v>137</v>
      </c>
      <c r="DI354" t="s">
        <v>137</v>
      </c>
      <c r="DJ354" t="s">
        <v>137</v>
      </c>
      <c r="DK354" t="s">
        <v>137</v>
      </c>
      <c r="DL354" t="s">
        <v>137</v>
      </c>
      <c r="DM354" t="s">
        <v>137</v>
      </c>
      <c r="DN354" t="s">
        <v>137</v>
      </c>
      <c r="DO354" t="s">
        <v>137</v>
      </c>
      <c r="DP354" t="s">
        <v>137</v>
      </c>
      <c r="DQ354">
        <v>2</v>
      </c>
      <c r="DR354" t="s">
        <v>1480</v>
      </c>
      <c r="DT354">
        <f t="shared" si="9"/>
        <v>1</v>
      </c>
    </row>
    <row r="355" spans="1:124" x14ac:dyDescent="0.3">
      <c r="A355">
        <v>139</v>
      </c>
      <c r="B355" t="s">
        <v>167</v>
      </c>
      <c r="C355" t="s">
        <v>445</v>
      </c>
      <c r="D355" t="s">
        <v>458</v>
      </c>
      <c r="E355">
        <v>1197</v>
      </c>
      <c r="F355">
        <v>4</v>
      </c>
      <c r="G355">
        <v>4</v>
      </c>
      <c r="H355" t="s">
        <v>153</v>
      </c>
      <c r="I355" t="s">
        <v>124</v>
      </c>
      <c r="J355" t="s">
        <v>154</v>
      </c>
      <c r="K355" t="s">
        <v>125</v>
      </c>
      <c r="L355">
        <v>37</v>
      </c>
      <c r="M355" t="s">
        <v>126</v>
      </c>
      <c r="N355">
        <v>1515</v>
      </c>
      <c r="O355">
        <v>3995</v>
      </c>
      <c r="P355">
        <v>1735</v>
      </c>
      <c r="Q355" t="s">
        <v>336</v>
      </c>
      <c r="R355">
        <v>4</v>
      </c>
      <c r="S355">
        <v>16.3</v>
      </c>
      <c r="T355" s="1" t="s">
        <v>128</v>
      </c>
      <c r="U355" t="s">
        <v>351</v>
      </c>
      <c r="V355" t="s">
        <v>450</v>
      </c>
      <c r="W355">
        <v>5</v>
      </c>
      <c r="X355" t="s">
        <v>446</v>
      </c>
      <c r="Y355" t="s">
        <v>156</v>
      </c>
      <c r="Z355" t="s">
        <v>130</v>
      </c>
      <c r="AA355" t="s">
        <v>209</v>
      </c>
      <c r="AB355" t="s">
        <v>247</v>
      </c>
      <c r="AC355" t="s">
        <v>647</v>
      </c>
      <c r="AD355" t="s">
        <v>1151</v>
      </c>
      <c r="AE355" t="s">
        <v>451</v>
      </c>
      <c r="AF355" t="s">
        <v>451</v>
      </c>
      <c r="AG355" t="s">
        <v>131</v>
      </c>
      <c r="AH355" t="s">
        <v>166</v>
      </c>
      <c r="AI355" t="s">
        <v>133</v>
      </c>
      <c r="AJ355" t="s">
        <v>447</v>
      </c>
      <c r="AK355" t="s">
        <v>352</v>
      </c>
      <c r="AL355" t="s">
        <v>134</v>
      </c>
      <c r="AM355" t="s">
        <v>135</v>
      </c>
      <c r="AN355" t="s">
        <v>135</v>
      </c>
      <c r="AO355" t="s">
        <v>137</v>
      </c>
      <c r="AP355">
        <v>5</v>
      </c>
      <c r="AQ355" t="s">
        <v>138</v>
      </c>
      <c r="AR355" t="s">
        <v>150</v>
      </c>
      <c r="AS355" t="s">
        <v>390</v>
      </c>
      <c r="AT355" t="s">
        <v>451</v>
      </c>
      <c r="AU355" t="s">
        <v>137</v>
      </c>
      <c r="AV355" t="s">
        <v>137</v>
      </c>
      <c r="AW355" t="s">
        <v>140</v>
      </c>
      <c r="AX355" t="s">
        <v>137</v>
      </c>
      <c r="AY355" t="s">
        <v>137</v>
      </c>
      <c r="AZ355" t="s">
        <v>173</v>
      </c>
      <c r="BA355" t="s">
        <v>137</v>
      </c>
      <c r="BB355" t="s">
        <v>142</v>
      </c>
      <c r="BC355">
        <v>378</v>
      </c>
      <c r="BD355" t="s">
        <v>137</v>
      </c>
      <c r="BE355" t="s">
        <v>137</v>
      </c>
      <c r="BF355" t="s">
        <v>137</v>
      </c>
      <c r="BG355" t="s">
        <v>134</v>
      </c>
      <c r="BH355" t="s">
        <v>143</v>
      </c>
      <c r="BI355" t="s">
        <v>137</v>
      </c>
      <c r="BJ355" t="s">
        <v>143</v>
      </c>
      <c r="BK355" t="s">
        <v>137</v>
      </c>
      <c r="BL355" t="s">
        <v>174</v>
      </c>
      <c r="BM355" t="s">
        <v>137</v>
      </c>
      <c r="BN355" t="s">
        <v>142</v>
      </c>
      <c r="BO355" t="s">
        <v>135</v>
      </c>
      <c r="BP355" t="s">
        <v>139</v>
      </c>
      <c r="BQ355" t="s">
        <v>145</v>
      </c>
      <c r="BR355" t="s">
        <v>137</v>
      </c>
      <c r="BS355">
        <v>4.8</v>
      </c>
      <c r="BT355" t="s">
        <v>137</v>
      </c>
      <c r="BU355" t="s">
        <v>146</v>
      </c>
      <c r="BV355" t="s">
        <v>147</v>
      </c>
      <c r="BW355" t="s">
        <v>235</v>
      </c>
      <c r="BX355" t="s">
        <v>137</v>
      </c>
      <c r="BY355" t="s">
        <v>137</v>
      </c>
      <c r="BZ355" t="s">
        <v>137</v>
      </c>
      <c r="CA355" t="s">
        <v>137</v>
      </c>
      <c r="CB355" t="s">
        <v>137</v>
      </c>
      <c r="CC355" t="s">
        <v>137</v>
      </c>
      <c r="CD355" t="s">
        <v>137</v>
      </c>
      <c r="CE355" t="s">
        <v>137</v>
      </c>
      <c r="CF355" t="s">
        <v>137</v>
      </c>
      <c r="CG355" t="s">
        <v>137</v>
      </c>
      <c r="CH355" t="s">
        <v>137</v>
      </c>
      <c r="CI355" t="s">
        <v>210</v>
      </c>
      <c r="CJ355" t="s">
        <v>448</v>
      </c>
      <c r="CK355" t="s">
        <v>165</v>
      </c>
      <c r="CL355" t="s">
        <v>137</v>
      </c>
      <c r="CM355" t="s">
        <v>137</v>
      </c>
      <c r="CN355" t="s">
        <v>137</v>
      </c>
      <c r="CO355" t="s">
        <v>137</v>
      </c>
      <c r="CP355">
        <v>2</v>
      </c>
      <c r="CQ355" t="s">
        <v>176</v>
      </c>
      <c r="CR355" t="s">
        <v>177</v>
      </c>
      <c r="CS355" t="s">
        <v>137</v>
      </c>
      <c r="CT355" t="s">
        <v>137</v>
      </c>
      <c r="CU355" t="s">
        <v>137</v>
      </c>
      <c r="CV355" t="s">
        <v>137</v>
      </c>
      <c r="CW355" t="s">
        <v>137</v>
      </c>
      <c r="CX355" t="s">
        <v>161</v>
      </c>
      <c r="CY355" t="s">
        <v>137</v>
      </c>
      <c r="CZ355" t="s">
        <v>137</v>
      </c>
      <c r="DA355" t="s">
        <v>137</v>
      </c>
      <c r="DB355" t="s">
        <v>201</v>
      </c>
      <c r="DC355" t="s">
        <v>137</v>
      </c>
      <c r="DD355" t="s">
        <v>137</v>
      </c>
      <c r="DE355" t="s">
        <v>137</v>
      </c>
      <c r="DF355" t="s">
        <v>137</v>
      </c>
      <c r="DG355" t="s">
        <v>137</v>
      </c>
      <c r="DH355" t="s">
        <v>137</v>
      </c>
      <c r="DI355" t="s">
        <v>137</v>
      </c>
      <c r="DJ355" t="s">
        <v>137</v>
      </c>
      <c r="DK355" t="s">
        <v>137</v>
      </c>
      <c r="DL355" t="s">
        <v>137</v>
      </c>
      <c r="DM355" t="s">
        <v>137</v>
      </c>
      <c r="DN355" t="s">
        <v>137</v>
      </c>
      <c r="DO355" t="s">
        <v>137</v>
      </c>
      <c r="DP355" t="s">
        <v>137</v>
      </c>
      <c r="DQ355">
        <v>2</v>
      </c>
      <c r="DR355" t="s">
        <v>1480</v>
      </c>
      <c r="DT355">
        <f t="shared" si="9"/>
        <v>1</v>
      </c>
    </row>
    <row r="356" spans="1:124" x14ac:dyDescent="0.3">
      <c r="A356">
        <v>140</v>
      </c>
      <c r="B356" t="s">
        <v>167</v>
      </c>
      <c r="C356" t="s">
        <v>445</v>
      </c>
      <c r="D356" t="s">
        <v>459</v>
      </c>
      <c r="E356">
        <v>1197</v>
      </c>
      <c r="F356">
        <v>4</v>
      </c>
      <c r="G356">
        <v>4</v>
      </c>
      <c r="H356" t="s">
        <v>153</v>
      </c>
      <c r="I356" t="s">
        <v>124</v>
      </c>
      <c r="J356" t="s">
        <v>154</v>
      </c>
      <c r="K356" t="s">
        <v>125</v>
      </c>
      <c r="L356">
        <v>37</v>
      </c>
      <c r="M356" t="s">
        <v>126</v>
      </c>
      <c r="N356">
        <v>1515</v>
      </c>
      <c r="O356">
        <v>3995</v>
      </c>
      <c r="P356">
        <v>1735</v>
      </c>
      <c r="Q356" t="s">
        <v>336</v>
      </c>
      <c r="R356">
        <v>4</v>
      </c>
      <c r="S356">
        <v>16.3</v>
      </c>
      <c r="T356" s="1" t="s">
        <v>128</v>
      </c>
      <c r="U356" t="s">
        <v>351</v>
      </c>
      <c r="V356" t="s">
        <v>460</v>
      </c>
      <c r="W356">
        <v>5</v>
      </c>
      <c r="X356" t="s">
        <v>446</v>
      </c>
      <c r="Y356" t="s">
        <v>156</v>
      </c>
      <c r="Z356" t="s">
        <v>130</v>
      </c>
      <c r="AA356" t="s">
        <v>209</v>
      </c>
      <c r="AB356" t="s">
        <v>247</v>
      </c>
      <c r="AC356" t="s">
        <v>647</v>
      </c>
      <c r="AD356" t="s">
        <v>1151</v>
      </c>
      <c r="AE356" t="s">
        <v>451</v>
      </c>
      <c r="AF356" t="s">
        <v>451</v>
      </c>
      <c r="AG356" t="s">
        <v>131</v>
      </c>
      <c r="AH356" t="s">
        <v>166</v>
      </c>
      <c r="AI356" t="s">
        <v>133</v>
      </c>
      <c r="AJ356" t="s">
        <v>447</v>
      </c>
      <c r="AK356" t="s">
        <v>352</v>
      </c>
      <c r="AL356" t="s">
        <v>134</v>
      </c>
      <c r="AM356" t="s">
        <v>135</v>
      </c>
      <c r="AN356" t="s">
        <v>135</v>
      </c>
      <c r="AO356" t="s">
        <v>137</v>
      </c>
      <c r="AP356">
        <v>5</v>
      </c>
      <c r="AQ356" t="s">
        <v>138</v>
      </c>
      <c r="AR356" t="s">
        <v>150</v>
      </c>
      <c r="AS356" t="s">
        <v>390</v>
      </c>
      <c r="AT356" t="s">
        <v>451</v>
      </c>
      <c r="AU356" t="s">
        <v>137</v>
      </c>
      <c r="AV356" t="s">
        <v>137</v>
      </c>
      <c r="AW356" t="s">
        <v>140</v>
      </c>
      <c r="AX356" t="s">
        <v>137</v>
      </c>
      <c r="AY356" t="s">
        <v>137</v>
      </c>
      <c r="AZ356" t="s">
        <v>173</v>
      </c>
      <c r="BA356" t="s">
        <v>137</v>
      </c>
      <c r="BB356" t="s">
        <v>142</v>
      </c>
      <c r="BC356">
        <v>378</v>
      </c>
      <c r="BD356" t="s">
        <v>137</v>
      </c>
      <c r="BE356" t="s">
        <v>137</v>
      </c>
      <c r="BF356" t="s">
        <v>137</v>
      </c>
      <c r="BG356" t="s">
        <v>134</v>
      </c>
      <c r="BH356" t="s">
        <v>143</v>
      </c>
      <c r="BI356" t="s">
        <v>137</v>
      </c>
      <c r="BJ356" t="s">
        <v>143</v>
      </c>
      <c r="BK356" t="s">
        <v>137</v>
      </c>
      <c r="BL356" t="s">
        <v>174</v>
      </c>
      <c r="BM356" t="s">
        <v>137</v>
      </c>
      <c r="BN356" t="s">
        <v>142</v>
      </c>
      <c r="BO356" t="s">
        <v>135</v>
      </c>
      <c r="BP356" t="s">
        <v>139</v>
      </c>
      <c r="BQ356" t="s">
        <v>145</v>
      </c>
      <c r="BR356" t="s">
        <v>137</v>
      </c>
      <c r="BS356">
        <v>4.8</v>
      </c>
      <c r="BT356" t="s">
        <v>137</v>
      </c>
      <c r="BU356" t="s">
        <v>146</v>
      </c>
      <c r="BV356" t="s">
        <v>147</v>
      </c>
      <c r="BW356" t="s">
        <v>235</v>
      </c>
      <c r="BX356" t="s">
        <v>137</v>
      </c>
      <c r="BY356" t="s">
        <v>137</v>
      </c>
      <c r="BZ356" t="s">
        <v>137</v>
      </c>
      <c r="CA356" t="s">
        <v>137</v>
      </c>
      <c r="CB356" t="s">
        <v>137</v>
      </c>
      <c r="CC356" t="s">
        <v>137</v>
      </c>
      <c r="CD356" t="s">
        <v>137</v>
      </c>
      <c r="CE356" t="s">
        <v>137</v>
      </c>
      <c r="CF356" t="s">
        <v>137</v>
      </c>
      <c r="CG356" t="s">
        <v>137</v>
      </c>
      <c r="CH356" t="s">
        <v>137</v>
      </c>
      <c r="CI356" t="s">
        <v>210</v>
      </c>
      <c r="CJ356" t="s">
        <v>448</v>
      </c>
      <c r="CK356" t="s">
        <v>165</v>
      </c>
      <c r="CL356" t="s">
        <v>137</v>
      </c>
      <c r="CM356" t="s">
        <v>137</v>
      </c>
      <c r="CN356" t="s">
        <v>137</v>
      </c>
      <c r="CO356" t="s">
        <v>137</v>
      </c>
      <c r="CP356">
        <v>2</v>
      </c>
      <c r="CQ356" t="s">
        <v>176</v>
      </c>
      <c r="CR356" t="s">
        <v>177</v>
      </c>
      <c r="CS356" t="s">
        <v>137</v>
      </c>
      <c r="CT356" t="s">
        <v>137</v>
      </c>
      <c r="CU356" t="s">
        <v>137</v>
      </c>
      <c r="CV356" t="s">
        <v>137</v>
      </c>
      <c r="CW356" t="s">
        <v>137</v>
      </c>
      <c r="CX356" t="s">
        <v>161</v>
      </c>
      <c r="CY356" t="s">
        <v>137</v>
      </c>
      <c r="CZ356" t="s">
        <v>137</v>
      </c>
      <c r="DA356" t="s">
        <v>137</v>
      </c>
      <c r="DB356" t="s">
        <v>201</v>
      </c>
      <c r="DC356" t="s">
        <v>137</v>
      </c>
      <c r="DD356" t="s">
        <v>137</v>
      </c>
      <c r="DE356" t="s">
        <v>137</v>
      </c>
      <c r="DF356" t="s">
        <v>137</v>
      </c>
      <c r="DG356" t="s">
        <v>137</v>
      </c>
      <c r="DH356" t="s">
        <v>137</v>
      </c>
      <c r="DI356" t="s">
        <v>137</v>
      </c>
      <c r="DJ356" t="s">
        <v>137</v>
      </c>
      <c r="DK356" t="s">
        <v>137</v>
      </c>
      <c r="DL356" t="s">
        <v>137</v>
      </c>
      <c r="DM356" t="s">
        <v>137</v>
      </c>
      <c r="DN356" t="s">
        <v>137</v>
      </c>
      <c r="DO356" t="s">
        <v>137</v>
      </c>
      <c r="DP356" t="s">
        <v>137</v>
      </c>
      <c r="DQ356">
        <v>2</v>
      </c>
      <c r="DR356" t="s">
        <v>1480</v>
      </c>
      <c r="DT356">
        <f t="shared" si="9"/>
        <v>1</v>
      </c>
    </row>
    <row r="357" spans="1:124" x14ac:dyDescent="0.3">
      <c r="A357">
        <v>141</v>
      </c>
      <c r="B357" t="s">
        <v>167</v>
      </c>
      <c r="C357" t="s">
        <v>445</v>
      </c>
      <c r="D357" t="s">
        <v>461</v>
      </c>
      <c r="E357">
        <v>1248</v>
      </c>
      <c r="F357">
        <v>4</v>
      </c>
      <c r="G357">
        <v>4</v>
      </c>
      <c r="H357" t="s">
        <v>153</v>
      </c>
      <c r="I357" t="s">
        <v>124</v>
      </c>
      <c r="J357" t="s">
        <v>154</v>
      </c>
      <c r="K357" t="s">
        <v>125</v>
      </c>
      <c r="L357">
        <v>37</v>
      </c>
      <c r="M357" t="s">
        <v>296</v>
      </c>
      <c r="N357">
        <v>1515</v>
      </c>
      <c r="O357">
        <v>3995</v>
      </c>
      <c r="P357">
        <v>1735</v>
      </c>
      <c r="Q357" t="s">
        <v>336</v>
      </c>
      <c r="R357">
        <v>4</v>
      </c>
      <c r="S357">
        <v>28.4</v>
      </c>
      <c r="T357" s="1" t="s">
        <v>128</v>
      </c>
      <c r="U357" t="s">
        <v>347</v>
      </c>
      <c r="V357" t="s">
        <v>286</v>
      </c>
      <c r="W357">
        <v>5</v>
      </c>
      <c r="X357" t="s">
        <v>446</v>
      </c>
      <c r="Y357" t="s">
        <v>156</v>
      </c>
      <c r="Z357" t="s">
        <v>130</v>
      </c>
      <c r="AA357" t="s">
        <v>209</v>
      </c>
      <c r="AB357" t="s">
        <v>247</v>
      </c>
      <c r="AC357" t="s">
        <v>647</v>
      </c>
      <c r="AD357" t="s">
        <v>1151</v>
      </c>
      <c r="AE357" t="s">
        <v>451</v>
      </c>
      <c r="AF357" t="s">
        <v>451</v>
      </c>
      <c r="AG357" t="s">
        <v>131</v>
      </c>
      <c r="AH357" t="s">
        <v>166</v>
      </c>
      <c r="AI357" t="s">
        <v>133</v>
      </c>
      <c r="AJ357" t="s">
        <v>317</v>
      </c>
      <c r="AK357" t="s">
        <v>350</v>
      </c>
      <c r="AL357" t="s">
        <v>134</v>
      </c>
      <c r="AM357" t="s">
        <v>135</v>
      </c>
      <c r="AN357" t="s">
        <v>135</v>
      </c>
      <c r="AO357" t="s">
        <v>137</v>
      </c>
      <c r="AP357">
        <v>5</v>
      </c>
      <c r="AQ357" t="s">
        <v>138</v>
      </c>
      <c r="AR357" t="s">
        <v>139</v>
      </c>
      <c r="AS357" t="s">
        <v>390</v>
      </c>
      <c r="AT357" t="s">
        <v>451</v>
      </c>
      <c r="AU357" t="s">
        <v>137</v>
      </c>
      <c r="AV357" t="s">
        <v>137</v>
      </c>
      <c r="AW357" t="s">
        <v>140</v>
      </c>
      <c r="AX357" t="s">
        <v>137</v>
      </c>
      <c r="AY357" t="s">
        <v>137</v>
      </c>
      <c r="AZ357" t="s">
        <v>173</v>
      </c>
      <c r="BA357" t="s">
        <v>137</v>
      </c>
      <c r="BB357" t="s">
        <v>142</v>
      </c>
      <c r="BC357">
        <v>378</v>
      </c>
      <c r="BD357" t="s">
        <v>137</v>
      </c>
      <c r="BE357" t="s">
        <v>137</v>
      </c>
      <c r="BF357" t="s">
        <v>137</v>
      </c>
      <c r="BG357" t="s">
        <v>134</v>
      </c>
      <c r="BH357" t="s">
        <v>143</v>
      </c>
      <c r="BI357" t="s">
        <v>137</v>
      </c>
      <c r="BJ357" t="s">
        <v>143</v>
      </c>
      <c r="BK357" t="s">
        <v>137</v>
      </c>
      <c r="BL357" t="s">
        <v>174</v>
      </c>
      <c r="BM357" t="s">
        <v>137</v>
      </c>
      <c r="BN357" t="s">
        <v>142</v>
      </c>
      <c r="BO357" t="s">
        <v>135</v>
      </c>
      <c r="BP357" t="s">
        <v>139</v>
      </c>
      <c r="BQ357" t="s">
        <v>145</v>
      </c>
      <c r="BR357" t="s">
        <v>137</v>
      </c>
      <c r="BS357">
        <v>4.8</v>
      </c>
      <c r="BT357" t="s">
        <v>137</v>
      </c>
      <c r="BU357" t="s">
        <v>146</v>
      </c>
      <c r="BV357" t="s">
        <v>147</v>
      </c>
      <c r="BW357" t="s">
        <v>235</v>
      </c>
      <c r="BX357" t="s">
        <v>137</v>
      </c>
      <c r="BY357" t="s">
        <v>137</v>
      </c>
      <c r="BZ357" t="s">
        <v>137</v>
      </c>
      <c r="CA357" t="s">
        <v>137</v>
      </c>
      <c r="CB357" t="s">
        <v>137</v>
      </c>
      <c r="CC357" t="s">
        <v>137</v>
      </c>
      <c r="CD357" t="s">
        <v>137</v>
      </c>
      <c r="CE357" t="s">
        <v>137</v>
      </c>
      <c r="CF357" t="s">
        <v>137</v>
      </c>
      <c r="CG357" t="s">
        <v>137</v>
      </c>
      <c r="CH357" t="s">
        <v>137</v>
      </c>
      <c r="CI357" t="s">
        <v>210</v>
      </c>
      <c r="CJ357" t="s">
        <v>449</v>
      </c>
      <c r="CK357" t="s">
        <v>165</v>
      </c>
      <c r="CL357" t="s">
        <v>137</v>
      </c>
      <c r="CM357" t="s">
        <v>137</v>
      </c>
      <c r="CN357" t="s">
        <v>137</v>
      </c>
      <c r="CO357" t="s">
        <v>137</v>
      </c>
      <c r="CP357">
        <v>2</v>
      </c>
      <c r="CQ357" t="s">
        <v>176</v>
      </c>
      <c r="CR357" t="s">
        <v>162</v>
      </c>
      <c r="CS357" t="s">
        <v>137</v>
      </c>
      <c r="CT357" t="s">
        <v>137</v>
      </c>
      <c r="CU357" t="s">
        <v>137</v>
      </c>
      <c r="CV357" t="s">
        <v>137</v>
      </c>
      <c r="CW357" t="s">
        <v>137</v>
      </c>
      <c r="CX357" t="s">
        <v>161</v>
      </c>
      <c r="CY357" t="s">
        <v>137</v>
      </c>
      <c r="CZ357" t="s">
        <v>137</v>
      </c>
      <c r="DA357" t="s">
        <v>137</v>
      </c>
      <c r="DB357" t="s">
        <v>201</v>
      </c>
      <c r="DC357" t="s">
        <v>137</v>
      </c>
      <c r="DD357" t="s">
        <v>137</v>
      </c>
      <c r="DE357" t="s">
        <v>137</v>
      </c>
      <c r="DF357" t="s">
        <v>137</v>
      </c>
      <c r="DG357" t="s">
        <v>137</v>
      </c>
      <c r="DH357" t="s">
        <v>137</v>
      </c>
      <c r="DI357" t="s">
        <v>137</v>
      </c>
      <c r="DJ357" t="s">
        <v>137</v>
      </c>
      <c r="DK357" t="s">
        <v>137</v>
      </c>
      <c r="DL357" t="s">
        <v>137</v>
      </c>
      <c r="DM357" t="s">
        <v>137</v>
      </c>
      <c r="DN357" t="s">
        <v>137</v>
      </c>
      <c r="DO357" t="s">
        <v>137</v>
      </c>
      <c r="DP357" t="s">
        <v>137</v>
      </c>
      <c r="DQ357">
        <v>2</v>
      </c>
      <c r="DR357" t="s">
        <v>1480</v>
      </c>
      <c r="DT357">
        <f t="shared" si="9"/>
        <v>1</v>
      </c>
    </row>
    <row r="358" spans="1:124" x14ac:dyDescent="0.3">
      <c r="A358">
        <v>143</v>
      </c>
      <c r="B358" t="s">
        <v>167</v>
      </c>
      <c r="C358" t="s">
        <v>445</v>
      </c>
      <c r="D358" t="s">
        <v>463</v>
      </c>
      <c r="E358">
        <v>1248</v>
      </c>
      <c r="F358">
        <v>4</v>
      </c>
      <c r="G358">
        <v>4</v>
      </c>
      <c r="H358" t="s">
        <v>153</v>
      </c>
      <c r="I358" t="s">
        <v>124</v>
      </c>
      <c r="J358" t="s">
        <v>154</v>
      </c>
      <c r="K358" t="s">
        <v>125</v>
      </c>
      <c r="L358">
        <v>37</v>
      </c>
      <c r="M358" t="s">
        <v>296</v>
      </c>
      <c r="N358">
        <v>1515</v>
      </c>
      <c r="O358">
        <v>3995</v>
      </c>
      <c r="P358">
        <v>1735</v>
      </c>
      <c r="Q358" t="s">
        <v>336</v>
      </c>
      <c r="R358">
        <v>4</v>
      </c>
      <c r="S358">
        <v>28.4</v>
      </c>
      <c r="T358" s="1" t="s">
        <v>128</v>
      </c>
      <c r="U358" t="s">
        <v>347</v>
      </c>
      <c r="V358" t="s">
        <v>460</v>
      </c>
      <c r="W358">
        <v>5</v>
      </c>
      <c r="X358" t="s">
        <v>446</v>
      </c>
      <c r="Y358" t="s">
        <v>156</v>
      </c>
      <c r="Z358" t="s">
        <v>130</v>
      </c>
      <c r="AA358" t="s">
        <v>209</v>
      </c>
      <c r="AB358" t="s">
        <v>247</v>
      </c>
      <c r="AC358" t="s">
        <v>647</v>
      </c>
      <c r="AD358" t="s">
        <v>1151</v>
      </c>
      <c r="AE358" t="s">
        <v>451</v>
      </c>
      <c r="AF358" t="s">
        <v>451</v>
      </c>
      <c r="AG358" t="s">
        <v>131</v>
      </c>
      <c r="AH358" t="s">
        <v>166</v>
      </c>
      <c r="AI358" t="s">
        <v>133</v>
      </c>
      <c r="AJ358" t="s">
        <v>317</v>
      </c>
      <c r="AK358" t="s">
        <v>350</v>
      </c>
      <c r="AL358" t="s">
        <v>134</v>
      </c>
      <c r="AM358" t="s">
        <v>135</v>
      </c>
      <c r="AN358" t="s">
        <v>135</v>
      </c>
      <c r="AO358" t="s">
        <v>137</v>
      </c>
      <c r="AP358">
        <v>5</v>
      </c>
      <c r="AQ358" t="s">
        <v>138</v>
      </c>
      <c r="AR358" t="s">
        <v>150</v>
      </c>
      <c r="AS358" t="s">
        <v>390</v>
      </c>
      <c r="AT358" t="s">
        <v>451</v>
      </c>
      <c r="AU358" t="s">
        <v>137</v>
      </c>
      <c r="AV358" t="s">
        <v>137</v>
      </c>
      <c r="AW358" t="s">
        <v>140</v>
      </c>
      <c r="AX358" t="s">
        <v>137</v>
      </c>
      <c r="AY358" t="s">
        <v>137</v>
      </c>
      <c r="AZ358" t="s">
        <v>173</v>
      </c>
      <c r="BA358" t="s">
        <v>137</v>
      </c>
      <c r="BB358" t="s">
        <v>142</v>
      </c>
      <c r="BC358">
        <v>378</v>
      </c>
      <c r="BD358" t="s">
        <v>137</v>
      </c>
      <c r="BE358" t="s">
        <v>137</v>
      </c>
      <c r="BF358" t="s">
        <v>137</v>
      </c>
      <c r="BG358" t="s">
        <v>134</v>
      </c>
      <c r="BH358" t="s">
        <v>143</v>
      </c>
      <c r="BI358" t="s">
        <v>137</v>
      </c>
      <c r="BJ358" t="s">
        <v>143</v>
      </c>
      <c r="BK358" t="s">
        <v>137</v>
      </c>
      <c r="BL358" t="s">
        <v>174</v>
      </c>
      <c r="BM358" t="s">
        <v>137</v>
      </c>
      <c r="BN358" t="s">
        <v>142</v>
      </c>
      <c r="BO358" t="s">
        <v>135</v>
      </c>
      <c r="BP358" t="s">
        <v>139</v>
      </c>
      <c r="BQ358" t="s">
        <v>145</v>
      </c>
      <c r="BR358" t="s">
        <v>137</v>
      </c>
      <c r="BS358">
        <v>4.8</v>
      </c>
      <c r="BT358" t="s">
        <v>137</v>
      </c>
      <c r="BU358" t="s">
        <v>146</v>
      </c>
      <c r="BV358" t="s">
        <v>147</v>
      </c>
      <c r="BW358" t="s">
        <v>235</v>
      </c>
      <c r="BX358" t="s">
        <v>137</v>
      </c>
      <c r="BY358" t="s">
        <v>137</v>
      </c>
      <c r="BZ358" t="s">
        <v>137</v>
      </c>
      <c r="CA358" t="s">
        <v>137</v>
      </c>
      <c r="CB358" t="s">
        <v>137</v>
      </c>
      <c r="CC358" t="s">
        <v>137</v>
      </c>
      <c r="CD358" t="s">
        <v>137</v>
      </c>
      <c r="CE358" t="s">
        <v>137</v>
      </c>
      <c r="CF358" t="s">
        <v>137</v>
      </c>
      <c r="CG358" t="s">
        <v>137</v>
      </c>
      <c r="CH358" t="s">
        <v>137</v>
      </c>
      <c r="CI358" t="s">
        <v>210</v>
      </c>
      <c r="CJ358" t="s">
        <v>449</v>
      </c>
      <c r="CK358" t="s">
        <v>165</v>
      </c>
      <c r="CL358" t="s">
        <v>137</v>
      </c>
      <c r="CM358" t="s">
        <v>137</v>
      </c>
      <c r="CN358" t="s">
        <v>137</v>
      </c>
      <c r="CO358" t="s">
        <v>137</v>
      </c>
      <c r="CP358">
        <v>2</v>
      </c>
      <c r="CQ358" t="s">
        <v>176</v>
      </c>
      <c r="CR358" t="s">
        <v>162</v>
      </c>
      <c r="CS358" t="s">
        <v>137</v>
      </c>
      <c r="CT358" t="s">
        <v>137</v>
      </c>
      <c r="CU358" t="s">
        <v>137</v>
      </c>
      <c r="CV358" t="s">
        <v>137</v>
      </c>
      <c r="CW358" t="s">
        <v>137</v>
      </c>
      <c r="CX358" t="s">
        <v>161</v>
      </c>
      <c r="CY358" t="s">
        <v>137</v>
      </c>
      <c r="CZ358" t="s">
        <v>137</v>
      </c>
      <c r="DA358" t="s">
        <v>137</v>
      </c>
      <c r="DB358" t="s">
        <v>201</v>
      </c>
      <c r="DC358" t="s">
        <v>137</v>
      </c>
      <c r="DD358" t="s">
        <v>137</v>
      </c>
      <c r="DE358" t="s">
        <v>137</v>
      </c>
      <c r="DF358" t="s">
        <v>137</v>
      </c>
      <c r="DG358" t="s">
        <v>137</v>
      </c>
      <c r="DH358" t="s">
        <v>137</v>
      </c>
      <c r="DI358" t="s">
        <v>137</v>
      </c>
      <c r="DJ358" t="s">
        <v>137</v>
      </c>
      <c r="DK358" t="s">
        <v>137</v>
      </c>
      <c r="DL358" t="s">
        <v>137</v>
      </c>
      <c r="DM358" t="s">
        <v>137</v>
      </c>
      <c r="DN358" t="s">
        <v>137</v>
      </c>
      <c r="DO358" t="s">
        <v>137</v>
      </c>
      <c r="DP358" t="s">
        <v>137</v>
      </c>
      <c r="DQ358">
        <v>2</v>
      </c>
      <c r="DR358" t="s">
        <v>1480</v>
      </c>
      <c r="DT358">
        <f t="shared" si="9"/>
        <v>1</v>
      </c>
    </row>
    <row r="359" spans="1:124" x14ac:dyDescent="0.3">
      <c r="A359">
        <v>687</v>
      </c>
      <c r="B359" t="s">
        <v>589</v>
      </c>
      <c r="C359" t="s">
        <v>1608</v>
      </c>
      <c r="D359" t="s">
        <v>1609</v>
      </c>
      <c r="E359">
        <v>1598</v>
      </c>
      <c r="F359">
        <v>4</v>
      </c>
      <c r="G359">
        <v>4</v>
      </c>
      <c r="H359" t="s">
        <v>153</v>
      </c>
      <c r="I359" t="s">
        <v>124</v>
      </c>
      <c r="J359" t="s">
        <v>154</v>
      </c>
      <c r="K359" t="s">
        <v>125</v>
      </c>
      <c r="L359">
        <v>55</v>
      </c>
      <c r="M359" t="s">
        <v>126</v>
      </c>
      <c r="N359">
        <v>1466</v>
      </c>
      <c r="O359">
        <v>4413</v>
      </c>
      <c r="P359">
        <v>1699</v>
      </c>
      <c r="Q359" t="s">
        <v>336</v>
      </c>
      <c r="R359">
        <v>4</v>
      </c>
      <c r="S359">
        <v>12</v>
      </c>
      <c r="T359">
        <v>15.41</v>
      </c>
      <c r="U359" t="s">
        <v>1100</v>
      </c>
      <c r="V359" t="s">
        <v>1025</v>
      </c>
      <c r="W359">
        <v>5</v>
      </c>
      <c r="X359" t="s">
        <v>446</v>
      </c>
      <c r="Y359" t="s">
        <v>156</v>
      </c>
      <c r="Z359" t="s">
        <v>130</v>
      </c>
      <c r="AA359" t="s">
        <v>594</v>
      </c>
      <c r="AB359" t="s">
        <v>1090</v>
      </c>
      <c r="AC359" t="s">
        <v>647</v>
      </c>
      <c r="AD359" t="s">
        <v>1151</v>
      </c>
      <c r="AE359" t="s">
        <v>301</v>
      </c>
      <c r="AF359" t="s">
        <v>301</v>
      </c>
      <c r="AG359" t="s">
        <v>597</v>
      </c>
      <c r="AH359" t="s">
        <v>166</v>
      </c>
      <c r="AI359" t="s">
        <v>133</v>
      </c>
      <c r="AJ359" t="s">
        <v>1020</v>
      </c>
      <c r="AK359" t="s">
        <v>1095</v>
      </c>
      <c r="AL359" t="s">
        <v>134</v>
      </c>
      <c r="AM359" t="s">
        <v>135</v>
      </c>
      <c r="AN359" t="s">
        <v>135</v>
      </c>
      <c r="AO359" t="s">
        <v>137</v>
      </c>
      <c r="AP359">
        <v>5</v>
      </c>
      <c r="AQ359" t="s">
        <v>138</v>
      </c>
      <c r="AR359" t="s">
        <v>139</v>
      </c>
      <c r="AS359" t="s">
        <v>1091</v>
      </c>
      <c r="AT359" t="s">
        <v>301</v>
      </c>
      <c r="AU359" t="s">
        <v>137</v>
      </c>
      <c r="AV359" t="s">
        <v>137</v>
      </c>
      <c r="AW359" t="s">
        <v>164</v>
      </c>
      <c r="AX359" t="s">
        <v>137</v>
      </c>
      <c r="AY359" t="s">
        <v>137</v>
      </c>
      <c r="AZ359" t="s">
        <v>601</v>
      </c>
      <c r="BA359" t="s">
        <v>137</v>
      </c>
      <c r="BB359" t="s">
        <v>202</v>
      </c>
      <c r="BC359">
        <v>460</v>
      </c>
      <c r="BD359" t="s">
        <v>137</v>
      </c>
      <c r="BE359" t="s">
        <v>137</v>
      </c>
      <c r="BF359" t="s">
        <v>137</v>
      </c>
      <c r="BG359" t="s">
        <v>134</v>
      </c>
      <c r="BH359" t="s">
        <v>193</v>
      </c>
      <c r="BI359" t="s">
        <v>137</v>
      </c>
      <c r="BJ359" t="s">
        <v>143</v>
      </c>
      <c r="BK359" t="s">
        <v>137</v>
      </c>
      <c r="BL359" t="s">
        <v>422</v>
      </c>
      <c r="BM359" t="s">
        <v>137</v>
      </c>
      <c r="BN359" t="s">
        <v>142</v>
      </c>
      <c r="BO359" t="s">
        <v>134</v>
      </c>
      <c r="BP359" t="s">
        <v>139</v>
      </c>
      <c r="BQ359" t="s">
        <v>145</v>
      </c>
      <c r="BR359" t="s">
        <v>137</v>
      </c>
      <c r="BS359">
        <v>5.3</v>
      </c>
      <c r="BT359" t="s">
        <v>137</v>
      </c>
      <c r="BU359" t="s">
        <v>146</v>
      </c>
      <c r="BV359" t="s">
        <v>147</v>
      </c>
      <c r="BW359" t="s">
        <v>235</v>
      </c>
      <c r="BX359" t="s">
        <v>137</v>
      </c>
      <c r="BY359" t="s">
        <v>137</v>
      </c>
      <c r="BZ359" t="s">
        <v>137</v>
      </c>
      <c r="CA359" t="s">
        <v>137</v>
      </c>
      <c r="CB359" t="s">
        <v>137</v>
      </c>
      <c r="CC359" t="s">
        <v>137</v>
      </c>
      <c r="CD359" t="s">
        <v>137</v>
      </c>
      <c r="CE359" t="s">
        <v>137</v>
      </c>
      <c r="CF359" t="s">
        <v>137</v>
      </c>
      <c r="CG359" t="s">
        <v>137</v>
      </c>
      <c r="CH359" t="s">
        <v>137</v>
      </c>
      <c r="CI359" t="s">
        <v>210</v>
      </c>
      <c r="CJ359" t="s">
        <v>878</v>
      </c>
      <c r="CK359" t="s">
        <v>165</v>
      </c>
      <c r="CL359" t="s">
        <v>137</v>
      </c>
      <c r="CM359" t="s">
        <v>137</v>
      </c>
      <c r="CN359" t="s">
        <v>137</v>
      </c>
      <c r="CO359" t="s">
        <v>137</v>
      </c>
      <c r="CP359">
        <v>2</v>
      </c>
      <c r="CQ359" t="s">
        <v>373</v>
      </c>
      <c r="CR359" t="s">
        <v>177</v>
      </c>
      <c r="CS359" t="s">
        <v>137</v>
      </c>
      <c r="CT359" t="s">
        <v>137</v>
      </c>
      <c r="CU359" t="s">
        <v>137</v>
      </c>
      <c r="CV359" t="s">
        <v>137</v>
      </c>
      <c r="CW359" t="s">
        <v>137</v>
      </c>
      <c r="CX359" t="s">
        <v>161</v>
      </c>
      <c r="CY359" t="s">
        <v>200</v>
      </c>
      <c r="CZ359" t="s">
        <v>137</v>
      </c>
      <c r="DA359" t="s">
        <v>137</v>
      </c>
      <c r="DB359" t="s">
        <v>201</v>
      </c>
      <c r="DC359" t="s">
        <v>137</v>
      </c>
      <c r="DD359" t="s">
        <v>137</v>
      </c>
      <c r="DE359" t="s">
        <v>137</v>
      </c>
      <c r="DF359" t="s">
        <v>137</v>
      </c>
      <c r="DG359" t="s">
        <v>137</v>
      </c>
      <c r="DH359" t="s">
        <v>137</v>
      </c>
      <c r="DI359" t="s">
        <v>137</v>
      </c>
      <c r="DJ359" t="s">
        <v>137</v>
      </c>
      <c r="DK359" t="s">
        <v>137</v>
      </c>
      <c r="DL359" t="s">
        <v>137</v>
      </c>
      <c r="DM359" t="s">
        <v>137</v>
      </c>
      <c r="DN359" t="s">
        <v>137</v>
      </c>
      <c r="DO359" t="s">
        <v>137</v>
      </c>
      <c r="DP359" t="s">
        <v>137</v>
      </c>
      <c r="DQ359">
        <v>2</v>
      </c>
      <c r="DR359" t="s">
        <v>1480</v>
      </c>
      <c r="DT359">
        <f t="shared" si="9"/>
        <v>0</v>
      </c>
    </row>
    <row r="360" spans="1:124" x14ac:dyDescent="0.3">
      <c r="A360">
        <v>690</v>
      </c>
      <c r="B360" t="s">
        <v>589</v>
      </c>
      <c r="C360" t="s">
        <v>1608</v>
      </c>
      <c r="D360" t="s">
        <v>1610</v>
      </c>
      <c r="E360">
        <v>1498</v>
      </c>
      <c r="F360">
        <v>4</v>
      </c>
      <c r="G360">
        <v>4</v>
      </c>
      <c r="H360" t="s">
        <v>153</v>
      </c>
      <c r="I360" t="s">
        <v>124</v>
      </c>
      <c r="J360" t="s">
        <v>154</v>
      </c>
      <c r="K360" t="s">
        <v>125</v>
      </c>
      <c r="L360">
        <v>55</v>
      </c>
      <c r="M360" t="s">
        <v>296</v>
      </c>
      <c r="N360">
        <v>1466</v>
      </c>
      <c r="O360">
        <v>4413</v>
      </c>
      <c r="P360">
        <v>1699</v>
      </c>
      <c r="Q360" t="s">
        <v>336</v>
      </c>
      <c r="R360">
        <v>4</v>
      </c>
      <c r="S360">
        <v>14.5</v>
      </c>
      <c r="T360">
        <v>21.13</v>
      </c>
      <c r="U360" t="s">
        <v>1098</v>
      </c>
      <c r="V360" t="s">
        <v>182</v>
      </c>
      <c r="W360">
        <v>5</v>
      </c>
      <c r="X360" t="s">
        <v>446</v>
      </c>
      <c r="Y360" t="s">
        <v>156</v>
      </c>
      <c r="Z360" t="s">
        <v>130</v>
      </c>
      <c r="AA360" t="s">
        <v>594</v>
      </c>
      <c r="AB360" t="s">
        <v>1090</v>
      </c>
      <c r="AC360" t="s">
        <v>647</v>
      </c>
      <c r="AD360" t="s">
        <v>1151</v>
      </c>
      <c r="AE360" t="s">
        <v>301</v>
      </c>
      <c r="AF360" t="s">
        <v>301</v>
      </c>
      <c r="AG360" t="s">
        <v>597</v>
      </c>
      <c r="AH360" t="s">
        <v>166</v>
      </c>
      <c r="AI360" t="s">
        <v>133</v>
      </c>
      <c r="AJ360" t="s">
        <v>948</v>
      </c>
      <c r="AK360" t="s">
        <v>444</v>
      </c>
      <c r="AL360" t="s">
        <v>134</v>
      </c>
      <c r="AM360" t="s">
        <v>135</v>
      </c>
      <c r="AN360" t="s">
        <v>135</v>
      </c>
      <c r="AO360" t="s">
        <v>137</v>
      </c>
      <c r="AP360">
        <v>5</v>
      </c>
      <c r="AQ360" t="s">
        <v>138</v>
      </c>
      <c r="AR360" t="s">
        <v>139</v>
      </c>
      <c r="AS360" t="s">
        <v>1091</v>
      </c>
      <c r="AT360" t="s">
        <v>301</v>
      </c>
      <c r="AU360" t="s">
        <v>137</v>
      </c>
      <c r="AV360" t="s">
        <v>137</v>
      </c>
      <c r="AW360" t="s">
        <v>164</v>
      </c>
      <c r="AX360" t="s">
        <v>137</v>
      </c>
      <c r="AY360" t="s">
        <v>137</v>
      </c>
      <c r="AZ360" t="s">
        <v>601</v>
      </c>
      <c r="BA360" t="s">
        <v>137</v>
      </c>
      <c r="BB360" t="s">
        <v>199</v>
      </c>
      <c r="BC360">
        <v>460</v>
      </c>
      <c r="BD360" t="s">
        <v>137</v>
      </c>
      <c r="BE360" t="s">
        <v>137</v>
      </c>
      <c r="BF360" t="s">
        <v>137</v>
      </c>
      <c r="BG360" t="s">
        <v>134</v>
      </c>
      <c r="BH360" t="s">
        <v>193</v>
      </c>
      <c r="BI360" t="s">
        <v>137</v>
      </c>
      <c r="BJ360" t="s">
        <v>193</v>
      </c>
      <c r="BK360" t="s">
        <v>137</v>
      </c>
      <c r="BL360" t="s">
        <v>422</v>
      </c>
      <c r="BM360" t="s">
        <v>137</v>
      </c>
      <c r="BN360" t="s">
        <v>142</v>
      </c>
      <c r="BO360" t="s">
        <v>134</v>
      </c>
      <c r="BP360" t="s">
        <v>139</v>
      </c>
      <c r="BQ360" t="s">
        <v>145</v>
      </c>
      <c r="BR360" t="s">
        <v>137</v>
      </c>
      <c r="BS360">
        <v>5.3</v>
      </c>
      <c r="BT360" t="s">
        <v>137</v>
      </c>
      <c r="BU360" t="s">
        <v>146</v>
      </c>
      <c r="BV360" t="s">
        <v>147</v>
      </c>
      <c r="BW360" t="s">
        <v>235</v>
      </c>
      <c r="BX360" t="s">
        <v>137</v>
      </c>
      <c r="BY360" t="s">
        <v>137</v>
      </c>
      <c r="BZ360" t="s">
        <v>137</v>
      </c>
      <c r="CA360" t="s">
        <v>137</v>
      </c>
      <c r="CB360" t="s">
        <v>137</v>
      </c>
      <c r="CC360" t="s">
        <v>137</v>
      </c>
      <c r="CD360" t="s">
        <v>137</v>
      </c>
      <c r="CE360" t="s">
        <v>137</v>
      </c>
      <c r="CF360" t="s">
        <v>137</v>
      </c>
      <c r="CG360" t="s">
        <v>137</v>
      </c>
      <c r="CH360" t="s">
        <v>137</v>
      </c>
      <c r="CI360" t="s">
        <v>210</v>
      </c>
      <c r="CJ360" t="s">
        <v>1032</v>
      </c>
      <c r="CK360" t="s">
        <v>165</v>
      </c>
      <c r="CL360" t="s">
        <v>137</v>
      </c>
      <c r="CM360" t="s">
        <v>137</v>
      </c>
      <c r="CN360" t="s">
        <v>137</v>
      </c>
      <c r="CO360" t="s">
        <v>137</v>
      </c>
      <c r="CP360">
        <v>2</v>
      </c>
      <c r="CQ360" t="s">
        <v>373</v>
      </c>
      <c r="CR360" t="s">
        <v>177</v>
      </c>
      <c r="CS360" t="s">
        <v>137</v>
      </c>
      <c r="CT360" t="s">
        <v>137</v>
      </c>
      <c r="CU360" t="s">
        <v>137</v>
      </c>
      <c r="CV360" t="s">
        <v>137</v>
      </c>
      <c r="CW360" t="s">
        <v>137</v>
      </c>
      <c r="CX360" t="s">
        <v>161</v>
      </c>
      <c r="CY360" t="s">
        <v>200</v>
      </c>
      <c r="CZ360" t="s">
        <v>137</v>
      </c>
      <c r="DA360" t="s">
        <v>137</v>
      </c>
      <c r="DB360" t="s">
        <v>201</v>
      </c>
      <c r="DC360" t="s">
        <v>137</v>
      </c>
      <c r="DD360" t="s">
        <v>137</v>
      </c>
      <c r="DE360" t="s">
        <v>137</v>
      </c>
      <c r="DF360" t="s">
        <v>137</v>
      </c>
      <c r="DG360" t="s">
        <v>137</v>
      </c>
      <c r="DH360" t="s">
        <v>137</v>
      </c>
      <c r="DI360" t="s">
        <v>137</v>
      </c>
      <c r="DJ360" t="s">
        <v>137</v>
      </c>
      <c r="DK360" t="s">
        <v>137</v>
      </c>
      <c r="DL360" t="s">
        <v>137</v>
      </c>
      <c r="DM360" t="s">
        <v>137</v>
      </c>
      <c r="DN360" t="s">
        <v>137</v>
      </c>
      <c r="DO360" t="s">
        <v>137</v>
      </c>
      <c r="DP360" t="s">
        <v>137</v>
      </c>
      <c r="DQ360">
        <v>2</v>
      </c>
      <c r="DR360" t="s">
        <v>1480</v>
      </c>
      <c r="DT360">
        <f t="shared" si="9"/>
        <v>0</v>
      </c>
    </row>
    <row r="361" spans="1:124" x14ac:dyDescent="0.3">
      <c r="A361">
        <v>691</v>
      </c>
      <c r="B361" t="s">
        <v>589</v>
      </c>
      <c r="C361" t="s">
        <v>1608</v>
      </c>
      <c r="D361" t="s">
        <v>1611</v>
      </c>
      <c r="E361">
        <v>1498</v>
      </c>
      <c r="F361">
        <v>4</v>
      </c>
      <c r="G361">
        <v>4</v>
      </c>
      <c r="H361" t="s">
        <v>153</v>
      </c>
      <c r="I361" t="s">
        <v>124</v>
      </c>
      <c r="J361" t="s">
        <v>154</v>
      </c>
      <c r="K361" t="s">
        <v>125</v>
      </c>
      <c r="L361">
        <v>55</v>
      </c>
      <c r="M361" t="s">
        <v>296</v>
      </c>
      <c r="N361">
        <v>1466</v>
      </c>
      <c r="O361">
        <v>4413</v>
      </c>
      <c r="P361">
        <v>1699</v>
      </c>
      <c r="Q361" t="s">
        <v>336</v>
      </c>
      <c r="R361">
        <v>4</v>
      </c>
      <c r="S361">
        <v>14.5</v>
      </c>
      <c r="T361">
        <v>21.72</v>
      </c>
      <c r="U361" t="s">
        <v>1088</v>
      </c>
      <c r="V361" t="s">
        <v>1089</v>
      </c>
      <c r="W361">
        <v>7</v>
      </c>
      <c r="X361" t="s">
        <v>446</v>
      </c>
      <c r="Y361" t="s">
        <v>156</v>
      </c>
      <c r="Z361" t="s">
        <v>130</v>
      </c>
      <c r="AA361" t="s">
        <v>594</v>
      </c>
      <c r="AB361" t="s">
        <v>1090</v>
      </c>
      <c r="AC361" t="s">
        <v>647</v>
      </c>
      <c r="AD361" t="s">
        <v>1151</v>
      </c>
      <c r="AE361" t="s">
        <v>301</v>
      </c>
      <c r="AF361" t="s">
        <v>301</v>
      </c>
      <c r="AG361" t="s">
        <v>597</v>
      </c>
      <c r="AH361" t="s">
        <v>166</v>
      </c>
      <c r="AI361" t="s">
        <v>133</v>
      </c>
      <c r="AJ361" t="s">
        <v>948</v>
      </c>
      <c r="AK361" t="s">
        <v>444</v>
      </c>
      <c r="AL361" t="s">
        <v>134</v>
      </c>
      <c r="AM361" t="s">
        <v>135</v>
      </c>
      <c r="AN361" t="s">
        <v>135</v>
      </c>
      <c r="AO361" t="s">
        <v>137</v>
      </c>
      <c r="AP361">
        <v>5</v>
      </c>
      <c r="AQ361" t="s">
        <v>138</v>
      </c>
      <c r="AR361" t="s">
        <v>150</v>
      </c>
      <c r="AS361" t="s">
        <v>1091</v>
      </c>
      <c r="AT361" t="s">
        <v>301</v>
      </c>
      <c r="AU361" t="s">
        <v>137</v>
      </c>
      <c r="AV361" t="s">
        <v>137</v>
      </c>
      <c r="AW361" t="s">
        <v>164</v>
      </c>
      <c r="AX361" t="s">
        <v>137</v>
      </c>
      <c r="AY361" t="s">
        <v>137</v>
      </c>
      <c r="AZ361" t="s">
        <v>601</v>
      </c>
      <c r="BA361" t="s">
        <v>137</v>
      </c>
      <c r="BB361" t="s">
        <v>199</v>
      </c>
      <c r="BC361">
        <v>460</v>
      </c>
      <c r="BD361" t="s">
        <v>137</v>
      </c>
      <c r="BE361" t="s">
        <v>137</v>
      </c>
      <c r="BF361" t="s">
        <v>137</v>
      </c>
      <c r="BG361" t="s">
        <v>134</v>
      </c>
      <c r="BH361" t="s">
        <v>193</v>
      </c>
      <c r="BI361" t="s">
        <v>137</v>
      </c>
      <c r="BJ361" t="s">
        <v>143</v>
      </c>
      <c r="BK361" t="s">
        <v>137</v>
      </c>
      <c r="BL361" t="s">
        <v>422</v>
      </c>
      <c r="BM361" t="s">
        <v>137</v>
      </c>
      <c r="BN361" t="s">
        <v>142</v>
      </c>
      <c r="BO361" t="s">
        <v>134</v>
      </c>
      <c r="BP361" t="s">
        <v>139</v>
      </c>
      <c r="BQ361" t="s">
        <v>145</v>
      </c>
      <c r="BR361" t="s">
        <v>137</v>
      </c>
      <c r="BS361">
        <v>5.3</v>
      </c>
      <c r="BT361" t="s">
        <v>137</v>
      </c>
      <c r="BU361" t="s">
        <v>146</v>
      </c>
      <c r="BV361" t="s">
        <v>147</v>
      </c>
      <c r="BW361" t="s">
        <v>235</v>
      </c>
      <c r="BX361" t="s">
        <v>137</v>
      </c>
      <c r="BY361" t="s">
        <v>137</v>
      </c>
      <c r="BZ361" t="s">
        <v>137</v>
      </c>
      <c r="CA361" t="s">
        <v>137</v>
      </c>
      <c r="CB361" t="s">
        <v>137</v>
      </c>
      <c r="CC361" t="s">
        <v>137</v>
      </c>
      <c r="CD361" t="s">
        <v>137</v>
      </c>
      <c r="CE361" t="s">
        <v>137</v>
      </c>
      <c r="CF361" t="s">
        <v>137</v>
      </c>
      <c r="CG361" t="s">
        <v>137</v>
      </c>
      <c r="CH361" t="s">
        <v>137</v>
      </c>
      <c r="CI361" t="s">
        <v>210</v>
      </c>
      <c r="CJ361" t="s">
        <v>1038</v>
      </c>
      <c r="CK361" t="s">
        <v>165</v>
      </c>
      <c r="CL361" t="s">
        <v>137</v>
      </c>
      <c r="CM361" t="s">
        <v>137</v>
      </c>
      <c r="CN361" t="s">
        <v>137</v>
      </c>
      <c r="CO361" t="s">
        <v>137</v>
      </c>
      <c r="CP361">
        <v>2</v>
      </c>
      <c r="CQ361" t="s">
        <v>373</v>
      </c>
      <c r="CR361" t="s">
        <v>177</v>
      </c>
      <c r="CS361" t="s">
        <v>137</v>
      </c>
      <c r="CT361" t="s">
        <v>137</v>
      </c>
      <c r="CU361" t="s">
        <v>137</v>
      </c>
      <c r="CV361" t="s">
        <v>137</v>
      </c>
      <c r="CW361" t="s">
        <v>137</v>
      </c>
      <c r="CX361" t="s">
        <v>161</v>
      </c>
      <c r="CY361" t="s">
        <v>200</v>
      </c>
      <c r="CZ361" t="s">
        <v>137</v>
      </c>
      <c r="DA361" t="s">
        <v>137</v>
      </c>
      <c r="DB361" t="s">
        <v>201</v>
      </c>
      <c r="DC361" t="s">
        <v>137</v>
      </c>
      <c r="DD361" t="s">
        <v>137</v>
      </c>
      <c r="DE361" t="s">
        <v>137</v>
      </c>
      <c r="DF361" t="s">
        <v>137</v>
      </c>
      <c r="DG361" t="s">
        <v>137</v>
      </c>
      <c r="DH361" t="s">
        <v>137</v>
      </c>
      <c r="DI361" t="s">
        <v>137</v>
      </c>
      <c r="DJ361" t="s">
        <v>137</v>
      </c>
      <c r="DK361" t="s">
        <v>137</v>
      </c>
      <c r="DL361" t="s">
        <v>137</v>
      </c>
      <c r="DM361" t="s">
        <v>137</v>
      </c>
      <c r="DN361" t="s">
        <v>137</v>
      </c>
      <c r="DO361" t="s">
        <v>137</v>
      </c>
      <c r="DP361" t="s">
        <v>137</v>
      </c>
      <c r="DQ361">
        <v>2</v>
      </c>
      <c r="DR361" t="s">
        <v>1480</v>
      </c>
      <c r="DT361">
        <f t="shared" si="9"/>
        <v>0</v>
      </c>
    </row>
    <row r="362" spans="1:124" x14ac:dyDescent="0.3">
      <c r="A362">
        <v>692</v>
      </c>
      <c r="B362" t="s">
        <v>589</v>
      </c>
      <c r="C362" t="s">
        <v>1608</v>
      </c>
      <c r="D362" t="s">
        <v>1612</v>
      </c>
      <c r="E362">
        <v>1598</v>
      </c>
      <c r="F362">
        <v>4</v>
      </c>
      <c r="G362">
        <v>4</v>
      </c>
      <c r="H362" t="s">
        <v>153</v>
      </c>
      <c r="I362" t="s">
        <v>124</v>
      </c>
      <c r="J362" t="s">
        <v>154</v>
      </c>
      <c r="K362" t="s">
        <v>125</v>
      </c>
      <c r="L362">
        <v>55</v>
      </c>
      <c r="M362" t="s">
        <v>126</v>
      </c>
      <c r="N362">
        <v>1466</v>
      </c>
      <c r="O362">
        <v>4413</v>
      </c>
      <c r="P362">
        <v>1699</v>
      </c>
      <c r="Q362" t="s">
        <v>336</v>
      </c>
      <c r="R362">
        <v>4</v>
      </c>
      <c r="S362">
        <v>12</v>
      </c>
      <c r="T362">
        <v>14.84</v>
      </c>
      <c r="U362" t="s">
        <v>1093</v>
      </c>
      <c r="V362" t="s">
        <v>1094</v>
      </c>
      <c r="W362">
        <v>7</v>
      </c>
      <c r="X362" t="s">
        <v>446</v>
      </c>
      <c r="Y362" t="s">
        <v>156</v>
      </c>
      <c r="Z362" t="s">
        <v>130</v>
      </c>
      <c r="AA362" t="s">
        <v>594</v>
      </c>
      <c r="AB362" t="s">
        <v>1090</v>
      </c>
      <c r="AC362" t="s">
        <v>647</v>
      </c>
      <c r="AD362" t="s">
        <v>1151</v>
      </c>
      <c r="AE362" t="s">
        <v>301</v>
      </c>
      <c r="AF362" t="s">
        <v>301</v>
      </c>
      <c r="AG362" t="s">
        <v>597</v>
      </c>
      <c r="AH362" t="s">
        <v>166</v>
      </c>
      <c r="AI362" t="s">
        <v>133</v>
      </c>
      <c r="AJ362" t="s">
        <v>1020</v>
      </c>
      <c r="AK362" t="s">
        <v>1095</v>
      </c>
      <c r="AL362" t="s">
        <v>134</v>
      </c>
      <c r="AM362" t="s">
        <v>135</v>
      </c>
      <c r="AN362" t="s">
        <v>135</v>
      </c>
      <c r="AO362" t="s">
        <v>137</v>
      </c>
      <c r="AP362">
        <v>5</v>
      </c>
      <c r="AQ362" t="s">
        <v>396</v>
      </c>
      <c r="AR362" t="s">
        <v>150</v>
      </c>
      <c r="AS362" t="s">
        <v>1091</v>
      </c>
      <c r="AT362" t="s">
        <v>301</v>
      </c>
      <c r="AU362" t="s">
        <v>137</v>
      </c>
      <c r="AV362" t="s">
        <v>137</v>
      </c>
      <c r="AW362" t="s">
        <v>136</v>
      </c>
      <c r="AX362" t="s">
        <v>137</v>
      </c>
      <c r="AY362" t="s">
        <v>137</v>
      </c>
      <c r="AZ362" t="s">
        <v>601</v>
      </c>
      <c r="BA362" t="s">
        <v>137</v>
      </c>
      <c r="BB362" t="s">
        <v>199</v>
      </c>
      <c r="BC362">
        <v>460</v>
      </c>
      <c r="BD362" t="s">
        <v>137</v>
      </c>
      <c r="BE362" t="s">
        <v>137</v>
      </c>
      <c r="BF362" t="s">
        <v>137</v>
      </c>
      <c r="BG362" t="s">
        <v>134</v>
      </c>
      <c r="BH362" t="s">
        <v>193</v>
      </c>
      <c r="BI362" t="s">
        <v>137</v>
      </c>
      <c r="BJ362" t="s">
        <v>143</v>
      </c>
      <c r="BK362" t="s">
        <v>137</v>
      </c>
      <c r="BL362" t="s">
        <v>422</v>
      </c>
      <c r="BM362" t="s">
        <v>137</v>
      </c>
      <c r="BN362" t="s">
        <v>142</v>
      </c>
      <c r="BO362" t="s">
        <v>134</v>
      </c>
      <c r="BP362" t="s">
        <v>139</v>
      </c>
      <c r="BQ362" t="s">
        <v>145</v>
      </c>
      <c r="BR362" t="s">
        <v>137</v>
      </c>
      <c r="BS362">
        <v>5.3</v>
      </c>
      <c r="BT362" t="s">
        <v>137</v>
      </c>
      <c r="BU362" t="s">
        <v>146</v>
      </c>
      <c r="BV362" t="s">
        <v>147</v>
      </c>
      <c r="BW362" t="s">
        <v>235</v>
      </c>
      <c r="BX362" t="s">
        <v>137</v>
      </c>
      <c r="BY362" t="s">
        <v>137</v>
      </c>
      <c r="BZ362" t="s">
        <v>137</v>
      </c>
      <c r="CA362" t="s">
        <v>137</v>
      </c>
      <c r="CB362" t="s">
        <v>137</v>
      </c>
      <c r="CC362" t="s">
        <v>137</v>
      </c>
      <c r="CD362" t="s">
        <v>137</v>
      </c>
      <c r="CE362" t="s">
        <v>137</v>
      </c>
      <c r="CF362" t="s">
        <v>137</v>
      </c>
      <c r="CG362" t="s">
        <v>137</v>
      </c>
      <c r="CH362" t="s">
        <v>137</v>
      </c>
      <c r="CI362" t="s">
        <v>210</v>
      </c>
      <c r="CJ362" t="s">
        <v>1096</v>
      </c>
      <c r="CK362" t="s">
        <v>165</v>
      </c>
      <c r="CL362" t="s">
        <v>137</v>
      </c>
      <c r="CM362" t="s">
        <v>137</v>
      </c>
      <c r="CN362" t="s">
        <v>137</v>
      </c>
      <c r="CO362" t="s">
        <v>137</v>
      </c>
      <c r="CP362">
        <v>2</v>
      </c>
      <c r="CQ362" t="s">
        <v>373</v>
      </c>
      <c r="CR362" t="s">
        <v>177</v>
      </c>
      <c r="CS362" t="s">
        <v>137</v>
      </c>
      <c r="CT362" t="s">
        <v>137</v>
      </c>
      <c r="CU362" t="s">
        <v>137</v>
      </c>
      <c r="CV362" t="s">
        <v>137</v>
      </c>
      <c r="CW362" t="s">
        <v>137</v>
      </c>
      <c r="CX362" t="s">
        <v>137</v>
      </c>
      <c r="CY362" t="s">
        <v>200</v>
      </c>
      <c r="CZ362" t="s">
        <v>137</v>
      </c>
      <c r="DA362" t="s">
        <v>137</v>
      </c>
      <c r="DB362" t="s">
        <v>201</v>
      </c>
      <c r="DC362" t="s">
        <v>137</v>
      </c>
      <c r="DD362" t="s">
        <v>137</v>
      </c>
      <c r="DE362" t="s">
        <v>137</v>
      </c>
      <c r="DF362" t="s">
        <v>137</v>
      </c>
      <c r="DG362" t="s">
        <v>137</v>
      </c>
      <c r="DH362" t="s">
        <v>137</v>
      </c>
      <c r="DI362" t="s">
        <v>137</v>
      </c>
      <c r="DJ362" t="s">
        <v>137</v>
      </c>
      <c r="DK362" t="s">
        <v>137</v>
      </c>
      <c r="DL362" t="s">
        <v>137</v>
      </c>
      <c r="DM362" t="s">
        <v>137</v>
      </c>
      <c r="DN362" t="s">
        <v>137</v>
      </c>
      <c r="DO362" t="s">
        <v>137</v>
      </c>
      <c r="DP362" t="s">
        <v>137</v>
      </c>
      <c r="DQ362">
        <v>2</v>
      </c>
      <c r="DR362" t="s">
        <v>1480</v>
      </c>
      <c r="DT362">
        <f t="shared" si="9"/>
        <v>0</v>
      </c>
    </row>
    <row r="363" spans="1:124" x14ac:dyDescent="0.3">
      <c r="A363">
        <v>694</v>
      </c>
      <c r="B363" t="s">
        <v>589</v>
      </c>
      <c r="C363" t="s">
        <v>1608</v>
      </c>
      <c r="D363" t="s">
        <v>1614</v>
      </c>
      <c r="E363">
        <v>1498</v>
      </c>
      <c r="F363">
        <v>4</v>
      </c>
      <c r="G363">
        <v>4</v>
      </c>
      <c r="H363" t="s">
        <v>153</v>
      </c>
      <c r="I363" t="s">
        <v>124</v>
      </c>
      <c r="J363" t="s">
        <v>154</v>
      </c>
      <c r="K363" t="s">
        <v>125</v>
      </c>
      <c r="L363">
        <v>55</v>
      </c>
      <c r="M363" t="s">
        <v>296</v>
      </c>
      <c r="N363">
        <v>1466</v>
      </c>
      <c r="O363">
        <v>4413</v>
      </c>
      <c r="P363">
        <v>1699</v>
      </c>
      <c r="Q363" t="s">
        <v>336</v>
      </c>
      <c r="R363">
        <v>4</v>
      </c>
      <c r="S363">
        <v>18</v>
      </c>
      <c r="T363">
        <v>21.13</v>
      </c>
      <c r="U363" t="s">
        <v>1098</v>
      </c>
      <c r="V363" t="s">
        <v>182</v>
      </c>
      <c r="W363">
        <v>5</v>
      </c>
      <c r="X363" t="s">
        <v>446</v>
      </c>
      <c r="Y363" t="s">
        <v>156</v>
      </c>
      <c r="Z363" t="s">
        <v>130</v>
      </c>
      <c r="AA363" t="s">
        <v>594</v>
      </c>
      <c r="AB363" t="s">
        <v>1090</v>
      </c>
      <c r="AC363" t="s">
        <v>647</v>
      </c>
      <c r="AD363" t="s">
        <v>1151</v>
      </c>
      <c r="AE363" t="s">
        <v>301</v>
      </c>
      <c r="AF363" t="s">
        <v>301</v>
      </c>
      <c r="AG363" t="s">
        <v>597</v>
      </c>
      <c r="AH363" t="s">
        <v>166</v>
      </c>
      <c r="AI363" t="s">
        <v>133</v>
      </c>
      <c r="AJ363" t="s">
        <v>948</v>
      </c>
      <c r="AK363" t="s">
        <v>444</v>
      </c>
      <c r="AL363" t="s">
        <v>134</v>
      </c>
      <c r="AM363" t="s">
        <v>135</v>
      </c>
      <c r="AN363" t="s">
        <v>135</v>
      </c>
      <c r="AO363" t="s">
        <v>137</v>
      </c>
      <c r="AP363">
        <v>5</v>
      </c>
      <c r="AQ363" t="s">
        <v>396</v>
      </c>
      <c r="AR363" t="s">
        <v>139</v>
      </c>
      <c r="AS363" t="s">
        <v>1091</v>
      </c>
      <c r="AT363" t="s">
        <v>301</v>
      </c>
      <c r="AU363" t="s">
        <v>137</v>
      </c>
      <c r="AV363" t="s">
        <v>137</v>
      </c>
      <c r="AW363" t="s">
        <v>164</v>
      </c>
      <c r="AX363" t="s">
        <v>137</v>
      </c>
      <c r="AY363" t="s">
        <v>137</v>
      </c>
      <c r="AZ363" t="s">
        <v>601</v>
      </c>
      <c r="BA363" t="s">
        <v>137</v>
      </c>
      <c r="BB363" t="s">
        <v>199</v>
      </c>
      <c r="BC363">
        <v>460</v>
      </c>
      <c r="BD363" t="s">
        <v>137</v>
      </c>
      <c r="BE363" t="s">
        <v>137</v>
      </c>
      <c r="BF363" t="s">
        <v>137</v>
      </c>
      <c r="BG363" t="s">
        <v>134</v>
      </c>
      <c r="BH363" t="s">
        <v>193</v>
      </c>
      <c r="BI363" t="s">
        <v>137</v>
      </c>
      <c r="BJ363" t="s">
        <v>193</v>
      </c>
      <c r="BK363" t="s">
        <v>137</v>
      </c>
      <c r="BL363" t="s">
        <v>422</v>
      </c>
      <c r="BM363" t="s">
        <v>137</v>
      </c>
      <c r="BN363" t="s">
        <v>142</v>
      </c>
      <c r="BO363" t="s">
        <v>134</v>
      </c>
      <c r="BP363" t="s">
        <v>139</v>
      </c>
      <c r="BQ363" t="s">
        <v>145</v>
      </c>
      <c r="BR363" t="s">
        <v>137</v>
      </c>
      <c r="BS363">
        <v>5.3</v>
      </c>
      <c r="BT363" t="s">
        <v>137</v>
      </c>
      <c r="BU363" t="s">
        <v>146</v>
      </c>
      <c r="BV363" t="s">
        <v>147</v>
      </c>
      <c r="BW363" t="s">
        <v>235</v>
      </c>
      <c r="BX363" t="s">
        <v>137</v>
      </c>
      <c r="BY363" t="s">
        <v>137</v>
      </c>
      <c r="BZ363" t="s">
        <v>137</v>
      </c>
      <c r="CA363" t="s">
        <v>137</v>
      </c>
      <c r="CB363" t="s">
        <v>137</v>
      </c>
      <c r="CC363" t="s">
        <v>137</v>
      </c>
      <c r="CD363" t="s">
        <v>137</v>
      </c>
      <c r="CE363" t="s">
        <v>137</v>
      </c>
      <c r="CF363" t="s">
        <v>137</v>
      </c>
      <c r="CG363" t="s">
        <v>137</v>
      </c>
      <c r="CH363" t="s">
        <v>137</v>
      </c>
      <c r="CI363" t="s">
        <v>210</v>
      </c>
      <c r="CJ363" t="s">
        <v>1032</v>
      </c>
      <c r="CK363" t="s">
        <v>165</v>
      </c>
      <c r="CL363" t="s">
        <v>137</v>
      </c>
      <c r="CM363" t="s">
        <v>137</v>
      </c>
      <c r="CN363" t="s">
        <v>137</v>
      </c>
      <c r="CO363" t="s">
        <v>137</v>
      </c>
      <c r="CP363">
        <v>2</v>
      </c>
      <c r="CQ363" t="s">
        <v>373</v>
      </c>
      <c r="CR363" t="s">
        <v>177</v>
      </c>
      <c r="CS363" t="s">
        <v>137</v>
      </c>
      <c r="CT363" t="s">
        <v>137</v>
      </c>
      <c r="CU363" t="s">
        <v>137</v>
      </c>
      <c r="CV363" t="s">
        <v>137</v>
      </c>
      <c r="CW363" t="s">
        <v>137</v>
      </c>
      <c r="CX363" t="s">
        <v>137</v>
      </c>
      <c r="CY363" t="s">
        <v>200</v>
      </c>
      <c r="CZ363" t="s">
        <v>137</v>
      </c>
      <c r="DA363" t="s">
        <v>137</v>
      </c>
      <c r="DB363" t="s">
        <v>201</v>
      </c>
      <c r="DC363" t="s">
        <v>137</v>
      </c>
      <c r="DD363" t="s">
        <v>137</v>
      </c>
      <c r="DE363" t="s">
        <v>137</v>
      </c>
      <c r="DF363" t="s">
        <v>137</v>
      </c>
      <c r="DG363" t="s">
        <v>137</v>
      </c>
      <c r="DH363" t="s">
        <v>137</v>
      </c>
      <c r="DI363" t="s">
        <v>137</v>
      </c>
      <c r="DJ363" t="s">
        <v>137</v>
      </c>
      <c r="DK363" t="s">
        <v>137</v>
      </c>
      <c r="DL363" t="s">
        <v>137</v>
      </c>
      <c r="DM363" t="s">
        <v>137</v>
      </c>
      <c r="DN363" t="s">
        <v>137</v>
      </c>
      <c r="DO363" t="s">
        <v>137</v>
      </c>
      <c r="DP363" t="s">
        <v>137</v>
      </c>
      <c r="DQ363">
        <v>2</v>
      </c>
      <c r="DR363" t="s">
        <v>1480</v>
      </c>
      <c r="DT363">
        <f t="shared" si="9"/>
        <v>0</v>
      </c>
    </row>
    <row r="364" spans="1:124" x14ac:dyDescent="0.3">
      <c r="A364">
        <v>695</v>
      </c>
      <c r="B364" t="s">
        <v>589</v>
      </c>
      <c r="C364" t="s">
        <v>1608</v>
      </c>
      <c r="D364" t="s">
        <v>1615</v>
      </c>
      <c r="E364">
        <v>1598</v>
      </c>
      <c r="F364">
        <v>4</v>
      </c>
      <c r="G364">
        <v>4</v>
      </c>
      <c r="H364" t="s">
        <v>153</v>
      </c>
      <c r="I364" t="s">
        <v>124</v>
      </c>
      <c r="J364" t="s">
        <v>154</v>
      </c>
      <c r="K364" t="s">
        <v>125</v>
      </c>
      <c r="L364">
        <v>55</v>
      </c>
      <c r="M364" t="s">
        <v>126</v>
      </c>
      <c r="N364">
        <v>1466</v>
      </c>
      <c r="O364">
        <v>4413</v>
      </c>
      <c r="P364">
        <v>1699</v>
      </c>
      <c r="Q364" t="s">
        <v>336</v>
      </c>
      <c r="R364">
        <v>4</v>
      </c>
      <c r="S364">
        <v>12</v>
      </c>
      <c r="T364">
        <v>15.41</v>
      </c>
      <c r="U364" t="s">
        <v>1100</v>
      </c>
      <c r="V364" t="s">
        <v>1025</v>
      </c>
      <c r="W364">
        <v>5</v>
      </c>
      <c r="X364" t="s">
        <v>446</v>
      </c>
      <c r="Y364" t="s">
        <v>156</v>
      </c>
      <c r="Z364" t="s">
        <v>130</v>
      </c>
      <c r="AA364" t="s">
        <v>594</v>
      </c>
      <c r="AB364" t="s">
        <v>1090</v>
      </c>
      <c r="AC364" t="s">
        <v>647</v>
      </c>
      <c r="AD364" t="s">
        <v>1151</v>
      </c>
      <c r="AE364" t="s">
        <v>301</v>
      </c>
      <c r="AF364" t="s">
        <v>301</v>
      </c>
      <c r="AG364" t="s">
        <v>597</v>
      </c>
      <c r="AH364" t="s">
        <v>166</v>
      </c>
      <c r="AI364" t="s">
        <v>133</v>
      </c>
      <c r="AJ364" t="s">
        <v>1020</v>
      </c>
      <c r="AK364" t="s">
        <v>1095</v>
      </c>
      <c r="AL364" t="s">
        <v>134</v>
      </c>
      <c r="AM364" t="s">
        <v>135</v>
      </c>
      <c r="AN364" t="s">
        <v>135</v>
      </c>
      <c r="AO364" t="s">
        <v>137</v>
      </c>
      <c r="AP364">
        <v>5</v>
      </c>
      <c r="AQ364" t="s">
        <v>396</v>
      </c>
      <c r="AR364" t="s">
        <v>139</v>
      </c>
      <c r="AS364" t="s">
        <v>1091</v>
      </c>
      <c r="AT364" t="s">
        <v>301</v>
      </c>
      <c r="AU364" t="s">
        <v>137</v>
      </c>
      <c r="AV364" t="s">
        <v>137</v>
      </c>
      <c r="AW364" t="s">
        <v>164</v>
      </c>
      <c r="AX364" t="s">
        <v>137</v>
      </c>
      <c r="AY364" t="s">
        <v>137</v>
      </c>
      <c r="AZ364" t="s">
        <v>601</v>
      </c>
      <c r="BA364" t="s">
        <v>137</v>
      </c>
      <c r="BB364" t="s">
        <v>199</v>
      </c>
      <c r="BC364">
        <v>460</v>
      </c>
      <c r="BD364" t="s">
        <v>137</v>
      </c>
      <c r="BE364" t="s">
        <v>137</v>
      </c>
      <c r="BF364" t="s">
        <v>137</v>
      </c>
      <c r="BG364" t="s">
        <v>134</v>
      </c>
      <c r="BH364" t="s">
        <v>193</v>
      </c>
      <c r="BI364" t="s">
        <v>137</v>
      </c>
      <c r="BJ364" t="s">
        <v>193</v>
      </c>
      <c r="BK364" t="s">
        <v>137</v>
      </c>
      <c r="BL364" t="s">
        <v>422</v>
      </c>
      <c r="BM364" t="s">
        <v>137</v>
      </c>
      <c r="BN364" t="s">
        <v>142</v>
      </c>
      <c r="BO364" t="s">
        <v>134</v>
      </c>
      <c r="BP364" t="s">
        <v>139</v>
      </c>
      <c r="BQ364" t="s">
        <v>145</v>
      </c>
      <c r="BR364" t="s">
        <v>137</v>
      </c>
      <c r="BS364">
        <v>5.3</v>
      </c>
      <c r="BT364" t="s">
        <v>137</v>
      </c>
      <c r="BU364" t="s">
        <v>146</v>
      </c>
      <c r="BV364" t="s">
        <v>147</v>
      </c>
      <c r="BW364" t="s">
        <v>235</v>
      </c>
      <c r="BX364" t="s">
        <v>137</v>
      </c>
      <c r="BY364" t="s">
        <v>137</v>
      </c>
      <c r="BZ364" t="s">
        <v>137</v>
      </c>
      <c r="CA364" t="s">
        <v>137</v>
      </c>
      <c r="CB364" t="s">
        <v>137</v>
      </c>
      <c r="CC364" t="s">
        <v>137</v>
      </c>
      <c r="CD364" t="s">
        <v>137</v>
      </c>
      <c r="CE364" t="s">
        <v>137</v>
      </c>
      <c r="CF364" t="s">
        <v>137</v>
      </c>
      <c r="CG364" t="s">
        <v>137</v>
      </c>
      <c r="CH364" t="s">
        <v>137</v>
      </c>
      <c r="CI364" t="s">
        <v>210</v>
      </c>
      <c r="CJ364" t="s">
        <v>878</v>
      </c>
      <c r="CK364" t="s">
        <v>165</v>
      </c>
      <c r="CL364" t="s">
        <v>137</v>
      </c>
      <c r="CM364" t="s">
        <v>137</v>
      </c>
      <c r="CN364" t="s">
        <v>137</v>
      </c>
      <c r="CO364" t="s">
        <v>137</v>
      </c>
      <c r="CP364">
        <v>2</v>
      </c>
      <c r="CQ364" t="s">
        <v>373</v>
      </c>
      <c r="CR364" t="s">
        <v>177</v>
      </c>
      <c r="CS364" t="s">
        <v>137</v>
      </c>
      <c r="CT364" t="s">
        <v>137</v>
      </c>
      <c r="CU364" t="s">
        <v>137</v>
      </c>
      <c r="CV364" t="s">
        <v>137</v>
      </c>
      <c r="CW364" t="s">
        <v>137</v>
      </c>
      <c r="CX364" t="s">
        <v>137</v>
      </c>
      <c r="CY364" t="s">
        <v>200</v>
      </c>
      <c r="CZ364" t="s">
        <v>137</v>
      </c>
      <c r="DA364" t="s">
        <v>137</v>
      </c>
      <c r="DB364" t="s">
        <v>201</v>
      </c>
      <c r="DC364" t="s">
        <v>137</v>
      </c>
      <c r="DD364" t="s">
        <v>137</v>
      </c>
      <c r="DE364" t="s">
        <v>137</v>
      </c>
      <c r="DF364" t="s">
        <v>137</v>
      </c>
      <c r="DG364" t="s">
        <v>137</v>
      </c>
      <c r="DH364" t="s">
        <v>137</v>
      </c>
      <c r="DI364" t="s">
        <v>137</v>
      </c>
      <c r="DJ364" t="s">
        <v>137</v>
      </c>
      <c r="DK364" t="s">
        <v>137</v>
      </c>
      <c r="DL364" t="s">
        <v>137</v>
      </c>
      <c r="DM364" t="s">
        <v>137</v>
      </c>
      <c r="DN364" t="s">
        <v>137</v>
      </c>
      <c r="DO364" t="s">
        <v>137</v>
      </c>
      <c r="DP364" t="s">
        <v>137</v>
      </c>
      <c r="DQ364">
        <v>2</v>
      </c>
      <c r="DR364" t="s">
        <v>1480</v>
      </c>
      <c r="DT364">
        <f t="shared" si="9"/>
        <v>0</v>
      </c>
    </row>
    <row r="365" spans="1:124" x14ac:dyDescent="0.3">
      <c r="A365">
        <v>696</v>
      </c>
      <c r="B365" t="s">
        <v>589</v>
      </c>
      <c r="C365" t="s">
        <v>1608</v>
      </c>
      <c r="D365" t="s">
        <v>1616</v>
      </c>
      <c r="E365">
        <v>1598</v>
      </c>
      <c r="F365">
        <v>4</v>
      </c>
      <c r="G365">
        <v>4</v>
      </c>
      <c r="H365" t="s">
        <v>153</v>
      </c>
      <c r="I365" t="s">
        <v>124</v>
      </c>
      <c r="J365" t="s">
        <v>154</v>
      </c>
      <c r="K365" t="s">
        <v>125</v>
      </c>
      <c r="L365">
        <v>55</v>
      </c>
      <c r="M365" t="s">
        <v>126</v>
      </c>
      <c r="N365">
        <v>1466</v>
      </c>
      <c r="O365">
        <v>4413</v>
      </c>
      <c r="P365">
        <v>1699</v>
      </c>
      <c r="Q365" t="s">
        <v>336</v>
      </c>
      <c r="R365">
        <v>4</v>
      </c>
      <c r="S365">
        <v>12</v>
      </c>
      <c r="T365">
        <v>14.84</v>
      </c>
      <c r="U365" t="s">
        <v>1093</v>
      </c>
      <c r="V365" t="s">
        <v>1094</v>
      </c>
      <c r="W365">
        <v>5</v>
      </c>
      <c r="X365" t="s">
        <v>446</v>
      </c>
      <c r="Y365" t="s">
        <v>156</v>
      </c>
      <c r="Z365" t="s">
        <v>130</v>
      </c>
      <c r="AA365" t="s">
        <v>594</v>
      </c>
      <c r="AB365" t="s">
        <v>1090</v>
      </c>
      <c r="AC365" t="s">
        <v>647</v>
      </c>
      <c r="AD365" t="s">
        <v>1151</v>
      </c>
      <c r="AE365" t="s">
        <v>301</v>
      </c>
      <c r="AF365" t="s">
        <v>301</v>
      </c>
      <c r="AG365" t="s">
        <v>597</v>
      </c>
      <c r="AH365" t="s">
        <v>166</v>
      </c>
      <c r="AI365" t="s">
        <v>133</v>
      </c>
      <c r="AJ365" t="s">
        <v>1020</v>
      </c>
      <c r="AK365" t="s">
        <v>1095</v>
      </c>
      <c r="AL365" t="s">
        <v>134</v>
      </c>
      <c r="AM365" t="s">
        <v>135</v>
      </c>
      <c r="AN365" t="s">
        <v>135</v>
      </c>
      <c r="AO365" t="s">
        <v>137</v>
      </c>
      <c r="AP365">
        <v>5</v>
      </c>
      <c r="AQ365" t="s">
        <v>138</v>
      </c>
      <c r="AR365" t="s">
        <v>150</v>
      </c>
      <c r="AS365" t="s">
        <v>1091</v>
      </c>
      <c r="AT365" t="s">
        <v>301</v>
      </c>
      <c r="AU365" t="s">
        <v>137</v>
      </c>
      <c r="AV365" t="s">
        <v>137</v>
      </c>
      <c r="AW365" t="s">
        <v>164</v>
      </c>
      <c r="AX365" t="s">
        <v>137</v>
      </c>
      <c r="AY365" t="s">
        <v>137</v>
      </c>
      <c r="AZ365" t="s">
        <v>601</v>
      </c>
      <c r="BA365" t="s">
        <v>137</v>
      </c>
      <c r="BB365" t="s">
        <v>202</v>
      </c>
      <c r="BC365">
        <v>460</v>
      </c>
      <c r="BD365" t="s">
        <v>137</v>
      </c>
      <c r="BE365" t="s">
        <v>137</v>
      </c>
      <c r="BF365" t="s">
        <v>137</v>
      </c>
      <c r="BG365" t="s">
        <v>134</v>
      </c>
      <c r="BH365" t="s">
        <v>193</v>
      </c>
      <c r="BI365" t="s">
        <v>137</v>
      </c>
      <c r="BJ365" t="s">
        <v>143</v>
      </c>
      <c r="BK365" t="s">
        <v>137</v>
      </c>
      <c r="BL365" t="s">
        <v>422</v>
      </c>
      <c r="BM365" t="s">
        <v>137</v>
      </c>
      <c r="BN365" t="s">
        <v>142</v>
      </c>
      <c r="BO365" t="s">
        <v>134</v>
      </c>
      <c r="BP365" t="s">
        <v>139</v>
      </c>
      <c r="BQ365" t="s">
        <v>145</v>
      </c>
      <c r="BR365" t="s">
        <v>137</v>
      </c>
      <c r="BS365">
        <v>5.3</v>
      </c>
      <c r="BT365" t="s">
        <v>137</v>
      </c>
      <c r="BU365" t="s">
        <v>146</v>
      </c>
      <c r="BV365" t="s">
        <v>147</v>
      </c>
      <c r="BW365" t="s">
        <v>235</v>
      </c>
      <c r="BX365" t="s">
        <v>137</v>
      </c>
      <c r="BY365" t="s">
        <v>137</v>
      </c>
      <c r="BZ365" t="s">
        <v>137</v>
      </c>
      <c r="CA365" t="s">
        <v>137</v>
      </c>
      <c r="CB365" t="s">
        <v>137</v>
      </c>
      <c r="CC365" t="s">
        <v>137</v>
      </c>
      <c r="CD365" t="s">
        <v>137</v>
      </c>
      <c r="CE365" t="s">
        <v>137</v>
      </c>
      <c r="CF365" t="s">
        <v>137</v>
      </c>
      <c r="CG365" t="s">
        <v>137</v>
      </c>
      <c r="CH365" t="s">
        <v>137</v>
      </c>
      <c r="CI365" t="s">
        <v>210</v>
      </c>
      <c r="CJ365" t="s">
        <v>1096</v>
      </c>
      <c r="CK365" t="s">
        <v>165</v>
      </c>
      <c r="CL365" t="s">
        <v>137</v>
      </c>
      <c r="CM365" t="s">
        <v>137</v>
      </c>
      <c r="CN365" t="s">
        <v>137</v>
      </c>
      <c r="CO365" t="s">
        <v>137</v>
      </c>
      <c r="CP365">
        <v>2</v>
      </c>
      <c r="CQ365" t="s">
        <v>373</v>
      </c>
      <c r="CR365" t="s">
        <v>177</v>
      </c>
      <c r="CS365" t="s">
        <v>137</v>
      </c>
      <c r="CT365" t="s">
        <v>137</v>
      </c>
      <c r="CU365" t="s">
        <v>137</v>
      </c>
      <c r="CV365" t="s">
        <v>137</v>
      </c>
      <c r="CW365" t="s">
        <v>137</v>
      </c>
      <c r="CX365" t="s">
        <v>161</v>
      </c>
      <c r="CY365" t="s">
        <v>200</v>
      </c>
      <c r="CZ365" t="s">
        <v>137</v>
      </c>
      <c r="DA365" t="s">
        <v>137</v>
      </c>
      <c r="DB365" t="s">
        <v>201</v>
      </c>
      <c r="DC365" t="s">
        <v>137</v>
      </c>
      <c r="DD365" t="s">
        <v>137</v>
      </c>
      <c r="DE365" t="s">
        <v>137</v>
      </c>
      <c r="DF365" t="s">
        <v>137</v>
      </c>
      <c r="DG365" t="s">
        <v>137</v>
      </c>
      <c r="DH365" t="s">
        <v>137</v>
      </c>
      <c r="DI365" t="s">
        <v>137</v>
      </c>
      <c r="DJ365" t="s">
        <v>137</v>
      </c>
      <c r="DK365" t="s">
        <v>137</v>
      </c>
      <c r="DL365" t="s">
        <v>137</v>
      </c>
      <c r="DM365" t="s">
        <v>137</v>
      </c>
      <c r="DN365" t="s">
        <v>137</v>
      </c>
      <c r="DO365" t="s">
        <v>137</v>
      </c>
      <c r="DP365" t="s">
        <v>137</v>
      </c>
      <c r="DQ365">
        <v>2</v>
      </c>
      <c r="DR365" t="s">
        <v>1480</v>
      </c>
      <c r="DT365">
        <f t="shared" si="9"/>
        <v>0</v>
      </c>
    </row>
    <row r="366" spans="1:124" x14ac:dyDescent="0.3">
      <c r="A366">
        <v>697</v>
      </c>
      <c r="B366" t="s">
        <v>589</v>
      </c>
      <c r="C366" t="s">
        <v>1608</v>
      </c>
      <c r="D366" t="s">
        <v>1617</v>
      </c>
      <c r="E366">
        <v>1598</v>
      </c>
      <c r="F366">
        <v>4</v>
      </c>
      <c r="G366">
        <v>4</v>
      </c>
      <c r="H366" t="s">
        <v>153</v>
      </c>
      <c r="I366" t="s">
        <v>124</v>
      </c>
      <c r="J366" t="s">
        <v>154</v>
      </c>
      <c r="K366" t="s">
        <v>125</v>
      </c>
      <c r="L366">
        <v>55</v>
      </c>
      <c r="M366" t="s">
        <v>126</v>
      </c>
      <c r="N366">
        <v>1466</v>
      </c>
      <c r="O366">
        <v>4413</v>
      </c>
      <c r="P366">
        <v>1699</v>
      </c>
      <c r="Q366" t="s">
        <v>336</v>
      </c>
      <c r="R366">
        <v>4</v>
      </c>
      <c r="S366">
        <v>12</v>
      </c>
      <c r="T366">
        <v>15.41</v>
      </c>
      <c r="U366" t="s">
        <v>1100</v>
      </c>
      <c r="V366" t="s">
        <v>1025</v>
      </c>
      <c r="W366">
        <v>5</v>
      </c>
      <c r="X366" t="s">
        <v>446</v>
      </c>
      <c r="Y366" t="s">
        <v>156</v>
      </c>
      <c r="Z366" t="s">
        <v>130</v>
      </c>
      <c r="AA366" t="s">
        <v>594</v>
      </c>
      <c r="AB366" t="s">
        <v>1090</v>
      </c>
      <c r="AC366" t="s">
        <v>647</v>
      </c>
      <c r="AD366" t="s">
        <v>1151</v>
      </c>
      <c r="AE366" t="s">
        <v>301</v>
      </c>
      <c r="AF366" t="s">
        <v>301</v>
      </c>
      <c r="AG366" t="s">
        <v>597</v>
      </c>
      <c r="AH366" t="s">
        <v>166</v>
      </c>
      <c r="AI366" t="s">
        <v>133</v>
      </c>
      <c r="AJ366" t="s">
        <v>1020</v>
      </c>
      <c r="AK366" t="s">
        <v>1095</v>
      </c>
      <c r="AL366" t="s">
        <v>134</v>
      </c>
      <c r="AM366" t="s">
        <v>135</v>
      </c>
      <c r="AN366" t="s">
        <v>135</v>
      </c>
      <c r="AO366" t="s">
        <v>137</v>
      </c>
      <c r="AP366">
        <v>5</v>
      </c>
      <c r="AQ366" t="s">
        <v>396</v>
      </c>
      <c r="AR366" t="s">
        <v>139</v>
      </c>
      <c r="AS366" t="s">
        <v>1091</v>
      </c>
      <c r="AT366" t="s">
        <v>301</v>
      </c>
      <c r="AU366" t="s">
        <v>137</v>
      </c>
      <c r="AV366" t="s">
        <v>137</v>
      </c>
      <c r="AW366" t="s">
        <v>164</v>
      </c>
      <c r="AX366" t="s">
        <v>137</v>
      </c>
      <c r="AY366" t="s">
        <v>137</v>
      </c>
      <c r="AZ366" t="s">
        <v>601</v>
      </c>
      <c r="BA366" t="s">
        <v>137</v>
      </c>
      <c r="BB366" t="s">
        <v>199</v>
      </c>
      <c r="BC366">
        <v>460</v>
      </c>
      <c r="BD366" t="s">
        <v>137</v>
      </c>
      <c r="BE366" t="s">
        <v>137</v>
      </c>
      <c r="BF366" t="s">
        <v>137</v>
      </c>
      <c r="BG366" t="s">
        <v>134</v>
      </c>
      <c r="BH366" t="s">
        <v>193</v>
      </c>
      <c r="BI366" t="s">
        <v>137</v>
      </c>
      <c r="BJ366" t="s">
        <v>193</v>
      </c>
      <c r="BK366" t="s">
        <v>137</v>
      </c>
      <c r="BL366" t="s">
        <v>422</v>
      </c>
      <c r="BM366" t="s">
        <v>137</v>
      </c>
      <c r="BN366" t="s">
        <v>142</v>
      </c>
      <c r="BO366" t="s">
        <v>134</v>
      </c>
      <c r="BP366" t="s">
        <v>139</v>
      </c>
      <c r="BQ366" t="s">
        <v>145</v>
      </c>
      <c r="BR366" t="s">
        <v>137</v>
      </c>
      <c r="BS366">
        <v>5.3</v>
      </c>
      <c r="BT366" t="s">
        <v>137</v>
      </c>
      <c r="BU366" t="s">
        <v>146</v>
      </c>
      <c r="BV366" t="s">
        <v>147</v>
      </c>
      <c r="BW366" t="s">
        <v>235</v>
      </c>
      <c r="BX366" t="s">
        <v>137</v>
      </c>
      <c r="BY366" t="s">
        <v>137</v>
      </c>
      <c r="BZ366" t="s">
        <v>137</v>
      </c>
      <c r="CA366" t="s">
        <v>137</v>
      </c>
      <c r="CB366" t="s">
        <v>137</v>
      </c>
      <c r="CC366" t="s">
        <v>137</v>
      </c>
      <c r="CD366" t="s">
        <v>137</v>
      </c>
      <c r="CE366" t="s">
        <v>137</v>
      </c>
      <c r="CF366" t="s">
        <v>137</v>
      </c>
      <c r="CG366" t="s">
        <v>137</v>
      </c>
      <c r="CH366" t="s">
        <v>137</v>
      </c>
      <c r="CI366" t="s">
        <v>210</v>
      </c>
      <c r="CJ366" t="s">
        <v>878</v>
      </c>
      <c r="CK366" t="s">
        <v>165</v>
      </c>
      <c r="CL366" t="s">
        <v>137</v>
      </c>
      <c r="CM366" t="s">
        <v>137</v>
      </c>
      <c r="CN366" t="s">
        <v>137</v>
      </c>
      <c r="CO366" t="s">
        <v>137</v>
      </c>
      <c r="CP366">
        <v>2</v>
      </c>
      <c r="CQ366" t="s">
        <v>373</v>
      </c>
      <c r="CR366" t="s">
        <v>162</v>
      </c>
      <c r="CS366" t="s">
        <v>137</v>
      </c>
      <c r="CT366" t="s">
        <v>137</v>
      </c>
      <c r="CU366" t="s">
        <v>137</v>
      </c>
      <c r="CV366" t="s">
        <v>137</v>
      </c>
      <c r="CW366" t="s">
        <v>137</v>
      </c>
      <c r="CX366" t="s">
        <v>137</v>
      </c>
      <c r="CY366" t="s">
        <v>200</v>
      </c>
      <c r="CZ366" t="s">
        <v>137</v>
      </c>
      <c r="DA366" t="s">
        <v>137</v>
      </c>
      <c r="DB366" t="s">
        <v>201</v>
      </c>
      <c r="DC366" t="s">
        <v>137</v>
      </c>
      <c r="DD366" t="s">
        <v>137</v>
      </c>
      <c r="DE366" t="s">
        <v>137</v>
      </c>
      <c r="DF366" t="s">
        <v>137</v>
      </c>
      <c r="DG366" t="s">
        <v>137</v>
      </c>
      <c r="DH366" t="s">
        <v>137</v>
      </c>
      <c r="DI366" t="s">
        <v>137</v>
      </c>
      <c r="DJ366" t="s">
        <v>137</v>
      </c>
      <c r="DK366" t="s">
        <v>137</v>
      </c>
      <c r="DL366" t="s">
        <v>137</v>
      </c>
      <c r="DM366" t="s">
        <v>137</v>
      </c>
      <c r="DN366" t="s">
        <v>137</v>
      </c>
      <c r="DO366" t="s">
        <v>137</v>
      </c>
      <c r="DP366" t="s">
        <v>137</v>
      </c>
      <c r="DQ366">
        <v>2</v>
      </c>
      <c r="DR366" t="s">
        <v>1480</v>
      </c>
      <c r="DT366">
        <f t="shared" si="9"/>
        <v>0</v>
      </c>
    </row>
    <row r="367" spans="1:124" x14ac:dyDescent="0.3">
      <c r="A367">
        <v>698</v>
      </c>
      <c r="B367" t="s">
        <v>589</v>
      </c>
      <c r="C367" t="s">
        <v>1608</v>
      </c>
      <c r="D367" t="s">
        <v>1618</v>
      </c>
      <c r="E367">
        <v>1598</v>
      </c>
      <c r="F367">
        <v>4</v>
      </c>
      <c r="G367">
        <v>4</v>
      </c>
      <c r="H367" t="s">
        <v>153</v>
      </c>
      <c r="I367" t="s">
        <v>124</v>
      </c>
      <c r="J367" t="s">
        <v>154</v>
      </c>
      <c r="K367" t="s">
        <v>125</v>
      </c>
      <c r="L367">
        <v>55</v>
      </c>
      <c r="M367" t="s">
        <v>126</v>
      </c>
      <c r="N367">
        <v>1466</v>
      </c>
      <c r="O367">
        <v>4413</v>
      </c>
      <c r="P367">
        <v>1699</v>
      </c>
      <c r="Q367" t="s">
        <v>336</v>
      </c>
      <c r="R367">
        <v>4</v>
      </c>
      <c r="S367">
        <v>12</v>
      </c>
      <c r="T367">
        <v>14.84</v>
      </c>
      <c r="U367" t="s">
        <v>1093</v>
      </c>
      <c r="V367" t="s">
        <v>1094</v>
      </c>
      <c r="W367">
        <v>7</v>
      </c>
      <c r="X367" t="s">
        <v>446</v>
      </c>
      <c r="Y367" t="s">
        <v>156</v>
      </c>
      <c r="Z367" t="s">
        <v>130</v>
      </c>
      <c r="AA367" t="s">
        <v>594</v>
      </c>
      <c r="AB367" t="s">
        <v>1090</v>
      </c>
      <c r="AC367" t="s">
        <v>647</v>
      </c>
      <c r="AD367" t="s">
        <v>1151</v>
      </c>
      <c r="AE367" t="s">
        <v>301</v>
      </c>
      <c r="AF367" t="s">
        <v>301</v>
      </c>
      <c r="AG367" t="s">
        <v>597</v>
      </c>
      <c r="AH367" t="s">
        <v>166</v>
      </c>
      <c r="AI367" t="s">
        <v>133</v>
      </c>
      <c r="AJ367" t="s">
        <v>1020</v>
      </c>
      <c r="AK367" t="s">
        <v>1095</v>
      </c>
      <c r="AL367" t="s">
        <v>134</v>
      </c>
      <c r="AM367" t="s">
        <v>135</v>
      </c>
      <c r="AN367" t="s">
        <v>135</v>
      </c>
      <c r="AO367" t="s">
        <v>137</v>
      </c>
      <c r="AP367">
        <v>5</v>
      </c>
      <c r="AQ367" t="s">
        <v>396</v>
      </c>
      <c r="AR367" t="s">
        <v>150</v>
      </c>
      <c r="AS367" t="s">
        <v>1091</v>
      </c>
      <c r="AT367" t="s">
        <v>301</v>
      </c>
      <c r="AU367" t="s">
        <v>137</v>
      </c>
      <c r="AV367" t="s">
        <v>137</v>
      </c>
      <c r="AW367" t="s">
        <v>136</v>
      </c>
      <c r="AX367" t="s">
        <v>137</v>
      </c>
      <c r="AY367" t="s">
        <v>137</v>
      </c>
      <c r="AZ367" t="s">
        <v>601</v>
      </c>
      <c r="BA367" t="s">
        <v>137</v>
      </c>
      <c r="BB367" t="s">
        <v>199</v>
      </c>
      <c r="BC367">
        <v>460</v>
      </c>
      <c r="BD367" t="s">
        <v>137</v>
      </c>
      <c r="BE367" t="s">
        <v>137</v>
      </c>
      <c r="BF367" t="s">
        <v>137</v>
      </c>
      <c r="BG367" t="s">
        <v>134</v>
      </c>
      <c r="BH367" t="s">
        <v>193</v>
      </c>
      <c r="BI367" t="s">
        <v>137</v>
      </c>
      <c r="BJ367" t="s">
        <v>143</v>
      </c>
      <c r="BK367" t="s">
        <v>137</v>
      </c>
      <c r="BL367" t="s">
        <v>422</v>
      </c>
      <c r="BM367" t="s">
        <v>137</v>
      </c>
      <c r="BN367" t="s">
        <v>142</v>
      </c>
      <c r="BO367" t="s">
        <v>134</v>
      </c>
      <c r="BP367" t="s">
        <v>139</v>
      </c>
      <c r="BQ367" t="s">
        <v>145</v>
      </c>
      <c r="BR367" t="s">
        <v>137</v>
      </c>
      <c r="BS367">
        <v>5.3</v>
      </c>
      <c r="BT367" t="s">
        <v>137</v>
      </c>
      <c r="BU367" t="s">
        <v>146</v>
      </c>
      <c r="BV367" t="s">
        <v>147</v>
      </c>
      <c r="BW367" t="s">
        <v>235</v>
      </c>
      <c r="BX367" t="s">
        <v>137</v>
      </c>
      <c r="BY367" t="s">
        <v>137</v>
      </c>
      <c r="BZ367" t="s">
        <v>137</v>
      </c>
      <c r="CA367" t="s">
        <v>137</v>
      </c>
      <c r="CB367" t="s">
        <v>137</v>
      </c>
      <c r="CC367" t="s">
        <v>137</v>
      </c>
      <c r="CD367" t="s">
        <v>137</v>
      </c>
      <c r="CE367" t="s">
        <v>137</v>
      </c>
      <c r="CF367" t="s">
        <v>137</v>
      </c>
      <c r="CG367" t="s">
        <v>137</v>
      </c>
      <c r="CH367" t="s">
        <v>137</v>
      </c>
      <c r="CI367" t="s">
        <v>210</v>
      </c>
      <c r="CJ367" t="s">
        <v>1096</v>
      </c>
      <c r="CK367" t="s">
        <v>165</v>
      </c>
      <c r="CL367" t="s">
        <v>137</v>
      </c>
      <c r="CM367" t="s">
        <v>137</v>
      </c>
      <c r="CN367" t="s">
        <v>137</v>
      </c>
      <c r="CO367" t="s">
        <v>137</v>
      </c>
      <c r="CP367">
        <v>2</v>
      </c>
      <c r="CQ367" t="s">
        <v>373</v>
      </c>
      <c r="CR367" t="s">
        <v>162</v>
      </c>
      <c r="CS367" t="s">
        <v>137</v>
      </c>
      <c r="CT367" t="s">
        <v>137</v>
      </c>
      <c r="CU367" t="s">
        <v>137</v>
      </c>
      <c r="CV367" t="s">
        <v>137</v>
      </c>
      <c r="CW367" t="s">
        <v>137</v>
      </c>
      <c r="CX367" t="s">
        <v>137</v>
      </c>
      <c r="CY367" t="s">
        <v>200</v>
      </c>
      <c r="CZ367" t="s">
        <v>137</v>
      </c>
      <c r="DA367" t="s">
        <v>137</v>
      </c>
      <c r="DB367" t="s">
        <v>201</v>
      </c>
      <c r="DC367" t="s">
        <v>137</v>
      </c>
      <c r="DD367" t="s">
        <v>137</v>
      </c>
      <c r="DE367" t="s">
        <v>137</v>
      </c>
      <c r="DF367" t="s">
        <v>137</v>
      </c>
      <c r="DG367" t="s">
        <v>137</v>
      </c>
      <c r="DH367" t="s">
        <v>137</v>
      </c>
      <c r="DI367" t="s">
        <v>137</v>
      </c>
      <c r="DJ367" t="s">
        <v>137</v>
      </c>
      <c r="DK367" t="s">
        <v>137</v>
      </c>
      <c r="DL367" t="s">
        <v>137</v>
      </c>
      <c r="DM367" t="s">
        <v>137</v>
      </c>
      <c r="DN367" t="s">
        <v>137</v>
      </c>
      <c r="DO367" t="s">
        <v>137</v>
      </c>
      <c r="DP367" t="s">
        <v>137</v>
      </c>
      <c r="DQ367">
        <v>2</v>
      </c>
      <c r="DR367" t="s">
        <v>1480</v>
      </c>
      <c r="DT367">
        <f t="shared" si="9"/>
        <v>0</v>
      </c>
    </row>
    <row r="368" spans="1:124" x14ac:dyDescent="0.3">
      <c r="A368">
        <v>699</v>
      </c>
      <c r="B368" t="s">
        <v>589</v>
      </c>
      <c r="C368" t="s">
        <v>1608</v>
      </c>
      <c r="D368" t="s">
        <v>1619</v>
      </c>
      <c r="E368">
        <v>1498</v>
      </c>
      <c r="F368">
        <v>4</v>
      </c>
      <c r="G368">
        <v>4</v>
      </c>
      <c r="H368" t="s">
        <v>153</v>
      </c>
      <c r="I368" t="s">
        <v>124</v>
      </c>
      <c r="J368" t="s">
        <v>154</v>
      </c>
      <c r="K368" t="s">
        <v>125</v>
      </c>
      <c r="L368">
        <v>55</v>
      </c>
      <c r="M368" t="s">
        <v>296</v>
      </c>
      <c r="N368">
        <v>1466</v>
      </c>
      <c r="O368">
        <v>4413</v>
      </c>
      <c r="P368">
        <v>1699</v>
      </c>
      <c r="Q368" t="s">
        <v>336</v>
      </c>
      <c r="R368">
        <v>4</v>
      </c>
      <c r="S368">
        <v>18</v>
      </c>
      <c r="T368">
        <v>21.13</v>
      </c>
      <c r="U368" t="s">
        <v>1098</v>
      </c>
      <c r="V368" t="s">
        <v>182</v>
      </c>
      <c r="W368">
        <v>5</v>
      </c>
      <c r="X368" t="s">
        <v>446</v>
      </c>
      <c r="Y368" t="s">
        <v>156</v>
      </c>
      <c r="Z368" t="s">
        <v>130</v>
      </c>
      <c r="AA368" t="s">
        <v>594</v>
      </c>
      <c r="AB368" t="s">
        <v>1090</v>
      </c>
      <c r="AC368" t="s">
        <v>647</v>
      </c>
      <c r="AD368" t="s">
        <v>1151</v>
      </c>
      <c r="AE368" t="s">
        <v>301</v>
      </c>
      <c r="AF368" t="s">
        <v>301</v>
      </c>
      <c r="AG368" t="s">
        <v>597</v>
      </c>
      <c r="AH368" t="s">
        <v>166</v>
      </c>
      <c r="AI368" t="s">
        <v>133</v>
      </c>
      <c r="AJ368" t="s">
        <v>948</v>
      </c>
      <c r="AK368" t="s">
        <v>444</v>
      </c>
      <c r="AL368" t="s">
        <v>134</v>
      </c>
      <c r="AM368" t="s">
        <v>135</v>
      </c>
      <c r="AN368" t="s">
        <v>135</v>
      </c>
      <c r="AO368" t="s">
        <v>137</v>
      </c>
      <c r="AP368">
        <v>5</v>
      </c>
      <c r="AQ368" t="s">
        <v>396</v>
      </c>
      <c r="AR368" t="s">
        <v>139</v>
      </c>
      <c r="AS368" t="s">
        <v>1091</v>
      </c>
      <c r="AT368" t="s">
        <v>301</v>
      </c>
      <c r="AU368" t="s">
        <v>137</v>
      </c>
      <c r="AV368" t="s">
        <v>137</v>
      </c>
      <c r="AW368" t="s">
        <v>164</v>
      </c>
      <c r="AX368" t="s">
        <v>137</v>
      </c>
      <c r="AY368" t="s">
        <v>137</v>
      </c>
      <c r="AZ368" t="s">
        <v>601</v>
      </c>
      <c r="BA368" t="s">
        <v>137</v>
      </c>
      <c r="BB368" t="s">
        <v>199</v>
      </c>
      <c r="BC368">
        <v>460</v>
      </c>
      <c r="BD368" t="s">
        <v>137</v>
      </c>
      <c r="BE368" t="s">
        <v>137</v>
      </c>
      <c r="BF368" t="s">
        <v>137</v>
      </c>
      <c r="BG368" t="s">
        <v>134</v>
      </c>
      <c r="BH368" t="s">
        <v>193</v>
      </c>
      <c r="BI368" t="s">
        <v>137</v>
      </c>
      <c r="BJ368" t="s">
        <v>193</v>
      </c>
      <c r="BK368" t="s">
        <v>137</v>
      </c>
      <c r="BL368" t="s">
        <v>422</v>
      </c>
      <c r="BM368" t="s">
        <v>137</v>
      </c>
      <c r="BN368" t="s">
        <v>142</v>
      </c>
      <c r="BO368" t="s">
        <v>134</v>
      </c>
      <c r="BP368" t="s">
        <v>139</v>
      </c>
      <c r="BQ368" t="s">
        <v>145</v>
      </c>
      <c r="BR368" t="s">
        <v>137</v>
      </c>
      <c r="BS368">
        <v>5.3</v>
      </c>
      <c r="BT368" t="s">
        <v>137</v>
      </c>
      <c r="BU368" t="s">
        <v>146</v>
      </c>
      <c r="BV368" t="s">
        <v>147</v>
      </c>
      <c r="BW368" t="s">
        <v>235</v>
      </c>
      <c r="BX368" t="s">
        <v>137</v>
      </c>
      <c r="BY368" t="s">
        <v>137</v>
      </c>
      <c r="BZ368" t="s">
        <v>137</v>
      </c>
      <c r="CA368" t="s">
        <v>137</v>
      </c>
      <c r="CB368" t="s">
        <v>137</v>
      </c>
      <c r="CC368" t="s">
        <v>137</v>
      </c>
      <c r="CD368" t="s">
        <v>137</v>
      </c>
      <c r="CE368" t="s">
        <v>137</v>
      </c>
      <c r="CF368" t="s">
        <v>137</v>
      </c>
      <c r="CG368" t="s">
        <v>137</v>
      </c>
      <c r="CH368" t="s">
        <v>137</v>
      </c>
      <c r="CI368" t="s">
        <v>210</v>
      </c>
      <c r="CJ368" t="s">
        <v>1032</v>
      </c>
      <c r="CK368" t="s">
        <v>165</v>
      </c>
      <c r="CL368" t="s">
        <v>137</v>
      </c>
      <c r="CM368" t="s">
        <v>137</v>
      </c>
      <c r="CN368" t="s">
        <v>137</v>
      </c>
      <c r="CO368" t="s">
        <v>137</v>
      </c>
      <c r="CP368">
        <v>2</v>
      </c>
      <c r="CQ368" t="s">
        <v>373</v>
      </c>
      <c r="CR368" t="s">
        <v>162</v>
      </c>
      <c r="CS368" t="s">
        <v>137</v>
      </c>
      <c r="CT368" t="s">
        <v>137</v>
      </c>
      <c r="CU368" t="s">
        <v>137</v>
      </c>
      <c r="CV368" t="s">
        <v>137</v>
      </c>
      <c r="CW368" t="s">
        <v>137</v>
      </c>
      <c r="CX368" t="s">
        <v>137</v>
      </c>
      <c r="CY368" t="s">
        <v>200</v>
      </c>
      <c r="CZ368" t="s">
        <v>137</v>
      </c>
      <c r="DA368" t="s">
        <v>137</v>
      </c>
      <c r="DB368" t="s">
        <v>201</v>
      </c>
      <c r="DC368" t="s">
        <v>137</v>
      </c>
      <c r="DD368" t="s">
        <v>137</v>
      </c>
      <c r="DE368" t="s">
        <v>137</v>
      </c>
      <c r="DF368" t="s">
        <v>137</v>
      </c>
      <c r="DG368" t="s">
        <v>137</v>
      </c>
      <c r="DH368" t="s">
        <v>137</v>
      </c>
      <c r="DI368" t="s">
        <v>137</v>
      </c>
      <c r="DJ368" t="s">
        <v>137</v>
      </c>
      <c r="DK368" t="s">
        <v>137</v>
      </c>
      <c r="DL368" t="s">
        <v>137</v>
      </c>
      <c r="DM368" t="s">
        <v>137</v>
      </c>
      <c r="DN368" t="s">
        <v>137</v>
      </c>
      <c r="DO368" t="s">
        <v>137</v>
      </c>
      <c r="DP368" t="s">
        <v>137</v>
      </c>
      <c r="DQ368">
        <v>2</v>
      </c>
      <c r="DR368" t="s">
        <v>1480</v>
      </c>
      <c r="DT368">
        <f t="shared" si="9"/>
        <v>0</v>
      </c>
    </row>
    <row r="369" spans="1:124" x14ac:dyDescent="0.3">
      <c r="A369">
        <v>700</v>
      </c>
      <c r="B369" t="s">
        <v>589</v>
      </c>
      <c r="C369" t="s">
        <v>1608</v>
      </c>
      <c r="D369" t="s">
        <v>1620</v>
      </c>
      <c r="E369">
        <v>1498</v>
      </c>
      <c r="F369">
        <v>4</v>
      </c>
      <c r="G369">
        <v>4</v>
      </c>
      <c r="H369" t="s">
        <v>153</v>
      </c>
      <c r="I369" t="s">
        <v>124</v>
      </c>
      <c r="J369" t="s">
        <v>154</v>
      </c>
      <c r="K369" t="s">
        <v>125</v>
      </c>
      <c r="L369">
        <v>55</v>
      </c>
      <c r="M369" t="s">
        <v>296</v>
      </c>
      <c r="N369">
        <v>1466</v>
      </c>
      <c r="O369">
        <v>4413</v>
      </c>
      <c r="P369">
        <v>1699</v>
      </c>
      <c r="Q369" t="s">
        <v>336</v>
      </c>
      <c r="R369">
        <v>4</v>
      </c>
      <c r="S369">
        <v>18</v>
      </c>
      <c r="T369">
        <v>21.72</v>
      </c>
      <c r="U369" t="s">
        <v>1088</v>
      </c>
      <c r="V369" t="s">
        <v>1089</v>
      </c>
      <c r="W369">
        <v>5</v>
      </c>
      <c r="X369" t="s">
        <v>446</v>
      </c>
      <c r="Y369" t="s">
        <v>156</v>
      </c>
      <c r="Z369" t="s">
        <v>130</v>
      </c>
      <c r="AA369" t="s">
        <v>594</v>
      </c>
      <c r="AB369" t="s">
        <v>1090</v>
      </c>
      <c r="AC369" t="s">
        <v>647</v>
      </c>
      <c r="AD369" t="s">
        <v>1151</v>
      </c>
      <c r="AE369" t="s">
        <v>301</v>
      </c>
      <c r="AF369" t="s">
        <v>301</v>
      </c>
      <c r="AG369" t="s">
        <v>597</v>
      </c>
      <c r="AH369" t="s">
        <v>166</v>
      </c>
      <c r="AI369" t="s">
        <v>133</v>
      </c>
      <c r="AJ369" t="s">
        <v>948</v>
      </c>
      <c r="AK369" t="s">
        <v>444</v>
      </c>
      <c r="AL369" t="s">
        <v>134</v>
      </c>
      <c r="AM369" t="s">
        <v>135</v>
      </c>
      <c r="AN369" t="s">
        <v>135</v>
      </c>
      <c r="AO369" t="s">
        <v>137</v>
      </c>
      <c r="AP369">
        <v>5</v>
      </c>
      <c r="AQ369" t="s">
        <v>396</v>
      </c>
      <c r="AR369" t="s">
        <v>150</v>
      </c>
      <c r="AS369" t="s">
        <v>1091</v>
      </c>
      <c r="AT369" t="s">
        <v>301</v>
      </c>
      <c r="AU369" t="s">
        <v>137</v>
      </c>
      <c r="AV369" t="s">
        <v>137</v>
      </c>
      <c r="AW369" t="s">
        <v>164</v>
      </c>
      <c r="AX369" t="s">
        <v>137</v>
      </c>
      <c r="AY369" t="s">
        <v>137</v>
      </c>
      <c r="AZ369" t="s">
        <v>601</v>
      </c>
      <c r="BA369" t="s">
        <v>137</v>
      </c>
      <c r="BB369" t="s">
        <v>199</v>
      </c>
      <c r="BC369">
        <v>460</v>
      </c>
      <c r="BD369" t="s">
        <v>137</v>
      </c>
      <c r="BE369" t="s">
        <v>137</v>
      </c>
      <c r="BF369" t="s">
        <v>137</v>
      </c>
      <c r="BG369" t="s">
        <v>134</v>
      </c>
      <c r="BH369" t="s">
        <v>193</v>
      </c>
      <c r="BI369" t="s">
        <v>137</v>
      </c>
      <c r="BJ369" t="s">
        <v>143</v>
      </c>
      <c r="BK369" t="s">
        <v>137</v>
      </c>
      <c r="BL369" t="s">
        <v>422</v>
      </c>
      <c r="BM369" t="s">
        <v>137</v>
      </c>
      <c r="BN369" t="s">
        <v>142</v>
      </c>
      <c r="BO369" t="s">
        <v>134</v>
      </c>
      <c r="BP369" t="s">
        <v>139</v>
      </c>
      <c r="BQ369" t="s">
        <v>145</v>
      </c>
      <c r="BR369" t="s">
        <v>137</v>
      </c>
      <c r="BS369">
        <v>5.3</v>
      </c>
      <c r="BT369" t="s">
        <v>137</v>
      </c>
      <c r="BU369" t="s">
        <v>146</v>
      </c>
      <c r="BV369" t="s">
        <v>147</v>
      </c>
      <c r="BW369" t="s">
        <v>235</v>
      </c>
      <c r="BX369" t="s">
        <v>137</v>
      </c>
      <c r="BY369" t="s">
        <v>137</v>
      </c>
      <c r="BZ369" t="s">
        <v>137</v>
      </c>
      <c r="CA369" t="s">
        <v>137</v>
      </c>
      <c r="CB369" t="s">
        <v>137</v>
      </c>
      <c r="CC369" t="s">
        <v>137</v>
      </c>
      <c r="CD369" t="s">
        <v>137</v>
      </c>
      <c r="CE369" t="s">
        <v>137</v>
      </c>
      <c r="CF369" t="s">
        <v>137</v>
      </c>
      <c r="CG369" t="s">
        <v>137</v>
      </c>
      <c r="CH369" t="s">
        <v>137</v>
      </c>
      <c r="CI369" t="s">
        <v>210</v>
      </c>
      <c r="CJ369" t="s">
        <v>1038</v>
      </c>
      <c r="CK369" t="s">
        <v>165</v>
      </c>
      <c r="CL369" t="s">
        <v>137</v>
      </c>
      <c r="CM369" t="s">
        <v>137</v>
      </c>
      <c r="CN369" t="s">
        <v>137</v>
      </c>
      <c r="CO369" t="s">
        <v>137</v>
      </c>
      <c r="CP369">
        <v>2</v>
      </c>
      <c r="CQ369" t="s">
        <v>373</v>
      </c>
      <c r="CR369" t="s">
        <v>162</v>
      </c>
      <c r="CS369" t="s">
        <v>137</v>
      </c>
      <c r="CT369" t="s">
        <v>137</v>
      </c>
      <c r="CU369" t="s">
        <v>137</v>
      </c>
      <c r="CV369" t="s">
        <v>137</v>
      </c>
      <c r="CW369" t="s">
        <v>137</v>
      </c>
      <c r="CX369" t="s">
        <v>137</v>
      </c>
      <c r="CY369" t="s">
        <v>200</v>
      </c>
      <c r="CZ369" t="s">
        <v>137</v>
      </c>
      <c r="DA369" t="s">
        <v>137</v>
      </c>
      <c r="DB369" t="s">
        <v>201</v>
      </c>
      <c r="DC369" t="s">
        <v>137</v>
      </c>
      <c r="DD369" t="s">
        <v>137</v>
      </c>
      <c r="DE369" t="s">
        <v>137</v>
      </c>
      <c r="DF369" t="s">
        <v>137</v>
      </c>
      <c r="DG369" t="s">
        <v>137</v>
      </c>
      <c r="DH369" t="s">
        <v>137</v>
      </c>
      <c r="DI369" t="s">
        <v>137</v>
      </c>
      <c r="DJ369" t="s">
        <v>137</v>
      </c>
      <c r="DK369" t="s">
        <v>137</v>
      </c>
      <c r="DL369" t="s">
        <v>137</v>
      </c>
      <c r="DM369" t="s">
        <v>137</v>
      </c>
      <c r="DN369" t="s">
        <v>137</v>
      </c>
      <c r="DO369" t="s">
        <v>137</v>
      </c>
      <c r="DP369" t="s">
        <v>137</v>
      </c>
      <c r="DQ369">
        <v>2</v>
      </c>
      <c r="DR369" t="s">
        <v>1480</v>
      </c>
      <c r="DT369">
        <f t="shared" si="9"/>
        <v>0</v>
      </c>
    </row>
    <row r="370" spans="1:124" x14ac:dyDescent="0.3">
      <c r="A370">
        <v>773</v>
      </c>
      <c r="B370" t="s">
        <v>589</v>
      </c>
      <c r="C370" t="s">
        <v>1758</v>
      </c>
      <c r="D370" t="s">
        <v>1759</v>
      </c>
      <c r="E370">
        <v>1395</v>
      </c>
      <c r="F370">
        <v>4</v>
      </c>
      <c r="G370">
        <v>4</v>
      </c>
      <c r="H370" t="s">
        <v>153</v>
      </c>
      <c r="I370" t="s">
        <v>124</v>
      </c>
      <c r="J370" t="s">
        <v>154</v>
      </c>
      <c r="K370" t="s">
        <v>125</v>
      </c>
      <c r="L370">
        <v>50</v>
      </c>
      <c r="M370" t="s">
        <v>126</v>
      </c>
      <c r="N370">
        <v>1476</v>
      </c>
      <c r="O370">
        <v>4670</v>
      </c>
      <c r="P370">
        <v>1814</v>
      </c>
      <c r="Q370" t="s">
        <v>336</v>
      </c>
      <c r="R370">
        <v>4</v>
      </c>
      <c r="S370">
        <v>17</v>
      </c>
      <c r="T370" s="1" t="s">
        <v>128</v>
      </c>
      <c r="U370" t="s">
        <v>1193</v>
      </c>
      <c r="V370" t="s">
        <v>1198</v>
      </c>
      <c r="W370">
        <v>6</v>
      </c>
      <c r="X370" t="s">
        <v>1760</v>
      </c>
      <c r="Y370" t="s">
        <v>156</v>
      </c>
      <c r="Z370" t="s">
        <v>156</v>
      </c>
      <c r="AA370" t="s">
        <v>594</v>
      </c>
      <c r="AB370" t="s">
        <v>1761</v>
      </c>
      <c r="AC370" t="s">
        <v>647</v>
      </c>
      <c r="AD370" t="s">
        <v>1151</v>
      </c>
      <c r="AE370" t="s">
        <v>1202</v>
      </c>
      <c r="AF370" t="s">
        <v>1202</v>
      </c>
      <c r="AG370" t="s">
        <v>597</v>
      </c>
      <c r="AH370" t="s">
        <v>166</v>
      </c>
      <c r="AI370" t="s">
        <v>133</v>
      </c>
      <c r="AJ370" t="s">
        <v>1762</v>
      </c>
      <c r="AK370" t="s">
        <v>1763</v>
      </c>
      <c r="AL370" t="s">
        <v>134</v>
      </c>
      <c r="AM370" t="s">
        <v>135</v>
      </c>
      <c r="AN370" t="s">
        <v>135</v>
      </c>
      <c r="AO370" t="s">
        <v>137</v>
      </c>
      <c r="AP370">
        <v>5</v>
      </c>
      <c r="AQ370" t="s">
        <v>396</v>
      </c>
      <c r="AR370" t="s">
        <v>139</v>
      </c>
      <c r="AS370" t="s">
        <v>1764</v>
      </c>
      <c r="AT370" t="s">
        <v>1202</v>
      </c>
      <c r="AU370" t="s">
        <v>137</v>
      </c>
      <c r="AV370" t="s">
        <v>137</v>
      </c>
      <c r="AW370" t="s">
        <v>140</v>
      </c>
      <c r="AX370" t="s">
        <v>137</v>
      </c>
      <c r="AY370" t="s">
        <v>137</v>
      </c>
      <c r="AZ370" t="s">
        <v>601</v>
      </c>
      <c r="BA370" t="s">
        <v>137</v>
      </c>
      <c r="BB370" t="s">
        <v>199</v>
      </c>
      <c r="BC370">
        <v>590</v>
      </c>
      <c r="BD370" t="s">
        <v>137</v>
      </c>
      <c r="BE370" t="s">
        <v>137</v>
      </c>
      <c r="BF370" t="s">
        <v>137</v>
      </c>
      <c r="BG370" t="s">
        <v>134</v>
      </c>
      <c r="BH370" t="s">
        <v>193</v>
      </c>
      <c r="BI370" t="s">
        <v>137</v>
      </c>
      <c r="BJ370" t="s">
        <v>193</v>
      </c>
      <c r="BK370" t="s">
        <v>137</v>
      </c>
      <c r="BL370" t="s">
        <v>422</v>
      </c>
      <c r="BM370" t="s">
        <v>137</v>
      </c>
      <c r="BN370" t="s">
        <v>142</v>
      </c>
      <c r="BO370" t="s">
        <v>135</v>
      </c>
      <c r="BP370" t="s">
        <v>139</v>
      </c>
      <c r="BQ370" t="s">
        <v>145</v>
      </c>
      <c r="BR370" t="s">
        <v>137</v>
      </c>
      <c r="BS370">
        <v>5.2</v>
      </c>
      <c r="BT370" t="s">
        <v>137</v>
      </c>
      <c r="BU370" t="s">
        <v>146</v>
      </c>
      <c r="BV370" t="s">
        <v>147</v>
      </c>
      <c r="BW370" t="s">
        <v>535</v>
      </c>
      <c r="BX370" t="s">
        <v>137</v>
      </c>
      <c r="BY370" t="s">
        <v>137</v>
      </c>
      <c r="BZ370" t="s">
        <v>137</v>
      </c>
      <c r="CA370" t="s">
        <v>137</v>
      </c>
      <c r="CB370" t="s">
        <v>137</v>
      </c>
      <c r="CC370" t="s">
        <v>137</v>
      </c>
      <c r="CD370" t="s">
        <v>137</v>
      </c>
      <c r="CE370" t="s">
        <v>137</v>
      </c>
      <c r="CF370" t="s">
        <v>137</v>
      </c>
      <c r="CG370" t="s">
        <v>137</v>
      </c>
      <c r="CH370" t="s">
        <v>137</v>
      </c>
      <c r="CI370" t="s">
        <v>210</v>
      </c>
      <c r="CJ370" t="s">
        <v>1161</v>
      </c>
      <c r="CK370" t="s">
        <v>1765</v>
      </c>
      <c r="CL370" t="s">
        <v>137</v>
      </c>
      <c r="CM370" t="s">
        <v>137</v>
      </c>
      <c r="CN370" t="s">
        <v>137</v>
      </c>
      <c r="CO370" t="s">
        <v>137</v>
      </c>
      <c r="CP370">
        <v>4</v>
      </c>
      <c r="CQ370" t="s">
        <v>373</v>
      </c>
      <c r="CR370" t="s">
        <v>177</v>
      </c>
      <c r="CS370" t="s">
        <v>137</v>
      </c>
      <c r="CT370" t="s">
        <v>137</v>
      </c>
      <c r="CU370" t="s">
        <v>137</v>
      </c>
      <c r="CV370" t="s">
        <v>137</v>
      </c>
      <c r="CW370" t="s">
        <v>137</v>
      </c>
      <c r="CX370" t="s">
        <v>161</v>
      </c>
      <c r="CY370" t="s">
        <v>200</v>
      </c>
      <c r="CZ370" t="s">
        <v>137</v>
      </c>
      <c r="DA370" t="s">
        <v>137</v>
      </c>
      <c r="DB370" t="s">
        <v>201</v>
      </c>
      <c r="DC370" t="s">
        <v>137</v>
      </c>
      <c r="DD370" t="s">
        <v>137</v>
      </c>
      <c r="DE370" t="s">
        <v>208</v>
      </c>
      <c r="DF370" t="s">
        <v>137</v>
      </c>
      <c r="DG370" t="s">
        <v>137</v>
      </c>
      <c r="DH370" t="s">
        <v>137</v>
      </c>
      <c r="DI370" t="s">
        <v>137</v>
      </c>
      <c r="DJ370" t="s">
        <v>137</v>
      </c>
      <c r="DK370" t="s">
        <v>137</v>
      </c>
      <c r="DL370" t="s">
        <v>137</v>
      </c>
      <c r="DM370" t="s">
        <v>137</v>
      </c>
      <c r="DN370" t="s">
        <v>137</v>
      </c>
      <c r="DO370" t="s">
        <v>137</v>
      </c>
      <c r="DP370" t="s">
        <v>137</v>
      </c>
      <c r="DQ370">
        <v>2</v>
      </c>
      <c r="DR370" t="s">
        <v>1480</v>
      </c>
      <c r="DT370">
        <f t="shared" si="9"/>
        <v>1</v>
      </c>
    </row>
    <row r="371" spans="1:124" x14ac:dyDescent="0.3">
      <c r="A371">
        <v>774</v>
      </c>
      <c r="B371" t="s">
        <v>589</v>
      </c>
      <c r="C371" t="s">
        <v>1758</v>
      </c>
      <c r="D371" t="s">
        <v>1766</v>
      </c>
      <c r="E371">
        <v>1968</v>
      </c>
      <c r="F371">
        <v>4</v>
      </c>
      <c r="G371">
        <v>4</v>
      </c>
      <c r="H371" t="s">
        <v>153</v>
      </c>
      <c r="I371" t="s">
        <v>124</v>
      </c>
      <c r="J371" t="s">
        <v>168</v>
      </c>
      <c r="K371" t="s">
        <v>125</v>
      </c>
      <c r="L371">
        <v>50</v>
      </c>
      <c r="M371" t="s">
        <v>296</v>
      </c>
      <c r="N371">
        <v>1476</v>
      </c>
      <c r="O371">
        <v>4670</v>
      </c>
      <c r="P371">
        <v>1814</v>
      </c>
      <c r="Q371" t="s">
        <v>336</v>
      </c>
      <c r="R371">
        <v>4</v>
      </c>
      <c r="S371">
        <v>17</v>
      </c>
      <c r="T371" s="1" t="s">
        <v>128</v>
      </c>
      <c r="U371" t="s">
        <v>1206</v>
      </c>
      <c r="V371" t="s">
        <v>541</v>
      </c>
      <c r="W371">
        <v>6</v>
      </c>
      <c r="X371" t="s">
        <v>1760</v>
      </c>
      <c r="Y371" t="s">
        <v>156</v>
      </c>
      <c r="Z371" t="s">
        <v>156</v>
      </c>
      <c r="AA371" t="s">
        <v>1767</v>
      </c>
      <c r="AB371" t="s">
        <v>1761</v>
      </c>
      <c r="AC371" t="s">
        <v>647</v>
      </c>
      <c r="AD371" t="s">
        <v>1151</v>
      </c>
      <c r="AE371" t="s">
        <v>1202</v>
      </c>
      <c r="AF371" t="s">
        <v>1202</v>
      </c>
      <c r="AG371" t="s">
        <v>597</v>
      </c>
      <c r="AH371" t="s">
        <v>166</v>
      </c>
      <c r="AI371" t="s">
        <v>133</v>
      </c>
      <c r="AJ371" t="s">
        <v>1768</v>
      </c>
      <c r="AK371" t="s">
        <v>1769</v>
      </c>
      <c r="AL371" t="s">
        <v>134</v>
      </c>
      <c r="AM371" t="s">
        <v>135</v>
      </c>
      <c r="AN371" t="s">
        <v>135</v>
      </c>
      <c r="AO371" t="s">
        <v>137</v>
      </c>
      <c r="AP371">
        <v>5</v>
      </c>
      <c r="AQ371" t="s">
        <v>396</v>
      </c>
      <c r="AR371" t="s">
        <v>139</v>
      </c>
      <c r="AS371" t="s">
        <v>1764</v>
      </c>
      <c r="AT371" t="s">
        <v>1202</v>
      </c>
      <c r="AU371" t="s">
        <v>137</v>
      </c>
      <c r="AV371" t="s">
        <v>137</v>
      </c>
      <c r="AW371" t="s">
        <v>140</v>
      </c>
      <c r="AX371" t="s">
        <v>137</v>
      </c>
      <c r="AY371" t="s">
        <v>137</v>
      </c>
      <c r="AZ371" t="s">
        <v>601</v>
      </c>
      <c r="BA371" t="s">
        <v>137</v>
      </c>
      <c r="BB371" t="s">
        <v>199</v>
      </c>
      <c r="BC371">
        <v>590</v>
      </c>
      <c r="BD371" t="s">
        <v>137</v>
      </c>
      <c r="BE371" t="s">
        <v>137</v>
      </c>
      <c r="BF371" t="s">
        <v>137</v>
      </c>
      <c r="BG371" t="s">
        <v>134</v>
      </c>
      <c r="BH371" t="s">
        <v>193</v>
      </c>
      <c r="BI371" t="s">
        <v>137</v>
      </c>
      <c r="BJ371" t="s">
        <v>193</v>
      </c>
      <c r="BK371" t="s">
        <v>137</v>
      </c>
      <c r="BL371" t="s">
        <v>422</v>
      </c>
      <c r="BM371" t="s">
        <v>137</v>
      </c>
      <c r="BN371" t="s">
        <v>142</v>
      </c>
      <c r="BO371" t="s">
        <v>134</v>
      </c>
      <c r="BP371" t="s">
        <v>139</v>
      </c>
      <c r="BQ371" t="s">
        <v>145</v>
      </c>
      <c r="BR371" t="s">
        <v>137</v>
      </c>
      <c r="BS371">
        <v>5.2</v>
      </c>
      <c r="BT371" t="s">
        <v>137</v>
      </c>
      <c r="BU371" t="s">
        <v>146</v>
      </c>
      <c r="BV371" t="s">
        <v>147</v>
      </c>
      <c r="BW371" t="s">
        <v>535</v>
      </c>
      <c r="BX371" t="s">
        <v>137</v>
      </c>
      <c r="BY371" t="s">
        <v>137</v>
      </c>
      <c r="BZ371" t="s">
        <v>137</v>
      </c>
      <c r="CA371" t="s">
        <v>137</v>
      </c>
      <c r="CB371" t="s">
        <v>137</v>
      </c>
      <c r="CC371" t="s">
        <v>137</v>
      </c>
      <c r="CD371" t="s">
        <v>137</v>
      </c>
      <c r="CE371" t="s">
        <v>137</v>
      </c>
      <c r="CF371" t="s">
        <v>137</v>
      </c>
      <c r="CG371" t="s">
        <v>137</v>
      </c>
      <c r="CH371" t="s">
        <v>137</v>
      </c>
      <c r="CI371" t="s">
        <v>210</v>
      </c>
      <c r="CJ371" t="s">
        <v>1770</v>
      </c>
      <c r="CK371" t="s">
        <v>1765</v>
      </c>
      <c r="CL371" t="s">
        <v>137</v>
      </c>
      <c r="CM371" t="s">
        <v>137</v>
      </c>
      <c r="CN371" t="s">
        <v>137</v>
      </c>
      <c r="CO371" t="s">
        <v>137</v>
      </c>
      <c r="CP371">
        <v>4</v>
      </c>
      <c r="CQ371" t="s">
        <v>373</v>
      </c>
      <c r="CR371" t="s">
        <v>177</v>
      </c>
      <c r="CS371" t="s">
        <v>137</v>
      </c>
      <c r="CT371" t="s">
        <v>137</v>
      </c>
      <c r="CU371" t="s">
        <v>137</v>
      </c>
      <c r="CV371" t="s">
        <v>137</v>
      </c>
      <c r="CW371" t="s">
        <v>137</v>
      </c>
      <c r="CX371" t="s">
        <v>161</v>
      </c>
      <c r="CY371" t="s">
        <v>200</v>
      </c>
      <c r="CZ371" t="s">
        <v>137</v>
      </c>
      <c r="DA371" t="s">
        <v>137</v>
      </c>
      <c r="DB371" t="s">
        <v>201</v>
      </c>
      <c r="DC371" t="s">
        <v>137</v>
      </c>
      <c r="DD371" t="s">
        <v>137</v>
      </c>
      <c r="DE371" t="s">
        <v>208</v>
      </c>
      <c r="DF371" t="s">
        <v>137</v>
      </c>
      <c r="DG371" t="s">
        <v>137</v>
      </c>
      <c r="DH371" t="s">
        <v>137</v>
      </c>
      <c r="DI371" t="s">
        <v>137</v>
      </c>
      <c r="DJ371" t="s">
        <v>137</v>
      </c>
      <c r="DK371" t="s">
        <v>137</v>
      </c>
      <c r="DL371" t="s">
        <v>137</v>
      </c>
      <c r="DM371" t="s">
        <v>137</v>
      </c>
      <c r="DN371" t="s">
        <v>137</v>
      </c>
      <c r="DO371" t="s">
        <v>137</v>
      </c>
      <c r="DP371" t="s">
        <v>137</v>
      </c>
      <c r="DQ371">
        <v>2</v>
      </c>
      <c r="DR371" t="s">
        <v>1480</v>
      </c>
      <c r="DT371">
        <f t="shared" si="9"/>
        <v>1</v>
      </c>
    </row>
    <row r="372" spans="1:124" x14ac:dyDescent="0.3">
      <c r="A372">
        <v>781</v>
      </c>
      <c r="B372" t="s">
        <v>589</v>
      </c>
      <c r="C372" t="s">
        <v>1758</v>
      </c>
      <c r="D372" t="s">
        <v>1783</v>
      </c>
      <c r="E372">
        <v>1395</v>
      </c>
      <c r="F372">
        <v>4</v>
      </c>
      <c r="G372">
        <v>4</v>
      </c>
      <c r="H372" t="s">
        <v>153</v>
      </c>
      <c r="I372" t="s">
        <v>124</v>
      </c>
      <c r="J372" t="s">
        <v>154</v>
      </c>
      <c r="K372" t="s">
        <v>125</v>
      </c>
      <c r="L372">
        <v>50</v>
      </c>
      <c r="M372" t="s">
        <v>126</v>
      </c>
      <c r="N372">
        <v>1476</v>
      </c>
      <c r="O372">
        <v>4670</v>
      </c>
      <c r="P372">
        <v>1814</v>
      </c>
      <c r="Q372" t="s">
        <v>336</v>
      </c>
      <c r="R372">
        <v>4</v>
      </c>
      <c r="S372">
        <v>17</v>
      </c>
      <c r="T372">
        <v>16</v>
      </c>
      <c r="U372" t="s">
        <v>1193</v>
      </c>
      <c r="V372" t="s">
        <v>1198</v>
      </c>
      <c r="W372">
        <v>6</v>
      </c>
      <c r="X372" t="s">
        <v>1760</v>
      </c>
      <c r="Y372" t="s">
        <v>156</v>
      </c>
      <c r="Z372" t="s">
        <v>156</v>
      </c>
      <c r="AA372" t="s">
        <v>594</v>
      </c>
      <c r="AB372" t="s">
        <v>1761</v>
      </c>
      <c r="AC372" t="s">
        <v>647</v>
      </c>
      <c r="AD372" t="s">
        <v>1151</v>
      </c>
      <c r="AE372" t="s">
        <v>1202</v>
      </c>
      <c r="AF372" t="s">
        <v>1202</v>
      </c>
      <c r="AG372" t="s">
        <v>597</v>
      </c>
      <c r="AH372" t="s">
        <v>166</v>
      </c>
      <c r="AI372" t="s">
        <v>133</v>
      </c>
      <c r="AJ372" t="s">
        <v>1762</v>
      </c>
      <c r="AK372" t="s">
        <v>1763</v>
      </c>
      <c r="AL372" t="s">
        <v>134</v>
      </c>
      <c r="AM372" t="s">
        <v>135</v>
      </c>
      <c r="AN372" t="s">
        <v>135</v>
      </c>
      <c r="AO372" t="s">
        <v>137</v>
      </c>
      <c r="AP372">
        <v>5</v>
      </c>
      <c r="AQ372" t="s">
        <v>396</v>
      </c>
      <c r="AR372" t="s">
        <v>139</v>
      </c>
      <c r="AS372" t="s">
        <v>1764</v>
      </c>
      <c r="AT372" t="s">
        <v>1202</v>
      </c>
      <c r="AU372" t="s">
        <v>137</v>
      </c>
      <c r="AV372" t="s">
        <v>137</v>
      </c>
      <c r="AW372" t="s">
        <v>140</v>
      </c>
      <c r="AX372" t="s">
        <v>137</v>
      </c>
      <c r="AY372" t="s">
        <v>137</v>
      </c>
      <c r="AZ372" t="s">
        <v>601</v>
      </c>
      <c r="BA372" t="s">
        <v>137</v>
      </c>
      <c r="BB372" t="s">
        <v>199</v>
      </c>
      <c r="BC372">
        <v>590</v>
      </c>
      <c r="BD372" t="s">
        <v>137</v>
      </c>
      <c r="BE372" t="s">
        <v>137</v>
      </c>
      <c r="BF372" t="s">
        <v>137</v>
      </c>
      <c r="BG372" t="s">
        <v>134</v>
      </c>
      <c r="BH372" t="s">
        <v>193</v>
      </c>
      <c r="BI372" t="s">
        <v>137</v>
      </c>
      <c r="BJ372" t="s">
        <v>193</v>
      </c>
      <c r="BK372" t="s">
        <v>137</v>
      </c>
      <c r="BL372" t="s">
        <v>422</v>
      </c>
      <c r="BM372" t="s">
        <v>137</v>
      </c>
      <c r="BN372" t="s">
        <v>142</v>
      </c>
      <c r="BO372" t="s">
        <v>135</v>
      </c>
      <c r="BP372" t="s">
        <v>139</v>
      </c>
      <c r="BQ372" t="s">
        <v>145</v>
      </c>
      <c r="BR372" t="s">
        <v>137</v>
      </c>
      <c r="BS372">
        <v>5.2</v>
      </c>
      <c r="BT372" t="s">
        <v>137</v>
      </c>
      <c r="BU372" t="s">
        <v>146</v>
      </c>
      <c r="BV372" t="s">
        <v>147</v>
      </c>
      <c r="BW372" t="s">
        <v>535</v>
      </c>
      <c r="BX372" t="s">
        <v>137</v>
      </c>
      <c r="BY372" t="s">
        <v>137</v>
      </c>
      <c r="BZ372" t="s">
        <v>137</v>
      </c>
      <c r="CA372" t="s">
        <v>137</v>
      </c>
      <c r="CB372" t="s">
        <v>137</v>
      </c>
      <c r="CC372" t="s">
        <v>137</v>
      </c>
      <c r="CD372" t="s">
        <v>137</v>
      </c>
      <c r="CE372" t="s">
        <v>137</v>
      </c>
      <c r="CF372" t="s">
        <v>137</v>
      </c>
      <c r="CG372" t="s">
        <v>137</v>
      </c>
      <c r="CH372" t="s">
        <v>137</v>
      </c>
      <c r="CI372" t="s">
        <v>210</v>
      </c>
      <c r="CJ372" t="s">
        <v>1161</v>
      </c>
      <c r="CK372" t="s">
        <v>1772</v>
      </c>
      <c r="CL372" t="s">
        <v>137</v>
      </c>
      <c r="CM372" t="s">
        <v>137</v>
      </c>
      <c r="CN372" t="s">
        <v>137</v>
      </c>
      <c r="CO372" t="s">
        <v>137</v>
      </c>
      <c r="CP372">
        <v>6</v>
      </c>
      <c r="CQ372" t="s">
        <v>373</v>
      </c>
      <c r="CR372" t="s">
        <v>226</v>
      </c>
      <c r="CS372" t="s">
        <v>137</v>
      </c>
      <c r="CT372" t="s">
        <v>137</v>
      </c>
      <c r="CU372" t="s">
        <v>137</v>
      </c>
      <c r="CV372" t="s">
        <v>137</v>
      </c>
      <c r="CW372" t="s">
        <v>137</v>
      </c>
      <c r="CX372" t="s">
        <v>161</v>
      </c>
      <c r="CY372" t="s">
        <v>200</v>
      </c>
      <c r="CZ372" t="s">
        <v>137</v>
      </c>
      <c r="DA372" t="s">
        <v>137</v>
      </c>
      <c r="DB372" t="s">
        <v>201</v>
      </c>
      <c r="DC372" t="s">
        <v>137</v>
      </c>
      <c r="DD372" t="s">
        <v>137</v>
      </c>
      <c r="DE372" t="s">
        <v>208</v>
      </c>
      <c r="DF372" t="s">
        <v>137</v>
      </c>
      <c r="DG372" t="s">
        <v>137</v>
      </c>
      <c r="DH372" t="s">
        <v>137</v>
      </c>
      <c r="DI372" t="s">
        <v>137</v>
      </c>
      <c r="DJ372" t="s">
        <v>137</v>
      </c>
      <c r="DK372" t="s">
        <v>137</v>
      </c>
      <c r="DL372" t="s">
        <v>137</v>
      </c>
      <c r="DM372" t="s">
        <v>137</v>
      </c>
      <c r="DN372" t="s">
        <v>137</v>
      </c>
      <c r="DO372" t="s">
        <v>137</v>
      </c>
      <c r="DP372" t="s">
        <v>137</v>
      </c>
      <c r="DQ372">
        <v>2</v>
      </c>
      <c r="DR372" t="s">
        <v>1480</v>
      </c>
      <c r="DT372">
        <f t="shared" si="9"/>
        <v>0</v>
      </c>
    </row>
    <row r="373" spans="1:124" x14ac:dyDescent="0.3">
      <c r="A373">
        <v>532</v>
      </c>
      <c r="B373" t="s">
        <v>589</v>
      </c>
      <c r="C373" t="s">
        <v>1217</v>
      </c>
      <c r="D373" t="s">
        <v>1225</v>
      </c>
      <c r="E373">
        <v>1798</v>
      </c>
      <c r="F373">
        <v>4</v>
      </c>
      <c r="G373">
        <v>4</v>
      </c>
      <c r="H373" t="s">
        <v>153</v>
      </c>
      <c r="I373" t="s">
        <v>124</v>
      </c>
      <c r="J373" t="s">
        <v>154</v>
      </c>
      <c r="K373" t="s">
        <v>125</v>
      </c>
      <c r="L373">
        <v>66</v>
      </c>
      <c r="M373" t="s">
        <v>126</v>
      </c>
      <c r="N373">
        <v>1483</v>
      </c>
      <c r="O373">
        <v>4861</v>
      </c>
      <c r="P373">
        <v>1864</v>
      </c>
      <c r="Q373" t="s">
        <v>336</v>
      </c>
      <c r="R373">
        <v>4</v>
      </c>
      <c r="S373">
        <v>11.3</v>
      </c>
      <c r="T373">
        <v>13.7</v>
      </c>
      <c r="U373" t="s">
        <v>592</v>
      </c>
      <c r="V373" t="s">
        <v>178</v>
      </c>
      <c r="W373">
        <v>7</v>
      </c>
      <c r="X373" t="s">
        <v>593</v>
      </c>
      <c r="Y373" t="s">
        <v>156</v>
      </c>
      <c r="Z373" t="s">
        <v>156</v>
      </c>
      <c r="AA373" t="s">
        <v>594</v>
      </c>
      <c r="AB373" t="s">
        <v>595</v>
      </c>
      <c r="AC373" t="s">
        <v>647</v>
      </c>
      <c r="AD373" t="s">
        <v>1151</v>
      </c>
      <c r="AE373" t="s">
        <v>596</v>
      </c>
      <c r="AF373" t="s">
        <v>596</v>
      </c>
      <c r="AG373" t="s">
        <v>597</v>
      </c>
      <c r="AH373" t="s">
        <v>166</v>
      </c>
      <c r="AI373" t="s">
        <v>280</v>
      </c>
      <c r="AJ373" t="s">
        <v>598</v>
      </c>
      <c r="AK373" t="s">
        <v>599</v>
      </c>
      <c r="AL373" t="s">
        <v>134</v>
      </c>
      <c r="AM373" t="s">
        <v>135</v>
      </c>
      <c r="AN373" t="s">
        <v>135</v>
      </c>
      <c r="AO373" t="s">
        <v>137</v>
      </c>
      <c r="AP373">
        <v>5</v>
      </c>
      <c r="AQ373" t="s">
        <v>396</v>
      </c>
      <c r="AR373" t="s">
        <v>150</v>
      </c>
      <c r="AS373" t="s">
        <v>600</v>
      </c>
      <c r="AT373" t="s">
        <v>596</v>
      </c>
      <c r="AU373" t="s">
        <v>137</v>
      </c>
      <c r="AV373">
        <v>2</v>
      </c>
      <c r="AW373" t="s">
        <v>164</v>
      </c>
      <c r="AX373" t="s">
        <v>137</v>
      </c>
      <c r="AY373" t="s">
        <v>137</v>
      </c>
      <c r="AZ373" t="s">
        <v>601</v>
      </c>
      <c r="BA373" t="s">
        <v>137</v>
      </c>
      <c r="BB373" t="s">
        <v>202</v>
      </c>
      <c r="BC373">
        <v>625</v>
      </c>
      <c r="BD373" t="s">
        <v>137</v>
      </c>
      <c r="BE373" t="s">
        <v>137</v>
      </c>
      <c r="BF373" t="s">
        <v>137</v>
      </c>
      <c r="BG373" t="s">
        <v>134</v>
      </c>
      <c r="BH373" t="s">
        <v>193</v>
      </c>
      <c r="BI373" t="s">
        <v>137</v>
      </c>
      <c r="BJ373" t="s">
        <v>193</v>
      </c>
      <c r="BK373" t="s">
        <v>137</v>
      </c>
      <c r="BL373" t="s">
        <v>422</v>
      </c>
      <c r="BM373" t="s">
        <v>137</v>
      </c>
      <c r="BN373" t="s">
        <v>142</v>
      </c>
      <c r="BO373" t="s">
        <v>135</v>
      </c>
      <c r="BP373" t="s">
        <v>150</v>
      </c>
      <c r="BQ373" t="s">
        <v>145</v>
      </c>
      <c r="BR373" t="s">
        <v>137</v>
      </c>
      <c r="BS373">
        <v>5.4</v>
      </c>
      <c r="BT373" t="s">
        <v>137</v>
      </c>
      <c r="BU373" t="s">
        <v>146</v>
      </c>
      <c r="BV373" t="s">
        <v>147</v>
      </c>
      <c r="BW373" t="s">
        <v>535</v>
      </c>
      <c r="BX373" t="s">
        <v>137</v>
      </c>
      <c r="BY373" t="s">
        <v>137</v>
      </c>
      <c r="BZ373" t="s">
        <v>137</v>
      </c>
      <c r="CA373" t="s">
        <v>137</v>
      </c>
      <c r="CB373" t="s">
        <v>137</v>
      </c>
      <c r="CC373" t="s">
        <v>137</v>
      </c>
      <c r="CD373" t="s">
        <v>137</v>
      </c>
      <c r="CE373" t="s">
        <v>137</v>
      </c>
      <c r="CF373" t="s">
        <v>137</v>
      </c>
      <c r="CG373" t="s">
        <v>137</v>
      </c>
      <c r="CH373" t="s">
        <v>137</v>
      </c>
      <c r="CI373" t="s">
        <v>210</v>
      </c>
      <c r="CJ373" t="s">
        <v>602</v>
      </c>
      <c r="CK373" t="s">
        <v>1226</v>
      </c>
      <c r="CL373" t="s">
        <v>137</v>
      </c>
      <c r="CM373" t="s">
        <v>137</v>
      </c>
      <c r="CN373" t="s">
        <v>137</v>
      </c>
      <c r="CO373" t="s">
        <v>137</v>
      </c>
      <c r="CP373">
        <v>8</v>
      </c>
      <c r="CQ373" t="s">
        <v>373</v>
      </c>
      <c r="CR373" t="s">
        <v>226</v>
      </c>
      <c r="CS373" t="s">
        <v>137</v>
      </c>
      <c r="CT373" t="s">
        <v>137</v>
      </c>
      <c r="CU373" t="s">
        <v>137</v>
      </c>
      <c r="CV373" t="s">
        <v>137</v>
      </c>
      <c r="CW373" t="s">
        <v>137</v>
      </c>
      <c r="CX373" t="s">
        <v>161</v>
      </c>
      <c r="CY373" t="s">
        <v>604</v>
      </c>
      <c r="CZ373" t="s">
        <v>137</v>
      </c>
      <c r="DA373" t="s">
        <v>137</v>
      </c>
      <c r="DB373" t="s">
        <v>325</v>
      </c>
      <c r="DC373" t="s">
        <v>137</v>
      </c>
      <c r="DD373" t="s">
        <v>137</v>
      </c>
      <c r="DE373" t="s">
        <v>208</v>
      </c>
      <c r="DF373" t="s">
        <v>137</v>
      </c>
      <c r="DG373" t="s">
        <v>137</v>
      </c>
      <c r="DH373" t="s">
        <v>137</v>
      </c>
      <c r="DI373" t="s">
        <v>137</v>
      </c>
      <c r="DJ373" t="s">
        <v>137</v>
      </c>
      <c r="DK373" t="s">
        <v>137</v>
      </c>
      <c r="DL373" t="s">
        <v>137</v>
      </c>
      <c r="DM373" t="s">
        <v>137</v>
      </c>
      <c r="DN373" t="s">
        <v>137</v>
      </c>
      <c r="DO373" t="s">
        <v>137</v>
      </c>
      <c r="DP373" t="s">
        <v>137</v>
      </c>
      <c r="DQ373">
        <v>2</v>
      </c>
      <c r="DR373" t="s">
        <v>1480</v>
      </c>
      <c r="DT373">
        <f t="shared" si="9"/>
        <v>0</v>
      </c>
    </row>
    <row r="374" spans="1:124" x14ac:dyDescent="0.3">
      <c r="A374">
        <v>534</v>
      </c>
      <c r="B374" t="s">
        <v>589</v>
      </c>
      <c r="C374" t="s">
        <v>1217</v>
      </c>
      <c r="D374" t="s">
        <v>1229</v>
      </c>
      <c r="E374">
        <v>1968</v>
      </c>
      <c r="F374">
        <v>4</v>
      </c>
      <c r="G374">
        <v>4</v>
      </c>
      <c r="H374" t="s">
        <v>153</v>
      </c>
      <c r="I374" t="s">
        <v>124</v>
      </c>
      <c r="J374" t="s">
        <v>154</v>
      </c>
      <c r="K374" t="s">
        <v>125</v>
      </c>
      <c r="L374">
        <v>66</v>
      </c>
      <c r="M374" t="s">
        <v>296</v>
      </c>
      <c r="N374">
        <v>1483</v>
      </c>
      <c r="O374">
        <v>4861</v>
      </c>
      <c r="P374">
        <v>1864</v>
      </c>
      <c r="Q374" t="s">
        <v>336</v>
      </c>
      <c r="R374">
        <v>4</v>
      </c>
      <c r="S374">
        <v>15.1</v>
      </c>
      <c r="T374">
        <v>18.190000000000001</v>
      </c>
      <c r="U374" t="s">
        <v>606</v>
      </c>
      <c r="V374" t="s">
        <v>607</v>
      </c>
      <c r="W374">
        <v>6</v>
      </c>
      <c r="X374" t="s">
        <v>574</v>
      </c>
      <c r="Y374" t="s">
        <v>156</v>
      </c>
      <c r="Z374" t="s">
        <v>156</v>
      </c>
      <c r="AA374" t="s">
        <v>608</v>
      </c>
      <c r="AB374" t="s">
        <v>609</v>
      </c>
      <c r="AC374" t="s">
        <v>647</v>
      </c>
      <c r="AD374" t="s">
        <v>1151</v>
      </c>
      <c r="AE374" t="s">
        <v>1230</v>
      </c>
      <c r="AF374" t="s">
        <v>1230</v>
      </c>
      <c r="AG374" t="s">
        <v>597</v>
      </c>
      <c r="AH374" t="s">
        <v>166</v>
      </c>
      <c r="AI374" t="s">
        <v>280</v>
      </c>
      <c r="AJ374" t="s">
        <v>610</v>
      </c>
      <c r="AK374" t="s">
        <v>611</v>
      </c>
      <c r="AL374" t="s">
        <v>134</v>
      </c>
      <c r="AM374" t="s">
        <v>135</v>
      </c>
      <c r="AN374" t="s">
        <v>135</v>
      </c>
      <c r="AO374">
        <v>1</v>
      </c>
      <c r="AP374">
        <v>5</v>
      </c>
      <c r="AQ374" t="s">
        <v>396</v>
      </c>
      <c r="AR374" t="s">
        <v>150</v>
      </c>
      <c r="AS374" t="s">
        <v>600</v>
      </c>
      <c r="AT374" t="s">
        <v>1230</v>
      </c>
      <c r="AU374" t="s">
        <v>137</v>
      </c>
      <c r="AV374">
        <v>3</v>
      </c>
      <c r="AW374" t="s">
        <v>164</v>
      </c>
      <c r="AX374" t="s">
        <v>137</v>
      </c>
      <c r="AY374" t="s">
        <v>137</v>
      </c>
      <c r="AZ374" t="s">
        <v>601</v>
      </c>
      <c r="BA374" t="s">
        <v>137</v>
      </c>
      <c r="BB374" t="s">
        <v>202</v>
      </c>
      <c r="BC374">
        <v>625</v>
      </c>
      <c r="BD374" t="s">
        <v>137</v>
      </c>
      <c r="BE374" t="s">
        <v>137</v>
      </c>
      <c r="BF374" t="s">
        <v>137</v>
      </c>
      <c r="BG374" t="s">
        <v>134</v>
      </c>
      <c r="BH374" t="s">
        <v>193</v>
      </c>
      <c r="BI374" t="s">
        <v>137</v>
      </c>
      <c r="BJ374" t="s">
        <v>193</v>
      </c>
      <c r="BK374" t="s">
        <v>137</v>
      </c>
      <c r="BL374" t="s">
        <v>422</v>
      </c>
      <c r="BM374" t="s">
        <v>137</v>
      </c>
      <c r="BN374" t="s">
        <v>142</v>
      </c>
      <c r="BO374" t="s">
        <v>134</v>
      </c>
      <c r="BP374" t="s">
        <v>150</v>
      </c>
      <c r="BQ374" t="s">
        <v>145</v>
      </c>
      <c r="BR374" t="s">
        <v>137</v>
      </c>
      <c r="BS374">
        <v>11.1</v>
      </c>
      <c r="BT374" t="s">
        <v>137</v>
      </c>
      <c r="BU374" t="s">
        <v>146</v>
      </c>
      <c r="BV374" t="s">
        <v>147</v>
      </c>
      <c r="BW374" t="s">
        <v>535</v>
      </c>
      <c r="BX374" t="s">
        <v>137</v>
      </c>
      <c r="BY374" t="s">
        <v>137</v>
      </c>
      <c r="BZ374" t="s">
        <v>137</v>
      </c>
      <c r="CA374" t="s">
        <v>137</v>
      </c>
      <c r="CB374" t="s">
        <v>137</v>
      </c>
      <c r="CC374" t="s">
        <v>137</v>
      </c>
      <c r="CD374" t="s">
        <v>137</v>
      </c>
      <c r="CE374" t="s">
        <v>137</v>
      </c>
      <c r="CF374" t="s">
        <v>137</v>
      </c>
      <c r="CG374" t="s">
        <v>137</v>
      </c>
      <c r="CH374" t="s">
        <v>137</v>
      </c>
      <c r="CI374" t="s">
        <v>210</v>
      </c>
      <c r="CJ374" t="s">
        <v>612</v>
      </c>
      <c r="CK374" t="s">
        <v>616</v>
      </c>
      <c r="CL374" t="s">
        <v>137</v>
      </c>
      <c r="CM374" t="s">
        <v>137</v>
      </c>
      <c r="CN374" t="s">
        <v>137</v>
      </c>
      <c r="CO374" t="s">
        <v>137</v>
      </c>
      <c r="CP374">
        <v>8</v>
      </c>
      <c r="CQ374" t="s">
        <v>373</v>
      </c>
      <c r="CR374" t="s">
        <v>226</v>
      </c>
      <c r="CS374" t="s">
        <v>137</v>
      </c>
      <c r="CT374" t="s">
        <v>137</v>
      </c>
      <c r="CU374" t="s">
        <v>137</v>
      </c>
      <c r="CV374" t="s">
        <v>137</v>
      </c>
      <c r="CW374" t="s">
        <v>137</v>
      </c>
      <c r="CX374" t="s">
        <v>161</v>
      </c>
      <c r="CY374" t="s">
        <v>604</v>
      </c>
      <c r="CZ374" t="s">
        <v>137</v>
      </c>
      <c r="DA374" t="s">
        <v>137</v>
      </c>
      <c r="DB374" t="s">
        <v>325</v>
      </c>
      <c r="DC374" t="s">
        <v>137</v>
      </c>
      <c r="DD374" t="s">
        <v>137</v>
      </c>
      <c r="DE374" t="s">
        <v>208</v>
      </c>
      <c r="DF374" t="s">
        <v>137</v>
      </c>
      <c r="DG374" t="s">
        <v>137</v>
      </c>
      <c r="DH374" t="s">
        <v>137</v>
      </c>
      <c r="DI374" t="s">
        <v>137</v>
      </c>
      <c r="DJ374" t="s">
        <v>137</v>
      </c>
      <c r="DK374" t="s">
        <v>137</v>
      </c>
      <c r="DL374" t="s">
        <v>137</v>
      </c>
      <c r="DM374" t="s">
        <v>137</v>
      </c>
      <c r="DN374" t="s">
        <v>137</v>
      </c>
      <c r="DO374" t="s">
        <v>137</v>
      </c>
      <c r="DP374" t="s">
        <v>137</v>
      </c>
      <c r="DQ374">
        <v>2</v>
      </c>
      <c r="DR374" t="s">
        <v>1480</v>
      </c>
      <c r="DT374">
        <f t="shared" si="9"/>
        <v>0</v>
      </c>
    </row>
    <row r="375" spans="1:124" x14ac:dyDescent="0.3">
      <c r="A375">
        <v>676</v>
      </c>
      <c r="B375" t="s">
        <v>167</v>
      </c>
      <c r="C375" t="s">
        <v>1582</v>
      </c>
      <c r="D375" t="s">
        <v>1590</v>
      </c>
      <c r="E375">
        <v>1248</v>
      </c>
      <c r="F375">
        <v>4</v>
      </c>
      <c r="G375">
        <v>4</v>
      </c>
      <c r="H375" t="s">
        <v>153</v>
      </c>
      <c r="I375" t="s">
        <v>124</v>
      </c>
      <c r="J375" t="s">
        <v>154</v>
      </c>
      <c r="K375" t="s">
        <v>125</v>
      </c>
      <c r="L375">
        <v>43</v>
      </c>
      <c r="M375" t="s">
        <v>296</v>
      </c>
      <c r="N375">
        <v>1485</v>
      </c>
      <c r="O375">
        <v>4490</v>
      </c>
      <c r="P375">
        <v>1730</v>
      </c>
      <c r="Q375" t="s">
        <v>336</v>
      </c>
      <c r="R375">
        <v>4</v>
      </c>
      <c r="S375">
        <v>28.09</v>
      </c>
      <c r="T375" s="1" t="s">
        <v>128</v>
      </c>
      <c r="U375" t="s">
        <v>1584</v>
      </c>
      <c r="V375" t="s">
        <v>1585</v>
      </c>
      <c r="W375">
        <v>5</v>
      </c>
      <c r="X375" t="s">
        <v>223</v>
      </c>
      <c r="Y375" t="s">
        <v>156</v>
      </c>
      <c r="Z375" t="s">
        <v>130</v>
      </c>
      <c r="AA375" t="s">
        <v>1586</v>
      </c>
      <c r="AB375" t="s">
        <v>247</v>
      </c>
      <c r="AC375" t="s">
        <v>647</v>
      </c>
      <c r="AD375" t="s">
        <v>1151</v>
      </c>
      <c r="AE375" t="s">
        <v>451</v>
      </c>
      <c r="AF375" t="s">
        <v>451</v>
      </c>
      <c r="AG375" t="s">
        <v>131</v>
      </c>
      <c r="AH375" t="s">
        <v>166</v>
      </c>
      <c r="AI375" t="s">
        <v>133</v>
      </c>
      <c r="AJ375" t="s">
        <v>1587</v>
      </c>
      <c r="AK375" t="s">
        <v>877</v>
      </c>
      <c r="AL375" t="s">
        <v>134</v>
      </c>
      <c r="AM375" t="s">
        <v>135</v>
      </c>
      <c r="AN375" t="s">
        <v>135</v>
      </c>
      <c r="AO375">
        <v>2</v>
      </c>
      <c r="AP375">
        <v>5</v>
      </c>
      <c r="AQ375" t="s">
        <v>138</v>
      </c>
      <c r="AR375" t="s">
        <v>139</v>
      </c>
      <c r="AS375" t="s">
        <v>1466</v>
      </c>
      <c r="AT375" t="s">
        <v>451</v>
      </c>
      <c r="AU375" t="s">
        <v>137</v>
      </c>
      <c r="AV375" t="s">
        <v>137</v>
      </c>
      <c r="AW375" t="s">
        <v>140</v>
      </c>
      <c r="AX375" t="s">
        <v>137</v>
      </c>
      <c r="AY375" t="s">
        <v>137</v>
      </c>
      <c r="AZ375" t="s">
        <v>173</v>
      </c>
      <c r="BA375" t="s">
        <v>137</v>
      </c>
      <c r="BB375" t="s">
        <v>199</v>
      </c>
      <c r="BC375">
        <v>510</v>
      </c>
      <c r="BD375" t="s">
        <v>137</v>
      </c>
      <c r="BE375" t="s">
        <v>137</v>
      </c>
      <c r="BF375" t="s">
        <v>137</v>
      </c>
      <c r="BG375" t="s">
        <v>134</v>
      </c>
      <c r="BH375" t="s">
        <v>193</v>
      </c>
      <c r="BI375" t="s">
        <v>137</v>
      </c>
      <c r="BJ375" t="s">
        <v>193</v>
      </c>
      <c r="BK375" t="s">
        <v>137</v>
      </c>
      <c r="BL375" t="s">
        <v>174</v>
      </c>
      <c r="BM375" t="s">
        <v>137</v>
      </c>
      <c r="BN375" t="s">
        <v>142</v>
      </c>
      <c r="BO375" t="s">
        <v>135</v>
      </c>
      <c r="BP375" t="s">
        <v>139</v>
      </c>
      <c r="BQ375" t="s">
        <v>145</v>
      </c>
      <c r="BR375" t="s">
        <v>137</v>
      </c>
      <c r="BS375">
        <v>5.4</v>
      </c>
      <c r="BT375" t="s">
        <v>137</v>
      </c>
      <c r="BU375" t="s">
        <v>146</v>
      </c>
      <c r="BV375" t="s">
        <v>147</v>
      </c>
      <c r="BW375" t="s">
        <v>235</v>
      </c>
      <c r="BX375" t="s">
        <v>137</v>
      </c>
      <c r="BY375" t="s">
        <v>137</v>
      </c>
      <c r="BZ375" t="s">
        <v>137</v>
      </c>
      <c r="CA375" t="s">
        <v>137</v>
      </c>
      <c r="CB375" t="s">
        <v>137</v>
      </c>
      <c r="CC375" t="s">
        <v>137</v>
      </c>
      <c r="CD375" t="s">
        <v>137</v>
      </c>
      <c r="CE375" t="s">
        <v>137</v>
      </c>
      <c r="CF375" t="s">
        <v>137</v>
      </c>
      <c r="CG375" t="s">
        <v>137</v>
      </c>
      <c r="CH375" t="s">
        <v>137</v>
      </c>
      <c r="CI375" t="s">
        <v>210</v>
      </c>
      <c r="CJ375" t="s">
        <v>1326</v>
      </c>
      <c r="CK375" t="s">
        <v>165</v>
      </c>
      <c r="CL375" t="s">
        <v>137</v>
      </c>
      <c r="CM375" t="s">
        <v>137</v>
      </c>
      <c r="CN375" t="s">
        <v>137</v>
      </c>
      <c r="CO375" t="s">
        <v>137</v>
      </c>
      <c r="CP375">
        <v>2</v>
      </c>
      <c r="CQ375" t="s">
        <v>373</v>
      </c>
      <c r="CR375" t="s">
        <v>162</v>
      </c>
      <c r="CS375" t="s">
        <v>137</v>
      </c>
      <c r="CT375" t="s">
        <v>137</v>
      </c>
      <c r="CU375" t="s">
        <v>137</v>
      </c>
      <c r="CV375" t="s">
        <v>137</v>
      </c>
      <c r="CW375" t="s">
        <v>137</v>
      </c>
      <c r="CX375" t="s">
        <v>137</v>
      </c>
      <c r="CY375" t="s">
        <v>200</v>
      </c>
      <c r="CZ375" t="s">
        <v>137</v>
      </c>
      <c r="DA375" t="s">
        <v>137</v>
      </c>
      <c r="DB375" t="s">
        <v>201</v>
      </c>
      <c r="DC375" t="s">
        <v>137</v>
      </c>
      <c r="DD375" t="s">
        <v>137</v>
      </c>
      <c r="DE375" t="s">
        <v>208</v>
      </c>
      <c r="DF375" t="s">
        <v>137</v>
      </c>
      <c r="DG375" t="s">
        <v>137</v>
      </c>
      <c r="DH375" t="s">
        <v>137</v>
      </c>
      <c r="DI375" t="s">
        <v>137</v>
      </c>
      <c r="DJ375" t="s">
        <v>137</v>
      </c>
      <c r="DK375" t="s">
        <v>137</v>
      </c>
      <c r="DL375" t="s">
        <v>137</v>
      </c>
      <c r="DM375" t="s">
        <v>137</v>
      </c>
      <c r="DN375" t="s">
        <v>137</v>
      </c>
      <c r="DO375" t="s">
        <v>137</v>
      </c>
      <c r="DP375" t="s">
        <v>137</v>
      </c>
      <c r="DQ375">
        <v>2</v>
      </c>
      <c r="DR375" t="s">
        <v>1480</v>
      </c>
      <c r="DT375">
        <f t="shared" si="9"/>
        <v>1</v>
      </c>
    </row>
    <row r="376" spans="1:124" x14ac:dyDescent="0.3">
      <c r="A376">
        <v>776</v>
      </c>
      <c r="B376" t="s">
        <v>589</v>
      </c>
      <c r="C376" t="s">
        <v>1758</v>
      </c>
      <c r="D376" t="s">
        <v>1222</v>
      </c>
      <c r="E376">
        <v>1798</v>
      </c>
      <c r="F376">
        <v>4</v>
      </c>
      <c r="G376">
        <v>4</v>
      </c>
      <c r="H376" t="s">
        <v>153</v>
      </c>
      <c r="I376" t="s">
        <v>124</v>
      </c>
      <c r="J376" t="s">
        <v>154</v>
      </c>
      <c r="K376" t="s">
        <v>125</v>
      </c>
      <c r="L376">
        <v>50</v>
      </c>
      <c r="M376" t="s">
        <v>126</v>
      </c>
      <c r="N376">
        <v>1476</v>
      </c>
      <c r="O376">
        <v>4670</v>
      </c>
      <c r="P376">
        <v>1814</v>
      </c>
      <c r="Q376" t="s">
        <v>336</v>
      </c>
      <c r="R376">
        <v>4</v>
      </c>
      <c r="S376">
        <v>17</v>
      </c>
      <c r="T376">
        <v>14</v>
      </c>
      <c r="U376" t="s">
        <v>1111</v>
      </c>
      <c r="V376" t="s">
        <v>1773</v>
      </c>
      <c r="W376">
        <v>7</v>
      </c>
      <c r="X376" t="s">
        <v>1760</v>
      </c>
      <c r="Y376" t="s">
        <v>156</v>
      </c>
      <c r="Z376" t="s">
        <v>156</v>
      </c>
      <c r="AA376" t="s">
        <v>594</v>
      </c>
      <c r="AB376" t="s">
        <v>609</v>
      </c>
      <c r="AC376" t="s">
        <v>647</v>
      </c>
      <c r="AD376" t="s">
        <v>1151</v>
      </c>
      <c r="AE376" t="s">
        <v>1202</v>
      </c>
      <c r="AF376" t="s">
        <v>1202</v>
      </c>
      <c r="AG376" t="s">
        <v>597</v>
      </c>
      <c r="AH376" t="s">
        <v>166</v>
      </c>
      <c r="AI376" t="s">
        <v>280</v>
      </c>
      <c r="AJ376" t="s">
        <v>598</v>
      </c>
      <c r="AK376" t="s">
        <v>599</v>
      </c>
      <c r="AL376" t="s">
        <v>134</v>
      </c>
      <c r="AM376" t="s">
        <v>135</v>
      </c>
      <c r="AN376" t="s">
        <v>135</v>
      </c>
      <c r="AO376" t="s">
        <v>137</v>
      </c>
      <c r="AP376">
        <v>5</v>
      </c>
      <c r="AQ376" t="s">
        <v>396</v>
      </c>
      <c r="AR376" t="s">
        <v>150</v>
      </c>
      <c r="AS376" t="s">
        <v>1764</v>
      </c>
      <c r="AT376" t="s">
        <v>1202</v>
      </c>
      <c r="AU376" t="s">
        <v>137</v>
      </c>
      <c r="AV376" t="s">
        <v>137</v>
      </c>
      <c r="AW376" t="s">
        <v>140</v>
      </c>
      <c r="AX376" t="s">
        <v>137</v>
      </c>
      <c r="AY376" t="s">
        <v>137</v>
      </c>
      <c r="AZ376" t="s">
        <v>601</v>
      </c>
      <c r="BA376" t="s">
        <v>137</v>
      </c>
      <c r="BB376" t="s">
        <v>202</v>
      </c>
      <c r="BC376">
        <v>590</v>
      </c>
      <c r="BD376" t="s">
        <v>137</v>
      </c>
      <c r="BE376" t="s">
        <v>137</v>
      </c>
      <c r="BF376" t="s">
        <v>137</v>
      </c>
      <c r="BG376" t="s">
        <v>134</v>
      </c>
      <c r="BH376" t="s">
        <v>193</v>
      </c>
      <c r="BI376" t="s">
        <v>137</v>
      </c>
      <c r="BJ376" t="s">
        <v>193</v>
      </c>
      <c r="BK376" t="s">
        <v>137</v>
      </c>
      <c r="BL376" t="s">
        <v>422</v>
      </c>
      <c r="BM376" t="s">
        <v>137</v>
      </c>
      <c r="BN376" t="s">
        <v>142</v>
      </c>
      <c r="BO376" t="s">
        <v>135</v>
      </c>
      <c r="BP376" t="s">
        <v>139</v>
      </c>
      <c r="BQ376" t="s">
        <v>145</v>
      </c>
      <c r="BR376" t="s">
        <v>137</v>
      </c>
      <c r="BS376">
        <v>5.2</v>
      </c>
      <c r="BT376" t="s">
        <v>137</v>
      </c>
      <c r="BU376" t="s">
        <v>146</v>
      </c>
      <c r="BV376" t="s">
        <v>147</v>
      </c>
      <c r="BW376" t="s">
        <v>535</v>
      </c>
      <c r="BX376" t="s">
        <v>137</v>
      </c>
      <c r="BY376" t="s">
        <v>137</v>
      </c>
      <c r="BZ376" t="s">
        <v>137</v>
      </c>
      <c r="CA376" t="s">
        <v>137</v>
      </c>
      <c r="CB376" t="s">
        <v>137</v>
      </c>
      <c r="CC376" t="s">
        <v>137</v>
      </c>
      <c r="CD376" t="s">
        <v>137</v>
      </c>
      <c r="CE376" t="s">
        <v>137</v>
      </c>
      <c r="CF376" t="s">
        <v>137</v>
      </c>
      <c r="CG376" t="s">
        <v>137</v>
      </c>
      <c r="CH376" t="s">
        <v>137</v>
      </c>
      <c r="CI376" t="s">
        <v>210</v>
      </c>
      <c r="CJ376" t="s">
        <v>1374</v>
      </c>
      <c r="CK376" t="s">
        <v>1774</v>
      </c>
      <c r="CL376" t="s">
        <v>137</v>
      </c>
      <c r="CM376" t="s">
        <v>137</v>
      </c>
      <c r="CN376" t="s">
        <v>137</v>
      </c>
      <c r="CO376" t="s">
        <v>137</v>
      </c>
      <c r="CP376">
        <v>6</v>
      </c>
      <c r="CQ376" t="s">
        <v>373</v>
      </c>
      <c r="CR376" t="s">
        <v>226</v>
      </c>
      <c r="CS376" t="s">
        <v>137</v>
      </c>
      <c r="CT376" t="s">
        <v>137</v>
      </c>
      <c r="CU376" t="s">
        <v>137</v>
      </c>
      <c r="CV376" t="s">
        <v>137</v>
      </c>
      <c r="CW376" t="s">
        <v>137</v>
      </c>
      <c r="CX376" t="s">
        <v>161</v>
      </c>
      <c r="CY376" t="s">
        <v>200</v>
      </c>
      <c r="CZ376" t="s">
        <v>137</v>
      </c>
      <c r="DA376" t="s">
        <v>137</v>
      </c>
      <c r="DB376" t="s">
        <v>325</v>
      </c>
      <c r="DC376" t="s">
        <v>137</v>
      </c>
      <c r="DD376" t="s">
        <v>137</v>
      </c>
      <c r="DE376" t="s">
        <v>208</v>
      </c>
      <c r="DF376" t="s">
        <v>137</v>
      </c>
      <c r="DG376" t="s">
        <v>137</v>
      </c>
      <c r="DH376" t="s">
        <v>137</v>
      </c>
      <c r="DI376" t="s">
        <v>137</v>
      </c>
      <c r="DJ376" t="s">
        <v>137</v>
      </c>
      <c r="DK376" t="s">
        <v>137</v>
      </c>
      <c r="DL376" t="s">
        <v>137</v>
      </c>
      <c r="DM376" t="s">
        <v>137</v>
      </c>
      <c r="DN376" t="s">
        <v>137</v>
      </c>
      <c r="DO376" t="s">
        <v>137</v>
      </c>
      <c r="DP376" t="s">
        <v>137</v>
      </c>
      <c r="DQ376">
        <v>2</v>
      </c>
      <c r="DR376" t="s">
        <v>1480</v>
      </c>
      <c r="DT376">
        <f t="shared" si="9"/>
        <v>0</v>
      </c>
    </row>
    <row r="377" spans="1:124" x14ac:dyDescent="0.3">
      <c r="A377">
        <v>777</v>
      </c>
      <c r="B377" t="s">
        <v>589</v>
      </c>
      <c r="C377" t="s">
        <v>1758</v>
      </c>
      <c r="D377" t="s">
        <v>1775</v>
      </c>
      <c r="E377">
        <v>1968</v>
      </c>
      <c r="F377">
        <v>4</v>
      </c>
      <c r="G377">
        <v>4</v>
      </c>
      <c r="H377" t="s">
        <v>153</v>
      </c>
      <c r="I377" t="s">
        <v>124</v>
      </c>
      <c r="J377" t="s">
        <v>154</v>
      </c>
      <c r="K377" t="s">
        <v>125</v>
      </c>
      <c r="L377">
        <v>50</v>
      </c>
      <c r="M377" t="s">
        <v>296</v>
      </c>
      <c r="N377">
        <v>1476</v>
      </c>
      <c r="O377">
        <v>4670</v>
      </c>
      <c r="P377">
        <v>1814</v>
      </c>
      <c r="Q377" t="s">
        <v>336</v>
      </c>
      <c r="R377">
        <v>4</v>
      </c>
      <c r="S377">
        <v>17</v>
      </c>
      <c r="T377" s="1" t="s">
        <v>128</v>
      </c>
      <c r="U377" t="s">
        <v>1206</v>
      </c>
      <c r="V377" t="s">
        <v>541</v>
      </c>
      <c r="W377">
        <v>6</v>
      </c>
      <c r="X377" t="s">
        <v>1760</v>
      </c>
      <c r="Y377" t="s">
        <v>156</v>
      </c>
      <c r="Z377" t="s">
        <v>156</v>
      </c>
      <c r="AA377" t="s">
        <v>594</v>
      </c>
      <c r="AB377" t="s">
        <v>1761</v>
      </c>
      <c r="AC377" t="s">
        <v>647</v>
      </c>
      <c r="AD377" t="s">
        <v>1151</v>
      </c>
      <c r="AE377" t="s">
        <v>1202</v>
      </c>
      <c r="AF377" t="s">
        <v>1202</v>
      </c>
      <c r="AG377" t="s">
        <v>597</v>
      </c>
      <c r="AH377" t="s">
        <v>166</v>
      </c>
      <c r="AI377" t="s">
        <v>280</v>
      </c>
      <c r="AJ377" t="s">
        <v>1768</v>
      </c>
      <c r="AK377" t="s">
        <v>1769</v>
      </c>
      <c r="AL377" t="s">
        <v>134</v>
      </c>
      <c r="AM377" t="s">
        <v>135</v>
      </c>
      <c r="AN377" t="s">
        <v>135</v>
      </c>
      <c r="AO377" t="s">
        <v>137</v>
      </c>
      <c r="AP377">
        <v>5</v>
      </c>
      <c r="AQ377" t="s">
        <v>396</v>
      </c>
      <c r="AR377" t="s">
        <v>139</v>
      </c>
      <c r="AS377" t="s">
        <v>1764</v>
      </c>
      <c r="AT377" t="s">
        <v>1202</v>
      </c>
      <c r="AU377" t="s">
        <v>137</v>
      </c>
      <c r="AV377" t="s">
        <v>137</v>
      </c>
      <c r="AW377" t="s">
        <v>140</v>
      </c>
      <c r="AX377" t="s">
        <v>137</v>
      </c>
      <c r="AY377" t="s">
        <v>137</v>
      </c>
      <c r="AZ377" t="s">
        <v>601</v>
      </c>
      <c r="BA377" t="s">
        <v>137</v>
      </c>
      <c r="BB377" t="s">
        <v>199</v>
      </c>
      <c r="BC377">
        <v>590</v>
      </c>
      <c r="BD377" t="s">
        <v>137</v>
      </c>
      <c r="BE377" t="s">
        <v>137</v>
      </c>
      <c r="BF377" t="s">
        <v>137</v>
      </c>
      <c r="BG377" t="s">
        <v>134</v>
      </c>
      <c r="BH377" t="s">
        <v>193</v>
      </c>
      <c r="BI377" t="s">
        <v>137</v>
      </c>
      <c r="BJ377" t="s">
        <v>193</v>
      </c>
      <c r="BK377" t="s">
        <v>137</v>
      </c>
      <c r="BL377" t="s">
        <v>422</v>
      </c>
      <c r="BM377" t="s">
        <v>137</v>
      </c>
      <c r="BN377" t="s">
        <v>142</v>
      </c>
      <c r="BO377" t="s">
        <v>135</v>
      </c>
      <c r="BP377" t="s">
        <v>139</v>
      </c>
      <c r="BQ377" t="s">
        <v>145</v>
      </c>
      <c r="BR377" t="s">
        <v>137</v>
      </c>
      <c r="BS377">
        <v>5.2</v>
      </c>
      <c r="BT377" t="s">
        <v>137</v>
      </c>
      <c r="BU377" t="s">
        <v>146</v>
      </c>
      <c r="BV377" t="s">
        <v>147</v>
      </c>
      <c r="BW377" t="s">
        <v>535</v>
      </c>
      <c r="BX377" t="s">
        <v>137</v>
      </c>
      <c r="BY377" t="s">
        <v>137</v>
      </c>
      <c r="BZ377" t="s">
        <v>137</v>
      </c>
      <c r="CA377" t="s">
        <v>137</v>
      </c>
      <c r="CB377" t="s">
        <v>137</v>
      </c>
      <c r="CC377" t="s">
        <v>137</v>
      </c>
      <c r="CD377" t="s">
        <v>137</v>
      </c>
      <c r="CE377" t="s">
        <v>137</v>
      </c>
      <c r="CF377" t="s">
        <v>137</v>
      </c>
      <c r="CG377" t="s">
        <v>137</v>
      </c>
      <c r="CH377" t="s">
        <v>137</v>
      </c>
      <c r="CI377" t="s">
        <v>210</v>
      </c>
      <c r="CJ377" t="s">
        <v>1770</v>
      </c>
      <c r="CK377" t="s">
        <v>1772</v>
      </c>
      <c r="CL377" t="s">
        <v>137</v>
      </c>
      <c r="CM377" t="s">
        <v>137</v>
      </c>
      <c r="CN377" t="s">
        <v>137</v>
      </c>
      <c r="CO377" t="s">
        <v>137</v>
      </c>
      <c r="CP377">
        <v>6</v>
      </c>
      <c r="CQ377" t="s">
        <v>373</v>
      </c>
      <c r="CR377" t="s">
        <v>226</v>
      </c>
      <c r="CS377" t="s">
        <v>137</v>
      </c>
      <c r="CT377" t="s">
        <v>137</v>
      </c>
      <c r="CU377" t="s">
        <v>137</v>
      </c>
      <c r="CV377" t="s">
        <v>137</v>
      </c>
      <c r="CW377" t="s">
        <v>137</v>
      </c>
      <c r="CX377" t="s">
        <v>161</v>
      </c>
      <c r="CY377" t="s">
        <v>200</v>
      </c>
      <c r="CZ377" t="s">
        <v>137</v>
      </c>
      <c r="DA377" t="s">
        <v>137</v>
      </c>
      <c r="DB377" t="s">
        <v>325</v>
      </c>
      <c r="DC377" t="s">
        <v>137</v>
      </c>
      <c r="DD377" t="s">
        <v>137</v>
      </c>
      <c r="DE377" t="s">
        <v>208</v>
      </c>
      <c r="DF377" t="s">
        <v>137</v>
      </c>
      <c r="DG377" t="s">
        <v>137</v>
      </c>
      <c r="DH377" t="s">
        <v>137</v>
      </c>
      <c r="DI377" t="s">
        <v>137</v>
      </c>
      <c r="DJ377" t="s">
        <v>137</v>
      </c>
      <c r="DK377" t="s">
        <v>137</v>
      </c>
      <c r="DL377" t="s">
        <v>137</v>
      </c>
      <c r="DM377" t="s">
        <v>137</v>
      </c>
      <c r="DN377" t="s">
        <v>137</v>
      </c>
      <c r="DO377" t="s">
        <v>137</v>
      </c>
      <c r="DP377" t="s">
        <v>137</v>
      </c>
      <c r="DQ377">
        <v>2</v>
      </c>
      <c r="DR377" t="s">
        <v>1480</v>
      </c>
      <c r="DT377">
        <f t="shared" si="9"/>
        <v>1</v>
      </c>
    </row>
    <row r="378" spans="1:124" x14ac:dyDescent="0.3">
      <c r="A378">
        <v>778</v>
      </c>
      <c r="B378" t="s">
        <v>589</v>
      </c>
      <c r="C378" t="s">
        <v>1758</v>
      </c>
      <c r="D378" t="s">
        <v>1776</v>
      </c>
      <c r="E378">
        <v>1968</v>
      </c>
      <c r="F378">
        <v>4</v>
      </c>
      <c r="G378">
        <v>4</v>
      </c>
      <c r="H378" t="s">
        <v>153</v>
      </c>
      <c r="I378" t="s">
        <v>124</v>
      </c>
      <c r="J378" t="s">
        <v>154</v>
      </c>
      <c r="K378" t="s">
        <v>125</v>
      </c>
      <c r="L378">
        <v>50</v>
      </c>
      <c r="M378" t="s">
        <v>296</v>
      </c>
      <c r="N378">
        <v>1476</v>
      </c>
      <c r="O378">
        <v>4670</v>
      </c>
      <c r="P378">
        <v>1814</v>
      </c>
      <c r="Q378" t="s">
        <v>336</v>
      </c>
      <c r="R378">
        <v>4</v>
      </c>
      <c r="S378">
        <v>17</v>
      </c>
      <c r="T378" s="1" t="s">
        <v>128</v>
      </c>
      <c r="U378" t="s">
        <v>1777</v>
      </c>
      <c r="V378" t="s">
        <v>1778</v>
      </c>
      <c r="W378">
        <v>6</v>
      </c>
      <c r="X378" t="s">
        <v>1760</v>
      </c>
      <c r="Y378" t="s">
        <v>156</v>
      </c>
      <c r="Z378" t="s">
        <v>156</v>
      </c>
      <c r="AA378" t="s">
        <v>594</v>
      </c>
      <c r="AB378" t="s">
        <v>1761</v>
      </c>
      <c r="AC378" t="s">
        <v>647</v>
      </c>
      <c r="AD378" t="s">
        <v>1151</v>
      </c>
      <c r="AE378" t="s">
        <v>1202</v>
      </c>
      <c r="AF378" t="s">
        <v>1202</v>
      </c>
      <c r="AG378" t="s">
        <v>597</v>
      </c>
      <c r="AH378" t="s">
        <v>166</v>
      </c>
      <c r="AI378" t="s">
        <v>280</v>
      </c>
      <c r="AJ378" t="s">
        <v>1768</v>
      </c>
      <c r="AK378" t="s">
        <v>1769</v>
      </c>
      <c r="AL378" t="s">
        <v>134</v>
      </c>
      <c r="AM378" t="s">
        <v>135</v>
      </c>
      <c r="AN378" t="s">
        <v>135</v>
      </c>
      <c r="AO378" t="s">
        <v>137</v>
      </c>
      <c r="AP378">
        <v>5</v>
      </c>
      <c r="AQ378" t="s">
        <v>396</v>
      </c>
      <c r="AR378" t="s">
        <v>150</v>
      </c>
      <c r="AS378" t="s">
        <v>1764</v>
      </c>
      <c r="AT378" t="s">
        <v>1202</v>
      </c>
      <c r="AU378" t="s">
        <v>137</v>
      </c>
      <c r="AV378" t="s">
        <v>137</v>
      </c>
      <c r="AW378" t="s">
        <v>140</v>
      </c>
      <c r="AX378" t="s">
        <v>137</v>
      </c>
      <c r="AY378" t="s">
        <v>137</v>
      </c>
      <c r="AZ378" t="s">
        <v>601</v>
      </c>
      <c r="BA378" t="s">
        <v>137</v>
      </c>
      <c r="BB378" t="s">
        <v>199</v>
      </c>
      <c r="BC378">
        <v>590</v>
      </c>
      <c r="BD378" t="s">
        <v>137</v>
      </c>
      <c r="BE378" t="s">
        <v>137</v>
      </c>
      <c r="BF378" t="s">
        <v>137</v>
      </c>
      <c r="BG378" t="s">
        <v>134</v>
      </c>
      <c r="BH378" t="s">
        <v>193</v>
      </c>
      <c r="BI378" t="s">
        <v>137</v>
      </c>
      <c r="BJ378" t="s">
        <v>193</v>
      </c>
      <c r="BK378" t="s">
        <v>137</v>
      </c>
      <c r="BL378" t="s">
        <v>422</v>
      </c>
      <c r="BM378" t="s">
        <v>137</v>
      </c>
      <c r="BN378" t="s">
        <v>142</v>
      </c>
      <c r="BO378" t="s">
        <v>135</v>
      </c>
      <c r="BP378" t="s">
        <v>139</v>
      </c>
      <c r="BQ378" t="s">
        <v>145</v>
      </c>
      <c r="BR378" t="s">
        <v>137</v>
      </c>
      <c r="BS378">
        <v>5.2</v>
      </c>
      <c r="BT378" t="s">
        <v>137</v>
      </c>
      <c r="BU378" t="s">
        <v>146</v>
      </c>
      <c r="BV378" t="s">
        <v>147</v>
      </c>
      <c r="BW378" t="s">
        <v>535</v>
      </c>
      <c r="BX378" t="s">
        <v>137</v>
      </c>
      <c r="BY378" t="s">
        <v>137</v>
      </c>
      <c r="BZ378" t="s">
        <v>137</v>
      </c>
      <c r="CA378" t="s">
        <v>137</v>
      </c>
      <c r="CB378" t="s">
        <v>137</v>
      </c>
      <c r="CC378" t="s">
        <v>137</v>
      </c>
      <c r="CD378" t="s">
        <v>137</v>
      </c>
      <c r="CE378" t="s">
        <v>137</v>
      </c>
      <c r="CF378" t="s">
        <v>137</v>
      </c>
      <c r="CG378" t="s">
        <v>137</v>
      </c>
      <c r="CH378" t="s">
        <v>137</v>
      </c>
      <c r="CI378" t="s">
        <v>210</v>
      </c>
      <c r="CJ378" t="s">
        <v>1779</v>
      </c>
      <c r="CK378" t="s">
        <v>1780</v>
      </c>
      <c r="CL378" t="s">
        <v>137</v>
      </c>
      <c r="CM378" t="s">
        <v>137</v>
      </c>
      <c r="CN378" t="s">
        <v>137</v>
      </c>
      <c r="CO378" t="s">
        <v>137</v>
      </c>
      <c r="CP378">
        <v>6</v>
      </c>
      <c r="CQ378" t="s">
        <v>373</v>
      </c>
      <c r="CR378" t="s">
        <v>226</v>
      </c>
      <c r="CS378" t="s">
        <v>137</v>
      </c>
      <c r="CT378" t="s">
        <v>137</v>
      </c>
      <c r="CU378" t="s">
        <v>137</v>
      </c>
      <c r="CV378" t="s">
        <v>137</v>
      </c>
      <c r="CW378" t="s">
        <v>137</v>
      </c>
      <c r="CX378" t="s">
        <v>161</v>
      </c>
      <c r="CY378" t="s">
        <v>200</v>
      </c>
      <c r="CZ378" t="s">
        <v>137</v>
      </c>
      <c r="DA378" t="s">
        <v>137</v>
      </c>
      <c r="DB378" t="s">
        <v>325</v>
      </c>
      <c r="DC378" t="s">
        <v>137</v>
      </c>
      <c r="DD378" t="s">
        <v>137</v>
      </c>
      <c r="DE378" t="s">
        <v>208</v>
      </c>
      <c r="DF378" t="s">
        <v>137</v>
      </c>
      <c r="DG378" t="s">
        <v>137</v>
      </c>
      <c r="DH378" t="s">
        <v>137</v>
      </c>
      <c r="DI378" t="s">
        <v>137</v>
      </c>
      <c r="DJ378" t="s">
        <v>137</v>
      </c>
      <c r="DK378" t="s">
        <v>137</v>
      </c>
      <c r="DL378" t="s">
        <v>137</v>
      </c>
      <c r="DM378" t="s">
        <v>137</v>
      </c>
      <c r="DN378" t="s">
        <v>137</v>
      </c>
      <c r="DO378" t="s">
        <v>137</v>
      </c>
      <c r="DP378" t="s">
        <v>137</v>
      </c>
      <c r="DQ378">
        <v>2</v>
      </c>
      <c r="DR378" t="s">
        <v>1480</v>
      </c>
      <c r="DT378">
        <f t="shared" si="9"/>
        <v>1</v>
      </c>
    </row>
    <row r="379" spans="1:124" x14ac:dyDescent="0.3">
      <c r="A379">
        <v>779</v>
      </c>
      <c r="B379" t="s">
        <v>589</v>
      </c>
      <c r="C379" t="s">
        <v>1758</v>
      </c>
      <c r="D379" t="s">
        <v>1225</v>
      </c>
      <c r="E379">
        <v>1798</v>
      </c>
      <c r="F379">
        <v>4</v>
      </c>
      <c r="G379">
        <v>4</v>
      </c>
      <c r="H379" t="s">
        <v>153</v>
      </c>
      <c r="I379" t="s">
        <v>124</v>
      </c>
      <c r="J379" t="s">
        <v>154</v>
      </c>
      <c r="K379" t="s">
        <v>125</v>
      </c>
      <c r="L379">
        <v>50</v>
      </c>
      <c r="M379" t="s">
        <v>126</v>
      </c>
      <c r="N379">
        <v>1476</v>
      </c>
      <c r="O379">
        <v>4670</v>
      </c>
      <c r="P379">
        <v>1814</v>
      </c>
      <c r="Q379" t="s">
        <v>336</v>
      </c>
      <c r="R379">
        <v>4</v>
      </c>
      <c r="S379">
        <v>17</v>
      </c>
      <c r="T379">
        <v>14</v>
      </c>
      <c r="U379" t="s">
        <v>1111</v>
      </c>
      <c r="V379" t="s">
        <v>1773</v>
      </c>
      <c r="W379">
        <v>7</v>
      </c>
      <c r="X379" t="s">
        <v>1760</v>
      </c>
      <c r="Y379" t="s">
        <v>156</v>
      </c>
      <c r="Z379" t="s">
        <v>156</v>
      </c>
      <c r="AA379" t="s">
        <v>594</v>
      </c>
      <c r="AB379" t="s">
        <v>609</v>
      </c>
      <c r="AC379" t="s">
        <v>647</v>
      </c>
      <c r="AD379" t="s">
        <v>1151</v>
      </c>
      <c r="AE379" t="s">
        <v>1202</v>
      </c>
      <c r="AF379" t="s">
        <v>1202</v>
      </c>
      <c r="AG379" t="s">
        <v>597</v>
      </c>
      <c r="AH379" t="s">
        <v>166</v>
      </c>
      <c r="AI379" t="s">
        <v>280</v>
      </c>
      <c r="AJ379" t="s">
        <v>598</v>
      </c>
      <c r="AK379" t="s">
        <v>599</v>
      </c>
      <c r="AL379" t="s">
        <v>134</v>
      </c>
      <c r="AM379" t="s">
        <v>135</v>
      </c>
      <c r="AN379" t="s">
        <v>135</v>
      </c>
      <c r="AO379" t="s">
        <v>137</v>
      </c>
      <c r="AP379">
        <v>5</v>
      </c>
      <c r="AQ379" t="s">
        <v>396</v>
      </c>
      <c r="AR379" t="s">
        <v>150</v>
      </c>
      <c r="AS379" t="s">
        <v>1764</v>
      </c>
      <c r="AT379" t="s">
        <v>1202</v>
      </c>
      <c r="AU379" t="s">
        <v>137</v>
      </c>
      <c r="AV379" t="s">
        <v>137</v>
      </c>
      <c r="AW379" t="s">
        <v>140</v>
      </c>
      <c r="AX379" t="s">
        <v>137</v>
      </c>
      <c r="AY379" t="s">
        <v>137</v>
      </c>
      <c r="AZ379" t="s">
        <v>601</v>
      </c>
      <c r="BA379" t="s">
        <v>137</v>
      </c>
      <c r="BB379" t="s">
        <v>202</v>
      </c>
      <c r="BC379">
        <v>590</v>
      </c>
      <c r="BD379" t="s">
        <v>137</v>
      </c>
      <c r="BE379" t="s">
        <v>137</v>
      </c>
      <c r="BF379" t="s">
        <v>137</v>
      </c>
      <c r="BG379" t="s">
        <v>134</v>
      </c>
      <c r="BH379" t="s">
        <v>193</v>
      </c>
      <c r="BI379" t="s">
        <v>137</v>
      </c>
      <c r="BJ379" t="s">
        <v>193</v>
      </c>
      <c r="BK379" t="s">
        <v>137</v>
      </c>
      <c r="BL379" t="s">
        <v>422</v>
      </c>
      <c r="BM379" t="s">
        <v>137</v>
      </c>
      <c r="BN379" t="s">
        <v>142</v>
      </c>
      <c r="BO379" t="s">
        <v>135</v>
      </c>
      <c r="BP379" t="s">
        <v>139</v>
      </c>
      <c r="BQ379" t="s">
        <v>145</v>
      </c>
      <c r="BR379" t="s">
        <v>137</v>
      </c>
      <c r="BS379">
        <v>5.2</v>
      </c>
      <c r="BT379" t="s">
        <v>137</v>
      </c>
      <c r="BU379" t="s">
        <v>146</v>
      </c>
      <c r="BV379" t="s">
        <v>147</v>
      </c>
      <c r="BW379" t="s">
        <v>535</v>
      </c>
      <c r="BX379" t="s">
        <v>137</v>
      </c>
      <c r="BY379" t="s">
        <v>137</v>
      </c>
      <c r="BZ379" t="s">
        <v>137</v>
      </c>
      <c r="CA379" t="s">
        <v>137</v>
      </c>
      <c r="CB379" t="s">
        <v>137</v>
      </c>
      <c r="CC379" t="s">
        <v>137</v>
      </c>
      <c r="CD379" t="s">
        <v>137</v>
      </c>
      <c r="CE379" t="s">
        <v>137</v>
      </c>
      <c r="CF379" t="s">
        <v>137</v>
      </c>
      <c r="CG379" t="s">
        <v>137</v>
      </c>
      <c r="CH379" t="s">
        <v>137</v>
      </c>
      <c r="CI379" t="s">
        <v>210</v>
      </c>
      <c r="CJ379" t="s">
        <v>1374</v>
      </c>
      <c r="CK379" t="s">
        <v>1774</v>
      </c>
      <c r="CL379" t="s">
        <v>137</v>
      </c>
      <c r="CM379" t="s">
        <v>137</v>
      </c>
      <c r="CN379" t="s">
        <v>137</v>
      </c>
      <c r="CO379" t="s">
        <v>137</v>
      </c>
      <c r="CP379">
        <v>6</v>
      </c>
      <c r="CQ379" t="s">
        <v>373</v>
      </c>
      <c r="CR379" t="s">
        <v>226</v>
      </c>
      <c r="CS379" t="s">
        <v>137</v>
      </c>
      <c r="CT379" t="s">
        <v>137</v>
      </c>
      <c r="CU379" t="s">
        <v>137</v>
      </c>
      <c r="CV379" t="s">
        <v>137</v>
      </c>
      <c r="CW379" t="s">
        <v>137</v>
      </c>
      <c r="CX379" t="s">
        <v>161</v>
      </c>
      <c r="CY379" t="s">
        <v>200</v>
      </c>
      <c r="CZ379" t="s">
        <v>137</v>
      </c>
      <c r="DA379" t="s">
        <v>137</v>
      </c>
      <c r="DB379" t="s">
        <v>325</v>
      </c>
      <c r="DC379" t="s">
        <v>137</v>
      </c>
      <c r="DD379" t="s">
        <v>137</v>
      </c>
      <c r="DE379" t="s">
        <v>208</v>
      </c>
      <c r="DF379" t="s">
        <v>137</v>
      </c>
      <c r="DG379" t="s">
        <v>137</v>
      </c>
      <c r="DH379" t="s">
        <v>137</v>
      </c>
      <c r="DI379" t="s">
        <v>137</v>
      </c>
      <c r="DJ379" t="s">
        <v>137</v>
      </c>
      <c r="DK379" t="s">
        <v>137</v>
      </c>
      <c r="DL379" t="s">
        <v>137</v>
      </c>
      <c r="DM379" t="s">
        <v>137</v>
      </c>
      <c r="DN379" t="s">
        <v>137</v>
      </c>
      <c r="DO379" t="s">
        <v>137</v>
      </c>
      <c r="DP379" t="s">
        <v>137</v>
      </c>
      <c r="DQ379">
        <v>2</v>
      </c>
      <c r="DR379" t="s">
        <v>1480</v>
      </c>
      <c r="DT379">
        <f t="shared" si="9"/>
        <v>0</v>
      </c>
    </row>
    <row r="380" spans="1:124" x14ac:dyDescent="0.3">
      <c r="A380">
        <v>780</v>
      </c>
      <c r="B380" t="s">
        <v>589</v>
      </c>
      <c r="C380" t="s">
        <v>1758</v>
      </c>
      <c r="D380" t="s">
        <v>1781</v>
      </c>
      <c r="E380">
        <v>1968</v>
      </c>
      <c r="F380">
        <v>4</v>
      </c>
      <c r="G380">
        <v>4</v>
      </c>
      <c r="H380" t="s">
        <v>153</v>
      </c>
      <c r="I380" t="s">
        <v>124</v>
      </c>
      <c r="J380" t="s">
        <v>154</v>
      </c>
      <c r="K380" t="s">
        <v>125</v>
      </c>
      <c r="L380">
        <v>50</v>
      </c>
      <c r="M380" t="s">
        <v>296</v>
      </c>
      <c r="N380">
        <v>1476</v>
      </c>
      <c r="O380">
        <v>4670</v>
      </c>
      <c r="P380">
        <v>1814</v>
      </c>
      <c r="Q380" t="s">
        <v>336</v>
      </c>
      <c r="R380">
        <v>4</v>
      </c>
      <c r="S380">
        <v>17</v>
      </c>
      <c r="T380" s="1" t="s">
        <v>128</v>
      </c>
      <c r="U380" t="s">
        <v>1777</v>
      </c>
      <c r="V380" t="s">
        <v>1778</v>
      </c>
      <c r="W380">
        <v>6</v>
      </c>
      <c r="X380" t="s">
        <v>1760</v>
      </c>
      <c r="Y380" t="s">
        <v>156</v>
      </c>
      <c r="Z380" t="s">
        <v>156</v>
      </c>
      <c r="AA380" t="s">
        <v>594</v>
      </c>
      <c r="AB380" t="s">
        <v>1761</v>
      </c>
      <c r="AC380" t="s">
        <v>647</v>
      </c>
      <c r="AD380" t="s">
        <v>1151</v>
      </c>
      <c r="AE380" t="s">
        <v>1202</v>
      </c>
      <c r="AF380" t="s">
        <v>1202</v>
      </c>
      <c r="AG380" t="s">
        <v>597</v>
      </c>
      <c r="AH380" t="s">
        <v>166</v>
      </c>
      <c r="AI380" t="s">
        <v>280</v>
      </c>
      <c r="AJ380" t="s">
        <v>1768</v>
      </c>
      <c r="AK380" t="s">
        <v>1769</v>
      </c>
      <c r="AL380" t="s">
        <v>134</v>
      </c>
      <c r="AM380" t="s">
        <v>135</v>
      </c>
      <c r="AN380" t="s">
        <v>135</v>
      </c>
      <c r="AO380" t="s">
        <v>137</v>
      </c>
      <c r="AP380">
        <v>5</v>
      </c>
      <c r="AQ380" t="s">
        <v>396</v>
      </c>
      <c r="AR380" t="s">
        <v>150</v>
      </c>
      <c r="AS380" t="s">
        <v>1764</v>
      </c>
      <c r="AT380" t="s">
        <v>1202</v>
      </c>
      <c r="AU380" t="s">
        <v>137</v>
      </c>
      <c r="AV380" t="s">
        <v>137</v>
      </c>
      <c r="AW380" t="s">
        <v>140</v>
      </c>
      <c r="AX380" t="s">
        <v>137</v>
      </c>
      <c r="AY380" t="s">
        <v>137</v>
      </c>
      <c r="AZ380" t="s">
        <v>601</v>
      </c>
      <c r="BA380" t="s">
        <v>137</v>
      </c>
      <c r="BB380" t="s">
        <v>199</v>
      </c>
      <c r="BC380">
        <v>590</v>
      </c>
      <c r="BD380" t="s">
        <v>137</v>
      </c>
      <c r="BE380" t="s">
        <v>137</v>
      </c>
      <c r="BF380" t="s">
        <v>137</v>
      </c>
      <c r="BG380" t="s">
        <v>134</v>
      </c>
      <c r="BH380" t="s">
        <v>193</v>
      </c>
      <c r="BI380" t="s">
        <v>137</v>
      </c>
      <c r="BJ380" t="s">
        <v>193</v>
      </c>
      <c r="BK380" t="s">
        <v>137</v>
      </c>
      <c r="BL380" t="s">
        <v>422</v>
      </c>
      <c r="BM380" t="s">
        <v>137</v>
      </c>
      <c r="BN380" t="s">
        <v>142</v>
      </c>
      <c r="BO380" t="s">
        <v>135</v>
      </c>
      <c r="BP380" t="s">
        <v>139</v>
      </c>
      <c r="BQ380" t="s">
        <v>145</v>
      </c>
      <c r="BR380" t="s">
        <v>137</v>
      </c>
      <c r="BS380">
        <v>5.2</v>
      </c>
      <c r="BT380" t="s">
        <v>137</v>
      </c>
      <c r="BU380" t="s">
        <v>146</v>
      </c>
      <c r="BV380" t="s">
        <v>147</v>
      </c>
      <c r="BW380" t="s">
        <v>535</v>
      </c>
      <c r="BX380" t="s">
        <v>137</v>
      </c>
      <c r="BY380" t="s">
        <v>137</v>
      </c>
      <c r="BZ380" t="s">
        <v>137</v>
      </c>
      <c r="CA380" t="s">
        <v>137</v>
      </c>
      <c r="CB380" t="s">
        <v>137</v>
      </c>
      <c r="CC380" t="s">
        <v>137</v>
      </c>
      <c r="CD380" t="s">
        <v>137</v>
      </c>
      <c r="CE380" t="s">
        <v>137</v>
      </c>
      <c r="CF380" t="s">
        <v>137</v>
      </c>
      <c r="CG380" t="s">
        <v>137</v>
      </c>
      <c r="CH380" t="s">
        <v>137</v>
      </c>
      <c r="CI380" t="s">
        <v>210</v>
      </c>
      <c r="CJ380" t="s">
        <v>1779</v>
      </c>
      <c r="CK380" t="s">
        <v>1782</v>
      </c>
      <c r="CL380" t="s">
        <v>137</v>
      </c>
      <c r="CM380" t="s">
        <v>137</v>
      </c>
      <c r="CN380" t="s">
        <v>137</v>
      </c>
      <c r="CO380" t="s">
        <v>137</v>
      </c>
      <c r="CP380">
        <v>6</v>
      </c>
      <c r="CQ380" t="s">
        <v>373</v>
      </c>
      <c r="CR380" t="s">
        <v>226</v>
      </c>
      <c r="CS380" t="s">
        <v>137</v>
      </c>
      <c r="CT380" t="s">
        <v>137</v>
      </c>
      <c r="CU380" t="s">
        <v>137</v>
      </c>
      <c r="CV380" t="s">
        <v>137</v>
      </c>
      <c r="CW380" t="s">
        <v>137</v>
      </c>
      <c r="CX380" t="s">
        <v>161</v>
      </c>
      <c r="CY380" t="s">
        <v>200</v>
      </c>
      <c r="CZ380" t="s">
        <v>137</v>
      </c>
      <c r="DA380" t="s">
        <v>137</v>
      </c>
      <c r="DB380" t="s">
        <v>325</v>
      </c>
      <c r="DC380" t="s">
        <v>137</v>
      </c>
      <c r="DD380" t="s">
        <v>137</v>
      </c>
      <c r="DE380" t="s">
        <v>208</v>
      </c>
      <c r="DF380" t="s">
        <v>137</v>
      </c>
      <c r="DG380" t="s">
        <v>137</v>
      </c>
      <c r="DH380" t="s">
        <v>137</v>
      </c>
      <c r="DI380" t="s">
        <v>137</v>
      </c>
      <c r="DJ380" t="s">
        <v>137</v>
      </c>
      <c r="DK380" t="s">
        <v>137</v>
      </c>
      <c r="DL380" t="s">
        <v>137</v>
      </c>
      <c r="DM380" t="s">
        <v>137</v>
      </c>
      <c r="DN380" t="s">
        <v>137</v>
      </c>
      <c r="DO380" t="s">
        <v>137</v>
      </c>
      <c r="DP380" t="s">
        <v>137</v>
      </c>
      <c r="DQ380">
        <v>2</v>
      </c>
      <c r="DR380" t="s">
        <v>1480</v>
      </c>
      <c r="DT380">
        <f t="shared" si="9"/>
        <v>1</v>
      </c>
    </row>
    <row r="381" spans="1:124" x14ac:dyDescent="0.3">
      <c r="A381">
        <v>782</v>
      </c>
      <c r="B381" t="s">
        <v>589</v>
      </c>
      <c r="C381" t="s">
        <v>1758</v>
      </c>
      <c r="D381" t="s">
        <v>1784</v>
      </c>
      <c r="E381">
        <v>1968</v>
      </c>
      <c r="F381">
        <v>4</v>
      </c>
      <c r="G381">
        <v>4</v>
      </c>
      <c r="H381" t="s">
        <v>153</v>
      </c>
      <c r="I381" t="s">
        <v>124</v>
      </c>
      <c r="J381" t="s">
        <v>154</v>
      </c>
      <c r="K381" t="s">
        <v>125</v>
      </c>
      <c r="L381">
        <v>50</v>
      </c>
      <c r="M381" t="s">
        <v>296</v>
      </c>
      <c r="N381">
        <v>1476</v>
      </c>
      <c r="O381">
        <v>4670</v>
      </c>
      <c r="P381">
        <v>1814</v>
      </c>
      <c r="Q381" t="s">
        <v>336</v>
      </c>
      <c r="R381">
        <v>4</v>
      </c>
      <c r="S381">
        <v>17</v>
      </c>
      <c r="T381" s="1" t="s">
        <v>128</v>
      </c>
      <c r="U381" t="s">
        <v>1206</v>
      </c>
      <c r="V381" t="s">
        <v>541</v>
      </c>
      <c r="W381">
        <v>6</v>
      </c>
      <c r="X381" t="s">
        <v>1760</v>
      </c>
      <c r="Y381" t="s">
        <v>156</v>
      </c>
      <c r="Z381" t="s">
        <v>156</v>
      </c>
      <c r="AA381" t="s">
        <v>594</v>
      </c>
      <c r="AB381" t="s">
        <v>1761</v>
      </c>
      <c r="AC381" t="s">
        <v>647</v>
      </c>
      <c r="AD381" t="s">
        <v>1151</v>
      </c>
      <c r="AE381" t="s">
        <v>1202</v>
      </c>
      <c r="AF381" t="s">
        <v>1202</v>
      </c>
      <c r="AG381" t="s">
        <v>597</v>
      </c>
      <c r="AH381" t="s">
        <v>166</v>
      </c>
      <c r="AI381" t="s">
        <v>280</v>
      </c>
      <c r="AJ381" t="s">
        <v>580</v>
      </c>
      <c r="AK381" t="s">
        <v>1769</v>
      </c>
      <c r="AL381" t="s">
        <v>134</v>
      </c>
      <c r="AM381" t="s">
        <v>135</v>
      </c>
      <c r="AN381" t="s">
        <v>135</v>
      </c>
      <c r="AO381" t="s">
        <v>137</v>
      </c>
      <c r="AP381">
        <v>5</v>
      </c>
      <c r="AQ381" t="s">
        <v>396</v>
      </c>
      <c r="AR381" t="s">
        <v>139</v>
      </c>
      <c r="AS381" t="s">
        <v>1764</v>
      </c>
      <c r="AT381" t="s">
        <v>1202</v>
      </c>
      <c r="AU381" t="s">
        <v>137</v>
      </c>
      <c r="AV381" t="s">
        <v>137</v>
      </c>
      <c r="AW381" t="s">
        <v>140</v>
      </c>
      <c r="AX381" t="s">
        <v>137</v>
      </c>
      <c r="AY381" t="s">
        <v>137</v>
      </c>
      <c r="AZ381" t="s">
        <v>601</v>
      </c>
      <c r="BA381" t="s">
        <v>137</v>
      </c>
      <c r="BB381" t="s">
        <v>199</v>
      </c>
      <c r="BC381">
        <v>590</v>
      </c>
      <c r="BD381" t="s">
        <v>137</v>
      </c>
      <c r="BE381" t="s">
        <v>137</v>
      </c>
      <c r="BF381" t="s">
        <v>137</v>
      </c>
      <c r="BG381" t="s">
        <v>134</v>
      </c>
      <c r="BH381" t="s">
        <v>193</v>
      </c>
      <c r="BI381" t="s">
        <v>137</v>
      </c>
      <c r="BJ381" t="s">
        <v>193</v>
      </c>
      <c r="BK381" t="s">
        <v>137</v>
      </c>
      <c r="BL381" t="s">
        <v>422</v>
      </c>
      <c r="BM381" t="s">
        <v>137</v>
      </c>
      <c r="BN381" t="s">
        <v>142</v>
      </c>
      <c r="BO381" t="s">
        <v>135</v>
      </c>
      <c r="BP381" t="s">
        <v>139</v>
      </c>
      <c r="BQ381" t="s">
        <v>145</v>
      </c>
      <c r="BR381" t="s">
        <v>137</v>
      </c>
      <c r="BS381">
        <v>5.2</v>
      </c>
      <c r="BT381" t="s">
        <v>137</v>
      </c>
      <c r="BU381" t="s">
        <v>146</v>
      </c>
      <c r="BV381" t="s">
        <v>147</v>
      </c>
      <c r="BW381" t="s">
        <v>535</v>
      </c>
      <c r="BX381" t="s">
        <v>137</v>
      </c>
      <c r="BY381" t="s">
        <v>137</v>
      </c>
      <c r="BZ381" t="s">
        <v>137</v>
      </c>
      <c r="CA381" t="s">
        <v>137</v>
      </c>
      <c r="CB381" t="s">
        <v>137</v>
      </c>
      <c r="CC381" t="s">
        <v>137</v>
      </c>
      <c r="CD381" t="s">
        <v>137</v>
      </c>
      <c r="CE381" t="s">
        <v>137</v>
      </c>
      <c r="CF381" t="s">
        <v>137</v>
      </c>
      <c r="CG381" t="s">
        <v>137</v>
      </c>
      <c r="CH381" t="s">
        <v>137</v>
      </c>
      <c r="CI381" t="s">
        <v>210</v>
      </c>
      <c r="CJ381" t="s">
        <v>1770</v>
      </c>
      <c r="CK381" t="s">
        <v>1772</v>
      </c>
      <c r="CL381" t="s">
        <v>137</v>
      </c>
      <c r="CM381" t="s">
        <v>137</v>
      </c>
      <c r="CN381" t="s">
        <v>137</v>
      </c>
      <c r="CO381" t="s">
        <v>137</v>
      </c>
      <c r="CP381">
        <v>6</v>
      </c>
      <c r="CQ381" t="s">
        <v>373</v>
      </c>
      <c r="CR381" t="s">
        <v>226</v>
      </c>
      <c r="CS381" t="s">
        <v>137</v>
      </c>
      <c r="CT381" t="s">
        <v>137</v>
      </c>
      <c r="CU381" t="s">
        <v>137</v>
      </c>
      <c r="CV381" t="s">
        <v>137</v>
      </c>
      <c r="CW381" t="s">
        <v>137</v>
      </c>
      <c r="CX381" t="s">
        <v>161</v>
      </c>
      <c r="CY381" t="s">
        <v>200</v>
      </c>
      <c r="CZ381" t="s">
        <v>137</v>
      </c>
      <c r="DA381" t="s">
        <v>137</v>
      </c>
      <c r="DB381" t="s">
        <v>325</v>
      </c>
      <c r="DC381" t="s">
        <v>137</v>
      </c>
      <c r="DD381" t="s">
        <v>137</v>
      </c>
      <c r="DE381" t="s">
        <v>208</v>
      </c>
      <c r="DF381" t="s">
        <v>137</v>
      </c>
      <c r="DG381" t="s">
        <v>137</v>
      </c>
      <c r="DH381" t="s">
        <v>137</v>
      </c>
      <c r="DI381" t="s">
        <v>137</v>
      </c>
      <c r="DJ381" t="s">
        <v>137</v>
      </c>
      <c r="DK381" t="s">
        <v>137</v>
      </c>
      <c r="DL381" t="s">
        <v>137</v>
      </c>
      <c r="DM381" t="s">
        <v>137</v>
      </c>
      <c r="DN381" t="s">
        <v>137</v>
      </c>
      <c r="DO381" t="s">
        <v>137</v>
      </c>
      <c r="DP381" t="s">
        <v>137</v>
      </c>
      <c r="DQ381">
        <v>2</v>
      </c>
      <c r="DR381" t="s">
        <v>1480</v>
      </c>
      <c r="DT381">
        <f t="shared" si="9"/>
        <v>1</v>
      </c>
    </row>
    <row r="382" spans="1:124" x14ac:dyDescent="0.3">
      <c r="A382">
        <v>479</v>
      </c>
      <c r="B382" t="s">
        <v>526</v>
      </c>
      <c r="C382" t="s">
        <v>1101</v>
      </c>
      <c r="D382" t="s">
        <v>1115</v>
      </c>
      <c r="E382">
        <v>2179</v>
      </c>
      <c r="F382">
        <v>4</v>
      </c>
      <c r="G382">
        <v>4</v>
      </c>
      <c r="H382" t="s">
        <v>153</v>
      </c>
      <c r="I382" t="s">
        <v>124</v>
      </c>
      <c r="J382" t="s">
        <v>154</v>
      </c>
      <c r="K382" t="s">
        <v>125</v>
      </c>
      <c r="L382">
        <v>70</v>
      </c>
      <c r="M382" t="s">
        <v>296</v>
      </c>
      <c r="N382">
        <v>1785</v>
      </c>
      <c r="O382">
        <v>4585</v>
      </c>
      <c r="P382">
        <v>1890</v>
      </c>
      <c r="Q382" t="s">
        <v>560</v>
      </c>
      <c r="R382">
        <v>5</v>
      </c>
      <c r="S382">
        <v>16</v>
      </c>
      <c r="T382" s="1" t="s">
        <v>128</v>
      </c>
      <c r="U382" t="s">
        <v>1116</v>
      </c>
      <c r="V382" t="s">
        <v>626</v>
      </c>
      <c r="W382">
        <v>6</v>
      </c>
      <c r="X382" t="s">
        <v>815</v>
      </c>
      <c r="Y382" t="s">
        <v>156</v>
      </c>
      <c r="Z382" t="s">
        <v>156</v>
      </c>
      <c r="AA382" t="s">
        <v>1104</v>
      </c>
      <c r="AB382" t="s">
        <v>1105</v>
      </c>
      <c r="AC382" t="s">
        <v>647</v>
      </c>
      <c r="AD382" t="s">
        <v>647</v>
      </c>
      <c r="AE382" t="s">
        <v>1081</v>
      </c>
      <c r="AF382" t="s">
        <v>1081</v>
      </c>
      <c r="AG382" t="s">
        <v>131</v>
      </c>
      <c r="AH382" t="s">
        <v>166</v>
      </c>
      <c r="AI382" t="s">
        <v>137</v>
      </c>
      <c r="AJ382" t="s">
        <v>1112</v>
      </c>
      <c r="AK382" t="s">
        <v>1113</v>
      </c>
      <c r="AL382" t="s">
        <v>134</v>
      </c>
      <c r="AM382" t="s">
        <v>135</v>
      </c>
      <c r="AN382" t="s">
        <v>135</v>
      </c>
      <c r="AO382" t="s">
        <v>137</v>
      </c>
      <c r="AP382">
        <v>7</v>
      </c>
      <c r="AQ382" t="s">
        <v>138</v>
      </c>
      <c r="AR382" t="s">
        <v>150</v>
      </c>
      <c r="AS382" t="s">
        <v>1109</v>
      </c>
      <c r="AT382" t="s">
        <v>1081</v>
      </c>
      <c r="AU382" t="s">
        <v>137</v>
      </c>
      <c r="AV382">
        <v>3</v>
      </c>
      <c r="AW382" t="s">
        <v>140</v>
      </c>
      <c r="AX382" t="s">
        <v>137</v>
      </c>
      <c r="AY382" t="s">
        <v>137</v>
      </c>
      <c r="AZ382" t="s">
        <v>293</v>
      </c>
      <c r="BA382" t="s">
        <v>137</v>
      </c>
      <c r="BB382" t="s">
        <v>199</v>
      </c>
      <c r="BC382">
        <v>96</v>
      </c>
      <c r="BD382" t="s">
        <v>137</v>
      </c>
      <c r="BE382" t="s">
        <v>137</v>
      </c>
      <c r="BF382" t="s">
        <v>137</v>
      </c>
      <c r="BG382" t="s">
        <v>134</v>
      </c>
      <c r="BH382" t="s">
        <v>193</v>
      </c>
      <c r="BI382" t="s">
        <v>137</v>
      </c>
      <c r="BJ382" t="s">
        <v>193</v>
      </c>
      <c r="BK382" t="s">
        <v>137</v>
      </c>
      <c r="BL382" t="s">
        <v>1110</v>
      </c>
      <c r="BM382" t="s">
        <v>137</v>
      </c>
      <c r="BN382" t="s">
        <v>142</v>
      </c>
      <c r="BO382" t="s">
        <v>134</v>
      </c>
      <c r="BP382" t="s">
        <v>139</v>
      </c>
      <c r="BQ382" t="s">
        <v>145</v>
      </c>
      <c r="BR382" t="s">
        <v>137</v>
      </c>
      <c r="BS382">
        <v>5.6</v>
      </c>
      <c r="BT382" t="s">
        <v>137</v>
      </c>
      <c r="BU382" t="s">
        <v>146</v>
      </c>
      <c r="BV382" t="s">
        <v>137</v>
      </c>
      <c r="BW382" t="s">
        <v>235</v>
      </c>
      <c r="BX382" t="s">
        <v>137</v>
      </c>
      <c r="BY382" t="s">
        <v>137</v>
      </c>
      <c r="BZ382" t="s">
        <v>137</v>
      </c>
      <c r="CA382" t="s">
        <v>137</v>
      </c>
      <c r="CB382" t="s">
        <v>137</v>
      </c>
      <c r="CC382" t="s">
        <v>137</v>
      </c>
      <c r="CD382" t="s">
        <v>137</v>
      </c>
      <c r="CE382" t="s">
        <v>137</v>
      </c>
      <c r="CF382" t="s">
        <v>137</v>
      </c>
      <c r="CG382" t="s">
        <v>137</v>
      </c>
      <c r="CH382" t="s">
        <v>137</v>
      </c>
      <c r="CI382" t="s">
        <v>210</v>
      </c>
      <c r="CJ382" t="s">
        <v>1077</v>
      </c>
      <c r="CK382" t="s">
        <v>1117</v>
      </c>
      <c r="CL382" t="s">
        <v>137</v>
      </c>
      <c r="CM382" t="s">
        <v>137</v>
      </c>
      <c r="CN382" t="s">
        <v>137</v>
      </c>
      <c r="CO382" t="s">
        <v>137</v>
      </c>
      <c r="CP382">
        <v>6</v>
      </c>
      <c r="CQ382" t="s">
        <v>373</v>
      </c>
      <c r="CR382" t="s">
        <v>177</v>
      </c>
      <c r="CS382" t="s">
        <v>137</v>
      </c>
      <c r="CT382" t="s">
        <v>137</v>
      </c>
      <c r="CU382" t="s">
        <v>137</v>
      </c>
      <c r="CV382" t="s">
        <v>137</v>
      </c>
      <c r="CW382" t="s">
        <v>137</v>
      </c>
      <c r="CX382" t="s">
        <v>161</v>
      </c>
      <c r="CY382" t="s">
        <v>200</v>
      </c>
      <c r="CZ382" t="s">
        <v>137</v>
      </c>
      <c r="DA382" t="s">
        <v>137</v>
      </c>
      <c r="DB382" t="s">
        <v>333</v>
      </c>
      <c r="DC382" t="s">
        <v>137</v>
      </c>
      <c r="DD382" t="s">
        <v>137</v>
      </c>
      <c r="DE382" t="s">
        <v>208</v>
      </c>
      <c r="DF382" t="s">
        <v>137</v>
      </c>
      <c r="DG382" t="s">
        <v>137</v>
      </c>
      <c r="DH382" t="s">
        <v>137</v>
      </c>
      <c r="DI382" t="s">
        <v>137</v>
      </c>
      <c r="DJ382" t="s">
        <v>137</v>
      </c>
      <c r="DK382" t="s">
        <v>137</v>
      </c>
      <c r="DL382" t="s">
        <v>137</v>
      </c>
      <c r="DM382" t="s">
        <v>137</v>
      </c>
      <c r="DN382" t="s">
        <v>137</v>
      </c>
      <c r="DO382" t="s">
        <v>137</v>
      </c>
      <c r="DP382" t="s">
        <v>137</v>
      </c>
      <c r="DQ382">
        <v>2</v>
      </c>
      <c r="DR382" t="s">
        <v>1480</v>
      </c>
      <c r="DT382">
        <f t="shared" si="9"/>
        <v>1</v>
      </c>
    </row>
    <row r="383" spans="1:124" x14ac:dyDescent="0.3">
      <c r="A383">
        <v>480</v>
      </c>
      <c r="B383" t="s">
        <v>526</v>
      </c>
      <c r="C383" t="s">
        <v>1101</v>
      </c>
      <c r="D383" t="s">
        <v>1118</v>
      </c>
      <c r="E383">
        <v>2179</v>
      </c>
      <c r="F383">
        <v>4</v>
      </c>
      <c r="G383">
        <v>4</v>
      </c>
      <c r="H383" t="s">
        <v>153</v>
      </c>
      <c r="I383" t="s">
        <v>124</v>
      </c>
      <c r="J383" t="s">
        <v>154</v>
      </c>
      <c r="K383" t="s">
        <v>125</v>
      </c>
      <c r="L383">
        <v>70</v>
      </c>
      <c r="M383" t="s">
        <v>296</v>
      </c>
      <c r="N383">
        <v>1785</v>
      </c>
      <c r="O383">
        <v>4585</v>
      </c>
      <c r="P383">
        <v>1890</v>
      </c>
      <c r="Q383" t="s">
        <v>560</v>
      </c>
      <c r="R383">
        <v>5</v>
      </c>
      <c r="S383">
        <v>16</v>
      </c>
      <c r="T383" s="1" t="s">
        <v>128</v>
      </c>
      <c r="U383" t="s">
        <v>1116</v>
      </c>
      <c r="V383" t="s">
        <v>626</v>
      </c>
      <c r="W383">
        <v>6</v>
      </c>
      <c r="X383" t="s">
        <v>815</v>
      </c>
      <c r="Y383" t="s">
        <v>156</v>
      </c>
      <c r="Z383" t="s">
        <v>156</v>
      </c>
      <c r="AA383" t="s">
        <v>1104</v>
      </c>
      <c r="AB383" t="s">
        <v>1105</v>
      </c>
      <c r="AC383" t="s">
        <v>647</v>
      </c>
      <c r="AD383" t="s">
        <v>647</v>
      </c>
      <c r="AE383" t="s">
        <v>1119</v>
      </c>
      <c r="AF383" t="s">
        <v>1119</v>
      </c>
      <c r="AG383" t="s">
        <v>131</v>
      </c>
      <c r="AH383" t="s">
        <v>166</v>
      </c>
      <c r="AI383" t="s">
        <v>280</v>
      </c>
      <c r="AJ383" t="s">
        <v>1112</v>
      </c>
      <c r="AK383" t="s">
        <v>1113</v>
      </c>
      <c r="AL383" t="s">
        <v>134</v>
      </c>
      <c r="AM383" t="s">
        <v>135</v>
      </c>
      <c r="AN383" t="s">
        <v>135</v>
      </c>
      <c r="AO383" t="s">
        <v>137</v>
      </c>
      <c r="AP383">
        <v>7</v>
      </c>
      <c r="AQ383" t="s">
        <v>396</v>
      </c>
      <c r="AR383" t="s">
        <v>139</v>
      </c>
      <c r="AS383" t="s">
        <v>1109</v>
      </c>
      <c r="AT383" t="s">
        <v>1119</v>
      </c>
      <c r="AU383" t="s">
        <v>137</v>
      </c>
      <c r="AV383" t="s">
        <v>137</v>
      </c>
      <c r="AW383" t="s">
        <v>164</v>
      </c>
      <c r="AX383" t="s">
        <v>137</v>
      </c>
      <c r="AY383" t="s">
        <v>137</v>
      </c>
      <c r="AZ383" t="s">
        <v>293</v>
      </c>
      <c r="BA383" t="s">
        <v>137</v>
      </c>
      <c r="BB383" t="s">
        <v>199</v>
      </c>
      <c r="BC383">
        <v>96</v>
      </c>
      <c r="BD383" t="s">
        <v>137</v>
      </c>
      <c r="BE383" t="s">
        <v>137</v>
      </c>
      <c r="BF383" t="s">
        <v>137</v>
      </c>
      <c r="BG383" t="s">
        <v>134</v>
      </c>
      <c r="BH383" t="s">
        <v>193</v>
      </c>
      <c r="BI383" t="s">
        <v>137</v>
      </c>
      <c r="BJ383" t="s">
        <v>193</v>
      </c>
      <c r="BK383" t="s">
        <v>137</v>
      </c>
      <c r="BL383" t="s">
        <v>1110</v>
      </c>
      <c r="BM383" t="s">
        <v>137</v>
      </c>
      <c r="BN383" t="s">
        <v>142</v>
      </c>
      <c r="BO383" t="s">
        <v>134</v>
      </c>
      <c r="BP383" t="s">
        <v>139</v>
      </c>
      <c r="BQ383" t="s">
        <v>145</v>
      </c>
      <c r="BR383" t="s">
        <v>137</v>
      </c>
      <c r="BS383">
        <v>5.6</v>
      </c>
      <c r="BT383" t="s">
        <v>137</v>
      </c>
      <c r="BU383" t="s">
        <v>146</v>
      </c>
      <c r="BV383" t="s">
        <v>137</v>
      </c>
      <c r="BW383" t="s">
        <v>235</v>
      </c>
      <c r="BX383" t="s">
        <v>137</v>
      </c>
      <c r="BY383" t="s">
        <v>137</v>
      </c>
      <c r="BZ383" t="s">
        <v>137</v>
      </c>
      <c r="CA383" t="s">
        <v>137</v>
      </c>
      <c r="CB383" t="s">
        <v>137</v>
      </c>
      <c r="CC383" t="s">
        <v>137</v>
      </c>
      <c r="CD383" t="s">
        <v>137</v>
      </c>
      <c r="CE383" t="s">
        <v>137</v>
      </c>
      <c r="CF383" t="s">
        <v>137</v>
      </c>
      <c r="CG383" t="s">
        <v>137</v>
      </c>
      <c r="CH383" t="s">
        <v>137</v>
      </c>
      <c r="CI383" t="s">
        <v>210</v>
      </c>
      <c r="CJ383" t="s">
        <v>1077</v>
      </c>
      <c r="CK383" t="s">
        <v>165</v>
      </c>
      <c r="CL383" t="s">
        <v>137</v>
      </c>
      <c r="CM383" t="s">
        <v>137</v>
      </c>
      <c r="CN383" t="s">
        <v>137</v>
      </c>
      <c r="CO383" t="s">
        <v>137</v>
      </c>
      <c r="CP383">
        <v>2</v>
      </c>
      <c r="CQ383" t="s">
        <v>496</v>
      </c>
      <c r="CR383" t="s">
        <v>162</v>
      </c>
      <c r="CS383" t="s">
        <v>137</v>
      </c>
      <c r="CT383" t="s">
        <v>137</v>
      </c>
      <c r="CU383" t="s">
        <v>137</v>
      </c>
      <c r="CV383" t="s">
        <v>137</v>
      </c>
      <c r="CW383" t="s">
        <v>137</v>
      </c>
      <c r="CX383" t="s">
        <v>161</v>
      </c>
      <c r="CY383" t="s">
        <v>137</v>
      </c>
      <c r="CZ383" t="s">
        <v>137</v>
      </c>
      <c r="DA383" t="s">
        <v>137</v>
      </c>
      <c r="DB383" t="s">
        <v>333</v>
      </c>
      <c r="DC383" t="s">
        <v>137</v>
      </c>
      <c r="DD383" t="s">
        <v>137</v>
      </c>
      <c r="DE383" t="s">
        <v>137</v>
      </c>
      <c r="DF383" t="s">
        <v>137</v>
      </c>
      <c r="DG383" t="s">
        <v>137</v>
      </c>
      <c r="DH383" t="s">
        <v>137</v>
      </c>
      <c r="DI383" t="s">
        <v>137</v>
      </c>
      <c r="DJ383" t="s">
        <v>137</v>
      </c>
      <c r="DK383" t="s">
        <v>137</v>
      </c>
      <c r="DL383" t="s">
        <v>137</v>
      </c>
      <c r="DM383" t="s">
        <v>137</v>
      </c>
      <c r="DN383" t="s">
        <v>137</v>
      </c>
      <c r="DO383" t="s">
        <v>137</v>
      </c>
      <c r="DP383" t="s">
        <v>137</v>
      </c>
      <c r="DQ383">
        <v>2</v>
      </c>
      <c r="DR383" t="s">
        <v>1480</v>
      </c>
      <c r="DT383">
        <f t="shared" si="9"/>
        <v>1</v>
      </c>
    </row>
    <row r="384" spans="1:124" x14ac:dyDescent="0.3">
      <c r="A384">
        <v>481</v>
      </c>
      <c r="B384" t="s">
        <v>526</v>
      </c>
      <c r="C384" t="s">
        <v>1101</v>
      </c>
      <c r="D384" t="s">
        <v>1120</v>
      </c>
      <c r="E384">
        <v>2179</v>
      </c>
      <c r="F384">
        <v>4</v>
      </c>
      <c r="G384">
        <v>4</v>
      </c>
      <c r="H384" t="s">
        <v>153</v>
      </c>
      <c r="I384" t="s">
        <v>124</v>
      </c>
      <c r="J384" t="s">
        <v>154</v>
      </c>
      <c r="K384" t="s">
        <v>125</v>
      </c>
      <c r="L384">
        <v>70</v>
      </c>
      <c r="M384" t="s">
        <v>296</v>
      </c>
      <c r="N384">
        <v>1785</v>
      </c>
      <c r="O384">
        <v>4585</v>
      </c>
      <c r="P384">
        <v>1890</v>
      </c>
      <c r="Q384" t="s">
        <v>560</v>
      </c>
      <c r="R384">
        <v>5</v>
      </c>
      <c r="S384">
        <v>16</v>
      </c>
      <c r="T384" s="1" t="s">
        <v>128</v>
      </c>
      <c r="U384" t="s">
        <v>1116</v>
      </c>
      <c r="V384" t="s">
        <v>626</v>
      </c>
      <c r="W384">
        <v>6</v>
      </c>
      <c r="X384" t="s">
        <v>815</v>
      </c>
      <c r="Y384" t="s">
        <v>156</v>
      </c>
      <c r="Z384" t="s">
        <v>156</v>
      </c>
      <c r="AA384" t="s">
        <v>1104</v>
      </c>
      <c r="AB384" t="s">
        <v>1105</v>
      </c>
      <c r="AC384" t="s">
        <v>647</v>
      </c>
      <c r="AD384" t="s">
        <v>647</v>
      </c>
      <c r="AE384" t="s">
        <v>1081</v>
      </c>
      <c r="AF384" t="s">
        <v>1081</v>
      </c>
      <c r="AG384" t="s">
        <v>131</v>
      </c>
      <c r="AH384" t="s">
        <v>166</v>
      </c>
      <c r="AI384" t="s">
        <v>280</v>
      </c>
      <c r="AJ384" t="s">
        <v>1112</v>
      </c>
      <c r="AK384" t="s">
        <v>1113</v>
      </c>
      <c r="AL384" t="s">
        <v>134</v>
      </c>
      <c r="AM384" t="s">
        <v>135</v>
      </c>
      <c r="AN384" t="s">
        <v>135</v>
      </c>
      <c r="AO384" t="s">
        <v>137</v>
      </c>
      <c r="AP384">
        <v>7</v>
      </c>
      <c r="AQ384" t="s">
        <v>396</v>
      </c>
      <c r="AR384" t="s">
        <v>150</v>
      </c>
      <c r="AS384" t="s">
        <v>1109</v>
      </c>
      <c r="AT384" t="s">
        <v>1081</v>
      </c>
      <c r="AU384" t="s">
        <v>137</v>
      </c>
      <c r="AV384">
        <v>3</v>
      </c>
      <c r="AW384" t="s">
        <v>140</v>
      </c>
      <c r="AX384" t="s">
        <v>137</v>
      </c>
      <c r="AY384" t="s">
        <v>137</v>
      </c>
      <c r="AZ384" t="s">
        <v>293</v>
      </c>
      <c r="BA384" t="s">
        <v>137</v>
      </c>
      <c r="BB384" t="s">
        <v>199</v>
      </c>
      <c r="BC384">
        <v>96</v>
      </c>
      <c r="BD384" t="s">
        <v>137</v>
      </c>
      <c r="BE384" t="s">
        <v>137</v>
      </c>
      <c r="BF384" t="s">
        <v>137</v>
      </c>
      <c r="BG384" t="s">
        <v>134</v>
      </c>
      <c r="BH384" t="s">
        <v>193</v>
      </c>
      <c r="BI384" t="s">
        <v>137</v>
      </c>
      <c r="BJ384" t="s">
        <v>193</v>
      </c>
      <c r="BK384" t="s">
        <v>137</v>
      </c>
      <c r="BL384" t="s">
        <v>1110</v>
      </c>
      <c r="BM384" t="s">
        <v>137</v>
      </c>
      <c r="BN384" t="s">
        <v>142</v>
      </c>
      <c r="BO384" t="s">
        <v>134</v>
      </c>
      <c r="BP384" t="s">
        <v>139</v>
      </c>
      <c r="BQ384" t="s">
        <v>145</v>
      </c>
      <c r="BR384" t="s">
        <v>137</v>
      </c>
      <c r="BS384">
        <v>5.6</v>
      </c>
      <c r="BT384" t="s">
        <v>137</v>
      </c>
      <c r="BU384" t="s">
        <v>146</v>
      </c>
      <c r="BV384" t="s">
        <v>137</v>
      </c>
      <c r="BW384" t="s">
        <v>235</v>
      </c>
      <c r="BX384" t="s">
        <v>137</v>
      </c>
      <c r="BY384" t="s">
        <v>137</v>
      </c>
      <c r="BZ384" t="s">
        <v>137</v>
      </c>
      <c r="CA384" t="s">
        <v>137</v>
      </c>
      <c r="CB384" t="s">
        <v>137</v>
      </c>
      <c r="CC384" t="s">
        <v>137</v>
      </c>
      <c r="CD384" t="s">
        <v>137</v>
      </c>
      <c r="CE384" t="s">
        <v>137</v>
      </c>
      <c r="CF384" t="s">
        <v>137</v>
      </c>
      <c r="CG384" t="s">
        <v>137</v>
      </c>
      <c r="CH384" t="s">
        <v>137</v>
      </c>
      <c r="CI384" t="s">
        <v>210</v>
      </c>
      <c r="CJ384" t="s">
        <v>1077</v>
      </c>
      <c r="CK384" t="s">
        <v>1121</v>
      </c>
      <c r="CL384" t="s">
        <v>137</v>
      </c>
      <c r="CM384" t="s">
        <v>137</v>
      </c>
      <c r="CN384" t="s">
        <v>137</v>
      </c>
      <c r="CO384" t="s">
        <v>137</v>
      </c>
      <c r="CP384">
        <v>2</v>
      </c>
      <c r="CQ384" t="s">
        <v>496</v>
      </c>
      <c r="CR384" t="s">
        <v>162</v>
      </c>
      <c r="CS384" t="s">
        <v>137</v>
      </c>
      <c r="CT384" t="s">
        <v>137</v>
      </c>
      <c r="CU384" t="s">
        <v>137</v>
      </c>
      <c r="CV384" t="s">
        <v>137</v>
      </c>
      <c r="CW384" t="s">
        <v>137</v>
      </c>
      <c r="CX384" t="s">
        <v>161</v>
      </c>
      <c r="CY384" t="s">
        <v>200</v>
      </c>
      <c r="CZ384" t="s">
        <v>137</v>
      </c>
      <c r="DA384" t="s">
        <v>137</v>
      </c>
      <c r="DB384" t="s">
        <v>333</v>
      </c>
      <c r="DC384" t="s">
        <v>137</v>
      </c>
      <c r="DD384" t="s">
        <v>137</v>
      </c>
      <c r="DE384" t="s">
        <v>208</v>
      </c>
      <c r="DF384" t="s">
        <v>137</v>
      </c>
      <c r="DG384" t="s">
        <v>137</v>
      </c>
      <c r="DH384" t="s">
        <v>137</v>
      </c>
      <c r="DI384" t="s">
        <v>137</v>
      </c>
      <c r="DJ384" t="s">
        <v>137</v>
      </c>
      <c r="DK384" t="s">
        <v>137</v>
      </c>
      <c r="DL384" t="s">
        <v>137</v>
      </c>
      <c r="DM384" t="s">
        <v>137</v>
      </c>
      <c r="DN384" t="s">
        <v>137</v>
      </c>
      <c r="DO384" t="s">
        <v>137</v>
      </c>
      <c r="DP384" t="s">
        <v>137</v>
      </c>
      <c r="DQ384">
        <v>2</v>
      </c>
      <c r="DR384" t="s">
        <v>1480</v>
      </c>
      <c r="DT384">
        <f t="shared" si="9"/>
        <v>1</v>
      </c>
    </row>
    <row r="385" spans="1:124" x14ac:dyDescent="0.3">
      <c r="A385">
        <v>488</v>
      </c>
      <c r="B385" t="s">
        <v>526</v>
      </c>
      <c r="C385" t="s">
        <v>1101</v>
      </c>
      <c r="D385" t="s">
        <v>1115</v>
      </c>
      <c r="E385">
        <v>2179</v>
      </c>
      <c r="F385">
        <v>4</v>
      </c>
      <c r="G385">
        <v>4</v>
      </c>
      <c r="H385" t="s">
        <v>153</v>
      </c>
      <c r="I385" t="s">
        <v>124</v>
      </c>
      <c r="J385" t="s">
        <v>154</v>
      </c>
      <c r="K385" t="s">
        <v>125</v>
      </c>
      <c r="L385">
        <v>70</v>
      </c>
      <c r="M385" t="s">
        <v>296</v>
      </c>
      <c r="N385">
        <v>1785</v>
      </c>
      <c r="O385">
        <v>4585</v>
      </c>
      <c r="P385">
        <v>1890</v>
      </c>
      <c r="Q385" t="s">
        <v>560</v>
      </c>
      <c r="R385">
        <v>5</v>
      </c>
      <c r="S385">
        <v>16</v>
      </c>
      <c r="T385" s="1" t="s">
        <v>128</v>
      </c>
      <c r="U385" t="s">
        <v>1116</v>
      </c>
      <c r="V385" t="s">
        <v>626</v>
      </c>
      <c r="W385">
        <v>6</v>
      </c>
      <c r="X385" t="s">
        <v>815</v>
      </c>
      <c r="Y385" t="s">
        <v>156</v>
      </c>
      <c r="Z385" t="s">
        <v>156</v>
      </c>
      <c r="AA385" t="s">
        <v>1104</v>
      </c>
      <c r="AB385" t="s">
        <v>1105</v>
      </c>
      <c r="AC385" t="s">
        <v>647</v>
      </c>
      <c r="AD385" t="s">
        <v>647</v>
      </c>
      <c r="AE385" t="s">
        <v>1081</v>
      </c>
      <c r="AF385" t="s">
        <v>1081</v>
      </c>
      <c r="AG385" t="s">
        <v>131</v>
      </c>
      <c r="AH385" t="s">
        <v>166</v>
      </c>
      <c r="AI385" t="s">
        <v>137</v>
      </c>
      <c r="AJ385" t="s">
        <v>1112</v>
      </c>
      <c r="AK385" t="s">
        <v>1113</v>
      </c>
      <c r="AL385" t="s">
        <v>134</v>
      </c>
      <c r="AM385" t="s">
        <v>135</v>
      </c>
      <c r="AN385" t="s">
        <v>135</v>
      </c>
      <c r="AO385" t="s">
        <v>137</v>
      </c>
      <c r="AP385">
        <v>7</v>
      </c>
      <c r="AQ385" t="s">
        <v>138</v>
      </c>
      <c r="AR385" t="s">
        <v>150</v>
      </c>
      <c r="AS385" t="s">
        <v>1109</v>
      </c>
      <c r="AT385" t="s">
        <v>1081</v>
      </c>
      <c r="AU385" t="s">
        <v>137</v>
      </c>
      <c r="AV385">
        <v>3</v>
      </c>
      <c r="AW385" t="s">
        <v>140</v>
      </c>
      <c r="AX385" t="s">
        <v>137</v>
      </c>
      <c r="AY385" t="s">
        <v>137</v>
      </c>
      <c r="AZ385" t="s">
        <v>293</v>
      </c>
      <c r="BA385" t="s">
        <v>137</v>
      </c>
      <c r="BB385" t="s">
        <v>199</v>
      </c>
      <c r="BC385">
        <v>96</v>
      </c>
      <c r="BD385" t="s">
        <v>137</v>
      </c>
      <c r="BE385" t="s">
        <v>137</v>
      </c>
      <c r="BF385" t="s">
        <v>137</v>
      </c>
      <c r="BG385" t="s">
        <v>134</v>
      </c>
      <c r="BH385" t="s">
        <v>193</v>
      </c>
      <c r="BI385" t="s">
        <v>137</v>
      </c>
      <c r="BJ385" t="s">
        <v>193</v>
      </c>
      <c r="BK385" t="s">
        <v>137</v>
      </c>
      <c r="BL385" t="s">
        <v>1110</v>
      </c>
      <c r="BM385" t="s">
        <v>137</v>
      </c>
      <c r="BN385" t="s">
        <v>142</v>
      </c>
      <c r="BO385" t="s">
        <v>134</v>
      </c>
      <c r="BP385" t="s">
        <v>139</v>
      </c>
      <c r="BQ385" t="s">
        <v>145</v>
      </c>
      <c r="BR385" t="s">
        <v>137</v>
      </c>
      <c r="BS385">
        <v>5.6</v>
      </c>
      <c r="BT385" t="s">
        <v>137</v>
      </c>
      <c r="BU385" t="s">
        <v>146</v>
      </c>
      <c r="BV385" t="s">
        <v>137</v>
      </c>
      <c r="BW385" t="s">
        <v>235</v>
      </c>
      <c r="BX385" t="s">
        <v>137</v>
      </c>
      <c r="BY385" t="s">
        <v>137</v>
      </c>
      <c r="BZ385" t="s">
        <v>137</v>
      </c>
      <c r="CA385" t="s">
        <v>137</v>
      </c>
      <c r="CB385" t="s">
        <v>137</v>
      </c>
      <c r="CC385" t="s">
        <v>137</v>
      </c>
      <c r="CD385" t="s">
        <v>137</v>
      </c>
      <c r="CE385" t="s">
        <v>137</v>
      </c>
      <c r="CF385" t="s">
        <v>137</v>
      </c>
      <c r="CG385" t="s">
        <v>137</v>
      </c>
      <c r="CH385" t="s">
        <v>137</v>
      </c>
      <c r="CI385" t="s">
        <v>210</v>
      </c>
      <c r="CJ385" t="s">
        <v>1077</v>
      </c>
      <c r="CK385" t="s">
        <v>1117</v>
      </c>
      <c r="CL385" t="s">
        <v>137</v>
      </c>
      <c r="CM385" t="s">
        <v>137</v>
      </c>
      <c r="CN385" t="s">
        <v>137</v>
      </c>
      <c r="CO385" t="s">
        <v>137</v>
      </c>
      <c r="CP385">
        <v>6</v>
      </c>
      <c r="CQ385" t="s">
        <v>373</v>
      </c>
      <c r="CR385" t="s">
        <v>177</v>
      </c>
      <c r="CS385" t="s">
        <v>137</v>
      </c>
      <c r="CT385" t="s">
        <v>137</v>
      </c>
      <c r="CU385" t="s">
        <v>137</v>
      </c>
      <c r="CV385" t="s">
        <v>137</v>
      </c>
      <c r="CW385" t="s">
        <v>137</v>
      </c>
      <c r="CX385" t="s">
        <v>161</v>
      </c>
      <c r="CY385" t="s">
        <v>200</v>
      </c>
      <c r="CZ385" t="s">
        <v>137</v>
      </c>
      <c r="DA385" t="s">
        <v>137</v>
      </c>
      <c r="DB385" t="s">
        <v>333</v>
      </c>
      <c r="DC385" t="s">
        <v>137</v>
      </c>
      <c r="DD385" t="s">
        <v>137</v>
      </c>
      <c r="DE385" t="s">
        <v>208</v>
      </c>
      <c r="DF385" t="s">
        <v>137</v>
      </c>
      <c r="DG385" t="s">
        <v>137</v>
      </c>
      <c r="DH385" t="s">
        <v>137</v>
      </c>
      <c r="DI385" t="s">
        <v>137</v>
      </c>
      <c r="DJ385" t="s">
        <v>137</v>
      </c>
      <c r="DK385" t="s">
        <v>137</v>
      </c>
      <c r="DL385" t="s">
        <v>137</v>
      </c>
      <c r="DM385" t="s">
        <v>137</v>
      </c>
      <c r="DN385" t="s">
        <v>137</v>
      </c>
      <c r="DO385" t="s">
        <v>137</v>
      </c>
      <c r="DP385" t="s">
        <v>137</v>
      </c>
      <c r="DQ385">
        <v>2</v>
      </c>
      <c r="DR385" t="s">
        <v>1480</v>
      </c>
      <c r="DT385">
        <f t="shared" si="9"/>
        <v>1</v>
      </c>
    </row>
    <row r="386" spans="1:124" x14ac:dyDescent="0.3">
      <c r="A386">
        <v>489</v>
      </c>
      <c r="B386" t="s">
        <v>526</v>
      </c>
      <c r="C386" t="s">
        <v>1101</v>
      </c>
      <c r="D386" t="s">
        <v>1118</v>
      </c>
      <c r="E386">
        <v>2179</v>
      </c>
      <c r="F386">
        <v>4</v>
      </c>
      <c r="G386">
        <v>4</v>
      </c>
      <c r="H386" t="s">
        <v>153</v>
      </c>
      <c r="I386" t="s">
        <v>124</v>
      </c>
      <c r="J386" t="s">
        <v>154</v>
      </c>
      <c r="K386" t="s">
        <v>125</v>
      </c>
      <c r="L386">
        <v>70</v>
      </c>
      <c r="M386" t="s">
        <v>296</v>
      </c>
      <c r="N386">
        <v>1785</v>
      </c>
      <c r="O386">
        <v>4585</v>
      </c>
      <c r="P386">
        <v>1890</v>
      </c>
      <c r="Q386" t="s">
        <v>560</v>
      </c>
      <c r="R386">
        <v>5</v>
      </c>
      <c r="S386">
        <v>16</v>
      </c>
      <c r="T386" s="1" t="s">
        <v>128</v>
      </c>
      <c r="U386" t="s">
        <v>1116</v>
      </c>
      <c r="V386" t="s">
        <v>626</v>
      </c>
      <c r="W386">
        <v>6</v>
      </c>
      <c r="X386" t="s">
        <v>815</v>
      </c>
      <c r="Y386" t="s">
        <v>156</v>
      </c>
      <c r="Z386" t="s">
        <v>156</v>
      </c>
      <c r="AA386" t="s">
        <v>1104</v>
      </c>
      <c r="AB386" t="s">
        <v>1105</v>
      </c>
      <c r="AC386" t="s">
        <v>647</v>
      </c>
      <c r="AD386" t="s">
        <v>647</v>
      </c>
      <c r="AE386" t="s">
        <v>1119</v>
      </c>
      <c r="AF386" t="s">
        <v>1119</v>
      </c>
      <c r="AG386" t="s">
        <v>131</v>
      </c>
      <c r="AH386" t="s">
        <v>166</v>
      </c>
      <c r="AI386" t="s">
        <v>280</v>
      </c>
      <c r="AJ386" t="s">
        <v>1112</v>
      </c>
      <c r="AK386" t="s">
        <v>1113</v>
      </c>
      <c r="AL386" t="s">
        <v>134</v>
      </c>
      <c r="AM386" t="s">
        <v>135</v>
      </c>
      <c r="AN386" t="s">
        <v>135</v>
      </c>
      <c r="AO386" t="s">
        <v>137</v>
      </c>
      <c r="AP386">
        <v>7</v>
      </c>
      <c r="AQ386" t="s">
        <v>396</v>
      </c>
      <c r="AR386" t="s">
        <v>139</v>
      </c>
      <c r="AS386" t="s">
        <v>1109</v>
      </c>
      <c r="AT386" t="s">
        <v>1119</v>
      </c>
      <c r="AU386" t="s">
        <v>137</v>
      </c>
      <c r="AV386" t="s">
        <v>137</v>
      </c>
      <c r="AW386" t="s">
        <v>164</v>
      </c>
      <c r="AX386" t="s">
        <v>137</v>
      </c>
      <c r="AY386" t="s">
        <v>137</v>
      </c>
      <c r="AZ386" t="s">
        <v>293</v>
      </c>
      <c r="BA386" t="s">
        <v>137</v>
      </c>
      <c r="BB386" t="s">
        <v>199</v>
      </c>
      <c r="BC386">
        <v>96</v>
      </c>
      <c r="BD386" t="s">
        <v>137</v>
      </c>
      <c r="BE386" t="s">
        <v>137</v>
      </c>
      <c r="BF386" t="s">
        <v>137</v>
      </c>
      <c r="BG386" t="s">
        <v>134</v>
      </c>
      <c r="BH386" t="s">
        <v>193</v>
      </c>
      <c r="BI386" t="s">
        <v>137</v>
      </c>
      <c r="BJ386" t="s">
        <v>193</v>
      </c>
      <c r="BK386" t="s">
        <v>137</v>
      </c>
      <c r="BL386" t="s">
        <v>1110</v>
      </c>
      <c r="BM386" t="s">
        <v>137</v>
      </c>
      <c r="BN386" t="s">
        <v>142</v>
      </c>
      <c r="BO386" t="s">
        <v>134</v>
      </c>
      <c r="BP386" t="s">
        <v>139</v>
      </c>
      <c r="BQ386" t="s">
        <v>145</v>
      </c>
      <c r="BR386" t="s">
        <v>137</v>
      </c>
      <c r="BS386">
        <v>5.6</v>
      </c>
      <c r="BT386" t="s">
        <v>137</v>
      </c>
      <c r="BU386" t="s">
        <v>146</v>
      </c>
      <c r="BV386" t="s">
        <v>137</v>
      </c>
      <c r="BW386" t="s">
        <v>235</v>
      </c>
      <c r="BX386" t="s">
        <v>137</v>
      </c>
      <c r="BY386" t="s">
        <v>137</v>
      </c>
      <c r="BZ386" t="s">
        <v>137</v>
      </c>
      <c r="CA386" t="s">
        <v>137</v>
      </c>
      <c r="CB386" t="s">
        <v>137</v>
      </c>
      <c r="CC386" t="s">
        <v>137</v>
      </c>
      <c r="CD386" t="s">
        <v>137</v>
      </c>
      <c r="CE386" t="s">
        <v>137</v>
      </c>
      <c r="CF386" t="s">
        <v>137</v>
      </c>
      <c r="CG386" t="s">
        <v>137</v>
      </c>
      <c r="CH386" t="s">
        <v>137</v>
      </c>
      <c r="CI386" t="s">
        <v>210</v>
      </c>
      <c r="CJ386" t="s">
        <v>1077</v>
      </c>
      <c r="CK386" t="s">
        <v>165</v>
      </c>
      <c r="CL386" t="s">
        <v>137</v>
      </c>
      <c r="CM386" t="s">
        <v>137</v>
      </c>
      <c r="CN386" t="s">
        <v>137</v>
      </c>
      <c r="CO386" t="s">
        <v>137</v>
      </c>
      <c r="CP386">
        <v>2</v>
      </c>
      <c r="CQ386" t="s">
        <v>496</v>
      </c>
      <c r="CR386" t="s">
        <v>162</v>
      </c>
      <c r="CS386" t="s">
        <v>137</v>
      </c>
      <c r="CT386" t="s">
        <v>137</v>
      </c>
      <c r="CU386" t="s">
        <v>137</v>
      </c>
      <c r="CV386" t="s">
        <v>137</v>
      </c>
      <c r="CW386" t="s">
        <v>137</v>
      </c>
      <c r="CX386" t="s">
        <v>161</v>
      </c>
      <c r="CY386" t="s">
        <v>137</v>
      </c>
      <c r="CZ386" t="s">
        <v>137</v>
      </c>
      <c r="DA386" t="s">
        <v>137</v>
      </c>
      <c r="DB386" t="s">
        <v>333</v>
      </c>
      <c r="DC386" t="s">
        <v>137</v>
      </c>
      <c r="DD386" t="s">
        <v>137</v>
      </c>
      <c r="DE386" t="s">
        <v>137</v>
      </c>
      <c r="DF386" t="s">
        <v>137</v>
      </c>
      <c r="DG386" t="s">
        <v>137</v>
      </c>
      <c r="DH386" t="s">
        <v>137</v>
      </c>
      <c r="DI386" t="s">
        <v>137</v>
      </c>
      <c r="DJ386" t="s">
        <v>137</v>
      </c>
      <c r="DK386" t="s">
        <v>137</v>
      </c>
      <c r="DL386" t="s">
        <v>137</v>
      </c>
      <c r="DM386" t="s">
        <v>137</v>
      </c>
      <c r="DN386" t="s">
        <v>137</v>
      </c>
      <c r="DO386" t="s">
        <v>137</v>
      </c>
      <c r="DP386" t="s">
        <v>137</v>
      </c>
      <c r="DQ386">
        <v>2</v>
      </c>
      <c r="DR386" t="s">
        <v>1480</v>
      </c>
      <c r="DT386">
        <f t="shared" si="9"/>
        <v>1</v>
      </c>
    </row>
    <row r="387" spans="1:124" x14ac:dyDescent="0.3">
      <c r="A387">
        <v>490</v>
      </c>
      <c r="B387" t="s">
        <v>526</v>
      </c>
      <c r="C387" t="s">
        <v>1101</v>
      </c>
      <c r="D387" t="s">
        <v>1120</v>
      </c>
      <c r="E387">
        <v>2179</v>
      </c>
      <c r="F387">
        <v>4</v>
      </c>
      <c r="G387">
        <v>4</v>
      </c>
      <c r="H387" t="s">
        <v>153</v>
      </c>
      <c r="I387" t="s">
        <v>124</v>
      </c>
      <c r="J387" t="s">
        <v>154</v>
      </c>
      <c r="K387" t="s">
        <v>125</v>
      </c>
      <c r="L387">
        <v>70</v>
      </c>
      <c r="M387" t="s">
        <v>296</v>
      </c>
      <c r="N387">
        <v>1785</v>
      </c>
      <c r="O387">
        <v>4585</v>
      </c>
      <c r="P387">
        <v>1890</v>
      </c>
      <c r="Q387" t="s">
        <v>560</v>
      </c>
      <c r="R387">
        <v>5</v>
      </c>
      <c r="S387">
        <v>16</v>
      </c>
      <c r="T387" s="1" t="s">
        <v>128</v>
      </c>
      <c r="U387" t="s">
        <v>1116</v>
      </c>
      <c r="V387" t="s">
        <v>626</v>
      </c>
      <c r="W387">
        <v>6</v>
      </c>
      <c r="X387" t="s">
        <v>815</v>
      </c>
      <c r="Y387" t="s">
        <v>156</v>
      </c>
      <c r="Z387" t="s">
        <v>156</v>
      </c>
      <c r="AA387" t="s">
        <v>1104</v>
      </c>
      <c r="AB387" t="s">
        <v>1105</v>
      </c>
      <c r="AC387" t="s">
        <v>647</v>
      </c>
      <c r="AD387" t="s">
        <v>647</v>
      </c>
      <c r="AE387" t="s">
        <v>1081</v>
      </c>
      <c r="AF387" t="s">
        <v>1081</v>
      </c>
      <c r="AG387" t="s">
        <v>131</v>
      </c>
      <c r="AH387" t="s">
        <v>166</v>
      </c>
      <c r="AI387" t="s">
        <v>280</v>
      </c>
      <c r="AJ387" t="s">
        <v>1112</v>
      </c>
      <c r="AK387" t="s">
        <v>1113</v>
      </c>
      <c r="AL387" t="s">
        <v>134</v>
      </c>
      <c r="AM387" t="s">
        <v>135</v>
      </c>
      <c r="AN387" t="s">
        <v>135</v>
      </c>
      <c r="AO387" t="s">
        <v>137</v>
      </c>
      <c r="AP387">
        <v>7</v>
      </c>
      <c r="AQ387" t="s">
        <v>396</v>
      </c>
      <c r="AR387" t="s">
        <v>150</v>
      </c>
      <c r="AS387" t="s">
        <v>1109</v>
      </c>
      <c r="AT387" t="s">
        <v>1081</v>
      </c>
      <c r="AU387" t="s">
        <v>137</v>
      </c>
      <c r="AV387">
        <v>3</v>
      </c>
      <c r="AW387" t="s">
        <v>140</v>
      </c>
      <c r="AX387" t="s">
        <v>137</v>
      </c>
      <c r="AY387" t="s">
        <v>137</v>
      </c>
      <c r="AZ387" t="s">
        <v>293</v>
      </c>
      <c r="BA387" t="s">
        <v>137</v>
      </c>
      <c r="BB387" t="s">
        <v>199</v>
      </c>
      <c r="BC387">
        <v>96</v>
      </c>
      <c r="BD387" t="s">
        <v>137</v>
      </c>
      <c r="BE387" t="s">
        <v>137</v>
      </c>
      <c r="BF387" t="s">
        <v>137</v>
      </c>
      <c r="BG387" t="s">
        <v>134</v>
      </c>
      <c r="BH387" t="s">
        <v>193</v>
      </c>
      <c r="BI387" t="s">
        <v>137</v>
      </c>
      <c r="BJ387" t="s">
        <v>193</v>
      </c>
      <c r="BK387" t="s">
        <v>137</v>
      </c>
      <c r="BL387" t="s">
        <v>1110</v>
      </c>
      <c r="BM387" t="s">
        <v>137</v>
      </c>
      <c r="BN387" t="s">
        <v>142</v>
      </c>
      <c r="BO387" t="s">
        <v>134</v>
      </c>
      <c r="BP387" t="s">
        <v>139</v>
      </c>
      <c r="BQ387" t="s">
        <v>145</v>
      </c>
      <c r="BR387" t="s">
        <v>137</v>
      </c>
      <c r="BS387">
        <v>5.6</v>
      </c>
      <c r="BT387" t="s">
        <v>137</v>
      </c>
      <c r="BU387" t="s">
        <v>146</v>
      </c>
      <c r="BV387" t="s">
        <v>137</v>
      </c>
      <c r="BW387" t="s">
        <v>235</v>
      </c>
      <c r="BX387" t="s">
        <v>137</v>
      </c>
      <c r="BY387" t="s">
        <v>137</v>
      </c>
      <c r="BZ387" t="s">
        <v>137</v>
      </c>
      <c r="CA387" t="s">
        <v>137</v>
      </c>
      <c r="CB387" t="s">
        <v>137</v>
      </c>
      <c r="CC387" t="s">
        <v>137</v>
      </c>
      <c r="CD387" t="s">
        <v>137</v>
      </c>
      <c r="CE387" t="s">
        <v>137</v>
      </c>
      <c r="CF387" t="s">
        <v>137</v>
      </c>
      <c r="CG387" t="s">
        <v>137</v>
      </c>
      <c r="CH387" t="s">
        <v>137</v>
      </c>
      <c r="CI387" t="s">
        <v>210</v>
      </c>
      <c r="CJ387" t="s">
        <v>1077</v>
      </c>
      <c r="CK387" t="s">
        <v>1121</v>
      </c>
      <c r="CL387" t="s">
        <v>137</v>
      </c>
      <c r="CM387" t="s">
        <v>137</v>
      </c>
      <c r="CN387" t="s">
        <v>137</v>
      </c>
      <c r="CO387" t="s">
        <v>137</v>
      </c>
      <c r="CP387">
        <v>2</v>
      </c>
      <c r="CQ387" t="s">
        <v>496</v>
      </c>
      <c r="CR387" t="s">
        <v>162</v>
      </c>
      <c r="CS387" t="s">
        <v>137</v>
      </c>
      <c r="CT387" t="s">
        <v>137</v>
      </c>
      <c r="CU387" t="s">
        <v>137</v>
      </c>
      <c r="CV387" t="s">
        <v>137</v>
      </c>
      <c r="CW387" t="s">
        <v>137</v>
      </c>
      <c r="CX387" t="s">
        <v>161</v>
      </c>
      <c r="CY387" t="s">
        <v>200</v>
      </c>
      <c r="CZ387" t="s">
        <v>137</v>
      </c>
      <c r="DA387" t="s">
        <v>137</v>
      </c>
      <c r="DB387" t="s">
        <v>333</v>
      </c>
      <c r="DC387" t="s">
        <v>137</v>
      </c>
      <c r="DD387" t="s">
        <v>137</v>
      </c>
      <c r="DE387" t="s">
        <v>208</v>
      </c>
      <c r="DF387" t="s">
        <v>137</v>
      </c>
      <c r="DG387" t="s">
        <v>137</v>
      </c>
      <c r="DH387" t="s">
        <v>137</v>
      </c>
      <c r="DI387" t="s">
        <v>137</v>
      </c>
      <c r="DJ387" t="s">
        <v>137</v>
      </c>
      <c r="DK387" t="s">
        <v>137</v>
      </c>
      <c r="DL387" t="s">
        <v>137</v>
      </c>
      <c r="DM387" t="s">
        <v>137</v>
      </c>
      <c r="DN387" t="s">
        <v>137</v>
      </c>
      <c r="DO387" t="s">
        <v>137</v>
      </c>
      <c r="DP387" t="s">
        <v>137</v>
      </c>
      <c r="DQ387">
        <v>2</v>
      </c>
      <c r="DR387" t="s">
        <v>1480</v>
      </c>
      <c r="DT387">
        <f t="shared" si="9"/>
        <v>1</v>
      </c>
    </row>
    <row r="388" spans="1:124" x14ac:dyDescent="0.3">
      <c r="A388">
        <v>192</v>
      </c>
      <c r="B388" t="s">
        <v>282</v>
      </c>
      <c r="C388" t="s">
        <v>528</v>
      </c>
      <c r="D388" t="s">
        <v>529</v>
      </c>
      <c r="E388">
        <v>1197</v>
      </c>
      <c r="F388">
        <v>4</v>
      </c>
      <c r="G388">
        <v>4</v>
      </c>
      <c r="H388" t="s">
        <v>153</v>
      </c>
      <c r="I388" t="s">
        <v>124</v>
      </c>
      <c r="J388" t="s">
        <v>168</v>
      </c>
      <c r="K388" t="s">
        <v>125</v>
      </c>
      <c r="L388">
        <v>37</v>
      </c>
      <c r="M388" t="s">
        <v>126</v>
      </c>
      <c r="N388">
        <v>1540</v>
      </c>
      <c r="O388">
        <v>3995</v>
      </c>
      <c r="P388">
        <v>1745</v>
      </c>
      <c r="Q388" t="s">
        <v>127</v>
      </c>
      <c r="R388">
        <v>5</v>
      </c>
      <c r="S388">
        <v>17</v>
      </c>
      <c r="T388" s="1" t="s">
        <v>128</v>
      </c>
      <c r="U388" t="s">
        <v>530</v>
      </c>
      <c r="V388" t="s">
        <v>531</v>
      </c>
      <c r="W388">
        <v>5</v>
      </c>
      <c r="X388" t="s">
        <v>223</v>
      </c>
      <c r="Y388" t="s">
        <v>156</v>
      </c>
      <c r="Z388" t="s">
        <v>130</v>
      </c>
      <c r="AA388" t="s">
        <v>179</v>
      </c>
      <c r="AB388" t="s">
        <v>247</v>
      </c>
      <c r="AC388" t="s">
        <v>647</v>
      </c>
      <c r="AD388" t="s">
        <v>1151</v>
      </c>
      <c r="AE388" t="s">
        <v>500</v>
      </c>
      <c r="AF388" t="s">
        <v>500</v>
      </c>
      <c r="AG388" t="s">
        <v>131</v>
      </c>
      <c r="AH388" t="s">
        <v>166</v>
      </c>
      <c r="AI388" t="s">
        <v>280</v>
      </c>
      <c r="AJ388" t="s">
        <v>532</v>
      </c>
      <c r="AK388" t="s">
        <v>533</v>
      </c>
      <c r="AL388" t="s">
        <v>134</v>
      </c>
      <c r="AM388" t="s">
        <v>273</v>
      </c>
      <c r="AN388" t="s">
        <v>135</v>
      </c>
      <c r="AO388">
        <v>2</v>
      </c>
      <c r="AP388">
        <v>5</v>
      </c>
      <c r="AQ388" t="s">
        <v>138</v>
      </c>
      <c r="AR388" t="s">
        <v>139</v>
      </c>
      <c r="AS388" t="s">
        <v>534</v>
      </c>
      <c r="AT388" t="s">
        <v>500</v>
      </c>
      <c r="AU388" t="s">
        <v>137</v>
      </c>
      <c r="AV388">
        <v>1</v>
      </c>
      <c r="AW388" t="s">
        <v>140</v>
      </c>
      <c r="AX388" t="s">
        <v>137</v>
      </c>
      <c r="AY388" t="s">
        <v>137</v>
      </c>
      <c r="AZ388" t="s">
        <v>361</v>
      </c>
      <c r="BA388" t="s">
        <v>137</v>
      </c>
      <c r="BB388" t="s">
        <v>139</v>
      </c>
      <c r="BC388">
        <v>339</v>
      </c>
      <c r="BD388" t="s">
        <v>137</v>
      </c>
      <c r="BE388" t="s">
        <v>137</v>
      </c>
      <c r="BF388" t="s">
        <v>137</v>
      </c>
      <c r="BG388" t="s">
        <v>134</v>
      </c>
      <c r="BH388" t="s">
        <v>143</v>
      </c>
      <c r="BI388" t="s">
        <v>137</v>
      </c>
      <c r="BJ388" t="s">
        <v>193</v>
      </c>
      <c r="BK388" t="s">
        <v>137</v>
      </c>
      <c r="BL388" t="s">
        <v>174</v>
      </c>
      <c r="BM388" t="s">
        <v>137</v>
      </c>
      <c r="BN388" t="s">
        <v>142</v>
      </c>
      <c r="BO388" t="s">
        <v>134</v>
      </c>
      <c r="BP388" t="s">
        <v>139</v>
      </c>
      <c r="BQ388" t="s">
        <v>145</v>
      </c>
      <c r="BR388" t="s">
        <v>137</v>
      </c>
      <c r="BS388">
        <v>4.9000000000000004</v>
      </c>
      <c r="BT388" t="s">
        <v>137</v>
      </c>
      <c r="BU388" t="s">
        <v>146</v>
      </c>
      <c r="BV388" t="s">
        <v>147</v>
      </c>
      <c r="BW388" t="s">
        <v>535</v>
      </c>
      <c r="BX388" t="s">
        <v>137</v>
      </c>
      <c r="BY388" t="s">
        <v>137</v>
      </c>
      <c r="BZ388" t="s">
        <v>137</v>
      </c>
      <c r="CA388" t="s">
        <v>137</v>
      </c>
      <c r="CB388" t="s">
        <v>137</v>
      </c>
      <c r="CC388" t="s">
        <v>137</v>
      </c>
      <c r="CD388" t="s">
        <v>137</v>
      </c>
      <c r="CE388" t="s">
        <v>137</v>
      </c>
      <c r="CF388" t="s">
        <v>137</v>
      </c>
      <c r="CG388" t="s">
        <v>137</v>
      </c>
      <c r="CH388" t="s">
        <v>137</v>
      </c>
      <c r="CI388" t="s">
        <v>210</v>
      </c>
      <c r="CJ388" t="s">
        <v>536</v>
      </c>
      <c r="CK388" t="s">
        <v>165</v>
      </c>
      <c r="CL388" t="s">
        <v>137</v>
      </c>
      <c r="CM388" t="s">
        <v>137</v>
      </c>
      <c r="CN388" t="s">
        <v>137</v>
      </c>
      <c r="CO388" t="s">
        <v>137</v>
      </c>
      <c r="CP388">
        <v>2</v>
      </c>
      <c r="CQ388" t="s">
        <v>373</v>
      </c>
      <c r="CR388" t="s">
        <v>177</v>
      </c>
      <c r="CS388" t="s">
        <v>137</v>
      </c>
      <c r="CT388" t="s">
        <v>137</v>
      </c>
      <c r="CU388" t="s">
        <v>137</v>
      </c>
      <c r="CV388" t="s">
        <v>137</v>
      </c>
      <c r="CW388" t="s">
        <v>137</v>
      </c>
      <c r="CX388" t="s">
        <v>161</v>
      </c>
      <c r="CY388" t="s">
        <v>200</v>
      </c>
      <c r="CZ388" t="s">
        <v>137</v>
      </c>
      <c r="DA388" t="s">
        <v>137</v>
      </c>
      <c r="DB388" t="s">
        <v>201</v>
      </c>
      <c r="DC388" t="s">
        <v>137</v>
      </c>
      <c r="DD388" t="s">
        <v>137</v>
      </c>
      <c r="DE388" t="s">
        <v>137</v>
      </c>
      <c r="DF388" t="s">
        <v>137</v>
      </c>
      <c r="DG388" t="s">
        <v>137</v>
      </c>
      <c r="DH388" t="s">
        <v>137</v>
      </c>
      <c r="DI388" t="s">
        <v>137</v>
      </c>
      <c r="DJ388" t="s">
        <v>137</v>
      </c>
      <c r="DK388" t="s">
        <v>137</v>
      </c>
      <c r="DL388" t="s">
        <v>137</v>
      </c>
      <c r="DM388" t="s">
        <v>137</v>
      </c>
      <c r="DN388" t="s">
        <v>137</v>
      </c>
      <c r="DO388" t="s">
        <v>137</v>
      </c>
      <c r="DP388" t="s">
        <v>137</v>
      </c>
      <c r="DQ388">
        <v>2</v>
      </c>
      <c r="DR388" t="s">
        <v>1480</v>
      </c>
      <c r="DT388">
        <f t="shared" si="9"/>
        <v>1</v>
      </c>
    </row>
    <row r="389" spans="1:124" x14ac:dyDescent="0.3">
      <c r="A389">
        <v>535</v>
      </c>
      <c r="B389" t="s">
        <v>589</v>
      </c>
      <c r="C389" t="s">
        <v>1217</v>
      </c>
      <c r="D389" t="s">
        <v>1231</v>
      </c>
      <c r="E389">
        <v>1798</v>
      </c>
      <c r="F389">
        <v>4</v>
      </c>
      <c r="G389">
        <v>4</v>
      </c>
      <c r="H389" t="s">
        <v>153</v>
      </c>
      <c r="I389" t="s">
        <v>124</v>
      </c>
      <c r="J389" t="s">
        <v>154</v>
      </c>
      <c r="K389" t="s">
        <v>125</v>
      </c>
      <c r="L389">
        <v>66</v>
      </c>
      <c r="M389" t="s">
        <v>126</v>
      </c>
      <c r="N389">
        <v>1483</v>
      </c>
      <c r="O389">
        <v>4861</v>
      </c>
      <c r="P389">
        <v>1864</v>
      </c>
      <c r="Q389" t="s">
        <v>336</v>
      </c>
      <c r="R389">
        <v>4</v>
      </c>
      <c r="S389">
        <v>10.1</v>
      </c>
      <c r="T389">
        <v>14.67</v>
      </c>
      <c r="U389" t="s">
        <v>1223</v>
      </c>
      <c r="V389" t="s">
        <v>178</v>
      </c>
      <c r="W389">
        <v>7</v>
      </c>
      <c r="X389" t="s">
        <v>593</v>
      </c>
      <c r="Y389" t="s">
        <v>156</v>
      </c>
      <c r="Z389" t="s">
        <v>156</v>
      </c>
      <c r="AA389" t="s">
        <v>608</v>
      </c>
      <c r="AB389" t="s">
        <v>609</v>
      </c>
      <c r="AC389" t="s">
        <v>647</v>
      </c>
      <c r="AD389" t="s">
        <v>1151</v>
      </c>
      <c r="AE389" t="s">
        <v>1224</v>
      </c>
      <c r="AF389" t="s">
        <v>1224</v>
      </c>
      <c r="AG389" t="s">
        <v>597</v>
      </c>
      <c r="AH389" t="s">
        <v>166</v>
      </c>
      <c r="AI389" t="s">
        <v>280</v>
      </c>
      <c r="AJ389" t="s">
        <v>598</v>
      </c>
      <c r="AK389" t="s">
        <v>599</v>
      </c>
      <c r="AL389" t="s">
        <v>134</v>
      </c>
      <c r="AM389" t="s">
        <v>135</v>
      </c>
      <c r="AN389" t="s">
        <v>135</v>
      </c>
      <c r="AO389" t="s">
        <v>137</v>
      </c>
      <c r="AP389">
        <v>5</v>
      </c>
      <c r="AQ389" t="s">
        <v>396</v>
      </c>
      <c r="AR389" t="s">
        <v>150</v>
      </c>
      <c r="AS389" t="s">
        <v>600</v>
      </c>
      <c r="AT389" t="s">
        <v>1224</v>
      </c>
      <c r="AU389" t="s">
        <v>137</v>
      </c>
      <c r="AV389">
        <v>2</v>
      </c>
      <c r="AW389" t="s">
        <v>164</v>
      </c>
      <c r="AX389" t="s">
        <v>137</v>
      </c>
      <c r="AY389" t="s">
        <v>137</v>
      </c>
      <c r="AZ389" t="s">
        <v>361</v>
      </c>
      <c r="BA389" t="s">
        <v>137</v>
      </c>
      <c r="BB389" t="s">
        <v>199</v>
      </c>
      <c r="BC389">
        <v>625</v>
      </c>
      <c r="BD389" t="s">
        <v>137</v>
      </c>
      <c r="BE389" t="s">
        <v>137</v>
      </c>
      <c r="BF389" t="s">
        <v>137</v>
      </c>
      <c r="BG389" t="s">
        <v>134</v>
      </c>
      <c r="BH389" t="s">
        <v>193</v>
      </c>
      <c r="BI389" t="s">
        <v>137</v>
      </c>
      <c r="BJ389" t="s">
        <v>193</v>
      </c>
      <c r="BK389" t="s">
        <v>137</v>
      </c>
      <c r="BL389" t="s">
        <v>174</v>
      </c>
      <c r="BM389" t="s">
        <v>137</v>
      </c>
      <c r="BN389" t="s">
        <v>142</v>
      </c>
      <c r="BO389" t="s">
        <v>135</v>
      </c>
      <c r="BP389" t="s">
        <v>139</v>
      </c>
      <c r="BQ389" t="s">
        <v>145</v>
      </c>
      <c r="BR389" t="s">
        <v>137</v>
      </c>
      <c r="BS389">
        <v>11.7</v>
      </c>
      <c r="BT389" t="s">
        <v>137</v>
      </c>
      <c r="BU389" t="s">
        <v>146</v>
      </c>
      <c r="BV389" t="s">
        <v>147</v>
      </c>
      <c r="BW389" t="s">
        <v>535</v>
      </c>
      <c r="BX389" t="s">
        <v>137</v>
      </c>
      <c r="BY389" t="s">
        <v>137</v>
      </c>
      <c r="BZ389" t="s">
        <v>137</v>
      </c>
      <c r="CA389" t="s">
        <v>137</v>
      </c>
      <c r="CB389" t="s">
        <v>137</v>
      </c>
      <c r="CC389" t="s">
        <v>137</v>
      </c>
      <c r="CD389" t="s">
        <v>137</v>
      </c>
      <c r="CE389" t="s">
        <v>137</v>
      </c>
      <c r="CF389" t="s">
        <v>137</v>
      </c>
      <c r="CG389" t="s">
        <v>137</v>
      </c>
      <c r="CH389" t="s">
        <v>137</v>
      </c>
      <c r="CI389" t="s">
        <v>210</v>
      </c>
      <c r="CJ389" t="s">
        <v>602</v>
      </c>
      <c r="CK389" t="s">
        <v>1123</v>
      </c>
      <c r="CL389" t="s">
        <v>137</v>
      </c>
      <c r="CM389" t="s">
        <v>137</v>
      </c>
      <c r="CN389" t="s">
        <v>137</v>
      </c>
      <c r="CO389" t="s">
        <v>137</v>
      </c>
      <c r="CP389">
        <v>8</v>
      </c>
      <c r="CQ389" t="s">
        <v>373</v>
      </c>
      <c r="CR389" t="s">
        <v>226</v>
      </c>
      <c r="CS389" t="s">
        <v>137</v>
      </c>
      <c r="CT389" t="s">
        <v>137</v>
      </c>
      <c r="CU389" t="s">
        <v>137</v>
      </c>
      <c r="CV389" t="s">
        <v>137</v>
      </c>
      <c r="CW389" t="s">
        <v>137</v>
      </c>
      <c r="CX389" t="s">
        <v>161</v>
      </c>
      <c r="CY389" t="s">
        <v>604</v>
      </c>
      <c r="CZ389" t="s">
        <v>137</v>
      </c>
      <c r="DA389" t="s">
        <v>137</v>
      </c>
      <c r="DB389" t="s">
        <v>325</v>
      </c>
      <c r="DC389" t="s">
        <v>137</v>
      </c>
      <c r="DD389" t="s">
        <v>137</v>
      </c>
      <c r="DE389" t="s">
        <v>208</v>
      </c>
      <c r="DF389" t="s">
        <v>137</v>
      </c>
      <c r="DG389" t="s">
        <v>137</v>
      </c>
      <c r="DH389" t="s">
        <v>137</v>
      </c>
      <c r="DI389" t="s">
        <v>137</v>
      </c>
      <c r="DJ389" t="s">
        <v>137</v>
      </c>
      <c r="DK389" t="s">
        <v>137</v>
      </c>
      <c r="DL389" t="s">
        <v>137</v>
      </c>
      <c r="DM389" t="s">
        <v>137</v>
      </c>
      <c r="DN389" t="s">
        <v>137</v>
      </c>
      <c r="DO389" t="s">
        <v>137</v>
      </c>
      <c r="DP389" t="s">
        <v>137</v>
      </c>
      <c r="DQ389">
        <v>2</v>
      </c>
      <c r="DR389" t="s">
        <v>1480</v>
      </c>
      <c r="DT389">
        <f t="shared" si="9"/>
        <v>0</v>
      </c>
    </row>
    <row r="390" spans="1:124" x14ac:dyDescent="0.3">
      <c r="A390">
        <v>218</v>
      </c>
      <c r="B390" t="s">
        <v>622</v>
      </c>
      <c r="C390" t="s">
        <v>703</v>
      </c>
      <c r="D390" t="s">
        <v>720</v>
      </c>
      <c r="E390">
        <v>2998</v>
      </c>
      <c r="F390">
        <v>6</v>
      </c>
      <c r="G390">
        <v>4</v>
      </c>
      <c r="H390" t="s">
        <v>571</v>
      </c>
      <c r="I390" t="s">
        <v>295</v>
      </c>
      <c r="J390" t="s">
        <v>168</v>
      </c>
      <c r="K390" t="s">
        <v>125</v>
      </c>
      <c r="L390">
        <v>78</v>
      </c>
      <c r="M390" t="s">
        <v>126</v>
      </c>
      <c r="N390">
        <v>1479</v>
      </c>
      <c r="O390">
        <v>5120</v>
      </c>
      <c r="P390">
        <v>2169</v>
      </c>
      <c r="Q390" t="s">
        <v>336</v>
      </c>
      <c r="R390">
        <v>4</v>
      </c>
      <c r="S390">
        <v>17</v>
      </c>
      <c r="T390" s="1" t="s">
        <v>128</v>
      </c>
      <c r="U390" t="s">
        <v>721</v>
      </c>
      <c r="V390" t="s">
        <v>626</v>
      </c>
      <c r="W390">
        <v>8</v>
      </c>
      <c r="X390" t="s">
        <v>706</v>
      </c>
      <c r="Y390" t="s">
        <v>156</v>
      </c>
      <c r="Z390" t="s">
        <v>156</v>
      </c>
      <c r="AA390" t="s">
        <v>707</v>
      </c>
      <c r="AB390" t="s">
        <v>707</v>
      </c>
      <c r="AC390" t="s">
        <v>708</v>
      </c>
      <c r="AD390" t="s">
        <v>709</v>
      </c>
      <c r="AE390" t="s">
        <v>718</v>
      </c>
      <c r="AF390" t="s">
        <v>670</v>
      </c>
      <c r="AG390" t="s">
        <v>522</v>
      </c>
      <c r="AH390" t="s">
        <v>166</v>
      </c>
      <c r="AI390" t="s">
        <v>280</v>
      </c>
      <c r="AJ390" t="s">
        <v>722</v>
      </c>
      <c r="AK390" t="s">
        <v>660</v>
      </c>
      <c r="AL390" t="s">
        <v>134</v>
      </c>
      <c r="AM390" t="s">
        <v>135</v>
      </c>
      <c r="AN390" t="s">
        <v>135</v>
      </c>
      <c r="AO390">
        <v>2</v>
      </c>
      <c r="AP390">
        <v>4</v>
      </c>
      <c r="AQ390" t="s">
        <v>396</v>
      </c>
      <c r="AR390" t="s">
        <v>150</v>
      </c>
      <c r="AS390" t="s">
        <v>713</v>
      </c>
      <c r="AT390" t="s">
        <v>670</v>
      </c>
      <c r="AU390" t="s">
        <v>137</v>
      </c>
      <c r="AV390">
        <v>2</v>
      </c>
      <c r="AW390" t="s">
        <v>164</v>
      </c>
      <c r="AX390" t="s">
        <v>137</v>
      </c>
      <c r="AY390" t="s">
        <v>137</v>
      </c>
      <c r="AZ390" t="s">
        <v>361</v>
      </c>
      <c r="BA390" t="s">
        <v>137</v>
      </c>
      <c r="BB390" t="s">
        <v>202</v>
      </c>
      <c r="BC390">
        <v>515</v>
      </c>
      <c r="BD390" t="s">
        <v>137</v>
      </c>
      <c r="BE390" t="s">
        <v>137</v>
      </c>
      <c r="BF390" t="s">
        <v>137</v>
      </c>
      <c r="BG390" t="s">
        <v>134</v>
      </c>
      <c r="BH390" t="s">
        <v>193</v>
      </c>
      <c r="BI390" t="s">
        <v>137</v>
      </c>
      <c r="BJ390" t="s">
        <v>193</v>
      </c>
      <c r="BK390" t="s">
        <v>137</v>
      </c>
      <c r="BL390" t="s">
        <v>174</v>
      </c>
      <c r="BM390" t="s">
        <v>137</v>
      </c>
      <c r="BN390" t="s">
        <v>142</v>
      </c>
      <c r="BO390" t="s">
        <v>135</v>
      </c>
      <c r="BP390" t="s">
        <v>150</v>
      </c>
      <c r="BQ390" t="s">
        <v>145</v>
      </c>
      <c r="BR390" t="s">
        <v>137</v>
      </c>
      <c r="BS390" t="s">
        <v>128</v>
      </c>
      <c r="BT390" t="s">
        <v>137</v>
      </c>
      <c r="BU390" t="s">
        <v>146</v>
      </c>
      <c r="BV390" t="s">
        <v>147</v>
      </c>
      <c r="BW390" t="s">
        <v>653</v>
      </c>
      <c r="BX390" t="s">
        <v>137</v>
      </c>
      <c r="BY390" t="s">
        <v>137</v>
      </c>
      <c r="BZ390" t="s">
        <v>137</v>
      </c>
      <c r="CA390" t="s">
        <v>137</v>
      </c>
      <c r="CB390" t="s">
        <v>137</v>
      </c>
      <c r="CC390" t="s">
        <v>137</v>
      </c>
      <c r="CD390" t="s">
        <v>137</v>
      </c>
      <c r="CE390" t="s">
        <v>137</v>
      </c>
      <c r="CF390" t="s">
        <v>137</v>
      </c>
      <c r="CG390" t="s">
        <v>137</v>
      </c>
      <c r="CH390" t="s">
        <v>137</v>
      </c>
      <c r="CI390" t="s">
        <v>210</v>
      </c>
      <c r="CJ390" t="s">
        <v>723</v>
      </c>
      <c r="CK390" t="s">
        <v>716</v>
      </c>
      <c r="CL390" t="s">
        <v>137</v>
      </c>
      <c r="CM390" t="s">
        <v>137</v>
      </c>
      <c r="CN390" t="s">
        <v>137</v>
      </c>
      <c r="CO390" t="s">
        <v>137</v>
      </c>
      <c r="CP390">
        <v>8</v>
      </c>
      <c r="CQ390" t="s">
        <v>373</v>
      </c>
      <c r="CR390" t="s">
        <v>568</v>
      </c>
      <c r="CS390" t="s">
        <v>137</v>
      </c>
      <c r="CT390" t="s">
        <v>137</v>
      </c>
      <c r="CU390" t="s">
        <v>137</v>
      </c>
      <c r="CV390" t="s">
        <v>137</v>
      </c>
      <c r="CW390" t="s">
        <v>137</v>
      </c>
      <c r="CX390" t="s">
        <v>161</v>
      </c>
      <c r="CY390" t="s">
        <v>200</v>
      </c>
      <c r="CZ390" t="s">
        <v>137</v>
      </c>
      <c r="DA390" t="s">
        <v>137</v>
      </c>
      <c r="DB390" t="s">
        <v>325</v>
      </c>
      <c r="DC390" t="s">
        <v>137</v>
      </c>
      <c r="DD390" t="s">
        <v>137</v>
      </c>
      <c r="DE390" t="s">
        <v>208</v>
      </c>
      <c r="DF390" t="s">
        <v>137</v>
      </c>
      <c r="DG390" t="s">
        <v>137</v>
      </c>
      <c r="DH390" t="s">
        <v>137</v>
      </c>
      <c r="DI390" t="s">
        <v>137</v>
      </c>
      <c r="DJ390" t="s">
        <v>137</v>
      </c>
      <c r="DK390" t="s">
        <v>137</v>
      </c>
      <c r="DL390" t="s">
        <v>137</v>
      </c>
      <c r="DM390" t="s">
        <v>137</v>
      </c>
      <c r="DN390" t="s">
        <v>137</v>
      </c>
      <c r="DO390" t="s">
        <v>137</v>
      </c>
      <c r="DP390" t="s">
        <v>137</v>
      </c>
      <c r="DQ390">
        <v>2</v>
      </c>
      <c r="DR390" t="s">
        <v>1480</v>
      </c>
      <c r="DT390">
        <f t="shared" si="9"/>
        <v>2</v>
      </c>
    </row>
    <row r="391" spans="1:124" x14ac:dyDescent="0.3">
      <c r="A391">
        <v>220</v>
      </c>
      <c r="B391" t="s">
        <v>622</v>
      </c>
      <c r="C391" t="s">
        <v>703</v>
      </c>
      <c r="D391" t="s">
        <v>733</v>
      </c>
      <c r="E391">
        <v>6592</v>
      </c>
      <c r="F391">
        <v>12</v>
      </c>
      <c r="G391">
        <v>4</v>
      </c>
      <c r="H391" t="s">
        <v>571</v>
      </c>
      <c r="I391" t="s">
        <v>295</v>
      </c>
      <c r="J391" t="s">
        <v>168</v>
      </c>
      <c r="K391" t="s">
        <v>125</v>
      </c>
      <c r="L391">
        <v>78</v>
      </c>
      <c r="M391" t="s">
        <v>126</v>
      </c>
      <c r="N391">
        <v>1481</v>
      </c>
      <c r="O391">
        <v>5219</v>
      </c>
      <c r="P391">
        <v>2142</v>
      </c>
      <c r="Q391" t="s">
        <v>336</v>
      </c>
      <c r="R391">
        <v>4</v>
      </c>
      <c r="S391">
        <v>17</v>
      </c>
      <c r="T391" s="1" t="s">
        <v>128</v>
      </c>
      <c r="U391" t="s">
        <v>734</v>
      </c>
      <c r="V391" t="s">
        <v>626</v>
      </c>
      <c r="W391">
        <v>8</v>
      </c>
      <c r="X391" t="s">
        <v>706</v>
      </c>
      <c r="Y391" t="s">
        <v>156</v>
      </c>
      <c r="Z391" t="s">
        <v>156</v>
      </c>
      <c r="AA391" t="s">
        <v>707</v>
      </c>
      <c r="AB391" t="s">
        <v>707</v>
      </c>
      <c r="AC391" t="s">
        <v>726</v>
      </c>
      <c r="AD391" t="s">
        <v>727</v>
      </c>
      <c r="AE391" t="s">
        <v>735</v>
      </c>
      <c r="AF391" t="s">
        <v>736</v>
      </c>
      <c r="AG391" t="s">
        <v>522</v>
      </c>
      <c r="AH391" t="s">
        <v>166</v>
      </c>
      <c r="AI391" t="s">
        <v>280</v>
      </c>
      <c r="AJ391" t="s">
        <v>737</v>
      </c>
      <c r="AK391" t="s">
        <v>738</v>
      </c>
      <c r="AL391" t="s">
        <v>134</v>
      </c>
      <c r="AM391" t="s">
        <v>135</v>
      </c>
      <c r="AN391" t="s">
        <v>135</v>
      </c>
      <c r="AO391" t="s">
        <v>137</v>
      </c>
      <c r="AP391">
        <v>4</v>
      </c>
      <c r="AQ391" t="s">
        <v>396</v>
      </c>
      <c r="AR391" t="s">
        <v>150</v>
      </c>
      <c r="AS391" t="s">
        <v>730</v>
      </c>
      <c r="AT391" t="s">
        <v>736</v>
      </c>
      <c r="AU391" t="s">
        <v>137</v>
      </c>
      <c r="AV391">
        <v>2</v>
      </c>
      <c r="AW391" t="s">
        <v>164</v>
      </c>
      <c r="AX391" t="s">
        <v>137</v>
      </c>
      <c r="AY391" t="s">
        <v>137</v>
      </c>
      <c r="AZ391" t="s">
        <v>361</v>
      </c>
      <c r="BA391" t="s">
        <v>137</v>
      </c>
      <c r="BB391" t="s">
        <v>202</v>
      </c>
      <c r="BC391">
        <v>500</v>
      </c>
      <c r="BD391" t="s">
        <v>137</v>
      </c>
      <c r="BE391" t="s">
        <v>137</v>
      </c>
      <c r="BF391" t="s">
        <v>137</v>
      </c>
      <c r="BG391" t="s">
        <v>134</v>
      </c>
      <c r="BH391" t="s">
        <v>193</v>
      </c>
      <c r="BI391" t="s">
        <v>137</v>
      </c>
      <c r="BJ391" t="s">
        <v>193</v>
      </c>
      <c r="BK391" t="s">
        <v>137</v>
      </c>
      <c r="BL391" t="s">
        <v>174</v>
      </c>
      <c r="BM391" t="s">
        <v>137</v>
      </c>
      <c r="BN391" t="s">
        <v>142</v>
      </c>
      <c r="BO391" t="s">
        <v>135</v>
      </c>
      <c r="BP391" t="s">
        <v>150</v>
      </c>
      <c r="BQ391" t="s">
        <v>145</v>
      </c>
      <c r="BR391" t="s">
        <v>137</v>
      </c>
      <c r="BS391" t="s">
        <v>128</v>
      </c>
      <c r="BT391" t="s">
        <v>137</v>
      </c>
      <c r="BU391" t="s">
        <v>146</v>
      </c>
      <c r="BV391" t="s">
        <v>147</v>
      </c>
      <c r="BW391" t="s">
        <v>653</v>
      </c>
      <c r="BX391" t="s">
        <v>137</v>
      </c>
      <c r="BY391" t="s">
        <v>137</v>
      </c>
      <c r="BZ391" t="s">
        <v>137</v>
      </c>
      <c r="CA391" t="s">
        <v>137</v>
      </c>
      <c r="CB391" t="s">
        <v>137</v>
      </c>
      <c r="CC391" t="s">
        <v>137</v>
      </c>
      <c r="CD391" t="s">
        <v>137</v>
      </c>
      <c r="CE391" t="s">
        <v>137</v>
      </c>
      <c r="CF391" t="s">
        <v>137</v>
      </c>
      <c r="CG391" t="s">
        <v>137</v>
      </c>
      <c r="CH391" t="s">
        <v>137</v>
      </c>
      <c r="CI391" t="s">
        <v>210</v>
      </c>
      <c r="CJ391" t="s">
        <v>739</v>
      </c>
      <c r="CK391" t="s">
        <v>716</v>
      </c>
      <c r="CL391" t="s">
        <v>137</v>
      </c>
      <c r="CM391" t="s">
        <v>137</v>
      </c>
      <c r="CN391" t="s">
        <v>137</v>
      </c>
      <c r="CO391" t="s">
        <v>137</v>
      </c>
      <c r="CP391">
        <v>8</v>
      </c>
      <c r="CQ391" t="s">
        <v>373</v>
      </c>
      <c r="CR391" t="s">
        <v>568</v>
      </c>
      <c r="CS391" t="s">
        <v>137</v>
      </c>
      <c r="CT391" t="s">
        <v>137</v>
      </c>
      <c r="CU391" t="s">
        <v>137</v>
      </c>
      <c r="CV391" t="s">
        <v>137</v>
      </c>
      <c r="CW391" t="s">
        <v>137</v>
      </c>
      <c r="CX391" t="s">
        <v>161</v>
      </c>
      <c r="CY391" t="s">
        <v>200</v>
      </c>
      <c r="CZ391" t="s">
        <v>137</v>
      </c>
      <c r="DA391" t="s">
        <v>137</v>
      </c>
      <c r="DB391" t="s">
        <v>325</v>
      </c>
      <c r="DC391" t="s">
        <v>137</v>
      </c>
      <c r="DD391" t="s">
        <v>137</v>
      </c>
      <c r="DE391" t="s">
        <v>208</v>
      </c>
      <c r="DF391" t="s">
        <v>137</v>
      </c>
      <c r="DG391" t="s">
        <v>137</v>
      </c>
      <c r="DH391" t="s">
        <v>137</v>
      </c>
      <c r="DI391" t="s">
        <v>137</v>
      </c>
      <c r="DJ391" t="s">
        <v>137</v>
      </c>
      <c r="DK391" t="s">
        <v>137</v>
      </c>
      <c r="DL391" t="s">
        <v>137</v>
      </c>
      <c r="DM391" t="s">
        <v>137</v>
      </c>
      <c r="DN391" t="s">
        <v>137</v>
      </c>
      <c r="DO391" t="s">
        <v>137</v>
      </c>
      <c r="DP391" t="s">
        <v>137</v>
      </c>
      <c r="DQ391">
        <v>2</v>
      </c>
      <c r="DR391" t="s">
        <v>1480</v>
      </c>
      <c r="DT391">
        <f t="shared" si="9"/>
        <v>2</v>
      </c>
    </row>
    <row r="392" spans="1:124" x14ac:dyDescent="0.3">
      <c r="A392">
        <v>732</v>
      </c>
      <c r="B392" t="s">
        <v>622</v>
      </c>
      <c r="C392" t="s">
        <v>1688</v>
      </c>
      <c r="D392" t="s">
        <v>1689</v>
      </c>
      <c r="E392">
        <v>4395</v>
      </c>
      <c r="F392">
        <v>8</v>
      </c>
      <c r="G392">
        <v>4</v>
      </c>
      <c r="H392" t="s">
        <v>571</v>
      </c>
      <c r="I392" t="s">
        <v>295</v>
      </c>
      <c r="J392" t="s">
        <v>168</v>
      </c>
      <c r="K392" t="s">
        <v>125</v>
      </c>
      <c r="L392">
        <v>68</v>
      </c>
      <c r="M392" t="s">
        <v>126</v>
      </c>
      <c r="N392">
        <v>1473</v>
      </c>
      <c r="O392">
        <v>4956</v>
      </c>
      <c r="P392">
        <v>1903</v>
      </c>
      <c r="Q392" t="s">
        <v>336</v>
      </c>
      <c r="R392">
        <v>4</v>
      </c>
      <c r="S392">
        <v>17</v>
      </c>
      <c r="T392" s="1" t="s">
        <v>128</v>
      </c>
      <c r="U392" t="s">
        <v>1690</v>
      </c>
      <c r="V392" t="s">
        <v>1691</v>
      </c>
      <c r="W392">
        <v>8</v>
      </c>
      <c r="X392" t="s">
        <v>223</v>
      </c>
      <c r="Y392" t="s">
        <v>156</v>
      </c>
      <c r="Z392" t="s">
        <v>156</v>
      </c>
      <c r="AA392" t="s">
        <v>1692</v>
      </c>
      <c r="AB392" t="s">
        <v>1693</v>
      </c>
      <c r="AC392" t="s">
        <v>1694</v>
      </c>
      <c r="AD392" t="s">
        <v>1695</v>
      </c>
      <c r="AE392" t="s">
        <v>1696</v>
      </c>
      <c r="AF392" t="s">
        <v>1697</v>
      </c>
      <c r="AG392" t="s">
        <v>131</v>
      </c>
      <c r="AH392" t="s">
        <v>166</v>
      </c>
      <c r="AI392" t="s">
        <v>280</v>
      </c>
      <c r="AJ392" t="s">
        <v>1698</v>
      </c>
      <c r="AK392" t="s">
        <v>1699</v>
      </c>
      <c r="AL392" t="s">
        <v>134</v>
      </c>
      <c r="AM392" t="s">
        <v>135</v>
      </c>
      <c r="AN392" t="s">
        <v>135</v>
      </c>
      <c r="AO392" t="s">
        <v>137</v>
      </c>
      <c r="AP392">
        <v>4</v>
      </c>
      <c r="AQ392" t="s">
        <v>396</v>
      </c>
      <c r="AR392" t="s">
        <v>150</v>
      </c>
      <c r="AS392" t="s">
        <v>1700</v>
      </c>
      <c r="AT392" t="s">
        <v>1701</v>
      </c>
      <c r="AU392" t="s">
        <v>137</v>
      </c>
      <c r="AV392" t="s">
        <v>137</v>
      </c>
      <c r="AW392" t="s">
        <v>303</v>
      </c>
      <c r="AX392" t="s">
        <v>137</v>
      </c>
      <c r="AY392" t="s">
        <v>137</v>
      </c>
      <c r="AZ392" t="s">
        <v>361</v>
      </c>
      <c r="BA392" t="s">
        <v>137</v>
      </c>
      <c r="BB392" t="s">
        <v>202</v>
      </c>
      <c r="BC392">
        <v>530</v>
      </c>
      <c r="BD392" t="s">
        <v>137</v>
      </c>
      <c r="BE392" t="s">
        <v>137</v>
      </c>
      <c r="BF392" t="s">
        <v>137</v>
      </c>
      <c r="BG392" t="s">
        <v>134</v>
      </c>
      <c r="BH392" t="s">
        <v>193</v>
      </c>
      <c r="BI392" t="s">
        <v>137</v>
      </c>
      <c r="BJ392" t="s">
        <v>260</v>
      </c>
      <c r="BK392" t="s">
        <v>137</v>
      </c>
      <c r="BL392" t="s">
        <v>174</v>
      </c>
      <c r="BM392" t="s">
        <v>137</v>
      </c>
      <c r="BN392" t="s">
        <v>142</v>
      </c>
      <c r="BO392" t="s">
        <v>134</v>
      </c>
      <c r="BP392" t="s">
        <v>150</v>
      </c>
      <c r="BQ392" t="s">
        <v>145</v>
      </c>
      <c r="BR392" t="s">
        <v>137</v>
      </c>
      <c r="BS392" t="s">
        <v>128</v>
      </c>
      <c r="BT392" t="s">
        <v>137</v>
      </c>
      <c r="BU392" t="s">
        <v>146</v>
      </c>
      <c r="BV392" t="s">
        <v>147</v>
      </c>
      <c r="BW392" t="s">
        <v>235</v>
      </c>
      <c r="BX392" t="s">
        <v>137</v>
      </c>
      <c r="BY392" t="s">
        <v>137</v>
      </c>
      <c r="BZ392" t="s">
        <v>137</v>
      </c>
      <c r="CA392" t="s">
        <v>137</v>
      </c>
      <c r="CB392" t="s">
        <v>137</v>
      </c>
      <c r="CC392" t="s">
        <v>137</v>
      </c>
      <c r="CD392" t="s">
        <v>137</v>
      </c>
      <c r="CE392" t="s">
        <v>137</v>
      </c>
      <c r="CF392" t="s">
        <v>137</v>
      </c>
      <c r="CG392" t="s">
        <v>137</v>
      </c>
      <c r="CH392" t="s">
        <v>137</v>
      </c>
      <c r="CI392" t="s">
        <v>210</v>
      </c>
      <c r="CJ392" t="s">
        <v>1702</v>
      </c>
      <c r="CK392" t="s">
        <v>1703</v>
      </c>
      <c r="CL392" t="s">
        <v>137</v>
      </c>
      <c r="CM392" t="s">
        <v>137</v>
      </c>
      <c r="CN392" t="s">
        <v>137</v>
      </c>
      <c r="CO392" t="s">
        <v>137</v>
      </c>
      <c r="CP392">
        <v>9</v>
      </c>
      <c r="CQ392" t="s">
        <v>373</v>
      </c>
      <c r="CR392" t="s">
        <v>568</v>
      </c>
      <c r="CS392" t="s">
        <v>137</v>
      </c>
      <c r="CT392" t="s">
        <v>137</v>
      </c>
      <c r="CU392" t="s">
        <v>137</v>
      </c>
      <c r="CV392" t="s">
        <v>137</v>
      </c>
      <c r="CW392" t="s">
        <v>137</v>
      </c>
      <c r="CX392" t="s">
        <v>161</v>
      </c>
      <c r="CY392" t="s">
        <v>200</v>
      </c>
      <c r="CZ392" t="s">
        <v>137</v>
      </c>
      <c r="DA392" t="s">
        <v>137</v>
      </c>
      <c r="DB392" t="s">
        <v>325</v>
      </c>
      <c r="DC392" t="s">
        <v>137</v>
      </c>
      <c r="DD392" t="s">
        <v>137</v>
      </c>
      <c r="DE392" t="s">
        <v>208</v>
      </c>
      <c r="DF392" t="s">
        <v>137</v>
      </c>
      <c r="DG392" t="s">
        <v>137</v>
      </c>
      <c r="DH392" t="s">
        <v>137</v>
      </c>
      <c r="DI392" t="s">
        <v>137</v>
      </c>
      <c r="DJ392" t="s">
        <v>137</v>
      </c>
      <c r="DK392" t="s">
        <v>137</v>
      </c>
      <c r="DL392" t="s">
        <v>137</v>
      </c>
      <c r="DM392" t="s">
        <v>137</v>
      </c>
      <c r="DN392" t="s">
        <v>137</v>
      </c>
      <c r="DO392" t="s">
        <v>137</v>
      </c>
      <c r="DP392" t="s">
        <v>137</v>
      </c>
      <c r="DQ392">
        <v>2</v>
      </c>
      <c r="DR392" t="s">
        <v>1480</v>
      </c>
      <c r="DT392">
        <f t="shared" si="9"/>
        <v>2</v>
      </c>
    </row>
    <row r="393" spans="1:124" x14ac:dyDescent="0.3">
      <c r="A393">
        <v>215</v>
      </c>
      <c r="B393" t="s">
        <v>622</v>
      </c>
      <c r="C393" t="s">
        <v>703</v>
      </c>
      <c r="D393" t="s">
        <v>704</v>
      </c>
      <c r="E393">
        <v>2993</v>
      </c>
      <c r="F393">
        <v>6</v>
      </c>
      <c r="G393">
        <v>4</v>
      </c>
      <c r="H393" t="s">
        <v>571</v>
      </c>
      <c r="I393" t="s">
        <v>295</v>
      </c>
      <c r="J393" t="s">
        <v>168</v>
      </c>
      <c r="K393" t="s">
        <v>125</v>
      </c>
      <c r="L393">
        <v>78</v>
      </c>
      <c r="M393" t="s">
        <v>296</v>
      </c>
      <c r="N393">
        <v>1479</v>
      </c>
      <c r="O393">
        <v>5120</v>
      </c>
      <c r="P393">
        <v>2169</v>
      </c>
      <c r="Q393" t="s">
        <v>336</v>
      </c>
      <c r="R393">
        <v>4</v>
      </c>
      <c r="S393">
        <v>13.5</v>
      </c>
      <c r="T393">
        <v>16.46</v>
      </c>
      <c r="U393" t="s">
        <v>705</v>
      </c>
      <c r="V393" t="s">
        <v>626</v>
      </c>
      <c r="W393">
        <v>8</v>
      </c>
      <c r="X393" t="s">
        <v>706</v>
      </c>
      <c r="Y393" t="s">
        <v>156</v>
      </c>
      <c r="Z393" t="s">
        <v>156</v>
      </c>
      <c r="AA393" t="s">
        <v>707</v>
      </c>
      <c r="AB393" t="s">
        <v>707</v>
      </c>
      <c r="AC393" t="s">
        <v>708</v>
      </c>
      <c r="AD393" t="s">
        <v>709</v>
      </c>
      <c r="AE393" t="s">
        <v>710</v>
      </c>
      <c r="AF393" t="s">
        <v>710</v>
      </c>
      <c r="AG393" t="s">
        <v>522</v>
      </c>
      <c r="AH393" t="s">
        <v>166</v>
      </c>
      <c r="AI393" t="s">
        <v>280</v>
      </c>
      <c r="AJ393" t="s">
        <v>711</v>
      </c>
      <c r="AK393" t="s">
        <v>712</v>
      </c>
      <c r="AL393" t="s">
        <v>134</v>
      </c>
      <c r="AM393" t="s">
        <v>273</v>
      </c>
      <c r="AN393" t="s">
        <v>135</v>
      </c>
      <c r="AO393">
        <v>2</v>
      </c>
      <c r="AP393">
        <v>4</v>
      </c>
      <c r="AQ393" t="s">
        <v>396</v>
      </c>
      <c r="AR393" t="s">
        <v>150</v>
      </c>
      <c r="AS393" t="s">
        <v>713</v>
      </c>
      <c r="AT393" t="s">
        <v>710</v>
      </c>
      <c r="AU393" t="s">
        <v>137</v>
      </c>
      <c r="AV393">
        <v>2</v>
      </c>
      <c r="AW393" t="s">
        <v>164</v>
      </c>
      <c r="AX393" t="s">
        <v>137</v>
      </c>
      <c r="AY393" t="s">
        <v>137</v>
      </c>
      <c r="AZ393" t="s">
        <v>714</v>
      </c>
      <c r="BA393" t="s">
        <v>137</v>
      </c>
      <c r="BB393" t="s">
        <v>202</v>
      </c>
      <c r="BC393">
        <v>515</v>
      </c>
      <c r="BD393" t="s">
        <v>137</v>
      </c>
      <c r="BE393" t="s">
        <v>137</v>
      </c>
      <c r="BF393" t="s">
        <v>137</v>
      </c>
      <c r="BG393" t="s">
        <v>134</v>
      </c>
      <c r="BH393" t="s">
        <v>193</v>
      </c>
      <c r="BI393" t="s">
        <v>137</v>
      </c>
      <c r="BJ393" t="s">
        <v>193</v>
      </c>
      <c r="BK393" t="s">
        <v>137</v>
      </c>
      <c r="BL393" t="s">
        <v>174</v>
      </c>
      <c r="BM393" t="s">
        <v>137</v>
      </c>
      <c r="BN393" t="s">
        <v>142</v>
      </c>
      <c r="BO393" t="s">
        <v>135</v>
      </c>
      <c r="BP393" t="s">
        <v>150</v>
      </c>
      <c r="BQ393" t="s">
        <v>145</v>
      </c>
      <c r="BR393" t="s">
        <v>137</v>
      </c>
      <c r="BS393">
        <v>7.5</v>
      </c>
      <c r="BT393" t="s">
        <v>137</v>
      </c>
      <c r="BU393" t="s">
        <v>146</v>
      </c>
      <c r="BV393" t="s">
        <v>147</v>
      </c>
      <c r="BW393" t="s">
        <v>653</v>
      </c>
      <c r="BX393" t="s">
        <v>137</v>
      </c>
      <c r="BY393" t="s">
        <v>137</v>
      </c>
      <c r="BZ393" t="s">
        <v>137</v>
      </c>
      <c r="CA393" t="s">
        <v>137</v>
      </c>
      <c r="CB393" t="s">
        <v>137</v>
      </c>
      <c r="CC393" t="s">
        <v>137</v>
      </c>
      <c r="CD393" t="s">
        <v>137</v>
      </c>
      <c r="CE393" t="s">
        <v>137</v>
      </c>
      <c r="CF393" t="s">
        <v>137</v>
      </c>
      <c r="CG393" t="s">
        <v>137</v>
      </c>
      <c r="CH393" t="s">
        <v>137</v>
      </c>
      <c r="CI393" t="s">
        <v>210</v>
      </c>
      <c r="CJ393" t="s">
        <v>715</v>
      </c>
      <c r="CK393" t="s">
        <v>716</v>
      </c>
      <c r="CL393" t="s">
        <v>137</v>
      </c>
      <c r="CM393" t="s">
        <v>137</v>
      </c>
      <c r="CN393" t="s">
        <v>137</v>
      </c>
      <c r="CO393" t="s">
        <v>137</v>
      </c>
      <c r="CP393">
        <v>8</v>
      </c>
      <c r="CQ393" t="s">
        <v>373</v>
      </c>
      <c r="CR393" t="s">
        <v>568</v>
      </c>
      <c r="CS393" t="s">
        <v>137</v>
      </c>
      <c r="CT393" t="s">
        <v>137</v>
      </c>
      <c r="CU393" t="s">
        <v>137</v>
      </c>
      <c r="CV393" t="s">
        <v>137</v>
      </c>
      <c r="CW393" t="s">
        <v>137</v>
      </c>
      <c r="CX393" t="s">
        <v>161</v>
      </c>
      <c r="CY393" t="s">
        <v>200</v>
      </c>
      <c r="CZ393" t="s">
        <v>137</v>
      </c>
      <c r="DA393" t="s">
        <v>137</v>
      </c>
      <c r="DB393" t="s">
        <v>325</v>
      </c>
      <c r="DC393" t="s">
        <v>137</v>
      </c>
      <c r="DD393" t="s">
        <v>137</v>
      </c>
      <c r="DE393" t="s">
        <v>208</v>
      </c>
      <c r="DF393" t="s">
        <v>137</v>
      </c>
      <c r="DG393" t="s">
        <v>137</v>
      </c>
      <c r="DH393" t="s">
        <v>137</v>
      </c>
      <c r="DI393" t="s">
        <v>137</v>
      </c>
      <c r="DJ393" t="s">
        <v>137</v>
      </c>
      <c r="DK393" t="s">
        <v>137</v>
      </c>
      <c r="DL393" t="s">
        <v>137</v>
      </c>
      <c r="DM393" t="s">
        <v>137</v>
      </c>
      <c r="DN393" t="s">
        <v>137</v>
      </c>
      <c r="DO393" t="s">
        <v>137</v>
      </c>
      <c r="DP393" t="s">
        <v>137</v>
      </c>
      <c r="DQ393">
        <v>2</v>
      </c>
      <c r="DR393" t="s">
        <v>1480</v>
      </c>
      <c r="DT393">
        <f t="shared" ref="DT393:DT456" si="10">COUNTBLANK(A393:DR393)</f>
        <v>0</v>
      </c>
    </row>
    <row r="394" spans="1:124" x14ac:dyDescent="0.3">
      <c r="A394">
        <v>216</v>
      </c>
      <c r="B394" t="s">
        <v>622</v>
      </c>
      <c r="C394" t="s">
        <v>703</v>
      </c>
      <c r="D394" t="s">
        <v>717</v>
      </c>
      <c r="E394">
        <v>2993</v>
      </c>
      <c r="F394">
        <v>6</v>
      </c>
      <c r="G394">
        <v>4</v>
      </c>
      <c r="H394" t="s">
        <v>571</v>
      </c>
      <c r="I394" t="s">
        <v>295</v>
      </c>
      <c r="J394" t="s">
        <v>168</v>
      </c>
      <c r="K394" t="s">
        <v>125</v>
      </c>
      <c r="L394">
        <v>78</v>
      </c>
      <c r="M394" t="s">
        <v>296</v>
      </c>
      <c r="N394">
        <v>1479</v>
      </c>
      <c r="O394">
        <v>5120</v>
      </c>
      <c r="P394">
        <v>2169</v>
      </c>
      <c r="Q394" t="s">
        <v>336</v>
      </c>
      <c r="R394">
        <v>4</v>
      </c>
      <c r="S394">
        <v>13.5</v>
      </c>
      <c r="T394">
        <v>16.46</v>
      </c>
      <c r="U394" t="s">
        <v>705</v>
      </c>
      <c r="V394" t="s">
        <v>626</v>
      </c>
      <c r="W394">
        <v>8</v>
      </c>
      <c r="X394" t="s">
        <v>706</v>
      </c>
      <c r="Y394" t="s">
        <v>156</v>
      </c>
      <c r="Z394" t="s">
        <v>156</v>
      </c>
      <c r="AA394" t="s">
        <v>707</v>
      </c>
      <c r="AB394" t="s">
        <v>707</v>
      </c>
      <c r="AC394" t="s">
        <v>708</v>
      </c>
      <c r="AD394" t="s">
        <v>709</v>
      </c>
      <c r="AE394" t="s">
        <v>718</v>
      </c>
      <c r="AF394" t="s">
        <v>670</v>
      </c>
      <c r="AG394" t="s">
        <v>522</v>
      </c>
      <c r="AH394" t="s">
        <v>166</v>
      </c>
      <c r="AI394" t="s">
        <v>280</v>
      </c>
      <c r="AJ394" t="s">
        <v>711</v>
      </c>
      <c r="AK394" t="s">
        <v>712</v>
      </c>
      <c r="AL394" t="s">
        <v>134</v>
      </c>
      <c r="AM394" t="s">
        <v>135</v>
      </c>
      <c r="AN394" t="s">
        <v>135</v>
      </c>
      <c r="AO394">
        <v>2</v>
      </c>
      <c r="AP394">
        <v>4</v>
      </c>
      <c r="AQ394" t="s">
        <v>396</v>
      </c>
      <c r="AR394" t="s">
        <v>150</v>
      </c>
      <c r="AS394" t="s">
        <v>713</v>
      </c>
      <c r="AT394" t="s">
        <v>670</v>
      </c>
      <c r="AU394" t="s">
        <v>137</v>
      </c>
      <c r="AV394">
        <v>2</v>
      </c>
      <c r="AW394" t="s">
        <v>164</v>
      </c>
      <c r="AX394" t="s">
        <v>137</v>
      </c>
      <c r="AY394" t="s">
        <v>137</v>
      </c>
      <c r="AZ394" t="s">
        <v>714</v>
      </c>
      <c r="BA394" t="s">
        <v>137</v>
      </c>
      <c r="BB394" t="s">
        <v>202</v>
      </c>
      <c r="BC394">
        <v>515</v>
      </c>
      <c r="BD394" t="s">
        <v>137</v>
      </c>
      <c r="BE394" t="s">
        <v>137</v>
      </c>
      <c r="BF394" t="s">
        <v>137</v>
      </c>
      <c r="BG394" t="s">
        <v>134</v>
      </c>
      <c r="BH394" t="s">
        <v>193</v>
      </c>
      <c r="BI394" t="s">
        <v>137</v>
      </c>
      <c r="BJ394" t="s">
        <v>193</v>
      </c>
      <c r="BK394" t="s">
        <v>137</v>
      </c>
      <c r="BL394" t="s">
        <v>174</v>
      </c>
      <c r="BM394" t="s">
        <v>137</v>
      </c>
      <c r="BN394" t="s">
        <v>142</v>
      </c>
      <c r="BO394" t="s">
        <v>135</v>
      </c>
      <c r="BP394" t="s">
        <v>150</v>
      </c>
      <c r="BQ394" t="s">
        <v>145</v>
      </c>
      <c r="BR394" t="s">
        <v>137</v>
      </c>
      <c r="BS394">
        <v>7.5</v>
      </c>
      <c r="BT394" t="s">
        <v>137</v>
      </c>
      <c r="BU394" t="s">
        <v>146</v>
      </c>
      <c r="BV394" t="s">
        <v>147</v>
      </c>
      <c r="BW394" t="s">
        <v>653</v>
      </c>
      <c r="BX394" t="s">
        <v>137</v>
      </c>
      <c r="BY394" t="s">
        <v>137</v>
      </c>
      <c r="BZ394" t="s">
        <v>137</v>
      </c>
      <c r="CA394" t="s">
        <v>137</v>
      </c>
      <c r="CB394" t="s">
        <v>137</v>
      </c>
      <c r="CC394" t="s">
        <v>137</v>
      </c>
      <c r="CD394" t="s">
        <v>137</v>
      </c>
      <c r="CE394" t="s">
        <v>137</v>
      </c>
      <c r="CF394" t="s">
        <v>137</v>
      </c>
      <c r="CG394" t="s">
        <v>137</v>
      </c>
      <c r="CH394" t="s">
        <v>137</v>
      </c>
      <c r="CI394" t="s">
        <v>210</v>
      </c>
      <c r="CJ394" t="s">
        <v>715</v>
      </c>
      <c r="CK394" t="s">
        <v>716</v>
      </c>
      <c r="CL394" t="s">
        <v>137</v>
      </c>
      <c r="CM394" t="s">
        <v>137</v>
      </c>
      <c r="CN394" t="s">
        <v>137</v>
      </c>
      <c r="CO394" t="s">
        <v>137</v>
      </c>
      <c r="CP394">
        <v>8</v>
      </c>
      <c r="CQ394" t="s">
        <v>373</v>
      </c>
      <c r="CR394" t="s">
        <v>568</v>
      </c>
      <c r="CS394" t="s">
        <v>137</v>
      </c>
      <c r="CT394" t="s">
        <v>137</v>
      </c>
      <c r="CU394" t="s">
        <v>137</v>
      </c>
      <c r="CV394" t="s">
        <v>137</v>
      </c>
      <c r="CW394" t="s">
        <v>137</v>
      </c>
      <c r="CX394" t="s">
        <v>161</v>
      </c>
      <c r="CY394" t="s">
        <v>200</v>
      </c>
      <c r="CZ394" t="s">
        <v>137</v>
      </c>
      <c r="DA394" t="s">
        <v>137</v>
      </c>
      <c r="DB394" t="s">
        <v>325</v>
      </c>
      <c r="DC394" t="s">
        <v>137</v>
      </c>
      <c r="DD394" t="s">
        <v>137</v>
      </c>
      <c r="DE394" t="s">
        <v>208</v>
      </c>
      <c r="DF394" t="s">
        <v>137</v>
      </c>
      <c r="DG394" t="s">
        <v>137</v>
      </c>
      <c r="DH394" t="s">
        <v>137</v>
      </c>
      <c r="DI394" t="s">
        <v>137</v>
      </c>
      <c r="DJ394" t="s">
        <v>137</v>
      </c>
      <c r="DK394" t="s">
        <v>137</v>
      </c>
      <c r="DL394" t="s">
        <v>137</v>
      </c>
      <c r="DM394" t="s">
        <v>137</v>
      </c>
      <c r="DN394" t="s">
        <v>137</v>
      </c>
      <c r="DO394" t="s">
        <v>137</v>
      </c>
      <c r="DP394" t="s">
        <v>137</v>
      </c>
      <c r="DQ394">
        <v>3</v>
      </c>
      <c r="DR394" t="s">
        <v>1480</v>
      </c>
      <c r="DT394">
        <f t="shared" si="10"/>
        <v>0</v>
      </c>
    </row>
    <row r="395" spans="1:124" x14ac:dyDescent="0.3">
      <c r="A395">
        <v>217</v>
      </c>
      <c r="B395" t="s">
        <v>622</v>
      </c>
      <c r="C395" t="s">
        <v>703</v>
      </c>
      <c r="D395" t="s">
        <v>719</v>
      </c>
      <c r="E395">
        <v>2993</v>
      </c>
      <c r="F395">
        <v>6</v>
      </c>
      <c r="G395">
        <v>4</v>
      </c>
      <c r="H395" t="s">
        <v>571</v>
      </c>
      <c r="I395" t="s">
        <v>295</v>
      </c>
      <c r="J395" t="s">
        <v>168</v>
      </c>
      <c r="K395" t="s">
        <v>125</v>
      </c>
      <c r="L395">
        <v>78</v>
      </c>
      <c r="M395" t="s">
        <v>296</v>
      </c>
      <c r="N395">
        <v>1479</v>
      </c>
      <c r="O395">
        <v>5120</v>
      </c>
      <c r="P395">
        <v>2169</v>
      </c>
      <c r="Q395" t="s">
        <v>336</v>
      </c>
      <c r="R395">
        <v>4</v>
      </c>
      <c r="S395">
        <v>13.5</v>
      </c>
      <c r="T395">
        <v>16.46</v>
      </c>
      <c r="U395" t="s">
        <v>705</v>
      </c>
      <c r="V395" t="s">
        <v>626</v>
      </c>
      <c r="W395">
        <v>8</v>
      </c>
      <c r="X395" t="s">
        <v>706</v>
      </c>
      <c r="Y395" t="s">
        <v>156</v>
      </c>
      <c r="Z395" t="s">
        <v>156</v>
      </c>
      <c r="AA395" t="s">
        <v>707</v>
      </c>
      <c r="AB395" t="s">
        <v>707</v>
      </c>
      <c r="AC395" t="s">
        <v>708</v>
      </c>
      <c r="AD395" t="s">
        <v>709</v>
      </c>
      <c r="AE395" t="s">
        <v>718</v>
      </c>
      <c r="AF395" t="s">
        <v>670</v>
      </c>
      <c r="AG395" t="s">
        <v>131</v>
      </c>
      <c r="AH395" t="s">
        <v>166</v>
      </c>
      <c r="AI395" t="s">
        <v>280</v>
      </c>
      <c r="AJ395" t="s">
        <v>711</v>
      </c>
      <c r="AK395" t="s">
        <v>712</v>
      </c>
      <c r="AL395" t="s">
        <v>134</v>
      </c>
      <c r="AM395" t="s">
        <v>135</v>
      </c>
      <c r="AN395" t="s">
        <v>135</v>
      </c>
      <c r="AO395">
        <v>2</v>
      </c>
      <c r="AP395">
        <v>4</v>
      </c>
      <c r="AQ395" t="s">
        <v>396</v>
      </c>
      <c r="AR395" t="s">
        <v>150</v>
      </c>
      <c r="AS395" t="s">
        <v>713</v>
      </c>
      <c r="AT395" t="s">
        <v>670</v>
      </c>
      <c r="AU395" t="s">
        <v>137</v>
      </c>
      <c r="AV395">
        <v>2</v>
      </c>
      <c r="AW395" t="s">
        <v>164</v>
      </c>
      <c r="AX395" t="s">
        <v>137</v>
      </c>
      <c r="AY395" t="s">
        <v>137</v>
      </c>
      <c r="AZ395" t="s">
        <v>714</v>
      </c>
      <c r="BA395" t="s">
        <v>137</v>
      </c>
      <c r="BB395" t="s">
        <v>202</v>
      </c>
      <c r="BC395">
        <v>515</v>
      </c>
      <c r="BD395" t="s">
        <v>137</v>
      </c>
      <c r="BE395" t="s">
        <v>137</v>
      </c>
      <c r="BF395" t="s">
        <v>137</v>
      </c>
      <c r="BG395" t="s">
        <v>134</v>
      </c>
      <c r="BH395" t="s">
        <v>193</v>
      </c>
      <c r="BI395" t="s">
        <v>137</v>
      </c>
      <c r="BJ395" t="s">
        <v>193</v>
      </c>
      <c r="BK395" t="s">
        <v>137</v>
      </c>
      <c r="BL395" t="s">
        <v>174</v>
      </c>
      <c r="BM395" t="s">
        <v>137</v>
      </c>
      <c r="BN395" t="s">
        <v>142</v>
      </c>
      <c r="BO395" t="s">
        <v>135</v>
      </c>
      <c r="BP395" t="s">
        <v>150</v>
      </c>
      <c r="BQ395" t="s">
        <v>145</v>
      </c>
      <c r="BR395" t="s">
        <v>137</v>
      </c>
      <c r="BS395">
        <v>7.5</v>
      </c>
      <c r="BT395" t="s">
        <v>137</v>
      </c>
      <c r="BU395" t="s">
        <v>146</v>
      </c>
      <c r="BV395" t="s">
        <v>147</v>
      </c>
      <c r="BW395" t="s">
        <v>653</v>
      </c>
      <c r="BX395" t="s">
        <v>137</v>
      </c>
      <c r="BY395" t="s">
        <v>137</v>
      </c>
      <c r="BZ395" t="s">
        <v>137</v>
      </c>
      <c r="CA395" t="s">
        <v>137</v>
      </c>
      <c r="CB395" t="s">
        <v>137</v>
      </c>
      <c r="CC395" t="s">
        <v>137</v>
      </c>
      <c r="CD395" t="s">
        <v>137</v>
      </c>
      <c r="CE395" t="s">
        <v>137</v>
      </c>
      <c r="CF395" t="s">
        <v>137</v>
      </c>
      <c r="CG395" t="s">
        <v>137</v>
      </c>
      <c r="CH395" t="s">
        <v>137</v>
      </c>
      <c r="CI395" t="s">
        <v>210</v>
      </c>
      <c r="CJ395" t="s">
        <v>715</v>
      </c>
      <c r="CK395" t="s">
        <v>716</v>
      </c>
      <c r="CL395" t="s">
        <v>137</v>
      </c>
      <c r="CM395" t="s">
        <v>137</v>
      </c>
      <c r="CN395" t="s">
        <v>137</v>
      </c>
      <c r="CO395" t="s">
        <v>137</v>
      </c>
      <c r="CP395">
        <v>8</v>
      </c>
      <c r="CQ395" t="s">
        <v>373</v>
      </c>
      <c r="CR395" t="s">
        <v>568</v>
      </c>
      <c r="CS395" t="s">
        <v>137</v>
      </c>
      <c r="CT395" t="s">
        <v>137</v>
      </c>
      <c r="CU395" t="s">
        <v>137</v>
      </c>
      <c r="CV395" t="s">
        <v>137</v>
      </c>
      <c r="CW395" t="s">
        <v>137</v>
      </c>
      <c r="CX395" t="s">
        <v>161</v>
      </c>
      <c r="CY395" t="s">
        <v>200</v>
      </c>
      <c r="CZ395" t="s">
        <v>137</v>
      </c>
      <c r="DA395" t="s">
        <v>137</v>
      </c>
      <c r="DB395" t="s">
        <v>325</v>
      </c>
      <c r="DC395" t="s">
        <v>137</v>
      </c>
      <c r="DD395" t="s">
        <v>137</v>
      </c>
      <c r="DE395" t="s">
        <v>208</v>
      </c>
      <c r="DF395" t="s">
        <v>137</v>
      </c>
      <c r="DG395" t="s">
        <v>137</v>
      </c>
      <c r="DH395" t="s">
        <v>137</v>
      </c>
      <c r="DI395" t="s">
        <v>137</v>
      </c>
      <c r="DJ395" t="s">
        <v>137</v>
      </c>
      <c r="DK395" t="s">
        <v>137</v>
      </c>
      <c r="DL395" t="s">
        <v>137</v>
      </c>
      <c r="DM395" t="s">
        <v>137</v>
      </c>
      <c r="DN395" t="s">
        <v>137</v>
      </c>
      <c r="DO395" t="s">
        <v>137</v>
      </c>
      <c r="DP395" t="s">
        <v>137</v>
      </c>
      <c r="DQ395">
        <v>3</v>
      </c>
      <c r="DR395" t="s">
        <v>1480</v>
      </c>
      <c r="DT395">
        <f t="shared" si="10"/>
        <v>0</v>
      </c>
    </row>
    <row r="396" spans="1:124" x14ac:dyDescent="0.3">
      <c r="A396">
        <v>727</v>
      </c>
      <c r="B396" t="s">
        <v>622</v>
      </c>
      <c r="C396" t="s">
        <v>1650</v>
      </c>
      <c r="D396" t="s">
        <v>1666</v>
      </c>
      <c r="E396">
        <v>1998</v>
      </c>
      <c r="F396">
        <v>6</v>
      </c>
      <c r="G396">
        <v>4</v>
      </c>
      <c r="H396" t="s">
        <v>123</v>
      </c>
      <c r="I396" t="s">
        <v>124</v>
      </c>
      <c r="J396" t="s">
        <v>168</v>
      </c>
      <c r="K396" t="s">
        <v>125</v>
      </c>
      <c r="L396">
        <v>70</v>
      </c>
      <c r="M396" t="s">
        <v>126</v>
      </c>
      <c r="N396">
        <v>1464</v>
      </c>
      <c r="O396">
        <v>4907</v>
      </c>
      <c r="P396">
        <v>1860</v>
      </c>
      <c r="Q396" t="s">
        <v>336</v>
      </c>
      <c r="R396">
        <v>4</v>
      </c>
      <c r="S396">
        <v>15.01</v>
      </c>
      <c r="T396" s="1" t="s">
        <v>128</v>
      </c>
      <c r="U396" t="s">
        <v>1667</v>
      </c>
      <c r="V396" t="s">
        <v>912</v>
      </c>
      <c r="W396">
        <v>8</v>
      </c>
      <c r="X396" t="s">
        <v>1653</v>
      </c>
      <c r="Y396" t="s">
        <v>156</v>
      </c>
      <c r="Z396" t="s">
        <v>156</v>
      </c>
      <c r="AA396" t="s">
        <v>1654</v>
      </c>
      <c r="AB396" t="s">
        <v>1655</v>
      </c>
      <c r="AC396" t="s">
        <v>647</v>
      </c>
      <c r="AD396" t="s">
        <v>1656</v>
      </c>
      <c r="AE396" t="s">
        <v>1662</v>
      </c>
      <c r="AF396" t="s">
        <v>1556</v>
      </c>
      <c r="AG396" t="s">
        <v>131</v>
      </c>
      <c r="AH396" t="s">
        <v>166</v>
      </c>
      <c r="AI396" t="s">
        <v>280</v>
      </c>
      <c r="AJ396" t="s">
        <v>1668</v>
      </c>
      <c r="AK396" t="s">
        <v>1669</v>
      </c>
      <c r="AL396" t="s">
        <v>134</v>
      </c>
      <c r="AM396" t="s">
        <v>135</v>
      </c>
      <c r="AN396" t="s">
        <v>135</v>
      </c>
      <c r="AO396" t="s">
        <v>137</v>
      </c>
      <c r="AP396">
        <v>5</v>
      </c>
      <c r="AQ396" t="s">
        <v>396</v>
      </c>
      <c r="AR396" t="s">
        <v>150</v>
      </c>
      <c r="AS396" t="s">
        <v>1657</v>
      </c>
      <c r="AT396" t="s">
        <v>1249</v>
      </c>
      <c r="AU396" t="s">
        <v>137</v>
      </c>
      <c r="AV396" t="s">
        <v>137</v>
      </c>
      <c r="AW396" t="s">
        <v>164</v>
      </c>
      <c r="AX396" t="s">
        <v>137</v>
      </c>
      <c r="AY396" t="s">
        <v>137</v>
      </c>
      <c r="AZ396" t="s">
        <v>361</v>
      </c>
      <c r="BA396" t="s">
        <v>137</v>
      </c>
      <c r="BB396" t="s">
        <v>199</v>
      </c>
      <c r="BC396">
        <v>520</v>
      </c>
      <c r="BD396" t="s">
        <v>137</v>
      </c>
      <c r="BE396" t="s">
        <v>137</v>
      </c>
      <c r="BF396" t="s">
        <v>137</v>
      </c>
      <c r="BG396" t="s">
        <v>134</v>
      </c>
      <c r="BH396" t="s">
        <v>193</v>
      </c>
      <c r="BI396" t="s">
        <v>137</v>
      </c>
      <c r="BJ396" t="s">
        <v>260</v>
      </c>
      <c r="BK396" t="s">
        <v>137</v>
      </c>
      <c r="BL396" t="s">
        <v>174</v>
      </c>
      <c r="BM396" t="s">
        <v>137</v>
      </c>
      <c r="BN396" t="s">
        <v>142</v>
      </c>
      <c r="BO396" t="s">
        <v>135</v>
      </c>
      <c r="BP396" t="s">
        <v>150</v>
      </c>
      <c r="BQ396" t="s">
        <v>145</v>
      </c>
      <c r="BR396" t="s">
        <v>137</v>
      </c>
      <c r="BS396">
        <v>11.4</v>
      </c>
      <c r="BT396" t="s">
        <v>137</v>
      </c>
      <c r="BU396" t="s">
        <v>146</v>
      </c>
      <c r="BV396" t="s">
        <v>147</v>
      </c>
      <c r="BW396" t="s">
        <v>235</v>
      </c>
      <c r="BX396" t="s">
        <v>137</v>
      </c>
      <c r="BY396" t="s">
        <v>137</v>
      </c>
      <c r="BZ396" t="s">
        <v>137</v>
      </c>
      <c r="CA396" t="s">
        <v>137</v>
      </c>
      <c r="CB396" t="s">
        <v>137</v>
      </c>
      <c r="CC396" t="s">
        <v>137</v>
      </c>
      <c r="CD396" t="s">
        <v>137</v>
      </c>
      <c r="CE396" t="s">
        <v>137</v>
      </c>
      <c r="CF396" t="s">
        <v>137</v>
      </c>
      <c r="CG396" t="s">
        <v>137</v>
      </c>
      <c r="CH396" t="s">
        <v>137</v>
      </c>
      <c r="CI396" t="s">
        <v>210</v>
      </c>
      <c r="CJ396" t="s">
        <v>1658</v>
      </c>
      <c r="CK396" t="s">
        <v>1670</v>
      </c>
      <c r="CL396" t="s">
        <v>137</v>
      </c>
      <c r="CM396" t="s">
        <v>137</v>
      </c>
      <c r="CN396" t="s">
        <v>137</v>
      </c>
      <c r="CO396" t="s">
        <v>137</v>
      </c>
      <c r="CP396">
        <v>8</v>
      </c>
      <c r="CQ396" t="s">
        <v>373</v>
      </c>
      <c r="CR396" t="s">
        <v>226</v>
      </c>
      <c r="CS396" t="s">
        <v>137</v>
      </c>
      <c r="CT396" t="s">
        <v>137</v>
      </c>
      <c r="CU396" t="s">
        <v>137</v>
      </c>
      <c r="CV396" t="s">
        <v>137</v>
      </c>
      <c r="CW396" t="s">
        <v>137</v>
      </c>
      <c r="CX396" t="s">
        <v>161</v>
      </c>
      <c r="CY396" t="s">
        <v>200</v>
      </c>
      <c r="CZ396" t="s">
        <v>137</v>
      </c>
      <c r="DA396" t="s">
        <v>137</v>
      </c>
      <c r="DB396" t="s">
        <v>325</v>
      </c>
      <c r="DC396" t="s">
        <v>137</v>
      </c>
      <c r="DD396" t="s">
        <v>137</v>
      </c>
      <c r="DE396" t="s">
        <v>208</v>
      </c>
      <c r="DF396" t="s">
        <v>137</v>
      </c>
      <c r="DG396" t="s">
        <v>137</v>
      </c>
      <c r="DH396" t="s">
        <v>137</v>
      </c>
      <c r="DI396" t="s">
        <v>137</v>
      </c>
      <c r="DJ396" t="s">
        <v>137</v>
      </c>
      <c r="DK396" t="s">
        <v>137</v>
      </c>
      <c r="DL396" t="s">
        <v>137</v>
      </c>
      <c r="DM396" t="s">
        <v>137</v>
      </c>
      <c r="DN396" t="s">
        <v>137</v>
      </c>
      <c r="DO396" t="s">
        <v>137</v>
      </c>
      <c r="DP396" t="s">
        <v>137</v>
      </c>
      <c r="DQ396">
        <v>2</v>
      </c>
      <c r="DR396" t="s">
        <v>1480</v>
      </c>
      <c r="DT396">
        <f t="shared" si="10"/>
        <v>1</v>
      </c>
    </row>
    <row r="397" spans="1:124" x14ac:dyDescent="0.3">
      <c r="A397">
        <v>665</v>
      </c>
      <c r="B397" t="s">
        <v>197</v>
      </c>
      <c r="C397" t="s">
        <v>1572</v>
      </c>
      <c r="D397" t="s">
        <v>1580</v>
      </c>
      <c r="E397">
        <v>1120</v>
      </c>
      <c r="F397">
        <v>3</v>
      </c>
      <c r="G397">
        <v>4</v>
      </c>
      <c r="H397" t="s">
        <v>153</v>
      </c>
      <c r="I397" t="s">
        <v>124</v>
      </c>
      <c r="J397" t="s">
        <v>154</v>
      </c>
      <c r="K397" t="s">
        <v>125</v>
      </c>
      <c r="L397">
        <v>43</v>
      </c>
      <c r="M397" t="s">
        <v>296</v>
      </c>
      <c r="N397">
        <v>1520</v>
      </c>
      <c r="O397">
        <v>3995</v>
      </c>
      <c r="P397">
        <v>1660</v>
      </c>
      <c r="Q397" t="s">
        <v>336</v>
      </c>
      <c r="R397">
        <v>4</v>
      </c>
      <c r="S397">
        <v>19</v>
      </c>
      <c r="T397" s="1" t="s">
        <v>128</v>
      </c>
      <c r="U397" t="s">
        <v>405</v>
      </c>
      <c r="V397" t="s">
        <v>337</v>
      </c>
      <c r="W397">
        <v>5</v>
      </c>
      <c r="X397" t="s">
        <v>187</v>
      </c>
      <c r="Y397" t="s">
        <v>156</v>
      </c>
      <c r="Z397" t="s">
        <v>130</v>
      </c>
      <c r="AA397" t="s">
        <v>204</v>
      </c>
      <c r="AB397" t="s">
        <v>205</v>
      </c>
      <c r="AC397" t="s">
        <v>338</v>
      </c>
      <c r="AD397" t="s">
        <v>339</v>
      </c>
      <c r="AE397" t="s">
        <v>340</v>
      </c>
      <c r="AF397" t="s">
        <v>340</v>
      </c>
      <c r="AG397" t="s">
        <v>131</v>
      </c>
      <c r="AH397" t="s">
        <v>166</v>
      </c>
      <c r="AI397" t="s">
        <v>133</v>
      </c>
      <c r="AJ397" t="s">
        <v>317</v>
      </c>
      <c r="AK397" t="s">
        <v>402</v>
      </c>
      <c r="AL397" t="s">
        <v>134</v>
      </c>
      <c r="AM397" t="s">
        <v>135</v>
      </c>
      <c r="AN397" t="s">
        <v>135</v>
      </c>
      <c r="AO397" t="s">
        <v>137</v>
      </c>
      <c r="AP397">
        <v>5</v>
      </c>
      <c r="AQ397" t="s">
        <v>138</v>
      </c>
      <c r="AR397" t="s">
        <v>139</v>
      </c>
      <c r="AS397" t="s">
        <v>192</v>
      </c>
      <c r="AT397" t="s">
        <v>340</v>
      </c>
      <c r="AU397" t="s">
        <v>137</v>
      </c>
      <c r="AV397">
        <v>2</v>
      </c>
      <c r="AW397" t="s">
        <v>276</v>
      </c>
      <c r="AX397" t="s">
        <v>137</v>
      </c>
      <c r="AY397" t="s">
        <v>137</v>
      </c>
      <c r="AZ397" t="s">
        <v>361</v>
      </c>
      <c r="BA397" t="s">
        <v>137</v>
      </c>
      <c r="BB397" t="s">
        <v>199</v>
      </c>
      <c r="BC397">
        <v>407</v>
      </c>
      <c r="BD397" t="s">
        <v>137</v>
      </c>
      <c r="BE397" t="s">
        <v>137</v>
      </c>
      <c r="BF397" t="s">
        <v>137</v>
      </c>
      <c r="BG397" t="s">
        <v>134</v>
      </c>
      <c r="BH397" t="s">
        <v>143</v>
      </c>
      <c r="BI397" t="s">
        <v>137</v>
      </c>
      <c r="BJ397" t="s">
        <v>193</v>
      </c>
      <c r="BK397" t="s">
        <v>137</v>
      </c>
      <c r="BL397" t="s">
        <v>344</v>
      </c>
      <c r="BM397" t="s">
        <v>137</v>
      </c>
      <c r="BN397" t="s">
        <v>142</v>
      </c>
      <c r="BO397" t="s">
        <v>135</v>
      </c>
      <c r="BP397" t="s">
        <v>139</v>
      </c>
      <c r="BQ397" t="s">
        <v>145</v>
      </c>
      <c r="BR397" t="s">
        <v>137</v>
      </c>
      <c r="BS397">
        <v>4.7</v>
      </c>
      <c r="BT397" t="s">
        <v>137</v>
      </c>
      <c r="BU397" t="s">
        <v>146</v>
      </c>
      <c r="BV397" t="s">
        <v>147</v>
      </c>
      <c r="BW397" t="s">
        <v>148</v>
      </c>
      <c r="BX397" t="s">
        <v>137</v>
      </c>
      <c r="BY397" t="s">
        <v>137</v>
      </c>
      <c r="BZ397" t="s">
        <v>137</v>
      </c>
      <c r="CA397" t="s">
        <v>137</v>
      </c>
      <c r="CB397" t="s">
        <v>137</v>
      </c>
      <c r="CC397" t="s">
        <v>137</v>
      </c>
      <c r="CD397" t="s">
        <v>137</v>
      </c>
      <c r="CE397" t="s">
        <v>137</v>
      </c>
      <c r="CF397" t="s">
        <v>137</v>
      </c>
      <c r="CG397" t="s">
        <v>137</v>
      </c>
      <c r="CH397" t="s">
        <v>137</v>
      </c>
      <c r="CI397" t="s">
        <v>254</v>
      </c>
      <c r="CJ397" t="s">
        <v>343</v>
      </c>
      <c r="CK397" t="s">
        <v>165</v>
      </c>
      <c r="CL397" t="s">
        <v>137</v>
      </c>
      <c r="CM397" t="s">
        <v>137</v>
      </c>
      <c r="CN397" t="s">
        <v>137</v>
      </c>
      <c r="CO397" t="s">
        <v>137</v>
      </c>
      <c r="CP397">
        <v>2</v>
      </c>
      <c r="CQ397" t="s">
        <v>176</v>
      </c>
      <c r="CR397" t="s">
        <v>162</v>
      </c>
      <c r="CS397" t="s">
        <v>137</v>
      </c>
      <c r="CT397" t="s">
        <v>137</v>
      </c>
      <c r="CU397" t="s">
        <v>137</v>
      </c>
      <c r="CV397" t="s">
        <v>137</v>
      </c>
      <c r="CW397" t="s">
        <v>137</v>
      </c>
      <c r="CX397" t="s">
        <v>161</v>
      </c>
      <c r="CY397" t="s">
        <v>200</v>
      </c>
      <c r="CZ397" t="s">
        <v>137</v>
      </c>
      <c r="DA397" t="s">
        <v>137</v>
      </c>
      <c r="DB397" t="s">
        <v>201</v>
      </c>
      <c r="DC397" t="s">
        <v>137</v>
      </c>
      <c r="DD397" t="s">
        <v>137</v>
      </c>
      <c r="DE397" t="s">
        <v>208</v>
      </c>
      <c r="DF397" t="s">
        <v>137</v>
      </c>
      <c r="DG397" t="s">
        <v>137</v>
      </c>
      <c r="DH397" t="s">
        <v>137</v>
      </c>
      <c r="DI397" t="s">
        <v>137</v>
      </c>
      <c r="DJ397" t="s">
        <v>137</v>
      </c>
      <c r="DK397" t="s">
        <v>137</v>
      </c>
      <c r="DL397" t="s">
        <v>137</v>
      </c>
      <c r="DM397" t="s">
        <v>137</v>
      </c>
      <c r="DN397" t="s">
        <v>137</v>
      </c>
      <c r="DO397" t="s">
        <v>137</v>
      </c>
      <c r="DP397" t="s">
        <v>137</v>
      </c>
      <c r="DQ397">
        <v>2</v>
      </c>
      <c r="DR397" t="s">
        <v>1480</v>
      </c>
      <c r="DT397">
        <f t="shared" si="10"/>
        <v>1</v>
      </c>
    </row>
    <row r="398" spans="1:124" x14ac:dyDescent="0.3">
      <c r="A398">
        <v>592</v>
      </c>
      <c r="B398" t="s">
        <v>167</v>
      </c>
      <c r="C398" t="s">
        <v>1411</v>
      </c>
      <c r="D398" t="s">
        <v>457</v>
      </c>
      <c r="E398">
        <v>1462</v>
      </c>
      <c r="F398">
        <v>4</v>
      </c>
      <c r="G398">
        <v>4</v>
      </c>
      <c r="H398" t="s">
        <v>153</v>
      </c>
      <c r="I398" t="s">
        <v>124</v>
      </c>
      <c r="J398" t="s">
        <v>154</v>
      </c>
      <c r="K398" t="s">
        <v>125</v>
      </c>
      <c r="L398">
        <v>45</v>
      </c>
      <c r="M398" t="s">
        <v>126</v>
      </c>
      <c r="N398">
        <v>1690</v>
      </c>
      <c r="O398">
        <v>4395</v>
      </c>
      <c r="P398">
        <v>1735</v>
      </c>
      <c r="Q398" t="s">
        <v>264</v>
      </c>
      <c r="R398">
        <v>5</v>
      </c>
      <c r="S398">
        <v>17</v>
      </c>
      <c r="T398" s="1" t="s">
        <v>128</v>
      </c>
      <c r="U398" t="s">
        <v>1412</v>
      </c>
      <c r="V398" t="s">
        <v>362</v>
      </c>
      <c r="W398">
        <v>5</v>
      </c>
      <c r="X398" t="s">
        <v>223</v>
      </c>
      <c r="Y398" t="s">
        <v>156</v>
      </c>
      <c r="Z398" t="s">
        <v>130</v>
      </c>
      <c r="AA398" t="s">
        <v>382</v>
      </c>
      <c r="AB398" t="s">
        <v>1049</v>
      </c>
      <c r="AC398" t="s">
        <v>647</v>
      </c>
      <c r="AD398" t="s">
        <v>1151</v>
      </c>
      <c r="AE398" t="s">
        <v>451</v>
      </c>
      <c r="AF398" t="s">
        <v>451</v>
      </c>
      <c r="AG398" t="s">
        <v>131</v>
      </c>
      <c r="AH398" t="s">
        <v>166</v>
      </c>
      <c r="AI398" t="s">
        <v>280</v>
      </c>
      <c r="AJ398" t="s">
        <v>1413</v>
      </c>
      <c r="AK398" t="s">
        <v>1418</v>
      </c>
      <c r="AL398" t="s">
        <v>134</v>
      </c>
      <c r="AM398" t="s">
        <v>135</v>
      </c>
      <c r="AN398" t="s">
        <v>135</v>
      </c>
      <c r="AO398" t="s">
        <v>137</v>
      </c>
      <c r="AP398">
        <v>7</v>
      </c>
      <c r="AQ398" t="s">
        <v>138</v>
      </c>
      <c r="AR398" t="s">
        <v>139</v>
      </c>
      <c r="AS398" t="s">
        <v>1052</v>
      </c>
      <c r="AT398" t="s">
        <v>451</v>
      </c>
      <c r="AU398" t="s">
        <v>137</v>
      </c>
      <c r="AV398">
        <v>2</v>
      </c>
      <c r="AW398" t="s">
        <v>140</v>
      </c>
      <c r="AX398" t="s">
        <v>137</v>
      </c>
      <c r="AY398" t="s">
        <v>137</v>
      </c>
      <c r="AZ398" t="s">
        <v>173</v>
      </c>
      <c r="BA398" t="s">
        <v>137</v>
      </c>
      <c r="BB398" t="s">
        <v>202</v>
      </c>
      <c r="BC398">
        <v>209</v>
      </c>
      <c r="BD398" t="s">
        <v>137</v>
      </c>
      <c r="BE398" t="s">
        <v>137</v>
      </c>
      <c r="BF398" t="s">
        <v>137</v>
      </c>
      <c r="BG398" t="s">
        <v>134</v>
      </c>
      <c r="BH398" t="s">
        <v>193</v>
      </c>
      <c r="BI398" t="s">
        <v>137</v>
      </c>
      <c r="BJ398" t="s">
        <v>193</v>
      </c>
      <c r="BK398" t="s">
        <v>137</v>
      </c>
      <c r="BL398" t="s">
        <v>174</v>
      </c>
      <c r="BM398" t="s">
        <v>137</v>
      </c>
      <c r="BN398" t="s">
        <v>142</v>
      </c>
      <c r="BO398" t="s">
        <v>135</v>
      </c>
      <c r="BP398" t="s">
        <v>139</v>
      </c>
      <c r="BQ398" t="s">
        <v>145</v>
      </c>
      <c r="BR398" t="s">
        <v>137</v>
      </c>
      <c r="BS398">
        <v>5.2</v>
      </c>
      <c r="BT398" t="s">
        <v>137</v>
      </c>
      <c r="BU398" t="s">
        <v>146</v>
      </c>
      <c r="BV398" t="s">
        <v>147</v>
      </c>
      <c r="BW398" t="s">
        <v>235</v>
      </c>
      <c r="BX398" t="s">
        <v>137</v>
      </c>
      <c r="BY398" t="s">
        <v>137</v>
      </c>
      <c r="BZ398" t="s">
        <v>137</v>
      </c>
      <c r="CA398" t="s">
        <v>137</v>
      </c>
      <c r="CB398" t="s">
        <v>137</v>
      </c>
      <c r="CC398" t="s">
        <v>137</v>
      </c>
      <c r="CD398" t="s">
        <v>137</v>
      </c>
      <c r="CE398" t="s">
        <v>137</v>
      </c>
      <c r="CF398" t="s">
        <v>137</v>
      </c>
      <c r="CG398" t="s">
        <v>137</v>
      </c>
      <c r="CH398" t="s">
        <v>137</v>
      </c>
      <c r="CI398" t="s">
        <v>210</v>
      </c>
      <c r="CJ398" t="s">
        <v>1053</v>
      </c>
      <c r="CK398" t="s">
        <v>165</v>
      </c>
      <c r="CL398" t="s">
        <v>137</v>
      </c>
      <c r="CM398" t="s">
        <v>137</v>
      </c>
      <c r="CN398" t="s">
        <v>137</v>
      </c>
      <c r="CO398" t="s">
        <v>137</v>
      </c>
      <c r="CP398">
        <v>2</v>
      </c>
      <c r="CQ398" t="s">
        <v>176</v>
      </c>
      <c r="CR398" t="s">
        <v>162</v>
      </c>
      <c r="CS398" t="s">
        <v>137</v>
      </c>
      <c r="CT398" t="s">
        <v>137</v>
      </c>
      <c r="CU398" t="s">
        <v>137</v>
      </c>
      <c r="CV398" t="s">
        <v>137</v>
      </c>
      <c r="CW398" t="s">
        <v>137</v>
      </c>
      <c r="CX398" t="s">
        <v>161</v>
      </c>
      <c r="CY398" t="s">
        <v>200</v>
      </c>
      <c r="CZ398" t="s">
        <v>137</v>
      </c>
      <c r="DA398" t="s">
        <v>137</v>
      </c>
      <c r="DB398" t="s">
        <v>201</v>
      </c>
      <c r="DC398" t="s">
        <v>137</v>
      </c>
      <c r="DD398" t="s">
        <v>137</v>
      </c>
      <c r="DE398" t="s">
        <v>137</v>
      </c>
      <c r="DF398" t="s">
        <v>137</v>
      </c>
      <c r="DG398" t="s">
        <v>137</v>
      </c>
      <c r="DH398" t="s">
        <v>137</v>
      </c>
      <c r="DI398" t="s">
        <v>137</v>
      </c>
      <c r="DJ398" t="s">
        <v>137</v>
      </c>
      <c r="DK398" t="s">
        <v>137</v>
      </c>
      <c r="DL398" t="s">
        <v>137</v>
      </c>
      <c r="DM398" t="s">
        <v>137</v>
      </c>
      <c r="DN398" t="s">
        <v>137</v>
      </c>
      <c r="DO398" t="s">
        <v>137</v>
      </c>
      <c r="DP398" t="s">
        <v>137</v>
      </c>
      <c r="DQ398">
        <v>2</v>
      </c>
      <c r="DR398" t="s">
        <v>1480</v>
      </c>
      <c r="DT398">
        <f t="shared" si="10"/>
        <v>1</v>
      </c>
    </row>
    <row r="399" spans="1:124" x14ac:dyDescent="0.3">
      <c r="A399">
        <v>594</v>
      </c>
      <c r="B399" t="s">
        <v>167</v>
      </c>
      <c r="C399" t="s">
        <v>1411</v>
      </c>
      <c r="D399" t="s">
        <v>458</v>
      </c>
      <c r="E399">
        <v>1462</v>
      </c>
      <c r="F399">
        <v>4</v>
      </c>
      <c r="G399">
        <v>4</v>
      </c>
      <c r="H399" t="s">
        <v>153</v>
      </c>
      <c r="I399" t="s">
        <v>124</v>
      </c>
      <c r="J399" t="s">
        <v>154</v>
      </c>
      <c r="K399" t="s">
        <v>125</v>
      </c>
      <c r="L399">
        <v>45</v>
      </c>
      <c r="M399" t="s">
        <v>126</v>
      </c>
      <c r="N399">
        <v>1685</v>
      </c>
      <c r="O399">
        <v>4265</v>
      </c>
      <c r="P399">
        <v>1695</v>
      </c>
      <c r="Q399" t="s">
        <v>169</v>
      </c>
      <c r="R399">
        <v>5</v>
      </c>
      <c r="S399">
        <v>17</v>
      </c>
      <c r="T399" s="1" t="s">
        <v>128</v>
      </c>
      <c r="U399" t="s">
        <v>1417</v>
      </c>
      <c r="V399" t="s">
        <v>1048</v>
      </c>
      <c r="W399">
        <v>4</v>
      </c>
      <c r="X399" t="s">
        <v>223</v>
      </c>
      <c r="Y399" t="s">
        <v>156</v>
      </c>
      <c r="Z399" t="s">
        <v>130</v>
      </c>
      <c r="AA399" t="s">
        <v>179</v>
      </c>
      <c r="AB399" t="s">
        <v>247</v>
      </c>
      <c r="AC399" t="s">
        <v>647</v>
      </c>
      <c r="AD399" t="s">
        <v>1151</v>
      </c>
      <c r="AE399" t="s">
        <v>451</v>
      </c>
      <c r="AF399" t="s">
        <v>451</v>
      </c>
      <c r="AG399" t="s">
        <v>131</v>
      </c>
      <c r="AH399" t="s">
        <v>166</v>
      </c>
      <c r="AI399" t="s">
        <v>133</v>
      </c>
      <c r="AJ399" t="s">
        <v>1416</v>
      </c>
      <c r="AK399" t="s">
        <v>1051</v>
      </c>
      <c r="AL399" t="s">
        <v>134</v>
      </c>
      <c r="AM399" t="s">
        <v>135</v>
      </c>
      <c r="AN399" t="s">
        <v>135</v>
      </c>
      <c r="AO399" t="s">
        <v>137</v>
      </c>
      <c r="AP399">
        <v>7</v>
      </c>
      <c r="AQ399" t="s">
        <v>138</v>
      </c>
      <c r="AR399" t="s">
        <v>150</v>
      </c>
      <c r="AS399" t="s">
        <v>1052</v>
      </c>
      <c r="AT399" t="s">
        <v>451</v>
      </c>
      <c r="AU399" t="s">
        <v>137</v>
      </c>
      <c r="AV399">
        <v>2</v>
      </c>
      <c r="AW399" t="s">
        <v>140</v>
      </c>
      <c r="AX399" t="s">
        <v>137</v>
      </c>
      <c r="AY399" t="s">
        <v>137</v>
      </c>
      <c r="AZ399" t="s">
        <v>173</v>
      </c>
      <c r="BA399" t="s">
        <v>137</v>
      </c>
      <c r="BB399" t="s">
        <v>199</v>
      </c>
      <c r="BC399">
        <v>209</v>
      </c>
      <c r="BD399" t="s">
        <v>137</v>
      </c>
      <c r="BE399" t="s">
        <v>137</v>
      </c>
      <c r="BF399" t="s">
        <v>137</v>
      </c>
      <c r="BG399" t="s">
        <v>134</v>
      </c>
      <c r="BH399" t="s">
        <v>193</v>
      </c>
      <c r="BI399" t="s">
        <v>137</v>
      </c>
      <c r="BJ399" t="s">
        <v>193</v>
      </c>
      <c r="BK399" t="s">
        <v>137</v>
      </c>
      <c r="BL399" t="s">
        <v>174</v>
      </c>
      <c r="BM399" t="s">
        <v>137</v>
      </c>
      <c r="BN399" t="s">
        <v>142</v>
      </c>
      <c r="BO399" t="s">
        <v>135</v>
      </c>
      <c r="BP399" t="s">
        <v>139</v>
      </c>
      <c r="BQ399" t="s">
        <v>145</v>
      </c>
      <c r="BR399" t="s">
        <v>137</v>
      </c>
      <c r="BS399">
        <v>5.2</v>
      </c>
      <c r="BT399" t="s">
        <v>137</v>
      </c>
      <c r="BU399" t="s">
        <v>275</v>
      </c>
      <c r="BV399" t="s">
        <v>147</v>
      </c>
      <c r="BW399" t="s">
        <v>148</v>
      </c>
      <c r="BX399" t="s">
        <v>137</v>
      </c>
      <c r="BY399" t="s">
        <v>137</v>
      </c>
      <c r="BZ399" t="s">
        <v>137</v>
      </c>
      <c r="CA399" t="s">
        <v>137</v>
      </c>
      <c r="CB399" t="s">
        <v>137</v>
      </c>
      <c r="CC399" t="s">
        <v>137</v>
      </c>
      <c r="CD399" t="s">
        <v>137</v>
      </c>
      <c r="CE399" t="s">
        <v>137</v>
      </c>
      <c r="CF399" t="s">
        <v>137</v>
      </c>
      <c r="CG399" t="s">
        <v>137</v>
      </c>
      <c r="CH399" t="s">
        <v>137</v>
      </c>
      <c r="CI399" t="s">
        <v>210</v>
      </c>
      <c r="CJ399" t="s">
        <v>1414</v>
      </c>
      <c r="CK399" t="s">
        <v>165</v>
      </c>
      <c r="CL399" t="s">
        <v>137</v>
      </c>
      <c r="CM399" t="s">
        <v>137</v>
      </c>
      <c r="CN399" t="s">
        <v>137</v>
      </c>
      <c r="CO399" t="s">
        <v>137</v>
      </c>
      <c r="CP399">
        <v>2</v>
      </c>
      <c r="CQ399" t="s">
        <v>176</v>
      </c>
      <c r="CR399" t="s">
        <v>162</v>
      </c>
      <c r="CS399" t="s">
        <v>137</v>
      </c>
      <c r="CT399" t="s">
        <v>137</v>
      </c>
      <c r="CU399" t="s">
        <v>137</v>
      </c>
      <c r="CV399" t="s">
        <v>137</v>
      </c>
      <c r="CW399" t="s">
        <v>137</v>
      </c>
      <c r="CX399" t="s">
        <v>161</v>
      </c>
      <c r="CY399" t="s">
        <v>200</v>
      </c>
      <c r="CZ399" t="s">
        <v>137</v>
      </c>
      <c r="DA399" t="s">
        <v>137</v>
      </c>
      <c r="DB399" t="s">
        <v>201</v>
      </c>
      <c r="DC399" t="s">
        <v>137</v>
      </c>
      <c r="DD399" t="s">
        <v>137</v>
      </c>
      <c r="DE399" t="s">
        <v>137</v>
      </c>
      <c r="DF399" t="s">
        <v>137</v>
      </c>
      <c r="DG399" t="s">
        <v>137</v>
      </c>
      <c r="DH399" t="s">
        <v>137</v>
      </c>
      <c r="DI399" t="s">
        <v>137</v>
      </c>
      <c r="DJ399" t="s">
        <v>137</v>
      </c>
      <c r="DK399" t="s">
        <v>137</v>
      </c>
      <c r="DL399" t="s">
        <v>137</v>
      </c>
      <c r="DM399" t="s">
        <v>137</v>
      </c>
      <c r="DN399" t="s">
        <v>137</v>
      </c>
      <c r="DO399" t="s">
        <v>137</v>
      </c>
      <c r="DP399" t="s">
        <v>137</v>
      </c>
      <c r="DQ399">
        <v>2</v>
      </c>
      <c r="DR399" t="s">
        <v>1480</v>
      </c>
      <c r="DT399">
        <f t="shared" si="10"/>
        <v>1</v>
      </c>
    </row>
    <row r="400" spans="1:124" x14ac:dyDescent="0.3">
      <c r="A400">
        <v>596</v>
      </c>
      <c r="B400" t="s">
        <v>167</v>
      </c>
      <c r="C400" t="s">
        <v>1411</v>
      </c>
      <c r="D400" t="s">
        <v>1425</v>
      </c>
      <c r="E400">
        <v>1498</v>
      </c>
      <c r="F400">
        <v>4</v>
      </c>
      <c r="G400">
        <v>4</v>
      </c>
      <c r="H400" t="s">
        <v>153</v>
      </c>
      <c r="I400" t="s">
        <v>124</v>
      </c>
      <c r="J400" t="s">
        <v>154</v>
      </c>
      <c r="K400" t="s">
        <v>125</v>
      </c>
      <c r="L400">
        <v>45</v>
      </c>
      <c r="M400" t="s">
        <v>296</v>
      </c>
      <c r="N400">
        <v>1690</v>
      </c>
      <c r="O400">
        <v>4395</v>
      </c>
      <c r="P400">
        <v>1735</v>
      </c>
      <c r="Q400" t="s">
        <v>169</v>
      </c>
      <c r="R400">
        <v>5</v>
      </c>
      <c r="S400">
        <v>17</v>
      </c>
      <c r="T400" s="1" t="s">
        <v>128</v>
      </c>
      <c r="U400" t="s">
        <v>1420</v>
      </c>
      <c r="V400" t="s">
        <v>1421</v>
      </c>
      <c r="W400">
        <v>6</v>
      </c>
      <c r="X400" t="s">
        <v>223</v>
      </c>
      <c r="Y400" t="s">
        <v>156</v>
      </c>
      <c r="Z400" t="s">
        <v>130</v>
      </c>
      <c r="AA400" t="s">
        <v>179</v>
      </c>
      <c r="AB400" t="s">
        <v>247</v>
      </c>
      <c r="AC400" t="s">
        <v>647</v>
      </c>
      <c r="AD400" t="s">
        <v>1151</v>
      </c>
      <c r="AE400" t="s">
        <v>451</v>
      </c>
      <c r="AF400" t="s">
        <v>451</v>
      </c>
      <c r="AG400" t="s">
        <v>131</v>
      </c>
      <c r="AH400" t="s">
        <v>166</v>
      </c>
      <c r="AI400" t="s">
        <v>133</v>
      </c>
      <c r="AJ400" t="s">
        <v>1422</v>
      </c>
      <c r="AK400" t="s">
        <v>1423</v>
      </c>
      <c r="AL400" t="s">
        <v>134</v>
      </c>
      <c r="AM400" t="s">
        <v>135</v>
      </c>
      <c r="AN400" t="s">
        <v>135</v>
      </c>
      <c r="AO400" t="s">
        <v>137</v>
      </c>
      <c r="AP400">
        <v>7</v>
      </c>
      <c r="AQ400" t="s">
        <v>138</v>
      </c>
      <c r="AR400" t="s">
        <v>139</v>
      </c>
      <c r="AS400" t="s">
        <v>1052</v>
      </c>
      <c r="AT400" t="s">
        <v>451</v>
      </c>
      <c r="AU400" t="s">
        <v>137</v>
      </c>
      <c r="AV400">
        <v>2</v>
      </c>
      <c r="AW400" t="s">
        <v>140</v>
      </c>
      <c r="AX400" t="s">
        <v>137</v>
      </c>
      <c r="AY400" t="s">
        <v>137</v>
      </c>
      <c r="AZ400" t="s">
        <v>173</v>
      </c>
      <c r="BA400" t="s">
        <v>137</v>
      </c>
      <c r="BB400" t="s">
        <v>199</v>
      </c>
      <c r="BC400">
        <v>209</v>
      </c>
      <c r="BD400" t="s">
        <v>137</v>
      </c>
      <c r="BE400" t="s">
        <v>137</v>
      </c>
      <c r="BF400" t="s">
        <v>137</v>
      </c>
      <c r="BG400" t="s">
        <v>134</v>
      </c>
      <c r="BH400" t="s">
        <v>193</v>
      </c>
      <c r="BI400" t="s">
        <v>137</v>
      </c>
      <c r="BJ400" t="s">
        <v>193</v>
      </c>
      <c r="BK400" t="s">
        <v>137</v>
      </c>
      <c r="BL400" t="s">
        <v>174</v>
      </c>
      <c r="BM400" t="s">
        <v>137</v>
      </c>
      <c r="BN400" t="s">
        <v>142</v>
      </c>
      <c r="BO400" t="s">
        <v>135</v>
      </c>
      <c r="BP400" t="s">
        <v>139</v>
      </c>
      <c r="BQ400" t="s">
        <v>145</v>
      </c>
      <c r="BR400" t="s">
        <v>137</v>
      </c>
      <c r="BS400">
        <v>5.2</v>
      </c>
      <c r="BT400" t="s">
        <v>137</v>
      </c>
      <c r="BU400" t="s">
        <v>275</v>
      </c>
      <c r="BV400" t="s">
        <v>147</v>
      </c>
      <c r="BW400" t="s">
        <v>148</v>
      </c>
      <c r="BX400" t="s">
        <v>137</v>
      </c>
      <c r="BY400" t="s">
        <v>137</v>
      </c>
      <c r="BZ400" t="s">
        <v>137</v>
      </c>
      <c r="CA400" t="s">
        <v>137</v>
      </c>
      <c r="CB400" t="s">
        <v>137</v>
      </c>
      <c r="CC400" t="s">
        <v>137</v>
      </c>
      <c r="CD400" t="s">
        <v>137</v>
      </c>
      <c r="CE400" t="s">
        <v>137</v>
      </c>
      <c r="CF400" t="s">
        <v>137</v>
      </c>
      <c r="CG400" t="s">
        <v>137</v>
      </c>
      <c r="CH400" t="s">
        <v>137</v>
      </c>
      <c r="CI400" t="s">
        <v>210</v>
      </c>
      <c r="CJ400" t="s">
        <v>1424</v>
      </c>
      <c r="CK400" t="s">
        <v>165</v>
      </c>
      <c r="CL400" t="s">
        <v>137</v>
      </c>
      <c r="CM400" t="s">
        <v>137</v>
      </c>
      <c r="CN400" t="s">
        <v>137</v>
      </c>
      <c r="CO400" t="s">
        <v>137</v>
      </c>
      <c r="CP400">
        <v>2</v>
      </c>
      <c r="CQ400" t="s">
        <v>176</v>
      </c>
      <c r="CR400" t="s">
        <v>177</v>
      </c>
      <c r="CS400" t="s">
        <v>137</v>
      </c>
      <c r="CT400" t="s">
        <v>137</v>
      </c>
      <c r="CU400" t="s">
        <v>137</v>
      </c>
      <c r="CV400" t="s">
        <v>137</v>
      </c>
      <c r="CW400" t="s">
        <v>137</v>
      </c>
      <c r="CX400" t="s">
        <v>161</v>
      </c>
      <c r="CY400" t="s">
        <v>200</v>
      </c>
      <c r="CZ400" t="s">
        <v>137</v>
      </c>
      <c r="DA400" t="s">
        <v>137</v>
      </c>
      <c r="DB400" t="s">
        <v>201</v>
      </c>
      <c r="DC400" t="s">
        <v>137</v>
      </c>
      <c r="DD400" t="s">
        <v>137</v>
      </c>
      <c r="DE400" t="s">
        <v>137</v>
      </c>
      <c r="DF400" t="s">
        <v>137</v>
      </c>
      <c r="DG400" t="s">
        <v>137</v>
      </c>
      <c r="DH400" t="s">
        <v>137</v>
      </c>
      <c r="DI400" t="s">
        <v>137</v>
      </c>
      <c r="DJ400" t="s">
        <v>137</v>
      </c>
      <c r="DK400" t="s">
        <v>137</v>
      </c>
      <c r="DL400" t="s">
        <v>137</v>
      </c>
      <c r="DM400" t="s">
        <v>137</v>
      </c>
      <c r="DN400" t="s">
        <v>137</v>
      </c>
      <c r="DO400" t="s">
        <v>137</v>
      </c>
      <c r="DP400" t="s">
        <v>137</v>
      </c>
      <c r="DQ400">
        <v>2</v>
      </c>
      <c r="DR400" t="s">
        <v>1480</v>
      </c>
      <c r="DT400">
        <f t="shared" si="10"/>
        <v>1</v>
      </c>
    </row>
    <row r="401" spans="1:124" x14ac:dyDescent="0.3">
      <c r="A401">
        <v>597</v>
      </c>
      <c r="B401" t="s">
        <v>167</v>
      </c>
      <c r="C401" t="s">
        <v>1411</v>
      </c>
      <c r="D401" t="s">
        <v>1426</v>
      </c>
      <c r="E401">
        <v>1498</v>
      </c>
      <c r="F401">
        <v>4</v>
      </c>
      <c r="G401">
        <v>4</v>
      </c>
      <c r="H401" t="s">
        <v>153</v>
      </c>
      <c r="I401" t="s">
        <v>124</v>
      </c>
      <c r="J401" t="s">
        <v>154</v>
      </c>
      <c r="K401" t="s">
        <v>125</v>
      </c>
      <c r="L401">
        <v>45</v>
      </c>
      <c r="M401" t="s">
        <v>296</v>
      </c>
      <c r="N401">
        <v>1690</v>
      </c>
      <c r="O401">
        <v>4395</v>
      </c>
      <c r="P401">
        <v>1735</v>
      </c>
      <c r="Q401" t="s">
        <v>169</v>
      </c>
      <c r="R401">
        <v>5</v>
      </c>
      <c r="S401">
        <v>17</v>
      </c>
      <c r="T401" s="1" t="s">
        <v>128</v>
      </c>
      <c r="U401" t="s">
        <v>1420</v>
      </c>
      <c r="V401" t="s">
        <v>1421</v>
      </c>
      <c r="W401">
        <v>6</v>
      </c>
      <c r="X401" t="s">
        <v>223</v>
      </c>
      <c r="Y401" t="s">
        <v>156</v>
      </c>
      <c r="Z401" t="s">
        <v>130</v>
      </c>
      <c r="AA401" t="s">
        <v>179</v>
      </c>
      <c r="AB401" t="s">
        <v>247</v>
      </c>
      <c r="AC401" t="s">
        <v>647</v>
      </c>
      <c r="AD401" t="s">
        <v>1151</v>
      </c>
      <c r="AE401" t="s">
        <v>451</v>
      </c>
      <c r="AF401" t="s">
        <v>451</v>
      </c>
      <c r="AG401" t="s">
        <v>131</v>
      </c>
      <c r="AH401" t="s">
        <v>166</v>
      </c>
      <c r="AI401" t="s">
        <v>280</v>
      </c>
      <c r="AJ401" t="s">
        <v>1422</v>
      </c>
      <c r="AK401" t="s">
        <v>1423</v>
      </c>
      <c r="AL401" t="s">
        <v>134</v>
      </c>
      <c r="AM401" t="s">
        <v>135</v>
      </c>
      <c r="AN401" t="s">
        <v>135</v>
      </c>
      <c r="AO401" t="s">
        <v>137</v>
      </c>
      <c r="AP401">
        <v>7</v>
      </c>
      <c r="AQ401" t="s">
        <v>138</v>
      </c>
      <c r="AR401" t="s">
        <v>139</v>
      </c>
      <c r="AS401" t="s">
        <v>1052</v>
      </c>
      <c r="AT401" t="s">
        <v>451</v>
      </c>
      <c r="AU401" t="s">
        <v>137</v>
      </c>
      <c r="AV401">
        <v>2</v>
      </c>
      <c r="AW401" t="s">
        <v>164</v>
      </c>
      <c r="AX401" t="s">
        <v>137</v>
      </c>
      <c r="AY401" t="s">
        <v>137</v>
      </c>
      <c r="AZ401" t="s">
        <v>173</v>
      </c>
      <c r="BA401" t="s">
        <v>137</v>
      </c>
      <c r="BB401" t="s">
        <v>199</v>
      </c>
      <c r="BC401">
        <v>209</v>
      </c>
      <c r="BD401" t="s">
        <v>137</v>
      </c>
      <c r="BE401" t="s">
        <v>137</v>
      </c>
      <c r="BF401" t="s">
        <v>137</v>
      </c>
      <c r="BG401" t="s">
        <v>134</v>
      </c>
      <c r="BH401" t="s">
        <v>193</v>
      </c>
      <c r="BI401" t="s">
        <v>137</v>
      </c>
      <c r="BJ401" t="s">
        <v>193</v>
      </c>
      <c r="BK401" t="s">
        <v>137</v>
      </c>
      <c r="BL401" t="s">
        <v>174</v>
      </c>
      <c r="BM401" t="s">
        <v>137</v>
      </c>
      <c r="BN401" t="s">
        <v>142</v>
      </c>
      <c r="BO401" t="s">
        <v>135</v>
      </c>
      <c r="BP401" t="s">
        <v>139</v>
      </c>
      <c r="BQ401" t="s">
        <v>145</v>
      </c>
      <c r="BR401" t="s">
        <v>137</v>
      </c>
      <c r="BS401">
        <v>5.2</v>
      </c>
      <c r="BT401" t="s">
        <v>137</v>
      </c>
      <c r="BU401" t="s">
        <v>275</v>
      </c>
      <c r="BV401" t="s">
        <v>147</v>
      </c>
      <c r="BW401" t="s">
        <v>235</v>
      </c>
      <c r="BX401" t="s">
        <v>137</v>
      </c>
      <c r="BY401" t="s">
        <v>137</v>
      </c>
      <c r="BZ401" t="s">
        <v>137</v>
      </c>
      <c r="CA401" t="s">
        <v>137</v>
      </c>
      <c r="CB401" t="s">
        <v>137</v>
      </c>
      <c r="CC401" t="s">
        <v>137</v>
      </c>
      <c r="CD401" t="s">
        <v>137</v>
      </c>
      <c r="CE401" t="s">
        <v>137</v>
      </c>
      <c r="CF401" t="s">
        <v>137</v>
      </c>
      <c r="CG401" t="s">
        <v>137</v>
      </c>
      <c r="CH401" t="s">
        <v>137</v>
      </c>
      <c r="CI401" t="s">
        <v>210</v>
      </c>
      <c r="CJ401" t="s">
        <v>1427</v>
      </c>
      <c r="CK401" t="s">
        <v>165</v>
      </c>
      <c r="CL401" t="s">
        <v>137</v>
      </c>
      <c r="CM401" t="s">
        <v>137</v>
      </c>
      <c r="CN401" t="s">
        <v>137</v>
      </c>
      <c r="CO401" t="s">
        <v>137</v>
      </c>
      <c r="CP401">
        <v>2</v>
      </c>
      <c r="CQ401" t="s">
        <v>176</v>
      </c>
      <c r="CR401" t="s">
        <v>162</v>
      </c>
      <c r="CS401" t="s">
        <v>137</v>
      </c>
      <c r="CT401" t="s">
        <v>137</v>
      </c>
      <c r="CU401" t="s">
        <v>137</v>
      </c>
      <c r="CV401" t="s">
        <v>137</v>
      </c>
      <c r="CW401" t="s">
        <v>137</v>
      </c>
      <c r="CX401" t="s">
        <v>161</v>
      </c>
      <c r="CY401" t="s">
        <v>200</v>
      </c>
      <c r="CZ401" t="s">
        <v>137</v>
      </c>
      <c r="DA401" t="s">
        <v>137</v>
      </c>
      <c r="DB401" t="s">
        <v>201</v>
      </c>
      <c r="DC401" t="s">
        <v>137</v>
      </c>
      <c r="DD401" t="s">
        <v>137</v>
      </c>
      <c r="DE401" t="s">
        <v>208</v>
      </c>
      <c r="DF401" t="s">
        <v>137</v>
      </c>
      <c r="DG401" t="s">
        <v>137</v>
      </c>
      <c r="DH401" t="s">
        <v>137</v>
      </c>
      <c r="DI401" t="s">
        <v>137</v>
      </c>
      <c r="DJ401" t="s">
        <v>137</v>
      </c>
      <c r="DK401" t="s">
        <v>137</v>
      </c>
      <c r="DL401" t="s">
        <v>137</v>
      </c>
      <c r="DM401" t="s">
        <v>137</v>
      </c>
      <c r="DN401" t="s">
        <v>137</v>
      </c>
      <c r="DO401" t="s">
        <v>137</v>
      </c>
      <c r="DP401" t="s">
        <v>137</v>
      </c>
      <c r="DQ401">
        <v>2</v>
      </c>
      <c r="DR401" t="s">
        <v>1480</v>
      </c>
      <c r="DT401">
        <f t="shared" si="10"/>
        <v>1</v>
      </c>
    </row>
    <row r="402" spans="1:124" x14ac:dyDescent="0.3">
      <c r="A402">
        <v>760</v>
      </c>
      <c r="B402" t="s">
        <v>282</v>
      </c>
      <c r="C402" t="s">
        <v>1742</v>
      </c>
      <c r="D402" t="s">
        <v>284</v>
      </c>
      <c r="E402">
        <v>1496</v>
      </c>
      <c r="F402">
        <v>4</v>
      </c>
      <c r="G402">
        <v>4</v>
      </c>
      <c r="H402" t="s">
        <v>153</v>
      </c>
      <c r="I402" t="s">
        <v>124</v>
      </c>
      <c r="J402" t="s">
        <v>154</v>
      </c>
      <c r="K402" t="s">
        <v>125</v>
      </c>
      <c r="L402">
        <v>42</v>
      </c>
      <c r="M402" t="s">
        <v>126</v>
      </c>
      <c r="N402">
        <v>1495</v>
      </c>
      <c r="O402">
        <v>4425</v>
      </c>
      <c r="P402">
        <v>1730</v>
      </c>
      <c r="Q402" t="s">
        <v>336</v>
      </c>
      <c r="R402">
        <v>4</v>
      </c>
      <c r="S402">
        <v>17</v>
      </c>
      <c r="T402" s="1" t="s">
        <v>128</v>
      </c>
      <c r="U402" t="s">
        <v>970</v>
      </c>
      <c r="V402" t="s">
        <v>329</v>
      </c>
      <c r="W402">
        <v>6</v>
      </c>
      <c r="X402" t="s">
        <v>706</v>
      </c>
      <c r="Y402" t="s">
        <v>156</v>
      </c>
      <c r="Z402" t="s">
        <v>130</v>
      </c>
      <c r="AA402" t="s">
        <v>436</v>
      </c>
      <c r="AB402" t="s">
        <v>1743</v>
      </c>
      <c r="AC402" t="s">
        <v>647</v>
      </c>
      <c r="AD402" t="s">
        <v>1151</v>
      </c>
      <c r="AE402" t="s">
        <v>1744</v>
      </c>
      <c r="AF402" t="s">
        <v>1744</v>
      </c>
      <c r="AG402" t="s">
        <v>131</v>
      </c>
      <c r="AH402" t="s">
        <v>166</v>
      </c>
      <c r="AI402" t="s">
        <v>280</v>
      </c>
      <c r="AJ402" t="s">
        <v>1745</v>
      </c>
      <c r="AK402" t="s">
        <v>1746</v>
      </c>
      <c r="AL402" t="s">
        <v>134</v>
      </c>
      <c r="AM402" t="s">
        <v>273</v>
      </c>
      <c r="AN402" t="s">
        <v>135</v>
      </c>
      <c r="AO402" t="s">
        <v>137</v>
      </c>
      <c r="AP402">
        <v>5</v>
      </c>
      <c r="AQ402" t="s">
        <v>138</v>
      </c>
      <c r="AR402" t="s">
        <v>139</v>
      </c>
      <c r="AS402" t="s">
        <v>518</v>
      </c>
      <c r="AT402" t="s">
        <v>493</v>
      </c>
      <c r="AU402" t="s">
        <v>137</v>
      </c>
      <c r="AV402" t="s">
        <v>137</v>
      </c>
      <c r="AW402" t="s">
        <v>136</v>
      </c>
      <c r="AX402" t="s">
        <v>137</v>
      </c>
      <c r="AY402" t="s">
        <v>137</v>
      </c>
      <c r="AZ402" t="s">
        <v>361</v>
      </c>
      <c r="BA402" t="s">
        <v>137</v>
      </c>
      <c r="BB402" t="s">
        <v>142</v>
      </c>
      <c r="BC402">
        <v>476</v>
      </c>
      <c r="BD402" t="s">
        <v>137</v>
      </c>
      <c r="BE402" t="s">
        <v>137</v>
      </c>
      <c r="BF402" t="s">
        <v>137</v>
      </c>
      <c r="BG402" t="s">
        <v>134</v>
      </c>
      <c r="BH402" t="s">
        <v>193</v>
      </c>
      <c r="BI402" t="s">
        <v>137</v>
      </c>
      <c r="BJ402" t="s">
        <v>137</v>
      </c>
      <c r="BK402" t="s">
        <v>137</v>
      </c>
      <c r="BL402" t="s">
        <v>174</v>
      </c>
      <c r="BM402" t="s">
        <v>137</v>
      </c>
      <c r="BN402" t="s">
        <v>142</v>
      </c>
      <c r="BO402" t="s">
        <v>134</v>
      </c>
      <c r="BP402" t="s">
        <v>139</v>
      </c>
      <c r="BQ402" t="s">
        <v>145</v>
      </c>
      <c r="BR402" t="s">
        <v>137</v>
      </c>
      <c r="BS402">
        <v>5.0999999999999996</v>
      </c>
      <c r="BT402" t="s">
        <v>137</v>
      </c>
      <c r="BU402" t="s">
        <v>146</v>
      </c>
      <c r="BV402" t="s">
        <v>147</v>
      </c>
      <c r="BW402" t="s">
        <v>235</v>
      </c>
      <c r="BX402" t="s">
        <v>137</v>
      </c>
      <c r="BY402" t="s">
        <v>137</v>
      </c>
      <c r="BZ402" t="s">
        <v>137</v>
      </c>
      <c r="CA402" t="s">
        <v>137</v>
      </c>
      <c r="CB402" t="s">
        <v>137</v>
      </c>
      <c r="CC402" t="s">
        <v>137</v>
      </c>
      <c r="CD402" t="s">
        <v>137</v>
      </c>
      <c r="CE402" t="s">
        <v>137</v>
      </c>
      <c r="CF402" t="s">
        <v>137</v>
      </c>
      <c r="CG402" t="s">
        <v>137</v>
      </c>
      <c r="CH402" t="s">
        <v>137</v>
      </c>
      <c r="CI402" t="s">
        <v>137</v>
      </c>
      <c r="CJ402" t="s">
        <v>439</v>
      </c>
      <c r="CK402" t="s">
        <v>1747</v>
      </c>
      <c r="CL402" t="s">
        <v>137</v>
      </c>
      <c r="CM402" t="s">
        <v>137</v>
      </c>
      <c r="CN402" t="s">
        <v>137</v>
      </c>
      <c r="CO402" t="s">
        <v>137</v>
      </c>
      <c r="CP402">
        <v>7</v>
      </c>
      <c r="CQ402" t="s">
        <v>176</v>
      </c>
      <c r="CR402" t="s">
        <v>177</v>
      </c>
      <c r="CS402" t="s">
        <v>137</v>
      </c>
      <c r="CT402" t="s">
        <v>137</v>
      </c>
      <c r="CU402" t="s">
        <v>137</v>
      </c>
      <c r="CV402" t="s">
        <v>137</v>
      </c>
      <c r="CW402" t="s">
        <v>137</v>
      </c>
      <c r="CX402" t="s">
        <v>161</v>
      </c>
      <c r="CY402" t="s">
        <v>200</v>
      </c>
      <c r="CZ402" t="s">
        <v>137</v>
      </c>
      <c r="DA402" t="s">
        <v>137</v>
      </c>
      <c r="DB402" t="s">
        <v>201</v>
      </c>
      <c r="DC402" t="s">
        <v>137</v>
      </c>
      <c r="DD402" t="s">
        <v>137</v>
      </c>
      <c r="DE402" t="s">
        <v>208</v>
      </c>
      <c r="DF402" t="s">
        <v>137</v>
      </c>
      <c r="DG402" t="s">
        <v>137</v>
      </c>
      <c r="DH402" t="s">
        <v>137</v>
      </c>
      <c r="DI402" t="s">
        <v>137</v>
      </c>
      <c r="DJ402" t="s">
        <v>137</v>
      </c>
      <c r="DK402" t="s">
        <v>137</v>
      </c>
      <c r="DL402" t="s">
        <v>137</v>
      </c>
      <c r="DM402" t="s">
        <v>137</v>
      </c>
      <c r="DN402" t="s">
        <v>137</v>
      </c>
      <c r="DO402" t="s">
        <v>137</v>
      </c>
      <c r="DP402" t="s">
        <v>137</v>
      </c>
      <c r="DQ402">
        <v>2</v>
      </c>
      <c r="DR402" t="s">
        <v>1480</v>
      </c>
      <c r="DT402">
        <f t="shared" si="10"/>
        <v>1</v>
      </c>
    </row>
    <row r="403" spans="1:124" x14ac:dyDescent="0.3">
      <c r="A403">
        <v>763</v>
      </c>
      <c r="B403" t="s">
        <v>282</v>
      </c>
      <c r="C403" t="s">
        <v>1742</v>
      </c>
      <c r="D403" t="s">
        <v>542</v>
      </c>
      <c r="E403">
        <v>1496</v>
      </c>
      <c r="F403">
        <v>4</v>
      </c>
      <c r="G403">
        <v>4</v>
      </c>
      <c r="H403" t="s">
        <v>153</v>
      </c>
      <c r="I403" t="s">
        <v>124</v>
      </c>
      <c r="J403" t="s">
        <v>154</v>
      </c>
      <c r="K403" t="s">
        <v>125</v>
      </c>
      <c r="L403">
        <v>42</v>
      </c>
      <c r="M403" t="s">
        <v>126</v>
      </c>
      <c r="N403">
        <v>1495</v>
      </c>
      <c r="O403">
        <v>4425</v>
      </c>
      <c r="P403">
        <v>1730</v>
      </c>
      <c r="Q403" t="s">
        <v>336</v>
      </c>
      <c r="R403">
        <v>4</v>
      </c>
      <c r="S403">
        <v>17</v>
      </c>
      <c r="T403" s="1" t="s">
        <v>128</v>
      </c>
      <c r="U403" t="s">
        <v>1749</v>
      </c>
      <c r="V403" t="s">
        <v>1751</v>
      </c>
      <c r="W403">
        <v>7</v>
      </c>
      <c r="X403" t="s">
        <v>706</v>
      </c>
      <c r="Y403" t="s">
        <v>156</v>
      </c>
      <c r="Z403" t="s">
        <v>130</v>
      </c>
      <c r="AA403" t="s">
        <v>436</v>
      </c>
      <c r="AB403" t="s">
        <v>1743</v>
      </c>
      <c r="AC403" t="s">
        <v>647</v>
      </c>
      <c r="AD403" t="s">
        <v>1151</v>
      </c>
      <c r="AE403" t="s">
        <v>1744</v>
      </c>
      <c r="AF403" t="s">
        <v>1744</v>
      </c>
      <c r="AG403" t="s">
        <v>131</v>
      </c>
      <c r="AH403" t="s">
        <v>166</v>
      </c>
      <c r="AI403" t="s">
        <v>280</v>
      </c>
      <c r="AJ403" t="s">
        <v>1745</v>
      </c>
      <c r="AK403" t="s">
        <v>1746</v>
      </c>
      <c r="AL403" t="s">
        <v>134</v>
      </c>
      <c r="AM403" t="s">
        <v>273</v>
      </c>
      <c r="AN403" t="s">
        <v>135</v>
      </c>
      <c r="AO403" t="s">
        <v>137</v>
      </c>
      <c r="AP403">
        <v>5</v>
      </c>
      <c r="AQ403" t="s">
        <v>138</v>
      </c>
      <c r="AR403" t="s">
        <v>150</v>
      </c>
      <c r="AS403" t="s">
        <v>518</v>
      </c>
      <c r="AT403" t="s">
        <v>493</v>
      </c>
      <c r="AU403" t="s">
        <v>137</v>
      </c>
      <c r="AV403" t="s">
        <v>137</v>
      </c>
      <c r="AW403" t="s">
        <v>136</v>
      </c>
      <c r="AX403" t="s">
        <v>137</v>
      </c>
      <c r="AY403" t="s">
        <v>137</v>
      </c>
      <c r="AZ403" t="s">
        <v>361</v>
      </c>
      <c r="BA403" t="s">
        <v>137</v>
      </c>
      <c r="BB403" t="s">
        <v>142</v>
      </c>
      <c r="BC403">
        <v>476</v>
      </c>
      <c r="BD403" t="s">
        <v>137</v>
      </c>
      <c r="BE403" t="s">
        <v>137</v>
      </c>
      <c r="BF403" t="s">
        <v>137</v>
      </c>
      <c r="BG403" t="s">
        <v>134</v>
      </c>
      <c r="BH403" t="s">
        <v>193</v>
      </c>
      <c r="BI403" t="s">
        <v>137</v>
      </c>
      <c r="BJ403" t="s">
        <v>137</v>
      </c>
      <c r="BK403" t="s">
        <v>137</v>
      </c>
      <c r="BL403" t="s">
        <v>174</v>
      </c>
      <c r="BM403" t="s">
        <v>137</v>
      </c>
      <c r="BN403" t="s">
        <v>142</v>
      </c>
      <c r="BO403" t="s">
        <v>134</v>
      </c>
      <c r="BP403" t="s">
        <v>139</v>
      </c>
      <c r="BQ403" t="s">
        <v>145</v>
      </c>
      <c r="BR403" t="s">
        <v>137</v>
      </c>
      <c r="BS403">
        <v>5.0999999999999996</v>
      </c>
      <c r="BT403" t="s">
        <v>137</v>
      </c>
      <c r="BU403" t="s">
        <v>146</v>
      </c>
      <c r="BV403" t="s">
        <v>147</v>
      </c>
      <c r="BW403" t="s">
        <v>235</v>
      </c>
      <c r="BX403" t="s">
        <v>137</v>
      </c>
      <c r="BY403" t="s">
        <v>137</v>
      </c>
      <c r="BZ403" t="s">
        <v>137</v>
      </c>
      <c r="CA403" t="s">
        <v>137</v>
      </c>
      <c r="CB403" t="s">
        <v>137</v>
      </c>
      <c r="CC403" t="s">
        <v>137</v>
      </c>
      <c r="CD403" t="s">
        <v>137</v>
      </c>
      <c r="CE403" t="s">
        <v>137</v>
      </c>
      <c r="CF403" t="s">
        <v>137</v>
      </c>
      <c r="CG403" t="s">
        <v>137</v>
      </c>
      <c r="CH403" t="s">
        <v>137</v>
      </c>
      <c r="CI403" t="s">
        <v>137</v>
      </c>
      <c r="CJ403" t="s">
        <v>439</v>
      </c>
      <c r="CK403" t="s">
        <v>1747</v>
      </c>
      <c r="CL403" t="s">
        <v>137</v>
      </c>
      <c r="CM403" t="s">
        <v>137</v>
      </c>
      <c r="CN403" t="s">
        <v>137</v>
      </c>
      <c r="CO403" t="s">
        <v>137</v>
      </c>
      <c r="CP403">
        <v>7</v>
      </c>
      <c r="CQ403" t="s">
        <v>176</v>
      </c>
      <c r="CR403" t="s">
        <v>177</v>
      </c>
      <c r="CS403" t="s">
        <v>137</v>
      </c>
      <c r="CT403" t="s">
        <v>137</v>
      </c>
      <c r="CU403" t="s">
        <v>137</v>
      </c>
      <c r="CV403" t="s">
        <v>137</v>
      </c>
      <c r="CW403" t="s">
        <v>137</v>
      </c>
      <c r="CX403" t="s">
        <v>161</v>
      </c>
      <c r="CY403" t="s">
        <v>200</v>
      </c>
      <c r="CZ403" t="s">
        <v>137</v>
      </c>
      <c r="DA403" t="s">
        <v>137</v>
      </c>
      <c r="DB403" t="s">
        <v>201</v>
      </c>
      <c r="DC403" t="s">
        <v>137</v>
      </c>
      <c r="DD403" t="s">
        <v>137</v>
      </c>
      <c r="DE403" t="s">
        <v>208</v>
      </c>
      <c r="DF403" t="s">
        <v>137</v>
      </c>
      <c r="DG403" t="s">
        <v>137</v>
      </c>
      <c r="DH403" t="s">
        <v>137</v>
      </c>
      <c r="DI403" t="s">
        <v>137</v>
      </c>
      <c r="DJ403" t="s">
        <v>137</v>
      </c>
      <c r="DK403" t="s">
        <v>137</v>
      </c>
      <c r="DL403" t="s">
        <v>137</v>
      </c>
      <c r="DM403" t="s">
        <v>137</v>
      </c>
      <c r="DN403" t="s">
        <v>137</v>
      </c>
      <c r="DO403" t="s">
        <v>137</v>
      </c>
      <c r="DP403" t="s">
        <v>137</v>
      </c>
      <c r="DQ403">
        <v>2</v>
      </c>
      <c r="DR403" t="s">
        <v>1480</v>
      </c>
      <c r="DT403">
        <f t="shared" si="10"/>
        <v>1</v>
      </c>
    </row>
    <row r="404" spans="1:124" x14ac:dyDescent="0.3">
      <c r="A404">
        <v>769</v>
      </c>
      <c r="B404" t="s">
        <v>282</v>
      </c>
      <c r="C404" t="s">
        <v>1742</v>
      </c>
      <c r="D404" t="s">
        <v>1754</v>
      </c>
      <c r="E404">
        <v>1496</v>
      </c>
      <c r="F404">
        <v>4</v>
      </c>
      <c r="G404">
        <v>4</v>
      </c>
      <c r="H404" t="s">
        <v>153</v>
      </c>
      <c r="I404" t="s">
        <v>124</v>
      </c>
      <c r="J404" t="s">
        <v>154</v>
      </c>
      <c r="K404" t="s">
        <v>125</v>
      </c>
      <c r="L404">
        <v>42</v>
      </c>
      <c r="M404" t="s">
        <v>126</v>
      </c>
      <c r="N404">
        <v>1495</v>
      </c>
      <c r="O404">
        <v>4425</v>
      </c>
      <c r="P404">
        <v>1730</v>
      </c>
      <c r="Q404" t="s">
        <v>336</v>
      </c>
      <c r="R404">
        <v>4</v>
      </c>
      <c r="S404">
        <v>17</v>
      </c>
      <c r="T404" s="1" t="s">
        <v>128</v>
      </c>
      <c r="U404" t="s">
        <v>970</v>
      </c>
      <c r="V404" t="s">
        <v>329</v>
      </c>
      <c r="W404">
        <v>6</v>
      </c>
      <c r="X404" t="s">
        <v>706</v>
      </c>
      <c r="Y404" t="s">
        <v>156</v>
      </c>
      <c r="Z404" t="s">
        <v>130</v>
      </c>
      <c r="AA404" t="s">
        <v>436</v>
      </c>
      <c r="AB404" t="s">
        <v>1743</v>
      </c>
      <c r="AC404" t="s">
        <v>647</v>
      </c>
      <c r="AD404" t="s">
        <v>1151</v>
      </c>
      <c r="AE404" t="s">
        <v>1744</v>
      </c>
      <c r="AF404" t="s">
        <v>1744</v>
      </c>
      <c r="AG404" t="s">
        <v>131</v>
      </c>
      <c r="AH404" t="s">
        <v>166</v>
      </c>
      <c r="AI404" t="s">
        <v>280</v>
      </c>
      <c r="AJ404" t="s">
        <v>1745</v>
      </c>
      <c r="AK404" t="s">
        <v>1746</v>
      </c>
      <c r="AL404" t="s">
        <v>134</v>
      </c>
      <c r="AM404" t="s">
        <v>273</v>
      </c>
      <c r="AN404" t="s">
        <v>135</v>
      </c>
      <c r="AO404" t="s">
        <v>137</v>
      </c>
      <c r="AP404">
        <v>5</v>
      </c>
      <c r="AQ404" t="s">
        <v>138</v>
      </c>
      <c r="AR404" t="s">
        <v>139</v>
      </c>
      <c r="AS404" t="s">
        <v>518</v>
      </c>
      <c r="AT404" t="s">
        <v>493</v>
      </c>
      <c r="AU404" t="s">
        <v>137</v>
      </c>
      <c r="AV404" t="s">
        <v>137</v>
      </c>
      <c r="AW404" t="s">
        <v>136</v>
      </c>
      <c r="AX404" t="s">
        <v>137</v>
      </c>
      <c r="AY404" t="s">
        <v>137</v>
      </c>
      <c r="AZ404" t="s">
        <v>361</v>
      </c>
      <c r="BA404" t="s">
        <v>137</v>
      </c>
      <c r="BB404" t="s">
        <v>142</v>
      </c>
      <c r="BC404">
        <v>476</v>
      </c>
      <c r="BD404" t="s">
        <v>137</v>
      </c>
      <c r="BE404" t="s">
        <v>137</v>
      </c>
      <c r="BF404" t="s">
        <v>137</v>
      </c>
      <c r="BG404" t="s">
        <v>134</v>
      </c>
      <c r="BH404" t="s">
        <v>193</v>
      </c>
      <c r="BI404" t="s">
        <v>137</v>
      </c>
      <c r="BJ404" t="s">
        <v>137</v>
      </c>
      <c r="BK404" t="s">
        <v>137</v>
      </c>
      <c r="BL404" t="s">
        <v>174</v>
      </c>
      <c r="BM404" t="s">
        <v>137</v>
      </c>
      <c r="BN404" t="s">
        <v>142</v>
      </c>
      <c r="BO404" t="s">
        <v>134</v>
      </c>
      <c r="BP404" t="s">
        <v>139</v>
      </c>
      <c r="BQ404" t="s">
        <v>145</v>
      </c>
      <c r="BR404" t="s">
        <v>137</v>
      </c>
      <c r="BS404">
        <v>5.0999999999999996</v>
      </c>
      <c r="BT404" t="s">
        <v>137</v>
      </c>
      <c r="BU404" t="s">
        <v>146</v>
      </c>
      <c r="BV404" t="s">
        <v>147</v>
      </c>
      <c r="BW404" t="s">
        <v>235</v>
      </c>
      <c r="BX404" t="s">
        <v>137</v>
      </c>
      <c r="BY404" t="s">
        <v>137</v>
      </c>
      <c r="BZ404" t="s">
        <v>137</v>
      </c>
      <c r="CA404" t="s">
        <v>137</v>
      </c>
      <c r="CB404" t="s">
        <v>137</v>
      </c>
      <c r="CC404" t="s">
        <v>137</v>
      </c>
      <c r="CD404" t="s">
        <v>137</v>
      </c>
      <c r="CE404" t="s">
        <v>137</v>
      </c>
      <c r="CF404" t="s">
        <v>137</v>
      </c>
      <c r="CG404" t="s">
        <v>137</v>
      </c>
      <c r="CH404" t="s">
        <v>137</v>
      </c>
      <c r="CI404" t="s">
        <v>137</v>
      </c>
      <c r="CJ404" t="s">
        <v>439</v>
      </c>
      <c r="CK404" t="s">
        <v>1755</v>
      </c>
      <c r="CL404" t="s">
        <v>137</v>
      </c>
      <c r="CM404" t="s">
        <v>137</v>
      </c>
      <c r="CN404" t="s">
        <v>137</v>
      </c>
      <c r="CO404" t="s">
        <v>137</v>
      </c>
      <c r="CP404">
        <v>3</v>
      </c>
      <c r="CQ404" t="s">
        <v>176</v>
      </c>
      <c r="CR404" t="s">
        <v>177</v>
      </c>
      <c r="CS404" t="s">
        <v>137</v>
      </c>
      <c r="CT404" t="s">
        <v>137</v>
      </c>
      <c r="CU404" t="s">
        <v>137</v>
      </c>
      <c r="CV404" t="s">
        <v>137</v>
      </c>
      <c r="CW404" t="s">
        <v>137</v>
      </c>
      <c r="CX404" t="s">
        <v>161</v>
      </c>
      <c r="CY404" t="s">
        <v>200</v>
      </c>
      <c r="CZ404" t="s">
        <v>137</v>
      </c>
      <c r="DA404" t="s">
        <v>137</v>
      </c>
      <c r="DB404" t="s">
        <v>201</v>
      </c>
      <c r="DC404" t="s">
        <v>137</v>
      </c>
      <c r="DD404" t="s">
        <v>137</v>
      </c>
      <c r="DE404" t="s">
        <v>208</v>
      </c>
      <c r="DF404" t="s">
        <v>137</v>
      </c>
      <c r="DG404" t="s">
        <v>137</v>
      </c>
      <c r="DH404" t="s">
        <v>137</v>
      </c>
      <c r="DI404" t="s">
        <v>137</v>
      </c>
      <c r="DJ404" t="s">
        <v>137</v>
      </c>
      <c r="DK404" t="s">
        <v>137</v>
      </c>
      <c r="DL404" t="s">
        <v>137</v>
      </c>
      <c r="DM404" t="s">
        <v>137</v>
      </c>
      <c r="DN404" t="s">
        <v>137</v>
      </c>
      <c r="DO404" t="s">
        <v>137</v>
      </c>
      <c r="DP404" t="s">
        <v>137</v>
      </c>
      <c r="DQ404">
        <v>2</v>
      </c>
      <c r="DR404" t="s">
        <v>1480</v>
      </c>
      <c r="DT404">
        <f t="shared" si="10"/>
        <v>1</v>
      </c>
    </row>
    <row r="405" spans="1:124" x14ac:dyDescent="0.3">
      <c r="A405">
        <v>771</v>
      </c>
      <c r="B405" t="s">
        <v>282</v>
      </c>
      <c r="C405" t="s">
        <v>1742</v>
      </c>
      <c r="D405" t="s">
        <v>1756</v>
      </c>
      <c r="E405">
        <v>1496</v>
      </c>
      <c r="F405">
        <v>4</v>
      </c>
      <c r="G405">
        <v>4</v>
      </c>
      <c r="H405" t="s">
        <v>153</v>
      </c>
      <c r="I405" t="s">
        <v>124</v>
      </c>
      <c r="J405" t="s">
        <v>154</v>
      </c>
      <c r="K405" t="s">
        <v>125</v>
      </c>
      <c r="L405">
        <v>42</v>
      </c>
      <c r="M405" t="s">
        <v>126</v>
      </c>
      <c r="N405">
        <v>1495</v>
      </c>
      <c r="O405">
        <v>4425</v>
      </c>
      <c r="P405">
        <v>1730</v>
      </c>
      <c r="Q405" t="s">
        <v>336</v>
      </c>
      <c r="R405">
        <v>4</v>
      </c>
      <c r="S405">
        <v>17</v>
      </c>
      <c r="T405" s="1" t="s">
        <v>128</v>
      </c>
      <c r="U405" t="s">
        <v>970</v>
      </c>
      <c r="V405" t="s">
        <v>329</v>
      </c>
      <c r="W405">
        <v>6</v>
      </c>
      <c r="X405" t="s">
        <v>706</v>
      </c>
      <c r="Y405" t="s">
        <v>156</v>
      </c>
      <c r="Z405" t="s">
        <v>130</v>
      </c>
      <c r="AA405" t="s">
        <v>436</v>
      </c>
      <c r="AB405" t="s">
        <v>1743</v>
      </c>
      <c r="AC405" t="s">
        <v>647</v>
      </c>
      <c r="AD405" t="s">
        <v>1151</v>
      </c>
      <c r="AE405" t="s">
        <v>1744</v>
      </c>
      <c r="AF405" t="s">
        <v>1744</v>
      </c>
      <c r="AG405" t="s">
        <v>131</v>
      </c>
      <c r="AH405" t="s">
        <v>166</v>
      </c>
      <c r="AI405" t="s">
        <v>280</v>
      </c>
      <c r="AJ405" t="s">
        <v>1745</v>
      </c>
      <c r="AK405" t="s">
        <v>1746</v>
      </c>
      <c r="AL405" t="s">
        <v>134</v>
      </c>
      <c r="AM405" t="s">
        <v>273</v>
      </c>
      <c r="AN405" t="s">
        <v>135</v>
      </c>
      <c r="AO405" t="s">
        <v>137</v>
      </c>
      <c r="AP405">
        <v>5</v>
      </c>
      <c r="AQ405" t="s">
        <v>138</v>
      </c>
      <c r="AR405" t="s">
        <v>150</v>
      </c>
      <c r="AS405" t="s">
        <v>518</v>
      </c>
      <c r="AT405" t="s">
        <v>493</v>
      </c>
      <c r="AU405" t="s">
        <v>137</v>
      </c>
      <c r="AV405" t="s">
        <v>137</v>
      </c>
      <c r="AW405" t="s">
        <v>136</v>
      </c>
      <c r="AX405" t="s">
        <v>137</v>
      </c>
      <c r="AY405" t="s">
        <v>137</v>
      </c>
      <c r="AZ405" t="s">
        <v>361</v>
      </c>
      <c r="BA405" t="s">
        <v>137</v>
      </c>
      <c r="BB405" t="s">
        <v>142</v>
      </c>
      <c r="BC405">
        <v>476</v>
      </c>
      <c r="BD405" t="s">
        <v>137</v>
      </c>
      <c r="BE405" t="s">
        <v>137</v>
      </c>
      <c r="BF405" t="s">
        <v>137</v>
      </c>
      <c r="BG405" t="s">
        <v>134</v>
      </c>
      <c r="BH405" t="s">
        <v>193</v>
      </c>
      <c r="BI405" t="s">
        <v>137</v>
      </c>
      <c r="BJ405" t="s">
        <v>137</v>
      </c>
      <c r="BK405" t="s">
        <v>137</v>
      </c>
      <c r="BL405" t="s">
        <v>174</v>
      </c>
      <c r="BM405" t="s">
        <v>137</v>
      </c>
      <c r="BN405" t="s">
        <v>142</v>
      </c>
      <c r="BO405" t="s">
        <v>134</v>
      </c>
      <c r="BP405" t="s">
        <v>139</v>
      </c>
      <c r="BQ405" t="s">
        <v>145</v>
      </c>
      <c r="BR405" t="s">
        <v>137</v>
      </c>
      <c r="BS405">
        <v>5.0999999999999996</v>
      </c>
      <c r="BT405" t="s">
        <v>137</v>
      </c>
      <c r="BU405" t="s">
        <v>146</v>
      </c>
      <c r="BV405" t="s">
        <v>147</v>
      </c>
      <c r="BW405" t="s">
        <v>235</v>
      </c>
      <c r="BX405" t="s">
        <v>137</v>
      </c>
      <c r="BY405" t="s">
        <v>137</v>
      </c>
      <c r="BZ405" t="s">
        <v>137</v>
      </c>
      <c r="CA405" t="s">
        <v>137</v>
      </c>
      <c r="CB405" t="s">
        <v>137</v>
      </c>
      <c r="CC405" t="s">
        <v>137</v>
      </c>
      <c r="CD405" t="s">
        <v>137</v>
      </c>
      <c r="CE405" t="s">
        <v>137</v>
      </c>
      <c r="CF405" t="s">
        <v>137</v>
      </c>
      <c r="CG405" t="s">
        <v>137</v>
      </c>
      <c r="CH405" t="s">
        <v>137</v>
      </c>
      <c r="CI405" t="s">
        <v>137</v>
      </c>
      <c r="CJ405" t="s">
        <v>439</v>
      </c>
      <c r="CK405" t="s">
        <v>1755</v>
      </c>
      <c r="CL405" t="s">
        <v>137</v>
      </c>
      <c r="CM405" t="s">
        <v>137</v>
      </c>
      <c r="CN405" t="s">
        <v>137</v>
      </c>
      <c r="CO405" t="s">
        <v>137</v>
      </c>
      <c r="CP405">
        <v>3</v>
      </c>
      <c r="CQ405" t="s">
        <v>176</v>
      </c>
      <c r="CR405" t="s">
        <v>177</v>
      </c>
      <c r="CS405" t="s">
        <v>137</v>
      </c>
      <c r="CT405" t="s">
        <v>137</v>
      </c>
      <c r="CU405" t="s">
        <v>137</v>
      </c>
      <c r="CV405" t="s">
        <v>137</v>
      </c>
      <c r="CW405" t="s">
        <v>137</v>
      </c>
      <c r="CX405" t="s">
        <v>161</v>
      </c>
      <c r="CY405" t="s">
        <v>200</v>
      </c>
      <c r="CZ405" t="s">
        <v>137</v>
      </c>
      <c r="DA405" t="s">
        <v>137</v>
      </c>
      <c r="DB405" t="s">
        <v>201</v>
      </c>
      <c r="DC405" t="s">
        <v>137</v>
      </c>
      <c r="DD405" t="s">
        <v>137</v>
      </c>
      <c r="DE405" t="s">
        <v>208</v>
      </c>
      <c r="DF405" t="s">
        <v>137</v>
      </c>
      <c r="DG405" t="s">
        <v>137</v>
      </c>
      <c r="DH405" t="s">
        <v>137</v>
      </c>
      <c r="DI405" t="s">
        <v>137</v>
      </c>
      <c r="DJ405" t="s">
        <v>137</v>
      </c>
      <c r="DK405" t="s">
        <v>137</v>
      </c>
      <c r="DL405" t="s">
        <v>137</v>
      </c>
      <c r="DM405" t="s">
        <v>137</v>
      </c>
      <c r="DN405" t="s">
        <v>137</v>
      </c>
      <c r="DO405" t="s">
        <v>137</v>
      </c>
      <c r="DP405" t="s">
        <v>137</v>
      </c>
      <c r="DQ405">
        <v>2</v>
      </c>
      <c r="DR405" t="s">
        <v>1480</v>
      </c>
      <c r="DT405">
        <f t="shared" si="10"/>
        <v>1</v>
      </c>
    </row>
    <row r="406" spans="1:124" x14ac:dyDescent="0.3">
      <c r="A406">
        <v>761</v>
      </c>
      <c r="B406" t="s">
        <v>282</v>
      </c>
      <c r="C406" t="s">
        <v>1742</v>
      </c>
      <c r="D406" t="s">
        <v>295</v>
      </c>
      <c r="E406">
        <v>1498</v>
      </c>
      <c r="F406">
        <v>4</v>
      </c>
      <c r="G406">
        <v>4</v>
      </c>
      <c r="H406" t="s">
        <v>153</v>
      </c>
      <c r="I406" t="s">
        <v>124</v>
      </c>
      <c r="J406" t="s">
        <v>154</v>
      </c>
      <c r="K406" t="s">
        <v>125</v>
      </c>
      <c r="L406">
        <v>42</v>
      </c>
      <c r="M406" t="s">
        <v>126</v>
      </c>
      <c r="N406">
        <v>1495</v>
      </c>
      <c r="O406">
        <v>4425</v>
      </c>
      <c r="P406">
        <v>1730</v>
      </c>
      <c r="Q406" t="s">
        <v>336</v>
      </c>
      <c r="R406">
        <v>4</v>
      </c>
      <c r="S406">
        <v>17</v>
      </c>
      <c r="T406" s="1" t="s">
        <v>128</v>
      </c>
      <c r="U406" t="s">
        <v>970</v>
      </c>
      <c r="V406" t="s">
        <v>1585</v>
      </c>
      <c r="W406">
        <v>6</v>
      </c>
      <c r="X406" t="s">
        <v>706</v>
      </c>
      <c r="Y406" t="s">
        <v>156</v>
      </c>
      <c r="Z406" t="s">
        <v>156</v>
      </c>
      <c r="AA406" t="s">
        <v>436</v>
      </c>
      <c r="AB406" t="s">
        <v>1743</v>
      </c>
      <c r="AC406" t="s">
        <v>647</v>
      </c>
      <c r="AD406" t="s">
        <v>1151</v>
      </c>
      <c r="AE406" t="s">
        <v>1744</v>
      </c>
      <c r="AF406" t="s">
        <v>1744</v>
      </c>
      <c r="AG406" t="s">
        <v>131</v>
      </c>
      <c r="AH406" t="s">
        <v>166</v>
      </c>
      <c r="AI406" t="s">
        <v>137</v>
      </c>
      <c r="AJ406" t="s">
        <v>1745</v>
      </c>
      <c r="AK406" t="s">
        <v>1746</v>
      </c>
      <c r="AL406" t="s">
        <v>134</v>
      </c>
      <c r="AM406" t="s">
        <v>273</v>
      </c>
      <c r="AN406" t="s">
        <v>135</v>
      </c>
      <c r="AO406" t="s">
        <v>137</v>
      </c>
      <c r="AP406">
        <v>5</v>
      </c>
      <c r="AQ406" t="s">
        <v>138</v>
      </c>
      <c r="AR406" t="s">
        <v>139</v>
      </c>
      <c r="AS406" t="s">
        <v>518</v>
      </c>
      <c r="AT406" t="s">
        <v>493</v>
      </c>
      <c r="AU406" t="s">
        <v>137</v>
      </c>
      <c r="AV406" t="s">
        <v>137</v>
      </c>
      <c r="AW406" t="s">
        <v>276</v>
      </c>
      <c r="AX406" t="s">
        <v>137</v>
      </c>
      <c r="AY406" t="s">
        <v>137</v>
      </c>
      <c r="AZ406" t="s">
        <v>361</v>
      </c>
      <c r="BA406" t="s">
        <v>137</v>
      </c>
      <c r="BB406" t="s">
        <v>142</v>
      </c>
      <c r="BC406">
        <v>476</v>
      </c>
      <c r="BD406" t="s">
        <v>137</v>
      </c>
      <c r="BE406" t="s">
        <v>137</v>
      </c>
      <c r="BF406" t="s">
        <v>137</v>
      </c>
      <c r="BG406" t="s">
        <v>134</v>
      </c>
      <c r="BH406" t="s">
        <v>193</v>
      </c>
      <c r="BI406" t="s">
        <v>137</v>
      </c>
      <c r="BJ406" t="s">
        <v>137</v>
      </c>
      <c r="BK406" t="s">
        <v>137</v>
      </c>
      <c r="BL406" t="s">
        <v>174</v>
      </c>
      <c r="BM406" t="s">
        <v>137</v>
      </c>
      <c r="BN406" t="s">
        <v>142</v>
      </c>
      <c r="BO406" t="s">
        <v>134</v>
      </c>
      <c r="BP406" t="s">
        <v>139</v>
      </c>
      <c r="BQ406" t="s">
        <v>145</v>
      </c>
      <c r="BR406" t="s">
        <v>137</v>
      </c>
      <c r="BS406">
        <v>5.0999999999999996</v>
      </c>
      <c r="BT406" t="s">
        <v>137</v>
      </c>
      <c r="BU406" t="s">
        <v>146</v>
      </c>
      <c r="BV406" t="s">
        <v>147</v>
      </c>
      <c r="BW406" t="s">
        <v>235</v>
      </c>
      <c r="BX406" t="s">
        <v>137</v>
      </c>
      <c r="BY406" t="s">
        <v>137</v>
      </c>
      <c r="BZ406" t="s">
        <v>137</v>
      </c>
      <c r="CA406" t="s">
        <v>137</v>
      </c>
      <c r="CB406" t="s">
        <v>137</v>
      </c>
      <c r="CC406" t="s">
        <v>137</v>
      </c>
      <c r="CD406" t="s">
        <v>137</v>
      </c>
      <c r="CE406" t="s">
        <v>137</v>
      </c>
      <c r="CF406" t="s">
        <v>137</v>
      </c>
      <c r="CG406" t="s">
        <v>137</v>
      </c>
      <c r="CH406" t="s">
        <v>137</v>
      </c>
      <c r="CI406" t="s">
        <v>137</v>
      </c>
      <c r="CJ406" t="s">
        <v>439</v>
      </c>
      <c r="CK406" t="s">
        <v>1747</v>
      </c>
      <c r="CL406" t="s">
        <v>137</v>
      </c>
      <c r="CM406" t="s">
        <v>137</v>
      </c>
      <c r="CN406" t="s">
        <v>137</v>
      </c>
      <c r="CO406" t="s">
        <v>137</v>
      </c>
      <c r="CP406">
        <v>7</v>
      </c>
      <c r="CQ406" t="s">
        <v>176</v>
      </c>
      <c r="CR406" t="s">
        <v>226</v>
      </c>
      <c r="CS406" t="s">
        <v>137</v>
      </c>
      <c r="CT406" t="s">
        <v>137</v>
      </c>
      <c r="CU406" t="s">
        <v>137</v>
      </c>
      <c r="CV406" t="s">
        <v>137</v>
      </c>
      <c r="CW406" t="s">
        <v>137</v>
      </c>
      <c r="CX406" t="s">
        <v>161</v>
      </c>
      <c r="CY406" t="s">
        <v>200</v>
      </c>
      <c r="CZ406" t="s">
        <v>137</v>
      </c>
      <c r="DA406" t="s">
        <v>137</v>
      </c>
      <c r="DB406" t="s">
        <v>201</v>
      </c>
      <c r="DC406" t="s">
        <v>137</v>
      </c>
      <c r="DD406" t="s">
        <v>137</v>
      </c>
      <c r="DE406" t="s">
        <v>208</v>
      </c>
      <c r="DF406" t="s">
        <v>137</v>
      </c>
      <c r="DG406" t="s">
        <v>137</v>
      </c>
      <c r="DH406" t="s">
        <v>137</v>
      </c>
      <c r="DI406" t="s">
        <v>137</v>
      </c>
      <c r="DJ406" t="s">
        <v>137</v>
      </c>
      <c r="DK406" t="s">
        <v>137</v>
      </c>
      <c r="DL406" t="s">
        <v>137</v>
      </c>
      <c r="DM406" t="s">
        <v>137</v>
      </c>
      <c r="DN406" t="s">
        <v>137</v>
      </c>
      <c r="DO406" t="s">
        <v>137</v>
      </c>
      <c r="DP406" t="s">
        <v>137</v>
      </c>
      <c r="DQ406">
        <v>2</v>
      </c>
      <c r="DR406" t="s">
        <v>1480</v>
      </c>
      <c r="DT406">
        <f t="shared" si="10"/>
        <v>1</v>
      </c>
    </row>
    <row r="407" spans="1:124" x14ac:dyDescent="0.3">
      <c r="A407">
        <v>762</v>
      </c>
      <c r="B407" t="s">
        <v>282</v>
      </c>
      <c r="C407" t="s">
        <v>1742</v>
      </c>
      <c r="D407" t="s">
        <v>1748</v>
      </c>
      <c r="E407">
        <v>1496</v>
      </c>
      <c r="F407">
        <v>4</v>
      </c>
      <c r="G407">
        <v>4</v>
      </c>
      <c r="H407" t="s">
        <v>153</v>
      </c>
      <c r="I407" t="s">
        <v>124</v>
      </c>
      <c r="J407" t="s">
        <v>154</v>
      </c>
      <c r="K407" t="s">
        <v>125</v>
      </c>
      <c r="L407">
        <v>42</v>
      </c>
      <c r="M407" t="s">
        <v>126</v>
      </c>
      <c r="N407">
        <v>1495</v>
      </c>
      <c r="O407">
        <v>4425</v>
      </c>
      <c r="P407">
        <v>1730</v>
      </c>
      <c r="Q407" t="s">
        <v>336</v>
      </c>
      <c r="R407">
        <v>4</v>
      </c>
      <c r="S407">
        <v>17</v>
      </c>
      <c r="T407" s="1" t="s">
        <v>128</v>
      </c>
      <c r="U407" t="s">
        <v>1749</v>
      </c>
      <c r="V407" t="s">
        <v>797</v>
      </c>
      <c r="W407">
        <v>7</v>
      </c>
      <c r="X407" t="s">
        <v>706</v>
      </c>
      <c r="Y407" t="s">
        <v>156</v>
      </c>
      <c r="Z407" t="s">
        <v>156</v>
      </c>
      <c r="AA407" t="s">
        <v>436</v>
      </c>
      <c r="AB407" t="s">
        <v>1743</v>
      </c>
      <c r="AC407" t="s">
        <v>647</v>
      </c>
      <c r="AD407" t="s">
        <v>1151</v>
      </c>
      <c r="AE407" t="s">
        <v>1744</v>
      </c>
      <c r="AF407" t="s">
        <v>1744</v>
      </c>
      <c r="AG407" t="s">
        <v>131</v>
      </c>
      <c r="AH407" t="s">
        <v>166</v>
      </c>
      <c r="AI407" t="s">
        <v>280</v>
      </c>
      <c r="AJ407" t="s">
        <v>1745</v>
      </c>
      <c r="AK407" t="s">
        <v>1746</v>
      </c>
      <c r="AL407" t="s">
        <v>134</v>
      </c>
      <c r="AM407" t="s">
        <v>273</v>
      </c>
      <c r="AN407" t="s">
        <v>135</v>
      </c>
      <c r="AO407" t="s">
        <v>137</v>
      </c>
      <c r="AP407">
        <v>5</v>
      </c>
      <c r="AQ407" t="s">
        <v>396</v>
      </c>
      <c r="AR407" t="s">
        <v>150</v>
      </c>
      <c r="AS407" t="s">
        <v>518</v>
      </c>
      <c r="AT407" t="s">
        <v>493</v>
      </c>
      <c r="AU407" t="s">
        <v>137</v>
      </c>
      <c r="AV407" t="s">
        <v>137</v>
      </c>
      <c r="AW407" t="s">
        <v>276</v>
      </c>
      <c r="AX407" t="s">
        <v>137</v>
      </c>
      <c r="AY407" t="s">
        <v>137</v>
      </c>
      <c r="AZ407" t="s">
        <v>361</v>
      </c>
      <c r="BA407" t="s">
        <v>137</v>
      </c>
      <c r="BB407" t="s">
        <v>142</v>
      </c>
      <c r="BC407">
        <v>476</v>
      </c>
      <c r="BD407" t="s">
        <v>137</v>
      </c>
      <c r="BE407" t="s">
        <v>137</v>
      </c>
      <c r="BF407" t="s">
        <v>137</v>
      </c>
      <c r="BG407" t="s">
        <v>134</v>
      </c>
      <c r="BH407" t="s">
        <v>193</v>
      </c>
      <c r="BI407" t="s">
        <v>137</v>
      </c>
      <c r="BJ407" t="s">
        <v>137</v>
      </c>
      <c r="BK407" t="s">
        <v>137</v>
      </c>
      <c r="BL407" t="s">
        <v>174</v>
      </c>
      <c r="BM407" t="s">
        <v>137</v>
      </c>
      <c r="BN407" t="s">
        <v>202</v>
      </c>
      <c r="BO407" t="s">
        <v>134</v>
      </c>
      <c r="BP407" t="s">
        <v>139</v>
      </c>
      <c r="BQ407" t="s">
        <v>145</v>
      </c>
      <c r="BR407" t="s">
        <v>137</v>
      </c>
      <c r="BS407">
        <v>5.0999999999999996</v>
      </c>
      <c r="BT407" t="s">
        <v>137</v>
      </c>
      <c r="BU407" t="s">
        <v>146</v>
      </c>
      <c r="BV407" t="s">
        <v>147</v>
      </c>
      <c r="BW407" t="s">
        <v>235</v>
      </c>
      <c r="BX407" t="s">
        <v>137</v>
      </c>
      <c r="BY407" t="s">
        <v>137</v>
      </c>
      <c r="BZ407" t="s">
        <v>137</v>
      </c>
      <c r="CA407" t="s">
        <v>137</v>
      </c>
      <c r="CB407" t="s">
        <v>137</v>
      </c>
      <c r="CC407" t="s">
        <v>137</v>
      </c>
      <c r="CD407" t="s">
        <v>137</v>
      </c>
      <c r="CE407" t="s">
        <v>137</v>
      </c>
      <c r="CF407" t="s">
        <v>137</v>
      </c>
      <c r="CG407" t="s">
        <v>137</v>
      </c>
      <c r="CH407" t="s">
        <v>137</v>
      </c>
      <c r="CI407" t="s">
        <v>210</v>
      </c>
      <c r="CJ407" t="s">
        <v>439</v>
      </c>
      <c r="CK407" t="s">
        <v>1750</v>
      </c>
      <c r="CL407" t="s">
        <v>137</v>
      </c>
      <c r="CM407" t="s">
        <v>137</v>
      </c>
      <c r="CN407" t="s">
        <v>137</v>
      </c>
      <c r="CO407" t="s">
        <v>137</v>
      </c>
      <c r="CP407">
        <v>7</v>
      </c>
      <c r="CQ407" t="s">
        <v>176</v>
      </c>
      <c r="CR407" t="s">
        <v>226</v>
      </c>
      <c r="CS407" t="s">
        <v>137</v>
      </c>
      <c r="CT407" t="s">
        <v>137</v>
      </c>
      <c r="CU407" t="s">
        <v>137</v>
      </c>
      <c r="CV407" t="s">
        <v>137</v>
      </c>
      <c r="CW407" t="s">
        <v>137</v>
      </c>
      <c r="CX407" t="s">
        <v>161</v>
      </c>
      <c r="CY407" t="s">
        <v>604</v>
      </c>
      <c r="CZ407" t="s">
        <v>137</v>
      </c>
      <c r="DA407" t="s">
        <v>137</v>
      </c>
      <c r="DB407" t="s">
        <v>333</v>
      </c>
      <c r="DC407" t="s">
        <v>137</v>
      </c>
      <c r="DD407" t="s">
        <v>137</v>
      </c>
      <c r="DE407" t="s">
        <v>208</v>
      </c>
      <c r="DF407" t="s">
        <v>137</v>
      </c>
      <c r="DG407" t="s">
        <v>137</v>
      </c>
      <c r="DH407" t="s">
        <v>137</v>
      </c>
      <c r="DI407" t="s">
        <v>137</v>
      </c>
      <c r="DJ407" t="s">
        <v>137</v>
      </c>
      <c r="DK407" t="s">
        <v>137</v>
      </c>
      <c r="DL407" t="s">
        <v>137</v>
      </c>
      <c r="DM407" t="s">
        <v>137</v>
      </c>
      <c r="DN407" t="s">
        <v>137</v>
      </c>
      <c r="DO407" t="s">
        <v>137</v>
      </c>
      <c r="DP407" t="s">
        <v>137</v>
      </c>
      <c r="DQ407">
        <v>2</v>
      </c>
      <c r="DR407" t="s">
        <v>1480</v>
      </c>
      <c r="DT407">
        <f t="shared" si="10"/>
        <v>1</v>
      </c>
    </row>
    <row r="408" spans="1:124" x14ac:dyDescent="0.3">
      <c r="A408">
        <v>765</v>
      </c>
      <c r="B408" t="s">
        <v>282</v>
      </c>
      <c r="C408" t="s">
        <v>1742</v>
      </c>
      <c r="D408" t="s">
        <v>545</v>
      </c>
      <c r="E408">
        <v>1496</v>
      </c>
      <c r="F408">
        <v>4</v>
      </c>
      <c r="G408">
        <v>4</v>
      </c>
      <c r="H408" t="s">
        <v>153</v>
      </c>
      <c r="I408" t="s">
        <v>124</v>
      </c>
      <c r="J408" t="s">
        <v>154</v>
      </c>
      <c r="K408" t="s">
        <v>125</v>
      </c>
      <c r="L408">
        <v>42</v>
      </c>
      <c r="M408" t="s">
        <v>126</v>
      </c>
      <c r="N408">
        <v>1495</v>
      </c>
      <c r="O408">
        <v>4425</v>
      </c>
      <c r="P408">
        <v>1730</v>
      </c>
      <c r="Q408" t="s">
        <v>336</v>
      </c>
      <c r="R408">
        <v>4</v>
      </c>
      <c r="S408">
        <v>17</v>
      </c>
      <c r="T408" s="1" t="s">
        <v>128</v>
      </c>
      <c r="U408" t="s">
        <v>1749</v>
      </c>
      <c r="V408" t="s">
        <v>332</v>
      </c>
      <c r="W408">
        <v>7</v>
      </c>
      <c r="X408" t="s">
        <v>706</v>
      </c>
      <c r="Y408" t="s">
        <v>156</v>
      </c>
      <c r="Z408" t="s">
        <v>156</v>
      </c>
      <c r="AA408" t="s">
        <v>436</v>
      </c>
      <c r="AB408" t="s">
        <v>1743</v>
      </c>
      <c r="AC408" t="s">
        <v>647</v>
      </c>
      <c r="AD408" t="s">
        <v>1151</v>
      </c>
      <c r="AE408" t="s">
        <v>1744</v>
      </c>
      <c r="AF408" t="s">
        <v>1744</v>
      </c>
      <c r="AG408" t="s">
        <v>137</v>
      </c>
      <c r="AH408" t="s">
        <v>166</v>
      </c>
      <c r="AI408" t="s">
        <v>137</v>
      </c>
      <c r="AJ408" t="s">
        <v>1745</v>
      </c>
      <c r="AK408" t="s">
        <v>1746</v>
      </c>
      <c r="AL408" t="s">
        <v>134</v>
      </c>
      <c r="AM408" t="s">
        <v>273</v>
      </c>
      <c r="AN408" t="s">
        <v>135</v>
      </c>
      <c r="AO408" t="s">
        <v>137</v>
      </c>
      <c r="AP408">
        <v>5</v>
      </c>
      <c r="AQ408" t="s">
        <v>138</v>
      </c>
      <c r="AR408" t="s">
        <v>150</v>
      </c>
      <c r="AS408" t="s">
        <v>518</v>
      </c>
      <c r="AT408" t="s">
        <v>493</v>
      </c>
      <c r="AU408" t="s">
        <v>137</v>
      </c>
      <c r="AV408" t="s">
        <v>137</v>
      </c>
      <c r="AW408" t="s">
        <v>276</v>
      </c>
      <c r="AX408" t="s">
        <v>137</v>
      </c>
      <c r="AY408" t="s">
        <v>137</v>
      </c>
      <c r="AZ408" t="s">
        <v>361</v>
      </c>
      <c r="BA408" t="s">
        <v>137</v>
      </c>
      <c r="BB408" t="s">
        <v>142</v>
      </c>
      <c r="BC408">
        <v>476</v>
      </c>
      <c r="BD408" t="s">
        <v>137</v>
      </c>
      <c r="BE408" t="s">
        <v>137</v>
      </c>
      <c r="BF408" t="s">
        <v>137</v>
      </c>
      <c r="BG408" t="s">
        <v>137</v>
      </c>
      <c r="BH408" t="s">
        <v>193</v>
      </c>
      <c r="BI408" t="s">
        <v>137</v>
      </c>
      <c r="BJ408" t="s">
        <v>137</v>
      </c>
      <c r="BK408" t="s">
        <v>137</v>
      </c>
      <c r="BL408" t="s">
        <v>174</v>
      </c>
      <c r="BM408" t="s">
        <v>137</v>
      </c>
      <c r="BN408" t="s">
        <v>142</v>
      </c>
      <c r="BO408" t="s">
        <v>134</v>
      </c>
      <c r="BP408" t="s">
        <v>139</v>
      </c>
      <c r="BQ408" t="s">
        <v>145</v>
      </c>
      <c r="BR408" t="s">
        <v>137</v>
      </c>
      <c r="BS408">
        <v>5.0999999999999996</v>
      </c>
      <c r="BT408" t="s">
        <v>137</v>
      </c>
      <c r="BU408" t="s">
        <v>146</v>
      </c>
      <c r="BV408" t="s">
        <v>147</v>
      </c>
      <c r="BW408" t="s">
        <v>235</v>
      </c>
      <c r="BX408" t="s">
        <v>137</v>
      </c>
      <c r="BY408" t="s">
        <v>137</v>
      </c>
      <c r="BZ408" t="s">
        <v>137</v>
      </c>
      <c r="CA408" t="s">
        <v>137</v>
      </c>
      <c r="CB408" t="s">
        <v>137</v>
      </c>
      <c r="CC408" t="s">
        <v>137</v>
      </c>
      <c r="CD408" t="s">
        <v>137</v>
      </c>
      <c r="CE408" t="s">
        <v>137</v>
      </c>
      <c r="CF408" t="s">
        <v>137</v>
      </c>
      <c r="CG408" t="s">
        <v>137</v>
      </c>
      <c r="CH408" t="s">
        <v>137</v>
      </c>
      <c r="CI408" t="s">
        <v>137</v>
      </c>
      <c r="CJ408" t="s">
        <v>439</v>
      </c>
      <c r="CK408" t="s">
        <v>1747</v>
      </c>
      <c r="CL408" t="s">
        <v>137</v>
      </c>
      <c r="CM408" t="s">
        <v>137</v>
      </c>
      <c r="CN408" t="s">
        <v>137</v>
      </c>
      <c r="CO408" t="s">
        <v>137</v>
      </c>
      <c r="CP408">
        <v>7</v>
      </c>
      <c r="CQ408" t="s">
        <v>176</v>
      </c>
      <c r="CR408" t="s">
        <v>226</v>
      </c>
      <c r="CS408" t="s">
        <v>137</v>
      </c>
      <c r="CT408" t="s">
        <v>137</v>
      </c>
      <c r="CU408" t="s">
        <v>137</v>
      </c>
      <c r="CV408" t="s">
        <v>137</v>
      </c>
      <c r="CW408" t="s">
        <v>137</v>
      </c>
      <c r="CX408" t="s">
        <v>161</v>
      </c>
      <c r="CY408" t="s">
        <v>137</v>
      </c>
      <c r="CZ408" t="s">
        <v>137</v>
      </c>
      <c r="DA408" t="s">
        <v>137</v>
      </c>
      <c r="DB408" t="s">
        <v>201</v>
      </c>
      <c r="DC408" t="s">
        <v>137</v>
      </c>
      <c r="DD408" t="s">
        <v>137</v>
      </c>
      <c r="DE408" t="s">
        <v>208</v>
      </c>
      <c r="DF408" t="s">
        <v>137</v>
      </c>
      <c r="DG408" t="s">
        <v>137</v>
      </c>
      <c r="DH408" t="s">
        <v>137</v>
      </c>
      <c r="DI408" t="s">
        <v>137</v>
      </c>
      <c r="DJ408" t="s">
        <v>137</v>
      </c>
      <c r="DK408" t="s">
        <v>137</v>
      </c>
      <c r="DL408" t="s">
        <v>137</v>
      </c>
      <c r="DM408" t="s">
        <v>137</v>
      </c>
      <c r="DN408" t="s">
        <v>137</v>
      </c>
      <c r="DO408" t="s">
        <v>137</v>
      </c>
      <c r="DP408" t="s">
        <v>137</v>
      </c>
      <c r="DQ408">
        <v>2</v>
      </c>
      <c r="DR408" t="s">
        <v>1480</v>
      </c>
      <c r="DT408">
        <f t="shared" si="10"/>
        <v>1</v>
      </c>
    </row>
    <row r="409" spans="1:124" x14ac:dyDescent="0.3">
      <c r="A409">
        <v>766</v>
      </c>
      <c r="B409" t="s">
        <v>282</v>
      </c>
      <c r="C409" t="s">
        <v>1742</v>
      </c>
      <c r="D409" t="s">
        <v>300</v>
      </c>
      <c r="E409">
        <v>1496</v>
      </c>
      <c r="F409">
        <v>4</v>
      </c>
      <c r="G409">
        <v>4</v>
      </c>
      <c r="H409" t="s">
        <v>153</v>
      </c>
      <c r="I409" t="s">
        <v>124</v>
      </c>
      <c r="J409" t="s">
        <v>154</v>
      </c>
      <c r="K409" t="s">
        <v>125</v>
      </c>
      <c r="L409">
        <v>42</v>
      </c>
      <c r="M409" t="s">
        <v>126</v>
      </c>
      <c r="N409">
        <v>1495</v>
      </c>
      <c r="O409">
        <v>4425</v>
      </c>
      <c r="P409">
        <v>1730</v>
      </c>
      <c r="Q409" t="s">
        <v>336</v>
      </c>
      <c r="R409">
        <v>4</v>
      </c>
      <c r="S409">
        <v>17</v>
      </c>
      <c r="T409" s="1" t="s">
        <v>128</v>
      </c>
      <c r="U409" t="s">
        <v>970</v>
      </c>
      <c r="V409" t="s">
        <v>1752</v>
      </c>
      <c r="W409">
        <v>6</v>
      </c>
      <c r="X409" t="s">
        <v>706</v>
      </c>
      <c r="Y409" t="s">
        <v>156</v>
      </c>
      <c r="Z409" t="s">
        <v>156</v>
      </c>
      <c r="AA409" t="s">
        <v>436</v>
      </c>
      <c r="AB409" t="s">
        <v>1743</v>
      </c>
      <c r="AC409" t="s">
        <v>647</v>
      </c>
      <c r="AD409" t="s">
        <v>1151</v>
      </c>
      <c r="AE409" t="s">
        <v>1744</v>
      </c>
      <c r="AF409" t="s">
        <v>1744</v>
      </c>
      <c r="AG409" t="s">
        <v>131</v>
      </c>
      <c r="AH409" t="s">
        <v>166</v>
      </c>
      <c r="AI409" t="s">
        <v>280</v>
      </c>
      <c r="AJ409" t="s">
        <v>1745</v>
      </c>
      <c r="AK409" t="s">
        <v>1746</v>
      </c>
      <c r="AL409" t="s">
        <v>134</v>
      </c>
      <c r="AM409" t="s">
        <v>273</v>
      </c>
      <c r="AN409" t="s">
        <v>135</v>
      </c>
      <c r="AO409" t="s">
        <v>137</v>
      </c>
      <c r="AP409">
        <v>5</v>
      </c>
      <c r="AQ409" t="s">
        <v>396</v>
      </c>
      <c r="AR409" t="s">
        <v>139</v>
      </c>
      <c r="AS409" t="s">
        <v>518</v>
      </c>
      <c r="AT409" t="s">
        <v>493</v>
      </c>
      <c r="AU409" t="s">
        <v>137</v>
      </c>
      <c r="AV409" t="s">
        <v>137</v>
      </c>
      <c r="AW409" t="s">
        <v>276</v>
      </c>
      <c r="AX409" t="s">
        <v>137</v>
      </c>
      <c r="AY409" t="s">
        <v>137</v>
      </c>
      <c r="AZ409" t="s">
        <v>361</v>
      </c>
      <c r="BA409" t="s">
        <v>137</v>
      </c>
      <c r="BB409" t="s">
        <v>142</v>
      </c>
      <c r="BC409">
        <v>476</v>
      </c>
      <c r="BD409" t="s">
        <v>137</v>
      </c>
      <c r="BE409" t="s">
        <v>137</v>
      </c>
      <c r="BF409" t="s">
        <v>137</v>
      </c>
      <c r="BG409" t="s">
        <v>134</v>
      </c>
      <c r="BH409" t="s">
        <v>193</v>
      </c>
      <c r="BI409" t="s">
        <v>137</v>
      </c>
      <c r="BJ409" t="s">
        <v>193</v>
      </c>
      <c r="BK409" t="s">
        <v>137</v>
      </c>
      <c r="BL409" t="s">
        <v>174</v>
      </c>
      <c r="BM409" t="s">
        <v>137</v>
      </c>
      <c r="BN409" t="s">
        <v>202</v>
      </c>
      <c r="BO409" t="s">
        <v>134</v>
      </c>
      <c r="BP409" t="s">
        <v>139</v>
      </c>
      <c r="BQ409" t="s">
        <v>145</v>
      </c>
      <c r="BR409" t="s">
        <v>137</v>
      </c>
      <c r="BS409">
        <v>5.0999999999999996</v>
      </c>
      <c r="BT409" t="s">
        <v>137</v>
      </c>
      <c r="BU409" t="s">
        <v>146</v>
      </c>
      <c r="BV409" t="s">
        <v>147</v>
      </c>
      <c r="BW409" t="s">
        <v>235</v>
      </c>
      <c r="BX409" t="s">
        <v>137</v>
      </c>
      <c r="BY409" t="s">
        <v>137</v>
      </c>
      <c r="BZ409" t="s">
        <v>137</v>
      </c>
      <c r="CA409" t="s">
        <v>137</v>
      </c>
      <c r="CB409" t="s">
        <v>137</v>
      </c>
      <c r="CC409" t="s">
        <v>137</v>
      </c>
      <c r="CD409" t="s">
        <v>137</v>
      </c>
      <c r="CE409" t="s">
        <v>137</v>
      </c>
      <c r="CF409" t="s">
        <v>137</v>
      </c>
      <c r="CG409" t="s">
        <v>137</v>
      </c>
      <c r="CH409" t="s">
        <v>137</v>
      </c>
      <c r="CI409" t="s">
        <v>210</v>
      </c>
      <c r="CJ409" t="s">
        <v>439</v>
      </c>
      <c r="CK409" t="s">
        <v>1750</v>
      </c>
      <c r="CL409" t="s">
        <v>137</v>
      </c>
      <c r="CM409" t="s">
        <v>137</v>
      </c>
      <c r="CN409" t="s">
        <v>137</v>
      </c>
      <c r="CO409" t="s">
        <v>137</v>
      </c>
      <c r="CP409">
        <v>7</v>
      </c>
      <c r="CQ409" t="s">
        <v>176</v>
      </c>
      <c r="CR409" t="s">
        <v>226</v>
      </c>
      <c r="CS409" t="s">
        <v>137</v>
      </c>
      <c r="CT409" t="s">
        <v>137</v>
      </c>
      <c r="CU409" t="s">
        <v>137</v>
      </c>
      <c r="CV409" t="s">
        <v>137</v>
      </c>
      <c r="CW409" t="s">
        <v>137</v>
      </c>
      <c r="CX409" t="s">
        <v>161</v>
      </c>
      <c r="CY409" t="s">
        <v>200</v>
      </c>
      <c r="CZ409" t="s">
        <v>137</v>
      </c>
      <c r="DA409" t="s">
        <v>137</v>
      </c>
      <c r="DB409" t="s">
        <v>333</v>
      </c>
      <c r="DC409" t="s">
        <v>137</v>
      </c>
      <c r="DD409" t="s">
        <v>137</v>
      </c>
      <c r="DE409" t="s">
        <v>208</v>
      </c>
      <c r="DF409" t="s">
        <v>137</v>
      </c>
      <c r="DG409" t="s">
        <v>137</v>
      </c>
      <c r="DH409" t="s">
        <v>137</v>
      </c>
      <c r="DI409" t="s">
        <v>137</v>
      </c>
      <c r="DJ409" t="s">
        <v>137</v>
      </c>
      <c r="DK409" t="s">
        <v>137</v>
      </c>
      <c r="DL409" t="s">
        <v>137</v>
      </c>
      <c r="DM409" t="s">
        <v>137</v>
      </c>
      <c r="DN409" t="s">
        <v>137</v>
      </c>
      <c r="DO409" t="s">
        <v>137</v>
      </c>
      <c r="DP409" t="s">
        <v>137</v>
      </c>
      <c r="DQ409">
        <v>2</v>
      </c>
      <c r="DR409" t="s">
        <v>1480</v>
      </c>
      <c r="DT409">
        <f t="shared" si="10"/>
        <v>1</v>
      </c>
    </row>
    <row r="410" spans="1:124" x14ac:dyDescent="0.3">
      <c r="A410">
        <v>767</v>
      </c>
      <c r="B410" t="s">
        <v>282</v>
      </c>
      <c r="C410" t="s">
        <v>1742</v>
      </c>
      <c r="D410" t="s">
        <v>1753</v>
      </c>
      <c r="E410">
        <v>1498</v>
      </c>
      <c r="F410">
        <v>4</v>
      </c>
      <c r="G410">
        <v>4</v>
      </c>
      <c r="H410" t="s">
        <v>153</v>
      </c>
      <c r="I410" t="s">
        <v>124</v>
      </c>
      <c r="J410" t="s">
        <v>154</v>
      </c>
      <c r="K410" t="s">
        <v>125</v>
      </c>
      <c r="L410">
        <v>42</v>
      </c>
      <c r="M410" t="s">
        <v>126</v>
      </c>
      <c r="N410">
        <v>1495</v>
      </c>
      <c r="O410">
        <v>4425</v>
      </c>
      <c r="P410">
        <v>1730</v>
      </c>
      <c r="Q410" t="s">
        <v>336</v>
      </c>
      <c r="R410">
        <v>4</v>
      </c>
      <c r="S410">
        <v>17</v>
      </c>
      <c r="T410" s="1" t="s">
        <v>128</v>
      </c>
      <c r="U410" t="s">
        <v>970</v>
      </c>
      <c r="V410" t="s">
        <v>1585</v>
      </c>
      <c r="W410">
        <v>6</v>
      </c>
      <c r="X410" t="s">
        <v>706</v>
      </c>
      <c r="Y410" t="s">
        <v>156</v>
      </c>
      <c r="Z410" t="s">
        <v>156</v>
      </c>
      <c r="AA410" t="s">
        <v>436</v>
      </c>
      <c r="AB410" t="s">
        <v>1743</v>
      </c>
      <c r="AC410" t="s">
        <v>647</v>
      </c>
      <c r="AD410" t="s">
        <v>1151</v>
      </c>
      <c r="AE410" t="s">
        <v>1744</v>
      </c>
      <c r="AF410" t="s">
        <v>1744</v>
      </c>
      <c r="AG410" t="s">
        <v>131</v>
      </c>
      <c r="AH410" t="s">
        <v>166</v>
      </c>
      <c r="AI410" t="s">
        <v>137</v>
      </c>
      <c r="AJ410" t="s">
        <v>1745</v>
      </c>
      <c r="AK410" t="s">
        <v>1746</v>
      </c>
      <c r="AL410" t="s">
        <v>134</v>
      </c>
      <c r="AM410" t="s">
        <v>273</v>
      </c>
      <c r="AN410" t="s">
        <v>135</v>
      </c>
      <c r="AO410" t="s">
        <v>137</v>
      </c>
      <c r="AP410">
        <v>5</v>
      </c>
      <c r="AQ410" t="s">
        <v>396</v>
      </c>
      <c r="AR410" t="s">
        <v>139</v>
      </c>
      <c r="AS410" t="s">
        <v>518</v>
      </c>
      <c r="AT410" t="s">
        <v>493</v>
      </c>
      <c r="AU410" t="s">
        <v>137</v>
      </c>
      <c r="AV410" t="s">
        <v>137</v>
      </c>
      <c r="AW410" t="s">
        <v>276</v>
      </c>
      <c r="AX410" t="s">
        <v>137</v>
      </c>
      <c r="AY410" t="s">
        <v>137</v>
      </c>
      <c r="AZ410" t="s">
        <v>361</v>
      </c>
      <c r="BA410" t="s">
        <v>137</v>
      </c>
      <c r="BB410" t="s">
        <v>142</v>
      </c>
      <c r="BC410">
        <v>476</v>
      </c>
      <c r="BD410" t="s">
        <v>137</v>
      </c>
      <c r="BE410" t="s">
        <v>137</v>
      </c>
      <c r="BF410" t="s">
        <v>137</v>
      </c>
      <c r="BG410" t="s">
        <v>134</v>
      </c>
      <c r="BH410" t="s">
        <v>193</v>
      </c>
      <c r="BI410" t="s">
        <v>137</v>
      </c>
      <c r="BJ410" t="s">
        <v>137</v>
      </c>
      <c r="BK410" t="s">
        <v>137</v>
      </c>
      <c r="BL410" t="s">
        <v>174</v>
      </c>
      <c r="BM410" t="s">
        <v>137</v>
      </c>
      <c r="BN410" t="s">
        <v>142</v>
      </c>
      <c r="BO410" t="s">
        <v>134</v>
      </c>
      <c r="BP410" t="s">
        <v>139</v>
      </c>
      <c r="BQ410" t="s">
        <v>145</v>
      </c>
      <c r="BR410" t="s">
        <v>137</v>
      </c>
      <c r="BS410">
        <v>5.0999999999999996</v>
      </c>
      <c r="BT410" t="s">
        <v>137</v>
      </c>
      <c r="BU410" t="s">
        <v>146</v>
      </c>
      <c r="BV410" t="s">
        <v>147</v>
      </c>
      <c r="BW410" t="s">
        <v>235</v>
      </c>
      <c r="BX410" t="s">
        <v>137</v>
      </c>
      <c r="BY410" t="s">
        <v>137</v>
      </c>
      <c r="BZ410" t="s">
        <v>137</v>
      </c>
      <c r="CA410" t="s">
        <v>137</v>
      </c>
      <c r="CB410" t="s">
        <v>137</v>
      </c>
      <c r="CC410" t="s">
        <v>137</v>
      </c>
      <c r="CD410" t="s">
        <v>137</v>
      </c>
      <c r="CE410" t="s">
        <v>137</v>
      </c>
      <c r="CF410" t="s">
        <v>137</v>
      </c>
      <c r="CG410" t="s">
        <v>137</v>
      </c>
      <c r="CH410" t="s">
        <v>137</v>
      </c>
      <c r="CI410" t="s">
        <v>137</v>
      </c>
      <c r="CJ410" t="s">
        <v>439</v>
      </c>
      <c r="CK410" t="s">
        <v>1747</v>
      </c>
      <c r="CL410" t="s">
        <v>137</v>
      </c>
      <c r="CM410" t="s">
        <v>137</v>
      </c>
      <c r="CN410" t="s">
        <v>137</v>
      </c>
      <c r="CO410" t="s">
        <v>137</v>
      </c>
      <c r="CP410">
        <v>7</v>
      </c>
      <c r="CQ410" t="s">
        <v>176</v>
      </c>
      <c r="CR410" t="s">
        <v>226</v>
      </c>
      <c r="CS410" t="s">
        <v>137</v>
      </c>
      <c r="CT410" t="s">
        <v>137</v>
      </c>
      <c r="CU410" t="s">
        <v>137</v>
      </c>
      <c r="CV410" t="s">
        <v>137</v>
      </c>
      <c r="CW410" t="s">
        <v>137</v>
      </c>
      <c r="CX410" t="s">
        <v>161</v>
      </c>
      <c r="CY410" t="s">
        <v>200</v>
      </c>
      <c r="CZ410" t="s">
        <v>137</v>
      </c>
      <c r="DA410" t="s">
        <v>137</v>
      </c>
      <c r="DB410" t="s">
        <v>201</v>
      </c>
      <c r="DC410" t="s">
        <v>137</v>
      </c>
      <c r="DD410" t="s">
        <v>137</v>
      </c>
      <c r="DE410" t="s">
        <v>208</v>
      </c>
      <c r="DF410" t="s">
        <v>137</v>
      </c>
      <c r="DG410" t="s">
        <v>137</v>
      </c>
      <c r="DH410" t="s">
        <v>137</v>
      </c>
      <c r="DI410" t="s">
        <v>137</v>
      </c>
      <c r="DJ410" t="s">
        <v>137</v>
      </c>
      <c r="DK410" t="s">
        <v>137</v>
      </c>
      <c r="DL410" t="s">
        <v>137</v>
      </c>
      <c r="DM410" t="s">
        <v>137</v>
      </c>
      <c r="DN410" t="s">
        <v>137</v>
      </c>
      <c r="DO410" t="s">
        <v>137</v>
      </c>
      <c r="DP410" t="s">
        <v>137</v>
      </c>
      <c r="DQ410">
        <v>2</v>
      </c>
      <c r="DR410" t="s">
        <v>1480</v>
      </c>
      <c r="DT410">
        <f t="shared" si="10"/>
        <v>1</v>
      </c>
    </row>
    <row r="411" spans="1:124" x14ac:dyDescent="0.3">
      <c r="A411">
        <v>772</v>
      </c>
      <c r="B411" t="s">
        <v>282</v>
      </c>
      <c r="C411" t="s">
        <v>1742</v>
      </c>
      <c r="D411" t="s">
        <v>1757</v>
      </c>
      <c r="E411">
        <v>1498</v>
      </c>
      <c r="F411">
        <v>4</v>
      </c>
      <c r="G411">
        <v>4</v>
      </c>
      <c r="H411" t="s">
        <v>153</v>
      </c>
      <c r="I411" t="s">
        <v>124</v>
      </c>
      <c r="J411" t="s">
        <v>154</v>
      </c>
      <c r="K411" t="s">
        <v>125</v>
      </c>
      <c r="L411">
        <v>42</v>
      </c>
      <c r="M411" t="s">
        <v>126</v>
      </c>
      <c r="N411">
        <v>1495</v>
      </c>
      <c r="O411">
        <v>4425</v>
      </c>
      <c r="P411">
        <v>1730</v>
      </c>
      <c r="Q411" t="s">
        <v>336</v>
      </c>
      <c r="R411">
        <v>4</v>
      </c>
      <c r="S411">
        <v>17</v>
      </c>
      <c r="T411" s="1" t="s">
        <v>128</v>
      </c>
      <c r="U411" t="s">
        <v>970</v>
      </c>
      <c r="V411" t="s">
        <v>1585</v>
      </c>
      <c r="W411">
        <v>6</v>
      </c>
      <c r="X411" t="s">
        <v>706</v>
      </c>
      <c r="Y411" t="s">
        <v>156</v>
      </c>
      <c r="Z411" t="s">
        <v>156</v>
      </c>
      <c r="AA411" t="s">
        <v>436</v>
      </c>
      <c r="AB411" t="s">
        <v>1743</v>
      </c>
      <c r="AC411" t="s">
        <v>647</v>
      </c>
      <c r="AD411" t="s">
        <v>1151</v>
      </c>
      <c r="AE411" t="s">
        <v>1744</v>
      </c>
      <c r="AF411" t="s">
        <v>1744</v>
      </c>
      <c r="AG411" t="s">
        <v>131</v>
      </c>
      <c r="AH411" t="s">
        <v>166</v>
      </c>
      <c r="AI411" t="s">
        <v>137</v>
      </c>
      <c r="AJ411" t="s">
        <v>1745</v>
      </c>
      <c r="AK411" t="s">
        <v>1746</v>
      </c>
      <c r="AL411" t="s">
        <v>134</v>
      </c>
      <c r="AM411" t="s">
        <v>273</v>
      </c>
      <c r="AN411" t="s">
        <v>135</v>
      </c>
      <c r="AO411" t="s">
        <v>137</v>
      </c>
      <c r="AP411">
        <v>5</v>
      </c>
      <c r="AQ411" t="s">
        <v>396</v>
      </c>
      <c r="AR411" t="s">
        <v>150</v>
      </c>
      <c r="AS411" t="s">
        <v>518</v>
      </c>
      <c r="AT411" t="s">
        <v>493</v>
      </c>
      <c r="AU411" t="s">
        <v>137</v>
      </c>
      <c r="AV411" t="s">
        <v>137</v>
      </c>
      <c r="AW411" t="s">
        <v>276</v>
      </c>
      <c r="AX411" t="s">
        <v>137</v>
      </c>
      <c r="AY411" t="s">
        <v>137</v>
      </c>
      <c r="AZ411" t="s">
        <v>361</v>
      </c>
      <c r="BA411" t="s">
        <v>137</v>
      </c>
      <c r="BB411" t="s">
        <v>142</v>
      </c>
      <c r="BC411">
        <v>476</v>
      </c>
      <c r="BD411" t="s">
        <v>137</v>
      </c>
      <c r="BE411" t="s">
        <v>137</v>
      </c>
      <c r="BF411" t="s">
        <v>137</v>
      </c>
      <c r="BG411" t="s">
        <v>134</v>
      </c>
      <c r="BH411" t="s">
        <v>193</v>
      </c>
      <c r="BI411" t="s">
        <v>137</v>
      </c>
      <c r="BJ411" t="s">
        <v>137</v>
      </c>
      <c r="BK411" t="s">
        <v>137</v>
      </c>
      <c r="BL411" t="s">
        <v>174</v>
      </c>
      <c r="BM411" t="s">
        <v>137</v>
      </c>
      <c r="BN411" t="s">
        <v>142</v>
      </c>
      <c r="BO411" t="s">
        <v>134</v>
      </c>
      <c r="BP411" t="s">
        <v>139</v>
      </c>
      <c r="BQ411" t="s">
        <v>145</v>
      </c>
      <c r="BR411" t="s">
        <v>137</v>
      </c>
      <c r="BS411">
        <v>5.0999999999999996</v>
      </c>
      <c r="BT411" t="s">
        <v>137</v>
      </c>
      <c r="BU411" t="s">
        <v>146</v>
      </c>
      <c r="BV411" t="s">
        <v>147</v>
      </c>
      <c r="BW411" t="s">
        <v>235</v>
      </c>
      <c r="BX411" t="s">
        <v>137</v>
      </c>
      <c r="BY411" t="s">
        <v>137</v>
      </c>
      <c r="BZ411" t="s">
        <v>137</v>
      </c>
      <c r="CA411" t="s">
        <v>137</v>
      </c>
      <c r="CB411" t="s">
        <v>137</v>
      </c>
      <c r="CC411" t="s">
        <v>137</v>
      </c>
      <c r="CD411" t="s">
        <v>137</v>
      </c>
      <c r="CE411" t="s">
        <v>137</v>
      </c>
      <c r="CF411" t="s">
        <v>137</v>
      </c>
      <c r="CG411" t="s">
        <v>137</v>
      </c>
      <c r="CH411" t="s">
        <v>137</v>
      </c>
      <c r="CI411" t="s">
        <v>137</v>
      </c>
      <c r="CJ411" t="s">
        <v>439</v>
      </c>
      <c r="CK411" t="s">
        <v>1747</v>
      </c>
      <c r="CL411" t="s">
        <v>137</v>
      </c>
      <c r="CM411" t="s">
        <v>137</v>
      </c>
      <c r="CN411" t="s">
        <v>137</v>
      </c>
      <c r="CO411" t="s">
        <v>137</v>
      </c>
      <c r="CP411">
        <v>7</v>
      </c>
      <c r="CQ411" t="s">
        <v>176</v>
      </c>
      <c r="CR411" t="s">
        <v>226</v>
      </c>
      <c r="CS411" t="s">
        <v>137</v>
      </c>
      <c r="CT411" t="s">
        <v>137</v>
      </c>
      <c r="CU411" t="s">
        <v>137</v>
      </c>
      <c r="CV411" t="s">
        <v>137</v>
      </c>
      <c r="CW411" t="s">
        <v>137</v>
      </c>
      <c r="CX411" t="s">
        <v>161</v>
      </c>
      <c r="CY411" t="s">
        <v>200</v>
      </c>
      <c r="CZ411" t="s">
        <v>137</v>
      </c>
      <c r="DA411" t="s">
        <v>137</v>
      </c>
      <c r="DB411" t="s">
        <v>201</v>
      </c>
      <c r="DC411" t="s">
        <v>137</v>
      </c>
      <c r="DD411" t="s">
        <v>137</v>
      </c>
      <c r="DE411" t="s">
        <v>208</v>
      </c>
      <c r="DF411" t="s">
        <v>137</v>
      </c>
      <c r="DG411" t="s">
        <v>137</v>
      </c>
      <c r="DH411" t="s">
        <v>137</v>
      </c>
      <c r="DI411" t="s">
        <v>137</v>
      </c>
      <c r="DJ411" t="s">
        <v>137</v>
      </c>
      <c r="DK411" t="s">
        <v>137</v>
      </c>
      <c r="DL411" t="s">
        <v>137</v>
      </c>
      <c r="DM411" t="s">
        <v>137</v>
      </c>
      <c r="DN411" t="s">
        <v>137</v>
      </c>
      <c r="DO411" t="s">
        <v>137</v>
      </c>
      <c r="DP411" t="s">
        <v>137</v>
      </c>
      <c r="DQ411">
        <v>2</v>
      </c>
      <c r="DR411" t="s">
        <v>1480</v>
      </c>
      <c r="DT411">
        <f t="shared" si="10"/>
        <v>1</v>
      </c>
    </row>
    <row r="412" spans="1:124" x14ac:dyDescent="0.3">
      <c r="A412">
        <v>202</v>
      </c>
      <c r="B412" t="s">
        <v>589</v>
      </c>
      <c r="C412" t="s">
        <v>590</v>
      </c>
      <c r="D412" t="s">
        <v>605</v>
      </c>
      <c r="E412">
        <v>1968</v>
      </c>
      <c r="F412">
        <v>4</v>
      </c>
      <c r="G412">
        <v>4</v>
      </c>
      <c r="H412" t="s">
        <v>153</v>
      </c>
      <c r="I412" t="s">
        <v>124</v>
      </c>
      <c r="J412" t="s">
        <v>154</v>
      </c>
      <c r="K412" t="s">
        <v>125</v>
      </c>
      <c r="L412">
        <v>66</v>
      </c>
      <c r="M412" t="s">
        <v>296</v>
      </c>
      <c r="N412">
        <v>1483</v>
      </c>
      <c r="O412">
        <v>4861</v>
      </c>
      <c r="P412">
        <v>1864</v>
      </c>
      <c r="Q412" t="s">
        <v>336</v>
      </c>
      <c r="R412">
        <v>4</v>
      </c>
      <c r="S412">
        <v>15.1</v>
      </c>
      <c r="T412">
        <v>18.190000000000001</v>
      </c>
      <c r="U412" t="s">
        <v>606</v>
      </c>
      <c r="V412" t="s">
        <v>607</v>
      </c>
      <c r="W412">
        <v>6</v>
      </c>
      <c r="X412" t="s">
        <v>574</v>
      </c>
      <c r="Y412" t="s">
        <v>156</v>
      </c>
      <c r="Z412" t="s">
        <v>156</v>
      </c>
      <c r="AA412" t="s">
        <v>608</v>
      </c>
      <c r="AB412" t="s">
        <v>609</v>
      </c>
      <c r="AC412" t="s">
        <v>647</v>
      </c>
      <c r="AD412" t="s">
        <v>1151</v>
      </c>
      <c r="AE412" t="s">
        <v>596</v>
      </c>
      <c r="AF412" t="s">
        <v>596</v>
      </c>
      <c r="AG412" t="s">
        <v>597</v>
      </c>
      <c r="AH412" t="s">
        <v>166</v>
      </c>
      <c r="AI412" t="s">
        <v>280</v>
      </c>
      <c r="AJ412" t="s">
        <v>610</v>
      </c>
      <c r="AK412" t="s">
        <v>611</v>
      </c>
      <c r="AL412" t="s">
        <v>134</v>
      </c>
      <c r="AM412" t="s">
        <v>135</v>
      </c>
      <c r="AN412" t="s">
        <v>135</v>
      </c>
      <c r="AO412" t="s">
        <v>137</v>
      </c>
      <c r="AP412">
        <v>5</v>
      </c>
      <c r="AQ412" t="s">
        <v>396</v>
      </c>
      <c r="AR412" t="s">
        <v>150</v>
      </c>
      <c r="AS412" t="s">
        <v>600</v>
      </c>
      <c r="AT412" t="s">
        <v>596</v>
      </c>
      <c r="AU412" t="s">
        <v>137</v>
      </c>
      <c r="AV412">
        <v>2</v>
      </c>
      <c r="AW412" t="s">
        <v>164</v>
      </c>
      <c r="AX412" t="s">
        <v>137</v>
      </c>
      <c r="AY412" t="s">
        <v>137</v>
      </c>
      <c r="AZ412" t="s">
        <v>361</v>
      </c>
      <c r="BA412" t="s">
        <v>137</v>
      </c>
      <c r="BB412" t="s">
        <v>199</v>
      </c>
      <c r="BC412">
        <v>625</v>
      </c>
      <c r="BD412" t="s">
        <v>137</v>
      </c>
      <c r="BE412" t="s">
        <v>137</v>
      </c>
      <c r="BF412" t="s">
        <v>137</v>
      </c>
      <c r="BG412" t="s">
        <v>134</v>
      </c>
      <c r="BH412" t="s">
        <v>193</v>
      </c>
      <c r="BI412" t="s">
        <v>137</v>
      </c>
      <c r="BJ412" t="s">
        <v>193</v>
      </c>
      <c r="BK412" t="s">
        <v>137</v>
      </c>
      <c r="BL412" t="s">
        <v>174</v>
      </c>
      <c r="BM412" t="s">
        <v>137</v>
      </c>
      <c r="BN412" t="s">
        <v>142</v>
      </c>
      <c r="BO412" t="s">
        <v>135</v>
      </c>
      <c r="BP412" t="s">
        <v>150</v>
      </c>
      <c r="BQ412" t="s">
        <v>145</v>
      </c>
      <c r="BR412" t="s">
        <v>137</v>
      </c>
      <c r="BS412">
        <v>11.1</v>
      </c>
      <c r="BT412" t="s">
        <v>137</v>
      </c>
      <c r="BU412" t="s">
        <v>146</v>
      </c>
      <c r="BV412" t="s">
        <v>147</v>
      </c>
      <c r="BW412" t="s">
        <v>583</v>
      </c>
      <c r="BX412" t="s">
        <v>137</v>
      </c>
      <c r="BY412" t="s">
        <v>137</v>
      </c>
      <c r="BZ412" t="s">
        <v>137</v>
      </c>
      <c r="CA412" t="s">
        <v>137</v>
      </c>
      <c r="CB412" t="s">
        <v>137</v>
      </c>
      <c r="CC412" t="s">
        <v>137</v>
      </c>
      <c r="CD412" t="s">
        <v>137</v>
      </c>
      <c r="CE412" t="s">
        <v>137</v>
      </c>
      <c r="CF412" t="s">
        <v>137</v>
      </c>
      <c r="CG412" t="s">
        <v>137</v>
      </c>
      <c r="CH412" t="s">
        <v>137</v>
      </c>
      <c r="CI412" t="s">
        <v>210</v>
      </c>
      <c r="CJ412" t="s">
        <v>612</v>
      </c>
      <c r="CK412" t="s">
        <v>613</v>
      </c>
      <c r="CL412" t="s">
        <v>137</v>
      </c>
      <c r="CM412" t="s">
        <v>137</v>
      </c>
      <c r="CN412" t="s">
        <v>137</v>
      </c>
      <c r="CO412" t="s">
        <v>137</v>
      </c>
      <c r="CP412">
        <v>8</v>
      </c>
      <c r="CQ412" t="s">
        <v>373</v>
      </c>
      <c r="CR412" t="s">
        <v>226</v>
      </c>
      <c r="CS412" t="s">
        <v>137</v>
      </c>
      <c r="CT412" t="s">
        <v>137</v>
      </c>
      <c r="CU412" t="s">
        <v>137</v>
      </c>
      <c r="CV412" t="s">
        <v>137</v>
      </c>
      <c r="CW412" t="s">
        <v>137</v>
      </c>
      <c r="CX412" t="s">
        <v>161</v>
      </c>
      <c r="CY412" t="s">
        <v>604</v>
      </c>
      <c r="CZ412" t="s">
        <v>137</v>
      </c>
      <c r="DA412" t="s">
        <v>137</v>
      </c>
      <c r="DB412" t="s">
        <v>325</v>
      </c>
      <c r="DC412" t="s">
        <v>137</v>
      </c>
      <c r="DD412" t="s">
        <v>137</v>
      </c>
      <c r="DE412" t="s">
        <v>208</v>
      </c>
      <c r="DF412" t="s">
        <v>137</v>
      </c>
      <c r="DG412" t="s">
        <v>137</v>
      </c>
      <c r="DH412" t="s">
        <v>137</v>
      </c>
      <c r="DI412" t="s">
        <v>137</v>
      </c>
      <c r="DJ412" t="s">
        <v>137</v>
      </c>
      <c r="DK412" t="s">
        <v>137</v>
      </c>
      <c r="DL412" t="s">
        <v>137</v>
      </c>
      <c r="DM412" t="s">
        <v>137</v>
      </c>
      <c r="DN412" t="s">
        <v>137</v>
      </c>
      <c r="DO412" t="s">
        <v>137</v>
      </c>
      <c r="DP412" t="s">
        <v>137</v>
      </c>
      <c r="DQ412">
        <v>2</v>
      </c>
      <c r="DR412" t="s">
        <v>1480</v>
      </c>
      <c r="DT412">
        <f t="shared" si="10"/>
        <v>0</v>
      </c>
    </row>
    <row r="413" spans="1:124" x14ac:dyDescent="0.3">
      <c r="A413">
        <v>537</v>
      </c>
      <c r="B413" t="s">
        <v>282</v>
      </c>
      <c r="C413" t="s">
        <v>1233</v>
      </c>
      <c r="D413" t="s">
        <v>1234</v>
      </c>
      <c r="E413">
        <v>2755</v>
      </c>
      <c r="F413">
        <v>4</v>
      </c>
      <c r="G413">
        <v>4</v>
      </c>
      <c r="H413" t="s">
        <v>123</v>
      </c>
      <c r="I413" t="s">
        <v>124</v>
      </c>
      <c r="J413" t="s">
        <v>154</v>
      </c>
      <c r="K413" t="s">
        <v>125</v>
      </c>
      <c r="L413">
        <v>80</v>
      </c>
      <c r="M413" t="s">
        <v>296</v>
      </c>
      <c r="N413">
        <v>1835</v>
      </c>
      <c r="O413">
        <v>4795</v>
      </c>
      <c r="P413">
        <v>1855</v>
      </c>
      <c r="Q413" t="s">
        <v>560</v>
      </c>
      <c r="R413">
        <v>5</v>
      </c>
      <c r="S413">
        <v>12.55</v>
      </c>
      <c r="T413">
        <v>12.9</v>
      </c>
      <c r="U413" t="s">
        <v>1235</v>
      </c>
      <c r="V413" t="s">
        <v>1236</v>
      </c>
      <c r="W413">
        <v>5</v>
      </c>
      <c r="X413" t="s">
        <v>1237</v>
      </c>
      <c r="Y413" t="s">
        <v>156</v>
      </c>
      <c r="Z413" t="s">
        <v>156</v>
      </c>
      <c r="AA413" t="s">
        <v>695</v>
      </c>
      <c r="AB413" t="s">
        <v>1150</v>
      </c>
      <c r="AC413" t="s">
        <v>1151</v>
      </c>
      <c r="AD413" t="s">
        <v>1151</v>
      </c>
      <c r="AE413" t="s">
        <v>1238</v>
      </c>
      <c r="AF413" t="s">
        <v>1238</v>
      </c>
      <c r="AG413" t="s">
        <v>131</v>
      </c>
      <c r="AH413" t="s">
        <v>166</v>
      </c>
      <c r="AI413" t="s">
        <v>280</v>
      </c>
      <c r="AJ413" t="s">
        <v>1239</v>
      </c>
      <c r="AK413" t="s">
        <v>1240</v>
      </c>
      <c r="AL413" t="s">
        <v>134</v>
      </c>
      <c r="AM413" t="s">
        <v>135</v>
      </c>
      <c r="AN413" t="s">
        <v>135</v>
      </c>
      <c r="AO413" t="s">
        <v>137</v>
      </c>
      <c r="AP413">
        <v>7</v>
      </c>
      <c r="AQ413" t="s">
        <v>396</v>
      </c>
      <c r="AR413" t="s">
        <v>150</v>
      </c>
      <c r="AS413" t="s">
        <v>1241</v>
      </c>
      <c r="AT413" t="s">
        <v>1238</v>
      </c>
      <c r="AU413" t="s">
        <v>137</v>
      </c>
      <c r="AV413" t="s">
        <v>137</v>
      </c>
      <c r="AW413" t="s">
        <v>140</v>
      </c>
      <c r="AX413" t="s">
        <v>137</v>
      </c>
      <c r="AY413" t="s">
        <v>137</v>
      </c>
      <c r="AZ413" t="s">
        <v>293</v>
      </c>
      <c r="BA413" t="s">
        <v>137</v>
      </c>
      <c r="BB413" t="s">
        <v>142</v>
      </c>
      <c r="BC413">
        <v>296</v>
      </c>
      <c r="BD413" t="s">
        <v>137</v>
      </c>
      <c r="BE413" t="s">
        <v>137</v>
      </c>
      <c r="BF413" t="s">
        <v>137</v>
      </c>
      <c r="BG413" t="s">
        <v>134</v>
      </c>
      <c r="BH413" t="s">
        <v>193</v>
      </c>
      <c r="BI413" t="s">
        <v>137</v>
      </c>
      <c r="BJ413" t="s">
        <v>193</v>
      </c>
      <c r="BK413" t="s">
        <v>137</v>
      </c>
      <c r="BL413" t="s">
        <v>174</v>
      </c>
      <c r="BM413" t="s">
        <v>137</v>
      </c>
      <c r="BN413" t="s">
        <v>142</v>
      </c>
      <c r="BO413" t="s">
        <v>135</v>
      </c>
      <c r="BP413" t="s">
        <v>139</v>
      </c>
      <c r="BQ413" t="s">
        <v>145</v>
      </c>
      <c r="BR413" t="s">
        <v>137</v>
      </c>
      <c r="BS413">
        <v>5.8</v>
      </c>
      <c r="BT413" t="s">
        <v>137</v>
      </c>
      <c r="BU413" t="s">
        <v>146</v>
      </c>
      <c r="BV413" t="s">
        <v>137</v>
      </c>
      <c r="BW413" t="s">
        <v>235</v>
      </c>
      <c r="BX413" t="s">
        <v>137</v>
      </c>
      <c r="BY413" t="s">
        <v>137</v>
      </c>
      <c r="BZ413" t="s">
        <v>137</v>
      </c>
      <c r="CA413" t="s">
        <v>137</v>
      </c>
      <c r="CB413" t="s">
        <v>137</v>
      </c>
      <c r="CC413" t="s">
        <v>137</v>
      </c>
      <c r="CD413" t="s">
        <v>137</v>
      </c>
      <c r="CE413" t="s">
        <v>137</v>
      </c>
      <c r="CF413" t="s">
        <v>137</v>
      </c>
      <c r="CG413" t="s">
        <v>137</v>
      </c>
      <c r="CH413" t="s">
        <v>137</v>
      </c>
      <c r="CI413" t="s">
        <v>210</v>
      </c>
      <c r="CJ413" t="s">
        <v>1079</v>
      </c>
      <c r="CK413" t="s">
        <v>1242</v>
      </c>
      <c r="CL413" t="s">
        <v>137</v>
      </c>
      <c r="CM413" t="s">
        <v>137</v>
      </c>
      <c r="CN413" t="s">
        <v>137</v>
      </c>
      <c r="CO413" t="s">
        <v>137</v>
      </c>
      <c r="CP413">
        <v>7</v>
      </c>
      <c r="CQ413" t="s">
        <v>373</v>
      </c>
      <c r="CR413" t="s">
        <v>162</v>
      </c>
      <c r="CS413" t="s">
        <v>137</v>
      </c>
      <c r="CT413" t="s">
        <v>137</v>
      </c>
      <c r="CU413" t="s">
        <v>137</v>
      </c>
      <c r="CV413" t="s">
        <v>137</v>
      </c>
      <c r="CW413" t="s">
        <v>137</v>
      </c>
      <c r="CX413" t="s">
        <v>161</v>
      </c>
      <c r="CY413" t="s">
        <v>200</v>
      </c>
      <c r="CZ413" t="s">
        <v>137</v>
      </c>
      <c r="DA413" t="s">
        <v>137</v>
      </c>
      <c r="DB413" t="s">
        <v>325</v>
      </c>
      <c r="DC413" t="s">
        <v>137</v>
      </c>
      <c r="DD413" t="s">
        <v>137</v>
      </c>
      <c r="DE413" t="s">
        <v>208</v>
      </c>
      <c r="DF413" t="s">
        <v>137</v>
      </c>
      <c r="DG413" t="s">
        <v>137</v>
      </c>
      <c r="DH413" t="s">
        <v>137</v>
      </c>
      <c r="DI413" t="s">
        <v>137</v>
      </c>
      <c r="DJ413" t="s">
        <v>137</v>
      </c>
      <c r="DK413" t="s">
        <v>137</v>
      </c>
      <c r="DL413" t="s">
        <v>137</v>
      </c>
      <c r="DM413" t="s">
        <v>137</v>
      </c>
      <c r="DN413" t="s">
        <v>137</v>
      </c>
      <c r="DO413" t="s">
        <v>137</v>
      </c>
      <c r="DP413" t="s">
        <v>137</v>
      </c>
      <c r="DQ413">
        <v>2</v>
      </c>
      <c r="DR413" t="s">
        <v>1480</v>
      </c>
      <c r="DT413">
        <f t="shared" si="10"/>
        <v>0</v>
      </c>
    </row>
    <row r="414" spans="1:124" x14ac:dyDescent="0.3">
      <c r="A414">
        <v>379</v>
      </c>
      <c r="B414" t="s">
        <v>464</v>
      </c>
      <c r="C414" t="s">
        <v>896</v>
      </c>
      <c r="D414" t="s">
        <v>906</v>
      </c>
      <c r="E414">
        <v>1497</v>
      </c>
      <c r="F414">
        <v>3</v>
      </c>
      <c r="G414">
        <v>4</v>
      </c>
      <c r="H414" t="s">
        <v>153</v>
      </c>
      <c r="I414" t="s">
        <v>124</v>
      </c>
      <c r="J414" t="s">
        <v>154</v>
      </c>
      <c r="K414" t="s">
        <v>125</v>
      </c>
      <c r="L414">
        <v>52</v>
      </c>
      <c r="M414" t="s">
        <v>126</v>
      </c>
      <c r="N414">
        <v>1647</v>
      </c>
      <c r="O414">
        <v>3998</v>
      </c>
      <c r="P414">
        <v>1765</v>
      </c>
      <c r="Q414" t="s">
        <v>560</v>
      </c>
      <c r="R414">
        <v>5</v>
      </c>
      <c r="S414">
        <v>17</v>
      </c>
      <c r="T414" s="1" t="s">
        <v>128</v>
      </c>
      <c r="U414" t="s">
        <v>897</v>
      </c>
      <c r="V414" t="s">
        <v>907</v>
      </c>
      <c r="W414">
        <v>5</v>
      </c>
      <c r="X414" t="s">
        <v>815</v>
      </c>
      <c r="Y414" t="s">
        <v>156</v>
      </c>
      <c r="Z414" t="s">
        <v>130</v>
      </c>
      <c r="AA414" t="s">
        <v>469</v>
      </c>
      <c r="AB414" t="s">
        <v>477</v>
      </c>
      <c r="AC414" t="s">
        <v>647</v>
      </c>
      <c r="AD414" t="s">
        <v>1151</v>
      </c>
      <c r="AE414" t="s">
        <v>876</v>
      </c>
      <c r="AF414" t="s">
        <v>876</v>
      </c>
      <c r="AG414" t="s">
        <v>131</v>
      </c>
      <c r="AH414" t="s">
        <v>166</v>
      </c>
      <c r="AI414" t="s">
        <v>280</v>
      </c>
      <c r="AJ414" t="s">
        <v>900</v>
      </c>
      <c r="AK414" t="s">
        <v>901</v>
      </c>
      <c r="AL414" t="s">
        <v>134</v>
      </c>
      <c r="AM414" t="s">
        <v>135</v>
      </c>
      <c r="AN414" t="s">
        <v>135</v>
      </c>
      <c r="AO414" t="s">
        <v>137</v>
      </c>
      <c r="AP414">
        <v>5</v>
      </c>
      <c r="AQ414" t="s">
        <v>138</v>
      </c>
      <c r="AR414" t="s">
        <v>139</v>
      </c>
      <c r="AS414" t="s">
        <v>902</v>
      </c>
      <c r="AT414" t="s">
        <v>876</v>
      </c>
      <c r="AU414" t="s">
        <v>137</v>
      </c>
      <c r="AV414" t="s">
        <v>137</v>
      </c>
      <c r="AW414" t="s">
        <v>164</v>
      </c>
      <c r="AX414" t="s">
        <v>137</v>
      </c>
      <c r="AY414" t="s">
        <v>137</v>
      </c>
      <c r="AZ414" t="s">
        <v>473</v>
      </c>
      <c r="BA414" t="s">
        <v>137</v>
      </c>
      <c r="BB414" t="s">
        <v>142</v>
      </c>
      <c r="BC414">
        <v>352</v>
      </c>
      <c r="BD414" t="s">
        <v>137</v>
      </c>
      <c r="BE414" t="s">
        <v>137</v>
      </c>
      <c r="BF414" t="s">
        <v>137</v>
      </c>
      <c r="BG414" t="s">
        <v>134</v>
      </c>
      <c r="BH414" t="s">
        <v>193</v>
      </c>
      <c r="BI414" t="s">
        <v>137</v>
      </c>
      <c r="BJ414" t="s">
        <v>143</v>
      </c>
      <c r="BK414" t="s">
        <v>137</v>
      </c>
      <c r="BL414" t="s">
        <v>174</v>
      </c>
      <c r="BM414" t="s">
        <v>137</v>
      </c>
      <c r="BN414" t="s">
        <v>142</v>
      </c>
      <c r="BO414" t="s">
        <v>135</v>
      </c>
      <c r="BP414" t="s">
        <v>139</v>
      </c>
      <c r="BQ414" t="s">
        <v>145</v>
      </c>
      <c r="BR414" t="s">
        <v>137</v>
      </c>
      <c r="BS414">
        <v>5.3</v>
      </c>
      <c r="BT414" t="s">
        <v>137</v>
      </c>
      <c r="BU414" t="s">
        <v>146</v>
      </c>
      <c r="BV414" t="s">
        <v>147</v>
      </c>
      <c r="BW414" t="s">
        <v>235</v>
      </c>
      <c r="BX414" t="s">
        <v>137</v>
      </c>
      <c r="BY414" t="s">
        <v>137</v>
      </c>
      <c r="BZ414" t="s">
        <v>137</v>
      </c>
      <c r="CA414" t="s">
        <v>137</v>
      </c>
      <c r="CB414" t="s">
        <v>137</v>
      </c>
      <c r="CC414" t="s">
        <v>137</v>
      </c>
      <c r="CD414" t="s">
        <v>137</v>
      </c>
      <c r="CE414" t="s">
        <v>137</v>
      </c>
      <c r="CF414" t="s">
        <v>137</v>
      </c>
      <c r="CG414" t="s">
        <v>137</v>
      </c>
      <c r="CH414" t="s">
        <v>137</v>
      </c>
      <c r="CI414" t="s">
        <v>210</v>
      </c>
      <c r="CJ414" t="s">
        <v>903</v>
      </c>
      <c r="CK414" t="s">
        <v>165</v>
      </c>
      <c r="CL414" t="s">
        <v>137</v>
      </c>
      <c r="CM414" t="s">
        <v>137</v>
      </c>
      <c r="CN414" t="s">
        <v>137</v>
      </c>
      <c r="CO414" t="s">
        <v>137</v>
      </c>
      <c r="CP414">
        <v>2</v>
      </c>
      <c r="CQ414" t="s">
        <v>373</v>
      </c>
      <c r="CR414" t="s">
        <v>177</v>
      </c>
      <c r="CS414" t="s">
        <v>137</v>
      </c>
      <c r="CT414" t="s">
        <v>137</v>
      </c>
      <c r="CU414" t="s">
        <v>137</v>
      </c>
      <c r="CV414" t="s">
        <v>137</v>
      </c>
      <c r="CW414" t="s">
        <v>137</v>
      </c>
      <c r="CX414" t="s">
        <v>161</v>
      </c>
      <c r="CY414" t="s">
        <v>200</v>
      </c>
      <c r="CZ414" t="s">
        <v>137</v>
      </c>
      <c r="DA414" t="s">
        <v>137</v>
      </c>
      <c r="DB414" t="s">
        <v>201</v>
      </c>
      <c r="DC414" t="s">
        <v>137</v>
      </c>
      <c r="DD414" t="s">
        <v>137</v>
      </c>
      <c r="DE414" t="s">
        <v>208</v>
      </c>
      <c r="DF414" t="s">
        <v>137</v>
      </c>
      <c r="DG414" t="s">
        <v>137</v>
      </c>
      <c r="DH414" t="s">
        <v>137</v>
      </c>
      <c r="DI414" t="s">
        <v>137</v>
      </c>
      <c r="DJ414" t="s">
        <v>137</v>
      </c>
      <c r="DK414" t="s">
        <v>137</v>
      </c>
      <c r="DL414" t="s">
        <v>137</v>
      </c>
      <c r="DM414" t="s">
        <v>137</v>
      </c>
      <c r="DN414" t="s">
        <v>137</v>
      </c>
      <c r="DO414" t="s">
        <v>137</v>
      </c>
      <c r="DP414" t="s">
        <v>137</v>
      </c>
      <c r="DQ414">
        <v>2</v>
      </c>
      <c r="DR414" t="s">
        <v>1480</v>
      </c>
      <c r="DT414">
        <f t="shared" si="10"/>
        <v>1</v>
      </c>
    </row>
    <row r="415" spans="1:124" x14ac:dyDescent="0.3">
      <c r="A415">
        <v>383</v>
      </c>
      <c r="B415" t="s">
        <v>464</v>
      </c>
      <c r="C415" t="s">
        <v>896</v>
      </c>
      <c r="D415" t="s">
        <v>474</v>
      </c>
      <c r="E415">
        <v>1498</v>
      </c>
      <c r="F415">
        <v>4</v>
      </c>
      <c r="G415">
        <v>4</v>
      </c>
      <c r="H415" t="s">
        <v>153</v>
      </c>
      <c r="I415" t="s">
        <v>124</v>
      </c>
      <c r="J415" t="s">
        <v>154</v>
      </c>
      <c r="K415" t="s">
        <v>125</v>
      </c>
      <c r="L415">
        <v>52</v>
      </c>
      <c r="M415" t="s">
        <v>296</v>
      </c>
      <c r="N415">
        <v>1647</v>
      </c>
      <c r="O415">
        <v>3998</v>
      </c>
      <c r="P415">
        <v>1765</v>
      </c>
      <c r="Q415" t="s">
        <v>560</v>
      </c>
      <c r="R415">
        <v>5</v>
      </c>
      <c r="S415">
        <v>17</v>
      </c>
      <c r="T415" s="1" t="s">
        <v>128</v>
      </c>
      <c r="U415" t="s">
        <v>213</v>
      </c>
      <c r="V415" t="s">
        <v>917</v>
      </c>
      <c r="W415">
        <v>5</v>
      </c>
      <c r="X415" t="s">
        <v>815</v>
      </c>
      <c r="Y415" t="s">
        <v>156</v>
      </c>
      <c r="Z415" t="s">
        <v>130</v>
      </c>
      <c r="AA415" t="s">
        <v>469</v>
      </c>
      <c r="AB415" t="s">
        <v>477</v>
      </c>
      <c r="AC415" t="s">
        <v>647</v>
      </c>
      <c r="AD415" t="s">
        <v>1151</v>
      </c>
      <c r="AE415" t="s">
        <v>876</v>
      </c>
      <c r="AF415" t="s">
        <v>876</v>
      </c>
      <c r="AG415" t="s">
        <v>131</v>
      </c>
      <c r="AH415" t="s">
        <v>166</v>
      </c>
      <c r="AI415" t="s">
        <v>280</v>
      </c>
      <c r="AJ415" t="s">
        <v>470</v>
      </c>
      <c r="AK415" t="s">
        <v>913</v>
      </c>
      <c r="AL415" t="s">
        <v>134</v>
      </c>
      <c r="AM415" t="s">
        <v>135</v>
      </c>
      <c r="AN415" t="s">
        <v>135</v>
      </c>
      <c r="AO415" t="s">
        <v>137</v>
      </c>
      <c r="AP415">
        <v>5</v>
      </c>
      <c r="AQ415" t="s">
        <v>138</v>
      </c>
      <c r="AR415" t="s">
        <v>139</v>
      </c>
      <c r="AS415" t="s">
        <v>918</v>
      </c>
      <c r="AT415" t="s">
        <v>876</v>
      </c>
      <c r="AU415" t="s">
        <v>137</v>
      </c>
      <c r="AV415" t="s">
        <v>137</v>
      </c>
      <c r="AW415" t="s">
        <v>164</v>
      </c>
      <c r="AX415" t="s">
        <v>137</v>
      </c>
      <c r="AY415" t="s">
        <v>137</v>
      </c>
      <c r="AZ415" t="s">
        <v>473</v>
      </c>
      <c r="BA415" t="s">
        <v>137</v>
      </c>
      <c r="BB415" t="s">
        <v>199</v>
      </c>
      <c r="BC415">
        <v>352</v>
      </c>
      <c r="BD415" t="s">
        <v>137</v>
      </c>
      <c r="BE415" t="s">
        <v>137</v>
      </c>
      <c r="BF415" t="s">
        <v>137</v>
      </c>
      <c r="BG415" t="s">
        <v>134</v>
      </c>
      <c r="BH415" t="s">
        <v>193</v>
      </c>
      <c r="BI415" t="s">
        <v>137</v>
      </c>
      <c r="BJ415" t="s">
        <v>143</v>
      </c>
      <c r="BK415" t="s">
        <v>137</v>
      </c>
      <c r="BL415" t="s">
        <v>174</v>
      </c>
      <c r="BM415" t="s">
        <v>137</v>
      </c>
      <c r="BN415" t="s">
        <v>142</v>
      </c>
      <c r="BO415" t="s">
        <v>135</v>
      </c>
      <c r="BP415" t="s">
        <v>139</v>
      </c>
      <c r="BQ415" t="s">
        <v>145</v>
      </c>
      <c r="BR415" t="s">
        <v>137</v>
      </c>
      <c r="BS415">
        <v>5.3</v>
      </c>
      <c r="BT415" t="s">
        <v>137</v>
      </c>
      <c r="BU415" t="s">
        <v>146</v>
      </c>
      <c r="BV415" t="s">
        <v>147</v>
      </c>
      <c r="BW415" t="s">
        <v>235</v>
      </c>
      <c r="BX415" t="s">
        <v>137</v>
      </c>
      <c r="BY415" t="s">
        <v>137</v>
      </c>
      <c r="BZ415" t="s">
        <v>137</v>
      </c>
      <c r="CA415" t="s">
        <v>137</v>
      </c>
      <c r="CB415" t="s">
        <v>137</v>
      </c>
      <c r="CC415" t="s">
        <v>137</v>
      </c>
      <c r="CD415" t="s">
        <v>137</v>
      </c>
      <c r="CE415" t="s">
        <v>137</v>
      </c>
      <c r="CF415" t="s">
        <v>137</v>
      </c>
      <c r="CG415" t="s">
        <v>137</v>
      </c>
      <c r="CH415" t="s">
        <v>137</v>
      </c>
      <c r="CI415" t="s">
        <v>210</v>
      </c>
      <c r="CJ415" t="s">
        <v>914</v>
      </c>
      <c r="CK415" t="s">
        <v>165</v>
      </c>
      <c r="CL415" t="s">
        <v>137</v>
      </c>
      <c r="CM415" t="s">
        <v>137</v>
      </c>
      <c r="CN415" t="s">
        <v>137</v>
      </c>
      <c r="CO415" t="s">
        <v>137</v>
      </c>
      <c r="CP415">
        <v>2</v>
      </c>
      <c r="CQ415" t="s">
        <v>373</v>
      </c>
      <c r="CR415" t="s">
        <v>177</v>
      </c>
      <c r="CS415" t="s">
        <v>137</v>
      </c>
      <c r="CT415" t="s">
        <v>137</v>
      </c>
      <c r="CU415" t="s">
        <v>137</v>
      </c>
      <c r="CV415" t="s">
        <v>137</v>
      </c>
      <c r="CW415" t="s">
        <v>137</v>
      </c>
      <c r="CX415" t="s">
        <v>161</v>
      </c>
      <c r="CY415" t="s">
        <v>200</v>
      </c>
      <c r="CZ415" t="s">
        <v>137</v>
      </c>
      <c r="DA415" t="s">
        <v>137</v>
      </c>
      <c r="DB415" t="s">
        <v>201</v>
      </c>
      <c r="DC415" t="s">
        <v>137</v>
      </c>
      <c r="DD415" t="s">
        <v>137</v>
      </c>
      <c r="DE415" t="s">
        <v>208</v>
      </c>
      <c r="DF415" t="s">
        <v>137</v>
      </c>
      <c r="DG415" t="s">
        <v>137</v>
      </c>
      <c r="DH415" t="s">
        <v>137</v>
      </c>
      <c r="DI415" t="s">
        <v>137</v>
      </c>
      <c r="DJ415" t="s">
        <v>137</v>
      </c>
      <c r="DK415" t="s">
        <v>137</v>
      </c>
      <c r="DL415" t="s">
        <v>137</v>
      </c>
      <c r="DM415" t="s">
        <v>137</v>
      </c>
      <c r="DN415" t="s">
        <v>137</v>
      </c>
      <c r="DO415" t="s">
        <v>137</v>
      </c>
      <c r="DP415" t="s">
        <v>137</v>
      </c>
      <c r="DQ415">
        <v>2</v>
      </c>
      <c r="DR415" t="s">
        <v>1480</v>
      </c>
      <c r="DT415">
        <f t="shared" si="10"/>
        <v>1</v>
      </c>
    </row>
    <row r="416" spans="1:124" x14ac:dyDescent="0.3">
      <c r="A416">
        <v>386</v>
      </c>
      <c r="B416" t="s">
        <v>464</v>
      </c>
      <c r="C416" t="s">
        <v>896</v>
      </c>
      <c r="D416" t="s">
        <v>921</v>
      </c>
      <c r="E416">
        <v>1498</v>
      </c>
      <c r="F416">
        <v>3</v>
      </c>
      <c r="G416">
        <v>4</v>
      </c>
      <c r="H416" t="s">
        <v>153</v>
      </c>
      <c r="I416" t="s">
        <v>124</v>
      </c>
      <c r="J416" t="s">
        <v>154</v>
      </c>
      <c r="K416" t="s">
        <v>125</v>
      </c>
      <c r="L416">
        <v>52</v>
      </c>
      <c r="M416" t="s">
        <v>296</v>
      </c>
      <c r="N416">
        <v>1647</v>
      </c>
      <c r="O416">
        <v>3998</v>
      </c>
      <c r="P416">
        <v>1765</v>
      </c>
      <c r="Q416" t="s">
        <v>560</v>
      </c>
      <c r="R416">
        <v>5</v>
      </c>
      <c r="S416">
        <v>17</v>
      </c>
      <c r="T416" s="1" t="s">
        <v>128</v>
      </c>
      <c r="U416" t="s">
        <v>213</v>
      </c>
      <c r="V416" t="s">
        <v>907</v>
      </c>
      <c r="W416">
        <v>5</v>
      </c>
      <c r="X416" t="s">
        <v>815</v>
      </c>
      <c r="Y416" t="s">
        <v>156</v>
      </c>
      <c r="Z416" t="s">
        <v>130</v>
      </c>
      <c r="AA416" t="s">
        <v>469</v>
      </c>
      <c r="AB416" t="s">
        <v>477</v>
      </c>
      <c r="AC416" t="s">
        <v>647</v>
      </c>
      <c r="AD416" t="s">
        <v>1151</v>
      </c>
      <c r="AE416" t="s">
        <v>876</v>
      </c>
      <c r="AF416" t="s">
        <v>876</v>
      </c>
      <c r="AG416" t="s">
        <v>131</v>
      </c>
      <c r="AH416" t="s">
        <v>166</v>
      </c>
      <c r="AI416" t="s">
        <v>280</v>
      </c>
      <c r="AJ416" t="s">
        <v>470</v>
      </c>
      <c r="AK416" t="s">
        <v>913</v>
      </c>
      <c r="AL416" t="s">
        <v>134</v>
      </c>
      <c r="AM416" t="s">
        <v>135</v>
      </c>
      <c r="AN416" t="s">
        <v>135</v>
      </c>
      <c r="AO416" t="s">
        <v>137</v>
      </c>
      <c r="AP416">
        <v>5</v>
      </c>
      <c r="AQ416" t="s">
        <v>138</v>
      </c>
      <c r="AR416" t="s">
        <v>139</v>
      </c>
      <c r="AS416" t="s">
        <v>902</v>
      </c>
      <c r="AT416" t="s">
        <v>876</v>
      </c>
      <c r="AU416" t="s">
        <v>137</v>
      </c>
      <c r="AV416" t="s">
        <v>137</v>
      </c>
      <c r="AW416" t="s">
        <v>164</v>
      </c>
      <c r="AX416" t="s">
        <v>137</v>
      </c>
      <c r="AY416" t="s">
        <v>137</v>
      </c>
      <c r="AZ416" t="s">
        <v>473</v>
      </c>
      <c r="BA416" t="s">
        <v>137</v>
      </c>
      <c r="BB416" t="s">
        <v>142</v>
      </c>
      <c r="BC416">
        <v>352</v>
      </c>
      <c r="BD416" t="s">
        <v>137</v>
      </c>
      <c r="BE416" t="s">
        <v>137</v>
      </c>
      <c r="BF416" t="s">
        <v>137</v>
      </c>
      <c r="BG416" t="s">
        <v>134</v>
      </c>
      <c r="BH416" t="s">
        <v>193</v>
      </c>
      <c r="BI416" t="s">
        <v>137</v>
      </c>
      <c r="BJ416" t="s">
        <v>143</v>
      </c>
      <c r="BK416" t="s">
        <v>137</v>
      </c>
      <c r="BL416" t="s">
        <v>174</v>
      </c>
      <c r="BM416" t="s">
        <v>137</v>
      </c>
      <c r="BN416" t="s">
        <v>142</v>
      </c>
      <c r="BO416" t="s">
        <v>135</v>
      </c>
      <c r="BP416" t="s">
        <v>139</v>
      </c>
      <c r="BQ416" t="s">
        <v>145</v>
      </c>
      <c r="BR416" t="s">
        <v>137</v>
      </c>
      <c r="BS416">
        <v>5.3</v>
      </c>
      <c r="BT416" t="s">
        <v>137</v>
      </c>
      <c r="BU416" t="s">
        <v>146</v>
      </c>
      <c r="BV416" t="s">
        <v>147</v>
      </c>
      <c r="BW416" t="s">
        <v>235</v>
      </c>
      <c r="BX416" t="s">
        <v>137</v>
      </c>
      <c r="BY416" t="s">
        <v>137</v>
      </c>
      <c r="BZ416" t="s">
        <v>137</v>
      </c>
      <c r="CA416" t="s">
        <v>137</v>
      </c>
      <c r="CB416" t="s">
        <v>137</v>
      </c>
      <c r="CC416" t="s">
        <v>137</v>
      </c>
      <c r="CD416" t="s">
        <v>137</v>
      </c>
      <c r="CE416" t="s">
        <v>137</v>
      </c>
      <c r="CF416" t="s">
        <v>137</v>
      </c>
      <c r="CG416" t="s">
        <v>137</v>
      </c>
      <c r="CH416" t="s">
        <v>137</v>
      </c>
      <c r="CI416" t="s">
        <v>210</v>
      </c>
      <c r="CJ416" t="s">
        <v>903</v>
      </c>
      <c r="CK416" t="s">
        <v>482</v>
      </c>
      <c r="CL416" t="s">
        <v>137</v>
      </c>
      <c r="CM416" t="s">
        <v>137</v>
      </c>
      <c r="CN416" t="s">
        <v>137</v>
      </c>
      <c r="CO416" t="s">
        <v>137</v>
      </c>
      <c r="CP416">
        <v>6</v>
      </c>
      <c r="CQ416" t="s">
        <v>496</v>
      </c>
      <c r="CR416" t="s">
        <v>177</v>
      </c>
      <c r="CS416" t="s">
        <v>137</v>
      </c>
      <c r="CT416" t="s">
        <v>137</v>
      </c>
      <c r="CU416" t="s">
        <v>137</v>
      </c>
      <c r="CV416" t="s">
        <v>137</v>
      </c>
      <c r="CW416" t="s">
        <v>137</v>
      </c>
      <c r="CX416" t="s">
        <v>161</v>
      </c>
      <c r="CY416" t="s">
        <v>200</v>
      </c>
      <c r="CZ416" t="s">
        <v>137</v>
      </c>
      <c r="DA416" t="s">
        <v>137</v>
      </c>
      <c r="DB416" t="s">
        <v>201</v>
      </c>
      <c r="DC416" t="s">
        <v>137</v>
      </c>
      <c r="DD416" t="s">
        <v>137</v>
      </c>
      <c r="DE416" t="s">
        <v>208</v>
      </c>
      <c r="DF416" t="s">
        <v>137</v>
      </c>
      <c r="DG416" t="s">
        <v>137</v>
      </c>
      <c r="DH416" t="s">
        <v>137</v>
      </c>
      <c r="DI416" t="s">
        <v>137</v>
      </c>
      <c r="DJ416" t="s">
        <v>137</v>
      </c>
      <c r="DK416" t="s">
        <v>137</v>
      </c>
      <c r="DL416" t="s">
        <v>137</v>
      </c>
      <c r="DM416" t="s">
        <v>137</v>
      </c>
      <c r="DN416" t="s">
        <v>137</v>
      </c>
      <c r="DO416" t="s">
        <v>137</v>
      </c>
      <c r="DP416" t="s">
        <v>137</v>
      </c>
      <c r="DQ416">
        <v>2</v>
      </c>
      <c r="DR416" t="s">
        <v>1480</v>
      </c>
      <c r="DT416">
        <f t="shared" si="10"/>
        <v>1</v>
      </c>
    </row>
    <row r="417" spans="1:124" x14ac:dyDescent="0.3">
      <c r="A417">
        <v>509</v>
      </c>
      <c r="B417" t="s">
        <v>282</v>
      </c>
      <c r="C417" t="s">
        <v>1148</v>
      </c>
      <c r="D417" t="s">
        <v>1159</v>
      </c>
      <c r="E417">
        <v>2393</v>
      </c>
      <c r="F417">
        <v>4</v>
      </c>
      <c r="G417">
        <v>4</v>
      </c>
      <c r="H417" t="s">
        <v>123</v>
      </c>
      <c r="I417" t="s">
        <v>124</v>
      </c>
      <c r="J417" t="s">
        <v>168</v>
      </c>
      <c r="K417" t="s">
        <v>125</v>
      </c>
      <c r="L417">
        <v>55</v>
      </c>
      <c r="M417" t="s">
        <v>296</v>
      </c>
      <c r="N417">
        <v>1795</v>
      </c>
      <c r="O417">
        <v>4735</v>
      </c>
      <c r="P417">
        <v>1830</v>
      </c>
      <c r="Q417" t="s">
        <v>264</v>
      </c>
      <c r="R417">
        <v>5</v>
      </c>
      <c r="S417">
        <v>12</v>
      </c>
      <c r="T417" s="1" t="s">
        <v>128</v>
      </c>
      <c r="U417" t="s">
        <v>170</v>
      </c>
      <c r="V417" t="s">
        <v>1160</v>
      </c>
      <c r="W417">
        <v>5</v>
      </c>
      <c r="X417" t="s">
        <v>1149</v>
      </c>
      <c r="Y417" t="s">
        <v>156</v>
      </c>
      <c r="Z417" t="s">
        <v>130</v>
      </c>
      <c r="AA417" t="s">
        <v>551</v>
      </c>
      <c r="AB417" t="s">
        <v>1150</v>
      </c>
      <c r="AC417" t="s">
        <v>1151</v>
      </c>
      <c r="AD417" t="s">
        <v>1151</v>
      </c>
      <c r="AE417" t="s">
        <v>1152</v>
      </c>
      <c r="AF417" t="s">
        <v>1152</v>
      </c>
      <c r="AG417" t="s">
        <v>131</v>
      </c>
      <c r="AH417" t="s">
        <v>166</v>
      </c>
      <c r="AI417" t="s">
        <v>280</v>
      </c>
      <c r="AJ417" t="s">
        <v>1153</v>
      </c>
      <c r="AK417" t="s">
        <v>1154</v>
      </c>
      <c r="AL417" t="s">
        <v>134</v>
      </c>
      <c r="AM417" t="s">
        <v>135</v>
      </c>
      <c r="AN417" t="s">
        <v>135</v>
      </c>
      <c r="AO417" t="s">
        <v>137</v>
      </c>
      <c r="AP417">
        <v>7</v>
      </c>
      <c r="AQ417" t="s">
        <v>138</v>
      </c>
      <c r="AR417" t="s">
        <v>139</v>
      </c>
      <c r="AS417" t="s">
        <v>1155</v>
      </c>
      <c r="AT417" t="s">
        <v>1152</v>
      </c>
      <c r="AU417" t="s">
        <v>137</v>
      </c>
      <c r="AV417">
        <v>2</v>
      </c>
      <c r="AW417" t="s">
        <v>140</v>
      </c>
      <c r="AX417" t="s">
        <v>137</v>
      </c>
      <c r="AY417" t="s">
        <v>137</v>
      </c>
      <c r="AZ417" t="s">
        <v>1156</v>
      </c>
      <c r="BA417" t="s">
        <v>137</v>
      </c>
      <c r="BB417" t="s">
        <v>202</v>
      </c>
      <c r="BC417">
        <v>378</v>
      </c>
      <c r="BD417" t="s">
        <v>137</v>
      </c>
      <c r="BE417" t="s">
        <v>137</v>
      </c>
      <c r="BF417" t="s">
        <v>137</v>
      </c>
      <c r="BG417" t="s">
        <v>134</v>
      </c>
      <c r="BH417" t="s">
        <v>193</v>
      </c>
      <c r="BI417" t="s">
        <v>137</v>
      </c>
      <c r="BJ417" t="s">
        <v>193</v>
      </c>
      <c r="BK417" t="s">
        <v>137</v>
      </c>
      <c r="BL417" t="s">
        <v>174</v>
      </c>
      <c r="BM417" t="s">
        <v>137</v>
      </c>
      <c r="BN417" t="s">
        <v>139</v>
      </c>
      <c r="BO417" t="s">
        <v>134</v>
      </c>
      <c r="BP417" t="s">
        <v>139</v>
      </c>
      <c r="BQ417" t="s">
        <v>145</v>
      </c>
      <c r="BR417" t="s">
        <v>137</v>
      </c>
      <c r="BS417">
        <v>5.4</v>
      </c>
      <c r="BT417" t="s">
        <v>137</v>
      </c>
      <c r="BU417" t="s">
        <v>146</v>
      </c>
      <c r="BV417" t="s">
        <v>137</v>
      </c>
      <c r="BW417" t="s">
        <v>235</v>
      </c>
      <c r="BX417" t="s">
        <v>137</v>
      </c>
      <c r="BY417" t="s">
        <v>137</v>
      </c>
      <c r="BZ417" t="s">
        <v>137</v>
      </c>
      <c r="CA417" t="s">
        <v>137</v>
      </c>
      <c r="CB417" t="s">
        <v>137</v>
      </c>
      <c r="CC417" t="s">
        <v>137</v>
      </c>
      <c r="CD417" t="s">
        <v>137</v>
      </c>
      <c r="CE417" t="s">
        <v>137</v>
      </c>
      <c r="CF417" t="s">
        <v>137</v>
      </c>
      <c r="CG417" t="s">
        <v>137</v>
      </c>
      <c r="CH417" t="s">
        <v>137</v>
      </c>
      <c r="CI417" t="s">
        <v>210</v>
      </c>
      <c r="CJ417" t="s">
        <v>1157</v>
      </c>
      <c r="CK417" t="s">
        <v>1158</v>
      </c>
      <c r="CL417" t="s">
        <v>137</v>
      </c>
      <c r="CM417" t="s">
        <v>137</v>
      </c>
      <c r="CN417" t="s">
        <v>137</v>
      </c>
      <c r="CO417" t="s">
        <v>137</v>
      </c>
      <c r="CP417">
        <v>3</v>
      </c>
      <c r="CQ417" t="s">
        <v>373</v>
      </c>
      <c r="CR417" t="s">
        <v>162</v>
      </c>
      <c r="CS417" t="s">
        <v>137</v>
      </c>
      <c r="CT417" t="s">
        <v>137</v>
      </c>
      <c r="CU417" t="s">
        <v>137</v>
      </c>
      <c r="CV417" t="s">
        <v>137</v>
      </c>
      <c r="CW417" t="s">
        <v>137</v>
      </c>
      <c r="CX417" t="s">
        <v>161</v>
      </c>
      <c r="CY417" t="s">
        <v>200</v>
      </c>
      <c r="CZ417" t="s">
        <v>137</v>
      </c>
      <c r="DA417" t="s">
        <v>137</v>
      </c>
      <c r="DB417" t="s">
        <v>201</v>
      </c>
      <c r="DC417" t="s">
        <v>137</v>
      </c>
      <c r="DD417" t="s">
        <v>137</v>
      </c>
      <c r="DE417" t="s">
        <v>208</v>
      </c>
      <c r="DF417" t="s">
        <v>137</v>
      </c>
      <c r="DG417" t="s">
        <v>137</v>
      </c>
      <c r="DH417" t="s">
        <v>137</v>
      </c>
      <c r="DI417" t="s">
        <v>137</v>
      </c>
      <c r="DJ417" t="s">
        <v>137</v>
      </c>
      <c r="DK417" t="s">
        <v>137</v>
      </c>
      <c r="DL417" t="s">
        <v>137</v>
      </c>
      <c r="DM417" t="s">
        <v>137</v>
      </c>
      <c r="DN417" t="s">
        <v>137</v>
      </c>
      <c r="DO417" t="s">
        <v>137</v>
      </c>
      <c r="DP417" t="s">
        <v>137</v>
      </c>
      <c r="DQ417">
        <v>2</v>
      </c>
      <c r="DR417" t="s">
        <v>1480</v>
      </c>
      <c r="DT417">
        <f t="shared" si="10"/>
        <v>1</v>
      </c>
    </row>
    <row r="418" spans="1:124" x14ac:dyDescent="0.3">
      <c r="A418">
        <v>512</v>
      </c>
      <c r="B418" t="s">
        <v>282</v>
      </c>
      <c r="C418" t="s">
        <v>1148</v>
      </c>
      <c r="D418" t="s">
        <v>1167</v>
      </c>
      <c r="E418">
        <v>2393</v>
      </c>
      <c r="F418">
        <v>4</v>
      </c>
      <c r="G418">
        <v>4</v>
      </c>
      <c r="H418" t="s">
        <v>123</v>
      </c>
      <c r="I418" t="s">
        <v>124</v>
      </c>
      <c r="J418" t="s">
        <v>168</v>
      </c>
      <c r="K418" t="s">
        <v>125</v>
      </c>
      <c r="L418">
        <v>55</v>
      </c>
      <c r="M418" t="s">
        <v>296</v>
      </c>
      <c r="N418">
        <v>1795</v>
      </c>
      <c r="O418">
        <v>4735</v>
      </c>
      <c r="P418">
        <v>1830</v>
      </c>
      <c r="Q418" t="s">
        <v>264</v>
      </c>
      <c r="R418">
        <v>5</v>
      </c>
      <c r="S418">
        <v>12</v>
      </c>
      <c r="T418" s="1" t="s">
        <v>128</v>
      </c>
      <c r="U418" t="s">
        <v>1111</v>
      </c>
      <c r="V418" t="s">
        <v>1168</v>
      </c>
      <c r="W418">
        <v>5</v>
      </c>
      <c r="X418" t="s">
        <v>1149</v>
      </c>
      <c r="Y418" t="s">
        <v>156</v>
      </c>
      <c r="Z418" t="s">
        <v>130</v>
      </c>
      <c r="AA418" t="s">
        <v>551</v>
      </c>
      <c r="AB418" t="s">
        <v>1150</v>
      </c>
      <c r="AC418" t="s">
        <v>1151</v>
      </c>
      <c r="AD418" t="s">
        <v>1151</v>
      </c>
      <c r="AE418" t="s">
        <v>1165</v>
      </c>
      <c r="AF418" t="s">
        <v>1165</v>
      </c>
      <c r="AG418" t="s">
        <v>131</v>
      </c>
      <c r="AH418" t="s">
        <v>166</v>
      </c>
      <c r="AI418" t="s">
        <v>280</v>
      </c>
      <c r="AJ418" t="s">
        <v>1153</v>
      </c>
      <c r="AK418" t="s">
        <v>1154</v>
      </c>
      <c r="AL418" t="s">
        <v>134</v>
      </c>
      <c r="AM418" t="s">
        <v>135</v>
      </c>
      <c r="AN418" t="s">
        <v>135</v>
      </c>
      <c r="AO418" t="s">
        <v>137</v>
      </c>
      <c r="AP418">
        <v>7</v>
      </c>
      <c r="AQ418" t="s">
        <v>138</v>
      </c>
      <c r="AR418" t="s">
        <v>139</v>
      </c>
      <c r="AS418" t="s">
        <v>1155</v>
      </c>
      <c r="AT418" t="s">
        <v>1165</v>
      </c>
      <c r="AU418" t="s">
        <v>137</v>
      </c>
      <c r="AV418" t="s">
        <v>137</v>
      </c>
      <c r="AW418" t="s">
        <v>140</v>
      </c>
      <c r="AX418" t="s">
        <v>137</v>
      </c>
      <c r="AY418" t="s">
        <v>137</v>
      </c>
      <c r="AZ418" t="s">
        <v>1156</v>
      </c>
      <c r="BA418" t="s">
        <v>137</v>
      </c>
      <c r="BB418" t="s">
        <v>199</v>
      </c>
      <c r="BC418">
        <v>378</v>
      </c>
      <c r="BD418" t="s">
        <v>137</v>
      </c>
      <c r="BE418" t="s">
        <v>137</v>
      </c>
      <c r="BF418" t="s">
        <v>137</v>
      </c>
      <c r="BG418" t="s">
        <v>134</v>
      </c>
      <c r="BH418" t="s">
        <v>193</v>
      </c>
      <c r="BI418" t="s">
        <v>137</v>
      </c>
      <c r="BJ418" t="s">
        <v>193</v>
      </c>
      <c r="BK418" t="s">
        <v>137</v>
      </c>
      <c r="BL418" t="s">
        <v>174</v>
      </c>
      <c r="BM418" t="s">
        <v>137</v>
      </c>
      <c r="BN418" t="s">
        <v>142</v>
      </c>
      <c r="BO418" t="s">
        <v>134</v>
      </c>
      <c r="BP418" t="s">
        <v>139</v>
      </c>
      <c r="BQ418" t="s">
        <v>145</v>
      </c>
      <c r="BR418" t="s">
        <v>137</v>
      </c>
      <c r="BS418">
        <v>5.4</v>
      </c>
      <c r="BT418" t="s">
        <v>137</v>
      </c>
      <c r="BU418" t="s">
        <v>146</v>
      </c>
      <c r="BV418" t="s">
        <v>137</v>
      </c>
      <c r="BW418" t="s">
        <v>235</v>
      </c>
      <c r="BX418" t="s">
        <v>137</v>
      </c>
      <c r="BY418" t="s">
        <v>137</v>
      </c>
      <c r="BZ418" t="s">
        <v>137</v>
      </c>
      <c r="CA418" t="s">
        <v>137</v>
      </c>
      <c r="CB418" t="s">
        <v>137</v>
      </c>
      <c r="CC418" t="s">
        <v>137</v>
      </c>
      <c r="CD418" t="s">
        <v>137</v>
      </c>
      <c r="CE418" t="s">
        <v>137</v>
      </c>
      <c r="CF418" t="s">
        <v>137</v>
      </c>
      <c r="CG418" t="s">
        <v>137</v>
      </c>
      <c r="CH418" t="s">
        <v>137</v>
      </c>
      <c r="CI418" t="s">
        <v>210</v>
      </c>
      <c r="CJ418" t="s">
        <v>1114</v>
      </c>
      <c r="CK418" t="s">
        <v>1169</v>
      </c>
      <c r="CL418" t="s">
        <v>137</v>
      </c>
      <c r="CM418" t="s">
        <v>137</v>
      </c>
      <c r="CN418" t="s">
        <v>137</v>
      </c>
      <c r="CO418" t="s">
        <v>137</v>
      </c>
      <c r="CP418">
        <v>7</v>
      </c>
      <c r="CQ418" t="s">
        <v>373</v>
      </c>
      <c r="CR418" t="s">
        <v>226</v>
      </c>
      <c r="CS418" t="s">
        <v>137</v>
      </c>
      <c r="CT418" t="s">
        <v>137</v>
      </c>
      <c r="CU418" t="s">
        <v>137</v>
      </c>
      <c r="CV418" t="s">
        <v>137</v>
      </c>
      <c r="CW418" t="s">
        <v>137</v>
      </c>
      <c r="CX418" t="s">
        <v>161</v>
      </c>
      <c r="CY418" t="s">
        <v>200</v>
      </c>
      <c r="CZ418" t="s">
        <v>137</v>
      </c>
      <c r="DA418" t="s">
        <v>137</v>
      </c>
      <c r="DB418" t="s">
        <v>333</v>
      </c>
      <c r="DC418" t="s">
        <v>137</v>
      </c>
      <c r="DD418" t="s">
        <v>137</v>
      </c>
      <c r="DE418" t="s">
        <v>208</v>
      </c>
      <c r="DF418" t="s">
        <v>137</v>
      </c>
      <c r="DG418" t="s">
        <v>137</v>
      </c>
      <c r="DH418" t="s">
        <v>137</v>
      </c>
      <c r="DI418" t="s">
        <v>137</v>
      </c>
      <c r="DJ418" t="s">
        <v>137</v>
      </c>
      <c r="DK418" t="s">
        <v>137</v>
      </c>
      <c r="DL418" t="s">
        <v>137</v>
      </c>
      <c r="DM418" t="s">
        <v>137</v>
      </c>
      <c r="DN418" t="s">
        <v>137</v>
      </c>
      <c r="DO418" t="s">
        <v>137</v>
      </c>
      <c r="DP418" t="s">
        <v>137</v>
      </c>
      <c r="DQ418">
        <v>2</v>
      </c>
      <c r="DR418" t="s">
        <v>1480</v>
      </c>
      <c r="DT418">
        <f t="shared" si="10"/>
        <v>1</v>
      </c>
    </row>
    <row r="419" spans="1:124" x14ac:dyDescent="0.3">
      <c r="A419">
        <v>515</v>
      </c>
      <c r="B419" t="s">
        <v>282</v>
      </c>
      <c r="C419" t="s">
        <v>1148</v>
      </c>
      <c r="D419" t="s">
        <v>1179</v>
      </c>
      <c r="E419">
        <v>2393</v>
      </c>
      <c r="F419">
        <v>4</v>
      </c>
      <c r="G419">
        <v>4</v>
      </c>
      <c r="H419" t="s">
        <v>123</v>
      </c>
      <c r="I419" t="s">
        <v>124</v>
      </c>
      <c r="J419" t="s">
        <v>168</v>
      </c>
      <c r="K419" t="s">
        <v>125</v>
      </c>
      <c r="L419">
        <v>55</v>
      </c>
      <c r="M419" t="s">
        <v>126</v>
      </c>
      <c r="N419">
        <v>1795</v>
      </c>
      <c r="O419">
        <v>4735</v>
      </c>
      <c r="P419">
        <v>1830</v>
      </c>
      <c r="Q419" t="s">
        <v>264</v>
      </c>
      <c r="R419">
        <v>5</v>
      </c>
      <c r="S419">
        <v>11.2</v>
      </c>
      <c r="T419" s="1" t="s">
        <v>128</v>
      </c>
      <c r="U419" t="s">
        <v>1180</v>
      </c>
      <c r="V419" t="s">
        <v>1168</v>
      </c>
      <c r="W419">
        <v>6</v>
      </c>
      <c r="X419" t="s">
        <v>1149</v>
      </c>
      <c r="Y419" t="s">
        <v>156</v>
      </c>
      <c r="Z419" t="s">
        <v>130</v>
      </c>
      <c r="AA419" t="s">
        <v>551</v>
      </c>
      <c r="AB419" t="s">
        <v>1150</v>
      </c>
      <c r="AC419" t="s">
        <v>1151</v>
      </c>
      <c r="AD419" t="s">
        <v>1151</v>
      </c>
      <c r="AE419" t="s">
        <v>1165</v>
      </c>
      <c r="AF419" t="s">
        <v>1165</v>
      </c>
      <c r="AG419" t="s">
        <v>131</v>
      </c>
      <c r="AH419" t="s">
        <v>166</v>
      </c>
      <c r="AI419" t="s">
        <v>280</v>
      </c>
      <c r="AJ419" t="s">
        <v>1181</v>
      </c>
      <c r="AK419" t="s">
        <v>1182</v>
      </c>
      <c r="AL419" t="s">
        <v>134</v>
      </c>
      <c r="AM419" t="s">
        <v>135</v>
      </c>
      <c r="AN419" t="s">
        <v>135</v>
      </c>
      <c r="AO419" t="s">
        <v>137</v>
      </c>
      <c r="AP419">
        <v>7</v>
      </c>
      <c r="AQ419" t="s">
        <v>138</v>
      </c>
      <c r="AR419" t="s">
        <v>150</v>
      </c>
      <c r="AS419" t="s">
        <v>1155</v>
      </c>
      <c r="AT419" t="s">
        <v>1165</v>
      </c>
      <c r="AU419" t="s">
        <v>137</v>
      </c>
      <c r="AV419" t="s">
        <v>137</v>
      </c>
      <c r="AW419" t="s">
        <v>140</v>
      </c>
      <c r="AX419" t="s">
        <v>137</v>
      </c>
      <c r="AY419" t="s">
        <v>137</v>
      </c>
      <c r="AZ419" t="s">
        <v>1156</v>
      </c>
      <c r="BA419" t="s">
        <v>137</v>
      </c>
      <c r="BB419" t="s">
        <v>199</v>
      </c>
      <c r="BC419">
        <v>378</v>
      </c>
      <c r="BD419" t="s">
        <v>137</v>
      </c>
      <c r="BE419" t="s">
        <v>137</v>
      </c>
      <c r="BF419" t="s">
        <v>137</v>
      </c>
      <c r="BG419" t="s">
        <v>134</v>
      </c>
      <c r="BH419" t="s">
        <v>193</v>
      </c>
      <c r="BI419" t="s">
        <v>137</v>
      </c>
      <c r="BJ419" t="s">
        <v>193</v>
      </c>
      <c r="BK419" t="s">
        <v>137</v>
      </c>
      <c r="BL419" t="s">
        <v>174</v>
      </c>
      <c r="BM419" t="s">
        <v>137</v>
      </c>
      <c r="BN419" t="s">
        <v>142</v>
      </c>
      <c r="BO419" t="s">
        <v>134</v>
      </c>
      <c r="BP419" t="s">
        <v>139</v>
      </c>
      <c r="BQ419" t="s">
        <v>145</v>
      </c>
      <c r="BR419" t="s">
        <v>137</v>
      </c>
      <c r="BS419">
        <v>5.4</v>
      </c>
      <c r="BT419" t="s">
        <v>137</v>
      </c>
      <c r="BU419" t="s">
        <v>146</v>
      </c>
      <c r="BV419" t="s">
        <v>137</v>
      </c>
      <c r="BW419" t="s">
        <v>235</v>
      </c>
      <c r="BX419" t="s">
        <v>137</v>
      </c>
      <c r="BY419" t="s">
        <v>137</v>
      </c>
      <c r="BZ419" t="s">
        <v>137</v>
      </c>
      <c r="CA419" t="s">
        <v>137</v>
      </c>
      <c r="CB419" t="s">
        <v>137</v>
      </c>
      <c r="CC419" t="s">
        <v>137</v>
      </c>
      <c r="CD419" t="s">
        <v>137</v>
      </c>
      <c r="CE419" t="s">
        <v>137</v>
      </c>
      <c r="CF419" t="s">
        <v>137</v>
      </c>
      <c r="CG419" t="s">
        <v>137</v>
      </c>
      <c r="CH419" t="s">
        <v>137</v>
      </c>
      <c r="CI419" t="s">
        <v>210</v>
      </c>
      <c r="CJ419" t="s">
        <v>1114</v>
      </c>
      <c r="CK419" t="s">
        <v>1169</v>
      </c>
      <c r="CL419" t="s">
        <v>137</v>
      </c>
      <c r="CM419" t="s">
        <v>137</v>
      </c>
      <c r="CN419" t="s">
        <v>137</v>
      </c>
      <c r="CO419" t="s">
        <v>137</v>
      </c>
      <c r="CP419">
        <v>7</v>
      </c>
      <c r="CQ419" t="s">
        <v>373</v>
      </c>
      <c r="CR419" t="s">
        <v>226</v>
      </c>
      <c r="CS419" t="s">
        <v>137</v>
      </c>
      <c r="CT419" t="s">
        <v>137</v>
      </c>
      <c r="CU419" t="s">
        <v>137</v>
      </c>
      <c r="CV419" t="s">
        <v>137</v>
      </c>
      <c r="CW419" t="s">
        <v>137</v>
      </c>
      <c r="CX419" t="s">
        <v>161</v>
      </c>
      <c r="CY419" t="s">
        <v>200</v>
      </c>
      <c r="CZ419" t="s">
        <v>137</v>
      </c>
      <c r="DA419" t="s">
        <v>137</v>
      </c>
      <c r="DB419" t="s">
        <v>333</v>
      </c>
      <c r="DC419" t="s">
        <v>137</v>
      </c>
      <c r="DD419" t="s">
        <v>137</v>
      </c>
      <c r="DE419" t="s">
        <v>208</v>
      </c>
      <c r="DF419" t="s">
        <v>137</v>
      </c>
      <c r="DG419" t="s">
        <v>137</v>
      </c>
      <c r="DH419" t="s">
        <v>137</v>
      </c>
      <c r="DI419" t="s">
        <v>137</v>
      </c>
      <c r="DJ419" t="s">
        <v>137</v>
      </c>
      <c r="DK419" t="s">
        <v>137</v>
      </c>
      <c r="DL419" t="s">
        <v>137</v>
      </c>
      <c r="DM419" t="s">
        <v>137</v>
      </c>
      <c r="DN419" t="s">
        <v>137</v>
      </c>
      <c r="DO419" t="s">
        <v>137</v>
      </c>
      <c r="DP419" t="s">
        <v>137</v>
      </c>
      <c r="DQ419">
        <v>2</v>
      </c>
      <c r="DR419" t="s">
        <v>1480</v>
      </c>
      <c r="DT419">
        <f t="shared" si="10"/>
        <v>1</v>
      </c>
    </row>
    <row r="420" spans="1:124" x14ac:dyDescent="0.3">
      <c r="A420">
        <v>516</v>
      </c>
      <c r="B420" t="s">
        <v>282</v>
      </c>
      <c r="C420" t="s">
        <v>1148</v>
      </c>
      <c r="D420" t="s">
        <v>1183</v>
      </c>
      <c r="E420">
        <v>2393</v>
      </c>
      <c r="F420">
        <v>4</v>
      </c>
      <c r="G420">
        <v>4</v>
      </c>
      <c r="H420" t="s">
        <v>123</v>
      </c>
      <c r="I420" t="s">
        <v>124</v>
      </c>
      <c r="J420" t="s">
        <v>168</v>
      </c>
      <c r="K420" t="s">
        <v>125</v>
      </c>
      <c r="L420">
        <v>55</v>
      </c>
      <c r="M420" t="s">
        <v>126</v>
      </c>
      <c r="N420">
        <v>1795</v>
      </c>
      <c r="O420">
        <v>4735</v>
      </c>
      <c r="P420">
        <v>1830</v>
      </c>
      <c r="Q420" t="s">
        <v>264</v>
      </c>
      <c r="R420">
        <v>5</v>
      </c>
      <c r="S420">
        <v>11.2</v>
      </c>
      <c r="T420" s="1" t="s">
        <v>128</v>
      </c>
      <c r="U420" t="s">
        <v>1184</v>
      </c>
      <c r="V420" t="s">
        <v>1160</v>
      </c>
      <c r="W420">
        <v>5</v>
      </c>
      <c r="X420" t="s">
        <v>1149</v>
      </c>
      <c r="Y420" t="s">
        <v>156</v>
      </c>
      <c r="Z420" t="s">
        <v>130</v>
      </c>
      <c r="AA420" t="s">
        <v>551</v>
      </c>
      <c r="AB420" t="s">
        <v>1150</v>
      </c>
      <c r="AC420" t="s">
        <v>1151</v>
      </c>
      <c r="AD420" t="s">
        <v>1151</v>
      </c>
      <c r="AE420" t="s">
        <v>1152</v>
      </c>
      <c r="AF420" t="s">
        <v>1152</v>
      </c>
      <c r="AG420" t="s">
        <v>131</v>
      </c>
      <c r="AH420" t="s">
        <v>166</v>
      </c>
      <c r="AI420" t="s">
        <v>280</v>
      </c>
      <c r="AJ420" t="s">
        <v>1153</v>
      </c>
      <c r="AK420" t="s">
        <v>1154</v>
      </c>
      <c r="AL420" t="s">
        <v>134</v>
      </c>
      <c r="AM420" t="s">
        <v>135</v>
      </c>
      <c r="AN420" t="s">
        <v>135</v>
      </c>
      <c r="AO420" t="s">
        <v>137</v>
      </c>
      <c r="AP420">
        <v>7</v>
      </c>
      <c r="AQ420" t="s">
        <v>138</v>
      </c>
      <c r="AR420" t="s">
        <v>139</v>
      </c>
      <c r="AS420" t="s">
        <v>1155</v>
      </c>
      <c r="AT420" t="s">
        <v>1152</v>
      </c>
      <c r="AU420" t="s">
        <v>137</v>
      </c>
      <c r="AV420">
        <v>2</v>
      </c>
      <c r="AW420" t="s">
        <v>140</v>
      </c>
      <c r="AX420" t="s">
        <v>137</v>
      </c>
      <c r="AY420" t="s">
        <v>137</v>
      </c>
      <c r="AZ420" t="s">
        <v>1156</v>
      </c>
      <c r="BA420" t="s">
        <v>137</v>
      </c>
      <c r="BB420" t="s">
        <v>202</v>
      </c>
      <c r="BC420">
        <v>378</v>
      </c>
      <c r="BD420" t="s">
        <v>137</v>
      </c>
      <c r="BE420" t="s">
        <v>137</v>
      </c>
      <c r="BF420" t="s">
        <v>137</v>
      </c>
      <c r="BG420" t="s">
        <v>134</v>
      </c>
      <c r="BH420" t="s">
        <v>193</v>
      </c>
      <c r="BI420" t="s">
        <v>137</v>
      </c>
      <c r="BJ420" t="s">
        <v>193</v>
      </c>
      <c r="BK420" t="s">
        <v>137</v>
      </c>
      <c r="BL420" t="s">
        <v>174</v>
      </c>
      <c r="BM420" t="s">
        <v>137</v>
      </c>
      <c r="BN420" t="s">
        <v>139</v>
      </c>
      <c r="BO420" t="s">
        <v>134</v>
      </c>
      <c r="BP420" t="s">
        <v>139</v>
      </c>
      <c r="BQ420" t="s">
        <v>145</v>
      </c>
      <c r="BR420" t="s">
        <v>137</v>
      </c>
      <c r="BS420">
        <v>5.4</v>
      </c>
      <c r="BT420" t="s">
        <v>137</v>
      </c>
      <c r="BU420" t="s">
        <v>146</v>
      </c>
      <c r="BV420" t="s">
        <v>137</v>
      </c>
      <c r="BW420" t="s">
        <v>235</v>
      </c>
      <c r="BX420" t="s">
        <v>137</v>
      </c>
      <c r="BY420" t="s">
        <v>137</v>
      </c>
      <c r="BZ420" t="s">
        <v>137</v>
      </c>
      <c r="CA420" t="s">
        <v>137</v>
      </c>
      <c r="CB420" t="s">
        <v>137</v>
      </c>
      <c r="CC420" t="s">
        <v>137</v>
      </c>
      <c r="CD420" t="s">
        <v>137</v>
      </c>
      <c r="CE420" t="s">
        <v>137</v>
      </c>
      <c r="CF420" t="s">
        <v>137</v>
      </c>
      <c r="CG420" t="s">
        <v>137</v>
      </c>
      <c r="CH420" t="s">
        <v>137</v>
      </c>
      <c r="CI420" t="s">
        <v>210</v>
      </c>
      <c r="CJ420" t="s">
        <v>1157</v>
      </c>
      <c r="CK420" t="s">
        <v>1158</v>
      </c>
      <c r="CL420" t="s">
        <v>137</v>
      </c>
      <c r="CM420" t="s">
        <v>137</v>
      </c>
      <c r="CN420" t="s">
        <v>137</v>
      </c>
      <c r="CO420" t="s">
        <v>137</v>
      </c>
      <c r="CP420">
        <v>3</v>
      </c>
      <c r="CQ420" t="s">
        <v>373</v>
      </c>
      <c r="CR420" t="s">
        <v>162</v>
      </c>
      <c r="CS420" t="s">
        <v>137</v>
      </c>
      <c r="CT420" t="s">
        <v>137</v>
      </c>
      <c r="CU420" t="s">
        <v>137</v>
      </c>
      <c r="CV420" t="s">
        <v>137</v>
      </c>
      <c r="CW420" t="s">
        <v>137</v>
      </c>
      <c r="CX420" t="s">
        <v>161</v>
      </c>
      <c r="CY420" t="s">
        <v>200</v>
      </c>
      <c r="CZ420" t="s">
        <v>137</v>
      </c>
      <c r="DA420" t="s">
        <v>137</v>
      </c>
      <c r="DB420" t="s">
        <v>201</v>
      </c>
      <c r="DC420" t="s">
        <v>137</v>
      </c>
      <c r="DD420" t="s">
        <v>137</v>
      </c>
      <c r="DE420" t="s">
        <v>208</v>
      </c>
      <c r="DF420" t="s">
        <v>137</v>
      </c>
      <c r="DG420" t="s">
        <v>137</v>
      </c>
      <c r="DH420" t="s">
        <v>137</v>
      </c>
      <c r="DI420" t="s">
        <v>137</v>
      </c>
      <c r="DJ420" t="s">
        <v>137</v>
      </c>
      <c r="DK420" t="s">
        <v>137</v>
      </c>
      <c r="DL420" t="s">
        <v>137</v>
      </c>
      <c r="DM420" t="s">
        <v>137</v>
      </c>
      <c r="DN420" t="s">
        <v>137</v>
      </c>
      <c r="DO420" t="s">
        <v>137</v>
      </c>
      <c r="DP420" t="s">
        <v>137</v>
      </c>
      <c r="DQ420">
        <v>2</v>
      </c>
      <c r="DR420" t="s">
        <v>1480</v>
      </c>
      <c r="DT420">
        <f t="shared" si="10"/>
        <v>1</v>
      </c>
    </row>
    <row r="421" spans="1:124" x14ac:dyDescent="0.3">
      <c r="A421">
        <v>519</v>
      </c>
      <c r="B421" t="s">
        <v>282</v>
      </c>
      <c r="C421" t="s">
        <v>1148</v>
      </c>
      <c r="D421" t="s">
        <v>1186</v>
      </c>
      <c r="E421">
        <v>2393</v>
      </c>
      <c r="F421">
        <v>4</v>
      </c>
      <c r="G421">
        <v>4</v>
      </c>
      <c r="H421" t="s">
        <v>123</v>
      </c>
      <c r="I421" t="s">
        <v>124</v>
      </c>
      <c r="J421" t="s">
        <v>168</v>
      </c>
      <c r="K421" t="s">
        <v>125</v>
      </c>
      <c r="L421">
        <v>55</v>
      </c>
      <c r="M421" t="s">
        <v>296</v>
      </c>
      <c r="N421">
        <v>1795</v>
      </c>
      <c r="O421">
        <v>4735</v>
      </c>
      <c r="P421">
        <v>1830</v>
      </c>
      <c r="Q421" t="s">
        <v>264</v>
      </c>
      <c r="R421">
        <v>5</v>
      </c>
      <c r="S421">
        <v>12</v>
      </c>
      <c r="T421" s="1" t="s">
        <v>128</v>
      </c>
      <c r="U421" t="s">
        <v>170</v>
      </c>
      <c r="V421" t="s">
        <v>1187</v>
      </c>
      <c r="W421">
        <v>5</v>
      </c>
      <c r="X421" t="s">
        <v>1149</v>
      </c>
      <c r="Y421" t="s">
        <v>156</v>
      </c>
      <c r="Z421" t="s">
        <v>130</v>
      </c>
      <c r="AA421" t="s">
        <v>551</v>
      </c>
      <c r="AB421" t="s">
        <v>1150</v>
      </c>
      <c r="AC421" t="s">
        <v>1151</v>
      </c>
      <c r="AD421" t="s">
        <v>1151</v>
      </c>
      <c r="AE421" t="s">
        <v>1152</v>
      </c>
      <c r="AF421" t="s">
        <v>1152</v>
      </c>
      <c r="AG421" t="s">
        <v>131</v>
      </c>
      <c r="AH421" t="s">
        <v>166</v>
      </c>
      <c r="AI421" t="s">
        <v>280</v>
      </c>
      <c r="AJ421" t="s">
        <v>1153</v>
      </c>
      <c r="AK421" t="s">
        <v>1154</v>
      </c>
      <c r="AL421" t="s">
        <v>134</v>
      </c>
      <c r="AM421" t="s">
        <v>135</v>
      </c>
      <c r="AN421" t="s">
        <v>135</v>
      </c>
      <c r="AO421" t="s">
        <v>137</v>
      </c>
      <c r="AP421">
        <v>7</v>
      </c>
      <c r="AQ421" t="s">
        <v>138</v>
      </c>
      <c r="AR421" t="s">
        <v>139</v>
      </c>
      <c r="AS421" t="s">
        <v>1155</v>
      </c>
      <c r="AT421" t="s">
        <v>1152</v>
      </c>
      <c r="AU421" t="s">
        <v>137</v>
      </c>
      <c r="AV421">
        <v>2</v>
      </c>
      <c r="AW421" t="s">
        <v>140</v>
      </c>
      <c r="AX421" t="s">
        <v>137</v>
      </c>
      <c r="AY421" t="s">
        <v>137</v>
      </c>
      <c r="AZ421" t="s">
        <v>1156</v>
      </c>
      <c r="BA421" t="s">
        <v>137</v>
      </c>
      <c r="BB421" t="s">
        <v>199</v>
      </c>
      <c r="BC421">
        <v>378</v>
      </c>
      <c r="BD421" t="s">
        <v>137</v>
      </c>
      <c r="BE421" t="s">
        <v>137</v>
      </c>
      <c r="BF421" t="s">
        <v>137</v>
      </c>
      <c r="BG421" t="s">
        <v>134</v>
      </c>
      <c r="BH421" t="s">
        <v>193</v>
      </c>
      <c r="BI421" t="s">
        <v>137</v>
      </c>
      <c r="BJ421" t="s">
        <v>193</v>
      </c>
      <c r="BK421" t="s">
        <v>137</v>
      </c>
      <c r="BL421" t="s">
        <v>174</v>
      </c>
      <c r="BM421" t="s">
        <v>137</v>
      </c>
      <c r="BN421" t="s">
        <v>139</v>
      </c>
      <c r="BO421" t="s">
        <v>134</v>
      </c>
      <c r="BP421" t="s">
        <v>139</v>
      </c>
      <c r="BQ421" t="s">
        <v>145</v>
      </c>
      <c r="BR421" t="s">
        <v>137</v>
      </c>
      <c r="BS421">
        <v>5.4</v>
      </c>
      <c r="BT421" t="s">
        <v>137</v>
      </c>
      <c r="BU421" t="s">
        <v>146</v>
      </c>
      <c r="BV421" t="s">
        <v>137</v>
      </c>
      <c r="BW421" t="s">
        <v>235</v>
      </c>
      <c r="BX421" t="s">
        <v>137</v>
      </c>
      <c r="BY421" t="s">
        <v>137</v>
      </c>
      <c r="BZ421" t="s">
        <v>137</v>
      </c>
      <c r="CA421" t="s">
        <v>137</v>
      </c>
      <c r="CB421" t="s">
        <v>137</v>
      </c>
      <c r="CC421" t="s">
        <v>137</v>
      </c>
      <c r="CD421" t="s">
        <v>137</v>
      </c>
      <c r="CE421" t="s">
        <v>137</v>
      </c>
      <c r="CF421" t="s">
        <v>137</v>
      </c>
      <c r="CG421" t="s">
        <v>137</v>
      </c>
      <c r="CH421" t="s">
        <v>137</v>
      </c>
      <c r="CI421" t="s">
        <v>210</v>
      </c>
      <c r="CJ421" t="s">
        <v>1157</v>
      </c>
      <c r="CK421" t="s">
        <v>1158</v>
      </c>
      <c r="CL421" t="s">
        <v>137</v>
      </c>
      <c r="CM421" t="s">
        <v>137</v>
      </c>
      <c r="CN421" t="s">
        <v>137</v>
      </c>
      <c r="CO421" t="s">
        <v>137</v>
      </c>
      <c r="CP421">
        <v>3</v>
      </c>
      <c r="CQ421" t="s">
        <v>373</v>
      </c>
      <c r="CR421" t="s">
        <v>162</v>
      </c>
      <c r="CS421" t="s">
        <v>137</v>
      </c>
      <c r="CT421" t="s">
        <v>137</v>
      </c>
      <c r="CU421" t="s">
        <v>137</v>
      </c>
      <c r="CV421" t="s">
        <v>137</v>
      </c>
      <c r="CW421" t="s">
        <v>137</v>
      </c>
      <c r="CX421" t="s">
        <v>161</v>
      </c>
      <c r="CY421" t="s">
        <v>200</v>
      </c>
      <c r="CZ421" t="s">
        <v>137</v>
      </c>
      <c r="DA421" t="s">
        <v>137</v>
      </c>
      <c r="DB421" t="s">
        <v>201</v>
      </c>
      <c r="DC421" t="s">
        <v>137</v>
      </c>
      <c r="DD421" t="s">
        <v>137</v>
      </c>
      <c r="DE421" t="s">
        <v>208</v>
      </c>
      <c r="DF421" t="s">
        <v>137</v>
      </c>
      <c r="DG421" t="s">
        <v>137</v>
      </c>
      <c r="DH421" t="s">
        <v>137</v>
      </c>
      <c r="DI421" t="s">
        <v>137</v>
      </c>
      <c r="DJ421" t="s">
        <v>137</v>
      </c>
      <c r="DK421" t="s">
        <v>137</v>
      </c>
      <c r="DL421" t="s">
        <v>137</v>
      </c>
      <c r="DM421" t="s">
        <v>137</v>
      </c>
      <c r="DN421" t="s">
        <v>137</v>
      </c>
      <c r="DO421" t="s">
        <v>137</v>
      </c>
      <c r="DP421" t="s">
        <v>137</v>
      </c>
      <c r="DQ421">
        <v>2</v>
      </c>
      <c r="DR421" t="s">
        <v>1480</v>
      </c>
      <c r="DT421">
        <f t="shared" si="10"/>
        <v>1</v>
      </c>
    </row>
    <row r="422" spans="1:124" x14ac:dyDescent="0.3">
      <c r="A422">
        <v>520</v>
      </c>
      <c r="B422" t="s">
        <v>282</v>
      </c>
      <c r="C422" t="s">
        <v>1148</v>
      </c>
      <c r="D422" t="s">
        <v>1188</v>
      </c>
      <c r="E422">
        <v>2393</v>
      </c>
      <c r="F422">
        <v>4</v>
      </c>
      <c r="G422">
        <v>4</v>
      </c>
      <c r="H422" t="s">
        <v>123</v>
      </c>
      <c r="I422" t="s">
        <v>124</v>
      </c>
      <c r="J422" t="s">
        <v>168</v>
      </c>
      <c r="K422" t="s">
        <v>125</v>
      </c>
      <c r="L422">
        <v>55</v>
      </c>
      <c r="M422" t="s">
        <v>126</v>
      </c>
      <c r="N422">
        <v>1795</v>
      </c>
      <c r="O422">
        <v>4735</v>
      </c>
      <c r="P422">
        <v>1830</v>
      </c>
      <c r="Q422" t="s">
        <v>264</v>
      </c>
      <c r="R422">
        <v>5</v>
      </c>
      <c r="S422">
        <v>11.2</v>
      </c>
      <c r="T422" s="1" t="s">
        <v>128</v>
      </c>
      <c r="U422" t="s">
        <v>1184</v>
      </c>
      <c r="V422" t="s">
        <v>1160</v>
      </c>
      <c r="W422">
        <v>5</v>
      </c>
      <c r="X422" t="s">
        <v>1149</v>
      </c>
      <c r="Y422" t="s">
        <v>156</v>
      </c>
      <c r="Z422" t="s">
        <v>130</v>
      </c>
      <c r="AA422" t="s">
        <v>551</v>
      </c>
      <c r="AB422" t="s">
        <v>1150</v>
      </c>
      <c r="AC422" t="s">
        <v>1151</v>
      </c>
      <c r="AD422" t="s">
        <v>1151</v>
      </c>
      <c r="AE422" t="s">
        <v>1152</v>
      </c>
      <c r="AF422" t="s">
        <v>1152</v>
      </c>
      <c r="AG422" t="s">
        <v>131</v>
      </c>
      <c r="AH422" t="s">
        <v>166</v>
      </c>
      <c r="AI422" t="s">
        <v>280</v>
      </c>
      <c r="AJ422" t="s">
        <v>1172</v>
      </c>
      <c r="AK422" t="s">
        <v>1173</v>
      </c>
      <c r="AL422" t="s">
        <v>134</v>
      </c>
      <c r="AM422" t="s">
        <v>135</v>
      </c>
      <c r="AN422" t="s">
        <v>135</v>
      </c>
      <c r="AO422">
        <v>2</v>
      </c>
      <c r="AP422">
        <v>7</v>
      </c>
      <c r="AQ422" t="s">
        <v>138</v>
      </c>
      <c r="AR422" t="s">
        <v>139</v>
      </c>
      <c r="AS422" t="s">
        <v>1155</v>
      </c>
      <c r="AT422" t="s">
        <v>1152</v>
      </c>
      <c r="AU422" t="s">
        <v>137</v>
      </c>
      <c r="AV422">
        <v>2</v>
      </c>
      <c r="AW422" t="s">
        <v>140</v>
      </c>
      <c r="AX422" t="s">
        <v>137</v>
      </c>
      <c r="AY422" t="s">
        <v>137</v>
      </c>
      <c r="AZ422" t="s">
        <v>1156</v>
      </c>
      <c r="BA422" t="s">
        <v>137</v>
      </c>
      <c r="BB422" t="s">
        <v>202</v>
      </c>
      <c r="BC422">
        <v>378</v>
      </c>
      <c r="BD422" t="s">
        <v>137</v>
      </c>
      <c r="BE422" t="s">
        <v>137</v>
      </c>
      <c r="BF422" t="s">
        <v>137</v>
      </c>
      <c r="BG422" t="s">
        <v>134</v>
      </c>
      <c r="BH422" t="s">
        <v>193</v>
      </c>
      <c r="BI422" t="s">
        <v>137</v>
      </c>
      <c r="BJ422" t="s">
        <v>193</v>
      </c>
      <c r="BK422" t="s">
        <v>137</v>
      </c>
      <c r="BL422" t="s">
        <v>174</v>
      </c>
      <c r="BM422" t="s">
        <v>137</v>
      </c>
      <c r="BN422" t="s">
        <v>139</v>
      </c>
      <c r="BO422" t="s">
        <v>134</v>
      </c>
      <c r="BP422" t="s">
        <v>139</v>
      </c>
      <c r="BQ422" t="s">
        <v>145</v>
      </c>
      <c r="BR422" t="s">
        <v>137</v>
      </c>
      <c r="BS422">
        <v>5.4</v>
      </c>
      <c r="BT422" t="s">
        <v>137</v>
      </c>
      <c r="BU422" t="s">
        <v>146</v>
      </c>
      <c r="BV422" t="s">
        <v>137</v>
      </c>
      <c r="BW422" t="s">
        <v>235</v>
      </c>
      <c r="BX422" t="s">
        <v>137</v>
      </c>
      <c r="BY422" t="s">
        <v>137</v>
      </c>
      <c r="BZ422" t="s">
        <v>137</v>
      </c>
      <c r="CA422" t="s">
        <v>137</v>
      </c>
      <c r="CB422" t="s">
        <v>137</v>
      </c>
      <c r="CC422" t="s">
        <v>137</v>
      </c>
      <c r="CD422" t="s">
        <v>137</v>
      </c>
      <c r="CE422" t="s">
        <v>137</v>
      </c>
      <c r="CF422" t="s">
        <v>137</v>
      </c>
      <c r="CG422" t="s">
        <v>137</v>
      </c>
      <c r="CH422" t="s">
        <v>137</v>
      </c>
      <c r="CI422" t="s">
        <v>210</v>
      </c>
      <c r="CJ422" t="s">
        <v>1157</v>
      </c>
      <c r="CK422" t="s">
        <v>1158</v>
      </c>
      <c r="CL422" t="s">
        <v>137</v>
      </c>
      <c r="CM422" t="s">
        <v>137</v>
      </c>
      <c r="CN422" t="s">
        <v>137</v>
      </c>
      <c r="CO422" t="s">
        <v>137</v>
      </c>
      <c r="CP422">
        <v>3</v>
      </c>
      <c r="CQ422" t="s">
        <v>373</v>
      </c>
      <c r="CR422" t="s">
        <v>162</v>
      </c>
      <c r="CS422" t="s">
        <v>137</v>
      </c>
      <c r="CT422" t="s">
        <v>137</v>
      </c>
      <c r="CU422" t="s">
        <v>137</v>
      </c>
      <c r="CV422" t="s">
        <v>137</v>
      </c>
      <c r="CW422" t="s">
        <v>137</v>
      </c>
      <c r="CX422" t="s">
        <v>161</v>
      </c>
      <c r="CY422" t="s">
        <v>200</v>
      </c>
      <c r="CZ422" t="s">
        <v>137</v>
      </c>
      <c r="DA422" t="s">
        <v>137</v>
      </c>
      <c r="DB422" t="s">
        <v>201</v>
      </c>
      <c r="DC422" t="s">
        <v>137</v>
      </c>
      <c r="DD422" t="s">
        <v>137</v>
      </c>
      <c r="DE422" t="s">
        <v>208</v>
      </c>
      <c r="DF422" t="s">
        <v>137</v>
      </c>
      <c r="DG422" t="s">
        <v>137</v>
      </c>
      <c r="DH422" t="s">
        <v>137</v>
      </c>
      <c r="DI422" t="s">
        <v>137</v>
      </c>
      <c r="DJ422" t="s">
        <v>137</v>
      </c>
      <c r="DK422" t="s">
        <v>137</v>
      </c>
      <c r="DL422" t="s">
        <v>137</v>
      </c>
      <c r="DM422" t="s">
        <v>137</v>
      </c>
      <c r="DN422" t="s">
        <v>137</v>
      </c>
      <c r="DO422" t="s">
        <v>137</v>
      </c>
      <c r="DP422" t="s">
        <v>137</v>
      </c>
      <c r="DQ422">
        <v>2</v>
      </c>
      <c r="DR422" t="s">
        <v>1480</v>
      </c>
      <c r="DT422">
        <f t="shared" si="10"/>
        <v>1</v>
      </c>
    </row>
    <row r="423" spans="1:124" x14ac:dyDescent="0.3">
      <c r="A423">
        <v>521</v>
      </c>
      <c r="B423" t="s">
        <v>282</v>
      </c>
      <c r="C423" t="s">
        <v>1148</v>
      </c>
      <c r="D423" t="s">
        <v>1189</v>
      </c>
      <c r="E423">
        <v>2694</v>
      </c>
      <c r="F423">
        <v>4</v>
      </c>
      <c r="G423">
        <v>4</v>
      </c>
      <c r="H423" t="s">
        <v>123</v>
      </c>
      <c r="I423" t="s">
        <v>124</v>
      </c>
      <c r="J423" t="s">
        <v>168</v>
      </c>
      <c r="K423" t="s">
        <v>125</v>
      </c>
      <c r="L423">
        <v>55</v>
      </c>
      <c r="M423" t="s">
        <v>126</v>
      </c>
      <c r="N423">
        <v>1795</v>
      </c>
      <c r="O423">
        <v>4735</v>
      </c>
      <c r="P423">
        <v>1830</v>
      </c>
      <c r="Q423" t="s">
        <v>264</v>
      </c>
      <c r="R423">
        <v>5</v>
      </c>
      <c r="S423">
        <v>11.2</v>
      </c>
      <c r="T423" s="1" t="s">
        <v>128</v>
      </c>
      <c r="U423" t="s">
        <v>1180</v>
      </c>
      <c r="V423" t="s">
        <v>1168</v>
      </c>
      <c r="W423">
        <v>6</v>
      </c>
      <c r="X423" t="s">
        <v>1149</v>
      </c>
      <c r="Y423" t="s">
        <v>156</v>
      </c>
      <c r="Z423" t="s">
        <v>130</v>
      </c>
      <c r="AA423" t="s">
        <v>551</v>
      </c>
      <c r="AB423" t="s">
        <v>1150</v>
      </c>
      <c r="AC423" t="s">
        <v>1151</v>
      </c>
      <c r="AD423" t="s">
        <v>1151</v>
      </c>
      <c r="AE423" t="s">
        <v>1165</v>
      </c>
      <c r="AF423" t="s">
        <v>1165</v>
      </c>
      <c r="AG423" t="s">
        <v>131</v>
      </c>
      <c r="AH423" t="s">
        <v>166</v>
      </c>
      <c r="AI423" t="s">
        <v>280</v>
      </c>
      <c r="AJ423" t="s">
        <v>1172</v>
      </c>
      <c r="AK423" t="s">
        <v>1173</v>
      </c>
      <c r="AL423" t="s">
        <v>134</v>
      </c>
      <c r="AM423" t="s">
        <v>135</v>
      </c>
      <c r="AN423" t="s">
        <v>135</v>
      </c>
      <c r="AO423">
        <v>2</v>
      </c>
      <c r="AP423">
        <v>7</v>
      </c>
      <c r="AQ423" t="s">
        <v>396</v>
      </c>
      <c r="AR423" t="s">
        <v>150</v>
      </c>
      <c r="AS423" t="s">
        <v>1155</v>
      </c>
      <c r="AT423" t="s">
        <v>1165</v>
      </c>
      <c r="AU423" t="s">
        <v>137</v>
      </c>
      <c r="AV423" t="s">
        <v>137</v>
      </c>
      <c r="AW423" t="s">
        <v>140</v>
      </c>
      <c r="AX423" t="s">
        <v>137</v>
      </c>
      <c r="AY423" t="s">
        <v>137</v>
      </c>
      <c r="AZ423" t="s">
        <v>1156</v>
      </c>
      <c r="BA423" t="s">
        <v>137</v>
      </c>
      <c r="BB423" t="s">
        <v>199</v>
      </c>
      <c r="BC423">
        <v>378</v>
      </c>
      <c r="BD423" t="s">
        <v>137</v>
      </c>
      <c r="BE423" t="s">
        <v>137</v>
      </c>
      <c r="BF423" t="s">
        <v>137</v>
      </c>
      <c r="BG423" t="s">
        <v>134</v>
      </c>
      <c r="BH423" t="s">
        <v>193</v>
      </c>
      <c r="BI423" t="s">
        <v>137</v>
      </c>
      <c r="BJ423" t="s">
        <v>193</v>
      </c>
      <c r="BK423" t="s">
        <v>137</v>
      </c>
      <c r="BL423" t="s">
        <v>174</v>
      </c>
      <c r="BM423" t="s">
        <v>137</v>
      </c>
      <c r="BN423" t="s">
        <v>142</v>
      </c>
      <c r="BO423" t="s">
        <v>134</v>
      </c>
      <c r="BP423" t="s">
        <v>139</v>
      </c>
      <c r="BQ423" t="s">
        <v>145</v>
      </c>
      <c r="BR423" t="s">
        <v>137</v>
      </c>
      <c r="BS423">
        <v>5.4</v>
      </c>
      <c r="BT423" t="s">
        <v>137</v>
      </c>
      <c r="BU423" t="s">
        <v>146</v>
      </c>
      <c r="BV423" t="s">
        <v>137</v>
      </c>
      <c r="BW423" t="s">
        <v>235</v>
      </c>
      <c r="BX423" t="s">
        <v>137</v>
      </c>
      <c r="BY423" t="s">
        <v>137</v>
      </c>
      <c r="BZ423" t="s">
        <v>137</v>
      </c>
      <c r="CA423" t="s">
        <v>137</v>
      </c>
      <c r="CB423" t="s">
        <v>137</v>
      </c>
      <c r="CC423" t="s">
        <v>137</v>
      </c>
      <c r="CD423" t="s">
        <v>137</v>
      </c>
      <c r="CE423" t="s">
        <v>137</v>
      </c>
      <c r="CF423" t="s">
        <v>137</v>
      </c>
      <c r="CG423" t="s">
        <v>137</v>
      </c>
      <c r="CH423" t="s">
        <v>137</v>
      </c>
      <c r="CI423" t="s">
        <v>210</v>
      </c>
      <c r="CJ423" t="s">
        <v>1114</v>
      </c>
      <c r="CK423" t="s">
        <v>1190</v>
      </c>
      <c r="CL423" t="s">
        <v>137</v>
      </c>
      <c r="CM423" t="s">
        <v>137</v>
      </c>
      <c r="CN423" t="s">
        <v>137</v>
      </c>
      <c r="CO423" t="s">
        <v>137</v>
      </c>
      <c r="CP423">
        <v>7</v>
      </c>
      <c r="CQ423" t="s">
        <v>373</v>
      </c>
      <c r="CR423" t="s">
        <v>226</v>
      </c>
      <c r="CS423" t="s">
        <v>137</v>
      </c>
      <c r="CT423" t="s">
        <v>137</v>
      </c>
      <c r="CU423" t="s">
        <v>137</v>
      </c>
      <c r="CV423" t="s">
        <v>137</v>
      </c>
      <c r="CW423" t="s">
        <v>137</v>
      </c>
      <c r="CX423" t="s">
        <v>161</v>
      </c>
      <c r="CY423" t="s">
        <v>200</v>
      </c>
      <c r="CZ423" t="s">
        <v>137</v>
      </c>
      <c r="DA423" t="s">
        <v>137</v>
      </c>
      <c r="DB423" t="s">
        <v>333</v>
      </c>
      <c r="DC423" t="s">
        <v>137</v>
      </c>
      <c r="DD423" t="s">
        <v>137</v>
      </c>
      <c r="DE423" t="s">
        <v>208</v>
      </c>
      <c r="DF423" t="s">
        <v>137</v>
      </c>
      <c r="DG423" t="s">
        <v>137</v>
      </c>
      <c r="DH423" t="s">
        <v>137</v>
      </c>
      <c r="DI423" t="s">
        <v>137</v>
      </c>
      <c r="DJ423" t="s">
        <v>137</v>
      </c>
      <c r="DK423" t="s">
        <v>137</v>
      </c>
      <c r="DL423" t="s">
        <v>137</v>
      </c>
      <c r="DM423" t="s">
        <v>137</v>
      </c>
      <c r="DN423" t="s">
        <v>137</v>
      </c>
      <c r="DO423" t="s">
        <v>137</v>
      </c>
      <c r="DP423" t="s">
        <v>137</v>
      </c>
      <c r="DQ423">
        <v>2</v>
      </c>
      <c r="DR423" t="s">
        <v>1480</v>
      </c>
      <c r="DT423">
        <f t="shared" si="10"/>
        <v>1</v>
      </c>
    </row>
    <row r="424" spans="1:124" x14ac:dyDescent="0.3">
      <c r="A424">
        <v>543</v>
      </c>
      <c r="B424" t="s">
        <v>282</v>
      </c>
      <c r="C424" t="s">
        <v>1233</v>
      </c>
      <c r="D424" t="s">
        <v>1259</v>
      </c>
      <c r="E424">
        <v>2755</v>
      </c>
      <c r="F424">
        <v>4</v>
      </c>
      <c r="G424">
        <v>4</v>
      </c>
      <c r="H424" t="s">
        <v>123</v>
      </c>
      <c r="I424" t="s">
        <v>124</v>
      </c>
      <c r="J424" t="s">
        <v>154</v>
      </c>
      <c r="K424" t="s">
        <v>125</v>
      </c>
      <c r="L424">
        <v>80</v>
      </c>
      <c r="M424" t="s">
        <v>296</v>
      </c>
      <c r="N424">
        <v>1835</v>
      </c>
      <c r="O424">
        <v>4795</v>
      </c>
      <c r="P424">
        <v>1855</v>
      </c>
      <c r="Q424" t="s">
        <v>560</v>
      </c>
      <c r="R424">
        <v>5</v>
      </c>
      <c r="S424">
        <v>12.55</v>
      </c>
      <c r="T424">
        <v>12.9</v>
      </c>
      <c r="U424" t="s">
        <v>1235</v>
      </c>
      <c r="V424" t="s">
        <v>1236</v>
      </c>
      <c r="W424">
        <v>6</v>
      </c>
      <c r="X424" t="s">
        <v>1237</v>
      </c>
      <c r="Y424" t="s">
        <v>156</v>
      </c>
      <c r="Z424" t="s">
        <v>156</v>
      </c>
      <c r="AA424" t="s">
        <v>695</v>
      </c>
      <c r="AB424" t="s">
        <v>1150</v>
      </c>
      <c r="AC424" t="s">
        <v>1151</v>
      </c>
      <c r="AD424" t="s">
        <v>1151</v>
      </c>
      <c r="AE424" t="s">
        <v>1260</v>
      </c>
      <c r="AF424" t="s">
        <v>1260</v>
      </c>
      <c r="AG424" t="s">
        <v>131</v>
      </c>
      <c r="AH424" t="s">
        <v>166</v>
      </c>
      <c r="AI424" t="s">
        <v>280</v>
      </c>
      <c r="AJ424" t="s">
        <v>1239</v>
      </c>
      <c r="AK424" t="s">
        <v>1240</v>
      </c>
      <c r="AL424" t="s">
        <v>134</v>
      </c>
      <c r="AM424" t="s">
        <v>135</v>
      </c>
      <c r="AN424" t="s">
        <v>135</v>
      </c>
      <c r="AO424" t="s">
        <v>137</v>
      </c>
      <c r="AP424">
        <v>7</v>
      </c>
      <c r="AQ424" t="s">
        <v>396</v>
      </c>
      <c r="AR424" t="s">
        <v>150</v>
      </c>
      <c r="AS424" t="s">
        <v>1241</v>
      </c>
      <c r="AT424" t="s">
        <v>1260</v>
      </c>
      <c r="AU424" t="s">
        <v>137</v>
      </c>
      <c r="AV424" t="s">
        <v>137</v>
      </c>
      <c r="AW424" t="s">
        <v>140</v>
      </c>
      <c r="AX424" t="s">
        <v>137</v>
      </c>
      <c r="AY424" t="s">
        <v>137</v>
      </c>
      <c r="AZ424" t="s">
        <v>293</v>
      </c>
      <c r="BA424" t="s">
        <v>137</v>
      </c>
      <c r="BB424" t="s">
        <v>142</v>
      </c>
      <c r="BC424">
        <v>296</v>
      </c>
      <c r="BD424" t="s">
        <v>137</v>
      </c>
      <c r="BE424" t="s">
        <v>137</v>
      </c>
      <c r="BF424" t="s">
        <v>137</v>
      </c>
      <c r="BG424" t="s">
        <v>134</v>
      </c>
      <c r="BH424" t="s">
        <v>193</v>
      </c>
      <c r="BI424" t="s">
        <v>137</v>
      </c>
      <c r="BJ424" t="s">
        <v>193</v>
      </c>
      <c r="BK424" t="s">
        <v>137</v>
      </c>
      <c r="BL424" t="s">
        <v>174</v>
      </c>
      <c r="BM424" t="s">
        <v>137</v>
      </c>
      <c r="BN424" t="s">
        <v>142</v>
      </c>
      <c r="BO424" t="s">
        <v>135</v>
      </c>
      <c r="BP424" t="s">
        <v>139</v>
      </c>
      <c r="BQ424" t="s">
        <v>134</v>
      </c>
      <c r="BR424" t="s">
        <v>137</v>
      </c>
      <c r="BS424">
        <v>5.8</v>
      </c>
      <c r="BT424" t="s">
        <v>137</v>
      </c>
      <c r="BU424" t="s">
        <v>146</v>
      </c>
      <c r="BV424" t="s">
        <v>137</v>
      </c>
      <c r="BW424" t="s">
        <v>235</v>
      </c>
      <c r="BX424" t="s">
        <v>137</v>
      </c>
      <c r="BY424" t="s">
        <v>137</v>
      </c>
      <c r="BZ424" t="s">
        <v>137</v>
      </c>
      <c r="CA424" t="s">
        <v>137</v>
      </c>
      <c r="CB424" t="s">
        <v>137</v>
      </c>
      <c r="CC424" t="s">
        <v>137</v>
      </c>
      <c r="CD424" t="s">
        <v>137</v>
      </c>
      <c r="CE424" t="s">
        <v>137</v>
      </c>
      <c r="CF424" t="s">
        <v>137</v>
      </c>
      <c r="CG424" t="s">
        <v>137</v>
      </c>
      <c r="CH424" t="s">
        <v>137</v>
      </c>
      <c r="CI424" t="s">
        <v>210</v>
      </c>
      <c r="CJ424" t="s">
        <v>1079</v>
      </c>
      <c r="CK424" t="s">
        <v>613</v>
      </c>
      <c r="CL424" t="s">
        <v>137</v>
      </c>
      <c r="CM424" t="s">
        <v>137</v>
      </c>
      <c r="CN424" t="s">
        <v>137</v>
      </c>
      <c r="CO424" t="s">
        <v>137</v>
      </c>
      <c r="CP424">
        <v>7</v>
      </c>
      <c r="CQ424" t="s">
        <v>373</v>
      </c>
      <c r="CR424" t="s">
        <v>508</v>
      </c>
      <c r="CS424" t="s">
        <v>137</v>
      </c>
      <c r="CT424" t="s">
        <v>137</v>
      </c>
      <c r="CU424" t="s">
        <v>137</v>
      </c>
      <c r="CV424" t="s">
        <v>137</v>
      </c>
      <c r="CW424" t="s">
        <v>137</v>
      </c>
      <c r="CX424" t="s">
        <v>161</v>
      </c>
      <c r="CY424" t="s">
        <v>200</v>
      </c>
      <c r="CZ424" t="s">
        <v>137</v>
      </c>
      <c r="DA424" t="s">
        <v>137</v>
      </c>
      <c r="DB424" t="s">
        <v>325</v>
      </c>
      <c r="DC424" t="s">
        <v>137</v>
      </c>
      <c r="DD424" t="s">
        <v>137</v>
      </c>
      <c r="DE424" t="s">
        <v>208</v>
      </c>
      <c r="DF424" t="s">
        <v>137</v>
      </c>
      <c r="DG424" t="s">
        <v>137</v>
      </c>
      <c r="DH424" t="s">
        <v>137</v>
      </c>
      <c r="DI424" t="s">
        <v>137</v>
      </c>
      <c r="DJ424" t="s">
        <v>137</v>
      </c>
      <c r="DK424" t="s">
        <v>137</v>
      </c>
      <c r="DL424" t="s">
        <v>137</v>
      </c>
      <c r="DM424" t="s">
        <v>137</v>
      </c>
      <c r="DN424" t="s">
        <v>137</v>
      </c>
      <c r="DO424" t="s">
        <v>137</v>
      </c>
      <c r="DP424" t="s">
        <v>137</v>
      </c>
      <c r="DQ424">
        <v>2</v>
      </c>
      <c r="DR424" t="s">
        <v>1480</v>
      </c>
      <c r="DT424">
        <f t="shared" si="10"/>
        <v>0</v>
      </c>
    </row>
    <row r="425" spans="1:124" x14ac:dyDescent="0.3">
      <c r="A425">
        <v>663</v>
      </c>
      <c r="B425" t="s">
        <v>197</v>
      </c>
      <c r="C425" t="s">
        <v>1572</v>
      </c>
      <c r="D425" t="s">
        <v>1577</v>
      </c>
      <c r="E425">
        <v>1120</v>
      </c>
      <c r="F425">
        <v>3</v>
      </c>
      <c r="G425">
        <v>4</v>
      </c>
      <c r="H425" t="s">
        <v>153</v>
      </c>
      <c r="I425" t="s">
        <v>124</v>
      </c>
      <c r="J425" t="s">
        <v>154</v>
      </c>
      <c r="K425" t="s">
        <v>125</v>
      </c>
      <c r="L425">
        <v>43</v>
      </c>
      <c r="M425" t="s">
        <v>296</v>
      </c>
      <c r="N425">
        <v>1520</v>
      </c>
      <c r="O425">
        <v>3995</v>
      </c>
      <c r="P425">
        <v>1660</v>
      </c>
      <c r="Q425" t="s">
        <v>336</v>
      </c>
      <c r="R425">
        <v>4</v>
      </c>
      <c r="S425">
        <v>19</v>
      </c>
      <c r="T425" s="1" t="s">
        <v>128</v>
      </c>
      <c r="U425" t="s">
        <v>213</v>
      </c>
      <c r="V425" t="s">
        <v>337</v>
      </c>
      <c r="W425">
        <v>5</v>
      </c>
      <c r="X425" t="s">
        <v>187</v>
      </c>
      <c r="Y425" t="s">
        <v>156</v>
      </c>
      <c r="Z425" t="s">
        <v>130</v>
      </c>
      <c r="AA425" t="s">
        <v>179</v>
      </c>
      <c r="AB425" t="s">
        <v>205</v>
      </c>
      <c r="AC425" t="s">
        <v>515</v>
      </c>
      <c r="AD425" t="s">
        <v>339</v>
      </c>
      <c r="AE425" t="s">
        <v>340</v>
      </c>
      <c r="AF425" t="s">
        <v>340</v>
      </c>
      <c r="AG425" t="s">
        <v>131</v>
      </c>
      <c r="AH425" t="s">
        <v>166</v>
      </c>
      <c r="AI425" t="s">
        <v>133</v>
      </c>
      <c r="AJ425" t="s">
        <v>1578</v>
      </c>
      <c r="AK425" t="s">
        <v>1579</v>
      </c>
      <c r="AL425" t="s">
        <v>134</v>
      </c>
      <c r="AM425" t="s">
        <v>135</v>
      </c>
      <c r="AN425" t="s">
        <v>135</v>
      </c>
      <c r="AO425" t="s">
        <v>137</v>
      </c>
      <c r="AP425">
        <v>5</v>
      </c>
      <c r="AQ425" t="s">
        <v>138</v>
      </c>
      <c r="AR425" t="s">
        <v>139</v>
      </c>
      <c r="AS425" t="s">
        <v>192</v>
      </c>
      <c r="AT425" t="s">
        <v>340</v>
      </c>
      <c r="AU425" t="s">
        <v>137</v>
      </c>
      <c r="AV425" t="s">
        <v>137</v>
      </c>
      <c r="AW425" t="s">
        <v>276</v>
      </c>
      <c r="AX425" t="s">
        <v>137</v>
      </c>
      <c r="AY425" t="s">
        <v>137</v>
      </c>
      <c r="AZ425" t="s">
        <v>361</v>
      </c>
      <c r="BA425" t="s">
        <v>137</v>
      </c>
      <c r="BB425" t="s">
        <v>199</v>
      </c>
      <c r="BC425">
        <v>407</v>
      </c>
      <c r="BD425" t="s">
        <v>137</v>
      </c>
      <c r="BE425" t="s">
        <v>137</v>
      </c>
      <c r="BF425" t="s">
        <v>137</v>
      </c>
      <c r="BG425" t="s">
        <v>134</v>
      </c>
      <c r="BH425" t="s">
        <v>143</v>
      </c>
      <c r="BI425" t="s">
        <v>137</v>
      </c>
      <c r="BJ425" t="s">
        <v>193</v>
      </c>
      <c r="BK425" t="s">
        <v>137</v>
      </c>
      <c r="BL425" t="s">
        <v>344</v>
      </c>
      <c r="BM425" t="s">
        <v>137</v>
      </c>
      <c r="BN425" t="s">
        <v>142</v>
      </c>
      <c r="BO425" t="s">
        <v>135</v>
      </c>
      <c r="BP425" t="s">
        <v>139</v>
      </c>
      <c r="BQ425" t="s">
        <v>145</v>
      </c>
      <c r="BR425" t="s">
        <v>137</v>
      </c>
      <c r="BS425">
        <v>4.7</v>
      </c>
      <c r="BT425" t="s">
        <v>137</v>
      </c>
      <c r="BU425" t="s">
        <v>146</v>
      </c>
      <c r="BV425" t="s">
        <v>147</v>
      </c>
      <c r="BW425" t="s">
        <v>148</v>
      </c>
      <c r="BX425" t="s">
        <v>137</v>
      </c>
      <c r="BY425" t="s">
        <v>137</v>
      </c>
      <c r="BZ425" t="s">
        <v>137</v>
      </c>
      <c r="CA425" t="s">
        <v>137</v>
      </c>
      <c r="CB425" t="s">
        <v>137</v>
      </c>
      <c r="CC425" t="s">
        <v>137</v>
      </c>
      <c r="CD425" t="s">
        <v>137</v>
      </c>
      <c r="CE425" t="s">
        <v>137</v>
      </c>
      <c r="CF425" t="s">
        <v>137</v>
      </c>
      <c r="CG425" t="s">
        <v>137</v>
      </c>
      <c r="CH425" t="s">
        <v>137</v>
      </c>
      <c r="CI425" t="s">
        <v>254</v>
      </c>
      <c r="CJ425" t="s">
        <v>343</v>
      </c>
      <c r="CK425" t="s">
        <v>165</v>
      </c>
      <c r="CL425" t="s">
        <v>137</v>
      </c>
      <c r="CM425" t="s">
        <v>137</v>
      </c>
      <c r="CN425" t="s">
        <v>137</v>
      </c>
      <c r="CO425" t="s">
        <v>137</v>
      </c>
      <c r="CP425">
        <v>2</v>
      </c>
      <c r="CQ425" t="s">
        <v>176</v>
      </c>
      <c r="CR425" t="s">
        <v>177</v>
      </c>
      <c r="CS425" t="s">
        <v>137</v>
      </c>
      <c r="CT425" t="s">
        <v>137</v>
      </c>
      <c r="CU425" t="s">
        <v>137</v>
      </c>
      <c r="CV425" t="s">
        <v>137</v>
      </c>
      <c r="CW425" t="s">
        <v>137</v>
      </c>
      <c r="CX425" t="s">
        <v>161</v>
      </c>
      <c r="CY425" t="s">
        <v>200</v>
      </c>
      <c r="CZ425" t="s">
        <v>137</v>
      </c>
      <c r="DA425" t="s">
        <v>137</v>
      </c>
      <c r="DB425" t="s">
        <v>201</v>
      </c>
      <c r="DC425" t="s">
        <v>137</v>
      </c>
      <c r="DD425" t="s">
        <v>137</v>
      </c>
      <c r="DE425" t="s">
        <v>208</v>
      </c>
      <c r="DF425" t="s">
        <v>137</v>
      </c>
      <c r="DG425" t="s">
        <v>137</v>
      </c>
      <c r="DH425" t="s">
        <v>137</v>
      </c>
      <c r="DI425" t="s">
        <v>137</v>
      </c>
      <c r="DJ425" t="s">
        <v>137</v>
      </c>
      <c r="DK425" t="s">
        <v>137</v>
      </c>
      <c r="DL425" t="s">
        <v>137</v>
      </c>
      <c r="DM425" t="s">
        <v>137</v>
      </c>
      <c r="DN425" t="s">
        <v>137</v>
      </c>
      <c r="DO425" t="s">
        <v>137</v>
      </c>
      <c r="DP425" t="s">
        <v>137</v>
      </c>
      <c r="DQ425">
        <v>2</v>
      </c>
      <c r="DR425" t="s">
        <v>1480</v>
      </c>
      <c r="DT425">
        <f t="shared" si="10"/>
        <v>1</v>
      </c>
    </row>
    <row r="426" spans="1:124" x14ac:dyDescent="0.3">
      <c r="A426">
        <v>661</v>
      </c>
      <c r="B426" t="s">
        <v>197</v>
      </c>
      <c r="C426" t="s">
        <v>1572</v>
      </c>
      <c r="D426" t="s">
        <v>1575</v>
      </c>
      <c r="E426">
        <v>1197</v>
      </c>
      <c r="F426">
        <v>4</v>
      </c>
      <c r="G426">
        <v>4</v>
      </c>
      <c r="H426" t="s">
        <v>153</v>
      </c>
      <c r="I426" t="s">
        <v>124</v>
      </c>
      <c r="J426" t="s">
        <v>154</v>
      </c>
      <c r="K426" t="s">
        <v>125</v>
      </c>
      <c r="L426">
        <v>43</v>
      </c>
      <c r="M426" t="s">
        <v>126</v>
      </c>
      <c r="N426">
        <v>1520</v>
      </c>
      <c r="O426">
        <v>3995</v>
      </c>
      <c r="P426">
        <v>1660</v>
      </c>
      <c r="Q426" t="s">
        <v>336</v>
      </c>
      <c r="R426">
        <v>4</v>
      </c>
      <c r="S426">
        <v>15.7</v>
      </c>
      <c r="T426" s="1" t="s">
        <v>128</v>
      </c>
      <c r="U426" t="s">
        <v>345</v>
      </c>
      <c r="V426" t="s">
        <v>337</v>
      </c>
      <c r="W426">
        <v>5</v>
      </c>
      <c r="X426" t="s">
        <v>187</v>
      </c>
      <c r="Y426" t="s">
        <v>203</v>
      </c>
      <c r="Z426" t="s">
        <v>130</v>
      </c>
      <c r="AA426" t="s">
        <v>204</v>
      </c>
      <c r="AB426" t="s">
        <v>205</v>
      </c>
      <c r="AC426" t="s">
        <v>338</v>
      </c>
      <c r="AD426" t="s">
        <v>339</v>
      </c>
      <c r="AE426" t="s">
        <v>340</v>
      </c>
      <c r="AF426" t="s">
        <v>340</v>
      </c>
      <c r="AG426" t="s">
        <v>131</v>
      </c>
      <c r="AH426" t="s">
        <v>166</v>
      </c>
      <c r="AI426" t="s">
        <v>133</v>
      </c>
      <c r="AJ426" t="s">
        <v>1574</v>
      </c>
      <c r="AK426" t="s">
        <v>341</v>
      </c>
      <c r="AL426" t="s">
        <v>134</v>
      </c>
      <c r="AM426" t="s">
        <v>135</v>
      </c>
      <c r="AN426" t="s">
        <v>135</v>
      </c>
      <c r="AO426" t="s">
        <v>137</v>
      </c>
      <c r="AP426">
        <v>5</v>
      </c>
      <c r="AQ426" t="s">
        <v>138</v>
      </c>
      <c r="AR426" t="s">
        <v>139</v>
      </c>
      <c r="AS426" t="s">
        <v>192</v>
      </c>
      <c r="AT426" t="s">
        <v>340</v>
      </c>
      <c r="AU426" t="s">
        <v>137</v>
      </c>
      <c r="AV426">
        <v>2</v>
      </c>
      <c r="AW426" t="s">
        <v>276</v>
      </c>
      <c r="AX426" t="s">
        <v>137</v>
      </c>
      <c r="AY426" t="s">
        <v>137</v>
      </c>
      <c r="AZ426" t="s">
        <v>361</v>
      </c>
      <c r="BA426" t="s">
        <v>137</v>
      </c>
      <c r="BB426" t="s">
        <v>202</v>
      </c>
      <c r="BC426">
        <v>407</v>
      </c>
      <c r="BD426" t="s">
        <v>137</v>
      </c>
      <c r="BE426" t="s">
        <v>137</v>
      </c>
      <c r="BF426" t="s">
        <v>137</v>
      </c>
      <c r="BG426" t="s">
        <v>134</v>
      </c>
      <c r="BH426" t="s">
        <v>143</v>
      </c>
      <c r="BI426" t="s">
        <v>137</v>
      </c>
      <c r="BJ426" t="s">
        <v>193</v>
      </c>
      <c r="BK426" t="s">
        <v>137</v>
      </c>
      <c r="BL426" t="s">
        <v>344</v>
      </c>
      <c r="BM426" t="s">
        <v>137</v>
      </c>
      <c r="BN426" t="s">
        <v>142</v>
      </c>
      <c r="BO426" t="s">
        <v>135</v>
      </c>
      <c r="BP426" t="s">
        <v>139</v>
      </c>
      <c r="BQ426" t="s">
        <v>145</v>
      </c>
      <c r="BR426" t="s">
        <v>137</v>
      </c>
      <c r="BS426">
        <v>4.7</v>
      </c>
      <c r="BT426" t="s">
        <v>137</v>
      </c>
      <c r="BU426" t="s">
        <v>146</v>
      </c>
      <c r="BV426" t="s">
        <v>147</v>
      </c>
      <c r="BW426" t="s">
        <v>148</v>
      </c>
      <c r="BX426" t="s">
        <v>137</v>
      </c>
      <c r="BY426" t="s">
        <v>137</v>
      </c>
      <c r="BZ426" t="s">
        <v>137</v>
      </c>
      <c r="CA426" t="s">
        <v>137</v>
      </c>
      <c r="CB426" t="s">
        <v>137</v>
      </c>
      <c r="CC426" t="s">
        <v>137</v>
      </c>
      <c r="CD426" t="s">
        <v>137</v>
      </c>
      <c r="CE426" t="s">
        <v>137</v>
      </c>
      <c r="CF426" t="s">
        <v>137</v>
      </c>
      <c r="CG426" t="s">
        <v>137</v>
      </c>
      <c r="CH426" t="s">
        <v>137</v>
      </c>
      <c r="CI426" t="s">
        <v>254</v>
      </c>
      <c r="CJ426" t="s">
        <v>343</v>
      </c>
      <c r="CK426" t="s">
        <v>165</v>
      </c>
      <c r="CL426" t="s">
        <v>137</v>
      </c>
      <c r="CM426" t="s">
        <v>137</v>
      </c>
      <c r="CN426" t="s">
        <v>137</v>
      </c>
      <c r="CO426" t="s">
        <v>137</v>
      </c>
      <c r="CP426">
        <v>2</v>
      </c>
      <c r="CQ426" t="s">
        <v>176</v>
      </c>
      <c r="CR426" t="s">
        <v>162</v>
      </c>
      <c r="CS426" t="s">
        <v>137</v>
      </c>
      <c r="CT426" t="s">
        <v>137</v>
      </c>
      <c r="CU426" t="s">
        <v>137</v>
      </c>
      <c r="CV426" t="s">
        <v>137</v>
      </c>
      <c r="CW426" t="s">
        <v>137</v>
      </c>
      <c r="CX426" t="s">
        <v>161</v>
      </c>
      <c r="CY426" t="s">
        <v>200</v>
      </c>
      <c r="CZ426" t="s">
        <v>137</v>
      </c>
      <c r="DA426" t="s">
        <v>137</v>
      </c>
      <c r="DB426" t="s">
        <v>201</v>
      </c>
      <c r="DC426" t="s">
        <v>137</v>
      </c>
      <c r="DD426" t="s">
        <v>137</v>
      </c>
      <c r="DE426" t="s">
        <v>208</v>
      </c>
      <c r="DF426" t="s">
        <v>137</v>
      </c>
      <c r="DG426" t="s">
        <v>137</v>
      </c>
      <c r="DH426" t="s">
        <v>137</v>
      </c>
      <c r="DI426" t="s">
        <v>137</v>
      </c>
      <c r="DJ426" t="s">
        <v>137</v>
      </c>
      <c r="DK426" t="s">
        <v>137</v>
      </c>
      <c r="DL426" t="s">
        <v>137</v>
      </c>
      <c r="DM426" t="s">
        <v>137</v>
      </c>
      <c r="DN426" t="s">
        <v>137</v>
      </c>
      <c r="DO426" t="s">
        <v>137</v>
      </c>
      <c r="DP426" t="s">
        <v>137</v>
      </c>
      <c r="DQ426">
        <v>2</v>
      </c>
      <c r="DR426" t="s">
        <v>1480</v>
      </c>
      <c r="DT426">
        <f t="shared" si="10"/>
        <v>1</v>
      </c>
    </row>
    <row r="427" spans="1:124" x14ac:dyDescent="0.3">
      <c r="A427">
        <v>662</v>
      </c>
      <c r="B427" t="s">
        <v>197</v>
      </c>
      <c r="C427" t="s">
        <v>1572</v>
      </c>
      <c r="D427" t="s">
        <v>1576</v>
      </c>
      <c r="E427">
        <v>1197</v>
      </c>
      <c r="F427">
        <v>4</v>
      </c>
      <c r="G427">
        <v>4</v>
      </c>
      <c r="H427" t="s">
        <v>153</v>
      </c>
      <c r="I427" t="s">
        <v>124</v>
      </c>
      <c r="J427" t="s">
        <v>154</v>
      </c>
      <c r="K427" t="s">
        <v>125</v>
      </c>
      <c r="L427">
        <v>43</v>
      </c>
      <c r="M427" t="s">
        <v>126</v>
      </c>
      <c r="N427">
        <v>1520</v>
      </c>
      <c r="O427">
        <v>3995</v>
      </c>
      <c r="P427">
        <v>1660</v>
      </c>
      <c r="Q427" t="s">
        <v>336</v>
      </c>
      <c r="R427">
        <v>4</v>
      </c>
      <c r="S427">
        <v>15.7</v>
      </c>
      <c r="T427" s="1" t="s">
        <v>128</v>
      </c>
      <c r="U427" t="s">
        <v>213</v>
      </c>
      <c r="V427" t="s">
        <v>337</v>
      </c>
      <c r="W427">
        <v>5</v>
      </c>
      <c r="X427" t="s">
        <v>187</v>
      </c>
      <c r="Y427" t="s">
        <v>156</v>
      </c>
      <c r="Z427" t="s">
        <v>130</v>
      </c>
      <c r="AA427" t="s">
        <v>204</v>
      </c>
      <c r="AB427" t="s">
        <v>205</v>
      </c>
      <c r="AC427" t="s">
        <v>338</v>
      </c>
      <c r="AD427" t="s">
        <v>339</v>
      </c>
      <c r="AE427" t="s">
        <v>1568</v>
      </c>
      <c r="AF427" t="s">
        <v>1568</v>
      </c>
      <c r="AG427" t="s">
        <v>131</v>
      </c>
      <c r="AH427" t="s">
        <v>166</v>
      </c>
      <c r="AI427" t="s">
        <v>280</v>
      </c>
      <c r="AJ427" t="s">
        <v>1574</v>
      </c>
      <c r="AK427" t="s">
        <v>341</v>
      </c>
      <c r="AL427" t="s">
        <v>134</v>
      </c>
      <c r="AM427" t="s">
        <v>135</v>
      </c>
      <c r="AN427" t="s">
        <v>135</v>
      </c>
      <c r="AO427" t="s">
        <v>137</v>
      </c>
      <c r="AP427">
        <v>5</v>
      </c>
      <c r="AQ427" t="s">
        <v>138</v>
      </c>
      <c r="AR427" t="s">
        <v>139</v>
      </c>
      <c r="AS427" t="s">
        <v>192</v>
      </c>
      <c r="AT427" t="s">
        <v>1568</v>
      </c>
      <c r="AU427" t="s">
        <v>137</v>
      </c>
      <c r="AV427" t="s">
        <v>137</v>
      </c>
      <c r="AW427" t="s">
        <v>276</v>
      </c>
      <c r="AX427" t="s">
        <v>137</v>
      </c>
      <c r="AY427" t="s">
        <v>137</v>
      </c>
      <c r="AZ427" t="s">
        <v>361</v>
      </c>
      <c r="BA427" t="s">
        <v>137</v>
      </c>
      <c r="BB427" t="s">
        <v>202</v>
      </c>
      <c r="BC427">
        <v>407</v>
      </c>
      <c r="BD427" t="s">
        <v>137</v>
      </c>
      <c r="BE427" t="s">
        <v>137</v>
      </c>
      <c r="BF427" t="s">
        <v>137</v>
      </c>
      <c r="BG427" t="s">
        <v>134</v>
      </c>
      <c r="BH427" t="s">
        <v>193</v>
      </c>
      <c r="BI427" t="s">
        <v>137</v>
      </c>
      <c r="BJ427" t="s">
        <v>193</v>
      </c>
      <c r="BK427" t="s">
        <v>137</v>
      </c>
      <c r="BL427" t="s">
        <v>344</v>
      </c>
      <c r="BM427" t="s">
        <v>137</v>
      </c>
      <c r="BN427" t="s">
        <v>142</v>
      </c>
      <c r="BO427" t="s">
        <v>135</v>
      </c>
      <c r="BP427" t="s">
        <v>139</v>
      </c>
      <c r="BQ427" t="s">
        <v>145</v>
      </c>
      <c r="BR427" t="s">
        <v>137</v>
      </c>
      <c r="BS427">
        <v>4.7</v>
      </c>
      <c r="BT427" t="s">
        <v>137</v>
      </c>
      <c r="BU427" t="s">
        <v>146</v>
      </c>
      <c r="BV427" t="s">
        <v>147</v>
      </c>
      <c r="BW427" t="s">
        <v>235</v>
      </c>
      <c r="BX427" t="s">
        <v>137</v>
      </c>
      <c r="BY427" t="s">
        <v>137</v>
      </c>
      <c r="BZ427" t="s">
        <v>137</v>
      </c>
      <c r="CA427" t="s">
        <v>137</v>
      </c>
      <c r="CB427" t="s">
        <v>137</v>
      </c>
      <c r="CC427" t="s">
        <v>137</v>
      </c>
      <c r="CD427" t="s">
        <v>137</v>
      </c>
      <c r="CE427" t="s">
        <v>137</v>
      </c>
      <c r="CF427" t="s">
        <v>137</v>
      </c>
      <c r="CG427" t="s">
        <v>137</v>
      </c>
      <c r="CH427" t="s">
        <v>137</v>
      </c>
      <c r="CI427" t="s">
        <v>254</v>
      </c>
      <c r="CJ427" t="s">
        <v>343</v>
      </c>
      <c r="CK427" t="s">
        <v>165</v>
      </c>
      <c r="CL427" t="s">
        <v>137</v>
      </c>
      <c r="CM427" t="s">
        <v>137</v>
      </c>
      <c r="CN427" t="s">
        <v>137</v>
      </c>
      <c r="CO427" t="s">
        <v>137</v>
      </c>
      <c r="CP427">
        <v>2</v>
      </c>
      <c r="CQ427" t="s">
        <v>176</v>
      </c>
      <c r="CR427" t="s">
        <v>162</v>
      </c>
      <c r="CS427" t="s">
        <v>137</v>
      </c>
      <c r="CT427" t="s">
        <v>137</v>
      </c>
      <c r="CU427" t="s">
        <v>137</v>
      </c>
      <c r="CV427" t="s">
        <v>137</v>
      </c>
      <c r="CW427" t="s">
        <v>137</v>
      </c>
      <c r="CX427" t="s">
        <v>161</v>
      </c>
      <c r="CY427" t="s">
        <v>200</v>
      </c>
      <c r="CZ427" t="s">
        <v>137</v>
      </c>
      <c r="DA427" t="s">
        <v>137</v>
      </c>
      <c r="DB427" t="s">
        <v>201</v>
      </c>
      <c r="DC427" t="s">
        <v>137</v>
      </c>
      <c r="DD427" t="s">
        <v>137</v>
      </c>
      <c r="DE427" t="s">
        <v>208</v>
      </c>
      <c r="DF427" t="s">
        <v>137</v>
      </c>
      <c r="DG427" t="s">
        <v>137</v>
      </c>
      <c r="DH427" t="s">
        <v>137</v>
      </c>
      <c r="DI427" t="s">
        <v>137</v>
      </c>
      <c r="DJ427" t="s">
        <v>137</v>
      </c>
      <c r="DK427" t="s">
        <v>137</v>
      </c>
      <c r="DL427" t="s">
        <v>137</v>
      </c>
      <c r="DM427" t="s">
        <v>137</v>
      </c>
      <c r="DN427" t="s">
        <v>137</v>
      </c>
      <c r="DO427" t="s">
        <v>137</v>
      </c>
      <c r="DP427" t="s">
        <v>137</v>
      </c>
      <c r="DQ427">
        <v>2</v>
      </c>
      <c r="DR427" t="s">
        <v>1480</v>
      </c>
      <c r="DT427">
        <f t="shared" si="10"/>
        <v>1</v>
      </c>
    </row>
    <row r="428" spans="1:124" x14ac:dyDescent="0.3">
      <c r="A428">
        <v>673</v>
      </c>
      <c r="B428" t="s">
        <v>167</v>
      </c>
      <c r="C428" t="s">
        <v>1582</v>
      </c>
      <c r="D428" t="s">
        <v>1583</v>
      </c>
      <c r="E428">
        <v>1248</v>
      </c>
      <c r="F428">
        <v>4</v>
      </c>
      <c r="G428">
        <v>4</v>
      </c>
      <c r="H428" t="s">
        <v>153</v>
      </c>
      <c r="I428" t="s">
        <v>124</v>
      </c>
      <c r="J428" t="s">
        <v>154</v>
      </c>
      <c r="K428" t="s">
        <v>125</v>
      </c>
      <c r="L428">
        <v>43</v>
      </c>
      <c r="M428" t="s">
        <v>296</v>
      </c>
      <c r="N428">
        <v>1485</v>
      </c>
      <c r="O428">
        <v>4490</v>
      </c>
      <c r="P428">
        <v>1730</v>
      </c>
      <c r="Q428" t="s">
        <v>336</v>
      </c>
      <c r="R428">
        <v>4</v>
      </c>
      <c r="S428">
        <v>28.09</v>
      </c>
      <c r="T428" s="1" t="s">
        <v>128</v>
      </c>
      <c r="U428" t="s">
        <v>1584</v>
      </c>
      <c r="V428" t="s">
        <v>1585</v>
      </c>
      <c r="W428">
        <v>5</v>
      </c>
      <c r="X428" t="s">
        <v>223</v>
      </c>
      <c r="Y428" t="s">
        <v>156</v>
      </c>
      <c r="Z428" t="s">
        <v>130</v>
      </c>
      <c r="AA428" t="s">
        <v>1586</v>
      </c>
      <c r="AB428" t="s">
        <v>247</v>
      </c>
      <c r="AC428" t="s">
        <v>647</v>
      </c>
      <c r="AD428" t="s">
        <v>1151</v>
      </c>
      <c r="AE428" t="s">
        <v>378</v>
      </c>
      <c r="AF428" t="s">
        <v>378</v>
      </c>
      <c r="AG428" t="s">
        <v>131</v>
      </c>
      <c r="AH428" t="s">
        <v>166</v>
      </c>
      <c r="AI428" t="s">
        <v>133</v>
      </c>
      <c r="AJ428" t="s">
        <v>1587</v>
      </c>
      <c r="AK428" t="s">
        <v>877</v>
      </c>
      <c r="AL428" t="s">
        <v>134</v>
      </c>
      <c r="AM428" t="s">
        <v>135</v>
      </c>
      <c r="AN428" t="s">
        <v>135</v>
      </c>
      <c r="AO428">
        <v>2</v>
      </c>
      <c r="AP428">
        <v>5</v>
      </c>
      <c r="AQ428" t="s">
        <v>396</v>
      </c>
      <c r="AR428" t="s">
        <v>139</v>
      </c>
      <c r="AS428" t="s">
        <v>1466</v>
      </c>
      <c r="AT428" t="s">
        <v>378</v>
      </c>
      <c r="AU428" t="s">
        <v>137</v>
      </c>
      <c r="AV428" t="s">
        <v>137</v>
      </c>
      <c r="AW428" t="s">
        <v>276</v>
      </c>
      <c r="AX428" t="s">
        <v>137</v>
      </c>
      <c r="AY428" t="s">
        <v>137</v>
      </c>
      <c r="AZ428" t="s">
        <v>173</v>
      </c>
      <c r="BA428" t="s">
        <v>137</v>
      </c>
      <c r="BB428" t="s">
        <v>202</v>
      </c>
      <c r="BC428">
        <v>510</v>
      </c>
      <c r="BD428" t="s">
        <v>137</v>
      </c>
      <c r="BE428" t="s">
        <v>137</v>
      </c>
      <c r="BF428" t="s">
        <v>137</v>
      </c>
      <c r="BG428" t="s">
        <v>134</v>
      </c>
      <c r="BH428" t="s">
        <v>193</v>
      </c>
      <c r="BI428" t="s">
        <v>137</v>
      </c>
      <c r="BJ428" t="s">
        <v>193</v>
      </c>
      <c r="BK428" t="s">
        <v>137</v>
      </c>
      <c r="BL428" t="s">
        <v>174</v>
      </c>
      <c r="BM428" t="s">
        <v>137</v>
      </c>
      <c r="BN428" t="s">
        <v>202</v>
      </c>
      <c r="BO428" t="s">
        <v>135</v>
      </c>
      <c r="BP428" t="s">
        <v>139</v>
      </c>
      <c r="BQ428" t="s">
        <v>145</v>
      </c>
      <c r="BR428" t="s">
        <v>137</v>
      </c>
      <c r="BS428">
        <v>5.4</v>
      </c>
      <c r="BT428" t="s">
        <v>137</v>
      </c>
      <c r="BU428" t="s">
        <v>146</v>
      </c>
      <c r="BV428" t="s">
        <v>147</v>
      </c>
      <c r="BW428" t="s">
        <v>235</v>
      </c>
      <c r="BX428" t="s">
        <v>137</v>
      </c>
      <c r="BY428" t="s">
        <v>137</v>
      </c>
      <c r="BZ428" t="s">
        <v>137</v>
      </c>
      <c r="CA428" t="s">
        <v>137</v>
      </c>
      <c r="CB428" t="s">
        <v>137</v>
      </c>
      <c r="CC428" t="s">
        <v>137</v>
      </c>
      <c r="CD428" t="s">
        <v>137</v>
      </c>
      <c r="CE428" t="s">
        <v>137</v>
      </c>
      <c r="CF428" t="s">
        <v>137</v>
      </c>
      <c r="CG428" t="s">
        <v>137</v>
      </c>
      <c r="CH428" t="s">
        <v>137</v>
      </c>
      <c r="CI428" t="s">
        <v>210</v>
      </c>
      <c r="CJ428" t="s">
        <v>1326</v>
      </c>
      <c r="CK428" t="s">
        <v>165</v>
      </c>
      <c r="CL428" t="s">
        <v>137</v>
      </c>
      <c r="CM428" t="s">
        <v>137</v>
      </c>
      <c r="CN428" t="s">
        <v>137</v>
      </c>
      <c r="CO428" t="s">
        <v>137</v>
      </c>
      <c r="CP428">
        <v>2</v>
      </c>
      <c r="CQ428" t="s">
        <v>373</v>
      </c>
      <c r="CR428" t="s">
        <v>162</v>
      </c>
      <c r="CS428" t="s">
        <v>137</v>
      </c>
      <c r="CT428" t="s">
        <v>137</v>
      </c>
      <c r="CU428" t="s">
        <v>137</v>
      </c>
      <c r="CV428" t="s">
        <v>137</v>
      </c>
      <c r="CW428" t="s">
        <v>137</v>
      </c>
      <c r="CX428" t="s">
        <v>161</v>
      </c>
      <c r="CY428" t="s">
        <v>200</v>
      </c>
      <c r="CZ428" t="s">
        <v>137</v>
      </c>
      <c r="DA428" t="s">
        <v>137</v>
      </c>
      <c r="DB428" t="s">
        <v>201</v>
      </c>
      <c r="DC428" t="s">
        <v>137</v>
      </c>
      <c r="DD428" t="s">
        <v>137</v>
      </c>
      <c r="DE428" t="s">
        <v>208</v>
      </c>
      <c r="DF428" t="s">
        <v>137</v>
      </c>
      <c r="DG428" t="s">
        <v>137</v>
      </c>
      <c r="DH428" t="s">
        <v>137</v>
      </c>
      <c r="DI428" t="s">
        <v>137</v>
      </c>
      <c r="DJ428" t="s">
        <v>137</v>
      </c>
      <c r="DK428" t="s">
        <v>137</v>
      </c>
      <c r="DL428" t="s">
        <v>137</v>
      </c>
      <c r="DM428" t="s">
        <v>137</v>
      </c>
      <c r="DN428" t="s">
        <v>137</v>
      </c>
      <c r="DO428" t="s">
        <v>137</v>
      </c>
      <c r="DP428" t="s">
        <v>137</v>
      </c>
      <c r="DQ428">
        <v>2</v>
      </c>
      <c r="DR428" t="s">
        <v>1480</v>
      </c>
      <c r="DT428">
        <f t="shared" si="10"/>
        <v>1</v>
      </c>
    </row>
    <row r="429" spans="1:124" x14ac:dyDescent="0.3">
      <c r="A429">
        <v>680</v>
      </c>
      <c r="B429" t="s">
        <v>167</v>
      </c>
      <c r="C429" t="s">
        <v>1582</v>
      </c>
      <c r="D429" t="s">
        <v>1596</v>
      </c>
      <c r="E429">
        <v>1462</v>
      </c>
      <c r="F429">
        <v>4</v>
      </c>
      <c r="G429">
        <v>4</v>
      </c>
      <c r="H429" t="s">
        <v>153</v>
      </c>
      <c r="I429" t="s">
        <v>124</v>
      </c>
      <c r="J429" t="s">
        <v>154</v>
      </c>
      <c r="K429" t="s">
        <v>125</v>
      </c>
      <c r="L429">
        <v>43</v>
      </c>
      <c r="M429" t="s">
        <v>126</v>
      </c>
      <c r="N429">
        <v>1485</v>
      </c>
      <c r="O429">
        <v>4490</v>
      </c>
      <c r="P429">
        <v>1730</v>
      </c>
      <c r="Q429" t="s">
        <v>336</v>
      </c>
      <c r="R429">
        <v>4</v>
      </c>
      <c r="S429">
        <v>17</v>
      </c>
      <c r="T429" s="1" t="s">
        <v>128</v>
      </c>
      <c r="U429" t="s">
        <v>1592</v>
      </c>
      <c r="V429" t="s">
        <v>1593</v>
      </c>
      <c r="W429">
        <v>5</v>
      </c>
      <c r="X429" t="s">
        <v>223</v>
      </c>
      <c r="Y429" t="s">
        <v>156</v>
      </c>
      <c r="Z429" t="s">
        <v>130</v>
      </c>
      <c r="AA429" t="s">
        <v>179</v>
      </c>
      <c r="AB429" t="s">
        <v>247</v>
      </c>
      <c r="AC429" t="s">
        <v>647</v>
      </c>
      <c r="AD429" t="s">
        <v>1151</v>
      </c>
      <c r="AE429" t="s">
        <v>378</v>
      </c>
      <c r="AF429" t="s">
        <v>378</v>
      </c>
      <c r="AG429" t="s">
        <v>131</v>
      </c>
      <c r="AH429" t="s">
        <v>166</v>
      </c>
      <c r="AI429" t="s">
        <v>133</v>
      </c>
      <c r="AJ429" t="s">
        <v>1413</v>
      </c>
      <c r="AK429" t="s">
        <v>1051</v>
      </c>
      <c r="AL429" t="s">
        <v>134</v>
      </c>
      <c r="AM429" t="s">
        <v>135</v>
      </c>
      <c r="AN429" t="s">
        <v>135</v>
      </c>
      <c r="AO429">
        <v>2</v>
      </c>
      <c r="AP429">
        <v>5</v>
      </c>
      <c r="AQ429" t="s">
        <v>396</v>
      </c>
      <c r="AR429" t="s">
        <v>139</v>
      </c>
      <c r="AS429" t="s">
        <v>1466</v>
      </c>
      <c r="AT429" t="s">
        <v>378</v>
      </c>
      <c r="AU429" t="s">
        <v>137</v>
      </c>
      <c r="AV429" t="s">
        <v>137</v>
      </c>
      <c r="AW429" t="s">
        <v>276</v>
      </c>
      <c r="AX429" t="s">
        <v>137</v>
      </c>
      <c r="AY429" t="s">
        <v>137</v>
      </c>
      <c r="AZ429" t="s">
        <v>173</v>
      </c>
      <c r="BA429" t="s">
        <v>137</v>
      </c>
      <c r="BB429" t="s">
        <v>202</v>
      </c>
      <c r="BC429">
        <v>510</v>
      </c>
      <c r="BD429" t="s">
        <v>137</v>
      </c>
      <c r="BE429" t="s">
        <v>137</v>
      </c>
      <c r="BF429" t="s">
        <v>137</v>
      </c>
      <c r="BG429" t="s">
        <v>134</v>
      </c>
      <c r="BH429" t="s">
        <v>193</v>
      </c>
      <c r="BI429" t="s">
        <v>137</v>
      </c>
      <c r="BJ429" t="s">
        <v>193</v>
      </c>
      <c r="BK429" t="s">
        <v>137</v>
      </c>
      <c r="BL429" t="s">
        <v>174</v>
      </c>
      <c r="BM429" t="s">
        <v>137</v>
      </c>
      <c r="BN429" t="s">
        <v>199</v>
      </c>
      <c r="BO429" t="s">
        <v>135</v>
      </c>
      <c r="BP429" t="s">
        <v>139</v>
      </c>
      <c r="BQ429" t="s">
        <v>145</v>
      </c>
      <c r="BR429" t="s">
        <v>137</v>
      </c>
      <c r="BS429">
        <v>5.4</v>
      </c>
      <c r="BT429" t="s">
        <v>137</v>
      </c>
      <c r="BU429" t="s">
        <v>146</v>
      </c>
      <c r="BV429" t="s">
        <v>147</v>
      </c>
      <c r="BW429" t="s">
        <v>235</v>
      </c>
      <c r="BX429" t="s">
        <v>137</v>
      </c>
      <c r="BY429" t="s">
        <v>137</v>
      </c>
      <c r="BZ429" t="s">
        <v>137</v>
      </c>
      <c r="CA429" t="s">
        <v>137</v>
      </c>
      <c r="CB429" t="s">
        <v>137</v>
      </c>
      <c r="CC429" t="s">
        <v>137</v>
      </c>
      <c r="CD429" t="s">
        <v>137</v>
      </c>
      <c r="CE429" t="s">
        <v>137</v>
      </c>
      <c r="CF429" t="s">
        <v>137</v>
      </c>
      <c r="CG429" t="s">
        <v>137</v>
      </c>
      <c r="CH429" t="s">
        <v>137</v>
      </c>
      <c r="CI429" t="s">
        <v>210</v>
      </c>
      <c r="CJ429" t="s">
        <v>419</v>
      </c>
      <c r="CK429" t="s">
        <v>165</v>
      </c>
      <c r="CL429" t="s">
        <v>137</v>
      </c>
      <c r="CM429" t="s">
        <v>137</v>
      </c>
      <c r="CN429" t="s">
        <v>137</v>
      </c>
      <c r="CO429" t="s">
        <v>137</v>
      </c>
      <c r="CP429">
        <v>2</v>
      </c>
      <c r="CQ429" t="s">
        <v>176</v>
      </c>
      <c r="CR429" t="s">
        <v>162</v>
      </c>
      <c r="CS429" t="s">
        <v>137</v>
      </c>
      <c r="CT429" t="s">
        <v>137</v>
      </c>
      <c r="CU429" t="s">
        <v>137</v>
      </c>
      <c r="CV429" t="s">
        <v>137</v>
      </c>
      <c r="CW429" t="s">
        <v>137</v>
      </c>
      <c r="CX429" t="s">
        <v>161</v>
      </c>
      <c r="CY429" t="s">
        <v>200</v>
      </c>
      <c r="CZ429" t="s">
        <v>137</v>
      </c>
      <c r="DA429" t="s">
        <v>137</v>
      </c>
      <c r="DB429" t="s">
        <v>201</v>
      </c>
      <c r="DC429" t="s">
        <v>137</v>
      </c>
      <c r="DD429" t="s">
        <v>137</v>
      </c>
      <c r="DE429" t="s">
        <v>208</v>
      </c>
      <c r="DF429" t="s">
        <v>137</v>
      </c>
      <c r="DG429" t="s">
        <v>137</v>
      </c>
      <c r="DH429" t="s">
        <v>137</v>
      </c>
      <c r="DI429" t="s">
        <v>137</v>
      </c>
      <c r="DJ429" t="s">
        <v>137</v>
      </c>
      <c r="DK429" t="s">
        <v>137</v>
      </c>
      <c r="DL429" t="s">
        <v>137</v>
      </c>
      <c r="DM429" t="s">
        <v>137</v>
      </c>
      <c r="DN429" t="s">
        <v>137</v>
      </c>
      <c r="DO429" t="s">
        <v>137</v>
      </c>
      <c r="DP429" t="s">
        <v>137</v>
      </c>
      <c r="DQ429">
        <v>2</v>
      </c>
      <c r="DR429" t="s">
        <v>1480</v>
      </c>
      <c r="DT429">
        <f t="shared" si="10"/>
        <v>1</v>
      </c>
    </row>
    <row r="430" spans="1:124" x14ac:dyDescent="0.3">
      <c r="A430">
        <v>683</v>
      </c>
      <c r="B430" t="s">
        <v>167</v>
      </c>
      <c r="C430" t="s">
        <v>1582</v>
      </c>
      <c r="D430" t="s">
        <v>1600</v>
      </c>
      <c r="E430">
        <v>1462</v>
      </c>
      <c r="F430">
        <v>4</v>
      </c>
      <c r="G430">
        <v>4</v>
      </c>
      <c r="H430" t="s">
        <v>153</v>
      </c>
      <c r="I430" t="s">
        <v>124</v>
      </c>
      <c r="J430" t="s">
        <v>154</v>
      </c>
      <c r="K430" t="s">
        <v>125</v>
      </c>
      <c r="L430">
        <v>43</v>
      </c>
      <c r="M430" t="s">
        <v>126</v>
      </c>
      <c r="N430">
        <v>1485</v>
      </c>
      <c r="O430">
        <v>4490</v>
      </c>
      <c r="P430">
        <v>1730</v>
      </c>
      <c r="Q430" t="s">
        <v>336</v>
      </c>
      <c r="R430">
        <v>4</v>
      </c>
      <c r="S430">
        <v>17</v>
      </c>
      <c r="T430" s="1" t="s">
        <v>128</v>
      </c>
      <c r="U430" t="s">
        <v>1598</v>
      </c>
      <c r="V430" t="s">
        <v>1593</v>
      </c>
      <c r="W430">
        <v>4</v>
      </c>
      <c r="X430" t="s">
        <v>223</v>
      </c>
      <c r="Y430" t="s">
        <v>156</v>
      </c>
      <c r="Z430" t="s">
        <v>130</v>
      </c>
      <c r="AA430" t="s">
        <v>179</v>
      </c>
      <c r="AB430" t="s">
        <v>247</v>
      </c>
      <c r="AC430" t="s">
        <v>647</v>
      </c>
      <c r="AD430" t="s">
        <v>1151</v>
      </c>
      <c r="AE430" t="s">
        <v>378</v>
      </c>
      <c r="AF430" t="s">
        <v>378</v>
      </c>
      <c r="AG430" t="s">
        <v>131</v>
      </c>
      <c r="AH430" t="s">
        <v>166</v>
      </c>
      <c r="AI430" t="s">
        <v>133</v>
      </c>
      <c r="AJ430" t="s">
        <v>1413</v>
      </c>
      <c r="AK430" t="s">
        <v>1051</v>
      </c>
      <c r="AL430" t="s">
        <v>134</v>
      </c>
      <c r="AM430" t="s">
        <v>135</v>
      </c>
      <c r="AN430" t="s">
        <v>135</v>
      </c>
      <c r="AO430">
        <v>2</v>
      </c>
      <c r="AP430">
        <v>5</v>
      </c>
      <c r="AQ430" t="s">
        <v>396</v>
      </c>
      <c r="AR430" t="s">
        <v>150</v>
      </c>
      <c r="AS430" t="s">
        <v>1466</v>
      </c>
      <c r="AT430" t="s">
        <v>378</v>
      </c>
      <c r="AU430" t="s">
        <v>137</v>
      </c>
      <c r="AV430" t="s">
        <v>137</v>
      </c>
      <c r="AW430" t="s">
        <v>276</v>
      </c>
      <c r="AX430" t="s">
        <v>137</v>
      </c>
      <c r="AY430" t="s">
        <v>137</v>
      </c>
      <c r="AZ430" t="s">
        <v>173</v>
      </c>
      <c r="BA430" t="s">
        <v>137</v>
      </c>
      <c r="BB430" t="s">
        <v>202</v>
      </c>
      <c r="BC430">
        <v>510</v>
      </c>
      <c r="BD430" t="s">
        <v>137</v>
      </c>
      <c r="BE430" t="s">
        <v>137</v>
      </c>
      <c r="BF430" t="s">
        <v>137</v>
      </c>
      <c r="BG430" t="s">
        <v>134</v>
      </c>
      <c r="BH430" t="s">
        <v>193</v>
      </c>
      <c r="BI430" t="s">
        <v>137</v>
      </c>
      <c r="BJ430" t="s">
        <v>193</v>
      </c>
      <c r="BK430" t="s">
        <v>137</v>
      </c>
      <c r="BL430" t="s">
        <v>174</v>
      </c>
      <c r="BM430" t="s">
        <v>137</v>
      </c>
      <c r="BN430" t="s">
        <v>199</v>
      </c>
      <c r="BO430" t="s">
        <v>135</v>
      </c>
      <c r="BP430" t="s">
        <v>139</v>
      </c>
      <c r="BQ430" t="s">
        <v>145</v>
      </c>
      <c r="BR430" t="s">
        <v>137</v>
      </c>
      <c r="BS430">
        <v>5.4</v>
      </c>
      <c r="BT430" t="s">
        <v>137</v>
      </c>
      <c r="BU430" t="s">
        <v>146</v>
      </c>
      <c r="BV430" t="s">
        <v>147</v>
      </c>
      <c r="BW430" t="s">
        <v>235</v>
      </c>
      <c r="BX430" t="s">
        <v>137</v>
      </c>
      <c r="BY430" t="s">
        <v>137</v>
      </c>
      <c r="BZ430" t="s">
        <v>137</v>
      </c>
      <c r="CA430" t="s">
        <v>137</v>
      </c>
      <c r="CB430" t="s">
        <v>137</v>
      </c>
      <c r="CC430" t="s">
        <v>137</v>
      </c>
      <c r="CD430" t="s">
        <v>137</v>
      </c>
      <c r="CE430" t="s">
        <v>137</v>
      </c>
      <c r="CF430" t="s">
        <v>137</v>
      </c>
      <c r="CG430" t="s">
        <v>137</v>
      </c>
      <c r="CH430" t="s">
        <v>137</v>
      </c>
      <c r="CI430" t="s">
        <v>210</v>
      </c>
      <c r="CJ430" t="s">
        <v>419</v>
      </c>
      <c r="CK430" t="s">
        <v>165</v>
      </c>
      <c r="CL430" t="s">
        <v>137</v>
      </c>
      <c r="CM430" t="s">
        <v>137</v>
      </c>
      <c r="CN430" t="s">
        <v>137</v>
      </c>
      <c r="CO430" t="s">
        <v>137</v>
      </c>
      <c r="CP430">
        <v>2</v>
      </c>
      <c r="CQ430" t="s">
        <v>373</v>
      </c>
      <c r="CR430" t="s">
        <v>162</v>
      </c>
      <c r="CS430" t="s">
        <v>137</v>
      </c>
      <c r="CT430" t="s">
        <v>137</v>
      </c>
      <c r="CU430" t="s">
        <v>137</v>
      </c>
      <c r="CV430" t="s">
        <v>137</v>
      </c>
      <c r="CW430" t="s">
        <v>137</v>
      </c>
      <c r="CX430" t="s">
        <v>161</v>
      </c>
      <c r="CY430" t="s">
        <v>200</v>
      </c>
      <c r="CZ430" t="s">
        <v>137</v>
      </c>
      <c r="DA430" t="s">
        <v>137</v>
      </c>
      <c r="DB430" t="s">
        <v>201</v>
      </c>
      <c r="DC430" t="s">
        <v>137</v>
      </c>
      <c r="DD430" t="s">
        <v>137</v>
      </c>
      <c r="DE430" t="s">
        <v>208</v>
      </c>
      <c r="DF430" t="s">
        <v>137</v>
      </c>
      <c r="DG430" t="s">
        <v>137</v>
      </c>
      <c r="DH430" t="s">
        <v>137</v>
      </c>
      <c r="DI430" t="s">
        <v>137</v>
      </c>
      <c r="DJ430" t="s">
        <v>137</v>
      </c>
      <c r="DK430" t="s">
        <v>137</v>
      </c>
      <c r="DL430" t="s">
        <v>137</v>
      </c>
      <c r="DM430" t="s">
        <v>137</v>
      </c>
      <c r="DN430" t="s">
        <v>137</v>
      </c>
      <c r="DO430" t="s">
        <v>137</v>
      </c>
      <c r="DP430" t="s">
        <v>137</v>
      </c>
      <c r="DQ430">
        <v>2</v>
      </c>
      <c r="DR430" t="s">
        <v>1480</v>
      </c>
      <c r="DT430">
        <f t="shared" si="10"/>
        <v>1</v>
      </c>
    </row>
    <row r="431" spans="1:124" x14ac:dyDescent="0.3">
      <c r="A431">
        <v>684</v>
      </c>
      <c r="B431" t="s">
        <v>167</v>
      </c>
      <c r="C431" t="s">
        <v>1582</v>
      </c>
      <c r="D431" t="s">
        <v>1601</v>
      </c>
      <c r="E431">
        <v>1498</v>
      </c>
      <c r="F431">
        <v>4</v>
      </c>
      <c r="G431">
        <v>4</v>
      </c>
      <c r="H431" t="s">
        <v>153</v>
      </c>
      <c r="I431" t="s">
        <v>124</v>
      </c>
      <c r="J431" t="s">
        <v>154</v>
      </c>
      <c r="K431" t="s">
        <v>125</v>
      </c>
      <c r="L431">
        <v>43</v>
      </c>
      <c r="M431" t="s">
        <v>296</v>
      </c>
      <c r="N431">
        <v>1485</v>
      </c>
      <c r="O431">
        <v>4490</v>
      </c>
      <c r="P431">
        <v>1730</v>
      </c>
      <c r="Q431" t="s">
        <v>336</v>
      </c>
      <c r="R431">
        <v>4</v>
      </c>
      <c r="S431">
        <v>26.82</v>
      </c>
      <c r="T431" s="1" t="s">
        <v>128</v>
      </c>
      <c r="U431" t="s">
        <v>1602</v>
      </c>
      <c r="V431" t="s">
        <v>1585</v>
      </c>
      <c r="W431">
        <v>6</v>
      </c>
      <c r="X431" t="s">
        <v>223</v>
      </c>
      <c r="Y431" t="s">
        <v>156</v>
      </c>
      <c r="Z431" t="s">
        <v>130</v>
      </c>
      <c r="AA431" t="s">
        <v>1586</v>
      </c>
      <c r="AB431" t="s">
        <v>247</v>
      </c>
      <c r="AC431" t="s">
        <v>647</v>
      </c>
      <c r="AD431" t="s">
        <v>1151</v>
      </c>
      <c r="AE431" t="s">
        <v>378</v>
      </c>
      <c r="AF431" t="s">
        <v>378</v>
      </c>
      <c r="AG431" t="s">
        <v>131</v>
      </c>
      <c r="AH431" t="s">
        <v>166</v>
      </c>
      <c r="AI431" t="s">
        <v>133</v>
      </c>
      <c r="AJ431" t="s">
        <v>1603</v>
      </c>
      <c r="AK431" t="s">
        <v>1604</v>
      </c>
      <c r="AL431" t="s">
        <v>134</v>
      </c>
      <c r="AM431" t="s">
        <v>135</v>
      </c>
      <c r="AN431" t="s">
        <v>135</v>
      </c>
      <c r="AO431">
        <v>2</v>
      </c>
      <c r="AP431">
        <v>5</v>
      </c>
      <c r="AQ431" t="s">
        <v>396</v>
      </c>
      <c r="AR431" t="s">
        <v>139</v>
      </c>
      <c r="AS431" t="s">
        <v>1466</v>
      </c>
      <c r="AT431" t="s">
        <v>378</v>
      </c>
      <c r="AU431" t="s">
        <v>137</v>
      </c>
      <c r="AV431" t="s">
        <v>137</v>
      </c>
      <c r="AW431" t="s">
        <v>276</v>
      </c>
      <c r="AX431" t="s">
        <v>137</v>
      </c>
      <c r="AY431" t="s">
        <v>137</v>
      </c>
      <c r="AZ431" t="s">
        <v>173</v>
      </c>
      <c r="BA431" t="s">
        <v>137</v>
      </c>
      <c r="BB431" t="s">
        <v>202</v>
      </c>
      <c r="BC431">
        <v>510</v>
      </c>
      <c r="BD431" t="s">
        <v>137</v>
      </c>
      <c r="BE431" t="s">
        <v>137</v>
      </c>
      <c r="BF431" t="s">
        <v>137</v>
      </c>
      <c r="BG431" t="s">
        <v>134</v>
      </c>
      <c r="BH431" t="s">
        <v>193</v>
      </c>
      <c r="BI431" t="s">
        <v>137</v>
      </c>
      <c r="BJ431" t="s">
        <v>193</v>
      </c>
      <c r="BK431" t="s">
        <v>137</v>
      </c>
      <c r="BL431" t="s">
        <v>174</v>
      </c>
      <c r="BM431" t="s">
        <v>137</v>
      </c>
      <c r="BN431" t="s">
        <v>199</v>
      </c>
      <c r="BO431" t="s">
        <v>135</v>
      </c>
      <c r="BP431" t="s">
        <v>139</v>
      </c>
      <c r="BQ431" t="s">
        <v>145</v>
      </c>
      <c r="BR431" t="s">
        <v>137</v>
      </c>
      <c r="BS431">
        <v>5.4</v>
      </c>
      <c r="BT431" t="s">
        <v>137</v>
      </c>
      <c r="BU431" t="s">
        <v>146</v>
      </c>
      <c r="BV431" t="s">
        <v>147</v>
      </c>
      <c r="BW431" t="s">
        <v>235</v>
      </c>
      <c r="BX431" t="s">
        <v>137</v>
      </c>
      <c r="BY431" t="s">
        <v>137</v>
      </c>
      <c r="BZ431" t="s">
        <v>137</v>
      </c>
      <c r="CA431" t="s">
        <v>137</v>
      </c>
      <c r="CB431" t="s">
        <v>137</v>
      </c>
      <c r="CC431" t="s">
        <v>137</v>
      </c>
      <c r="CD431" t="s">
        <v>137</v>
      </c>
      <c r="CE431" t="s">
        <v>137</v>
      </c>
      <c r="CF431" t="s">
        <v>137</v>
      </c>
      <c r="CG431" t="s">
        <v>137</v>
      </c>
      <c r="CH431" t="s">
        <v>137</v>
      </c>
      <c r="CI431" t="s">
        <v>210</v>
      </c>
      <c r="CJ431" t="s">
        <v>1326</v>
      </c>
      <c r="CK431" t="s">
        <v>165</v>
      </c>
      <c r="CL431" t="s">
        <v>137</v>
      </c>
      <c r="CM431" t="s">
        <v>137</v>
      </c>
      <c r="CN431" t="s">
        <v>137</v>
      </c>
      <c r="CO431" t="s">
        <v>137</v>
      </c>
      <c r="CP431">
        <v>2</v>
      </c>
      <c r="CQ431" t="s">
        <v>373</v>
      </c>
      <c r="CR431" t="s">
        <v>162</v>
      </c>
      <c r="CS431" t="s">
        <v>137</v>
      </c>
      <c r="CT431" t="s">
        <v>137</v>
      </c>
      <c r="CU431" t="s">
        <v>137</v>
      </c>
      <c r="CV431" t="s">
        <v>137</v>
      </c>
      <c r="CW431" t="s">
        <v>137</v>
      </c>
      <c r="CX431" t="s">
        <v>161</v>
      </c>
      <c r="CY431" t="s">
        <v>200</v>
      </c>
      <c r="CZ431" t="s">
        <v>137</v>
      </c>
      <c r="DA431" t="s">
        <v>137</v>
      </c>
      <c r="DB431" t="s">
        <v>201</v>
      </c>
      <c r="DC431" t="s">
        <v>137</v>
      </c>
      <c r="DD431" t="s">
        <v>137</v>
      </c>
      <c r="DE431" t="s">
        <v>208</v>
      </c>
      <c r="DF431" t="s">
        <v>137</v>
      </c>
      <c r="DG431" t="s">
        <v>137</v>
      </c>
      <c r="DH431" t="s">
        <v>137</v>
      </c>
      <c r="DI431" t="s">
        <v>137</v>
      </c>
      <c r="DJ431" t="s">
        <v>137</v>
      </c>
      <c r="DK431" t="s">
        <v>137</v>
      </c>
      <c r="DL431" t="s">
        <v>137</v>
      </c>
      <c r="DM431" t="s">
        <v>137</v>
      </c>
      <c r="DN431" t="s">
        <v>137</v>
      </c>
      <c r="DO431" t="s">
        <v>137</v>
      </c>
      <c r="DP431" t="s">
        <v>137</v>
      </c>
      <c r="DQ431">
        <v>1</v>
      </c>
      <c r="DR431" t="s">
        <v>1480</v>
      </c>
      <c r="DT431">
        <f t="shared" si="10"/>
        <v>1</v>
      </c>
    </row>
    <row r="432" spans="1:124" x14ac:dyDescent="0.3">
      <c r="A432">
        <v>473</v>
      </c>
      <c r="B432" t="s">
        <v>589</v>
      </c>
      <c r="C432" t="s">
        <v>1086</v>
      </c>
      <c r="D432" t="s">
        <v>1087</v>
      </c>
      <c r="E432">
        <v>1498</v>
      </c>
      <c r="F432">
        <v>4</v>
      </c>
      <c r="G432">
        <v>4</v>
      </c>
      <c r="H432" t="s">
        <v>153</v>
      </c>
      <c r="I432" t="s">
        <v>124</v>
      </c>
      <c r="J432" t="s">
        <v>154</v>
      </c>
      <c r="K432" t="s">
        <v>125</v>
      </c>
      <c r="L432">
        <v>55</v>
      </c>
      <c r="M432" t="s">
        <v>296</v>
      </c>
      <c r="N432">
        <v>1466</v>
      </c>
      <c r="O432">
        <v>4413</v>
      </c>
      <c r="P432">
        <v>1699</v>
      </c>
      <c r="Q432" t="s">
        <v>336</v>
      </c>
      <c r="R432">
        <v>4</v>
      </c>
      <c r="S432">
        <v>18</v>
      </c>
      <c r="T432">
        <v>21.72</v>
      </c>
      <c r="U432" t="s">
        <v>1088</v>
      </c>
      <c r="V432" t="s">
        <v>1089</v>
      </c>
      <c r="W432">
        <v>7</v>
      </c>
      <c r="X432" t="s">
        <v>446</v>
      </c>
      <c r="Y432" t="s">
        <v>156</v>
      </c>
      <c r="Z432" t="s">
        <v>130</v>
      </c>
      <c r="AA432" t="s">
        <v>594</v>
      </c>
      <c r="AB432" t="s">
        <v>1090</v>
      </c>
      <c r="AC432" t="s">
        <v>647</v>
      </c>
      <c r="AD432" t="s">
        <v>1151</v>
      </c>
      <c r="AE432" t="s">
        <v>301</v>
      </c>
      <c r="AF432" t="s">
        <v>301</v>
      </c>
      <c r="AG432" t="s">
        <v>597</v>
      </c>
      <c r="AH432" t="s">
        <v>166</v>
      </c>
      <c r="AI432" t="s">
        <v>133</v>
      </c>
      <c r="AJ432" t="s">
        <v>948</v>
      </c>
      <c r="AK432" t="s">
        <v>444</v>
      </c>
      <c r="AL432" t="s">
        <v>134</v>
      </c>
      <c r="AM432" t="s">
        <v>135</v>
      </c>
      <c r="AN432" t="s">
        <v>135</v>
      </c>
      <c r="AO432" t="s">
        <v>137</v>
      </c>
      <c r="AP432">
        <v>5</v>
      </c>
      <c r="AQ432" t="s">
        <v>396</v>
      </c>
      <c r="AR432" t="s">
        <v>150</v>
      </c>
      <c r="AS432" t="s">
        <v>1091</v>
      </c>
      <c r="AT432" t="s">
        <v>301</v>
      </c>
      <c r="AU432" t="s">
        <v>137</v>
      </c>
      <c r="AV432" t="s">
        <v>137</v>
      </c>
      <c r="AW432" t="s">
        <v>164</v>
      </c>
      <c r="AX432" t="s">
        <v>137</v>
      </c>
      <c r="AY432" t="s">
        <v>137</v>
      </c>
      <c r="AZ432" t="s">
        <v>601</v>
      </c>
      <c r="BA432" t="s">
        <v>137</v>
      </c>
      <c r="BB432" t="s">
        <v>199</v>
      </c>
      <c r="BC432">
        <v>460</v>
      </c>
      <c r="BD432" t="s">
        <v>137</v>
      </c>
      <c r="BE432" t="s">
        <v>137</v>
      </c>
      <c r="BF432" t="s">
        <v>137</v>
      </c>
      <c r="BG432" t="s">
        <v>134</v>
      </c>
      <c r="BH432" t="s">
        <v>193</v>
      </c>
      <c r="BI432" t="s">
        <v>137</v>
      </c>
      <c r="BJ432" t="s">
        <v>143</v>
      </c>
      <c r="BK432" t="s">
        <v>137</v>
      </c>
      <c r="BL432" t="s">
        <v>422</v>
      </c>
      <c r="BM432" t="s">
        <v>137</v>
      </c>
      <c r="BN432" t="s">
        <v>142</v>
      </c>
      <c r="BO432" t="s">
        <v>134</v>
      </c>
      <c r="BP432" t="s">
        <v>139</v>
      </c>
      <c r="BQ432" t="s">
        <v>145</v>
      </c>
      <c r="BR432" t="s">
        <v>137</v>
      </c>
      <c r="BS432">
        <v>5.3</v>
      </c>
      <c r="BT432" t="s">
        <v>137</v>
      </c>
      <c r="BU432" t="s">
        <v>146</v>
      </c>
      <c r="BV432" t="s">
        <v>147</v>
      </c>
      <c r="BW432" t="s">
        <v>235</v>
      </c>
      <c r="BX432" t="s">
        <v>137</v>
      </c>
      <c r="BY432" t="s">
        <v>137</v>
      </c>
      <c r="BZ432" t="s">
        <v>137</v>
      </c>
      <c r="CA432" t="s">
        <v>137</v>
      </c>
      <c r="CB432" t="s">
        <v>137</v>
      </c>
      <c r="CC432" t="s">
        <v>137</v>
      </c>
      <c r="CD432" t="s">
        <v>137</v>
      </c>
      <c r="CE432" t="s">
        <v>137</v>
      </c>
      <c r="CF432" t="s">
        <v>137</v>
      </c>
      <c r="CG432" t="s">
        <v>137</v>
      </c>
      <c r="CH432" t="s">
        <v>137</v>
      </c>
      <c r="CI432" t="s">
        <v>210</v>
      </c>
      <c r="CJ432" t="s">
        <v>1038</v>
      </c>
      <c r="CK432" t="s">
        <v>165</v>
      </c>
      <c r="CL432" t="s">
        <v>137</v>
      </c>
      <c r="CM432" t="s">
        <v>137</v>
      </c>
      <c r="CN432" t="s">
        <v>137</v>
      </c>
      <c r="CO432" t="s">
        <v>137</v>
      </c>
      <c r="CP432">
        <v>2</v>
      </c>
      <c r="CQ432" t="s">
        <v>373</v>
      </c>
      <c r="CR432" t="s">
        <v>162</v>
      </c>
      <c r="CS432" t="s">
        <v>137</v>
      </c>
      <c r="CT432" t="s">
        <v>137</v>
      </c>
      <c r="CU432" t="s">
        <v>137</v>
      </c>
      <c r="CV432" t="s">
        <v>137</v>
      </c>
      <c r="CW432" t="s">
        <v>137</v>
      </c>
      <c r="CX432" t="s">
        <v>137</v>
      </c>
      <c r="CY432" t="s">
        <v>200</v>
      </c>
      <c r="CZ432" t="s">
        <v>137</v>
      </c>
      <c r="DA432" t="s">
        <v>137</v>
      </c>
      <c r="DB432" t="s">
        <v>201</v>
      </c>
      <c r="DC432" t="s">
        <v>137</v>
      </c>
      <c r="DD432" t="s">
        <v>137</v>
      </c>
      <c r="DE432" t="s">
        <v>137</v>
      </c>
      <c r="DF432" t="s">
        <v>137</v>
      </c>
      <c r="DG432" t="s">
        <v>137</v>
      </c>
      <c r="DH432" t="s">
        <v>137</v>
      </c>
      <c r="DI432" t="s">
        <v>137</v>
      </c>
      <c r="DJ432" t="s">
        <v>137</v>
      </c>
      <c r="DK432" t="s">
        <v>137</v>
      </c>
      <c r="DL432" t="s">
        <v>137</v>
      </c>
      <c r="DM432" t="s">
        <v>137</v>
      </c>
      <c r="DN432" t="s">
        <v>137</v>
      </c>
      <c r="DO432" t="s">
        <v>137</v>
      </c>
      <c r="DP432" t="s">
        <v>137</v>
      </c>
      <c r="DQ432">
        <v>2</v>
      </c>
      <c r="DR432" t="s">
        <v>1480</v>
      </c>
      <c r="DT432">
        <f t="shared" si="10"/>
        <v>0</v>
      </c>
    </row>
    <row r="433" spans="1:124" x14ac:dyDescent="0.3">
      <c r="A433">
        <v>474</v>
      </c>
      <c r="B433" t="s">
        <v>589</v>
      </c>
      <c r="C433" t="s">
        <v>1086</v>
      </c>
      <c r="D433" t="s">
        <v>1092</v>
      </c>
      <c r="E433">
        <v>1598</v>
      </c>
      <c r="F433">
        <v>4</v>
      </c>
      <c r="G433">
        <v>4</v>
      </c>
      <c r="H433" t="s">
        <v>153</v>
      </c>
      <c r="I433" t="s">
        <v>124</v>
      </c>
      <c r="J433" t="s">
        <v>154</v>
      </c>
      <c r="K433" t="s">
        <v>125</v>
      </c>
      <c r="L433">
        <v>55</v>
      </c>
      <c r="M433" t="s">
        <v>126</v>
      </c>
      <c r="N433">
        <v>1466</v>
      </c>
      <c r="O433">
        <v>4413</v>
      </c>
      <c r="P433">
        <v>1699</v>
      </c>
      <c r="Q433" t="s">
        <v>336</v>
      </c>
      <c r="R433">
        <v>4</v>
      </c>
      <c r="S433">
        <v>12</v>
      </c>
      <c r="T433">
        <v>14.84</v>
      </c>
      <c r="U433" t="s">
        <v>1093</v>
      </c>
      <c r="V433" t="s">
        <v>1094</v>
      </c>
      <c r="W433">
        <v>7</v>
      </c>
      <c r="X433" t="s">
        <v>446</v>
      </c>
      <c r="Y433" t="s">
        <v>156</v>
      </c>
      <c r="Z433" t="s">
        <v>130</v>
      </c>
      <c r="AA433" t="s">
        <v>594</v>
      </c>
      <c r="AB433" t="s">
        <v>1090</v>
      </c>
      <c r="AC433" t="s">
        <v>647</v>
      </c>
      <c r="AD433" t="s">
        <v>1151</v>
      </c>
      <c r="AE433" t="s">
        <v>301</v>
      </c>
      <c r="AF433" t="s">
        <v>301</v>
      </c>
      <c r="AG433" t="s">
        <v>597</v>
      </c>
      <c r="AH433" t="s">
        <v>166</v>
      </c>
      <c r="AI433" t="s">
        <v>133</v>
      </c>
      <c r="AJ433" t="s">
        <v>1020</v>
      </c>
      <c r="AK433" t="s">
        <v>1095</v>
      </c>
      <c r="AL433" t="s">
        <v>134</v>
      </c>
      <c r="AM433" t="s">
        <v>135</v>
      </c>
      <c r="AN433" t="s">
        <v>135</v>
      </c>
      <c r="AO433" t="s">
        <v>137</v>
      </c>
      <c r="AP433">
        <v>5</v>
      </c>
      <c r="AQ433" t="s">
        <v>396</v>
      </c>
      <c r="AR433" t="s">
        <v>150</v>
      </c>
      <c r="AS433" t="s">
        <v>1091</v>
      </c>
      <c r="AT433" t="s">
        <v>301</v>
      </c>
      <c r="AU433" t="s">
        <v>137</v>
      </c>
      <c r="AV433" t="s">
        <v>137</v>
      </c>
      <c r="AW433" t="s">
        <v>136</v>
      </c>
      <c r="AX433" t="s">
        <v>137</v>
      </c>
      <c r="AY433" t="s">
        <v>137</v>
      </c>
      <c r="AZ433" t="s">
        <v>601</v>
      </c>
      <c r="BA433" t="s">
        <v>137</v>
      </c>
      <c r="BB433" t="s">
        <v>199</v>
      </c>
      <c r="BC433">
        <v>460</v>
      </c>
      <c r="BD433" t="s">
        <v>137</v>
      </c>
      <c r="BE433" t="s">
        <v>137</v>
      </c>
      <c r="BF433" t="s">
        <v>137</v>
      </c>
      <c r="BG433" t="s">
        <v>134</v>
      </c>
      <c r="BH433" t="s">
        <v>193</v>
      </c>
      <c r="BI433" t="s">
        <v>137</v>
      </c>
      <c r="BJ433" t="s">
        <v>143</v>
      </c>
      <c r="BK433" t="s">
        <v>137</v>
      </c>
      <c r="BL433" t="s">
        <v>422</v>
      </c>
      <c r="BM433" t="s">
        <v>137</v>
      </c>
      <c r="BN433" t="s">
        <v>142</v>
      </c>
      <c r="BO433" t="s">
        <v>134</v>
      </c>
      <c r="BP433" t="s">
        <v>139</v>
      </c>
      <c r="BQ433" t="s">
        <v>145</v>
      </c>
      <c r="BR433" t="s">
        <v>137</v>
      </c>
      <c r="BS433">
        <v>5.3</v>
      </c>
      <c r="BT433" t="s">
        <v>137</v>
      </c>
      <c r="BU433" t="s">
        <v>146</v>
      </c>
      <c r="BV433" t="s">
        <v>147</v>
      </c>
      <c r="BW433" t="s">
        <v>235</v>
      </c>
      <c r="BX433" t="s">
        <v>137</v>
      </c>
      <c r="BY433" t="s">
        <v>137</v>
      </c>
      <c r="BZ433" t="s">
        <v>137</v>
      </c>
      <c r="CA433" t="s">
        <v>137</v>
      </c>
      <c r="CB433" t="s">
        <v>137</v>
      </c>
      <c r="CC433" t="s">
        <v>137</v>
      </c>
      <c r="CD433" t="s">
        <v>137</v>
      </c>
      <c r="CE433" t="s">
        <v>137</v>
      </c>
      <c r="CF433" t="s">
        <v>137</v>
      </c>
      <c r="CG433" t="s">
        <v>137</v>
      </c>
      <c r="CH433" t="s">
        <v>137</v>
      </c>
      <c r="CI433" t="s">
        <v>210</v>
      </c>
      <c r="CJ433" t="s">
        <v>1096</v>
      </c>
      <c r="CK433" t="s">
        <v>165</v>
      </c>
      <c r="CL433" t="s">
        <v>137</v>
      </c>
      <c r="CM433" t="s">
        <v>137</v>
      </c>
      <c r="CN433" t="s">
        <v>137</v>
      </c>
      <c r="CO433" t="s">
        <v>137</v>
      </c>
      <c r="CP433">
        <v>2</v>
      </c>
      <c r="CQ433" t="s">
        <v>373</v>
      </c>
      <c r="CR433" t="s">
        <v>162</v>
      </c>
      <c r="CS433" t="s">
        <v>137</v>
      </c>
      <c r="CT433" t="s">
        <v>137</v>
      </c>
      <c r="CU433" t="s">
        <v>137</v>
      </c>
      <c r="CV433" t="s">
        <v>137</v>
      </c>
      <c r="CW433" t="s">
        <v>137</v>
      </c>
      <c r="CX433" t="s">
        <v>137</v>
      </c>
      <c r="CY433" t="s">
        <v>200</v>
      </c>
      <c r="CZ433" t="s">
        <v>137</v>
      </c>
      <c r="DA433" t="s">
        <v>137</v>
      </c>
      <c r="DB433" t="s">
        <v>201</v>
      </c>
      <c r="DC433" t="s">
        <v>137</v>
      </c>
      <c r="DD433" t="s">
        <v>137</v>
      </c>
      <c r="DE433" t="s">
        <v>137</v>
      </c>
      <c r="DF433" t="s">
        <v>137</v>
      </c>
      <c r="DG433" t="s">
        <v>137</v>
      </c>
      <c r="DH433" t="s">
        <v>137</v>
      </c>
      <c r="DI433" t="s">
        <v>137</v>
      </c>
      <c r="DJ433" t="s">
        <v>137</v>
      </c>
      <c r="DK433" t="s">
        <v>137</v>
      </c>
      <c r="DL433" t="s">
        <v>137</v>
      </c>
      <c r="DM433" t="s">
        <v>137</v>
      </c>
      <c r="DN433" t="s">
        <v>137</v>
      </c>
      <c r="DO433" t="s">
        <v>137</v>
      </c>
      <c r="DP433" t="s">
        <v>137</v>
      </c>
      <c r="DQ433">
        <v>2</v>
      </c>
      <c r="DR433" t="s">
        <v>1480</v>
      </c>
      <c r="DT433">
        <f t="shared" si="10"/>
        <v>0</v>
      </c>
    </row>
    <row r="434" spans="1:124" x14ac:dyDescent="0.3">
      <c r="A434">
        <v>475</v>
      </c>
      <c r="B434" t="s">
        <v>589</v>
      </c>
      <c r="C434" t="s">
        <v>1086</v>
      </c>
      <c r="D434" t="s">
        <v>1097</v>
      </c>
      <c r="E434">
        <v>1498</v>
      </c>
      <c r="F434">
        <v>4</v>
      </c>
      <c r="G434">
        <v>4</v>
      </c>
      <c r="H434" t="s">
        <v>153</v>
      </c>
      <c r="I434" t="s">
        <v>124</v>
      </c>
      <c r="J434" t="s">
        <v>154</v>
      </c>
      <c r="K434" t="s">
        <v>125</v>
      </c>
      <c r="L434">
        <v>55</v>
      </c>
      <c r="M434" t="s">
        <v>296</v>
      </c>
      <c r="N434">
        <v>1466</v>
      </c>
      <c r="O434">
        <v>4413</v>
      </c>
      <c r="P434">
        <v>1699</v>
      </c>
      <c r="Q434" t="s">
        <v>336</v>
      </c>
      <c r="R434">
        <v>4</v>
      </c>
      <c r="S434">
        <v>18</v>
      </c>
      <c r="T434">
        <v>21.13</v>
      </c>
      <c r="U434" t="s">
        <v>1098</v>
      </c>
      <c r="V434" t="s">
        <v>182</v>
      </c>
      <c r="W434">
        <v>5</v>
      </c>
      <c r="X434" t="s">
        <v>446</v>
      </c>
      <c r="Y434" t="s">
        <v>156</v>
      </c>
      <c r="Z434" t="s">
        <v>130</v>
      </c>
      <c r="AA434" t="s">
        <v>594</v>
      </c>
      <c r="AB434" t="s">
        <v>1090</v>
      </c>
      <c r="AC434" t="s">
        <v>647</v>
      </c>
      <c r="AD434" t="s">
        <v>1151</v>
      </c>
      <c r="AE434" t="s">
        <v>425</v>
      </c>
      <c r="AF434" t="s">
        <v>425</v>
      </c>
      <c r="AG434" t="s">
        <v>597</v>
      </c>
      <c r="AH434" t="s">
        <v>166</v>
      </c>
      <c r="AI434" t="s">
        <v>133</v>
      </c>
      <c r="AJ434" t="s">
        <v>948</v>
      </c>
      <c r="AK434" t="s">
        <v>444</v>
      </c>
      <c r="AL434" t="s">
        <v>134</v>
      </c>
      <c r="AM434" t="s">
        <v>135</v>
      </c>
      <c r="AN434" t="s">
        <v>135</v>
      </c>
      <c r="AO434" t="s">
        <v>137</v>
      </c>
      <c r="AP434">
        <v>5</v>
      </c>
      <c r="AQ434" t="s">
        <v>396</v>
      </c>
      <c r="AR434" t="s">
        <v>139</v>
      </c>
      <c r="AS434" t="s">
        <v>1091</v>
      </c>
      <c r="AT434" t="s">
        <v>301</v>
      </c>
      <c r="AU434" t="s">
        <v>137</v>
      </c>
      <c r="AV434" t="s">
        <v>137</v>
      </c>
      <c r="AW434" t="s">
        <v>164</v>
      </c>
      <c r="AX434" t="s">
        <v>137</v>
      </c>
      <c r="AY434" t="s">
        <v>137</v>
      </c>
      <c r="AZ434" t="s">
        <v>601</v>
      </c>
      <c r="BA434" t="s">
        <v>137</v>
      </c>
      <c r="BB434" t="s">
        <v>199</v>
      </c>
      <c r="BC434">
        <v>460</v>
      </c>
      <c r="BD434" t="s">
        <v>137</v>
      </c>
      <c r="BE434" t="s">
        <v>137</v>
      </c>
      <c r="BF434" t="s">
        <v>137</v>
      </c>
      <c r="BG434" t="s">
        <v>134</v>
      </c>
      <c r="BH434" t="s">
        <v>193</v>
      </c>
      <c r="BI434" t="s">
        <v>137</v>
      </c>
      <c r="BJ434" t="s">
        <v>193</v>
      </c>
      <c r="BK434" t="s">
        <v>137</v>
      </c>
      <c r="BL434" t="s">
        <v>422</v>
      </c>
      <c r="BM434" t="s">
        <v>137</v>
      </c>
      <c r="BN434" t="s">
        <v>142</v>
      </c>
      <c r="BO434" t="s">
        <v>134</v>
      </c>
      <c r="BP434" t="s">
        <v>139</v>
      </c>
      <c r="BQ434" t="s">
        <v>145</v>
      </c>
      <c r="BR434" t="s">
        <v>137</v>
      </c>
      <c r="BS434">
        <v>5.3</v>
      </c>
      <c r="BT434" t="s">
        <v>137</v>
      </c>
      <c r="BU434" t="s">
        <v>146</v>
      </c>
      <c r="BV434" t="s">
        <v>147</v>
      </c>
      <c r="BW434" t="s">
        <v>235</v>
      </c>
      <c r="BX434" t="s">
        <v>137</v>
      </c>
      <c r="BY434" t="s">
        <v>137</v>
      </c>
      <c r="BZ434" t="s">
        <v>137</v>
      </c>
      <c r="CA434" t="s">
        <v>137</v>
      </c>
      <c r="CB434" t="s">
        <v>137</v>
      </c>
      <c r="CC434" t="s">
        <v>137</v>
      </c>
      <c r="CD434" t="s">
        <v>137</v>
      </c>
      <c r="CE434" t="s">
        <v>137</v>
      </c>
      <c r="CF434" t="s">
        <v>137</v>
      </c>
      <c r="CG434" t="s">
        <v>137</v>
      </c>
      <c r="CH434" t="s">
        <v>137</v>
      </c>
      <c r="CI434" t="s">
        <v>210</v>
      </c>
      <c r="CJ434" t="s">
        <v>1032</v>
      </c>
      <c r="CK434" t="s">
        <v>165</v>
      </c>
      <c r="CL434" t="s">
        <v>137</v>
      </c>
      <c r="CM434" t="s">
        <v>137</v>
      </c>
      <c r="CN434" t="s">
        <v>137</v>
      </c>
      <c r="CO434" t="s">
        <v>137</v>
      </c>
      <c r="CP434">
        <v>2</v>
      </c>
      <c r="CQ434" t="s">
        <v>373</v>
      </c>
      <c r="CR434" t="s">
        <v>162</v>
      </c>
      <c r="CS434" t="s">
        <v>137</v>
      </c>
      <c r="CT434" t="s">
        <v>137</v>
      </c>
      <c r="CU434" t="s">
        <v>137</v>
      </c>
      <c r="CV434" t="s">
        <v>137</v>
      </c>
      <c r="CW434" t="s">
        <v>137</v>
      </c>
      <c r="CX434" t="s">
        <v>137</v>
      </c>
      <c r="CY434" t="s">
        <v>200</v>
      </c>
      <c r="CZ434" t="s">
        <v>137</v>
      </c>
      <c r="DA434" t="s">
        <v>137</v>
      </c>
      <c r="DB434" t="s">
        <v>201</v>
      </c>
      <c r="DC434" t="s">
        <v>137</v>
      </c>
      <c r="DD434" t="s">
        <v>137</v>
      </c>
      <c r="DE434" t="s">
        <v>137</v>
      </c>
      <c r="DF434" t="s">
        <v>137</v>
      </c>
      <c r="DG434" t="s">
        <v>137</v>
      </c>
      <c r="DH434" t="s">
        <v>137</v>
      </c>
      <c r="DI434" t="s">
        <v>137</v>
      </c>
      <c r="DJ434" t="s">
        <v>137</v>
      </c>
      <c r="DK434" t="s">
        <v>137</v>
      </c>
      <c r="DL434" t="s">
        <v>137</v>
      </c>
      <c r="DM434" t="s">
        <v>137</v>
      </c>
      <c r="DN434" t="s">
        <v>137</v>
      </c>
      <c r="DO434" t="s">
        <v>137</v>
      </c>
      <c r="DP434" t="s">
        <v>137</v>
      </c>
      <c r="DQ434">
        <v>2</v>
      </c>
      <c r="DR434" t="s">
        <v>1480</v>
      </c>
      <c r="DT434">
        <f t="shared" si="10"/>
        <v>0</v>
      </c>
    </row>
    <row r="435" spans="1:124" x14ac:dyDescent="0.3">
      <c r="A435">
        <v>476</v>
      </c>
      <c r="B435" t="s">
        <v>589</v>
      </c>
      <c r="C435" t="s">
        <v>1086</v>
      </c>
      <c r="D435" t="s">
        <v>1099</v>
      </c>
      <c r="E435">
        <v>1598</v>
      </c>
      <c r="F435">
        <v>4</v>
      </c>
      <c r="G435">
        <v>4</v>
      </c>
      <c r="H435" t="s">
        <v>153</v>
      </c>
      <c r="I435" t="s">
        <v>124</v>
      </c>
      <c r="J435" t="s">
        <v>154</v>
      </c>
      <c r="K435" t="s">
        <v>125</v>
      </c>
      <c r="L435">
        <v>55</v>
      </c>
      <c r="M435" t="s">
        <v>126</v>
      </c>
      <c r="N435">
        <v>1466</v>
      </c>
      <c r="O435">
        <v>4413</v>
      </c>
      <c r="P435">
        <v>1699</v>
      </c>
      <c r="Q435" t="s">
        <v>336</v>
      </c>
      <c r="R435">
        <v>4</v>
      </c>
      <c r="S435">
        <v>12</v>
      </c>
      <c r="T435">
        <v>15.41</v>
      </c>
      <c r="U435" t="s">
        <v>1100</v>
      </c>
      <c r="V435" t="s">
        <v>1025</v>
      </c>
      <c r="W435">
        <v>5</v>
      </c>
      <c r="X435" t="s">
        <v>446</v>
      </c>
      <c r="Y435" t="s">
        <v>156</v>
      </c>
      <c r="Z435" t="s">
        <v>130</v>
      </c>
      <c r="AA435" t="s">
        <v>594</v>
      </c>
      <c r="AB435" t="s">
        <v>1090</v>
      </c>
      <c r="AC435" t="s">
        <v>647</v>
      </c>
      <c r="AD435" t="s">
        <v>1151</v>
      </c>
      <c r="AE435" t="s">
        <v>301</v>
      </c>
      <c r="AF435" t="s">
        <v>301</v>
      </c>
      <c r="AG435" t="s">
        <v>597</v>
      </c>
      <c r="AH435" t="s">
        <v>166</v>
      </c>
      <c r="AI435" t="s">
        <v>133</v>
      </c>
      <c r="AJ435" t="s">
        <v>1020</v>
      </c>
      <c r="AK435" t="s">
        <v>1095</v>
      </c>
      <c r="AL435" t="s">
        <v>134</v>
      </c>
      <c r="AM435" t="s">
        <v>135</v>
      </c>
      <c r="AN435" t="s">
        <v>135</v>
      </c>
      <c r="AO435" t="s">
        <v>137</v>
      </c>
      <c r="AP435">
        <v>5</v>
      </c>
      <c r="AQ435" t="s">
        <v>396</v>
      </c>
      <c r="AR435" t="s">
        <v>139</v>
      </c>
      <c r="AS435" t="s">
        <v>1091</v>
      </c>
      <c r="AT435" t="s">
        <v>301</v>
      </c>
      <c r="AU435" t="s">
        <v>137</v>
      </c>
      <c r="AV435" t="s">
        <v>137</v>
      </c>
      <c r="AW435" t="s">
        <v>164</v>
      </c>
      <c r="AX435" t="s">
        <v>137</v>
      </c>
      <c r="AY435" t="s">
        <v>137</v>
      </c>
      <c r="AZ435" t="s">
        <v>601</v>
      </c>
      <c r="BA435" t="s">
        <v>137</v>
      </c>
      <c r="BB435" t="s">
        <v>199</v>
      </c>
      <c r="BC435">
        <v>460</v>
      </c>
      <c r="BD435" t="s">
        <v>137</v>
      </c>
      <c r="BE435" t="s">
        <v>137</v>
      </c>
      <c r="BF435" t="s">
        <v>137</v>
      </c>
      <c r="BG435" t="s">
        <v>134</v>
      </c>
      <c r="BH435" t="s">
        <v>193</v>
      </c>
      <c r="BI435" t="s">
        <v>137</v>
      </c>
      <c r="BJ435" t="s">
        <v>193</v>
      </c>
      <c r="BK435" t="s">
        <v>137</v>
      </c>
      <c r="BL435" t="s">
        <v>422</v>
      </c>
      <c r="BM435" t="s">
        <v>137</v>
      </c>
      <c r="BN435" t="s">
        <v>142</v>
      </c>
      <c r="BO435" t="s">
        <v>134</v>
      </c>
      <c r="BP435" t="s">
        <v>139</v>
      </c>
      <c r="BQ435" t="s">
        <v>145</v>
      </c>
      <c r="BR435" t="s">
        <v>137</v>
      </c>
      <c r="BS435">
        <v>5.3</v>
      </c>
      <c r="BT435" t="s">
        <v>137</v>
      </c>
      <c r="BU435" t="s">
        <v>146</v>
      </c>
      <c r="BV435" t="s">
        <v>147</v>
      </c>
      <c r="BW435" t="s">
        <v>235</v>
      </c>
      <c r="BX435" t="s">
        <v>137</v>
      </c>
      <c r="BY435" t="s">
        <v>137</v>
      </c>
      <c r="BZ435" t="s">
        <v>137</v>
      </c>
      <c r="CA435" t="s">
        <v>137</v>
      </c>
      <c r="CB435" t="s">
        <v>137</v>
      </c>
      <c r="CC435" t="s">
        <v>137</v>
      </c>
      <c r="CD435" t="s">
        <v>137</v>
      </c>
      <c r="CE435" t="s">
        <v>137</v>
      </c>
      <c r="CF435" t="s">
        <v>137</v>
      </c>
      <c r="CG435" t="s">
        <v>137</v>
      </c>
      <c r="CH435" t="s">
        <v>137</v>
      </c>
      <c r="CI435" t="s">
        <v>210</v>
      </c>
      <c r="CJ435" t="s">
        <v>878</v>
      </c>
      <c r="CK435" t="s">
        <v>165</v>
      </c>
      <c r="CL435" t="s">
        <v>137</v>
      </c>
      <c r="CM435" t="s">
        <v>137</v>
      </c>
      <c r="CN435" t="s">
        <v>137</v>
      </c>
      <c r="CO435" t="s">
        <v>137</v>
      </c>
      <c r="CP435">
        <v>2</v>
      </c>
      <c r="CQ435" t="s">
        <v>373</v>
      </c>
      <c r="CR435" t="s">
        <v>162</v>
      </c>
      <c r="CS435" t="s">
        <v>137</v>
      </c>
      <c r="CT435" t="s">
        <v>137</v>
      </c>
      <c r="CU435" t="s">
        <v>137</v>
      </c>
      <c r="CV435" t="s">
        <v>137</v>
      </c>
      <c r="CW435" t="s">
        <v>137</v>
      </c>
      <c r="CX435" t="s">
        <v>137</v>
      </c>
      <c r="CY435" t="s">
        <v>200</v>
      </c>
      <c r="CZ435" t="s">
        <v>137</v>
      </c>
      <c r="DA435" t="s">
        <v>137</v>
      </c>
      <c r="DB435" t="s">
        <v>201</v>
      </c>
      <c r="DC435" t="s">
        <v>137</v>
      </c>
      <c r="DD435" t="s">
        <v>137</v>
      </c>
      <c r="DE435" t="s">
        <v>137</v>
      </c>
      <c r="DF435" t="s">
        <v>137</v>
      </c>
      <c r="DG435" t="s">
        <v>137</v>
      </c>
      <c r="DH435" t="s">
        <v>137</v>
      </c>
      <c r="DI435" t="s">
        <v>137</v>
      </c>
      <c r="DJ435" t="s">
        <v>137</v>
      </c>
      <c r="DK435" t="s">
        <v>137</v>
      </c>
      <c r="DL435" t="s">
        <v>137</v>
      </c>
      <c r="DM435" t="s">
        <v>137</v>
      </c>
      <c r="DN435" t="s">
        <v>137</v>
      </c>
      <c r="DO435" t="s">
        <v>137</v>
      </c>
      <c r="DP435" t="s">
        <v>137</v>
      </c>
      <c r="DQ435">
        <v>2</v>
      </c>
      <c r="DR435" t="s">
        <v>1480</v>
      </c>
      <c r="DT435">
        <f t="shared" si="10"/>
        <v>0</v>
      </c>
    </row>
    <row r="436" spans="1:124" x14ac:dyDescent="0.3">
      <c r="A436">
        <v>678</v>
      </c>
      <c r="B436" t="s">
        <v>167</v>
      </c>
      <c r="C436" t="s">
        <v>1582</v>
      </c>
      <c r="D436" t="s">
        <v>1594</v>
      </c>
      <c r="E436">
        <v>1462</v>
      </c>
      <c r="F436">
        <v>4</v>
      </c>
      <c r="G436">
        <v>4</v>
      </c>
      <c r="H436" t="s">
        <v>153</v>
      </c>
      <c r="I436" t="s">
        <v>124</v>
      </c>
      <c r="J436" t="s">
        <v>154</v>
      </c>
      <c r="K436" t="s">
        <v>125</v>
      </c>
      <c r="L436">
        <v>43</v>
      </c>
      <c r="M436" t="s">
        <v>126</v>
      </c>
      <c r="N436">
        <v>1485</v>
      </c>
      <c r="O436">
        <v>4490</v>
      </c>
      <c r="P436">
        <v>1730</v>
      </c>
      <c r="Q436" t="s">
        <v>336</v>
      </c>
      <c r="R436">
        <v>4</v>
      </c>
      <c r="S436">
        <v>17</v>
      </c>
      <c r="T436" s="1" t="s">
        <v>128</v>
      </c>
      <c r="U436" t="s">
        <v>1592</v>
      </c>
      <c r="V436" t="s">
        <v>1593</v>
      </c>
      <c r="W436">
        <v>5</v>
      </c>
      <c r="X436" t="s">
        <v>223</v>
      </c>
      <c r="Y436" t="s">
        <v>156</v>
      </c>
      <c r="Z436" t="s">
        <v>130</v>
      </c>
      <c r="AA436" t="s">
        <v>179</v>
      </c>
      <c r="AB436" t="s">
        <v>247</v>
      </c>
      <c r="AC436" t="s">
        <v>647</v>
      </c>
      <c r="AD436" t="s">
        <v>1151</v>
      </c>
      <c r="AE436" t="s">
        <v>451</v>
      </c>
      <c r="AF436" t="s">
        <v>451</v>
      </c>
      <c r="AG436" t="s">
        <v>131</v>
      </c>
      <c r="AH436" t="s">
        <v>166</v>
      </c>
      <c r="AI436" t="s">
        <v>133</v>
      </c>
      <c r="AJ436" t="s">
        <v>1413</v>
      </c>
      <c r="AK436" t="s">
        <v>1051</v>
      </c>
      <c r="AL436" t="s">
        <v>134</v>
      </c>
      <c r="AM436" t="s">
        <v>135</v>
      </c>
      <c r="AN436" t="s">
        <v>135</v>
      </c>
      <c r="AO436" t="s">
        <v>137</v>
      </c>
      <c r="AP436">
        <v>5</v>
      </c>
      <c r="AQ436" t="s">
        <v>138</v>
      </c>
      <c r="AR436" t="s">
        <v>139</v>
      </c>
      <c r="AS436" t="s">
        <v>1466</v>
      </c>
      <c r="AT436" t="s">
        <v>451</v>
      </c>
      <c r="AU436" t="s">
        <v>137</v>
      </c>
      <c r="AV436">
        <v>2</v>
      </c>
      <c r="AW436" t="s">
        <v>140</v>
      </c>
      <c r="AX436" t="s">
        <v>137</v>
      </c>
      <c r="AY436" t="s">
        <v>137</v>
      </c>
      <c r="AZ436" t="s">
        <v>173</v>
      </c>
      <c r="BA436" t="s">
        <v>137</v>
      </c>
      <c r="BB436" t="s">
        <v>202</v>
      </c>
      <c r="BC436">
        <v>510</v>
      </c>
      <c r="BD436" t="s">
        <v>137</v>
      </c>
      <c r="BE436" t="s">
        <v>137</v>
      </c>
      <c r="BF436" t="s">
        <v>137</v>
      </c>
      <c r="BG436" t="s">
        <v>134</v>
      </c>
      <c r="BH436" t="s">
        <v>193</v>
      </c>
      <c r="BI436" t="s">
        <v>137</v>
      </c>
      <c r="BJ436" t="s">
        <v>193</v>
      </c>
      <c r="BK436" t="s">
        <v>137</v>
      </c>
      <c r="BL436" t="s">
        <v>174</v>
      </c>
      <c r="BM436" t="s">
        <v>137</v>
      </c>
      <c r="BN436" t="s">
        <v>142</v>
      </c>
      <c r="BO436" t="s">
        <v>135</v>
      </c>
      <c r="BP436" t="s">
        <v>139</v>
      </c>
      <c r="BQ436" t="s">
        <v>145</v>
      </c>
      <c r="BR436" t="s">
        <v>137</v>
      </c>
      <c r="BS436">
        <v>5.4</v>
      </c>
      <c r="BT436" t="s">
        <v>137</v>
      </c>
      <c r="BU436" t="s">
        <v>146</v>
      </c>
      <c r="BV436" t="s">
        <v>147</v>
      </c>
      <c r="BW436" t="s">
        <v>235</v>
      </c>
      <c r="BX436" t="s">
        <v>137</v>
      </c>
      <c r="BY436" t="s">
        <v>137</v>
      </c>
      <c r="BZ436" t="s">
        <v>137</v>
      </c>
      <c r="CA436" t="s">
        <v>137</v>
      </c>
      <c r="CB436" t="s">
        <v>137</v>
      </c>
      <c r="CC436" t="s">
        <v>137</v>
      </c>
      <c r="CD436" t="s">
        <v>137</v>
      </c>
      <c r="CE436" t="s">
        <v>137</v>
      </c>
      <c r="CF436" t="s">
        <v>137</v>
      </c>
      <c r="CG436" t="s">
        <v>137</v>
      </c>
      <c r="CH436" t="s">
        <v>137</v>
      </c>
      <c r="CI436" t="s">
        <v>210</v>
      </c>
      <c r="CJ436" t="s">
        <v>419</v>
      </c>
      <c r="CK436" t="s">
        <v>165</v>
      </c>
      <c r="CL436" t="s">
        <v>137</v>
      </c>
      <c r="CM436" t="s">
        <v>137</v>
      </c>
      <c r="CN436" t="s">
        <v>137</v>
      </c>
      <c r="CO436" t="s">
        <v>137</v>
      </c>
      <c r="CP436">
        <v>2</v>
      </c>
      <c r="CQ436" t="s">
        <v>176</v>
      </c>
      <c r="CR436" t="s">
        <v>177</v>
      </c>
      <c r="CS436" t="s">
        <v>137</v>
      </c>
      <c r="CT436" t="s">
        <v>137</v>
      </c>
      <c r="CU436" t="s">
        <v>137</v>
      </c>
      <c r="CV436" t="s">
        <v>137</v>
      </c>
      <c r="CW436" t="s">
        <v>137</v>
      </c>
      <c r="CX436" t="s">
        <v>161</v>
      </c>
      <c r="CY436" t="s">
        <v>200</v>
      </c>
      <c r="CZ436" t="s">
        <v>137</v>
      </c>
      <c r="DA436" t="s">
        <v>137</v>
      </c>
      <c r="DB436" t="s">
        <v>201</v>
      </c>
      <c r="DC436" t="s">
        <v>137</v>
      </c>
      <c r="DD436" t="s">
        <v>137</v>
      </c>
      <c r="DE436" t="s">
        <v>208</v>
      </c>
      <c r="DF436" t="s">
        <v>137</v>
      </c>
      <c r="DG436" t="s">
        <v>137</v>
      </c>
      <c r="DH436" t="s">
        <v>137</v>
      </c>
      <c r="DI436" t="s">
        <v>137</v>
      </c>
      <c r="DJ436" t="s">
        <v>137</v>
      </c>
      <c r="DK436" t="s">
        <v>137</v>
      </c>
      <c r="DL436" t="s">
        <v>137</v>
      </c>
      <c r="DM436" t="s">
        <v>137</v>
      </c>
      <c r="DN436" t="s">
        <v>137</v>
      </c>
      <c r="DO436" t="s">
        <v>137</v>
      </c>
      <c r="DP436" t="s">
        <v>137</v>
      </c>
      <c r="DQ436">
        <v>2</v>
      </c>
      <c r="DR436" t="s">
        <v>1480</v>
      </c>
      <c r="DT436">
        <f t="shared" si="10"/>
        <v>1</v>
      </c>
    </row>
    <row r="437" spans="1:124" x14ac:dyDescent="0.3">
      <c r="A437">
        <v>681</v>
      </c>
      <c r="B437" t="s">
        <v>167</v>
      </c>
      <c r="C437" t="s">
        <v>1582</v>
      </c>
      <c r="D437" t="s">
        <v>1597</v>
      </c>
      <c r="E437">
        <v>1462</v>
      </c>
      <c r="F437">
        <v>4</v>
      </c>
      <c r="G437">
        <v>4</v>
      </c>
      <c r="H437" t="s">
        <v>153</v>
      </c>
      <c r="I437" t="s">
        <v>124</v>
      </c>
      <c r="J437" t="s">
        <v>154</v>
      </c>
      <c r="K437" t="s">
        <v>125</v>
      </c>
      <c r="L437">
        <v>43</v>
      </c>
      <c r="M437" t="s">
        <v>126</v>
      </c>
      <c r="N437">
        <v>1485</v>
      </c>
      <c r="O437">
        <v>4490</v>
      </c>
      <c r="P437">
        <v>1730</v>
      </c>
      <c r="Q437" t="s">
        <v>336</v>
      </c>
      <c r="R437">
        <v>4</v>
      </c>
      <c r="S437">
        <v>17</v>
      </c>
      <c r="T437" s="1" t="s">
        <v>128</v>
      </c>
      <c r="U437" t="s">
        <v>1598</v>
      </c>
      <c r="V437" t="s">
        <v>1593</v>
      </c>
      <c r="W437">
        <v>4</v>
      </c>
      <c r="X437" t="s">
        <v>223</v>
      </c>
      <c r="Y437" t="s">
        <v>156</v>
      </c>
      <c r="Z437" t="s">
        <v>130</v>
      </c>
      <c r="AA437" t="s">
        <v>179</v>
      </c>
      <c r="AB437" t="s">
        <v>247</v>
      </c>
      <c r="AC437" t="s">
        <v>647</v>
      </c>
      <c r="AD437" t="s">
        <v>1151</v>
      </c>
      <c r="AE437" t="s">
        <v>451</v>
      </c>
      <c r="AF437" t="s">
        <v>451</v>
      </c>
      <c r="AG437" t="s">
        <v>131</v>
      </c>
      <c r="AH437" t="s">
        <v>166</v>
      </c>
      <c r="AI437" t="s">
        <v>133</v>
      </c>
      <c r="AJ437" t="s">
        <v>1413</v>
      </c>
      <c r="AK437" t="s">
        <v>1051</v>
      </c>
      <c r="AL437" t="s">
        <v>134</v>
      </c>
      <c r="AM437" t="s">
        <v>135</v>
      </c>
      <c r="AN437" t="s">
        <v>135</v>
      </c>
      <c r="AO437" t="s">
        <v>137</v>
      </c>
      <c r="AP437">
        <v>5</v>
      </c>
      <c r="AQ437" t="s">
        <v>138</v>
      </c>
      <c r="AR437" t="s">
        <v>150</v>
      </c>
      <c r="AS437" t="s">
        <v>1466</v>
      </c>
      <c r="AT437" t="s">
        <v>451</v>
      </c>
      <c r="AU437" t="s">
        <v>137</v>
      </c>
      <c r="AV437">
        <v>2</v>
      </c>
      <c r="AW437" t="s">
        <v>140</v>
      </c>
      <c r="AX437" t="s">
        <v>137</v>
      </c>
      <c r="AY437" t="s">
        <v>137</v>
      </c>
      <c r="AZ437" t="s">
        <v>173</v>
      </c>
      <c r="BA437" t="s">
        <v>137</v>
      </c>
      <c r="BB437" t="s">
        <v>199</v>
      </c>
      <c r="BC437">
        <v>510</v>
      </c>
      <c r="BD437" t="s">
        <v>137</v>
      </c>
      <c r="BE437" t="s">
        <v>137</v>
      </c>
      <c r="BF437" t="s">
        <v>137</v>
      </c>
      <c r="BG437" t="s">
        <v>134</v>
      </c>
      <c r="BH437" t="s">
        <v>193</v>
      </c>
      <c r="BI437" t="s">
        <v>137</v>
      </c>
      <c r="BJ437" t="s">
        <v>193</v>
      </c>
      <c r="BK437" t="s">
        <v>137</v>
      </c>
      <c r="BL437" t="s">
        <v>174</v>
      </c>
      <c r="BM437" t="s">
        <v>137</v>
      </c>
      <c r="BN437" t="s">
        <v>142</v>
      </c>
      <c r="BO437" t="s">
        <v>135</v>
      </c>
      <c r="BP437" t="s">
        <v>139</v>
      </c>
      <c r="BQ437" t="s">
        <v>145</v>
      </c>
      <c r="BR437" t="s">
        <v>137</v>
      </c>
      <c r="BS437">
        <v>5.4</v>
      </c>
      <c r="BT437" t="s">
        <v>137</v>
      </c>
      <c r="BU437" t="s">
        <v>146</v>
      </c>
      <c r="BV437" t="s">
        <v>147</v>
      </c>
      <c r="BW437" t="s">
        <v>235</v>
      </c>
      <c r="BX437" t="s">
        <v>137</v>
      </c>
      <c r="BY437" t="s">
        <v>137</v>
      </c>
      <c r="BZ437" t="s">
        <v>137</v>
      </c>
      <c r="CA437" t="s">
        <v>137</v>
      </c>
      <c r="CB437" t="s">
        <v>137</v>
      </c>
      <c r="CC437" t="s">
        <v>137</v>
      </c>
      <c r="CD437" t="s">
        <v>137</v>
      </c>
      <c r="CE437" t="s">
        <v>137</v>
      </c>
      <c r="CF437" t="s">
        <v>137</v>
      </c>
      <c r="CG437" t="s">
        <v>137</v>
      </c>
      <c r="CH437" t="s">
        <v>137</v>
      </c>
      <c r="CI437" t="s">
        <v>210</v>
      </c>
      <c r="CJ437" t="s">
        <v>419</v>
      </c>
      <c r="CK437" t="s">
        <v>165</v>
      </c>
      <c r="CL437" t="s">
        <v>137</v>
      </c>
      <c r="CM437" t="s">
        <v>137</v>
      </c>
      <c r="CN437" t="s">
        <v>137</v>
      </c>
      <c r="CO437" t="s">
        <v>137</v>
      </c>
      <c r="CP437">
        <v>2</v>
      </c>
      <c r="CQ437" t="s">
        <v>176</v>
      </c>
      <c r="CR437" t="s">
        <v>177</v>
      </c>
      <c r="CS437" t="s">
        <v>137</v>
      </c>
      <c r="CT437" t="s">
        <v>137</v>
      </c>
      <c r="CU437" t="s">
        <v>137</v>
      </c>
      <c r="CV437" t="s">
        <v>137</v>
      </c>
      <c r="CW437" t="s">
        <v>137</v>
      </c>
      <c r="CX437" t="s">
        <v>161</v>
      </c>
      <c r="CY437" t="s">
        <v>200</v>
      </c>
      <c r="CZ437" t="s">
        <v>137</v>
      </c>
      <c r="DA437" t="s">
        <v>137</v>
      </c>
      <c r="DB437" t="s">
        <v>201</v>
      </c>
      <c r="DC437" t="s">
        <v>137</v>
      </c>
      <c r="DD437" t="s">
        <v>137</v>
      </c>
      <c r="DE437" t="s">
        <v>208</v>
      </c>
      <c r="DF437" t="s">
        <v>137</v>
      </c>
      <c r="DG437" t="s">
        <v>137</v>
      </c>
      <c r="DH437" t="s">
        <v>137</v>
      </c>
      <c r="DI437" t="s">
        <v>137</v>
      </c>
      <c r="DJ437" t="s">
        <v>137</v>
      </c>
      <c r="DK437" t="s">
        <v>137</v>
      </c>
      <c r="DL437" t="s">
        <v>137</v>
      </c>
      <c r="DM437" t="s">
        <v>137</v>
      </c>
      <c r="DN437" t="s">
        <v>137</v>
      </c>
      <c r="DO437" t="s">
        <v>137</v>
      </c>
      <c r="DP437" t="s">
        <v>137</v>
      </c>
      <c r="DQ437">
        <v>2</v>
      </c>
      <c r="DR437" t="s">
        <v>1480</v>
      </c>
      <c r="DT437">
        <f t="shared" si="10"/>
        <v>1</v>
      </c>
    </row>
    <row r="438" spans="1:124" x14ac:dyDescent="0.3">
      <c r="A438">
        <v>775</v>
      </c>
      <c r="B438" t="s">
        <v>589</v>
      </c>
      <c r="C438" t="s">
        <v>1758</v>
      </c>
      <c r="D438" t="s">
        <v>1771</v>
      </c>
      <c r="E438">
        <v>1395</v>
      </c>
      <c r="F438">
        <v>4</v>
      </c>
      <c r="G438">
        <v>4</v>
      </c>
      <c r="H438" t="s">
        <v>153</v>
      </c>
      <c r="I438" t="s">
        <v>124</v>
      </c>
      <c r="J438" t="s">
        <v>154</v>
      </c>
      <c r="K438" t="s">
        <v>125</v>
      </c>
      <c r="L438">
        <v>50</v>
      </c>
      <c r="M438" t="s">
        <v>126</v>
      </c>
      <c r="N438">
        <v>1476</v>
      </c>
      <c r="O438">
        <v>4670</v>
      </c>
      <c r="P438">
        <v>1814</v>
      </c>
      <c r="Q438" t="s">
        <v>336</v>
      </c>
      <c r="R438">
        <v>4</v>
      </c>
      <c r="S438">
        <v>17</v>
      </c>
      <c r="T438">
        <v>16</v>
      </c>
      <c r="U438" t="s">
        <v>1193</v>
      </c>
      <c r="V438" t="s">
        <v>1198</v>
      </c>
      <c r="W438">
        <v>6</v>
      </c>
      <c r="X438" t="s">
        <v>1760</v>
      </c>
      <c r="Y438" t="s">
        <v>156</v>
      </c>
      <c r="Z438" t="s">
        <v>156</v>
      </c>
      <c r="AA438" t="s">
        <v>594</v>
      </c>
      <c r="AB438" t="s">
        <v>1761</v>
      </c>
      <c r="AC438" t="s">
        <v>647</v>
      </c>
      <c r="AD438" t="s">
        <v>1151</v>
      </c>
      <c r="AE438" t="s">
        <v>1202</v>
      </c>
      <c r="AF438" t="s">
        <v>1202</v>
      </c>
      <c r="AG438" t="s">
        <v>597</v>
      </c>
      <c r="AH438" t="s">
        <v>166</v>
      </c>
      <c r="AI438" t="s">
        <v>133</v>
      </c>
      <c r="AJ438" t="s">
        <v>1762</v>
      </c>
      <c r="AK438" t="s">
        <v>1763</v>
      </c>
      <c r="AL438" t="s">
        <v>134</v>
      </c>
      <c r="AM438" t="s">
        <v>135</v>
      </c>
      <c r="AN438" t="s">
        <v>135</v>
      </c>
      <c r="AO438" t="s">
        <v>137</v>
      </c>
      <c r="AP438">
        <v>5</v>
      </c>
      <c r="AQ438" t="s">
        <v>396</v>
      </c>
      <c r="AR438" t="s">
        <v>139</v>
      </c>
      <c r="AS438" t="s">
        <v>1764</v>
      </c>
      <c r="AT438" t="s">
        <v>1202</v>
      </c>
      <c r="AU438" t="s">
        <v>137</v>
      </c>
      <c r="AV438" t="s">
        <v>137</v>
      </c>
      <c r="AW438" t="s">
        <v>140</v>
      </c>
      <c r="AX438" t="s">
        <v>137</v>
      </c>
      <c r="AY438" t="s">
        <v>137</v>
      </c>
      <c r="AZ438" t="s">
        <v>601</v>
      </c>
      <c r="BA438" t="s">
        <v>137</v>
      </c>
      <c r="BB438" t="s">
        <v>199</v>
      </c>
      <c r="BC438">
        <v>590</v>
      </c>
      <c r="BD438" t="s">
        <v>137</v>
      </c>
      <c r="BE438" t="s">
        <v>137</v>
      </c>
      <c r="BF438" t="s">
        <v>137</v>
      </c>
      <c r="BG438" t="s">
        <v>134</v>
      </c>
      <c r="BH438" t="s">
        <v>193</v>
      </c>
      <c r="BI438" t="s">
        <v>137</v>
      </c>
      <c r="BJ438" t="s">
        <v>193</v>
      </c>
      <c r="BK438" t="s">
        <v>137</v>
      </c>
      <c r="BL438" t="s">
        <v>422</v>
      </c>
      <c r="BM438" t="s">
        <v>137</v>
      </c>
      <c r="BN438" t="s">
        <v>142</v>
      </c>
      <c r="BO438" t="s">
        <v>135</v>
      </c>
      <c r="BP438" t="s">
        <v>139</v>
      </c>
      <c r="BQ438" t="s">
        <v>145</v>
      </c>
      <c r="BR438" t="s">
        <v>137</v>
      </c>
      <c r="BS438">
        <v>5.2</v>
      </c>
      <c r="BT438" t="s">
        <v>137</v>
      </c>
      <c r="BU438" t="s">
        <v>146</v>
      </c>
      <c r="BV438" t="s">
        <v>147</v>
      </c>
      <c r="BW438" t="s">
        <v>535</v>
      </c>
      <c r="BX438" t="s">
        <v>137</v>
      </c>
      <c r="BY438" t="s">
        <v>137</v>
      </c>
      <c r="BZ438" t="s">
        <v>137</v>
      </c>
      <c r="CA438" t="s">
        <v>137</v>
      </c>
      <c r="CB438" t="s">
        <v>137</v>
      </c>
      <c r="CC438" t="s">
        <v>137</v>
      </c>
      <c r="CD438" t="s">
        <v>137</v>
      </c>
      <c r="CE438" t="s">
        <v>137</v>
      </c>
      <c r="CF438" t="s">
        <v>137</v>
      </c>
      <c r="CG438" t="s">
        <v>137</v>
      </c>
      <c r="CH438" t="s">
        <v>137</v>
      </c>
      <c r="CI438" t="s">
        <v>210</v>
      </c>
      <c r="CJ438" t="s">
        <v>1161</v>
      </c>
      <c r="CK438" t="s">
        <v>1772</v>
      </c>
      <c r="CL438" t="s">
        <v>137</v>
      </c>
      <c r="CM438" t="s">
        <v>137</v>
      </c>
      <c r="CN438" t="s">
        <v>137</v>
      </c>
      <c r="CO438" t="s">
        <v>137</v>
      </c>
      <c r="CP438">
        <v>6</v>
      </c>
      <c r="CQ438" t="s">
        <v>373</v>
      </c>
      <c r="CR438" t="s">
        <v>226</v>
      </c>
      <c r="CS438" t="s">
        <v>137</v>
      </c>
      <c r="CT438" t="s">
        <v>137</v>
      </c>
      <c r="CU438" t="s">
        <v>137</v>
      </c>
      <c r="CV438" t="s">
        <v>137</v>
      </c>
      <c r="CW438" t="s">
        <v>137</v>
      </c>
      <c r="CX438" t="s">
        <v>161</v>
      </c>
      <c r="CY438" t="s">
        <v>200</v>
      </c>
      <c r="CZ438" t="s">
        <v>137</v>
      </c>
      <c r="DA438" t="s">
        <v>137</v>
      </c>
      <c r="DB438" t="s">
        <v>201</v>
      </c>
      <c r="DC438" t="s">
        <v>137</v>
      </c>
      <c r="DD438" t="s">
        <v>137</v>
      </c>
      <c r="DE438" t="s">
        <v>208</v>
      </c>
      <c r="DF438" t="s">
        <v>137</v>
      </c>
      <c r="DG438" t="s">
        <v>137</v>
      </c>
      <c r="DH438" t="s">
        <v>137</v>
      </c>
      <c r="DI438" t="s">
        <v>137</v>
      </c>
      <c r="DJ438" t="s">
        <v>137</v>
      </c>
      <c r="DK438" t="s">
        <v>137</v>
      </c>
      <c r="DL438" t="s">
        <v>137</v>
      </c>
      <c r="DM438" t="s">
        <v>137</v>
      </c>
      <c r="DN438" t="s">
        <v>137</v>
      </c>
      <c r="DO438" t="s">
        <v>137</v>
      </c>
      <c r="DP438" t="s">
        <v>137</v>
      </c>
      <c r="DQ438">
        <v>2</v>
      </c>
      <c r="DR438" t="s">
        <v>1480</v>
      </c>
      <c r="DT438">
        <f t="shared" si="10"/>
        <v>0</v>
      </c>
    </row>
    <row r="439" spans="1:124" x14ac:dyDescent="0.3">
      <c r="A439">
        <v>430</v>
      </c>
      <c r="B439" t="s">
        <v>407</v>
      </c>
      <c r="C439" t="s">
        <v>1015</v>
      </c>
      <c r="D439" t="s">
        <v>1023</v>
      </c>
      <c r="E439">
        <v>1598</v>
      </c>
      <c r="F439">
        <v>4</v>
      </c>
      <c r="G439">
        <v>4</v>
      </c>
      <c r="H439" t="s">
        <v>153</v>
      </c>
      <c r="I439" t="s">
        <v>124</v>
      </c>
      <c r="J439" t="s">
        <v>154</v>
      </c>
      <c r="K439" t="s">
        <v>125</v>
      </c>
      <c r="L439">
        <v>55</v>
      </c>
      <c r="M439" t="s">
        <v>126</v>
      </c>
      <c r="N439">
        <v>1467</v>
      </c>
      <c r="O439">
        <v>4390</v>
      </c>
      <c r="P439">
        <v>1699</v>
      </c>
      <c r="Q439" t="s">
        <v>336</v>
      </c>
      <c r="R439">
        <v>4</v>
      </c>
      <c r="S439">
        <v>17</v>
      </c>
      <c r="T439" s="1" t="s">
        <v>128</v>
      </c>
      <c r="U439" t="s">
        <v>1016</v>
      </c>
      <c r="V439" t="s">
        <v>1017</v>
      </c>
      <c r="W439">
        <v>5</v>
      </c>
      <c r="X439" t="s">
        <v>446</v>
      </c>
      <c r="Y439" t="s">
        <v>156</v>
      </c>
      <c r="Z439" t="s">
        <v>130</v>
      </c>
      <c r="AA439" t="s">
        <v>410</v>
      </c>
      <c r="AB439" t="s">
        <v>411</v>
      </c>
      <c r="AC439" t="s">
        <v>1018</v>
      </c>
      <c r="AD439" t="s">
        <v>1019</v>
      </c>
      <c r="AE439" t="s">
        <v>301</v>
      </c>
      <c r="AF439" t="s">
        <v>301</v>
      </c>
      <c r="AG439" t="s">
        <v>131</v>
      </c>
      <c r="AH439" t="s">
        <v>166</v>
      </c>
      <c r="AI439" t="s">
        <v>133</v>
      </c>
      <c r="AJ439" t="s">
        <v>1020</v>
      </c>
      <c r="AK439" t="s">
        <v>1021</v>
      </c>
      <c r="AL439" t="s">
        <v>134</v>
      </c>
      <c r="AM439" t="s">
        <v>135</v>
      </c>
      <c r="AN439" t="s">
        <v>135</v>
      </c>
      <c r="AO439" t="s">
        <v>137</v>
      </c>
      <c r="AP439">
        <v>5</v>
      </c>
      <c r="AQ439" t="s">
        <v>396</v>
      </c>
      <c r="AR439" t="s">
        <v>139</v>
      </c>
      <c r="AS439" t="s">
        <v>1022</v>
      </c>
      <c r="AT439" t="s">
        <v>301</v>
      </c>
      <c r="AU439" t="s">
        <v>137</v>
      </c>
      <c r="AV439" t="s">
        <v>137</v>
      </c>
      <c r="AW439" t="s">
        <v>140</v>
      </c>
      <c r="AX439" t="s">
        <v>137</v>
      </c>
      <c r="AY439" t="s">
        <v>137</v>
      </c>
      <c r="AZ439" t="s">
        <v>361</v>
      </c>
      <c r="BA439" t="s">
        <v>137</v>
      </c>
      <c r="BB439" t="s">
        <v>199</v>
      </c>
      <c r="BC439">
        <v>494</v>
      </c>
      <c r="BD439" t="s">
        <v>137</v>
      </c>
      <c r="BE439" t="s">
        <v>137</v>
      </c>
      <c r="BF439" t="s">
        <v>137</v>
      </c>
      <c r="BG439" t="s">
        <v>134</v>
      </c>
      <c r="BH439" t="s">
        <v>193</v>
      </c>
      <c r="BI439" t="s">
        <v>137</v>
      </c>
      <c r="BJ439" t="s">
        <v>193</v>
      </c>
      <c r="BK439" t="s">
        <v>137</v>
      </c>
      <c r="BL439" t="s">
        <v>417</v>
      </c>
      <c r="BM439" t="s">
        <v>137</v>
      </c>
      <c r="BN439" t="s">
        <v>418</v>
      </c>
      <c r="BO439" t="s">
        <v>134</v>
      </c>
      <c r="BP439" t="s">
        <v>139</v>
      </c>
      <c r="BQ439" t="s">
        <v>145</v>
      </c>
      <c r="BR439" t="s">
        <v>137</v>
      </c>
      <c r="BS439">
        <v>5.4</v>
      </c>
      <c r="BT439" t="s">
        <v>137</v>
      </c>
      <c r="BU439" t="s">
        <v>146</v>
      </c>
      <c r="BV439" t="s">
        <v>147</v>
      </c>
      <c r="BW439" t="s">
        <v>235</v>
      </c>
      <c r="BX439" t="s">
        <v>137</v>
      </c>
      <c r="BY439" t="s">
        <v>137</v>
      </c>
      <c r="BZ439" t="s">
        <v>137</v>
      </c>
      <c r="CA439" t="s">
        <v>137</v>
      </c>
      <c r="CB439" t="s">
        <v>137</v>
      </c>
      <c r="CC439" t="s">
        <v>137</v>
      </c>
      <c r="CD439" t="s">
        <v>137</v>
      </c>
      <c r="CE439" t="s">
        <v>137</v>
      </c>
      <c r="CF439" t="s">
        <v>137</v>
      </c>
      <c r="CG439" t="s">
        <v>137</v>
      </c>
      <c r="CH439" t="s">
        <v>137</v>
      </c>
      <c r="CI439" t="s">
        <v>210</v>
      </c>
      <c r="CJ439" t="s">
        <v>878</v>
      </c>
      <c r="CK439" t="s">
        <v>165</v>
      </c>
      <c r="CL439" t="s">
        <v>137</v>
      </c>
      <c r="CM439" t="s">
        <v>137</v>
      </c>
      <c r="CN439" t="s">
        <v>137</v>
      </c>
      <c r="CO439" t="s">
        <v>137</v>
      </c>
      <c r="CP439">
        <v>2</v>
      </c>
      <c r="CQ439" t="s">
        <v>373</v>
      </c>
      <c r="CR439" t="s">
        <v>162</v>
      </c>
      <c r="CS439" t="s">
        <v>137</v>
      </c>
      <c r="CT439" t="s">
        <v>137</v>
      </c>
      <c r="CU439" t="s">
        <v>137</v>
      </c>
      <c r="CV439" t="s">
        <v>137</v>
      </c>
      <c r="CW439" t="s">
        <v>137</v>
      </c>
      <c r="CX439" t="s">
        <v>161</v>
      </c>
      <c r="CY439" t="s">
        <v>200</v>
      </c>
      <c r="CZ439" t="s">
        <v>137</v>
      </c>
      <c r="DA439" t="s">
        <v>137</v>
      </c>
      <c r="DB439" t="s">
        <v>201</v>
      </c>
      <c r="DC439" t="s">
        <v>137</v>
      </c>
      <c r="DD439" t="s">
        <v>137</v>
      </c>
      <c r="DE439" t="s">
        <v>208</v>
      </c>
      <c r="DF439" t="s">
        <v>137</v>
      </c>
      <c r="DG439" t="s">
        <v>137</v>
      </c>
      <c r="DH439" t="s">
        <v>137</v>
      </c>
      <c r="DI439" t="s">
        <v>137</v>
      </c>
      <c r="DJ439" t="s">
        <v>137</v>
      </c>
      <c r="DK439" t="s">
        <v>137</v>
      </c>
      <c r="DL439" t="s">
        <v>137</v>
      </c>
      <c r="DM439" t="s">
        <v>137</v>
      </c>
      <c r="DN439" t="s">
        <v>137</v>
      </c>
      <c r="DO439" t="s">
        <v>137</v>
      </c>
      <c r="DP439" t="s">
        <v>137</v>
      </c>
      <c r="DQ439">
        <v>2</v>
      </c>
      <c r="DR439" t="s">
        <v>1480</v>
      </c>
      <c r="DT439">
        <f t="shared" si="10"/>
        <v>1</v>
      </c>
    </row>
    <row r="440" spans="1:124" x14ac:dyDescent="0.3">
      <c r="A440">
        <v>432</v>
      </c>
      <c r="B440" t="s">
        <v>407</v>
      </c>
      <c r="C440" t="s">
        <v>1015</v>
      </c>
      <c r="D440" t="s">
        <v>1026</v>
      </c>
      <c r="E440">
        <v>1197</v>
      </c>
      <c r="F440">
        <v>4</v>
      </c>
      <c r="G440">
        <v>2</v>
      </c>
      <c r="H440" t="s">
        <v>153</v>
      </c>
      <c r="I440" t="s">
        <v>124</v>
      </c>
      <c r="J440" t="s">
        <v>154</v>
      </c>
      <c r="K440" t="s">
        <v>125</v>
      </c>
      <c r="L440">
        <v>55</v>
      </c>
      <c r="M440" t="s">
        <v>126</v>
      </c>
      <c r="N440">
        <v>1467</v>
      </c>
      <c r="O440">
        <v>4390</v>
      </c>
      <c r="P440">
        <v>1699</v>
      </c>
      <c r="Q440" t="s">
        <v>336</v>
      </c>
      <c r="R440">
        <v>4</v>
      </c>
      <c r="S440">
        <v>17</v>
      </c>
      <c r="T440" s="1" t="s">
        <v>128</v>
      </c>
      <c r="U440" t="s">
        <v>606</v>
      </c>
      <c r="V440" t="s">
        <v>1027</v>
      </c>
      <c r="W440">
        <v>7</v>
      </c>
      <c r="X440" t="s">
        <v>446</v>
      </c>
      <c r="Y440" t="s">
        <v>156</v>
      </c>
      <c r="Z440" t="s">
        <v>130</v>
      </c>
      <c r="AA440" t="s">
        <v>410</v>
      </c>
      <c r="AB440" t="s">
        <v>411</v>
      </c>
      <c r="AC440" t="s">
        <v>1018</v>
      </c>
      <c r="AD440" t="s">
        <v>1019</v>
      </c>
      <c r="AE440" t="s">
        <v>301</v>
      </c>
      <c r="AF440" t="s">
        <v>301</v>
      </c>
      <c r="AG440" t="s">
        <v>131</v>
      </c>
      <c r="AH440" t="s">
        <v>166</v>
      </c>
      <c r="AI440" t="s">
        <v>133</v>
      </c>
      <c r="AJ440" t="s">
        <v>437</v>
      </c>
      <c r="AK440" t="s">
        <v>438</v>
      </c>
      <c r="AL440" t="s">
        <v>134</v>
      </c>
      <c r="AM440" t="s">
        <v>135</v>
      </c>
      <c r="AN440" t="s">
        <v>135</v>
      </c>
      <c r="AO440" t="s">
        <v>137</v>
      </c>
      <c r="AP440">
        <v>5</v>
      </c>
      <c r="AQ440" t="s">
        <v>396</v>
      </c>
      <c r="AR440" t="s">
        <v>150</v>
      </c>
      <c r="AS440" t="s">
        <v>1022</v>
      </c>
      <c r="AT440" t="s">
        <v>301</v>
      </c>
      <c r="AU440" t="s">
        <v>137</v>
      </c>
      <c r="AV440" t="s">
        <v>137</v>
      </c>
      <c r="AW440" t="s">
        <v>140</v>
      </c>
      <c r="AX440" t="s">
        <v>137</v>
      </c>
      <c r="AY440" t="s">
        <v>137</v>
      </c>
      <c r="AZ440" t="s">
        <v>361</v>
      </c>
      <c r="BA440" t="s">
        <v>137</v>
      </c>
      <c r="BB440" t="s">
        <v>199</v>
      </c>
      <c r="BC440">
        <v>494</v>
      </c>
      <c r="BD440" t="s">
        <v>137</v>
      </c>
      <c r="BE440" t="s">
        <v>137</v>
      </c>
      <c r="BF440" t="s">
        <v>137</v>
      </c>
      <c r="BG440" t="s">
        <v>134</v>
      </c>
      <c r="BH440" t="s">
        <v>193</v>
      </c>
      <c r="BI440" t="s">
        <v>137</v>
      </c>
      <c r="BJ440" t="s">
        <v>193</v>
      </c>
      <c r="BK440" t="s">
        <v>137</v>
      </c>
      <c r="BL440" t="s">
        <v>417</v>
      </c>
      <c r="BM440" t="s">
        <v>137</v>
      </c>
      <c r="BN440" t="s">
        <v>418</v>
      </c>
      <c r="BO440" t="s">
        <v>134</v>
      </c>
      <c r="BP440" t="s">
        <v>139</v>
      </c>
      <c r="BQ440" t="s">
        <v>145</v>
      </c>
      <c r="BR440" t="s">
        <v>137</v>
      </c>
      <c r="BS440">
        <v>5.4</v>
      </c>
      <c r="BT440" t="s">
        <v>137</v>
      </c>
      <c r="BU440" t="s">
        <v>146</v>
      </c>
      <c r="BV440" t="s">
        <v>147</v>
      </c>
      <c r="BW440" t="s">
        <v>235</v>
      </c>
      <c r="BX440" t="s">
        <v>137</v>
      </c>
      <c r="BY440" t="s">
        <v>137</v>
      </c>
      <c r="BZ440" t="s">
        <v>137</v>
      </c>
      <c r="CA440" t="s">
        <v>137</v>
      </c>
      <c r="CB440" t="s">
        <v>137</v>
      </c>
      <c r="CC440" t="s">
        <v>137</v>
      </c>
      <c r="CD440" t="s">
        <v>137</v>
      </c>
      <c r="CE440" t="s">
        <v>137</v>
      </c>
      <c r="CF440" t="s">
        <v>137</v>
      </c>
      <c r="CG440" t="s">
        <v>137</v>
      </c>
      <c r="CH440" t="s">
        <v>137</v>
      </c>
      <c r="CI440" t="s">
        <v>210</v>
      </c>
      <c r="CJ440" t="s">
        <v>573</v>
      </c>
      <c r="CK440" t="s">
        <v>165</v>
      </c>
      <c r="CL440" t="s">
        <v>137</v>
      </c>
      <c r="CM440" t="s">
        <v>137</v>
      </c>
      <c r="CN440" t="s">
        <v>137</v>
      </c>
      <c r="CO440" t="s">
        <v>137</v>
      </c>
      <c r="CP440">
        <v>2</v>
      </c>
      <c r="CQ440" t="s">
        <v>373</v>
      </c>
      <c r="CR440" t="s">
        <v>162</v>
      </c>
      <c r="CS440" t="s">
        <v>137</v>
      </c>
      <c r="CT440" t="s">
        <v>137</v>
      </c>
      <c r="CU440" t="s">
        <v>137</v>
      </c>
      <c r="CV440" t="s">
        <v>137</v>
      </c>
      <c r="CW440" t="s">
        <v>137</v>
      </c>
      <c r="CX440" t="s">
        <v>161</v>
      </c>
      <c r="CY440" t="s">
        <v>200</v>
      </c>
      <c r="CZ440" t="s">
        <v>137</v>
      </c>
      <c r="DA440" t="s">
        <v>137</v>
      </c>
      <c r="DB440" t="s">
        <v>201</v>
      </c>
      <c r="DC440" t="s">
        <v>137</v>
      </c>
      <c r="DD440" t="s">
        <v>137</v>
      </c>
      <c r="DE440" t="s">
        <v>208</v>
      </c>
      <c r="DF440" t="s">
        <v>137</v>
      </c>
      <c r="DG440" t="s">
        <v>137</v>
      </c>
      <c r="DH440" t="s">
        <v>137</v>
      </c>
      <c r="DI440" t="s">
        <v>137</v>
      </c>
      <c r="DJ440" t="s">
        <v>137</v>
      </c>
      <c r="DK440" t="s">
        <v>137</v>
      </c>
      <c r="DL440" t="s">
        <v>137</v>
      </c>
      <c r="DM440" t="s">
        <v>137</v>
      </c>
      <c r="DN440" t="s">
        <v>137</v>
      </c>
      <c r="DO440" t="s">
        <v>137</v>
      </c>
      <c r="DP440" t="s">
        <v>137</v>
      </c>
      <c r="DQ440">
        <v>2</v>
      </c>
      <c r="DR440" t="s">
        <v>1480</v>
      </c>
      <c r="DT440">
        <f t="shared" si="10"/>
        <v>1</v>
      </c>
    </row>
    <row r="441" spans="1:124" x14ac:dyDescent="0.3">
      <c r="A441">
        <v>433</v>
      </c>
      <c r="B441" t="s">
        <v>407</v>
      </c>
      <c r="C441" t="s">
        <v>1015</v>
      </c>
      <c r="D441" t="s">
        <v>1028</v>
      </c>
      <c r="E441">
        <v>1197</v>
      </c>
      <c r="F441">
        <v>4</v>
      </c>
      <c r="G441">
        <v>2</v>
      </c>
      <c r="H441" t="s">
        <v>153</v>
      </c>
      <c r="I441" t="s">
        <v>124</v>
      </c>
      <c r="J441" t="s">
        <v>154</v>
      </c>
      <c r="K441" t="s">
        <v>125</v>
      </c>
      <c r="L441">
        <v>55</v>
      </c>
      <c r="M441" t="s">
        <v>126</v>
      </c>
      <c r="N441">
        <v>1467</v>
      </c>
      <c r="O441">
        <v>4390</v>
      </c>
      <c r="P441">
        <v>1699</v>
      </c>
      <c r="Q441" t="s">
        <v>336</v>
      </c>
      <c r="R441">
        <v>4</v>
      </c>
      <c r="S441">
        <v>17</v>
      </c>
      <c r="T441" s="1" t="s">
        <v>128</v>
      </c>
      <c r="U441" t="s">
        <v>606</v>
      </c>
      <c r="V441" t="s">
        <v>1029</v>
      </c>
      <c r="W441">
        <v>7</v>
      </c>
      <c r="X441" t="s">
        <v>446</v>
      </c>
      <c r="Y441" t="s">
        <v>156</v>
      </c>
      <c r="Z441" t="s">
        <v>130</v>
      </c>
      <c r="AA441" t="s">
        <v>410</v>
      </c>
      <c r="AB441" t="s">
        <v>411</v>
      </c>
      <c r="AC441" t="s">
        <v>1018</v>
      </c>
      <c r="AD441" t="s">
        <v>1019</v>
      </c>
      <c r="AE441" t="s">
        <v>301</v>
      </c>
      <c r="AF441" t="s">
        <v>301</v>
      </c>
      <c r="AG441" t="s">
        <v>131</v>
      </c>
      <c r="AH441" t="s">
        <v>166</v>
      </c>
      <c r="AI441" t="s">
        <v>133</v>
      </c>
      <c r="AJ441" t="s">
        <v>437</v>
      </c>
      <c r="AK441" t="s">
        <v>438</v>
      </c>
      <c r="AL441" t="s">
        <v>134</v>
      </c>
      <c r="AM441" t="s">
        <v>135</v>
      </c>
      <c r="AN441" t="s">
        <v>135</v>
      </c>
      <c r="AO441" t="s">
        <v>137</v>
      </c>
      <c r="AP441">
        <v>5</v>
      </c>
      <c r="AQ441" t="s">
        <v>396</v>
      </c>
      <c r="AR441" t="s">
        <v>150</v>
      </c>
      <c r="AS441" t="s">
        <v>1022</v>
      </c>
      <c r="AT441" t="s">
        <v>301</v>
      </c>
      <c r="AU441" t="s">
        <v>137</v>
      </c>
      <c r="AV441" t="s">
        <v>137</v>
      </c>
      <c r="AW441" t="s">
        <v>140</v>
      </c>
      <c r="AX441" t="s">
        <v>137</v>
      </c>
      <c r="AY441" t="s">
        <v>137</v>
      </c>
      <c r="AZ441" t="s">
        <v>361</v>
      </c>
      <c r="BA441" t="s">
        <v>137</v>
      </c>
      <c r="BB441" t="s">
        <v>199</v>
      </c>
      <c r="BC441">
        <v>494</v>
      </c>
      <c r="BD441" t="s">
        <v>137</v>
      </c>
      <c r="BE441" t="s">
        <v>137</v>
      </c>
      <c r="BF441" t="s">
        <v>137</v>
      </c>
      <c r="BG441" t="s">
        <v>134</v>
      </c>
      <c r="BH441" t="s">
        <v>193</v>
      </c>
      <c r="BI441" t="s">
        <v>137</v>
      </c>
      <c r="BJ441" t="s">
        <v>193</v>
      </c>
      <c r="BK441" t="s">
        <v>137</v>
      </c>
      <c r="BL441" t="s">
        <v>417</v>
      </c>
      <c r="BM441" t="s">
        <v>137</v>
      </c>
      <c r="BN441" t="s">
        <v>418</v>
      </c>
      <c r="BO441" t="s">
        <v>134</v>
      </c>
      <c r="BP441" t="s">
        <v>139</v>
      </c>
      <c r="BQ441" t="s">
        <v>145</v>
      </c>
      <c r="BR441" t="s">
        <v>137</v>
      </c>
      <c r="BS441">
        <v>5.4</v>
      </c>
      <c r="BT441" t="s">
        <v>137</v>
      </c>
      <c r="BU441" t="s">
        <v>146</v>
      </c>
      <c r="BV441" t="s">
        <v>147</v>
      </c>
      <c r="BW441" t="s">
        <v>235</v>
      </c>
      <c r="BX441" t="s">
        <v>137</v>
      </c>
      <c r="BY441" t="s">
        <v>137</v>
      </c>
      <c r="BZ441" t="s">
        <v>137</v>
      </c>
      <c r="CA441" t="s">
        <v>137</v>
      </c>
      <c r="CB441" t="s">
        <v>137</v>
      </c>
      <c r="CC441" t="s">
        <v>137</v>
      </c>
      <c r="CD441" t="s">
        <v>137</v>
      </c>
      <c r="CE441" t="s">
        <v>137</v>
      </c>
      <c r="CF441" t="s">
        <v>137</v>
      </c>
      <c r="CG441" t="s">
        <v>137</v>
      </c>
      <c r="CH441" t="s">
        <v>137</v>
      </c>
      <c r="CI441" t="s">
        <v>210</v>
      </c>
      <c r="CJ441" t="s">
        <v>573</v>
      </c>
      <c r="CK441" t="s">
        <v>165</v>
      </c>
      <c r="CL441" t="s">
        <v>137</v>
      </c>
      <c r="CM441" t="s">
        <v>137</v>
      </c>
      <c r="CN441" t="s">
        <v>137</v>
      </c>
      <c r="CO441" t="s">
        <v>137</v>
      </c>
      <c r="CP441">
        <v>2</v>
      </c>
      <c r="CQ441" t="s">
        <v>496</v>
      </c>
      <c r="CR441" t="s">
        <v>162</v>
      </c>
      <c r="CS441" t="s">
        <v>137</v>
      </c>
      <c r="CT441" t="s">
        <v>137</v>
      </c>
      <c r="CU441" t="s">
        <v>137</v>
      </c>
      <c r="CV441" t="s">
        <v>137</v>
      </c>
      <c r="CW441" t="s">
        <v>137</v>
      </c>
      <c r="CX441" t="s">
        <v>161</v>
      </c>
      <c r="CY441" t="s">
        <v>200</v>
      </c>
      <c r="CZ441" t="s">
        <v>137</v>
      </c>
      <c r="DA441" t="s">
        <v>137</v>
      </c>
      <c r="DB441" t="s">
        <v>201</v>
      </c>
      <c r="DC441" t="s">
        <v>137</v>
      </c>
      <c r="DD441" t="s">
        <v>137</v>
      </c>
      <c r="DE441" t="s">
        <v>208</v>
      </c>
      <c r="DF441" t="s">
        <v>137</v>
      </c>
      <c r="DG441" t="s">
        <v>137</v>
      </c>
      <c r="DH441" t="s">
        <v>137</v>
      </c>
      <c r="DI441" t="s">
        <v>137</v>
      </c>
      <c r="DJ441" t="s">
        <v>137</v>
      </c>
      <c r="DK441" t="s">
        <v>137</v>
      </c>
      <c r="DL441" t="s">
        <v>137</v>
      </c>
      <c r="DM441" t="s">
        <v>137</v>
      </c>
      <c r="DN441" t="s">
        <v>137</v>
      </c>
      <c r="DO441" t="s">
        <v>137</v>
      </c>
      <c r="DP441" t="s">
        <v>137</v>
      </c>
      <c r="DQ441">
        <v>2</v>
      </c>
      <c r="DR441" t="s">
        <v>1480</v>
      </c>
      <c r="DT441">
        <f t="shared" si="10"/>
        <v>1</v>
      </c>
    </row>
    <row r="442" spans="1:124" x14ac:dyDescent="0.3">
      <c r="A442">
        <v>436</v>
      </c>
      <c r="B442" t="s">
        <v>407</v>
      </c>
      <c r="C442" t="s">
        <v>1015</v>
      </c>
      <c r="D442" t="s">
        <v>1034</v>
      </c>
      <c r="E442">
        <v>1498</v>
      </c>
      <c r="F442">
        <v>4</v>
      </c>
      <c r="G442">
        <v>4</v>
      </c>
      <c r="H442" t="s">
        <v>153</v>
      </c>
      <c r="I442" t="s">
        <v>124</v>
      </c>
      <c r="J442" t="s">
        <v>168</v>
      </c>
      <c r="K442" t="s">
        <v>125</v>
      </c>
      <c r="L442">
        <v>55</v>
      </c>
      <c r="M442" t="s">
        <v>296</v>
      </c>
      <c r="N442">
        <v>1467</v>
      </c>
      <c r="O442">
        <v>4390</v>
      </c>
      <c r="P442">
        <v>1699</v>
      </c>
      <c r="Q442" t="s">
        <v>336</v>
      </c>
      <c r="R442">
        <v>4</v>
      </c>
      <c r="S442">
        <v>17</v>
      </c>
      <c r="T442" s="1" t="s">
        <v>128</v>
      </c>
      <c r="U442" t="s">
        <v>1030</v>
      </c>
      <c r="V442" t="s">
        <v>1035</v>
      </c>
      <c r="W442">
        <v>5</v>
      </c>
      <c r="X442" t="s">
        <v>446</v>
      </c>
      <c r="Y442" t="s">
        <v>156</v>
      </c>
      <c r="Z442" t="s">
        <v>130</v>
      </c>
      <c r="AA442" t="s">
        <v>410</v>
      </c>
      <c r="AB442" t="s">
        <v>411</v>
      </c>
      <c r="AC442" t="s">
        <v>1018</v>
      </c>
      <c r="AD442" t="s">
        <v>1019</v>
      </c>
      <c r="AE442" t="s">
        <v>301</v>
      </c>
      <c r="AF442" t="s">
        <v>301</v>
      </c>
      <c r="AG442" t="s">
        <v>131</v>
      </c>
      <c r="AH442" t="s">
        <v>166</v>
      </c>
      <c r="AI442" t="s">
        <v>133</v>
      </c>
      <c r="AJ442" t="s">
        <v>1031</v>
      </c>
      <c r="AK442" t="s">
        <v>444</v>
      </c>
      <c r="AL442" t="s">
        <v>134</v>
      </c>
      <c r="AM442" t="s">
        <v>135</v>
      </c>
      <c r="AN442" t="s">
        <v>135</v>
      </c>
      <c r="AO442" t="s">
        <v>137</v>
      </c>
      <c r="AP442">
        <v>5</v>
      </c>
      <c r="AQ442" t="s">
        <v>396</v>
      </c>
      <c r="AR442" t="s">
        <v>139</v>
      </c>
      <c r="AS442" t="s">
        <v>1022</v>
      </c>
      <c r="AT442" t="s">
        <v>301</v>
      </c>
      <c r="AU442" t="s">
        <v>137</v>
      </c>
      <c r="AV442" t="s">
        <v>137</v>
      </c>
      <c r="AW442" t="s">
        <v>140</v>
      </c>
      <c r="AX442" t="s">
        <v>137</v>
      </c>
      <c r="AY442" t="s">
        <v>137</v>
      </c>
      <c r="AZ442" t="s">
        <v>361</v>
      </c>
      <c r="BA442" t="s">
        <v>137</v>
      </c>
      <c r="BB442" t="s">
        <v>199</v>
      </c>
      <c r="BC442">
        <v>494</v>
      </c>
      <c r="BD442" t="s">
        <v>137</v>
      </c>
      <c r="BE442" t="s">
        <v>137</v>
      </c>
      <c r="BF442" t="s">
        <v>137</v>
      </c>
      <c r="BG442" t="s">
        <v>134</v>
      </c>
      <c r="BH442" t="s">
        <v>193</v>
      </c>
      <c r="BI442" t="s">
        <v>137</v>
      </c>
      <c r="BJ442" t="s">
        <v>193</v>
      </c>
      <c r="BK442" t="s">
        <v>137</v>
      </c>
      <c r="BL442" t="s">
        <v>417</v>
      </c>
      <c r="BM442" t="s">
        <v>137</v>
      </c>
      <c r="BN442" t="s">
        <v>418</v>
      </c>
      <c r="BO442" t="s">
        <v>134</v>
      </c>
      <c r="BP442" t="s">
        <v>139</v>
      </c>
      <c r="BQ442" t="s">
        <v>145</v>
      </c>
      <c r="BR442" t="s">
        <v>137</v>
      </c>
      <c r="BS442">
        <v>5.4</v>
      </c>
      <c r="BT442" t="s">
        <v>137</v>
      </c>
      <c r="BU442" t="s">
        <v>146</v>
      </c>
      <c r="BV442" t="s">
        <v>147</v>
      </c>
      <c r="BW442" t="s">
        <v>235</v>
      </c>
      <c r="BX442" t="s">
        <v>137</v>
      </c>
      <c r="BY442" t="s">
        <v>137</v>
      </c>
      <c r="BZ442" t="s">
        <v>137</v>
      </c>
      <c r="CA442" t="s">
        <v>137</v>
      </c>
      <c r="CB442" t="s">
        <v>137</v>
      </c>
      <c r="CC442" t="s">
        <v>137</v>
      </c>
      <c r="CD442" t="s">
        <v>137</v>
      </c>
      <c r="CE442" t="s">
        <v>137</v>
      </c>
      <c r="CF442" t="s">
        <v>137</v>
      </c>
      <c r="CG442" t="s">
        <v>137</v>
      </c>
      <c r="CH442" t="s">
        <v>137</v>
      </c>
      <c r="CI442" t="s">
        <v>210</v>
      </c>
      <c r="CJ442" t="s">
        <v>1032</v>
      </c>
      <c r="CK442" t="s">
        <v>165</v>
      </c>
      <c r="CL442" t="s">
        <v>137</v>
      </c>
      <c r="CM442" t="s">
        <v>137</v>
      </c>
      <c r="CN442" t="s">
        <v>137</v>
      </c>
      <c r="CO442" t="s">
        <v>137</v>
      </c>
      <c r="CP442">
        <v>2</v>
      </c>
      <c r="CQ442" t="s">
        <v>373</v>
      </c>
      <c r="CR442" t="s">
        <v>162</v>
      </c>
      <c r="CS442" t="s">
        <v>137</v>
      </c>
      <c r="CT442" t="s">
        <v>137</v>
      </c>
      <c r="CU442" t="s">
        <v>137</v>
      </c>
      <c r="CV442" t="s">
        <v>137</v>
      </c>
      <c r="CW442" t="s">
        <v>137</v>
      </c>
      <c r="CX442" t="s">
        <v>161</v>
      </c>
      <c r="CY442" t="s">
        <v>200</v>
      </c>
      <c r="CZ442" t="s">
        <v>137</v>
      </c>
      <c r="DA442" t="s">
        <v>137</v>
      </c>
      <c r="DB442" t="s">
        <v>201</v>
      </c>
      <c r="DC442" t="s">
        <v>137</v>
      </c>
      <c r="DD442" t="s">
        <v>137</v>
      </c>
      <c r="DE442" t="s">
        <v>208</v>
      </c>
      <c r="DF442" t="s">
        <v>137</v>
      </c>
      <c r="DG442" t="s">
        <v>137</v>
      </c>
      <c r="DH442" t="s">
        <v>137</v>
      </c>
      <c r="DI442" t="s">
        <v>137</v>
      </c>
      <c r="DJ442" t="s">
        <v>137</v>
      </c>
      <c r="DK442" t="s">
        <v>137</v>
      </c>
      <c r="DL442" t="s">
        <v>137</v>
      </c>
      <c r="DM442" t="s">
        <v>137</v>
      </c>
      <c r="DN442" t="s">
        <v>137</v>
      </c>
      <c r="DO442" t="s">
        <v>137</v>
      </c>
      <c r="DP442" t="s">
        <v>137</v>
      </c>
      <c r="DQ442">
        <v>2</v>
      </c>
      <c r="DR442" t="s">
        <v>1480</v>
      </c>
      <c r="DT442">
        <f t="shared" si="10"/>
        <v>1</v>
      </c>
    </row>
    <row r="443" spans="1:124" x14ac:dyDescent="0.3">
      <c r="A443">
        <v>437</v>
      </c>
      <c r="B443" t="s">
        <v>407</v>
      </c>
      <c r="C443" t="s">
        <v>1015</v>
      </c>
      <c r="D443" t="s">
        <v>1036</v>
      </c>
      <c r="E443">
        <v>1498</v>
      </c>
      <c r="F443">
        <v>4</v>
      </c>
      <c r="G443">
        <v>4</v>
      </c>
      <c r="H443" t="s">
        <v>153</v>
      </c>
      <c r="I443" t="s">
        <v>124</v>
      </c>
      <c r="J443" t="s">
        <v>154</v>
      </c>
      <c r="K443" t="s">
        <v>125</v>
      </c>
      <c r="L443">
        <v>55</v>
      </c>
      <c r="M443" t="s">
        <v>296</v>
      </c>
      <c r="N443">
        <v>1467</v>
      </c>
      <c r="O443">
        <v>4390</v>
      </c>
      <c r="P443">
        <v>1699</v>
      </c>
      <c r="Q443" t="s">
        <v>336</v>
      </c>
      <c r="R443">
        <v>4</v>
      </c>
      <c r="S443">
        <v>17</v>
      </c>
      <c r="T443" s="1" t="s">
        <v>128</v>
      </c>
      <c r="U443" t="s">
        <v>1037</v>
      </c>
      <c r="V443" t="s">
        <v>1035</v>
      </c>
      <c r="W443">
        <v>7</v>
      </c>
      <c r="X443" t="s">
        <v>446</v>
      </c>
      <c r="Y443" t="s">
        <v>156</v>
      </c>
      <c r="Z443" t="s">
        <v>130</v>
      </c>
      <c r="AA443" t="s">
        <v>410</v>
      </c>
      <c r="AB443" t="s">
        <v>411</v>
      </c>
      <c r="AC443" t="s">
        <v>1018</v>
      </c>
      <c r="AD443" t="s">
        <v>1019</v>
      </c>
      <c r="AE443" t="s">
        <v>301</v>
      </c>
      <c r="AF443" t="s">
        <v>301</v>
      </c>
      <c r="AG443" t="s">
        <v>131</v>
      </c>
      <c r="AH443" t="s">
        <v>166</v>
      </c>
      <c r="AI443" t="s">
        <v>133</v>
      </c>
      <c r="AJ443" t="s">
        <v>1031</v>
      </c>
      <c r="AK443" t="s">
        <v>444</v>
      </c>
      <c r="AL443" t="s">
        <v>134</v>
      </c>
      <c r="AM443" t="s">
        <v>135</v>
      </c>
      <c r="AN443" t="s">
        <v>135</v>
      </c>
      <c r="AO443" t="s">
        <v>137</v>
      </c>
      <c r="AP443">
        <v>5</v>
      </c>
      <c r="AQ443" t="s">
        <v>396</v>
      </c>
      <c r="AR443" t="s">
        <v>150</v>
      </c>
      <c r="AS443" t="s">
        <v>1022</v>
      </c>
      <c r="AT443" t="s">
        <v>301</v>
      </c>
      <c r="AU443" t="s">
        <v>137</v>
      </c>
      <c r="AV443" t="s">
        <v>137</v>
      </c>
      <c r="AW443" t="s">
        <v>140</v>
      </c>
      <c r="AX443" t="s">
        <v>137</v>
      </c>
      <c r="AY443" t="s">
        <v>137</v>
      </c>
      <c r="AZ443" t="s">
        <v>361</v>
      </c>
      <c r="BA443" t="s">
        <v>137</v>
      </c>
      <c r="BB443" t="s">
        <v>199</v>
      </c>
      <c r="BC443">
        <v>494</v>
      </c>
      <c r="BD443" t="s">
        <v>137</v>
      </c>
      <c r="BE443" t="s">
        <v>137</v>
      </c>
      <c r="BF443" t="s">
        <v>137</v>
      </c>
      <c r="BG443" t="s">
        <v>134</v>
      </c>
      <c r="BH443" t="s">
        <v>193</v>
      </c>
      <c r="BI443" t="s">
        <v>137</v>
      </c>
      <c r="BJ443" t="s">
        <v>193</v>
      </c>
      <c r="BK443" t="s">
        <v>137</v>
      </c>
      <c r="BL443" t="s">
        <v>417</v>
      </c>
      <c r="BM443" t="s">
        <v>137</v>
      </c>
      <c r="BN443" t="s">
        <v>418</v>
      </c>
      <c r="BO443" t="s">
        <v>134</v>
      </c>
      <c r="BP443" t="s">
        <v>139</v>
      </c>
      <c r="BQ443" t="s">
        <v>145</v>
      </c>
      <c r="BR443" t="s">
        <v>137</v>
      </c>
      <c r="BS443">
        <v>5.4</v>
      </c>
      <c r="BT443" t="s">
        <v>137</v>
      </c>
      <c r="BU443" t="s">
        <v>146</v>
      </c>
      <c r="BV443" t="s">
        <v>147</v>
      </c>
      <c r="BW443" t="s">
        <v>235</v>
      </c>
      <c r="BX443" t="s">
        <v>137</v>
      </c>
      <c r="BY443" t="s">
        <v>137</v>
      </c>
      <c r="BZ443" t="s">
        <v>137</v>
      </c>
      <c r="CA443" t="s">
        <v>137</v>
      </c>
      <c r="CB443" t="s">
        <v>137</v>
      </c>
      <c r="CC443" t="s">
        <v>137</v>
      </c>
      <c r="CD443" t="s">
        <v>137</v>
      </c>
      <c r="CE443" t="s">
        <v>137</v>
      </c>
      <c r="CF443" t="s">
        <v>137</v>
      </c>
      <c r="CG443" t="s">
        <v>137</v>
      </c>
      <c r="CH443" t="s">
        <v>137</v>
      </c>
      <c r="CI443" t="s">
        <v>210</v>
      </c>
      <c r="CJ443" t="s">
        <v>1038</v>
      </c>
      <c r="CK443" t="s">
        <v>165</v>
      </c>
      <c r="CL443" t="s">
        <v>137</v>
      </c>
      <c r="CM443" t="s">
        <v>137</v>
      </c>
      <c r="CN443" t="s">
        <v>137</v>
      </c>
      <c r="CO443" t="s">
        <v>137</v>
      </c>
      <c r="CP443">
        <v>2</v>
      </c>
      <c r="CQ443" t="s">
        <v>373</v>
      </c>
      <c r="CR443" t="s">
        <v>162</v>
      </c>
      <c r="CS443" t="s">
        <v>137</v>
      </c>
      <c r="CT443" t="s">
        <v>137</v>
      </c>
      <c r="CU443" t="s">
        <v>137</v>
      </c>
      <c r="CV443" t="s">
        <v>137</v>
      </c>
      <c r="CW443" t="s">
        <v>137</v>
      </c>
      <c r="CX443" t="s">
        <v>161</v>
      </c>
      <c r="CY443" t="s">
        <v>200</v>
      </c>
      <c r="CZ443" t="s">
        <v>137</v>
      </c>
      <c r="DA443" t="s">
        <v>137</v>
      </c>
      <c r="DB443" t="s">
        <v>201</v>
      </c>
      <c r="DC443" t="s">
        <v>137</v>
      </c>
      <c r="DD443" t="s">
        <v>137</v>
      </c>
      <c r="DE443" t="s">
        <v>208</v>
      </c>
      <c r="DF443" t="s">
        <v>137</v>
      </c>
      <c r="DG443" t="s">
        <v>137</v>
      </c>
      <c r="DH443" t="s">
        <v>137</v>
      </c>
      <c r="DI443" t="s">
        <v>137</v>
      </c>
      <c r="DJ443" t="s">
        <v>137</v>
      </c>
      <c r="DK443" t="s">
        <v>137</v>
      </c>
      <c r="DL443" t="s">
        <v>137</v>
      </c>
      <c r="DM443" t="s">
        <v>137</v>
      </c>
      <c r="DN443" t="s">
        <v>137</v>
      </c>
      <c r="DO443" t="s">
        <v>137</v>
      </c>
      <c r="DP443" t="s">
        <v>137</v>
      </c>
      <c r="DQ443">
        <v>2</v>
      </c>
      <c r="DR443" t="s">
        <v>1480</v>
      </c>
      <c r="DT443">
        <f t="shared" si="10"/>
        <v>1</v>
      </c>
    </row>
    <row r="444" spans="1:124" x14ac:dyDescent="0.3">
      <c r="A444">
        <v>438</v>
      </c>
      <c r="B444" t="s">
        <v>407</v>
      </c>
      <c r="C444" t="s">
        <v>1015</v>
      </c>
      <c r="D444" t="s">
        <v>1039</v>
      </c>
      <c r="E444">
        <v>1498</v>
      </c>
      <c r="F444">
        <v>4</v>
      </c>
      <c r="G444">
        <v>4</v>
      </c>
      <c r="H444" t="s">
        <v>153</v>
      </c>
      <c r="I444" t="s">
        <v>124</v>
      </c>
      <c r="J444" t="s">
        <v>154</v>
      </c>
      <c r="K444" t="s">
        <v>125</v>
      </c>
      <c r="L444">
        <v>55</v>
      </c>
      <c r="M444" t="s">
        <v>296</v>
      </c>
      <c r="N444">
        <v>1467</v>
      </c>
      <c r="O444">
        <v>4390</v>
      </c>
      <c r="P444">
        <v>1699</v>
      </c>
      <c r="Q444" t="s">
        <v>336</v>
      </c>
      <c r="R444">
        <v>4</v>
      </c>
      <c r="S444">
        <v>17</v>
      </c>
      <c r="T444" s="1" t="s">
        <v>128</v>
      </c>
      <c r="U444" t="s">
        <v>1030</v>
      </c>
      <c r="V444" t="s">
        <v>1035</v>
      </c>
      <c r="W444">
        <v>5</v>
      </c>
      <c r="X444" t="s">
        <v>446</v>
      </c>
      <c r="Y444" t="s">
        <v>156</v>
      </c>
      <c r="Z444" t="s">
        <v>130</v>
      </c>
      <c r="AA444" t="s">
        <v>1040</v>
      </c>
      <c r="AB444" t="s">
        <v>411</v>
      </c>
      <c r="AC444" t="s">
        <v>1018</v>
      </c>
      <c r="AD444" t="s">
        <v>1019</v>
      </c>
      <c r="AE444" t="s">
        <v>301</v>
      </c>
      <c r="AF444" t="s">
        <v>301</v>
      </c>
      <c r="AG444" t="s">
        <v>131</v>
      </c>
      <c r="AH444" t="s">
        <v>166</v>
      </c>
      <c r="AI444" t="s">
        <v>133</v>
      </c>
      <c r="AJ444" t="s">
        <v>1031</v>
      </c>
      <c r="AK444" t="s">
        <v>444</v>
      </c>
      <c r="AL444" t="s">
        <v>134</v>
      </c>
      <c r="AM444" t="s">
        <v>135</v>
      </c>
      <c r="AN444" t="s">
        <v>135</v>
      </c>
      <c r="AO444" t="s">
        <v>137</v>
      </c>
      <c r="AP444">
        <v>5</v>
      </c>
      <c r="AQ444" t="s">
        <v>396</v>
      </c>
      <c r="AR444" t="s">
        <v>150</v>
      </c>
      <c r="AS444" t="s">
        <v>1022</v>
      </c>
      <c r="AT444" t="s">
        <v>301</v>
      </c>
      <c r="AU444" t="s">
        <v>137</v>
      </c>
      <c r="AV444" t="s">
        <v>137</v>
      </c>
      <c r="AW444" t="s">
        <v>140</v>
      </c>
      <c r="AX444" t="s">
        <v>137</v>
      </c>
      <c r="AY444" t="s">
        <v>137</v>
      </c>
      <c r="AZ444" t="s">
        <v>361</v>
      </c>
      <c r="BA444" t="s">
        <v>137</v>
      </c>
      <c r="BB444" t="s">
        <v>199</v>
      </c>
      <c r="BC444">
        <v>494</v>
      </c>
      <c r="BD444" t="s">
        <v>137</v>
      </c>
      <c r="BE444" t="s">
        <v>137</v>
      </c>
      <c r="BF444" t="s">
        <v>137</v>
      </c>
      <c r="BG444" t="s">
        <v>134</v>
      </c>
      <c r="BH444" t="s">
        <v>143</v>
      </c>
      <c r="BI444" t="s">
        <v>137</v>
      </c>
      <c r="BJ444" t="s">
        <v>193</v>
      </c>
      <c r="BK444" t="s">
        <v>137</v>
      </c>
      <c r="BL444" t="s">
        <v>417</v>
      </c>
      <c r="BM444" t="s">
        <v>137</v>
      </c>
      <c r="BN444" t="s">
        <v>418</v>
      </c>
      <c r="BO444" t="s">
        <v>134</v>
      </c>
      <c r="BP444" t="s">
        <v>139</v>
      </c>
      <c r="BQ444" t="s">
        <v>145</v>
      </c>
      <c r="BR444" t="s">
        <v>137</v>
      </c>
      <c r="BS444">
        <v>5.4</v>
      </c>
      <c r="BT444" t="s">
        <v>137</v>
      </c>
      <c r="BU444" t="s">
        <v>146</v>
      </c>
      <c r="BV444" t="s">
        <v>147</v>
      </c>
      <c r="BW444" t="s">
        <v>235</v>
      </c>
      <c r="BX444" t="s">
        <v>137</v>
      </c>
      <c r="BY444" t="s">
        <v>137</v>
      </c>
      <c r="BZ444" t="s">
        <v>137</v>
      </c>
      <c r="CA444" t="s">
        <v>137</v>
      </c>
      <c r="CB444" t="s">
        <v>137</v>
      </c>
      <c r="CC444" t="s">
        <v>137</v>
      </c>
      <c r="CD444" t="s">
        <v>137</v>
      </c>
      <c r="CE444" t="s">
        <v>137</v>
      </c>
      <c r="CF444" t="s">
        <v>137</v>
      </c>
      <c r="CG444" t="s">
        <v>137</v>
      </c>
      <c r="CH444" t="s">
        <v>137</v>
      </c>
      <c r="CI444" t="s">
        <v>210</v>
      </c>
      <c r="CJ444" t="s">
        <v>1032</v>
      </c>
      <c r="CK444" t="s">
        <v>165</v>
      </c>
      <c r="CL444" t="s">
        <v>137</v>
      </c>
      <c r="CM444" t="s">
        <v>137</v>
      </c>
      <c r="CN444" t="s">
        <v>137</v>
      </c>
      <c r="CO444" t="s">
        <v>137</v>
      </c>
      <c r="CP444">
        <v>2</v>
      </c>
      <c r="CQ444" t="s">
        <v>496</v>
      </c>
      <c r="CR444" t="s">
        <v>162</v>
      </c>
      <c r="CS444" t="s">
        <v>137</v>
      </c>
      <c r="CT444" t="s">
        <v>137</v>
      </c>
      <c r="CU444" t="s">
        <v>137</v>
      </c>
      <c r="CV444" t="s">
        <v>137</v>
      </c>
      <c r="CW444" t="s">
        <v>137</v>
      </c>
      <c r="CX444" t="s">
        <v>161</v>
      </c>
      <c r="CY444" t="s">
        <v>200</v>
      </c>
      <c r="CZ444" t="s">
        <v>137</v>
      </c>
      <c r="DA444" t="s">
        <v>137</v>
      </c>
      <c r="DB444" t="s">
        <v>201</v>
      </c>
      <c r="DC444" t="s">
        <v>137</v>
      </c>
      <c r="DD444" t="s">
        <v>137</v>
      </c>
      <c r="DE444" t="s">
        <v>208</v>
      </c>
      <c r="DF444" t="s">
        <v>137</v>
      </c>
      <c r="DG444" t="s">
        <v>137</v>
      </c>
      <c r="DH444" t="s">
        <v>137</v>
      </c>
      <c r="DI444" t="s">
        <v>137</v>
      </c>
      <c r="DJ444" t="s">
        <v>137</v>
      </c>
      <c r="DK444" t="s">
        <v>137</v>
      </c>
      <c r="DL444" t="s">
        <v>137</v>
      </c>
      <c r="DM444" t="s">
        <v>137</v>
      </c>
      <c r="DN444" t="s">
        <v>137</v>
      </c>
      <c r="DO444" t="s">
        <v>137</v>
      </c>
      <c r="DP444" t="s">
        <v>137</v>
      </c>
      <c r="DQ444">
        <v>2</v>
      </c>
      <c r="DR444" t="s">
        <v>1480</v>
      </c>
      <c r="DT444">
        <f t="shared" si="10"/>
        <v>1</v>
      </c>
    </row>
    <row r="445" spans="1:124" x14ac:dyDescent="0.3">
      <c r="A445">
        <v>482</v>
      </c>
      <c r="B445" t="s">
        <v>526</v>
      </c>
      <c r="C445" t="s">
        <v>1101</v>
      </c>
      <c r="D445" t="s">
        <v>1122</v>
      </c>
      <c r="E445">
        <v>2179</v>
      </c>
      <c r="F445">
        <v>4</v>
      </c>
      <c r="G445">
        <v>4</v>
      </c>
      <c r="H445" t="s">
        <v>153</v>
      </c>
      <c r="I445" t="s">
        <v>124</v>
      </c>
      <c r="J445" t="s">
        <v>154</v>
      </c>
      <c r="K445" t="s">
        <v>125</v>
      </c>
      <c r="L445">
        <v>70</v>
      </c>
      <c r="M445" t="s">
        <v>296</v>
      </c>
      <c r="N445">
        <v>1785</v>
      </c>
      <c r="O445">
        <v>4585</v>
      </c>
      <c r="P445">
        <v>1890</v>
      </c>
      <c r="Q445" t="s">
        <v>560</v>
      </c>
      <c r="R445">
        <v>5</v>
      </c>
      <c r="S445">
        <v>16</v>
      </c>
      <c r="T445" s="1" t="s">
        <v>128</v>
      </c>
      <c r="U445" t="s">
        <v>1116</v>
      </c>
      <c r="V445" t="s">
        <v>626</v>
      </c>
      <c r="W445">
        <v>6</v>
      </c>
      <c r="X445" t="s">
        <v>815</v>
      </c>
      <c r="Y445" t="s">
        <v>156</v>
      </c>
      <c r="Z445" t="s">
        <v>156</v>
      </c>
      <c r="AA445" t="s">
        <v>1104</v>
      </c>
      <c r="AB445" t="s">
        <v>1105</v>
      </c>
      <c r="AC445" t="s">
        <v>647</v>
      </c>
      <c r="AD445" t="s">
        <v>647</v>
      </c>
      <c r="AE445" t="s">
        <v>1119</v>
      </c>
      <c r="AF445" t="s">
        <v>1119</v>
      </c>
      <c r="AG445" t="s">
        <v>131</v>
      </c>
      <c r="AH445" t="s">
        <v>166</v>
      </c>
      <c r="AI445" t="s">
        <v>280</v>
      </c>
      <c r="AJ445" t="s">
        <v>1112</v>
      </c>
      <c r="AK445" t="s">
        <v>1113</v>
      </c>
      <c r="AL445" t="s">
        <v>134</v>
      </c>
      <c r="AM445" t="s">
        <v>135</v>
      </c>
      <c r="AN445" t="s">
        <v>135</v>
      </c>
      <c r="AO445" t="s">
        <v>137</v>
      </c>
      <c r="AP445">
        <v>7</v>
      </c>
      <c r="AQ445" t="s">
        <v>396</v>
      </c>
      <c r="AR445" t="s">
        <v>139</v>
      </c>
      <c r="AS445" t="s">
        <v>1109</v>
      </c>
      <c r="AT445" t="s">
        <v>1119</v>
      </c>
      <c r="AU445" t="s">
        <v>137</v>
      </c>
      <c r="AV445" t="s">
        <v>137</v>
      </c>
      <c r="AW445" t="s">
        <v>164</v>
      </c>
      <c r="AX445" t="s">
        <v>137</v>
      </c>
      <c r="AY445" t="s">
        <v>137</v>
      </c>
      <c r="AZ445" t="s">
        <v>293</v>
      </c>
      <c r="BA445" t="s">
        <v>137</v>
      </c>
      <c r="BB445" t="s">
        <v>199</v>
      </c>
      <c r="BC445">
        <v>96</v>
      </c>
      <c r="BD445" t="s">
        <v>137</v>
      </c>
      <c r="BE445" t="s">
        <v>137</v>
      </c>
      <c r="BF445" t="s">
        <v>137</v>
      </c>
      <c r="BG445" t="s">
        <v>134</v>
      </c>
      <c r="BH445" t="s">
        <v>193</v>
      </c>
      <c r="BI445" t="s">
        <v>137</v>
      </c>
      <c r="BJ445" t="s">
        <v>193</v>
      </c>
      <c r="BK445" t="s">
        <v>137</v>
      </c>
      <c r="BL445" t="s">
        <v>1110</v>
      </c>
      <c r="BM445" t="s">
        <v>137</v>
      </c>
      <c r="BN445" t="s">
        <v>142</v>
      </c>
      <c r="BO445" t="s">
        <v>134</v>
      </c>
      <c r="BP445" t="s">
        <v>139</v>
      </c>
      <c r="BQ445" t="s">
        <v>145</v>
      </c>
      <c r="BR445" t="s">
        <v>137</v>
      </c>
      <c r="BS445">
        <v>5.6</v>
      </c>
      <c r="BT445" t="s">
        <v>137</v>
      </c>
      <c r="BU445" t="s">
        <v>146</v>
      </c>
      <c r="BV445" t="s">
        <v>137</v>
      </c>
      <c r="BW445" t="s">
        <v>235</v>
      </c>
      <c r="BX445" t="s">
        <v>137</v>
      </c>
      <c r="BY445" t="s">
        <v>137</v>
      </c>
      <c r="BZ445" t="s">
        <v>137</v>
      </c>
      <c r="CA445" t="s">
        <v>137</v>
      </c>
      <c r="CB445" t="s">
        <v>137</v>
      </c>
      <c r="CC445" t="s">
        <v>137</v>
      </c>
      <c r="CD445" t="s">
        <v>137</v>
      </c>
      <c r="CE445" t="s">
        <v>137</v>
      </c>
      <c r="CF445" t="s">
        <v>137</v>
      </c>
      <c r="CG445" t="s">
        <v>137</v>
      </c>
      <c r="CH445" t="s">
        <v>137</v>
      </c>
      <c r="CI445" t="s">
        <v>210</v>
      </c>
      <c r="CJ445" t="s">
        <v>1077</v>
      </c>
      <c r="CK445" t="s">
        <v>1123</v>
      </c>
      <c r="CL445" t="s">
        <v>137</v>
      </c>
      <c r="CM445" t="s">
        <v>137</v>
      </c>
      <c r="CN445" t="s">
        <v>137</v>
      </c>
      <c r="CO445" t="s">
        <v>137</v>
      </c>
      <c r="CP445">
        <v>6</v>
      </c>
      <c r="CQ445" t="s">
        <v>496</v>
      </c>
      <c r="CR445" t="s">
        <v>162</v>
      </c>
      <c r="CS445" t="s">
        <v>137</v>
      </c>
      <c r="CT445" t="s">
        <v>137</v>
      </c>
      <c r="CU445" t="s">
        <v>137</v>
      </c>
      <c r="CV445" t="s">
        <v>137</v>
      </c>
      <c r="CW445" t="s">
        <v>137</v>
      </c>
      <c r="CX445" t="s">
        <v>161</v>
      </c>
      <c r="CY445" t="s">
        <v>137</v>
      </c>
      <c r="CZ445" t="s">
        <v>137</v>
      </c>
      <c r="DA445" t="s">
        <v>137</v>
      </c>
      <c r="DB445" t="s">
        <v>333</v>
      </c>
      <c r="DC445" t="s">
        <v>137</v>
      </c>
      <c r="DD445" t="s">
        <v>137</v>
      </c>
      <c r="DE445" t="s">
        <v>137</v>
      </c>
      <c r="DF445" t="s">
        <v>137</v>
      </c>
      <c r="DG445" t="s">
        <v>137</v>
      </c>
      <c r="DH445" t="s">
        <v>137</v>
      </c>
      <c r="DI445" t="s">
        <v>137</v>
      </c>
      <c r="DJ445" t="s">
        <v>137</v>
      </c>
      <c r="DK445" t="s">
        <v>137</v>
      </c>
      <c r="DL445" t="s">
        <v>137</v>
      </c>
      <c r="DM445" t="s">
        <v>137</v>
      </c>
      <c r="DN445" t="s">
        <v>137</v>
      </c>
      <c r="DO445" t="s">
        <v>137</v>
      </c>
      <c r="DP445" t="s">
        <v>137</v>
      </c>
      <c r="DQ445">
        <v>2</v>
      </c>
      <c r="DR445" t="s">
        <v>1480</v>
      </c>
      <c r="DT445">
        <f t="shared" si="10"/>
        <v>1</v>
      </c>
    </row>
    <row r="446" spans="1:124" x14ac:dyDescent="0.3">
      <c r="A446">
        <v>484</v>
      </c>
      <c r="B446" t="s">
        <v>526</v>
      </c>
      <c r="C446" t="s">
        <v>1101</v>
      </c>
      <c r="D446" t="s">
        <v>1125</v>
      </c>
      <c r="E446">
        <v>2179</v>
      </c>
      <c r="F446">
        <v>4</v>
      </c>
      <c r="G446">
        <v>4</v>
      </c>
      <c r="H446" t="s">
        <v>153</v>
      </c>
      <c r="I446" t="s">
        <v>124</v>
      </c>
      <c r="J446" t="s">
        <v>154</v>
      </c>
      <c r="K446" t="s">
        <v>125</v>
      </c>
      <c r="L446">
        <v>70</v>
      </c>
      <c r="M446" t="s">
        <v>296</v>
      </c>
      <c r="N446">
        <v>1785</v>
      </c>
      <c r="O446">
        <v>4585</v>
      </c>
      <c r="P446">
        <v>1890</v>
      </c>
      <c r="Q446" t="s">
        <v>560</v>
      </c>
      <c r="R446">
        <v>5</v>
      </c>
      <c r="S446">
        <v>16</v>
      </c>
      <c r="T446" s="1" t="s">
        <v>128</v>
      </c>
      <c r="U446" t="s">
        <v>1116</v>
      </c>
      <c r="V446" t="s">
        <v>626</v>
      </c>
      <c r="W446">
        <v>6</v>
      </c>
      <c r="X446" t="s">
        <v>815</v>
      </c>
      <c r="Y446" t="s">
        <v>156</v>
      </c>
      <c r="Z446" t="s">
        <v>156</v>
      </c>
      <c r="AA446" t="s">
        <v>1104</v>
      </c>
      <c r="AB446" t="s">
        <v>1105</v>
      </c>
      <c r="AC446" t="s">
        <v>647</v>
      </c>
      <c r="AD446" t="s">
        <v>647</v>
      </c>
      <c r="AE446" t="s">
        <v>1126</v>
      </c>
      <c r="AF446" t="s">
        <v>1126</v>
      </c>
      <c r="AG446" t="s">
        <v>131</v>
      </c>
      <c r="AH446" t="s">
        <v>166</v>
      </c>
      <c r="AI446" t="s">
        <v>280</v>
      </c>
      <c r="AJ446" t="s">
        <v>1112</v>
      </c>
      <c r="AK446" t="s">
        <v>1113</v>
      </c>
      <c r="AL446" t="s">
        <v>134</v>
      </c>
      <c r="AM446" t="s">
        <v>135</v>
      </c>
      <c r="AN446" t="s">
        <v>135</v>
      </c>
      <c r="AO446" t="s">
        <v>137</v>
      </c>
      <c r="AP446">
        <v>7</v>
      </c>
      <c r="AQ446" t="s">
        <v>396</v>
      </c>
      <c r="AR446" t="s">
        <v>139</v>
      </c>
      <c r="AS446" t="s">
        <v>1109</v>
      </c>
      <c r="AT446" t="s">
        <v>1126</v>
      </c>
      <c r="AU446" t="s">
        <v>137</v>
      </c>
      <c r="AV446" t="s">
        <v>137</v>
      </c>
      <c r="AW446" t="s">
        <v>164</v>
      </c>
      <c r="AX446" t="s">
        <v>137</v>
      </c>
      <c r="AY446" t="s">
        <v>137</v>
      </c>
      <c r="AZ446" t="s">
        <v>293</v>
      </c>
      <c r="BA446" t="s">
        <v>137</v>
      </c>
      <c r="BB446" t="s">
        <v>199</v>
      </c>
      <c r="BC446">
        <v>96</v>
      </c>
      <c r="BD446" t="s">
        <v>137</v>
      </c>
      <c r="BE446" t="s">
        <v>137</v>
      </c>
      <c r="BF446" t="s">
        <v>137</v>
      </c>
      <c r="BG446" t="s">
        <v>134</v>
      </c>
      <c r="BH446" t="s">
        <v>193</v>
      </c>
      <c r="BI446" t="s">
        <v>137</v>
      </c>
      <c r="BJ446" t="s">
        <v>193</v>
      </c>
      <c r="BK446" t="s">
        <v>137</v>
      </c>
      <c r="BL446" t="s">
        <v>1110</v>
      </c>
      <c r="BM446" t="s">
        <v>137</v>
      </c>
      <c r="BN446" t="s">
        <v>142</v>
      </c>
      <c r="BO446" t="s">
        <v>134</v>
      </c>
      <c r="BP446" t="s">
        <v>139</v>
      </c>
      <c r="BQ446" t="s">
        <v>145</v>
      </c>
      <c r="BR446" t="s">
        <v>137</v>
      </c>
      <c r="BS446">
        <v>5.6</v>
      </c>
      <c r="BT446" t="s">
        <v>137</v>
      </c>
      <c r="BU446" t="s">
        <v>146</v>
      </c>
      <c r="BV446" t="s">
        <v>137</v>
      </c>
      <c r="BW446" t="s">
        <v>235</v>
      </c>
      <c r="BX446" t="s">
        <v>137</v>
      </c>
      <c r="BY446" t="s">
        <v>137</v>
      </c>
      <c r="BZ446" t="s">
        <v>137</v>
      </c>
      <c r="CA446" t="s">
        <v>137</v>
      </c>
      <c r="CB446" t="s">
        <v>137</v>
      </c>
      <c r="CC446" t="s">
        <v>137</v>
      </c>
      <c r="CD446" t="s">
        <v>137</v>
      </c>
      <c r="CE446" t="s">
        <v>137</v>
      </c>
      <c r="CF446" t="s">
        <v>137</v>
      </c>
      <c r="CG446" t="s">
        <v>137</v>
      </c>
      <c r="CH446" t="s">
        <v>137</v>
      </c>
      <c r="CI446" t="s">
        <v>210</v>
      </c>
      <c r="CJ446" t="s">
        <v>1077</v>
      </c>
      <c r="CK446" t="s">
        <v>1123</v>
      </c>
      <c r="CL446" t="s">
        <v>137</v>
      </c>
      <c r="CM446" t="s">
        <v>137</v>
      </c>
      <c r="CN446" t="s">
        <v>137</v>
      </c>
      <c r="CO446" t="s">
        <v>137</v>
      </c>
      <c r="CP446">
        <v>6</v>
      </c>
      <c r="CQ446" t="s">
        <v>496</v>
      </c>
      <c r="CR446" t="s">
        <v>162</v>
      </c>
      <c r="CS446" t="s">
        <v>137</v>
      </c>
      <c r="CT446" t="s">
        <v>137</v>
      </c>
      <c r="CU446" t="s">
        <v>137</v>
      </c>
      <c r="CV446" t="s">
        <v>137</v>
      </c>
      <c r="CW446" t="s">
        <v>137</v>
      </c>
      <c r="CX446" t="s">
        <v>161</v>
      </c>
      <c r="CY446" t="s">
        <v>137</v>
      </c>
      <c r="CZ446" t="s">
        <v>137</v>
      </c>
      <c r="DA446" t="s">
        <v>137</v>
      </c>
      <c r="DB446" t="s">
        <v>333</v>
      </c>
      <c r="DC446" t="s">
        <v>137</v>
      </c>
      <c r="DD446" t="s">
        <v>137</v>
      </c>
      <c r="DE446" t="s">
        <v>137</v>
      </c>
      <c r="DF446" t="s">
        <v>137</v>
      </c>
      <c r="DG446" t="s">
        <v>137</v>
      </c>
      <c r="DH446" t="s">
        <v>137</v>
      </c>
      <c r="DI446" t="s">
        <v>137</v>
      </c>
      <c r="DJ446" t="s">
        <v>137</v>
      </c>
      <c r="DK446" t="s">
        <v>137</v>
      </c>
      <c r="DL446" t="s">
        <v>137</v>
      </c>
      <c r="DM446" t="s">
        <v>137</v>
      </c>
      <c r="DN446" t="s">
        <v>137</v>
      </c>
      <c r="DO446" t="s">
        <v>137</v>
      </c>
      <c r="DP446" t="s">
        <v>137</v>
      </c>
      <c r="DQ446">
        <v>2</v>
      </c>
      <c r="DR446" t="s">
        <v>1480</v>
      </c>
      <c r="DT446">
        <f t="shared" si="10"/>
        <v>1</v>
      </c>
    </row>
    <row r="447" spans="1:124" x14ac:dyDescent="0.3">
      <c r="A447">
        <v>491</v>
      </c>
      <c r="B447" t="s">
        <v>526</v>
      </c>
      <c r="C447" t="s">
        <v>1101</v>
      </c>
      <c r="D447" t="s">
        <v>1122</v>
      </c>
      <c r="E447">
        <v>2179</v>
      </c>
      <c r="F447">
        <v>4</v>
      </c>
      <c r="G447">
        <v>4</v>
      </c>
      <c r="H447" t="s">
        <v>153</v>
      </c>
      <c r="I447" t="s">
        <v>124</v>
      </c>
      <c r="J447" t="s">
        <v>154</v>
      </c>
      <c r="K447" t="s">
        <v>125</v>
      </c>
      <c r="L447">
        <v>70</v>
      </c>
      <c r="M447" t="s">
        <v>296</v>
      </c>
      <c r="N447">
        <v>1785</v>
      </c>
      <c r="O447">
        <v>4585</v>
      </c>
      <c r="P447">
        <v>1890</v>
      </c>
      <c r="Q447" t="s">
        <v>560</v>
      </c>
      <c r="R447">
        <v>5</v>
      </c>
      <c r="S447">
        <v>16</v>
      </c>
      <c r="T447" s="1" t="s">
        <v>128</v>
      </c>
      <c r="U447" t="s">
        <v>1116</v>
      </c>
      <c r="V447" t="s">
        <v>626</v>
      </c>
      <c r="W447">
        <v>6</v>
      </c>
      <c r="X447" t="s">
        <v>815</v>
      </c>
      <c r="Y447" t="s">
        <v>156</v>
      </c>
      <c r="Z447" t="s">
        <v>156</v>
      </c>
      <c r="AA447" t="s">
        <v>1104</v>
      </c>
      <c r="AB447" t="s">
        <v>1105</v>
      </c>
      <c r="AC447" t="s">
        <v>647</v>
      </c>
      <c r="AD447" t="s">
        <v>647</v>
      </c>
      <c r="AE447" t="s">
        <v>1119</v>
      </c>
      <c r="AF447" t="s">
        <v>1119</v>
      </c>
      <c r="AG447" t="s">
        <v>131</v>
      </c>
      <c r="AH447" t="s">
        <v>166</v>
      </c>
      <c r="AI447" t="s">
        <v>280</v>
      </c>
      <c r="AJ447" t="s">
        <v>1112</v>
      </c>
      <c r="AK447" t="s">
        <v>1113</v>
      </c>
      <c r="AL447" t="s">
        <v>134</v>
      </c>
      <c r="AM447" t="s">
        <v>135</v>
      </c>
      <c r="AN447" t="s">
        <v>135</v>
      </c>
      <c r="AO447" t="s">
        <v>137</v>
      </c>
      <c r="AP447">
        <v>7</v>
      </c>
      <c r="AQ447" t="s">
        <v>396</v>
      </c>
      <c r="AR447" t="s">
        <v>139</v>
      </c>
      <c r="AS447" t="s">
        <v>1109</v>
      </c>
      <c r="AT447" t="s">
        <v>1119</v>
      </c>
      <c r="AU447" t="s">
        <v>137</v>
      </c>
      <c r="AV447" t="s">
        <v>137</v>
      </c>
      <c r="AW447" t="s">
        <v>164</v>
      </c>
      <c r="AX447" t="s">
        <v>137</v>
      </c>
      <c r="AY447" t="s">
        <v>137</v>
      </c>
      <c r="AZ447" t="s">
        <v>293</v>
      </c>
      <c r="BA447" t="s">
        <v>137</v>
      </c>
      <c r="BB447" t="s">
        <v>199</v>
      </c>
      <c r="BC447">
        <v>96</v>
      </c>
      <c r="BD447" t="s">
        <v>137</v>
      </c>
      <c r="BE447" t="s">
        <v>137</v>
      </c>
      <c r="BF447" t="s">
        <v>137</v>
      </c>
      <c r="BG447" t="s">
        <v>134</v>
      </c>
      <c r="BH447" t="s">
        <v>193</v>
      </c>
      <c r="BI447" t="s">
        <v>137</v>
      </c>
      <c r="BJ447" t="s">
        <v>193</v>
      </c>
      <c r="BK447" t="s">
        <v>137</v>
      </c>
      <c r="BL447" t="s">
        <v>1110</v>
      </c>
      <c r="BM447" t="s">
        <v>137</v>
      </c>
      <c r="BN447" t="s">
        <v>142</v>
      </c>
      <c r="BO447" t="s">
        <v>134</v>
      </c>
      <c r="BP447" t="s">
        <v>139</v>
      </c>
      <c r="BQ447" t="s">
        <v>145</v>
      </c>
      <c r="BR447" t="s">
        <v>137</v>
      </c>
      <c r="BS447">
        <v>5.6</v>
      </c>
      <c r="BT447" t="s">
        <v>137</v>
      </c>
      <c r="BU447" t="s">
        <v>146</v>
      </c>
      <c r="BV447" t="s">
        <v>137</v>
      </c>
      <c r="BW447" t="s">
        <v>235</v>
      </c>
      <c r="BX447" t="s">
        <v>137</v>
      </c>
      <c r="BY447" t="s">
        <v>137</v>
      </c>
      <c r="BZ447" t="s">
        <v>137</v>
      </c>
      <c r="CA447" t="s">
        <v>137</v>
      </c>
      <c r="CB447" t="s">
        <v>137</v>
      </c>
      <c r="CC447" t="s">
        <v>137</v>
      </c>
      <c r="CD447" t="s">
        <v>137</v>
      </c>
      <c r="CE447" t="s">
        <v>137</v>
      </c>
      <c r="CF447" t="s">
        <v>137</v>
      </c>
      <c r="CG447" t="s">
        <v>137</v>
      </c>
      <c r="CH447" t="s">
        <v>137</v>
      </c>
      <c r="CI447" t="s">
        <v>210</v>
      </c>
      <c r="CJ447" t="s">
        <v>1077</v>
      </c>
      <c r="CK447" t="s">
        <v>1123</v>
      </c>
      <c r="CL447" t="s">
        <v>137</v>
      </c>
      <c r="CM447" t="s">
        <v>137</v>
      </c>
      <c r="CN447" t="s">
        <v>137</v>
      </c>
      <c r="CO447" t="s">
        <v>137</v>
      </c>
      <c r="CP447">
        <v>6</v>
      </c>
      <c r="CQ447" t="s">
        <v>496</v>
      </c>
      <c r="CR447" t="s">
        <v>162</v>
      </c>
      <c r="CS447" t="s">
        <v>137</v>
      </c>
      <c r="CT447" t="s">
        <v>137</v>
      </c>
      <c r="CU447" t="s">
        <v>137</v>
      </c>
      <c r="CV447" t="s">
        <v>137</v>
      </c>
      <c r="CW447" t="s">
        <v>137</v>
      </c>
      <c r="CX447" t="s">
        <v>161</v>
      </c>
      <c r="CY447" t="s">
        <v>137</v>
      </c>
      <c r="CZ447" t="s">
        <v>137</v>
      </c>
      <c r="DA447" t="s">
        <v>137</v>
      </c>
      <c r="DB447" t="s">
        <v>333</v>
      </c>
      <c r="DC447" t="s">
        <v>137</v>
      </c>
      <c r="DD447" t="s">
        <v>137</v>
      </c>
      <c r="DE447" t="s">
        <v>137</v>
      </c>
      <c r="DF447" t="s">
        <v>137</v>
      </c>
      <c r="DG447" t="s">
        <v>137</v>
      </c>
      <c r="DH447" t="s">
        <v>137</v>
      </c>
      <c r="DI447" t="s">
        <v>137</v>
      </c>
      <c r="DJ447" t="s">
        <v>137</v>
      </c>
      <c r="DK447" t="s">
        <v>137</v>
      </c>
      <c r="DL447" t="s">
        <v>137</v>
      </c>
      <c r="DM447" t="s">
        <v>137</v>
      </c>
      <c r="DN447" t="s">
        <v>137</v>
      </c>
      <c r="DO447" t="s">
        <v>137</v>
      </c>
      <c r="DP447" t="s">
        <v>137</v>
      </c>
      <c r="DQ447">
        <v>2</v>
      </c>
      <c r="DR447" t="s">
        <v>1480</v>
      </c>
      <c r="DT447">
        <f t="shared" si="10"/>
        <v>1</v>
      </c>
    </row>
    <row r="448" spans="1:124" x14ac:dyDescent="0.3">
      <c r="A448">
        <v>493</v>
      </c>
      <c r="B448" t="s">
        <v>526</v>
      </c>
      <c r="C448" t="s">
        <v>1101</v>
      </c>
      <c r="D448" t="s">
        <v>1125</v>
      </c>
      <c r="E448">
        <v>2179</v>
      </c>
      <c r="F448">
        <v>4</v>
      </c>
      <c r="G448">
        <v>4</v>
      </c>
      <c r="H448" t="s">
        <v>153</v>
      </c>
      <c r="I448" t="s">
        <v>124</v>
      </c>
      <c r="J448" t="s">
        <v>154</v>
      </c>
      <c r="K448" t="s">
        <v>125</v>
      </c>
      <c r="L448">
        <v>70</v>
      </c>
      <c r="M448" t="s">
        <v>296</v>
      </c>
      <c r="N448">
        <v>1785</v>
      </c>
      <c r="O448">
        <v>4585</v>
      </c>
      <c r="P448">
        <v>1890</v>
      </c>
      <c r="Q448" t="s">
        <v>560</v>
      </c>
      <c r="R448">
        <v>5</v>
      </c>
      <c r="S448">
        <v>16</v>
      </c>
      <c r="T448" s="1" t="s">
        <v>128</v>
      </c>
      <c r="U448" t="s">
        <v>1116</v>
      </c>
      <c r="V448" t="s">
        <v>626</v>
      </c>
      <c r="W448">
        <v>6</v>
      </c>
      <c r="X448" t="s">
        <v>815</v>
      </c>
      <c r="Y448" t="s">
        <v>156</v>
      </c>
      <c r="Z448" t="s">
        <v>156</v>
      </c>
      <c r="AA448" t="s">
        <v>1104</v>
      </c>
      <c r="AB448" t="s">
        <v>1105</v>
      </c>
      <c r="AC448" t="s">
        <v>647</v>
      </c>
      <c r="AD448" t="s">
        <v>647</v>
      </c>
      <c r="AE448" t="s">
        <v>1126</v>
      </c>
      <c r="AF448" t="s">
        <v>1126</v>
      </c>
      <c r="AG448" t="s">
        <v>131</v>
      </c>
      <c r="AH448" t="s">
        <v>166</v>
      </c>
      <c r="AI448" t="s">
        <v>280</v>
      </c>
      <c r="AJ448" t="s">
        <v>1112</v>
      </c>
      <c r="AK448" t="s">
        <v>1113</v>
      </c>
      <c r="AL448" t="s">
        <v>134</v>
      </c>
      <c r="AM448" t="s">
        <v>135</v>
      </c>
      <c r="AN448" t="s">
        <v>135</v>
      </c>
      <c r="AO448" t="s">
        <v>137</v>
      </c>
      <c r="AP448">
        <v>7</v>
      </c>
      <c r="AQ448" t="s">
        <v>396</v>
      </c>
      <c r="AR448" t="s">
        <v>139</v>
      </c>
      <c r="AS448" t="s">
        <v>1109</v>
      </c>
      <c r="AT448" t="s">
        <v>1126</v>
      </c>
      <c r="AU448" t="s">
        <v>137</v>
      </c>
      <c r="AV448" t="s">
        <v>137</v>
      </c>
      <c r="AW448" t="s">
        <v>164</v>
      </c>
      <c r="AX448" t="s">
        <v>137</v>
      </c>
      <c r="AY448" t="s">
        <v>137</v>
      </c>
      <c r="AZ448" t="s">
        <v>293</v>
      </c>
      <c r="BA448" t="s">
        <v>137</v>
      </c>
      <c r="BB448" t="s">
        <v>199</v>
      </c>
      <c r="BC448">
        <v>96</v>
      </c>
      <c r="BD448" t="s">
        <v>137</v>
      </c>
      <c r="BE448" t="s">
        <v>137</v>
      </c>
      <c r="BF448" t="s">
        <v>137</v>
      </c>
      <c r="BG448" t="s">
        <v>134</v>
      </c>
      <c r="BH448" t="s">
        <v>193</v>
      </c>
      <c r="BI448" t="s">
        <v>137</v>
      </c>
      <c r="BJ448" t="s">
        <v>193</v>
      </c>
      <c r="BK448" t="s">
        <v>137</v>
      </c>
      <c r="BL448" t="s">
        <v>1110</v>
      </c>
      <c r="BM448" t="s">
        <v>137</v>
      </c>
      <c r="BN448" t="s">
        <v>142</v>
      </c>
      <c r="BO448" t="s">
        <v>134</v>
      </c>
      <c r="BP448" t="s">
        <v>139</v>
      </c>
      <c r="BQ448" t="s">
        <v>145</v>
      </c>
      <c r="BR448" t="s">
        <v>137</v>
      </c>
      <c r="BS448">
        <v>5.6</v>
      </c>
      <c r="BT448" t="s">
        <v>137</v>
      </c>
      <c r="BU448" t="s">
        <v>146</v>
      </c>
      <c r="BV448" t="s">
        <v>137</v>
      </c>
      <c r="BW448" t="s">
        <v>235</v>
      </c>
      <c r="BX448" t="s">
        <v>137</v>
      </c>
      <c r="BY448" t="s">
        <v>137</v>
      </c>
      <c r="BZ448" t="s">
        <v>137</v>
      </c>
      <c r="CA448" t="s">
        <v>137</v>
      </c>
      <c r="CB448" t="s">
        <v>137</v>
      </c>
      <c r="CC448" t="s">
        <v>137</v>
      </c>
      <c r="CD448" t="s">
        <v>137</v>
      </c>
      <c r="CE448" t="s">
        <v>137</v>
      </c>
      <c r="CF448" t="s">
        <v>137</v>
      </c>
      <c r="CG448" t="s">
        <v>137</v>
      </c>
      <c r="CH448" t="s">
        <v>137</v>
      </c>
      <c r="CI448" t="s">
        <v>210</v>
      </c>
      <c r="CJ448" t="s">
        <v>1077</v>
      </c>
      <c r="CK448" t="s">
        <v>1123</v>
      </c>
      <c r="CL448" t="s">
        <v>137</v>
      </c>
      <c r="CM448" t="s">
        <v>137</v>
      </c>
      <c r="CN448" t="s">
        <v>137</v>
      </c>
      <c r="CO448" t="s">
        <v>137</v>
      </c>
      <c r="CP448">
        <v>6</v>
      </c>
      <c r="CQ448" t="s">
        <v>496</v>
      </c>
      <c r="CR448" t="s">
        <v>162</v>
      </c>
      <c r="CS448" t="s">
        <v>137</v>
      </c>
      <c r="CT448" t="s">
        <v>137</v>
      </c>
      <c r="CU448" t="s">
        <v>137</v>
      </c>
      <c r="CV448" t="s">
        <v>137</v>
      </c>
      <c r="CW448" t="s">
        <v>137</v>
      </c>
      <c r="CX448" t="s">
        <v>161</v>
      </c>
      <c r="CY448" t="s">
        <v>137</v>
      </c>
      <c r="CZ448" t="s">
        <v>137</v>
      </c>
      <c r="DA448" t="s">
        <v>137</v>
      </c>
      <c r="DB448" t="s">
        <v>333</v>
      </c>
      <c r="DC448" t="s">
        <v>137</v>
      </c>
      <c r="DD448" t="s">
        <v>137</v>
      </c>
      <c r="DE448" t="s">
        <v>137</v>
      </c>
      <c r="DF448" t="s">
        <v>137</v>
      </c>
      <c r="DG448" t="s">
        <v>137</v>
      </c>
      <c r="DH448" t="s">
        <v>137</v>
      </c>
      <c r="DI448" t="s">
        <v>137</v>
      </c>
      <c r="DJ448" t="s">
        <v>137</v>
      </c>
      <c r="DK448" t="s">
        <v>137</v>
      </c>
      <c r="DL448" t="s">
        <v>137</v>
      </c>
      <c r="DM448" t="s">
        <v>137</v>
      </c>
      <c r="DN448" t="s">
        <v>137</v>
      </c>
      <c r="DO448" t="s">
        <v>137</v>
      </c>
      <c r="DP448" t="s">
        <v>137</v>
      </c>
      <c r="DQ448">
        <v>2</v>
      </c>
      <c r="DR448" t="s">
        <v>1480</v>
      </c>
      <c r="DT448">
        <f t="shared" si="10"/>
        <v>1</v>
      </c>
    </row>
    <row r="449" spans="1:124" x14ac:dyDescent="0.3">
      <c r="A449">
        <v>495</v>
      </c>
      <c r="B449" t="s">
        <v>526</v>
      </c>
      <c r="C449" t="s">
        <v>1101</v>
      </c>
      <c r="D449" t="s">
        <v>1128</v>
      </c>
      <c r="E449">
        <v>2179</v>
      </c>
      <c r="F449">
        <v>4</v>
      </c>
      <c r="G449">
        <v>4</v>
      </c>
      <c r="H449" t="s">
        <v>571</v>
      </c>
      <c r="I449" t="s">
        <v>124</v>
      </c>
      <c r="J449" t="s">
        <v>154</v>
      </c>
      <c r="K449" t="s">
        <v>125</v>
      </c>
      <c r="L449">
        <v>70</v>
      </c>
      <c r="M449" t="s">
        <v>296</v>
      </c>
      <c r="N449">
        <v>1785</v>
      </c>
      <c r="O449">
        <v>4585</v>
      </c>
      <c r="P449">
        <v>1890</v>
      </c>
      <c r="Q449" t="s">
        <v>560</v>
      </c>
      <c r="R449">
        <v>5</v>
      </c>
      <c r="S449">
        <v>16</v>
      </c>
      <c r="T449" s="1" t="s">
        <v>128</v>
      </c>
      <c r="U449" t="s">
        <v>1116</v>
      </c>
      <c r="V449" t="s">
        <v>626</v>
      </c>
      <c r="W449">
        <v>6</v>
      </c>
      <c r="X449" t="s">
        <v>815</v>
      </c>
      <c r="Y449" t="s">
        <v>156</v>
      </c>
      <c r="Z449" t="s">
        <v>156</v>
      </c>
      <c r="AA449" t="s">
        <v>1104</v>
      </c>
      <c r="AB449" t="s">
        <v>1105</v>
      </c>
      <c r="AC449" t="s">
        <v>647</v>
      </c>
      <c r="AD449" t="s">
        <v>647</v>
      </c>
      <c r="AE449" t="s">
        <v>1126</v>
      </c>
      <c r="AF449" t="s">
        <v>1126</v>
      </c>
      <c r="AG449" t="s">
        <v>131</v>
      </c>
      <c r="AH449" t="s">
        <v>166</v>
      </c>
      <c r="AI449" t="s">
        <v>280</v>
      </c>
      <c r="AJ449" t="s">
        <v>1112</v>
      </c>
      <c r="AK449" t="s">
        <v>1113</v>
      </c>
      <c r="AL449" t="s">
        <v>134</v>
      </c>
      <c r="AM449" t="s">
        <v>135</v>
      </c>
      <c r="AN449" t="s">
        <v>135</v>
      </c>
      <c r="AO449" t="s">
        <v>137</v>
      </c>
      <c r="AP449">
        <v>7</v>
      </c>
      <c r="AQ449" t="s">
        <v>396</v>
      </c>
      <c r="AR449" t="s">
        <v>139</v>
      </c>
      <c r="AS449" t="s">
        <v>1109</v>
      </c>
      <c r="AT449" t="s">
        <v>1126</v>
      </c>
      <c r="AU449" t="s">
        <v>137</v>
      </c>
      <c r="AV449" t="s">
        <v>137</v>
      </c>
      <c r="AW449" t="s">
        <v>164</v>
      </c>
      <c r="AX449" t="s">
        <v>137</v>
      </c>
      <c r="AY449" t="s">
        <v>137</v>
      </c>
      <c r="AZ449" t="s">
        <v>293</v>
      </c>
      <c r="BA449" t="s">
        <v>137</v>
      </c>
      <c r="BB449" t="s">
        <v>199</v>
      </c>
      <c r="BC449">
        <v>96</v>
      </c>
      <c r="BD449" t="s">
        <v>137</v>
      </c>
      <c r="BE449" t="s">
        <v>137</v>
      </c>
      <c r="BF449" t="s">
        <v>137</v>
      </c>
      <c r="BG449" t="s">
        <v>134</v>
      </c>
      <c r="BH449" t="s">
        <v>193</v>
      </c>
      <c r="BI449" t="s">
        <v>137</v>
      </c>
      <c r="BJ449" t="s">
        <v>193</v>
      </c>
      <c r="BK449" t="s">
        <v>137</v>
      </c>
      <c r="BL449" t="s">
        <v>1110</v>
      </c>
      <c r="BM449" t="s">
        <v>137</v>
      </c>
      <c r="BN449" t="s">
        <v>142</v>
      </c>
      <c r="BO449" t="s">
        <v>134</v>
      </c>
      <c r="BP449" t="s">
        <v>139</v>
      </c>
      <c r="BQ449" t="s">
        <v>145</v>
      </c>
      <c r="BR449" t="s">
        <v>137</v>
      </c>
      <c r="BS449">
        <v>5.6</v>
      </c>
      <c r="BT449" t="s">
        <v>137</v>
      </c>
      <c r="BU449" t="s">
        <v>146</v>
      </c>
      <c r="BV449" t="s">
        <v>137</v>
      </c>
      <c r="BW449" t="s">
        <v>235</v>
      </c>
      <c r="BX449" t="s">
        <v>137</v>
      </c>
      <c r="BY449" t="s">
        <v>137</v>
      </c>
      <c r="BZ449" t="s">
        <v>137</v>
      </c>
      <c r="CA449" t="s">
        <v>137</v>
      </c>
      <c r="CB449" t="s">
        <v>137</v>
      </c>
      <c r="CC449" t="s">
        <v>137</v>
      </c>
      <c r="CD449" t="s">
        <v>137</v>
      </c>
      <c r="CE449" t="s">
        <v>137</v>
      </c>
      <c r="CF449" t="s">
        <v>137</v>
      </c>
      <c r="CG449" t="s">
        <v>137</v>
      </c>
      <c r="CH449" t="s">
        <v>137</v>
      </c>
      <c r="CI449" t="s">
        <v>210</v>
      </c>
      <c r="CJ449" t="s">
        <v>1077</v>
      </c>
      <c r="CK449" t="s">
        <v>1123</v>
      </c>
      <c r="CL449" t="s">
        <v>137</v>
      </c>
      <c r="CM449" t="s">
        <v>137</v>
      </c>
      <c r="CN449" t="s">
        <v>137</v>
      </c>
      <c r="CO449" t="s">
        <v>137</v>
      </c>
      <c r="CP449">
        <v>6</v>
      </c>
      <c r="CQ449" t="s">
        <v>496</v>
      </c>
      <c r="CR449" t="s">
        <v>162</v>
      </c>
      <c r="CS449" t="s">
        <v>137</v>
      </c>
      <c r="CT449" t="s">
        <v>137</v>
      </c>
      <c r="CU449" t="s">
        <v>137</v>
      </c>
      <c r="CV449" t="s">
        <v>137</v>
      </c>
      <c r="CW449" t="s">
        <v>137</v>
      </c>
      <c r="CX449" t="s">
        <v>161</v>
      </c>
      <c r="CY449" t="s">
        <v>137</v>
      </c>
      <c r="CZ449" t="s">
        <v>137</v>
      </c>
      <c r="DA449" t="s">
        <v>137</v>
      </c>
      <c r="DB449" t="s">
        <v>333</v>
      </c>
      <c r="DC449" t="s">
        <v>137</v>
      </c>
      <c r="DD449" t="s">
        <v>137</v>
      </c>
      <c r="DE449" t="s">
        <v>137</v>
      </c>
      <c r="DF449" t="s">
        <v>137</v>
      </c>
      <c r="DG449" t="s">
        <v>137</v>
      </c>
      <c r="DH449" t="s">
        <v>137</v>
      </c>
      <c r="DI449" t="s">
        <v>137</v>
      </c>
      <c r="DJ449" t="s">
        <v>137</v>
      </c>
      <c r="DK449" t="s">
        <v>137</v>
      </c>
      <c r="DL449" t="s">
        <v>137</v>
      </c>
      <c r="DM449" t="s">
        <v>137</v>
      </c>
      <c r="DN449" t="s">
        <v>137</v>
      </c>
      <c r="DO449" t="s">
        <v>137</v>
      </c>
      <c r="DP449" t="s">
        <v>137</v>
      </c>
      <c r="DQ449">
        <v>2</v>
      </c>
      <c r="DR449" t="s">
        <v>1480</v>
      </c>
      <c r="DT449">
        <f t="shared" si="10"/>
        <v>1</v>
      </c>
    </row>
    <row r="450" spans="1:124" x14ac:dyDescent="0.3">
      <c r="A450">
        <v>590</v>
      </c>
      <c r="B450" t="s">
        <v>167</v>
      </c>
      <c r="C450" t="s">
        <v>1411</v>
      </c>
      <c r="D450" t="s">
        <v>241</v>
      </c>
      <c r="E450">
        <v>1462</v>
      </c>
      <c r="F450">
        <v>4</v>
      </c>
      <c r="G450">
        <v>4</v>
      </c>
      <c r="H450" t="s">
        <v>153</v>
      </c>
      <c r="I450" t="s">
        <v>124</v>
      </c>
      <c r="J450" t="s">
        <v>154</v>
      </c>
      <c r="K450" t="s">
        <v>125</v>
      </c>
      <c r="L450">
        <v>45</v>
      </c>
      <c r="M450" t="s">
        <v>126</v>
      </c>
      <c r="N450">
        <v>1685</v>
      </c>
      <c r="O450">
        <v>4265</v>
      </c>
      <c r="P450">
        <v>1695</v>
      </c>
      <c r="Q450" t="s">
        <v>169</v>
      </c>
      <c r="R450">
        <v>5</v>
      </c>
      <c r="S450">
        <v>17</v>
      </c>
      <c r="T450" s="1" t="s">
        <v>128</v>
      </c>
      <c r="U450" t="s">
        <v>1412</v>
      </c>
      <c r="V450" t="s">
        <v>1415</v>
      </c>
      <c r="W450">
        <v>5</v>
      </c>
      <c r="X450" t="s">
        <v>223</v>
      </c>
      <c r="Y450" t="s">
        <v>156</v>
      </c>
      <c r="Z450" t="s">
        <v>130</v>
      </c>
      <c r="AA450" t="s">
        <v>179</v>
      </c>
      <c r="AB450" t="s">
        <v>247</v>
      </c>
      <c r="AC450" t="s">
        <v>647</v>
      </c>
      <c r="AD450" t="s">
        <v>1151</v>
      </c>
      <c r="AE450" t="s">
        <v>451</v>
      </c>
      <c r="AF450" t="s">
        <v>451</v>
      </c>
      <c r="AG450" t="s">
        <v>131</v>
      </c>
      <c r="AH450" t="s">
        <v>166</v>
      </c>
      <c r="AI450" t="s">
        <v>133</v>
      </c>
      <c r="AJ450" t="s">
        <v>1416</v>
      </c>
      <c r="AK450" t="s">
        <v>1051</v>
      </c>
      <c r="AL450" t="s">
        <v>134</v>
      </c>
      <c r="AM450" t="s">
        <v>135</v>
      </c>
      <c r="AN450" t="s">
        <v>135</v>
      </c>
      <c r="AO450" t="s">
        <v>137</v>
      </c>
      <c r="AP450">
        <v>7</v>
      </c>
      <c r="AQ450" t="s">
        <v>138</v>
      </c>
      <c r="AR450" t="s">
        <v>139</v>
      </c>
      <c r="AS450" t="s">
        <v>1052</v>
      </c>
      <c r="AT450" t="s">
        <v>451</v>
      </c>
      <c r="AU450" t="s">
        <v>137</v>
      </c>
      <c r="AV450">
        <v>2</v>
      </c>
      <c r="AW450" t="s">
        <v>140</v>
      </c>
      <c r="AX450" t="s">
        <v>137</v>
      </c>
      <c r="AY450" t="s">
        <v>137</v>
      </c>
      <c r="AZ450" t="s">
        <v>173</v>
      </c>
      <c r="BA450" t="s">
        <v>137</v>
      </c>
      <c r="BB450" t="s">
        <v>142</v>
      </c>
      <c r="BC450">
        <v>209</v>
      </c>
      <c r="BD450" t="s">
        <v>137</v>
      </c>
      <c r="BE450" t="s">
        <v>137</v>
      </c>
      <c r="BF450" t="s">
        <v>137</v>
      </c>
      <c r="BG450" t="s">
        <v>134</v>
      </c>
      <c r="BH450" t="s">
        <v>193</v>
      </c>
      <c r="BI450" t="s">
        <v>137</v>
      </c>
      <c r="BJ450" t="s">
        <v>193</v>
      </c>
      <c r="BK450" t="s">
        <v>137</v>
      </c>
      <c r="BL450" t="s">
        <v>174</v>
      </c>
      <c r="BM450" t="s">
        <v>137</v>
      </c>
      <c r="BN450" t="s">
        <v>202</v>
      </c>
      <c r="BO450" t="s">
        <v>135</v>
      </c>
      <c r="BP450" t="s">
        <v>139</v>
      </c>
      <c r="BQ450" t="s">
        <v>145</v>
      </c>
      <c r="BR450" t="s">
        <v>137</v>
      </c>
      <c r="BS450">
        <v>5.2</v>
      </c>
      <c r="BT450" t="s">
        <v>137</v>
      </c>
      <c r="BU450" t="s">
        <v>275</v>
      </c>
      <c r="BV450" t="s">
        <v>137</v>
      </c>
      <c r="BW450" t="s">
        <v>235</v>
      </c>
      <c r="BX450" t="s">
        <v>137</v>
      </c>
      <c r="BY450" t="s">
        <v>137</v>
      </c>
      <c r="BZ450" t="s">
        <v>137</v>
      </c>
      <c r="CA450" t="s">
        <v>137</v>
      </c>
      <c r="CB450" t="s">
        <v>137</v>
      </c>
      <c r="CC450" t="s">
        <v>137</v>
      </c>
      <c r="CD450" t="s">
        <v>137</v>
      </c>
      <c r="CE450" t="s">
        <v>137</v>
      </c>
      <c r="CF450" t="s">
        <v>137</v>
      </c>
      <c r="CG450" t="s">
        <v>137</v>
      </c>
      <c r="CH450" t="s">
        <v>137</v>
      </c>
      <c r="CI450" t="s">
        <v>210</v>
      </c>
      <c r="CJ450" t="s">
        <v>1414</v>
      </c>
      <c r="CK450" t="s">
        <v>165</v>
      </c>
      <c r="CL450" t="s">
        <v>137</v>
      </c>
      <c r="CM450" t="s">
        <v>137</v>
      </c>
      <c r="CN450" t="s">
        <v>137</v>
      </c>
      <c r="CO450" t="s">
        <v>137</v>
      </c>
      <c r="CP450">
        <v>2</v>
      </c>
      <c r="CQ450" t="s">
        <v>176</v>
      </c>
      <c r="CR450" t="s">
        <v>177</v>
      </c>
      <c r="CS450" t="s">
        <v>137</v>
      </c>
      <c r="CT450" t="s">
        <v>137</v>
      </c>
      <c r="CU450" t="s">
        <v>137</v>
      </c>
      <c r="CV450" t="s">
        <v>137</v>
      </c>
      <c r="CW450" t="s">
        <v>137</v>
      </c>
      <c r="CX450" t="s">
        <v>161</v>
      </c>
      <c r="CY450" t="s">
        <v>200</v>
      </c>
      <c r="CZ450" t="s">
        <v>137</v>
      </c>
      <c r="DA450" t="s">
        <v>137</v>
      </c>
      <c r="DB450" t="s">
        <v>201</v>
      </c>
      <c r="DC450" t="s">
        <v>137</v>
      </c>
      <c r="DD450" t="s">
        <v>137</v>
      </c>
      <c r="DE450" t="s">
        <v>137</v>
      </c>
      <c r="DF450" t="s">
        <v>137</v>
      </c>
      <c r="DG450" t="s">
        <v>137</v>
      </c>
      <c r="DH450" t="s">
        <v>137</v>
      </c>
      <c r="DI450" t="s">
        <v>137</v>
      </c>
      <c r="DJ450" t="s">
        <v>137</v>
      </c>
      <c r="DK450" t="s">
        <v>137</v>
      </c>
      <c r="DL450" t="s">
        <v>137</v>
      </c>
      <c r="DM450" t="s">
        <v>137</v>
      </c>
      <c r="DN450" t="s">
        <v>137</v>
      </c>
      <c r="DO450" t="s">
        <v>137</v>
      </c>
      <c r="DP450" t="s">
        <v>137</v>
      </c>
      <c r="DQ450">
        <v>2</v>
      </c>
      <c r="DR450" t="s">
        <v>1480</v>
      </c>
      <c r="DT450">
        <f t="shared" si="10"/>
        <v>1</v>
      </c>
    </row>
    <row r="451" spans="1:124" x14ac:dyDescent="0.3">
      <c r="A451">
        <v>201</v>
      </c>
      <c r="B451" t="s">
        <v>589</v>
      </c>
      <c r="C451" t="s">
        <v>590</v>
      </c>
      <c r="D451" t="s">
        <v>591</v>
      </c>
      <c r="E451">
        <v>1798</v>
      </c>
      <c r="F451">
        <v>4</v>
      </c>
      <c r="G451">
        <v>4</v>
      </c>
      <c r="H451" t="s">
        <v>153</v>
      </c>
      <c r="I451" t="s">
        <v>124</v>
      </c>
      <c r="J451" t="s">
        <v>154</v>
      </c>
      <c r="K451" t="s">
        <v>125</v>
      </c>
      <c r="L451">
        <v>66</v>
      </c>
      <c r="M451" t="s">
        <v>126</v>
      </c>
      <c r="N451">
        <v>1483</v>
      </c>
      <c r="O451">
        <v>4861</v>
      </c>
      <c r="P451">
        <v>1864</v>
      </c>
      <c r="Q451" t="s">
        <v>336</v>
      </c>
      <c r="R451">
        <v>4</v>
      </c>
      <c r="S451">
        <v>11.3</v>
      </c>
      <c r="T451">
        <v>13.7</v>
      </c>
      <c r="U451" t="s">
        <v>592</v>
      </c>
      <c r="V451" t="s">
        <v>178</v>
      </c>
      <c r="W451">
        <v>7</v>
      </c>
      <c r="X451" t="s">
        <v>593</v>
      </c>
      <c r="Y451" t="s">
        <v>156</v>
      </c>
      <c r="Z451" t="s">
        <v>156</v>
      </c>
      <c r="AA451" t="s">
        <v>594</v>
      </c>
      <c r="AB451" t="s">
        <v>595</v>
      </c>
      <c r="AC451" t="s">
        <v>647</v>
      </c>
      <c r="AD451" t="s">
        <v>1151</v>
      </c>
      <c r="AE451" t="s">
        <v>596</v>
      </c>
      <c r="AF451" t="s">
        <v>596</v>
      </c>
      <c r="AG451" t="s">
        <v>597</v>
      </c>
      <c r="AH451" t="s">
        <v>166</v>
      </c>
      <c r="AI451" t="s">
        <v>280</v>
      </c>
      <c r="AJ451" t="s">
        <v>598</v>
      </c>
      <c r="AK451" t="s">
        <v>599</v>
      </c>
      <c r="AL451" t="s">
        <v>134</v>
      </c>
      <c r="AM451" t="s">
        <v>135</v>
      </c>
      <c r="AN451" t="s">
        <v>135</v>
      </c>
      <c r="AO451" t="s">
        <v>137</v>
      </c>
      <c r="AP451">
        <v>5</v>
      </c>
      <c r="AQ451" t="s">
        <v>396</v>
      </c>
      <c r="AR451" t="s">
        <v>150</v>
      </c>
      <c r="AS451" t="s">
        <v>600</v>
      </c>
      <c r="AT451" t="s">
        <v>596</v>
      </c>
      <c r="AU451" t="s">
        <v>137</v>
      </c>
      <c r="AV451">
        <v>2</v>
      </c>
      <c r="AW451" t="s">
        <v>164</v>
      </c>
      <c r="AX451" t="s">
        <v>137</v>
      </c>
      <c r="AY451" t="s">
        <v>137</v>
      </c>
      <c r="AZ451" t="s">
        <v>601</v>
      </c>
      <c r="BA451" t="s">
        <v>137</v>
      </c>
      <c r="BB451" t="s">
        <v>202</v>
      </c>
      <c r="BC451">
        <v>625</v>
      </c>
      <c r="BD451" t="s">
        <v>137</v>
      </c>
      <c r="BE451" t="s">
        <v>137</v>
      </c>
      <c r="BF451" t="s">
        <v>137</v>
      </c>
      <c r="BG451" t="s">
        <v>134</v>
      </c>
      <c r="BH451" t="s">
        <v>193</v>
      </c>
      <c r="BI451" t="s">
        <v>137</v>
      </c>
      <c r="BJ451" t="s">
        <v>193</v>
      </c>
      <c r="BK451" t="s">
        <v>137</v>
      </c>
      <c r="BL451" t="s">
        <v>422</v>
      </c>
      <c r="BM451" t="s">
        <v>137</v>
      </c>
      <c r="BN451" t="s">
        <v>142</v>
      </c>
      <c r="BO451" t="s">
        <v>135</v>
      </c>
      <c r="BP451" t="s">
        <v>150</v>
      </c>
      <c r="BQ451" t="s">
        <v>145</v>
      </c>
      <c r="BR451" t="s">
        <v>137</v>
      </c>
      <c r="BS451">
        <v>5.4</v>
      </c>
      <c r="BT451" t="s">
        <v>137</v>
      </c>
      <c r="BU451" t="s">
        <v>146</v>
      </c>
      <c r="BV451" t="s">
        <v>147</v>
      </c>
      <c r="BW451" t="s">
        <v>583</v>
      </c>
      <c r="BX451" t="s">
        <v>137</v>
      </c>
      <c r="BY451" t="s">
        <v>137</v>
      </c>
      <c r="BZ451" t="s">
        <v>137</v>
      </c>
      <c r="CA451" t="s">
        <v>137</v>
      </c>
      <c r="CB451" t="s">
        <v>137</v>
      </c>
      <c r="CC451" t="s">
        <v>137</v>
      </c>
      <c r="CD451" t="s">
        <v>137</v>
      </c>
      <c r="CE451" t="s">
        <v>137</v>
      </c>
      <c r="CF451" t="s">
        <v>137</v>
      </c>
      <c r="CG451" t="s">
        <v>137</v>
      </c>
      <c r="CH451" t="s">
        <v>137</v>
      </c>
      <c r="CI451" t="s">
        <v>210</v>
      </c>
      <c r="CJ451" t="s">
        <v>602</v>
      </c>
      <c r="CK451" t="s">
        <v>603</v>
      </c>
      <c r="CL451" t="s">
        <v>137</v>
      </c>
      <c r="CM451" t="s">
        <v>137</v>
      </c>
      <c r="CN451" t="s">
        <v>137</v>
      </c>
      <c r="CO451" t="s">
        <v>137</v>
      </c>
      <c r="CP451">
        <v>8</v>
      </c>
      <c r="CQ451" t="s">
        <v>373</v>
      </c>
      <c r="CR451" t="s">
        <v>226</v>
      </c>
      <c r="CS451" t="s">
        <v>137</v>
      </c>
      <c r="CT451" t="s">
        <v>137</v>
      </c>
      <c r="CU451" t="s">
        <v>137</v>
      </c>
      <c r="CV451" t="s">
        <v>137</v>
      </c>
      <c r="CW451" t="s">
        <v>137</v>
      </c>
      <c r="CX451" t="s">
        <v>161</v>
      </c>
      <c r="CY451" t="s">
        <v>604</v>
      </c>
      <c r="CZ451" t="s">
        <v>137</v>
      </c>
      <c r="DA451" t="s">
        <v>137</v>
      </c>
      <c r="DB451" t="s">
        <v>325</v>
      </c>
      <c r="DC451" t="s">
        <v>137</v>
      </c>
      <c r="DD451" t="s">
        <v>137</v>
      </c>
      <c r="DE451" t="s">
        <v>208</v>
      </c>
      <c r="DF451" t="s">
        <v>137</v>
      </c>
      <c r="DG451" t="s">
        <v>137</v>
      </c>
      <c r="DH451" t="s">
        <v>137</v>
      </c>
      <c r="DI451" t="s">
        <v>137</v>
      </c>
      <c r="DJ451" t="s">
        <v>137</v>
      </c>
      <c r="DK451" t="s">
        <v>137</v>
      </c>
      <c r="DL451" t="s">
        <v>137</v>
      </c>
      <c r="DM451" t="s">
        <v>137</v>
      </c>
      <c r="DN451" t="s">
        <v>137</v>
      </c>
      <c r="DO451" t="s">
        <v>137</v>
      </c>
      <c r="DP451" t="s">
        <v>137</v>
      </c>
      <c r="DQ451">
        <v>2</v>
      </c>
      <c r="DR451" t="s">
        <v>1480</v>
      </c>
      <c r="DT451">
        <f t="shared" si="10"/>
        <v>0</v>
      </c>
    </row>
    <row r="452" spans="1:124" x14ac:dyDescent="0.3">
      <c r="A452">
        <v>203</v>
      </c>
      <c r="B452" t="s">
        <v>589</v>
      </c>
      <c r="C452" t="s">
        <v>614</v>
      </c>
      <c r="D452" t="s">
        <v>615</v>
      </c>
      <c r="E452">
        <v>1968</v>
      </c>
      <c r="F452">
        <v>4</v>
      </c>
      <c r="G452">
        <v>4</v>
      </c>
      <c r="H452" t="s">
        <v>153</v>
      </c>
      <c r="I452" t="s">
        <v>124</v>
      </c>
      <c r="J452" t="s">
        <v>154</v>
      </c>
      <c r="K452" t="s">
        <v>125</v>
      </c>
      <c r="L452">
        <v>66</v>
      </c>
      <c r="M452" t="s">
        <v>296</v>
      </c>
      <c r="N452">
        <v>1483</v>
      </c>
      <c r="O452">
        <v>4861</v>
      </c>
      <c r="P452">
        <v>1864</v>
      </c>
      <c r="Q452" t="s">
        <v>560</v>
      </c>
      <c r="R452">
        <v>4</v>
      </c>
      <c r="S452">
        <v>15.1</v>
      </c>
      <c r="T452">
        <v>18.190000000000001</v>
      </c>
      <c r="U452" t="s">
        <v>606</v>
      </c>
      <c r="V452" t="s">
        <v>607</v>
      </c>
      <c r="W452">
        <v>6</v>
      </c>
      <c r="X452" t="s">
        <v>574</v>
      </c>
      <c r="Y452" t="s">
        <v>156</v>
      </c>
      <c r="Z452" t="s">
        <v>156</v>
      </c>
      <c r="AA452" t="s">
        <v>608</v>
      </c>
      <c r="AB452" t="s">
        <v>609</v>
      </c>
      <c r="AC452" t="s">
        <v>647</v>
      </c>
      <c r="AD452" t="s">
        <v>1151</v>
      </c>
      <c r="AE452" t="s">
        <v>596</v>
      </c>
      <c r="AF452" t="s">
        <v>596</v>
      </c>
      <c r="AG452" t="s">
        <v>597</v>
      </c>
      <c r="AH452" t="s">
        <v>166</v>
      </c>
      <c r="AI452" t="s">
        <v>280</v>
      </c>
      <c r="AJ452" t="s">
        <v>610</v>
      </c>
      <c r="AK452" t="s">
        <v>611</v>
      </c>
      <c r="AL452" t="s">
        <v>134</v>
      </c>
      <c r="AM452" t="s">
        <v>135</v>
      </c>
      <c r="AN452" t="s">
        <v>135</v>
      </c>
      <c r="AO452">
        <v>1</v>
      </c>
      <c r="AP452">
        <v>5</v>
      </c>
      <c r="AQ452" t="s">
        <v>396</v>
      </c>
      <c r="AR452" t="s">
        <v>150</v>
      </c>
      <c r="AS452" t="s">
        <v>600</v>
      </c>
      <c r="AT452" t="s">
        <v>596</v>
      </c>
      <c r="AU452" t="s">
        <v>137</v>
      </c>
      <c r="AV452">
        <v>3</v>
      </c>
      <c r="AW452" t="s">
        <v>164</v>
      </c>
      <c r="AX452" t="s">
        <v>137</v>
      </c>
      <c r="AY452" t="s">
        <v>137</v>
      </c>
      <c r="AZ452" t="s">
        <v>601</v>
      </c>
      <c r="BA452" t="s">
        <v>137</v>
      </c>
      <c r="BB452" t="s">
        <v>202</v>
      </c>
      <c r="BC452">
        <v>625</v>
      </c>
      <c r="BD452" t="s">
        <v>137</v>
      </c>
      <c r="BE452" t="s">
        <v>137</v>
      </c>
      <c r="BF452" t="s">
        <v>137</v>
      </c>
      <c r="BG452" t="s">
        <v>134</v>
      </c>
      <c r="BH452" t="s">
        <v>193</v>
      </c>
      <c r="BI452" t="s">
        <v>137</v>
      </c>
      <c r="BJ452" t="s">
        <v>193</v>
      </c>
      <c r="BK452" t="s">
        <v>137</v>
      </c>
      <c r="BL452" t="s">
        <v>422</v>
      </c>
      <c r="BM452" t="s">
        <v>137</v>
      </c>
      <c r="BN452" t="s">
        <v>142</v>
      </c>
      <c r="BO452" t="s">
        <v>134</v>
      </c>
      <c r="BP452" t="s">
        <v>150</v>
      </c>
      <c r="BQ452" t="s">
        <v>145</v>
      </c>
      <c r="BR452" t="s">
        <v>137</v>
      </c>
      <c r="BS452">
        <v>11.1</v>
      </c>
      <c r="BT452" t="s">
        <v>137</v>
      </c>
      <c r="BU452" t="s">
        <v>146</v>
      </c>
      <c r="BV452" t="s">
        <v>147</v>
      </c>
      <c r="BW452" t="s">
        <v>535</v>
      </c>
      <c r="BX452" t="s">
        <v>137</v>
      </c>
      <c r="BY452" t="s">
        <v>137</v>
      </c>
      <c r="BZ452" t="s">
        <v>137</v>
      </c>
      <c r="CA452" t="s">
        <v>137</v>
      </c>
      <c r="CB452" t="s">
        <v>137</v>
      </c>
      <c r="CC452" t="s">
        <v>137</v>
      </c>
      <c r="CD452" t="s">
        <v>137</v>
      </c>
      <c r="CE452" t="s">
        <v>137</v>
      </c>
      <c r="CF452" t="s">
        <v>137</v>
      </c>
      <c r="CG452" t="s">
        <v>137</v>
      </c>
      <c r="CH452" t="s">
        <v>137</v>
      </c>
      <c r="CI452" t="s">
        <v>210</v>
      </c>
      <c r="CJ452" t="s">
        <v>612</v>
      </c>
      <c r="CK452" t="s">
        <v>616</v>
      </c>
      <c r="CL452" t="s">
        <v>137</v>
      </c>
      <c r="CM452" t="s">
        <v>137</v>
      </c>
      <c r="CN452" t="s">
        <v>137</v>
      </c>
      <c r="CO452" t="s">
        <v>137</v>
      </c>
      <c r="CP452">
        <v>8</v>
      </c>
      <c r="CQ452" t="s">
        <v>373</v>
      </c>
      <c r="CR452" t="s">
        <v>226</v>
      </c>
      <c r="CS452" t="s">
        <v>137</v>
      </c>
      <c r="CT452" t="s">
        <v>137</v>
      </c>
      <c r="CU452" t="s">
        <v>137</v>
      </c>
      <c r="CV452" t="s">
        <v>137</v>
      </c>
      <c r="CW452" t="s">
        <v>137</v>
      </c>
      <c r="CX452" t="s">
        <v>161</v>
      </c>
      <c r="CY452" t="s">
        <v>604</v>
      </c>
      <c r="CZ452" t="s">
        <v>137</v>
      </c>
      <c r="DA452" t="s">
        <v>137</v>
      </c>
      <c r="DB452" t="s">
        <v>325</v>
      </c>
      <c r="DC452" t="s">
        <v>137</v>
      </c>
      <c r="DD452" t="s">
        <v>137</v>
      </c>
      <c r="DE452" t="s">
        <v>208</v>
      </c>
      <c r="DF452" t="s">
        <v>137</v>
      </c>
      <c r="DG452" t="s">
        <v>137</v>
      </c>
      <c r="DH452" t="s">
        <v>137</v>
      </c>
      <c r="DI452" t="s">
        <v>137</v>
      </c>
      <c r="DJ452" t="s">
        <v>137</v>
      </c>
      <c r="DK452" t="s">
        <v>137</v>
      </c>
      <c r="DL452" t="s">
        <v>137</v>
      </c>
      <c r="DM452" t="s">
        <v>137</v>
      </c>
      <c r="DN452" t="s">
        <v>137</v>
      </c>
      <c r="DO452" t="s">
        <v>137</v>
      </c>
      <c r="DP452" t="s">
        <v>137</v>
      </c>
      <c r="DQ452">
        <v>2</v>
      </c>
      <c r="DR452" t="s">
        <v>1480</v>
      </c>
      <c r="DT452">
        <f t="shared" si="10"/>
        <v>0</v>
      </c>
    </row>
    <row r="453" spans="1:124" x14ac:dyDescent="0.3">
      <c r="A453">
        <v>204</v>
      </c>
      <c r="B453" t="s">
        <v>589</v>
      </c>
      <c r="C453" t="s">
        <v>614</v>
      </c>
      <c r="D453" t="s">
        <v>617</v>
      </c>
      <c r="E453">
        <v>1968</v>
      </c>
      <c r="F453">
        <v>4</v>
      </c>
      <c r="G453">
        <v>4</v>
      </c>
      <c r="H453" t="s">
        <v>153</v>
      </c>
      <c r="I453" t="s">
        <v>124</v>
      </c>
      <c r="J453" t="s">
        <v>154</v>
      </c>
      <c r="K453" t="s">
        <v>125</v>
      </c>
      <c r="L453">
        <v>66</v>
      </c>
      <c r="M453" t="s">
        <v>296</v>
      </c>
      <c r="N453">
        <v>1483</v>
      </c>
      <c r="O453">
        <v>4861</v>
      </c>
      <c r="P453">
        <v>1864</v>
      </c>
      <c r="Q453" t="s">
        <v>560</v>
      </c>
      <c r="R453">
        <v>4</v>
      </c>
      <c r="S453">
        <v>15.1</v>
      </c>
      <c r="T453">
        <v>18.190000000000001</v>
      </c>
      <c r="U453" t="s">
        <v>606</v>
      </c>
      <c r="V453" t="s">
        <v>607</v>
      </c>
      <c r="W453">
        <v>6</v>
      </c>
      <c r="X453" t="s">
        <v>574</v>
      </c>
      <c r="Y453" t="s">
        <v>156</v>
      </c>
      <c r="Z453" t="s">
        <v>156</v>
      </c>
      <c r="AA453" t="s">
        <v>608</v>
      </c>
      <c r="AB453" t="s">
        <v>609</v>
      </c>
      <c r="AC453" t="s">
        <v>647</v>
      </c>
      <c r="AD453" t="s">
        <v>1151</v>
      </c>
      <c r="AE453" t="s">
        <v>596</v>
      </c>
      <c r="AF453" t="s">
        <v>596</v>
      </c>
      <c r="AG453" t="s">
        <v>597</v>
      </c>
      <c r="AH453" t="s">
        <v>166</v>
      </c>
      <c r="AI453" t="s">
        <v>280</v>
      </c>
      <c r="AJ453" t="s">
        <v>618</v>
      </c>
      <c r="AK453" t="s">
        <v>619</v>
      </c>
      <c r="AL453" t="s">
        <v>134</v>
      </c>
      <c r="AM453" t="s">
        <v>135</v>
      </c>
      <c r="AN453" t="s">
        <v>135</v>
      </c>
      <c r="AO453">
        <v>1</v>
      </c>
      <c r="AP453">
        <v>5</v>
      </c>
      <c r="AQ453" t="s">
        <v>396</v>
      </c>
      <c r="AR453" t="s">
        <v>150</v>
      </c>
      <c r="AS453" t="s">
        <v>600</v>
      </c>
      <c r="AT453" t="s">
        <v>596</v>
      </c>
      <c r="AU453" t="s">
        <v>137</v>
      </c>
      <c r="AV453">
        <v>3</v>
      </c>
      <c r="AW453" t="s">
        <v>164</v>
      </c>
      <c r="AX453" t="s">
        <v>137</v>
      </c>
      <c r="AY453" t="s">
        <v>137</v>
      </c>
      <c r="AZ453" t="s">
        <v>601</v>
      </c>
      <c r="BA453" t="s">
        <v>137</v>
      </c>
      <c r="BB453" t="s">
        <v>202</v>
      </c>
      <c r="BC453">
        <v>625</v>
      </c>
      <c r="BD453" t="s">
        <v>137</v>
      </c>
      <c r="BE453" t="s">
        <v>137</v>
      </c>
      <c r="BF453" t="s">
        <v>137</v>
      </c>
      <c r="BG453" t="s">
        <v>134</v>
      </c>
      <c r="BH453" t="s">
        <v>193</v>
      </c>
      <c r="BI453" t="s">
        <v>137</v>
      </c>
      <c r="BJ453" t="s">
        <v>193</v>
      </c>
      <c r="BK453" t="s">
        <v>137</v>
      </c>
      <c r="BL453" t="s">
        <v>422</v>
      </c>
      <c r="BM453" t="s">
        <v>137</v>
      </c>
      <c r="BN453" t="s">
        <v>142</v>
      </c>
      <c r="BO453" t="s">
        <v>134</v>
      </c>
      <c r="BP453" t="s">
        <v>150</v>
      </c>
      <c r="BQ453" t="s">
        <v>145</v>
      </c>
      <c r="BR453" t="s">
        <v>137</v>
      </c>
      <c r="BS453">
        <v>11.1</v>
      </c>
      <c r="BT453" t="s">
        <v>137</v>
      </c>
      <c r="BU453" t="s">
        <v>146</v>
      </c>
      <c r="BV453" t="s">
        <v>147</v>
      </c>
      <c r="BW453" t="s">
        <v>535</v>
      </c>
      <c r="BX453" t="s">
        <v>137</v>
      </c>
      <c r="BY453" t="s">
        <v>137</v>
      </c>
      <c r="BZ453" t="s">
        <v>137</v>
      </c>
      <c r="CA453" t="s">
        <v>137</v>
      </c>
      <c r="CB453" t="s">
        <v>137</v>
      </c>
      <c r="CC453" t="s">
        <v>137</v>
      </c>
      <c r="CD453" t="s">
        <v>137</v>
      </c>
      <c r="CE453" t="s">
        <v>137</v>
      </c>
      <c r="CF453" t="s">
        <v>137</v>
      </c>
      <c r="CG453" t="s">
        <v>137</v>
      </c>
      <c r="CH453" t="s">
        <v>137</v>
      </c>
      <c r="CI453" t="s">
        <v>210</v>
      </c>
      <c r="CJ453" t="s">
        <v>612</v>
      </c>
      <c r="CK453" t="s">
        <v>616</v>
      </c>
      <c r="CL453" t="s">
        <v>137</v>
      </c>
      <c r="CM453" t="s">
        <v>137</v>
      </c>
      <c r="CN453" t="s">
        <v>137</v>
      </c>
      <c r="CO453" t="s">
        <v>137</v>
      </c>
      <c r="CP453">
        <v>9</v>
      </c>
      <c r="CQ453" t="s">
        <v>373</v>
      </c>
      <c r="CR453" t="s">
        <v>226</v>
      </c>
      <c r="CS453" t="s">
        <v>137</v>
      </c>
      <c r="CT453" t="s">
        <v>137</v>
      </c>
      <c r="CU453" t="s">
        <v>137</v>
      </c>
      <c r="CV453" t="s">
        <v>137</v>
      </c>
      <c r="CW453" t="s">
        <v>137</v>
      </c>
      <c r="CX453" t="s">
        <v>161</v>
      </c>
      <c r="CY453" t="s">
        <v>604</v>
      </c>
      <c r="CZ453" t="s">
        <v>137</v>
      </c>
      <c r="DA453" t="s">
        <v>137</v>
      </c>
      <c r="DB453" t="s">
        <v>325</v>
      </c>
      <c r="DC453" t="s">
        <v>137</v>
      </c>
      <c r="DD453" t="s">
        <v>137</v>
      </c>
      <c r="DE453" t="s">
        <v>208</v>
      </c>
      <c r="DF453" t="s">
        <v>137</v>
      </c>
      <c r="DG453" t="s">
        <v>137</v>
      </c>
      <c r="DH453" t="s">
        <v>137</v>
      </c>
      <c r="DI453" t="s">
        <v>137</v>
      </c>
      <c r="DJ453" t="s">
        <v>137</v>
      </c>
      <c r="DK453" t="s">
        <v>137</v>
      </c>
      <c r="DL453" t="s">
        <v>137</v>
      </c>
      <c r="DM453" t="s">
        <v>137</v>
      </c>
      <c r="DN453" t="s">
        <v>137</v>
      </c>
      <c r="DO453" t="s">
        <v>137</v>
      </c>
      <c r="DP453" t="s">
        <v>137</v>
      </c>
      <c r="DQ453">
        <v>2</v>
      </c>
      <c r="DR453" t="s">
        <v>1480</v>
      </c>
      <c r="DT453">
        <f t="shared" si="10"/>
        <v>0</v>
      </c>
    </row>
    <row r="454" spans="1:124" x14ac:dyDescent="0.3">
      <c r="A454">
        <v>205</v>
      </c>
      <c r="B454" t="s">
        <v>589</v>
      </c>
      <c r="C454" t="s">
        <v>614</v>
      </c>
      <c r="D454" t="s">
        <v>620</v>
      </c>
      <c r="E454">
        <v>1968</v>
      </c>
      <c r="F454">
        <v>4</v>
      </c>
      <c r="G454">
        <v>4</v>
      </c>
      <c r="H454" t="s">
        <v>153</v>
      </c>
      <c r="I454" t="s">
        <v>124</v>
      </c>
      <c r="J454" t="s">
        <v>154</v>
      </c>
      <c r="K454" t="s">
        <v>125</v>
      </c>
      <c r="L454">
        <v>66</v>
      </c>
      <c r="M454" t="s">
        <v>296</v>
      </c>
      <c r="N454">
        <v>1483</v>
      </c>
      <c r="O454">
        <v>4861</v>
      </c>
      <c r="P454">
        <v>1864</v>
      </c>
      <c r="Q454" t="s">
        <v>560</v>
      </c>
      <c r="R454">
        <v>4</v>
      </c>
      <c r="S454">
        <v>15.1</v>
      </c>
      <c r="T454">
        <v>18.190000000000001</v>
      </c>
      <c r="U454" t="s">
        <v>606</v>
      </c>
      <c r="V454" t="s">
        <v>607</v>
      </c>
      <c r="W454">
        <v>6</v>
      </c>
      <c r="X454" t="s">
        <v>574</v>
      </c>
      <c r="Y454" t="s">
        <v>156</v>
      </c>
      <c r="Z454" t="s">
        <v>156</v>
      </c>
      <c r="AA454" t="s">
        <v>608</v>
      </c>
      <c r="AB454" t="s">
        <v>609</v>
      </c>
      <c r="AC454" t="s">
        <v>647</v>
      </c>
      <c r="AD454" t="s">
        <v>1151</v>
      </c>
      <c r="AE454" t="s">
        <v>596</v>
      </c>
      <c r="AF454" t="s">
        <v>596</v>
      </c>
      <c r="AG454" t="s">
        <v>597</v>
      </c>
      <c r="AH454" t="s">
        <v>166</v>
      </c>
      <c r="AI454" t="s">
        <v>280</v>
      </c>
      <c r="AJ454" t="s">
        <v>610</v>
      </c>
      <c r="AK454" t="s">
        <v>611</v>
      </c>
      <c r="AL454" t="s">
        <v>134</v>
      </c>
      <c r="AM454" t="s">
        <v>135</v>
      </c>
      <c r="AN454" t="s">
        <v>135</v>
      </c>
      <c r="AO454">
        <v>1</v>
      </c>
      <c r="AP454">
        <v>5</v>
      </c>
      <c r="AQ454" t="s">
        <v>396</v>
      </c>
      <c r="AR454" t="s">
        <v>150</v>
      </c>
      <c r="AS454" t="s">
        <v>600</v>
      </c>
      <c r="AT454" t="s">
        <v>596</v>
      </c>
      <c r="AU454" t="s">
        <v>137</v>
      </c>
      <c r="AV454">
        <v>3</v>
      </c>
      <c r="AW454" t="s">
        <v>164</v>
      </c>
      <c r="AX454" t="s">
        <v>137</v>
      </c>
      <c r="AY454" t="s">
        <v>137</v>
      </c>
      <c r="AZ454" t="s">
        <v>601</v>
      </c>
      <c r="BA454" t="s">
        <v>137</v>
      </c>
      <c r="BB454" t="s">
        <v>202</v>
      </c>
      <c r="BC454">
        <v>625</v>
      </c>
      <c r="BD454" t="s">
        <v>137</v>
      </c>
      <c r="BE454" t="s">
        <v>137</v>
      </c>
      <c r="BF454" t="s">
        <v>137</v>
      </c>
      <c r="BG454" t="s">
        <v>134</v>
      </c>
      <c r="BH454" t="s">
        <v>193</v>
      </c>
      <c r="BI454" t="s">
        <v>137</v>
      </c>
      <c r="BJ454" t="s">
        <v>193</v>
      </c>
      <c r="BK454" t="s">
        <v>137</v>
      </c>
      <c r="BL454" t="s">
        <v>422</v>
      </c>
      <c r="BM454" t="s">
        <v>137</v>
      </c>
      <c r="BN454" t="s">
        <v>142</v>
      </c>
      <c r="BO454" t="s">
        <v>134</v>
      </c>
      <c r="BP454" t="s">
        <v>150</v>
      </c>
      <c r="BQ454" t="s">
        <v>145</v>
      </c>
      <c r="BR454" t="s">
        <v>137</v>
      </c>
      <c r="BS454">
        <v>11.1</v>
      </c>
      <c r="BT454" t="s">
        <v>137</v>
      </c>
      <c r="BU454" t="s">
        <v>146</v>
      </c>
      <c r="BV454" t="s">
        <v>147</v>
      </c>
      <c r="BW454" t="s">
        <v>535</v>
      </c>
      <c r="BX454" t="s">
        <v>137</v>
      </c>
      <c r="BY454" t="s">
        <v>137</v>
      </c>
      <c r="BZ454" t="s">
        <v>137</v>
      </c>
      <c r="CA454" t="s">
        <v>137</v>
      </c>
      <c r="CB454" t="s">
        <v>137</v>
      </c>
      <c r="CC454" t="s">
        <v>137</v>
      </c>
      <c r="CD454" t="s">
        <v>137</v>
      </c>
      <c r="CE454" t="s">
        <v>137</v>
      </c>
      <c r="CF454" t="s">
        <v>137</v>
      </c>
      <c r="CG454" t="s">
        <v>137</v>
      </c>
      <c r="CH454" t="s">
        <v>137</v>
      </c>
      <c r="CI454" t="s">
        <v>210</v>
      </c>
      <c r="CJ454" t="s">
        <v>612</v>
      </c>
      <c r="CK454" t="s">
        <v>621</v>
      </c>
      <c r="CL454" t="s">
        <v>137</v>
      </c>
      <c r="CM454" t="s">
        <v>137</v>
      </c>
      <c r="CN454" t="s">
        <v>137</v>
      </c>
      <c r="CO454" t="s">
        <v>137</v>
      </c>
      <c r="CP454">
        <v>9</v>
      </c>
      <c r="CQ454" t="s">
        <v>373</v>
      </c>
      <c r="CR454" t="s">
        <v>226</v>
      </c>
      <c r="CS454" t="s">
        <v>137</v>
      </c>
      <c r="CT454" t="s">
        <v>137</v>
      </c>
      <c r="CU454" t="s">
        <v>137</v>
      </c>
      <c r="CV454" t="s">
        <v>137</v>
      </c>
      <c r="CW454" t="s">
        <v>137</v>
      </c>
      <c r="CX454" t="s">
        <v>161</v>
      </c>
      <c r="CY454" t="s">
        <v>604</v>
      </c>
      <c r="CZ454" t="s">
        <v>137</v>
      </c>
      <c r="DA454" t="s">
        <v>137</v>
      </c>
      <c r="DB454" t="s">
        <v>325</v>
      </c>
      <c r="DC454" t="s">
        <v>137</v>
      </c>
      <c r="DD454" t="s">
        <v>137</v>
      </c>
      <c r="DE454" t="s">
        <v>208</v>
      </c>
      <c r="DF454" t="s">
        <v>137</v>
      </c>
      <c r="DG454" t="s">
        <v>137</v>
      </c>
      <c r="DH454" t="s">
        <v>137</v>
      </c>
      <c r="DI454" t="s">
        <v>137</v>
      </c>
      <c r="DJ454" t="s">
        <v>137</v>
      </c>
      <c r="DK454" t="s">
        <v>137</v>
      </c>
      <c r="DL454" t="s">
        <v>137</v>
      </c>
      <c r="DM454" t="s">
        <v>137</v>
      </c>
      <c r="DN454" t="s">
        <v>137</v>
      </c>
      <c r="DO454" t="s">
        <v>137</v>
      </c>
      <c r="DP454" t="s">
        <v>137</v>
      </c>
      <c r="DQ454">
        <v>2</v>
      </c>
      <c r="DR454" t="s">
        <v>1480</v>
      </c>
      <c r="DT454">
        <f t="shared" si="10"/>
        <v>0</v>
      </c>
    </row>
    <row r="455" spans="1:124" x14ac:dyDescent="0.3">
      <c r="A455">
        <v>536</v>
      </c>
      <c r="B455" t="s">
        <v>589</v>
      </c>
      <c r="C455" t="s">
        <v>1217</v>
      </c>
      <c r="D455" t="s">
        <v>1232</v>
      </c>
      <c r="E455">
        <v>1968</v>
      </c>
      <c r="F455">
        <v>4</v>
      </c>
      <c r="G455">
        <v>4</v>
      </c>
      <c r="H455" t="s">
        <v>153</v>
      </c>
      <c r="I455" t="s">
        <v>124</v>
      </c>
      <c r="J455" t="s">
        <v>154</v>
      </c>
      <c r="K455" t="s">
        <v>125</v>
      </c>
      <c r="L455">
        <v>66</v>
      </c>
      <c r="M455" t="s">
        <v>296</v>
      </c>
      <c r="N455">
        <v>1483</v>
      </c>
      <c r="O455">
        <v>4861</v>
      </c>
      <c r="P455">
        <v>1864</v>
      </c>
      <c r="Q455" t="s">
        <v>336</v>
      </c>
      <c r="R455">
        <v>4</v>
      </c>
      <c r="S455">
        <v>15.1</v>
      </c>
      <c r="T455">
        <v>18.190000000000001</v>
      </c>
      <c r="U455" t="s">
        <v>606</v>
      </c>
      <c r="V455" t="s">
        <v>607</v>
      </c>
      <c r="W455">
        <v>6</v>
      </c>
      <c r="X455" t="s">
        <v>574</v>
      </c>
      <c r="Y455" t="s">
        <v>156</v>
      </c>
      <c r="Z455" t="s">
        <v>156</v>
      </c>
      <c r="AA455" t="s">
        <v>608</v>
      </c>
      <c r="AB455" t="s">
        <v>609</v>
      </c>
      <c r="AC455" t="s">
        <v>647</v>
      </c>
      <c r="AD455" t="s">
        <v>1151</v>
      </c>
      <c r="AE455" t="s">
        <v>1230</v>
      </c>
      <c r="AF455" t="s">
        <v>1230</v>
      </c>
      <c r="AG455" t="s">
        <v>597</v>
      </c>
      <c r="AH455" t="s">
        <v>166</v>
      </c>
      <c r="AI455" t="s">
        <v>280</v>
      </c>
      <c r="AJ455" t="s">
        <v>610</v>
      </c>
      <c r="AK455" t="s">
        <v>611</v>
      </c>
      <c r="AL455" t="s">
        <v>134</v>
      </c>
      <c r="AM455" t="s">
        <v>135</v>
      </c>
      <c r="AN455" t="s">
        <v>135</v>
      </c>
      <c r="AO455">
        <v>1</v>
      </c>
      <c r="AP455">
        <v>5</v>
      </c>
      <c r="AQ455" t="s">
        <v>396</v>
      </c>
      <c r="AR455" t="s">
        <v>150</v>
      </c>
      <c r="AS455" t="s">
        <v>600</v>
      </c>
      <c r="AT455" t="s">
        <v>1230</v>
      </c>
      <c r="AU455" t="s">
        <v>137</v>
      </c>
      <c r="AV455">
        <v>3</v>
      </c>
      <c r="AW455" t="s">
        <v>164</v>
      </c>
      <c r="AX455" t="s">
        <v>137</v>
      </c>
      <c r="AY455" t="s">
        <v>137</v>
      </c>
      <c r="AZ455" t="s">
        <v>601</v>
      </c>
      <c r="BA455" t="s">
        <v>137</v>
      </c>
      <c r="BB455" t="s">
        <v>202</v>
      </c>
      <c r="BC455">
        <v>625</v>
      </c>
      <c r="BD455" t="s">
        <v>137</v>
      </c>
      <c r="BE455" t="s">
        <v>137</v>
      </c>
      <c r="BF455" t="s">
        <v>137</v>
      </c>
      <c r="BG455" t="s">
        <v>134</v>
      </c>
      <c r="BH455" t="s">
        <v>193</v>
      </c>
      <c r="BI455" t="s">
        <v>137</v>
      </c>
      <c r="BJ455" t="s">
        <v>193</v>
      </c>
      <c r="BK455" t="s">
        <v>137</v>
      </c>
      <c r="BL455" t="s">
        <v>422</v>
      </c>
      <c r="BM455" t="s">
        <v>137</v>
      </c>
      <c r="BN455" t="s">
        <v>142</v>
      </c>
      <c r="BO455" t="s">
        <v>134</v>
      </c>
      <c r="BP455" t="s">
        <v>150</v>
      </c>
      <c r="BQ455" t="s">
        <v>145</v>
      </c>
      <c r="BR455" t="s">
        <v>137</v>
      </c>
      <c r="BS455">
        <v>11.1</v>
      </c>
      <c r="BT455" t="s">
        <v>137</v>
      </c>
      <c r="BU455" t="s">
        <v>146</v>
      </c>
      <c r="BV455" t="s">
        <v>147</v>
      </c>
      <c r="BW455" t="s">
        <v>535</v>
      </c>
      <c r="BX455" t="s">
        <v>137</v>
      </c>
      <c r="BY455" t="s">
        <v>137</v>
      </c>
      <c r="BZ455" t="s">
        <v>137</v>
      </c>
      <c r="CA455" t="s">
        <v>137</v>
      </c>
      <c r="CB455" t="s">
        <v>137</v>
      </c>
      <c r="CC455" t="s">
        <v>137</v>
      </c>
      <c r="CD455" t="s">
        <v>137</v>
      </c>
      <c r="CE455" t="s">
        <v>137</v>
      </c>
      <c r="CF455" t="s">
        <v>137</v>
      </c>
      <c r="CG455" t="s">
        <v>137</v>
      </c>
      <c r="CH455" t="s">
        <v>137</v>
      </c>
      <c r="CI455" t="s">
        <v>210</v>
      </c>
      <c r="CJ455" t="s">
        <v>612</v>
      </c>
      <c r="CK455" t="s">
        <v>616</v>
      </c>
      <c r="CL455" t="s">
        <v>137</v>
      </c>
      <c r="CM455" t="s">
        <v>137</v>
      </c>
      <c r="CN455" t="s">
        <v>137</v>
      </c>
      <c r="CO455" t="s">
        <v>137</v>
      </c>
      <c r="CP455">
        <v>8</v>
      </c>
      <c r="CQ455" t="s">
        <v>373</v>
      </c>
      <c r="CR455" t="s">
        <v>226</v>
      </c>
      <c r="CS455" t="s">
        <v>137</v>
      </c>
      <c r="CT455" t="s">
        <v>137</v>
      </c>
      <c r="CU455" t="s">
        <v>137</v>
      </c>
      <c r="CV455" t="s">
        <v>137</v>
      </c>
      <c r="CW455" t="s">
        <v>137</v>
      </c>
      <c r="CX455" t="s">
        <v>161</v>
      </c>
      <c r="CY455" t="s">
        <v>604</v>
      </c>
      <c r="CZ455" t="s">
        <v>137</v>
      </c>
      <c r="DA455" t="s">
        <v>137</v>
      </c>
      <c r="DB455" t="s">
        <v>325</v>
      </c>
      <c r="DC455" t="s">
        <v>137</v>
      </c>
      <c r="DD455" t="s">
        <v>137</v>
      </c>
      <c r="DE455" t="s">
        <v>208</v>
      </c>
      <c r="DF455" t="s">
        <v>137</v>
      </c>
      <c r="DG455" t="s">
        <v>137</v>
      </c>
      <c r="DH455" t="s">
        <v>137</v>
      </c>
      <c r="DI455" t="s">
        <v>137</v>
      </c>
      <c r="DJ455" t="s">
        <v>137</v>
      </c>
      <c r="DK455" t="s">
        <v>137</v>
      </c>
      <c r="DL455" t="s">
        <v>137</v>
      </c>
      <c r="DM455" t="s">
        <v>137</v>
      </c>
      <c r="DN455" t="s">
        <v>137</v>
      </c>
      <c r="DO455" t="s">
        <v>137</v>
      </c>
      <c r="DP455" t="s">
        <v>137</v>
      </c>
      <c r="DQ455">
        <v>2</v>
      </c>
      <c r="DR455" t="s">
        <v>1480</v>
      </c>
      <c r="DT455">
        <f t="shared" si="10"/>
        <v>0</v>
      </c>
    </row>
    <row r="456" spans="1:124" x14ac:dyDescent="0.3">
      <c r="A456">
        <v>679</v>
      </c>
      <c r="B456" t="s">
        <v>167</v>
      </c>
      <c r="C456" t="s">
        <v>1582</v>
      </c>
      <c r="D456" t="s">
        <v>1595</v>
      </c>
      <c r="E456">
        <v>1462</v>
      </c>
      <c r="F456">
        <v>4</v>
      </c>
      <c r="G456">
        <v>4</v>
      </c>
      <c r="H456" t="s">
        <v>153</v>
      </c>
      <c r="I456" t="s">
        <v>124</v>
      </c>
      <c r="J456" t="s">
        <v>154</v>
      </c>
      <c r="K456" t="s">
        <v>125</v>
      </c>
      <c r="L456">
        <v>43</v>
      </c>
      <c r="M456" t="s">
        <v>126</v>
      </c>
      <c r="N456">
        <v>1485</v>
      </c>
      <c r="O456">
        <v>4490</v>
      </c>
      <c r="P456">
        <v>1730</v>
      </c>
      <c r="Q456" t="s">
        <v>336</v>
      </c>
      <c r="R456">
        <v>4</v>
      </c>
      <c r="S456">
        <v>21.56</v>
      </c>
      <c r="T456" s="1" t="s">
        <v>128</v>
      </c>
      <c r="U456" t="s">
        <v>1592</v>
      </c>
      <c r="V456" t="s">
        <v>1593</v>
      </c>
      <c r="W456">
        <v>5</v>
      </c>
      <c r="X456" t="s">
        <v>223</v>
      </c>
      <c r="Y456" t="s">
        <v>156</v>
      </c>
      <c r="Z456" t="s">
        <v>130</v>
      </c>
      <c r="AA456" t="s">
        <v>179</v>
      </c>
      <c r="AB456" t="s">
        <v>247</v>
      </c>
      <c r="AC456" t="s">
        <v>647</v>
      </c>
      <c r="AD456" t="s">
        <v>1151</v>
      </c>
      <c r="AE456" t="s">
        <v>451</v>
      </c>
      <c r="AF456" t="s">
        <v>451</v>
      </c>
      <c r="AG456" t="s">
        <v>131</v>
      </c>
      <c r="AH456" t="s">
        <v>166</v>
      </c>
      <c r="AI456" t="s">
        <v>133</v>
      </c>
      <c r="AJ456" t="s">
        <v>1413</v>
      </c>
      <c r="AK456" t="s">
        <v>1051</v>
      </c>
      <c r="AL456" t="s">
        <v>134</v>
      </c>
      <c r="AM456" t="s">
        <v>135</v>
      </c>
      <c r="AN456" t="s">
        <v>135</v>
      </c>
      <c r="AO456">
        <v>2</v>
      </c>
      <c r="AP456">
        <v>5</v>
      </c>
      <c r="AQ456" t="s">
        <v>396</v>
      </c>
      <c r="AR456" t="s">
        <v>139</v>
      </c>
      <c r="AS456" t="s">
        <v>1466</v>
      </c>
      <c r="AT456" t="s">
        <v>451</v>
      </c>
      <c r="AU456" t="s">
        <v>137</v>
      </c>
      <c r="AV456" t="s">
        <v>137</v>
      </c>
      <c r="AW456" t="s">
        <v>140</v>
      </c>
      <c r="AX456" t="s">
        <v>137</v>
      </c>
      <c r="AY456" t="s">
        <v>137</v>
      </c>
      <c r="AZ456" t="s">
        <v>173</v>
      </c>
      <c r="BA456" t="s">
        <v>137</v>
      </c>
      <c r="BB456" t="s">
        <v>199</v>
      </c>
      <c r="BC456">
        <v>510</v>
      </c>
      <c r="BD456" t="s">
        <v>137</v>
      </c>
      <c r="BE456" t="s">
        <v>137</v>
      </c>
      <c r="BF456" t="s">
        <v>137</v>
      </c>
      <c r="BG456" t="s">
        <v>134</v>
      </c>
      <c r="BH456" t="s">
        <v>193</v>
      </c>
      <c r="BI456" t="s">
        <v>137</v>
      </c>
      <c r="BJ456" t="s">
        <v>193</v>
      </c>
      <c r="BK456" t="s">
        <v>137</v>
      </c>
      <c r="BL456" t="s">
        <v>174</v>
      </c>
      <c r="BM456" t="s">
        <v>137</v>
      </c>
      <c r="BN456" t="s">
        <v>142</v>
      </c>
      <c r="BO456" t="s">
        <v>135</v>
      </c>
      <c r="BP456" t="s">
        <v>139</v>
      </c>
      <c r="BQ456" t="s">
        <v>145</v>
      </c>
      <c r="BR456" t="s">
        <v>137</v>
      </c>
      <c r="BS456">
        <v>5.4</v>
      </c>
      <c r="BT456" t="s">
        <v>137</v>
      </c>
      <c r="BU456" t="s">
        <v>146</v>
      </c>
      <c r="BV456" t="s">
        <v>147</v>
      </c>
      <c r="BW456" t="s">
        <v>235</v>
      </c>
      <c r="BX456" t="s">
        <v>137</v>
      </c>
      <c r="BY456" t="s">
        <v>137</v>
      </c>
      <c r="BZ456" t="s">
        <v>137</v>
      </c>
      <c r="CA456" t="s">
        <v>137</v>
      </c>
      <c r="CB456" t="s">
        <v>137</v>
      </c>
      <c r="CC456" t="s">
        <v>137</v>
      </c>
      <c r="CD456" t="s">
        <v>137</v>
      </c>
      <c r="CE456" t="s">
        <v>137</v>
      </c>
      <c r="CF456" t="s">
        <v>137</v>
      </c>
      <c r="CG456" t="s">
        <v>137</v>
      </c>
      <c r="CH456" t="s">
        <v>137</v>
      </c>
      <c r="CI456" t="s">
        <v>210</v>
      </c>
      <c r="CJ456" t="s">
        <v>419</v>
      </c>
      <c r="CK456" t="s">
        <v>165</v>
      </c>
      <c r="CL456" t="s">
        <v>137</v>
      </c>
      <c r="CM456" t="s">
        <v>137</v>
      </c>
      <c r="CN456" t="s">
        <v>137</v>
      </c>
      <c r="CO456" t="s">
        <v>137</v>
      </c>
      <c r="CP456">
        <v>2</v>
      </c>
      <c r="CQ456" t="s">
        <v>373</v>
      </c>
      <c r="CR456" t="s">
        <v>162</v>
      </c>
      <c r="CS456" t="s">
        <v>137</v>
      </c>
      <c r="CT456" t="s">
        <v>137</v>
      </c>
      <c r="CU456" t="s">
        <v>137</v>
      </c>
      <c r="CV456" t="s">
        <v>137</v>
      </c>
      <c r="CW456" t="s">
        <v>137</v>
      </c>
      <c r="CX456" t="s">
        <v>137</v>
      </c>
      <c r="CY456" t="s">
        <v>200</v>
      </c>
      <c r="CZ456" t="s">
        <v>137</v>
      </c>
      <c r="DA456" t="s">
        <v>137</v>
      </c>
      <c r="DB456" t="s">
        <v>201</v>
      </c>
      <c r="DC456" t="s">
        <v>137</v>
      </c>
      <c r="DD456" t="s">
        <v>137</v>
      </c>
      <c r="DE456" t="s">
        <v>208</v>
      </c>
      <c r="DF456" t="s">
        <v>137</v>
      </c>
      <c r="DG456" t="s">
        <v>137</v>
      </c>
      <c r="DH456" t="s">
        <v>137</v>
      </c>
      <c r="DI456" t="s">
        <v>137</v>
      </c>
      <c r="DJ456" t="s">
        <v>137</v>
      </c>
      <c r="DK456" t="s">
        <v>137</v>
      </c>
      <c r="DL456" t="s">
        <v>137</v>
      </c>
      <c r="DM456" t="s">
        <v>137</v>
      </c>
      <c r="DN456" t="s">
        <v>137</v>
      </c>
      <c r="DO456" t="s">
        <v>137</v>
      </c>
      <c r="DP456" t="s">
        <v>137</v>
      </c>
      <c r="DQ456">
        <v>2</v>
      </c>
      <c r="DR456" t="s">
        <v>1480</v>
      </c>
      <c r="DT456">
        <f t="shared" si="10"/>
        <v>1</v>
      </c>
    </row>
    <row r="457" spans="1:124" x14ac:dyDescent="0.3">
      <c r="A457">
        <v>682</v>
      </c>
      <c r="B457" t="s">
        <v>167</v>
      </c>
      <c r="C457" t="s">
        <v>1582</v>
      </c>
      <c r="D457" t="s">
        <v>1599</v>
      </c>
      <c r="E457">
        <v>1462</v>
      </c>
      <c r="F457">
        <v>4</v>
      </c>
      <c r="G457">
        <v>4</v>
      </c>
      <c r="H457" t="s">
        <v>153</v>
      </c>
      <c r="I457" t="s">
        <v>124</v>
      </c>
      <c r="J457" t="s">
        <v>154</v>
      </c>
      <c r="K457" t="s">
        <v>125</v>
      </c>
      <c r="L457">
        <v>43</v>
      </c>
      <c r="M457" t="s">
        <v>126</v>
      </c>
      <c r="N457">
        <v>1485</v>
      </c>
      <c r="O457">
        <v>4490</v>
      </c>
      <c r="P457">
        <v>1730</v>
      </c>
      <c r="Q457" t="s">
        <v>336</v>
      </c>
      <c r="R457">
        <v>4</v>
      </c>
      <c r="S457">
        <v>17</v>
      </c>
      <c r="T457" s="1" t="s">
        <v>128</v>
      </c>
      <c r="U457" t="s">
        <v>1598</v>
      </c>
      <c r="V457" t="s">
        <v>1593</v>
      </c>
      <c r="W457">
        <v>4</v>
      </c>
      <c r="X457" t="s">
        <v>223</v>
      </c>
      <c r="Y457" t="s">
        <v>156</v>
      </c>
      <c r="Z457" t="s">
        <v>130</v>
      </c>
      <c r="AA457" t="s">
        <v>179</v>
      </c>
      <c r="AB457" t="s">
        <v>247</v>
      </c>
      <c r="AC457" t="s">
        <v>647</v>
      </c>
      <c r="AD457" t="s">
        <v>1151</v>
      </c>
      <c r="AE457" t="s">
        <v>451</v>
      </c>
      <c r="AF457" t="s">
        <v>451</v>
      </c>
      <c r="AG457" t="s">
        <v>131</v>
      </c>
      <c r="AH457" t="s">
        <v>166</v>
      </c>
      <c r="AI457" t="s">
        <v>133</v>
      </c>
      <c r="AJ457" t="s">
        <v>1413</v>
      </c>
      <c r="AK457" t="s">
        <v>1051</v>
      </c>
      <c r="AL457" t="s">
        <v>134</v>
      </c>
      <c r="AM457" t="s">
        <v>135</v>
      </c>
      <c r="AN457" t="s">
        <v>135</v>
      </c>
      <c r="AO457" t="s">
        <v>137</v>
      </c>
      <c r="AP457">
        <v>5</v>
      </c>
      <c r="AQ457" t="s">
        <v>396</v>
      </c>
      <c r="AR457" t="s">
        <v>150</v>
      </c>
      <c r="AS457" t="s">
        <v>1466</v>
      </c>
      <c r="AT457" t="s">
        <v>451</v>
      </c>
      <c r="AU457" t="s">
        <v>137</v>
      </c>
      <c r="AV457" t="s">
        <v>137</v>
      </c>
      <c r="AW457" t="s">
        <v>140</v>
      </c>
      <c r="AX457" t="s">
        <v>137</v>
      </c>
      <c r="AY457" t="s">
        <v>137</v>
      </c>
      <c r="AZ457" t="s">
        <v>173</v>
      </c>
      <c r="BA457" t="s">
        <v>137</v>
      </c>
      <c r="BB457" t="s">
        <v>199</v>
      </c>
      <c r="BC457">
        <v>510</v>
      </c>
      <c r="BD457" t="s">
        <v>137</v>
      </c>
      <c r="BE457" t="s">
        <v>137</v>
      </c>
      <c r="BF457" t="s">
        <v>137</v>
      </c>
      <c r="BG457" t="s">
        <v>134</v>
      </c>
      <c r="BH457" t="s">
        <v>193</v>
      </c>
      <c r="BI457" t="s">
        <v>137</v>
      </c>
      <c r="BJ457" t="s">
        <v>193</v>
      </c>
      <c r="BK457" t="s">
        <v>137</v>
      </c>
      <c r="BL457" t="s">
        <v>174</v>
      </c>
      <c r="BM457" t="s">
        <v>137</v>
      </c>
      <c r="BN457" t="s">
        <v>142</v>
      </c>
      <c r="BO457" t="s">
        <v>135</v>
      </c>
      <c r="BP457" t="s">
        <v>139</v>
      </c>
      <c r="BQ457" t="s">
        <v>145</v>
      </c>
      <c r="BR457" t="s">
        <v>137</v>
      </c>
      <c r="BS457">
        <v>5.4</v>
      </c>
      <c r="BT457" t="s">
        <v>137</v>
      </c>
      <c r="BU457" t="s">
        <v>146</v>
      </c>
      <c r="BV457" t="s">
        <v>147</v>
      </c>
      <c r="BW457" t="s">
        <v>235</v>
      </c>
      <c r="BX457" t="s">
        <v>137</v>
      </c>
      <c r="BY457" t="s">
        <v>137</v>
      </c>
      <c r="BZ457" t="s">
        <v>137</v>
      </c>
      <c r="CA457" t="s">
        <v>137</v>
      </c>
      <c r="CB457" t="s">
        <v>137</v>
      </c>
      <c r="CC457" t="s">
        <v>137</v>
      </c>
      <c r="CD457" t="s">
        <v>137</v>
      </c>
      <c r="CE457" t="s">
        <v>137</v>
      </c>
      <c r="CF457" t="s">
        <v>137</v>
      </c>
      <c r="CG457" t="s">
        <v>137</v>
      </c>
      <c r="CH457" t="s">
        <v>137</v>
      </c>
      <c r="CI457" t="s">
        <v>210</v>
      </c>
      <c r="CJ457" t="s">
        <v>419</v>
      </c>
      <c r="CK457" t="s">
        <v>165</v>
      </c>
      <c r="CL457" t="s">
        <v>137</v>
      </c>
      <c r="CM457" t="s">
        <v>137</v>
      </c>
      <c r="CN457" t="s">
        <v>137</v>
      </c>
      <c r="CO457" t="s">
        <v>137</v>
      </c>
      <c r="CP457">
        <v>2</v>
      </c>
      <c r="CQ457" t="s">
        <v>373</v>
      </c>
      <c r="CR457" t="s">
        <v>162</v>
      </c>
      <c r="CS457" t="s">
        <v>137</v>
      </c>
      <c r="CT457" t="s">
        <v>137</v>
      </c>
      <c r="CU457" t="s">
        <v>137</v>
      </c>
      <c r="CV457" t="s">
        <v>137</v>
      </c>
      <c r="CW457" t="s">
        <v>137</v>
      </c>
      <c r="CX457" t="s">
        <v>137</v>
      </c>
      <c r="CY457" t="s">
        <v>200</v>
      </c>
      <c r="CZ457" t="s">
        <v>137</v>
      </c>
      <c r="DA457" t="s">
        <v>137</v>
      </c>
      <c r="DB457" t="s">
        <v>201</v>
      </c>
      <c r="DC457" t="s">
        <v>137</v>
      </c>
      <c r="DD457" t="s">
        <v>137</v>
      </c>
      <c r="DE457" t="s">
        <v>208</v>
      </c>
      <c r="DF457" t="s">
        <v>137</v>
      </c>
      <c r="DG457" t="s">
        <v>137</v>
      </c>
      <c r="DH457" t="s">
        <v>137</v>
      </c>
      <c r="DI457" t="s">
        <v>137</v>
      </c>
      <c r="DJ457" t="s">
        <v>137</v>
      </c>
      <c r="DK457" t="s">
        <v>137</v>
      </c>
      <c r="DL457" t="s">
        <v>137</v>
      </c>
      <c r="DM457" t="s">
        <v>137</v>
      </c>
      <c r="DN457" t="s">
        <v>137</v>
      </c>
      <c r="DO457" t="s">
        <v>137</v>
      </c>
      <c r="DP457" t="s">
        <v>137</v>
      </c>
      <c r="DQ457">
        <v>2</v>
      </c>
      <c r="DR457" t="s">
        <v>1480</v>
      </c>
      <c r="DT457">
        <f t="shared" ref="DT457:DT472" si="11">COUNTBLANK(A457:DR457)</f>
        <v>1</v>
      </c>
    </row>
    <row r="458" spans="1:124" x14ac:dyDescent="0.3">
      <c r="A458">
        <v>686</v>
      </c>
      <c r="B458" t="s">
        <v>167</v>
      </c>
      <c r="C458" t="s">
        <v>1582</v>
      </c>
      <c r="D458" t="s">
        <v>1607</v>
      </c>
      <c r="E458">
        <v>1498</v>
      </c>
      <c r="F458">
        <v>4</v>
      </c>
      <c r="G458">
        <v>4</v>
      </c>
      <c r="H458" t="s">
        <v>153</v>
      </c>
      <c r="I458" t="s">
        <v>124</v>
      </c>
      <c r="J458" t="s">
        <v>154</v>
      </c>
      <c r="K458" t="s">
        <v>125</v>
      </c>
      <c r="L458">
        <v>43</v>
      </c>
      <c r="M458" t="s">
        <v>296</v>
      </c>
      <c r="N458">
        <v>1485</v>
      </c>
      <c r="O458">
        <v>4490</v>
      </c>
      <c r="P458">
        <v>1730</v>
      </c>
      <c r="Q458" t="s">
        <v>336</v>
      </c>
      <c r="R458">
        <v>4</v>
      </c>
      <c r="S458">
        <v>26.32</v>
      </c>
      <c r="T458" s="1" t="s">
        <v>128</v>
      </c>
      <c r="U458" t="s">
        <v>1606</v>
      </c>
      <c r="V458" t="s">
        <v>1585</v>
      </c>
      <c r="W458">
        <v>6</v>
      </c>
      <c r="X458" t="s">
        <v>223</v>
      </c>
      <c r="Y458" t="s">
        <v>156</v>
      </c>
      <c r="Z458" t="s">
        <v>130</v>
      </c>
      <c r="AA458" t="s">
        <v>1586</v>
      </c>
      <c r="AB458" t="s">
        <v>247</v>
      </c>
      <c r="AC458" t="s">
        <v>647</v>
      </c>
      <c r="AD458" t="s">
        <v>1151</v>
      </c>
      <c r="AE458" t="s">
        <v>451</v>
      </c>
      <c r="AF458" t="s">
        <v>451</v>
      </c>
      <c r="AG458" t="s">
        <v>131</v>
      </c>
      <c r="AH458" t="s">
        <v>166</v>
      </c>
      <c r="AI458" t="s">
        <v>133</v>
      </c>
      <c r="AJ458" t="s">
        <v>1603</v>
      </c>
      <c r="AK458" t="s">
        <v>1604</v>
      </c>
      <c r="AL458" t="s">
        <v>134</v>
      </c>
      <c r="AM458" t="s">
        <v>135</v>
      </c>
      <c r="AN458" t="s">
        <v>135</v>
      </c>
      <c r="AO458">
        <v>2</v>
      </c>
      <c r="AP458">
        <v>5</v>
      </c>
      <c r="AQ458" t="s">
        <v>138</v>
      </c>
      <c r="AR458" t="s">
        <v>139</v>
      </c>
      <c r="AS458" t="s">
        <v>1466</v>
      </c>
      <c r="AT458" t="s">
        <v>451</v>
      </c>
      <c r="AU458" t="s">
        <v>137</v>
      </c>
      <c r="AV458" t="s">
        <v>137</v>
      </c>
      <c r="AW458" t="s">
        <v>140</v>
      </c>
      <c r="AX458" t="s">
        <v>137</v>
      </c>
      <c r="AY458" t="s">
        <v>137</v>
      </c>
      <c r="AZ458" t="s">
        <v>173</v>
      </c>
      <c r="BA458" t="s">
        <v>137</v>
      </c>
      <c r="BB458" t="s">
        <v>199</v>
      </c>
      <c r="BC458">
        <v>510</v>
      </c>
      <c r="BD458" t="s">
        <v>137</v>
      </c>
      <c r="BE458" t="s">
        <v>137</v>
      </c>
      <c r="BF458" t="s">
        <v>137</v>
      </c>
      <c r="BG458" t="s">
        <v>134</v>
      </c>
      <c r="BH458" t="s">
        <v>193</v>
      </c>
      <c r="BI458" t="s">
        <v>137</v>
      </c>
      <c r="BJ458" t="s">
        <v>193</v>
      </c>
      <c r="BK458" t="s">
        <v>137</v>
      </c>
      <c r="BL458" t="s">
        <v>174</v>
      </c>
      <c r="BM458" t="s">
        <v>137</v>
      </c>
      <c r="BN458" t="s">
        <v>142</v>
      </c>
      <c r="BO458" t="s">
        <v>135</v>
      </c>
      <c r="BP458" t="s">
        <v>139</v>
      </c>
      <c r="BQ458" t="s">
        <v>145</v>
      </c>
      <c r="BR458" t="s">
        <v>137</v>
      </c>
      <c r="BS458">
        <v>5.4</v>
      </c>
      <c r="BT458" t="s">
        <v>137</v>
      </c>
      <c r="BU458" t="s">
        <v>146</v>
      </c>
      <c r="BV458" t="s">
        <v>147</v>
      </c>
      <c r="BW458" t="s">
        <v>235</v>
      </c>
      <c r="BX458" t="s">
        <v>137</v>
      </c>
      <c r="BY458" t="s">
        <v>137</v>
      </c>
      <c r="BZ458" t="s">
        <v>137</v>
      </c>
      <c r="CA458" t="s">
        <v>137</v>
      </c>
      <c r="CB458" t="s">
        <v>137</v>
      </c>
      <c r="CC458" t="s">
        <v>137</v>
      </c>
      <c r="CD458" t="s">
        <v>137</v>
      </c>
      <c r="CE458" t="s">
        <v>137</v>
      </c>
      <c r="CF458" t="s">
        <v>137</v>
      </c>
      <c r="CG458" t="s">
        <v>137</v>
      </c>
      <c r="CH458" t="s">
        <v>137</v>
      </c>
      <c r="CI458" t="s">
        <v>210</v>
      </c>
      <c r="CJ458" t="s">
        <v>1326</v>
      </c>
      <c r="CK458" t="s">
        <v>165</v>
      </c>
      <c r="CL458" t="s">
        <v>137</v>
      </c>
      <c r="CM458" t="s">
        <v>137</v>
      </c>
      <c r="CN458" t="s">
        <v>137</v>
      </c>
      <c r="CO458" t="s">
        <v>137</v>
      </c>
      <c r="CP458">
        <v>2</v>
      </c>
      <c r="CQ458" t="s">
        <v>373</v>
      </c>
      <c r="CR458" t="s">
        <v>162</v>
      </c>
      <c r="CS458" t="s">
        <v>137</v>
      </c>
      <c r="CT458" t="s">
        <v>137</v>
      </c>
      <c r="CU458" t="s">
        <v>137</v>
      </c>
      <c r="CV458" t="s">
        <v>137</v>
      </c>
      <c r="CW458" t="s">
        <v>137</v>
      </c>
      <c r="CX458" t="s">
        <v>137</v>
      </c>
      <c r="CY458" t="s">
        <v>200</v>
      </c>
      <c r="CZ458" t="s">
        <v>137</v>
      </c>
      <c r="DA458" t="s">
        <v>137</v>
      </c>
      <c r="DB458" t="s">
        <v>201</v>
      </c>
      <c r="DC458" t="s">
        <v>137</v>
      </c>
      <c r="DD458" t="s">
        <v>137</v>
      </c>
      <c r="DE458" t="s">
        <v>208</v>
      </c>
      <c r="DF458" t="s">
        <v>137</v>
      </c>
      <c r="DG458" t="s">
        <v>137</v>
      </c>
      <c r="DH458" t="s">
        <v>137</v>
      </c>
      <c r="DI458" t="s">
        <v>137</v>
      </c>
      <c r="DJ458" t="s">
        <v>137</v>
      </c>
      <c r="DK458" t="s">
        <v>137</v>
      </c>
      <c r="DL458" t="s">
        <v>137</v>
      </c>
      <c r="DM458" t="s">
        <v>137</v>
      </c>
      <c r="DN458" t="s">
        <v>137</v>
      </c>
      <c r="DO458" t="s">
        <v>137</v>
      </c>
      <c r="DP458" t="s">
        <v>137</v>
      </c>
      <c r="DQ458">
        <v>2</v>
      </c>
      <c r="DR458" t="s">
        <v>1480</v>
      </c>
      <c r="DT458">
        <f t="shared" si="11"/>
        <v>1</v>
      </c>
    </row>
    <row r="459" spans="1:124" x14ac:dyDescent="0.3">
      <c r="A459">
        <v>783</v>
      </c>
      <c r="B459" t="s">
        <v>589</v>
      </c>
      <c r="C459" t="s">
        <v>1758</v>
      </c>
      <c r="D459" t="s">
        <v>1785</v>
      </c>
      <c r="E459">
        <v>1798</v>
      </c>
      <c r="F459">
        <v>4</v>
      </c>
      <c r="G459">
        <v>4</v>
      </c>
      <c r="H459" t="s">
        <v>153</v>
      </c>
      <c r="I459" t="s">
        <v>124</v>
      </c>
      <c r="J459" t="s">
        <v>154</v>
      </c>
      <c r="K459" t="s">
        <v>125</v>
      </c>
      <c r="L459">
        <v>50</v>
      </c>
      <c r="M459" t="s">
        <v>126</v>
      </c>
      <c r="N459">
        <v>1476</v>
      </c>
      <c r="O459">
        <v>4670</v>
      </c>
      <c r="P459">
        <v>1814</v>
      </c>
      <c r="Q459" t="s">
        <v>336</v>
      </c>
      <c r="R459">
        <v>4</v>
      </c>
      <c r="S459">
        <v>17</v>
      </c>
      <c r="T459" s="1" t="s">
        <v>128</v>
      </c>
      <c r="U459" t="s">
        <v>1111</v>
      </c>
      <c r="V459" t="s">
        <v>1773</v>
      </c>
      <c r="W459">
        <v>7</v>
      </c>
      <c r="X459" t="s">
        <v>1760</v>
      </c>
      <c r="Y459" t="s">
        <v>156</v>
      </c>
      <c r="Z459" t="s">
        <v>156</v>
      </c>
      <c r="AA459" t="s">
        <v>594</v>
      </c>
      <c r="AB459" t="s">
        <v>609</v>
      </c>
      <c r="AC459" t="s">
        <v>647</v>
      </c>
      <c r="AD459" t="s">
        <v>1151</v>
      </c>
      <c r="AE459" t="s">
        <v>1202</v>
      </c>
      <c r="AF459" t="s">
        <v>1202</v>
      </c>
      <c r="AG459" t="s">
        <v>597</v>
      </c>
      <c r="AH459" t="s">
        <v>166</v>
      </c>
      <c r="AI459" t="s">
        <v>280</v>
      </c>
      <c r="AJ459" t="s">
        <v>598</v>
      </c>
      <c r="AK459" t="s">
        <v>599</v>
      </c>
      <c r="AL459" t="s">
        <v>134</v>
      </c>
      <c r="AM459" t="s">
        <v>135</v>
      </c>
      <c r="AN459" t="s">
        <v>135</v>
      </c>
      <c r="AO459" t="s">
        <v>137</v>
      </c>
      <c r="AP459">
        <v>5</v>
      </c>
      <c r="AQ459" t="s">
        <v>396</v>
      </c>
      <c r="AR459" t="s">
        <v>150</v>
      </c>
      <c r="AS459" t="s">
        <v>1764</v>
      </c>
      <c r="AT459" t="s">
        <v>1202</v>
      </c>
      <c r="AU459" t="s">
        <v>137</v>
      </c>
      <c r="AV459" t="s">
        <v>137</v>
      </c>
      <c r="AW459" t="s">
        <v>140</v>
      </c>
      <c r="AX459" t="s">
        <v>137</v>
      </c>
      <c r="AY459" t="s">
        <v>137</v>
      </c>
      <c r="AZ459" t="s">
        <v>601</v>
      </c>
      <c r="BA459" t="s">
        <v>137</v>
      </c>
      <c r="BB459" t="s">
        <v>202</v>
      </c>
      <c r="BC459">
        <v>590</v>
      </c>
      <c r="BD459" t="s">
        <v>137</v>
      </c>
      <c r="BE459" t="s">
        <v>137</v>
      </c>
      <c r="BF459" t="s">
        <v>137</v>
      </c>
      <c r="BG459" t="s">
        <v>134</v>
      </c>
      <c r="BH459" t="s">
        <v>193</v>
      </c>
      <c r="BI459" t="s">
        <v>137</v>
      </c>
      <c r="BJ459" t="s">
        <v>193</v>
      </c>
      <c r="BK459" t="s">
        <v>137</v>
      </c>
      <c r="BL459" t="s">
        <v>422</v>
      </c>
      <c r="BM459" t="s">
        <v>137</v>
      </c>
      <c r="BN459" t="s">
        <v>142</v>
      </c>
      <c r="BO459" t="s">
        <v>135</v>
      </c>
      <c r="BP459" t="s">
        <v>139</v>
      </c>
      <c r="BQ459" t="s">
        <v>145</v>
      </c>
      <c r="BR459" t="s">
        <v>137</v>
      </c>
      <c r="BS459">
        <v>5.2</v>
      </c>
      <c r="BT459" t="s">
        <v>137</v>
      </c>
      <c r="BU459" t="s">
        <v>146</v>
      </c>
      <c r="BV459" t="s">
        <v>147</v>
      </c>
      <c r="BW459" t="s">
        <v>535</v>
      </c>
      <c r="BX459" t="s">
        <v>137</v>
      </c>
      <c r="BY459" t="s">
        <v>137</v>
      </c>
      <c r="BZ459" t="s">
        <v>137</v>
      </c>
      <c r="CA459" t="s">
        <v>137</v>
      </c>
      <c r="CB459" t="s">
        <v>137</v>
      </c>
      <c r="CC459" t="s">
        <v>137</v>
      </c>
      <c r="CD459" t="s">
        <v>137</v>
      </c>
      <c r="CE459" t="s">
        <v>137</v>
      </c>
      <c r="CF459" t="s">
        <v>137</v>
      </c>
      <c r="CG459" t="s">
        <v>137</v>
      </c>
      <c r="CH459" t="s">
        <v>137</v>
      </c>
      <c r="CI459" t="s">
        <v>210</v>
      </c>
      <c r="CJ459" t="s">
        <v>1374</v>
      </c>
      <c r="CK459" t="s">
        <v>1774</v>
      </c>
      <c r="CL459" t="s">
        <v>137</v>
      </c>
      <c r="CM459" t="s">
        <v>137</v>
      </c>
      <c r="CN459" t="s">
        <v>137</v>
      </c>
      <c r="CO459" t="s">
        <v>137</v>
      </c>
      <c r="CP459">
        <v>6</v>
      </c>
      <c r="CQ459" t="s">
        <v>373</v>
      </c>
      <c r="CR459" t="s">
        <v>226</v>
      </c>
      <c r="CS459" t="s">
        <v>137</v>
      </c>
      <c r="CT459" t="s">
        <v>137</v>
      </c>
      <c r="CU459" t="s">
        <v>137</v>
      </c>
      <c r="CV459" t="s">
        <v>137</v>
      </c>
      <c r="CW459" t="s">
        <v>137</v>
      </c>
      <c r="CX459" t="s">
        <v>161</v>
      </c>
      <c r="CY459" t="s">
        <v>200</v>
      </c>
      <c r="CZ459" t="s">
        <v>137</v>
      </c>
      <c r="DA459" t="s">
        <v>137</v>
      </c>
      <c r="DB459" t="s">
        <v>325</v>
      </c>
      <c r="DC459" t="s">
        <v>137</v>
      </c>
      <c r="DD459" t="s">
        <v>137</v>
      </c>
      <c r="DE459" t="s">
        <v>208</v>
      </c>
      <c r="DF459" t="s">
        <v>137</v>
      </c>
      <c r="DG459" t="s">
        <v>137</v>
      </c>
      <c r="DH459" t="s">
        <v>137</v>
      </c>
      <c r="DI459" t="s">
        <v>137</v>
      </c>
      <c r="DJ459" t="s">
        <v>137</v>
      </c>
      <c r="DK459" t="s">
        <v>137</v>
      </c>
      <c r="DL459" t="s">
        <v>137</v>
      </c>
      <c r="DM459" t="s">
        <v>137</v>
      </c>
      <c r="DN459" t="s">
        <v>137</v>
      </c>
      <c r="DO459" t="s">
        <v>137</v>
      </c>
      <c r="DP459" t="s">
        <v>137</v>
      </c>
      <c r="DQ459">
        <v>2</v>
      </c>
      <c r="DR459" t="s">
        <v>1480</v>
      </c>
      <c r="DT459">
        <f t="shared" si="11"/>
        <v>1</v>
      </c>
    </row>
    <row r="460" spans="1:124" x14ac:dyDescent="0.3">
      <c r="A460">
        <v>784</v>
      </c>
      <c r="B460" t="s">
        <v>589</v>
      </c>
      <c r="C460" t="s">
        <v>1758</v>
      </c>
      <c r="D460" t="s">
        <v>1786</v>
      </c>
      <c r="E460">
        <v>1968</v>
      </c>
      <c r="F460">
        <v>4</v>
      </c>
      <c r="G460">
        <v>4</v>
      </c>
      <c r="H460" t="s">
        <v>153</v>
      </c>
      <c r="I460" t="s">
        <v>124</v>
      </c>
      <c r="J460" t="s">
        <v>154</v>
      </c>
      <c r="K460" t="s">
        <v>125</v>
      </c>
      <c r="L460">
        <v>50</v>
      </c>
      <c r="M460" t="s">
        <v>296</v>
      </c>
      <c r="N460">
        <v>1476</v>
      </c>
      <c r="O460">
        <v>4670</v>
      </c>
      <c r="P460">
        <v>1814</v>
      </c>
      <c r="Q460" t="s">
        <v>336</v>
      </c>
      <c r="R460">
        <v>4</v>
      </c>
      <c r="S460">
        <v>17</v>
      </c>
      <c r="T460" s="1" t="s">
        <v>128</v>
      </c>
      <c r="U460" t="s">
        <v>1777</v>
      </c>
      <c r="V460" t="s">
        <v>1778</v>
      </c>
      <c r="W460">
        <v>6</v>
      </c>
      <c r="X460" t="s">
        <v>1760</v>
      </c>
      <c r="Y460" t="s">
        <v>156</v>
      </c>
      <c r="Z460" t="s">
        <v>156</v>
      </c>
      <c r="AA460" t="s">
        <v>594</v>
      </c>
      <c r="AB460" t="s">
        <v>1761</v>
      </c>
      <c r="AC460" t="s">
        <v>647</v>
      </c>
      <c r="AD460" t="s">
        <v>1151</v>
      </c>
      <c r="AE460" t="s">
        <v>1202</v>
      </c>
      <c r="AF460" t="s">
        <v>1202</v>
      </c>
      <c r="AG460" t="s">
        <v>597</v>
      </c>
      <c r="AH460" t="s">
        <v>166</v>
      </c>
      <c r="AI460" t="s">
        <v>280</v>
      </c>
      <c r="AJ460" t="s">
        <v>1768</v>
      </c>
      <c r="AK460" t="s">
        <v>1769</v>
      </c>
      <c r="AL460" t="s">
        <v>134</v>
      </c>
      <c r="AM460" t="s">
        <v>135</v>
      </c>
      <c r="AN460" t="s">
        <v>135</v>
      </c>
      <c r="AO460" t="s">
        <v>137</v>
      </c>
      <c r="AP460">
        <v>5</v>
      </c>
      <c r="AQ460" t="s">
        <v>396</v>
      </c>
      <c r="AR460" t="s">
        <v>150</v>
      </c>
      <c r="AS460" t="s">
        <v>1764</v>
      </c>
      <c r="AT460" t="s">
        <v>1202</v>
      </c>
      <c r="AU460" t="s">
        <v>137</v>
      </c>
      <c r="AV460" t="s">
        <v>137</v>
      </c>
      <c r="AW460" t="s">
        <v>140</v>
      </c>
      <c r="AX460" t="s">
        <v>137</v>
      </c>
      <c r="AY460" t="s">
        <v>137</v>
      </c>
      <c r="AZ460" t="s">
        <v>601</v>
      </c>
      <c r="BA460" t="s">
        <v>137</v>
      </c>
      <c r="BB460" t="s">
        <v>199</v>
      </c>
      <c r="BC460">
        <v>590</v>
      </c>
      <c r="BD460" t="s">
        <v>137</v>
      </c>
      <c r="BE460" t="s">
        <v>137</v>
      </c>
      <c r="BF460" t="s">
        <v>137</v>
      </c>
      <c r="BG460" t="s">
        <v>134</v>
      </c>
      <c r="BH460" t="s">
        <v>193</v>
      </c>
      <c r="BI460" t="s">
        <v>137</v>
      </c>
      <c r="BJ460" t="s">
        <v>193</v>
      </c>
      <c r="BK460" t="s">
        <v>137</v>
      </c>
      <c r="BL460" t="s">
        <v>422</v>
      </c>
      <c r="BM460" t="s">
        <v>137</v>
      </c>
      <c r="BN460" t="s">
        <v>142</v>
      </c>
      <c r="BO460" t="s">
        <v>135</v>
      </c>
      <c r="BP460" t="s">
        <v>139</v>
      </c>
      <c r="BQ460" t="s">
        <v>145</v>
      </c>
      <c r="BR460" t="s">
        <v>137</v>
      </c>
      <c r="BS460">
        <v>5.2</v>
      </c>
      <c r="BT460" t="s">
        <v>137</v>
      </c>
      <c r="BU460" t="s">
        <v>146</v>
      </c>
      <c r="BV460" t="s">
        <v>147</v>
      </c>
      <c r="BW460" t="s">
        <v>535</v>
      </c>
      <c r="BX460" t="s">
        <v>137</v>
      </c>
      <c r="BY460" t="s">
        <v>137</v>
      </c>
      <c r="BZ460" t="s">
        <v>137</v>
      </c>
      <c r="CA460" t="s">
        <v>137</v>
      </c>
      <c r="CB460" t="s">
        <v>137</v>
      </c>
      <c r="CC460" t="s">
        <v>137</v>
      </c>
      <c r="CD460" t="s">
        <v>137</v>
      </c>
      <c r="CE460" t="s">
        <v>137</v>
      </c>
      <c r="CF460" t="s">
        <v>137</v>
      </c>
      <c r="CG460" t="s">
        <v>137</v>
      </c>
      <c r="CH460" t="s">
        <v>137</v>
      </c>
      <c r="CI460" t="s">
        <v>210</v>
      </c>
      <c r="CJ460" t="s">
        <v>1779</v>
      </c>
      <c r="CK460" t="s">
        <v>1787</v>
      </c>
      <c r="CL460" t="s">
        <v>137</v>
      </c>
      <c r="CM460" t="s">
        <v>137</v>
      </c>
      <c r="CN460" t="s">
        <v>137</v>
      </c>
      <c r="CO460" t="s">
        <v>137</v>
      </c>
      <c r="CP460">
        <v>6</v>
      </c>
      <c r="CQ460" t="s">
        <v>373</v>
      </c>
      <c r="CR460" t="s">
        <v>226</v>
      </c>
      <c r="CS460" t="s">
        <v>137</v>
      </c>
      <c r="CT460" t="s">
        <v>137</v>
      </c>
      <c r="CU460" t="s">
        <v>137</v>
      </c>
      <c r="CV460" t="s">
        <v>137</v>
      </c>
      <c r="CW460" t="s">
        <v>137</v>
      </c>
      <c r="CX460" t="s">
        <v>161</v>
      </c>
      <c r="CY460" t="s">
        <v>200</v>
      </c>
      <c r="CZ460" t="s">
        <v>137</v>
      </c>
      <c r="DA460" t="s">
        <v>137</v>
      </c>
      <c r="DB460" t="s">
        <v>325</v>
      </c>
      <c r="DC460" t="s">
        <v>137</v>
      </c>
      <c r="DD460" t="s">
        <v>137</v>
      </c>
      <c r="DE460" t="s">
        <v>208</v>
      </c>
      <c r="DF460" t="s">
        <v>137</v>
      </c>
      <c r="DG460" t="s">
        <v>137</v>
      </c>
      <c r="DH460" t="s">
        <v>137</v>
      </c>
      <c r="DI460" t="s">
        <v>137</v>
      </c>
      <c r="DJ460" t="s">
        <v>137</v>
      </c>
      <c r="DK460" t="s">
        <v>137</v>
      </c>
      <c r="DL460" t="s">
        <v>137</v>
      </c>
      <c r="DM460" t="s">
        <v>137</v>
      </c>
      <c r="DN460" t="s">
        <v>137</v>
      </c>
      <c r="DO460" t="s">
        <v>137</v>
      </c>
      <c r="DP460" t="s">
        <v>137</v>
      </c>
      <c r="DQ460">
        <v>2</v>
      </c>
      <c r="DR460" t="s">
        <v>1480</v>
      </c>
      <c r="DT460">
        <f t="shared" si="11"/>
        <v>1</v>
      </c>
    </row>
    <row r="461" spans="1:124" x14ac:dyDescent="0.3">
      <c r="A461">
        <v>477</v>
      </c>
      <c r="B461" t="s">
        <v>526</v>
      </c>
      <c r="C461" t="s">
        <v>1101</v>
      </c>
      <c r="D461" t="s">
        <v>1102</v>
      </c>
      <c r="E461">
        <v>2179</v>
      </c>
      <c r="F461">
        <v>4</v>
      </c>
      <c r="G461">
        <v>4</v>
      </c>
      <c r="H461" t="s">
        <v>153</v>
      </c>
      <c r="I461" t="s">
        <v>124</v>
      </c>
      <c r="J461" t="s">
        <v>154</v>
      </c>
      <c r="K461" t="s">
        <v>125</v>
      </c>
      <c r="L461">
        <v>70</v>
      </c>
      <c r="M461" t="s">
        <v>126</v>
      </c>
      <c r="N461">
        <v>1785</v>
      </c>
      <c r="O461">
        <v>4585</v>
      </c>
      <c r="P461">
        <v>1890</v>
      </c>
      <c r="Q461" t="s">
        <v>560</v>
      </c>
      <c r="R461">
        <v>5</v>
      </c>
      <c r="S461">
        <v>17</v>
      </c>
      <c r="T461" s="1" t="s">
        <v>128</v>
      </c>
      <c r="U461" t="s">
        <v>1103</v>
      </c>
      <c r="V461" t="s">
        <v>626</v>
      </c>
      <c r="W461">
        <v>6</v>
      </c>
      <c r="X461" t="s">
        <v>815</v>
      </c>
      <c r="Y461" t="s">
        <v>156</v>
      </c>
      <c r="Z461" t="s">
        <v>156</v>
      </c>
      <c r="AA461" t="s">
        <v>1104</v>
      </c>
      <c r="AB461" t="s">
        <v>1105</v>
      </c>
      <c r="AC461" t="s">
        <v>647</v>
      </c>
      <c r="AD461" t="s">
        <v>647</v>
      </c>
      <c r="AE461" t="s">
        <v>1106</v>
      </c>
      <c r="AF461" t="s">
        <v>1106</v>
      </c>
      <c r="AG461" t="s">
        <v>131</v>
      </c>
      <c r="AH461" t="s">
        <v>166</v>
      </c>
      <c r="AI461" t="s">
        <v>137</v>
      </c>
      <c r="AJ461" t="s">
        <v>1107</v>
      </c>
      <c r="AK461" t="s">
        <v>1108</v>
      </c>
      <c r="AL461" t="s">
        <v>134</v>
      </c>
      <c r="AM461" t="s">
        <v>135</v>
      </c>
      <c r="AN461" t="s">
        <v>135</v>
      </c>
      <c r="AO461" t="s">
        <v>137</v>
      </c>
      <c r="AP461">
        <v>7</v>
      </c>
      <c r="AQ461" t="s">
        <v>138</v>
      </c>
      <c r="AR461" t="s">
        <v>150</v>
      </c>
      <c r="AS461" t="s">
        <v>1109</v>
      </c>
      <c r="AT461" t="s">
        <v>1106</v>
      </c>
      <c r="AU461" t="s">
        <v>137</v>
      </c>
      <c r="AV461" t="s">
        <v>137</v>
      </c>
      <c r="AW461" t="s">
        <v>164</v>
      </c>
      <c r="AX461" t="s">
        <v>137</v>
      </c>
      <c r="AY461" t="s">
        <v>137</v>
      </c>
      <c r="AZ461" t="s">
        <v>293</v>
      </c>
      <c r="BA461" t="s">
        <v>137</v>
      </c>
      <c r="BB461" t="s">
        <v>252</v>
      </c>
      <c r="BC461">
        <v>96</v>
      </c>
      <c r="BD461" t="s">
        <v>137</v>
      </c>
      <c r="BE461" t="s">
        <v>137</v>
      </c>
      <c r="BF461" t="s">
        <v>137</v>
      </c>
      <c r="BG461" t="s">
        <v>134</v>
      </c>
      <c r="BH461" t="s">
        <v>193</v>
      </c>
      <c r="BI461" t="s">
        <v>137</v>
      </c>
      <c r="BJ461" t="s">
        <v>193</v>
      </c>
      <c r="BK461" t="s">
        <v>137</v>
      </c>
      <c r="BL461" t="s">
        <v>1110</v>
      </c>
      <c r="BM461" t="s">
        <v>137</v>
      </c>
      <c r="BN461" t="s">
        <v>142</v>
      </c>
      <c r="BO461" t="s">
        <v>134</v>
      </c>
      <c r="BP461" t="s">
        <v>139</v>
      </c>
      <c r="BQ461" t="s">
        <v>145</v>
      </c>
      <c r="BR461" t="s">
        <v>137</v>
      </c>
      <c r="BS461">
        <v>5.6</v>
      </c>
      <c r="BT461" t="s">
        <v>137</v>
      </c>
      <c r="BU461" t="s">
        <v>146</v>
      </c>
      <c r="BV461" t="s">
        <v>137</v>
      </c>
      <c r="BW461" t="s">
        <v>235</v>
      </c>
      <c r="BX461" t="s">
        <v>137</v>
      </c>
      <c r="BY461" t="s">
        <v>137</v>
      </c>
      <c r="BZ461" t="s">
        <v>137</v>
      </c>
      <c r="CA461" t="s">
        <v>137</v>
      </c>
      <c r="CB461" t="s">
        <v>137</v>
      </c>
      <c r="CC461" t="s">
        <v>137</v>
      </c>
      <c r="CD461" t="s">
        <v>137</v>
      </c>
      <c r="CE461" t="s">
        <v>137</v>
      </c>
      <c r="CF461" t="s">
        <v>137</v>
      </c>
      <c r="CG461" t="s">
        <v>137</v>
      </c>
      <c r="CH461" t="s">
        <v>137</v>
      </c>
      <c r="CI461" t="s">
        <v>210</v>
      </c>
      <c r="CJ461" t="s">
        <v>1077</v>
      </c>
      <c r="CK461" t="s">
        <v>165</v>
      </c>
      <c r="CL461" t="s">
        <v>137</v>
      </c>
      <c r="CM461" t="s">
        <v>137</v>
      </c>
      <c r="CN461" t="s">
        <v>137</v>
      </c>
      <c r="CO461" t="s">
        <v>137</v>
      </c>
      <c r="CP461">
        <v>2</v>
      </c>
      <c r="CQ461" t="s">
        <v>373</v>
      </c>
      <c r="CR461" t="s">
        <v>162</v>
      </c>
      <c r="CS461" t="s">
        <v>137</v>
      </c>
      <c r="CT461" t="s">
        <v>137</v>
      </c>
      <c r="CU461" t="s">
        <v>137</v>
      </c>
      <c r="CV461" t="s">
        <v>137</v>
      </c>
      <c r="CW461" t="s">
        <v>137</v>
      </c>
      <c r="CX461" t="s">
        <v>161</v>
      </c>
      <c r="CY461" t="s">
        <v>137</v>
      </c>
      <c r="CZ461" t="s">
        <v>137</v>
      </c>
      <c r="DA461" t="s">
        <v>137</v>
      </c>
      <c r="DB461" t="s">
        <v>333</v>
      </c>
      <c r="DC461" t="s">
        <v>137</v>
      </c>
      <c r="DD461" t="s">
        <v>137</v>
      </c>
      <c r="DE461" t="s">
        <v>137</v>
      </c>
      <c r="DF461" t="s">
        <v>137</v>
      </c>
      <c r="DG461" t="s">
        <v>137</v>
      </c>
      <c r="DH461" t="s">
        <v>137</v>
      </c>
      <c r="DI461" t="s">
        <v>137</v>
      </c>
      <c r="DJ461" t="s">
        <v>137</v>
      </c>
      <c r="DK461" t="s">
        <v>137</v>
      </c>
      <c r="DL461" t="s">
        <v>137</v>
      </c>
      <c r="DM461" t="s">
        <v>137</v>
      </c>
      <c r="DN461" t="s">
        <v>137</v>
      </c>
      <c r="DO461" t="s">
        <v>137</v>
      </c>
      <c r="DP461" t="s">
        <v>137</v>
      </c>
      <c r="DQ461">
        <v>2</v>
      </c>
      <c r="DR461" t="s">
        <v>1480</v>
      </c>
      <c r="DT461">
        <f t="shared" si="11"/>
        <v>1</v>
      </c>
    </row>
    <row r="462" spans="1:124" x14ac:dyDescent="0.3">
      <c r="A462">
        <v>483</v>
      </c>
      <c r="B462" t="s">
        <v>526</v>
      </c>
      <c r="C462" t="s">
        <v>1101</v>
      </c>
      <c r="D462" t="s">
        <v>1124</v>
      </c>
      <c r="E462">
        <v>2179</v>
      </c>
      <c r="F462">
        <v>4</v>
      </c>
      <c r="G462">
        <v>4</v>
      </c>
      <c r="H462" t="s">
        <v>153</v>
      </c>
      <c r="I462" t="s">
        <v>124</v>
      </c>
      <c r="J462" t="s">
        <v>154</v>
      </c>
      <c r="K462" t="s">
        <v>125</v>
      </c>
      <c r="L462">
        <v>70</v>
      </c>
      <c r="M462" t="s">
        <v>296</v>
      </c>
      <c r="N462">
        <v>1785</v>
      </c>
      <c r="O462">
        <v>4585</v>
      </c>
      <c r="P462">
        <v>1890</v>
      </c>
      <c r="Q462" t="s">
        <v>560</v>
      </c>
      <c r="R462">
        <v>5</v>
      </c>
      <c r="S462">
        <v>16</v>
      </c>
      <c r="T462" s="1" t="s">
        <v>128</v>
      </c>
      <c r="U462" t="s">
        <v>1116</v>
      </c>
      <c r="V462" t="s">
        <v>626</v>
      </c>
      <c r="W462">
        <v>6</v>
      </c>
      <c r="X462" t="s">
        <v>815</v>
      </c>
      <c r="Y462" t="s">
        <v>156</v>
      </c>
      <c r="Z462" t="s">
        <v>156</v>
      </c>
      <c r="AA462" t="s">
        <v>1104</v>
      </c>
      <c r="AB462" t="s">
        <v>1105</v>
      </c>
      <c r="AC462" t="s">
        <v>647</v>
      </c>
      <c r="AD462" t="s">
        <v>647</v>
      </c>
      <c r="AE462" t="s">
        <v>1081</v>
      </c>
      <c r="AF462" t="s">
        <v>1081</v>
      </c>
      <c r="AG462" t="s">
        <v>131</v>
      </c>
      <c r="AH462" t="s">
        <v>166</v>
      </c>
      <c r="AI462" t="s">
        <v>280</v>
      </c>
      <c r="AJ462" t="s">
        <v>1112</v>
      </c>
      <c r="AK462" t="s">
        <v>1113</v>
      </c>
      <c r="AL462" t="s">
        <v>134</v>
      </c>
      <c r="AM462" t="s">
        <v>135</v>
      </c>
      <c r="AN462" t="s">
        <v>135</v>
      </c>
      <c r="AO462" t="s">
        <v>137</v>
      </c>
      <c r="AP462">
        <v>7</v>
      </c>
      <c r="AQ462" t="s">
        <v>396</v>
      </c>
      <c r="AR462" t="s">
        <v>150</v>
      </c>
      <c r="AS462" t="s">
        <v>1109</v>
      </c>
      <c r="AT462" t="s">
        <v>1081</v>
      </c>
      <c r="AU462" t="s">
        <v>137</v>
      </c>
      <c r="AV462">
        <v>3</v>
      </c>
      <c r="AW462" t="s">
        <v>140</v>
      </c>
      <c r="AX462" t="s">
        <v>137</v>
      </c>
      <c r="AY462" t="s">
        <v>137</v>
      </c>
      <c r="AZ462" t="s">
        <v>293</v>
      </c>
      <c r="BA462" t="s">
        <v>137</v>
      </c>
      <c r="BB462" t="s">
        <v>199</v>
      </c>
      <c r="BC462">
        <v>96</v>
      </c>
      <c r="BD462" t="s">
        <v>137</v>
      </c>
      <c r="BE462" t="s">
        <v>137</v>
      </c>
      <c r="BF462" t="s">
        <v>137</v>
      </c>
      <c r="BG462" t="s">
        <v>134</v>
      </c>
      <c r="BH462" t="s">
        <v>193</v>
      </c>
      <c r="BI462" t="s">
        <v>137</v>
      </c>
      <c r="BJ462" t="s">
        <v>193</v>
      </c>
      <c r="BK462" t="s">
        <v>137</v>
      </c>
      <c r="BL462" t="s">
        <v>1110</v>
      </c>
      <c r="BM462" t="s">
        <v>137</v>
      </c>
      <c r="BN462" t="s">
        <v>142</v>
      </c>
      <c r="BO462" t="s">
        <v>134</v>
      </c>
      <c r="BP462" t="s">
        <v>139</v>
      </c>
      <c r="BQ462" t="s">
        <v>145</v>
      </c>
      <c r="BR462" t="s">
        <v>137</v>
      </c>
      <c r="BS462">
        <v>5.6</v>
      </c>
      <c r="BT462" t="s">
        <v>137</v>
      </c>
      <c r="BU462" t="s">
        <v>146</v>
      </c>
      <c r="BV462" t="s">
        <v>137</v>
      </c>
      <c r="BW462" t="s">
        <v>235</v>
      </c>
      <c r="BX462" t="s">
        <v>137</v>
      </c>
      <c r="BY462" t="s">
        <v>137</v>
      </c>
      <c r="BZ462" t="s">
        <v>137</v>
      </c>
      <c r="CA462" t="s">
        <v>137</v>
      </c>
      <c r="CB462" t="s">
        <v>137</v>
      </c>
      <c r="CC462" t="s">
        <v>137</v>
      </c>
      <c r="CD462" t="s">
        <v>137</v>
      </c>
      <c r="CE462" t="s">
        <v>137</v>
      </c>
      <c r="CF462" t="s">
        <v>137</v>
      </c>
      <c r="CG462" t="s">
        <v>137</v>
      </c>
      <c r="CH462" t="s">
        <v>137</v>
      </c>
      <c r="CI462" t="s">
        <v>210</v>
      </c>
      <c r="CJ462" t="s">
        <v>1077</v>
      </c>
      <c r="CK462" t="s">
        <v>636</v>
      </c>
      <c r="CL462" t="s">
        <v>137</v>
      </c>
      <c r="CM462" t="s">
        <v>137</v>
      </c>
      <c r="CN462" t="s">
        <v>137</v>
      </c>
      <c r="CO462" t="s">
        <v>137</v>
      </c>
      <c r="CP462">
        <v>6</v>
      </c>
      <c r="CQ462" t="s">
        <v>496</v>
      </c>
      <c r="CR462" t="s">
        <v>162</v>
      </c>
      <c r="CS462" t="s">
        <v>137</v>
      </c>
      <c r="CT462" t="s">
        <v>137</v>
      </c>
      <c r="CU462" t="s">
        <v>137</v>
      </c>
      <c r="CV462" t="s">
        <v>137</v>
      </c>
      <c r="CW462" t="s">
        <v>137</v>
      </c>
      <c r="CX462" t="s">
        <v>161</v>
      </c>
      <c r="CY462" t="s">
        <v>200</v>
      </c>
      <c r="CZ462" t="s">
        <v>137</v>
      </c>
      <c r="DA462" t="s">
        <v>137</v>
      </c>
      <c r="DB462" t="s">
        <v>333</v>
      </c>
      <c r="DC462" t="s">
        <v>137</v>
      </c>
      <c r="DD462" t="s">
        <v>137</v>
      </c>
      <c r="DE462" t="s">
        <v>208</v>
      </c>
      <c r="DF462" t="s">
        <v>137</v>
      </c>
      <c r="DG462" t="s">
        <v>137</v>
      </c>
      <c r="DH462" t="s">
        <v>137</v>
      </c>
      <c r="DI462" t="s">
        <v>137</v>
      </c>
      <c r="DJ462" t="s">
        <v>137</v>
      </c>
      <c r="DK462" t="s">
        <v>137</v>
      </c>
      <c r="DL462" t="s">
        <v>137</v>
      </c>
      <c r="DM462" t="s">
        <v>137</v>
      </c>
      <c r="DN462" t="s">
        <v>137</v>
      </c>
      <c r="DO462" t="s">
        <v>137</v>
      </c>
      <c r="DP462" t="s">
        <v>137</v>
      </c>
      <c r="DQ462">
        <v>2</v>
      </c>
      <c r="DR462" t="s">
        <v>1480</v>
      </c>
      <c r="DT462">
        <f t="shared" si="11"/>
        <v>1</v>
      </c>
    </row>
    <row r="463" spans="1:124" x14ac:dyDescent="0.3">
      <c r="A463">
        <v>485</v>
      </c>
      <c r="B463" t="s">
        <v>526</v>
      </c>
      <c r="C463" t="s">
        <v>1101</v>
      </c>
      <c r="D463" t="s">
        <v>1127</v>
      </c>
      <c r="E463">
        <v>2179</v>
      </c>
      <c r="F463">
        <v>4</v>
      </c>
      <c r="G463">
        <v>4</v>
      </c>
      <c r="H463" t="s">
        <v>153</v>
      </c>
      <c r="I463" t="s">
        <v>124</v>
      </c>
      <c r="J463" t="s">
        <v>154</v>
      </c>
      <c r="K463" t="s">
        <v>125</v>
      </c>
      <c r="L463">
        <v>70</v>
      </c>
      <c r="M463" t="s">
        <v>296</v>
      </c>
      <c r="N463">
        <v>1785</v>
      </c>
      <c r="O463">
        <v>4585</v>
      </c>
      <c r="P463">
        <v>1890</v>
      </c>
      <c r="Q463" t="s">
        <v>560</v>
      </c>
      <c r="R463">
        <v>5</v>
      </c>
      <c r="S463">
        <v>16</v>
      </c>
      <c r="T463" s="1" t="s">
        <v>128</v>
      </c>
      <c r="U463" t="s">
        <v>1116</v>
      </c>
      <c r="V463" t="s">
        <v>626</v>
      </c>
      <c r="W463">
        <v>6</v>
      </c>
      <c r="X463" t="s">
        <v>815</v>
      </c>
      <c r="Y463" t="s">
        <v>156</v>
      </c>
      <c r="Z463" t="s">
        <v>156</v>
      </c>
      <c r="AA463" t="s">
        <v>1104</v>
      </c>
      <c r="AB463" t="s">
        <v>1105</v>
      </c>
      <c r="AC463" t="s">
        <v>647</v>
      </c>
      <c r="AD463" t="s">
        <v>647</v>
      </c>
      <c r="AE463" t="s">
        <v>1126</v>
      </c>
      <c r="AF463" t="s">
        <v>1126</v>
      </c>
      <c r="AG463" t="s">
        <v>131</v>
      </c>
      <c r="AH463" t="s">
        <v>166</v>
      </c>
      <c r="AI463" t="s">
        <v>280</v>
      </c>
      <c r="AJ463" t="s">
        <v>1112</v>
      </c>
      <c r="AK463" t="s">
        <v>1113</v>
      </c>
      <c r="AL463" t="s">
        <v>134</v>
      </c>
      <c r="AM463" t="s">
        <v>135</v>
      </c>
      <c r="AN463" t="s">
        <v>135</v>
      </c>
      <c r="AO463" t="s">
        <v>137</v>
      </c>
      <c r="AP463">
        <v>7</v>
      </c>
      <c r="AQ463" t="s">
        <v>396</v>
      </c>
      <c r="AR463" t="s">
        <v>150</v>
      </c>
      <c r="AS463" t="s">
        <v>1109</v>
      </c>
      <c r="AT463" t="s">
        <v>1126</v>
      </c>
      <c r="AU463" t="s">
        <v>137</v>
      </c>
      <c r="AV463">
        <v>3</v>
      </c>
      <c r="AW463" t="s">
        <v>140</v>
      </c>
      <c r="AX463" t="s">
        <v>137</v>
      </c>
      <c r="AY463" t="s">
        <v>137</v>
      </c>
      <c r="AZ463" t="s">
        <v>293</v>
      </c>
      <c r="BA463" t="s">
        <v>137</v>
      </c>
      <c r="BB463" t="s">
        <v>199</v>
      </c>
      <c r="BC463">
        <v>96</v>
      </c>
      <c r="BD463" t="s">
        <v>137</v>
      </c>
      <c r="BE463" t="s">
        <v>137</v>
      </c>
      <c r="BF463" t="s">
        <v>137</v>
      </c>
      <c r="BG463" t="s">
        <v>134</v>
      </c>
      <c r="BH463" t="s">
        <v>193</v>
      </c>
      <c r="BI463" t="s">
        <v>137</v>
      </c>
      <c r="BJ463" t="s">
        <v>193</v>
      </c>
      <c r="BK463" t="s">
        <v>137</v>
      </c>
      <c r="BL463" t="s">
        <v>1110</v>
      </c>
      <c r="BM463" t="s">
        <v>137</v>
      </c>
      <c r="BN463" t="s">
        <v>142</v>
      </c>
      <c r="BO463" t="s">
        <v>134</v>
      </c>
      <c r="BP463" t="s">
        <v>139</v>
      </c>
      <c r="BQ463" t="s">
        <v>145</v>
      </c>
      <c r="BR463" t="s">
        <v>137</v>
      </c>
      <c r="BS463">
        <v>5.6</v>
      </c>
      <c r="BT463" t="s">
        <v>137</v>
      </c>
      <c r="BU463" t="s">
        <v>146</v>
      </c>
      <c r="BV463" t="s">
        <v>137</v>
      </c>
      <c r="BW463" t="s">
        <v>235</v>
      </c>
      <c r="BX463" t="s">
        <v>137</v>
      </c>
      <c r="BY463" t="s">
        <v>137</v>
      </c>
      <c r="BZ463" t="s">
        <v>137</v>
      </c>
      <c r="CA463" t="s">
        <v>137</v>
      </c>
      <c r="CB463" t="s">
        <v>137</v>
      </c>
      <c r="CC463" t="s">
        <v>137</v>
      </c>
      <c r="CD463" t="s">
        <v>137</v>
      </c>
      <c r="CE463" t="s">
        <v>137</v>
      </c>
      <c r="CF463" t="s">
        <v>137</v>
      </c>
      <c r="CG463" t="s">
        <v>137</v>
      </c>
      <c r="CH463" t="s">
        <v>137</v>
      </c>
      <c r="CI463" t="s">
        <v>210</v>
      </c>
      <c r="CJ463" t="s">
        <v>1077</v>
      </c>
      <c r="CK463" t="s">
        <v>636</v>
      </c>
      <c r="CL463" t="s">
        <v>137</v>
      </c>
      <c r="CM463" t="s">
        <v>137</v>
      </c>
      <c r="CN463" t="s">
        <v>137</v>
      </c>
      <c r="CO463" t="s">
        <v>137</v>
      </c>
      <c r="CP463">
        <v>6</v>
      </c>
      <c r="CQ463" t="s">
        <v>496</v>
      </c>
      <c r="CR463" t="s">
        <v>162</v>
      </c>
      <c r="CS463" t="s">
        <v>137</v>
      </c>
      <c r="CT463" t="s">
        <v>137</v>
      </c>
      <c r="CU463" t="s">
        <v>137</v>
      </c>
      <c r="CV463" t="s">
        <v>137</v>
      </c>
      <c r="CW463" t="s">
        <v>137</v>
      </c>
      <c r="CX463" t="s">
        <v>161</v>
      </c>
      <c r="CY463" t="s">
        <v>200</v>
      </c>
      <c r="CZ463" t="s">
        <v>137</v>
      </c>
      <c r="DA463" t="s">
        <v>137</v>
      </c>
      <c r="DB463" t="s">
        <v>333</v>
      </c>
      <c r="DC463" t="s">
        <v>137</v>
      </c>
      <c r="DD463" t="s">
        <v>137</v>
      </c>
      <c r="DE463" t="s">
        <v>208</v>
      </c>
      <c r="DF463" t="s">
        <v>137</v>
      </c>
      <c r="DG463" t="s">
        <v>137</v>
      </c>
      <c r="DH463" t="s">
        <v>137</v>
      </c>
      <c r="DI463" t="s">
        <v>137</v>
      </c>
      <c r="DJ463" t="s">
        <v>137</v>
      </c>
      <c r="DK463" t="s">
        <v>137</v>
      </c>
      <c r="DL463" t="s">
        <v>137</v>
      </c>
      <c r="DM463" t="s">
        <v>137</v>
      </c>
      <c r="DN463" t="s">
        <v>137</v>
      </c>
      <c r="DO463" t="s">
        <v>137</v>
      </c>
      <c r="DP463" t="s">
        <v>137</v>
      </c>
      <c r="DQ463">
        <v>2</v>
      </c>
      <c r="DR463" t="s">
        <v>1480</v>
      </c>
      <c r="DT463">
        <f t="shared" si="11"/>
        <v>1</v>
      </c>
    </row>
    <row r="464" spans="1:124" x14ac:dyDescent="0.3">
      <c r="A464">
        <v>486</v>
      </c>
      <c r="B464" t="s">
        <v>526</v>
      </c>
      <c r="C464" t="s">
        <v>1101</v>
      </c>
      <c r="D464" t="s">
        <v>1102</v>
      </c>
      <c r="E464">
        <v>2179</v>
      </c>
      <c r="F464">
        <v>4</v>
      </c>
      <c r="G464">
        <v>4</v>
      </c>
      <c r="H464" t="s">
        <v>153</v>
      </c>
      <c r="I464" t="s">
        <v>124</v>
      </c>
      <c r="J464" t="s">
        <v>154</v>
      </c>
      <c r="K464" t="s">
        <v>125</v>
      </c>
      <c r="L464">
        <v>70</v>
      </c>
      <c r="M464" t="s">
        <v>126</v>
      </c>
      <c r="N464">
        <v>1785</v>
      </c>
      <c r="O464">
        <v>4585</v>
      </c>
      <c r="P464">
        <v>1890</v>
      </c>
      <c r="Q464" t="s">
        <v>560</v>
      </c>
      <c r="R464">
        <v>5</v>
      </c>
      <c r="S464">
        <v>17</v>
      </c>
      <c r="T464" s="1" t="s">
        <v>128</v>
      </c>
      <c r="U464" t="s">
        <v>1103</v>
      </c>
      <c r="V464" t="s">
        <v>626</v>
      </c>
      <c r="W464">
        <v>6</v>
      </c>
      <c r="X464" t="s">
        <v>815</v>
      </c>
      <c r="Y464" t="s">
        <v>156</v>
      </c>
      <c r="Z464" t="s">
        <v>156</v>
      </c>
      <c r="AA464" t="s">
        <v>1104</v>
      </c>
      <c r="AB464" t="s">
        <v>1105</v>
      </c>
      <c r="AC464" t="s">
        <v>647</v>
      </c>
      <c r="AD464" t="s">
        <v>647</v>
      </c>
      <c r="AE464" t="s">
        <v>1106</v>
      </c>
      <c r="AF464" t="s">
        <v>1106</v>
      </c>
      <c r="AG464" t="s">
        <v>131</v>
      </c>
      <c r="AH464" t="s">
        <v>166</v>
      </c>
      <c r="AI464" t="s">
        <v>137</v>
      </c>
      <c r="AJ464" t="s">
        <v>1107</v>
      </c>
      <c r="AK464" t="s">
        <v>1108</v>
      </c>
      <c r="AL464" t="s">
        <v>134</v>
      </c>
      <c r="AM464" t="s">
        <v>135</v>
      </c>
      <c r="AN464" t="s">
        <v>135</v>
      </c>
      <c r="AO464" t="s">
        <v>137</v>
      </c>
      <c r="AP464">
        <v>7</v>
      </c>
      <c r="AQ464" t="s">
        <v>138</v>
      </c>
      <c r="AR464" t="s">
        <v>150</v>
      </c>
      <c r="AS464" t="s">
        <v>1109</v>
      </c>
      <c r="AT464" t="s">
        <v>1106</v>
      </c>
      <c r="AU464" t="s">
        <v>137</v>
      </c>
      <c r="AV464" t="s">
        <v>137</v>
      </c>
      <c r="AW464" t="s">
        <v>164</v>
      </c>
      <c r="AX464" t="s">
        <v>137</v>
      </c>
      <c r="AY464" t="s">
        <v>137</v>
      </c>
      <c r="AZ464" t="s">
        <v>293</v>
      </c>
      <c r="BA464" t="s">
        <v>137</v>
      </c>
      <c r="BB464" t="s">
        <v>252</v>
      </c>
      <c r="BC464">
        <v>96</v>
      </c>
      <c r="BD464" t="s">
        <v>137</v>
      </c>
      <c r="BE464" t="s">
        <v>137</v>
      </c>
      <c r="BF464" t="s">
        <v>137</v>
      </c>
      <c r="BG464" t="s">
        <v>134</v>
      </c>
      <c r="BH464" t="s">
        <v>193</v>
      </c>
      <c r="BI464" t="s">
        <v>137</v>
      </c>
      <c r="BJ464" t="s">
        <v>193</v>
      </c>
      <c r="BK464" t="s">
        <v>137</v>
      </c>
      <c r="BL464" t="s">
        <v>1110</v>
      </c>
      <c r="BM464" t="s">
        <v>137</v>
      </c>
      <c r="BN464" t="s">
        <v>142</v>
      </c>
      <c r="BO464" t="s">
        <v>134</v>
      </c>
      <c r="BP464" t="s">
        <v>139</v>
      </c>
      <c r="BQ464" t="s">
        <v>145</v>
      </c>
      <c r="BR464" t="s">
        <v>137</v>
      </c>
      <c r="BS464">
        <v>5.6</v>
      </c>
      <c r="BT464" t="s">
        <v>137</v>
      </c>
      <c r="BU464" t="s">
        <v>146</v>
      </c>
      <c r="BV464" t="s">
        <v>137</v>
      </c>
      <c r="BW464" t="s">
        <v>235</v>
      </c>
      <c r="BX464" t="s">
        <v>137</v>
      </c>
      <c r="BY464" t="s">
        <v>137</v>
      </c>
      <c r="BZ464" t="s">
        <v>137</v>
      </c>
      <c r="CA464" t="s">
        <v>137</v>
      </c>
      <c r="CB464" t="s">
        <v>137</v>
      </c>
      <c r="CC464" t="s">
        <v>137</v>
      </c>
      <c r="CD464" t="s">
        <v>137</v>
      </c>
      <c r="CE464" t="s">
        <v>137</v>
      </c>
      <c r="CF464" t="s">
        <v>137</v>
      </c>
      <c r="CG464" t="s">
        <v>137</v>
      </c>
      <c r="CH464" t="s">
        <v>137</v>
      </c>
      <c r="CI464" t="s">
        <v>210</v>
      </c>
      <c r="CJ464" t="s">
        <v>1077</v>
      </c>
      <c r="CK464" t="s">
        <v>165</v>
      </c>
      <c r="CL464" t="s">
        <v>137</v>
      </c>
      <c r="CM464" t="s">
        <v>137</v>
      </c>
      <c r="CN464" t="s">
        <v>137</v>
      </c>
      <c r="CO464" t="s">
        <v>137</v>
      </c>
      <c r="CP464">
        <v>2</v>
      </c>
      <c r="CQ464" t="s">
        <v>373</v>
      </c>
      <c r="CR464" t="s">
        <v>162</v>
      </c>
      <c r="CS464" t="s">
        <v>137</v>
      </c>
      <c r="CT464" t="s">
        <v>137</v>
      </c>
      <c r="CU464" t="s">
        <v>137</v>
      </c>
      <c r="CV464" t="s">
        <v>137</v>
      </c>
      <c r="CW464" t="s">
        <v>137</v>
      </c>
      <c r="CX464" t="s">
        <v>161</v>
      </c>
      <c r="CY464" t="s">
        <v>137</v>
      </c>
      <c r="CZ464" t="s">
        <v>137</v>
      </c>
      <c r="DA464" t="s">
        <v>137</v>
      </c>
      <c r="DB464" t="s">
        <v>333</v>
      </c>
      <c r="DC464" t="s">
        <v>137</v>
      </c>
      <c r="DD464" t="s">
        <v>137</v>
      </c>
      <c r="DE464" t="s">
        <v>137</v>
      </c>
      <c r="DF464" t="s">
        <v>137</v>
      </c>
      <c r="DG464" t="s">
        <v>137</v>
      </c>
      <c r="DH464" t="s">
        <v>137</v>
      </c>
      <c r="DI464" t="s">
        <v>137</v>
      </c>
      <c r="DJ464" t="s">
        <v>137</v>
      </c>
      <c r="DK464" t="s">
        <v>137</v>
      </c>
      <c r="DL464" t="s">
        <v>137</v>
      </c>
      <c r="DM464" t="s">
        <v>137</v>
      </c>
      <c r="DN464" t="s">
        <v>137</v>
      </c>
      <c r="DO464" t="s">
        <v>137</v>
      </c>
      <c r="DP464" t="s">
        <v>137</v>
      </c>
      <c r="DQ464">
        <v>2</v>
      </c>
      <c r="DR464" t="s">
        <v>1480</v>
      </c>
      <c r="DT464">
        <f t="shared" si="11"/>
        <v>1</v>
      </c>
    </row>
    <row r="465" spans="1:124" x14ac:dyDescent="0.3">
      <c r="A465">
        <v>492</v>
      </c>
      <c r="B465" t="s">
        <v>526</v>
      </c>
      <c r="C465" t="s">
        <v>1101</v>
      </c>
      <c r="D465" t="s">
        <v>1124</v>
      </c>
      <c r="E465">
        <v>2179</v>
      </c>
      <c r="F465">
        <v>4</v>
      </c>
      <c r="G465">
        <v>4</v>
      </c>
      <c r="H465" t="s">
        <v>153</v>
      </c>
      <c r="I465" t="s">
        <v>124</v>
      </c>
      <c r="J465" t="s">
        <v>154</v>
      </c>
      <c r="K465" t="s">
        <v>125</v>
      </c>
      <c r="L465">
        <v>70</v>
      </c>
      <c r="M465" t="s">
        <v>296</v>
      </c>
      <c r="N465">
        <v>1785</v>
      </c>
      <c r="O465">
        <v>4585</v>
      </c>
      <c r="P465">
        <v>1890</v>
      </c>
      <c r="Q465" t="s">
        <v>560</v>
      </c>
      <c r="R465">
        <v>5</v>
      </c>
      <c r="S465">
        <v>16</v>
      </c>
      <c r="T465" s="1" t="s">
        <v>128</v>
      </c>
      <c r="U465" t="s">
        <v>1116</v>
      </c>
      <c r="V465" t="s">
        <v>626</v>
      </c>
      <c r="W465">
        <v>6</v>
      </c>
      <c r="X465" t="s">
        <v>815</v>
      </c>
      <c r="Y465" t="s">
        <v>156</v>
      </c>
      <c r="Z465" t="s">
        <v>156</v>
      </c>
      <c r="AA465" t="s">
        <v>1104</v>
      </c>
      <c r="AB465" t="s">
        <v>1105</v>
      </c>
      <c r="AC465" t="s">
        <v>647</v>
      </c>
      <c r="AD465" t="s">
        <v>647</v>
      </c>
      <c r="AE465" t="s">
        <v>1081</v>
      </c>
      <c r="AF465" t="s">
        <v>1081</v>
      </c>
      <c r="AG465" t="s">
        <v>131</v>
      </c>
      <c r="AH465" t="s">
        <v>166</v>
      </c>
      <c r="AI465" t="s">
        <v>280</v>
      </c>
      <c r="AJ465" t="s">
        <v>1112</v>
      </c>
      <c r="AK465" t="s">
        <v>1113</v>
      </c>
      <c r="AL465" t="s">
        <v>134</v>
      </c>
      <c r="AM465" t="s">
        <v>135</v>
      </c>
      <c r="AN465" t="s">
        <v>135</v>
      </c>
      <c r="AO465" t="s">
        <v>137</v>
      </c>
      <c r="AP465">
        <v>7</v>
      </c>
      <c r="AQ465" t="s">
        <v>396</v>
      </c>
      <c r="AR465" t="s">
        <v>150</v>
      </c>
      <c r="AS465" t="s">
        <v>1109</v>
      </c>
      <c r="AT465" t="s">
        <v>1081</v>
      </c>
      <c r="AU465" t="s">
        <v>137</v>
      </c>
      <c r="AV465">
        <v>3</v>
      </c>
      <c r="AW465" t="s">
        <v>140</v>
      </c>
      <c r="AX465" t="s">
        <v>137</v>
      </c>
      <c r="AY465" t="s">
        <v>137</v>
      </c>
      <c r="AZ465" t="s">
        <v>293</v>
      </c>
      <c r="BA465" t="s">
        <v>137</v>
      </c>
      <c r="BB465" t="s">
        <v>199</v>
      </c>
      <c r="BC465">
        <v>96</v>
      </c>
      <c r="BD465" t="s">
        <v>137</v>
      </c>
      <c r="BE465" t="s">
        <v>137</v>
      </c>
      <c r="BF465" t="s">
        <v>137</v>
      </c>
      <c r="BG465" t="s">
        <v>134</v>
      </c>
      <c r="BH465" t="s">
        <v>193</v>
      </c>
      <c r="BI465" t="s">
        <v>137</v>
      </c>
      <c r="BJ465" t="s">
        <v>193</v>
      </c>
      <c r="BK465" t="s">
        <v>137</v>
      </c>
      <c r="BL465" t="s">
        <v>1110</v>
      </c>
      <c r="BM465" t="s">
        <v>137</v>
      </c>
      <c r="BN465" t="s">
        <v>142</v>
      </c>
      <c r="BO465" t="s">
        <v>134</v>
      </c>
      <c r="BP465" t="s">
        <v>139</v>
      </c>
      <c r="BQ465" t="s">
        <v>145</v>
      </c>
      <c r="BR465" t="s">
        <v>137</v>
      </c>
      <c r="BS465">
        <v>5.6</v>
      </c>
      <c r="BT465" t="s">
        <v>137</v>
      </c>
      <c r="BU465" t="s">
        <v>146</v>
      </c>
      <c r="BV465" t="s">
        <v>137</v>
      </c>
      <c r="BW465" t="s">
        <v>235</v>
      </c>
      <c r="BX465" t="s">
        <v>137</v>
      </c>
      <c r="BY465" t="s">
        <v>137</v>
      </c>
      <c r="BZ465" t="s">
        <v>137</v>
      </c>
      <c r="CA465" t="s">
        <v>137</v>
      </c>
      <c r="CB465" t="s">
        <v>137</v>
      </c>
      <c r="CC465" t="s">
        <v>137</v>
      </c>
      <c r="CD465" t="s">
        <v>137</v>
      </c>
      <c r="CE465" t="s">
        <v>137</v>
      </c>
      <c r="CF465" t="s">
        <v>137</v>
      </c>
      <c r="CG465" t="s">
        <v>137</v>
      </c>
      <c r="CH465" t="s">
        <v>137</v>
      </c>
      <c r="CI465" t="s">
        <v>210</v>
      </c>
      <c r="CJ465" t="s">
        <v>1077</v>
      </c>
      <c r="CK465" t="s">
        <v>636</v>
      </c>
      <c r="CL465" t="s">
        <v>137</v>
      </c>
      <c r="CM465" t="s">
        <v>137</v>
      </c>
      <c r="CN465" t="s">
        <v>137</v>
      </c>
      <c r="CO465" t="s">
        <v>137</v>
      </c>
      <c r="CP465">
        <v>6</v>
      </c>
      <c r="CQ465" t="s">
        <v>496</v>
      </c>
      <c r="CR465" t="s">
        <v>162</v>
      </c>
      <c r="CS465" t="s">
        <v>137</v>
      </c>
      <c r="CT465" t="s">
        <v>137</v>
      </c>
      <c r="CU465" t="s">
        <v>137</v>
      </c>
      <c r="CV465" t="s">
        <v>137</v>
      </c>
      <c r="CW465" t="s">
        <v>137</v>
      </c>
      <c r="CX465" t="s">
        <v>161</v>
      </c>
      <c r="CY465" t="s">
        <v>200</v>
      </c>
      <c r="CZ465" t="s">
        <v>137</v>
      </c>
      <c r="DA465" t="s">
        <v>137</v>
      </c>
      <c r="DB465" t="s">
        <v>333</v>
      </c>
      <c r="DC465" t="s">
        <v>137</v>
      </c>
      <c r="DD465" t="s">
        <v>137</v>
      </c>
      <c r="DE465" t="s">
        <v>208</v>
      </c>
      <c r="DF465" t="s">
        <v>137</v>
      </c>
      <c r="DG465" t="s">
        <v>137</v>
      </c>
      <c r="DH465" t="s">
        <v>137</v>
      </c>
      <c r="DI465" t="s">
        <v>137</v>
      </c>
      <c r="DJ465" t="s">
        <v>137</v>
      </c>
      <c r="DK465" t="s">
        <v>137</v>
      </c>
      <c r="DL465" t="s">
        <v>137</v>
      </c>
      <c r="DM465" t="s">
        <v>137</v>
      </c>
      <c r="DN465" t="s">
        <v>137</v>
      </c>
      <c r="DO465" t="s">
        <v>137</v>
      </c>
      <c r="DP465" t="s">
        <v>137</v>
      </c>
      <c r="DQ465">
        <v>2</v>
      </c>
      <c r="DR465" t="s">
        <v>1480</v>
      </c>
      <c r="DT465">
        <f t="shared" si="11"/>
        <v>1</v>
      </c>
    </row>
    <row r="466" spans="1:124" x14ac:dyDescent="0.3">
      <c r="A466">
        <v>494</v>
      </c>
      <c r="B466" t="s">
        <v>526</v>
      </c>
      <c r="C466" t="s">
        <v>1101</v>
      </c>
      <c r="D466" t="s">
        <v>1127</v>
      </c>
      <c r="E466">
        <v>2179</v>
      </c>
      <c r="F466">
        <v>4</v>
      </c>
      <c r="G466">
        <v>4</v>
      </c>
      <c r="H466" t="s">
        <v>153</v>
      </c>
      <c r="I466" t="s">
        <v>124</v>
      </c>
      <c r="J466" t="s">
        <v>154</v>
      </c>
      <c r="K466" t="s">
        <v>125</v>
      </c>
      <c r="L466">
        <v>70</v>
      </c>
      <c r="M466" t="s">
        <v>296</v>
      </c>
      <c r="N466">
        <v>1785</v>
      </c>
      <c r="O466">
        <v>4585</v>
      </c>
      <c r="P466">
        <v>1890</v>
      </c>
      <c r="Q466" t="s">
        <v>560</v>
      </c>
      <c r="R466">
        <v>5</v>
      </c>
      <c r="S466">
        <v>16</v>
      </c>
      <c r="T466" s="1" t="s">
        <v>128</v>
      </c>
      <c r="U466" t="s">
        <v>1116</v>
      </c>
      <c r="V466" t="s">
        <v>626</v>
      </c>
      <c r="W466">
        <v>6</v>
      </c>
      <c r="X466" t="s">
        <v>815</v>
      </c>
      <c r="Y466" t="s">
        <v>156</v>
      </c>
      <c r="Z466" t="s">
        <v>156</v>
      </c>
      <c r="AA466" t="s">
        <v>1104</v>
      </c>
      <c r="AB466" t="s">
        <v>1105</v>
      </c>
      <c r="AC466" t="s">
        <v>647</v>
      </c>
      <c r="AD466" t="s">
        <v>647</v>
      </c>
      <c r="AE466" t="s">
        <v>1126</v>
      </c>
      <c r="AF466" t="s">
        <v>1126</v>
      </c>
      <c r="AG466" t="s">
        <v>131</v>
      </c>
      <c r="AH466" t="s">
        <v>166</v>
      </c>
      <c r="AI466" t="s">
        <v>280</v>
      </c>
      <c r="AJ466" t="s">
        <v>1112</v>
      </c>
      <c r="AK466" t="s">
        <v>1113</v>
      </c>
      <c r="AL466" t="s">
        <v>134</v>
      </c>
      <c r="AM466" t="s">
        <v>135</v>
      </c>
      <c r="AN466" t="s">
        <v>135</v>
      </c>
      <c r="AO466" t="s">
        <v>137</v>
      </c>
      <c r="AP466">
        <v>7</v>
      </c>
      <c r="AQ466" t="s">
        <v>396</v>
      </c>
      <c r="AR466" t="s">
        <v>150</v>
      </c>
      <c r="AS466" t="s">
        <v>1109</v>
      </c>
      <c r="AT466" t="s">
        <v>1126</v>
      </c>
      <c r="AU466" t="s">
        <v>137</v>
      </c>
      <c r="AV466">
        <v>3</v>
      </c>
      <c r="AW466" t="s">
        <v>140</v>
      </c>
      <c r="AX466" t="s">
        <v>137</v>
      </c>
      <c r="AY466" t="s">
        <v>137</v>
      </c>
      <c r="AZ466" t="s">
        <v>293</v>
      </c>
      <c r="BA466" t="s">
        <v>137</v>
      </c>
      <c r="BB466" t="s">
        <v>199</v>
      </c>
      <c r="BC466">
        <v>96</v>
      </c>
      <c r="BD466" t="s">
        <v>137</v>
      </c>
      <c r="BE466" t="s">
        <v>137</v>
      </c>
      <c r="BF466" t="s">
        <v>137</v>
      </c>
      <c r="BG466" t="s">
        <v>134</v>
      </c>
      <c r="BH466" t="s">
        <v>193</v>
      </c>
      <c r="BI466" t="s">
        <v>137</v>
      </c>
      <c r="BJ466" t="s">
        <v>193</v>
      </c>
      <c r="BK466" t="s">
        <v>137</v>
      </c>
      <c r="BL466" t="s">
        <v>1110</v>
      </c>
      <c r="BM466" t="s">
        <v>137</v>
      </c>
      <c r="BN466" t="s">
        <v>142</v>
      </c>
      <c r="BO466" t="s">
        <v>134</v>
      </c>
      <c r="BP466" t="s">
        <v>139</v>
      </c>
      <c r="BQ466" t="s">
        <v>145</v>
      </c>
      <c r="BR466" t="s">
        <v>137</v>
      </c>
      <c r="BS466">
        <v>5.6</v>
      </c>
      <c r="BT466" t="s">
        <v>137</v>
      </c>
      <c r="BU466" t="s">
        <v>146</v>
      </c>
      <c r="BV466" t="s">
        <v>137</v>
      </c>
      <c r="BW466" t="s">
        <v>235</v>
      </c>
      <c r="BX466" t="s">
        <v>137</v>
      </c>
      <c r="BY466" t="s">
        <v>137</v>
      </c>
      <c r="BZ466" t="s">
        <v>137</v>
      </c>
      <c r="CA466" t="s">
        <v>137</v>
      </c>
      <c r="CB466" t="s">
        <v>137</v>
      </c>
      <c r="CC466" t="s">
        <v>137</v>
      </c>
      <c r="CD466" t="s">
        <v>137</v>
      </c>
      <c r="CE466" t="s">
        <v>137</v>
      </c>
      <c r="CF466" t="s">
        <v>137</v>
      </c>
      <c r="CG466" t="s">
        <v>137</v>
      </c>
      <c r="CH466" t="s">
        <v>137</v>
      </c>
      <c r="CI466" t="s">
        <v>210</v>
      </c>
      <c r="CJ466" t="s">
        <v>1077</v>
      </c>
      <c r="CK466" t="s">
        <v>636</v>
      </c>
      <c r="CL466" t="s">
        <v>137</v>
      </c>
      <c r="CM466" t="s">
        <v>137</v>
      </c>
      <c r="CN466" t="s">
        <v>137</v>
      </c>
      <c r="CO466" t="s">
        <v>137</v>
      </c>
      <c r="CP466">
        <v>6</v>
      </c>
      <c r="CQ466" t="s">
        <v>496</v>
      </c>
      <c r="CR466" t="s">
        <v>162</v>
      </c>
      <c r="CS466" t="s">
        <v>137</v>
      </c>
      <c r="CT466" t="s">
        <v>137</v>
      </c>
      <c r="CU466" t="s">
        <v>137</v>
      </c>
      <c r="CV466" t="s">
        <v>137</v>
      </c>
      <c r="CW466" t="s">
        <v>137</v>
      </c>
      <c r="CX466" t="s">
        <v>161</v>
      </c>
      <c r="CY466" t="s">
        <v>200</v>
      </c>
      <c r="CZ466" t="s">
        <v>137</v>
      </c>
      <c r="DA466" t="s">
        <v>137</v>
      </c>
      <c r="DB466" t="s">
        <v>333</v>
      </c>
      <c r="DC466" t="s">
        <v>137</v>
      </c>
      <c r="DD466" t="s">
        <v>137</v>
      </c>
      <c r="DE466" t="s">
        <v>208</v>
      </c>
      <c r="DF466" t="s">
        <v>137</v>
      </c>
      <c r="DG466" t="s">
        <v>137</v>
      </c>
      <c r="DH466" t="s">
        <v>137</v>
      </c>
      <c r="DI466" t="s">
        <v>137</v>
      </c>
      <c r="DJ466" t="s">
        <v>137</v>
      </c>
      <c r="DK466" t="s">
        <v>137</v>
      </c>
      <c r="DL466" t="s">
        <v>137</v>
      </c>
      <c r="DM466" t="s">
        <v>137</v>
      </c>
      <c r="DN466" t="s">
        <v>137</v>
      </c>
      <c r="DO466" t="s">
        <v>137</v>
      </c>
      <c r="DP466" t="s">
        <v>137</v>
      </c>
      <c r="DQ466">
        <v>2</v>
      </c>
      <c r="DR466" t="s">
        <v>1480</v>
      </c>
      <c r="DT466">
        <f t="shared" si="11"/>
        <v>1</v>
      </c>
    </row>
    <row r="467" spans="1:124" x14ac:dyDescent="0.3">
      <c r="A467">
        <v>496</v>
      </c>
      <c r="B467" t="s">
        <v>526</v>
      </c>
      <c r="C467" t="s">
        <v>1101</v>
      </c>
      <c r="D467" t="s">
        <v>1129</v>
      </c>
      <c r="E467">
        <v>2179</v>
      </c>
      <c r="F467">
        <v>4</v>
      </c>
      <c r="G467">
        <v>4</v>
      </c>
      <c r="H467" t="s">
        <v>571</v>
      </c>
      <c r="I467" t="s">
        <v>124</v>
      </c>
      <c r="J467" t="s">
        <v>154</v>
      </c>
      <c r="K467" t="s">
        <v>125</v>
      </c>
      <c r="L467">
        <v>70</v>
      </c>
      <c r="M467" t="s">
        <v>296</v>
      </c>
      <c r="N467">
        <v>1785</v>
      </c>
      <c r="O467">
        <v>4585</v>
      </c>
      <c r="P467">
        <v>1890</v>
      </c>
      <c r="Q467" t="s">
        <v>560</v>
      </c>
      <c r="R467">
        <v>5</v>
      </c>
      <c r="S467">
        <v>16</v>
      </c>
      <c r="T467" s="1" t="s">
        <v>128</v>
      </c>
      <c r="U467" t="s">
        <v>1116</v>
      </c>
      <c r="V467" t="s">
        <v>626</v>
      </c>
      <c r="W467">
        <v>6</v>
      </c>
      <c r="X467" t="s">
        <v>815</v>
      </c>
      <c r="Y467" t="s">
        <v>156</v>
      </c>
      <c r="Z467" t="s">
        <v>156</v>
      </c>
      <c r="AA467" t="s">
        <v>1104</v>
      </c>
      <c r="AB467" t="s">
        <v>1105</v>
      </c>
      <c r="AC467" t="s">
        <v>647</v>
      </c>
      <c r="AD467" t="s">
        <v>647</v>
      </c>
      <c r="AE467" t="s">
        <v>1126</v>
      </c>
      <c r="AF467" t="s">
        <v>1126</v>
      </c>
      <c r="AG467" t="s">
        <v>131</v>
      </c>
      <c r="AH467" t="s">
        <v>166</v>
      </c>
      <c r="AI467" t="s">
        <v>280</v>
      </c>
      <c r="AJ467" t="s">
        <v>1112</v>
      </c>
      <c r="AK467" t="s">
        <v>1113</v>
      </c>
      <c r="AL467" t="s">
        <v>134</v>
      </c>
      <c r="AM467" t="s">
        <v>135</v>
      </c>
      <c r="AN467" t="s">
        <v>135</v>
      </c>
      <c r="AO467" t="s">
        <v>137</v>
      </c>
      <c r="AP467">
        <v>7</v>
      </c>
      <c r="AQ467" t="s">
        <v>396</v>
      </c>
      <c r="AR467" t="s">
        <v>150</v>
      </c>
      <c r="AS467" t="s">
        <v>1109</v>
      </c>
      <c r="AT467" t="s">
        <v>1126</v>
      </c>
      <c r="AU467" t="s">
        <v>137</v>
      </c>
      <c r="AV467">
        <v>3</v>
      </c>
      <c r="AW467" t="s">
        <v>140</v>
      </c>
      <c r="AX467" t="s">
        <v>137</v>
      </c>
      <c r="AY467" t="s">
        <v>137</v>
      </c>
      <c r="AZ467" t="s">
        <v>293</v>
      </c>
      <c r="BA467" t="s">
        <v>137</v>
      </c>
      <c r="BB467" t="s">
        <v>199</v>
      </c>
      <c r="BC467">
        <v>96</v>
      </c>
      <c r="BD467" t="s">
        <v>137</v>
      </c>
      <c r="BE467" t="s">
        <v>137</v>
      </c>
      <c r="BF467" t="s">
        <v>137</v>
      </c>
      <c r="BG467" t="s">
        <v>134</v>
      </c>
      <c r="BH467" t="s">
        <v>193</v>
      </c>
      <c r="BI467" t="s">
        <v>137</v>
      </c>
      <c r="BJ467" t="s">
        <v>193</v>
      </c>
      <c r="BK467" t="s">
        <v>137</v>
      </c>
      <c r="BL467" t="s">
        <v>1110</v>
      </c>
      <c r="BM467" t="s">
        <v>137</v>
      </c>
      <c r="BN467" t="s">
        <v>142</v>
      </c>
      <c r="BO467" t="s">
        <v>134</v>
      </c>
      <c r="BP467" t="s">
        <v>139</v>
      </c>
      <c r="BQ467" t="s">
        <v>145</v>
      </c>
      <c r="BR467" t="s">
        <v>137</v>
      </c>
      <c r="BS467">
        <v>5.6</v>
      </c>
      <c r="BT467" t="s">
        <v>137</v>
      </c>
      <c r="BU467" t="s">
        <v>146</v>
      </c>
      <c r="BV467" t="s">
        <v>137</v>
      </c>
      <c r="BW467" t="s">
        <v>235</v>
      </c>
      <c r="BX467" t="s">
        <v>137</v>
      </c>
      <c r="BY467" t="s">
        <v>137</v>
      </c>
      <c r="BZ467" t="s">
        <v>137</v>
      </c>
      <c r="CA467" t="s">
        <v>137</v>
      </c>
      <c r="CB467" t="s">
        <v>137</v>
      </c>
      <c r="CC467" t="s">
        <v>137</v>
      </c>
      <c r="CD467" t="s">
        <v>137</v>
      </c>
      <c r="CE467" t="s">
        <v>137</v>
      </c>
      <c r="CF467" t="s">
        <v>137</v>
      </c>
      <c r="CG467" t="s">
        <v>137</v>
      </c>
      <c r="CH467" t="s">
        <v>137</v>
      </c>
      <c r="CI467" t="s">
        <v>210</v>
      </c>
      <c r="CJ467" t="s">
        <v>1077</v>
      </c>
      <c r="CK467" t="s">
        <v>636</v>
      </c>
      <c r="CL467" t="s">
        <v>137</v>
      </c>
      <c r="CM467" t="s">
        <v>137</v>
      </c>
      <c r="CN467" t="s">
        <v>137</v>
      </c>
      <c r="CO467" t="s">
        <v>137</v>
      </c>
      <c r="CP467">
        <v>6</v>
      </c>
      <c r="CQ467" t="s">
        <v>496</v>
      </c>
      <c r="CR467" t="s">
        <v>162</v>
      </c>
      <c r="CS467" t="s">
        <v>137</v>
      </c>
      <c r="CT467" t="s">
        <v>137</v>
      </c>
      <c r="CU467" t="s">
        <v>137</v>
      </c>
      <c r="CV467" t="s">
        <v>137</v>
      </c>
      <c r="CW467" t="s">
        <v>137</v>
      </c>
      <c r="CX467" t="s">
        <v>161</v>
      </c>
      <c r="CY467" t="s">
        <v>200</v>
      </c>
      <c r="CZ467" t="s">
        <v>137</v>
      </c>
      <c r="DA467" t="s">
        <v>137</v>
      </c>
      <c r="DB467" t="s">
        <v>333</v>
      </c>
      <c r="DC467" t="s">
        <v>137</v>
      </c>
      <c r="DD467" t="s">
        <v>137</v>
      </c>
      <c r="DE467" t="s">
        <v>208</v>
      </c>
      <c r="DF467" t="s">
        <v>137</v>
      </c>
      <c r="DG467" t="s">
        <v>137</v>
      </c>
      <c r="DH467" t="s">
        <v>137</v>
      </c>
      <c r="DI467" t="s">
        <v>137</v>
      </c>
      <c r="DJ467" t="s">
        <v>137</v>
      </c>
      <c r="DK467" t="s">
        <v>137</v>
      </c>
      <c r="DL467" t="s">
        <v>137</v>
      </c>
      <c r="DM467" t="s">
        <v>137</v>
      </c>
      <c r="DN467" t="s">
        <v>137</v>
      </c>
      <c r="DO467" t="s">
        <v>137</v>
      </c>
      <c r="DP467" t="s">
        <v>137</v>
      </c>
      <c r="DQ467">
        <v>2</v>
      </c>
      <c r="DR467" t="s">
        <v>1480</v>
      </c>
      <c r="DT467">
        <f t="shared" si="11"/>
        <v>1</v>
      </c>
    </row>
    <row r="468" spans="1:124" x14ac:dyDescent="0.3">
      <c r="A468">
        <v>624</v>
      </c>
      <c r="B468" t="s">
        <v>122</v>
      </c>
      <c r="C468" t="s">
        <v>1475</v>
      </c>
      <c r="D468" t="s">
        <v>151</v>
      </c>
      <c r="E468">
        <v>1640</v>
      </c>
      <c r="F468">
        <v>4</v>
      </c>
      <c r="G468">
        <v>4</v>
      </c>
      <c r="H468" t="s">
        <v>153</v>
      </c>
      <c r="I468" t="s">
        <v>124</v>
      </c>
      <c r="J468" t="s">
        <v>168</v>
      </c>
      <c r="K468" t="s">
        <v>125</v>
      </c>
      <c r="L468">
        <v>50</v>
      </c>
      <c r="M468" t="s">
        <v>1043</v>
      </c>
      <c r="N468">
        <v>1607</v>
      </c>
      <c r="O468">
        <v>3994</v>
      </c>
      <c r="P468">
        <v>1811</v>
      </c>
      <c r="Q468" t="s">
        <v>560</v>
      </c>
      <c r="R468">
        <v>5</v>
      </c>
      <c r="S468">
        <v>17</v>
      </c>
      <c r="T468" s="1" t="s">
        <v>128</v>
      </c>
      <c r="U468" t="s">
        <v>213</v>
      </c>
      <c r="V468" t="s">
        <v>626</v>
      </c>
      <c r="W468">
        <v>6</v>
      </c>
      <c r="X468" t="s">
        <v>928</v>
      </c>
      <c r="Y468" t="s">
        <v>156</v>
      </c>
      <c r="Z468" t="s">
        <v>203</v>
      </c>
      <c r="AA468" t="s">
        <v>509</v>
      </c>
      <c r="AB468" t="s">
        <v>1476</v>
      </c>
      <c r="AC468" t="s">
        <v>647</v>
      </c>
      <c r="AD468" t="s">
        <v>1151</v>
      </c>
      <c r="AE468" t="s">
        <v>501</v>
      </c>
      <c r="AF468" t="s">
        <v>501</v>
      </c>
      <c r="AG468" t="s">
        <v>131</v>
      </c>
      <c r="AH468" t="s">
        <v>166</v>
      </c>
      <c r="AI468" t="s">
        <v>280</v>
      </c>
      <c r="AJ468" t="s">
        <v>1477</v>
      </c>
      <c r="AK468" t="s">
        <v>1478</v>
      </c>
      <c r="AL468" t="s">
        <v>134</v>
      </c>
      <c r="AM468" t="s">
        <v>134</v>
      </c>
      <c r="AN468" t="s">
        <v>135</v>
      </c>
      <c r="AO468" t="s">
        <v>137</v>
      </c>
      <c r="AP468">
        <v>5</v>
      </c>
      <c r="AQ468" t="s">
        <v>138</v>
      </c>
      <c r="AR468" t="s">
        <v>150</v>
      </c>
      <c r="AS468" t="s">
        <v>851</v>
      </c>
      <c r="AT468">
        <v>17</v>
      </c>
      <c r="AU468" t="s">
        <v>137</v>
      </c>
      <c r="AV468" t="s">
        <v>137</v>
      </c>
      <c r="AW468" t="s">
        <v>140</v>
      </c>
      <c r="AX468" t="s">
        <v>137</v>
      </c>
      <c r="AY468" t="s">
        <v>137</v>
      </c>
      <c r="AZ468" t="s">
        <v>1479</v>
      </c>
      <c r="BA468" t="s">
        <v>137</v>
      </c>
      <c r="BB468" t="s">
        <v>252</v>
      </c>
      <c r="BC468">
        <v>378</v>
      </c>
      <c r="BD468" t="s">
        <v>137</v>
      </c>
      <c r="BE468" t="s">
        <v>137</v>
      </c>
      <c r="BF468" t="s">
        <v>137</v>
      </c>
      <c r="BG468" t="s">
        <v>277</v>
      </c>
      <c r="BH468" t="s">
        <v>143</v>
      </c>
      <c r="BI468" t="s">
        <v>137</v>
      </c>
      <c r="BJ468" t="s">
        <v>137</v>
      </c>
      <c r="BK468" t="s">
        <v>137</v>
      </c>
      <c r="BL468" t="s">
        <v>174</v>
      </c>
      <c r="BM468" t="s">
        <v>137</v>
      </c>
      <c r="BN468" t="s">
        <v>252</v>
      </c>
      <c r="BO468" t="s">
        <v>134</v>
      </c>
      <c r="BP468" t="s">
        <v>139</v>
      </c>
      <c r="BQ468" t="s">
        <v>134</v>
      </c>
      <c r="BR468" t="s">
        <v>137</v>
      </c>
      <c r="BS468" t="s">
        <v>128</v>
      </c>
      <c r="BT468" t="s">
        <v>137</v>
      </c>
      <c r="BU468" t="s">
        <v>146</v>
      </c>
      <c r="BV468" t="s">
        <v>147</v>
      </c>
      <c r="BW468" t="s">
        <v>235</v>
      </c>
      <c r="BX468" t="s">
        <v>137</v>
      </c>
      <c r="BY468" t="s">
        <v>137</v>
      </c>
      <c r="BZ468" t="s">
        <v>137</v>
      </c>
      <c r="CA468" t="s">
        <v>137</v>
      </c>
      <c r="CB468" t="s">
        <v>137</v>
      </c>
      <c r="CC468" t="s">
        <v>137</v>
      </c>
      <c r="CD468" t="s">
        <v>137</v>
      </c>
      <c r="CE468" t="s">
        <v>137</v>
      </c>
      <c r="CF468" t="s">
        <v>137</v>
      </c>
      <c r="CG468" t="s">
        <v>137</v>
      </c>
      <c r="CH468" t="s">
        <v>137</v>
      </c>
      <c r="CI468" t="s">
        <v>210</v>
      </c>
      <c r="CJ468" t="s">
        <v>1077</v>
      </c>
      <c r="CK468" t="s">
        <v>165</v>
      </c>
      <c r="CL468" t="s">
        <v>137</v>
      </c>
      <c r="CM468" t="s">
        <v>137</v>
      </c>
      <c r="CN468" t="s">
        <v>137</v>
      </c>
      <c r="CO468" t="s">
        <v>137</v>
      </c>
      <c r="CP468">
        <v>2</v>
      </c>
      <c r="CQ468" t="s">
        <v>176</v>
      </c>
      <c r="CR468" t="s">
        <v>162</v>
      </c>
      <c r="CS468" t="s">
        <v>137</v>
      </c>
      <c r="CT468" t="s">
        <v>137</v>
      </c>
      <c r="CU468" t="s">
        <v>137</v>
      </c>
      <c r="CV468" t="s">
        <v>137</v>
      </c>
      <c r="CW468" t="s">
        <v>137</v>
      </c>
      <c r="CX468" t="s">
        <v>161</v>
      </c>
      <c r="CY468" t="s">
        <v>200</v>
      </c>
      <c r="CZ468" t="s">
        <v>137</v>
      </c>
      <c r="DA468" t="s">
        <v>137</v>
      </c>
      <c r="DB468" t="s">
        <v>201</v>
      </c>
      <c r="DC468" t="s">
        <v>137</v>
      </c>
      <c r="DD468" t="s">
        <v>137</v>
      </c>
      <c r="DE468" t="s">
        <v>208</v>
      </c>
      <c r="DF468" t="s">
        <v>137</v>
      </c>
      <c r="DG468" t="s">
        <v>137</v>
      </c>
      <c r="DH468" t="s">
        <v>137</v>
      </c>
      <c r="DI468" t="s">
        <v>137</v>
      </c>
      <c r="DJ468" t="s">
        <v>137</v>
      </c>
      <c r="DK468" t="s">
        <v>137</v>
      </c>
      <c r="DL468" t="s">
        <v>137</v>
      </c>
      <c r="DM468" t="s">
        <v>137</v>
      </c>
      <c r="DN468" t="s">
        <v>137</v>
      </c>
      <c r="DO468" t="s">
        <v>137</v>
      </c>
      <c r="DP468" t="s">
        <v>137</v>
      </c>
      <c r="DQ468">
        <v>2</v>
      </c>
      <c r="DR468" t="s">
        <v>1480</v>
      </c>
      <c r="DT468">
        <f t="shared" si="11"/>
        <v>2</v>
      </c>
    </row>
    <row r="469" spans="1:124" x14ac:dyDescent="0.3">
      <c r="A469">
        <v>625</v>
      </c>
      <c r="B469" t="s">
        <v>122</v>
      </c>
      <c r="C469" t="s">
        <v>1475</v>
      </c>
      <c r="D469" t="s">
        <v>852</v>
      </c>
      <c r="E469">
        <v>1640</v>
      </c>
      <c r="F469">
        <v>4</v>
      </c>
      <c r="G469">
        <v>4</v>
      </c>
      <c r="H469" t="s">
        <v>153</v>
      </c>
      <c r="I469" t="s">
        <v>124</v>
      </c>
      <c r="J469" t="s">
        <v>168</v>
      </c>
      <c r="K469" t="s">
        <v>125</v>
      </c>
      <c r="L469">
        <v>50</v>
      </c>
      <c r="M469" t="s">
        <v>1043</v>
      </c>
      <c r="N469">
        <v>1607</v>
      </c>
      <c r="O469">
        <v>3994</v>
      </c>
      <c r="P469">
        <v>1811</v>
      </c>
      <c r="Q469" t="s">
        <v>560</v>
      </c>
      <c r="R469">
        <v>5</v>
      </c>
      <c r="S469">
        <v>17</v>
      </c>
      <c r="T469" s="1" t="s">
        <v>128</v>
      </c>
      <c r="U469" t="s">
        <v>213</v>
      </c>
      <c r="V469" t="s">
        <v>626</v>
      </c>
      <c r="W469">
        <v>6</v>
      </c>
      <c r="X469" t="s">
        <v>928</v>
      </c>
      <c r="Y469" t="s">
        <v>156</v>
      </c>
      <c r="Z469" t="s">
        <v>203</v>
      </c>
      <c r="AA469" t="s">
        <v>509</v>
      </c>
      <c r="AB469" t="s">
        <v>1476</v>
      </c>
      <c r="AC469" t="s">
        <v>647</v>
      </c>
      <c r="AD469" t="s">
        <v>1151</v>
      </c>
      <c r="AE469" t="s">
        <v>501</v>
      </c>
      <c r="AF469" t="s">
        <v>501</v>
      </c>
      <c r="AG469" t="s">
        <v>131</v>
      </c>
      <c r="AH469" t="s">
        <v>166</v>
      </c>
      <c r="AI469" t="s">
        <v>280</v>
      </c>
      <c r="AJ469" t="s">
        <v>1477</v>
      </c>
      <c r="AK469" t="s">
        <v>1478</v>
      </c>
      <c r="AL469" t="s">
        <v>134</v>
      </c>
      <c r="AM469" t="s">
        <v>134</v>
      </c>
      <c r="AN469" t="s">
        <v>135</v>
      </c>
      <c r="AO469" t="s">
        <v>137</v>
      </c>
      <c r="AP469">
        <v>5</v>
      </c>
      <c r="AQ469" t="s">
        <v>138</v>
      </c>
      <c r="AR469" t="s">
        <v>150</v>
      </c>
      <c r="AS469" t="s">
        <v>851</v>
      </c>
      <c r="AT469">
        <v>17</v>
      </c>
      <c r="AU469" t="s">
        <v>137</v>
      </c>
      <c r="AV469" t="s">
        <v>137</v>
      </c>
      <c r="AW469" t="s">
        <v>276</v>
      </c>
      <c r="AX469" t="s">
        <v>137</v>
      </c>
      <c r="AY469" t="s">
        <v>137</v>
      </c>
      <c r="AZ469" t="s">
        <v>1479</v>
      </c>
      <c r="BA469" t="s">
        <v>137</v>
      </c>
      <c r="BB469" t="s">
        <v>252</v>
      </c>
      <c r="BC469">
        <v>378</v>
      </c>
      <c r="BD469" t="s">
        <v>137</v>
      </c>
      <c r="BE469" t="s">
        <v>137</v>
      </c>
      <c r="BF469" t="s">
        <v>137</v>
      </c>
      <c r="BG469" t="s">
        <v>277</v>
      </c>
      <c r="BH469" t="s">
        <v>143</v>
      </c>
      <c r="BI469" t="s">
        <v>137</v>
      </c>
      <c r="BJ469" t="s">
        <v>137</v>
      </c>
      <c r="BK469" t="s">
        <v>137</v>
      </c>
      <c r="BL469" t="s">
        <v>174</v>
      </c>
      <c r="BM469" t="s">
        <v>137</v>
      </c>
      <c r="BN469" t="s">
        <v>252</v>
      </c>
      <c r="BO469" t="s">
        <v>134</v>
      </c>
      <c r="BP469" t="s">
        <v>139</v>
      </c>
      <c r="BQ469" t="s">
        <v>134</v>
      </c>
      <c r="BR469" t="s">
        <v>137</v>
      </c>
      <c r="BS469" t="s">
        <v>128</v>
      </c>
      <c r="BT469" t="s">
        <v>137</v>
      </c>
      <c r="BU469" t="s">
        <v>146</v>
      </c>
      <c r="BV469" t="s">
        <v>147</v>
      </c>
      <c r="BW469" t="s">
        <v>235</v>
      </c>
      <c r="BX469" t="s">
        <v>137</v>
      </c>
      <c r="BY469" t="s">
        <v>137</v>
      </c>
      <c r="BZ469" t="s">
        <v>137</v>
      </c>
      <c r="CA469" t="s">
        <v>137</v>
      </c>
      <c r="CB469" t="s">
        <v>137</v>
      </c>
      <c r="CC469" t="s">
        <v>137</v>
      </c>
      <c r="CD469" t="s">
        <v>137</v>
      </c>
      <c r="CE469" t="s">
        <v>137</v>
      </c>
      <c r="CF469" t="s">
        <v>137</v>
      </c>
      <c r="CG469" t="s">
        <v>137</v>
      </c>
      <c r="CH469" t="s">
        <v>137</v>
      </c>
      <c r="CI469" t="s">
        <v>210</v>
      </c>
      <c r="CJ469" t="s">
        <v>1077</v>
      </c>
      <c r="CK469" t="s">
        <v>165</v>
      </c>
      <c r="CL469" t="s">
        <v>137</v>
      </c>
      <c r="CM469" t="s">
        <v>137</v>
      </c>
      <c r="CN469" t="s">
        <v>137</v>
      </c>
      <c r="CO469" t="s">
        <v>137</v>
      </c>
      <c r="CP469">
        <v>2</v>
      </c>
      <c r="CQ469" t="s">
        <v>176</v>
      </c>
      <c r="CR469" t="s">
        <v>162</v>
      </c>
      <c r="CS469" t="s">
        <v>137</v>
      </c>
      <c r="CT469" t="s">
        <v>137</v>
      </c>
      <c r="CU469" t="s">
        <v>137</v>
      </c>
      <c r="CV469" t="s">
        <v>137</v>
      </c>
      <c r="CW469" t="s">
        <v>137</v>
      </c>
      <c r="CX469" t="s">
        <v>161</v>
      </c>
      <c r="CY469" t="s">
        <v>200</v>
      </c>
      <c r="CZ469" t="s">
        <v>137</v>
      </c>
      <c r="DA469" t="s">
        <v>137</v>
      </c>
      <c r="DB469" t="s">
        <v>201</v>
      </c>
      <c r="DC469" t="s">
        <v>137</v>
      </c>
      <c r="DD469" t="s">
        <v>137</v>
      </c>
      <c r="DE469" t="s">
        <v>208</v>
      </c>
      <c r="DF469" t="s">
        <v>137</v>
      </c>
      <c r="DG469" t="s">
        <v>137</v>
      </c>
      <c r="DH469" t="s">
        <v>137</v>
      </c>
      <c r="DI469" t="s">
        <v>137</v>
      </c>
      <c r="DJ469" t="s">
        <v>137</v>
      </c>
      <c r="DK469" t="s">
        <v>137</v>
      </c>
      <c r="DL469" t="s">
        <v>137</v>
      </c>
      <c r="DM469" t="s">
        <v>137</v>
      </c>
      <c r="DN469" t="s">
        <v>137</v>
      </c>
      <c r="DO469" t="s">
        <v>137</v>
      </c>
      <c r="DP469" t="s">
        <v>137</v>
      </c>
      <c r="DQ469">
        <v>2</v>
      </c>
      <c r="DR469" t="s">
        <v>1480</v>
      </c>
      <c r="DT469">
        <f t="shared" si="11"/>
        <v>2</v>
      </c>
    </row>
    <row r="470" spans="1:124" x14ac:dyDescent="0.3">
      <c r="A470">
        <v>626</v>
      </c>
      <c r="B470" t="s">
        <v>122</v>
      </c>
      <c r="C470" t="s">
        <v>1475</v>
      </c>
      <c r="D470" t="s">
        <v>1481</v>
      </c>
      <c r="E470">
        <v>1640</v>
      </c>
      <c r="F470">
        <v>4</v>
      </c>
      <c r="G470">
        <v>4</v>
      </c>
      <c r="H470" t="s">
        <v>153</v>
      </c>
      <c r="I470" t="s">
        <v>124</v>
      </c>
      <c r="J470" t="s">
        <v>168</v>
      </c>
      <c r="K470" t="s">
        <v>125</v>
      </c>
      <c r="L470">
        <v>50</v>
      </c>
      <c r="M470" t="s">
        <v>1043</v>
      </c>
      <c r="N470">
        <v>1607</v>
      </c>
      <c r="O470">
        <v>3994</v>
      </c>
      <c r="P470">
        <v>1811</v>
      </c>
      <c r="Q470" t="s">
        <v>560</v>
      </c>
      <c r="R470">
        <v>5</v>
      </c>
      <c r="S470">
        <v>17</v>
      </c>
      <c r="T470" s="1" t="s">
        <v>128</v>
      </c>
      <c r="U470" t="s">
        <v>213</v>
      </c>
      <c r="V470" t="s">
        <v>626</v>
      </c>
      <c r="W470">
        <v>6</v>
      </c>
      <c r="X470" t="s">
        <v>928</v>
      </c>
      <c r="Y470" t="s">
        <v>156</v>
      </c>
      <c r="Z470" t="s">
        <v>203</v>
      </c>
      <c r="AA470" t="s">
        <v>509</v>
      </c>
      <c r="AB470" t="s">
        <v>1476</v>
      </c>
      <c r="AC470" t="s">
        <v>647</v>
      </c>
      <c r="AD470" t="s">
        <v>1151</v>
      </c>
      <c r="AE470" t="s">
        <v>501</v>
      </c>
      <c r="AF470" t="s">
        <v>501</v>
      </c>
      <c r="AG470" t="s">
        <v>131</v>
      </c>
      <c r="AH470" t="s">
        <v>166</v>
      </c>
      <c r="AI470" t="s">
        <v>280</v>
      </c>
      <c r="AJ470" t="s">
        <v>1477</v>
      </c>
      <c r="AK470" t="s">
        <v>1478</v>
      </c>
      <c r="AL470" t="s">
        <v>134</v>
      </c>
      <c r="AM470" t="s">
        <v>134</v>
      </c>
      <c r="AN470" t="s">
        <v>135</v>
      </c>
      <c r="AO470" t="s">
        <v>137</v>
      </c>
      <c r="AP470">
        <v>5</v>
      </c>
      <c r="AQ470" t="s">
        <v>138</v>
      </c>
      <c r="AR470" t="s">
        <v>150</v>
      </c>
      <c r="AS470" t="s">
        <v>851</v>
      </c>
      <c r="AT470">
        <v>17</v>
      </c>
      <c r="AU470" t="s">
        <v>137</v>
      </c>
      <c r="AV470" t="s">
        <v>137</v>
      </c>
      <c r="AW470" t="s">
        <v>276</v>
      </c>
      <c r="AX470" t="s">
        <v>137</v>
      </c>
      <c r="AY470" t="s">
        <v>137</v>
      </c>
      <c r="AZ470" t="s">
        <v>1479</v>
      </c>
      <c r="BA470" t="s">
        <v>137</v>
      </c>
      <c r="BB470" t="s">
        <v>252</v>
      </c>
      <c r="BC470">
        <v>378</v>
      </c>
      <c r="BD470" t="s">
        <v>137</v>
      </c>
      <c r="BE470" t="s">
        <v>137</v>
      </c>
      <c r="BF470" t="s">
        <v>137</v>
      </c>
      <c r="BG470" t="s">
        <v>277</v>
      </c>
      <c r="BH470" t="s">
        <v>143</v>
      </c>
      <c r="BI470" t="s">
        <v>137</v>
      </c>
      <c r="BJ470" t="s">
        <v>137</v>
      </c>
      <c r="BK470" t="s">
        <v>137</v>
      </c>
      <c r="BL470" t="s">
        <v>174</v>
      </c>
      <c r="BM470" t="s">
        <v>137</v>
      </c>
      <c r="BN470" t="s">
        <v>252</v>
      </c>
      <c r="BO470" t="s">
        <v>134</v>
      </c>
      <c r="BP470" t="s">
        <v>139</v>
      </c>
      <c r="BQ470" t="s">
        <v>134</v>
      </c>
      <c r="BR470" t="s">
        <v>137</v>
      </c>
      <c r="BS470" t="s">
        <v>128</v>
      </c>
      <c r="BT470" t="s">
        <v>137</v>
      </c>
      <c r="BU470" t="s">
        <v>146</v>
      </c>
      <c r="BV470" t="s">
        <v>147</v>
      </c>
      <c r="BW470" t="s">
        <v>235</v>
      </c>
      <c r="BX470" t="s">
        <v>137</v>
      </c>
      <c r="BY470" t="s">
        <v>137</v>
      </c>
      <c r="BZ470" t="s">
        <v>137</v>
      </c>
      <c r="CA470" t="s">
        <v>137</v>
      </c>
      <c r="CB470" t="s">
        <v>137</v>
      </c>
      <c r="CC470" t="s">
        <v>137</v>
      </c>
      <c r="CD470" t="s">
        <v>137</v>
      </c>
      <c r="CE470" t="s">
        <v>137</v>
      </c>
      <c r="CF470" t="s">
        <v>137</v>
      </c>
      <c r="CG470" t="s">
        <v>137</v>
      </c>
      <c r="CH470" t="s">
        <v>137</v>
      </c>
      <c r="CI470" t="s">
        <v>210</v>
      </c>
      <c r="CJ470" t="s">
        <v>1077</v>
      </c>
      <c r="CK470" t="s">
        <v>165</v>
      </c>
      <c r="CL470" t="s">
        <v>137</v>
      </c>
      <c r="CM470" t="s">
        <v>137</v>
      </c>
      <c r="CN470" t="s">
        <v>137</v>
      </c>
      <c r="CO470" t="s">
        <v>137</v>
      </c>
      <c r="CP470">
        <v>2</v>
      </c>
      <c r="CQ470" t="s">
        <v>176</v>
      </c>
      <c r="CR470" t="s">
        <v>162</v>
      </c>
      <c r="CS470" t="s">
        <v>137</v>
      </c>
      <c r="CT470" t="s">
        <v>137</v>
      </c>
      <c r="CU470" t="s">
        <v>137</v>
      </c>
      <c r="CV470" t="s">
        <v>137</v>
      </c>
      <c r="CW470" t="s">
        <v>137</v>
      </c>
      <c r="CX470" t="s">
        <v>161</v>
      </c>
      <c r="CY470" t="s">
        <v>200</v>
      </c>
      <c r="CZ470" t="s">
        <v>137</v>
      </c>
      <c r="DA470" t="s">
        <v>137</v>
      </c>
      <c r="DB470" t="s">
        <v>201</v>
      </c>
      <c r="DC470" t="s">
        <v>137</v>
      </c>
      <c r="DD470" t="s">
        <v>137</v>
      </c>
      <c r="DE470" t="s">
        <v>208</v>
      </c>
      <c r="DF470" t="s">
        <v>137</v>
      </c>
      <c r="DG470" t="s">
        <v>137</v>
      </c>
      <c r="DH470" t="s">
        <v>137</v>
      </c>
      <c r="DI470" t="s">
        <v>137</v>
      </c>
      <c r="DJ470" t="s">
        <v>137</v>
      </c>
      <c r="DK470" t="s">
        <v>137</v>
      </c>
      <c r="DL470" t="s">
        <v>137</v>
      </c>
      <c r="DM470" t="s">
        <v>137</v>
      </c>
      <c r="DN470" t="s">
        <v>137</v>
      </c>
      <c r="DO470" t="s">
        <v>137</v>
      </c>
      <c r="DP470" t="s">
        <v>137</v>
      </c>
      <c r="DQ470">
        <v>2</v>
      </c>
      <c r="DR470" t="s">
        <v>1482</v>
      </c>
      <c r="DT470">
        <f t="shared" si="11"/>
        <v>2</v>
      </c>
    </row>
    <row r="471" spans="1:124" x14ac:dyDescent="0.3">
      <c r="A471">
        <v>757</v>
      </c>
      <c r="B471" t="s">
        <v>197</v>
      </c>
      <c r="C471" t="s">
        <v>1722</v>
      </c>
      <c r="D471" t="s">
        <v>1723</v>
      </c>
      <c r="E471">
        <v>1640</v>
      </c>
      <c r="F471">
        <v>4</v>
      </c>
      <c r="G471">
        <v>4</v>
      </c>
      <c r="H471" t="s">
        <v>153</v>
      </c>
      <c r="I471" t="s">
        <v>124</v>
      </c>
      <c r="J471" t="s">
        <v>168</v>
      </c>
      <c r="K471" t="s">
        <v>125</v>
      </c>
      <c r="L471">
        <v>50</v>
      </c>
      <c r="M471" t="s">
        <v>1043</v>
      </c>
      <c r="N471">
        <v>1570</v>
      </c>
      <c r="O471">
        <v>4180</v>
      </c>
      <c r="P471">
        <v>1800</v>
      </c>
      <c r="Q471" t="s">
        <v>560</v>
      </c>
      <c r="R471">
        <v>5</v>
      </c>
      <c r="S471">
        <v>17</v>
      </c>
      <c r="T471" s="1" t="s">
        <v>128</v>
      </c>
      <c r="U471" t="s">
        <v>213</v>
      </c>
      <c r="V471" t="s">
        <v>626</v>
      </c>
      <c r="W471" t="s">
        <v>1724</v>
      </c>
      <c r="X471" t="s">
        <v>172</v>
      </c>
      <c r="Y471" t="s">
        <v>156</v>
      </c>
      <c r="Z471" t="s">
        <v>156</v>
      </c>
      <c r="AA471" t="s">
        <v>1725</v>
      </c>
      <c r="AB471" t="s">
        <v>1726</v>
      </c>
      <c r="AC471" t="s">
        <v>647</v>
      </c>
      <c r="AD471" t="s">
        <v>1151</v>
      </c>
      <c r="AE471" t="s">
        <v>596</v>
      </c>
      <c r="AF471" t="s">
        <v>596</v>
      </c>
      <c r="AG471" t="s">
        <v>131</v>
      </c>
      <c r="AH471" t="s">
        <v>166</v>
      </c>
      <c r="AI471" t="s">
        <v>280</v>
      </c>
      <c r="AJ471" t="s">
        <v>1727</v>
      </c>
      <c r="AK471" t="s">
        <v>1728</v>
      </c>
      <c r="AL471" t="s">
        <v>134</v>
      </c>
      <c r="AM471" t="s">
        <v>134</v>
      </c>
      <c r="AN471" t="s">
        <v>134</v>
      </c>
      <c r="AO471">
        <v>2</v>
      </c>
      <c r="AP471">
        <v>4</v>
      </c>
      <c r="AQ471" t="s">
        <v>396</v>
      </c>
      <c r="AR471" t="s">
        <v>150</v>
      </c>
      <c r="AS471" t="s">
        <v>960</v>
      </c>
      <c r="AT471">
        <v>17</v>
      </c>
      <c r="AU471" t="s">
        <v>137</v>
      </c>
      <c r="AV471" t="s">
        <v>137</v>
      </c>
      <c r="AW471" t="s">
        <v>276</v>
      </c>
      <c r="AX471" t="s">
        <v>137</v>
      </c>
      <c r="AY471" t="s">
        <v>137</v>
      </c>
      <c r="AZ471" t="s">
        <v>361</v>
      </c>
      <c r="BA471" t="s">
        <v>137</v>
      </c>
      <c r="BB471" t="s">
        <v>199</v>
      </c>
      <c r="BC471">
        <v>378</v>
      </c>
      <c r="BD471" t="s">
        <v>137</v>
      </c>
      <c r="BE471" t="s">
        <v>137</v>
      </c>
      <c r="BF471" t="s">
        <v>137</v>
      </c>
      <c r="BG471" t="s">
        <v>134</v>
      </c>
      <c r="BH471" t="s">
        <v>193</v>
      </c>
      <c r="BI471" t="s">
        <v>137</v>
      </c>
      <c r="BJ471" t="s">
        <v>193</v>
      </c>
      <c r="BK471" t="s">
        <v>137</v>
      </c>
      <c r="BL471" t="s">
        <v>174</v>
      </c>
      <c r="BM471" t="s">
        <v>137</v>
      </c>
      <c r="BN471" t="s">
        <v>142</v>
      </c>
      <c r="BO471" t="s">
        <v>134</v>
      </c>
      <c r="BP471" t="s">
        <v>150</v>
      </c>
      <c r="BQ471" t="s">
        <v>134</v>
      </c>
      <c r="BR471" t="s">
        <v>137</v>
      </c>
      <c r="BS471" t="s">
        <v>128</v>
      </c>
      <c r="BT471" t="s">
        <v>137</v>
      </c>
      <c r="BU471" t="s">
        <v>146</v>
      </c>
      <c r="BV471" t="s">
        <v>147</v>
      </c>
      <c r="BW471" t="s">
        <v>535</v>
      </c>
      <c r="BX471" t="s">
        <v>137</v>
      </c>
      <c r="BY471" t="s">
        <v>137</v>
      </c>
      <c r="BZ471" t="s">
        <v>137</v>
      </c>
      <c r="CA471" t="s">
        <v>137</v>
      </c>
      <c r="CB471" t="s">
        <v>137</v>
      </c>
      <c r="CC471" t="s">
        <v>137</v>
      </c>
      <c r="CD471" t="s">
        <v>137</v>
      </c>
      <c r="CE471" t="s">
        <v>137</v>
      </c>
      <c r="CF471" t="s">
        <v>137</v>
      </c>
      <c r="CG471" t="s">
        <v>137</v>
      </c>
      <c r="CH471" t="s">
        <v>150</v>
      </c>
      <c r="CI471" t="s">
        <v>137</v>
      </c>
      <c r="CJ471" t="s">
        <v>1077</v>
      </c>
      <c r="CK471" t="s">
        <v>1729</v>
      </c>
      <c r="CL471" t="s">
        <v>137</v>
      </c>
      <c r="CM471" t="s">
        <v>137</v>
      </c>
      <c r="CN471" t="s">
        <v>137</v>
      </c>
      <c r="CO471" t="s">
        <v>137</v>
      </c>
      <c r="CP471">
        <v>6</v>
      </c>
      <c r="CQ471" t="s">
        <v>373</v>
      </c>
      <c r="CR471" t="s">
        <v>508</v>
      </c>
      <c r="CS471" t="s">
        <v>137</v>
      </c>
      <c r="CT471" t="s">
        <v>137</v>
      </c>
      <c r="CU471" t="s">
        <v>137</v>
      </c>
      <c r="CV471" t="s">
        <v>137</v>
      </c>
      <c r="CW471" t="s">
        <v>137</v>
      </c>
      <c r="CX471" t="s">
        <v>161</v>
      </c>
      <c r="CY471" t="s">
        <v>137</v>
      </c>
      <c r="CZ471" t="s">
        <v>137</v>
      </c>
      <c r="DA471" t="s">
        <v>137</v>
      </c>
      <c r="DB471" t="s">
        <v>333</v>
      </c>
      <c r="DC471" t="s">
        <v>137</v>
      </c>
      <c r="DD471" t="s">
        <v>137</v>
      </c>
      <c r="DE471" t="s">
        <v>137</v>
      </c>
      <c r="DF471" t="s">
        <v>137</v>
      </c>
      <c r="DG471" t="s">
        <v>137</v>
      </c>
      <c r="DH471" t="s">
        <v>137</v>
      </c>
      <c r="DI471" t="s">
        <v>137</v>
      </c>
      <c r="DJ471" t="s">
        <v>137</v>
      </c>
      <c r="DK471" t="s">
        <v>137</v>
      </c>
      <c r="DL471" t="s">
        <v>137</v>
      </c>
      <c r="DM471" t="s">
        <v>137</v>
      </c>
      <c r="DN471" t="s">
        <v>137</v>
      </c>
      <c r="DO471" t="s">
        <v>137</v>
      </c>
      <c r="DP471" t="s">
        <v>137</v>
      </c>
      <c r="DQ471">
        <v>2</v>
      </c>
      <c r="DR471" t="s">
        <v>1730</v>
      </c>
      <c r="DT471">
        <f t="shared" si="11"/>
        <v>2</v>
      </c>
    </row>
    <row r="472" spans="1:124" x14ac:dyDescent="0.3">
      <c r="A472">
        <v>219</v>
      </c>
      <c r="B472" t="s">
        <v>622</v>
      </c>
      <c r="C472" t="s">
        <v>703</v>
      </c>
      <c r="D472" t="s">
        <v>724</v>
      </c>
      <c r="E472">
        <v>2998</v>
      </c>
      <c r="F472">
        <v>6</v>
      </c>
      <c r="G472">
        <v>4</v>
      </c>
      <c r="H472" t="s">
        <v>571</v>
      </c>
      <c r="I472" t="s">
        <v>295</v>
      </c>
      <c r="J472" t="s">
        <v>168</v>
      </c>
      <c r="K472" t="s">
        <v>125</v>
      </c>
      <c r="L472">
        <v>46</v>
      </c>
      <c r="M472" t="s">
        <v>725</v>
      </c>
      <c r="N472">
        <v>1481</v>
      </c>
      <c r="O472">
        <v>5219</v>
      </c>
      <c r="P472">
        <v>2142</v>
      </c>
      <c r="Q472" t="s">
        <v>336</v>
      </c>
      <c r="R472">
        <v>4</v>
      </c>
      <c r="S472">
        <v>17</v>
      </c>
      <c r="T472" s="1" t="s">
        <v>128</v>
      </c>
      <c r="U472" t="s">
        <v>213</v>
      </c>
      <c r="V472" t="s">
        <v>626</v>
      </c>
      <c r="W472">
        <v>8</v>
      </c>
      <c r="X472" t="s">
        <v>706</v>
      </c>
      <c r="Y472" t="s">
        <v>156</v>
      </c>
      <c r="Z472" t="s">
        <v>156</v>
      </c>
      <c r="AA472" t="s">
        <v>707</v>
      </c>
      <c r="AB472" t="s">
        <v>707</v>
      </c>
      <c r="AC472" t="s">
        <v>726</v>
      </c>
      <c r="AD472" t="s">
        <v>727</v>
      </c>
      <c r="AE472" t="s">
        <v>710</v>
      </c>
      <c r="AF472" t="s">
        <v>710</v>
      </c>
      <c r="AG472" t="s">
        <v>522</v>
      </c>
      <c r="AH472" t="s">
        <v>166</v>
      </c>
      <c r="AI472" t="s">
        <v>280</v>
      </c>
      <c r="AJ472" t="s">
        <v>728</v>
      </c>
      <c r="AK472" t="s">
        <v>729</v>
      </c>
      <c r="AL472" t="s">
        <v>134</v>
      </c>
      <c r="AM472" t="s">
        <v>135</v>
      </c>
      <c r="AN472" t="s">
        <v>135</v>
      </c>
      <c r="AO472">
        <v>2</v>
      </c>
      <c r="AP472">
        <v>4</v>
      </c>
      <c r="AQ472" t="s">
        <v>396</v>
      </c>
      <c r="AR472" t="s">
        <v>150</v>
      </c>
      <c r="AS472" t="s">
        <v>730</v>
      </c>
      <c r="AT472" t="s">
        <v>710</v>
      </c>
      <c r="AU472" t="s">
        <v>137</v>
      </c>
      <c r="AV472">
        <v>2</v>
      </c>
      <c r="AW472" t="s">
        <v>164</v>
      </c>
      <c r="AX472" t="s">
        <v>137</v>
      </c>
      <c r="AY472" t="s">
        <v>137</v>
      </c>
      <c r="AZ472" t="s">
        <v>361</v>
      </c>
      <c r="BA472" t="s">
        <v>137</v>
      </c>
      <c r="BB472" t="s">
        <v>202</v>
      </c>
      <c r="BC472">
        <v>500</v>
      </c>
      <c r="BD472" t="s">
        <v>137</v>
      </c>
      <c r="BE472" t="s">
        <v>137</v>
      </c>
      <c r="BF472" t="s">
        <v>137</v>
      </c>
      <c r="BG472" t="s">
        <v>134</v>
      </c>
      <c r="BH472" t="s">
        <v>193</v>
      </c>
      <c r="BI472" t="s">
        <v>137</v>
      </c>
      <c r="BJ472" t="s">
        <v>193</v>
      </c>
      <c r="BK472" t="s">
        <v>137</v>
      </c>
      <c r="BL472" t="s">
        <v>174</v>
      </c>
      <c r="BM472" t="s">
        <v>137</v>
      </c>
      <c r="BN472" t="s">
        <v>142</v>
      </c>
      <c r="BO472" t="s">
        <v>135</v>
      </c>
      <c r="BP472" t="s">
        <v>150</v>
      </c>
      <c r="BQ472" t="s">
        <v>145</v>
      </c>
      <c r="BR472" t="s">
        <v>137</v>
      </c>
      <c r="BS472" t="s">
        <v>128</v>
      </c>
      <c r="BT472" t="s">
        <v>137</v>
      </c>
      <c r="BU472" t="s">
        <v>146</v>
      </c>
      <c r="BV472" t="s">
        <v>147</v>
      </c>
      <c r="BW472" t="s">
        <v>653</v>
      </c>
      <c r="BX472" t="s">
        <v>137</v>
      </c>
      <c r="BY472" t="s">
        <v>137</v>
      </c>
      <c r="BZ472" t="s">
        <v>137</v>
      </c>
      <c r="CA472" t="s">
        <v>137</v>
      </c>
      <c r="CB472" t="s">
        <v>137</v>
      </c>
      <c r="CC472" t="s">
        <v>137</v>
      </c>
      <c r="CD472" t="s">
        <v>137</v>
      </c>
      <c r="CE472" t="s">
        <v>137</v>
      </c>
      <c r="CF472" t="s">
        <v>137</v>
      </c>
      <c r="CG472" t="s">
        <v>137</v>
      </c>
      <c r="CH472" t="s">
        <v>137</v>
      </c>
      <c r="CI472" t="s">
        <v>210</v>
      </c>
      <c r="CJ472" t="s">
        <v>731</v>
      </c>
      <c r="CK472" t="s">
        <v>716</v>
      </c>
      <c r="CL472" t="s">
        <v>137</v>
      </c>
      <c r="CM472" t="s">
        <v>137</v>
      </c>
      <c r="CN472" t="s">
        <v>137</v>
      </c>
      <c r="CO472" t="s">
        <v>137</v>
      </c>
      <c r="CP472">
        <v>8</v>
      </c>
      <c r="CQ472" t="s">
        <v>373</v>
      </c>
      <c r="CR472" t="s">
        <v>568</v>
      </c>
      <c r="CS472" t="s">
        <v>137</v>
      </c>
      <c r="CT472" t="s">
        <v>137</v>
      </c>
      <c r="CU472" t="s">
        <v>137</v>
      </c>
      <c r="CV472" t="s">
        <v>137</v>
      </c>
      <c r="CW472" t="s">
        <v>137</v>
      </c>
      <c r="CX472" t="s">
        <v>161</v>
      </c>
      <c r="CY472" t="s">
        <v>200</v>
      </c>
      <c r="CZ472" t="s">
        <v>137</v>
      </c>
      <c r="DA472" t="s">
        <v>137</v>
      </c>
      <c r="DB472" t="s">
        <v>325</v>
      </c>
      <c r="DC472" t="s">
        <v>137</v>
      </c>
      <c r="DD472" t="s">
        <v>137</v>
      </c>
      <c r="DE472" t="s">
        <v>208</v>
      </c>
      <c r="DF472" t="s">
        <v>137</v>
      </c>
      <c r="DG472" t="s">
        <v>137</v>
      </c>
      <c r="DH472" t="s">
        <v>137</v>
      </c>
      <c r="DI472" t="s">
        <v>137</v>
      </c>
      <c r="DJ472" t="s">
        <v>137</v>
      </c>
      <c r="DK472" t="s">
        <v>137</v>
      </c>
      <c r="DL472" t="s">
        <v>137</v>
      </c>
      <c r="DM472" t="s">
        <v>137</v>
      </c>
      <c r="DN472" t="s">
        <v>137</v>
      </c>
      <c r="DO472" t="s">
        <v>137</v>
      </c>
      <c r="DP472" t="s">
        <v>137</v>
      </c>
      <c r="DQ472">
        <v>3</v>
      </c>
      <c r="DR472" t="s">
        <v>732</v>
      </c>
      <c r="DT472">
        <f t="shared" si="11"/>
        <v>2</v>
      </c>
    </row>
  </sheetData>
  <autoFilter ref="A8:DT8" xr:uid="{1BFE3C7A-3A3B-431D-80C4-5A1DFA3E3DA2}"/>
  <conditionalFormatting sqref="A8:DR472 DT8:DT472">
    <cfRule type="containsText" dxfId="3" priority="1" operator="containsText" text="NONEBLANK">
      <formula>NOT(ISERROR(SEARCH("NONEBLANK",A8)))</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07890-2C24-4970-8AC0-E30EFEEC1E53}">
  <dimension ref="A1:DT472"/>
  <sheetViews>
    <sheetView topLeftCell="DH1" zoomScaleNormal="100" workbookViewId="0">
      <selection activeCell="A10" sqref="A8:DR472"/>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11.4414062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style="10"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123.6640625" bestFit="1" customWidth="1"/>
    <col min="29" max="30" width="13.77734375" bestFit="1" customWidth="1"/>
    <col min="31" max="32" width="19.5546875" bestFit="1" customWidth="1"/>
    <col min="33" max="33" width="27.21875" bestFit="1" customWidth="1"/>
    <col min="34" max="34" width="17.6640625" bestFit="1" customWidth="1"/>
    <col min="35" max="35" width="16.5546875" bestFit="1" customWidth="1"/>
    <col min="36" max="36" width="20.44140625" bestFit="1" customWidth="1"/>
    <col min="37" max="37" width="22"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9.55468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18.77734375" bestFit="1" customWidth="1"/>
    <col min="54" max="54" width="26.4414062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18.777343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style="10"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 min="123" max="123" width="17.88671875" customWidth="1"/>
  </cols>
  <sheetData>
    <row r="1" spans="1:124" x14ac:dyDescent="0.3">
      <c r="A1">
        <v>1</v>
      </c>
      <c r="B1">
        <f>A1+1</f>
        <v>2</v>
      </c>
      <c r="C1">
        <f t="shared" ref="C1:BN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s="10">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si="0"/>
        <v>66</v>
      </c>
      <c r="BO1">
        <f t="shared" ref="BO1:DR1" si="1">BN1+1</f>
        <v>67</v>
      </c>
      <c r="BP1">
        <f t="shared" si="1"/>
        <v>68</v>
      </c>
      <c r="BQ1">
        <f t="shared" si="1"/>
        <v>69</v>
      </c>
      <c r="BR1">
        <f t="shared" si="1"/>
        <v>70</v>
      </c>
      <c r="BS1" s="10">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row>
    <row r="2" spans="1:124" x14ac:dyDescent="0.3">
      <c r="A2">
        <f>ROUND(SUBTOTAL(1,A9:A472),0)</f>
        <v>445</v>
      </c>
      <c r="B2" t="e">
        <f>ROUND(SUBTOTAL(1,B9:B472),0)</f>
        <v>#DIV/0!</v>
      </c>
      <c r="C2" t="e">
        <f>ROUND(SUBTOTAL(1,C9:C472),0)</f>
        <v>#DIV/0!</v>
      </c>
      <c r="D2" t="e">
        <f>ROUND(SUBTOTAL(1,D9:D472),0)</f>
        <v>#DIV/0!</v>
      </c>
      <c r="E2">
        <f>ROUND(SUBTOTAL(1,E9:E472),0)</f>
        <v>1640</v>
      </c>
      <c r="F2">
        <f t="shared" ref="F2:BQ2" si="2">ROUND(SUBTOTAL(1,F9:F472),0)</f>
        <v>4</v>
      </c>
      <c r="G2">
        <f t="shared" si="2"/>
        <v>4</v>
      </c>
      <c r="H2" t="e">
        <f t="shared" si="2"/>
        <v>#DIV/0!</v>
      </c>
      <c r="I2" t="e">
        <f t="shared" si="2"/>
        <v>#DIV/0!</v>
      </c>
      <c r="J2" t="e">
        <f t="shared" si="2"/>
        <v>#DIV/0!</v>
      </c>
      <c r="K2" t="e">
        <f t="shared" si="2"/>
        <v>#DIV/0!</v>
      </c>
      <c r="L2">
        <f t="shared" si="2"/>
        <v>50</v>
      </c>
      <c r="M2" t="e">
        <f t="shared" si="2"/>
        <v>#DIV/0!</v>
      </c>
      <c r="N2">
        <f t="shared" si="2"/>
        <v>1586</v>
      </c>
      <c r="O2">
        <f t="shared" si="2"/>
        <v>4295</v>
      </c>
      <c r="P2">
        <f t="shared" si="2"/>
        <v>1786</v>
      </c>
      <c r="Q2" t="e">
        <f t="shared" si="2"/>
        <v>#DIV/0!</v>
      </c>
      <c r="R2">
        <f t="shared" si="2"/>
        <v>5</v>
      </c>
      <c r="S2">
        <f t="shared" si="2"/>
        <v>17</v>
      </c>
      <c r="T2" s="10">
        <f t="shared" si="2"/>
        <v>19</v>
      </c>
      <c r="U2" t="e">
        <f t="shared" si="2"/>
        <v>#DIV/0!</v>
      </c>
      <c r="V2" t="e">
        <f t="shared" si="2"/>
        <v>#DIV/0!</v>
      </c>
      <c r="W2">
        <f t="shared" si="2"/>
        <v>6</v>
      </c>
      <c r="X2" t="e">
        <f t="shared" si="2"/>
        <v>#DIV/0!</v>
      </c>
      <c r="Y2" t="e">
        <f t="shared" si="2"/>
        <v>#DIV/0!</v>
      </c>
      <c r="Z2" t="e">
        <f t="shared" si="2"/>
        <v>#DIV/0!</v>
      </c>
      <c r="AA2" t="e">
        <f t="shared" si="2"/>
        <v>#DIV/0!</v>
      </c>
      <c r="AB2" t="e">
        <f t="shared" si="2"/>
        <v>#DIV/0!</v>
      </c>
      <c r="AC2" t="e">
        <f t="shared" si="2"/>
        <v>#DIV/0!</v>
      </c>
      <c r="AD2" t="e">
        <f t="shared" si="2"/>
        <v>#DIV/0!</v>
      </c>
      <c r="AE2" t="e">
        <f t="shared" si="2"/>
        <v>#DIV/0!</v>
      </c>
      <c r="AF2" t="e">
        <f t="shared" si="2"/>
        <v>#DIV/0!</v>
      </c>
      <c r="AG2" t="e">
        <f t="shared" si="2"/>
        <v>#DIV/0!</v>
      </c>
      <c r="AH2" t="e">
        <f t="shared" si="2"/>
        <v>#DIV/0!</v>
      </c>
      <c r="AI2" t="e">
        <f t="shared" si="2"/>
        <v>#DIV/0!</v>
      </c>
      <c r="AJ2" t="e">
        <f t="shared" si="2"/>
        <v>#DIV/0!</v>
      </c>
      <c r="AK2">
        <f t="shared" si="2"/>
        <v>22</v>
      </c>
      <c r="AL2" t="e">
        <f t="shared" si="2"/>
        <v>#DIV/0!</v>
      </c>
      <c r="AM2" t="e">
        <f t="shared" si="2"/>
        <v>#DIV/0!</v>
      </c>
      <c r="AN2" t="e">
        <f t="shared" si="2"/>
        <v>#DIV/0!</v>
      </c>
      <c r="AO2">
        <f t="shared" si="2"/>
        <v>2</v>
      </c>
      <c r="AP2">
        <f t="shared" si="2"/>
        <v>5</v>
      </c>
      <c r="AQ2" t="e">
        <f t="shared" si="2"/>
        <v>#DIV/0!</v>
      </c>
      <c r="AR2" t="e">
        <f t="shared" si="2"/>
        <v>#DIV/0!</v>
      </c>
      <c r="AS2" t="e">
        <f t="shared" si="2"/>
        <v>#DIV/0!</v>
      </c>
      <c r="AT2">
        <f t="shared" si="2"/>
        <v>17</v>
      </c>
      <c r="AU2" t="e">
        <f t="shared" si="2"/>
        <v>#DIV/0!</v>
      </c>
      <c r="AV2">
        <f t="shared" si="2"/>
        <v>2</v>
      </c>
      <c r="AW2" t="e">
        <f t="shared" si="2"/>
        <v>#DIV/0!</v>
      </c>
      <c r="AX2" t="e">
        <f t="shared" si="2"/>
        <v>#DIV/0!</v>
      </c>
      <c r="AY2" t="e">
        <f t="shared" si="2"/>
        <v>#DIV/0!</v>
      </c>
      <c r="AZ2" t="e">
        <f t="shared" si="2"/>
        <v>#DIV/0!</v>
      </c>
      <c r="BA2" t="e">
        <f t="shared" si="2"/>
        <v>#DIV/0!</v>
      </c>
      <c r="BB2" t="e">
        <f t="shared" si="2"/>
        <v>#DIV/0!</v>
      </c>
      <c r="BC2">
        <f t="shared" si="2"/>
        <v>378</v>
      </c>
      <c r="BD2" t="e">
        <f t="shared" si="2"/>
        <v>#DIV/0!</v>
      </c>
      <c r="BE2" t="e">
        <f t="shared" si="2"/>
        <v>#DIV/0!</v>
      </c>
      <c r="BF2" t="e">
        <f t="shared" si="2"/>
        <v>#DIV/0!</v>
      </c>
      <c r="BG2" t="e">
        <f t="shared" si="2"/>
        <v>#DIV/0!</v>
      </c>
      <c r="BH2" t="e">
        <f t="shared" si="2"/>
        <v>#DIV/0!</v>
      </c>
      <c r="BI2" t="e">
        <f t="shared" si="2"/>
        <v>#DIV/0!</v>
      </c>
      <c r="BJ2" t="e">
        <f t="shared" si="2"/>
        <v>#DIV/0!</v>
      </c>
      <c r="BK2" t="e">
        <f t="shared" si="2"/>
        <v>#DIV/0!</v>
      </c>
      <c r="BL2" t="e">
        <f t="shared" si="2"/>
        <v>#DIV/0!</v>
      </c>
      <c r="BM2" t="e">
        <f t="shared" si="2"/>
        <v>#DIV/0!</v>
      </c>
      <c r="BN2" t="e">
        <f t="shared" si="2"/>
        <v>#DIV/0!</v>
      </c>
      <c r="BO2" t="e">
        <f t="shared" si="2"/>
        <v>#DIV/0!</v>
      </c>
      <c r="BP2" t="e">
        <f t="shared" si="2"/>
        <v>#DIV/0!</v>
      </c>
      <c r="BQ2" t="e">
        <f t="shared" si="2"/>
        <v>#DIV/0!</v>
      </c>
      <c r="BR2" t="e">
        <f t="shared" ref="BR2:DR2" si="3">ROUND(SUBTOTAL(1,BR9:BR472),0)</f>
        <v>#DIV/0!</v>
      </c>
      <c r="BS2" s="10">
        <f t="shared" si="3"/>
        <v>5</v>
      </c>
      <c r="BT2" t="e">
        <f t="shared" si="3"/>
        <v>#DIV/0!</v>
      </c>
      <c r="BU2" t="e">
        <f t="shared" si="3"/>
        <v>#DIV/0!</v>
      </c>
      <c r="BV2" t="e">
        <f t="shared" si="3"/>
        <v>#DIV/0!</v>
      </c>
      <c r="BW2" t="e">
        <f t="shared" si="3"/>
        <v>#DIV/0!</v>
      </c>
      <c r="BX2" t="e">
        <f t="shared" si="3"/>
        <v>#DIV/0!</v>
      </c>
      <c r="BY2" t="e">
        <f t="shared" si="3"/>
        <v>#DIV/0!</v>
      </c>
      <c r="BZ2" t="e">
        <f t="shared" si="3"/>
        <v>#DIV/0!</v>
      </c>
      <c r="CA2" t="e">
        <f t="shared" si="3"/>
        <v>#DIV/0!</v>
      </c>
      <c r="CB2" t="e">
        <f t="shared" si="3"/>
        <v>#DIV/0!</v>
      </c>
      <c r="CC2" t="e">
        <f t="shared" si="3"/>
        <v>#DIV/0!</v>
      </c>
      <c r="CD2" t="e">
        <f t="shared" si="3"/>
        <v>#DIV/0!</v>
      </c>
      <c r="CE2" t="e">
        <f t="shared" si="3"/>
        <v>#DIV/0!</v>
      </c>
      <c r="CF2" t="e">
        <f t="shared" si="3"/>
        <v>#DIV/0!</v>
      </c>
      <c r="CG2" t="e">
        <f t="shared" si="3"/>
        <v>#DIV/0!</v>
      </c>
      <c r="CH2" t="e">
        <f t="shared" si="3"/>
        <v>#DIV/0!</v>
      </c>
      <c r="CI2" t="e">
        <f t="shared" si="3"/>
        <v>#DIV/0!</v>
      </c>
      <c r="CJ2" t="e">
        <f t="shared" si="3"/>
        <v>#DIV/0!</v>
      </c>
      <c r="CK2" t="e">
        <f t="shared" si="3"/>
        <v>#DIV/0!</v>
      </c>
      <c r="CL2" t="e">
        <f t="shared" si="3"/>
        <v>#DIV/0!</v>
      </c>
      <c r="CM2" t="e">
        <f t="shared" si="3"/>
        <v>#DIV/0!</v>
      </c>
      <c r="CN2" t="e">
        <f t="shared" si="3"/>
        <v>#DIV/0!</v>
      </c>
      <c r="CO2" t="e">
        <f t="shared" si="3"/>
        <v>#DIV/0!</v>
      </c>
      <c r="CP2">
        <f t="shared" si="3"/>
        <v>4</v>
      </c>
      <c r="CQ2" t="e">
        <f t="shared" si="3"/>
        <v>#DIV/0!</v>
      </c>
      <c r="CR2" t="e">
        <f t="shared" si="3"/>
        <v>#DIV/0!</v>
      </c>
      <c r="CS2" t="e">
        <f t="shared" si="3"/>
        <v>#DIV/0!</v>
      </c>
      <c r="CT2" t="e">
        <f t="shared" si="3"/>
        <v>#DIV/0!</v>
      </c>
      <c r="CU2" t="e">
        <f t="shared" si="3"/>
        <v>#DIV/0!</v>
      </c>
      <c r="CV2" t="e">
        <f t="shared" si="3"/>
        <v>#DIV/0!</v>
      </c>
      <c r="CW2" t="e">
        <f t="shared" si="3"/>
        <v>#DIV/0!</v>
      </c>
      <c r="CX2" t="e">
        <f t="shared" si="3"/>
        <v>#DIV/0!</v>
      </c>
      <c r="CY2" t="e">
        <f t="shared" si="3"/>
        <v>#DIV/0!</v>
      </c>
      <c r="CZ2" t="e">
        <f t="shared" si="3"/>
        <v>#DIV/0!</v>
      </c>
      <c r="DA2" t="e">
        <f t="shared" si="3"/>
        <v>#DIV/0!</v>
      </c>
      <c r="DB2" t="e">
        <f t="shared" si="3"/>
        <v>#DIV/0!</v>
      </c>
      <c r="DC2" t="e">
        <f t="shared" si="3"/>
        <v>#DIV/0!</v>
      </c>
      <c r="DD2" t="e">
        <f t="shared" si="3"/>
        <v>#DIV/0!</v>
      </c>
      <c r="DE2" t="e">
        <f t="shared" si="3"/>
        <v>#DIV/0!</v>
      </c>
      <c r="DF2" t="e">
        <f t="shared" si="3"/>
        <v>#DIV/0!</v>
      </c>
      <c r="DG2" t="e">
        <f t="shared" si="3"/>
        <v>#DIV/0!</v>
      </c>
      <c r="DH2" t="e">
        <f t="shared" si="3"/>
        <v>#DIV/0!</v>
      </c>
      <c r="DI2" t="e">
        <f t="shared" si="3"/>
        <v>#DIV/0!</v>
      </c>
      <c r="DJ2" t="e">
        <f t="shared" si="3"/>
        <v>#DIV/0!</v>
      </c>
      <c r="DK2" t="e">
        <f t="shared" si="3"/>
        <v>#DIV/0!</v>
      </c>
      <c r="DL2" t="e">
        <f t="shared" si="3"/>
        <v>#DIV/0!</v>
      </c>
      <c r="DM2" t="e">
        <f t="shared" si="3"/>
        <v>#DIV/0!</v>
      </c>
      <c r="DN2" t="e">
        <f t="shared" si="3"/>
        <v>#DIV/0!</v>
      </c>
      <c r="DO2" t="e">
        <f t="shared" si="3"/>
        <v>#DIV/0!</v>
      </c>
      <c r="DP2" t="e">
        <f t="shared" si="3"/>
        <v>#DIV/0!</v>
      </c>
      <c r="DQ2">
        <f t="shared" si="3"/>
        <v>2</v>
      </c>
      <c r="DR2" t="e">
        <f t="shared" si="3"/>
        <v>#DIV/0!</v>
      </c>
    </row>
    <row r="3" spans="1:124" x14ac:dyDescent="0.3">
      <c r="E3">
        <v>1640</v>
      </c>
      <c r="F3">
        <v>4</v>
      </c>
      <c r="G3">
        <v>4</v>
      </c>
      <c r="H3" t="s">
        <v>1789</v>
      </c>
      <c r="I3" t="s">
        <v>1789</v>
      </c>
      <c r="J3" t="s">
        <v>1789</v>
      </c>
      <c r="K3" t="s">
        <v>1789</v>
      </c>
      <c r="L3">
        <v>50</v>
      </c>
      <c r="M3" t="s">
        <v>1789</v>
      </c>
      <c r="N3">
        <v>1586</v>
      </c>
      <c r="O3">
        <v>4295</v>
      </c>
      <c r="P3">
        <v>1786</v>
      </c>
      <c r="Q3" t="s">
        <v>1789</v>
      </c>
      <c r="R3">
        <v>5</v>
      </c>
      <c r="S3">
        <v>17</v>
      </c>
      <c r="T3" s="10">
        <v>19</v>
      </c>
      <c r="U3" t="s">
        <v>1789</v>
      </c>
      <c r="V3" t="s">
        <v>1789</v>
      </c>
      <c r="W3">
        <v>6</v>
      </c>
      <c r="X3" t="s">
        <v>1789</v>
      </c>
      <c r="Y3" t="s">
        <v>1789</v>
      </c>
      <c r="Z3" t="s">
        <v>1789</v>
      </c>
      <c r="AA3" t="s">
        <v>1789</v>
      </c>
      <c r="AB3" t="s">
        <v>1789</v>
      </c>
      <c r="AC3" t="s">
        <v>1789</v>
      </c>
      <c r="AD3" t="s">
        <v>1789</v>
      </c>
      <c r="AE3" t="s">
        <v>1789</v>
      </c>
      <c r="AF3" t="s">
        <v>1789</v>
      </c>
      <c r="AG3" t="s">
        <v>1789</v>
      </c>
      <c r="AH3" t="s">
        <v>1789</v>
      </c>
      <c r="AI3" t="s">
        <v>1789</v>
      </c>
      <c r="AJ3" t="s">
        <v>1789</v>
      </c>
      <c r="AK3">
        <v>22</v>
      </c>
      <c r="AL3" t="s">
        <v>1789</v>
      </c>
      <c r="AM3" t="s">
        <v>1789</v>
      </c>
      <c r="AN3" t="s">
        <v>1789</v>
      </c>
      <c r="AO3">
        <v>2</v>
      </c>
      <c r="AP3">
        <v>5</v>
      </c>
      <c r="AQ3" t="s">
        <v>1789</v>
      </c>
      <c r="AR3" t="s">
        <v>1789</v>
      </c>
      <c r="AS3" t="s">
        <v>1789</v>
      </c>
      <c r="AT3">
        <v>17</v>
      </c>
      <c r="AU3" t="s">
        <v>1789</v>
      </c>
      <c r="AV3">
        <v>2</v>
      </c>
      <c r="AW3" t="s">
        <v>1789</v>
      </c>
      <c r="AX3" t="s">
        <v>1789</v>
      </c>
      <c r="AY3" t="s">
        <v>1789</v>
      </c>
      <c r="AZ3" t="s">
        <v>1789</v>
      </c>
      <c r="BA3" t="s">
        <v>1789</v>
      </c>
      <c r="BB3" t="s">
        <v>1789</v>
      </c>
      <c r="BC3">
        <v>378</v>
      </c>
      <c r="BD3" t="s">
        <v>1789</v>
      </c>
      <c r="BE3" t="s">
        <v>1789</v>
      </c>
      <c r="BF3" t="s">
        <v>1789</v>
      </c>
      <c r="BG3" t="s">
        <v>1789</v>
      </c>
      <c r="BH3" t="s">
        <v>1789</v>
      </c>
      <c r="BI3" t="s">
        <v>1789</v>
      </c>
      <c r="BJ3" t="s">
        <v>1789</v>
      </c>
      <c r="BK3" t="s">
        <v>1789</v>
      </c>
      <c r="BL3" t="s">
        <v>1789</v>
      </c>
      <c r="BM3" t="s">
        <v>1789</v>
      </c>
      <c r="BN3" t="s">
        <v>1789</v>
      </c>
      <c r="BO3" t="s">
        <v>1789</v>
      </c>
      <c r="BP3" t="s">
        <v>1789</v>
      </c>
      <c r="BQ3" t="s">
        <v>1789</v>
      </c>
      <c r="BR3" t="s">
        <v>1789</v>
      </c>
      <c r="BS3" s="10">
        <v>5</v>
      </c>
      <c r="BT3" t="s">
        <v>1789</v>
      </c>
      <c r="BU3" t="s">
        <v>1789</v>
      </c>
      <c r="BV3" t="s">
        <v>1789</v>
      </c>
      <c r="BW3" t="s">
        <v>1789</v>
      </c>
      <c r="BX3" t="s">
        <v>1789</v>
      </c>
      <c r="BY3" t="s">
        <v>1789</v>
      </c>
      <c r="BZ3" t="s">
        <v>1789</v>
      </c>
      <c r="CA3" t="s">
        <v>1789</v>
      </c>
      <c r="CB3" t="s">
        <v>1789</v>
      </c>
      <c r="CC3" t="s">
        <v>1789</v>
      </c>
      <c r="CD3" t="s">
        <v>1789</v>
      </c>
      <c r="CE3" t="s">
        <v>1789</v>
      </c>
      <c r="CF3" t="s">
        <v>1789</v>
      </c>
      <c r="CG3" t="s">
        <v>1789</v>
      </c>
      <c r="CH3" t="s">
        <v>1789</v>
      </c>
      <c r="CI3" t="s">
        <v>1789</v>
      </c>
      <c r="CJ3" t="s">
        <v>1789</v>
      </c>
      <c r="CK3" t="s">
        <v>1789</v>
      </c>
      <c r="CL3" t="s">
        <v>1789</v>
      </c>
      <c r="CM3" t="s">
        <v>1789</v>
      </c>
      <c r="CN3" t="s">
        <v>1789</v>
      </c>
      <c r="CO3" t="s">
        <v>1789</v>
      </c>
      <c r="CP3">
        <v>4</v>
      </c>
      <c r="CQ3" t="s">
        <v>1789</v>
      </c>
      <c r="CR3" t="s">
        <v>1789</v>
      </c>
      <c r="CS3" t="s">
        <v>1789</v>
      </c>
      <c r="CT3" t="s">
        <v>1789</v>
      </c>
      <c r="CU3" t="s">
        <v>1789</v>
      </c>
      <c r="CV3" t="s">
        <v>1789</v>
      </c>
      <c r="CW3" t="s">
        <v>1789</v>
      </c>
      <c r="CX3" t="s">
        <v>1789</v>
      </c>
      <c r="CY3" t="s">
        <v>1789</v>
      </c>
      <c r="CZ3" t="s">
        <v>1789</v>
      </c>
      <c r="DA3" t="s">
        <v>1789</v>
      </c>
      <c r="DB3" t="s">
        <v>1789</v>
      </c>
      <c r="DC3" t="s">
        <v>1789</v>
      </c>
      <c r="DD3" t="s">
        <v>1789</v>
      </c>
      <c r="DE3" t="s">
        <v>1789</v>
      </c>
      <c r="DF3" t="s">
        <v>1789</v>
      </c>
      <c r="DG3" t="s">
        <v>1789</v>
      </c>
      <c r="DH3" t="s">
        <v>1789</v>
      </c>
      <c r="DI3" t="s">
        <v>1789</v>
      </c>
      <c r="DJ3" t="s">
        <v>1789</v>
      </c>
      <c r="DK3" t="s">
        <v>1789</v>
      </c>
      <c r="DL3" t="s">
        <v>1789</v>
      </c>
      <c r="DM3" t="s">
        <v>1789</v>
      </c>
      <c r="DN3" t="s">
        <v>1789</v>
      </c>
      <c r="DO3" t="s">
        <v>1789</v>
      </c>
      <c r="DP3" t="s">
        <v>1789</v>
      </c>
      <c r="DQ3">
        <v>2</v>
      </c>
      <c r="DR3" t="s">
        <v>1789</v>
      </c>
    </row>
    <row r="4" spans="1:124" x14ac:dyDescent="0.3">
      <c r="A4">
        <f>COUNTBLANK(A8:A472)</f>
        <v>0</v>
      </c>
      <c r="B4">
        <f t="shared" ref="B4:BM4" si="4">COUNTBLANK(B8:B472)</f>
        <v>0</v>
      </c>
      <c r="C4">
        <f t="shared" si="4"/>
        <v>0</v>
      </c>
      <c r="D4">
        <f t="shared" si="4"/>
        <v>0</v>
      </c>
      <c r="E4">
        <f t="shared" si="4"/>
        <v>0</v>
      </c>
      <c r="F4">
        <f t="shared" si="4"/>
        <v>0</v>
      </c>
      <c r="G4">
        <f t="shared" si="4"/>
        <v>0</v>
      </c>
      <c r="H4">
        <f t="shared" si="4"/>
        <v>0</v>
      </c>
      <c r="I4">
        <f t="shared" si="4"/>
        <v>0</v>
      </c>
      <c r="J4">
        <f t="shared" si="4"/>
        <v>0</v>
      </c>
      <c r="K4">
        <f t="shared" si="4"/>
        <v>0</v>
      </c>
      <c r="L4">
        <f t="shared" si="4"/>
        <v>0</v>
      </c>
      <c r="M4">
        <f t="shared" si="4"/>
        <v>0</v>
      </c>
      <c r="N4">
        <f t="shared" si="4"/>
        <v>0</v>
      </c>
      <c r="O4">
        <f t="shared" si="4"/>
        <v>0</v>
      </c>
      <c r="P4">
        <f t="shared" si="4"/>
        <v>0</v>
      </c>
      <c r="Q4">
        <f t="shared" si="4"/>
        <v>0</v>
      </c>
      <c r="R4">
        <f t="shared" si="4"/>
        <v>0</v>
      </c>
      <c r="S4">
        <f t="shared" si="4"/>
        <v>0</v>
      </c>
      <c r="T4" s="12">
        <f t="shared" si="4"/>
        <v>285</v>
      </c>
      <c r="U4">
        <f t="shared" si="4"/>
        <v>0</v>
      </c>
      <c r="V4">
        <f t="shared" si="4"/>
        <v>0</v>
      </c>
      <c r="W4">
        <f t="shared" si="4"/>
        <v>0</v>
      </c>
      <c r="X4">
        <f t="shared" si="4"/>
        <v>0</v>
      </c>
      <c r="Y4">
        <f t="shared" si="4"/>
        <v>0</v>
      </c>
      <c r="Z4">
        <f t="shared" si="4"/>
        <v>0</v>
      </c>
      <c r="AA4">
        <f t="shared" si="4"/>
        <v>0</v>
      </c>
      <c r="AB4">
        <f t="shared" si="4"/>
        <v>0</v>
      </c>
      <c r="AC4">
        <f t="shared" si="4"/>
        <v>0</v>
      </c>
      <c r="AD4">
        <f t="shared" si="4"/>
        <v>0</v>
      </c>
      <c r="AE4">
        <f t="shared" si="4"/>
        <v>0</v>
      </c>
      <c r="AF4">
        <f t="shared" si="4"/>
        <v>0</v>
      </c>
      <c r="AG4">
        <f t="shared" si="4"/>
        <v>0</v>
      </c>
      <c r="AH4">
        <f t="shared" si="4"/>
        <v>0</v>
      </c>
      <c r="AI4">
        <f t="shared" si="4"/>
        <v>0</v>
      </c>
      <c r="AJ4">
        <f t="shared" si="4"/>
        <v>0</v>
      </c>
      <c r="AK4">
        <f t="shared" si="4"/>
        <v>0</v>
      </c>
      <c r="AL4">
        <f t="shared" si="4"/>
        <v>0</v>
      </c>
      <c r="AM4">
        <f t="shared" si="4"/>
        <v>0</v>
      </c>
      <c r="AN4">
        <f t="shared" si="4"/>
        <v>0</v>
      </c>
      <c r="AO4">
        <f t="shared" si="4"/>
        <v>0</v>
      </c>
      <c r="AP4">
        <f t="shared" si="4"/>
        <v>0</v>
      </c>
      <c r="AQ4">
        <f t="shared" si="4"/>
        <v>0</v>
      </c>
      <c r="AR4">
        <f t="shared" si="4"/>
        <v>0</v>
      </c>
      <c r="AS4">
        <f t="shared" si="4"/>
        <v>0</v>
      </c>
      <c r="AT4">
        <f t="shared" si="4"/>
        <v>0</v>
      </c>
      <c r="AU4">
        <f t="shared" si="4"/>
        <v>0</v>
      </c>
      <c r="AV4">
        <f t="shared" si="4"/>
        <v>0</v>
      </c>
      <c r="AW4">
        <f t="shared" si="4"/>
        <v>0</v>
      </c>
      <c r="AX4">
        <f t="shared" si="4"/>
        <v>0</v>
      </c>
      <c r="AY4">
        <f t="shared" si="4"/>
        <v>0</v>
      </c>
      <c r="AZ4">
        <f t="shared" si="4"/>
        <v>0</v>
      </c>
      <c r="BA4">
        <f t="shared" si="4"/>
        <v>0</v>
      </c>
      <c r="BB4">
        <f t="shared" si="4"/>
        <v>0</v>
      </c>
      <c r="BC4">
        <f t="shared" si="4"/>
        <v>0</v>
      </c>
      <c r="BD4">
        <f t="shared" si="4"/>
        <v>0</v>
      </c>
      <c r="BE4">
        <f t="shared" si="4"/>
        <v>0</v>
      </c>
      <c r="BF4">
        <f t="shared" si="4"/>
        <v>0</v>
      </c>
      <c r="BG4">
        <f t="shared" si="4"/>
        <v>0</v>
      </c>
      <c r="BH4">
        <f t="shared" si="4"/>
        <v>0</v>
      </c>
      <c r="BI4">
        <f t="shared" si="4"/>
        <v>0</v>
      </c>
      <c r="BJ4">
        <f t="shared" si="4"/>
        <v>0</v>
      </c>
      <c r="BK4">
        <f t="shared" si="4"/>
        <v>0</v>
      </c>
      <c r="BL4">
        <f t="shared" si="4"/>
        <v>0</v>
      </c>
      <c r="BM4">
        <f t="shared" si="4"/>
        <v>0</v>
      </c>
      <c r="BN4">
        <f t="shared" ref="BN4:DR4" si="5">COUNTBLANK(BN8:BN472)</f>
        <v>0</v>
      </c>
      <c r="BO4">
        <f t="shared" si="5"/>
        <v>0</v>
      </c>
      <c r="BP4">
        <f t="shared" si="5"/>
        <v>0</v>
      </c>
      <c r="BQ4">
        <f t="shared" si="5"/>
        <v>0</v>
      </c>
      <c r="BR4">
        <f t="shared" si="5"/>
        <v>0</v>
      </c>
      <c r="BS4" s="10">
        <f t="shared" si="5"/>
        <v>0</v>
      </c>
      <c r="BT4">
        <f t="shared" si="5"/>
        <v>0</v>
      </c>
      <c r="BU4">
        <f t="shared" si="5"/>
        <v>0</v>
      </c>
      <c r="BV4">
        <f t="shared" si="5"/>
        <v>0</v>
      </c>
      <c r="BW4">
        <f t="shared" si="5"/>
        <v>0</v>
      </c>
      <c r="BX4">
        <f t="shared" si="5"/>
        <v>0</v>
      </c>
      <c r="BY4">
        <f t="shared" si="5"/>
        <v>0</v>
      </c>
      <c r="BZ4">
        <f t="shared" si="5"/>
        <v>0</v>
      </c>
      <c r="CA4">
        <f t="shared" si="5"/>
        <v>0</v>
      </c>
      <c r="CB4">
        <f t="shared" si="5"/>
        <v>0</v>
      </c>
      <c r="CC4">
        <f t="shared" si="5"/>
        <v>0</v>
      </c>
      <c r="CD4">
        <f t="shared" si="5"/>
        <v>0</v>
      </c>
      <c r="CE4">
        <f t="shared" si="5"/>
        <v>0</v>
      </c>
      <c r="CF4">
        <f t="shared" si="5"/>
        <v>0</v>
      </c>
      <c r="CG4">
        <f t="shared" si="5"/>
        <v>0</v>
      </c>
      <c r="CH4">
        <f t="shared" si="5"/>
        <v>0</v>
      </c>
      <c r="CI4">
        <f t="shared" si="5"/>
        <v>0</v>
      </c>
      <c r="CJ4">
        <f t="shared" si="5"/>
        <v>0</v>
      </c>
      <c r="CK4">
        <f t="shared" si="5"/>
        <v>0</v>
      </c>
      <c r="CL4">
        <f t="shared" si="5"/>
        <v>0</v>
      </c>
      <c r="CM4">
        <f t="shared" si="5"/>
        <v>0</v>
      </c>
      <c r="CN4">
        <f t="shared" si="5"/>
        <v>0</v>
      </c>
      <c r="CO4">
        <f t="shared" si="5"/>
        <v>0</v>
      </c>
      <c r="CP4">
        <f t="shared" si="5"/>
        <v>0</v>
      </c>
      <c r="CQ4">
        <f t="shared" si="5"/>
        <v>0</v>
      </c>
      <c r="CR4">
        <f t="shared" si="5"/>
        <v>0</v>
      </c>
      <c r="CS4">
        <f t="shared" si="5"/>
        <v>0</v>
      </c>
      <c r="CT4">
        <f t="shared" si="5"/>
        <v>0</v>
      </c>
      <c r="CU4">
        <f t="shared" si="5"/>
        <v>0</v>
      </c>
      <c r="CV4">
        <f t="shared" si="5"/>
        <v>0</v>
      </c>
      <c r="CW4">
        <f t="shared" si="5"/>
        <v>0</v>
      </c>
      <c r="CX4">
        <f t="shared" si="5"/>
        <v>0</v>
      </c>
      <c r="CY4">
        <f t="shared" si="5"/>
        <v>0</v>
      </c>
      <c r="CZ4">
        <f t="shared" si="5"/>
        <v>0</v>
      </c>
      <c r="DA4">
        <f t="shared" si="5"/>
        <v>0</v>
      </c>
      <c r="DB4">
        <f t="shared" si="5"/>
        <v>0</v>
      </c>
      <c r="DC4">
        <f t="shared" si="5"/>
        <v>0</v>
      </c>
      <c r="DD4">
        <f t="shared" si="5"/>
        <v>0</v>
      </c>
      <c r="DE4">
        <f t="shared" si="5"/>
        <v>0</v>
      </c>
      <c r="DF4">
        <f t="shared" si="5"/>
        <v>0</v>
      </c>
      <c r="DG4">
        <f t="shared" si="5"/>
        <v>0</v>
      </c>
      <c r="DH4">
        <f t="shared" si="5"/>
        <v>0</v>
      </c>
      <c r="DI4">
        <f t="shared" si="5"/>
        <v>0</v>
      </c>
      <c r="DJ4">
        <f t="shared" si="5"/>
        <v>0</v>
      </c>
      <c r="DK4">
        <f t="shared" si="5"/>
        <v>0</v>
      </c>
      <c r="DL4">
        <f t="shared" si="5"/>
        <v>0</v>
      </c>
      <c r="DM4">
        <f t="shared" si="5"/>
        <v>0</v>
      </c>
      <c r="DN4">
        <f t="shared" si="5"/>
        <v>0</v>
      </c>
      <c r="DO4">
        <f t="shared" si="5"/>
        <v>0</v>
      </c>
      <c r="DP4">
        <f t="shared" si="5"/>
        <v>0</v>
      </c>
      <c r="DQ4">
        <f t="shared" si="5"/>
        <v>0</v>
      </c>
      <c r="DR4">
        <f t="shared" si="5"/>
        <v>0</v>
      </c>
    </row>
    <row r="5" spans="1:124" x14ac:dyDescent="0.3">
      <c r="T5" s="12" t="s">
        <v>1800</v>
      </c>
      <c r="AU5" s="6" t="s">
        <v>1795</v>
      </c>
      <c r="AX5" s="6" t="s">
        <v>1795</v>
      </c>
      <c r="AY5" s="6" t="s">
        <v>1795</v>
      </c>
      <c r="BA5" s="6" t="s">
        <v>1795</v>
      </c>
      <c r="BB5" s="7" t="s">
        <v>1797</v>
      </c>
      <c r="BD5" s="6" t="s">
        <v>1795</v>
      </c>
      <c r="BF5" s="6" t="s">
        <v>1795</v>
      </c>
      <c r="BI5" s="6" t="s">
        <v>1795</v>
      </c>
      <c r="BK5" s="6" t="s">
        <v>1795</v>
      </c>
      <c r="BM5" s="6" t="s">
        <v>1795</v>
      </c>
      <c r="BN5" s="7" t="s">
        <v>1797</v>
      </c>
      <c r="BS5" s="10" t="s">
        <v>1799</v>
      </c>
      <c r="BT5" s="6" t="s">
        <v>1795</v>
      </c>
      <c r="BX5" s="6" t="s">
        <v>1795</v>
      </c>
      <c r="BY5" s="6" t="s">
        <v>1795</v>
      </c>
      <c r="BZ5" s="6" t="s">
        <v>1795</v>
      </c>
      <c r="CA5" s="6" t="s">
        <v>1795</v>
      </c>
      <c r="CB5" s="6" t="s">
        <v>1795</v>
      </c>
      <c r="CC5" s="6" t="s">
        <v>1795</v>
      </c>
      <c r="CD5" s="6" t="s">
        <v>1795</v>
      </c>
      <c r="CE5" s="6" t="s">
        <v>1795</v>
      </c>
      <c r="CF5" s="6" t="s">
        <v>1795</v>
      </c>
      <c r="CG5" s="6" t="s">
        <v>1795</v>
      </c>
      <c r="CL5" s="6" t="s">
        <v>1795</v>
      </c>
      <c r="CM5" s="6" t="s">
        <v>1795</v>
      </c>
      <c r="CN5" s="6" t="s">
        <v>1795</v>
      </c>
      <c r="CO5" s="6" t="s">
        <v>1795</v>
      </c>
      <c r="CS5" s="6" t="s">
        <v>1795</v>
      </c>
      <c r="CT5" s="6" t="s">
        <v>1795</v>
      </c>
      <c r="CU5" s="6" t="s">
        <v>1795</v>
      </c>
      <c r="CV5" s="6" t="s">
        <v>1795</v>
      </c>
      <c r="CW5" s="6" t="s">
        <v>1795</v>
      </c>
      <c r="CZ5" s="6" t="s">
        <v>1795</v>
      </c>
      <c r="DA5" s="6" t="s">
        <v>1795</v>
      </c>
      <c r="DC5" s="6" t="s">
        <v>1795</v>
      </c>
      <c r="DD5" s="6" t="s">
        <v>1795</v>
      </c>
      <c r="DF5" s="6" t="s">
        <v>1795</v>
      </c>
      <c r="DG5" s="6" t="s">
        <v>1795</v>
      </c>
      <c r="DH5" s="6" t="s">
        <v>1795</v>
      </c>
      <c r="DI5" s="6" t="s">
        <v>1795</v>
      </c>
      <c r="DJ5" s="6" t="s">
        <v>1795</v>
      </c>
      <c r="DK5" s="6" t="s">
        <v>1795</v>
      </c>
      <c r="DL5" s="6" t="s">
        <v>1795</v>
      </c>
      <c r="DM5" s="6" t="s">
        <v>1795</v>
      </c>
      <c r="DN5" s="6" t="s">
        <v>1795</v>
      </c>
      <c r="DO5" s="6" t="s">
        <v>1795</v>
      </c>
      <c r="DP5" s="6" t="s">
        <v>1795</v>
      </c>
    </row>
    <row r="6" spans="1:124" s="4" customFormat="1" x14ac:dyDescent="0.3">
      <c r="T6" s="12" t="s">
        <v>1801</v>
      </c>
      <c r="U6" s="5" t="s">
        <v>213</v>
      </c>
      <c r="V6" s="4" t="s">
        <v>626</v>
      </c>
      <c r="X6" s="4" t="s">
        <v>223</v>
      </c>
      <c r="AA6" s="4" t="s">
        <v>209</v>
      </c>
      <c r="AB6" s="4" t="s">
        <v>247</v>
      </c>
      <c r="AC6" s="4" t="s">
        <v>647</v>
      </c>
      <c r="AD6" s="4" t="s">
        <v>1151</v>
      </c>
      <c r="AE6" s="4" t="s">
        <v>301</v>
      </c>
      <c r="AF6" s="4" t="s">
        <v>301</v>
      </c>
      <c r="AG6" s="4" t="s">
        <v>131</v>
      </c>
      <c r="AH6" s="4" t="s">
        <v>166</v>
      </c>
      <c r="AI6" s="4" t="s">
        <v>280</v>
      </c>
      <c r="AQ6" s="4" t="s">
        <v>138</v>
      </c>
      <c r="AU6" s="4" t="s">
        <v>137</v>
      </c>
      <c r="AW6" s="4" t="s">
        <v>140</v>
      </c>
      <c r="AX6" s="4" t="s">
        <v>137</v>
      </c>
      <c r="AY6" s="4" t="s">
        <v>137</v>
      </c>
      <c r="AZ6" s="4" t="s">
        <v>361</v>
      </c>
      <c r="BA6" s="4" t="s">
        <v>137</v>
      </c>
      <c r="BB6" s="4" t="s">
        <v>142</v>
      </c>
      <c r="BD6" s="4" t="s">
        <v>137</v>
      </c>
      <c r="BF6" s="4" t="s">
        <v>137</v>
      </c>
      <c r="BH6" s="4" t="s">
        <v>193</v>
      </c>
      <c r="BI6" s="4" t="s">
        <v>137</v>
      </c>
      <c r="BJ6" s="4" t="s">
        <v>193</v>
      </c>
      <c r="BK6" s="4" t="s">
        <v>137</v>
      </c>
      <c r="BL6" s="4" t="s">
        <v>174</v>
      </c>
      <c r="BM6" s="4" t="s">
        <v>137</v>
      </c>
      <c r="BN6" s="4" t="s">
        <v>142</v>
      </c>
      <c r="BP6" s="4" t="s">
        <v>139</v>
      </c>
      <c r="BS6" s="9">
        <f>MEDIAN(BS16:BS472)</f>
        <v>5.2</v>
      </c>
      <c r="BT6" s="4" t="s">
        <v>137</v>
      </c>
      <c r="BU6" s="4" t="s">
        <v>146</v>
      </c>
      <c r="BV6" s="4" t="s">
        <v>147</v>
      </c>
      <c r="BX6" s="4" t="s">
        <v>137</v>
      </c>
      <c r="BY6" s="4" t="s">
        <v>137</v>
      </c>
      <c r="BZ6" s="4" t="s">
        <v>137</v>
      </c>
      <c r="CA6" s="4" t="s">
        <v>137</v>
      </c>
      <c r="CB6" s="4" t="s">
        <v>137</v>
      </c>
      <c r="CC6" s="4" t="s">
        <v>137</v>
      </c>
      <c r="CD6" s="4" t="s">
        <v>137</v>
      </c>
      <c r="CE6" s="4" t="s">
        <v>137</v>
      </c>
      <c r="CF6" s="4" t="s">
        <v>137</v>
      </c>
      <c r="CG6" s="4" t="s">
        <v>137</v>
      </c>
      <c r="CH6" s="4" t="s">
        <v>137</v>
      </c>
      <c r="CI6" s="4" t="s">
        <v>210</v>
      </c>
      <c r="CJ6" s="4" t="s">
        <v>1077</v>
      </c>
      <c r="CK6" s="4" t="s">
        <v>165</v>
      </c>
      <c r="CL6" s="4" t="s">
        <v>137</v>
      </c>
      <c r="CM6" s="4" t="s">
        <v>137</v>
      </c>
      <c r="CN6" s="4" t="s">
        <v>137</v>
      </c>
      <c r="CO6" s="4" t="s">
        <v>137</v>
      </c>
      <c r="CQ6" s="4" t="s">
        <v>373</v>
      </c>
      <c r="CR6" s="4" t="s">
        <v>162</v>
      </c>
      <c r="CS6" s="4" t="s">
        <v>137</v>
      </c>
      <c r="CT6" s="4" t="s">
        <v>137</v>
      </c>
      <c r="CU6" s="4" t="s">
        <v>137</v>
      </c>
      <c r="CV6" s="4" t="s">
        <v>137</v>
      </c>
      <c r="CW6" s="4" t="s">
        <v>137</v>
      </c>
      <c r="CX6" s="4" t="s">
        <v>161</v>
      </c>
      <c r="CY6" s="4" t="s">
        <v>200</v>
      </c>
      <c r="CZ6" s="4" t="s">
        <v>137</v>
      </c>
      <c r="DA6" s="4" t="s">
        <v>137</v>
      </c>
      <c r="DB6" s="4" t="s">
        <v>201</v>
      </c>
      <c r="DC6" s="4" t="s">
        <v>137</v>
      </c>
      <c r="DD6" s="4" t="s">
        <v>137</v>
      </c>
      <c r="DE6" s="4" t="s">
        <v>208</v>
      </c>
      <c r="DF6" s="4" t="s">
        <v>137</v>
      </c>
      <c r="DG6" s="4" t="s">
        <v>137</v>
      </c>
      <c r="DH6" s="4" t="s">
        <v>137</v>
      </c>
      <c r="DI6" s="4" t="s">
        <v>137</v>
      </c>
      <c r="DJ6" s="4" t="s">
        <v>137</v>
      </c>
      <c r="DK6" s="4" t="s">
        <v>137</v>
      </c>
      <c r="DL6" s="4" t="s">
        <v>137</v>
      </c>
      <c r="DM6" s="4" t="s">
        <v>137</v>
      </c>
      <c r="DN6" s="4" t="s">
        <v>137</v>
      </c>
      <c r="DO6" s="4" t="s">
        <v>137</v>
      </c>
      <c r="DP6" s="4" t="s">
        <v>137</v>
      </c>
      <c r="DR6" s="4" t="s">
        <v>1480</v>
      </c>
    </row>
    <row r="8" spans="1:124" x14ac:dyDescent="0.3">
      <c r="A8" t="s">
        <v>0</v>
      </c>
      <c r="B8" t="s">
        <v>1</v>
      </c>
      <c r="C8" t="s">
        <v>2</v>
      </c>
      <c r="D8" t="s">
        <v>3</v>
      </c>
      <c r="E8" t="s">
        <v>4</v>
      </c>
      <c r="F8" t="s">
        <v>5</v>
      </c>
      <c r="G8" t="s">
        <v>6</v>
      </c>
      <c r="H8" t="s">
        <v>7</v>
      </c>
      <c r="I8" t="s">
        <v>8</v>
      </c>
      <c r="J8" t="s">
        <v>9</v>
      </c>
      <c r="K8" t="s">
        <v>10</v>
      </c>
      <c r="L8" t="s">
        <v>11</v>
      </c>
      <c r="M8" t="s">
        <v>12</v>
      </c>
      <c r="N8" t="s">
        <v>13</v>
      </c>
      <c r="O8" t="s">
        <v>14</v>
      </c>
      <c r="P8" t="s">
        <v>15</v>
      </c>
      <c r="Q8" t="s">
        <v>16</v>
      </c>
      <c r="R8" t="s">
        <v>17</v>
      </c>
      <c r="S8" t="s">
        <v>18</v>
      </c>
      <c r="T8" s="10" t="s">
        <v>19</v>
      </c>
      <c r="U8" t="s">
        <v>20</v>
      </c>
      <c r="V8" t="s">
        <v>21</v>
      </c>
      <c r="W8" t="s">
        <v>22</v>
      </c>
      <c r="X8" t="s">
        <v>23</v>
      </c>
      <c r="Y8" t="s">
        <v>24</v>
      </c>
      <c r="Z8" t="s">
        <v>25</v>
      </c>
      <c r="AA8" t="s">
        <v>26</v>
      </c>
      <c r="AB8" t="s">
        <v>27</v>
      </c>
      <c r="AC8" t="s">
        <v>28</v>
      </c>
      <c r="AD8" t="s">
        <v>29</v>
      </c>
      <c r="AE8" t="s">
        <v>30</v>
      </c>
      <c r="AF8" t="s">
        <v>31</v>
      </c>
      <c r="AG8" t="s">
        <v>32</v>
      </c>
      <c r="AH8" t="s">
        <v>33</v>
      </c>
      <c r="AI8" t="s">
        <v>34</v>
      </c>
      <c r="AJ8" t="s">
        <v>35</v>
      </c>
      <c r="AK8" t="s">
        <v>36</v>
      </c>
      <c r="AL8" t="s">
        <v>37</v>
      </c>
      <c r="AM8" t="s">
        <v>38</v>
      </c>
      <c r="AN8" t="s">
        <v>39</v>
      </c>
      <c r="AO8" t="s">
        <v>40</v>
      </c>
      <c r="AP8" t="s">
        <v>41</v>
      </c>
      <c r="AQ8" t="s">
        <v>42</v>
      </c>
      <c r="AR8" t="s">
        <v>43</v>
      </c>
      <c r="AS8" t="s">
        <v>44</v>
      </c>
      <c r="AT8" t="s">
        <v>45</v>
      </c>
      <c r="AU8" t="s">
        <v>46</v>
      </c>
      <c r="AV8" t="s">
        <v>47</v>
      </c>
      <c r="AW8" t="s">
        <v>48</v>
      </c>
      <c r="AX8" t="s">
        <v>49</v>
      </c>
      <c r="AY8" t="s">
        <v>50</v>
      </c>
      <c r="AZ8" t="s">
        <v>51</v>
      </c>
      <c r="BA8" t="s">
        <v>52</v>
      </c>
      <c r="BB8" t="s">
        <v>53</v>
      </c>
      <c r="BC8" t="s">
        <v>54</v>
      </c>
      <c r="BD8" t="s">
        <v>55</v>
      </c>
      <c r="BE8" t="s">
        <v>56</v>
      </c>
      <c r="BF8" t="s">
        <v>57</v>
      </c>
      <c r="BG8" t="s">
        <v>58</v>
      </c>
      <c r="BH8" t="s">
        <v>59</v>
      </c>
      <c r="BI8" t="s">
        <v>60</v>
      </c>
      <c r="BJ8" t="s">
        <v>61</v>
      </c>
      <c r="BK8" t="s">
        <v>62</v>
      </c>
      <c r="BL8" t="s">
        <v>63</v>
      </c>
      <c r="BM8" t="s">
        <v>64</v>
      </c>
      <c r="BN8" t="s">
        <v>65</v>
      </c>
      <c r="BO8" t="s">
        <v>66</v>
      </c>
      <c r="BP8" t="s">
        <v>67</v>
      </c>
      <c r="BQ8" t="s">
        <v>68</v>
      </c>
      <c r="BR8" t="s">
        <v>69</v>
      </c>
      <c r="BS8" s="10" t="s">
        <v>70</v>
      </c>
      <c r="BT8" t="s">
        <v>71</v>
      </c>
      <c r="BU8" t="s">
        <v>72</v>
      </c>
      <c r="BV8" t="s">
        <v>73</v>
      </c>
      <c r="BW8" t="s">
        <v>74</v>
      </c>
      <c r="BX8" t="s">
        <v>75</v>
      </c>
      <c r="BY8" t="s">
        <v>76</v>
      </c>
      <c r="BZ8" t="s">
        <v>77</v>
      </c>
      <c r="CA8" t="s">
        <v>78</v>
      </c>
      <c r="CB8" t="s">
        <v>79</v>
      </c>
      <c r="CC8" t="s">
        <v>80</v>
      </c>
      <c r="CD8" t="s">
        <v>81</v>
      </c>
      <c r="CE8" t="s">
        <v>82</v>
      </c>
      <c r="CF8" t="s">
        <v>83</v>
      </c>
      <c r="CG8" t="s">
        <v>84</v>
      </c>
      <c r="CH8" t="s">
        <v>85</v>
      </c>
      <c r="CI8" t="s">
        <v>86</v>
      </c>
      <c r="CJ8" t="s">
        <v>87</v>
      </c>
      <c r="CK8" t="s">
        <v>88</v>
      </c>
      <c r="CL8" t="s">
        <v>89</v>
      </c>
      <c r="CM8" t="s">
        <v>90</v>
      </c>
      <c r="CN8" t="s">
        <v>91</v>
      </c>
      <c r="CO8" t="s">
        <v>92</v>
      </c>
      <c r="CP8" t="s">
        <v>93</v>
      </c>
      <c r="CQ8" t="s">
        <v>94</v>
      </c>
      <c r="CR8" t="s">
        <v>95</v>
      </c>
      <c r="CS8" t="s">
        <v>96</v>
      </c>
      <c r="CT8" t="s">
        <v>97</v>
      </c>
      <c r="CU8" t="s">
        <v>98</v>
      </c>
      <c r="CV8" t="s">
        <v>99</v>
      </c>
      <c r="CW8" t="s">
        <v>100</v>
      </c>
      <c r="CX8" t="s">
        <v>101</v>
      </c>
      <c r="CY8" t="s">
        <v>102</v>
      </c>
      <c r="CZ8" t="s">
        <v>103</v>
      </c>
      <c r="DA8" t="s">
        <v>104</v>
      </c>
      <c r="DB8" t="s">
        <v>105</v>
      </c>
      <c r="DC8" t="s">
        <v>106</v>
      </c>
      <c r="DD8" t="s">
        <v>107</v>
      </c>
      <c r="DE8" t="s">
        <v>108</v>
      </c>
      <c r="DF8" t="s">
        <v>109</v>
      </c>
      <c r="DG8" t="s">
        <v>110</v>
      </c>
      <c r="DH8" t="s">
        <v>111</v>
      </c>
      <c r="DI8" t="s">
        <v>112</v>
      </c>
      <c r="DJ8" t="s">
        <v>113</v>
      </c>
      <c r="DK8" t="s">
        <v>114</v>
      </c>
      <c r="DL8" t="s">
        <v>115</v>
      </c>
      <c r="DM8" t="s">
        <v>116</v>
      </c>
      <c r="DN8" t="s">
        <v>117</v>
      </c>
      <c r="DO8" t="s">
        <v>118</v>
      </c>
      <c r="DP8" t="s">
        <v>119</v>
      </c>
      <c r="DQ8" t="s">
        <v>120</v>
      </c>
      <c r="DR8" t="s">
        <v>121</v>
      </c>
      <c r="DT8" t="s">
        <v>1788</v>
      </c>
    </row>
    <row r="9" spans="1:124" x14ac:dyDescent="0.3">
      <c r="A9">
        <v>41</v>
      </c>
      <c r="B9" t="s">
        <v>122</v>
      </c>
      <c r="C9" t="s">
        <v>212</v>
      </c>
      <c r="D9" t="s">
        <v>221</v>
      </c>
      <c r="E9">
        <v>1199</v>
      </c>
      <c r="F9">
        <v>3</v>
      </c>
      <c r="G9">
        <v>4</v>
      </c>
      <c r="H9" t="s">
        <v>153</v>
      </c>
      <c r="I9" t="s">
        <v>124</v>
      </c>
      <c r="J9" t="s">
        <v>154</v>
      </c>
      <c r="K9" t="s">
        <v>125</v>
      </c>
      <c r="L9">
        <v>35</v>
      </c>
      <c r="M9" t="s">
        <v>126</v>
      </c>
      <c r="N9">
        <v>1535</v>
      </c>
      <c r="O9">
        <v>3746</v>
      </c>
      <c r="P9">
        <v>1647</v>
      </c>
      <c r="Q9" t="s">
        <v>127</v>
      </c>
      <c r="R9">
        <v>5</v>
      </c>
      <c r="S9">
        <v>23.84</v>
      </c>
      <c r="T9">
        <v>23</v>
      </c>
      <c r="U9" t="s">
        <v>213</v>
      </c>
      <c r="V9" t="s">
        <v>222</v>
      </c>
      <c r="W9">
        <v>5</v>
      </c>
      <c r="X9" t="s">
        <v>223</v>
      </c>
      <c r="Y9" t="s">
        <v>156</v>
      </c>
      <c r="Z9" t="s">
        <v>130</v>
      </c>
      <c r="AA9" t="s">
        <v>215</v>
      </c>
      <c r="AB9" t="s">
        <v>216</v>
      </c>
      <c r="AC9" t="s">
        <v>224</v>
      </c>
      <c r="AD9" t="s">
        <v>190</v>
      </c>
      <c r="AE9" t="s">
        <v>225</v>
      </c>
      <c r="AF9" t="s">
        <v>225</v>
      </c>
      <c r="AG9" t="s">
        <v>131</v>
      </c>
      <c r="AH9" t="s">
        <v>166</v>
      </c>
      <c r="AI9" t="s">
        <v>133</v>
      </c>
      <c r="AJ9" t="s">
        <v>217</v>
      </c>
      <c r="AK9" t="s">
        <v>218</v>
      </c>
      <c r="AL9" t="s">
        <v>134</v>
      </c>
      <c r="AM9" t="s">
        <v>135</v>
      </c>
      <c r="AN9" t="s">
        <v>135</v>
      </c>
      <c r="AO9">
        <v>2</v>
      </c>
      <c r="AP9">
        <v>5</v>
      </c>
      <c r="AQ9" t="s">
        <v>138</v>
      </c>
      <c r="AR9" t="s">
        <v>139</v>
      </c>
      <c r="AS9" t="s">
        <v>198</v>
      </c>
      <c r="AT9" t="s">
        <v>225</v>
      </c>
      <c r="AU9" t="s">
        <v>137</v>
      </c>
      <c r="AV9" t="s">
        <v>137</v>
      </c>
      <c r="AW9" t="s">
        <v>140</v>
      </c>
      <c r="AX9" t="s">
        <v>137</v>
      </c>
      <c r="AY9" t="s">
        <v>137</v>
      </c>
      <c r="AZ9" t="s">
        <v>219</v>
      </c>
      <c r="BA9" t="s">
        <v>137</v>
      </c>
      <c r="BB9" t="s">
        <v>199</v>
      </c>
      <c r="BC9">
        <v>242</v>
      </c>
      <c r="BD9" t="s">
        <v>137</v>
      </c>
      <c r="BE9" t="s">
        <v>137</v>
      </c>
      <c r="BF9" t="s">
        <v>137</v>
      </c>
      <c r="BG9" t="s">
        <v>134</v>
      </c>
      <c r="BH9" t="s">
        <v>143</v>
      </c>
      <c r="BI9" t="s">
        <v>137</v>
      </c>
      <c r="BJ9" t="s">
        <v>193</v>
      </c>
      <c r="BK9" t="s">
        <v>137</v>
      </c>
      <c r="BL9" t="s">
        <v>220</v>
      </c>
      <c r="BM9" t="s">
        <v>137</v>
      </c>
      <c r="BN9" t="s">
        <v>202</v>
      </c>
      <c r="BO9" t="s">
        <v>135</v>
      </c>
      <c r="BP9" t="s">
        <v>139</v>
      </c>
      <c r="BQ9" t="s">
        <v>145</v>
      </c>
      <c r="BR9" t="s">
        <v>137</v>
      </c>
      <c r="BS9">
        <v>4.9000000000000004</v>
      </c>
      <c r="BT9" t="s">
        <v>137</v>
      </c>
      <c r="BU9" t="s">
        <v>146</v>
      </c>
      <c r="BV9" t="s">
        <v>147</v>
      </c>
      <c r="BW9" t="s">
        <v>148</v>
      </c>
      <c r="BX9" t="s">
        <v>137</v>
      </c>
      <c r="BY9" t="s">
        <v>137</v>
      </c>
      <c r="BZ9" t="s">
        <v>137</v>
      </c>
      <c r="CA9" t="s">
        <v>137</v>
      </c>
      <c r="CB9" t="s">
        <v>137</v>
      </c>
      <c r="CC9" t="s">
        <v>137</v>
      </c>
      <c r="CD9" t="s">
        <v>137</v>
      </c>
      <c r="CE9" t="s">
        <v>137</v>
      </c>
      <c r="CF9" t="s">
        <v>137</v>
      </c>
      <c r="CG9" t="s">
        <v>137</v>
      </c>
      <c r="CH9" t="s">
        <v>137</v>
      </c>
      <c r="CI9" t="s">
        <v>163</v>
      </c>
      <c r="CJ9" t="s">
        <v>1077</v>
      </c>
      <c r="CK9" t="s">
        <v>165</v>
      </c>
      <c r="CL9" t="s">
        <v>137</v>
      </c>
      <c r="CM9" t="s">
        <v>137</v>
      </c>
      <c r="CN9" t="s">
        <v>137</v>
      </c>
      <c r="CO9" t="s">
        <v>137</v>
      </c>
      <c r="CP9">
        <v>2</v>
      </c>
      <c r="CQ9" t="s">
        <v>176</v>
      </c>
      <c r="CR9" t="s">
        <v>226</v>
      </c>
      <c r="CS9" t="s">
        <v>137</v>
      </c>
      <c r="CT9" t="s">
        <v>137</v>
      </c>
      <c r="CU9" t="s">
        <v>137</v>
      </c>
      <c r="CV9" t="s">
        <v>137</v>
      </c>
      <c r="CW9" t="s">
        <v>137</v>
      </c>
      <c r="CX9" t="s">
        <v>161</v>
      </c>
      <c r="CY9" t="s">
        <v>200</v>
      </c>
      <c r="CZ9" t="s">
        <v>137</v>
      </c>
      <c r="DA9" t="s">
        <v>137</v>
      </c>
      <c r="DB9" t="s">
        <v>201</v>
      </c>
      <c r="DC9" t="s">
        <v>137</v>
      </c>
      <c r="DD9" t="s">
        <v>137</v>
      </c>
      <c r="DE9" t="s">
        <v>208</v>
      </c>
      <c r="DF9" t="s">
        <v>137</v>
      </c>
      <c r="DG9" t="s">
        <v>137</v>
      </c>
      <c r="DH9" t="s">
        <v>137</v>
      </c>
      <c r="DI9" t="s">
        <v>137</v>
      </c>
      <c r="DJ9" t="s">
        <v>137</v>
      </c>
      <c r="DK9" t="s">
        <v>137</v>
      </c>
      <c r="DL9" t="s">
        <v>137</v>
      </c>
      <c r="DM9" t="s">
        <v>137</v>
      </c>
      <c r="DN9" t="s">
        <v>137</v>
      </c>
      <c r="DO9" t="s">
        <v>137</v>
      </c>
      <c r="DP9" t="s">
        <v>137</v>
      </c>
      <c r="DQ9">
        <v>2</v>
      </c>
      <c r="DR9" t="s">
        <v>1480</v>
      </c>
      <c r="DT9">
        <f t="shared" ref="DT9:DT72" si="6">COUNTBLANK(A9:DR9)</f>
        <v>0</v>
      </c>
    </row>
    <row r="10" spans="1:124" x14ac:dyDescent="0.3">
      <c r="A10">
        <v>42</v>
      </c>
      <c r="B10" t="s">
        <v>122</v>
      </c>
      <c r="C10" t="s">
        <v>212</v>
      </c>
      <c r="D10" t="s">
        <v>227</v>
      </c>
      <c r="E10">
        <v>1199</v>
      </c>
      <c r="F10">
        <v>3</v>
      </c>
      <c r="G10">
        <v>4</v>
      </c>
      <c r="H10" t="s">
        <v>153</v>
      </c>
      <c r="I10" t="s">
        <v>124</v>
      </c>
      <c r="J10" t="s">
        <v>154</v>
      </c>
      <c r="K10" t="s">
        <v>125</v>
      </c>
      <c r="L10">
        <v>35</v>
      </c>
      <c r="M10" t="s">
        <v>126</v>
      </c>
      <c r="N10">
        <v>1535</v>
      </c>
      <c r="O10">
        <v>3746</v>
      </c>
      <c r="P10">
        <v>1647</v>
      </c>
      <c r="Q10" t="s">
        <v>127</v>
      </c>
      <c r="R10">
        <v>5</v>
      </c>
      <c r="S10">
        <v>23.84</v>
      </c>
      <c r="T10">
        <v>23</v>
      </c>
      <c r="U10" t="s">
        <v>213</v>
      </c>
      <c r="V10" t="s">
        <v>222</v>
      </c>
      <c r="W10">
        <v>5</v>
      </c>
      <c r="X10" t="s">
        <v>223</v>
      </c>
      <c r="Y10" t="s">
        <v>156</v>
      </c>
      <c r="Z10" t="s">
        <v>130</v>
      </c>
      <c r="AA10" t="s">
        <v>215</v>
      </c>
      <c r="AB10" t="s">
        <v>216</v>
      </c>
      <c r="AC10" t="s">
        <v>224</v>
      </c>
      <c r="AD10" t="s">
        <v>190</v>
      </c>
      <c r="AE10" t="s">
        <v>225</v>
      </c>
      <c r="AF10" t="s">
        <v>225</v>
      </c>
      <c r="AG10" t="s">
        <v>131</v>
      </c>
      <c r="AH10" t="s">
        <v>166</v>
      </c>
      <c r="AI10" t="s">
        <v>133</v>
      </c>
      <c r="AJ10" t="s">
        <v>217</v>
      </c>
      <c r="AK10" t="s">
        <v>218</v>
      </c>
      <c r="AL10" t="s">
        <v>134</v>
      </c>
      <c r="AM10" t="s">
        <v>135</v>
      </c>
      <c r="AN10" t="s">
        <v>135</v>
      </c>
      <c r="AO10">
        <v>2</v>
      </c>
      <c r="AP10">
        <v>5</v>
      </c>
      <c r="AQ10" t="s">
        <v>138</v>
      </c>
      <c r="AR10" t="s">
        <v>139</v>
      </c>
      <c r="AS10" t="s">
        <v>198</v>
      </c>
      <c r="AT10" t="s">
        <v>225</v>
      </c>
      <c r="AU10" t="s">
        <v>137</v>
      </c>
      <c r="AV10" t="s">
        <v>137</v>
      </c>
      <c r="AW10" t="s">
        <v>140</v>
      </c>
      <c r="AX10" t="s">
        <v>137</v>
      </c>
      <c r="AY10" t="s">
        <v>137</v>
      </c>
      <c r="AZ10" t="s">
        <v>219</v>
      </c>
      <c r="BA10" t="s">
        <v>137</v>
      </c>
      <c r="BB10" t="s">
        <v>199</v>
      </c>
      <c r="BC10">
        <v>242</v>
      </c>
      <c r="BD10" t="s">
        <v>137</v>
      </c>
      <c r="BE10" t="s">
        <v>137</v>
      </c>
      <c r="BF10" t="s">
        <v>137</v>
      </c>
      <c r="BG10" t="s">
        <v>134</v>
      </c>
      <c r="BH10" t="s">
        <v>143</v>
      </c>
      <c r="BI10" t="s">
        <v>137</v>
      </c>
      <c r="BJ10" t="s">
        <v>193</v>
      </c>
      <c r="BK10" t="s">
        <v>137</v>
      </c>
      <c r="BL10" t="s">
        <v>220</v>
      </c>
      <c r="BM10" t="s">
        <v>137</v>
      </c>
      <c r="BN10" t="s">
        <v>202</v>
      </c>
      <c r="BO10" t="s">
        <v>135</v>
      </c>
      <c r="BP10" t="s">
        <v>139</v>
      </c>
      <c r="BQ10" t="s">
        <v>145</v>
      </c>
      <c r="BR10" t="s">
        <v>137</v>
      </c>
      <c r="BS10">
        <v>4.9000000000000004</v>
      </c>
      <c r="BT10" t="s">
        <v>137</v>
      </c>
      <c r="BU10" t="s">
        <v>146</v>
      </c>
      <c r="BV10" t="s">
        <v>147</v>
      </c>
      <c r="BW10" t="s">
        <v>148</v>
      </c>
      <c r="BX10" t="s">
        <v>137</v>
      </c>
      <c r="BY10" t="s">
        <v>137</v>
      </c>
      <c r="BZ10" t="s">
        <v>137</v>
      </c>
      <c r="CA10" t="s">
        <v>137</v>
      </c>
      <c r="CB10" t="s">
        <v>137</v>
      </c>
      <c r="CC10" t="s">
        <v>137</v>
      </c>
      <c r="CD10" t="s">
        <v>137</v>
      </c>
      <c r="CE10" t="s">
        <v>137</v>
      </c>
      <c r="CF10" t="s">
        <v>137</v>
      </c>
      <c r="CG10" t="s">
        <v>137</v>
      </c>
      <c r="CH10" t="s">
        <v>137</v>
      </c>
      <c r="CI10" t="s">
        <v>163</v>
      </c>
      <c r="CJ10" t="s">
        <v>1077</v>
      </c>
      <c r="CK10" t="s">
        <v>165</v>
      </c>
      <c r="CL10" t="s">
        <v>137</v>
      </c>
      <c r="CM10" t="s">
        <v>137</v>
      </c>
      <c r="CN10" t="s">
        <v>137</v>
      </c>
      <c r="CO10" t="s">
        <v>137</v>
      </c>
      <c r="CP10">
        <v>2</v>
      </c>
      <c r="CQ10" t="s">
        <v>176</v>
      </c>
      <c r="CR10" t="s">
        <v>226</v>
      </c>
      <c r="CS10" t="s">
        <v>137</v>
      </c>
      <c r="CT10" t="s">
        <v>137</v>
      </c>
      <c r="CU10" t="s">
        <v>137</v>
      </c>
      <c r="CV10" t="s">
        <v>137</v>
      </c>
      <c r="CW10" t="s">
        <v>137</v>
      </c>
      <c r="CX10" t="s">
        <v>161</v>
      </c>
      <c r="CY10" t="s">
        <v>200</v>
      </c>
      <c r="CZ10" t="s">
        <v>137</v>
      </c>
      <c r="DA10" t="s">
        <v>137</v>
      </c>
      <c r="DB10" t="s">
        <v>201</v>
      </c>
      <c r="DC10" t="s">
        <v>137</v>
      </c>
      <c r="DD10" t="s">
        <v>137</v>
      </c>
      <c r="DE10" t="s">
        <v>208</v>
      </c>
      <c r="DF10" t="s">
        <v>137</v>
      </c>
      <c r="DG10" t="s">
        <v>137</v>
      </c>
      <c r="DH10" t="s">
        <v>137</v>
      </c>
      <c r="DI10" t="s">
        <v>137</v>
      </c>
      <c r="DJ10" t="s">
        <v>137</v>
      </c>
      <c r="DK10" t="s">
        <v>137</v>
      </c>
      <c r="DL10" t="s">
        <v>137</v>
      </c>
      <c r="DM10" t="s">
        <v>137</v>
      </c>
      <c r="DN10" t="s">
        <v>137</v>
      </c>
      <c r="DO10" t="s">
        <v>137</v>
      </c>
      <c r="DP10" t="s">
        <v>137</v>
      </c>
      <c r="DQ10">
        <v>2</v>
      </c>
      <c r="DR10" t="s">
        <v>1480</v>
      </c>
      <c r="DT10">
        <f t="shared" si="6"/>
        <v>0</v>
      </c>
    </row>
    <row r="11" spans="1:124" x14ac:dyDescent="0.3">
      <c r="A11">
        <v>43</v>
      </c>
      <c r="B11" t="s">
        <v>122</v>
      </c>
      <c r="C11" t="s">
        <v>212</v>
      </c>
      <c r="D11" t="s">
        <v>228</v>
      </c>
      <c r="E11">
        <v>1199</v>
      </c>
      <c r="F11">
        <v>3</v>
      </c>
      <c r="G11">
        <v>4</v>
      </c>
      <c r="H11" t="s">
        <v>153</v>
      </c>
      <c r="I11" t="s">
        <v>124</v>
      </c>
      <c r="J11" t="s">
        <v>154</v>
      </c>
      <c r="K11" t="s">
        <v>125</v>
      </c>
      <c r="L11">
        <v>35</v>
      </c>
      <c r="M11" t="s">
        <v>126</v>
      </c>
      <c r="N11">
        <v>1535</v>
      </c>
      <c r="O11">
        <v>3746</v>
      </c>
      <c r="P11">
        <v>1647</v>
      </c>
      <c r="Q11" t="s">
        <v>127</v>
      </c>
      <c r="R11">
        <v>5</v>
      </c>
      <c r="S11">
        <v>23.84</v>
      </c>
      <c r="T11">
        <v>23</v>
      </c>
      <c r="U11" t="s">
        <v>213</v>
      </c>
      <c r="V11" t="s">
        <v>222</v>
      </c>
      <c r="W11">
        <v>5</v>
      </c>
      <c r="X11" t="s">
        <v>223</v>
      </c>
      <c r="Y11" t="s">
        <v>156</v>
      </c>
      <c r="Z11" t="s">
        <v>130</v>
      </c>
      <c r="AA11" t="s">
        <v>215</v>
      </c>
      <c r="AB11" t="s">
        <v>216</v>
      </c>
      <c r="AC11" t="s">
        <v>224</v>
      </c>
      <c r="AD11" t="s">
        <v>190</v>
      </c>
      <c r="AE11" t="s">
        <v>225</v>
      </c>
      <c r="AF11" t="s">
        <v>225</v>
      </c>
      <c r="AG11" t="s">
        <v>131</v>
      </c>
      <c r="AH11" t="s">
        <v>166</v>
      </c>
      <c r="AI11" t="s">
        <v>133</v>
      </c>
      <c r="AJ11" t="s">
        <v>217</v>
      </c>
      <c r="AK11" t="s">
        <v>218</v>
      </c>
      <c r="AL11" t="s">
        <v>134</v>
      </c>
      <c r="AM11" t="s">
        <v>135</v>
      </c>
      <c r="AN11" t="s">
        <v>135</v>
      </c>
      <c r="AO11">
        <v>2</v>
      </c>
      <c r="AP11">
        <v>5</v>
      </c>
      <c r="AQ11" t="s">
        <v>138</v>
      </c>
      <c r="AR11" t="s">
        <v>139</v>
      </c>
      <c r="AS11" t="s">
        <v>198</v>
      </c>
      <c r="AT11" t="s">
        <v>225</v>
      </c>
      <c r="AU11" t="s">
        <v>137</v>
      </c>
      <c r="AV11" t="s">
        <v>137</v>
      </c>
      <c r="AW11" t="s">
        <v>140</v>
      </c>
      <c r="AX11" t="s">
        <v>137</v>
      </c>
      <c r="AY11" t="s">
        <v>137</v>
      </c>
      <c r="AZ11" t="s">
        <v>219</v>
      </c>
      <c r="BA11" t="s">
        <v>137</v>
      </c>
      <c r="BB11" t="s">
        <v>199</v>
      </c>
      <c r="BC11">
        <v>242</v>
      </c>
      <c r="BD11" t="s">
        <v>137</v>
      </c>
      <c r="BE11" t="s">
        <v>137</v>
      </c>
      <c r="BF11" t="s">
        <v>137</v>
      </c>
      <c r="BG11" t="s">
        <v>134</v>
      </c>
      <c r="BH11" t="s">
        <v>143</v>
      </c>
      <c r="BI11" t="s">
        <v>137</v>
      </c>
      <c r="BJ11" t="s">
        <v>193</v>
      </c>
      <c r="BK11" t="s">
        <v>137</v>
      </c>
      <c r="BL11" t="s">
        <v>220</v>
      </c>
      <c r="BM11" t="s">
        <v>137</v>
      </c>
      <c r="BN11" t="s">
        <v>202</v>
      </c>
      <c r="BO11" t="s">
        <v>135</v>
      </c>
      <c r="BP11" t="s">
        <v>139</v>
      </c>
      <c r="BQ11" t="s">
        <v>145</v>
      </c>
      <c r="BR11" t="s">
        <v>137</v>
      </c>
      <c r="BS11">
        <v>4.9000000000000004</v>
      </c>
      <c r="BT11" t="s">
        <v>137</v>
      </c>
      <c r="BU11" t="s">
        <v>146</v>
      </c>
      <c r="BV11" t="s">
        <v>147</v>
      </c>
      <c r="BW11" t="s">
        <v>148</v>
      </c>
      <c r="BX11" t="s">
        <v>137</v>
      </c>
      <c r="BY11" t="s">
        <v>137</v>
      </c>
      <c r="BZ11" t="s">
        <v>137</v>
      </c>
      <c r="CA11" t="s">
        <v>137</v>
      </c>
      <c r="CB11" t="s">
        <v>137</v>
      </c>
      <c r="CC11" t="s">
        <v>137</v>
      </c>
      <c r="CD11" t="s">
        <v>137</v>
      </c>
      <c r="CE11" t="s">
        <v>137</v>
      </c>
      <c r="CF11" t="s">
        <v>137</v>
      </c>
      <c r="CG11" t="s">
        <v>137</v>
      </c>
      <c r="CH11" t="s">
        <v>137</v>
      </c>
      <c r="CI11" t="s">
        <v>163</v>
      </c>
      <c r="CJ11" t="s">
        <v>1077</v>
      </c>
      <c r="CK11" t="s">
        <v>165</v>
      </c>
      <c r="CL11" t="s">
        <v>137</v>
      </c>
      <c r="CM11" t="s">
        <v>137</v>
      </c>
      <c r="CN11" t="s">
        <v>137</v>
      </c>
      <c r="CO11" t="s">
        <v>137</v>
      </c>
      <c r="CP11">
        <v>2</v>
      </c>
      <c r="CQ11" t="s">
        <v>176</v>
      </c>
      <c r="CR11" t="s">
        <v>226</v>
      </c>
      <c r="CS11" t="s">
        <v>137</v>
      </c>
      <c r="CT11" t="s">
        <v>137</v>
      </c>
      <c r="CU11" t="s">
        <v>137</v>
      </c>
      <c r="CV11" t="s">
        <v>137</v>
      </c>
      <c r="CW11" t="s">
        <v>137</v>
      </c>
      <c r="CX11" t="s">
        <v>161</v>
      </c>
      <c r="CY11" t="s">
        <v>200</v>
      </c>
      <c r="CZ11" t="s">
        <v>137</v>
      </c>
      <c r="DA11" t="s">
        <v>137</v>
      </c>
      <c r="DB11" t="s">
        <v>201</v>
      </c>
      <c r="DC11" t="s">
        <v>137</v>
      </c>
      <c r="DD11" t="s">
        <v>137</v>
      </c>
      <c r="DE11" t="s">
        <v>208</v>
      </c>
      <c r="DF11" t="s">
        <v>137</v>
      </c>
      <c r="DG11" t="s">
        <v>137</v>
      </c>
      <c r="DH11" t="s">
        <v>137</v>
      </c>
      <c r="DI11" t="s">
        <v>137</v>
      </c>
      <c r="DJ11" t="s">
        <v>137</v>
      </c>
      <c r="DK11" t="s">
        <v>137</v>
      </c>
      <c r="DL11" t="s">
        <v>137</v>
      </c>
      <c r="DM11" t="s">
        <v>137</v>
      </c>
      <c r="DN11" t="s">
        <v>137</v>
      </c>
      <c r="DO11" t="s">
        <v>137</v>
      </c>
      <c r="DP11" t="s">
        <v>137</v>
      </c>
      <c r="DQ11">
        <v>2</v>
      </c>
      <c r="DR11" t="s">
        <v>1480</v>
      </c>
      <c r="DT11">
        <f t="shared" si="6"/>
        <v>0</v>
      </c>
    </row>
    <row r="12" spans="1:124" x14ac:dyDescent="0.3">
      <c r="A12">
        <v>44</v>
      </c>
      <c r="B12" t="s">
        <v>122</v>
      </c>
      <c r="C12" t="s">
        <v>212</v>
      </c>
      <c r="D12" t="s">
        <v>229</v>
      </c>
      <c r="E12">
        <v>1199</v>
      </c>
      <c r="F12">
        <v>3</v>
      </c>
      <c r="G12">
        <v>4</v>
      </c>
      <c r="H12" t="s">
        <v>153</v>
      </c>
      <c r="I12" t="s">
        <v>124</v>
      </c>
      <c r="J12" t="s">
        <v>154</v>
      </c>
      <c r="K12" t="s">
        <v>125</v>
      </c>
      <c r="L12">
        <v>35</v>
      </c>
      <c r="M12" t="s">
        <v>126</v>
      </c>
      <c r="N12">
        <v>1535</v>
      </c>
      <c r="O12">
        <v>3746</v>
      </c>
      <c r="P12">
        <v>1647</v>
      </c>
      <c r="Q12" t="s">
        <v>127</v>
      </c>
      <c r="R12">
        <v>5</v>
      </c>
      <c r="S12">
        <v>23.84</v>
      </c>
      <c r="T12">
        <v>23</v>
      </c>
      <c r="U12" t="s">
        <v>213</v>
      </c>
      <c r="V12" t="s">
        <v>222</v>
      </c>
      <c r="W12">
        <v>5</v>
      </c>
      <c r="X12" t="s">
        <v>223</v>
      </c>
      <c r="Y12" t="s">
        <v>156</v>
      </c>
      <c r="Z12" t="s">
        <v>130</v>
      </c>
      <c r="AA12" t="s">
        <v>215</v>
      </c>
      <c r="AB12" t="s">
        <v>216</v>
      </c>
      <c r="AC12" t="s">
        <v>224</v>
      </c>
      <c r="AD12" t="s">
        <v>190</v>
      </c>
      <c r="AE12" t="s">
        <v>225</v>
      </c>
      <c r="AF12" t="s">
        <v>225</v>
      </c>
      <c r="AG12" t="s">
        <v>131</v>
      </c>
      <c r="AH12" t="s">
        <v>166</v>
      </c>
      <c r="AI12" t="s">
        <v>133</v>
      </c>
      <c r="AJ12" t="s">
        <v>217</v>
      </c>
      <c r="AK12" t="s">
        <v>218</v>
      </c>
      <c r="AL12" t="s">
        <v>134</v>
      </c>
      <c r="AM12" t="s">
        <v>135</v>
      </c>
      <c r="AN12" t="s">
        <v>135</v>
      </c>
      <c r="AO12">
        <v>2</v>
      </c>
      <c r="AP12">
        <v>5</v>
      </c>
      <c r="AQ12" t="s">
        <v>138</v>
      </c>
      <c r="AR12" t="s">
        <v>139</v>
      </c>
      <c r="AS12" t="s">
        <v>198</v>
      </c>
      <c r="AT12" t="s">
        <v>225</v>
      </c>
      <c r="AU12" t="s">
        <v>137</v>
      </c>
      <c r="AV12" t="s">
        <v>137</v>
      </c>
      <c r="AW12" t="s">
        <v>140</v>
      </c>
      <c r="AX12" t="s">
        <v>137</v>
      </c>
      <c r="AY12" t="s">
        <v>137</v>
      </c>
      <c r="AZ12" t="s">
        <v>219</v>
      </c>
      <c r="BA12" t="s">
        <v>137</v>
      </c>
      <c r="BB12" t="s">
        <v>199</v>
      </c>
      <c r="BC12">
        <v>242</v>
      </c>
      <c r="BD12" t="s">
        <v>137</v>
      </c>
      <c r="BE12" t="s">
        <v>137</v>
      </c>
      <c r="BF12" t="s">
        <v>137</v>
      </c>
      <c r="BG12" t="s">
        <v>134</v>
      </c>
      <c r="BH12" t="s">
        <v>143</v>
      </c>
      <c r="BI12" t="s">
        <v>137</v>
      </c>
      <c r="BJ12" t="s">
        <v>193</v>
      </c>
      <c r="BK12" t="s">
        <v>137</v>
      </c>
      <c r="BL12" t="s">
        <v>220</v>
      </c>
      <c r="BM12" t="s">
        <v>137</v>
      </c>
      <c r="BN12" t="s">
        <v>202</v>
      </c>
      <c r="BO12" t="s">
        <v>135</v>
      </c>
      <c r="BP12" t="s">
        <v>139</v>
      </c>
      <c r="BQ12" t="s">
        <v>145</v>
      </c>
      <c r="BR12" t="s">
        <v>137</v>
      </c>
      <c r="BS12">
        <v>4.9000000000000004</v>
      </c>
      <c r="BT12" t="s">
        <v>137</v>
      </c>
      <c r="BU12" t="s">
        <v>146</v>
      </c>
      <c r="BV12" t="s">
        <v>147</v>
      </c>
      <c r="BW12" t="s">
        <v>148</v>
      </c>
      <c r="BX12" t="s">
        <v>137</v>
      </c>
      <c r="BY12" t="s">
        <v>137</v>
      </c>
      <c r="BZ12" t="s">
        <v>137</v>
      </c>
      <c r="CA12" t="s">
        <v>137</v>
      </c>
      <c r="CB12" t="s">
        <v>137</v>
      </c>
      <c r="CC12" t="s">
        <v>137</v>
      </c>
      <c r="CD12" t="s">
        <v>137</v>
      </c>
      <c r="CE12" t="s">
        <v>137</v>
      </c>
      <c r="CF12" t="s">
        <v>137</v>
      </c>
      <c r="CG12" t="s">
        <v>137</v>
      </c>
      <c r="CH12" t="s">
        <v>137</v>
      </c>
      <c r="CI12" t="s">
        <v>163</v>
      </c>
      <c r="CJ12" t="s">
        <v>1077</v>
      </c>
      <c r="CK12" t="s">
        <v>165</v>
      </c>
      <c r="CL12" t="s">
        <v>137</v>
      </c>
      <c r="CM12" t="s">
        <v>137</v>
      </c>
      <c r="CN12" t="s">
        <v>137</v>
      </c>
      <c r="CO12" t="s">
        <v>137</v>
      </c>
      <c r="CP12">
        <v>2</v>
      </c>
      <c r="CQ12" t="s">
        <v>176</v>
      </c>
      <c r="CR12" t="s">
        <v>226</v>
      </c>
      <c r="CS12" t="s">
        <v>137</v>
      </c>
      <c r="CT12" t="s">
        <v>137</v>
      </c>
      <c r="CU12" t="s">
        <v>137</v>
      </c>
      <c r="CV12" t="s">
        <v>137</v>
      </c>
      <c r="CW12" t="s">
        <v>137</v>
      </c>
      <c r="CX12" t="s">
        <v>161</v>
      </c>
      <c r="CY12" t="s">
        <v>200</v>
      </c>
      <c r="CZ12" t="s">
        <v>137</v>
      </c>
      <c r="DA12" t="s">
        <v>137</v>
      </c>
      <c r="DB12" t="s">
        <v>201</v>
      </c>
      <c r="DC12" t="s">
        <v>137</v>
      </c>
      <c r="DD12" t="s">
        <v>137</v>
      </c>
      <c r="DE12" t="s">
        <v>208</v>
      </c>
      <c r="DF12" t="s">
        <v>137</v>
      </c>
      <c r="DG12" t="s">
        <v>137</v>
      </c>
      <c r="DH12" t="s">
        <v>137</v>
      </c>
      <c r="DI12" t="s">
        <v>137</v>
      </c>
      <c r="DJ12" t="s">
        <v>137</v>
      </c>
      <c r="DK12" t="s">
        <v>137</v>
      </c>
      <c r="DL12" t="s">
        <v>137</v>
      </c>
      <c r="DM12" t="s">
        <v>137</v>
      </c>
      <c r="DN12" t="s">
        <v>137</v>
      </c>
      <c r="DO12" t="s">
        <v>137</v>
      </c>
      <c r="DP12" t="s">
        <v>137</v>
      </c>
      <c r="DQ12">
        <v>2</v>
      </c>
      <c r="DR12" t="s">
        <v>1480</v>
      </c>
      <c r="DT12">
        <f t="shared" si="6"/>
        <v>0</v>
      </c>
    </row>
    <row r="13" spans="1:124" x14ac:dyDescent="0.3">
      <c r="A13">
        <v>45</v>
      </c>
      <c r="B13" t="s">
        <v>122</v>
      </c>
      <c r="C13" t="s">
        <v>212</v>
      </c>
      <c r="D13" t="s">
        <v>230</v>
      </c>
      <c r="E13">
        <v>1199</v>
      </c>
      <c r="F13">
        <v>3</v>
      </c>
      <c r="G13">
        <v>4</v>
      </c>
      <c r="H13" t="s">
        <v>153</v>
      </c>
      <c r="I13" t="s">
        <v>124</v>
      </c>
      <c r="J13" t="s">
        <v>154</v>
      </c>
      <c r="K13" t="s">
        <v>125</v>
      </c>
      <c r="L13">
        <v>35</v>
      </c>
      <c r="M13" t="s">
        <v>126</v>
      </c>
      <c r="N13">
        <v>1535</v>
      </c>
      <c r="O13">
        <v>3746</v>
      </c>
      <c r="P13">
        <v>1647</v>
      </c>
      <c r="Q13" t="s">
        <v>127</v>
      </c>
      <c r="R13">
        <v>5</v>
      </c>
      <c r="S13">
        <v>23.84</v>
      </c>
      <c r="T13">
        <v>24</v>
      </c>
      <c r="U13" t="s">
        <v>231</v>
      </c>
      <c r="V13" t="s">
        <v>222</v>
      </c>
      <c r="W13">
        <v>5</v>
      </c>
      <c r="X13" t="s">
        <v>223</v>
      </c>
      <c r="Y13" t="s">
        <v>203</v>
      </c>
      <c r="Z13" t="s">
        <v>130</v>
      </c>
      <c r="AA13" t="s">
        <v>232</v>
      </c>
      <c r="AB13" t="s">
        <v>233</v>
      </c>
      <c r="AC13" t="s">
        <v>224</v>
      </c>
      <c r="AD13" t="s">
        <v>190</v>
      </c>
      <c r="AE13" t="s">
        <v>234</v>
      </c>
      <c r="AF13" t="s">
        <v>234</v>
      </c>
      <c r="AG13" t="s">
        <v>131</v>
      </c>
      <c r="AH13" t="s">
        <v>166</v>
      </c>
      <c r="AI13" t="s">
        <v>133</v>
      </c>
      <c r="AJ13" t="s">
        <v>217</v>
      </c>
      <c r="AK13" t="s">
        <v>218</v>
      </c>
      <c r="AL13" t="s">
        <v>134</v>
      </c>
      <c r="AM13" t="s">
        <v>135</v>
      </c>
      <c r="AN13" t="s">
        <v>135</v>
      </c>
      <c r="AO13">
        <v>2</v>
      </c>
      <c r="AP13">
        <v>5</v>
      </c>
      <c r="AQ13" t="s">
        <v>138</v>
      </c>
      <c r="AR13" t="s">
        <v>207</v>
      </c>
      <c r="AS13" t="s">
        <v>198</v>
      </c>
      <c r="AT13">
        <v>17</v>
      </c>
      <c r="AU13" t="s">
        <v>137</v>
      </c>
      <c r="AV13" t="s">
        <v>137</v>
      </c>
      <c r="AW13" t="s">
        <v>140</v>
      </c>
      <c r="AX13" t="s">
        <v>137</v>
      </c>
      <c r="AY13" t="s">
        <v>137</v>
      </c>
      <c r="AZ13" t="s">
        <v>361</v>
      </c>
      <c r="BA13" t="s">
        <v>137</v>
      </c>
      <c r="BB13" t="s">
        <v>202</v>
      </c>
      <c r="BC13">
        <v>240</v>
      </c>
      <c r="BD13" t="s">
        <v>137</v>
      </c>
      <c r="BE13" t="s">
        <v>137</v>
      </c>
      <c r="BF13" t="s">
        <v>137</v>
      </c>
      <c r="BG13" t="s">
        <v>134</v>
      </c>
      <c r="BH13" t="s">
        <v>143</v>
      </c>
      <c r="BI13" t="s">
        <v>137</v>
      </c>
      <c r="BJ13" t="s">
        <v>193</v>
      </c>
      <c r="BK13" t="s">
        <v>137</v>
      </c>
      <c r="BL13" t="s">
        <v>174</v>
      </c>
      <c r="BM13" t="s">
        <v>137</v>
      </c>
      <c r="BN13" t="s">
        <v>202</v>
      </c>
      <c r="BO13" t="s">
        <v>135</v>
      </c>
      <c r="BP13" t="s">
        <v>139</v>
      </c>
      <c r="BQ13" t="s">
        <v>145</v>
      </c>
      <c r="BR13" t="s">
        <v>137</v>
      </c>
      <c r="BS13">
        <v>5.2</v>
      </c>
      <c r="BT13" t="s">
        <v>137</v>
      </c>
      <c r="BU13" t="s">
        <v>146</v>
      </c>
      <c r="BV13" t="s">
        <v>147</v>
      </c>
      <c r="BW13" t="s">
        <v>235</v>
      </c>
      <c r="BX13" t="s">
        <v>137</v>
      </c>
      <c r="BY13" t="s">
        <v>137</v>
      </c>
      <c r="BZ13" t="s">
        <v>137</v>
      </c>
      <c r="CA13" t="s">
        <v>137</v>
      </c>
      <c r="CB13" t="s">
        <v>137</v>
      </c>
      <c r="CC13" t="s">
        <v>137</v>
      </c>
      <c r="CD13" t="s">
        <v>137</v>
      </c>
      <c r="CE13" t="s">
        <v>137</v>
      </c>
      <c r="CF13" t="s">
        <v>137</v>
      </c>
      <c r="CG13" t="s">
        <v>137</v>
      </c>
      <c r="CH13" t="s">
        <v>137</v>
      </c>
      <c r="CI13" t="s">
        <v>163</v>
      </c>
      <c r="CJ13" t="s">
        <v>1077</v>
      </c>
      <c r="CK13" t="s">
        <v>165</v>
      </c>
      <c r="CL13" t="s">
        <v>137</v>
      </c>
      <c r="CM13" t="s">
        <v>137</v>
      </c>
      <c r="CN13" t="s">
        <v>137</v>
      </c>
      <c r="CO13" t="s">
        <v>137</v>
      </c>
      <c r="CP13">
        <v>2</v>
      </c>
      <c r="CQ13" t="s">
        <v>176</v>
      </c>
      <c r="CR13" t="s">
        <v>162</v>
      </c>
      <c r="CS13" t="s">
        <v>137</v>
      </c>
      <c r="CT13" t="s">
        <v>137</v>
      </c>
      <c r="CU13" t="s">
        <v>137</v>
      </c>
      <c r="CV13" t="s">
        <v>137</v>
      </c>
      <c r="CW13" t="s">
        <v>137</v>
      </c>
      <c r="CX13" t="s">
        <v>161</v>
      </c>
      <c r="CY13" t="s">
        <v>200</v>
      </c>
      <c r="CZ13" t="s">
        <v>137</v>
      </c>
      <c r="DA13" t="s">
        <v>137</v>
      </c>
      <c r="DB13" t="s">
        <v>201</v>
      </c>
      <c r="DC13" t="s">
        <v>137</v>
      </c>
      <c r="DD13" t="s">
        <v>137</v>
      </c>
      <c r="DE13" t="s">
        <v>208</v>
      </c>
      <c r="DF13" t="s">
        <v>137</v>
      </c>
      <c r="DG13" t="s">
        <v>137</v>
      </c>
      <c r="DH13" t="s">
        <v>137</v>
      </c>
      <c r="DI13" t="s">
        <v>137</v>
      </c>
      <c r="DJ13" t="s">
        <v>137</v>
      </c>
      <c r="DK13" t="s">
        <v>137</v>
      </c>
      <c r="DL13" t="s">
        <v>137</v>
      </c>
      <c r="DM13" t="s">
        <v>137</v>
      </c>
      <c r="DN13" t="s">
        <v>137</v>
      </c>
      <c r="DO13" t="s">
        <v>137</v>
      </c>
      <c r="DP13" t="s">
        <v>137</v>
      </c>
      <c r="DQ13">
        <v>2</v>
      </c>
      <c r="DR13" t="s">
        <v>1480</v>
      </c>
      <c r="DT13">
        <f t="shared" si="6"/>
        <v>0</v>
      </c>
    </row>
    <row r="14" spans="1:124" x14ac:dyDescent="0.3">
      <c r="A14">
        <v>46</v>
      </c>
      <c r="B14" t="s">
        <v>122</v>
      </c>
      <c r="C14" t="s">
        <v>212</v>
      </c>
      <c r="D14" t="s">
        <v>236</v>
      </c>
      <c r="E14">
        <v>1199</v>
      </c>
      <c r="F14">
        <v>3</v>
      </c>
      <c r="G14">
        <v>4</v>
      </c>
      <c r="H14" t="s">
        <v>153</v>
      </c>
      <c r="I14" t="s">
        <v>124</v>
      </c>
      <c r="J14" t="s">
        <v>154</v>
      </c>
      <c r="K14" t="s">
        <v>125</v>
      </c>
      <c r="L14">
        <v>35</v>
      </c>
      <c r="M14" t="s">
        <v>126</v>
      </c>
      <c r="N14">
        <v>1535</v>
      </c>
      <c r="O14">
        <v>3746</v>
      </c>
      <c r="P14">
        <v>1647</v>
      </c>
      <c r="Q14" t="s">
        <v>127</v>
      </c>
      <c r="R14">
        <v>5</v>
      </c>
      <c r="S14">
        <v>23.84</v>
      </c>
      <c r="T14">
        <v>24</v>
      </c>
      <c r="U14" t="s">
        <v>231</v>
      </c>
      <c r="V14" t="s">
        <v>222</v>
      </c>
      <c r="W14">
        <v>5</v>
      </c>
      <c r="X14" t="s">
        <v>223</v>
      </c>
      <c r="Y14" t="s">
        <v>203</v>
      </c>
      <c r="Z14" t="s">
        <v>130</v>
      </c>
      <c r="AA14" t="s">
        <v>232</v>
      </c>
      <c r="AB14" t="s">
        <v>233</v>
      </c>
      <c r="AC14" t="s">
        <v>224</v>
      </c>
      <c r="AD14" t="s">
        <v>190</v>
      </c>
      <c r="AE14" t="s">
        <v>237</v>
      </c>
      <c r="AF14" t="s">
        <v>237</v>
      </c>
      <c r="AG14" t="s">
        <v>131</v>
      </c>
      <c r="AH14" t="s">
        <v>166</v>
      </c>
      <c r="AI14" t="s">
        <v>133</v>
      </c>
      <c r="AJ14" t="s">
        <v>217</v>
      </c>
      <c r="AK14" t="s">
        <v>218</v>
      </c>
      <c r="AL14" t="s">
        <v>134</v>
      </c>
      <c r="AM14" t="s">
        <v>135</v>
      </c>
      <c r="AN14" t="s">
        <v>135</v>
      </c>
      <c r="AO14">
        <v>2</v>
      </c>
      <c r="AP14">
        <v>5</v>
      </c>
      <c r="AQ14" t="s">
        <v>138</v>
      </c>
      <c r="AR14" t="s">
        <v>207</v>
      </c>
      <c r="AS14" t="s">
        <v>198</v>
      </c>
      <c r="AT14">
        <v>17</v>
      </c>
      <c r="AU14" t="s">
        <v>137</v>
      </c>
      <c r="AV14" t="s">
        <v>137</v>
      </c>
      <c r="AW14" t="s">
        <v>140</v>
      </c>
      <c r="AX14" t="s">
        <v>137</v>
      </c>
      <c r="AY14" t="s">
        <v>137</v>
      </c>
      <c r="AZ14" t="s">
        <v>361</v>
      </c>
      <c r="BA14" t="s">
        <v>137</v>
      </c>
      <c r="BB14" t="s">
        <v>202</v>
      </c>
      <c r="BC14">
        <v>240</v>
      </c>
      <c r="BD14" t="s">
        <v>137</v>
      </c>
      <c r="BE14" t="s">
        <v>137</v>
      </c>
      <c r="BF14" t="s">
        <v>137</v>
      </c>
      <c r="BG14" t="s">
        <v>134</v>
      </c>
      <c r="BH14" t="s">
        <v>143</v>
      </c>
      <c r="BI14" t="s">
        <v>137</v>
      </c>
      <c r="BJ14" t="s">
        <v>193</v>
      </c>
      <c r="BK14" t="s">
        <v>137</v>
      </c>
      <c r="BL14" t="s">
        <v>174</v>
      </c>
      <c r="BM14" t="s">
        <v>137</v>
      </c>
      <c r="BN14" t="s">
        <v>202</v>
      </c>
      <c r="BO14" t="s">
        <v>135</v>
      </c>
      <c r="BP14" t="s">
        <v>139</v>
      </c>
      <c r="BQ14" t="s">
        <v>145</v>
      </c>
      <c r="BR14" t="s">
        <v>137</v>
      </c>
      <c r="BS14">
        <v>5.2</v>
      </c>
      <c r="BT14" t="s">
        <v>137</v>
      </c>
      <c r="BU14" t="s">
        <v>146</v>
      </c>
      <c r="BV14" t="s">
        <v>147</v>
      </c>
      <c r="BW14" t="s">
        <v>235</v>
      </c>
      <c r="BX14" t="s">
        <v>137</v>
      </c>
      <c r="BY14" t="s">
        <v>137</v>
      </c>
      <c r="BZ14" t="s">
        <v>137</v>
      </c>
      <c r="CA14" t="s">
        <v>137</v>
      </c>
      <c r="CB14" t="s">
        <v>137</v>
      </c>
      <c r="CC14" t="s">
        <v>137</v>
      </c>
      <c r="CD14" t="s">
        <v>137</v>
      </c>
      <c r="CE14" t="s">
        <v>137</v>
      </c>
      <c r="CF14" t="s">
        <v>137</v>
      </c>
      <c r="CG14" t="s">
        <v>137</v>
      </c>
      <c r="CH14" t="s">
        <v>137</v>
      </c>
      <c r="CI14" t="s">
        <v>163</v>
      </c>
      <c r="CJ14" t="s">
        <v>1077</v>
      </c>
      <c r="CK14" t="s">
        <v>165</v>
      </c>
      <c r="CL14" t="s">
        <v>137</v>
      </c>
      <c r="CM14" t="s">
        <v>137</v>
      </c>
      <c r="CN14" t="s">
        <v>137</v>
      </c>
      <c r="CO14" t="s">
        <v>137</v>
      </c>
      <c r="CP14">
        <v>2</v>
      </c>
      <c r="CQ14" t="s">
        <v>176</v>
      </c>
      <c r="CR14" t="s">
        <v>162</v>
      </c>
      <c r="CS14" t="s">
        <v>137</v>
      </c>
      <c r="CT14" t="s">
        <v>137</v>
      </c>
      <c r="CU14" t="s">
        <v>137</v>
      </c>
      <c r="CV14" t="s">
        <v>137</v>
      </c>
      <c r="CW14" t="s">
        <v>137</v>
      </c>
      <c r="CX14" t="s">
        <v>161</v>
      </c>
      <c r="CY14" t="s">
        <v>200</v>
      </c>
      <c r="CZ14" t="s">
        <v>137</v>
      </c>
      <c r="DA14" t="s">
        <v>137</v>
      </c>
      <c r="DB14" t="s">
        <v>201</v>
      </c>
      <c r="DC14" t="s">
        <v>137</v>
      </c>
      <c r="DD14" t="s">
        <v>137</v>
      </c>
      <c r="DE14" t="s">
        <v>208</v>
      </c>
      <c r="DF14" t="s">
        <v>137</v>
      </c>
      <c r="DG14" t="s">
        <v>137</v>
      </c>
      <c r="DH14" t="s">
        <v>137</v>
      </c>
      <c r="DI14" t="s">
        <v>137</v>
      </c>
      <c r="DJ14" t="s">
        <v>137</v>
      </c>
      <c r="DK14" t="s">
        <v>137</v>
      </c>
      <c r="DL14" t="s">
        <v>137</v>
      </c>
      <c r="DM14" t="s">
        <v>137</v>
      </c>
      <c r="DN14" t="s">
        <v>137</v>
      </c>
      <c r="DO14" t="s">
        <v>137</v>
      </c>
      <c r="DP14" t="s">
        <v>137</v>
      </c>
      <c r="DQ14">
        <v>2</v>
      </c>
      <c r="DR14" t="s">
        <v>1480</v>
      </c>
      <c r="DT14">
        <f t="shared" si="6"/>
        <v>0</v>
      </c>
    </row>
    <row r="15" spans="1:124" x14ac:dyDescent="0.3">
      <c r="A15">
        <v>47</v>
      </c>
      <c r="B15" t="s">
        <v>122</v>
      </c>
      <c r="C15" t="s">
        <v>212</v>
      </c>
      <c r="D15" t="s">
        <v>238</v>
      </c>
      <c r="E15">
        <v>1199</v>
      </c>
      <c r="F15">
        <v>3</v>
      </c>
      <c r="G15">
        <v>4</v>
      </c>
      <c r="H15" t="s">
        <v>153</v>
      </c>
      <c r="I15" t="s">
        <v>124</v>
      </c>
      <c r="J15" t="s">
        <v>154</v>
      </c>
      <c r="K15" t="s">
        <v>125</v>
      </c>
      <c r="L15">
        <v>35</v>
      </c>
      <c r="M15" t="s">
        <v>126</v>
      </c>
      <c r="N15">
        <v>1535</v>
      </c>
      <c r="O15">
        <v>3746</v>
      </c>
      <c r="P15">
        <v>1647</v>
      </c>
      <c r="Q15" t="s">
        <v>127</v>
      </c>
      <c r="R15">
        <v>5</v>
      </c>
      <c r="S15">
        <v>23.84</v>
      </c>
      <c r="T15">
        <v>24</v>
      </c>
      <c r="U15" t="s">
        <v>231</v>
      </c>
      <c r="V15" t="s">
        <v>222</v>
      </c>
      <c r="W15">
        <v>5</v>
      </c>
      <c r="X15" t="s">
        <v>223</v>
      </c>
      <c r="Y15" t="s">
        <v>203</v>
      </c>
      <c r="Z15" t="s">
        <v>130</v>
      </c>
      <c r="AA15" t="s">
        <v>232</v>
      </c>
      <c r="AB15" t="s">
        <v>233</v>
      </c>
      <c r="AC15" t="s">
        <v>224</v>
      </c>
      <c r="AD15" t="s">
        <v>190</v>
      </c>
      <c r="AE15" t="s">
        <v>301</v>
      </c>
      <c r="AF15" t="s">
        <v>237</v>
      </c>
      <c r="AG15" t="s">
        <v>131</v>
      </c>
      <c r="AH15" t="s">
        <v>166</v>
      </c>
      <c r="AI15" t="s">
        <v>133</v>
      </c>
      <c r="AJ15" t="s">
        <v>217</v>
      </c>
      <c r="AK15" t="s">
        <v>218</v>
      </c>
      <c r="AL15" t="s">
        <v>134</v>
      </c>
      <c r="AM15" t="s">
        <v>135</v>
      </c>
      <c r="AN15" t="s">
        <v>135</v>
      </c>
      <c r="AO15">
        <v>2</v>
      </c>
      <c r="AP15">
        <v>5</v>
      </c>
      <c r="AQ15" t="s">
        <v>138</v>
      </c>
      <c r="AR15" t="s">
        <v>207</v>
      </c>
      <c r="AS15" t="s">
        <v>198</v>
      </c>
      <c r="AT15">
        <v>17</v>
      </c>
      <c r="AU15" t="s">
        <v>137</v>
      </c>
      <c r="AV15" t="s">
        <v>137</v>
      </c>
      <c r="AW15" t="s">
        <v>140</v>
      </c>
      <c r="AX15" t="s">
        <v>137</v>
      </c>
      <c r="AY15" t="s">
        <v>137</v>
      </c>
      <c r="AZ15" t="s">
        <v>361</v>
      </c>
      <c r="BA15" t="s">
        <v>137</v>
      </c>
      <c r="BB15" t="s">
        <v>202</v>
      </c>
      <c r="BC15">
        <v>240</v>
      </c>
      <c r="BD15" t="s">
        <v>137</v>
      </c>
      <c r="BE15" t="s">
        <v>137</v>
      </c>
      <c r="BF15" t="s">
        <v>137</v>
      </c>
      <c r="BG15" t="s">
        <v>134</v>
      </c>
      <c r="BH15" t="s">
        <v>143</v>
      </c>
      <c r="BI15" t="s">
        <v>137</v>
      </c>
      <c r="BJ15" t="s">
        <v>193</v>
      </c>
      <c r="BK15" t="s">
        <v>137</v>
      </c>
      <c r="BL15" t="s">
        <v>174</v>
      </c>
      <c r="BM15" t="s">
        <v>137</v>
      </c>
      <c r="BN15" t="s">
        <v>202</v>
      </c>
      <c r="BO15" t="s">
        <v>135</v>
      </c>
      <c r="BP15" t="s">
        <v>139</v>
      </c>
      <c r="BQ15" t="s">
        <v>145</v>
      </c>
      <c r="BR15" t="s">
        <v>137</v>
      </c>
      <c r="BS15">
        <v>5.2</v>
      </c>
      <c r="BT15" t="s">
        <v>137</v>
      </c>
      <c r="BU15" t="s">
        <v>146</v>
      </c>
      <c r="BV15" t="s">
        <v>147</v>
      </c>
      <c r="BW15" t="s">
        <v>235</v>
      </c>
      <c r="BX15" t="s">
        <v>137</v>
      </c>
      <c r="BY15" t="s">
        <v>137</v>
      </c>
      <c r="BZ15" t="s">
        <v>137</v>
      </c>
      <c r="CA15" t="s">
        <v>137</v>
      </c>
      <c r="CB15" t="s">
        <v>137</v>
      </c>
      <c r="CC15" t="s">
        <v>137</v>
      </c>
      <c r="CD15" t="s">
        <v>137</v>
      </c>
      <c r="CE15" t="s">
        <v>137</v>
      </c>
      <c r="CF15" t="s">
        <v>137</v>
      </c>
      <c r="CG15" t="s">
        <v>137</v>
      </c>
      <c r="CH15" t="s">
        <v>137</v>
      </c>
      <c r="CI15" t="s">
        <v>163</v>
      </c>
      <c r="CJ15" t="s">
        <v>1077</v>
      </c>
      <c r="CK15" t="s">
        <v>165</v>
      </c>
      <c r="CL15" t="s">
        <v>137</v>
      </c>
      <c r="CM15" t="s">
        <v>137</v>
      </c>
      <c r="CN15" t="s">
        <v>137</v>
      </c>
      <c r="CO15" t="s">
        <v>137</v>
      </c>
      <c r="CP15">
        <v>2</v>
      </c>
      <c r="CQ15" t="s">
        <v>176</v>
      </c>
      <c r="CR15" t="s">
        <v>162</v>
      </c>
      <c r="CS15" t="s">
        <v>137</v>
      </c>
      <c r="CT15" t="s">
        <v>137</v>
      </c>
      <c r="CU15" t="s">
        <v>137</v>
      </c>
      <c r="CV15" t="s">
        <v>137</v>
      </c>
      <c r="CW15" t="s">
        <v>137</v>
      </c>
      <c r="CX15" t="s">
        <v>161</v>
      </c>
      <c r="CY15" t="s">
        <v>200</v>
      </c>
      <c r="CZ15" t="s">
        <v>137</v>
      </c>
      <c r="DA15" t="s">
        <v>137</v>
      </c>
      <c r="DB15" t="s">
        <v>201</v>
      </c>
      <c r="DC15" t="s">
        <v>137</v>
      </c>
      <c r="DD15" t="s">
        <v>137</v>
      </c>
      <c r="DE15" t="s">
        <v>208</v>
      </c>
      <c r="DF15" t="s">
        <v>137</v>
      </c>
      <c r="DG15" t="s">
        <v>137</v>
      </c>
      <c r="DH15" t="s">
        <v>137</v>
      </c>
      <c r="DI15" t="s">
        <v>137</v>
      </c>
      <c r="DJ15" t="s">
        <v>137</v>
      </c>
      <c r="DK15" t="s">
        <v>137</v>
      </c>
      <c r="DL15" t="s">
        <v>137</v>
      </c>
      <c r="DM15" t="s">
        <v>137</v>
      </c>
      <c r="DN15" t="s">
        <v>137</v>
      </c>
      <c r="DO15" t="s">
        <v>137</v>
      </c>
      <c r="DP15" t="s">
        <v>137</v>
      </c>
      <c r="DQ15">
        <v>2</v>
      </c>
      <c r="DR15" t="s">
        <v>1480</v>
      </c>
      <c r="DT15">
        <f t="shared" si="6"/>
        <v>0</v>
      </c>
    </row>
    <row r="16" spans="1:124" x14ac:dyDescent="0.3">
      <c r="A16">
        <v>56</v>
      </c>
      <c r="B16" t="s">
        <v>167</v>
      </c>
      <c r="C16" t="s">
        <v>243</v>
      </c>
      <c r="D16" t="s">
        <v>244</v>
      </c>
      <c r="E16">
        <v>1197</v>
      </c>
      <c r="F16">
        <v>4</v>
      </c>
      <c r="G16">
        <v>4</v>
      </c>
      <c r="H16" t="s">
        <v>153</v>
      </c>
      <c r="I16" t="s">
        <v>124</v>
      </c>
      <c r="J16" t="s">
        <v>154</v>
      </c>
      <c r="K16" t="s">
        <v>125</v>
      </c>
      <c r="L16">
        <v>32</v>
      </c>
      <c r="M16" t="s">
        <v>126</v>
      </c>
      <c r="N16">
        <v>1595</v>
      </c>
      <c r="O16">
        <v>3700</v>
      </c>
      <c r="P16">
        <v>1690</v>
      </c>
      <c r="Q16" t="s">
        <v>127</v>
      </c>
      <c r="R16">
        <v>5</v>
      </c>
      <c r="S16">
        <v>20.89</v>
      </c>
      <c r="T16" s="11" t="s">
        <v>128</v>
      </c>
      <c r="U16" t="s">
        <v>245</v>
      </c>
      <c r="V16" t="s">
        <v>246</v>
      </c>
      <c r="W16">
        <v>6</v>
      </c>
      <c r="X16" t="s">
        <v>129</v>
      </c>
      <c r="Y16" t="s">
        <v>156</v>
      </c>
      <c r="Z16" t="s">
        <v>130</v>
      </c>
      <c r="AA16" t="s">
        <v>179</v>
      </c>
      <c r="AB16" t="s">
        <v>247</v>
      </c>
      <c r="AC16" t="s">
        <v>647</v>
      </c>
      <c r="AD16" t="s">
        <v>1151</v>
      </c>
      <c r="AE16" t="s">
        <v>248</v>
      </c>
      <c r="AF16" t="s">
        <v>248</v>
      </c>
      <c r="AG16" t="s">
        <v>131</v>
      </c>
      <c r="AH16" t="s">
        <v>166</v>
      </c>
      <c r="AI16" t="s">
        <v>133</v>
      </c>
      <c r="AJ16" t="s">
        <v>249</v>
      </c>
      <c r="AK16" t="s">
        <v>250</v>
      </c>
      <c r="AL16" t="s">
        <v>135</v>
      </c>
      <c r="AM16" t="s">
        <v>135</v>
      </c>
      <c r="AN16" t="s">
        <v>137</v>
      </c>
      <c r="AO16" t="s">
        <v>137</v>
      </c>
      <c r="AP16">
        <v>5</v>
      </c>
      <c r="AQ16" t="s">
        <v>138</v>
      </c>
      <c r="AR16" t="s">
        <v>207</v>
      </c>
      <c r="AS16" t="s">
        <v>251</v>
      </c>
      <c r="AT16" t="s">
        <v>248</v>
      </c>
      <c r="AU16" t="s">
        <v>137</v>
      </c>
      <c r="AV16" t="s">
        <v>137</v>
      </c>
      <c r="AW16" t="s">
        <v>164</v>
      </c>
      <c r="AX16" t="s">
        <v>137</v>
      </c>
      <c r="AY16" t="s">
        <v>137</v>
      </c>
      <c r="AZ16" t="s">
        <v>361</v>
      </c>
      <c r="BA16" t="s">
        <v>137</v>
      </c>
      <c r="BB16" t="s">
        <v>252</v>
      </c>
      <c r="BC16">
        <v>260</v>
      </c>
      <c r="BD16" t="s">
        <v>137</v>
      </c>
      <c r="BE16" t="s">
        <v>137</v>
      </c>
      <c r="BF16" t="s">
        <v>137</v>
      </c>
      <c r="BG16" t="s">
        <v>134</v>
      </c>
      <c r="BH16" t="s">
        <v>137</v>
      </c>
      <c r="BI16" t="s">
        <v>137</v>
      </c>
      <c r="BJ16" t="s">
        <v>193</v>
      </c>
      <c r="BK16" t="s">
        <v>137</v>
      </c>
      <c r="BL16" t="s">
        <v>174</v>
      </c>
      <c r="BM16" t="s">
        <v>137</v>
      </c>
      <c r="BN16" t="s">
        <v>142</v>
      </c>
      <c r="BO16" t="s">
        <v>135</v>
      </c>
      <c r="BP16" t="s">
        <v>139</v>
      </c>
      <c r="BQ16" t="s">
        <v>135</v>
      </c>
      <c r="BR16" t="s">
        <v>137</v>
      </c>
      <c r="BS16" s="10">
        <v>4.7</v>
      </c>
      <c r="BT16" t="s">
        <v>137</v>
      </c>
      <c r="BU16" t="s">
        <v>146</v>
      </c>
      <c r="BV16" t="s">
        <v>147</v>
      </c>
      <c r="BW16" t="s">
        <v>253</v>
      </c>
      <c r="BX16" t="s">
        <v>137</v>
      </c>
      <c r="BY16" t="s">
        <v>137</v>
      </c>
      <c r="BZ16" t="s">
        <v>137</v>
      </c>
      <c r="CA16" t="s">
        <v>137</v>
      </c>
      <c r="CB16" t="s">
        <v>137</v>
      </c>
      <c r="CC16" t="s">
        <v>137</v>
      </c>
      <c r="CD16" t="s">
        <v>137</v>
      </c>
      <c r="CE16" t="s">
        <v>137</v>
      </c>
      <c r="CF16" t="s">
        <v>137</v>
      </c>
      <c r="CG16" t="s">
        <v>137</v>
      </c>
      <c r="CH16" t="s">
        <v>137</v>
      </c>
      <c r="CI16" t="s">
        <v>254</v>
      </c>
      <c r="CJ16" t="s">
        <v>1077</v>
      </c>
      <c r="CK16" t="s">
        <v>165</v>
      </c>
      <c r="CL16" t="s">
        <v>137</v>
      </c>
      <c r="CM16" t="s">
        <v>137</v>
      </c>
      <c r="CN16" t="s">
        <v>137</v>
      </c>
      <c r="CO16" t="s">
        <v>137</v>
      </c>
      <c r="CP16">
        <v>2</v>
      </c>
      <c r="CQ16" t="s">
        <v>176</v>
      </c>
      <c r="CR16" t="s">
        <v>162</v>
      </c>
      <c r="CS16" t="s">
        <v>137</v>
      </c>
      <c r="CT16" t="s">
        <v>137</v>
      </c>
      <c r="CU16" t="s">
        <v>137</v>
      </c>
      <c r="CV16" t="s">
        <v>137</v>
      </c>
      <c r="CW16" t="s">
        <v>137</v>
      </c>
      <c r="CX16" t="s">
        <v>137</v>
      </c>
      <c r="CY16" t="s">
        <v>200</v>
      </c>
      <c r="CZ16" t="s">
        <v>137</v>
      </c>
      <c r="DA16" t="s">
        <v>137</v>
      </c>
      <c r="DB16" t="s">
        <v>201</v>
      </c>
      <c r="DC16" t="s">
        <v>137</v>
      </c>
      <c r="DD16" t="s">
        <v>137</v>
      </c>
      <c r="DE16" t="s">
        <v>208</v>
      </c>
      <c r="DF16" t="s">
        <v>137</v>
      </c>
      <c r="DG16" t="s">
        <v>137</v>
      </c>
      <c r="DH16" t="s">
        <v>137</v>
      </c>
      <c r="DI16" t="s">
        <v>137</v>
      </c>
      <c r="DJ16" t="s">
        <v>137</v>
      </c>
      <c r="DK16" t="s">
        <v>137</v>
      </c>
      <c r="DL16" t="s">
        <v>137</v>
      </c>
      <c r="DM16" t="s">
        <v>137</v>
      </c>
      <c r="DN16" t="s">
        <v>137</v>
      </c>
      <c r="DO16" t="s">
        <v>137</v>
      </c>
      <c r="DP16" t="s">
        <v>137</v>
      </c>
      <c r="DQ16">
        <v>2</v>
      </c>
      <c r="DR16" t="s">
        <v>1480</v>
      </c>
      <c r="DT16">
        <f t="shared" si="6"/>
        <v>1</v>
      </c>
    </row>
    <row r="17" spans="1:124" x14ac:dyDescent="0.3">
      <c r="A17">
        <v>57</v>
      </c>
      <c r="B17" t="s">
        <v>167</v>
      </c>
      <c r="C17" t="s">
        <v>243</v>
      </c>
      <c r="D17" t="s">
        <v>255</v>
      </c>
      <c r="E17">
        <v>1197</v>
      </c>
      <c r="F17">
        <v>4</v>
      </c>
      <c r="G17">
        <v>4</v>
      </c>
      <c r="H17" t="s">
        <v>153</v>
      </c>
      <c r="I17" t="s">
        <v>124</v>
      </c>
      <c r="J17" t="s">
        <v>154</v>
      </c>
      <c r="K17" t="s">
        <v>125</v>
      </c>
      <c r="L17">
        <v>32</v>
      </c>
      <c r="M17" t="s">
        <v>126</v>
      </c>
      <c r="N17">
        <v>1595</v>
      </c>
      <c r="O17">
        <v>3700</v>
      </c>
      <c r="P17">
        <v>1690</v>
      </c>
      <c r="Q17" t="s">
        <v>127</v>
      </c>
      <c r="R17">
        <v>5</v>
      </c>
      <c r="S17">
        <v>20.89</v>
      </c>
      <c r="T17" s="1" t="s">
        <v>128</v>
      </c>
      <c r="U17" t="s">
        <v>245</v>
      </c>
      <c r="V17" t="s">
        <v>246</v>
      </c>
      <c r="W17">
        <v>6</v>
      </c>
      <c r="X17" t="s">
        <v>129</v>
      </c>
      <c r="Y17" t="s">
        <v>156</v>
      </c>
      <c r="Z17" t="s">
        <v>130</v>
      </c>
      <c r="AA17" t="s">
        <v>179</v>
      </c>
      <c r="AB17" t="s">
        <v>247</v>
      </c>
      <c r="AC17" t="s">
        <v>647</v>
      </c>
      <c r="AD17" t="s">
        <v>1151</v>
      </c>
      <c r="AE17" t="s">
        <v>248</v>
      </c>
      <c r="AF17" t="s">
        <v>248</v>
      </c>
      <c r="AG17" t="s">
        <v>131</v>
      </c>
      <c r="AH17" t="s">
        <v>166</v>
      </c>
      <c r="AI17" t="s">
        <v>133</v>
      </c>
      <c r="AJ17" t="s">
        <v>249</v>
      </c>
      <c r="AK17" t="s">
        <v>250</v>
      </c>
      <c r="AL17" t="s">
        <v>135</v>
      </c>
      <c r="AM17" t="s">
        <v>135</v>
      </c>
      <c r="AN17" t="s">
        <v>137</v>
      </c>
      <c r="AO17" t="s">
        <v>137</v>
      </c>
      <c r="AP17">
        <v>5</v>
      </c>
      <c r="AQ17" t="s">
        <v>138</v>
      </c>
      <c r="AR17" t="s">
        <v>139</v>
      </c>
      <c r="AS17" t="s">
        <v>251</v>
      </c>
      <c r="AT17" t="s">
        <v>248</v>
      </c>
      <c r="AU17" t="s">
        <v>137</v>
      </c>
      <c r="AV17" t="s">
        <v>137</v>
      </c>
      <c r="AW17" t="s">
        <v>164</v>
      </c>
      <c r="AX17" t="s">
        <v>137</v>
      </c>
      <c r="AY17" t="s">
        <v>137</v>
      </c>
      <c r="AZ17" t="s">
        <v>361</v>
      </c>
      <c r="BA17" t="s">
        <v>137</v>
      </c>
      <c r="BB17" t="s">
        <v>252</v>
      </c>
      <c r="BC17">
        <v>260</v>
      </c>
      <c r="BD17" t="s">
        <v>137</v>
      </c>
      <c r="BE17" t="s">
        <v>137</v>
      </c>
      <c r="BF17" t="s">
        <v>137</v>
      </c>
      <c r="BG17" t="s">
        <v>134</v>
      </c>
      <c r="BH17" t="s">
        <v>137</v>
      </c>
      <c r="BI17" t="s">
        <v>137</v>
      </c>
      <c r="BJ17" t="s">
        <v>193</v>
      </c>
      <c r="BK17" t="s">
        <v>137</v>
      </c>
      <c r="BL17" t="s">
        <v>174</v>
      </c>
      <c r="BM17" t="s">
        <v>137</v>
      </c>
      <c r="BN17" t="s">
        <v>142</v>
      </c>
      <c r="BO17" t="s">
        <v>135</v>
      </c>
      <c r="BP17" t="s">
        <v>139</v>
      </c>
      <c r="BQ17" t="s">
        <v>135</v>
      </c>
      <c r="BR17" t="s">
        <v>137</v>
      </c>
      <c r="BS17">
        <v>4.7</v>
      </c>
      <c r="BT17" t="s">
        <v>137</v>
      </c>
      <c r="BU17" t="s">
        <v>146</v>
      </c>
      <c r="BV17" t="s">
        <v>147</v>
      </c>
      <c r="BW17" t="s">
        <v>253</v>
      </c>
      <c r="BX17" t="s">
        <v>137</v>
      </c>
      <c r="BY17" t="s">
        <v>137</v>
      </c>
      <c r="BZ17" t="s">
        <v>137</v>
      </c>
      <c r="CA17" t="s">
        <v>137</v>
      </c>
      <c r="CB17" t="s">
        <v>137</v>
      </c>
      <c r="CC17" t="s">
        <v>137</v>
      </c>
      <c r="CD17" t="s">
        <v>137</v>
      </c>
      <c r="CE17" t="s">
        <v>137</v>
      </c>
      <c r="CF17" t="s">
        <v>137</v>
      </c>
      <c r="CG17" t="s">
        <v>137</v>
      </c>
      <c r="CH17" t="s">
        <v>137</v>
      </c>
      <c r="CI17" t="s">
        <v>254</v>
      </c>
      <c r="CJ17" t="s">
        <v>1077</v>
      </c>
      <c r="CK17" t="s">
        <v>165</v>
      </c>
      <c r="CL17" t="s">
        <v>137</v>
      </c>
      <c r="CM17" t="s">
        <v>137</v>
      </c>
      <c r="CN17" t="s">
        <v>137</v>
      </c>
      <c r="CO17" t="s">
        <v>137</v>
      </c>
      <c r="CP17">
        <v>2</v>
      </c>
      <c r="CQ17" t="s">
        <v>176</v>
      </c>
      <c r="CR17" t="s">
        <v>162</v>
      </c>
      <c r="CS17" t="s">
        <v>137</v>
      </c>
      <c r="CT17" t="s">
        <v>137</v>
      </c>
      <c r="CU17" t="s">
        <v>137</v>
      </c>
      <c r="CV17" t="s">
        <v>137</v>
      </c>
      <c r="CW17" t="s">
        <v>137</v>
      </c>
      <c r="CX17" t="s">
        <v>137</v>
      </c>
      <c r="CY17" t="s">
        <v>200</v>
      </c>
      <c r="CZ17" t="s">
        <v>137</v>
      </c>
      <c r="DA17" t="s">
        <v>137</v>
      </c>
      <c r="DB17" t="s">
        <v>201</v>
      </c>
      <c r="DC17" t="s">
        <v>137</v>
      </c>
      <c r="DD17" t="s">
        <v>137</v>
      </c>
      <c r="DE17" t="s">
        <v>208</v>
      </c>
      <c r="DF17" t="s">
        <v>137</v>
      </c>
      <c r="DG17" t="s">
        <v>137</v>
      </c>
      <c r="DH17" t="s">
        <v>137</v>
      </c>
      <c r="DI17" t="s">
        <v>137</v>
      </c>
      <c r="DJ17" t="s">
        <v>137</v>
      </c>
      <c r="DK17" t="s">
        <v>137</v>
      </c>
      <c r="DL17" t="s">
        <v>137</v>
      </c>
      <c r="DM17" t="s">
        <v>137</v>
      </c>
      <c r="DN17" t="s">
        <v>137</v>
      </c>
      <c r="DO17" t="s">
        <v>137</v>
      </c>
      <c r="DP17" t="s">
        <v>137</v>
      </c>
      <c r="DQ17">
        <v>2</v>
      </c>
      <c r="DR17" t="s">
        <v>1480</v>
      </c>
      <c r="DT17">
        <f t="shared" si="6"/>
        <v>1</v>
      </c>
    </row>
    <row r="18" spans="1:124" x14ac:dyDescent="0.3">
      <c r="A18">
        <v>58</v>
      </c>
      <c r="B18" t="s">
        <v>167</v>
      </c>
      <c r="C18" t="s">
        <v>243</v>
      </c>
      <c r="D18" t="s">
        <v>256</v>
      </c>
      <c r="E18">
        <v>1197</v>
      </c>
      <c r="F18">
        <v>4</v>
      </c>
      <c r="G18">
        <v>4</v>
      </c>
      <c r="H18" t="s">
        <v>153</v>
      </c>
      <c r="I18" t="s">
        <v>124</v>
      </c>
      <c r="J18" t="s">
        <v>154</v>
      </c>
      <c r="K18" t="s">
        <v>125</v>
      </c>
      <c r="L18">
        <v>32</v>
      </c>
      <c r="M18" t="s">
        <v>126</v>
      </c>
      <c r="N18">
        <v>1595</v>
      </c>
      <c r="O18">
        <v>3700</v>
      </c>
      <c r="P18">
        <v>1690</v>
      </c>
      <c r="Q18" t="s">
        <v>127</v>
      </c>
      <c r="R18">
        <v>5</v>
      </c>
      <c r="S18">
        <v>20.89</v>
      </c>
      <c r="T18">
        <v>20.89</v>
      </c>
      <c r="U18" t="s">
        <v>245</v>
      </c>
      <c r="V18" t="s">
        <v>257</v>
      </c>
      <c r="W18">
        <v>5</v>
      </c>
      <c r="X18" t="s">
        <v>129</v>
      </c>
      <c r="Y18" t="s">
        <v>156</v>
      </c>
      <c r="Z18" t="s">
        <v>130</v>
      </c>
      <c r="AA18" t="s">
        <v>179</v>
      </c>
      <c r="AB18" t="s">
        <v>247</v>
      </c>
      <c r="AC18" t="s">
        <v>258</v>
      </c>
      <c r="AD18" t="s">
        <v>259</v>
      </c>
      <c r="AE18" t="s">
        <v>248</v>
      </c>
      <c r="AF18" t="s">
        <v>248</v>
      </c>
      <c r="AG18" t="s">
        <v>131</v>
      </c>
      <c r="AH18" t="s">
        <v>166</v>
      </c>
      <c r="AI18" t="s">
        <v>133</v>
      </c>
      <c r="AJ18" t="s">
        <v>249</v>
      </c>
      <c r="AK18" t="s">
        <v>250</v>
      </c>
      <c r="AL18" t="s">
        <v>134</v>
      </c>
      <c r="AM18" t="s">
        <v>135</v>
      </c>
      <c r="AN18" t="s">
        <v>135</v>
      </c>
      <c r="AO18" t="s">
        <v>137</v>
      </c>
      <c r="AP18">
        <v>5</v>
      </c>
      <c r="AQ18" t="s">
        <v>138</v>
      </c>
      <c r="AR18" t="s">
        <v>207</v>
      </c>
      <c r="AS18" t="s">
        <v>251</v>
      </c>
      <c r="AT18" t="s">
        <v>248</v>
      </c>
      <c r="AU18" t="s">
        <v>137</v>
      </c>
      <c r="AV18" t="s">
        <v>137</v>
      </c>
      <c r="AW18" t="s">
        <v>140</v>
      </c>
      <c r="AX18" t="s">
        <v>137</v>
      </c>
      <c r="AY18" t="s">
        <v>137</v>
      </c>
      <c r="AZ18" t="s">
        <v>361</v>
      </c>
      <c r="BA18" t="s">
        <v>137</v>
      </c>
      <c r="BB18" t="s">
        <v>139</v>
      </c>
      <c r="BC18">
        <v>260</v>
      </c>
      <c r="BD18" t="s">
        <v>137</v>
      </c>
      <c r="BE18" t="s">
        <v>137</v>
      </c>
      <c r="BF18" t="s">
        <v>137</v>
      </c>
      <c r="BG18" t="s">
        <v>134</v>
      </c>
      <c r="BH18" t="s">
        <v>193</v>
      </c>
      <c r="BI18" t="s">
        <v>137</v>
      </c>
      <c r="BJ18" t="s">
        <v>260</v>
      </c>
      <c r="BK18" t="s">
        <v>137</v>
      </c>
      <c r="BL18" t="s">
        <v>174</v>
      </c>
      <c r="BM18" t="s">
        <v>137</v>
      </c>
      <c r="BN18" t="s">
        <v>142</v>
      </c>
      <c r="BO18" t="s">
        <v>135</v>
      </c>
      <c r="BP18" t="s">
        <v>139</v>
      </c>
      <c r="BQ18" t="s">
        <v>145</v>
      </c>
      <c r="BR18" t="s">
        <v>137</v>
      </c>
      <c r="BS18">
        <v>4.7</v>
      </c>
      <c r="BT18" t="s">
        <v>137</v>
      </c>
      <c r="BU18" t="s">
        <v>146</v>
      </c>
      <c r="BV18" t="s">
        <v>147</v>
      </c>
      <c r="BW18" t="s">
        <v>148</v>
      </c>
      <c r="BX18" t="s">
        <v>137</v>
      </c>
      <c r="BY18" t="s">
        <v>137</v>
      </c>
      <c r="BZ18" t="s">
        <v>137</v>
      </c>
      <c r="CA18" t="s">
        <v>137</v>
      </c>
      <c r="CB18" t="s">
        <v>137</v>
      </c>
      <c r="CC18" t="s">
        <v>137</v>
      </c>
      <c r="CD18" t="s">
        <v>137</v>
      </c>
      <c r="CE18" t="s">
        <v>137</v>
      </c>
      <c r="CF18" t="s">
        <v>137</v>
      </c>
      <c r="CG18" t="s">
        <v>137</v>
      </c>
      <c r="CH18" t="s">
        <v>137</v>
      </c>
      <c r="CI18" t="s">
        <v>210</v>
      </c>
      <c r="CJ18" t="s">
        <v>1077</v>
      </c>
      <c r="CK18" t="s">
        <v>165</v>
      </c>
      <c r="CL18" t="s">
        <v>137</v>
      </c>
      <c r="CM18" t="s">
        <v>137</v>
      </c>
      <c r="CN18" t="s">
        <v>137</v>
      </c>
      <c r="CO18" t="s">
        <v>137</v>
      </c>
      <c r="CP18">
        <v>2</v>
      </c>
      <c r="CQ18" t="s">
        <v>176</v>
      </c>
      <c r="CR18" t="s">
        <v>177</v>
      </c>
      <c r="CS18" t="s">
        <v>137</v>
      </c>
      <c r="CT18" t="s">
        <v>137</v>
      </c>
      <c r="CU18" t="s">
        <v>137</v>
      </c>
      <c r="CV18" t="s">
        <v>137</v>
      </c>
      <c r="CW18" t="s">
        <v>137</v>
      </c>
      <c r="CX18" t="s">
        <v>161</v>
      </c>
      <c r="CY18" t="s">
        <v>200</v>
      </c>
      <c r="CZ18" t="s">
        <v>137</v>
      </c>
      <c r="DA18" t="s">
        <v>137</v>
      </c>
      <c r="DB18" t="s">
        <v>201</v>
      </c>
      <c r="DC18" t="s">
        <v>137</v>
      </c>
      <c r="DD18" t="s">
        <v>137</v>
      </c>
      <c r="DE18" t="s">
        <v>208</v>
      </c>
      <c r="DF18" t="s">
        <v>137</v>
      </c>
      <c r="DG18" t="s">
        <v>137</v>
      </c>
      <c r="DH18" t="s">
        <v>137</v>
      </c>
      <c r="DI18" t="s">
        <v>137</v>
      </c>
      <c r="DJ18" t="s">
        <v>137</v>
      </c>
      <c r="DK18" t="s">
        <v>137</v>
      </c>
      <c r="DL18" t="s">
        <v>137</v>
      </c>
      <c r="DM18" t="s">
        <v>137</v>
      </c>
      <c r="DN18" t="s">
        <v>137</v>
      </c>
      <c r="DO18" t="s">
        <v>137</v>
      </c>
      <c r="DP18" t="s">
        <v>137</v>
      </c>
      <c r="DQ18">
        <v>2</v>
      </c>
      <c r="DR18" t="s">
        <v>1480</v>
      </c>
      <c r="DT18">
        <f t="shared" si="6"/>
        <v>0</v>
      </c>
    </row>
    <row r="19" spans="1:124" x14ac:dyDescent="0.3">
      <c r="A19">
        <v>59</v>
      </c>
      <c r="B19" t="s">
        <v>167</v>
      </c>
      <c r="C19" t="s">
        <v>243</v>
      </c>
      <c r="D19" t="s">
        <v>261</v>
      </c>
      <c r="E19">
        <v>1197</v>
      </c>
      <c r="F19">
        <v>4</v>
      </c>
      <c r="G19">
        <v>4</v>
      </c>
      <c r="H19" t="s">
        <v>153</v>
      </c>
      <c r="I19" t="s">
        <v>124</v>
      </c>
      <c r="J19" t="s">
        <v>154</v>
      </c>
      <c r="K19" t="s">
        <v>125</v>
      </c>
      <c r="L19">
        <v>32</v>
      </c>
      <c r="M19" t="s">
        <v>126</v>
      </c>
      <c r="N19">
        <v>1595</v>
      </c>
      <c r="O19">
        <v>3700</v>
      </c>
      <c r="P19">
        <v>1690</v>
      </c>
      <c r="Q19" t="s">
        <v>127</v>
      </c>
      <c r="R19">
        <v>5</v>
      </c>
      <c r="S19">
        <v>20.89</v>
      </c>
      <c r="T19" s="10">
        <v>20</v>
      </c>
      <c r="U19" t="s">
        <v>245</v>
      </c>
      <c r="V19" t="s">
        <v>257</v>
      </c>
      <c r="W19">
        <v>5</v>
      </c>
      <c r="X19" t="s">
        <v>129</v>
      </c>
      <c r="Y19" t="s">
        <v>156</v>
      </c>
      <c r="Z19" t="s">
        <v>130</v>
      </c>
      <c r="AA19" t="s">
        <v>179</v>
      </c>
      <c r="AB19" t="s">
        <v>247</v>
      </c>
      <c r="AC19" t="s">
        <v>258</v>
      </c>
      <c r="AD19" t="s">
        <v>259</v>
      </c>
      <c r="AE19" t="s">
        <v>248</v>
      </c>
      <c r="AF19" t="s">
        <v>248</v>
      </c>
      <c r="AG19" t="s">
        <v>131</v>
      </c>
      <c r="AH19" t="s">
        <v>166</v>
      </c>
      <c r="AI19" t="s">
        <v>133</v>
      </c>
      <c r="AJ19" t="s">
        <v>249</v>
      </c>
      <c r="AK19" t="s">
        <v>250</v>
      </c>
      <c r="AL19" t="s">
        <v>134</v>
      </c>
      <c r="AM19" t="s">
        <v>135</v>
      </c>
      <c r="AN19" t="s">
        <v>135</v>
      </c>
      <c r="AO19" t="s">
        <v>137</v>
      </c>
      <c r="AP19">
        <v>5</v>
      </c>
      <c r="AQ19" t="s">
        <v>138</v>
      </c>
      <c r="AR19" t="s">
        <v>139</v>
      </c>
      <c r="AS19" t="s">
        <v>251</v>
      </c>
      <c r="AT19" t="s">
        <v>248</v>
      </c>
      <c r="AU19" t="s">
        <v>137</v>
      </c>
      <c r="AV19" t="s">
        <v>137</v>
      </c>
      <c r="AW19" t="s">
        <v>140</v>
      </c>
      <c r="AX19" t="s">
        <v>137</v>
      </c>
      <c r="AY19" t="s">
        <v>137</v>
      </c>
      <c r="AZ19" t="s">
        <v>361</v>
      </c>
      <c r="BA19" t="s">
        <v>137</v>
      </c>
      <c r="BB19" t="s">
        <v>139</v>
      </c>
      <c r="BC19">
        <v>260</v>
      </c>
      <c r="BD19" t="s">
        <v>137</v>
      </c>
      <c r="BE19" t="s">
        <v>137</v>
      </c>
      <c r="BF19" t="s">
        <v>137</v>
      </c>
      <c r="BG19" t="s">
        <v>134</v>
      </c>
      <c r="BH19" t="s">
        <v>193</v>
      </c>
      <c r="BI19" t="s">
        <v>137</v>
      </c>
      <c r="BJ19" t="s">
        <v>193</v>
      </c>
      <c r="BK19" t="s">
        <v>137</v>
      </c>
      <c r="BL19" t="s">
        <v>174</v>
      </c>
      <c r="BM19" t="s">
        <v>137</v>
      </c>
      <c r="BN19" t="s">
        <v>142</v>
      </c>
      <c r="BO19" t="s">
        <v>135</v>
      </c>
      <c r="BP19" t="s">
        <v>139</v>
      </c>
      <c r="BQ19" t="s">
        <v>145</v>
      </c>
      <c r="BR19" t="s">
        <v>137</v>
      </c>
      <c r="BS19" s="10">
        <v>4.7</v>
      </c>
      <c r="BT19" t="s">
        <v>137</v>
      </c>
      <c r="BU19" t="s">
        <v>146</v>
      </c>
      <c r="BV19" t="s">
        <v>147</v>
      </c>
      <c r="BW19" t="s">
        <v>148</v>
      </c>
      <c r="BX19" t="s">
        <v>137</v>
      </c>
      <c r="BY19" t="s">
        <v>137</v>
      </c>
      <c r="BZ19" t="s">
        <v>137</v>
      </c>
      <c r="CA19" t="s">
        <v>137</v>
      </c>
      <c r="CB19" t="s">
        <v>137</v>
      </c>
      <c r="CC19" t="s">
        <v>137</v>
      </c>
      <c r="CD19" t="s">
        <v>137</v>
      </c>
      <c r="CE19" t="s">
        <v>137</v>
      </c>
      <c r="CF19" t="s">
        <v>137</v>
      </c>
      <c r="CG19" t="s">
        <v>137</v>
      </c>
      <c r="CH19" t="s">
        <v>137</v>
      </c>
      <c r="CI19" t="s">
        <v>210</v>
      </c>
      <c r="CJ19" t="s">
        <v>1077</v>
      </c>
      <c r="CK19" t="s">
        <v>165</v>
      </c>
      <c r="CL19" t="s">
        <v>137</v>
      </c>
      <c r="CM19" t="s">
        <v>137</v>
      </c>
      <c r="CN19" t="s">
        <v>137</v>
      </c>
      <c r="CO19" t="s">
        <v>137</v>
      </c>
      <c r="CP19">
        <v>2</v>
      </c>
      <c r="CQ19" t="s">
        <v>176</v>
      </c>
      <c r="CR19" t="s">
        <v>177</v>
      </c>
      <c r="CS19" t="s">
        <v>137</v>
      </c>
      <c r="CT19" t="s">
        <v>137</v>
      </c>
      <c r="CU19" t="s">
        <v>137</v>
      </c>
      <c r="CV19" t="s">
        <v>137</v>
      </c>
      <c r="CW19" t="s">
        <v>137</v>
      </c>
      <c r="CX19" t="s">
        <v>161</v>
      </c>
      <c r="CY19" t="s">
        <v>200</v>
      </c>
      <c r="CZ19" t="s">
        <v>137</v>
      </c>
      <c r="DA19" t="s">
        <v>137</v>
      </c>
      <c r="DB19" t="s">
        <v>201</v>
      </c>
      <c r="DC19" t="s">
        <v>137</v>
      </c>
      <c r="DD19" t="s">
        <v>137</v>
      </c>
      <c r="DE19" t="s">
        <v>208</v>
      </c>
      <c r="DF19" t="s">
        <v>137</v>
      </c>
      <c r="DG19" t="s">
        <v>137</v>
      </c>
      <c r="DH19" t="s">
        <v>137</v>
      </c>
      <c r="DI19" t="s">
        <v>137</v>
      </c>
      <c r="DJ19" t="s">
        <v>137</v>
      </c>
      <c r="DK19" t="s">
        <v>137</v>
      </c>
      <c r="DL19" t="s">
        <v>137</v>
      </c>
      <c r="DM19" t="s">
        <v>137</v>
      </c>
      <c r="DN19" t="s">
        <v>137</v>
      </c>
      <c r="DO19" t="s">
        <v>137</v>
      </c>
      <c r="DP19" t="s">
        <v>137</v>
      </c>
      <c r="DQ19">
        <v>2</v>
      </c>
      <c r="DR19" t="s">
        <v>1480</v>
      </c>
      <c r="DT19">
        <f t="shared" si="6"/>
        <v>0</v>
      </c>
    </row>
    <row r="20" spans="1:124" x14ac:dyDescent="0.3">
      <c r="A20">
        <v>66</v>
      </c>
      <c r="B20" t="s">
        <v>152</v>
      </c>
      <c r="C20" t="s">
        <v>263</v>
      </c>
      <c r="D20" t="s">
        <v>278</v>
      </c>
      <c r="E20">
        <v>999</v>
      </c>
      <c r="F20">
        <v>3</v>
      </c>
      <c r="G20">
        <v>4</v>
      </c>
      <c r="H20" t="s">
        <v>153</v>
      </c>
      <c r="I20" t="s">
        <v>124</v>
      </c>
      <c r="J20" t="s">
        <v>154</v>
      </c>
      <c r="K20" t="s">
        <v>125</v>
      </c>
      <c r="L20">
        <v>40</v>
      </c>
      <c r="M20" t="s">
        <v>126</v>
      </c>
      <c r="N20">
        <v>1643</v>
      </c>
      <c r="O20">
        <v>3990</v>
      </c>
      <c r="P20">
        <v>1739</v>
      </c>
      <c r="Q20" t="s">
        <v>264</v>
      </c>
      <c r="R20">
        <v>5</v>
      </c>
      <c r="S20">
        <v>17</v>
      </c>
      <c r="T20" s="11" t="s">
        <v>128</v>
      </c>
      <c r="U20" t="s">
        <v>265</v>
      </c>
      <c r="V20" t="s">
        <v>266</v>
      </c>
      <c r="W20">
        <v>5</v>
      </c>
      <c r="X20" t="s">
        <v>267</v>
      </c>
      <c r="Y20" t="s">
        <v>156</v>
      </c>
      <c r="Z20" t="s">
        <v>130</v>
      </c>
      <c r="AA20" t="s">
        <v>179</v>
      </c>
      <c r="AB20" t="s">
        <v>268</v>
      </c>
      <c r="AC20" t="s">
        <v>269</v>
      </c>
      <c r="AD20" t="s">
        <v>270</v>
      </c>
      <c r="AE20" t="s">
        <v>279</v>
      </c>
      <c r="AF20" t="s">
        <v>279</v>
      </c>
      <c r="AG20" t="s">
        <v>131</v>
      </c>
      <c r="AH20" t="s">
        <v>166</v>
      </c>
      <c r="AI20" t="s">
        <v>280</v>
      </c>
      <c r="AJ20" t="s">
        <v>271</v>
      </c>
      <c r="AK20" t="s">
        <v>272</v>
      </c>
      <c r="AL20" t="s">
        <v>134</v>
      </c>
      <c r="AM20" t="s">
        <v>273</v>
      </c>
      <c r="AN20" t="s">
        <v>273</v>
      </c>
      <c r="AO20">
        <v>2</v>
      </c>
      <c r="AP20">
        <v>7</v>
      </c>
      <c r="AQ20" t="s">
        <v>138</v>
      </c>
      <c r="AR20" t="s">
        <v>139</v>
      </c>
      <c r="AS20" t="s">
        <v>274</v>
      </c>
      <c r="AT20" t="s">
        <v>279</v>
      </c>
      <c r="AU20" t="s">
        <v>137</v>
      </c>
      <c r="AV20" t="s">
        <v>137</v>
      </c>
      <c r="AW20" t="s">
        <v>276</v>
      </c>
      <c r="AX20" t="s">
        <v>137</v>
      </c>
      <c r="AY20" t="s">
        <v>137</v>
      </c>
      <c r="AZ20" t="s">
        <v>361</v>
      </c>
      <c r="BA20" t="s">
        <v>137</v>
      </c>
      <c r="BB20" t="s">
        <v>139</v>
      </c>
      <c r="BC20">
        <v>625</v>
      </c>
      <c r="BD20" t="s">
        <v>137</v>
      </c>
      <c r="BE20" t="s">
        <v>137</v>
      </c>
      <c r="BF20" t="s">
        <v>137</v>
      </c>
      <c r="BG20" t="s">
        <v>134</v>
      </c>
      <c r="BH20" t="s">
        <v>193</v>
      </c>
      <c r="BI20" t="s">
        <v>137</v>
      </c>
      <c r="BJ20" t="s">
        <v>143</v>
      </c>
      <c r="BK20" t="s">
        <v>137</v>
      </c>
      <c r="BL20" t="s">
        <v>174</v>
      </c>
      <c r="BM20" t="s">
        <v>137</v>
      </c>
      <c r="BN20" t="s">
        <v>142</v>
      </c>
      <c r="BO20" t="s">
        <v>134</v>
      </c>
      <c r="BP20" t="s">
        <v>139</v>
      </c>
      <c r="BQ20" t="s">
        <v>145</v>
      </c>
      <c r="BR20" t="s">
        <v>137</v>
      </c>
      <c r="BS20" s="10">
        <v>5.2</v>
      </c>
      <c r="BT20" t="s">
        <v>137</v>
      </c>
      <c r="BU20" t="s">
        <v>146</v>
      </c>
      <c r="BV20" t="s">
        <v>137</v>
      </c>
      <c r="BW20" t="s">
        <v>235</v>
      </c>
      <c r="BX20" t="s">
        <v>137</v>
      </c>
      <c r="BY20" t="s">
        <v>137</v>
      </c>
      <c r="BZ20" t="s">
        <v>137</v>
      </c>
      <c r="CA20" t="s">
        <v>137</v>
      </c>
      <c r="CB20" t="s">
        <v>137</v>
      </c>
      <c r="CC20" t="s">
        <v>137</v>
      </c>
      <c r="CD20" t="s">
        <v>137</v>
      </c>
      <c r="CE20" t="s">
        <v>137</v>
      </c>
      <c r="CF20" t="s">
        <v>137</v>
      </c>
      <c r="CG20" t="s">
        <v>137</v>
      </c>
      <c r="CH20" t="s">
        <v>137</v>
      </c>
      <c r="CI20" t="s">
        <v>210</v>
      </c>
      <c r="CJ20" t="s">
        <v>1077</v>
      </c>
      <c r="CK20" t="s">
        <v>281</v>
      </c>
      <c r="CL20" t="s">
        <v>137</v>
      </c>
      <c r="CM20" t="s">
        <v>137</v>
      </c>
      <c r="CN20" t="s">
        <v>137</v>
      </c>
      <c r="CO20" t="s">
        <v>137</v>
      </c>
      <c r="CP20">
        <v>4</v>
      </c>
      <c r="CQ20" t="s">
        <v>176</v>
      </c>
      <c r="CR20" t="s">
        <v>162</v>
      </c>
      <c r="CS20" t="s">
        <v>137</v>
      </c>
      <c r="CT20" t="s">
        <v>137</v>
      </c>
      <c r="CU20" t="s">
        <v>137</v>
      </c>
      <c r="CV20" t="s">
        <v>137</v>
      </c>
      <c r="CW20" t="s">
        <v>137</v>
      </c>
      <c r="CX20" t="s">
        <v>161</v>
      </c>
      <c r="CY20" t="s">
        <v>200</v>
      </c>
      <c r="CZ20" t="s">
        <v>137</v>
      </c>
      <c r="DA20" t="s">
        <v>137</v>
      </c>
      <c r="DB20" t="s">
        <v>201</v>
      </c>
      <c r="DC20" t="s">
        <v>137</v>
      </c>
      <c r="DD20" t="s">
        <v>137</v>
      </c>
      <c r="DE20" t="s">
        <v>208</v>
      </c>
      <c r="DF20" t="s">
        <v>137</v>
      </c>
      <c r="DG20" t="s">
        <v>137</v>
      </c>
      <c r="DH20" t="s">
        <v>137</v>
      </c>
      <c r="DI20" t="s">
        <v>137</v>
      </c>
      <c r="DJ20" t="s">
        <v>137</v>
      </c>
      <c r="DK20" t="s">
        <v>137</v>
      </c>
      <c r="DL20" t="s">
        <v>137</v>
      </c>
      <c r="DM20" t="s">
        <v>137</v>
      </c>
      <c r="DN20" t="s">
        <v>137</v>
      </c>
      <c r="DO20" t="s">
        <v>137</v>
      </c>
      <c r="DP20" t="s">
        <v>137</v>
      </c>
      <c r="DQ20">
        <v>2</v>
      </c>
      <c r="DR20" t="s">
        <v>1480</v>
      </c>
      <c r="DT20">
        <f t="shared" si="6"/>
        <v>1</v>
      </c>
    </row>
    <row r="21" spans="1:124" x14ac:dyDescent="0.3">
      <c r="A21">
        <v>70</v>
      </c>
      <c r="B21" t="s">
        <v>282</v>
      </c>
      <c r="C21" t="s">
        <v>283</v>
      </c>
      <c r="D21" t="s">
        <v>300</v>
      </c>
      <c r="E21">
        <v>1197</v>
      </c>
      <c r="F21">
        <v>4</v>
      </c>
      <c r="G21">
        <v>4</v>
      </c>
      <c r="H21" t="s">
        <v>153</v>
      </c>
      <c r="I21" t="s">
        <v>124</v>
      </c>
      <c r="J21" t="s">
        <v>154</v>
      </c>
      <c r="K21" t="s">
        <v>125</v>
      </c>
      <c r="L21">
        <v>45</v>
      </c>
      <c r="M21" t="s">
        <v>126</v>
      </c>
      <c r="N21">
        <v>1510</v>
      </c>
      <c r="O21">
        <v>3884</v>
      </c>
      <c r="P21">
        <v>1695</v>
      </c>
      <c r="Q21" t="s">
        <v>127</v>
      </c>
      <c r="R21">
        <v>5</v>
      </c>
      <c r="S21">
        <v>15.1</v>
      </c>
      <c r="T21" s="10">
        <v>17.71</v>
      </c>
      <c r="U21" t="s">
        <v>285</v>
      </c>
      <c r="V21" t="s">
        <v>286</v>
      </c>
      <c r="W21">
        <v>5</v>
      </c>
      <c r="X21" t="s">
        <v>223</v>
      </c>
      <c r="Y21" t="s">
        <v>156</v>
      </c>
      <c r="Z21" t="s">
        <v>130</v>
      </c>
      <c r="AA21" t="s">
        <v>209</v>
      </c>
      <c r="AB21" t="s">
        <v>247</v>
      </c>
      <c r="AC21" t="s">
        <v>287</v>
      </c>
      <c r="AD21" t="s">
        <v>288</v>
      </c>
      <c r="AE21" t="s">
        <v>301</v>
      </c>
      <c r="AF21" t="s">
        <v>301</v>
      </c>
      <c r="AG21" t="s">
        <v>131</v>
      </c>
      <c r="AH21" t="s">
        <v>166</v>
      </c>
      <c r="AI21" t="s">
        <v>133</v>
      </c>
      <c r="AJ21" t="s">
        <v>290</v>
      </c>
      <c r="AK21" t="s">
        <v>291</v>
      </c>
      <c r="AL21" t="s">
        <v>134</v>
      </c>
      <c r="AM21" t="s">
        <v>135</v>
      </c>
      <c r="AN21" t="s">
        <v>134</v>
      </c>
      <c r="AO21" t="s">
        <v>137</v>
      </c>
      <c r="AP21">
        <v>5</v>
      </c>
      <c r="AQ21" t="s">
        <v>138</v>
      </c>
      <c r="AR21" t="s">
        <v>139</v>
      </c>
      <c r="AS21" t="s">
        <v>292</v>
      </c>
      <c r="AT21" t="s">
        <v>301</v>
      </c>
      <c r="AU21" t="s">
        <v>137</v>
      </c>
      <c r="AV21" t="s">
        <v>137</v>
      </c>
      <c r="AW21" t="s">
        <v>276</v>
      </c>
      <c r="AX21" t="s">
        <v>137</v>
      </c>
      <c r="AY21" t="s">
        <v>137</v>
      </c>
      <c r="AZ21" t="s">
        <v>293</v>
      </c>
      <c r="BA21" t="s">
        <v>137</v>
      </c>
      <c r="BB21" t="s">
        <v>142</v>
      </c>
      <c r="BC21">
        <v>251</v>
      </c>
      <c r="BD21" t="s">
        <v>137</v>
      </c>
      <c r="BE21" t="s">
        <v>137</v>
      </c>
      <c r="BF21" t="s">
        <v>137</v>
      </c>
      <c r="BG21" t="s">
        <v>134</v>
      </c>
      <c r="BH21" t="s">
        <v>143</v>
      </c>
      <c r="BI21" t="s">
        <v>137</v>
      </c>
      <c r="BJ21" t="s">
        <v>193</v>
      </c>
      <c r="BK21" t="s">
        <v>137</v>
      </c>
      <c r="BL21" t="s">
        <v>174</v>
      </c>
      <c r="BM21" t="s">
        <v>137</v>
      </c>
      <c r="BN21" t="s">
        <v>252</v>
      </c>
      <c r="BO21" t="s">
        <v>134</v>
      </c>
      <c r="BP21" t="s">
        <v>139</v>
      </c>
      <c r="BQ21" t="s">
        <v>145</v>
      </c>
      <c r="BR21" t="s">
        <v>137</v>
      </c>
      <c r="BS21" s="10">
        <v>4.8</v>
      </c>
      <c r="BT21" t="s">
        <v>137</v>
      </c>
      <c r="BU21" t="s">
        <v>146</v>
      </c>
      <c r="BV21" t="s">
        <v>147</v>
      </c>
      <c r="BW21" t="s">
        <v>148</v>
      </c>
      <c r="BX21" t="s">
        <v>137</v>
      </c>
      <c r="BY21" t="s">
        <v>137</v>
      </c>
      <c r="BZ21" t="s">
        <v>137</v>
      </c>
      <c r="CA21" t="s">
        <v>137</v>
      </c>
      <c r="CB21" t="s">
        <v>137</v>
      </c>
      <c r="CC21" t="s">
        <v>137</v>
      </c>
      <c r="CD21" t="s">
        <v>137</v>
      </c>
      <c r="CE21" t="s">
        <v>137</v>
      </c>
      <c r="CF21" t="s">
        <v>137</v>
      </c>
      <c r="CG21" t="s">
        <v>137</v>
      </c>
      <c r="CH21" t="s">
        <v>137</v>
      </c>
      <c r="CI21" t="s">
        <v>210</v>
      </c>
      <c r="CJ21" t="s">
        <v>294</v>
      </c>
      <c r="CK21" t="s">
        <v>165</v>
      </c>
      <c r="CL21" t="s">
        <v>137</v>
      </c>
      <c r="CM21" t="s">
        <v>137</v>
      </c>
      <c r="CN21" t="s">
        <v>137</v>
      </c>
      <c r="CO21" t="s">
        <v>137</v>
      </c>
      <c r="CP21">
        <v>2</v>
      </c>
      <c r="CQ21" t="s">
        <v>176</v>
      </c>
      <c r="CR21" t="s">
        <v>177</v>
      </c>
      <c r="CS21" t="s">
        <v>137</v>
      </c>
      <c r="CT21" t="s">
        <v>137</v>
      </c>
      <c r="CU21" t="s">
        <v>137</v>
      </c>
      <c r="CV21" t="s">
        <v>137</v>
      </c>
      <c r="CW21" t="s">
        <v>137</v>
      </c>
      <c r="CX21" t="s">
        <v>161</v>
      </c>
      <c r="CY21" t="s">
        <v>200</v>
      </c>
      <c r="CZ21" t="s">
        <v>137</v>
      </c>
      <c r="DA21" t="s">
        <v>137</v>
      </c>
      <c r="DB21" t="s">
        <v>201</v>
      </c>
      <c r="DC21" t="s">
        <v>137</v>
      </c>
      <c r="DD21" t="s">
        <v>137</v>
      </c>
      <c r="DE21" t="s">
        <v>208</v>
      </c>
      <c r="DF21" t="s">
        <v>137</v>
      </c>
      <c r="DG21" t="s">
        <v>137</v>
      </c>
      <c r="DH21" t="s">
        <v>137</v>
      </c>
      <c r="DI21" t="s">
        <v>137</v>
      </c>
      <c r="DJ21" t="s">
        <v>137</v>
      </c>
      <c r="DK21" t="s">
        <v>137</v>
      </c>
      <c r="DL21" t="s">
        <v>137</v>
      </c>
      <c r="DM21" t="s">
        <v>137</v>
      </c>
      <c r="DN21" t="s">
        <v>137</v>
      </c>
      <c r="DO21" t="s">
        <v>137</v>
      </c>
      <c r="DP21" t="s">
        <v>137</v>
      </c>
      <c r="DQ21">
        <v>2</v>
      </c>
      <c r="DR21" t="s">
        <v>1480</v>
      </c>
      <c r="DT21">
        <f t="shared" si="6"/>
        <v>0</v>
      </c>
    </row>
    <row r="22" spans="1:124" x14ac:dyDescent="0.3">
      <c r="A22">
        <v>71</v>
      </c>
      <c r="B22" t="s">
        <v>282</v>
      </c>
      <c r="C22" t="s">
        <v>283</v>
      </c>
      <c r="D22" t="s">
        <v>302</v>
      </c>
      <c r="E22">
        <v>1364</v>
      </c>
      <c r="F22">
        <v>4</v>
      </c>
      <c r="G22">
        <v>2</v>
      </c>
      <c r="H22" t="s">
        <v>153</v>
      </c>
      <c r="I22" t="s">
        <v>124</v>
      </c>
      <c r="J22" t="s">
        <v>154</v>
      </c>
      <c r="K22" t="s">
        <v>125</v>
      </c>
      <c r="L22">
        <v>45</v>
      </c>
      <c r="M22" t="s">
        <v>296</v>
      </c>
      <c r="N22">
        <v>1510</v>
      </c>
      <c r="O22">
        <v>3884</v>
      </c>
      <c r="P22">
        <v>1695</v>
      </c>
      <c r="Q22" t="s">
        <v>127</v>
      </c>
      <c r="R22">
        <v>5</v>
      </c>
      <c r="S22">
        <v>20.3</v>
      </c>
      <c r="T22">
        <v>23.08</v>
      </c>
      <c r="U22" t="s">
        <v>297</v>
      </c>
      <c r="V22" t="s">
        <v>286</v>
      </c>
      <c r="W22">
        <v>5</v>
      </c>
      <c r="X22" t="s">
        <v>223</v>
      </c>
      <c r="Y22" t="s">
        <v>156</v>
      </c>
      <c r="Z22" t="s">
        <v>130</v>
      </c>
      <c r="AA22" t="s">
        <v>209</v>
      </c>
      <c r="AB22" t="s">
        <v>247</v>
      </c>
      <c r="AC22" t="s">
        <v>287</v>
      </c>
      <c r="AD22" t="s">
        <v>288</v>
      </c>
      <c r="AE22" t="s">
        <v>301</v>
      </c>
      <c r="AF22" t="s">
        <v>301</v>
      </c>
      <c r="AG22" t="s">
        <v>131</v>
      </c>
      <c r="AH22" t="s">
        <v>166</v>
      </c>
      <c r="AI22" t="s">
        <v>133</v>
      </c>
      <c r="AJ22" t="s">
        <v>298</v>
      </c>
      <c r="AK22" t="s">
        <v>299</v>
      </c>
      <c r="AL22" t="s">
        <v>134</v>
      </c>
      <c r="AM22" t="s">
        <v>135</v>
      </c>
      <c r="AN22" t="s">
        <v>134</v>
      </c>
      <c r="AO22" t="s">
        <v>137</v>
      </c>
      <c r="AP22">
        <v>5</v>
      </c>
      <c r="AQ22" t="s">
        <v>138</v>
      </c>
      <c r="AR22" t="s">
        <v>139</v>
      </c>
      <c r="AS22" t="s">
        <v>292</v>
      </c>
      <c r="AT22" t="s">
        <v>301</v>
      </c>
      <c r="AU22" t="s">
        <v>137</v>
      </c>
      <c r="AV22" t="s">
        <v>137</v>
      </c>
      <c r="AW22" t="s">
        <v>303</v>
      </c>
      <c r="AX22" t="s">
        <v>137</v>
      </c>
      <c r="AY22" t="s">
        <v>137</v>
      </c>
      <c r="AZ22" t="s">
        <v>293</v>
      </c>
      <c r="BA22" t="s">
        <v>137</v>
      </c>
      <c r="BB22" t="s">
        <v>142</v>
      </c>
      <c r="BC22">
        <v>251</v>
      </c>
      <c r="BD22" t="s">
        <v>137</v>
      </c>
      <c r="BE22" t="s">
        <v>137</v>
      </c>
      <c r="BF22" t="s">
        <v>137</v>
      </c>
      <c r="BG22" t="s">
        <v>134</v>
      </c>
      <c r="BH22" t="s">
        <v>143</v>
      </c>
      <c r="BI22" t="s">
        <v>137</v>
      </c>
      <c r="BJ22" t="s">
        <v>193</v>
      </c>
      <c r="BK22" t="s">
        <v>137</v>
      </c>
      <c r="BL22" t="s">
        <v>174</v>
      </c>
      <c r="BM22" t="s">
        <v>137</v>
      </c>
      <c r="BN22" t="s">
        <v>252</v>
      </c>
      <c r="BO22" t="s">
        <v>134</v>
      </c>
      <c r="BP22" t="s">
        <v>139</v>
      </c>
      <c r="BQ22" t="s">
        <v>145</v>
      </c>
      <c r="BR22" t="s">
        <v>137</v>
      </c>
      <c r="BS22">
        <v>4.8</v>
      </c>
      <c r="BT22" t="s">
        <v>137</v>
      </c>
      <c r="BU22" t="s">
        <v>146</v>
      </c>
      <c r="BV22" t="s">
        <v>147</v>
      </c>
      <c r="BW22" t="s">
        <v>148</v>
      </c>
      <c r="BX22" t="s">
        <v>137</v>
      </c>
      <c r="BY22" t="s">
        <v>137</v>
      </c>
      <c r="BZ22" t="s">
        <v>137</v>
      </c>
      <c r="CA22" t="s">
        <v>137</v>
      </c>
      <c r="CB22" t="s">
        <v>137</v>
      </c>
      <c r="CC22" t="s">
        <v>137</v>
      </c>
      <c r="CD22" t="s">
        <v>137</v>
      </c>
      <c r="CE22" t="s">
        <v>137</v>
      </c>
      <c r="CF22" t="s">
        <v>137</v>
      </c>
      <c r="CG22" t="s">
        <v>137</v>
      </c>
      <c r="CH22" t="s">
        <v>137</v>
      </c>
      <c r="CI22" t="s">
        <v>210</v>
      </c>
      <c r="CJ22" t="s">
        <v>294</v>
      </c>
      <c r="CK22" t="s">
        <v>165</v>
      </c>
      <c r="CL22" t="s">
        <v>137</v>
      </c>
      <c r="CM22" t="s">
        <v>137</v>
      </c>
      <c r="CN22" t="s">
        <v>137</v>
      </c>
      <c r="CO22" t="s">
        <v>137</v>
      </c>
      <c r="CP22">
        <v>2</v>
      </c>
      <c r="CQ22" t="s">
        <v>176</v>
      </c>
      <c r="CR22" t="s">
        <v>177</v>
      </c>
      <c r="CS22" t="s">
        <v>137</v>
      </c>
      <c r="CT22" t="s">
        <v>137</v>
      </c>
      <c r="CU22" t="s">
        <v>137</v>
      </c>
      <c r="CV22" t="s">
        <v>137</v>
      </c>
      <c r="CW22" t="s">
        <v>137</v>
      </c>
      <c r="CX22" t="s">
        <v>161</v>
      </c>
      <c r="CY22" t="s">
        <v>200</v>
      </c>
      <c r="CZ22" t="s">
        <v>137</v>
      </c>
      <c r="DA22" t="s">
        <v>137</v>
      </c>
      <c r="DB22" t="s">
        <v>201</v>
      </c>
      <c r="DC22" t="s">
        <v>137</v>
      </c>
      <c r="DD22" t="s">
        <v>137</v>
      </c>
      <c r="DE22" t="s">
        <v>208</v>
      </c>
      <c r="DF22" t="s">
        <v>137</v>
      </c>
      <c r="DG22" t="s">
        <v>137</v>
      </c>
      <c r="DH22" t="s">
        <v>137</v>
      </c>
      <c r="DI22" t="s">
        <v>137</v>
      </c>
      <c r="DJ22" t="s">
        <v>137</v>
      </c>
      <c r="DK22" t="s">
        <v>137</v>
      </c>
      <c r="DL22" t="s">
        <v>137</v>
      </c>
      <c r="DM22" t="s">
        <v>137</v>
      </c>
      <c r="DN22" t="s">
        <v>137</v>
      </c>
      <c r="DO22" t="s">
        <v>137</v>
      </c>
      <c r="DP22" t="s">
        <v>137</v>
      </c>
      <c r="DQ22">
        <v>2</v>
      </c>
      <c r="DR22" t="s">
        <v>1480</v>
      </c>
      <c r="DT22">
        <f t="shared" si="6"/>
        <v>0</v>
      </c>
    </row>
    <row r="23" spans="1:124" x14ac:dyDescent="0.3">
      <c r="A23">
        <v>75</v>
      </c>
      <c r="B23" t="s">
        <v>282</v>
      </c>
      <c r="C23" t="s">
        <v>283</v>
      </c>
      <c r="D23" t="s">
        <v>305</v>
      </c>
      <c r="E23">
        <v>1197</v>
      </c>
      <c r="F23">
        <v>4</v>
      </c>
      <c r="G23">
        <v>4</v>
      </c>
      <c r="H23" t="s">
        <v>153</v>
      </c>
      <c r="I23" t="s">
        <v>124</v>
      </c>
      <c r="J23" t="s">
        <v>154</v>
      </c>
      <c r="K23" t="s">
        <v>125</v>
      </c>
      <c r="L23">
        <v>45</v>
      </c>
      <c r="M23" t="s">
        <v>126</v>
      </c>
      <c r="N23">
        <v>1510</v>
      </c>
      <c r="O23">
        <v>3884</v>
      </c>
      <c r="P23">
        <v>1695</v>
      </c>
      <c r="Q23" t="s">
        <v>127</v>
      </c>
      <c r="R23">
        <v>5</v>
      </c>
      <c r="S23">
        <v>15.1</v>
      </c>
      <c r="T23">
        <v>17.71</v>
      </c>
      <c r="U23" t="s">
        <v>285</v>
      </c>
      <c r="V23" t="s">
        <v>286</v>
      </c>
      <c r="W23">
        <v>5</v>
      </c>
      <c r="X23" t="s">
        <v>223</v>
      </c>
      <c r="Y23" t="s">
        <v>156</v>
      </c>
      <c r="Z23" t="s">
        <v>130</v>
      </c>
      <c r="AA23" t="s">
        <v>209</v>
      </c>
      <c r="AB23" t="s">
        <v>247</v>
      </c>
      <c r="AC23" t="s">
        <v>287</v>
      </c>
      <c r="AD23" t="s">
        <v>288</v>
      </c>
      <c r="AE23" t="s">
        <v>301</v>
      </c>
      <c r="AF23" t="s">
        <v>301</v>
      </c>
      <c r="AG23" t="s">
        <v>131</v>
      </c>
      <c r="AH23" t="s">
        <v>166</v>
      </c>
      <c r="AI23" t="s">
        <v>133</v>
      </c>
      <c r="AJ23" t="s">
        <v>290</v>
      </c>
      <c r="AK23" t="s">
        <v>291</v>
      </c>
      <c r="AL23" t="s">
        <v>134</v>
      </c>
      <c r="AM23" t="s">
        <v>135</v>
      </c>
      <c r="AN23" t="s">
        <v>134</v>
      </c>
      <c r="AO23" t="s">
        <v>137</v>
      </c>
      <c r="AP23">
        <v>5</v>
      </c>
      <c r="AQ23" t="s">
        <v>138</v>
      </c>
      <c r="AR23" t="s">
        <v>139</v>
      </c>
      <c r="AS23" t="s">
        <v>292</v>
      </c>
      <c r="AT23" t="s">
        <v>301</v>
      </c>
      <c r="AU23" t="s">
        <v>137</v>
      </c>
      <c r="AV23" t="s">
        <v>137</v>
      </c>
      <c r="AW23" t="s">
        <v>276</v>
      </c>
      <c r="AX23" t="s">
        <v>137</v>
      </c>
      <c r="AY23" t="s">
        <v>137</v>
      </c>
      <c r="AZ23" t="s">
        <v>293</v>
      </c>
      <c r="BA23" t="s">
        <v>137</v>
      </c>
      <c r="BB23" t="s">
        <v>142</v>
      </c>
      <c r="BC23">
        <v>251</v>
      </c>
      <c r="BD23" t="s">
        <v>137</v>
      </c>
      <c r="BE23" t="s">
        <v>137</v>
      </c>
      <c r="BF23" t="s">
        <v>137</v>
      </c>
      <c r="BG23" t="s">
        <v>134</v>
      </c>
      <c r="BH23" t="s">
        <v>143</v>
      </c>
      <c r="BI23" t="s">
        <v>137</v>
      </c>
      <c r="BJ23" t="s">
        <v>193</v>
      </c>
      <c r="BK23" t="s">
        <v>137</v>
      </c>
      <c r="BL23" t="s">
        <v>174</v>
      </c>
      <c r="BM23" t="s">
        <v>137</v>
      </c>
      <c r="BN23" t="s">
        <v>252</v>
      </c>
      <c r="BO23" t="s">
        <v>134</v>
      </c>
      <c r="BP23" t="s">
        <v>139</v>
      </c>
      <c r="BQ23" t="s">
        <v>145</v>
      </c>
      <c r="BR23" t="s">
        <v>137</v>
      </c>
      <c r="BS23">
        <v>4.8</v>
      </c>
      <c r="BT23" t="s">
        <v>137</v>
      </c>
      <c r="BU23" t="s">
        <v>146</v>
      </c>
      <c r="BV23" t="s">
        <v>147</v>
      </c>
      <c r="BW23" t="s">
        <v>148</v>
      </c>
      <c r="BX23" t="s">
        <v>137</v>
      </c>
      <c r="BY23" t="s">
        <v>137</v>
      </c>
      <c r="BZ23" t="s">
        <v>137</v>
      </c>
      <c r="CA23" t="s">
        <v>137</v>
      </c>
      <c r="CB23" t="s">
        <v>137</v>
      </c>
      <c r="CC23" t="s">
        <v>137</v>
      </c>
      <c r="CD23" t="s">
        <v>137</v>
      </c>
      <c r="CE23" t="s">
        <v>137</v>
      </c>
      <c r="CF23" t="s">
        <v>137</v>
      </c>
      <c r="CG23" t="s">
        <v>137</v>
      </c>
      <c r="CH23" t="s">
        <v>137</v>
      </c>
      <c r="CI23" t="s">
        <v>210</v>
      </c>
      <c r="CJ23" t="s">
        <v>294</v>
      </c>
      <c r="CK23" t="s">
        <v>165</v>
      </c>
      <c r="CL23" t="s">
        <v>137</v>
      </c>
      <c r="CM23" t="s">
        <v>137</v>
      </c>
      <c r="CN23" t="s">
        <v>137</v>
      </c>
      <c r="CO23" t="s">
        <v>137</v>
      </c>
      <c r="CP23">
        <v>2</v>
      </c>
      <c r="CQ23" t="s">
        <v>176</v>
      </c>
      <c r="CR23" t="s">
        <v>177</v>
      </c>
      <c r="CS23" t="s">
        <v>137</v>
      </c>
      <c r="CT23" t="s">
        <v>137</v>
      </c>
      <c r="CU23" t="s">
        <v>137</v>
      </c>
      <c r="CV23" t="s">
        <v>137</v>
      </c>
      <c r="CW23" t="s">
        <v>137</v>
      </c>
      <c r="CX23" t="s">
        <v>161</v>
      </c>
      <c r="CY23" t="s">
        <v>200</v>
      </c>
      <c r="CZ23" t="s">
        <v>137</v>
      </c>
      <c r="DA23" t="s">
        <v>137</v>
      </c>
      <c r="DB23" t="s">
        <v>201</v>
      </c>
      <c r="DC23" t="s">
        <v>137</v>
      </c>
      <c r="DD23" t="s">
        <v>137</v>
      </c>
      <c r="DE23" t="s">
        <v>208</v>
      </c>
      <c r="DF23" t="s">
        <v>137</v>
      </c>
      <c r="DG23" t="s">
        <v>137</v>
      </c>
      <c r="DH23" t="s">
        <v>137</v>
      </c>
      <c r="DI23" t="s">
        <v>137</v>
      </c>
      <c r="DJ23" t="s">
        <v>137</v>
      </c>
      <c r="DK23" t="s">
        <v>137</v>
      </c>
      <c r="DL23" t="s">
        <v>137</v>
      </c>
      <c r="DM23" t="s">
        <v>137</v>
      </c>
      <c r="DN23" t="s">
        <v>137</v>
      </c>
      <c r="DO23" t="s">
        <v>137</v>
      </c>
      <c r="DP23" t="s">
        <v>137</v>
      </c>
      <c r="DQ23">
        <v>2</v>
      </c>
      <c r="DR23" t="s">
        <v>1480</v>
      </c>
      <c r="DT23">
        <f t="shared" si="6"/>
        <v>0</v>
      </c>
    </row>
    <row r="24" spans="1:124" x14ac:dyDescent="0.3">
      <c r="A24">
        <v>76</v>
      </c>
      <c r="B24" t="s">
        <v>282</v>
      </c>
      <c r="C24" t="s">
        <v>283</v>
      </c>
      <c r="D24" t="s">
        <v>306</v>
      </c>
      <c r="E24">
        <v>1364</v>
      </c>
      <c r="F24">
        <v>4</v>
      </c>
      <c r="G24">
        <v>2</v>
      </c>
      <c r="H24" t="s">
        <v>153</v>
      </c>
      <c r="I24" t="s">
        <v>124</v>
      </c>
      <c r="J24" t="s">
        <v>154</v>
      </c>
      <c r="K24" t="s">
        <v>125</v>
      </c>
      <c r="L24">
        <v>45</v>
      </c>
      <c r="M24" t="s">
        <v>296</v>
      </c>
      <c r="N24">
        <v>1510</v>
      </c>
      <c r="O24">
        <v>3884</v>
      </c>
      <c r="P24">
        <v>1695</v>
      </c>
      <c r="Q24" t="s">
        <v>127</v>
      </c>
      <c r="R24">
        <v>5</v>
      </c>
      <c r="S24">
        <v>20.3</v>
      </c>
      <c r="T24" s="10">
        <v>23.08</v>
      </c>
      <c r="U24" t="s">
        <v>297</v>
      </c>
      <c r="V24" t="s">
        <v>286</v>
      </c>
      <c r="W24">
        <v>5</v>
      </c>
      <c r="X24" t="s">
        <v>223</v>
      </c>
      <c r="Y24" t="s">
        <v>156</v>
      </c>
      <c r="Z24" t="s">
        <v>130</v>
      </c>
      <c r="AA24" t="s">
        <v>209</v>
      </c>
      <c r="AB24" t="s">
        <v>247</v>
      </c>
      <c r="AC24" t="s">
        <v>287</v>
      </c>
      <c r="AD24" t="s">
        <v>288</v>
      </c>
      <c r="AE24" t="s">
        <v>301</v>
      </c>
      <c r="AF24" t="s">
        <v>301</v>
      </c>
      <c r="AG24" t="s">
        <v>131</v>
      </c>
      <c r="AH24" t="s">
        <v>166</v>
      </c>
      <c r="AI24" t="s">
        <v>133</v>
      </c>
      <c r="AJ24" t="s">
        <v>298</v>
      </c>
      <c r="AK24" t="s">
        <v>299</v>
      </c>
      <c r="AL24" t="s">
        <v>134</v>
      </c>
      <c r="AM24" t="s">
        <v>135</v>
      </c>
      <c r="AN24" t="s">
        <v>134</v>
      </c>
      <c r="AO24" t="s">
        <v>137</v>
      </c>
      <c r="AP24">
        <v>5</v>
      </c>
      <c r="AQ24" t="s">
        <v>138</v>
      </c>
      <c r="AR24" t="s">
        <v>139</v>
      </c>
      <c r="AS24" t="s">
        <v>292</v>
      </c>
      <c r="AT24" t="s">
        <v>301</v>
      </c>
      <c r="AU24" t="s">
        <v>137</v>
      </c>
      <c r="AV24" t="s">
        <v>137</v>
      </c>
      <c r="AW24" t="s">
        <v>303</v>
      </c>
      <c r="AX24" t="s">
        <v>137</v>
      </c>
      <c r="AY24" t="s">
        <v>137</v>
      </c>
      <c r="AZ24" t="s">
        <v>293</v>
      </c>
      <c r="BA24" t="s">
        <v>137</v>
      </c>
      <c r="BB24" t="s">
        <v>142</v>
      </c>
      <c r="BC24">
        <v>251</v>
      </c>
      <c r="BD24" t="s">
        <v>137</v>
      </c>
      <c r="BE24" t="s">
        <v>137</v>
      </c>
      <c r="BF24" t="s">
        <v>137</v>
      </c>
      <c r="BG24" t="s">
        <v>134</v>
      </c>
      <c r="BH24" t="s">
        <v>143</v>
      </c>
      <c r="BI24" t="s">
        <v>137</v>
      </c>
      <c r="BJ24" t="s">
        <v>193</v>
      </c>
      <c r="BK24" t="s">
        <v>137</v>
      </c>
      <c r="BL24" t="s">
        <v>174</v>
      </c>
      <c r="BM24" t="s">
        <v>137</v>
      </c>
      <c r="BN24" t="s">
        <v>252</v>
      </c>
      <c r="BO24" t="s">
        <v>134</v>
      </c>
      <c r="BP24" t="s">
        <v>139</v>
      </c>
      <c r="BQ24" t="s">
        <v>145</v>
      </c>
      <c r="BR24" t="s">
        <v>137</v>
      </c>
      <c r="BS24" s="10">
        <v>4.8</v>
      </c>
      <c r="BT24" t="s">
        <v>137</v>
      </c>
      <c r="BU24" t="s">
        <v>146</v>
      </c>
      <c r="BV24" t="s">
        <v>147</v>
      </c>
      <c r="BW24" t="s">
        <v>148</v>
      </c>
      <c r="BX24" t="s">
        <v>137</v>
      </c>
      <c r="BY24" t="s">
        <v>137</v>
      </c>
      <c r="BZ24" t="s">
        <v>137</v>
      </c>
      <c r="CA24" t="s">
        <v>137</v>
      </c>
      <c r="CB24" t="s">
        <v>137</v>
      </c>
      <c r="CC24" t="s">
        <v>137</v>
      </c>
      <c r="CD24" t="s">
        <v>137</v>
      </c>
      <c r="CE24" t="s">
        <v>137</v>
      </c>
      <c r="CF24" t="s">
        <v>137</v>
      </c>
      <c r="CG24" t="s">
        <v>137</v>
      </c>
      <c r="CH24" t="s">
        <v>137</v>
      </c>
      <c r="CI24" t="s">
        <v>210</v>
      </c>
      <c r="CJ24" t="s">
        <v>294</v>
      </c>
      <c r="CK24" t="s">
        <v>165</v>
      </c>
      <c r="CL24" t="s">
        <v>137</v>
      </c>
      <c r="CM24" t="s">
        <v>137</v>
      </c>
      <c r="CN24" t="s">
        <v>137</v>
      </c>
      <c r="CO24" t="s">
        <v>137</v>
      </c>
      <c r="CP24">
        <v>2</v>
      </c>
      <c r="CQ24" t="s">
        <v>176</v>
      </c>
      <c r="CR24" t="s">
        <v>177</v>
      </c>
      <c r="CS24" t="s">
        <v>137</v>
      </c>
      <c r="CT24" t="s">
        <v>137</v>
      </c>
      <c r="CU24" t="s">
        <v>137</v>
      </c>
      <c r="CV24" t="s">
        <v>137</v>
      </c>
      <c r="CW24" t="s">
        <v>137</v>
      </c>
      <c r="CX24" t="s">
        <v>161</v>
      </c>
      <c r="CY24" t="s">
        <v>200</v>
      </c>
      <c r="CZ24" t="s">
        <v>137</v>
      </c>
      <c r="DA24" t="s">
        <v>137</v>
      </c>
      <c r="DB24" t="s">
        <v>201</v>
      </c>
      <c r="DC24" t="s">
        <v>137</v>
      </c>
      <c r="DD24" t="s">
        <v>137</v>
      </c>
      <c r="DE24" t="s">
        <v>208</v>
      </c>
      <c r="DF24" t="s">
        <v>137</v>
      </c>
      <c r="DG24" t="s">
        <v>137</v>
      </c>
      <c r="DH24" t="s">
        <v>137</v>
      </c>
      <c r="DI24" t="s">
        <v>137</v>
      </c>
      <c r="DJ24" t="s">
        <v>137</v>
      </c>
      <c r="DK24" t="s">
        <v>137</v>
      </c>
      <c r="DL24" t="s">
        <v>137</v>
      </c>
      <c r="DM24" t="s">
        <v>137</v>
      </c>
      <c r="DN24" t="s">
        <v>137</v>
      </c>
      <c r="DO24" t="s">
        <v>137</v>
      </c>
      <c r="DP24" t="s">
        <v>137</v>
      </c>
      <c r="DQ24">
        <v>2</v>
      </c>
      <c r="DR24" t="s">
        <v>1480</v>
      </c>
      <c r="DT24">
        <f t="shared" si="6"/>
        <v>0</v>
      </c>
    </row>
    <row r="25" spans="1:124" x14ac:dyDescent="0.3">
      <c r="A25">
        <v>79</v>
      </c>
      <c r="B25" t="s">
        <v>282</v>
      </c>
      <c r="C25" t="s">
        <v>283</v>
      </c>
      <c r="D25" t="s">
        <v>308</v>
      </c>
      <c r="E25">
        <v>1197</v>
      </c>
      <c r="F25">
        <v>4</v>
      </c>
      <c r="G25">
        <v>4</v>
      </c>
      <c r="H25" t="s">
        <v>153</v>
      </c>
      <c r="I25" t="s">
        <v>124</v>
      </c>
      <c r="J25" t="s">
        <v>154</v>
      </c>
      <c r="K25" t="s">
        <v>125</v>
      </c>
      <c r="L25">
        <v>45</v>
      </c>
      <c r="M25" t="s">
        <v>126</v>
      </c>
      <c r="N25">
        <v>1510</v>
      </c>
      <c r="O25">
        <v>3884</v>
      </c>
      <c r="P25">
        <v>1695</v>
      </c>
      <c r="Q25" t="s">
        <v>127</v>
      </c>
      <c r="R25">
        <v>5</v>
      </c>
      <c r="S25">
        <v>15.1</v>
      </c>
      <c r="T25" s="10">
        <v>17.71</v>
      </c>
      <c r="U25" t="s">
        <v>285</v>
      </c>
      <c r="V25" t="s">
        <v>286</v>
      </c>
      <c r="W25">
        <v>5</v>
      </c>
      <c r="X25" t="s">
        <v>223</v>
      </c>
      <c r="Y25" t="s">
        <v>156</v>
      </c>
      <c r="Z25" t="s">
        <v>130</v>
      </c>
      <c r="AA25" t="s">
        <v>209</v>
      </c>
      <c r="AB25" t="s">
        <v>247</v>
      </c>
      <c r="AC25" t="s">
        <v>287</v>
      </c>
      <c r="AD25" t="s">
        <v>288</v>
      </c>
      <c r="AE25" t="s">
        <v>301</v>
      </c>
      <c r="AF25" t="s">
        <v>301</v>
      </c>
      <c r="AG25" t="s">
        <v>131</v>
      </c>
      <c r="AH25" t="s">
        <v>166</v>
      </c>
      <c r="AI25" t="s">
        <v>133</v>
      </c>
      <c r="AJ25" t="s">
        <v>290</v>
      </c>
      <c r="AK25" t="s">
        <v>291</v>
      </c>
      <c r="AL25" t="s">
        <v>134</v>
      </c>
      <c r="AM25" t="s">
        <v>135</v>
      </c>
      <c r="AN25" t="s">
        <v>134</v>
      </c>
      <c r="AO25" t="s">
        <v>137</v>
      </c>
      <c r="AP25">
        <v>5</v>
      </c>
      <c r="AQ25" t="s">
        <v>138</v>
      </c>
      <c r="AR25" t="s">
        <v>139</v>
      </c>
      <c r="AS25" t="s">
        <v>292</v>
      </c>
      <c r="AT25" t="s">
        <v>301</v>
      </c>
      <c r="AU25" t="s">
        <v>137</v>
      </c>
      <c r="AV25" t="s">
        <v>137</v>
      </c>
      <c r="AW25" t="s">
        <v>276</v>
      </c>
      <c r="AX25" t="s">
        <v>137</v>
      </c>
      <c r="AY25" t="s">
        <v>137</v>
      </c>
      <c r="AZ25" t="s">
        <v>293</v>
      </c>
      <c r="BA25" t="s">
        <v>137</v>
      </c>
      <c r="BB25" t="s">
        <v>142</v>
      </c>
      <c r="BC25">
        <v>251</v>
      </c>
      <c r="BD25" t="s">
        <v>137</v>
      </c>
      <c r="BE25" t="s">
        <v>137</v>
      </c>
      <c r="BF25" t="s">
        <v>137</v>
      </c>
      <c r="BG25" t="s">
        <v>134</v>
      </c>
      <c r="BH25" t="s">
        <v>143</v>
      </c>
      <c r="BI25" t="s">
        <v>137</v>
      </c>
      <c r="BJ25" t="s">
        <v>193</v>
      </c>
      <c r="BK25" t="s">
        <v>137</v>
      </c>
      <c r="BL25" t="s">
        <v>174</v>
      </c>
      <c r="BM25" t="s">
        <v>137</v>
      </c>
      <c r="BN25" t="s">
        <v>252</v>
      </c>
      <c r="BO25" t="s">
        <v>134</v>
      </c>
      <c r="BP25" t="s">
        <v>139</v>
      </c>
      <c r="BQ25" t="s">
        <v>145</v>
      </c>
      <c r="BR25" t="s">
        <v>137</v>
      </c>
      <c r="BS25" s="10">
        <v>4.8</v>
      </c>
      <c r="BT25" t="s">
        <v>137</v>
      </c>
      <c r="BU25" t="s">
        <v>146</v>
      </c>
      <c r="BV25" t="s">
        <v>147</v>
      </c>
      <c r="BW25" t="s">
        <v>148</v>
      </c>
      <c r="BX25" t="s">
        <v>137</v>
      </c>
      <c r="BY25" t="s">
        <v>137</v>
      </c>
      <c r="BZ25" t="s">
        <v>137</v>
      </c>
      <c r="CA25" t="s">
        <v>137</v>
      </c>
      <c r="CB25" t="s">
        <v>137</v>
      </c>
      <c r="CC25" t="s">
        <v>137</v>
      </c>
      <c r="CD25" t="s">
        <v>137</v>
      </c>
      <c r="CE25" t="s">
        <v>137</v>
      </c>
      <c r="CF25" t="s">
        <v>137</v>
      </c>
      <c r="CG25" t="s">
        <v>137</v>
      </c>
      <c r="CH25" t="s">
        <v>137</v>
      </c>
      <c r="CI25" t="s">
        <v>210</v>
      </c>
      <c r="CJ25" t="s">
        <v>294</v>
      </c>
      <c r="CK25" t="s">
        <v>165</v>
      </c>
      <c r="CL25" t="s">
        <v>137</v>
      </c>
      <c r="CM25" t="s">
        <v>137</v>
      </c>
      <c r="CN25" t="s">
        <v>137</v>
      </c>
      <c r="CO25" t="s">
        <v>137</v>
      </c>
      <c r="CP25">
        <v>2</v>
      </c>
      <c r="CQ25" t="s">
        <v>176</v>
      </c>
      <c r="CR25" t="s">
        <v>162</v>
      </c>
      <c r="CS25" t="s">
        <v>137</v>
      </c>
      <c r="CT25" t="s">
        <v>137</v>
      </c>
      <c r="CU25" t="s">
        <v>137</v>
      </c>
      <c r="CV25" t="s">
        <v>137</v>
      </c>
      <c r="CW25" t="s">
        <v>137</v>
      </c>
      <c r="CX25" t="s">
        <v>161</v>
      </c>
      <c r="CY25" t="s">
        <v>200</v>
      </c>
      <c r="CZ25" t="s">
        <v>137</v>
      </c>
      <c r="DA25" t="s">
        <v>137</v>
      </c>
      <c r="DB25" t="s">
        <v>201</v>
      </c>
      <c r="DC25" t="s">
        <v>137</v>
      </c>
      <c r="DD25" t="s">
        <v>137</v>
      </c>
      <c r="DE25" t="s">
        <v>208</v>
      </c>
      <c r="DF25" t="s">
        <v>137</v>
      </c>
      <c r="DG25" t="s">
        <v>137</v>
      </c>
      <c r="DH25" t="s">
        <v>137</v>
      </c>
      <c r="DI25" t="s">
        <v>137</v>
      </c>
      <c r="DJ25" t="s">
        <v>137</v>
      </c>
      <c r="DK25" t="s">
        <v>137</v>
      </c>
      <c r="DL25" t="s">
        <v>137</v>
      </c>
      <c r="DM25" t="s">
        <v>137</v>
      </c>
      <c r="DN25" t="s">
        <v>137</v>
      </c>
      <c r="DO25" t="s">
        <v>137</v>
      </c>
      <c r="DP25" t="s">
        <v>137</v>
      </c>
      <c r="DQ25">
        <v>2</v>
      </c>
      <c r="DR25" t="s">
        <v>1480</v>
      </c>
      <c r="DT25">
        <f t="shared" si="6"/>
        <v>0</v>
      </c>
    </row>
    <row r="26" spans="1:124" x14ac:dyDescent="0.3">
      <c r="A26">
        <v>80</v>
      </c>
      <c r="B26" t="s">
        <v>282</v>
      </c>
      <c r="C26" t="s">
        <v>283</v>
      </c>
      <c r="D26" t="s">
        <v>309</v>
      </c>
      <c r="E26">
        <v>1364</v>
      </c>
      <c r="F26">
        <v>4</v>
      </c>
      <c r="G26">
        <v>2</v>
      </c>
      <c r="H26" t="s">
        <v>153</v>
      </c>
      <c r="I26" t="s">
        <v>124</v>
      </c>
      <c r="J26" t="s">
        <v>154</v>
      </c>
      <c r="K26" t="s">
        <v>125</v>
      </c>
      <c r="L26">
        <v>45</v>
      </c>
      <c r="M26" t="s">
        <v>296</v>
      </c>
      <c r="N26">
        <v>1510</v>
      </c>
      <c r="O26">
        <v>3884</v>
      </c>
      <c r="P26">
        <v>1695</v>
      </c>
      <c r="Q26" t="s">
        <v>127</v>
      </c>
      <c r="R26">
        <v>5</v>
      </c>
      <c r="S26">
        <v>20.3</v>
      </c>
      <c r="T26" s="10">
        <v>23.08</v>
      </c>
      <c r="U26" t="s">
        <v>297</v>
      </c>
      <c r="V26" t="s">
        <v>286</v>
      </c>
      <c r="W26">
        <v>5</v>
      </c>
      <c r="X26" t="s">
        <v>223</v>
      </c>
      <c r="Y26" t="s">
        <v>156</v>
      </c>
      <c r="Z26" t="s">
        <v>130</v>
      </c>
      <c r="AA26" t="s">
        <v>209</v>
      </c>
      <c r="AB26" t="s">
        <v>247</v>
      </c>
      <c r="AC26" t="s">
        <v>287</v>
      </c>
      <c r="AD26" t="s">
        <v>288</v>
      </c>
      <c r="AE26" t="s">
        <v>301</v>
      </c>
      <c r="AF26" t="s">
        <v>301</v>
      </c>
      <c r="AG26" t="s">
        <v>131</v>
      </c>
      <c r="AH26" t="s">
        <v>166</v>
      </c>
      <c r="AI26" t="s">
        <v>133</v>
      </c>
      <c r="AJ26" t="s">
        <v>298</v>
      </c>
      <c r="AK26" t="s">
        <v>299</v>
      </c>
      <c r="AL26" t="s">
        <v>134</v>
      </c>
      <c r="AM26" t="s">
        <v>135</v>
      </c>
      <c r="AN26" t="s">
        <v>134</v>
      </c>
      <c r="AO26" t="s">
        <v>137</v>
      </c>
      <c r="AP26">
        <v>5</v>
      </c>
      <c r="AQ26" t="s">
        <v>138</v>
      </c>
      <c r="AR26" t="s">
        <v>139</v>
      </c>
      <c r="AS26" t="s">
        <v>292</v>
      </c>
      <c r="AT26" t="s">
        <v>301</v>
      </c>
      <c r="AU26" t="s">
        <v>137</v>
      </c>
      <c r="AV26" t="s">
        <v>137</v>
      </c>
      <c r="AW26" t="s">
        <v>303</v>
      </c>
      <c r="AX26" t="s">
        <v>137</v>
      </c>
      <c r="AY26" t="s">
        <v>137</v>
      </c>
      <c r="AZ26" t="s">
        <v>293</v>
      </c>
      <c r="BA26" t="s">
        <v>137</v>
      </c>
      <c r="BB26" t="s">
        <v>142</v>
      </c>
      <c r="BC26">
        <v>251</v>
      </c>
      <c r="BD26" t="s">
        <v>137</v>
      </c>
      <c r="BE26" t="s">
        <v>137</v>
      </c>
      <c r="BF26" t="s">
        <v>137</v>
      </c>
      <c r="BG26" t="s">
        <v>134</v>
      </c>
      <c r="BH26" t="s">
        <v>143</v>
      </c>
      <c r="BI26" t="s">
        <v>137</v>
      </c>
      <c r="BJ26" t="s">
        <v>193</v>
      </c>
      <c r="BK26" t="s">
        <v>137</v>
      </c>
      <c r="BL26" t="s">
        <v>174</v>
      </c>
      <c r="BM26" t="s">
        <v>137</v>
      </c>
      <c r="BN26" t="s">
        <v>252</v>
      </c>
      <c r="BO26" t="s">
        <v>134</v>
      </c>
      <c r="BP26" t="s">
        <v>139</v>
      </c>
      <c r="BQ26" t="s">
        <v>145</v>
      </c>
      <c r="BR26" t="s">
        <v>137</v>
      </c>
      <c r="BS26" s="10">
        <v>4.8</v>
      </c>
      <c r="BT26" t="s">
        <v>137</v>
      </c>
      <c r="BU26" t="s">
        <v>146</v>
      </c>
      <c r="BV26" t="s">
        <v>147</v>
      </c>
      <c r="BW26" t="s">
        <v>148</v>
      </c>
      <c r="BX26" t="s">
        <v>137</v>
      </c>
      <c r="BY26" t="s">
        <v>137</v>
      </c>
      <c r="BZ26" t="s">
        <v>137</v>
      </c>
      <c r="CA26" t="s">
        <v>137</v>
      </c>
      <c r="CB26" t="s">
        <v>137</v>
      </c>
      <c r="CC26" t="s">
        <v>137</v>
      </c>
      <c r="CD26" t="s">
        <v>137</v>
      </c>
      <c r="CE26" t="s">
        <v>137</v>
      </c>
      <c r="CF26" t="s">
        <v>137</v>
      </c>
      <c r="CG26" t="s">
        <v>137</v>
      </c>
      <c r="CH26" t="s">
        <v>137</v>
      </c>
      <c r="CI26" t="s">
        <v>210</v>
      </c>
      <c r="CJ26" t="s">
        <v>294</v>
      </c>
      <c r="CK26" t="s">
        <v>165</v>
      </c>
      <c r="CL26" t="s">
        <v>137</v>
      </c>
      <c r="CM26" t="s">
        <v>137</v>
      </c>
      <c r="CN26" t="s">
        <v>137</v>
      </c>
      <c r="CO26" t="s">
        <v>137</v>
      </c>
      <c r="CP26">
        <v>2</v>
      </c>
      <c r="CQ26" t="s">
        <v>176</v>
      </c>
      <c r="CR26" t="s">
        <v>162</v>
      </c>
      <c r="CS26" t="s">
        <v>137</v>
      </c>
      <c r="CT26" t="s">
        <v>137</v>
      </c>
      <c r="CU26" t="s">
        <v>137</v>
      </c>
      <c r="CV26" t="s">
        <v>137</v>
      </c>
      <c r="CW26" t="s">
        <v>137</v>
      </c>
      <c r="CX26" t="s">
        <v>161</v>
      </c>
      <c r="CY26" t="s">
        <v>200</v>
      </c>
      <c r="CZ26" t="s">
        <v>137</v>
      </c>
      <c r="DA26" t="s">
        <v>137</v>
      </c>
      <c r="DB26" t="s">
        <v>201</v>
      </c>
      <c r="DC26" t="s">
        <v>137</v>
      </c>
      <c r="DD26" t="s">
        <v>137</v>
      </c>
      <c r="DE26" t="s">
        <v>208</v>
      </c>
      <c r="DF26" t="s">
        <v>137</v>
      </c>
      <c r="DG26" t="s">
        <v>137</v>
      </c>
      <c r="DH26" t="s">
        <v>137</v>
      </c>
      <c r="DI26" t="s">
        <v>137</v>
      </c>
      <c r="DJ26" t="s">
        <v>137</v>
      </c>
      <c r="DK26" t="s">
        <v>137</v>
      </c>
      <c r="DL26" t="s">
        <v>137</v>
      </c>
      <c r="DM26" t="s">
        <v>137</v>
      </c>
      <c r="DN26" t="s">
        <v>137</v>
      </c>
      <c r="DO26" t="s">
        <v>137</v>
      </c>
      <c r="DP26" t="s">
        <v>137</v>
      </c>
      <c r="DQ26">
        <v>2</v>
      </c>
      <c r="DR26" t="s">
        <v>1480</v>
      </c>
      <c r="DT26">
        <f t="shared" si="6"/>
        <v>0</v>
      </c>
    </row>
    <row r="27" spans="1:124" x14ac:dyDescent="0.3">
      <c r="A27">
        <v>81</v>
      </c>
      <c r="B27" t="s">
        <v>122</v>
      </c>
      <c r="C27" t="s">
        <v>310</v>
      </c>
      <c r="D27" t="s">
        <v>311</v>
      </c>
      <c r="E27">
        <v>1248</v>
      </c>
      <c r="F27">
        <v>4</v>
      </c>
      <c r="G27">
        <v>4</v>
      </c>
      <c r="H27" t="s">
        <v>153</v>
      </c>
      <c r="I27" t="s">
        <v>124</v>
      </c>
      <c r="J27" t="s">
        <v>154</v>
      </c>
      <c r="K27" t="s">
        <v>125</v>
      </c>
      <c r="L27">
        <v>44</v>
      </c>
      <c r="M27" t="s">
        <v>296</v>
      </c>
      <c r="N27">
        <v>1562</v>
      </c>
      <c r="O27">
        <v>3825</v>
      </c>
      <c r="P27">
        <v>1695</v>
      </c>
      <c r="Q27" t="s">
        <v>127</v>
      </c>
      <c r="R27">
        <v>5</v>
      </c>
      <c r="S27">
        <v>22.95</v>
      </c>
      <c r="T27" s="11" t="s">
        <v>128</v>
      </c>
      <c r="U27" t="s">
        <v>312</v>
      </c>
      <c r="V27" t="s">
        <v>313</v>
      </c>
      <c r="W27">
        <v>5</v>
      </c>
      <c r="X27" t="s">
        <v>187</v>
      </c>
      <c r="Y27" t="s">
        <v>203</v>
      </c>
      <c r="Z27" t="s">
        <v>130</v>
      </c>
      <c r="AA27" t="s">
        <v>314</v>
      </c>
      <c r="AB27" t="s">
        <v>315</v>
      </c>
      <c r="AC27" t="s">
        <v>647</v>
      </c>
      <c r="AD27" t="s">
        <v>1151</v>
      </c>
      <c r="AE27" t="s">
        <v>316</v>
      </c>
      <c r="AF27" t="s">
        <v>316</v>
      </c>
      <c r="AG27" t="s">
        <v>131</v>
      </c>
      <c r="AH27" t="s">
        <v>166</v>
      </c>
      <c r="AI27" t="s">
        <v>137</v>
      </c>
      <c r="AJ27" t="s">
        <v>317</v>
      </c>
      <c r="AK27" t="s">
        <v>318</v>
      </c>
      <c r="AL27" t="s">
        <v>134</v>
      </c>
      <c r="AM27" t="s">
        <v>135</v>
      </c>
      <c r="AN27" t="s">
        <v>135</v>
      </c>
      <c r="AO27" t="s">
        <v>319</v>
      </c>
      <c r="AP27">
        <v>5</v>
      </c>
      <c r="AQ27" t="s">
        <v>138</v>
      </c>
      <c r="AR27" t="s">
        <v>139</v>
      </c>
      <c r="AS27" t="s">
        <v>320</v>
      </c>
      <c r="AT27" t="s">
        <v>316</v>
      </c>
      <c r="AU27" t="s">
        <v>137</v>
      </c>
      <c r="AV27" t="s">
        <v>137</v>
      </c>
      <c r="AW27" t="s">
        <v>140</v>
      </c>
      <c r="AX27" t="s">
        <v>137</v>
      </c>
      <c r="AY27" t="s">
        <v>137</v>
      </c>
      <c r="AZ27" t="s">
        <v>361</v>
      </c>
      <c r="BA27" t="s">
        <v>137</v>
      </c>
      <c r="BB27" t="s">
        <v>142</v>
      </c>
      <c r="BC27">
        <v>210</v>
      </c>
      <c r="BD27" t="s">
        <v>137</v>
      </c>
      <c r="BE27" t="s">
        <v>137</v>
      </c>
      <c r="BF27" t="s">
        <v>137</v>
      </c>
      <c r="BG27" t="s">
        <v>134</v>
      </c>
      <c r="BH27" t="s">
        <v>193</v>
      </c>
      <c r="BI27" t="s">
        <v>137</v>
      </c>
      <c r="BJ27" t="s">
        <v>143</v>
      </c>
      <c r="BK27" t="s">
        <v>137</v>
      </c>
      <c r="BL27" t="s">
        <v>321</v>
      </c>
      <c r="BM27" t="s">
        <v>137</v>
      </c>
      <c r="BN27" t="s">
        <v>139</v>
      </c>
      <c r="BO27" t="s">
        <v>134</v>
      </c>
      <c r="BP27" t="s">
        <v>139</v>
      </c>
      <c r="BQ27" t="s">
        <v>145</v>
      </c>
      <c r="BR27" t="s">
        <v>137</v>
      </c>
      <c r="BS27" s="10">
        <v>5.0999999999999996</v>
      </c>
      <c r="BT27" t="s">
        <v>137</v>
      </c>
      <c r="BU27" t="s">
        <v>146</v>
      </c>
      <c r="BV27" t="s">
        <v>147</v>
      </c>
      <c r="BW27" t="s">
        <v>235</v>
      </c>
      <c r="BX27" t="s">
        <v>137</v>
      </c>
      <c r="BY27" t="s">
        <v>137</v>
      </c>
      <c r="BZ27" t="s">
        <v>137</v>
      </c>
      <c r="CA27" t="s">
        <v>137</v>
      </c>
      <c r="CB27" t="s">
        <v>137</v>
      </c>
      <c r="CC27" t="s">
        <v>137</v>
      </c>
      <c r="CD27" t="s">
        <v>137</v>
      </c>
      <c r="CE27" t="s">
        <v>137</v>
      </c>
      <c r="CF27" t="s">
        <v>137</v>
      </c>
      <c r="CG27" t="s">
        <v>137</v>
      </c>
      <c r="CH27" t="s">
        <v>137</v>
      </c>
      <c r="CI27" t="s">
        <v>210</v>
      </c>
      <c r="CJ27" t="s">
        <v>322</v>
      </c>
      <c r="CK27" t="s">
        <v>165</v>
      </c>
      <c r="CL27" t="s">
        <v>137</v>
      </c>
      <c r="CM27" t="s">
        <v>137</v>
      </c>
      <c r="CN27" t="s">
        <v>137</v>
      </c>
      <c r="CO27" t="s">
        <v>137</v>
      </c>
      <c r="CP27">
        <v>2</v>
      </c>
      <c r="CQ27" t="s">
        <v>176</v>
      </c>
      <c r="CR27" t="s">
        <v>162</v>
      </c>
      <c r="CS27" t="s">
        <v>137</v>
      </c>
      <c r="CT27" t="s">
        <v>137</v>
      </c>
      <c r="CU27" t="s">
        <v>137</v>
      </c>
      <c r="CV27" t="s">
        <v>137</v>
      </c>
      <c r="CW27" t="s">
        <v>137</v>
      </c>
      <c r="CX27" t="s">
        <v>161</v>
      </c>
      <c r="CY27" t="s">
        <v>200</v>
      </c>
      <c r="CZ27" t="s">
        <v>137</v>
      </c>
      <c r="DA27" t="s">
        <v>137</v>
      </c>
      <c r="DB27" t="s">
        <v>201</v>
      </c>
      <c r="DC27" t="s">
        <v>137</v>
      </c>
      <c r="DD27" t="s">
        <v>137</v>
      </c>
      <c r="DE27" t="s">
        <v>137</v>
      </c>
      <c r="DF27" t="s">
        <v>137</v>
      </c>
      <c r="DG27" t="s">
        <v>137</v>
      </c>
      <c r="DH27" t="s">
        <v>137</v>
      </c>
      <c r="DI27" t="s">
        <v>137</v>
      </c>
      <c r="DJ27" t="s">
        <v>137</v>
      </c>
      <c r="DK27" t="s">
        <v>137</v>
      </c>
      <c r="DL27" t="s">
        <v>137</v>
      </c>
      <c r="DM27" t="s">
        <v>137</v>
      </c>
      <c r="DN27" t="s">
        <v>137</v>
      </c>
      <c r="DO27" t="s">
        <v>137</v>
      </c>
      <c r="DP27" t="s">
        <v>137</v>
      </c>
      <c r="DQ27">
        <v>2</v>
      </c>
      <c r="DR27" t="s">
        <v>1480</v>
      </c>
      <c r="DT27">
        <f t="shared" si="6"/>
        <v>1</v>
      </c>
    </row>
    <row r="28" spans="1:124" x14ac:dyDescent="0.3">
      <c r="A28">
        <v>85</v>
      </c>
      <c r="B28" t="s">
        <v>122</v>
      </c>
      <c r="C28" t="s">
        <v>310</v>
      </c>
      <c r="D28" t="s">
        <v>327</v>
      </c>
      <c r="E28">
        <v>1193</v>
      </c>
      <c r="F28">
        <v>4</v>
      </c>
      <c r="G28">
        <v>4</v>
      </c>
      <c r="H28" t="s">
        <v>153</v>
      </c>
      <c r="I28" t="s">
        <v>124</v>
      </c>
      <c r="J28" t="s">
        <v>154</v>
      </c>
      <c r="K28" t="s">
        <v>125</v>
      </c>
      <c r="L28">
        <v>44</v>
      </c>
      <c r="M28" t="s">
        <v>126</v>
      </c>
      <c r="N28">
        <v>1562</v>
      </c>
      <c r="O28">
        <v>3825</v>
      </c>
      <c r="P28">
        <v>1695</v>
      </c>
      <c r="Q28" t="s">
        <v>127</v>
      </c>
      <c r="R28">
        <v>5</v>
      </c>
      <c r="S28">
        <v>17.57</v>
      </c>
      <c r="T28" s="11" t="s">
        <v>128</v>
      </c>
      <c r="U28" t="s">
        <v>328</v>
      </c>
      <c r="V28" t="s">
        <v>329</v>
      </c>
      <c r="W28">
        <v>5</v>
      </c>
      <c r="X28" t="s">
        <v>187</v>
      </c>
      <c r="Y28" t="s">
        <v>203</v>
      </c>
      <c r="Z28" t="s">
        <v>130</v>
      </c>
      <c r="AA28" t="s">
        <v>314</v>
      </c>
      <c r="AB28" t="s">
        <v>315</v>
      </c>
      <c r="AC28" t="s">
        <v>647</v>
      </c>
      <c r="AD28" t="s">
        <v>1151</v>
      </c>
      <c r="AE28" t="s">
        <v>316</v>
      </c>
      <c r="AF28" t="s">
        <v>316</v>
      </c>
      <c r="AG28" t="s">
        <v>131</v>
      </c>
      <c r="AH28" t="s">
        <v>166</v>
      </c>
      <c r="AI28" t="s">
        <v>137</v>
      </c>
      <c r="AJ28" t="s">
        <v>330</v>
      </c>
      <c r="AK28" t="s">
        <v>331</v>
      </c>
      <c r="AL28" t="s">
        <v>134</v>
      </c>
      <c r="AM28" t="s">
        <v>135</v>
      </c>
      <c r="AN28" t="s">
        <v>135</v>
      </c>
      <c r="AO28" t="s">
        <v>319</v>
      </c>
      <c r="AP28">
        <v>5</v>
      </c>
      <c r="AQ28" t="s">
        <v>138</v>
      </c>
      <c r="AR28" t="s">
        <v>139</v>
      </c>
      <c r="AS28" t="s">
        <v>320</v>
      </c>
      <c r="AT28" t="s">
        <v>316</v>
      </c>
      <c r="AU28" t="s">
        <v>137</v>
      </c>
      <c r="AV28">
        <v>1</v>
      </c>
      <c r="AW28" t="s">
        <v>140</v>
      </c>
      <c r="AX28" t="s">
        <v>137</v>
      </c>
      <c r="AY28" t="s">
        <v>137</v>
      </c>
      <c r="AZ28" t="s">
        <v>141</v>
      </c>
      <c r="BA28" t="s">
        <v>137</v>
      </c>
      <c r="BB28" t="s">
        <v>139</v>
      </c>
      <c r="BC28">
        <v>210</v>
      </c>
      <c r="BD28" t="s">
        <v>137</v>
      </c>
      <c r="BE28" t="s">
        <v>137</v>
      </c>
      <c r="BF28" t="s">
        <v>137</v>
      </c>
      <c r="BG28" t="s">
        <v>134</v>
      </c>
      <c r="BH28" t="s">
        <v>193</v>
      </c>
      <c r="BI28" t="s">
        <v>137</v>
      </c>
      <c r="BJ28" t="s">
        <v>143</v>
      </c>
      <c r="BK28" t="s">
        <v>137</v>
      </c>
      <c r="BL28" t="s">
        <v>321</v>
      </c>
      <c r="BM28" t="s">
        <v>137</v>
      </c>
      <c r="BN28" t="s">
        <v>139</v>
      </c>
      <c r="BO28" t="s">
        <v>134</v>
      </c>
      <c r="BP28" t="s">
        <v>139</v>
      </c>
      <c r="BQ28" t="s">
        <v>145</v>
      </c>
      <c r="BR28" t="s">
        <v>137</v>
      </c>
      <c r="BS28" s="10">
        <v>5.0999999999999996</v>
      </c>
      <c r="BT28" t="s">
        <v>137</v>
      </c>
      <c r="BU28" t="s">
        <v>146</v>
      </c>
      <c r="BV28" t="s">
        <v>147</v>
      </c>
      <c r="BW28" t="s">
        <v>235</v>
      </c>
      <c r="BX28" t="s">
        <v>137</v>
      </c>
      <c r="BY28" t="s">
        <v>137</v>
      </c>
      <c r="BZ28" t="s">
        <v>137</v>
      </c>
      <c r="CA28" t="s">
        <v>137</v>
      </c>
      <c r="CB28" t="s">
        <v>137</v>
      </c>
      <c r="CC28" t="s">
        <v>137</v>
      </c>
      <c r="CD28" t="s">
        <v>137</v>
      </c>
      <c r="CE28" t="s">
        <v>137</v>
      </c>
      <c r="CF28" t="s">
        <v>137</v>
      </c>
      <c r="CG28" t="s">
        <v>137</v>
      </c>
      <c r="CH28" t="s">
        <v>137</v>
      </c>
      <c r="CI28" t="s">
        <v>210</v>
      </c>
      <c r="CJ28" t="s">
        <v>332</v>
      </c>
      <c r="CK28" t="s">
        <v>165</v>
      </c>
      <c r="CL28" t="s">
        <v>137</v>
      </c>
      <c r="CM28" t="s">
        <v>137</v>
      </c>
      <c r="CN28" t="s">
        <v>137</v>
      </c>
      <c r="CO28" t="s">
        <v>137</v>
      </c>
      <c r="CP28">
        <v>2</v>
      </c>
      <c r="CQ28" t="s">
        <v>176</v>
      </c>
      <c r="CR28" t="s">
        <v>162</v>
      </c>
      <c r="CS28" t="s">
        <v>137</v>
      </c>
      <c r="CT28" t="s">
        <v>137</v>
      </c>
      <c r="CU28" t="s">
        <v>137</v>
      </c>
      <c r="CV28" t="s">
        <v>137</v>
      </c>
      <c r="CW28" t="s">
        <v>137</v>
      </c>
      <c r="CX28" t="s">
        <v>161</v>
      </c>
      <c r="CY28" t="s">
        <v>200</v>
      </c>
      <c r="CZ28" t="s">
        <v>137</v>
      </c>
      <c r="DA28" t="s">
        <v>137</v>
      </c>
      <c r="DB28" t="s">
        <v>333</v>
      </c>
      <c r="DC28" t="s">
        <v>137</v>
      </c>
      <c r="DD28" t="s">
        <v>137</v>
      </c>
      <c r="DE28" t="s">
        <v>137</v>
      </c>
      <c r="DF28" t="s">
        <v>137</v>
      </c>
      <c r="DG28" t="s">
        <v>137</v>
      </c>
      <c r="DH28" t="s">
        <v>137</v>
      </c>
      <c r="DI28" t="s">
        <v>137</v>
      </c>
      <c r="DJ28" t="s">
        <v>137</v>
      </c>
      <c r="DK28" t="s">
        <v>137</v>
      </c>
      <c r="DL28" t="s">
        <v>137</v>
      </c>
      <c r="DM28" t="s">
        <v>137</v>
      </c>
      <c r="DN28" t="s">
        <v>137</v>
      </c>
      <c r="DO28" t="s">
        <v>137</v>
      </c>
      <c r="DP28" t="s">
        <v>137</v>
      </c>
      <c r="DQ28">
        <v>2</v>
      </c>
      <c r="DR28" t="s">
        <v>1480</v>
      </c>
      <c r="DT28">
        <f t="shared" si="6"/>
        <v>1</v>
      </c>
    </row>
    <row r="29" spans="1:124" x14ac:dyDescent="0.3">
      <c r="A29">
        <v>100</v>
      </c>
      <c r="B29" t="s">
        <v>197</v>
      </c>
      <c r="C29" t="s">
        <v>353</v>
      </c>
      <c r="D29" t="s">
        <v>367</v>
      </c>
      <c r="E29">
        <v>1197</v>
      </c>
      <c r="F29">
        <v>4</v>
      </c>
      <c r="G29">
        <v>4</v>
      </c>
      <c r="H29" t="s">
        <v>153</v>
      </c>
      <c r="I29" t="s">
        <v>124</v>
      </c>
      <c r="J29" t="s">
        <v>154</v>
      </c>
      <c r="K29" t="s">
        <v>125</v>
      </c>
      <c r="L29">
        <v>45</v>
      </c>
      <c r="M29" t="s">
        <v>126</v>
      </c>
      <c r="N29">
        <v>1505</v>
      </c>
      <c r="O29">
        <v>3985</v>
      </c>
      <c r="P29">
        <v>1734</v>
      </c>
      <c r="Q29" t="s">
        <v>127</v>
      </c>
      <c r="R29">
        <v>5</v>
      </c>
      <c r="S29">
        <v>13.3</v>
      </c>
      <c r="T29" s="10">
        <v>18.5</v>
      </c>
      <c r="U29" t="s">
        <v>354</v>
      </c>
      <c r="V29" t="s">
        <v>368</v>
      </c>
      <c r="W29">
        <v>5</v>
      </c>
      <c r="X29" t="s">
        <v>223</v>
      </c>
      <c r="Y29" t="s">
        <v>156</v>
      </c>
      <c r="Z29" t="s">
        <v>130</v>
      </c>
      <c r="AA29" t="s">
        <v>356</v>
      </c>
      <c r="AB29" t="s">
        <v>189</v>
      </c>
      <c r="AC29" t="s">
        <v>357</v>
      </c>
      <c r="AD29" t="s">
        <v>358</v>
      </c>
      <c r="AE29" t="s">
        <v>359</v>
      </c>
      <c r="AF29" t="s">
        <v>359</v>
      </c>
      <c r="AG29" t="s">
        <v>131</v>
      </c>
      <c r="AH29" t="s">
        <v>166</v>
      </c>
      <c r="AI29" t="s">
        <v>133</v>
      </c>
      <c r="AJ29" t="s">
        <v>360</v>
      </c>
      <c r="AK29" t="s">
        <v>352</v>
      </c>
      <c r="AL29" t="s">
        <v>134</v>
      </c>
      <c r="AM29" t="s">
        <v>135</v>
      </c>
      <c r="AN29" t="s">
        <v>135</v>
      </c>
      <c r="AO29" t="s">
        <v>137</v>
      </c>
      <c r="AP29">
        <v>5</v>
      </c>
      <c r="AQ29" t="s">
        <v>138</v>
      </c>
      <c r="AR29" t="s">
        <v>139</v>
      </c>
      <c r="AS29" t="s">
        <v>366</v>
      </c>
      <c r="AT29" t="s">
        <v>359</v>
      </c>
      <c r="AU29" t="s">
        <v>137</v>
      </c>
      <c r="AV29" t="s">
        <v>137</v>
      </c>
      <c r="AW29" t="s">
        <v>140</v>
      </c>
      <c r="AX29" t="s">
        <v>137</v>
      </c>
      <c r="AY29" t="s">
        <v>137</v>
      </c>
      <c r="AZ29" t="s">
        <v>361</v>
      </c>
      <c r="BA29" t="s">
        <v>137</v>
      </c>
      <c r="BB29" t="s">
        <v>199</v>
      </c>
      <c r="BC29">
        <v>285</v>
      </c>
      <c r="BD29" t="s">
        <v>137</v>
      </c>
      <c r="BE29" t="s">
        <v>137</v>
      </c>
      <c r="BF29" t="s">
        <v>137</v>
      </c>
      <c r="BG29" t="s">
        <v>134</v>
      </c>
      <c r="BH29" t="s">
        <v>143</v>
      </c>
      <c r="BI29" t="s">
        <v>137</v>
      </c>
      <c r="BJ29" t="s">
        <v>193</v>
      </c>
      <c r="BK29" t="s">
        <v>137</v>
      </c>
      <c r="BL29" t="s">
        <v>342</v>
      </c>
      <c r="BM29" t="s">
        <v>137</v>
      </c>
      <c r="BN29" t="s">
        <v>142</v>
      </c>
      <c r="BO29" t="s">
        <v>134</v>
      </c>
      <c r="BP29" t="s">
        <v>139</v>
      </c>
      <c r="BQ29" t="s">
        <v>145</v>
      </c>
      <c r="BR29" t="s">
        <v>137</v>
      </c>
      <c r="BS29" s="10">
        <v>5.2</v>
      </c>
      <c r="BT29" t="s">
        <v>137</v>
      </c>
      <c r="BU29" t="s">
        <v>146</v>
      </c>
      <c r="BV29" t="s">
        <v>147</v>
      </c>
      <c r="BW29" t="s">
        <v>148</v>
      </c>
      <c r="BX29" t="s">
        <v>137</v>
      </c>
      <c r="BY29" t="s">
        <v>137</v>
      </c>
      <c r="BZ29" t="s">
        <v>137</v>
      </c>
      <c r="CA29" t="s">
        <v>137</v>
      </c>
      <c r="CB29" t="s">
        <v>137</v>
      </c>
      <c r="CC29" t="s">
        <v>137</v>
      </c>
      <c r="CD29" t="s">
        <v>137</v>
      </c>
      <c r="CE29" t="s">
        <v>137</v>
      </c>
      <c r="CF29" t="s">
        <v>137</v>
      </c>
      <c r="CG29" t="s">
        <v>137</v>
      </c>
      <c r="CH29" t="s">
        <v>137</v>
      </c>
      <c r="CI29" t="s">
        <v>163</v>
      </c>
      <c r="CJ29" t="s">
        <v>362</v>
      </c>
      <c r="CK29" t="s">
        <v>165</v>
      </c>
      <c r="CL29" t="s">
        <v>137</v>
      </c>
      <c r="CM29" t="s">
        <v>137</v>
      </c>
      <c r="CN29" t="s">
        <v>137</v>
      </c>
      <c r="CO29" t="s">
        <v>137</v>
      </c>
      <c r="CP29">
        <v>2</v>
      </c>
      <c r="CQ29" t="s">
        <v>373</v>
      </c>
      <c r="CR29" t="s">
        <v>177</v>
      </c>
      <c r="CS29" t="s">
        <v>137</v>
      </c>
      <c r="CT29" t="s">
        <v>137</v>
      </c>
      <c r="CU29" t="s">
        <v>137</v>
      </c>
      <c r="CV29" t="s">
        <v>137</v>
      </c>
      <c r="CW29" t="s">
        <v>137</v>
      </c>
      <c r="CX29" t="s">
        <v>161</v>
      </c>
      <c r="CY29" t="s">
        <v>200</v>
      </c>
      <c r="CZ29" t="s">
        <v>137</v>
      </c>
      <c r="DA29" t="s">
        <v>137</v>
      </c>
      <c r="DB29" t="s">
        <v>201</v>
      </c>
      <c r="DC29" t="s">
        <v>137</v>
      </c>
      <c r="DD29" t="s">
        <v>137</v>
      </c>
      <c r="DE29" t="s">
        <v>208</v>
      </c>
      <c r="DF29" t="s">
        <v>137</v>
      </c>
      <c r="DG29" t="s">
        <v>137</v>
      </c>
      <c r="DH29" t="s">
        <v>137</v>
      </c>
      <c r="DI29" t="s">
        <v>137</v>
      </c>
      <c r="DJ29" t="s">
        <v>137</v>
      </c>
      <c r="DK29" t="s">
        <v>137</v>
      </c>
      <c r="DL29" t="s">
        <v>137</v>
      </c>
      <c r="DM29" t="s">
        <v>137</v>
      </c>
      <c r="DN29" t="s">
        <v>137</v>
      </c>
      <c r="DO29" t="s">
        <v>137</v>
      </c>
      <c r="DP29" t="s">
        <v>137</v>
      </c>
      <c r="DQ29">
        <v>2</v>
      </c>
      <c r="DR29" t="s">
        <v>1480</v>
      </c>
      <c r="DT29">
        <f t="shared" si="6"/>
        <v>0</v>
      </c>
    </row>
    <row r="30" spans="1:124" x14ac:dyDescent="0.3">
      <c r="A30">
        <v>101</v>
      </c>
      <c r="B30" t="s">
        <v>197</v>
      </c>
      <c r="C30" t="s">
        <v>353</v>
      </c>
      <c r="D30" t="s">
        <v>369</v>
      </c>
      <c r="E30">
        <v>1396</v>
      </c>
      <c r="F30">
        <v>4</v>
      </c>
      <c r="G30">
        <v>4</v>
      </c>
      <c r="H30" t="s">
        <v>153</v>
      </c>
      <c r="I30" t="s">
        <v>124</v>
      </c>
      <c r="J30" t="s">
        <v>154</v>
      </c>
      <c r="K30" t="s">
        <v>125</v>
      </c>
      <c r="L30">
        <v>45</v>
      </c>
      <c r="M30" t="s">
        <v>296</v>
      </c>
      <c r="N30">
        <v>1505</v>
      </c>
      <c r="O30">
        <v>3985</v>
      </c>
      <c r="P30">
        <v>1734</v>
      </c>
      <c r="Q30" t="s">
        <v>127</v>
      </c>
      <c r="R30">
        <v>5</v>
      </c>
      <c r="S30">
        <v>18.399999999999999</v>
      </c>
      <c r="T30" s="10">
        <v>22.54</v>
      </c>
      <c r="U30" t="s">
        <v>363</v>
      </c>
      <c r="V30" t="s">
        <v>175</v>
      </c>
      <c r="W30">
        <v>6</v>
      </c>
      <c r="X30" t="s">
        <v>223</v>
      </c>
      <c r="Y30" t="s">
        <v>156</v>
      </c>
      <c r="Z30" t="s">
        <v>130</v>
      </c>
      <c r="AA30" t="s">
        <v>356</v>
      </c>
      <c r="AB30" t="s">
        <v>189</v>
      </c>
      <c r="AC30" t="s">
        <v>357</v>
      </c>
      <c r="AD30" t="s">
        <v>358</v>
      </c>
      <c r="AE30" t="s">
        <v>359</v>
      </c>
      <c r="AF30" t="s">
        <v>359</v>
      </c>
      <c r="AG30" t="s">
        <v>131</v>
      </c>
      <c r="AH30" t="s">
        <v>166</v>
      </c>
      <c r="AI30" t="s">
        <v>133</v>
      </c>
      <c r="AJ30" t="s">
        <v>364</v>
      </c>
      <c r="AK30" t="s">
        <v>365</v>
      </c>
      <c r="AL30" t="s">
        <v>134</v>
      </c>
      <c r="AM30" t="s">
        <v>135</v>
      </c>
      <c r="AN30" t="s">
        <v>135</v>
      </c>
      <c r="AO30" t="s">
        <v>137</v>
      </c>
      <c r="AP30">
        <v>5</v>
      </c>
      <c r="AQ30" t="s">
        <v>138</v>
      </c>
      <c r="AR30" t="s">
        <v>139</v>
      </c>
      <c r="AS30" t="s">
        <v>366</v>
      </c>
      <c r="AT30" t="s">
        <v>359</v>
      </c>
      <c r="AU30" t="s">
        <v>137</v>
      </c>
      <c r="AV30" t="s">
        <v>137</v>
      </c>
      <c r="AW30" t="s">
        <v>140</v>
      </c>
      <c r="AX30" t="s">
        <v>137</v>
      </c>
      <c r="AY30" t="s">
        <v>137</v>
      </c>
      <c r="AZ30" t="s">
        <v>361</v>
      </c>
      <c r="BA30" t="s">
        <v>137</v>
      </c>
      <c r="BB30" t="s">
        <v>202</v>
      </c>
      <c r="BC30">
        <v>285</v>
      </c>
      <c r="BD30" t="s">
        <v>137</v>
      </c>
      <c r="BE30" t="s">
        <v>137</v>
      </c>
      <c r="BF30" t="s">
        <v>137</v>
      </c>
      <c r="BG30" t="s">
        <v>134</v>
      </c>
      <c r="BH30" t="s">
        <v>143</v>
      </c>
      <c r="BI30" t="s">
        <v>137</v>
      </c>
      <c r="BJ30" t="s">
        <v>193</v>
      </c>
      <c r="BK30" t="s">
        <v>137</v>
      </c>
      <c r="BL30" t="s">
        <v>342</v>
      </c>
      <c r="BM30" t="s">
        <v>137</v>
      </c>
      <c r="BN30" t="s">
        <v>142</v>
      </c>
      <c r="BO30" t="s">
        <v>134</v>
      </c>
      <c r="BP30" t="s">
        <v>139</v>
      </c>
      <c r="BQ30" t="s">
        <v>145</v>
      </c>
      <c r="BR30" t="s">
        <v>137</v>
      </c>
      <c r="BS30" s="10">
        <v>5.2</v>
      </c>
      <c r="BT30" t="s">
        <v>137</v>
      </c>
      <c r="BU30" t="s">
        <v>146</v>
      </c>
      <c r="BV30" t="s">
        <v>147</v>
      </c>
      <c r="BW30" t="s">
        <v>148</v>
      </c>
      <c r="BX30" t="s">
        <v>137</v>
      </c>
      <c r="BY30" t="s">
        <v>137</v>
      </c>
      <c r="BZ30" t="s">
        <v>137</v>
      </c>
      <c r="CA30" t="s">
        <v>137</v>
      </c>
      <c r="CB30" t="s">
        <v>137</v>
      </c>
      <c r="CC30" t="s">
        <v>137</v>
      </c>
      <c r="CD30" t="s">
        <v>137</v>
      </c>
      <c r="CE30" t="s">
        <v>137</v>
      </c>
      <c r="CF30" t="s">
        <v>137</v>
      </c>
      <c r="CG30" t="s">
        <v>137</v>
      </c>
      <c r="CH30" t="s">
        <v>137</v>
      </c>
      <c r="CI30" t="s">
        <v>210</v>
      </c>
      <c r="CJ30" t="s">
        <v>362</v>
      </c>
      <c r="CK30" t="s">
        <v>165</v>
      </c>
      <c r="CL30" t="s">
        <v>137</v>
      </c>
      <c r="CM30" t="s">
        <v>137</v>
      </c>
      <c r="CN30" t="s">
        <v>137</v>
      </c>
      <c r="CO30" t="s">
        <v>137</v>
      </c>
      <c r="CP30">
        <v>2</v>
      </c>
      <c r="CQ30" t="s">
        <v>373</v>
      </c>
      <c r="CR30" t="s">
        <v>177</v>
      </c>
      <c r="CS30" t="s">
        <v>137</v>
      </c>
      <c r="CT30" t="s">
        <v>137</v>
      </c>
      <c r="CU30" t="s">
        <v>137</v>
      </c>
      <c r="CV30" t="s">
        <v>137</v>
      </c>
      <c r="CW30" t="s">
        <v>137</v>
      </c>
      <c r="CX30" t="s">
        <v>161</v>
      </c>
      <c r="CY30" t="s">
        <v>200</v>
      </c>
      <c r="CZ30" t="s">
        <v>137</v>
      </c>
      <c r="DA30" t="s">
        <v>137</v>
      </c>
      <c r="DB30" t="s">
        <v>201</v>
      </c>
      <c r="DC30" t="s">
        <v>137</v>
      </c>
      <c r="DD30" t="s">
        <v>137</v>
      </c>
      <c r="DE30" t="s">
        <v>208</v>
      </c>
      <c r="DF30" t="s">
        <v>137</v>
      </c>
      <c r="DG30" t="s">
        <v>137</v>
      </c>
      <c r="DH30" t="s">
        <v>137</v>
      </c>
      <c r="DI30" t="s">
        <v>137</v>
      </c>
      <c r="DJ30" t="s">
        <v>137</v>
      </c>
      <c r="DK30" t="s">
        <v>137</v>
      </c>
      <c r="DL30" t="s">
        <v>137</v>
      </c>
      <c r="DM30" t="s">
        <v>137</v>
      </c>
      <c r="DN30" t="s">
        <v>137</v>
      </c>
      <c r="DO30" t="s">
        <v>137</v>
      </c>
      <c r="DP30" t="s">
        <v>137</v>
      </c>
      <c r="DQ30">
        <v>2</v>
      </c>
      <c r="DR30" t="s">
        <v>1480</v>
      </c>
      <c r="DT30">
        <f t="shared" si="6"/>
        <v>0</v>
      </c>
    </row>
    <row r="31" spans="1:124" x14ac:dyDescent="0.3">
      <c r="A31">
        <v>102</v>
      </c>
      <c r="B31" t="s">
        <v>197</v>
      </c>
      <c r="C31" t="s">
        <v>353</v>
      </c>
      <c r="D31" t="s">
        <v>370</v>
      </c>
      <c r="E31">
        <v>1197</v>
      </c>
      <c r="F31">
        <v>4</v>
      </c>
      <c r="G31">
        <v>4</v>
      </c>
      <c r="H31" t="s">
        <v>153</v>
      </c>
      <c r="I31" t="s">
        <v>124</v>
      </c>
      <c r="J31" t="s">
        <v>154</v>
      </c>
      <c r="K31" t="s">
        <v>125</v>
      </c>
      <c r="L31">
        <v>45</v>
      </c>
      <c r="M31" t="s">
        <v>126</v>
      </c>
      <c r="N31">
        <v>1505</v>
      </c>
      <c r="O31">
        <v>3985</v>
      </c>
      <c r="P31">
        <v>1734</v>
      </c>
      <c r="Q31" t="s">
        <v>127</v>
      </c>
      <c r="R31">
        <v>5</v>
      </c>
      <c r="S31">
        <v>13.3</v>
      </c>
      <c r="T31">
        <v>18.5</v>
      </c>
      <c r="U31" t="s">
        <v>354</v>
      </c>
      <c r="V31" t="s">
        <v>371</v>
      </c>
      <c r="W31">
        <v>5</v>
      </c>
      <c r="X31" t="s">
        <v>223</v>
      </c>
      <c r="Y31" t="s">
        <v>156</v>
      </c>
      <c r="Z31" t="s">
        <v>130</v>
      </c>
      <c r="AA31" t="s">
        <v>356</v>
      </c>
      <c r="AB31" t="s">
        <v>189</v>
      </c>
      <c r="AC31" t="s">
        <v>357</v>
      </c>
      <c r="AD31" t="s">
        <v>358</v>
      </c>
      <c r="AE31" t="s">
        <v>372</v>
      </c>
      <c r="AF31" t="s">
        <v>372</v>
      </c>
      <c r="AG31" t="s">
        <v>131</v>
      </c>
      <c r="AH31" t="s">
        <v>166</v>
      </c>
      <c r="AI31" t="s">
        <v>133</v>
      </c>
      <c r="AJ31" t="s">
        <v>360</v>
      </c>
      <c r="AK31" t="s">
        <v>352</v>
      </c>
      <c r="AL31" t="s">
        <v>134</v>
      </c>
      <c r="AM31" t="s">
        <v>135</v>
      </c>
      <c r="AN31" t="s">
        <v>135</v>
      </c>
      <c r="AO31">
        <v>2</v>
      </c>
      <c r="AP31">
        <v>5</v>
      </c>
      <c r="AQ31" t="s">
        <v>138</v>
      </c>
      <c r="AR31" t="s">
        <v>139</v>
      </c>
      <c r="AS31" t="s">
        <v>366</v>
      </c>
      <c r="AT31" t="s">
        <v>359</v>
      </c>
      <c r="AU31" t="s">
        <v>137</v>
      </c>
      <c r="AV31" t="s">
        <v>137</v>
      </c>
      <c r="AW31" t="s">
        <v>140</v>
      </c>
      <c r="AX31" t="s">
        <v>137</v>
      </c>
      <c r="AY31" t="s">
        <v>137</v>
      </c>
      <c r="AZ31" t="s">
        <v>361</v>
      </c>
      <c r="BA31" t="s">
        <v>137</v>
      </c>
      <c r="BB31" t="s">
        <v>202</v>
      </c>
      <c r="BC31">
        <v>285</v>
      </c>
      <c r="BD31" t="s">
        <v>137</v>
      </c>
      <c r="BE31" t="s">
        <v>137</v>
      </c>
      <c r="BF31" t="s">
        <v>137</v>
      </c>
      <c r="BG31" t="s">
        <v>134</v>
      </c>
      <c r="BH31" t="s">
        <v>143</v>
      </c>
      <c r="BI31" t="s">
        <v>137</v>
      </c>
      <c r="BJ31" t="s">
        <v>193</v>
      </c>
      <c r="BK31" t="s">
        <v>137</v>
      </c>
      <c r="BL31" t="s">
        <v>342</v>
      </c>
      <c r="BM31" t="s">
        <v>137</v>
      </c>
      <c r="BN31" t="s">
        <v>142</v>
      </c>
      <c r="BO31" t="s">
        <v>134</v>
      </c>
      <c r="BP31" t="s">
        <v>139</v>
      </c>
      <c r="BQ31" t="s">
        <v>145</v>
      </c>
      <c r="BR31" t="s">
        <v>137</v>
      </c>
      <c r="BS31">
        <v>5.2</v>
      </c>
      <c r="BT31" t="s">
        <v>137</v>
      </c>
      <c r="BU31" t="s">
        <v>146</v>
      </c>
      <c r="BV31" t="s">
        <v>147</v>
      </c>
      <c r="BW31" t="s">
        <v>235</v>
      </c>
      <c r="BX31" t="s">
        <v>137</v>
      </c>
      <c r="BY31" t="s">
        <v>137</v>
      </c>
      <c r="BZ31" t="s">
        <v>137</v>
      </c>
      <c r="CA31" t="s">
        <v>137</v>
      </c>
      <c r="CB31" t="s">
        <v>137</v>
      </c>
      <c r="CC31" t="s">
        <v>137</v>
      </c>
      <c r="CD31" t="s">
        <v>137</v>
      </c>
      <c r="CE31" t="s">
        <v>137</v>
      </c>
      <c r="CF31" t="s">
        <v>137</v>
      </c>
      <c r="CG31" t="s">
        <v>137</v>
      </c>
      <c r="CH31" t="s">
        <v>137</v>
      </c>
      <c r="CI31" t="s">
        <v>163</v>
      </c>
      <c r="CJ31" t="s">
        <v>362</v>
      </c>
      <c r="CK31" t="s">
        <v>165</v>
      </c>
      <c r="CL31" t="s">
        <v>137</v>
      </c>
      <c r="CM31" t="s">
        <v>137</v>
      </c>
      <c r="CN31" t="s">
        <v>137</v>
      </c>
      <c r="CO31" t="s">
        <v>137</v>
      </c>
      <c r="CP31">
        <v>2</v>
      </c>
      <c r="CQ31" t="s">
        <v>373</v>
      </c>
      <c r="CR31" t="s">
        <v>162</v>
      </c>
      <c r="CS31" t="s">
        <v>137</v>
      </c>
      <c r="CT31" t="s">
        <v>137</v>
      </c>
      <c r="CU31" t="s">
        <v>137</v>
      </c>
      <c r="CV31" t="s">
        <v>137</v>
      </c>
      <c r="CW31" t="s">
        <v>137</v>
      </c>
      <c r="CX31" t="s">
        <v>161</v>
      </c>
      <c r="CY31" t="s">
        <v>200</v>
      </c>
      <c r="CZ31" t="s">
        <v>137</v>
      </c>
      <c r="DA31" t="s">
        <v>137</v>
      </c>
      <c r="DB31" t="s">
        <v>201</v>
      </c>
      <c r="DC31" t="s">
        <v>137</v>
      </c>
      <c r="DD31" t="s">
        <v>137</v>
      </c>
      <c r="DE31" t="s">
        <v>137</v>
      </c>
      <c r="DF31" t="s">
        <v>137</v>
      </c>
      <c r="DG31" t="s">
        <v>137</v>
      </c>
      <c r="DH31" t="s">
        <v>137</v>
      </c>
      <c r="DI31" t="s">
        <v>137</v>
      </c>
      <c r="DJ31" t="s">
        <v>137</v>
      </c>
      <c r="DK31" t="s">
        <v>137</v>
      </c>
      <c r="DL31" t="s">
        <v>137</v>
      </c>
      <c r="DM31" t="s">
        <v>137</v>
      </c>
      <c r="DN31" t="s">
        <v>137</v>
      </c>
      <c r="DO31" t="s">
        <v>137</v>
      </c>
      <c r="DP31" t="s">
        <v>137</v>
      </c>
      <c r="DQ31">
        <v>2</v>
      </c>
      <c r="DR31" t="s">
        <v>1480</v>
      </c>
      <c r="DT31">
        <f t="shared" si="6"/>
        <v>0</v>
      </c>
    </row>
    <row r="32" spans="1:124" x14ac:dyDescent="0.3">
      <c r="A32">
        <v>103</v>
      </c>
      <c r="B32" t="s">
        <v>197</v>
      </c>
      <c r="C32" t="s">
        <v>353</v>
      </c>
      <c r="D32" t="s">
        <v>374</v>
      </c>
      <c r="E32">
        <v>1396</v>
      </c>
      <c r="F32">
        <v>4</v>
      </c>
      <c r="G32">
        <v>4</v>
      </c>
      <c r="H32" t="s">
        <v>153</v>
      </c>
      <c r="I32" t="s">
        <v>124</v>
      </c>
      <c r="J32" t="s">
        <v>154</v>
      </c>
      <c r="K32" t="s">
        <v>125</v>
      </c>
      <c r="L32">
        <v>45</v>
      </c>
      <c r="M32" t="s">
        <v>296</v>
      </c>
      <c r="N32">
        <v>1505</v>
      </c>
      <c r="O32">
        <v>3985</v>
      </c>
      <c r="P32">
        <v>1734</v>
      </c>
      <c r="Q32" t="s">
        <v>127</v>
      </c>
      <c r="R32">
        <v>5</v>
      </c>
      <c r="S32">
        <v>18.399999999999999</v>
      </c>
      <c r="T32" s="10">
        <v>22.54</v>
      </c>
      <c r="U32" t="s">
        <v>363</v>
      </c>
      <c r="V32" t="s">
        <v>375</v>
      </c>
      <c r="W32">
        <v>6</v>
      </c>
      <c r="X32" t="s">
        <v>223</v>
      </c>
      <c r="Y32" t="s">
        <v>156</v>
      </c>
      <c r="Z32" t="s">
        <v>130</v>
      </c>
      <c r="AA32" t="s">
        <v>356</v>
      </c>
      <c r="AB32" t="s">
        <v>189</v>
      </c>
      <c r="AC32" t="s">
        <v>357</v>
      </c>
      <c r="AD32" t="s">
        <v>358</v>
      </c>
      <c r="AE32" t="s">
        <v>372</v>
      </c>
      <c r="AF32" t="s">
        <v>372</v>
      </c>
      <c r="AG32" t="s">
        <v>131</v>
      </c>
      <c r="AH32" t="s">
        <v>166</v>
      </c>
      <c r="AI32" t="s">
        <v>133</v>
      </c>
      <c r="AJ32" t="s">
        <v>364</v>
      </c>
      <c r="AK32" t="s">
        <v>365</v>
      </c>
      <c r="AL32" t="s">
        <v>134</v>
      </c>
      <c r="AM32" t="s">
        <v>135</v>
      </c>
      <c r="AN32" t="s">
        <v>135</v>
      </c>
      <c r="AO32">
        <v>2</v>
      </c>
      <c r="AP32">
        <v>5</v>
      </c>
      <c r="AQ32" t="s">
        <v>138</v>
      </c>
      <c r="AR32" t="s">
        <v>139</v>
      </c>
      <c r="AS32" t="s">
        <v>366</v>
      </c>
      <c r="AT32" t="s">
        <v>359</v>
      </c>
      <c r="AU32" t="s">
        <v>137</v>
      </c>
      <c r="AV32" t="s">
        <v>137</v>
      </c>
      <c r="AW32" t="s">
        <v>140</v>
      </c>
      <c r="AX32" t="s">
        <v>137</v>
      </c>
      <c r="AY32" t="s">
        <v>137</v>
      </c>
      <c r="AZ32" t="s">
        <v>361</v>
      </c>
      <c r="BA32" t="s">
        <v>137</v>
      </c>
      <c r="BB32" t="s">
        <v>202</v>
      </c>
      <c r="BC32">
        <v>285</v>
      </c>
      <c r="BD32" t="s">
        <v>137</v>
      </c>
      <c r="BE32" t="s">
        <v>137</v>
      </c>
      <c r="BF32" t="s">
        <v>137</v>
      </c>
      <c r="BG32" t="s">
        <v>134</v>
      </c>
      <c r="BH32" t="s">
        <v>143</v>
      </c>
      <c r="BI32" t="s">
        <v>137</v>
      </c>
      <c r="BJ32" t="s">
        <v>193</v>
      </c>
      <c r="BK32" t="s">
        <v>137</v>
      </c>
      <c r="BL32" t="s">
        <v>342</v>
      </c>
      <c r="BM32" t="s">
        <v>137</v>
      </c>
      <c r="BN32" t="s">
        <v>142</v>
      </c>
      <c r="BO32" t="s">
        <v>134</v>
      </c>
      <c r="BP32" t="s">
        <v>139</v>
      </c>
      <c r="BQ32" t="s">
        <v>145</v>
      </c>
      <c r="BR32" t="s">
        <v>137</v>
      </c>
      <c r="BS32" s="10">
        <v>5.2</v>
      </c>
      <c r="BT32" t="s">
        <v>137</v>
      </c>
      <c r="BU32" t="s">
        <v>146</v>
      </c>
      <c r="BV32" t="s">
        <v>147</v>
      </c>
      <c r="BW32" t="s">
        <v>235</v>
      </c>
      <c r="BX32" t="s">
        <v>137</v>
      </c>
      <c r="BY32" t="s">
        <v>137</v>
      </c>
      <c r="BZ32" t="s">
        <v>137</v>
      </c>
      <c r="CA32" t="s">
        <v>137</v>
      </c>
      <c r="CB32" t="s">
        <v>137</v>
      </c>
      <c r="CC32" t="s">
        <v>137</v>
      </c>
      <c r="CD32" t="s">
        <v>137</v>
      </c>
      <c r="CE32" t="s">
        <v>137</v>
      </c>
      <c r="CF32" t="s">
        <v>137</v>
      </c>
      <c r="CG32" t="s">
        <v>137</v>
      </c>
      <c r="CH32" t="s">
        <v>137</v>
      </c>
      <c r="CI32" t="s">
        <v>163</v>
      </c>
      <c r="CJ32" t="s">
        <v>362</v>
      </c>
      <c r="CK32" t="s">
        <v>165</v>
      </c>
      <c r="CL32" t="s">
        <v>137</v>
      </c>
      <c r="CM32" t="s">
        <v>137</v>
      </c>
      <c r="CN32" t="s">
        <v>137</v>
      </c>
      <c r="CO32" t="s">
        <v>137</v>
      </c>
      <c r="CP32">
        <v>2</v>
      </c>
      <c r="CQ32" t="s">
        <v>373</v>
      </c>
      <c r="CR32" t="s">
        <v>162</v>
      </c>
      <c r="CS32" t="s">
        <v>137</v>
      </c>
      <c r="CT32" t="s">
        <v>137</v>
      </c>
      <c r="CU32" t="s">
        <v>137</v>
      </c>
      <c r="CV32" t="s">
        <v>137</v>
      </c>
      <c r="CW32" t="s">
        <v>137</v>
      </c>
      <c r="CX32" t="s">
        <v>161</v>
      </c>
      <c r="CY32" t="s">
        <v>200</v>
      </c>
      <c r="CZ32" t="s">
        <v>137</v>
      </c>
      <c r="DA32" t="s">
        <v>137</v>
      </c>
      <c r="DB32" t="s">
        <v>201</v>
      </c>
      <c r="DC32" t="s">
        <v>137</v>
      </c>
      <c r="DD32" t="s">
        <v>137</v>
      </c>
      <c r="DE32" t="s">
        <v>208</v>
      </c>
      <c r="DF32" t="s">
        <v>137</v>
      </c>
      <c r="DG32" t="s">
        <v>137</v>
      </c>
      <c r="DH32" t="s">
        <v>137</v>
      </c>
      <c r="DI32" t="s">
        <v>137</v>
      </c>
      <c r="DJ32" t="s">
        <v>137</v>
      </c>
      <c r="DK32" t="s">
        <v>137</v>
      </c>
      <c r="DL32" t="s">
        <v>137</v>
      </c>
      <c r="DM32" t="s">
        <v>137</v>
      </c>
      <c r="DN32" t="s">
        <v>137</v>
      </c>
      <c r="DO32" t="s">
        <v>137</v>
      </c>
      <c r="DP32" t="s">
        <v>137</v>
      </c>
      <c r="DQ32">
        <v>2</v>
      </c>
      <c r="DR32" t="s">
        <v>1480</v>
      </c>
      <c r="DT32">
        <f t="shared" si="6"/>
        <v>0</v>
      </c>
    </row>
    <row r="33" spans="1:124" x14ac:dyDescent="0.3">
      <c r="A33">
        <v>104</v>
      </c>
      <c r="B33" t="s">
        <v>197</v>
      </c>
      <c r="C33" t="s">
        <v>353</v>
      </c>
      <c r="D33" t="s">
        <v>376</v>
      </c>
      <c r="E33">
        <v>1197</v>
      </c>
      <c r="F33">
        <v>4</v>
      </c>
      <c r="G33">
        <v>4</v>
      </c>
      <c r="H33" t="s">
        <v>153</v>
      </c>
      <c r="I33" t="s">
        <v>124</v>
      </c>
      <c r="J33" t="s">
        <v>154</v>
      </c>
      <c r="K33" t="s">
        <v>125</v>
      </c>
      <c r="L33">
        <v>45</v>
      </c>
      <c r="M33" t="s">
        <v>126</v>
      </c>
      <c r="N33">
        <v>1505</v>
      </c>
      <c r="O33">
        <v>3995</v>
      </c>
      <c r="P33">
        <v>1734</v>
      </c>
      <c r="Q33" t="s">
        <v>127</v>
      </c>
      <c r="R33">
        <v>5</v>
      </c>
      <c r="S33">
        <v>13.3</v>
      </c>
      <c r="T33" s="10">
        <v>18.5</v>
      </c>
      <c r="U33" t="s">
        <v>377</v>
      </c>
      <c r="V33" t="s">
        <v>375</v>
      </c>
      <c r="W33">
        <v>5</v>
      </c>
      <c r="X33" t="s">
        <v>223</v>
      </c>
      <c r="Y33" t="s">
        <v>156</v>
      </c>
      <c r="Z33" t="s">
        <v>130</v>
      </c>
      <c r="AA33" t="s">
        <v>356</v>
      </c>
      <c r="AB33" t="s">
        <v>189</v>
      </c>
      <c r="AC33" t="s">
        <v>357</v>
      </c>
      <c r="AD33" t="s">
        <v>358</v>
      </c>
      <c r="AE33" t="s">
        <v>378</v>
      </c>
      <c r="AF33" t="s">
        <v>378</v>
      </c>
      <c r="AG33" t="s">
        <v>131</v>
      </c>
      <c r="AH33" t="s">
        <v>166</v>
      </c>
      <c r="AI33" t="s">
        <v>280</v>
      </c>
      <c r="AJ33" t="s">
        <v>360</v>
      </c>
      <c r="AK33" t="s">
        <v>379</v>
      </c>
      <c r="AL33" t="s">
        <v>134</v>
      </c>
      <c r="AM33" t="s">
        <v>135</v>
      </c>
      <c r="AN33" t="s">
        <v>135</v>
      </c>
      <c r="AO33">
        <v>2</v>
      </c>
      <c r="AP33">
        <v>5</v>
      </c>
      <c r="AQ33" t="s">
        <v>138</v>
      </c>
      <c r="AR33" t="s">
        <v>139</v>
      </c>
      <c r="AS33" t="s">
        <v>366</v>
      </c>
      <c r="AT33" t="s">
        <v>378</v>
      </c>
      <c r="AU33" t="s">
        <v>137</v>
      </c>
      <c r="AV33" t="s">
        <v>137</v>
      </c>
      <c r="AW33" t="s">
        <v>140</v>
      </c>
      <c r="AX33" t="s">
        <v>137</v>
      </c>
      <c r="AY33" t="s">
        <v>137</v>
      </c>
      <c r="AZ33" t="s">
        <v>361</v>
      </c>
      <c r="BA33" t="s">
        <v>137</v>
      </c>
      <c r="BB33" t="s">
        <v>199</v>
      </c>
      <c r="BC33">
        <v>285</v>
      </c>
      <c r="BD33" t="s">
        <v>137</v>
      </c>
      <c r="BE33" t="s">
        <v>137</v>
      </c>
      <c r="BF33" t="s">
        <v>137</v>
      </c>
      <c r="BG33" t="s">
        <v>134</v>
      </c>
      <c r="BH33" t="s">
        <v>143</v>
      </c>
      <c r="BI33" t="s">
        <v>137</v>
      </c>
      <c r="BJ33" t="s">
        <v>193</v>
      </c>
      <c r="BK33" t="s">
        <v>137</v>
      </c>
      <c r="BL33" t="s">
        <v>342</v>
      </c>
      <c r="BM33" t="s">
        <v>137</v>
      </c>
      <c r="BN33" t="s">
        <v>142</v>
      </c>
      <c r="BO33" t="s">
        <v>134</v>
      </c>
      <c r="BP33" t="s">
        <v>139</v>
      </c>
      <c r="BQ33" t="s">
        <v>145</v>
      </c>
      <c r="BR33" t="s">
        <v>137</v>
      </c>
      <c r="BS33" s="10">
        <v>5.2</v>
      </c>
      <c r="BT33" t="s">
        <v>137</v>
      </c>
      <c r="BU33" t="s">
        <v>146</v>
      </c>
      <c r="BV33" t="s">
        <v>147</v>
      </c>
      <c r="BW33" t="s">
        <v>235</v>
      </c>
      <c r="BX33" t="s">
        <v>137</v>
      </c>
      <c r="BY33" t="s">
        <v>137</v>
      </c>
      <c r="BZ33" t="s">
        <v>137</v>
      </c>
      <c r="CA33" t="s">
        <v>137</v>
      </c>
      <c r="CB33" t="s">
        <v>137</v>
      </c>
      <c r="CC33" t="s">
        <v>137</v>
      </c>
      <c r="CD33" t="s">
        <v>137</v>
      </c>
      <c r="CE33" t="s">
        <v>137</v>
      </c>
      <c r="CF33" t="s">
        <v>137</v>
      </c>
      <c r="CG33" t="s">
        <v>137</v>
      </c>
      <c r="CH33" t="s">
        <v>137</v>
      </c>
      <c r="CI33" t="s">
        <v>210</v>
      </c>
      <c r="CJ33" t="s">
        <v>362</v>
      </c>
      <c r="CK33" t="s">
        <v>380</v>
      </c>
      <c r="CL33" t="s">
        <v>137</v>
      </c>
      <c r="CM33" t="s">
        <v>137</v>
      </c>
      <c r="CN33" t="s">
        <v>137</v>
      </c>
      <c r="CO33" t="s">
        <v>137</v>
      </c>
      <c r="CP33">
        <v>6</v>
      </c>
      <c r="CQ33" t="s">
        <v>373</v>
      </c>
      <c r="CR33" t="s">
        <v>162</v>
      </c>
      <c r="CS33" t="s">
        <v>137</v>
      </c>
      <c r="CT33" t="s">
        <v>137</v>
      </c>
      <c r="CU33" t="s">
        <v>137</v>
      </c>
      <c r="CV33" t="s">
        <v>137</v>
      </c>
      <c r="CW33" t="s">
        <v>137</v>
      </c>
      <c r="CX33" t="s">
        <v>161</v>
      </c>
      <c r="CY33" t="s">
        <v>137</v>
      </c>
      <c r="CZ33" t="s">
        <v>137</v>
      </c>
      <c r="DA33" t="s">
        <v>137</v>
      </c>
      <c r="DB33" t="s">
        <v>201</v>
      </c>
      <c r="DC33" t="s">
        <v>137</v>
      </c>
      <c r="DD33" t="s">
        <v>137</v>
      </c>
      <c r="DE33" t="s">
        <v>208</v>
      </c>
      <c r="DF33" t="s">
        <v>137</v>
      </c>
      <c r="DG33" t="s">
        <v>137</v>
      </c>
      <c r="DH33" t="s">
        <v>137</v>
      </c>
      <c r="DI33" t="s">
        <v>137</v>
      </c>
      <c r="DJ33" t="s">
        <v>137</v>
      </c>
      <c r="DK33" t="s">
        <v>137</v>
      </c>
      <c r="DL33" t="s">
        <v>137</v>
      </c>
      <c r="DM33" t="s">
        <v>137</v>
      </c>
      <c r="DN33" t="s">
        <v>137</v>
      </c>
      <c r="DO33" t="s">
        <v>137</v>
      </c>
      <c r="DP33" t="s">
        <v>137</v>
      </c>
      <c r="DQ33">
        <v>2</v>
      </c>
      <c r="DR33" t="s">
        <v>1480</v>
      </c>
      <c r="DT33">
        <f t="shared" si="6"/>
        <v>0</v>
      </c>
    </row>
    <row r="34" spans="1:124" x14ac:dyDescent="0.3">
      <c r="A34">
        <v>105</v>
      </c>
      <c r="B34" t="s">
        <v>197</v>
      </c>
      <c r="C34" t="s">
        <v>353</v>
      </c>
      <c r="D34" t="s">
        <v>381</v>
      </c>
      <c r="E34">
        <v>1396</v>
      </c>
      <c r="F34">
        <v>4</v>
      </c>
      <c r="G34">
        <v>4</v>
      </c>
      <c r="H34" t="s">
        <v>153</v>
      </c>
      <c r="I34" t="s">
        <v>124</v>
      </c>
      <c r="J34" t="s">
        <v>154</v>
      </c>
      <c r="K34" t="s">
        <v>125</v>
      </c>
      <c r="L34">
        <v>45</v>
      </c>
      <c r="M34" t="s">
        <v>296</v>
      </c>
      <c r="N34">
        <v>1505</v>
      </c>
      <c r="O34">
        <v>3985</v>
      </c>
      <c r="P34">
        <v>1734</v>
      </c>
      <c r="Q34" t="s">
        <v>127</v>
      </c>
      <c r="R34">
        <v>5</v>
      </c>
      <c r="S34">
        <v>18.399999999999999</v>
      </c>
      <c r="T34" s="10">
        <v>22.5</v>
      </c>
      <c r="U34" t="s">
        <v>363</v>
      </c>
      <c r="V34" t="s">
        <v>375</v>
      </c>
      <c r="W34">
        <v>6</v>
      </c>
      <c r="X34" t="s">
        <v>223</v>
      </c>
      <c r="Y34" t="s">
        <v>156</v>
      </c>
      <c r="Z34" t="s">
        <v>130</v>
      </c>
      <c r="AA34" t="s">
        <v>382</v>
      </c>
      <c r="AB34" t="s">
        <v>189</v>
      </c>
      <c r="AC34" t="s">
        <v>647</v>
      </c>
      <c r="AD34" t="s">
        <v>1151</v>
      </c>
      <c r="AE34" t="s">
        <v>378</v>
      </c>
      <c r="AF34" t="s">
        <v>378</v>
      </c>
      <c r="AG34" t="s">
        <v>131</v>
      </c>
      <c r="AH34" t="s">
        <v>166</v>
      </c>
      <c r="AI34" t="s">
        <v>280</v>
      </c>
      <c r="AJ34" t="s">
        <v>364</v>
      </c>
      <c r="AK34" t="s">
        <v>383</v>
      </c>
      <c r="AL34" t="s">
        <v>134</v>
      </c>
      <c r="AM34" t="s">
        <v>135</v>
      </c>
      <c r="AN34" t="s">
        <v>135</v>
      </c>
      <c r="AO34">
        <v>2</v>
      </c>
      <c r="AP34">
        <v>5</v>
      </c>
      <c r="AQ34" t="s">
        <v>138</v>
      </c>
      <c r="AR34" t="s">
        <v>139</v>
      </c>
      <c r="AS34" t="s">
        <v>366</v>
      </c>
      <c r="AT34" t="s">
        <v>378</v>
      </c>
      <c r="AU34" t="s">
        <v>137</v>
      </c>
      <c r="AV34" t="s">
        <v>137</v>
      </c>
      <c r="AW34" t="s">
        <v>140</v>
      </c>
      <c r="AX34" t="s">
        <v>137</v>
      </c>
      <c r="AY34" t="s">
        <v>137</v>
      </c>
      <c r="AZ34" t="s">
        <v>361</v>
      </c>
      <c r="BA34" t="s">
        <v>137</v>
      </c>
      <c r="BB34" t="s">
        <v>202</v>
      </c>
      <c r="BC34">
        <v>285</v>
      </c>
      <c r="BD34" t="s">
        <v>137</v>
      </c>
      <c r="BE34" t="s">
        <v>137</v>
      </c>
      <c r="BF34" t="s">
        <v>137</v>
      </c>
      <c r="BG34" t="s">
        <v>134</v>
      </c>
      <c r="BH34" t="s">
        <v>143</v>
      </c>
      <c r="BI34" t="s">
        <v>137</v>
      </c>
      <c r="BJ34" t="s">
        <v>193</v>
      </c>
      <c r="BK34" t="s">
        <v>137</v>
      </c>
      <c r="BL34" t="s">
        <v>342</v>
      </c>
      <c r="BM34" t="s">
        <v>137</v>
      </c>
      <c r="BN34" t="s">
        <v>142</v>
      </c>
      <c r="BO34" t="s">
        <v>134</v>
      </c>
      <c r="BP34" t="s">
        <v>139</v>
      </c>
      <c r="BQ34" t="s">
        <v>145</v>
      </c>
      <c r="BR34" t="s">
        <v>137</v>
      </c>
      <c r="BS34" s="10">
        <v>5.2</v>
      </c>
      <c r="BT34" t="s">
        <v>137</v>
      </c>
      <c r="BU34" t="s">
        <v>146</v>
      </c>
      <c r="BV34" t="s">
        <v>147</v>
      </c>
      <c r="BW34" t="s">
        <v>235</v>
      </c>
      <c r="BX34" t="s">
        <v>137</v>
      </c>
      <c r="BY34" t="s">
        <v>137</v>
      </c>
      <c r="BZ34" t="s">
        <v>137</v>
      </c>
      <c r="CA34" t="s">
        <v>137</v>
      </c>
      <c r="CB34" t="s">
        <v>137</v>
      </c>
      <c r="CC34" t="s">
        <v>137</v>
      </c>
      <c r="CD34" t="s">
        <v>137</v>
      </c>
      <c r="CE34" t="s">
        <v>137</v>
      </c>
      <c r="CF34" t="s">
        <v>137</v>
      </c>
      <c r="CG34" t="s">
        <v>137</v>
      </c>
      <c r="CH34" t="s">
        <v>137</v>
      </c>
      <c r="CI34" t="s">
        <v>210</v>
      </c>
      <c r="CJ34" t="s">
        <v>362</v>
      </c>
      <c r="CK34" t="s">
        <v>384</v>
      </c>
      <c r="CL34" t="s">
        <v>137</v>
      </c>
      <c r="CM34" t="s">
        <v>137</v>
      </c>
      <c r="CN34" t="s">
        <v>137</v>
      </c>
      <c r="CO34" t="s">
        <v>137</v>
      </c>
      <c r="CP34">
        <v>6</v>
      </c>
      <c r="CQ34" t="s">
        <v>373</v>
      </c>
      <c r="CR34" t="s">
        <v>162</v>
      </c>
      <c r="CS34" t="s">
        <v>137</v>
      </c>
      <c r="CT34" t="s">
        <v>137</v>
      </c>
      <c r="CU34" t="s">
        <v>137</v>
      </c>
      <c r="CV34" t="s">
        <v>137</v>
      </c>
      <c r="CW34" t="s">
        <v>137</v>
      </c>
      <c r="CX34" t="s">
        <v>161</v>
      </c>
      <c r="CY34" t="s">
        <v>137</v>
      </c>
      <c r="CZ34" t="s">
        <v>137</v>
      </c>
      <c r="DA34" t="s">
        <v>137</v>
      </c>
      <c r="DB34" t="s">
        <v>201</v>
      </c>
      <c r="DC34" t="s">
        <v>137</v>
      </c>
      <c r="DD34" t="s">
        <v>137</v>
      </c>
      <c r="DE34" t="s">
        <v>208</v>
      </c>
      <c r="DF34" t="s">
        <v>137</v>
      </c>
      <c r="DG34" t="s">
        <v>137</v>
      </c>
      <c r="DH34" t="s">
        <v>137</v>
      </c>
      <c r="DI34" t="s">
        <v>137</v>
      </c>
      <c r="DJ34" t="s">
        <v>137</v>
      </c>
      <c r="DK34" t="s">
        <v>137</v>
      </c>
      <c r="DL34" t="s">
        <v>137</v>
      </c>
      <c r="DM34" t="s">
        <v>137</v>
      </c>
      <c r="DN34" t="s">
        <v>137</v>
      </c>
      <c r="DO34" t="s">
        <v>137</v>
      </c>
      <c r="DP34" t="s">
        <v>137</v>
      </c>
      <c r="DQ34">
        <v>2</v>
      </c>
      <c r="DR34" t="s">
        <v>1480</v>
      </c>
      <c r="DT34">
        <f t="shared" si="6"/>
        <v>0</v>
      </c>
    </row>
    <row r="35" spans="1:124" x14ac:dyDescent="0.3">
      <c r="A35">
        <v>106</v>
      </c>
      <c r="B35" t="s">
        <v>197</v>
      </c>
      <c r="C35" t="s">
        <v>353</v>
      </c>
      <c r="D35" t="s">
        <v>385</v>
      </c>
      <c r="E35">
        <v>1197</v>
      </c>
      <c r="F35">
        <v>4</v>
      </c>
      <c r="G35">
        <v>4</v>
      </c>
      <c r="H35" t="s">
        <v>153</v>
      </c>
      <c r="I35" t="s">
        <v>124</v>
      </c>
      <c r="J35" t="s">
        <v>154</v>
      </c>
      <c r="K35" t="s">
        <v>125</v>
      </c>
      <c r="L35">
        <v>45</v>
      </c>
      <c r="M35" t="s">
        <v>126</v>
      </c>
      <c r="N35">
        <v>1505</v>
      </c>
      <c r="O35">
        <v>3985</v>
      </c>
      <c r="P35">
        <v>1734</v>
      </c>
      <c r="Q35" t="s">
        <v>127</v>
      </c>
      <c r="R35">
        <v>5</v>
      </c>
      <c r="S35">
        <v>13.3</v>
      </c>
      <c r="T35">
        <v>18.600000000000001</v>
      </c>
      <c r="U35" t="s">
        <v>354</v>
      </c>
      <c r="V35" t="s">
        <v>355</v>
      </c>
      <c r="W35">
        <v>5</v>
      </c>
      <c r="X35" t="s">
        <v>223</v>
      </c>
      <c r="Y35" t="s">
        <v>156</v>
      </c>
      <c r="Z35" t="s">
        <v>130</v>
      </c>
      <c r="AA35" t="s">
        <v>356</v>
      </c>
      <c r="AB35" t="s">
        <v>189</v>
      </c>
      <c r="AC35" t="s">
        <v>357</v>
      </c>
      <c r="AD35" t="s">
        <v>358</v>
      </c>
      <c r="AE35" t="s">
        <v>378</v>
      </c>
      <c r="AF35" t="s">
        <v>378</v>
      </c>
      <c r="AG35" t="s">
        <v>131</v>
      </c>
      <c r="AH35" t="s">
        <v>166</v>
      </c>
      <c r="AI35" t="s">
        <v>280</v>
      </c>
      <c r="AJ35" t="s">
        <v>249</v>
      </c>
      <c r="AK35" t="s">
        <v>352</v>
      </c>
      <c r="AL35" t="s">
        <v>134</v>
      </c>
      <c r="AM35" t="s">
        <v>135</v>
      </c>
      <c r="AN35" t="s">
        <v>135</v>
      </c>
      <c r="AO35">
        <v>2</v>
      </c>
      <c r="AP35">
        <v>5</v>
      </c>
      <c r="AQ35" t="s">
        <v>138</v>
      </c>
      <c r="AR35" t="s">
        <v>150</v>
      </c>
      <c r="AS35" t="s">
        <v>366</v>
      </c>
      <c r="AT35" t="s">
        <v>378</v>
      </c>
      <c r="AU35" t="s">
        <v>137</v>
      </c>
      <c r="AV35" t="s">
        <v>137</v>
      </c>
      <c r="AW35" t="s">
        <v>140</v>
      </c>
      <c r="AX35" t="s">
        <v>137</v>
      </c>
      <c r="AY35" t="s">
        <v>137</v>
      </c>
      <c r="AZ35" t="s">
        <v>361</v>
      </c>
      <c r="BA35" t="s">
        <v>137</v>
      </c>
      <c r="BB35" t="s">
        <v>202</v>
      </c>
      <c r="BC35">
        <v>285</v>
      </c>
      <c r="BD35" t="s">
        <v>137</v>
      </c>
      <c r="BE35" t="s">
        <v>137</v>
      </c>
      <c r="BF35" t="s">
        <v>137</v>
      </c>
      <c r="BG35" t="s">
        <v>134</v>
      </c>
      <c r="BH35" t="s">
        <v>143</v>
      </c>
      <c r="BI35" t="s">
        <v>137</v>
      </c>
      <c r="BJ35" t="s">
        <v>193</v>
      </c>
      <c r="BK35" t="s">
        <v>137</v>
      </c>
      <c r="BL35" t="s">
        <v>342</v>
      </c>
      <c r="BM35" t="s">
        <v>137</v>
      </c>
      <c r="BN35" t="s">
        <v>142</v>
      </c>
      <c r="BO35" t="s">
        <v>134</v>
      </c>
      <c r="BP35" t="s">
        <v>139</v>
      </c>
      <c r="BQ35" t="s">
        <v>145</v>
      </c>
      <c r="BR35" t="s">
        <v>137</v>
      </c>
      <c r="BS35">
        <v>5.2</v>
      </c>
      <c r="BT35" t="s">
        <v>137</v>
      </c>
      <c r="BU35" t="s">
        <v>146</v>
      </c>
      <c r="BV35" t="s">
        <v>147</v>
      </c>
      <c r="BW35" t="s">
        <v>235</v>
      </c>
      <c r="BX35" t="s">
        <v>137</v>
      </c>
      <c r="BY35" t="s">
        <v>137</v>
      </c>
      <c r="BZ35" t="s">
        <v>137</v>
      </c>
      <c r="CA35" t="s">
        <v>137</v>
      </c>
      <c r="CB35" t="s">
        <v>137</v>
      </c>
      <c r="CC35" t="s">
        <v>137</v>
      </c>
      <c r="CD35" t="s">
        <v>137</v>
      </c>
      <c r="CE35" t="s">
        <v>137</v>
      </c>
      <c r="CF35" t="s">
        <v>137</v>
      </c>
      <c r="CG35" t="s">
        <v>137</v>
      </c>
      <c r="CH35" t="s">
        <v>137</v>
      </c>
      <c r="CI35" t="s">
        <v>210</v>
      </c>
      <c r="CJ35" t="s">
        <v>362</v>
      </c>
      <c r="CK35" t="s">
        <v>165</v>
      </c>
      <c r="CL35" t="s">
        <v>137</v>
      </c>
      <c r="CM35" t="s">
        <v>137</v>
      </c>
      <c r="CN35" t="s">
        <v>137</v>
      </c>
      <c r="CO35" t="s">
        <v>137</v>
      </c>
      <c r="CP35">
        <v>2</v>
      </c>
      <c r="CQ35" t="s">
        <v>373</v>
      </c>
      <c r="CR35" t="s">
        <v>162</v>
      </c>
      <c r="CS35" t="s">
        <v>137</v>
      </c>
      <c r="CT35" t="s">
        <v>137</v>
      </c>
      <c r="CU35" t="s">
        <v>137</v>
      </c>
      <c r="CV35" t="s">
        <v>137</v>
      </c>
      <c r="CW35" t="s">
        <v>137</v>
      </c>
      <c r="CX35" t="s">
        <v>161</v>
      </c>
      <c r="CY35" t="s">
        <v>137</v>
      </c>
      <c r="CZ35" t="s">
        <v>137</v>
      </c>
      <c r="DA35" t="s">
        <v>137</v>
      </c>
      <c r="DB35" t="s">
        <v>201</v>
      </c>
      <c r="DC35" t="s">
        <v>137</v>
      </c>
      <c r="DD35" t="s">
        <v>137</v>
      </c>
      <c r="DE35" t="s">
        <v>208</v>
      </c>
      <c r="DF35" t="s">
        <v>137</v>
      </c>
      <c r="DG35" t="s">
        <v>137</v>
      </c>
      <c r="DH35" t="s">
        <v>137</v>
      </c>
      <c r="DI35" t="s">
        <v>137</v>
      </c>
      <c r="DJ35" t="s">
        <v>137</v>
      </c>
      <c r="DK35" t="s">
        <v>137</v>
      </c>
      <c r="DL35" t="s">
        <v>137</v>
      </c>
      <c r="DM35" t="s">
        <v>137</v>
      </c>
      <c r="DN35" t="s">
        <v>137</v>
      </c>
      <c r="DO35" t="s">
        <v>137</v>
      </c>
      <c r="DP35" t="s">
        <v>137</v>
      </c>
      <c r="DQ35">
        <v>2</v>
      </c>
      <c r="DR35" t="s">
        <v>1480</v>
      </c>
      <c r="DT35">
        <f t="shared" si="6"/>
        <v>0</v>
      </c>
    </row>
    <row r="36" spans="1:124" x14ac:dyDescent="0.3">
      <c r="A36">
        <v>107</v>
      </c>
      <c r="B36" t="s">
        <v>197</v>
      </c>
      <c r="C36" t="s">
        <v>353</v>
      </c>
      <c r="D36" t="s">
        <v>386</v>
      </c>
      <c r="E36">
        <v>1197</v>
      </c>
      <c r="F36">
        <v>4</v>
      </c>
      <c r="G36">
        <v>4</v>
      </c>
      <c r="H36" t="s">
        <v>153</v>
      </c>
      <c r="I36" t="s">
        <v>124</v>
      </c>
      <c r="J36" t="s">
        <v>154</v>
      </c>
      <c r="K36" t="s">
        <v>125</v>
      </c>
      <c r="L36">
        <v>45</v>
      </c>
      <c r="M36" t="s">
        <v>126</v>
      </c>
      <c r="N36">
        <v>1505</v>
      </c>
      <c r="O36">
        <v>3985</v>
      </c>
      <c r="P36">
        <v>1734</v>
      </c>
      <c r="Q36" t="s">
        <v>127</v>
      </c>
      <c r="R36">
        <v>5</v>
      </c>
      <c r="S36">
        <v>13.3</v>
      </c>
      <c r="T36">
        <v>18.5</v>
      </c>
      <c r="U36" t="s">
        <v>354</v>
      </c>
      <c r="V36" t="s">
        <v>371</v>
      </c>
      <c r="W36">
        <v>5</v>
      </c>
      <c r="X36" t="s">
        <v>223</v>
      </c>
      <c r="Y36" t="s">
        <v>156</v>
      </c>
      <c r="Z36" t="s">
        <v>130</v>
      </c>
      <c r="AA36" t="s">
        <v>356</v>
      </c>
      <c r="AB36" t="s">
        <v>189</v>
      </c>
      <c r="AC36" t="s">
        <v>357</v>
      </c>
      <c r="AD36" t="s">
        <v>358</v>
      </c>
      <c r="AE36" t="s">
        <v>359</v>
      </c>
      <c r="AF36" t="s">
        <v>359</v>
      </c>
      <c r="AG36" t="s">
        <v>131</v>
      </c>
      <c r="AH36" t="s">
        <v>166</v>
      </c>
      <c r="AI36" t="s">
        <v>133</v>
      </c>
      <c r="AJ36" t="s">
        <v>360</v>
      </c>
      <c r="AK36" t="s">
        <v>352</v>
      </c>
      <c r="AL36" t="s">
        <v>134</v>
      </c>
      <c r="AM36" t="s">
        <v>135</v>
      </c>
      <c r="AN36" t="s">
        <v>135</v>
      </c>
      <c r="AO36">
        <v>2</v>
      </c>
      <c r="AP36">
        <v>5</v>
      </c>
      <c r="AQ36" t="s">
        <v>138</v>
      </c>
      <c r="AR36" t="s">
        <v>139</v>
      </c>
      <c r="AS36" t="s">
        <v>366</v>
      </c>
      <c r="AT36" t="s">
        <v>359</v>
      </c>
      <c r="AU36" t="s">
        <v>137</v>
      </c>
      <c r="AV36" t="s">
        <v>137</v>
      </c>
      <c r="AW36" t="s">
        <v>140</v>
      </c>
      <c r="AX36" t="s">
        <v>137</v>
      </c>
      <c r="AY36" t="s">
        <v>137</v>
      </c>
      <c r="AZ36" t="s">
        <v>361</v>
      </c>
      <c r="BA36" t="s">
        <v>137</v>
      </c>
      <c r="BB36" t="s">
        <v>202</v>
      </c>
      <c r="BC36">
        <v>285</v>
      </c>
      <c r="BD36" t="s">
        <v>137</v>
      </c>
      <c r="BE36" t="s">
        <v>137</v>
      </c>
      <c r="BF36" t="s">
        <v>137</v>
      </c>
      <c r="BG36" t="s">
        <v>134</v>
      </c>
      <c r="BH36" t="s">
        <v>143</v>
      </c>
      <c r="BI36" t="s">
        <v>137</v>
      </c>
      <c r="BJ36" t="s">
        <v>193</v>
      </c>
      <c r="BK36" t="s">
        <v>137</v>
      </c>
      <c r="BL36" t="s">
        <v>342</v>
      </c>
      <c r="BM36" t="s">
        <v>137</v>
      </c>
      <c r="BN36" t="s">
        <v>142</v>
      </c>
      <c r="BO36" t="s">
        <v>134</v>
      </c>
      <c r="BP36" t="s">
        <v>139</v>
      </c>
      <c r="BQ36" t="s">
        <v>145</v>
      </c>
      <c r="BR36" t="s">
        <v>137</v>
      </c>
      <c r="BS36">
        <v>5.2</v>
      </c>
      <c r="BT36" t="s">
        <v>137</v>
      </c>
      <c r="BU36" t="s">
        <v>146</v>
      </c>
      <c r="BV36" t="s">
        <v>147</v>
      </c>
      <c r="BW36" t="s">
        <v>235</v>
      </c>
      <c r="BX36" t="s">
        <v>137</v>
      </c>
      <c r="BY36" t="s">
        <v>137</v>
      </c>
      <c r="BZ36" t="s">
        <v>137</v>
      </c>
      <c r="CA36" t="s">
        <v>137</v>
      </c>
      <c r="CB36" t="s">
        <v>137</v>
      </c>
      <c r="CC36" t="s">
        <v>137</v>
      </c>
      <c r="CD36" t="s">
        <v>137</v>
      </c>
      <c r="CE36" t="s">
        <v>137</v>
      </c>
      <c r="CF36" t="s">
        <v>137</v>
      </c>
      <c r="CG36" t="s">
        <v>137</v>
      </c>
      <c r="CH36" t="s">
        <v>137</v>
      </c>
      <c r="CI36" t="s">
        <v>163</v>
      </c>
      <c r="CJ36" t="s">
        <v>362</v>
      </c>
      <c r="CK36" t="s">
        <v>165</v>
      </c>
      <c r="CL36" t="s">
        <v>137</v>
      </c>
      <c r="CM36" t="s">
        <v>137</v>
      </c>
      <c r="CN36" t="s">
        <v>137</v>
      </c>
      <c r="CO36" t="s">
        <v>137</v>
      </c>
      <c r="CP36">
        <v>2</v>
      </c>
      <c r="CQ36" t="s">
        <v>373</v>
      </c>
      <c r="CR36" t="s">
        <v>162</v>
      </c>
      <c r="CS36" t="s">
        <v>137</v>
      </c>
      <c r="CT36" t="s">
        <v>137</v>
      </c>
      <c r="CU36" t="s">
        <v>137</v>
      </c>
      <c r="CV36" t="s">
        <v>137</v>
      </c>
      <c r="CW36" t="s">
        <v>137</v>
      </c>
      <c r="CX36" t="s">
        <v>161</v>
      </c>
      <c r="CY36" t="s">
        <v>200</v>
      </c>
      <c r="CZ36" t="s">
        <v>137</v>
      </c>
      <c r="DA36" t="s">
        <v>137</v>
      </c>
      <c r="DB36" t="s">
        <v>201</v>
      </c>
      <c r="DC36" t="s">
        <v>137</v>
      </c>
      <c r="DD36" t="s">
        <v>137</v>
      </c>
      <c r="DE36" t="s">
        <v>208</v>
      </c>
      <c r="DF36" t="s">
        <v>137</v>
      </c>
      <c r="DG36" t="s">
        <v>137</v>
      </c>
      <c r="DH36" t="s">
        <v>137</v>
      </c>
      <c r="DI36" t="s">
        <v>137</v>
      </c>
      <c r="DJ36" t="s">
        <v>137</v>
      </c>
      <c r="DK36" t="s">
        <v>137</v>
      </c>
      <c r="DL36" t="s">
        <v>137</v>
      </c>
      <c r="DM36" t="s">
        <v>137</v>
      </c>
      <c r="DN36" t="s">
        <v>137</v>
      </c>
      <c r="DO36" t="s">
        <v>137</v>
      </c>
      <c r="DP36" t="s">
        <v>137</v>
      </c>
      <c r="DQ36">
        <v>2</v>
      </c>
      <c r="DR36" t="s">
        <v>1480</v>
      </c>
      <c r="DT36">
        <f t="shared" si="6"/>
        <v>0</v>
      </c>
    </row>
    <row r="37" spans="1:124" x14ac:dyDescent="0.3">
      <c r="A37">
        <v>108</v>
      </c>
      <c r="B37" t="s">
        <v>197</v>
      </c>
      <c r="C37" t="s">
        <v>353</v>
      </c>
      <c r="D37" t="s">
        <v>387</v>
      </c>
      <c r="E37">
        <v>1197</v>
      </c>
      <c r="F37">
        <v>4</v>
      </c>
      <c r="G37">
        <v>4</v>
      </c>
      <c r="H37" t="s">
        <v>153</v>
      </c>
      <c r="I37" t="s">
        <v>124</v>
      </c>
      <c r="J37" t="s">
        <v>154</v>
      </c>
      <c r="K37" t="s">
        <v>125</v>
      </c>
      <c r="L37">
        <v>45</v>
      </c>
      <c r="M37" t="s">
        <v>126</v>
      </c>
      <c r="N37">
        <v>1505</v>
      </c>
      <c r="O37">
        <v>3985</v>
      </c>
      <c r="P37">
        <v>1734</v>
      </c>
      <c r="Q37" t="s">
        <v>127</v>
      </c>
      <c r="R37">
        <v>5</v>
      </c>
      <c r="S37">
        <v>13.3</v>
      </c>
      <c r="T37">
        <v>18.5</v>
      </c>
      <c r="U37" t="s">
        <v>354</v>
      </c>
      <c r="V37" t="s">
        <v>371</v>
      </c>
      <c r="W37">
        <v>5</v>
      </c>
      <c r="X37" t="s">
        <v>223</v>
      </c>
      <c r="Y37" t="s">
        <v>156</v>
      </c>
      <c r="Z37" t="s">
        <v>130</v>
      </c>
      <c r="AA37" t="s">
        <v>356</v>
      </c>
      <c r="AB37" t="s">
        <v>189</v>
      </c>
      <c r="AC37" t="s">
        <v>357</v>
      </c>
      <c r="AD37" t="s">
        <v>358</v>
      </c>
      <c r="AE37" t="s">
        <v>372</v>
      </c>
      <c r="AF37" t="s">
        <v>372</v>
      </c>
      <c r="AG37" t="s">
        <v>131</v>
      </c>
      <c r="AH37" t="s">
        <v>166</v>
      </c>
      <c r="AI37" t="s">
        <v>133</v>
      </c>
      <c r="AJ37" t="s">
        <v>360</v>
      </c>
      <c r="AK37" t="s">
        <v>352</v>
      </c>
      <c r="AL37" t="s">
        <v>134</v>
      </c>
      <c r="AM37" t="s">
        <v>135</v>
      </c>
      <c r="AN37" t="s">
        <v>135</v>
      </c>
      <c r="AO37">
        <v>2</v>
      </c>
      <c r="AP37">
        <v>5</v>
      </c>
      <c r="AQ37" t="s">
        <v>138</v>
      </c>
      <c r="AR37" t="s">
        <v>139</v>
      </c>
      <c r="AS37" t="s">
        <v>366</v>
      </c>
      <c r="AT37" t="s">
        <v>359</v>
      </c>
      <c r="AU37" t="s">
        <v>137</v>
      </c>
      <c r="AV37" t="s">
        <v>137</v>
      </c>
      <c r="AW37" t="s">
        <v>140</v>
      </c>
      <c r="AX37" t="s">
        <v>137</v>
      </c>
      <c r="AY37" t="s">
        <v>137</v>
      </c>
      <c r="AZ37" t="s">
        <v>361</v>
      </c>
      <c r="BA37" t="s">
        <v>137</v>
      </c>
      <c r="BB37" t="s">
        <v>202</v>
      </c>
      <c r="BC37">
        <v>285</v>
      </c>
      <c r="BD37" t="s">
        <v>137</v>
      </c>
      <c r="BE37" t="s">
        <v>137</v>
      </c>
      <c r="BF37" t="s">
        <v>137</v>
      </c>
      <c r="BG37" t="s">
        <v>134</v>
      </c>
      <c r="BH37" t="s">
        <v>143</v>
      </c>
      <c r="BI37" t="s">
        <v>137</v>
      </c>
      <c r="BJ37" t="s">
        <v>193</v>
      </c>
      <c r="BK37" t="s">
        <v>137</v>
      </c>
      <c r="BL37" t="s">
        <v>342</v>
      </c>
      <c r="BM37" t="s">
        <v>137</v>
      </c>
      <c r="BN37" t="s">
        <v>142</v>
      </c>
      <c r="BO37" t="s">
        <v>134</v>
      </c>
      <c r="BP37" t="s">
        <v>139</v>
      </c>
      <c r="BQ37" t="s">
        <v>145</v>
      </c>
      <c r="BR37" t="s">
        <v>137</v>
      </c>
      <c r="BS37">
        <v>5.2</v>
      </c>
      <c r="BT37" t="s">
        <v>137</v>
      </c>
      <c r="BU37" t="s">
        <v>146</v>
      </c>
      <c r="BV37" t="s">
        <v>147</v>
      </c>
      <c r="BW37" t="s">
        <v>235</v>
      </c>
      <c r="BX37" t="s">
        <v>137</v>
      </c>
      <c r="BY37" t="s">
        <v>137</v>
      </c>
      <c r="BZ37" t="s">
        <v>137</v>
      </c>
      <c r="CA37" t="s">
        <v>137</v>
      </c>
      <c r="CB37" t="s">
        <v>137</v>
      </c>
      <c r="CC37" t="s">
        <v>137</v>
      </c>
      <c r="CD37" t="s">
        <v>137</v>
      </c>
      <c r="CE37" t="s">
        <v>137</v>
      </c>
      <c r="CF37" t="s">
        <v>137</v>
      </c>
      <c r="CG37" t="s">
        <v>137</v>
      </c>
      <c r="CH37" t="s">
        <v>137</v>
      </c>
      <c r="CI37" t="s">
        <v>163</v>
      </c>
      <c r="CJ37" t="s">
        <v>362</v>
      </c>
      <c r="CK37" t="s">
        <v>165</v>
      </c>
      <c r="CL37" t="s">
        <v>137</v>
      </c>
      <c r="CM37" t="s">
        <v>137</v>
      </c>
      <c r="CN37" t="s">
        <v>137</v>
      </c>
      <c r="CO37" t="s">
        <v>137</v>
      </c>
      <c r="CP37">
        <v>2</v>
      </c>
      <c r="CQ37" t="s">
        <v>373</v>
      </c>
      <c r="CR37" t="s">
        <v>162</v>
      </c>
      <c r="CS37" t="s">
        <v>137</v>
      </c>
      <c r="CT37" t="s">
        <v>137</v>
      </c>
      <c r="CU37" t="s">
        <v>137</v>
      </c>
      <c r="CV37" t="s">
        <v>137</v>
      </c>
      <c r="CW37" t="s">
        <v>137</v>
      </c>
      <c r="CX37" t="s">
        <v>161</v>
      </c>
      <c r="CY37" t="s">
        <v>200</v>
      </c>
      <c r="CZ37" t="s">
        <v>137</v>
      </c>
      <c r="DA37" t="s">
        <v>137</v>
      </c>
      <c r="DB37" t="s">
        <v>201</v>
      </c>
      <c r="DC37" t="s">
        <v>137</v>
      </c>
      <c r="DD37" t="s">
        <v>137</v>
      </c>
      <c r="DE37" t="s">
        <v>208</v>
      </c>
      <c r="DF37" t="s">
        <v>137</v>
      </c>
      <c r="DG37" t="s">
        <v>137</v>
      </c>
      <c r="DH37" t="s">
        <v>137</v>
      </c>
      <c r="DI37" t="s">
        <v>137</v>
      </c>
      <c r="DJ37" t="s">
        <v>137</v>
      </c>
      <c r="DK37" t="s">
        <v>137</v>
      </c>
      <c r="DL37" t="s">
        <v>137</v>
      </c>
      <c r="DM37" t="s">
        <v>137</v>
      </c>
      <c r="DN37" t="s">
        <v>137</v>
      </c>
      <c r="DO37" t="s">
        <v>137</v>
      </c>
      <c r="DP37" t="s">
        <v>137</v>
      </c>
      <c r="DQ37">
        <v>2</v>
      </c>
      <c r="DR37" t="s">
        <v>1480</v>
      </c>
      <c r="DT37">
        <f t="shared" si="6"/>
        <v>0</v>
      </c>
    </row>
    <row r="38" spans="1:124" x14ac:dyDescent="0.3">
      <c r="A38">
        <v>109</v>
      </c>
      <c r="B38" t="s">
        <v>197</v>
      </c>
      <c r="C38" t="s">
        <v>353</v>
      </c>
      <c r="D38" t="s">
        <v>388</v>
      </c>
      <c r="E38">
        <v>1396</v>
      </c>
      <c r="F38">
        <v>4</v>
      </c>
      <c r="G38">
        <v>4</v>
      </c>
      <c r="H38" t="s">
        <v>153</v>
      </c>
      <c r="I38" t="s">
        <v>124</v>
      </c>
      <c r="J38" t="s">
        <v>154</v>
      </c>
      <c r="K38" t="s">
        <v>125</v>
      </c>
      <c r="L38">
        <v>45</v>
      </c>
      <c r="M38" t="s">
        <v>296</v>
      </c>
      <c r="N38">
        <v>1505</v>
      </c>
      <c r="O38">
        <v>3985</v>
      </c>
      <c r="P38">
        <v>1734</v>
      </c>
      <c r="Q38" t="s">
        <v>127</v>
      </c>
      <c r="R38">
        <v>5</v>
      </c>
      <c r="S38">
        <v>18.399999999999999</v>
      </c>
      <c r="T38">
        <v>22.54</v>
      </c>
      <c r="U38" t="s">
        <v>363</v>
      </c>
      <c r="V38" t="s">
        <v>375</v>
      </c>
      <c r="W38">
        <v>6</v>
      </c>
      <c r="X38" t="s">
        <v>223</v>
      </c>
      <c r="Y38" t="s">
        <v>156</v>
      </c>
      <c r="Z38" t="s">
        <v>130</v>
      </c>
      <c r="AA38" t="s">
        <v>356</v>
      </c>
      <c r="AB38" t="s">
        <v>189</v>
      </c>
      <c r="AC38" t="s">
        <v>357</v>
      </c>
      <c r="AD38" t="s">
        <v>358</v>
      </c>
      <c r="AE38" t="s">
        <v>359</v>
      </c>
      <c r="AF38" t="s">
        <v>359</v>
      </c>
      <c r="AG38" t="s">
        <v>131</v>
      </c>
      <c r="AH38" t="s">
        <v>166</v>
      </c>
      <c r="AI38" t="s">
        <v>133</v>
      </c>
      <c r="AJ38" t="s">
        <v>364</v>
      </c>
      <c r="AK38" t="s">
        <v>365</v>
      </c>
      <c r="AL38" t="s">
        <v>134</v>
      </c>
      <c r="AM38" t="s">
        <v>135</v>
      </c>
      <c r="AN38" t="s">
        <v>135</v>
      </c>
      <c r="AO38">
        <v>2</v>
      </c>
      <c r="AP38">
        <v>5</v>
      </c>
      <c r="AQ38" t="s">
        <v>138</v>
      </c>
      <c r="AR38" t="s">
        <v>139</v>
      </c>
      <c r="AS38" t="s">
        <v>366</v>
      </c>
      <c r="AT38" t="s">
        <v>359</v>
      </c>
      <c r="AU38" t="s">
        <v>137</v>
      </c>
      <c r="AV38" t="s">
        <v>137</v>
      </c>
      <c r="AW38" t="s">
        <v>140</v>
      </c>
      <c r="AX38" t="s">
        <v>137</v>
      </c>
      <c r="AY38" t="s">
        <v>137</v>
      </c>
      <c r="AZ38" t="s">
        <v>361</v>
      </c>
      <c r="BA38" t="s">
        <v>137</v>
      </c>
      <c r="BB38" t="s">
        <v>202</v>
      </c>
      <c r="BC38">
        <v>285</v>
      </c>
      <c r="BD38" t="s">
        <v>137</v>
      </c>
      <c r="BE38" t="s">
        <v>137</v>
      </c>
      <c r="BF38" t="s">
        <v>137</v>
      </c>
      <c r="BG38" t="s">
        <v>134</v>
      </c>
      <c r="BH38" t="s">
        <v>143</v>
      </c>
      <c r="BI38" t="s">
        <v>137</v>
      </c>
      <c r="BJ38" t="s">
        <v>193</v>
      </c>
      <c r="BK38" t="s">
        <v>137</v>
      </c>
      <c r="BL38" t="s">
        <v>342</v>
      </c>
      <c r="BM38" t="s">
        <v>137</v>
      </c>
      <c r="BN38" t="s">
        <v>142</v>
      </c>
      <c r="BO38" t="s">
        <v>134</v>
      </c>
      <c r="BP38" t="s">
        <v>139</v>
      </c>
      <c r="BQ38" t="s">
        <v>145</v>
      </c>
      <c r="BR38" t="s">
        <v>137</v>
      </c>
      <c r="BS38">
        <v>5.2</v>
      </c>
      <c r="BT38" t="s">
        <v>137</v>
      </c>
      <c r="BU38" t="s">
        <v>146</v>
      </c>
      <c r="BV38" t="s">
        <v>147</v>
      </c>
      <c r="BW38" t="s">
        <v>235</v>
      </c>
      <c r="BX38" t="s">
        <v>137</v>
      </c>
      <c r="BY38" t="s">
        <v>137</v>
      </c>
      <c r="BZ38" t="s">
        <v>137</v>
      </c>
      <c r="CA38" t="s">
        <v>137</v>
      </c>
      <c r="CB38" t="s">
        <v>137</v>
      </c>
      <c r="CC38" t="s">
        <v>137</v>
      </c>
      <c r="CD38" t="s">
        <v>137</v>
      </c>
      <c r="CE38" t="s">
        <v>137</v>
      </c>
      <c r="CF38" t="s">
        <v>137</v>
      </c>
      <c r="CG38" t="s">
        <v>137</v>
      </c>
      <c r="CH38" t="s">
        <v>137</v>
      </c>
      <c r="CI38" t="s">
        <v>163</v>
      </c>
      <c r="CJ38" t="s">
        <v>362</v>
      </c>
      <c r="CK38" t="s">
        <v>165</v>
      </c>
      <c r="CL38" t="s">
        <v>137</v>
      </c>
      <c r="CM38" t="s">
        <v>137</v>
      </c>
      <c r="CN38" t="s">
        <v>137</v>
      </c>
      <c r="CO38" t="s">
        <v>137</v>
      </c>
      <c r="CP38">
        <v>2</v>
      </c>
      <c r="CQ38" t="s">
        <v>373</v>
      </c>
      <c r="CR38" t="s">
        <v>162</v>
      </c>
      <c r="CS38" t="s">
        <v>137</v>
      </c>
      <c r="CT38" t="s">
        <v>137</v>
      </c>
      <c r="CU38" t="s">
        <v>137</v>
      </c>
      <c r="CV38" t="s">
        <v>137</v>
      </c>
      <c r="CW38" t="s">
        <v>137</v>
      </c>
      <c r="CX38" t="s">
        <v>161</v>
      </c>
      <c r="CY38" t="s">
        <v>200</v>
      </c>
      <c r="CZ38" t="s">
        <v>137</v>
      </c>
      <c r="DA38" t="s">
        <v>137</v>
      </c>
      <c r="DB38" t="s">
        <v>201</v>
      </c>
      <c r="DC38" t="s">
        <v>137</v>
      </c>
      <c r="DD38" t="s">
        <v>137</v>
      </c>
      <c r="DE38" t="s">
        <v>208</v>
      </c>
      <c r="DF38" t="s">
        <v>137</v>
      </c>
      <c r="DG38" t="s">
        <v>137</v>
      </c>
      <c r="DH38" t="s">
        <v>137</v>
      </c>
      <c r="DI38" t="s">
        <v>137</v>
      </c>
      <c r="DJ38" t="s">
        <v>137</v>
      </c>
      <c r="DK38" t="s">
        <v>137</v>
      </c>
      <c r="DL38" t="s">
        <v>137</v>
      </c>
      <c r="DM38" t="s">
        <v>137</v>
      </c>
      <c r="DN38" t="s">
        <v>137</v>
      </c>
      <c r="DO38" t="s">
        <v>137</v>
      </c>
      <c r="DP38" t="s">
        <v>137</v>
      </c>
      <c r="DQ38">
        <v>2</v>
      </c>
      <c r="DR38" t="s">
        <v>1480</v>
      </c>
      <c r="DT38">
        <f t="shared" si="6"/>
        <v>0</v>
      </c>
    </row>
    <row r="39" spans="1:124" x14ac:dyDescent="0.3">
      <c r="A39">
        <v>113</v>
      </c>
      <c r="B39" t="s">
        <v>197</v>
      </c>
      <c r="C39" t="s">
        <v>389</v>
      </c>
      <c r="D39" t="s">
        <v>392</v>
      </c>
      <c r="E39">
        <v>1197</v>
      </c>
      <c r="F39">
        <v>4</v>
      </c>
      <c r="G39">
        <v>4</v>
      </c>
      <c r="H39" t="s">
        <v>153</v>
      </c>
      <c r="I39" t="s">
        <v>124</v>
      </c>
      <c r="J39" t="s">
        <v>168</v>
      </c>
      <c r="K39" t="s">
        <v>125</v>
      </c>
      <c r="L39">
        <v>37</v>
      </c>
      <c r="M39" t="s">
        <v>126</v>
      </c>
      <c r="N39">
        <v>1520</v>
      </c>
      <c r="O39">
        <v>3995</v>
      </c>
      <c r="P39">
        <v>1680</v>
      </c>
      <c r="Q39" t="s">
        <v>336</v>
      </c>
      <c r="R39">
        <v>5</v>
      </c>
      <c r="S39">
        <v>17</v>
      </c>
      <c r="T39" s="11" t="s">
        <v>128</v>
      </c>
      <c r="U39" t="s">
        <v>265</v>
      </c>
      <c r="V39" t="s">
        <v>626</v>
      </c>
      <c r="W39">
        <v>5</v>
      </c>
      <c r="X39" t="s">
        <v>223</v>
      </c>
      <c r="Y39" t="s">
        <v>156</v>
      </c>
      <c r="Z39" t="s">
        <v>130</v>
      </c>
      <c r="AA39" t="s">
        <v>179</v>
      </c>
      <c r="AB39" t="s">
        <v>205</v>
      </c>
      <c r="AC39" t="s">
        <v>647</v>
      </c>
      <c r="AD39" t="s">
        <v>1151</v>
      </c>
      <c r="AE39" t="s">
        <v>237</v>
      </c>
      <c r="AF39" t="s">
        <v>237</v>
      </c>
      <c r="AG39" t="s">
        <v>131</v>
      </c>
      <c r="AH39" t="s">
        <v>166</v>
      </c>
      <c r="AI39" t="s">
        <v>280</v>
      </c>
      <c r="AJ39" t="s">
        <v>249</v>
      </c>
      <c r="AK39" t="s">
        <v>379</v>
      </c>
      <c r="AL39" t="s">
        <v>134</v>
      </c>
      <c r="AM39" t="s">
        <v>134</v>
      </c>
      <c r="AN39" t="s">
        <v>135</v>
      </c>
      <c r="AO39" t="s">
        <v>137</v>
      </c>
      <c r="AP39">
        <v>5</v>
      </c>
      <c r="AQ39" t="s">
        <v>138</v>
      </c>
      <c r="AR39" t="s">
        <v>139</v>
      </c>
      <c r="AS39" t="s">
        <v>390</v>
      </c>
      <c r="AT39" t="s">
        <v>237</v>
      </c>
      <c r="AU39" t="s">
        <v>137</v>
      </c>
      <c r="AV39" t="s">
        <v>137</v>
      </c>
      <c r="AW39" t="s">
        <v>276</v>
      </c>
      <c r="AX39" t="s">
        <v>137</v>
      </c>
      <c r="AY39" t="s">
        <v>137</v>
      </c>
      <c r="AZ39" t="s">
        <v>361</v>
      </c>
      <c r="BA39" t="s">
        <v>137</v>
      </c>
      <c r="BB39" t="s">
        <v>393</v>
      </c>
      <c r="BC39">
        <v>378</v>
      </c>
      <c r="BD39" t="s">
        <v>137</v>
      </c>
      <c r="BE39" t="s">
        <v>137</v>
      </c>
      <c r="BF39" t="s">
        <v>137</v>
      </c>
      <c r="BG39" t="s">
        <v>134</v>
      </c>
      <c r="BH39" t="s">
        <v>193</v>
      </c>
      <c r="BI39" t="s">
        <v>137</v>
      </c>
      <c r="BJ39" t="s">
        <v>193</v>
      </c>
      <c r="BK39" t="s">
        <v>137</v>
      </c>
      <c r="BL39" t="s">
        <v>174</v>
      </c>
      <c r="BM39" t="s">
        <v>137</v>
      </c>
      <c r="BN39" t="s">
        <v>142</v>
      </c>
      <c r="BO39" t="s">
        <v>134</v>
      </c>
      <c r="BP39" t="s">
        <v>139</v>
      </c>
      <c r="BQ39" t="s">
        <v>145</v>
      </c>
      <c r="BR39" t="s">
        <v>137</v>
      </c>
      <c r="BS39" s="10">
        <v>5.2</v>
      </c>
      <c r="BT39" t="s">
        <v>137</v>
      </c>
      <c r="BU39" t="s">
        <v>146</v>
      </c>
      <c r="BV39" t="s">
        <v>147</v>
      </c>
      <c r="BW39" t="s">
        <v>148</v>
      </c>
      <c r="BX39" t="s">
        <v>137</v>
      </c>
      <c r="BY39" t="s">
        <v>137</v>
      </c>
      <c r="BZ39" t="s">
        <v>137</v>
      </c>
      <c r="CA39" t="s">
        <v>137</v>
      </c>
      <c r="CB39" t="s">
        <v>137</v>
      </c>
      <c r="CC39" t="s">
        <v>137</v>
      </c>
      <c r="CD39" t="s">
        <v>137</v>
      </c>
      <c r="CE39" t="s">
        <v>137</v>
      </c>
      <c r="CF39" t="s">
        <v>137</v>
      </c>
      <c r="CG39" t="s">
        <v>137</v>
      </c>
      <c r="CH39" t="s">
        <v>137</v>
      </c>
      <c r="CI39" t="s">
        <v>210</v>
      </c>
      <c r="CJ39" t="s">
        <v>1077</v>
      </c>
      <c r="CK39" t="s">
        <v>165</v>
      </c>
      <c r="CL39" t="s">
        <v>137</v>
      </c>
      <c r="CM39" t="s">
        <v>137</v>
      </c>
      <c r="CN39" t="s">
        <v>137</v>
      </c>
      <c r="CO39" t="s">
        <v>137</v>
      </c>
      <c r="CP39">
        <v>2</v>
      </c>
      <c r="CQ39" t="s">
        <v>176</v>
      </c>
      <c r="CR39" t="s">
        <v>162</v>
      </c>
      <c r="CS39" t="s">
        <v>137</v>
      </c>
      <c r="CT39" t="s">
        <v>137</v>
      </c>
      <c r="CU39" t="s">
        <v>137</v>
      </c>
      <c r="CV39" t="s">
        <v>137</v>
      </c>
      <c r="CW39" t="s">
        <v>137</v>
      </c>
      <c r="CX39" t="s">
        <v>161</v>
      </c>
      <c r="CY39" t="s">
        <v>200</v>
      </c>
      <c r="CZ39" t="s">
        <v>137</v>
      </c>
      <c r="DA39" t="s">
        <v>137</v>
      </c>
      <c r="DB39" t="s">
        <v>201</v>
      </c>
      <c r="DC39" t="s">
        <v>137</v>
      </c>
      <c r="DD39" t="s">
        <v>137</v>
      </c>
      <c r="DE39" t="s">
        <v>208</v>
      </c>
      <c r="DF39" t="s">
        <v>137</v>
      </c>
      <c r="DG39" t="s">
        <v>137</v>
      </c>
      <c r="DH39" t="s">
        <v>137</v>
      </c>
      <c r="DI39" t="s">
        <v>137</v>
      </c>
      <c r="DJ39" t="s">
        <v>137</v>
      </c>
      <c r="DK39" t="s">
        <v>137</v>
      </c>
      <c r="DL39" t="s">
        <v>137</v>
      </c>
      <c r="DM39" t="s">
        <v>137</v>
      </c>
      <c r="DN39" t="s">
        <v>137</v>
      </c>
      <c r="DO39" t="s">
        <v>137</v>
      </c>
      <c r="DP39" t="s">
        <v>137</v>
      </c>
      <c r="DQ39">
        <v>2</v>
      </c>
      <c r="DR39" t="s">
        <v>1480</v>
      </c>
      <c r="DT39">
        <f t="shared" si="6"/>
        <v>1</v>
      </c>
    </row>
    <row r="40" spans="1:124" x14ac:dyDescent="0.3">
      <c r="A40">
        <v>114</v>
      </c>
      <c r="B40" t="s">
        <v>197</v>
      </c>
      <c r="C40" t="s">
        <v>389</v>
      </c>
      <c r="D40" t="s">
        <v>394</v>
      </c>
      <c r="E40">
        <v>1197</v>
      </c>
      <c r="F40">
        <v>4</v>
      </c>
      <c r="G40">
        <v>4</v>
      </c>
      <c r="H40" t="s">
        <v>153</v>
      </c>
      <c r="I40" t="s">
        <v>124</v>
      </c>
      <c r="J40" t="s">
        <v>168</v>
      </c>
      <c r="K40" t="s">
        <v>125</v>
      </c>
      <c r="L40">
        <v>37</v>
      </c>
      <c r="M40" t="s">
        <v>126</v>
      </c>
      <c r="N40">
        <v>1520</v>
      </c>
      <c r="O40">
        <v>3995</v>
      </c>
      <c r="P40">
        <v>1680</v>
      </c>
      <c r="Q40" t="s">
        <v>336</v>
      </c>
      <c r="R40">
        <v>5</v>
      </c>
      <c r="S40">
        <v>17</v>
      </c>
      <c r="T40" s="11" t="s">
        <v>128</v>
      </c>
      <c r="U40" t="s">
        <v>391</v>
      </c>
      <c r="V40" t="s">
        <v>626</v>
      </c>
      <c r="W40">
        <v>5</v>
      </c>
      <c r="X40" t="s">
        <v>223</v>
      </c>
      <c r="Y40" t="s">
        <v>156</v>
      </c>
      <c r="Z40" t="s">
        <v>130</v>
      </c>
      <c r="AA40" t="s">
        <v>179</v>
      </c>
      <c r="AB40" t="s">
        <v>205</v>
      </c>
      <c r="AC40" t="s">
        <v>647</v>
      </c>
      <c r="AD40" t="s">
        <v>1151</v>
      </c>
      <c r="AE40" t="s">
        <v>237</v>
      </c>
      <c r="AF40" t="s">
        <v>237</v>
      </c>
      <c r="AG40" t="s">
        <v>131</v>
      </c>
      <c r="AH40" t="s">
        <v>166</v>
      </c>
      <c r="AI40" t="s">
        <v>137</v>
      </c>
      <c r="AJ40" t="s">
        <v>249</v>
      </c>
      <c r="AK40" t="s">
        <v>379</v>
      </c>
      <c r="AL40" t="s">
        <v>134</v>
      </c>
      <c r="AM40" t="s">
        <v>134</v>
      </c>
      <c r="AN40" t="s">
        <v>135</v>
      </c>
      <c r="AO40" t="s">
        <v>137</v>
      </c>
      <c r="AP40">
        <v>5</v>
      </c>
      <c r="AQ40" t="s">
        <v>138</v>
      </c>
      <c r="AR40" t="s">
        <v>150</v>
      </c>
      <c r="AS40" t="s">
        <v>390</v>
      </c>
      <c r="AT40" t="s">
        <v>237</v>
      </c>
      <c r="AU40" t="s">
        <v>137</v>
      </c>
      <c r="AV40" t="s">
        <v>137</v>
      </c>
      <c r="AW40" t="s">
        <v>164</v>
      </c>
      <c r="AX40" t="s">
        <v>137</v>
      </c>
      <c r="AY40" t="s">
        <v>137</v>
      </c>
      <c r="AZ40" t="s">
        <v>361</v>
      </c>
      <c r="BA40" t="s">
        <v>137</v>
      </c>
      <c r="BB40" t="s">
        <v>393</v>
      </c>
      <c r="BC40">
        <v>378</v>
      </c>
      <c r="BD40" t="s">
        <v>137</v>
      </c>
      <c r="BE40" t="s">
        <v>137</v>
      </c>
      <c r="BF40" t="s">
        <v>137</v>
      </c>
      <c r="BG40" t="s">
        <v>134</v>
      </c>
      <c r="BH40" t="s">
        <v>193</v>
      </c>
      <c r="BI40" t="s">
        <v>137</v>
      </c>
      <c r="BJ40" t="s">
        <v>193</v>
      </c>
      <c r="BK40" t="s">
        <v>137</v>
      </c>
      <c r="BL40" t="s">
        <v>174</v>
      </c>
      <c r="BM40" t="s">
        <v>137</v>
      </c>
      <c r="BN40" t="s">
        <v>142</v>
      </c>
      <c r="BO40" t="s">
        <v>134</v>
      </c>
      <c r="BP40" t="s">
        <v>139</v>
      </c>
      <c r="BQ40" t="s">
        <v>145</v>
      </c>
      <c r="BR40" t="s">
        <v>137</v>
      </c>
      <c r="BS40" s="10">
        <v>5.2</v>
      </c>
      <c r="BT40" t="s">
        <v>137</v>
      </c>
      <c r="BU40" t="s">
        <v>146</v>
      </c>
      <c r="BV40" t="s">
        <v>147</v>
      </c>
      <c r="BW40" t="s">
        <v>235</v>
      </c>
      <c r="BX40" t="s">
        <v>137</v>
      </c>
      <c r="BY40" t="s">
        <v>137</v>
      </c>
      <c r="BZ40" t="s">
        <v>137</v>
      </c>
      <c r="CA40" t="s">
        <v>137</v>
      </c>
      <c r="CB40" t="s">
        <v>137</v>
      </c>
      <c r="CC40" t="s">
        <v>137</v>
      </c>
      <c r="CD40" t="s">
        <v>137</v>
      </c>
      <c r="CE40" t="s">
        <v>137</v>
      </c>
      <c r="CF40" t="s">
        <v>137</v>
      </c>
      <c r="CG40" t="s">
        <v>137</v>
      </c>
      <c r="CH40" t="s">
        <v>137</v>
      </c>
      <c r="CI40" t="s">
        <v>254</v>
      </c>
      <c r="CJ40" t="s">
        <v>1077</v>
      </c>
      <c r="CK40" t="s">
        <v>165</v>
      </c>
      <c r="CL40" t="s">
        <v>137</v>
      </c>
      <c r="CM40" t="s">
        <v>137</v>
      </c>
      <c r="CN40" t="s">
        <v>137</v>
      </c>
      <c r="CO40" t="s">
        <v>137</v>
      </c>
      <c r="CP40">
        <v>2</v>
      </c>
      <c r="CQ40" t="s">
        <v>176</v>
      </c>
      <c r="CR40" t="s">
        <v>162</v>
      </c>
      <c r="CS40" t="s">
        <v>137</v>
      </c>
      <c r="CT40" t="s">
        <v>137</v>
      </c>
      <c r="CU40" t="s">
        <v>137</v>
      </c>
      <c r="CV40" t="s">
        <v>137</v>
      </c>
      <c r="CW40" t="s">
        <v>137</v>
      </c>
      <c r="CX40" t="s">
        <v>161</v>
      </c>
      <c r="CY40" t="s">
        <v>200</v>
      </c>
      <c r="CZ40" t="s">
        <v>137</v>
      </c>
      <c r="DA40" t="s">
        <v>137</v>
      </c>
      <c r="DB40" t="s">
        <v>201</v>
      </c>
      <c r="DC40" t="s">
        <v>137</v>
      </c>
      <c r="DD40" t="s">
        <v>137</v>
      </c>
      <c r="DE40" t="s">
        <v>208</v>
      </c>
      <c r="DF40" t="s">
        <v>137</v>
      </c>
      <c r="DG40" t="s">
        <v>137</v>
      </c>
      <c r="DH40" t="s">
        <v>137</v>
      </c>
      <c r="DI40" t="s">
        <v>137</v>
      </c>
      <c r="DJ40" t="s">
        <v>137</v>
      </c>
      <c r="DK40" t="s">
        <v>137</v>
      </c>
      <c r="DL40" t="s">
        <v>137</v>
      </c>
      <c r="DM40" t="s">
        <v>137</v>
      </c>
      <c r="DN40" t="s">
        <v>137</v>
      </c>
      <c r="DO40" t="s">
        <v>137</v>
      </c>
      <c r="DP40" t="s">
        <v>137</v>
      </c>
      <c r="DQ40">
        <v>2</v>
      </c>
      <c r="DR40" t="s">
        <v>1480</v>
      </c>
      <c r="DT40">
        <f t="shared" si="6"/>
        <v>1</v>
      </c>
    </row>
    <row r="41" spans="1:124" x14ac:dyDescent="0.3">
      <c r="A41">
        <v>115</v>
      </c>
      <c r="B41" t="s">
        <v>197</v>
      </c>
      <c r="C41" t="s">
        <v>389</v>
      </c>
      <c r="D41" t="s">
        <v>395</v>
      </c>
      <c r="E41">
        <v>1197</v>
      </c>
      <c r="F41">
        <v>4</v>
      </c>
      <c r="G41">
        <v>4</v>
      </c>
      <c r="H41" t="s">
        <v>153</v>
      </c>
      <c r="I41" t="s">
        <v>124</v>
      </c>
      <c r="J41" t="s">
        <v>168</v>
      </c>
      <c r="K41" t="s">
        <v>125</v>
      </c>
      <c r="L41">
        <v>37</v>
      </c>
      <c r="M41" t="s">
        <v>126</v>
      </c>
      <c r="N41">
        <v>1520</v>
      </c>
      <c r="O41">
        <v>3995</v>
      </c>
      <c r="P41">
        <v>1680</v>
      </c>
      <c r="Q41" t="s">
        <v>336</v>
      </c>
      <c r="R41">
        <v>5</v>
      </c>
      <c r="S41">
        <v>17</v>
      </c>
      <c r="T41" s="11" t="s">
        <v>128</v>
      </c>
      <c r="U41" t="s">
        <v>265</v>
      </c>
      <c r="V41" t="s">
        <v>626</v>
      </c>
      <c r="W41">
        <v>5</v>
      </c>
      <c r="X41" t="s">
        <v>223</v>
      </c>
      <c r="Y41" t="s">
        <v>156</v>
      </c>
      <c r="Z41" t="s">
        <v>130</v>
      </c>
      <c r="AA41" t="s">
        <v>179</v>
      </c>
      <c r="AB41" t="s">
        <v>205</v>
      </c>
      <c r="AC41" t="s">
        <v>647</v>
      </c>
      <c r="AD41" t="s">
        <v>1151</v>
      </c>
      <c r="AE41" t="s">
        <v>237</v>
      </c>
      <c r="AF41" t="s">
        <v>237</v>
      </c>
      <c r="AG41" t="s">
        <v>131</v>
      </c>
      <c r="AH41" t="s">
        <v>166</v>
      </c>
      <c r="AI41" t="s">
        <v>280</v>
      </c>
      <c r="AJ41" t="s">
        <v>249</v>
      </c>
      <c r="AK41" t="s">
        <v>379</v>
      </c>
      <c r="AL41" t="s">
        <v>134</v>
      </c>
      <c r="AM41" t="s">
        <v>134</v>
      </c>
      <c r="AN41" t="s">
        <v>135</v>
      </c>
      <c r="AO41">
        <v>2</v>
      </c>
      <c r="AP41">
        <v>5</v>
      </c>
      <c r="AQ41" t="s">
        <v>396</v>
      </c>
      <c r="AR41" t="s">
        <v>139</v>
      </c>
      <c r="AS41" t="s">
        <v>390</v>
      </c>
      <c r="AT41" t="s">
        <v>237</v>
      </c>
      <c r="AU41" t="s">
        <v>137</v>
      </c>
      <c r="AV41" t="s">
        <v>137</v>
      </c>
      <c r="AW41" t="s">
        <v>164</v>
      </c>
      <c r="AX41" t="s">
        <v>137</v>
      </c>
      <c r="AY41" t="s">
        <v>137</v>
      </c>
      <c r="AZ41" t="s">
        <v>361</v>
      </c>
      <c r="BA41" t="s">
        <v>137</v>
      </c>
      <c r="BB41" t="s">
        <v>397</v>
      </c>
      <c r="BC41">
        <v>378</v>
      </c>
      <c r="BD41" t="s">
        <v>137</v>
      </c>
      <c r="BE41" t="s">
        <v>137</v>
      </c>
      <c r="BF41" t="s">
        <v>137</v>
      </c>
      <c r="BG41" t="s">
        <v>134</v>
      </c>
      <c r="BH41" t="s">
        <v>193</v>
      </c>
      <c r="BI41" t="s">
        <v>137</v>
      </c>
      <c r="BJ41" t="s">
        <v>193</v>
      </c>
      <c r="BK41" t="s">
        <v>137</v>
      </c>
      <c r="BL41" t="s">
        <v>174</v>
      </c>
      <c r="BM41" t="s">
        <v>137</v>
      </c>
      <c r="BN41" t="s">
        <v>202</v>
      </c>
      <c r="BO41" t="s">
        <v>134</v>
      </c>
      <c r="BP41" t="s">
        <v>139</v>
      </c>
      <c r="BQ41" t="s">
        <v>145</v>
      </c>
      <c r="BR41" t="s">
        <v>137</v>
      </c>
      <c r="BS41" s="10">
        <v>5.2</v>
      </c>
      <c r="BT41" t="s">
        <v>137</v>
      </c>
      <c r="BU41" t="s">
        <v>146</v>
      </c>
      <c r="BV41" t="s">
        <v>147</v>
      </c>
      <c r="BW41" t="s">
        <v>235</v>
      </c>
      <c r="BX41" t="s">
        <v>137</v>
      </c>
      <c r="BY41" t="s">
        <v>137</v>
      </c>
      <c r="BZ41" t="s">
        <v>137</v>
      </c>
      <c r="CA41" t="s">
        <v>137</v>
      </c>
      <c r="CB41" t="s">
        <v>137</v>
      </c>
      <c r="CC41" t="s">
        <v>137</v>
      </c>
      <c r="CD41" t="s">
        <v>137</v>
      </c>
      <c r="CE41" t="s">
        <v>137</v>
      </c>
      <c r="CF41" t="s">
        <v>137</v>
      </c>
      <c r="CG41" t="s">
        <v>137</v>
      </c>
      <c r="CH41" t="s">
        <v>137</v>
      </c>
      <c r="CI41" t="s">
        <v>254</v>
      </c>
      <c r="CJ41" t="s">
        <v>1077</v>
      </c>
      <c r="CK41" t="s">
        <v>165</v>
      </c>
      <c r="CL41" t="s">
        <v>137</v>
      </c>
      <c r="CM41" t="s">
        <v>137</v>
      </c>
      <c r="CN41" t="s">
        <v>137</v>
      </c>
      <c r="CO41" t="s">
        <v>137</v>
      </c>
      <c r="CP41">
        <v>2</v>
      </c>
      <c r="CQ41" t="s">
        <v>176</v>
      </c>
      <c r="CR41" t="s">
        <v>162</v>
      </c>
      <c r="CS41" t="s">
        <v>137</v>
      </c>
      <c r="CT41" t="s">
        <v>137</v>
      </c>
      <c r="CU41" t="s">
        <v>137</v>
      </c>
      <c r="CV41" t="s">
        <v>137</v>
      </c>
      <c r="CW41" t="s">
        <v>137</v>
      </c>
      <c r="CX41" t="s">
        <v>161</v>
      </c>
      <c r="CY41" t="s">
        <v>200</v>
      </c>
      <c r="CZ41" t="s">
        <v>137</v>
      </c>
      <c r="DA41" t="s">
        <v>137</v>
      </c>
      <c r="DB41" t="s">
        <v>201</v>
      </c>
      <c r="DC41" t="s">
        <v>137</v>
      </c>
      <c r="DD41" t="s">
        <v>137</v>
      </c>
      <c r="DE41" t="s">
        <v>208</v>
      </c>
      <c r="DF41" t="s">
        <v>137</v>
      </c>
      <c r="DG41" t="s">
        <v>137</v>
      </c>
      <c r="DH41" t="s">
        <v>137</v>
      </c>
      <c r="DI41" t="s">
        <v>137</v>
      </c>
      <c r="DJ41" t="s">
        <v>137</v>
      </c>
      <c r="DK41" t="s">
        <v>137</v>
      </c>
      <c r="DL41" t="s">
        <v>137</v>
      </c>
      <c r="DM41" t="s">
        <v>137</v>
      </c>
      <c r="DN41" t="s">
        <v>137</v>
      </c>
      <c r="DO41" t="s">
        <v>137</v>
      </c>
      <c r="DP41" t="s">
        <v>137</v>
      </c>
      <c r="DQ41">
        <v>2</v>
      </c>
      <c r="DR41" t="s">
        <v>1480</v>
      </c>
      <c r="DT41">
        <f t="shared" si="6"/>
        <v>1</v>
      </c>
    </row>
    <row r="42" spans="1:124" x14ac:dyDescent="0.3">
      <c r="A42">
        <v>117</v>
      </c>
      <c r="B42" t="s">
        <v>197</v>
      </c>
      <c r="C42" t="s">
        <v>389</v>
      </c>
      <c r="D42" t="s">
        <v>398</v>
      </c>
      <c r="E42">
        <v>998</v>
      </c>
      <c r="F42">
        <v>4</v>
      </c>
      <c r="G42">
        <v>4</v>
      </c>
      <c r="H42" t="s">
        <v>153</v>
      </c>
      <c r="I42" t="s">
        <v>124</v>
      </c>
      <c r="J42" t="s">
        <v>168</v>
      </c>
      <c r="K42" t="s">
        <v>125</v>
      </c>
      <c r="L42">
        <v>37</v>
      </c>
      <c r="M42" t="s">
        <v>126</v>
      </c>
      <c r="N42">
        <v>1520</v>
      </c>
      <c r="O42">
        <v>3995</v>
      </c>
      <c r="P42">
        <v>1680</v>
      </c>
      <c r="Q42" t="s">
        <v>336</v>
      </c>
      <c r="R42">
        <v>5</v>
      </c>
      <c r="S42">
        <v>17</v>
      </c>
      <c r="T42" s="11" t="s">
        <v>128</v>
      </c>
      <c r="U42" t="s">
        <v>265</v>
      </c>
      <c r="V42" t="s">
        <v>626</v>
      </c>
      <c r="W42">
        <v>5</v>
      </c>
      <c r="X42" t="s">
        <v>223</v>
      </c>
      <c r="Y42" t="s">
        <v>156</v>
      </c>
      <c r="Z42" t="s">
        <v>130</v>
      </c>
      <c r="AA42" t="s">
        <v>179</v>
      </c>
      <c r="AB42" t="s">
        <v>205</v>
      </c>
      <c r="AC42" t="s">
        <v>647</v>
      </c>
      <c r="AD42" t="s">
        <v>1151</v>
      </c>
      <c r="AE42" t="s">
        <v>237</v>
      </c>
      <c r="AF42" t="s">
        <v>237</v>
      </c>
      <c r="AG42" t="s">
        <v>131</v>
      </c>
      <c r="AH42" t="s">
        <v>166</v>
      </c>
      <c r="AI42" t="s">
        <v>280</v>
      </c>
      <c r="AJ42" t="s">
        <v>399</v>
      </c>
      <c r="AK42" t="s">
        <v>400</v>
      </c>
      <c r="AL42" t="s">
        <v>134</v>
      </c>
      <c r="AM42" t="s">
        <v>134</v>
      </c>
      <c r="AN42" t="s">
        <v>135</v>
      </c>
      <c r="AO42" t="s">
        <v>137</v>
      </c>
      <c r="AP42">
        <v>5</v>
      </c>
      <c r="AQ42" t="s">
        <v>138</v>
      </c>
      <c r="AR42" t="s">
        <v>139</v>
      </c>
      <c r="AS42" t="s">
        <v>390</v>
      </c>
      <c r="AT42" t="s">
        <v>237</v>
      </c>
      <c r="AU42" t="s">
        <v>137</v>
      </c>
      <c r="AV42" t="s">
        <v>137</v>
      </c>
      <c r="AW42" t="s">
        <v>164</v>
      </c>
      <c r="AX42" t="s">
        <v>137</v>
      </c>
      <c r="AY42" t="s">
        <v>137</v>
      </c>
      <c r="AZ42" t="s">
        <v>361</v>
      </c>
      <c r="BA42" t="s">
        <v>137</v>
      </c>
      <c r="BB42" t="s">
        <v>393</v>
      </c>
      <c r="BC42">
        <v>378</v>
      </c>
      <c r="BD42" t="s">
        <v>137</v>
      </c>
      <c r="BE42" t="s">
        <v>137</v>
      </c>
      <c r="BF42" t="s">
        <v>137</v>
      </c>
      <c r="BG42" t="s">
        <v>134</v>
      </c>
      <c r="BH42" t="s">
        <v>193</v>
      </c>
      <c r="BI42" t="s">
        <v>137</v>
      </c>
      <c r="BJ42" t="s">
        <v>193</v>
      </c>
      <c r="BK42" t="s">
        <v>137</v>
      </c>
      <c r="BL42" t="s">
        <v>174</v>
      </c>
      <c r="BM42" t="s">
        <v>137</v>
      </c>
      <c r="BN42" t="s">
        <v>142</v>
      </c>
      <c r="BO42" t="s">
        <v>134</v>
      </c>
      <c r="BP42" t="s">
        <v>139</v>
      </c>
      <c r="BQ42" t="s">
        <v>145</v>
      </c>
      <c r="BR42" t="s">
        <v>137</v>
      </c>
      <c r="BS42" s="10">
        <v>5.2</v>
      </c>
      <c r="BT42" t="s">
        <v>137</v>
      </c>
      <c r="BU42" t="s">
        <v>146</v>
      </c>
      <c r="BV42" t="s">
        <v>147</v>
      </c>
      <c r="BW42" t="s">
        <v>235</v>
      </c>
      <c r="BX42" t="s">
        <v>137</v>
      </c>
      <c r="BY42" t="s">
        <v>137</v>
      </c>
      <c r="BZ42" t="s">
        <v>137</v>
      </c>
      <c r="CA42" t="s">
        <v>137</v>
      </c>
      <c r="CB42" t="s">
        <v>137</v>
      </c>
      <c r="CC42" t="s">
        <v>137</v>
      </c>
      <c r="CD42" t="s">
        <v>137</v>
      </c>
      <c r="CE42" t="s">
        <v>137</v>
      </c>
      <c r="CF42" t="s">
        <v>137</v>
      </c>
      <c r="CG42" t="s">
        <v>137</v>
      </c>
      <c r="CH42" t="s">
        <v>137</v>
      </c>
      <c r="CI42" t="s">
        <v>210</v>
      </c>
      <c r="CJ42" t="s">
        <v>1077</v>
      </c>
      <c r="CK42" t="s">
        <v>165</v>
      </c>
      <c r="CL42" t="s">
        <v>137</v>
      </c>
      <c r="CM42" t="s">
        <v>137</v>
      </c>
      <c r="CN42" t="s">
        <v>137</v>
      </c>
      <c r="CO42" t="s">
        <v>137</v>
      </c>
      <c r="CP42">
        <v>2</v>
      </c>
      <c r="CQ42" t="s">
        <v>176</v>
      </c>
      <c r="CR42" t="s">
        <v>162</v>
      </c>
      <c r="CS42" t="s">
        <v>137</v>
      </c>
      <c r="CT42" t="s">
        <v>137</v>
      </c>
      <c r="CU42" t="s">
        <v>137</v>
      </c>
      <c r="CV42" t="s">
        <v>137</v>
      </c>
      <c r="CW42" t="s">
        <v>137</v>
      </c>
      <c r="CX42" t="s">
        <v>161</v>
      </c>
      <c r="CY42" t="s">
        <v>200</v>
      </c>
      <c r="CZ42" t="s">
        <v>137</v>
      </c>
      <c r="DA42" t="s">
        <v>137</v>
      </c>
      <c r="DB42" t="s">
        <v>201</v>
      </c>
      <c r="DC42" t="s">
        <v>137</v>
      </c>
      <c r="DD42" t="s">
        <v>137</v>
      </c>
      <c r="DE42" t="s">
        <v>208</v>
      </c>
      <c r="DF42" t="s">
        <v>137</v>
      </c>
      <c r="DG42" t="s">
        <v>137</v>
      </c>
      <c r="DH42" t="s">
        <v>137</v>
      </c>
      <c r="DI42" t="s">
        <v>137</v>
      </c>
      <c r="DJ42" t="s">
        <v>137</v>
      </c>
      <c r="DK42" t="s">
        <v>137</v>
      </c>
      <c r="DL42" t="s">
        <v>137</v>
      </c>
      <c r="DM42" t="s">
        <v>137</v>
      </c>
      <c r="DN42" t="s">
        <v>137</v>
      </c>
      <c r="DO42" t="s">
        <v>137</v>
      </c>
      <c r="DP42" t="s">
        <v>137</v>
      </c>
      <c r="DQ42">
        <v>2</v>
      </c>
      <c r="DR42" t="s">
        <v>1480</v>
      </c>
      <c r="DT42">
        <f t="shared" si="6"/>
        <v>1</v>
      </c>
    </row>
    <row r="43" spans="1:124" x14ac:dyDescent="0.3">
      <c r="A43">
        <v>120</v>
      </c>
      <c r="B43" t="s">
        <v>197</v>
      </c>
      <c r="C43" t="s">
        <v>389</v>
      </c>
      <c r="D43" t="s">
        <v>404</v>
      </c>
      <c r="E43">
        <v>1186</v>
      </c>
      <c r="F43">
        <v>4</v>
      </c>
      <c r="G43">
        <v>4</v>
      </c>
      <c r="H43" t="s">
        <v>153</v>
      </c>
      <c r="I43" t="s">
        <v>124</v>
      </c>
      <c r="J43" t="s">
        <v>168</v>
      </c>
      <c r="K43" t="s">
        <v>125</v>
      </c>
      <c r="L43">
        <v>37</v>
      </c>
      <c r="M43" t="s">
        <v>296</v>
      </c>
      <c r="N43">
        <v>1520</v>
      </c>
      <c r="O43">
        <v>3995</v>
      </c>
      <c r="P43">
        <v>1680</v>
      </c>
      <c r="Q43" t="s">
        <v>336</v>
      </c>
      <c r="R43">
        <v>5</v>
      </c>
      <c r="S43">
        <v>17</v>
      </c>
      <c r="T43" s="11" t="s">
        <v>128</v>
      </c>
      <c r="U43" t="s">
        <v>405</v>
      </c>
      <c r="V43" t="s">
        <v>626</v>
      </c>
      <c r="W43">
        <v>5</v>
      </c>
      <c r="X43" t="s">
        <v>223</v>
      </c>
      <c r="Y43" t="s">
        <v>156</v>
      </c>
      <c r="Z43" t="s">
        <v>130</v>
      </c>
      <c r="AA43" t="s">
        <v>179</v>
      </c>
      <c r="AB43" t="s">
        <v>205</v>
      </c>
      <c r="AC43" t="s">
        <v>647</v>
      </c>
      <c r="AD43" t="s">
        <v>1151</v>
      </c>
      <c r="AE43" t="s">
        <v>237</v>
      </c>
      <c r="AF43" t="s">
        <v>237</v>
      </c>
      <c r="AG43" t="s">
        <v>131</v>
      </c>
      <c r="AH43" t="s">
        <v>166</v>
      </c>
      <c r="AI43" t="s">
        <v>280</v>
      </c>
      <c r="AJ43" t="s">
        <v>317</v>
      </c>
      <c r="AK43" t="s">
        <v>402</v>
      </c>
      <c r="AL43" t="s">
        <v>134</v>
      </c>
      <c r="AM43" t="s">
        <v>134</v>
      </c>
      <c r="AN43" t="s">
        <v>135</v>
      </c>
      <c r="AO43" t="s">
        <v>137</v>
      </c>
      <c r="AP43">
        <v>5</v>
      </c>
      <c r="AQ43" t="s">
        <v>138</v>
      </c>
      <c r="AR43" t="s">
        <v>150</v>
      </c>
      <c r="AS43" t="s">
        <v>390</v>
      </c>
      <c r="AT43" t="s">
        <v>237</v>
      </c>
      <c r="AU43" t="s">
        <v>137</v>
      </c>
      <c r="AV43" t="s">
        <v>137</v>
      </c>
      <c r="AW43" t="s">
        <v>164</v>
      </c>
      <c r="AX43" t="s">
        <v>137</v>
      </c>
      <c r="AY43" t="s">
        <v>137</v>
      </c>
      <c r="AZ43" t="s">
        <v>361</v>
      </c>
      <c r="BA43" t="s">
        <v>137</v>
      </c>
      <c r="BB43" t="s">
        <v>393</v>
      </c>
      <c r="BC43">
        <v>378</v>
      </c>
      <c r="BD43" t="s">
        <v>137</v>
      </c>
      <c r="BE43" t="s">
        <v>137</v>
      </c>
      <c r="BF43" t="s">
        <v>137</v>
      </c>
      <c r="BG43" t="s">
        <v>134</v>
      </c>
      <c r="BH43" t="s">
        <v>193</v>
      </c>
      <c r="BI43" t="s">
        <v>137</v>
      </c>
      <c r="BJ43" t="s">
        <v>193</v>
      </c>
      <c r="BK43" t="s">
        <v>137</v>
      </c>
      <c r="BL43" t="s">
        <v>174</v>
      </c>
      <c r="BM43" t="s">
        <v>137</v>
      </c>
      <c r="BN43" t="s">
        <v>142</v>
      </c>
      <c r="BO43" t="s">
        <v>134</v>
      </c>
      <c r="BP43" t="s">
        <v>139</v>
      </c>
      <c r="BQ43" t="s">
        <v>145</v>
      </c>
      <c r="BR43" t="s">
        <v>137</v>
      </c>
      <c r="BS43" s="10">
        <v>5.2</v>
      </c>
      <c r="BT43" t="s">
        <v>137</v>
      </c>
      <c r="BU43" t="s">
        <v>146</v>
      </c>
      <c r="BV43" t="s">
        <v>147</v>
      </c>
      <c r="BW43" t="s">
        <v>235</v>
      </c>
      <c r="BX43" t="s">
        <v>137</v>
      </c>
      <c r="BY43" t="s">
        <v>137</v>
      </c>
      <c r="BZ43" t="s">
        <v>137</v>
      </c>
      <c r="CA43" t="s">
        <v>137</v>
      </c>
      <c r="CB43" t="s">
        <v>137</v>
      </c>
      <c r="CC43" t="s">
        <v>137</v>
      </c>
      <c r="CD43" t="s">
        <v>137</v>
      </c>
      <c r="CE43" t="s">
        <v>137</v>
      </c>
      <c r="CF43" t="s">
        <v>137</v>
      </c>
      <c r="CG43" t="s">
        <v>137</v>
      </c>
      <c r="CH43" t="s">
        <v>137</v>
      </c>
      <c r="CI43" t="s">
        <v>254</v>
      </c>
      <c r="CJ43" t="s">
        <v>1077</v>
      </c>
      <c r="CK43" t="s">
        <v>165</v>
      </c>
      <c r="CL43" t="s">
        <v>137</v>
      </c>
      <c r="CM43" t="s">
        <v>137</v>
      </c>
      <c r="CN43" t="s">
        <v>137</v>
      </c>
      <c r="CO43" t="s">
        <v>137</v>
      </c>
      <c r="CP43">
        <v>2</v>
      </c>
      <c r="CQ43" t="s">
        <v>176</v>
      </c>
      <c r="CR43" t="s">
        <v>162</v>
      </c>
      <c r="CS43" t="s">
        <v>137</v>
      </c>
      <c r="CT43" t="s">
        <v>137</v>
      </c>
      <c r="CU43" t="s">
        <v>137</v>
      </c>
      <c r="CV43" t="s">
        <v>137</v>
      </c>
      <c r="CW43" t="s">
        <v>137</v>
      </c>
      <c r="CX43" t="s">
        <v>161</v>
      </c>
      <c r="CY43" t="s">
        <v>200</v>
      </c>
      <c r="CZ43" t="s">
        <v>137</v>
      </c>
      <c r="DA43" t="s">
        <v>137</v>
      </c>
      <c r="DB43" t="s">
        <v>201</v>
      </c>
      <c r="DC43" t="s">
        <v>137</v>
      </c>
      <c r="DD43" t="s">
        <v>137</v>
      </c>
      <c r="DE43" t="s">
        <v>208</v>
      </c>
      <c r="DF43" t="s">
        <v>137</v>
      </c>
      <c r="DG43" t="s">
        <v>137</v>
      </c>
      <c r="DH43" t="s">
        <v>137</v>
      </c>
      <c r="DI43" t="s">
        <v>137</v>
      </c>
      <c r="DJ43" t="s">
        <v>137</v>
      </c>
      <c r="DK43" t="s">
        <v>137</v>
      </c>
      <c r="DL43" t="s">
        <v>137</v>
      </c>
      <c r="DM43" t="s">
        <v>137</v>
      </c>
      <c r="DN43" t="s">
        <v>137</v>
      </c>
      <c r="DO43" t="s">
        <v>137</v>
      </c>
      <c r="DP43" t="s">
        <v>137</v>
      </c>
      <c r="DQ43">
        <v>2</v>
      </c>
      <c r="DR43" t="s">
        <v>1480</v>
      </c>
      <c r="DT43">
        <f t="shared" si="6"/>
        <v>1</v>
      </c>
    </row>
    <row r="44" spans="1:124" x14ac:dyDescent="0.3">
      <c r="A44">
        <v>121</v>
      </c>
      <c r="B44" t="s">
        <v>197</v>
      </c>
      <c r="C44" t="s">
        <v>389</v>
      </c>
      <c r="D44" t="s">
        <v>406</v>
      </c>
      <c r="E44">
        <v>1186</v>
      </c>
      <c r="F44">
        <v>4</v>
      </c>
      <c r="G44">
        <v>4</v>
      </c>
      <c r="H44" t="s">
        <v>153</v>
      </c>
      <c r="I44" t="s">
        <v>124</v>
      </c>
      <c r="J44" t="s">
        <v>168</v>
      </c>
      <c r="K44" t="s">
        <v>125</v>
      </c>
      <c r="L44">
        <v>37</v>
      </c>
      <c r="M44" t="s">
        <v>296</v>
      </c>
      <c r="N44">
        <v>1520</v>
      </c>
      <c r="O44">
        <v>3995</v>
      </c>
      <c r="P44">
        <v>1680</v>
      </c>
      <c r="Q44" t="s">
        <v>336</v>
      </c>
      <c r="R44">
        <v>5</v>
      </c>
      <c r="S44">
        <v>17</v>
      </c>
      <c r="T44" s="11" t="s">
        <v>128</v>
      </c>
      <c r="U44" t="s">
        <v>401</v>
      </c>
      <c r="V44" t="s">
        <v>626</v>
      </c>
      <c r="W44">
        <v>5</v>
      </c>
      <c r="X44" t="s">
        <v>223</v>
      </c>
      <c r="Y44" t="s">
        <v>156</v>
      </c>
      <c r="Z44" t="s">
        <v>130</v>
      </c>
      <c r="AA44" t="s">
        <v>179</v>
      </c>
      <c r="AB44" t="s">
        <v>205</v>
      </c>
      <c r="AC44" t="s">
        <v>647</v>
      </c>
      <c r="AD44" t="s">
        <v>1151</v>
      </c>
      <c r="AE44" t="s">
        <v>237</v>
      </c>
      <c r="AF44" t="s">
        <v>237</v>
      </c>
      <c r="AG44" t="s">
        <v>131</v>
      </c>
      <c r="AH44" t="s">
        <v>166</v>
      </c>
      <c r="AI44" t="s">
        <v>280</v>
      </c>
      <c r="AJ44" t="s">
        <v>317</v>
      </c>
      <c r="AK44" t="s">
        <v>402</v>
      </c>
      <c r="AL44" t="s">
        <v>134</v>
      </c>
      <c r="AM44" t="s">
        <v>134</v>
      </c>
      <c r="AN44" t="s">
        <v>135</v>
      </c>
      <c r="AO44">
        <v>2</v>
      </c>
      <c r="AP44">
        <v>5</v>
      </c>
      <c r="AQ44" t="s">
        <v>396</v>
      </c>
      <c r="AR44" t="s">
        <v>139</v>
      </c>
      <c r="AS44" t="s">
        <v>390</v>
      </c>
      <c r="AT44" t="s">
        <v>237</v>
      </c>
      <c r="AU44" t="s">
        <v>137</v>
      </c>
      <c r="AV44" t="s">
        <v>137</v>
      </c>
      <c r="AW44" t="s">
        <v>164</v>
      </c>
      <c r="AX44" t="s">
        <v>137</v>
      </c>
      <c r="AY44" t="s">
        <v>137</v>
      </c>
      <c r="AZ44" t="s">
        <v>361</v>
      </c>
      <c r="BA44" t="s">
        <v>137</v>
      </c>
      <c r="BB44" t="s">
        <v>252</v>
      </c>
      <c r="BC44">
        <v>378</v>
      </c>
      <c r="BD44" t="s">
        <v>137</v>
      </c>
      <c r="BE44" t="s">
        <v>137</v>
      </c>
      <c r="BF44" t="s">
        <v>137</v>
      </c>
      <c r="BG44" t="s">
        <v>134</v>
      </c>
      <c r="BH44" t="s">
        <v>193</v>
      </c>
      <c r="BI44" t="s">
        <v>137</v>
      </c>
      <c r="BJ44" t="s">
        <v>193</v>
      </c>
      <c r="BK44" t="s">
        <v>137</v>
      </c>
      <c r="BL44" t="s">
        <v>174</v>
      </c>
      <c r="BM44" t="s">
        <v>137</v>
      </c>
      <c r="BN44" t="s">
        <v>202</v>
      </c>
      <c r="BO44" t="s">
        <v>134</v>
      </c>
      <c r="BP44" t="s">
        <v>139</v>
      </c>
      <c r="BQ44" t="s">
        <v>145</v>
      </c>
      <c r="BR44" t="s">
        <v>137</v>
      </c>
      <c r="BS44" s="10">
        <v>5.2</v>
      </c>
      <c r="BT44" t="s">
        <v>137</v>
      </c>
      <c r="BU44" t="s">
        <v>146</v>
      </c>
      <c r="BV44" t="s">
        <v>147</v>
      </c>
      <c r="BW44" t="s">
        <v>235</v>
      </c>
      <c r="BX44" t="s">
        <v>137</v>
      </c>
      <c r="BY44" t="s">
        <v>137</v>
      </c>
      <c r="BZ44" t="s">
        <v>137</v>
      </c>
      <c r="CA44" t="s">
        <v>137</v>
      </c>
      <c r="CB44" t="s">
        <v>137</v>
      </c>
      <c r="CC44" t="s">
        <v>137</v>
      </c>
      <c r="CD44" t="s">
        <v>137</v>
      </c>
      <c r="CE44" t="s">
        <v>137</v>
      </c>
      <c r="CF44" t="s">
        <v>137</v>
      </c>
      <c r="CG44" t="s">
        <v>137</v>
      </c>
      <c r="CH44" t="s">
        <v>137</v>
      </c>
      <c r="CI44" t="s">
        <v>254</v>
      </c>
      <c r="CJ44" t="s">
        <v>1077</v>
      </c>
      <c r="CK44" t="s">
        <v>165</v>
      </c>
      <c r="CL44" t="s">
        <v>137</v>
      </c>
      <c r="CM44" t="s">
        <v>137</v>
      </c>
      <c r="CN44" t="s">
        <v>137</v>
      </c>
      <c r="CO44" t="s">
        <v>137</v>
      </c>
      <c r="CP44">
        <v>2</v>
      </c>
      <c r="CQ44" t="s">
        <v>176</v>
      </c>
      <c r="CR44" t="s">
        <v>162</v>
      </c>
      <c r="CS44" t="s">
        <v>137</v>
      </c>
      <c r="CT44" t="s">
        <v>137</v>
      </c>
      <c r="CU44" t="s">
        <v>137</v>
      </c>
      <c r="CV44" t="s">
        <v>137</v>
      </c>
      <c r="CW44" t="s">
        <v>137</v>
      </c>
      <c r="CX44" t="s">
        <v>161</v>
      </c>
      <c r="CY44" t="s">
        <v>200</v>
      </c>
      <c r="CZ44" t="s">
        <v>137</v>
      </c>
      <c r="DA44" t="s">
        <v>137</v>
      </c>
      <c r="DB44" t="s">
        <v>201</v>
      </c>
      <c r="DC44" t="s">
        <v>137</v>
      </c>
      <c r="DD44" t="s">
        <v>137</v>
      </c>
      <c r="DE44" t="s">
        <v>208</v>
      </c>
      <c r="DF44" t="s">
        <v>137</v>
      </c>
      <c r="DG44" t="s">
        <v>137</v>
      </c>
      <c r="DH44" t="s">
        <v>137</v>
      </c>
      <c r="DI44" t="s">
        <v>137</v>
      </c>
      <c r="DJ44" t="s">
        <v>137</v>
      </c>
      <c r="DK44" t="s">
        <v>137</v>
      </c>
      <c r="DL44" t="s">
        <v>137</v>
      </c>
      <c r="DM44" t="s">
        <v>137</v>
      </c>
      <c r="DN44" t="s">
        <v>137</v>
      </c>
      <c r="DO44" t="s">
        <v>137</v>
      </c>
      <c r="DP44" t="s">
        <v>137</v>
      </c>
      <c r="DQ44">
        <v>2</v>
      </c>
      <c r="DR44" t="s">
        <v>1480</v>
      </c>
      <c r="DT44">
        <f t="shared" si="6"/>
        <v>1</v>
      </c>
    </row>
    <row r="45" spans="1:124" x14ac:dyDescent="0.3">
      <c r="A45">
        <v>123</v>
      </c>
      <c r="B45" t="s">
        <v>407</v>
      </c>
      <c r="C45" t="s">
        <v>408</v>
      </c>
      <c r="D45" t="s">
        <v>420</v>
      </c>
      <c r="E45">
        <v>999</v>
      </c>
      <c r="F45">
        <v>3</v>
      </c>
      <c r="G45">
        <v>4</v>
      </c>
      <c r="H45" t="s">
        <v>153</v>
      </c>
      <c r="I45" t="s">
        <v>124</v>
      </c>
      <c r="J45" t="s">
        <v>154</v>
      </c>
      <c r="K45" t="s">
        <v>125</v>
      </c>
      <c r="L45">
        <v>45</v>
      </c>
      <c r="M45" t="s">
        <v>126</v>
      </c>
      <c r="N45">
        <v>1469</v>
      </c>
      <c r="O45">
        <v>3971</v>
      </c>
      <c r="P45">
        <v>1682</v>
      </c>
      <c r="Q45" t="s">
        <v>127</v>
      </c>
      <c r="R45">
        <v>5</v>
      </c>
      <c r="S45">
        <v>14</v>
      </c>
      <c r="T45" s="10">
        <v>16</v>
      </c>
      <c r="U45" t="s">
        <v>409</v>
      </c>
      <c r="V45" t="s">
        <v>421</v>
      </c>
      <c r="W45">
        <v>5</v>
      </c>
      <c r="X45" t="s">
        <v>187</v>
      </c>
      <c r="Y45" t="s">
        <v>156</v>
      </c>
      <c r="Z45" t="s">
        <v>130</v>
      </c>
      <c r="AA45" t="s">
        <v>410</v>
      </c>
      <c r="AB45" t="s">
        <v>411</v>
      </c>
      <c r="AC45" t="s">
        <v>258</v>
      </c>
      <c r="AD45" t="s">
        <v>412</v>
      </c>
      <c r="AE45" t="s">
        <v>301</v>
      </c>
      <c r="AF45" t="s">
        <v>301</v>
      </c>
      <c r="AG45" t="s">
        <v>131</v>
      </c>
      <c r="AH45" t="s">
        <v>166</v>
      </c>
      <c r="AI45" t="s">
        <v>133</v>
      </c>
      <c r="AJ45" t="s">
        <v>413</v>
      </c>
      <c r="AK45" t="s">
        <v>414</v>
      </c>
      <c r="AL45" t="s">
        <v>134</v>
      </c>
      <c r="AM45" t="s">
        <v>135</v>
      </c>
      <c r="AN45" t="s">
        <v>135</v>
      </c>
      <c r="AO45" t="s">
        <v>137</v>
      </c>
      <c r="AP45">
        <v>5</v>
      </c>
      <c r="AQ45" t="s">
        <v>415</v>
      </c>
      <c r="AR45" t="s">
        <v>139</v>
      </c>
      <c r="AS45" t="s">
        <v>416</v>
      </c>
      <c r="AT45" t="s">
        <v>301</v>
      </c>
      <c r="AU45" t="s">
        <v>137</v>
      </c>
      <c r="AV45" t="s">
        <v>137</v>
      </c>
      <c r="AW45" t="s">
        <v>140</v>
      </c>
      <c r="AX45" t="s">
        <v>137</v>
      </c>
      <c r="AY45" t="s">
        <v>137</v>
      </c>
      <c r="AZ45" t="s">
        <v>361</v>
      </c>
      <c r="BA45" t="s">
        <v>137</v>
      </c>
      <c r="BB45" t="s">
        <v>199</v>
      </c>
      <c r="BC45">
        <v>280</v>
      </c>
      <c r="BD45" t="s">
        <v>137</v>
      </c>
      <c r="BE45" t="s">
        <v>137</v>
      </c>
      <c r="BF45" t="s">
        <v>137</v>
      </c>
      <c r="BG45" t="s">
        <v>134</v>
      </c>
      <c r="BH45" t="s">
        <v>143</v>
      </c>
      <c r="BI45" t="s">
        <v>137</v>
      </c>
      <c r="BJ45" t="s">
        <v>143</v>
      </c>
      <c r="BK45" t="s">
        <v>137</v>
      </c>
      <c r="BL45" t="s">
        <v>422</v>
      </c>
      <c r="BM45" t="s">
        <v>137</v>
      </c>
      <c r="BN45" t="s">
        <v>418</v>
      </c>
      <c r="BO45" t="s">
        <v>134</v>
      </c>
      <c r="BP45" t="s">
        <v>139</v>
      </c>
      <c r="BQ45" t="s">
        <v>145</v>
      </c>
      <c r="BR45" t="s">
        <v>137</v>
      </c>
      <c r="BS45" s="10">
        <v>4.97</v>
      </c>
      <c r="BT45" t="s">
        <v>137</v>
      </c>
      <c r="BU45" t="s">
        <v>146</v>
      </c>
      <c r="BV45" t="s">
        <v>147</v>
      </c>
      <c r="BW45" t="s">
        <v>148</v>
      </c>
      <c r="BX45" t="s">
        <v>137</v>
      </c>
      <c r="BY45" t="s">
        <v>137</v>
      </c>
      <c r="BZ45" t="s">
        <v>137</v>
      </c>
      <c r="CA45" t="s">
        <v>137</v>
      </c>
      <c r="CB45" t="s">
        <v>137</v>
      </c>
      <c r="CC45" t="s">
        <v>137</v>
      </c>
      <c r="CD45" t="s">
        <v>137</v>
      </c>
      <c r="CE45" t="s">
        <v>137</v>
      </c>
      <c r="CF45" t="s">
        <v>137</v>
      </c>
      <c r="CG45" t="s">
        <v>137</v>
      </c>
      <c r="CH45" t="s">
        <v>137</v>
      </c>
      <c r="CI45" t="s">
        <v>210</v>
      </c>
      <c r="CJ45" t="s">
        <v>419</v>
      </c>
      <c r="CK45" t="s">
        <v>165</v>
      </c>
      <c r="CL45" t="s">
        <v>137</v>
      </c>
      <c r="CM45" t="s">
        <v>137</v>
      </c>
      <c r="CN45" t="s">
        <v>137</v>
      </c>
      <c r="CO45" t="s">
        <v>137</v>
      </c>
      <c r="CP45">
        <v>2</v>
      </c>
      <c r="CQ45" t="s">
        <v>373</v>
      </c>
      <c r="CR45" t="s">
        <v>162</v>
      </c>
      <c r="CS45" t="s">
        <v>137</v>
      </c>
      <c r="CT45" t="s">
        <v>137</v>
      </c>
      <c r="CU45" t="s">
        <v>137</v>
      </c>
      <c r="CV45" t="s">
        <v>137</v>
      </c>
      <c r="CW45" t="s">
        <v>137</v>
      </c>
      <c r="CX45" t="s">
        <v>161</v>
      </c>
      <c r="CY45" t="s">
        <v>200</v>
      </c>
      <c r="CZ45" t="s">
        <v>137</v>
      </c>
      <c r="DA45" t="s">
        <v>137</v>
      </c>
      <c r="DB45" t="s">
        <v>201</v>
      </c>
      <c r="DC45" t="s">
        <v>137</v>
      </c>
      <c r="DD45" t="s">
        <v>137</v>
      </c>
      <c r="DE45" t="s">
        <v>208</v>
      </c>
      <c r="DF45" t="s">
        <v>137</v>
      </c>
      <c r="DG45" t="s">
        <v>137</v>
      </c>
      <c r="DH45" t="s">
        <v>137</v>
      </c>
      <c r="DI45" t="s">
        <v>137</v>
      </c>
      <c r="DJ45" t="s">
        <v>137</v>
      </c>
      <c r="DK45" t="s">
        <v>137</v>
      </c>
      <c r="DL45" t="s">
        <v>137</v>
      </c>
      <c r="DM45" t="s">
        <v>137</v>
      </c>
      <c r="DN45" t="s">
        <v>137</v>
      </c>
      <c r="DO45" t="s">
        <v>137</v>
      </c>
      <c r="DP45" t="s">
        <v>137</v>
      </c>
      <c r="DQ45">
        <v>2</v>
      </c>
      <c r="DR45" t="s">
        <v>1480</v>
      </c>
      <c r="DT45">
        <f t="shared" si="6"/>
        <v>0</v>
      </c>
    </row>
    <row r="46" spans="1:124" x14ac:dyDescent="0.3">
      <c r="A46">
        <v>124</v>
      </c>
      <c r="B46" t="s">
        <v>407</v>
      </c>
      <c r="C46" t="s">
        <v>408</v>
      </c>
      <c r="D46" t="s">
        <v>423</v>
      </c>
      <c r="E46">
        <v>999</v>
      </c>
      <c r="F46">
        <v>3</v>
      </c>
      <c r="G46">
        <v>4</v>
      </c>
      <c r="H46" t="s">
        <v>153</v>
      </c>
      <c r="I46" t="s">
        <v>124</v>
      </c>
      <c r="J46" t="s">
        <v>154</v>
      </c>
      <c r="K46" t="s">
        <v>125</v>
      </c>
      <c r="L46">
        <v>45</v>
      </c>
      <c r="M46" t="s">
        <v>126</v>
      </c>
      <c r="N46">
        <v>1469</v>
      </c>
      <c r="O46">
        <v>3971</v>
      </c>
      <c r="P46">
        <v>1682</v>
      </c>
      <c r="Q46" t="s">
        <v>127</v>
      </c>
      <c r="R46">
        <v>5</v>
      </c>
      <c r="S46">
        <v>14</v>
      </c>
      <c r="T46" s="10">
        <v>16</v>
      </c>
      <c r="U46" t="s">
        <v>409</v>
      </c>
      <c r="V46" t="s">
        <v>424</v>
      </c>
      <c r="W46">
        <v>5</v>
      </c>
      <c r="X46" t="s">
        <v>187</v>
      </c>
      <c r="Y46" t="s">
        <v>156</v>
      </c>
      <c r="Z46" t="s">
        <v>130</v>
      </c>
      <c r="AA46" t="s">
        <v>410</v>
      </c>
      <c r="AB46" t="s">
        <v>411</v>
      </c>
      <c r="AC46" t="s">
        <v>258</v>
      </c>
      <c r="AD46" t="s">
        <v>412</v>
      </c>
      <c r="AE46" t="s">
        <v>425</v>
      </c>
      <c r="AF46" t="s">
        <v>425</v>
      </c>
      <c r="AG46" t="s">
        <v>131</v>
      </c>
      <c r="AH46" t="s">
        <v>166</v>
      </c>
      <c r="AI46" t="s">
        <v>133</v>
      </c>
      <c r="AJ46" t="s">
        <v>413</v>
      </c>
      <c r="AK46" t="s">
        <v>414</v>
      </c>
      <c r="AL46" t="s">
        <v>134</v>
      </c>
      <c r="AM46" t="s">
        <v>135</v>
      </c>
      <c r="AN46" t="s">
        <v>135</v>
      </c>
      <c r="AO46" t="s">
        <v>137</v>
      </c>
      <c r="AP46">
        <v>5</v>
      </c>
      <c r="AQ46" t="s">
        <v>396</v>
      </c>
      <c r="AR46" t="s">
        <v>139</v>
      </c>
      <c r="AS46" t="s">
        <v>416</v>
      </c>
      <c r="AT46" t="s">
        <v>425</v>
      </c>
      <c r="AU46" t="s">
        <v>137</v>
      </c>
      <c r="AV46" t="s">
        <v>137</v>
      </c>
      <c r="AW46" t="s">
        <v>140</v>
      </c>
      <c r="AX46" t="s">
        <v>137</v>
      </c>
      <c r="AY46" t="s">
        <v>137</v>
      </c>
      <c r="AZ46" t="s">
        <v>361</v>
      </c>
      <c r="BA46" t="s">
        <v>137</v>
      </c>
      <c r="BB46" t="s">
        <v>202</v>
      </c>
      <c r="BC46">
        <v>280</v>
      </c>
      <c r="BD46" t="s">
        <v>137</v>
      </c>
      <c r="BE46" t="s">
        <v>137</v>
      </c>
      <c r="BF46" t="s">
        <v>137</v>
      </c>
      <c r="BG46" t="s">
        <v>134</v>
      </c>
      <c r="BH46" t="s">
        <v>143</v>
      </c>
      <c r="BI46" t="s">
        <v>137</v>
      </c>
      <c r="BJ46" t="s">
        <v>143</v>
      </c>
      <c r="BK46" t="s">
        <v>137</v>
      </c>
      <c r="BL46" t="s">
        <v>417</v>
      </c>
      <c r="BM46" t="s">
        <v>137</v>
      </c>
      <c r="BN46" t="s">
        <v>418</v>
      </c>
      <c r="BO46" t="s">
        <v>134</v>
      </c>
      <c r="BP46" t="s">
        <v>139</v>
      </c>
      <c r="BQ46" t="s">
        <v>145</v>
      </c>
      <c r="BR46" t="s">
        <v>137</v>
      </c>
      <c r="BS46" s="10">
        <v>4.97</v>
      </c>
      <c r="BT46" t="s">
        <v>137</v>
      </c>
      <c r="BU46" t="s">
        <v>146</v>
      </c>
      <c r="BV46" t="s">
        <v>147</v>
      </c>
      <c r="BW46" t="s">
        <v>235</v>
      </c>
      <c r="BX46" t="s">
        <v>137</v>
      </c>
      <c r="BY46" t="s">
        <v>137</v>
      </c>
      <c r="BZ46" t="s">
        <v>137</v>
      </c>
      <c r="CA46" t="s">
        <v>137</v>
      </c>
      <c r="CB46" t="s">
        <v>137</v>
      </c>
      <c r="CC46" t="s">
        <v>137</v>
      </c>
      <c r="CD46" t="s">
        <v>137</v>
      </c>
      <c r="CE46" t="s">
        <v>137</v>
      </c>
      <c r="CF46" t="s">
        <v>137</v>
      </c>
      <c r="CG46" t="s">
        <v>137</v>
      </c>
      <c r="CH46" t="s">
        <v>137</v>
      </c>
      <c r="CI46" t="s">
        <v>210</v>
      </c>
      <c r="CJ46" t="s">
        <v>419</v>
      </c>
      <c r="CK46" t="s">
        <v>165</v>
      </c>
      <c r="CL46" t="s">
        <v>137</v>
      </c>
      <c r="CM46" t="s">
        <v>137</v>
      </c>
      <c r="CN46" t="s">
        <v>137</v>
      </c>
      <c r="CO46" t="s">
        <v>137</v>
      </c>
      <c r="CP46">
        <v>2</v>
      </c>
      <c r="CQ46" t="s">
        <v>373</v>
      </c>
      <c r="CR46" t="s">
        <v>162</v>
      </c>
      <c r="CS46" t="s">
        <v>137</v>
      </c>
      <c r="CT46" t="s">
        <v>137</v>
      </c>
      <c r="CU46" t="s">
        <v>137</v>
      </c>
      <c r="CV46" t="s">
        <v>137</v>
      </c>
      <c r="CW46" t="s">
        <v>137</v>
      </c>
      <c r="CX46" t="s">
        <v>161</v>
      </c>
      <c r="CY46" t="s">
        <v>200</v>
      </c>
      <c r="CZ46" t="s">
        <v>137</v>
      </c>
      <c r="DA46" t="s">
        <v>137</v>
      </c>
      <c r="DB46" t="s">
        <v>201</v>
      </c>
      <c r="DC46" t="s">
        <v>137</v>
      </c>
      <c r="DD46" t="s">
        <v>137</v>
      </c>
      <c r="DE46" t="s">
        <v>208</v>
      </c>
      <c r="DF46" t="s">
        <v>137</v>
      </c>
      <c r="DG46" t="s">
        <v>137</v>
      </c>
      <c r="DH46" t="s">
        <v>137</v>
      </c>
      <c r="DI46" t="s">
        <v>137</v>
      </c>
      <c r="DJ46" t="s">
        <v>137</v>
      </c>
      <c r="DK46" t="s">
        <v>137</v>
      </c>
      <c r="DL46" t="s">
        <v>137</v>
      </c>
      <c r="DM46" t="s">
        <v>137</v>
      </c>
      <c r="DN46" t="s">
        <v>137</v>
      </c>
      <c r="DO46" t="s">
        <v>137</v>
      </c>
      <c r="DP46" t="s">
        <v>137</v>
      </c>
      <c r="DQ46">
        <v>2</v>
      </c>
      <c r="DR46" t="s">
        <v>1480</v>
      </c>
      <c r="DT46">
        <f t="shared" si="6"/>
        <v>0</v>
      </c>
    </row>
    <row r="47" spans="1:124" x14ac:dyDescent="0.3">
      <c r="A47">
        <v>126</v>
      </c>
      <c r="B47" t="s">
        <v>407</v>
      </c>
      <c r="C47" t="s">
        <v>408</v>
      </c>
      <c r="D47" t="s">
        <v>428</v>
      </c>
      <c r="E47">
        <v>1498</v>
      </c>
      <c r="F47">
        <v>4</v>
      </c>
      <c r="G47">
        <v>4</v>
      </c>
      <c r="H47" t="s">
        <v>153</v>
      </c>
      <c r="I47" t="s">
        <v>124</v>
      </c>
      <c r="J47" t="s">
        <v>154</v>
      </c>
      <c r="K47" t="s">
        <v>125</v>
      </c>
      <c r="L47">
        <v>45</v>
      </c>
      <c r="M47" t="s">
        <v>296</v>
      </c>
      <c r="N47">
        <v>1469</v>
      </c>
      <c r="O47">
        <v>3971</v>
      </c>
      <c r="P47">
        <v>1682</v>
      </c>
      <c r="Q47" t="s">
        <v>127</v>
      </c>
      <c r="R47">
        <v>5</v>
      </c>
      <c r="S47">
        <v>19</v>
      </c>
      <c r="T47" s="10">
        <v>20</v>
      </c>
      <c r="U47" t="s">
        <v>345</v>
      </c>
      <c r="V47" t="s">
        <v>429</v>
      </c>
      <c r="W47">
        <v>5</v>
      </c>
      <c r="X47" t="s">
        <v>187</v>
      </c>
      <c r="Y47" t="s">
        <v>156</v>
      </c>
      <c r="Z47" t="s">
        <v>130</v>
      </c>
      <c r="AA47" t="s">
        <v>410</v>
      </c>
      <c r="AB47" t="s">
        <v>411</v>
      </c>
      <c r="AC47" t="s">
        <v>258</v>
      </c>
      <c r="AD47" t="s">
        <v>412</v>
      </c>
      <c r="AE47" t="s">
        <v>301</v>
      </c>
      <c r="AF47" t="s">
        <v>301</v>
      </c>
      <c r="AG47" t="s">
        <v>131</v>
      </c>
      <c r="AH47" t="s">
        <v>166</v>
      </c>
      <c r="AI47" t="s">
        <v>133</v>
      </c>
      <c r="AJ47" t="s">
        <v>426</v>
      </c>
      <c r="AK47" t="s">
        <v>427</v>
      </c>
      <c r="AL47" t="s">
        <v>134</v>
      </c>
      <c r="AM47" t="s">
        <v>135</v>
      </c>
      <c r="AN47" t="s">
        <v>135</v>
      </c>
      <c r="AO47" t="s">
        <v>137</v>
      </c>
      <c r="AP47">
        <v>5</v>
      </c>
      <c r="AQ47" t="s">
        <v>415</v>
      </c>
      <c r="AR47" t="s">
        <v>139</v>
      </c>
      <c r="AS47" t="s">
        <v>416</v>
      </c>
      <c r="AT47" t="s">
        <v>301</v>
      </c>
      <c r="AU47" t="s">
        <v>137</v>
      </c>
      <c r="AV47" t="s">
        <v>137</v>
      </c>
      <c r="AW47" t="s">
        <v>140</v>
      </c>
      <c r="AX47" t="s">
        <v>137</v>
      </c>
      <c r="AY47" t="s">
        <v>137</v>
      </c>
      <c r="AZ47" t="s">
        <v>361</v>
      </c>
      <c r="BA47" t="s">
        <v>137</v>
      </c>
      <c r="BB47" t="s">
        <v>199</v>
      </c>
      <c r="BC47">
        <v>280</v>
      </c>
      <c r="BD47" t="s">
        <v>137</v>
      </c>
      <c r="BE47" t="s">
        <v>137</v>
      </c>
      <c r="BF47" t="s">
        <v>137</v>
      </c>
      <c r="BG47" t="s">
        <v>134</v>
      </c>
      <c r="BH47" t="s">
        <v>143</v>
      </c>
      <c r="BI47" t="s">
        <v>137</v>
      </c>
      <c r="BJ47" t="s">
        <v>143</v>
      </c>
      <c r="BK47" t="s">
        <v>137</v>
      </c>
      <c r="BL47" t="s">
        <v>417</v>
      </c>
      <c r="BM47" t="s">
        <v>137</v>
      </c>
      <c r="BN47" t="s">
        <v>418</v>
      </c>
      <c r="BO47" t="s">
        <v>134</v>
      </c>
      <c r="BP47" t="s">
        <v>139</v>
      </c>
      <c r="BQ47" t="s">
        <v>145</v>
      </c>
      <c r="BR47" t="s">
        <v>137</v>
      </c>
      <c r="BS47" s="10">
        <v>4.97</v>
      </c>
      <c r="BT47" t="s">
        <v>137</v>
      </c>
      <c r="BU47" t="s">
        <v>146</v>
      </c>
      <c r="BV47" t="s">
        <v>147</v>
      </c>
      <c r="BW47" t="s">
        <v>148</v>
      </c>
      <c r="BX47" t="s">
        <v>137</v>
      </c>
      <c r="BY47" t="s">
        <v>137</v>
      </c>
      <c r="BZ47" t="s">
        <v>137</v>
      </c>
      <c r="CA47" t="s">
        <v>137</v>
      </c>
      <c r="CB47" t="s">
        <v>137</v>
      </c>
      <c r="CC47" t="s">
        <v>137</v>
      </c>
      <c r="CD47" t="s">
        <v>137</v>
      </c>
      <c r="CE47" t="s">
        <v>137</v>
      </c>
      <c r="CF47" t="s">
        <v>137</v>
      </c>
      <c r="CG47" t="s">
        <v>137</v>
      </c>
      <c r="CH47" t="s">
        <v>137</v>
      </c>
      <c r="CI47" t="s">
        <v>210</v>
      </c>
      <c r="CJ47" t="s">
        <v>430</v>
      </c>
      <c r="CK47" t="s">
        <v>165</v>
      </c>
      <c r="CL47" t="s">
        <v>137</v>
      </c>
      <c r="CM47" t="s">
        <v>137</v>
      </c>
      <c r="CN47" t="s">
        <v>137</v>
      </c>
      <c r="CO47" t="s">
        <v>137</v>
      </c>
      <c r="CP47">
        <v>2</v>
      </c>
      <c r="CQ47" t="s">
        <v>373</v>
      </c>
      <c r="CR47" t="s">
        <v>162</v>
      </c>
      <c r="CS47" t="s">
        <v>137</v>
      </c>
      <c r="CT47" t="s">
        <v>137</v>
      </c>
      <c r="CU47" t="s">
        <v>137</v>
      </c>
      <c r="CV47" t="s">
        <v>137</v>
      </c>
      <c r="CW47" t="s">
        <v>137</v>
      </c>
      <c r="CX47" t="s">
        <v>161</v>
      </c>
      <c r="CY47" t="s">
        <v>200</v>
      </c>
      <c r="CZ47" t="s">
        <v>137</v>
      </c>
      <c r="DA47" t="s">
        <v>137</v>
      </c>
      <c r="DB47" t="s">
        <v>201</v>
      </c>
      <c r="DC47" t="s">
        <v>137</v>
      </c>
      <c r="DD47" t="s">
        <v>137</v>
      </c>
      <c r="DE47" t="s">
        <v>208</v>
      </c>
      <c r="DF47" t="s">
        <v>137</v>
      </c>
      <c r="DG47" t="s">
        <v>137</v>
      </c>
      <c r="DH47" t="s">
        <v>137</v>
      </c>
      <c r="DI47" t="s">
        <v>137</v>
      </c>
      <c r="DJ47" t="s">
        <v>137</v>
      </c>
      <c r="DK47" t="s">
        <v>137</v>
      </c>
      <c r="DL47" t="s">
        <v>137</v>
      </c>
      <c r="DM47" t="s">
        <v>137</v>
      </c>
      <c r="DN47" t="s">
        <v>137</v>
      </c>
      <c r="DO47" t="s">
        <v>137</v>
      </c>
      <c r="DP47" t="s">
        <v>137</v>
      </c>
      <c r="DQ47">
        <v>2</v>
      </c>
      <c r="DR47" t="s">
        <v>1480</v>
      </c>
      <c r="DT47">
        <f t="shared" si="6"/>
        <v>0</v>
      </c>
    </row>
    <row r="48" spans="1:124" x14ac:dyDescent="0.3">
      <c r="A48">
        <v>127</v>
      </c>
      <c r="B48" t="s">
        <v>407</v>
      </c>
      <c r="C48" t="s">
        <v>408</v>
      </c>
      <c r="D48" t="s">
        <v>431</v>
      </c>
      <c r="E48">
        <v>1498</v>
      </c>
      <c r="F48">
        <v>4</v>
      </c>
      <c r="G48">
        <v>4</v>
      </c>
      <c r="H48" t="s">
        <v>153</v>
      </c>
      <c r="I48" t="s">
        <v>124</v>
      </c>
      <c r="J48" t="s">
        <v>154</v>
      </c>
      <c r="K48" t="s">
        <v>125</v>
      </c>
      <c r="L48">
        <v>45</v>
      </c>
      <c r="M48" t="s">
        <v>296</v>
      </c>
      <c r="N48">
        <v>1469</v>
      </c>
      <c r="O48">
        <v>3971</v>
      </c>
      <c r="P48">
        <v>1682</v>
      </c>
      <c r="Q48" t="s">
        <v>127</v>
      </c>
      <c r="R48">
        <v>5</v>
      </c>
      <c r="S48">
        <v>19</v>
      </c>
      <c r="T48" s="10">
        <v>20</v>
      </c>
      <c r="U48" t="s">
        <v>345</v>
      </c>
      <c r="V48" t="s">
        <v>432</v>
      </c>
      <c r="W48">
        <v>5</v>
      </c>
      <c r="X48" t="s">
        <v>187</v>
      </c>
      <c r="Y48" t="s">
        <v>156</v>
      </c>
      <c r="Z48" t="s">
        <v>130</v>
      </c>
      <c r="AA48" t="s">
        <v>410</v>
      </c>
      <c r="AB48" t="s">
        <v>411</v>
      </c>
      <c r="AC48" t="s">
        <v>258</v>
      </c>
      <c r="AD48" t="s">
        <v>412</v>
      </c>
      <c r="AE48" t="s">
        <v>425</v>
      </c>
      <c r="AF48" t="s">
        <v>425</v>
      </c>
      <c r="AG48" t="s">
        <v>131</v>
      </c>
      <c r="AH48" t="s">
        <v>166</v>
      </c>
      <c r="AI48" t="s">
        <v>133</v>
      </c>
      <c r="AJ48" t="s">
        <v>426</v>
      </c>
      <c r="AK48" t="s">
        <v>427</v>
      </c>
      <c r="AL48" t="s">
        <v>134</v>
      </c>
      <c r="AM48" t="s">
        <v>135</v>
      </c>
      <c r="AN48" t="s">
        <v>135</v>
      </c>
      <c r="AO48" t="s">
        <v>137</v>
      </c>
      <c r="AP48">
        <v>5</v>
      </c>
      <c r="AQ48" t="s">
        <v>396</v>
      </c>
      <c r="AR48" t="s">
        <v>139</v>
      </c>
      <c r="AS48" t="s">
        <v>416</v>
      </c>
      <c r="AT48" t="s">
        <v>425</v>
      </c>
      <c r="AU48" t="s">
        <v>137</v>
      </c>
      <c r="AV48" t="s">
        <v>137</v>
      </c>
      <c r="AW48" t="s">
        <v>140</v>
      </c>
      <c r="AX48" t="s">
        <v>137</v>
      </c>
      <c r="AY48" t="s">
        <v>137</v>
      </c>
      <c r="AZ48" t="s">
        <v>361</v>
      </c>
      <c r="BA48" t="s">
        <v>137</v>
      </c>
      <c r="BB48" t="s">
        <v>202</v>
      </c>
      <c r="BC48">
        <v>280</v>
      </c>
      <c r="BD48" t="s">
        <v>137</v>
      </c>
      <c r="BE48" t="s">
        <v>137</v>
      </c>
      <c r="BF48" t="s">
        <v>137</v>
      </c>
      <c r="BG48" t="s">
        <v>134</v>
      </c>
      <c r="BH48" t="s">
        <v>143</v>
      </c>
      <c r="BI48" t="s">
        <v>137</v>
      </c>
      <c r="BJ48" t="s">
        <v>143</v>
      </c>
      <c r="BK48" t="s">
        <v>137</v>
      </c>
      <c r="BL48" t="s">
        <v>417</v>
      </c>
      <c r="BM48" t="s">
        <v>137</v>
      </c>
      <c r="BN48" t="s">
        <v>418</v>
      </c>
      <c r="BO48" t="s">
        <v>134</v>
      </c>
      <c r="BP48" t="s">
        <v>139</v>
      </c>
      <c r="BQ48" t="s">
        <v>145</v>
      </c>
      <c r="BR48" t="s">
        <v>137</v>
      </c>
      <c r="BS48" s="10">
        <v>4.97</v>
      </c>
      <c r="BT48" t="s">
        <v>137</v>
      </c>
      <c r="BU48" t="s">
        <v>146</v>
      </c>
      <c r="BV48" t="s">
        <v>147</v>
      </c>
      <c r="BW48" t="s">
        <v>235</v>
      </c>
      <c r="BX48" t="s">
        <v>137</v>
      </c>
      <c r="BY48" t="s">
        <v>137</v>
      </c>
      <c r="BZ48" t="s">
        <v>137</v>
      </c>
      <c r="CA48" t="s">
        <v>137</v>
      </c>
      <c r="CB48" t="s">
        <v>137</v>
      </c>
      <c r="CC48" t="s">
        <v>137</v>
      </c>
      <c r="CD48" t="s">
        <v>137</v>
      </c>
      <c r="CE48" t="s">
        <v>137</v>
      </c>
      <c r="CF48" t="s">
        <v>137</v>
      </c>
      <c r="CG48" t="s">
        <v>137</v>
      </c>
      <c r="CH48" t="s">
        <v>137</v>
      </c>
      <c r="CI48" t="s">
        <v>210</v>
      </c>
      <c r="CJ48" t="s">
        <v>430</v>
      </c>
      <c r="CK48" t="s">
        <v>165</v>
      </c>
      <c r="CL48" t="s">
        <v>137</v>
      </c>
      <c r="CM48" t="s">
        <v>137</v>
      </c>
      <c r="CN48" t="s">
        <v>137</v>
      </c>
      <c r="CO48" t="s">
        <v>137</v>
      </c>
      <c r="CP48">
        <v>2</v>
      </c>
      <c r="CQ48" t="s">
        <v>373</v>
      </c>
      <c r="CR48" t="s">
        <v>162</v>
      </c>
      <c r="CS48" t="s">
        <v>137</v>
      </c>
      <c r="CT48" t="s">
        <v>137</v>
      </c>
      <c r="CU48" t="s">
        <v>137</v>
      </c>
      <c r="CV48" t="s">
        <v>137</v>
      </c>
      <c r="CW48" t="s">
        <v>137</v>
      </c>
      <c r="CX48" t="s">
        <v>161</v>
      </c>
      <c r="CY48" t="s">
        <v>200</v>
      </c>
      <c r="CZ48" t="s">
        <v>137</v>
      </c>
      <c r="DA48" t="s">
        <v>137</v>
      </c>
      <c r="DB48" t="s">
        <v>201</v>
      </c>
      <c r="DC48" t="s">
        <v>137</v>
      </c>
      <c r="DD48" t="s">
        <v>137</v>
      </c>
      <c r="DE48" t="s">
        <v>208</v>
      </c>
      <c r="DF48" t="s">
        <v>137</v>
      </c>
      <c r="DG48" t="s">
        <v>137</v>
      </c>
      <c r="DH48" t="s">
        <v>137</v>
      </c>
      <c r="DI48" t="s">
        <v>137</v>
      </c>
      <c r="DJ48" t="s">
        <v>137</v>
      </c>
      <c r="DK48" t="s">
        <v>137</v>
      </c>
      <c r="DL48" t="s">
        <v>137</v>
      </c>
      <c r="DM48" t="s">
        <v>137</v>
      </c>
      <c r="DN48" t="s">
        <v>137</v>
      </c>
      <c r="DO48" t="s">
        <v>137</v>
      </c>
      <c r="DP48" t="s">
        <v>137</v>
      </c>
      <c r="DQ48">
        <v>2</v>
      </c>
      <c r="DR48" t="s">
        <v>1480</v>
      </c>
      <c r="DT48">
        <f t="shared" si="6"/>
        <v>0</v>
      </c>
    </row>
    <row r="49" spans="1:124" x14ac:dyDescent="0.3">
      <c r="A49">
        <v>128</v>
      </c>
      <c r="B49" t="s">
        <v>407</v>
      </c>
      <c r="C49" t="s">
        <v>408</v>
      </c>
      <c r="D49" t="s">
        <v>433</v>
      </c>
      <c r="E49">
        <v>1197</v>
      </c>
      <c r="F49">
        <v>4</v>
      </c>
      <c r="G49">
        <v>4</v>
      </c>
      <c r="H49" t="s">
        <v>153</v>
      </c>
      <c r="I49" t="s">
        <v>124</v>
      </c>
      <c r="J49" t="s">
        <v>154</v>
      </c>
      <c r="K49" t="s">
        <v>125</v>
      </c>
      <c r="L49">
        <v>45</v>
      </c>
      <c r="M49" t="s">
        <v>126</v>
      </c>
      <c r="N49">
        <v>1469</v>
      </c>
      <c r="O49">
        <v>3971</v>
      </c>
      <c r="P49">
        <v>1682</v>
      </c>
      <c r="Q49" t="s">
        <v>127</v>
      </c>
      <c r="R49">
        <v>5</v>
      </c>
      <c r="S49">
        <v>17</v>
      </c>
      <c r="T49" s="10">
        <v>17</v>
      </c>
      <c r="U49" t="s">
        <v>434</v>
      </c>
      <c r="V49" t="s">
        <v>435</v>
      </c>
      <c r="W49">
        <v>7</v>
      </c>
      <c r="X49" t="s">
        <v>187</v>
      </c>
      <c r="Y49" t="s">
        <v>156</v>
      </c>
      <c r="Z49" t="s">
        <v>130</v>
      </c>
      <c r="AA49" t="s">
        <v>436</v>
      </c>
      <c r="AB49" t="s">
        <v>411</v>
      </c>
      <c r="AC49" t="s">
        <v>258</v>
      </c>
      <c r="AD49" t="s">
        <v>412</v>
      </c>
      <c r="AE49" t="s">
        <v>301</v>
      </c>
      <c r="AF49" t="s">
        <v>301</v>
      </c>
      <c r="AG49" t="s">
        <v>131</v>
      </c>
      <c r="AH49" t="s">
        <v>166</v>
      </c>
      <c r="AI49" t="s">
        <v>133</v>
      </c>
      <c r="AJ49" t="s">
        <v>437</v>
      </c>
      <c r="AK49" t="s">
        <v>438</v>
      </c>
      <c r="AL49" t="s">
        <v>134</v>
      </c>
      <c r="AM49" t="s">
        <v>135</v>
      </c>
      <c r="AN49" t="s">
        <v>135</v>
      </c>
      <c r="AO49">
        <v>2</v>
      </c>
      <c r="AP49">
        <v>5</v>
      </c>
      <c r="AQ49" t="s">
        <v>138</v>
      </c>
      <c r="AR49" t="s">
        <v>150</v>
      </c>
      <c r="AS49" t="s">
        <v>416</v>
      </c>
      <c r="AT49" t="s">
        <v>301</v>
      </c>
      <c r="AU49" t="s">
        <v>137</v>
      </c>
      <c r="AV49" t="s">
        <v>137</v>
      </c>
      <c r="AW49" t="s">
        <v>164</v>
      </c>
      <c r="AX49" t="s">
        <v>137</v>
      </c>
      <c r="AY49" t="s">
        <v>137</v>
      </c>
      <c r="AZ49" t="s">
        <v>361</v>
      </c>
      <c r="BA49" t="s">
        <v>137</v>
      </c>
      <c r="BB49" t="s">
        <v>202</v>
      </c>
      <c r="BC49">
        <v>280</v>
      </c>
      <c r="BD49" t="s">
        <v>137</v>
      </c>
      <c r="BE49" t="s">
        <v>137</v>
      </c>
      <c r="BF49" t="s">
        <v>137</v>
      </c>
      <c r="BG49" t="s">
        <v>134</v>
      </c>
      <c r="BH49" t="s">
        <v>143</v>
      </c>
      <c r="BI49" t="s">
        <v>137</v>
      </c>
      <c r="BJ49" t="s">
        <v>143</v>
      </c>
      <c r="BK49" t="s">
        <v>137</v>
      </c>
      <c r="BL49" t="s">
        <v>417</v>
      </c>
      <c r="BM49" t="s">
        <v>137</v>
      </c>
      <c r="BN49" t="s">
        <v>418</v>
      </c>
      <c r="BO49" t="s">
        <v>134</v>
      </c>
      <c r="BP49" t="s">
        <v>139</v>
      </c>
      <c r="BQ49" t="s">
        <v>145</v>
      </c>
      <c r="BR49" t="s">
        <v>137</v>
      </c>
      <c r="BS49" s="10">
        <v>4.97</v>
      </c>
      <c r="BT49" t="s">
        <v>137</v>
      </c>
      <c r="BU49" t="s">
        <v>146</v>
      </c>
      <c r="BV49" t="s">
        <v>147</v>
      </c>
      <c r="BW49" t="s">
        <v>235</v>
      </c>
      <c r="BX49" t="s">
        <v>137</v>
      </c>
      <c r="BY49" t="s">
        <v>137</v>
      </c>
      <c r="BZ49" t="s">
        <v>137</v>
      </c>
      <c r="CA49" t="s">
        <v>137</v>
      </c>
      <c r="CB49" t="s">
        <v>137</v>
      </c>
      <c r="CC49" t="s">
        <v>137</v>
      </c>
      <c r="CD49" t="s">
        <v>137</v>
      </c>
      <c r="CE49" t="s">
        <v>137</v>
      </c>
      <c r="CF49" t="s">
        <v>137</v>
      </c>
      <c r="CG49" t="s">
        <v>137</v>
      </c>
      <c r="CH49" t="s">
        <v>137</v>
      </c>
      <c r="CI49" t="s">
        <v>210</v>
      </c>
      <c r="CJ49" t="s">
        <v>439</v>
      </c>
      <c r="CK49" t="s">
        <v>165</v>
      </c>
      <c r="CL49" t="s">
        <v>137</v>
      </c>
      <c r="CM49" t="s">
        <v>137</v>
      </c>
      <c r="CN49" t="s">
        <v>137</v>
      </c>
      <c r="CO49" t="s">
        <v>137</v>
      </c>
      <c r="CP49">
        <v>2</v>
      </c>
      <c r="CQ49" t="s">
        <v>373</v>
      </c>
      <c r="CR49" t="s">
        <v>177</v>
      </c>
      <c r="CS49" t="s">
        <v>137</v>
      </c>
      <c r="CT49" t="s">
        <v>137</v>
      </c>
      <c r="CU49" t="s">
        <v>137</v>
      </c>
      <c r="CV49" t="s">
        <v>137</v>
      </c>
      <c r="CW49" t="s">
        <v>137</v>
      </c>
      <c r="CX49" t="s">
        <v>161</v>
      </c>
      <c r="CY49" t="s">
        <v>200</v>
      </c>
      <c r="CZ49" t="s">
        <v>137</v>
      </c>
      <c r="DA49" t="s">
        <v>137</v>
      </c>
      <c r="DB49" t="s">
        <v>201</v>
      </c>
      <c r="DC49" t="s">
        <v>137</v>
      </c>
      <c r="DD49" t="s">
        <v>137</v>
      </c>
      <c r="DE49" t="s">
        <v>208</v>
      </c>
      <c r="DF49" t="s">
        <v>137</v>
      </c>
      <c r="DG49" t="s">
        <v>137</v>
      </c>
      <c r="DH49" t="s">
        <v>137</v>
      </c>
      <c r="DI49" t="s">
        <v>137</v>
      </c>
      <c r="DJ49" t="s">
        <v>137</v>
      </c>
      <c r="DK49" t="s">
        <v>137</v>
      </c>
      <c r="DL49" t="s">
        <v>137</v>
      </c>
      <c r="DM49" t="s">
        <v>137</v>
      </c>
      <c r="DN49" t="s">
        <v>137</v>
      </c>
      <c r="DO49" t="s">
        <v>137</v>
      </c>
      <c r="DP49" t="s">
        <v>137</v>
      </c>
      <c r="DQ49">
        <v>2</v>
      </c>
      <c r="DR49" t="s">
        <v>1480</v>
      </c>
      <c r="DT49">
        <f t="shared" si="6"/>
        <v>0</v>
      </c>
    </row>
    <row r="50" spans="1:124" x14ac:dyDescent="0.3">
      <c r="A50">
        <v>129</v>
      </c>
      <c r="B50" t="s">
        <v>407</v>
      </c>
      <c r="C50" t="s">
        <v>408</v>
      </c>
      <c r="D50" t="s">
        <v>440</v>
      </c>
      <c r="E50">
        <v>1498</v>
      </c>
      <c r="F50">
        <v>4</v>
      </c>
      <c r="G50">
        <v>4</v>
      </c>
      <c r="H50" t="s">
        <v>153</v>
      </c>
      <c r="I50" t="s">
        <v>124</v>
      </c>
      <c r="J50" t="s">
        <v>154</v>
      </c>
      <c r="K50" t="s">
        <v>125</v>
      </c>
      <c r="L50">
        <v>45</v>
      </c>
      <c r="M50" t="s">
        <v>296</v>
      </c>
      <c r="N50">
        <v>1469</v>
      </c>
      <c r="O50">
        <v>3971</v>
      </c>
      <c r="P50">
        <v>1682</v>
      </c>
      <c r="Q50" t="s">
        <v>127</v>
      </c>
      <c r="R50">
        <v>5</v>
      </c>
      <c r="S50">
        <v>19</v>
      </c>
      <c r="T50" s="10">
        <v>19</v>
      </c>
      <c r="U50" t="s">
        <v>441</v>
      </c>
      <c r="V50" t="s">
        <v>442</v>
      </c>
      <c r="W50">
        <v>5</v>
      </c>
      <c r="X50" t="s">
        <v>187</v>
      </c>
      <c r="Y50" t="s">
        <v>156</v>
      </c>
      <c r="Z50" t="s">
        <v>130</v>
      </c>
      <c r="AA50" t="s">
        <v>436</v>
      </c>
      <c r="AB50" t="s">
        <v>411</v>
      </c>
      <c r="AC50" t="s">
        <v>258</v>
      </c>
      <c r="AD50" t="s">
        <v>412</v>
      </c>
      <c r="AE50" t="s">
        <v>301</v>
      </c>
      <c r="AF50" t="s">
        <v>301</v>
      </c>
      <c r="AG50" t="s">
        <v>131</v>
      </c>
      <c r="AH50" t="s">
        <v>166</v>
      </c>
      <c r="AI50" t="s">
        <v>133</v>
      </c>
      <c r="AJ50" t="s">
        <v>443</v>
      </c>
      <c r="AK50" t="s">
        <v>444</v>
      </c>
      <c r="AL50" t="s">
        <v>134</v>
      </c>
      <c r="AM50" t="s">
        <v>135</v>
      </c>
      <c r="AN50" t="s">
        <v>135</v>
      </c>
      <c r="AO50">
        <v>2</v>
      </c>
      <c r="AP50">
        <v>5</v>
      </c>
      <c r="AQ50" t="s">
        <v>138</v>
      </c>
      <c r="AR50" t="s">
        <v>139</v>
      </c>
      <c r="AS50" t="s">
        <v>416</v>
      </c>
      <c r="AT50" t="s">
        <v>301</v>
      </c>
      <c r="AU50" t="s">
        <v>137</v>
      </c>
      <c r="AV50" t="s">
        <v>137</v>
      </c>
      <c r="AW50" t="s">
        <v>164</v>
      </c>
      <c r="AX50" t="s">
        <v>137</v>
      </c>
      <c r="AY50" t="s">
        <v>137</v>
      </c>
      <c r="AZ50" t="s">
        <v>361</v>
      </c>
      <c r="BA50" t="s">
        <v>137</v>
      </c>
      <c r="BB50" t="s">
        <v>199</v>
      </c>
      <c r="BC50">
        <v>250</v>
      </c>
      <c r="BD50" t="s">
        <v>137</v>
      </c>
      <c r="BE50" t="s">
        <v>137</v>
      </c>
      <c r="BF50" t="s">
        <v>137</v>
      </c>
      <c r="BG50" t="s">
        <v>134</v>
      </c>
      <c r="BH50" t="s">
        <v>143</v>
      </c>
      <c r="BI50" t="s">
        <v>137</v>
      </c>
      <c r="BJ50" t="s">
        <v>143</v>
      </c>
      <c r="BK50" t="s">
        <v>137</v>
      </c>
      <c r="BL50" t="s">
        <v>422</v>
      </c>
      <c r="BM50" t="s">
        <v>137</v>
      </c>
      <c r="BN50" t="s">
        <v>418</v>
      </c>
      <c r="BO50" t="s">
        <v>134</v>
      </c>
      <c r="BP50" t="s">
        <v>139</v>
      </c>
      <c r="BQ50" t="s">
        <v>145</v>
      </c>
      <c r="BR50" t="s">
        <v>137</v>
      </c>
      <c r="BS50" s="10">
        <v>4.97</v>
      </c>
      <c r="BT50" t="s">
        <v>137</v>
      </c>
      <c r="BU50" t="s">
        <v>146</v>
      </c>
      <c r="BV50" t="s">
        <v>147</v>
      </c>
      <c r="BW50" t="s">
        <v>235</v>
      </c>
      <c r="BX50" t="s">
        <v>137</v>
      </c>
      <c r="BY50" t="s">
        <v>137</v>
      </c>
      <c r="BZ50" t="s">
        <v>137</v>
      </c>
      <c r="CA50" t="s">
        <v>137</v>
      </c>
      <c r="CB50" t="s">
        <v>137</v>
      </c>
      <c r="CC50" t="s">
        <v>137</v>
      </c>
      <c r="CD50" t="s">
        <v>137</v>
      </c>
      <c r="CE50" t="s">
        <v>137</v>
      </c>
      <c r="CF50" t="s">
        <v>137</v>
      </c>
      <c r="CG50" t="s">
        <v>137</v>
      </c>
      <c r="CH50" t="s">
        <v>137</v>
      </c>
      <c r="CI50" t="s">
        <v>210</v>
      </c>
      <c r="CJ50" t="s">
        <v>430</v>
      </c>
      <c r="CK50" t="s">
        <v>165</v>
      </c>
      <c r="CL50" t="s">
        <v>137</v>
      </c>
      <c r="CM50" t="s">
        <v>137</v>
      </c>
      <c r="CN50" t="s">
        <v>137</v>
      </c>
      <c r="CO50" t="s">
        <v>137</v>
      </c>
      <c r="CP50">
        <v>2</v>
      </c>
      <c r="CQ50" t="s">
        <v>373</v>
      </c>
      <c r="CR50" t="s">
        <v>177</v>
      </c>
      <c r="CS50" t="s">
        <v>137</v>
      </c>
      <c r="CT50" t="s">
        <v>137</v>
      </c>
      <c r="CU50" t="s">
        <v>137</v>
      </c>
      <c r="CV50" t="s">
        <v>137</v>
      </c>
      <c r="CW50" t="s">
        <v>137</v>
      </c>
      <c r="CX50" t="s">
        <v>161</v>
      </c>
      <c r="CY50" t="s">
        <v>200</v>
      </c>
      <c r="CZ50" t="s">
        <v>137</v>
      </c>
      <c r="DA50" t="s">
        <v>137</v>
      </c>
      <c r="DB50" t="s">
        <v>201</v>
      </c>
      <c r="DC50" t="s">
        <v>137</v>
      </c>
      <c r="DD50" t="s">
        <v>137</v>
      </c>
      <c r="DE50" t="s">
        <v>208</v>
      </c>
      <c r="DF50" t="s">
        <v>137</v>
      </c>
      <c r="DG50" t="s">
        <v>137</v>
      </c>
      <c r="DH50" t="s">
        <v>137</v>
      </c>
      <c r="DI50" t="s">
        <v>137</v>
      </c>
      <c r="DJ50" t="s">
        <v>137</v>
      </c>
      <c r="DK50" t="s">
        <v>137</v>
      </c>
      <c r="DL50" t="s">
        <v>137</v>
      </c>
      <c r="DM50" t="s">
        <v>137</v>
      </c>
      <c r="DN50" t="s">
        <v>137</v>
      </c>
      <c r="DO50" t="s">
        <v>137</v>
      </c>
      <c r="DP50" t="s">
        <v>137</v>
      </c>
      <c r="DQ50">
        <v>2</v>
      </c>
      <c r="DR50" t="s">
        <v>1480</v>
      </c>
      <c r="DT50">
        <f t="shared" si="6"/>
        <v>0</v>
      </c>
    </row>
    <row r="51" spans="1:124" x14ac:dyDescent="0.3">
      <c r="A51">
        <v>133</v>
      </c>
      <c r="B51" t="s">
        <v>167</v>
      </c>
      <c r="C51" t="s">
        <v>445</v>
      </c>
      <c r="D51" t="s">
        <v>241</v>
      </c>
      <c r="E51">
        <v>1197</v>
      </c>
      <c r="F51">
        <v>4</v>
      </c>
      <c r="G51">
        <v>4</v>
      </c>
      <c r="H51" t="s">
        <v>153</v>
      </c>
      <c r="I51" t="s">
        <v>124</v>
      </c>
      <c r="J51" t="s">
        <v>154</v>
      </c>
      <c r="K51" t="s">
        <v>125</v>
      </c>
      <c r="L51">
        <v>37</v>
      </c>
      <c r="M51" t="s">
        <v>126</v>
      </c>
      <c r="N51">
        <v>1515</v>
      </c>
      <c r="O51">
        <v>3995</v>
      </c>
      <c r="P51">
        <v>1735</v>
      </c>
      <c r="Q51" t="s">
        <v>336</v>
      </c>
      <c r="R51">
        <v>4</v>
      </c>
      <c r="S51">
        <v>16.3</v>
      </c>
      <c r="T51" s="1" t="s">
        <v>128</v>
      </c>
      <c r="U51" t="s">
        <v>351</v>
      </c>
      <c r="V51" t="s">
        <v>450</v>
      </c>
      <c r="W51">
        <v>5</v>
      </c>
      <c r="X51" t="s">
        <v>446</v>
      </c>
      <c r="Y51" t="s">
        <v>156</v>
      </c>
      <c r="Z51" t="s">
        <v>130</v>
      </c>
      <c r="AA51" t="s">
        <v>209</v>
      </c>
      <c r="AB51" t="s">
        <v>247</v>
      </c>
      <c r="AC51" t="s">
        <v>647</v>
      </c>
      <c r="AD51" t="s">
        <v>1151</v>
      </c>
      <c r="AE51" t="s">
        <v>451</v>
      </c>
      <c r="AF51" t="s">
        <v>451</v>
      </c>
      <c r="AG51" t="s">
        <v>131</v>
      </c>
      <c r="AH51" t="s">
        <v>166</v>
      </c>
      <c r="AI51" t="s">
        <v>133</v>
      </c>
      <c r="AJ51" t="s">
        <v>447</v>
      </c>
      <c r="AK51" t="s">
        <v>352</v>
      </c>
      <c r="AL51" t="s">
        <v>134</v>
      </c>
      <c r="AM51" t="s">
        <v>135</v>
      </c>
      <c r="AN51" t="s">
        <v>135</v>
      </c>
      <c r="AO51" t="s">
        <v>137</v>
      </c>
      <c r="AP51">
        <v>5</v>
      </c>
      <c r="AQ51" t="s">
        <v>138</v>
      </c>
      <c r="AR51" t="s">
        <v>139</v>
      </c>
      <c r="AS51" t="s">
        <v>390</v>
      </c>
      <c r="AT51" t="s">
        <v>451</v>
      </c>
      <c r="AU51" t="s">
        <v>137</v>
      </c>
      <c r="AV51" t="s">
        <v>137</v>
      </c>
      <c r="AW51" t="s">
        <v>140</v>
      </c>
      <c r="AX51" t="s">
        <v>137</v>
      </c>
      <c r="AY51" t="s">
        <v>137</v>
      </c>
      <c r="AZ51" t="s">
        <v>173</v>
      </c>
      <c r="BA51" t="s">
        <v>137</v>
      </c>
      <c r="BB51" t="s">
        <v>142</v>
      </c>
      <c r="BC51">
        <v>378</v>
      </c>
      <c r="BD51" t="s">
        <v>137</v>
      </c>
      <c r="BE51" t="s">
        <v>137</v>
      </c>
      <c r="BF51" t="s">
        <v>137</v>
      </c>
      <c r="BG51" t="s">
        <v>134</v>
      </c>
      <c r="BH51" t="s">
        <v>143</v>
      </c>
      <c r="BI51" t="s">
        <v>137</v>
      </c>
      <c r="BJ51" t="s">
        <v>143</v>
      </c>
      <c r="BK51" t="s">
        <v>137</v>
      </c>
      <c r="BL51" t="s">
        <v>174</v>
      </c>
      <c r="BM51" t="s">
        <v>137</v>
      </c>
      <c r="BN51" t="s">
        <v>142</v>
      </c>
      <c r="BO51" t="s">
        <v>135</v>
      </c>
      <c r="BP51" t="s">
        <v>139</v>
      </c>
      <c r="BQ51" t="s">
        <v>145</v>
      </c>
      <c r="BR51" t="s">
        <v>137</v>
      </c>
      <c r="BS51">
        <v>4.8</v>
      </c>
      <c r="BT51" t="s">
        <v>137</v>
      </c>
      <c r="BU51" t="s">
        <v>146</v>
      </c>
      <c r="BV51" t="s">
        <v>147</v>
      </c>
      <c r="BW51" t="s">
        <v>235</v>
      </c>
      <c r="BX51" t="s">
        <v>137</v>
      </c>
      <c r="BY51" t="s">
        <v>137</v>
      </c>
      <c r="BZ51" t="s">
        <v>137</v>
      </c>
      <c r="CA51" t="s">
        <v>137</v>
      </c>
      <c r="CB51" t="s">
        <v>137</v>
      </c>
      <c r="CC51" t="s">
        <v>137</v>
      </c>
      <c r="CD51" t="s">
        <v>137</v>
      </c>
      <c r="CE51" t="s">
        <v>137</v>
      </c>
      <c r="CF51" t="s">
        <v>137</v>
      </c>
      <c r="CG51" t="s">
        <v>137</v>
      </c>
      <c r="CH51" t="s">
        <v>137</v>
      </c>
      <c r="CI51" t="s">
        <v>210</v>
      </c>
      <c r="CJ51" t="s">
        <v>448</v>
      </c>
      <c r="CK51" t="s">
        <v>165</v>
      </c>
      <c r="CL51" t="s">
        <v>137</v>
      </c>
      <c r="CM51" t="s">
        <v>137</v>
      </c>
      <c r="CN51" t="s">
        <v>137</v>
      </c>
      <c r="CO51" t="s">
        <v>137</v>
      </c>
      <c r="CP51">
        <v>2</v>
      </c>
      <c r="CQ51" t="s">
        <v>176</v>
      </c>
      <c r="CR51" t="s">
        <v>177</v>
      </c>
      <c r="CS51" t="s">
        <v>137</v>
      </c>
      <c r="CT51" t="s">
        <v>137</v>
      </c>
      <c r="CU51" t="s">
        <v>137</v>
      </c>
      <c r="CV51" t="s">
        <v>137</v>
      </c>
      <c r="CW51" t="s">
        <v>137</v>
      </c>
      <c r="CX51" t="s">
        <v>161</v>
      </c>
      <c r="CY51" t="s">
        <v>137</v>
      </c>
      <c r="CZ51" t="s">
        <v>137</v>
      </c>
      <c r="DA51" t="s">
        <v>137</v>
      </c>
      <c r="DB51" t="s">
        <v>201</v>
      </c>
      <c r="DC51" t="s">
        <v>137</v>
      </c>
      <c r="DD51" t="s">
        <v>137</v>
      </c>
      <c r="DE51" t="s">
        <v>137</v>
      </c>
      <c r="DF51" t="s">
        <v>137</v>
      </c>
      <c r="DG51" t="s">
        <v>137</v>
      </c>
      <c r="DH51" t="s">
        <v>137</v>
      </c>
      <c r="DI51" t="s">
        <v>137</v>
      </c>
      <c r="DJ51" t="s">
        <v>137</v>
      </c>
      <c r="DK51" t="s">
        <v>137</v>
      </c>
      <c r="DL51" t="s">
        <v>137</v>
      </c>
      <c r="DM51" t="s">
        <v>137</v>
      </c>
      <c r="DN51" t="s">
        <v>137</v>
      </c>
      <c r="DO51" t="s">
        <v>137</v>
      </c>
      <c r="DP51" t="s">
        <v>137</v>
      </c>
      <c r="DQ51">
        <v>2</v>
      </c>
      <c r="DR51" t="s">
        <v>1480</v>
      </c>
      <c r="DT51">
        <f t="shared" si="6"/>
        <v>1</v>
      </c>
    </row>
    <row r="52" spans="1:124" x14ac:dyDescent="0.3">
      <c r="A52">
        <v>134</v>
      </c>
      <c r="B52" t="s">
        <v>167</v>
      </c>
      <c r="C52" t="s">
        <v>445</v>
      </c>
      <c r="D52" t="s">
        <v>452</v>
      </c>
      <c r="E52">
        <v>1248</v>
      </c>
      <c r="F52">
        <v>4</v>
      </c>
      <c r="G52">
        <v>4</v>
      </c>
      <c r="H52" t="s">
        <v>153</v>
      </c>
      <c r="I52" t="s">
        <v>124</v>
      </c>
      <c r="J52" t="s">
        <v>154</v>
      </c>
      <c r="K52" t="s">
        <v>125</v>
      </c>
      <c r="L52">
        <v>37</v>
      </c>
      <c r="M52" t="s">
        <v>296</v>
      </c>
      <c r="N52">
        <v>1515</v>
      </c>
      <c r="O52">
        <v>3995</v>
      </c>
      <c r="P52">
        <v>1735</v>
      </c>
      <c r="Q52" t="s">
        <v>336</v>
      </c>
      <c r="R52">
        <v>4</v>
      </c>
      <c r="S52">
        <v>28.4</v>
      </c>
      <c r="T52" s="1" t="s">
        <v>128</v>
      </c>
      <c r="U52" t="s">
        <v>347</v>
      </c>
      <c r="V52" t="s">
        <v>453</v>
      </c>
      <c r="W52">
        <v>5</v>
      </c>
      <c r="X52" t="s">
        <v>446</v>
      </c>
      <c r="Y52" t="s">
        <v>156</v>
      </c>
      <c r="Z52" t="s">
        <v>130</v>
      </c>
      <c r="AA52" t="s">
        <v>209</v>
      </c>
      <c r="AB52" t="s">
        <v>247</v>
      </c>
      <c r="AC52" t="s">
        <v>647</v>
      </c>
      <c r="AD52" t="s">
        <v>1151</v>
      </c>
      <c r="AE52" t="s">
        <v>349</v>
      </c>
      <c r="AF52" t="s">
        <v>349</v>
      </c>
      <c r="AG52" t="s">
        <v>131</v>
      </c>
      <c r="AH52" t="s">
        <v>166</v>
      </c>
      <c r="AI52" t="s">
        <v>133</v>
      </c>
      <c r="AJ52" t="s">
        <v>317</v>
      </c>
      <c r="AK52" t="s">
        <v>350</v>
      </c>
      <c r="AL52" t="s">
        <v>134</v>
      </c>
      <c r="AM52" t="s">
        <v>135</v>
      </c>
      <c r="AN52" t="s">
        <v>135</v>
      </c>
      <c r="AO52" t="s">
        <v>137</v>
      </c>
      <c r="AP52">
        <v>5</v>
      </c>
      <c r="AQ52" t="s">
        <v>138</v>
      </c>
      <c r="AR52" t="s">
        <v>139</v>
      </c>
      <c r="AS52" t="s">
        <v>390</v>
      </c>
      <c r="AT52" t="s">
        <v>349</v>
      </c>
      <c r="AU52" t="s">
        <v>137</v>
      </c>
      <c r="AV52" t="s">
        <v>137</v>
      </c>
      <c r="AW52" t="s">
        <v>140</v>
      </c>
      <c r="AX52" t="s">
        <v>137</v>
      </c>
      <c r="AY52" t="s">
        <v>137</v>
      </c>
      <c r="AZ52" t="s">
        <v>173</v>
      </c>
      <c r="BA52" t="s">
        <v>137</v>
      </c>
      <c r="BB52" t="s">
        <v>142</v>
      </c>
      <c r="BC52">
        <v>378</v>
      </c>
      <c r="BD52" t="s">
        <v>137</v>
      </c>
      <c r="BE52" t="s">
        <v>137</v>
      </c>
      <c r="BF52" t="s">
        <v>137</v>
      </c>
      <c r="BG52" t="s">
        <v>134</v>
      </c>
      <c r="BH52" t="s">
        <v>143</v>
      </c>
      <c r="BI52" t="s">
        <v>137</v>
      </c>
      <c r="BJ52" t="s">
        <v>143</v>
      </c>
      <c r="BK52" t="s">
        <v>137</v>
      </c>
      <c r="BL52" t="s">
        <v>174</v>
      </c>
      <c r="BM52" t="s">
        <v>137</v>
      </c>
      <c r="BN52" t="s">
        <v>142</v>
      </c>
      <c r="BO52" t="s">
        <v>135</v>
      </c>
      <c r="BP52" t="s">
        <v>139</v>
      </c>
      <c r="BQ52" t="s">
        <v>145</v>
      </c>
      <c r="BR52" t="s">
        <v>137</v>
      </c>
      <c r="BS52">
        <v>4.8</v>
      </c>
      <c r="BT52" t="s">
        <v>137</v>
      </c>
      <c r="BU52" t="s">
        <v>146</v>
      </c>
      <c r="BV52" t="s">
        <v>147</v>
      </c>
      <c r="BW52" t="s">
        <v>148</v>
      </c>
      <c r="BX52" t="s">
        <v>137</v>
      </c>
      <c r="BY52" t="s">
        <v>137</v>
      </c>
      <c r="BZ52" t="s">
        <v>137</v>
      </c>
      <c r="CA52" t="s">
        <v>137</v>
      </c>
      <c r="CB52" t="s">
        <v>137</v>
      </c>
      <c r="CC52" t="s">
        <v>137</v>
      </c>
      <c r="CD52" t="s">
        <v>137</v>
      </c>
      <c r="CE52" t="s">
        <v>137</v>
      </c>
      <c r="CF52" t="s">
        <v>137</v>
      </c>
      <c r="CG52" t="s">
        <v>137</v>
      </c>
      <c r="CH52" t="s">
        <v>137</v>
      </c>
      <c r="CI52" t="s">
        <v>210</v>
      </c>
      <c r="CJ52" t="s">
        <v>449</v>
      </c>
      <c r="CK52" t="s">
        <v>165</v>
      </c>
      <c r="CL52" t="s">
        <v>137</v>
      </c>
      <c r="CM52" t="s">
        <v>137</v>
      </c>
      <c r="CN52" t="s">
        <v>137</v>
      </c>
      <c r="CO52" t="s">
        <v>137</v>
      </c>
      <c r="CP52">
        <v>2</v>
      </c>
      <c r="CQ52" t="s">
        <v>176</v>
      </c>
      <c r="CR52" t="s">
        <v>162</v>
      </c>
      <c r="CS52" t="s">
        <v>137</v>
      </c>
      <c r="CT52" t="s">
        <v>137</v>
      </c>
      <c r="CU52" t="s">
        <v>137</v>
      </c>
      <c r="CV52" t="s">
        <v>137</v>
      </c>
      <c r="CW52" t="s">
        <v>137</v>
      </c>
      <c r="CX52" t="s">
        <v>161</v>
      </c>
      <c r="CY52" t="s">
        <v>200</v>
      </c>
      <c r="CZ52" t="s">
        <v>137</v>
      </c>
      <c r="DA52" t="s">
        <v>137</v>
      </c>
      <c r="DB52" t="s">
        <v>201</v>
      </c>
      <c r="DC52" t="s">
        <v>137</v>
      </c>
      <c r="DD52" t="s">
        <v>137</v>
      </c>
      <c r="DE52" t="s">
        <v>137</v>
      </c>
      <c r="DF52" t="s">
        <v>137</v>
      </c>
      <c r="DG52" t="s">
        <v>137</v>
      </c>
      <c r="DH52" t="s">
        <v>137</v>
      </c>
      <c r="DI52" t="s">
        <v>137</v>
      </c>
      <c r="DJ52" t="s">
        <v>137</v>
      </c>
      <c r="DK52" t="s">
        <v>137</v>
      </c>
      <c r="DL52" t="s">
        <v>137</v>
      </c>
      <c r="DM52" t="s">
        <v>137</v>
      </c>
      <c r="DN52" t="s">
        <v>137</v>
      </c>
      <c r="DO52" t="s">
        <v>137</v>
      </c>
      <c r="DP52" t="s">
        <v>137</v>
      </c>
      <c r="DQ52">
        <v>2</v>
      </c>
      <c r="DR52" t="s">
        <v>1480</v>
      </c>
      <c r="DT52">
        <f t="shared" si="6"/>
        <v>1</v>
      </c>
    </row>
    <row r="53" spans="1:124" x14ac:dyDescent="0.3">
      <c r="A53">
        <v>136</v>
      </c>
      <c r="B53" t="s">
        <v>167</v>
      </c>
      <c r="C53" t="s">
        <v>445</v>
      </c>
      <c r="D53" t="s">
        <v>454</v>
      </c>
      <c r="E53">
        <v>1248</v>
      </c>
      <c r="F53">
        <v>4</v>
      </c>
      <c r="G53">
        <v>4</v>
      </c>
      <c r="H53" t="s">
        <v>153</v>
      </c>
      <c r="I53" t="s">
        <v>124</v>
      </c>
      <c r="J53" t="s">
        <v>154</v>
      </c>
      <c r="K53" t="s">
        <v>125</v>
      </c>
      <c r="L53">
        <v>37</v>
      </c>
      <c r="M53" t="s">
        <v>296</v>
      </c>
      <c r="N53">
        <v>1515</v>
      </c>
      <c r="O53">
        <v>3995</v>
      </c>
      <c r="P53">
        <v>1735</v>
      </c>
      <c r="Q53" t="s">
        <v>336</v>
      </c>
      <c r="R53">
        <v>4</v>
      </c>
      <c r="S53">
        <v>28.4</v>
      </c>
      <c r="T53" s="1" t="s">
        <v>128</v>
      </c>
      <c r="U53" t="s">
        <v>347</v>
      </c>
      <c r="V53" t="s">
        <v>455</v>
      </c>
      <c r="W53">
        <v>5</v>
      </c>
      <c r="X53" t="s">
        <v>446</v>
      </c>
      <c r="Y53" t="s">
        <v>156</v>
      </c>
      <c r="Z53" t="s">
        <v>130</v>
      </c>
      <c r="AA53" t="s">
        <v>209</v>
      </c>
      <c r="AB53" t="s">
        <v>247</v>
      </c>
      <c r="AC53" t="s">
        <v>647</v>
      </c>
      <c r="AD53" t="s">
        <v>1151</v>
      </c>
      <c r="AE53" t="s">
        <v>451</v>
      </c>
      <c r="AF53" t="s">
        <v>451</v>
      </c>
      <c r="AG53" t="s">
        <v>131</v>
      </c>
      <c r="AH53" t="s">
        <v>166</v>
      </c>
      <c r="AI53" t="s">
        <v>133</v>
      </c>
      <c r="AJ53" t="s">
        <v>317</v>
      </c>
      <c r="AK53" t="s">
        <v>350</v>
      </c>
      <c r="AL53" t="s">
        <v>134</v>
      </c>
      <c r="AM53" t="s">
        <v>135</v>
      </c>
      <c r="AN53" t="s">
        <v>135</v>
      </c>
      <c r="AO53" t="s">
        <v>137</v>
      </c>
      <c r="AP53">
        <v>5</v>
      </c>
      <c r="AQ53" t="s">
        <v>138</v>
      </c>
      <c r="AR53" t="s">
        <v>150</v>
      </c>
      <c r="AS53" t="s">
        <v>390</v>
      </c>
      <c r="AT53" t="s">
        <v>451</v>
      </c>
      <c r="AU53" t="s">
        <v>137</v>
      </c>
      <c r="AV53" t="s">
        <v>137</v>
      </c>
      <c r="AW53" t="s">
        <v>140</v>
      </c>
      <c r="AX53" t="s">
        <v>137</v>
      </c>
      <c r="AY53" t="s">
        <v>137</v>
      </c>
      <c r="AZ53" t="s">
        <v>173</v>
      </c>
      <c r="BA53" t="s">
        <v>137</v>
      </c>
      <c r="BB53" t="s">
        <v>142</v>
      </c>
      <c r="BC53">
        <v>378</v>
      </c>
      <c r="BD53" t="s">
        <v>137</v>
      </c>
      <c r="BE53" t="s">
        <v>137</v>
      </c>
      <c r="BF53" t="s">
        <v>137</v>
      </c>
      <c r="BG53" t="s">
        <v>134</v>
      </c>
      <c r="BH53" t="s">
        <v>143</v>
      </c>
      <c r="BI53" t="s">
        <v>137</v>
      </c>
      <c r="BJ53" t="s">
        <v>143</v>
      </c>
      <c r="BK53" t="s">
        <v>137</v>
      </c>
      <c r="BL53" t="s">
        <v>174</v>
      </c>
      <c r="BM53" t="s">
        <v>137</v>
      </c>
      <c r="BN53" t="s">
        <v>142</v>
      </c>
      <c r="BO53" t="s">
        <v>135</v>
      </c>
      <c r="BP53" t="s">
        <v>139</v>
      </c>
      <c r="BQ53" t="s">
        <v>145</v>
      </c>
      <c r="BR53" t="s">
        <v>137</v>
      </c>
      <c r="BS53">
        <v>4.8</v>
      </c>
      <c r="BT53" t="s">
        <v>137</v>
      </c>
      <c r="BU53" t="s">
        <v>146</v>
      </c>
      <c r="BV53" t="s">
        <v>147</v>
      </c>
      <c r="BW53" t="s">
        <v>235</v>
      </c>
      <c r="BX53" t="s">
        <v>137</v>
      </c>
      <c r="BY53" t="s">
        <v>137</v>
      </c>
      <c r="BZ53" t="s">
        <v>137</v>
      </c>
      <c r="CA53" t="s">
        <v>137</v>
      </c>
      <c r="CB53" t="s">
        <v>137</v>
      </c>
      <c r="CC53" t="s">
        <v>137</v>
      </c>
      <c r="CD53" t="s">
        <v>137</v>
      </c>
      <c r="CE53" t="s">
        <v>137</v>
      </c>
      <c r="CF53" t="s">
        <v>137</v>
      </c>
      <c r="CG53" t="s">
        <v>137</v>
      </c>
      <c r="CH53" t="s">
        <v>137</v>
      </c>
      <c r="CI53" t="s">
        <v>210</v>
      </c>
      <c r="CJ53" t="s">
        <v>449</v>
      </c>
      <c r="CK53" t="s">
        <v>165</v>
      </c>
      <c r="CL53" t="s">
        <v>137</v>
      </c>
      <c r="CM53" t="s">
        <v>137</v>
      </c>
      <c r="CN53" t="s">
        <v>137</v>
      </c>
      <c r="CO53" t="s">
        <v>137</v>
      </c>
      <c r="CP53">
        <v>2</v>
      </c>
      <c r="CQ53" t="s">
        <v>176</v>
      </c>
      <c r="CR53" t="s">
        <v>177</v>
      </c>
      <c r="CS53" t="s">
        <v>137</v>
      </c>
      <c r="CT53" t="s">
        <v>137</v>
      </c>
      <c r="CU53" t="s">
        <v>137</v>
      </c>
      <c r="CV53" t="s">
        <v>137</v>
      </c>
      <c r="CW53" t="s">
        <v>137</v>
      </c>
      <c r="CX53" t="s">
        <v>161</v>
      </c>
      <c r="CY53" t="s">
        <v>137</v>
      </c>
      <c r="CZ53" t="s">
        <v>137</v>
      </c>
      <c r="DA53" t="s">
        <v>137</v>
      </c>
      <c r="DB53" t="s">
        <v>201</v>
      </c>
      <c r="DC53" t="s">
        <v>137</v>
      </c>
      <c r="DD53" t="s">
        <v>137</v>
      </c>
      <c r="DE53" t="s">
        <v>137</v>
      </c>
      <c r="DF53" t="s">
        <v>137</v>
      </c>
      <c r="DG53" t="s">
        <v>137</v>
      </c>
      <c r="DH53" t="s">
        <v>137</v>
      </c>
      <c r="DI53" t="s">
        <v>137</v>
      </c>
      <c r="DJ53" t="s">
        <v>137</v>
      </c>
      <c r="DK53" t="s">
        <v>137</v>
      </c>
      <c r="DL53" t="s">
        <v>137</v>
      </c>
      <c r="DM53" t="s">
        <v>137</v>
      </c>
      <c r="DN53" t="s">
        <v>137</v>
      </c>
      <c r="DO53" t="s">
        <v>137</v>
      </c>
      <c r="DP53" t="s">
        <v>137</v>
      </c>
      <c r="DQ53">
        <v>2</v>
      </c>
      <c r="DR53" t="s">
        <v>1480</v>
      </c>
      <c r="DT53">
        <f t="shared" si="6"/>
        <v>1</v>
      </c>
    </row>
    <row r="54" spans="1:124" x14ac:dyDescent="0.3">
      <c r="A54">
        <v>137</v>
      </c>
      <c r="B54" t="s">
        <v>167</v>
      </c>
      <c r="C54" t="s">
        <v>445</v>
      </c>
      <c r="D54" t="s">
        <v>456</v>
      </c>
      <c r="E54">
        <v>1248</v>
      </c>
      <c r="F54">
        <v>4</v>
      </c>
      <c r="G54">
        <v>4</v>
      </c>
      <c r="H54" t="s">
        <v>153</v>
      </c>
      <c r="I54" t="s">
        <v>124</v>
      </c>
      <c r="J54" t="s">
        <v>154</v>
      </c>
      <c r="K54" t="s">
        <v>125</v>
      </c>
      <c r="L54">
        <v>37</v>
      </c>
      <c r="M54" t="s">
        <v>296</v>
      </c>
      <c r="N54">
        <v>1515</v>
      </c>
      <c r="O54">
        <v>3995</v>
      </c>
      <c r="P54">
        <v>1735</v>
      </c>
      <c r="Q54" t="s">
        <v>336</v>
      </c>
      <c r="R54">
        <v>4</v>
      </c>
      <c r="S54">
        <v>28.4</v>
      </c>
      <c r="T54" s="1" t="s">
        <v>128</v>
      </c>
      <c r="U54" t="s">
        <v>347</v>
      </c>
      <c r="V54" t="s">
        <v>455</v>
      </c>
      <c r="W54">
        <v>5</v>
      </c>
      <c r="X54" t="s">
        <v>446</v>
      </c>
      <c r="Y54" t="s">
        <v>156</v>
      </c>
      <c r="Z54" t="s">
        <v>130</v>
      </c>
      <c r="AA54" t="s">
        <v>209</v>
      </c>
      <c r="AB54" t="s">
        <v>247</v>
      </c>
      <c r="AC54" t="s">
        <v>647</v>
      </c>
      <c r="AD54" t="s">
        <v>1151</v>
      </c>
      <c r="AE54" t="s">
        <v>451</v>
      </c>
      <c r="AF54" t="s">
        <v>451</v>
      </c>
      <c r="AG54" t="s">
        <v>131</v>
      </c>
      <c r="AH54" t="s">
        <v>166</v>
      </c>
      <c r="AI54" t="s">
        <v>133</v>
      </c>
      <c r="AJ54" t="s">
        <v>317</v>
      </c>
      <c r="AK54" t="s">
        <v>350</v>
      </c>
      <c r="AL54" t="s">
        <v>134</v>
      </c>
      <c r="AM54" t="s">
        <v>135</v>
      </c>
      <c r="AN54" t="s">
        <v>135</v>
      </c>
      <c r="AO54" t="s">
        <v>137</v>
      </c>
      <c r="AP54">
        <v>5</v>
      </c>
      <c r="AQ54" t="s">
        <v>138</v>
      </c>
      <c r="AR54" t="s">
        <v>139</v>
      </c>
      <c r="AS54" t="s">
        <v>390</v>
      </c>
      <c r="AT54" t="s">
        <v>451</v>
      </c>
      <c r="AU54" t="s">
        <v>137</v>
      </c>
      <c r="AV54" t="s">
        <v>137</v>
      </c>
      <c r="AW54" t="s">
        <v>140</v>
      </c>
      <c r="AX54" t="s">
        <v>137</v>
      </c>
      <c r="AY54" t="s">
        <v>137</v>
      </c>
      <c r="AZ54" t="s">
        <v>173</v>
      </c>
      <c r="BA54" t="s">
        <v>137</v>
      </c>
      <c r="BB54" t="s">
        <v>142</v>
      </c>
      <c r="BC54">
        <v>378</v>
      </c>
      <c r="BD54" t="s">
        <v>137</v>
      </c>
      <c r="BE54" t="s">
        <v>137</v>
      </c>
      <c r="BF54" t="s">
        <v>137</v>
      </c>
      <c r="BG54" t="s">
        <v>134</v>
      </c>
      <c r="BH54" t="s">
        <v>143</v>
      </c>
      <c r="BI54" t="s">
        <v>137</v>
      </c>
      <c r="BJ54" t="s">
        <v>143</v>
      </c>
      <c r="BK54" t="s">
        <v>137</v>
      </c>
      <c r="BL54" t="s">
        <v>174</v>
      </c>
      <c r="BM54" t="s">
        <v>137</v>
      </c>
      <c r="BN54" t="s">
        <v>142</v>
      </c>
      <c r="BO54" t="s">
        <v>135</v>
      </c>
      <c r="BP54" t="s">
        <v>139</v>
      </c>
      <c r="BQ54" t="s">
        <v>145</v>
      </c>
      <c r="BR54" t="s">
        <v>137</v>
      </c>
      <c r="BS54">
        <v>4.8</v>
      </c>
      <c r="BT54" t="s">
        <v>137</v>
      </c>
      <c r="BU54" t="s">
        <v>146</v>
      </c>
      <c r="BV54" t="s">
        <v>147</v>
      </c>
      <c r="BW54" t="s">
        <v>235</v>
      </c>
      <c r="BX54" t="s">
        <v>137</v>
      </c>
      <c r="BY54" t="s">
        <v>137</v>
      </c>
      <c r="BZ54" t="s">
        <v>137</v>
      </c>
      <c r="CA54" t="s">
        <v>137</v>
      </c>
      <c r="CB54" t="s">
        <v>137</v>
      </c>
      <c r="CC54" t="s">
        <v>137</v>
      </c>
      <c r="CD54" t="s">
        <v>137</v>
      </c>
      <c r="CE54" t="s">
        <v>137</v>
      </c>
      <c r="CF54" t="s">
        <v>137</v>
      </c>
      <c r="CG54" t="s">
        <v>137</v>
      </c>
      <c r="CH54" t="s">
        <v>137</v>
      </c>
      <c r="CI54" t="s">
        <v>210</v>
      </c>
      <c r="CJ54" t="s">
        <v>449</v>
      </c>
      <c r="CK54" t="s">
        <v>165</v>
      </c>
      <c r="CL54" t="s">
        <v>137</v>
      </c>
      <c r="CM54" t="s">
        <v>137</v>
      </c>
      <c r="CN54" t="s">
        <v>137</v>
      </c>
      <c r="CO54" t="s">
        <v>137</v>
      </c>
      <c r="CP54">
        <v>2</v>
      </c>
      <c r="CQ54" t="s">
        <v>176</v>
      </c>
      <c r="CR54" t="s">
        <v>177</v>
      </c>
      <c r="CS54" t="s">
        <v>137</v>
      </c>
      <c r="CT54" t="s">
        <v>137</v>
      </c>
      <c r="CU54" t="s">
        <v>137</v>
      </c>
      <c r="CV54" t="s">
        <v>137</v>
      </c>
      <c r="CW54" t="s">
        <v>137</v>
      </c>
      <c r="CX54" t="s">
        <v>161</v>
      </c>
      <c r="CY54" t="s">
        <v>137</v>
      </c>
      <c r="CZ54" t="s">
        <v>137</v>
      </c>
      <c r="DA54" t="s">
        <v>137</v>
      </c>
      <c r="DB54" t="s">
        <v>201</v>
      </c>
      <c r="DC54" t="s">
        <v>137</v>
      </c>
      <c r="DD54" t="s">
        <v>137</v>
      </c>
      <c r="DE54" t="s">
        <v>137</v>
      </c>
      <c r="DF54" t="s">
        <v>137</v>
      </c>
      <c r="DG54" t="s">
        <v>137</v>
      </c>
      <c r="DH54" t="s">
        <v>137</v>
      </c>
      <c r="DI54" t="s">
        <v>137</v>
      </c>
      <c r="DJ54" t="s">
        <v>137</v>
      </c>
      <c r="DK54" t="s">
        <v>137</v>
      </c>
      <c r="DL54" t="s">
        <v>137</v>
      </c>
      <c r="DM54" t="s">
        <v>137</v>
      </c>
      <c r="DN54" t="s">
        <v>137</v>
      </c>
      <c r="DO54" t="s">
        <v>137</v>
      </c>
      <c r="DP54" t="s">
        <v>137</v>
      </c>
      <c r="DQ54">
        <v>2</v>
      </c>
      <c r="DR54" t="s">
        <v>1480</v>
      </c>
      <c r="DT54">
        <f t="shared" si="6"/>
        <v>1</v>
      </c>
    </row>
    <row r="55" spans="1:124" x14ac:dyDescent="0.3">
      <c r="A55">
        <v>138</v>
      </c>
      <c r="B55" t="s">
        <v>167</v>
      </c>
      <c r="C55" t="s">
        <v>445</v>
      </c>
      <c r="D55" t="s">
        <v>457</v>
      </c>
      <c r="E55">
        <v>1197</v>
      </c>
      <c r="F55">
        <v>4</v>
      </c>
      <c r="G55">
        <v>4</v>
      </c>
      <c r="H55" t="s">
        <v>153</v>
      </c>
      <c r="I55" t="s">
        <v>124</v>
      </c>
      <c r="J55" t="s">
        <v>154</v>
      </c>
      <c r="K55" t="s">
        <v>125</v>
      </c>
      <c r="L55">
        <v>37</v>
      </c>
      <c r="M55" t="s">
        <v>126</v>
      </c>
      <c r="N55">
        <v>1515</v>
      </c>
      <c r="O55">
        <v>3995</v>
      </c>
      <c r="P55">
        <v>1735</v>
      </c>
      <c r="Q55" t="s">
        <v>336</v>
      </c>
      <c r="R55">
        <v>4</v>
      </c>
      <c r="S55">
        <v>16.3</v>
      </c>
      <c r="T55" s="11" t="s">
        <v>128</v>
      </c>
      <c r="U55" t="s">
        <v>351</v>
      </c>
      <c r="V55" t="s">
        <v>286</v>
      </c>
      <c r="W55">
        <v>5</v>
      </c>
      <c r="X55" t="s">
        <v>446</v>
      </c>
      <c r="Y55" t="s">
        <v>156</v>
      </c>
      <c r="Z55" t="s">
        <v>130</v>
      </c>
      <c r="AA55" t="s">
        <v>209</v>
      </c>
      <c r="AB55" t="s">
        <v>247</v>
      </c>
      <c r="AC55" t="s">
        <v>647</v>
      </c>
      <c r="AD55" t="s">
        <v>1151</v>
      </c>
      <c r="AE55" t="s">
        <v>451</v>
      </c>
      <c r="AF55" t="s">
        <v>451</v>
      </c>
      <c r="AG55" t="s">
        <v>131</v>
      </c>
      <c r="AH55" t="s">
        <v>166</v>
      </c>
      <c r="AI55" t="s">
        <v>133</v>
      </c>
      <c r="AJ55" t="s">
        <v>447</v>
      </c>
      <c r="AK55" t="s">
        <v>352</v>
      </c>
      <c r="AL55" t="s">
        <v>134</v>
      </c>
      <c r="AM55" t="s">
        <v>135</v>
      </c>
      <c r="AN55" t="s">
        <v>135</v>
      </c>
      <c r="AO55" t="s">
        <v>137</v>
      </c>
      <c r="AP55">
        <v>5</v>
      </c>
      <c r="AQ55" t="s">
        <v>138</v>
      </c>
      <c r="AR55" t="s">
        <v>139</v>
      </c>
      <c r="AS55" t="s">
        <v>390</v>
      </c>
      <c r="AT55" t="s">
        <v>451</v>
      </c>
      <c r="AU55" t="s">
        <v>137</v>
      </c>
      <c r="AV55" t="s">
        <v>137</v>
      </c>
      <c r="AW55" t="s">
        <v>140</v>
      </c>
      <c r="AX55" t="s">
        <v>137</v>
      </c>
      <c r="AY55" t="s">
        <v>137</v>
      </c>
      <c r="AZ55" t="s">
        <v>173</v>
      </c>
      <c r="BA55" t="s">
        <v>137</v>
      </c>
      <c r="BB55" t="s">
        <v>142</v>
      </c>
      <c r="BC55">
        <v>378</v>
      </c>
      <c r="BD55" t="s">
        <v>137</v>
      </c>
      <c r="BE55" t="s">
        <v>137</v>
      </c>
      <c r="BF55" t="s">
        <v>137</v>
      </c>
      <c r="BG55" t="s">
        <v>134</v>
      </c>
      <c r="BH55" t="s">
        <v>143</v>
      </c>
      <c r="BI55" t="s">
        <v>137</v>
      </c>
      <c r="BJ55" t="s">
        <v>143</v>
      </c>
      <c r="BK55" t="s">
        <v>137</v>
      </c>
      <c r="BL55" t="s">
        <v>174</v>
      </c>
      <c r="BM55" t="s">
        <v>137</v>
      </c>
      <c r="BN55" t="s">
        <v>142</v>
      </c>
      <c r="BO55" t="s">
        <v>135</v>
      </c>
      <c r="BP55" t="s">
        <v>139</v>
      </c>
      <c r="BQ55" t="s">
        <v>145</v>
      </c>
      <c r="BR55" t="s">
        <v>137</v>
      </c>
      <c r="BS55" s="10">
        <v>4.8</v>
      </c>
      <c r="BT55" t="s">
        <v>137</v>
      </c>
      <c r="BU55" t="s">
        <v>146</v>
      </c>
      <c r="BV55" t="s">
        <v>147</v>
      </c>
      <c r="BW55" t="s">
        <v>235</v>
      </c>
      <c r="BX55" t="s">
        <v>137</v>
      </c>
      <c r="BY55" t="s">
        <v>137</v>
      </c>
      <c r="BZ55" t="s">
        <v>137</v>
      </c>
      <c r="CA55" t="s">
        <v>137</v>
      </c>
      <c r="CB55" t="s">
        <v>137</v>
      </c>
      <c r="CC55" t="s">
        <v>137</v>
      </c>
      <c r="CD55" t="s">
        <v>137</v>
      </c>
      <c r="CE55" t="s">
        <v>137</v>
      </c>
      <c r="CF55" t="s">
        <v>137</v>
      </c>
      <c r="CG55" t="s">
        <v>137</v>
      </c>
      <c r="CH55" t="s">
        <v>137</v>
      </c>
      <c r="CI55" t="s">
        <v>210</v>
      </c>
      <c r="CJ55" t="s">
        <v>448</v>
      </c>
      <c r="CK55" t="s">
        <v>165</v>
      </c>
      <c r="CL55" t="s">
        <v>137</v>
      </c>
      <c r="CM55" t="s">
        <v>137</v>
      </c>
      <c r="CN55" t="s">
        <v>137</v>
      </c>
      <c r="CO55" t="s">
        <v>137</v>
      </c>
      <c r="CP55">
        <v>2</v>
      </c>
      <c r="CQ55" t="s">
        <v>176</v>
      </c>
      <c r="CR55" t="s">
        <v>177</v>
      </c>
      <c r="CS55" t="s">
        <v>137</v>
      </c>
      <c r="CT55" t="s">
        <v>137</v>
      </c>
      <c r="CU55" t="s">
        <v>137</v>
      </c>
      <c r="CV55" t="s">
        <v>137</v>
      </c>
      <c r="CW55" t="s">
        <v>137</v>
      </c>
      <c r="CX55" t="s">
        <v>161</v>
      </c>
      <c r="CY55" t="s">
        <v>137</v>
      </c>
      <c r="CZ55" t="s">
        <v>137</v>
      </c>
      <c r="DA55" t="s">
        <v>137</v>
      </c>
      <c r="DB55" t="s">
        <v>201</v>
      </c>
      <c r="DC55" t="s">
        <v>137</v>
      </c>
      <c r="DD55" t="s">
        <v>137</v>
      </c>
      <c r="DE55" t="s">
        <v>137</v>
      </c>
      <c r="DF55" t="s">
        <v>137</v>
      </c>
      <c r="DG55" t="s">
        <v>137</v>
      </c>
      <c r="DH55" t="s">
        <v>137</v>
      </c>
      <c r="DI55" t="s">
        <v>137</v>
      </c>
      <c r="DJ55" t="s">
        <v>137</v>
      </c>
      <c r="DK55" t="s">
        <v>137</v>
      </c>
      <c r="DL55" t="s">
        <v>137</v>
      </c>
      <c r="DM55" t="s">
        <v>137</v>
      </c>
      <c r="DN55" t="s">
        <v>137</v>
      </c>
      <c r="DO55" t="s">
        <v>137</v>
      </c>
      <c r="DP55" t="s">
        <v>137</v>
      </c>
      <c r="DQ55">
        <v>2</v>
      </c>
      <c r="DR55" t="s">
        <v>1480</v>
      </c>
      <c r="DT55">
        <f t="shared" si="6"/>
        <v>1</v>
      </c>
    </row>
    <row r="56" spans="1:124" x14ac:dyDescent="0.3">
      <c r="A56">
        <v>139</v>
      </c>
      <c r="B56" t="s">
        <v>167</v>
      </c>
      <c r="C56" t="s">
        <v>445</v>
      </c>
      <c r="D56" t="s">
        <v>458</v>
      </c>
      <c r="E56">
        <v>1197</v>
      </c>
      <c r="F56">
        <v>4</v>
      </c>
      <c r="G56">
        <v>4</v>
      </c>
      <c r="H56" t="s">
        <v>153</v>
      </c>
      <c r="I56" t="s">
        <v>124</v>
      </c>
      <c r="J56" t="s">
        <v>154</v>
      </c>
      <c r="K56" t="s">
        <v>125</v>
      </c>
      <c r="L56">
        <v>37</v>
      </c>
      <c r="M56" t="s">
        <v>126</v>
      </c>
      <c r="N56">
        <v>1515</v>
      </c>
      <c r="O56">
        <v>3995</v>
      </c>
      <c r="P56">
        <v>1735</v>
      </c>
      <c r="Q56" t="s">
        <v>336</v>
      </c>
      <c r="R56">
        <v>4</v>
      </c>
      <c r="S56">
        <v>16.3</v>
      </c>
      <c r="T56" s="11" t="s">
        <v>128</v>
      </c>
      <c r="U56" t="s">
        <v>351</v>
      </c>
      <c r="V56" t="s">
        <v>450</v>
      </c>
      <c r="W56">
        <v>5</v>
      </c>
      <c r="X56" t="s">
        <v>446</v>
      </c>
      <c r="Y56" t="s">
        <v>156</v>
      </c>
      <c r="Z56" t="s">
        <v>130</v>
      </c>
      <c r="AA56" t="s">
        <v>209</v>
      </c>
      <c r="AB56" t="s">
        <v>247</v>
      </c>
      <c r="AC56" t="s">
        <v>647</v>
      </c>
      <c r="AD56" t="s">
        <v>1151</v>
      </c>
      <c r="AE56" t="s">
        <v>451</v>
      </c>
      <c r="AF56" t="s">
        <v>451</v>
      </c>
      <c r="AG56" t="s">
        <v>131</v>
      </c>
      <c r="AH56" t="s">
        <v>166</v>
      </c>
      <c r="AI56" t="s">
        <v>133</v>
      </c>
      <c r="AJ56" t="s">
        <v>447</v>
      </c>
      <c r="AK56" t="s">
        <v>352</v>
      </c>
      <c r="AL56" t="s">
        <v>134</v>
      </c>
      <c r="AM56" t="s">
        <v>135</v>
      </c>
      <c r="AN56" t="s">
        <v>135</v>
      </c>
      <c r="AO56" t="s">
        <v>137</v>
      </c>
      <c r="AP56">
        <v>5</v>
      </c>
      <c r="AQ56" t="s">
        <v>138</v>
      </c>
      <c r="AR56" t="s">
        <v>150</v>
      </c>
      <c r="AS56" t="s">
        <v>390</v>
      </c>
      <c r="AT56" t="s">
        <v>451</v>
      </c>
      <c r="AU56" t="s">
        <v>137</v>
      </c>
      <c r="AV56" t="s">
        <v>137</v>
      </c>
      <c r="AW56" t="s">
        <v>140</v>
      </c>
      <c r="AX56" t="s">
        <v>137</v>
      </c>
      <c r="AY56" t="s">
        <v>137</v>
      </c>
      <c r="AZ56" t="s">
        <v>173</v>
      </c>
      <c r="BA56" t="s">
        <v>137</v>
      </c>
      <c r="BB56" t="s">
        <v>142</v>
      </c>
      <c r="BC56">
        <v>378</v>
      </c>
      <c r="BD56" t="s">
        <v>137</v>
      </c>
      <c r="BE56" t="s">
        <v>137</v>
      </c>
      <c r="BF56" t="s">
        <v>137</v>
      </c>
      <c r="BG56" t="s">
        <v>134</v>
      </c>
      <c r="BH56" t="s">
        <v>143</v>
      </c>
      <c r="BI56" t="s">
        <v>137</v>
      </c>
      <c r="BJ56" t="s">
        <v>143</v>
      </c>
      <c r="BK56" t="s">
        <v>137</v>
      </c>
      <c r="BL56" t="s">
        <v>174</v>
      </c>
      <c r="BM56" t="s">
        <v>137</v>
      </c>
      <c r="BN56" t="s">
        <v>142</v>
      </c>
      <c r="BO56" t="s">
        <v>135</v>
      </c>
      <c r="BP56" t="s">
        <v>139</v>
      </c>
      <c r="BQ56" t="s">
        <v>145</v>
      </c>
      <c r="BR56" t="s">
        <v>137</v>
      </c>
      <c r="BS56" s="10">
        <v>4.8</v>
      </c>
      <c r="BT56" t="s">
        <v>137</v>
      </c>
      <c r="BU56" t="s">
        <v>146</v>
      </c>
      <c r="BV56" t="s">
        <v>147</v>
      </c>
      <c r="BW56" t="s">
        <v>235</v>
      </c>
      <c r="BX56" t="s">
        <v>137</v>
      </c>
      <c r="BY56" t="s">
        <v>137</v>
      </c>
      <c r="BZ56" t="s">
        <v>137</v>
      </c>
      <c r="CA56" t="s">
        <v>137</v>
      </c>
      <c r="CB56" t="s">
        <v>137</v>
      </c>
      <c r="CC56" t="s">
        <v>137</v>
      </c>
      <c r="CD56" t="s">
        <v>137</v>
      </c>
      <c r="CE56" t="s">
        <v>137</v>
      </c>
      <c r="CF56" t="s">
        <v>137</v>
      </c>
      <c r="CG56" t="s">
        <v>137</v>
      </c>
      <c r="CH56" t="s">
        <v>137</v>
      </c>
      <c r="CI56" t="s">
        <v>210</v>
      </c>
      <c r="CJ56" t="s">
        <v>448</v>
      </c>
      <c r="CK56" t="s">
        <v>165</v>
      </c>
      <c r="CL56" t="s">
        <v>137</v>
      </c>
      <c r="CM56" t="s">
        <v>137</v>
      </c>
      <c r="CN56" t="s">
        <v>137</v>
      </c>
      <c r="CO56" t="s">
        <v>137</v>
      </c>
      <c r="CP56">
        <v>2</v>
      </c>
      <c r="CQ56" t="s">
        <v>176</v>
      </c>
      <c r="CR56" t="s">
        <v>177</v>
      </c>
      <c r="CS56" t="s">
        <v>137</v>
      </c>
      <c r="CT56" t="s">
        <v>137</v>
      </c>
      <c r="CU56" t="s">
        <v>137</v>
      </c>
      <c r="CV56" t="s">
        <v>137</v>
      </c>
      <c r="CW56" t="s">
        <v>137</v>
      </c>
      <c r="CX56" t="s">
        <v>161</v>
      </c>
      <c r="CY56" t="s">
        <v>137</v>
      </c>
      <c r="CZ56" t="s">
        <v>137</v>
      </c>
      <c r="DA56" t="s">
        <v>137</v>
      </c>
      <c r="DB56" t="s">
        <v>201</v>
      </c>
      <c r="DC56" t="s">
        <v>137</v>
      </c>
      <c r="DD56" t="s">
        <v>137</v>
      </c>
      <c r="DE56" t="s">
        <v>137</v>
      </c>
      <c r="DF56" t="s">
        <v>137</v>
      </c>
      <c r="DG56" t="s">
        <v>137</v>
      </c>
      <c r="DH56" t="s">
        <v>137</v>
      </c>
      <c r="DI56" t="s">
        <v>137</v>
      </c>
      <c r="DJ56" t="s">
        <v>137</v>
      </c>
      <c r="DK56" t="s">
        <v>137</v>
      </c>
      <c r="DL56" t="s">
        <v>137</v>
      </c>
      <c r="DM56" t="s">
        <v>137</v>
      </c>
      <c r="DN56" t="s">
        <v>137</v>
      </c>
      <c r="DO56" t="s">
        <v>137</v>
      </c>
      <c r="DP56" t="s">
        <v>137</v>
      </c>
      <c r="DQ56">
        <v>2</v>
      </c>
      <c r="DR56" t="s">
        <v>1480</v>
      </c>
      <c r="DT56">
        <f t="shared" si="6"/>
        <v>1</v>
      </c>
    </row>
    <row r="57" spans="1:124" x14ac:dyDescent="0.3">
      <c r="A57">
        <v>140</v>
      </c>
      <c r="B57" t="s">
        <v>167</v>
      </c>
      <c r="C57" t="s">
        <v>445</v>
      </c>
      <c r="D57" t="s">
        <v>459</v>
      </c>
      <c r="E57">
        <v>1197</v>
      </c>
      <c r="F57">
        <v>4</v>
      </c>
      <c r="G57">
        <v>4</v>
      </c>
      <c r="H57" t="s">
        <v>153</v>
      </c>
      <c r="I57" t="s">
        <v>124</v>
      </c>
      <c r="J57" t="s">
        <v>154</v>
      </c>
      <c r="K57" t="s">
        <v>125</v>
      </c>
      <c r="L57">
        <v>37</v>
      </c>
      <c r="M57" t="s">
        <v>126</v>
      </c>
      <c r="N57">
        <v>1515</v>
      </c>
      <c r="O57">
        <v>3995</v>
      </c>
      <c r="P57">
        <v>1735</v>
      </c>
      <c r="Q57" t="s">
        <v>336</v>
      </c>
      <c r="R57">
        <v>4</v>
      </c>
      <c r="S57">
        <v>16.3</v>
      </c>
      <c r="T57" s="11" t="s">
        <v>128</v>
      </c>
      <c r="U57" t="s">
        <v>351</v>
      </c>
      <c r="V57" t="s">
        <v>460</v>
      </c>
      <c r="W57">
        <v>5</v>
      </c>
      <c r="X57" t="s">
        <v>446</v>
      </c>
      <c r="Y57" t="s">
        <v>156</v>
      </c>
      <c r="Z57" t="s">
        <v>130</v>
      </c>
      <c r="AA57" t="s">
        <v>209</v>
      </c>
      <c r="AB57" t="s">
        <v>247</v>
      </c>
      <c r="AC57" t="s">
        <v>647</v>
      </c>
      <c r="AD57" t="s">
        <v>1151</v>
      </c>
      <c r="AE57" t="s">
        <v>451</v>
      </c>
      <c r="AF57" t="s">
        <v>451</v>
      </c>
      <c r="AG57" t="s">
        <v>131</v>
      </c>
      <c r="AH57" t="s">
        <v>166</v>
      </c>
      <c r="AI57" t="s">
        <v>133</v>
      </c>
      <c r="AJ57" t="s">
        <v>447</v>
      </c>
      <c r="AK57" t="s">
        <v>352</v>
      </c>
      <c r="AL57" t="s">
        <v>134</v>
      </c>
      <c r="AM57" t="s">
        <v>135</v>
      </c>
      <c r="AN57" t="s">
        <v>135</v>
      </c>
      <c r="AO57" t="s">
        <v>137</v>
      </c>
      <c r="AP57">
        <v>5</v>
      </c>
      <c r="AQ57" t="s">
        <v>138</v>
      </c>
      <c r="AR57" t="s">
        <v>150</v>
      </c>
      <c r="AS57" t="s">
        <v>390</v>
      </c>
      <c r="AT57" t="s">
        <v>451</v>
      </c>
      <c r="AU57" t="s">
        <v>137</v>
      </c>
      <c r="AV57" t="s">
        <v>137</v>
      </c>
      <c r="AW57" t="s">
        <v>140</v>
      </c>
      <c r="AX57" t="s">
        <v>137</v>
      </c>
      <c r="AY57" t="s">
        <v>137</v>
      </c>
      <c r="AZ57" t="s">
        <v>173</v>
      </c>
      <c r="BA57" t="s">
        <v>137</v>
      </c>
      <c r="BB57" t="s">
        <v>142</v>
      </c>
      <c r="BC57">
        <v>378</v>
      </c>
      <c r="BD57" t="s">
        <v>137</v>
      </c>
      <c r="BE57" t="s">
        <v>137</v>
      </c>
      <c r="BF57" t="s">
        <v>137</v>
      </c>
      <c r="BG57" t="s">
        <v>134</v>
      </c>
      <c r="BH57" t="s">
        <v>143</v>
      </c>
      <c r="BI57" t="s">
        <v>137</v>
      </c>
      <c r="BJ57" t="s">
        <v>143</v>
      </c>
      <c r="BK57" t="s">
        <v>137</v>
      </c>
      <c r="BL57" t="s">
        <v>174</v>
      </c>
      <c r="BM57" t="s">
        <v>137</v>
      </c>
      <c r="BN57" t="s">
        <v>142</v>
      </c>
      <c r="BO57" t="s">
        <v>135</v>
      </c>
      <c r="BP57" t="s">
        <v>139</v>
      </c>
      <c r="BQ57" t="s">
        <v>145</v>
      </c>
      <c r="BR57" t="s">
        <v>137</v>
      </c>
      <c r="BS57" s="10">
        <v>4.8</v>
      </c>
      <c r="BT57" t="s">
        <v>137</v>
      </c>
      <c r="BU57" t="s">
        <v>146</v>
      </c>
      <c r="BV57" t="s">
        <v>147</v>
      </c>
      <c r="BW57" t="s">
        <v>235</v>
      </c>
      <c r="BX57" t="s">
        <v>137</v>
      </c>
      <c r="BY57" t="s">
        <v>137</v>
      </c>
      <c r="BZ57" t="s">
        <v>137</v>
      </c>
      <c r="CA57" t="s">
        <v>137</v>
      </c>
      <c r="CB57" t="s">
        <v>137</v>
      </c>
      <c r="CC57" t="s">
        <v>137</v>
      </c>
      <c r="CD57" t="s">
        <v>137</v>
      </c>
      <c r="CE57" t="s">
        <v>137</v>
      </c>
      <c r="CF57" t="s">
        <v>137</v>
      </c>
      <c r="CG57" t="s">
        <v>137</v>
      </c>
      <c r="CH57" t="s">
        <v>137</v>
      </c>
      <c r="CI57" t="s">
        <v>210</v>
      </c>
      <c r="CJ57" t="s">
        <v>448</v>
      </c>
      <c r="CK57" t="s">
        <v>165</v>
      </c>
      <c r="CL57" t="s">
        <v>137</v>
      </c>
      <c r="CM57" t="s">
        <v>137</v>
      </c>
      <c r="CN57" t="s">
        <v>137</v>
      </c>
      <c r="CO57" t="s">
        <v>137</v>
      </c>
      <c r="CP57">
        <v>2</v>
      </c>
      <c r="CQ57" t="s">
        <v>176</v>
      </c>
      <c r="CR57" t="s">
        <v>177</v>
      </c>
      <c r="CS57" t="s">
        <v>137</v>
      </c>
      <c r="CT57" t="s">
        <v>137</v>
      </c>
      <c r="CU57" t="s">
        <v>137</v>
      </c>
      <c r="CV57" t="s">
        <v>137</v>
      </c>
      <c r="CW57" t="s">
        <v>137</v>
      </c>
      <c r="CX57" t="s">
        <v>161</v>
      </c>
      <c r="CY57" t="s">
        <v>137</v>
      </c>
      <c r="CZ57" t="s">
        <v>137</v>
      </c>
      <c r="DA57" t="s">
        <v>137</v>
      </c>
      <c r="DB57" t="s">
        <v>201</v>
      </c>
      <c r="DC57" t="s">
        <v>137</v>
      </c>
      <c r="DD57" t="s">
        <v>137</v>
      </c>
      <c r="DE57" t="s">
        <v>137</v>
      </c>
      <c r="DF57" t="s">
        <v>137</v>
      </c>
      <c r="DG57" t="s">
        <v>137</v>
      </c>
      <c r="DH57" t="s">
        <v>137</v>
      </c>
      <c r="DI57" t="s">
        <v>137</v>
      </c>
      <c r="DJ57" t="s">
        <v>137</v>
      </c>
      <c r="DK57" t="s">
        <v>137</v>
      </c>
      <c r="DL57" t="s">
        <v>137</v>
      </c>
      <c r="DM57" t="s">
        <v>137</v>
      </c>
      <c r="DN57" t="s">
        <v>137</v>
      </c>
      <c r="DO57" t="s">
        <v>137</v>
      </c>
      <c r="DP57" t="s">
        <v>137</v>
      </c>
      <c r="DQ57">
        <v>2</v>
      </c>
      <c r="DR57" t="s">
        <v>1480</v>
      </c>
      <c r="DT57">
        <f t="shared" si="6"/>
        <v>1</v>
      </c>
    </row>
    <row r="58" spans="1:124" x14ac:dyDescent="0.3">
      <c r="A58">
        <v>141</v>
      </c>
      <c r="B58" t="s">
        <v>167</v>
      </c>
      <c r="C58" t="s">
        <v>445</v>
      </c>
      <c r="D58" t="s">
        <v>461</v>
      </c>
      <c r="E58">
        <v>1248</v>
      </c>
      <c r="F58">
        <v>4</v>
      </c>
      <c r="G58">
        <v>4</v>
      </c>
      <c r="H58" t="s">
        <v>153</v>
      </c>
      <c r="I58" t="s">
        <v>124</v>
      </c>
      <c r="J58" t="s">
        <v>154</v>
      </c>
      <c r="K58" t="s">
        <v>125</v>
      </c>
      <c r="L58">
        <v>37</v>
      </c>
      <c r="M58" t="s">
        <v>296</v>
      </c>
      <c r="N58">
        <v>1515</v>
      </c>
      <c r="O58">
        <v>3995</v>
      </c>
      <c r="P58">
        <v>1735</v>
      </c>
      <c r="Q58" t="s">
        <v>336</v>
      </c>
      <c r="R58">
        <v>4</v>
      </c>
      <c r="S58">
        <v>28.4</v>
      </c>
      <c r="T58" s="11" t="s">
        <v>128</v>
      </c>
      <c r="U58" t="s">
        <v>347</v>
      </c>
      <c r="V58" t="s">
        <v>286</v>
      </c>
      <c r="W58">
        <v>5</v>
      </c>
      <c r="X58" t="s">
        <v>446</v>
      </c>
      <c r="Y58" t="s">
        <v>156</v>
      </c>
      <c r="Z58" t="s">
        <v>130</v>
      </c>
      <c r="AA58" t="s">
        <v>209</v>
      </c>
      <c r="AB58" t="s">
        <v>247</v>
      </c>
      <c r="AC58" t="s">
        <v>647</v>
      </c>
      <c r="AD58" t="s">
        <v>1151</v>
      </c>
      <c r="AE58" t="s">
        <v>451</v>
      </c>
      <c r="AF58" t="s">
        <v>451</v>
      </c>
      <c r="AG58" t="s">
        <v>131</v>
      </c>
      <c r="AH58" t="s">
        <v>166</v>
      </c>
      <c r="AI58" t="s">
        <v>133</v>
      </c>
      <c r="AJ58" t="s">
        <v>317</v>
      </c>
      <c r="AK58" t="s">
        <v>350</v>
      </c>
      <c r="AL58" t="s">
        <v>134</v>
      </c>
      <c r="AM58" t="s">
        <v>135</v>
      </c>
      <c r="AN58" t="s">
        <v>135</v>
      </c>
      <c r="AO58" t="s">
        <v>137</v>
      </c>
      <c r="AP58">
        <v>5</v>
      </c>
      <c r="AQ58" t="s">
        <v>138</v>
      </c>
      <c r="AR58" t="s">
        <v>139</v>
      </c>
      <c r="AS58" t="s">
        <v>390</v>
      </c>
      <c r="AT58" t="s">
        <v>451</v>
      </c>
      <c r="AU58" t="s">
        <v>137</v>
      </c>
      <c r="AV58" t="s">
        <v>137</v>
      </c>
      <c r="AW58" t="s">
        <v>140</v>
      </c>
      <c r="AX58" t="s">
        <v>137</v>
      </c>
      <c r="AY58" t="s">
        <v>137</v>
      </c>
      <c r="AZ58" t="s">
        <v>173</v>
      </c>
      <c r="BA58" t="s">
        <v>137</v>
      </c>
      <c r="BB58" t="s">
        <v>142</v>
      </c>
      <c r="BC58">
        <v>378</v>
      </c>
      <c r="BD58" t="s">
        <v>137</v>
      </c>
      <c r="BE58" t="s">
        <v>137</v>
      </c>
      <c r="BF58" t="s">
        <v>137</v>
      </c>
      <c r="BG58" t="s">
        <v>134</v>
      </c>
      <c r="BH58" t="s">
        <v>143</v>
      </c>
      <c r="BI58" t="s">
        <v>137</v>
      </c>
      <c r="BJ58" t="s">
        <v>143</v>
      </c>
      <c r="BK58" t="s">
        <v>137</v>
      </c>
      <c r="BL58" t="s">
        <v>174</v>
      </c>
      <c r="BM58" t="s">
        <v>137</v>
      </c>
      <c r="BN58" t="s">
        <v>142</v>
      </c>
      <c r="BO58" t="s">
        <v>135</v>
      </c>
      <c r="BP58" t="s">
        <v>139</v>
      </c>
      <c r="BQ58" t="s">
        <v>145</v>
      </c>
      <c r="BR58" t="s">
        <v>137</v>
      </c>
      <c r="BS58" s="10">
        <v>4.8</v>
      </c>
      <c r="BT58" t="s">
        <v>137</v>
      </c>
      <c r="BU58" t="s">
        <v>146</v>
      </c>
      <c r="BV58" t="s">
        <v>147</v>
      </c>
      <c r="BW58" t="s">
        <v>235</v>
      </c>
      <c r="BX58" t="s">
        <v>137</v>
      </c>
      <c r="BY58" t="s">
        <v>137</v>
      </c>
      <c r="BZ58" t="s">
        <v>137</v>
      </c>
      <c r="CA58" t="s">
        <v>137</v>
      </c>
      <c r="CB58" t="s">
        <v>137</v>
      </c>
      <c r="CC58" t="s">
        <v>137</v>
      </c>
      <c r="CD58" t="s">
        <v>137</v>
      </c>
      <c r="CE58" t="s">
        <v>137</v>
      </c>
      <c r="CF58" t="s">
        <v>137</v>
      </c>
      <c r="CG58" t="s">
        <v>137</v>
      </c>
      <c r="CH58" t="s">
        <v>137</v>
      </c>
      <c r="CI58" t="s">
        <v>210</v>
      </c>
      <c r="CJ58" t="s">
        <v>449</v>
      </c>
      <c r="CK58" t="s">
        <v>165</v>
      </c>
      <c r="CL58" t="s">
        <v>137</v>
      </c>
      <c r="CM58" t="s">
        <v>137</v>
      </c>
      <c r="CN58" t="s">
        <v>137</v>
      </c>
      <c r="CO58" t="s">
        <v>137</v>
      </c>
      <c r="CP58">
        <v>2</v>
      </c>
      <c r="CQ58" t="s">
        <v>176</v>
      </c>
      <c r="CR58" t="s">
        <v>162</v>
      </c>
      <c r="CS58" t="s">
        <v>137</v>
      </c>
      <c r="CT58" t="s">
        <v>137</v>
      </c>
      <c r="CU58" t="s">
        <v>137</v>
      </c>
      <c r="CV58" t="s">
        <v>137</v>
      </c>
      <c r="CW58" t="s">
        <v>137</v>
      </c>
      <c r="CX58" t="s">
        <v>161</v>
      </c>
      <c r="CY58" t="s">
        <v>137</v>
      </c>
      <c r="CZ58" t="s">
        <v>137</v>
      </c>
      <c r="DA58" t="s">
        <v>137</v>
      </c>
      <c r="DB58" t="s">
        <v>201</v>
      </c>
      <c r="DC58" t="s">
        <v>137</v>
      </c>
      <c r="DD58" t="s">
        <v>137</v>
      </c>
      <c r="DE58" t="s">
        <v>137</v>
      </c>
      <c r="DF58" t="s">
        <v>137</v>
      </c>
      <c r="DG58" t="s">
        <v>137</v>
      </c>
      <c r="DH58" t="s">
        <v>137</v>
      </c>
      <c r="DI58" t="s">
        <v>137</v>
      </c>
      <c r="DJ58" t="s">
        <v>137</v>
      </c>
      <c r="DK58" t="s">
        <v>137</v>
      </c>
      <c r="DL58" t="s">
        <v>137</v>
      </c>
      <c r="DM58" t="s">
        <v>137</v>
      </c>
      <c r="DN58" t="s">
        <v>137</v>
      </c>
      <c r="DO58" t="s">
        <v>137</v>
      </c>
      <c r="DP58" t="s">
        <v>137</v>
      </c>
      <c r="DQ58">
        <v>2</v>
      </c>
      <c r="DR58" t="s">
        <v>1480</v>
      </c>
      <c r="DT58">
        <f t="shared" si="6"/>
        <v>1</v>
      </c>
    </row>
    <row r="59" spans="1:124" x14ac:dyDescent="0.3">
      <c r="A59">
        <v>143</v>
      </c>
      <c r="B59" t="s">
        <v>167</v>
      </c>
      <c r="C59" t="s">
        <v>445</v>
      </c>
      <c r="D59" t="s">
        <v>463</v>
      </c>
      <c r="E59">
        <v>1248</v>
      </c>
      <c r="F59">
        <v>4</v>
      </c>
      <c r="G59">
        <v>4</v>
      </c>
      <c r="H59" t="s">
        <v>153</v>
      </c>
      <c r="I59" t="s">
        <v>124</v>
      </c>
      <c r="J59" t="s">
        <v>154</v>
      </c>
      <c r="K59" t="s">
        <v>125</v>
      </c>
      <c r="L59">
        <v>37</v>
      </c>
      <c r="M59" t="s">
        <v>296</v>
      </c>
      <c r="N59">
        <v>1515</v>
      </c>
      <c r="O59">
        <v>3995</v>
      </c>
      <c r="P59">
        <v>1735</v>
      </c>
      <c r="Q59" t="s">
        <v>336</v>
      </c>
      <c r="R59">
        <v>4</v>
      </c>
      <c r="S59">
        <v>28.4</v>
      </c>
      <c r="T59" s="11" t="s">
        <v>128</v>
      </c>
      <c r="U59" t="s">
        <v>347</v>
      </c>
      <c r="V59" t="s">
        <v>460</v>
      </c>
      <c r="W59">
        <v>5</v>
      </c>
      <c r="X59" t="s">
        <v>446</v>
      </c>
      <c r="Y59" t="s">
        <v>156</v>
      </c>
      <c r="Z59" t="s">
        <v>130</v>
      </c>
      <c r="AA59" t="s">
        <v>209</v>
      </c>
      <c r="AB59" t="s">
        <v>247</v>
      </c>
      <c r="AC59" t="s">
        <v>647</v>
      </c>
      <c r="AD59" t="s">
        <v>1151</v>
      </c>
      <c r="AE59" t="s">
        <v>451</v>
      </c>
      <c r="AF59" t="s">
        <v>451</v>
      </c>
      <c r="AG59" t="s">
        <v>131</v>
      </c>
      <c r="AH59" t="s">
        <v>166</v>
      </c>
      <c r="AI59" t="s">
        <v>133</v>
      </c>
      <c r="AJ59" t="s">
        <v>317</v>
      </c>
      <c r="AK59" t="s">
        <v>350</v>
      </c>
      <c r="AL59" t="s">
        <v>134</v>
      </c>
      <c r="AM59" t="s">
        <v>135</v>
      </c>
      <c r="AN59" t="s">
        <v>135</v>
      </c>
      <c r="AO59" t="s">
        <v>137</v>
      </c>
      <c r="AP59">
        <v>5</v>
      </c>
      <c r="AQ59" t="s">
        <v>138</v>
      </c>
      <c r="AR59" t="s">
        <v>150</v>
      </c>
      <c r="AS59" t="s">
        <v>390</v>
      </c>
      <c r="AT59" t="s">
        <v>451</v>
      </c>
      <c r="AU59" t="s">
        <v>137</v>
      </c>
      <c r="AV59" t="s">
        <v>137</v>
      </c>
      <c r="AW59" t="s">
        <v>140</v>
      </c>
      <c r="AX59" t="s">
        <v>137</v>
      </c>
      <c r="AY59" t="s">
        <v>137</v>
      </c>
      <c r="AZ59" t="s">
        <v>173</v>
      </c>
      <c r="BA59" t="s">
        <v>137</v>
      </c>
      <c r="BB59" t="s">
        <v>142</v>
      </c>
      <c r="BC59">
        <v>378</v>
      </c>
      <c r="BD59" t="s">
        <v>137</v>
      </c>
      <c r="BE59" t="s">
        <v>137</v>
      </c>
      <c r="BF59" t="s">
        <v>137</v>
      </c>
      <c r="BG59" t="s">
        <v>134</v>
      </c>
      <c r="BH59" t="s">
        <v>143</v>
      </c>
      <c r="BI59" t="s">
        <v>137</v>
      </c>
      <c r="BJ59" t="s">
        <v>143</v>
      </c>
      <c r="BK59" t="s">
        <v>137</v>
      </c>
      <c r="BL59" t="s">
        <v>174</v>
      </c>
      <c r="BM59" t="s">
        <v>137</v>
      </c>
      <c r="BN59" t="s">
        <v>142</v>
      </c>
      <c r="BO59" t="s">
        <v>135</v>
      </c>
      <c r="BP59" t="s">
        <v>139</v>
      </c>
      <c r="BQ59" t="s">
        <v>145</v>
      </c>
      <c r="BR59" t="s">
        <v>137</v>
      </c>
      <c r="BS59" s="10">
        <v>4.8</v>
      </c>
      <c r="BT59" t="s">
        <v>137</v>
      </c>
      <c r="BU59" t="s">
        <v>146</v>
      </c>
      <c r="BV59" t="s">
        <v>147</v>
      </c>
      <c r="BW59" t="s">
        <v>235</v>
      </c>
      <c r="BX59" t="s">
        <v>137</v>
      </c>
      <c r="BY59" t="s">
        <v>137</v>
      </c>
      <c r="BZ59" t="s">
        <v>137</v>
      </c>
      <c r="CA59" t="s">
        <v>137</v>
      </c>
      <c r="CB59" t="s">
        <v>137</v>
      </c>
      <c r="CC59" t="s">
        <v>137</v>
      </c>
      <c r="CD59" t="s">
        <v>137</v>
      </c>
      <c r="CE59" t="s">
        <v>137</v>
      </c>
      <c r="CF59" t="s">
        <v>137</v>
      </c>
      <c r="CG59" t="s">
        <v>137</v>
      </c>
      <c r="CH59" t="s">
        <v>137</v>
      </c>
      <c r="CI59" t="s">
        <v>210</v>
      </c>
      <c r="CJ59" t="s">
        <v>449</v>
      </c>
      <c r="CK59" t="s">
        <v>165</v>
      </c>
      <c r="CL59" t="s">
        <v>137</v>
      </c>
      <c r="CM59" t="s">
        <v>137</v>
      </c>
      <c r="CN59" t="s">
        <v>137</v>
      </c>
      <c r="CO59" t="s">
        <v>137</v>
      </c>
      <c r="CP59">
        <v>2</v>
      </c>
      <c r="CQ59" t="s">
        <v>176</v>
      </c>
      <c r="CR59" t="s">
        <v>162</v>
      </c>
      <c r="CS59" t="s">
        <v>137</v>
      </c>
      <c r="CT59" t="s">
        <v>137</v>
      </c>
      <c r="CU59" t="s">
        <v>137</v>
      </c>
      <c r="CV59" t="s">
        <v>137</v>
      </c>
      <c r="CW59" t="s">
        <v>137</v>
      </c>
      <c r="CX59" t="s">
        <v>161</v>
      </c>
      <c r="CY59" t="s">
        <v>137</v>
      </c>
      <c r="CZ59" t="s">
        <v>137</v>
      </c>
      <c r="DA59" t="s">
        <v>137</v>
      </c>
      <c r="DB59" t="s">
        <v>201</v>
      </c>
      <c r="DC59" t="s">
        <v>137</v>
      </c>
      <c r="DD59" t="s">
        <v>137</v>
      </c>
      <c r="DE59" t="s">
        <v>137</v>
      </c>
      <c r="DF59" t="s">
        <v>137</v>
      </c>
      <c r="DG59" t="s">
        <v>137</v>
      </c>
      <c r="DH59" t="s">
        <v>137</v>
      </c>
      <c r="DI59" t="s">
        <v>137</v>
      </c>
      <c r="DJ59" t="s">
        <v>137</v>
      </c>
      <c r="DK59" t="s">
        <v>137</v>
      </c>
      <c r="DL59" t="s">
        <v>137</v>
      </c>
      <c r="DM59" t="s">
        <v>137</v>
      </c>
      <c r="DN59" t="s">
        <v>137</v>
      </c>
      <c r="DO59" t="s">
        <v>137</v>
      </c>
      <c r="DP59" t="s">
        <v>137</v>
      </c>
      <c r="DQ59">
        <v>2</v>
      </c>
      <c r="DR59" t="s">
        <v>1480</v>
      </c>
      <c r="DT59">
        <f t="shared" si="6"/>
        <v>1</v>
      </c>
    </row>
    <row r="60" spans="1:124" x14ac:dyDescent="0.3">
      <c r="A60">
        <v>145</v>
      </c>
      <c r="B60" t="s">
        <v>464</v>
      </c>
      <c r="C60" t="s">
        <v>465</v>
      </c>
      <c r="D60" t="s">
        <v>474</v>
      </c>
      <c r="E60">
        <v>1498</v>
      </c>
      <c r="F60">
        <v>4</v>
      </c>
      <c r="G60">
        <v>4</v>
      </c>
      <c r="H60" t="s">
        <v>153</v>
      </c>
      <c r="I60" t="s">
        <v>124</v>
      </c>
      <c r="J60" t="s">
        <v>154</v>
      </c>
      <c r="K60" t="s">
        <v>125</v>
      </c>
      <c r="L60">
        <v>40</v>
      </c>
      <c r="M60" t="s">
        <v>296</v>
      </c>
      <c r="N60">
        <v>1570</v>
      </c>
      <c r="O60">
        <v>3954</v>
      </c>
      <c r="P60">
        <v>1737</v>
      </c>
      <c r="Q60" t="s">
        <v>127</v>
      </c>
      <c r="R60">
        <v>5</v>
      </c>
      <c r="S60">
        <v>17</v>
      </c>
      <c r="T60" s="11" t="s">
        <v>128</v>
      </c>
      <c r="U60" t="s">
        <v>467</v>
      </c>
      <c r="V60" t="s">
        <v>475</v>
      </c>
      <c r="W60">
        <v>5</v>
      </c>
      <c r="X60" t="s">
        <v>468</v>
      </c>
      <c r="Y60" t="s">
        <v>156</v>
      </c>
      <c r="Z60" t="s">
        <v>130</v>
      </c>
      <c r="AA60" t="s">
        <v>476</v>
      </c>
      <c r="AB60" t="s">
        <v>477</v>
      </c>
      <c r="AC60" t="s">
        <v>647</v>
      </c>
      <c r="AD60" t="s">
        <v>1151</v>
      </c>
      <c r="AE60" t="s">
        <v>289</v>
      </c>
      <c r="AF60" t="s">
        <v>289</v>
      </c>
      <c r="AG60" t="s">
        <v>131</v>
      </c>
      <c r="AH60" t="s">
        <v>166</v>
      </c>
      <c r="AI60" t="s">
        <v>133</v>
      </c>
      <c r="AJ60" t="s">
        <v>470</v>
      </c>
      <c r="AK60" t="s">
        <v>471</v>
      </c>
      <c r="AL60" t="s">
        <v>134</v>
      </c>
      <c r="AM60" t="s">
        <v>135</v>
      </c>
      <c r="AN60" t="s">
        <v>135</v>
      </c>
      <c r="AO60" t="s">
        <v>137</v>
      </c>
      <c r="AP60">
        <v>5</v>
      </c>
      <c r="AQ60" t="s">
        <v>138</v>
      </c>
      <c r="AR60" t="s">
        <v>139</v>
      </c>
      <c r="AS60" t="s">
        <v>472</v>
      </c>
      <c r="AT60" t="s">
        <v>289</v>
      </c>
      <c r="AU60" t="s">
        <v>137</v>
      </c>
      <c r="AV60" t="s">
        <v>137</v>
      </c>
      <c r="AW60" t="s">
        <v>140</v>
      </c>
      <c r="AX60" t="s">
        <v>137</v>
      </c>
      <c r="AY60" t="s">
        <v>137</v>
      </c>
      <c r="AZ60" t="s">
        <v>473</v>
      </c>
      <c r="BA60" t="s">
        <v>137</v>
      </c>
      <c r="BB60" t="s">
        <v>142</v>
      </c>
      <c r="BC60">
        <v>257</v>
      </c>
      <c r="BD60" t="s">
        <v>137</v>
      </c>
      <c r="BE60" t="s">
        <v>137</v>
      </c>
      <c r="BF60" t="s">
        <v>137</v>
      </c>
      <c r="BG60" t="s">
        <v>134</v>
      </c>
      <c r="BH60" t="s">
        <v>143</v>
      </c>
      <c r="BI60" t="s">
        <v>137</v>
      </c>
      <c r="BJ60" t="s">
        <v>143</v>
      </c>
      <c r="BK60" t="s">
        <v>137</v>
      </c>
      <c r="BL60" t="s">
        <v>174</v>
      </c>
      <c r="BM60" t="s">
        <v>137</v>
      </c>
      <c r="BN60" t="s">
        <v>142</v>
      </c>
      <c r="BO60" t="s">
        <v>135</v>
      </c>
      <c r="BP60" t="s">
        <v>139</v>
      </c>
      <c r="BQ60" t="s">
        <v>145</v>
      </c>
      <c r="BR60" t="s">
        <v>137</v>
      </c>
      <c r="BS60" s="10">
        <v>5</v>
      </c>
      <c r="BT60" t="s">
        <v>137</v>
      </c>
      <c r="BU60" t="s">
        <v>146</v>
      </c>
      <c r="BV60" t="s">
        <v>147</v>
      </c>
      <c r="BW60" t="s">
        <v>235</v>
      </c>
      <c r="BX60" t="s">
        <v>137</v>
      </c>
      <c r="BY60" t="s">
        <v>137</v>
      </c>
      <c r="BZ60" t="s">
        <v>137</v>
      </c>
      <c r="CA60" t="s">
        <v>137</v>
      </c>
      <c r="CB60" t="s">
        <v>137</v>
      </c>
      <c r="CC60" t="s">
        <v>137</v>
      </c>
      <c r="CD60" t="s">
        <v>137</v>
      </c>
      <c r="CE60" t="s">
        <v>137</v>
      </c>
      <c r="CF60" t="s">
        <v>137</v>
      </c>
      <c r="CG60" t="s">
        <v>137</v>
      </c>
      <c r="CH60" t="s">
        <v>137</v>
      </c>
      <c r="CI60" t="s">
        <v>163</v>
      </c>
      <c r="CJ60" t="s">
        <v>1077</v>
      </c>
      <c r="CK60" t="s">
        <v>165</v>
      </c>
      <c r="CL60" t="s">
        <v>137</v>
      </c>
      <c r="CM60" t="s">
        <v>137</v>
      </c>
      <c r="CN60" t="s">
        <v>137</v>
      </c>
      <c r="CO60" t="s">
        <v>137</v>
      </c>
      <c r="CP60">
        <v>2</v>
      </c>
      <c r="CQ60" t="s">
        <v>176</v>
      </c>
      <c r="CR60" t="s">
        <v>162</v>
      </c>
      <c r="CS60" t="s">
        <v>137</v>
      </c>
      <c r="CT60" t="s">
        <v>137</v>
      </c>
      <c r="CU60" t="s">
        <v>137</v>
      </c>
      <c r="CV60" t="s">
        <v>137</v>
      </c>
      <c r="CW60" t="s">
        <v>137</v>
      </c>
      <c r="CX60" t="s">
        <v>161</v>
      </c>
      <c r="CY60" t="s">
        <v>200</v>
      </c>
      <c r="CZ60" t="s">
        <v>137</v>
      </c>
      <c r="DA60" t="s">
        <v>137</v>
      </c>
      <c r="DB60" t="s">
        <v>201</v>
      </c>
      <c r="DC60" t="s">
        <v>137</v>
      </c>
      <c r="DD60" t="s">
        <v>137</v>
      </c>
      <c r="DE60" t="s">
        <v>208</v>
      </c>
      <c r="DF60" t="s">
        <v>137</v>
      </c>
      <c r="DG60" t="s">
        <v>137</v>
      </c>
      <c r="DH60" t="s">
        <v>137</v>
      </c>
      <c r="DI60" t="s">
        <v>137</v>
      </c>
      <c r="DJ60" t="s">
        <v>137</v>
      </c>
      <c r="DK60" t="s">
        <v>137</v>
      </c>
      <c r="DL60" t="s">
        <v>137</v>
      </c>
      <c r="DM60" t="s">
        <v>137</v>
      </c>
      <c r="DN60" t="s">
        <v>137</v>
      </c>
      <c r="DO60" t="s">
        <v>137</v>
      </c>
      <c r="DP60" t="s">
        <v>137</v>
      </c>
      <c r="DQ60">
        <v>2</v>
      </c>
      <c r="DR60" t="s">
        <v>1480</v>
      </c>
      <c r="DT60">
        <f t="shared" si="6"/>
        <v>1</v>
      </c>
    </row>
    <row r="61" spans="1:124" x14ac:dyDescent="0.3">
      <c r="A61">
        <v>146</v>
      </c>
      <c r="B61" t="s">
        <v>464</v>
      </c>
      <c r="C61" t="s">
        <v>465</v>
      </c>
      <c r="D61" t="s">
        <v>478</v>
      </c>
      <c r="E61">
        <v>1498</v>
      </c>
      <c r="F61">
        <v>4</v>
      </c>
      <c r="G61">
        <v>4</v>
      </c>
      <c r="H61" t="s">
        <v>153</v>
      </c>
      <c r="I61" t="s">
        <v>124</v>
      </c>
      <c r="J61" t="s">
        <v>154</v>
      </c>
      <c r="K61" t="s">
        <v>125</v>
      </c>
      <c r="L61">
        <v>40</v>
      </c>
      <c r="M61" t="s">
        <v>296</v>
      </c>
      <c r="N61">
        <v>1570</v>
      </c>
      <c r="O61">
        <v>3954</v>
      </c>
      <c r="P61">
        <v>1737</v>
      </c>
      <c r="Q61" t="s">
        <v>127</v>
      </c>
      <c r="R61">
        <v>5</v>
      </c>
      <c r="S61">
        <v>17</v>
      </c>
      <c r="T61" s="11" t="s">
        <v>128</v>
      </c>
      <c r="U61" t="s">
        <v>467</v>
      </c>
      <c r="V61" t="s">
        <v>479</v>
      </c>
      <c r="W61">
        <v>5</v>
      </c>
      <c r="X61" t="s">
        <v>468</v>
      </c>
      <c r="Y61" t="s">
        <v>156</v>
      </c>
      <c r="Z61" t="s">
        <v>130</v>
      </c>
      <c r="AA61" t="s">
        <v>480</v>
      </c>
      <c r="AB61" t="s">
        <v>481</v>
      </c>
      <c r="AC61" t="s">
        <v>647</v>
      </c>
      <c r="AD61" t="s">
        <v>1151</v>
      </c>
      <c r="AE61" t="s">
        <v>289</v>
      </c>
      <c r="AF61" t="s">
        <v>289</v>
      </c>
      <c r="AG61" t="s">
        <v>131</v>
      </c>
      <c r="AH61" t="s">
        <v>166</v>
      </c>
      <c r="AI61" t="s">
        <v>137</v>
      </c>
      <c r="AJ61" t="s">
        <v>470</v>
      </c>
      <c r="AK61" t="s">
        <v>471</v>
      </c>
      <c r="AL61" t="s">
        <v>134</v>
      </c>
      <c r="AM61" t="s">
        <v>135</v>
      </c>
      <c r="AN61" t="s">
        <v>135</v>
      </c>
      <c r="AO61" t="s">
        <v>137</v>
      </c>
      <c r="AP61">
        <v>5</v>
      </c>
      <c r="AQ61" t="s">
        <v>138</v>
      </c>
      <c r="AR61" t="s">
        <v>139</v>
      </c>
      <c r="AS61" t="s">
        <v>472</v>
      </c>
      <c r="AT61" t="s">
        <v>289</v>
      </c>
      <c r="AU61" t="s">
        <v>137</v>
      </c>
      <c r="AV61" t="s">
        <v>137</v>
      </c>
      <c r="AW61" t="s">
        <v>140</v>
      </c>
      <c r="AX61" t="s">
        <v>137</v>
      </c>
      <c r="AY61" t="s">
        <v>137</v>
      </c>
      <c r="AZ61" t="s">
        <v>473</v>
      </c>
      <c r="BA61" t="s">
        <v>137</v>
      </c>
      <c r="BB61" t="s">
        <v>199</v>
      </c>
      <c r="BC61">
        <v>257</v>
      </c>
      <c r="BD61" t="s">
        <v>137</v>
      </c>
      <c r="BE61" t="s">
        <v>137</v>
      </c>
      <c r="BF61" t="s">
        <v>137</v>
      </c>
      <c r="BG61" t="s">
        <v>134</v>
      </c>
      <c r="BH61" t="s">
        <v>143</v>
      </c>
      <c r="BI61" t="s">
        <v>137</v>
      </c>
      <c r="BJ61" t="s">
        <v>143</v>
      </c>
      <c r="BK61" t="s">
        <v>137</v>
      </c>
      <c r="BL61" t="s">
        <v>174</v>
      </c>
      <c r="BM61" t="s">
        <v>137</v>
      </c>
      <c r="BN61" t="s">
        <v>142</v>
      </c>
      <c r="BO61" t="s">
        <v>135</v>
      </c>
      <c r="BP61" t="s">
        <v>139</v>
      </c>
      <c r="BQ61" t="s">
        <v>145</v>
      </c>
      <c r="BR61" t="s">
        <v>137</v>
      </c>
      <c r="BS61" s="10">
        <v>5</v>
      </c>
      <c r="BT61" t="s">
        <v>137</v>
      </c>
      <c r="BU61" t="s">
        <v>146</v>
      </c>
      <c r="BV61" t="s">
        <v>147</v>
      </c>
      <c r="BW61" t="s">
        <v>235</v>
      </c>
      <c r="BX61" t="s">
        <v>137</v>
      </c>
      <c r="BY61" t="s">
        <v>137</v>
      </c>
      <c r="BZ61" t="s">
        <v>137</v>
      </c>
      <c r="CA61" t="s">
        <v>137</v>
      </c>
      <c r="CB61" t="s">
        <v>137</v>
      </c>
      <c r="CC61" t="s">
        <v>137</v>
      </c>
      <c r="CD61" t="s">
        <v>137</v>
      </c>
      <c r="CE61" t="s">
        <v>137</v>
      </c>
      <c r="CF61" t="s">
        <v>137</v>
      </c>
      <c r="CG61" t="s">
        <v>137</v>
      </c>
      <c r="CH61" t="s">
        <v>137</v>
      </c>
      <c r="CI61" t="s">
        <v>163</v>
      </c>
      <c r="CJ61" t="s">
        <v>1077</v>
      </c>
      <c r="CK61" t="s">
        <v>482</v>
      </c>
      <c r="CL61" t="s">
        <v>137</v>
      </c>
      <c r="CM61" t="s">
        <v>137</v>
      </c>
      <c r="CN61" t="s">
        <v>137</v>
      </c>
      <c r="CO61" t="s">
        <v>137</v>
      </c>
      <c r="CP61">
        <v>6</v>
      </c>
      <c r="CQ61" t="s">
        <v>176</v>
      </c>
      <c r="CR61" t="s">
        <v>162</v>
      </c>
      <c r="CS61" t="s">
        <v>137</v>
      </c>
      <c r="CT61" t="s">
        <v>137</v>
      </c>
      <c r="CU61" t="s">
        <v>137</v>
      </c>
      <c r="CV61" t="s">
        <v>137</v>
      </c>
      <c r="CW61" t="s">
        <v>137</v>
      </c>
      <c r="CX61" t="s">
        <v>161</v>
      </c>
      <c r="CY61" t="s">
        <v>200</v>
      </c>
      <c r="CZ61" t="s">
        <v>137</v>
      </c>
      <c r="DA61" t="s">
        <v>137</v>
      </c>
      <c r="DB61" t="s">
        <v>201</v>
      </c>
      <c r="DC61" t="s">
        <v>137</v>
      </c>
      <c r="DD61" t="s">
        <v>137</v>
      </c>
      <c r="DE61" t="s">
        <v>208</v>
      </c>
      <c r="DF61" t="s">
        <v>137</v>
      </c>
      <c r="DG61" t="s">
        <v>137</v>
      </c>
      <c r="DH61" t="s">
        <v>137</v>
      </c>
      <c r="DI61" t="s">
        <v>137</v>
      </c>
      <c r="DJ61" t="s">
        <v>137</v>
      </c>
      <c r="DK61" t="s">
        <v>137</v>
      </c>
      <c r="DL61" t="s">
        <v>137</v>
      </c>
      <c r="DM61" t="s">
        <v>137</v>
      </c>
      <c r="DN61" t="s">
        <v>137</v>
      </c>
      <c r="DO61" t="s">
        <v>137</v>
      </c>
      <c r="DP61" t="s">
        <v>137</v>
      </c>
      <c r="DQ61">
        <v>2</v>
      </c>
      <c r="DR61" t="s">
        <v>1480</v>
      </c>
      <c r="DT61">
        <f t="shared" si="6"/>
        <v>1</v>
      </c>
    </row>
    <row r="62" spans="1:124" x14ac:dyDescent="0.3">
      <c r="A62">
        <v>148</v>
      </c>
      <c r="B62" t="s">
        <v>464</v>
      </c>
      <c r="C62" t="s">
        <v>465</v>
      </c>
      <c r="D62" t="s">
        <v>486</v>
      </c>
      <c r="E62">
        <v>1194</v>
      </c>
      <c r="F62">
        <v>3</v>
      </c>
      <c r="G62">
        <v>4</v>
      </c>
      <c r="H62" t="s">
        <v>153</v>
      </c>
      <c r="I62" t="s">
        <v>124</v>
      </c>
      <c r="J62" t="s">
        <v>154</v>
      </c>
      <c r="K62" t="s">
        <v>125</v>
      </c>
      <c r="L62">
        <v>42</v>
      </c>
      <c r="M62" t="s">
        <v>126</v>
      </c>
      <c r="N62">
        <v>1570</v>
      </c>
      <c r="O62">
        <v>3954</v>
      </c>
      <c r="P62">
        <v>1737</v>
      </c>
      <c r="Q62" t="s">
        <v>127</v>
      </c>
      <c r="R62">
        <v>5</v>
      </c>
      <c r="S62">
        <v>17</v>
      </c>
      <c r="T62" s="11" t="s">
        <v>128</v>
      </c>
      <c r="U62" t="s">
        <v>483</v>
      </c>
      <c r="V62" t="s">
        <v>487</v>
      </c>
      <c r="W62">
        <v>5</v>
      </c>
      <c r="X62" t="s">
        <v>468</v>
      </c>
      <c r="Y62" t="s">
        <v>156</v>
      </c>
      <c r="Z62" t="s">
        <v>130</v>
      </c>
      <c r="AA62" t="s">
        <v>469</v>
      </c>
      <c r="AB62" t="s">
        <v>216</v>
      </c>
      <c r="AC62" t="s">
        <v>647</v>
      </c>
      <c r="AD62" t="s">
        <v>1151</v>
      </c>
      <c r="AE62" t="s">
        <v>301</v>
      </c>
      <c r="AF62" t="s">
        <v>301</v>
      </c>
      <c r="AG62" t="s">
        <v>131</v>
      </c>
      <c r="AH62" t="s">
        <v>166</v>
      </c>
      <c r="AI62" t="s">
        <v>133</v>
      </c>
      <c r="AJ62" t="s">
        <v>484</v>
      </c>
      <c r="AK62" t="s">
        <v>485</v>
      </c>
      <c r="AL62" t="s">
        <v>134</v>
      </c>
      <c r="AM62" t="s">
        <v>135</v>
      </c>
      <c r="AN62" t="s">
        <v>135</v>
      </c>
      <c r="AO62" t="s">
        <v>137</v>
      </c>
      <c r="AP62">
        <v>5</v>
      </c>
      <c r="AQ62" t="s">
        <v>138</v>
      </c>
      <c r="AR62" t="s">
        <v>139</v>
      </c>
      <c r="AS62" t="s">
        <v>472</v>
      </c>
      <c r="AT62" t="s">
        <v>301</v>
      </c>
      <c r="AU62" t="s">
        <v>137</v>
      </c>
      <c r="AV62" t="s">
        <v>137</v>
      </c>
      <c r="AW62" t="s">
        <v>140</v>
      </c>
      <c r="AX62" t="s">
        <v>137</v>
      </c>
      <c r="AY62" t="s">
        <v>137</v>
      </c>
      <c r="AZ62" t="s">
        <v>473</v>
      </c>
      <c r="BA62" t="s">
        <v>137</v>
      </c>
      <c r="BB62" t="s">
        <v>142</v>
      </c>
      <c r="BC62">
        <v>257</v>
      </c>
      <c r="BD62" t="s">
        <v>137</v>
      </c>
      <c r="BE62" t="s">
        <v>137</v>
      </c>
      <c r="BF62" t="s">
        <v>137</v>
      </c>
      <c r="BG62" t="s">
        <v>134</v>
      </c>
      <c r="BH62" t="s">
        <v>143</v>
      </c>
      <c r="BI62" t="s">
        <v>137</v>
      </c>
      <c r="BJ62" t="s">
        <v>143</v>
      </c>
      <c r="BK62" t="s">
        <v>137</v>
      </c>
      <c r="BL62" t="s">
        <v>174</v>
      </c>
      <c r="BM62" t="s">
        <v>137</v>
      </c>
      <c r="BN62" t="s">
        <v>142</v>
      </c>
      <c r="BO62" t="s">
        <v>135</v>
      </c>
      <c r="BP62" t="s">
        <v>139</v>
      </c>
      <c r="BQ62" t="s">
        <v>145</v>
      </c>
      <c r="BR62" t="s">
        <v>137</v>
      </c>
      <c r="BS62" s="10">
        <v>5</v>
      </c>
      <c r="BT62" t="s">
        <v>137</v>
      </c>
      <c r="BU62" t="s">
        <v>146</v>
      </c>
      <c r="BV62" t="s">
        <v>147</v>
      </c>
      <c r="BW62" t="s">
        <v>235</v>
      </c>
      <c r="BX62" t="s">
        <v>137</v>
      </c>
      <c r="BY62" t="s">
        <v>137</v>
      </c>
      <c r="BZ62" t="s">
        <v>137</v>
      </c>
      <c r="CA62" t="s">
        <v>137</v>
      </c>
      <c r="CB62" t="s">
        <v>137</v>
      </c>
      <c r="CC62" t="s">
        <v>137</v>
      </c>
      <c r="CD62" t="s">
        <v>137</v>
      </c>
      <c r="CE62" t="s">
        <v>137</v>
      </c>
      <c r="CF62" t="s">
        <v>137</v>
      </c>
      <c r="CG62" t="s">
        <v>137</v>
      </c>
      <c r="CH62" t="s">
        <v>137</v>
      </c>
      <c r="CI62" t="s">
        <v>163</v>
      </c>
      <c r="CJ62" t="s">
        <v>1077</v>
      </c>
      <c r="CK62" t="s">
        <v>211</v>
      </c>
      <c r="CL62" t="s">
        <v>137</v>
      </c>
      <c r="CM62" t="s">
        <v>137</v>
      </c>
      <c r="CN62" t="s">
        <v>137</v>
      </c>
      <c r="CO62" t="s">
        <v>137</v>
      </c>
      <c r="CP62">
        <v>2</v>
      </c>
      <c r="CQ62" t="s">
        <v>176</v>
      </c>
      <c r="CR62" t="s">
        <v>162</v>
      </c>
      <c r="CS62" t="s">
        <v>137</v>
      </c>
      <c r="CT62" t="s">
        <v>137</v>
      </c>
      <c r="CU62" t="s">
        <v>137</v>
      </c>
      <c r="CV62" t="s">
        <v>137</v>
      </c>
      <c r="CW62" t="s">
        <v>137</v>
      </c>
      <c r="CX62" t="s">
        <v>161</v>
      </c>
      <c r="CY62" t="s">
        <v>200</v>
      </c>
      <c r="CZ62" t="s">
        <v>137</v>
      </c>
      <c r="DA62" t="s">
        <v>137</v>
      </c>
      <c r="DB62" t="s">
        <v>201</v>
      </c>
      <c r="DC62" t="s">
        <v>137</v>
      </c>
      <c r="DD62" t="s">
        <v>137</v>
      </c>
      <c r="DE62" t="s">
        <v>208</v>
      </c>
      <c r="DF62" t="s">
        <v>137</v>
      </c>
      <c r="DG62" t="s">
        <v>137</v>
      </c>
      <c r="DH62" t="s">
        <v>137</v>
      </c>
      <c r="DI62" t="s">
        <v>137</v>
      </c>
      <c r="DJ62" t="s">
        <v>137</v>
      </c>
      <c r="DK62" t="s">
        <v>137</v>
      </c>
      <c r="DL62" t="s">
        <v>137</v>
      </c>
      <c r="DM62" t="s">
        <v>137</v>
      </c>
      <c r="DN62" t="s">
        <v>137</v>
      </c>
      <c r="DO62" t="s">
        <v>137</v>
      </c>
      <c r="DP62" t="s">
        <v>137</v>
      </c>
      <c r="DQ62">
        <v>2</v>
      </c>
      <c r="DR62" t="s">
        <v>1480</v>
      </c>
      <c r="DT62">
        <f t="shared" si="6"/>
        <v>1</v>
      </c>
    </row>
    <row r="63" spans="1:124" x14ac:dyDescent="0.3">
      <c r="A63">
        <v>149</v>
      </c>
      <c r="B63" t="s">
        <v>464</v>
      </c>
      <c r="C63" t="s">
        <v>465</v>
      </c>
      <c r="D63" t="s">
        <v>488</v>
      </c>
      <c r="E63">
        <v>1194</v>
      </c>
      <c r="F63">
        <v>3</v>
      </c>
      <c r="G63">
        <v>4</v>
      </c>
      <c r="H63" t="s">
        <v>153</v>
      </c>
      <c r="I63" t="s">
        <v>124</v>
      </c>
      <c r="J63" t="s">
        <v>154</v>
      </c>
      <c r="K63" t="s">
        <v>125</v>
      </c>
      <c r="L63">
        <v>42</v>
      </c>
      <c r="M63" t="s">
        <v>126</v>
      </c>
      <c r="N63">
        <v>1570</v>
      </c>
      <c r="O63">
        <v>3954</v>
      </c>
      <c r="P63">
        <v>1737</v>
      </c>
      <c r="Q63" t="s">
        <v>127</v>
      </c>
      <c r="R63">
        <v>5</v>
      </c>
      <c r="S63">
        <v>17</v>
      </c>
      <c r="T63" s="11" t="s">
        <v>128</v>
      </c>
      <c r="U63" t="s">
        <v>483</v>
      </c>
      <c r="V63" t="s">
        <v>489</v>
      </c>
      <c r="W63">
        <v>5</v>
      </c>
      <c r="X63" t="s">
        <v>468</v>
      </c>
      <c r="Y63" t="s">
        <v>156</v>
      </c>
      <c r="Z63" t="s">
        <v>130</v>
      </c>
      <c r="AA63" t="s">
        <v>469</v>
      </c>
      <c r="AB63" t="s">
        <v>216</v>
      </c>
      <c r="AC63" t="s">
        <v>647</v>
      </c>
      <c r="AD63" t="s">
        <v>1151</v>
      </c>
      <c r="AE63" t="s">
        <v>301</v>
      </c>
      <c r="AF63" t="s">
        <v>301</v>
      </c>
      <c r="AG63" t="s">
        <v>131</v>
      </c>
      <c r="AH63" t="s">
        <v>166</v>
      </c>
      <c r="AI63" t="s">
        <v>137</v>
      </c>
      <c r="AJ63" t="s">
        <v>484</v>
      </c>
      <c r="AK63" t="s">
        <v>485</v>
      </c>
      <c r="AL63" t="s">
        <v>134</v>
      </c>
      <c r="AM63" t="s">
        <v>135</v>
      </c>
      <c r="AN63" t="s">
        <v>135</v>
      </c>
      <c r="AO63" t="s">
        <v>137</v>
      </c>
      <c r="AP63">
        <v>5</v>
      </c>
      <c r="AQ63" t="s">
        <v>138</v>
      </c>
      <c r="AR63" t="s">
        <v>139</v>
      </c>
      <c r="AS63" t="s">
        <v>472</v>
      </c>
      <c r="AT63" t="s">
        <v>301</v>
      </c>
      <c r="AU63" t="s">
        <v>137</v>
      </c>
      <c r="AV63" t="s">
        <v>137</v>
      </c>
      <c r="AW63" t="s">
        <v>140</v>
      </c>
      <c r="AX63" t="s">
        <v>137</v>
      </c>
      <c r="AY63" t="s">
        <v>137</v>
      </c>
      <c r="AZ63" t="s">
        <v>473</v>
      </c>
      <c r="BA63" t="s">
        <v>137</v>
      </c>
      <c r="BB63" t="s">
        <v>202</v>
      </c>
      <c r="BC63">
        <v>257</v>
      </c>
      <c r="BD63" t="s">
        <v>137</v>
      </c>
      <c r="BE63" t="s">
        <v>137</v>
      </c>
      <c r="BF63" t="s">
        <v>137</v>
      </c>
      <c r="BG63" t="s">
        <v>134</v>
      </c>
      <c r="BH63" t="s">
        <v>143</v>
      </c>
      <c r="BI63" t="s">
        <v>137</v>
      </c>
      <c r="BJ63" t="s">
        <v>143</v>
      </c>
      <c r="BK63" t="s">
        <v>137</v>
      </c>
      <c r="BL63" t="s">
        <v>174</v>
      </c>
      <c r="BM63" t="s">
        <v>137</v>
      </c>
      <c r="BN63" t="s">
        <v>142</v>
      </c>
      <c r="BO63" t="s">
        <v>135</v>
      </c>
      <c r="BP63" t="s">
        <v>139</v>
      </c>
      <c r="BQ63" t="s">
        <v>145</v>
      </c>
      <c r="BR63" t="s">
        <v>137</v>
      </c>
      <c r="BS63" s="10">
        <v>5</v>
      </c>
      <c r="BT63" t="s">
        <v>137</v>
      </c>
      <c r="BU63" t="s">
        <v>146</v>
      </c>
      <c r="BV63" t="s">
        <v>147</v>
      </c>
      <c r="BW63" t="s">
        <v>235</v>
      </c>
      <c r="BX63" t="s">
        <v>137</v>
      </c>
      <c r="BY63" t="s">
        <v>137</v>
      </c>
      <c r="BZ63" t="s">
        <v>137</v>
      </c>
      <c r="CA63" t="s">
        <v>137</v>
      </c>
      <c r="CB63" t="s">
        <v>137</v>
      </c>
      <c r="CC63" t="s">
        <v>137</v>
      </c>
      <c r="CD63" t="s">
        <v>137</v>
      </c>
      <c r="CE63" t="s">
        <v>137</v>
      </c>
      <c r="CF63" t="s">
        <v>137</v>
      </c>
      <c r="CG63" t="s">
        <v>137</v>
      </c>
      <c r="CH63" t="s">
        <v>137</v>
      </c>
      <c r="CI63" t="s">
        <v>163</v>
      </c>
      <c r="CJ63" t="s">
        <v>1077</v>
      </c>
      <c r="CK63" t="s">
        <v>482</v>
      </c>
      <c r="CL63" t="s">
        <v>137</v>
      </c>
      <c r="CM63" t="s">
        <v>137</v>
      </c>
      <c r="CN63" t="s">
        <v>137</v>
      </c>
      <c r="CO63" t="s">
        <v>137</v>
      </c>
      <c r="CP63">
        <v>6</v>
      </c>
      <c r="CQ63" t="s">
        <v>176</v>
      </c>
      <c r="CR63" t="s">
        <v>162</v>
      </c>
      <c r="CS63" t="s">
        <v>137</v>
      </c>
      <c r="CT63" t="s">
        <v>137</v>
      </c>
      <c r="CU63" t="s">
        <v>137</v>
      </c>
      <c r="CV63" t="s">
        <v>137</v>
      </c>
      <c r="CW63" t="s">
        <v>137</v>
      </c>
      <c r="CX63" t="s">
        <v>161</v>
      </c>
      <c r="CY63" t="s">
        <v>200</v>
      </c>
      <c r="CZ63" t="s">
        <v>137</v>
      </c>
      <c r="DA63" t="s">
        <v>137</v>
      </c>
      <c r="DB63" t="s">
        <v>201</v>
      </c>
      <c r="DC63" t="s">
        <v>137</v>
      </c>
      <c r="DD63" t="s">
        <v>137</v>
      </c>
      <c r="DE63" t="s">
        <v>208</v>
      </c>
      <c r="DF63" t="s">
        <v>137</v>
      </c>
      <c r="DG63" t="s">
        <v>137</v>
      </c>
      <c r="DH63" t="s">
        <v>137</v>
      </c>
      <c r="DI63" t="s">
        <v>137</v>
      </c>
      <c r="DJ63" t="s">
        <v>137</v>
      </c>
      <c r="DK63" t="s">
        <v>137</v>
      </c>
      <c r="DL63" t="s">
        <v>137</v>
      </c>
      <c r="DM63" t="s">
        <v>137</v>
      </c>
      <c r="DN63" t="s">
        <v>137</v>
      </c>
      <c r="DO63" t="s">
        <v>137</v>
      </c>
      <c r="DP63" t="s">
        <v>137</v>
      </c>
      <c r="DQ63">
        <v>2</v>
      </c>
      <c r="DR63" t="s">
        <v>1480</v>
      </c>
      <c r="DT63">
        <f t="shared" si="6"/>
        <v>1</v>
      </c>
    </row>
    <row r="64" spans="1:124" x14ac:dyDescent="0.3">
      <c r="A64">
        <v>154</v>
      </c>
      <c r="B64" t="s">
        <v>407</v>
      </c>
      <c r="C64" t="s">
        <v>490</v>
      </c>
      <c r="D64" t="s">
        <v>497</v>
      </c>
      <c r="E64">
        <v>1498</v>
      </c>
      <c r="F64">
        <v>4</v>
      </c>
      <c r="G64">
        <v>4</v>
      </c>
      <c r="H64" t="s">
        <v>153</v>
      </c>
      <c r="I64" t="s">
        <v>124</v>
      </c>
      <c r="J64" t="s">
        <v>168</v>
      </c>
      <c r="K64" t="s">
        <v>125</v>
      </c>
      <c r="L64">
        <v>45</v>
      </c>
      <c r="M64" t="s">
        <v>296</v>
      </c>
      <c r="N64">
        <v>1483</v>
      </c>
      <c r="O64">
        <v>3995</v>
      </c>
      <c r="P64">
        <v>1682</v>
      </c>
      <c r="Q64" t="s">
        <v>336</v>
      </c>
      <c r="R64">
        <v>4</v>
      </c>
      <c r="S64">
        <v>15.3</v>
      </c>
      <c r="T64">
        <v>21.73</v>
      </c>
      <c r="U64" t="s">
        <v>498</v>
      </c>
      <c r="V64" t="s">
        <v>499</v>
      </c>
      <c r="W64">
        <v>7</v>
      </c>
      <c r="X64" t="s">
        <v>187</v>
      </c>
      <c r="Y64" t="s">
        <v>156</v>
      </c>
      <c r="Z64" t="s">
        <v>130</v>
      </c>
      <c r="AA64" t="s">
        <v>209</v>
      </c>
      <c r="AB64" t="s">
        <v>492</v>
      </c>
      <c r="AC64" t="s">
        <v>258</v>
      </c>
      <c r="AD64" t="s">
        <v>412</v>
      </c>
      <c r="AE64" t="s">
        <v>500</v>
      </c>
      <c r="AF64" t="s">
        <v>500</v>
      </c>
      <c r="AG64" t="s">
        <v>131</v>
      </c>
      <c r="AH64" t="s">
        <v>166</v>
      </c>
      <c r="AI64" t="s">
        <v>280</v>
      </c>
      <c r="AJ64" t="s">
        <v>443</v>
      </c>
      <c r="AK64" t="s">
        <v>444</v>
      </c>
      <c r="AL64" t="s">
        <v>135</v>
      </c>
      <c r="AM64" t="s">
        <v>134</v>
      </c>
      <c r="AN64" t="s">
        <v>135</v>
      </c>
      <c r="AO64" t="s">
        <v>137</v>
      </c>
      <c r="AP64">
        <v>5</v>
      </c>
      <c r="AQ64" t="s">
        <v>138</v>
      </c>
      <c r="AR64" t="s">
        <v>150</v>
      </c>
      <c r="AS64" t="s">
        <v>320</v>
      </c>
      <c r="AT64" t="s">
        <v>501</v>
      </c>
      <c r="AU64" t="s">
        <v>137</v>
      </c>
      <c r="AV64" t="s">
        <v>137</v>
      </c>
      <c r="AW64" t="s">
        <v>140</v>
      </c>
      <c r="AX64" t="s">
        <v>137</v>
      </c>
      <c r="AY64" t="s">
        <v>137</v>
      </c>
      <c r="AZ64" t="s">
        <v>361</v>
      </c>
      <c r="BA64" t="s">
        <v>137</v>
      </c>
      <c r="BB64" t="s">
        <v>139</v>
      </c>
      <c r="BC64">
        <v>330</v>
      </c>
      <c r="BD64" t="s">
        <v>137</v>
      </c>
      <c r="BE64" t="s">
        <v>137</v>
      </c>
      <c r="BF64" t="s">
        <v>137</v>
      </c>
      <c r="BG64" t="s">
        <v>134</v>
      </c>
      <c r="BH64" t="s">
        <v>143</v>
      </c>
      <c r="BI64" t="s">
        <v>137</v>
      </c>
      <c r="BJ64" t="s">
        <v>137</v>
      </c>
      <c r="BK64" t="s">
        <v>137</v>
      </c>
      <c r="BL64" t="s">
        <v>174</v>
      </c>
      <c r="BM64" t="s">
        <v>137</v>
      </c>
      <c r="BN64" t="s">
        <v>418</v>
      </c>
      <c r="BO64" t="s">
        <v>137</v>
      </c>
      <c r="BP64" t="s">
        <v>139</v>
      </c>
      <c r="BQ64" t="s">
        <v>135</v>
      </c>
      <c r="BR64" t="s">
        <v>137</v>
      </c>
      <c r="BS64">
        <v>5.2</v>
      </c>
      <c r="BT64" t="s">
        <v>137</v>
      </c>
      <c r="BU64" t="s">
        <v>146</v>
      </c>
      <c r="BV64" t="s">
        <v>147</v>
      </c>
      <c r="BW64" t="s">
        <v>235</v>
      </c>
      <c r="BX64" t="s">
        <v>137</v>
      </c>
      <c r="BY64" t="s">
        <v>137</v>
      </c>
      <c r="BZ64" t="s">
        <v>137</v>
      </c>
      <c r="CA64" t="s">
        <v>137</v>
      </c>
      <c r="CB64" t="s">
        <v>137</v>
      </c>
      <c r="CC64" t="s">
        <v>137</v>
      </c>
      <c r="CD64" t="s">
        <v>137</v>
      </c>
      <c r="CE64" t="s">
        <v>137</v>
      </c>
      <c r="CF64" t="s">
        <v>137</v>
      </c>
      <c r="CG64" t="s">
        <v>137</v>
      </c>
      <c r="CH64" t="s">
        <v>137</v>
      </c>
      <c r="CI64" t="s">
        <v>210</v>
      </c>
      <c r="CJ64" t="s">
        <v>502</v>
      </c>
      <c r="CK64" t="s">
        <v>165</v>
      </c>
      <c r="CL64" t="s">
        <v>137</v>
      </c>
      <c r="CM64" t="s">
        <v>137</v>
      </c>
      <c r="CN64" t="s">
        <v>137</v>
      </c>
      <c r="CO64" t="s">
        <v>137</v>
      </c>
      <c r="CP64">
        <v>2</v>
      </c>
      <c r="CQ64" t="s">
        <v>373</v>
      </c>
      <c r="CR64" t="s">
        <v>162</v>
      </c>
      <c r="CS64" t="s">
        <v>137</v>
      </c>
      <c r="CT64" t="s">
        <v>137</v>
      </c>
      <c r="CU64" t="s">
        <v>137</v>
      </c>
      <c r="CV64" t="s">
        <v>137</v>
      </c>
      <c r="CW64" t="s">
        <v>137</v>
      </c>
      <c r="CX64" t="s">
        <v>161</v>
      </c>
      <c r="CY64" t="s">
        <v>200</v>
      </c>
      <c r="CZ64" t="s">
        <v>137</v>
      </c>
      <c r="DA64" t="s">
        <v>137</v>
      </c>
      <c r="DB64" t="s">
        <v>201</v>
      </c>
      <c r="DC64" t="s">
        <v>137</v>
      </c>
      <c r="DD64" t="s">
        <v>137</v>
      </c>
      <c r="DE64" t="s">
        <v>137</v>
      </c>
      <c r="DF64" t="s">
        <v>137</v>
      </c>
      <c r="DG64" t="s">
        <v>137</v>
      </c>
      <c r="DH64" t="s">
        <v>137</v>
      </c>
      <c r="DI64" t="s">
        <v>137</v>
      </c>
      <c r="DJ64" t="s">
        <v>137</v>
      </c>
      <c r="DK64" t="s">
        <v>137</v>
      </c>
      <c r="DL64" t="s">
        <v>137</v>
      </c>
      <c r="DM64" t="s">
        <v>137</v>
      </c>
      <c r="DN64" t="s">
        <v>137</v>
      </c>
      <c r="DO64" t="s">
        <v>137</v>
      </c>
      <c r="DP64" t="s">
        <v>137</v>
      </c>
      <c r="DQ64">
        <v>2</v>
      </c>
      <c r="DR64" t="s">
        <v>1480</v>
      </c>
      <c r="DT64">
        <f t="shared" si="6"/>
        <v>0</v>
      </c>
    </row>
    <row r="65" spans="1:124" x14ac:dyDescent="0.3">
      <c r="A65">
        <v>155</v>
      </c>
      <c r="B65" t="s">
        <v>407</v>
      </c>
      <c r="C65" t="s">
        <v>490</v>
      </c>
      <c r="D65" t="s">
        <v>503</v>
      </c>
      <c r="E65">
        <v>1498</v>
      </c>
      <c r="F65">
        <v>4</v>
      </c>
      <c r="G65">
        <v>4</v>
      </c>
      <c r="H65" t="s">
        <v>153</v>
      </c>
      <c r="I65" t="s">
        <v>124</v>
      </c>
      <c r="J65" t="s">
        <v>168</v>
      </c>
      <c r="K65" t="s">
        <v>125</v>
      </c>
      <c r="L65">
        <v>45</v>
      </c>
      <c r="M65" t="s">
        <v>296</v>
      </c>
      <c r="N65">
        <v>1483</v>
      </c>
      <c r="O65">
        <v>3995</v>
      </c>
      <c r="P65">
        <v>1682</v>
      </c>
      <c r="Q65" t="s">
        <v>336</v>
      </c>
      <c r="R65">
        <v>4</v>
      </c>
      <c r="S65">
        <v>15.3</v>
      </c>
      <c r="T65">
        <v>21.66</v>
      </c>
      <c r="U65" t="s">
        <v>491</v>
      </c>
      <c r="V65" t="s">
        <v>489</v>
      </c>
      <c r="W65">
        <v>6</v>
      </c>
      <c r="X65" t="s">
        <v>187</v>
      </c>
      <c r="Y65" t="s">
        <v>156</v>
      </c>
      <c r="Z65" t="s">
        <v>130</v>
      </c>
      <c r="AA65" t="s">
        <v>209</v>
      </c>
      <c r="AB65" t="s">
        <v>492</v>
      </c>
      <c r="AC65" t="s">
        <v>258</v>
      </c>
      <c r="AD65" t="s">
        <v>412</v>
      </c>
      <c r="AE65" t="s">
        <v>500</v>
      </c>
      <c r="AF65" t="s">
        <v>500</v>
      </c>
      <c r="AG65" t="s">
        <v>131</v>
      </c>
      <c r="AH65" t="s">
        <v>166</v>
      </c>
      <c r="AI65" t="s">
        <v>280</v>
      </c>
      <c r="AJ65" t="s">
        <v>443</v>
      </c>
      <c r="AK65" t="s">
        <v>444</v>
      </c>
      <c r="AL65" t="s">
        <v>135</v>
      </c>
      <c r="AM65" t="s">
        <v>134</v>
      </c>
      <c r="AN65" t="s">
        <v>137</v>
      </c>
      <c r="AO65" t="s">
        <v>137</v>
      </c>
      <c r="AP65">
        <v>5</v>
      </c>
      <c r="AQ65" t="s">
        <v>138</v>
      </c>
      <c r="AR65" t="s">
        <v>139</v>
      </c>
      <c r="AS65" t="s">
        <v>320</v>
      </c>
      <c r="AT65" t="s">
        <v>501</v>
      </c>
      <c r="AU65" t="s">
        <v>137</v>
      </c>
      <c r="AV65" t="s">
        <v>137</v>
      </c>
      <c r="AW65" t="s">
        <v>140</v>
      </c>
      <c r="AX65" t="s">
        <v>137</v>
      </c>
      <c r="AY65" t="s">
        <v>137</v>
      </c>
      <c r="AZ65" t="s">
        <v>361</v>
      </c>
      <c r="BA65" t="s">
        <v>137</v>
      </c>
      <c r="BB65" t="s">
        <v>139</v>
      </c>
      <c r="BC65">
        <v>330</v>
      </c>
      <c r="BD65" t="s">
        <v>137</v>
      </c>
      <c r="BE65" t="s">
        <v>137</v>
      </c>
      <c r="BF65" t="s">
        <v>137</v>
      </c>
      <c r="BG65" t="s">
        <v>134</v>
      </c>
      <c r="BH65" t="s">
        <v>137</v>
      </c>
      <c r="BI65" t="s">
        <v>137</v>
      </c>
      <c r="BJ65" t="s">
        <v>143</v>
      </c>
      <c r="BK65" t="s">
        <v>137</v>
      </c>
      <c r="BL65" t="s">
        <v>174</v>
      </c>
      <c r="BM65" t="s">
        <v>137</v>
      </c>
      <c r="BN65" t="s">
        <v>418</v>
      </c>
      <c r="BO65" t="s">
        <v>135</v>
      </c>
      <c r="BP65" t="s">
        <v>139</v>
      </c>
      <c r="BQ65" t="s">
        <v>135</v>
      </c>
      <c r="BR65" t="s">
        <v>137</v>
      </c>
      <c r="BS65">
        <v>5.2</v>
      </c>
      <c r="BT65" t="s">
        <v>137</v>
      </c>
      <c r="BU65" t="s">
        <v>146</v>
      </c>
      <c r="BV65" t="s">
        <v>147</v>
      </c>
      <c r="BW65" t="s">
        <v>149</v>
      </c>
      <c r="BX65" t="s">
        <v>137</v>
      </c>
      <c r="BY65" t="s">
        <v>137</v>
      </c>
      <c r="BZ65" t="s">
        <v>137</v>
      </c>
      <c r="CA65" t="s">
        <v>137</v>
      </c>
      <c r="CB65" t="s">
        <v>137</v>
      </c>
      <c r="CC65" t="s">
        <v>137</v>
      </c>
      <c r="CD65" t="s">
        <v>137</v>
      </c>
      <c r="CE65" t="s">
        <v>137</v>
      </c>
      <c r="CF65" t="s">
        <v>137</v>
      </c>
      <c r="CG65" t="s">
        <v>137</v>
      </c>
      <c r="CH65" t="s">
        <v>137</v>
      </c>
      <c r="CI65" t="s">
        <v>210</v>
      </c>
      <c r="CJ65" t="s">
        <v>495</v>
      </c>
      <c r="CK65" t="s">
        <v>165</v>
      </c>
      <c r="CL65" t="s">
        <v>137</v>
      </c>
      <c r="CM65" t="s">
        <v>137</v>
      </c>
      <c r="CN65" t="s">
        <v>137</v>
      </c>
      <c r="CO65" t="s">
        <v>137</v>
      </c>
      <c r="CP65">
        <v>2</v>
      </c>
      <c r="CQ65" t="s">
        <v>373</v>
      </c>
      <c r="CR65" t="s">
        <v>177</v>
      </c>
      <c r="CS65" t="s">
        <v>137</v>
      </c>
      <c r="CT65" t="s">
        <v>137</v>
      </c>
      <c r="CU65" t="s">
        <v>137</v>
      </c>
      <c r="CV65" t="s">
        <v>137</v>
      </c>
      <c r="CW65" t="s">
        <v>137</v>
      </c>
      <c r="CX65" t="s">
        <v>161</v>
      </c>
      <c r="CY65" t="s">
        <v>200</v>
      </c>
      <c r="CZ65" t="s">
        <v>137</v>
      </c>
      <c r="DA65" t="s">
        <v>137</v>
      </c>
      <c r="DB65" t="s">
        <v>201</v>
      </c>
      <c r="DC65" t="s">
        <v>137</v>
      </c>
      <c r="DD65" t="s">
        <v>137</v>
      </c>
      <c r="DE65" t="s">
        <v>208</v>
      </c>
      <c r="DF65" t="s">
        <v>137</v>
      </c>
      <c r="DG65" t="s">
        <v>137</v>
      </c>
      <c r="DH65" t="s">
        <v>137</v>
      </c>
      <c r="DI65" t="s">
        <v>137</v>
      </c>
      <c r="DJ65" t="s">
        <v>137</v>
      </c>
      <c r="DK65" t="s">
        <v>137</v>
      </c>
      <c r="DL65" t="s">
        <v>137</v>
      </c>
      <c r="DM65" t="s">
        <v>137</v>
      </c>
      <c r="DN65" t="s">
        <v>137</v>
      </c>
      <c r="DO65" t="s">
        <v>137</v>
      </c>
      <c r="DP65" t="s">
        <v>137</v>
      </c>
      <c r="DQ65">
        <v>2</v>
      </c>
      <c r="DR65" t="s">
        <v>1480</v>
      </c>
      <c r="DT65">
        <f t="shared" si="6"/>
        <v>0</v>
      </c>
    </row>
    <row r="66" spans="1:124" x14ac:dyDescent="0.3">
      <c r="A66">
        <v>159</v>
      </c>
      <c r="B66" t="s">
        <v>407</v>
      </c>
      <c r="C66" t="s">
        <v>490</v>
      </c>
      <c r="D66" t="s">
        <v>505</v>
      </c>
      <c r="E66">
        <v>1498</v>
      </c>
      <c r="F66">
        <v>4</v>
      </c>
      <c r="G66">
        <v>4</v>
      </c>
      <c r="H66" t="s">
        <v>153</v>
      </c>
      <c r="I66" t="s">
        <v>124</v>
      </c>
      <c r="J66" t="s">
        <v>168</v>
      </c>
      <c r="K66" t="s">
        <v>125</v>
      </c>
      <c r="L66">
        <v>45</v>
      </c>
      <c r="M66" t="s">
        <v>296</v>
      </c>
      <c r="N66">
        <v>1483</v>
      </c>
      <c r="O66">
        <v>3995</v>
      </c>
      <c r="P66">
        <v>1682</v>
      </c>
      <c r="Q66" t="s">
        <v>336</v>
      </c>
      <c r="R66">
        <v>4</v>
      </c>
      <c r="S66">
        <v>15.3</v>
      </c>
      <c r="T66" s="10">
        <v>21.73</v>
      </c>
      <c r="U66" t="s">
        <v>498</v>
      </c>
      <c r="V66" t="s">
        <v>499</v>
      </c>
      <c r="W66">
        <v>7</v>
      </c>
      <c r="X66" t="s">
        <v>187</v>
      </c>
      <c r="Y66" t="s">
        <v>156</v>
      </c>
      <c r="Z66" t="s">
        <v>130</v>
      </c>
      <c r="AA66" t="s">
        <v>410</v>
      </c>
      <c r="AB66" t="s">
        <v>411</v>
      </c>
      <c r="AC66" t="s">
        <v>258</v>
      </c>
      <c r="AD66" t="s">
        <v>412</v>
      </c>
      <c r="AE66" t="s">
        <v>500</v>
      </c>
      <c r="AF66" t="s">
        <v>500</v>
      </c>
      <c r="AG66" t="s">
        <v>131</v>
      </c>
      <c r="AH66" t="s">
        <v>166</v>
      </c>
      <c r="AI66" t="s">
        <v>280</v>
      </c>
      <c r="AJ66" t="s">
        <v>443</v>
      </c>
      <c r="AK66" t="s">
        <v>444</v>
      </c>
      <c r="AL66" t="s">
        <v>135</v>
      </c>
      <c r="AM66" t="s">
        <v>134</v>
      </c>
      <c r="AN66" t="s">
        <v>135</v>
      </c>
      <c r="AO66" t="s">
        <v>137</v>
      </c>
      <c r="AP66">
        <v>5</v>
      </c>
      <c r="AQ66" t="s">
        <v>138</v>
      </c>
      <c r="AR66" t="s">
        <v>150</v>
      </c>
      <c r="AS66" t="s">
        <v>320</v>
      </c>
      <c r="AT66" t="s">
        <v>501</v>
      </c>
      <c r="AU66" t="s">
        <v>137</v>
      </c>
      <c r="AV66" t="s">
        <v>137</v>
      </c>
      <c r="AW66" t="s">
        <v>140</v>
      </c>
      <c r="AX66" t="s">
        <v>137</v>
      </c>
      <c r="AY66" t="s">
        <v>137</v>
      </c>
      <c r="AZ66" t="s">
        <v>361</v>
      </c>
      <c r="BA66" t="s">
        <v>137</v>
      </c>
      <c r="BB66" t="s">
        <v>139</v>
      </c>
      <c r="BC66">
        <v>330</v>
      </c>
      <c r="BD66" t="s">
        <v>137</v>
      </c>
      <c r="BE66" t="s">
        <v>137</v>
      </c>
      <c r="BF66" t="s">
        <v>137</v>
      </c>
      <c r="BG66" t="s">
        <v>134</v>
      </c>
      <c r="BH66" t="s">
        <v>143</v>
      </c>
      <c r="BI66" t="s">
        <v>137</v>
      </c>
      <c r="BJ66" t="s">
        <v>137</v>
      </c>
      <c r="BK66" t="s">
        <v>137</v>
      </c>
      <c r="BL66" t="s">
        <v>174</v>
      </c>
      <c r="BM66" t="s">
        <v>137</v>
      </c>
      <c r="BN66" t="s">
        <v>418</v>
      </c>
      <c r="BO66" t="s">
        <v>137</v>
      </c>
      <c r="BP66" t="s">
        <v>139</v>
      </c>
      <c r="BQ66" t="s">
        <v>135</v>
      </c>
      <c r="BR66" t="s">
        <v>137</v>
      </c>
      <c r="BS66" s="10">
        <v>5.2</v>
      </c>
      <c r="BT66" t="s">
        <v>137</v>
      </c>
      <c r="BU66" t="s">
        <v>146</v>
      </c>
      <c r="BV66" t="s">
        <v>147</v>
      </c>
      <c r="BW66" t="s">
        <v>235</v>
      </c>
      <c r="BX66" t="s">
        <v>137</v>
      </c>
      <c r="BY66" t="s">
        <v>137</v>
      </c>
      <c r="BZ66" t="s">
        <v>137</v>
      </c>
      <c r="CA66" t="s">
        <v>137</v>
      </c>
      <c r="CB66" t="s">
        <v>137</v>
      </c>
      <c r="CC66" t="s">
        <v>137</v>
      </c>
      <c r="CD66" t="s">
        <v>137</v>
      </c>
      <c r="CE66" t="s">
        <v>137</v>
      </c>
      <c r="CF66" t="s">
        <v>137</v>
      </c>
      <c r="CG66" t="s">
        <v>137</v>
      </c>
      <c r="CH66" t="s">
        <v>137</v>
      </c>
      <c r="CI66" t="s">
        <v>210</v>
      </c>
      <c r="CJ66" t="s">
        <v>502</v>
      </c>
      <c r="CK66" t="s">
        <v>165</v>
      </c>
      <c r="CL66" t="s">
        <v>137</v>
      </c>
      <c r="CM66" t="s">
        <v>137</v>
      </c>
      <c r="CN66" t="s">
        <v>137</v>
      </c>
      <c r="CO66" t="s">
        <v>137</v>
      </c>
      <c r="CP66">
        <v>2</v>
      </c>
      <c r="CQ66" t="s">
        <v>373</v>
      </c>
      <c r="CR66" t="s">
        <v>162</v>
      </c>
      <c r="CS66" t="s">
        <v>137</v>
      </c>
      <c r="CT66" t="s">
        <v>137</v>
      </c>
      <c r="CU66" t="s">
        <v>137</v>
      </c>
      <c r="CV66" t="s">
        <v>137</v>
      </c>
      <c r="CW66" t="s">
        <v>137</v>
      </c>
      <c r="CX66" t="s">
        <v>161</v>
      </c>
      <c r="CY66" t="s">
        <v>200</v>
      </c>
      <c r="CZ66" t="s">
        <v>137</v>
      </c>
      <c r="DA66" t="s">
        <v>137</v>
      </c>
      <c r="DB66" t="s">
        <v>201</v>
      </c>
      <c r="DC66" t="s">
        <v>137</v>
      </c>
      <c r="DD66" t="s">
        <v>137</v>
      </c>
      <c r="DE66" t="s">
        <v>137</v>
      </c>
      <c r="DF66" t="s">
        <v>137</v>
      </c>
      <c r="DG66" t="s">
        <v>137</v>
      </c>
      <c r="DH66" t="s">
        <v>137</v>
      </c>
      <c r="DI66" t="s">
        <v>137</v>
      </c>
      <c r="DJ66" t="s">
        <v>137</v>
      </c>
      <c r="DK66" t="s">
        <v>137</v>
      </c>
      <c r="DL66" t="s">
        <v>137</v>
      </c>
      <c r="DM66" t="s">
        <v>137</v>
      </c>
      <c r="DN66" t="s">
        <v>137</v>
      </c>
      <c r="DO66" t="s">
        <v>137</v>
      </c>
      <c r="DP66" t="s">
        <v>137</v>
      </c>
      <c r="DQ66">
        <v>2</v>
      </c>
      <c r="DR66" t="s">
        <v>1480</v>
      </c>
      <c r="DT66">
        <f t="shared" si="6"/>
        <v>0</v>
      </c>
    </row>
    <row r="67" spans="1:124" x14ac:dyDescent="0.3">
      <c r="A67">
        <v>171</v>
      </c>
      <c r="B67" t="s">
        <v>464</v>
      </c>
      <c r="C67" t="s">
        <v>506</v>
      </c>
      <c r="D67" t="s">
        <v>512</v>
      </c>
      <c r="E67">
        <v>1194</v>
      </c>
      <c r="F67">
        <v>4</v>
      </c>
      <c r="G67">
        <v>4</v>
      </c>
      <c r="H67" t="s">
        <v>153</v>
      </c>
      <c r="I67" t="s">
        <v>124</v>
      </c>
      <c r="J67" t="s">
        <v>154</v>
      </c>
      <c r="K67" t="s">
        <v>125</v>
      </c>
      <c r="L67">
        <v>42</v>
      </c>
      <c r="M67" t="s">
        <v>126</v>
      </c>
      <c r="N67">
        <v>1525</v>
      </c>
      <c r="O67">
        <v>3995</v>
      </c>
      <c r="P67">
        <v>1704</v>
      </c>
      <c r="Q67" t="s">
        <v>336</v>
      </c>
      <c r="R67">
        <v>4</v>
      </c>
      <c r="S67">
        <v>17</v>
      </c>
      <c r="T67" s="11" t="s">
        <v>128</v>
      </c>
      <c r="U67" t="s">
        <v>511</v>
      </c>
      <c r="V67" t="s">
        <v>507</v>
      </c>
      <c r="W67">
        <v>5</v>
      </c>
      <c r="X67" t="s">
        <v>223</v>
      </c>
      <c r="Y67" t="s">
        <v>156</v>
      </c>
      <c r="Z67" t="s">
        <v>130</v>
      </c>
      <c r="AA67" t="s">
        <v>509</v>
      </c>
      <c r="AB67" t="s">
        <v>477</v>
      </c>
      <c r="AC67" t="s">
        <v>647</v>
      </c>
      <c r="AD67" t="s">
        <v>1151</v>
      </c>
      <c r="AE67" t="s">
        <v>510</v>
      </c>
      <c r="AF67" t="s">
        <v>510</v>
      </c>
      <c r="AG67" t="s">
        <v>131</v>
      </c>
      <c r="AH67" t="s">
        <v>166</v>
      </c>
      <c r="AI67" t="s">
        <v>133</v>
      </c>
      <c r="AJ67" t="s">
        <v>484</v>
      </c>
      <c r="AK67" t="s">
        <v>485</v>
      </c>
      <c r="AL67" t="s">
        <v>134</v>
      </c>
      <c r="AM67" t="s">
        <v>135</v>
      </c>
      <c r="AN67" t="s">
        <v>135</v>
      </c>
      <c r="AO67" t="s">
        <v>137</v>
      </c>
      <c r="AP67">
        <v>5</v>
      </c>
      <c r="AQ67" t="s">
        <v>138</v>
      </c>
      <c r="AR67" t="s">
        <v>139</v>
      </c>
      <c r="AS67" t="s">
        <v>472</v>
      </c>
      <c r="AT67" t="s">
        <v>510</v>
      </c>
      <c r="AU67" t="s">
        <v>137</v>
      </c>
      <c r="AV67" t="s">
        <v>137</v>
      </c>
      <c r="AW67" t="s">
        <v>140</v>
      </c>
      <c r="AX67" t="s">
        <v>137</v>
      </c>
      <c r="AY67" t="s">
        <v>137</v>
      </c>
      <c r="AZ67" t="s">
        <v>473</v>
      </c>
      <c r="BA67" t="s">
        <v>137</v>
      </c>
      <c r="BB67" t="s">
        <v>199</v>
      </c>
      <c r="BC67">
        <v>378</v>
      </c>
      <c r="BD67" t="s">
        <v>137</v>
      </c>
      <c r="BE67" t="s">
        <v>137</v>
      </c>
      <c r="BF67" t="s">
        <v>137</v>
      </c>
      <c r="BG67" t="s">
        <v>134</v>
      </c>
      <c r="BH67" t="s">
        <v>143</v>
      </c>
      <c r="BI67" t="s">
        <v>137</v>
      </c>
      <c r="BJ67" t="s">
        <v>143</v>
      </c>
      <c r="BK67" t="s">
        <v>137</v>
      </c>
      <c r="BL67" t="s">
        <v>174</v>
      </c>
      <c r="BM67" t="s">
        <v>137</v>
      </c>
      <c r="BN67" t="s">
        <v>142</v>
      </c>
      <c r="BO67" t="s">
        <v>135</v>
      </c>
      <c r="BP67" t="s">
        <v>139</v>
      </c>
      <c r="BQ67" t="s">
        <v>145</v>
      </c>
      <c r="BR67" t="s">
        <v>137</v>
      </c>
      <c r="BS67" s="10">
        <v>5.2</v>
      </c>
      <c r="BT67" t="s">
        <v>137</v>
      </c>
      <c r="BU67" t="s">
        <v>146</v>
      </c>
      <c r="BV67" t="s">
        <v>147</v>
      </c>
      <c r="BW67" t="s">
        <v>235</v>
      </c>
      <c r="BX67" t="s">
        <v>137</v>
      </c>
      <c r="BY67" t="s">
        <v>137</v>
      </c>
      <c r="BZ67" t="s">
        <v>137</v>
      </c>
      <c r="CA67" t="s">
        <v>137</v>
      </c>
      <c r="CB67" t="s">
        <v>137</v>
      </c>
      <c r="CC67" t="s">
        <v>137</v>
      </c>
      <c r="CD67" t="s">
        <v>137</v>
      </c>
      <c r="CE67" t="s">
        <v>137</v>
      </c>
      <c r="CF67" t="s">
        <v>137</v>
      </c>
      <c r="CG67" t="s">
        <v>137</v>
      </c>
      <c r="CH67" t="s">
        <v>137</v>
      </c>
      <c r="CI67" t="s">
        <v>210</v>
      </c>
      <c r="CJ67" t="s">
        <v>1077</v>
      </c>
      <c r="CK67" t="s">
        <v>165</v>
      </c>
      <c r="CL67" t="s">
        <v>137</v>
      </c>
      <c r="CM67" t="s">
        <v>137</v>
      </c>
      <c r="CN67" t="s">
        <v>137</v>
      </c>
      <c r="CO67" t="s">
        <v>137</v>
      </c>
      <c r="CP67">
        <v>2</v>
      </c>
      <c r="CQ67" t="s">
        <v>176</v>
      </c>
      <c r="CR67" t="s">
        <v>177</v>
      </c>
      <c r="CS67" t="s">
        <v>137</v>
      </c>
      <c r="CT67" t="s">
        <v>137</v>
      </c>
      <c r="CU67" t="s">
        <v>137</v>
      </c>
      <c r="CV67" t="s">
        <v>137</v>
      </c>
      <c r="CW67" t="s">
        <v>137</v>
      </c>
      <c r="CX67" t="s">
        <v>161</v>
      </c>
      <c r="CY67" t="s">
        <v>137</v>
      </c>
      <c r="CZ67" t="s">
        <v>137</v>
      </c>
      <c r="DA67" t="s">
        <v>137</v>
      </c>
      <c r="DB67" t="s">
        <v>201</v>
      </c>
      <c r="DC67" t="s">
        <v>137</v>
      </c>
      <c r="DD67" t="s">
        <v>137</v>
      </c>
      <c r="DE67" t="s">
        <v>137</v>
      </c>
      <c r="DF67" t="s">
        <v>137</v>
      </c>
      <c r="DG67" t="s">
        <v>137</v>
      </c>
      <c r="DH67" t="s">
        <v>137</v>
      </c>
      <c r="DI67" t="s">
        <v>137</v>
      </c>
      <c r="DJ67" t="s">
        <v>137</v>
      </c>
      <c r="DK67" t="s">
        <v>137</v>
      </c>
      <c r="DL67" t="s">
        <v>137</v>
      </c>
      <c r="DM67" t="s">
        <v>137</v>
      </c>
      <c r="DN67" t="s">
        <v>137</v>
      </c>
      <c r="DO67" t="s">
        <v>137</v>
      </c>
      <c r="DP67" t="s">
        <v>137</v>
      </c>
      <c r="DQ67">
        <v>2</v>
      </c>
      <c r="DR67" t="s">
        <v>1480</v>
      </c>
      <c r="DT67">
        <f t="shared" si="6"/>
        <v>1</v>
      </c>
    </row>
    <row r="68" spans="1:124" x14ac:dyDescent="0.3">
      <c r="A68">
        <v>174</v>
      </c>
      <c r="B68" t="s">
        <v>282</v>
      </c>
      <c r="C68" t="s">
        <v>513</v>
      </c>
      <c r="D68" t="s">
        <v>295</v>
      </c>
      <c r="E68">
        <v>1496</v>
      </c>
      <c r="F68">
        <v>4</v>
      </c>
      <c r="G68">
        <v>4</v>
      </c>
      <c r="H68" t="s">
        <v>153</v>
      </c>
      <c r="I68" t="s">
        <v>124</v>
      </c>
      <c r="J68" t="s">
        <v>154</v>
      </c>
      <c r="K68" t="s">
        <v>125</v>
      </c>
      <c r="L68">
        <v>45</v>
      </c>
      <c r="M68" t="s">
        <v>126</v>
      </c>
      <c r="N68">
        <v>1510</v>
      </c>
      <c r="O68">
        <v>4369</v>
      </c>
      <c r="P68">
        <v>1695</v>
      </c>
      <c r="Q68" t="s">
        <v>336</v>
      </c>
      <c r="R68">
        <v>4</v>
      </c>
      <c r="S68">
        <v>13.6</v>
      </c>
      <c r="T68" s="10">
        <v>16.7</v>
      </c>
      <c r="U68" t="s">
        <v>514</v>
      </c>
      <c r="V68" t="s">
        <v>214</v>
      </c>
      <c r="W68">
        <v>5</v>
      </c>
      <c r="X68" t="s">
        <v>223</v>
      </c>
      <c r="Y68" t="s">
        <v>156</v>
      </c>
      <c r="Z68" t="s">
        <v>130</v>
      </c>
      <c r="AA68" t="s">
        <v>209</v>
      </c>
      <c r="AB68" t="s">
        <v>247</v>
      </c>
      <c r="AC68" t="s">
        <v>515</v>
      </c>
      <c r="AD68" t="s">
        <v>348</v>
      </c>
      <c r="AE68" t="s">
        <v>301</v>
      </c>
      <c r="AF68" t="s">
        <v>301</v>
      </c>
      <c r="AG68" t="s">
        <v>131</v>
      </c>
      <c r="AH68" t="s">
        <v>166</v>
      </c>
      <c r="AI68" t="s">
        <v>133</v>
      </c>
      <c r="AJ68" t="s">
        <v>516</v>
      </c>
      <c r="AK68" t="s">
        <v>517</v>
      </c>
      <c r="AL68" t="s">
        <v>134</v>
      </c>
      <c r="AM68" t="s">
        <v>135</v>
      </c>
      <c r="AN68" t="s">
        <v>134</v>
      </c>
      <c r="AO68" t="s">
        <v>137</v>
      </c>
      <c r="AP68">
        <v>5</v>
      </c>
      <c r="AQ68" t="s">
        <v>138</v>
      </c>
      <c r="AR68" t="s">
        <v>139</v>
      </c>
      <c r="AS68" t="s">
        <v>518</v>
      </c>
      <c r="AT68" t="s">
        <v>301</v>
      </c>
      <c r="AU68" t="s">
        <v>137</v>
      </c>
      <c r="AV68" t="s">
        <v>137</v>
      </c>
      <c r="AW68" t="s">
        <v>140</v>
      </c>
      <c r="AX68" t="s">
        <v>137</v>
      </c>
      <c r="AY68" t="s">
        <v>137</v>
      </c>
      <c r="AZ68" t="s">
        <v>293</v>
      </c>
      <c r="BA68" t="s">
        <v>137</v>
      </c>
      <c r="BB68" t="s">
        <v>142</v>
      </c>
      <c r="BC68">
        <v>592</v>
      </c>
      <c r="BD68" t="s">
        <v>137</v>
      </c>
      <c r="BE68" t="s">
        <v>137</v>
      </c>
      <c r="BF68" t="s">
        <v>137</v>
      </c>
      <c r="BG68" t="s">
        <v>134</v>
      </c>
      <c r="BH68" t="s">
        <v>143</v>
      </c>
      <c r="BI68" t="s">
        <v>137</v>
      </c>
      <c r="BJ68" t="s">
        <v>193</v>
      </c>
      <c r="BK68" t="s">
        <v>137</v>
      </c>
      <c r="BL68" t="s">
        <v>174</v>
      </c>
      <c r="BM68" t="s">
        <v>137</v>
      </c>
      <c r="BN68" t="s">
        <v>252</v>
      </c>
      <c r="BO68" t="s">
        <v>134</v>
      </c>
      <c r="BP68" t="s">
        <v>139</v>
      </c>
      <c r="BQ68" t="s">
        <v>145</v>
      </c>
      <c r="BR68" t="s">
        <v>137</v>
      </c>
      <c r="BS68" s="10">
        <v>4.9000000000000004</v>
      </c>
      <c r="BT68" t="s">
        <v>137</v>
      </c>
      <c r="BU68" t="s">
        <v>146</v>
      </c>
      <c r="BV68" t="s">
        <v>147</v>
      </c>
      <c r="BW68" t="s">
        <v>148</v>
      </c>
      <c r="BX68" t="s">
        <v>137</v>
      </c>
      <c r="BY68" t="s">
        <v>137</v>
      </c>
      <c r="BZ68" t="s">
        <v>137</v>
      </c>
      <c r="CA68" t="s">
        <v>137</v>
      </c>
      <c r="CB68" t="s">
        <v>137</v>
      </c>
      <c r="CC68" t="s">
        <v>137</v>
      </c>
      <c r="CD68" t="s">
        <v>137</v>
      </c>
      <c r="CE68" t="s">
        <v>137</v>
      </c>
      <c r="CF68" t="s">
        <v>137</v>
      </c>
      <c r="CG68" t="s">
        <v>137</v>
      </c>
      <c r="CH68" t="s">
        <v>137</v>
      </c>
      <c r="CI68" t="s">
        <v>163</v>
      </c>
      <c r="CJ68" t="s">
        <v>519</v>
      </c>
      <c r="CK68" t="s">
        <v>165</v>
      </c>
      <c r="CL68" t="s">
        <v>137</v>
      </c>
      <c r="CM68" t="s">
        <v>137</v>
      </c>
      <c r="CN68" t="s">
        <v>137</v>
      </c>
      <c r="CO68" t="s">
        <v>137</v>
      </c>
      <c r="CP68">
        <v>2</v>
      </c>
      <c r="CQ68" t="s">
        <v>176</v>
      </c>
      <c r="CR68" t="s">
        <v>162</v>
      </c>
      <c r="CS68" t="s">
        <v>137</v>
      </c>
      <c r="CT68" t="s">
        <v>137</v>
      </c>
      <c r="CU68" t="s">
        <v>137</v>
      </c>
      <c r="CV68" t="s">
        <v>137</v>
      </c>
      <c r="CW68" t="s">
        <v>137</v>
      </c>
      <c r="CX68" t="s">
        <v>161</v>
      </c>
      <c r="CY68" t="s">
        <v>200</v>
      </c>
      <c r="CZ68" t="s">
        <v>137</v>
      </c>
      <c r="DA68" t="s">
        <v>137</v>
      </c>
      <c r="DB68" t="s">
        <v>201</v>
      </c>
      <c r="DC68" t="s">
        <v>137</v>
      </c>
      <c r="DD68" t="s">
        <v>137</v>
      </c>
      <c r="DE68" t="s">
        <v>137</v>
      </c>
      <c r="DF68" t="s">
        <v>137</v>
      </c>
      <c r="DG68" t="s">
        <v>137</v>
      </c>
      <c r="DH68" t="s">
        <v>137</v>
      </c>
      <c r="DI68" t="s">
        <v>137</v>
      </c>
      <c r="DJ68" t="s">
        <v>137</v>
      </c>
      <c r="DK68" t="s">
        <v>137</v>
      </c>
      <c r="DL68" t="s">
        <v>137</v>
      </c>
      <c r="DM68" t="s">
        <v>137</v>
      </c>
      <c r="DN68" t="s">
        <v>137</v>
      </c>
      <c r="DO68" t="s">
        <v>137</v>
      </c>
      <c r="DP68" t="s">
        <v>137</v>
      </c>
      <c r="DQ68">
        <v>2</v>
      </c>
      <c r="DR68" t="s">
        <v>1480</v>
      </c>
      <c r="DT68">
        <f t="shared" si="6"/>
        <v>0</v>
      </c>
    </row>
    <row r="69" spans="1:124" x14ac:dyDescent="0.3">
      <c r="A69">
        <v>176</v>
      </c>
      <c r="B69" t="s">
        <v>282</v>
      </c>
      <c r="C69" t="s">
        <v>513</v>
      </c>
      <c r="D69" t="s">
        <v>304</v>
      </c>
      <c r="E69">
        <v>1364</v>
      </c>
      <c r="F69">
        <v>4</v>
      </c>
      <c r="G69">
        <v>2</v>
      </c>
      <c r="H69" t="s">
        <v>153</v>
      </c>
      <c r="I69" t="s">
        <v>124</v>
      </c>
      <c r="J69" t="s">
        <v>154</v>
      </c>
      <c r="K69" t="s">
        <v>125</v>
      </c>
      <c r="L69">
        <v>45</v>
      </c>
      <c r="M69" t="s">
        <v>296</v>
      </c>
      <c r="N69">
        <v>1510</v>
      </c>
      <c r="O69">
        <v>4369</v>
      </c>
      <c r="P69">
        <v>1695</v>
      </c>
      <c r="Q69" t="s">
        <v>336</v>
      </c>
      <c r="R69">
        <v>4</v>
      </c>
      <c r="S69">
        <v>20.3</v>
      </c>
      <c r="T69" s="10">
        <v>23.6</v>
      </c>
      <c r="U69" t="s">
        <v>297</v>
      </c>
      <c r="V69" t="s">
        <v>520</v>
      </c>
      <c r="W69">
        <v>5</v>
      </c>
      <c r="X69" t="s">
        <v>223</v>
      </c>
      <c r="Y69" t="s">
        <v>156</v>
      </c>
      <c r="Z69" t="s">
        <v>130</v>
      </c>
      <c r="AA69" t="s">
        <v>209</v>
      </c>
      <c r="AB69" t="s">
        <v>247</v>
      </c>
      <c r="AC69" t="s">
        <v>515</v>
      </c>
      <c r="AD69" t="s">
        <v>348</v>
      </c>
      <c r="AE69" t="s">
        <v>301</v>
      </c>
      <c r="AF69" t="s">
        <v>301</v>
      </c>
      <c r="AG69" t="s">
        <v>131</v>
      </c>
      <c r="AH69" t="s">
        <v>166</v>
      </c>
      <c r="AI69" t="s">
        <v>133</v>
      </c>
      <c r="AJ69" t="s">
        <v>298</v>
      </c>
      <c r="AK69" t="s">
        <v>299</v>
      </c>
      <c r="AL69" t="s">
        <v>134</v>
      </c>
      <c r="AM69" t="s">
        <v>135</v>
      </c>
      <c r="AN69" t="s">
        <v>134</v>
      </c>
      <c r="AO69" t="s">
        <v>137</v>
      </c>
      <c r="AP69">
        <v>5</v>
      </c>
      <c r="AQ69" t="s">
        <v>138</v>
      </c>
      <c r="AR69" t="s">
        <v>139</v>
      </c>
      <c r="AS69" t="s">
        <v>518</v>
      </c>
      <c r="AT69" t="s">
        <v>301</v>
      </c>
      <c r="AU69" t="s">
        <v>137</v>
      </c>
      <c r="AV69" t="s">
        <v>137</v>
      </c>
      <c r="AW69" t="s">
        <v>140</v>
      </c>
      <c r="AX69" t="s">
        <v>137</v>
      </c>
      <c r="AY69" t="s">
        <v>137</v>
      </c>
      <c r="AZ69" t="s">
        <v>293</v>
      </c>
      <c r="BA69" t="s">
        <v>137</v>
      </c>
      <c r="BB69" t="s">
        <v>142</v>
      </c>
      <c r="BC69">
        <v>592</v>
      </c>
      <c r="BD69" t="s">
        <v>137</v>
      </c>
      <c r="BE69" t="s">
        <v>137</v>
      </c>
      <c r="BF69" t="s">
        <v>137</v>
      </c>
      <c r="BG69" t="s">
        <v>134</v>
      </c>
      <c r="BH69" t="s">
        <v>143</v>
      </c>
      <c r="BI69" t="s">
        <v>137</v>
      </c>
      <c r="BJ69" t="s">
        <v>193</v>
      </c>
      <c r="BK69" t="s">
        <v>137</v>
      </c>
      <c r="BL69" t="s">
        <v>174</v>
      </c>
      <c r="BM69" t="s">
        <v>137</v>
      </c>
      <c r="BN69" t="s">
        <v>252</v>
      </c>
      <c r="BO69" t="s">
        <v>134</v>
      </c>
      <c r="BP69" t="s">
        <v>139</v>
      </c>
      <c r="BQ69" t="s">
        <v>145</v>
      </c>
      <c r="BR69" t="s">
        <v>137</v>
      </c>
      <c r="BS69" s="10">
        <v>4.8</v>
      </c>
      <c r="BT69" t="s">
        <v>137</v>
      </c>
      <c r="BU69" t="s">
        <v>146</v>
      </c>
      <c r="BV69" t="s">
        <v>147</v>
      </c>
      <c r="BW69" t="s">
        <v>148</v>
      </c>
      <c r="BX69" t="s">
        <v>137</v>
      </c>
      <c r="BY69" t="s">
        <v>137</v>
      </c>
      <c r="BZ69" t="s">
        <v>137</v>
      </c>
      <c r="CA69" t="s">
        <v>137</v>
      </c>
      <c r="CB69" t="s">
        <v>137</v>
      </c>
      <c r="CC69" t="s">
        <v>137</v>
      </c>
      <c r="CD69" t="s">
        <v>137</v>
      </c>
      <c r="CE69" t="s">
        <v>137</v>
      </c>
      <c r="CF69" t="s">
        <v>137</v>
      </c>
      <c r="CG69" t="s">
        <v>137</v>
      </c>
      <c r="CH69" t="s">
        <v>137</v>
      </c>
      <c r="CI69" t="s">
        <v>163</v>
      </c>
      <c r="CJ69" t="s">
        <v>521</v>
      </c>
      <c r="CK69" t="s">
        <v>165</v>
      </c>
      <c r="CL69" t="s">
        <v>137</v>
      </c>
      <c r="CM69" t="s">
        <v>137</v>
      </c>
      <c r="CN69" t="s">
        <v>137</v>
      </c>
      <c r="CO69" t="s">
        <v>137</v>
      </c>
      <c r="CP69">
        <v>2</v>
      </c>
      <c r="CQ69" t="s">
        <v>176</v>
      </c>
      <c r="CR69" t="s">
        <v>162</v>
      </c>
      <c r="CS69" t="s">
        <v>137</v>
      </c>
      <c r="CT69" t="s">
        <v>137</v>
      </c>
      <c r="CU69" t="s">
        <v>137</v>
      </c>
      <c r="CV69" t="s">
        <v>137</v>
      </c>
      <c r="CW69" t="s">
        <v>137</v>
      </c>
      <c r="CX69" t="s">
        <v>161</v>
      </c>
      <c r="CY69" t="s">
        <v>200</v>
      </c>
      <c r="CZ69" t="s">
        <v>137</v>
      </c>
      <c r="DA69" t="s">
        <v>137</v>
      </c>
      <c r="DB69" t="s">
        <v>201</v>
      </c>
      <c r="DC69" t="s">
        <v>137</v>
      </c>
      <c r="DD69" t="s">
        <v>137</v>
      </c>
      <c r="DE69" t="s">
        <v>208</v>
      </c>
      <c r="DF69" t="s">
        <v>137</v>
      </c>
      <c r="DG69" t="s">
        <v>137</v>
      </c>
      <c r="DH69" t="s">
        <v>137</v>
      </c>
      <c r="DI69" t="s">
        <v>137</v>
      </c>
      <c r="DJ69" t="s">
        <v>137</v>
      </c>
      <c r="DK69" t="s">
        <v>137</v>
      </c>
      <c r="DL69" t="s">
        <v>137</v>
      </c>
      <c r="DM69" t="s">
        <v>137</v>
      </c>
      <c r="DN69" t="s">
        <v>137</v>
      </c>
      <c r="DO69" t="s">
        <v>137</v>
      </c>
      <c r="DP69" t="s">
        <v>137</v>
      </c>
      <c r="DQ69">
        <v>2</v>
      </c>
      <c r="DR69" t="s">
        <v>1480</v>
      </c>
      <c r="DT69">
        <f t="shared" si="6"/>
        <v>0</v>
      </c>
    </row>
    <row r="70" spans="1:124" x14ac:dyDescent="0.3">
      <c r="A70">
        <v>177</v>
      </c>
      <c r="B70" t="s">
        <v>282</v>
      </c>
      <c r="C70" t="s">
        <v>513</v>
      </c>
      <c r="D70" t="s">
        <v>302</v>
      </c>
      <c r="E70">
        <v>1364</v>
      </c>
      <c r="F70">
        <v>4</v>
      </c>
      <c r="G70">
        <v>2</v>
      </c>
      <c r="H70" t="s">
        <v>153</v>
      </c>
      <c r="I70" t="s">
        <v>124</v>
      </c>
      <c r="J70" t="s">
        <v>154</v>
      </c>
      <c r="K70" t="s">
        <v>125</v>
      </c>
      <c r="L70">
        <v>45</v>
      </c>
      <c r="M70" t="s">
        <v>296</v>
      </c>
      <c r="N70">
        <v>1510</v>
      </c>
      <c r="O70">
        <v>4369</v>
      </c>
      <c r="P70">
        <v>1695</v>
      </c>
      <c r="Q70" t="s">
        <v>336</v>
      </c>
      <c r="R70">
        <v>4</v>
      </c>
      <c r="S70">
        <v>20.32</v>
      </c>
      <c r="T70" s="10">
        <v>23.08</v>
      </c>
      <c r="U70" t="s">
        <v>297</v>
      </c>
      <c r="V70" t="s">
        <v>520</v>
      </c>
      <c r="W70">
        <v>5</v>
      </c>
      <c r="X70" t="s">
        <v>223</v>
      </c>
      <c r="Y70" t="s">
        <v>156</v>
      </c>
      <c r="Z70" t="s">
        <v>130</v>
      </c>
      <c r="AA70" t="s">
        <v>209</v>
      </c>
      <c r="AB70" t="s">
        <v>247</v>
      </c>
      <c r="AC70" t="s">
        <v>647</v>
      </c>
      <c r="AD70" t="s">
        <v>1151</v>
      </c>
      <c r="AE70" t="s">
        <v>301</v>
      </c>
      <c r="AF70" t="s">
        <v>301</v>
      </c>
      <c r="AG70" t="s">
        <v>131</v>
      </c>
      <c r="AH70" t="s">
        <v>166</v>
      </c>
      <c r="AI70" t="s">
        <v>133</v>
      </c>
      <c r="AJ70" t="s">
        <v>298</v>
      </c>
      <c r="AK70" t="s">
        <v>299</v>
      </c>
      <c r="AL70" t="s">
        <v>134</v>
      </c>
      <c r="AM70" t="s">
        <v>135</v>
      </c>
      <c r="AN70" t="s">
        <v>135</v>
      </c>
      <c r="AO70" t="s">
        <v>137</v>
      </c>
      <c r="AP70">
        <v>5</v>
      </c>
      <c r="AQ70" t="s">
        <v>138</v>
      </c>
      <c r="AR70" t="s">
        <v>139</v>
      </c>
      <c r="AS70" t="s">
        <v>518</v>
      </c>
      <c r="AT70" t="s">
        <v>301</v>
      </c>
      <c r="AU70" t="s">
        <v>137</v>
      </c>
      <c r="AV70" t="s">
        <v>137</v>
      </c>
      <c r="AW70" t="s">
        <v>140</v>
      </c>
      <c r="AX70" t="s">
        <v>137</v>
      </c>
      <c r="AY70" t="s">
        <v>137</v>
      </c>
      <c r="AZ70" t="s">
        <v>293</v>
      </c>
      <c r="BA70" t="s">
        <v>137</v>
      </c>
      <c r="BB70" t="s">
        <v>142</v>
      </c>
      <c r="BC70">
        <v>592</v>
      </c>
      <c r="BD70" t="s">
        <v>137</v>
      </c>
      <c r="BE70" t="s">
        <v>137</v>
      </c>
      <c r="BF70" t="s">
        <v>137</v>
      </c>
      <c r="BG70" t="s">
        <v>134</v>
      </c>
      <c r="BH70" t="s">
        <v>143</v>
      </c>
      <c r="BI70" t="s">
        <v>137</v>
      </c>
      <c r="BJ70" t="s">
        <v>193</v>
      </c>
      <c r="BK70" t="s">
        <v>137</v>
      </c>
      <c r="BL70" t="s">
        <v>174</v>
      </c>
      <c r="BM70" t="s">
        <v>137</v>
      </c>
      <c r="BN70" t="s">
        <v>142</v>
      </c>
      <c r="BO70" t="s">
        <v>134</v>
      </c>
      <c r="BP70" t="s">
        <v>139</v>
      </c>
      <c r="BQ70" t="s">
        <v>145</v>
      </c>
      <c r="BR70" t="s">
        <v>137</v>
      </c>
      <c r="BS70" s="10">
        <v>4.9000000000000004</v>
      </c>
      <c r="BT70" t="s">
        <v>137</v>
      </c>
      <c r="BU70" t="s">
        <v>146</v>
      </c>
      <c r="BV70" t="s">
        <v>147</v>
      </c>
      <c r="BW70" t="s">
        <v>148</v>
      </c>
      <c r="BX70" t="s">
        <v>137</v>
      </c>
      <c r="BY70" t="s">
        <v>137</v>
      </c>
      <c r="BZ70" t="s">
        <v>137</v>
      </c>
      <c r="CA70" t="s">
        <v>137</v>
      </c>
      <c r="CB70" t="s">
        <v>137</v>
      </c>
      <c r="CC70" t="s">
        <v>137</v>
      </c>
      <c r="CD70" t="s">
        <v>137</v>
      </c>
      <c r="CE70" t="s">
        <v>137</v>
      </c>
      <c r="CF70" t="s">
        <v>137</v>
      </c>
      <c r="CG70" t="s">
        <v>137</v>
      </c>
      <c r="CH70" t="s">
        <v>137</v>
      </c>
      <c r="CI70" t="s">
        <v>163</v>
      </c>
      <c r="CJ70" t="s">
        <v>1077</v>
      </c>
      <c r="CK70" t="s">
        <v>165</v>
      </c>
      <c r="CL70" t="s">
        <v>137</v>
      </c>
      <c r="CM70" t="s">
        <v>137</v>
      </c>
      <c r="CN70" t="s">
        <v>137</v>
      </c>
      <c r="CO70" t="s">
        <v>137</v>
      </c>
      <c r="CP70">
        <v>2</v>
      </c>
      <c r="CQ70" t="s">
        <v>176</v>
      </c>
      <c r="CR70" t="s">
        <v>177</v>
      </c>
      <c r="CS70" t="s">
        <v>137</v>
      </c>
      <c r="CT70" t="s">
        <v>137</v>
      </c>
      <c r="CU70" t="s">
        <v>137</v>
      </c>
      <c r="CV70" t="s">
        <v>137</v>
      </c>
      <c r="CW70" t="s">
        <v>137</v>
      </c>
      <c r="CX70" t="s">
        <v>161</v>
      </c>
      <c r="CY70" t="s">
        <v>200</v>
      </c>
      <c r="CZ70" t="s">
        <v>137</v>
      </c>
      <c r="DA70" t="s">
        <v>137</v>
      </c>
      <c r="DB70" t="s">
        <v>201</v>
      </c>
      <c r="DC70" t="s">
        <v>137</v>
      </c>
      <c r="DD70" t="s">
        <v>137</v>
      </c>
      <c r="DE70" t="s">
        <v>137</v>
      </c>
      <c r="DF70" t="s">
        <v>137</v>
      </c>
      <c r="DG70" t="s">
        <v>137</v>
      </c>
      <c r="DH70" t="s">
        <v>137</v>
      </c>
      <c r="DI70" t="s">
        <v>137</v>
      </c>
      <c r="DJ70" t="s">
        <v>137</v>
      </c>
      <c r="DK70" t="s">
        <v>137</v>
      </c>
      <c r="DL70" t="s">
        <v>137</v>
      </c>
      <c r="DM70" t="s">
        <v>137</v>
      </c>
      <c r="DN70" t="s">
        <v>137</v>
      </c>
      <c r="DO70" t="s">
        <v>137</v>
      </c>
      <c r="DP70" t="s">
        <v>137</v>
      </c>
      <c r="DQ70">
        <v>2</v>
      </c>
      <c r="DR70" t="s">
        <v>1480</v>
      </c>
      <c r="DT70">
        <f t="shared" si="6"/>
        <v>0</v>
      </c>
    </row>
    <row r="71" spans="1:124" x14ac:dyDescent="0.3">
      <c r="A71">
        <v>180</v>
      </c>
      <c r="B71" t="s">
        <v>282</v>
      </c>
      <c r="C71" t="s">
        <v>513</v>
      </c>
      <c r="D71" t="s">
        <v>307</v>
      </c>
      <c r="E71">
        <v>1364</v>
      </c>
      <c r="F71">
        <v>4</v>
      </c>
      <c r="G71">
        <v>2</v>
      </c>
      <c r="H71" t="s">
        <v>153</v>
      </c>
      <c r="I71" t="s">
        <v>124</v>
      </c>
      <c r="J71" t="s">
        <v>154</v>
      </c>
      <c r="K71" t="s">
        <v>125</v>
      </c>
      <c r="L71">
        <v>45</v>
      </c>
      <c r="M71" t="s">
        <v>296</v>
      </c>
      <c r="N71">
        <v>1510</v>
      </c>
      <c r="O71">
        <v>4369</v>
      </c>
      <c r="P71">
        <v>1695</v>
      </c>
      <c r="Q71" t="s">
        <v>336</v>
      </c>
      <c r="R71">
        <v>4</v>
      </c>
      <c r="S71">
        <v>20.3</v>
      </c>
      <c r="T71">
        <v>23.6</v>
      </c>
      <c r="U71" t="s">
        <v>297</v>
      </c>
      <c r="V71" t="s">
        <v>520</v>
      </c>
      <c r="W71">
        <v>5</v>
      </c>
      <c r="X71" t="s">
        <v>223</v>
      </c>
      <c r="Y71" t="s">
        <v>156</v>
      </c>
      <c r="Z71" t="s">
        <v>130</v>
      </c>
      <c r="AA71" t="s">
        <v>209</v>
      </c>
      <c r="AB71" t="s">
        <v>247</v>
      </c>
      <c r="AC71" t="s">
        <v>515</v>
      </c>
      <c r="AD71" t="s">
        <v>348</v>
      </c>
      <c r="AE71" t="s">
        <v>301</v>
      </c>
      <c r="AF71" t="s">
        <v>301</v>
      </c>
      <c r="AG71" t="s">
        <v>131</v>
      </c>
      <c r="AH71" t="s">
        <v>166</v>
      </c>
      <c r="AI71" t="s">
        <v>133</v>
      </c>
      <c r="AJ71" t="s">
        <v>298</v>
      </c>
      <c r="AK71" t="s">
        <v>299</v>
      </c>
      <c r="AL71" t="s">
        <v>134</v>
      </c>
      <c r="AM71" t="s">
        <v>135</v>
      </c>
      <c r="AN71" t="s">
        <v>134</v>
      </c>
      <c r="AO71" t="s">
        <v>137</v>
      </c>
      <c r="AP71">
        <v>5</v>
      </c>
      <c r="AQ71" t="s">
        <v>138</v>
      </c>
      <c r="AR71" t="s">
        <v>139</v>
      </c>
      <c r="AS71" t="s">
        <v>518</v>
      </c>
      <c r="AT71" t="s">
        <v>301</v>
      </c>
      <c r="AU71" t="s">
        <v>137</v>
      </c>
      <c r="AV71" t="s">
        <v>137</v>
      </c>
      <c r="AW71" t="s">
        <v>140</v>
      </c>
      <c r="AX71" t="s">
        <v>137</v>
      </c>
      <c r="AY71" t="s">
        <v>137</v>
      </c>
      <c r="AZ71" t="s">
        <v>293</v>
      </c>
      <c r="BA71" t="s">
        <v>137</v>
      </c>
      <c r="BB71" t="s">
        <v>142</v>
      </c>
      <c r="BC71">
        <v>592</v>
      </c>
      <c r="BD71" t="s">
        <v>137</v>
      </c>
      <c r="BE71" t="s">
        <v>137</v>
      </c>
      <c r="BF71" t="s">
        <v>137</v>
      </c>
      <c r="BG71" t="s">
        <v>134</v>
      </c>
      <c r="BH71" t="s">
        <v>143</v>
      </c>
      <c r="BI71" t="s">
        <v>137</v>
      </c>
      <c r="BJ71" t="s">
        <v>193</v>
      </c>
      <c r="BK71" t="s">
        <v>137</v>
      </c>
      <c r="BL71" t="s">
        <v>174</v>
      </c>
      <c r="BM71" t="s">
        <v>137</v>
      </c>
      <c r="BN71" t="s">
        <v>252</v>
      </c>
      <c r="BO71" t="s">
        <v>134</v>
      </c>
      <c r="BP71" t="s">
        <v>139</v>
      </c>
      <c r="BQ71" t="s">
        <v>145</v>
      </c>
      <c r="BR71" t="s">
        <v>137</v>
      </c>
      <c r="BS71">
        <v>4.8</v>
      </c>
      <c r="BT71" t="s">
        <v>137</v>
      </c>
      <c r="BU71" t="s">
        <v>146</v>
      </c>
      <c r="BV71" t="s">
        <v>147</v>
      </c>
      <c r="BW71" t="s">
        <v>148</v>
      </c>
      <c r="BX71" t="s">
        <v>137</v>
      </c>
      <c r="BY71" t="s">
        <v>137</v>
      </c>
      <c r="BZ71" t="s">
        <v>137</v>
      </c>
      <c r="CA71" t="s">
        <v>137</v>
      </c>
      <c r="CB71" t="s">
        <v>137</v>
      </c>
      <c r="CC71" t="s">
        <v>137</v>
      </c>
      <c r="CD71" t="s">
        <v>137</v>
      </c>
      <c r="CE71" t="s">
        <v>137</v>
      </c>
      <c r="CF71" t="s">
        <v>137</v>
      </c>
      <c r="CG71" t="s">
        <v>137</v>
      </c>
      <c r="CH71" t="s">
        <v>137</v>
      </c>
      <c r="CI71" t="s">
        <v>163</v>
      </c>
      <c r="CJ71" t="s">
        <v>521</v>
      </c>
      <c r="CK71" t="s">
        <v>165</v>
      </c>
      <c r="CL71" t="s">
        <v>137</v>
      </c>
      <c r="CM71" t="s">
        <v>137</v>
      </c>
      <c r="CN71" t="s">
        <v>137</v>
      </c>
      <c r="CO71" t="s">
        <v>137</v>
      </c>
      <c r="CP71">
        <v>2</v>
      </c>
      <c r="CQ71" t="s">
        <v>176</v>
      </c>
      <c r="CR71" t="s">
        <v>162</v>
      </c>
      <c r="CS71" t="s">
        <v>137</v>
      </c>
      <c r="CT71" t="s">
        <v>137</v>
      </c>
      <c r="CU71" t="s">
        <v>137</v>
      </c>
      <c r="CV71" t="s">
        <v>137</v>
      </c>
      <c r="CW71" t="s">
        <v>137</v>
      </c>
      <c r="CX71" t="s">
        <v>161</v>
      </c>
      <c r="CY71" t="s">
        <v>200</v>
      </c>
      <c r="CZ71" t="s">
        <v>137</v>
      </c>
      <c r="DA71" t="s">
        <v>137</v>
      </c>
      <c r="DB71" t="s">
        <v>201</v>
      </c>
      <c r="DC71" t="s">
        <v>137</v>
      </c>
      <c r="DD71" t="s">
        <v>137</v>
      </c>
      <c r="DE71" t="s">
        <v>208</v>
      </c>
      <c r="DF71" t="s">
        <v>137</v>
      </c>
      <c r="DG71" t="s">
        <v>137</v>
      </c>
      <c r="DH71" t="s">
        <v>137</v>
      </c>
      <c r="DI71" t="s">
        <v>137</v>
      </c>
      <c r="DJ71" t="s">
        <v>137</v>
      </c>
      <c r="DK71" t="s">
        <v>137</v>
      </c>
      <c r="DL71" t="s">
        <v>137</v>
      </c>
      <c r="DM71" t="s">
        <v>137</v>
      </c>
      <c r="DN71" t="s">
        <v>137</v>
      </c>
      <c r="DO71" t="s">
        <v>137</v>
      </c>
      <c r="DP71" t="s">
        <v>137</v>
      </c>
      <c r="DQ71">
        <v>2</v>
      </c>
      <c r="DR71" t="s">
        <v>1480</v>
      </c>
      <c r="DT71">
        <f t="shared" si="6"/>
        <v>0</v>
      </c>
    </row>
    <row r="72" spans="1:124" x14ac:dyDescent="0.3">
      <c r="A72">
        <v>181</v>
      </c>
      <c r="B72" t="s">
        <v>282</v>
      </c>
      <c r="C72" t="s">
        <v>513</v>
      </c>
      <c r="D72" t="s">
        <v>523</v>
      </c>
      <c r="E72">
        <v>1364</v>
      </c>
      <c r="F72">
        <v>4</v>
      </c>
      <c r="G72">
        <v>2</v>
      </c>
      <c r="H72" t="s">
        <v>153</v>
      </c>
      <c r="I72" t="s">
        <v>124</v>
      </c>
      <c r="J72" t="s">
        <v>154</v>
      </c>
      <c r="K72" t="s">
        <v>125</v>
      </c>
      <c r="L72">
        <v>45</v>
      </c>
      <c r="M72" t="s">
        <v>296</v>
      </c>
      <c r="N72">
        <v>1510</v>
      </c>
      <c r="O72">
        <v>4369</v>
      </c>
      <c r="P72">
        <v>1695</v>
      </c>
      <c r="Q72" t="s">
        <v>336</v>
      </c>
      <c r="R72">
        <v>4</v>
      </c>
      <c r="S72">
        <v>20.32</v>
      </c>
      <c r="T72">
        <v>23.08</v>
      </c>
      <c r="U72" t="s">
        <v>297</v>
      </c>
      <c r="V72" t="s">
        <v>520</v>
      </c>
      <c r="W72">
        <v>5</v>
      </c>
      <c r="X72" t="s">
        <v>223</v>
      </c>
      <c r="Y72" t="s">
        <v>156</v>
      </c>
      <c r="Z72" t="s">
        <v>130</v>
      </c>
      <c r="AA72" t="s">
        <v>209</v>
      </c>
      <c r="AB72" t="s">
        <v>247</v>
      </c>
      <c r="AC72" t="s">
        <v>647</v>
      </c>
      <c r="AD72" t="s">
        <v>1151</v>
      </c>
      <c r="AE72" t="s">
        <v>301</v>
      </c>
      <c r="AF72" t="s">
        <v>301</v>
      </c>
      <c r="AG72" t="s">
        <v>131</v>
      </c>
      <c r="AH72" t="s">
        <v>166</v>
      </c>
      <c r="AI72" t="s">
        <v>133</v>
      </c>
      <c r="AJ72" t="s">
        <v>298</v>
      </c>
      <c r="AK72" t="s">
        <v>299</v>
      </c>
      <c r="AL72" t="s">
        <v>134</v>
      </c>
      <c r="AM72" t="s">
        <v>135</v>
      </c>
      <c r="AN72" t="s">
        <v>135</v>
      </c>
      <c r="AO72" t="s">
        <v>137</v>
      </c>
      <c r="AP72">
        <v>5</v>
      </c>
      <c r="AQ72" t="s">
        <v>138</v>
      </c>
      <c r="AR72" t="s">
        <v>139</v>
      </c>
      <c r="AS72" t="s">
        <v>518</v>
      </c>
      <c r="AT72" t="s">
        <v>301</v>
      </c>
      <c r="AU72" t="s">
        <v>137</v>
      </c>
      <c r="AV72" t="s">
        <v>137</v>
      </c>
      <c r="AW72" t="s">
        <v>140</v>
      </c>
      <c r="AX72" t="s">
        <v>137</v>
      </c>
      <c r="AY72" t="s">
        <v>137</v>
      </c>
      <c r="AZ72" t="s">
        <v>293</v>
      </c>
      <c r="BA72" t="s">
        <v>137</v>
      </c>
      <c r="BB72" t="s">
        <v>142</v>
      </c>
      <c r="BC72">
        <v>592</v>
      </c>
      <c r="BD72" t="s">
        <v>137</v>
      </c>
      <c r="BE72" t="s">
        <v>137</v>
      </c>
      <c r="BF72" t="s">
        <v>137</v>
      </c>
      <c r="BG72" t="s">
        <v>134</v>
      </c>
      <c r="BH72" t="s">
        <v>143</v>
      </c>
      <c r="BI72" t="s">
        <v>137</v>
      </c>
      <c r="BJ72" t="s">
        <v>193</v>
      </c>
      <c r="BK72" t="s">
        <v>137</v>
      </c>
      <c r="BL72" t="s">
        <v>174</v>
      </c>
      <c r="BM72" t="s">
        <v>137</v>
      </c>
      <c r="BN72" t="s">
        <v>142</v>
      </c>
      <c r="BO72" t="s">
        <v>134</v>
      </c>
      <c r="BP72" t="s">
        <v>139</v>
      </c>
      <c r="BQ72" t="s">
        <v>145</v>
      </c>
      <c r="BR72" t="s">
        <v>137</v>
      </c>
      <c r="BS72">
        <v>4.9000000000000004</v>
      </c>
      <c r="BT72" t="s">
        <v>137</v>
      </c>
      <c r="BU72" t="s">
        <v>146</v>
      </c>
      <c r="BV72" t="s">
        <v>147</v>
      </c>
      <c r="BW72" t="s">
        <v>148</v>
      </c>
      <c r="BX72" t="s">
        <v>137</v>
      </c>
      <c r="BY72" t="s">
        <v>137</v>
      </c>
      <c r="BZ72" t="s">
        <v>137</v>
      </c>
      <c r="CA72" t="s">
        <v>137</v>
      </c>
      <c r="CB72" t="s">
        <v>137</v>
      </c>
      <c r="CC72" t="s">
        <v>137</v>
      </c>
      <c r="CD72" t="s">
        <v>137</v>
      </c>
      <c r="CE72" t="s">
        <v>137</v>
      </c>
      <c r="CF72" t="s">
        <v>137</v>
      </c>
      <c r="CG72" t="s">
        <v>137</v>
      </c>
      <c r="CH72" t="s">
        <v>137</v>
      </c>
      <c r="CI72" t="s">
        <v>163</v>
      </c>
      <c r="CJ72" t="s">
        <v>1077</v>
      </c>
      <c r="CK72" t="s">
        <v>165</v>
      </c>
      <c r="CL72" t="s">
        <v>137</v>
      </c>
      <c r="CM72" t="s">
        <v>137</v>
      </c>
      <c r="CN72" t="s">
        <v>137</v>
      </c>
      <c r="CO72" t="s">
        <v>137</v>
      </c>
      <c r="CP72">
        <v>2</v>
      </c>
      <c r="CQ72" t="s">
        <v>176</v>
      </c>
      <c r="CR72" t="s">
        <v>177</v>
      </c>
      <c r="CS72" t="s">
        <v>137</v>
      </c>
      <c r="CT72" t="s">
        <v>137</v>
      </c>
      <c r="CU72" t="s">
        <v>137</v>
      </c>
      <c r="CV72" t="s">
        <v>137</v>
      </c>
      <c r="CW72" t="s">
        <v>137</v>
      </c>
      <c r="CX72" t="s">
        <v>161</v>
      </c>
      <c r="CY72" t="s">
        <v>200</v>
      </c>
      <c r="CZ72" t="s">
        <v>137</v>
      </c>
      <c r="DA72" t="s">
        <v>137</v>
      </c>
      <c r="DB72" t="s">
        <v>201</v>
      </c>
      <c r="DC72" t="s">
        <v>137</v>
      </c>
      <c r="DD72" t="s">
        <v>137</v>
      </c>
      <c r="DE72" t="s">
        <v>137</v>
      </c>
      <c r="DF72" t="s">
        <v>137</v>
      </c>
      <c r="DG72" t="s">
        <v>137</v>
      </c>
      <c r="DH72" t="s">
        <v>137</v>
      </c>
      <c r="DI72" t="s">
        <v>137</v>
      </c>
      <c r="DJ72" t="s">
        <v>137</v>
      </c>
      <c r="DK72" t="s">
        <v>137</v>
      </c>
      <c r="DL72" t="s">
        <v>137</v>
      </c>
      <c r="DM72" t="s">
        <v>137</v>
      </c>
      <c r="DN72" t="s">
        <v>137</v>
      </c>
      <c r="DO72" t="s">
        <v>137</v>
      </c>
      <c r="DP72" t="s">
        <v>137</v>
      </c>
      <c r="DQ72">
        <v>2</v>
      </c>
      <c r="DR72" t="s">
        <v>1480</v>
      </c>
      <c r="DT72">
        <f t="shared" si="6"/>
        <v>0</v>
      </c>
    </row>
    <row r="73" spans="1:124" x14ac:dyDescent="0.3">
      <c r="A73">
        <v>192</v>
      </c>
      <c r="B73" t="s">
        <v>282</v>
      </c>
      <c r="C73" t="s">
        <v>528</v>
      </c>
      <c r="D73" t="s">
        <v>529</v>
      </c>
      <c r="E73">
        <v>1197</v>
      </c>
      <c r="F73">
        <v>4</v>
      </c>
      <c r="G73">
        <v>4</v>
      </c>
      <c r="H73" t="s">
        <v>153</v>
      </c>
      <c r="I73" t="s">
        <v>124</v>
      </c>
      <c r="J73" t="s">
        <v>168</v>
      </c>
      <c r="K73" t="s">
        <v>125</v>
      </c>
      <c r="L73">
        <v>37</v>
      </c>
      <c r="M73" t="s">
        <v>126</v>
      </c>
      <c r="N73">
        <v>1540</v>
      </c>
      <c r="O73">
        <v>3995</v>
      </c>
      <c r="P73">
        <v>1745</v>
      </c>
      <c r="Q73" t="s">
        <v>127</v>
      </c>
      <c r="R73">
        <v>5</v>
      </c>
      <c r="S73">
        <v>17</v>
      </c>
      <c r="T73" s="1" t="s">
        <v>128</v>
      </c>
      <c r="U73" t="s">
        <v>530</v>
      </c>
      <c r="V73" t="s">
        <v>531</v>
      </c>
      <c r="W73">
        <v>5</v>
      </c>
      <c r="X73" t="s">
        <v>223</v>
      </c>
      <c r="Y73" t="s">
        <v>156</v>
      </c>
      <c r="Z73" t="s">
        <v>130</v>
      </c>
      <c r="AA73" t="s">
        <v>179</v>
      </c>
      <c r="AB73" t="s">
        <v>247</v>
      </c>
      <c r="AC73" t="s">
        <v>647</v>
      </c>
      <c r="AD73" t="s">
        <v>1151</v>
      </c>
      <c r="AE73" t="s">
        <v>500</v>
      </c>
      <c r="AF73" t="s">
        <v>500</v>
      </c>
      <c r="AG73" t="s">
        <v>131</v>
      </c>
      <c r="AH73" t="s">
        <v>166</v>
      </c>
      <c r="AI73" t="s">
        <v>280</v>
      </c>
      <c r="AJ73" t="s">
        <v>532</v>
      </c>
      <c r="AK73" t="s">
        <v>533</v>
      </c>
      <c r="AL73" t="s">
        <v>134</v>
      </c>
      <c r="AM73" t="s">
        <v>273</v>
      </c>
      <c r="AN73" t="s">
        <v>135</v>
      </c>
      <c r="AO73">
        <v>2</v>
      </c>
      <c r="AP73">
        <v>5</v>
      </c>
      <c r="AQ73" t="s">
        <v>138</v>
      </c>
      <c r="AR73" t="s">
        <v>139</v>
      </c>
      <c r="AS73" t="s">
        <v>534</v>
      </c>
      <c r="AT73" t="s">
        <v>500</v>
      </c>
      <c r="AU73" t="s">
        <v>137</v>
      </c>
      <c r="AV73">
        <v>1</v>
      </c>
      <c r="AW73" t="s">
        <v>140</v>
      </c>
      <c r="AX73" t="s">
        <v>137</v>
      </c>
      <c r="AY73" t="s">
        <v>137</v>
      </c>
      <c r="AZ73" t="s">
        <v>361</v>
      </c>
      <c r="BA73" t="s">
        <v>137</v>
      </c>
      <c r="BB73" t="s">
        <v>139</v>
      </c>
      <c r="BC73">
        <v>339</v>
      </c>
      <c r="BD73" t="s">
        <v>137</v>
      </c>
      <c r="BE73" t="s">
        <v>137</v>
      </c>
      <c r="BF73" t="s">
        <v>137</v>
      </c>
      <c r="BG73" t="s">
        <v>134</v>
      </c>
      <c r="BH73" t="s">
        <v>143</v>
      </c>
      <c r="BI73" t="s">
        <v>137</v>
      </c>
      <c r="BJ73" t="s">
        <v>193</v>
      </c>
      <c r="BK73" t="s">
        <v>137</v>
      </c>
      <c r="BL73" t="s">
        <v>174</v>
      </c>
      <c r="BM73" t="s">
        <v>137</v>
      </c>
      <c r="BN73" t="s">
        <v>142</v>
      </c>
      <c r="BO73" t="s">
        <v>134</v>
      </c>
      <c r="BP73" t="s">
        <v>139</v>
      </c>
      <c r="BQ73" t="s">
        <v>145</v>
      </c>
      <c r="BR73" t="s">
        <v>137</v>
      </c>
      <c r="BS73">
        <v>4.9000000000000004</v>
      </c>
      <c r="BT73" t="s">
        <v>137</v>
      </c>
      <c r="BU73" t="s">
        <v>146</v>
      </c>
      <c r="BV73" t="s">
        <v>147</v>
      </c>
      <c r="BW73" t="s">
        <v>535</v>
      </c>
      <c r="BX73" t="s">
        <v>137</v>
      </c>
      <c r="BY73" t="s">
        <v>137</v>
      </c>
      <c r="BZ73" t="s">
        <v>137</v>
      </c>
      <c r="CA73" t="s">
        <v>137</v>
      </c>
      <c r="CB73" t="s">
        <v>137</v>
      </c>
      <c r="CC73" t="s">
        <v>137</v>
      </c>
      <c r="CD73" t="s">
        <v>137</v>
      </c>
      <c r="CE73" t="s">
        <v>137</v>
      </c>
      <c r="CF73" t="s">
        <v>137</v>
      </c>
      <c r="CG73" t="s">
        <v>137</v>
      </c>
      <c r="CH73" t="s">
        <v>137</v>
      </c>
      <c r="CI73" t="s">
        <v>210</v>
      </c>
      <c r="CJ73" t="s">
        <v>536</v>
      </c>
      <c r="CK73" t="s">
        <v>165</v>
      </c>
      <c r="CL73" t="s">
        <v>137</v>
      </c>
      <c r="CM73" t="s">
        <v>137</v>
      </c>
      <c r="CN73" t="s">
        <v>137</v>
      </c>
      <c r="CO73" t="s">
        <v>137</v>
      </c>
      <c r="CP73">
        <v>2</v>
      </c>
      <c r="CQ73" t="s">
        <v>373</v>
      </c>
      <c r="CR73" t="s">
        <v>177</v>
      </c>
      <c r="CS73" t="s">
        <v>137</v>
      </c>
      <c r="CT73" t="s">
        <v>137</v>
      </c>
      <c r="CU73" t="s">
        <v>137</v>
      </c>
      <c r="CV73" t="s">
        <v>137</v>
      </c>
      <c r="CW73" t="s">
        <v>137</v>
      </c>
      <c r="CX73" t="s">
        <v>161</v>
      </c>
      <c r="CY73" t="s">
        <v>200</v>
      </c>
      <c r="CZ73" t="s">
        <v>137</v>
      </c>
      <c r="DA73" t="s">
        <v>137</v>
      </c>
      <c r="DB73" t="s">
        <v>201</v>
      </c>
      <c r="DC73" t="s">
        <v>137</v>
      </c>
      <c r="DD73" t="s">
        <v>137</v>
      </c>
      <c r="DE73" t="s">
        <v>137</v>
      </c>
      <c r="DF73" t="s">
        <v>137</v>
      </c>
      <c r="DG73" t="s">
        <v>137</v>
      </c>
      <c r="DH73" t="s">
        <v>137</v>
      </c>
      <c r="DI73" t="s">
        <v>137</v>
      </c>
      <c r="DJ73" t="s">
        <v>137</v>
      </c>
      <c r="DK73" t="s">
        <v>137</v>
      </c>
      <c r="DL73" t="s">
        <v>137</v>
      </c>
      <c r="DM73" t="s">
        <v>137</v>
      </c>
      <c r="DN73" t="s">
        <v>137</v>
      </c>
      <c r="DO73" t="s">
        <v>137</v>
      </c>
      <c r="DP73" t="s">
        <v>137</v>
      </c>
      <c r="DQ73">
        <v>2</v>
      </c>
      <c r="DR73" t="s">
        <v>1480</v>
      </c>
      <c r="DT73">
        <f t="shared" ref="DT73:DT136" si="7">COUNTBLANK(A73:DR73)</f>
        <v>1</v>
      </c>
    </row>
    <row r="74" spans="1:124" x14ac:dyDescent="0.3">
      <c r="A74">
        <v>193</v>
      </c>
      <c r="B74" t="s">
        <v>282</v>
      </c>
      <c r="C74" t="s">
        <v>528</v>
      </c>
      <c r="D74" t="s">
        <v>295</v>
      </c>
      <c r="E74">
        <v>1197</v>
      </c>
      <c r="F74">
        <v>4</v>
      </c>
      <c r="G74">
        <v>4</v>
      </c>
      <c r="H74" t="s">
        <v>153</v>
      </c>
      <c r="I74" t="s">
        <v>124</v>
      </c>
      <c r="J74" t="s">
        <v>168</v>
      </c>
      <c r="K74" t="s">
        <v>125</v>
      </c>
      <c r="L74">
        <v>37</v>
      </c>
      <c r="M74" t="s">
        <v>126</v>
      </c>
      <c r="N74">
        <v>1540</v>
      </c>
      <c r="O74">
        <v>3995</v>
      </c>
      <c r="P74">
        <v>1745</v>
      </c>
      <c r="Q74" t="s">
        <v>127</v>
      </c>
      <c r="R74">
        <v>5</v>
      </c>
      <c r="S74">
        <v>17</v>
      </c>
      <c r="T74" s="11" t="s">
        <v>128</v>
      </c>
      <c r="U74" t="s">
        <v>537</v>
      </c>
      <c r="V74" t="s">
        <v>538</v>
      </c>
      <c r="W74">
        <v>5</v>
      </c>
      <c r="X74" t="s">
        <v>223</v>
      </c>
      <c r="Y74" t="s">
        <v>156</v>
      </c>
      <c r="Z74" t="s">
        <v>130</v>
      </c>
      <c r="AA74" t="s">
        <v>179</v>
      </c>
      <c r="AB74" t="s">
        <v>247</v>
      </c>
      <c r="AC74" t="s">
        <v>647</v>
      </c>
      <c r="AD74" t="s">
        <v>1151</v>
      </c>
      <c r="AE74" t="s">
        <v>500</v>
      </c>
      <c r="AF74" t="s">
        <v>500</v>
      </c>
      <c r="AG74" t="s">
        <v>131</v>
      </c>
      <c r="AH74" t="s">
        <v>166</v>
      </c>
      <c r="AI74" t="s">
        <v>280</v>
      </c>
      <c r="AJ74" t="s">
        <v>539</v>
      </c>
      <c r="AK74" t="s">
        <v>540</v>
      </c>
      <c r="AL74" t="s">
        <v>134</v>
      </c>
      <c r="AM74" t="s">
        <v>273</v>
      </c>
      <c r="AN74" t="s">
        <v>135</v>
      </c>
      <c r="AO74">
        <v>2</v>
      </c>
      <c r="AP74">
        <v>5</v>
      </c>
      <c r="AQ74" t="s">
        <v>138</v>
      </c>
      <c r="AR74" t="s">
        <v>139</v>
      </c>
      <c r="AS74" t="s">
        <v>534</v>
      </c>
      <c r="AT74" t="s">
        <v>500</v>
      </c>
      <c r="AU74" t="s">
        <v>137</v>
      </c>
      <c r="AV74">
        <v>1</v>
      </c>
      <c r="AW74" t="s">
        <v>164</v>
      </c>
      <c r="AX74" t="s">
        <v>137</v>
      </c>
      <c r="AY74" t="s">
        <v>137</v>
      </c>
      <c r="AZ74" t="s">
        <v>361</v>
      </c>
      <c r="BA74" t="s">
        <v>137</v>
      </c>
      <c r="BB74" t="s">
        <v>139</v>
      </c>
      <c r="BC74">
        <v>339</v>
      </c>
      <c r="BD74" t="s">
        <v>137</v>
      </c>
      <c r="BE74" t="s">
        <v>137</v>
      </c>
      <c r="BF74" t="s">
        <v>137</v>
      </c>
      <c r="BG74" t="s">
        <v>134</v>
      </c>
      <c r="BH74" t="s">
        <v>143</v>
      </c>
      <c r="BI74" t="s">
        <v>137</v>
      </c>
      <c r="BJ74" t="s">
        <v>193</v>
      </c>
      <c r="BK74" t="s">
        <v>137</v>
      </c>
      <c r="BL74" t="s">
        <v>174</v>
      </c>
      <c r="BM74" t="s">
        <v>137</v>
      </c>
      <c r="BN74" t="s">
        <v>142</v>
      </c>
      <c r="BO74" t="s">
        <v>134</v>
      </c>
      <c r="BP74" t="s">
        <v>139</v>
      </c>
      <c r="BQ74" t="s">
        <v>145</v>
      </c>
      <c r="BR74" t="s">
        <v>137</v>
      </c>
      <c r="BS74" s="10">
        <v>4.9000000000000004</v>
      </c>
      <c r="BT74" t="s">
        <v>137</v>
      </c>
      <c r="BU74" t="s">
        <v>146</v>
      </c>
      <c r="BV74" t="s">
        <v>147</v>
      </c>
      <c r="BW74" t="s">
        <v>535</v>
      </c>
      <c r="BX74" t="s">
        <v>137</v>
      </c>
      <c r="BY74" t="s">
        <v>137</v>
      </c>
      <c r="BZ74" t="s">
        <v>137</v>
      </c>
      <c r="CA74" t="s">
        <v>137</v>
      </c>
      <c r="CB74" t="s">
        <v>137</v>
      </c>
      <c r="CC74" t="s">
        <v>137</v>
      </c>
      <c r="CD74" t="s">
        <v>137</v>
      </c>
      <c r="CE74" t="s">
        <v>137</v>
      </c>
      <c r="CF74" t="s">
        <v>137</v>
      </c>
      <c r="CG74" t="s">
        <v>137</v>
      </c>
      <c r="CH74" t="s">
        <v>137</v>
      </c>
      <c r="CI74" t="s">
        <v>210</v>
      </c>
      <c r="CJ74" t="s">
        <v>541</v>
      </c>
      <c r="CK74" t="s">
        <v>165</v>
      </c>
      <c r="CL74" t="s">
        <v>137</v>
      </c>
      <c r="CM74" t="s">
        <v>137</v>
      </c>
      <c r="CN74" t="s">
        <v>137</v>
      </c>
      <c r="CO74" t="s">
        <v>137</v>
      </c>
      <c r="CP74">
        <v>2</v>
      </c>
      <c r="CQ74" t="s">
        <v>373</v>
      </c>
      <c r="CR74" t="s">
        <v>162</v>
      </c>
      <c r="CS74" t="s">
        <v>137</v>
      </c>
      <c r="CT74" t="s">
        <v>137</v>
      </c>
      <c r="CU74" t="s">
        <v>137</v>
      </c>
      <c r="CV74" t="s">
        <v>137</v>
      </c>
      <c r="CW74" t="s">
        <v>137</v>
      </c>
      <c r="CX74" t="s">
        <v>161</v>
      </c>
      <c r="CY74" t="s">
        <v>200</v>
      </c>
      <c r="CZ74" t="s">
        <v>137</v>
      </c>
      <c r="DA74" t="s">
        <v>137</v>
      </c>
      <c r="DB74" t="s">
        <v>201</v>
      </c>
      <c r="DC74" t="s">
        <v>137</v>
      </c>
      <c r="DD74" t="s">
        <v>137</v>
      </c>
      <c r="DE74" t="s">
        <v>208</v>
      </c>
      <c r="DF74" t="s">
        <v>137</v>
      </c>
      <c r="DG74" t="s">
        <v>137</v>
      </c>
      <c r="DH74" t="s">
        <v>137</v>
      </c>
      <c r="DI74" t="s">
        <v>137</v>
      </c>
      <c r="DJ74" t="s">
        <v>137</v>
      </c>
      <c r="DK74" t="s">
        <v>137</v>
      </c>
      <c r="DL74" t="s">
        <v>137</v>
      </c>
      <c r="DM74" t="s">
        <v>137</v>
      </c>
      <c r="DN74" t="s">
        <v>137</v>
      </c>
      <c r="DO74" t="s">
        <v>137</v>
      </c>
      <c r="DP74" t="s">
        <v>137</v>
      </c>
      <c r="DQ74">
        <v>2</v>
      </c>
      <c r="DR74" t="s">
        <v>1480</v>
      </c>
      <c r="DT74">
        <f t="shared" si="7"/>
        <v>1</v>
      </c>
    </row>
    <row r="75" spans="1:124" x14ac:dyDescent="0.3">
      <c r="A75">
        <v>194</v>
      </c>
      <c r="B75" t="s">
        <v>282</v>
      </c>
      <c r="C75" t="s">
        <v>528</v>
      </c>
      <c r="D75" t="s">
        <v>542</v>
      </c>
      <c r="E75">
        <v>1197</v>
      </c>
      <c r="F75">
        <v>4</v>
      </c>
      <c r="G75">
        <v>4</v>
      </c>
      <c r="H75" t="s">
        <v>153</v>
      </c>
      <c r="I75" t="s">
        <v>124</v>
      </c>
      <c r="J75" t="s">
        <v>168</v>
      </c>
      <c r="K75" t="s">
        <v>125</v>
      </c>
      <c r="L75">
        <v>37</v>
      </c>
      <c r="M75" t="s">
        <v>126</v>
      </c>
      <c r="N75">
        <v>1540</v>
      </c>
      <c r="O75">
        <v>3995</v>
      </c>
      <c r="P75">
        <v>1745</v>
      </c>
      <c r="Q75" t="s">
        <v>127</v>
      </c>
      <c r="R75">
        <v>5</v>
      </c>
      <c r="S75">
        <v>17</v>
      </c>
      <c r="T75" s="11" t="s">
        <v>128</v>
      </c>
      <c r="U75" t="s">
        <v>543</v>
      </c>
      <c r="V75" t="s">
        <v>214</v>
      </c>
      <c r="W75">
        <v>5</v>
      </c>
      <c r="X75" t="s">
        <v>223</v>
      </c>
      <c r="Y75" t="s">
        <v>156</v>
      </c>
      <c r="Z75" t="s">
        <v>130</v>
      </c>
      <c r="AA75" t="s">
        <v>179</v>
      </c>
      <c r="AB75" t="s">
        <v>247</v>
      </c>
      <c r="AC75" t="s">
        <v>647</v>
      </c>
      <c r="AD75" t="s">
        <v>1151</v>
      </c>
      <c r="AE75" t="s">
        <v>500</v>
      </c>
      <c r="AF75" t="s">
        <v>500</v>
      </c>
      <c r="AG75" t="s">
        <v>131</v>
      </c>
      <c r="AH75" t="s">
        <v>166</v>
      </c>
      <c r="AI75" t="s">
        <v>280</v>
      </c>
      <c r="AJ75" t="s">
        <v>539</v>
      </c>
      <c r="AK75" t="s">
        <v>540</v>
      </c>
      <c r="AL75" t="s">
        <v>134</v>
      </c>
      <c r="AM75" t="s">
        <v>134</v>
      </c>
      <c r="AN75" t="s">
        <v>135</v>
      </c>
      <c r="AO75">
        <v>2</v>
      </c>
      <c r="AP75">
        <v>5</v>
      </c>
      <c r="AQ75" t="s">
        <v>138</v>
      </c>
      <c r="AR75" t="s">
        <v>544</v>
      </c>
      <c r="AS75" t="s">
        <v>534</v>
      </c>
      <c r="AT75" t="s">
        <v>500</v>
      </c>
      <c r="AU75" t="s">
        <v>137</v>
      </c>
      <c r="AV75">
        <v>1</v>
      </c>
      <c r="AW75" t="s">
        <v>140</v>
      </c>
      <c r="AX75" t="s">
        <v>137</v>
      </c>
      <c r="AY75" t="s">
        <v>137</v>
      </c>
      <c r="AZ75" t="s">
        <v>361</v>
      </c>
      <c r="BA75" t="s">
        <v>137</v>
      </c>
      <c r="BB75" t="s">
        <v>139</v>
      </c>
      <c r="BC75">
        <v>339</v>
      </c>
      <c r="BD75" t="s">
        <v>137</v>
      </c>
      <c r="BE75" t="s">
        <v>137</v>
      </c>
      <c r="BF75" t="s">
        <v>137</v>
      </c>
      <c r="BG75" t="s">
        <v>134</v>
      </c>
      <c r="BH75" t="s">
        <v>143</v>
      </c>
      <c r="BI75" t="s">
        <v>137</v>
      </c>
      <c r="BJ75" t="s">
        <v>193</v>
      </c>
      <c r="BK75" t="s">
        <v>137</v>
      </c>
      <c r="BL75" t="s">
        <v>174</v>
      </c>
      <c r="BM75" t="s">
        <v>137</v>
      </c>
      <c r="BN75" t="s">
        <v>142</v>
      </c>
      <c r="BO75" t="s">
        <v>134</v>
      </c>
      <c r="BP75" t="s">
        <v>139</v>
      </c>
      <c r="BQ75" t="s">
        <v>145</v>
      </c>
      <c r="BR75" t="s">
        <v>137</v>
      </c>
      <c r="BS75" s="10">
        <v>4.9000000000000004</v>
      </c>
      <c r="BT75" t="s">
        <v>137</v>
      </c>
      <c r="BU75" t="s">
        <v>146</v>
      </c>
      <c r="BV75" t="s">
        <v>147</v>
      </c>
      <c r="BW75" t="s">
        <v>535</v>
      </c>
      <c r="BX75" t="s">
        <v>137</v>
      </c>
      <c r="BY75" t="s">
        <v>137</v>
      </c>
      <c r="BZ75" t="s">
        <v>137</v>
      </c>
      <c r="CA75" t="s">
        <v>137</v>
      </c>
      <c r="CB75" t="s">
        <v>137</v>
      </c>
      <c r="CC75" t="s">
        <v>137</v>
      </c>
      <c r="CD75" t="s">
        <v>137</v>
      </c>
      <c r="CE75" t="s">
        <v>137</v>
      </c>
      <c r="CF75" t="s">
        <v>137</v>
      </c>
      <c r="CG75" t="s">
        <v>137</v>
      </c>
      <c r="CH75" t="s">
        <v>137</v>
      </c>
      <c r="CI75" t="s">
        <v>210</v>
      </c>
      <c r="CJ75" t="s">
        <v>536</v>
      </c>
      <c r="CK75" t="s">
        <v>165</v>
      </c>
      <c r="CL75" t="s">
        <v>137</v>
      </c>
      <c r="CM75" t="s">
        <v>137</v>
      </c>
      <c r="CN75" t="s">
        <v>137</v>
      </c>
      <c r="CO75" t="s">
        <v>137</v>
      </c>
      <c r="CP75">
        <v>2</v>
      </c>
      <c r="CQ75" t="s">
        <v>373</v>
      </c>
      <c r="CR75" t="s">
        <v>177</v>
      </c>
      <c r="CS75" t="s">
        <v>137</v>
      </c>
      <c r="CT75" t="s">
        <v>137</v>
      </c>
      <c r="CU75" t="s">
        <v>137</v>
      </c>
      <c r="CV75" t="s">
        <v>137</v>
      </c>
      <c r="CW75" t="s">
        <v>137</v>
      </c>
      <c r="CX75" t="s">
        <v>161</v>
      </c>
      <c r="CY75" t="s">
        <v>200</v>
      </c>
      <c r="CZ75" t="s">
        <v>137</v>
      </c>
      <c r="DA75" t="s">
        <v>137</v>
      </c>
      <c r="DB75" t="s">
        <v>201</v>
      </c>
      <c r="DC75" t="s">
        <v>137</v>
      </c>
      <c r="DD75" t="s">
        <v>137</v>
      </c>
      <c r="DE75" t="s">
        <v>208</v>
      </c>
      <c r="DF75" t="s">
        <v>137</v>
      </c>
      <c r="DG75" t="s">
        <v>137</v>
      </c>
      <c r="DH75" t="s">
        <v>137</v>
      </c>
      <c r="DI75" t="s">
        <v>137</v>
      </c>
      <c r="DJ75" t="s">
        <v>137</v>
      </c>
      <c r="DK75" t="s">
        <v>137</v>
      </c>
      <c r="DL75" t="s">
        <v>137</v>
      </c>
      <c r="DM75" t="s">
        <v>137</v>
      </c>
      <c r="DN75" t="s">
        <v>137</v>
      </c>
      <c r="DO75" t="s">
        <v>137</v>
      </c>
      <c r="DP75" t="s">
        <v>137</v>
      </c>
      <c r="DQ75">
        <v>2</v>
      </c>
      <c r="DR75" t="s">
        <v>1480</v>
      </c>
      <c r="DT75">
        <f t="shared" si="7"/>
        <v>1</v>
      </c>
    </row>
    <row r="76" spans="1:124" x14ac:dyDescent="0.3">
      <c r="A76">
        <v>195</v>
      </c>
      <c r="B76" t="s">
        <v>282</v>
      </c>
      <c r="C76" t="s">
        <v>528</v>
      </c>
      <c r="D76" t="s">
        <v>545</v>
      </c>
      <c r="E76">
        <v>1197</v>
      </c>
      <c r="F76">
        <v>4</v>
      </c>
      <c r="G76">
        <v>4</v>
      </c>
      <c r="H76" t="s">
        <v>153</v>
      </c>
      <c r="I76" t="s">
        <v>124</v>
      </c>
      <c r="J76" t="s">
        <v>168</v>
      </c>
      <c r="K76" t="s">
        <v>125</v>
      </c>
      <c r="L76">
        <v>37</v>
      </c>
      <c r="M76" t="s">
        <v>126</v>
      </c>
      <c r="N76">
        <v>1540</v>
      </c>
      <c r="O76">
        <v>3995</v>
      </c>
      <c r="P76">
        <v>1745</v>
      </c>
      <c r="Q76" t="s">
        <v>127</v>
      </c>
      <c r="R76">
        <v>5</v>
      </c>
      <c r="S76">
        <v>17</v>
      </c>
      <c r="T76" s="11" t="s">
        <v>128</v>
      </c>
      <c r="U76" t="s">
        <v>543</v>
      </c>
      <c r="V76" t="s">
        <v>214</v>
      </c>
      <c r="W76">
        <v>5</v>
      </c>
      <c r="X76" t="s">
        <v>223</v>
      </c>
      <c r="Y76" t="s">
        <v>156</v>
      </c>
      <c r="Z76" t="s">
        <v>130</v>
      </c>
      <c r="AA76" t="s">
        <v>179</v>
      </c>
      <c r="AB76" t="s">
        <v>247</v>
      </c>
      <c r="AC76" t="s">
        <v>647</v>
      </c>
      <c r="AD76" t="s">
        <v>1151</v>
      </c>
      <c r="AE76" t="s">
        <v>500</v>
      </c>
      <c r="AF76" t="s">
        <v>500</v>
      </c>
      <c r="AG76" t="s">
        <v>546</v>
      </c>
      <c r="AH76" t="s">
        <v>166</v>
      </c>
      <c r="AI76" t="s">
        <v>280</v>
      </c>
      <c r="AJ76" t="s">
        <v>539</v>
      </c>
      <c r="AK76" t="s">
        <v>540</v>
      </c>
      <c r="AL76" t="s">
        <v>277</v>
      </c>
      <c r="AM76" t="s">
        <v>273</v>
      </c>
      <c r="AN76" t="s">
        <v>135</v>
      </c>
      <c r="AO76">
        <v>2</v>
      </c>
      <c r="AP76">
        <v>5</v>
      </c>
      <c r="AQ76" t="s">
        <v>138</v>
      </c>
      <c r="AR76" t="s">
        <v>544</v>
      </c>
      <c r="AS76" t="s">
        <v>534</v>
      </c>
      <c r="AT76" t="s">
        <v>500</v>
      </c>
      <c r="AU76" t="s">
        <v>137</v>
      </c>
      <c r="AV76">
        <v>1</v>
      </c>
      <c r="AW76" t="s">
        <v>164</v>
      </c>
      <c r="AX76" t="s">
        <v>137</v>
      </c>
      <c r="AY76" t="s">
        <v>137</v>
      </c>
      <c r="AZ76" t="s">
        <v>361</v>
      </c>
      <c r="BA76" t="s">
        <v>137</v>
      </c>
      <c r="BB76" t="s">
        <v>139</v>
      </c>
      <c r="BC76">
        <v>339</v>
      </c>
      <c r="BD76" t="s">
        <v>137</v>
      </c>
      <c r="BE76" t="s">
        <v>137</v>
      </c>
      <c r="BF76" t="s">
        <v>137</v>
      </c>
      <c r="BG76" t="s">
        <v>134</v>
      </c>
      <c r="BH76" t="s">
        <v>143</v>
      </c>
      <c r="BI76" t="s">
        <v>137</v>
      </c>
      <c r="BJ76" t="s">
        <v>193</v>
      </c>
      <c r="BK76" t="s">
        <v>137</v>
      </c>
      <c r="BL76" t="s">
        <v>174</v>
      </c>
      <c r="BM76" t="s">
        <v>137</v>
      </c>
      <c r="BN76" t="s">
        <v>142</v>
      </c>
      <c r="BO76" t="s">
        <v>277</v>
      </c>
      <c r="BP76" t="s">
        <v>139</v>
      </c>
      <c r="BQ76" t="s">
        <v>145</v>
      </c>
      <c r="BR76" t="s">
        <v>137</v>
      </c>
      <c r="BS76" s="10">
        <v>4.9000000000000004</v>
      </c>
      <c r="BT76" t="s">
        <v>137</v>
      </c>
      <c r="BU76" t="s">
        <v>146</v>
      </c>
      <c r="BV76" t="s">
        <v>147</v>
      </c>
      <c r="BW76" t="s">
        <v>535</v>
      </c>
      <c r="BX76" t="s">
        <v>137</v>
      </c>
      <c r="BY76" t="s">
        <v>137</v>
      </c>
      <c r="BZ76" t="s">
        <v>137</v>
      </c>
      <c r="CA76" t="s">
        <v>137</v>
      </c>
      <c r="CB76" t="s">
        <v>137</v>
      </c>
      <c r="CC76" t="s">
        <v>137</v>
      </c>
      <c r="CD76" t="s">
        <v>137</v>
      </c>
      <c r="CE76" t="s">
        <v>137</v>
      </c>
      <c r="CF76" t="s">
        <v>137</v>
      </c>
      <c r="CG76" t="s">
        <v>137</v>
      </c>
      <c r="CH76" t="s">
        <v>137</v>
      </c>
      <c r="CI76" t="s">
        <v>210</v>
      </c>
      <c r="CJ76" t="s">
        <v>536</v>
      </c>
      <c r="CK76" t="s">
        <v>165</v>
      </c>
      <c r="CL76" t="s">
        <v>137</v>
      </c>
      <c r="CM76" t="s">
        <v>137</v>
      </c>
      <c r="CN76" t="s">
        <v>137</v>
      </c>
      <c r="CO76" t="s">
        <v>137</v>
      </c>
      <c r="CP76">
        <v>2</v>
      </c>
      <c r="CQ76" t="s">
        <v>373</v>
      </c>
      <c r="CR76" t="s">
        <v>162</v>
      </c>
      <c r="CS76" t="s">
        <v>137</v>
      </c>
      <c r="CT76" t="s">
        <v>137</v>
      </c>
      <c r="CU76" t="s">
        <v>137</v>
      </c>
      <c r="CV76" t="s">
        <v>137</v>
      </c>
      <c r="CW76" t="s">
        <v>137</v>
      </c>
      <c r="CX76" t="s">
        <v>161</v>
      </c>
      <c r="CY76" t="s">
        <v>200</v>
      </c>
      <c r="CZ76" t="s">
        <v>137</v>
      </c>
      <c r="DA76" t="s">
        <v>137</v>
      </c>
      <c r="DB76" t="s">
        <v>201</v>
      </c>
      <c r="DC76" t="s">
        <v>137</v>
      </c>
      <c r="DD76" t="s">
        <v>137</v>
      </c>
      <c r="DE76" t="s">
        <v>208</v>
      </c>
      <c r="DF76" t="s">
        <v>137</v>
      </c>
      <c r="DG76" t="s">
        <v>137</v>
      </c>
      <c r="DH76" t="s">
        <v>137</v>
      </c>
      <c r="DI76" t="s">
        <v>137</v>
      </c>
      <c r="DJ76" t="s">
        <v>137</v>
      </c>
      <c r="DK76" t="s">
        <v>137</v>
      </c>
      <c r="DL76" t="s">
        <v>137</v>
      </c>
      <c r="DM76" t="s">
        <v>137</v>
      </c>
      <c r="DN76" t="s">
        <v>137</v>
      </c>
      <c r="DO76" t="s">
        <v>137</v>
      </c>
      <c r="DP76" t="s">
        <v>137</v>
      </c>
      <c r="DQ76">
        <v>2</v>
      </c>
      <c r="DR76" t="s">
        <v>1480</v>
      </c>
      <c r="DT76">
        <f t="shared" si="7"/>
        <v>1</v>
      </c>
    </row>
    <row r="77" spans="1:124" x14ac:dyDescent="0.3">
      <c r="A77">
        <v>196</v>
      </c>
      <c r="B77" t="s">
        <v>282</v>
      </c>
      <c r="C77" t="s">
        <v>528</v>
      </c>
      <c r="D77" t="s">
        <v>547</v>
      </c>
      <c r="E77">
        <v>1197</v>
      </c>
      <c r="F77">
        <v>4</v>
      </c>
      <c r="G77">
        <v>4</v>
      </c>
      <c r="H77" t="s">
        <v>153</v>
      </c>
      <c r="I77" t="s">
        <v>124</v>
      </c>
      <c r="J77" t="s">
        <v>168</v>
      </c>
      <c r="K77" t="s">
        <v>125</v>
      </c>
      <c r="L77">
        <v>37</v>
      </c>
      <c r="M77" t="s">
        <v>126</v>
      </c>
      <c r="N77">
        <v>1540</v>
      </c>
      <c r="O77">
        <v>3995</v>
      </c>
      <c r="P77">
        <v>1745</v>
      </c>
      <c r="Q77" t="s">
        <v>127</v>
      </c>
      <c r="R77">
        <v>5</v>
      </c>
      <c r="S77">
        <v>17</v>
      </c>
      <c r="T77" s="1" t="s">
        <v>128</v>
      </c>
      <c r="U77" t="s">
        <v>543</v>
      </c>
      <c r="V77" t="s">
        <v>214</v>
      </c>
      <c r="W77">
        <v>5</v>
      </c>
      <c r="X77" t="s">
        <v>223</v>
      </c>
      <c r="Y77" t="s">
        <v>156</v>
      </c>
      <c r="Z77" t="s">
        <v>130</v>
      </c>
      <c r="AA77" t="s">
        <v>179</v>
      </c>
      <c r="AB77" t="s">
        <v>247</v>
      </c>
      <c r="AC77" t="s">
        <v>647</v>
      </c>
      <c r="AD77" t="s">
        <v>1151</v>
      </c>
      <c r="AE77" t="s">
        <v>500</v>
      </c>
      <c r="AF77" t="s">
        <v>500</v>
      </c>
      <c r="AG77" t="s">
        <v>131</v>
      </c>
      <c r="AH77" t="s">
        <v>166</v>
      </c>
      <c r="AI77" t="s">
        <v>280</v>
      </c>
      <c r="AJ77" t="s">
        <v>539</v>
      </c>
      <c r="AK77" t="s">
        <v>540</v>
      </c>
      <c r="AL77" t="s">
        <v>134</v>
      </c>
      <c r="AM77" t="s">
        <v>134</v>
      </c>
      <c r="AN77" t="s">
        <v>135</v>
      </c>
      <c r="AO77">
        <v>2</v>
      </c>
      <c r="AP77">
        <v>5</v>
      </c>
      <c r="AQ77" t="s">
        <v>138</v>
      </c>
      <c r="AR77" t="s">
        <v>139</v>
      </c>
      <c r="AS77" t="s">
        <v>534</v>
      </c>
      <c r="AT77" t="s">
        <v>500</v>
      </c>
      <c r="AU77" t="s">
        <v>137</v>
      </c>
      <c r="AV77">
        <v>1</v>
      </c>
      <c r="AW77" t="s">
        <v>140</v>
      </c>
      <c r="AX77" t="s">
        <v>137</v>
      </c>
      <c r="AY77" t="s">
        <v>137</v>
      </c>
      <c r="AZ77" t="s">
        <v>361</v>
      </c>
      <c r="BA77" t="s">
        <v>137</v>
      </c>
      <c r="BB77" t="s">
        <v>139</v>
      </c>
      <c r="BC77">
        <v>339</v>
      </c>
      <c r="BD77" t="s">
        <v>137</v>
      </c>
      <c r="BE77" t="s">
        <v>137</v>
      </c>
      <c r="BF77" t="s">
        <v>137</v>
      </c>
      <c r="BG77" t="s">
        <v>134</v>
      </c>
      <c r="BH77" t="s">
        <v>143</v>
      </c>
      <c r="BI77" t="s">
        <v>137</v>
      </c>
      <c r="BJ77" t="s">
        <v>193</v>
      </c>
      <c r="BK77" t="s">
        <v>137</v>
      </c>
      <c r="BL77" t="s">
        <v>174</v>
      </c>
      <c r="BM77" t="s">
        <v>137</v>
      </c>
      <c r="BN77" t="s">
        <v>142</v>
      </c>
      <c r="BO77" t="s">
        <v>134</v>
      </c>
      <c r="BP77" t="s">
        <v>139</v>
      </c>
      <c r="BQ77" t="s">
        <v>145</v>
      </c>
      <c r="BR77" t="s">
        <v>137</v>
      </c>
      <c r="BS77">
        <v>4.9000000000000004</v>
      </c>
      <c r="BT77" t="s">
        <v>137</v>
      </c>
      <c r="BU77" t="s">
        <v>146</v>
      </c>
      <c r="BV77" t="s">
        <v>147</v>
      </c>
      <c r="BW77" t="s">
        <v>535</v>
      </c>
      <c r="BX77" t="s">
        <v>137</v>
      </c>
      <c r="BY77" t="s">
        <v>137</v>
      </c>
      <c r="BZ77" t="s">
        <v>137</v>
      </c>
      <c r="CA77" t="s">
        <v>137</v>
      </c>
      <c r="CB77" t="s">
        <v>137</v>
      </c>
      <c r="CC77" t="s">
        <v>137</v>
      </c>
      <c r="CD77" t="s">
        <v>137</v>
      </c>
      <c r="CE77" t="s">
        <v>137</v>
      </c>
      <c r="CF77" t="s">
        <v>137</v>
      </c>
      <c r="CG77" t="s">
        <v>137</v>
      </c>
      <c r="CH77" t="s">
        <v>137</v>
      </c>
      <c r="CI77" t="s">
        <v>210</v>
      </c>
      <c r="CJ77" t="s">
        <v>536</v>
      </c>
      <c r="CK77" t="s">
        <v>165</v>
      </c>
      <c r="CL77" t="s">
        <v>137</v>
      </c>
      <c r="CM77" t="s">
        <v>137</v>
      </c>
      <c r="CN77" t="s">
        <v>137</v>
      </c>
      <c r="CO77" t="s">
        <v>137</v>
      </c>
      <c r="CP77">
        <v>2</v>
      </c>
      <c r="CQ77" t="s">
        <v>373</v>
      </c>
      <c r="CR77" t="s">
        <v>177</v>
      </c>
      <c r="CS77" t="s">
        <v>137</v>
      </c>
      <c r="CT77" t="s">
        <v>137</v>
      </c>
      <c r="CU77" t="s">
        <v>137</v>
      </c>
      <c r="CV77" t="s">
        <v>137</v>
      </c>
      <c r="CW77" t="s">
        <v>137</v>
      </c>
      <c r="CX77" t="s">
        <v>161</v>
      </c>
      <c r="CY77" t="s">
        <v>200</v>
      </c>
      <c r="CZ77" t="s">
        <v>137</v>
      </c>
      <c r="DA77" t="s">
        <v>137</v>
      </c>
      <c r="DB77" t="s">
        <v>201</v>
      </c>
      <c r="DC77" t="s">
        <v>137</v>
      </c>
      <c r="DD77" t="s">
        <v>137</v>
      </c>
      <c r="DE77" t="s">
        <v>208</v>
      </c>
      <c r="DF77" t="s">
        <v>137</v>
      </c>
      <c r="DG77" t="s">
        <v>137</v>
      </c>
      <c r="DH77" t="s">
        <v>137</v>
      </c>
      <c r="DI77" t="s">
        <v>137</v>
      </c>
      <c r="DJ77" t="s">
        <v>137</v>
      </c>
      <c r="DK77" t="s">
        <v>137</v>
      </c>
      <c r="DL77" t="s">
        <v>137</v>
      </c>
      <c r="DM77" t="s">
        <v>137</v>
      </c>
      <c r="DN77" t="s">
        <v>137</v>
      </c>
      <c r="DO77" t="s">
        <v>137</v>
      </c>
      <c r="DP77" t="s">
        <v>137</v>
      </c>
      <c r="DQ77">
        <v>2</v>
      </c>
      <c r="DR77" t="s">
        <v>1480</v>
      </c>
      <c r="DT77">
        <f t="shared" si="7"/>
        <v>1</v>
      </c>
    </row>
    <row r="78" spans="1:124" x14ac:dyDescent="0.3">
      <c r="A78">
        <v>197</v>
      </c>
      <c r="B78" t="s">
        <v>526</v>
      </c>
      <c r="C78" t="s">
        <v>548</v>
      </c>
      <c r="D78" t="s">
        <v>549</v>
      </c>
      <c r="E78">
        <v>2157</v>
      </c>
      <c r="F78">
        <v>4</v>
      </c>
      <c r="G78">
        <v>4</v>
      </c>
      <c r="H78" t="s">
        <v>153</v>
      </c>
      <c r="I78" t="s">
        <v>124</v>
      </c>
      <c r="J78" t="s">
        <v>154</v>
      </c>
      <c r="K78" t="s">
        <v>125</v>
      </c>
      <c r="L78">
        <v>70</v>
      </c>
      <c r="M78" t="s">
        <v>296</v>
      </c>
      <c r="N78">
        <v>1845</v>
      </c>
      <c r="O78">
        <v>4850</v>
      </c>
      <c r="P78">
        <v>1960</v>
      </c>
      <c r="Q78" t="s">
        <v>560</v>
      </c>
      <c r="R78">
        <v>5</v>
      </c>
      <c r="S78">
        <v>17</v>
      </c>
      <c r="T78" s="1" t="s">
        <v>128</v>
      </c>
      <c r="U78" t="s">
        <v>550</v>
      </c>
      <c r="V78" t="s">
        <v>626</v>
      </c>
      <c r="W78">
        <v>7</v>
      </c>
      <c r="X78" t="s">
        <v>223</v>
      </c>
      <c r="Y78" t="s">
        <v>156</v>
      </c>
      <c r="Z78" t="s">
        <v>156</v>
      </c>
      <c r="AA78" t="s">
        <v>551</v>
      </c>
      <c r="AB78" t="s">
        <v>552</v>
      </c>
      <c r="AC78" t="s">
        <v>647</v>
      </c>
      <c r="AD78" t="s">
        <v>1151</v>
      </c>
      <c r="AE78" t="s">
        <v>553</v>
      </c>
      <c r="AF78" t="s">
        <v>553</v>
      </c>
      <c r="AG78" t="s">
        <v>131</v>
      </c>
      <c r="AH78" t="s">
        <v>132</v>
      </c>
      <c r="AI78" t="s">
        <v>554</v>
      </c>
      <c r="AJ78" t="s">
        <v>555</v>
      </c>
      <c r="AK78" t="s">
        <v>556</v>
      </c>
      <c r="AL78" t="s">
        <v>134</v>
      </c>
      <c r="AM78" t="s">
        <v>134</v>
      </c>
      <c r="AN78" t="s">
        <v>134</v>
      </c>
      <c r="AO78" t="s">
        <v>137</v>
      </c>
      <c r="AP78">
        <v>5</v>
      </c>
      <c r="AQ78" t="s">
        <v>396</v>
      </c>
      <c r="AR78" t="s">
        <v>150</v>
      </c>
      <c r="AS78" t="s">
        <v>557</v>
      </c>
      <c r="AT78" t="s">
        <v>553</v>
      </c>
      <c r="AU78" t="s">
        <v>137</v>
      </c>
      <c r="AV78" t="s">
        <v>137</v>
      </c>
      <c r="AW78" t="s">
        <v>164</v>
      </c>
      <c r="AX78" t="s">
        <v>137</v>
      </c>
      <c r="AY78" t="s">
        <v>137</v>
      </c>
      <c r="AZ78" t="s">
        <v>361</v>
      </c>
      <c r="BA78" t="s">
        <v>137</v>
      </c>
      <c r="BB78" t="s">
        <v>199</v>
      </c>
      <c r="BC78">
        <v>378</v>
      </c>
      <c r="BD78" t="s">
        <v>137</v>
      </c>
      <c r="BE78" t="s">
        <v>137</v>
      </c>
      <c r="BF78" t="s">
        <v>137</v>
      </c>
      <c r="BG78" t="s">
        <v>134</v>
      </c>
      <c r="BH78" t="s">
        <v>193</v>
      </c>
      <c r="BI78" t="s">
        <v>137</v>
      </c>
      <c r="BJ78" t="s">
        <v>137</v>
      </c>
      <c r="BK78" t="s">
        <v>137</v>
      </c>
      <c r="BL78" t="s">
        <v>174</v>
      </c>
      <c r="BM78" t="s">
        <v>137</v>
      </c>
      <c r="BN78" t="s">
        <v>199</v>
      </c>
      <c r="BO78" t="s">
        <v>134</v>
      </c>
      <c r="BP78" t="s">
        <v>139</v>
      </c>
      <c r="BQ78" t="s">
        <v>145</v>
      </c>
      <c r="BR78" t="s">
        <v>137</v>
      </c>
      <c r="BS78">
        <v>5.5</v>
      </c>
      <c r="BT78" t="s">
        <v>137</v>
      </c>
      <c r="BU78" t="s">
        <v>146</v>
      </c>
      <c r="BV78" t="s">
        <v>147</v>
      </c>
      <c r="BW78" t="s">
        <v>535</v>
      </c>
      <c r="BX78" t="s">
        <v>137</v>
      </c>
      <c r="BY78" t="s">
        <v>137</v>
      </c>
      <c r="BZ78" t="s">
        <v>137</v>
      </c>
      <c r="CA78" t="s">
        <v>137</v>
      </c>
      <c r="CB78" t="s">
        <v>137</v>
      </c>
      <c r="CC78" t="s">
        <v>137</v>
      </c>
      <c r="CD78" t="s">
        <v>137</v>
      </c>
      <c r="CE78" t="s">
        <v>137</v>
      </c>
      <c r="CF78" t="s">
        <v>137</v>
      </c>
      <c r="CG78" t="s">
        <v>137</v>
      </c>
      <c r="CH78" t="s">
        <v>137</v>
      </c>
      <c r="CI78" t="s">
        <v>210</v>
      </c>
      <c r="CJ78" t="s">
        <v>1077</v>
      </c>
      <c r="CK78" t="s">
        <v>165</v>
      </c>
      <c r="CL78" t="s">
        <v>137</v>
      </c>
      <c r="CM78" t="s">
        <v>137</v>
      </c>
      <c r="CN78" t="s">
        <v>137</v>
      </c>
      <c r="CO78" t="s">
        <v>137</v>
      </c>
      <c r="CP78">
        <v>2</v>
      </c>
      <c r="CQ78" t="s">
        <v>373</v>
      </c>
      <c r="CR78" t="s">
        <v>137</v>
      </c>
      <c r="CS78" t="s">
        <v>137</v>
      </c>
      <c r="CT78" t="s">
        <v>137</v>
      </c>
      <c r="CU78" t="s">
        <v>137</v>
      </c>
      <c r="CV78" t="s">
        <v>137</v>
      </c>
      <c r="CW78" t="s">
        <v>137</v>
      </c>
      <c r="CX78" t="s">
        <v>161</v>
      </c>
      <c r="CY78" t="s">
        <v>200</v>
      </c>
      <c r="CZ78" t="s">
        <v>137</v>
      </c>
      <c r="DA78" t="s">
        <v>137</v>
      </c>
      <c r="DB78" t="s">
        <v>325</v>
      </c>
      <c r="DC78" t="s">
        <v>137</v>
      </c>
      <c r="DD78" t="s">
        <v>137</v>
      </c>
      <c r="DE78" t="s">
        <v>208</v>
      </c>
      <c r="DF78" t="s">
        <v>137</v>
      </c>
      <c r="DG78" t="s">
        <v>137</v>
      </c>
      <c r="DH78" t="s">
        <v>137</v>
      </c>
      <c r="DI78" t="s">
        <v>137</v>
      </c>
      <c r="DJ78" t="s">
        <v>137</v>
      </c>
      <c r="DK78" t="s">
        <v>137</v>
      </c>
      <c r="DL78" t="s">
        <v>137</v>
      </c>
      <c r="DM78" t="s">
        <v>137</v>
      </c>
      <c r="DN78" t="s">
        <v>137</v>
      </c>
      <c r="DO78" t="s">
        <v>137</v>
      </c>
      <c r="DP78" t="s">
        <v>137</v>
      </c>
      <c r="DQ78">
        <v>2</v>
      </c>
      <c r="DR78" t="s">
        <v>1480</v>
      </c>
      <c r="DT78">
        <f t="shared" si="7"/>
        <v>1</v>
      </c>
    </row>
    <row r="79" spans="1:124" x14ac:dyDescent="0.3">
      <c r="A79">
        <v>198</v>
      </c>
      <c r="B79" t="s">
        <v>526</v>
      </c>
      <c r="C79" t="s">
        <v>548</v>
      </c>
      <c r="D79" t="s">
        <v>558</v>
      </c>
      <c r="E79">
        <v>2157</v>
      </c>
      <c r="F79">
        <v>4</v>
      </c>
      <c r="G79">
        <v>4</v>
      </c>
      <c r="H79" t="s">
        <v>559</v>
      </c>
      <c r="I79" t="s">
        <v>124</v>
      </c>
      <c r="J79" t="s">
        <v>154</v>
      </c>
      <c r="K79" t="s">
        <v>125</v>
      </c>
      <c r="L79">
        <v>70</v>
      </c>
      <c r="M79" t="s">
        <v>296</v>
      </c>
      <c r="N79">
        <v>1845</v>
      </c>
      <c r="O79">
        <v>4850</v>
      </c>
      <c r="P79">
        <v>1960</v>
      </c>
      <c r="Q79" t="s">
        <v>560</v>
      </c>
      <c r="R79">
        <v>5</v>
      </c>
      <c r="S79">
        <v>17</v>
      </c>
      <c r="T79" s="1" t="s">
        <v>128</v>
      </c>
      <c r="U79" t="s">
        <v>561</v>
      </c>
      <c r="V79" t="s">
        <v>626</v>
      </c>
      <c r="W79">
        <v>7</v>
      </c>
      <c r="X79" t="s">
        <v>223</v>
      </c>
      <c r="Y79" t="s">
        <v>156</v>
      </c>
      <c r="Z79" t="s">
        <v>156</v>
      </c>
      <c r="AA79" t="s">
        <v>562</v>
      </c>
      <c r="AB79" t="s">
        <v>563</v>
      </c>
      <c r="AC79" t="s">
        <v>647</v>
      </c>
      <c r="AD79" t="s">
        <v>1151</v>
      </c>
      <c r="AE79" t="s">
        <v>553</v>
      </c>
      <c r="AF79" t="s">
        <v>553</v>
      </c>
      <c r="AG79" t="s">
        <v>131</v>
      </c>
      <c r="AH79" t="s">
        <v>166</v>
      </c>
      <c r="AI79" t="s">
        <v>280</v>
      </c>
      <c r="AJ79" t="s">
        <v>564</v>
      </c>
      <c r="AK79" t="s">
        <v>565</v>
      </c>
      <c r="AL79" t="s">
        <v>134</v>
      </c>
      <c r="AM79" t="s">
        <v>134</v>
      </c>
      <c r="AN79" t="s">
        <v>134</v>
      </c>
      <c r="AO79" t="s">
        <v>137</v>
      </c>
      <c r="AP79">
        <v>7</v>
      </c>
      <c r="AQ79" t="s">
        <v>396</v>
      </c>
      <c r="AR79" t="s">
        <v>150</v>
      </c>
      <c r="AS79" t="s">
        <v>557</v>
      </c>
      <c r="AT79">
        <v>17</v>
      </c>
      <c r="AU79" t="s">
        <v>137</v>
      </c>
      <c r="AV79" t="s">
        <v>137</v>
      </c>
      <c r="AW79" t="s">
        <v>164</v>
      </c>
      <c r="AX79" t="s">
        <v>137</v>
      </c>
      <c r="AY79" t="s">
        <v>137</v>
      </c>
      <c r="AZ79" t="s">
        <v>361</v>
      </c>
      <c r="BA79" t="s">
        <v>137</v>
      </c>
      <c r="BB79" t="s">
        <v>202</v>
      </c>
      <c r="BC79">
        <v>378</v>
      </c>
      <c r="BD79" t="s">
        <v>137</v>
      </c>
      <c r="BE79" t="s">
        <v>137</v>
      </c>
      <c r="BF79" t="s">
        <v>137</v>
      </c>
      <c r="BG79" t="s">
        <v>135</v>
      </c>
      <c r="BH79" t="s">
        <v>137</v>
      </c>
      <c r="BI79" t="s">
        <v>137</v>
      </c>
      <c r="BJ79" t="s">
        <v>137</v>
      </c>
      <c r="BK79" t="s">
        <v>137</v>
      </c>
      <c r="BL79" t="s">
        <v>174</v>
      </c>
      <c r="BM79" t="s">
        <v>137</v>
      </c>
      <c r="BN79" t="s">
        <v>566</v>
      </c>
      <c r="BO79" t="s">
        <v>134</v>
      </c>
      <c r="BP79" t="s">
        <v>150</v>
      </c>
      <c r="BQ79" t="s">
        <v>145</v>
      </c>
      <c r="BR79" t="s">
        <v>137</v>
      </c>
      <c r="BS79">
        <v>5.5</v>
      </c>
      <c r="BT79" t="s">
        <v>137</v>
      </c>
      <c r="BU79" t="s">
        <v>146</v>
      </c>
      <c r="BV79" t="s">
        <v>137</v>
      </c>
      <c r="BW79" t="s">
        <v>535</v>
      </c>
      <c r="BX79" t="s">
        <v>137</v>
      </c>
      <c r="BY79" t="s">
        <v>137</v>
      </c>
      <c r="BZ79" t="s">
        <v>137</v>
      </c>
      <c r="CA79" t="s">
        <v>137</v>
      </c>
      <c r="CB79" t="s">
        <v>137</v>
      </c>
      <c r="CC79" t="s">
        <v>137</v>
      </c>
      <c r="CD79" t="s">
        <v>137</v>
      </c>
      <c r="CE79" t="s">
        <v>137</v>
      </c>
      <c r="CF79" t="s">
        <v>137</v>
      </c>
      <c r="CG79" t="s">
        <v>137</v>
      </c>
      <c r="CH79" t="s">
        <v>137</v>
      </c>
      <c r="CI79" t="s">
        <v>210</v>
      </c>
      <c r="CJ79" t="s">
        <v>1077</v>
      </c>
      <c r="CK79" t="s">
        <v>567</v>
      </c>
      <c r="CL79" t="s">
        <v>137</v>
      </c>
      <c r="CM79" t="s">
        <v>137</v>
      </c>
      <c r="CN79" t="s">
        <v>137</v>
      </c>
      <c r="CO79" t="s">
        <v>137</v>
      </c>
      <c r="CP79">
        <v>9</v>
      </c>
      <c r="CQ79" t="s">
        <v>373</v>
      </c>
      <c r="CR79" t="s">
        <v>568</v>
      </c>
      <c r="CS79" t="s">
        <v>137</v>
      </c>
      <c r="CT79" t="s">
        <v>137</v>
      </c>
      <c r="CU79" t="s">
        <v>137</v>
      </c>
      <c r="CV79" t="s">
        <v>137</v>
      </c>
      <c r="CW79" t="s">
        <v>137</v>
      </c>
      <c r="CX79" t="s">
        <v>161</v>
      </c>
      <c r="CY79" t="s">
        <v>200</v>
      </c>
      <c r="CZ79" t="s">
        <v>137</v>
      </c>
      <c r="DA79" t="s">
        <v>137</v>
      </c>
      <c r="DB79" t="s">
        <v>325</v>
      </c>
      <c r="DC79" t="s">
        <v>137</v>
      </c>
      <c r="DD79" t="s">
        <v>137</v>
      </c>
      <c r="DE79" t="s">
        <v>208</v>
      </c>
      <c r="DF79" t="s">
        <v>137</v>
      </c>
      <c r="DG79" t="s">
        <v>137</v>
      </c>
      <c r="DH79" t="s">
        <v>137</v>
      </c>
      <c r="DI79" t="s">
        <v>137</v>
      </c>
      <c r="DJ79" t="s">
        <v>137</v>
      </c>
      <c r="DK79" t="s">
        <v>137</v>
      </c>
      <c r="DL79" t="s">
        <v>137</v>
      </c>
      <c r="DM79" t="s">
        <v>137</v>
      </c>
      <c r="DN79" t="s">
        <v>137</v>
      </c>
      <c r="DO79" t="s">
        <v>137</v>
      </c>
      <c r="DP79" t="s">
        <v>137</v>
      </c>
      <c r="DQ79">
        <v>2</v>
      </c>
      <c r="DR79" t="s">
        <v>1480</v>
      </c>
      <c r="DT79">
        <f t="shared" si="7"/>
        <v>1</v>
      </c>
    </row>
    <row r="80" spans="1:124" x14ac:dyDescent="0.3">
      <c r="A80">
        <v>199</v>
      </c>
      <c r="B80" t="s">
        <v>407</v>
      </c>
      <c r="C80" t="s">
        <v>569</v>
      </c>
      <c r="D80" t="s">
        <v>570</v>
      </c>
      <c r="E80">
        <v>1968</v>
      </c>
      <c r="F80">
        <v>4</v>
      </c>
      <c r="G80">
        <v>4</v>
      </c>
      <c r="H80" t="s">
        <v>571</v>
      </c>
      <c r="I80" t="s">
        <v>124</v>
      </c>
      <c r="J80" t="s">
        <v>154</v>
      </c>
      <c r="K80" t="s">
        <v>125</v>
      </c>
      <c r="L80">
        <v>71</v>
      </c>
      <c r="M80" t="s">
        <v>296</v>
      </c>
      <c r="N80">
        <v>1672</v>
      </c>
      <c r="O80">
        <v>4486</v>
      </c>
      <c r="P80">
        <v>1839</v>
      </c>
      <c r="Q80" t="s">
        <v>560</v>
      </c>
      <c r="R80">
        <v>5</v>
      </c>
      <c r="S80">
        <v>17</v>
      </c>
      <c r="T80" s="11" t="s">
        <v>128</v>
      </c>
      <c r="U80" t="s">
        <v>572</v>
      </c>
      <c r="V80" t="s">
        <v>573</v>
      </c>
      <c r="W80">
        <v>8</v>
      </c>
      <c r="X80" t="s">
        <v>574</v>
      </c>
      <c r="Y80" t="s">
        <v>156</v>
      </c>
      <c r="Z80" t="s">
        <v>203</v>
      </c>
      <c r="AA80" t="s">
        <v>575</v>
      </c>
      <c r="AB80" t="s">
        <v>576</v>
      </c>
      <c r="AC80" t="s">
        <v>577</v>
      </c>
      <c r="AD80" t="s">
        <v>578</v>
      </c>
      <c r="AE80" t="s">
        <v>579</v>
      </c>
      <c r="AF80" t="s">
        <v>579</v>
      </c>
      <c r="AG80" t="s">
        <v>131</v>
      </c>
      <c r="AH80" t="s">
        <v>166</v>
      </c>
      <c r="AI80" t="s">
        <v>280</v>
      </c>
      <c r="AJ80" t="s">
        <v>580</v>
      </c>
      <c r="AK80" t="s">
        <v>581</v>
      </c>
      <c r="AL80" t="s">
        <v>135</v>
      </c>
      <c r="AM80" t="s">
        <v>135</v>
      </c>
      <c r="AN80" t="s">
        <v>134</v>
      </c>
      <c r="AO80" t="s">
        <v>137</v>
      </c>
      <c r="AP80">
        <v>5</v>
      </c>
      <c r="AQ80" t="s">
        <v>396</v>
      </c>
      <c r="AR80" t="s">
        <v>150</v>
      </c>
      <c r="AS80" t="s">
        <v>582</v>
      </c>
      <c r="AT80" t="s">
        <v>579</v>
      </c>
      <c r="AU80" t="s">
        <v>137</v>
      </c>
      <c r="AV80" t="s">
        <v>137</v>
      </c>
      <c r="AW80" t="s">
        <v>164</v>
      </c>
      <c r="AX80" t="s">
        <v>137</v>
      </c>
      <c r="AY80" t="s">
        <v>137</v>
      </c>
      <c r="AZ80" t="s">
        <v>361</v>
      </c>
      <c r="BA80" t="s">
        <v>137</v>
      </c>
      <c r="BB80" t="s">
        <v>142</v>
      </c>
      <c r="BC80">
        <v>615</v>
      </c>
      <c r="BD80" t="s">
        <v>137</v>
      </c>
      <c r="BE80" t="s">
        <v>137</v>
      </c>
      <c r="BF80" t="s">
        <v>137</v>
      </c>
      <c r="BG80" t="s">
        <v>134</v>
      </c>
      <c r="BH80" t="s">
        <v>193</v>
      </c>
      <c r="BI80" t="s">
        <v>137</v>
      </c>
      <c r="BJ80" t="s">
        <v>193</v>
      </c>
      <c r="BK80" t="s">
        <v>137</v>
      </c>
      <c r="BL80" t="s">
        <v>174</v>
      </c>
      <c r="BM80" t="s">
        <v>137</v>
      </c>
      <c r="BN80" t="s">
        <v>142</v>
      </c>
      <c r="BO80" t="s">
        <v>135</v>
      </c>
      <c r="BP80" t="s">
        <v>139</v>
      </c>
      <c r="BQ80" t="s">
        <v>145</v>
      </c>
      <c r="BR80" t="s">
        <v>137</v>
      </c>
      <c r="BS80" s="10">
        <v>5.75</v>
      </c>
      <c r="BT80" t="s">
        <v>137</v>
      </c>
      <c r="BU80" t="s">
        <v>146</v>
      </c>
      <c r="BV80" t="s">
        <v>147</v>
      </c>
      <c r="BW80" t="s">
        <v>583</v>
      </c>
      <c r="BX80" t="s">
        <v>137</v>
      </c>
      <c r="BY80" t="s">
        <v>137</v>
      </c>
      <c r="BZ80" t="s">
        <v>137</v>
      </c>
      <c r="CA80" t="s">
        <v>137</v>
      </c>
      <c r="CB80" t="s">
        <v>137</v>
      </c>
      <c r="CC80" t="s">
        <v>137</v>
      </c>
      <c r="CD80" t="s">
        <v>137</v>
      </c>
      <c r="CE80" t="s">
        <v>137</v>
      </c>
      <c r="CF80" t="s">
        <v>137</v>
      </c>
      <c r="CG80" t="s">
        <v>137</v>
      </c>
      <c r="CH80" t="s">
        <v>137</v>
      </c>
      <c r="CI80" t="s">
        <v>210</v>
      </c>
      <c r="CJ80" t="s">
        <v>584</v>
      </c>
      <c r="CK80" t="s">
        <v>585</v>
      </c>
      <c r="CL80" t="s">
        <v>137</v>
      </c>
      <c r="CM80" t="s">
        <v>137</v>
      </c>
      <c r="CN80" t="s">
        <v>137</v>
      </c>
      <c r="CO80" t="s">
        <v>137</v>
      </c>
      <c r="CP80">
        <v>6</v>
      </c>
      <c r="CQ80" t="s">
        <v>373</v>
      </c>
      <c r="CR80" t="s">
        <v>177</v>
      </c>
      <c r="CS80" t="s">
        <v>137</v>
      </c>
      <c r="CT80" t="s">
        <v>137</v>
      </c>
      <c r="CU80" t="s">
        <v>137</v>
      </c>
      <c r="CV80" t="s">
        <v>137</v>
      </c>
      <c r="CW80" t="s">
        <v>137</v>
      </c>
      <c r="CX80" t="s">
        <v>161</v>
      </c>
      <c r="CY80" t="s">
        <v>137</v>
      </c>
      <c r="CZ80" t="s">
        <v>137</v>
      </c>
      <c r="DA80" t="s">
        <v>137</v>
      </c>
      <c r="DB80" t="s">
        <v>201</v>
      </c>
      <c r="DC80" t="s">
        <v>137</v>
      </c>
      <c r="DD80" t="s">
        <v>137</v>
      </c>
      <c r="DE80" t="s">
        <v>137</v>
      </c>
      <c r="DF80" t="s">
        <v>137</v>
      </c>
      <c r="DG80" t="s">
        <v>137</v>
      </c>
      <c r="DH80" t="s">
        <v>137</v>
      </c>
      <c r="DI80" t="s">
        <v>137</v>
      </c>
      <c r="DJ80" t="s">
        <v>137</v>
      </c>
      <c r="DK80" t="s">
        <v>137</v>
      </c>
      <c r="DL80" t="s">
        <v>137</v>
      </c>
      <c r="DM80" t="s">
        <v>137</v>
      </c>
      <c r="DN80" t="s">
        <v>137</v>
      </c>
      <c r="DO80" t="s">
        <v>137</v>
      </c>
      <c r="DP80" t="s">
        <v>137</v>
      </c>
      <c r="DQ80">
        <v>2</v>
      </c>
      <c r="DR80" t="s">
        <v>1480</v>
      </c>
      <c r="DT80">
        <f t="shared" si="7"/>
        <v>1</v>
      </c>
    </row>
    <row r="81" spans="1:124" x14ac:dyDescent="0.3">
      <c r="A81">
        <v>200</v>
      </c>
      <c r="B81" t="s">
        <v>407</v>
      </c>
      <c r="C81" t="s">
        <v>569</v>
      </c>
      <c r="D81" t="s">
        <v>586</v>
      </c>
      <c r="E81">
        <v>1968</v>
      </c>
      <c r="F81">
        <v>4</v>
      </c>
      <c r="G81">
        <v>4</v>
      </c>
      <c r="H81" t="s">
        <v>571</v>
      </c>
      <c r="I81" t="s">
        <v>124</v>
      </c>
      <c r="J81" t="s">
        <v>154</v>
      </c>
      <c r="K81" t="s">
        <v>125</v>
      </c>
      <c r="L81">
        <v>71</v>
      </c>
      <c r="M81" t="s">
        <v>296</v>
      </c>
      <c r="N81">
        <v>1672</v>
      </c>
      <c r="O81">
        <v>4486</v>
      </c>
      <c r="P81">
        <v>1839</v>
      </c>
      <c r="Q81" t="s">
        <v>560</v>
      </c>
      <c r="R81">
        <v>5</v>
      </c>
      <c r="S81">
        <v>17</v>
      </c>
      <c r="T81" s="11" t="s">
        <v>128</v>
      </c>
      <c r="U81" t="s">
        <v>572</v>
      </c>
      <c r="V81" t="s">
        <v>573</v>
      </c>
      <c r="W81">
        <v>6</v>
      </c>
      <c r="X81" t="s">
        <v>574</v>
      </c>
      <c r="Y81" t="s">
        <v>156</v>
      </c>
      <c r="Z81" t="s">
        <v>203</v>
      </c>
      <c r="AA81" t="s">
        <v>575</v>
      </c>
      <c r="AB81" t="s">
        <v>576</v>
      </c>
      <c r="AC81" t="s">
        <v>577</v>
      </c>
      <c r="AD81" t="s">
        <v>578</v>
      </c>
      <c r="AE81" t="s">
        <v>587</v>
      </c>
      <c r="AF81" t="s">
        <v>587</v>
      </c>
      <c r="AG81" t="s">
        <v>131</v>
      </c>
      <c r="AH81" t="s">
        <v>166</v>
      </c>
      <c r="AI81" t="s">
        <v>137</v>
      </c>
      <c r="AJ81" t="s">
        <v>580</v>
      </c>
      <c r="AK81" t="s">
        <v>581</v>
      </c>
      <c r="AL81" t="s">
        <v>135</v>
      </c>
      <c r="AM81" t="s">
        <v>135</v>
      </c>
      <c r="AN81" t="s">
        <v>134</v>
      </c>
      <c r="AO81" t="s">
        <v>137</v>
      </c>
      <c r="AP81">
        <v>5</v>
      </c>
      <c r="AQ81" t="s">
        <v>396</v>
      </c>
      <c r="AR81" t="s">
        <v>150</v>
      </c>
      <c r="AS81" t="s">
        <v>582</v>
      </c>
      <c r="AT81" t="s">
        <v>587</v>
      </c>
      <c r="AU81" t="s">
        <v>137</v>
      </c>
      <c r="AV81" t="s">
        <v>137</v>
      </c>
      <c r="AW81" t="s">
        <v>164</v>
      </c>
      <c r="AX81" t="s">
        <v>137</v>
      </c>
      <c r="AY81" t="s">
        <v>137</v>
      </c>
      <c r="AZ81" t="s">
        <v>361</v>
      </c>
      <c r="BA81" t="s">
        <v>137</v>
      </c>
      <c r="BB81" t="s">
        <v>142</v>
      </c>
      <c r="BC81">
        <v>615</v>
      </c>
      <c r="BD81" t="s">
        <v>137</v>
      </c>
      <c r="BE81" t="s">
        <v>137</v>
      </c>
      <c r="BF81" t="s">
        <v>137</v>
      </c>
      <c r="BG81" t="s">
        <v>134</v>
      </c>
      <c r="BH81" t="s">
        <v>193</v>
      </c>
      <c r="BI81" t="s">
        <v>137</v>
      </c>
      <c r="BJ81" t="s">
        <v>193</v>
      </c>
      <c r="BK81" t="s">
        <v>137</v>
      </c>
      <c r="BL81" t="s">
        <v>174</v>
      </c>
      <c r="BM81" t="s">
        <v>137</v>
      </c>
      <c r="BN81" t="s">
        <v>142</v>
      </c>
      <c r="BO81" t="s">
        <v>135</v>
      </c>
      <c r="BP81" t="s">
        <v>139</v>
      </c>
      <c r="BQ81" t="s">
        <v>145</v>
      </c>
      <c r="BR81" t="s">
        <v>137</v>
      </c>
      <c r="BS81" s="10">
        <v>5.75</v>
      </c>
      <c r="BT81" t="s">
        <v>137</v>
      </c>
      <c r="BU81" t="s">
        <v>146</v>
      </c>
      <c r="BV81" t="s">
        <v>147</v>
      </c>
      <c r="BW81" t="s">
        <v>583</v>
      </c>
      <c r="BX81" t="s">
        <v>137</v>
      </c>
      <c r="BY81" t="s">
        <v>137</v>
      </c>
      <c r="BZ81" t="s">
        <v>137</v>
      </c>
      <c r="CA81" t="s">
        <v>137</v>
      </c>
      <c r="CB81" t="s">
        <v>137</v>
      </c>
      <c r="CC81" t="s">
        <v>137</v>
      </c>
      <c r="CD81" t="s">
        <v>137</v>
      </c>
      <c r="CE81" t="s">
        <v>137</v>
      </c>
      <c r="CF81" t="s">
        <v>137</v>
      </c>
      <c r="CG81" t="s">
        <v>137</v>
      </c>
      <c r="CH81" t="s">
        <v>137</v>
      </c>
      <c r="CI81" t="s">
        <v>210</v>
      </c>
      <c r="CJ81" t="s">
        <v>584</v>
      </c>
      <c r="CK81" t="s">
        <v>588</v>
      </c>
      <c r="CL81" t="s">
        <v>137</v>
      </c>
      <c r="CM81" t="s">
        <v>137</v>
      </c>
      <c r="CN81" t="s">
        <v>137</v>
      </c>
      <c r="CO81" t="s">
        <v>137</v>
      </c>
      <c r="CP81">
        <v>6</v>
      </c>
      <c r="CQ81" t="s">
        <v>373</v>
      </c>
      <c r="CR81" t="s">
        <v>162</v>
      </c>
      <c r="CS81" t="s">
        <v>137</v>
      </c>
      <c r="CT81" t="s">
        <v>137</v>
      </c>
      <c r="CU81" t="s">
        <v>137</v>
      </c>
      <c r="CV81" t="s">
        <v>137</v>
      </c>
      <c r="CW81" t="s">
        <v>137</v>
      </c>
      <c r="CX81" t="s">
        <v>161</v>
      </c>
      <c r="CY81" t="s">
        <v>137</v>
      </c>
      <c r="CZ81" t="s">
        <v>137</v>
      </c>
      <c r="DA81" t="s">
        <v>137</v>
      </c>
      <c r="DB81" t="s">
        <v>201</v>
      </c>
      <c r="DC81" t="s">
        <v>137</v>
      </c>
      <c r="DD81" t="s">
        <v>137</v>
      </c>
      <c r="DE81" t="s">
        <v>137</v>
      </c>
      <c r="DF81" t="s">
        <v>137</v>
      </c>
      <c r="DG81" t="s">
        <v>137</v>
      </c>
      <c r="DH81" t="s">
        <v>137</v>
      </c>
      <c r="DI81" t="s">
        <v>137</v>
      </c>
      <c r="DJ81" t="s">
        <v>137</v>
      </c>
      <c r="DK81" t="s">
        <v>137</v>
      </c>
      <c r="DL81" t="s">
        <v>137</v>
      </c>
      <c r="DM81" t="s">
        <v>137</v>
      </c>
      <c r="DN81" t="s">
        <v>137</v>
      </c>
      <c r="DO81" t="s">
        <v>137</v>
      </c>
      <c r="DP81" t="s">
        <v>137</v>
      </c>
      <c r="DQ81">
        <v>2</v>
      </c>
      <c r="DR81" t="s">
        <v>1480</v>
      </c>
      <c r="DT81">
        <f t="shared" si="7"/>
        <v>1</v>
      </c>
    </row>
    <row r="82" spans="1:124" x14ac:dyDescent="0.3">
      <c r="A82">
        <v>201</v>
      </c>
      <c r="B82" t="s">
        <v>589</v>
      </c>
      <c r="C82" t="s">
        <v>590</v>
      </c>
      <c r="D82" t="s">
        <v>591</v>
      </c>
      <c r="E82">
        <v>1798</v>
      </c>
      <c r="F82">
        <v>4</v>
      </c>
      <c r="G82">
        <v>4</v>
      </c>
      <c r="H82" t="s">
        <v>153</v>
      </c>
      <c r="I82" t="s">
        <v>124</v>
      </c>
      <c r="J82" t="s">
        <v>154</v>
      </c>
      <c r="K82" t="s">
        <v>125</v>
      </c>
      <c r="L82">
        <v>66</v>
      </c>
      <c r="M82" t="s">
        <v>126</v>
      </c>
      <c r="N82">
        <v>1483</v>
      </c>
      <c r="O82">
        <v>4861</v>
      </c>
      <c r="P82">
        <v>1864</v>
      </c>
      <c r="Q82" t="s">
        <v>336</v>
      </c>
      <c r="R82">
        <v>4</v>
      </c>
      <c r="S82">
        <v>11.3</v>
      </c>
      <c r="T82" s="10">
        <v>13.7</v>
      </c>
      <c r="U82" t="s">
        <v>592</v>
      </c>
      <c r="V82" t="s">
        <v>178</v>
      </c>
      <c r="W82">
        <v>7</v>
      </c>
      <c r="X82" t="s">
        <v>593</v>
      </c>
      <c r="Y82" t="s">
        <v>156</v>
      </c>
      <c r="Z82" t="s">
        <v>156</v>
      </c>
      <c r="AA82" t="s">
        <v>594</v>
      </c>
      <c r="AB82" t="s">
        <v>595</v>
      </c>
      <c r="AC82" t="s">
        <v>647</v>
      </c>
      <c r="AD82" t="s">
        <v>1151</v>
      </c>
      <c r="AE82" t="s">
        <v>596</v>
      </c>
      <c r="AF82" t="s">
        <v>596</v>
      </c>
      <c r="AG82" t="s">
        <v>597</v>
      </c>
      <c r="AH82" t="s">
        <v>166</v>
      </c>
      <c r="AI82" t="s">
        <v>280</v>
      </c>
      <c r="AJ82" t="s">
        <v>598</v>
      </c>
      <c r="AK82" t="s">
        <v>599</v>
      </c>
      <c r="AL82" t="s">
        <v>134</v>
      </c>
      <c r="AM82" t="s">
        <v>135</v>
      </c>
      <c r="AN82" t="s">
        <v>135</v>
      </c>
      <c r="AO82" t="s">
        <v>137</v>
      </c>
      <c r="AP82">
        <v>5</v>
      </c>
      <c r="AQ82" t="s">
        <v>396</v>
      </c>
      <c r="AR82" t="s">
        <v>150</v>
      </c>
      <c r="AS82" t="s">
        <v>600</v>
      </c>
      <c r="AT82" t="s">
        <v>596</v>
      </c>
      <c r="AU82" t="s">
        <v>137</v>
      </c>
      <c r="AV82">
        <v>2</v>
      </c>
      <c r="AW82" t="s">
        <v>164</v>
      </c>
      <c r="AX82" t="s">
        <v>137</v>
      </c>
      <c r="AY82" t="s">
        <v>137</v>
      </c>
      <c r="AZ82" t="s">
        <v>601</v>
      </c>
      <c r="BA82" t="s">
        <v>137</v>
      </c>
      <c r="BB82" t="s">
        <v>202</v>
      </c>
      <c r="BC82">
        <v>625</v>
      </c>
      <c r="BD82" t="s">
        <v>137</v>
      </c>
      <c r="BE82" t="s">
        <v>137</v>
      </c>
      <c r="BF82" t="s">
        <v>137</v>
      </c>
      <c r="BG82" t="s">
        <v>134</v>
      </c>
      <c r="BH82" t="s">
        <v>193</v>
      </c>
      <c r="BI82" t="s">
        <v>137</v>
      </c>
      <c r="BJ82" t="s">
        <v>193</v>
      </c>
      <c r="BK82" t="s">
        <v>137</v>
      </c>
      <c r="BL82" t="s">
        <v>422</v>
      </c>
      <c r="BM82" t="s">
        <v>137</v>
      </c>
      <c r="BN82" t="s">
        <v>142</v>
      </c>
      <c r="BO82" t="s">
        <v>135</v>
      </c>
      <c r="BP82" t="s">
        <v>150</v>
      </c>
      <c r="BQ82" t="s">
        <v>145</v>
      </c>
      <c r="BR82" t="s">
        <v>137</v>
      </c>
      <c r="BS82" s="10">
        <v>5.4</v>
      </c>
      <c r="BT82" t="s">
        <v>137</v>
      </c>
      <c r="BU82" t="s">
        <v>146</v>
      </c>
      <c r="BV82" t="s">
        <v>147</v>
      </c>
      <c r="BW82" t="s">
        <v>583</v>
      </c>
      <c r="BX82" t="s">
        <v>137</v>
      </c>
      <c r="BY82" t="s">
        <v>137</v>
      </c>
      <c r="BZ82" t="s">
        <v>137</v>
      </c>
      <c r="CA82" t="s">
        <v>137</v>
      </c>
      <c r="CB82" t="s">
        <v>137</v>
      </c>
      <c r="CC82" t="s">
        <v>137</v>
      </c>
      <c r="CD82" t="s">
        <v>137</v>
      </c>
      <c r="CE82" t="s">
        <v>137</v>
      </c>
      <c r="CF82" t="s">
        <v>137</v>
      </c>
      <c r="CG82" t="s">
        <v>137</v>
      </c>
      <c r="CH82" t="s">
        <v>137</v>
      </c>
      <c r="CI82" t="s">
        <v>210</v>
      </c>
      <c r="CJ82" t="s">
        <v>602</v>
      </c>
      <c r="CK82" t="s">
        <v>603</v>
      </c>
      <c r="CL82" t="s">
        <v>137</v>
      </c>
      <c r="CM82" t="s">
        <v>137</v>
      </c>
      <c r="CN82" t="s">
        <v>137</v>
      </c>
      <c r="CO82" t="s">
        <v>137</v>
      </c>
      <c r="CP82">
        <v>8</v>
      </c>
      <c r="CQ82" t="s">
        <v>373</v>
      </c>
      <c r="CR82" t="s">
        <v>226</v>
      </c>
      <c r="CS82" t="s">
        <v>137</v>
      </c>
      <c r="CT82" t="s">
        <v>137</v>
      </c>
      <c r="CU82" t="s">
        <v>137</v>
      </c>
      <c r="CV82" t="s">
        <v>137</v>
      </c>
      <c r="CW82" t="s">
        <v>137</v>
      </c>
      <c r="CX82" t="s">
        <v>161</v>
      </c>
      <c r="CY82" t="s">
        <v>604</v>
      </c>
      <c r="CZ82" t="s">
        <v>137</v>
      </c>
      <c r="DA82" t="s">
        <v>137</v>
      </c>
      <c r="DB82" t="s">
        <v>325</v>
      </c>
      <c r="DC82" t="s">
        <v>137</v>
      </c>
      <c r="DD82" t="s">
        <v>137</v>
      </c>
      <c r="DE82" t="s">
        <v>208</v>
      </c>
      <c r="DF82" t="s">
        <v>137</v>
      </c>
      <c r="DG82" t="s">
        <v>137</v>
      </c>
      <c r="DH82" t="s">
        <v>137</v>
      </c>
      <c r="DI82" t="s">
        <v>137</v>
      </c>
      <c r="DJ82" t="s">
        <v>137</v>
      </c>
      <c r="DK82" t="s">
        <v>137</v>
      </c>
      <c r="DL82" t="s">
        <v>137</v>
      </c>
      <c r="DM82" t="s">
        <v>137</v>
      </c>
      <c r="DN82" t="s">
        <v>137</v>
      </c>
      <c r="DO82" t="s">
        <v>137</v>
      </c>
      <c r="DP82" t="s">
        <v>137</v>
      </c>
      <c r="DQ82">
        <v>2</v>
      </c>
      <c r="DR82" t="s">
        <v>1480</v>
      </c>
      <c r="DT82">
        <f t="shared" si="7"/>
        <v>0</v>
      </c>
    </row>
    <row r="83" spans="1:124" x14ac:dyDescent="0.3">
      <c r="A83">
        <v>202</v>
      </c>
      <c r="B83" t="s">
        <v>589</v>
      </c>
      <c r="C83" t="s">
        <v>590</v>
      </c>
      <c r="D83" t="s">
        <v>605</v>
      </c>
      <c r="E83">
        <v>1968</v>
      </c>
      <c r="F83">
        <v>4</v>
      </c>
      <c r="G83">
        <v>4</v>
      </c>
      <c r="H83" t="s">
        <v>153</v>
      </c>
      <c r="I83" t="s">
        <v>124</v>
      </c>
      <c r="J83" t="s">
        <v>154</v>
      </c>
      <c r="K83" t="s">
        <v>125</v>
      </c>
      <c r="L83">
        <v>66</v>
      </c>
      <c r="M83" t="s">
        <v>296</v>
      </c>
      <c r="N83">
        <v>1483</v>
      </c>
      <c r="O83">
        <v>4861</v>
      </c>
      <c r="P83">
        <v>1864</v>
      </c>
      <c r="Q83" t="s">
        <v>336</v>
      </c>
      <c r="R83">
        <v>4</v>
      </c>
      <c r="S83">
        <v>15.1</v>
      </c>
      <c r="T83" s="10">
        <v>18.190000000000001</v>
      </c>
      <c r="U83" t="s">
        <v>606</v>
      </c>
      <c r="V83" t="s">
        <v>607</v>
      </c>
      <c r="W83">
        <v>6</v>
      </c>
      <c r="X83" t="s">
        <v>574</v>
      </c>
      <c r="Y83" t="s">
        <v>156</v>
      </c>
      <c r="Z83" t="s">
        <v>156</v>
      </c>
      <c r="AA83" t="s">
        <v>608</v>
      </c>
      <c r="AB83" t="s">
        <v>609</v>
      </c>
      <c r="AC83" t="s">
        <v>647</v>
      </c>
      <c r="AD83" t="s">
        <v>1151</v>
      </c>
      <c r="AE83" t="s">
        <v>596</v>
      </c>
      <c r="AF83" t="s">
        <v>596</v>
      </c>
      <c r="AG83" t="s">
        <v>597</v>
      </c>
      <c r="AH83" t="s">
        <v>166</v>
      </c>
      <c r="AI83" t="s">
        <v>280</v>
      </c>
      <c r="AJ83" t="s">
        <v>610</v>
      </c>
      <c r="AK83" t="s">
        <v>611</v>
      </c>
      <c r="AL83" t="s">
        <v>134</v>
      </c>
      <c r="AM83" t="s">
        <v>135</v>
      </c>
      <c r="AN83" t="s">
        <v>135</v>
      </c>
      <c r="AO83" t="s">
        <v>137</v>
      </c>
      <c r="AP83">
        <v>5</v>
      </c>
      <c r="AQ83" t="s">
        <v>396</v>
      </c>
      <c r="AR83" t="s">
        <v>150</v>
      </c>
      <c r="AS83" t="s">
        <v>600</v>
      </c>
      <c r="AT83" t="s">
        <v>596</v>
      </c>
      <c r="AU83" t="s">
        <v>137</v>
      </c>
      <c r="AV83">
        <v>2</v>
      </c>
      <c r="AW83" t="s">
        <v>164</v>
      </c>
      <c r="AX83" t="s">
        <v>137</v>
      </c>
      <c r="AY83" t="s">
        <v>137</v>
      </c>
      <c r="AZ83" t="s">
        <v>361</v>
      </c>
      <c r="BA83" t="s">
        <v>137</v>
      </c>
      <c r="BB83" t="s">
        <v>199</v>
      </c>
      <c r="BC83">
        <v>625</v>
      </c>
      <c r="BD83" t="s">
        <v>137</v>
      </c>
      <c r="BE83" t="s">
        <v>137</v>
      </c>
      <c r="BF83" t="s">
        <v>137</v>
      </c>
      <c r="BG83" t="s">
        <v>134</v>
      </c>
      <c r="BH83" t="s">
        <v>193</v>
      </c>
      <c r="BI83" t="s">
        <v>137</v>
      </c>
      <c r="BJ83" t="s">
        <v>193</v>
      </c>
      <c r="BK83" t="s">
        <v>137</v>
      </c>
      <c r="BL83" t="s">
        <v>174</v>
      </c>
      <c r="BM83" t="s">
        <v>137</v>
      </c>
      <c r="BN83" t="s">
        <v>142</v>
      </c>
      <c r="BO83" t="s">
        <v>135</v>
      </c>
      <c r="BP83" t="s">
        <v>150</v>
      </c>
      <c r="BQ83" t="s">
        <v>145</v>
      </c>
      <c r="BR83" t="s">
        <v>137</v>
      </c>
      <c r="BS83" s="10">
        <v>11.1</v>
      </c>
      <c r="BT83" t="s">
        <v>137</v>
      </c>
      <c r="BU83" t="s">
        <v>146</v>
      </c>
      <c r="BV83" t="s">
        <v>147</v>
      </c>
      <c r="BW83" t="s">
        <v>583</v>
      </c>
      <c r="BX83" t="s">
        <v>137</v>
      </c>
      <c r="BY83" t="s">
        <v>137</v>
      </c>
      <c r="BZ83" t="s">
        <v>137</v>
      </c>
      <c r="CA83" t="s">
        <v>137</v>
      </c>
      <c r="CB83" t="s">
        <v>137</v>
      </c>
      <c r="CC83" t="s">
        <v>137</v>
      </c>
      <c r="CD83" t="s">
        <v>137</v>
      </c>
      <c r="CE83" t="s">
        <v>137</v>
      </c>
      <c r="CF83" t="s">
        <v>137</v>
      </c>
      <c r="CG83" t="s">
        <v>137</v>
      </c>
      <c r="CH83" t="s">
        <v>137</v>
      </c>
      <c r="CI83" t="s">
        <v>210</v>
      </c>
      <c r="CJ83" t="s">
        <v>612</v>
      </c>
      <c r="CK83" t="s">
        <v>613</v>
      </c>
      <c r="CL83" t="s">
        <v>137</v>
      </c>
      <c r="CM83" t="s">
        <v>137</v>
      </c>
      <c r="CN83" t="s">
        <v>137</v>
      </c>
      <c r="CO83" t="s">
        <v>137</v>
      </c>
      <c r="CP83">
        <v>8</v>
      </c>
      <c r="CQ83" t="s">
        <v>373</v>
      </c>
      <c r="CR83" t="s">
        <v>226</v>
      </c>
      <c r="CS83" t="s">
        <v>137</v>
      </c>
      <c r="CT83" t="s">
        <v>137</v>
      </c>
      <c r="CU83" t="s">
        <v>137</v>
      </c>
      <c r="CV83" t="s">
        <v>137</v>
      </c>
      <c r="CW83" t="s">
        <v>137</v>
      </c>
      <c r="CX83" t="s">
        <v>161</v>
      </c>
      <c r="CY83" t="s">
        <v>604</v>
      </c>
      <c r="CZ83" t="s">
        <v>137</v>
      </c>
      <c r="DA83" t="s">
        <v>137</v>
      </c>
      <c r="DB83" t="s">
        <v>325</v>
      </c>
      <c r="DC83" t="s">
        <v>137</v>
      </c>
      <c r="DD83" t="s">
        <v>137</v>
      </c>
      <c r="DE83" t="s">
        <v>208</v>
      </c>
      <c r="DF83" t="s">
        <v>137</v>
      </c>
      <c r="DG83" t="s">
        <v>137</v>
      </c>
      <c r="DH83" t="s">
        <v>137</v>
      </c>
      <c r="DI83" t="s">
        <v>137</v>
      </c>
      <c r="DJ83" t="s">
        <v>137</v>
      </c>
      <c r="DK83" t="s">
        <v>137</v>
      </c>
      <c r="DL83" t="s">
        <v>137</v>
      </c>
      <c r="DM83" t="s">
        <v>137</v>
      </c>
      <c r="DN83" t="s">
        <v>137</v>
      </c>
      <c r="DO83" t="s">
        <v>137</v>
      </c>
      <c r="DP83" t="s">
        <v>137</v>
      </c>
      <c r="DQ83">
        <v>2</v>
      </c>
      <c r="DR83" t="s">
        <v>1480</v>
      </c>
      <c r="DT83">
        <f t="shared" si="7"/>
        <v>0</v>
      </c>
    </row>
    <row r="84" spans="1:124" x14ac:dyDescent="0.3">
      <c r="A84">
        <v>203</v>
      </c>
      <c r="B84" t="s">
        <v>589</v>
      </c>
      <c r="C84" t="s">
        <v>614</v>
      </c>
      <c r="D84" t="s">
        <v>615</v>
      </c>
      <c r="E84">
        <v>1968</v>
      </c>
      <c r="F84">
        <v>4</v>
      </c>
      <c r="G84">
        <v>4</v>
      </c>
      <c r="H84" t="s">
        <v>153</v>
      </c>
      <c r="I84" t="s">
        <v>124</v>
      </c>
      <c r="J84" t="s">
        <v>154</v>
      </c>
      <c r="K84" t="s">
        <v>125</v>
      </c>
      <c r="L84">
        <v>66</v>
      </c>
      <c r="M84" t="s">
        <v>296</v>
      </c>
      <c r="N84">
        <v>1483</v>
      </c>
      <c r="O84">
        <v>4861</v>
      </c>
      <c r="P84">
        <v>1864</v>
      </c>
      <c r="Q84" t="s">
        <v>560</v>
      </c>
      <c r="R84">
        <v>4</v>
      </c>
      <c r="S84">
        <v>15.1</v>
      </c>
      <c r="T84" s="10">
        <v>18.190000000000001</v>
      </c>
      <c r="U84" t="s">
        <v>606</v>
      </c>
      <c r="V84" t="s">
        <v>607</v>
      </c>
      <c r="W84">
        <v>6</v>
      </c>
      <c r="X84" t="s">
        <v>574</v>
      </c>
      <c r="Y84" t="s">
        <v>156</v>
      </c>
      <c r="Z84" t="s">
        <v>156</v>
      </c>
      <c r="AA84" t="s">
        <v>608</v>
      </c>
      <c r="AB84" t="s">
        <v>609</v>
      </c>
      <c r="AC84" t="s">
        <v>647</v>
      </c>
      <c r="AD84" t="s">
        <v>1151</v>
      </c>
      <c r="AE84" t="s">
        <v>596</v>
      </c>
      <c r="AF84" t="s">
        <v>596</v>
      </c>
      <c r="AG84" t="s">
        <v>597</v>
      </c>
      <c r="AH84" t="s">
        <v>166</v>
      </c>
      <c r="AI84" t="s">
        <v>280</v>
      </c>
      <c r="AJ84" t="s">
        <v>610</v>
      </c>
      <c r="AK84" t="s">
        <v>611</v>
      </c>
      <c r="AL84" t="s">
        <v>134</v>
      </c>
      <c r="AM84" t="s">
        <v>135</v>
      </c>
      <c r="AN84" t="s">
        <v>135</v>
      </c>
      <c r="AO84">
        <v>1</v>
      </c>
      <c r="AP84">
        <v>5</v>
      </c>
      <c r="AQ84" t="s">
        <v>396</v>
      </c>
      <c r="AR84" t="s">
        <v>150</v>
      </c>
      <c r="AS84" t="s">
        <v>600</v>
      </c>
      <c r="AT84" t="s">
        <v>596</v>
      </c>
      <c r="AU84" t="s">
        <v>137</v>
      </c>
      <c r="AV84">
        <v>3</v>
      </c>
      <c r="AW84" t="s">
        <v>164</v>
      </c>
      <c r="AX84" t="s">
        <v>137</v>
      </c>
      <c r="AY84" t="s">
        <v>137</v>
      </c>
      <c r="AZ84" t="s">
        <v>601</v>
      </c>
      <c r="BA84" t="s">
        <v>137</v>
      </c>
      <c r="BB84" t="s">
        <v>202</v>
      </c>
      <c r="BC84">
        <v>625</v>
      </c>
      <c r="BD84" t="s">
        <v>137</v>
      </c>
      <c r="BE84" t="s">
        <v>137</v>
      </c>
      <c r="BF84" t="s">
        <v>137</v>
      </c>
      <c r="BG84" t="s">
        <v>134</v>
      </c>
      <c r="BH84" t="s">
        <v>193</v>
      </c>
      <c r="BI84" t="s">
        <v>137</v>
      </c>
      <c r="BJ84" t="s">
        <v>193</v>
      </c>
      <c r="BK84" t="s">
        <v>137</v>
      </c>
      <c r="BL84" t="s">
        <v>422</v>
      </c>
      <c r="BM84" t="s">
        <v>137</v>
      </c>
      <c r="BN84" t="s">
        <v>142</v>
      </c>
      <c r="BO84" t="s">
        <v>134</v>
      </c>
      <c r="BP84" t="s">
        <v>150</v>
      </c>
      <c r="BQ84" t="s">
        <v>145</v>
      </c>
      <c r="BR84" t="s">
        <v>137</v>
      </c>
      <c r="BS84" s="10">
        <v>11.1</v>
      </c>
      <c r="BT84" t="s">
        <v>137</v>
      </c>
      <c r="BU84" t="s">
        <v>146</v>
      </c>
      <c r="BV84" t="s">
        <v>147</v>
      </c>
      <c r="BW84" t="s">
        <v>535</v>
      </c>
      <c r="BX84" t="s">
        <v>137</v>
      </c>
      <c r="BY84" t="s">
        <v>137</v>
      </c>
      <c r="BZ84" t="s">
        <v>137</v>
      </c>
      <c r="CA84" t="s">
        <v>137</v>
      </c>
      <c r="CB84" t="s">
        <v>137</v>
      </c>
      <c r="CC84" t="s">
        <v>137</v>
      </c>
      <c r="CD84" t="s">
        <v>137</v>
      </c>
      <c r="CE84" t="s">
        <v>137</v>
      </c>
      <c r="CF84" t="s">
        <v>137</v>
      </c>
      <c r="CG84" t="s">
        <v>137</v>
      </c>
      <c r="CH84" t="s">
        <v>137</v>
      </c>
      <c r="CI84" t="s">
        <v>210</v>
      </c>
      <c r="CJ84" t="s">
        <v>612</v>
      </c>
      <c r="CK84" t="s">
        <v>616</v>
      </c>
      <c r="CL84" t="s">
        <v>137</v>
      </c>
      <c r="CM84" t="s">
        <v>137</v>
      </c>
      <c r="CN84" t="s">
        <v>137</v>
      </c>
      <c r="CO84" t="s">
        <v>137</v>
      </c>
      <c r="CP84">
        <v>8</v>
      </c>
      <c r="CQ84" t="s">
        <v>373</v>
      </c>
      <c r="CR84" t="s">
        <v>226</v>
      </c>
      <c r="CS84" t="s">
        <v>137</v>
      </c>
      <c r="CT84" t="s">
        <v>137</v>
      </c>
      <c r="CU84" t="s">
        <v>137</v>
      </c>
      <c r="CV84" t="s">
        <v>137</v>
      </c>
      <c r="CW84" t="s">
        <v>137</v>
      </c>
      <c r="CX84" t="s">
        <v>161</v>
      </c>
      <c r="CY84" t="s">
        <v>604</v>
      </c>
      <c r="CZ84" t="s">
        <v>137</v>
      </c>
      <c r="DA84" t="s">
        <v>137</v>
      </c>
      <c r="DB84" t="s">
        <v>325</v>
      </c>
      <c r="DC84" t="s">
        <v>137</v>
      </c>
      <c r="DD84" t="s">
        <v>137</v>
      </c>
      <c r="DE84" t="s">
        <v>208</v>
      </c>
      <c r="DF84" t="s">
        <v>137</v>
      </c>
      <c r="DG84" t="s">
        <v>137</v>
      </c>
      <c r="DH84" t="s">
        <v>137</v>
      </c>
      <c r="DI84" t="s">
        <v>137</v>
      </c>
      <c r="DJ84" t="s">
        <v>137</v>
      </c>
      <c r="DK84" t="s">
        <v>137</v>
      </c>
      <c r="DL84" t="s">
        <v>137</v>
      </c>
      <c r="DM84" t="s">
        <v>137</v>
      </c>
      <c r="DN84" t="s">
        <v>137</v>
      </c>
      <c r="DO84" t="s">
        <v>137</v>
      </c>
      <c r="DP84" t="s">
        <v>137</v>
      </c>
      <c r="DQ84">
        <v>2</v>
      </c>
      <c r="DR84" t="s">
        <v>1480</v>
      </c>
      <c r="DT84">
        <f t="shared" si="7"/>
        <v>0</v>
      </c>
    </row>
    <row r="85" spans="1:124" x14ac:dyDescent="0.3">
      <c r="A85">
        <v>204</v>
      </c>
      <c r="B85" t="s">
        <v>589</v>
      </c>
      <c r="C85" t="s">
        <v>614</v>
      </c>
      <c r="D85" t="s">
        <v>617</v>
      </c>
      <c r="E85">
        <v>1968</v>
      </c>
      <c r="F85">
        <v>4</v>
      </c>
      <c r="G85">
        <v>4</v>
      </c>
      <c r="H85" t="s">
        <v>153</v>
      </c>
      <c r="I85" t="s">
        <v>124</v>
      </c>
      <c r="J85" t="s">
        <v>154</v>
      </c>
      <c r="K85" t="s">
        <v>125</v>
      </c>
      <c r="L85">
        <v>66</v>
      </c>
      <c r="M85" t="s">
        <v>296</v>
      </c>
      <c r="N85">
        <v>1483</v>
      </c>
      <c r="O85">
        <v>4861</v>
      </c>
      <c r="P85">
        <v>1864</v>
      </c>
      <c r="Q85" t="s">
        <v>560</v>
      </c>
      <c r="R85">
        <v>4</v>
      </c>
      <c r="S85">
        <v>15.1</v>
      </c>
      <c r="T85" s="10">
        <v>18.190000000000001</v>
      </c>
      <c r="U85" t="s">
        <v>606</v>
      </c>
      <c r="V85" t="s">
        <v>607</v>
      </c>
      <c r="W85">
        <v>6</v>
      </c>
      <c r="X85" t="s">
        <v>574</v>
      </c>
      <c r="Y85" t="s">
        <v>156</v>
      </c>
      <c r="Z85" t="s">
        <v>156</v>
      </c>
      <c r="AA85" t="s">
        <v>608</v>
      </c>
      <c r="AB85" t="s">
        <v>609</v>
      </c>
      <c r="AC85" t="s">
        <v>647</v>
      </c>
      <c r="AD85" t="s">
        <v>1151</v>
      </c>
      <c r="AE85" t="s">
        <v>596</v>
      </c>
      <c r="AF85" t="s">
        <v>596</v>
      </c>
      <c r="AG85" t="s">
        <v>597</v>
      </c>
      <c r="AH85" t="s">
        <v>166</v>
      </c>
      <c r="AI85" t="s">
        <v>280</v>
      </c>
      <c r="AJ85" t="s">
        <v>618</v>
      </c>
      <c r="AK85" t="s">
        <v>619</v>
      </c>
      <c r="AL85" t="s">
        <v>134</v>
      </c>
      <c r="AM85" t="s">
        <v>135</v>
      </c>
      <c r="AN85" t="s">
        <v>135</v>
      </c>
      <c r="AO85">
        <v>1</v>
      </c>
      <c r="AP85">
        <v>5</v>
      </c>
      <c r="AQ85" t="s">
        <v>396</v>
      </c>
      <c r="AR85" t="s">
        <v>150</v>
      </c>
      <c r="AS85" t="s">
        <v>600</v>
      </c>
      <c r="AT85" t="s">
        <v>596</v>
      </c>
      <c r="AU85" t="s">
        <v>137</v>
      </c>
      <c r="AV85">
        <v>3</v>
      </c>
      <c r="AW85" t="s">
        <v>164</v>
      </c>
      <c r="AX85" t="s">
        <v>137</v>
      </c>
      <c r="AY85" t="s">
        <v>137</v>
      </c>
      <c r="AZ85" t="s">
        <v>601</v>
      </c>
      <c r="BA85" t="s">
        <v>137</v>
      </c>
      <c r="BB85" t="s">
        <v>202</v>
      </c>
      <c r="BC85">
        <v>625</v>
      </c>
      <c r="BD85" t="s">
        <v>137</v>
      </c>
      <c r="BE85" t="s">
        <v>137</v>
      </c>
      <c r="BF85" t="s">
        <v>137</v>
      </c>
      <c r="BG85" t="s">
        <v>134</v>
      </c>
      <c r="BH85" t="s">
        <v>193</v>
      </c>
      <c r="BI85" t="s">
        <v>137</v>
      </c>
      <c r="BJ85" t="s">
        <v>193</v>
      </c>
      <c r="BK85" t="s">
        <v>137</v>
      </c>
      <c r="BL85" t="s">
        <v>422</v>
      </c>
      <c r="BM85" t="s">
        <v>137</v>
      </c>
      <c r="BN85" t="s">
        <v>142</v>
      </c>
      <c r="BO85" t="s">
        <v>134</v>
      </c>
      <c r="BP85" t="s">
        <v>150</v>
      </c>
      <c r="BQ85" t="s">
        <v>145</v>
      </c>
      <c r="BR85" t="s">
        <v>137</v>
      </c>
      <c r="BS85" s="10">
        <v>11.1</v>
      </c>
      <c r="BT85" t="s">
        <v>137</v>
      </c>
      <c r="BU85" t="s">
        <v>146</v>
      </c>
      <c r="BV85" t="s">
        <v>147</v>
      </c>
      <c r="BW85" t="s">
        <v>535</v>
      </c>
      <c r="BX85" t="s">
        <v>137</v>
      </c>
      <c r="BY85" t="s">
        <v>137</v>
      </c>
      <c r="BZ85" t="s">
        <v>137</v>
      </c>
      <c r="CA85" t="s">
        <v>137</v>
      </c>
      <c r="CB85" t="s">
        <v>137</v>
      </c>
      <c r="CC85" t="s">
        <v>137</v>
      </c>
      <c r="CD85" t="s">
        <v>137</v>
      </c>
      <c r="CE85" t="s">
        <v>137</v>
      </c>
      <c r="CF85" t="s">
        <v>137</v>
      </c>
      <c r="CG85" t="s">
        <v>137</v>
      </c>
      <c r="CH85" t="s">
        <v>137</v>
      </c>
      <c r="CI85" t="s">
        <v>210</v>
      </c>
      <c r="CJ85" t="s">
        <v>612</v>
      </c>
      <c r="CK85" t="s">
        <v>616</v>
      </c>
      <c r="CL85" t="s">
        <v>137</v>
      </c>
      <c r="CM85" t="s">
        <v>137</v>
      </c>
      <c r="CN85" t="s">
        <v>137</v>
      </c>
      <c r="CO85" t="s">
        <v>137</v>
      </c>
      <c r="CP85">
        <v>9</v>
      </c>
      <c r="CQ85" t="s">
        <v>373</v>
      </c>
      <c r="CR85" t="s">
        <v>226</v>
      </c>
      <c r="CS85" t="s">
        <v>137</v>
      </c>
      <c r="CT85" t="s">
        <v>137</v>
      </c>
      <c r="CU85" t="s">
        <v>137</v>
      </c>
      <c r="CV85" t="s">
        <v>137</v>
      </c>
      <c r="CW85" t="s">
        <v>137</v>
      </c>
      <c r="CX85" t="s">
        <v>161</v>
      </c>
      <c r="CY85" t="s">
        <v>604</v>
      </c>
      <c r="CZ85" t="s">
        <v>137</v>
      </c>
      <c r="DA85" t="s">
        <v>137</v>
      </c>
      <c r="DB85" t="s">
        <v>325</v>
      </c>
      <c r="DC85" t="s">
        <v>137</v>
      </c>
      <c r="DD85" t="s">
        <v>137</v>
      </c>
      <c r="DE85" t="s">
        <v>208</v>
      </c>
      <c r="DF85" t="s">
        <v>137</v>
      </c>
      <c r="DG85" t="s">
        <v>137</v>
      </c>
      <c r="DH85" t="s">
        <v>137</v>
      </c>
      <c r="DI85" t="s">
        <v>137</v>
      </c>
      <c r="DJ85" t="s">
        <v>137</v>
      </c>
      <c r="DK85" t="s">
        <v>137</v>
      </c>
      <c r="DL85" t="s">
        <v>137</v>
      </c>
      <c r="DM85" t="s">
        <v>137</v>
      </c>
      <c r="DN85" t="s">
        <v>137</v>
      </c>
      <c r="DO85" t="s">
        <v>137</v>
      </c>
      <c r="DP85" t="s">
        <v>137</v>
      </c>
      <c r="DQ85">
        <v>2</v>
      </c>
      <c r="DR85" t="s">
        <v>1480</v>
      </c>
      <c r="DT85">
        <f t="shared" si="7"/>
        <v>0</v>
      </c>
    </row>
    <row r="86" spans="1:124" x14ac:dyDescent="0.3">
      <c r="A86">
        <v>205</v>
      </c>
      <c r="B86" t="s">
        <v>589</v>
      </c>
      <c r="C86" t="s">
        <v>614</v>
      </c>
      <c r="D86" t="s">
        <v>620</v>
      </c>
      <c r="E86">
        <v>1968</v>
      </c>
      <c r="F86">
        <v>4</v>
      </c>
      <c r="G86">
        <v>4</v>
      </c>
      <c r="H86" t="s">
        <v>153</v>
      </c>
      <c r="I86" t="s">
        <v>124</v>
      </c>
      <c r="J86" t="s">
        <v>154</v>
      </c>
      <c r="K86" t="s">
        <v>125</v>
      </c>
      <c r="L86">
        <v>66</v>
      </c>
      <c r="M86" t="s">
        <v>296</v>
      </c>
      <c r="N86">
        <v>1483</v>
      </c>
      <c r="O86">
        <v>4861</v>
      </c>
      <c r="P86">
        <v>1864</v>
      </c>
      <c r="Q86" t="s">
        <v>560</v>
      </c>
      <c r="R86">
        <v>4</v>
      </c>
      <c r="S86">
        <v>15.1</v>
      </c>
      <c r="T86" s="10">
        <v>18.190000000000001</v>
      </c>
      <c r="U86" t="s">
        <v>606</v>
      </c>
      <c r="V86" t="s">
        <v>607</v>
      </c>
      <c r="W86">
        <v>6</v>
      </c>
      <c r="X86" t="s">
        <v>574</v>
      </c>
      <c r="Y86" t="s">
        <v>156</v>
      </c>
      <c r="Z86" t="s">
        <v>156</v>
      </c>
      <c r="AA86" t="s">
        <v>608</v>
      </c>
      <c r="AB86" t="s">
        <v>609</v>
      </c>
      <c r="AC86" t="s">
        <v>647</v>
      </c>
      <c r="AD86" t="s">
        <v>1151</v>
      </c>
      <c r="AE86" t="s">
        <v>596</v>
      </c>
      <c r="AF86" t="s">
        <v>596</v>
      </c>
      <c r="AG86" t="s">
        <v>597</v>
      </c>
      <c r="AH86" t="s">
        <v>166</v>
      </c>
      <c r="AI86" t="s">
        <v>280</v>
      </c>
      <c r="AJ86" t="s">
        <v>610</v>
      </c>
      <c r="AK86" t="s">
        <v>611</v>
      </c>
      <c r="AL86" t="s">
        <v>134</v>
      </c>
      <c r="AM86" t="s">
        <v>135</v>
      </c>
      <c r="AN86" t="s">
        <v>135</v>
      </c>
      <c r="AO86">
        <v>1</v>
      </c>
      <c r="AP86">
        <v>5</v>
      </c>
      <c r="AQ86" t="s">
        <v>396</v>
      </c>
      <c r="AR86" t="s">
        <v>150</v>
      </c>
      <c r="AS86" t="s">
        <v>600</v>
      </c>
      <c r="AT86" t="s">
        <v>596</v>
      </c>
      <c r="AU86" t="s">
        <v>137</v>
      </c>
      <c r="AV86">
        <v>3</v>
      </c>
      <c r="AW86" t="s">
        <v>164</v>
      </c>
      <c r="AX86" t="s">
        <v>137</v>
      </c>
      <c r="AY86" t="s">
        <v>137</v>
      </c>
      <c r="AZ86" t="s">
        <v>601</v>
      </c>
      <c r="BA86" t="s">
        <v>137</v>
      </c>
      <c r="BB86" t="s">
        <v>202</v>
      </c>
      <c r="BC86">
        <v>625</v>
      </c>
      <c r="BD86" t="s">
        <v>137</v>
      </c>
      <c r="BE86" t="s">
        <v>137</v>
      </c>
      <c r="BF86" t="s">
        <v>137</v>
      </c>
      <c r="BG86" t="s">
        <v>134</v>
      </c>
      <c r="BH86" t="s">
        <v>193</v>
      </c>
      <c r="BI86" t="s">
        <v>137</v>
      </c>
      <c r="BJ86" t="s">
        <v>193</v>
      </c>
      <c r="BK86" t="s">
        <v>137</v>
      </c>
      <c r="BL86" t="s">
        <v>422</v>
      </c>
      <c r="BM86" t="s">
        <v>137</v>
      </c>
      <c r="BN86" t="s">
        <v>142</v>
      </c>
      <c r="BO86" t="s">
        <v>134</v>
      </c>
      <c r="BP86" t="s">
        <v>150</v>
      </c>
      <c r="BQ86" t="s">
        <v>145</v>
      </c>
      <c r="BR86" t="s">
        <v>137</v>
      </c>
      <c r="BS86" s="10">
        <v>11.1</v>
      </c>
      <c r="BT86" t="s">
        <v>137</v>
      </c>
      <c r="BU86" t="s">
        <v>146</v>
      </c>
      <c r="BV86" t="s">
        <v>147</v>
      </c>
      <c r="BW86" t="s">
        <v>535</v>
      </c>
      <c r="BX86" t="s">
        <v>137</v>
      </c>
      <c r="BY86" t="s">
        <v>137</v>
      </c>
      <c r="BZ86" t="s">
        <v>137</v>
      </c>
      <c r="CA86" t="s">
        <v>137</v>
      </c>
      <c r="CB86" t="s">
        <v>137</v>
      </c>
      <c r="CC86" t="s">
        <v>137</v>
      </c>
      <c r="CD86" t="s">
        <v>137</v>
      </c>
      <c r="CE86" t="s">
        <v>137</v>
      </c>
      <c r="CF86" t="s">
        <v>137</v>
      </c>
      <c r="CG86" t="s">
        <v>137</v>
      </c>
      <c r="CH86" t="s">
        <v>137</v>
      </c>
      <c r="CI86" t="s">
        <v>210</v>
      </c>
      <c r="CJ86" t="s">
        <v>612</v>
      </c>
      <c r="CK86" t="s">
        <v>621</v>
      </c>
      <c r="CL86" t="s">
        <v>137</v>
      </c>
      <c r="CM86" t="s">
        <v>137</v>
      </c>
      <c r="CN86" t="s">
        <v>137</v>
      </c>
      <c r="CO86" t="s">
        <v>137</v>
      </c>
      <c r="CP86">
        <v>9</v>
      </c>
      <c r="CQ86" t="s">
        <v>373</v>
      </c>
      <c r="CR86" t="s">
        <v>226</v>
      </c>
      <c r="CS86" t="s">
        <v>137</v>
      </c>
      <c r="CT86" t="s">
        <v>137</v>
      </c>
      <c r="CU86" t="s">
        <v>137</v>
      </c>
      <c r="CV86" t="s">
        <v>137</v>
      </c>
      <c r="CW86" t="s">
        <v>137</v>
      </c>
      <c r="CX86" t="s">
        <v>161</v>
      </c>
      <c r="CY86" t="s">
        <v>604</v>
      </c>
      <c r="CZ86" t="s">
        <v>137</v>
      </c>
      <c r="DA86" t="s">
        <v>137</v>
      </c>
      <c r="DB86" t="s">
        <v>325</v>
      </c>
      <c r="DC86" t="s">
        <v>137</v>
      </c>
      <c r="DD86" t="s">
        <v>137</v>
      </c>
      <c r="DE86" t="s">
        <v>208</v>
      </c>
      <c r="DF86" t="s">
        <v>137</v>
      </c>
      <c r="DG86" t="s">
        <v>137</v>
      </c>
      <c r="DH86" t="s">
        <v>137</v>
      </c>
      <c r="DI86" t="s">
        <v>137</v>
      </c>
      <c r="DJ86" t="s">
        <v>137</v>
      </c>
      <c r="DK86" t="s">
        <v>137</v>
      </c>
      <c r="DL86" t="s">
        <v>137</v>
      </c>
      <c r="DM86" t="s">
        <v>137</v>
      </c>
      <c r="DN86" t="s">
        <v>137</v>
      </c>
      <c r="DO86" t="s">
        <v>137</v>
      </c>
      <c r="DP86" t="s">
        <v>137</v>
      </c>
      <c r="DQ86">
        <v>2</v>
      </c>
      <c r="DR86" t="s">
        <v>1480</v>
      </c>
      <c r="DT86">
        <f t="shared" si="7"/>
        <v>0</v>
      </c>
    </row>
    <row r="87" spans="1:124" x14ac:dyDescent="0.3">
      <c r="A87">
        <v>206</v>
      </c>
      <c r="B87" t="s">
        <v>622</v>
      </c>
      <c r="C87" t="s">
        <v>623</v>
      </c>
      <c r="D87" t="s">
        <v>624</v>
      </c>
      <c r="E87">
        <v>1995</v>
      </c>
      <c r="F87">
        <v>4</v>
      </c>
      <c r="G87">
        <v>4</v>
      </c>
      <c r="H87" t="s">
        <v>559</v>
      </c>
      <c r="I87" t="s">
        <v>124</v>
      </c>
      <c r="J87" t="s">
        <v>168</v>
      </c>
      <c r="K87" t="s">
        <v>125</v>
      </c>
      <c r="L87">
        <v>67</v>
      </c>
      <c r="M87" t="s">
        <v>296</v>
      </c>
      <c r="N87">
        <v>1678</v>
      </c>
      <c r="O87">
        <v>4657</v>
      </c>
      <c r="P87">
        <v>1881</v>
      </c>
      <c r="Q87" t="s">
        <v>560</v>
      </c>
      <c r="R87">
        <v>5</v>
      </c>
      <c r="S87">
        <v>16</v>
      </c>
      <c r="T87" s="10">
        <v>18.559999999999999</v>
      </c>
      <c r="U87" t="s">
        <v>625</v>
      </c>
      <c r="V87" t="s">
        <v>626</v>
      </c>
      <c r="W87">
        <v>8</v>
      </c>
      <c r="X87" t="s">
        <v>627</v>
      </c>
      <c r="Y87" t="s">
        <v>156</v>
      </c>
      <c r="Z87" t="s">
        <v>156</v>
      </c>
      <c r="AA87" t="s">
        <v>628</v>
      </c>
      <c r="AB87" t="s">
        <v>628</v>
      </c>
      <c r="AC87" t="s">
        <v>629</v>
      </c>
      <c r="AD87" t="s">
        <v>630</v>
      </c>
      <c r="AE87" t="s">
        <v>631</v>
      </c>
      <c r="AF87" t="s">
        <v>631</v>
      </c>
      <c r="AG87" t="s">
        <v>131</v>
      </c>
      <c r="AH87" t="s">
        <v>166</v>
      </c>
      <c r="AI87" t="s">
        <v>280</v>
      </c>
      <c r="AJ87" t="s">
        <v>632</v>
      </c>
      <c r="AK87" t="s">
        <v>633</v>
      </c>
      <c r="AL87" t="s">
        <v>134</v>
      </c>
      <c r="AM87" t="s">
        <v>135</v>
      </c>
      <c r="AN87" t="s">
        <v>135</v>
      </c>
      <c r="AO87" t="s">
        <v>137</v>
      </c>
      <c r="AP87">
        <v>5</v>
      </c>
      <c r="AQ87" t="s">
        <v>396</v>
      </c>
      <c r="AR87" t="s">
        <v>150</v>
      </c>
      <c r="AS87" t="s">
        <v>634</v>
      </c>
      <c r="AT87" t="s">
        <v>631</v>
      </c>
      <c r="AU87" t="s">
        <v>137</v>
      </c>
      <c r="AV87" t="s">
        <v>137</v>
      </c>
      <c r="AW87" t="s">
        <v>140</v>
      </c>
      <c r="AX87" t="s">
        <v>137</v>
      </c>
      <c r="AY87" t="s">
        <v>137</v>
      </c>
      <c r="AZ87" t="s">
        <v>361</v>
      </c>
      <c r="BA87" t="s">
        <v>137</v>
      </c>
      <c r="BB87" t="s">
        <v>199</v>
      </c>
      <c r="BC87">
        <v>550</v>
      </c>
      <c r="BD87" t="s">
        <v>137</v>
      </c>
      <c r="BE87" t="s">
        <v>137</v>
      </c>
      <c r="BF87" t="s">
        <v>137</v>
      </c>
      <c r="BG87" t="s">
        <v>134</v>
      </c>
      <c r="BH87" t="s">
        <v>193</v>
      </c>
      <c r="BI87" t="s">
        <v>137</v>
      </c>
      <c r="BJ87" t="s">
        <v>143</v>
      </c>
      <c r="BK87" t="s">
        <v>137</v>
      </c>
      <c r="BL87" t="s">
        <v>174</v>
      </c>
      <c r="BM87" t="s">
        <v>137</v>
      </c>
      <c r="BN87" t="s">
        <v>142</v>
      </c>
      <c r="BO87" t="s">
        <v>135</v>
      </c>
      <c r="BP87" t="s">
        <v>150</v>
      </c>
      <c r="BQ87" t="s">
        <v>145</v>
      </c>
      <c r="BR87" t="s">
        <v>137</v>
      </c>
      <c r="BS87" s="10">
        <v>5.95</v>
      </c>
      <c r="BT87" t="s">
        <v>137</v>
      </c>
      <c r="BU87" t="s">
        <v>146</v>
      </c>
      <c r="BV87" t="s">
        <v>147</v>
      </c>
      <c r="BW87" t="s">
        <v>535</v>
      </c>
      <c r="BX87" t="s">
        <v>137</v>
      </c>
      <c r="BY87" t="s">
        <v>137</v>
      </c>
      <c r="BZ87" t="s">
        <v>137</v>
      </c>
      <c r="CA87" t="s">
        <v>137</v>
      </c>
      <c r="CB87" t="s">
        <v>137</v>
      </c>
      <c r="CC87" t="s">
        <v>137</v>
      </c>
      <c r="CD87" t="s">
        <v>137</v>
      </c>
      <c r="CE87" t="s">
        <v>137</v>
      </c>
      <c r="CF87" t="s">
        <v>137</v>
      </c>
      <c r="CG87" t="s">
        <v>137</v>
      </c>
      <c r="CH87" t="s">
        <v>137</v>
      </c>
      <c r="CI87" t="s">
        <v>210</v>
      </c>
      <c r="CJ87" t="s">
        <v>635</v>
      </c>
      <c r="CK87" t="s">
        <v>636</v>
      </c>
      <c r="CL87" t="s">
        <v>137</v>
      </c>
      <c r="CM87" t="s">
        <v>137</v>
      </c>
      <c r="CN87" t="s">
        <v>137</v>
      </c>
      <c r="CO87" t="s">
        <v>137</v>
      </c>
      <c r="CP87">
        <v>6</v>
      </c>
      <c r="CQ87" t="s">
        <v>373</v>
      </c>
      <c r="CR87" t="s">
        <v>162</v>
      </c>
      <c r="CS87" t="s">
        <v>137</v>
      </c>
      <c r="CT87" t="s">
        <v>137</v>
      </c>
      <c r="CU87" t="s">
        <v>137</v>
      </c>
      <c r="CV87" t="s">
        <v>137</v>
      </c>
      <c r="CW87" t="s">
        <v>137</v>
      </c>
      <c r="CX87" t="s">
        <v>161</v>
      </c>
      <c r="CY87" t="s">
        <v>200</v>
      </c>
      <c r="CZ87" t="s">
        <v>137</v>
      </c>
      <c r="DA87" t="s">
        <v>137</v>
      </c>
      <c r="DB87" t="s">
        <v>325</v>
      </c>
      <c r="DC87" t="s">
        <v>137</v>
      </c>
      <c r="DD87" t="s">
        <v>137</v>
      </c>
      <c r="DE87" t="s">
        <v>208</v>
      </c>
      <c r="DF87" t="s">
        <v>137</v>
      </c>
      <c r="DG87" t="s">
        <v>137</v>
      </c>
      <c r="DH87" t="s">
        <v>137</v>
      </c>
      <c r="DI87" t="s">
        <v>137</v>
      </c>
      <c r="DJ87" t="s">
        <v>137</v>
      </c>
      <c r="DK87" t="s">
        <v>137</v>
      </c>
      <c r="DL87" t="s">
        <v>137</v>
      </c>
      <c r="DM87" t="s">
        <v>137</v>
      </c>
      <c r="DN87" t="s">
        <v>137</v>
      </c>
      <c r="DO87" t="s">
        <v>137</v>
      </c>
      <c r="DP87" t="s">
        <v>137</v>
      </c>
      <c r="DQ87">
        <v>2</v>
      </c>
      <c r="DR87" t="s">
        <v>1480</v>
      </c>
      <c r="DT87">
        <f t="shared" si="7"/>
        <v>0</v>
      </c>
    </row>
    <row r="88" spans="1:124" x14ac:dyDescent="0.3">
      <c r="A88">
        <v>207</v>
      </c>
      <c r="B88" t="s">
        <v>622</v>
      </c>
      <c r="C88" t="s">
        <v>623</v>
      </c>
      <c r="D88" t="s">
        <v>637</v>
      </c>
      <c r="E88">
        <v>1998</v>
      </c>
      <c r="F88">
        <v>4</v>
      </c>
      <c r="G88">
        <v>4</v>
      </c>
      <c r="H88" t="s">
        <v>559</v>
      </c>
      <c r="I88" t="s">
        <v>124</v>
      </c>
      <c r="J88" t="s">
        <v>168</v>
      </c>
      <c r="K88" t="s">
        <v>125</v>
      </c>
      <c r="L88">
        <v>67</v>
      </c>
      <c r="M88" t="s">
        <v>126</v>
      </c>
      <c r="N88">
        <v>1678</v>
      </c>
      <c r="O88">
        <v>4657</v>
      </c>
      <c r="P88">
        <v>1881</v>
      </c>
      <c r="Q88" t="s">
        <v>560</v>
      </c>
      <c r="R88">
        <v>5</v>
      </c>
      <c r="S88">
        <v>16</v>
      </c>
      <c r="T88" s="10">
        <v>18.559999999999999</v>
      </c>
      <c r="U88" t="s">
        <v>625</v>
      </c>
      <c r="V88" t="s">
        <v>626</v>
      </c>
      <c r="W88">
        <v>8</v>
      </c>
      <c r="X88" t="s">
        <v>627</v>
      </c>
      <c r="Y88" t="s">
        <v>156</v>
      </c>
      <c r="Z88" t="s">
        <v>156</v>
      </c>
      <c r="AA88" t="s">
        <v>628</v>
      </c>
      <c r="AB88" t="s">
        <v>628</v>
      </c>
      <c r="AC88" t="s">
        <v>629</v>
      </c>
      <c r="AD88" t="s">
        <v>630</v>
      </c>
      <c r="AE88" t="s">
        <v>638</v>
      </c>
      <c r="AF88" t="s">
        <v>638</v>
      </c>
      <c r="AG88" t="s">
        <v>131</v>
      </c>
      <c r="AH88" t="s">
        <v>166</v>
      </c>
      <c r="AI88" t="s">
        <v>280</v>
      </c>
      <c r="AJ88" t="s">
        <v>639</v>
      </c>
      <c r="AK88" t="s">
        <v>640</v>
      </c>
      <c r="AL88" t="s">
        <v>134</v>
      </c>
      <c r="AM88" t="s">
        <v>135</v>
      </c>
      <c r="AN88" t="s">
        <v>135</v>
      </c>
      <c r="AO88" t="s">
        <v>137</v>
      </c>
      <c r="AP88">
        <v>5</v>
      </c>
      <c r="AQ88" t="s">
        <v>396</v>
      </c>
      <c r="AR88" t="s">
        <v>150</v>
      </c>
      <c r="AS88" t="s">
        <v>634</v>
      </c>
      <c r="AT88" t="s">
        <v>631</v>
      </c>
      <c r="AU88" t="s">
        <v>137</v>
      </c>
      <c r="AV88" t="s">
        <v>137</v>
      </c>
      <c r="AW88" t="s">
        <v>140</v>
      </c>
      <c r="AX88" t="s">
        <v>137</v>
      </c>
      <c r="AY88" t="s">
        <v>137</v>
      </c>
      <c r="AZ88" t="s">
        <v>361</v>
      </c>
      <c r="BA88" t="s">
        <v>137</v>
      </c>
      <c r="BB88" t="s">
        <v>199</v>
      </c>
      <c r="BC88">
        <v>550</v>
      </c>
      <c r="BD88" t="s">
        <v>137</v>
      </c>
      <c r="BE88" t="s">
        <v>137</v>
      </c>
      <c r="BF88" t="s">
        <v>137</v>
      </c>
      <c r="BG88" t="s">
        <v>134</v>
      </c>
      <c r="BH88" t="s">
        <v>193</v>
      </c>
      <c r="BI88" t="s">
        <v>137</v>
      </c>
      <c r="BJ88" t="s">
        <v>143</v>
      </c>
      <c r="BK88" t="s">
        <v>137</v>
      </c>
      <c r="BL88" t="s">
        <v>174</v>
      </c>
      <c r="BM88" t="s">
        <v>137</v>
      </c>
      <c r="BN88" t="s">
        <v>142</v>
      </c>
      <c r="BO88" t="s">
        <v>135</v>
      </c>
      <c r="BP88" t="s">
        <v>150</v>
      </c>
      <c r="BQ88" t="s">
        <v>145</v>
      </c>
      <c r="BR88" t="s">
        <v>137</v>
      </c>
      <c r="BS88" s="10">
        <v>5.95</v>
      </c>
      <c r="BT88" t="s">
        <v>137</v>
      </c>
      <c r="BU88" t="s">
        <v>146</v>
      </c>
      <c r="BV88" t="s">
        <v>147</v>
      </c>
      <c r="BW88" t="s">
        <v>535</v>
      </c>
      <c r="BX88" t="s">
        <v>137</v>
      </c>
      <c r="BY88" t="s">
        <v>137</v>
      </c>
      <c r="BZ88" t="s">
        <v>137</v>
      </c>
      <c r="CA88" t="s">
        <v>137</v>
      </c>
      <c r="CB88" t="s">
        <v>137</v>
      </c>
      <c r="CC88" t="s">
        <v>137</v>
      </c>
      <c r="CD88" t="s">
        <v>137</v>
      </c>
      <c r="CE88" t="s">
        <v>137</v>
      </c>
      <c r="CF88" t="s">
        <v>137</v>
      </c>
      <c r="CG88" t="s">
        <v>137</v>
      </c>
      <c r="CH88" t="s">
        <v>137</v>
      </c>
      <c r="CI88" t="s">
        <v>210</v>
      </c>
      <c r="CJ88" t="s">
        <v>635</v>
      </c>
      <c r="CK88" t="s">
        <v>636</v>
      </c>
      <c r="CL88" t="s">
        <v>137</v>
      </c>
      <c r="CM88" t="s">
        <v>137</v>
      </c>
      <c r="CN88" t="s">
        <v>137</v>
      </c>
      <c r="CO88" t="s">
        <v>137</v>
      </c>
      <c r="CP88">
        <v>6</v>
      </c>
      <c r="CQ88" t="s">
        <v>373</v>
      </c>
      <c r="CR88" t="s">
        <v>162</v>
      </c>
      <c r="CS88" t="s">
        <v>137</v>
      </c>
      <c r="CT88" t="s">
        <v>137</v>
      </c>
      <c r="CU88" t="s">
        <v>137</v>
      </c>
      <c r="CV88" t="s">
        <v>137</v>
      </c>
      <c r="CW88" t="s">
        <v>137</v>
      </c>
      <c r="CX88" t="s">
        <v>161</v>
      </c>
      <c r="CY88" t="s">
        <v>200</v>
      </c>
      <c r="CZ88" t="s">
        <v>137</v>
      </c>
      <c r="DA88" t="s">
        <v>137</v>
      </c>
      <c r="DB88" t="s">
        <v>325</v>
      </c>
      <c r="DC88" t="s">
        <v>137</v>
      </c>
      <c r="DD88" t="s">
        <v>137</v>
      </c>
      <c r="DE88" t="s">
        <v>208</v>
      </c>
      <c r="DF88" t="s">
        <v>137</v>
      </c>
      <c r="DG88" t="s">
        <v>137</v>
      </c>
      <c r="DH88" t="s">
        <v>137</v>
      </c>
      <c r="DI88" t="s">
        <v>137</v>
      </c>
      <c r="DJ88" t="s">
        <v>137</v>
      </c>
      <c r="DK88" t="s">
        <v>137</v>
      </c>
      <c r="DL88" t="s">
        <v>137</v>
      </c>
      <c r="DM88" t="s">
        <v>137</v>
      </c>
      <c r="DN88" t="s">
        <v>137</v>
      </c>
      <c r="DO88" t="s">
        <v>137</v>
      </c>
      <c r="DP88" t="s">
        <v>137</v>
      </c>
      <c r="DQ88">
        <v>2</v>
      </c>
      <c r="DR88" t="s">
        <v>1480</v>
      </c>
      <c r="DT88">
        <f t="shared" si="7"/>
        <v>0</v>
      </c>
    </row>
    <row r="89" spans="1:124" x14ac:dyDescent="0.3">
      <c r="A89">
        <v>208</v>
      </c>
      <c r="B89" t="s">
        <v>622</v>
      </c>
      <c r="C89" t="s">
        <v>623</v>
      </c>
      <c r="D89" t="s">
        <v>641</v>
      </c>
      <c r="E89">
        <v>1995</v>
      </c>
      <c r="F89">
        <v>4</v>
      </c>
      <c r="G89">
        <v>4</v>
      </c>
      <c r="H89" t="s">
        <v>559</v>
      </c>
      <c r="I89" t="s">
        <v>124</v>
      </c>
      <c r="J89" t="s">
        <v>168</v>
      </c>
      <c r="K89" t="s">
        <v>125</v>
      </c>
      <c r="L89">
        <v>67</v>
      </c>
      <c r="M89" t="s">
        <v>296</v>
      </c>
      <c r="N89">
        <v>1678</v>
      </c>
      <c r="O89">
        <v>4657</v>
      </c>
      <c r="P89">
        <v>1881</v>
      </c>
      <c r="Q89" t="s">
        <v>560</v>
      </c>
      <c r="R89">
        <v>5</v>
      </c>
      <c r="S89">
        <v>16</v>
      </c>
      <c r="T89" s="10">
        <v>18.559999999999999</v>
      </c>
      <c r="U89" t="s">
        <v>625</v>
      </c>
      <c r="V89" t="s">
        <v>626</v>
      </c>
      <c r="W89">
        <v>8</v>
      </c>
      <c r="X89" t="s">
        <v>627</v>
      </c>
      <c r="Y89" t="s">
        <v>156</v>
      </c>
      <c r="Z89" t="s">
        <v>156</v>
      </c>
      <c r="AA89" t="s">
        <v>628</v>
      </c>
      <c r="AB89" t="s">
        <v>628</v>
      </c>
      <c r="AC89" t="s">
        <v>629</v>
      </c>
      <c r="AD89" t="s">
        <v>630</v>
      </c>
      <c r="AE89" t="s">
        <v>631</v>
      </c>
      <c r="AF89" t="s">
        <v>631</v>
      </c>
      <c r="AG89" t="s">
        <v>131</v>
      </c>
      <c r="AH89" t="s">
        <v>166</v>
      </c>
      <c r="AI89" t="s">
        <v>280</v>
      </c>
      <c r="AJ89" t="s">
        <v>632</v>
      </c>
      <c r="AK89" t="s">
        <v>633</v>
      </c>
      <c r="AL89" t="s">
        <v>134</v>
      </c>
      <c r="AM89" t="s">
        <v>135</v>
      </c>
      <c r="AN89" t="s">
        <v>135</v>
      </c>
      <c r="AO89" t="s">
        <v>137</v>
      </c>
      <c r="AP89">
        <v>5</v>
      </c>
      <c r="AQ89" t="s">
        <v>396</v>
      </c>
      <c r="AR89" t="s">
        <v>150</v>
      </c>
      <c r="AS89" t="s">
        <v>634</v>
      </c>
      <c r="AT89" t="s">
        <v>631</v>
      </c>
      <c r="AU89" t="s">
        <v>137</v>
      </c>
      <c r="AV89" t="s">
        <v>137</v>
      </c>
      <c r="AW89" t="s">
        <v>140</v>
      </c>
      <c r="AX89" t="s">
        <v>137</v>
      </c>
      <c r="AY89" t="s">
        <v>137</v>
      </c>
      <c r="AZ89" t="s">
        <v>361</v>
      </c>
      <c r="BA89" t="s">
        <v>137</v>
      </c>
      <c r="BB89" t="s">
        <v>199</v>
      </c>
      <c r="BC89">
        <v>550</v>
      </c>
      <c r="BD89" t="s">
        <v>137</v>
      </c>
      <c r="BE89" t="s">
        <v>137</v>
      </c>
      <c r="BF89" t="s">
        <v>137</v>
      </c>
      <c r="BG89" t="s">
        <v>134</v>
      </c>
      <c r="BH89" t="s">
        <v>193</v>
      </c>
      <c r="BI89" t="s">
        <v>137</v>
      </c>
      <c r="BJ89" t="s">
        <v>143</v>
      </c>
      <c r="BK89" t="s">
        <v>137</v>
      </c>
      <c r="BL89" t="s">
        <v>174</v>
      </c>
      <c r="BM89" t="s">
        <v>137</v>
      </c>
      <c r="BN89" t="s">
        <v>142</v>
      </c>
      <c r="BO89" t="s">
        <v>135</v>
      </c>
      <c r="BP89" t="s">
        <v>150</v>
      </c>
      <c r="BQ89" t="s">
        <v>145</v>
      </c>
      <c r="BR89" t="s">
        <v>137</v>
      </c>
      <c r="BS89" s="10">
        <v>5.95</v>
      </c>
      <c r="BT89" t="s">
        <v>137</v>
      </c>
      <c r="BU89" t="s">
        <v>146</v>
      </c>
      <c r="BV89" t="s">
        <v>147</v>
      </c>
      <c r="BW89" t="s">
        <v>535</v>
      </c>
      <c r="BX89" t="s">
        <v>137</v>
      </c>
      <c r="BY89" t="s">
        <v>137</v>
      </c>
      <c r="BZ89" t="s">
        <v>137</v>
      </c>
      <c r="CA89" t="s">
        <v>137</v>
      </c>
      <c r="CB89" t="s">
        <v>137</v>
      </c>
      <c r="CC89" t="s">
        <v>137</v>
      </c>
      <c r="CD89" t="s">
        <v>137</v>
      </c>
      <c r="CE89" t="s">
        <v>137</v>
      </c>
      <c r="CF89" t="s">
        <v>137</v>
      </c>
      <c r="CG89" t="s">
        <v>137</v>
      </c>
      <c r="CH89" t="s">
        <v>137</v>
      </c>
      <c r="CI89" t="s">
        <v>210</v>
      </c>
      <c r="CJ89" t="s">
        <v>635</v>
      </c>
      <c r="CK89" t="s">
        <v>636</v>
      </c>
      <c r="CL89" t="s">
        <v>137</v>
      </c>
      <c r="CM89" t="s">
        <v>137</v>
      </c>
      <c r="CN89" t="s">
        <v>137</v>
      </c>
      <c r="CO89" t="s">
        <v>137</v>
      </c>
      <c r="CP89">
        <v>6</v>
      </c>
      <c r="CQ89" t="s">
        <v>373</v>
      </c>
      <c r="CR89" t="s">
        <v>162</v>
      </c>
      <c r="CS89" t="s">
        <v>137</v>
      </c>
      <c r="CT89" t="s">
        <v>137</v>
      </c>
      <c r="CU89" t="s">
        <v>137</v>
      </c>
      <c r="CV89" t="s">
        <v>137</v>
      </c>
      <c r="CW89" t="s">
        <v>137</v>
      </c>
      <c r="CX89" t="s">
        <v>161</v>
      </c>
      <c r="CY89" t="s">
        <v>200</v>
      </c>
      <c r="CZ89" t="s">
        <v>137</v>
      </c>
      <c r="DA89" t="s">
        <v>137</v>
      </c>
      <c r="DB89" t="s">
        <v>325</v>
      </c>
      <c r="DC89" t="s">
        <v>137</v>
      </c>
      <c r="DD89" t="s">
        <v>137</v>
      </c>
      <c r="DE89" t="s">
        <v>208</v>
      </c>
      <c r="DF89" t="s">
        <v>137</v>
      </c>
      <c r="DG89" t="s">
        <v>137</v>
      </c>
      <c r="DH89" t="s">
        <v>137</v>
      </c>
      <c r="DI89" t="s">
        <v>137</v>
      </c>
      <c r="DJ89" t="s">
        <v>137</v>
      </c>
      <c r="DK89" t="s">
        <v>137</v>
      </c>
      <c r="DL89" t="s">
        <v>137</v>
      </c>
      <c r="DM89" t="s">
        <v>137</v>
      </c>
      <c r="DN89" t="s">
        <v>137</v>
      </c>
      <c r="DO89" t="s">
        <v>137</v>
      </c>
      <c r="DP89" t="s">
        <v>137</v>
      </c>
      <c r="DQ89">
        <v>2</v>
      </c>
      <c r="DR89" t="s">
        <v>1480</v>
      </c>
      <c r="DT89">
        <f t="shared" si="7"/>
        <v>0</v>
      </c>
    </row>
    <row r="90" spans="1:124" x14ac:dyDescent="0.3">
      <c r="A90">
        <v>209</v>
      </c>
      <c r="B90" t="s">
        <v>622</v>
      </c>
      <c r="C90" t="s">
        <v>642</v>
      </c>
      <c r="D90" t="s">
        <v>643</v>
      </c>
      <c r="E90">
        <v>2993</v>
      </c>
      <c r="F90">
        <v>6</v>
      </c>
      <c r="G90">
        <v>4</v>
      </c>
      <c r="H90" t="s">
        <v>571</v>
      </c>
      <c r="I90" t="s">
        <v>124</v>
      </c>
      <c r="J90" t="s">
        <v>168</v>
      </c>
      <c r="K90" t="s">
        <v>125</v>
      </c>
      <c r="L90">
        <v>50</v>
      </c>
      <c r="M90" t="s">
        <v>296</v>
      </c>
      <c r="N90">
        <v>1745</v>
      </c>
      <c r="O90">
        <v>4922</v>
      </c>
      <c r="P90">
        <v>2218</v>
      </c>
      <c r="Q90" t="s">
        <v>560</v>
      </c>
      <c r="R90">
        <v>5</v>
      </c>
      <c r="S90">
        <v>17</v>
      </c>
      <c r="T90" s="11" t="s">
        <v>128</v>
      </c>
      <c r="U90" t="s">
        <v>644</v>
      </c>
      <c r="V90" t="s">
        <v>626</v>
      </c>
      <c r="W90">
        <v>8</v>
      </c>
      <c r="X90" t="s">
        <v>223</v>
      </c>
      <c r="Y90" t="s">
        <v>156</v>
      </c>
      <c r="Z90" t="s">
        <v>156</v>
      </c>
      <c r="AA90" t="s">
        <v>645</v>
      </c>
      <c r="AB90" t="s">
        <v>646</v>
      </c>
      <c r="AC90" t="s">
        <v>647</v>
      </c>
      <c r="AD90" t="s">
        <v>648</v>
      </c>
      <c r="AE90" t="s">
        <v>649</v>
      </c>
      <c r="AF90" t="s">
        <v>649</v>
      </c>
      <c r="AG90" t="s">
        <v>131</v>
      </c>
      <c r="AH90" t="s">
        <v>166</v>
      </c>
      <c r="AI90" t="s">
        <v>280</v>
      </c>
      <c r="AJ90" t="s">
        <v>650</v>
      </c>
      <c r="AK90" t="s">
        <v>651</v>
      </c>
      <c r="AL90" t="s">
        <v>134</v>
      </c>
      <c r="AM90" t="s">
        <v>135</v>
      </c>
      <c r="AN90" t="s">
        <v>135</v>
      </c>
      <c r="AO90" t="s">
        <v>137</v>
      </c>
      <c r="AP90">
        <v>5</v>
      </c>
      <c r="AQ90" t="s">
        <v>396</v>
      </c>
      <c r="AR90" t="s">
        <v>150</v>
      </c>
      <c r="AS90" t="s">
        <v>652</v>
      </c>
      <c r="AT90" t="s">
        <v>649</v>
      </c>
      <c r="AU90" t="s">
        <v>137</v>
      </c>
      <c r="AV90" t="s">
        <v>137</v>
      </c>
      <c r="AW90" t="s">
        <v>140</v>
      </c>
      <c r="AX90" t="s">
        <v>137</v>
      </c>
      <c r="AY90" t="s">
        <v>137</v>
      </c>
      <c r="AZ90" t="s">
        <v>361</v>
      </c>
      <c r="BA90" t="s">
        <v>137</v>
      </c>
      <c r="BB90" t="s">
        <v>202</v>
      </c>
      <c r="BC90">
        <v>650</v>
      </c>
      <c r="BD90" t="s">
        <v>137</v>
      </c>
      <c r="BE90" t="s">
        <v>137</v>
      </c>
      <c r="BF90" t="s">
        <v>137</v>
      </c>
      <c r="BG90" t="s">
        <v>134</v>
      </c>
      <c r="BH90" t="s">
        <v>193</v>
      </c>
      <c r="BI90" t="s">
        <v>137</v>
      </c>
      <c r="BJ90" t="s">
        <v>193</v>
      </c>
      <c r="BK90" t="s">
        <v>137</v>
      </c>
      <c r="BL90" t="s">
        <v>174</v>
      </c>
      <c r="BM90" t="s">
        <v>137</v>
      </c>
      <c r="BN90" t="s">
        <v>142</v>
      </c>
      <c r="BO90" t="s">
        <v>135</v>
      </c>
      <c r="BP90" t="s">
        <v>150</v>
      </c>
      <c r="BQ90" t="s">
        <v>145</v>
      </c>
      <c r="BR90" t="s">
        <v>137</v>
      </c>
      <c r="BS90" s="10">
        <v>5.2</v>
      </c>
      <c r="BT90" t="s">
        <v>137</v>
      </c>
      <c r="BU90" t="s">
        <v>146</v>
      </c>
      <c r="BV90" t="s">
        <v>147</v>
      </c>
      <c r="BW90" t="s">
        <v>653</v>
      </c>
      <c r="BX90" t="s">
        <v>137</v>
      </c>
      <c r="BY90" t="s">
        <v>137</v>
      </c>
      <c r="BZ90" t="s">
        <v>137</v>
      </c>
      <c r="CA90" t="s">
        <v>137</v>
      </c>
      <c r="CB90" t="s">
        <v>137</v>
      </c>
      <c r="CC90" t="s">
        <v>137</v>
      </c>
      <c r="CD90" t="s">
        <v>137</v>
      </c>
      <c r="CE90" t="s">
        <v>137</v>
      </c>
      <c r="CF90" t="s">
        <v>137</v>
      </c>
      <c r="CG90" t="s">
        <v>137</v>
      </c>
      <c r="CH90" t="s">
        <v>137</v>
      </c>
      <c r="CI90" t="s">
        <v>210</v>
      </c>
      <c r="CJ90" t="s">
        <v>1077</v>
      </c>
      <c r="CK90" t="s">
        <v>654</v>
      </c>
      <c r="CL90" t="s">
        <v>137</v>
      </c>
      <c r="CM90" t="s">
        <v>137</v>
      </c>
      <c r="CN90" t="s">
        <v>137</v>
      </c>
      <c r="CO90" t="s">
        <v>137</v>
      </c>
      <c r="CP90">
        <v>8</v>
      </c>
      <c r="CQ90" t="s">
        <v>373</v>
      </c>
      <c r="CR90" t="s">
        <v>226</v>
      </c>
      <c r="CS90" t="s">
        <v>137</v>
      </c>
      <c r="CT90" t="s">
        <v>137</v>
      </c>
      <c r="CU90" t="s">
        <v>137</v>
      </c>
      <c r="CV90" t="s">
        <v>137</v>
      </c>
      <c r="CW90" t="s">
        <v>137</v>
      </c>
      <c r="CX90" t="s">
        <v>161</v>
      </c>
      <c r="CY90" t="s">
        <v>200</v>
      </c>
      <c r="CZ90" t="s">
        <v>137</v>
      </c>
      <c r="DA90" t="s">
        <v>137</v>
      </c>
      <c r="DB90" t="s">
        <v>325</v>
      </c>
      <c r="DC90" t="s">
        <v>137</v>
      </c>
      <c r="DD90" t="s">
        <v>137</v>
      </c>
      <c r="DE90" t="s">
        <v>208</v>
      </c>
      <c r="DF90" t="s">
        <v>137</v>
      </c>
      <c r="DG90" t="s">
        <v>137</v>
      </c>
      <c r="DH90" t="s">
        <v>137</v>
      </c>
      <c r="DI90" t="s">
        <v>137</v>
      </c>
      <c r="DJ90" t="s">
        <v>137</v>
      </c>
      <c r="DK90" t="s">
        <v>137</v>
      </c>
      <c r="DL90" t="s">
        <v>137</v>
      </c>
      <c r="DM90" t="s">
        <v>137</v>
      </c>
      <c r="DN90" t="s">
        <v>137</v>
      </c>
      <c r="DO90" t="s">
        <v>137</v>
      </c>
      <c r="DP90" t="s">
        <v>137</v>
      </c>
      <c r="DQ90">
        <v>2</v>
      </c>
      <c r="DR90" t="s">
        <v>1480</v>
      </c>
      <c r="DT90">
        <f t="shared" si="7"/>
        <v>1</v>
      </c>
    </row>
    <row r="91" spans="1:124" x14ac:dyDescent="0.3">
      <c r="A91">
        <v>210</v>
      </c>
      <c r="B91" t="s">
        <v>622</v>
      </c>
      <c r="C91" t="s">
        <v>642</v>
      </c>
      <c r="D91" t="s">
        <v>655</v>
      </c>
      <c r="E91">
        <v>2993</v>
      </c>
      <c r="F91">
        <v>6</v>
      </c>
      <c r="G91">
        <v>4</v>
      </c>
      <c r="H91" t="s">
        <v>571</v>
      </c>
      <c r="I91" t="s">
        <v>124</v>
      </c>
      <c r="J91" t="s">
        <v>168</v>
      </c>
      <c r="K91" t="s">
        <v>125</v>
      </c>
      <c r="L91">
        <v>50</v>
      </c>
      <c r="M91" t="s">
        <v>296</v>
      </c>
      <c r="N91">
        <v>1745</v>
      </c>
      <c r="O91">
        <v>4922</v>
      </c>
      <c r="P91">
        <v>2218</v>
      </c>
      <c r="Q91" t="s">
        <v>560</v>
      </c>
      <c r="R91">
        <v>5</v>
      </c>
      <c r="S91">
        <v>17</v>
      </c>
      <c r="T91" s="11" t="s">
        <v>128</v>
      </c>
      <c r="U91" t="s">
        <v>644</v>
      </c>
      <c r="V91" t="s">
        <v>626</v>
      </c>
      <c r="W91">
        <v>8</v>
      </c>
      <c r="X91" t="s">
        <v>223</v>
      </c>
      <c r="Y91" t="s">
        <v>156</v>
      </c>
      <c r="Z91" t="s">
        <v>156</v>
      </c>
      <c r="AA91" t="s">
        <v>645</v>
      </c>
      <c r="AB91" t="s">
        <v>646</v>
      </c>
      <c r="AC91" t="s">
        <v>647</v>
      </c>
      <c r="AD91" t="s">
        <v>648</v>
      </c>
      <c r="AE91" t="s">
        <v>649</v>
      </c>
      <c r="AF91" t="s">
        <v>649</v>
      </c>
      <c r="AG91" t="s">
        <v>131</v>
      </c>
      <c r="AH91" t="s">
        <v>166</v>
      </c>
      <c r="AI91" t="s">
        <v>280</v>
      </c>
      <c r="AJ91" t="s">
        <v>650</v>
      </c>
      <c r="AK91" t="s">
        <v>651</v>
      </c>
      <c r="AL91" t="s">
        <v>134</v>
      </c>
      <c r="AM91" t="s">
        <v>135</v>
      </c>
      <c r="AN91" t="s">
        <v>135</v>
      </c>
      <c r="AO91" t="s">
        <v>137</v>
      </c>
      <c r="AP91">
        <v>5</v>
      </c>
      <c r="AQ91" t="s">
        <v>396</v>
      </c>
      <c r="AR91" t="s">
        <v>150</v>
      </c>
      <c r="AS91" t="s">
        <v>652</v>
      </c>
      <c r="AT91" t="s">
        <v>649</v>
      </c>
      <c r="AU91" t="s">
        <v>137</v>
      </c>
      <c r="AV91" t="s">
        <v>137</v>
      </c>
      <c r="AW91" t="s">
        <v>140</v>
      </c>
      <c r="AX91" t="s">
        <v>137</v>
      </c>
      <c r="AY91" t="s">
        <v>137</v>
      </c>
      <c r="AZ91" t="s">
        <v>361</v>
      </c>
      <c r="BA91" t="s">
        <v>137</v>
      </c>
      <c r="BB91" t="s">
        <v>202</v>
      </c>
      <c r="BC91">
        <v>650</v>
      </c>
      <c r="BD91" t="s">
        <v>137</v>
      </c>
      <c r="BE91" t="s">
        <v>137</v>
      </c>
      <c r="BF91" t="s">
        <v>137</v>
      </c>
      <c r="BG91" t="s">
        <v>134</v>
      </c>
      <c r="BH91" t="s">
        <v>193</v>
      </c>
      <c r="BI91" t="s">
        <v>137</v>
      </c>
      <c r="BJ91" t="s">
        <v>193</v>
      </c>
      <c r="BK91" t="s">
        <v>137</v>
      </c>
      <c r="BL91" t="s">
        <v>174</v>
      </c>
      <c r="BM91" t="s">
        <v>137</v>
      </c>
      <c r="BN91" t="s">
        <v>142</v>
      </c>
      <c r="BO91" t="s">
        <v>135</v>
      </c>
      <c r="BP91" t="s">
        <v>150</v>
      </c>
      <c r="BQ91" t="s">
        <v>145</v>
      </c>
      <c r="BR91" t="s">
        <v>137</v>
      </c>
      <c r="BS91" s="10">
        <v>5.2</v>
      </c>
      <c r="BT91" t="s">
        <v>137</v>
      </c>
      <c r="BU91" t="s">
        <v>146</v>
      </c>
      <c r="BV91" t="s">
        <v>147</v>
      </c>
      <c r="BW91" t="s">
        <v>653</v>
      </c>
      <c r="BX91" t="s">
        <v>137</v>
      </c>
      <c r="BY91" t="s">
        <v>137</v>
      </c>
      <c r="BZ91" t="s">
        <v>137</v>
      </c>
      <c r="CA91" t="s">
        <v>137</v>
      </c>
      <c r="CB91" t="s">
        <v>137</v>
      </c>
      <c r="CC91" t="s">
        <v>137</v>
      </c>
      <c r="CD91" t="s">
        <v>137</v>
      </c>
      <c r="CE91" t="s">
        <v>137</v>
      </c>
      <c r="CF91" t="s">
        <v>137</v>
      </c>
      <c r="CG91" t="s">
        <v>137</v>
      </c>
      <c r="CH91" t="s">
        <v>137</v>
      </c>
      <c r="CI91" t="s">
        <v>210</v>
      </c>
      <c r="CJ91" t="s">
        <v>1077</v>
      </c>
      <c r="CK91" t="s">
        <v>654</v>
      </c>
      <c r="CL91" t="s">
        <v>137</v>
      </c>
      <c r="CM91" t="s">
        <v>137</v>
      </c>
      <c r="CN91" t="s">
        <v>137</v>
      </c>
      <c r="CO91" t="s">
        <v>137</v>
      </c>
      <c r="CP91">
        <v>8</v>
      </c>
      <c r="CQ91" t="s">
        <v>373</v>
      </c>
      <c r="CR91" t="s">
        <v>656</v>
      </c>
      <c r="CS91" t="s">
        <v>137</v>
      </c>
      <c r="CT91" t="s">
        <v>137</v>
      </c>
      <c r="CU91" t="s">
        <v>137</v>
      </c>
      <c r="CV91" t="s">
        <v>137</v>
      </c>
      <c r="CW91" t="s">
        <v>137</v>
      </c>
      <c r="CX91" t="s">
        <v>161</v>
      </c>
      <c r="CY91" t="s">
        <v>200</v>
      </c>
      <c r="CZ91" t="s">
        <v>137</v>
      </c>
      <c r="DA91" t="s">
        <v>137</v>
      </c>
      <c r="DB91" t="s">
        <v>325</v>
      </c>
      <c r="DC91" t="s">
        <v>137</v>
      </c>
      <c r="DD91" t="s">
        <v>137</v>
      </c>
      <c r="DE91" t="s">
        <v>208</v>
      </c>
      <c r="DF91" t="s">
        <v>137</v>
      </c>
      <c r="DG91" t="s">
        <v>137</v>
      </c>
      <c r="DH91" t="s">
        <v>137</v>
      </c>
      <c r="DI91" t="s">
        <v>137</v>
      </c>
      <c r="DJ91" t="s">
        <v>137</v>
      </c>
      <c r="DK91" t="s">
        <v>137</v>
      </c>
      <c r="DL91" t="s">
        <v>137</v>
      </c>
      <c r="DM91" t="s">
        <v>137</v>
      </c>
      <c r="DN91" t="s">
        <v>137</v>
      </c>
      <c r="DO91" t="s">
        <v>137</v>
      </c>
      <c r="DP91" t="s">
        <v>137</v>
      </c>
      <c r="DQ91">
        <v>2</v>
      </c>
      <c r="DR91" t="s">
        <v>1480</v>
      </c>
      <c r="DT91">
        <f t="shared" si="7"/>
        <v>1</v>
      </c>
    </row>
    <row r="92" spans="1:124" x14ac:dyDescent="0.3">
      <c r="A92">
        <v>211</v>
      </c>
      <c r="B92" t="s">
        <v>622</v>
      </c>
      <c r="C92" t="s">
        <v>642</v>
      </c>
      <c r="D92" t="s">
        <v>657</v>
      </c>
      <c r="E92">
        <v>2998</v>
      </c>
      <c r="F92">
        <v>6</v>
      </c>
      <c r="G92">
        <v>4</v>
      </c>
      <c r="H92" t="s">
        <v>571</v>
      </c>
      <c r="I92" t="s">
        <v>124</v>
      </c>
      <c r="J92" t="s">
        <v>168</v>
      </c>
      <c r="K92" t="s">
        <v>125</v>
      </c>
      <c r="L92">
        <v>50</v>
      </c>
      <c r="M92" t="s">
        <v>126</v>
      </c>
      <c r="N92">
        <v>1745</v>
      </c>
      <c r="O92">
        <v>4922</v>
      </c>
      <c r="P92">
        <v>2218</v>
      </c>
      <c r="Q92" t="s">
        <v>560</v>
      </c>
      <c r="R92">
        <v>5</v>
      </c>
      <c r="S92">
        <v>17</v>
      </c>
      <c r="T92" s="11" t="s">
        <v>128</v>
      </c>
      <c r="U92" t="s">
        <v>658</v>
      </c>
      <c r="V92" t="s">
        <v>626</v>
      </c>
      <c r="W92">
        <v>8</v>
      </c>
      <c r="X92" t="s">
        <v>223</v>
      </c>
      <c r="Y92" t="s">
        <v>156</v>
      </c>
      <c r="Z92" t="s">
        <v>156</v>
      </c>
      <c r="AA92" t="s">
        <v>645</v>
      </c>
      <c r="AB92" t="s">
        <v>646</v>
      </c>
      <c r="AC92" t="s">
        <v>647</v>
      </c>
      <c r="AD92" t="s">
        <v>648</v>
      </c>
      <c r="AE92" t="s">
        <v>649</v>
      </c>
      <c r="AF92" t="s">
        <v>649</v>
      </c>
      <c r="AG92" t="s">
        <v>131</v>
      </c>
      <c r="AH92" t="s">
        <v>166</v>
      </c>
      <c r="AI92" t="s">
        <v>280</v>
      </c>
      <c r="AJ92" t="s">
        <v>659</v>
      </c>
      <c r="AK92" t="s">
        <v>660</v>
      </c>
      <c r="AL92" t="s">
        <v>134</v>
      </c>
      <c r="AM92" t="s">
        <v>135</v>
      </c>
      <c r="AN92" t="s">
        <v>135</v>
      </c>
      <c r="AO92" t="s">
        <v>137</v>
      </c>
      <c r="AP92">
        <v>5</v>
      </c>
      <c r="AQ92" t="s">
        <v>396</v>
      </c>
      <c r="AR92" t="s">
        <v>150</v>
      </c>
      <c r="AS92" t="s">
        <v>652</v>
      </c>
      <c r="AT92" t="s">
        <v>649</v>
      </c>
      <c r="AU92" t="s">
        <v>137</v>
      </c>
      <c r="AV92" t="s">
        <v>137</v>
      </c>
      <c r="AW92" t="s">
        <v>140</v>
      </c>
      <c r="AX92" t="s">
        <v>137</v>
      </c>
      <c r="AY92" t="s">
        <v>137</v>
      </c>
      <c r="AZ92" t="s">
        <v>361</v>
      </c>
      <c r="BA92" t="s">
        <v>137</v>
      </c>
      <c r="BB92" t="s">
        <v>202</v>
      </c>
      <c r="BC92">
        <v>650</v>
      </c>
      <c r="BD92" t="s">
        <v>137</v>
      </c>
      <c r="BE92" t="s">
        <v>137</v>
      </c>
      <c r="BF92" t="s">
        <v>137</v>
      </c>
      <c r="BG92" t="s">
        <v>134</v>
      </c>
      <c r="BH92" t="s">
        <v>193</v>
      </c>
      <c r="BI92" t="s">
        <v>137</v>
      </c>
      <c r="BJ92" t="s">
        <v>193</v>
      </c>
      <c r="BK92" t="s">
        <v>137</v>
      </c>
      <c r="BL92" t="s">
        <v>174</v>
      </c>
      <c r="BM92" t="s">
        <v>137</v>
      </c>
      <c r="BN92" t="s">
        <v>142</v>
      </c>
      <c r="BO92" t="s">
        <v>135</v>
      </c>
      <c r="BP92" t="s">
        <v>150</v>
      </c>
      <c r="BQ92" t="s">
        <v>145</v>
      </c>
      <c r="BR92" t="s">
        <v>137</v>
      </c>
      <c r="BS92" s="10">
        <v>5.2</v>
      </c>
      <c r="BT92" t="s">
        <v>137</v>
      </c>
      <c r="BU92" t="s">
        <v>146</v>
      </c>
      <c r="BV92" t="s">
        <v>147</v>
      </c>
      <c r="BW92" t="s">
        <v>653</v>
      </c>
      <c r="BX92" t="s">
        <v>137</v>
      </c>
      <c r="BY92" t="s">
        <v>137</v>
      </c>
      <c r="BZ92" t="s">
        <v>137</v>
      </c>
      <c r="CA92" t="s">
        <v>137</v>
      </c>
      <c r="CB92" t="s">
        <v>137</v>
      </c>
      <c r="CC92" t="s">
        <v>137</v>
      </c>
      <c r="CD92" t="s">
        <v>137</v>
      </c>
      <c r="CE92" t="s">
        <v>137</v>
      </c>
      <c r="CF92" t="s">
        <v>137</v>
      </c>
      <c r="CG92" t="s">
        <v>137</v>
      </c>
      <c r="CH92" t="s">
        <v>137</v>
      </c>
      <c r="CI92" t="s">
        <v>210</v>
      </c>
      <c r="CJ92" t="s">
        <v>1077</v>
      </c>
      <c r="CK92" t="s">
        <v>661</v>
      </c>
      <c r="CL92" t="s">
        <v>137</v>
      </c>
      <c r="CM92" t="s">
        <v>137</v>
      </c>
      <c r="CN92" t="s">
        <v>137</v>
      </c>
      <c r="CO92" t="s">
        <v>137</v>
      </c>
      <c r="CP92">
        <v>8</v>
      </c>
      <c r="CQ92" t="s">
        <v>373</v>
      </c>
      <c r="CR92" t="s">
        <v>656</v>
      </c>
      <c r="CS92" t="s">
        <v>137</v>
      </c>
      <c r="CT92" t="s">
        <v>137</v>
      </c>
      <c r="CU92" t="s">
        <v>137</v>
      </c>
      <c r="CV92" t="s">
        <v>137</v>
      </c>
      <c r="CW92" t="s">
        <v>137</v>
      </c>
      <c r="CX92" t="s">
        <v>161</v>
      </c>
      <c r="CY92" t="s">
        <v>200</v>
      </c>
      <c r="CZ92" t="s">
        <v>137</v>
      </c>
      <c r="DA92" t="s">
        <v>137</v>
      </c>
      <c r="DB92" t="s">
        <v>325</v>
      </c>
      <c r="DC92" t="s">
        <v>137</v>
      </c>
      <c r="DD92" t="s">
        <v>137</v>
      </c>
      <c r="DE92" t="s">
        <v>208</v>
      </c>
      <c r="DF92" t="s">
        <v>137</v>
      </c>
      <c r="DG92" t="s">
        <v>137</v>
      </c>
      <c r="DH92" t="s">
        <v>137</v>
      </c>
      <c r="DI92" t="s">
        <v>137</v>
      </c>
      <c r="DJ92" t="s">
        <v>137</v>
      </c>
      <c r="DK92" t="s">
        <v>137</v>
      </c>
      <c r="DL92" t="s">
        <v>137</v>
      </c>
      <c r="DM92" t="s">
        <v>137</v>
      </c>
      <c r="DN92" t="s">
        <v>137</v>
      </c>
      <c r="DO92" t="s">
        <v>137</v>
      </c>
      <c r="DP92" t="s">
        <v>137</v>
      </c>
      <c r="DQ92">
        <v>2</v>
      </c>
      <c r="DR92" t="s">
        <v>1480</v>
      </c>
      <c r="DT92">
        <f t="shared" si="7"/>
        <v>1</v>
      </c>
    </row>
    <row r="93" spans="1:124" x14ac:dyDescent="0.3">
      <c r="A93">
        <v>212</v>
      </c>
      <c r="B93" t="s">
        <v>464</v>
      </c>
      <c r="C93" t="s">
        <v>662</v>
      </c>
      <c r="D93" t="s">
        <v>663</v>
      </c>
      <c r="E93">
        <v>4951</v>
      </c>
      <c r="F93">
        <v>8</v>
      </c>
      <c r="G93">
        <v>4</v>
      </c>
      <c r="H93" t="s">
        <v>123</v>
      </c>
      <c r="I93" t="s">
        <v>295</v>
      </c>
      <c r="J93" t="s">
        <v>168</v>
      </c>
      <c r="K93" t="s">
        <v>125</v>
      </c>
      <c r="L93">
        <v>60.9</v>
      </c>
      <c r="M93" t="s">
        <v>126</v>
      </c>
      <c r="N93">
        <v>1391</v>
      </c>
      <c r="O93">
        <v>4784</v>
      </c>
      <c r="P93">
        <v>2080</v>
      </c>
      <c r="Q93" t="s">
        <v>664</v>
      </c>
      <c r="R93">
        <v>3</v>
      </c>
      <c r="S93">
        <v>10</v>
      </c>
      <c r="T93" s="10">
        <v>13</v>
      </c>
      <c r="U93" t="s">
        <v>665</v>
      </c>
      <c r="V93" t="s">
        <v>626</v>
      </c>
      <c r="W93">
        <v>6</v>
      </c>
      <c r="X93" t="s">
        <v>666</v>
      </c>
      <c r="Y93" t="s">
        <v>156</v>
      </c>
      <c r="Z93" t="s">
        <v>156</v>
      </c>
      <c r="AA93" t="s">
        <v>667</v>
      </c>
      <c r="AB93" t="s">
        <v>668</v>
      </c>
      <c r="AC93" t="s">
        <v>647</v>
      </c>
      <c r="AD93" t="s">
        <v>1151</v>
      </c>
      <c r="AE93" t="s">
        <v>669</v>
      </c>
      <c r="AF93" t="s">
        <v>670</v>
      </c>
      <c r="AG93" t="s">
        <v>597</v>
      </c>
      <c r="AH93" t="s">
        <v>166</v>
      </c>
      <c r="AI93" t="s">
        <v>280</v>
      </c>
      <c r="AJ93" t="s">
        <v>671</v>
      </c>
      <c r="AK93" t="s">
        <v>672</v>
      </c>
      <c r="AL93" t="s">
        <v>134</v>
      </c>
      <c r="AM93" t="s">
        <v>135</v>
      </c>
      <c r="AN93" t="s">
        <v>135</v>
      </c>
      <c r="AO93" t="s">
        <v>137</v>
      </c>
      <c r="AP93">
        <v>4</v>
      </c>
      <c r="AQ93" t="s">
        <v>396</v>
      </c>
      <c r="AR93" t="s">
        <v>150</v>
      </c>
      <c r="AS93" t="s">
        <v>673</v>
      </c>
      <c r="AT93">
        <v>17</v>
      </c>
      <c r="AU93" t="s">
        <v>137</v>
      </c>
      <c r="AV93">
        <v>2</v>
      </c>
      <c r="AW93" t="s">
        <v>164</v>
      </c>
      <c r="AX93" t="s">
        <v>137</v>
      </c>
      <c r="AY93" t="s">
        <v>137</v>
      </c>
      <c r="AZ93" t="s">
        <v>473</v>
      </c>
      <c r="BA93" t="s">
        <v>137</v>
      </c>
      <c r="BB93" t="s">
        <v>202</v>
      </c>
      <c r="BC93">
        <v>378</v>
      </c>
      <c r="BD93" t="s">
        <v>137</v>
      </c>
      <c r="BE93" t="s">
        <v>137</v>
      </c>
      <c r="BF93" t="s">
        <v>137</v>
      </c>
      <c r="BG93" t="s">
        <v>134</v>
      </c>
      <c r="BH93" t="s">
        <v>143</v>
      </c>
      <c r="BI93" t="s">
        <v>137</v>
      </c>
      <c r="BJ93" t="s">
        <v>143</v>
      </c>
      <c r="BK93" t="s">
        <v>137</v>
      </c>
      <c r="BL93" t="s">
        <v>674</v>
      </c>
      <c r="BM93" t="s">
        <v>137</v>
      </c>
      <c r="BN93" t="s">
        <v>202</v>
      </c>
      <c r="BO93" t="s">
        <v>134</v>
      </c>
      <c r="BP93" t="s">
        <v>150</v>
      </c>
      <c r="BQ93" t="s">
        <v>145</v>
      </c>
      <c r="BR93" t="s">
        <v>137</v>
      </c>
      <c r="BS93" s="10">
        <v>5.2</v>
      </c>
      <c r="BT93" t="s">
        <v>137</v>
      </c>
      <c r="BU93" t="s">
        <v>146</v>
      </c>
      <c r="BV93" t="s">
        <v>147</v>
      </c>
      <c r="BW93" t="s">
        <v>235</v>
      </c>
      <c r="BX93" t="s">
        <v>137</v>
      </c>
      <c r="BY93" t="s">
        <v>137</v>
      </c>
      <c r="BZ93" t="s">
        <v>137</v>
      </c>
      <c r="CA93" t="s">
        <v>137</v>
      </c>
      <c r="CB93" t="s">
        <v>137</v>
      </c>
      <c r="CC93" t="s">
        <v>137</v>
      </c>
      <c r="CD93" t="s">
        <v>137</v>
      </c>
      <c r="CE93" t="s">
        <v>137</v>
      </c>
      <c r="CF93" t="s">
        <v>137</v>
      </c>
      <c r="CG93" t="s">
        <v>137</v>
      </c>
      <c r="CH93" t="s">
        <v>137</v>
      </c>
      <c r="CI93" t="s">
        <v>163</v>
      </c>
      <c r="CJ93" t="s">
        <v>1077</v>
      </c>
      <c r="CK93" t="s">
        <v>675</v>
      </c>
      <c r="CL93" t="s">
        <v>137</v>
      </c>
      <c r="CM93" t="s">
        <v>137</v>
      </c>
      <c r="CN93" t="s">
        <v>137</v>
      </c>
      <c r="CO93" t="s">
        <v>137</v>
      </c>
      <c r="CP93">
        <v>8</v>
      </c>
      <c r="CQ93" t="s">
        <v>373</v>
      </c>
      <c r="CR93" t="s">
        <v>226</v>
      </c>
      <c r="CS93" t="s">
        <v>137</v>
      </c>
      <c r="CT93" t="s">
        <v>137</v>
      </c>
      <c r="CU93" t="s">
        <v>137</v>
      </c>
      <c r="CV93" t="s">
        <v>137</v>
      </c>
      <c r="CW93" t="s">
        <v>137</v>
      </c>
      <c r="CX93" t="s">
        <v>161</v>
      </c>
      <c r="CY93" t="s">
        <v>676</v>
      </c>
      <c r="CZ93" t="s">
        <v>137</v>
      </c>
      <c r="DA93" t="s">
        <v>137</v>
      </c>
      <c r="DB93" t="s">
        <v>325</v>
      </c>
      <c r="DC93" t="s">
        <v>137</v>
      </c>
      <c r="DD93" t="s">
        <v>137</v>
      </c>
      <c r="DE93" t="s">
        <v>208</v>
      </c>
      <c r="DF93" t="s">
        <v>137</v>
      </c>
      <c r="DG93" t="s">
        <v>137</v>
      </c>
      <c r="DH93" t="s">
        <v>137</v>
      </c>
      <c r="DI93" t="s">
        <v>137</v>
      </c>
      <c r="DJ93" t="s">
        <v>137</v>
      </c>
      <c r="DK93" t="s">
        <v>137</v>
      </c>
      <c r="DL93" t="s">
        <v>137</v>
      </c>
      <c r="DM93" t="s">
        <v>137</v>
      </c>
      <c r="DN93" t="s">
        <v>137</v>
      </c>
      <c r="DO93" t="s">
        <v>137</v>
      </c>
      <c r="DP93" t="s">
        <v>137</v>
      </c>
      <c r="DQ93">
        <v>2</v>
      </c>
      <c r="DR93" t="s">
        <v>1480</v>
      </c>
      <c r="DT93">
        <f t="shared" si="7"/>
        <v>0</v>
      </c>
    </row>
    <row r="94" spans="1:124" x14ac:dyDescent="0.3">
      <c r="A94">
        <v>213</v>
      </c>
      <c r="B94" t="s">
        <v>622</v>
      </c>
      <c r="C94" t="s">
        <v>677</v>
      </c>
      <c r="D94" t="s">
        <v>678</v>
      </c>
      <c r="E94">
        <v>2979</v>
      </c>
      <c r="F94">
        <v>6</v>
      </c>
      <c r="G94">
        <v>4</v>
      </c>
      <c r="H94" t="s">
        <v>123</v>
      </c>
      <c r="I94" t="s">
        <v>124</v>
      </c>
      <c r="J94" t="s">
        <v>168</v>
      </c>
      <c r="K94" t="s">
        <v>125</v>
      </c>
      <c r="L94">
        <v>52</v>
      </c>
      <c r="M94" t="s">
        <v>126</v>
      </c>
      <c r="N94">
        <v>1410</v>
      </c>
      <c r="O94">
        <v>4461</v>
      </c>
      <c r="P94">
        <v>1854</v>
      </c>
      <c r="Q94" t="s">
        <v>678</v>
      </c>
      <c r="R94">
        <v>2</v>
      </c>
      <c r="S94">
        <v>12.5</v>
      </c>
      <c r="T94" s="10">
        <v>8.3000000000000007</v>
      </c>
      <c r="U94" t="s">
        <v>679</v>
      </c>
      <c r="V94" t="s">
        <v>680</v>
      </c>
      <c r="W94">
        <v>7</v>
      </c>
      <c r="X94" t="s">
        <v>223</v>
      </c>
      <c r="Y94" t="s">
        <v>156</v>
      </c>
      <c r="Z94" t="s">
        <v>156</v>
      </c>
      <c r="AA94" t="s">
        <v>681</v>
      </c>
      <c r="AB94" t="s">
        <v>681</v>
      </c>
      <c r="AC94" t="s">
        <v>682</v>
      </c>
      <c r="AD94" t="s">
        <v>683</v>
      </c>
      <c r="AE94" t="s">
        <v>684</v>
      </c>
      <c r="AF94" t="s">
        <v>685</v>
      </c>
      <c r="AG94" t="s">
        <v>131</v>
      </c>
      <c r="AH94" t="s">
        <v>166</v>
      </c>
      <c r="AI94" t="s">
        <v>280</v>
      </c>
      <c r="AJ94" t="s">
        <v>686</v>
      </c>
      <c r="AK94" t="s">
        <v>687</v>
      </c>
      <c r="AL94" t="s">
        <v>134</v>
      </c>
      <c r="AM94" t="s">
        <v>135</v>
      </c>
      <c r="AN94" t="s">
        <v>135</v>
      </c>
      <c r="AO94" t="s">
        <v>137</v>
      </c>
      <c r="AP94">
        <v>4</v>
      </c>
      <c r="AQ94" t="s">
        <v>396</v>
      </c>
      <c r="AR94" t="s">
        <v>150</v>
      </c>
      <c r="AS94" t="s">
        <v>688</v>
      </c>
      <c r="AT94" t="s">
        <v>689</v>
      </c>
      <c r="AU94" t="s">
        <v>137</v>
      </c>
      <c r="AV94" t="s">
        <v>137</v>
      </c>
      <c r="AW94" t="s">
        <v>303</v>
      </c>
      <c r="AX94" t="s">
        <v>137</v>
      </c>
      <c r="AY94" t="s">
        <v>137</v>
      </c>
      <c r="AZ94" t="s">
        <v>361</v>
      </c>
      <c r="BA94" t="s">
        <v>137</v>
      </c>
      <c r="BB94" t="s">
        <v>199</v>
      </c>
      <c r="BC94">
        <v>460</v>
      </c>
      <c r="BD94" t="s">
        <v>137</v>
      </c>
      <c r="BE94" t="s">
        <v>137</v>
      </c>
      <c r="BF94" t="s">
        <v>137</v>
      </c>
      <c r="BG94" t="s">
        <v>134</v>
      </c>
      <c r="BH94" t="s">
        <v>143</v>
      </c>
      <c r="BI94" t="s">
        <v>137</v>
      </c>
      <c r="BJ94" t="s">
        <v>143</v>
      </c>
      <c r="BK94" t="s">
        <v>137</v>
      </c>
      <c r="BL94" t="s">
        <v>174</v>
      </c>
      <c r="BM94" t="s">
        <v>137</v>
      </c>
      <c r="BN94" t="s">
        <v>139</v>
      </c>
      <c r="BO94" t="s">
        <v>135</v>
      </c>
      <c r="BP94" t="s">
        <v>150</v>
      </c>
      <c r="BQ94" t="s">
        <v>145</v>
      </c>
      <c r="BR94" t="s">
        <v>137</v>
      </c>
      <c r="BS94" s="10">
        <v>5.2</v>
      </c>
      <c r="BT94" t="s">
        <v>137</v>
      </c>
      <c r="BU94" t="s">
        <v>146</v>
      </c>
      <c r="BV94" t="s">
        <v>147</v>
      </c>
      <c r="BW94" t="s">
        <v>535</v>
      </c>
      <c r="BX94" t="s">
        <v>137</v>
      </c>
      <c r="BY94" t="s">
        <v>137</v>
      </c>
      <c r="BZ94" t="s">
        <v>137</v>
      </c>
      <c r="CA94" t="s">
        <v>137</v>
      </c>
      <c r="CB94" t="s">
        <v>137</v>
      </c>
      <c r="CC94" t="s">
        <v>137</v>
      </c>
      <c r="CD94" t="s">
        <v>137</v>
      </c>
      <c r="CE94" t="s">
        <v>137</v>
      </c>
      <c r="CF94" t="s">
        <v>137</v>
      </c>
      <c r="CG94" t="s">
        <v>137</v>
      </c>
      <c r="CH94" t="s">
        <v>137</v>
      </c>
      <c r="CI94" t="s">
        <v>163</v>
      </c>
      <c r="CJ94" t="s">
        <v>690</v>
      </c>
      <c r="CK94" t="s">
        <v>691</v>
      </c>
      <c r="CL94" t="s">
        <v>137</v>
      </c>
      <c r="CM94" t="s">
        <v>137</v>
      </c>
      <c r="CN94" t="s">
        <v>137</v>
      </c>
      <c r="CO94" t="s">
        <v>137</v>
      </c>
      <c r="CP94">
        <v>10</v>
      </c>
      <c r="CQ94" t="s">
        <v>373</v>
      </c>
      <c r="CR94" t="s">
        <v>226</v>
      </c>
      <c r="CS94" t="s">
        <v>137</v>
      </c>
      <c r="CT94" t="s">
        <v>137</v>
      </c>
      <c r="CU94" t="s">
        <v>137</v>
      </c>
      <c r="CV94" t="s">
        <v>137</v>
      </c>
      <c r="CW94" t="s">
        <v>137</v>
      </c>
      <c r="CX94" t="s">
        <v>161</v>
      </c>
      <c r="CY94" t="s">
        <v>200</v>
      </c>
      <c r="CZ94" t="s">
        <v>137</v>
      </c>
      <c r="DA94" t="s">
        <v>137</v>
      </c>
      <c r="DB94" t="s">
        <v>325</v>
      </c>
      <c r="DC94" t="s">
        <v>137</v>
      </c>
      <c r="DD94" t="s">
        <v>137</v>
      </c>
      <c r="DE94" t="s">
        <v>208</v>
      </c>
      <c r="DF94" t="s">
        <v>137</v>
      </c>
      <c r="DG94" t="s">
        <v>137</v>
      </c>
      <c r="DH94" t="s">
        <v>137</v>
      </c>
      <c r="DI94" t="s">
        <v>137</v>
      </c>
      <c r="DJ94" t="s">
        <v>137</v>
      </c>
      <c r="DK94" t="s">
        <v>137</v>
      </c>
      <c r="DL94" t="s">
        <v>137</v>
      </c>
      <c r="DM94" t="s">
        <v>137</v>
      </c>
      <c r="DN94" t="s">
        <v>137</v>
      </c>
      <c r="DO94" t="s">
        <v>137</v>
      </c>
      <c r="DP94" t="s">
        <v>137</v>
      </c>
      <c r="DQ94">
        <v>2</v>
      </c>
      <c r="DR94" t="s">
        <v>1480</v>
      </c>
      <c r="DT94">
        <f t="shared" si="7"/>
        <v>0</v>
      </c>
    </row>
    <row r="95" spans="1:124" x14ac:dyDescent="0.3">
      <c r="A95">
        <v>214</v>
      </c>
      <c r="B95" t="s">
        <v>282</v>
      </c>
      <c r="C95" t="s">
        <v>692</v>
      </c>
      <c r="D95" t="s">
        <v>693</v>
      </c>
      <c r="E95">
        <v>2982</v>
      </c>
      <c r="F95">
        <v>4</v>
      </c>
      <c r="G95">
        <v>4</v>
      </c>
      <c r="H95" t="s">
        <v>559</v>
      </c>
      <c r="I95" t="s">
        <v>124</v>
      </c>
      <c r="J95" t="s">
        <v>168</v>
      </c>
      <c r="K95" t="s">
        <v>125</v>
      </c>
      <c r="L95">
        <v>87</v>
      </c>
      <c r="M95" t="s">
        <v>296</v>
      </c>
      <c r="N95">
        <v>1880</v>
      </c>
      <c r="O95">
        <v>4840</v>
      </c>
      <c r="P95">
        <v>1885</v>
      </c>
      <c r="Q95" t="s">
        <v>560</v>
      </c>
      <c r="R95">
        <v>5</v>
      </c>
      <c r="S95">
        <v>7</v>
      </c>
      <c r="T95" s="10">
        <v>11</v>
      </c>
      <c r="U95" t="s">
        <v>694</v>
      </c>
      <c r="V95" t="s">
        <v>626</v>
      </c>
      <c r="W95">
        <v>5</v>
      </c>
      <c r="X95" t="s">
        <v>223</v>
      </c>
      <c r="Y95" t="s">
        <v>156</v>
      </c>
      <c r="Z95" t="s">
        <v>156</v>
      </c>
      <c r="AA95" t="s">
        <v>695</v>
      </c>
      <c r="AB95" t="s">
        <v>696</v>
      </c>
      <c r="AC95" t="s">
        <v>647</v>
      </c>
      <c r="AD95" t="s">
        <v>1151</v>
      </c>
      <c r="AE95" t="s">
        <v>697</v>
      </c>
      <c r="AF95" t="s">
        <v>697</v>
      </c>
      <c r="AG95" t="s">
        <v>131</v>
      </c>
      <c r="AH95" t="s">
        <v>166</v>
      </c>
      <c r="AI95" t="s">
        <v>280</v>
      </c>
      <c r="AJ95" t="s">
        <v>698</v>
      </c>
      <c r="AK95" t="s">
        <v>699</v>
      </c>
      <c r="AL95" t="s">
        <v>134</v>
      </c>
      <c r="AM95" t="s">
        <v>135</v>
      </c>
      <c r="AN95" t="s">
        <v>135</v>
      </c>
      <c r="AO95" t="s">
        <v>137</v>
      </c>
      <c r="AP95">
        <v>7</v>
      </c>
      <c r="AQ95" t="s">
        <v>396</v>
      </c>
      <c r="AR95" t="s">
        <v>150</v>
      </c>
      <c r="AS95" t="s">
        <v>700</v>
      </c>
      <c r="AT95" t="s">
        <v>697</v>
      </c>
      <c r="AU95" t="s">
        <v>137</v>
      </c>
      <c r="AV95">
        <v>2</v>
      </c>
      <c r="AW95" t="s">
        <v>303</v>
      </c>
      <c r="AX95" t="s">
        <v>137</v>
      </c>
      <c r="AY95" t="s">
        <v>137</v>
      </c>
      <c r="AZ95" t="s">
        <v>293</v>
      </c>
      <c r="BA95" t="s">
        <v>137</v>
      </c>
      <c r="BB95" t="s">
        <v>202</v>
      </c>
      <c r="BC95">
        <v>378</v>
      </c>
      <c r="BD95" t="s">
        <v>137</v>
      </c>
      <c r="BE95" t="s">
        <v>137</v>
      </c>
      <c r="BF95" t="s">
        <v>137</v>
      </c>
      <c r="BG95" t="s">
        <v>134</v>
      </c>
      <c r="BH95" t="s">
        <v>193</v>
      </c>
      <c r="BI95" t="s">
        <v>137</v>
      </c>
      <c r="BJ95" t="s">
        <v>193</v>
      </c>
      <c r="BK95" t="s">
        <v>137</v>
      </c>
      <c r="BL95" t="s">
        <v>174</v>
      </c>
      <c r="BM95" t="s">
        <v>137</v>
      </c>
      <c r="BN95" t="s">
        <v>142</v>
      </c>
      <c r="BO95" t="s">
        <v>135</v>
      </c>
      <c r="BP95" t="s">
        <v>139</v>
      </c>
      <c r="BQ95" t="s">
        <v>145</v>
      </c>
      <c r="BR95" t="s">
        <v>137</v>
      </c>
      <c r="BS95" s="10">
        <v>5.8</v>
      </c>
      <c r="BT95" t="s">
        <v>137</v>
      </c>
      <c r="BU95" t="s">
        <v>146</v>
      </c>
      <c r="BV95" t="s">
        <v>137</v>
      </c>
      <c r="BW95" t="s">
        <v>583</v>
      </c>
      <c r="BX95" t="s">
        <v>137</v>
      </c>
      <c r="BY95" t="s">
        <v>137</v>
      </c>
      <c r="BZ95" t="s">
        <v>137</v>
      </c>
      <c r="CA95" t="s">
        <v>137</v>
      </c>
      <c r="CB95" t="s">
        <v>137</v>
      </c>
      <c r="CC95" t="s">
        <v>137</v>
      </c>
      <c r="CD95" t="s">
        <v>137</v>
      </c>
      <c r="CE95" t="s">
        <v>137</v>
      </c>
      <c r="CF95" t="s">
        <v>137</v>
      </c>
      <c r="CG95" t="s">
        <v>137</v>
      </c>
      <c r="CH95" t="s">
        <v>137</v>
      </c>
      <c r="CI95" t="s">
        <v>210</v>
      </c>
      <c r="CJ95" t="s">
        <v>701</v>
      </c>
      <c r="CK95" t="s">
        <v>702</v>
      </c>
      <c r="CL95" t="s">
        <v>137</v>
      </c>
      <c r="CM95" t="s">
        <v>137</v>
      </c>
      <c r="CN95" t="s">
        <v>137</v>
      </c>
      <c r="CO95" t="s">
        <v>137</v>
      </c>
      <c r="CP95">
        <v>7</v>
      </c>
      <c r="CQ95" t="s">
        <v>373</v>
      </c>
      <c r="CR95" t="s">
        <v>226</v>
      </c>
      <c r="CS95" t="s">
        <v>137</v>
      </c>
      <c r="CT95" t="s">
        <v>137</v>
      </c>
      <c r="CU95" t="s">
        <v>137</v>
      </c>
      <c r="CV95" t="s">
        <v>137</v>
      </c>
      <c r="CW95" t="s">
        <v>137</v>
      </c>
      <c r="CX95" t="s">
        <v>161</v>
      </c>
      <c r="CY95" t="s">
        <v>200</v>
      </c>
      <c r="CZ95" t="s">
        <v>137</v>
      </c>
      <c r="DA95" t="s">
        <v>137</v>
      </c>
      <c r="DB95" t="s">
        <v>325</v>
      </c>
      <c r="DC95" t="s">
        <v>137</v>
      </c>
      <c r="DD95" t="s">
        <v>137</v>
      </c>
      <c r="DE95" t="s">
        <v>208</v>
      </c>
      <c r="DF95" t="s">
        <v>137</v>
      </c>
      <c r="DG95" t="s">
        <v>137</v>
      </c>
      <c r="DH95" t="s">
        <v>137</v>
      </c>
      <c r="DI95" t="s">
        <v>137</v>
      </c>
      <c r="DJ95" t="s">
        <v>137</v>
      </c>
      <c r="DK95" t="s">
        <v>137</v>
      </c>
      <c r="DL95" t="s">
        <v>137</v>
      </c>
      <c r="DM95" t="s">
        <v>137</v>
      </c>
      <c r="DN95" t="s">
        <v>137</v>
      </c>
      <c r="DO95" t="s">
        <v>137</v>
      </c>
      <c r="DP95" t="s">
        <v>137</v>
      </c>
      <c r="DQ95">
        <v>2</v>
      </c>
      <c r="DR95" t="s">
        <v>1480</v>
      </c>
      <c r="DT95">
        <f t="shared" si="7"/>
        <v>0</v>
      </c>
    </row>
    <row r="96" spans="1:124" x14ac:dyDescent="0.3">
      <c r="A96">
        <v>215</v>
      </c>
      <c r="B96" t="s">
        <v>622</v>
      </c>
      <c r="C96" t="s">
        <v>703</v>
      </c>
      <c r="D96" t="s">
        <v>704</v>
      </c>
      <c r="E96">
        <v>2993</v>
      </c>
      <c r="F96">
        <v>6</v>
      </c>
      <c r="G96">
        <v>4</v>
      </c>
      <c r="H96" t="s">
        <v>571</v>
      </c>
      <c r="I96" t="s">
        <v>295</v>
      </c>
      <c r="J96" t="s">
        <v>168</v>
      </c>
      <c r="K96" t="s">
        <v>125</v>
      </c>
      <c r="L96">
        <v>78</v>
      </c>
      <c r="M96" t="s">
        <v>296</v>
      </c>
      <c r="N96">
        <v>1479</v>
      </c>
      <c r="O96">
        <v>5120</v>
      </c>
      <c r="P96">
        <v>2169</v>
      </c>
      <c r="Q96" t="s">
        <v>336</v>
      </c>
      <c r="R96">
        <v>4</v>
      </c>
      <c r="S96">
        <v>13.5</v>
      </c>
      <c r="T96" s="10">
        <v>16.46</v>
      </c>
      <c r="U96" t="s">
        <v>705</v>
      </c>
      <c r="V96" t="s">
        <v>626</v>
      </c>
      <c r="W96">
        <v>8</v>
      </c>
      <c r="X96" t="s">
        <v>706</v>
      </c>
      <c r="Y96" t="s">
        <v>156</v>
      </c>
      <c r="Z96" t="s">
        <v>156</v>
      </c>
      <c r="AA96" t="s">
        <v>707</v>
      </c>
      <c r="AB96" t="s">
        <v>707</v>
      </c>
      <c r="AC96" t="s">
        <v>708</v>
      </c>
      <c r="AD96" t="s">
        <v>709</v>
      </c>
      <c r="AE96" t="s">
        <v>710</v>
      </c>
      <c r="AF96" t="s">
        <v>710</v>
      </c>
      <c r="AG96" t="s">
        <v>522</v>
      </c>
      <c r="AH96" t="s">
        <v>166</v>
      </c>
      <c r="AI96" t="s">
        <v>280</v>
      </c>
      <c r="AJ96" t="s">
        <v>711</v>
      </c>
      <c r="AK96" t="s">
        <v>712</v>
      </c>
      <c r="AL96" t="s">
        <v>134</v>
      </c>
      <c r="AM96" t="s">
        <v>273</v>
      </c>
      <c r="AN96" t="s">
        <v>135</v>
      </c>
      <c r="AO96">
        <v>2</v>
      </c>
      <c r="AP96">
        <v>4</v>
      </c>
      <c r="AQ96" t="s">
        <v>396</v>
      </c>
      <c r="AR96" t="s">
        <v>150</v>
      </c>
      <c r="AS96" t="s">
        <v>713</v>
      </c>
      <c r="AT96" t="s">
        <v>710</v>
      </c>
      <c r="AU96" t="s">
        <v>137</v>
      </c>
      <c r="AV96">
        <v>2</v>
      </c>
      <c r="AW96" t="s">
        <v>164</v>
      </c>
      <c r="AX96" t="s">
        <v>137</v>
      </c>
      <c r="AY96" t="s">
        <v>137</v>
      </c>
      <c r="AZ96" t="s">
        <v>714</v>
      </c>
      <c r="BA96" t="s">
        <v>137</v>
      </c>
      <c r="BB96" t="s">
        <v>202</v>
      </c>
      <c r="BC96">
        <v>515</v>
      </c>
      <c r="BD96" t="s">
        <v>137</v>
      </c>
      <c r="BE96" t="s">
        <v>137</v>
      </c>
      <c r="BF96" t="s">
        <v>137</v>
      </c>
      <c r="BG96" t="s">
        <v>134</v>
      </c>
      <c r="BH96" t="s">
        <v>193</v>
      </c>
      <c r="BI96" t="s">
        <v>137</v>
      </c>
      <c r="BJ96" t="s">
        <v>193</v>
      </c>
      <c r="BK96" t="s">
        <v>137</v>
      </c>
      <c r="BL96" t="s">
        <v>174</v>
      </c>
      <c r="BM96" t="s">
        <v>137</v>
      </c>
      <c r="BN96" t="s">
        <v>142</v>
      </c>
      <c r="BO96" t="s">
        <v>135</v>
      </c>
      <c r="BP96" t="s">
        <v>150</v>
      </c>
      <c r="BQ96" t="s">
        <v>145</v>
      </c>
      <c r="BR96" t="s">
        <v>137</v>
      </c>
      <c r="BS96" s="10">
        <v>7.5</v>
      </c>
      <c r="BT96" t="s">
        <v>137</v>
      </c>
      <c r="BU96" t="s">
        <v>146</v>
      </c>
      <c r="BV96" t="s">
        <v>147</v>
      </c>
      <c r="BW96" t="s">
        <v>653</v>
      </c>
      <c r="BX96" t="s">
        <v>137</v>
      </c>
      <c r="BY96" t="s">
        <v>137</v>
      </c>
      <c r="BZ96" t="s">
        <v>137</v>
      </c>
      <c r="CA96" t="s">
        <v>137</v>
      </c>
      <c r="CB96" t="s">
        <v>137</v>
      </c>
      <c r="CC96" t="s">
        <v>137</v>
      </c>
      <c r="CD96" t="s">
        <v>137</v>
      </c>
      <c r="CE96" t="s">
        <v>137</v>
      </c>
      <c r="CF96" t="s">
        <v>137</v>
      </c>
      <c r="CG96" t="s">
        <v>137</v>
      </c>
      <c r="CH96" t="s">
        <v>137</v>
      </c>
      <c r="CI96" t="s">
        <v>210</v>
      </c>
      <c r="CJ96" t="s">
        <v>715</v>
      </c>
      <c r="CK96" t="s">
        <v>716</v>
      </c>
      <c r="CL96" t="s">
        <v>137</v>
      </c>
      <c r="CM96" t="s">
        <v>137</v>
      </c>
      <c r="CN96" t="s">
        <v>137</v>
      </c>
      <c r="CO96" t="s">
        <v>137</v>
      </c>
      <c r="CP96">
        <v>8</v>
      </c>
      <c r="CQ96" t="s">
        <v>373</v>
      </c>
      <c r="CR96" t="s">
        <v>568</v>
      </c>
      <c r="CS96" t="s">
        <v>137</v>
      </c>
      <c r="CT96" t="s">
        <v>137</v>
      </c>
      <c r="CU96" t="s">
        <v>137</v>
      </c>
      <c r="CV96" t="s">
        <v>137</v>
      </c>
      <c r="CW96" t="s">
        <v>137</v>
      </c>
      <c r="CX96" t="s">
        <v>161</v>
      </c>
      <c r="CY96" t="s">
        <v>200</v>
      </c>
      <c r="CZ96" t="s">
        <v>137</v>
      </c>
      <c r="DA96" t="s">
        <v>137</v>
      </c>
      <c r="DB96" t="s">
        <v>325</v>
      </c>
      <c r="DC96" t="s">
        <v>137</v>
      </c>
      <c r="DD96" t="s">
        <v>137</v>
      </c>
      <c r="DE96" t="s">
        <v>208</v>
      </c>
      <c r="DF96" t="s">
        <v>137</v>
      </c>
      <c r="DG96" t="s">
        <v>137</v>
      </c>
      <c r="DH96" t="s">
        <v>137</v>
      </c>
      <c r="DI96" t="s">
        <v>137</v>
      </c>
      <c r="DJ96" t="s">
        <v>137</v>
      </c>
      <c r="DK96" t="s">
        <v>137</v>
      </c>
      <c r="DL96" t="s">
        <v>137</v>
      </c>
      <c r="DM96" t="s">
        <v>137</v>
      </c>
      <c r="DN96" t="s">
        <v>137</v>
      </c>
      <c r="DO96" t="s">
        <v>137</v>
      </c>
      <c r="DP96" t="s">
        <v>137</v>
      </c>
      <c r="DQ96">
        <v>2</v>
      </c>
      <c r="DR96" t="s">
        <v>1480</v>
      </c>
      <c r="DT96">
        <f t="shared" si="7"/>
        <v>0</v>
      </c>
    </row>
    <row r="97" spans="1:124" x14ac:dyDescent="0.3">
      <c r="A97">
        <v>216</v>
      </c>
      <c r="B97" t="s">
        <v>622</v>
      </c>
      <c r="C97" t="s">
        <v>703</v>
      </c>
      <c r="D97" t="s">
        <v>717</v>
      </c>
      <c r="E97">
        <v>2993</v>
      </c>
      <c r="F97">
        <v>6</v>
      </c>
      <c r="G97">
        <v>4</v>
      </c>
      <c r="H97" t="s">
        <v>571</v>
      </c>
      <c r="I97" t="s">
        <v>295</v>
      </c>
      <c r="J97" t="s">
        <v>168</v>
      </c>
      <c r="K97" t="s">
        <v>125</v>
      </c>
      <c r="L97">
        <v>78</v>
      </c>
      <c r="M97" t="s">
        <v>296</v>
      </c>
      <c r="N97">
        <v>1479</v>
      </c>
      <c r="O97">
        <v>5120</v>
      </c>
      <c r="P97">
        <v>2169</v>
      </c>
      <c r="Q97" t="s">
        <v>336</v>
      </c>
      <c r="R97">
        <v>4</v>
      </c>
      <c r="S97">
        <v>13.5</v>
      </c>
      <c r="T97" s="10">
        <v>16.46</v>
      </c>
      <c r="U97" t="s">
        <v>705</v>
      </c>
      <c r="V97" t="s">
        <v>626</v>
      </c>
      <c r="W97">
        <v>8</v>
      </c>
      <c r="X97" t="s">
        <v>706</v>
      </c>
      <c r="Y97" t="s">
        <v>156</v>
      </c>
      <c r="Z97" t="s">
        <v>156</v>
      </c>
      <c r="AA97" t="s">
        <v>707</v>
      </c>
      <c r="AB97" t="s">
        <v>707</v>
      </c>
      <c r="AC97" t="s">
        <v>708</v>
      </c>
      <c r="AD97" t="s">
        <v>709</v>
      </c>
      <c r="AE97" t="s">
        <v>718</v>
      </c>
      <c r="AF97" t="s">
        <v>670</v>
      </c>
      <c r="AG97" t="s">
        <v>522</v>
      </c>
      <c r="AH97" t="s">
        <v>166</v>
      </c>
      <c r="AI97" t="s">
        <v>280</v>
      </c>
      <c r="AJ97" t="s">
        <v>711</v>
      </c>
      <c r="AK97" t="s">
        <v>712</v>
      </c>
      <c r="AL97" t="s">
        <v>134</v>
      </c>
      <c r="AM97" t="s">
        <v>135</v>
      </c>
      <c r="AN97" t="s">
        <v>135</v>
      </c>
      <c r="AO97">
        <v>2</v>
      </c>
      <c r="AP97">
        <v>4</v>
      </c>
      <c r="AQ97" t="s">
        <v>396</v>
      </c>
      <c r="AR97" t="s">
        <v>150</v>
      </c>
      <c r="AS97" t="s">
        <v>713</v>
      </c>
      <c r="AT97" t="s">
        <v>670</v>
      </c>
      <c r="AU97" t="s">
        <v>137</v>
      </c>
      <c r="AV97">
        <v>2</v>
      </c>
      <c r="AW97" t="s">
        <v>164</v>
      </c>
      <c r="AX97" t="s">
        <v>137</v>
      </c>
      <c r="AY97" t="s">
        <v>137</v>
      </c>
      <c r="AZ97" t="s">
        <v>714</v>
      </c>
      <c r="BA97" t="s">
        <v>137</v>
      </c>
      <c r="BB97" t="s">
        <v>202</v>
      </c>
      <c r="BC97">
        <v>515</v>
      </c>
      <c r="BD97" t="s">
        <v>137</v>
      </c>
      <c r="BE97" t="s">
        <v>137</v>
      </c>
      <c r="BF97" t="s">
        <v>137</v>
      </c>
      <c r="BG97" t="s">
        <v>134</v>
      </c>
      <c r="BH97" t="s">
        <v>193</v>
      </c>
      <c r="BI97" t="s">
        <v>137</v>
      </c>
      <c r="BJ97" t="s">
        <v>193</v>
      </c>
      <c r="BK97" t="s">
        <v>137</v>
      </c>
      <c r="BL97" t="s">
        <v>174</v>
      </c>
      <c r="BM97" t="s">
        <v>137</v>
      </c>
      <c r="BN97" t="s">
        <v>142</v>
      </c>
      <c r="BO97" t="s">
        <v>135</v>
      </c>
      <c r="BP97" t="s">
        <v>150</v>
      </c>
      <c r="BQ97" t="s">
        <v>145</v>
      </c>
      <c r="BR97" t="s">
        <v>137</v>
      </c>
      <c r="BS97" s="10">
        <v>7.5</v>
      </c>
      <c r="BT97" t="s">
        <v>137</v>
      </c>
      <c r="BU97" t="s">
        <v>146</v>
      </c>
      <c r="BV97" t="s">
        <v>147</v>
      </c>
      <c r="BW97" t="s">
        <v>653</v>
      </c>
      <c r="BX97" t="s">
        <v>137</v>
      </c>
      <c r="BY97" t="s">
        <v>137</v>
      </c>
      <c r="BZ97" t="s">
        <v>137</v>
      </c>
      <c r="CA97" t="s">
        <v>137</v>
      </c>
      <c r="CB97" t="s">
        <v>137</v>
      </c>
      <c r="CC97" t="s">
        <v>137</v>
      </c>
      <c r="CD97" t="s">
        <v>137</v>
      </c>
      <c r="CE97" t="s">
        <v>137</v>
      </c>
      <c r="CF97" t="s">
        <v>137</v>
      </c>
      <c r="CG97" t="s">
        <v>137</v>
      </c>
      <c r="CH97" t="s">
        <v>137</v>
      </c>
      <c r="CI97" t="s">
        <v>210</v>
      </c>
      <c r="CJ97" t="s">
        <v>715</v>
      </c>
      <c r="CK97" t="s">
        <v>716</v>
      </c>
      <c r="CL97" t="s">
        <v>137</v>
      </c>
      <c r="CM97" t="s">
        <v>137</v>
      </c>
      <c r="CN97" t="s">
        <v>137</v>
      </c>
      <c r="CO97" t="s">
        <v>137</v>
      </c>
      <c r="CP97">
        <v>8</v>
      </c>
      <c r="CQ97" t="s">
        <v>373</v>
      </c>
      <c r="CR97" t="s">
        <v>568</v>
      </c>
      <c r="CS97" t="s">
        <v>137</v>
      </c>
      <c r="CT97" t="s">
        <v>137</v>
      </c>
      <c r="CU97" t="s">
        <v>137</v>
      </c>
      <c r="CV97" t="s">
        <v>137</v>
      </c>
      <c r="CW97" t="s">
        <v>137</v>
      </c>
      <c r="CX97" t="s">
        <v>161</v>
      </c>
      <c r="CY97" t="s">
        <v>200</v>
      </c>
      <c r="CZ97" t="s">
        <v>137</v>
      </c>
      <c r="DA97" t="s">
        <v>137</v>
      </c>
      <c r="DB97" t="s">
        <v>325</v>
      </c>
      <c r="DC97" t="s">
        <v>137</v>
      </c>
      <c r="DD97" t="s">
        <v>137</v>
      </c>
      <c r="DE97" t="s">
        <v>208</v>
      </c>
      <c r="DF97" t="s">
        <v>137</v>
      </c>
      <c r="DG97" t="s">
        <v>137</v>
      </c>
      <c r="DH97" t="s">
        <v>137</v>
      </c>
      <c r="DI97" t="s">
        <v>137</v>
      </c>
      <c r="DJ97" t="s">
        <v>137</v>
      </c>
      <c r="DK97" t="s">
        <v>137</v>
      </c>
      <c r="DL97" t="s">
        <v>137</v>
      </c>
      <c r="DM97" t="s">
        <v>137</v>
      </c>
      <c r="DN97" t="s">
        <v>137</v>
      </c>
      <c r="DO97" t="s">
        <v>137</v>
      </c>
      <c r="DP97" t="s">
        <v>137</v>
      </c>
      <c r="DQ97">
        <v>3</v>
      </c>
      <c r="DR97" t="s">
        <v>1480</v>
      </c>
      <c r="DT97">
        <f t="shared" si="7"/>
        <v>0</v>
      </c>
    </row>
    <row r="98" spans="1:124" x14ac:dyDescent="0.3">
      <c r="A98">
        <v>217</v>
      </c>
      <c r="B98" t="s">
        <v>622</v>
      </c>
      <c r="C98" t="s">
        <v>703</v>
      </c>
      <c r="D98" t="s">
        <v>719</v>
      </c>
      <c r="E98">
        <v>2993</v>
      </c>
      <c r="F98">
        <v>6</v>
      </c>
      <c r="G98">
        <v>4</v>
      </c>
      <c r="H98" t="s">
        <v>571</v>
      </c>
      <c r="I98" t="s">
        <v>295</v>
      </c>
      <c r="J98" t="s">
        <v>168</v>
      </c>
      <c r="K98" t="s">
        <v>125</v>
      </c>
      <c r="L98">
        <v>78</v>
      </c>
      <c r="M98" t="s">
        <v>296</v>
      </c>
      <c r="N98">
        <v>1479</v>
      </c>
      <c r="O98">
        <v>5120</v>
      </c>
      <c r="P98">
        <v>2169</v>
      </c>
      <c r="Q98" t="s">
        <v>336</v>
      </c>
      <c r="R98">
        <v>4</v>
      </c>
      <c r="S98">
        <v>13.5</v>
      </c>
      <c r="T98" s="10">
        <v>16.46</v>
      </c>
      <c r="U98" t="s">
        <v>705</v>
      </c>
      <c r="V98" t="s">
        <v>626</v>
      </c>
      <c r="W98">
        <v>8</v>
      </c>
      <c r="X98" t="s">
        <v>706</v>
      </c>
      <c r="Y98" t="s">
        <v>156</v>
      </c>
      <c r="Z98" t="s">
        <v>156</v>
      </c>
      <c r="AA98" t="s">
        <v>707</v>
      </c>
      <c r="AB98" t="s">
        <v>707</v>
      </c>
      <c r="AC98" t="s">
        <v>708</v>
      </c>
      <c r="AD98" t="s">
        <v>709</v>
      </c>
      <c r="AE98" t="s">
        <v>718</v>
      </c>
      <c r="AF98" t="s">
        <v>670</v>
      </c>
      <c r="AG98" t="s">
        <v>131</v>
      </c>
      <c r="AH98" t="s">
        <v>166</v>
      </c>
      <c r="AI98" t="s">
        <v>280</v>
      </c>
      <c r="AJ98" t="s">
        <v>711</v>
      </c>
      <c r="AK98" t="s">
        <v>712</v>
      </c>
      <c r="AL98" t="s">
        <v>134</v>
      </c>
      <c r="AM98" t="s">
        <v>135</v>
      </c>
      <c r="AN98" t="s">
        <v>135</v>
      </c>
      <c r="AO98">
        <v>2</v>
      </c>
      <c r="AP98">
        <v>4</v>
      </c>
      <c r="AQ98" t="s">
        <v>396</v>
      </c>
      <c r="AR98" t="s">
        <v>150</v>
      </c>
      <c r="AS98" t="s">
        <v>713</v>
      </c>
      <c r="AT98" t="s">
        <v>670</v>
      </c>
      <c r="AU98" t="s">
        <v>137</v>
      </c>
      <c r="AV98">
        <v>2</v>
      </c>
      <c r="AW98" t="s">
        <v>164</v>
      </c>
      <c r="AX98" t="s">
        <v>137</v>
      </c>
      <c r="AY98" t="s">
        <v>137</v>
      </c>
      <c r="AZ98" t="s">
        <v>714</v>
      </c>
      <c r="BA98" t="s">
        <v>137</v>
      </c>
      <c r="BB98" t="s">
        <v>202</v>
      </c>
      <c r="BC98">
        <v>515</v>
      </c>
      <c r="BD98" t="s">
        <v>137</v>
      </c>
      <c r="BE98" t="s">
        <v>137</v>
      </c>
      <c r="BF98" t="s">
        <v>137</v>
      </c>
      <c r="BG98" t="s">
        <v>134</v>
      </c>
      <c r="BH98" t="s">
        <v>193</v>
      </c>
      <c r="BI98" t="s">
        <v>137</v>
      </c>
      <c r="BJ98" t="s">
        <v>193</v>
      </c>
      <c r="BK98" t="s">
        <v>137</v>
      </c>
      <c r="BL98" t="s">
        <v>174</v>
      </c>
      <c r="BM98" t="s">
        <v>137</v>
      </c>
      <c r="BN98" t="s">
        <v>142</v>
      </c>
      <c r="BO98" t="s">
        <v>135</v>
      </c>
      <c r="BP98" t="s">
        <v>150</v>
      </c>
      <c r="BQ98" t="s">
        <v>145</v>
      </c>
      <c r="BR98" t="s">
        <v>137</v>
      </c>
      <c r="BS98" s="10">
        <v>7.5</v>
      </c>
      <c r="BT98" t="s">
        <v>137</v>
      </c>
      <c r="BU98" t="s">
        <v>146</v>
      </c>
      <c r="BV98" t="s">
        <v>147</v>
      </c>
      <c r="BW98" t="s">
        <v>653</v>
      </c>
      <c r="BX98" t="s">
        <v>137</v>
      </c>
      <c r="BY98" t="s">
        <v>137</v>
      </c>
      <c r="BZ98" t="s">
        <v>137</v>
      </c>
      <c r="CA98" t="s">
        <v>137</v>
      </c>
      <c r="CB98" t="s">
        <v>137</v>
      </c>
      <c r="CC98" t="s">
        <v>137</v>
      </c>
      <c r="CD98" t="s">
        <v>137</v>
      </c>
      <c r="CE98" t="s">
        <v>137</v>
      </c>
      <c r="CF98" t="s">
        <v>137</v>
      </c>
      <c r="CG98" t="s">
        <v>137</v>
      </c>
      <c r="CH98" t="s">
        <v>137</v>
      </c>
      <c r="CI98" t="s">
        <v>210</v>
      </c>
      <c r="CJ98" t="s">
        <v>715</v>
      </c>
      <c r="CK98" t="s">
        <v>716</v>
      </c>
      <c r="CL98" t="s">
        <v>137</v>
      </c>
      <c r="CM98" t="s">
        <v>137</v>
      </c>
      <c r="CN98" t="s">
        <v>137</v>
      </c>
      <c r="CO98" t="s">
        <v>137</v>
      </c>
      <c r="CP98">
        <v>8</v>
      </c>
      <c r="CQ98" t="s">
        <v>373</v>
      </c>
      <c r="CR98" t="s">
        <v>568</v>
      </c>
      <c r="CS98" t="s">
        <v>137</v>
      </c>
      <c r="CT98" t="s">
        <v>137</v>
      </c>
      <c r="CU98" t="s">
        <v>137</v>
      </c>
      <c r="CV98" t="s">
        <v>137</v>
      </c>
      <c r="CW98" t="s">
        <v>137</v>
      </c>
      <c r="CX98" t="s">
        <v>161</v>
      </c>
      <c r="CY98" t="s">
        <v>200</v>
      </c>
      <c r="CZ98" t="s">
        <v>137</v>
      </c>
      <c r="DA98" t="s">
        <v>137</v>
      </c>
      <c r="DB98" t="s">
        <v>325</v>
      </c>
      <c r="DC98" t="s">
        <v>137</v>
      </c>
      <c r="DD98" t="s">
        <v>137</v>
      </c>
      <c r="DE98" t="s">
        <v>208</v>
      </c>
      <c r="DF98" t="s">
        <v>137</v>
      </c>
      <c r="DG98" t="s">
        <v>137</v>
      </c>
      <c r="DH98" t="s">
        <v>137</v>
      </c>
      <c r="DI98" t="s">
        <v>137</v>
      </c>
      <c r="DJ98" t="s">
        <v>137</v>
      </c>
      <c r="DK98" t="s">
        <v>137</v>
      </c>
      <c r="DL98" t="s">
        <v>137</v>
      </c>
      <c r="DM98" t="s">
        <v>137</v>
      </c>
      <c r="DN98" t="s">
        <v>137</v>
      </c>
      <c r="DO98" t="s">
        <v>137</v>
      </c>
      <c r="DP98" t="s">
        <v>137</v>
      </c>
      <c r="DQ98">
        <v>3</v>
      </c>
      <c r="DR98" t="s">
        <v>1480</v>
      </c>
      <c r="DT98">
        <f t="shared" si="7"/>
        <v>0</v>
      </c>
    </row>
    <row r="99" spans="1:124" x14ac:dyDescent="0.3">
      <c r="A99">
        <v>218</v>
      </c>
      <c r="B99" t="s">
        <v>622</v>
      </c>
      <c r="C99" t="s">
        <v>703</v>
      </c>
      <c r="D99" t="s">
        <v>720</v>
      </c>
      <c r="E99">
        <v>2998</v>
      </c>
      <c r="F99">
        <v>6</v>
      </c>
      <c r="G99">
        <v>4</v>
      </c>
      <c r="H99" t="s">
        <v>571</v>
      </c>
      <c r="I99" t="s">
        <v>295</v>
      </c>
      <c r="J99" t="s">
        <v>168</v>
      </c>
      <c r="K99" t="s">
        <v>125</v>
      </c>
      <c r="L99">
        <v>78</v>
      </c>
      <c r="M99" t="s">
        <v>126</v>
      </c>
      <c r="N99">
        <v>1479</v>
      </c>
      <c r="O99">
        <v>5120</v>
      </c>
      <c r="P99">
        <v>2169</v>
      </c>
      <c r="Q99" t="s">
        <v>336</v>
      </c>
      <c r="R99">
        <v>4</v>
      </c>
      <c r="S99">
        <v>17</v>
      </c>
      <c r="T99" s="1" t="s">
        <v>128</v>
      </c>
      <c r="U99" t="s">
        <v>721</v>
      </c>
      <c r="V99" t="s">
        <v>626</v>
      </c>
      <c r="W99">
        <v>8</v>
      </c>
      <c r="X99" t="s">
        <v>706</v>
      </c>
      <c r="Y99" t="s">
        <v>156</v>
      </c>
      <c r="Z99" t="s">
        <v>156</v>
      </c>
      <c r="AA99" t="s">
        <v>707</v>
      </c>
      <c r="AB99" t="s">
        <v>707</v>
      </c>
      <c r="AC99" t="s">
        <v>708</v>
      </c>
      <c r="AD99" t="s">
        <v>709</v>
      </c>
      <c r="AE99" t="s">
        <v>718</v>
      </c>
      <c r="AF99" t="s">
        <v>670</v>
      </c>
      <c r="AG99" t="s">
        <v>522</v>
      </c>
      <c r="AH99" t="s">
        <v>166</v>
      </c>
      <c r="AI99" t="s">
        <v>280</v>
      </c>
      <c r="AJ99" t="s">
        <v>722</v>
      </c>
      <c r="AK99" t="s">
        <v>660</v>
      </c>
      <c r="AL99" t="s">
        <v>134</v>
      </c>
      <c r="AM99" t="s">
        <v>135</v>
      </c>
      <c r="AN99" t="s">
        <v>135</v>
      </c>
      <c r="AO99">
        <v>2</v>
      </c>
      <c r="AP99">
        <v>4</v>
      </c>
      <c r="AQ99" t="s">
        <v>396</v>
      </c>
      <c r="AR99" t="s">
        <v>150</v>
      </c>
      <c r="AS99" t="s">
        <v>713</v>
      </c>
      <c r="AT99" t="s">
        <v>670</v>
      </c>
      <c r="AU99" t="s">
        <v>137</v>
      </c>
      <c r="AV99">
        <v>2</v>
      </c>
      <c r="AW99" t="s">
        <v>164</v>
      </c>
      <c r="AX99" t="s">
        <v>137</v>
      </c>
      <c r="AY99" t="s">
        <v>137</v>
      </c>
      <c r="AZ99" t="s">
        <v>361</v>
      </c>
      <c r="BA99" t="s">
        <v>137</v>
      </c>
      <c r="BB99" t="s">
        <v>202</v>
      </c>
      <c r="BC99">
        <v>515</v>
      </c>
      <c r="BD99" t="s">
        <v>137</v>
      </c>
      <c r="BE99" t="s">
        <v>137</v>
      </c>
      <c r="BF99" t="s">
        <v>137</v>
      </c>
      <c r="BG99" t="s">
        <v>134</v>
      </c>
      <c r="BH99" t="s">
        <v>193</v>
      </c>
      <c r="BI99" t="s">
        <v>137</v>
      </c>
      <c r="BJ99" t="s">
        <v>193</v>
      </c>
      <c r="BK99" t="s">
        <v>137</v>
      </c>
      <c r="BL99" t="s">
        <v>174</v>
      </c>
      <c r="BM99" t="s">
        <v>137</v>
      </c>
      <c r="BN99" t="s">
        <v>142</v>
      </c>
      <c r="BO99" t="s">
        <v>135</v>
      </c>
      <c r="BP99" t="s">
        <v>150</v>
      </c>
      <c r="BQ99" t="s">
        <v>145</v>
      </c>
      <c r="BR99" t="s">
        <v>137</v>
      </c>
      <c r="BS99">
        <v>5.2</v>
      </c>
      <c r="BT99" t="s">
        <v>137</v>
      </c>
      <c r="BU99" t="s">
        <v>146</v>
      </c>
      <c r="BV99" t="s">
        <v>147</v>
      </c>
      <c r="BW99" t="s">
        <v>653</v>
      </c>
      <c r="BX99" t="s">
        <v>137</v>
      </c>
      <c r="BY99" t="s">
        <v>137</v>
      </c>
      <c r="BZ99" t="s">
        <v>137</v>
      </c>
      <c r="CA99" t="s">
        <v>137</v>
      </c>
      <c r="CB99" t="s">
        <v>137</v>
      </c>
      <c r="CC99" t="s">
        <v>137</v>
      </c>
      <c r="CD99" t="s">
        <v>137</v>
      </c>
      <c r="CE99" t="s">
        <v>137</v>
      </c>
      <c r="CF99" t="s">
        <v>137</v>
      </c>
      <c r="CG99" t="s">
        <v>137</v>
      </c>
      <c r="CH99" t="s">
        <v>137</v>
      </c>
      <c r="CI99" t="s">
        <v>210</v>
      </c>
      <c r="CJ99" t="s">
        <v>723</v>
      </c>
      <c r="CK99" t="s">
        <v>716</v>
      </c>
      <c r="CL99" t="s">
        <v>137</v>
      </c>
      <c r="CM99" t="s">
        <v>137</v>
      </c>
      <c r="CN99" t="s">
        <v>137</v>
      </c>
      <c r="CO99" t="s">
        <v>137</v>
      </c>
      <c r="CP99">
        <v>8</v>
      </c>
      <c r="CQ99" t="s">
        <v>373</v>
      </c>
      <c r="CR99" t="s">
        <v>568</v>
      </c>
      <c r="CS99" t="s">
        <v>137</v>
      </c>
      <c r="CT99" t="s">
        <v>137</v>
      </c>
      <c r="CU99" t="s">
        <v>137</v>
      </c>
      <c r="CV99" t="s">
        <v>137</v>
      </c>
      <c r="CW99" t="s">
        <v>137</v>
      </c>
      <c r="CX99" t="s">
        <v>161</v>
      </c>
      <c r="CY99" t="s">
        <v>200</v>
      </c>
      <c r="CZ99" t="s">
        <v>137</v>
      </c>
      <c r="DA99" t="s">
        <v>137</v>
      </c>
      <c r="DB99" t="s">
        <v>325</v>
      </c>
      <c r="DC99" t="s">
        <v>137</v>
      </c>
      <c r="DD99" t="s">
        <v>137</v>
      </c>
      <c r="DE99" t="s">
        <v>208</v>
      </c>
      <c r="DF99" t="s">
        <v>137</v>
      </c>
      <c r="DG99" t="s">
        <v>137</v>
      </c>
      <c r="DH99" t="s">
        <v>137</v>
      </c>
      <c r="DI99" t="s">
        <v>137</v>
      </c>
      <c r="DJ99" t="s">
        <v>137</v>
      </c>
      <c r="DK99" t="s">
        <v>137</v>
      </c>
      <c r="DL99" t="s">
        <v>137</v>
      </c>
      <c r="DM99" t="s">
        <v>137</v>
      </c>
      <c r="DN99" t="s">
        <v>137</v>
      </c>
      <c r="DO99" t="s">
        <v>137</v>
      </c>
      <c r="DP99" t="s">
        <v>137</v>
      </c>
      <c r="DQ99">
        <v>2</v>
      </c>
      <c r="DR99" t="s">
        <v>1480</v>
      </c>
      <c r="DT99">
        <f t="shared" si="7"/>
        <v>1</v>
      </c>
    </row>
    <row r="100" spans="1:124" x14ac:dyDescent="0.3">
      <c r="A100">
        <v>219</v>
      </c>
      <c r="B100" t="s">
        <v>622</v>
      </c>
      <c r="C100" t="s">
        <v>703</v>
      </c>
      <c r="D100" t="s">
        <v>724</v>
      </c>
      <c r="E100">
        <v>2998</v>
      </c>
      <c r="F100">
        <v>6</v>
      </c>
      <c r="G100">
        <v>4</v>
      </c>
      <c r="H100" t="s">
        <v>571</v>
      </c>
      <c r="I100" t="s">
        <v>295</v>
      </c>
      <c r="J100" t="s">
        <v>168</v>
      </c>
      <c r="K100" t="s">
        <v>125</v>
      </c>
      <c r="L100">
        <v>46</v>
      </c>
      <c r="M100" t="s">
        <v>725</v>
      </c>
      <c r="N100">
        <v>1481</v>
      </c>
      <c r="O100">
        <v>5219</v>
      </c>
      <c r="P100">
        <v>2142</v>
      </c>
      <c r="Q100" t="s">
        <v>336</v>
      </c>
      <c r="R100">
        <v>4</v>
      </c>
      <c r="S100">
        <v>17</v>
      </c>
      <c r="T100" s="1" t="s">
        <v>128</v>
      </c>
      <c r="U100" t="s">
        <v>213</v>
      </c>
      <c r="V100" t="s">
        <v>626</v>
      </c>
      <c r="W100">
        <v>8</v>
      </c>
      <c r="X100" t="s">
        <v>706</v>
      </c>
      <c r="Y100" t="s">
        <v>156</v>
      </c>
      <c r="Z100" t="s">
        <v>156</v>
      </c>
      <c r="AA100" t="s">
        <v>707</v>
      </c>
      <c r="AB100" t="s">
        <v>707</v>
      </c>
      <c r="AC100" t="s">
        <v>726</v>
      </c>
      <c r="AD100" t="s">
        <v>727</v>
      </c>
      <c r="AE100" t="s">
        <v>710</v>
      </c>
      <c r="AF100" t="s">
        <v>710</v>
      </c>
      <c r="AG100" t="s">
        <v>522</v>
      </c>
      <c r="AH100" t="s">
        <v>166</v>
      </c>
      <c r="AI100" t="s">
        <v>280</v>
      </c>
      <c r="AJ100" t="s">
        <v>728</v>
      </c>
      <c r="AK100" t="s">
        <v>729</v>
      </c>
      <c r="AL100" t="s">
        <v>134</v>
      </c>
      <c r="AM100" t="s">
        <v>135</v>
      </c>
      <c r="AN100" t="s">
        <v>135</v>
      </c>
      <c r="AO100">
        <v>2</v>
      </c>
      <c r="AP100">
        <v>4</v>
      </c>
      <c r="AQ100" t="s">
        <v>396</v>
      </c>
      <c r="AR100" t="s">
        <v>150</v>
      </c>
      <c r="AS100" t="s">
        <v>730</v>
      </c>
      <c r="AT100" t="s">
        <v>710</v>
      </c>
      <c r="AU100" t="s">
        <v>137</v>
      </c>
      <c r="AV100">
        <v>2</v>
      </c>
      <c r="AW100" t="s">
        <v>164</v>
      </c>
      <c r="AX100" t="s">
        <v>137</v>
      </c>
      <c r="AY100" t="s">
        <v>137</v>
      </c>
      <c r="AZ100" t="s">
        <v>361</v>
      </c>
      <c r="BA100" t="s">
        <v>137</v>
      </c>
      <c r="BB100" t="s">
        <v>202</v>
      </c>
      <c r="BC100">
        <v>500</v>
      </c>
      <c r="BD100" t="s">
        <v>137</v>
      </c>
      <c r="BE100" t="s">
        <v>137</v>
      </c>
      <c r="BF100" t="s">
        <v>137</v>
      </c>
      <c r="BG100" t="s">
        <v>134</v>
      </c>
      <c r="BH100" t="s">
        <v>193</v>
      </c>
      <c r="BI100" t="s">
        <v>137</v>
      </c>
      <c r="BJ100" t="s">
        <v>193</v>
      </c>
      <c r="BK100" t="s">
        <v>137</v>
      </c>
      <c r="BL100" t="s">
        <v>174</v>
      </c>
      <c r="BM100" t="s">
        <v>137</v>
      </c>
      <c r="BN100" t="s">
        <v>142</v>
      </c>
      <c r="BO100" t="s">
        <v>135</v>
      </c>
      <c r="BP100" t="s">
        <v>150</v>
      </c>
      <c r="BQ100" t="s">
        <v>145</v>
      </c>
      <c r="BR100" t="s">
        <v>137</v>
      </c>
      <c r="BS100">
        <v>5.2</v>
      </c>
      <c r="BT100" t="s">
        <v>137</v>
      </c>
      <c r="BU100" t="s">
        <v>146</v>
      </c>
      <c r="BV100" t="s">
        <v>147</v>
      </c>
      <c r="BW100" t="s">
        <v>653</v>
      </c>
      <c r="BX100" t="s">
        <v>137</v>
      </c>
      <c r="BY100" t="s">
        <v>137</v>
      </c>
      <c r="BZ100" t="s">
        <v>137</v>
      </c>
      <c r="CA100" t="s">
        <v>137</v>
      </c>
      <c r="CB100" t="s">
        <v>137</v>
      </c>
      <c r="CC100" t="s">
        <v>137</v>
      </c>
      <c r="CD100" t="s">
        <v>137</v>
      </c>
      <c r="CE100" t="s">
        <v>137</v>
      </c>
      <c r="CF100" t="s">
        <v>137</v>
      </c>
      <c r="CG100" t="s">
        <v>137</v>
      </c>
      <c r="CH100" t="s">
        <v>137</v>
      </c>
      <c r="CI100" t="s">
        <v>210</v>
      </c>
      <c r="CJ100" t="s">
        <v>731</v>
      </c>
      <c r="CK100" t="s">
        <v>716</v>
      </c>
      <c r="CL100" t="s">
        <v>137</v>
      </c>
      <c r="CM100" t="s">
        <v>137</v>
      </c>
      <c r="CN100" t="s">
        <v>137</v>
      </c>
      <c r="CO100" t="s">
        <v>137</v>
      </c>
      <c r="CP100">
        <v>8</v>
      </c>
      <c r="CQ100" t="s">
        <v>373</v>
      </c>
      <c r="CR100" t="s">
        <v>568</v>
      </c>
      <c r="CS100" t="s">
        <v>137</v>
      </c>
      <c r="CT100" t="s">
        <v>137</v>
      </c>
      <c r="CU100" t="s">
        <v>137</v>
      </c>
      <c r="CV100" t="s">
        <v>137</v>
      </c>
      <c r="CW100" t="s">
        <v>137</v>
      </c>
      <c r="CX100" t="s">
        <v>161</v>
      </c>
      <c r="CY100" t="s">
        <v>200</v>
      </c>
      <c r="CZ100" t="s">
        <v>137</v>
      </c>
      <c r="DA100" t="s">
        <v>137</v>
      </c>
      <c r="DB100" t="s">
        <v>325</v>
      </c>
      <c r="DC100" t="s">
        <v>137</v>
      </c>
      <c r="DD100" t="s">
        <v>137</v>
      </c>
      <c r="DE100" t="s">
        <v>208</v>
      </c>
      <c r="DF100" t="s">
        <v>137</v>
      </c>
      <c r="DG100" t="s">
        <v>137</v>
      </c>
      <c r="DH100" t="s">
        <v>137</v>
      </c>
      <c r="DI100" t="s">
        <v>137</v>
      </c>
      <c r="DJ100" t="s">
        <v>137</v>
      </c>
      <c r="DK100" t="s">
        <v>137</v>
      </c>
      <c r="DL100" t="s">
        <v>137</v>
      </c>
      <c r="DM100" t="s">
        <v>137</v>
      </c>
      <c r="DN100" t="s">
        <v>137</v>
      </c>
      <c r="DO100" t="s">
        <v>137</v>
      </c>
      <c r="DP100" t="s">
        <v>137</v>
      </c>
      <c r="DQ100">
        <v>3</v>
      </c>
      <c r="DR100" t="s">
        <v>732</v>
      </c>
      <c r="DT100">
        <f t="shared" si="7"/>
        <v>1</v>
      </c>
    </row>
    <row r="101" spans="1:124" x14ac:dyDescent="0.3">
      <c r="A101">
        <v>220</v>
      </c>
      <c r="B101" t="s">
        <v>622</v>
      </c>
      <c r="C101" t="s">
        <v>703</v>
      </c>
      <c r="D101" t="s">
        <v>733</v>
      </c>
      <c r="E101">
        <v>6592</v>
      </c>
      <c r="F101">
        <v>12</v>
      </c>
      <c r="G101">
        <v>4</v>
      </c>
      <c r="H101" t="s">
        <v>571</v>
      </c>
      <c r="I101" t="s">
        <v>295</v>
      </c>
      <c r="J101" t="s">
        <v>168</v>
      </c>
      <c r="K101" t="s">
        <v>125</v>
      </c>
      <c r="L101">
        <v>78</v>
      </c>
      <c r="M101" t="s">
        <v>126</v>
      </c>
      <c r="N101">
        <v>1481</v>
      </c>
      <c r="O101">
        <v>5219</v>
      </c>
      <c r="P101">
        <v>2142</v>
      </c>
      <c r="Q101" t="s">
        <v>336</v>
      </c>
      <c r="R101">
        <v>4</v>
      </c>
      <c r="S101">
        <v>17</v>
      </c>
      <c r="T101" s="1" t="s">
        <v>128</v>
      </c>
      <c r="U101" t="s">
        <v>734</v>
      </c>
      <c r="V101" t="s">
        <v>626</v>
      </c>
      <c r="W101">
        <v>8</v>
      </c>
      <c r="X101" t="s">
        <v>706</v>
      </c>
      <c r="Y101" t="s">
        <v>156</v>
      </c>
      <c r="Z101" t="s">
        <v>156</v>
      </c>
      <c r="AA101" t="s">
        <v>707</v>
      </c>
      <c r="AB101" t="s">
        <v>707</v>
      </c>
      <c r="AC101" t="s">
        <v>726</v>
      </c>
      <c r="AD101" t="s">
        <v>727</v>
      </c>
      <c r="AE101" t="s">
        <v>735</v>
      </c>
      <c r="AF101" t="s">
        <v>736</v>
      </c>
      <c r="AG101" t="s">
        <v>522</v>
      </c>
      <c r="AH101" t="s">
        <v>166</v>
      </c>
      <c r="AI101" t="s">
        <v>280</v>
      </c>
      <c r="AJ101" t="s">
        <v>737</v>
      </c>
      <c r="AK101" t="s">
        <v>738</v>
      </c>
      <c r="AL101" t="s">
        <v>134</v>
      </c>
      <c r="AM101" t="s">
        <v>135</v>
      </c>
      <c r="AN101" t="s">
        <v>135</v>
      </c>
      <c r="AO101" t="s">
        <v>137</v>
      </c>
      <c r="AP101">
        <v>4</v>
      </c>
      <c r="AQ101" t="s">
        <v>396</v>
      </c>
      <c r="AR101" t="s">
        <v>150</v>
      </c>
      <c r="AS101" t="s">
        <v>730</v>
      </c>
      <c r="AT101" t="s">
        <v>736</v>
      </c>
      <c r="AU101" t="s">
        <v>137</v>
      </c>
      <c r="AV101">
        <v>2</v>
      </c>
      <c r="AW101" t="s">
        <v>164</v>
      </c>
      <c r="AX101" t="s">
        <v>137</v>
      </c>
      <c r="AY101" t="s">
        <v>137</v>
      </c>
      <c r="AZ101" t="s">
        <v>361</v>
      </c>
      <c r="BA101" t="s">
        <v>137</v>
      </c>
      <c r="BB101" t="s">
        <v>202</v>
      </c>
      <c r="BC101">
        <v>500</v>
      </c>
      <c r="BD101" t="s">
        <v>137</v>
      </c>
      <c r="BE101" t="s">
        <v>137</v>
      </c>
      <c r="BF101" t="s">
        <v>137</v>
      </c>
      <c r="BG101" t="s">
        <v>134</v>
      </c>
      <c r="BH101" t="s">
        <v>193</v>
      </c>
      <c r="BI101" t="s">
        <v>137</v>
      </c>
      <c r="BJ101" t="s">
        <v>193</v>
      </c>
      <c r="BK101" t="s">
        <v>137</v>
      </c>
      <c r="BL101" t="s">
        <v>174</v>
      </c>
      <c r="BM101" t="s">
        <v>137</v>
      </c>
      <c r="BN101" t="s">
        <v>142</v>
      </c>
      <c r="BO101" t="s">
        <v>135</v>
      </c>
      <c r="BP101" t="s">
        <v>150</v>
      </c>
      <c r="BQ101" t="s">
        <v>145</v>
      </c>
      <c r="BR101" t="s">
        <v>137</v>
      </c>
      <c r="BS101">
        <v>5.2</v>
      </c>
      <c r="BT101" t="s">
        <v>137</v>
      </c>
      <c r="BU101" t="s">
        <v>146</v>
      </c>
      <c r="BV101" t="s">
        <v>147</v>
      </c>
      <c r="BW101" t="s">
        <v>653</v>
      </c>
      <c r="BX101" t="s">
        <v>137</v>
      </c>
      <c r="BY101" t="s">
        <v>137</v>
      </c>
      <c r="BZ101" t="s">
        <v>137</v>
      </c>
      <c r="CA101" t="s">
        <v>137</v>
      </c>
      <c r="CB101" t="s">
        <v>137</v>
      </c>
      <c r="CC101" t="s">
        <v>137</v>
      </c>
      <c r="CD101" t="s">
        <v>137</v>
      </c>
      <c r="CE101" t="s">
        <v>137</v>
      </c>
      <c r="CF101" t="s">
        <v>137</v>
      </c>
      <c r="CG101" t="s">
        <v>137</v>
      </c>
      <c r="CH101" t="s">
        <v>137</v>
      </c>
      <c r="CI101" t="s">
        <v>210</v>
      </c>
      <c r="CJ101" t="s">
        <v>739</v>
      </c>
      <c r="CK101" t="s">
        <v>716</v>
      </c>
      <c r="CL101" t="s">
        <v>137</v>
      </c>
      <c r="CM101" t="s">
        <v>137</v>
      </c>
      <c r="CN101" t="s">
        <v>137</v>
      </c>
      <c r="CO101" t="s">
        <v>137</v>
      </c>
      <c r="CP101">
        <v>8</v>
      </c>
      <c r="CQ101" t="s">
        <v>373</v>
      </c>
      <c r="CR101" t="s">
        <v>568</v>
      </c>
      <c r="CS101" t="s">
        <v>137</v>
      </c>
      <c r="CT101" t="s">
        <v>137</v>
      </c>
      <c r="CU101" t="s">
        <v>137</v>
      </c>
      <c r="CV101" t="s">
        <v>137</v>
      </c>
      <c r="CW101" t="s">
        <v>137</v>
      </c>
      <c r="CX101" t="s">
        <v>161</v>
      </c>
      <c r="CY101" t="s">
        <v>200</v>
      </c>
      <c r="CZ101" t="s">
        <v>137</v>
      </c>
      <c r="DA101" t="s">
        <v>137</v>
      </c>
      <c r="DB101" t="s">
        <v>325</v>
      </c>
      <c r="DC101" t="s">
        <v>137</v>
      </c>
      <c r="DD101" t="s">
        <v>137</v>
      </c>
      <c r="DE101" t="s">
        <v>208</v>
      </c>
      <c r="DF101" t="s">
        <v>137</v>
      </c>
      <c r="DG101" t="s">
        <v>137</v>
      </c>
      <c r="DH101" t="s">
        <v>137</v>
      </c>
      <c r="DI101" t="s">
        <v>137</v>
      </c>
      <c r="DJ101" t="s">
        <v>137</v>
      </c>
      <c r="DK101" t="s">
        <v>137</v>
      </c>
      <c r="DL101" t="s">
        <v>137</v>
      </c>
      <c r="DM101" t="s">
        <v>137</v>
      </c>
      <c r="DN101" t="s">
        <v>137</v>
      </c>
      <c r="DO101" t="s">
        <v>137</v>
      </c>
      <c r="DP101" t="s">
        <v>137</v>
      </c>
      <c r="DQ101">
        <v>2</v>
      </c>
      <c r="DR101" t="s">
        <v>1480</v>
      </c>
      <c r="DT101">
        <f t="shared" si="7"/>
        <v>1</v>
      </c>
    </row>
    <row r="102" spans="1:124" x14ac:dyDescent="0.3">
      <c r="A102">
        <v>243</v>
      </c>
      <c r="B102" t="s">
        <v>167</v>
      </c>
      <c r="C102" t="s">
        <v>743</v>
      </c>
      <c r="D102" t="s">
        <v>745</v>
      </c>
      <c r="E102">
        <v>998</v>
      </c>
      <c r="F102">
        <v>3</v>
      </c>
      <c r="G102">
        <v>4</v>
      </c>
      <c r="H102" t="s">
        <v>153</v>
      </c>
      <c r="I102" t="s">
        <v>124</v>
      </c>
      <c r="J102" t="s">
        <v>154</v>
      </c>
      <c r="K102" t="s">
        <v>125</v>
      </c>
      <c r="L102">
        <v>35</v>
      </c>
      <c r="M102" t="s">
        <v>126</v>
      </c>
      <c r="N102">
        <v>1560</v>
      </c>
      <c r="O102">
        <v>3600</v>
      </c>
      <c r="P102">
        <v>1600</v>
      </c>
      <c r="Q102" t="s">
        <v>127</v>
      </c>
      <c r="R102">
        <v>5</v>
      </c>
      <c r="S102">
        <v>23</v>
      </c>
      <c r="T102">
        <v>22</v>
      </c>
      <c r="U102" t="s">
        <v>185</v>
      </c>
      <c r="V102" t="s">
        <v>239</v>
      </c>
      <c r="W102">
        <v>5</v>
      </c>
      <c r="X102" t="s">
        <v>187</v>
      </c>
      <c r="Y102" t="s">
        <v>156</v>
      </c>
      <c r="Z102" t="s">
        <v>130</v>
      </c>
      <c r="AA102" t="s">
        <v>188</v>
      </c>
      <c r="AB102" t="s">
        <v>189</v>
      </c>
      <c r="AC102" t="s">
        <v>190</v>
      </c>
      <c r="AD102" t="s">
        <v>191</v>
      </c>
      <c r="AE102" t="s">
        <v>195</v>
      </c>
      <c r="AF102" t="s">
        <v>195</v>
      </c>
      <c r="AG102" t="s">
        <v>131</v>
      </c>
      <c r="AH102" t="s">
        <v>166</v>
      </c>
      <c r="AI102" t="s">
        <v>133</v>
      </c>
      <c r="AJ102" t="s">
        <v>180</v>
      </c>
      <c r="AK102" t="s">
        <v>181</v>
      </c>
      <c r="AL102" t="s">
        <v>134</v>
      </c>
      <c r="AM102" t="s">
        <v>135</v>
      </c>
      <c r="AN102" t="s">
        <v>135</v>
      </c>
      <c r="AO102" t="s">
        <v>137</v>
      </c>
      <c r="AP102">
        <v>5</v>
      </c>
      <c r="AQ102" t="s">
        <v>138</v>
      </c>
      <c r="AR102" t="s">
        <v>139</v>
      </c>
      <c r="AS102" t="s">
        <v>192</v>
      </c>
      <c r="AT102" t="s">
        <v>195</v>
      </c>
      <c r="AU102" t="s">
        <v>137</v>
      </c>
      <c r="AV102" t="s">
        <v>137</v>
      </c>
      <c r="AW102" t="s">
        <v>140</v>
      </c>
      <c r="AX102" t="s">
        <v>137</v>
      </c>
      <c r="AY102" t="s">
        <v>137</v>
      </c>
      <c r="AZ102" t="s">
        <v>173</v>
      </c>
      <c r="BA102" t="s">
        <v>137</v>
      </c>
      <c r="BB102" t="s">
        <v>139</v>
      </c>
      <c r="BC102">
        <v>235</v>
      </c>
      <c r="BD102" t="s">
        <v>137</v>
      </c>
      <c r="BE102" t="s">
        <v>137</v>
      </c>
      <c r="BF102" t="s">
        <v>137</v>
      </c>
      <c r="BG102" t="s">
        <v>134</v>
      </c>
      <c r="BH102" t="s">
        <v>143</v>
      </c>
      <c r="BI102" t="s">
        <v>137</v>
      </c>
      <c r="BJ102" t="s">
        <v>193</v>
      </c>
      <c r="BK102" t="s">
        <v>137</v>
      </c>
      <c r="BL102" t="s">
        <v>174</v>
      </c>
      <c r="BM102" t="s">
        <v>137</v>
      </c>
      <c r="BN102" t="s">
        <v>142</v>
      </c>
      <c r="BO102" t="s">
        <v>134</v>
      </c>
      <c r="BP102" t="s">
        <v>139</v>
      </c>
      <c r="BQ102" t="s">
        <v>145</v>
      </c>
      <c r="BR102" t="s">
        <v>137</v>
      </c>
      <c r="BS102">
        <v>4.7</v>
      </c>
      <c r="BT102" t="s">
        <v>137</v>
      </c>
      <c r="BU102" t="s">
        <v>146</v>
      </c>
      <c r="BV102" t="s">
        <v>147</v>
      </c>
      <c r="BW102" t="s">
        <v>148</v>
      </c>
      <c r="BX102" t="s">
        <v>137</v>
      </c>
      <c r="BY102" t="s">
        <v>137</v>
      </c>
      <c r="BZ102" t="s">
        <v>137</v>
      </c>
      <c r="CA102" t="s">
        <v>137</v>
      </c>
      <c r="CB102" t="s">
        <v>137</v>
      </c>
      <c r="CC102" t="s">
        <v>137</v>
      </c>
      <c r="CD102" t="s">
        <v>137</v>
      </c>
      <c r="CE102" t="s">
        <v>137</v>
      </c>
      <c r="CF102" t="s">
        <v>137</v>
      </c>
      <c r="CG102" t="s">
        <v>137</v>
      </c>
      <c r="CH102" t="s">
        <v>137</v>
      </c>
      <c r="CI102" t="s">
        <v>210</v>
      </c>
      <c r="CJ102" t="s">
        <v>196</v>
      </c>
      <c r="CK102" t="s">
        <v>165</v>
      </c>
      <c r="CL102" t="s">
        <v>137</v>
      </c>
      <c r="CM102" t="s">
        <v>137</v>
      </c>
      <c r="CN102" t="s">
        <v>137</v>
      </c>
      <c r="CO102" t="s">
        <v>137</v>
      </c>
      <c r="CP102">
        <v>2</v>
      </c>
      <c r="CQ102" t="s">
        <v>176</v>
      </c>
      <c r="CR102" t="s">
        <v>162</v>
      </c>
      <c r="CS102" t="s">
        <v>137</v>
      </c>
      <c r="CT102" t="s">
        <v>137</v>
      </c>
      <c r="CU102" t="s">
        <v>137</v>
      </c>
      <c r="CV102" t="s">
        <v>137</v>
      </c>
      <c r="CW102" t="s">
        <v>137</v>
      </c>
      <c r="CX102" t="s">
        <v>161</v>
      </c>
      <c r="CY102" t="s">
        <v>200</v>
      </c>
      <c r="CZ102" t="s">
        <v>137</v>
      </c>
      <c r="DA102" t="s">
        <v>137</v>
      </c>
      <c r="DB102" t="s">
        <v>201</v>
      </c>
      <c r="DC102" t="s">
        <v>137</v>
      </c>
      <c r="DD102" t="s">
        <v>137</v>
      </c>
      <c r="DE102" t="s">
        <v>208</v>
      </c>
      <c r="DF102" t="s">
        <v>137</v>
      </c>
      <c r="DG102" t="s">
        <v>137</v>
      </c>
      <c r="DH102" t="s">
        <v>137</v>
      </c>
      <c r="DI102" t="s">
        <v>137</v>
      </c>
      <c r="DJ102" t="s">
        <v>137</v>
      </c>
      <c r="DK102" t="s">
        <v>137</v>
      </c>
      <c r="DL102" t="s">
        <v>137</v>
      </c>
      <c r="DM102" t="s">
        <v>137</v>
      </c>
      <c r="DN102" t="s">
        <v>137</v>
      </c>
      <c r="DO102" t="s">
        <v>137</v>
      </c>
      <c r="DP102" t="s">
        <v>137</v>
      </c>
      <c r="DQ102">
        <v>2</v>
      </c>
      <c r="DR102" t="s">
        <v>1480</v>
      </c>
      <c r="DT102">
        <f t="shared" si="7"/>
        <v>0</v>
      </c>
    </row>
    <row r="103" spans="1:124" x14ac:dyDescent="0.3">
      <c r="A103">
        <v>249</v>
      </c>
      <c r="B103" t="s">
        <v>167</v>
      </c>
      <c r="C103" t="s">
        <v>743</v>
      </c>
      <c r="D103" t="s">
        <v>746</v>
      </c>
      <c r="E103">
        <v>998</v>
      </c>
      <c r="F103">
        <v>3</v>
      </c>
      <c r="G103">
        <v>4</v>
      </c>
      <c r="H103" t="s">
        <v>153</v>
      </c>
      <c r="I103" t="s">
        <v>124</v>
      </c>
      <c r="J103" t="s">
        <v>154</v>
      </c>
      <c r="K103" t="s">
        <v>125</v>
      </c>
      <c r="L103">
        <v>35</v>
      </c>
      <c r="M103" t="s">
        <v>126</v>
      </c>
      <c r="N103">
        <v>1560</v>
      </c>
      <c r="O103">
        <v>3600</v>
      </c>
      <c r="P103">
        <v>1600</v>
      </c>
      <c r="Q103" t="s">
        <v>127</v>
      </c>
      <c r="R103">
        <v>5</v>
      </c>
      <c r="S103">
        <v>23</v>
      </c>
      <c r="T103" s="10">
        <v>22</v>
      </c>
      <c r="U103" t="s">
        <v>185</v>
      </c>
      <c r="V103" t="s">
        <v>186</v>
      </c>
      <c r="W103">
        <v>5</v>
      </c>
      <c r="X103" t="s">
        <v>187</v>
      </c>
      <c r="Y103" t="s">
        <v>156</v>
      </c>
      <c r="Z103" t="s">
        <v>130</v>
      </c>
      <c r="AA103" t="s">
        <v>188</v>
      </c>
      <c r="AB103" t="s">
        <v>189</v>
      </c>
      <c r="AC103" t="s">
        <v>190</v>
      </c>
      <c r="AD103" t="s">
        <v>191</v>
      </c>
      <c r="AE103" t="s">
        <v>195</v>
      </c>
      <c r="AF103" t="s">
        <v>195</v>
      </c>
      <c r="AG103" t="s">
        <v>131</v>
      </c>
      <c r="AH103" t="s">
        <v>166</v>
      </c>
      <c r="AI103" t="s">
        <v>133</v>
      </c>
      <c r="AJ103" t="s">
        <v>180</v>
      </c>
      <c r="AK103" t="s">
        <v>181</v>
      </c>
      <c r="AL103" t="s">
        <v>134</v>
      </c>
      <c r="AM103" t="s">
        <v>135</v>
      </c>
      <c r="AN103" t="s">
        <v>135</v>
      </c>
      <c r="AO103" t="s">
        <v>137</v>
      </c>
      <c r="AP103">
        <v>5</v>
      </c>
      <c r="AQ103" t="s">
        <v>138</v>
      </c>
      <c r="AR103" t="s">
        <v>150</v>
      </c>
      <c r="AS103" t="s">
        <v>192</v>
      </c>
      <c r="AT103" t="s">
        <v>195</v>
      </c>
      <c r="AU103" t="s">
        <v>137</v>
      </c>
      <c r="AV103" t="s">
        <v>137</v>
      </c>
      <c r="AW103" t="s">
        <v>140</v>
      </c>
      <c r="AX103" t="s">
        <v>137</v>
      </c>
      <c r="AY103" t="s">
        <v>137</v>
      </c>
      <c r="AZ103" t="s">
        <v>173</v>
      </c>
      <c r="BA103" t="s">
        <v>137</v>
      </c>
      <c r="BB103" t="s">
        <v>139</v>
      </c>
      <c r="BC103">
        <v>235</v>
      </c>
      <c r="BD103" t="s">
        <v>137</v>
      </c>
      <c r="BE103" t="s">
        <v>137</v>
      </c>
      <c r="BF103" t="s">
        <v>137</v>
      </c>
      <c r="BG103" t="s">
        <v>134</v>
      </c>
      <c r="BH103" t="s">
        <v>143</v>
      </c>
      <c r="BI103" t="s">
        <v>137</v>
      </c>
      <c r="BJ103" t="s">
        <v>193</v>
      </c>
      <c r="BK103" t="s">
        <v>137</v>
      </c>
      <c r="BL103" t="s">
        <v>174</v>
      </c>
      <c r="BM103" t="s">
        <v>137</v>
      </c>
      <c r="BN103" t="s">
        <v>142</v>
      </c>
      <c r="BO103" t="s">
        <v>134</v>
      </c>
      <c r="BP103" t="s">
        <v>139</v>
      </c>
      <c r="BQ103" t="s">
        <v>145</v>
      </c>
      <c r="BR103" t="s">
        <v>137</v>
      </c>
      <c r="BS103" s="10">
        <v>4.7</v>
      </c>
      <c r="BT103" t="s">
        <v>137</v>
      </c>
      <c r="BU103" t="s">
        <v>146</v>
      </c>
      <c r="BV103" t="s">
        <v>147</v>
      </c>
      <c r="BW103" t="s">
        <v>148</v>
      </c>
      <c r="BX103" t="s">
        <v>137</v>
      </c>
      <c r="BY103" t="s">
        <v>137</v>
      </c>
      <c r="BZ103" t="s">
        <v>137</v>
      </c>
      <c r="CA103" t="s">
        <v>137</v>
      </c>
      <c r="CB103" t="s">
        <v>137</v>
      </c>
      <c r="CC103" t="s">
        <v>137</v>
      </c>
      <c r="CD103" t="s">
        <v>137</v>
      </c>
      <c r="CE103" t="s">
        <v>137</v>
      </c>
      <c r="CF103" t="s">
        <v>137</v>
      </c>
      <c r="CG103" t="s">
        <v>137</v>
      </c>
      <c r="CH103" t="s">
        <v>137</v>
      </c>
      <c r="CI103" t="s">
        <v>210</v>
      </c>
      <c r="CJ103" t="s">
        <v>194</v>
      </c>
      <c r="CK103" t="s">
        <v>165</v>
      </c>
      <c r="CL103" t="s">
        <v>137</v>
      </c>
      <c r="CM103" t="s">
        <v>137</v>
      </c>
      <c r="CN103" t="s">
        <v>137</v>
      </c>
      <c r="CO103" t="s">
        <v>137</v>
      </c>
      <c r="CP103">
        <v>2</v>
      </c>
      <c r="CQ103" t="s">
        <v>176</v>
      </c>
      <c r="CR103" t="s">
        <v>162</v>
      </c>
      <c r="CS103" t="s">
        <v>137</v>
      </c>
      <c r="CT103" t="s">
        <v>137</v>
      </c>
      <c r="CU103" t="s">
        <v>137</v>
      </c>
      <c r="CV103" t="s">
        <v>137</v>
      </c>
      <c r="CW103" t="s">
        <v>137</v>
      </c>
      <c r="CX103" t="s">
        <v>161</v>
      </c>
      <c r="CY103" t="s">
        <v>200</v>
      </c>
      <c r="CZ103" t="s">
        <v>137</v>
      </c>
      <c r="DA103" t="s">
        <v>137</v>
      </c>
      <c r="DB103" t="s">
        <v>201</v>
      </c>
      <c r="DC103" t="s">
        <v>137</v>
      </c>
      <c r="DD103" t="s">
        <v>137</v>
      </c>
      <c r="DE103" t="s">
        <v>208</v>
      </c>
      <c r="DF103" t="s">
        <v>137</v>
      </c>
      <c r="DG103" t="s">
        <v>137</v>
      </c>
      <c r="DH103" t="s">
        <v>137</v>
      </c>
      <c r="DI103" t="s">
        <v>137</v>
      </c>
      <c r="DJ103" t="s">
        <v>137</v>
      </c>
      <c r="DK103" t="s">
        <v>137</v>
      </c>
      <c r="DL103" t="s">
        <v>137</v>
      </c>
      <c r="DM103" t="s">
        <v>137</v>
      </c>
      <c r="DN103" t="s">
        <v>137</v>
      </c>
      <c r="DO103" t="s">
        <v>137</v>
      </c>
      <c r="DP103" t="s">
        <v>137</v>
      </c>
      <c r="DQ103">
        <v>2</v>
      </c>
      <c r="DR103" t="s">
        <v>1480</v>
      </c>
      <c r="DT103">
        <f t="shared" si="7"/>
        <v>0</v>
      </c>
    </row>
    <row r="104" spans="1:124" x14ac:dyDescent="0.3">
      <c r="A104">
        <v>262</v>
      </c>
      <c r="B104" t="s">
        <v>526</v>
      </c>
      <c r="C104" t="s">
        <v>750</v>
      </c>
      <c r="D104" t="s">
        <v>761</v>
      </c>
      <c r="E104">
        <v>1198</v>
      </c>
      <c r="F104">
        <v>3</v>
      </c>
      <c r="G104">
        <v>4</v>
      </c>
      <c r="H104" t="s">
        <v>153</v>
      </c>
      <c r="I104" t="s">
        <v>124</v>
      </c>
      <c r="J104" t="s">
        <v>154</v>
      </c>
      <c r="K104" t="s">
        <v>125</v>
      </c>
      <c r="L104">
        <v>35</v>
      </c>
      <c r="M104" t="s">
        <v>126</v>
      </c>
      <c r="N104">
        <v>1655</v>
      </c>
      <c r="O104">
        <v>3700</v>
      </c>
      <c r="P104">
        <v>1735</v>
      </c>
      <c r="Q104" t="s">
        <v>127</v>
      </c>
      <c r="R104">
        <v>5</v>
      </c>
      <c r="S104">
        <v>15.5</v>
      </c>
      <c r="T104" s="10">
        <v>18.149999999999999</v>
      </c>
      <c r="U104" t="s">
        <v>377</v>
      </c>
      <c r="V104" t="s">
        <v>626</v>
      </c>
      <c r="W104">
        <v>5</v>
      </c>
      <c r="X104" t="s">
        <v>223</v>
      </c>
      <c r="Y104" t="s">
        <v>156</v>
      </c>
      <c r="Z104" t="s">
        <v>130</v>
      </c>
      <c r="AA104" t="s">
        <v>751</v>
      </c>
      <c r="AB104" t="s">
        <v>752</v>
      </c>
      <c r="AC104" t="s">
        <v>753</v>
      </c>
      <c r="AD104" t="s">
        <v>753</v>
      </c>
      <c r="AE104" t="s">
        <v>372</v>
      </c>
      <c r="AF104" t="s">
        <v>372</v>
      </c>
      <c r="AG104" t="s">
        <v>131</v>
      </c>
      <c r="AH104" t="s">
        <v>166</v>
      </c>
      <c r="AI104" t="s">
        <v>133</v>
      </c>
      <c r="AJ104" t="s">
        <v>754</v>
      </c>
      <c r="AK104" t="s">
        <v>755</v>
      </c>
      <c r="AL104" t="s">
        <v>134</v>
      </c>
      <c r="AM104" t="s">
        <v>137</v>
      </c>
      <c r="AN104" t="s">
        <v>135</v>
      </c>
      <c r="AO104" t="s">
        <v>137</v>
      </c>
      <c r="AP104">
        <v>6</v>
      </c>
      <c r="AQ104" t="s">
        <v>138</v>
      </c>
      <c r="AR104" t="s">
        <v>139</v>
      </c>
      <c r="AS104" t="s">
        <v>756</v>
      </c>
      <c r="AT104" t="s">
        <v>372</v>
      </c>
      <c r="AU104" t="s">
        <v>137</v>
      </c>
      <c r="AV104">
        <v>1</v>
      </c>
      <c r="AW104" t="s">
        <v>140</v>
      </c>
      <c r="AX104" t="s">
        <v>137</v>
      </c>
      <c r="AY104" t="s">
        <v>137</v>
      </c>
      <c r="AZ104" t="s">
        <v>757</v>
      </c>
      <c r="BA104" t="s">
        <v>137</v>
      </c>
      <c r="BB104" t="s">
        <v>142</v>
      </c>
      <c r="BC104">
        <v>243</v>
      </c>
      <c r="BD104" t="s">
        <v>137</v>
      </c>
      <c r="BE104" t="s">
        <v>137</v>
      </c>
      <c r="BF104" t="s">
        <v>137</v>
      </c>
      <c r="BG104" t="s">
        <v>134</v>
      </c>
      <c r="BH104" t="s">
        <v>193</v>
      </c>
      <c r="BI104" t="s">
        <v>137</v>
      </c>
      <c r="BJ104" t="s">
        <v>193</v>
      </c>
      <c r="BK104" t="s">
        <v>137</v>
      </c>
      <c r="BL104" t="s">
        <v>758</v>
      </c>
      <c r="BM104" t="s">
        <v>137</v>
      </c>
      <c r="BN104" t="s">
        <v>142</v>
      </c>
      <c r="BO104" t="s">
        <v>134</v>
      </c>
      <c r="BP104" t="s">
        <v>139</v>
      </c>
      <c r="BQ104" t="s">
        <v>145</v>
      </c>
      <c r="BR104" t="s">
        <v>137</v>
      </c>
      <c r="BS104" s="10">
        <v>5.2</v>
      </c>
      <c r="BT104" t="s">
        <v>137</v>
      </c>
      <c r="BU104" t="s">
        <v>146</v>
      </c>
      <c r="BV104" t="s">
        <v>147</v>
      </c>
      <c r="BW104" t="s">
        <v>148</v>
      </c>
      <c r="BX104" t="s">
        <v>137</v>
      </c>
      <c r="BY104" t="s">
        <v>137</v>
      </c>
      <c r="BZ104" t="s">
        <v>137</v>
      </c>
      <c r="CA104" t="s">
        <v>137</v>
      </c>
      <c r="CB104" t="s">
        <v>137</v>
      </c>
      <c r="CC104" t="s">
        <v>137</v>
      </c>
      <c r="CD104" t="s">
        <v>137</v>
      </c>
      <c r="CE104" t="s">
        <v>137</v>
      </c>
      <c r="CF104" t="s">
        <v>137</v>
      </c>
      <c r="CG104" t="s">
        <v>137</v>
      </c>
      <c r="CH104" t="s">
        <v>137</v>
      </c>
      <c r="CI104" t="s">
        <v>210</v>
      </c>
      <c r="CJ104" t="s">
        <v>1077</v>
      </c>
      <c r="CK104" t="s">
        <v>165</v>
      </c>
      <c r="CL104" t="s">
        <v>137</v>
      </c>
      <c r="CM104" t="s">
        <v>137</v>
      </c>
      <c r="CN104" t="s">
        <v>137</v>
      </c>
      <c r="CO104" t="s">
        <v>137</v>
      </c>
      <c r="CP104">
        <v>2</v>
      </c>
      <c r="CQ104" t="s">
        <v>176</v>
      </c>
      <c r="CR104" t="s">
        <v>162</v>
      </c>
      <c r="CS104" t="s">
        <v>137</v>
      </c>
      <c r="CT104" t="s">
        <v>137</v>
      </c>
      <c r="CU104" t="s">
        <v>137</v>
      </c>
      <c r="CV104" t="s">
        <v>137</v>
      </c>
      <c r="CW104" t="s">
        <v>137</v>
      </c>
      <c r="CX104" t="s">
        <v>161</v>
      </c>
      <c r="CY104" t="s">
        <v>200</v>
      </c>
      <c r="CZ104" t="s">
        <v>137</v>
      </c>
      <c r="DA104" t="s">
        <v>137</v>
      </c>
      <c r="DB104" t="s">
        <v>201</v>
      </c>
      <c r="DC104" t="s">
        <v>137</v>
      </c>
      <c r="DD104" t="s">
        <v>137</v>
      </c>
      <c r="DE104" t="s">
        <v>208</v>
      </c>
      <c r="DF104" t="s">
        <v>137</v>
      </c>
      <c r="DG104" t="s">
        <v>137</v>
      </c>
      <c r="DH104" t="s">
        <v>137</v>
      </c>
      <c r="DI104" t="s">
        <v>137</v>
      </c>
      <c r="DJ104" t="s">
        <v>137</v>
      </c>
      <c r="DK104" t="s">
        <v>137</v>
      </c>
      <c r="DL104" t="s">
        <v>137</v>
      </c>
      <c r="DM104" t="s">
        <v>137</v>
      </c>
      <c r="DN104" t="s">
        <v>137</v>
      </c>
      <c r="DO104" t="s">
        <v>137</v>
      </c>
      <c r="DP104" t="s">
        <v>137</v>
      </c>
      <c r="DQ104">
        <v>2</v>
      </c>
      <c r="DR104" t="s">
        <v>1480</v>
      </c>
      <c r="DT104">
        <f t="shared" si="7"/>
        <v>0</v>
      </c>
    </row>
    <row r="105" spans="1:124" x14ac:dyDescent="0.3">
      <c r="A105">
        <v>263</v>
      </c>
      <c r="B105" t="s">
        <v>526</v>
      </c>
      <c r="C105" t="s">
        <v>750</v>
      </c>
      <c r="D105" t="s">
        <v>762</v>
      </c>
      <c r="E105">
        <v>1198</v>
      </c>
      <c r="F105">
        <v>3</v>
      </c>
      <c r="G105">
        <v>4</v>
      </c>
      <c r="H105" t="s">
        <v>153</v>
      </c>
      <c r="I105" t="s">
        <v>124</v>
      </c>
      <c r="J105" t="s">
        <v>154</v>
      </c>
      <c r="K105" t="s">
        <v>125</v>
      </c>
      <c r="L105">
        <v>35</v>
      </c>
      <c r="M105" t="s">
        <v>296</v>
      </c>
      <c r="N105">
        <v>1655</v>
      </c>
      <c r="O105">
        <v>3700</v>
      </c>
      <c r="P105">
        <v>1735</v>
      </c>
      <c r="Q105" t="s">
        <v>127</v>
      </c>
      <c r="R105">
        <v>5</v>
      </c>
      <c r="S105">
        <v>22.25</v>
      </c>
      <c r="T105" s="10">
        <v>25.32</v>
      </c>
      <c r="U105" t="s">
        <v>759</v>
      </c>
      <c r="V105" t="s">
        <v>626</v>
      </c>
      <c r="W105">
        <v>5</v>
      </c>
      <c r="X105" t="s">
        <v>223</v>
      </c>
      <c r="Y105" t="s">
        <v>156</v>
      </c>
      <c r="Z105" t="s">
        <v>130</v>
      </c>
      <c r="AA105" t="s">
        <v>751</v>
      </c>
      <c r="AB105" t="s">
        <v>752</v>
      </c>
      <c r="AC105" t="s">
        <v>753</v>
      </c>
      <c r="AD105" t="s">
        <v>753</v>
      </c>
      <c r="AE105" t="s">
        <v>372</v>
      </c>
      <c r="AF105" t="s">
        <v>372</v>
      </c>
      <c r="AG105" t="s">
        <v>131</v>
      </c>
      <c r="AH105" t="s">
        <v>166</v>
      </c>
      <c r="AI105" t="s">
        <v>133</v>
      </c>
      <c r="AJ105" t="s">
        <v>760</v>
      </c>
      <c r="AK105" t="s">
        <v>402</v>
      </c>
      <c r="AL105" t="s">
        <v>134</v>
      </c>
      <c r="AM105" t="s">
        <v>137</v>
      </c>
      <c r="AN105" t="s">
        <v>135</v>
      </c>
      <c r="AO105" t="s">
        <v>137</v>
      </c>
      <c r="AP105">
        <v>6</v>
      </c>
      <c r="AQ105" t="s">
        <v>138</v>
      </c>
      <c r="AR105" t="s">
        <v>139</v>
      </c>
      <c r="AS105" t="s">
        <v>756</v>
      </c>
      <c r="AT105" t="s">
        <v>372</v>
      </c>
      <c r="AU105" t="s">
        <v>137</v>
      </c>
      <c r="AV105">
        <v>1</v>
      </c>
      <c r="AW105" t="s">
        <v>140</v>
      </c>
      <c r="AX105" t="s">
        <v>137</v>
      </c>
      <c r="AY105" t="s">
        <v>137</v>
      </c>
      <c r="AZ105" t="s">
        <v>757</v>
      </c>
      <c r="BA105" t="s">
        <v>137</v>
      </c>
      <c r="BB105" t="s">
        <v>142</v>
      </c>
      <c r="BC105">
        <v>243</v>
      </c>
      <c r="BD105" t="s">
        <v>137</v>
      </c>
      <c r="BE105" t="s">
        <v>137</v>
      </c>
      <c r="BF105" t="s">
        <v>137</v>
      </c>
      <c r="BG105" t="s">
        <v>134</v>
      </c>
      <c r="BH105" t="s">
        <v>193</v>
      </c>
      <c r="BI105" t="s">
        <v>137</v>
      </c>
      <c r="BJ105" t="s">
        <v>143</v>
      </c>
      <c r="BK105" t="s">
        <v>137</v>
      </c>
      <c r="BL105" t="s">
        <v>758</v>
      </c>
      <c r="BM105" t="s">
        <v>137</v>
      </c>
      <c r="BN105" t="s">
        <v>142</v>
      </c>
      <c r="BO105" t="s">
        <v>134</v>
      </c>
      <c r="BP105" t="s">
        <v>139</v>
      </c>
      <c r="BQ105" t="s">
        <v>145</v>
      </c>
      <c r="BR105" t="s">
        <v>137</v>
      </c>
      <c r="BS105" s="10">
        <v>5.2</v>
      </c>
      <c r="BT105" t="s">
        <v>137</v>
      </c>
      <c r="BU105" t="s">
        <v>146</v>
      </c>
      <c r="BV105" t="s">
        <v>147</v>
      </c>
      <c r="BW105" t="s">
        <v>148</v>
      </c>
      <c r="BX105" t="s">
        <v>137</v>
      </c>
      <c r="BY105" t="s">
        <v>137</v>
      </c>
      <c r="BZ105" t="s">
        <v>137</v>
      </c>
      <c r="CA105" t="s">
        <v>137</v>
      </c>
      <c r="CB105" t="s">
        <v>137</v>
      </c>
      <c r="CC105" t="s">
        <v>137</v>
      </c>
      <c r="CD105" t="s">
        <v>137</v>
      </c>
      <c r="CE105" t="s">
        <v>137</v>
      </c>
      <c r="CF105" t="s">
        <v>137</v>
      </c>
      <c r="CG105" t="s">
        <v>137</v>
      </c>
      <c r="CH105" t="s">
        <v>137</v>
      </c>
      <c r="CI105" t="s">
        <v>210</v>
      </c>
      <c r="CJ105" t="s">
        <v>1077</v>
      </c>
      <c r="CK105" t="s">
        <v>165</v>
      </c>
      <c r="CL105" t="s">
        <v>137</v>
      </c>
      <c r="CM105" t="s">
        <v>137</v>
      </c>
      <c r="CN105" t="s">
        <v>137</v>
      </c>
      <c r="CO105" t="s">
        <v>137</v>
      </c>
      <c r="CP105">
        <v>2</v>
      </c>
      <c r="CQ105" t="s">
        <v>176</v>
      </c>
      <c r="CR105" t="s">
        <v>162</v>
      </c>
      <c r="CS105" t="s">
        <v>137</v>
      </c>
      <c r="CT105" t="s">
        <v>137</v>
      </c>
      <c r="CU105" t="s">
        <v>137</v>
      </c>
      <c r="CV105" t="s">
        <v>137</v>
      </c>
      <c r="CW105" t="s">
        <v>137</v>
      </c>
      <c r="CX105" t="s">
        <v>161</v>
      </c>
      <c r="CY105" t="s">
        <v>200</v>
      </c>
      <c r="CZ105" t="s">
        <v>137</v>
      </c>
      <c r="DA105" t="s">
        <v>137</v>
      </c>
      <c r="DB105" t="s">
        <v>201</v>
      </c>
      <c r="DC105" t="s">
        <v>137</v>
      </c>
      <c r="DD105" t="s">
        <v>137</v>
      </c>
      <c r="DE105" t="s">
        <v>208</v>
      </c>
      <c r="DF105" t="s">
        <v>137</v>
      </c>
      <c r="DG105" t="s">
        <v>137</v>
      </c>
      <c r="DH105" t="s">
        <v>137</v>
      </c>
      <c r="DI105" t="s">
        <v>137</v>
      </c>
      <c r="DJ105" t="s">
        <v>137</v>
      </c>
      <c r="DK105" t="s">
        <v>137</v>
      </c>
      <c r="DL105" t="s">
        <v>137</v>
      </c>
      <c r="DM105" t="s">
        <v>137</v>
      </c>
      <c r="DN105" t="s">
        <v>137</v>
      </c>
      <c r="DO105" t="s">
        <v>137</v>
      </c>
      <c r="DP105" t="s">
        <v>137</v>
      </c>
      <c r="DQ105">
        <v>2</v>
      </c>
      <c r="DR105" t="s">
        <v>1480</v>
      </c>
      <c r="DT105">
        <f t="shared" si="7"/>
        <v>0</v>
      </c>
    </row>
    <row r="106" spans="1:124" x14ac:dyDescent="0.3">
      <c r="A106">
        <v>264</v>
      </c>
      <c r="B106" t="s">
        <v>526</v>
      </c>
      <c r="C106" t="s">
        <v>750</v>
      </c>
      <c r="D106" t="s">
        <v>763</v>
      </c>
      <c r="E106">
        <v>1198</v>
      </c>
      <c r="F106">
        <v>3</v>
      </c>
      <c r="G106">
        <v>4</v>
      </c>
      <c r="H106" t="s">
        <v>153</v>
      </c>
      <c r="I106" t="s">
        <v>124</v>
      </c>
      <c r="J106" t="s">
        <v>154</v>
      </c>
      <c r="K106" t="s">
        <v>125</v>
      </c>
      <c r="L106">
        <v>35</v>
      </c>
      <c r="M106" t="s">
        <v>126</v>
      </c>
      <c r="N106">
        <v>1655</v>
      </c>
      <c r="O106">
        <v>3700</v>
      </c>
      <c r="P106">
        <v>1735</v>
      </c>
      <c r="Q106" t="s">
        <v>127</v>
      </c>
      <c r="R106">
        <v>5</v>
      </c>
      <c r="S106">
        <v>15.5</v>
      </c>
      <c r="T106" s="10">
        <v>18.149999999999999</v>
      </c>
      <c r="U106" t="s">
        <v>377</v>
      </c>
      <c r="V106" t="s">
        <v>626</v>
      </c>
      <c r="W106">
        <v>5</v>
      </c>
      <c r="X106" t="s">
        <v>223</v>
      </c>
      <c r="Y106" t="s">
        <v>156</v>
      </c>
      <c r="Z106" t="s">
        <v>130</v>
      </c>
      <c r="AA106" t="s">
        <v>751</v>
      </c>
      <c r="AB106" t="s">
        <v>752</v>
      </c>
      <c r="AC106" t="s">
        <v>753</v>
      </c>
      <c r="AD106" t="s">
        <v>753</v>
      </c>
      <c r="AE106" t="s">
        <v>372</v>
      </c>
      <c r="AF106" t="s">
        <v>372</v>
      </c>
      <c r="AG106" t="s">
        <v>131</v>
      </c>
      <c r="AH106" t="s">
        <v>166</v>
      </c>
      <c r="AI106" t="s">
        <v>133</v>
      </c>
      <c r="AJ106" t="s">
        <v>754</v>
      </c>
      <c r="AK106" t="s">
        <v>755</v>
      </c>
      <c r="AL106" t="s">
        <v>134</v>
      </c>
      <c r="AM106" t="s">
        <v>137</v>
      </c>
      <c r="AN106" t="s">
        <v>135</v>
      </c>
      <c r="AO106" t="s">
        <v>137</v>
      </c>
      <c r="AP106">
        <v>6</v>
      </c>
      <c r="AQ106" t="s">
        <v>138</v>
      </c>
      <c r="AR106" t="s">
        <v>139</v>
      </c>
      <c r="AS106" t="s">
        <v>756</v>
      </c>
      <c r="AT106" t="s">
        <v>372</v>
      </c>
      <c r="AU106" t="s">
        <v>137</v>
      </c>
      <c r="AV106">
        <v>1</v>
      </c>
      <c r="AW106" t="s">
        <v>140</v>
      </c>
      <c r="AX106" t="s">
        <v>137</v>
      </c>
      <c r="AY106" t="s">
        <v>137</v>
      </c>
      <c r="AZ106" t="s">
        <v>757</v>
      </c>
      <c r="BA106" t="s">
        <v>137</v>
      </c>
      <c r="BB106" t="s">
        <v>142</v>
      </c>
      <c r="BC106">
        <v>243</v>
      </c>
      <c r="BD106" t="s">
        <v>137</v>
      </c>
      <c r="BE106" t="s">
        <v>137</v>
      </c>
      <c r="BF106" t="s">
        <v>137</v>
      </c>
      <c r="BG106" t="s">
        <v>134</v>
      </c>
      <c r="BH106" t="s">
        <v>193</v>
      </c>
      <c r="BI106" t="s">
        <v>137</v>
      </c>
      <c r="BJ106" t="s">
        <v>193</v>
      </c>
      <c r="BK106" t="s">
        <v>137</v>
      </c>
      <c r="BL106" t="s">
        <v>758</v>
      </c>
      <c r="BM106" t="s">
        <v>137</v>
      </c>
      <c r="BN106" t="s">
        <v>142</v>
      </c>
      <c r="BO106" t="s">
        <v>134</v>
      </c>
      <c r="BP106" t="s">
        <v>139</v>
      </c>
      <c r="BQ106" t="s">
        <v>145</v>
      </c>
      <c r="BR106" t="s">
        <v>137</v>
      </c>
      <c r="BS106" s="10">
        <v>5.05</v>
      </c>
      <c r="BT106" t="s">
        <v>137</v>
      </c>
      <c r="BU106" t="s">
        <v>146</v>
      </c>
      <c r="BV106" t="s">
        <v>147</v>
      </c>
      <c r="BW106" t="s">
        <v>148</v>
      </c>
      <c r="BX106" t="s">
        <v>137</v>
      </c>
      <c r="BY106" t="s">
        <v>137</v>
      </c>
      <c r="BZ106" t="s">
        <v>137</v>
      </c>
      <c r="CA106" t="s">
        <v>137</v>
      </c>
      <c r="CB106" t="s">
        <v>137</v>
      </c>
      <c r="CC106" t="s">
        <v>137</v>
      </c>
      <c r="CD106" t="s">
        <v>137</v>
      </c>
      <c r="CE106" t="s">
        <v>137</v>
      </c>
      <c r="CF106" t="s">
        <v>137</v>
      </c>
      <c r="CG106" t="s">
        <v>137</v>
      </c>
      <c r="CH106" t="s">
        <v>137</v>
      </c>
      <c r="CI106" t="s">
        <v>210</v>
      </c>
      <c r="CJ106" t="s">
        <v>1077</v>
      </c>
      <c r="CK106" t="s">
        <v>165</v>
      </c>
      <c r="CL106" t="s">
        <v>137</v>
      </c>
      <c r="CM106" t="s">
        <v>137</v>
      </c>
      <c r="CN106" t="s">
        <v>137</v>
      </c>
      <c r="CO106" t="s">
        <v>137</v>
      </c>
      <c r="CP106">
        <v>2</v>
      </c>
      <c r="CQ106" t="s">
        <v>176</v>
      </c>
      <c r="CR106" t="s">
        <v>162</v>
      </c>
      <c r="CS106" t="s">
        <v>137</v>
      </c>
      <c r="CT106" t="s">
        <v>137</v>
      </c>
      <c r="CU106" t="s">
        <v>137</v>
      </c>
      <c r="CV106" t="s">
        <v>137</v>
      </c>
      <c r="CW106" t="s">
        <v>137</v>
      </c>
      <c r="CX106" t="s">
        <v>161</v>
      </c>
      <c r="CY106" t="s">
        <v>200</v>
      </c>
      <c r="CZ106" t="s">
        <v>137</v>
      </c>
      <c r="DA106" t="s">
        <v>137</v>
      </c>
      <c r="DB106" t="s">
        <v>201</v>
      </c>
      <c r="DC106" t="s">
        <v>137</v>
      </c>
      <c r="DD106" t="s">
        <v>137</v>
      </c>
      <c r="DE106" t="s">
        <v>208</v>
      </c>
      <c r="DF106" t="s">
        <v>137</v>
      </c>
      <c r="DG106" t="s">
        <v>137</v>
      </c>
      <c r="DH106" t="s">
        <v>137</v>
      </c>
      <c r="DI106" t="s">
        <v>137</v>
      </c>
      <c r="DJ106" t="s">
        <v>137</v>
      </c>
      <c r="DK106" t="s">
        <v>137</v>
      </c>
      <c r="DL106" t="s">
        <v>137</v>
      </c>
      <c r="DM106" t="s">
        <v>137</v>
      </c>
      <c r="DN106" t="s">
        <v>137</v>
      </c>
      <c r="DO106" t="s">
        <v>137</v>
      </c>
      <c r="DP106" t="s">
        <v>137</v>
      </c>
      <c r="DQ106">
        <v>2</v>
      </c>
      <c r="DR106" t="s">
        <v>1480</v>
      </c>
      <c r="DT106">
        <f t="shared" si="7"/>
        <v>0</v>
      </c>
    </row>
    <row r="107" spans="1:124" x14ac:dyDescent="0.3">
      <c r="A107">
        <v>265</v>
      </c>
      <c r="B107" t="s">
        <v>526</v>
      </c>
      <c r="C107" t="s">
        <v>750</v>
      </c>
      <c r="D107" t="s">
        <v>764</v>
      </c>
      <c r="E107">
        <v>1198</v>
      </c>
      <c r="F107">
        <v>3</v>
      </c>
      <c r="G107">
        <v>4</v>
      </c>
      <c r="H107" t="s">
        <v>153</v>
      </c>
      <c r="I107" t="s">
        <v>124</v>
      </c>
      <c r="J107" t="s">
        <v>154</v>
      </c>
      <c r="K107" t="s">
        <v>125</v>
      </c>
      <c r="L107">
        <v>35</v>
      </c>
      <c r="M107" t="s">
        <v>296</v>
      </c>
      <c r="N107">
        <v>1655</v>
      </c>
      <c r="O107">
        <v>3700</v>
      </c>
      <c r="P107">
        <v>1735</v>
      </c>
      <c r="Q107" t="s">
        <v>127</v>
      </c>
      <c r="R107">
        <v>5</v>
      </c>
      <c r="S107">
        <v>22.25</v>
      </c>
      <c r="T107" s="10">
        <v>25.32</v>
      </c>
      <c r="U107" t="s">
        <v>759</v>
      </c>
      <c r="V107" t="s">
        <v>626</v>
      </c>
      <c r="W107">
        <v>5</v>
      </c>
      <c r="X107" t="s">
        <v>223</v>
      </c>
      <c r="Y107" t="s">
        <v>156</v>
      </c>
      <c r="Z107" t="s">
        <v>130</v>
      </c>
      <c r="AA107" t="s">
        <v>751</v>
      </c>
      <c r="AB107" t="s">
        <v>752</v>
      </c>
      <c r="AC107" t="s">
        <v>753</v>
      </c>
      <c r="AD107" t="s">
        <v>753</v>
      </c>
      <c r="AE107" t="s">
        <v>372</v>
      </c>
      <c r="AF107" t="s">
        <v>372</v>
      </c>
      <c r="AG107" t="s">
        <v>131</v>
      </c>
      <c r="AH107" t="s">
        <v>166</v>
      </c>
      <c r="AI107" t="s">
        <v>133</v>
      </c>
      <c r="AJ107" t="s">
        <v>760</v>
      </c>
      <c r="AK107" t="s">
        <v>402</v>
      </c>
      <c r="AL107" t="s">
        <v>134</v>
      </c>
      <c r="AM107" t="s">
        <v>273</v>
      </c>
      <c r="AN107" t="s">
        <v>135</v>
      </c>
      <c r="AO107" t="s">
        <v>137</v>
      </c>
      <c r="AP107">
        <v>6</v>
      </c>
      <c r="AQ107" t="s">
        <v>138</v>
      </c>
      <c r="AR107" t="s">
        <v>139</v>
      </c>
      <c r="AS107" t="s">
        <v>756</v>
      </c>
      <c r="AT107" t="s">
        <v>372</v>
      </c>
      <c r="AU107" t="s">
        <v>137</v>
      </c>
      <c r="AV107">
        <v>1</v>
      </c>
      <c r="AW107" t="s">
        <v>140</v>
      </c>
      <c r="AX107" t="s">
        <v>137</v>
      </c>
      <c r="AY107" t="s">
        <v>137</v>
      </c>
      <c r="AZ107" t="s">
        <v>757</v>
      </c>
      <c r="BA107" t="s">
        <v>137</v>
      </c>
      <c r="BB107" t="s">
        <v>142</v>
      </c>
      <c r="BC107">
        <v>243</v>
      </c>
      <c r="BD107" t="s">
        <v>137</v>
      </c>
      <c r="BE107" t="s">
        <v>137</v>
      </c>
      <c r="BF107" t="s">
        <v>137</v>
      </c>
      <c r="BG107" t="s">
        <v>134</v>
      </c>
      <c r="BH107" t="s">
        <v>193</v>
      </c>
      <c r="BI107" t="s">
        <v>137</v>
      </c>
      <c r="BJ107" t="s">
        <v>193</v>
      </c>
      <c r="BK107" t="s">
        <v>137</v>
      </c>
      <c r="BL107" t="s">
        <v>758</v>
      </c>
      <c r="BM107" t="s">
        <v>137</v>
      </c>
      <c r="BN107" t="s">
        <v>142</v>
      </c>
      <c r="BO107" t="s">
        <v>134</v>
      </c>
      <c r="BP107" t="s">
        <v>139</v>
      </c>
      <c r="BQ107" t="s">
        <v>145</v>
      </c>
      <c r="BR107" t="s">
        <v>137</v>
      </c>
      <c r="BS107" s="10">
        <v>5.05</v>
      </c>
      <c r="BT107" t="s">
        <v>137</v>
      </c>
      <c r="BU107" t="s">
        <v>146</v>
      </c>
      <c r="BV107" t="s">
        <v>147</v>
      </c>
      <c r="BW107" t="s">
        <v>148</v>
      </c>
      <c r="BX107" t="s">
        <v>137</v>
      </c>
      <c r="BY107" t="s">
        <v>137</v>
      </c>
      <c r="BZ107" t="s">
        <v>137</v>
      </c>
      <c r="CA107" t="s">
        <v>137</v>
      </c>
      <c r="CB107" t="s">
        <v>137</v>
      </c>
      <c r="CC107" t="s">
        <v>137</v>
      </c>
      <c r="CD107" t="s">
        <v>137</v>
      </c>
      <c r="CE107" t="s">
        <v>137</v>
      </c>
      <c r="CF107" t="s">
        <v>137</v>
      </c>
      <c r="CG107" t="s">
        <v>137</v>
      </c>
      <c r="CH107" t="s">
        <v>137</v>
      </c>
      <c r="CI107" t="s">
        <v>210</v>
      </c>
      <c r="CJ107" t="s">
        <v>1077</v>
      </c>
      <c r="CK107" t="s">
        <v>165</v>
      </c>
      <c r="CL107" t="s">
        <v>137</v>
      </c>
      <c r="CM107" t="s">
        <v>137</v>
      </c>
      <c r="CN107" t="s">
        <v>137</v>
      </c>
      <c r="CO107" t="s">
        <v>137</v>
      </c>
      <c r="CP107">
        <v>2</v>
      </c>
      <c r="CQ107" t="s">
        <v>176</v>
      </c>
      <c r="CR107" t="s">
        <v>162</v>
      </c>
      <c r="CS107" t="s">
        <v>137</v>
      </c>
      <c r="CT107" t="s">
        <v>137</v>
      </c>
      <c r="CU107" t="s">
        <v>137</v>
      </c>
      <c r="CV107" t="s">
        <v>137</v>
      </c>
      <c r="CW107" t="s">
        <v>137</v>
      </c>
      <c r="CX107" t="s">
        <v>161</v>
      </c>
      <c r="CY107" t="s">
        <v>200</v>
      </c>
      <c r="CZ107" t="s">
        <v>137</v>
      </c>
      <c r="DA107" t="s">
        <v>137</v>
      </c>
      <c r="DB107" t="s">
        <v>201</v>
      </c>
      <c r="DC107" t="s">
        <v>137</v>
      </c>
      <c r="DD107" t="s">
        <v>137</v>
      </c>
      <c r="DE107" t="s">
        <v>208</v>
      </c>
      <c r="DF107" t="s">
        <v>137</v>
      </c>
      <c r="DG107" t="s">
        <v>137</v>
      </c>
      <c r="DH107" t="s">
        <v>137</v>
      </c>
      <c r="DI107" t="s">
        <v>137</v>
      </c>
      <c r="DJ107" t="s">
        <v>137</v>
      </c>
      <c r="DK107" t="s">
        <v>137</v>
      </c>
      <c r="DL107" t="s">
        <v>137</v>
      </c>
      <c r="DM107" t="s">
        <v>137</v>
      </c>
      <c r="DN107" t="s">
        <v>137</v>
      </c>
      <c r="DO107" t="s">
        <v>137</v>
      </c>
      <c r="DP107" t="s">
        <v>137</v>
      </c>
      <c r="DQ107">
        <v>2</v>
      </c>
      <c r="DR107" t="s">
        <v>1480</v>
      </c>
      <c r="DT107">
        <f t="shared" si="7"/>
        <v>0</v>
      </c>
    </row>
    <row r="108" spans="1:124" x14ac:dyDescent="0.3">
      <c r="A108">
        <v>266</v>
      </c>
      <c r="B108" t="s">
        <v>526</v>
      </c>
      <c r="C108" t="s">
        <v>750</v>
      </c>
      <c r="D108" t="s">
        <v>765</v>
      </c>
      <c r="E108">
        <v>1198</v>
      </c>
      <c r="F108">
        <v>3</v>
      </c>
      <c r="G108">
        <v>4</v>
      </c>
      <c r="H108" t="s">
        <v>153</v>
      </c>
      <c r="I108" t="s">
        <v>124</v>
      </c>
      <c r="J108" t="s">
        <v>154</v>
      </c>
      <c r="K108" t="s">
        <v>125</v>
      </c>
      <c r="L108">
        <v>35</v>
      </c>
      <c r="M108" t="s">
        <v>126</v>
      </c>
      <c r="N108">
        <v>1655</v>
      </c>
      <c r="O108">
        <v>3700</v>
      </c>
      <c r="P108">
        <v>1735</v>
      </c>
      <c r="Q108" t="s">
        <v>127</v>
      </c>
      <c r="R108">
        <v>5</v>
      </c>
      <c r="S108">
        <v>15.5</v>
      </c>
      <c r="T108">
        <v>18.149999999999999</v>
      </c>
      <c r="U108" t="s">
        <v>377</v>
      </c>
      <c r="V108" t="s">
        <v>626</v>
      </c>
      <c r="W108">
        <v>5</v>
      </c>
      <c r="X108" t="s">
        <v>223</v>
      </c>
      <c r="Y108" t="s">
        <v>156</v>
      </c>
      <c r="Z108" t="s">
        <v>130</v>
      </c>
      <c r="AA108" t="s">
        <v>751</v>
      </c>
      <c r="AB108" t="s">
        <v>752</v>
      </c>
      <c r="AC108" t="s">
        <v>753</v>
      </c>
      <c r="AD108" t="s">
        <v>753</v>
      </c>
      <c r="AE108" t="s">
        <v>372</v>
      </c>
      <c r="AF108" t="s">
        <v>372</v>
      </c>
      <c r="AG108" t="s">
        <v>131</v>
      </c>
      <c r="AH108" t="s">
        <v>166</v>
      </c>
      <c r="AI108" t="s">
        <v>133</v>
      </c>
      <c r="AJ108" t="s">
        <v>754</v>
      </c>
      <c r="AK108" t="s">
        <v>755</v>
      </c>
      <c r="AL108" t="s">
        <v>134</v>
      </c>
      <c r="AM108" t="s">
        <v>137</v>
      </c>
      <c r="AN108" t="s">
        <v>135</v>
      </c>
      <c r="AO108" t="s">
        <v>137</v>
      </c>
      <c r="AP108">
        <v>6</v>
      </c>
      <c r="AQ108" t="s">
        <v>138</v>
      </c>
      <c r="AR108" t="s">
        <v>139</v>
      </c>
      <c r="AS108" t="s">
        <v>756</v>
      </c>
      <c r="AT108" t="s">
        <v>372</v>
      </c>
      <c r="AU108" t="s">
        <v>137</v>
      </c>
      <c r="AV108">
        <v>1</v>
      </c>
      <c r="AW108" t="s">
        <v>140</v>
      </c>
      <c r="AX108" t="s">
        <v>137</v>
      </c>
      <c r="AY108" t="s">
        <v>137</v>
      </c>
      <c r="AZ108" t="s">
        <v>757</v>
      </c>
      <c r="BA108" t="s">
        <v>137</v>
      </c>
      <c r="BB108" t="s">
        <v>142</v>
      </c>
      <c r="BC108">
        <v>243</v>
      </c>
      <c r="BD108" t="s">
        <v>137</v>
      </c>
      <c r="BE108" t="s">
        <v>137</v>
      </c>
      <c r="BF108" t="s">
        <v>137</v>
      </c>
      <c r="BG108" t="s">
        <v>134</v>
      </c>
      <c r="BH108" t="s">
        <v>193</v>
      </c>
      <c r="BI108" t="s">
        <v>137</v>
      </c>
      <c r="BJ108" t="s">
        <v>193</v>
      </c>
      <c r="BK108" t="s">
        <v>137</v>
      </c>
      <c r="BL108" t="s">
        <v>758</v>
      </c>
      <c r="BM108" t="s">
        <v>137</v>
      </c>
      <c r="BN108" t="s">
        <v>142</v>
      </c>
      <c r="BO108" t="s">
        <v>134</v>
      </c>
      <c r="BP108" t="s">
        <v>139</v>
      </c>
      <c r="BQ108" t="s">
        <v>145</v>
      </c>
      <c r="BR108" t="s">
        <v>137</v>
      </c>
      <c r="BS108">
        <v>5.05</v>
      </c>
      <c r="BT108" t="s">
        <v>137</v>
      </c>
      <c r="BU108" t="s">
        <v>146</v>
      </c>
      <c r="BV108" t="s">
        <v>147</v>
      </c>
      <c r="BW108" t="s">
        <v>148</v>
      </c>
      <c r="BX108" t="s">
        <v>137</v>
      </c>
      <c r="BY108" t="s">
        <v>137</v>
      </c>
      <c r="BZ108" t="s">
        <v>137</v>
      </c>
      <c r="CA108" t="s">
        <v>137</v>
      </c>
      <c r="CB108" t="s">
        <v>137</v>
      </c>
      <c r="CC108" t="s">
        <v>137</v>
      </c>
      <c r="CD108" t="s">
        <v>137</v>
      </c>
      <c r="CE108" t="s">
        <v>137</v>
      </c>
      <c r="CF108" t="s">
        <v>137</v>
      </c>
      <c r="CG108" t="s">
        <v>137</v>
      </c>
      <c r="CH108" t="s">
        <v>137</v>
      </c>
      <c r="CI108" t="s">
        <v>210</v>
      </c>
      <c r="CJ108" t="s">
        <v>1077</v>
      </c>
      <c r="CK108" t="s">
        <v>165</v>
      </c>
      <c r="CL108" t="s">
        <v>137</v>
      </c>
      <c r="CM108" t="s">
        <v>137</v>
      </c>
      <c r="CN108" t="s">
        <v>137</v>
      </c>
      <c r="CO108" t="s">
        <v>137</v>
      </c>
      <c r="CP108">
        <v>2</v>
      </c>
      <c r="CQ108" t="s">
        <v>176</v>
      </c>
      <c r="CR108" t="s">
        <v>162</v>
      </c>
      <c r="CS108" t="s">
        <v>137</v>
      </c>
      <c r="CT108" t="s">
        <v>137</v>
      </c>
      <c r="CU108" t="s">
        <v>137</v>
      </c>
      <c r="CV108" t="s">
        <v>137</v>
      </c>
      <c r="CW108" t="s">
        <v>137</v>
      </c>
      <c r="CX108" t="s">
        <v>161</v>
      </c>
      <c r="CY108" t="s">
        <v>200</v>
      </c>
      <c r="CZ108" t="s">
        <v>137</v>
      </c>
      <c r="DA108" t="s">
        <v>137</v>
      </c>
      <c r="DB108" t="s">
        <v>201</v>
      </c>
      <c r="DC108" t="s">
        <v>137</v>
      </c>
      <c r="DD108" t="s">
        <v>137</v>
      </c>
      <c r="DE108" t="s">
        <v>208</v>
      </c>
      <c r="DF108" t="s">
        <v>137</v>
      </c>
      <c r="DG108" t="s">
        <v>137</v>
      </c>
      <c r="DH108" t="s">
        <v>137</v>
      </c>
      <c r="DI108" t="s">
        <v>137</v>
      </c>
      <c r="DJ108" t="s">
        <v>137</v>
      </c>
      <c r="DK108" t="s">
        <v>137</v>
      </c>
      <c r="DL108" t="s">
        <v>137</v>
      </c>
      <c r="DM108" t="s">
        <v>137</v>
      </c>
      <c r="DN108" t="s">
        <v>137</v>
      </c>
      <c r="DO108" t="s">
        <v>137</v>
      </c>
      <c r="DP108" t="s">
        <v>137</v>
      </c>
      <c r="DQ108">
        <v>2</v>
      </c>
      <c r="DR108" t="s">
        <v>1480</v>
      </c>
      <c r="DT108">
        <f t="shared" si="7"/>
        <v>0</v>
      </c>
    </row>
    <row r="109" spans="1:124" x14ac:dyDescent="0.3">
      <c r="A109">
        <v>267</v>
      </c>
      <c r="B109" t="s">
        <v>526</v>
      </c>
      <c r="C109" t="s">
        <v>750</v>
      </c>
      <c r="D109" t="s">
        <v>766</v>
      </c>
      <c r="E109">
        <v>1198</v>
      </c>
      <c r="F109">
        <v>3</v>
      </c>
      <c r="G109">
        <v>4</v>
      </c>
      <c r="H109" t="s">
        <v>153</v>
      </c>
      <c r="I109" t="s">
        <v>124</v>
      </c>
      <c r="J109" t="s">
        <v>154</v>
      </c>
      <c r="K109" t="s">
        <v>125</v>
      </c>
      <c r="L109">
        <v>35</v>
      </c>
      <c r="M109" t="s">
        <v>296</v>
      </c>
      <c r="N109">
        <v>1655</v>
      </c>
      <c r="O109">
        <v>3700</v>
      </c>
      <c r="P109">
        <v>1735</v>
      </c>
      <c r="Q109" t="s">
        <v>127</v>
      </c>
      <c r="R109">
        <v>5</v>
      </c>
      <c r="S109">
        <v>22.25</v>
      </c>
      <c r="T109">
        <v>25.32</v>
      </c>
      <c r="U109" t="s">
        <v>759</v>
      </c>
      <c r="V109" t="s">
        <v>626</v>
      </c>
      <c r="W109">
        <v>5</v>
      </c>
      <c r="X109" t="s">
        <v>223</v>
      </c>
      <c r="Y109" t="s">
        <v>156</v>
      </c>
      <c r="Z109" t="s">
        <v>130</v>
      </c>
      <c r="AA109" t="s">
        <v>751</v>
      </c>
      <c r="AB109" t="s">
        <v>752</v>
      </c>
      <c r="AC109" t="s">
        <v>753</v>
      </c>
      <c r="AD109" t="s">
        <v>753</v>
      </c>
      <c r="AE109" t="s">
        <v>372</v>
      </c>
      <c r="AF109" t="s">
        <v>372</v>
      </c>
      <c r="AG109" t="s">
        <v>131</v>
      </c>
      <c r="AH109" t="s">
        <v>166</v>
      </c>
      <c r="AI109" t="s">
        <v>133</v>
      </c>
      <c r="AJ109" t="s">
        <v>760</v>
      </c>
      <c r="AK109" t="s">
        <v>402</v>
      </c>
      <c r="AL109" t="s">
        <v>134</v>
      </c>
      <c r="AM109" t="s">
        <v>273</v>
      </c>
      <c r="AN109" t="s">
        <v>135</v>
      </c>
      <c r="AO109" t="s">
        <v>137</v>
      </c>
      <c r="AP109">
        <v>6</v>
      </c>
      <c r="AQ109" t="s">
        <v>138</v>
      </c>
      <c r="AR109" t="s">
        <v>139</v>
      </c>
      <c r="AS109" t="s">
        <v>756</v>
      </c>
      <c r="AT109" t="s">
        <v>372</v>
      </c>
      <c r="AU109" t="s">
        <v>137</v>
      </c>
      <c r="AV109">
        <v>1</v>
      </c>
      <c r="AW109" t="s">
        <v>140</v>
      </c>
      <c r="AX109" t="s">
        <v>137</v>
      </c>
      <c r="AY109" t="s">
        <v>137</v>
      </c>
      <c r="AZ109" t="s">
        <v>757</v>
      </c>
      <c r="BA109" t="s">
        <v>137</v>
      </c>
      <c r="BB109" t="s">
        <v>142</v>
      </c>
      <c r="BC109">
        <v>243</v>
      </c>
      <c r="BD109" t="s">
        <v>137</v>
      </c>
      <c r="BE109" t="s">
        <v>137</v>
      </c>
      <c r="BF109" t="s">
        <v>137</v>
      </c>
      <c r="BG109" t="s">
        <v>134</v>
      </c>
      <c r="BH109" t="s">
        <v>193</v>
      </c>
      <c r="BI109" t="s">
        <v>137</v>
      </c>
      <c r="BJ109" t="s">
        <v>193</v>
      </c>
      <c r="BK109" t="s">
        <v>137</v>
      </c>
      <c r="BL109" t="s">
        <v>758</v>
      </c>
      <c r="BM109" t="s">
        <v>137</v>
      </c>
      <c r="BN109" t="s">
        <v>142</v>
      </c>
      <c r="BO109" t="s">
        <v>134</v>
      </c>
      <c r="BP109" t="s">
        <v>139</v>
      </c>
      <c r="BQ109" t="s">
        <v>145</v>
      </c>
      <c r="BR109" t="s">
        <v>137</v>
      </c>
      <c r="BS109">
        <v>5.05</v>
      </c>
      <c r="BT109" t="s">
        <v>137</v>
      </c>
      <c r="BU109" t="s">
        <v>146</v>
      </c>
      <c r="BV109" t="s">
        <v>147</v>
      </c>
      <c r="BW109" t="s">
        <v>148</v>
      </c>
      <c r="BX109" t="s">
        <v>137</v>
      </c>
      <c r="BY109" t="s">
        <v>137</v>
      </c>
      <c r="BZ109" t="s">
        <v>137</v>
      </c>
      <c r="CA109" t="s">
        <v>137</v>
      </c>
      <c r="CB109" t="s">
        <v>137</v>
      </c>
      <c r="CC109" t="s">
        <v>137</v>
      </c>
      <c r="CD109" t="s">
        <v>137</v>
      </c>
      <c r="CE109" t="s">
        <v>137</v>
      </c>
      <c r="CF109" t="s">
        <v>137</v>
      </c>
      <c r="CG109" t="s">
        <v>137</v>
      </c>
      <c r="CH109" t="s">
        <v>137</v>
      </c>
      <c r="CI109" t="s">
        <v>210</v>
      </c>
      <c r="CJ109" t="s">
        <v>1077</v>
      </c>
      <c r="CK109" t="s">
        <v>165</v>
      </c>
      <c r="CL109" t="s">
        <v>137</v>
      </c>
      <c r="CM109" t="s">
        <v>137</v>
      </c>
      <c r="CN109" t="s">
        <v>137</v>
      </c>
      <c r="CO109" t="s">
        <v>137</v>
      </c>
      <c r="CP109">
        <v>2</v>
      </c>
      <c r="CQ109" t="s">
        <v>176</v>
      </c>
      <c r="CR109" t="s">
        <v>162</v>
      </c>
      <c r="CS109" t="s">
        <v>137</v>
      </c>
      <c r="CT109" t="s">
        <v>137</v>
      </c>
      <c r="CU109" t="s">
        <v>137</v>
      </c>
      <c r="CV109" t="s">
        <v>137</v>
      </c>
      <c r="CW109" t="s">
        <v>137</v>
      </c>
      <c r="CX109" t="s">
        <v>161</v>
      </c>
      <c r="CY109" t="s">
        <v>200</v>
      </c>
      <c r="CZ109" t="s">
        <v>137</v>
      </c>
      <c r="DA109" t="s">
        <v>137</v>
      </c>
      <c r="DB109" t="s">
        <v>201</v>
      </c>
      <c r="DC109" t="s">
        <v>137</v>
      </c>
      <c r="DD109" t="s">
        <v>137</v>
      </c>
      <c r="DE109" t="s">
        <v>208</v>
      </c>
      <c r="DF109" t="s">
        <v>137</v>
      </c>
      <c r="DG109" t="s">
        <v>137</v>
      </c>
      <c r="DH109" t="s">
        <v>137</v>
      </c>
      <c r="DI109" t="s">
        <v>137</v>
      </c>
      <c r="DJ109" t="s">
        <v>137</v>
      </c>
      <c r="DK109" t="s">
        <v>137</v>
      </c>
      <c r="DL109" t="s">
        <v>137</v>
      </c>
      <c r="DM109" t="s">
        <v>137</v>
      </c>
      <c r="DN109" t="s">
        <v>137</v>
      </c>
      <c r="DO109" t="s">
        <v>137</v>
      </c>
      <c r="DP109" t="s">
        <v>137</v>
      </c>
      <c r="DQ109">
        <v>2</v>
      </c>
      <c r="DR109" t="s">
        <v>1480</v>
      </c>
      <c r="DT109">
        <f t="shared" si="7"/>
        <v>0</v>
      </c>
    </row>
    <row r="110" spans="1:124" x14ac:dyDescent="0.3">
      <c r="A110">
        <v>269</v>
      </c>
      <c r="B110" t="s">
        <v>526</v>
      </c>
      <c r="C110" t="s">
        <v>750</v>
      </c>
      <c r="D110" t="s">
        <v>767</v>
      </c>
      <c r="E110">
        <v>1198</v>
      </c>
      <c r="F110">
        <v>3</v>
      </c>
      <c r="G110">
        <v>4</v>
      </c>
      <c r="H110" t="s">
        <v>153</v>
      </c>
      <c r="I110" t="s">
        <v>124</v>
      </c>
      <c r="J110" t="s">
        <v>154</v>
      </c>
      <c r="K110" t="s">
        <v>125</v>
      </c>
      <c r="L110">
        <v>35</v>
      </c>
      <c r="M110" t="s">
        <v>126</v>
      </c>
      <c r="N110">
        <v>1655</v>
      </c>
      <c r="O110">
        <v>3700</v>
      </c>
      <c r="P110">
        <v>1735</v>
      </c>
      <c r="Q110" t="s">
        <v>127</v>
      </c>
      <c r="R110">
        <v>5</v>
      </c>
      <c r="S110">
        <v>15.5</v>
      </c>
      <c r="T110">
        <v>18.149999999999999</v>
      </c>
      <c r="U110" t="s">
        <v>377</v>
      </c>
      <c r="V110" t="s">
        <v>626</v>
      </c>
      <c r="W110">
        <v>5</v>
      </c>
      <c r="X110" t="s">
        <v>223</v>
      </c>
      <c r="Y110" t="s">
        <v>156</v>
      </c>
      <c r="Z110" t="s">
        <v>130</v>
      </c>
      <c r="AA110" t="s">
        <v>751</v>
      </c>
      <c r="AB110" t="s">
        <v>752</v>
      </c>
      <c r="AC110" t="s">
        <v>753</v>
      </c>
      <c r="AD110" t="s">
        <v>753</v>
      </c>
      <c r="AE110" t="s">
        <v>372</v>
      </c>
      <c r="AF110" t="s">
        <v>372</v>
      </c>
      <c r="AG110" t="s">
        <v>131</v>
      </c>
      <c r="AH110" t="s">
        <v>166</v>
      </c>
      <c r="AI110" t="s">
        <v>133</v>
      </c>
      <c r="AJ110" t="s">
        <v>754</v>
      </c>
      <c r="AK110" t="s">
        <v>755</v>
      </c>
      <c r="AL110" t="s">
        <v>134</v>
      </c>
      <c r="AM110" t="s">
        <v>137</v>
      </c>
      <c r="AN110" t="s">
        <v>135</v>
      </c>
      <c r="AO110" t="s">
        <v>137</v>
      </c>
      <c r="AP110">
        <v>5</v>
      </c>
      <c r="AQ110" t="s">
        <v>138</v>
      </c>
      <c r="AR110" t="s">
        <v>139</v>
      </c>
      <c r="AS110" t="s">
        <v>756</v>
      </c>
      <c r="AT110" t="s">
        <v>372</v>
      </c>
      <c r="AU110" t="s">
        <v>137</v>
      </c>
      <c r="AV110">
        <v>1</v>
      </c>
      <c r="AW110" t="s">
        <v>140</v>
      </c>
      <c r="AX110" t="s">
        <v>137</v>
      </c>
      <c r="AY110" t="s">
        <v>137</v>
      </c>
      <c r="AZ110" t="s">
        <v>757</v>
      </c>
      <c r="BA110" t="s">
        <v>137</v>
      </c>
      <c r="BB110" t="s">
        <v>142</v>
      </c>
      <c r="BC110">
        <v>243</v>
      </c>
      <c r="BD110" t="s">
        <v>137</v>
      </c>
      <c r="BE110" t="s">
        <v>137</v>
      </c>
      <c r="BF110" t="s">
        <v>137</v>
      </c>
      <c r="BG110" t="s">
        <v>134</v>
      </c>
      <c r="BH110" t="s">
        <v>193</v>
      </c>
      <c r="BI110" t="s">
        <v>137</v>
      </c>
      <c r="BJ110" t="s">
        <v>193</v>
      </c>
      <c r="BK110" t="s">
        <v>137</v>
      </c>
      <c r="BL110" t="s">
        <v>758</v>
      </c>
      <c r="BM110" t="s">
        <v>137</v>
      </c>
      <c r="BN110" t="s">
        <v>142</v>
      </c>
      <c r="BO110" t="s">
        <v>134</v>
      </c>
      <c r="BP110" t="s">
        <v>139</v>
      </c>
      <c r="BQ110" t="s">
        <v>145</v>
      </c>
      <c r="BR110" t="s">
        <v>137</v>
      </c>
      <c r="BS110">
        <v>5.2</v>
      </c>
      <c r="BT110" t="s">
        <v>137</v>
      </c>
      <c r="BU110" t="s">
        <v>146</v>
      </c>
      <c r="BV110" t="s">
        <v>147</v>
      </c>
      <c r="BW110" t="s">
        <v>148</v>
      </c>
      <c r="BX110" t="s">
        <v>137</v>
      </c>
      <c r="BY110" t="s">
        <v>137</v>
      </c>
      <c r="BZ110" t="s">
        <v>137</v>
      </c>
      <c r="CA110" t="s">
        <v>137</v>
      </c>
      <c r="CB110" t="s">
        <v>137</v>
      </c>
      <c r="CC110" t="s">
        <v>137</v>
      </c>
      <c r="CD110" t="s">
        <v>137</v>
      </c>
      <c r="CE110" t="s">
        <v>137</v>
      </c>
      <c r="CF110" t="s">
        <v>137</v>
      </c>
      <c r="CG110" t="s">
        <v>137</v>
      </c>
      <c r="CH110" t="s">
        <v>137</v>
      </c>
      <c r="CI110" t="s">
        <v>210</v>
      </c>
      <c r="CJ110" t="s">
        <v>1077</v>
      </c>
      <c r="CK110" t="s">
        <v>165</v>
      </c>
      <c r="CL110" t="s">
        <v>137</v>
      </c>
      <c r="CM110" t="s">
        <v>137</v>
      </c>
      <c r="CN110" t="s">
        <v>137</v>
      </c>
      <c r="CO110" t="s">
        <v>137</v>
      </c>
      <c r="CP110">
        <v>2</v>
      </c>
      <c r="CQ110" t="s">
        <v>176</v>
      </c>
      <c r="CR110" t="s">
        <v>162</v>
      </c>
      <c r="CS110" t="s">
        <v>137</v>
      </c>
      <c r="CT110" t="s">
        <v>137</v>
      </c>
      <c r="CU110" t="s">
        <v>137</v>
      </c>
      <c r="CV110" t="s">
        <v>137</v>
      </c>
      <c r="CW110" t="s">
        <v>137</v>
      </c>
      <c r="CX110" t="s">
        <v>161</v>
      </c>
      <c r="CY110" t="s">
        <v>200</v>
      </c>
      <c r="CZ110" t="s">
        <v>137</v>
      </c>
      <c r="DA110" t="s">
        <v>137</v>
      </c>
      <c r="DB110" t="s">
        <v>201</v>
      </c>
      <c r="DC110" t="s">
        <v>137</v>
      </c>
      <c r="DD110" t="s">
        <v>137</v>
      </c>
      <c r="DE110" t="s">
        <v>208</v>
      </c>
      <c r="DF110" t="s">
        <v>137</v>
      </c>
      <c r="DG110" t="s">
        <v>137</v>
      </c>
      <c r="DH110" t="s">
        <v>137</v>
      </c>
      <c r="DI110" t="s">
        <v>137</v>
      </c>
      <c r="DJ110" t="s">
        <v>137</v>
      </c>
      <c r="DK110" t="s">
        <v>137</v>
      </c>
      <c r="DL110" t="s">
        <v>137</v>
      </c>
      <c r="DM110" t="s">
        <v>137</v>
      </c>
      <c r="DN110" t="s">
        <v>137</v>
      </c>
      <c r="DO110" t="s">
        <v>137</v>
      </c>
      <c r="DP110" t="s">
        <v>137</v>
      </c>
      <c r="DQ110">
        <v>2</v>
      </c>
      <c r="DR110" t="s">
        <v>1480</v>
      </c>
      <c r="DT110">
        <f t="shared" si="7"/>
        <v>0</v>
      </c>
    </row>
    <row r="111" spans="1:124" x14ac:dyDescent="0.3">
      <c r="A111">
        <v>270</v>
      </c>
      <c r="B111" t="s">
        <v>526</v>
      </c>
      <c r="C111" t="s">
        <v>750</v>
      </c>
      <c r="D111" t="s">
        <v>768</v>
      </c>
      <c r="E111">
        <v>1198</v>
      </c>
      <c r="F111">
        <v>3</v>
      </c>
      <c r="G111">
        <v>4</v>
      </c>
      <c r="H111" t="s">
        <v>153</v>
      </c>
      <c r="I111" t="s">
        <v>124</v>
      </c>
      <c r="J111" t="s">
        <v>154</v>
      </c>
      <c r="K111" t="s">
        <v>125</v>
      </c>
      <c r="L111">
        <v>35</v>
      </c>
      <c r="M111" t="s">
        <v>126</v>
      </c>
      <c r="N111">
        <v>1655</v>
      </c>
      <c r="O111">
        <v>3700</v>
      </c>
      <c r="P111">
        <v>1735</v>
      </c>
      <c r="Q111" t="s">
        <v>127</v>
      </c>
      <c r="R111">
        <v>5</v>
      </c>
      <c r="S111">
        <v>15.5</v>
      </c>
      <c r="T111">
        <v>18.149999999999999</v>
      </c>
      <c r="U111" t="s">
        <v>377</v>
      </c>
      <c r="V111" t="s">
        <v>626</v>
      </c>
      <c r="W111">
        <v>5</v>
      </c>
      <c r="X111" t="s">
        <v>223</v>
      </c>
      <c r="Y111" t="s">
        <v>156</v>
      </c>
      <c r="Z111" t="s">
        <v>130</v>
      </c>
      <c r="AA111" t="s">
        <v>751</v>
      </c>
      <c r="AB111" t="s">
        <v>752</v>
      </c>
      <c r="AC111" t="s">
        <v>753</v>
      </c>
      <c r="AD111" t="s">
        <v>753</v>
      </c>
      <c r="AE111" t="s">
        <v>372</v>
      </c>
      <c r="AF111" t="s">
        <v>372</v>
      </c>
      <c r="AG111" t="s">
        <v>131</v>
      </c>
      <c r="AH111" t="s">
        <v>166</v>
      </c>
      <c r="AI111" t="s">
        <v>133</v>
      </c>
      <c r="AJ111" t="s">
        <v>754</v>
      </c>
      <c r="AK111" t="s">
        <v>755</v>
      </c>
      <c r="AL111" t="s">
        <v>134</v>
      </c>
      <c r="AM111" t="s">
        <v>137</v>
      </c>
      <c r="AN111" t="s">
        <v>135</v>
      </c>
      <c r="AO111" t="s">
        <v>137</v>
      </c>
      <c r="AP111">
        <v>5</v>
      </c>
      <c r="AQ111" t="s">
        <v>138</v>
      </c>
      <c r="AR111" t="s">
        <v>139</v>
      </c>
      <c r="AS111" t="s">
        <v>756</v>
      </c>
      <c r="AT111" t="s">
        <v>372</v>
      </c>
      <c r="AU111" t="s">
        <v>137</v>
      </c>
      <c r="AV111">
        <v>1</v>
      </c>
      <c r="AW111" t="s">
        <v>140</v>
      </c>
      <c r="AX111" t="s">
        <v>137</v>
      </c>
      <c r="AY111" t="s">
        <v>137</v>
      </c>
      <c r="AZ111" t="s">
        <v>757</v>
      </c>
      <c r="BA111" t="s">
        <v>137</v>
      </c>
      <c r="BB111" t="s">
        <v>142</v>
      </c>
      <c r="BC111">
        <v>243</v>
      </c>
      <c r="BD111" t="s">
        <v>137</v>
      </c>
      <c r="BE111" t="s">
        <v>137</v>
      </c>
      <c r="BF111" t="s">
        <v>137</v>
      </c>
      <c r="BG111" t="s">
        <v>134</v>
      </c>
      <c r="BH111" t="s">
        <v>193</v>
      </c>
      <c r="BI111" t="s">
        <v>137</v>
      </c>
      <c r="BJ111" t="s">
        <v>193</v>
      </c>
      <c r="BK111" t="s">
        <v>137</v>
      </c>
      <c r="BL111" t="s">
        <v>758</v>
      </c>
      <c r="BM111" t="s">
        <v>137</v>
      </c>
      <c r="BN111" t="s">
        <v>142</v>
      </c>
      <c r="BO111" t="s">
        <v>134</v>
      </c>
      <c r="BP111" t="s">
        <v>139</v>
      </c>
      <c r="BQ111" t="s">
        <v>145</v>
      </c>
      <c r="BR111" t="s">
        <v>137</v>
      </c>
      <c r="BS111">
        <v>5.05</v>
      </c>
      <c r="BT111" t="s">
        <v>137</v>
      </c>
      <c r="BU111" t="s">
        <v>146</v>
      </c>
      <c r="BV111" t="s">
        <v>147</v>
      </c>
      <c r="BW111" t="s">
        <v>148</v>
      </c>
      <c r="BX111" t="s">
        <v>137</v>
      </c>
      <c r="BY111" t="s">
        <v>137</v>
      </c>
      <c r="BZ111" t="s">
        <v>137</v>
      </c>
      <c r="CA111" t="s">
        <v>137</v>
      </c>
      <c r="CB111" t="s">
        <v>137</v>
      </c>
      <c r="CC111" t="s">
        <v>137</v>
      </c>
      <c r="CD111" t="s">
        <v>137</v>
      </c>
      <c r="CE111" t="s">
        <v>137</v>
      </c>
      <c r="CF111" t="s">
        <v>137</v>
      </c>
      <c r="CG111" t="s">
        <v>137</v>
      </c>
      <c r="CH111" t="s">
        <v>137</v>
      </c>
      <c r="CI111" t="s">
        <v>210</v>
      </c>
      <c r="CJ111" t="s">
        <v>1077</v>
      </c>
      <c r="CK111" t="s">
        <v>165</v>
      </c>
      <c r="CL111" t="s">
        <v>137</v>
      </c>
      <c r="CM111" t="s">
        <v>137</v>
      </c>
      <c r="CN111" t="s">
        <v>137</v>
      </c>
      <c r="CO111" t="s">
        <v>137</v>
      </c>
      <c r="CP111">
        <v>2</v>
      </c>
      <c r="CQ111" t="s">
        <v>176</v>
      </c>
      <c r="CR111" t="s">
        <v>162</v>
      </c>
      <c r="CS111" t="s">
        <v>137</v>
      </c>
      <c r="CT111" t="s">
        <v>137</v>
      </c>
      <c r="CU111" t="s">
        <v>137</v>
      </c>
      <c r="CV111" t="s">
        <v>137</v>
      </c>
      <c r="CW111" t="s">
        <v>137</v>
      </c>
      <c r="CX111" t="s">
        <v>161</v>
      </c>
      <c r="CY111" t="s">
        <v>200</v>
      </c>
      <c r="CZ111" t="s">
        <v>137</v>
      </c>
      <c r="DA111" t="s">
        <v>137</v>
      </c>
      <c r="DB111" t="s">
        <v>201</v>
      </c>
      <c r="DC111" t="s">
        <v>137</v>
      </c>
      <c r="DD111" t="s">
        <v>137</v>
      </c>
      <c r="DE111" t="s">
        <v>208</v>
      </c>
      <c r="DF111" t="s">
        <v>137</v>
      </c>
      <c r="DG111" t="s">
        <v>137</v>
      </c>
      <c r="DH111" t="s">
        <v>137</v>
      </c>
      <c r="DI111" t="s">
        <v>137</v>
      </c>
      <c r="DJ111" t="s">
        <v>137</v>
      </c>
      <c r="DK111" t="s">
        <v>137</v>
      </c>
      <c r="DL111" t="s">
        <v>137</v>
      </c>
      <c r="DM111" t="s">
        <v>137</v>
      </c>
      <c r="DN111" t="s">
        <v>137</v>
      </c>
      <c r="DO111" t="s">
        <v>137</v>
      </c>
      <c r="DP111" t="s">
        <v>137</v>
      </c>
      <c r="DQ111">
        <v>2</v>
      </c>
      <c r="DR111" t="s">
        <v>1480</v>
      </c>
      <c r="DT111">
        <f t="shared" si="7"/>
        <v>0</v>
      </c>
    </row>
    <row r="112" spans="1:124" x14ac:dyDescent="0.3">
      <c r="A112">
        <v>272</v>
      </c>
      <c r="B112" t="s">
        <v>526</v>
      </c>
      <c r="C112" t="s">
        <v>750</v>
      </c>
      <c r="D112" t="s">
        <v>769</v>
      </c>
      <c r="E112">
        <v>1198</v>
      </c>
      <c r="F112">
        <v>3</v>
      </c>
      <c r="G112">
        <v>4</v>
      </c>
      <c r="H112" t="s">
        <v>153</v>
      </c>
      <c r="I112" t="s">
        <v>124</v>
      </c>
      <c r="J112" t="s">
        <v>154</v>
      </c>
      <c r="K112" t="s">
        <v>125</v>
      </c>
      <c r="L112">
        <v>35</v>
      </c>
      <c r="M112" t="s">
        <v>296</v>
      </c>
      <c r="N112">
        <v>1655</v>
      </c>
      <c r="O112">
        <v>3700</v>
      </c>
      <c r="P112">
        <v>1735</v>
      </c>
      <c r="Q112" t="s">
        <v>127</v>
      </c>
      <c r="R112">
        <v>5</v>
      </c>
      <c r="S112">
        <v>22.25</v>
      </c>
      <c r="T112" s="10">
        <v>25.32</v>
      </c>
      <c r="U112" t="s">
        <v>759</v>
      </c>
      <c r="V112" t="s">
        <v>626</v>
      </c>
      <c r="W112">
        <v>5</v>
      </c>
      <c r="X112" t="s">
        <v>223</v>
      </c>
      <c r="Y112" t="s">
        <v>156</v>
      </c>
      <c r="Z112" t="s">
        <v>130</v>
      </c>
      <c r="AA112" t="s">
        <v>751</v>
      </c>
      <c r="AB112" t="s">
        <v>752</v>
      </c>
      <c r="AC112" t="s">
        <v>753</v>
      </c>
      <c r="AD112" t="s">
        <v>753</v>
      </c>
      <c r="AE112" t="s">
        <v>372</v>
      </c>
      <c r="AF112" t="s">
        <v>372</v>
      </c>
      <c r="AG112" t="s">
        <v>131</v>
      </c>
      <c r="AH112" t="s">
        <v>166</v>
      </c>
      <c r="AI112" t="s">
        <v>133</v>
      </c>
      <c r="AJ112" t="s">
        <v>760</v>
      </c>
      <c r="AK112" t="s">
        <v>402</v>
      </c>
      <c r="AL112" t="s">
        <v>134</v>
      </c>
      <c r="AM112" t="s">
        <v>137</v>
      </c>
      <c r="AN112" t="s">
        <v>135</v>
      </c>
      <c r="AO112" t="s">
        <v>137</v>
      </c>
      <c r="AP112">
        <v>5</v>
      </c>
      <c r="AQ112" t="s">
        <v>138</v>
      </c>
      <c r="AR112" t="s">
        <v>139</v>
      </c>
      <c r="AS112" t="s">
        <v>756</v>
      </c>
      <c r="AT112" t="s">
        <v>372</v>
      </c>
      <c r="AU112" t="s">
        <v>137</v>
      </c>
      <c r="AV112">
        <v>1</v>
      </c>
      <c r="AW112" t="s">
        <v>140</v>
      </c>
      <c r="AX112" t="s">
        <v>137</v>
      </c>
      <c r="AY112" t="s">
        <v>137</v>
      </c>
      <c r="AZ112" t="s">
        <v>757</v>
      </c>
      <c r="BA112" t="s">
        <v>137</v>
      </c>
      <c r="BB112" t="s">
        <v>142</v>
      </c>
      <c r="BC112">
        <v>243</v>
      </c>
      <c r="BD112" t="s">
        <v>137</v>
      </c>
      <c r="BE112" t="s">
        <v>137</v>
      </c>
      <c r="BF112" t="s">
        <v>137</v>
      </c>
      <c r="BG112" t="s">
        <v>134</v>
      </c>
      <c r="BH112" t="s">
        <v>193</v>
      </c>
      <c r="BI112" t="s">
        <v>137</v>
      </c>
      <c r="BJ112" t="s">
        <v>143</v>
      </c>
      <c r="BK112" t="s">
        <v>137</v>
      </c>
      <c r="BL112" t="s">
        <v>758</v>
      </c>
      <c r="BM112" t="s">
        <v>137</v>
      </c>
      <c r="BN112" t="s">
        <v>142</v>
      </c>
      <c r="BO112" t="s">
        <v>134</v>
      </c>
      <c r="BP112" t="s">
        <v>139</v>
      </c>
      <c r="BQ112" t="s">
        <v>145</v>
      </c>
      <c r="BR112" t="s">
        <v>137</v>
      </c>
      <c r="BS112" s="10">
        <v>5.2</v>
      </c>
      <c r="BT112" t="s">
        <v>137</v>
      </c>
      <c r="BU112" t="s">
        <v>146</v>
      </c>
      <c r="BV112" t="s">
        <v>147</v>
      </c>
      <c r="BW112" t="s">
        <v>148</v>
      </c>
      <c r="BX112" t="s">
        <v>137</v>
      </c>
      <c r="BY112" t="s">
        <v>137</v>
      </c>
      <c r="BZ112" t="s">
        <v>137</v>
      </c>
      <c r="CA112" t="s">
        <v>137</v>
      </c>
      <c r="CB112" t="s">
        <v>137</v>
      </c>
      <c r="CC112" t="s">
        <v>137</v>
      </c>
      <c r="CD112" t="s">
        <v>137</v>
      </c>
      <c r="CE112" t="s">
        <v>137</v>
      </c>
      <c r="CF112" t="s">
        <v>137</v>
      </c>
      <c r="CG112" t="s">
        <v>137</v>
      </c>
      <c r="CH112" t="s">
        <v>137</v>
      </c>
      <c r="CI112" t="s">
        <v>210</v>
      </c>
      <c r="CJ112" t="s">
        <v>1077</v>
      </c>
      <c r="CK112" t="s">
        <v>165</v>
      </c>
      <c r="CL112" t="s">
        <v>137</v>
      </c>
      <c r="CM112" t="s">
        <v>137</v>
      </c>
      <c r="CN112" t="s">
        <v>137</v>
      </c>
      <c r="CO112" t="s">
        <v>137</v>
      </c>
      <c r="CP112">
        <v>2</v>
      </c>
      <c r="CQ112" t="s">
        <v>176</v>
      </c>
      <c r="CR112" t="s">
        <v>162</v>
      </c>
      <c r="CS112" t="s">
        <v>137</v>
      </c>
      <c r="CT112" t="s">
        <v>137</v>
      </c>
      <c r="CU112" t="s">
        <v>137</v>
      </c>
      <c r="CV112" t="s">
        <v>137</v>
      </c>
      <c r="CW112" t="s">
        <v>137</v>
      </c>
      <c r="CX112" t="s">
        <v>161</v>
      </c>
      <c r="CY112" t="s">
        <v>200</v>
      </c>
      <c r="CZ112" t="s">
        <v>137</v>
      </c>
      <c r="DA112" t="s">
        <v>137</v>
      </c>
      <c r="DB112" t="s">
        <v>201</v>
      </c>
      <c r="DC112" t="s">
        <v>137</v>
      </c>
      <c r="DD112" t="s">
        <v>137</v>
      </c>
      <c r="DE112" t="s">
        <v>208</v>
      </c>
      <c r="DF112" t="s">
        <v>137</v>
      </c>
      <c r="DG112" t="s">
        <v>137</v>
      </c>
      <c r="DH112" t="s">
        <v>137</v>
      </c>
      <c r="DI112" t="s">
        <v>137</v>
      </c>
      <c r="DJ112" t="s">
        <v>137</v>
      </c>
      <c r="DK112" t="s">
        <v>137</v>
      </c>
      <c r="DL112" t="s">
        <v>137</v>
      </c>
      <c r="DM112" t="s">
        <v>137</v>
      </c>
      <c r="DN112" t="s">
        <v>137</v>
      </c>
      <c r="DO112" t="s">
        <v>137</v>
      </c>
      <c r="DP112" t="s">
        <v>137</v>
      </c>
      <c r="DQ112">
        <v>2</v>
      </c>
      <c r="DR112" t="s">
        <v>1480</v>
      </c>
      <c r="DT112">
        <f t="shared" si="7"/>
        <v>0</v>
      </c>
    </row>
    <row r="113" spans="1:124" x14ac:dyDescent="0.3">
      <c r="A113">
        <v>273</v>
      </c>
      <c r="B113" t="s">
        <v>526</v>
      </c>
      <c r="C113" t="s">
        <v>750</v>
      </c>
      <c r="D113" t="s">
        <v>770</v>
      </c>
      <c r="E113">
        <v>1198</v>
      </c>
      <c r="F113">
        <v>3</v>
      </c>
      <c r="G113">
        <v>4</v>
      </c>
      <c r="H113" t="s">
        <v>153</v>
      </c>
      <c r="I113" t="s">
        <v>124</v>
      </c>
      <c r="J113" t="s">
        <v>154</v>
      </c>
      <c r="K113" t="s">
        <v>125</v>
      </c>
      <c r="L113">
        <v>35</v>
      </c>
      <c r="M113" t="s">
        <v>296</v>
      </c>
      <c r="N113">
        <v>1655</v>
      </c>
      <c r="O113">
        <v>3700</v>
      </c>
      <c r="P113">
        <v>1735</v>
      </c>
      <c r="Q113" t="s">
        <v>127</v>
      </c>
      <c r="R113">
        <v>5</v>
      </c>
      <c r="S113">
        <v>22.25</v>
      </c>
      <c r="T113">
        <v>25.32</v>
      </c>
      <c r="U113" t="s">
        <v>759</v>
      </c>
      <c r="V113" t="s">
        <v>626</v>
      </c>
      <c r="W113">
        <v>5</v>
      </c>
      <c r="X113" t="s">
        <v>223</v>
      </c>
      <c r="Y113" t="s">
        <v>156</v>
      </c>
      <c r="Z113" t="s">
        <v>130</v>
      </c>
      <c r="AA113" t="s">
        <v>751</v>
      </c>
      <c r="AB113" t="s">
        <v>752</v>
      </c>
      <c r="AC113" t="s">
        <v>753</v>
      </c>
      <c r="AD113" t="s">
        <v>753</v>
      </c>
      <c r="AE113" t="s">
        <v>372</v>
      </c>
      <c r="AF113" t="s">
        <v>372</v>
      </c>
      <c r="AG113" t="s">
        <v>131</v>
      </c>
      <c r="AH113" t="s">
        <v>166</v>
      </c>
      <c r="AI113" t="s">
        <v>133</v>
      </c>
      <c r="AJ113" t="s">
        <v>760</v>
      </c>
      <c r="AK113" t="s">
        <v>402</v>
      </c>
      <c r="AL113" t="s">
        <v>134</v>
      </c>
      <c r="AM113" t="s">
        <v>273</v>
      </c>
      <c r="AN113" t="s">
        <v>135</v>
      </c>
      <c r="AO113" t="s">
        <v>137</v>
      </c>
      <c r="AP113">
        <v>5</v>
      </c>
      <c r="AQ113" t="s">
        <v>138</v>
      </c>
      <c r="AR113" t="s">
        <v>139</v>
      </c>
      <c r="AS113" t="s">
        <v>756</v>
      </c>
      <c r="AT113" t="s">
        <v>372</v>
      </c>
      <c r="AU113" t="s">
        <v>137</v>
      </c>
      <c r="AV113">
        <v>1</v>
      </c>
      <c r="AW113" t="s">
        <v>140</v>
      </c>
      <c r="AX113" t="s">
        <v>137</v>
      </c>
      <c r="AY113" t="s">
        <v>137</v>
      </c>
      <c r="AZ113" t="s">
        <v>757</v>
      </c>
      <c r="BA113" t="s">
        <v>137</v>
      </c>
      <c r="BB113" t="s">
        <v>142</v>
      </c>
      <c r="BC113">
        <v>243</v>
      </c>
      <c r="BD113" t="s">
        <v>137</v>
      </c>
      <c r="BE113" t="s">
        <v>137</v>
      </c>
      <c r="BF113" t="s">
        <v>137</v>
      </c>
      <c r="BG113" t="s">
        <v>134</v>
      </c>
      <c r="BH113" t="s">
        <v>193</v>
      </c>
      <c r="BI113" t="s">
        <v>137</v>
      </c>
      <c r="BJ113" t="s">
        <v>193</v>
      </c>
      <c r="BK113" t="s">
        <v>137</v>
      </c>
      <c r="BL113" t="s">
        <v>758</v>
      </c>
      <c r="BM113" t="s">
        <v>137</v>
      </c>
      <c r="BN113" t="s">
        <v>142</v>
      </c>
      <c r="BO113" t="s">
        <v>134</v>
      </c>
      <c r="BP113" t="s">
        <v>139</v>
      </c>
      <c r="BQ113" t="s">
        <v>145</v>
      </c>
      <c r="BR113" t="s">
        <v>137</v>
      </c>
      <c r="BS113">
        <v>5.05</v>
      </c>
      <c r="BT113" t="s">
        <v>137</v>
      </c>
      <c r="BU113" t="s">
        <v>146</v>
      </c>
      <c r="BV113" t="s">
        <v>147</v>
      </c>
      <c r="BW113" t="s">
        <v>148</v>
      </c>
      <c r="BX113" t="s">
        <v>137</v>
      </c>
      <c r="BY113" t="s">
        <v>137</v>
      </c>
      <c r="BZ113" t="s">
        <v>137</v>
      </c>
      <c r="CA113" t="s">
        <v>137</v>
      </c>
      <c r="CB113" t="s">
        <v>137</v>
      </c>
      <c r="CC113" t="s">
        <v>137</v>
      </c>
      <c r="CD113" t="s">
        <v>137</v>
      </c>
      <c r="CE113" t="s">
        <v>137</v>
      </c>
      <c r="CF113" t="s">
        <v>137</v>
      </c>
      <c r="CG113" t="s">
        <v>137</v>
      </c>
      <c r="CH113" t="s">
        <v>137</v>
      </c>
      <c r="CI113" t="s">
        <v>210</v>
      </c>
      <c r="CJ113" t="s">
        <v>1077</v>
      </c>
      <c r="CK113" t="s">
        <v>165</v>
      </c>
      <c r="CL113" t="s">
        <v>137</v>
      </c>
      <c r="CM113" t="s">
        <v>137</v>
      </c>
      <c r="CN113" t="s">
        <v>137</v>
      </c>
      <c r="CO113" t="s">
        <v>137</v>
      </c>
      <c r="CP113">
        <v>2</v>
      </c>
      <c r="CQ113" t="s">
        <v>176</v>
      </c>
      <c r="CR113" t="s">
        <v>162</v>
      </c>
      <c r="CS113" t="s">
        <v>137</v>
      </c>
      <c r="CT113" t="s">
        <v>137</v>
      </c>
      <c r="CU113" t="s">
        <v>137</v>
      </c>
      <c r="CV113" t="s">
        <v>137</v>
      </c>
      <c r="CW113" t="s">
        <v>137</v>
      </c>
      <c r="CX113" t="s">
        <v>161</v>
      </c>
      <c r="CY113" t="s">
        <v>200</v>
      </c>
      <c r="CZ113" t="s">
        <v>137</v>
      </c>
      <c r="DA113" t="s">
        <v>137</v>
      </c>
      <c r="DB113" t="s">
        <v>201</v>
      </c>
      <c r="DC113" t="s">
        <v>137</v>
      </c>
      <c r="DD113" t="s">
        <v>137</v>
      </c>
      <c r="DE113" t="s">
        <v>208</v>
      </c>
      <c r="DF113" t="s">
        <v>137</v>
      </c>
      <c r="DG113" t="s">
        <v>137</v>
      </c>
      <c r="DH113" t="s">
        <v>137</v>
      </c>
      <c r="DI113" t="s">
        <v>137</v>
      </c>
      <c r="DJ113" t="s">
        <v>137</v>
      </c>
      <c r="DK113" t="s">
        <v>137</v>
      </c>
      <c r="DL113" t="s">
        <v>137</v>
      </c>
      <c r="DM113" t="s">
        <v>137</v>
      </c>
      <c r="DN113" t="s">
        <v>137</v>
      </c>
      <c r="DO113" t="s">
        <v>137</v>
      </c>
      <c r="DP113" t="s">
        <v>137</v>
      </c>
      <c r="DQ113">
        <v>2</v>
      </c>
      <c r="DR113" t="s">
        <v>1480</v>
      </c>
      <c r="DT113">
        <f t="shared" si="7"/>
        <v>0</v>
      </c>
    </row>
    <row r="114" spans="1:124" x14ac:dyDescent="0.3">
      <c r="A114">
        <v>279</v>
      </c>
      <c r="B114" t="s">
        <v>167</v>
      </c>
      <c r="C114" t="s">
        <v>771</v>
      </c>
      <c r="D114" t="s">
        <v>183</v>
      </c>
      <c r="E114">
        <v>1197</v>
      </c>
      <c r="F114">
        <v>4</v>
      </c>
      <c r="G114">
        <v>4</v>
      </c>
      <c r="H114" t="s">
        <v>153</v>
      </c>
      <c r="I114" t="s">
        <v>124</v>
      </c>
      <c r="J114" t="s">
        <v>154</v>
      </c>
      <c r="K114" t="s">
        <v>125</v>
      </c>
      <c r="L114">
        <v>37</v>
      </c>
      <c r="M114" t="s">
        <v>126</v>
      </c>
      <c r="N114">
        <v>1530</v>
      </c>
      <c r="O114">
        <v>3840</v>
      </c>
      <c r="P114">
        <v>1735</v>
      </c>
      <c r="Q114" t="s">
        <v>127</v>
      </c>
      <c r="R114">
        <v>5</v>
      </c>
      <c r="S114">
        <v>17</v>
      </c>
      <c r="T114" s="1" t="s">
        <v>128</v>
      </c>
      <c r="U114" t="s">
        <v>403</v>
      </c>
      <c r="V114" t="s">
        <v>773</v>
      </c>
      <c r="W114">
        <v>5</v>
      </c>
      <c r="X114" t="s">
        <v>446</v>
      </c>
      <c r="Y114" t="s">
        <v>156</v>
      </c>
      <c r="Z114" t="s">
        <v>130</v>
      </c>
      <c r="AA114" t="s">
        <v>179</v>
      </c>
      <c r="AB114" t="s">
        <v>247</v>
      </c>
      <c r="AC114" t="s">
        <v>772</v>
      </c>
      <c r="AD114" t="s">
        <v>772</v>
      </c>
      <c r="AE114" t="s">
        <v>349</v>
      </c>
      <c r="AF114" t="s">
        <v>349</v>
      </c>
      <c r="AG114" t="s">
        <v>131</v>
      </c>
      <c r="AH114" t="s">
        <v>166</v>
      </c>
      <c r="AI114" t="s">
        <v>133</v>
      </c>
      <c r="AJ114" t="s">
        <v>249</v>
      </c>
      <c r="AK114" t="s">
        <v>250</v>
      </c>
      <c r="AL114" t="s">
        <v>134</v>
      </c>
      <c r="AM114" t="s">
        <v>135</v>
      </c>
      <c r="AN114" t="s">
        <v>135</v>
      </c>
      <c r="AO114" t="s">
        <v>137</v>
      </c>
      <c r="AP114">
        <v>5</v>
      </c>
      <c r="AQ114" t="s">
        <v>138</v>
      </c>
      <c r="AR114" t="s">
        <v>139</v>
      </c>
      <c r="AS114" t="s">
        <v>390</v>
      </c>
      <c r="AT114" t="s">
        <v>349</v>
      </c>
      <c r="AU114" t="s">
        <v>137</v>
      </c>
      <c r="AV114">
        <v>1</v>
      </c>
      <c r="AW114" t="s">
        <v>140</v>
      </c>
      <c r="AX114" t="s">
        <v>137</v>
      </c>
      <c r="AY114" t="s">
        <v>137</v>
      </c>
      <c r="AZ114" t="s">
        <v>173</v>
      </c>
      <c r="BA114" t="s">
        <v>137</v>
      </c>
      <c r="BB114" t="s">
        <v>142</v>
      </c>
      <c r="BC114">
        <v>268</v>
      </c>
      <c r="BD114" t="s">
        <v>137</v>
      </c>
      <c r="BE114" t="s">
        <v>137</v>
      </c>
      <c r="BF114" t="s">
        <v>137</v>
      </c>
      <c r="BG114" t="s">
        <v>134</v>
      </c>
      <c r="BH114" t="s">
        <v>143</v>
      </c>
      <c r="BI114" t="s">
        <v>137</v>
      </c>
      <c r="BJ114" t="s">
        <v>193</v>
      </c>
      <c r="BK114" t="s">
        <v>137</v>
      </c>
      <c r="BL114" t="s">
        <v>174</v>
      </c>
      <c r="BM114" t="s">
        <v>137</v>
      </c>
      <c r="BN114" t="s">
        <v>252</v>
      </c>
      <c r="BO114" t="s">
        <v>135</v>
      </c>
      <c r="BP114" t="s">
        <v>139</v>
      </c>
      <c r="BQ114" t="s">
        <v>145</v>
      </c>
      <c r="BR114" t="s">
        <v>137</v>
      </c>
      <c r="BS114">
        <v>4.8</v>
      </c>
      <c r="BT114" t="s">
        <v>137</v>
      </c>
      <c r="BU114" t="s">
        <v>146</v>
      </c>
      <c r="BV114" t="s">
        <v>147</v>
      </c>
      <c r="BW114" t="s">
        <v>148</v>
      </c>
      <c r="BX114" t="s">
        <v>137</v>
      </c>
      <c r="BY114" t="s">
        <v>137</v>
      </c>
      <c r="BZ114" t="s">
        <v>137</v>
      </c>
      <c r="CA114" t="s">
        <v>137</v>
      </c>
      <c r="CB114" t="s">
        <v>137</v>
      </c>
      <c r="CC114" t="s">
        <v>137</v>
      </c>
      <c r="CD114" t="s">
        <v>137</v>
      </c>
      <c r="CE114" t="s">
        <v>137</v>
      </c>
      <c r="CF114" t="s">
        <v>137</v>
      </c>
      <c r="CG114" t="s">
        <v>137</v>
      </c>
      <c r="CH114" t="s">
        <v>137</v>
      </c>
      <c r="CI114" t="s">
        <v>163</v>
      </c>
      <c r="CJ114" t="s">
        <v>448</v>
      </c>
      <c r="CK114" t="s">
        <v>165</v>
      </c>
      <c r="CL114" t="s">
        <v>137</v>
      </c>
      <c r="CM114" t="s">
        <v>137</v>
      </c>
      <c r="CN114" t="s">
        <v>137</v>
      </c>
      <c r="CO114" t="s">
        <v>137</v>
      </c>
      <c r="CP114">
        <v>2</v>
      </c>
      <c r="CQ114" t="s">
        <v>176</v>
      </c>
      <c r="CR114" t="s">
        <v>162</v>
      </c>
      <c r="CS114" t="s">
        <v>137</v>
      </c>
      <c r="CT114" t="s">
        <v>137</v>
      </c>
      <c r="CU114" t="s">
        <v>137</v>
      </c>
      <c r="CV114" t="s">
        <v>137</v>
      </c>
      <c r="CW114" t="s">
        <v>137</v>
      </c>
      <c r="CX114" t="s">
        <v>161</v>
      </c>
      <c r="CY114" t="s">
        <v>200</v>
      </c>
      <c r="CZ114" t="s">
        <v>137</v>
      </c>
      <c r="DA114" t="s">
        <v>137</v>
      </c>
      <c r="DB114" t="s">
        <v>201</v>
      </c>
      <c r="DC114" t="s">
        <v>137</v>
      </c>
      <c r="DD114" t="s">
        <v>137</v>
      </c>
      <c r="DE114" t="s">
        <v>208</v>
      </c>
      <c r="DF114" t="s">
        <v>137</v>
      </c>
      <c r="DG114" t="s">
        <v>137</v>
      </c>
      <c r="DH114" t="s">
        <v>137</v>
      </c>
      <c r="DI114" t="s">
        <v>137</v>
      </c>
      <c r="DJ114" t="s">
        <v>137</v>
      </c>
      <c r="DK114" t="s">
        <v>137</v>
      </c>
      <c r="DL114" t="s">
        <v>137</v>
      </c>
      <c r="DM114" t="s">
        <v>137</v>
      </c>
      <c r="DN114" t="s">
        <v>137</v>
      </c>
      <c r="DO114" t="s">
        <v>137</v>
      </c>
      <c r="DP114" t="s">
        <v>137</v>
      </c>
      <c r="DQ114">
        <v>2</v>
      </c>
      <c r="DR114" t="s">
        <v>1480</v>
      </c>
      <c r="DT114">
        <f t="shared" si="7"/>
        <v>1</v>
      </c>
    </row>
    <row r="115" spans="1:124" x14ac:dyDescent="0.3">
      <c r="A115">
        <v>280</v>
      </c>
      <c r="B115" t="s">
        <v>167</v>
      </c>
      <c r="C115" t="s">
        <v>771</v>
      </c>
      <c r="D115" t="s">
        <v>240</v>
      </c>
      <c r="E115">
        <v>1197</v>
      </c>
      <c r="F115">
        <v>4</v>
      </c>
      <c r="G115">
        <v>4</v>
      </c>
      <c r="H115" t="s">
        <v>153</v>
      </c>
      <c r="I115" t="s">
        <v>124</v>
      </c>
      <c r="J115" t="s">
        <v>154</v>
      </c>
      <c r="K115" t="s">
        <v>125</v>
      </c>
      <c r="L115">
        <v>37</v>
      </c>
      <c r="M115" t="s">
        <v>126</v>
      </c>
      <c r="N115">
        <v>1530</v>
      </c>
      <c r="O115">
        <v>3840</v>
      </c>
      <c r="P115">
        <v>1735</v>
      </c>
      <c r="Q115" t="s">
        <v>127</v>
      </c>
      <c r="R115">
        <v>5</v>
      </c>
      <c r="S115">
        <v>17</v>
      </c>
      <c r="T115" s="1" t="s">
        <v>128</v>
      </c>
      <c r="U115" t="s">
        <v>403</v>
      </c>
      <c r="V115" t="s">
        <v>773</v>
      </c>
      <c r="W115">
        <v>5</v>
      </c>
      <c r="X115" t="s">
        <v>446</v>
      </c>
      <c r="Y115" t="s">
        <v>156</v>
      </c>
      <c r="Z115" t="s">
        <v>130</v>
      </c>
      <c r="AA115" t="s">
        <v>179</v>
      </c>
      <c r="AB115" t="s">
        <v>247</v>
      </c>
      <c r="AC115" t="s">
        <v>772</v>
      </c>
      <c r="AD115" t="s">
        <v>772</v>
      </c>
      <c r="AE115" t="s">
        <v>349</v>
      </c>
      <c r="AF115" t="s">
        <v>349</v>
      </c>
      <c r="AG115" t="s">
        <v>131</v>
      </c>
      <c r="AH115" t="s">
        <v>166</v>
      </c>
      <c r="AI115" t="s">
        <v>133</v>
      </c>
      <c r="AJ115" t="s">
        <v>249</v>
      </c>
      <c r="AK115" t="s">
        <v>250</v>
      </c>
      <c r="AL115" t="s">
        <v>134</v>
      </c>
      <c r="AM115" t="s">
        <v>135</v>
      </c>
      <c r="AN115" t="s">
        <v>135</v>
      </c>
      <c r="AO115" t="s">
        <v>137</v>
      </c>
      <c r="AP115">
        <v>5</v>
      </c>
      <c r="AQ115" t="s">
        <v>138</v>
      </c>
      <c r="AR115" t="s">
        <v>150</v>
      </c>
      <c r="AS115" t="s">
        <v>390</v>
      </c>
      <c r="AT115" t="s">
        <v>349</v>
      </c>
      <c r="AU115" t="s">
        <v>137</v>
      </c>
      <c r="AV115">
        <v>1</v>
      </c>
      <c r="AW115" t="s">
        <v>140</v>
      </c>
      <c r="AX115" t="s">
        <v>137</v>
      </c>
      <c r="AY115" t="s">
        <v>137</v>
      </c>
      <c r="AZ115" t="s">
        <v>173</v>
      </c>
      <c r="BA115" t="s">
        <v>137</v>
      </c>
      <c r="BB115" t="s">
        <v>142</v>
      </c>
      <c r="BC115">
        <v>268</v>
      </c>
      <c r="BD115" t="s">
        <v>137</v>
      </c>
      <c r="BE115" t="s">
        <v>137</v>
      </c>
      <c r="BF115" t="s">
        <v>137</v>
      </c>
      <c r="BG115" t="s">
        <v>134</v>
      </c>
      <c r="BH115" t="s">
        <v>143</v>
      </c>
      <c r="BI115" t="s">
        <v>137</v>
      </c>
      <c r="BJ115" t="s">
        <v>193</v>
      </c>
      <c r="BK115" t="s">
        <v>137</v>
      </c>
      <c r="BL115" t="s">
        <v>174</v>
      </c>
      <c r="BM115" t="s">
        <v>137</v>
      </c>
      <c r="BN115" t="s">
        <v>252</v>
      </c>
      <c r="BO115" t="s">
        <v>135</v>
      </c>
      <c r="BP115" t="s">
        <v>139</v>
      </c>
      <c r="BQ115" t="s">
        <v>145</v>
      </c>
      <c r="BR115" t="s">
        <v>137</v>
      </c>
      <c r="BS115">
        <v>4.8</v>
      </c>
      <c r="BT115" t="s">
        <v>137</v>
      </c>
      <c r="BU115" t="s">
        <v>146</v>
      </c>
      <c r="BV115" t="s">
        <v>147</v>
      </c>
      <c r="BW115" t="s">
        <v>148</v>
      </c>
      <c r="BX115" t="s">
        <v>137</v>
      </c>
      <c r="BY115" t="s">
        <v>137</v>
      </c>
      <c r="BZ115" t="s">
        <v>137</v>
      </c>
      <c r="CA115" t="s">
        <v>137</v>
      </c>
      <c r="CB115" t="s">
        <v>137</v>
      </c>
      <c r="CC115" t="s">
        <v>137</v>
      </c>
      <c r="CD115" t="s">
        <v>137</v>
      </c>
      <c r="CE115" t="s">
        <v>137</v>
      </c>
      <c r="CF115" t="s">
        <v>137</v>
      </c>
      <c r="CG115" t="s">
        <v>137</v>
      </c>
      <c r="CH115" t="s">
        <v>137</v>
      </c>
      <c r="CI115" t="s">
        <v>163</v>
      </c>
      <c r="CJ115" t="s">
        <v>448</v>
      </c>
      <c r="CK115" t="s">
        <v>165</v>
      </c>
      <c r="CL115" t="s">
        <v>137</v>
      </c>
      <c r="CM115" t="s">
        <v>137</v>
      </c>
      <c r="CN115" t="s">
        <v>137</v>
      </c>
      <c r="CO115" t="s">
        <v>137</v>
      </c>
      <c r="CP115">
        <v>2</v>
      </c>
      <c r="CQ115" t="s">
        <v>176</v>
      </c>
      <c r="CR115" t="s">
        <v>162</v>
      </c>
      <c r="CS115" t="s">
        <v>137</v>
      </c>
      <c r="CT115" t="s">
        <v>137</v>
      </c>
      <c r="CU115" t="s">
        <v>137</v>
      </c>
      <c r="CV115" t="s">
        <v>137</v>
      </c>
      <c r="CW115" t="s">
        <v>137</v>
      </c>
      <c r="CX115" t="s">
        <v>161</v>
      </c>
      <c r="CY115" t="s">
        <v>200</v>
      </c>
      <c r="CZ115" t="s">
        <v>137</v>
      </c>
      <c r="DA115" t="s">
        <v>137</v>
      </c>
      <c r="DB115" t="s">
        <v>201</v>
      </c>
      <c r="DC115" t="s">
        <v>137</v>
      </c>
      <c r="DD115" t="s">
        <v>137</v>
      </c>
      <c r="DE115" t="s">
        <v>208</v>
      </c>
      <c r="DF115" t="s">
        <v>137</v>
      </c>
      <c r="DG115" t="s">
        <v>137</v>
      </c>
      <c r="DH115" t="s">
        <v>137</v>
      </c>
      <c r="DI115" t="s">
        <v>137</v>
      </c>
      <c r="DJ115" t="s">
        <v>137</v>
      </c>
      <c r="DK115" t="s">
        <v>137</v>
      </c>
      <c r="DL115" t="s">
        <v>137</v>
      </c>
      <c r="DM115" t="s">
        <v>137</v>
      </c>
      <c r="DN115" t="s">
        <v>137</v>
      </c>
      <c r="DO115" t="s">
        <v>137</v>
      </c>
      <c r="DP115" t="s">
        <v>137</v>
      </c>
      <c r="DQ115">
        <v>2</v>
      </c>
      <c r="DR115" t="s">
        <v>1480</v>
      </c>
      <c r="DT115">
        <f t="shared" si="7"/>
        <v>1</v>
      </c>
    </row>
    <row r="116" spans="1:124" x14ac:dyDescent="0.3">
      <c r="A116">
        <v>281</v>
      </c>
      <c r="B116" t="s">
        <v>167</v>
      </c>
      <c r="C116" t="s">
        <v>771</v>
      </c>
      <c r="D116" t="s">
        <v>241</v>
      </c>
      <c r="E116">
        <v>1197</v>
      </c>
      <c r="F116">
        <v>4</v>
      </c>
      <c r="G116">
        <v>4</v>
      </c>
      <c r="H116" t="s">
        <v>153</v>
      </c>
      <c r="I116" t="s">
        <v>124</v>
      </c>
      <c r="J116" t="s">
        <v>154</v>
      </c>
      <c r="K116" t="s">
        <v>125</v>
      </c>
      <c r="L116">
        <v>37</v>
      </c>
      <c r="M116" t="s">
        <v>126</v>
      </c>
      <c r="N116">
        <v>1530</v>
      </c>
      <c r="O116">
        <v>3840</v>
      </c>
      <c r="P116">
        <v>1735</v>
      </c>
      <c r="Q116" t="s">
        <v>127</v>
      </c>
      <c r="R116">
        <v>5</v>
      </c>
      <c r="S116">
        <v>17</v>
      </c>
      <c r="T116" s="11" t="s">
        <v>128</v>
      </c>
      <c r="U116" t="s">
        <v>403</v>
      </c>
      <c r="V116" t="s">
        <v>774</v>
      </c>
      <c r="W116">
        <v>5</v>
      </c>
      <c r="X116" t="s">
        <v>446</v>
      </c>
      <c r="Y116" t="s">
        <v>156</v>
      </c>
      <c r="Z116" t="s">
        <v>130</v>
      </c>
      <c r="AA116" t="s">
        <v>209</v>
      </c>
      <c r="AB116" t="s">
        <v>247</v>
      </c>
      <c r="AC116" t="s">
        <v>775</v>
      </c>
      <c r="AD116" t="s">
        <v>775</v>
      </c>
      <c r="AE116" t="s">
        <v>451</v>
      </c>
      <c r="AF116" t="s">
        <v>451</v>
      </c>
      <c r="AG116" t="s">
        <v>131</v>
      </c>
      <c r="AH116" t="s">
        <v>166</v>
      </c>
      <c r="AI116" t="s">
        <v>554</v>
      </c>
      <c r="AJ116" t="s">
        <v>249</v>
      </c>
      <c r="AK116" t="s">
        <v>250</v>
      </c>
      <c r="AL116" t="s">
        <v>134</v>
      </c>
      <c r="AM116" t="s">
        <v>135</v>
      </c>
      <c r="AN116" t="s">
        <v>135</v>
      </c>
      <c r="AO116" t="s">
        <v>137</v>
      </c>
      <c r="AP116">
        <v>5</v>
      </c>
      <c r="AQ116" t="s">
        <v>138</v>
      </c>
      <c r="AR116" t="s">
        <v>139</v>
      </c>
      <c r="AS116" t="s">
        <v>390</v>
      </c>
      <c r="AT116" t="s">
        <v>451</v>
      </c>
      <c r="AU116" t="s">
        <v>137</v>
      </c>
      <c r="AV116" t="s">
        <v>137</v>
      </c>
      <c r="AW116" t="s">
        <v>140</v>
      </c>
      <c r="AX116" t="s">
        <v>137</v>
      </c>
      <c r="AY116" t="s">
        <v>137</v>
      </c>
      <c r="AZ116" t="s">
        <v>173</v>
      </c>
      <c r="BA116" t="s">
        <v>137</v>
      </c>
      <c r="BB116" t="s">
        <v>142</v>
      </c>
      <c r="BC116">
        <v>268</v>
      </c>
      <c r="BD116" t="s">
        <v>137</v>
      </c>
      <c r="BE116" t="s">
        <v>137</v>
      </c>
      <c r="BF116" t="s">
        <v>137</v>
      </c>
      <c r="BG116" t="s">
        <v>134</v>
      </c>
      <c r="BH116" t="s">
        <v>143</v>
      </c>
      <c r="BI116" t="s">
        <v>137</v>
      </c>
      <c r="BJ116" t="s">
        <v>193</v>
      </c>
      <c r="BK116" t="s">
        <v>137</v>
      </c>
      <c r="BL116" t="s">
        <v>174</v>
      </c>
      <c r="BM116" t="s">
        <v>137</v>
      </c>
      <c r="BN116" t="s">
        <v>252</v>
      </c>
      <c r="BO116" t="s">
        <v>135</v>
      </c>
      <c r="BP116" t="s">
        <v>139</v>
      </c>
      <c r="BQ116" t="s">
        <v>145</v>
      </c>
      <c r="BR116" t="s">
        <v>137</v>
      </c>
      <c r="BS116" s="10">
        <v>4.8</v>
      </c>
      <c r="BT116" t="s">
        <v>137</v>
      </c>
      <c r="BU116" t="s">
        <v>146</v>
      </c>
      <c r="BV116" t="s">
        <v>147</v>
      </c>
      <c r="BW116" t="s">
        <v>235</v>
      </c>
      <c r="BX116" t="s">
        <v>137</v>
      </c>
      <c r="BY116" t="s">
        <v>137</v>
      </c>
      <c r="BZ116" t="s">
        <v>137</v>
      </c>
      <c r="CA116" t="s">
        <v>137</v>
      </c>
      <c r="CB116" t="s">
        <v>137</v>
      </c>
      <c r="CC116" t="s">
        <v>137</v>
      </c>
      <c r="CD116" t="s">
        <v>137</v>
      </c>
      <c r="CE116" t="s">
        <v>137</v>
      </c>
      <c r="CF116" t="s">
        <v>137</v>
      </c>
      <c r="CG116" t="s">
        <v>137</v>
      </c>
      <c r="CH116" t="s">
        <v>137</v>
      </c>
      <c r="CI116" t="s">
        <v>210</v>
      </c>
      <c r="CJ116" t="s">
        <v>448</v>
      </c>
      <c r="CK116" t="s">
        <v>165</v>
      </c>
      <c r="CL116" t="s">
        <v>137</v>
      </c>
      <c r="CM116" t="s">
        <v>137</v>
      </c>
      <c r="CN116" t="s">
        <v>137</v>
      </c>
      <c r="CO116" t="s">
        <v>137</v>
      </c>
      <c r="CP116">
        <v>2</v>
      </c>
      <c r="CQ116" t="s">
        <v>176</v>
      </c>
      <c r="CR116" t="s">
        <v>177</v>
      </c>
      <c r="CS116" t="s">
        <v>137</v>
      </c>
      <c r="CT116" t="s">
        <v>137</v>
      </c>
      <c r="CU116" t="s">
        <v>137</v>
      </c>
      <c r="CV116" t="s">
        <v>137</v>
      </c>
      <c r="CW116" t="s">
        <v>137</v>
      </c>
      <c r="CX116" t="s">
        <v>161</v>
      </c>
      <c r="CY116" t="s">
        <v>137</v>
      </c>
      <c r="CZ116" t="s">
        <v>137</v>
      </c>
      <c r="DA116" t="s">
        <v>137</v>
      </c>
      <c r="DB116" t="s">
        <v>201</v>
      </c>
      <c r="DC116" t="s">
        <v>137</v>
      </c>
      <c r="DD116" t="s">
        <v>137</v>
      </c>
      <c r="DE116" t="s">
        <v>208</v>
      </c>
      <c r="DF116" t="s">
        <v>137</v>
      </c>
      <c r="DG116" t="s">
        <v>137</v>
      </c>
      <c r="DH116" t="s">
        <v>137</v>
      </c>
      <c r="DI116" t="s">
        <v>137</v>
      </c>
      <c r="DJ116" t="s">
        <v>137</v>
      </c>
      <c r="DK116" t="s">
        <v>137</v>
      </c>
      <c r="DL116" t="s">
        <v>137</v>
      </c>
      <c r="DM116" t="s">
        <v>137</v>
      </c>
      <c r="DN116" t="s">
        <v>137</v>
      </c>
      <c r="DO116" t="s">
        <v>137</v>
      </c>
      <c r="DP116" t="s">
        <v>137</v>
      </c>
      <c r="DQ116">
        <v>2</v>
      </c>
      <c r="DR116" t="s">
        <v>1480</v>
      </c>
      <c r="DT116">
        <f t="shared" si="7"/>
        <v>1</v>
      </c>
    </row>
    <row r="117" spans="1:124" x14ac:dyDescent="0.3">
      <c r="A117">
        <v>282</v>
      </c>
      <c r="B117" t="s">
        <v>167</v>
      </c>
      <c r="C117" t="s">
        <v>771</v>
      </c>
      <c r="D117" t="s">
        <v>242</v>
      </c>
      <c r="E117">
        <v>1197</v>
      </c>
      <c r="F117">
        <v>4</v>
      </c>
      <c r="G117">
        <v>4</v>
      </c>
      <c r="H117" t="s">
        <v>153</v>
      </c>
      <c r="I117" t="s">
        <v>124</v>
      </c>
      <c r="J117" t="s">
        <v>154</v>
      </c>
      <c r="K117" t="s">
        <v>125</v>
      </c>
      <c r="L117">
        <v>37</v>
      </c>
      <c r="M117" t="s">
        <v>126</v>
      </c>
      <c r="N117">
        <v>1530</v>
      </c>
      <c r="O117">
        <v>3840</v>
      </c>
      <c r="P117">
        <v>1735</v>
      </c>
      <c r="Q117" t="s">
        <v>127</v>
      </c>
      <c r="R117">
        <v>5</v>
      </c>
      <c r="S117">
        <v>17</v>
      </c>
      <c r="T117" s="1" t="s">
        <v>128</v>
      </c>
      <c r="U117" t="s">
        <v>403</v>
      </c>
      <c r="V117" t="s">
        <v>774</v>
      </c>
      <c r="W117">
        <v>5</v>
      </c>
      <c r="X117" t="s">
        <v>446</v>
      </c>
      <c r="Y117" t="s">
        <v>156</v>
      </c>
      <c r="Z117" t="s">
        <v>130</v>
      </c>
      <c r="AA117" t="s">
        <v>209</v>
      </c>
      <c r="AB117" t="s">
        <v>247</v>
      </c>
      <c r="AC117" t="s">
        <v>775</v>
      </c>
      <c r="AD117" t="s">
        <v>775</v>
      </c>
      <c r="AE117" t="s">
        <v>451</v>
      </c>
      <c r="AF117" t="s">
        <v>451</v>
      </c>
      <c r="AG117" t="s">
        <v>131</v>
      </c>
      <c r="AH117" t="s">
        <v>166</v>
      </c>
      <c r="AI117" t="s">
        <v>554</v>
      </c>
      <c r="AJ117" t="s">
        <v>249</v>
      </c>
      <c r="AK117" t="s">
        <v>250</v>
      </c>
      <c r="AL117" t="s">
        <v>134</v>
      </c>
      <c r="AM117" t="s">
        <v>135</v>
      </c>
      <c r="AN117" t="s">
        <v>135</v>
      </c>
      <c r="AO117" t="s">
        <v>137</v>
      </c>
      <c r="AP117">
        <v>5</v>
      </c>
      <c r="AQ117" t="s">
        <v>138</v>
      </c>
      <c r="AR117" t="s">
        <v>150</v>
      </c>
      <c r="AS117" t="s">
        <v>390</v>
      </c>
      <c r="AT117" t="s">
        <v>451</v>
      </c>
      <c r="AU117" t="s">
        <v>137</v>
      </c>
      <c r="AV117" t="s">
        <v>137</v>
      </c>
      <c r="AW117" t="s">
        <v>140</v>
      </c>
      <c r="AX117" t="s">
        <v>137</v>
      </c>
      <c r="AY117" t="s">
        <v>137</v>
      </c>
      <c r="AZ117" t="s">
        <v>173</v>
      </c>
      <c r="BA117" t="s">
        <v>137</v>
      </c>
      <c r="BB117" t="s">
        <v>142</v>
      </c>
      <c r="BC117">
        <v>268</v>
      </c>
      <c r="BD117" t="s">
        <v>137</v>
      </c>
      <c r="BE117" t="s">
        <v>137</v>
      </c>
      <c r="BF117" t="s">
        <v>137</v>
      </c>
      <c r="BG117" t="s">
        <v>134</v>
      </c>
      <c r="BH117" t="s">
        <v>143</v>
      </c>
      <c r="BI117" t="s">
        <v>137</v>
      </c>
      <c r="BJ117" t="s">
        <v>193</v>
      </c>
      <c r="BK117" t="s">
        <v>137</v>
      </c>
      <c r="BL117" t="s">
        <v>174</v>
      </c>
      <c r="BM117" t="s">
        <v>137</v>
      </c>
      <c r="BN117" t="s">
        <v>252</v>
      </c>
      <c r="BO117" t="s">
        <v>135</v>
      </c>
      <c r="BP117" t="s">
        <v>139</v>
      </c>
      <c r="BQ117" t="s">
        <v>145</v>
      </c>
      <c r="BR117" t="s">
        <v>137</v>
      </c>
      <c r="BS117">
        <v>4.8</v>
      </c>
      <c r="BT117" t="s">
        <v>137</v>
      </c>
      <c r="BU117" t="s">
        <v>146</v>
      </c>
      <c r="BV117" t="s">
        <v>147</v>
      </c>
      <c r="BW117" t="s">
        <v>235</v>
      </c>
      <c r="BX117" t="s">
        <v>137</v>
      </c>
      <c r="BY117" t="s">
        <v>137</v>
      </c>
      <c r="BZ117" t="s">
        <v>137</v>
      </c>
      <c r="CA117" t="s">
        <v>137</v>
      </c>
      <c r="CB117" t="s">
        <v>137</v>
      </c>
      <c r="CC117" t="s">
        <v>137</v>
      </c>
      <c r="CD117" t="s">
        <v>137</v>
      </c>
      <c r="CE117" t="s">
        <v>137</v>
      </c>
      <c r="CF117" t="s">
        <v>137</v>
      </c>
      <c r="CG117" t="s">
        <v>137</v>
      </c>
      <c r="CH117" t="s">
        <v>137</v>
      </c>
      <c r="CI117" t="s">
        <v>210</v>
      </c>
      <c r="CJ117" t="s">
        <v>448</v>
      </c>
      <c r="CK117" t="s">
        <v>165</v>
      </c>
      <c r="CL117" t="s">
        <v>137</v>
      </c>
      <c r="CM117" t="s">
        <v>137</v>
      </c>
      <c r="CN117" t="s">
        <v>137</v>
      </c>
      <c r="CO117" t="s">
        <v>137</v>
      </c>
      <c r="CP117">
        <v>2</v>
      </c>
      <c r="CQ117" t="s">
        <v>176</v>
      </c>
      <c r="CR117" t="s">
        <v>177</v>
      </c>
      <c r="CS117" t="s">
        <v>137</v>
      </c>
      <c r="CT117" t="s">
        <v>137</v>
      </c>
      <c r="CU117" t="s">
        <v>137</v>
      </c>
      <c r="CV117" t="s">
        <v>137</v>
      </c>
      <c r="CW117" t="s">
        <v>137</v>
      </c>
      <c r="CX117" t="s">
        <v>161</v>
      </c>
      <c r="CY117" t="s">
        <v>137</v>
      </c>
      <c r="CZ117" t="s">
        <v>137</v>
      </c>
      <c r="DA117" t="s">
        <v>137</v>
      </c>
      <c r="DB117" t="s">
        <v>201</v>
      </c>
      <c r="DC117" t="s">
        <v>137</v>
      </c>
      <c r="DD117" t="s">
        <v>137</v>
      </c>
      <c r="DE117" t="s">
        <v>208</v>
      </c>
      <c r="DF117" t="s">
        <v>137</v>
      </c>
      <c r="DG117" t="s">
        <v>137</v>
      </c>
      <c r="DH117" t="s">
        <v>137</v>
      </c>
      <c r="DI117" t="s">
        <v>137</v>
      </c>
      <c r="DJ117" t="s">
        <v>137</v>
      </c>
      <c r="DK117" t="s">
        <v>137</v>
      </c>
      <c r="DL117" t="s">
        <v>137</v>
      </c>
      <c r="DM117" t="s">
        <v>137</v>
      </c>
      <c r="DN117" t="s">
        <v>137</v>
      </c>
      <c r="DO117" t="s">
        <v>137</v>
      </c>
      <c r="DP117" t="s">
        <v>137</v>
      </c>
      <c r="DQ117">
        <v>2</v>
      </c>
      <c r="DR117" t="s">
        <v>1480</v>
      </c>
      <c r="DT117">
        <f t="shared" si="7"/>
        <v>1</v>
      </c>
    </row>
    <row r="118" spans="1:124" x14ac:dyDescent="0.3">
      <c r="A118">
        <v>283</v>
      </c>
      <c r="B118" t="s">
        <v>167</v>
      </c>
      <c r="C118" t="s">
        <v>771</v>
      </c>
      <c r="D118" t="s">
        <v>457</v>
      </c>
      <c r="E118">
        <v>1197</v>
      </c>
      <c r="F118">
        <v>4</v>
      </c>
      <c r="G118">
        <v>4</v>
      </c>
      <c r="H118" t="s">
        <v>153</v>
      </c>
      <c r="I118" t="s">
        <v>124</v>
      </c>
      <c r="J118" t="s">
        <v>154</v>
      </c>
      <c r="K118" t="s">
        <v>125</v>
      </c>
      <c r="L118">
        <v>37</v>
      </c>
      <c r="M118" t="s">
        <v>126</v>
      </c>
      <c r="N118">
        <v>1530</v>
      </c>
      <c r="O118">
        <v>3840</v>
      </c>
      <c r="P118">
        <v>1735</v>
      </c>
      <c r="Q118" t="s">
        <v>127</v>
      </c>
      <c r="R118">
        <v>5</v>
      </c>
      <c r="S118">
        <v>17</v>
      </c>
      <c r="T118" s="1" t="s">
        <v>128</v>
      </c>
      <c r="U118" t="s">
        <v>403</v>
      </c>
      <c r="V118" t="s">
        <v>776</v>
      </c>
      <c r="W118">
        <v>5</v>
      </c>
      <c r="X118" t="s">
        <v>446</v>
      </c>
      <c r="Y118" t="s">
        <v>156</v>
      </c>
      <c r="Z118" t="s">
        <v>130</v>
      </c>
      <c r="AA118" t="s">
        <v>209</v>
      </c>
      <c r="AB118" t="s">
        <v>247</v>
      </c>
      <c r="AC118" t="s">
        <v>775</v>
      </c>
      <c r="AD118" t="s">
        <v>775</v>
      </c>
      <c r="AE118" t="s">
        <v>451</v>
      </c>
      <c r="AF118" t="s">
        <v>451</v>
      </c>
      <c r="AG118" t="s">
        <v>131</v>
      </c>
      <c r="AH118" t="s">
        <v>166</v>
      </c>
      <c r="AI118" t="s">
        <v>554</v>
      </c>
      <c r="AJ118" t="s">
        <v>249</v>
      </c>
      <c r="AK118" t="s">
        <v>250</v>
      </c>
      <c r="AL118" t="s">
        <v>134</v>
      </c>
      <c r="AM118" t="s">
        <v>135</v>
      </c>
      <c r="AN118" t="s">
        <v>135</v>
      </c>
      <c r="AO118" t="s">
        <v>137</v>
      </c>
      <c r="AP118">
        <v>5</v>
      </c>
      <c r="AQ118" t="s">
        <v>138</v>
      </c>
      <c r="AR118" t="s">
        <v>139</v>
      </c>
      <c r="AS118" t="s">
        <v>390</v>
      </c>
      <c r="AT118" t="s">
        <v>451</v>
      </c>
      <c r="AU118" t="s">
        <v>137</v>
      </c>
      <c r="AV118" t="s">
        <v>137</v>
      </c>
      <c r="AW118" t="s">
        <v>276</v>
      </c>
      <c r="AX118" t="s">
        <v>137</v>
      </c>
      <c r="AY118" t="s">
        <v>137</v>
      </c>
      <c r="AZ118" t="s">
        <v>173</v>
      </c>
      <c r="BA118" t="s">
        <v>137</v>
      </c>
      <c r="BB118" t="s">
        <v>142</v>
      </c>
      <c r="BC118">
        <v>268</v>
      </c>
      <c r="BD118" t="s">
        <v>137</v>
      </c>
      <c r="BE118" t="s">
        <v>137</v>
      </c>
      <c r="BF118" t="s">
        <v>137</v>
      </c>
      <c r="BG118" t="s">
        <v>134</v>
      </c>
      <c r="BH118" t="s">
        <v>143</v>
      </c>
      <c r="BI118" t="s">
        <v>137</v>
      </c>
      <c r="BJ118" t="s">
        <v>193</v>
      </c>
      <c r="BK118" t="s">
        <v>137</v>
      </c>
      <c r="BL118" t="s">
        <v>174</v>
      </c>
      <c r="BM118" t="s">
        <v>137</v>
      </c>
      <c r="BN118" t="s">
        <v>252</v>
      </c>
      <c r="BO118" t="s">
        <v>135</v>
      </c>
      <c r="BP118" t="s">
        <v>139</v>
      </c>
      <c r="BQ118" t="s">
        <v>145</v>
      </c>
      <c r="BR118" t="s">
        <v>137</v>
      </c>
      <c r="BS118">
        <v>4.8</v>
      </c>
      <c r="BT118" t="s">
        <v>137</v>
      </c>
      <c r="BU118" t="s">
        <v>146</v>
      </c>
      <c r="BV118" t="s">
        <v>147</v>
      </c>
      <c r="BW118" t="s">
        <v>235</v>
      </c>
      <c r="BX118" t="s">
        <v>137</v>
      </c>
      <c r="BY118" t="s">
        <v>137</v>
      </c>
      <c r="BZ118" t="s">
        <v>137</v>
      </c>
      <c r="CA118" t="s">
        <v>137</v>
      </c>
      <c r="CB118" t="s">
        <v>137</v>
      </c>
      <c r="CC118" t="s">
        <v>137</v>
      </c>
      <c r="CD118" t="s">
        <v>137</v>
      </c>
      <c r="CE118" t="s">
        <v>137</v>
      </c>
      <c r="CF118" t="s">
        <v>137</v>
      </c>
      <c r="CG118" t="s">
        <v>137</v>
      </c>
      <c r="CH118" t="s">
        <v>137</v>
      </c>
      <c r="CI118" t="s">
        <v>210</v>
      </c>
      <c r="CJ118" t="s">
        <v>448</v>
      </c>
      <c r="CK118" t="s">
        <v>165</v>
      </c>
      <c r="CL118" t="s">
        <v>137</v>
      </c>
      <c r="CM118" t="s">
        <v>137</v>
      </c>
      <c r="CN118" t="s">
        <v>137</v>
      </c>
      <c r="CO118" t="s">
        <v>137</v>
      </c>
      <c r="CP118">
        <v>2</v>
      </c>
      <c r="CQ118" t="s">
        <v>176</v>
      </c>
      <c r="CR118" t="s">
        <v>162</v>
      </c>
      <c r="CS118" t="s">
        <v>137</v>
      </c>
      <c r="CT118" t="s">
        <v>137</v>
      </c>
      <c r="CU118" t="s">
        <v>137</v>
      </c>
      <c r="CV118" t="s">
        <v>137</v>
      </c>
      <c r="CW118" t="s">
        <v>137</v>
      </c>
      <c r="CX118" t="s">
        <v>161</v>
      </c>
      <c r="CY118" t="s">
        <v>137</v>
      </c>
      <c r="CZ118" t="s">
        <v>137</v>
      </c>
      <c r="DA118" t="s">
        <v>137</v>
      </c>
      <c r="DB118" t="s">
        <v>201</v>
      </c>
      <c r="DC118" t="s">
        <v>137</v>
      </c>
      <c r="DD118" t="s">
        <v>137</v>
      </c>
      <c r="DE118" t="s">
        <v>208</v>
      </c>
      <c r="DF118" t="s">
        <v>137</v>
      </c>
      <c r="DG118" t="s">
        <v>137</v>
      </c>
      <c r="DH118" t="s">
        <v>137</v>
      </c>
      <c r="DI118" t="s">
        <v>137</v>
      </c>
      <c r="DJ118" t="s">
        <v>137</v>
      </c>
      <c r="DK118" t="s">
        <v>137</v>
      </c>
      <c r="DL118" t="s">
        <v>137</v>
      </c>
      <c r="DM118" t="s">
        <v>137</v>
      </c>
      <c r="DN118" t="s">
        <v>137</v>
      </c>
      <c r="DO118" t="s">
        <v>137</v>
      </c>
      <c r="DP118" t="s">
        <v>137</v>
      </c>
      <c r="DQ118">
        <v>2</v>
      </c>
      <c r="DR118" t="s">
        <v>1480</v>
      </c>
      <c r="DT118">
        <f t="shared" si="7"/>
        <v>1</v>
      </c>
    </row>
    <row r="119" spans="1:124" x14ac:dyDescent="0.3">
      <c r="A119">
        <v>285</v>
      </c>
      <c r="B119" t="s">
        <v>167</v>
      </c>
      <c r="C119" t="s">
        <v>771</v>
      </c>
      <c r="D119" t="s">
        <v>452</v>
      </c>
      <c r="E119">
        <v>1248</v>
      </c>
      <c r="F119">
        <v>4</v>
      </c>
      <c r="G119">
        <v>4</v>
      </c>
      <c r="H119" t="s">
        <v>153</v>
      </c>
      <c r="I119" t="s">
        <v>124</v>
      </c>
      <c r="J119" t="s">
        <v>154</v>
      </c>
      <c r="K119" t="s">
        <v>125</v>
      </c>
      <c r="L119">
        <v>37</v>
      </c>
      <c r="M119" t="s">
        <v>296</v>
      </c>
      <c r="N119">
        <v>1530</v>
      </c>
      <c r="O119">
        <v>3840</v>
      </c>
      <c r="P119">
        <v>1735</v>
      </c>
      <c r="Q119" t="s">
        <v>127</v>
      </c>
      <c r="R119">
        <v>5</v>
      </c>
      <c r="S119">
        <v>17</v>
      </c>
      <c r="T119" s="1" t="s">
        <v>128</v>
      </c>
      <c r="U119" t="s">
        <v>777</v>
      </c>
      <c r="V119" t="s">
        <v>778</v>
      </c>
      <c r="W119">
        <v>5</v>
      </c>
      <c r="X119" t="s">
        <v>187</v>
      </c>
      <c r="Y119" t="s">
        <v>156</v>
      </c>
      <c r="Z119" t="s">
        <v>130</v>
      </c>
      <c r="AA119" t="s">
        <v>209</v>
      </c>
      <c r="AB119" t="s">
        <v>247</v>
      </c>
      <c r="AC119" t="s">
        <v>772</v>
      </c>
      <c r="AD119" t="s">
        <v>772</v>
      </c>
      <c r="AE119" t="s">
        <v>349</v>
      </c>
      <c r="AF119" t="s">
        <v>349</v>
      </c>
      <c r="AG119" t="s">
        <v>131</v>
      </c>
      <c r="AH119" t="s">
        <v>166</v>
      </c>
      <c r="AI119" t="s">
        <v>133</v>
      </c>
      <c r="AJ119" t="s">
        <v>317</v>
      </c>
      <c r="AK119" t="s">
        <v>350</v>
      </c>
      <c r="AL119" t="s">
        <v>134</v>
      </c>
      <c r="AM119" t="s">
        <v>135</v>
      </c>
      <c r="AN119" t="s">
        <v>135</v>
      </c>
      <c r="AO119" t="s">
        <v>137</v>
      </c>
      <c r="AP119">
        <v>5</v>
      </c>
      <c r="AQ119" t="s">
        <v>138</v>
      </c>
      <c r="AR119" t="s">
        <v>139</v>
      </c>
      <c r="AS119" t="s">
        <v>390</v>
      </c>
      <c r="AT119" t="s">
        <v>349</v>
      </c>
      <c r="AU119" t="s">
        <v>137</v>
      </c>
      <c r="AV119">
        <v>1</v>
      </c>
      <c r="AW119" t="s">
        <v>140</v>
      </c>
      <c r="AX119" t="s">
        <v>137</v>
      </c>
      <c r="AY119" t="s">
        <v>137</v>
      </c>
      <c r="AZ119" t="s">
        <v>173</v>
      </c>
      <c r="BA119" t="s">
        <v>137</v>
      </c>
      <c r="BB119" t="s">
        <v>142</v>
      </c>
      <c r="BC119">
        <v>268</v>
      </c>
      <c r="BD119" t="s">
        <v>137</v>
      </c>
      <c r="BE119" t="s">
        <v>137</v>
      </c>
      <c r="BF119" t="s">
        <v>137</v>
      </c>
      <c r="BG119" t="s">
        <v>134</v>
      </c>
      <c r="BH119" t="s">
        <v>143</v>
      </c>
      <c r="BI119" t="s">
        <v>137</v>
      </c>
      <c r="BJ119" t="s">
        <v>193</v>
      </c>
      <c r="BK119" t="s">
        <v>137</v>
      </c>
      <c r="BL119" t="s">
        <v>174</v>
      </c>
      <c r="BM119" t="s">
        <v>137</v>
      </c>
      <c r="BN119" t="s">
        <v>252</v>
      </c>
      <c r="BO119" t="s">
        <v>135</v>
      </c>
      <c r="BP119" t="s">
        <v>139</v>
      </c>
      <c r="BQ119" t="s">
        <v>145</v>
      </c>
      <c r="BR119" t="s">
        <v>137</v>
      </c>
      <c r="BS119">
        <v>4.8</v>
      </c>
      <c r="BT119" t="s">
        <v>137</v>
      </c>
      <c r="BU119" t="s">
        <v>146</v>
      </c>
      <c r="BV119" t="s">
        <v>147</v>
      </c>
      <c r="BW119" t="s">
        <v>148</v>
      </c>
      <c r="BX119" t="s">
        <v>137</v>
      </c>
      <c r="BY119" t="s">
        <v>137</v>
      </c>
      <c r="BZ119" t="s">
        <v>137</v>
      </c>
      <c r="CA119" t="s">
        <v>137</v>
      </c>
      <c r="CB119" t="s">
        <v>137</v>
      </c>
      <c r="CC119" t="s">
        <v>137</v>
      </c>
      <c r="CD119" t="s">
        <v>137</v>
      </c>
      <c r="CE119" t="s">
        <v>137</v>
      </c>
      <c r="CF119" t="s">
        <v>137</v>
      </c>
      <c r="CG119" t="s">
        <v>137</v>
      </c>
      <c r="CH119" t="s">
        <v>137</v>
      </c>
      <c r="CI119" t="s">
        <v>163</v>
      </c>
      <c r="CJ119" t="s">
        <v>449</v>
      </c>
      <c r="CK119" t="s">
        <v>165</v>
      </c>
      <c r="CL119" t="s">
        <v>137</v>
      </c>
      <c r="CM119" t="s">
        <v>137</v>
      </c>
      <c r="CN119" t="s">
        <v>137</v>
      </c>
      <c r="CO119" t="s">
        <v>137</v>
      </c>
      <c r="CP119">
        <v>2</v>
      </c>
      <c r="CQ119" t="s">
        <v>176</v>
      </c>
      <c r="CR119" t="s">
        <v>162</v>
      </c>
      <c r="CS119" t="s">
        <v>137</v>
      </c>
      <c r="CT119" t="s">
        <v>137</v>
      </c>
      <c r="CU119" t="s">
        <v>137</v>
      </c>
      <c r="CV119" t="s">
        <v>137</v>
      </c>
      <c r="CW119" t="s">
        <v>137</v>
      </c>
      <c r="CX119" t="s">
        <v>161</v>
      </c>
      <c r="CY119" t="s">
        <v>200</v>
      </c>
      <c r="CZ119" t="s">
        <v>137</v>
      </c>
      <c r="DA119" t="s">
        <v>137</v>
      </c>
      <c r="DB119" t="s">
        <v>201</v>
      </c>
      <c r="DC119" t="s">
        <v>137</v>
      </c>
      <c r="DD119" t="s">
        <v>137</v>
      </c>
      <c r="DE119" t="s">
        <v>208</v>
      </c>
      <c r="DF119" t="s">
        <v>137</v>
      </c>
      <c r="DG119" t="s">
        <v>137</v>
      </c>
      <c r="DH119" t="s">
        <v>137</v>
      </c>
      <c r="DI119" t="s">
        <v>137</v>
      </c>
      <c r="DJ119" t="s">
        <v>137</v>
      </c>
      <c r="DK119" t="s">
        <v>137</v>
      </c>
      <c r="DL119" t="s">
        <v>137</v>
      </c>
      <c r="DM119" t="s">
        <v>137</v>
      </c>
      <c r="DN119" t="s">
        <v>137</v>
      </c>
      <c r="DO119" t="s">
        <v>137</v>
      </c>
      <c r="DP119" t="s">
        <v>137</v>
      </c>
      <c r="DQ119">
        <v>2</v>
      </c>
      <c r="DR119" t="s">
        <v>1480</v>
      </c>
      <c r="DT119">
        <f t="shared" si="7"/>
        <v>1</v>
      </c>
    </row>
    <row r="120" spans="1:124" x14ac:dyDescent="0.3">
      <c r="A120">
        <v>286</v>
      </c>
      <c r="B120" t="s">
        <v>167</v>
      </c>
      <c r="C120" t="s">
        <v>771</v>
      </c>
      <c r="D120" t="s">
        <v>462</v>
      </c>
      <c r="E120">
        <v>1248</v>
      </c>
      <c r="F120">
        <v>4</v>
      </c>
      <c r="G120">
        <v>4</v>
      </c>
      <c r="H120" t="s">
        <v>153</v>
      </c>
      <c r="I120" t="s">
        <v>124</v>
      </c>
      <c r="J120" t="s">
        <v>154</v>
      </c>
      <c r="K120" t="s">
        <v>125</v>
      </c>
      <c r="L120">
        <v>37</v>
      </c>
      <c r="M120" t="s">
        <v>296</v>
      </c>
      <c r="N120">
        <v>1530</v>
      </c>
      <c r="O120">
        <v>3840</v>
      </c>
      <c r="P120">
        <v>1735</v>
      </c>
      <c r="Q120" t="s">
        <v>127</v>
      </c>
      <c r="R120">
        <v>5</v>
      </c>
      <c r="S120">
        <v>17</v>
      </c>
      <c r="T120" s="1" t="s">
        <v>128</v>
      </c>
      <c r="U120" t="s">
        <v>777</v>
      </c>
      <c r="V120" t="s">
        <v>778</v>
      </c>
      <c r="W120">
        <v>5</v>
      </c>
      <c r="X120" t="s">
        <v>187</v>
      </c>
      <c r="Y120" t="s">
        <v>156</v>
      </c>
      <c r="Z120" t="s">
        <v>130</v>
      </c>
      <c r="AA120" t="s">
        <v>209</v>
      </c>
      <c r="AB120" t="s">
        <v>247</v>
      </c>
      <c r="AC120" t="s">
        <v>772</v>
      </c>
      <c r="AD120" t="s">
        <v>772</v>
      </c>
      <c r="AE120" t="s">
        <v>349</v>
      </c>
      <c r="AF120" t="s">
        <v>349</v>
      </c>
      <c r="AG120" t="s">
        <v>131</v>
      </c>
      <c r="AH120" t="s">
        <v>166</v>
      </c>
      <c r="AI120" t="s">
        <v>133</v>
      </c>
      <c r="AJ120" t="s">
        <v>317</v>
      </c>
      <c r="AK120" t="s">
        <v>350</v>
      </c>
      <c r="AL120" t="s">
        <v>134</v>
      </c>
      <c r="AM120" t="s">
        <v>135</v>
      </c>
      <c r="AN120" t="s">
        <v>135</v>
      </c>
      <c r="AO120" t="s">
        <v>137</v>
      </c>
      <c r="AP120">
        <v>5</v>
      </c>
      <c r="AQ120" t="s">
        <v>138</v>
      </c>
      <c r="AR120" t="s">
        <v>150</v>
      </c>
      <c r="AS120" t="s">
        <v>390</v>
      </c>
      <c r="AT120" t="s">
        <v>349</v>
      </c>
      <c r="AU120" t="s">
        <v>137</v>
      </c>
      <c r="AV120">
        <v>1</v>
      </c>
      <c r="AW120" t="s">
        <v>140</v>
      </c>
      <c r="AX120" t="s">
        <v>137</v>
      </c>
      <c r="AY120" t="s">
        <v>137</v>
      </c>
      <c r="AZ120" t="s">
        <v>173</v>
      </c>
      <c r="BA120" t="s">
        <v>137</v>
      </c>
      <c r="BB120" t="s">
        <v>142</v>
      </c>
      <c r="BC120">
        <v>268</v>
      </c>
      <c r="BD120" t="s">
        <v>137</v>
      </c>
      <c r="BE120" t="s">
        <v>137</v>
      </c>
      <c r="BF120" t="s">
        <v>137</v>
      </c>
      <c r="BG120" t="s">
        <v>134</v>
      </c>
      <c r="BH120" t="s">
        <v>143</v>
      </c>
      <c r="BI120" t="s">
        <v>137</v>
      </c>
      <c r="BJ120" t="s">
        <v>193</v>
      </c>
      <c r="BK120" t="s">
        <v>137</v>
      </c>
      <c r="BL120" t="s">
        <v>174</v>
      </c>
      <c r="BM120" t="s">
        <v>137</v>
      </c>
      <c r="BN120" t="s">
        <v>252</v>
      </c>
      <c r="BO120" t="s">
        <v>135</v>
      </c>
      <c r="BP120" t="s">
        <v>139</v>
      </c>
      <c r="BQ120" t="s">
        <v>145</v>
      </c>
      <c r="BR120" t="s">
        <v>137</v>
      </c>
      <c r="BS120">
        <v>4.8</v>
      </c>
      <c r="BT120" t="s">
        <v>137</v>
      </c>
      <c r="BU120" t="s">
        <v>146</v>
      </c>
      <c r="BV120" t="s">
        <v>147</v>
      </c>
      <c r="BW120" t="s">
        <v>148</v>
      </c>
      <c r="BX120" t="s">
        <v>137</v>
      </c>
      <c r="BY120" t="s">
        <v>137</v>
      </c>
      <c r="BZ120" t="s">
        <v>137</v>
      </c>
      <c r="CA120" t="s">
        <v>137</v>
      </c>
      <c r="CB120" t="s">
        <v>137</v>
      </c>
      <c r="CC120" t="s">
        <v>137</v>
      </c>
      <c r="CD120" t="s">
        <v>137</v>
      </c>
      <c r="CE120" t="s">
        <v>137</v>
      </c>
      <c r="CF120" t="s">
        <v>137</v>
      </c>
      <c r="CG120" t="s">
        <v>137</v>
      </c>
      <c r="CH120" t="s">
        <v>137</v>
      </c>
      <c r="CI120" t="s">
        <v>163</v>
      </c>
      <c r="CJ120" t="s">
        <v>449</v>
      </c>
      <c r="CK120" t="s">
        <v>165</v>
      </c>
      <c r="CL120" t="s">
        <v>137</v>
      </c>
      <c r="CM120" t="s">
        <v>137</v>
      </c>
      <c r="CN120" t="s">
        <v>137</v>
      </c>
      <c r="CO120" t="s">
        <v>137</v>
      </c>
      <c r="CP120">
        <v>2</v>
      </c>
      <c r="CQ120" t="s">
        <v>176</v>
      </c>
      <c r="CR120" t="s">
        <v>162</v>
      </c>
      <c r="CS120" t="s">
        <v>137</v>
      </c>
      <c r="CT120" t="s">
        <v>137</v>
      </c>
      <c r="CU120" t="s">
        <v>137</v>
      </c>
      <c r="CV120" t="s">
        <v>137</v>
      </c>
      <c r="CW120" t="s">
        <v>137</v>
      </c>
      <c r="CX120" t="s">
        <v>161</v>
      </c>
      <c r="CY120" t="s">
        <v>200</v>
      </c>
      <c r="CZ120" t="s">
        <v>137</v>
      </c>
      <c r="DA120" t="s">
        <v>137</v>
      </c>
      <c r="DB120" t="s">
        <v>201</v>
      </c>
      <c r="DC120" t="s">
        <v>137</v>
      </c>
      <c r="DD120" t="s">
        <v>137</v>
      </c>
      <c r="DE120" t="s">
        <v>208</v>
      </c>
      <c r="DF120" t="s">
        <v>137</v>
      </c>
      <c r="DG120" t="s">
        <v>137</v>
      </c>
      <c r="DH120" t="s">
        <v>137</v>
      </c>
      <c r="DI120" t="s">
        <v>137</v>
      </c>
      <c r="DJ120" t="s">
        <v>137</v>
      </c>
      <c r="DK120" t="s">
        <v>137</v>
      </c>
      <c r="DL120" t="s">
        <v>137</v>
      </c>
      <c r="DM120" t="s">
        <v>137</v>
      </c>
      <c r="DN120" t="s">
        <v>137</v>
      </c>
      <c r="DO120" t="s">
        <v>137</v>
      </c>
      <c r="DP120" t="s">
        <v>137</v>
      </c>
      <c r="DQ120">
        <v>2</v>
      </c>
      <c r="DR120" t="s">
        <v>1480</v>
      </c>
      <c r="DT120">
        <f t="shared" si="7"/>
        <v>1</v>
      </c>
    </row>
    <row r="121" spans="1:124" x14ac:dyDescent="0.3">
      <c r="A121">
        <v>287</v>
      </c>
      <c r="B121" t="s">
        <v>167</v>
      </c>
      <c r="C121" t="s">
        <v>771</v>
      </c>
      <c r="D121" t="s">
        <v>456</v>
      </c>
      <c r="E121">
        <v>1248</v>
      </c>
      <c r="F121">
        <v>4</v>
      </c>
      <c r="G121">
        <v>4</v>
      </c>
      <c r="H121" t="s">
        <v>153</v>
      </c>
      <c r="I121" t="s">
        <v>124</v>
      </c>
      <c r="J121" t="s">
        <v>154</v>
      </c>
      <c r="K121" t="s">
        <v>125</v>
      </c>
      <c r="L121">
        <v>37</v>
      </c>
      <c r="M121" t="s">
        <v>296</v>
      </c>
      <c r="N121">
        <v>1530</v>
      </c>
      <c r="O121">
        <v>3840</v>
      </c>
      <c r="P121">
        <v>1735</v>
      </c>
      <c r="Q121" t="s">
        <v>127</v>
      </c>
      <c r="R121">
        <v>5</v>
      </c>
      <c r="S121">
        <v>17</v>
      </c>
      <c r="T121" s="1" t="s">
        <v>128</v>
      </c>
      <c r="U121" t="s">
        <v>777</v>
      </c>
      <c r="V121" t="s">
        <v>779</v>
      </c>
      <c r="W121">
        <v>5</v>
      </c>
      <c r="X121" t="s">
        <v>446</v>
      </c>
      <c r="Y121" t="s">
        <v>156</v>
      </c>
      <c r="Z121" t="s">
        <v>130</v>
      </c>
      <c r="AA121" t="s">
        <v>209</v>
      </c>
      <c r="AB121" t="s">
        <v>247</v>
      </c>
      <c r="AC121" t="s">
        <v>775</v>
      </c>
      <c r="AD121" t="s">
        <v>775</v>
      </c>
      <c r="AE121" t="s">
        <v>451</v>
      </c>
      <c r="AF121" t="s">
        <v>451</v>
      </c>
      <c r="AG121" t="s">
        <v>131</v>
      </c>
      <c r="AH121" t="s">
        <v>166</v>
      </c>
      <c r="AI121" t="s">
        <v>554</v>
      </c>
      <c r="AJ121" t="s">
        <v>317</v>
      </c>
      <c r="AK121" t="s">
        <v>350</v>
      </c>
      <c r="AL121" t="s">
        <v>134</v>
      </c>
      <c r="AM121" t="s">
        <v>135</v>
      </c>
      <c r="AN121" t="s">
        <v>135</v>
      </c>
      <c r="AO121" t="s">
        <v>137</v>
      </c>
      <c r="AP121">
        <v>5</v>
      </c>
      <c r="AQ121" t="s">
        <v>138</v>
      </c>
      <c r="AR121" t="s">
        <v>139</v>
      </c>
      <c r="AS121" t="s">
        <v>390</v>
      </c>
      <c r="AT121" t="s">
        <v>451</v>
      </c>
      <c r="AU121" t="s">
        <v>137</v>
      </c>
      <c r="AV121" t="s">
        <v>137</v>
      </c>
      <c r="AW121" t="s">
        <v>140</v>
      </c>
      <c r="AX121" t="s">
        <v>137</v>
      </c>
      <c r="AY121" t="s">
        <v>137</v>
      </c>
      <c r="AZ121" t="s">
        <v>173</v>
      </c>
      <c r="BA121" t="s">
        <v>137</v>
      </c>
      <c r="BB121" t="s">
        <v>142</v>
      </c>
      <c r="BC121">
        <v>268</v>
      </c>
      <c r="BD121" t="s">
        <v>137</v>
      </c>
      <c r="BE121" t="s">
        <v>137</v>
      </c>
      <c r="BF121" t="s">
        <v>137</v>
      </c>
      <c r="BG121" t="s">
        <v>134</v>
      </c>
      <c r="BH121" t="s">
        <v>143</v>
      </c>
      <c r="BI121" t="s">
        <v>137</v>
      </c>
      <c r="BJ121" t="s">
        <v>193</v>
      </c>
      <c r="BK121" t="s">
        <v>137</v>
      </c>
      <c r="BL121" t="s">
        <v>174</v>
      </c>
      <c r="BM121" t="s">
        <v>137</v>
      </c>
      <c r="BN121" t="s">
        <v>142</v>
      </c>
      <c r="BO121" t="s">
        <v>135</v>
      </c>
      <c r="BP121" t="s">
        <v>139</v>
      </c>
      <c r="BQ121" t="s">
        <v>145</v>
      </c>
      <c r="BR121" t="s">
        <v>137</v>
      </c>
      <c r="BS121">
        <v>4.8</v>
      </c>
      <c r="BT121" t="s">
        <v>137</v>
      </c>
      <c r="BU121" t="s">
        <v>146</v>
      </c>
      <c r="BV121" t="s">
        <v>147</v>
      </c>
      <c r="BW121" t="s">
        <v>235</v>
      </c>
      <c r="BX121" t="s">
        <v>137</v>
      </c>
      <c r="BY121" t="s">
        <v>137</v>
      </c>
      <c r="BZ121" t="s">
        <v>137</v>
      </c>
      <c r="CA121" t="s">
        <v>137</v>
      </c>
      <c r="CB121" t="s">
        <v>137</v>
      </c>
      <c r="CC121" t="s">
        <v>137</v>
      </c>
      <c r="CD121" t="s">
        <v>137</v>
      </c>
      <c r="CE121" t="s">
        <v>137</v>
      </c>
      <c r="CF121" t="s">
        <v>137</v>
      </c>
      <c r="CG121" t="s">
        <v>137</v>
      </c>
      <c r="CH121" t="s">
        <v>137</v>
      </c>
      <c r="CI121" t="s">
        <v>210</v>
      </c>
      <c r="CJ121" t="s">
        <v>449</v>
      </c>
      <c r="CK121" t="s">
        <v>165</v>
      </c>
      <c r="CL121" t="s">
        <v>137</v>
      </c>
      <c r="CM121" t="s">
        <v>137</v>
      </c>
      <c r="CN121" t="s">
        <v>137</v>
      </c>
      <c r="CO121" t="s">
        <v>137</v>
      </c>
      <c r="CP121">
        <v>2</v>
      </c>
      <c r="CQ121" t="s">
        <v>176</v>
      </c>
      <c r="CR121" t="s">
        <v>177</v>
      </c>
      <c r="CS121" t="s">
        <v>137</v>
      </c>
      <c r="CT121" t="s">
        <v>137</v>
      </c>
      <c r="CU121" t="s">
        <v>137</v>
      </c>
      <c r="CV121" t="s">
        <v>137</v>
      </c>
      <c r="CW121" t="s">
        <v>137</v>
      </c>
      <c r="CX121" t="s">
        <v>161</v>
      </c>
      <c r="CY121" t="s">
        <v>137</v>
      </c>
      <c r="CZ121" t="s">
        <v>137</v>
      </c>
      <c r="DA121" t="s">
        <v>137</v>
      </c>
      <c r="DB121" t="s">
        <v>201</v>
      </c>
      <c r="DC121" t="s">
        <v>137</v>
      </c>
      <c r="DD121" t="s">
        <v>137</v>
      </c>
      <c r="DE121" t="s">
        <v>208</v>
      </c>
      <c r="DF121" t="s">
        <v>137</v>
      </c>
      <c r="DG121" t="s">
        <v>137</v>
      </c>
      <c r="DH121" t="s">
        <v>137</v>
      </c>
      <c r="DI121" t="s">
        <v>137</v>
      </c>
      <c r="DJ121" t="s">
        <v>137</v>
      </c>
      <c r="DK121" t="s">
        <v>137</v>
      </c>
      <c r="DL121" t="s">
        <v>137</v>
      </c>
      <c r="DM121" t="s">
        <v>137</v>
      </c>
      <c r="DN121" t="s">
        <v>137</v>
      </c>
      <c r="DO121" t="s">
        <v>137</v>
      </c>
      <c r="DP121" t="s">
        <v>137</v>
      </c>
      <c r="DQ121">
        <v>2</v>
      </c>
      <c r="DR121" t="s">
        <v>1480</v>
      </c>
      <c r="DT121">
        <f t="shared" si="7"/>
        <v>1</v>
      </c>
    </row>
    <row r="122" spans="1:124" x14ac:dyDescent="0.3">
      <c r="A122">
        <v>288</v>
      </c>
      <c r="B122" t="s">
        <v>167</v>
      </c>
      <c r="C122" t="s">
        <v>771</v>
      </c>
      <c r="D122" t="s">
        <v>454</v>
      </c>
      <c r="E122">
        <v>1248</v>
      </c>
      <c r="F122">
        <v>4</v>
      </c>
      <c r="G122">
        <v>4</v>
      </c>
      <c r="H122" t="s">
        <v>153</v>
      </c>
      <c r="I122" t="s">
        <v>124</v>
      </c>
      <c r="J122" t="s">
        <v>154</v>
      </c>
      <c r="K122" t="s">
        <v>125</v>
      </c>
      <c r="L122">
        <v>37</v>
      </c>
      <c r="M122" t="s">
        <v>296</v>
      </c>
      <c r="N122">
        <v>1530</v>
      </c>
      <c r="O122">
        <v>3840</v>
      </c>
      <c r="P122">
        <v>1735</v>
      </c>
      <c r="Q122" t="s">
        <v>127</v>
      </c>
      <c r="R122">
        <v>5</v>
      </c>
      <c r="S122">
        <v>17</v>
      </c>
      <c r="T122" s="1" t="s">
        <v>128</v>
      </c>
      <c r="U122" t="s">
        <v>777</v>
      </c>
      <c r="V122" t="s">
        <v>779</v>
      </c>
      <c r="W122">
        <v>5</v>
      </c>
      <c r="X122" t="s">
        <v>446</v>
      </c>
      <c r="Y122" t="s">
        <v>156</v>
      </c>
      <c r="Z122" t="s">
        <v>130</v>
      </c>
      <c r="AA122" t="s">
        <v>209</v>
      </c>
      <c r="AB122" t="s">
        <v>247</v>
      </c>
      <c r="AC122" t="s">
        <v>775</v>
      </c>
      <c r="AD122" t="s">
        <v>775</v>
      </c>
      <c r="AE122" t="s">
        <v>451</v>
      </c>
      <c r="AF122" t="s">
        <v>451</v>
      </c>
      <c r="AG122" t="s">
        <v>131</v>
      </c>
      <c r="AH122" t="s">
        <v>166</v>
      </c>
      <c r="AI122" t="s">
        <v>554</v>
      </c>
      <c r="AJ122" t="s">
        <v>317</v>
      </c>
      <c r="AK122" t="s">
        <v>350</v>
      </c>
      <c r="AL122" t="s">
        <v>134</v>
      </c>
      <c r="AM122" t="s">
        <v>135</v>
      </c>
      <c r="AN122" t="s">
        <v>135</v>
      </c>
      <c r="AO122" t="s">
        <v>137</v>
      </c>
      <c r="AP122">
        <v>5</v>
      </c>
      <c r="AQ122" t="s">
        <v>138</v>
      </c>
      <c r="AR122" t="s">
        <v>150</v>
      </c>
      <c r="AS122" t="s">
        <v>390</v>
      </c>
      <c r="AT122" t="s">
        <v>451</v>
      </c>
      <c r="AU122" t="s">
        <v>137</v>
      </c>
      <c r="AV122" t="s">
        <v>137</v>
      </c>
      <c r="AW122" t="s">
        <v>140</v>
      </c>
      <c r="AX122" t="s">
        <v>137</v>
      </c>
      <c r="AY122" t="s">
        <v>137</v>
      </c>
      <c r="AZ122" t="s">
        <v>173</v>
      </c>
      <c r="BA122" t="s">
        <v>137</v>
      </c>
      <c r="BB122" t="s">
        <v>142</v>
      </c>
      <c r="BC122">
        <v>268</v>
      </c>
      <c r="BD122" t="s">
        <v>137</v>
      </c>
      <c r="BE122" t="s">
        <v>137</v>
      </c>
      <c r="BF122" t="s">
        <v>137</v>
      </c>
      <c r="BG122" t="s">
        <v>134</v>
      </c>
      <c r="BH122" t="s">
        <v>143</v>
      </c>
      <c r="BI122" t="s">
        <v>137</v>
      </c>
      <c r="BJ122" t="s">
        <v>193</v>
      </c>
      <c r="BK122" t="s">
        <v>137</v>
      </c>
      <c r="BL122" t="s">
        <v>174</v>
      </c>
      <c r="BM122" t="s">
        <v>137</v>
      </c>
      <c r="BN122" t="s">
        <v>252</v>
      </c>
      <c r="BO122" t="s">
        <v>135</v>
      </c>
      <c r="BP122" t="s">
        <v>139</v>
      </c>
      <c r="BQ122" t="s">
        <v>145</v>
      </c>
      <c r="BR122" t="s">
        <v>137</v>
      </c>
      <c r="BS122">
        <v>4.8</v>
      </c>
      <c r="BT122" t="s">
        <v>137</v>
      </c>
      <c r="BU122" t="s">
        <v>146</v>
      </c>
      <c r="BV122" t="s">
        <v>147</v>
      </c>
      <c r="BW122" t="s">
        <v>235</v>
      </c>
      <c r="BX122" t="s">
        <v>137</v>
      </c>
      <c r="BY122" t="s">
        <v>137</v>
      </c>
      <c r="BZ122" t="s">
        <v>137</v>
      </c>
      <c r="CA122" t="s">
        <v>137</v>
      </c>
      <c r="CB122" t="s">
        <v>137</v>
      </c>
      <c r="CC122" t="s">
        <v>137</v>
      </c>
      <c r="CD122" t="s">
        <v>137</v>
      </c>
      <c r="CE122" t="s">
        <v>137</v>
      </c>
      <c r="CF122" t="s">
        <v>137</v>
      </c>
      <c r="CG122" t="s">
        <v>137</v>
      </c>
      <c r="CH122" t="s">
        <v>137</v>
      </c>
      <c r="CI122" t="s">
        <v>210</v>
      </c>
      <c r="CJ122" t="s">
        <v>449</v>
      </c>
      <c r="CK122" t="s">
        <v>165</v>
      </c>
      <c r="CL122" t="s">
        <v>137</v>
      </c>
      <c r="CM122" t="s">
        <v>137</v>
      </c>
      <c r="CN122" t="s">
        <v>137</v>
      </c>
      <c r="CO122" t="s">
        <v>137</v>
      </c>
      <c r="CP122">
        <v>2</v>
      </c>
      <c r="CQ122" t="s">
        <v>176</v>
      </c>
      <c r="CR122" t="s">
        <v>177</v>
      </c>
      <c r="CS122" t="s">
        <v>137</v>
      </c>
      <c r="CT122" t="s">
        <v>137</v>
      </c>
      <c r="CU122" t="s">
        <v>137</v>
      </c>
      <c r="CV122" t="s">
        <v>137</v>
      </c>
      <c r="CW122" t="s">
        <v>137</v>
      </c>
      <c r="CX122" t="s">
        <v>161</v>
      </c>
      <c r="CY122" t="s">
        <v>137</v>
      </c>
      <c r="CZ122" t="s">
        <v>137</v>
      </c>
      <c r="DA122" t="s">
        <v>137</v>
      </c>
      <c r="DB122" t="s">
        <v>201</v>
      </c>
      <c r="DC122" t="s">
        <v>137</v>
      </c>
      <c r="DD122" t="s">
        <v>137</v>
      </c>
      <c r="DE122" t="s">
        <v>208</v>
      </c>
      <c r="DF122" t="s">
        <v>137</v>
      </c>
      <c r="DG122" t="s">
        <v>137</v>
      </c>
      <c r="DH122" t="s">
        <v>137</v>
      </c>
      <c r="DI122" t="s">
        <v>137</v>
      </c>
      <c r="DJ122" t="s">
        <v>137</v>
      </c>
      <c r="DK122" t="s">
        <v>137</v>
      </c>
      <c r="DL122" t="s">
        <v>137</v>
      </c>
      <c r="DM122" t="s">
        <v>137</v>
      </c>
      <c r="DN122" t="s">
        <v>137</v>
      </c>
      <c r="DO122" t="s">
        <v>137</v>
      </c>
      <c r="DP122" t="s">
        <v>137</v>
      </c>
      <c r="DQ122">
        <v>2</v>
      </c>
      <c r="DR122" t="s">
        <v>1480</v>
      </c>
      <c r="DT122">
        <f t="shared" si="7"/>
        <v>1</v>
      </c>
    </row>
    <row r="123" spans="1:124" x14ac:dyDescent="0.3">
      <c r="A123">
        <v>289</v>
      </c>
      <c r="B123" t="s">
        <v>167</v>
      </c>
      <c r="C123" t="s">
        <v>771</v>
      </c>
      <c r="D123" t="s">
        <v>461</v>
      </c>
      <c r="E123">
        <v>1248</v>
      </c>
      <c r="F123">
        <v>4</v>
      </c>
      <c r="G123">
        <v>4</v>
      </c>
      <c r="H123" t="s">
        <v>153</v>
      </c>
      <c r="I123" t="s">
        <v>124</v>
      </c>
      <c r="J123" t="s">
        <v>154</v>
      </c>
      <c r="K123" t="s">
        <v>125</v>
      </c>
      <c r="L123">
        <v>37</v>
      </c>
      <c r="M123" t="s">
        <v>296</v>
      </c>
      <c r="N123">
        <v>1530</v>
      </c>
      <c r="O123">
        <v>3840</v>
      </c>
      <c r="P123">
        <v>1735</v>
      </c>
      <c r="Q123" t="s">
        <v>127</v>
      </c>
      <c r="R123">
        <v>5</v>
      </c>
      <c r="S123">
        <v>17</v>
      </c>
      <c r="T123" s="1" t="s">
        <v>128</v>
      </c>
      <c r="U123" t="s">
        <v>777</v>
      </c>
      <c r="V123" t="s">
        <v>780</v>
      </c>
      <c r="W123">
        <v>5</v>
      </c>
      <c r="X123" t="s">
        <v>446</v>
      </c>
      <c r="Y123" t="s">
        <v>156</v>
      </c>
      <c r="Z123" t="s">
        <v>130</v>
      </c>
      <c r="AA123" t="s">
        <v>209</v>
      </c>
      <c r="AB123" t="s">
        <v>247</v>
      </c>
      <c r="AC123" t="s">
        <v>775</v>
      </c>
      <c r="AD123" t="s">
        <v>775</v>
      </c>
      <c r="AE123" t="s">
        <v>451</v>
      </c>
      <c r="AF123" t="s">
        <v>451</v>
      </c>
      <c r="AG123" t="s">
        <v>131</v>
      </c>
      <c r="AH123" t="s">
        <v>166</v>
      </c>
      <c r="AI123" t="s">
        <v>554</v>
      </c>
      <c r="AJ123" t="s">
        <v>317</v>
      </c>
      <c r="AK123" t="s">
        <v>350</v>
      </c>
      <c r="AL123" t="s">
        <v>134</v>
      </c>
      <c r="AM123" t="s">
        <v>135</v>
      </c>
      <c r="AN123" t="s">
        <v>135</v>
      </c>
      <c r="AO123" t="s">
        <v>137</v>
      </c>
      <c r="AP123">
        <v>5</v>
      </c>
      <c r="AQ123" t="s">
        <v>138</v>
      </c>
      <c r="AR123" t="s">
        <v>139</v>
      </c>
      <c r="AS123" t="s">
        <v>390</v>
      </c>
      <c r="AT123" t="s">
        <v>451</v>
      </c>
      <c r="AU123" t="s">
        <v>137</v>
      </c>
      <c r="AV123" t="s">
        <v>137</v>
      </c>
      <c r="AW123" t="s">
        <v>276</v>
      </c>
      <c r="AX123" t="s">
        <v>137</v>
      </c>
      <c r="AY123" t="s">
        <v>137</v>
      </c>
      <c r="AZ123" t="s">
        <v>173</v>
      </c>
      <c r="BA123" t="s">
        <v>137</v>
      </c>
      <c r="BB123" t="s">
        <v>142</v>
      </c>
      <c r="BC123">
        <v>268</v>
      </c>
      <c r="BD123" t="s">
        <v>137</v>
      </c>
      <c r="BE123" t="s">
        <v>137</v>
      </c>
      <c r="BF123" t="s">
        <v>137</v>
      </c>
      <c r="BG123" t="s">
        <v>134</v>
      </c>
      <c r="BH123" t="s">
        <v>143</v>
      </c>
      <c r="BI123" t="s">
        <v>137</v>
      </c>
      <c r="BJ123" t="s">
        <v>193</v>
      </c>
      <c r="BK123" t="s">
        <v>137</v>
      </c>
      <c r="BL123" t="s">
        <v>174</v>
      </c>
      <c r="BM123" t="s">
        <v>137</v>
      </c>
      <c r="BN123" t="s">
        <v>252</v>
      </c>
      <c r="BO123" t="s">
        <v>135</v>
      </c>
      <c r="BP123" t="s">
        <v>139</v>
      </c>
      <c r="BQ123" t="s">
        <v>145</v>
      </c>
      <c r="BR123" t="s">
        <v>137</v>
      </c>
      <c r="BS123">
        <v>4.8</v>
      </c>
      <c r="BT123" t="s">
        <v>137</v>
      </c>
      <c r="BU123" t="s">
        <v>146</v>
      </c>
      <c r="BV123" t="s">
        <v>147</v>
      </c>
      <c r="BW123" t="s">
        <v>235</v>
      </c>
      <c r="BX123" t="s">
        <v>137</v>
      </c>
      <c r="BY123" t="s">
        <v>137</v>
      </c>
      <c r="BZ123" t="s">
        <v>137</v>
      </c>
      <c r="CA123" t="s">
        <v>137</v>
      </c>
      <c r="CB123" t="s">
        <v>137</v>
      </c>
      <c r="CC123" t="s">
        <v>137</v>
      </c>
      <c r="CD123" t="s">
        <v>137</v>
      </c>
      <c r="CE123" t="s">
        <v>137</v>
      </c>
      <c r="CF123" t="s">
        <v>137</v>
      </c>
      <c r="CG123" t="s">
        <v>137</v>
      </c>
      <c r="CH123" t="s">
        <v>137</v>
      </c>
      <c r="CI123" t="s">
        <v>210</v>
      </c>
      <c r="CJ123" t="s">
        <v>449</v>
      </c>
      <c r="CK123" t="s">
        <v>165</v>
      </c>
      <c r="CL123" t="s">
        <v>137</v>
      </c>
      <c r="CM123" t="s">
        <v>137</v>
      </c>
      <c r="CN123" t="s">
        <v>137</v>
      </c>
      <c r="CO123" t="s">
        <v>137</v>
      </c>
      <c r="CP123">
        <v>2</v>
      </c>
      <c r="CQ123" t="s">
        <v>176</v>
      </c>
      <c r="CR123" t="s">
        <v>162</v>
      </c>
      <c r="CS123" t="s">
        <v>137</v>
      </c>
      <c r="CT123" t="s">
        <v>137</v>
      </c>
      <c r="CU123" t="s">
        <v>137</v>
      </c>
      <c r="CV123" t="s">
        <v>137</v>
      </c>
      <c r="CW123" t="s">
        <v>137</v>
      </c>
      <c r="CX123" t="s">
        <v>161</v>
      </c>
      <c r="CY123" t="s">
        <v>137</v>
      </c>
      <c r="CZ123" t="s">
        <v>137</v>
      </c>
      <c r="DA123" t="s">
        <v>137</v>
      </c>
      <c r="DB123" t="s">
        <v>201</v>
      </c>
      <c r="DC123" t="s">
        <v>137</v>
      </c>
      <c r="DD123" t="s">
        <v>137</v>
      </c>
      <c r="DE123" t="s">
        <v>208</v>
      </c>
      <c r="DF123" t="s">
        <v>137</v>
      </c>
      <c r="DG123" t="s">
        <v>137</v>
      </c>
      <c r="DH123" t="s">
        <v>137</v>
      </c>
      <c r="DI123" t="s">
        <v>137</v>
      </c>
      <c r="DJ123" t="s">
        <v>137</v>
      </c>
      <c r="DK123" t="s">
        <v>137</v>
      </c>
      <c r="DL123" t="s">
        <v>137</v>
      </c>
      <c r="DM123" t="s">
        <v>137</v>
      </c>
      <c r="DN123" t="s">
        <v>137</v>
      </c>
      <c r="DO123" t="s">
        <v>137</v>
      </c>
      <c r="DP123" t="s">
        <v>137</v>
      </c>
      <c r="DQ123">
        <v>2</v>
      </c>
      <c r="DR123" t="s">
        <v>1480</v>
      </c>
      <c r="DT123">
        <f t="shared" si="7"/>
        <v>1</v>
      </c>
    </row>
    <row r="124" spans="1:124" x14ac:dyDescent="0.3">
      <c r="A124">
        <v>290</v>
      </c>
      <c r="B124" t="s">
        <v>167</v>
      </c>
      <c r="C124" t="s">
        <v>771</v>
      </c>
      <c r="D124" t="s">
        <v>459</v>
      </c>
      <c r="E124">
        <v>1197</v>
      </c>
      <c r="F124">
        <v>4</v>
      </c>
      <c r="G124">
        <v>4</v>
      </c>
      <c r="H124" t="s">
        <v>153</v>
      </c>
      <c r="I124" t="s">
        <v>124</v>
      </c>
      <c r="J124" t="s">
        <v>154</v>
      </c>
      <c r="K124" t="s">
        <v>125</v>
      </c>
      <c r="L124">
        <v>37</v>
      </c>
      <c r="M124" t="s">
        <v>126</v>
      </c>
      <c r="N124">
        <v>1530</v>
      </c>
      <c r="O124">
        <v>3840</v>
      </c>
      <c r="P124">
        <v>1735</v>
      </c>
      <c r="Q124" t="s">
        <v>127</v>
      </c>
      <c r="R124">
        <v>5</v>
      </c>
      <c r="S124">
        <v>17</v>
      </c>
      <c r="T124" s="1" t="s">
        <v>128</v>
      </c>
      <c r="U124" t="s">
        <v>403</v>
      </c>
      <c r="V124" t="s">
        <v>776</v>
      </c>
      <c r="W124">
        <v>5</v>
      </c>
      <c r="X124" t="s">
        <v>446</v>
      </c>
      <c r="Y124" t="s">
        <v>156</v>
      </c>
      <c r="Z124" t="s">
        <v>130</v>
      </c>
      <c r="AA124" t="s">
        <v>209</v>
      </c>
      <c r="AB124" t="s">
        <v>247</v>
      </c>
      <c r="AC124" t="s">
        <v>775</v>
      </c>
      <c r="AD124" t="s">
        <v>775</v>
      </c>
      <c r="AE124" t="s">
        <v>451</v>
      </c>
      <c r="AF124" t="s">
        <v>451</v>
      </c>
      <c r="AG124" t="s">
        <v>131</v>
      </c>
      <c r="AH124" t="s">
        <v>166</v>
      </c>
      <c r="AI124" t="s">
        <v>554</v>
      </c>
      <c r="AJ124" t="s">
        <v>249</v>
      </c>
      <c r="AK124" t="s">
        <v>250</v>
      </c>
      <c r="AL124" t="s">
        <v>134</v>
      </c>
      <c r="AM124" t="s">
        <v>135</v>
      </c>
      <c r="AN124" t="s">
        <v>135</v>
      </c>
      <c r="AO124" t="s">
        <v>137</v>
      </c>
      <c r="AP124">
        <v>5</v>
      </c>
      <c r="AQ124" t="s">
        <v>138</v>
      </c>
      <c r="AR124" t="s">
        <v>150</v>
      </c>
      <c r="AS124" t="s">
        <v>390</v>
      </c>
      <c r="AT124" t="s">
        <v>451</v>
      </c>
      <c r="AU124" t="s">
        <v>137</v>
      </c>
      <c r="AV124" t="s">
        <v>137</v>
      </c>
      <c r="AW124" t="s">
        <v>276</v>
      </c>
      <c r="AX124" t="s">
        <v>137</v>
      </c>
      <c r="AY124" t="s">
        <v>137</v>
      </c>
      <c r="AZ124" t="s">
        <v>173</v>
      </c>
      <c r="BA124" t="s">
        <v>137</v>
      </c>
      <c r="BB124" t="s">
        <v>142</v>
      </c>
      <c r="BC124">
        <v>268</v>
      </c>
      <c r="BD124" t="s">
        <v>137</v>
      </c>
      <c r="BE124" t="s">
        <v>137</v>
      </c>
      <c r="BF124" t="s">
        <v>137</v>
      </c>
      <c r="BG124" t="s">
        <v>134</v>
      </c>
      <c r="BH124" t="s">
        <v>143</v>
      </c>
      <c r="BI124" t="s">
        <v>137</v>
      </c>
      <c r="BJ124" t="s">
        <v>193</v>
      </c>
      <c r="BK124" t="s">
        <v>137</v>
      </c>
      <c r="BL124" t="s">
        <v>174</v>
      </c>
      <c r="BM124" t="s">
        <v>137</v>
      </c>
      <c r="BN124" t="s">
        <v>252</v>
      </c>
      <c r="BO124" t="s">
        <v>135</v>
      </c>
      <c r="BP124" t="s">
        <v>139</v>
      </c>
      <c r="BQ124" t="s">
        <v>145</v>
      </c>
      <c r="BR124" t="s">
        <v>137</v>
      </c>
      <c r="BS124">
        <v>4.8</v>
      </c>
      <c r="BT124" t="s">
        <v>137</v>
      </c>
      <c r="BU124" t="s">
        <v>146</v>
      </c>
      <c r="BV124" t="s">
        <v>147</v>
      </c>
      <c r="BW124" t="s">
        <v>235</v>
      </c>
      <c r="BX124" t="s">
        <v>137</v>
      </c>
      <c r="BY124" t="s">
        <v>137</v>
      </c>
      <c r="BZ124" t="s">
        <v>137</v>
      </c>
      <c r="CA124" t="s">
        <v>137</v>
      </c>
      <c r="CB124" t="s">
        <v>137</v>
      </c>
      <c r="CC124" t="s">
        <v>137</v>
      </c>
      <c r="CD124" t="s">
        <v>137</v>
      </c>
      <c r="CE124" t="s">
        <v>137</v>
      </c>
      <c r="CF124" t="s">
        <v>137</v>
      </c>
      <c r="CG124" t="s">
        <v>137</v>
      </c>
      <c r="CH124" t="s">
        <v>137</v>
      </c>
      <c r="CI124" t="s">
        <v>210</v>
      </c>
      <c r="CJ124" t="s">
        <v>448</v>
      </c>
      <c r="CK124" t="s">
        <v>165</v>
      </c>
      <c r="CL124" t="s">
        <v>137</v>
      </c>
      <c r="CM124" t="s">
        <v>137</v>
      </c>
      <c r="CN124" t="s">
        <v>137</v>
      </c>
      <c r="CO124" t="s">
        <v>137</v>
      </c>
      <c r="CP124">
        <v>2</v>
      </c>
      <c r="CQ124" t="s">
        <v>176</v>
      </c>
      <c r="CR124" t="s">
        <v>162</v>
      </c>
      <c r="CS124" t="s">
        <v>137</v>
      </c>
      <c r="CT124" t="s">
        <v>137</v>
      </c>
      <c r="CU124" t="s">
        <v>137</v>
      </c>
      <c r="CV124" t="s">
        <v>137</v>
      </c>
      <c r="CW124" t="s">
        <v>137</v>
      </c>
      <c r="CX124" t="s">
        <v>161</v>
      </c>
      <c r="CY124" t="s">
        <v>137</v>
      </c>
      <c r="CZ124" t="s">
        <v>137</v>
      </c>
      <c r="DA124" t="s">
        <v>137</v>
      </c>
      <c r="DB124" t="s">
        <v>201</v>
      </c>
      <c r="DC124" t="s">
        <v>137</v>
      </c>
      <c r="DD124" t="s">
        <v>137</v>
      </c>
      <c r="DE124" t="s">
        <v>208</v>
      </c>
      <c r="DF124" t="s">
        <v>137</v>
      </c>
      <c r="DG124" t="s">
        <v>137</v>
      </c>
      <c r="DH124" t="s">
        <v>137</v>
      </c>
      <c r="DI124" t="s">
        <v>137</v>
      </c>
      <c r="DJ124" t="s">
        <v>137</v>
      </c>
      <c r="DK124" t="s">
        <v>137</v>
      </c>
      <c r="DL124" t="s">
        <v>137</v>
      </c>
      <c r="DM124" t="s">
        <v>137</v>
      </c>
      <c r="DN124" t="s">
        <v>137</v>
      </c>
      <c r="DO124" t="s">
        <v>137</v>
      </c>
      <c r="DP124" t="s">
        <v>137</v>
      </c>
      <c r="DQ124">
        <v>2</v>
      </c>
      <c r="DR124" t="s">
        <v>1480</v>
      </c>
      <c r="DT124">
        <f t="shared" si="7"/>
        <v>1</v>
      </c>
    </row>
    <row r="125" spans="1:124" x14ac:dyDescent="0.3">
      <c r="A125">
        <v>291</v>
      </c>
      <c r="B125" t="s">
        <v>167</v>
      </c>
      <c r="C125" t="s">
        <v>771</v>
      </c>
      <c r="D125" t="s">
        <v>463</v>
      </c>
      <c r="E125">
        <v>1248</v>
      </c>
      <c r="F125">
        <v>4</v>
      </c>
      <c r="G125">
        <v>4</v>
      </c>
      <c r="H125" t="s">
        <v>153</v>
      </c>
      <c r="I125" t="s">
        <v>124</v>
      </c>
      <c r="J125" t="s">
        <v>154</v>
      </c>
      <c r="K125" t="s">
        <v>125</v>
      </c>
      <c r="L125">
        <v>37</v>
      </c>
      <c r="M125" t="s">
        <v>296</v>
      </c>
      <c r="N125">
        <v>1530</v>
      </c>
      <c r="O125">
        <v>3840</v>
      </c>
      <c r="P125">
        <v>1735</v>
      </c>
      <c r="Q125" t="s">
        <v>127</v>
      </c>
      <c r="R125">
        <v>5</v>
      </c>
      <c r="S125">
        <v>17</v>
      </c>
      <c r="T125" s="1" t="s">
        <v>128</v>
      </c>
      <c r="U125" t="s">
        <v>777</v>
      </c>
      <c r="V125" t="s">
        <v>780</v>
      </c>
      <c r="W125">
        <v>5</v>
      </c>
      <c r="X125" t="s">
        <v>446</v>
      </c>
      <c r="Y125" t="s">
        <v>156</v>
      </c>
      <c r="Z125" t="s">
        <v>130</v>
      </c>
      <c r="AA125" t="s">
        <v>209</v>
      </c>
      <c r="AB125" t="s">
        <v>247</v>
      </c>
      <c r="AC125" t="s">
        <v>775</v>
      </c>
      <c r="AD125" t="s">
        <v>775</v>
      </c>
      <c r="AE125" t="s">
        <v>451</v>
      </c>
      <c r="AF125" t="s">
        <v>451</v>
      </c>
      <c r="AG125" t="s">
        <v>131</v>
      </c>
      <c r="AH125" t="s">
        <v>166</v>
      </c>
      <c r="AI125" t="s">
        <v>554</v>
      </c>
      <c r="AJ125" t="s">
        <v>317</v>
      </c>
      <c r="AK125" t="s">
        <v>350</v>
      </c>
      <c r="AL125" t="s">
        <v>134</v>
      </c>
      <c r="AM125" t="s">
        <v>135</v>
      </c>
      <c r="AN125" t="s">
        <v>135</v>
      </c>
      <c r="AO125" t="s">
        <v>137</v>
      </c>
      <c r="AP125">
        <v>5</v>
      </c>
      <c r="AQ125" t="s">
        <v>138</v>
      </c>
      <c r="AR125" t="s">
        <v>150</v>
      </c>
      <c r="AS125" t="s">
        <v>390</v>
      </c>
      <c r="AT125" t="s">
        <v>451</v>
      </c>
      <c r="AU125" t="s">
        <v>137</v>
      </c>
      <c r="AV125" t="s">
        <v>137</v>
      </c>
      <c r="AW125" t="s">
        <v>276</v>
      </c>
      <c r="AX125" t="s">
        <v>137</v>
      </c>
      <c r="AY125" t="s">
        <v>137</v>
      </c>
      <c r="AZ125" t="s">
        <v>173</v>
      </c>
      <c r="BA125" t="s">
        <v>137</v>
      </c>
      <c r="BB125" t="s">
        <v>142</v>
      </c>
      <c r="BC125">
        <v>268</v>
      </c>
      <c r="BD125" t="s">
        <v>137</v>
      </c>
      <c r="BE125" t="s">
        <v>137</v>
      </c>
      <c r="BF125" t="s">
        <v>137</v>
      </c>
      <c r="BG125" t="s">
        <v>134</v>
      </c>
      <c r="BH125" t="s">
        <v>143</v>
      </c>
      <c r="BI125" t="s">
        <v>137</v>
      </c>
      <c r="BJ125" t="s">
        <v>193</v>
      </c>
      <c r="BK125" t="s">
        <v>137</v>
      </c>
      <c r="BL125" t="s">
        <v>174</v>
      </c>
      <c r="BM125" t="s">
        <v>137</v>
      </c>
      <c r="BN125" t="s">
        <v>252</v>
      </c>
      <c r="BO125" t="s">
        <v>135</v>
      </c>
      <c r="BP125" t="s">
        <v>139</v>
      </c>
      <c r="BQ125" t="s">
        <v>145</v>
      </c>
      <c r="BR125" t="s">
        <v>137</v>
      </c>
      <c r="BS125">
        <v>4.8</v>
      </c>
      <c r="BT125" t="s">
        <v>137</v>
      </c>
      <c r="BU125" t="s">
        <v>146</v>
      </c>
      <c r="BV125" t="s">
        <v>147</v>
      </c>
      <c r="BW125" t="s">
        <v>235</v>
      </c>
      <c r="BX125" t="s">
        <v>137</v>
      </c>
      <c r="BY125" t="s">
        <v>137</v>
      </c>
      <c r="BZ125" t="s">
        <v>137</v>
      </c>
      <c r="CA125" t="s">
        <v>137</v>
      </c>
      <c r="CB125" t="s">
        <v>137</v>
      </c>
      <c r="CC125" t="s">
        <v>137</v>
      </c>
      <c r="CD125" t="s">
        <v>137</v>
      </c>
      <c r="CE125" t="s">
        <v>137</v>
      </c>
      <c r="CF125" t="s">
        <v>137</v>
      </c>
      <c r="CG125" t="s">
        <v>137</v>
      </c>
      <c r="CH125" t="s">
        <v>137</v>
      </c>
      <c r="CI125" t="s">
        <v>210</v>
      </c>
      <c r="CJ125" t="s">
        <v>449</v>
      </c>
      <c r="CK125" t="s">
        <v>165</v>
      </c>
      <c r="CL125" t="s">
        <v>137</v>
      </c>
      <c r="CM125" t="s">
        <v>137</v>
      </c>
      <c r="CN125" t="s">
        <v>137</v>
      </c>
      <c r="CO125" t="s">
        <v>137</v>
      </c>
      <c r="CP125">
        <v>2</v>
      </c>
      <c r="CQ125" t="s">
        <v>176</v>
      </c>
      <c r="CR125" t="s">
        <v>162</v>
      </c>
      <c r="CS125" t="s">
        <v>137</v>
      </c>
      <c r="CT125" t="s">
        <v>137</v>
      </c>
      <c r="CU125" t="s">
        <v>137</v>
      </c>
      <c r="CV125" t="s">
        <v>137</v>
      </c>
      <c r="CW125" t="s">
        <v>137</v>
      </c>
      <c r="CX125" t="s">
        <v>161</v>
      </c>
      <c r="CY125" t="s">
        <v>137</v>
      </c>
      <c r="CZ125" t="s">
        <v>137</v>
      </c>
      <c r="DA125" t="s">
        <v>137</v>
      </c>
      <c r="DB125" t="s">
        <v>201</v>
      </c>
      <c r="DC125" t="s">
        <v>137</v>
      </c>
      <c r="DD125" t="s">
        <v>137</v>
      </c>
      <c r="DE125" t="s">
        <v>208</v>
      </c>
      <c r="DF125" t="s">
        <v>137</v>
      </c>
      <c r="DG125" t="s">
        <v>137</v>
      </c>
      <c r="DH125" t="s">
        <v>137</v>
      </c>
      <c r="DI125" t="s">
        <v>137</v>
      </c>
      <c r="DJ125" t="s">
        <v>137</v>
      </c>
      <c r="DK125" t="s">
        <v>137</v>
      </c>
      <c r="DL125" t="s">
        <v>137</v>
      </c>
      <c r="DM125" t="s">
        <v>137</v>
      </c>
      <c r="DN125" t="s">
        <v>137</v>
      </c>
      <c r="DO125" t="s">
        <v>137</v>
      </c>
      <c r="DP125" t="s">
        <v>137</v>
      </c>
      <c r="DQ125">
        <v>2</v>
      </c>
      <c r="DR125" t="s">
        <v>1480</v>
      </c>
      <c r="DT125">
        <f t="shared" si="7"/>
        <v>1</v>
      </c>
    </row>
    <row r="126" spans="1:124" x14ac:dyDescent="0.3">
      <c r="A126">
        <v>294</v>
      </c>
      <c r="B126" t="s">
        <v>122</v>
      </c>
      <c r="C126" t="s">
        <v>781</v>
      </c>
      <c r="D126" t="s">
        <v>327</v>
      </c>
      <c r="E126">
        <v>1199</v>
      </c>
      <c r="F126">
        <v>3</v>
      </c>
      <c r="G126">
        <v>4</v>
      </c>
      <c r="H126" t="s">
        <v>153</v>
      </c>
      <c r="I126" t="s">
        <v>124</v>
      </c>
      <c r="J126" t="s">
        <v>168</v>
      </c>
      <c r="K126" t="s">
        <v>125</v>
      </c>
      <c r="L126">
        <v>37</v>
      </c>
      <c r="M126" t="s">
        <v>126</v>
      </c>
      <c r="N126">
        <v>1523</v>
      </c>
      <c r="O126">
        <v>3990</v>
      </c>
      <c r="P126">
        <v>1755</v>
      </c>
      <c r="Q126" t="s">
        <v>127</v>
      </c>
      <c r="R126">
        <v>5</v>
      </c>
      <c r="S126">
        <v>17</v>
      </c>
      <c r="T126">
        <v>18</v>
      </c>
      <c r="U126" t="s">
        <v>213</v>
      </c>
      <c r="V126" t="s">
        <v>626</v>
      </c>
      <c r="W126">
        <v>5</v>
      </c>
      <c r="X126" t="s">
        <v>187</v>
      </c>
      <c r="Y126" t="s">
        <v>156</v>
      </c>
      <c r="Z126" t="s">
        <v>130</v>
      </c>
      <c r="AA126" t="s">
        <v>509</v>
      </c>
      <c r="AB126" t="s">
        <v>315</v>
      </c>
      <c r="AC126" t="s">
        <v>647</v>
      </c>
      <c r="AD126" t="s">
        <v>1151</v>
      </c>
      <c r="AE126" t="s">
        <v>349</v>
      </c>
      <c r="AF126" t="s">
        <v>349</v>
      </c>
      <c r="AG126" t="s">
        <v>131</v>
      </c>
      <c r="AH126" t="s">
        <v>166</v>
      </c>
      <c r="AI126" t="s">
        <v>133</v>
      </c>
      <c r="AJ126" t="s">
        <v>217</v>
      </c>
      <c r="AK126" t="s">
        <v>782</v>
      </c>
      <c r="AL126" t="s">
        <v>134</v>
      </c>
      <c r="AM126" t="s">
        <v>273</v>
      </c>
      <c r="AN126" t="s">
        <v>135</v>
      </c>
      <c r="AO126">
        <v>1</v>
      </c>
      <c r="AP126">
        <v>5</v>
      </c>
      <c r="AQ126" t="s">
        <v>138</v>
      </c>
      <c r="AR126" t="s">
        <v>139</v>
      </c>
      <c r="AS126" t="s">
        <v>783</v>
      </c>
      <c r="AT126" t="s">
        <v>349</v>
      </c>
      <c r="AU126" t="s">
        <v>137</v>
      </c>
      <c r="AV126" t="s">
        <v>137</v>
      </c>
      <c r="AW126" t="s">
        <v>303</v>
      </c>
      <c r="AX126" t="s">
        <v>137</v>
      </c>
      <c r="AY126" t="s">
        <v>137</v>
      </c>
      <c r="AZ126" t="s">
        <v>361</v>
      </c>
      <c r="BA126" t="s">
        <v>137</v>
      </c>
      <c r="BB126" t="s">
        <v>142</v>
      </c>
      <c r="BC126">
        <v>345</v>
      </c>
      <c r="BD126" t="s">
        <v>137</v>
      </c>
      <c r="BE126" t="s">
        <v>137</v>
      </c>
      <c r="BF126" t="s">
        <v>137</v>
      </c>
      <c r="BG126" t="s">
        <v>134</v>
      </c>
      <c r="BH126" t="s">
        <v>143</v>
      </c>
      <c r="BI126" t="s">
        <v>137</v>
      </c>
      <c r="BJ126" t="s">
        <v>193</v>
      </c>
      <c r="BK126" t="s">
        <v>137</v>
      </c>
      <c r="BL126" t="s">
        <v>174</v>
      </c>
      <c r="BM126" t="s">
        <v>137</v>
      </c>
      <c r="BN126" t="s">
        <v>142</v>
      </c>
      <c r="BO126" t="s">
        <v>134</v>
      </c>
      <c r="BP126" t="s">
        <v>139</v>
      </c>
      <c r="BQ126" t="s">
        <v>145</v>
      </c>
      <c r="BR126" t="s">
        <v>137</v>
      </c>
      <c r="BS126">
        <v>5</v>
      </c>
      <c r="BT126" t="s">
        <v>137</v>
      </c>
      <c r="BU126" t="s">
        <v>146</v>
      </c>
      <c r="BV126" t="s">
        <v>147</v>
      </c>
      <c r="BW126" t="s">
        <v>148</v>
      </c>
      <c r="BX126" t="s">
        <v>137</v>
      </c>
      <c r="BY126" t="s">
        <v>137</v>
      </c>
      <c r="BZ126" t="s">
        <v>137</v>
      </c>
      <c r="CA126" t="s">
        <v>137</v>
      </c>
      <c r="CB126" t="s">
        <v>137</v>
      </c>
      <c r="CC126" t="s">
        <v>137</v>
      </c>
      <c r="CD126" t="s">
        <v>137</v>
      </c>
      <c r="CE126" t="s">
        <v>137</v>
      </c>
      <c r="CF126" t="s">
        <v>137</v>
      </c>
      <c r="CG126" t="s">
        <v>137</v>
      </c>
      <c r="CH126" t="s">
        <v>137</v>
      </c>
      <c r="CI126" t="s">
        <v>163</v>
      </c>
      <c r="CJ126" t="s">
        <v>1077</v>
      </c>
      <c r="CK126" t="s">
        <v>165</v>
      </c>
      <c r="CL126" t="s">
        <v>137</v>
      </c>
      <c r="CM126" t="s">
        <v>137</v>
      </c>
      <c r="CN126" t="s">
        <v>137</v>
      </c>
      <c r="CO126" t="s">
        <v>137</v>
      </c>
      <c r="CP126">
        <v>2</v>
      </c>
      <c r="CQ126" t="s">
        <v>176</v>
      </c>
      <c r="CR126" t="s">
        <v>177</v>
      </c>
      <c r="CS126" t="s">
        <v>137</v>
      </c>
      <c r="CT126" t="s">
        <v>137</v>
      </c>
      <c r="CU126" t="s">
        <v>137</v>
      </c>
      <c r="CV126" t="s">
        <v>137</v>
      </c>
      <c r="CW126" t="s">
        <v>137</v>
      </c>
      <c r="CX126" t="s">
        <v>161</v>
      </c>
      <c r="CY126" t="s">
        <v>200</v>
      </c>
      <c r="CZ126" t="s">
        <v>137</v>
      </c>
      <c r="DA126" t="s">
        <v>137</v>
      </c>
      <c r="DB126" t="s">
        <v>201</v>
      </c>
      <c r="DC126" t="s">
        <v>137</v>
      </c>
      <c r="DD126" t="s">
        <v>137</v>
      </c>
      <c r="DE126" t="s">
        <v>208</v>
      </c>
      <c r="DF126" t="s">
        <v>137</v>
      </c>
      <c r="DG126" t="s">
        <v>137</v>
      </c>
      <c r="DH126" t="s">
        <v>137</v>
      </c>
      <c r="DI126" t="s">
        <v>137</v>
      </c>
      <c r="DJ126" t="s">
        <v>137</v>
      </c>
      <c r="DK126" t="s">
        <v>137</v>
      </c>
      <c r="DL126" t="s">
        <v>137</v>
      </c>
      <c r="DM126" t="s">
        <v>137</v>
      </c>
      <c r="DN126" t="s">
        <v>137</v>
      </c>
      <c r="DO126" t="s">
        <v>137</v>
      </c>
      <c r="DP126" t="s">
        <v>137</v>
      </c>
      <c r="DQ126">
        <v>2</v>
      </c>
      <c r="DR126" t="s">
        <v>1480</v>
      </c>
      <c r="DT126">
        <f t="shared" si="7"/>
        <v>0</v>
      </c>
    </row>
    <row r="127" spans="1:124" x14ac:dyDescent="0.3">
      <c r="A127">
        <v>295</v>
      </c>
      <c r="B127" t="s">
        <v>122</v>
      </c>
      <c r="C127" t="s">
        <v>781</v>
      </c>
      <c r="D127" t="s">
        <v>784</v>
      </c>
      <c r="E127">
        <v>1199</v>
      </c>
      <c r="F127">
        <v>3</v>
      </c>
      <c r="G127">
        <v>4</v>
      </c>
      <c r="H127" t="s">
        <v>153</v>
      </c>
      <c r="I127" t="s">
        <v>124</v>
      </c>
      <c r="J127" t="s">
        <v>168</v>
      </c>
      <c r="K127" t="s">
        <v>125</v>
      </c>
      <c r="L127">
        <v>37</v>
      </c>
      <c r="M127" t="s">
        <v>126</v>
      </c>
      <c r="N127">
        <v>1523</v>
      </c>
      <c r="O127">
        <v>3990</v>
      </c>
      <c r="P127">
        <v>1755</v>
      </c>
      <c r="Q127" t="s">
        <v>127</v>
      </c>
      <c r="R127">
        <v>5</v>
      </c>
      <c r="S127">
        <v>17</v>
      </c>
      <c r="T127" s="10">
        <v>18</v>
      </c>
      <c r="U127" t="s">
        <v>213</v>
      </c>
      <c r="V127" t="s">
        <v>626</v>
      </c>
      <c r="W127">
        <v>5</v>
      </c>
      <c r="X127" t="s">
        <v>187</v>
      </c>
      <c r="Y127" t="s">
        <v>156</v>
      </c>
      <c r="Z127" t="s">
        <v>130</v>
      </c>
      <c r="AA127" t="s">
        <v>509</v>
      </c>
      <c r="AB127" t="s">
        <v>315</v>
      </c>
      <c r="AC127" t="s">
        <v>647</v>
      </c>
      <c r="AD127" t="s">
        <v>1151</v>
      </c>
      <c r="AE127" t="s">
        <v>349</v>
      </c>
      <c r="AF127" t="s">
        <v>349</v>
      </c>
      <c r="AG127" t="s">
        <v>131</v>
      </c>
      <c r="AH127" t="s">
        <v>166</v>
      </c>
      <c r="AI127" t="s">
        <v>280</v>
      </c>
      <c r="AJ127" t="s">
        <v>217</v>
      </c>
      <c r="AK127" t="s">
        <v>782</v>
      </c>
      <c r="AL127" t="s">
        <v>134</v>
      </c>
      <c r="AM127" t="s">
        <v>273</v>
      </c>
      <c r="AN127" t="s">
        <v>135</v>
      </c>
      <c r="AO127">
        <v>1</v>
      </c>
      <c r="AP127">
        <v>5</v>
      </c>
      <c r="AQ127" t="s">
        <v>138</v>
      </c>
      <c r="AR127" t="s">
        <v>139</v>
      </c>
      <c r="AS127" t="s">
        <v>783</v>
      </c>
      <c r="AT127" t="s">
        <v>349</v>
      </c>
      <c r="AU127" t="s">
        <v>137</v>
      </c>
      <c r="AV127" t="s">
        <v>137</v>
      </c>
      <c r="AW127" t="s">
        <v>303</v>
      </c>
      <c r="AX127" t="s">
        <v>137</v>
      </c>
      <c r="AY127" t="s">
        <v>137</v>
      </c>
      <c r="AZ127" t="s">
        <v>361</v>
      </c>
      <c r="BA127" t="s">
        <v>137</v>
      </c>
      <c r="BB127" t="s">
        <v>142</v>
      </c>
      <c r="BC127">
        <v>345</v>
      </c>
      <c r="BD127" t="s">
        <v>137</v>
      </c>
      <c r="BE127" t="s">
        <v>137</v>
      </c>
      <c r="BF127" t="s">
        <v>137</v>
      </c>
      <c r="BG127" t="s">
        <v>134</v>
      </c>
      <c r="BH127" t="s">
        <v>143</v>
      </c>
      <c r="BI127" t="s">
        <v>137</v>
      </c>
      <c r="BJ127" t="s">
        <v>193</v>
      </c>
      <c r="BK127" t="s">
        <v>137</v>
      </c>
      <c r="BL127" t="s">
        <v>174</v>
      </c>
      <c r="BM127" t="s">
        <v>137</v>
      </c>
      <c r="BN127" t="s">
        <v>142</v>
      </c>
      <c r="BO127" t="s">
        <v>134</v>
      </c>
      <c r="BP127" t="s">
        <v>139</v>
      </c>
      <c r="BQ127" t="s">
        <v>145</v>
      </c>
      <c r="BR127" t="s">
        <v>137</v>
      </c>
      <c r="BS127" s="10">
        <v>5</v>
      </c>
      <c r="BT127" t="s">
        <v>137</v>
      </c>
      <c r="BU127" t="s">
        <v>146</v>
      </c>
      <c r="BV127" t="s">
        <v>147</v>
      </c>
      <c r="BW127" t="s">
        <v>235</v>
      </c>
      <c r="BX127" t="s">
        <v>137</v>
      </c>
      <c r="BY127" t="s">
        <v>137</v>
      </c>
      <c r="BZ127" t="s">
        <v>137</v>
      </c>
      <c r="CA127" t="s">
        <v>137</v>
      </c>
      <c r="CB127" t="s">
        <v>137</v>
      </c>
      <c r="CC127" t="s">
        <v>137</v>
      </c>
      <c r="CD127" t="s">
        <v>137</v>
      </c>
      <c r="CE127" t="s">
        <v>137</v>
      </c>
      <c r="CF127" t="s">
        <v>137</v>
      </c>
      <c r="CG127" t="s">
        <v>137</v>
      </c>
      <c r="CH127" t="s">
        <v>137</v>
      </c>
      <c r="CI127" t="s">
        <v>163</v>
      </c>
      <c r="CJ127" t="s">
        <v>1077</v>
      </c>
      <c r="CK127" t="s">
        <v>165</v>
      </c>
      <c r="CL127" t="s">
        <v>137</v>
      </c>
      <c r="CM127" t="s">
        <v>137</v>
      </c>
      <c r="CN127" t="s">
        <v>137</v>
      </c>
      <c r="CO127" t="s">
        <v>137</v>
      </c>
      <c r="CP127">
        <v>2</v>
      </c>
      <c r="CQ127" t="s">
        <v>176</v>
      </c>
      <c r="CR127" t="s">
        <v>162</v>
      </c>
      <c r="CS127" t="s">
        <v>137</v>
      </c>
      <c r="CT127" t="s">
        <v>137</v>
      </c>
      <c r="CU127" t="s">
        <v>137</v>
      </c>
      <c r="CV127" t="s">
        <v>137</v>
      </c>
      <c r="CW127" t="s">
        <v>137</v>
      </c>
      <c r="CX127" t="s">
        <v>161</v>
      </c>
      <c r="CY127" t="s">
        <v>200</v>
      </c>
      <c r="CZ127" t="s">
        <v>137</v>
      </c>
      <c r="DA127" t="s">
        <v>137</v>
      </c>
      <c r="DB127" t="s">
        <v>201</v>
      </c>
      <c r="DC127" t="s">
        <v>137</v>
      </c>
      <c r="DD127" t="s">
        <v>137</v>
      </c>
      <c r="DE127" t="s">
        <v>137</v>
      </c>
      <c r="DF127" t="s">
        <v>137</v>
      </c>
      <c r="DG127" t="s">
        <v>137</v>
      </c>
      <c r="DH127" t="s">
        <v>137</v>
      </c>
      <c r="DI127" t="s">
        <v>137</v>
      </c>
      <c r="DJ127" t="s">
        <v>137</v>
      </c>
      <c r="DK127" t="s">
        <v>137</v>
      </c>
      <c r="DL127" t="s">
        <v>137</v>
      </c>
      <c r="DM127" t="s">
        <v>137</v>
      </c>
      <c r="DN127" t="s">
        <v>137</v>
      </c>
      <c r="DO127" t="s">
        <v>137</v>
      </c>
      <c r="DP127" t="s">
        <v>137</v>
      </c>
      <c r="DQ127">
        <v>2</v>
      </c>
      <c r="DR127" t="s">
        <v>1480</v>
      </c>
      <c r="DT127">
        <f t="shared" si="7"/>
        <v>0</v>
      </c>
    </row>
    <row r="128" spans="1:124" x14ac:dyDescent="0.3">
      <c r="A128">
        <v>296</v>
      </c>
      <c r="B128" t="s">
        <v>122</v>
      </c>
      <c r="C128" t="s">
        <v>781</v>
      </c>
      <c r="D128" t="s">
        <v>785</v>
      </c>
      <c r="E128">
        <v>1199</v>
      </c>
      <c r="F128">
        <v>3</v>
      </c>
      <c r="G128">
        <v>4</v>
      </c>
      <c r="H128" t="s">
        <v>153</v>
      </c>
      <c r="I128" t="s">
        <v>124</v>
      </c>
      <c r="J128" t="s">
        <v>168</v>
      </c>
      <c r="K128" t="s">
        <v>125</v>
      </c>
      <c r="L128">
        <v>37</v>
      </c>
      <c r="M128" t="s">
        <v>126</v>
      </c>
      <c r="N128">
        <v>1523</v>
      </c>
      <c r="O128">
        <v>3990</v>
      </c>
      <c r="P128">
        <v>1755</v>
      </c>
      <c r="Q128" t="s">
        <v>127</v>
      </c>
      <c r="R128">
        <v>5</v>
      </c>
      <c r="S128">
        <v>17</v>
      </c>
      <c r="T128" s="10">
        <v>18</v>
      </c>
      <c r="U128" t="s">
        <v>213</v>
      </c>
      <c r="V128" t="s">
        <v>626</v>
      </c>
      <c r="W128">
        <v>5</v>
      </c>
      <c r="X128" t="s">
        <v>187</v>
      </c>
      <c r="Y128" t="s">
        <v>156</v>
      </c>
      <c r="Z128" t="s">
        <v>130</v>
      </c>
      <c r="AA128" t="s">
        <v>509</v>
      </c>
      <c r="AB128" t="s">
        <v>315</v>
      </c>
      <c r="AC128" t="s">
        <v>647</v>
      </c>
      <c r="AD128" t="s">
        <v>1151</v>
      </c>
      <c r="AE128" t="s">
        <v>349</v>
      </c>
      <c r="AF128" t="s">
        <v>349</v>
      </c>
      <c r="AG128" t="s">
        <v>131</v>
      </c>
      <c r="AH128" t="s">
        <v>166</v>
      </c>
      <c r="AI128" t="s">
        <v>280</v>
      </c>
      <c r="AJ128" t="s">
        <v>217</v>
      </c>
      <c r="AK128" t="s">
        <v>782</v>
      </c>
      <c r="AL128" t="s">
        <v>134</v>
      </c>
      <c r="AM128" t="s">
        <v>273</v>
      </c>
      <c r="AN128" t="s">
        <v>135</v>
      </c>
      <c r="AO128">
        <v>1</v>
      </c>
      <c r="AP128">
        <v>5</v>
      </c>
      <c r="AQ128" t="s">
        <v>396</v>
      </c>
      <c r="AR128" t="s">
        <v>139</v>
      </c>
      <c r="AS128" t="s">
        <v>783</v>
      </c>
      <c r="AT128" t="s">
        <v>349</v>
      </c>
      <c r="AU128" t="s">
        <v>137</v>
      </c>
      <c r="AV128" t="s">
        <v>137</v>
      </c>
      <c r="AW128" t="s">
        <v>164</v>
      </c>
      <c r="AX128" t="s">
        <v>137</v>
      </c>
      <c r="AY128" t="s">
        <v>137</v>
      </c>
      <c r="AZ128" t="s">
        <v>361</v>
      </c>
      <c r="BA128" t="s">
        <v>137</v>
      </c>
      <c r="BB128" t="s">
        <v>393</v>
      </c>
      <c r="BC128">
        <v>345</v>
      </c>
      <c r="BD128" t="s">
        <v>137</v>
      </c>
      <c r="BE128" t="s">
        <v>137</v>
      </c>
      <c r="BF128" t="s">
        <v>137</v>
      </c>
      <c r="BG128" t="s">
        <v>134</v>
      </c>
      <c r="BH128" t="s">
        <v>193</v>
      </c>
      <c r="BI128" t="s">
        <v>137</v>
      </c>
      <c r="BJ128" t="s">
        <v>193</v>
      </c>
      <c r="BK128" t="s">
        <v>137</v>
      </c>
      <c r="BL128" t="s">
        <v>174</v>
      </c>
      <c r="BM128" t="s">
        <v>137</v>
      </c>
      <c r="BN128" t="s">
        <v>142</v>
      </c>
      <c r="BO128" t="s">
        <v>134</v>
      </c>
      <c r="BP128" t="s">
        <v>139</v>
      </c>
      <c r="BQ128" t="s">
        <v>145</v>
      </c>
      <c r="BR128" t="s">
        <v>137</v>
      </c>
      <c r="BS128" s="10">
        <v>5</v>
      </c>
      <c r="BT128" t="s">
        <v>137</v>
      </c>
      <c r="BU128" t="s">
        <v>146</v>
      </c>
      <c r="BV128" t="s">
        <v>147</v>
      </c>
      <c r="BW128" t="s">
        <v>235</v>
      </c>
      <c r="BX128" t="s">
        <v>137</v>
      </c>
      <c r="BY128" t="s">
        <v>137</v>
      </c>
      <c r="BZ128" t="s">
        <v>137</v>
      </c>
      <c r="CA128" t="s">
        <v>137</v>
      </c>
      <c r="CB128" t="s">
        <v>137</v>
      </c>
      <c r="CC128" t="s">
        <v>137</v>
      </c>
      <c r="CD128" t="s">
        <v>137</v>
      </c>
      <c r="CE128" t="s">
        <v>137</v>
      </c>
      <c r="CF128" t="s">
        <v>137</v>
      </c>
      <c r="CG128" t="s">
        <v>137</v>
      </c>
      <c r="CH128" t="s">
        <v>137</v>
      </c>
      <c r="CI128" t="s">
        <v>210</v>
      </c>
      <c r="CJ128" t="s">
        <v>1077</v>
      </c>
      <c r="CK128" t="s">
        <v>165</v>
      </c>
      <c r="CL128" t="s">
        <v>137</v>
      </c>
      <c r="CM128" t="s">
        <v>137</v>
      </c>
      <c r="CN128" t="s">
        <v>137</v>
      </c>
      <c r="CO128" t="s">
        <v>137</v>
      </c>
      <c r="CP128">
        <v>2</v>
      </c>
      <c r="CQ128" t="s">
        <v>176</v>
      </c>
      <c r="CR128" t="s">
        <v>162</v>
      </c>
      <c r="CS128" t="s">
        <v>137</v>
      </c>
      <c r="CT128" t="s">
        <v>137</v>
      </c>
      <c r="CU128" t="s">
        <v>137</v>
      </c>
      <c r="CV128" t="s">
        <v>137</v>
      </c>
      <c r="CW128" t="s">
        <v>137</v>
      </c>
      <c r="CX128" t="s">
        <v>161</v>
      </c>
      <c r="CY128" t="s">
        <v>200</v>
      </c>
      <c r="CZ128" t="s">
        <v>137</v>
      </c>
      <c r="DA128" t="s">
        <v>137</v>
      </c>
      <c r="DB128" t="s">
        <v>201</v>
      </c>
      <c r="DC128" t="s">
        <v>137</v>
      </c>
      <c r="DD128" t="s">
        <v>137</v>
      </c>
      <c r="DE128" t="s">
        <v>208</v>
      </c>
      <c r="DF128" t="s">
        <v>137</v>
      </c>
      <c r="DG128" t="s">
        <v>137</v>
      </c>
      <c r="DH128" t="s">
        <v>137</v>
      </c>
      <c r="DI128" t="s">
        <v>137</v>
      </c>
      <c r="DJ128" t="s">
        <v>137</v>
      </c>
      <c r="DK128" t="s">
        <v>137</v>
      </c>
      <c r="DL128" t="s">
        <v>137</v>
      </c>
      <c r="DM128" t="s">
        <v>137</v>
      </c>
      <c r="DN128" t="s">
        <v>137</v>
      </c>
      <c r="DO128" t="s">
        <v>137</v>
      </c>
      <c r="DP128" t="s">
        <v>137</v>
      </c>
      <c r="DQ128">
        <v>2</v>
      </c>
      <c r="DR128" t="s">
        <v>1480</v>
      </c>
      <c r="DT128">
        <f t="shared" si="7"/>
        <v>0</v>
      </c>
    </row>
    <row r="129" spans="1:124" x14ac:dyDescent="0.3">
      <c r="A129">
        <v>299</v>
      </c>
      <c r="B129" t="s">
        <v>122</v>
      </c>
      <c r="C129" t="s">
        <v>781</v>
      </c>
      <c r="D129" t="s">
        <v>311</v>
      </c>
      <c r="E129">
        <v>1497</v>
      </c>
      <c r="F129">
        <v>4</v>
      </c>
      <c r="G129">
        <v>4</v>
      </c>
      <c r="H129" t="s">
        <v>153</v>
      </c>
      <c r="I129" t="s">
        <v>124</v>
      </c>
      <c r="J129" t="s">
        <v>168</v>
      </c>
      <c r="K129" t="s">
        <v>125</v>
      </c>
      <c r="L129">
        <v>37</v>
      </c>
      <c r="M129" t="s">
        <v>296</v>
      </c>
      <c r="N129">
        <v>1523</v>
      </c>
      <c r="O129">
        <v>3990</v>
      </c>
      <c r="P129">
        <v>1755</v>
      </c>
      <c r="Q129" t="s">
        <v>127</v>
      </c>
      <c r="R129">
        <v>5</v>
      </c>
      <c r="S129">
        <v>17</v>
      </c>
      <c r="T129" s="10">
        <v>25</v>
      </c>
      <c r="U129" t="s">
        <v>213</v>
      </c>
      <c r="V129" t="s">
        <v>626</v>
      </c>
      <c r="W129">
        <v>5</v>
      </c>
      <c r="X129" t="s">
        <v>187</v>
      </c>
      <c r="Y129" t="s">
        <v>156</v>
      </c>
      <c r="Z129" t="s">
        <v>130</v>
      </c>
      <c r="AA129" t="s">
        <v>509</v>
      </c>
      <c r="AB129" t="s">
        <v>315</v>
      </c>
      <c r="AC129" t="s">
        <v>647</v>
      </c>
      <c r="AD129" t="s">
        <v>1151</v>
      </c>
      <c r="AE129" t="s">
        <v>349</v>
      </c>
      <c r="AF129" t="s">
        <v>349</v>
      </c>
      <c r="AG129" t="s">
        <v>131</v>
      </c>
      <c r="AH129" t="s">
        <v>166</v>
      </c>
      <c r="AI129" t="s">
        <v>133</v>
      </c>
      <c r="AJ129" t="s">
        <v>364</v>
      </c>
      <c r="AK129" t="s">
        <v>786</v>
      </c>
      <c r="AL129" t="s">
        <v>134</v>
      </c>
      <c r="AM129" t="s">
        <v>273</v>
      </c>
      <c r="AN129" t="s">
        <v>135</v>
      </c>
      <c r="AO129">
        <v>1</v>
      </c>
      <c r="AP129">
        <v>5</v>
      </c>
      <c r="AQ129" t="s">
        <v>138</v>
      </c>
      <c r="AR129" t="s">
        <v>139</v>
      </c>
      <c r="AS129" t="s">
        <v>783</v>
      </c>
      <c r="AT129" t="s">
        <v>349</v>
      </c>
      <c r="AU129" t="s">
        <v>137</v>
      </c>
      <c r="AV129" t="s">
        <v>137</v>
      </c>
      <c r="AW129" t="s">
        <v>303</v>
      </c>
      <c r="AX129" t="s">
        <v>137</v>
      </c>
      <c r="AY129" t="s">
        <v>137</v>
      </c>
      <c r="AZ129" t="s">
        <v>361</v>
      </c>
      <c r="BA129" t="s">
        <v>137</v>
      </c>
      <c r="BB129" t="s">
        <v>142</v>
      </c>
      <c r="BC129">
        <v>345</v>
      </c>
      <c r="BD129" t="s">
        <v>137</v>
      </c>
      <c r="BE129" t="s">
        <v>137</v>
      </c>
      <c r="BF129" t="s">
        <v>137</v>
      </c>
      <c r="BG129" t="s">
        <v>134</v>
      </c>
      <c r="BH129" t="s">
        <v>143</v>
      </c>
      <c r="BI129" t="s">
        <v>137</v>
      </c>
      <c r="BJ129" t="s">
        <v>193</v>
      </c>
      <c r="BK129" t="s">
        <v>137</v>
      </c>
      <c r="BL129" t="s">
        <v>174</v>
      </c>
      <c r="BM129" t="s">
        <v>137</v>
      </c>
      <c r="BN129" t="s">
        <v>142</v>
      </c>
      <c r="BO129" t="s">
        <v>134</v>
      </c>
      <c r="BP129" t="s">
        <v>139</v>
      </c>
      <c r="BQ129" t="s">
        <v>145</v>
      </c>
      <c r="BR129" t="s">
        <v>137</v>
      </c>
      <c r="BS129" s="10">
        <v>5</v>
      </c>
      <c r="BT129" t="s">
        <v>137</v>
      </c>
      <c r="BU129" t="s">
        <v>146</v>
      </c>
      <c r="BV129" t="s">
        <v>147</v>
      </c>
      <c r="BW129" t="s">
        <v>148</v>
      </c>
      <c r="BX129" t="s">
        <v>137</v>
      </c>
      <c r="BY129" t="s">
        <v>137</v>
      </c>
      <c r="BZ129" t="s">
        <v>137</v>
      </c>
      <c r="CA129" t="s">
        <v>137</v>
      </c>
      <c r="CB129" t="s">
        <v>137</v>
      </c>
      <c r="CC129" t="s">
        <v>137</v>
      </c>
      <c r="CD129" t="s">
        <v>137</v>
      </c>
      <c r="CE129" t="s">
        <v>137</v>
      </c>
      <c r="CF129" t="s">
        <v>137</v>
      </c>
      <c r="CG129" t="s">
        <v>137</v>
      </c>
      <c r="CH129" t="s">
        <v>137</v>
      </c>
      <c r="CI129" t="s">
        <v>210</v>
      </c>
      <c r="CJ129" t="s">
        <v>1077</v>
      </c>
      <c r="CK129" t="s">
        <v>165</v>
      </c>
      <c r="CL129" t="s">
        <v>137</v>
      </c>
      <c r="CM129" t="s">
        <v>137</v>
      </c>
      <c r="CN129" t="s">
        <v>137</v>
      </c>
      <c r="CO129" t="s">
        <v>137</v>
      </c>
      <c r="CP129">
        <v>2</v>
      </c>
      <c r="CQ129" t="s">
        <v>176</v>
      </c>
      <c r="CR129" t="s">
        <v>177</v>
      </c>
      <c r="CS129" t="s">
        <v>137</v>
      </c>
      <c r="CT129" t="s">
        <v>137</v>
      </c>
      <c r="CU129" t="s">
        <v>137</v>
      </c>
      <c r="CV129" t="s">
        <v>137</v>
      </c>
      <c r="CW129" t="s">
        <v>137</v>
      </c>
      <c r="CX129" t="s">
        <v>161</v>
      </c>
      <c r="CY129" t="s">
        <v>200</v>
      </c>
      <c r="CZ129" t="s">
        <v>137</v>
      </c>
      <c r="DA129" t="s">
        <v>137</v>
      </c>
      <c r="DB129" t="s">
        <v>201</v>
      </c>
      <c r="DC129" t="s">
        <v>137</v>
      </c>
      <c r="DD129" t="s">
        <v>137</v>
      </c>
      <c r="DE129" t="s">
        <v>208</v>
      </c>
      <c r="DF129" t="s">
        <v>137</v>
      </c>
      <c r="DG129" t="s">
        <v>137</v>
      </c>
      <c r="DH129" t="s">
        <v>137</v>
      </c>
      <c r="DI129" t="s">
        <v>137</v>
      </c>
      <c r="DJ129" t="s">
        <v>137</v>
      </c>
      <c r="DK129" t="s">
        <v>137</v>
      </c>
      <c r="DL129" t="s">
        <v>137</v>
      </c>
      <c r="DM129" t="s">
        <v>137</v>
      </c>
      <c r="DN129" t="s">
        <v>137</v>
      </c>
      <c r="DO129" t="s">
        <v>137</v>
      </c>
      <c r="DP129" t="s">
        <v>137</v>
      </c>
      <c r="DQ129">
        <v>2</v>
      </c>
      <c r="DR129" t="s">
        <v>1480</v>
      </c>
      <c r="DT129">
        <f t="shared" si="7"/>
        <v>0</v>
      </c>
    </row>
    <row r="130" spans="1:124" x14ac:dyDescent="0.3">
      <c r="A130">
        <v>300</v>
      </c>
      <c r="B130" t="s">
        <v>122</v>
      </c>
      <c r="C130" t="s">
        <v>781</v>
      </c>
      <c r="D130" t="s">
        <v>787</v>
      </c>
      <c r="E130">
        <v>1497</v>
      </c>
      <c r="F130">
        <v>4</v>
      </c>
      <c r="G130">
        <v>4</v>
      </c>
      <c r="H130" t="s">
        <v>153</v>
      </c>
      <c r="I130" t="s">
        <v>124</v>
      </c>
      <c r="J130" t="s">
        <v>168</v>
      </c>
      <c r="K130" t="s">
        <v>125</v>
      </c>
      <c r="L130">
        <v>37</v>
      </c>
      <c r="M130" t="s">
        <v>296</v>
      </c>
      <c r="N130">
        <v>1523</v>
      </c>
      <c r="O130">
        <v>3990</v>
      </c>
      <c r="P130">
        <v>1755</v>
      </c>
      <c r="Q130" t="s">
        <v>127</v>
      </c>
      <c r="R130">
        <v>5</v>
      </c>
      <c r="S130">
        <v>17</v>
      </c>
      <c r="T130" s="10">
        <v>25</v>
      </c>
      <c r="U130" t="s">
        <v>213</v>
      </c>
      <c r="V130" t="s">
        <v>626</v>
      </c>
      <c r="W130">
        <v>5</v>
      </c>
      <c r="X130" t="s">
        <v>187</v>
      </c>
      <c r="Y130" t="s">
        <v>156</v>
      </c>
      <c r="Z130" t="s">
        <v>130</v>
      </c>
      <c r="AA130" t="s">
        <v>509</v>
      </c>
      <c r="AB130" t="s">
        <v>315</v>
      </c>
      <c r="AC130" t="s">
        <v>647</v>
      </c>
      <c r="AD130" t="s">
        <v>1151</v>
      </c>
      <c r="AE130" t="s">
        <v>349</v>
      </c>
      <c r="AF130" t="s">
        <v>349</v>
      </c>
      <c r="AG130" t="s">
        <v>131</v>
      </c>
      <c r="AH130" t="s">
        <v>166</v>
      </c>
      <c r="AI130" t="s">
        <v>280</v>
      </c>
      <c r="AJ130" t="s">
        <v>364</v>
      </c>
      <c r="AK130" t="s">
        <v>786</v>
      </c>
      <c r="AL130" t="s">
        <v>134</v>
      </c>
      <c r="AM130" t="s">
        <v>273</v>
      </c>
      <c r="AN130" t="s">
        <v>135</v>
      </c>
      <c r="AO130">
        <v>1</v>
      </c>
      <c r="AP130">
        <v>5</v>
      </c>
      <c r="AQ130" t="s">
        <v>138</v>
      </c>
      <c r="AR130" t="s">
        <v>139</v>
      </c>
      <c r="AS130" t="s">
        <v>783</v>
      </c>
      <c r="AT130" t="s">
        <v>349</v>
      </c>
      <c r="AU130" t="s">
        <v>137</v>
      </c>
      <c r="AV130" t="s">
        <v>137</v>
      </c>
      <c r="AW130" t="s">
        <v>303</v>
      </c>
      <c r="AX130" t="s">
        <v>137</v>
      </c>
      <c r="AY130" t="s">
        <v>137</v>
      </c>
      <c r="AZ130" t="s">
        <v>361</v>
      </c>
      <c r="BA130" t="s">
        <v>137</v>
      </c>
      <c r="BB130" t="s">
        <v>393</v>
      </c>
      <c r="BC130">
        <v>345</v>
      </c>
      <c r="BD130" t="s">
        <v>137</v>
      </c>
      <c r="BE130" t="s">
        <v>137</v>
      </c>
      <c r="BF130" t="s">
        <v>137</v>
      </c>
      <c r="BG130" t="s">
        <v>134</v>
      </c>
      <c r="BH130" t="s">
        <v>143</v>
      </c>
      <c r="BI130" t="s">
        <v>137</v>
      </c>
      <c r="BJ130" t="s">
        <v>193</v>
      </c>
      <c r="BK130" t="s">
        <v>137</v>
      </c>
      <c r="BL130" t="s">
        <v>174</v>
      </c>
      <c r="BM130" t="s">
        <v>137</v>
      </c>
      <c r="BN130" t="s">
        <v>142</v>
      </c>
      <c r="BO130" t="s">
        <v>134</v>
      </c>
      <c r="BP130" t="s">
        <v>139</v>
      </c>
      <c r="BQ130" t="s">
        <v>145</v>
      </c>
      <c r="BR130" t="s">
        <v>137</v>
      </c>
      <c r="BS130" s="10">
        <v>5</v>
      </c>
      <c r="BT130" t="s">
        <v>137</v>
      </c>
      <c r="BU130" t="s">
        <v>146</v>
      </c>
      <c r="BV130" t="s">
        <v>147</v>
      </c>
      <c r="BW130" t="s">
        <v>235</v>
      </c>
      <c r="BX130" t="s">
        <v>137</v>
      </c>
      <c r="BY130" t="s">
        <v>137</v>
      </c>
      <c r="BZ130" t="s">
        <v>137</v>
      </c>
      <c r="CA130" t="s">
        <v>137</v>
      </c>
      <c r="CB130" t="s">
        <v>137</v>
      </c>
      <c r="CC130" t="s">
        <v>137</v>
      </c>
      <c r="CD130" t="s">
        <v>137</v>
      </c>
      <c r="CE130" t="s">
        <v>137</v>
      </c>
      <c r="CF130" t="s">
        <v>137</v>
      </c>
      <c r="CG130" t="s">
        <v>137</v>
      </c>
      <c r="CH130" t="s">
        <v>137</v>
      </c>
      <c r="CI130" t="s">
        <v>163</v>
      </c>
      <c r="CJ130" t="s">
        <v>1077</v>
      </c>
      <c r="CK130" t="s">
        <v>165</v>
      </c>
      <c r="CL130" t="s">
        <v>137</v>
      </c>
      <c r="CM130" t="s">
        <v>137</v>
      </c>
      <c r="CN130" t="s">
        <v>137</v>
      </c>
      <c r="CO130" t="s">
        <v>137</v>
      </c>
      <c r="CP130">
        <v>2</v>
      </c>
      <c r="CQ130" t="s">
        <v>176</v>
      </c>
      <c r="CR130" t="s">
        <v>162</v>
      </c>
      <c r="CS130" t="s">
        <v>137</v>
      </c>
      <c r="CT130" t="s">
        <v>137</v>
      </c>
      <c r="CU130" t="s">
        <v>137</v>
      </c>
      <c r="CV130" t="s">
        <v>137</v>
      </c>
      <c r="CW130" t="s">
        <v>137</v>
      </c>
      <c r="CX130" t="s">
        <v>161</v>
      </c>
      <c r="CY130" t="s">
        <v>200</v>
      </c>
      <c r="CZ130" t="s">
        <v>137</v>
      </c>
      <c r="DA130" t="s">
        <v>137</v>
      </c>
      <c r="DB130" t="s">
        <v>201</v>
      </c>
      <c r="DC130" t="s">
        <v>137</v>
      </c>
      <c r="DD130" t="s">
        <v>137</v>
      </c>
      <c r="DE130" t="s">
        <v>137</v>
      </c>
      <c r="DF130" t="s">
        <v>137</v>
      </c>
      <c r="DG130" t="s">
        <v>137</v>
      </c>
      <c r="DH130" t="s">
        <v>137</v>
      </c>
      <c r="DI130" t="s">
        <v>137</v>
      </c>
      <c r="DJ130" t="s">
        <v>137</v>
      </c>
      <c r="DK130" t="s">
        <v>137</v>
      </c>
      <c r="DL130" t="s">
        <v>137</v>
      </c>
      <c r="DM130" t="s">
        <v>137</v>
      </c>
      <c r="DN130" t="s">
        <v>137</v>
      </c>
      <c r="DO130" t="s">
        <v>137</v>
      </c>
      <c r="DP130" t="s">
        <v>137</v>
      </c>
      <c r="DQ130">
        <v>2</v>
      </c>
      <c r="DR130" t="s">
        <v>1480</v>
      </c>
      <c r="DT130">
        <f t="shared" si="7"/>
        <v>0</v>
      </c>
    </row>
    <row r="131" spans="1:124" x14ac:dyDescent="0.3">
      <c r="A131">
        <v>301</v>
      </c>
      <c r="B131" t="s">
        <v>122</v>
      </c>
      <c r="C131" t="s">
        <v>781</v>
      </c>
      <c r="D131" t="s">
        <v>788</v>
      </c>
      <c r="E131">
        <v>1497</v>
      </c>
      <c r="F131">
        <v>4</v>
      </c>
      <c r="G131">
        <v>4</v>
      </c>
      <c r="H131" t="s">
        <v>153</v>
      </c>
      <c r="I131" t="s">
        <v>124</v>
      </c>
      <c r="J131" t="s">
        <v>168</v>
      </c>
      <c r="K131" t="s">
        <v>125</v>
      </c>
      <c r="L131">
        <v>37</v>
      </c>
      <c r="M131" t="s">
        <v>296</v>
      </c>
      <c r="N131">
        <v>1523</v>
      </c>
      <c r="O131">
        <v>3990</v>
      </c>
      <c r="P131">
        <v>1755</v>
      </c>
      <c r="Q131" t="s">
        <v>127</v>
      </c>
      <c r="R131">
        <v>5</v>
      </c>
      <c r="S131">
        <v>17</v>
      </c>
      <c r="T131" s="10">
        <v>25</v>
      </c>
      <c r="U131" t="s">
        <v>213</v>
      </c>
      <c r="V131" t="s">
        <v>626</v>
      </c>
      <c r="W131">
        <v>5</v>
      </c>
      <c r="X131" t="s">
        <v>187</v>
      </c>
      <c r="Y131" t="s">
        <v>156</v>
      </c>
      <c r="Z131" t="s">
        <v>130</v>
      </c>
      <c r="AA131" t="s">
        <v>509</v>
      </c>
      <c r="AB131" t="s">
        <v>315</v>
      </c>
      <c r="AC131" t="s">
        <v>647</v>
      </c>
      <c r="AD131" t="s">
        <v>1151</v>
      </c>
      <c r="AE131" t="s">
        <v>349</v>
      </c>
      <c r="AF131" t="s">
        <v>349</v>
      </c>
      <c r="AG131" t="s">
        <v>131</v>
      </c>
      <c r="AH131" t="s">
        <v>166</v>
      </c>
      <c r="AI131" t="s">
        <v>280</v>
      </c>
      <c r="AJ131" t="s">
        <v>364</v>
      </c>
      <c r="AK131" t="s">
        <v>786</v>
      </c>
      <c r="AL131" t="s">
        <v>134</v>
      </c>
      <c r="AM131" t="s">
        <v>273</v>
      </c>
      <c r="AN131" t="s">
        <v>135</v>
      </c>
      <c r="AO131">
        <v>1</v>
      </c>
      <c r="AP131">
        <v>5</v>
      </c>
      <c r="AQ131" t="s">
        <v>396</v>
      </c>
      <c r="AR131" t="s">
        <v>139</v>
      </c>
      <c r="AS131" t="s">
        <v>783</v>
      </c>
      <c r="AT131" t="s">
        <v>349</v>
      </c>
      <c r="AU131" t="s">
        <v>137</v>
      </c>
      <c r="AV131" t="s">
        <v>137</v>
      </c>
      <c r="AW131" t="s">
        <v>164</v>
      </c>
      <c r="AX131" t="s">
        <v>137</v>
      </c>
      <c r="AY131" t="s">
        <v>137</v>
      </c>
      <c r="AZ131" t="s">
        <v>361</v>
      </c>
      <c r="BA131" t="s">
        <v>137</v>
      </c>
      <c r="BB131" t="s">
        <v>199</v>
      </c>
      <c r="BC131">
        <v>345</v>
      </c>
      <c r="BD131" t="s">
        <v>137</v>
      </c>
      <c r="BE131" t="s">
        <v>137</v>
      </c>
      <c r="BF131" t="s">
        <v>137</v>
      </c>
      <c r="BG131" t="s">
        <v>134</v>
      </c>
      <c r="BH131" t="s">
        <v>193</v>
      </c>
      <c r="BI131" t="s">
        <v>137</v>
      </c>
      <c r="BJ131" t="s">
        <v>193</v>
      </c>
      <c r="BK131" t="s">
        <v>137</v>
      </c>
      <c r="BL131" t="s">
        <v>174</v>
      </c>
      <c r="BM131" t="s">
        <v>137</v>
      </c>
      <c r="BN131" t="s">
        <v>142</v>
      </c>
      <c r="BO131" t="s">
        <v>134</v>
      </c>
      <c r="BP131" t="s">
        <v>139</v>
      </c>
      <c r="BQ131" t="s">
        <v>145</v>
      </c>
      <c r="BR131" t="s">
        <v>137</v>
      </c>
      <c r="BS131" s="10">
        <v>5</v>
      </c>
      <c r="BT131" t="s">
        <v>137</v>
      </c>
      <c r="BU131" t="s">
        <v>146</v>
      </c>
      <c r="BV131" t="s">
        <v>147</v>
      </c>
      <c r="BW131" t="s">
        <v>235</v>
      </c>
      <c r="BX131" t="s">
        <v>137</v>
      </c>
      <c r="BY131" t="s">
        <v>137</v>
      </c>
      <c r="BZ131" t="s">
        <v>137</v>
      </c>
      <c r="CA131" t="s">
        <v>137</v>
      </c>
      <c r="CB131" t="s">
        <v>137</v>
      </c>
      <c r="CC131" t="s">
        <v>137</v>
      </c>
      <c r="CD131" t="s">
        <v>137</v>
      </c>
      <c r="CE131" t="s">
        <v>137</v>
      </c>
      <c r="CF131" t="s">
        <v>137</v>
      </c>
      <c r="CG131" t="s">
        <v>137</v>
      </c>
      <c r="CH131" t="s">
        <v>137</v>
      </c>
      <c r="CI131" t="s">
        <v>210</v>
      </c>
      <c r="CJ131" t="s">
        <v>1077</v>
      </c>
      <c r="CK131" t="s">
        <v>165</v>
      </c>
      <c r="CL131" t="s">
        <v>137</v>
      </c>
      <c r="CM131" t="s">
        <v>137</v>
      </c>
      <c r="CN131" t="s">
        <v>137</v>
      </c>
      <c r="CO131" t="s">
        <v>137</v>
      </c>
      <c r="CP131">
        <v>2</v>
      </c>
      <c r="CQ131" t="s">
        <v>176</v>
      </c>
      <c r="CR131" t="s">
        <v>162</v>
      </c>
      <c r="CS131" t="s">
        <v>137</v>
      </c>
      <c r="CT131" t="s">
        <v>137</v>
      </c>
      <c r="CU131" t="s">
        <v>137</v>
      </c>
      <c r="CV131" t="s">
        <v>137</v>
      </c>
      <c r="CW131" t="s">
        <v>137</v>
      </c>
      <c r="CX131" t="s">
        <v>161</v>
      </c>
      <c r="CY131" t="s">
        <v>200</v>
      </c>
      <c r="CZ131" t="s">
        <v>137</v>
      </c>
      <c r="DA131" t="s">
        <v>137</v>
      </c>
      <c r="DB131" t="s">
        <v>201</v>
      </c>
      <c r="DC131" t="s">
        <v>137</v>
      </c>
      <c r="DD131" t="s">
        <v>137</v>
      </c>
      <c r="DE131" t="s">
        <v>208</v>
      </c>
      <c r="DF131" t="s">
        <v>137</v>
      </c>
      <c r="DG131" t="s">
        <v>137</v>
      </c>
      <c r="DH131" t="s">
        <v>137</v>
      </c>
      <c r="DI131" t="s">
        <v>137</v>
      </c>
      <c r="DJ131" t="s">
        <v>137</v>
      </c>
      <c r="DK131" t="s">
        <v>137</v>
      </c>
      <c r="DL131" t="s">
        <v>137</v>
      </c>
      <c r="DM131" t="s">
        <v>137</v>
      </c>
      <c r="DN131" t="s">
        <v>137</v>
      </c>
      <c r="DO131" t="s">
        <v>137</v>
      </c>
      <c r="DP131" t="s">
        <v>137</v>
      </c>
      <c r="DQ131">
        <v>2</v>
      </c>
      <c r="DR131" t="s">
        <v>1480</v>
      </c>
      <c r="DT131">
        <f t="shared" si="7"/>
        <v>0</v>
      </c>
    </row>
    <row r="132" spans="1:124" x14ac:dyDescent="0.3">
      <c r="A132">
        <v>304</v>
      </c>
      <c r="B132" t="s">
        <v>122</v>
      </c>
      <c r="C132" t="s">
        <v>789</v>
      </c>
      <c r="D132" t="s">
        <v>227</v>
      </c>
      <c r="E132">
        <v>1199</v>
      </c>
      <c r="F132">
        <v>3</v>
      </c>
      <c r="G132">
        <v>4</v>
      </c>
      <c r="H132" t="s">
        <v>153</v>
      </c>
      <c r="I132" t="s">
        <v>124</v>
      </c>
      <c r="J132" t="s">
        <v>154</v>
      </c>
      <c r="K132" t="s">
        <v>125</v>
      </c>
      <c r="L132">
        <v>35</v>
      </c>
      <c r="M132" t="s">
        <v>126</v>
      </c>
      <c r="N132">
        <v>1537</v>
      </c>
      <c r="O132">
        <v>3992</v>
      </c>
      <c r="P132">
        <v>1677</v>
      </c>
      <c r="Q132" t="s">
        <v>336</v>
      </c>
      <c r="R132">
        <v>4</v>
      </c>
      <c r="S132">
        <v>24.12</v>
      </c>
      <c r="T132" s="10">
        <v>23</v>
      </c>
      <c r="U132" t="s">
        <v>213</v>
      </c>
      <c r="V132" t="s">
        <v>790</v>
      </c>
      <c r="W132">
        <v>5</v>
      </c>
      <c r="X132" t="s">
        <v>223</v>
      </c>
      <c r="Y132" t="s">
        <v>156</v>
      </c>
      <c r="Z132" t="s">
        <v>130</v>
      </c>
      <c r="AA132" t="s">
        <v>215</v>
      </c>
      <c r="AB132" t="s">
        <v>216</v>
      </c>
      <c r="AC132" t="s">
        <v>647</v>
      </c>
      <c r="AD132" t="s">
        <v>1151</v>
      </c>
      <c r="AE132" t="s">
        <v>237</v>
      </c>
      <c r="AF132" t="s">
        <v>237</v>
      </c>
      <c r="AG132" t="s">
        <v>131</v>
      </c>
      <c r="AH132" t="s">
        <v>166</v>
      </c>
      <c r="AI132" t="s">
        <v>133</v>
      </c>
      <c r="AJ132" t="s">
        <v>217</v>
      </c>
      <c r="AK132" t="s">
        <v>782</v>
      </c>
      <c r="AL132" t="s">
        <v>134</v>
      </c>
      <c r="AM132" t="s">
        <v>135</v>
      </c>
      <c r="AN132" t="s">
        <v>135</v>
      </c>
      <c r="AO132">
        <v>2</v>
      </c>
      <c r="AP132">
        <v>5</v>
      </c>
      <c r="AQ132" t="s">
        <v>138</v>
      </c>
      <c r="AR132" t="s">
        <v>139</v>
      </c>
      <c r="AS132" t="s">
        <v>390</v>
      </c>
      <c r="AT132" t="s">
        <v>237</v>
      </c>
      <c r="AU132" t="s">
        <v>137</v>
      </c>
      <c r="AV132" t="s">
        <v>137</v>
      </c>
      <c r="AW132" t="s">
        <v>164</v>
      </c>
      <c r="AX132" t="s">
        <v>137</v>
      </c>
      <c r="AY132" t="s">
        <v>137</v>
      </c>
      <c r="AZ132" t="s">
        <v>219</v>
      </c>
      <c r="BA132" t="s">
        <v>137</v>
      </c>
      <c r="BB132" t="s">
        <v>202</v>
      </c>
      <c r="BC132">
        <v>419</v>
      </c>
      <c r="BD132" t="s">
        <v>137</v>
      </c>
      <c r="BE132" t="s">
        <v>137</v>
      </c>
      <c r="BF132" t="s">
        <v>137</v>
      </c>
      <c r="BG132" t="s">
        <v>134</v>
      </c>
      <c r="BH132" t="s">
        <v>793</v>
      </c>
      <c r="BI132" t="s">
        <v>137</v>
      </c>
      <c r="BJ132" t="s">
        <v>143</v>
      </c>
      <c r="BK132" t="s">
        <v>137</v>
      </c>
      <c r="BL132" t="s">
        <v>220</v>
      </c>
      <c r="BM132" t="s">
        <v>137</v>
      </c>
      <c r="BN132" t="s">
        <v>199</v>
      </c>
      <c r="BO132" t="s">
        <v>135</v>
      </c>
      <c r="BP132" t="s">
        <v>139</v>
      </c>
      <c r="BQ132" t="s">
        <v>145</v>
      </c>
      <c r="BR132" t="s">
        <v>137</v>
      </c>
      <c r="BS132" s="10">
        <v>5.0999999999999996</v>
      </c>
      <c r="BT132" t="s">
        <v>137</v>
      </c>
      <c r="BU132" t="s">
        <v>146</v>
      </c>
      <c r="BV132" t="s">
        <v>147</v>
      </c>
      <c r="BW132" t="s">
        <v>148</v>
      </c>
      <c r="BX132" t="s">
        <v>137</v>
      </c>
      <c r="BY132" t="s">
        <v>137</v>
      </c>
      <c r="BZ132" t="s">
        <v>137</v>
      </c>
      <c r="CA132" t="s">
        <v>137</v>
      </c>
      <c r="CB132" t="s">
        <v>137</v>
      </c>
      <c r="CC132" t="s">
        <v>137</v>
      </c>
      <c r="CD132" t="s">
        <v>137</v>
      </c>
      <c r="CE132" t="s">
        <v>137</v>
      </c>
      <c r="CF132" t="s">
        <v>137</v>
      </c>
      <c r="CG132" t="s">
        <v>137</v>
      </c>
      <c r="CH132" t="s">
        <v>137</v>
      </c>
      <c r="CI132" t="s">
        <v>163</v>
      </c>
      <c r="CJ132" t="s">
        <v>1077</v>
      </c>
      <c r="CK132" t="s">
        <v>165</v>
      </c>
      <c r="CL132" t="s">
        <v>137</v>
      </c>
      <c r="CM132" t="s">
        <v>137</v>
      </c>
      <c r="CN132" t="s">
        <v>137</v>
      </c>
      <c r="CO132" t="s">
        <v>137</v>
      </c>
      <c r="CP132">
        <v>2</v>
      </c>
      <c r="CQ132" t="s">
        <v>176</v>
      </c>
      <c r="CR132" t="s">
        <v>162</v>
      </c>
      <c r="CS132" t="s">
        <v>137</v>
      </c>
      <c r="CT132" t="s">
        <v>137</v>
      </c>
      <c r="CU132" t="s">
        <v>137</v>
      </c>
      <c r="CV132" t="s">
        <v>137</v>
      </c>
      <c r="CW132" t="s">
        <v>137</v>
      </c>
      <c r="CX132" t="s">
        <v>137</v>
      </c>
      <c r="CY132" t="s">
        <v>200</v>
      </c>
      <c r="CZ132" t="s">
        <v>137</v>
      </c>
      <c r="DA132" t="s">
        <v>137</v>
      </c>
      <c r="DB132" t="s">
        <v>201</v>
      </c>
      <c r="DC132" t="s">
        <v>137</v>
      </c>
      <c r="DD132" t="s">
        <v>137</v>
      </c>
      <c r="DE132" t="s">
        <v>208</v>
      </c>
      <c r="DF132" t="s">
        <v>137</v>
      </c>
      <c r="DG132" t="s">
        <v>137</v>
      </c>
      <c r="DH132" t="s">
        <v>137</v>
      </c>
      <c r="DI132" t="s">
        <v>137</v>
      </c>
      <c r="DJ132" t="s">
        <v>137</v>
      </c>
      <c r="DK132" t="s">
        <v>137</v>
      </c>
      <c r="DL132" t="s">
        <v>137</v>
      </c>
      <c r="DM132" t="s">
        <v>137</v>
      </c>
      <c r="DN132" t="s">
        <v>137</v>
      </c>
      <c r="DO132" t="s">
        <v>137</v>
      </c>
      <c r="DP132" t="s">
        <v>137</v>
      </c>
      <c r="DQ132">
        <v>2</v>
      </c>
      <c r="DR132" t="s">
        <v>1480</v>
      </c>
      <c r="DT132">
        <f t="shared" si="7"/>
        <v>0</v>
      </c>
    </row>
    <row r="133" spans="1:124" x14ac:dyDescent="0.3">
      <c r="A133">
        <v>305</v>
      </c>
      <c r="B133" t="s">
        <v>122</v>
      </c>
      <c r="C133" t="s">
        <v>789</v>
      </c>
      <c r="D133" t="s">
        <v>228</v>
      </c>
      <c r="E133">
        <v>1199</v>
      </c>
      <c r="F133">
        <v>3</v>
      </c>
      <c r="G133">
        <v>4</v>
      </c>
      <c r="H133" t="s">
        <v>153</v>
      </c>
      <c r="I133" t="s">
        <v>124</v>
      </c>
      <c r="J133" t="s">
        <v>154</v>
      </c>
      <c r="K133" t="s">
        <v>125</v>
      </c>
      <c r="L133">
        <v>35</v>
      </c>
      <c r="M133" t="s">
        <v>126</v>
      </c>
      <c r="N133">
        <v>1537</v>
      </c>
      <c r="O133">
        <v>3992</v>
      </c>
      <c r="P133">
        <v>1677</v>
      </c>
      <c r="Q133" t="s">
        <v>336</v>
      </c>
      <c r="R133">
        <v>4</v>
      </c>
      <c r="S133">
        <v>24.12</v>
      </c>
      <c r="T133" s="10">
        <v>23</v>
      </c>
      <c r="U133" t="s">
        <v>213</v>
      </c>
      <c r="V133" t="s">
        <v>790</v>
      </c>
      <c r="W133">
        <v>5</v>
      </c>
      <c r="X133" t="s">
        <v>223</v>
      </c>
      <c r="Y133" t="s">
        <v>156</v>
      </c>
      <c r="Z133" t="s">
        <v>130</v>
      </c>
      <c r="AA133" t="s">
        <v>215</v>
      </c>
      <c r="AB133" t="s">
        <v>216</v>
      </c>
      <c r="AC133" t="s">
        <v>647</v>
      </c>
      <c r="AD133" t="s">
        <v>1151</v>
      </c>
      <c r="AE133" t="s">
        <v>237</v>
      </c>
      <c r="AF133" t="s">
        <v>237</v>
      </c>
      <c r="AG133" t="s">
        <v>131</v>
      </c>
      <c r="AH133" t="s">
        <v>166</v>
      </c>
      <c r="AI133" t="s">
        <v>554</v>
      </c>
      <c r="AJ133" t="s">
        <v>217</v>
      </c>
      <c r="AK133" t="s">
        <v>782</v>
      </c>
      <c r="AL133" t="s">
        <v>134</v>
      </c>
      <c r="AM133" t="s">
        <v>135</v>
      </c>
      <c r="AN133" t="s">
        <v>135</v>
      </c>
      <c r="AO133">
        <v>2</v>
      </c>
      <c r="AP133">
        <v>5</v>
      </c>
      <c r="AQ133" t="s">
        <v>792</v>
      </c>
      <c r="AR133" t="s">
        <v>139</v>
      </c>
      <c r="AS133" t="s">
        <v>390</v>
      </c>
      <c r="AT133" t="s">
        <v>237</v>
      </c>
      <c r="AU133" t="s">
        <v>137</v>
      </c>
      <c r="AV133" t="s">
        <v>137</v>
      </c>
      <c r="AW133" t="s">
        <v>140</v>
      </c>
      <c r="AX133" t="s">
        <v>137</v>
      </c>
      <c r="AY133" t="s">
        <v>137</v>
      </c>
      <c r="AZ133" t="s">
        <v>219</v>
      </c>
      <c r="BA133" t="s">
        <v>137</v>
      </c>
      <c r="BB133" t="s">
        <v>202</v>
      </c>
      <c r="BC133">
        <v>419</v>
      </c>
      <c r="BD133" t="s">
        <v>137</v>
      </c>
      <c r="BE133" t="s">
        <v>137</v>
      </c>
      <c r="BF133" t="s">
        <v>137</v>
      </c>
      <c r="BG133" t="s">
        <v>134</v>
      </c>
      <c r="BH133" t="s">
        <v>793</v>
      </c>
      <c r="BI133" t="s">
        <v>137</v>
      </c>
      <c r="BJ133" t="s">
        <v>143</v>
      </c>
      <c r="BK133" t="s">
        <v>137</v>
      </c>
      <c r="BL133" t="s">
        <v>220</v>
      </c>
      <c r="BM133" t="s">
        <v>137</v>
      </c>
      <c r="BN133" t="s">
        <v>199</v>
      </c>
      <c r="BO133" t="s">
        <v>135</v>
      </c>
      <c r="BP133" t="s">
        <v>139</v>
      </c>
      <c r="BQ133" t="s">
        <v>145</v>
      </c>
      <c r="BR133" t="s">
        <v>137</v>
      </c>
      <c r="BS133" s="10">
        <v>5.0999999999999996</v>
      </c>
      <c r="BT133" t="s">
        <v>137</v>
      </c>
      <c r="BU133" t="s">
        <v>146</v>
      </c>
      <c r="BV133" t="s">
        <v>147</v>
      </c>
      <c r="BW133" t="s">
        <v>235</v>
      </c>
      <c r="BX133" t="s">
        <v>137</v>
      </c>
      <c r="BY133" t="s">
        <v>137</v>
      </c>
      <c r="BZ133" t="s">
        <v>137</v>
      </c>
      <c r="CA133" t="s">
        <v>137</v>
      </c>
      <c r="CB133" t="s">
        <v>137</v>
      </c>
      <c r="CC133" t="s">
        <v>137</v>
      </c>
      <c r="CD133" t="s">
        <v>137</v>
      </c>
      <c r="CE133" t="s">
        <v>137</v>
      </c>
      <c r="CF133" t="s">
        <v>137</v>
      </c>
      <c r="CG133" t="s">
        <v>137</v>
      </c>
      <c r="CH133" t="s">
        <v>137</v>
      </c>
      <c r="CI133" t="s">
        <v>163</v>
      </c>
      <c r="CJ133" t="s">
        <v>1077</v>
      </c>
      <c r="CK133" t="s">
        <v>165</v>
      </c>
      <c r="CL133" t="s">
        <v>137</v>
      </c>
      <c r="CM133" t="s">
        <v>137</v>
      </c>
      <c r="CN133" t="s">
        <v>137</v>
      </c>
      <c r="CO133" t="s">
        <v>137</v>
      </c>
      <c r="CP133">
        <v>2</v>
      </c>
      <c r="CQ133" t="s">
        <v>176</v>
      </c>
      <c r="CR133" t="s">
        <v>162</v>
      </c>
      <c r="CS133" t="s">
        <v>137</v>
      </c>
      <c r="CT133" t="s">
        <v>137</v>
      </c>
      <c r="CU133" t="s">
        <v>137</v>
      </c>
      <c r="CV133" t="s">
        <v>137</v>
      </c>
      <c r="CW133" t="s">
        <v>137</v>
      </c>
      <c r="CX133" t="s">
        <v>161</v>
      </c>
      <c r="CY133" t="s">
        <v>200</v>
      </c>
      <c r="CZ133" t="s">
        <v>137</v>
      </c>
      <c r="DA133" t="s">
        <v>137</v>
      </c>
      <c r="DB133" t="s">
        <v>201</v>
      </c>
      <c r="DC133" t="s">
        <v>137</v>
      </c>
      <c r="DD133" t="s">
        <v>137</v>
      </c>
      <c r="DE133" t="s">
        <v>208</v>
      </c>
      <c r="DF133" t="s">
        <v>137</v>
      </c>
      <c r="DG133" t="s">
        <v>137</v>
      </c>
      <c r="DH133" t="s">
        <v>137</v>
      </c>
      <c r="DI133" t="s">
        <v>137</v>
      </c>
      <c r="DJ133" t="s">
        <v>137</v>
      </c>
      <c r="DK133" t="s">
        <v>137</v>
      </c>
      <c r="DL133" t="s">
        <v>137</v>
      </c>
      <c r="DM133" t="s">
        <v>137</v>
      </c>
      <c r="DN133" t="s">
        <v>137</v>
      </c>
      <c r="DO133" t="s">
        <v>137</v>
      </c>
      <c r="DP133" t="s">
        <v>137</v>
      </c>
      <c r="DQ133">
        <v>2</v>
      </c>
      <c r="DR133" t="s">
        <v>1480</v>
      </c>
      <c r="DT133">
        <f t="shared" si="7"/>
        <v>0</v>
      </c>
    </row>
    <row r="134" spans="1:124" x14ac:dyDescent="0.3">
      <c r="A134">
        <v>306</v>
      </c>
      <c r="B134" t="s">
        <v>122</v>
      </c>
      <c r="C134" t="s">
        <v>789</v>
      </c>
      <c r="D134" t="s">
        <v>794</v>
      </c>
      <c r="E134">
        <v>1199</v>
      </c>
      <c r="F134">
        <v>3</v>
      </c>
      <c r="G134">
        <v>4</v>
      </c>
      <c r="H134" t="s">
        <v>153</v>
      </c>
      <c r="I134" t="s">
        <v>124</v>
      </c>
      <c r="J134" t="s">
        <v>154</v>
      </c>
      <c r="K134" t="s">
        <v>125</v>
      </c>
      <c r="L134">
        <v>35</v>
      </c>
      <c r="M134" t="s">
        <v>126</v>
      </c>
      <c r="N134">
        <v>1537</v>
      </c>
      <c r="O134">
        <v>3992</v>
      </c>
      <c r="P134">
        <v>1677</v>
      </c>
      <c r="Q134" t="s">
        <v>336</v>
      </c>
      <c r="R134">
        <v>4</v>
      </c>
      <c r="S134">
        <v>24.12</v>
      </c>
      <c r="T134" s="10">
        <v>23</v>
      </c>
      <c r="U134" t="s">
        <v>213</v>
      </c>
      <c r="V134" t="s">
        <v>790</v>
      </c>
      <c r="W134">
        <v>5</v>
      </c>
      <c r="X134" t="s">
        <v>187</v>
      </c>
      <c r="Y134" t="s">
        <v>156</v>
      </c>
      <c r="Z134" t="s">
        <v>130</v>
      </c>
      <c r="AA134" t="s">
        <v>215</v>
      </c>
      <c r="AB134" t="s">
        <v>791</v>
      </c>
      <c r="AC134" t="s">
        <v>647</v>
      </c>
      <c r="AD134" t="s">
        <v>1151</v>
      </c>
      <c r="AE134" t="s">
        <v>206</v>
      </c>
      <c r="AF134" t="s">
        <v>206</v>
      </c>
      <c r="AG134" t="s">
        <v>131</v>
      </c>
      <c r="AH134" t="s">
        <v>166</v>
      </c>
      <c r="AI134" t="s">
        <v>280</v>
      </c>
      <c r="AJ134" t="s">
        <v>217</v>
      </c>
      <c r="AK134" t="s">
        <v>782</v>
      </c>
      <c r="AL134" t="s">
        <v>134</v>
      </c>
      <c r="AM134" t="s">
        <v>135</v>
      </c>
      <c r="AN134" t="s">
        <v>135</v>
      </c>
      <c r="AO134">
        <v>2</v>
      </c>
      <c r="AP134">
        <v>5</v>
      </c>
      <c r="AQ134" t="s">
        <v>792</v>
      </c>
      <c r="AR134" t="s">
        <v>207</v>
      </c>
      <c r="AS134" t="s">
        <v>390</v>
      </c>
      <c r="AT134" t="s">
        <v>206</v>
      </c>
      <c r="AU134" t="s">
        <v>137</v>
      </c>
      <c r="AV134" t="s">
        <v>137</v>
      </c>
      <c r="AW134" t="s">
        <v>164</v>
      </c>
      <c r="AX134" t="s">
        <v>137</v>
      </c>
      <c r="AY134" t="s">
        <v>137</v>
      </c>
      <c r="AZ134" t="s">
        <v>361</v>
      </c>
      <c r="BA134" t="s">
        <v>137</v>
      </c>
      <c r="BB134" t="s">
        <v>142</v>
      </c>
      <c r="BC134">
        <v>419</v>
      </c>
      <c r="BD134" t="s">
        <v>137</v>
      </c>
      <c r="BE134" t="s">
        <v>137</v>
      </c>
      <c r="BF134" t="s">
        <v>137</v>
      </c>
      <c r="BG134" t="s">
        <v>134</v>
      </c>
      <c r="BH134" t="s">
        <v>793</v>
      </c>
      <c r="BI134" t="s">
        <v>137</v>
      </c>
      <c r="BJ134" t="s">
        <v>143</v>
      </c>
      <c r="BK134" t="s">
        <v>137</v>
      </c>
      <c r="BL134" t="s">
        <v>174</v>
      </c>
      <c r="BM134" t="s">
        <v>137</v>
      </c>
      <c r="BN134" t="s">
        <v>142</v>
      </c>
      <c r="BO134" t="s">
        <v>135</v>
      </c>
      <c r="BP134" t="s">
        <v>139</v>
      </c>
      <c r="BQ134" t="s">
        <v>145</v>
      </c>
      <c r="BR134" t="s">
        <v>137</v>
      </c>
      <c r="BS134" s="10">
        <v>5.0999999999999996</v>
      </c>
      <c r="BT134" t="s">
        <v>137</v>
      </c>
      <c r="BU134" t="s">
        <v>146</v>
      </c>
      <c r="BV134" t="s">
        <v>147</v>
      </c>
      <c r="BW134" t="s">
        <v>148</v>
      </c>
      <c r="BX134" t="s">
        <v>137</v>
      </c>
      <c r="BY134" t="s">
        <v>137</v>
      </c>
      <c r="BZ134" t="s">
        <v>137</v>
      </c>
      <c r="CA134" t="s">
        <v>137</v>
      </c>
      <c r="CB134" t="s">
        <v>137</v>
      </c>
      <c r="CC134" t="s">
        <v>137</v>
      </c>
      <c r="CD134" t="s">
        <v>137</v>
      </c>
      <c r="CE134" t="s">
        <v>137</v>
      </c>
      <c r="CF134" t="s">
        <v>137</v>
      </c>
      <c r="CG134" t="s">
        <v>137</v>
      </c>
      <c r="CH134" t="s">
        <v>137</v>
      </c>
      <c r="CI134" t="s">
        <v>210</v>
      </c>
      <c r="CJ134" t="s">
        <v>1077</v>
      </c>
      <c r="CK134" t="s">
        <v>165</v>
      </c>
      <c r="CL134" t="s">
        <v>137</v>
      </c>
      <c r="CM134" t="s">
        <v>137</v>
      </c>
      <c r="CN134" t="s">
        <v>137</v>
      </c>
      <c r="CO134" t="s">
        <v>137</v>
      </c>
      <c r="CP134">
        <v>2</v>
      </c>
      <c r="CQ134" t="s">
        <v>176</v>
      </c>
      <c r="CR134" t="s">
        <v>177</v>
      </c>
      <c r="CS134" t="s">
        <v>137</v>
      </c>
      <c r="CT134" t="s">
        <v>137</v>
      </c>
      <c r="CU134" t="s">
        <v>137</v>
      </c>
      <c r="CV134" t="s">
        <v>137</v>
      </c>
      <c r="CW134" t="s">
        <v>137</v>
      </c>
      <c r="CX134" t="s">
        <v>161</v>
      </c>
      <c r="CY134" t="s">
        <v>200</v>
      </c>
      <c r="CZ134" t="s">
        <v>137</v>
      </c>
      <c r="DA134" t="s">
        <v>137</v>
      </c>
      <c r="DB134" t="s">
        <v>201</v>
      </c>
      <c r="DC134" t="s">
        <v>137</v>
      </c>
      <c r="DD134" t="s">
        <v>137</v>
      </c>
      <c r="DE134" t="s">
        <v>208</v>
      </c>
      <c r="DF134" t="s">
        <v>137</v>
      </c>
      <c r="DG134" t="s">
        <v>137</v>
      </c>
      <c r="DH134" t="s">
        <v>137</v>
      </c>
      <c r="DI134" t="s">
        <v>137</v>
      </c>
      <c r="DJ134" t="s">
        <v>137</v>
      </c>
      <c r="DK134" t="s">
        <v>137</v>
      </c>
      <c r="DL134" t="s">
        <v>137</v>
      </c>
      <c r="DM134" t="s">
        <v>137</v>
      </c>
      <c r="DN134" t="s">
        <v>137</v>
      </c>
      <c r="DO134" t="s">
        <v>137</v>
      </c>
      <c r="DP134" t="s">
        <v>137</v>
      </c>
      <c r="DQ134">
        <v>2</v>
      </c>
      <c r="DR134" t="s">
        <v>1480</v>
      </c>
      <c r="DT134">
        <f t="shared" si="7"/>
        <v>0</v>
      </c>
    </row>
    <row r="135" spans="1:124" x14ac:dyDescent="0.3">
      <c r="A135">
        <v>307</v>
      </c>
      <c r="B135" t="s">
        <v>122</v>
      </c>
      <c r="C135" t="s">
        <v>789</v>
      </c>
      <c r="D135" t="s">
        <v>236</v>
      </c>
      <c r="E135">
        <v>1199</v>
      </c>
      <c r="F135">
        <v>3</v>
      </c>
      <c r="G135">
        <v>4</v>
      </c>
      <c r="H135" t="s">
        <v>153</v>
      </c>
      <c r="I135" t="s">
        <v>124</v>
      </c>
      <c r="J135" t="s">
        <v>154</v>
      </c>
      <c r="K135" t="s">
        <v>125</v>
      </c>
      <c r="L135">
        <v>35</v>
      </c>
      <c r="M135" t="s">
        <v>126</v>
      </c>
      <c r="N135">
        <v>1537</v>
      </c>
      <c r="O135">
        <v>3992</v>
      </c>
      <c r="P135">
        <v>1677</v>
      </c>
      <c r="Q135" t="s">
        <v>336</v>
      </c>
      <c r="R135">
        <v>4</v>
      </c>
      <c r="S135">
        <v>24.12</v>
      </c>
      <c r="T135" s="10">
        <v>23</v>
      </c>
      <c r="U135" t="s">
        <v>213</v>
      </c>
      <c r="V135" t="s">
        <v>790</v>
      </c>
      <c r="W135">
        <v>5</v>
      </c>
      <c r="X135" t="s">
        <v>223</v>
      </c>
      <c r="Y135" t="s">
        <v>156</v>
      </c>
      <c r="Z135" t="s">
        <v>130</v>
      </c>
      <c r="AA135" t="s">
        <v>215</v>
      </c>
      <c r="AB135" t="s">
        <v>216</v>
      </c>
      <c r="AC135" t="s">
        <v>647</v>
      </c>
      <c r="AD135" t="s">
        <v>1151</v>
      </c>
      <c r="AE135" t="s">
        <v>237</v>
      </c>
      <c r="AF135" t="s">
        <v>237</v>
      </c>
      <c r="AG135" t="s">
        <v>131</v>
      </c>
      <c r="AH135" t="s">
        <v>166</v>
      </c>
      <c r="AI135" t="s">
        <v>554</v>
      </c>
      <c r="AJ135" t="s">
        <v>217</v>
      </c>
      <c r="AK135" t="s">
        <v>782</v>
      </c>
      <c r="AL135" t="s">
        <v>134</v>
      </c>
      <c r="AM135" t="s">
        <v>135</v>
      </c>
      <c r="AN135" t="s">
        <v>135</v>
      </c>
      <c r="AO135">
        <v>2</v>
      </c>
      <c r="AP135">
        <v>5</v>
      </c>
      <c r="AQ135" t="s">
        <v>792</v>
      </c>
      <c r="AR135" t="s">
        <v>207</v>
      </c>
      <c r="AS135" t="s">
        <v>390</v>
      </c>
      <c r="AT135" t="s">
        <v>237</v>
      </c>
      <c r="AU135" t="s">
        <v>137</v>
      </c>
      <c r="AV135" t="s">
        <v>137</v>
      </c>
      <c r="AW135" t="s">
        <v>140</v>
      </c>
      <c r="AX135" t="s">
        <v>137</v>
      </c>
      <c r="AY135" t="s">
        <v>137</v>
      </c>
      <c r="AZ135" t="s">
        <v>219</v>
      </c>
      <c r="BA135" t="s">
        <v>137</v>
      </c>
      <c r="BB135" t="s">
        <v>202</v>
      </c>
      <c r="BC135">
        <v>419</v>
      </c>
      <c r="BD135" t="s">
        <v>137</v>
      </c>
      <c r="BE135" t="s">
        <v>137</v>
      </c>
      <c r="BF135" t="s">
        <v>137</v>
      </c>
      <c r="BG135" t="s">
        <v>134</v>
      </c>
      <c r="BH135" t="s">
        <v>793</v>
      </c>
      <c r="BI135" t="s">
        <v>137</v>
      </c>
      <c r="BJ135" t="s">
        <v>143</v>
      </c>
      <c r="BK135" t="s">
        <v>137</v>
      </c>
      <c r="BL135" t="s">
        <v>220</v>
      </c>
      <c r="BM135" t="s">
        <v>137</v>
      </c>
      <c r="BN135" t="s">
        <v>199</v>
      </c>
      <c r="BO135" t="s">
        <v>135</v>
      </c>
      <c r="BP135" t="s">
        <v>139</v>
      </c>
      <c r="BQ135" t="s">
        <v>145</v>
      </c>
      <c r="BR135" t="s">
        <v>137</v>
      </c>
      <c r="BS135" s="10">
        <v>5.0999999999999996</v>
      </c>
      <c r="BT135" t="s">
        <v>137</v>
      </c>
      <c r="BU135" t="s">
        <v>146</v>
      </c>
      <c r="BV135" t="s">
        <v>147</v>
      </c>
      <c r="BW135" t="s">
        <v>235</v>
      </c>
      <c r="BX135" t="s">
        <v>137</v>
      </c>
      <c r="BY135" t="s">
        <v>137</v>
      </c>
      <c r="BZ135" t="s">
        <v>137</v>
      </c>
      <c r="CA135" t="s">
        <v>137</v>
      </c>
      <c r="CB135" t="s">
        <v>137</v>
      </c>
      <c r="CC135" t="s">
        <v>137</v>
      </c>
      <c r="CD135" t="s">
        <v>137</v>
      </c>
      <c r="CE135" t="s">
        <v>137</v>
      </c>
      <c r="CF135" t="s">
        <v>137</v>
      </c>
      <c r="CG135" t="s">
        <v>137</v>
      </c>
      <c r="CH135" t="s">
        <v>137</v>
      </c>
      <c r="CI135" t="s">
        <v>163</v>
      </c>
      <c r="CJ135" t="s">
        <v>1077</v>
      </c>
      <c r="CK135" t="s">
        <v>211</v>
      </c>
      <c r="CL135" t="s">
        <v>137</v>
      </c>
      <c r="CM135" t="s">
        <v>137</v>
      </c>
      <c r="CN135" t="s">
        <v>137</v>
      </c>
      <c r="CO135" t="s">
        <v>137</v>
      </c>
      <c r="CP135">
        <v>2</v>
      </c>
      <c r="CQ135" t="s">
        <v>176</v>
      </c>
      <c r="CR135" t="s">
        <v>162</v>
      </c>
      <c r="CS135" t="s">
        <v>137</v>
      </c>
      <c r="CT135" t="s">
        <v>137</v>
      </c>
      <c r="CU135" t="s">
        <v>137</v>
      </c>
      <c r="CV135" t="s">
        <v>137</v>
      </c>
      <c r="CW135" t="s">
        <v>137</v>
      </c>
      <c r="CX135" t="s">
        <v>161</v>
      </c>
      <c r="CY135" t="s">
        <v>200</v>
      </c>
      <c r="CZ135" t="s">
        <v>137</v>
      </c>
      <c r="DA135" t="s">
        <v>137</v>
      </c>
      <c r="DB135" t="s">
        <v>201</v>
      </c>
      <c r="DC135" t="s">
        <v>137</v>
      </c>
      <c r="DD135" t="s">
        <v>137</v>
      </c>
      <c r="DE135" t="s">
        <v>208</v>
      </c>
      <c r="DF135" t="s">
        <v>137</v>
      </c>
      <c r="DG135" t="s">
        <v>137</v>
      </c>
      <c r="DH135" t="s">
        <v>137</v>
      </c>
      <c r="DI135" t="s">
        <v>137</v>
      </c>
      <c r="DJ135" t="s">
        <v>137</v>
      </c>
      <c r="DK135" t="s">
        <v>137</v>
      </c>
      <c r="DL135" t="s">
        <v>137</v>
      </c>
      <c r="DM135" t="s">
        <v>137</v>
      </c>
      <c r="DN135" t="s">
        <v>137</v>
      </c>
      <c r="DO135" t="s">
        <v>137</v>
      </c>
      <c r="DP135" t="s">
        <v>137</v>
      </c>
      <c r="DQ135">
        <v>2</v>
      </c>
      <c r="DR135" t="s">
        <v>1480</v>
      </c>
      <c r="DT135">
        <f t="shared" si="7"/>
        <v>0</v>
      </c>
    </row>
    <row r="136" spans="1:124" x14ac:dyDescent="0.3">
      <c r="A136">
        <v>310</v>
      </c>
      <c r="B136" t="s">
        <v>122</v>
      </c>
      <c r="C136" t="s">
        <v>795</v>
      </c>
      <c r="D136" t="s">
        <v>334</v>
      </c>
      <c r="E136">
        <v>1193</v>
      </c>
      <c r="F136">
        <v>4</v>
      </c>
      <c r="G136">
        <v>4</v>
      </c>
      <c r="H136" t="s">
        <v>153</v>
      </c>
      <c r="I136" t="s">
        <v>124</v>
      </c>
      <c r="J136" t="s">
        <v>154</v>
      </c>
      <c r="K136" t="s">
        <v>125</v>
      </c>
      <c r="L136">
        <v>44</v>
      </c>
      <c r="M136" t="s">
        <v>126</v>
      </c>
      <c r="N136">
        <v>1570</v>
      </c>
      <c r="O136">
        <v>3995</v>
      </c>
      <c r="P136">
        <v>1706</v>
      </c>
      <c r="Q136" t="s">
        <v>336</v>
      </c>
      <c r="R136">
        <v>4</v>
      </c>
      <c r="S136">
        <v>13.2</v>
      </c>
      <c r="T136" s="10">
        <v>17.600000000000001</v>
      </c>
      <c r="U136" t="s">
        <v>796</v>
      </c>
      <c r="V136" t="s">
        <v>797</v>
      </c>
      <c r="W136">
        <v>5</v>
      </c>
      <c r="X136" t="s">
        <v>798</v>
      </c>
      <c r="Y136" t="s">
        <v>156</v>
      </c>
      <c r="Z136" t="s">
        <v>130</v>
      </c>
      <c r="AA136" t="s">
        <v>799</v>
      </c>
      <c r="AB136" t="s">
        <v>315</v>
      </c>
      <c r="AC136" t="s">
        <v>800</v>
      </c>
      <c r="AD136" t="s">
        <v>801</v>
      </c>
      <c r="AE136" t="s">
        <v>301</v>
      </c>
      <c r="AF136" t="s">
        <v>301</v>
      </c>
      <c r="AG136" t="s">
        <v>131</v>
      </c>
      <c r="AH136" t="s">
        <v>166</v>
      </c>
      <c r="AI136" t="s">
        <v>133</v>
      </c>
      <c r="AJ136" t="s">
        <v>330</v>
      </c>
      <c r="AK136" t="s">
        <v>331</v>
      </c>
      <c r="AL136" t="s">
        <v>134</v>
      </c>
      <c r="AM136" t="s">
        <v>135</v>
      </c>
      <c r="AN136" t="s">
        <v>135</v>
      </c>
      <c r="AO136" t="s">
        <v>137</v>
      </c>
      <c r="AP136">
        <v>5</v>
      </c>
      <c r="AQ136" t="s">
        <v>138</v>
      </c>
      <c r="AR136" t="s">
        <v>139</v>
      </c>
      <c r="AS136" t="s">
        <v>320</v>
      </c>
      <c r="AT136" t="s">
        <v>301</v>
      </c>
      <c r="AU136" t="s">
        <v>137</v>
      </c>
      <c r="AV136" t="s">
        <v>137</v>
      </c>
      <c r="AW136" t="s">
        <v>803</v>
      </c>
      <c r="AX136" t="s">
        <v>137</v>
      </c>
      <c r="AY136" t="s">
        <v>137</v>
      </c>
      <c r="AZ136" t="s">
        <v>141</v>
      </c>
      <c r="BA136" t="s">
        <v>137</v>
      </c>
      <c r="BB136" t="s">
        <v>142</v>
      </c>
      <c r="BC136">
        <v>390</v>
      </c>
      <c r="BD136" t="s">
        <v>137</v>
      </c>
      <c r="BE136" t="s">
        <v>137</v>
      </c>
      <c r="BF136" t="s">
        <v>137</v>
      </c>
      <c r="BG136" t="s">
        <v>134</v>
      </c>
      <c r="BH136" t="s">
        <v>143</v>
      </c>
      <c r="BI136" t="s">
        <v>137</v>
      </c>
      <c r="BJ136" t="s">
        <v>193</v>
      </c>
      <c r="BK136" t="s">
        <v>137</v>
      </c>
      <c r="BL136" t="s">
        <v>144</v>
      </c>
      <c r="BM136" t="s">
        <v>137</v>
      </c>
      <c r="BN136" t="s">
        <v>142</v>
      </c>
      <c r="BO136" t="s">
        <v>134</v>
      </c>
      <c r="BP136" t="s">
        <v>139</v>
      </c>
      <c r="BQ136" t="s">
        <v>145</v>
      </c>
      <c r="BR136" t="s">
        <v>137</v>
      </c>
      <c r="BS136" s="10">
        <v>5.0999999999999996</v>
      </c>
      <c r="BT136" t="s">
        <v>137</v>
      </c>
      <c r="BU136" t="s">
        <v>146</v>
      </c>
      <c r="BV136" t="s">
        <v>147</v>
      </c>
      <c r="BW136" t="s">
        <v>148</v>
      </c>
      <c r="BX136" t="s">
        <v>137</v>
      </c>
      <c r="BY136" t="s">
        <v>137</v>
      </c>
      <c r="BZ136" t="s">
        <v>137</v>
      </c>
      <c r="CA136" t="s">
        <v>137</v>
      </c>
      <c r="CB136" t="s">
        <v>137</v>
      </c>
      <c r="CC136" t="s">
        <v>137</v>
      </c>
      <c r="CD136" t="s">
        <v>137</v>
      </c>
      <c r="CE136" t="s">
        <v>137</v>
      </c>
      <c r="CF136" t="s">
        <v>137</v>
      </c>
      <c r="CG136" t="s">
        <v>137</v>
      </c>
      <c r="CH136" t="s">
        <v>137</v>
      </c>
      <c r="CI136" t="s">
        <v>254</v>
      </c>
      <c r="CJ136" t="s">
        <v>802</v>
      </c>
      <c r="CK136" t="s">
        <v>165</v>
      </c>
      <c r="CL136" t="s">
        <v>137</v>
      </c>
      <c r="CM136" t="s">
        <v>137</v>
      </c>
      <c r="CN136" t="s">
        <v>137</v>
      </c>
      <c r="CO136" t="s">
        <v>137</v>
      </c>
      <c r="CP136">
        <v>4</v>
      </c>
      <c r="CQ136" t="s">
        <v>176</v>
      </c>
      <c r="CR136" t="s">
        <v>162</v>
      </c>
      <c r="CS136" t="s">
        <v>137</v>
      </c>
      <c r="CT136" t="s">
        <v>137</v>
      </c>
      <c r="CU136" t="s">
        <v>137</v>
      </c>
      <c r="CV136" t="s">
        <v>137</v>
      </c>
      <c r="CW136" t="s">
        <v>137</v>
      </c>
      <c r="CX136" t="s">
        <v>137</v>
      </c>
      <c r="CY136" t="s">
        <v>200</v>
      </c>
      <c r="CZ136" t="s">
        <v>137</v>
      </c>
      <c r="DA136" t="s">
        <v>137</v>
      </c>
      <c r="DB136" t="s">
        <v>201</v>
      </c>
      <c r="DC136" t="s">
        <v>137</v>
      </c>
      <c r="DD136" t="s">
        <v>137</v>
      </c>
      <c r="DE136" t="s">
        <v>208</v>
      </c>
      <c r="DF136" t="s">
        <v>137</v>
      </c>
      <c r="DG136" t="s">
        <v>137</v>
      </c>
      <c r="DH136" t="s">
        <v>137</v>
      </c>
      <c r="DI136" t="s">
        <v>137</v>
      </c>
      <c r="DJ136" t="s">
        <v>137</v>
      </c>
      <c r="DK136" t="s">
        <v>137</v>
      </c>
      <c r="DL136" t="s">
        <v>137</v>
      </c>
      <c r="DM136" t="s">
        <v>137</v>
      </c>
      <c r="DN136" t="s">
        <v>137</v>
      </c>
      <c r="DO136" t="s">
        <v>137</v>
      </c>
      <c r="DP136" t="s">
        <v>137</v>
      </c>
      <c r="DQ136">
        <v>2</v>
      </c>
      <c r="DR136" t="s">
        <v>1480</v>
      </c>
      <c r="DT136">
        <f t="shared" si="7"/>
        <v>0</v>
      </c>
    </row>
    <row r="137" spans="1:124" x14ac:dyDescent="0.3">
      <c r="A137">
        <v>311</v>
      </c>
      <c r="B137" t="s">
        <v>122</v>
      </c>
      <c r="C137" t="s">
        <v>795</v>
      </c>
      <c r="D137" t="s">
        <v>335</v>
      </c>
      <c r="E137">
        <v>1193</v>
      </c>
      <c r="F137">
        <v>4</v>
      </c>
      <c r="G137">
        <v>4</v>
      </c>
      <c r="H137" t="s">
        <v>153</v>
      </c>
      <c r="I137" t="s">
        <v>124</v>
      </c>
      <c r="J137" t="s">
        <v>154</v>
      </c>
      <c r="K137" t="s">
        <v>125</v>
      </c>
      <c r="L137">
        <v>44</v>
      </c>
      <c r="M137" t="s">
        <v>126</v>
      </c>
      <c r="N137">
        <v>1570</v>
      </c>
      <c r="O137">
        <v>3995</v>
      </c>
      <c r="P137">
        <v>1706</v>
      </c>
      <c r="Q137" t="s">
        <v>336</v>
      </c>
      <c r="R137">
        <v>4</v>
      </c>
      <c r="S137">
        <v>13.2</v>
      </c>
      <c r="T137" s="10">
        <v>17.600000000000001</v>
      </c>
      <c r="U137" t="s">
        <v>796</v>
      </c>
      <c r="V137" t="s">
        <v>804</v>
      </c>
      <c r="W137">
        <v>5</v>
      </c>
      <c r="X137" t="s">
        <v>798</v>
      </c>
      <c r="Y137" t="s">
        <v>156</v>
      </c>
      <c r="Z137" t="s">
        <v>130</v>
      </c>
      <c r="AA137" t="s">
        <v>799</v>
      </c>
      <c r="AB137" t="s">
        <v>315</v>
      </c>
      <c r="AC137" t="s">
        <v>800</v>
      </c>
      <c r="AD137" t="s">
        <v>801</v>
      </c>
      <c r="AE137" t="s">
        <v>301</v>
      </c>
      <c r="AF137" t="s">
        <v>301</v>
      </c>
      <c r="AG137" t="s">
        <v>131</v>
      </c>
      <c r="AH137" t="s">
        <v>166</v>
      </c>
      <c r="AI137" t="s">
        <v>133</v>
      </c>
      <c r="AJ137" t="s">
        <v>330</v>
      </c>
      <c r="AK137" t="s">
        <v>331</v>
      </c>
      <c r="AL137" t="s">
        <v>134</v>
      </c>
      <c r="AM137" t="s">
        <v>135</v>
      </c>
      <c r="AN137" t="s">
        <v>135</v>
      </c>
      <c r="AO137" t="s">
        <v>137</v>
      </c>
      <c r="AP137">
        <v>5</v>
      </c>
      <c r="AQ137" t="s">
        <v>138</v>
      </c>
      <c r="AR137" t="s">
        <v>139</v>
      </c>
      <c r="AS137" t="s">
        <v>320</v>
      </c>
      <c r="AT137" t="s">
        <v>301</v>
      </c>
      <c r="AU137" t="s">
        <v>137</v>
      </c>
      <c r="AV137" t="s">
        <v>137</v>
      </c>
      <c r="AW137" t="s">
        <v>303</v>
      </c>
      <c r="AX137" t="s">
        <v>137</v>
      </c>
      <c r="AY137" t="s">
        <v>137</v>
      </c>
      <c r="AZ137" t="s">
        <v>141</v>
      </c>
      <c r="BA137" t="s">
        <v>137</v>
      </c>
      <c r="BB137" t="s">
        <v>142</v>
      </c>
      <c r="BC137">
        <v>390</v>
      </c>
      <c r="BD137" t="s">
        <v>137</v>
      </c>
      <c r="BE137" t="s">
        <v>137</v>
      </c>
      <c r="BF137" t="s">
        <v>137</v>
      </c>
      <c r="BG137" t="s">
        <v>134</v>
      </c>
      <c r="BH137" t="s">
        <v>143</v>
      </c>
      <c r="BI137" t="s">
        <v>137</v>
      </c>
      <c r="BJ137" t="s">
        <v>193</v>
      </c>
      <c r="BK137" t="s">
        <v>137</v>
      </c>
      <c r="BL137" t="s">
        <v>144</v>
      </c>
      <c r="BM137" t="s">
        <v>137</v>
      </c>
      <c r="BN137" t="s">
        <v>142</v>
      </c>
      <c r="BO137" t="s">
        <v>134</v>
      </c>
      <c r="BP137" t="s">
        <v>139</v>
      </c>
      <c r="BQ137" t="s">
        <v>145</v>
      </c>
      <c r="BR137" t="s">
        <v>137</v>
      </c>
      <c r="BS137" s="10">
        <v>5.0999999999999996</v>
      </c>
      <c r="BT137" t="s">
        <v>137</v>
      </c>
      <c r="BU137" t="s">
        <v>146</v>
      </c>
      <c r="BV137" t="s">
        <v>147</v>
      </c>
      <c r="BW137" t="s">
        <v>148</v>
      </c>
      <c r="BX137" t="s">
        <v>137</v>
      </c>
      <c r="BY137" t="s">
        <v>137</v>
      </c>
      <c r="BZ137" t="s">
        <v>137</v>
      </c>
      <c r="CA137" t="s">
        <v>137</v>
      </c>
      <c r="CB137" t="s">
        <v>137</v>
      </c>
      <c r="CC137" t="s">
        <v>137</v>
      </c>
      <c r="CD137" t="s">
        <v>137</v>
      </c>
      <c r="CE137" t="s">
        <v>137</v>
      </c>
      <c r="CF137" t="s">
        <v>137</v>
      </c>
      <c r="CG137" t="s">
        <v>137</v>
      </c>
      <c r="CH137" t="s">
        <v>137</v>
      </c>
      <c r="CI137" t="s">
        <v>254</v>
      </c>
      <c r="CJ137" t="s">
        <v>802</v>
      </c>
      <c r="CK137" t="s">
        <v>165</v>
      </c>
      <c r="CL137" t="s">
        <v>137</v>
      </c>
      <c r="CM137" t="s">
        <v>137</v>
      </c>
      <c r="CN137" t="s">
        <v>137</v>
      </c>
      <c r="CO137" t="s">
        <v>137</v>
      </c>
      <c r="CP137">
        <v>2</v>
      </c>
      <c r="CQ137" t="s">
        <v>176</v>
      </c>
      <c r="CR137" t="s">
        <v>162</v>
      </c>
      <c r="CS137" t="s">
        <v>137</v>
      </c>
      <c r="CT137" t="s">
        <v>137</v>
      </c>
      <c r="CU137" t="s">
        <v>137</v>
      </c>
      <c r="CV137" t="s">
        <v>137</v>
      </c>
      <c r="CW137" t="s">
        <v>137</v>
      </c>
      <c r="CX137" t="s">
        <v>137</v>
      </c>
      <c r="CY137" t="s">
        <v>200</v>
      </c>
      <c r="CZ137" t="s">
        <v>137</v>
      </c>
      <c r="DA137" t="s">
        <v>137</v>
      </c>
      <c r="DB137" t="s">
        <v>201</v>
      </c>
      <c r="DC137" t="s">
        <v>137</v>
      </c>
      <c r="DD137" t="s">
        <v>137</v>
      </c>
      <c r="DE137" t="s">
        <v>208</v>
      </c>
      <c r="DF137" t="s">
        <v>137</v>
      </c>
      <c r="DG137" t="s">
        <v>137</v>
      </c>
      <c r="DH137" t="s">
        <v>137</v>
      </c>
      <c r="DI137" t="s">
        <v>137</v>
      </c>
      <c r="DJ137" t="s">
        <v>137</v>
      </c>
      <c r="DK137" t="s">
        <v>137</v>
      </c>
      <c r="DL137" t="s">
        <v>137</v>
      </c>
      <c r="DM137" t="s">
        <v>137</v>
      </c>
      <c r="DN137" t="s">
        <v>137</v>
      </c>
      <c r="DO137" t="s">
        <v>137</v>
      </c>
      <c r="DP137" t="s">
        <v>137</v>
      </c>
      <c r="DQ137">
        <v>2</v>
      </c>
      <c r="DR137" t="s">
        <v>1480</v>
      </c>
      <c r="DT137">
        <f t="shared" ref="DT137:DT200" si="8">COUNTBLANK(A137:DR137)</f>
        <v>0</v>
      </c>
    </row>
    <row r="138" spans="1:124" x14ac:dyDescent="0.3">
      <c r="A138">
        <v>312</v>
      </c>
      <c r="B138" t="s">
        <v>122</v>
      </c>
      <c r="C138" t="s">
        <v>795</v>
      </c>
      <c r="D138" t="s">
        <v>327</v>
      </c>
      <c r="E138">
        <v>1193</v>
      </c>
      <c r="F138">
        <v>4</v>
      </c>
      <c r="G138">
        <v>4</v>
      </c>
      <c r="H138" t="s">
        <v>153</v>
      </c>
      <c r="I138" t="s">
        <v>124</v>
      </c>
      <c r="J138" t="s">
        <v>154</v>
      </c>
      <c r="K138" t="s">
        <v>125</v>
      </c>
      <c r="L138">
        <v>44</v>
      </c>
      <c r="M138" t="s">
        <v>126</v>
      </c>
      <c r="N138">
        <v>1570</v>
      </c>
      <c r="O138">
        <v>3995</v>
      </c>
      <c r="P138">
        <v>1706</v>
      </c>
      <c r="Q138" t="s">
        <v>336</v>
      </c>
      <c r="R138">
        <v>4</v>
      </c>
      <c r="S138">
        <v>13.2</v>
      </c>
      <c r="T138">
        <v>17.600000000000001</v>
      </c>
      <c r="U138" t="s">
        <v>796</v>
      </c>
      <c r="V138" t="s">
        <v>797</v>
      </c>
      <c r="W138">
        <v>5</v>
      </c>
      <c r="X138" t="s">
        <v>798</v>
      </c>
      <c r="Y138" t="s">
        <v>156</v>
      </c>
      <c r="Z138" t="s">
        <v>130</v>
      </c>
      <c r="AA138" t="s">
        <v>799</v>
      </c>
      <c r="AB138" t="s">
        <v>315</v>
      </c>
      <c r="AC138" t="s">
        <v>800</v>
      </c>
      <c r="AD138" t="s">
        <v>801</v>
      </c>
      <c r="AE138" t="s">
        <v>301</v>
      </c>
      <c r="AF138" t="s">
        <v>301</v>
      </c>
      <c r="AG138" t="s">
        <v>131</v>
      </c>
      <c r="AH138" t="s">
        <v>166</v>
      </c>
      <c r="AI138" t="s">
        <v>133</v>
      </c>
      <c r="AJ138" t="s">
        <v>330</v>
      </c>
      <c r="AK138" t="s">
        <v>805</v>
      </c>
      <c r="AL138" t="s">
        <v>134</v>
      </c>
      <c r="AM138" t="s">
        <v>135</v>
      </c>
      <c r="AN138" t="s">
        <v>135</v>
      </c>
      <c r="AO138" t="s">
        <v>137</v>
      </c>
      <c r="AP138">
        <v>5</v>
      </c>
      <c r="AQ138" t="s">
        <v>138</v>
      </c>
      <c r="AR138" t="s">
        <v>139</v>
      </c>
      <c r="AS138" t="s">
        <v>320</v>
      </c>
      <c r="AT138" t="s">
        <v>301</v>
      </c>
      <c r="AU138" t="s">
        <v>137</v>
      </c>
      <c r="AV138" t="s">
        <v>137</v>
      </c>
      <c r="AW138" t="s">
        <v>303</v>
      </c>
      <c r="AX138" t="s">
        <v>137</v>
      </c>
      <c r="AY138" t="s">
        <v>137</v>
      </c>
      <c r="AZ138" t="s">
        <v>141</v>
      </c>
      <c r="BA138" t="s">
        <v>137</v>
      </c>
      <c r="BB138" t="s">
        <v>142</v>
      </c>
      <c r="BC138">
        <v>390</v>
      </c>
      <c r="BD138" t="s">
        <v>137</v>
      </c>
      <c r="BE138" t="s">
        <v>137</v>
      </c>
      <c r="BF138" t="s">
        <v>137</v>
      </c>
      <c r="BG138" t="s">
        <v>134</v>
      </c>
      <c r="BH138" t="s">
        <v>143</v>
      </c>
      <c r="BI138" t="s">
        <v>137</v>
      </c>
      <c r="BJ138" t="s">
        <v>193</v>
      </c>
      <c r="BK138" t="s">
        <v>137</v>
      </c>
      <c r="BL138" t="s">
        <v>144</v>
      </c>
      <c r="BM138" t="s">
        <v>137</v>
      </c>
      <c r="BN138" t="s">
        <v>142</v>
      </c>
      <c r="BO138" t="s">
        <v>134</v>
      </c>
      <c r="BP138" t="s">
        <v>139</v>
      </c>
      <c r="BQ138" t="s">
        <v>145</v>
      </c>
      <c r="BR138" t="s">
        <v>137</v>
      </c>
      <c r="BS138">
        <v>5.0999999999999996</v>
      </c>
      <c r="BT138" t="s">
        <v>137</v>
      </c>
      <c r="BU138" t="s">
        <v>146</v>
      </c>
      <c r="BV138" t="s">
        <v>147</v>
      </c>
      <c r="BW138" t="s">
        <v>235</v>
      </c>
      <c r="BX138" t="s">
        <v>137</v>
      </c>
      <c r="BY138" t="s">
        <v>137</v>
      </c>
      <c r="BZ138" t="s">
        <v>137</v>
      </c>
      <c r="CA138" t="s">
        <v>137</v>
      </c>
      <c r="CB138" t="s">
        <v>137</v>
      </c>
      <c r="CC138" t="s">
        <v>137</v>
      </c>
      <c r="CD138" t="s">
        <v>137</v>
      </c>
      <c r="CE138" t="s">
        <v>137</v>
      </c>
      <c r="CF138" t="s">
        <v>137</v>
      </c>
      <c r="CG138" t="s">
        <v>137</v>
      </c>
      <c r="CH138" t="s">
        <v>137</v>
      </c>
      <c r="CI138" t="s">
        <v>254</v>
      </c>
      <c r="CJ138" t="s">
        <v>802</v>
      </c>
      <c r="CK138" t="s">
        <v>165</v>
      </c>
      <c r="CL138" t="s">
        <v>137</v>
      </c>
      <c r="CM138" t="s">
        <v>137</v>
      </c>
      <c r="CN138" t="s">
        <v>137</v>
      </c>
      <c r="CO138" t="s">
        <v>137</v>
      </c>
      <c r="CP138">
        <v>2</v>
      </c>
      <c r="CQ138" t="s">
        <v>176</v>
      </c>
      <c r="CR138" t="s">
        <v>162</v>
      </c>
      <c r="CS138" t="s">
        <v>137</v>
      </c>
      <c r="CT138" t="s">
        <v>137</v>
      </c>
      <c r="CU138" t="s">
        <v>137</v>
      </c>
      <c r="CV138" t="s">
        <v>137</v>
      </c>
      <c r="CW138" t="s">
        <v>137</v>
      </c>
      <c r="CX138" t="s">
        <v>161</v>
      </c>
      <c r="CY138" t="s">
        <v>200</v>
      </c>
      <c r="CZ138" t="s">
        <v>137</v>
      </c>
      <c r="DA138" t="s">
        <v>137</v>
      </c>
      <c r="DB138" t="s">
        <v>201</v>
      </c>
      <c r="DC138" t="s">
        <v>137</v>
      </c>
      <c r="DD138" t="s">
        <v>137</v>
      </c>
      <c r="DE138" t="s">
        <v>208</v>
      </c>
      <c r="DF138" t="s">
        <v>137</v>
      </c>
      <c r="DG138" t="s">
        <v>137</v>
      </c>
      <c r="DH138" t="s">
        <v>137</v>
      </c>
      <c r="DI138" t="s">
        <v>137</v>
      </c>
      <c r="DJ138" t="s">
        <v>137</v>
      </c>
      <c r="DK138" t="s">
        <v>137</v>
      </c>
      <c r="DL138" t="s">
        <v>137</v>
      </c>
      <c r="DM138" t="s">
        <v>137</v>
      </c>
      <c r="DN138" t="s">
        <v>137</v>
      </c>
      <c r="DO138" t="s">
        <v>137</v>
      </c>
      <c r="DP138" t="s">
        <v>137</v>
      </c>
      <c r="DQ138">
        <v>2</v>
      </c>
      <c r="DR138" t="s">
        <v>1480</v>
      </c>
      <c r="DT138">
        <f t="shared" si="8"/>
        <v>0</v>
      </c>
    </row>
    <row r="139" spans="1:124" x14ac:dyDescent="0.3">
      <c r="A139">
        <v>313</v>
      </c>
      <c r="B139" t="s">
        <v>122</v>
      </c>
      <c r="C139" t="s">
        <v>795</v>
      </c>
      <c r="D139" t="s">
        <v>324</v>
      </c>
      <c r="E139">
        <v>1248</v>
      </c>
      <c r="F139">
        <v>4</v>
      </c>
      <c r="G139">
        <v>4</v>
      </c>
      <c r="H139" t="s">
        <v>153</v>
      </c>
      <c r="I139" t="s">
        <v>124</v>
      </c>
      <c r="J139" t="s">
        <v>154</v>
      </c>
      <c r="K139" t="s">
        <v>125</v>
      </c>
      <c r="L139">
        <v>44</v>
      </c>
      <c r="M139" t="s">
        <v>296</v>
      </c>
      <c r="N139">
        <v>1570</v>
      </c>
      <c r="O139">
        <v>3995</v>
      </c>
      <c r="P139">
        <v>1706</v>
      </c>
      <c r="Q139" t="s">
        <v>336</v>
      </c>
      <c r="R139">
        <v>4</v>
      </c>
      <c r="S139">
        <v>19.2</v>
      </c>
      <c r="T139">
        <v>23</v>
      </c>
      <c r="U139" t="s">
        <v>213</v>
      </c>
      <c r="V139" t="s">
        <v>806</v>
      </c>
      <c r="W139">
        <v>5</v>
      </c>
      <c r="X139" t="s">
        <v>187</v>
      </c>
      <c r="Y139" t="s">
        <v>156</v>
      </c>
      <c r="Z139" t="s">
        <v>130</v>
      </c>
      <c r="AA139" t="s">
        <v>799</v>
      </c>
      <c r="AB139" t="s">
        <v>315</v>
      </c>
      <c r="AC139" t="s">
        <v>800</v>
      </c>
      <c r="AD139" t="s">
        <v>801</v>
      </c>
      <c r="AE139" t="s">
        <v>301</v>
      </c>
      <c r="AF139" t="s">
        <v>301</v>
      </c>
      <c r="AG139" t="s">
        <v>131</v>
      </c>
      <c r="AH139" t="s">
        <v>166</v>
      </c>
      <c r="AI139" t="s">
        <v>133</v>
      </c>
      <c r="AJ139" t="s">
        <v>317</v>
      </c>
      <c r="AK139" t="s">
        <v>318</v>
      </c>
      <c r="AL139" t="s">
        <v>134</v>
      </c>
      <c r="AM139" t="s">
        <v>135</v>
      </c>
      <c r="AN139" t="s">
        <v>135</v>
      </c>
      <c r="AO139" t="s">
        <v>137</v>
      </c>
      <c r="AP139">
        <v>5</v>
      </c>
      <c r="AQ139" t="s">
        <v>138</v>
      </c>
      <c r="AR139" t="s">
        <v>139</v>
      </c>
      <c r="AS139" t="s">
        <v>320</v>
      </c>
      <c r="AT139" t="s">
        <v>301</v>
      </c>
      <c r="AU139" t="s">
        <v>137</v>
      </c>
      <c r="AV139" t="s">
        <v>137</v>
      </c>
      <c r="AW139" t="s">
        <v>303</v>
      </c>
      <c r="AX139" t="s">
        <v>137</v>
      </c>
      <c r="AY139" t="s">
        <v>137</v>
      </c>
      <c r="AZ139" t="s">
        <v>141</v>
      </c>
      <c r="BA139" t="s">
        <v>137</v>
      </c>
      <c r="BB139" t="s">
        <v>142</v>
      </c>
      <c r="BC139">
        <v>390</v>
      </c>
      <c r="BD139" t="s">
        <v>137</v>
      </c>
      <c r="BE139" t="s">
        <v>137</v>
      </c>
      <c r="BF139" t="s">
        <v>137</v>
      </c>
      <c r="BG139" t="s">
        <v>134</v>
      </c>
      <c r="BH139" t="s">
        <v>143</v>
      </c>
      <c r="BI139" t="s">
        <v>137</v>
      </c>
      <c r="BJ139" t="s">
        <v>193</v>
      </c>
      <c r="BK139" t="s">
        <v>137</v>
      </c>
      <c r="BL139" t="s">
        <v>144</v>
      </c>
      <c r="BM139" t="s">
        <v>137</v>
      </c>
      <c r="BN139" t="s">
        <v>142</v>
      </c>
      <c r="BO139" t="s">
        <v>134</v>
      </c>
      <c r="BP139" t="s">
        <v>139</v>
      </c>
      <c r="BQ139" t="s">
        <v>145</v>
      </c>
      <c r="BR139" t="s">
        <v>137</v>
      </c>
      <c r="BS139">
        <v>5.0999999999999996</v>
      </c>
      <c r="BT139" t="s">
        <v>137</v>
      </c>
      <c r="BU139" t="s">
        <v>146</v>
      </c>
      <c r="BV139" t="s">
        <v>147</v>
      </c>
      <c r="BW139" t="s">
        <v>148</v>
      </c>
      <c r="BX139" t="s">
        <v>137</v>
      </c>
      <c r="BY139" t="s">
        <v>137</v>
      </c>
      <c r="BZ139" t="s">
        <v>137</v>
      </c>
      <c r="CA139" t="s">
        <v>137</v>
      </c>
      <c r="CB139" t="s">
        <v>137</v>
      </c>
      <c r="CC139" t="s">
        <v>137</v>
      </c>
      <c r="CD139" t="s">
        <v>137</v>
      </c>
      <c r="CE139" t="s">
        <v>137</v>
      </c>
      <c r="CF139" t="s">
        <v>137</v>
      </c>
      <c r="CG139" t="s">
        <v>137</v>
      </c>
      <c r="CH139" t="s">
        <v>137</v>
      </c>
      <c r="CI139" t="s">
        <v>254</v>
      </c>
      <c r="CJ139" t="s">
        <v>802</v>
      </c>
      <c r="CK139" t="s">
        <v>165</v>
      </c>
      <c r="CL139" t="s">
        <v>137</v>
      </c>
      <c r="CM139" t="s">
        <v>137</v>
      </c>
      <c r="CN139" t="s">
        <v>137</v>
      </c>
      <c r="CO139" t="s">
        <v>137</v>
      </c>
      <c r="CP139">
        <v>4</v>
      </c>
      <c r="CQ139" t="s">
        <v>176</v>
      </c>
      <c r="CR139" t="s">
        <v>162</v>
      </c>
      <c r="CS139" t="s">
        <v>137</v>
      </c>
      <c r="CT139" t="s">
        <v>137</v>
      </c>
      <c r="CU139" t="s">
        <v>137</v>
      </c>
      <c r="CV139" t="s">
        <v>137</v>
      </c>
      <c r="CW139" t="s">
        <v>137</v>
      </c>
      <c r="CX139" t="s">
        <v>137</v>
      </c>
      <c r="CY139" t="s">
        <v>200</v>
      </c>
      <c r="CZ139" t="s">
        <v>137</v>
      </c>
      <c r="DA139" t="s">
        <v>137</v>
      </c>
      <c r="DB139" t="s">
        <v>201</v>
      </c>
      <c r="DC139" t="s">
        <v>137</v>
      </c>
      <c r="DD139" t="s">
        <v>137</v>
      </c>
      <c r="DE139" t="s">
        <v>208</v>
      </c>
      <c r="DF139" t="s">
        <v>137</v>
      </c>
      <c r="DG139" t="s">
        <v>137</v>
      </c>
      <c r="DH139" t="s">
        <v>137</v>
      </c>
      <c r="DI139" t="s">
        <v>137</v>
      </c>
      <c r="DJ139" t="s">
        <v>137</v>
      </c>
      <c r="DK139" t="s">
        <v>137</v>
      </c>
      <c r="DL139" t="s">
        <v>137</v>
      </c>
      <c r="DM139" t="s">
        <v>137</v>
      </c>
      <c r="DN139" t="s">
        <v>137</v>
      </c>
      <c r="DO139" t="s">
        <v>137</v>
      </c>
      <c r="DP139" t="s">
        <v>137</v>
      </c>
      <c r="DQ139">
        <v>2</v>
      </c>
      <c r="DR139" t="s">
        <v>1480</v>
      </c>
      <c r="DT139">
        <f t="shared" si="8"/>
        <v>0</v>
      </c>
    </row>
    <row r="140" spans="1:124" x14ac:dyDescent="0.3">
      <c r="A140">
        <v>314</v>
      </c>
      <c r="B140" t="s">
        <v>122</v>
      </c>
      <c r="C140" t="s">
        <v>795</v>
      </c>
      <c r="D140" t="s">
        <v>326</v>
      </c>
      <c r="E140">
        <v>1248</v>
      </c>
      <c r="F140">
        <v>4</v>
      </c>
      <c r="G140">
        <v>4</v>
      </c>
      <c r="H140" t="s">
        <v>153</v>
      </c>
      <c r="I140" t="s">
        <v>124</v>
      </c>
      <c r="J140" t="s">
        <v>154</v>
      </c>
      <c r="K140" t="s">
        <v>125</v>
      </c>
      <c r="L140">
        <v>44</v>
      </c>
      <c r="M140" t="s">
        <v>296</v>
      </c>
      <c r="N140">
        <v>1570</v>
      </c>
      <c r="O140">
        <v>3995</v>
      </c>
      <c r="P140">
        <v>1706</v>
      </c>
      <c r="Q140" t="s">
        <v>336</v>
      </c>
      <c r="R140">
        <v>5</v>
      </c>
      <c r="S140">
        <v>19.2</v>
      </c>
      <c r="T140">
        <v>20</v>
      </c>
      <c r="U140" t="s">
        <v>807</v>
      </c>
      <c r="V140" t="s">
        <v>527</v>
      </c>
      <c r="W140">
        <v>5</v>
      </c>
      <c r="X140" t="s">
        <v>187</v>
      </c>
      <c r="Y140" t="s">
        <v>156</v>
      </c>
      <c r="Z140" t="s">
        <v>130</v>
      </c>
      <c r="AA140" t="s">
        <v>799</v>
      </c>
      <c r="AB140" t="s">
        <v>315</v>
      </c>
      <c r="AC140" t="s">
        <v>800</v>
      </c>
      <c r="AD140" t="s">
        <v>801</v>
      </c>
      <c r="AE140" t="s">
        <v>301</v>
      </c>
      <c r="AF140" t="s">
        <v>301</v>
      </c>
      <c r="AG140" t="s">
        <v>131</v>
      </c>
      <c r="AH140" t="s">
        <v>166</v>
      </c>
      <c r="AI140" t="s">
        <v>133</v>
      </c>
      <c r="AJ140" t="s">
        <v>317</v>
      </c>
      <c r="AK140" t="s">
        <v>318</v>
      </c>
      <c r="AL140" t="s">
        <v>134</v>
      </c>
      <c r="AM140" t="s">
        <v>135</v>
      </c>
      <c r="AN140" t="s">
        <v>135</v>
      </c>
      <c r="AO140" t="s">
        <v>137</v>
      </c>
      <c r="AP140">
        <v>5</v>
      </c>
      <c r="AQ140" t="s">
        <v>138</v>
      </c>
      <c r="AR140" t="s">
        <v>139</v>
      </c>
      <c r="AS140" t="s">
        <v>320</v>
      </c>
      <c r="AT140" t="s">
        <v>301</v>
      </c>
      <c r="AU140" t="s">
        <v>137</v>
      </c>
      <c r="AV140" t="s">
        <v>137</v>
      </c>
      <c r="AW140" t="s">
        <v>303</v>
      </c>
      <c r="AX140" t="s">
        <v>137</v>
      </c>
      <c r="AY140" t="s">
        <v>137</v>
      </c>
      <c r="AZ140" t="s">
        <v>141</v>
      </c>
      <c r="BA140" t="s">
        <v>137</v>
      </c>
      <c r="BB140" t="s">
        <v>142</v>
      </c>
      <c r="BC140">
        <v>390</v>
      </c>
      <c r="BD140" t="s">
        <v>137</v>
      </c>
      <c r="BE140" t="s">
        <v>137</v>
      </c>
      <c r="BF140" t="s">
        <v>137</v>
      </c>
      <c r="BG140" t="s">
        <v>134</v>
      </c>
      <c r="BH140" t="s">
        <v>143</v>
      </c>
      <c r="BI140" t="s">
        <v>137</v>
      </c>
      <c r="BJ140" t="s">
        <v>193</v>
      </c>
      <c r="BK140" t="s">
        <v>137</v>
      </c>
      <c r="BL140" t="s">
        <v>144</v>
      </c>
      <c r="BM140" t="s">
        <v>137</v>
      </c>
      <c r="BN140" t="s">
        <v>142</v>
      </c>
      <c r="BO140" t="s">
        <v>134</v>
      </c>
      <c r="BP140" t="s">
        <v>139</v>
      </c>
      <c r="BQ140" t="s">
        <v>145</v>
      </c>
      <c r="BR140" t="s">
        <v>137</v>
      </c>
      <c r="BS140">
        <v>5.0999999999999996</v>
      </c>
      <c r="BT140" t="s">
        <v>137</v>
      </c>
      <c r="BU140" t="s">
        <v>146</v>
      </c>
      <c r="BV140" t="s">
        <v>147</v>
      </c>
      <c r="BW140" t="s">
        <v>148</v>
      </c>
      <c r="BX140" t="s">
        <v>137</v>
      </c>
      <c r="BY140" t="s">
        <v>137</v>
      </c>
      <c r="BZ140" t="s">
        <v>137</v>
      </c>
      <c r="CA140" t="s">
        <v>137</v>
      </c>
      <c r="CB140" t="s">
        <v>137</v>
      </c>
      <c r="CC140" t="s">
        <v>137</v>
      </c>
      <c r="CD140" t="s">
        <v>137</v>
      </c>
      <c r="CE140" t="s">
        <v>137</v>
      </c>
      <c r="CF140" t="s">
        <v>137</v>
      </c>
      <c r="CG140" t="s">
        <v>137</v>
      </c>
      <c r="CH140" t="s">
        <v>137</v>
      </c>
      <c r="CI140" t="s">
        <v>254</v>
      </c>
      <c r="CJ140" t="s">
        <v>802</v>
      </c>
      <c r="CK140" t="s">
        <v>165</v>
      </c>
      <c r="CL140" t="s">
        <v>137</v>
      </c>
      <c r="CM140" t="s">
        <v>137</v>
      </c>
      <c r="CN140" t="s">
        <v>137</v>
      </c>
      <c r="CO140" t="s">
        <v>137</v>
      </c>
      <c r="CP140">
        <v>2</v>
      </c>
      <c r="CQ140" t="s">
        <v>176</v>
      </c>
      <c r="CR140" t="s">
        <v>162</v>
      </c>
      <c r="CS140" t="s">
        <v>137</v>
      </c>
      <c r="CT140" t="s">
        <v>137</v>
      </c>
      <c r="CU140" t="s">
        <v>137</v>
      </c>
      <c r="CV140" t="s">
        <v>137</v>
      </c>
      <c r="CW140" t="s">
        <v>137</v>
      </c>
      <c r="CX140" t="s">
        <v>137</v>
      </c>
      <c r="CY140" t="s">
        <v>200</v>
      </c>
      <c r="CZ140" t="s">
        <v>137</v>
      </c>
      <c r="DA140" t="s">
        <v>137</v>
      </c>
      <c r="DB140" t="s">
        <v>201</v>
      </c>
      <c r="DC140" t="s">
        <v>137</v>
      </c>
      <c r="DD140" t="s">
        <v>137</v>
      </c>
      <c r="DE140" t="s">
        <v>208</v>
      </c>
      <c r="DF140" t="s">
        <v>137</v>
      </c>
      <c r="DG140" t="s">
        <v>137</v>
      </c>
      <c r="DH140" t="s">
        <v>137</v>
      </c>
      <c r="DI140" t="s">
        <v>137</v>
      </c>
      <c r="DJ140" t="s">
        <v>137</v>
      </c>
      <c r="DK140" t="s">
        <v>137</v>
      </c>
      <c r="DL140" t="s">
        <v>137</v>
      </c>
      <c r="DM140" t="s">
        <v>137</v>
      </c>
      <c r="DN140" t="s">
        <v>137</v>
      </c>
      <c r="DO140" t="s">
        <v>137</v>
      </c>
      <c r="DP140" t="s">
        <v>137</v>
      </c>
      <c r="DQ140">
        <v>2</v>
      </c>
      <c r="DR140" t="s">
        <v>1480</v>
      </c>
      <c r="DT140">
        <f t="shared" si="8"/>
        <v>0</v>
      </c>
    </row>
    <row r="141" spans="1:124" x14ac:dyDescent="0.3">
      <c r="A141">
        <v>315</v>
      </c>
      <c r="B141" t="s">
        <v>122</v>
      </c>
      <c r="C141" t="s">
        <v>795</v>
      </c>
      <c r="D141" t="s">
        <v>311</v>
      </c>
      <c r="E141">
        <v>1248</v>
      </c>
      <c r="F141">
        <v>4</v>
      </c>
      <c r="G141">
        <v>4</v>
      </c>
      <c r="H141" t="s">
        <v>153</v>
      </c>
      <c r="I141" t="s">
        <v>124</v>
      </c>
      <c r="J141" t="s">
        <v>154</v>
      </c>
      <c r="K141" t="s">
        <v>125</v>
      </c>
      <c r="L141">
        <v>44</v>
      </c>
      <c r="M141" t="s">
        <v>296</v>
      </c>
      <c r="N141">
        <v>1570</v>
      </c>
      <c r="O141">
        <v>3995</v>
      </c>
      <c r="P141">
        <v>1706</v>
      </c>
      <c r="Q141" t="s">
        <v>336</v>
      </c>
      <c r="R141">
        <v>4</v>
      </c>
      <c r="S141">
        <v>19.2</v>
      </c>
      <c r="T141">
        <v>23</v>
      </c>
      <c r="U141" t="s">
        <v>213</v>
      </c>
      <c r="V141" t="s">
        <v>362</v>
      </c>
      <c r="W141">
        <v>5</v>
      </c>
      <c r="X141" t="s">
        <v>187</v>
      </c>
      <c r="Y141" t="s">
        <v>156</v>
      </c>
      <c r="Z141" t="s">
        <v>130</v>
      </c>
      <c r="AA141" t="s">
        <v>799</v>
      </c>
      <c r="AB141" t="s">
        <v>315</v>
      </c>
      <c r="AC141" t="s">
        <v>800</v>
      </c>
      <c r="AD141" t="s">
        <v>801</v>
      </c>
      <c r="AE141" t="s">
        <v>301</v>
      </c>
      <c r="AF141" t="s">
        <v>301</v>
      </c>
      <c r="AG141" t="s">
        <v>131</v>
      </c>
      <c r="AH141" t="s">
        <v>166</v>
      </c>
      <c r="AI141" t="s">
        <v>133</v>
      </c>
      <c r="AJ141" t="s">
        <v>364</v>
      </c>
      <c r="AK141" t="s">
        <v>808</v>
      </c>
      <c r="AL141" t="s">
        <v>134</v>
      </c>
      <c r="AM141" t="s">
        <v>135</v>
      </c>
      <c r="AN141" t="s">
        <v>135</v>
      </c>
      <c r="AO141" t="s">
        <v>137</v>
      </c>
      <c r="AP141">
        <v>5</v>
      </c>
      <c r="AQ141" t="s">
        <v>138</v>
      </c>
      <c r="AR141" t="s">
        <v>139</v>
      </c>
      <c r="AS141" t="s">
        <v>320</v>
      </c>
      <c r="AT141" t="s">
        <v>301</v>
      </c>
      <c r="AU141" t="s">
        <v>137</v>
      </c>
      <c r="AV141" t="s">
        <v>137</v>
      </c>
      <c r="AW141" t="s">
        <v>303</v>
      </c>
      <c r="AX141" t="s">
        <v>137</v>
      </c>
      <c r="AY141" t="s">
        <v>137</v>
      </c>
      <c r="AZ141" t="s">
        <v>141</v>
      </c>
      <c r="BA141" t="s">
        <v>137</v>
      </c>
      <c r="BB141" t="s">
        <v>142</v>
      </c>
      <c r="BC141">
        <v>390</v>
      </c>
      <c r="BD141" t="s">
        <v>137</v>
      </c>
      <c r="BE141" t="s">
        <v>137</v>
      </c>
      <c r="BF141" t="s">
        <v>137</v>
      </c>
      <c r="BG141" t="s">
        <v>134</v>
      </c>
      <c r="BH141" t="s">
        <v>143</v>
      </c>
      <c r="BI141" t="s">
        <v>137</v>
      </c>
      <c r="BJ141" t="s">
        <v>193</v>
      </c>
      <c r="BK141" t="s">
        <v>137</v>
      </c>
      <c r="BL141" t="s">
        <v>144</v>
      </c>
      <c r="BM141" t="s">
        <v>137</v>
      </c>
      <c r="BN141" t="s">
        <v>142</v>
      </c>
      <c r="BO141" t="s">
        <v>134</v>
      </c>
      <c r="BP141" t="s">
        <v>139</v>
      </c>
      <c r="BQ141" t="s">
        <v>145</v>
      </c>
      <c r="BR141" t="s">
        <v>137</v>
      </c>
      <c r="BS141">
        <v>5.0999999999999996</v>
      </c>
      <c r="BT141" t="s">
        <v>137</v>
      </c>
      <c r="BU141" t="s">
        <v>146</v>
      </c>
      <c r="BV141" t="s">
        <v>147</v>
      </c>
      <c r="BW141" t="s">
        <v>235</v>
      </c>
      <c r="BX141" t="s">
        <v>137</v>
      </c>
      <c r="BY141" t="s">
        <v>137</v>
      </c>
      <c r="BZ141" t="s">
        <v>137</v>
      </c>
      <c r="CA141" t="s">
        <v>137</v>
      </c>
      <c r="CB141" t="s">
        <v>137</v>
      </c>
      <c r="CC141" t="s">
        <v>137</v>
      </c>
      <c r="CD141" t="s">
        <v>137</v>
      </c>
      <c r="CE141" t="s">
        <v>137</v>
      </c>
      <c r="CF141" t="s">
        <v>137</v>
      </c>
      <c r="CG141" t="s">
        <v>137</v>
      </c>
      <c r="CH141" t="s">
        <v>137</v>
      </c>
      <c r="CI141" t="s">
        <v>254</v>
      </c>
      <c r="CJ141" t="s">
        <v>802</v>
      </c>
      <c r="CK141" t="s">
        <v>165</v>
      </c>
      <c r="CL141" t="s">
        <v>137</v>
      </c>
      <c r="CM141" t="s">
        <v>137</v>
      </c>
      <c r="CN141" t="s">
        <v>137</v>
      </c>
      <c r="CO141" t="s">
        <v>137</v>
      </c>
      <c r="CP141">
        <v>2</v>
      </c>
      <c r="CQ141" t="s">
        <v>176</v>
      </c>
      <c r="CR141" t="s">
        <v>162</v>
      </c>
      <c r="CS141" t="s">
        <v>137</v>
      </c>
      <c r="CT141" t="s">
        <v>137</v>
      </c>
      <c r="CU141" t="s">
        <v>137</v>
      </c>
      <c r="CV141" t="s">
        <v>137</v>
      </c>
      <c r="CW141" t="s">
        <v>137</v>
      </c>
      <c r="CX141" t="s">
        <v>161</v>
      </c>
      <c r="CY141" t="s">
        <v>200</v>
      </c>
      <c r="CZ141" t="s">
        <v>137</v>
      </c>
      <c r="DA141" t="s">
        <v>137</v>
      </c>
      <c r="DB141" t="s">
        <v>201</v>
      </c>
      <c r="DC141" t="s">
        <v>137</v>
      </c>
      <c r="DD141" t="s">
        <v>137</v>
      </c>
      <c r="DE141" t="s">
        <v>208</v>
      </c>
      <c r="DF141" t="s">
        <v>137</v>
      </c>
      <c r="DG141" t="s">
        <v>137</v>
      </c>
      <c r="DH141" t="s">
        <v>137</v>
      </c>
      <c r="DI141" t="s">
        <v>137</v>
      </c>
      <c r="DJ141" t="s">
        <v>137</v>
      </c>
      <c r="DK141" t="s">
        <v>137</v>
      </c>
      <c r="DL141" t="s">
        <v>137</v>
      </c>
      <c r="DM141" t="s">
        <v>137</v>
      </c>
      <c r="DN141" t="s">
        <v>137</v>
      </c>
      <c r="DO141" t="s">
        <v>137</v>
      </c>
      <c r="DP141" t="s">
        <v>137</v>
      </c>
      <c r="DQ141">
        <v>2</v>
      </c>
      <c r="DR141" t="s">
        <v>1480</v>
      </c>
      <c r="DT141">
        <f t="shared" si="8"/>
        <v>0</v>
      </c>
    </row>
    <row r="142" spans="1:124" x14ac:dyDescent="0.3">
      <c r="A142">
        <v>316</v>
      </c>
      <c r="B142" t="s">
        <v>122</v>
      </c>
      <c r="C142" t="s">
        <v>795</v>
      </c>
      <c r="D142" t="s">
        <v>809</v>
      </c>
      <c r="E142">
        <v>1248</v>
      </c>
      <c r="F142">
        <v>4</v>
      </c>
      <c r="G142">
        <v>4</v>
      </c>
      <c r="H142" t="s">
        <v>153</v>
      </c>
      <c r="I142" t="s">
        <v>124</v>
      </c>
      <c r="J142" t="s">
        <v>154</v>
      </c>
      <c r="K142" t="s">
        <v>125</v>
      </c>
      <c r="L142">
        <v>44</v>
      </c>
      <c r="M142" t="s">
        <v>296</v>
      </c>
      <c r="N142">
        <v>1570</v>
      </c>
      <c r="O142">
        <v>3995</v>
      </c>
      <c r="P142">
        <v>1706</v>
      </c>
      <c r="Q142" t="s">
        <v>336</v>
      </c>
      <c r="R142">
        <v>4</v>
      </c>
      <c r="S142">
        <v>19.2</v>
      </c>
      <c r="T142" s="1" t="s">
        <v>128</v>
      </c>
      <c r="U142" t="s">
        <v>213</v>
      </c>
      <c r="V142" t="s">
        <v>362</v>
      </c>
      <c r="W142">
        <v>5</v>
      </c>
      <c r="X142" t="s">
        <v>187</v>
      </c>
      <c r="Y142" t="s">
        <v>156</v>
      </c>
      <c r="Z142" t="s">
        <v>130</v>
      </c>
      <c r="AA142" t="s">
        <v>799</v>
      </c>
      <c r="AB142" t="s">
        <v>315</v>
      </c>
      <c r="AC142" t="s">
        <v>800</v>
      </c>
      <c r="AD142" t="s">
        <v>801</v>
      </c>
      <c r="AE142" t="s">
        <v>301</v>
      </c>
      <c r="AF142" t="s">
        <v>301</v>
      </c>
      <c r="AG142" t="s">
        <v>131</v>
      </c>
      <c r="AH142" t="s">
        <v>166</v>
      </c>
      <c r="AI142" t="s">
        <v>133</v>
      </c>
      <c r="AJ142" t="s">
        <v>317</v>
      </c>
      <c r="AK142" t="s">
        <v>318</v>
      </c>
      <c r="AL142" t="s">
        <v>134</v>
      </c>
      <c r="AM142" t="s">
        <v>135</v>
      </c>
      <c r="AN142" t="s">
        <v>135</v>
      </c>
      <c r="AO142" t="s">
        <v>137</v>
      </c>
      <c r="AP142">
        <v>5</v>
      </c>
      <c r="AQ142" t="s">
        <v>138</v>
      </c>
      <c r="AR142" t="s">
        <v>207</v>
      </c>
      <c r="AS142" t="s">
        <v>320</v>
      </c>
      <c r="AT142" t="s">
        <v>301</v>
      </c>
      <c r="AU142" t="s">
        <v>137</v>
      </c>
      <c r="AV142" t="s">
        <v>137</v>
      </c>
      <c r="AW142" t="s">
        <v>303</v>
      </c>
      <c r="AX142" t="s">
        <v>137</v>
      </c>
      <c r="AY142" t="s">
        <v>137</v>
      </c>
      <c r="AZ142" t="s">
        <v>141</v>
      </c>
      <c r="BA142" t="s">
        <v>137</v>
      </c>
      <c r="BB142" t="s">
        <v>142</v>
      </c>
      <c r="BC142">
        <v>390</v>
      </c>
      <c r="BD142" t="s">
        <v>137</v>
      </c>
      <c r="BE142" t="s">
        <v>137</v>
      </c>
      <c r="BF142" t="s">
        <v>137</v>
      </c>
      <c r="BG142" t="s">
        <v>134</v>
      </c>
      <c r="BH142" t="s">
        <v>143</v>
      </c>
      <c r="BI142" t="s">
        <v>137</v>
      </c>
      <c r="BJ142" t="s">
        <v>193</v>
      </c>
      <c r="BK142" t="s">
        <v>137</v>
      </c>
      <c r="BL142" t="s">
        <v>144</v>
      </c>
      <c r="BM142" t="s">
        <v>137</v>
      </c>
      <c r="BN142" t="s">
        <v>142</v>
      </c>
      <c r="BO142" t="s">
        <v>134</v>
      </c>
      <c r="BP142" t="s">
        <v>139</v>
      </c>
      <c r="BQ142" t="s">
        <v>145</v>
      </c>
      <c r="BR142" t="s">
        <v>137</v>
      </c>
      <c r="BS142">
        <v>5.0999999999999996</v>
      </c>
      <c r="BT142" t="s">
        <v>137</v>
      </c>
      <c r="BU142" t="s">
        <v>146</v>
      </c>
      <c r="BV142" t="s">
        <v>147</v>
      </c>
      <c r="BW142" t="s">
        <v>148</v>
      </c>
      <c r="BX142" t="s">
        <v>137</v>
      </c>
      <c r="BY142" t="s">
        <v>137</v>
      </c>
      <c r="BZ142" t="s">
        <v>137</v>
      </c>
      <c r="CA142" t="s">
        <v>137</v>
      </c>
      <c r="CB142" t="s">
        <v>137</v>
      </c>
      <c r="CC142" t="s">
        <v>137</v>
      </c>
      <c r="CD142" t="s">
        <v>137</v>
      </c>
      <c r="CE142" t="s">
        <v>137</v>
      </c>
      <c r="CF142" t="s">
        <v>137</v>
      </c>
      <c r="CG142" t="s">
        <v>137</v>
      </c>
      <c r="CH142" t="s">
        <v>137</v>
      </c>
      <c r="CI142" t="s">
        <v>254</v>
      </c>
      <c r="CJ142" t="s">
        <v>802</v>
      </c>
      <c r="CK142" t="s">
        <v>165</v>
      </c>
      <c r="CL142" t="s">
        <v>137</v>
      </c>
      <c r="CM142" t="s">
        <v>137</v>
      </c>
      <c r="CN142" t="s">
        <v>137</v>
      </c>
      <c r="CO142" t="s">
        <v>137</v>
      </c>
      <c r="CP142">
        <v>4</v>
      </c>
      <c r="CQ142" t="s">
        <v>176</v>
      </c>
      <c r="CR142" t="s">
        <v>162</v>
      </c>
      <c r="CS142" t="s">
        <v>137</v>
      </c>
      <c r="CT142" t="s">
        <v>137</v>
      </c>
      <c r="CU142" t="s">
        <v>137</v>
      </c>
      <c r="CV142" t="s">
        <v>137</v>
      </c>
      <c r="CW142" t="s">
        <v>137</v>
      </c>
      <c r="CX142" t="s">
        <v>137</v>
      </c>
      <c r="CY142" t="s">
        <v>200</v>
      </c>
      <c r="CZ142" t="s">
        <v>137</v>
      </c>
      <c r="DA142" t="s">
        <v>137</v>
      </c>
      <c r="DB142" t="s">
        <v>201</v>
      </c>
      <c r="DC142" t="s">
        <v>137</v>
      </c>
      <c r="DD142" t="s">
        <v>137</v>
      </c>
      <c r="DE142" t="s">
        <v>208</v>
      </c>
      <c r="DF142" t="s">
        <v>137</v>
      </c>
      <c r="DG142" t="s">
        <v>137</v>
      </c>
      <c r="DH142" t="s">
        <v>137</v>
      </c>
      <c r="DI142" t="s">
        <v>137</v>
      </c>
      <c r="DJ142" t="s">
        <v>137</v>
      </c>
      <c r="DK142" t="s">
        <v>137</v>
      </c>
      <c r="DL142" t="s">
        <v>137</v>
      </c>
      <c r="DM142" t="s">
        <v>137</v>
      </c>
      <c r="DN142" t="s">
        <v>137</v>
      </c>
      <c r="DO142" t="s">
        <v>137</v>
      </c>
      <c r="DP142" t="s">
        <v>137</v>
      </c>
      <c r="DQ142">
        <v>2</v>
      </c>
      <c r="DR142" t="s">
        <v>1480</v>
      </c>
      <c r="DT142">
        <f t="shared" si="8"/>
        <v>1</v>
      </c>
    </row>
    <row r="143" spans="1:124" x14ac:dyDescent="0.3">
      <c r="A143">
        <v>317</v>
      </c>
      <c r="B143" t="s">
        <v>122</v>
      </c>
      <c r="C143" t="s">
        <v>795</v>
      </c>
      <c r="D143" t="s">
        <v>810</v>
      </c>
      <c r="E143">
        <v>1248</v>
      </c>
      <c r="F143">
        <v>4</v>
      </c>
      <c r="G143">
        <v>4</v>
      </c>
      <c r="H143" t="s">
        <v>153</v>
      </c>
      <c r="I143" t="s">
        <v>124</v>
      </c>
      <c r="J143" t="s">
        <v>154</v>
      </c>
      <c r="K143" t="s">
        <v>125</v>
      </c>
      <c r="L143">
        <v>44</v>
      </c>
      <c r="M143" t="s">
        <v>296</v>
      </c>
      <c r="N143">
        <v>1570</v>
      </c>
      <c r="O143">
        <v>3995</v>
      </c>
      <c r="P143">
        <v>1706</v>
      </c>
      <c r="Q143" t="s">
        <v>336</v>
      </c>
      <c r="R143">
        <v>4</v>
      </c>
      <c r="S143">
        <v>19.2</v>
      </c>
      <c r="T143">
        <v>23</v>
      </c>
      <c r="U143" t="s">
        <v>213</v>
      </c>
      <c r="V143" t="s">
        <v>740</v>
      </c>
      <c r="W143">
        <v>5</v>
      </c>
      <c r="X143" t="s">
        <v>187</v>
      </c>
      <c r="Y143" t="s">
        <v>156</v>
      </c>
      <c r="Z143" t="s">
        <v>130</v>
      </c>
      <c r="AA143" t="s">
        <v>799</v>
      </c>
      <c r="AB143" t="s">
        <v>315</v>
      </c>
      <c r="AC143" t="s">
        <v>800</v>
      </c>
      <c r="AD143" t="s">
        <v>801</v>
      </c>
      <c r="AE143" t="s">
        <v>301</v>
      </c>
      <c r="AF143" t="s">
        <v>301</v>
      </c>
      <c r="AG143" t="s">
        <v>131</v>
      </c>
      <c r="AH143" t="s">
        <v>166</v>
      </c>
      <c r="AI143" t="s">
        <v>133</v>
      </c>
      <c r="AJ143" t="s">
        <v>364</v>
      </c>
      <c r="AK143" t="s">
        <v>808</v>
      </c>
      <c r="AL143" t="s">
        <v>134</v>
      </c>
      <c r="AM143" t="s">
        <v>135</v>
      </c>
      <c r="AN143" t="s">
        <v>135</v>
      </c>
      <c r="AO143" t="s">
        <v>137</v>
      </c>
      <c r="AP143">
        <v>5</v>
      </c>
      <c r="AQ143" t="s">
        <v>138</v>
      </c>
      <c r="AR143" t="s">
        <v>150</v>
      </c>
      <c r="AS143" t="s">
        <v>320</v>
      </c>
      <c r="AT143" t="s">
        <v>301</v>
      </c>
      <c r="AU143" t="s">
        <v>137</v>
      </c>
      <c r="AV143" t="s">
        <v>137</v>
      </c>
      <c r="AW143" t="s">
        <v>303</v>
      </c>
      <c r="AX143" t="s">
        <v>137</v>
      </c>
      <c r="AY143" t="s">
        <v>137</v>
      </c>
      <c r="AZ143" t="s">
        <v>141</v>
      </c>
      <c r="BA143" t="s">
        <v>137</v>
      </c>
      <c r="BB143" t="s">
        <v>142</v>
      </c>
      <c r="BC143">
        <v>390</v>
      </c>
      <c r="BD143" t="s">
        <v>137</v>
      </c>
      <c r="BE143" t="s">
        <v>137</v>
      </c>
      <c r="BF143" t="s">
        <v>137</v>
      </c>
      <c r="BG143" t="s">
        <v>134</v>
      </c>
      <c r="BH143" t="s">
        <v>143</v>
      </c>
      <c r="BI143" t="s">
        <v>137</v>
      </c>
      <c r="BJ143" t="s">
        <v>193</v>
      </c>
      <c r="BK143" t="s">
        <v>137</v>
      </c>
      <c r="BL143" t="s">
        <v>144</v>
      </c>
      <c r="BM143" t="s">
        <v>137</v>
      </c>
      <c r="BN143" t="s">
        <v>142</v>
      </c>
      <c r="BO143" t="s">
        <v>134</v>
      </c>
      <c r="BP143" t="s">
        <v>139</v>
      </c>
      <c r="BQ143" t="s">
        <v>145</v>
      </c>
      <c r="BR143" t="s">
        <v>137</v>
      </c>
      <c r="BS143">
        <v>5.0999999999999996</v>
      </c>
      <c r="BT143" t="s">
        <v>137</v>
      </c>
      <c r="BU143" t="s">
        <v>146</v>
      </c>
      <c r="BV143" t="s">
        <v>147</v>
      </c>
      <c r="BW143" t="s">
        <v>235</v>
      </c>
      <c r="BX143" t="s">
        <v>137</v>
      </c>
      <c r="BY143" t="s">
        <v>137</v>
      </c>
      <c r="BZ143" t="s">
        <v>137</v>
      </c>
      <c r="CA143" t="s">
        <v>137</v>
      </c>
      <c r="CB143" t="s">
        <v>137</v>
      </c>
      <c r="CC143" t="s">
        <v>137</v>
      </c>
      <c r="CD143" t="s">
        <v>137</v>
      </c>
      <c r="CE143" t="s">
        <v>137</v>
      </c>
      <c r="CF143" t="s">
        <v>137</v>
      </c>
      <c r="CG143" t="s">
        <v>137</v>
      </c>
      <c r="CH143" t="s">
        <v>137</v>
      </c>
      <c r="CI143" t="s">
        <v>254</v>
      </c>
      <c r="CJ143" t="s">
        <v>802</v>
      </c>
      <c r="CK143" t="s">
        <v>165</v>
      </c>
      <c r="CL143" t="s">
        <v>137</v>
      </c>
      <c r="CM143" t="s">
        <v>137</v>
      </c>
      <c r="CN143" t="s">
        <v>137</v>
      </c>
      <c r="CO143" t="s">
        <v>137</v>
      </c>
      <c r="CP143">
        <v>2</v>
      </c>
      <c r="CQ143" t="s">
        <v>176</v>
      </c>
      <c r="CR143" t="s">
        <v>162</v>
      </c>
      <c r="CS143" t="s">
        <v>137</v>
      </c>
      <c r="CT143" t="s">
        <v>137</v>
      </c>
      <c r="CU143" t="s">
        <v>137</v>
      </c>
      <c r="CV143" t="s">
        <v>137</v>
      </c>
      <c r="CW143" t="s">
        <v>137</v>
      </c>
      <c r="CX143" t="s">
        <v>161</v>
      </c>
      <c r="CY143" t="s">
        <v>200</v>
      </c>
      <c r="CZ143" t="s">
        <v>137</v>
      </c>
      <c r="DA143" t="s">
        <v>137</v>
      </c>
      <c r="DB143" t="s">
        <v>201</v>
      </c>
      <c r="DC143" t="s">
        <v>137</v>
      </c>
      <c r="DD143" t="s">
        <v>137</v>
      </c>
      <c r="DE143" t="s">
        <v>208</v>
      </c>
      <c r="DF143" t="s">
        <v>137</v>
      </c>
      <c r="DG143" t="s">
        <v>137</v>
      </c>
      <c r="DH143" t="s">
        <v>137</v>
      </c>
      <c r="DI143" t="s">
        <v>137</v>
      </c>
      <c r="DJ143" t="s">
        <v>137</v>
      </c>
      <c r="DK143" t="s">
        <v>137</v>
      </c>
      <c r="DL143" t="s">
        <v>137</v>
      </c>
      <c r="DM143" t="s">
        <v>137</v>
      </c>
      <c r="DN143" t="s">
        <v>137</v>
      </c>
      <c r="DO143" t="s">
        <v>137</v>
      </c>
      <c r="DP143" t="s">
        <v>137</v>
      </c>
      <c r="DQ143">
        <v>2</v>
      </c>
      <c r="DR143" t="s">
        <v>1480</v>
      </c>
      <c r="DT143">
        <f t="shared" si="8"/>
        <v>0</v>
      </c>
    </row>
    <row r="144" spans="1:124" x14ac:dyDescent="0.3">
      <c r="A144">
        <v>318</v>
      </c>
      <c r="B144" t="s">
        <v>122</v>
      </c>
      <c r="C144" t="s">
        <v>795</v>
      </c>
      <c r="D144" t="s">
        <v>811</v>
      </c>
      <c r="E144">
        <v>1248</v>
      </c>
      <c r="F144">
        <v>4</v>
      </c>
      <c r="G144">
        <v>4</v>
      </c>
      <c r="H144" t="s">
        <v>153</v>
      </c>
      <c r="I144" t="s">
        <v>124</v>
      </c>
      <c r="J144" t="s">
        <v>154</v>
      </c>
      <c r="K144" t="s">
        <v>125</v>
      </c>
      <c r="L144">
        <v>44</v>
      </c>
      <c r="M144" t="s">
        <v>296</v>
      </c>
      <c r="N144">
        <v>1570</v>
      </c>
      <c r="O144">
        <v>3995</v>
      </c>
      <c r="P144">
        <v>1706</v>
      </c>
      <c r="Q144" t="s">
        <v>336</v>
      </c>
      <c r="R144">
        <v>5</v>
      </c>
      <c r="S144">
        <v>19.2</v>
      </c>
      <c r="T144" s="10">
        <v>20</v>
      </c>
      <c r="U144" t="s">
        <v>807</v>
      </c>
      <c r="V144" t="s">
        <v>527</v>
      </c>
      <c r="W144">
        <v>5</v>
      </c>
      <c r="X144" t="s">
        <v>187</v>
      </c>
      <c r="Y144" t="s">
        <v>156</v>
      </c>
      <c r="Z144" t="s">
        <v>130</v>
      </c>
      <c r="AA144" t="s">
        <v>799</v>
      </c>
      <c r="AB144" t="s">
        <v>315</v>
      </c>
      <c r="AC144" t="s">
        <v>800</v>
      </c>
      <c r="AD144" t="s">
        <v>801</v>
      </c>
      <c r="AE144" t="s">
        <v>301</v>
      </c>
      <c r="AF144" t="s">
        <v>301</v>
      </c>
      <c r="AG144" t="s">
        <v>131</v>
      </c>
      <c r="AH144" t="s">
        <v>166</v>
      </c>
      <c r="AI144" t="s">
        <v>133</v>
      </c>
      <c r="AJ144" t="s">
        <v>317</v>
      </c>
      <c r="AK144" t="s">
        <v>318</v>
      </c>
      <c r="AL144" t="s">
        <v>134</v>
      </c>
      <c r="AM144" t="s">
        <v>135</v>
      </c>
      <c r="AN144" t="s">
        <v>135</v>
      </c>
      <c r="AO144" t="s">
        <v>137</v>
      </c>
      <c r="AP144">
        <v>5</v>
      </c>
      <c r="AQ144" t="s">
        <v>138</v>
      </c>
      <c r="AR144" t="s">
        <v>139</v>
      </c>
      <c r="AS144" t="s">
        <v>320</v>
      </c>
      <c r="AT144" t="s">
        <v>301</v>
      </c>
      <c r="AU144" t="s">
        <v>137</v>
      </c>
      <c r="AV144" t="s">
        <v>137</v>
      </c>
      <c r="AW144" t="s">
        <v>303</v>
      </c>
      <c r="AX144" t="s">
        <v>137</v>
      </c>
      <c r="AY144" t="s">
        <v>137</v>
      </c>
      <c r="AZ144" t="s">
        <v>141</v>
      </c>
      <c r="BA144" t="s">
        <v>137</v>
      </c>
      <c r="BB144" t="s">
        <v>142</v>
      </c>
      <c r="BC144">
        <v>390</v>
      </c>
      <c r="BD144" t="s">
        <v>137</v>
      </c>
      <c r="BE144" t="s">
        <v>137</v>
      </c>
      <c r="BF144" t="s">
        <v>137</v>
      </c>
      <c r="BG144" t="s">
        <v>134</v>
      </c>
      <c r="BH144" t="s">
        <v>143</v>
      </c>
      <c r="BI144" t="s">
        <v>137</v>
      </c>
      <c r="BJ144" t="s">
        <v>193</v>
      </c>
      <c r="BK144" t="s">
        <v>137</v>
      </c>
      <c r="BL144" t="s">
        <v>144</v>
      </c>
      <c r="BM144" t="s">
        <v>137</v>
      </c>
      <c r="BN144" t="s">
        <v>142</v>
      </c>
      <c r="BO144" t="s">
        <v>134</v>
      </c>
      <c r="BP144" t="s">
        <v>139</v>
      </c>
      <c r="BQ144" t="s">
        <v>145</v>
      </c>
      <c r="BR144" t="s">
        <v>137</v>
      </c>
      <c r="BS144" s="10">
        <v>5.0999999999999996</v>
      </c>
      <c r="BT144" t="s">
        <v>137</v>
      </c>
      <c r="BU144" t="s">
        <v>146</v>
      </c>
      <c r="BV144" t="s">
        <v>147</v>
      </c>
      <c r="BW144" t="s">
        <v>148</v>
      </c>
      <c r="BX144" t="s">
        <v>137</v>
      </c>
      <c r="BY144" t="s">
        <v>137</v>
      </c>
      <c r="BZ144" t="s">
        <v>137</v>
      </c>
      <c r="CA144" t="s">
        <v>137</v>
      </c>
      <c r="CB144" t="s">
        <v>137</v>
      </c>
      <c r="CC144" t="s">
        <v>137</v>
      </c>
      <c r="CD144" t="s">
        <v>137</v>
      </c>
      <c r="CE144" t="s">
        <v>137</v>
      </c>
      <c r="CF144" t="s">
        <v>137</v>
      </c>
      <c r="CG144" t="s">
        <v>137</v>
      </c>
      <c r="CH144" t="s">
        <v>137</v>
      </c>
      <c r="CI144" t="s">
        <v>254</v>
      </c>
      <c r="CJ144" t="s">
        <v>802</v>
      </c>
      <c r="CK144" t="s">
        <v>165</v>
      </c>
      <c r="CL144" t="s">
        <v>137</v>
      </c>
      <c r="CM144" t="s">
        <v>137</v>
      </c>
      <c r="CN144" t="s">
        <v>137</v>
      </c>
      <c r="CO144" t="s">
        <v>137</v>
      </c>
      <c r="CP144">
        <v>2</v>
      </c>
      <c r="CQ144" t="s">
        <v>176</v>
      </c>
      <c r="CR144" t="s">
        <v>162</v>
      </c>
      <c r="CS144" t="s">
        <v>137</v>
      </c>
      <c r="CT144" t="s">
        <v>137</v>
      </c>
      <c r="CU144" t="s">
        <v>137</v>
      </c>
      <c r="CV144" t="s">
        <v>137</v>
      </c>
      <c r="CW144" t="s">
        <v>137</v>
      </c>
      <c r="CX144" t="s">
        <v>161</v>
      </c>
      <c r="CY144" t="s">
        <v>200</v>
      </c>
      <c r="CZ144" t="s">
        <v>137</v>
      </c>
      <c r="DA144" t="s">
        <v>137</v>
      </c>
      <c r="DB144" t="s">
        <v>201</v>
      </c>
      <c r="DC144" t="s">
        <v>137</v>
      </c>
      <c r="DD144" t="s">
        <v>137</v>
      </c>
      <c r="DE144" t="s">
        <v>208</v>
      </c>
      <c r="DF144" t="s">
        <v>137</v>
      </c>
      <c r="DG144" t="s">
        <v>137</v>
      </c>
      <c r="DH144" t="s">
        <v>137</v>
      </c>
      <c r="DI144" t="s">
        <v>137</v>
      </c>
      <c r="DJ144" t="s">
        <v>137</v>
      </c>
      <c r="DK144" t="s">
        <v>137</v>
      </c>
      <c r="DL144" t="s">
        <v>137</v>
      </c>
      <c r="DM144" t="s">
        <v>137</v>
      </c>
      <c r="DN144" t="s">
        <v>137</v>
      </c>
      <c r="DO144" t="s">
        <v>137</v>
      </c>
      <c r="DP144" t="s">
        <v>137</v>
      </c>
      <c r="DQ144">
        <v>2</v>
      </c>
      <c r="DR144" t="s">
        <v>1480</v>
      </c>
      <c r="DT144">
        <f t="shared" si="8"/>
        <v>0</v>
      </c>
    </row>
    <row r="145" spans="1:124" x14ac:dyDescent="0.3">
      <c r="A145">
        <v>321</v>
      </c>
      <c r="B145" t="s">
        <v>197</v>
      </c>
      <c r="C145" t="s">
        <v>812</v>
      </c>
      <c r="D145" t="s">
        <v>813</v>
      </c>
      <c r="E145">
        <v>1197</v>
      </c>
      <c r="F145">
        <v>4</v>
      </c>
      <c r="G145">
        <v>4</v>
      </c>
      <c r="H145" t="s">
        <v>153</v>
      </c>
      <c r="I145" t="s">
        <v>124</v>
      </c>
      <c r="J145" t="s">
        <v>154</v>
      </c>
      <c r="K145" t="s">
        <v>125</v>
      </c>
      <c r="L145">
        <v>45</v>
      </c>
      <c r="M145" t="s">
        <v>126</v>
      </c>
      <c r="N145">
        <v>1590</v>
      </c>
      <c r="O145">
        <v>3995</v>
      </c>
      <c r="P145">
        <v>1770</v>
      </c>
      <c r="Q145" t="s">
        <v>560</v>
      </c>
      <c r="R145">
        <v>5</v>
      </c>
      <c r="S145">
        <v>17</v>
      </c>
      <c r="T145" s="11" t="s">
        <v>128</v>
      </c>
      <c r="U145" t="s">
        <v>814</v>
      </c>
      <c r="V145" t="s">
        <v>626</v>
      </c>
      <c r="W145">
        <v>5</v>
      </c>
      <c r="X145" t="s">
        <v>815</v>
      </c>
      <c r="Y145" t="s">
        <v>156</v>
      </c>
      <c r="Z145" t="s">
        <v>130</v>
      </c>
      <c r="AA145" t="s">
        <v>575</v>
      </c>
      <c r="AB145" t="s">
        <v>189</v>
      </c>
      <c r="AC145" t="s">
        <v>647</v>
      </c>
      <c r="AD145" t="s">
        <v>1151</v>
      </c>
      <c r="AE145" t="s">
        <v>816</v>
      </c>
      <c r="AF145" t="s">
        <v>816</v>
      </c>
      <c r="AG145" t="s">
        <v>131</v>
      </c>
      <c r="AH145" t="s">
        <v>166</v>
      </c>
      <c r="AI145" t="s">
        <v>280</v>
      </c>
      <c r="AJ145" t="s">
        <v>817</v>
      </c>
      <c r="AK145" t="s">
        <v>818</v>
      </c>
      <c r="AL145" t="s">
        <v>137</v>
      </c>
      <c r="AM145" t="s">
        <v>137</v>
      </c>
      <c r="AN145" t="s">
        <v>137</v>
      </c>
      <c r="AO145" t="s">
        <v>137</v>
      </c>
      <c r="AP145">
        <v>5</v>
      </c>
      <c r="AQ145" t="s">
        <v>138</v>
      </c>
      <c r="AR145" t="s">
        <v>139</v>
      </c>
      <c r="AS145" t="s">
        <v>819</v>
      </c>
      <c r="AT145" t="s">
        <v>816</v>
      </c>
      <c r="AU145" t="s">
        <v>137</v>
      </c>
      <c r="AV145">
        <v>2</v>
      </c>
      <c r="AW145" t="s">
        <v>140</v>
      </c>
      <c r="AX145" t="s">
        <v>137</v>
      </c>
      <c r="AY145" t="s">
        <v>137</v>
      </c>
      <c r="AZ145" t="s">
        <v>361</v>
      </c>
      <c r="BA145" t="s">
        <v>137</v>
      </c>
      <c r="BB145" t="s">
        <v>397</v>
      </c>
      <c r="BC145">
        <v>350</v>
      </c>
      <c r="BD145" t="s">
        <v>137</v>
      </c>
      <c r="BE145" t="s">
        <v>137</v>
      </c>
      <c r="BF145" t="s">
        <v>137</v>
      </c>
      <c r="BG145" t="s">
        <v>137</v>
      </c>
      <c r="BH145" t="s">
        <v>137</v>
      </c>
      <c r="BI145" t="s">
        <v>137</v>
      </c>
      <c r="BJ145" t="s">
        <v>137</v>
      </c>
      <c r="BK145" t="s">
        <v>137</v>
      </c>
      <c r="BL145" t="s">
        <v>174</v>
      </c>
      <c r="BM145" t="s">
        <v>137</v>
      </c>
      <c r="BN145" t="s">
        <v>820</v>
      </c>
      <c r="BO145" t="s">
        <v>137</v>
      </c>
      <c r="BP145" t="s">
        <v>139</v>
      </c>
      <c r="BQ145" t="s">
        <v>134</v>
      </c>
      <c r="BR145" t="s">
        <v>137</v>
      </c>
      <c r="BS145" s="10">
        <v>5.2</v>
      </c>
      <c r="BT145" t="s">
        <v>137</v>
      </c>
      <c r="BU145" t="s">
        <v>146</v>
      </c>
      <c r="BV145" t="s">
        <v>147</v>
      </c>
      <c r="BW145" t="s">
        <v>148</v>
      </c>
      <c r="BX145" t="s">
        <v>137</v>
      </c>
      <c r="BY145" t="s">
        <v>137</v>
      </c>
      <c r="BZ145" t="s">
        <v>137</v>
      </c>
      <c r="CA145" t="s">
        <v>137</v>
      </c>
      <c r="CB145" t="s">
        <v>137</v>
      </c>
      <c r="CC145" t="s">
        <v>137</v>
      </c>
      <c r="CD145" t="s">
        <v>137</v>
      </c>
      <c r="CE145" t="s">
        <v>137</v>
      </c>
      <c r="CF145" t="s">
        <v>137</v>
      </c>
      <c r="CG145" t="s">
        <v>137</v>
      </c>
      <c r="CH145" t="s">
        <v>137</v>
      </c>
      <c r="CI145" t="s">
        <v>210</v>
      </c>
      <c r="CJ145" t="s">
        <v>1077</v>
      </c>
      <c r="CK145" t="s">
        <v>165</v>
      </c>
      <c r="CL145" t="s">
        <v>137</v>
      </c>
      <c r="CM145" t="s">
        <v>137</v>
      </c>
      <c r="CN145" t="s">
        <v>137</v>
      </c>
      <c r="CO145" t="s">
        <v>137</v>
      </c>
      <c r="CP145">
        <v>2</v>
      </c>
      <c r="CQ145" t="s">
        <v>176</v>
      </c>
      <c r="CR145" t="s">
        <v>177</v>
      </c>
      <c r="CS145" t="s">
        <v>137</v>
      </c>
      <c r="CT145" t="s">
        <v>137</v>
      </c>
      <c r="CU145" t="s">
        <v>137</v>
      </c>
      <c r="CV145" t="s">
        <v>137</v>
      </c>
      <c r="CW145" t="s">
        <v>137</v>
      </c>
      <c r="CX145" t="s">
        <v>137</v>
      </c>
      <c r="CY145" t="s">
        <v>200</v>
      </c>
      <c r="CZ145" t="s">
        <v>137</v>
      </c>
      <c r="DA145" t="s">
        <v>137</v>
      </c>
      <c r="DB145" t="s">
        <v>201</v>
      </c>
      <c r="DC145" t="s">
        <v>137</v>
      </c>
      <c r="DD145" t="s">
        <v>137</v>
      </c>
      <c r="DE145" t="s">
        <v>137</v>
      </c>
      <c r="DF145" t="s">
        <v>137</v>
      </c>
      <c r="DG145" t="s">
        <v>137</v>
      </c>
      <c r="DH145" t="s">
        <v>137</v>
      </c>
      <c r="DI145" t="s">
        <v>137</v>
      </c>
      <c r="DJ145" t="s">
        <v>137</v>
      </c>
      <c r="DK145" t="s">
        <v>137</v>
      </c>
      <c r="DL145" t="s">
        <v>137</v>
      </c>
      <c r="DM145" t="s">
        <v>137</v>
      </c>
      <c r="DN145" t="s">
        <v>137</v>
      </c>
      <c r="DO145" t="s">
        <v>137</v>
      </c>
      <c r="DP145" t="s">
        <v>137</v>
      </c>
      <c r="DQ145">
        <v>2</v>
      </c>
      <c r="DR145" t="s">
        <v>1480</v>
      </c>
      <c r="DT145">
        <f t="shared" si="8"/>
        <v>1</v>
      </c>
    </row>
    <row r="146" spans="1:124" x14ac:dyDescent="0.3">
      <c r="A146">
        <v>322</v>
      </c>
      <c r="B146" t="s">
        <v>197</v>
      </c>
      <c r="C146" t="s">
        <v>812</v>
      </c>
      <c r="D146" t="s">
        <v>821</v>
      </c>
      <c r="E146">
        <v>998</v>
      </c>
      <c r="F146">
        <v>4</v>
      </c>
      <c r="G146">
        <v>4</v>
      </c>
      <c r="H146" t="s">
        <v>153</v>
      </c>
      <c r="I146" t="s">
        <v>124</v>
      </c>
      <c r="J146" t="s">
        <v>154</v>
      </c>
      <c r="K146" t="s">
        <v>125</v>
      </c>
      <c r="L146">
        <v>45</v>
      </c>
      <c r="M146" t="s">
        <v>126</v>
      </c>
      <c r="N146">
        <v>1590</v>
      </c>
      <c r="O146">
        <v>3995</v>
      </c>
      <c r="P146">
        <v>1770</v>
      </c>
      <c r="Q146" t="s">
        <v>560</v>
      </c>
      <c r="R146">
        <v>5</v>
      </c>
      <c r="S146">
        <v>17</v>
      </c>
      <c r="T146" s="11" t="s">
        <v>128</v>
      </c>
      <c r="U146" t="s">
        <v>822</v>
      </c>
      <c r="V146" t="s">
        <v>626</v>
      </c>
      <c r="W146">
        <v>7</v>
      </c>
      <c r="X146" t="s">
        <v>815</v>
      </c>
      <c r="Y146" t="s">
        <v>156</v>
      </c>
      <c r="Z146" t="s">
        <v>130</v>
      </c>
      <c r="AA146" t="s">
        <v>823</v>
      </c>
      <c r="AB146" t="s">
        <v>189</v>
      </c>
      <c r="AC146" t="s">
        <v>647</v>
      </c>
      <c r="AD146" t="s">
        <v>1151</v>
      </c>
      <c r="AE146" t="s">
        <v>816</v>
      </c>
      <c r="AF146" t="s">
        <v>816</v>
      </c>
      <c r="AG146" t="s">
        <v>131</v>
      </c>
      <c r="AH146" t="s">
        <v>166</v>
      </c>
      <c r="AI146" t="s">
        <v>133</v>
      </c>
      <c r="AJ146" t="s">
        <v>824</v>
      </c>
      <c r="AK146" t="s">
        <v>825</v>
      </c>
      <c r="AL146" t="s">
        <v>137</v>
      </c>
      <c r="AM146" t="s">
        <v>137</v>
      </c>
      <c r="AN146" t="s">
        <v>137</v>
      </c>
      <c r="AO146" t="s">
        <v>137</v>
      </c>
      <c r="AP146">
        <v>5</v>
      </c>
      <c r="AQ146" t="s">
        <v>138</v>
      </c>
      <c r="AR146" t="s">
        <v>139</v>
      </c>
      <c r="AS146" t="s">
        <v>819</v>
      </c>
      <c r="AT146" t="s">
        <v>816</v>
      </c>
      <c r="AU146" t="s">
        <v>137</v>
      </c>
      <c r="AV146">
        <v>2</v>
      </c>
      <c r="AW146" t="s">
        <v>140</v>
      </c>
      <c r="AX146" t="s">
        <v>137</v>
      </c>
      <c r="AY146" t="s">
        <v>137</v>
      </c>
      <c r="AZ146" t="s">
        <v>361</v>
      </c>
      <c r="BA146" t="s">
        <v>137</v>
      </c>
      <c r="BB146" t="s">
        <v>397</v>
      </c>
      <c r="BC146">
        <v>350</v>
      </c>
      <c r="BD146" t="s">
        <v>137</v>
      </c>
      <c r="BE146" t="s">
        <v>137</v>
      </c>
      <c r="BF146" t="s">
        <v>137</v>
      </c>
      <c r="BG146" t="s">
        <v>137</v>
      </c>
      <c r="BH146" t="s">
        <v>137</v>
      </c>
      <c r="BI146" t="s">
        <v>137</v>
      </c>
      <c r="BJ146" t="s">
        <v>137</v>
      </c>
      <c r="BK146" t="s">
        <v>137</v>
      </c>
      <c r="BL146" t="s">
        <v>174</v>
      </c>
      <c r="BM146" t="s">
        <v>137</v>
      </c>
      <c r="BN146" t="s">
        <v>820</v>
      </c>
      <c r="BO146" t="s">
        <v>137</v>
      </c>
      <c r="BP146" t="s">
        <v>139</v>
      </c>
      <c r="BQ146" t="s">
        <v>134</v>
      </c>
      <c r="BR146" t="s">
        <v>137</v>
      </c>
      <c r="BS146" s="10">
        <v>5.2</v>
      </c>
      <c r="BT146" t="s">
        <v>137</v>
      </c>
      <c r="BU146" t="s">
        <v>146</v>
      </c>
      <c r="BV146" t="s">
        <v>147</v>
      </c>
      <c r="BW146" t="s">
        <v>148</v>
      </c>
      <c r="BX146" t="s">
        <v>137</v>
      </c>
      <c r="BY146" t="s">
        <v>137</v>
      </c>
      <c r="BZ146" t="s">
        <v>137</v>
      </c>
      <c r="CA146" t="s">
        <v>137</v>
      </c>
      <c r="CB146" t="s">
        <v>137</v>
      </c>
      <c r="CC146" t="s">
        <v>137</v>
      </c>
      <c r="CD146" t="s">
        <v>137</v>
      </c>
      <c r="CE146" t="s">
        <v>137</v>
      </c>
      <c r="CF146" t="s">
        <v>137</v>
      </c>
      <c r="CG146" t="s">
        <v>137</v>
      </c>
      <c r="CH146" t="s">
        <v>137</v>
      </c>
      <c r="CI146" t="s">
        <v>210</v>
      </c>
      <c r="CJ146" t="s">
        <v>1077</v>
      </c>
      <c r="CK146" t="s">
        <v>165</v>
      </c>
      <c r="CL146" t="s">
        <v>137</v>
      </c>
      <c r="CM146" t="s">
        <v>137</v>
      </c>
      <c r="CN146" t="s">
        <v>137</v>
      </c>
      <c r="CO146" t="s">
        <v>137</v>
      </c>
      <c r="CP146">
        <v>2</v>
      </c>
      <c r="CQ146" t="s">
        <v>176</v>
      </c>
      <c r="CR146" t="s">
        <v>177</v>
      </c>
      <c r="CS146" t="s">
        <v>137</v>
      </c>
      <c r="CT146" t="s">
        <v>137</v>
      </c>
      <c r="CU146" t="s">
        <v>137</v>
      </c>
      <c r="CV146" t="s">
        <v>137</v>
      </c>
      <c r="CW146" t="s">
        <v>137</v>
      </c>
      <c r="CX146" t="s">
        <v>137</v>
      </c>
      <c r="CY146" t="s">
        <v>200</v>
      </c>
      <c r="CZ146" t="s">
        <v>137</v>
      </c>
      <c r="DA146" t="s">
        <v>137</v>
      </c>
      <c r="DB146" t="s">
        <v>201</v>
      </c>
      <c r="DC146" t="s">
        <v>137</v>
      </c>
      <c r="DD146" t="s">
        <v>137</v>
      </c>
      <c r="DE146" t="s">
        <v>208</v>
      </c>
      <c r="DF146" t="s">
        <v>137</v>
      </c>
      <c r="DG146" t="s">
        <v>137</v>
      </c>
      <c r="DH146" t="s">
        <v>137</v>
      </c>
      <c r="DI146" t="s">
        <v>137</v>
      </c>
      <c r="DJ146" t="s">
        <v>137</v>
      </c>
      <c r="DK146" t="s">
        <v>137</v>
      </c>
      <c r="DL146" t="s">
        <v>137</v>
      </c>
      <c r="DM146" t="s">
        <v>137</v>
      </c>
      <c r="DN146" t="s">
        <v>137</v>
      </c>
      <c r="DO146" t="s">
        <v>137</v>
      </c>
      <c r="DP146" t="s">
        <v>137</v>
      </c>
      <c r="DQ146">
        <v>2</v>
      </c>
      <c r="DR146" t="s">
        <v>1480</v>
      </c>
      <c r="DT146">
        <f t="shared" si="8"/>
        <v>1</v>
      </c>
    </row>
    <row r="147" spans="1:124" x14ac:dyDescent="0.3">
      <c r="A147">
        <v>324</v>
      </c>
      <c r="B147" t="s">
        <v>197</v>
      </c>
      <c r="C147" t="s">
        <v>812</v>
      </c>
      <c r="D147" t="s">
        <v>828</v>
      </c>
      <c r="E147">
        <v>998</v>
      </c>
      <c r="F147">
        <v>4</v>
      </c>
      <c r="G147">
        <v>4</v>
      </c>
      <c r="H147" t="s">
        <v>153</v>
      </c>
      <c r="I147" t="s">
        <v>124</v>
      </c>
      <c r="J147" t="s">
        <v>154</v>
      </c>
      <c r="K147" t="s">
        <v>125</v>
      </c>
      <c r="L147">
        <v>45</v>
      </c>
      <c r="M147" t="s">
        <v>126</v>
      </c>
      <c r="N147">
        <v>1590</v>
      </c>
      <c r="O147">
        <v>3995</v>
      </c>
      <c r="P147">
        <v>1770</v>
      </c>
      <c r="Q147" t="s">
        <v>560</v>
      </c>
      <c r="R147">
        <v>5</v>
      </c>
      <c r="S147">
        <v>17</v>
      </c>
      <c r="T147" s="11" t="s">
        <v>128</v>
      </c>
      <c r="U147" t="s">
        <v>822</v>
      </c>
      <c r="V147" t="s">
        <v>626</v>
      </c>
      <c r="W147">
        <v>6</v>
      </c>
      <c r="X147" t="s">
        <v>815</v>
      </c>
      <c r="Y147" t="s">
        <v>156</v>
      </c>
      <c r="Z147" t="s">
        <v>130</v>
      </c>
      <c r="AA147" t="s">
        <v>356</v>
      </c>
      <c r="AB147" t="s">
        <v>189</v>
      </c>
      <c r="AC147" t="s">
        <v>647</v>
      </c>
      <c r="AD147" t="s">
        <v>1151</v>
      </c>
      <c r="AE147" t="s">
        <v>816</v>
      </c>
      <c r="AF147" t="s">
        <v>816</v>
      </c>
      <c r="AG147" t="s">
        <v>131</v>
      </c>
      <c r="AH147" t="s">
        <v>166</v>
      </c>
      <c r="AI147" t="s">
        <v>133</v>
      </c>
      <c r="AJ147" t="s">
        <v>829</v>
      </c>
      <c r="AK147" t="s">
        <v>400</v>
      </c>
      <c r="AL147" t="s">
        <v>137</v>
      </c>
      <c r="AM147" t="s">
        <v>137</v>
      </c>
      <c r="AN147" t="s">
        <v>137</v>
      </c>
      <c r="AO147" t="s">
        <v>137</v>
      </c>
      <c r="AP147">
        <v>5</v>
      </c>
      <c r="AQ147" t="s">
        <v>138</v>
      </c>
      <c r="AR147" t="s">
        <v>139</v>
      </c>
      <c r="AS147" t="s">
        <v>819</v>
      </c>
      <c r="AT147" t="s">
        <v>816</v>
      </c>
      <c r="AU147" t="s">
        <v>137</v>
      </c>
      <c r="AV147">
        <v>2</v>
      </c>
      <c r="AW147" t="s">
        <v>140</v>
      </c>
      <c r="AX147" t="s">
        <v>137</v>
      </c>
      <c r="AY147" t="s">
        <v>137</v>
      </c>
      <c r="AZ147" t="s">
        <v>361</v>
      </c>
      <c r="BA147" t="s">
        <v>137</v>
      </c>
      <c r="BB147" t="s">
        <v>820</v>
      </c>
      <c r="BC147">
        <v>350</v>
      </c>
      <c r="BD147" t="s">
        <v>137</v>
      </c>
      <c r="BE147" t="s">
        <v>137</v>
      </c>
      <c r="BF147" t="s">
        <v>137</v>
      </c>
      <c r="BG147" t="s">
        <v>137</v>
      </c>
      <c r="BH147" t="s">
        <v>137</v>
      </c>
      <c r="BI147" t="s">
        <v>137</v>
      </c>
      <c r="BJ147" t="s">
        <v>137</v>
      </c>
      <c r="BK147" t="s">
        <v>137</v>
      </c>
      <c r="BL147" t="s">
        <v>174</v>
      </c>
      <c r="BM147" t="s">
        <v>137</v>
      </c>
      <c r="BN147" t="s">
        <v>397</v>
      </c>
      <c r="BO147" t="s">
        <v>137</v>
      </c>
      <c r="BP147" t="s">
        <v>139</v>
      </c>
      <c r="BQ147" t="s">
        <v>134</v>
      </c>
      <c r="BR147" t="s">
        <v>137</v>
      </c>
      <c r="BS147" s="10">
        <v>5.2</v>
      </c>
      <c r="BT147" t="s">
        <v>137</v>
      </c>
      <c r="BU147" t="s">
        <v>146</v>
      </c>
      <c r="BV147" t="s">
        <v>147</v>
      </c>
      <c r="BW147" t="s">
        <v>235</v>
      </c>
      <c r="BX147" t="s">
        <v>137</v>
      </c>
      <c r="BY147" t="s">
        <v>137</v>
      </c>
      <c r="BZ147" t="s">
        <v>137</v>
      </c>
      <c r="CA147" t="s">
        <v>137</v>
      </c>
      <c r="CB147" t="s">
        <v>137</v>
      </c>
      <c r="CC147" t="s">
        <v>137</v>
      </c>
      <c r="CD147" t="s">
        <v>137</v>
      </c>
      <c r="CE147" t="s">
        <v>137</v>
      </c>
      <c r="CF147" t="s">
        <v>137</v>
      </c>
      <c r="CG147" t="s">
        <v>137</v>
      </c>
      <c r="CH147" t="s">
        <v>137</v>
      </c>
      <c r="CI147" t="s">
        <v>210</v>
      </c>
      <c r="CJ147" t="s">
        <v>1077</v>
      </c>
      <c r="CK147" t="s">
        <v>165</v>
      </c>
      <c r="CL147" t="s">
        <v>137</v>
      </c>
      <c r="CM147" t="s">
        <v>137</v>
      </c>
      <c r="CN147" t="s">
        <v>137</v>
      </c>
      <c r="CO147" t="s">
        <v>137</v>
      </c>
      <c r="CP147">
        <v>2</v>
      </c>
      <c r="CQ147" t="s">
        <v>176</v>
      </c>
      <c r="CR147" t="s">
        <v>162</v>
      </c>
      <c r="CS147" t="s">
        <v>137</v>
      </c>
      <c r="CT147" t="s">
        <v>137</v>
      </c>
      <c r="CU147" t="s">
        <v>137</v>
      </c>
      <c r="CV147" t="s">
        <v>137</v>
      </c>
      <c r="CW147" t="s">
        <v>137</v>
      </c>
      <c r="CX147" t="s">
        <v>161</v>
      </c>
      <c r="CY147" t="s">
        <v>200</v>
      </c>
      <c r="CZ147" t="s">
        <v>137</v>
      </c>
      <c r="DA147" t="s">
        <v>137</v>
      </c>
      <c r="DB147" t="s">
        <v>201</v>
      </c>
      <c r="DC147" t="s">
        <v>137</v>
      </c>
      <c r="DD147" t="s">
        <v>137</v>
      </c>
      <c r="DE147" t="s">
        <v>137</v>
      </c>
      <c r="DF147" t="s">
        <v>137</v>
      </c>
      <c r="DG147" t="s">
        <v>137</v>
      </c>
      <c r="DH147" t="s">
        <v>137</v>
      </c>
      <c r="DI147" t="s">
        <v>137</v>
      </c>
      <c r="DJ147" t="s">
        <v>137</v>
      </c>
      <c r="DK147" t="s">
        <v>137</v>
      </c>
      <c r="DL147" t="s">
        <v>137</v>
      </c>
      <c r="DM147" t="s">
        <v>137</v>
      </c>
      <c r="DN147" t="s">
        <v>137</v>
      </c>
      <c r="DO147" t="s">
        <v>137</v>
      </c>
      <c r="DP147" t="s">
        <v>137</v>
      </c>
      <c r="DQ147">
        <v>2</v>
      </c>
      <c r="DR147" t="s">
        <v>1480</v>
      </c>
      <c r="DT147">
        <f t="shared" si="8"/>
        <v>1</v>
      </c>
    </row>
    <row r="148" spans="1:124" x14ac:dyDescent="0.3">
      <c r="A148">
        <v>325</v>
      </c>
      <c r="B148" t="s">
        <v>197</v>
      </c>
      <c r="C148" t="s">
        <v>812</v>
      </c>
      <c r="D148" t="s">
        <v>830</v>
      </c>
      <c r="E148">
        <v>998</v>
      </c>
      <c r="F148">
        <v>4</v>
      </c>
      <c r="G148">
        <v>4</v>
      </c>
      <c r="H148" t="s">
        <v>153</v>
      </c>
      <c r="I148" t="s">
        <v>124</v>
      </c>
      <c r="J148" t="s">
        <v>154</v>
      </c>
      <c r="K148" t="s">
        <v>125</v>
      </c>
      <c r="L148">
        <v>45</v>
      </c>
      <c r="M148" t="s">
        <v>126</v>
      </c>
      <c r="N148">
        <v>1590</v>
      </c>
      <c r="O148">
        <v>3995</v>
      </c>
      <c r="P148">
        <v>1770</v>
      </c>
      <c r="Q148" t="s">
        <v>560</v>
      </c>
      <c r="R148">
        <v>5</v>
      </c>
      <c r="S148">
        <v>17</v>
      </c>
      <c r="T148" s="11" t="s">
        <v>128</v>
      </c>
      <c r="U148" t="s">
        <v>822</v>
      </c>
      <c r="V148" t="s">
        <v>626</v>
      </c>
      <c r="W148">
        <v>6</v>
      </c>
      <c r="X148" t="s">
        <v>815</v>
      </c>
      <c r="Y148" t="s">
        <v>156</v>
      </c>
      <c r="Z148" t="s">
        <v>130</v>
      </c>
      <c r="AA148" t="s">
        <v>356</v>
      </c>
      <c r="AB148" t="s">
        <v>189</v>
      </c>
      <c r="AC148" t="s">
        <v>647</v>
      </c>
      <c r="AD148" t="s">
        <v>1151</v>
      </c>
      <c r="AE148" t="s">
        <v>831</v>
      </c>
      <c r="AF148" t="s">
        <v>831</v>
      </c>
      <c r="AG148" t="s">
        <v>131</v>
      </c>
      <c r="AH148" t="s">
        <v>166</v>
      </c>
      <c r="AI148" t="s">
        <v>133</v>
      </c>
      <c r="AJ148" t="s">
        <v>824</v>
      </c>
      <c r="AK148" t="s">
        <v>400</v>
      </c>
      <c r="AL148" t="s">
        <v>137</v>
      </c>
      <c r="AM148" t="s">
        <v>137</v>
      </c>
      <c r="AN148" t="s">
        <v>137</v>
      </c>
      <c r="AO148" t="s">
        <v>137</v>
      </c>
      <c r="AP148">
        <v>5</v>
      </c>
      <c r="AQ148" t="s">
        <v>396</v>
      </c>
      <c r="AR148" t="s">
        <v>139</v>
      </c>
      <c r="AS148" t="s">
        <v>819</v>
      </c>
      <c r="AT148" t="s">
        <v>831</v>
      </c>
      <c r="AU148" t="s">
        <v>137</v>
      </c>
      <c r="AV148">
        <v>2</v>
      </c>
      <c r="AW148" t="s">
        <v>140</v>
      </c>
      <c r="AX148" t="s">
        <v>137</v>
      </c>
      <c r="AY148" t="s">
        <v>137</v>
      </c>
      <c r="AZ148" t="s">
        <v>361</v>
      </c>
      <c r="BA148" t="s">
        <v>137</v>
      </c>
      <c r="BB148" t="s">
        <v>820</v>
      </c>
      <c r="BC148">
        <v>350</v>
      </c>
      <c r="BD148" t="s">
        <v>137</v>
      </c>
      <c r="BE148" t="s">
        <v>137</v>
      </c>
      <c r="BF148" t="s">
        <v>137</v>
      </c>
      <c r="BG148" t="s">
        <v>137</v>
      </c>
      <c r="BH148" t="s">
        <v>137</v>
      </c>
      <c r="BI148" t="s">
        <v>137</v>
      </c>
      <c r="BJ148" t="s">
        <v>137</v>
      </c>
      <c r="BK148" t="s">
        <v>137</v>
      </c>
      <c r="BL148" t="s">
        <v>174</v>
      </c>
      <c r="BM148" t="s">
        <v>137</v>
      </c>
      <c r="BN148" t="s">
        <v>397</v>
      </c>
      <c r="BO148" t="s">
        <v>137</v>
      </c>
      <c r="BP148" t="s">
        <v>139</v>
      </c>
      <c r="BQ148" t="s">
        <v>134</v>
      </c>
      <c r="BR148" t="s">
        <v>137</v>
      </c>
      <c r="BS148" s="10">
        <v>5.2</v>
      </c>
      <c r="BT148" t="s">
        <v>137</v>
      </c>
      <c r="BU148" t="s">
        <v>146</v>
      </c>
      <c r="BV148" t="s">
        <v>147</v>
      </c>
      <c r="BW148" t="s">
        <v>235</v>
      </c>
      <c r="BX148" t="s">
        <v>137</v>
      </c>
      <c r="BY148" t="s">
        <v>137</v>
      </c>
      <c r="BZ148" t="s">
        <v>137</v>
      </c>
      <c r="CA148" t="s">
        <v>137</v>
      </c>
      <c r="CB148" t="s">
        <v>137</v>
      </c>
      <c r="CC148" t="s">
        <v>137</v>
      </c>
      <c r="CD148" t="s">
        <v>137</v>
      </c>
      <c r="CE148" t="s">
        <v>137</v>
      </c>
      <c r="CF148" t="s">
        <v>137</v>
      </c>
      <c r="CG148" t="s">
        <v>137</v>
      </c>
      <c r="CH148" t="s">
        <v>137</v>
      </c>
      <c r="CI148" t="s">
        <v>137</v>
      </c>
      <c r="CJ148" t="s">
        <v>1077</v>
      </c>
      <c r="CK148" t="s">
        <v>165</v>
      </c>
      <c r="CL148" t="s">
        <v>137</v>
      </c>
      <c r="CM148" t="s">
        <v>137</v>
      </c>
      <c r="CN148" t="s">
        <v>137</v>
      </c>
      <c r="CO148" t="s">
        <v>137</v>
      </c>
      <c r="CP148">
        <v>2</v>
      </c>
      <c r="CQ148" t="s">
        <v>176</v>
      </c>
      <c r="CR148" t="s">
        <v>162</v>
      </c>
      <c r="CS148" t="s">
        <v>137</v>
      </c>
      <c r="CT148" t="s">
        <v>137</v>
      </c>
      <c r="CU148" t="s">
        <v>137</v>
      </c>
      <c r="CV148" t="s">
        <v>137</v>
      </c>
      <c r="CW148" t="s">
        <v>137</v>
      </c>
      <c r="CX148" t="s">
        <v>161</v>
      </c>
      <c r="CY148" t="s">
        <v>200</v>
      </c>
      <c r="CZ148" t="s">
        <v>137</v>
      </c>
      <c r="DA148" t="s">
        <v>137</v>
      </c>
      <c r="DB148" t="s">
        <v>201</v>
      </c>
      <c r="DC148" t="s">
        <v>137</v>
      </c>
      <c r="DD148" t="s">
        <v>137</v>
      </c>
      <c r="DE148" t="s">
        <v>137</v>
      </c>
      <c r="DF148" t="s">
        <v>137</v>
      </c>
      <c r="DG148" t="s">
        <v>137</v>
      </c>
      <c r="DH148" t="s">
        <v>137</v>
      </c>
      <c r="DI148" t="s">
        <v>137</v>
      </c>
      <c r="DJ148" t="s">
        <v>137</v>
      </c>
      <c r="DK148" t="s">
        <v>137</v>
      </c>
      <c r="DL148" t="s">
        <v>137</v>
      </c>
      <c r="DM148" t="s">
        <v>137</v>
      </c>
      <c r="DN148" t="s">
        <v>137</v>
      </c>
      <c r="DO148" t="s">
        <v>137</v>
      </c>
      <c r="DP148" t="s">
        <v>137</v>
      </c>
      <c r="DQ148">
        <v>2</v>
      </c>
      <c r="DR148" t="s">
        <v>1480</v>
      </c>
      <c r="DT148">
        <f t="shared" si="8"/>
        <v>1</v>
      </c>
    </row>
    <row r="149" spans="1:124" x14ac:dyDescent="0.3">
      <c r="A149">
        <v>326</v>
      </c>
      <c r="B149" t="s">
        <v>197</v>
      </c>
      <c r="C149" t="s">
        <v>812</v>
      </c>
      <c r="D149" t="s">
        <v>832</v>
      </c>
      <c r="E149">
        <v>998</v>
      </c>
      <c r="F149">
        <v>4</v>
      </c>
      <c r="G149">
        <v>4</v>
      </c>
      <c r="H149" t="s">
        <v>153</v>
      </c>
      <c r="I149" t="s">
        <v>124</v>
      </c>
      <c r="J149" t="s">
        <v>154</v>
      </c>
      <c r="K149" t="s">
        <v>125</v>
      </c>
      <c r="L149">
        <v>45</v>
      </c>
      <c r="M149" t="s">
        <v>126</v>
      </c>
      <c r="N149">
        <v>1590</v>
      </c>
      <c r="O149">
        <v>3995</v>
      </c>
      <c r="P149">
        <v>1770</v>
      </c>
      <c r="Q149" t="s">
        <v>560</v>
      </c>
      <c r="R149">
        <v>5</v>
      </c>
      <c r="S149">
        <v>17</v>
      </c>
      <c r="T149" s="11" t="s">
        <v>128</v>
      </c>
      <c r="U149" t="s">
        <v>822</v>
      </c>
      <c r="V149" t="s">
        <v>626</v>
      </c>
      <c r="W149">
        <v>6</v>
      </c>
      <c r="X149" t="s">
        <v>815</v>
      </c>
      <c r="Y149" t="s">
        <v>156</v>
      </c>
      <c r="Z149" t="s">
        <v>130</v>
      </c>
      <c r="AA149" t="s">
        <v>356</v>
      </c>
      <c r="AB149" t="s">
        <v>189</v>
      </c>
      <c r="AC149" t="s">
        <v>647</v>
      </c>
      <c r="AD149" t="s">
        <v>1151</v>
      </c>
      <c r="AE149" t="s">
        <v>831</v>
      </c>
      <c r="AF149" t="s">
        <v>831</v>
      </c>
      <c r="AG149" t="s">
        <v>131</v>
      </c>
      <c r="AH149" t="s">
        <v>166</v>
      </c>
      <c r="AI149" t="s">
        <v>554</v>
      </c>
      <c r="AJ149" t="s">
        <v>824</v>
      </c>
      <c r="AK149" t="s">
        <v>833</v>
      </c>
      <c r="AL149" t="s">
        <v>137</v>
      </c>
      <c r="AM149" t="s">
        <v>137</v>
      </c>
      <c r="AN149" t="s">
        <v>137</v>
      </c>
      <c r="AO149" t="s">
        <v>137</v>
      </c>
      <c r="AP149">
        <v>5</v>
      </c>
      <c r="AQ149" t="s">
        <v>396</v>
      </c>
      <c r="AR149" t="s">
        <v>139</v>
      </c>
      <c r="AS149" t="s">
        <v>819</v>
      </c>
      <c r="AT149" t="s">
        <v>831</v>
      </c>
      <c r="AU149" t="s">
        <v>137</v>
      </c>
      <c r="AV149">
        <v>2</v>
      </c>
      <c r="AW149" t="s">
        <v>140</v>
      </c>
      <c r="AX149" t="s">
        <v>137</v>
      </c>
      <c r="AY149" t="s">
        <v>137</v>
      </c>
      <c r="AZ149" t="s">
        <v>361</v>
      </c>
      <c r="BA149" t="s">
        <v>137</v>
      </c>
      <c r="BB149" t="s">
        <v>820</v>
      </c>
      <c r="BC149">
        <v>350</v>
      </c>
      <c r="BD149" t="s">
        <v>137</v>
      </c>
      <c r="BE149" t="s">
        <v>137</v>
      </c>
      <c r="BF149" t="s">
        <v>137</v>
      </c>
      <c r="BG149" t="s">
        <v>137</v>
      </c>
      <c r="BH149" t="s">
        <v>137</v>
      </c>
      <c r="BI149" t="s">
        <v>137</v>
      </c>
      <c r="BJ149" t="s">
        <v>137</v>
      </c>
      <c r="BK149" t="s">
        <v>137</v>
      </c>
      <c r="BL149" t="s">
        <v>174</v>
      </c>
      <c r="BM149" t="s">
        <v>137</v>
      </c>
      <c r="BN149" t="s">
        <v>397</v>
      </c>
      <c r="BO149" t="s">
        <v>137</v>
      </c>
      <c r="BP149" t="s">
        <v>139</v>
      </c>
      <c r="BQ149" t="s">
        <v>134</v>
      </c>
      <c r="BR149" t="s">
        <v>137</v>
      </c>
      <c r="BS149" s="10">
        <v>5.2</v>
      </c>
      <c r="BT149" t="s">
        <v>137</v>
      </c>
      <c r="BU149" t="s">
        <v>146</v>
      </c>
      <c r="BV149" t="s">
        <v>147</v>
      </c>
      <c r="BW149" t="s">
        <v>235</v>
      </c>
      <c r="BX149" t="s">
        <v>137</v>
      </c>
      <c r="BY149" t="s">
        <v>137</v>
      </c>
      <c r="BZ149" t="s">
        <v>137</v>
      </c>
      <c r="CA149" t="s">
        <v>137</v>
      </c>
      <c r="CB149" t="s">
        <v>137</v>
      </c>
      <c r="CC149" t="s">
        <v>137</v>
      </c>
      <c r="CD149" t="s">
        <v>137</v>
      </c>
      <c r="CE149" t="s">
        <v>137</v>
      </c>
      <c r="CF149" t="s">
        <v>137</v>
      </c>
      <c r="CG149" t="s">
        <v>137</v>
      </c>
      <c r="CH149" t="s">
        <v>137</v>
      </c>
      <c r="CI149" t="s">
        <v>210</v>
      </c>
      <c r="CJ149" t="s">
        <v>1077</v>
      </c>
      <c r="CK149" t="s">
        <v>834</v>
      </c>
      <c r="CL149" t="s">
        <v>137</v>
      </c>
      <c r="CM149" t="s">
        <v>137</v>
      </c>
      <c r="CN149" t="s">
        <v>137</v>
      </c>
      <c r="CO149" t="s">
        <v>137</v>
      </c>
      <c r="CP149">
        <v>6</v>
      </c>
      <c r="CQ149" t="s">
        <v>176</v>
      </c>
      <c r="CR149" t="s">
        <v>162</v>
      </c>
      <c r="CS149" t="s">
        <v>137</v>
      </c>
      <c r="CT149" t="s">
        <v>137</v>
      </c>
      <c r="CU149" t="s">
        <v>137</v>
      </c>
      <c r="CV149" t="s">
        <v>137</v>
      </c>
      <c r="CW149" t="s">
        <v>137</v>
      </c>
      <c r="CX149" t="s">
        <v>161</v>
      </c>
      <c r="CY149" t="s">
        <v>200</v>
      </c>
      <c r="CZ149" t="s">
        <v>137</v>
      </c>
      <c r="DA149" t="s">
        <v>137</v>
      </c>
      <c r="DB149" t="s">
        <v>201</v>
      </c>
      <c r="DC149" t="s">
        <v>137</v>
      </c>
      <c r="DD149" t="s">
        <v>137</v>
      </c>
      <c r="DE149" t="s">
        <v>137</v>
      </c>
      <c r="DF149" t="s">
        <v>137</v>
      </c>
      <c r="DG149" t="s">
        <v>137</v>
      </c>
      <c r="DH149" t="s">
        <v>137</v>
      </c>
      <c r="DI149" t="s">
        <v>137</v>
      </c>
      <c r="DJ149" t="s">
        <v>137</v>
      </c>
      <c r="DK149" t="s">
        <v>137</v>
      </c>
      <c r="DL149" t="s">
        <v>137</v>
      </c>
      <c r="DM149" t="s">
        <v>137</v>
      </c>
      <c r="DN149" t="s">
        <v>137</v>
      </c>
      <c r="DO149" t="s">
        <v>137</v>
      </c>
      <c r="DP149" t="s">
        <v>137</v>
      </c>
      <c r="DQ149">
        <v>2</v>
      </c>
      <c r="DR149" t="s">
        <v>1480</v>
      </c>
      <c r="DT149">
        <f t="shared" si="8"/>
        <v>1</v>
      </c>
    </row>
    <row r="150" spans="1:124" x14ac:dyDescent="0.3">
      <c r="A150">
        <v>327</v>
      </c>
      <c r="B150" t="s">
        <v>197</v>
      </c>
      <c r="C150" t="s">
        <v>812</v>
      </c>
      <c r="D150" t="s">
        <v>835</v>
      </c>
      <c r="E150">
        <v>998</v>
      </c>
      <c r="F150">
        <v>4</v>
      </c>
      <c r="G150">
        <v>4</v>
      </c>
      <c r="H150" t="s">
        <v>153</v>
      </c>
      <c r="I150" t="s">
        <v>124</v>
      </c>
      <c r="J150" t="s">
        <v>154</v>
      </c>
      <c r="K150" t="s">
        <v>125</v>
      </c>
      <c r="L150">
        <v>45</v>
      </c>
      <c r="M150" t="s">
        <v>126</v>
      </c>
      <c r="N150">
        <v>1590</v>
      </c>
      <c r="O150">
        <v>3995</v>
      </c>
      <c r="P150">
        <v>1770</v>
      </c>
      <c r="Q150" t="s">
        <v>560</v>
      </c>
      <c r="R150">
        <v>5</v>
      </c>
      <c r="S150">
        <v>17</v>
      </c>
      <c r="T150" s="11" t="s">
        <v>128</v>
      </c>
      <c r="U150" t="s">
        <v>377</v>
      </c>
      <c r="V150" t="s">
        <v>626</v>
      </c>
      <c r="W150">
        <v>7</v>
      </c>
      <c r="X150" t="s">
        <v>815</v>
      </c>
      <c r="Y150" t="s">
        <v>156</v>
      </c>
      <c r="Z150" t="s">
        <v>130</v>
      </c>
      <c r="AA150" t="s">
        <v>356</v>
      </c>
      <c r="AB150" t="s">
        <v>189</v>
      </c>
      <c r="AC150" t="s">
        <v>647</v>
      </c>
      <c r="AD150" t="s">
        <v>1151</v>
      </c>
      <c r="AE150" t="s">
        <v>836</v>
      </c>
      <c r="AF150" t="s">
        <v>836</v>
      </c>
      <c r="AG150" t="s">
        <v>131</v>
      </c>
      <c r="AH150" t="s">
        <v>132</v>
      </c>
      <c r="AI150" t="s">
        <v>133</v>
      </c>
      <c r="AJ150" t="s">
        <v>837</v>
      </c>
      <c r="AK150" t="s">
        <v>825</v>
      </c>
      <c r="AL150" t="s">
        <v>137</v>
      </c>
      <c r="AM150" t="s">
        <v>137</v>
      </c>
      <c r="AN150" t="s">
        <v>137</v>
      </c>
      <c r="AO150" t="s">
        <v>137</v>
      </c>
      <c r="AP150">
        <v>5</v>
      </c>
      <c r="AQ150" t="s">
        <v>138</v>
      </c>
      <c r="AR150" t="s">
        <v>838</v>
      </c>
      <c r="AS150" t="s">
        <v>819</v>
      </c>
      <c r="AT150" t="s">
        <v>836</v>
      </c>
      <c r="AU150" t="s">
        <v>137</v>
      </c>
      <c r="AV150">
        <v>2</v>
      </c>
      <c r="AW150" t="s">
        <v>140</v>
      </c>
      <c r="AX150" t="s">
        <v>137</v>
      </c>
      <c r="AY150" t="s">
        <v>137</v>
      </c>
      <c r="AZ150" t="s">
        <v>361</v>
      </c>
      <c r="BA150" t="s">
        <v>137</v>
      </c>
      <c r="BB150" t="s">
        <v>397</v>
      </c>
      <c r="BC150">
        <v>350</v>
      </c>
      <c r="BD150" t="s">
        <v>137</v>
      </c>
      <c r="BE150" t="s">
        <v>137</v>
      </c>
      <c r="BF150" t="s">
        <v>137</v>
      </c>
      <c r="BG150" t="s">
        <v>134</v>
      </c>
      <c r="BH150" t="s">
        <v>143</v>
      </c>
      <c r="BI150" t="s">
        <v>137</v>
      </c>
      <c r="BJ150" t="s">
        <v>137</v>
      </c>
      <c r="BK150" t="s">
        <v>137</v>
      </c>
      <c r="BL150" t="s">
        <v>174</v>
      </c>
      <c r="BM150" t="s">
        <v>137</v>
      </c>
      <c r="BN150" t="s">
        <v>820</v>
      </c>
      <c r="BO150" t="s">
        <v>137</v>
      </c>
      <c r="BP150" t="s">
        <v>139</v>
      </c>
      <c r="BQ150" t="s">
        <v>134</v>
      </c>
      <c r="BR150" t="s">
        <v>137</v>
      </c>
      <c r="BS150" s="10">
        <v>5.2</v>
      </c>
      <c r="BT150" t="s">
        <v>137</v>
      </c>
      <c r="BU150" t="s">
        <v>146</v>
      </c>
      <c r="BV150" t="s">
        <v>147</v>
      </c>
      <c r="BW150" t="s">
        <v>148</v>
      </c>
      <c r="BX150" t="s">
        <v>137</v>
      </c>
      <c r="BY150" t="s">
        <v>137</v>
      </c>
      <c r="BZ150" t="s">
        <v>137</v>
      </c>
      <c r="CA150" t="s">
        <v>137</v>
      </c>
      <c r="CB150" t="s">
        <v>137</v>
      </c>
      <c r="CC150" t="s">
        <v>137</v>
      </c>
      <c r="CD150" t="s">
        <v>137</v>
      </c>
      <c r="CE150" t="s">
        <v>137</v>
      </c>
      <c r="CF150" t="s">
        <v>137</v>
      </c>
      <c r="CG150" t="s">
        <v>137</v>
      </c>
      <c r="CH150" t="s">
        <v>137</v>
      </c>
      <c r="CI150" t="s">
        <v>210</v>
      </c>
      <c r="CJ150" t="s">
        <v>1077</v>
      </c>
      <c r="CK150" t="s">
        <v>165</v>
      </c>
      <c r="CL150" t="s">
        <v>137</v>
      </c>
      <c r="CM150" t="s">
        <v>137</v>
      </c>
      <c r="CN150" t="s">
        <v>137</v>
      </c>
      <c r="CO150" t="s">
        <v>137</v>
      </c>
      <c r="CP150">
        <v>2</v>
      </c>
      <c r="CQ150" t="s">
        <v>176</v>
      </c>
      <c r="CR150" t="s">
        <v>177</v>
      </c>
      <c r="CS150" t="s">
        <v>137</v>
      </c>
      <c r="CT150" t="s">
        <v>137</v>
      </c>
      <c r="CU150" t="s">
        <v>137</v>
      </c>
      <c r="CV150" t="s">
        <v>137</v>
      </c>
      <c r="CW150" t="s">
        <v>137</v>
      </c>
      <c r="CX150" t="s">
        <v>137</v>
      </c>
      <c r="CY150" t="s">
        <v>200</v>
      </c>
      <c r="CZ150" t="s">
        <v>137</v>
      </c>
      <c r="DA150" t="s">
        <v>137</v>
      </c>
      <c r="DB150" t="s">
        <v>201</v>
      </c>
      <c r="DC150" t="s">
        <v>137</v>
      </c>
      <c r="DD150" t="s">
        <v>137</v>
      </c>
      <c r="DE150" t="s">
        <v>208</v>
      </c>
      <c r="DF150" t="s">
        <v>137</v>
      </c>
      <c r="DG150" t="s">
        <v>137</v>
      </c>
      <c r="DH150" t="s">
        <v>137</v>
      </c>
      <c r="DI150" t="s">
        <v>137</v>
      </c>
      <c r="DJ150" t="s">
        <v>137</v>
      </c>
      <c r="DK150" t="s">
        <v>137</v>
      </c>
      <c r="DL150" t="s">
        <v>137</v>
      </c>
      <c r="DM150" t="s">
        <v>137</v>
      </c>
      <c r="DN150" t="s">
        <v>137</v>
      </c>
      <c r="DO150" t="s">
        <v>137</v>
      </c>
      <c r="DP150" t="s">
        <v>137</v>
      </c>
      <c r="DQ150">
        <v>2</v>
      </c>
      <c r="DR150" t="s">
        <v>1480</v>
      </c>
      <c r="DT150">
        <f t="shared" si="8"/>
        <v>1</v>
      </c>
    </row>
    <row r="151" spans="1:124" x14ac:dyDescent="0.3">
      <c r="A151">
        <v>328</v>
      </c>
      <c r="B151" t="s">
        <v>197</v>
      </c>
      <c r="C151" t="s">
        <v>812</v>
      </c>
      <c r="D151" t="s">
        <v>839</v>
      </c>
      <c r="E151">
        <v>998</v>
      </c>
      <c r="F151">
        <v>4</v>
      </c>
      <c r="G151">
        <v>4</v>
      </c>
      <c r="H151" t="s">
        <v>153</v>
      </c>
      <c r="I151" t="s">
        <v>124</v>
      </c>
      <c r="J151" t="s">
        <v>154</v>
      </c>
      <c r="K151" t="s">
        <v>125</v>
      </c>
      <c r="L151">
        <v>45</v>
      </c>
      <c r="M151" t="s">
        <v>126</v>
      </c>
      <c r="N151">
        <v>1590</v>
      </c>
      <c r="O151">
        <v>3995</v>
      </c>
      <c r="P151">
        <v>1770</v>
      </c>
      <c r="Q151" t="s">
        <v>560</v>
      </c>
      <c r="R151">
        <v>5</v>
      </c>
      <c r="S151">
        <v>17</v>
      </c>
      <c r="T151" s="11" t="s">
        <v>128</v>
      </c>
      <c r="U151" t="s">
        <v>377</v>
      </c>
      <c r="V151" t="s">
        <v>626</v>
      </c>
      <c r="W151">
        <v>7</v>
      </c>
      <c r="X151" t="s">
        <v>815</v>
      </c>
      <c r="Y151" t="s">
        <v>156</v>
      </c>
      <c r="Z151" t="s">
        <v>130</v>
      </c>
      <c r="AA151" t="s">
        <v>356</v>
      </c>
      <c r="AB151" t="s">
        <v>189</v>
      </c>
      <c r="AC151" t="s">
        <v>647</v>
      </c>
      <c r="AD151" t="s">
        <v>1151</v>
      </c>
      <c r="AE151" t="s">
        <v>831</v>
      </c>
      <c r="AF151" t="s">
        <v>831</v>
      </c>
      <c r="AG151" t="s">
        <v>131</v>
      </c>
      <c r="AH151" t="s">
        <v>166</v>
      </c>
      <c r="AI151" t="s">
        <v>554</v>
      </c>
      <c r="AJ151" t="s">
        <v>840</v>
      </c>
      <c r="AK151" t="s">
        <v>400</v>
      </c>
      <c r="AL151" t="s">
        <v>137</v>
      </c>
      <c r="AM151" t="s">
        <v>137</v>
      </c>
      <c r="AN151" t="s">
        <v>137</v>
      </c>
      <c r="AO151" t="s">
        <v>137</v>
      </c>
      <c r="AP151">
        <v>5</v>
      </c>
      <c r="AQ151" t="s">
        <v>138</v>
      </c>
      <c r="AR151" t="s">
        <v>838</v>
      </c>
      <c r="AS151" t="s">
        <v>819</v>
      </c>
      <c r="AT151" t="s">
        <v>831</v>
      </c>
      <c r="AU151" t="s">
        <v>137</v>
      </c>
      <c r="AV151">
        <v>2</v>
      </c>
      <c r="AW151" t="s">
        <v>164</v>
      </c>
      <c r="AX151" t="s">
        <v>137</v>
      </c>
      <c r="AY151" t="s">
        <v>137</v>
      </c>
      <c r="AZ151" t="s">
        <v>361</v>
      </c>
      <c r="BA151" t="s">
        <v>137</v>
      </c>
      <c r="BB151" t="s">
        <v>397</v>
      </c>
      <c r="BC151">
        <v>350</v>
      </c>
      <c r="BD151" t="s">
        <v>137</v>
      </c>
      <c r="BE151" t="s">
        <v>137</v>
      </c>
      <c r="BF151" t="s">
        <v>137</v>
      </c>
      <c r="BG151" t="s">
        <v>137</v>
      </c>
      <c r="BH151" t="s">
        <v>137</v>
      </c>
      <c r="BI151" t="s">
        <v>137</v>
      </c>
      <c r="BJ151" t="s">
        <v>137</v>
      </c>
      <c r="BK151" t="s">
        <v>137</v>
      </c>
      <c r="BL151" t="s">
        <v>174</v>
      </c>
      <c r="BM151" t="s">
        <v>137</v>
      </c>
      <c r="BN151" t="s">
        <v>820</v>
      </c>
      <c r="BO151" t="s">
        <v>137</v>
      </c>
      <c r="BP151" t="s">
        <v>139</v>
      </c>
      <c r="BQ151" t="s">
        <v>134</v>
      </c>
      <c r="BR151" t="s">
        <v>137</v>
      </c>
      <c r="BS151" s="10">
        <v>5.2</v>
      </c>
      <c r="BT151" t="s">
        <v>137</v>
      </c>
      <c r="BU151" t="s">
        <v>146</v>
      </c>
      <c r="BV151" t="s">
        <v>147</v>
      </c>
      <c r="BW151" t="s">
        <v>235</v>
      </c>
      <c r="BX151" t="s">
        <v>137</v>
      </c>
      <c r="BY151" t="s">
        <v>137</v>
      </c>
      <c r="BZ151" t="s">
        <v>137</v>
      </c>
      <c r="CA151" t="s">
        <v>137</v>
      </c>
      <c r="CB151" t="s">
        <v>137</v>
      </c>
      <c r="CC151" t="s">
        <v>137</v>
      </c>
      <c r="CD151" t="s">
        <v>137</v>
      </c>
      <c r="CE151" t="s">
        <v>137</v>
      </c>
      <c r="CF151" t="s">
        <v>137</v>
      </c>
      <c r="CG151" t="s">
        <v>137</v>
      </c>
      <c r="CH151" t="s">
        <v>137</v>
      </c>
      <c r="CI151" t="s">
        <v>210</v>
      </c>
      <c r="CJ151" t="s">
        <v>1077</v>
      </c>
      <c r="CK151" t="s">
        <v>165</v>
      </c>
      <c r="CL151" t="s">
        <v>137</v>
      </c>
      <c r="CM151" t="s">
        <v>137</v>
      </c>
      <c r="CN151" t="s">
        <v>137</v>
      </c>
      <c r="CO151" t="s">
        <v>137</v>
      </c>
      <c r="CP151">
        <v>2</v>
      </c>
      <c r="CQ151" t="s">
        <v>176</v>
      </c>
      <c r="CR151" t="s">
        <v>162</v>
      </c>
      <c r="CS151" t="s">
        <v>137</v>
      </c>
      <c r="CT151" t="s">
        <v>137</v>
      </c>
      <c r="CU151" t="s">
        <v>137</v>
      </c>
      <c r="CV151" t="s">
        <v>137</v>
      </c>
      <c r="CW151" t="s">
        <v>137</v>
      </c>
      <c r="CX151" t="s">
        <v>161</v>
      </c>
      <c r="CY151" t="s">
        <v>200</v>
      </c>
      <c r="CZ151" t="s">
        <v>137</v>
      </c>
      <c r="DA151" t="s">
        <v>137</v>
      </c>
      <c r="DB151" t="s">
        <v>201</v>
      </c>
      <c r="DC151" t="s">
        <v>137</v>
      </c>
      <c r="DD151" t="s">
        <v>137</v>
      </c>
      <c r="DE151" t="s">
        <v>137</v>
      </c>
      <c r="DF151" t="s">
        <v>137</v>
      </c>
      <c r="DG151" t="s">
        <v>137</v>
      </c>
      <c r="DH151" t="s">
        <v>137</v>
      </c>
      <c r="DI151" t="s">
        <v>137</v>
      </c>
      <c r="DJ151" t="s">
        <v>137</v>
      </c>
      <c r="DK151" t="s">
        <v>137</v>
      </c>
      <c r="DL151" t="s">
        <v>137</v>
      </c>
      <c r="DM151" t="s">
        <v>137</v>
      </c>
      <c r="DN151" t="s">
        <v>137</v>
      </c>
      <c r="DO151" t="s">
        <v>137</v>
      </c>
      <c r="DP151" t="s">
        <v>137</v>
      </c>
      <c r="DQ151">
        <v>2</v>
      </c>
      <c r="DR151" t="s">
        <v>1480</v>
      </c>
      <c r="DT151">
        <f t="shared" si="8"/>
        <v>1</v>
      </c>
    </row>
    <row r="152" spans="1:124" x14ac:dyDescent="0.3">
      <c r="A152">
        <v>329</v>
      </c>
      <c r="B152" t="s">
        <v>197</v>
      </c>
      <c r="C152" t="s">
        <v>812</v>
      </c>
      <c r="D152" t="s">
        <v>841</v>
      </c>
      <c r="E152">
        <v>1197</v>
      </c>
      <c r="F152">
        <v>4</v>
      </c>
      <c r="G152">
        <v>4</v>
      </c>
      <c r="H152" t="s">
        <v>153</v>
      </c>
      <c r="I152" t="s">
        <v>124</v>
      </c>
      <c r="J152" t="s">
        <v>154</v>
      </c>
      <c r="K152" t="s">
        <v>125</v>
      </c>
      <c r="L152">
        <v>45</v>
      </c>
      <c r="M152" t="s">
        <v>126</v>
      </c>
      <c r="N152">
        <v>1590</v>
      </c>
      <c r="O152">
        <v>3995</v>
      </c>
      <c r="P152">
        <v>1770</v>
      </c>
      <c r="Q152" t="s">
        <v>560</v>
      </c>
      <c r="R152">
        <v>5</v>
      </c>
      <c r="S152">
        <v>17</v>
      </c>
      <c r="T152" s="11" t="s">
        <v>128</v>
      </c>
      <c r="U152" t="s">
        <v>814</v>
      </c>
      <c r="V152" t="s">
        <v>626</v>
      </c>
      <c r="W152">
        <v>5</v>
      </c>
      <c r="X152" t="s">
        <v>815</v>
      </c>
      <c r="Y152" t="s">
        <v>156</v>
      </c>
      <c r="Z152" t="s">
        <v>130</v>
      </c>
      <c r="AA152" t="s">
        <v>356</v>
      </c>
      <c r="AB152" t="s">
        <v>189</v>
      </c>
      <c r="AC152" t="s">
        <v>647</v>
      </c>
      <c r="AD152" t="s">
        <v>1151</v>
      </c>
      <c r="AE152" t="s">
        <v>816</v>
      </c>
      <c r="AF152" t="s">
        <v>816</v>
      </c>
      <c r="AG152" t="s">
        <v>131</v>
      </c>
      <c r="AH152" t="s">
        <v>166</v>
      </c>
      <c r="AI152" t="s">
        <v>133</v>
      </c>
      <c r="AJ152" t="s">
        <v>817</v>
      </c>
      <c r="AK152" t="s">
        <v>352</v>
      </c>
      <c r="AL152" t="s">
        <v>137</v>
      </c>
      <c r="AM152" t="s">
        <v>137</v>
      </c>
      <c r="AN152" t="s">
        <v>137</v>
      </c>
      <c r="AO152" t="s">
        <v>137</v>
      </c>
      <c r="AP152">
        <v>5</v>
      </c>
      <c r="AQ152" t="s">
        <v>138</v>
      </c>
      <c r="AR152" t="s">
        <v>139</v>
      </c>
      <c r="AS152" t="s">
        <v>819</v>
      </c>
      <c r="AT152" t="s">
        <v>816</v>
      </c>
      <c r="AU152" t="s">
        <v>137</v>
      </c>
      <c r="AV152">
        <v>2</v>
      </c>
      <c r="AW152" t="s">
        <v>140</v>
      </c>
      <c r="AX152" t="s">
        <v>137</v>
      </c>
      <c r="AY152" t="s">
        <v>137</v>
      </c>
      <c r="AZ152" t="s">
        <v>361</v>
      </c>
      <c r="BA152" t="s">
        <v>137</v>
      </c>
      <c r="BB152" t="s">
        <v>397</v>
      </c>
      <c r="BC152">
        <v>350</v>
      </c>
      <c r="BD152" t="s">
        <v>137</v>
      </c>
      <c r="BE152" t="s">
        <v>137</v>
      </c>
      <c r="BF152" t="s">
        <v>137</v>
      </c>
      <c r="BG152" t="s">
        <v>137</v>
      </c>
      <c r="BH152" t="s">
        <v>137</v>
      </c>
      <c r="BI152" t="s">
        <v>137</v>
      </c>
      <c r="BJ152" t="s">
        <v>137</v>
      </c>
      <c r="BK152" t="s">
        <v>137</v>
      </c>
      <c r="BL152" t="s">
        <v>174</v>
      </c>
      <c r="BM152" t="s">
        <v>137</v>
      </c>
      <c r="BN152" t="s">
        <v>820</v>
      </c>
      <c r="BO152" t="s">
        <v>137</v>
      </c>
      <c r="BP152" t="s">
        <v>139</v>
      </c>
      <c r="BQ152" t="s">
        <v>134</v>
      </c>
      <c r="BR152" t="s">
        <v>137</v>
      </c>
      <c r="BS152" s="10">
        <v>5.2</v>
      </c>
      <c r="BT152" t="s">
        <v>137</v>
      </c>
      <c r="BU152" t="s">
        <v>146</v>
      </c>
      <c r="BV152" t="s">
        <v>147</v>
      </c>
      <c r="BW152" t="s">
        <v>148</v>
      </c>
      <c r="BX152" t="s">
        <v>137</v>
      </c>
      <c r="BY152" t="s">
        <v>137</v>
      </c>
      <c r="BZ152" t="s">
        <v>137</v>
      </c>
      <c r="CA152" t="s">
        <v>137</v>
      </c>
      <c r="CB152" t="s">
        <v>137</v>
      </c>
      <c r="CC152" t="s">
        <v>137</v>
      </c>
      <c r="CD152" t="s">
        <v>137</v>
      </c>
      <c r="CE152" t="s">
        <v>137</v>
      </c>
      <c r="CF152" t="s">
        <v>137</v>
      </c>
      <c r="CG152" t="s">
        <v>137</v>
      </c>
      <c r="CH152" t="s">
        <v>137</v>
      </c>
      <c r="CI152" t="s">
        <v>210</v>
      </c>
      <c r="CJ152" t="s">
        <v>1077</v>
      </c>
      <c r="CK152" t="s">
        <v>165</v>
      </c>
      <c r="CL152" t="s">
        <v>137</v>
      </c>
      <c r="CM152" t="s">
        <v>137</v>
      </c>
      <c r="CN152" t="s">
        <v>137</v>
      </c>
      <c r="CO152" t="s">
        <v>137</v>
      </c>
      <c r="CP152">
        <v>2</v>
      </c>
      <c r="CQ152" t="s">
        <v>176</v>
      </c>
      <c r="CR152" t="s">
        <v>177</v>
      </c>
      <c r="CS152" t="s">
        <v>137</v>
      </c>
      <c r="CT152" t="s">
        <v>137</v>
      </c>
      <c r="CU152" t="s">
        <v>137</v>
      </c>
      <c r="CV152" t="s">
        <v>137</v>
      </c>
      <c r="CW152" t="s">
        <v>137</v>
      </c>
      <c r="CX152" t="s">
        <v>137</v>
      </c>
      <c r="CY152" t="s">
        <v>200</v>
      </c>
      <c r="CZ152" t="s">
        <v>137</v>
      </c>
      <c r="DA152" t="s">
        <v>137</v>
      </c>
      <c r="DB152" t="s">
        <v>201</v>
      </c>
      <c r="DC152" t="s">
        <v>137</v>
      </c>
      <c r="DD152" t="s">
        <v>137</v>
      </c>
      <c r="DE152" t="s">
        <v>137</v>
      </c>
      <c r="DF152" t="s">
        <v>137</v>
      </c>
      <c r="DG152" t="s">
        <v>137</v>
      </c>
      <c r="DH152" t="s">
        <v>137</v>
      </c>
      <c r="DI152" t="s">
        <v>137</v>
      </c>
      <c r="DJ152" t="s">
        <v>137</v>
      </c>
      <c r="DK152" t="s">
        <v>137</v>
      </c>
      <c r="DL152" t="s">
        <v>137</v>
      </c>
      <c r="DM152" t="s">
        <v>137</v>
      </c>
      <c r="DN152" t="s">
        <v>137</v>
      </c>
      <c r="DO152" t="s">
        <v>137</v>
      </c>
      <c r="DP152" t="s">
        <v>137</v>
      </c>
      <c r="DQ152">
        <v>2</v>
      </c>
      <c r="DR152" t="s">
        <v>1480</v>
      </c>
      <c r="DT152">
        <f t="shared" si="8"/>
        <v>1</v>
      </c>
    </row>
    <row r="153" spans="1:124" x14ac:dyDescent="0.3">
      <c r="A153">
        <v>332</v>
      </c>
      <c r="B153" t="s">
        <v>197</v>
      </c>
      <c r="C153" t="s">
        <v>812</v>
      </c>
      <c r="D153" t="s">
        <v>842</v>
      </c>
      <c r="E153">
        <v>1397</v>
      </c>
      <c r="F153">
        <v>4</v>
      </c>
      <c r="G153">
        <v>4</v>
      </c>
      <c r="H153" t="s">
        <v>153</v>
      </c>
      <c r="I153" t="s">
        <v>124</v>
      </c>
      <c r="J153" t="s">
        <v>154</v>
      </c>
      <c r="K153" t="s">
        <v>125</v>
      </c>
      <c r="L153">
        <v>50</v>
      </c>
      <c r="M153" t="s">
        <v>296</v>
      </c>
      <c r="N153">
        <v>1590</v>
      </c>
      <c r="O153">
        <v>3995</v>
      </c>
      <c r="P153">
        <v>1770</v>
      </c>
      <c r="Q153" t="s">
        <v>560</v>
      </c>
      <c r="R153">
        <v>5</v>
      </c>
      <c r="S153">
        <v>17</v>
      </c>
      <c r="T153" s="11" t="s">
        <v>128</v>
      </c>
      <c r="U153" t="s">
        <v>826</v>
      </c>
      <c r="V153" t="s">
        <v>626</v>
      </c>
      <c r="W153">
        <v>6</v>
      </c>
      <c r="X153" t="s">
        <v>815</v>
      </c>
      <c r="Y153" t="s">
        <v>156</v>
      </c>
      <c r="Z153" t="s">
        <v>130</v>
      </c>
      <c r="AA153" t="s">
        <v>823</v>
      </c>
      <c r="AB153" t="s">
        <v>189</v>
      </c>
      <c r="AC153" t="s">
        <v>647</v>
      </c>
      <c r="AD153" t="s">
        <v>1151</v>
      </c>
      <c r="AE153" t="s">
        <v>831</v>
      </c>
      <c r="AF153" t="s">
        <v>831</v>
      </c>
      <c r="AG153" t="s">
        <v>131</v>
      </c>
      <c r="AH153" t="s">
        <v>166</v>
      </c>
      <c r="AI153" t="s">
        <v>280</v>
      </c>
      <c r="AJ153" t="s">
        <v>827</v>
      </c>
      <c r="AK153" t="s">
        <v>383</v>
      </c>
      <c r="AL153" t="s">
        <v>134</v>
      </c>
      <c r="AM153" t="s">
        <v>135</v>
      </c>
      <c r="AN153" t="s">
        <v>135</v>
      </c>
      <c r="AO153">
        <v>2</v>
      </c>
      <c r="AP153">
        <v>5</v>
      </c>
      <c r="AQ153" t="s">
        <v>396</v>
      </c>
      <c r="AR153" t="s">
        <v>139</v>
      </c>
      <c r="AS153" t="s">
        <v>819</v>
      </c>
      <c r="AT153">
        <v>17</v>
      </c>
      <c r="AU153" t="s">
        <v>137</v>
      </c>
      <c r="AV153">
        <v>2</v>
      </c>
      <c r="AW153" t="s">
        <v>140</v>
      </c>
      <c r="AX153" t="s">
        <v>137</v>
      </c>
      <c r="AY153" t="s">
        <v>137</v>
      </c>
      <c r="AZ153" t="s">
        <v>361</v>
      </c>
      <c r="BA153" t="s">
        <v>137</v>
      </c>
      <c r="BB153" t="s">
        <v>142</v>
      </c>
      <c r="BC153">
        <v>350</v>
      </c>
      <c r="BD153" t="s">
        <v>137</v>
      </c>
      <c r="BE153" t="s">
        <v>137</v>
      </c>
      <c r="BF153" t="s">
        <v>137</v>
      </c>
      <c r="BG153" t="s">
        <v>134</v>
      </c>
      <c r="BH153" t="s">
        <v>143</v>
      </c>
      <c r="BI153" t="s">
        <v>137</v>
      </c>
      <c r="BJ153" t="s">
        <v>193</v>
      </c>
      <c r="BK153" t="s">
        <v>137</v>
      </c>
      <c r="BL153" t="s">
        <v>174</v>
      </c>
      <c r="BM153" t="s">
        <v>137</v>
      </c>
      <c r="BN153" t="s">
        <v>142</v>
      </c>
      <c r="BO153" t="s">
        <v>135</v>
      </c>
      <c r="BP153" t="s">
        <v>139</v>
      </c>
      <c r="BQ153" t="s">
        <v>134</v>
      </c>
      <c r="BR153" t="s">
        <v>137</v>
      </c>
      <c r="BS153" s="10">
        <v>5.2</v>
      </c>
      <c r="BT153" t="s">
        <v>137</v>
      </c>
      <c r="BU153" t="s">
        <v>159</v>
      </c>
      <c r="BV153" t="s">
        <v>147</v>
      </c>
      <c r="BW153" t="s">
        <v>148</v>
      </c>
      <c r="BX153" t="s">
        <v>137</v>
      </c>
      <c r="BY153" t="s">
        <v>137</v>
      </c>
      <c r="BZ153" t="s">
        <v>137</v>
      </c>
      <c r="CA153" t="s">
        <v>137</v>
      </c>
      <c r="CB153" t="s">
        <v>137</v>
      </c>
      <c r="CC153" t="s">
        <v>137</v>
      </c>
      <c r="CD153" t="s">
        <v>137</v>
      </c>
      <c r="CE153" t="s">
        <v>137</v>
      </c>
      <c r="CF153" t="s">
        <v>137</v>
      </c>
      <c r="CG153" t="s">
        <v>137</v>
      </c>
      <c r="CH153" t="s">
        <v>137</v>
      </c>
      <c r="CI153" t="s">
        <v>210</v>
      </c>
      <c r="CJ153" t="s">
        <v>1077</v>
      </c>
      <c r="CK153" t="s">
        <v>165</v>
      </c>
      <c r="CL153" t="s">
        <v>137</v>
      </c>
      <c r="CM153" t="s">
        <v>137</v>
      </c>
      <c r="CN153" t="s">
        <v>137</v>
      </c>
      <c r="CO153" t="s">
        <v>137</v>
      </c>
      <c r="CP153">
        <v>2</v>
      </c>
      <c r="CQ153" t="s">
        <v>373</v>
      </c>
      <c r="CR153" t="s">
        <v>162</v>
      </c>
      <c r="CS153" t="s">
        <v>137</v>
      </c>
      <c r="CT153" t="s">
        <v>137</v>
      </c>
      <c r="CU153" t="s">
        <v>137</v>
      </c>
      <c r="CV153" t="s">
        <v>137</v>
      </c>
      <c r="CW153" t="s">
        <v>137</v>
      </c>
      <c r="CX153" t="s">
        <v>161</v>
      </c>
      <c r="CY153" t="s">
        <v>200</v>
      </c>
      <c r="CZ153" t="s">
        <v>137</v>
      </c>
      <c r="DA153" t="s">
        <v>137</v>
      </c>
      <c r="DB153" t="s">
        <v>201</v>
      </c>
      <c r="DC153" t="s">
        <v>137</v>
      </c>
      <c r="DD153" t="s">
        <v>137</v>
      </c>
      <c r="DE153" t="s">
        <v>208</v>
      </c>
      <c r="DF153" t="s">
        <v>137</v>
      </c>
      <c r="DG153" t="s">
        <v>137</v>
      </c>
      <c r="DH153" t="s">
        <v>137</v>
      </c>
      <c r="DI153" t="s">
        <v>137</v>
      </c>
      <c r="DJ153" t="s">
        <v>137</v>
      </c>
      <c r="DK153" t="s">
        <v>137</v>
      </c>
      <c r="DL153" t="s">
        <v>137</v>
      </c>
      <c r="DM153" t="s">
        <v>137</v>
      </c>
      <c r="DN153" t="s">
        <v>137</v>
      </c>
      <c r="DO153" t="s">
        <v>137</v>
      </c>
      <c r="DP153" t="s">
        <v>137</v>
      </c>
      <c r="DQ153">
        <v>2</v>
      </c>
      <c r="DR153" t="s">
        <v>1480</v>
      </c>
      <c r="DT153">
        <f t="shared" si="8"/>
        <v>1</v>
      </c>
    </row>
    <row r="154" spans="1:124" x14ac:dyDescent="0.3">
      <c r="A154">
        <v>333</v>
      </c>
      <c r="B154" t="s">
        <v>197</v>
      </c>
      <c r="C154" t="s">
        <v>812</v>
      </c>
      <c r="D154" t="s">
        <v>843</v>
      </c>
      <c r="E154">
        <v>1397</v>
      </c>
      <c r="F154">
        <v>4</v>
      </c>
      <c r="G154">
        <v>4</v>
      </c>
      <c r="H154" t="s">
        <v>153</v>
      </c>
      <c r="I154" t="s">
        <v>124</v>
      </c>
      <c r="J154" t="s">
        <v>154</v>
      </c>
      <c r="K154" t="s">
        <v>125</v>
      </c>
      <c r="L154">
        <v>45</v>
      </c>
      <c r="M154" t="s">
        <v>296</v>
      </c>
      <c r="N154">
        <v>1590</v>
      </c>
      <c r="O154">
        <v>3995</v>
      </c>
      <c r="P154">
        <v>1770</v>
      </c>
      <c r="Q154" t="s">
        <v>560</v>
      </c>
      <c r="R154">
        <v>5</v>
      </c>
      <c r="S154">
        <v>17</v>
      </c>
      <c r="T154" s="11" t="s">
        <v>128</v>
      </c>
      <c r="U154" t="s">
        <v>826</v>
      </c>
      <c r="V154" t="s">
        <v>626</v>
      </c>
      <c r="W154">
        <v>6</v>
      </c>
      <c r="X154" t="s">
        <v>815</v>
      </c>
      <c r="Y154" t="s">
        <v>156</v>
      </c>
      <c r="Z154" t="s">
        <v>130</v>
      </c>
      <c r="AA154" t="s">
        <v>844</v>
      </c>
      <c r="AB154" t="s">
        <v>189</v>
      </c>
      <c r="AC154" t="s">
        <v>647</v>
      </c>
      <c r="AD154" t="s">
        <v>1151</v>
      </c>
      <c r="AE154" t="s">
        <v>831</v>
      </c>
      <c r="AF154" t="s">
        <v>831</v>
      </c>
      <c r="AG154" t="s">
        <v>131</v>
      </c>
      <c r="AH154" t="s">
        <v>166</v>
      </c>
      <c r="AI154" t="s">
        <v>280</v>
      </c>
      <c r="AJ154" t="s">
        <v>845</v>
      </c>
      <c r="AK154">
        <v>22.4</v>
      </c>
      <c r="AL154" t="s">
        <v>134</v>
      </c>
      <c r="AM154" t="s">
        <v>135</v>
      </c>
      <c r="AN154" t="s">
        <v>135</v>
      </c>
      <c r="AO154">
        <v>2</v>
      </c>
      <c r="AP154">
        <v>5</v>
      </c>
      <c r="AQ154" t="s">
        <v>396</v>
      </c>
      <c r="AR154" t="s">
        <v>139</v>
      </c>
      <c r="AS154" t="s">
        <v>819</v>
      </c>
      <c r="AT154" t="s">
        <v>831</v>
      </c>
      <c r="AU154" t="s">
        <v>137</v>
      </c>
      <c r="AV154">
        <v>2</v>
      </c>
      <c r="AW154" t="s">
        <v>140</v>
      </c>
      <c r="AX154" t="s">
        <v>137</v>
      </c>
      <c r="AY154" t="s">
        <v>137</v>
      </c>
      <c r="AZ154" t="s">
        <v>361</v>
      </c>
      <c r="BA154" t="s">
        <v>137</v>
      </c>
      <c r="BB154" t="s">
        <v>139</v>
      </c>
      <c r="BC154">
        <v>350</v>
      </c>
      <c r="BD154" t="s">
        <v>137</v>
      </c>
      <c r="BE154" t="s">
        <v>137</v>
      </c>
      <c r="BF154" t="s">
        <v>137</v>
      </c>
      <c r="BG154" t="s">
        <v>134</v>
      </c>
      <c r="BH154" t="s">
        <v>143</v>
      </c>
      <c r="BI154" t="s">
        <v>137</v>
      </c>
      <c r="BJ154" t="s">
        <v>193</v>
      </c>
      <c r="BK154" t="s">
        <v>137</v>
      </c>
      <c r="BL154" t="s">
        <v>174</v>
      </c>
      <c r="BM154" t="s">
        <v>137</v>
      </c>
      <c r="BN154" t="s">
        <v>142</v>
      </c>
      <c r="BO154" t="s">
        <v>135</v>
      </c>
      <c r="BP154" t="s">
        <v>139</v>
      </c>
      <c r="BQ154" t="s">
        <v>135</v>
      </c>
      <c r="BR154" t="s">
        <v>137</v>
      </c>
      <c r="BS154" s="10">
        <v>5.2</v>
      </c>
      <c r="BT154" t="s">
        <v>137</v>
      </c>
      <c r="BU154" t="s">
        <v>159</v>
      </c>
      <c r="BV154" t="s">
        <v>147</v>
      </c>
      <c r="BW154" t="s">
        <v>148</v>
      </c>
      <c r="BX154" t="s">
        <v>137</v>
      </c>
      <c r="BY154" t="s">
        <v>137</v>
      </c>
      <c r="BZ154" t="s">
        <v>137</v>
      </c>
      <c r="CA154" t="s">
        <v>137</v>
      </c>
      <c r="CB154" t="s">
        <v>137</v>
      </c>
      <c r="CC154" t="s">
        <v>137</v>
      </c>
      <c r="CD154" t="s">
        <v>137</v>
      </c>
      <c r="CE154" t="s">
        <v>137</v>
      </c>
      <c r="CF154" t="s">
        <v>137</v>
      </c>
      <c r="CG154" t="s">
        <v>137</v>
      </c>
      <c r="CH154" t="s">
        <v>137</v>
      </c>
      <c r="CI154" t="s">
        <v>163</v>
      </c>
      <c r="CJ154" t="s">
        <v>1077</v>
      </c>
      <c r="CK154" t="s">
        <v>846</v>
      </c>
      <c r="CL154" t="s">
        <v>137</v>
      </c>
      <c r="CM154" t="s">
        <v>137</v>
      </c>
      <c r="CN154" t="s">
        <v>137</v>
      </c>
      <c r="CO154" t="s">
        <v>137</v>
      </c>
      <c r="CP154">
        <v>6</v>
      </c>
      <c r="CQ154" t="s">
        <v>373</v>
      </c>
      <c r="CR154" t="s">
        <v>162</v>
      </c>
      <c r="CS154" t="s">
        <v>137</v>
      </c>
      <c r="CT154" t="s">
        <v>137</v>
      </c>
      <c r="CU154" t="s">
        <v>137</v>
      </c>
      <c r="CV154" t="s">
        <v>137</v>
      </c>
      <c r="CW154" t="s">
        <v>137</v>
      </c>
      <c r="CX154" t="s">
        <v>161</v>
      </c>
      <c r="CY154" t="s">
        <v>200</v>
      </c>
      <c r="CZ154" t="s">
        <v>137</v>
      </c>
      <c r="DA154" t="s">
        <v>137</v>
      </c>
      <c r="DB154" t="s">
        <v>201</v>
      </c>
      <c r="DC154" t="s">
        <v>137</v>
      </c>
      <c r="DD154" t="s">
        <v>137</v>
      </c>
      <c r="DE154" t="s">
        <v>208</v>
      </c>
      <c r="DF154" t="s">
        <v>137</v>
      </c>
      <c r="DG154" t="s">
        <v>137</v>
      </c>
      <c r="DH154" t="s">
        <v>137</v>
      </c>
      <c r="DI154" t="s">
        <v>137</v>
      </c>
      <c r="DJ154" t="s">
        <v>137</v>
      </c>
      <c r="DK154" t="s">
        <v>137</v>
      </c>
      <c r="DL154" t="s">
        <v>137</v>
      </c>
      <c r="DM154" t="s">
        <v>137</v>
      </c>
      <c r="DN154" t="s">
        <v>137</v>
      </c>
      <c r="DO154" t="s">
        <v>137</v>
      </c>
      <c r="DP154" t="s">
        <v>137</v>
      </c>
      <c r="DQ154">
        <v>2</v>
      </c>
      <c r="DR154" t="s">
        <v>1480</v>
      </c>
      <c r="DT154">
        <f t="shared" si="8"/>
        <v>1</v>
      </c>
    </row>
    <row r="155" spans="1:124" x14ac:dyDescent="0.3">
      <c r="A155">
        <v>337</v>
      </c>
      <c r="B155" t="s">
        <v>122</v>
      </c>
      <c r="C155" t="s">
        <v>847</v>
      </c>
      <c r="D155" t="s">
        <v>852</v>
      </c>
      <c r="E155">
        <v>1198</v>
      </c>
      <c r="F155">
        <v>3</v>
      </c>
      <c r="G155">
        <v>4</v>
      </c>
      <c r="H155" t="s">
        <v>153</v>
      </c>
      <c r="I155" t="s">
        <v>124</v>
      </c>
      <c r="J155" t="s">
        <v>168</v>
      </c>
      <c r="K155" t="s">
        <v>125</v>
      </c>
      <c r="L155">
        <v>44</v>
      </c>
      <c r="M155" t="s">
        <v>126</v>
      </c>
      <c r="N155">
        <v>1607</v>
      </c>
      <c r="O155">
        <v>3994</v>
      </c>
      <c r="P155">
        <v>1811</v>
      </c>
      <c r="Q155" t="s">
        <v>560</v>
      </c>
      <c r="R155">
        <v>5</v>
      </c>
      <c r="S155">
        <v>17</v>
      </c>
      <c r="T155" s="11" t="s">
        <v>128</v>
      </c>
      <c r="U155" t="s">
        <v>796</v>
      </c>
      <c r="V155" t="s">
        <v>626</v>
      </c>
      <c r="W155">
        <v>6</v>
      </c>
      <c r="X155" t="s">
        <v>848</v>
      </c>
      <c r="Y155" t="s">
        <v>156</v>
      </c>
      <c r="Z155" t="s">
        <v>130</v>
      </c>
      <c r="AA155" t="s">
        <v>469</v>
      </c>
      <c r="AB155" t="s">
        <v>315</v>
      </c>
      <c r="AC155" t="s">
        <v>647</v>
      </c>
      <c r="AD155" t="s">
        <v>1151</v>
      </c>
      <c r="AE155" t="s">
        <v>831</v>
      </c>
      <c r="AF155" t="s">
        <v>831</v>
      </c>
      <c r="AG155" t="s">
        <v>131</v>
      </c>
      <c r="AH155" t="s">
        <v>166</v>
      </c>
      <c r="AI155" t="s">
        <v>280</v>
      </c>
      <c r="AJ155" t="s">
        <v>849</v>
      </c>
      <c r="AK155" t="s">
        <v>850</v>
      </c>
      <c r="AL155" t="s">
        <v>135</v>
      </c>
      <c r="AM155" t="s">
        <v>135</v>
      </c>
      <c r="AN155" t="s">
        <v>134</v>
      </c>
      <c r="AO155" t="s">
        <v>137</v>
      </c>
      <c r="AP155">
        <v>5</v>
      </c>
      <c r="AQ155" t="s">
        <v>138</v>
      </c>
      <c r="AR155" t="s">
        <v>139</v>
      </c>
      <c r="AS155" t="s">
        <v>851</v>
      </c>
      <c r="AT155" t="s">
        <v>831</v>
      </c>
      <c r="AU155" t="s">
        <v>137</v>
      </c>
      <c r="AV155" t="s">
        <v>137</v>
      </c>
      <c r="AW155" t="s">
        <v>164</v>
      </c>
      <c r="AX155" t="s">
        <v>137</v>
      </c>
      <c r="AY155" t="s">
        <v>137</v>
      </c>
      <c r="AZ155" t="s">
        <v>361</v>
      </c>
      <c r="BA155" t="s">
        <v>137</v>
      </c>
      <c r="BB155" t="s">
        <v>142</v>
      </c>
      <c r="BC155">
        <v>350</v>
      </c>
      <c r="BD155" t="s">
        <v>137</v>
      </c>
      <c r="BE155" t="s">
        <v>137</v>
      </c>
      <c r="BF155" t="s">
        <v>137</v>
      </c>
      <c r="BG155" t="s">
        <v>134</v>
      </c>
      <c r="BH155" t="s">
        <v>193</v>
      </c>
      <c r="BI155" t="s">
        <v>137</v>
      </c>
      <c r="BJ155" t="s">
        <v>137</v>
      </c>
      <c r="BK155" t="s">
        <v>137</v>
      </c>
      <c r="BL155" t="s">
        <v>174</v>
      </c>
      <c r="BM155" t="s">
        <v>137</v>
      </c>
      <c r="BN155" t="s">
        <v>142</v>
      </c>
      <c r="BO155" t="s">
        <v>135</v>
      </c>
      <c r="BP155" t="s">
        <v>139</v>
      </c>
      <c r="BQ155" t="s">
        <v>145</v>
      </c>
      <c r="BR155" t="s">
        <v>137</v>
      </c>
      <c r="BS155" s="10">
        <v>5.0999999999999996</v>
      </c>
      <c r="BT155" t="s">
        <v>137</v>
      </c>
      <c r="BU155" t="s">
        <v>146</v>
      </c>
      <c r="BV155" t="s">
        <v>147</v>
      </c>
      <c r="BW155" t="s">
        <v>235</v>
      </c>
      <c r="BX155" t="s">
        <v>137</v>
      </c>
      <c r="BY155" t="s">
        <v>137</v>
      </c>
      <c r="BZ155" t="s">
        <v>137</v>
      </c>
      <c r="CA155" t="s">
        <v>137</v>
      </c>
      <c r="CB155" t="s">
        <v>137</v>
      </c>
      <c r="CC155" t="s">
        <v>137</v>
      </c>
      <c r="CD155" t="s">
        <v>137</v>
      </c>
      <c r="CE155" t="s">
        <v>137</v>
      </c>
      <c r="CF155" t="s">
        <v>137</v>
      </c>
      <c r="CG155" t="s">
        <v>137</v>
      </c>
      <c r="CH155" t="s">
        <v>137</v>
      </c>
      <c r="CI155" t="s">
        <v>210</v>
      </c>
      <c r="CJ155" t="s">
        <v>1077</v>
      </c>
      <c r="CK155" t="s">
        <v>165</v>
      </c>
      <c r="CL155" t="s">
        <v>137</v>
      </c>
      <c r="CM155" t="s">
        <v>137</v>
      </c>
      <c r="CN155" t="s">
        <v>137</v>
      </c>
      <c r="CO155" t="s">
        <v>137</v>
      </c>
      <c r="CP155">
        <v>2</v>
      </c>
      <c r="CQ155" t="s">
        <v>373</v>
      </c>
      <c r="CR155" t="s">
        <v>162</v>
      </c>
      <c r="CS155" t="s">
        <v>137</v>
      </c>
      <c r="CT155" t="s">
        <v>137</v>
      </c>
      <c r="CU155" t="s">
        <v>137</v>
      </c>
      <c r="CV155" t="s">
        <v>137</v>
      </c>
      <c r="CW155" t="s">
        <v>137</v>
      </c>
      <c r="CX155" t="s">
        <v>161</v>
      </c>
      <c r="CY155" t="s">
        <v>200</v>
      </c>
      <c r="CZ155" t="s">
        <v>137</v>
      </c>
      <c r="DA155" t="s">
        <v>137</v>
      </c>
      <c r="DB155" t="s">
        <v>201</v>
      </c>
      <c r="DC155" t="s">
        <v>137</v>
      </c>
      <c r="DD155" t="s">
        <v>137</v>
      </c>
      <c r="DE155" t="s">
        <v>208</v>
      </c>
      <c r="DF155" t="s">
        <v>137</v>
      </c>
      <c r="DG155" t="s">
        <v>137</v>
      </c>
      <c r="DH155" t="s">
        <v>137</v>
      </c>
      <c r="DI155" t="s">
        <v>137</v>
      </c>
      <c r="DJ155" t="s">
        <v>137</v>
      </c>
      <c r="DK155" t="s">
        <v>137</v>
      </c>
      <c r="DL155" t="s">
        <v>137</v>
      </c>
      <c r="DM155" t="s">
        <v>137</v>
      </c>
      <c r="DN155" t="s">
        <v>137</v>
      </c>
      <c r="DO155" t="s">
        <v>137</v>
      </c>
      <c r="DP155" t="s">
        <v>137</v>
      </c>
      <c r="DQ155">
        <v>2</v>
      </c>
      <c r="DR155" t="s">
        <v>1480</v>
      </c>
      <c r="DT155">
        <f t="shared" si="8"/>
        <v>1</v>
      </c>
    </row>
    <row r="156" spans="1:124" x14ac:dyDescent="0.3">
      <c r="A156">
        <v>338</v>
      </c>
      <c r="B156" t="s">
        <v>122</v>
      </c>
      <c r="C156" t="s">
        <v>847</v>
      </c>
      <c r="D156" t="s">
        <v>853</v>
      </c>
      <c r="E156">
        <v>1198</v>
      </c>
      <c r="F156">
        <v>3</v>
      </c>
      <c r="G156">
        <v>4</v>
      </c>
      <c r="H156" t="s">
        <v>153</v>
      </c>
      <c r="I156" t="s">
        <v>124</v>
      </c>
      <c r="J156" t="s">
        <v>168</v>
      </c>
      <c r="K156" t="s">
        <v>125</v>
      </c>
      <c r="L156">
        <v>44</v>
      </c>
      <c r="M156" t="s">
        <v>126</v>
      </c>
      <c r="N156">
        <v>1607</v>
      </c>
      <c r="O156">
        <v>3994</v>
      </c>
      <c r="P156">
        <v>1811</v>
      </c>
      <c r="Q156" t="s">
        <v>560</v>
      </c>
      <c r="R156">
        <v>5</v>
      </c>
      <c r="S156">
        <v>17</v>
      </c>
      <c r="T156" s="11" t="s">
        <v>128</v>
      </c>
      <c r="U156" t="s">
        <v>796</v>
      </c>
      <c r="V156" t="s">
        <v>626</v>
      </c>
      <c r="W156">
        <v>6</v>
      </c>
      <c r="X156" t="s">
        <v>848</v>
      </c>
      <c r="Y156" t="s">
        <v>156</v>
      </c>
      <c r="Z156" t="s">
        <v>130</v>
      </c>
      <c r="AA156" t="s">
        <v>469</v>
      </c>
      <c r="AB156" t="s">
        <v>315</v>
      </c>
      <c r="AC156" t="s">
        <v>647</v>
      </c>
      <c r="AD156" t="s">
        <v>1151</v>
      </c>
      <c r="AE156" t="s">
        <v>831</v>
      </c>
      <c r="AF156" t="s">
        <v>831</v>
      </c>
      <c r="AG156" t="s">
        <v>131</v>
      </c>
      <c r="AH156" t="s">
        <v>166</v>
      </c>
      <c r="AI156" t="s">
        <v>280</v>
      </c>
      <c r="AJ156" t="s">
        <v>849</v>
      </c>
      <c r="AK156" t="s">
        <v>850</v>
      </c>
      <c r="AL156" t="s">
        <v>135</v>
      </c>
      <c r="AM156" t="s">
        <v>135</v>
      </c>
      <c r="AN156" t="s">
        <v>134</v>
      </c>
      <c r="AO156" t="s">
        <v>137</v>
      </c>
      <c r="AP156">
        <v>5</v>
      </c>
      <c r="AQ156" t="s">
        <v>138</v>
      </c>
      <c r="AR156" t="s">
        <v>139</v>
      </c>
      <c r="AS156" t="s">
        <v>851</v>
      </c>
      <c r="AT156" t="s">
        <v>831</v>
      </c>
      <c r="AU156" t="s">
        <v>137</v>
      </c>
      <c r="AV156" t="s">
        <v>137</v>
      </c>
      <c r="AW156" t="s">
        <v>164</v>
      </c>
      <c r="AX156" t="s">
        <v>137</v>
      </c>
      <c r="AY156" t="s">
        <v>137</v>
      </c>
      <c r="AZ156" t="s">
        <v>361</v>
      </c>
      <c r="BA156" t="s">
        <v>137</v>
      </c>
      <c r="BB156" t="s">
        <v>142</v>
      </c>
      <c r="BC156">
        <v>350</v>
      </c>
      <c r="BD156" t="s">
        <v>137</v>
      </c>
      <c r="BE156" t="s">
        <v>137</v>
      </c>
      <c r="BF156" t="s">
        <v>137</v>
      </c>
      <c r="BG156" t="s">
        <v>134</v>
      </c>
      <c r="BH156" t="s">
        <v>193</v>
      </c>
      <c r="BI156" t="s">
        <v>137</v>
      </c>
      <c r="BJ156" t="s">
        <v>137</v>
      </c>
      <c r="BK156" t="s">
        <v>137</v>
      </c>
      <c r="BL156" t="s">
        <v>174</v>
      </c>
      <c r="BM156" t="s">
        <v>137</v>
      </c>
      <c r="BN156" t="s">
        <v>142</v>
      </c>
      <c r="BO156" t="s">
        <v>135</v>
      </c>
      <c r="BP156" t="s">
        <v>139</v>
      </c>
      <c r="BQ156" t="s">
        <v>145</v>
      </c>
      <c r="BR156" t="s">
        <v>137</v>
      </c>
      <c r="BS156" s="10">
        <v>5.0999999999999996</v>
      </c>
      <c r="BT156" t="s">
        <v>137</v>
      </c>
      <c r="BU156" t="s">
        <v>146</v>
      </c>
      <c r="BV156" t="s">
        <v>147</v>
      </c>
      <c r="BW156" t="s">
        <v>235</v>
      </c>
      <c r="BX156" t="s">
        <v>137</v>
      </c>
      <c r="BY156" t="s">
        <v>137</v>
      </c>
      <c r="BZ156" t="s">
        <v>137</v>
      </c>
      <c r="CA156" t="s">
        <v>137</v>
      </c>
      <c r="CB156" t="s">
        <v>137</v>
      </c>
      <c r="CC156" t="s">
        <v>137</v>
      </c>
      <c r="CD156" t="s">
        <v>137</v>
      </c>
      <c r="CE156" t="s">
        <v>137</v>
      </c>
      <c r="CF156" t="s">
        <v>137</v>
      </c>
      <c r="CG156" t="s">
        <v>137</v>
      </c>
      <c r="CH156" t="s">
        <v>137</v>
      </c>
      <c r="CI156" t="s">
        <v>210</v>
      </c>
      <c r="CJ156" t="s">
        <v>1077</v>
      </c>
      <c r="CK156" t="s">
        <v>165</v>
      </c>
      <c r="CL156" t="s">
        <v>137</v>
      </c>
      <c r="CM156" t="s">
        <v>137</v>
      </c>
      <c r="CN156" t="s">
        <v>137</v>
      </c>
      <c r="CO156" t="s">
        <v>137</v>
      </c>
      <c r="CP156">
        <v>2</v>
      </c>
      <c r="CQ156" t="s">
        <v>373</v>
      </c>
      <c r="CR156" t="s">
        <v>162</v>
      </c>
      <c r="CS156" t="s">
        <v>137</v>
      </c>
      <c r="CT156" t="s">
        <v>137</v>
      </c>
      <c r="CU156" t="s">
        <v>137</v>
      </c>
      <c r="CV156" t="s">
        <v>137</v>
      </c>
      <c r="CW156" t="s">
        <v>137</v>
      </c>
      <c r="CX156" t="s">
        <v>161</v>
      </c>
      <c r="CY156" t="s">
        <v>200</v>
      </c>
      <c r="CZ156" t="s">
        <v>137</v>
      </c>
      <c r="DA156" t="s">
        <v>137</v>
      </c>
      <c r="DB156" t="s">
        <v>201</v>
      </c>
      <c r="DC156" t="s">
        <v>137</v>
      </c>
      <c r="DD156" t="s">
        <v>137</v>
      </c>
      <c r="DE156" t="s">
        <v>208</v>
      </c>
      <c r="DF156" t="s">
        <v>137</v>
      </c>
      <c r="DG156" t="s">
        <v>137</v>
      </c>
      <c r="DH156" t="s">
        <v>137</v>
      </c>
      <c r="DI156" t="s">
        <v>137</v>
      </c>
      <c r="DJ156" t="s">
        <v>137</v>
      </c>
      <c r="DK156" t="s">
        <v>137</v>
      </c>
      <c r="DL156" t="s">
        <v>137</v>
      </c>
      <c r="DM156" t="s">
        <v>137</v>
      </c>
      <c r="DN156" t="s">
        <v>137</v>
      </c>
      <c r="DO156" t="s">
        <v>137</v>
      </c>
      <c r="DP156" t="s">
        <v>137</v>
      </c>
      <c r="DQ156">
        <v>2</v>
      </c>
      <c r="DR156" t="s">
        <v>1480</v>
      </c>
      <c r="DT156">
        <f t="shared" si="8"/>
        <v>1</v>
      </c>
    </row>
    <row r="157" spans="1:124" x14ac:dyDescent="0.3">
      <c r="A157">
        <v>339</v>
      </c>
      <c r="B157" t="s">
        <v>122</v>
      </c>
      <c r="C157" t="s">
        <v>847</v>
      </c>
      <c r="D157" t="s">
        <v>854</v>
      </c>
      <c r="E157">
        <v>1198</v>
      </c>
      <c r="F157">
        <v>3</v>
      </c>
      <c r="G157">
        <v>4</v>
      </c>
      <c r="H157" t="s">
        <v>153</v>
      </c>
      <c r="I157" t="s">
        <v>124</v>
      </c>
      <c r="J157" t="s">
        <v>168</v>
      </c>
      <c r="K157" t="s">
        <v>125</v>
      </c>
      <c r="L157">
        <v>44</v>
      </c>
      <c r="M157" t="s">
        <v>126</v>
      </c>
      <c r="N157">
        <v>1607</v>
      </c>
      <c r="O157">
        <v>3994</v>
      </c>
      <c r="P157">
        <v>1811</v>
      </c>
      <c r="Q157" t="s">
        <v>560</v>
      </c>
      <c r="R157">
        <v>5</v>
      </c>
      <c r="S157">
        <v>17</v>
      </c>
      <c r="T157" s="1" t="s">
        <v>128</v>
      </c>
      <c r="U157" t="s">
        <v>796</v>
      </c>
      <c r="V157" t="s">
        <v>626</v>
      </c>
      <c r="W157">
        <v>6</v>
      </c>
      <c r="X157" t="s">
        <v>848</v>
      </c>
      <c r="Y157" t="s">
        <v>156</v>
      </c>
      <c r="Z157" t="s">
        <v>130</v>
      </c>
      <c r="AA157" t="s">
        <v>469</v>
      </c>
      <c r="AB157" t="s">
        <v>315</v>
      </c>
      <c r="AC157" t="s">
        <v>647</v>
      </c>
      <c r="AD157" t="s">
        <v>1151</v>
      </c>
      <c r="AE157" t="s">
        <v>831</v>
      </c>
      <c r="AF157" t="s">
        <v>831</v>
      </c>
      <c r="AG157" t="s">
        <v>131</v>
      </c>
      <c r="AH157" t="s">
        <v>166</v>
      </c>
      <c r="AI157" t="s">
        <v>280</v>
      </c>
      <c r="AJ157" t="s">
        <v>849</v>
      </c>
      <c r="AK157" t="s">
        <v>850</v>
      </c>
      <c r="AL157" t="s">
        <v>135</v>
      </c>
      <c r="AM157" t="s">
        <v>135</v>
      </c>
      <c r="AN157" t="s">
        <v>134</v>
      </c>
      <c r="AO157" t="s">
        <v>137</v>
      </c>
      <c r="AP157">
        <v>5</v>
      </c>
      <c r="AQ157" t="s">
        <v>138</v>
      </c>
      <c r="AR157" t="s">
        <v>139</v>
      </c>
      <c r="AS157" t="s">
        <v>851</v>
      </c>
      <c r="AT157" t="s">
        <v>831</v>
      </c>
      <c r="AU157" t="s">
        <v>137</v>
      </c>
      <c r="AV157" t="s">
        <v>137</v>
      </c>
      <c r="AW157" t="s">
        <v>164</v>
      </c>
      <c r="AX157" t="s">
        <v>137</v>
      </c>
      <c r="AY157" t="s">
        <v>137</v>
      </c>
      <c r="AZ157" t="s">
        <v>361</v>
      </c>
      <c r="BA157" t="s">
        <v>137</v>
      </c>
      <c r="BB157" t="s">
        <v>142</v>
      </c>
      <c r="BC157">
        <v>350</v>
      </c>
      <c r="BD157" t="s">
        <v>137</v>
      </c>
      <c r="BE157" t="s">
        <v>137</v>
      </c>
      <c r="BF157" t="s">
        <v>137</v>
      </c>
      <c r="BG157" t="s">
        <v>134</v>
      </c>
      <c r="BH157" t="s">
        <v>193</v>
      </c>
      <c r="BI157" t="s">
        <v>137</v>
      </c>
      <c r="BJ157" t="s">
        <v>137</v>
      </c>
      <c r="BK157" t="s">
        <v>137</v>
      </c>
      <c r="BL157" t="s">
        <v>174</v>
      </c>
      <c r="BM157" t="s">
        <v>137</v>
      </c>
      <c r="BN157" t="s">
        <v>142</v>
      </c>
      <c r="BO157" t="s">
        <v>135</v>
      </c>
      <c r="BP157" t="s">
        <v>139</v>
      </c>
      <c r="BQ157" t="s">
        <v>145</v>
      </c>
      <c r="BR157" t="s">
        <v>137</v>
      </c>
      <c r="BS157">
        <v>5.0999999999999996</v>
      </c>
      <c r="BT157" t="s">
        <v>137</v>
      </c>
      <c r="BU157" t="s">
        <v>146</v>
      </c>
      <c r="BV157" t="s">
        <v>147</v>
      </c>
      <c r="BW157" t="s">
        <v>235</v>
      </c>
      <c r="BX157" t="s">
        <v>137</v>
      </c>
      <c r="BY157" t="s">
        <v>137</v>
      </c>
      <c r="BZ157" t="s">
        <v>137</v>
      </c>
      <c r="CA157" t="s">
        <v>137</v>
      </c>
      <c r="CB157" t="s">
        <v>137</v>
      </c>
      <c r="CC157" t="s">
        <v>137</v>
      </c>
      <c r="CD157" t="s">
        <v>137</v>
      </c>
      <c r="CE157" t="s">
        <v>137</v>
      </c>
      <c r="CF157" t="s">
        <v>137</v>
      </c>
      <c r="CG157" t="s">
        <v>137</v>
      </c>
      <c r="CH157" t="s">
        <v>137</v>
      </c>
      <c r="CI157" t="s">
        <v>210</v>
      </c>
      <c r="CJ157" t="s">
        <v>1077</v>
      </c>
      <c r="CK157" t="s">
        <v>165</v>
      </c>
      <c r="CL157" t="s">
        <v>137</v>
      </c>
      <c r="CM157" t="s">
        <v>137</v>
      </c>
      <c r="CN157" t="s">
        <v>137</v>
      </c>
      <c r="CO157" t="s">
        <v>137</v>
      </c>
      <c r="CP157">
        <v>2</v>
      </c>
      <c r="CQ157" t="s">
        <v>373</v>
      </c>
      <c r="CR157" t="s">
        <v>162</v>
      </c>
      <c r="CS157" t="s">
        <v>137</v>
      </c>
      <c r="CT157" t="s">
        <v>137</v>
      </c>
      <c r="CU157" t="s">
        <v>137</v>
      </c>
      <c r="CV157" t="s">
        <v>137</v>
      </c>
      <c r="CW157" t="s">
        <v>137</v>
      </c>
      <c r="CX157" t="s">
        <v>161</v>
      </c>
      <c r="CY157" t="s">
        <v>200</v>
      </c>
      <c r="CZ157" t="s">
        <v>137</v>
      </c>
      <c r="DA157" t="s">
        <v>137</v>
      </c>
      <c r="DB157" t="s">
        <v>201</v>
      </c>
      <c r="DC157" t="s">
        <v>137</v>
      </c>
      <c r="DD157" t="s">
        <v>137</v>
      </c>
      <c r="DE157" t="s">
        <v>208</v>
      </c>
      <c r="DF157" t="s">
        <v>137</v>
      </c>
      <c r="DG157" t="s">
        <v>137</v>
      </c>
      <c r="DH157" t="s">
        <v>137</v>
      </c>
      <c r="DI157" t="s">
        <v>137</v>
      </c>
      <c r="DJ157" t="s">
        <v>137</v>
      </c>
      <c r="DK157" t="s">
        <v>137</v>
      </c>
      <c r="DL157" t="s">
        <v>137</v>
      </c>
      <c r="DM157" t="s">
        <v>137</v>
      </c>
      <c r="DN157" t="s">
        <v>137</v>
      </c>
      <c r="DO157" t="s">
        <v>137</v>
      </c>
      <c r="DP157" t="s">
        <v>137</v>
      </c>
      <c r="DQ157">
        <v>2</v>
      </c>
      <c r="DR157" t="s">
        <v>1480</v>
      </c>
      <c r="DT157">
        <f t="shared" si="8"/>
        <v>1</v>
      </c>
    </row>
    <row r="158" spans="1:124" x14ac:dyDescent="0.3">
      <c r="A158">
        <v>340</v>
      </c>
      <c r="B158" t="s">
        <v>122</v>
      </c>
      <c r="C158" t="s">
        <v>847</v>
      </c>
      <c r="D158" t="s">
        <v>855</v>
      </c>
      <c r="E158">
        <v>1198</v>
      </c>
      <c r="F158">
        <v>3</v>
      </c>
      <c r="G158">
        <v>4</v>
      </c>
      <c r="H158" t="s">
        <v>153</v>
      </c>
      <c r="I158" t="s">
        <v>124</v>
      </c>
      <c r="J158" t="s">
        <v>168</v>
      </c>
      <c r="K158" t="s">
        <v>125</v>
      </c>
      <c r="L158">
        <v>44</v>
      </c>
      <c r="M158" t="s">
        <v>126</v>
      </c>
      <c r="N158">
        <v>1607</v>
      </c>
      <c r="O158">
        <v>3994</v>
      </c>
      <c r="P158">
        <v>1811</v>
      </c>
      <c r="Q158" t="s">
        <v>560</v>
      </c>
      <c r="R158">
        <v>5</v>
      </c>
      <c r="S158">
        <v>17</v>
      </c>
      <c r="T158" s="1" t="s">
        <v>128</v>
      </c>
      <c r="U158" t="s">
        <v>796</v>
      </c>
      <c r="V158" t="s">
        <v>626</v>
      </c>
      <c r="W158">
        <v>6</v>
      </c>
      <c r="X158" t="s">
        <v>848</v>
      </c>
      <c r="Y158" t="s">
        <v>156</v>
      </c>
      <c r="Z158" t="s">
        <v>130</v>
      </c>
      <c r="AA158" t="s">
        <v>469</v>
      </c>
      <c r="AB158" t="s">
        <v>315</v>
      </c>
      <c r="AC158" t="s">
        <v>647</v>
      </c>
      <c r="AD158" t="s">
        <v>1151</v>
      </c>
      <c r="AE158" t="s">
        <v>831</v>
      </c>
      <c r="AF158" t="s">
        <v>831</v>
      </c>
      <c r="AG158" t="s">
        <v>131</v>
      </c>
      <c r="AH158" t="s">
        <v>166</v>
      </c>
      <c r="AI158" t="s">
        <v>280</v>
      </c>
      <c r="AJ158" t="s">
        <v>849</v>
      </c>
      <c r="AK158" t="s">
        <v>850</v>
      </c>
      <c r="AL158" t="s">
        <v>135</v>
      </c>
      <c r="AM158" t="s">
        <v>135</v>
      </c>
      <c r="AN158" t="s">
        <v>134</v>
      </c>
      <c r="AO158" t="s">
        <v>137</v>
      </c>
      <c r="AP158">
        <v>5</v>
      </c>
      <c r="AQ158" t="s">
        <v>138</v>
      </c>
      <c r="AR158" t="s">
        <v>150</v>
      </c>
      <c r="AS158" t="s">
        <v>851</v>
      </c>
      <c r="AT158" t="s">
        <v>831</v>
      </c>
      <c r="AU158" t="s">
        <v>137</v>
      </c>
      <c r="AV158" t="s">
        <v>137</v>
      </c>
      <c r="AW158" t="s">
        <v>164</v>
      </c>
      <c r="AX158" t="s">
        <v>137</v>
      </c>
      <c r="AY158" t="s">
        <v>137</v>
      </c>
      <c r="AZ158" t="s">
        <v>361</v>
      </c>
      <c r="BA158" t="s">
        <v>137</v>
      </c>
      <c r="BB158" t="s">
        <v>142</v>
      </c>
      <c r="BC158">
        <v>350</v>
      </c>
      <c r="BD158" t="s">
        <v>137</v>
      </c>
      <c r="BE158" t="s">
        <v>137</v>
      </c>
      <c r="BF158" t="s">
        <v>137</v>
      </c>
      <c r="BG158" t="s">
        <v>134</v>
      </c>
      <c r="BH158" t="s">
        <v>193</v>
      </c>
      <c r="BI158" t="s">
        <v>137</v>
      </c>
      <c r="BJ158" t="s">
        <v>137</v>
      </c>
      <c r="BK158" t="s">
        <v>137</v>
      </c>
      <c r="BL158" t="s">
        <v>174</v>
      </c>
      <c r="BM158" t="s">
        <v>137</v>
      </c>
      <c r="BN158" t="s">
        <v>142</v>
      </c>
      <c r="BO158" t="s">
        <v>135</v>
      </c>
      <c r="BP158" t="s">
        <v>139</v>
      </c>
      <c r="BQ158" t="s">
        <v>145</v>
      </c>
      <c r="BR158" t="s">
        <v>137</v>
      </c>
      <c r="BS158">
        <v>5.0999999999999996</v>
      </c>
      <c r="BT158" t="s">
        <v>137</v>
      </c>
      <c r="BU158" t="s">
        <v>146</v>
      </c>
      <c r="BV158" t="s">
        <v>147</v>
      </c>
      <c r="BW158" t="s">
        <v>235</v>
      </c>
      <c r="BX158" t="s">
        <v>137</v>
      </c>
      <c r="BY158" t="s">
        <v>137</v>
      </c>
      <c r="BZ158" t="s">
        <v>137</v>
      </c>
      <c r="CA158" t="s">
        <v>137</v>
      </c>
      <c r="CB158" t="s">
        <v>137</v>
      </c>
      <c r="CC158" t="s">
        <v>137</v>
      </c>
      <c r="CD158" t="s">
        <v>137</v>
      </c>
      <c r="CE158" t="s">
        <v>137</v>
      </c>
      <c r="CF158" t="s">
        <v>137</v>
      </c>
      <c r="CG158" t="s">
        <v>137</v>
      </c>
      <c r="CH158" t="s">
        <v>137</v>
      </c>
      <c r="CI158" t="s">
        <v>210</v>
      </c>
      <c r="CJ158" t="s">
        <v>1077</v>
      </c>
      <c r="CK158" t="s">
        <v>165</v>
      </c>
      <c r="CL158" t="s">
        <v>137</v>
      </c>
      <c r="CM158" t="s">
        <v>137</v>
      </c>
      <c r="CN158" t="s">
        <v>137</v>
      </c>
      <c r="CO158" t="s">
        <v>137</v>
      </c>
      <c r="CP158">
        <v>2</v>
      </c>
      <c r="CQ158" t="s">
        <v>373</v>
      </c>
      <c r="CR158" t="s">
        <v>162</v>
      </c>
      <c r="CS158" t="s">
        <v>137</v>
      </c>
      <c r="CT158" t="s">
        <v>137</v>
      </c>
      <c r="CU158" t="s">
        <v>137</v>
      </c>
      <c r="CV158" t="s">
        <v>137</v>
      </c>
      <c r="CW158" t="s">
        <v>137</v>
      </c>
      <c r="CX158" t="s">
        <v>161</v>
      </c>
      <c r="CY158" t="s">
        <v>200</v>
      </c>
      <c r="CZ158" t="s">
        <v>137</v>
      </c>
      <c r="DA158" t="s">
        <v>137</v>
      </c>
      <c r="DB158" t="s">
        <v>201</v>
      </c>
      <c r="DC158" t="s">
        <v>137</v>
      </c>
      <c r="DD158" t="s">
        <v>137</v>
      </c>
      <c r="DE158" t="s">
        <v>208</v>
      </c>
      <c r="DF158" t="s">
        <v>137</v>
      </c>
      <c r="DG158" t="s">
        <v>137</v>
      </c>
      <c r="DH158" t="s">
        <v>137</v>
      </c>
      <c r="DI158" t="s">
        <v>137</v>
      </c>
      <c r="DJ158" t="s">
        <v>137</v>
      </c>
      <c r="DK158" t="s">
        <v>137</v>
      </c>
      <c r="DL158" t="s">
        <v>137</v>
      </c>
      <c r="DM158" t="s">
        <v>137</v>
      </c>
      <c r="DN158" t="s">
        <v>137</v>
      </c>
      <c r="DO158" t="s">
        <v>137</v>
      </c>
      <c r="DP158" t="s">
        <v>137</v>
      </c>
      <c r="DQ158">
        <v>2</v>
      </c>
      <c r="DR158" t="s">
        <v>1480</v>
      </c>
      <c r="DT158">
        <f t="shared" si="8"/>
        <v>1</v>
      </c>
    </row>
    <row r="159" spans="1:124" x14ac:dyDescent="0.3">
      <c r="A159">
        <v>342</v>
      </c>
      <c r="B159" t="s">
        <v>122</v>
      </c>
      <c r="C159" t="s">
        <v>847</v>
      </c>
      <c r="D159" t="s">
        <v>856</v>
      </c>
      <c r="E159">
        <v>1198</v>
      </c>
      <c r="F159">
        <v>3</v>
      </c>
      <c r="G159">
        <v>4</v>
      </c>
      <c r="H159" t="s">
        <v>153</v>
      </c>
      <c r="I159" t="s">
        <v>124</v>
      </c>
      <c r="J159" t="s">
        <v>168</v>
      </c>
      <c r="K159" t="s">
        <v>125</v>
      </c>
      <c r="L159">
        <v>44</v>
      </c>
      <c r="M159" t="s">
        <v>126</v>
      </c>
      <c r="N159">
        <v>1607</v>
      </c>
      <c r="O159">
        <v>3994</v>
      </c>
      <c r="P159">
        <v>1811</v>
      </c>
      <c r="Q159" t="s">
        <v>560</v>
      </c>
      <c r="R159">
        <v>5</v>
      </c>
      <c r="S159">
        <v>17</v>
      </c>
      <c r="T159" s="1" t="s">
        <v>128</v>
      </c>
      <c r="U159" t="s">
        <v>796</v>
      </c>
      <c r="V159" t="s">
        <v>626</v>
      </c>
      <c r="W159">
        <v>6</v>
      </c>
      <c r="X159" t="s">
        <v>848</v>
      </c>
      <c r="Y159" t="s">
        <v>156</v>
      </c>
      <c r="Z159" t="s">
        <v>130</v>
      </c>
      <c r="AA159" t="s">
        <v>469</v>
      </c>
      <c r="AB159" t="s">
        <v>315</v>
      </c>
      <c r="AC159" t="s">
        <v>647</v>
      </c>
      <c r="AD159" t="s">
        <v>1151</v>
      </c>
      <c r="AE159" t="s">
        <v>831</v>
      </c>
      <c r="AF159" t="s">
        <v>831</v>
      </c>
      <c r="AG159" t="s">
        <v>131</v>
      </c>
      <c r="AH159" t="s">
        <v>166</v>
      </c>
      <c r="AI159" t="s">
        <v>280</v>
      </c>
      <c r="AJ159" t="s">
        <v>849</v>
      </c>
      <c r="AK159" t="s">
        <v>850</v>
      </c>
      <c r="AL159" t="s">
        <v>135</v>
      </c>
      <c r="AM159" t="s">
        <v>135</v>
      </c>
      <c r="AN159" t="s">
        <v>134</v>
      </c>
      <c r="AO159" t="s">
        <v>137</v>
      </c>
      <c r="AP159">
        <v>5</v>
      </c>
      <c r="AQ159" t="s">
        <v>138</v>
      </c>
      <c r="AR159" t="s">
        <v>150</v>
      </c>
      <c r="AS159" t="s">
        <v>851</v>
      </c>
      <c r="AT159" t="s">
        <v>831</v>
      </c>
      <c r="AU159" t="s">
        <v>137</v>
      </c>
      <c r="AV159" t="s">
        <v>137</v>
      </c>
      <c r="AW159" t="s">
        <v>164</v>
      </c>
      <c r="AX159" t="s">
        <v>137</v>
      </c>
      <c r="AY159" t="s">
        <v>137</v>
      </c>
      <c r="AZ159" t="s">
        <v>361</v>
      </c>
      <c r="BA159" t="s">
        <v>137</v>
      </c>
      <c r="BB159" t="s">
        <v>142</v>
      </c>
      <c r="BC159">
        <v>350</v>
      </c>
      <c r="BD159" t="s">
        <v>137</v>
      </c>
      <c r="BE159" t="s">
        <v>137</v>
      </c>
      <c r="BF159" t="s">
        <v>137</v>
      </c>
      <c r="BG159" t="s">
        <v>134</v>
      </c>
      <c r="BH159" t="s">
        <v>193</v>
      </c>
      <c r="BI159" t="s">
        <v>137</v>
      </c>
      <c r="BJ159" t="s">
        <v>137</v>
      </c>
      <c r="BK159" t="s">
        <v>137</v>
      </c>
      <c r="BL159" t="s">
        <v>174</v>
      </c>
      <c r="BM159" t="s">
        <v>137</v>
      </c>
      <c r="BN159" t="s">
        <v>142</v>
      </c>
      <c r="BO159" t="s">
        <v>135</v>
      </c>
      <c r="BP159" t="s">
        <v>139</v>
      </c>
      <c r="BQ159" t="s">
        <v>145</v>
      </c>
      <c r="BR159" t="s">
        <v>137</v>
      </c>
      <c r="BS159">
        <v>5.0999999999999996</v>
      </c>
      <c r="BT159" t="s">
        <v>137</v>
      </c>
      <c r="BU159" t="s">
        <v>146</v>
      </c>
      <c r="BV159" t="s">
        <v>147</v>
      </c>
      <c r="BW159" t="s">
        <v>235</v>
      </c>
      <c r="BX159" t="s">
        <v>137</v>
      </c>
      <c r="BY159" t="s">
        <v>137</v>
      </c>
      <c r="BZ159" t="s">
        <v>137</v>
      </c>
      <c r="CA159" t="s">
        <v>137</v>
      </c>
      <c r="CB159" t="s">
        <v>137</v>
      </c>
      <c r="CC159" t="s">
        <v>137</v>
      </c>
      <c r="CD159" t="s">
        <v>137</v>
      </c>
      <c r="CE159" t="s">
        <v>137</v>
      </c>
      <c r="CF159" t="s">
        <v>137</v>
      </c>
      <c r="CG159" t="s">
        <v>137</v>
      </c>
      <c r="CH159" t="s">
        <v>137</v>
      </c>
      <c r="CI159" t="s">
        <v>210</v>
      </c>
      <c r="CJ159" t="s">
        <v>1077</v>
      </c>
      <c r="CK159" t="s">
        <v>165</v>
      </c>
      <c r="CL159" t="s">
        <v>137</v>
      </c>
      <c r="CM159" t="s">
        <v>137</v>
      </c>
      <c r="CN159" t="s">
        <v>137</v>
      </c>
      <c r="CO159" t="s">
        <v>137</v>
      </c>
      <c r="CP159">
        <v>2</v>
      </c>
      <c r="CQ159" t="s">
        <v>373</v>
      </c>
      <c r="CR159" t="s">
        <v>162</v>
      </c>
      <c r="CS159" t="s">
        <v>137</v>
      </c>
      <c r="CT159" t="s">
        <v>137</v>
      </c>
      <c r="CU159" t="s">
        <v>137</v>
      </c>
      <c r="CV159" t="s">
        <v>137</v>
      </c>
      <c r="CW159" t="s">
        <v>137</v>
      </c>
      <c r="CX159" t="s">
        <v>161</v>
      </c>
      <c r="CY159" t="s">
        <v>200</v>
      </c>
      <c r="CZ159" t="s">
        <v>137</v>
      </c>
      <c r="DA159" t="s">
        <v>137</v>
      </c>
      <c r="DB159" t="s">
        <v>201</v>
      </c>
      <c r="DC159" t="s">
        <v>137</v>
      </c>
      <c r="DD159" t="s">
        <v>137</v>
      </c>
      <c r="DE159" t="s">
        <v>208</v>
      </c>
      <c r="DF159" t="s">
        <v>137</v>
      </c>
      <c r="DG159" t="s">
        <v>137</v>
      </c>
      <c r="DH159" t="s">
        <v>137</v>
      </c>
      <c r="DI159" t="s">
        <v>137</v>
      </c>
      <c r="DJ159" t="s">
        <v>137</v>
      </c>
      <c r="DK159" t="s">
        <v>137</v>
      </c>
      <c r="DL159" t="s">
        <v>137</v>
      </c>
      <c r="DM159" t="s">
        <v>137</v>
      </c>
      <c r="DN159" t="s">
        <v>137</v>
      </c>
      <c r="DO159" t="s">
        <v>137</v>
      </c>
      <c r="DP159" t="s">
        <v>137</v>
      </c>
      <c r="DQ159">
        <v>2</v>
      </c>
      <c r="DR159" t="s">
        <v>1480</v>
      </c>
      <c r="DT159">
        <f t="shared" si="8"/>
        <v>1</v>
      </c>
    </row>
    <row r="160" spans="1:124" x14ac:dyDescent="0.3">
      <c r="A160">
        <v>343</v>
      </c>
      <c r="B160" t="s">
        <v>122</v>
      </c>
      <c r="C160" t="s">
        <v>847</v>
      </c>
      <c r="D160" t="s">
        <v>857</v>
      </c>
      <c r="E160">
        <v>1198</v>
      </c>
      <c r="F160">
        <v>3</v>
      </c>
      <c r="G160">
        <v>4</v>
      </c>
      <c r="H160" t="s">
        <v>153</v>
      </c>
      <c r="I160" t="s">
        <v>124</v>
      </c>
      <c r="J160" t="s">
        <v>168</v>
      </c>
      <c r="K160" t="s">
        <v>125</v>
      </c>
      <c r="L160">
        <v>44</v>
      </c>
      <c r="M160" t="s">
        <v>126</v>
      </c>
      <c r="N160">
        <v>1607</v>
      </c>
      <c r="O160">
        <v>3994</v>
      </c>
      <c r="P160">
        <v>1811</v>
      </c>
      <c r="Q160" t="s">
        <v>560</v>
      </c>
      <c r="R160">
        <v>5</v>
      </c>
      <c r="S160">
        <v>17</v>
      </c>
      <c r="T160" s="1" t="s">
        <v>128</v>
      </c>
      <c r="U160" t="s">
        <v>796</v>
      </c>
      <c r="V160" t="s">
        <v>626</v>
      </c>
      <c r="W160">
        <v>6</v>
      </c>
      <c r="X160" t="s">
        <v>848</v>
      </c>
      <c r="Y160" t="s">
        <v>156</v>
      </c>
      <c r="Z160" t="s">
        <v>130</v>
      </c>
      <c r="AA160" t="s">
        <v>469</v>
      </c>
      <c r="AB160" t="s">
        <v>315</v>
      </c>
      <c r="AC160" t="s">
        <v>647</v>
      </c>
      <c r="AD160" t="s">
        <v>1151</v>
      </c>
      <c r="AE160" t="s">
        <v>831</v>
      </c>
      <c r="AF160" t="s">
        <v>831</v>
      </c>
      <c r="AG160" t="s">
        <v>131</v>
      </c>
      <c r="AH160" t="s">
        <v>166</v>
      </c>
      <c r="AI160" t="s">
        <v>280</v>
      </c>
      <c r="AJ160" t="s">
        <v>849</v>
      </c>
      <c r="AK160" t="s">
        <v>850</v>
      </c>
      <c r="AL160" t="s">
        <v>135</v>
      </c>
      <c r="AM160" t="s">
        <v>135</v>
      </c>
      <c r="AN160" t="s">
        <v>134</v>
      </c>
      <c r="AO160" t="s">
        <v>137</v>
      </c>
      <c r="AP160">
        <v>5</v>
      </c>
      <c r="AQ160" t="s">
        <v>138</v>
      </c>
      <c r="AR160" t="s">
        <v>150</v>
      </c>
      <c r="AS160" t="s">
        <v>851</v>
      </c>
      <c r="AT160" t="s">
        <v>831</v>
      </c>
      <c r="AU160" t="s">
        <v>137</v>
      </c>
      <c r="AV160" t="s">
        <v>137</v>
      </c>
      <c r="AW160" t="s">
        <v>164</v>
      </c>
      <c r="AX160" t="s">
        <v>137</v>
      </c>
      <c r="AY160" t="s">
        <v>137</v>
      </c>
      <c r="AZ160" t="s">
        <v>361</v>
      </c>
      <c r="BA160" t="s">
        <v>137</v>
      </c>
      <c r="BB160" t="s">
        <v>142</v>
      </c>
      <c r="BC160">
        <v>350</v>
      </c>
      <c r="BD160" t="s">
        <v>137</v>
      </c>
      <c r="BE160" t="s">
        <v>137</v>
      </c>
      <c r="BF160" t="s">
        <v>137</v>
      </c>
      <c r="BG160" t="s">
        <v>134</v>
      </c>
      <c r="BH160" t="s">
        <v>193</v>
      </c>
      <c r="BI160" t="s">
        <v>137</v>
      </c>
      <c r="BJ160" t="s">
        <v>137</v>
      </c>
      <c r="BK160" t="s">
        <v>137</v>
      </c>
      <c r="BL160" t="s">
        <v>174</v>
      </c>
      <c r="BM160" t="s">
        <v>137</v>
      </c>
      <c r="BN160" t="s">
        <v>142</v>
      </c>
      <c r="BO160" t="s">
        <v>135</v>
      </c>
      <c r="BP160" t="s">
        <v>139</v>
      </c>
      <c r="BQ160" t="s">
        <v>145</v>
      </c>
      <c r="BR160" t="s">
        <v>137</v>
      </c>
      <c r="BS160">
        <v>5.0999999999999996</v>
      </c>
      <c r="BT160" t="s">
        <v>137</v>
      </c>
      <c r="BU160" t="s">
        <v>146</v>
      </c>
      <c r="BV160" t="s">
        <v>147</v>
      </c>
      <c r="BW160" t="s">
        <v>235</v>
      </c>
      <c r="BX160" t="s">
        <v>137</v>
      </c>
      <c r="BY160" t="s">
        <v>137</v>
      </c>
      <c r="BZ160" t="s">
        <v>137</v>
      </c>
      <c r="CA160" t="s">
        <v>137</v>
      </c>
      <c r="CB160" t="s">
        <v>137</v>
      </c>
      <c r="CC160" t="s">
        <v>137</v>
      </c>
      <c r="CD160" t="s">
        <v>137</v>
      </c>
      <c r="CE160" t="s">
        <v>137</v>
      </c>
      <c r="CF160" t="s">
        <v>137</v>
      </c>
      <c r="CG160" t="s">
        <v>137</v>
      </c>
      <c r="CH160" t="s">
        <v>137</v>
      </c>
      <c r="CI160" t="s">
        <v>210</v>
      </c>
      <c r="CJ160" t="s">
        <v>1077</v>
      </c>
      <c r="CK160" t="s">
        <v>165</v>
      </c>
      <c r="CL160" t="s">
        <v>137</v>
      </c>
      <c r="CM160" t="s">
        <v>137</v>
      </c>
      <c r="CN160" t="s">
        <v>137</v>
      </c>
      <c r="CO160" t="s">
        <v>137</v>
      </c>
      <c r="CP160">
        <v>2</v>
      </c>
      <c r="CQ160" t="s">
        <v>373</v>
      </c>
      <c r="CR160" t="s">
        <v>162</v>
      </c>
      <c r="CS160" t="s">
        <v>137</v>
      </c>
      <c r="CT160" t="s">
        <v>137</v>
      </c>
      <c r="CU160" t="s">
        <v>137</v>
      </c>
      <c r="CV160" t="s">
        <v>137</v>
      </c>
      <c r="CW160" t="s">
        <v>137</v>
      </c>
      <c r="CX160" t="s">
        <v>161</v>
      </c>
      <c r="CY160" t="s">
        <v>200</v>
      </c>
      <c r="CZ160" t="s">
        <v>137</v>
      </c>
      <c r="DA160" t="s">
        <v>137</v>
      </c>
      <c r="DB160" t="s">
        <v>201</v>
      </c>
      <c r="DC160" t="s">
        <v>137</v>
      </c>
      <c r="DD160" t="s">
        <v>137</v>
      </c>
      <c r="DE160" t="s">
        <v>208</v>
      </c>
      <c r="DF160" t="s">
        <v>137</v>
      </c>
      <c r="DG160" t="s">
        <v>137</v>
      </c>
      <c r="DH160" t="s">
        <v>137</v>
      </c>
      <c r="DI160" t="s">
        <v>137</v>
      </c>
      <c r="DJ160" t="s">
        <v>137</v>
      </c>
      <c r="DK160" t="s">
        <v>137</v>
      </c>
      <c r="DL160" t="s">
        <v>137</v>
      </c>
      <c r="DM160" t="s">
        <v>137</v>
      </c>
      <c r="DN160" t="s">
        <v>137</v>
      </c>
      <c r="DO160" t="s">
        <v>137</v>
      </c>
      <c r="DP160" t="s">
        <v>137</v>
      </c>
      <c r="DQ160">
        <v>2</v>
      </c>
      <c r="DR160" t="s">
        <v>1480</v>
      </c>
      <c r="DT160">
        <f t="shared" si="8"/>
        <v>1</v>
      </c>
    </row>
    <row r="161" spans="1:124" x14ac:dyDescent="0.3">
      <c r="A161">
        <v>344</v>
      </c>
      <c r="B161" t="s">
        <v>122</v>
      </c>
      <c r="C161" t="s">
        <v>847</v>
      </c>
      <c r="D161" t="s">
        <v>858</v>
      </c>
      <c r="E161">
        <v>1198</v>
      </c>
      <c r="F161">
        <v>3</v>
      </c>
      <c r="G161">
        <v>4</v>
      </c>
      <c r="H161" t="s">
        <v>153</v>
      </c>
      <c r="I161" t="s">
        <v>124</v>
      </c>
      <c r="J161" t="s">
        <v>168</v>
      </c>
      <c r="K161" t="s">
        <v>125</v>
      </c>
      <c r="L161">
        <v>44</v>
      </c>
      <c r="M161" t="s">
        <v>126</v>
      </c>
      <c r="N161">
        <v>1607</v>
      </c>
      <c r="O161">
        <v>3994</v>
      </c>
      <c r="P161">
        <v>1811</v>
      </c>
      <c r="Q161" t="s">
        <v>560</v>
      </c>
      <c r="R161">
        <v>5</v>
      </c>
      <c r="S161">
        <v>17</v>
      </c>
      <c r="T161" s="1" t="s">
        <v>128</v>
      </c>
      <c r="U161" t="s">
        <v>796</v>
      </c>
      <c r="V161" t="s">
        <v>626</v>
      </c>
      <c r="W161">
        <v>6</v>
      </c>
      <c r="X161" t="s">
        <v>848</v>
      </c>
      <c r="Y161" t="s">
        <v>156</v>
      </c>
      <c r="Z161" t="s">
        <v>130</v>
      </c>
      <c r="AA161" t="s">
        <v>469</v>
      </c>
      <c r="AB161" t="s">
        <v>315</v>
      </c>
      <c r="AC161" t="s">
        <v>647</v>
      </c>
      <c r="AD161" t="s">
        <v>1151</v>
      </c>
      <c r="AE161" t="s">
        <v>831</v>
      </c>
      <c r="AF161" t="s">
        <v>831</v>
      </c>
      <c r="AG161" t="s">
        <v>131</v>
      </c>
      <c r="AH161" t="s">
        <v>166</v>
      </c>
      <c r="AI161" t="s">
        <v>280</v>
      </c>
      <c r="AJ161" t="s">
        <v>849</v>
      </c>
      <c r="AK161" t="s">
        <v>850</v>
      </c>
      <c r="AL161" t="s">
        <v>135</v>
      </c>
      <c r="AM161" t="s">
        <v>135</v>
      </c>
      <c r="AN161" t="s">
        <v>134</v>
      </c>
      <c r="AO161" t="s">
        <v>137</v>
      </c>
      <c r="AP161">
        <v>5</v>
      </c>
      <c r="AQ161" t="s">
        <v>138</v>
      </c>
      <c r="AR161" t="s">
        <v>150</v>
      </c>
      <c r="AS161" t="s">
        <v>851</v>
      </c>
      <c r="AT161" t="s">
        <v>831</v>
      </c>
      <c r="AU161" t="s">
        <v>137</v>
      </c>
      <c r="AV161" t="s">
        <v>137</v>
      </c>
      <c r="AW161" t="s">
        <v>164</v>
      </c>
      <c r="AX161" t="s">
        <v>137</v>
      </c>
      <c r="AY161" t="s">
        <v>137</v>
      </c>
      <c r="AZ161" t="s">
        <v>361</v>
      </c>
      <c r="BA161" t="s">
        <v>137</v>
      </c>
      <c r="BB161" t="s">
        <v>142</v>
      </c>
      <c r="BC161">
        <v>350</v>
      </c>
      <c r="BD161" t="s">
        <v>137</v>
      </c>
      <c r="BE161" t="s">
        <v>137</v>
      </c>
      <c r="BF161" t="s">
        <v>137</v>
      </c>
      <c r="BG161" t="s">
        <v>134</v>
      </c>
      <c r="BH161" t="s">
        <v>193</v>
      </c>
      <c r="BI161" t="s">
        <v>137</v>
      </c>
      <c r="BJ161" t="s">
        <v>137</v>
      </c>
      <c r="BK161" t="s">
        <v>137</v>
      </c>
      <c r="BL161" t="s">
        <v>174</v>
      </c>
      <c r="BM161" t="s">
        <v>137</v>
      </c>
      <c r="BN161" t="s">
        <v>142</v>
      </c>
      <c r="BO161" t="s">
        <v>135</v>
      </c>
      <c r="BP161" t="s">
        <v>139</v>
      </c>
      <c r="BQ161" t="s">
        <v>145</v>
      </c>
      <c r="BR161" t="s">
        <v>137</v>
      </c>
      <c r="BS161">
        <v>5.0999999999999996</v>
      </c>
      <c r="BT161" t="s">
        <v>137</v>
      </c>
      <c r="BU161" t="s">
        <v>146</v>
      </c>
      <c r="BV161" t="s">
        <v>147</v>
      </c>
      <c r="BW161" t="s">
        <v>235</v>
      </c>
      <c r="BX161" t="s">
        <v>137</v>
      </c>
      <c r="BY161" t="s">
        <v>137</v>
      </c>
      <c r="BZ161" t="s">
        <v>137</v>
      </c>
      <c r="CA161" t="s">
        <v>137</v>
      </c>
      <c r="CB161" t="s">
        <v>137</v>
      </c>
      <c r="CC161" t="s">
        <v>137</v>
      </c>
      <c r="CD161" t="s">
        <v>137</v>
      </c>
      <c r="CE161" t="s">
        <v>137</v>
      </c>
      <c r="CF161" t="s">
        <v>137</v>
      </c>
      <c r="CG161" t="s">
        <v>137</v>
      </c>
      <c r="CH161" t="s">
        <v>137</v>
      </c>
      <c r="CI161" t="s">
        <v>210</v>
      </c>
      <c r="CJ161" t="s">
        <v>1077</v>
      </c>
      <c r="CK161" t="s">
        <v>165</v>
      </c>
      <c r="CL161" t="s">
        <v>137</v>
      </c>
      <c r="CM161" t="s">
        <v>137</v>
      </c>
      <c r="CN161" t="s">
        <v>137</v>
      </c>
      <c r="CO161" t="s">
        <v>137</v>
      </c>
      <c r="CP161">
        <v>2</v>
      </c>
      <c r="CQ161" t="s">
        <v>373</v>
      </c>
      <c r="CR161" t="s">
        <v>162</v>
      </c>
      <c r="CS161" t="s">
        <v>137</v>
      </c>
      <c r="CT161" t="s">
        <v>137</v>
      </c>
      <c r="CU161" t="s">
        <v>137</v>
      </c>
      <c r="CV161" t="s">
        <v>137</v>
      </c>
      <c r="CW161" t="s">
        <v>137</v>
      </c>
      <c r="CX161" t="s">
        <v>161</v>
      </c>
      <c r="CY161" t="s">
        <v>200</v>
      </c>
      <c r="CZ161" t="s">
        <v>137</v>
      </c>
      <c r="DA161" t="s">
        <v>137</v>
      </c>
      <c r="DB161" t="s">
        <v>201</v>
      </c>
      <c r="DC161" t="s">
        <v>137</v>
      </c>
      <c r="DD161" t="s">
        <v>137</v>
      </c>
      <c r="DE161" t="s">
        <v>208</v>
      </c>
      <c r="DF161" t="s">
        <v>137</v>
      </c>
      <c r="DG161" t="s">
        <v>137</v>
      </c>
      <c r="DH161" t="s">
        <v>137</v>
      </c>
      <c r="DI161" t="s">
        <v>137</v>
      </c>
      <c r="DJ161" t="s">
        <v>137</v>
      </c>
      <c r="DK161" t="s">
        <v>137</v>
      </c>
      <c r="DL161" t="s">
        <v>137</v>
      </c>
      <c r="DM161" t="s">
        <v>137</v>
      </c>
      <c r="DN161" t="s">
        <v>137</v>
      </c>
      <c r="DO161" t="s">
        <v>137</v>
      </c>
      <c r="DP161" t="s">
        <v>137</v>
      </c>
      <c r="DQ161">
        <v>2</v>
      </c>
      <c r="DR161" t="s">
        <v>1480</v>
      </c>
      <c r="DT161">
        <f t="shared" si="8"/>
        <v>1</v>
      </c>
    </row>
    <row r="162" spans="1:124" x14ac:dyDescent="0.3">
      <c r="A162">
        <v>345</v>
      </c>
      <c r="B162" t="s">
        <v>122</v>
      </c>
      <c r="C162" t="s">
        <v>847</v>
      </c>
      <c r="D162" t="s">
        <v>859</v>
      </c>
      <c r="E162">
        <v>1198</v>
      </c>
      <c r="F162">
        <v>3</v>
      </c>
      <c r="G162">
        <v>4</v>
      </c>
      <c r="H162" t="s">
        <v>153</v>
      </c>
      <c r="I162" t="s">
        <v>124</v>
      </c>
      <c r="J162" t="s">
        <v>168</v>
      </c>
      <c r="K162" t="s">
        <v>125</v>
      </c>
      <c r="L162">
        <v>44</v>
      </c>
      <c r="M162" t="s">
        <v>126</v>
      </c>
      <c r="N162">
        <v>1607</v>
      </c>
      <c r="O162">
        <v>3994</v>
      </c>
      <c r="P162">
        <v>1811</v>
      </c>
      <c r="Q162" t="s">
        <v>560</v>
      </c>
      <c r="R162">
        <v>5</v>
      </c>
      <c r="S162">
        <v>17</v>
      </c>
      <c r="T162" s="1" t="s">
        <v>128</v>
      </c>
      <c r="U162" t="s">
        <v>796</v>
      </c>
      <c r="V162" t="s">
        <v>626</v>
      </c>
      <c r="W162">
        <v>6</v>
      </c>
      <c r="X162" t="s">
        <v>848</v>
      </c>
      <c r="Y162" t="s">
        <v>156</v>
      </c>
      <c r="Z162" t="s">
        <v>130</v>
      </c>
      <c r="AA162" t="s">
        <v>469</v>
      </c>
      <c r="AB162" t="s">
        <v>315</v>
      </c>
      <c r="AC162" t="s">
        <v>647</v>
      </c>
      <c r="AD162" t="s">
        <v>1151</v>
      </c>
      <c r="AE162" t="s">
        <v>831</v>
      </c>
      <c r="AF162" t="s">
        <v>831</v>
      </c>
      <c r="AG162" t="s">
        <v>131</v>
      </c>
      <c r="AH162" t="s">
        <v>166</v>
      </c>
      <c r="AI162" t="s">
        <v>280</v>
      </c>
      <c r="AJ162" t="s">
        <v>849</v>
      </c>
      <c r="AK162" t="s">
        <v>850</v>
      </c>
      <c r="AL162" t="s">
        <v>135</v>
      </c>
      <c r="AM162" t="s">
        <v>135</v>
      </c>
      <c r="AN162" t="s">
        <v>134</v>
      </c>
      <c r="AO162" t="s">
        <v>137</v>
      </c>
      <c r="AP162">
        <v>5</v>
      </c>
      <c r="AQ162" t="s">
        <v>138</v>
      </c>
      <c r="AR162" t="s">
        <v>150</v>
      </c>
      <c r="AS162" t="s">
        <v>851</v>
      </c>
      <c r="AT162" t="s">
        <v>831</v>
      </c>
      <c r="AU162" t="s">
        <v>137</v>
      </c>
      <c r="AV162" t="s">
        <v>137</v>
      </c>
      <c r="AW162" t="s">
        <v>164</v>
      </c>
      <c r="AX162" t="s">
        <v>137</v>
      </c>
      <c r="AY162" t="s">
        <v>137</v>
      </c>
      <c r="AZ162" t="s">
        <v>361</v>
      </c>
      <c r="BA162" t="s">
        <v>137</v>
      </c>
      <c r="BB162" t="s">
        <v>142</v>
      </c>
      <c r="BC162">
        <v>350</v>
      </c>
      <c r="BD162" t="s">
        <v>137</v>
      </c>
      <c r="BE162" t="s">
        <v>137</v>
      </c>
      <c r="BF162" t="s">
        <v>137</v>
      </c>
      <c r="BG162" t="s">
        <v>134</v>
      </c>
      <c r="BH162" t="s">
        <v>193</v>
      </c>
      <c r="BI162" t="s">
        <v>137</v>
      </c>
      <c r="BJ162" t="s">
        <v>137</v>
      </c>
      <c r="BK162" t="s">
        <v>137</v>
      </c>
      <c r="BL162" t="s">
        <v>174</v>
      </c>
      <c r="BM162" t="s">
        <v>137</v>
      </c>
      <c r="BN162" t="s">
        <v>142</v>
      </c>
      <c r="BO162" t="s">
        <v>135</v>
      </c>
      <c r="BP162" t="s">
        <v>139</v>
      </c>
      <c r="BQ162" t="s">
        <v>145</v>
      </c>
      <c r="BR162" t="s">
        <v>137</v>
      </c>
      <c r="BS162">
        <v>5.0999999999999996</v>
      </c>
      <c r="BT162" t="s">
        <v>137</v>
      </c>
      <c r="BU162" t="s">
        <v>146</v>
      </c>
      <c r="BV162" t="s">
        <v>147</v>
      </c>
      <c r="BW162" t="s">
        <v>235</v>
      </c>
      <c r="BX162" t="s">
        <v>137</v>
      </c>
      <c r="BY162" t="s">
        <v>137</v>
      </c>
      <c r="BZ162" t="s">
        <v>137</v>
      </c>
      <c r="CA162" t="s">
        <v>137</v>
      </c>
      <c r="CB162" t="s">
        <v>137</v>
      </c>
      <c r="CC162" t="s">
        <v>137</v>
      </c>
      <c r="CD162" t="s">
        <v>137</v>
      </c>
      <c r="CE162" t="s">
        <v>137</v>
      </c>
      <c r="CF162" t="s">
        <v>137</v>
      </c>
      <c r="CG162" t="s">
        <v>137</v>
      </c>
      <c r="CH162" t="s">
        <v>137</v>
      </c>
      <c r="CI162" t="s">
        <v>210</v>
      </c>
      <c r="CJ162" t="s">
        <v>1077</v>
      </c>
      <c r="CK162" t="s">
        <v>165</v>
      </c>
      <c r="CL162" t="s">
        <v>137</v>
      </c>
      <c r="CM162" t="s">
        <v>137</v>
      </c>
      <c r="CN162" t="s">
        <v>137</v>
      </c>
      <c r="CO162" t="s">
        <v>137</v>
      </c>
      <c r="CP162">
        <v>2</v>
      </c>
      <c r="CQ162" t="s">
        <v>373</v>
      </c>
      <c r="CR162" t="s">
        <v>162</v>
      </c>
      <c r="CS162" t="s">
        <v>137</v>
      </c>
      <c r="CT162" t="s">
        <v>137</v>
      </c>
      <c r="CU162" t="s">
        <v>137</v>
      </c>
      <c r="CV162" t="s">
        <v>137</v>
      </c>
      <c r="CW162" t="s">
        <v>137</v>
      </c>
      <c r="CX162" t="s">
        <v>161</v>
      </c>
      <c r="CY162" t="s">
        <v>200</v>
      </c>
      <c r="CZ162" t="s">
        <v>137</v>
      </c>
      <c r="DA162" t="s">
        <v>137</v>
      </c>
      <c r="DB162" t="s">
        <v>201</v>
      </c>
      <c r="DC162" t="s">
        <v>137</v>
      </c>
      <c r="DD162" t="s">
        <v>137</v>
      </c>
      <c r="DE162" t="s">
        <v>208</v>
      </c>
      <c r="DF162" t="s">
        <v>137</v>
      </c>
      <c r="DG162" t="s">
        <v>137</v>
      </c>
      <c r="DH162" t="s">
        <v>137</v>
      </c>
      <c r="DI162" t="s">
        <v>137</v>
      </c>
      <c r="DJ162" t="s">
        <v>137</v>
      </c>
      <c r="DK162" t="s">
        <v>137</v>
      </c>
      <c r="DL162" t="s">
        <v>137</v>
      </c>
      <c r="DM162" t="s">
        <v>137</v>
      </c>
      <c r="DN162" t="s">
        <v>137</v>
      </c>
      <c r="DO162" t="s">
        <v>137</v>
      </c>
      <c r="DP162" t="s">
        <v>137</v>
      </c>
      <c r="DQ162">
        <v>2</v>
      </c>
      <c r="DR162" t="s">
        <v>1480</v>
      </c>
      <c r="DT162">
        <f t="shared" si="8"/>
        <v>1</v>
      </c>
    </row>
    <row r="163" spans="1:124" x14ac:dyDescent="0.3">
      <c r="A163">
        <v>349</v>
      </c>
      <c r="B163" t="s">
        <v>122</v>
      </c>
      <c r="C163" t="s">
        <v>847</v>
      </c>
      <c r="D163" t="s">
        <v>863</v>
      </c>
      <c r="E163">
        <v>1497</v>
      </c>
      <c r="F163">
        <v>4</v>
      </c>
      <c r="G163">
        <v>4</v>
      </c>
      <c r="H163" t="s">
        <v>153</v>
      </c>
      <c r="I163" t="s">
        <v>124</v>
      </c>
      <c r="J163" t="s">
        <v>168</v>
      </c>
      <c r="K163" t="s">
        <v>125</v>
      </c>
      <c r="L163">
        <v>44</v>
      </c>
      <c r="M163" t="s">
        <v>296</v>
      </c>
      <c r="N163">
        <v>1607</v>
      </c>
      <c r="O163">
        <v>3994</v>
      </c>
      <c r="P163">
        <v>1811</v>
      </c>
      <c r="Q163" t="s">
        <v>560</v>
      </c>
      <c r="R163">
        <v>5</v>
      </c>
      <c r="S163">
        <v>17</v>
      </c>
      <c r="T163" s="1" t="s">
        <v>128</v>
      </c>
      <c r="U163" t="s">
        <v>860</v>
      </c>
      <c r="V163" t="s">
        <v>626</v>
      </c>
      <c r="W163">
        <v>6</v>
      </c>
      <c r="X163" t="s">
        <v>848</v>
      </c>
      <c r="Y163" t="s">
        <v>156</v>
      </c>
      <c r="Z163" t="s">
        <v>130</v>
      </c>
      <c r="AA163" t="s">
        <v>469</v>
      </c>
      <c r="AB163" t="s">
        <v>315</v>
      </c>
      <c r="AC163" t="s">
        <v>647</v>
      </c>
      <c r="AD163" t="s">
        <v>1151</v>
      </c>
      <c r="AE163" t="s">
        <v>831</v>
      </c>
      <c r="AF163" t="s">
        <v>831</v>
      </c>
      <c r="AG163" t="s">
        <v>131</v>
      </c>
      <c r="AH163" t="s">
        <v>166</v>
      </c>
      <c r="AI163" t="s">
        <v>280</v>
      </c>
      <c r="AJ163" t="s">
        <v>861</v>
      </c>
      <c r="AK163" t="s">
        <v>862</v>
      </c>
      <c r="AL163" t="s">
        <v>135</v>
      </c>
      <c r="AM163" t="s">
        <v>135</v>
      </c>
      <c r="AN163" t="s">
        <v>134</v>
      </c>
      <c r="AO163" t="s">
        <v>137</v>
      </c>
      <c r="AP163">
        <v>5</v>
      </c>
      <c r="AQ163" t="s">
        <v>138</v>
      </c>
      <c r="AR163" t="s">
        <v>139</v>
      </c>
      <c r="AS163" t="s">
        <v>851</v>
      </c>
      <c r="AT163" t="s">
        <v>831</v>
      </c>
      <c r="AU163" t="s">
        <v>137</v>
      </c>
      <c r="AV163" t="s">
        <v>137</v>
      </c>
      <c r="AW163" t="s">
        <v>164</v>
      </c>
      <c r="AX163" t="s">
        <v>137</v>
      </c>
      <c r="AY163" t="s">
        <v>137</v>
      </c>
      <c r="AZ163" t="s">
        <v>361</v>
      </c>
      <c r="BA163" t="s">
        <v>137</v>
      </c>
      <c r="BB163" t="s">
        <v>142</v>
      </c>
      <c r="BC163">
        <v>350</v>
      </c>
      <c r="BD163" t="s">
        <v>137</v>
      </c>
      <c r="BE163" t="s">
        <v>137</v>
      </c>
      <c r="BF163" t="s">
        <v>137</v>
      </c>
      <c r="BG163" t="s">
        <v>134</v>
      </c>
      <c r="BH163" t="s">
        <v>193</v>
      </c>
      <c r="BI163" t="s">
        <v>137</v>
      </c>
      <c r="BJ163" t="s">
        <v>137</v>
      </c>
      <c r="BK163" t="s">
        <v>137</v>
      </c>
      <c r="BL163" t="s">
        <v>174</v>
      </c>
      <c r="BM163" t="s">
        <v>137</v>
      </c>
      <c r="BN163" t="s">
        <v>142</v>
      </c>
      <c r="BO163" t="s">
        <v>135</v>
      </c>
      <c r="BP163" t="s">
        <v>139</v>
      </c>
      <c r="BQ163" t="s">
        <v>145</v>
      </c>
      <c r="BR163" t="s">
        <v>137</v>
      </c>
      <c r="BS163">
        <v>5.0999999999999996</v>
      </c>
      <c r="BT163" t="s">
        <v>137</v>
      </c>
      <c r="BU163" t="s">
        <v>146</v>
      </c>
      <c r="BV163" t="s">
        <v>147</v>
      </c>
      <c r="BW163" t="s">
        <v>235</v>
      </c>
      <c r="BX163" t="s">
        <v>137</v>
      </c>
      <c r="BY163" t="s">
        <v>137</v>
      </c>
      <c r="BZ163" t="s">
        <v>137</v>
      </c>
      <c r="CA163" t="s">
        <v>137</v>
      </c>
      <c r="CB163" t="s">
        <v>137</v>
      </c>
      <c r="CC163" t="s">
        <v>137</v>
      </c>
      <c r="CD163" t="s">
        <v>137</v>
      </c>
      <c r="CE163" t="s">
        <v>137</v>
      </c>
      <c r="CF163" t="s">
        <v>137</v>
      </c>
      <c r="CG163" t="s">
        <v>137</v>
      </c>
      <c r="CH163" t="s">
        <v>137</v>
      </c>
      <c r="CI163" t="s">
        <v>210</v>
      </c>
      <c r="CJ163" t="s">
        <v>1077</v>
      </c>
      <c r="CK163" t="s">
        <v>165</v>
      </c>
      <c r="CL163" t="s">
        <v>137</v>
      </c>
      <c r="CM163" t="s">
        <v>137</v>
      </c>
      <c r="CN163" t="s">
        <v>137</v>
      </c>
      <c r="CO163" t="s">
        <v>137</v>
      </c>
      <c r="CP163">
        <v>2</v>
      </c>
      <c r="CQ163" t="s">
        <v>496</v>
      </c>
      <c r="CR163" t="s">
        <v>162</v>
      </c>
      <c r="CS163" t="s">
        <v>137</v>
      </c>
      <c r="CT163" t="s">
        <v>137</v>
      </c>
      <c r="CU163" t="s">
        <v>137</v>
      </c>
      <c r="CV163" t="s">
        <v>137</v>
      </c>
      <c r="CW163" t="s">
        <v>137</v>
      </c>
      <c r="CX163" t="s">
        <v>161</v>
      </c>
      <c r="CY163" t="s">
        <v>200</v>
      </c>
      <c r="CZ163" t="s">
        <v>137</v>
      </c>
      <c r="DA163" t="s">
        <v>137</v>
      </c>
      <c r="DB163" t="s">
        <v>201</v>
      </c>
      <c r="DC163" t="s">
        <v>137</v>
      </c>
      <c r="DD163" t="s">
        <v>137</v>
      </c>
      <c r="DE163" t="s">
        <v>208</v>
      </c>
      <c r="DF163" t="s">
        <v>137</v>
      </c>
      <c r="DG163" t="s">
        <v>137</v>
      </c>
      <c r="DH163" t="s">
        <v>137</v>
      </c>
      <c r="DI163" t="s">
        <v>137</v>
      </c>
      <c r="DJ163" t="s">
        <v>137</v>
      </c>
      <c r="DK163" t="s">
        <v>137</v>
      </c>
      <c r="DL163" t="s">
        <v>137</v>
      </c>
      <c r="DM163" t="s">
        <v>137</v>
      </c>
      <c r="DN163" t="s">
        <v>137</v>
      </c>
      <c r="DO163" t="s">
        <v>137</v>
      </c>
      <c r="DP163" t="s">
        <v>137</v>
      </c>
      <c r="DQ163">
        <v>2</v>
      </c>
      <c r="DR163" t="s">
        <v>1480</v>
      </c>
      <c r="DT163">
        <f t="shared" si="8"/>
        <v>1</v>
      </c>
    </row>
    <row r="164" spans="1:124" x14ac:dyDescent="0.3">
      <c r="A164">
        <v>350</v>
      </c>
      <c r="B164" t="s">
        <v>122</v>
      </c>
      <c r="C164" t="s">
        <v>847</v>
      </c>
      <c r="D164" t="s">
        <v>864</v>
      </c>
      <c r="E164">
        <v>1497</v>
      </c>
      <c r="F164">
        <v>4</v>
      </c>
      <c r="G164">
        <v>4</v>
      </c>
      <c r="H164" t="s">
        <v>153</v>
      </c>
      <c r="I164" t="s">
        <v>124</v>
      </c>
      <c r="J164" t="s">
        <v>168</v>
      </c>
      <c r="K164" t="s">
        <v>125</v>
      </c>
      <c r="L164">
        <v>44</v>
      </c>
      <c r="M164" t="s">
        <v>296</v>
      </c>
      <c r="N164">
        <v>1607</v>
      </c>
      <c r="O164">
        <v>3994</v>
      </c>
      <c r="P164">
        <v>1811</v>
      </c>
      <c r="Q164" t="s">
        <v>560</v>
      </c>
      <c r="R164">
        <v>5</v>
      </c>
      <c r="S164">
        <v>17</v>
      </c>
      <c r="T164" s="11" t="s">
        <v>128</v>
      </c>
      <c r="U164" t="s">
        <v>860</v>
      </c>
      <c r="V164" t="s">
        <v>626</v>
      </c>
      <c r="W164">
        <v>6</v>
      </c>
      <c r="X164" t="s">
        <v>848</v>
      </c>
      <c r="Y164" t="s">
        <v>156</v>
      </c>
      <c r="Z164" t="s">
        <v>130</v>
      </c>
      <c r="AA164" t="s">
        <v>469</v>
      </c>
      <c r="AB164" t="s">
        <v>315</v>
      </c>
      <c r="AC164" t="s">
        <v>647</v>
      </c>
      <c r="AD164" t="s">
        <v>1151</v>
      </c>
      <c r="AE164" t="s">
        <v>831</v>
      </c>
      <c r="AF164" t="s">
        <v>831</v>
      </c>
      <c r="AG164" t="s">
        <v>131</v>
      </c>
      <c r="AH164" t="s">
        <v>166</v>
      </c>
      <c r="AI164" t="s">
        <v>280</v>
      </c>
      <c r="AJ164" t="s">
        <v>861</v>
      </c>
      <c r="AK164" t="s">
        <v>862</v>
      </c>
      <c r="AL164" t="s">
        <v>135</v>
      </c>
      <c r="AM164" t="s">
        <v>135</v>
      </c>
      <c r="AN164" t="s">
        <v>134</v>
      </c>
      <c r="AO164" t="s">
        <v>137</v>
      </c>
      <c r="AP164">
        <v>5</v>
      </c>
      <c r="AQ164" t="s">
        <v>138</v>
      </c>
      <c r="AR164" t="s">
        <v>139</v>
      </c>
      <c r="AS164" t="s">
        <v>851</v>
      </c>
      <c r="AT164" t="s">
        <v>831</v>
      </c>
      <c r="AU164" t="s">
        <v>137</v>
      </c>
      <c r="AV164" t="s">
        <v>137</v>
      </c>
      <c r="AW164" t="s">
        <v>164</v>
      </c>
      <c r="AX164" t="s">
        <v>137</v>
      </c>
      <c r="AY164" t="s">
        <v>137</v>
      </c>
      <c r="AZ164" t="s">
        <v>361</v>
      </c>
      <c r="BA164" t="s">
        <v>137</v>
      </c>
      <c r="BB164" t="s">
        <v>142</v>
      </c>
      <c r="BC164">
        <v>350</v>
      </c>
      <c r="BD164" t="s">
        <v>137</v>
      </c>
      <c r="BE164" t="s">
        <v>137</v>
      </c>
      <c r="BF164" t="s">
        <v>137</v>
      </c>
      <c r="BG164" t="s">
        <v>134</v>
      </c>
      <c r="BH164" t="s">
        <v>193</v>
      </c>
      <c r="BI164" t="s">
        <v>137</v>
      </c>
      <c r="BJ164" t="s">
        <v>137</v>
      </c>
      <c r="BK164" t="s">
        <v>137</v>
      </c>
      <c r="BL164" t="s">
        <v>174</v>
      </c>
      <c r="BM164" t="s">
        <v>137</v>
      </c>
      <c r="BN164" t="s">
        <v>142</v>
      </c>
      <c r="BO164" t="s">
        <v>135</v>
      </c>
      <c r="BP164" t="s">
        <v>139</v>
      </c>
      <c r="BQ164" t="s">
        <v>145</v>
      </c>
      <c r="BR164" t="s">
        <v>137</v>
      </c>
      <c r="BS164" s="10">
        <v>5.0999999999999996</v>
      </c>
      <c r="BT164" t="s">
        <v>137</v>
      </c>
      <c r="BU164" t="s">
        <v>146</v>
      </c>
      <c r="BV164" t="s">
        <v>147</v>
      </c>
      <c r="BW164" t="s">
        <v>235</v>
      </c>
      <c r="BX164" t="s">
        <v>137</v>
      </c>
      <c r="BY164" t="s">
        <v>137</v>
      </c>
      <c r="BZ164" t="s">
        <v>137</v>
      </c>
      <c r="CA164" t="s">
        <v>137</v>
      </c>
      <c r="CB164" t="s">
        <v>137</v>
      </c>
      <c r="CC164" t="s">
        <v>137</v>
      </c>
      <c r="CD164" t="s">
        <v>137</v>
      </c>
      <c r="CE164" t="s">
        <v>137</v>
      </c>
      <c r="CF164" t="s">
        <v>137</v>
      </c>
      <c r="CG164" t="s">
        <v>137</v>
      </c>
      <c r="CH164" t="s">
        <v>137</v>
      </c>
      <c r="CI164" t="s">
        <v>210</v>
      </c>
      <c r="CJ164" t="s">
        <v>1077</v>
      </c>
      <c r="CK164" t="s">
        <v>165</v>
      </c>
      <c r="CL164" t="s">
        <v>137</v>
      </c>
      <c r="CM164" t="s">
        <v>137</v>
      </c>
      <c r="CN164" t="s">
        <v>137</v>
      </c>
      <c r="CO164" t="s">
        <v>137</v>
      </c>
      <c r="CP164">
        <v>2</v>
      </c>
      <c r="CQ164" t="s">
        <v>373</v>
      </c>
      <c r="CR164" t="s">
        <v>162</v>
      </c>
      <c r="CS164" t="s">
        <v>137</v>
      </c>
      <c r="CT164" t="s">
        <v>137</v>
      </c>
      <c r="CU164" t="s">
        <v>137</v>
      </c>
      <c r="CV164" t="s">
        <v>137</v>
      </c>
      <c r="CW164" t="s">
        <v>137</v>
      </c>
      <c r="CX164" t="s">
        <v>161</v>
      </c>
      <c r="CY164" t="s">
        <v>200</v>
      </c>
      <c r="CZ164" t="s">
        <v>137</v>
      </c>
      <c r="DA164" t="s">
        <v>137</v>
      </c>
      <c r="DB164" t="s">
        <v>201</v>
      </c>
      <c r="DC164" t="s">
        <v>137</v>
      </c>
      <c r="DD164" t="s">
        <v>137</v>
      </c>
      <c r="DE164" t="s">
        <v>208</v>
      </c>
      <c r="DF164" t="s">
        <v>137</v>
      </c>
      <c r="DG164" t="s">
        <v>137</v>
      </c>
      <c r="DH164" t="s">
        <v>137</v>
      </c>
      <c r="DI164" t="s">
        <v>137</v>
      </c>
      <c r="DJ164" t="s">
        <v>137</v>
      </c>
      <c r="DK164" t="s">
        <v>137</v>
      </c>
      <c r="DL164" t="s">
        <v>137</v>
      </c>
      <c r="DM164" t="s">
        <v>137</v>
      </c>
      <c r="DN164" t="s">
        <v>137</v>
      </c>
      <c r="DO164" t="s">
        <v>137</v>
      </c>
      <c r="DP164" t="s">
        <v>137</v>
      </c>
      <c r="DQ164">
        <v>2</v>
      </c>
      <c r="DR164" t="s">
        <v>1480</v>
      </c>
      <c r="DT164">
        <f t="shared" si="8"/>
        <v>1</v>
      </c>
    </row>
    <row r="165" spans="1:124" x14ac:dyDescent="0.3">
      <c r="A165">
        <v>351</v>
      </c>
      <c r="B165" t="s">
        <v>122</v>
      </c>
      <c r="C165" t="s">
        <v>847</v>
      </c>
      <c r="D165" t="s">
        <v>865</v>
      </c>
      <c r="E165">
        <v>1497</v>
      </c>
      <c r="F165">
        <v>4</v>
      </c>
      <c r="G165">
        <v>4</v>
      </c>
      <c r="H165" t="s">
        <v>153</v>
      </c>
      <c r="I165" t="s">
        <v>124</v>
      </c>
      <c r="J165" t="s">
        <v>168</v>
      </c>
      <c r="K165" t="s">
        <v>125</v>
      </c>
      <c r="L165">
        <v>44</v>
      </c>
      <c r="M165" t="s">
        <v>296</v>
      </c>
      <c r="N165">
        <v>1607</v>
      </c>
      <c r="O165">
        <v>3994</v>
      </c>
      <c r="P165">
        <v>1811</v>
      </c>
      <c r="Q165" t="s">
        <v>560</v>
      </c>
      <c r="R165">
        <v>5</v>
      </c>
      <c r="S165">
        <v>17</v>
      </c>
      <c r="T165" s="11" t="s">
        <v>128</v>
      </c>
      <c r="U165" t="s">
        <v>860</v>
      </c>
      <c r="V165" t="s">
        <v>626</v>
      </c>
      <c r="W165">
        <v>6</v>
      </c>
      <c r="X165" t="s">
        <v>848</v>
      </c>
      <c r="Y165" t="s">
        <v>156</v>
      </c>
      <c r="Z165" t="s">
        <v>130</v>
      </c>
      <c r="AA165" t="s">
        <v>469</v>
      </c>
      <c r="AB165" t="s">
        <v>315</v>
      </c>
      <c r="AC165" t="s">
        <v>647</v>
      </c>
      <c r="AD165" t="s">
        <v>1151</v>
      </c>
      <c r="AE165" t="s">
        <v>831</v>
      </c>
      <c r="AF165" t="s">
        <v>831</v>
      </c>
      <c r="AG165" t="s">
        <v>131</v>
      </c>
      <c r="AH165" t="s">
        <v>166</v>
      </c>
      <c r="AI165" t="s">
        <v>280</v>
      </c>
      <c r="AJ165" t="s">
        <v>861</v>
      </c>
      <c r="AK165" t="s">
        <v>862</v>
      </c>
      <c r="AL165" t="s">
        <v>135</v>
      </c>
      <c r="AM165" t="s">
        <v>135</v>
      </c>
      <c r="AN165" t="s">
        <v>134</v>
      </c>
      <c r="AO165" t="s">
        <v>137</v>
      </c>
      <c r="AP165">
        <v>5</v>
      </c>
      <c r="AQ165" t="s">
        <v>138</v>
      </c>
      <c r="AR165" t="s">
        <v>139</v>
      </c>
      <c r="AS165" t="s">
        <v>851</v>
      </c>
      <c r="AT165" t="s">
        <v>831</v>
      </c>
      <c r="AU165" t="s">
        <v>137</v>
      </c>
      <c r="AV165" t="s">
        <v>137</v>
      </c>
      <c r="AW165" t="s">
        <v>164</v>
      </c>
      <c r="AX165" t="s">
        <v>137</v>
      </c>
      <c r="AY165" t="s">
        <v>137</v>
      </c>
      <c r="AZ165" t="s">
        <v>361</v>
      </c>
      <c r="BA165" t="s">
        <v>137</v>
      </c>
      <c r="BB165" t="s">
        <v>142</v>
      </c>
      <c r="BC165">
        <v>350</v>
      </c>
      <c r="BD165" t="s">
        <v>137</v>
      </c>
      <c r="BE165" t="s">
        <v>137</v>
      </c>
      <c r="BF165" t="s">
        <v>137</v>
      </c>
      <c r="BG165" t="s">
        <v>134</v>
      </c>
      <c r="BH165" t="s">
        <v>193</v>
      </c>
      <c r="BI165" t="s">
        <v>137</v>
      </c>
      <c r="BJ165" t="s">
        <v>137</v>
      </c>
      <c r="BK165" t="s">
        <v>137</v>
      </c>
      <c r="BL165" t="s">
        <v>174</v>
      </c>
      <c r="BM165" t="s">
        <v>137</v>
      </c>
      <c r="BN165" t="s">
        <v>142</v>
      </c>
      <c r="BO165" t="s">
        <v>135</v>
      </c>
      <c r="BP165" t="s">
        <v>139</v>
      </c>
      <c r="BQ165" t="s">
        <v>145</v>
      </c>
      <c r="BR165" t="s">
        <v>137</v>
      </c>
      <c r="BS165" s="10">
        <v>5.0999999999999996</v>
      </c>
      <c r="BT165" t="s">
        <v>137</v>
      </c>
      <c r="BU165" t="s">
        <v>146</v>
      </c>
      <c r="BV165" t="s">
        <v>147</v>
      </c>
      <c r="BW165" t="s">
        <v>235</v>
      </c>
      <c r="BX165" t="s">
        <v>137</v>
      </c>
      <c r="BY165" t="s">
        <v>137</v>
      </c>
      <c r="BZ165" t="s">
        <v>137</v>
      </c>
      <c r="CA165" t="s">
        <v>137</v>
      </c>
      <c r="CB165" t="s">
        <v>137</v>
      </c>
      <c r="CC165" t="s">
        <v>137</v>
      </c>
      <c r="CD165" t="s">
        <v>137</v>
      </c>
      <c r="CE165" t="s">
        <v>137</v>
      </c>
      <c r="CF165" t="s">
        <v>137</v>
      </c>
      <c r="CG165" t="s">
        <v>137</v>
      </c>
      <c r="CH165" t="s">
        <v>137</v>
      </c>
      <c r="CI165" t="s">
        <v>210</v>
      </c>
      <c r="CJ165" t="s">
        <v>1077</v>
      </c>
      <c r="CK165" t="s">
        <v>165</v>
      </c>
      <c r="CL165" t="s">
        <v>137</v>
      </c>
      <c r="CM165" t="s">
        <v>137</v>
      </c>
      <c r="CN165" t="s">
        <v>137</v>
      </c>
      <c r="CO165" t="s">
        <v>137</v>
      </c>
      <c r="CP165">
        <v>2</v>
      </c>
      <c r="CQ165" t="s">
        <v>373</v>
      </c>
      <c r="CR165" t="s">
        <v>162</v>
      </c>
      <c r="CS165" t="s">
        <v>137</v>
      </c>
      <c r="CT165" t="s">
        <v>137</v>
      </c>
      <c r="CU165" t="s">
        <v>137</v>
      </c>
      <c r="CV165" t="s">
        <v>137</v>
      </c>
      <c r="CW165" t="s">
        <v>137</v>
      </c>
      <c r="CX165" t="s">
        <v>161</v>
      </c>
      <c r="CY165" t="s">
        <v>200</v>
      </c>
      <c r="CZ165" t="s">
        <v>137</v>
      </c>
      <c r="DA165" t="s">
        <v>137</v>
      </c>
      <c r="DB165" t="s">
        <v>201</v>
      </c>
      <c r="DC165" t="s">
        <v>137</v>
      </c>
      <c r="DD165" t="s">
        <v>137</v>
      </c>
      <c r="DE165" t="s">
        <v>208</v>
      </c>
      <c r="DF165" t="s">
        <v>137</v>
      </c>
      <c r="DG165" t="s">
        <v>137</v>
      </c>
      <c r="DH165" t="s">
        <v>137</v>
      </c>
      <c r="DI165" t="s">
        <v>137</v>
      </c>
      <c r="DJ165" t="s">
        <v>137</v>
      </c>
      <c r="DK165" t="s">
        <v>137</v>
      </c>
      <c r="DL165" t="s">
        <v>137</v>
      </c>
      <c r="DM165" t="s">
        <v>137</v>
      </c>
      <c r="DN165" t="s">
        <v>137</v>
      </c>
      <c r="DO165" t="s">
        <v>137</v>
      </c>
      <c r="DP165" t="s">
        <v>137</v>
      </c>
      <c r="DQ165">
        <v>2</v>
      </c>
      <c r="DR165" t="s">
        <v>1480</v>
      </c>
      <c r="DT165">
        <f t="shared" si="8"/>
        <v>1</v>
      </c>
    </row>
    <row r="166" spans="1:124" x14ac:dyDescent="0.3">
      <c r="A166">
        <v>352</v>
      </c>
      <c r="B166" t="s">
        <v>122</v>
      </c>
      <c r="C166" t="s">
        <v>847</v>
      </c>
      <c r="D166" t="s">
        <v>866</v>
      </c>
      <c r="E166">
        <v>1497</v>
      </c>
      <c r="F166">
        <v>4</v>
      </c>
      <c r="G166">
        <v>4</v>
      </c>
      <c r="H166" t="s">
        <v>153</v>
      </c>
      <c r="I166" t="s">
        <v>124</v>
      </c>
      <c r="J166" t="s">
        <v>168</v>
      </c>
      <c r="K166" t="s">
        <v>125</v>
      </c>
      <c r="L166">
        <v>44</v>
      </c>
      <c r="M166" t="s">
        <v>296</v>
      </c>
      <c r="N166">
        <v>1607</v>
      </c>
      <c r="O166">
        <v>3994</v>
      </c>
      <c r="P166">
        <v>1811</v>
      </c>
      <c r="Q166" t="s">
        <v>560</v>
      </c>
      <c r="R166">
        <v>5</v>
      </c>
      <c r="S166">
        <v>17</v>
      </c>
      <c r="T166" s="11" t="s">
        <v>128</v>
      </c>
      <c r="U166" t="s">
        <v>860</v>
      </c>
      <c r="V166" t="s">
        <v>626</v>
      </c>
      <c r="W166">
        <v>6</v>
      </c>
      <c r="X166" t="s">
        <v>848</v>
      </c>
      <c r="Y166" t="s">
        <v>156</v>
      </c>
      <c r="Z166" t="s">
        <v>130</v>
      </c>
      <c r="AA166" t="s">
        <v>469</v>
      </c>
      <c r="AB166" t="s">
        <v>315</v>
      </c>
      <c r="AC166" t="s">
        <v>647</v>
      </c>
      <c r="AD166" t="s">
        <v>1151</v>
      </c>
      <c r="AE166" t="s">
        <v>831</v>
      </c>
      <c r="AF166" t="s">
        <v>831</v>
      </c>
      <c r="AG166" t="s">
        <v>131</v>
      </c>
      <c r="AH166" t="s">
        <v>166</v>
      </c>
      <c r="AI166" t="s">
        <v>280</v>
      </c>
      <c r="AJ166" t="s">
        <v>861</v>
      </c>
      <c r="AK166" t="s">
        <v>862</v>
      </c>
      <c r="AL166" t="s">
        <v>135</v>
      </c>
      <c r="AM166" t="s">
        <v>135</v>
      </c>
      <c r="AN166" t="s">
        <v>134</v>
      </c>
      <c r="AO166" t="s">
        <v>137</v>
      </c>
      <c r="AP166">
        <v>5</v>
      </c>
      <c r="AQ166" t="s">
        <v>138</v>
      </c>
      <c r="AR166" t="s">
        <v>139</v>
      </c>
      <c r="AS166" t="s">
        <v>851</v>
      </c>
      <c r="AT166" t="s">
        <v>831</v>
      </c>
      <c r="AU166" t="s">
        <v>137</v>
      </c>
      <c r="AV166" t="s">
        <v>137</v>
      </c>
      <c r="AW166" t="s">
        <v>164</v>
      </c>
      <c r="AX166" t="s">
        <v>137</v>
      </c>
      <c r="AY166" t="s">
        <v>137</v>
      </c>
      <c r="AZ166" t="s">
        <v>361</v>
      </c>
      <c r="BA166" t="s">
        <v>137</v>
      </c>
      <c r="BB166" t="s">
        <v>142</v>
      </c>
      <c r="BC166">
        <v>350</v>
      </c>
      <c r="BD166" t="s">
        <v>137</v>
      </c>
      <c r="BE166" t="s">
        <v>137</v>
      </c>
      <c r="BF166" t="s">
        <v>137</v>
      </c>
      <c r="BG166" t="s">
        <v>134</v>
      </c>
      <c r="BH166" t="s">
        <v>193</v>
      </c>
      <c r="BI166" t="s">
        <v>137</v>
      </c>
      <c r="BJ166" t="s">
        <v>137</v>
      </c>
      <c r="BK166" t="s">
        <v>137</v>
      </c>
      <c r="BL166" t="s">
        <v>174</v>
      </c>
      <c r="BM166" t="s">
        <v>137</v>
      </c>
      <c r="BN166" t="s">
        <v>142</v>
      </c>
      <c r="BO166" t="s">
        <v>135</v>
      </c>
      <c r="BP166" t="s">
        <v>139</v>
      </c>
      <c r="BQ166" t="s">
        <v>145</v>
      </c>
      <c r="BR166" t="s">
        <v>137</v>
      </c>
      <c r="BS166" s="10">
        <v>5.0999999999999996</v>
      </c>
      <c r="BT166" t="s">
        <v>137</v>
      </c>
      <c r="BU166" t="s">
        <v>146</v>
      </c>
      <c r="BV166" t="s">
        <v>147</v>
      </c>
      <c r="BW166" t="s">
        <v>235</v>
      </c>
      <c r="BX166" t="s">
        <v>137</v>
      </c>
      <c r="BY166" t="s">
        <v>137</v>
      </c>
      <c r="BZ166" t="s">
        <v>137</v>
      </c>
      <c r="CA166" t="s">
        <v>137</v>
      </c>
      <c r="CB166" t="s">
        <v>137</v>
      </c>
      <c r="CC166" t="s">
        <v>137</v>
      </c>
      <c r="CD166" t="s">
        <v>137</v>
      </c>
      <c r="CE166" t="s">
        <v>137</v>
      </c>
      <c r="CF166" t="s">
        <v>137</v>
      </c>
      <c r="CG166" t="s">
        <v>137</v>
      </c>
      <c r="CH166" t="s">
        <v>137</v>
      </c>
      <c r="CI166" t="s">
        <v>210</v>
      </c>
      <c r="CJ166" t="s">
        <v>1077</v>
      </c>
      <c r="CK166" t="s">
        <v>165</v>
      </c>
      <c r="CL166" t="s">
        <v>137</v>
      </c>
      <c r="CM166" t="s">
        <v>137</v>
      </c>
      <c r="CN166" t="s">
        <v>137</v>
      </c>
      <c r="CO166" t="s">
        <v>137</v>
      </c>
      <c r="CP166">
        <v>2</v>
      </c>
      <c r="CQ166" t="s">
        <v>373</v>
      </c>
      <c r="CR166" t="s">
        <v>162</v>
      </c>
      <c r="CS166" t="s">
        <v>137</v>
      </c>
      <c r="CT166" t="s">
        <v>137</v>
      </c>
      <c r="CU166" t="s">
        <v>137</v>
      </c>
      <c r="CV166" t="s">
        <v>137</v>
      </c>
      <c r="CW166" t="s">
        <v>137</v>
      </c>
      <c r="CX166" t="s">
        <v>161</v>
      </c>
      <c r="CY166" t="s">
        <v>200</v>
      </c>
      <c r="CZ166" t="s">
        <v>137</v>
      </c>
      <c r="DA166" t="s">
        <v>137</v>
      </c>
      <c r="DB166" t="s">
        <v>201</v>
      </c>
      <c r="DC166" t="s">
        <v>137</v>
      </c>
      <c r="DD166" t="s">
        <v>137</v>
      </c>
      <c r="DE166" t="s">
        <v>208</v>
      </c>
      <c r="DF166" t="s">
        <v>137</v>
      </c>
      <c r="DG166" t="s">
        <v>137</v>
      </c>
      <c r="DH166" t="s">
        <v>137</v>
      </c>
      <c r="DI166" t="s">
        <v>137</v>
      </c>
      <c r="DJ166" t="s">
        <v>137</v>
      </c>
      <c r="DK166" t="s">
        <v>137</v>
      </c>
      <c r="DL166" t="s">
        <v>137</v>
      </c>
      <c r="DM166" t="s">
        <v>137</v>
      </c>
      <c r="DN166" t="s">
        <v>137</v>
      </c>
      <c r="DO166" t="s">
        <v>137</v>
      </c>
      <c r="DP166" t="s">
        <v>137</v>
      </c>
      <c r="DQ166">
        <v>2</v>
      </c>
      <c r="DR166" t="s">
        <v>1480</v>
      </c>
      <c r="DT166">
        <f t="shared" si="8"/>
        <v>1</v>
      </c>
    </row>
    <row r="167" spans="1:124" x14ac:dyDescent="0.3">
      <c r="A167">
        <v>354</v>
      </c>
      <c r="B167" t="s">
        <v>122</v>
      </c>
      <c r="C167" t="s">
        <v>847</v>
      </c>
      <c r="D167" t="s">
        <v>867</v>
      </c>
      <c r="E167">
        <v>1497</v>
      </c>
      <c r="F167">
        <v>4</v>
      </c>
      <c r="G167">
        <v>4</v>
      </c>
      <c r="H167" t="s">
        <v>153</v>
      </c>
      <c r="I167" t="s">
        <v>124</v>
      </c>
      <c r="J167" t="s">
        <v>168</v>
      </c>
      <c r="K167" t="s">
        <v>125</v>
      </c>
      <c r="L167">
        <v>44</v>
      </c>
      <c r="M167" t="s">
        <v>296</v>
      </c>
      <c r="N167">
        <v>1607</v>
      </c>
      <c r="O167">
        <v>3994</v>
      </c>
      <c r="P167">
        <v>1811</v>
      </c>
      <c r="Q167" t="s">
        <v>560</v>
      </c>
      <c r="R167">
        <v>5</v>
      </c>
      <c r="S167">
        <v>17</v>
      </c>
      <c r="T167" s="11" t="s">
        <v>128</v>
      </c>
      <c r="U167" t="s">
        <v>860</v>
      </c>
      <c r="V167" t="s">
        <v>626</v>
      </c>
      <c r="W167">
        <v>6</v>
      </c>
      <c r="X167" t="s">
        <v>848</v>
      </c>
      <c r="Y167" t="s">
        <v>156</v>
      </c>
      <c r="Z167" t="s">
        <v>130</v>
      </c>
      <c r="AA167" t="s">
        <v>469</v>
      </c>
      <c r="AB167" t="s">
        <v>315</v>
      </c>
      <c r="AC167" t="s">
        <v>647</v>
      </c>
      <c r="AD167" t="s">
        <v>1151</v>
      </c>
      <c r="AE167" t="s">
        <v>831</v>
      </c>
      <c r="AF167" t="s">
        <v>831</v>
      </c>
      <c r="AG167" t="s">
        <v>131</v>
      </c>
      <c r="AH167" t="s">
        <v>166</v>
      </c>
      <c r="AI167" t="s">
        <v>280</v>
      </c>
      <c r="AJ167" t="s">
        <v>861</v>
      </c>
      <c r="AK167" t="s">
        <v>862</v>
      </c>
      <c r="AL167" t="s">
        <v>135</v>
      </c>
      <c r="AM167" t="s">
        <v>135</v>
      </c>
      <c r="AN167" t="s">
        <v>134</v>
      </c>
      <c r="AO167" t="s">
        <v>137</v>
      </c>
      <c r="AP167">
        <v>5</v>
      </c>
      <c r="AQ167" t="s">
        <v>138</v>
      </c>
      <c r="AR167" t="s">
        <v>150</v>
      </c>
      <c r="AS167" t="s">
        <v>851</v>
      </c>
      <c r="AT167" t="s">
        <v>831</v>
      </c>
      <c r="AU167" t="s">
        <v>137</v>
      </c>
      <c r="AV167" t="s">
        <v>137</v>
      </c>
      <c r="AW167" t="s">
        <v>164</v>
      </c>
      <c r="AX167" t="s">
        <v>137</v>
      </c>
      <c r="AY167" t="s">
        <v>137</v>
      </c>
      <c r="AZ167" t="s">
        <v>361</v>
      </c>
      <c r="BA167" t="s">
        <v>137</v>
      </c>
      <c r="BB167" t="s">
        <v>142</v>
      </c>
      <c r="BC167">
        <v>350</v>
      </c>
      <c r="BD167" t="s">
        <v>137</v>
      </c>
      <c r="BE167" t="s">
        <v>137</v>
      </c>
      <c r="BF167" t="s">
        <v>137</v>
      </c>
      <c r="BG167" t="s">
        <v>134</v>
      </c>
      <c r="BH167" t="s">
        <v>193</v>
      </c>
      <c r="BI167" t="s">
        <v>137</v>
      </c>
      <c r="BJ167" t="s">
        <v>137</v>
      </c>
      <c r="BK167" t="s">
        <v>137</v>
      </c>
      <c r="BL167" t="s">
        <v>174</v>
      </c>
      <c r="BM167" t="s">
        <v>137</v>
      </c>
      <c r="BN167" t="s">
        <v>142</v>
      </c>
      <c r="BO167" t="s">
        <v>135</v>
      </c>
      <c r="BP167" t="s">
        <v>139</v>
      </c>
      <c r="BQ167" t="s">
        <v>145</v>
      </c>
      <c r="BR167" t="s">
        <v>137</v>
      </c>
      <c r="BS167" s="10">
        <v>5.0999999999999996</v>
      </c>
      <c r="BT167" t="s">
        <v>137</v>
      </c>
      <c r="BU167" t="s">
        <v>146</v>
      </c>
      <c r="BV167" t="s">
        <v>147</v>
      </c>
      <c r="BW167" t="s">
        <v>235</v>
      </c>
      <c r="BX167" t="s">
        <v>137</v>
      </c>
      <c r="BY167" t="s">
        <v>137</v>
      </c>
      <c r="BZ167" t="s">
        <v>137</v>
      </c>
      <c r="CA167" t="s">
        <v>137</v>
      </c>
      <c r="CB167" t="s">
        <v>137</v>
      </c>
      <c r="CC167" t="s">
        <v>137</v>
      </c>
      <c r="CD167" t="s">
        <v>137</v>
      </c>
      <c r="CE167" t="s">
        <v>137</v>
      </c>
      <c r="CF167" t="s">
        <v>137</v>
      </c>
      <c r="CG167" t="s">
        <v>137</v>
      </c>
      <c r="CH167" t="s">
        <v>137</v>
      </c>
      <c r="CI167" t="s">
        <v>210</v>
      </c>
      <c r="CJ167" t="s">
        <v>1077</v>
      </c>
      <c r="CK167" t="s">
        <v>165</v>
      </c>
      <c r="CL167" t="s">
        <v>137</v>
      </c>
      <c r="CM167" t="s">
        <v>137</v>
      </c>
      <c r="CN167" t="s">
        <v>137</v>
      </c>
      <c r="CO167" t="s">
        <v>137</v>
      </c>
      <c r="CP167">
        <v>2</v>
      </c>
      <c r="CQ167" t="s">
        <v>496</v>
      </c>
      <c r="CR167" t="s">
        <v>162</v>
      </c>
      <c r="CS167" t="s">
        <v>137</v>
      </c>
      <c r="CT167" t="s">
        <v>137</v>
      </c>
      <c r="CU167" t="s">
        <v>137</v>
      </c>
      <c r="CV167" t="s">
        <v>137</v>
      </c>
      <c r="CW167" t="s">
        <v>137</v>
      </c>
      <c r="CX167" t="s">
        <v>161</v>
      </c>
      <c r="CY167" t="s">
        <v>200</v>
      </c>
      <c r="CZ167" t="s">
        <v>137</v>
      </c>
      <c r="DA167" t="s">
        <v>137</v>
      </c>
      <c r="DB167" t="s">
        <v>201</v>
      </c>
      <c r="DC167" t="s">
        <v>137</v>
      </c>
      <c r="DD167" t="s">
        <v>137</v>
      </c>
      <c r="DE167" t="s">
        <v>208</v>
      </c>
      <c r="DF167" t="s">
        <v>137</v>
      </c>
      <c r="DG167" t="s">
        <v>137</v>
      </c>
      <c r="DH167" t="s">
        <v>137</v>
      </c>
      <c r="DI167" t="s">
        <v>137</v>
      </c>
      <c r="DJ167" t="s">
        <v>137</v>
      </c>
      <c r="DK167" t="s">
        <v>137</v>
      </c>
      <c r="DL167" t="s">
        <v>137</v>
      </c>
      <c r="DM167" t="s">
        <v>137</v>
      </c>
      <c r="DN167" t="s">
        <v>137</v>
      </c>
      <c r="DO167" t="s">
        <v>137</v>
      </c>
      <c r="DP167" t="s">
        <v>137</v>
      </c>
      <c r="DQ167">
        <v>2</v>
      </c>
      <c r="DR167" t="s">
        <v>1480</v>
      </c>
      <c r="DT167">
        <f t="shared" si="8"/>
        <v>1</v>
      </c>
    </row>
    <row r="168" spans="1:124" x14ac:dyDescent="0.3">
      <c r="A168">
        <v>355</v>
      </c>
      <c r="B168" t="s">
        <v>122</v>
      </c>
      <c r="C168" t="s">
        <v>847</v>
      </c>
      <c r="D168" t="s">
        <v>868</v>
      </c>
      <c r="E168">
        <v>1497</v>
      </c>
      <c r="F168">
        <v>4</v>
      </c>
      <c r="G168">
        <v>4</v>
      </c>
      <c r="H168" t="s">
        <v>153</v>
      </c>
      <c r="I168" t="s">
        <v>124</v>
      </c>
      <c r="J168" t="s">
        <v>168</v>
      </c>
      <c r="K168" t="s">
        <v>125</v>
      </c>
      <c r="L168">
        <v>44</v>
      </c>
      <c r="M168" t="s">
        <v>296</v>
      </c>
      <c r="N168">
        <v>1607</v>
      </c>
      <c r="O168">
        <v>3994</v>
      </c>
      <c r="P168">
        <v>1811</v>
      </c>
      <c r="Q168" t="s">
        <v>560</v>
      </c>
      <c r="R168">
        <v>5</v>
      </c>
      <c r="S168">
        <v>17</v>
      </c>
      <c r="T168" s="11" t="s">
        <v>128</v>
      </c>
      <c r="U168" t="s">
        <v>860</v>
      </c>
      <c r="V168" t="s">
        <v>626</v>
      </c>
      <c r="W168">
        <v>6</v>
      </c>
      <c r="X168" t="s">
        <v>848</v>
      </c>
      <c r="Y168" t="s">
        <v>156</v>
      </c>
      <c r="Z168" t="s">
        <v>130</v>
      </c>
      <c r="AA168" t="s">
        <v>469</v>
      </c>
      <c r="AB168" t="s">
        <v>315</v>
      </c>
      <c r="AC168" t="s">
        <v>647</v>
      </c>
      <c r="AD168" t="s">
        <v>1151</v>
      </c>
      <c r="AE168" t="s">
        <v>831</v>
      </c>
      <c r="AF168" t="s">
        <v>831</v>
      </c>
      <c r="AG168" t="s">
        <v>131</v>
      </c>
      <c r="AH168" t="s">
        <v>166</v>
      </c>
      <c r="AI168" t="s">
        <v>280</v>
      </c>
      <c r="AJ168" t="s">
        <v>861</v>
      </c>
      <c r="AK168" t="s">
        <v>862</v>
      </c>
      <c r="AL168" t="s">
        <v>135</v>
      </c>
      <c r="AM168" t="s">
        <v>135</v>
      </c>
      <c r="AN168" t="s">
        <v>134</v>
      </c>
      <c r="AO168" t="s">
        <v>137</v>
      </c>
      <c r="AP168">
        <v>5</v>
      </c>
      <c r="AQ168" t="s">
        <v>138</v>
      </c>
      <c r="AR168" t="s">
        <v>150</v>
      </c>
      <c r="AS168" t="s">
        <v>851</v>
      </c>
      <c r="AT168" t="s">
        <v>831</v>
      </c>
      <c r="AU168" t="s">
        <v>137</v>
      </c>
      <c r="AV168" t="s">
        <v>137</v>
      </c>
      <c r="AW168" t="s">
        <v>164</v>
      </c>
      <c r="AX168" t="s">
        <v>137</v>
      </c>
      <c r="AY168" t="s">
        <v>137</v>
      </c>
      <c r="AZ168" t="s">
        <v>361</v>
      </c>
      <c r="BA168" t="s">
        <v>137</v>
      </c>
      <c r="BB168" t="s">
        <v>142</v>
      </c>
      <c r="BC168">
        <v>350</v>
      </c>
      <c r="BD168" t="s">
        <v>137</v>
      </c>
      <c r="BE168" t="s">
        <v>137</v>
      </c>
      <c r="BF168" t="s">
        <v>137</v>
      </c>
      <c r="BG168" t="s">
        <v>134</v>
      </c>
      <c r="BH168" t="s">
        <v>193</v>
      </c>
      <c r="BI168" t="s">
        <v>137</v>
      </c>
      <c r="BJ168" t="s">
        <v>137</v>
      </c>
      <c r="BK168" t="s">
        <v>137</v>
      </c>
      <c r="BL168" t="s">
        <v>174</v>
      </c>
      <c r="BM168" t="s">
        <v>137</v>
      </c>
      <c r="BN168" t="s">
        <v>142</v>
      </c>
      <c r="BO168" t="s">
        <v>135</v>
      </c>
      <c r="BP168" t="s">
        <v>139</v>
      </c>
      <c r="BQ168" t="s">
        <v>145</v>
      </c>
      <c r="BR168" t="s">
        <v>137</v>
      </c>
      <c r="BS168" s="10">
        <v>5.0999999999999996</v>
      </c>
      <c r="BT168" t="s">
        <v>137</v>
      </c>
      <c r="BU168" t="s">
        <v>146</v>
      </c>
      <c r="BV168" t="s">
        <v>147</v>
      </c>
      <c r="BW168" t="s">
        <v>235</v>
      </c>
      <c r="BX168" t="s">
        <v>137</v>
      </c>
      <c r="BY168" t="s">
        <v>137</v>
      </c>
      <c r="BZ168" t="s">
        <v>137</v>
      </c>
      <c r="CA168" t="s">
        <v>137</v>
      </c>
      <c r="CB168" t="s">
        <v>137</v>
      </c>
      <c r="CC168" t="s">
        <v>137</v>
      </c>
      <c r="CD168" t="s">
        <v>137</v>
      </c>
      <c r="CE168" t="s">
        <v>137</v>
      </c>
      <c r="CF168" t="s">
        <v>137</v>
      </c>
      <c r="CG168" t="s">
        <v>137</v>
      </c>
      <c r="CH168" t="s">
        <v>137</v>
      </c>
      <c r="CI168" t="s">
        <v>210</v>
      </c>
      <c r="CJ168" t="s">
        <v>1077</v>
      </c>
      <c r="CK168" t="s">
        <v>165</v>
      </c>
      <c r="CL168" t="s">
        <v>137</v>
      </c>
      <c r="CM168" t="s">
        <v>137</v>
      </c>
      <c r="CN168" t="s">
        <v>137</v>
      </c>
      <c r="CO168" t="s">
        <v>137</v>
      </c>
      <c r="CP168">
        <v>2</v>
      </c>
      <c r="CQ168" t="s">
        <v>496</v>
      </c>
      <c r="CR168" t="s">
        <v>162</v>
      </c>
      <c r="CS168" t="s">
        <v>137</v>
      </c>
      <c r="CT168" t="s">
        <v>137</v>
      </c>
      <c r="CU168" t="s">
        <v>137</v>
      </c>
      <c r="CV168" t="s">
        <v>137</v>
      </c>
      <c r="CW168" t="s">
        <v>137</v>
      </c>
      <c r="CX168" t="s">
        <v>161</v>
      </c>
      <c r="CY168" t="s">
        <v>200</v>
      </c>
      <c r="CZ168" t="s">
        <v>137</v>
      </c>
      <c r="DA168" t="s">
        <v>137</v>
      </c>
      <c r="DB168" t="s">
        <v>201</v>
      </c>
      <c r="DC168" t="s">
        <v>137</v>
      </c>
      <c r="DD168" t="s">
        <v>137</v>
      </c>
      <c r="DE168" t="s">
        <v>208</v>
      </c>
      <c r="DF168" t="s">
        <v>137</v>
      </c>
      <c r="DG168" t="s">
        <v>137</v>
      </c>
      <c r="DH168" t="s">
        <v>137</v>
      </c>
      <c r="DI168" t="s">
        <v>137</v>
      </c>
      <c r="DJ168" t="s">
        <v>137</v>
      </c>
      <c r="DK168" t="s">
        <v>137</v>
      </c>
      <c r="DL168" t="s">
        <v>137</v>
      </c>
      <c r="DM168" t="s">
        <v>137</v>
      </c>
      <c r="DN168" t="s">
        <v>137</v>
      </c>
      <c r="DO168" t="s">
        <v>137</v>
      </c>
      <c r="DP168" t="s">
        <v>137</v>
      </c>
      <c r="DQ168">
        <v>2</v>
      </c>
      <c r="DR168" t="s">
        <v>1480</v>
      </c>
      <c r="DT168">
        <f t="shared" si="8"/>
        <v>1</v>
      </c>
    </row>
    <row r="169" spans="1:124" x14ac:dyDescent="0.3">
      <c r="A169">
        <v>356</v>
      </c>
      <c r="B169" t="s">
        <v>122</v>
      </c>
      <c r="C169" t="s">
        <v>847</v>
      </c>
      <c r="D169" t="s">
        <v>869</v>
      </c>
      <c r="E169">
        <v>1497</v>
      </c>
      <c r="F169">
        <v>4</v>
      </c>
      <c r="G169">
        <v>4</v>
      </c>
      <c r="H169" t="s">
        <v>153</v>
      </c>
      <c r="I169" t="s">
        <v>124</v>
      </c>
      <c r="J169" t="s">
        <v>168</v>
      </c>
      <c r="K169" t="s">
        <v>125</v>
      </c>
      <c r="L169">
        <v>44</v>
      </c>
      <c r="M169" t="s">
        <v>296</v>
      </c>
      <c r="N169">
        <v>1607</v>
      </c>
      <c r="O169">
        <v>3994</v>
      </c>
      <c r="P169">
        <v>1811</v>
      </c>
      <c r="Q169" t="s">
        <v>560</v>
      </c>
      <c r="R169">
        <v>5</v>
      </c>
      <c r="S169">
        <v>17</v>
      </c>
      <c r="T169" s="1" t="s">
        <v>128</v>
      </c>
      <c r="U169" t="s">
        <v>860</v>
      </c>
      <c r="V169" t="s">
        <v>626</v>
      </c>
      <c r="W169">
        <v>6</v>
      </c>
      <c r="X169" t="s">
        <v>848</v>
      </c>
      <c r="Y169" t="s">
        <v>156</v>
      </c>
      <c r="Z169" t="s">
        <v>130</v>
      </c>
      <c r="AA169" t="s">
        <v>469</v>
      </c>
      <c r="AB169" t="s">
        <v>315</v>
      </c>
      <c r="AC169" t="s">
        <v>647</v>
      </c>
      <c r="AD169" t="s">
        <v>1151</v>
      </c>
      <c r="AE169" t="s">
        <v>831</v>
      </c>
      <c r="AF169" t="s">
        <v>831</v>
      </c>
      <c r="AG169" t="s">
        <v>131</v>
      </c>
      <c r="AH169" t="s">
        <v>166</v>
      </c>
      <c r="AI169" t="s">
        <v>280</v>
      </c>
      <c r="AJ169" t="s">
        <v>861</v>
      </c>
      <c r="AK169" t="s">
        <v>862</v>
      </c>
      <c r="AL169" t="s">
        <v>135</v>
      </c>
      <c r="AM169" t="s">
        <v>135</v>
      </c>
      <c r="AN169" t="s">
        <v>134</v>
      </c>
      <c r="AO169" t="s">
        <v>137</v>
      </c>
      <c r="AP169">
        <v>5</v>
      </c>
      <c r="AQ169" t="s">
        <v>138</v>
      </c>
      <c r="AR169" t="s">
        <v>150</v>
      </c>
      <c r="AS169" t="s">
        <v>851</v>
      </c>
      <c r="AT169" t="s">
        <v>831</v>
      </c>
      <c r="AU169" t="s">
        <v>137</v>
      </c>
      <c r="AV169" t="s">
        <v>137</v>
      </c>
      <c r="AW169" t="s">
        <v>164</v>
      </c>
      <c r="AX169" t="s">
        <v>137</v>
      </c>
      <c r="AY169" t="s">
        <v>137</v>
      </c>
      <c r="AZ169" t="s">
        <v>361</v>
      </c>
      <c r="BA169" t="s">
        <v>137</v>
      </c>
      <c r="BB169" t="s">
        <v>142</v>
      </c>
      <c r="BC169">
        <v>350</v>
      </c>
      <c r="BD169" t="s">
        <v>137</v>
      </c>
      <c r="BE169" t="s">
        <v>137</v>
      </c>
      <c r="BF169" t="s">
        <v>137</v>
      </c>
      <c r="BG169" t="s">
        <v>134</v>
      </c>
      <c r="BH169" t="s">
        <v>193</v>
      </c>
      <c r="BI169" t="s">
        <v>137</v>
      </c>
      <c r="BJ169" t="s">
        <v>137</v>
      </c>
      <c r="BK169" t="s">
        <v>137</v>
      </c>
      <c r="BL169" t="s">
        <v>174</v>
      </c>
      <c r="BM169" t="s">
        <v>137</v>
      </c>
      <c r="BN169" t="s">
        <v>142</v>
      </c>
      <c r="BO169" t="s">
        <v>135</v>
      </c>
      <c r="BP169" t="s">
        <v>139</v>
      </c>
      <c r="BQ169" t="s">
        <v>145</v>
      </c>
      <c r="BR169" t="s">
        <v>137</v>
      </c>
      <c r="BS169">
        <v>5.0999999999999996</v>
      </c>
      <c r="BT169" t="s">
        <v>137</v>
      </c>
      <c r="BU169" t="s">
        <v>146</v>
      </c>
      <c r="BV169" t="s">
        <v>147</v>
      </c>
      <c r="BW169" t="s">
        <v>235</v>
      </c>
      <c r="BX169" t="s">
        <v>137</v>
      </c>
      <c r="BY169" t="s">
        <v>137</v>
      </c>
      <c r="BZ169" t="s">
        <v>137</v>
      </c>
      <c r="CA169" t="s">
        <v>137</v>
      </c>
      <c r="CB169" t="s">
        <v>137</v>
      </c>
      <c r="CC169" t="s">
        <v>137</v>
      </c>
      <c r="CD169" t="s">
        <v>137</v>
      </c>
      <c r="CE169" t="s">
        <v>137</v>
      </c>
      <c r="CF169" t="s">
        <v>137</v>
      </c>
      <c r="CG169" t="s">
        <v>137</v>
      </c>
      <c r="CH169" t="s">
        <v>137</v>
      </c>
      <c r="CI169" t="s">
        <v>210</v>
      </c>
      <c r="CJ169" t="s">
        <v>1077</v>
      </c>
      <c r="CK169" t="s">
        <v>165</v>
      </c>
      <c r="CL169" t="s">
        <v>137</v>
      </c>
      <c r="CM169" t="s">
        <v>137</v>
      </c>
      <c r="CN169" t="s">
        <v>137</v>
      </c>
      <c r="CO169" t="s">
        <v>137</v>
      </c>
      <c r="CP169">
        <v>2</v>
      </c>
      <c r="CQ169" t="s">
        <v>496</v>
      </c>
      <c r="CR169" t="s">
        <v>162</v>
      </c>
      <c r="CS169" t="s">
        <v>137</v>
      </c>
      <c r="CT169" t="s">
        <v>137</v>
      </c>
      <c r="CU169" t="s">
        <v>137</v>
      </c>
      <c r="CV169" t="s">
        <v>137</v>
      </c>
      <c r="CW169" t="s">
        <v>137</v>
      </c>
      <c r="CX169" t="s">
        <v>161</v>
      </c>
      <c r="CY169" t="s">
        <v>200</v>
      </c>
      <c r="CZ169" t="s">
        <v>137</v>
      </c>
      <c r="DA169" t="s">
        <v>137</v>
      </c>
      <c r="DB169" t="s">
        <v>201</v>
      </c>
      <c r="DC169" t="s">
        <v>137</v>
      </c>
      <c r="DD169" t="s">
        <v>137</v>
      </c>
      <c r="DE169" t="s">
        <v>208</v>
      </c>
      <c r="DF169" t="s">
        <v>137</v>
      </c>
      <c r="DG169" t="s">
        <v>137</v>
      </c>
      <c r="DH169" t="s">
        <v>137</v>
      </c>
      <c r="DI169" t="s">
        <v>137</v>
      </c>
      <c r="DJ169" t="s">
        <v>137</v>
      </c>
      <c r="DK169" t="s">
        <v>137</v>
      </c>
      <c r="DL169" t="s">
        <v>137</v>
      </c>
      <c r="DM169" t="s">
        <v>137</v>
      </c>
      <c r="DN169" t="s">
        <v>137</v>
      </c>
      <c r="DO169" t="s">
        <v>137</v>
      </c>
      <c r="DP169" t="s">
        <v>137</v>
      </c>
      <c r="DQ169">
        <v>2</v>
      </c>
      <c r="DR169" t="s">
        <v>1480</v>
      </c>
      <c r="DT169">
        <f t="shared" si="8"/>
        <v>1</v>
      </c>
    </row>
    <row r="170" spans="1:124" x14ac:dyDescent="0.3">
      <c r="A170">
        <v>357</v>
      </c>
      <c r="B170" t="s">
        <v>122</v>
      </c>
      <c r="C170" t="s">
        <v>847</v>
      </c>
      <c r="D170" t="s">
        <v>870</v>
      </c>
      <c r="E170">
        <v>1497</v>
      </c>
      <c r="F170">
        <v>4</v>
      </c>
      <c r="G170">
        <v>4</v>
      </c>
      <c r="H170" t="s">
        <v>153</v>
      </c>
      <c r="I170" t="s">
        <v>124</v>
      </c>
      <c r="J170" t="s">
        <v>168</v>
      </c>
      <c r="K170" t="s">
        <v>125</v>
      </c>
      <c r="L170">
        <v>44</v>
      </c>
      <c r="M170" t="s">
        <v>296</v>
      </c>
      <c r="N170">
        <v>1607</v>
      </c>
      <c r="O170">
        <v>3994</v>
      </c>
      <c r="P170">
        <v>1811</v>
      </c>
      <c r="Q170" t="s">
        <v>560</v>
      </c>
      <c r="R170">
        <v>5</v>
      </c>
      <c r="S170">
        <v>17</v>
      </c>
      <c r="T170" s="1" t="s">
        <v>128</v>
      </c>
      <c r="U170" t="s">
        <v>860</v>
      </c>
      <c r="V170" t="s">
        <v>626</v>
      </c>
      <c r="W170">
        <v>6</v>
      </c>
      <c r="X170" t="s">
        <v>848</v>
      </c>
      <c r="Y170" t="s">
        <v>156</v>
      </c>
      <c r="Z170" t="s">
        <v>130</v>
      </c>
      <c r="AA170" t="s">
        <v>469</v>
      </c>
      <c r="AB170" t="s">
        <v>315</v>
      </c>
      <c r="AC170" t="s">
        <v>647</v>
      </c>
      <c r="AD170" t="s">
        <v>1151</v>
      </c>
      <c r="AE170" t="s">
        <v>831</v>
      </c>
      <c r="AF170" t="s">
        <v>831</v>
      </c>
      <c r="AG170" t="s">
        <v>131</v>
      </c>
      <c r="AH170" t="s">
        <v>166</v>
      </c>
      <c r="AI170" t="s">
        <v>280</v>
      </c>
      <c r="AJ170" t="s">
        <v>861</v>
      </c>
      <c r="AK170" t="s">
        <v>862</v>
      </c>
      <c r="AL170" t="s">
        <v>135</v>
      </c>
      <c r="AM170" t="s">
        <v>135</v>
      </c>
      <c r="AN170" t="s">
        <v>134</v>
      </c>
      <c r="AO170" t="s">
        <v>137</v>
      </c>
      <c r="AP170">
        <v>5</v>
      </c>
      <c r="AQ170" t="s">
        <v>138</v>
      </c>
      <c r="AR170" t="s">
        <v>150</v>
      </c>
      <c r="AS170" t="s">
        <v>851</v>
      </c>
      <c r="AT170" t="s">
        <v>831</v>
      </c>
      <c r="AU170" t="s">
        <v>137</v>
      </c>
      <c r="AV170" t="s">
        <v>137</v>
      </c>
      <c r="AW170" t="s">
        <v>164</v>
      </c>
      <c r="AX170" t="s">
        <v>137</v>
      </c>
      <c r="AY170" t="s">
        <v>137</v>
      </c>
      <c r="AZ170" t="s">
        <v>361</v>
      </c>
      <c r="BA170" t="s">
        <v>137</v>
      </c>
      <c r="BB170" t="s">
        <v>142</v>
      </c>
      <c r="BC170">
        <v>350</v>
      </c>
      <c r="BD170" t="s">
        <v>137</v>
      </c>
      <c r="BE170" t="s">
        <v>137</v>
      </c>
      <c r="BF170" t="s">
        <v>137</v>
      </c>
      <c r="BG170" t="s">
        <v>134</v>
      </c>
      <c r="BH170" t="s">
        <v>193</v>
      </c>
      <c r="BI170" t="s">
        <v>137</v>
      </c>
      <c r="BJ170" t="s">
        <v>137</v>
      </c>
      <c r="BK170" t="s">
        <v>137</v>
      </c>
      <c r="BL170" t="s">
        <v>174</v>
      </c>
      <c r="BM170" t="s">
        <v>137</v>
      </c>
      <c r="BN170" t="s">
        <v>142</v>
      </c>
      <c r="BO170" t="s">
        <v>135</v>
      </c>
      <c r="BP170" t="s">
        <v>139</v>
      </c>
      <c r="BQ170" t="s">
        <v>145</v>
      </c>
      <c r="BR170" t="s">
        <v>137</v>
      </c>
      <c r="BS170">
        <v>5.0999999999999996</v>
      </c>
      <c r="BT170" t="s">
        <v>137</v>
      </c>
      <c r="BU170" t="s">
        <v>146</v>
      </c>
      <c r="BV170" t="s">
        <v>147</v>
      </c>
      <c r="BW170" t="s">
        <v>235</v>
      </c>
      <c r="BX170" t="s">
        <v>137</v>
      </c>
      <c r="BY170" t="s">
        <v>137</v>
      </c>
      <c r="BZ170" t="s">
        <v>137</v>
      </c>
      <c r="CA170" t="s">
        <v>137</v>
      </c>
      <c r="CB170" t="s">
        <v>137</v>
      </c>
      <c r="CC170" t="s">
        <v>137</v>
      </c>
      <c r="CD170" t="s">
        <v>137</v>
      </c>
      <c r="CE170" t="s">
        <v>137</v>
      </c>
      <c r="CF170" t="s">
        <v>137</v>
      </c>
      <c r="CG170" t="s">
        <v>137</v>
      </c>
      <c r="CH170" t="s">
        <v>137</v>
      </c>
      <c r="CI170" t="s">
        <v>210</v>
      </c>
      <c r="CJ170" t="s">
        <v>1077</v>
      </c>
      <c r="CK170" t="s">
        <v>165</v>
      </c>
      <c r="CL170" t="s">
        <v>137</v>
      </c>
      <c r="CM170" t="s">
        <v>137</v>
      </c>
      <c r="CN170" t="s">
        <v>137</v>
      </c>
      <c r="CO170" t="s">
        <v>137</v>
      </c>
      <c r="CP170">
        <v>2</v>
      </c>
      <c r="CQ170" t="s">
        <v>496</v>
      </c>
      <c r="CR170" t="s">
        <v>162</v>
      </c>
      <c r="CS170" t="s">
        <v>137</v>
      </c>
      <c r="CT170" t="s">
        <v>137</v>
      </c>
      <c r="CU170" t="s">
        <v>137</v>
      </c>
      <c r="CV170" t="s">
        <v>137</v>
      </c>
      <c r="CW170" t="s">
        <v>137</v>
      </c>
      <c r="CX170" t="s">
        <v>161</v>
      </c>
      <c r="CY170" t="s">
        <v>200</v>
      </c>
      <c r="CZ170" t="s">
        <v>137</v>
      </c>
      <c r="DA170" t="s">
        <v>137</v>
      </c>
      <c r="DB170" t="s">
        <v>201</v>
      </c>
      <c r="DC170" t="s">
        <v>137</v>
      </c>
      <c r="DD170" t="s">
        <v>137</v>
      </c>
      <c r="DE170" t="s">
        <v>208</v>
      </c>
      <c r="DF170" t="s">
        <v>137</v>
      </c>
      <c r="DG170" t="s">
        <v>137</v>
      </c>
      <c r="DH170" t="s">
        <v>137</v>
      </c>
      <c r="DI170" t="s">
        <v>137</v>
      </c>
      <c r="DJ170" t="s">
        <v>137</v>
      </c>
      <c r="DK170" t="s">
        <v>137</v>
      </c>
      <c r="DL170" t="s">
        <v>137</v>
      </c>
      <c r="DM170" t="s">
        <v>137</v>
      </c>
      <c r="DN170" t="s">
        <v>137</v>
      </c>
      <c r="DO170" t="s">
        <v>137</v>
      </c>
      <c r="DP170" t="s">
        <v>137</v>
      </c>
      <c r="DQ170">
        <v>2</v>
      </c>
      <c r="DR170" t="s">
        <v>1480</v>
      </c>
      <c r="DT170">
        <f t="shared" si="8"/>
        <v>1</v>
      </c>
    </row>
    <row r="171" spans="1:124" x14ac:dyDescent="0.3">
      <c r="A171">
        <v>365</v>
      </c>
      <c r="B171" t="s">
        <v>167</v>
      </c>
      <c r="C171" t="s">
        <v>873</v>
      </c>
      <c r="D171" t="s">
        <v>452</v>
      </c>
      <c r="E171">
        <v>1248</v>
      </c>
      <c r="F171">
        <v>4</v>
      </c>
      <c r="G171">
        <v>4</v>
      </c>
      <c r="H171" t="s">
        <v>153</v>
      </c>
      <c r="I171" t="s">
        <v>124</v>
      </c>
      <c r="J171" t="s">
        <v>168</v>
      </c>
      <c r="K171" t="s">
        <v>125</v>
      </c>
      <c r="L171">
        <v>48</v>
      </c>
      <c r="M171" t="s">
        <v>296</v>
      </c>
      <c r="N171">
        <v>1640</v>
      </c>
      <c r="O171">
        <v>3995</v>
      </c>
      <c r="P171">
        <v>1790</v>
      </c>
      <c r="Q171" t="s">
        <v>560</v>
      </c>
      <c r="R171">
        <v>5</v>
      </c>
      <c r="S171">
        <v>20</v>
      </c>
      <c r="T171" s="10">
        <v>24.3</v>
      </c>
      <c r="U171" t="s">
        <v>874</v>
      </c>
      <c r="V171" t="s">
        <v>362</v>
      </c>
      <c r="W171">
        <v>5</v>
      </c>
      <c r="X171" t="s">
        <v>875</v>
      </c>
      <c r="Y171" t="s">
        <v>156</v>
      </c>
      <c r="Z171" t="s">
        <v>130</v>
      </c>
      <c r="AA171" t="s">
        <v>356</v>
      </c>
      <c r="AB171" t="s">
        <v>742</v>
      </c>
      <c r="AC171" t="s">
        <v>647</v>
      </c>
      <c r="AD171" t="s">
        <v>1151</v>
      </c>
      <c r="AE171" t="s">
        <v>876</v>
      </c>
      <c r="AF171" t="s">
        <v>876</v>
      </c>
      <c r="AG171" t="s">
        <v>131</v>
      </c>
      <c r="AH171" t="s">
        <v>166</v>
      </c>
      <c r="AI171" t="s">
        <v>133</v>
      </c>
      <c r="AJ171" t="s">
        <v>364</v>
      </c>
      <c r="AK171" t="s">
        <v>877</v>
      </c>
      <c r="AL171" t="s">
        <v>134</v>
      </c>
      <c r="AM171" t="s">
        <v>135</v>
      </c>
      <c r="AN171" t="s">
        <v>135</v>
      </c>
      <c r="AO171" t="s">
        <v>137</v>
      </c>
      <c r="AP171">
        <v>5</v>
      </c>
      <c r="AQ171" t="s">
        <v>138</v>
      </c>
      <c r="AR171" t="s">
        <v>139</v>
      </c>
      <c r="AS171" t="s">
        <v>819</v>
      </c>
      <c r="AT171" t="s">
        <v>876</v>
      </c>
      <c r="AU171" t="s">
        <v>137</v>
      </c>
      <c r="AV171" t="s">
        <v>137</v>
      </c>
      <c r="AW171" t="s">
        <v>140</v>
      </c>
      <c r="AX171" t="s">
        <v>137</v>
      </c>
      <c r="AY171" t="s">
        <v>137</v>
      </c>
      <c r="AZ171" t="s">
        <v>361</v>
      </c>
      <c r="BA171" t="s">
        <v>137</v>
      </c>
      <c r="BB171" t="s">
        <v>199</v>
      </c>
      <c r="BC171">
        <v>328</v>
      </c>
      <c r="BD171" t="s">
        <v>137</v>
      </c>
      <c r="BE171" t="s">
        <v>137</v>
      </c>
      <c r="BF171" t="s">
        <v>137</v>
      </c>
      <c r="BG171" t="s">
        <v>134</v>
      </c>
      <c r="BH171" t="s">
        <v>143</v>
      </c>
      <c r="BI171" t="s">
        <v>137</v>
      </c>
      <c r="BJ171" t="s">
        <v>193</v>
      </c>
      <c r="BK171" t="s">
        <v>137</v>
      </c>
      <c r="BL171" t="s">
        <v>174</v>
      </c>
      <c r="BM171" t="s">
        <v>137</v>
      </c>
      <c r="BN171" t="s">
        <v>142</v>
      </c>
      <c r="BO171" t="s">
        <v>134</v>
      </c>
      <c r="BP171" t="s">
        <v>139</v>
      </c>
      <c r="BQ171" t="s">
        <v>145</v>
      </c>
      <c r="BR171" t="s">
        <v>137</v>
      </c>
      <c r="BS171" s="10">
        <v>5.2</v>
      </c>
      <c r="BT171" t="s">
        <v>137</v>
      </c>
      <c r="BU171" t="s">
        <v>146</v>
      </c>
      <c r="BV171" t="s">
        <v>147</v>
      </c>
      <c r="BW171" t="s">
        <v>148</v>
      </c>
      <c r="BX171" t="s">
        <v>137</v>
      </c>
      <c r="BY171" t="s">
        <v>137</v>
      </c>
      <c r="BZ171" t="s">
        <v>137</v>
      </c>
      <c r="CA171" t="s">
        <v>137</v>
      </c>
      <c r="CB171" t="s">
        <v>137</v>
      </c>
      <c r="CC171" t="s">
        <v>137</v>
      </c>
      <c r="CD171" t="s">
        <v>137</v>
      </c>
      <c r="CE171" t="s">
        <v>137</v>
      </c>
      <c r="CF171" t="s">
        <v>137</v>
      </c>
      <c r="CG171" t="s">
        <v>137</v>
      </c>
      <c r="CH171" t="s">
        <v>137</v>
      </c>
      <c r="CI171" t="s">
        <v>210</v>
      </c>
      <c r="CJ171" t="s">
        <v>878</v>
      </c>
      <c r="CK171" t="s">
        <v>165</v>
      </c>
      <c r="CL171" t="s">
        <v>137</v>
      </c>
      <c r="CM171" t="s">
        <v>137</v>
      </c>
      <c r="CN171" t="s">
        <v>137</v>
      </c>
      <c r="CO171" t="s">
        <v>137</v>
      </c>
      <c r="CP171">
        <v>2</v>
      </c>
      <c r="CQ171" t="s">
        <v>176</v>
      </c>
      <c r="CR171" t="s">
        <v>177</v>
      </c>
      <c r="CS171" t="s">
        <v>137</v>
      </c>
      <c r="CT171" t="s">
        <v>137</v>
      </c>
      <c r="CU171" t="s">
        <v>137</v>
      </c>
      <c r="CV171" t="s">
        <v>137</v>
      </c>
      <c r="CW171" t="s">
        <v>137</v>
      </c>
      <c r="CX171" t="s">
        <v>161</v>
      </c>
      <c r="CY171" t="s">
        <v>200</v>
      </c>
      <c r="CZ171" t="s">
        <v>137</v>
      </c>
      <c r="DA171" t="s">
        <v>137</v>
      </c>
      <c r="DB171" t="s">
        <v>201</v>
      </c>
      <c r="DC171" t="s">
        <v>137</v>
      </c>
      <c r="DD171" t="s">
        <v>137</v>
      </c>
      <c r="DE171" t="s">
        <v>208</v>
      </c>
      <c r="DF171" t="s">
        <v>137</v>
      </c>
      <c r="DG171" t="s">
        <v>137</v>
      </c>
      <c r="DH171" t="s">
        <v>137</v>
      </c>
      <c r="DI171" t="s">
        <v>137</v>
      </c>
      <c r="DJ171" t="s">
        <v>137</v>
      </c>
      <c r="DK171" t="s">
        <v>137</v>
      </c>
      <c r="DL171" t="s">
        <v>137</v>
      </c>
      <c r="DM171" t="s">
        <v>137</v>
      </c>
      <c r="DN171" t="s">
        <v>137</v>
      </c>
      <c r="DO171" t="s">
        <v>137</v>
      </c>
      <c r="DP171" t="s">
        <v>137</v>
      </c>
      <c r="DQ171">
        <v>2</v>
      </c>
      <c r="DR171" t="s">
        <v>1480</v>
      </c>
      <c r="DT171">
        <f t="shared" si="8"/>
        <v>0</v>
      </c>
    </row>
    <row r="172" spans="1:124" x14ac:dyDescent="0.3">
      <c r="A172">
        <v>366</v>
      </c>
      <c r="B172" t="s">
        <v>167</v>
      </c>
      <c r="C172" t="s">
        <v>873</v>
      </c>
      <c r="D172" t="s">
        <v>456</v>
      </c>
      <c r="E172">
        <v>1248</v>
      </c>
      <c r="F172">
        <v>4</v>
      </c>
      <c r="G172">
        <v>4</v>
      </c>
      <c r="H172" t="s">
        <v>153</v>
      </c>
      <c r="I172" t="s">
        <v>124</v>
      </c>
      <c r="J172" t="s">
        <v>154</v>
      </c>
      <c r="K172" t="s">
        <v>125</v>
      </c>
      <c r="L172">
        <v>48</v>
      </c>
      <c r="M172" t="s">
        <v>296</v>
      </c>
      <c r="N172">
        <v>1640</v>
      </c>
      <c r="O172">
        <v>3995</v>
      </c>
      <c r="P172">
        <v>1790</v>
      </c>
      <c r="Q172" t="s">
        <v>560</v>
      </c>
      <c r="R172">
        <v>5</v>
      </c>
      <c r="S172">
        <v>20</v>
      </c>
      <c r="T172" s="10">
        <v>24.3</v>
      </c>
      <c r="U172" t="s">
        <v>874</v>
      </c>
      <c r="V172" t="s">
        <v>362</v>
      </c>
      <c r="W172">
        <v>5</v>
      </c>
      <c r="X172" t="s">
        <v>875</v>
      </c>
      <c r="Y172" t="s">
        <v>156</v>
      </c>
      <c r="Z172" t="s">
        <v>130</v>
      </c>
      <c r="AA172" t="s">
        <v>356</v>
      </c>
      <c r="AB172" t="s">
        <v>742</v>
      </c>
      <c r="AC172" t="s">
        <v>647</v>
      </c>
      <c r="AD172" t="s">
        <v>1151</v>
      </c>
      <c r="AE172" t="s">
        <v>879</v>
      </c>
      <c r="AF172" t="s">
        <v>879</v>
      </c>
      <c r="AG172" t="s">
        <v>131</v>
      </c>
      <c r="AH172" t="s">
        <v>166</v>
      </c>
      <c r="AI172" t="s">
        <v>280</v>
      </c>
      <c r="AJ172" t="s">
        <v>364</v>
      </c>
      <c r="AK172" t="s">
        <v>877</v>
      </c>
      <c r="AL172" t="s">
        <v>134</v>
      </c>
      <c r="AM172" t="s">
        <v>135</v>
      </c>
      <c r="AN172" t="s">
        <v>135</v>
      </c>
      <c r="AO172" t="s">
        <v>137</v>
      </c>
      <c r="AP172">
        <v>5</v>
      </c>
      <c r="AQ172" t="s">
        <v>138</v>
      </c>
      <c r="AR172" t="s">
        <v>139</v>
      </c>
      <c r="AS172" t="s">
        <v>819</v>
      </c>
      <c r="AT172" t="s">
        <v>879</v>
      </c>
      <c r="AU172" t="s">
        <v>137</v>
      </c>
      <c r="AV172" t="s">
        <v>137</v>
      </c>
      <c r="AW172" t="s">
        <v>140</v>
      </c>
      <c r="AX172" t="s">
        <v>137</v>
      </c>
      <c r="AY172" t="s">
        <v>137</v>
      </c>
      <c r="AZ172" t="s">
        <v>361</v>
      </c>
      <c r="BA172" t="s">
        <v>137</v>
      </c>
      <c r="BB172" t="s">
        <v>202</v>
      </c>
      <c r="BC172">
        <v>328</v>
      </c>
      <c r="BD172" t="s">
        <v>137</v>
      </c>
      <c r="BE172" t="s">
        <v>137</v>
      </c>
      <c r="BF172" t="s">
        <v>137</v>
      </c>
      <c r="BG172" t="s">
        <v>134</v>
      </c>
      <c r="BH172" t="s">
        <v>193</v>
      </c>
      <c r="BI172" t="s">
        <v>137</v>
      </c>
      <c r="BJ172" t="s">
        <v>193</v>
      </c>
      <c r="BK172" t="s">
        <v>137</v>
      </c>
      <c r="BL172" t="s">
        <v>174</v>
      </c>
      <c r="BM172" t="s">
        <v>137</v>
      </c>
      <c r="BN172" t="s">
        <v>142</v>
      </c>
      <c r="BO172" t="s">
        <v>134</v>
      </c>
      <c r="BP172" t="s">
        <v>139</v>
      </c>
      <c r="BQ172" t="s">
        <v>145</v>
      </c>
      <c r="BR172" t="s">
        <v>137</v>
      </c>
      <c r="BS172" s="10">
        <v>5.2</v>
      </c>
      <c r="BT172" t="s">
        <v>137</v>
      </c>
      <c r="BU172" t="s">
        <v>146</v>
      </c>
      <c r="BV172" t="s">
        <v>147</v>
      </c>
      <c r="BW172" t="s">
        <v>235</v>
      </c>
      <c r="BX172" t="s">
        <v>137</v>
      </c>
      <c r="BY172" t="s">
        <v>137</v>
      </c>
      <c r="BZ172" t="s">
        <v>137</v>
      </c>
      <c r="CA172" t="s">
        <v>137</v>
      </c>
      <c r="CB172" t="s">
        <v>137</v>
      </c>
      <c r="CC172" t="s">
        <v>137</v>
      </c>
      <c r="CD172" t="s">
        <v>137</v>
      </c>
      <c r="CE172" t="s">
        <v>137</v>
      </c>
      <c r="CF172" t="s">
        <v>137</v>
      </c>
      <c r="CG172" t="s">
        <v>137</v>
      </c>
      <c r="CH172" t="s">
        <v>137</v>
      </c>
      <c r="CI172" t="s">
        <v>210</v>
      </c>
      <c r="CJ172" t="s">
        <v>878</v>
      </c>
      <c r="CK172" t="s">
        <v>165</v>
      </c>
      <c r="CL172" t="s">
        <v>137</v>
      </c>
      <c r="CM172" t="s">
        <v>137</v>
      </c>
      <c r="CN172" t="s">
        <v>137</v>
      </c>
      <c r="CO172" t="s">
        <v>137</v>
      </c>
      <c r="CP172">
        <v>2</v>
      </c>
      <c r="CQ172" t="s">
        <v>176</v>
      </c>
      <c r="CR172" t="s">
        <v>177</v>
      </c>
      <c r="CS172" t="s">
        <v>137</v>
      </c>
      <c r="CT172" t="s">
        <v>137</v>
      </c>
      <c r="CU172" t="s">
        <v>137</v>
      </c>
      <c r="CV172" t="s">
        <v>137</v>
      </c>
      <c r="CW172" t="s">
        <v>137</v>
      </c>
      <c r="CX172" t="s">
        <v>161</v>
      </c>
      <c r="CY172" t="s">
        <v>200</v>
      </c>
      <c r="CZ172" t="s">
        <v>137</v>
      </c>
      <c r="DA172" t="s">
        <v>137</v>
      </c>
      <c r="DB172" t="s">
        <v>201</v>
      </c>
      <c r="DC172" t="s">
        <v>137</v>
      </c>
      <c r="DD172" t="s">
        <v>137</v>
      </c>
      <c r="DE172" t="s">
        <v>208</v>
      </c>
      <c r="DF172" t="s">
        <v>137</v>
      </c>
      <c r="DG172" t="s">
        <v>137</v>
      </c>
      <c r="DH172" t="s">
        <v>137</v>
      </c>
      <c r="DI172" t="s">
        <v>137</v>
      </c>
      <c r="DJ172" t="s">
        <v>137</v>
      </c>
      <c r="DK172" t="s">
        <v>137</v>
      </c>
      <c r="DL172" t="s">
        <v>137</v>
      </c>
      <c r="DM172" t="s">
        <v>137</v>
      </c>
      <c r="DN172" t="s">
        <v>137</v>
      </c>
      <c r="DO172" t="s">
        <v>137</v>
      </c>
      <c r="DP172" t="s">
        <v>137</v>
      </c>
      <c r="DQ172">
        <v>2</v>
      </c>
      <c r="DR172" t="s">
        <v>1480</v>
      </c>
      <c r="DT172">
        <f t="shared" si="8"/>
        <v>0</v>
      </c>
    </row>
    <row r="173" spans="1:124" x14ac:dyDescent="0.3">
      <c r="A173">
        <v>367</v>
      </c>
      <c r="B173" t="s">
        <v>167</v>
      </c>
      <c r="C173" t="s">
        <v>873</v>
      </c>
      <c r="D173" t="s">
        <v>880</v>
      </c>
      <c r="E173">
        <v>1248</v>
      </c>
      <c r="F173">
        <v>4</v>
      </c>
      <c r="G173">
        <v>4</v>
      </c>
      <c r="H173" t="s">
        <v>153</v>
      </c>
      <c r="I173" t="s">
        <v>124</v>
      </c>
      <c r="J173" t="s">
        <v>154</v>
      </c>
      <c r="K173" t="s">
        <v>125</v>
      </c>
      <c r="L173">
        <v>48</v>
      </c>
      <c r="M173" t="s">
        <v>296</v>
      </c>
      <c r="N173">
        <v>1640</v>
      </c>
      <c r="O173">
        <v>3995</v>
      </c>
      <c r="P173">
        <v>1790</v>
      </c>
      <c r="Q173" t="s">
        <v>560</v>
      </c>
      <c r="R173">
        <v>5</v>
      </c>
      <c r="S173">
        <v>20</v>
      </c>
      <c r="T173" s="10">
        <v>24.3</v>
      </c>
      <c r="U173" t="s">
        <v>874</v>
      </c>
      <c r="V173" t="s">
        <v>362</v>
      </c>
      <c r="W173">
        <v>5</v>
      </c>
      <c r="X173" t="s">
        <v>875</v>
      </c>
      <c r="Y173" t="s">
        <v>156</v>
      </c>
      <c r="Z173" t="s">
        <v>130</v>
      </c>
      <c r="AA173" t="s">
        <v>356</v>
      </c>
      <c r="AB173" t="s">
        <v>742</v>
      </c>
      <c r="AC173" t="s">
        <v>647</v>
      </c>
      <c r="AD173" t="s">
        <v>1151</v>
      </c>
      <c r="AE173" t="s">
        <v>879</v>
      </c>
      <c r="AF173" t="s">
        <v>879</v>
      </c>
      <c r="AG173" t="s">
        <v>131</v>
      </c>
      <c r="AH173" t="s">
        <v>166</v>
      </c>
      <c r="AI173" t="s">
        <v>280</v>
      </c>
      <c r="AJ173" t="s">
        <v>364</v>
      </c>
      <c r="AK173" t="s">
        <v>877</v>
      </c>
      <c r="AL173" t="s">
        <v>134</v>
      </c>
      <c r="AM173" t="s">
        <v>135</v>
      </c>
      <c r="AN173" t="s">
        <v>135</v>
      </c>
      <c r="AO173" t="s">
        <v>137</v>
      </c>
      <c r="AP173">
        <v>5</v>
      </c>
      <c r="AQ173" t="s">
        <v>138</v>
      </c>
      <c r="AR173" t="s">
        <v>139</v>
      </c>
      <c r="AS173" t="s">
        <v>819</v>
      </c>
      <c r="AT173" t="s">
        <v>879</v>
      </c>
      <c r="AU173" t="s">
        <v>137</v>
      </c>
      <c r="AV173" t="s">
        <v>137</v>
      </c>
      <c r="AW173" t="s">
        <v>140</v>
      </c>
      <c r="AX173" t="s">
        <v>137</v>
      </c>
      <c r="AY173" t="s">
        <v>137</v>
      </c>
      <c r="AZ173" t="s">
        <v>361</v>
      </c>
      <c r="BA173" t="s">
        <v>137</v>
      </c>
      <c r="BB173" t="s">
        <v>202</v>
      </c>
      <c r="BC173">
        <v>328</v>
      </c>
      <c r="BD173" t="s">
        <v>137</v>
      </c>
      <c r="BE173" t="s">
        <v>137</v>
      </c>
      <c r="BF173" t="s">
        <v>137</v>
      </c>
      <c r="BG173" t="s">
        <v>134</v>
      </c>
      <c r="BH173" t="s">
        <v>193</v>
      </c>
      <c r="BI173" t="s">
        <v>137</v>
      </c>
      <c r="BJ173" t="s">
        <v>193</v>
      </c>
      <c r="BK173" t="s">
        <v>137</v>
      </c>
      <c r="BL173" t="s">
        <v>174</v>
      </c>
      <c r="BM173" t="s">
        <v>137</v>
      </c>
      <c r="BN173" t="s">
        <v>142</v>
      </c>
      <c r="BO173" t="s">
        <v>134</v>
      </c>
      <c r="BP173" t="s">
        <v>139</v>
      </c>
      <c r="BQ173" t="s">
        <v>145</v>
      </c>
      <c r="BR173" t="s">
        <v>137</v>
      </c>
      <c r="BS173" s="10">
        <v>5.2</v>
      </c>
      <c r="BT173" t="s">
        <v>137</v>
      </c>
      <c r="BU173" t="s">
        <v>146</v>
      </c>
      <c r="BV173" t="s">
        <v>147</v>
      </c>
      <c r="BW173" t="s">
        <v>235</v>
      </c>
      <c r="BX173" t="s">
        <v>137</v>
      </c>
      <c r="BY173" t="s">
        <v>137</v>
      </c>
      <c r="BZ173" t="s">
        <v>137</v>
      </c>
      <c r="CA173" t="s">
        <v>137</v>
      </c>
      <c r="CB173" t="s">
        <v>137</v>
      </c>
      <c r="CC173" t="s">
        <v>137</v>
      </c>
      <c r="CD173" t="s">
        <v>137</v>
      </c>
      <c r="CE173" t="s">
        <v>137</v>
      </c>
      <c r="CF173" t="s">
        <v>137</v>
      </c>
      <c r="CG173" t="s">
        <v>137</v>
      </c>
      <c r="CH173" t="s">
        <v>137</v>
      </c>
      <c r="CI173" t="s">
        <v>210</v>
      </c>
      <c r="CJ173" t="s">
        <v>878</v>
      </c>
      <c r="CK173" t="s">
        <v>165</v>
      </c>
      <c r="CL173" t="s">
        <v>137</v>
      </c>
      <c r="CM173" t="s">
        <v>137</v>
      </c>
      <c r="CN173" t="s">
        <v>137</v>
      </c>
      <c r="CO173" t="s">
        <v>137</v>
      </c>
      <c r="CP173">
        <v>2</v>
      </c>
      <c r="CQ173" t="s">
        <v>373</v>
      </c>
      <c r="CR173" t="s">
        <v>162</v>
      </c>
      <c r="CS173" t="s">
        <v>137</v>
      </c>
      <c r="CT173" t="s">
        <v>137</v>
      </c>
      <c r="CU173" t="s">
        <v>137</v>
      </c>
      <c r="CV173" t="s">
        <v>137</v>
      </c>
      <c r="CW173" t="s">
        <v>137</v>
      </c>
      <c r="CX173" t="s">
        <v>161</v>
      </c>
      <c r="CY173" t="s">
        <v>200</v>
      </c>
      <c r="CZ173" t="s">
        <v>137</v>
      </c>
      <c r="DA173" t="s">
        <v>137</v>
      </c>
      <c r="DB173" t="s">
        <v>201</v>
      </c>
      <c r="DC173" t="s">
        <v>137</v>
      </c>
      <c r="DD173" t="s">
        <v>137</v>
      </c>
      <c r="DE173" t="s">
        <v>208</v>
      </c>
      <c r="DF173" t="s">
        <v>137</v>
      </c>
      <c r="DG173" t="s">
        <v>137</v>
      </c>
      <c r="DH173" t="s">
        <v>137</v>
      </c>
      <c r="DI173" t="s">
        <v>137</v>
      </c>
      <c r="DJ173" t="s">
        <v>137</v>
      </c>
      <c r="DK173" t="s">
        <v>137</v>
      </c>
      <c r="DL173" t="s">
        <v>137</v>
      </c>
      <c r="DM173" t="s">
        <v>137</v>
      </c>
      <c r="DN173" t="s">
        <v>137</v>
      </c>
      <c r="DO173" t="s">
        <v>137</v>
      </c>
      <c r="DP173" t="s">
        <v>137</v>
      </c>
      <c r="DQ173">
        <v>2</v>
      </c>
      <c r="DR173" t="s">
        <v>1480</v>
      </c>
      <c r="DT173">
        <f t="shared" si="8"/>
        <v>0</v>
      </c>
    </row>
    <row r="174" spans="1:124" x14ac:dyDescent="0.3">
      <c r="A174">
        <v>368</v>
      </c>
      <c r="B174" t="s">
        <v>167</v>
      </c>
      <c r="C174" t="s">
        <v>873</v>
      </c>
      <c r="D174" t="s">
        <v>881</v>
      </c>
      <c r="E174">
        <v>1248</v>
      </c>
      <c r="F174">
        <v>4</v>
      </c>
      <c r="G174">
        <v>4</v>
      </c>
      <c r="H174" t="s">
        <v>153</v>
      </c>
      <c r="I174" t="s">
        <v>124</v>
      </c>
      <c r="J174" t="s">
        <v>154</v>
      </c>
      <c r="K174" t="s">
        <v>125</v>
      </c>
      <c r="L174">
        <v>48</v>
      </c>
      <c r="M174" t="s">
        <v>296</v>
      </c>
      <c r="N174">
        <v>1640</v>
      </c>
      <c r="O174">
        <v>3995</v>
      </c>
      <c r="P174">
        <v>1790</v>
      </c>
      <c r="Q174" t="s">
        <v>560</v>
      </c>
      <c r="R174">
        <v>5</v>
      </c>
      <c r="S174">
        <v>20</v>
      </c>
      <c r="T174" s="10">
        <v>24.3</v>
      </c>
      <c r="U174" t="s">
        <v>874</v>
      </c>
      <c r="V174" t="s">
        <v>362</v>
      </c>
      <c r="W174">
        <v>5</v>
      </c>
      <c r="X174" t="s">
        <v>875</v>
      </c>
      <c r="Y174" t="s">
        <v>156</v>
      </c>
      <c r="Z174" t="s">
        <v>130</v>
      </c>
      <c r="AA174" t="s">
        <v>356</v>
      </c>
      <c r="AB174" t="s">
        <v>742</v>
      </c>
      <c r="AC174" t="s">
        <v>647</v>
      </c>
      <c r="AD174" t="s">
        <v>1151</v>
      </c>
      <c r="AE174" t="s">
        <v>879</v>
      </c>
      <c r="AF174" t="s">
        <v>879</v>
      </c>
      <c r="AG174" t="s">
        <v>131</v>
      </c>
      <c r="AH174" t="s">
        <v>166</v>
      </c>
      <c r="AI174" t="s">
        <v>280</v>
      </c>
      <c r="AJ174" t="s">
        <v>364</v>
      </c>
      <c r="AK174" t="s">
        <v>877</v>
      </c>
      <c r="AL174" t="s">
        <v>134</v>
      </c>
      <c r="AM174" t="s">
        <v>135</v>
      </c>
      <c r="AN174" t="s">
        <v>135</v>
      </c>
      <c r="AO174" t="s">
        <v>137</v>
      </c>
      <c r="AP174">
        <v>5</v>
      </c>
      <c r="AQ174" t="s">
        <v>138</v>
      </c>
      <c r="AR174" t="s">
        <v>139</v>
      </c>
      <c r="AS174" t="s">
        <v>819</v>
      </c>
      <c r="AT174" t="s">
        <v>879</v>
      </c>
      <c r="AU174" t="s">
        <v>137</v>
      </c>
      <c r="AV174" t="s">
        <v>137</v>
      </c>
      <c r="AW174" t="s">
        <v>140</v>
      </c>
      <c r="AX174" t="s">
        <v>137</v>
      </c>
      <c r="AY174" t="s">
        <v>137</v>
      </c>
      <c r="AZ174" t="s">
        <v>361</v>
      </c>
      <c r="BA174" t="s">
        <v>137</v>
      </c>
      <c r="BB174" t="s">
        <v>202</v>
      </c>
      <c r="BC174">
        <v>328</v>
      </c>
      <c r="BD174" t="s">
        <v>137</v>
      </c>
      <c r="BE174" t="s">
        <v>137</v>
      </c>
      <c r="BF174" t="s">
        <v>137</v>
      </c>
      <c r="BG174" t="s">
        <v>134</v>
      </c>
      <c r="BH174" t="s">
        <v>193</v>
      </c>
      <c r="BI174" t="s">
        <v>137</v>
      </c>
      <c r="BJ174" t="s">
        <v>193</v>
      </c>
      <c r="BK174" t="s">
        <v>137</v>
      </c>
      <c r="BL174" t="s">
        <v>174</v>
      </c>
      <c r="BM174" t="s">
        <v>137</v>
      </c>
      <c r="BN174" t="s">
        <v>142</v>
      </c>
      <c r="BO174" t="s">
        <v>134</v>
      </c>
      <c r="BP174" t="s">
        <v>139</v>
      </c>
      <c r="BQ174" t="s">
        <v>145</v>
      </c>
      <c r="BR174" t="s">
        <v>137</v>
      </c>
      <c r="BS174" s="10">
        <v>5.2</v>
      </c>
      <c r="BT174" t="s">
        <v>137</v>
      </c>
      <c r="BU174" t="s">
        <v>146</v>
      </c>
      <c r="BV174" t="s">
        <v>147</v>
      </c>
      <c r="BW174" t="s">
        <v>235</v>
      </c>
      <c r="BX174" t="s">
        <v>137</v>
      </c>
      <c r="BY174" t="s">
        <v>137</v>
      </c>
      <c r="BZ174" t="s">
        <v>137</v>
      </c>
      <c r="CA174" t="s">
        <v>137</v>
      </c>
      <c r="CB174" t="s">
        <v>137</v>
      </c>
      <c r="CC174" t="s">
        <v>137</v>
      </c>
      <c r="CD174" t="s">
        <v>137</v>
      </c>
      <c r="CE174" t="s">
        <v>137</v>
      </c>
      <c r="CF174" t="s">
        <v>137</v>
      </c>
      <c r="CG174" t="s">
        <v>137</v>
      </c>
      <c r="CH174" t="s">
        <v>137</v>
      </c>
      <c r="CI174" t="s">
        <v>210</v>
      </c>
      <c r="CJ174" t="s">
        <v>878</v>
      </c>
      <c r="CK174" t="s">
        <v>165</v>
      </c>
      <c r="CL174" t="s">
        <v>137</v>
      </c>
      <c r="CM174" t="s">
        <v>137</v>
      </c>
      <c r="CN174" t="s">
        <v>137</v>
      </c>
      <c r="CO174" t="s">
        <v>137</v>
      </c>
      <c r="CP174">
        <v>2</v>
      </c>
      <c r="CQ174" t="s">
        <v>373</v>
      </c>
      <c r="CR174" t="s">
        <v>162</v>
      </c>
      <c r="CS174" t="s">
        <v>137</v>
      </c>
      <c r="CT174" t="s">
        <v>137</v>
      </c>
      <c r="CU174" t="s">
        <v>137</v>
      </c>
      <c r="CV174" t="s">
        <v>137</v>
      </c>
      <c r="CW174" t="s">
        <v>137</v>
      </c>
      <c r="CX174" t="s">
        <v>161</v>
      </c>
      <c r="CY174" t="s">
        <v>200</v>
      </c>
      <c r="CZ174" t="s">
        <v>137</v>
      </c>
      <c r="DA174" t="s">
        <v>137</v>
      </c>
      <c r="DB174" t="s">
        <v>201</v>
      </c>
      <c r="DC174" t="s">
        <v>137</v>
      </c>
      <c r="DD174" t="s">
        <v>137</v>
      </c>
      <c r="DE174" t="s">
        <v>208</v>
      </c>
      <c r="DF174" t="s">
        <v>137</v>
      </c>
      <c r="DG174" t="s">
        <v>137</v>
      </c>
      <c r="DH174" t="s">
        <v>137</v>
      </c>
      <c r="DI174" t="s">
        <v>137</v>
      </c>
      <c r="DJ174" t="s">
        <v>137</v>
      </c>
      <c r="DK174" t="s">
        <v>137</v>
      </c>
      <c r="DL174" t="s">
        <v>137</v>
      </c>
      <c r="DM174" t="s">
        <v>137</v>
      </c>
      <c r="DN174" t="s">
        <v>137</v>
      </c>
      <c r="DO174" t="s">
        <v>137</v>
      </c>
      <c r="DP174" t="s">
        <v>137</v>
      </c>
      <c r="DQ174">
        <v>2</v>
      </c>
      <c r="DR174" t="s">
        <v>1480</v>
      </c>
      <c r="DT174">
        <f t="shared" si="8"/>
        <v>0</v>
      </c>
    </row>
    <row r="175" spans="1:124" x14ac:dyDescent="0.3">
      <c r="A175">
        <v>369</v>
      </c>
      <c r="B175" t="s">
        <v>167</v>
      </c>
      <c r="C175" t="s">
        <v>873</v>
      </c>
      <c r="D175" t="s">
        <v>882</v>
      </c>
      <c r="E175">
        <v>1248</v>
      </c>
      <c r="F175">
        <v>4</v>
      </c>
      <c r="G175">
        <v>4</v>
      </c>
      <c r="H175" t="s">
        <v>153</v>
      </c>
      <c r="I175" t="s">
        <v>124</v>
      </c>
      <c r="J175" t="s">
        <v>154</v>
      </c>
      <c r="K175" t="s">
        <v>125</v>
      </c>
      <c r="L175">
        <v>48</v>
      </c>
      <c r="M175" t="s">
        <v>296</v>
      </c>
      <c r="N175">
        <v>1640</v>
      </c>
      <c r="O175">
        <v>3995</v>
      </c>
      <c r="P175">
        <v>1790</v>
      </c>
      <c r="Q175" t="s">
        <v>560</v>
      </c>
      <c r="R175">
        <v>5</v>
      </c>
      <c r="S175">
        <v>20</v>
      </c>
      <c r="T175" s="10">
        <v>24.3</v>
      </c>
      <c r="U175" t="s">
        <v>874</v>
      </c>
      <c r="V175" t="s">
        <v>362</v>
      </c>
      <c r="W175">
        <v>5</v>
      </c>
      <c r="X175" t="s">
        <v>875</v>
      </c>
      <c r="Y175" t="s">
        <v>156</v>
      </c>
      <c r="Z175" t="s">
        <v>130</v>
      </c>
      <c r="AA175" t="s">
        <v>356</v>
      </c>
      <c r="AB175" t="s">
        <v>742</v>
      </c>
      <c r="AC175" t="s">
        <v>647</v>
      </c>
      <c r="AD175" t="s">
        <v>1151</v>
      </c>
      <c r="AE175" t="s">
        <v>879</v>
      </c>
      <c r="AF175" t="s">
        <v>879</v>
      </c>
      <c r="AG175" t="s">
        <v>131</v>
      </c>
      <c r="AH175" t="s">
        <v>166</v>
      </c>
      <c r="AI175" t="s">
        <v>280</v>
      </c>
      <c r="AJ175" t="s">
        <v>364</v>
      </c>
      <c r="AK175" t="s">
        <v>877</v>
      </c>
      <c r="AL175" t="s">
        <v>134</v>
      </c>
      <c r="AM175" t="s">
        <v>135</v>
      </c>
      <c r="AN175" t="s">
        <v>135</v>
      </c>
      <c r="AO175" t="s">
        <v>137</v>
      </c>
      <c r="AP175">
        <v>5</v>
      </c>
      <c r="AQ175" t="s">
        <v>138</v>
      </c>
      <c r="AR175" t="s">
        <v>139</v>
      </c>
      <c r="AS175" t="s">
        <v>819</v>
      </c>
      <c r="AT175" t="s">
        <v>879</v>
      </c>
      <c r="AU175" t="s">
        <v>137</v>
      </c>
      <c r="AV175" t="s">
        <v>137</v>
      </c>
      <c r="AW175" t="s">
        <v>140</v>
      </c>
      <c r="AX175" t="s">
        <v>137</v>
      </c>
      <c r="AY175" t="s">
        <v>137</v>
      </c>
      <c r="AZ175" t="s">
        <v>361</v>
      </c>
      <c r="BA175" t="s">
        <v>137</v>
      </c>
      <c r="BB175" t="s">
        <v>202</v>
      </c>
      <c r="BC175">
        <v>328</v>
      </c>
      <c r="BD175" t="s">
        <v>137</v>
      </c>
      <c r="BE175" t="s">
        <v>137</v>
      </c>
      <c r="BF175" t="s">
        <v>137</v>
      </c>
      <c r="BG175" t="s">
        <v>134</v>
      </c>
      <c r="BH175" t="s">
        <v>193</v>
      </c>
      <c r="BI175" t="s">
        <v>137</v>
      </c>
      <c r="BJ175" t="s">
        <v>193</v>
      </c>
      <c r="BK175" t="s">
        <v>137</v>
      </c>
      <c r="BL175" t="s">
        <v>174</v>
      </c>
      <c r="BM175" t="s">
        <v>137</v>
      </c>
      <c r="BN175" t="s">
        <v>142</v>
      </c>
      <c r="BO175" t="s">
        <v>134</v>
      </c>
      <c r="BP175" t="s">
        <v>139</v>
      </c>
      <c r="BQ175" t="s">
        <v>145</v>
      </c>
      <c r="BR175" t="s">
        <v>137</v>
      </c>
      <c r="BS175" s="10">
        <v>5.2</v>
      </c>
      <c r="BT175" t="s">
        <v>137</v>
      </c>
      <c r="BU175" t="s">
        <v>146</v>
      </c>
      <c r="BV175" t="s">
        <v>147</v>
      </c>
      <c r="BW175" t="s">
        <v>235</v>
      </c>
      <c r="BX175" t="s">
        <v>137</v>
      </c>
      <c r="BY175" t="s">
        <v>137</v>
      </c>
      <c r="BZ175" t="s">
        <v>137</v>
      </c>
      <c r="CA175" t="s">
        <v>137</v>
      </c>
      <c r="CB175" t="s">
        <v>137</v>
      </c>
      <c r="CC175" t="s">
        <v>137</v>
      </c>
      <c r="CD175" t="s">
        <v>137</v>
      </c>
      <c r="CE175" t="s">
        <v>137</v>
      </c>
      <c r="CF175" t="s">
        <v>137</v>
      </c>
      <c r="CG175" t="s">
        <v>137</v>
      </c>
      <c r="CH175" t="s">
        <v>137</v>
      </c>
      <c r="CI175" t="s">
        <v>210</v>
      </c>
      <c r="CJ175" t="s">
        <v>878</v>
      </c>
      <c r="CK175" t="s">
        <v>165</v>
      </c>
      <c r="CL175" t="s">
        <v>137</v>
      </c>
      <c r="CM175" t="s">
        <v>137</v>
      </c>
      <c r="CN175" t="s">
        <v>137</v>
      </c>
      <c r="CO175" t="s">
        <v>137</v>
      </c>
      <c r="CP175">
        <v>2</v>
      </c>
      <c r="CQ175" t="s">
        <v>373</v>
      </c>
      <c r="CR175" t="s">
        <v>162</v>
      </c>
      <c r="CS175" t="s">
        <v>137</v>
      </c>
      <c r="CT175" t="s">
        <v>137</v>
      </c>
      <c r="CU175" t="s">
        <v>137</v>
      </c>
      <c r="CV175" t="s">
        <v>137</v>
      </c>
      <c r="CW175" t="s">
        <v>137</v>
      </c>
      <c r="CX175" t="s">
        <v>161</v>
      </c>
      <c r="CY175" t="s">
        <v>200</v>
      </c>
      <c r="CZ175" t="s">
        <v>137</v>
      </c>
      <c r="DA175" t="s">
        <v>137</v>
      </c>
      <c r="DB175" t="s">
        <v>201</v>
      </c>
      <c r="DC175" t="s">
        <v>137</v>
      </c>
      <c r="DD175" t="s">
        <v>137</v>
      </c>
      <c r="DE175" t="s">
        <v>208</v>
      </c>
      <c r="DF175" t="s">
        <v>137</v>
      </c>
      <c r="DG175" t="s">
        <v>137</v>
      </c>
      <c r="DH175" t="s">
        <v>137</v>
      </c>
      <c r="DI175" t="s">
        <v>137</v>
      </c>
      <c r="DJ175" t="s">
        <v>137</v>
      </c>
      <c r="DK175" t="s">
        <v>137</v>
      </c>
      <c r="DL175" t="s">
        <v>137</v>
      </c>
      <c r="DM175" t="s">
        <v>137</v>
      </c>
      <c r="DN175" t="s">
        <v>137</v>
      </c>
      <c r="DO175" t="s">
        <v>137</v>
      </c>
      <c r="DP175" t="s">
        <v>137</v>
      </c>
      <c r="DQ175">
        <v>2</v>
      </c>
      <c r="DR175" t="s">
        <v>1480</v>
      </c>
      <c r="DT175">
        <f t="shared" si="8"/>
        <v>0</v>
      </c>
    </row>
    <row r="176" spans="1:124" x14ac:dyDescent="0.3">
      <c r="A176">
        <v>370</v>
      </c>
      <c r="B176" t="s">
        <v>167</v>
      </c>
      <c r="C176" t="s">
        <v>873</v>
      </c>
      <c r="D176" t="s">
        <v>883</v>
      </c>
      <c r="E176">
        <v>1248</v>
      </c>
      <c r="F176">
        <v>4</v>
      </c>
      <c r="G176">
        <v>4</v>
      </c>
      <c r="H176" t="s">
        <v>153</v>
      </c>
      <c r="I176" t="s">
        <v>124</v>
      </c>
      <c r="J176" t="s">
        <v>168</v>
      </c>
      <c r="K176" t="s">
        <v>125</v>
      </c>
      <c r="L176">
        <v>48</v>
      </c>
      <c r="M176" t="s">
        <v>296</v>
      </c>
      <c r="N176">
        <v>1640</v>
      </c>
      <c r="O176">
        <v>3995</v>
      </c>
      <c r="P176">
        <v>1790</v>
      </c>
      <c r="Q176" t="s">
        <v>560</v>
      </c>
      <c r="R176">
        <v>5</v>
      </c>
      <c r="S176">
        <v>20</v>
      </c>
      <c r="T176" s="10">
        <v>24.3</v>
      </c>
      <c r="U176" t="s">
        <v>874</v>
      </c>
      <c r="V176" t="s">
        <v>362</v>
      </c>
      <c r="W176">
        <v>5</v>
      </c>
      <c r="X176" t="s">
        <v>875</v>
      </c>
      <c r="Y176" t="s">
        <v>156</v>
      </c>
      <c r="Z176" t="s">
        <v>130</v>
      </c>
      <c r="AA176" t="s">
        <v>356</v>
      </c>
      <c r="AB176" t="s">
        <v>742</v>
      </c>
      <c r="AC176" t="s">
        <v>647</v>
      </c>
      <c r="AD176" t="s">
        <v>1151</v>
      </c>
      <c r="AE176" t="s">
        <v>876</v>
      </c>
      <c r="AF176" t="s">
        <v>876</v>
      </c>
      <c r="AG176" t="s">
        <v>131</v>
      </c>
      <c r="AH176" t="s">
        <v>166</v>
      </c>
      <c r="AI176" t="s">
        <v>133</v>
      </c>
      <c r="AJ176" t="s">
        <v>364</v>
      </c>
      <c r="AK176" t="s">
        <v>877</v>
      </c>
      <c r="AL176" t="s">
        <v>134</v>
      </c>
      <c r="AM176" t="s">
        <v>135</v>
      </c>
      <c r="AN176" t="s">
        <v>135</v>
      </c>
      <c r="AO176" t="s">
        <v>137</v>
      </c>
      <c r="AP176">
        <v>5</v>
      </c>
      <c r="AQ176" t="s">
        <v>138</v>
      </c>
      <c r="AR176" t="s">
        <v>150</v>
      </c>
      <c r="AS176" t="s">
        <v>819</v>
      </c>
      <c r="AT176" t="s">
        <v>876</v>
      </c>
      <c r="AU176" t="s">
        <v>137</v>
      </c>
      <c r="AV176" t="s">
        <v>137</v>
      </c>
      <c r="AW176" t="s">
        <v>140</v>
      </c>
      <c r="AX176" t="s">
        <v>137</v>
      </c>
      <c r="AY176" t="s">
        <v>137</v>
      </c>
      <c r="AZ176" t="s">
        <v>361</v>
      </c>
      <c r="BA176" t="s">
        <v>137</v>
      </c>
      <c r="BB176" t="s">
        <v>199</v>
      </c>
      <c r="BC176">
        <v>328</v>
      </c>
      <c r="BD176" t="s">
        <v>137</v>
      </c>
      <c r="BE176" t="s">
        <v>137</v>
      </c>
      <c r="BF176" t="s">
        <v>137</v>
      </c>
      <c r="BG176" t="s">
        <v>134</v>
      </c>
      <c r="BH176" t="s">
        <v>143</v>
      </c>
      <c r="BI176" t="s">
        <v>137</v>
      </c>
      <c r="BJ176" t="s">
        <v>193</v>
      </c>
      <c r="BK176" t="s">
        <v>137</v>
      </c>
      <c r="BL176" t="s">
        <v>174</v>
      </c>
      <c r="BM176" t="s">
        <v>137</v>
      </c>
      <c r="BN176" t="s">
        <v>142</v>
      </c>
      <c r="BO176" t="s">
        <v>134</v>
      </c>
      <c r="BP176" t="s">
        <v>139</v>
      </c>
      <c r="BQ176" t="s">
        <v>145</v>
      </c>
      <c r="BR176" t="s">
        <v>137</v>
      </c>
      <c r="BS176" s="10">
        <v>5.2</v>
      </c>
      <c r="BT176" t="s">
        <v>137</v>
      </c>
      <c r="BU176" t="s">
        <v>146</v>
      </c>
      <c r="BV176" t="s">
        <v>147</v>
      </c>
      <c r="BW176" t="s">
        <v>148</v>
      </c>
      <c r="BX176" t="s">
        <v>137</v>
      </c>
      <c r="BY176" t="s">
        <v>137</v>
      </c>
      <c r="BZ176" t="s">
        <v>137</v>
      </c>
      <c r="CA176" t="s">
        <v>137</v>
      </c>
      <c r="CB176" t="s">
        <v>137</v>
      </c>
      <c r="CC176" t="s">
        <v>137</v>
      </c>
      <c r="CD176" t="s">
        <v>137</v>
      </c>
      <c r="CE176" t="s">
        <v>137</v>
      </c>
      <c r="CF176" t="s">
        <v>137</v>
      </c>
      <c r="CG176" t="s">
        <v>137</v>
      </c>
      <c r="CH176" t="s">
        <v>137</v>
      </c>
      <c r="CI176" t="s">
        <v>210</v>
      </c>
      <c r="CJ176" t="s">
        <v>878</v>
      </c>
      <c r="CK176" t="s">
        <v>160</v>
      </c>
      <c r="CL176" t="s">
        <v>137</v>
      </c>
      <c r="CM176" t="s">
        <v>137</v>
      </c>
      <c r="CN176" t="s">
        <v>137</v>
      </c>
      <c r="CO176" t="s">
        <v>137</v>
      </c>
      <c r="CP176">
        <v>1</v>
      </c>
      <c r="CQ176" t="s">
        <v>176</v>
      </c>
      <c r="CR176" t="s">
        <v>177</v>
      </c>
      <c r="CS176" t="s">
        <v>137</v>
      </c>
      <c r="CT176" t="s">
        <v>137</v>
      </c>
      <c r="CU176" t="s">
        <v>137</v>
      </c>
      <c r="CV176" t="s">
        <v>137</v>
      </c>
      <c r="CW176" t="s">
        <v>137</v>
      </c>
      <c r="CX176" t="s">
        <v>161</v>
      </c>
      <c r="CY176" t="s">
        <v>200</v>
      </c>
      <c r="CZ176" t="s">
        <v>137</v>
      </c>
      <c r="DA176" t="s">
        <v>137</v>
      </c>
      <c r="DB176" t="s">
        <v>201</v>
      </c>
      <c r="DC176" t="s">
        <v>137</v>
      </c>
      <c r="DD176" t="s">
        <v>137</v>
      </c>
      <c r="DE176" t="s">
        <v>208</v>
      </c>
      <c r="DF176" t="s">
        <v>137</v>
      </c>
      <c r="DG176" t="s">
        <v>137</v>
      </c>
      <c r="DH176" t="s">
        <v>137</v>
      </c>
      <c r="DI176" t="s">
        <v>137</v>
      </c>
      <c r="DJ176" t="s">
        <v>137</v>
      </c>
      <c r="DK176" t="s">
        <v>137</v>
      </c>
      <c r="DL176" t="s">
        <v>137</v>
      </c>
      <c r="DM176" t="s">
        <v>137</v>
      </c>
      <c r="DN176" t="s">
        <v>137</v>
      </c>
      <c r="DO176" t="s">
        <v>137</v>
      </c>
      <c r="DP176" t="s">
        <v>137</v>
      </c>
      <c r="DQ176">
        <v>2</v>
      </c>
      <c r="DR176" t="s">
        <v>1480</v>
      </c>
      <c r="DT176">
        <f t="shared" si="8"/>
        <v>0</v>
      </c>
    </row>
    <row r="177" spans="1:124" x14ac:dyDescent="0.3">
      <c r="A177">
        <v>371</v>
      </c>
      <c r="B177" t="s">
        <v>167</v>
      </c>
      <c r="C177" t="s">
        <v>873</v>
      </c>
      <c r="D177" t="s">
        <v>884</v>
      </c>
      <c r="E177">
        <v>1248</v>
      </c>
      <c r="F177">
        <v>4</v>
      </c>
      <c r="G177">
        <v>4</v>
      </c>
      <c r="H177" t="s">
        <v>153</v>
      </c>
      <c r="I177" t="s">
        <v>124</v>
      </c>
      <c r="J177" t="s">
        <v>154</v>
      </c>
      <c r="K177" t="s">
        <v>125</v>
      </c>
      <c r="L177">
        <v>48</v>
      </c>
      <c r="M177" t="s">
        <v>296</v>
      </c>
      <c r="N177">
        <v>1640</v>
      </c>
      <c r="O177">
        <v>3995</v>
      </c>
      <c r="P177">
        <v>1790</v>
      </c>
      <c r="Q177" t="s">
        <v>560</v>
      </c>
      <c r="R177">
        <v>5</v>
      </c>
      <c r="S177">
        <v>20</v>
      </c>
      <c r="T177" s="10">
        <v>24.3</v>
      </c>
      <c r="U177" t="s">
        <v>874</v>
      </c>
      <c r="V177" t="s">
        <v>362</v>
      </c>
      <c r="W177">
        <v>5</v>
      </c>
      <c r="X177" t="s">
        <v>875</v>
      </c>
      <c r="Y177" t="s">
        <v>156</v>
      </c>
      <c r="Z177" t="s">
        <v>130</v>
      </c>
      <c r="AA177" t="s">
        <v>356</v>
      </c>
      <c r="AB177" t="s">
        <v>742</v>
      </c>
      <c r="AC177" t="s">
        <v>647</v>
      </c>
      <c r="AD177" t="s">
        <v>1151</v>
      </c>
      <c r="AE177" t="s">
        <v>879</v>
      </c>
      <c r="AF177" t="s">
        <v>879</v>
      </c>
      <c r="AG177" t="s">
        <v>131</v>
      </c>
      <c r="AH177" t="s">
        <v>166</v>
      </c>
      <c r="AI177" t="s">
        <v>280</v>
      </c>
      <c r="AJ177" t="s">
        <v>364</v>
      </c>
      <c r="AK177" t="s">
        <v>877</v>
      </c>
      <c r="AL177" t="s">
        <v>134</v>
      </c>
      <c r="AM177" t="s">
        <v>135</v>
      </c>
      <c r="AN177" t="s">
        <v>135</v>
      </c>
      <c r="AO177" t="s">
        <v>137</v>
      </c>
      <c r="AP177">
        <v>5</v>
      </c>
      <c r="AQ177" t="s">
        <v>138</v>
      </c>
      <c r="AR177" t="s">
        <v>150</v>
      </c>
      <c r="AS177" t="s">
        <v>819</v>
      </c>
      <c r="AT177" t="s">
        <v>879</v>
      </c>
      <c r="AU177" t="s">
        <v>137</v>
      </c>
      <c r="AV177" t="s">
        <v>137</v>
      </c>
      <c r="AW177" t="s">
        <v>140</v>
      </c>
      <c r="AX177" t="s">
        <v>137</v>
      </c>
      <c r="AY177" t="s">
        <v>137</v>
      </c>
      <c r="AZ177" t="s">
        <v>361</v>
      </c>
      <c r="BA177" t="s">
        <v>137</v>
      </c>
      <c r="BB177" t="s">
        <v>202</v>
      </c>
      <c r="BC177">
        <v>328</v>
      </c>
      <c r="BD177" t="s">
        <v>137</v>
      </c>
      <c r="BE177" t="s">
        <v>137</v>
      </c>
      <c r="BF177" t="s">
        <v>137</v>
      </c>
      <c r="BG177" t="s">
        <v>134</v>
      </c>
      <c r="BH177" t="s">
        <v>193</v>
      </c>
      <c r="BI177" t="s">
        <v>137</v>
      </c>
      <c r="BJ177" t="s">
        <v>193</v>
      </c>
      <c r="BK177" t="s">
        <v>137</v>
      </c>
      <c r="BL177" t="s">
        <v>174</v>
      </c>
      <c r="BM177" t="s">
        <v>137</v>
      </c>
      <c r="BN177" t="s">
        <v>142</v>
      </c>
      <c r="BO177" t="s">
        <v>134</v>
      </c>
      <c r="BP177" t="s">
        <v>139</v>
      </c>
      <c r="BQ177" t="s">
        <v>145</v>
      </c>
      <c r="BR177" t="s">
        <v>137</v>
      </c>
      <c r="BS177" s="10">
        <v>5.2</v>
      </c>
      <c r="BT177" t="s">
        <v>137</v>
      </c>
      <c r="BU177" t="s">
        <v>146</v>
      </c>
      <c r="BV177" t="s">
        <v>147</v>
      </c>
      <c r="BW177" t="s">
        <v>235</v>
      </c>
      <c r="BX177" t="s">
        <v>137</v>
      </c>
      <c r="BY177" t="s">
        <v>137</v>
      </c>
      <c r="BZ177" t="s">
        <v>137</v>
      </c>
      <c r="CA177" t="s">
        <v>137</v>
      </c>
      <c r="CB177" t="s">
        <v>137</v>
      </c>
      <c r="CC177" t="s">
        <v>137</v>
      </c>
      <c r="CD177" t="s">
        <v>137</v>
      </c>
      <c r="CE177" t="s">
        <v>137</v>
      </c>
      <c r="CF177" t="s">
        <v>137</v>
      </c>
      <c r="CG177" t="s">
        <v>137</v>
      </c>
      <c r="CH177" t="s">
        <v>137</v>
      </c>
      <c r="CI177" t="s">
        <v>210</v>
      </c>
      <c r="CJ177" t="s">
        <v>878</v>
      </c>
      <c r="CK177" t="s">
        <v>165</v>
      </c>
      <c r="CL177" t="s">
        <v>137</v>
      </c>
      <c r="CM177" t="s">
        <v>137</v>
      </c>
      <c r="CN177" t="s">
        <v>137</v>
      </c>
      <c r="CO177" t="s">
        <v>137</v>
      </c>
      <c r="CP177">
        <v>2</v>
      </c>
      <c r="CQ177" t="s">
        <v>176</v>
      </c>
      <c r="CR177" t="s">
        <v>177</v>
      </c>
      <c r="CS177" t="s">
        <v>137</v>
      </c>
      <c r="CT177" t="s">
        <v>137</v>
      </c>
      <c r="CU177" t="s">
        <v>137</v>
      </c>
      <c r="CV177" t="s">
        <v>137</v>
      </c>
      <c r="CW177" t="s">
        <v>137</v>
      </c>
      <c r="CX177" t="s">
        <v>161</v>
      </c>
      <c r="CY177" t="s">
        <v>200</v>
      </c>
      <c r="CZ177" t="s">
        <v>137</v>
      </c>
      <c r="DA177" t="s">
        <v>137</v>
      </c>
      <c r="DB177" t="s">
        <v>201</v>
      </c>
      <c r="DC177" t="s">
        <v>137</v>
      </c>
      <c r="DD177" t="s">
        <v>137</v>
      </c>
      <c r="DE177" t="s">
        <v>208</v>
      </c>
      <c r="DF177" t="s">
        <v>137</v>
      </c>
      <c r="DG177" t="s">
        <v>137</v>
      </c>
      <c r="DH177" t="s">
        <v>137</v>
      </c>
      <c r="DI177" t="s">
        <v>137</v>
      </c>
      <c r="DJ177" t="s">
        <v>137</v>
      </c>
      <c r="DK177" t="s">
        <v>137</v>
      </c>
      <c r="DL177" t="s">
        <v>137</v>
      </c>
      <c r="DM177" t="s">
        <v>137</v>
      </c>
      <c r="DN177" t="s">
        <v>137</v>
      </c>
      <c r="DO177" t="s">
        <v>137</v>
      </c>
      <c r="DP177" t="s">
        <v>137</v>
      </c>
      <c r="DQ177">
        <v>2</v>
      </c>
      <c r="DR177" t="s">
        <v>1480</v>
      </c>
      <c r="DT177">
        <f t="shared" si="8"/>
        <v>0</v>
      </c>
    </row>
    <row r="178" spans="1:124" x14ac:dyDescent="0.3">
      <c r="A178">
        <v>372</v>
      </c>
      <c r="B178" t="s">
        <v>167</v>
      </c>
      <c r="C178" t="s">
        <v>873</v>
      </c>
      <c r="D178" t="s">
        <v>885</v>
      </c>
      <c r="E178">
        <v>1248</v>
      </c>
      <c r="F178">
        <v>4</v>
      </c>
      <c r="G178">
        <v>4</v>
      </c>
      <c r="H178" t="s">
        <v>153</v>
      </c>
      <c r="I178" t="s">
        <v>124</v>
      </c>
      <c r="J178" t="s">
        <v>154</v>
      </c>
      <c r="K178" t="s">
        <v>125</v>
      </c>
      <c r="L178">
        <v>48</v>
      </c>
      <c r="M178" t="s">
        <v>296</v>
      </c>
      <c r="N178">
        <v>1640</v>
      </c>
      <c r="O178">
        <v>3995</v>
      </c>
      <c r="P178">
        <v>1790</v>
      </c>
      <c r="Q178" t="s">
        <v>560</v>
      </c>
      <c r="R178">
        <v>5</v>
      </c>
      <c r="S178">
        <v>20</v>
      </c>
      <c r="T178" s="10">
        <v>24.3</v>
      </c>
      <c r="U178" t="s">
        <v>874</v>
      </c>
      <c r="V178" t="s">
        <v>362</v>
      </c>
      <c r="W178">
        <v>5</v>
      </c>
      <c r="X178" t="s">
        <v>875</v>
      </c>
      <c r="Y178" t="s">
        <v>156</v>
      </c>
      <c r="Z178" t="s">
        <v>130</v>
      </c>
      <c r="AA178" t="s">
        <v>356</v>
      </c>
      <c r="AB178" t="s">
        <v>742</v>
      </c>
      <c r="AC178" t="s">
        <v>647</v>
      </c>
      <c r="AD178" t="s">
        <v>1151</v>
      </c>
      <c r="AE178" t="s">
        <v>879</v>
      </c>
      <c r="AF178" t="s">
        <v>879</v>
      </c>
      <c r="AG178" t="s">
        <v>131</v>
      </c>
      <c r="AH178" t="s">
        <v>166</v>
      </c>
      <c r="AI178" t="s">
        <v>280</v>
      </c>
      <c r="AJ178" t="s">
        <v>364</v>
      </c>
      <c r="AK178" t="s">
        <v>877</v>
      </c>
      <c r="AL178" t="s">
        <v>134</v>
      </c>
      <c r="AM178" t="s">
        <v>135</v>
      </c>
      <c r="AN178" t="s">
        <v>135</v>
      </c>
      <c r="AO178" t="s">
        <v>137</v>
      </c>
      <c r="AP178">
        <v>5</v>
      </c>
      <c r="AQ178" t="s">
        <v>138</v>
      </c>
      <c r="AR178" t="s">
        <v>150</v>
      </c>
      <c r="AS178" t="s">
        <v>819</v>
      </c>
      <c r="AT178" t="s">
        <v>879</v>
      </c>
      <c r="AU178" t="s">
        <v>137</v>
      </c>
      <c r="AV178" t="s">
        <v>137</v>
      </c>
      <c r="AW178" t="s">
        <v>140</v>
      </c>
      <c r="AX178" t="s">
        <v>137</v>
      </c>
      <c r="AY178" t="s">
        <v>137</v>
      </c>
      <c r="AZ178" t="s">
        <v>361</v>
      </c>
      <c r="BA178" t="s">
        <v>137</v>
      </c>
      <c r="BB178" t="s">
        <v>202</v>
      </c>
      <c r="BC178">
        <v>328</v>
      </c>
      <c r="BD178" t="s">
        <v>137</v>
      </c>
      <c r="BE178" t="s">
        <v>137</v>
      </c>
      <c r="BF178" t="s">
        <v>137</v>
      </c>
      <c r="BG178" t="s">
        <v>134</v>
      </c>
      <c r="BH178" t="s">
        <v>193</v>
      </c>
      <c r="BI178" t="s">
        <v>137</v>
      </c>
      <c r="BJ178" t="s">
        <v>193</v>
      </c>
      <c r="BK178" t="s">
        <v>137</v>
      </c>
      <c r="BL178" t="s">
        <v>174</v>
      </c>
      <c r="BM178" t="s">
        <v>137</v>
      </c>
      <c r="BN178" t="s">
        <v>142</v>
      </c>
      <c r="BO178" t="s">
        <v>134</v>
      </c>
      <c r="BP178" t="s">
        <v>139</v>
      </c>
      <c r="BQ178" t="s">
        <v>145</v>
      </c>
      <c r="BR178" t="s">
        <v>137</v>
      </c>
      <c r="BS178" s="10">
        <v>5.2</v>
      </c>
      <c r="BT178" t="s">
        <v>137</v>
      </c>
      <c r="BU178" t="s">
        <v>146</v>
      </c>
      <c r="BV178" t="s">
        <v>147</v>
      </c>
      <c r="BW178" t="s">
        <v>235</v>
      </c>
      <c r="BX178" t="s">
        <v>137</v>
      </c>
      <c r="BY178" t="s">
        <v>137</v>
      </c>
      <c r="BZ178" t="s">
        <v>137</v>
      </c>
      <c r="CA178" t="s">
        <v>137</v>
      </c>
      <c r="CB178" t="s">
        <v>137</v>
      </c>
      <c r="CC178" t="s">
        <v>137</v>
      </c>
      <c r="CD178" t="s">
        <v>137</v>
      </c>
      <c r="CE178" t="s">
        <v>137</v>
      </c>
      <c r="CF178" t="s">
        <v>137</v>
      </c>
      <c r="CG178" t="s">
        <v>137</v>
      </c>
      <c r="CH178" t="s">
        <v>137</v>
      </c>
      <c r="CI178" t="s">
        <v>210</v>
      </c>
      <c r="CJ178" t="s">
        <v>878</v>
      </c>
      <c r="CK178" t="s">
        <v>165</v>
      </c>
      <c r="CL178" t="s">
        <v>137</v>
      </c>
      <c r="CM178" t="s">
        <v>137</v>
      </c>
      <c r="CN178" t="s">
        <v>137</v>
      </c>
      <c r="CO178" t="s">
        <v>137</v>
      </c>
      <c r="CP178">
        <v>2</v>
      </c>
      <c r="CQ178" t="s">
        <v>373</v>
      </c>
      <c r="CR178" t="s">
        <v>162</v>
      </c>
      <c r="CS178" t="s">
        <v>137</v>
      </c>
      <c r="CT178" t="s">
        <v>137</v>
      </c>
      <c r="CU178" t="s">
        <v>137</v>
      </c>
      <c r="CV178" t="s">
        <v>137</v>
      </c>
      <c r="CW178" t="s">
        <v>137</v>
      </c>
      <c r="CX178" t="s">
        <v>161</v>
      </c>
      <c r="CY178" t="s">
        <v>200</v>
      </c>
      <c r="CZ178" t="s">
        <v>137</v>
      </c>
      <c r="DA178" t="s">
        <v>137</v>
      </c>
      <c r="DB178" t="s">
        <v>201</v>
      </c>
      <c r="DC178" t="s">
        <v>137</v>
      </c>
      <c r="DD178" t="s">
        <v>137</v>
      </c>
      <c r="DE178" t="s">
        <v>208</v>
      </c>
      <c r="DF178" t="s">
        <v>137</v>
      </c>
      <c r="DG178" t="s">
        <v>137</v>
      </c>
      <c r="DH178" t="s">
        <v>137</v>
      </c>
      <c r="DI178" t="s">
        <v>137</v>
      </c>
      <c r="DJ178" t="s">
        <v>137</v>
      </c>
      <c r="DK178" t="s">
        <v>137</v>
      </c>
      <c r="DL178" t="s">
        <v>137</v>
      </c>
      <c r="DM178" t="s">
        <v>137</v>
      </c>
      <c r="DN178" t="s">
        <v>137</v>
      </c>
      <c r="DO178" t="s">
        <v>137</v>
      </c>
      <c r="DP178" t="s">
        <v>137</v>
      </c>
      <c r="DQ178">
        <v>2</v>
      </c>
      <c r="DR178" t="s">
        <v>1480</v>
      </c>
      <c r="DT178">
        <f t="shared" si="8"/>
        <v>0</v>
      </c>
    </row>
    <row r="179" spans="1:124" x14ac:dyDescent="0.3">
      <c r="A179">
        <v>373</v>
      </c>
      <c r="B179" t="s">
        <v>197</v>
      </c>
      <c r="C179" t="s">
        <v>886</v>
      </c>
      <c r="D179" t="s">
        <v>887</v>
      </c>
      <c r="E179">
        <v>1197</v>
      </c>
      <c r="F179">
        <v>4</v>
      </c>
      <c r="G179">
        <v>4</v>
      </c>
      <c r="H179" t="s">
        <v>153</v>
      </c>
      <c r="I179" t="s">
        <v>124</v>
      </c>
      <c r="J179" t="s">
        <v>154</v>
      </c>
      <c r="K179" t="s">
        <v>125</v>
      </c>
      <c r="L179">
        <v>40</v>
      </c>
      <c r="M179" t="s">
        <v>126</v>
      </c>
      <c r="N179">
        <v>1555</v>
      </c>
      <c r="O179">
        <v>3995</v>
      </c>
      <c r="P179">
        <v>1760</v>
      </c>
      <c r="Q179" t="s">
        <v>127</v>
      </c>
      <c r="R179">
        <v>5</v>
      </c>
      <c r="S179">
        <v>15</v>
      </c>
      <c r="T179" s="11" t="s">
        <v>128</v>
      </c>
      <c r="U179" t="s">
        <v>888</v>
      </c>
      <c r="V179" t="s">
        <v>626</v>
      </c>
      <c r="W179">
        <v>5</v>
      </c>
      <c r="X179" t="s">
        <v>468</v>
      </c>
      <c r="Y179" t="s">
        <v>156</v>
      </c>
      <c r="Z179" t="s">
        <v>130</v>
      </c>
      <c r="AA179" t="s">
        <v>356</v>
      </c>
      <c r="AB179" t="s">
        <v>189</v>
      </c>
      <c r="AC179" t="s">
        <v>357</v>
      </c>
      <c r="AD179" t="s">
        <v>357</v>
      </c>
      <c r="AE179" t="s">
        <v>378</v>
      </c>
      <c r="AF179" t="s">
        <v>378</v>
      </c>
      <c r="AG179" t="s">
        <v>131</v>
      </c>
      <c r="AH179" t="s">
        <v>166</v>
      </c>
      <c r="AI179" t="s">
        <v>133</v>
      </c>
      <c r="AJ179" t="s">
        <v>249</v>
      </c>
      <c r="AK179" t="s">
        <v>379</v>
      </c>
      <c r="AL179" t="s">
        <v>134</v>
      </c>
      <c r="AM179" t="s">
        <v>273</v>
      </c>
      <c r="AN179" t="s">
        <v>135</v>
      </c>
      <c r="AO179">
        <v>2</v>
      </c>
      <c r="AP179">
        <v>5</v>
      </c>
      <c r="AQ179" t="s">
        <v>138</v>
      </c>
      <c r="AR179" t="s">
        <v>139</v>
      </c>
      <c r="AS179" t="s">
        <v>366</v>
      </c>
      <c r="AT179" t="s">
        <v>378</v>
      </c>
      <c r="AU179" t="s">
        <v>137</v>
      </c>
      <c r="AV179">
        <v>2</v>
      </c>
      <c r="AW179" t="s">
        <v>140</v>
      </c>
      <c r="AX179" t="s">
        <v>137</v>
      </c>
      <c r="AY179" t="s">
        <v>137</v>
      </c>
      <c r="AZ179" t="s">
        <v>889</v>
      </c>
      <c r="BA179" t="s">
        <v>137</v>
      </c>
      <c r="BB179" t="s">
        <v>142</v>
      </c>
      <c r="BC179">
        <v>285</v>
      </c>
      <c r="BD179" t="s">
        <v>137</v>
      </c>
      <c r="BE179" t="s">
        <v>137</v>
      </c>
      <c r="BF179" t="s">
        <v>137</v>
      </c>
      <c r="BG179" t="s">
        <v>134</v>
      </c>
      <c r="BH179" t="s">
        <v>143</v>
      </c>
      <c r="BI179" t="s">
        <v>137</v>
      </c>
      <c r="BJ179" t="s">
        <v>193</v>
      </c>
      <c r="BK179" t="s">
        <v>137</v>
      </c>
      <c r="BL179" t="s">
        <v>174</v>
      </c>
      <c r="BM179" t="s">
        <v>137</v>
      </c>
      <c r="BN179" t="s">
        <v>142</v>
      </c>
      <c r="BO179" t="s">
        <v>134</v>
      </c>
      <c r="BP179" t="s">
        <v>139</v>
      </c>
      <c r="BQ179" t="s">
        <v>145</v>
      </c>
      <c r="BR179" t="s">
        <v>137</v>
      </c>
      <c r="BS179" s="10">
        <v>5.2</v>
      </c>
      <c r="BT179" t="s">
        <v>137</v>
      </c>
      <c r="BU179" t="s">
        <v>146</v>
      </c>
      <c r="BV179" t="s">
        <v>147</v>
      </c>
      <c r="BW179" t="s">
        <v>148</v>
      </c>
      <c r="BX179" t="s">
        <v>137</v>
      </c>
      <c r="BY179" t="s">
        <v>137</v>
      </c>
      <c r="BZ179" t="s">
        <v>137</v>
      </c>
      <c r="CA179" t="s">
        <v>137</v>
      </c>
      <c r="CB179" t="s">
        <v>137</v>
      </c>
      <c r="CC179" t="s">
        <v>137</v>
      </c>
      <c r="CD179" t="s">
        <v>137</v>
      </c>
      <c r="CE179" t="s">
        <v>137</v>
      </c>
      <c r="CF179" t="s">
        <v>137</v>
      </c>
      <c r="CG179" t="s">
        <v>137</v>
      </c>
      <c r="CH179" t="s">
        <v>137</v>
      </c>
      <c r="CI179" t="s">
        <v>210</v>
      </c>
      <c r="CJ179" t="s">
        <v>362</v>
      </c>
      <c r="CK179" t="s">
        <v>165</v>
      </c>
      <c r="CL179" t="s">
        <v>137</v>
      </c>
      <c r="CM179" t="s">
        <v>137</v>
      </c>
      <c r="CN179" t="s">
        <v>137</v>
      </c>
      <c r="CO179" t="s">
        <v>137</v>
      </c>
      <c r="CP179">
        <v>2</v>
      </c>
      <c r="CQ179" t="s">
        <v>176</v>
      </c>
      <c r="CR179" t="s">
        <v>162</v>
      </c>
      <c r="CS179" t="s">
        <v>137</v>
      </c>
      <c r="CT179" t="s">
        <v>137</v>
      </c>
      <c r="CU179" t="s">
        <v>137</v>
      </c>
      <c r="CV179" t="s">
        <v>137</v>
      </c>
      <c r="CW179" t="s">
        <v>137</v>
      </c>
      <c r="CX179" t="s">
        <v>161</v>
      </c>
      <c r="CY179" t="s">
        <v>200</v>
      </c>
      <c r="CZ179" t="s">
        <v>137</v>
      </c>
      <c r="DA179" t="s">
        <v>137</v>
      </c>
      <c r="DB179" t="s">
        <v>201</v>
      </c>
      <c r="DC179" t="s">
        <v>137</v>
      </c>
      <c r="DD179" t="s">
        <v>137</v>
      </c>
      <c r="DE179" t="s">
        <v>208</v>
      </c>
      <c r="DF179" t="s">
        <v>137</v>
      </c>
      <c r="DG179" t="s">
        <v>137</v>
      </c>
      <c r="DH179" t="s">
        <v>137</v>
      </c>
      <c r="DI179" t="s">
        <v>137</v>
      </c>
      <c r="DJ179" t="s">
        <v>137</v>
      </c>
      <c r="DK179" t="s">
        <v>137</v>
      </c>
      <c r="DL179" t="s">
        <v>137</v>
      </c>
      <c r="DM179" t="s">
        <v>137</v>
      </c>
      <c r="DN179" t="s">
        <v>137</v>
      </c>
      <c r="DO179" t="s">
        <v>137</v>
      </c>
      <c r="DP179" t="s">
        <v>137</v>
      </c>
      <c r="DQ179">
        <v>2</v>
      </c>
      <c r="DR179" t="s">
        <v>1480</v>
      </c>
      <c r="DT179">
        <f t="shared" si="8"/>
        <v>1</v>
      </c>
    </row>
    <row r="180" spans="1:124" x14ac:dyDescent="0.3">
      <c r="A180">
        <v>374</v>
      </c>
      <c r="B180" t="s">
        <v>197</v>
      </c>
      <c r="C180" t="s">
        <v>886</v>
      </c>
      <c r="D180" t="s">
        <v>890</v>
      </c>
      <c r="E180">
        <v>1197</v>
      </c>
      <c r="F180">
        <v>4</v>
      </c>
      <c r="G180">
        <v>4</v>
      </c>
      <c r="H180" t="s">
        <v>153</v>
      </c>
      <c r="I180" t="s">
        <v>124</v>
      </c>
      <c r="J180" t="s">
        <v>154</v>
      </c>
      <c r="K180" t="s">
        <v>125</v>
      </c>
      <c r="L180">
        <v>40</v>
      </c>
      <c r="M180" t="s">
        <v>126</v>
      </c>
      <c r="N180">
        <v>1555</v>
      </c>
      <c r="O180">
        <v>3995</v>
      </c>
      <c r="P180">
        <v>1760</v>
      </c>
      <c r="Q180" t="s">
        <v>127</v>
      </c>
      <c r="R180">
        <v>5</v>
      </c>
      <c r="S180">
        <v>15</v>
      </c>
      <c r="T180" s="10">
        <v>17.190000000000001</v>
      </c>
      <c r="U180" t="s">
        <v>888</v>
      </c>
      <c r="V180" t="s">
        <v>626</v>
      </c>
      <c r="W180">
        <v>6</v>
      </c>
      <c r="X180" t="s">
        <v>468</v>
      </c>
      <c r="Y180" t="s">
        <v>156</v>
      </c>
      <c r="Z180" t="s">
        <v>130</v>
      </c>
      <c r="AA180" t="s">
        <v>891</v>
      </c>
      <c r="AB180" t="s">
        <v>189</v>
      </c>
      <c r="AC180" t="s">
        <v>357</v>
      </c>
      <c r="AD180" t="s">
        <v>357</v>
      </c>
      <c r="AE180" t="s">
        <v>378</v>
      </c>
      <c r="AF180" t="s">
        <v>378</v>
      </c>
      <c r="AG180" t="s">
        <v>131</v>
      </c>
      <c r="AH180" t="s">
        <v>166</v>
      </c>
      <c r="AI180" t="s">
        <v>280</v>
      </c>
      <c r="AJ180" t="s">
        <v>249</v>
      </c>
      <c r="AK180" t="s">
        <v>379</v>
      </c>
      <c r="AL180" t="s">
        <v>134</v>
      </c>
      <c r="AM180" t="s">
        <v>135</v>
      </c>
      <c r="AN180" t="s">
        <v>135</v>
      </c>
      <c r="AO180" t="s">
        <v>137</v>
      </c>
      <c r="AP180">
        <v>5</v>
      </c>
      <c r="AQ180" t="s">
        <v>396</v>
      </c>
      <c r="AR180" t="s">
        <v>139</v>
      </c>
      <c r="AS180" t="s">
        <v>366</v>
      </c>
      <c r="AT180" t="s">
        <v>378</v>
      </c>
      <c r="AU180" t="s">
        <v>137</v>
      </c>
      <c r="AV180" t="s">
        <v>137</v>
      </c>
      <c r="AW180" t="s">
        <v>140</v>
      </c>
      <c r="AX180" t="s">
        <v>137</v>
      </c>
      <c r="AY180" t="s">
        <v>137</v>
      </c>
      <c r="AZ180" t="s">
        <v>889</v>
      </c>
      <c r="BA180" t="s">
        <v>137</v>
      </c>
      <c r="BB180" t="s">
        <v>202</v>
      </c>
      <c r="BC180">
        <v>285</v>
      </c>
      <c r="BD180" t="s">
        <v>137</v>
      </c>
      <c r="BE180" t="s">
        <v>137</v>
      </c>
      <c r="BF180" t="s">
        <v>137</v>
      </c>
      <c r="BG180" t="s">
        <v>134</v>
      </c>
      <c r="BH180" t="s">
        <v>143</v>
      </c>
      <c r="BI180" t="s">
        <v>137</v>
      </c>
      <c r="BJ180" t="s">
        <v>193</v>
      </c>
      <c r="BK180" t="s">
        <v>137</v>
      </c>
      <c r="BL180" t="s">
        <v>174</v>
      </c>
      <c r="BM180" t="s">
        <v>137</v>
      </c>
      <c r="BN180" t="s">
        <v>142</v>
      </c>
      <c r="BO180" t="s">
        <v>134</v>
      </c>
      <c r="BP180" t="s">
        <v>139</v>
      </c>
      <c r="BQ180" t="s">
        <v>145</v>
      </c>
      <c r="BR180" t="s">
        <v>137</v>
      </c>
      <c r="BS180" s="10">
        <v>5.2</v>
      </c>
      <c r="BT180" t="s">
        <v>137</v>
      </c>
      <c r="BU180" t="s">
        <v>146</v>
      </c>
      <c r="BV180" t="s">
        <v>147</v>
      </c>
      <c r="BW180" t="s">
        <v>235</v>
      </c>
      <c r="BX180" t="s">
        <v>137</v>
      </c>
      <c r="BY180" t="s">
        <v>137</v>
      </c>
      <c r="BZ180" t="s">
        <v>137</v>
      </c>
      <c r="CA180" t="s">
        <v>137</v>
      </c>
      <c r="CB180" t="s">
        <v>137</v>
      </c>
      <c r="CC180" t="s">
        <v>137</v>
      </c>
      <c r="CD180" t="s">
        <v>137</v>
      </c>
      <c r="CE180" t="s">
        <v>137</v>
      </c>
      <c r="CF180" t="s">
        <v>137</v>
      </c>
      <c r="CG180" t="s">
        <v>137</v>
      </c>
      <c r="CH180" t="s">
        <v>137</v>
      </c>
      <c r="CI180" t="s">
        <v>210</v>
      </c>
      <c r="CJ180" t="s">
        <v>362</v>
      </c>
      <c r="CK180" t="s">
        <v>636</v>
      </c>
      <c r="CL180" t="s">
        <v>137</v>
      </c>
      <c r="CM180" t="s">
        <v>137</v>
      </c>
      <c r="CN180" t="s">
        <v>137</v>
      </c>
      <c r="CO180" t="s">
        <v>137</v>
      </c>
      <c r="CP180">
        <v>6</v>
      </c>
      <c r="CQ180" t="s">
        <v>373</v>
      </c>
      <c r="CR180" t="s">
        <v>162</v>
      </c>
      <c r="CS180" t="s">
        <v>137</v>
      </c>
      <c r="CT180" t="s">
        <v>137</v>
      </c>
      <c r="CU180" t="s">
        <v>137</v>
      </c>
      <c r="CV180" t="s">
        <v>137</v>
      </c>
      <c r="CW180" t="s">
        <v>137</v>
      </c>
      <c r="CX180" t="s">
        <v>161</v>
      </c>
      <c r="CY180" t="s">
        <v>200</v>
      </c>
      <c r="CZ180" t="s">
        <v>137</v>
      </c>
      <c r="DA180" t="s">
        <v>137</v>
      </c>
      <c r="DB180" t="s">
        <v>201</v>
      </c>
      <c r="DC180" t="s">
        <v>137</v>
      </c>
      <c r="DD180" t="s">
        <v>137</v>
      </c>
      <c r="DE180" t="s">
        <v>208</v>
      </c>
      <c r="DF180" t="s">
        <v>137</v>
      </c>
      <c r="DG180" t="s">
        <v>137</v>
      </c>
      <c r="DH180" t="s">
        <v>137</v>
      </c>
      <c r="DI180" t="s">
        <v>137</v>
      </c>
      <c r="DJ180" t="s">
        <v>137</v>
      </c>
      <c r="DK180" t="s">
        <v>137</v>
      </c>
      <c r="DL180" t="s">
        <v>137</v>
      </c>
      <c r="DM180" t="s">
        <v>137</v>
      </c>
      <c r="DN180" t="s">
        <v>137</v>
      </c>
      <c r="DO180" t="s">
        <v>137</v>
      </c>
      <c r="DP180" t="s">
        <v>137</v>
      </c>
      <c r="DQ180">
        <v>2</v>
      </c>
      <c r="DR180" t="s">
        <v>1480</v>
      </c>
      <c r="DT180">
        <f t="shared" si="8"/>
        <v>0</v>
      </c>
    </row>
    <row r="181" spans="1:124" x14ac:dyDescent="0.3">
      <c r="A181">
        <v>375</v>
      </c>
      <c r="B181" t="s">
        <v>197</v>
      </c>
      <c r="C181" t="s">
        <v>886</v>
      </c>
      <c r="D181" t="s">
        <v>892</v>
      </c>
      <c r="E181">
        <v>1197</v>
      </c>
      <c r="F181">
        <v>4</v>
      </c>
      <c r="G181">
        <v>4</v>
      </c>
      <c r="H181" t="s">
        <v>153</v>
      </c>
      <c r="I181" t="s">
        <v>124</v>
      </c>
      <c r="J181" t="s">
        <v>154</v>
      </c>
      <c r="K181" t="s">
        <v>125</v>
      </c>
      <c r="L181">
        <v>40</v>
      </c>
      <c r="M181" t="s">
        <v>126</v>
      </c>
      <c r="N181">
        <v>1555</v>
      </c>
      <c r="O181">
        <v>3995</v>
      </c>
      <c r="P181">
        <v>1760</v>
      </c>
      <c r="Q181" t="s">
        <v>127</v>
      </c>
      <c r="R181">
        <v>5</v>
      </c>
      <c r="S181">
        <v>15</v>
      </c>
      <c r="T181" s="10">
        <v>17.190000000000001</v>
      </c>
      <c r="U181" t="s">
        <v>888</v>
      </c>
      <c r="V181" t="s">
        <v>626</v>
      </c>
      <c r="W181">
        <v>6</v>
      </c>
      <c r="X181" t="s">
        <v>468</v>
      </c>
      <c r="Y181" t="s">
        <v>156</v>
      </c>
      <c r="Z181" t="s">
        <v>130</v>
      </c>
      <c r="AA181" t="s">
        <v>891</v>
      </c>
      <c r="AB181" t="s">
        <v>189</v>
      </c>
      <c r="AC181" t="s">
        <v>357</v>
      </c>
      <c r="AD181" t="s">
        <v>357</v>
      </c>
      <c r="AE181" t="s">
        <v>378</v>
      </c>
      <c r="AF181" t="s">
        <v>378</v>
      </c>
      <c r="AG181" t="s">
        <v>131</v>
      </c>
      <c r="AH181" t="s">
        <v>166</v>
      </c>
      <c r="AI181" t="s">
        <v>280</v>
      </c>
      <c r="AJ181" t="s">
        <v>249</v>
      </c>
      <c r="AK181" t="s">
        <v>379</v>
      </c>
      <c r="AL181" t="s">
        <v>134</v>
      </c>
      <c r="AM181" t="s">
        <v>135</v>
      </c>
      <c r="AN181" t="s">
        <v>135</v>
      </c>
      <c r="AO181" t="s">
        <v>137</v>
      </c>
      <c r="AP181">
        <v>5</v>
      </c>
      <c r="AQ181" t="s">
        <v>396</v>
      </c>
      <c r="AR181" t="s">
        <v>139</v>
      </c>
      <c r="AS181" t="s">
        <v>366</v>
      </c>
      <c r="AT181" t="s">
        <v>378</v>
      </c>
      <c r="AU181" t="s">
        <v>137</v>
      </c>
      <c r="AV181" t="s">
        <v>137</v>
      </c>
      <c r="AW181" t="s">
        <v>140</v>
      </c>
      <c r="AX181" t="s">
        <v>137</v>
      </c>
      <c r="AY181" t="s">
        <v>137</v>
      </c>
      <c r="AZ181" t="s">
        <v>889</v>
      </c>
      <c r="BA181" t="s">
        <v>137</v>
      </c>
      <c r="BB181" t="s">
        <v>202</v>
      </c>
      <c r="BC181">
        <v>285</v>
      </c>
      <c r="BD181" t="s">
        <v>137</v>
      </c>
      <c r="BE181" t="s">
        <v>137</v>
      </c>
      <c r="BF181" t="s">
        <v>137</v>
      </c>
      <c r="BG181" t="s">
        <v>134</v>
      </c>
      <c r="BH181" t="s">
        <v>143</v>
      </c>
      <c r="BI181" t="s">
        <v>137</v>
      </c>
      <c r="BJ181" t="s">
        <v>193</v>
      </c>
      <c r="BK181" t="s">
        <v>137</v>
      </c>
      <c r="BL181" t="s">
        <v>174</v>
      </c>
      <c r="BM181" t="s">
        <v>137</v>
      </c>
      <c r="BN181" t="s">
        <v>142</v>
      </c>
      <c r="BO181" t="s">
        <v>134</v>
      </c>
      <c r="BP181" t="s">
        <v>139</v>
      </c>
      <c r="BQ181" t="s">
        <v>145</v>
      </c>
      <c r="BR181" t="s">
        <v>137</v>
      </c>
      <c r="BS181" s="10">
        <v>5.2</v>
      </c>
      <c r="BT181" t="s">
        <v>137</v>
      </c>
      <c r="BU181" t="s">
        <v>146</v>
      </c>
      <c r="BV181" t="s">
        <v>147</v>
      </c>
      <c r="BW181" t="s">
        <v>235</v>
      </c>
      <c r="BX181" t="s">
        <v>137</v>
      </c>
      <c r="BY181" t="s">
        <v>137</v>
      </c>
      <c r="BZ181" t="s">
        <v>137</v>
      </c>
      <c r="CA181" t="s">
        <v>137</v>
      </c>
      <c r="CB181" t="s">
        <v>137</v>
      </c>
      <c r="CC181" t="s">
        <v>137</v>
      </c>
      <c r="CD181" t="s">
        <v>137</v>
      </c>
      <c r="CE181" t="s">
        <v>137</v>
      </c>
      <c r="CF181" t="s">
        <v>137</v>
      </c>
      <c r="CG181" t="s">
        <v>137</v>
      </c>
      <c r="CH181" t="s">
        <v>137</v>
      </c>
      <c r="CI181" t="s">
        <v>210</v>
      </c>
      <c r="CJ181" t="s">
        <v>362</v>
      </c>
      <c r="CK181" t="s">
        <v>636</v>
      </c>
      <c r="CL181" t="s">
        <v>137</v>
      </c>
      <c r="CM181" t="s">
        <v>137</v>
      </c>
      <c r="CN181" t="s">
        <v>137</v>
      </c>
      <c r="CO181" t="s">
        <v>137</v>
      </c>
      <c r="CP181">
        <v>6</v>
      </c>
      <c r="CQ181" t="s">
        <v>373</v>
      </c>
      <c r="CR181" t="s">
        <v>162</v>
      </c>
      <c r="CS181" t="s">
        <v>137</v>
      </c>
      <c r="CT181" t="s">
        <v>137</v>
      </c>
      <c r="CU181" t="s">
        <v>137</v>
      </c>
      <c r="CV181" t="s">
        <v>137</v>
      </c>
      <c r="CW181" t="s">
        <v>137</v>
      </c>
      <c r="CX181" t="s">
        <v>161</v>
      </c>
      <c r="CY181" t="s">
        <v>200</v>
      </c>
      <c r="CZ181" t="s">
        <v>137</v>
      </c>
      <c r="DA181" t="s">
        <v>137</v>
      </c>
      <c r="DB181" t="s">
        <v>201</v>
      </c>
      <c r="DC181" t="s">
        <v>137</v>
      </c>
      <c r="DD181" t="s">
        <v>137</v>
      </c>
      <c r="DE181" t="s">
        <v>208</v>
      </c>
      <c r="DF181" t="s">
        <v>137</v>
      </c>
      <c r="DG181" t="s">
        <v>137</v>
      </c>
      <c r="DH181" t="s">
        <v>137</v>
      </c>
      <c r="DI181" t="s">
        <v>137</v>
      </c>
      <c r="DJ181" t="s">
        <v>137</v>
      </c>
      <c r="DK181" t="s">
        <v>137</v>
      </c>
      <c r="DL181" t="s">
        <v>137</v>
      </c>
      <c r="DM181" t="s">
        <v>137</v>
      </c>
      <c r="DN181" t="s">
        <v>137</v>
      </c>
      <c r="DO181" t="s">
        <v>137</v>
      </c>
      <c r="DP181" t="s">
        <v>137</v>
      </c>
      <c r="DQ181">
        <v>2</v>
      </c>
      <c r="DR181" t="s">
        <v>1480</v>
      </c>
      <c r="DT181">
        <f t="shared" si="8"/>
        <v>0</v>
      </c>
    </row>
    <row r="182" spans="1:124" x14ac:dyDescent="0.3">
      <c r="A182">
        <v>376</v>
      </c>
      <c r="B182" t="s">
        <v>197</v>
      </c>
      <c r="C182" t="s">
        <v>886</v>
      </c>
      <c r="D182" t="s">
        <v>893</v>
      </c>
      <c r="E182">
        <v>1396</v>
      </c>
      <c r="F182">
        <v>4</v>
      </c>
      <c r="G182">
        <v>4</v>
      </c>
      <c r="H182" t="s">
        <v>153</v>
      </c>
      <c r="I182" t="s">
        <v>124</v>
      </c>
      <c r="J182" t="s">
        <v>154</v>
      </c>
      <c r="K182" t="s">
        <v>125</v>
      </c>
      <c r="L182">
        <v>40</v>
      </c>
      <c r="M182" t="s">
        <v>296</v>
      </c>
      <c r="N182">
        <v>1555</v>
      </c>
      <c r="O182">
        <v>3995</v>
      </c>
      <c r="P182">
        <v>1760</v>
      </c>
      <c r="Q182" t="s">
        <v>127</v>
      </c>
      <c r="R182">
        <v>5</v>
      </c>
      <c r="S182">
        <v>21.19</v>
      </c>
      <c r="T182" s="11" t="s">
        <v>128</v>
      </c>
      <c r="U182" t="s">
        <v>894</v>
      </c>
      <c r="V182" t="s">
        <v>626</v>
      </c>
      <c r="W182">
        <v>6</v>
      </c>
      <c r="X182" t="s">
        <v>468</v>
      </c>
      <c r="Y182" t="s">
        <v>156</v>
      </c>
      <c r="Z182" t="s">
        <v>130</v>
      </c>
      <c r="AA182" t="s">
        <v>356</v>
      </c>
      <c r="AB182" t="s">
        <v>189</v>
      </c>
      <c r="AC182" t="s">
        <v>357</v>
      </c>
      <c r="AD182" t="s">
        <v>357</v>
      </c>
      <c r="AE182" t="s">
        <v>378</v>
      </c>
      <c r="AF182" t="s">
        <v>378</v>
      </c>
      <c r="AG182" t="s">
        <v>131</v>
      </c>
      <c r="AH182" t="s">
        <v>166</v>
      </c>
      <c r="AI182" t="s">
        <v>280</v>
      </c>
      <c r="AJ182" t="s">
        <v>364</v>
      </c>
      <c r="AK182" t="s">
        <v>383</v>
      </c>
      <c r="AL182" t="s">
        <v>134</v>
      </c>
      <c r="AM182" t="s">
        <v>135</v>
      </c>
      <c r="AN182" t="s">
        <v>135</v>
      </c>
      <c r="AO182">
        <v>2</v>
      </c>
      <c r="AP182">
        <v>5</v>
      </c>
      <c r="AQ182" t="s">
        <v>396</v>
      </c>
      <c r="AR182" t="s">
        <v>139</v>
      </c>
      <c r="AS182" t="s">
        <v>366</v>
      </c>
      <c r="AT182" t="s">
        <v>378</v>
      </c>
      <c r="AU182" t="s">
        <v>137</v>
      </c>
      <c r="AV182">
        <v>2</v>
      </c>
      <c r="AW182" t="s">
        <v>140</v>
      </c>
      <c r="AX182" t="s">
        <v>137</v>
      </c>
      <c r="AY182" t="s">
        <v>137</v>
      </c>
      <c r="AZ182" t="s">
        <v>889</v>
      </c>
      <c r="BA182" t="s">
        <v>137</v>
      </c>
      <c r="BB182" t="s">
        <v>202</v>
      </c>
      <c r="BC182">
        <v>285</v>
      </c>
      <c r="BD182" t="s">
        <v>137</v>
      </c>
      <c r="BE182" t="s">
        <v>137</v>
      </c>
      <c r="BF182" t="s">
        <v>137</v>
      </c>
      <c r="BG182" t="s">
        <v>134</v>
      </c>
      <c r="BH182" t="s">
        <v>143</v>
      </c>
      <c r="BI182" t="s">
        <v>137</v>
      </c>
      <c r="BJ182" t="s">
        <v>193</v>
      </c>
      <c r="BK182" t="s">
        <v>137</v>
      </c>
      <c r="BL182" t="s">
        <v>174</v>
      </c>
      <c r="BM182" t="s">
        <v>137</v>
      </c>
      <c r="BN182" t="s">
        <v>142</v>
      </c>
      <c r="BO182" t="s">
        <v>134</v>
      </c>
      <c r="BP182" t="s">
        <v>139</v>
      </c>
      <c r="BQ182" t="s">
        <v>145</v>
      </c>
      <c r="BR182" t="s">
        <v>137</v>
      </c>
      <c r="BS182" s="10">
        <v>5.2</v>
      </c>
      <c r="BT182" t="s">
        <v>137</v>
      </c>
      <c r="BU182" t="s">
        <v>146</v>
      </c>
      <c r="BV182" t="s">
        <v>147</v>
      </c>
      <c r="BW182" t="s">
        <v>235</v>
      </c>
      <c r="BX182" t="s">
        <v>137</v>
      </c>
      <c r="BY182" t="s">
        <v>137</v>
      </c>
      <c r="BZ182" t="s">
        <v>137</v>
      </c>
      <c r="CA182" t="s">
        <v>137</v>
      </c>
      <c r="CB182" t="s">
        <v>137</v>
      </c>
      <c r="CC182" t="s">
        <v>137</v>
      </c>
      <c r="CD182" t="s">
        <v>137</v>
      </c>
      <c r="CE182" t="s">
        <v>137</v>
      </c>
      <c r="CF182" t="s">
        <v>137</v>
      </c>
      <c r="CG182" t="s">
        <v>137</v>
      </c>
      <c r="CH182" t="s">
        <v>137</v>
      </c>
      <c r="CI182" t="s">
        <v>210</v>
      </c>
      <c r="CJ182" t="s">
        <v>362</v>
      </c>
      <c r="CK182" t="s">
        <v>895</v>
      </c>
      <c r="CL182" t="s">
        <v>137</v>
      </c>
      <c r="CM182" t="s">
        <v>137</v>
      </c>
      <c r="CN182" t="s">
        <v>137</v>
      </c>
      <c r="CO182" t="s">
        <v>137</v>
      </c>
      <c r="CP182">
        <v>6</v>
      </c>
      <c r="CQ182" t="s">
        <v>373</v>
      </c>
      <c r="CR182" t="s">
        <v>162</v>
      </c>
      <c r="CS182" t="s">
        <v>137</v>
      </c>
      <c r="CT182" t="s">
        <v>137</v>
      </c>
      <c r="CU182" t="s">
        <v>137</v>
      </c>
      <c r="CV182" t="s">
        <v>137</v>
      </c>
      <c r="CW182" t="s">
        <v>137</v>
      </c>
      <c r="CX182" t="s">
        <v>161</v>
      </c>
      <c r="CY182" t="s">
        <v>200</v>
      </c>
      <c r="CZ182" t="s">
        <v>137</v>
      </c>
      <c r="DA182" t="s">
        <v>137</v>
      </c>
      <c r="DB182" t="s">
        <v>201</v>
      </c>
      <c r="DC182" t="s">
        <v>137</v>
      </c>
      <c r="DD182" t="s">
        <v>137</v>
      </c>
      <c r="DE182" t="s">
        <v>208</v>
      </c>
      <c r="DF182" t="s">
        <v>137</v>
      </c>
      <c r="DG182" t="s">
        <v>137</v>
      </c>
      <c r="DH182" t="s">
        <v>137</v>
      </c>
      <c r="DI182" t="s">
        <v>137</v>
      </c>
      <c r="DJ182" t="s">
        <v>137</v>
      </c>
      <c r="DK182" t="s">
        <v>137</v>
      </c>
      <c r="DL182" t="s">
        <v>137</v>
      </c>
      <c r="DM182" t="s">
        <v>137</v>
      </c>
      <c r="DN182" t="s">
        <v>137</v>
      </c>
      <c r="DO182" t="s">
        <v>137</v>
      </c>
      <c r="DP182" t="s">
        <v>137</v>
      </c>
      <c r="DQ182">
        <v>2</v>
      </c>
      <c r="DR182" t="s">
        <v>1480</v>
      </c>
      <c r="DT182">
        <f t="shared" si="8"/>
        <v>1</v>
      </c>
    </row>
    <row r="183" spans="1:124" x14ac:dyDescent="0.3">
      <c r="A183">
        <v>378</v>
      </c>
      <c r="B183" t="s">
        <v>464</v>
      </c>
      <c r="C183" t="s">
        <v>896</v>
      </c>
      <c r="D183" t="s">
        <v>904</v>
      </c>
      <c r="E183">
        <v>1497</v>
      </c>
      <c r="F183">
        <v>3</v>
      </c>
      <c r="G183">
        <v>4</v>
      </c>
      <c r="H183" t="s">
        <v>153</v>
      </c>
      <c r="I183" t="s">
        <v>124</v>
      </c>
      <c r="J183" t="s">
        <v>154</v>
      </c>
      <c r="K183" t="s">
        <v>125</v>
      </c>
      <c r="L183">
        <v>52</v>
      </c>
      <c r="M183" t="s">
        <v>126</v>
      </c>
      <c r="N183">
        <v>1647</v>
      </c>
      <c r="O183">
        <v>3998</v>
      </c>
      <c r="P183">
        <v>1765</v>
      </c>
      <c r="Q183" t="s">
        <v>560</v>
      </c>
      <c r="R183">
        <v>5</v>
      </c>
      <c r="S183">
        <v>17</v>
      </c>
      <c r="T183" s="11" t="s">
        <v>128</v>
      </c>
      <c r="U183" t="s">
        <v>897</v>
      </c>
      <c r="V183" t="s">
        <v>905</v>
      </c>
      <c r="W183">
        <v>5</v>
      </c>
      <c r="X183" t="s">
        <v>815</v>
      </c>
      <c r="Y183" t="s">
        <v>156</v>
      </c>
      <c r="Z183" t="s">
        <v>130</v>
      </c>
      <c r="AA183" t="s">
        <v>477</v>
      </c>
      <c r="AB183" t="s">
        <v>477</v>
      </c>
      <c r="AC183" t="s">
        <v>647</v>
      </c>
      <c r="AD183" t="s">
        <v>1151</v>
      </c>
      <c r="AE183" t="s">
        <v>899</v>
      </c>
      <c r="AF183" t="s">
        <v>899</v>
      </c>
      <c r="AG183" t="s">
        <v>131</v>
      </c>
      <c r="AH183" t="s">
        <v>166</v>
      </c>
      <c r="AI183" t="s">
        <v>133</v>
      </c>
      <c r="AJ183" t="s">
        <v>900</v>
      </c>
      <c r="AK183" t="s">
        <v>901</v>
      </c>
      <c r="AL183" t="s">
        <v>134</v>
      </c>
      <c r="AM183" t="s">
        <v>135</v>
      </c>
      <c r="AN183" t="s">
        <v>135</v>
      </c>
      <c r="AO183" t="s">
        <v>137</v>
      </c>
      <c r="AP183">
        <v>5</v>
      </c>
      <c r="AQ183" t="s">
        <v>138</v>
      </c>
      <c r="AR183" t="s">
        <v>139</v>
      </c>
      <c r="AS183" t="s">
        <v>902</v>
      </c>
      <c r="AT183" t="s">
        <v>899</v>
      </c>
      <c r="AU183" t="s">
        <v>137</v>
      </c>
      <c r="AV183" t="s">
        <v>137</v>
      </c>
      <c r="AW183" t="s">
        <v>164</v>
      </c>
      <c r="AX183" t="s">
        <v>137</v>
      </c>
      <c r="AY183" t="s">
        <v>137</v>
      </c>
      <c r="AZ183" t="s">
        <v>473</v>
      </c>
      <c r="BA183" t="s">
        <v>137</v>
      </c>
      <c r="BB183" t="s">
        <v>202</v>
      </c>
      <c r="BC183">
        <v>352</v>
      </c>
      <c r="BD183" t="s">
        <v>137</v>
      </c>
      <c r="BE183" t="s">
        <v>137</v>
      </c>
      <c r="BF183" t="s">
        <v>137</v>
      </c>
      <c r="BG183" t="s">
        <v>134</v>
      </c>
      <c r="BH183" t="s">
        <v>143</v>
      </c>
      <c r="BI183" t="s">
        <v>137</v>
      </c>
      <c r="BJ183" t="s">
        <v>143</v>
      </c>
      <c r="BK183" t="s">
        <v>137</v>
      </c>
      <c r="BL183" t="s">
        <v>174</v>
      </c>
      <c r="BM183" t="s">
        <v>137</v>
      </c>
      <c r="BN183" t="s">
        <v>142</v>
      </c>
      <c r="BO183" t="s">
        <v>135</v>
      </c>
      <c r="BP183" t="s">
        <v>139</v>
      </c>
      <c r="BQ183" t="s">
        <v>145</v>
      </c>
      <c r="BR183" t="s">
        <v>137</v>
      </c>
      <c r="BS183" s="10">
        <v>5.3</v>
      </c>
      <c r="BT183" t="s">
        <v>137</v>
      </c>
      <c r="BU183" t="s">
        <v>146</v>
      </c>
      <c r="BV183" t="s">
        <v>147</v>
      </c>
      <c r="BW183" t="s">
        <v>235</v>
      </c>
      <c r="BX183" t="s">
        <v>137</v>
      </c>
      <c r="BY183" t="s">
        <v>137</v>
      </c>
      <c r="BZ183" t="s">
        <v>137</v>
      </c>
      <c r="CA183" t="s">
        <v>137</v>
      </c>
      <c r="CB183" t="s">
        <v>137</v>
      </c>
      <c r="CC183" t="s">
        <v>137</v>
      </c>
      <c r="CD183" t="s">
        <v>137</v>
      </c>
      <c r="CE183" t="s">
        <v>137</v>
      </c>
      <c r="CF183" t="s">
        <v>137</v>
      </c>
      <c r="CG183" t="s">
        <v>137</v>
      </c>
      <c r="CH183" t="s">
        <v>137</v>
      </c>
      <c r="CI183" t="s">
        <v>210</v>
      </c>
      <c r="CJ183" t="s">
        <v>903</v>
      </c>
      <c r="CK183" t="s">
        <v>165</v>
      </c>
      <c r="CL183" t="s">
        <v>137</v>
      </c>
      <c r="CM183" t="s">
        <v>137</v>
      </c>
      <c r="CN183" t="s">
        <v>137</v>
      </c>
      <c r="CO183" t="s">
        <v>137</v>
      </c>
      <c r="CP183">
        <v>2</v>
      </c>
      <c r="CQ183" t="s">
        <v>373</v>
      </c>
      <c r="CR183" t="s">
        <v>162</v>
      </c>
      <c r="CS183" t="s">
        <v>137</v>
      </c>
      <c r="CT183" t="s">
        <v>137</v>
      </c>
      <c r="CU183" t="s">
        <v>137</v>
      </c>
      <c r="CV183" t="s">
        <v>137</v>
      </c>
      <c r="CW183" t="s">
        <v>137</v>
      </c>
      <c r="CX183" t="s">
        <v>161</v>
      </c>
      <c r="CY183" t="s">
        <v>200</v>
      </c>
      <c r="CZ183" t="s">
        <v>137</v>
      </c>
      <c r="DA183" t="s">
        <v>137</v>
      </c>
      <c r="DB183" t="s">
        <v>201</v>
      </c>
      <c r="DC183" t="s">
        <v>137</v>
      </c>
      <c r="DD183" t="s">
        <v>137</v>
      </c>
      <c r="DE183" t="s">
        <v>208</v>
      </c>
      <c r="DF183" t="s">
        <v>137</v>
      </c>
      <c r="DG183" t="s">
        <v>137</v>
      </c>
      <c r="DH183" t="s">
        <v>137</v>
      </c>
      <c r="DI183" t="s">
        <v>137</v>
      </c>
      <c r="DJ183" t="s">
        <v>137</v>
      </c>
      <c r="DK183" t="s">
        <v>137</v>
      </c>
      <c r="DL183" t="s">
        <v>137</v>
      </c>
      <c r="DM183" t="s">
        <v>137</v>
      </c>
      <c r="DN183" t="s">
        <v>137</v>
      </c>
      <c r="DO183" t="s">
        <v>137</v>
      </c>
      <c r="DP183" t="s">
        <v>137</v>
      </c>
      <c r="DQ183">
        <v>2</v>
      </c>
      <c r="DR183" t="s">
        <v>1480</v>
      </c>
      <c r="DT183">
        <f t="shared" si="8"/>
        <v>1</v>
      </c>
    </row>
    <row r="184" spans="1:124" x14ac:dyDescent="0.3">
      <c r="A184">
        <v>379</v>
      </c>
      <c r="B184" t="s">
        <v>464</v>
      </c>
      <c r="C184" t="s">
        <v>896</v>
      </c>
      <c r="D184" t="s">
        <v>906</v>
      </c>
      <c r="E184">
        <v>1497</v>
      </c>
      <c r="F184">
        <v>3</v>
      </c>
      <c r="G184">
        <v>4</v>
      </c>
      <c r="H184" t="s">
        <v>153</v>
      </c>
      <c r="I184" t="s">
        <v>124</v>
      </c>
      <c r="J184" t="s">
        <v>154</v>
      </c>
      <c r="K184" t="s">
        <v>125</v>
      </c>
      <c r="L184">
        <v>52</v>
      </c>
      <c r="M184" t="s">
        <v>126</v>
      </c>
      <c r="N184">
        <v>1647</v>
      </c>
      <c r="O184">
        <v>3998</v>
      </c>
      <c r="P184">
        <v>1765</v>
      </c>
      <c r="Q184" t="s">
        <v>560</v>
      </c>
      <c r="R184">
        <v>5</v>
      </c>
      <c r="S184">
        <v>17</v>
      </c>
      <c r="T184" s="11" t="s">
        <v>128</v>
      </c>
      <c r="U184" t="s">
        <v>897</v>
      </c>
      <c r="V184" t="s">
        <v>907</v>
      </c>
      <c r="W184">
        <v>5</v>
      </c>
      <c r="X184" t="s">
        <v>815</v>
      </c>
      <c r="Y184" t="s">
        <v>156</v>
      </c>
      <c r="Z184" t="s">
        <v>130</v>
      </c>
      <c r="AA184" t="s">
        <v>469</v>
      </c>
      <c r="AB184" t="s">
        <v>477</v>
      </c>
      <c r="AC184" t="s">
        <v>647</v>
      </c>
      <c r="AD184" t="s">
        <v>1151</v>
      </c>
      <c r="AE184" t="s">
        <v>876</v>
      </c>
      <c r="AF184" t="s">
        <v>876</v>
      </c>
      <c r="AG184" t="s">
        <v>131</v>
      </c>
      <c r="AH184" t="s">
        <v>166</v>
      </c>
      <c r="AI184" t="s">
        <v>280</v>
      </c>
      <c r="AJ184" t="s">
        <v>900</v>
      </c>
      <c r="AK184" t="s">
        <v>901</v>
      </c>
      <c r="AL184" t="s">
        <v>134</v>
      </c>
      <c r="AM184" t="s">
        <v>135</v>
      </c>
      <c r="AN184" t="s">
        <v>135</v>
      </c>
      <c r="AO184" t="s">
        <v>137</v>
      </c>
      <c r="AP184">
        <v>5</v>
      </c>
      <c r="AQ184" t="s">
        <v>138</v>
      </c>
      <c r="AR184" t="s">
        <v>139</v>
      </c>
      <c r="AS184" t="s">
        <v>902</v>
      </c>
      <c r="AT184" t="s">
        <v>876</v>
      </c>
      <c r="AU184" t="s">
        <v>137</v>
      </c>
      <c r="AV184" t="s">
        <v>137</v>
      </c>
      <c r="AW184" t="s">
        <v>164</v>
      </c>
      <c r="AX184" t="s">
        <v>137</v>
      </c>
      <c r="AY184" t="s">
        <v>137</v>
      </c>
      <c r="AZ184" t="s">
        <v>473</v>
      </c>
      <c r="BA184" t="s">
        <v>137</v>
      </c>
      <c r="BB184" t="s">
        <v>142</v>
      </c>
      <c r="BC184">
        <v>352</v>
      </c>
      <c r="BD184" t="s">
        <v>137</v>
      </c>
      <c r="BE184" t="s">
        <v>137</v>
      </c>
      <c r="BF184" t="s">
        <v>137</v>
      </c>
      <c r="BG184" t="s">
        <v>134</v>
      </c>
      <c r="BH184" t="s">
        <v>193</v>
      </c>
      <c r="BI184" t="s">
        <v>137</v>
      </c>
      <c r="BJ184" t="s">
        <v>143</v>
      </c>
      <c r="BK184" t="s">
        <v>137</v>
      </c>
      <c r="BL184" t="s">
        <v>174</v>
      </c>
      <c r="BM184" t="s">
        <v>137</v>
      </c>
      <c r="BN184" t="s">
        <v>142</v>
      </c>
      <c r="BO184" t="s">
        <v>135</v>
      </c>
      <c r="BP184" t="s">
        <v>139</v>
      </c>
      <c r="BQ184" t="s">
        <v>145</v>
      </c>
      <c r="BR184" t="s">
        <v>137</v>
      </c>
      <c r="BS184" s="10">
        <v>5.3</v>
      </c>
      <c r="BT184" t="s">
        <v>137</v>
      </c>
      <c r="BU184" t="s">
        <v>146</v>
      </c>
      <c r="BV184" t="s">
        <v>147</v>
      </c>
      <c r="BW184" t="s">
        <v>235</v>
      </c>
      <c r="BX184" t="s">
        <v>137</v>
      </c>
      <c r="BY184" t="s">
        <v>137</v>
      </c>
      <c r="BZ184" t="s">
        <v>137</v>
      </c>
      <c r="CA184" t="s">
        <v>137</v>
      </c>
      <c r="CB184" t="s">
        <v>137</v>
      </c>
      <c r="CC184" t="s">
        <v>137</v>
      </c>
      <c r="CD184" t="s">
        <v>137</v>
      </c>
      <c r="CE184" t="s">
        <v>137</v>
      </c>
      <c r="CF184" t="s">
        <v>137</v>
      </c>
      <c r="CG184" t="s">
        <v>137</v>
      </c>
      <c r="CH184" t="s">
        <v>137</v>
      </c>
      <c r="CI184" t="s">
        <v>210</v>
      </c>
      <c r="CJ184" t="s">
        <v>903</v>
      </c>
      <c r="CK184" t="s">
        <v>165</v>
      </c>
      <c r="CL184" t="s">
        <v>137</v>
      </c>
      <c r="CM184" t="s">
        <v>137</v>
      </c>
      <c r="CN184" t="s">
        <v>137</v>
      </c>
      <c r="CO184" t="s">
        <v>137</v>
      </c>
      <c r="CP184">
        <v>2</v>
      </c>
      <c r="CQ184" t="s">
        <v>373</v>
      </c>
      <c r="CR184" t="s">
        <v>177</v>
      </c>
      <c r="CS184" t="s">
        <v>137</v>
      </c>
      <c r="CT184" t="s">
        <v>137</v>
      </c>
      <c r="CU184" t="s">
        <v>137</v>
      </c>
      <c r="CV184" t="s">
        <v>137</v>
      </c>
      <c r="CW184" t="s">
        <v>137</v>
      </c>
      <c r="CX184" t="s">
        <v>161</v>
      </c>
      <c r="CY184" t="s">
        <v>200</v>
      </c>
      <c r="CZ184" t="s">
        <v>137</v>
      </c>
      <c r="DA184" t="s">
        <v>137</v>
      </c>
      <c r="DB184" t="s">
        <v>201</v>
      </c>
      <c r="DC184" t="s">
        <v>137</v>
      </c>
      <c r="DD184" t="s">
        <v>137</v>
      </c>
      <c r="DE184" t="s">
        <v>208</v>
      </c>
      <c r="DF184" t="s">
        <v>137</v>
      </c>
      <c r="DG184" t="s">
        <v>137</v>
      </c>
      <c r="DH184" t="s">
        <v>137</v>
      </c>
      <c r="DI184" t="s">
        <v>137</v>
      </c>
      <c r="DJ184" t="s">
        <v>137</v>
      </c>
      <c r="DK184" t="s">
        <v>137</v>
      </c>
      <c r="DL184" t="s">
        <v>137</v>
      </c>
      <c r="DM184" t="s">
        <v>137</v>
      </c>
      <c r="DN184" t="s">
        <v>137</v>
      </c>
      <c r="DO184" t="s">
        <v>137</v>
      </c>
      <c r="DP184" t="s">
        <v>137</v>
      </c>
      <c r="DQ184">
        <v>2</v>
      </c>
      <c r="DR184" t="s">
        <v>1480</v>
      </c>
      <c r="DT184">
        <f t="shared" si="8"/>
        <v>1</v>
      </c>
    </row>
    <row r="185" spans="1:124" x14ac:dyDescent="0.3">
      <c r="A185">
        <v>380</v>
      </c>
      <c r="B185" t="s">
        <v>464</v>
      </c>
      <c r="C185" t="s">
        <v>896</v>
      </c>
      <c r="D185" t="s">
        <v>908</v>
      </c>
      <c r="E185">
        <v>1497</v>
      </c>
      <c r="F185">
        <v>3</v>
      </c>
      <c r="G185">
        <v>4</v>
      </c>
      <c r="H185" t="s">
        <v>153</v>
      </c>
      <c r="I185" t="s">
        <v>124</v>
      </c>
      <c r="J185" t="s">
        <v>154</v>
      </c>
      <c r="K185" t="s">
        <v>125</v>
      </c>
      <c r="L185">
        <v>52</v>
      </c>
      <c r="M185" t="s">
        <v>126</v>
      </c>
      <c r="N185">
        <v>1647</v>
      </c>
      <c r="O185">
        <v>3998</v>
      </c>
      <c r="P185">
        <v>1765</v>
      </c>
      <c r="Q185" t="s">
        <v>560</v>
      </c>
      <c r="R185">
        <v>5</v>
      </c>
      <c r="S185">
        <v>17</v>
      </c>
      <c r="T185" s="11" t="s">
        <v>128</v>
      </c>
      <c r="U185" t="s">
        <v>909</v>
      </c>
      <c r="V185" t="s">
        <v>910</v>
      </c>
      <c r="W185">
        <v>6</v>
      </c>
      <c r="X185" t="s">
        <v>815</v>
      </c>
      <c r="Y185" t="s">
        <v>156</v>
      </c>
      <c r="Z185" t="s">
        <v>130</v>
      </c>
      <c r="AA185" t="s">
        <v>469</v>
      </c>
      <c r="AB185" t="s">
        <v>477</v>
      </c>
      <c r="AC185" t="s">
        <v>647</v>
      </c>
      <c r="AD185" t="s">
        <v>1151</v>
      </c>
      <c r="AE185" t="s">
        <v>911</v>
      </c>
      <c r="AF185" t="s">
        <v>911</v>
      </c>
      <c r="AG185" t="s">
        <v>131</v>
      </c>
      <c r="AH185" t="s">
        <v>166</v>
      </c>
      <c r="AI185" t="s">
        <v>280</v>
      </c>
      <c r="AJ185" t="s">
        <v>900</v>
      </c>
      <c r="AK185" t="s">
        <v>901</v>
      </c>
      <c r="AL185" t="s">
        <v>134</v>
      </c>
      <c r="AM185" t="s">
        <v>135</v>
      </c>
      <c r="AN185" t="s">
        <v>135</v>
      </c>
      <c r="AO185" t="s">
        <v>137</v>
      </c>
      <c r="AP185">
        <v>5</v>
      </c>
      <c r="AQ185" t="s">
        <v>138</v>
      </c>
      <c r="AR185" t="s">
        <v>150</v>
      </c>
      <c r="AS185" t="s">
        <v>902</v>
      </c>
      <c r="AT185" t="s">
        <v>911</v>
      </c>
      <c r="AU185" t="s">
        <v>137</v>
      </c>
      <c r="AV185" t="s">
        <v>137</v>
      </c>
      <c r="AW185" t="s">
        <v>164</v>
      </c>
      <c r="AX185" t="s">
        <v>137</v>
      </c>
      <c r="AY185" t="s">
        <v>137</v>
      </c>
      <c r="AZ185" t="s">
        <v>473</v>
      </c>
      <c r="BA185" t="s">
        <v>137</v>
      </c>
      <c r="BB185" t="s">
        <v>199</v>
      </c>
      <c r="BC185">
        <v>352</v>
      </c>
      <c r="BD185" t="s">
        <v>137</v>
      </c>
      <c r="BE185" t="s">
        <v>137</v>
      </c>
      <c r="BF185" t="s">
        <v>137</v>
      </c>
      <c r="BG185" t="s">
        <v>134</v>
      </c>
      <c r="BH185" t="s">
        <v>193</v>
      </c>
      <c r="BI185" t="s">
        <v>137</v>
      </c>
      <c r="BJ185" t="s">
        <v>143</v>
      </c>
      <c r="BK185" t="s">
        <v>137</v>
      </c>
      <c r="BL185" t="s">
        <v>174</v>
      </c>
      <c r="BM185" t="s">
        <v>137</v>
      </c>
      <c r="BN185" t="s">
        <v>142</v>
      </c>
      <c r="BO185" t="s">
        <v>135</v>
      </c>
      <c r="BP185" t="s">
        <v>139</v>
      </c>
      <c r="BQ185" t="s">
        <v>145</v>
      </c>
      <c r="BR185" t="s">
        <v>137</v>
      </c>
      <c r="BS185" s="10">
        <v>5.3</v>
      </c>
      <c r="BT185" t="s">
        <v>137</v>
      </c>
      <c r="BU185" t="s">
        <v>146</v>
      </c>
      <c r="BV185" t="s">
        <v>147</v>
      </c>
      <c r="BW185" t="s">
        <v>235</v>
      </c>
      <c r="BX185" t="s">
        <v>137</v>
      </c>
      <c r="BY185" t="s">
        <v>137</v>
      </c>
      <c r="BZ185" t="s">
        <v>137</v>
      </c>
      <c r="CA185" t="s">
        <v>137</v>
      </c>
      <c r="CB185" t="s">
        <v>137</v>
      </c>
      <c r="CC185" t="s">
        <v>137</v>
      </c>
      <c r="CD185" t="s">
        <v>137</v>
      </c>
      <c r="CE185" t="s">
        <v>137</v>
      </c>
      <c r="CF185" t="s">
        <v>137</v>
      </c>
      <c r="CG185" t="s">
        <v>137</v>
      </c>
      <c r="CH185" t="s">
        <v>137</v>
      </c>
      <c r="CI185" t="s">
        <v>210</v>
      </c>
      <c r="CJ185" t="s">
        <v>912</v>
      </c>
      <c r="CK185" t="s">
        <v>636</v>
      </c>
      <c r="CL185" t="s">
        <v>137</v>
      </c>
      <c r="CM185" t="s">
        <v>137</v>
      </c>
      <c r="CN185" t="s">
        <v>137</v>
      </c>
      <c r="CO185" t="s">
        <v>137</v>
      </c>
      <c r="CP185">
        <v>6</v>
      </c>
      <c r="CQ185" t="s">
        <v>373</v>
      </c>
      <c r="CR185" t="s">
        <v>162</v>
      </c>
      <c r="CS185" t="s">
        <v>137</v>
      </c>
      <c r="CT185" t="s">
        <v>137</v>
      </c>
      <c r="CU185" t="s">
        <v>137</v>
      </c>
      <c r="CV185" t="s">
        <v>137</v>
      </c>
      <c r="CW185" t="s">
        <v>137</v>
      </c>
      <c r="CX185" t="s">
        <v>161</v>
      </c>
      <c r="CY185" t="s">
        <v>200</v>
      </c>
      <c r="CZ185" t="s">
        <v>137</v>
      </c>
      <c r="DA185" t="s">
        <v>137</v>
      </c>
      <c r="DB185" t="s">
        <v>201</v>
      </c>
      <c r="DC185" t="s">
        <v>137</v>
      </c>
      <c r="DD185" t="s">
        <v>137</v>
      </c>
      <c r="DE185" t="s">
        <v>208</v>
      </c>
      <c r="DF185" t="s">
        <v>137</v>
      </c>
      <c r="DG185" t="s">
        <v>137</v>
      </c>
      <c r="DH185" t="s">
        <v>137</v>
      </c>
      <c r="DI185" t="s">
        <v>137</v>
      </c>
      <c r="DJ185" t="s">
        <v>137</v>
      </c>
      <c r="DK185" t="s">
        <v>137</v>
      </c>
      <c r="DL185" t="s">
        <v>137</v>
      </c>
      <c r="DM185" t="s">
        <v>137</v>
      </c>
      <c r="DN185" t="s">
        <v>137</v>
      </c>
      <c r="DO185" t="s">
        <v>137</v>
      </c>
      <c r="DP185" t="s">
        <v>137</v>
      </c>
      <c r="DQ185">
        <v>2</v>
      </c>
      <c r="DR185" t="s">
        <v>1480</v>
      </c>
      <c r="DT185">
        <f t="shared" si="8"/>
        <v>1</v>
      </c>
    </row>
    <row r="186" spans="1:124" x14ac:dyDescent="0.3">
      <c r="A186">
        <v>382</v>
      </c>
      <c r="B186" t="s">
        <v>464</v>
      </c>
      <c r="C186" t="s">
        <v>896</v>
      </c>
      <c r="D186" t="s">
        <v>915</v>
      </c>
      <c r="E186">
        <v>1498</v>
      </c>
      <c r="F186">
        <v>4</v>
      </c>
      <c r="G186">
        <v>4</v>
      </c>
      <c r="H186" t="s">
        <v>153</v>
      </c>
      <c r="I186" t="s">
        <v>124</v>
      </c>
      <c r="J186" t="s">
        <v>154</v>
      </c>
      <c r="K186" t="s">
        <v>125</v>
      </c>
      <c r="L186">
        <v>52</v>
      </c>
      <c r="M186" t="s">
        <v>296</v>
      </c>
      <c r="N186">
        <v>1647</v>
      </c>
      <c r="O186">
        <v>3998</v>
      </c>
      <c r="P186">
        <v>1765</v>
      </c>
      <c r="Q186" t="s">
        <v>560</v>
      </c>
      <c r="R186">
        <v>5</v>
      </c>
      <c r="S186">
        <v>17</v>
      </c>
      <c r="T186" s="11" t="s">
        <v>128</v>
      </c>
      <c r="U186" t="s">
        <v>213</v>
      </c>
      <c r="V186" t="s">
        <v>916</v>
      </c>
      <c r="W186">
        <v>5</v>
      </c>
      <c r="X186" t="s">
        <v>815</v>
      </c>
      <c r="Y186" t="s">
        <v>156</v>
      </c>
      <c r="Z186" t="s">
        <v>130</v>
      </c>
      <c r="AA186" t="s">
        <v>469</v>
      </c>
      <c r="AB186" t="s">
        <v>477</v>
      </c>
      <c r="AC186" t="s">
        <v>647</v>
      </c>
      <c r="AD186" t="s">
        <v>1151</v>
      </c>
      <c r="AE186" t="s">
        <v>899</v>
      </c>
      <c r="AF186" t="s">
        <v>899</v>
      </c>
      <c r="AG186" t="s">
        <v>131</v>
      </c>
      <c r="AH186" t="s">
        <v>166</v>
      </c>
      <c r="AI186" t="s">
        <v>133</v>
      </c>
      <c r="AJ186" t="s">
        <v>470</v>
      </c>
      <c r="AK186" t="s">
        <v>913</v>
      </c>
      <c r="AL186" t="s">
        <v>134</v>
      </c>
      <c r="AM186" t="s">
        <v>135</v>
      </c>
      <c r="AN186" t="s">
        <v>135</v>
      </c>
      <c r="AO186" t="s">
        <v>137</v>
      </c>
      <c r="AP186">
        <v>5</v>
      </c>
      <c r="AQ186" t="s">
        <v>138</v>
      </c>
      <c r="AR186" t="s">
        <v>139</v>
      </c>
      <c r="AS186" t="s">
        <v>902</v>
      </c>
      <c r="AT186" t="s">
        <v>899</v>
      </c>
      <c r="AU186" t="s">
        <v>137</v>
      </c>
      <c r="AV186" t="s">
        <v>137</v>
      </c>
      <c r="AW186" t="s">
        <v>164</v>
      </c>
      <c r="AX186" t="s">
        <v>137</v>
      </c>
      <c r="AY186" t="s">
        <v>137</v>
      </c>
      <c r="AZ186" t="s">
        <v>473</v>
      </c>
      <c r="BA186" t="s">
        <v>137</v>
      </c>
      <c r="BB186" t="s">
        <v>202</v>
      </c>
      <c r="BC186">
        <v>352</v>
      </c>
      <c r="BD186" t="s">
        <v>137</v>
      </c>
      <c r="BE186" t="s">
        <v>137</v>
      </c>
      <c r="BF186" t="s">
        <v>137</v>
      </c>
      <c r="BG186" t="s">
        <v>134</v>
      </c>
      <c r="BH186" t="s">
        <v>143</v>
      </c>
      <c r="BI186" t="s">
        <v>137</v>
      </c>
      <c r="BJ186" t="s">
        <v>143</v>
      </c>
      <c r="BK186" t="s">
        <v>137</v>
      </c>
      <c r="BL186" t="s">
        <v>174</v>
      </c>
      <c r="BM186" t="s">
        <v>137</v>
      </c>
      <c r="BN186" t="s">
        <v>142</v>
      </c>
      <c r="BO186" t="s">
        <v>135</v>
      </c>
      <c r="BP186" t="s">
        <v>139</v>
      </c>
      <c r="BQ186" t="s">
        <v>145</v>
      </c>
      <c r="BR186" t="s">
        <v>137</v>
      </c>
      <c r="BS186" s="10">
        <v>5.3</v>
      </c>
      <c r="BT186" t="s">
        <v>137</v>
      </c>
      <c r="BU186" t="s">
        <v>146</v>
      </c>
      <c r="BV186" t="s">
        <v>147</v>
      </c>
      <c r="BW186" t="s">
        <v>235</v>
      </c>
      <c r="BX186" t="s">
        <v>137</v>
      </c>
      <c r="BY186" t="s">
        <v>137</v>
      </c>
      <c r="BZ186" t="s">
        <v>137</v>
      </c>
      <c r="CA186" t="s">
        <v>137</v>
      </c>
      <c r="CB186" t="s">
        <v>137</v>
      </c>
      <c r="CC186" t="s">
        <v>137</v>
      </c>
      <c r="CD186" t="s">
        <v>137</v>
      </c>
      <c r="CE186" t="s">
        <v>137</v>
      </c>
      <c r="CF186" t="s">
        <v>137</v>
      </c>
      <c r="CG186" t="s">
        <v>137</v>
      </c>
      <c r="CH186" t="s">
        <v>137</v>
      </c>
      <c r="CI186" t="s">
        <v>210</v>
      </c>
      <c r="CJ186" t="s">
        <v>914</v>
      </c>
      <c r="CK186" t="s">
        <v>165</v>
      </c>
      <c r="CL186" t="s">
        <v>137</v>
      </c>
      <c r="CM186" t="s">
        <v>137</v>
      </c>
      <c r="CN186" t="s">
        <v>137</v>
      </c>
      <c r="CO186" t="s">
        <v>137</v>
      </c>
      <c r="CP186">
        <v>2</v>
      </c>
      <c r="CQ186" t="s">
        <v>373</v>
      </c>
      <c r="CR186" t="s">
        <v>162</v>
      </c>
      <c r="CS186" t="s">
        <v>137</v>
      </c>
      <c r="CT186" t="s">
        <v>137</v>
      </c>
      <c r="CU186" t="s">
        <v>137</v>
      </c>
      <c r="CV186" t="s">
        <v>137</v>
      </c>
      <c r="CW186" t="s">
        <v>137</v>
      </c>
      <c r="CX186" t="s">
        <v>161</v>
      </c>
      <c r="CY186" t="s">
        <v>200</v>
      </c>
      <c r="CZ186" t="s">
        <v>137</v>
      </c>
      <c r="DA186" t="s">
        <v>137</v>
      </c>
      <c r="DB186" t="s">
        <v>201</v>
      </c>
      <c r="DC186" t="s">
        <v>137</v>
      </c>
      <c r="DD186" t="s">
        <v>137</v>
      </c>
      <c r="DE186" t="s">
        <v>208</v>
      </c>
      <c r="DF186" t="s">
        <v>137</v>
      </c>
      <c r="DG186" t="s">
        <v>137</v>
      </c>
      <c r="DH186" t="s">
        <v>137</v>
      </c>
      <c r="DI186" t="s">
        <v>137</v>
      </c>
      <c r="DJ186" t="s">
        <v>137</v>
      </c>
      <c r="DK186" t="s">
        <v>137</v>
      </c>
      <c r="DL186" t="s">
        <v>137</v>
      </c>
      <c r="DM186" t="s">
        <v>137</v>
      </c>
      <c r="DN186" t="s">
        <v>137</v>
      </c>
      <c r="DO186" t="s">
        <v>137</v>
      </c>
      <c r="DP186" t="s">
        <v>137</v>
      </c>
      <c r="DQ186">
        <v>2</v>
      </c>
      <c r="DR186" t="s">
        <v>1480</v>
      </c>
      <c r="DT186">
        <f t="shared" si="8"/>
        <v>1</v>
      </c>
    </row>
    <row r="187" spans="1:124" x14ac:dyDescent="0.3">
      <c r="A187">
        <v>383</v>
      </c>
      <c r="B187" t="s">
        <v>464</v>
      </c>
      <c r="C187" t="s">
        <v>896</v>
      </c>
      <c r="D187" t="s">
        <v>474</v>
      </c>
      <c r="E187">
        <v>1498</v>
      </c>
      <c r="F187">
        <v>4</v>
      </c>
      <c r="G187">
        <v>4</v>
      </c>
      <c r="H187" t="s">
        <v>153</v>
      </c>
      <c r="I187" t="s">
        <v>124</v>
      </c>
      <c r="J187" t="s">
        <v>154</v>
      </c>
      <c r="K187" t="s">
        <v>125</v>
      </c>
      <c r="L187">
        <v>52</v>
      </c>
      <c r="M187" t="s">
        <v>296</v>
      </c>
      <c r="N187">
        <v>1647</v>
      </c>
      <c r="O187">
        <v>3998</v>
      </c>
      <c r="P187">
        <v>1765</v>
      </c>
      <c r="Q187" t="s">
        <v>560</v>
      </c>
      <c r="R187">
        <v>5</v>
      </c>
      <c r="S187">
        <v>17</v>
      </c>
      <c r="T187" s="11" t="s">
        <v>128</v>
      </c>
      <c r="U187" t="s">
        <v>213</v>
      </c>
      <c r="V187" t="s">
        <v>917</v>
      </c>
      <c r="W187">
        <v>5</v>
      </c>
      <c r="X187" t="s">
        <v>815</v>
      </c>
      <c r="Y187" t="s">
        <v>156</v>
      </c>
      <c r="Z187" t="s">
        <v>130</v>
      </c>
      <c r="AA187" t="s">
        <v>469</v>
      </c>
      <c r="AB187" t="s">
        <v>477</v>
      </c>
      <c r="AC187" t="s">
        <v>647</v>
      </c>
      <c r="AD187" t="s">
        <v>1151</v>
      </c>
      <c r="AE187" t="s">
        <v>876</v>
      </c>
      <c r="AF187" t="s">
        <v>876</v>
      </c>
      <c r="AG187" t="s">
        <v>131</v>
      </c>
      <c r="AH187" t="s">
        <v>166</v>
      </c>
      <c r="AI187" t="s">
        <v>280</v>
      </c>
      <c r="AJ187" t="s">
        <v>470</v>
      </c>
      <c r="AK187" t="s">
        <v>913</v>
      </c>
      <c r="AL187" t="s">
        <v>134</v>
      </c>
      <c r="AM187" t="s">
        <v>135</v>
      </c>
      <c r="AN187" t="s">
        <v>135</v>
      </c>
      <c r="AO187" t="s">
        <v>137</v>
      </c>
      <c r="AP187">
        <v>5</v>
      </c>
      <c r="AQ187" t="s">
        <v>138</v>
      </c>
      <c r="AR187" t="s">
        <v>139</v>
      </c>
      <c r="AS187" t="s">
        <v>918</v>
      </c>
      <c r="AT187" t="s">
        <v>876</v>
      </c>
      <c r="AU187" t="s">
        <v>137</v>
      </c>
      <c r="AV187" t="s">
        <v>137</v>
      </c>
      <c r="AW187" t="s">
        <v>164</v>
      </c>
      <c r="AX187" t="s">
        <v>137</v>
      </c>
      <c r="AY187" t="s">
        <v>137</v>
      </c>
      <c r="AZ187" t="s">
        <v>473</v>
      </c>
      <c r="BA187" t="s">
        <v>137</v>
      </c>
      <c r="BB187" t="s">
        <v>199</v>
      </c>
      <c r="BC187">
        <v>352</v>
      </c>
      <c r="BD187" t="s">
        <v>137</v>
      </c>
      <c r="BE187" t="s">
        <v>137</v>
      </c>
      <c r="BF187" t="s">
        <v>137</v>
      </c>
      <c r="BG187" t="s">
        <v>134</v>
      </c>
      <c r="BH187" t="s">
        <v>193</v>
      </c>
      <c r="BI187" t="s">
        <v>137</v>
      </c>
      <c r="BJ187" t="s">
        <v>143</v>
      </c>
      <c r="BK187" t="s">
        <v>137</v>
      </c>
      <c r="BL187" t="s">
        <v>174</v>
      </c>
      <c r="BM187" t="s">
        <v>137</v>
      </c>
      <c r="BN187" t="s">
        <v>142</v>
      </c>
      <c r="BO187" t="s">
        <v>135</v>
      </c>
      <c r="BP187" t="s">
        <v>139</v>
      </c>
      <c r="BQ187" t="s">
        <v>145</v>
      </c>
      <c r="BR187" t="s">
        <v>137</v>
      </c>
      <c r="BS187" s="10">
        <v>5.3</v>
      </c>
      <c r="BT187" t="s">
        <v>137</v>
      </c>
      <c r="BU187" t="s">
        <v>146</v>
      </c>
      <c r="BV187" t="s">
        <v>147</v>
      </c>
      <c r="BW187" t="s">
        <v>235</v>
      </c>
      <c r="BX187" t="s">
        <v>137</v>
      </c>
      <c r="BY187" t="s">
        <v>137</v>
      </c>
      <c r="BZ187" t="s">
        <v>137</v>
      </c>
      <c r="CA187" t="s">
        <v>137</v>
      </c>
      <c r="CB187" t="s">
        <v>137</v>
      </c>
      <c r="CC187" t="s">
        <v>137</v>
      </c>
      <c r="CD187" t="s">
        <v>137</v>
      </c>
      <c r="CE187" t="s">
        <v>137</v>
      </c>
      <c r="CF187" t="s">
        <v>137</v>
      </c>
      <c r="CG187" t="s">
        <v>137</v>
      </c>
      <c r="CH187" t="s">
        <v>137</v>
      </c>
      <c r="CI187" t="s">
        <v>210</v>
      </c>
      <c r="CJ187" t="s">
        <v>914</v>
      </c>
      <c r="CK187" t="s">
        <v>165</v>
      </c>
      <c r="CL187" t="s">
        <v>137</v>
      </c>
      <c r="CM187" t="s">
        <v>137</v>
      </c>
      <c r="CN187" t="s">
        <v>137</v>
      </c>
      <c r="CO187" t="s">
        <v>137</v>
      </c>
      <c r="CP187">
        <v>2</v>
      </c>
      <c r="CQ187" t="s">
        <v>373</v>
      </c>
      <c r="CR187" t="s">
        <v>177</v>
      </c>
      <c r="CS187" t="s">
        <v>137</v>
      </c>
      <c r="CT187" t="s">
        <v>137</v>
      </c>
      <c r="CU187" t="s">
        <v>137</v>
      </c>
      <c r="CV187" t="s">
        <v>137</v>
      </c>
      <c r="CW187" t="s">
        <v>137</v>
      </c>
      <c r="CX187" t="s">
        <v>161</v>
      </c>
      <c r="CY187" t="s">
        <v>200</v>
      </c>
      <c r="CZ187" t="s">
        <v>137</v>
      </c>
      <c r="DA187" t="s">
        <v>137</v>
      </c>
      <c r="DB187" t="s">
        <v>201</v>
      </c>
      <c r="DC187" t="s">
        <v>137</v>
      </c>
      <c r="DD187" t="s">
        <v>137</v>
      </c>
      <c r="DE187" t="s">
        <v>208</v>
      </c>
      <c r="DF187" t="s">
        <v>137</v>
      </c>
      <c r="DG187" t="s">
        <v>137</v>
      </c>
      <c r="DH187" t="s">
        <v>137</v>
      </c>
      <c r="DI187" t="s">
        <v>137</v>
      </c>
      <c r="DJ187" t="s">
        <v>137</v>
      </c>
      <c r="DK187" t="s">
        <v>137</v>
      </c>
      <c r="DL187" t="s">
        <v>137</v>
      </c>
      <c r="DM187" t="s">
        <v>137</v>
      </c>
      <c r="DN187" t="s">
        <v>137</v>
      </c>
      <c r="DO187" t="s">
        <v>137</v>
      </c>
      <c r="DP187" t="s">
        <v>137</v>
      </c>
      <c r="DQ187">
        <v>2</v>
      </c>
      <c r="DR187" t="s">
        <v>1480</v>
      </c>
      <c r="DT187">
        <f t="shared" si="8"/>
        <v>1</v>
      </c>
    </row>
    <row r="188" spans="1:124" x14ac:dyDescent="0.3">
      <c r="A188">
        <v>384</v>
      </c>
      <c r="B188" t="s">
        <v>464</v>
      </c>
      <c r="C188" t="s">
        <v>896</v>
      </c>
      <c r="D188" t="s">
        <v>478</v>
      </c>
      <c r="E188">
        <v>1498</v>
      </c>
      <c r="F188">
        <v>4</v>
      </c>
      <c r="G188">
        <v>4</v>
      </c>
      <c r="H188" t="s">
        <v>153</v>
      </c>
      <c r="I188" t="s">
        <v>124</v>
      </c>
      <c r="J188" t="s">
        <v>154</v>
      </c>
      <c r="K188" t="s">
        <v>125</v>
      </c>
      <c r="L188">
        <v>52</v>
      </c>
      <c r="M188" t="s">
        <v>296</v>
      </c>
      <c r="N188">
        <v>1647</v>
      </c>
      <c r="O188">
        <v>3998</v>
      </c>
      <c r="P188">
        <v>1765</v>
      </c>
      <c r="Q188" t="s">
        <v>560</v>
      </c>
      <c r="R188">
        <v>5</v>
      </c>
      <c r="S188">
        <v>17</v>
      </c>
      <c r="T188" s="11" t="s">
        <v>128</v>
      </c>
      <c r="U188" t="s">
        <v>213</v>
      </c>
      <c r="V188" t="s">
        <v>919</v>
      </c>
      <c r="W188">
        <v>5</v>
      </c>
      <c r="X188" t="s">
        <v>815</v>
      </c>
      <c r="Y188" t="s">
        <v>156</v>
      </c>
      <c r="Z188" t="s">
        <v>130</v>
      </c>
      <c r="AA188" t="s">
        <v>469</v>
      </c>
      <c r="AB188" t="s">
        <v>477</v>
      </c>
      <c r="AC188" t="s">
        <v>647</v>
      </c>
      <c r="AD188" t="s">
        <v>1151</v>
      </c>
      <c r="AE188" t="s">
        <v>911</v>
      </c>
      <c r="AF188" t="s">
        <v>911</v>
      </c>
      <c r="AG188" t="s">
        <v>131</v>
      </c>
      <c r="AH188" t="s">
        <v>166</v>
      </c>
      <c r="AI188" t="s">
        <v>280</v>
      </c>
      <c r="AJ188" t="s">
        <v>470</v>
      </c>
      <c r="AK188" t="s">
        <v>913</v>
      </c>
      <c r="AL188" t="s">
        <v>134</v>
      </c>
      <c r="AM188" t="s">
        <v>135</v>
      </c>
      <c r="AN188" t="s">
        <v>135</v>
      </c>
      <c r="AO188" t="s">
        <v>137</v>
      </c>
      <c r="AP188">
        <v>5</v>
      </c>
      <c r="AQ188" t="s">
        <v>396</v>
      </c>
      <c r="AR188" t="s">
        <v>139</v>
      </c>
      <c r="AS188" t="s">
        <v>902</v>
      </c>
      <c r="AT188" t="s">
        <v>911</v>
      </c>
      <c r="AU188" t="s">
        <v>137</v>
      </c>
      <c r="AV188">
        <v>2</v>
      </c>
      <c r="AW188" t="s">
        <v>164</v>
      </c>
      <c r="AX188" t="s">
        <v>137</v>
      </c>
      <c r="AY188" t="s">
        <v>137</v>
      </c>
      <c r="AZ188" t="s">
        <v>473</v>
      </c>
      <c r="BA188" t="s">
        <v>137</v>
      </c>
      <c r="BB188" t="s">
        <v>199</v>
      </c>
      <c r="BC188">
        <v>352</v>
      </c>
      <c r="BD188" t="s">
        <v>137</v>
      </c>
      <c r="BE188" t="s">
        <v>137</v>
      </c>
      <c r="BF188" t="s">
        <v>137</v>
      </c>
      <c r="BG188" t="s">
        <v>134</v>
      </c>
      <c r="BH188" t="s">
        <v>193</v>
      </c>
      <c r="BI188" t="s">
        <v>137</v>
      </c>
      <c r="BJ188" t="s">
        <v>143</v>
      </c>
      <c r="BK188" t="s">
        <v>137</v>
      </c>
      <c r="BL188" t="s">
        <v>174</v>
      </c>
      <c r="BM188" t="s">
        <v>137</v>
      </c>
      <c r="BN188" t="s">
        <v>142</v>
      </c>
      <c r="BO188" t="s">
        <v>135</v>
      </c>
      <c r="BP188" t="s">
        <v>139</v>
      </c>
      <c r="BQ188" t="s">
        <v>145</v>
      </c>
      <c r="BR188" t="s">
        <v>137</v>
      </c>
      <c r="BS188" s="10">
        <v>5.3</v>
      </c>
      <c r="BT188" t="s">
        <v>137</v>
      </c>
      <c r="BU188" t="s">
        <v>146</v>
      </c>
      <c r="BV188" t="s">
        <v>147</v>
      </c>
      <c r="BW188" t="s">
        <v>235</v>
      </c>
      <c r="BX188" t="s">
        <v>137</v>
      </c>
      <c r="BY188" t="s">
        <v>137</v>
      </c>
      <c r="BZ188" t="s">
        <v>137</v>
      </c>
      <c r="CA188" t="s">
        <v>137</v>
      </c>
      <c r="CB188" t="s">
        <v>137</v>
      </c>
      <c r="CC188" t="s">
        <v>137</v>
      </c>
      <c r="CD188" t="s">
        <v>137</v>
      </c>
      <c r="CE188" t="s">
        <v>137</v>
      </c>
      <c r="CF188" t="s">
        <v>137</v>
      </c>
      <c r="CG188" t="s">
        <v>137</v>
      </c>
      <c r="CH188" t="s">
        <v>137</v>
      </c>
      <c r="CI188" t="s">
        <v>210</v>
      </c>
      <c r="CJ188" t="s">
        <v>914</v>
      </c>
      <c r="CK188" t="s">
        <v>636</v>
      </c>
      <c r="CL188" t="s">
        <v>137</v>
      </c>
      <c r="CM188" t="s">
        <v>137</v>
      </c>
      <c r="CN188" t="s">
        <v>137</v>
      </c>
      <c r="CO188" t="s">
        <v>137</v>
      </c>
      <c r="CP188">
        <v>6</v>
      </c>
      <c r="CQ188" t="s">
        <v>373</v>
      </c>
      <c r="CR188" t="s">
        <v>162</v>
      </c>
      <c r="CS188" t="s">
        <v>137</v>
      </c>
      <c r="CT188" t="s">
        <v>137</v>
      </c>
      <c r="CU188" t="s">
        <v>137</v>
      </c>
      <c r="CV188" t="s">
        <v>137</v>
      </c>
      <c r="CW188" t="s">
        <v>137</v>
      </c>
      <c r="CX188" t="s">
        <v>161</v>
      </c>
      <c r="CY188" t="s">
        <v>200</v>
      </c>
      <c r="CZ188" t="s">
        <v>137</v>
      </c>
      <c r="DA188" t="s">
        <v>137</v>
      </c>
      <c r="DB188" t="s">
        <v>201</v>
      </c>
      <c r="DC188" t="s">
        <v>137</v>
      </c>
      <c r="DD188" t="s">
        <v>137</v>
      </c>
      <c r="DE188" t="s">
        <v>208</v>
      </c>
      <c r="DF188" t="s">
        <v>137</v>
      </c>
      <c r="DG188" t="s">
        <v>137</v>
      </c>
      <c r="DH188" t="s">
        <v>137</v>
      </c>
      <c r="DI188" t="s">
        <v>137</v>
      </c>
      <c r="DJ188" t="s">
        <v>137</v>
      </c>
      <c r="DK188" t="s">
        <v>137</v>
      </c>
      <c r="DL188" t="s">
        <v>137</v>
      </c>
      <c r="DM188" t="s">
        <v>137</v>
      </c>
      <c r="DN188" t="s">
        <v>137</v>
      </c>
      <c r="DO188" t="s">
        <v>137</v>
      </c>
      <c r="DP188" t="s">
        <v>137</v>
      </c>
      <c r="DQ188">
        <v>2</v>
      </c>
      <c r="DR188" t="s">
        <v>1480</v>
      </c>
      <c r="DT188">
        <f t="shared" si="8"/>
        <v>1</v>
      </c>
    </row>
    <row r="189" spans="1:124" x14ac:dyDescent="0.3">
      <c r="A189">
        <v>385</v>
      </c>
      <c r="B189" t="s">
        <v>464</v>
      </c>
      <c r="C189" t="s">
        <v>896</v>
      </c>
      <c r="D189" t="s">
        <v>920</v>
      </c>
      <c r="E189">
        <v>1497</v>
      </c>
      <c r="F189">
        <v>4</v>
      </c>
      <c r="G189">
        <v>4</v>
      </c>
      <c r="H189" t="s">
        <v>153</v>
      </c>
      <c r="I189" t="s">
        <v>124</v>
      </c>
      <c r="J189" t="s">
        <v>154</v>
      </c>
      <c r="K189" t="s">
        <v>125</v>
      </c>
      <c r="L189">
        <v>52</v>
      </c>
      <c r="M189" t="s">
        <v>126</v>
      </c>
      <c r="N189">
        <v>1647</v>
      </c>
      <c r="O189">
        <v>3998</v>
      </c>
      <c r="P189">
        <v>1765</v>
      </c>
      <c r="Q189" t="s">
        <v>560</v>
      </c>
      <c r="R189">
        <v>5</v>
      </c>
      <c r="S189">
        <v>17</v>
      </c>
      <c r="T189" s="11" t="s">
        <v>128</v>
      </c>
      <c r="U189" t="s">
        <v>213</v>
      </c>
      <c r="V189" t="s">
        <v>919</v>
      </c>
      <c r="W189">
        <v>5</v>
      </c>
      <c r="X189" t="s">
        <v>815</v>
      </c>
      <c r="Y189" t="s">
        <v>156</v>
      </c>
      <c r="Z189" t="s">
        <v>130</v>
      </c>
      <c r="AA189" t="s">
        <v>469</v>
      </c>
      <c r="AB189" t="s">
        <v>477</v>
      </c>
      <c r="AC189" t="s">
        <v>647</v>
      </c>
      <c r="AD189" t="s">
        <v>1151</v>
      </c>
      <c r="AE189" t="s">
        <v>911</v>
      </c>
      <c r="AF189" t="s">
        <v>911</v>
      </c>
      <c r="AG189" t="s">
        <v>131</v>
      </c>
      <c r="AH189" t="s">
        <v>166</v>
      </c>
      <c r="AI189" t="s">
        <v>280</v>
      </c>
      <c r="AJ189" t="s">
        <v>900</v>
      </c>
      <c r="AK189" t="s">
        <v>901</v>
      </c>
      <c r="AL189" t="s">
        <v>134</v>
      </c>
      <c r="AM189" t="s">
        <v>135</v>
      </c>
      <c r="AN189" t="s">
        <v>135</v>
      </c>
      <c r="AO189" t="s">
        <v>137</v>
      </c>
      <c r="AP189">
        <v>5</v>
      </c>
      <c r="AQ189" t="s">
        <v>396</v>
      </c>
      <c r="AR189" t="s">
        <v>139</v>
      </c>
      <c r="AS189" t="s">
        <v>902</v>
      </c>
      <c r="AT189" t="s">
        <v>911</v>
      </c>
      <c r="AU189" t="s">
        <v>137</v>
      </c>
      <c r="AV189">
        <v>2</v>
      </c>
      <c r="AW189" t="s">
        <v>164</v>
      </c>
      <c r="AX189" t="s">
        <v>137</v>
      </c>
      <c r="AY189" t="s">
        <v>137</v>
      </c>
      <c r="AZ189" t="s">
        <v>473</v>
      </c>
      <c r="BA189" t="s">
        <v>137</v>
      </c>
      <c r="BB189" t="s">
        <v>199</v>
      </c>
      <c r="BC189">
        <v>352</v>
      </c>
      <c r="BD189" t="s">
        <v>137</v>
      </c>
      <c r="BE189" t="s">
        <v>137</v>
      </c>
      <c r="BF189" t="s">
        <v>137</v>
      </c>
      <c r="BG189" t="s">
        <v>134</v>
      </c>
      <c r="BH189" t="s">
        <v>193</v>
      </c>
      <c r="BI189" t="s">
        <v>137</v>
      </c>
      <c r="BJ189" t="s">
        <v>143</v>
      </c>
      <c r="BK189" t="s">
        <v>137</v>
      </c>
      <c r="BL189" t="s">
        <v>174</v>
      </c>
      <c r="BM189" t="s">
        <v>137</v>
      </c>
      <c r="BN189" t="s">
        <v>142</v>
      </c>
      <c r="BO189" t="s">
        <v>135</v>
      </c>
      <c r="BP189" t="s">
        <v>139</v>
      </c>
      <c r="BQ189" t="s">
        <v>145</v>
      </c>
      <c r="BR189" t="s">
        <v>137</v>
      </c>
      <c r="BS189" s="10">
        <v>5.3</v>
      </c>
      <c r="BT189" t="s">
        <v>137</v>
      </c>
      <c r="BU189" t="s">
        <v>146</v>
      </c>
      <c r="BV189" t="s">
        <v>147</v>
      </c>
      <c r="BW189" t="s">
        <v>235</v>
      </c>
      <c r="BX189" t="s">
        <v>137</v>
      </c>
      <c r="BY189" t="s">
        <v>137</v>
      </c>
      <c r="BZ189" t="s">
        <v>137</v>
      </c>
      <c r="CA189" t="s">
        <v>137</v>
      </c>
      <c r="CB189" t="s">
        <v>137</v>
      </c>
      <c r="CC189" t="s">
        <v>137</v>
      </c>
      <c r="CD189" t="s">
        <v>137</v>
      </c>
      <c r="CE189" t="s">
        <v>137</v>
      </c>
      <c r="CF189" t="s">
        <v>137</v>
      </c>
      <c r="CG189" t="s">
        <v>137</v>
      </c>
      <c r="CH189" t="s">
        <v>137</v>
      </c>
      <c r="CI189" t="s">
        <v>210</v>
      </c>
      <c r="CJ189" t="s">
        <v>914</v>
      </c>
      <c r="CK189" t="s">
        <v>636</v>
      </c>
      <c r="CL189" t="s">
        <v>137</v>
      </c>
      <c r="CM189" t="s">
        <v>137</v>
      </c>
      <c r="CN189" t="s">
        <v>137</v>
      </c>
      <c r="CO189" t="s">
        <v>137</v>
      </c>
      <c r="CP189">
        <v>6</v>
      </c>
      <c r="CQ189" t="s">
        <v>373</v>
      </c>
      <c r="CR189" t="s">
        <v>162</v>
      </c>
      <c r="CS189" t="s">
        <v>137</v>
      </c>
      <c r="CT189" t="s">
        <v>137</v>
      </c>
      <c r="CU189" t="s">
        <v>137</v>
      </c>
      <c r="CV189" t="s">
        <v>137</v>
      </c>
      <c r="CW189" t="s">
        <v>137</v>
      </c>
      <c r="CX189" t="s">
        <v>161</v>
      </c>
      <c r="CY189" t="s">
        <v>200</v>
      </c>
      <c r="CZ189" t="s">
        <v>137</v>
      </c>
      <c r="DA189" t="s">
        <v>137</v>
      </c>
      <c r="DB189" t="s">
        <v>201</v>
      </c>
      <c r="DC189" t="s">
        <v>137</v>
      </c>
      <c r="DD189" t="s">
        <v>137</v>
      </c>
      <c r="DE189" t="s">
        <v>208</v>
      </c>
      <c r="DF189" t="s">
        <v>137</v>
      </c>
      <c r="DG189" t="s">
        <v>137</v>
      </c>
      <c r="DH189" t="s">
        <v>137</v>
      </c>
      <c r="DI189" t="s">
        <v>137</v>
      </c>
      <c r="DJ189" t="s">
        <v>137</v>
      </c>
      <c r="DK189" t="s">
        <v>137</v>
      </c>
      <c r="DL189" t="s">
        <v>137</v>
      </c>
      <c r="DM189" t="s">
        <v>137</v>
      </c>
      <c r="DN189" t="s">
        <v>137</v>
      </c>
      <c r="DO189" t="s">
        <v>137</v>
      </c>
      <c r="DP189" t="s">
        <v>137</v>
      </c>
      <c r="DQ189">
        <v>2</v>
      </c>
      <c r="DR189" t="s">
        <v>1480</v>
      </c>
      <c r="DT189">
        <f t="shared" si="8"/>
        <v>1</v>
      </c>
    </row>
    <row r="190" spans="1:124" x14ac:dyDescent="0.3">
      <c r="A190">
        <v>386</v>
      </c>
      <c r="B190" t="s">
        <v>464</v>
      </c>
      <c r="C190" t="s">
        <v>896</v>
      </c>
      <c r="D190" t="s">
        <v>921</v>
      </c>
      <c r="E190">
        <v>1498</v>
      </c>
      <c r="F190">
        <v>3</v>
      </c>
      <c r="G190">
        <v>4</v>
      </c>
      <c r="H190" t="s">
        <v>153</v>
      </c>
      <c r="I190" t="s">
        <v>124</v>
      </c>
      <c r="J190" t="s">
        <v>154</v>
      </c>
      <c r="K190" t="s">
        <v>125</v>
      </c>
      <c r="L190">
        <v>52</v>
      </c>
      <c r="M190" t="s">
        <v>296</v>
      </c>
      <c r="N190">
        <v>1647</v>
      </c>
      <c r="O190">
        <v>3998</v>
      </c>
      <c r="P190">
        <v>1765</v>
      </c>
      <c r="Q190" t="s">
        <v>560</v>
      </c>
      <c r="R190">
        <v>5</v>
      </c>
      <c r="S190">
        <v>17</v>
      </c>
      <c r="T190" s="11" t="s">
        <v>128</v>
      </c>
      <c r="U190" t="s">
        <v>213</v>
      </c>
      <c r="V190" t="s">
        <v>907</v>
      </c>
      <c r="W190">
        <v>5</v>
      </c>
      <c r="X190" t="s">
        <v>815</v>
      </c>
      <c r="Y190" t="s">
        <v>156</v>
      </c>
      <c r="Z190" t="s">
        <v>130</v>
      </c>
      <c r="AA190" t="s">
        <v>469</v>
      </c>
      <c r="AB190" t="s">
        <v>477</v>
      </c>
      <c r="AC190" t="s">
        <v>647</v>
      </c>
      <c r="AD190" t="s">
        <v>1151</v>
      </c>
      <c r="AE190" t="s">
        <v>876</v>
      </c>
      <c r="AF190" t="s">
        <v>876</v>
      </c>
      <c r="AG190" t="s">
        <v>131</v>
      </c>
      <c r="AH190" t="s">
        <v>166</v>
      </c>
      <c r="AI190" t="s">
        <v>280</v>
      </c>
      <c r="AJ190" t="s">
        <v>470</v>
      </c>
      <c r="AK190" t="s">
        <v>913</v>
      </c>
      <c r="AL190" t="s">
        <v>134</v>
      </c>
      <c r="AM190" t="s">
        <v>135</v>
      </c>
      <c r="AN190" t="s">
        <v>135</v>
      </c>
      <c r="AO190" t="s">
        <v>137</v>
      </c>
      <c r="AP190">
        <v>5</v>
      </c>
      <c r="AQ190" t="s">
        <v>138</v>
      </c>
      <c r="AR190" t="s">
        <v>139</v>
      </c>
      <c r="AS190" t="s">
        <v>902</v>
      </c>
      <c r="AT190" t="s">
        <v>876</v>
      </c>
      <c r="AU190" t="s">
        <v>137</v>
      </c>
      <c r="AV190" t="s">
        <v>137</v>
      </c>
      <c r="AW190" t="s">
        <v>164</v>
      </c>
      <c r="AX190" t="s">
        <v>137</v>
      </c>
      <c r="AY190" t="s">
        <v>137</v>
      </c>
      <c r="AZ190" t="s">
        <v>473</v>
      </c>
      <c r="BA190" t="s">
        <v>137</v>
      </c>
      <c r="BB190" t="s">
        <v>142</v>
      </c>
      <c r="BC190">
        <v>352</v>
      </c>
      <c r="BD190" t="s">
        <v>137</v>
      </c>
      <c r="BE190" t="s">
        <v>137</v>
      </c>
      <c r="BF190" t="s">
        <v>137</v>
      </c>
      <c r="BG190" t="s">
        <v>134</v>
      </c>
      <c r="BH190" t="s">
        <v>193</v>
      </c>
      <c r="BI190" t="s">
        <v>137</v>
      </c>
      <c r="BJ190" t="s">
        <v>143</v>
      </c>
      <c r="BK190" t="s">
        <v>137</v>
      </c>
      <c r="BL190" t="s">
        <v>174</v>
      </c>
      <c r="BM190" t="s">
        <v>137</v>
      </c>
      <c r="BN190" t="s">
        <v>142</v>
      </c>
      <c r="BO190" t="s">
        <v>135</v>
      </c>
      <c r="BP190" t="s">
        <v>139</v>
      </c>
      <c r="BQ190" t="s">
        <v>145</v>
      </c>
      <c r="BR190" t="s">
        <v>137</v>
      </c>
      <c r="BS190" s="10">
        <v>5.3</v>
      </c>
      <c r="BT190" t="s">
        <v>137</v>
      </c>
      <c r="BU190" t="s">
        <v>146</v>
      </c>
      <c r="BV190" t="s">
        <v>147</v>
      </c>
      <c r="BW190" t="s">
        <v>235</v>
      </c>
      <c r="BX190" t="s">
        <v>137</v>
      </c>
      <c r="BY190" t="s">
        <v>137</v>
      </c>
      <c r="BZ190" t="s">
        <v>137</v>
      </c>
      <c r="CA190" t="s">
        <v>137</v>
      </c>
      <c r="CB190" t="s">
        <v>137</v>
      </c>
      <c r="CC190" t="s">
        <v>137</v>
      </c>
      <c r="CD190" t="s">
        <v>137</v>
      </c>
      <c r="CE190" t="s">
        <v>137</v>
      </c>
      <c r="CF190" t="s">
        <v>137</v>
      </c>
      <c r="CG190" t="s">
        <v>137</v>
      </c>
      <c r="CH190" t="s">
        <v>137</v>
      </c>
      <c r="CI190" t="s">
        <v>210</v>
      </c>
      <c r="CJ190" t="s">
        <v>903</v>
      </c>
      <c r="CK190" t="s">
        <v>482</v>
      </c>
      <c r="CL190" t="s">
        <v>137</v>
      </c>
      <c r="CM190" t="s">
        <v>137</v>
      </c>
      <c r="CN190" t="s">
        <v>137</v>
      </c>
      <c r="CO190" t="s">
        <v>137</v>
      </c>
      <c r="CP190">
        <v>6</v>
      </c>
      <c r="CQ190" t="s">
        <v>496</v>
      </c>
      <c r="CR190" t="s">
        <v>177</v>
      </c>
      <c r="CS190" t="s">
        <v>137</v>
      </c>
      <c r="CT190" t="s">
        <v>137</v>
      </c>
      <c r="CU190" t="s">
        <v>137</v>
      </c>
      <c r="CV190" t="s">
        <v>137</v>
      </c>
      <c r="CW190" t="s">
        <v>137</v>
      </c>
      <c r="CX190" t="s">
        <v>161</v>
      </c>
      <c r="CY190" t="s">
        <v>200</v>
      </c>
      <c r="CZ190" t="s">
        <v>137</v>
      </c>
      <c r="DA190" t="s">
        <v>137</v>
      </c>
      <c r="DB190" t="s">
        <v>201</v>
      </c>
      <c r="DC190" t="s">
        <v>137</v>
      </c>
      <c r="DD190" t="s">
        <v>137</v>
      </c>
      <c r="DE190" t="s">
        <v>208</v>
      </c>
      <c r="DF190" t="s">
        <v>137</v>
      </c>
      <c r="DG190" t="s">
        <v>137</v>
      </c>
      <c r="DH190" t="s">
        <v>137</v>
      </c>
      <c r="DI190" t="s">
        <v>137</v>
      </c>
      <c r="DJ190" t="s">
        <v>137</v>
      </c>
      <c r="DK190" t="s">
        <v>137</v>
      </c>
      <c r="DL190" t="s">
        <v>137</v>
      </c>
      <c r="DM190" t="s">
        <v>137</v>
      </c>
      <c r="DN190" t="s">
        <v>137</v>
      </c>
      <c r="DO190" t="s">
        <v>137</v>
      </c>
      <c r="DP190" t="s">
        <v>137</v>
      </c>
      <c r="DQ190">
        <v>2</v>
      </c>
      <c r="DR190" t="s">
        <v>1480</v>
      </c>
      <c r="DT190">
        <f t="shared" si="8"/>
        <v>1</v>
      </c>
    </row>
    <row r="191" spans="1:124" x14ac:dyDescent="0.3">
      <c r="A191">
        <v>387</v>
      </c>
      <c r="B191" t="s">
        <v>464</v>
      </c>
      <c r="C191" t="s">
        <v>896</v>
      </c>
      <c r="D191" t="s">
        <v>922</v>
      </c>
      <c r="E191">
        <v>1497</v>
      </c>
      <c r="F191">
        <v>4</v>
      </c>
      <c r="G191">
        <v>4</v>
      </c>
      <c r="H191" t="s">
        <v>153</v>
      </c>
      <c r="I191" t="s">
        <v>124</v>
      </c>
      <c r="J191" t="s">
        <v>154</v>
      </c>
      <c r="K191" t="s">
        <v>125</v>
      </c>
      <c r="L191">
        <v>52</v>
      </c>
      <c r="M191" t="s">
        <v>126</v>
      </c>
      <c r="N191">
        <v>1647</v>
      </c>
      <c r="O191">
        <v>3998</v>
      </c>
      <c r="P191">
        <v>1765</v>
      </c>
      <c r="Q191" t="s">
        <v>560</v>
      </c>
      <c r="R191">
        <v>5</v>
      </c>
      <c r="S191">
        <v>17</v>
      </c>
      <c r="T191" s="11" t="s">
        <v>128</v>
      </c>
      <c r="U191" t="s">
        <v>213</v>
      </c>
      <c r="V191" t="s">
        <v>919</v>
      </c>
      <c r="W191">
        <v>5</v>
      </c>
      <c r="X191" t="s">
        <v>815</v>
      </c>
      <c r="Y191" t="s">
        <v>156</v>
      </c>
      <c r="Z191" t="s">
        <v>130</v>
      </c>
      <c r="AA191" t="s">
        <v>469</v>
      </c>
      <c r="AB191" t="s">
        <v>477</v>
      </c>
      <c r="AC191" t="s">
        <v>647</v>
      </c>
      <c r="AD191" t="s">
        <v>1151</v>
      </c>
      <c r="AE191" t="s">
        <v>911</v>
      </c>
      <c r="AF191" t="s">
        <v>911</v>
      </c>
      <c r="AG191" t="s">
        <v>131</v>
      </c>
      <c r="AH191" t="s">
        <v>166</v>
      </c>
      <c r="AI191" t="s">
        <v>280</v>
      </c>
      <c r="AJ191" t="s">
        <v>900</v>
      </c>
      <c r="AK191" t="s">
        <v>901</v>
      </c>
      <c r="AL191" t="s">
        <v>134</v>
      </c>
      <c r="AM191" t="s">
        <v>135</v>
      </c>
      <c r="AN191" t="s">
        <v>135</v>
      </c>
      <c r="AO191" t="s">
        <v>137</v>
      </c>
      <c r="AP191">
        <v>5</v>
      </c>
      <c r="AQ191" t="s">
        <v>396</v>
      </c>
      <c r="AR191" t="s">
        <v>139</v>
      </c>
      <c r="AS191" t="s">
        <v>902</v>
      </c>
      <c r="AT191" t="s">
        <v>911</v>
      </c>
      <c r="AU191" t="s">
        <v>137</v>
      </c>
      <c r="AV191">
        <v>2</v>
      </c>
      <c r="AW191" t="s">
        <v>164</v>
      </c>
      <c r="AX191" t="s">
        <v>137</v>
      </c>
      <c r="AY191" t="s">
        <v>137</v>
      </c>
      <c r="AZ191" t="s">
        <v>473</v>
      </c>
      <c r="BA191" t="s">
        <v>137</v>
      </c>
      <c r="BB191" t="s">
        <v>199</v>
      </c>
      <c r="BC191">
        <v>352</v>
      </c>
      <c r="BD191" t="s">
        <v>137</v>
      </c>
      <c r="BE191" t="s">
        <v>137</v>
      </c>
      <c r="BF191" t="s">
        <v>137</v>
      </c>
      <c r="BG191" t="s">
        <v>134</v>
      </c>
      <c r="BH191" t="s">
        <v>193</v>
      </c>
      <c r="BI191" t="s">
        <v>137</v>
      </c>
      <c r="BJ191" t="s">
        <v>143</v>
      </c>
      <c r="BK191" t="s">
        <v>137</v>
      </c>
      <c r="BL191" t="s">
        <v>174</v>
      </c>
      <c r="BM191" t="s">
        <v>137</v>
      </c>
      <c r="BN191" t="s">
        <v>142</v>
      </c>
      <c r="BO191" t="s">
        <v>135</v>
      </c>
      <c r="BP191" t="s">
        <v>139</v>
      </c>
      <c r="BQ191" t="s">
        <v>145</v>
      </c>
      <c r="BR191" t="s">
        <v>137</v>
      </c>
      <c r="BS191" s="10">
        <v>5.3</v>
      </c>
      <c r="BT191" t="s">
        <v>137</v>
      </c>
      <c r="BU191" t="s">
        <v>146</v>
      </c>
      <c r="BV191" t="s">
        <v>147</v>
      </c>
      <c r="BW191" t="s">
        <v>235</v>
      </c>
      <c r="BX191" t="s">
        <v>137</v>
      </c>
      <c r="BY191" t="s">
        <v>137</v>
      </c>
      <c r="BZ191" t="s">
        <v>137</v>
      </c>
      <c r="CA191" t="s">
        <v>137</v>
      </c>
      <c r="CB191" t="s">
        <v>137</v>
      </c>
      <c r="CC191" t="s">
        <v>137</v>
      </c>
      <c r="CD191" t="s">
        <v>137</v>
      </c>
      <c r="CE191" t="s">
        <v>137</v>
      </c>
      <c r="CF191" t="s">
        <v>137</v>
      </c>
      <c r="CG191" t="s">
        <v>137</v>
      </c>
      <c r="CH191" t="s">
        <v>137</v>
      </c>
      <c r="CI191" t="s">
        <v>210</v>
      </c>
      <c r="CJ191" t="s">
        <v>914</v>
      </c>
      <c r="CK191" t="s">
        <v>636</v>
      </c>
      <c r="CL191" t="s">
        <v>137</v>
      </c>
      <c r="CM191" t="s">
        <v>137</v>
      </c>
      <c r="CN191" t="s">
        <v>137</v>
      </c>
      <c r="CO191" t="s">
        <v>137</v>
      </c>
      <c r="CP191">
        <v>6</v>
      </c>
      <c r="CQ191" t="s">
        <v>373</v>
      </c>
      <c r="CR191" t="s">
        <v>162</v>
      </c>
      <c r="CS191" t="s">
        <v>137</v>
      </c>
      <c r="CT191" t="s">
        <v>137</v>
      </c>
      <c r="CU191" t="s">
        <v>137</v>
      </c>
      <c r="CV191" t="s">
        <v>137</v>
      </c>
      <c r="CW191" t="s">
        <v>137</v>
      </c>
      <c r="CX191" t="s">
        <v>161</v>
      </c>
      <c r="CY191" t="s">
        <v>200</v>
      </c>
      <c r="CZ191" t="s">
        <v>137</v>
      </c>
      <c r="DA191" t="s">
        <v>137</v>
      </c>
      <c r="DB191" t="s">
        <v>201</v>
      </c>
      <c r="DC191" t="s">
        <v>137</v>
      </c>
      <c r="DD191" t="s">
        <v>137</v>
      </c>
      <c r="DE191" t="s">
        <v>208</v>
      </c>
      <c r="DF191" t="s">
        <v>137</v>
      </c>
      <c r="DG191" t="s">
        <v>137</v>
      </c>
      <c r="DH191" t="s">
        <v>137</v>
      </c>
      <c r="DI191" t="s">
        <v>137</v>
      </c>
      <c r="DJ191" t="s">
        <v>137</v>
      </c>
      <c r="DK191" t="s">
        <v>137</v>
      </c>
      <c r="DL191" t="s">
        <v>137</v>
      </c>
      <c r="DM191" t="s">
        <v>137</v>
      </c>
      <c r="DN191" t="s">
        <v>137</v>
      </c>
      <c r="DO191" t="s">
        <v>137</v>
      </c>
      <c r="DP191" t="s">
        <v>137</v>
      </c>
      <c r="DQ191">
        <v>2</v>
      </c>
      <c r="DR191" t="s">
        <v>1480</v>
      </c>
      <c r="DT191">
        <f t="shared" si="8"/>
        <v>1</v>
      </c>
    </row>
    <row r="192" spans="1:124" x14ac:dyDescent="0.3">
      <c r="A192">
        <v>388</v>
      </c>
      <c r="B192" t="s">
        <v>464</v>
      </c>
      <c r="C192" t="s">
        <v>896</v>
      </c>
      <c r="D192" t="s">
        <v>923</v>
      </c>
      <c r="E192">
        <v>1498</v>
      </c>
      <c r="F192">
        <v>4</v>
      </c>
      <c r="G192">
        <v>4</v>
      </c>
      <c r="H192" t="s">
        <v>153</v>
      </c>
      <c r="I192" t="s">
        <v>124</v>
      </c>
      <c r="J192" t="s">
        <v>154</v>
      </c>
      <c r="K192" t="s">
        <v>125</v>
      </c>
      <c r="L192">
        <v>52</v>
      </c>
      <c r="M192" t="s">
        <v>296</v>
      </c>
      <c r="N192">
        <v>1647</v>
      </c>
      <c r="O192">
        <v>3998</v>
      </c>
      <c r="P192">
        <v>1765</v>
      </c>
      <c r="Q192" t="s">
        <v>560</v>
      </c>
      <c r="R192">
        <v>5</v>
      </c>
      <c r="S192">
        <v>17</v>
      </c>
      <c r="T192" s="11" t="s">
        <v>128</v>
      </c>
      <c r="U192" t="s">
        <v>213</v>
      </c>
      <c r="V192" t="s">
        <v>919</v>
      </c>
      <c r="W192">
        <v>5</v>
      </c>
      <c r="X192" t="s">
        <v>815</v>
      </c>
      <c r="Y192" t="s">
        <v>156</v>
      </c>
      <c r="Z192" t="s">
        <v>130</v>
      </c>
      <c r="AA192" t="s">
        <v>469</v>
      </c>
      <c r="AB192" t="s">
        <v>477</v>
      </c>
      <c r="AC192" t="s">
        <v>647</v>
      </c>
      <c r="AD192" t="s">
        <v>1151</v>
      </c>
      <c r="AE192" t="s">
        <v>911</v>
      </c>
      <c r="AF192" t="s">
        <v>911</v>
      </c>
      <c r="AG192" t="s">
        <v>131</v>
      </c>
      <c r="AH192" t="s">
        <v>166</v>
      </c>
      <c r="AI192" t="s">
        <v>280</v>
      </c>
      <c r="AJ192" t="s">
        <v>470</v>
      </c>
      <c r="AK192" t="s">
        <v>913</v>
      </c>
      <c r="AL192" t="s">
        <v>134</v>
      </c>
      <c r="AM192" t="s">
        <v>135</v>
      </c>
      <c r="AN192" t="s">
        <v>135</v>
      </c>
      <c r="AO192" t="s">
        <v>137</v>
      </c>
      <c r="AP192">
        <v>5</v>
      </c>
      <c r="AQ192" t="s">
        <v>396</v>
      </c>
      <c r="AR192" t="s">
        <v>139</v>
      </c>
      <c r="AS192" t="s">
        <v>902</v>
      </c>
      <c r="AT192" t="s">
        <v>911</v>
      </c>
      <c r="AU192" t="s">
        <v>137</v>
      </c>
      <c r="AV192">
        <v>2</v>
      </c>
      <c r="AW192" t="s">
        <v>164</v>
      </c>
      <c r="AX192" t="s">
        <v>137</v>
      </c>
      <c r="AY192" t="s">
        <v>137</v>
      </c>
      <c r="AZ192" t="s">
        <v>473</v>
      </c>
      <c r="BA192" t="s">
        <v>137</v>
      </c>
      <c r="BB192" t="s">
        <v>199</v>
      </c>
      <c r="BC192">
        <v>352</v>
      </c>
      <c r="BD192" t="s">
        <v>137</v>
      </c>
      <c r="BE192" t="s">
        <v>137</v>
      </c>
      <c r="BF192" t="s">
        <v>137</v>
      </c>
      <c r="BG192" t="s">
        <v>134</v>
      </c>
      <c r="BH192" t="s">
        <v>193</v>
      </c>
      <c r="BI192" t="s">
        <v>137</v>
      </c>
      <c r="BJ192" t="s">
        <v>143</v>
      </c>
      <c r="BK192" t="s">
        <v>137</v>
      </c>
      <c r="BL192" t="s">
        <v>174</v>
      </c>
      <c r="BM192" t="s">
        <v>137</v>
      </c>
      <c r="BN192" t="s">
        <v>142</v>
      </c>
      <c r="BO192" t="s">
        <v>135</v>
      </c>
      <c r="BP192" t="s">
        <v>139</v>
      </c>
      <c r="BQ192" t="s">
        <v>145</v>
      </c>
      <c r="BR192" t="s">
        <v>137</v>
      </c>
      <c r="BS192" s="10">
        <v>5.3</v>
      </c>
      <c r="BT192" t="s">
        <v>137</v>
      </c>
      <c r="BU192" t="s">
        <v>146</v>
      </c>
      <c r="BV192" t="s">
        <v>147</v>
      </c>
      <c r="BW192" t="s">
        <v>235</v>
      </c>
      <c r="BX192" t="s">
        <v>137</v>
      </c>
      <c r="BY192" t="s">
        <v>137</v>
      </c>
      <c r="BZ192" t="s">
        <v>137</v>
      </c>
      <c r="CA192" t="s">
        <v>137</v>
      </c>
      <c r="CB192" t="s">
        <v>137</v>
      </c>
      <c r="CC192" t="s">
        <v>137</v>
      </c>
      <c r="CD192" t="s">
        <v>137</v>
      </c>
      <c r="CE192" t="s">
        <v>137</v>
      </c>
      <c r="CF192" t="s">
        <v>137</v>
      </c>
      <c r="CG192" t="s">
        <v>137</v>
      </c>
      <c r="CH192" t="s">
        <v>137</v>
      </c>
      <c r="CI192" t="s">
        <v>210</v>
      </c>
      <c r="CJ192" t="s">
        <v>914</v>
      </c>
      <c r="CK192" t="s">
        <v>636</v>
      </c>
      <c r="CL192" t="s">
        <v>137</v>
      </c>
      <c r="CM192" t="s">
        <v>137</v>
      </c>
      <c r="CN192" t="s">
        <v>137</v>
      </c>
      <c r="CO192" t="s">
        <v>137</v>
      </c>
      <c r="CP192">
        <v>6</v>
      </c>
      <c r="CQ192" t="s">
        <v>373</v>
      </c>
      <c r="CR192" t="s">
        <v>162</v>
      </c>
      <c r="CS192" t="s">
        <v>137</v>
      </c>
      <c r="CT192" t="s">
        <v>137</v>
      </c>
      <c r="CU192" t="s">
        <v>137</v>
      </c>
      <c r="CV192" t="s">
        <v>137</v>
      </c>
      <c r="CW192" t="s">
        <v>137</v>
      </c>
      <c r="CX192" t="s">
        <v>161</v>
      </c>
      <c r="CY192" t="s">
        <v>200</v>
      </c>
      <c r="CZ192" t="s">
        <v>137</v>
      </c>
      <c r="DA192" t="s">
        <v>137</v>
      </c>
      <c r="DB192" t="s">
        <v>201</v>
      </c>
      <c r="DC192" t="s">
        <v>137</v>
      </c>
      <c r="DD192" t="s">
        <v>137</v>
      </c>
      <c r="DE192" t="s">
        <v>208</v>
      </c>
      <c r="DF192" t="s">
        <v>137</v>
      </c>
      <c r="DG192" t="s">
        <v>137</v>
      </c>
      <c r="DH192" t="s">
        <v>137</v>
      </c>
      <c r="DI192" t="s">
        <v>137</v>
      </c>
      <c r="DJ192" t="s">
        <v>137</v>
      </c>
      <c r="DK192" t="s">
        <v>137</v>
      </c>
      <c r="DL192" t="s">
        <v>137</v>
      </c>
      <c r="DM192" t="s">
        <v>137</v>
      </c>
      <c r="DN192" t="s">
        <v>137</v>
      </c>
      <c r="DO192" t="s">
        <v>137</v>
      </c>
      <c r="DP192" t="s">
        <v>137</v>
      </c>
      <c r="DQ192">
        <v>2</v>
      </c>
      <c r="DR192" t="s">
        <v>1480</v>
      </c>
      <c r="DT192">
        <f t="shared" si="8"/>
        <v>1</v>
      </c>
    </row>
    <row r="193" spans="1:124" x14ac:dyDescent="0.3">
      <c r="A193">
        <v>390</v>
      </c>
      <c r="B193" t="s">
        <v>152</v>
      </c>
      <c r="C193" t="s">
        <v>924</v>
      </c>
      <c r="D193" t="s">
        <v>940</v>
      </c>
      <c r="E193">
        <v>1498</v>
      </c>
      <c r="F193">
        <v>4</v>
      </c>
      <c r="G193">
        <v>4</v>
      </c>
      <c r="H193" t="s">
        <v>153</v>
      </c>
      <c r="I193" t="s">
        <v>124</v>
      </c>
      <c r="J193" t="s">
        <v>154</v>
      </c>
      <c r="K193" t="s">
        <v>125</v>
      </c>
      <c r="L193">
        <v>50</v>
      </c>
      <c r="M193" t="s">
        <v>126</v>
      </c>
      <c r="N193">
        <v>1695</v>
      </c>
      <c r="O193">
        <v>4315</v>
      </c>
      <c r="P193">
        <v>1822</v>
      </c>
      <c r="Q193" t="s">
        <v>560</v>
      </c>
      <c r="R193">
        <v>5</v>
      </c>
      <c r="S193">
        <v>10</v>
      </c>
      <c r="T193" s="10">
        <v>13.87</v>
      </c>
      <c r="U193" t="s">
        <v>926</v>
      </c>
      <c r="V193" t="s">
        <v>927</v>
      </c>
      <c r="W193">
        <v>5</v>
      </c>
      <c r="X193" t="s">
        <v>928</v>
      </c>
      <c r="Y193" t="s">
        <v>156</v>
      </c>
      <c r="Z193" t="s">
        <v>130</v>
      </c>
      <c r="AA193" t="s">
        <v>941</v>
      </c>
      <c r="AB193" t="s">
        <v>930</v>
      </c>
      <c r="AC193" t="s">
        <v>931</v>
      </c>
      <c r="AD193" t="s">
        <v>932</v>
      </c>
      <c r="AE193" t="s">
        <v>933</v>
      </c>
      <c r="AF193" t="s">
        <v>933</v>
      </c>
      <c r="AG193" t="s">
        <v>137</v>
      </c>
      <c r="AH193" t="s">
        <v>166</v>
      </c>
      <c r="AI193" t="s">
        <v>133</v>
      </c>
      <c r="AJ193" t="s">
        <v>934</v>
      </c>
      <c r="AK193" t="s">
        <v>935</v>
      </c>
      <c r="AL193" t="s">
        <v>134</v>
      </c>
      <c r="AM193" t="s">
        <v>135</v>
      </c>
      <c r="AN193" t="s">
        <v>135</v>
      </c>
      <c r="AO193" t="s">
        <v>137</v>
      </c>
      <c r="AP193">
        <v>5</v>
      </c>
      <c r="AQ193" t="s">
        <v>138</v>
      </c>
      <c r="AR193" t="s">
        <v>139</v>
      </c>
      <c r="AS193" t="s">
        <v>936</v>
      </c>
      <c r="AT193" t="s">
        <v>933</v>
      </c>
      <c r="AU193" t="s">
        <v>137</v>
      </c>
      <c r="AV193" t="s">
        <v>137</v>
      </c>
      <c r="AW193" t="s">
        <v>276</v>
      </c>
      <c r="AX193" t="s">
        <v>137</v>
      </c>
      <c r="AY193" t="s">
        <v>137</v>
      </c>
      <c r="AZ193" t="s">
        <v>937</v>
      </c>
      <c r="BA193" t="s">
        <v>137</v>
      </c>
      <c r="BB193" t="s">
        <v>202</v>
      </c>
      <c r="BC193">
        <v>475</v>
      </c>
      <c r="BD193" t="s">
        <v>137</v>
      </c>
      <c r="BE193" t="s">
        <v>137</v>
      </c>
      <c r="BF193" t="s">
        <v>137</v>
      </c>
      <c r="BG193" t="s">
        <v>134</v>
      </c>
      <c r="BH193" t="s">
        <v>143</v>
      </c>
      <c r="BI193" t="s">
        <v>137</v>
      </c>
      <c r="BJ193" t="s">
        <v>143</v>
      </c>
      <c r="BK193" t="s">
        <v>137</v>
      </c>
      <c r="BL193" t="s">
        <v>938</v>
      </c>
      <c r="BM193" t="s">
        <v>137</v>
      </c>
      <c r="BN193" t="s">
        <v>142</v>
      </c>
      <c r="BO193" t="s">
        <v>134</v>
      </c>
      <c r="BP193" t="s">
        <v>139</v>
      </c>
      <c r="BQ193" t="s">
        <v>145</v>
      </c>
      <c r="BR193" t="s">
        <v>137</v>
      </c>
      <c r="BS193" s="10">
        <v>5.2</v>
      </c>
      <c r="BT193" t="s">
        <v>137</v>
      </c>
      <c r="BU193" t="s">
        <v>146</v>
      </c>
      <c r="BV193" t="s">
        <v>147</v>
      </c>
      <c r="BW193" t="s">
        <v>148</v>
      </c>
      <c r="BX193" t="s">
        <v>137</v>
      </c>
      <c r="BY193" t="s">
        <v>137</v>
      </c>
      <c r="BZ193" t="s">
        <v>137</v>
      </c>
      <c r="CA193" t="s">
        <v>137</v>
      </c>
      <c r="CB193" t="s">
        <v>137</v>
      </c>
      <c r="CC193" t="s">
        <v>137</v>
      </c>
      <c r="CD193" t="s">
        <v>137</v>
      </c>
      <c r="CE193" t="s">
        <v>137</v>
      </c>
      <c r="CF193" t="s">
        <v>137</v>
      </c>
      <c r="CG193" t="s">
        <v>137</v>
      </c>
      <c r="CH193" t="s">
        <v>137</v>
      </c>
      <c r="CI193" t="s">
        <v>210</v>
      </c>
      <c r="CJ193" t="s">
        <v>942</v>
      </c>
      <c r="CK193" t="s">
        <v>165</v>
      </c>
      <c r="CL193" t="s">
        <v>137</v>
      </c>
      <c r="CM193" t="s">
        <v>137</v>
      </c>
      <c r="CN193" t="s">
        <v>137</v>
      </c>
      <c r="CO193" t="s">
        <v>137</v>
      </c>
      <c r="CP193">
        <v>2</v>
      </c>
      <c r="CQ193" t="s">
        <v>176</v>
      </c>
      <c r="CR193" t="s">
        <v>162</v>
      </c>
      <c r="CS193" t="s">
        <v>137</v>
      </c>
      <c r="CT193" t="s">
        <v>137</v>
      </c>
      <c r="CU193" t="s">
        <v>137</v>
      </c>
      <c r="CV193" t="s">
        <v>137</v>
      </c>
      <c r="CW193" t="s">
        <v>137</v>
      </c>
      <c r="CX193" t="s">
        <v>161</v>
      </c>
      <c r="CY193" t="s">
        <v>200</v>
      </c>
      <c r="CZ193" t="s">
        <v>137</v>
      </c>
      <c r="DA193" t="s">
        <v>137</v>
      </c>
      <c r="DB193" t="s">
        <v>201</v>
      </c>
      <c r="DC193" t="s">
        <v>137</v>
      </c>
      <c r="DD193" t="s">
        <v>137</v>
      </c>
      <c r="DE193" t="s">
        <v>208</v>
      </c>
      <c r="DF193" t="s">
        <v>137</v>
      </c>
      <c r="DG193" t="s">
        <v>137</v>
      </c>
      <c r="DH193" t="s">
        <v>137</v>
      </c>
      <c r="DI193" t="s">
        <v>137</v>
      </c>
      <c r="DJ193" t="s">
        <v>137</v>
      </c>
      <c r="DK193" t="s">
        <v>137</v>
      </c>
      <c r="DL193" t="s">
        <v>137</v>
      </c>
      <c r="DM193" t="s">
        <v>137</v>
      </c>
      <c r="DN193" t="s">
        <v>137</v>
      </c>
      <c r="DO193" t="s">
        <v>137</v>
      </c>
      <c r="DP193" t="s">
        <v>137</v>
      </c>
      <c r="DQ193">
        <v>2</v>
      </c>
      <c r="DR193" t="s">
        <v>1480</v>
      </c>
      <c r="DT193">
        <f t="shared" si="8"/>
        <v>0</v>
      </c>
    </row>
    <row r="194" spans="1:124" x14ac:dyDescent="0.3">
      <c r="A194">
        <v>391</v>
      </c>
      <c r="B194" t="s">
        <v>152</v>
      </c>
      <c r="C194" t="s">
        <v>924</v>
      </c>
      <c r="D194" t="s">
        <v>943</v>
      </c>
      <c r="E194">
        <v>1498</v>
      </c>
      <c r="F194">
        <v>4</v>
      </c>
      <c r="G194">
        <v>4</v>
      </c>
      <c r="H194" t="s">
        <v>153</v>
      </c>
      <c r="I194" t="s">
        <v>124</v>
      </c>
      <c r="J194" t="s">
        <v>154</v>
      </c>
      <c r="K194" t="s">
        <v>125</v>
      </c>
      <c r="L194">
        <v>50</v>
      </c>
      <c r="M194" t="s">
        <v>126</v>
      </c>
      <c r="N194">
        <v>1695</v>
      </c>
      <c r="O194">
        <v>4315</v>
      </c>
      <c r="P194">
        <v>1822</v>
      </c>
      <c r="Q194" t="s">
        <v>560</v>
      </c>
      <c r="R194">
        <v>5</v>
      </c>
      <c r="S194">
        <v>10</v>
      </c>
      <c r="T194" s="10">
        <v>13.87</v>
      </c>
      <c r="U194" t="s">
        <v>926</v>
      </c>
      <c r="V194" t="s">
        <v>927</v>
      </c>
      <c r="W194">
        <v>6</v>
      </c>
      <c r="X194" t="s">
        <v>928</v>
      </c>
      <c r="Y194" t="s">
        <v>156</v>
      </c>
      <c r="Z194" t="s">
        <v>130</v>
      </c>
      <c r="AA194" t="s">
        <v>941</v>
      </c>
      <c r="AB194" t="s">
        <v>930</v>
      </c>
      <c r="AC194" t="s">
        <v>931</v>
      </c>
      <c r="AD194" t="s">
        <v>932</v>
      </c>
      <c r="AE194" t="s">
        <v>933</v>
      </c>
      <c r="AF194" t="s">
        <v>933</v>
      </c>
      <c r="AG194" t="s">
        <v>597</v>
      </c>
      <c r="AH194" t="s">
        <v>166</v>
      </c>
      <c r="AI194" t="s">
        <v>133</v>
      </c>
      <c r="AJ194" t="s">
        <v>934</v>
      </c>
      <c r="AK194" t="s">
        <v>935</v>
      </c>
      <c r="AL194" t="s">
        <v>134</v>
      </c>
      <c r="AM194" t="s">
        <v>135</v>
      </c>
      <c r="AN194" t="s">
        <v>135</v>
      </c>
      <c r="AO194" t="s">
        <v>137</v>
      </c>
      <c r="AP194">
        <v>5</v>
      </c>
      <c r="AQ194" t="s">
        <v>138</v>
      </c>
      <c r="AR194" t="s">
        <v>544</v>
      </c>
      <c r="AS194" t="s">
        <v>936</v>
      </c>
      <c r="AT194" t="s">
        <v>933</v>
      </c>
      <c r="AU194" t="s">
        <v>137</v>
      </c>
      <c r="AV194" t="s">
        <v>137</v>
      </c>
      <c r="AW194" t="s">
        <v>276</v>
      </c>
      <c r="AX194" t="s">
        <v>137</v>
      </c>
      <c r="AY194" t="s">
        <v>137</v>
      </c>
      <c r="AZ194" t="s">
        <v>937</v>
      </c>
      <c r="BA194" t="s">
        <v>137</v>
      </c>
      <c r="BB194" t="s">
        <v>202</v>
      </c>
      <c r="BC194">
        <v>475</v>
      </c>
      <c r="BD194" t="s">
        <v>137</v>
      </c>
      <c r="BE194" t="s">
        <v>137</v>
      </c>
      <c r="BF194" t="s">
        <v>137</v>
      </c>
      <c r="BG194" t="s">
        <v>134</v>
      </c>
      <c r="BH194" t="s">
        <v>143</v>
      </c>
      <c r="BI194" t="s">
        <v>137</v>
      </c>
      <c r="BJ194" t="s">
        <v>143</v>
      </c>
      <c r="BK194" t="s">
        <v>137</v>
      </c>
      <c r="BL194" t="s">
        <v>938</v>
      </c>
      <c r="BM194" t="s">
        <v>137</v>
      </c>
      <c r="BN194" t="s">
        <v>142</v>
      </c>
      <c r="BO194" t="s">
        <v>134</v>
      </c>
      <c r="BP194" t="s">
        <v>139</v>
      </c>
      <c r="BQ194" t="s">
        <v>145</v>
      </c>
      <c r="BR194" t="s">
        <v>137</v>
      </c>
      <c r="BS194" s="10">
        <v>5.2</v>
      </c>
      <c r="BT194" t="s">
        <v>137</v>
      </c>
      <c r="BU194" t="s">
        <v>146</v>
      </c>
      <c r="BV194" t="s">
        <v>147</v>
      </c>
      <c r="BW194" t="s">
        <v>148</v>
      </c>
      <c r="BX194" t="s">
        <v>137</v>
      </c>
      <c r="BY194" t="s">
        <v>137</v>
      </c>
      <c r="BZ194" t="s">
        <v>137</v>
      </c>
      <c r="CA194" t="s">
        <v>137</v>
      </c>
      <c r="CB194" t="s">
        <v>137</v>
      </c>
      <c r="CC194" t="s">
        <v>137</v>
      </c>
      <c r="CD194" t="s">
        <v>137</v>
      </c>
      <c r="CE194" t="s">
        <v>137</v>
      </c>
      <c r="CF194" t="s">
        <v>137</v>
      </c>
      <c r="CG194" t="s">
        <v>137</v>
      </c>
      <c r="CH194" t="s">
        <v>137</v>
      </c>
      <c r="CI194" t="s">
        <v>210</v>
      </c>
      <c r="CJ194" t="s">
        <v>942</v>
      </c>
      <c r="CK194" t="s">
        <v>165</v>
      </c>
      <c r="CL194" t="s">
        <v>137</v>
      </c>
      <c r="CM194" t="s">
        <v>137</v>
      </c>
      <c r="CN194" t="s">
        <v>137</v>
      </c>
      <c r="CO194" t="s">
        <v>137</v>
      </c>
      <c r="CP194">
        <v>2</v>
      </c>
      <c r="CQ194" t="s">
        <v>176</v>
      </c>
      <c r="CR194" t="s">
        <v>226</v>
      </c>
      <c r="CS194" t="s">
        <v>137</v>
      </c>
      <c r="CT194" t="s">
        <v>137</v>
      </c>
      <c r="CU194" t="s">
        <v>137</v>
      </c>
      <c r="CV194" t="s">
        <v>137</v>
      </c>
      <c r="CW194" t="s">
        <v>137</v>
      </c>
      <c r="CX194" t="s">
        <v>161</v>
      </c>
      <c r="CY194" t="s">
        <v>200</v>
      </c>
      <c r="CZ194" t="s">
        <v>137</v>
      </c>
      <c r="DA194" t="s">
        <v>137</v>
      </c>
      <c r="DB194" t="s">
        <v>201</v>
      </c>
      <c r="DC194" t="s">
        <v>137</v>
      </c>
      <c r="DD194" t="s">
        <v>137</v>
      </c>
      <c r="DE194" t="s">
        <v>208</v>
      </c>
      <c r="DF194" t="s">
        <v>137</v>
      </c>
      <c r="DG194" t="s">
        <v>137</v>
      </c>
      <c r="DH194" t="s">
        <v>137</v>
      </c>
      <c r="DI194" t="s">
        <v>137</v>
      </c>
      <c r="DJ194" t="s">
        <v>137</v>
      </c>
      <c r="DK194" t="s">
        <v>137</v>
      </c>
      <c r="DL194" t="s">
        <v>137</v>
      </c>
      <c r="DM194" t="s">
        <v>137</v>
      </c>
      <c r="DN194" t="s">
        <v>137</v>
      </c>
      <c r="DO194" t="s">
        <v>137</v>
      </c>
      <c r="DP194" t="s">
        <v>137</v>
      </c>
      <c r="DQ194">
        <v>2</v>
      </c>
      <c r="DR194" t="s">
        <v>1480</v>
      </c>
      <c r="DT194">
        <f t="shared" si="8"/>
        <v>0</v>
      </c>
    </row>
    <row r="195" spans="1:124" x14ac:dyDescent="0.3">
      <c r="A195">
        <v>393</v>
      </c>
      <c r="B195" t="s">
        <v>152</v>
      </c>
      <c r="C195" t="s">
        <v>924</v>
      </c>
      <c r="D195" t="s">
        <v>946</v>
      </c>
      <c r="E195">
        <v>1461</v>
      </c>
      <c r="F195">
        <v>4</v>
      </c>
      <c r="G195">
        <v>4</v>
      </c>
      <c r="H195" t="s">
        <v>153</v>
      </c>
      <c r="I195" t="s">
        <v>124</v>
      </c>
      <c r="J195" t="s">
        <v>154</v>
      </c>
      <c r="K195" t="s">
        <v>125</v>
      </c>
      <c r="L195">
        <v>50</v>
      </c>
      <c r="M195" t="s">
        <v>296</v>
      </c>
      <c r="N195">
        <v>1695</v>
      </c>
      <c r="O195">
        <v>4315</v>
      </c>
      <c r="P195">
        <v>1822</v>
      </c>
      <c r="Q195" t="s">
        <v>560</v>
      </c>
      <c r="R195">
        <v>5</v>
      </c>
      <c r="S195">
        <v>16</v>
      </c>
      <c r="T195" s="10">
        <v>19.600000000000001</v>
      </c>
      <c r="U195" t="s">
        <v>944</v>
      </c>
      <c r="V195" t="s">
        <v>927</v>
      </c>
      <c r="W195">
        <v>5</v>
      </c>
      <c r="X195" t="s">
        <v>928</v>
      </c>
      <c r="Y195" t="s">
        <v>156</v>
      </c>
      <c r="Z195" t="s">
        <v>130</v>
      </c>
      <c r="AA195" t="s">
        <v>929</v>
      </c>
      <c r="AB195" t="s">
        <v>930</v>
      </c>
      <c r="AC195" t="s">
        <v>931</v>
      </c>
      <c r="AD195" t="s">
        <v>932</v>
      </c>
      <c r="AE195" t="s">
        <v>933</v>
      </c>
      <c r="AF195" t="s">
        <v>933</v>
      </c>
      <c r="AG195" t="s">
        <v>137</v>
      </c>
      <c r="AH195" t="s">
        <v>166</v>
      </c>
      <c r="AI195" t="s">
        <v>133</v>
      </c>
      <c r="AJ195" t="s">
        <v>945</v>
      </c>
      <c r="AK195" t="s">
        <v>877</v>
      </c>
      <c r="AL195" t="s">
        <v>134</v>
      </c>
      <c r="AM195" t="s">
        <v>135</v>
      </c>
      <c r="AN195" t="s">
        <v>135</v>
      </c>
      <c r="AO195" t="s">
        <v>137</v>
      </c>
      <c r="AP195">
        <v>5</v>
      </c>
      <c r="AQ195" t="s">
        <v>138</v>
      </c>
      <c r="AR195" t="s">
        <v>139</v>
      </c>
      <c r="AS195" t="s">
        <v>936</v>
      </c>
      <c r="AT195" t="s">
        <v>933</v>
      </c>
      <c r="AU195" t="s">
        <v>137</v>
      </c>
      <c r="AV195" t="s">
        <v>137</v>
      </c>
      <c r="AW195" t="s">
        <v>276</v>
      </c>
      <c r="AX195" t="s">
        <v>137</v>
      </c>
      <c r="AY195" t="s">
        <v>137</v>
      </c>
      <c r="AZ195" t="s">
        <v>361</v>
      </c>
      <c r="BA195" t="s">
        <v>137</v>
      </c>
      <c r="BB195" t="s">
        <v>199</v>
      </c>
      <c r="BC195">
        <v>475</v>
      </c>
      <c r="BD195" t="s">
        <v>137</v>
      </c>
      <c r="BE195" t="s">
        <v>137</v>
      </c>
      <c r="BF195" t="s">
        <v>137</v>
      </c>
      <c r="BG195" t="s">
        <v>134</v>
      </c>
      <c r="BH195" t="s">
        <v>143</v>
      </c>
      <c r="BI195" t="s">
        <v>137</v>
      </c>
      <c r="BJ195" t="s">
        <v>143</v>
      </c>
      <c r="BK195" t="s">
        <v>137</v>
      </c>
      <c r="BL195" t="s">
        <v>938</v>
      </c>
      <c r="BM195" t="s">
        <v>137</v>
      </c>
      <c r="BN195" t="s">
        <v>142</v>
      </c>
      <c r="BO195" t="s">
        <v>134</v>
      </c>
      <c r="BP195" t="s">
        <v>139</v>
      </c>
      <c r="BQ195" t="s">
        <v>145</v>
      </c>
      <c r="BR195" t="s">
        <v>137</v>
      </c>
      <c r="BS195" s="10">
        <v>5.2</v>
      </c>
      <c r="BT195" t="s">
        <v>137</v>
      </c>
      <c r="BU195" t="s">
        <v>146</v>
      </c>
      <c r="BV195" t="s">
        <v>147</v>
      </c>
      <c r="BW195" t="s">
        <v>148</v>
      </c>
      <c r="BX195" t="s">
        <v>137</v>
      </c>
      <c r="BY195" t="s">
        <v>137</v>
      </c>
      <c r="BZ195" t="s">
        <v>137</v>
      </c>
      <c r="CA195" t="s">
        <v>137</v>
      </c>
      <c r="CB195" t="s">
        <v>137</v>
      </c>
      <c r="CC195" t="s">
        <v>137</v>
      </c>
      <c r="CD195" t="s">
        <v>137</v>
      </c>
      <c r="CE195" t="s">
        <v>137</v>
      </c>
      <c r="CF195" t="s">
        <v>137</v>
      </c>
      <c r="CG195" t="s">
        <v>137</v>
      </c>
      <c r="CH195" t="s">
        <v>137</v>
      </c>
      <c r="CI195" t="s">
        <v>210</v>
      </c>
      <c r="CJ195" t="s">
        <v>939</v>
      </c>
      <c r="CK195" t="s">
        <v>165</v>
      </c>
      <c r="CL195" t="s">
        <v>137</v>
      </c>
      <c r="CM195" t="s">
        <v>137</v>
      </c>
      <c r="CN195" t="s">
        <v>137</v>
      </c>
      <c r="CO195" t="s">
        <v>137</v>
      </c>
      <c r="CP195">
        <v>2</v>
      </c>
      <c r="CQ195" t="s">
        <v>137</v>
      </c>
      <c r="CR195" t="s">
        <v>177</v>
      </c>
      <c r="CS195" t="s">
        <v>137</v>
      </c>
      <c r="CT195" t="s">
        <v>137</v>
      </c>
      <c r="CU195" t="s">
        <v>137</v>
      </c>
      <c r="CV195" t="s">
        <v>137</v>
      </c>
      <c r="CW195" t="s">
        <v>137</v>
      </c>
      <c r="CX195" t="s">
        <v>161</v>
      </c>
      <c r="CY195" t="s">
        <v>137</v>
      </c>
      <c r="CZ195" t="s">
        <v>137</v>
      </c>
      <c r="DA195" t="s">
        <v>137</v>
      </c>
      <c r="DB195" t="s">
        <v>201</v>
      </c>
      <c r="DC195" t="s">
        <v>137</v>
      </c>
      <c r="DD195" t="s">
        <v>137</v>
      </c>
      <c r="DE195" t="s">
        <v>208</v>
      </c>
      <c r="DF195" t="s">
        <v>137</v>
      </c>
      <c r="DG195" t="s">
        <v>137</v>
      </c>
      <c r="DH195" t="s">
        <v>137</v>
      </c>
      <c r="DI195" t="s">
        <v>137</v>
      </c>
      <c r="DJ195" t="s">
        <v>137</v>
      </c>
      <c r="DK195" t="s">
        <v>137</v>
      </c>
      <c r="DL195" t="s">
        <v>137</v>
      </c>
      <c r="DM195" t="s">
        <v>137</v>
      </c>
      <c r="DN195" t="s">
        <v>137</v>
      </c>
      <c r="DO195" t="s">
        <v>137</v>
      </c>
      <c r="DP195" t="s">
        <v>137</v>
      </c>
      <c r="DQ195">
        <v>2</v>
      </c>
      <c r="DR195" t="s">
        <v>1480</v>
      </c>
      <c r="DT195">
        <f t="shared" si="8"/>
        <v>0</v>
      </c>
    </row>
    <row r="196" spans="1:124" x14ac:dyDescent="0.3">
      <c r="A196">
        <v>394</v>
      </c>
      <c r="B196" t="s">
        <v>152</v>
      </c>
      <c r="C196" t="s">
        <v>924</v>
      </c>
      <c r="D196" t="s">
        <v>947</v>
      </c>
      <c r="E196">
        <v>1461</v>
      </c>
      <c r="F196">
        <v>4</v>
      </c>
      <c r="G196">
        <v>4</v>
      </c>
      <c r="H196" t="s">
        <v>153</v>
      </c>
      <c r="I196" t="s">
        <v>124</v>
      </c>
      <c r="J196" t="s">
        <v>154</v>
      </c>
      <c r="K196" t="s">
        <v>125</v>
      </c>
      <c r="L196">
        <v>50</v>
      </c>
      <c r="M196" t="s">
        <v>296</v>
      </c>
      <c r="N196">
        <v>1695</v>
      </c>
      <c r="O196">
        <v>4315</v>
      </c>
      <c r="P196">
        <v>1822</v>
      </c>
      <c r="Q196" t="s">
        <v>560</v>
      </c>
      <c r="R196">
        <v>5</v>
      </c>
      <c r="S196">
        <v>16</v>
      </c>
      <c r="T196" s="10">
        <v>19.600000000000001</v>
      </c>
      <c r="U196" t="s">
        <v>944</v>
      </c>
      <c r="V196" t="s">
        <v>927</v>
      </c>
      <c r="W196">
        <v>6</v>
      </c>
      <c r="X196" t="s">
        <v>928</v>
      </c>
      <c r="Y196" t="s">
        <v>156</v>
      </c>
      <c r="Z196" t="s">
        <v>130</v>
      </c>
      <c r="AA196" t="s">
        <v>941</v>
      </c>
      <c r="AB196" t="s">
        <v>930</v>
      </c>
      <c r="AC196" t="s">
        <v>931</v>
      </c>
      <c r="AD196" t="s">
        <v>932</v>
      </c>
      <c r="AE196" t="s">
        <v>933</v>
      </c>
      <c r="AF196" t="s">
        <v>933</v>
      </c>
      <c r="AG196" t="s">
        <v>137</v>
      </c>
      <c r="AH196" t="s">
        <v>166</v>
      </c>
      <c r="AI196" t="s">
        <v>133</v>
      </c>
      <c r="AJ196" t="s">
        <v>948</v>
      </c>
      <c r="AK196" t="s">
        <v>949</v>
      </c>
      <c r="AL196" t="s">
        <v>134</v>
      </c>
      <c r="AM196" t="s">
        <v>135</v>
      </c>
      <c r="AN196" t="s">
        <v>135</v>
      </c>
      <c r="AO196" t="s">
        <v>137</v>
      </c>
      <c r="AP196">
        <v>5</v>
      </c>
      <c r="AQ196" t="s">
        <v>138</v>
      </c>
      <c r="AR196" t="s">
        <v>150</v>
      </c>
      <c r="AS196" t="s">
        <v>936</v>
      </c>
      <c r="AT196" t="s">
        <v>933</v>
      </c>
      <c r="AU196" t="s">
        <v>137</v>
      </c>
      <c r="AV196" t="s">
        <v>137</v>
      </c>
      <c r="AW196" t="s">
        <v>276</v>
      </c>
      <c r="AX196" t="s">
        <v>137</v>
      </c>
      <c r="AY196" t="s">
        <v>137</v>
      </c>
      <c r="AZ196" t="s">
        <v>937</v>
      </c>
      <c r="BA196" t="s">
        <v>137</v>
      </c>
      <c r="BB196" t="s">
        <v>199</v>
      </c>
      <c r="BC196">
        <v>475</v>
      </c>
      <c r="BD196" t="s">
        <v>137</v>
      </c>
      <c r="BE196" t="s">
        <v>137</v>
      </c>
      <c r="BF196" t="s">
        <v>137</v>
      </c>
      <c r="BG196" t="s">
        <v>134</v>
      </c>
      <c r="BH196" t="s">
        <v>143</v>
      </c>
      <c r="BI196" t="s">
        <v>137</v>
      </c>
      <c r="BJ196" t="s">
        <v>143</v>
      </c>
      <c r="BK196" t="s">
        <v>137</v>
      </c>
      <c r="BL196" t="s">
        <v>938</v>
      </c>
      <c r="BM196" t="s">
        <v>137</v>
      </c>
      <c r="BN196" t="s">
        <v>142</v>
      </c>
      <c r="BO196" t="s">
        <v>134</v>
      </c>
      <c r="BP196" t="s">
        <v>139</v>
      </c>
      <c r="BQ196" t="s">
        <v>145</v>
      </c>
      <c r="BR196" t="s">
        <v>137</v>
      </c>
      <c r="BS196" s="10">
        <v>5.2</v>
      </c>
      <c r="BT196" t="s">
        <v>137</v>
      </c>
      <c r="BU196" t="s">
        <v>146</v>
      </c>
      <c r="BV196" t="s">
        <v>147</v>
      </c>
      <c r="BW196" t="s">
        <v>148</v>
      </c>
      <c r="BX196" t="s">
        <v>137</v>
      </c>
      <c r="BY196" t="s">
        <v>137</v>
      </c>
      <c r="BZ196" t="s">
        <v>137</v>
      </c>
      <c r="CA196" t="s">
        <v>137</v>
      </c>
      <c r="CB196" t="s">
        <v>137</v>
      </c>
      <c r="CC196" t="s">
        <v>137</v>
      </c>
      <c r="CD196" t="s">
        <v>137</v>
      </c>
      <c r="CE196" t="s">
        <v>137</v>
      </c>
      <c r="CF196" t="s">
        <v>137</v>
      </c>
      <c r="CG196" t="s">
        <v>137</v>
      </c>
      <c r="CH196" t="s">
        <v>137</v>
      </c>
      <c r="CI196" t="s">
        <v>210</v>
      </c>
      <c r="CJ196" t="s">
        <v>942</v>
      </c>
      <c r="CK196" t="s">
        <v>165</v>
      </c>
      <c r="CL196" t="s">
        <v>137</v>
      </c>
      <c r="CM196" t="s">
        <v>137</v>
      </c>
      <c r="CN196" t="s">
        <v>137</v>
      </c>
      <c r="CO196" t="s">
        <v>137</v>
      </c>
      <c r="CP196">
        <v>2</v>
      </c>
      <c r="CQ196" t="s">
        <v>176</v>
      </c>
      <c r="CR196" t="s">
        <v>177</v>
      </c>
      <c r="CS196" t="s">
        <v>137</v>
      </c>
      <c r="CT196" t="s">
        <v>137</v>
      </c>
      <c r="CU196" t="s">
        <v>137</v>
      </c>
      <c r="CV196" t="s">
        <v>137</v>
      </c>
      <c r="CW196" t="s">
        <v>137</v>
      </c>
      <c r="CX196" t="s">
        <v>161</v>
      </c>
      <c r="CY196" t="s">
        <v>137</v>
      </c>
      <c r="CZ196" t="s">
        <v>137</v>
      </c>
      <c r="DA196" t="s">
        <v>137</v>
      </c>
      <c r="DB196" t="s">
        <v>201</v>
      </c>
      <c r="DC196" t="s">
        <v>137</v>
      </c>
      <c r="DD196" t="s">
        <v>137</v>
      </c>
      <c r="DE196" t="s">
        <v>208</v>
      </c>
      <c r="DF196" t="s">
        <v>137</v>
      </c>
      <c r="DG196" t="s">
        <v>137</v>
      </c>
      <c r="DH196" t="s">
        <v>137</v>
      </c>
      <c r="DI196" t="s">
        <v>137</v>
      </c>
      <c r="DJ196" t="s">
        <v>137</v>
      </c>
      <c r="DK196" t="s">
        <v>137</v>
      </c>
      <c r="DL196" t="s">
        <v>137</v>
      </c>
      <c r="DM196" t="s">
        <v>137</v>
      </c>
      <c r="DN196" t="s">
        <v>137</v>
      </c>
      <c r="DO196" t="s">
        <v>137</v>
      </c>
      <c r="DP196" t="s">
        <v>137</v>
      </c>
      <c r="DQ196">
        <v>2</v>
      </c>
      <c r="DR196" t="s">
        <v>1480</v>
      </c>
      <c r="DT196">
        <f t="shared" si="8"/>
        <v>0</v>
      </c>
    </row>
    <row r="197" spans="1:124" x14ac:dyDescent="0.3">
      <c r="A197">
        <v>395</v>
      </c>
      <c r="B197" t="s">
        <v>152</v>
      </c>
      <c r="C197" t="s">
        <v>924</v>
      </c>
      <c r="D197" t="s">
        <v>950</v>
      </c>
      <c r="E197">
        <v>1461</v>
      </c>
      <c r="F197">
        <v>4</v>
      </c>
      <c r="G197">
        <v>4</v>
      </c>
      <c r="H197" t="s">
        <v>153</v>
      </c>
      <c r="I197" t="s">
        <v>124</v>
      </c>
      <c r="J197" t="s">
        <v>154</v>
      </c>
      <c r="K197" t="s">
        <v>125</v>
      </c>
      <c r="L197">
        <v>50</v>
      </c>
      <c r="M197" t="s">
        <v>296</v>
      </c>
      <c r="N197">
        <v>1695</v>
      </c>
      <c r="O197">
        <v>4315</v>
      </c>
      <c r="P197">
        <v>1822</v>
      </c>
      <c r="Q197" t="s">
        <v>560</v>
      </c>
      <c r="R197">
        <v>5</v>
      </c>
      <c r="S197">
        <v>16</v>
      </c>
      <c r="T197" s="10">
        <v>19.600000000000001</v>
      </c>
      <c r="U197" t="s">
        <v>944</v>
      </c>
      <c r="V197" t="s">
        <v>927</v>
      </c>
      <c r="W197">
        <v>6</v>
      </c>
      <c r="X197" t="s">
        <v>928</v>
      </c>
      <c r="Y197" t="s">
        <v>156</v>
      </c>
      <c r="Z197" t="s">
        <v>130</v>
      </c>
      <c r="AA197" t="s">
        <v>941</v>
      </c>
      <c r="AB197" t="s">
        <v>930</v>
      </c>
      <c r="AC197" t="s">
        <v>931</v>
      </c>
      <c r="AD197" t="s">
        <v>932</v>
      </c>
      <c r="AE197" t="s">
        <v>933</v>
      </c>
      <c r="AF197" t="s">
        <v>933</v>
      </c>
      <c r="AG197" t="s">
        <v>137</v>
      </c>
      <c r="AH197" t="s">
        <v>166</v>
      </c>
      <c r="AI197" t="s">
        <v>133</v>
      </c>
      <c r="AJ197" t="s">
        <v>948</v>
      </c>
      <c r="AK197" t="s">
        <v>949</v>
      </c>
      <c r="AL197" t="s">
        <v>134</v>
      </c>
      <c r="AM197" t="s">
        <v>135</v>
      </c>
      <c r="AN197" t="s">
        <v>135</v>
      </c>
      <c r="AO197" t="s">
        <v>137</v>
      </c>
      <c r="AP197">
        <v>5</v>
      </c>
      <c r="AQ197" t="s">
        <v>138</v>
      </c>
      <c r="AR197" t="s">
        <v>150</v>
      </c>
      <c r="AS197" t="s">
        <v>936</v>
      </c>
      <c r="AT197" t="s">
        <v>933</v>
      </c>
      <c r="AU197" t="s">
        <v>137</v>
      </c>
      <c r="AV197" t="s">
        <v>137</v>
      </c>
      <c r="AW197" t="s">
        <v>276</v>
      </c>
      <c r="AX197" t="s">
        <v>137</v>
      </c>
      <c r="AY197" t="s">
        <v>137</v>
      </c>
      <c r="AZ197" t="s">
        <v>937</v>
      </c>
      <c r="BA197" t="s">
        <v>137</v>
      </c>
      <c r="BB197" t="s">
        <v>199</v>
      </c>
      <c r="BC197">
        <v>475</v>
      </c>
      <c r="BD197" t="s">
        <v>137</v>
      </c>
      <c r="BE197" t="s">
        <v>137</v>
      </c>
      <c r="BF197" t="s">
        <v>137</v>
      </c>
      <c r="BG197" t="s">
        <v>134</v>
      </c>
      <c r="BH197" t="s">
        <v>143</v>
      </c>
      <c r="BI197" t="s">
        <v>137</v>
      </c>
      <c r="BJ197" t="s">
        <v>143</v>
      </c>
      <c r="BK197" t="s">
        <v>137</v>
      </c>
      <c r="BL197" t="s">
        <v>938</v>
      </c>
      <c r="BM197" t="s">
        <v>137</v>
      </c>
      <c r="BN197" t="s">
        <v>142</v>
      </c>
      <c r="BO197" t="s">
        <v>134</v>
      </c>
      <c r="BP197" t="s">
        <v>139</v>
      </c>
      <c r="BQ197" t="s">
        <v>145</v>
      </c>
      <c r="BR197" t="s">
        <v>137</v>
      </c>
      <c r="BS197" s="10">
        <v>5.2</v>
      </c>
      <c r="BT197" t="s">
        <v>137</v>
      </c>
      <c r="BU197" t="s">
        <v>146</v>
      </c>
      <c r="BV197" t="s">
        <v>147</v>
      </c>
      <c r="BW197" t="s">
        <v>235</v>
      </c>
      <c r="BX197" t="s">
        <v>137</v>
      </c>
      <c r="BY197" t="s">
        <v>137</v>
      </c>
      <c r="BZ197" t="s">
        <v>137</v>
      </c>
      <c r="CA197" t="s">
        <v>137</v>
      </c>
      <c r="CB197" t="s">
        <v>137</v>
      </c>
      <c r="CC197" t="s">
        <v>137</v>
      </c>
      <c r="CD197" t="s">
        <v>137</v>
      </c>
      <c r="CE197" t="s">
        <v>137</v>
      </c>
      <c r="CF197" t="s">
        <v>137</v>
      </c>
      <c r="CG197" t="s">
        <v>137</v>
      </c>
      <c r="CH197" t="s">
        <v>137</v>
      </c>
      <c r="CI197" t="s">
        <v>210</v>
      </c>
      <c r="CJ197" t="s">
        <v>942</v>
      </c>
      <c r="CK197" t="s">
        <v>165</v>
      </c>
      <c r="CL197" t="s">
        <v>137</v>
      </c>
      <c r="CM197" t="s">
        <v>137</v>
      </c>
      <c r="CN197" t="s">
        <v>137</v>
      </c>
      <c r="CO197" t="s">
        <v>137</v>
      </c>
      <c r="CP197">
        <v>2</v>
      </c>
      <c r="CQ197" t="s">
        <v>176</v>
      </c>
      <c r="CR197" t="s">
        <v>226</v>
      </c>
      <c r="CS197" t="s">
        <v>137</v>
      </c>
      <c r="CT197" t="s">
        <v>137</v>
      </c>
      <c r="CU197" t="s">
        <v>137</v>
      </c>
      <c r="CV197" t="s">
        <v>137</v>
      </c>
      <c r="CW197" t="s">
        <v>137</v>
      </c>
      <c r="CX197" t="s">
        <v>161</v>
      </c>
      <c r="CY197" t="s">
        <v>137</v>
      </c>
      <c r="CZ197" t="s">
        <v>137</v>
      </c>
      <c r="DA197" t="s">
        <v>137</v>
      </c>
      <c r="DB197" t="s">
        <v>201</v>
      </c>
      <c r="DC197" t="s">
        <v>137</v>
      </c>
      <c r="DD197" t="s">
        <v>137</v>
      </c>
      <c r="DE197" t="s">
        <v>208</v>
      </c>
      <c r="DF197" t="s">
        <v>137</v>
      </c>
      <c r="DG197" t="s">
        <v>137</v>
      </c>
      <c r="DH197" t="s">
        <v>137</v>
      </c>
      <c r="DI197" t="s">
        <v>137</v>
      </c>
      <c r="DJ197" t="s">
        <v>137</v>
      </c>
      <c r="DK197" t="s">
        <v>137</v>
      </c>
      <c r="DL197" t="s">
        <v>137</v>
      </c>
      <c r="DM197" t="s">
        <v>137</v>
      </c>
      <c r="DN197" t="s">
        <v>137</v>
      </c>
      <c r="DO197" t="s">
        <v>137</v>
      </c>
      <c r="DP197" t="s">
        <v>137</v>
      </c>
      <c r="DQ197">
        <v>2</v>
      </c>
      <c r="DR197" t="s">
        <v>1480</v>
      </c>
      <c r="DT197">
        <f t="shared" si="8"/>
        <v>0</v>
      </c>
    </row>
    <row r="198" spans="1:124" x14ac:dyDescent="0.3">
      <c r="A198">
        <v>396</v>
      </c>
      <c r="B198" t="s">
        <v>152</v>
      </c>
      <c r="C198" t="s">
        <v>924</v>
      </c>
      <c r="D198" t="s">
        <v>951</v>
      </c>
      <c r="E198">
        <v>1461</v>
      </c>
      <c r="F198">
        <v>4</v>
      </c>
      <c r="G198">
        <v>4</v>
      </c>
      <c r="H198" t="s">
        <v>153</v>
      </c>
      <c r="I198" t="s">
        <v>124</v>
      </c>
      <c r="J198" t="s">
        <v>154</v>
      </c>
      <c r="K198" t="s">
        <v>125</v>
      </c>
      <c r="L198">
        <v>50</v>
      </c>
      <c r="M198" t="s">
        <v>296</v>
      </c>
      <c r="N198">
        <v>1695</v>
      </c>
      <c r="O198">
        <v>4315</v>
      </c>
      <c r="P198">
        <v>1822</v>
      </c>
      <c r="Q198" t="s">
        <v>560</v>
      </c>
      <c r="R198">
        <v>5</v>
      </c>
      <c r="S198">
        <v>16</v>
      </c>
      <c r="T198" s="10">
        <v>19.600000000000001</v>
      </c>
      <c r="U198" t="s">
        <v>944</v>
      </c>
      <c r="V198" t="s">
        <v>927</v>
      </c>
      <c r="W198">
        <v>6</v>
      </c>
      <c r="X198" t="s">
        <v>928</v>
      </c>
      <c r="Y198" t="s">
        <v>156</v>
      </c>
      <c r="Z198" t="s">
        <v>130</v>
      </c>
      <c r="AA198" t="s">
        <v>941</v>
      </c>
      <c r="AB198" t="s">
        <v>930</v>
      </c>
      <c r="AC198" t="s">
        <v>931</v>
      </c>
      <c r="AD198" t="s">
        <v>932</v>
      </c>
      <c r="AE198" t="s">
        <v>933</v>
      </c>
      <c r="AF198" t="s">
        <v>933</v>
      </c>
      <c r="AG198" t="s">
        <v>137</v>
      </c>
      <c r="AH198" t="s">
        <v>166</v>
      </c>
      <c r="AI198" t="s">
        <v>133</v>
      </c>
      <c r="AJ198" t="s">
        <v>948</v>
      </c>
      <c r="AK198" t="s">
        <v>949</v>
      </c>
      <c r="AL198" t="s">
        <v>134</v>
      </c>
      <c r="AM198" t="s">
        <v>135</v>
      </c>
      <c r="AN198" t="s">
        <v>135</v>
      </c>
      <c r="AO198" t="s">
        <v>137</v>
      </c>
      <c r="AP198">
        <v>5</v>
      </c>
      <c r="AQ198" t="s">
        <v>138</v>
      </c>
      <c r="AR198" t="s">
        <v>150</v>
      </c>
      <c r="AS198" t="s">
        <v>936</v>
      </c>
      <c r="AT198" t="s">
        <v>933</v>
      </c>
      <c r="AU198" t="s">
        <v>137</v>
      </c>
      <c r="AV198" t="s">
        <v>137</v>
      </c>
      <c r="AW198" t="s">
        <v>276</v>
      </c>
      <c r="AX198" t="s">
        <v>137</v>
      </c>
      <c r="AY198" t="s">
        <v>137</v>
      </c>
      <c r="AZ198" t="s">
        <v>937</v>
      </c>
      <c r="BA198" t="s">
        <v>137</v>
      </c>
      <c r="BB198" t="s">
        <v>199</v>
      </c>
      <c r="BC198">
        <v>475</v>
      </c>
      <c r="BD198" t="s">
        <v>137</v>
      </c>
      <c r="BE198" t="s">
        <v>137</v>
      </c>
      <c r="BF198" t="s">
        <v>137</v>
      </c>
      <c r="BG198" t="s">
        <v>134</v>
      </c>
      <c r="BH198" t="s">
        <v>143</v>
      </c>
      <c r="BI198" t="s">
        <v>137</v>
      </c>
      <c r="BJ198" t="s">
        <v>143</v>
      </c>
      <c r="BK198" t="s">
        <v>137</v>
      </c>
      <c r="BL198" t="s">
        <v>938</v>
      </c>
      <c r="BM198" t="s">
        <v>137</v>
      </c>
      <c r="BN198" t="s">
        <v>142</v>
      </c>
      <c r="BO198" t="s">
        <v>134</v>
      </c>
      <c r="BP198" t="s">
        <v>139</v>
      </c>
      <c r="BQ198" t="s">
        <v>145</v>
      </c>
      <c r="BR198" t="s">
        <v>137</v>
      </c>
      <c r="BS198" s="10">
        <v>5.2</v>
      </c>
      <c r="BT198" t="s">
        <v>137</v>
      </c>
      <c r="BU198" t="s">
        <v>146</v>
      </c>
      <c r="BV198" t="s">
        <v>147</v>
      </c>
      <c r="BW198" t="s">
        <v>235</v>
      </c>
      <c r="BX198" t="s">
        <v>137</v>
      </c>
      <c r="BY198" t="s">
        <v>137</v>
      </c>
      <c r="BZ198" t="s">
        <v>137</v>
      </c>
      <c r="CA198" t="s">
        <v>137</v>
      </c>
      <c r="CB198" t="s">
        <v>137</v>
      </c>
      <c r="CC198" t="s">
        <v>137</v>
      </c>
      <c r="CD198" t="s">
        <v>137</v>
      </c>
      <c r="CE198" t="s">
        <v>137</v>
      </c>
      <c r="CF198" t="s">
        <v>137</v>
      </c>
      <c r="CG198" t="s">
        <v>137</v>
      </c>
      <c r="CH198" t="s">
        <v>137</v>
      </c>
      <c r="CI198" t="s">
        <v>210</v>
      </c>
      <c r="CJ198" t="s">
        <v>942</v>
      </c>
      <c r="CK198" t="s">
        <v>165</v>
      </c>
      <c r="CL198" t="s">
        <v>137</v>
      </c>
      <c r="CM198" t="s">
        <v>137</v>
      </c>
      <c r="CN198" t="s">
        <v>137</v>
      </c>
      <c r="CO198" t="s">
        <v>137</v>
      </c>
      <c r="CP198">
        <v>2</v>
      </c>
      <c r="CQ198" t="s">
        <v>176</v>
      </c>
      <c r="CR198" t="s">
        <v>162</v>
      </c>
      <c r="CS198" t="s">
        <v>137</v>
      </c>
      <c r="CT198" t="s">
        <v>137</v>
      </c>
      <c r="CU198" t="s">
        <v>137</v>
      </c>
      <c r="CV198" t="s">
        <v>137</v>
      </c>
      <c r="CW198" t="s">
        <v>137</v>
      </c>
      <c r="CX198" t="s">
        <v>161</v>
      </c>
      <c r="CY198" t="s">
        <v>137</v>
      </c>
      <c r="CZ198" t="s">
        <v>137</v>
      </c>
      <c r="DA198" t="s">
        <v>137</v>
      </c>
      <c r="DB198" t="s">
        <v>201</v>
      </c>
      <c r="DC198" t="s">
        <v>137</v>
      </c>
      <c r="DD198" t="s">
        <v>137</v>
      </c>
      <c r="DE198" t="s">
        <v>208</v>
      </c>
      <c r="DF198" t="s">
        <v>137</v>
      </c>
      <c r="DG198" t="s">
        <v>137</v>
      </c>
      <c r="DH198" t="s">
        <v>137</v>
      </c>
      <c r="DI198" t="s">
        <v>137</v>
      </c>
      <c r="DJ198" t="s">
        <v>137</v>
      </c>
      <c r="DK198" t="s">
        <v>137</v>
      </c>
      <c r="DL198" t="s">
        <v>137</v>
      </c>
      <c r="DM198" t="s">
        <v>137</v>
      </c>
      <c r="DN198" t="s">
        <v>137</v>
      </c>
      <c r="DO198" t="s">
        <v>137</v>
      </c>
      <c r="DP198" t="s">
        <v>137</v>
      </c>
      <c r="DQ198">
        <v>2</v>
      </c>
      <c r="DR198" t="s">
        <v>1480</v>
      </c>
      <c r="DT198">
        <f t="shared" si="8"/>
        <v>0</v>
      </c>
    </row>
    <row r="199" spans="1:124" x14ac:dyDescent="0.3">
      <c r="A199">
        <v>397</v>
      </c>
      <c r="B199" t="s">
        <v>152</v>
      </c>
      <c r="C199" t="s">
        <v>924</v>
      </c>
      <c r="D199" t="s">
        <v>952</v>
      </c>
      <c r="E199">
        <v>1461</v>
      </c>
      <c r="F199">
        <v>4</v>
      </c>
      <c r="G199">
        <v>4</v>
      </c>
      <c r="H199" t="s">
        <v>153</v>
      </c>
      <c r="I199" t="s">
        <v>124</v>
      </c>
      <c r="J199" t="s">
        <v>154</v>
      </c>
      <c r="K199" t="s">
        <v>125</v>
      </c>
      <c r="L199">
        <v>50</v>
      </c>
      <c r="M199" t="s">
        <v>296</v>
      </c>
      <c r="N199">
        <v>1695</v>
      </c>
      <c r="O199">
        <v>4315</v>
      </c>
      <c r="P199">
        <v>1822</v>
      </c>
      <c r="Q199" t="s">
        <v>560</v>
      </c>
      <c r="R199">
        <v>5</v>
      </c>
      <c r="S199">
        <v>16</v>
      </c>
      <c r="T199" s="10">
        <v>19.600000000000001</v>
      </c>
      <c r="U199" t="s">
        <v>944</v>
      </c>
      <c r="V199" t="s">
        <v>927</v>
      </c>
      <c r="W199">
        <v>6</v>
      </c>
      <c r="X199" t="s">
        <v>928</v>
      </c>
      <c r="Y199" t="s">
        <v>156</v>
      </c>
      <c r="Z199" t="s">
        <v>130</v>
      </c>
      <c r="AA199" t="s">
        <v>941</v>
      </c>
      <c r="AB199" t="s">
        <v>930</v>
      </c>
      <c r="AC199" t="s">
        <v>931</v>
      </c>
      <c r="AD199" t="s">
        <v>932</v>
      </c>
      <c r="AE199" t="s">
        <v>933</v>
      </c>
      <c r="AF199" t="s">
        <v>933</v>
      </c>
      <c r="AG199" t="s">
        <v>137</v>
      </c>
      <c r="AH199" t="s">
        <v>166</v>
      </c>
      <c r="AI199" t="s">
        <v>133</v>
      </c>
      <c r="AJ199" t="s">
        <v>948</v>
      </c>
      <c r="AK199" t="s">
        <v>949</v>
      </c>
      <c r="AL199" t="s">
        <v>134</v>
      </c>
      <c r="AM199" t="s">
        <v>135</v>
      </c>
      <c r="AN199" t="s">
        <v>135</v>
      </c>
      <c r="AO199" t="s">
        <v>137</v>
      </c>
      <c r="AP199">
        <v>5</v>
      </c>
      <c r="AQ199" t="s">
        <v>138</v>
      </c>
      <c r="AR199" t="s">
        <v>150</v>
      </c>
      <c r="AS199" t="s">
        <v>936</v>
      </c>
      <c r="AT199" t="s">
        <v>933</v>
      </c>
      <c r="AU199" t="s">
        <v>137</v>
      </c>
      <c r="AV199" t="s">
        <v>137</v>
      </c>
      <c r="AW199" t="s">
        <v>276</v>
      </c>
      <c r="AX199" t="s">
        <v>137</v>
      </c>
      <c r="AY199" t="s">
        <v>137</v>
      </c>
      <c r="AZ199" t="s">
        <v>937</v>
      </c>
      <c r="BA199" t="s">
        <v>137</v>
      </c>
      <c r="BB199" t="s">
        <v>199</v>
      </c>
      <c r="BC199">
        <v>475</v>
      </c>
      <c r="BD199" t="s">
        <v>137</v>
      </c>
      <c r="BE199" t="s">
        <v>137</v>
      </c>
      <c r="BF199" t="s">
        <v>137</v>
      </c>
      <c r="BG199" t="s">
        <v>134</v>
      </c>
      <c r="BH199" t="s">
        <v>193</v>
      </c>
      <c r="BI199" t="s">
        <v>137</v>
      </c>
      <c r="BJ199" t="s">
        <v>143</v>
      </c>
      <c r="BK199" t="s">
        <v>137</v>
      </c>
      <c r="BL199" t="s">
        <v>938</v>
      </c>
      <c r="BM199" t="s">
        <v>137</v>
      </c>
      <c r="BN199" t="s">
        <v>142</v>
      </c>
      <c r="BO199" t="s">
        <v>134</v>
      </c>
      <c r="BP199" t="s">
        <v>139</v>
      </c>
      <c r="BQ199" t="s">
        <v>145</v>
      </c>
      <c r="BR199" t="s">
        <v>137</v>
      </c>
      <c r="BS199" s="10">
        <v>5.2</v>
      </c>
      <c r="BT199" t="s">
        <v>137</v>
      </c>
      <c r="BU199" t="s">
        <v>146</v>
      </c>
      <c r="BV199" t="s">
        <v>147</v>
      </c>
      <c r="BW199" t="s">
        <v>148</v>
      </c>
      <c r="BX199" t="s">
        <v>137</v>
      </c>
      <c r="BY199" t="s">
        <v>137</v>
      </c>
      <c r="BZ199" t="s">
        <v>137</v>
      </c>
      <c r="CA199" t="s">
        <v>137</v>
      </c>
      <c r="CB199" t="s">
        <v>137</v>
      </c>
      <c r="CC199" t="s">
        <v>137</v>
      </c>
      <c r="CD199" t="s">
        <v>137</v>
      </c>
      <c r="CE199" t="s">
        <v>137</v>
      </c>
      <c r="CF199" t="s">
        <v>137</v>
      </c>
      <c r="CG199" t="s">
        <v>137</v>
      </c>
      <c r="CH199" t="s">
        <v>137</v>
      </c>
      <c r="CI199" t="s">
        <v>210</v>
      </c>
      <c r="CJ199" t="s">
        <v>942</v>
      </c>
      <c r="CK199" t="s">
        <v>165</v>
      </c>
      <c r="CL199" t="s">
        <v>137</v>
      </c>
      <c r="CM199" t="s">
        <v>137</v>
      </c>
      <c r="CN199" t="s">
        <v>137</v>
      </c>
      <c r="CO199" t="s">
        <v>137</v>
      </c>
      <c r="CP199">
        <v>2</v>
      </c>
      <c r="CQ199" t="s">
        <v>176</v>
      </c>
      <c r="CR199" t="s">
        <v>177</v>
      </c>
      <c r="CS199" t="s">
        <v>137</v>
      </c>
      <c r="CT199" t="s">
        <v>137</v>
      </c>
      <c r="CU199" t="s">
        <v>137</v>
      </c>
      <c r="CV199" t="s">
        <v>137</v>
      </c>
      <c r="CW199" t="s">
        <v>137</v>
      </c>
      <c r="CX199" t="s">
        <v>161</v>
      </c>
      <c r="CY199" t="s">
        <v>200</v>
      </c>
      <c r="CZ199" t="s">
        <v>137</v>
      </c>
      <c r="DA199" t="s">
        <v>137</v>
      </c>
      <c r="DB199" t="s">
        <v>201</v>
      </c>
      <c r="DC199" t="s">
        <v>137</v>
      </c>
      <c r="DD199" t="s">
        <v>137</v>
      </c>
      <c r="DE199" t="s">
        <v>208</v>
      </c>
      <c r="DF199" t="s">
        <v>137</v>
      </c>
      <c r="DG199" t="s">
        <v>137</v>
      </c>
      <c r="DH199" t="s">
        <v>137</v>
      </c>
      <c r="DI199" t="s">
        <v>137</v>
      </c>
      <c r="DJ199" t="s">
        <v>137</v>
      </c>
      <c r="DK199" t="s">
        <v>137</v>
      </c>
      <c r="DL199" t="s">
        <v>137</v>
      </c>
      <c r="DM199" t="s">
        <v>137</v>
      </c>
      <c r="DN199" t="s">
        <v>137</v>
      </c>
      <c r="DO199" t="s">
        <v>137</v>
      </c>
      <c r="DP199" t="s">
        <v>137</v>
      </c>
      <c r="DQ199">
        <v>2</v>
      </c>
      <c r="DR199" t="s">
        <v>1480</v>
      </c>
      <c r="DT199">
        <f t="shared" si="8"/>
        <v>0</v>
      </c>
    </row>
    <row r="200" spans="1:124" x14ac:dyDescent="0.3">
      <c r="A200">
        <v>398</v>
      </c>
      <c r="B200" t="s">
        <v>197</v>
      </c>
      <c r="C200" t="s">
        <v>953</v>
      </c>
      <c r="D200" t="s">
        <v>954</v>
      </c>
      <c r="E200">
        <v>1591</v>
      </c>
      <c r="F200">
        <v>4</v>
      </c>
      <c r="G200">
        <v>4</v>
      </c>
      <c r="H200" t="s">
        <v>153</v>
      </c>
      <c r="I200" t="s">
        <v>124</v>
      </c>
      <c r="J200" t="s">
        <v>154</v>
      </c>
      <c r="K200" t="s">
        <v>125</v>
      </c>
      <c r="L200">
        <v>45</v>
      </c>
      <c r="M200" t="s">
        <v>126</v>
      </c>
      <c r="N200">
        <v>1445</v>
      </c>
      <c r="O200">
        <v>4440</v>
      </c>
      <c r="P200">
        <v>1729</v>
      </c>
      <c r="Q200" t="s">
        <v>336</v>
      </c>
      <c r="R200">
        <v>4</v>
      </c>
      <c r="S200">
        <v>17</v>
      </c>
      <c r="T200" s="11" t="s">
        <v>128</v>
      </c>
      <c r="U200" t="s">
        <v>955</v>
      </c>
      <c r="V200" t="s">
        <v>626</v>
      </c>
      <c r="W200">
        <v>5</v>
      </c>
      <c r="X200" t="s">
        <v>187</v>
      </c>
      <c r="Y200" t="s">
        <v>156</v>
      </c>
      <c r="Z200" t="s">
        <v>130</v>
      </c>
      <c r="AA200" t="s">
        <v>956</v>
      </c>
      <c r="AB200" t="s">
        <v>957</v>
      </c>
      <c r="AC200" t="s">
        <v>647</v>
      </c>
      <c r="AD200" t="s">
        <v>1151</v>
      </c>
      <c r="AE200" t="s">
        <v>504</v>
      </c>
      <c r="AF200" t="s">
        <v>504</v>
      </c>
      <c r="AG200" t="s">
        <v>131</v>
      </c>
      <c r="AH200" t="s">
        <v>166</v>
      </c>
      <c r="AI200" t="s">
        <v>137</v>
      </c>
      <c r="AJ200" t="s">
        <v>958</v>
      </c>
      <c r="AK200" t="s">
        <v>959</v>
      </c>
      <c r="AL200" t="s">
        <v>134</v>
      </c>
      <c r="AM200" t="s">
        <v>135</v>
      </c>
      <c r="AN200" t="s">
        <v>135</v>
      </c>
      <c r="AO200" t="s">
        <v>137</v>
      </c>
      <c r="AP200">
        <v>5</v>
      </c>
      <c r="AQ200" t="s">
        <v>138</v>
      </c>
      <c r="AR200" t="s">
        <v>139</v>
      </c>
      <c r="AS200" t="s">
        <v>960</v>
      </c>
      <c r="AT200" t="s">
        <v>500</v>
      </c>
      <c r="AU200" t="s">
        <v>137</v>
      </c>
      <c r="AV200" t="s">
        <v>137</v>
      </c>
      <c r="AW200" t="s">
        <v>140</v>
      </c>
      <c r="AX200" t="s">
        <v>137</v>
      </c>
      <c r="AY200" t="s">
        <v>137</v>
      </c>
      <c r="AZ200" t="s">
        <v>361</v>
      </c>
      <c r="BA200" t="s">
        <v>137</v>
      </c>
      <c r="BB200" t="s">
        <v>142</v>
      </c>
      <c r="BC200">
        <v>465</v>
      </c>
      <c r="BD200" t="s">
        <v>137</v>
      </c>
      <c r="BE200" t="s">
        <v>137</v>
      </c>
      <c r="BF200" t="s">
        <v>137</v>
      </c>
      <c r="BG200" t="s">
        <v>134</v>
      </c>
      <c r="BH200" t="s">
        <v>193</v>
      </c>
      <c r="BI200" t="s">
        <v>137</v>
      </c>
      <c r="BJ200" t="s">
        <v>193</v>
      </c>
      <c r="BK200" t="s">
        <v>137</v>
      </c>
      <c r="BL200" t="s">
        <v>344</v>
      </c>
      <c r="BM200" t="s">
        <v>137</v>
      </c>
      <c r="BN200" t="s">
        <v>199</v>
      </c>
      <c r="BO200" t="s">
        <v>134</v>
      </c>
      <c r="BP200" t="s">
        <v>139</v>
      </c>
      <c r="BQ200" t="s">
        <v>145</v>
      </c>
      <c r="BR200" t="s">
        <v>137</v>
      </c>
      <c r="BS200" s="10">
        <v>5.2</v>
      </c>
      <c r="BT200" t="s">
        <v>137</v>
      </c>
      <c r="BU200" t="s">
        <v>146</v>
      </c>
      <c r="BV200" t="s">
        <v>147</v>
      </c>
      <c r="BW200" t="s">
        <v>235</v>
      </c>
      <c r="BX200" t="s">
        <v>137</v>
      </c>
      <c r="BY200" t="s">
        <v>137</v>
      </c>
      <c r="BZ200" t="s">
        <v>137</v>
      </c>
      <c r="CA200" t="s">
        <v>137</v>
      </c>
      <c r="CB200" t="s">
        <v>137</v>
      </c>
      <c r="CC200" t="s">
        <v>137</v>
      </c>
      <c r="CD200" t="s">
        <v>137</v>
      </c>
      <c r="CE200" t="s">
        <v>137</v>
      </c>
      <c r="CF200" t="s">
        <v>137</v>
      </c>
      <c r="CG200" t="s">
        <v>137</v>
      </c>
      <c r="CH200" t="s">
        <v>137</v>
      </c>
      <c r="CI200" t="s">
        <v>163</v>
      </c>
      <c r="CJ200" t="s">
        <v>1077</v>
      </c>
      <c r="CK200" t="s">
        <v>165</v>
      </c>
      <c r="CL200" t="s">
        <v>137</v>
      </c>
      <c r="CM200" t="s">
        <v>137</v>
      </c>
      <c r="CN200" t="s">
        <v>137</v>
      </c>
      <c r="CO200" t="s">
        <v>137</v>
      </c>
      <c r="CP200">
        <v>2</v>
      </c>
      <c r="CQ200" t="s">
        <v>176</v>
      </c>
      <c r="CR200" t="s">
        <v>162</v>
      </c>
      <c r="CS200" t="s">
        <v>137</v>
      </c>
      <c r="CT200" t="s">
        <v>137</v>
      </c>
      <c r="CU200" t="s">
        <v>137</v>
      </c>
      <c r="CV200" t="s">
        <v>137</v>
      </c>
      <c r="CW200" t="s">
        <v>137</v>
      </c>
      <c r="CX200" t="s">
        <v>161</v>
      </c>
      <c r="CY200" t="s">
        <v>200</v>
      </c>
      <c r="CZ200" t="s">
        <v>137</v>
      </c>
      <c r="DA200" t="s">
        <v>137</v>
      </c>
      <c r="DB200" t="s">
        <v>201</v>
      </c>
      <c r="DC200" t="s">
        <v>137</v>
      </c>
      <c r="DD200" t="s">
        <v>137</v>
      </c>
      <c r="DE200" t="s">
        <v>208</v>
      </c>
      <c r="DF200" t="s">
        <v>137</v>
      </c>
      <c r="DG200" t="s">
        <v>137</v>
      </c>
      <c r="DH200" t="s">
        <v>137</v>
      </c>
      <c r="DI200" t="s">
        <v>137</v>
      </c>
      <c r="DJ200" t="s">
        <v>137</v>
      </c>
      <c r="DK200" t="s">
        <v>137</v>
      </c>
      <c r="DL200" t="s">
        <v>137</v>
      </c>
      <c r="DM200" t="s">
        <v>137</v>
      </c>
      <c r="DN200" t="s">
        <v>137</v>
      </c>
      <c r="DO200" t="s">
        <v>137</v>
      </c>
      <c r="DP200" t="s">
        <v>137</v>
      </c>
      <c r="DQ200">
        <v>2</v>
      </c>
      <c r="DR200" t="s">
        <v>1480</v>
      </c>
      <c r="DT200">
        <f t="shared" si="8"/>
        <v>1</v>
      </c>
    </row>
    <row r="201" spans="1:124" x14ac:dyDescent="0.3">
      <c r="A201">
        <v>399</v>
      </c>
      <c r="B201" t="s">
        <v>197</v>
      </c>
      <c r="C201" t="s">
        <v>953</v>
      </c>
      <c r="D201" t="s">
        <v>961</v>
      </c>
      <c r="E201">
        <v>1582</v>
      </c>
      <c r="F201">
        <v>4</v>
      </c>
      <c r="G201">
        <v>4</v>
      </c>
      <c r="H201" t="s">
        <v>153</v>
      </c>
      <c r="I201" t="s">
        <v>124</v>
      </c>
      <c r="J201" t="s">
        <v>154</v>
      </c>
      <c r="K201" t="s">
        <v>125</v>
      </c>
      <c r="L201">
        <v>45</v>
      </c>
      <c r="M201" t="s">
        <v>296</v>
      </c>
      <c r="N201">
        <v>1445</v>
      </c>
      <c r="O201">
        <v>4440</v>
      </c>
      <c r="P201">
        <v>1729</v>
      </c>
      <c r="Q201" t="s">
        <v>336</v>
      </c>
      <c r="R201">
        <v>4</v>
      </c>
      <c r="S201">
        <v>19.899999999999999</v>
      </c>
      <c r="T201" s="10">
        <v>22.32</v>
      </c>
      <c r="U201" t="s">
        <v>962</v>
      </c>
      <c r="V201" t="s">
        <v>626</v>
      </c>
      <c r="W201">
        <v>6</v>
      </c>
      <c r="X201" t="s">
        <v>187</v>
      </c>
      <c r="Y201" t="s">
        <v>156</v>
      </c>
      <c r="Z201" t="s">
        <v>130</v>
      </c>
      <c r="AA201" t="s">
        <v>956</v>
      </c>
      <c r="AB201" t="s">
        <v>957</v>
      </c>
      <c r="AC201" t="s">
        <v>647</v>
      </c>
      <c r="AD201" t="s">
        <v>1151</v>
      </c>
      <c r="AE201" t="s">
        <v>504</v>
      </c>
      <c r="AF201" t="s">
        <v>504</v>
      </c>
      <c r="AG201" t="s">
        <v>131</v>
      </c>
      <c r="AH201" t="s">
        <v>166</v>
      </c>
      <c r="AI201" t="s">
        <v>137</v>
      </c>
      <c r="AJ201" t="s">
        <v>963</v>
      </c>
      <c r="AK201" t="s">
        <v>964</v>
      </c>
      <c r="AL201" t="s">
        <v>135</v>
      </c>
      <c r="AM201" t="s">
        <v>135</v>
      </c>
      <c r="AN201" t="s">
        <v>135</v>
      </c>
      <c r="AO201" t="s">
        <v>137</v>
      </c>
      <c r="AP201">
        <v>5</v>
      </c>
      <c r="AQ201" t="s">
        <v>138</v>
      </c>
      <c r="AR201" t="s">
        <v>139</v>
      </c>
      <c r="AS201" t="s">
        <v>960</v>
      </c>
      <c r="AT201" t="s">
        <v>500</v>
      </c>
      <c r="AU201" t="s">
        <v>137</v>
      </c>
      <c r="AV201" t="s">
        <v>137</v>
      </c>
      <c r="AW201" t="s">
        <v>140</v>
      </c>
      <c r="AX201" t="s">
        <v>137</v>
      </c>
      <c r="AY201" t="s">
        <v>137</v>
      </c>
      <c r="AZ201" t="s">
        <v>361</v>
      </c>
      <c r="BA201" t="s">
        <v>137</v>
      </c>
      <c r="BB201" t="s">
        <v>142</v>
      </c>
      <c r="BC201">
        <v>465</v>
      </c>
      <c r="BD201" t="s">
        <v>137</v>
      </c>
      <c r="BE201" t="s">
        <v>137</v>
      </c>
      <c r="BF201" t="s">
        <v>137</v>
      </c>
      <c r="BG201" t="s">
        <v>134</v>
      </c>
      <c r="BH201" t="s">
        <v>193</v>
      </c>
      <c r="BI201" t="s">
        <v>137</v>
      </c>
      <c r="BJ201" t="s">
        <v>193</v>
      </c>
      <c r="BK201" t="s">
        <v>137</v>
      </c>
      <c r="BL201" t="s">
        <v>344</v>
      </c>
      <c r="BM201" t="s">
        <v>137</v>
      </c>
      <c r="BN201" t="s">
        <v>142</v>
      </c>
      <c r="BO201" t="s">
        <v>134</v>
      </c>
      <c r="BP201" t="s">
        <v>139</v>
      </c>
      <c r="BQ201" t="s">
        <v>145</v>
      </c>
      <c r="BR201" t="s">
        <v>137</v>
      </c>
      <c r="BS201" s="10">
        <v>5.2</v>
      </c>
      <c r="BT201" t="s">
        <v>137</v>
      </c>
      <c r="BU201" t="s">
        <v>146</v>
      </c>
      <c r="BV201" t="s">
        <v>147</v>
      </c>
      <c r="BW201" t="s">
        <v>235</v>
      </c>
      <c r="BX201" t="s">
        <v>137</v>
      </c>
      <c r="BY201" t="s">
        <v>137</v>
      </c>
      <c r="BZ201" t="s">
        <v>137</v>
      </c>
      <c r="CA201" t="s">
        <v>137</v>
      </c>
      <c r="CB201" t="s">
        <v>137</v>
      </c>
      <c r="CC201" t="s">
        <v>137</v>
      </c>
      <c r="CD201" t="s">
        <v>137</v>
      </c>
      <c r="CE201" t="s">
        <v>137</v>
      </c>
      <c r="CF201" t="s">
        <v>137</v>
      </c>
      <c r="CG201" t="s">
        <v>137</v>
      </c>
      <c r="CH201" t="s">
        <v>137</v>
      </c>
      <c r="CI201" t="s">
        <v>163</v>
      </c>
      <c r="CJ201" t="s">
        <v>1077</v>
      </c>
      <c r="CK201" t="s">
        <v>165</v>
      </c>
      <c r="CL201" t="s">
        <v>137</v>
      </c>
      <c r="CM201" t="s">
        <v>137</v>
      </c>
      <c r="CN201" t="s">
        <v>137</v>
      </c>
      <c r="CO201" t="s">
        <v>137</v>
      </c>
      <c r="CP201">
        <v>2</v>
      </c>
      <c r="CQ201" t="s">
        <v>373</v>
      </c>
      <c r="CR201" t="s">
        <v>162</v>
      </c>
      <c r="CS201" t="s">
        <v>137</v>
      </c>
      <c r="CT201" t="s">
        <v>137</v>
      </c>
      <c r="CU201" t="s">
        <v>137</v>
      </c>
      <c r="CV201" t="s">
        <v>137</v>
      </c>
      <c r="CW201" t="s">
        <v>137</v>
      </c>
      <c r="CX201" t="s">
        <v>161</v>
      </c>
      <c r="CY201" t="s">
        <v>200</v>
      </c>
      <c r="CZ201" t="s">
        <v>137</v>
      </c>
      <c r="DA201" t="s">
        <v>137</v>
      </c>
      <c r="DB201" t="s">
        <v>201</v>
      </c>
      <c r="DC201" t="s">
        <v>137</v>
      </c>
      <c r="DD201" t="s">
        <v>137</v>
      </c>
      <c r="DE201" t="s">
        <v>208</v>
      </c>
      <c r="DF201" t="s">
        <v>137</v>
      </c>
      <c r="DG201" t="s">
        <v>137</v>
      </c>
      <c r="DH201" t="s">
        <v>137</v>
      </c>
      <c r="DI201" t="s">
        <v>137</v>
      </c>
      <c r="DJ201" t="s">
        <v>137</v>
      </c>
      <c r="DK201" t="s">
        <v>137</v>
      </c>
      <c r="DL201" t="s">
        <v>137</v>
      </c>
      <c r="DM201" t="s">
        <v>137</v>
      </c>
      <c r="DN201" t="s">
        <v>137</v>
      </c>
      <c r="DO201" t="s">
        <v>137</v>
      </c>
      <c r="DP201" t="s">
        <v>137</v>
      </c>
      <c r="DQ201">
        <v>2</v>
      </c>
      <c r="DR201" t="s">
        <v>1480</v>
      </c>
      <c r="DT201">
        <f t="shared" ref="DT201:DT264" si="9">COUNTBLANK(A201:DR201)</f>
        <v>0</v>
      </c>
    </row>
    <row r="202" spans="1:124" x14ac:dyDescent="0.3">
      <c r="A202">
        <v>400</v>
      </c>
      <c r="B202" t="s">
        <v>197</v>
      </c>
      <c r="C202" t="s">
        <v>953</v>
      </c>
      <c r="D202" t="s">
        <v>965</v>
      </c>
      <c r="E202">
        <v>1582</v>
      </c>
      <c r="F202">
        <v>4</v>
      </c>
      <c r="G202">
        <v>4</v>
      </c>
      <c r="H202" t="s">
        <v>153</v>
      </c>
      <c r="I202" t="s">
        <v>124</v>
      </c>
      <c r="J202" t="s">
        <v>154</v>
      </c>
      <c r="K202" t="s">
        <v>125</v>
      </c>
      <c r="L202">
        <v>45</v>
      </c>
      <c r="M202" t="s">
        <v>296</v>
      </c>
      <c r="N202">
        <v>1445</v>
      </c>
      <c r="O202">
        <v>4440</v>
      </c>
      <c r="P202">
        <v>1729</v>
      </c>
      <c r="Q202" t="s">
        <v>336</v>
      </c>
      <c r="R202">
        <v>4</v>
      </c>
      <c r="S202">
        <v>19.899999999999999</v>
      </c>
      <c r="T202" s="10">
        <v>22</v>
      </c>
      <c r="U202" t="s">
        <v>966</v>
      </c>
      <c r="V202" t="s">
        <v>626</v>
      </c>
      <c r="W202">
        <v>4</v>
      </c>
      <c r="X202" t="s">
        <v>187</v>
      </c>
      <c r="Y202" t="s">
        <v>156</v>
      </c>
      <c r="Z202" t="s">
        <v>130</v>
      </c>
      <c r="AA202" t="s">
        <v>956</v>
      </c>
      <c r="AB202" t="s">
        <v>957</v>
      </c>
      <c r="AC202" t="s">
        <v>647</v>
      </c>
      <c r="AD202" t="s">
        <v>1151</v>
      </c>
      <c r="AE202" t="s">
        <v>504</v>
      </c>
      <c r="AF202" t="s">
        <v>504</v>
      </c>
      <c r="AG202" t="s">
        <v>131</v>
      </c>
      <c r="AH202" t="s">
        <v>166</v>
      </c>
      <c r="AI202" t="s">
        <v>280</v>
      </c>
      <c r="AJ202" t="s">
        <v>963</v>
      </c>
      <c r="AK202" t="s">
        <v>964</v>
      </c>
      <c r="AL202" t="s">
        <v>134</v>
      </c>
      <c r="AM202" t="s">
        <v>135</v>
      </c>
      <c r="AN202" t="s">
        <v>135</v>
      </c>
      <c r="AO202" t="s">
        <v>137</v>
      </c>
      <c r="AP202">
        <v>5</v>
      </c>
      <c r="AQ202" t="s">
        <v>396</v>
      </c>
      <c r="AR202" t="s">
        <v>139</v>
      </c>
      <c r="AS202" t="s">
        <v>960</v>
      </c>
      <c r="AT202" t="s">
        <v>500</v>
      </c>
      <c r="AU202" t="s">
        <v>137</v>
      </c>
      <c r="AV202" t="s">
        <v>137</v>
      </c>
      <c r="AW202" t="s">
        <v>140</v>
      </c>
      <c r="AX202" t="s">
        <v>137</v>
      </c>
      <c r="AY202" t="s">
        <v>137</v>
      </c>
      <c r="AZ202" t="s">
        <v>361</v>
      </c>
      <c r="BA202" t="s">
        <v>137</v>
      </c>
      <c r="BB202" t="s">
        <v>142</v>
      </c>
      <c r="BC202">
        <v>465</v>
      </c>
      <c r="BD202" t="s">
        <v>137</v>
      </c>
      <c r="BE202" t="s">
        <v>137</v>
      </c>
      <c r="BF202" t="s">
        <v>137</v>
      </c>
      <c r="BG202" t="s">
        <v>134</v>
      </c>
      <c r="BH202" t="s">
        <v>193</v>
      </c>
      <c r="BI202" t="s">
        <v>137</v>
      </c>
      <c r="BJ202" t="s">
        <v>193</v>
      </c>
      <c r="BK202" t="s">
        <v>137</v>
      </c>
      <c r="BL202" t="s">
        <v>174</v>
      </c>
      <c r="BM202" t="s">
        <v>137</v>
      </c>
      <c r="BN202" t="s">
        <v>142</v>
      </c>
      <c r="BO202" t="s">
        <v>134</v>
      </c>
      <c r="BP202" t="s">
        <v>139</v>
      </c>
      <c r="BQ202" t="s">
        <v>145</v>
      </c>
      <c r="BR202" t="s">
        <v>137</v>
      </c>
      <c r="BS202" s="10">
        <v>5.2</v>
      </c>
      <c r="BT202" t="s">
        <v>137</v>
      </c>
      <c r="BU202" t="s">
        <v>146</v>
      </c>
      <c r="BV202" t="s">
        <v>147</v>
      </c>
      <c r="BW202" t="s">
        <v>235</v>
      </c>
      <c r="BX202" t="s">
        <v>137</v>
      </c>
      <c r="BY202" t="s">
        <v>137</v>
      </c>
      <c r="BZ202" t="s">
        <v>137</v>
      </c>
      <c r="CA202" t="s">
        <v>137</v>
      </c>
      <c r="CB202" t="s">
        <v>137</v>
      </c>
      <c r="CC202" t="s">
        <v>137</v>
      </c>
      <c r="CD202" t="s">
        <v>137</v>
      </c>
      <c r="CE202" t="s">
        <v>137</v>
      </c>
      <c r="CF202" t="s">
        <v>137</v>
      </c>
      <c r="CG202" t="s">
        <v>137</v>
      </c>
      <c r="CH202" t="s">
        <v>137</v>
      </c>
      <c r="CI202" t="s">
        <v>210</v>
      </c>
      <c r="CJ202" t="s">
        <v>1077</v>
      </c>
      <c r="CK202" t="s">
        <v>636</v>
      </c>
      <c r="CL202" t="s">
        <v>137</v>
      </c>
      <c r="CM202" t="s">
        <v>137</v>
      </c>
      <c r="CN202" t="s">
        <v>137</v>
      </c>
      <c r="CO202" t="s">
        <v>137</v>
      </c>
      <c r="CP202">
        <v>6</v>
      </c>
      <c r="CQ202" t="s">
        <v>373</v>
      </c>
      <c r="CR202" t="s">
        <v>162</v>
      </c>
      <c r="CS202" t="s">
        <v>137</v>
      </c>
      <c r="CT202" t="s">
        <v>137</v>
      </c>
      <c r="CU202" t="s">
        <v>137</v>
      </c>
      <c r="CV202" t="s">
        <v>137</v>
      </c>
      <c r="CW202" t="s">
        <v>137</v>
      </c>
      <c r="CX202" t="s">
        <v>161</v>
      </c>
      <c r="CY202" t="s">
        <v>200</v>
      </c>
      <c r="CZ202" t="s">
        <v>137</v>
      </c>
      <c r="DA202" t="s">
        <v>137</v>
      </c>
      <c r="DB202" t="s">
        <v>201</v>
      </c>
      <c r="DC202" t="s">
        <v>137</v>
      </c>
      <c r="DD202" t="s">
        <v>137</v>
      </c>
      <c r="DE202" t="s">
        <v>208</v>
      </c>
      <c r="DF202" t="s">
        <v>137</v>
      </c>
      <c r="DG202" t="s">
        <v>137</v>
      </c>
      <c r="DH202" t="s">
        <v>137</v>
      </c>
      <c r="DI202" t="s">
        <v>137</v>
      </c>
      <c r="DJ202" t="s">
        <v>137</v>
      </c>
      <c r="DK202" t="s">
        <v>137</v>
      </c>
      <c r="DL202" t="s">
        <v>137</v>
      </c>
      <c r="DM202" t="s">
        <v>137</v>
      </c>
      <c r="DN202" t="s">
        <v>137</v>
      </c>
      <c r="DO202" t="s">
        <v>137</v>
      </c>
      <c r="DP202" t="s">
        <v>137</v>
      </c>
      <c r="DQ202">
        <v>2</v>
      </c>
      <c r="DR202" t="s">
        <v>1480</v>
      </c>
      <c r="DT202">
        <f t="shared" si="9"/>
        <v>0</v>
      </c>
    </row>
    <row r="203" spans="1:124" x14ac:dyDescent="0.3">
      <c r="A203">
        <v>401</v>
      </c>
      <c r="B203" t="s">
        <v>197</v>
      </c>
      <c r="C203" t="s">
        <v>953</v>
      </c>
      <c r="D203" t="s">
        <v>967</v>
      </c>
      <c r="E203">
        <v>1591</v>
      </c>
      <c r="F203">
        <v>4</v>
      </c>
      <c r="G203">
        <v>4</v>
      </c>
      <c r="H203" t="s">
        <v>153</v>
      </c>
      <c r="I203" t="s">
        <v>124</v>
      </c>
      <c r="J203" t="s">
        <v>168</v>
      </c>
      <c r="K203" t="s">
        <v>125</v>
      </c>
      <c r="L203">
        <v>45</v>
      </c>
      <c r="M203" t="s">
        <v>126</v>
      </c>
      <c r="N203">
        <v>1445</v>
      </c>
      <c r="O203">
        <v>4440</v>
      </c>
      <c r="P203">
        <v>1729</v>
      </c>
      <c r="Q203" t="s">
        <v>336</v>
      </c>
      <c r="R203">
        <v>4</v>
      </c>
      <c r="S203">
        <v>17</v>
      </c>
      <c r="T203" s="11" t="s">
        <v>128</v>
      </c>
      <c r="U203" t="s">
        <v>955</v>
      </c>
      <c r="V203" t="s">
        <v>626</v>
      </c>
      <c r="W203">
        <v>5</v>
      </c>
      <c r="X203" t="s">
        <v>187</v>
      </c>
      <c r="Y203" t="s">
        <v>156</v>
      </c>
      <c r="Z203" t="s">
        <v>130</v>
      </c>
      <c r="AA203" t="s">
        <v>956</v>
      </c>
      <c r="AB203" t="s">
        <v>957</v>
      </c>
      <c r="AC203" t="s">
        <v>647</v>
      </c>
      <c r="AD203" t="s">
        <v>1151</v>
      </c>
      <c r="AE203" t="s">
        <v>504</v>
      </c>
      <c r="AF203" t="s">
        <v>504</v>
      </c>
      <c r="AG203" t="s">
        <v>131</v>
      </c>
      <c r="AH203" t="s">
        <v>166</v>
      </c>
      <c r="AI203" t="s">
        <v>280</v>
      </c>
      <c r="AJ203" t="s">
        <v>958</v>
      </c>
      <c r="AK203" t="s">
        <v>959</v>
      </c>
      <c r="AL203" t="s">
        <v>134</v>
      </c>
      <c r="AM203" t="s">
        <v>135</v>
      </c>
      <c r="AN203" t="s">
        <v>135</v>
      </c>
      <c r="AO203" t="s">
        <v>137</v>
      </c>
      <c r="AP203">
        <v>5</v>
      </c>
      <c r="AQ203" t="s">
        <v>396</v>
      </c>
      <c r="AR203" t="s">
        <v>139</v>
      </c>
      <c r="AS203" t="s">
        <v>960</v>
      </c>
      <c r="AT203" t="s">
        <v>500</v>
      </c>
      <c r="AU203" t="s">
        <v>137</v>
      </c>
      <c r="AV203" t="s">
        <v>137</v>
      </c>
      <c r="AW203" t="s">
        <v>140</v>
      </c>
      <c r="AX203" t="s">
        <v>137</v>
      </c>
      <c r="AY203" t="s">
        <v>137</v>
      </c>
      <c r="AZ203" t="s">
        <v>361</v>
      </c>
      <c r="BA203" t="s">
        <v>137</v>
      </c>
      <c r="BB203" t="s">
        <v>199</v>
      </c>
      <c r="BC203">
        <v>465</v>
      </c>
      <c r="BD203" t="s">
        <v>137</v>
      </c>
      <c r="BE203" t="s">
        <v>137</v>
      </c>
      <c r="BF203" t="s">
        <v>137</v>
      </c>
      <c r="BG203" t="s">
        <v>134</v>
      </c>
      <c r="BH203" t="s">
        <v>193</v>
      </c>
      <c r="BI203" t="s">
        <v>137</v>
      </c>
      <c r="BJ203" t="s">
        <v>193</v>
      </c>
      <c r="BK203" t="s">
        <v>137</v>
      </c>
      <c r="BL203" t="s">
        <v>174</v>
      </c>
      <c r="BM203" t="s">
        <v>137</v>
      </c>
      <c r="BN203" t="s">
        <v>142</v>
      </c>
      <c r="BO203" t="s">
        <v>134</v>
      </c>
      <c r="BP203" t="s">
        <v>139</v>
      </c>
      <c r="BQ203" t="s">
        <v>145</v>
      </c>
      <c r="BR203" t="s">
        <v>137</v>
      </c>
      <c r="BS203" s="10">
        <v>5.2</v>
      </c>
      <c r="BT203" t="s">
        <v>137</v>
      </c>
      <c r="BU203" t="s">
        <v>146</v>
      </c>
      <c r="BV203" t="s">
        <v>147</v>
      </c>
      <c r="BW203" t="s">
        <v>235</v>
      </c>
      <c r="BX203" t="s">
        <v>137</v>
      </c>
      <c r="BY203" t="s">
        <v>137</v>
      </c>
      <c r="BZ203" t="s">
        <v>137</v>
      </c>
      <c r="CA203" t="s">
        <v>137</v>
      </c>
      <c r="CB203" t="s">
        <v>137</v>
      </c>
      <c r="CC203" t="s">
        <v>137</v>
      </c>
      <c r="CD203" t="s">
        <v>137</v>
      </c>
      <c r="CE203" t="s">
        <v>137</v>
      </c>
      <c r="CF203" t="s">
        <v>137</v>
      </c>
      <c r="CG203" t="s">
        <v>137</v>
      </c>
      <c r="CH203" t="s">
        <v>137</v>
      </c>
      <c r="CI203" t="s">
        <v>210</v>
      </c>
      <c r="CJ203" t="s">
        <v>1077</v>
      </c>
      <c r="CK203" t="s">
        <v>968</v>
      </c>
      <c r="CL203" t="s">
        <v>137</v>
      </c>
      <c r="CM203" t="s">
        <v>137</v>
      </c>
      <c r="CN203" t="s">
        <v>137</v>
      </c>
      <c r="CO203" t="s">
        <v>137</v>
      </c>
      <c r="CP203">
        <v>6</v>
      </c>
      <c r="CQ203" t="s">
        <v>373</v>
      </c>
      <c r="CR203" t="s">
        <v>162</v>
      </c>
      <c r="CS203" t="s">
        <v>137</v>
      </c>
      <c r="CT203" t="s">
        <v>137</v>
      </c>
      <c r="CU203" t="s">
        <v>137</v>
      </c>
      <c r="CV203" t="s">
        <v>137</v>
      </c>
      <c r="CW203" t="s">
        <v>137</v>
      </c>
      <c r="CX203" t="s">
        <v>161</v>
      </c>
      <c r="CY203" t="s">
        <v>200</v>
      </c>
      <c r="CZ203" t="s">
        <v>137</v>
      </c>
      <c r="DA203" t="s">
        <v>137</v>
      </c>
      <c r="DB203" t="s">
        <v>201</v>
      </c>
      <c r="DC203" t="s">
        <v>137</v>
      </c>
      <c r="DD203" t="s">
        <v>137</v>
      </c>
      <c r="DE203" t="s">
        <v>208</v>
      </c>
      <c r="DF203" t="s">
        <v>137</v>
      </c>
      <c r="DG203" t="s">
        <v>137</v>
      </c>
      <c r="DH203" t="s">
        <v>137</v>
      </c>
      <c r="DI203" t="s">
        <v>137</v>
      </c>
      <c r="DJ203" t="s">
        <v>137</v>
      </c>
      <c r="DK203" t="s">
        <v>137</v>
      </c>
      <c r="DL203" t="s">
        <v>137</v>
      </c>
      <c r="DM203" t="s">
        <v>137</v>
      </c>
      <c r="DN203" t="s">
        <v>137</v>
      </c>
      <c r="DO203" t="s">
        <v>137</v>
      </c>
      <c r="DP203" t="s">
        <v>137</v>
      </c>
      <c r="DQ203">
        <v>2</v>
      </c>
      <c r="DR203" t="s">
        <v>1480</v>
      </c>
      <c r="DT203">
        <f t="shared" si="9"/>
        <v>1</v>
      </c>
    </row>
    <row r="204" spans="1:124" x14ac:dyDescent="0.3">
      <c r="A204">
        <v>402</v>
      </c>
      <c r="B204" t="s">
        <v>197</v>
      </c>
      <c r="C204" t="s">
        <v>953</v>
      </c>
      <c r="D204" t="s">
        <v>969</v>
      </c>
      <c r="E204">
        <v>1582</v>
      </c>
      <c r="F204">
        <v>4</v>
      </c>
      <c r="G204">
        <v>4</v>
      </c>
      <c r="H204" t="s">
        <v>153</v>
      </c>
      <c r="I204" t="s">
        <v>124</v>
      </c>
      <c r="J204" t="s">
        <v>154</v>
      </c>
      <c r="K204" t="s">
        <v>125</v>
      </c>
      <c r="L204">
        <v>45</v>
      </c>
      <c r="M204" t="s">
        <v>296</v>
      </c>
      <c r="N204">
        <v>1445</v>
      </c>
      <c r="O204">
        <v>4440</v>
      </c>
      <c r="P204">
        <v>1729</v>
      </c>
      <c r="Q204" t="s">
        <v>336</v>
      </c>
      <c r="R204">
        <v>4</v>
      </c>
      <c r="S204">
        <v>14</v>
      </c>
      <c r="T204" s="10">
        <v>17</v>
      </c>
      <c r="U204" t="s">
        <v>970</v>
      </c>
      <c r="V204" t="s">
        <v>626</v>
      </c>
      <c r="W204">
        <v>4</v>
      </c>
      <c r="X204" t="s">
        <v>187</v>
      </c>
      <c r="Y204" t="s">
        <v>156</v>
      </c>
      <c r="Z204" t="s">
        <v>130</v>
      </c>
      <c r="AA204" t="s">
        <v>971</v>
      </c>
      <c r="AB204" t="s">
        <v>957</v>
      </c>
      <c r="AC204" t="s">
        <v>647</v>
      </c>
      <c r="AD204" t="s">
        <v>1151</v>
      </c>
      <c r="AE204" t="s">
        <v>378</v>
      </c>
      <c r="AF204" t="s">
        <v>378</v>
      </c>
      <c r="AG204" t="s">
        <v>131</v>
      </c>
      <c r="AH204" t="s">
        <v>166</v>
      </c>
      <c r="AI204" t="s">
        <v>137</v>
      </c>
      <c r="AJ204" t="s">
        <v>963</v>
      </c>
      <c r="AK204" t="s">
        <v>964</v>
      </c>
      <c r="AL204" t="s">
        <v>134</v>
      </c>
      <c r="AM204" t="s">
        <v>135</v>
      </c>
      <c r="AN204" t="s">
        <v>135</v>
      </c>
      <c r="AO204" t="s">
        <v>137</v>
      </c>
      <c r="AP204">
        <v>5</v>
      </c>
      <c r="AQ204" t="s">
        <v>138</v>
      </c>
      <c r="AR204" t="s">
        <v>150</v>
      </c>
      <c r="AS204" t="s">
        <v>960</v>
      </c>
      <c r="AT204" t="s">
        <v>378</v>
      </c>
      <c r="AU204" t="s">
        <v>137</v>
      </c>
      <c r="AV204" t="s">
        <v>137</v>
      </c>
      <c r="AW204" t="s">
        <v>140</v>
      </c>
      <c r="AX204" t="s">
        <v>137</v>
      </c>
      <c r="AY204" t="s">
        <v>137</v>
      </c>
      <c r="AZ204" t="s">
        <v>361</v>
      </c>
      <c r="BA204" t="s">
        <v>137</v>
      </c>
      <c r="BB204" t="s">
        <v>199</v>
      </c>
      <c r="BC204">
        <v>465</v>
      </c>
      <c r="BD204" t="s">
        <v>137</v>
      </c>
      <c r="BE204" t="s">
        <v>137</v>
      </c>
      <c r="BF204" t="s">
        <v>137</v>
      </c>
      <c r="BG204" t="s">
        <v>134</v>
      </c>
      <c r="BH204" t="s">
        <v>193</v>
      </c>
      <c r="BI204" t="s">
        <v>137</v>
      </c>
      <c r="BJ204" t="s">
        <v>193</v>
      </c>
      <c r="BK204" t="s">
        <v>137</v>
      </c>
      <c r="BL204" t="s">
        <v>174</v>
      </c>
      <c r="BM204" t="s">
        <v>137</v>
      </c>
      <c r="BN204" t="s">
        <v>142</v>
      </c>
      <c r="BO204" t="s">
        <v>134</v>
      </c>
      <c r="BP204" t="s">
        <v>139</v>
      </c>
      <c r="BQ204" t="s">
        <v>145</v>
      </c>
      <c r="BR204" t="s">
        <v>137</v>
      </c>
      <c r="BS204" s="10">
        <v>5.2</v>
      </c>
      <c r="BT204" t="s">
        <v>137</v>
      </c>
      <c r="BU204" t="s">
        <v>146</v>
      </c>
      <c r="BV204" t="s">
        <v>147</v>
      </c>
      <c r="BW204" t="s">
        <v>235</v>
      </c>
      <c r="BX204" t="s">
        <v>137</v>
      </c>
      <c r="BY204" t="s">
        <v>137</v>
      </c>
      <c r="BZ204" t="s">
        <v>137</v>
      </c>
      <c r="CA204" t="s">
        <v>137</v>
      </c>
      <c r="CB204" t="s">
        <v>137</v>
      </c>
      <c r="CC204" t="s">
        <v>137</v>
      </c>
      <c r="CD204" t="s">
        <v>137</v>
      </c>
      <c r="CE204" t="s">
        <v>137</v>
      </c>
      <c r="CF204" t="s">
        <v>137</v>
      </c>
      <c r="CG204" t="s">
        <v>137</v>
      </c>
      <c r="CH204" t="s">
        <v>137</v>
      </c>
      <c r="CI204" t="s">
        <v>163</v>
      </c>
      <c r="CJ204" t="s">
        <v>1077</v>
      </c>
      <c r="CK204" t="s">
        <v>165</v>
      </c>
      <c r="CL204" t="s">
        <v>137</v>
      </c>
      <c r="CM204" t="s">
        <v>137</v>
      </c>
      <c r="CN204" t="s">
        <v>137</v>
      </c>
      <c r="CO204" t="s">
        <v>137</v>
      </c>
      <c r="CP204">
        <v>2</v>
      </c>
      <c r="CQ204" t="s">
        <v>373</v>
      </c>
      <c r="CR204" t="s">
        <v>162</v>
      </c>
      <c r="CS204" t="s">
        <v>137</v>
      </c>
      <c r="CT204" t="s">
        <v>137</v>
      </c>
      <c r="CU204" t="s">
        <v>137</v>
      </c>
      <c r="CV204" t="s">
        <v>137</v>
      </c>
      <c r="CW204" t="s">
        <v>137</v>
      </c>
      <c r="CX204" t="s">
        <v>161</v>
      </c>
      <c r="CY204" t="s">
        <v>200</v>
      </c>
      <c r="CZ204" t="s">
        <v>137</v>
      </c>
      <c r="DA204" t="s">
        <v>137</v>
      </c>
      <c r="DB204" t="s">
        <v>201</v>
      </c>
      <c r="DC204" t="s">
        <v>137</v>
      </c>
      <c r="DD204" t="s">
        <v>137</v>
      </c>
      <c r="DE204" t="s">
        <v>208</v>
      </c>
      <c r="DF204" t="s">
        <v>137</v>
      </c>
      <c r="DG204" t="s">
        <v>137</v>
      </c>
      <c r="DH204" t="s">
        <v>137</v>
      </c>
      <c r="DI204" t="s">
        <v>137</v>
      </c>
      <c r="DJ204" t="s">
        <v>137</v>
      </c>
      <c r="DK204" t="s">
        <v>137</v>
      </c>
      <c r="DL204" t="s">
        <v>137</v>
      </c>
      <c r="DM204" t="s">
        <v>137</v>
      </c>
      <c r="DN204" t="s">
        <v>137</v>
      </c>
      <c r="DO204" t="s">
        <v>137</v>
      </c>
      <c r="DP204" t="s">
        <v>137</v>
      </c>
      <c r="DQ204">
        <v>2</v>
      </c>
      <c r="DR204" t="s">
        <v>1480</v>
      </c>
      <c r="DT204">
        <f t="shared" si="9"/>
        <v>0</v>
      </c>
    </row>
    <row r="205" spans="1:124" x14ac:dyDescent="0.3">
      <c r="A205">
        <v>403</v>
      </c>
      <c r="B205" t="s">
        <v>197</v>
      </c>
      <c r="C205" t="s">
        <v>953</v>
      </c>
      <c r="D205" t="s">
        <v>972</v>
      </c>
      <c r="E205">
        <v>1591</v>
      </c>
      <c r="F205">
        <v>4</v>
      </c>
      <c r="G205">
        <v>4</v>
      </c>
      <c r="H205" t="s">
        <v>153</v>
      </c>
      <c r="I205" t="s">
        <v>124</v>
      </c>
      <c r="J205" t="s">
        <v>168</v>
      </c>
      <c r="K205" t="s">
        <v>125</v>
      </c>
      <c r="L205">
        <v>45</v>
      </c>
      <c r="M205" t="s">
        <v>126</v>
      </c>
      <c r="N205">
        <v>1445</v>
      </c>
      <c r="O205">
        <v>4440</v>
      </c>
      <c r="P205">
        <v>1729</v>
      </c>
      <c r="Q205" t="s">
        <v>336</v>
      </c>
      <c r="R205">
        <v>4</v>
      </c>
      <c r="S205">
        <v>17</v>
      </c>
      <c r="T205" s="11" t="s">
        <v>128</v>
      </c>
      <c r="U205" t="s">
        <v>955</v>
      </c>
      <c r="V205" t="s">
        <v>626</v>
      </c>
      <c r="W205">
        <v>4</v>
      </c>
      <c r="X205" t="s">
        <v>187</v>
      </c>
      <c r="Y205" t="s">
        <v>156</v>
      </c>
      <c r="Z205" t="s">
        <v>130</v>
      </c>
      <c r="AA205" t="s">
        <v>971</v>
      </c>
      <c r="AB205" t="s">
        <v>957</v>
      </c>
      <c r="AC205" t="s">
        <v>647</v>
      </c>
      <c r="AD205" t="s">
        <v>1151</v>
      </c>
      <c r="AE205" t="s">
        <v>504</v>
      </c>
      <c r="AF205" t="s">
        <v>504</v>
      </c>
      <c r="AG205" t="s">
        <v>131</v>
      </c>
      <c r="AH205" t="s">
        <v>166</v>
      </c>
      <c r="AI205" t="s">
        <v>280</v>
      </c>
      <c r="AJ205" t="s">
        <v>958</v>
      </c>
      <c r="AK205" t="s">
        <v>973</v>
      </c>
      <c r="AL205" t="s">
        <v>134</v>
      </c>
      <c r="AM205" t="s">
        <v>135</v>
      </c>
      <c r="AN205" t="s">
        <v>135</v>
      </c>
      <c r="AO205" t="s">
        <v>137</v>
      </c>
      <c r="AP205">
        <v>5</v>
      </c>
      <c r="AQ205" t="s">
        <v>396</v>
      </c>
      <c r="AR205" t="s">
        <v>150</v>
      </c>
      <c r="AS205" t="s">
        <v>960</v>
      </c>
      <c r="AT205" t="s">
        <v>500</v>
      </c>
      <c r="AU205" t="s">
        <v>137</v>
      </c>
      <c r="AV205" t="s">
        <v>137</v>
      </c>
      <c r="AW205" t="s">
        <v>140</v>
      </c>
      <c r="AX205" t="s">
        <v>137</v>
      </c>
      <c r="AY205" t="s">
        <v>137</v>
      </c>
      <c r="AZ205" t="s">
        <v>361</v>
      </c>
      <c r="BA205" t="s">
        <v>137</v>
      </c>
      <c r="BB205" t="s">
        <v>202</v>
      </c>
      <c r="BC205">
        <v>465</v>
      </c>
      <c r="BD205" t="s">
        <v>137</v>
      </c>
      <c r="BE205" t="s">
        <v>137</v>
      </c>
      <c r="BF205" t="s">
        <v>137</v>
      </c>
      <c r="BG205" t="s">
        <v>134</v>
      </c>
      <c r="BH205" t="s">
        <v>193</v>
      </c>
      <c r="BI205" t="s">
        <v>137</v>
      </c>
      <c r="BJ205" t="s">
        <v>193</v>
      </c>
      <c r="BK205" t="s">
        <v>137</v>
      </c>
      <c r="BL205" t="s">
        <v>174</v>
      </c>
      <c r="BM205" t="s">
        <v>137</v>
      </c>
      <c r="BN205" t="s">
        <v>142</v>
      </c>
      <c r="BO205" t="s">
        <v>134</v>
      </c>
      <c r="BP205" t="s">
        <v>139</v>
      </c>
      <c r="BQ205" t="s">
        <v>145</v>
      </c>
      <c r="BR205" t="s">
        <v>137</v>
      </c>
      <c r="BS205" s="10">
        <v>5.2</v>
      </c>
      <c r="BT205" t="s">
        <v>137</v>
      </c>
      <c r="BU205" t="s">
        <v>146</v>
      </c>
      <c r="BV205" t="s">
        <v>147</v>
      </c>
      <c r="BW205" t="s">
        <v>235</v>
      </c>
      <c r="BX205" t="s">
        <v>137</v>
      </c>
      <c r="BY205" t="s">
        <v>137</v>
      </c>
      <c r="BZ205" t="s">
        <v>137</v>
      </c>
      <c r="CA205" t="s">
        <v>137</v>
      </c>
      <c r="CB205" t="s">
        <v>137</v>
      </c>
      <c r="CC205" t="s">
        <v>137</v>
      </c>
      <c r="CD205" t="s">
        <v>137</v>
      </c>
      <c r="CE205" t="s">
        <v>137</v>
      </c>
      <c r="CF205" t="s">
        <v>137</v>
      </c>
      <c r="CG205" t="s">
        <v>137</v>
      </c>
      <c r="CH205" t="s">
        <v>137</v>
      </c>
      <c r="CI205" t="s">
        <v>210</v>
      </c>
      <c r="CJ205" t="s">
        <v>1077</v>
      </c>
      <c r="CK205" t="s">
        <v>974</v>
      </c>
      <c r="CL205" t="s">
        <v>137</v>
      </c>
      <c r="CM205" t="s">
        <v>137</v>
      </c>
      <c r="CN205" t="s">
        <v>137</v>
      </c>
      <c r="CO205" t="s">
        <v>137</v>
      </c>
      <c r="CP205">
        <v>6</v>
      </c>
      <c r="CQ205" t="s">
        <v>373</v>
      </c>
      <c r="CR205" t="s">
        <v>162</v>
      </c>
      <c r="CS205" t="s">
        <v>137</v>
      </c>
      <c r="CT205" t="s">
        <v>137</v>
      </c>
      <c r="CU205" t="s">
        <v>137</v>
      </c>
      <c r="CV205" t="s">
        <v>137</v>
      </c>
      <c r="CW205" t="s">
        <v>137</v>
      </c>
      <c r="CX205" t="s">
        <v>161</v>
      </c>
      <c r="CY205" t="s">
        <v>200</v>
      </c>
      <c r="CZ205" t="s">
        <v>137</v>
      </c>
      <c r="DA205" t="s">
        <v>137</v>
      </c>
      <c r="DB205" t="s">
        <v>201</v>
      </c>
      <c r="DC205" t="s">
        <v>137</v>
      </c>
      <c r="DD205" t="s">
        <v>137</v>
      </c>
      <c r="DE205" t="s">
        <v>208</v>
      </c>
      <c r="DF205" t="s">
        <v>137</v>
      </c>
      <c r="DG205" t="s">
        <v>137</v>
      </c>
      <c r="DH205" t="s">
        <v>137</v>
      </c>
      <c r="DI205" t="s">
        <v>137</v>
      </c>
      <c r="DJ205" t="s">
        <v>137</v>
      </c>
      <c r="DK205" t="s">
        <v>137</v>
      </c>
      <c r="DL205" t="s">
        <v>137</v>
      </c>
      <c r="DM205" t="s">
        <v>137</v>
      </c>
      <c r="DN205" t="s">
        <v>137</v>
      </c>
      <c r="DO205" t="s">
        <v>137</v>
      </c>
      <c r="DP205" t="s">
        <v>137</v>
      </c>
      <c r="DQ205">
        <v>2</v>
      </c>
      <c r="DR205" t="s">
        <v>1480</v>
      </c>
      <c r="DT205">
        <f t="shared" si="9"/>
        <v>1</v>
      </c>
    </row>
    <row r="206" spans="1:124" x14ac:dyDescent="0.3">
      <c r="A206">
        <v>404</v>
      </c>
      <c r="B206" t="s">
        <v>197</v>
      </c>
      <c r="C206" t="s">
        <v>953</v>
      </c>
      <c r="D206" t="s">
        <v>975</v>
      </c>
      <c r="E206">
        <v>1396</v>
      </c>
      <c r="F206">
        <v>4</v>
      </c>
      <c r="G206">
        <v>4</v>
      </c>
      <c r="H206" t="s">
        <v>153</v>
      </c>
      <c r="I206" t="s">
        <v>124</v>
      </c>
      <c r="J206" t="s">
        <v>154</v>
      </c>
      <c r="K206" t="s">
        <v>125</v>
      </c>
      <c r="L206">
        <v>45</v>
      </c>
      <c r="M206" t="s">
        <v>126</v>
      </c>
      <c r="N206">
        <v>1445</v>
      </c>
      <c r="O206">
        <v>4440</v>
      </c>
      <c r="P206">
        <v>1729</v>
      </c>
      <c r="Q206" t="s">
        <v>336</v>
      </c>
      <c r="R206">
        <v>4</v>
      </c>
      <c r="S206">
        <v>17</v>
      </c>
      <c r="T206" s="11" t="s">
        <v>128</v>
      </c>
      <c r="U206" t="s">
        <v>976</v>
      </c>
      <c r="V206" t="s">
        <v>626</v>
      </c>
      <c r="W206">
        <v>5</v>
      </c>
      <c r="X206" t="s">
        <v>187</v>
      </c>
      <c r="Y206" t="s">
        <v>156</v>
      </c>
      <c r="Z206" t="s">
        <v>130</v>
      </c>
      <c r="AA206" t="s">
        <v>956</v>
      </c>
      <c r="AB206" t="s">
        <v>957</v>
      </c>
      <c r="AC206" t="s">
        <v>647</v>
      </c>
      <c r="AD206" t="s">
        <v>1151</v>
      </c>
      <c r="AE206" t="s">
        <v>378</v>
      </c>
      <c r="AF206" t="s">
        <v>378</v>
      </c>
      <c r="AG206" t="s">
        <v>131</v>
      </c>
      <c r="AH206" t="s">
        <v>166</v>
      </c>
      <c r="AI206" t="s">
        <v>137</v>
      </c>
      <c r="AJ206" t="s">
        <v>399</v>
      </c>
      <c r="AK206" t="s">
        <v>977</v>
      </c>
      <c r="AL206" t="s">
        <v>134</v>
      </c>
      <c r="AM206" t="s">
        <v>135</v>
      </c>
      <c r="AN206" t="s">
        <v>135</v>
      </c>
      <c r="AO206" t="s">
        <v>137</v>
      </c>
      <c r="AP206">
        <v>5</v>
      </c>
      <c r="AQ206" t="s">
        <v>138</v>
      </c>
      <c r="AR206" t="s">
        <v>139</v>
      </c>
      <c r="AS206" t="s">
        <v>960</v>
      </c>
      <c r="AT206" t="s">
        <v>378</v>
      </c>
      <c r="AU206" t="s">
        <v>137</v>
      </c>
      <c r="AV206" t="s">
        <v>137</v>
      </c>
      <c r="AW206" t="s">
        <v>140</v>
      </c>
      <c r="AX206" t="s">
        <v>137</v>
      </c>
      <c r="AY206" t="s">
        <v>137</v>
      </c>
      <c r="AZ206" t="s">
        <v>361</v>
      </c>
      <c r="BA206" t="s">
        <v>137</v>
      </c>
      <c r="BB206" t="s">
        <v>142</v>
      </c>
      <c r="BC206">
        <v>465</v>
      </c>
      <c r="BD206" t="s">
        <v>137</v>
      </c>
      <c r="BE206" t="s">
        <v>137</v>
      </c>
      <c r="BF206" t="s">
        <v>137</v>
      </c>
      <c r="BG206" t="s">
        <v>134</v>
      </c>
      <c r="BH206" t="s">
        <v>193</v>
      </c>
      <c r="BI206" t="s">
        <v>137</v>
      </c>
      <c r="BJ206" t="s">
        <v>193</v>
      </c>
      <c r="BK206" t="s">
        <v>137</v>
      </c>
      <c r="BL206" t="s">
        <v>344</v>
      </c>
      <c r="BM206" t="s">
        <v>137</v>
      </c>
      <c r="BN206" t="s">
        <v>199</v>
      </c>
      <c r="BO206" t="s">
        <v>134</v>
      </c>
      <c r="BP206" t="s">
        <v>139</v>
      </c>
      <c r="BQ206" t="s">
        <v>145</v>
      </c>
      <c r="BR206" t="s">
        <v>137</v>
      </c>
      <c r="BS206" s="10">
        <v>5.2</v>
      </c>
      <c r="BT206" t="s">
        <v>137</v>
      </c>
      <c r="BU206" t="s">
        <v>146</v>
      </c>
      <c r="BV206" t="s">
        <v>147</v>
      </c>
      <c r="BW206" t="s">
        <v>235</v>
      </c>
      <c r="BX206" t="s">
        <v>137</v>
      </c>
      <c r="BY206" t="s">
        <v>137</v>
      </c>
      <c r="BZ206" t="s">
        <v>137</v>
      </c>
      <c r="CA206" t="s">
        <v>137</v>
      </c>
      <c r="CB206" t="s">
        <v>137</v>
      </c>
      <c r="CC206" t="s">
        <v>137</v>
      </c>
      <c r="CD206" t="s">
        <v>137</v>
      </c>
      <c r="CE206" t="s">
        <v>137</v>
      </c>
      <c r="CF206" t="s">
        <v>137</v>
      </c>
      <c r="CG206" t="s">
        <v>137</v>
      </c>
      <c r="CH206" t="s">
        <v>137</v>
      </c>
      <c r="CI206" t="s">
        <v>163</v>
      </c>
      <c r="CJ206" t="s">
        <v>1077</v>
      </c>
      <c r="CK206" t="s">
        <v>165</v>
      </c>
      <c r="CL206" t="s">
        <v>137</v>
      </c>
      <c r="CM206" t="s">
        <v>137</v>
      </c>
      <c r="CN206" t="s">
        <v>137</v>
      </c>
      <c r="CO206" t="s">
        <v>137</v>
      </c>
      <c r="CP206">
        <v>2</v>
      </c>
      <c r="CQ206" t="s">
        <v>176</v>
      </c>
      <c r="CR206" t="s">
        <v>162</v>
      </c>
      <c r="CS206" t="s">
        <v>137</v>
      </c>
      <c r="CT206" t="s">
        <v>137</v>
      </c>
      <c r="CU206" t="s">
        <v>137</v>
      </c>
      <c r="CV206" t="s">
        <v>137</v>
      </c>
      <c r="CW206" t="s">
        <v>137</v>
      </c>
      <c r="CX206" t="s">
        <v>161</v>
      </c>
      <c r="CY206" t="s">
        <v>200</v>
      </c>
      <c r="CZ206" t="s">
        <v>137</v>
      </c>
      <c r="DA206" t="s">
        <v>137</v>
      </c>
      <c r="DB206" t="s">
        <v>201</v>
      </c>
      <c r="DC206" t="s">
        <v>137</v>
      </c>
      <c r="DD206" t="s">
        <v>137</v>
      </c>
      <c r="DE206" t="s">
        <v>208</v>
      </c>
      <c r="DF206" t="s">
        <v>137</v>
      </c>
      <c r="DG206" t="s">
        <v>137</v>
      </c>
      <c r="DH206" t="s">
        <v>137</v>
      </c>
      <c r="DI206" t="s">
        <v>137</v>
      </c>
      <c r="DJ206" t="s">
        <v>137</v>
      </c>
      <c r="DK206" t="s">
        <v>137</v>
      </c>
      <c r="DL206" t="s">
        <v>137</v>
      </c>
      <c r="DM206" t="s">
        <v>137</v>
      </c>
      <c r="DN206" t="s">
        <v>137</v>
      </c>
      <c r="DO206" t="s">
        <v>137</v>
      </c>
      <c r="DP206" t="s">
        <v>137</v>
      </c>
      <c r="DQ206">
        <v>2</v>
      </c>
      <c r="DR206" t="s">
        <v>1480</v>
      </c>
      <c r="DT206">
        <f t="shared" si="9"/>
        <v>1</v>
      </c>
    </row>
    <row r="207" spans="1:124" x14ac:dyDescent="0.3">
      <c r="A207">
        <v>405</v>
      </c>
      <c r="B207" t="s">
        <v>197</v>
      </c>
      <c r="C207" t="s">
        <v>953</v>
      </c>
      <c r="D207" t="s">
        <v>978</v>
      </c>
      <c r="E207">
        <v>1396</v>
      </c>
      <c r="F207">
        <v>4</v>
      </c>
      <c r="G207">
        <v>4</v>
      </c>
      <c r="H207" t="s">
        <v>153</v>
      </c>
      <c r="I207" t="s">
        <v>124</v>
      </c>
      <c r="J207" t="s">
        <v>154</v>
      </c>
      <c r="K207" t="s">
        <v>125</v>
      </c>
      <c r="L207">
        <v>45</v>
      </c>
      <c r="M207" t="s">
        <v>126</v>
      </c>
      <c r="N207">
        <v>1445</v>
      </c>
      <c r="O207">
        <v>4440</v>
      </c>
      <c r="P207">
        <v>1729</v>
      </c>
      <c r="Q207" t="s">
        <v>336</v>
      </c>
      <c r="R207">
        <v>4</v>
      </c>
      <c r="S207">
        <v>17</v>
      </c>
      <c r="T207" s="1" t="s">
        <v>128</v>
      </c>
      <c r="U207" t="s">
        <v>976</v>
      </c>
      <c r="V207" t="s">
        <v>626</v>
      </c>
      <c r="W207">
        <v>5</v>
      </c>
      <c r="X207" t="s">
        <v>187</v>
      </c>
      <c r="Y207" t="s">
        <v>156</v>
      </c>
      <c r="Z207" t="s">
        <v>130</v>
      </c>
      <c r="AA207" t="s">
        <v>956</v>
      </c>
      <c r="AB207" t="s">
        <v>957</v>
      </c>
      <c r="AC207" t="s">
        <v>647</v>
      </c>
      <c r="AD207" t="s">
        <v>1151</v>
      </c>
      <c r="AE207" t="s">
        <v>378</v>
      </c>
      <c r="AF207" t="s">
        <v>378</v>
      </c>
      <c r="AG207" t="s">
        <v>131</v>
      </c>
      <c r="AH207" t="s">
        <v>166</v>
      </c>
      <c r="AI207" t="s">
        <v>280</v>
      </c>
      <c r="AJ207" t="s">
        <v>399</v>
      </c>
      <c r="AK207" t="s">
        <v>977</v>
      </c>
      <c r="AL207" t="s">
        <v>134</v>
      </c>
      <c r="AM207" t="s">
        <v>135</v>
      </c>
      <c r="AN207" t="s">
        <v>135</v>
      </c>
      <c r="AO207" t="s">
        <v>137</v>
      </c>
      <c r="AP207">
        <v>5</v>
      </c>
      <c r="AQ207" t="s">
        <v>138</v>
      </c>
      <c r="AR207" t="s">
        <v>139</v>
      </c>
      <c r="AS207" t="s">
        <v>960</v>
      </c>
      <c r="AT207" t="s">
        <v>378</v>
      </c>
      <c r="AU207" t="s">
        <v>137</v>
      </c>
      <c r="AV207" t="s">
        <v>137</v>
      </c>
      <c r="AW207" t="s">
        <v>140</v>
      </c>
      <c r="AX207" t="s">
        <v>137</v>
      </c>
      <c r="AY207" t="s">
        <v>137</v>
      </c>
      <c r="AZ207" t="s">
        <v>361</v>
      </c>
      <c r="BA207" t="s">
        <v>137</v>
      </c>
      <c r="BB207" t="s">
        <v>142</v>
      </c>
      <c r="BC207">
        <v>465</v>
      </c>
      <c r="BD207" t="s">
        <v>137</v>
      </c>
      <c r="BE207" t="s">
        <v>137</v>
      </c>
      <c r="BF207" t="s">
        <v>137</v>
      </c>
      <c r="BG207" t="s">
        <v>134</v>
      </c>
      <c r="BH207" t="s">
        <v>193</v>
      </c>
      <c r="BI207" t="s">
        <v>137</v>
      </c>
      <c r="BJ207" t="s">
        <v>193</v>
      </c>
      <c r="BK207" t="s">
        <v>137</v>
      </c>
      <c r="BL207" t="s">
        <v>344</v>
      </c>
      <c r="BM207" t="s">
        <v>137</v>
      </c>
      <c r="BN207" t="s">
        <v>202</v>
      </c>
      <c r="BO207" t="s">
        <v>134</v>
      </c>
      <c r="BP207" t="s">
        <v>139</v>
      </c>
      <c r="BQ207" t="s">
        <v>145</v>
      </c>
      <c r="BR207" t="s">
        <v>137</v>
      </c>
      <c r="BS207">
        <v>5.2</v>
      </c>
      <c r="BT207" t="s">
        <v>137</v>
      </c>
      <c r="BU207" t="s">
        <v>146</v>
      </c>
      <c r="BV207" t="s">
        <v>147</v>
      </c>
      <c r="BW207" t="s">
        <v>148</v>
      </c>
      <c r="BX207" t="s">
        <v>137</v>
      </c>
      <c r="BY207" t="s">
        <v>137</v>
      </c>
      <c r="BZ207" t="s">
        <v>137</v>
      </c>
      <c r="CA207" t="s">
        <v>137</v>
      </c>
      <c r="CB207" t="s">
        <v>137</v>
      </c>
      <c r="CC207" t="s">
        <v>137</v>
      </c>
      <c r="CD207" t="s">
        <v>137</v>
      </c>
      <c r="CE207" t="s">
        <v>137</v>
      </c>
      <c r="CF207" t="s">
        <v>137</v>
      </c>
      <c r="CG207" t="s">
        <v>137</v>
      </c>
      <c r="CH207" t="s">
        <v>137</v>
      </c>
      <c r="CI207" t="s">
        <v>163</v>
      </c>
      <c r="CJ207" t="s">
        <v>1077</v>
      </c>
      <c r="CK207" t="s">
        <v>165</v>
      </c>
      <c r="CL207" t="s">
        <v>137</v>
      </c>
      <c r="CM207" t="s">
        <v>137</v>
      </c>
      <c r="CN207" t="s">
        <v>137</v>
      </c>
      <c r="CO207" t="s">
        <v>137</v>
      </c>
      <c r="CP207">
        <v>2</v>
      </c>
      <c r="CQ207" t="s">
        <v>176</v>
      </c>
      <c r="CR207" t="s">
        <v>162</v>
      </c>
      <c r="CS207" t="s">
        <v>137</v>
      </c>
      <c r="CT207" t="s">
        <v>137</v>
      </c>
      <c r="CU207" t="s">
        <v>137</v>
      </c>
      <c r="CV207" t="s">
        <v>137</v>
      </c>
      <c r="CW207" t="s">
        <v>137</v>
      </c>
      <c r="CX207" t="s">
        <v>161</v>
      </c>
      <c r="CY207" t="s">
        <v>200</v>
      </c>
      <c r="CZ207" t="s">
        <v>137</v>
      </c>
      <c r="DA207" t="s">
        <v>137</v>
      </c>
      <c r="DB207" t="s">
        <v>201</v>
      </c>
      <c r="DC207" t="s">
        <v>137</v>
      </c>
      <c r="DD207" t="s">
        <v>137</v>
      </c>
      <c r="DE207" t="s">
        <v>208</v>
      </c>
      <c r="DF207" t="s">
        <v>137</v>
      </c>
      <c r="DG207" t="s">
        <v>137</v>
      </c>
      <c r="DH207" t="s">
        <v>137</v>
      </c>
      <c r="DI207" t="s">
        <v>137</v>
      </c>
      <c r="DJ207" t="s">
        <v>137</v>
      </c>
      <c r="DK207" t="s">
        <v>137</v>
      </c>
      <c r="DL207" t="s">
        <v>137</v>
      </c>
      <c r="DM207" t="s">
        <v>137</v>
      </c>
      <c r="DN207" t="s">
        <v>137</v>
      </c>
      <c r="DO207" t="s">
        <v>137</v>
      </c>
      <c r="DP207" t="s">
        <v>137</v>
      </c>
      <c r="DQ207">
        <v>2</v>
      </c>
      <c r="DR207" t="s">
        <v>1480</v>
      </c>
      <c r="DT207">
        <f t="shared" si="9"/>
        <v>1</v>
      </c>
    </row>
    <row r="208" spans="1:124" x14ac:dyDescent="0.3">
      <c r="A208">
        <v>406</v>
      </c>
      <c r="B208" t="s">
        <v>197</v>
      </c>
      <c r="C208" t="s">
        <v>953</v>
      </c>
      <c r="D208" t="s">
        <v>979</v>
      </c>
      <c r="E208">
        <v>1591</v>
      </c>
      <c r="F208">
        <v>4</v>
      </c>
      <c r="G208">
        <v>4</v>
      </c>
      <c r="H208" t="s">
        <v>153</v>
      </c>
      <c r="I208" t="s">
        <v>124</v>
      </c>
      <c r="J208" t="s">
        <v>168</v>
      </c>
      <c r="K208" t="s">
        <v>125</v>
      </c>
      <c r="L208">
        <v>45</v>
      </c>
      <c r="M208" t="s">
        <v>126</v>
      </c>
      <c r="N208">
        <v>1445</v>
      </c>
      <c r="O208">
        <v>4440</v>
      </c>
      <c r="P208">
        <v>1729</v>
      </c>
      <c r="Q208" t="s">
        <v>336</v>
      </c>
      <c r="R208">
        <v>4</v>
      </c>
      <c r="S208">
        <v>17</v>
      </c>
      <c r="T208" s="11" t="s">
        <v>128</v>
      </c>
      <c r="U208" t="s">
        <v>955</v>
      </c>
      <c r="V208" t="s">
        <v>626</v>
      </c>
      <c r="W208">
        <v>5</v>
      </c>
      <c r="X208" t="s">
        <v>187</v>
      </c>
      <c r="Y208" t="s">
        <v>156</v>
      </c>
      <c r="Z208" t="s">
        <v>130</v>
      </c>
      <c r="AA208" t="s">
        <v>956</v>
      </c>
      <c r="AB208" t="s">
        <v>957</v>
      </c>
      <c r="AC208" t="s">
        <v>647</v>
      </c>
      <c r="AD208" t="s">
        <v>1151</v>
      </c>
      <c r="AE208" t="s">
        <v>504</v>
      </c>
      <c r="AF208" t="s">
        <v>504</v>
      </c>
      <c r="AG208" t="s">
        <v>131</v>
      </c>
      <c r="AH208" t="s">
        <v>166</v>
      </c>
      <c r="AI208" t="s">
        <v>280</v>
      </c>
      <c r="AJ208" t="s">
        <v>958</v>
      </c>
      <c r="AK208" t="s">
        <v>959</v>
      </c>
      <c r="AL208" t="s">
        <v>134</v>
      </c>
      <c r="AM208" t="s">
        <v>135</v>
      </c>
      <c r="AN208" t="s">
        <v>135</v>
      </c>
      <c r="AO208" t="s">
        <v>137</v>
      </c>
      <c r="AP208">
        <v>5</v>
      </c>
      <c r="AQ208" t="s">
        <v>396</v>
      </c>
      <c r="AR208" t="s">
        <v>139</v>
      </c>
      <c r="AS208" t="s">
        <v>960</v>
      </c>
      <c r="AT208" t="s">
        <v>500</v>
      </c>
      <c r="AU208" t="s">
        <v>137</v>
      </c>
      <c r="AV208" t="s">
        <v>137</v>
      </c>
      <c r="AW208" t="s">
        <v>140</v>
      </c>
      <c r="AX208" t="s">
        <v>137</v>
      </c>
      <c r="AY208" t="s">
        <v>137</v>
      </c>
      <c r="AZ208" t="s">
        <v>361</v>
      </c>
      <c r="BA208" t="s">
        <v>137</v>
      </c>
      <c r="BB208" t="s">
        <v>199</v>
      </c>
      <c r="BC208">
        <v>465</v>
      </c>
      <c r="BD208" t="s">
        <v>137</v>
      </c>
      <c r="BE208" t="s">
        <v>137</v>
      </c>
      <c r="BF208" t="s">
        <v>137</v>
      </c>
      <c r="BG208" t="s">
        <v>134</v>
      </c>
      <c r="BH208" t="s">
        <v>193</v>
      </c>
      <c r="BI208" t="s">
        <v>137</v>
      </c>
      <c r="BJ208" t="s">
        <v>193</v>
      </c>
      <c r="BK208" t="s">
        <v>137</v>
      </c>
      <c r="BL208" t="s">
        <v>174</v>
      </c>
      <c r="BM208" t="s">
        <v>137</v>
      </c>
      <c r="BN208" t="s">
        <v>142</v>
      </c>
      <c r="BO208" t="s">
        <v>134</v>
      </c>
      <c r="BP208" t="s">
        <v>139</v>
      </c>
      <c r="BQ208" t="s">
        <v>145</v>
      </c>
      <c r="BR208" t="s">
        <v>137</v>
      </c>
      <c r="BS208" s="10">
        <v>5.2</v>
      </c>
      <c r="BT208" t="s">
        <v>137</v>
      </c>
      <c r="BU208" t="s">
        <v>146</v>
      </c>
      <c r="BV208" t="s">
        <v>147</v>
      </c>
      <c r="BW208" t="s">
        <v>235</v>
      </c>
      <c r="BX208" t="s">
        <v>137</v>
      </c>
      <c r="BY208" t="s">
        <v>137</v>
      </c>
      <c r="BZ208" t="s">
        <v>137</v>
      </c>
      <c r="CA208" t="s">
        <v>137</v>
      </c>
      <c r="CB208" t="s">
        <v>137</v>
      </c>
      <c r="CC208" t="s">
        <v>137</v>
      </c>
      <c r="CD208" t="s">
        <v>137</v>
      </c>
      <c r="CE208" t="s">
        <v>137</v>
      </c>
      <c r="CF208" t="s">
        <v>137</v>
      </c>
      <c r="CG208" t="s">
        <v>137</v>
      </c>
      <c r="CH208" t="s">
        <v>137</v>
      </c>
      <c r="CI208" t="s">
        <v>210</v>
      </c>
      <c r="CJ208" t="s">
        <v>1077</v>
      </c>
      <c r="CK208" t="s">
        <v>968</v>
      </c>
      <c r="CL208" t="s">
        <v>137</v>
      </c>
      <c r="CM208" t="s">
        <v>137</v>
      </c>
      <c r="CN208" t="s">
        <v>137</v>
      </c>
      <c r="CO208" t="s">
        <v>137</v>
      </c>
      <c r="CP208">
        <v>6</v>
      </c>
      <c r="CQ208" t="s">
        <v>373</v>
      </c>
      <c r="CR208" t="s">
        <v>162</v>
      </c>
      <c r="CS208" t="s">
        <v>137</v>
      </c>
      <c r="CT208" t="s">
        <v>137</v>
      </c>
      <c r="CU208" t="s">
        <v>137</v>
      </c>
      <c r="CV208" t="s">
        <v>137</v>
      </c>
      <c r="CW208" t="s">
        <v>137</v>
      </c>
      <c r="CX208" t="s">
        <v>161</v>
      </c>
      <c r="CY208" t="s">
        <v>200</v>
      </c>
      <c r="CZ208" t="s">
        <v>137</v>
      </c>
      <c r="DA208" t="s">
        <v>137</v>
      </c>
      <c r="DB208" t="s">
        <v>201</v>
      </c>
      <c r="DC208" t="s">
        <v>137</v>
      </c>
      <c r="DD208" t="s">
        <v>137</v>
      </c>
      <c r="DE208" t="s">
        <v>208</v>
      </c>
      <c r="DF208" t="s">
        <v>137</v>
      </c>
      <c r="DG208" t="s">
        <v>137</v>
      </c>
      <c r="DH208" t="s">
        <v>137</v>
      </c>
      <c r="DI208" t="s">
        <v>137</v>
      </c>
      <c r="DJ208" t="s">
        <v>137</v>
      </c>
      <c r="DK208" t="s">
        <v>137</v>
      </c>
      <c r="DL208" t="s">
        <v>137</v>
      </c>
      <c r="DM208" t="s">
        <v>137</v>
      </c>
      <c r="DN208" t="s">
        <v>137</v>
      </c>
      <c r="DO208" t="s">
        <v>137</v>
      </c>
      <c r="DP208" t="s">
        <v>137</v>
      </c>
      <c r="DQ208">
        <v>2</v>
      </c>
      <c r="DR208" t="s">
        <v>1480</v>
      </c>
      <c r="DT208">
        <f t="shared" si="9"/>
        <v>1</v>
      </c>
    </row>
    <row r="209" spans="1:124" x14ac:dyDescent="0.3">
      <c r="A209">
        <v>407</v>
      </c>
      <c r="B209" t="s">
        <v>197</v>
      </c>
      <c r="C209" t="s">
        <v>953</v>
      </c>
      <c r="D209" t="s">
        <v>980</v>
      </c>
      <c r="E209">
        <v>1591</v>
      </c>
      <c r="F209">
        <v>4</v>
      </c>
      <c r="G209">
        <v>4</v>
      </c>
      <c r="H209" t="s">
        <v>153</v>
      </c>
      <c r="I209" t="s">
        <v>124</v>
      </c>
      <c r="J209" t="s">
        <v>168</v>
      </c>
      <c r="K209" t="s">
        <v>125</v>
      </c>
      <c r="L209">
        <v>45</v>
      </c>
      <c r="M209" t="s">
        <v>126</v>
      </c>
      <c r="N209">
        <v>1445</v>
      </c>
      <c r="O209">
        <v>4440</v>
      </c>
      <c r="P209">
        <v>1729</v>
      </c>
      <c r="Q209" t="s">
        <v>336</v>
      </c>
      <c r="R209">
        <v>4</v>
      </c>
      <c r="S209">
        <v>17</v>
      </c>
      <c r="T209" s="1" t="s">
        <v>128</v>
      </c>
      <c r="U209" t="s">
        <v>955</v>
      </c>
      <c r="V209" t="s">
        <v>626</v>
      </c>
      <c r="W209">
        <v>6</v>
      </c>
      <c r="X209" t="s">
        <v>187</v>
      </c>
      <c r="Y209" t="s">
        <v>156</v>
      </c>
      <c r="Z209" t="s">
        <v>130</v>
      </c>
      <c r="AA209" t="s">
        <v>971</v>
      </c>
      <c r="AB209" t="s">
        <v>957</v>
      </c>
      <c r="AC209" t="s">
        <v>647</v>
      </c>
      <c r="AD209" t="s">
        <v>1151</v>
      </c>
      <c r="AE209" t="s">
        <v>504</v>
      </c>
      <c r="AF209" t="s">
        <v>504</v>
      </c>
      <c r="AG209" t="s">
        <v>131</v>
      </c>
      <c r="AH209" t="s">
        <v>166</v>
      </c>
      <c r="AI209" t="s">
        <v>280</v>
      </c>
      <c r="AJ209" t="s">
        <v>958</v>
      </c>
      <c r="AK209" t="s">
        <v>973</v>
      </c>
      <c r="AL209" t="s">
        <v>134</v>
      </c>
      <c r="AM209" t="s">
        <v>135</v>
      </c>
      <c r="AN209" t="s">
        <v>135</v>
      </c>
      <c r="AO209" t="s">
        <v>137</v>
      </c>
      <c r="AP209">
        <v>5</v>
      </c>
      <c r="AQ209" t="s">
        <v>396</v>
      </c>
      <c r="AR209" t="s">
        <v>150</v>
      </c>
      <c r="AS209" t="s">
        <v>960</v>
      </c>
      <c r="AT209" t="s">
        <v>500</v>
      </c>
      <c r="AU209" t="s">
        <v>137</v>
      </c>
      <c r="AV209" t="s">
        <v>137</v>
      </c>
      <c r="AW209" t="s">
        <v>140</v>
      </c>
      <c r="AX209" t="s">
        <v>137</v>
      </c>
      <c r="AY209" t="s">
        <v>137</v>
      </c>
      <c r="AZ209" t="s">
        <v>361</v>
      </c>
      <c r="BA209" t="s">
        <v>137</v>
      </c>
      <c r="BB209" t="s">
        <v>202</v>
      </c>
      <c r="BC209">
        <v>465</v>
      </c>
      <c r="BD209" t="s">
        <v>137</v>
      </c>
      <c r="BE209" t="s">
        <v>137</v>
      </c>
      <c r="BF209" t="s">
        <v>137</v>
      </c>
      <c r="BG209" t="s">
        <v>134</v>
      </c>
      <c r="BH209" t="s">
        <v>193</v>
      </c>
      <c r="BI209" t="s">
        <v>137</v>
      </c>
      <c r="BJ209" t="s">
        <v>193</v>
      </c>
      <c r="BK209" t="s">
        <v>137</v>
      </c>
      <c r="BL209" t="s">
        <v>174</v>
      </c>
      <c r="BM209" t="s">
        <v>137</v>
      </c>
      <c r="BN209" t="s">
        <v>142</v>
      </c>
      <c r="BO209" t="s">
        <v>134</v>
      </c>
      <c r="BP209" t="s">
        <v>139</v>
      </c>
      <c r="BQ209" t="s">
        <v>145</v>
      </c>
      <c r="BR209" t="s">
        <v>137</v>
      </c>
      <c r="BS209">
        <v>5.2</v>
      </c>
      <c r="BT209" t="s">
        <v>137</v>
      </c>
      <c r="BU209" t="s">
        <v>146</v>
      </c>
      <c r="BV209" t="s">
        <v>147</v>
      </c>
      <c r="BW209" t="s">
        <v>235</v>
      </c>
      <c r="BX209" t="s">
        <v>137</v>
      </c>
      <c r="BY209" t="s">
        <v>137</v>
      </c>
      <c r="BZ209" t="s">
        <v>137</v>
      </c>
      <c r="CA209" t="s">
        <v>137</v>
      </c>
      <c r="CB209" t="s">
        <v>137</v>
      </c>
      <c r="CC209" t="s">
        <v>137</v>
      </c>
      <c r="CD209" t="s">
        <v>137</v>
      </c>
      <c r="CE209" t="s">
        <v>137</v>
      </c>
      <c r="CF209" t="s">
        <v>137</v>
      </c>
      <c r="CG209" t="s">
        <v>137</v>
      </c>
      <c r="CH209" t="s">
        <v>137</v>
      </c>
      <c r="CI209" t="s">
        <v>210</v>
      </c>
      <c r="CJ209" t="s">
        <v>1077</v>
      </c>
      <c r="CK209" t="s">
        <v>974</v>
      </c>
      <c r="CL209" t="s">
        <v>137</v>
      </c>
      <c r="CM209" t="s">
        <v>137</v>
      </c>
      <c r="CN209" t="s">
        <v>137</v>
      </c>
      <c r="CO209" t="s">
        <v>137</v>
      </c>
      <c r="CP209">
        <v>6</v>
      </c>
      <c r="CQ209" t="s">
        <v>373</v>
      </c>
      <c r="CR209" t="s">
        <v>162</v>
      </c>
      <c r="CS209" t="s">
        <v>137</v>
      </c>
      <c r="CT209" t="s">
        <v>137</v>
      </c>
      <c r="CU209" t="s">
        <v>137</v>
      </c>
      <c r="CV209" t="s">
        <v>137</v>
      </c>
      <c r="CW209" t="s">
        <v>137</v>
      </c>
      <c r="CX209" t="s">
        <v>161</v>
      </c>
      <c r="CY209" t="s">
        <v>200</v>
      </c>
      <c r="CZ209" t="s">
        <v>137</v>
      </c>
      <c r="DA209" t="s">
        <v>137</v>
      </c>
      <c r="DB209" t="s">
        <v>201</v>
      </c>
      <c r="DC209" t="s">
        <v>137</v>
      </c>
      <c r="DD209" t="s">
        <v>137</v>
      </c>
      <c r="DE209" t="s">
        <v>208</v>
      </c>
      <c r="DF209" t="s">
        <v>137</v>
      </c>
      <c r="DG209" t="s">
        <v>137</v>
      </c>
      <c r="DH209" t="s">
        <v>137</v>
      </c>
      <c r="DI209" t="s">
        <v>137</v>
      </c>
      <c r="DJ209" t="s">
        <v>137</v>
      </c>
      <c r="DK209" t="s">
        <v>137</v>
      </c>
      <c r="DL209" t="s">
        <v>137</v>
      </c>
      <c r="DM209" t="s">
        <v>137</v>
      </c>
      <c r="DN209" t="s">
        <v>137</v>
      </c>
      <c r="DO209" t="s">
        <v>137</v>
      </c>
      <c r="DP209" t="s">
        <v>137</v>
      </c>
      <c r="DQ209">
        <v>2</v>
      </c>
      <c r="DR209" t="s">
        <v>1480</v>
      </c>
      <c r="DT209">
        <f t="shared" si="9"/>
        <v>1</v>
      </c>
    </row>
    <row r="210" spans="1:124" x14ac:dyDescent="0.3">
      <c r="A210">
        <v>408</v>
      </c>
      <c r="B210" t="s">
        <v>197</v>
      </c>
      <c r="C210" t="s">
        <v>953</v>
      </c>
      <c r="D210" t="s">
        <v>981</v>
      </c>
      <c r="E210">
        <v>1582</v>
      </c>
      <c r="F210">
        <v>4</v>
      </c>
      <c r="G210">
        <v>4</v>
      </c>
      <c r="H210" t="s">
        <v>153</v>
      </c>
      <c r="I210" t="s">
        <v>124</v>
      </c>
      <c r="J210" t="s">
        <v>154</v>
      </c>
      <c r="K210" t="s">
        <v>125</v>
      </c>
      <c r="L210">
        <v>45</v>
      </c>
      <c r="M210" t="s">
        <v>296</v>
      </c>
      <c r="N210">
        <v>1445</v>
      </c>
      <c r="O210">
        <v>4440</v>
      </c>
      <c r="P210">
        <v>1729</v>
      </c>
      <c r="Q210" t="s">
        <v>336</v>
      </c>
      <c r="R210">
        <v>4</v>
      </c>
      <c r="S210">
        <v>14</v>
      </c>
      <c r="T210">
        <v>17</v>
      </c>
      <c r="U210" t="s">
        <v>970</v>
      </c>
      <c r="V210" t="s">
        <v>626</v>
      </c>
      <c r="W210">
        <v>6</v>
      </c>
      <c r="X210" t="s">
        <v>187</v>
      </c>
      <c r="Y210" t="s">
        <v>156</v>
      </c>
      <c r="Z210" t="s">
        <v>130</v>
      </c>
      <c r="AA210" t="s">
        <v>971</v>
      </c>
      <c r="AB210" t="s">
        <v>957</v>
      </c>
      <c r="AC210" t="s">
        <v>647</v>
      </c>
      <c r="AD210" t="s">
        <v>1151</v>
      </c>
      <c r="AE210" t="s">
        <v>378</v>
      </c>
      <c r="AF210" t="s">
        <v>378</v>
      </c>
      <c r="AG210" t="s">
        <v>131</v>
      </c>
      <c r="AH210" t="s">
        <v>166</v>
      </c>
      <c r="AI210" t="s">
        <v>137</v>
      </c>
      <c r="AJ210" t="s">
        <v>963</v>
      </c>
      <c r="AK210" t="s">
        <v>964</v>
      </c>
      <c r="AL210" t="s">
        <v>134</v>
      </c>
      <c r="AM210" t="s">
        <v>135</v>
      </c>
      <c r="AN210" t="s">
        <v>135</v>
      </c>
      <c r="AO210" t="s">
        <v>137</v>
      </c>
      <c r="AP210">
        <v>5</v>
      </c>
      <c r="AQ210" t="s">
        <v>138</v>
      </c>
      <c r="AR210" t="s">
        <v>150</v>
      </c>
      <c r="AS210" t="s">
        <v>960</v>
      </c>
      <c r="AT210" t="s">
        <v>378</v>
      </c>
      <c r="AU210" t="s">
        <v>137</v>
      </c>
      <c r="AV210" t="s">
        <v>137</v>
      </c>
      <c r="AW210" t="s">
        <v>140</v>
      </c>
      <c r="AX210" t="s">
        <v>137</v>
      </c>
      <c r="AY210" t="s">
        <v>137</v>
      </c>
      <c r="AZ210" t="s">
        <v>361</v>
      </c>
      <c r="BA210" t="s">
        <v>137</v>
      </c>
      <c r="BB210" t="s">
        <v>199</v>
      </c>
      <c r="BC210">
        <v>465</v>
      </c>
      <c r="BD210" t="s">
        <v>137</v>
      </c>
      <c r="BE210" t="s">
        <v>137</v>
      </c>
      <c r="BF210" t="s">
        <v>137</v>
      </c>
      <c r="BG210" t="s">
        <v>134</v>
      </c>
      <c r="BH210" t="s">
        <v>193</v>
      </c>
      <c r="BI210" t="s">
        <v>137</v>
      </c>
      <c r="BJ210" t="s">
        <v>193</v>
      </c>
      <c r="BK210" t="s">
        <v>137</v>
      </c>
      <c r="BL210" t="s">
        <v>174</v>
      </c>
      <c r="BM210" t="s">
        <v>137</v>
      </c>
      <c r="BN210" t="s">
        <v>142</v>
      </c>
      <c r="BO210" t="s">
        <v>134</v>
      </c>
      <c r="BP210" t="s">
        <v>139</v>
      </c>
      <c r="BQ210" t="s">
        <v>145</v>
      </c>
      <c r="BR210" t="s">
        <v>137</v>
      </c>
      <c r="BS210">
        <v>5.2</v>
      </c>
      <c r="BT210" t="s">
        <v>137</v>
      </c>
      <c r="BU210" t="s">
        <v>146</v>
      </c>
      <c r="BV210" t="s">
        <v>147</v>
      </c>
      <c r="BW210" t="s">
        <v>235</v>
      </c>
      <c r="BX210" t="s">
        <v>137</v>
      </c>
      <c r="BY210" t="s">
        <v>137</v>
      </c>
      <c r="BZ210" t="s">
        <v>137</v>
      </c>
      <c r="CA210" t="s">
        <v>137</v>
      </c>
      <c r="CB210" t="s">
        <v>137</v>
      </c>
      <c r="CC210" t="s">
        <v>137</v>
      </c>
      <c r="CD210" t="s">
        <v>137</v>
      </c>
      <c r="CE210" t="s">
        <v>137</v>
      </c>
      <c r="CF210" t="s">
        <v>137</v>
      </c>
      <c r="CG210" t="s">
        <v>137</v>
      </c>
      <c r="CH210" t="s">
        <v>137</v>
      </c>
      <c r="CI210" t="s">
        <v>163</v>
      </c>
      <c r="CJ210" t="s">
        <v>1077</v>
      </c>
      <c r="CK210" t="s">
        <v>165</v>
      </c>
      <c r="CL210" t="s">
        <v>137</v>
      </c>
      <c r="CM210" t="s">
        <v>137</v>
      </c>
      <c r="CN210" t="s">
        <v>137</v>
      </c>
      <c r="CO210" t="s">
        <v>137</v>
      </c>
      <c r="CP210">
        <v>2</v>
      </c>
      <c r="CQ210" t="s">
        <v>373</v>
      </c>
      <c r="CR210" t="s">
        <v>162</v>
      </c>
      <c r="CS210" t="s">
        <v>137</v>
      </c>
      <c r="CT210" t="s">
        <v>137</v>
      </c>
      <c r="CU210" t="s">
        <v>137</v>
      </c>
      <c r="CV210" t="s">
        <v>137</v>
      </c>
      <c r="CW210" t="s">
        <v>137</v>
      </c>
      <c r="CX210" t="s">
        <v>161</v>
      </c>
      <c r="CY210" t="s">
        <v>200</v>
      </c>
      <c r="CZ210" t="s">
        <v>137</v>
      </c>
      <c r="DA210" t="s">
        <v>137</v>
      </c>
      <c r="DB210" t="s">
        <v>201</v>
      </c>
      <c r="DC210" t="s">
        <v>137</v>
      </c>
      <c r="DD210" t="s">
        <v>137</v>
      </c>
      <c r="DE210" t="s">
        <v>208</v>
      </c>
      <c r="DF210" t="s">
        <v>137</v>
      </c>
      <c r="DG210" t="s">
        <v>137</v>
      </c>
      <c r="DH210" t="s">
        <v>137</v>
      </c>
      <c r="DI210" t="s">
        <v>137</v>
      </c>
      <c r="DJ210" t="s">
        <v>137</v>
      </c>
      <c r="DK210" t="s">
        <v>137</v>
      </c>
      <c r="DL210" t="s">
        <v>137</v>
      </c>
      <c r="DM210" t="s">
        <v>137</v>
      </c>
      <c r="DN210" t="s">
        <v>137</v>
      </c>
      <c r="DO210" t="s">
        <v>137</v>
      </c>
      <c r="DP210" t="s">
        <v>137</v>
      </c>
      <c r="DQ210">
        <v>2</v>
      </c>
      <c r="DR210" t="s">
        <v>1480</v>
      </c>
      <c r="DT210">
        <f t="shared" si="9"/>
        <v>0</v>
      </c>
    </row>
    <row r="211" spans="1:124" x14ac:dyDescent="0.3">
      <c r="A211">
        <v>409</v>
      </c>
      <c r="B211" t="s">
        <v>197</v>
      </c>
      <c r="C211" t="s">
        <v>953</v>
      </c>
      <c r="D211" t="s">
        <v>982</v>
      </c>
      <c r="E211">
        <v>1396</v>
      </c>
      <c r="F211">
        <v>4</v>
      </c>
      <c r="G211">
        <v>4</v>
      </c>
      <c r="H211" t="s">
        <v>153</v>
      </c>
      <c r="I211" t="s">
        <v>124</v>
      </c>
      <c r="J211" t="s">
        <v>154</v>
      </c>
      <c r="K211" t="s">
        <v>125</v>
      </c>
      <c r="L211">
        <v>45</v>
      </c>
      <c r="M211" t="s">
        <v>296</v>
      </c>
      <c r="N211">
        <v>1445</v>
      </c>
      <c r="O211">
        <v>4440</v>
      </c>
      <c r="P211">
        <v>1729</v>
      </c>
      <c r="Q211" t="s">
        <v>336</v>
      </c>
      <c r="R211">
        <v>4</v>
      </c>
      <c r="S211">
        <v>17</v>
      </c>
      <c r="T211" s="11" t="s">
        <v>128</v>
      </c>
      <c r="U211" t="s">
        <v>213</v>
      </c>
      <c r="V211" t="s">
        <v>626</v>
      </c>
      <c r="W211">
        <v>5</v>
      </c>
      <c r="X211" t="s">
        <v>187</v>
      </c>
      <c r="Y211" t="s">
        <v>156</v>
      </c>
      <c r="Z211" t="s">
        <v>130</v>
      </c>
      <c r="AA211" t="s">
        <v>956</v>
      </c>
      <c r="AB211" t="s">
        <v>957</v>
      </c>
      <c r="AC211" t="s">
        <v>647</v>
      </c>
      <c r="AD211" t="s">
        <v>1151</v>
      </c>
      <c r="AE211" t="s">
        <v>378</v>
      </c>
      <c r="AF211" t="s">
        <v>378</v>
      </c>
      <c r="AG211" t="s">
        <v>131</v>
      </c>
      <c r="AH211" t="s">
        <v>166</v>
      </c>
      <c r="AI211" t="s">
        <v>280</v>
      </c>
      <c r="AJ211" t="s">
        <v>399</v>
      </c>
      <c r="AK211" t="s">
        <v>977</v>
      </c>
      <c r="AL211" t="s">
        <v>134</v>
      </c>
      <c r="AM211" t="s">
        <v>135</v>
      </c>
      <c r="AN211" t="s">
        <v>135</v>
      </c>
      <c r="AO211" t="s">
        <v>137</v>
      </c>
      <c r="AP211">
        <v>5</v>
      </c>
      <c r="AQ211" t="s">
        <v>138</v>
      </c>
      <c r="AR211" t="s">
        <v>139</v>
      </c>
      <c r="AS211" t="s">
        <v>960</v>
      </c>
      <c r="AT211" t="s">
        <v>378</v>
      </c>
      <c r="AU211" t="s">
        <v>137</v>
      </c>
      <c r="AV211" t="s">
        <v>137</v>
      </c>
      <c r="AW211" t="s">
        <v>140</v>
      </c>
      <c r="AX211" t="s">
        <v>137</v>
      </c>
      <c r="AY211" t="s">
        <v>137</v>
      </c>
      <c r="AZ211" t="s">
        <v>361</v>
      </c>
      <c r="BA211" t="s">
        <v>137</v>
      </c>
      <c r="BB211" t="s">
        <v>142</v>
      </c>
      <c r="BC211">
        <v>465</v>
      </c>
      <c r="BD211" t="s">
        <v>137</v>
      </c>
      <c r="BE211" t="s">
        <v>137</v>
      </c>
      <c r="BF211" t="s">
        <v>137</v>
      </c>
      <c r="BG211" t="s">
        <v>134</v>
      </c>
      <c r="BH211" t="s">
        <v>193</v>
      </c>
      <c r="BI211" t="s">
        <v>137</v>
      </c>
      <c r="BJ211" t="s">
        <v>193</v>
      </c>
      <c r="BK211" t="s">
        <v>137</v>
      </c>
      <c r="BL211" t="s">
        <v>344</v>
      </c>
      <c r="BM211" t="s">
        <v>137</v>
      </c>
      <c r="BN211" t="s">
        <v>202</v>
      </c>
      <c r="BO211" t="s">
        <v>134</v>
      </c>
      <c r="BP211" t="s">
        <v>139</v>
      </c>
      <c r="BQ211" t="s">
        <v>145</v>
      </c>
      <c r="BR211" t="s">
        <v>137</v>
      </c>
      <c r="BS211" s="10">
        <v>5.2</v>
      </c>
      <c r="BT211" t="s">
        <v>137</v>
      </c>
      <c r="BU211" t="s">
        <v>146</v>
      </c>
      <c r="BV211" t="s">
        <v>147</v>
      </c>
      <c r="BW211" t="s">
        <v>148</v>
      </c>
      <c r="BX211" t="s">
        <v>137</v>
      </c>
      <c r="BY211" t="s">
        <v>137</v>
      </c>
      <c r="BZ211" t="s">
        <v>137</v>
      </c>
      <c r="CA211" t="s">
        <v>137</v>
      </c>
      <c r="CB211" t="s">
        <v>137</v>
      </c>
      <c r="CC211" t="s">
        <v>137</v>
      </c>
      <c r="CD211" t="s">
        <v>137</v>
      </c>
      <c r="CE211" t="s">
        <v>137</v>
      </c>
      <c r="CF211" t="s">
        <v>137</v>
      </c>
      <c r="CG211" t="s">
        <v>137</v>
      </c>
      <c r="CH211" t="s">
        <v>137</v>
      </c>
      <c r="CI211" t="s">
        <v>163</v>
      </c>
      <c r="CJ211" t="s">
        <v>1077</v>
      </c>
      <c r="CK211" t="s">
        <v>165</v>
      </c>
      <c r="CL211" t="s">
        <v>137</v>
      </c>
      <c r="CM211" t="s">
        <v>137</v>
      </c>
      <c r="CN211" t="s">
        <v>137</v>
      </c>
      <c r="CO211" t="s">
        <v>137</v>
      </c>
      <c r="CP211">
        <v>2</v>
      </c>
      <c r="CQ211" t="s">
        <v>176</v>
      </c>
      <c r="CR211" t="s">
        <v>162</v>
      </c>
      <c r="CS211" t="s">
        <v>137</v>
      </c>
      <c r="CT211" t="s">
        <v>137</v>
      </c>
      <c r="CU211" t="s">
        <v>137</v>
      </c>
      <c r="CV211" t="s">
        <v>137</v>
      </c>
      <c r="CW211" t="s">
        <v>137</v>
      </c>
      <c r="CX211" t="s">
        <v>161</v>
      </c>
      <c r="CY211" t="s">
        <v>200</v>
      </c>
      <c r="CZ211" t="s">
        <v>137</v>
      </c>
      <c r="DA211" t="s">
        <v>137</v>
      </c>
      <c r="DB211" t="s">
        <v>201</v>
      </c>
      <c r="DC211" t="s">
        <v>137</v>
      </c>
      <c r="DD211" t="s">
        <v>137</v>
      </c>
      <c r="DE211" t="s">
        <v>208</v>
      </c>
      <c r="DF211" t="s">
        <v>137</v>
      </c>
      <c r="DG211" t="s">
        <v>137</v>
      </c>
      <c r="DH211" t="s">
        <v>137</v>
      </c>
      <c r="DI211" t="s">
        <v>137</v>
      </c>
      <c r="DJ211" t="s">
        <v>137</v>
      </c>
      <c r="DK211" t="s">
        <v>137</v>
      </c>
      <c r="DL211" t="s">
        <v>137</v>
      </c>
      <c r="DM211" t="s">
        <v>137</v>
      </c>
      <c r="DN211" t="s">
        <v>137</v>
      </c>
      <c r="DO211" t="s">
        <v>137</v>
      </c>
      <c r="DP211" t="s">
        <v>137</v>
      </c>
      <c r="DQ211">
        <v>2</v>
      </c>
      <c r="DR211" t="s">
        <v>1480</v>
      </c>
      <c r="DT211">
        <f t="shared" si="9"/>
        <v>1</v>
      </c>
    </row>
    <row r="212" spans="1:124" x14ac:dyDescent="0.3">
      <c r="A212">
        <v>410</v>
      </c>
      <c r="B212" t="s">
        <v>197</v>
      </c>
      <c r="C212" t="s">
        <v>953</v>
      </c>
      <c r="D212" t="s">
        <v>983</v>
      </c>
      <c r="E212">
        <v>1396</v>
      </c>
      <c r="F212">
        <v>4</v>
      </c>
      <c r="G212">
        <v>4</v>
      </c>
      <c r="H212" t="s">
        <v>153</v>
      </c>
      <c r="I212" t="s">
        <v>124</v>
      </c>
      <c r="J212" t="s">
        <v>154</v>
      </c>
      <c r="K212" t="s">
        <v>125</v>
      </c>
      <c r="L212">
        <v>45</v>
      </c>
      <c r="M212" t="s">
        <v>296</v>
      </c>
      <c r="N212">
        <v>1445</v>
      </c>
      <c r="O212">
        <v>4440</v>
      </c>
      <c r="P212">
        <v>1729</v>
      </c>
      <c r="Q212" t="s">
        <v>336</v>
      </c>
      <c r="R212">
        <v>4</v>
      </c>
      <c r="S212">
        <v>17</v>
      </c>
      <c r="T212" s="11" t="s">
        <v>128</v>
      </c>
      <c r="U212" t="s">
        <v>213</v>
      </c>
      <c r="V212" t="s">
        <v>626</v>
      </c>
      <c r="W212">
        <v>5</v>
      </c>
      <c r="X212" t="s">
        <v>187</v>
      </c>
      <c r="Y212" t="s">
        <v>156</v>
      </c>
      <c r="Z212" t="s">
        <v>130</v>
      </c>
      <c r="AA212" t="s">
        <v>956</v>
      </c>
      <c r="AB212" t="s">
        <v>957</v>
      </c>
      <c r="AC212" t="s">
        <v>647</v>
      </c>
      <c r="AD212" t="s">
        <v>1151</v>
      </c>
      <c r="AE212" t="s">
        <v>378</v>
      </c>
      <c r="AF212" t="s">
        <v>378</v>
      </c>
      <c r="AG212" t="s">
        <v>131</v>
      </c>
      <c r="AH212" t="s">
        <v>166</v>
      </c>
      <c r="AI212" t="s">
        <v>137</v>
      </c>
      <c r="AJ212" t="s">
        <v>399</v>
      </c>
      <c r="AK212" t="s">
        <v>977</v>
      </c>
      <c r="AL212" t="s">
        <v>134</v>
      </c>
      <c r="AM212" t="s">
        <v>135</v>
      </c>
      <c r="AN212" t="s">
        <v>135</v>
      </c>
      <c r="AO212" t="s">
        <v>137</v>
      </c>
      <c r="AP212">
        <v>5</v>
      </c>
      <c r="AQ212" t="s">
        <v>138</v>
      </c>
      <c r="AR212" t="s">
        <v>139</v>
      </c>
      <c r="AS212" t="s">
        <v>960</v>
      </c>
      <c r="AT212" t="s">
        <v>378</v>
      </c>
      <c r="AU212" t="s">
        <v>137</v>
      </c>
      <c r="AV212" t="s">
        <v>137</v>
      </c>
      <c r="AW212" t="s">
        <v>140</v>
      </c>
      <c r="AX212" t="s">
        <v>137</v>
      </c>
      <c r="AY212" t="s">
        <v>137</v>
      </c>
      <c r="AZ212" t="s">
        <v>361</v>
      </c>
      <c r="BA212" t="s">
        <v>137</v>
      </c>
      <c r="BB212" t="s">
        <v>142</v>
      </c>
      <c r="BC212">
        <v>465</v>
      </c>
      <c r="BD212" t="s">
        <v>137</v>
      </c>
      <c r="BE212" t="s">
        <v>137</v>
      </c>
      <c r="BF212" t="s">
        <v>137</v>
      </c>
      <c r="BG212" t="s">
        <v>134</v>
      </c>
      <c r="BH212" t="s">
        <v>193</v>
      </c>
      <c r="BI212" t="s">
        <v>137</v>
      </c>
      <c r="BJ212" t="s">
        <v>193</v>
      </c>
      <c r="BK212" t="s">
        <v>137</v>
      </c>
      <c r="BL212" t="s">
        <v>344</v>
      </c>
      <c r="BM212" t="s">
        <v>137</v>
      </c>
      <c r="BN212" t="s">
        <v>202</v>
      </c>
      <c r="BO212" t="s">
        <v>134</v>
      </c>
      <c r="BP212" t="s">
        <v>139</v>
      </c>
      <c r="BQ212" t="s">
        <v>145</v>
      </c>
      <c r="BR212" t="s">
        <v>137</v>
      </c>
      <c r="BS212" s="10">
        <v>5.2</v>
      </c>
      <c r="BT212" t="s">
        <v>137</v>
      </c>
      <c r="BU212" t="s">
        <v>146</v>
      </c>
      <c r="BV212" t="s">
        <v>147</v>
      </c>
      <c r="BW212" t="s">
        <v>235</v>
      </c>
      <c r="BX212" t="s">
        <v>137</v>
      </c>
      <c r="BY212" t="s">
        <v>137</v>
      </c>
      <c r="BZ212" t="s">
        <v>137</v>
      </c>
      <c r="CA212" t="s">
        <v>137</v>
      </c>
      <c r="CB212" t="s">
        <v>137</v>
      </c>
      <c r="CC212" t="s">
        <v>137</v>
      </c>
      <c r="CD212" t="s">
        <v>137</v>
      </c>
      <c r="CE212" t="s">
        <v>137</v>
      </c>
      <c r="CF212" t="s">
        <v>137</v>
      </c>
      <c r="CG212" t="s">
        <v>137</v>
      </c>
      <c r="CH212" t="s">
        <v>137</v>
      </c>
      <c r="CI212" t="s">
        <v>163</v>
      </c>
      <c r="CJ212" t="s">
        <v>1077</v>
      </c>
      <c r="CK212" t="s">
        <v>165</v>
      </c>
      <c r="CL212" t="s">
        <v>137</v>
      </c>
      <c r="CM212" t="s">
        <v>137</v>
      </c>
      <c r="CN212" t="s">
        <v>137</v>
      </c>
      <c r="CO212" t="s">
        <v>137</v>
      </c>
      <c r="CP212">
        <v>2</v>
      </c>
      <c r="CQ212" t="s">
        <v>176</v>
      </c>
      <c r="CR212" t="s">
        <v>162</v>
      </c>
      <c r="CS212" t="s">
        <v>137</v>
      </c>
      <c r="CT212" t="s">
        <v>137</v>
      </c>
      <c r="CU212" t="s">
        <v>137</v>
      </c>
      <c r="CV212" t="s">
        <v>137</v>
      </c>
      <c r="CW212" t="s">
        <v>137</v>
      </c>
      <c r="CX212" t="s">
        <v>161</v>
      </c>
      <c r="CY212" t="s">
        <v>200</v>
      </c>
      <c r="CZ212" t="s">
        <v>137</v>
      </c>
      <c r="DA212" t="s">
        <v>137</v>
      </c>
      <c r="DB212" t="s">
        <v>201</v>
      </c>
      <c r="DC212" t="s">
        <v>137</v>
      </c>
      <c r="DD212" t="s">
        <v>137</v>
      </c>
      <c r="DE212" t="s">
        <v>208</v>
      </c>
      <c r="DF212" t="s">
        <v>137</v>
      </c>
      <c r="DG212" t="s">
        <v>137</v>
      </c>
      <c r="DH212" t="s">
        <v>137</v>
      </c>
      <c r="DI212" t="s">
        <v>137</v>
      </c>
      <c r="DJ212" t="s">
        <v>137</v>
      </c>
      <c r="DK212" t="s">
        <v>137</v>
      </c>
      <c r="DL212" t="s">
        <v>137</v>
      </c>
      <c r="DM212" t="s">
        <v>137</v>
      </c>
      <c r="DN212" t="s">
        <v>137</v>
      </c>
      <c r="DO212" t="s">
        <v>137</v>
      </c>
      <c r="DP212" t="s">
        <v>137</v>
      </c>
      <c r="DQ212">
        <v>2</v>
      </c>
      <c r="DR212" t="s">
        <v>1480</v>
      </c>
      <c r="DT212">
        <f t="shared" si="9"/>
        <v>1</v>
      </c>
    </row>
    <row r="213" spans="1:124" x14ac:dyDescent="0.3">
      <c r="A213">
        <v>413</v>
      </c>
      <c r="B213" t="s">
        <v>526</v>
      </c>
      <c r="C213" t="s">
        <v>984</v>
      </c>
      <c r="D213" t="s">
        <v>988</v>
      </c>
      <c r="E213">
        <v>1197</v>
      </c>
      <c r="F213">
        <v>4</v>
      </c>
      <c r="G213">
        <v>4</v>
      </c>
      <c r="H213" t="s">
        <v>123</v>
      </c>
      <c r="I213" t="s">
        <v>124</v>
      </c>
      <c r="J213" t="s">
        <v>154</v>
      </c>
      <c r="K213" t="s">
        <v>125</v>
      </c>
      <c r="L213">
        <v>42</v>
      </c>
      <c r="M213" t="s">
        <v>126</v>
      </c>
      <c r="N213">
        <v>1617</v>
      </c>
      <c r="O213">
        <v>3995</v>
      </c>
      <c r="P213">
        <v>1821</v>
      </c>
      <c r="Q213" t="s">
        <v>560</v>
      </c>
      <c r="R213">
        <v>5</v>
      </c>
      <c r="S213">
        <v>17</v>
      </c>
      <c r="T213" s="11" t="s">
        <v>128</v>
      </c>
      <c r="U213" t="s">
        <v>897</v>
      </c>
      <c r="V213" t="s">
        <v>626</v>
      </c>
      <c r="W213">
        <v>6</v>
      </c>
      <c r="X213" t="s">
        <v>129</v>
      </c>
      <c r="Y213" t="s">
        <v>156</v>
      </c>
      <c r="Z213" t="s">
        <v>156</v>
      </c>
      <c r="AA213" t="s">
        <v>941</v>
      </c>
      <c r="AB213" t="s">
        <v>158</v>
      </c>
      <c r="AC213" t="s">
        <v>647</v>
      </c>
      <c r="AD213" t="s">
        <v>1151</v>
      </c>
      <c r="AE213" t="s">
        <v>985</v>
      </c>
      <c r="AF213" t="s">
        <v>985</v>
      </c>
      <c r="AG213" t="s">
        <v>137</v>
      </c>
      <c r="AH213" t="s">
        <v>166</v>
      </c>
      <c r="AI213" t="s">
        <v>137</v>
      </c>
      <c r="AJ213" t="s">
        <v>986</v>
      </c>
      <c r="AK213" t="s">
        <v>987</v>
      </c>
      <c r="AL213" t="s">
        <v>137</v>
      </c>
      <c r="AM213" t="s">
        <v>137</v>
      </c>
      <c r="AN213" t="s">
        <v>137</v>
      </c>
      <c r="AO213" t="s">
        <v>137</v>
      </c>
      <c r="AP213">
        <v>5</v>
      </c>
      <c r="AQ213" t="s">
        <v>396</v>
      </c>
      <c r="AR213" t="s">
        <v>139</v>
      </c>
      <c r="AS213" t="s">
        <v>960</v>
      </c>
      <c r="AT213" t="s">
        <v>985</v>
      </c>
      <c r="AU213" t="s">
        <v>137</v>
      </c>
      <c r="AV213" t="s">
        <v>137</v>
      </c>
      <c r="AW213" t="s">
        <v>140</v>
      </c>
      <c r="AX213" t="s">
        <v>137</v>
      </c>
      <c r="AY213" t="s">
        <v>137</v>
      </c>
      <c r="AZ213" t="s">
        <v>361</v>
      </c>
      <c r="BA213" t="s">
        <v>137</v>
      </c>
      <c r="BB213" t="s">
        <v>139</v>
      </c>
      <c r="BC213">
        <v>259</v>
      </c>
      <c r="BD213" t="s">
        <v>137</v>
      </c>
      <c r="BE213" t="s">
        <v>137</v>
      </c>
      <c r="BF213" t="s">
        <v>137</v>
      </c>
      <c r="BG213" t="s">
        <v>137</v>
      </c>
      <c r="BH213" t="s">
        <v>137</v>
      </c>
      <c r="BI213" t="s">
        <v>137</v>
      </c>
      <c r="BJ213" t="s">
        <v>137</v>
      </c>
      <c r="BK213" t="s">
        <v>137</v>
      </c>
      <c r="BL213" t="s">
        <v>174</v>
      </c>
      <c r="BM213" t="s">
        <v>137</v>
      </c>
      <c r="BN213" t="s">
        <v>139</v>
      </c>
      <c r="BO213" t="s">
        <v>137</v>
      </c>
      <c r="BP213" t="s">
        <v>139</v>
      </c>
      <c r="BQ213" t="s">
        <v>134</v>
      </c>
      <c r="BR213" t="s">
        <v>137</v>
      </c>
      <c r="BS213" s="10">
        <v>5.3</v>
      </c>
      <c r="BT213" t="s">
        <v>137</v>
      </c>
      <c r="BU213" t="s">
        <v>146</v>
      </c>
      <c r="BV213" t="s">
        <v>147</v>
      </c>
      <c r="BW213" t="s">
        <v>535</v>
      </c>
      <c r="BX213" t="s">
        <v>137</v>
      </c>
      <c r="BY213" t="s">
        <v>137</v>
      </c>
      <c r="BZ213" t="s">
        <v>137</v>
      </c>
      <c r="CA213" t="s">
        <v>137</v>
      </c>
      <c r="CB213" t="s">
        <v>137</v>
      </c>
      <c r="CC213" t="s">
        <v>137</v>
      </c>
      <c r="CD213" t="s">
        <v>137</v>
      </c>
      <c r="CE213" t="s">
        <v>137</v>
      </c>
      <c r="CF213" t="s">
        <v>137</v>
      </c>
      <c r="CG213" t="s">
        <v>137</v>
      </c>
      <c r="CH213" t="s">
        <v>137</v>
      </c>
      <c r="CI213" t="s">
        <v>137</v>
      </c>
      <c r="CJ213" t="s">
        <v>1077</v>
      </c>
      <c r="CK213" t="s">
        <v>165</v>
      </c>
      <c r="CL213" t="s">
        <v>137</v>
      </c>
      <c r="CM213" t="s">
        <v>137</v>
      </c>
      <c r="CN213" t="s">
        <v>137</v>
      </c>
      <c r="CO213" t="s">
        <v>137</v>
      </c>
      <c r="CP213">
        <v>2</v>
      </c>
      <c r="CQ213" t="s">
        <v>137</v>
      </c>
      <c r="CR213" t="s">
        <v>162</v>
      </c>
      <c r="CS213" t="s">
        <v>137</v>
      </c>
      <c r="CT213" t="s">
        <v>137</v>
      </c>
      <c r="CU213" t="s">
        <v>137</v>
      </c>
      <c r="CV213" t="s">
        <v>137</v>
      </c>
      <c r="CW213" t="s">
        <v>137</v>
      </c>
      <c r="CX213" t="s">
        <v>161</v>
      </c>
      <c r="CY213" t="s">
        <v>200</v>
      </c>
      <c r="CZ213" t="s">
        <v>137</v>
      </c>
      <c r="DA213" t="s">
        <v>137</v>
      </c>
      <c r="DB213" t="s">
        <v>201</v>
      </c>
      <c r="DC213" t="s">
        <v>137</v>
      </c>
      <c r="DD213" t="s">
        <v>137</v>
      </c>
      <c r="DE213" t="s">
        <v>137</v>
      </c>
      <c r="DF213" t="s">
        <v>137</v>
      </c>
      <c r="DG213" t="s">
        <v>137</v>
      </c>
      <c r="DH213" t="s">
        <v>137</v>
      </c>
      <c r="DI213" t="s">
        <v>137</v>
      </c>
      <c r="DJ213" t="s">
        <v>137</v>
      </c>
      <c r="DK213" t="s">
        <v>137</v>
      </c>
      <c r="DL213" t="s">
        <v>137</v>
      </c>
      <c r="DM213" t="s">
        <v>137</v>
      </c>
      <c r="DN213" t="s">
        <v>137</v>
      </c>
      <c r="DO213" t="s">
        <v>137</v>
      </c>
      <c r="DP213" t="s">
        <v>137</v>
      </c>
      <c r="DQ213">
        <v>2</v>
      </c>
      <c r="DR213" t="s">
        <v>1480</v>
      </c>
      <c r="DT213">
        <f t="shared" si="9"/>
        <v>1</v>
      </c>
    </row>
    <row r="214" spans="1:124" x14ac:dyDescent="0.3">
      <c r="A214">
        <v>414</v>
      </c>
      <c r="B214" t="s">
        <v>526</v>
      </c>
      <c r="C214" t="s">
        <v>984</v>
      </c>
      <c r="D214" t="s">
        <v>989</v>
      </c>
      <c r="E214">
        <v>1197</v>
      </c>
      <c r="F214">
        <v>4</v>
      </c>
      <c r="G214">
        <v>4</v>
      </c>
      <c r="H214" t="s">
        <v>123</v>
      </c>
      <c r="I214" t="s">
        <v>124</v>
      </c>
      <c r="J214" t="s">
        <v>154</v>
      </c>
      <c r="K214" t="s">
        <v>125</v>
      </c>
      <c r="L214">
        <v>42</v>
      </c>
      <c r="M214" t="s">
        <v>126</v>
      </c>
      <c r="N214">
        <v>1617</v>
      </c>
      <c r="O214">
        <v>3995</v>
      </c>
      <c r="P214">
        <v>1821</v>
      </c>
      <c r="Q214" t="s">
        <v>560</v>
      </c>
      <c r="R214">
        <v>5</v>
      </c>
      <c r="S214">
        <v>17</v>
      </c>
      <c r="T214" s="11" t="s">
        <v>128</v>
      </c>
      <c r="U214" t="s">
        <v>897</v>
      </c>
      <c r="V214" t="s">
        <v>626</v>
      </c>
      <c r="W214">
        <v>6</v>
      </c>
      <c r="X214" t="s">
        <v>129</v>
      </c>
      <c r="Y214" t="s">
        <v>156</v>
      </c>
      <c r="Z214" t="s">
        <v>156</v>
      </c>
      <c r="AA214" t="s">
        <v>941</v>
      </c>
      <c r="AB214" t="s">
        <v>158</v>
      </c>
      <c r="AC214" t="s">
        <v>647</v>
      </c>
      <c r="AD214" t="s">
        <v>1151</v>
      </c>
      <c r="AE214" t="s">
        <v>985</v>
      </c>
      <c r="AF214" t="s">
        <v>985</v>
      </c>
      <c r="AG214" t="s">
        <v>137</v>
      </c>
      <c r="AH214" t="s">
        <v>166</v>
      </c>
      <c r="AI214" t="s">
        <v>137</v>
      </c>
      <c r="AJ214" t="s">
        <v>986</v>
      </c>
      <c r="AK214" t="s">
        <v>987</v>
      </c>
      <c r="AL214" t="s">
        <v>137</v>
      </c>
      <c r="AM214" t="s">
        <v>137</v>
      </c>
      <c r="AN214" t="s">
        <v>137</v>
      </c>
      <c r="AO214" t="s">
        <v>137</v>
      </c>
      <c r="AP214">
        <v>5</v>
      </c>
      <c r="AQ214" t="s">
        <v>396</v>
      </c>
      <c r="AR214" t="s">
        <v>139</v>
      </c>
      <c r="AS214" t="s">
        <v>960</v>
      </c>
      <c r="AT214" t="s">
        <v>985</v>
      </c>
      <c r="AU214" t="s">
        <v>137</v>
      </c>
      <c r="AV214" t="s">
        <v>137</v>
      </c>
      <c r="AW214" t="s">
        <v>140</v>
      </c>
      <c r="AX214" t="s">
        <v>137</v>
      </c>
      <c r="AY214" t="s">
        <v>137</v>
      </c>
      <c r="AZ214" t="s">
        <v>361</v>
      </c>
      <c r="BA214" t="s">
        <v>137</v>
      </c>
      <c r="BB214" t="s">
        <v>139</v>
      </c>
      <c r="BC214">
        <v>259</v>
      </c>
      <c r="BD214" t="s">
        <v>137</v>
      </c>
      <c r="BE214" t="s">
        <v>137</v>
      </c>
      <c r="BF214" t="s">
        <v>137</v>
      </c>
      <c r="BG214" t="s">
        <v>137</v>
      </c>
      <c r="BH214" t="s">
        <v>137</v>
      </c>
      <c r="BI214" t="s">
        <v>137</v>
      </c>
      <c r="BJ214" t="s">
        <v>137</v>
      </c>
      <c r="BK214" t="s">
        <v>137</v>
      </c>
      <c r="BL214" t="s">
        <v>174</v>
      </c>
      <c r="BM214" t="s">
        <v>137</v>
      </c>
      <c r="BN214" t="s">
        <v>139</v>
      </c>
      <c r="BO214" t="s">
        <v>137</v>
      </c>
      <c r="BP214" t="s">
        <v>139</v>
      </c>
      <c r="BQ214" t="s">
        <v>134</v>
      </c>
      <c r="BR214" t="s">
        <v>137</v>
      </c>
      <c r="BS214" s="10">
        <v>5.3</v>
      </c>
      <c r="BT214" t="s">
        <v>137</v>
      </c>
      <c r="BU214" t="s">
        <v>146</v>
      </c>
      <c r="BV214" t="s">
        <v>147</v>
      </c>
      <c r="BW214" t="s">
        <v>535</v>
      </c>
      <c r="BX214" t="s">
        <v>137</v>
      </c>
      <c r="BY214" t="s">
        <v>137</v>
      </c>
      <c r="BZ214" t="s">
        <v>137</v>
      </c>
      <c r="CA214" t="s">
        <v>137</v>
      </c>
      <c r="CB214" t="s">
        <v>137</v>
      </c>
      <c r="CC214" t="s">
        <v>137</v>
      </c>
      <c r="CD214" t="s">
        <v>137</v>
      </c>
      <c r="CE214" t="s">
        <v>137</v>
      </c>
      <c r="CF214" t="s">
        <v>137</v>
      </c>
      <c r="CG214" t="s">
        <v>137</v>
      </c>
      <c r="CH214" t="s">
        <v>137</v>
      </c>
      <c r="CI214" t="s">
        <v>137</v>
      </c>
      <c r="CJ214" t="s">
        <v>1077</v>
      </c>
      <c r="CK214" t="s">
        <v>211</v>
      </c>
      <c r="CL214" t="s">
        <v>137</v>
      </c>
      <c r="CM214" t="s">
        <v>137</v>
      </c>
      <c r="CN214" t="s">
        <v>137</v>
      </c>
      <c r="CO214" t="s">
        <v>137</v>
      </c>
      <c r="CP214">
        <v>2</v>
      </c>
      <c r="CQ214" t="s">
        <v>137</v>
      </c>
      <c r="CR214" t="s">
        <v>226</v>
      </c>
      <c r="CS214" t="s">
        <v>137</v>
      </c>
      <c r="CT214" t="s">
        <v>137</v>
      </c>
      <c r="CU214" t="s">
        <v>137</v>
      </c>
      <c r="CV214" t="s">
        <v>137</v>
      </c>
      <c r="CW214" t="s">
        <v>137</v>
      </c>
      <c r="CX214" t="s">
        <v>161</v>
      </c>
      <c r="CY214" t="s">
        <v>200</v>
      </c>
      <c r="CZ214" t="s">
        <v>137</v>
      </c>
      <c r="DA214" t="s">
        <v>137</v>
      </c>
      <c r="DB214" t="s">
        <v>333</v>
      </c>
      <c r="DC214" t="s">
        <v>137</v>
      </c>
      <c r="DD214" t="s">
        <v>137</v>
      </c>
      <c r="DE214" t="s">
        <v>137</v>
      </c>
      <c r="DF214" t="s">
        <v>137</v>
      </c>
      <c r="DG214" t="s">
        <v>137</v>
      </c>
      <c r="DH214" t="s">
        <v>137</v>
      </c>
      <c r="DI214" t="s">
        <v>137</v>
      </c>
      <c r="DJ214" t="s">
        <v>137</v>
      </c>
      <c r="DK214" t="s">
        <v>137</v>
      </c>
      <c r="DL214" t="s">
        <v>137</v>
      </c>
      <c r="DM214" t="s">
        <v>137</v>
      </c>
      <c r="DN214" t="s">
        <v>137</v>
      </c>
      <c r="DO214" t="s">
        <v>137</v>
      </c>
      <c r="DP214" t="s">
        <v>137</v>
      </c>
      <c r="DQ214">
        <v>2</v>
      </c>
      <c r="DR214" t="s">
        <v>1480</v>
      </c>
      <c r="DT214">
        <f t="shared" si="9"/>
        <v>1</v>
      </c>
    </row>
    <row r="215" spans="1:124" x14ac:dyDescent="0.3">
      <c r="A215">
        <v>416</v>
      </c>
      <c r="B215" t="s">
        <v>526</v>
      </c>
      <c r="C215" t="s">
        <v>984</v>
      </c>
      <c r="D215" t="s">
        <v>992</v>
      </c>
      <c r="E215">
        <v>1497</v>
      </c>
      <c r="F215">
        <v>4</v>
      </c>
      <c r="G215">
        <v>4</v>
      </c>
      <c r="H215" t="s">
        <v>123</v>
      </c>
      <c r="I215" t="s">
        <v>124</v>
      </c>
      <c r="J215" t="s">
        <v>154</v>
      </c>
      <c r="K215" t="s">
        <v>125</v>
      </c>
      <c r="L215">
        <v>42</v>
      </c>
      <c r="M215" t="s">
        <v>296</v>
      </c>
      <c r="N215">
        <v>1617</v>
      </c>
      <c r="O215">
        <v>3995</v>
      </c>
      <c r="P215">
        <v>1821</v>
      </c>
      <c r="Q215" t="s">
        <v>560</v>
      </c>
      <c r="R215">
        <v>5</v>
      </c>
      <c r="S215">
        <v>17</v>
      </c>
      <c r="T215" s="11" t="s">
        <v>128</v>
      </c>
      <c r="U215" t="s">
        <v>346</v>
      </c>
      <c r="V215" t="s">
        <v>626</v>
      </c>
      <c r="W215">
        <v>6</v>
      </c>
      <c r="X215" t="s">
        <v>129</v>
      </c>
      <c r="Y215" t="s">
        <v>156</v>
      </c>
      <c r="Z215" t="s">
        <v>156</v>
      </c>
      <c r="AA215" t="s">
        <v>941</v>
      </c>
      <c r="AB215" t="s">
        <v>158</v>
      </c>
      <c r="AC215" t="s">
        <v>647</v>
      </c>
      <c r="AD215" t="s">
        <v>1151</v>
      </c>
      <c r="AE215" t="s">
        <v>985</v>
      </c>
      <c r="AF215" t="s">
        <v>985</v>
      </c>
      <c r="AG215" t="s">
        <v>137</v>
      </c>
      <c r="AH215" t="s">
        <v>166</v>
      </c>
      <c r="AI215" t="s">
        <v>137</v>
      </c>
      <c r="AJ215" t="s">
        <v>990</v>
      </c>
      <c r="AK215" t="s">
        <v>991</v>
      </c>
      <c r="AL215" t="s">
        <v>137</v>
      </c>
      <c r="AM215" t="s">
        <v>137</v>
      </c>
      <c r="AN215" t="s">
        <v>137</v>
      </c>
      <c r="AO215" t="s">
        <v>137</v>
      </c>
      <c r="AP215">
        <v>5</v>
      </c>
      <c r="AQ215" t="s">
        <v>396</v>
      </c>
      <c r="AR215" t="s">
        <v>139</v>
      </c>
      <c r="AS215" t="s">
        <v>960</v>
      </c>
      <c r="AT215" t="s">
        <v>985</v>
      </c>
      <c r="AU215" t="s">
        <v>137</v>
      </c>
      <c r="AV215" t="s">
        <v>137</v>
      </c>
      <c r="AW215" t="s">
        <v>140</v>
      </c>
      <c r="AX215" t="s">
        <v>137</v>
      </c>
      <c r="AY215" t="s">
        <v>137</v>
      </c>
      <c r="AZ215" t="s">
        <v>361</v>
      </c>
      <c r="BA215" t="s">
        <v>137</v>
      </c>
      <c r="BB215" t="s">
        <v>139</v>
      </c>
      <c r="BC215">
        <v>259</v>
      </c>
      <c r="BD215" t="s">
        <v>137</v>
      </c>
      <c r="BE215" t="s">
        <v>137</v>
      </c>
      <c r="BF215" t="s">
        <v>137</v>
      </c>
      <c r="BG215" t="s">
        <v>137</v>
      </c>
      <c r="BH215" t="s">
        <v>137</v>
      </c>
      <c r="BI215" t="s">
        <v>137</v>
      </c>
      <c r="BJ215" t="s">
        <v>137</v>
      </c>
      <c r="BK215" t="s">
        <v>137</v>
      </c>
      <c r="BL215" t="s">
        <v>174</v>
      </c>
      <c r="BM215" t="s">
        <v>137</v>
      </c>
      <c r="BN215" t="s">
        <v>139</v>
      </c>
      <c r="BO215" t="s">
        <v>137</v>
      </c>
      <c r="BP215" t="s">
        <v>139</v>
      </c>
      <c r="BQ215" t="s">
        <v>134</v>
      </c>
      <c r="BR215" t="s">
        <v>137</v>
      </c>
      <c r="BS215" s="10">
        <v>5.3</v>
      </c>
      <c r="BT215" t="s">
        <v>137</v>
      </c>
      <c r="BU215" t="s">
        <v>146</v>
      </c>
      <c r="BV215" t="s">
        <v>147</v>
      </c>
      <c r="BW215" t="s">
        <v>148</v>
      </c>
      <c r="BX215" t="s">
        <v>137</v>
      </c>
      <c r="BY215" t="s">
        <v>137</v>
      </c>
      <c r="BZ215" t="s">
        <v>137</v>
      </c>
      <c r="CA215" t="s">
        <v>137</v>
      </c>
      <c r="CB215" t="s">
        <v>137</v>
      </c>
      <c r="CC215" t="s">
        <v>137</v>
      </c>
      <c r="CD215" t="s">
        <v>137</v>
      </c>
      <c r="CE215" t="s">
        <v>137</v>
      </c>
      <c r="CF215" t="s">
        <v>137</v>
      </c>
      <c r="CG215" t="s">
        <v>137</v>
      </c>
      <c r="CH215" t="s">
        <v>137</v>
      </c>
      <c r="CI215" t="s">
        <v>137</v>
      </c>
      <c r="CJ215" t="s">
        <v>1077</v>
      </c>
      <c r="CK215" t="s">
        <v>211</v>
      </c>
      <c r="CL215" t="s">
        <v>137</v>
      </c>
      <c r="CM215" t="s">
        <v>137</v>
      </c>
      <c r="CN215" t="s">
        <v>137</v>
      </c>
      <c r="CO215" t="s">
        <v>137</v>
      </c>
      <c r="CP215">
        <v>2</v>
      </c>
      <c r="CQ215" t="s">
        <v>137</v>
      </c>
      <c r="CR215" t="s">
        <v>162</v>
      </c>
      <c r="CS215" t="s">
        <v>137</v>
      </c>
      <c r="CT215" t="s">
        <v>137</v>
      </c>
      <c r="CU215" t="s">
        <v>137</v>
      </c>
      <c r="CV215" t="s">
        <v>137</v>
      </c>
      <c r="CW215" t="s">
        <v>137</v>
      </c>
      <c r="CX215" t="s">
        <v>161</v>
      </c>
      <c r="CY215" t="s">
        <v>200</v>
      </c>
      <c r="CZ215" t="s">
        <v>137</v>
      </c>
      <c r="DA215" t="s">
        <v>137</v>
      </c>
      <c r="DB215" t="s">
        <v>201</v>
      </c>
      <c r="DC215" t="s">
        <v>137</v>
      </c>
      <c r="DD215" t="s">
        <v>137</v>
      </c>
      <c r="DE215" t="s">
        <v>137</v>
      </c>
      <c r="DF215" t="s">
        <v>137</v>
      </c>
      <c r="DG215" t="s">
        <v>137</v>
      </c>
      <c r="DH215" t="s">
        <v>137</v>
      </c>
      <c r="DI215" t="s">
        <v>137</v>
      </c>
      <c r="DJ215" t="s">
        <v>137</v>
      </c>
      <c r="DK215" t="s">
        <v>137</v>
      </c>
      <c r="DL215" t="s">
        <v>137</v>
      </c>
      <c r="DM215" t="s">
        <v>137</v>
      </c>
      <c r="DN215" t="s">
        <v>137</v>
      </c>
      <c r="DO215" t="s">
        <v>137</v>
      </c>
      <c r="DP215" t="s">
        <v>137</v>
      </c>
      <c r="DQ215">
        <v>2</v>
      </c>
      <c r="DR215" t="s">
        <v>1480</v>
      </c>
      <c r="DT215">
        <f t="shared" si="9"/>
        <v>1</v>
      </c>
    </row>
    <row r="216" spans="1:124" x14ac:dyDescent="0.3">
      <c r="A216">
        <v>417</v>
      </c>
      <c r="B216" t="s">
        <v>526</v>
      </c>
      <c r="C216" t="s">
        <v>984</v>
      </c>
      <c r="D216" t="s">
        <v>993</v>
      </c>
      <c r="E216">
        <v>1497</v>
      </c>
      <c r="F216">
        <v>4</v>
      </c>
      <c r="G216">
        <v>4</v>
      </c>
      <c r="H216" t="s">
        <v>123</v>
      </c>
      <c r="I216" t="s">
        <v>124</v>
      </c>
      <c r="J216" t="s">
        <v>154</v>
      </c>
      <c r="K216" t="s">
        <v>125</v>
      </c>
      <c r="L216">
        <v>42</v>
      </c>
      <c r="M216" t="s">
        <v>296</v>
      </c>
      <c r="N216">
        <v>1617</v>
      </c>
      <c r="O216">
        <v>3995</v>
      </c>
      <c r="P216">
        <v>1821</v>
      </c>
      <c r="Q216" t="s">
        <v>560</v>
      </c>
      <c r="R216">
        <v>5</v>
      </c>
      <c r="S216">
        <v>17</v>
      </c>
      <c r="T216" s="11" t="s">
        <v>128</v>
      </c>
      <c r="U216" t="s">
        <v>346</v>
      </c>
      <c r="V216" t="s">
        <v>626</v>
      </c>
      <c r="W216">
        <v>6</v>
      </c>
      <c r="X216" t="s">
        <v>129</v>
      </c>
      <c r="Y216" t="s">
        <v>156</v>
      </c>
      <c r="Z216" t="s">
        <v>156</v>
      </c>
      <c r="AA216" t="s">
        <v>941</v>
      </c>
      <c r="AB216" t="s">
        <v>158</v>
      </c>
      <c r="AC216" t="s">
        <v>647</v>
      </c>
      <c r="AD216" t="s">
        <v>1151</v>
      </c>
      <c r="AE216" t="s">
        <v>985</v>
      </c>
      <c r="AF216" t="s">
        <v>985</v>
      </c>
      <c r="AG216" t="s">
        <v>137</v>
      </c>
      <c r="AH216" t="s">
        <v>166</v>
      </c>
      <c r="AI216" t="s">
        <v>137</v>
      </c>
      <c r="AJ216" t="s">
        <v>990</v>
      </c>
      <c r="AK216" t="s">
        <v>991</v>
      </c>
      <c r="AL216" t="s">
        <v>137</v>
      </c>
      <c r="AM216" t="s">
        <v>137</v>
      </c>
      <c r="AN216" t="s">
        <v>137</v>
      </c>
      <c r="AO216" t="s">
        <v>137</v>
      </c>
      <c r="AP216">
        <v>5</v>
      </c>
      <c r="AQ216" t="s">
        <v>396</v>
      </c>
      <c r="AR216" t="s">
        <v>139</v>
      </c>
      <c r="AS216" t="s">
        <v>960</v>
      </c>
      <c r="AT216" t="s">
        <v>985</v>
      </c>
      <c r="AU216" t="s">
        <v>137</v>
      </c>
      <c r="AV216" t="s">
        <v>137</v>
      </c>
      <c r="AW216" t="s">
        <v>140</v>
      </c>
      <c r="AX216" t="s">
        <v>137</v>
      </c>
      <c r="AY216" t="s">
        <v>137</v>
      </c>
      <c r="AZ216" t="s">
        <v>361</v>
      </c>
      <c r="BA216" t="s">
        <v>137</v>
      </c>
      <c r="BB216" t="s">
        <v>139</v>
      </c>
      <c r="BC216">
        <v>259</v>
      </c>
      <c r="BD216" t="s">
        <v>137</v>
      </c>
      <c r="BE216" t="s">
        <v>137</v>
      </c>
      <c r="BF216" t="s">
        <v>137</v>
      </c>
      <c r="BG216" t="s">
        <v>137</v>
      </c>
      <c r="BH216" t="s">
        <v>137</v>
      </c>
      <c r="BI216" t="s">
        <v>137</v>
      </c>
      <c r="BJ216" t="s">
        <v>137</v>
      </c>
      <c r="BK216" t="s">
        <v>137</v>
      </c>
      <c r="BL216" t="s">
        <v>174</v>
      </c>
      <c r="BM216" t="s">
        <v>137</v>
      </c>
      <c r="BN216" t="s">
        <v>139</v>
      </c>
      <c r="BO216" t="s">
        <v>137</v>
      </c>
      <c r="BP216" t="s">
        <v>139</v>
      </c>
      <c r="BQ216" t="s">
        <v>134</v>
      </c>
      <c r="BR216" t="s">
        <v>137</v>
      </c>
      <c r="BS216" s="10">
        <v>5.3</v>
      </c>
      <c r="BT216" t="s">
        <v>137</v>
      </c>
      <c r="BU216" t="s">
        <v>146</v>
      </c>
      <c r="BV216" t="s">
        <v>147</v>
      </c>
      <c r="BW216" t="s">
        <v>535</v>
      </c>
      <c r="BX216" t="s">
        <v>137</v>
      </c>
      <c r="BY216" t="s">
        <v>137</v>
      </c>
      <c r="BZ216" t="s">
        <v>137</v>
      </c>
      <c r="CA216" t="s">
        <v>137</v>
      </c>
      <c r="CB216" t="s">
        <v>137</v>
      </c>
      <c r="CC216" t="s">
        <v>137</v>
      </c>
      <c r="CD216" t="s">
        <v>137</v>
      </c>
      <c r="CE216" t="s">
        <v>137</v>
      </c>
      <c r="CF216" t="s">
        <v>137</v>
      </c>
      <c r="CG216" t="s">
        <v>137</v>
      </c>
      <c r="CH216" t="s">
        <v>137</v>
      </c>
      <c r="CI216" t="s">
        <v>210</v>
      </c>
      <c r="CJ216" t="s">
        <v>1077</v>
      </c>
      <c r="CK216" t="s">
        <v>165</v>
      </c>
      <c r="CL216" t="s">
        <v>137</v>
      </c>
      <c r="CM216" t="s">
        <v>137</v>
      </c>
      <c r="CN216" t="s">
        <v>137</v>
      </c>
      <c r="CO216" t="s">
        <v>137</v>
      </c>
      <c r="CP216">
        <v>2</v>
      </c>
      <c r="CQ216" t="s">
        <v>373</v>
      </c>
      <c r="CR216" t="s">
        <v>162</v>
      </c>
      <c r="CS216" t="s">
        <v>137</v>
      </c>
      <c r="CT216" t="s">
        <v>137</v>
      </c>
      <c r="CU216" t="s">
        <v>137</v>
      </c>
      <c r="CV216" t="s">
        <v>137</v>
      </c>
      <c r="CW216" t="s">
        <v>137</v>
      </c>
      <c r="CX216" t="s">
        <v>161</v>
      </c>
      <c r="CY216" t="s">
        <v>200</v>
      </c>
      <c r="CZ216" t="s">
        <v>137</v>
      </c>
      <c r="DA216" t="s">
        <v>137</v>
      </c>
      <c r="DB216" t="s">
        <v>201</v>
      </c>
      <c r="DC216" t="s">
        <v>137</v>
      </c>
      <c r="DD216" t="s">
        <v>137</v>
      </c>
      <c r="DE216" t="s">
        <v>137</v>
      </c>
      <c r="DF216" t="s">
        <v>137</v>
      </c>
      <c r="DG216" t="s">
        <v>137</v>
      </c>
      <c r="DH216" t="s">
        <v>137</v>
      </c>
      <c r="DI216" t="s">
        <v>137</v>
      </c>
      <c r="DJ216" t="s">
        <v>137</v>
      </c>
      <c r="DK216" t="s">
        <v>137</v>
      </c>
      <c r="DL216" t="s">
        <v>137</v>
      </c>
      <c r="DM216" t="s">
        <v>137</v>
      </c>
      <c r="DN216" t="s">
        <v>137</v>
      </c>
      <c r="DO216" t="s">
        <v>137</v>
      </c>
      <c r="DP216" t="s">
        <v>137</v>
      </c>
      <c r="DQ216">
        <v>2</v>
      </c>
      <c r="DR216" t="s">
        <v>1480</v>
      </c>
      <c r="DT216">
        <f t="shared" si="9"/>
        <v>1</v>
      </c>
    </row>
    <row r="217" spans="1:124" x14ac:dyDescent="0.3">
      <c r="A217">
        <v>418</v>
      </c>
      <c r="B217" t="s">
        <v>526</v>
      </c>
      <c r="C217" t="s">
        <v>984</v>
      </c>
      <c r="D217" t="s">
        <v>994</v>
      </c>
      <c r="E217">
        <v>1497</v>
      </c>
      <c r="F217">
        <v>4</v>
      </c>
      <c r="G217">
        <v>4</v>
      </c>
      <c r="H217" t="s">
        <v>123</v>
      </c>
      <c r="I217" t="s">
        <v>124</v>
      </c>
      <c r="J217" t="s">
        <v>154</v>
      </c>
      <c r="K217" t="s">
        <v>125</v>
      </c>
      <c r="L217">
        <v>42</v>
      </c>
      <c r="M217" t="s">
        <v>296</v>
      </c>
      <c r="N217">
        <v>1617</v>
      </c>
      <c r="O217">
        <v>3995</v>
      </c>
      <c r="P217">
        <v>1821</v>
      </c>
      <c r="Q217" t="s">
        <v>560</v>
      </c>
      <c r="R217">
        <v>5</v>
      </c>
      <c r="S217">
        <v>17</v>
      </c>
      <c r="T217" s="11" t="s">
        <v>128</v>
      </c>
      <c r="U217" t="s">
        <v>346</v>
      </c>
      <c r="V217" t="s">
        <v>626</v>
      </c>
      <c r="W217">
        <v>6</v>
      </c>
      <c r="X217" t="s">
        <v>129</v>
      </c>
      <c r="Y217" t="s">
        <v>156</v>
      </c>
      <c r="Z217" t="s">
        <v>156</v>
      </c>
      <c r="AA217" t="s">
        <v>941</v>
      </c>
      <c r="AB217" t="s">
        <v>158</v>
      </c>
      <c r="AC217" t="s">
        <v>647</v>
      </c>
      <c r="AD217" t="s">
        <v>1151</v>
      </c>
      <c r="AE217" t="s">
        <v>985</v>
      </c>
      <c r="AF217" t="s">
        <v>985</v>
      </c>
      <c r="AG217" t="s">
        <v>137</v>
      </c>
      <c r="AH217" t="s">
        <v>166</v>
      </c>
      <c r="AI217" t="s">
        <v>137</v>
      </c>
      <c r="AJ217" t="s">
        <v>990</v>
      </c>
      <c r="AK217" t="s">
        <v>991</v>
      </c>
      <c r="AL217" t="s">
        <v>137</v>
      </c>
      <c r="AM217" t="s">
        <v>137</v>
      </c>
      <c r="AN217" t="s">
        <v>137</v>
      </c>
      <c r="AO217" t="s">
        <v>137</v>
      </c>
      <c r="AP217">
        <v>5</v>
      </c>
      <c r="AQ217" t="s">
        <v>396</v>
      </c>
      <c r="AR217" t="s">
        <v>139</v>
      </c>
      <c r="AS217" t="s">
        <v>960</v>
      </c>
      <c r="AT217" t="s">
        <v>985</v>
      </c>
      <c r="AU217" t="s">
        <v>137</v>
      </c>
      <c r="AV217" t="s">
        <v>137</v>
      </c>
      <c r="AW217" t="s">
        <v>140</v>
      </c>
      <c r="AX217" t="s">
        <v>137</v>
      </c>
      <c r="AY217" t="s">
        <v>137</v>
      </c>
      <c r="AZ217" t="s">
        <v>361</v>
      </c>
      <c r="BA217" t="s">
        <v>137</v>
      </c>
      <c r="BB217" t="s">
        <v>139</v>
      </c>
      <c r="BC217">
        <v>259</v>
      </c>
      <c r="BD217" t="s">
        <v>137</v>
      </c>
      <c r="BE217" t="s">
        <v>137</v>
      </c>
      <c r="BF217" t="s">
        <v>137</v>
      </c>
      <c r="BG217" t="s">
        <v>137</v>
      </c>
      <c r="BH217" t="s">
        <v>137</v>
      </c>
      <c r="BI217" t="s">
        <v>137</v>
      </c>
      <c r="BJ217" t="s">
        <v>137</v>
      </c>
      <c r="BK217" t="s">
        <v>137</v>
      </c>
      <c r="BL217" t="s">
        <v>174</v>
      </c>
      <c r="BM217" t="s">
        <v>137</v>
      </c>
      <c r="BN217" t="s">
        <v>139</v>
      </c>
      <c r="BO217" t="s">
        <v>137</v>
      </c>
      <c r="BP217" t="s">
        <v>139</v>
      </c>
      <c r="BQ217" t="s">
        <v>134</v>
      </c>
      <c r="BR217" t="s">
        <v>137</v>
      </c>
      <c r="BS217" s="10">
        <v>5.3</v>
      </c>
      <c r="BT217" t="s">
        <v>137</v>
      </c>
      <c r="BU217" t="s">
        <v>146</v>
      </c>
      <c r="BV217" t="s">
        <v>147</v>
      </c>
      <c r="BW217" t="s">
        <v>535</v>
      </c>
      <c r="BX217" t="s">
        <v>137</v>
      </c>
      <c r="BY217" t="s">
        <v>137</v>
      </c>
      <c r="BZ217" t="s">
        <v>137</v>
      </c>
      <c r="CA217" t="s">
        <v>137</v>
      </c>
      <c r="CB217" t="s">
        <v>137</v>
      </c>
      <c r="CC217" t="s">
        <v>137</v>
      </c>
      <c r="CD217" t="s">
        <v>137</v>
      </c>
      <c r="CE217" t="s">
        <v>137</v>
      </c>
      <c r="CF217" t="s">
        <v>137</v>
      </c>
      <c r="CG217" t="s">
        <v>137</v>
      </c>
      <c r="CH217" t="s">
        <v>137</v>
      </c>
      <c r="CI217" t="s">
        <v>137</v>
      </c>
      <c r="CJ217" t="s">
        <v>1077</v>
      </c>
      <c r="CK217" t="s">
        <v>165</v>
      </c>
      <c r="CL217" t="s">
        <v>137</v>
      </c>
      <c r="CM217" t="s">
        <v>137</v>
      </c>
      <c r="CN217" t="s">
        <v>137</v>
      </c>
      <c r="CO217" t="s">
        <v>137</v>
      </c>
      <c r="CP217">
        <v>2</v>
      </c>
      <c r="CQ217" t="s">
        <v>137</v>
      </c>
      <c r="CR217" t="s">
        <v>568</v>
      </c>
      <c r="CS217" t="s">
        <v>137</v>
      </c>
      <c r="CT217" t="s">
        <v>137</v>
      </c>
      <c r="CU217" t="s">
        <v>137</v>
      </c>
      <c r="CV217" t="s">
        <v>137</v>
      </c>
      <c r="CW217" t="s">
        <v>137</v>
      </c>
      <c r="CX217" t="s">
        <v>161</v>
      </c>
      <c r="CY217" t="s">
        <v>200</v>
      </c>
      <c r="CZ217" t="s">
        <v>137</v>
      </c>
      <c r="DA217" t="s">
        <v>137</v>
      </c>
      <c r="DB217" t="s">
        <v>995</v>
      </c>
      <c r="DC217" t="s">
        <v>137</v>
      </c>
      <c r="DD217" t="s">
        <v>137</v>
      </c>
      <c r="DE217" t="s">
        <v>137</v>
      </c>
      <c r="DF217" t="s">
        <v>137</v>
      </c>
      <c r="DG217" t="s">
        <v>137</v>
      </c>
      <c r="DH217" t="s">
        <v>137</v>
      </c>
      <c r="DI217" t="s">
        <v>137</v>
      </c>
      <c r="DJ217" t="s">
        <v>137</v>
      </c>
      <c r="DK217" t="s">
        <v>137</v>
      </c>
      <c r="DL217" t="s">
        <v>137</v>
      </c>
      <c r="DM217" t="s">
        <v>137</v>
      </c>
      <c r="DN217" t="s">
        <v>137</v>
      </c>
      <c r="DO217" t="s">
        <v>137</v>
      </c>
      <c r="DP217" t="s">
        <v>137</v>
      </c>
      <c r="DQ217">
        <v>2</v>
      </c>
      <c r="DR217" t="s">
        <v>1480</v>
      </c>
      <c r="DT217">
        <f t="shared" si="9"/>
        <v>1</v>
      </c>
    </row>
    <row r="218" spans="1:124" x14ac:dyDescent="0.3">
      <c r="A218">
        <v>419</v>
      </c>
      <c r="B218" t="s">
        <v>526</v>
      </c>
      <c r="C218" t="s">
        <v>984</v>
      </c>
      <c r="D218" t="s">
        <v>996</v>
      </c>
      <c r="E218">
        <v>1497</v>
      </c>
      <c r="F218">
        <v>4</v>
      </c>
      <c r="G218">
        <v>4</v>
      </c>
      <c r="H218" t="s">
        <v>123</v>
      </c>
      <c r="I218" t="s">
        <v>124</v>
      </c>
      <c r="J218" t="s">
        <v>154</v>
      </c>
      <c r="K218" t="s">
        <v>125</v>
      </c>
      <c r="L218">
        <v>42</v>
      </c>
      <c r="M218" t="s">
        <v>296</v>
      </c>
      <c r="N218">
        <v>1617</v>
      </c>
      <c r="O218">
        <v>3995</v>
      </c>
      <c r="P218">
        <v>1821</v>
      </c>
      <c r="Q218" t="s">
        <v>560</v>
      </c>
      <c r="R218">
        <v>5</v>
      </c>
      <c r="S218">
        <v>17</v>
      </c>
      <c r="T218" s="1" t="s">
        <v>128</v>
      </c>
      <c r="U218" t="s">
        <v>346</v>
      </c>
      <c r="V218" t="s">
        <v>626</v>
      </c>
      <c r="W218">
        <v>6</v>
      </c>
      <c r="X218" t="s">
        <v>129</v>
      </c>
      <c r="Y218" t="s">
        <v>156</v>
      </c>
      <c r="Z218" t="s">
        <v>156</v>
      </c>
      <c r="AA218" t="s">
        <v>941</v>
      </c>
      <c r="AB218" t="s">
        <v>158</v>
      </c>
      <c r="AC218" t="s">
        <v>647</v>
      </c>
      <c r="AD218" t="s">
        <v>1151</v>
      </c>
      <c r="AE218" t="s">
        <v>985</v>
      </c>
      <c r="AF218" t="s">
        <v>985</v>
      </c>
      <c r="AG218" t="s">
        <v>137</v>
      </c>
      <c r="AH218" t="s">
        <v>166</v>
      </c>
      <c r="AI218" t="s">
        <v>137</v>
      </c>
      <c r="AJ218" t="s">
        <v>990</v>
      </c>
      <c r="AK218" t="s">
        <v>991</v>
      </c>
      <c r="AL218" t="s">
        <v>137</v>
      </c>
      <c r="AM218" t="s">
        <v>137</v>
      </c>
      <c r="AN218" t="s">
        <v>137</v>
      </c>
      <c r="AO218" t="s">
        <v>137</v>
      </c>
      <c r="AP218">
        <v>5</v>
      </c>
      <c r="AQ218" t="s">
        <v>396</v>
      </c>
      <c r="AR218" t="s">
        <v>150</v>
      </c>
      <c r="AS218" t="s">
        <v>960</v>
      </c>
      <c r="AT218" t="s">
        <v>985</v>
      </c>
      <c r="AU218" t="s">
        <v>137</v>
      </c>
      <c r="AV218" t="s">
        <v>137</v>
      </c>
      <c r="AW218" t="s">
        <v>140</v>
      </c>
      <c r="AX218" t="s">
        <v>137</v>
      </c>
      <c r="AY218" t="s">
        <v>137</v>
      </c>
      <c r="AZ218" t="s">
        <v>361</v>
      </c>
      <c r="BA218" t="s">
        <v>137</v>
      </c>
      <c r="BB218" t="s">
        <v>139</v>
      </c>
      <c r="BC218">
        <v>259</v>
      </c>
      <c r="BD218" t="s">
        <v>137</v>
      </c>
      <c r="BE218" t="s">
        <v>137</v>
      </c>
      <c r="BF218" t="s">
        <v>137</v>
      </c>
      <c r="BG218" t="s">
        <v>137</v>
      </c>
      <c r="BH218" t="s">
        <v>137</v>
      </c>
      <c r="BI218" t="s">
        <v>137</v>
      </c>
      <c r="BJ218" t="s">
        <v>137</v>
      </c>
      <c r="BK218" t="s">
        <v>137</v>
      </c>
      <c r="BL218" t="s">
        <v>174</v>
      </c>
      <c r="BM218" t="s">
        <v>137</v>
      </c>
      <c r="BN218" t="s">
        <v>139</v>
      </c>
      <c r="BO218" t="s">
        <v>137</v>
      </c>
      <c r="BP218" t="s">
        <v>139</v>
      </c>
      <c r="BQ218" t="s">
        <v>134</v>
      </c>
      <c r="BR218" t="s">
        <v>137</v>
      </c>
      <c r="BS218">
        <v>5.3</v>
      </c>
      <c r="BT218" t="s">
        <v>137</v>
      </c>
      <c r="BU218" t="s">
        <v>146</v>
      </c>
      <c r="BV218" t="s">
        <v>147</v>
      </c>
      <c r="BW218" t="s">
        <v>535</v>
      </c>
      <c r="BX218" t="s">
        <v>137</v>
      </c>
      <c r="BY218" t="s">
        <v>137</v>
      </c>
      <c r="BZ218" t="s">
        <v>137</v>
      </c>
      <c r="CA218" t="s">
        <v>137</v>
      </c>
      <c r="CB218" t="s">
        <v>137</v>
      </c>
      <c r="CC218" t="s">
        <v>137</v>
      </c>
      <c r="CD218" t="s">
        <v>137</v>
      </c>
      <c r="CE218" t="s">
        <v>137</v>
      </c>
      <c r="CF218" t="s">
        <v>137</v>
      </c>
      <c r="CG218" t="s">
        <v>137</v>
      </c>
      <c r="CH218" t="s">
        <v>137</v>
      </c>
      <c r="CI218" t="s">
        <v>210</v>
      </c>
      <c r="CJ218" t="s">
        <v>1077</v>
      </c>
      <c r="CK218" t="s">
        <v>165</v>
      </c>
      <c r="CL218" t="s">
        <v>137</v>
      </c>
      <c r="CM218" t="s">
        <v>137</v>
      </c>
      <c r="CN218" t="s">
        <v>137</v>
      </c>
      <c r="CO218" t="s">
        <v>137</v>
      </c>
      <c r="CP218">
        <v>2</v>
      </c>
      <c r="CQ218" t="s">
        <v>373</v>
      </c>
      <c r="CR218" t="s">
        <v>162</v>
      </c>
      <c r="CS218" t="s">
        <v>137</v>
      </c>
      <c r="CT218" t="s">
        <v>137</v>
      </c>
      <c r="CU218" t="s">
        <v>137</v>
      </c>
      <c r="CV218" t="s">
        <v>137</v>
      </c>
      <c r="CW218" t="s">
        <v>137</v>
      </c>
      <c r="CX218" t="s">
        <v>161</v>
      </c>
      <c r="CY218" t="s">
        <v>200</v>
      </c>
      <c r="CZ218" t="s">
        <v>137</v>
      </c>
      <c r="DA218" t="s">
        <v>137</v>
      </c>
      <c r="DB218" t="s">
        <v>201</v>
      </c>
      <c r="DC218" t="s">
        <v>137</v>
      </c>
      <c r="DD218" t="s">
        <v>137</v>
      </c>
      <c r="DE218" t="s">
        <v>137</v>
      </c>
      <c r="DF218" t="s">
        <v>137</v>
      </c>
      <c r="DG218" t="s">
        <v>137</v>
      </c>
      <c r="DH218" t="s">
        <v>137</v>
      </c>
      <c r="DI218" t="s">
        <v>137</v>
      </c>
      <c r="DJ218" t="s">
        <v>137</v>
      </c>
      <c r="DK218" t="s">
        <v>137</v>
      </c>
      <c r="DL218" t="s">
        <v>137</v>
      </c>
      <c r="DM218" t="s">
        <v>137</v>
      </c>
      <c r="DN218" t="s">
        <v>137</v>
      </c>
      <c r="DO218" t="s">
        <v>137</v>
      </c>
      <c r="DP218" t="s">
        <v>137</v>
      </c>
      <c r="DQ218">
        <v>2</v>
      </c>
      <c r="DR218" t="s">
        <v>1480</v>
      </c>
      <c r="DT218">
        <f t="shared" si="9"/>
        <v>1</v>
      </c>
    </row>
    <row r="219" spans="1:124" x14ac:dyDescent="0.3">
      <c r="A219">
        <v>420</v>
      </c>
      <c r="B219" t="s">
        <v>526</v>
      </c>
      <c r="C219" t="s">
        <v>984</v>
      </c>
      <c r="D219" t="s">
        <v>997</v>
      </c>
      <c r="E219">
        <v>1497</v>
      </c>
      <c r="F219">
        <v>4</v>
      </c>
      <c r="G219">
        <v>4</v>
      </c>
      <c r="H219" t="s">
        <v>123</v>
      </c>
      <c r="I219" t="s">
        <v>124</v>
      </c>
      <c r="J219" t="s">
        <v>154</v>
      </c>
      <c r="K219" t="s">
        <v>125</v>
      </c>
      <c r="L219">
        <v>42</v>
      </c>
      <c r="M219" t="s">
        <v>296</v>
      </c>
      <c r="N219">
        <v>1617</v>
      </c>
      <c r="O219">
        <v>3995</v>
      </c>
      <c r="P219">
        <v>1821</v>
      </c>
      <c r="Q219" t="s">
        <v>560</v>
      </c>
      <c r="R219">
        <v>5</v>
      </c>
      <c r="S219">
        <v>17</v>
      </c>
      <c r="T219" s="11" t="s">
        <v>128</v>
      </c>
      <c r="U219" t="s">
        <v>346</v>
      </c>
      <c r="V219" t="s">
        <v>626</v>
      </c>
      <c r="W219">
        <v>6</v>
      </c>
      <c r="X219" t="s">
        <v>129</v>
      </c>
      <c r="Y219" t="s">
        <v>156</v>
      </c>
      <c r="Z219" t="s">
        <v>156</v>
      </c>
      <c r="AA219" t="s">
        <v>941</v>
      </c>
      <c r="AB219" t="s">
        <v>158</v>
      </c>
      <c r="AC219" t="s">
        <v>647</v>
      </c>
      <c r="AD219" t="s">
        <v>1151</v>
      </c>
      <c r="AE219" t="s">
        <v>985</v>
      </c>
      <c r="AF219" t="s">
        <v>985</v>
      </c>
      <c r="AG219" t="s">
        <v>137</v>
      </c>
      <c r="AH219" t="s">
        <v>166</v>
      </c>
      <c r="AI219" t="s">
        <v>137</v>
      </c>
      <c r="AJ219" t="s">
        <v>990</v>
      </c>
      <c r="AK219" t="s">
        <v>991</v>
      </c>
      <c r="AL219" t="s">
        <v>137</v>
      </c>
      <c r="AM219" t="s">
        <v>137</v>
      </c>
      <c r="AN219" t="s">
        <v>137</v>
      </c>
      <c r="AO219" t="s">
        <v>137</v>
      </c>
      <c r="AP219">
        <v>5</v>
      </c>
      <c r="AQ219" t="s">
        <v>396</v>
      </c>
      <c r="AR219" t="s">
        <v>150</v>
      </c>
      <c r="AS219" t="s">
        <v>960</v>
      </c>
      <c r="AT219" t="s">
        <v>985</v>
      </c>
      <c r="AU219" t="s">
        <v>137</v>
      </c>
      <c r="AV219" t="s">
        <v>137</v>
      </c>
      <c r="AW219" t="s">
        <v>140</v>
      </c>
      <c r="AX219" t="s">
        <v>137</v>
      </c>
      <c r="AY219" t="s">
        <v>137</v>
      </c>
      <c r="AZ219" t="s">
        <v>361</v>
      </c>
      <c r="BA219" t="s">
        <v>137</v>
      </c>
      <c r="BB219" t="s">
        <v>139</v>
      </c>
      <c r="BC219">
        <v>259</v>
      </c>
      <c r="BD219" t="s">
        <v>137</v>
      </c>
      <c r="BE219" t="s">
        <v>137</v>
      </c>
      <c r="BF219" t="s">
        <v>137</v>
      </c>
      <c r="BG219" t="s">
        <v>137</v>
      </c>
      <c r="BH219" t="s">
        <v>137</v>
      </c>
      <c r="BI219" t="s">
        <v>137</v>
      </c>
      <c r="BJ219" t="s">
        <v>137</v>
      </c>
      <c r="BK219" t="s">
        <v>137</v>
      </c>
      <c r="BL219" t="s">
        <v>174</v>
      </c>
      <c r="BM219" t="s">
        <v>137</v>
      </c>
      <c r="BN219" t="s">
        <v>139</v>
      </c>
      <c r="BO219" t="s">
        <v>137</v>
      </c>
      <c r="BP219" t="s">
        <v>139</v>
      </c>
      <c r="BQ219" t="s">
        <v>134</v>
      </c>
      <c r="BR219" t="s">
        <v>137</v>
      </c>
      <c r="BS219" s="10">
        <v>5.3</v>
      </c>
      <c r="BT219" t="s">
        <v>137</v>
      </c>
      <c r="BU219" t="s">
        <v>146</v>
      </c>
      <c r="BV219" t="s">
        <v>147</v>
      </c>
      <c r="BW219" t="s">
        <v>535</v>
      </c>
      <c r="BX219" t="s">
        <v>137</v>
      </c>
      <c r="BY219" t="s">
        <v>137</v>
      </c>
      <c r="BZ219" t="s">
        <v>137</v>
      </c>
      <c r="CA219" t="s">
        <v>137</v>
      </c>
      <c r="CB219" t="s">
        <v>137</v>
      </c>
      <c r="CC219" t="s">
        <v>137</v>
      </c>
      <c r="CD219" t="s">
        <v>137</v>
      </c>
      <c r="CE219" t="s">
        <v>137</v>
      </c>
      <c r="CF219" t="s">
        <v>137</v>
      </c>
      <c r="CG219" t="s">
        <v>137</v>
      </c>
      <c r="CH219" t="s">
        <v>137</v>
      </c>
      <c r="CI219" t="s">
        <v>137</v>
      </c>
      <c r="CJ219" t="s">
        <v>1077</v>
      </c>
      <c r="CK219" t="s">
        <v>165</v>
      </c>
      <c r="CL219" t="s">
        <v>137</v>
      </c>
      <c r="CM219" t="s">
        <v>137</v>
      </c>
      <c r="CN219" t="s">
        <v>137</v>
      </c>
      <c r="CO219" t="s">
        <v>137</v>
      </c>
      <c r="CP219">
        <v>2</v>
      </c>
      <c r="CQ219" t="s">
        <v>137</v>
      </c>
      <c r="CR219" t="s">
        <v>568</v>
      </c>
      <c r="CS219" t="s">
        <v>137</v>
      </c>
      <c r="CT219" t="s">
        <v>137</v>
      </c>
      <c r="CU219" t="s">
        <v>137</v>
      </c>
      <c r="CV219" t="s">
        <v>137</v>
      </c>
      <c r="CW219" t="s">
        <v>137</v>
      </c>
      <c r="CX219" t="s">
        <v>161</v>
      </c>
      <c r="CY219" t="s">
        <v>200</v>
      </c>
      <c r="CZ219" t="s">
        <v>137</v>
      </c>
      <c r="DA219" t="s">
        <v>137</v>
      </c>
      <c r="DB219" t="s">
        <v>995</v>
      </c>
      <c r="DC219" t="s">
        <v>137</v>
      </c>
      <c r="DD219" t="s">
        <v>137</v>
      </c>
      <c r="DE219" t="s">
        <v>137</v>
      </c>
      <c r="DF219" t="s">
        <v>137</v>
      </c>
      <c r="DG219" t="s">
        <v>137</v>
      </c>
      <c r="DH219" t="s">
        <v>137</v>
      </c>
      <c r="DI219" t="s">
        <v>137</v>
      </c>
      <c r="DJ219" t="s">
        <v>137</v>
      </c>
      <c r="DK219" t="s">
        <v>137</v>
      </c>
      <c r="DL219" t="s">
        <v>137</v>
      </c>
      <c r="DM219" t="s">
        <v>137</v>
      </c>
      <c r="DN219" t="s">
        <v>137</v>
      </c>
      <c r="DO219" t="s">
        <v>137</v>
      </c>
      <c r="DP219" t="s">
        <v>137</v>
      </c>
      <c r="DQ219">
        <v>2</v>
      </c>
      <c r="DR219" t="s">
        <v>1480</v>
      </c>
      <c r="DT219">
        <f t="shared" si="9"/>
        <v>1</v>
      </c>
    </row>
    <row r="220" spans="1:124" x14ac:dyDescent="0.3">
      <c r="A220">
        <v>421</v>
      </c>
      <c r="B220" t="s">
        <v>526</v>
      </c>
      <c r="C220" t="s">
        <v>984</v>
      </c>
      <c r="D220" t="s">
        <v>998</v>
      </c>
      <c r="E220">
        <v>1497</v>
      </c>
      <c r="F220">
        <v>4</v>
      </c>
      <c r="G220">
        <v>4</v>
      </c>
      <c r="H220" t="s">
        <v>123</v>
      </c>
      <c r="I220" t="s">
        <v>124</v>
      </c>
      <c r="J220" t="s">
        <v>154</v>
      </c>
      <c r="K220" t="s">
        <v>125</v>
      </c>
      <c r="L220">
        <v>42</v>
      </c>
      <c r="M220" t="s">
        <v>296</v>
      </c>
      <c r="N220">
        <v>1617</v>
      </c>
      <c r="O220">
        <v>3995</v>
      </c>
      <c r="P220">
        <v>1821</v>
      </c>
      <c r="Q220" t="s">
        <v>560</v>
      </c>
      <c r="R220">
        <v>5</v>
      </c>
      <c r="S220">
        <v>17</v>
      </c>
      <c r="T220" s="11" t="s">
        <v>128</v>
      </c>
      <c r="U220" t="s">
        <v>346</v>
      </c>
      <c r="V220" t="s">
        <v>626</v>
      </c>
      <c r="W220">
        <v>6</v>
      </c>
      <c r="X220" t="s">
        <v>129</v>
      </c>
      <c r="Y220" t="s">
        <v>156</v>
      </c>
      <c r="Z220" t="s">
        <v>156</v>
      </c>
      <c r="AA220" t="s">
        <v>941</v>
      </c>
      <c r="AB220" t="s">
        <v>158</v>
      </c>
      <c r="AC220" t="s">
        <v>647</v>
      </c>
      <c r="AD220" t="s">
        <v>1151</v>
      </c>
      <c r="AE220" t="s">
        <v>985</v>
      </c>
      <c r="AF220" t="s">
        <v>985</v>
      </c>
      <c r="AG220" t="s">
        <v>137</v>
      </c>
      <c r="AH220" t="s">
        <v>166</v>
      </c>
      <c r="AI220" t="s">
        <v>137</v>
      </c>
      <c r="AJ220" t="s">
        <v>990</v>
      </c>
      <c r="AK220" t="s">
        <v>991</v>
      </c>
      <c r="AL220" t="s">
        <v>137</v>
      </c>
      <c r="AM220" t="s">
        <v>137</v>
      </c>
      <c r="AN220" t="s">
        <v>137</v>
      </c>
      <c r="AO220" t="s">
        <v>137</v>
      </c>
      <c r="AP220">
        <v>5</v>
      </c>
      <c r="AQ220" t="s">
        <v>396</v>
      </c>
      <c r="AR220" t="s">
        <v>207</v>
      </c>
      <c r="AS220" t="s">
        <v>960</v>
      </c>
      <c r="AT220" t="s">
        <v>985</v>
      </c>
      <c r="AU220" t="s">
        <v>137</v>
      </c>
      <c r="AV220" t="s">
        <v>137</v>
      </c>
      <c r="AW220" t="s">
        <v>140</v>
      </c>
      <c r="AX220" t="s">
        <v>137</v>
      </c>
      <c r="AY220" t="s">
        <v>137</v>
      </c>
      <c r="AZ220" t="s">
        <v>361</v>
      </c>
      <c r="BA220" t="s">
        <v>137</v>
      </c>
      <c r="BB220" t="s">
        <v>139</v>
      </c>
      <c r="BC220">
        <v>259</v>
      </c>
      <c r="BD220" t="s">
        <v>137</v>
      </c>
      <c r="BE220" t="s">
        <v>137</v>
      </c>
      <c r="BF220" t="s">
        <v>137</v>
      </c>
      <c r="BG220" t="s">
        <v>137</v>
      </c>
      <c r="BH220" t="s">
        <v>137</v>
      </c>
      <c r="BI220" t="s">
        <v>137</v>
      </c>
      <c r="BJ220" t="s">
        <v>137</v>
      </c>
      <c r="BK220" t="s">
        <v>137</v>
      </c>
      <c r="BL220" t="s">
        <v>174</v>
      </c>
      <c r="BM220" t="s">
        <v>137</v>
      </c>
      <c r="BN220" t="s">
        <v>139</v>
      </c>
      <c r="BO220" t="s">
        <v>137</v>
      </c>
      <c r="BP220" t="s">
        <v>139</v>
      </c>
      <c r="BQ220" t="s">
        <v>134</v>
      </c>
      <c r="BR220" t="s">
        <v>137</v>
      </c>
      <c r="BS220" s="10">
        <v>5.3</v>
      </c>
      <c r="BT220" t="s">
        <v>137</v>
      </c>
      <c r="BU220" t="s">
        <v>146</v>
      </c>
      <c r="BV220" t="s">
        <v>147</v>
      </c>
      <c r="BW220" t="s">
        <v>148</v>
      </c>
      <c r="BX220" t="s">
        <v>137</v>
      </c>
      <c r="BY220" t="s">
        <v>137</v>
      </c>
      <c r="BZ220" t="s">
        <v>137</v>
      </c>
      <c r="CA220" t="s">
        <v>137</v>
      </c>
      <c r="CB220" t="s">
        <v>137</v>
      </c>
      <c r="CC220" t="s">
        <v>137</v>
      </c>
      <c r="CD220" t="s">
        <v>137</v>
      </c>
      <c r="CE220" t="s">
        <v>137</v>
      </c>
      <c r="CF220" t="s">
        <v>137</v>
      </c>
      <c r="CG220" t="s">
        <v>137</v>
      </c>
      <c r="CH220" t="s">
        <v>137</v>
      </c>
      <c r="CI220" t="s">
        <v>137</v>
      </c>
      <c r="CJ220" t="s">
        <v>1077</v>
      </c>
      <c r="CK220" t="s">
        <v>211</v>
      </c>
      <c r="CL220" t="s">
        <v>137</v>
      </c>
      <c r="CM220" t="s">
        <v>137</v>
      </c>
      <c r="CN220" t="s">
        <v>137</v>
      </c>
      <c r="CO220" t="s">
        <v>137</v>
      </c>
      <c r="CP220">
        <v>2</v>
      </c>
      <c r="CQ220" t="s">
        <v>137</v>
      </c>
      <c r="CR220" t="s">
        <v>162</v>
      </c>
      <c r="CS220" t="s">
        <v>137</v>
      </c>
      <c r="CT220" t="s">
        <v>137</v>
      </c>
      <c r="CU220" t="s">
        <v>137</v>
      </c>
      <c r="CV220" t="s">
        <v>137</v>
      </c>
      <c r="CW220" t="s">
        <v>137</v>
      </c>
      <c r="CX220" t="s">
        <v>161</v>
      </c>
      <c r="CY220" t="s">
        <v>200</v>
      </c>
      <c r="CZ220" t="s">
        <v>137</v>
      </c>
      <c r="DA220" t="s">
        <v>137</v>
      </c>
      <c r="DB220" t="s">
        <v>201</v>
      </c>
      <c r="DC220" t="s">
        <v>137</v>
      </c>
      <c r="DD220" t="s">
        <v>137</v>
      </c>
      <c r="DE220" t="s">
        <v>137</v>
      </c>
      <c r="DF220" t="s">
        <v>137</v>
      </c>
      <c r="DG220" t="s">
        <v>137</v>
      </c>
      <c r="DH220" t="s">
        <v>137</v>
      </c>
      <c r="DI220" t="s">
        <v>137</v>
      </c>
      <c r="DJ220" t="s">
        <v>137</v>
      </c>
      <c r="DK220" t="s">
        <v>137</v>
      </c>
      <c r="DL220" t="s">
        <v>137</v>
      </c>
      <c r="DM220" t="s">
        <v>137</v>
      </c>
      <c r="DN220" t="s">
        <v>137</v>
      </c>
      <c r="DO220" t="s">
        <v>137</v>
      </c>
      <c r="DP220" t="s">
        <v>137</v>
      </c>
      <c r="DQ220">
        <v>2</v>
      </c>
      <c r="DR220" t="s">
        <v>1480</v>
      </c>
      <c r="DT220">
        <f t="shared" si="9"/>
        <v>1</v>
      </c>
    </row>
    <row r="221" spans="1:124" x14ac:dyDescent="0.3">
      <c r="A221">
        <v>424</v>
      </c>
      <c r="B221" t="s">
        <v>152</v>
      </c>
      <c r="C221" t="s">
        <v>999</v>
      </c>
      <c r="D221" t="s">
        <v>1005</v>
      </c>
      <c r="E221">
        <v>1461</v>
      </c>
      <c r="F221">
        <v>4</v>
      </c>
      <c r="G221">
        <v>4</v>
      </c>
      <c r="H221" t="s">
        <v>153</v>
      </c>
      <c r="I221" t="s">
        <v>124</v>
      </c>
      <c r="J221" t="s">
        <v>154</v>
      </c>
      <c r="K221" t="s">
        <v>125</v>
      </c>
      <c r="L221">
        <v>50</v>
      </c>
      <c r="M221" t="s">
        <v>296</v>
      </c>
      <c r="N221">
        <v>1697</v>
      </c>
      <c r="O221">
        <v>4498</v>
      </c>
      <c r="P221">
        <v>1751</v>
      </c>
      <c r="Q221" t="s">
        <v>264</v>
      </c>
      <c r="R221">
        <v>4</v>
      </c>
      <c r="S221">
        <v>21.04</v>
      </c>
      <c r="T221" s="11" t="s">
        <v>128</v>
      </c>
      <c r="U221" t="s">
        <v>1006</v>
      </c>
      <c r="V221" t="s">
        <v>1004</v>
      </c>
      <c r="W221">
        <v>6</v>
      </c>
      <c r="X221" t="s">
        <v>525</v>
      </c>
      <c r="Y221" t="s">
        <v>156</v>
      </c>
      <c r="Z221" t="s">
        <v>130</v>
      </c>
      <c r="AA221" t="s">
        <v>1007</v>
      </c>
      <c r="AB221" t="s">
        <v>1008</v>
      </c>
      <c r="AC221" t="s">
        <v>753</v>
      </c>
      <c r="AD221" t="s">
        <v>1002</v>
      </c>
      <c r="AE221" t="s">
        <v>279</v>
      </c>
      <c r="AF221" t="s">
        <v>279</v>
      </c>
      <c r="AG221" t="s">
        <v>597</v>
      </c>
      <c r="AH221" t="s">
        <v>166</v>
      </c>
      <c r="AI221" t="s">
        <v>133</v>
      </c>
      <c r="AJ221" t="s">
        <v>948</v>
      </c>
      <c r="AK221" t="s">
        <v>949</v>
      </c>
      <c r="AL221" t="s">
        <v>134</v>
      </c>
      <c r="AM221" t="s">
        <v>135</v>
      </c>
      <c r="AN221" t="s">
        <v>135</v>
      </c>
      <c r="AO221" t="s">
        <v>137</v>
      </c>
      <c r="AP221">
        <v>5</v>
      </c>
      <c r="AQ221" t="s">
        <v>396</v>
      </c>
      <c r="AR221" t="s">
        <v>139</v>
      </c>
      <c r="AS221" t="s">
        <v>634</v>
      </c>
      <c r="AT221" t="s">
        <v>279</v>
      </c>
      <c r="AU221" t="s">
        <v>137</v>
      </c>
      <c r="AV221">
        <v>3</v>
      </c>
      <c r="AW221" t="s">
        <v>303</v>
      </c>
      <c r="AX221" t="s">
        <v>137</v>
      </c>
      <c r="AY221" t="s">
        <v>137</v>
      </c>
      <c r="AZ221" t="s">
        <v>937</v>
      </c>
      <c r="BA221" t="s">
        <v>137</v>
      </c>
      <c r="BB221" t="s">
        <v>142</v>
      </c>
      <c r="BC221">
        <v>759</v>
      </c>
      <c r="BD221" t="s">
        <v>137</v>
      </c>
      <c r="BE221" t="s">
        <v>137</v>
      </c>
      <c r="BF221" t="s">
        <v>137</v>
      </c>
      <c r="BG221" t="s">
        <v>134</v>
      </c>
      <c r="BH221" t="s">
        <v>193</v>
      </c>
      <c r="BI221" t="s">
        <v>137</v>
      </c>
      <c r="BJ221" t="s">
        <v>193</v>
      </c>
      <c r="BK221" t="s">
        <v>137</v>
      </c>
      <c r="BL221" t="s">
        <v>938</v>
      </c>
      <c r="BM221" t="s">
        <v>137</v>
      </c>
      <c r="BN221" t="s">
        <v>142</v>
      </c>
      <c r="BO221" t="s">
        <v>134</v>
      </c>
      <c r="BP221" t="s">
        <v>139</v>
      </c>
      <c r="BQ221" t="s">
        <v>145</v>
      </c>
      <c r="BR221" t="s">
        <v>137</v>
      </c>
      <c r="BS221" s="10">
        <v>5.55</v>
      </c>
      <c r="BT221" t="s">
        <v>137</v>
      </c>
      <c r="BU221" t="s">
        <v>146</v>
      </c>
      <c r="BV221" t="s">
        <v>137</v>
      </c>
      <c r="BW221" t="s">
        <v>148</v>
      </c>
      <c r="BX221" t="s">
        <v>137</v>
      </c>
      <c r="BY221" t="s">
        <v>137</v>
      </c>
      <c r="BZ221" t="s">
        <v>137</v>
      </c>
      <c r="CA221" t="s">
        <v>137</v>
      </c>
      <c r="CB221" t="s">
        <v>137</v>
      </c>
      <c r="CC221" t="s">
        <v>137</v>
      </c>
      <c r="CD221" t="s">
        <v>137</v>
      </c>
      <c r="CE221" t="s">
        <v>137</v>
      </c>
      <c r="CF221" t="s">
        <v>137</v>
      </c>
      <c r="CG221" t="s">
        <v>137</v>
      </c>
      <c r="CH221" t="s">
        <v>137</v>
      </c>
      <c r="CI221" t="s">
        <v>210</v>
      </c>
      <c r="CJ221" t="s">
        <v>1077</v>
      </c>
      <c r="CK221" t="s">
        <v>165</v>
      </c>
      <c r="CL221" t="s">
        <v>137</v>
      </c>
      <c r="CM221" t="s">
        <v>137</v>
      </c>
      <c r="CN221" t="s">
        <v>137</v>
      </c>
      <c r="CO221" t="s">
        <v>137</v>
      </c>
      <c r="CP221">
        <v>2</v>
      </c>
      <c r="CQ221" t="s">
        <v>176</v>
      </c>
      <c r="CR221" t="s">
        <v>162</v>
      </c>
      <c r="CS221" t="s">
        <v>137</v>
      </c>
      <c r="CT221" t="s">
        <v>137</v>
      </c>
      <c r="CU221" t="s">
        <v>137</v>
      </c>
      <c r="CV221" t="s">
        <v>137</v>
      </c>
      <c r="CW221" t="s">
        <v>137</v>
      </c>
      <c r="CX221" t="s">
        <v>137</v>
      </c>
      <c r="CY221" t="s">
        <v>137</v>
      </c>
      <c r="CZ221" t="s">
        <v>137</v>
      </c>
      <c r="DA221" t="s">
        <v>137</v>
      </c>
      <c r="DB221" t="s">
        <v>201</v>
      </c>
      <c r="DC221" t="s">
        <v>137</v>
      </c>
      <c r="DD221" t="s">
        <v>137</v>
      </c>
      <c r="DE221" t="s">
        <v>137</v>
      </c>
      <c r="DF221" t="s">
        <v>137</v>
      </c>
      <c r="DG221" t="s">
        <v>137</v>
      </c>
      <c r="DH221" t="s">
        <v>137</v>
      </c>
      <c r="DI221" t="s">
        <v>137</v>
      </c>
      <c r="DJ221" t="s">
        <v>137</v>
      </c>
      <c r="DK221" t="s">
        <v>137</v>
      </c>
      <c r="DL221" t="s">
        <v>137</v>
      </c>
      <c r="DM221" t="s">
        <v>137</v>
      </c>
      <c r="DN221" t="s">
        <v>137</v>
      </c>
      <c r="DO221" t="s">
        <v>137</v>
      </c>
      <c r="DP221" t="s">
        <v>137</v>
      </c>
      <c r="DQ221">
        <v>2</v>
      </c>
      <c r="DR221" t="s">
        <v>1480</v>
      </c>
      <c r="DT221">
        <f t="shared" si="9"/>
        <v>1</v>
      </c>
    </row>
    <row r="222" spans="1:124" x14ac:dyDescent="0.3">
      <c r="A222">
        <v>425</v>
      </c>
      <c r="B222" t="s">
        <v>152</v>
      </c>
      <c r="C222" t="s">
        <v>999</v>
      </c>
      <c r="D222" t="s">
        <v>1009</v>
      </c>
      <c r="E222">
        <v>1461</v>
      </c>
      <c r="F222">
        <v>4</v>
      </c>
      <c r="G222">
        <v>4</v>
      </c>
      <c r="H222" t="s">
        <v>153</v>
      </c>
      <c r="I222" t="s">
        <v>124</v>
      </c>
      <c r="J222" t="s">
        <v>154</v>
      </c>
      <c r="K222" t="s">
        <v>125</v>
      </c>
      <c r="L222">
        <v>50</v>
      </c>
      <c r="M222" t="s">
        <v>296</v>
      </c>
      <c r="N222">
        <v>1697</v>
      </c>
      <c r="O222">
        <v>4498</v>
      </c>
      <c r="P222">
        <v>1751</v>
      </c>
      <c r="Q222" t="s">
        <v>264</v>
      </c>
      <c r="R222">
        <v>4</v>
      </c>
      <c r="S222">
        <v>21.04</v>
      </c>
      <c r="T222" s="11" t="s">
        <v>128</v>
      </c>
      <c r="U222" t="s">
        <v>1006</v>
      </c>
      <c r="V222" t="s">
        <v>1010</v>
      </c>
      <c r="W222">
        <v>6</v>
      </c>
      <c r="X222" t="s">
        <v>525</v>
      </c>
      <c r="Y222" t="s">
        <v>156</v>
      </c>
      <c r="Z222" t="s">
        <v>130</v>
      </c>
      <c r="AA222" t="s">
        <v>1007</v>
      </c>
      <c r="AB222" t="s">
        <v>1011</v>
      </c>
      <c r="AC222" t="s">
        <v>753</v>
      </c>
      <c r="AD222" t="s">
        <v>1002</v>
      </c>
      <c r="AE222" t="s">
        <v>279</v>
      </c>
      <c r="AF222" t="s">
        <v>279</v>
      </c>
      <c r="AG222" t="s">
        <v>597</v>
      </c>
      <c r="AH222" t="s">
        <v>166</v>
      </c>
      <c r="AI222" t="s">
        <v>133</v>
      </c>
      <c r="AJ222" t="s">
        <v>948</v>
      </c>
      <c r="AK222" t="s">
        <v>949</v>
      </c>
      <c r="AL222" t="s">
        <v>134</v>
      </c>
      <c r="AM222" t="s">
        <v>135</v>
      </c>
      <c r="AN222" t="s">
        <v>135</v>
      </c>
      <c r="AO222" t="s">
        <v>137</v>
      </c>
      <c r="AP222">
        <v>7</v>
      </c>
      <c r="AQ222" t="s">
        <v>396</v>
      </c>
      <c r="AR222" t="s">
        <v>139</v>
      </c>
      <c r="AS222" t="s">
        <v>634</v>
      </c>
      <c r="AT222" t="s">
        <v>279</v>
      </c>
      <c r="AU222" t="s">
        <v>137</v>
      </c>
      <c r="AV222">
        <v>3</v>
      </c>
      <c r="AW222" t="s">
        <v>303</v>
      </c>
      <c r="AX222" t="s">
        <v>137</v>
      </c>
      <c r="AY222" t="s">
        <v>137</v>
      </c>
      <c r="AZ222" t="s">
        <v>937</v>
      </c>
      <c r="BA222" t="s">
        <v>137</v>
      </c>
      <c r="BB222" t="s">
        <v>142</v>
      </c>
      <c r="BC222">
        <v>207</v>
      </c>
      <c r="BD222" t="s">
        <v>137</v>
      </c>
      <c r="BE222" t="s">
        <v>137</v>
      </c>
      <c r="BF222" t="s">
        <v>137</v>
      </c>
      <c r="BG222" t="s">
        <v>134</v>
      </c>
      <c r="BH222" t="s">
        <v>193</v>
      </c>
      <c r="BI222" t="s">
        <v>137</v>
      </c>
      <c r="BJ222" t="s">
        <v>193</v>
      </c>
      <c r="BK222" t="s">
        <v>137</v>
      </c>
      <c r="BL222" t="s">
        <v>938</v>
      </c>
      <c r="BM222" t="s">
        <v>137</v>
      </c>
      <c r="BN222" t="s">
        <v>142</v>
      </c>
      <c r="BO222" t="s">
        <v>134</v>
      </c>
      <c r="BP222" t="s">
        <v>139</v>
      </c>
      <c r="BQ222" t="s">
        <v>145</v>
      </c>
      <c r="BR222" t="s">
        <v>137</v>
      </c>
      <c r="BS222" s="10">
        <v>5.55</v>
      </c>
      <c r="BT222" t="s">
        <v>137</v>
      </c>
      <c r="BU222" t="s">
        <v>146</v>
      </c>
      <c r="BV222" t="s">
        <v>137</v>
      </c>
      <c r="BW222" t="s">
        <v>148</v>
      </c>
      <c r="BX222" t="s">
        <v>137</v>
      </c>
      <c r="BY222" t="s">
        <v>137</v>
      </c>
      <c r="BZ222" t="s">
        <v>137</v>
      </c>
      <c r="CA222" t="s">
        <v>137</v>
      </c>
      <c r="CB222" t="s">
        <v>137</v>
      </c>
      <c r="CC222" t="s">
        <v>137</v>
      </c>
      <c r="CD222" t="s">
        <v>137</v>
      </c>
      <c r="CE222" t="s">
        <v>137</v>
      </c>
      <c r="CF222" t="s">
        <v>137</v>
      </c>
      <c r="CG222" t="s">
        <v>137</v>
      </c>
      <c r="CH222" t="s">
        <v>137</v>
      </c>
      <c r="CI222" t="s">
        <v>210</v>
      </c>
      <c r="CJ222" t="s">
        <v>1077</v>
      </c>
      <c r="CK222" t="s">
        <v>165</v>
      </c>
      <c r="CL222" t="s">
        <v>137</v>
      </c>
      <c r="CM222" t="s">
        <v>137</v>
      </c>
      <c r="CN222" t="s">
        <v>137</v>
      </c>
      <c r="CO222" t="s">
        <v>137</v>
      </c>
      <c r="CP222">
        <v>2</v>
      </c>
      <c r="CQ222" t="s">
        <v>176</v>
      </c>
      <c r="CR222" t="s">
        <v>162</v>
      </c>
      <c r="CS222" t="s">
        <v>137</v>
      </c>
      <c r="CT222" t="s">
        <v>137</v>
      </c>
      <c r="CU222" t="s">
        <v>137</v>
      </c>
      <c r="CV222" t="s">
        <v>137</v>
      </c>
      <c r="CW222" t="s">
        <v>137</v>
      </c>
      <c r="CX222" t="s">
        <v>137</v>
      </c>
      <c r="CY222" t="s">
        <v>137</v>
      </c>
      <c r="CZ222" t="s">
        <v>137</v>
      </c>
      <c r="DA222" t="s">
        <v>137</v>
      </c>
      <c r="DB222" t="s">
        <v>201</v>
      </c>
      <c r="DC222" t="s">
        <v>137</v>
      </c>
      <c r="DD222" t="s">
        <v>137</v>
      </c>
      <c r="DE222" t="s">
        <v>137</v>
      </c>
      <c r="DF222" t="s">
        <v>137</v>
      </c>
      <c r="DG222" t="s">
        <v>137</v>
      </c>
      <c r="DH222" t="s">
        <v>137</v>
      </c>
      <c r="DI222" t="s">
        <v>137</v>
      </c>
      <c r="DJ222" t="s">
        <v>137</v>
      </c>
      <c r="DK222" t="s">
        <v>137</v>
      </c>
      <c r="DL222" t="s">
        <v>137</v>
      </c>
      <c r="DM222" t="s">
        <v>137</v>
      </c>
      <c r="DN222" t="s">
        <v>137</v>
      </c>
      <c r="DO222" t="s">
        <v>137</v>
      </c>
      <c r="DP222" t="s">
        <v>137</v>
      </c>
      <c r="DQ222">
        <v>2</v>
      </c>
      <c r="DR222" t="s">
        <v>1480</v>
      </c>
      <c r="DT222">
        <f t="shared" si="9"/>
        <v>1</v>
      </c>
    </row>
    <row r="223" spans="1:124" x14ac:dyDescent="0.3">
      <c r="A223">
        <v>426</v>
      </c>
      <c r="B223" t="s">
        <v>152</v>
      </c>
      <c r="C223" t="s">
        <v>999</v>
      </c>
      <c r="D223" t="s">
        <v>1012</v>
      </c>
      <c r="E223">
        <v>1461</v>
      </c>
      <c r="F223">
        <v>4</v>
      </c>
      <c r="G223">
        <v>4</v>
      </c>
      <c r="H223" t="s">
        <v>153</v>
      </c>
      <c r="I223" t="s">
        <v>124</v>
      </c>
      <c r="J223" t="s">
        <v>154</v>
      </c>
      <c r="K223" t="s">
        <v>125</v>
      </c>
      <c r="L223">
        <v>50</v>
      </c>
      <c r="M223" t="s">
        <v>296</v>
      </c>
      <c r="N223">
        <v>1697</v>
      </c>
      <c r="O223">
        <v>4498</v>
      </c>
      <c r="P223">
        <v>1751</v>
      </c>
      <c r="Q223" t="s">
        <v>264</v>
      </c>
      <c r="R223">
        <v>4</v>
      </c>
      <c r="S223">
        <v>21.04</v>
      </c>
      <c r="T223" s="1" t="s">
        <v>128</v>
      </c>
      <c r="U223" t="s">
        <v>1000</v>
      </c>
      <c r="V223" t="s">
        <v>1001</v>
      </c>
      <c r="W223">
        <v>5</v>
      </c>
      <c r="X223" t="s">
        <v>525</v>
      </c>
      <c r="Y223" t="s">
        <v>156</v>
      </c>
      <c r="Z223" t="s">
        <v>130</v>
      </c>
      <c r="AA223" t="s">
        <v>209</v>
      </c>
      <c r="AB223" t="s">
        <v>247</v>
      </c>
      <c r="AC223" t="s">
        <v>753</v>
      </c>
      <c r="AD223" t="s">
        <v>1002</v>
      </c>
      <c r="AE223" t="s">
        <v>1013</v>
      </c>
      <c r="AF223" t="s">
        <v>1013</v>
      </c>
      <c r="AG223" t="s">
        <v>597</v>
      </c>
      <c r="AH223" t="s">
        <v>166</v>
      </c>
      <c r="AI223" t="s">
        <v>133</v>
      </c>
      <c r="AJ223" t="s">
        <v>945</v>
      </c>
      <c r="AK223" t="s">
        <v>1003</v>
      </c>
      <c r="AL223" t="s">
        <v>134</v>
      </c>
      <c r="AM223" t="s">
        <v>135</v>
      </c>
      <c r="AN223" t="s">
        <v>135</v>
      </c>
      <c r="AO223" t="s">
        <v>137</v>
      </c>
      <c r="AP223">
        <v>8</v>
      </c>
      <c r="AQ223" t="s">
        <v>396</v>
      </c>
      <c r="AR223" t="s">
        <v>139</v>
      </c>
      <c r="AS223" t="s">
        <v>634</v>
      </c>
      <c r="AT223" t="s">
        <v>1013</v>
      </c>
      <c r="AU223" t="s">
        <v>137</v>
      </c>
      <c r="AV223">
        <v>2</v>
      </c>
      <c r="AW223" t="s">
        <v>140</v>
      </c>
      <c r="AX223" t="s">
        <v>137</v>
      </c>
      <c r="AY223" t="s">
        <v>137</v>
      </c>
      <c r="AZ223" t="s">
        <v>937</v>
      </c>
      <c r="BA223" t="s">
        <v>137</v>
      </c>
      <c r="BB223" t="s">
        <v>142</v>
      </c>
      <c r="BC223">
        <v>207</v>
      </c>
      <c r="BD223" t="s">
        <v>137</v>
      </c>
      <c r="BE223" t="s">
        <v>137</v>
      </c>
      <c r="BF223" t="s">
        <v>137</v>
      </c>
      <c r="BG223" t="s">
        <v>134</v>
      </c>
      <c r="BH223" t="s">
        <v>193</v>
      </c>
      <c r="BI223" t="s">
        <v>137</v>
      </c>
      <c r="BJ223" t="s">
        <v>193</v>
      </c>
      <c r="BK223" t="s">
        <v>137</v>
      </c>
      <c r="BL223" t="s">
        <v>938</v>
      </c>
      <c r="BM223" t="s">
        <v>137</v>
      </c>
      <c r="BN223" t="s">
        <v>142</v>
      </c>
      <c r="BO223" t="s">
        <v>134</v>
      </c>
      <c r="BP223" t="s">
        <v>139</v>
      </c>
      <c r="BQ223" t="s">
        <v>145</v>
      </c>
      <c r="BR223" t="s">
        <v>137</v>
      </c>
      <c r="BS223">
        <v>5.55</v>
      </c>
      <c r="BT223" t="s">
        <v>137</v>
      </c>
      <c r="BU223" t="s">
        <v>146</v>
      </c>
      <c r="BV223" t="s">
        <v>137</v>
      </c>
      <c r="BW223" t="s">
        <v>148</v>
      </c>
      <c r="BX223" t="s">
        <v>137</v>
      </c>
      <c r="BY223" t="s">
        <v>137</v>
      </c>
      <c r="BZ223" t="s">
        <v>137</v>
      </c>
      <c r="CA223" t="s">
        <v>137</v>
      </c>
      <c r="CB223" t="s">
        <v>137</v>
      </c>
      <c r="CC223" t="s">
        <v>137</v>
      </c>
      <c r="CD223" t="s">
        <v>137</v>
      </c>
      <c r="CE223" t="s">
        <v>137</v>
      </c>
      <c r="CF223" t="s">
        <v>137</v>
      </c>
      <c r="CG223" t="s">
        <v>137</v>
      </c>
      <c r="CH223" t="s">
        <v>137</v>
      </c>
      <c r="CI223" t="s">
        <v>210</v>
      </c>
      <c r="CJ223" t="s">
        <v>1004</v>
      </c>
      <c r="CK223" t="s">
        <v>165</v>
      </c>
      <c r="CL223" t="s">
        <v>137</v>
      </c>
      <c r="CM223" t="s">
        <v>137</v>
      </c>
      <c r="CN223" t="s">
        <v>137</v>
      </c>
      <c r="CO223" t="s">
        <v>137</v>
      </c>
      <c r="CP223">
        <v>2</v>
      </c>
      <c r="CQ223" t="s">
        <v>176</v>
      </c>
      <c r="CR223" t="s">
        <v>162</v>
      </c>
      <c r="CS223" t="s">
        <v>137</v>
      </c>
      <c r="CT223" t="s">
        <v>137</v>
      </c>
      <c r="CU223" t="s">
        <v>137</v>
      </c>
      <c r="CV223" t="s">
        <v>137</v>
      </c>
      <c r="CW223" t="s">
        <v>137</v>
      </c>
      <c r="CX223" t="s">
        <v>161</v>
      </c>
      <c r="CY223" t="s">
        <v>200</v>
      </c>
      <c r="CZ223" t="s">
        <v>137</v>
      </c>
      <c r="DA223" t="s">
        <v>137</v>
      </c>
      <c r="DB223" t="s">
        <v>201</v>
      </c>
      <c r="DC223" t="s">
        <v>137</v>
      </c>
      <c r="DD223" t="s">
        <v>137</v>
      </c>
      <c r="DE223" t="s">
        <v>137</v>
      </c>
      <c r="DF223" t="s">
        <v>137</v>
      </c>
      <c r="DG223" t="s">
        <v>137</v>
      </c>
      <c r="DH223" t="s">
        <v>137</v>
      </c>
      <c r="DI223" t="s">
        <v>137</v>
      </c>
      <c r="DJ223" t="s">
        <v>137</v>
      </c>
      <c r="DK223" t="s">
        <v>137</v>
      </c>
      <c r="DL223" t="s">
        <v>137</v>
      </c>
      <c r="DM223" t="s">
        <v>137</v>
      </c>
      <c r="DN223" t="s">
        <v>137</v>
      </c>
      <c r="DO223" t="s">
        <v>137</v>
      </c>
      <c r="DP223" t="s">
        <v>137</v>
      </c>
      <c r="DQ223">
        <v>2</v>
      </c>
      <c r="DR223" t="s">
        <v>1480</v>
      </c>
      <c r="DT223">
        <f t="shared" si="9"/>
        <v>1</v>
      </c>
    </row>
    <row r="224" spans="1:124" x14ac:dyDescent="0.3">
      <c r="A224">
        <v>427</v>
      </c>
      <c r="B224" t="s">
        <v>152</v>
      </c>
      <c r="C224" t="s">
        <v>999</v>
      </c>
      <c r="D224" t="s">
        <v>1014</v>
      </c>
      <c r="E224">
        <v>1461</v>
      </c>
      <c r="F224">
        <v>4</v>
      </c>
      <c r="G224">
        <v>4</v>
      </c>
      <c r="H224" t="s">
        <v>153</v>
      </c>
      <c r="I224" t="s">
        <v>124</v>
      </c>
      <c r="J224" t="s">
        <v>154</v>
      </c>
      <c r="K224" t="s">
        <v>125</v>
      </c>
      <c r="L224">
        <v>50</v>
      </c>
      <c r="M224" t="s">
        <v>296</v>
      </c>
      <c r="N224">
        <v>1697</v>
      </c>
      <c r="O224">
        <v>4498</v>
      </c>
      <c r="P224">
        <v>1751</v>
      </c>
      <c r="Q224" t="s">
        <v>264</v>
      </c>
      <c r="R224">
        <v>4</v>
      </c>
      <c r="S224">
        <v>21.04</v>
      </c>
      <c r="T224" s="1" t="s">
        <v>128</v>
      </c>
      <c r="U224" t="s">
        <v>1000</v>
      </c>
      <c r="V224" t="s">
        <v>1001</v>
      </c>
      <c r="W224">
        <v>5</v>
      </c>
      <c r="X224" t="s">
        <v>525</v>
      </c>
      <c r="Y224" t="s">
        <v>156</v>
      </c>
      <c r="Z224" t="s">
        <v>130</v>
      </c>
      <c r="AA224" t="s">
        <v>209</v>
      </c>
      <c r="AB224" t="s">
        <v>247</v>
      </c>
      <c r="AC224" t="s">
        <v>753</v>
      </c>
      <c r="AD224" t="s">
        <v>1002</v>
      </c>
      <c r="AE224" t="s">
        <v>1013</v>
      </c>
      <c r="AF224" t="s">
        <v>1013</v>
      </c>
      <c r="AG224" t="s">
        <v>597</v>
      </c>
      <c r="AH224" t="s">
        <v>166</v>
      </c>
      <c r="AI224" t="s">
        <v>133</v>
      </c>
      <c r="AJ224" t="s">
        <v>945</v>
      </c>
      <c r="AK224" t="s">
        <v>1003</v>
      </c>
      <c r="AL224" t="s">
        <v>134</v>
      </c>
      <c r="AM224" t="s">
        <v>135</v>
      </c>
      <c r="AN224" t="s">
        <v>135</v>
      </c>
      <c r="AO224" t="s">
        <v>137</v>
      </c>
      <c r="AP224">
        <v>8</v>
      </c>
      <c r="AQ224" t="s">
        <v>396</v>
      </c>
      <c r="AR224" t="s">
        <v>139</v>
      </c>
      <c r="AS224" t="s">
        <v>634</v>
      </c>
      <c r="AT224" t="s">
        <v>1013</v>
      </c>
      <c r="AU224" t="s">
        <v>137</v>
      </c>
      <c r="AV224">
        <v>3</v>
      </c>
      <c r="AW224" t="s">
        <v>140</v>
      </c>
      <c r="AX224" t="s">
        <v>137</v>
      </c>
      <c r="AY224" t="s">
        <v>137</v>
      </c>
      <c r="AZ224" t="s">
        <v>937</v>
      </c>
      <c r="BA224" t="s">
        <v>137</v>
      </c>
      <c r="BB224" t="s">
        <v>142</v>
      </c>
      <c r="BC224">
        <v>207</v>
      </c>
      <c r="BD224" t="s">
        <v>137</v>
      </c>
      <c r="BE224" t="s">
        <v>137</v>
      </c>
      <c r="BF224" t="s">
        <v>137</v>
      </c>
      <c r="BG224" t="s">
        <v>134</v>
      </c>
      <c r="BH224" t="s">
        <v>193</v>
      </c>
      <c r="BI224" t="s">
        <v>137</v>
      </c>
      <c r="BJ224" t="s">
        <v>193</v>
      </c>
      <c r="BK224" t="s">
        <v>137</v>
      </c>
      <c r="BL224" t="s">
        <v>938</v>
      </c>
      <c r="BM224" t="s">
        <v>137</v>
      </c>
      <c r="BN224" t="s">
        <v>142</v>
      </c>
      <c r="BO224" t="s">
        <v>134</v>
      </c>
      <c r="BP224" t="s">
        <v>139</v>
      </c>
      <c r="BQ224" t="s">
        <v>145</v>
      </c>
      <c r="BR224" t="s">
        <v>137</v>
      </c>
      <c r="BS224">
        <v>5.55</v>
      </c>
      <c r="BT224" t="s">
        <v>137</v>
      </c>
      <c r="BU224" t="s">
        <v>146</v>
      </c>
      <c r="BV224" t="s">
        <v>137</v>
      </c>
      <c r="BW224" t="s">
        <v>148</v>
      </c>
      <c r="BX224" t="s">
        <v>137</v>
      </c>
      <c r="BY224" t="s">
        <v>137</v>
      </c>
      <c r="BZ224" t="s">
        <v>137</v>
      </c>
      <c r="CA224" t="s">
        <v>137</v>
      </c>
      <c r="CB224" t="s">
        <v>137</v>
      </c>
      <c r="CC224" t="s">
        <v>137</v>
      </c>
      <c r="CD224" t="s">
        <v>137</v>
      </c>
      <c r="CE224" t="s">
        <v>137</v>
      </c>
      <c r="CF224" t="s">
        <v>137</v>
      </c>
      <c r="CG224" t="s">
        <v>137</v>
      </c>
      <c r="CH224" t="s">
        <v>137</v>
      </c>
      <c r="CI224" t="s">
        <v>210</v>
      </c>
      <c r="CJ224" t="s">
        <v>1004</v>
      </c>
      <c r="CK224" t="s">
        <v>165</v>
      </c>
      <c r="CL224" t="s">
        <v>137</v>
      </c>
      <c r="CM224" t="s">
        <v>137</v>
      </c>
      <c r="CN224" t="s">
        <v>137</v>
      </c>
      <c r="CO224" t="s">
        <v>137</v>
      </c>
      <c r="CP224">
        <v>2</v>
      </c>
      <c r="CQ224" t="s">
        <v>176</v>
      </c>
      <c r="CR224" t="s">
        <v>162</v>
      </c>
      <c r="CS224" t="s">
        <v>137</v>
      </c>
      <c r="CT224" t="s">
        <v>137</v>
      </c>
      <c r="CU224" t="s">
        <v>137</v>
      </c>
      <c r="CV224" t="s">
        <v>137</v>
      </c>
      <c r="CW224" t="s">
        <v>137</v>
      </c>
      <c r="CX224" t="s">
        <v>161</v>
      </c>
      <c r="CY224" t="s">
        <v>137</v>
      </c>
      <c r="CZ224" t="s">
        <v>137</v>
      </c>
      <c r="DA224" t="s">
        <v>137</v>
      </c>
      <c r="DB224" t="s">
        <v>201</v>
      </c>
      <c r="DC224" t="s">
        <v>137</v>
      </c>
      <c r="DD224" t="s">
        <v>137</v>
      </c>
      <c r="DE224" t="s">
        <v>137</v>
      </c>
      <c r="DF224" t="s">
        <v>137</v>
      </c>
      <c r="DG224" t="s">
        <v>137</v>
      </c>
      <c r="DH224" t="s">
        <v>137</v>
      </c>
      <c r="DI224" t="s">
        <v>137</v>
      </c>
      <c r="DJ224" t="s">
        <v>137</v>
      </c>
      <c r="DK224" t="s">
        <v>137</v>
      </c>
      <c r="DL224" t="s">
        <v>137</v>
      </c>
      <c r="DM224" t="s">
        <v>137</v>
      </c>
      <c r="DN224" t="s">
        <v>137</v>
      </c>
      <c r="DO224" t="s">
        <v>137</v>
      </c>
      <c r="DP224" t="s">
        <v>137</v>
      </c>
      <c r="DQ224">
        <v>2</v>
      </c>
      <c r="DR224" t="s">
        <v>1480</v>
      </c>
      <c r="DT224">
        <f t="shared" si="9"/>
        <v>1</v>
      </c>
    </row>
    <row r="225" spans="1:124" x14ac:dyDescent="0.3">
      <c r="A225">
        <v>430</v>
      </c>
      <c r="B225" t="s">
        <v>407</v>
      </c>
      <c r="C225" t="s">
        <v>1015</v>
      </c>
      <c r="D225" t="s">
        <v>1023</v>
      </c>
      <c r="E225">
        <v>1598</v>
      </c>
      <c r="F225">
        <v>4</v>
      </c>
      <c r="G225">
        <v>4</v>
      </c>
      <c r="H225" t="s">
        <v>153</v>
      </c>
      <c r="I225" t="s">
        <v>124</v>
      </c>
      <c r="J225" t="s">
        <v>154</v>
      </c>
      <c r="K225" t="s">
        <v>125</v>
      </c>
      <c r="L225">
        <v>55</v>
      </c>
      <c r="M225" t="s">
        <v>126</v>
      </c>
      <c r="N225">
        <v>1467</v>
      </c>
      <c r="O225">
        <v>4390</v>
      </c>
      <c r="P225">
        <v>1699</v>
      </c>
      <c r="Q225" t="s">
        <v>336</v>
      </c>
      <c r="R225">
        <v>4</v>
      </c>
      <c r="S225">
        <v>17</v>
      </c>
      <c r="T225" s="11" t="s">
        <v>128</v>
      </c>
      <c r="U225" t="s">
        <v>1016</v>
      </c>
      <c r="V225" t="s">
        <v>1017</v>
      </c>
      <c r="W225">
        <v>5</v>
      </c>
      <c r="X225" t="s">
        <v>446</v>
      </c>
      <c r="Y225" t="s">
        <v>156</v>
      </c>
      <c r="Z225" t="s">
        <v>130</v>
      </c>
      <c r="AA225" t="s">
        <v>410</v>
      </c>
      <c r="AB225" t="s">
        <v>411</v>
      </c>
      <c r="AC225" t="s">
        <v>1018</v>
      </c>
      <c r="AD225" t="s">
        <v>1019</v>
      </c>
      <c r="AE225" t="s">
        <v>301</v>
      </c>
      <c r="AF225" t="s">
        <v>301</v>
      </c>
      <c r="AG225" t="s">
        <v>131</v>
      </c>
      <c r="AH225" t="s">
        <v>166</v>
      </c>
      <c r="AI225" t="s">
        <v>133</v>
      </c>
      <c r="AJ225" t="s">
        <v>1020</v>
      </c>
      <c r="AK225" t="s">
        <v>1021</v>
      </c>
      <c r="AL225" t="s">
        <v>134</v>
      </c>
      <c r="AM225" t="s">
        <v>135</v>
      </c>
      <c r="AN225" t="s">
        <v>135</v>
      </c>
      <c r="AO225" t="s">
        <v>137</v>
      </c>
      <c r="AP225">
        <v>5</v>
      </c>
      <c r="AQ225" t="s">
        <v>396</v>
      </c>
      <c r="AR225" t="s">
        <v>139</v>
      </c>
      <c r="AS225" t="s">
        <v>1022</v>
      </c>
      <c r="AT225" t="s">
        <v>301</v>
      </c>
      <c r="AU225" t="s">
        <v>137</v>
      </c>
      <c r="AV225" t="s">
        <v>137</v>
      </c>
      <c r="AW225" t="s">
        <v>140</v>
      </c>
      <c r="AX225" t="s">
        <v>137</v>
      </c>
      <c r="AY225" t="s">
        <v>137</v>
      </c>
      <c r="AZ225" t="s">
        <v>361</v>
      </c>
      <c r="BA225" t="s">
        <v>137</v>
      </c>
      <c r="BB225" t="s">
        <v>199</v>
      </c>
      <c r="BC225">
        <v>494</v>
      </c>
      <c r="BD225" t="s">
        <v>137</v>
      </c>
      <c r="BE225" t="s">
        <v>137</v>
      </c>
      <c r="BF225" t="s">
        <v>137</v>
      </c>
      <c r="BG225" t="s">
        <v>134</v>
      </c>
      <c r="BH225" t="s">
        <v>193</v>
      </c>
      <c r="BI225" t="s">
        <v>137</v>
      </c>
      <c r="BJ225" t="s">
        <v>193</v>
      </c>
      <c r="BK225" t="s">
        <v>137</v>
      </c>
      <c r="BL225" t="s">
        <v>417</v>
      </c>
      <c r="BM225" t="s">
        <v>137</v>
      </c>
      <c r="BN225" t="s">
        <v>418</v>
      </c>
      <c r="BO225" t="s">
        <v>134</v>
      </c>
      <c r="BP225" t="s">
        <v>139</v>
      </c>
      <c r="BQ225" t="s">
        <v>145</v>
      </c>
      <c r="BR225" t="s">
        <v>137</v>
      </c>
      <c r="BS225" s="10">
        <v>5.4</v>
      </c>
      <c r="BT225" t="s">
        <v>137</v>
      </c>
      <c r="BU225" t="s">
        <v>146</v>
      </c>
      <c r="BV225" t="s">
        <v>147</v>
      </c>
      <c r="BW225" t="s">
        <v>235</v>
      </c>
      <c r="BX225" t="s">
        <v>137</v>
      </c>
      <c r="BY225" t="s">
        <v>137</v>
      </c>
      <c r="BZ225" t="s">
        <v>137</v>
      </c>
      <c r="CA225" t="s">
        <v>137</v>
      </c>
      <c r="CB225" t="s">
        <v>137</v>
      </c>
      <c r="CC225" t="s">
        <v>137</v>
      </c>
      <c r="CD225" t="s">
        <v>137</v>
      </c>
      <c r="CE225" t="s">
        <v>137</v>
      </c>
      <c r="CF225" t="s">
        <v>137</v>
      </c>
      <c r="CG225" t="s">
        <v>137</v>
      </c>
      <c r="CH225" t="s">
        <v>137</v>
      </c>
      <c r="CI225" t="s">
        <v>210</v>
      </c>
      <c r="CJ225" t="s">
        <v>878</v>
      </c>
      <c r="CK225" t="s">
        <v>165</v>
      </c>
      <c r="CL225" t="s">
        <v>137</v>
      </c>
      <c r="CM225" t="s">
        <v>137</v>
      </c>
      <c r="CN225" t="s">
        <v>137</v>
      </c>
      <c r="CO225" t="s">
        <v>137</v>
      </c>
      <c r="CP225">
        <v>2</v>
      </c>
      <c r="CQ225" t="s">
        <v>373</v>
      </c>
      <c r="CR225" t="s">
        <v>162</v>
      </c>
      <c r="CS225" t="s">
        <v>137</v>
      </c>
      <c r="CT225" t="s">
        <v>137</v>
      </c>
      <c r="CU225" t="s">
        <v>137</v>
      </c>
      <c r="CV225" t="s">
        <v>137</v>
      </c>
      <c r="CW225" t="s">
        <v>137</v>
      </c>
      <c r="CX225" t="s">
        <v>161</v>
      </c>
      <c r="CY225" t="s">
        <v>200</v>
      </c>
      <c r="CZ225" t="s">
        <v>137</v>
      </c>
      <c r="DA225" t="s">
        <v>137</v>
      </c>
      <c r="DB225" t="s">
        <v>201</v>
      </c>
      <c r="DC225" t="s">
        <v>137</v>
      </c>
      <c r="DD225" t="s">
        <v>137</v>
      </c>
      <c r="DE225" t="s">
        <v>208</v>
      </c>
      <c r="DF225" t="s">
        <v>137</v>
      </c>
      <c r="DG225" t="s">
        <v>137</v>
      </c>
      <c r="DH225" t="s">
        <v>137</v>
      </c>
      <c r="DI225" t="s">
        <v>137</v>
      </c>
      <c r="DJ225" t="s">
        <v>137</v>
      </c>
      <c r="DK225" t="s">
        <v>137</v>
      </c>
      <c r="DL225" t="s">
        <v>137</v>
      </c>
      <c r="DM225" t="s">
        <v>137</v>
      </c>
      <c r="DN225" t="s">
        <v>137</v>
      </c>
      <c r="DO225" t="s">
        <v>137</v>
      </c>
      <c r="DP225" t="s">
        <v>137</v>
      </c>
      <c r="DQ225">
        <v>2</v>
      </c>
      <c r="DR225" t="s">
        <v>1480</v>
      </c>
      <c r="DT225">
        <f t="shared" si="9"/>
        <v>1</v>
      </c>
    </row>
    <row r="226" spans="1:124" x14ac:dyDescent="0.3">
      <c r="A226">
        <v>431</v>
      </c>
      <c r="B226" t="s">
        <v>407</v>
      </c>
      <c r="C226" t="s">
        <v>1015</v>
      </c>
      <c r="D226" t="s">
        <v>1024</v>
      </c>
      <c r="E226">
        <v>1598</v>
      </c>
      <c r="F226">
        <v>4</v>
      </c>
      <c r="G226">
        <v>4</v>
      </c>
      <c r="H226" t="s">
        <v>153</v>
      </c>
      <c r="I226" t="s">
        <v>124</v>
      </c>
      <c r="J226" t="s">
        <v>154</v>
      </c>
      <c r="K226" t="s">
        <v>125</v>
      </c>
      <c r="L226">
        <v>55</v>
      </c>
      <c r="M226" t="s">
        <v>126</v>
      </c>
      <c r="N226">
        <v>1467</v>
      </c>
      <c r="O226">
        <v>4390</v>
      </c>
      <c r="P226">
        <v>1699</v>
      </c>
      <c r="Q226" t="s">
        <v>336</v>
      </c>
      <c r="R226">
        <v>4</v>
      </c>
      <c r="S226">
        <v>17</v>
      </c>
      <c r="T226" s="11" t="s">
        <v>128</v>
      </c>
      <c r="U226" t="s">
        <v>1016</v>
      </c>
      <c r="V226" t="s">
        <v>1025</v>
      </c>
      <c r="W226">
        <v>5</v>
      </c>
      <c r="X226" t="s">
        <v>446</v>
      </c>
      <c r="Y226" t="s">
        <v>156</v>
      </c>
      <c r="Z226" t="s">
        <v>130</v>
      </c>
      <c r="AA226" t="s">
        <v>410</v>
      </c>
      <c r="AB226" t="s">
        <v>411</v>
      </c>
      <c r="AC226" t="s">
        <v>1018</v>
      </c>
      <c r="AD226" t="s">
        <v>1019</v>
      </c>
      <c r="AE226" t="s">
        <v>301</v>
      </c>
      <c r="AF226" t="s">
        <v>301</v>
      </c>
      <c r="AG226" t="s">
        <v>131</v>
      </c>
      <c r="AH226" t="s">
        <v>166</v>
      </c>
      <c r="AI226" t="s">
        <v>133</v>
      </c>
      <c r="AJ226" t="s">
        <v>1020</v>
      </c>
      <c r="AK226" t="s">
        <v>1021</v>
      </c>
      <c r="AL226" t="s">
        <v>134</v>
      </c>
      <c r="AM226" t="s">
        <v>135</v>
      </c>
      <c r="AN226" t="s">
        <v>135</v>
      </c>
      <c r="AO226" t="s">
        <v>137</v>
      </c>
      <c r="AP226">
        <v>5</v>
      </c>
      <c r="AQ226" t="s">
        <v>138</v>
      </c>
      <c r="AR226" t="s">
        <v>139</v>
      </c>
      <c r="AS226" t="s">
        <v>1022</v>
      </c>
      <c r="AT226" t="s">
        <v>301</v>
      </c>
      <c r="AU226" t="s">
        <v>137</v>
      </c>
      <c r="AV226" t="s">
        <v>137</v>
      </c>
      <c r="AW226" t="s">
        <v>140</v>
      </c>
      <c r="AX226" t="s">
        <v>137</v>
      </c>
      <c r="AY226" t="s">
        <v>137</v>
      </c>
      <c r="AZ226" t="s">
        <v>361</v>
      </c>
      <c r="BA226" t="s">
        <v>137</v>
      </c>
      <c r="BB226" t="s">
        <v>202</v>
      </c>
      <c r="BC226">
        <v>494</v>
      </c>
      <c r="BD226" t="s">
        <v>137</v>
      </c>
      <c r="BE226" t="s">
        <v>137</v>
      </c>
      <c r="BF226" t="s">
        <v>137</v>
      </c>
      <c r="BG226" t="s">
        <v>134</v>
      </c>
      <c r="BH226" t="s">
        <v>193</v>
      </c>
      <c r="BI226" t="s">
        <v>137</v>
      </c>
      <c r="BJ226" t="s">
        <v>193</v>
      </c>
      <c r="BK226" t="s">
        <v>137</v>
      </c>
      <c r="BL226" t="s">
        <v>417</v>
      </c>
      <c r="BM226" t="s">
        <v>137</v>
      </c>
      <c r="BN226" t="s">
        <v>418</v>
      </c>
      <c r="BO226" t="s">
        <v>134</v>
      </c>
      <c r="BP226" t="s">
        <v>139</v>
      </c>
      <c r="BQ226" t="s">
        <v>145</v>
      </c>
      <c r="BR226" t="s">
        <v>137</v>
      </c>
      <c r="BS226" s="10">
        <v>5.4</v>
      </c>
      <c r="BT226" t="s">
        <v>137</v>
      </c>
      <c r="BU226" t="s">
        <v>146</v>
      </c>
      <c r="BV226" t="s">
        <v>147</v>
      </c>
      <c r="BW226" t="s">
        <v>235</v>
      </c>
      <c r="BX226" t="s">
        <v>137</v>
      </c>
      <c r="BY226" t="s">
        <v>137</v>
      </c>
      <c r="BZ226" t="s">
        <v>137</v>
      </c>
      <c r="CA226" t="s">
        <v>137</v>
      </c>
      <c r="CB226" t="s">
        <v>137</v>
      </c>
      <c r="CC226" t="s">
        <v>137</v>
      </c>
      <c r="CD226" t="s">
        <v>137</v>
      </c>
      <c r="CE226" t="s">
        <v>137</v>
      </c>
      <c r="CF226" t="s">
        <v>137</v>
      </c>
      <c r="CG226" t="s">
        <v>137</v>
      </c>
      <c r="CH226" t="s">
        <v>137</v>
      </c>
      <c r="CI226" t="s">
        <v>210</v>
      </c>
      <c r="CJ226" t="s">
        <v>878</v>
      </c>
      <c r="CK226" t="s">
        <v>165</v>
      </c>
      <c r="CL226" t="s">
        <v>137</v>
      </c>
      <c r="CM226" t="s">
        <v>137</v>
      </c>
      <c r="CN226" t="s">
        <v>137</v>
      </c>
      <c r="CO226" t="s">
        <v>137</v>
      </c>
      <c r="CP226">
        <v>2</v>
      </c>
      <c r="CQ226" t="s">
        <v>373</v>
      </c>
      <c r="CR226" t="s">
        <v>177</v>
      </c>
      <c r="CS226" t="s">
        <v>137</v>
      </c>
      <c r="CT226" t="s">
        <v>137</v>
      </c>
      <c r="CU226" t="s">
        <v>137</v>
      </c>
      <c r="CV226" t="s">
        <v>137</v>
      </c>
      <c r="CW226" t="s">
        <v>137</v>
      </c>
      <c r="CX226" t="s">
        <v>161</v>
      </c>
      <c r="CY226" t="s">
        <v>200</v>
      </c>
      <c r="CZ226" t="s">
        <v>137</v>
      </c>
      <c r="DA226" t="s">
        <v>137</v>
      </c>
      <c r="DB226" t="s">
        <v>201</v>
      </c>
      <c r="DC226" t="s">
        <v>137</v>
      </c>
      <c r="DD226" t="s">
        <v>137</v>
      </c>
      <c r="DE226" t="s">
        <v>137</v>
      </c>
      <c r="DF226" t="s">
        <v>137</v>
      </c>
      <c r="DG226" t="s">
        <v>137</v>
      </c>
      <c r="DH226" t="s">
        <v>137</v>
      </c>
      <c r="DI226" t="s">
        <v>137</v>
      </c>
      <c r="DJ226" t="s">
        <v>137</v>
      </c>
      <c r="DK226" t="s">
        <v>137</v>
      </c>
      <c r="DL226" t="s">
        <v>137</v>
      </c>
      <c r="DM226" t="s">
        <v>137</v>
      </c>
      <c r="DN226" t="s">
        <v>137</v>
      </c>
      <c r="DO226" t="s">
        <v>137</v>
      </c>
      <c r="DP226" t="s">
        <v>137</v>
      </c>
      <c r="DQ226">
        <v>2</v>
      </c>
      <c r="DR226" t="s">
        <v>1480</v>
      </c>
      <c r="DT226">
        <f t="shared" si="9"/>
        <v>1</v>
      </c>
    </row>
    <row r="227" spans="1:124" x14ac:dyDescent="0.3">
      <c r="A227">
        <v>432</v>
      </c>
      <c r="B227" t="s">
        <v>407</v>
      </c>
      <c r="C227" t="s">
        <v>1015</v>
      </c>
      <c r="D227" t="s">
        <v>1026</v>
      </c>
      <c r="E227">
        <v>1197</v>
      </c>
      <c r="F227">
        <v>4</v>
      </c>
      <c r="G227">
        <v>2</v>
      </c>
      <c r="H227" t="s">
        <v>153</v>
      </c>
      <c r="I227" t="s">
        <v>124</v>
      </c>
      <c r="J227" t="s">
        <v>154</v>
      </c>
      <c r="K227" t="s">
        <v>125</v>
      </c>
      <c r="L227">
        <v>55</v>
      </c>
      <c r="M227" t="s">
        <v>126</v>
      </c>
      <c r="N227">
        <v>1467</v>
      </c>
      <c r="O227">
        <v>4390</v>
      </c>
      <c r="P227">
        <v>1699</v>
      </c>
      <c r="Q227" t="s">
        <v>336</v>
      </c>
      <c r="R227">
        <v>4</v>
      </c>
      <c r="S227">
        <v>17</v>
      </c>
      <c r="T227" s="11" t="s">
        <v>128</v>
      </c>
      <c r="U227" t="s">
        <v>606</v>
      </c>
      <c r="V227" t="s">
        <v>1027</v>
      </c>
      <c r="W227">
        <v>7</v>
      </c>
      <c r="X227" t="s">
        <v>446</v>
      </c>
      <c r="Y227" t="s">
        <v>156</v>
      </c>
      <c r="Z227" t="s">
        <v>130</v>
      </c>
      <c r="AA227" t="s">
        <v>410</v>
      </c>
      <c r="AB227" t="s">
        <v>411</v>
      </c>
      <c r="AC227" t="s">
        <v>1018</v>
      </c>
      <c r="AD227" t="s">
        <v>1019</v>
      </c>
      <c r="AE227" t="s">
        <v>301</v>
      </c>
      <c r="AF227" t="s">
        <v>301</v>
      </c>
      <c r="AG227" t="s">
        <v>131</v>
      </c>
      <c r="AH227" t="s">
        <v>166</v>
      </c>
      <c r="AI227" t="s">
        <v>133</v>
      </c>
      <c r="AJ227" t="s">
        <v>437</v>
      </c>
      <c r="AK227" t="s">
        <v>438</v>
      </c>
      <c r="AL227" t="s">
        <v>134</v>
      </c>
      <c r="AM227" t="s">
        <v>135</v>
      </c>
      <c r="AN227" t="s">
        <v>135</v>
      </c>
      <c r="AO227" t="s">
        <v>137</v>
      </c>
      <c r="AP227">
        <v>5</v>
      </c>
      <c r="AQ227" t="s">
        <v>396</v>
      </c>
      <c r="AR227" t="s">
        <v>150</v>
      </c>
      <c r="AS227" t="s">
        <v>1022</v>
      </c>
      <c r="AT227" t="s">
        <v>301</v>
      </c>
      <c r="AU227" t="s">
        <v>137</v>
      </c>
      <c r="AV227" t="s">
        <v>137</v>
      </c>
      <c r="AW227" t="s">
        <v>140</v>
      </c>
      <c r="AX227" t="s">
        <v>137</v>
      </c>
      <c r="AY227" t="s">
        <v>137</v>
      </c>
      <c r="AZ227" t="s">
        <v>361</v>
      </c>
      <c r="BA227" t="s">
        <v>137</v>
      </c>
      <c r="BB227" t="s">
        <v>199</v>
      </c>
      <c r="BC227">
        <v>494</v>
      </c>
      <c r="BD227" t="s">
        <v>137</v>
      </c>
      <c r="BE227" t="s">
        <v>137</v>
      </c>
      <c r="BF227" t="s">
        <v>137</v>
      </c>
      <c r="BG227" t="s">
        <v>134</v>
      </c>
      <c r="BH227" t="s">
        <v>193</v>
      </c>
      <c r="BI227" t="s">
        <v>137</v>
      </c>
      <c r="BJ227" t="s">
        <v>193</v>
      </c>
      <c r="BK227" t="s">
        <v>137</v>
      </c>
      <c r="BL227" t="s">
        <v>417</v>
      </c>
      <c r="BM227" t="s">
        <v>137</v>
      </c>
      <c r="BN227" t="s">
        <v>418</v>
      </c>
      <c r="BO227" t="s">
        <v>134</v>
      </c>
      <c r="BP227" t="s">
        <v>139</v>
      </c>
      <c r="BQ227" t="s">
        <v>145</v>
      </c>
      <c r="BR227" t="s">
        <v>137</v>
      </c>
      <c r="BS227" s="10">
        <v>5.4</v>
      </c>
      <c r="BT227" t="s">
        <v>137</v>
      </c>
      <c r="BU227" t="s">
        <v>146</v>
      </c>
      <c r="BV227" t="s">
        <v>147</v>
      </c>
      <c r="BW227" t="s">
        <v>235</v>
      </c>
      <c r="BX227" t="s">
        <v>137</v>
      </c>
      <c r="BY227" t="s">
        <v>137</v>
      </c>
      <c r="BZ227" t="s">
        <v>137</v>
      </c>
      <c r="CA227" t="s">
        <v>137</v>
      </c>
      <c r="CB227" t="s">
        <v>137</v>
      </c>
      <c r="CC227" t="s">
        <v>137</v>
      </c>
      <c r="CD227" t="s">
        <v>137</v>
      </c>
      <c r="CE227" t="s">
        <v>137</v>
      </c>
      <c r="CF227" t="s">
        <v>137</v>
      </c>
      <c r="CG227" t="s">
        <v>137</v>
      </c>
      <c r="CH227" t="s">
        <v>137</v>
      </c>
      <c r="CI227" t="s">
        <v>210</v>
      </c>
      <c r="CJ227" t="s">
        <v>573</v>
      </c>
      <c r="CK227" t="s">
        <v>165</v>
      </c>
      <c r="CL227" t="s">
        <v>137</v>
      </c>
      <c r="CM227" t="s">
        <v>137</v>
      </c>
      <c r="CN227" t="s">
        <v>137</v>
      </c>
      <c r="CO227" t="s">
        <v>137</v>
      </c>
      <c r="CP227">
        <v>2</v>
      </c>
      <c r="CQ227" t="s">
        <v>373</v>
      </c>
      <c r="CR227" t="s">
        <v>162</v>
      </c>
      <c r="CS227" t="s">
        <v>137</v>
      </c>
      <c r="CT227" t="s">
        <v>137</v>
      </c>
      <c r="CU227" t="s">
        <v>137</v>
      </c>
      <c r="CV227" t="s">
        <v>137</v>
      </c>
      <c r="CW227" t="s">
        <v>137</v>
      </c>
      <c r="CX227" t="s">
        <v>161</v>
      </c>
      <c r="CY227" t="s">
        <v>200</v>
      </c>
      <c r="CZ227" t="s">
        <v>137</v>
      </c>
      <c r="DA227" t="s">
        <v>137</v>
      </c>
      <c r="DB227" t="s">
        <v>201</v>
      </c>
      <c r="DC227" t="s">
        <v>137</v>
      </c>
      <c r="DD227" t="s">
        <v>137</v>
      </c>
      <c r="DE227" t="s">
        <v>208</v>
      </c>
      <c r="DF227" t="s">
        <v>137</v>
      </c>
      <c r="DG227" t="s">
        <v>137</v>
      </c>
      <c r="DH227" t="s">
        <v>137</v>
      </c>
      <c r="DI227" t="s">
        <v>137</v>
      </c>
      <c r="DJ227" t="s">
        <v>137</v>
      </c>
      <c r="DK227" t="s">
        <v>137</v>
      </c>
      <c r="DL227" t="s">
        <v>137</v>
      </c>
      <c r="DM227" t="s">
        <v>137</v>
      </c>
      <c r="DN227" t="s">
        <v>137</v>
      </c>
      <c r="DO227" t="s">
        <v>137</v>
      </c>
      <c r="DP227" t="s">
        <v>137</v>
      </c>
      <c r="DQ227">
        <v>2</v>
      </c>
      <c r="DR227" t="s">
        <v>1480</v>
      </c>
      <c r="DT227">
        <f t="shared" si="9"/>
        <v>1</v>
      </c>
    </row>
    <row r="228" spans="1:124" x14ac:dyDescent="0.3">
      <c r="A228">
        <v>433</v>
      </c>
      <c r="B228" t="s">
        <v>407</v>
      </c>
      <c r="C228" t="s">
        <v>1015</v>
      </c>
      <c r="D228" t="s">
        <v>1028</v>
      </c>
      <c r="E228">
        <v>1197</v>
      </c>
      <c r="F228">
        <v>4</v>
      </c>
      <c r="G228">
        <v>2</v>
      </c>
      <c r="H228" t="s">
        <v>153</v>
      </c>
      <c r="I228" t="s">
        <v>124</v>
      </c>
      <c r="J228" t="s">
        <v>154</v>
      </c>
      <c r="K228" t="s">
        <v>125</v>
      </c>
      <c r="L228">
        <v>55</v>
      </c>
      <c r="M228" t="s">
        <v>126</v>
      </c>
      <c r="N228">
        <v>1467</v>
      </c>
      <c r="O228">
        <v>4390</v>
      </c>
      <c r="P228">
        <v>1699</v>
      </c>
      <c r="Q228" t="s">
        <v>336</v>
      </c>
      <c r="R228">
        <v>4</v>
      </c>
      <c r="S228">
        <v>17</v>
      </c>
      <c r="T228" s="1" t="s">
        <v>128</v>
      </c>
      <c r="U228" t="s">
        <v>606</v>
      </c>
      <c r="V228" t="s">
        <v>1029</v>
      </c>
      <c r="W228">
        <v>7</v>
      </c>
      <c r="X228" t="s">
        <v>446</v>
      </c>
      <c r="Y228" t="s">
        <v>156</v>
      </c>
      <c r="Z228" t="s">
        <v>130</v>
      </c>
      <c r="AA228" t="s">
        <v>410</v>
      </c>
      <c r="AB228" t="s">
        <v>411</v>
      </c>
      <c r="AC228" t="s">
        <v>1018</v>
      </c>
      <c r="AD228" t="s">
        <v>1019</v>
      </c>
      <c r="AE228" t="s">
        <v>301</v>
      </c>
      <c r="AF228" t="s">
        <v>301</v>
      </c>
      <c r="AG228" t="s">
        <v>131</v>
      </c>
      <c r="AH228" t="s">
        <v>166</v>
      </c>
      <c r="AI228" t="s">
        <v>133</v>
      </c>
      <c r="AJ228" t="s">
        <v>437</v>
      </c>
      <c r="AK228" t="s">
        <v>438</v>
      </c>
      <c r="AL228" t="s">
        <v>134</v>
      </c>
      <c r="AM228" t="s">
        <v>135</v>
      </c>
      <c r="AN228" t="s">
        <v>135</v>
      </c>
      <c r="AO228" t="s">
        <v>137</v>
      </c>
      <c r="AP228">
        <v>5</v>
      </c>
      <c r="AQ228" t="s">
        <v>396</v>
      </c>
      <c r="AR228" t="s">
        <v>150</v>
      </c>
      <c r="AS228" t="s">
        <v>1022</v>
      </c>
      <c r="AT228" t="s">
        <v>301</v>
      </c>
      <c r="AU228" t="s">
        <v>137</v>
      </c>
      <c r="AV228" t="s">
        <v>137</v>
      </c>
      <c r="AW228" t="s">
        <v>140</v>
      </c>
      <c r="AX228" t="s">
        <v>137</v>
      </c>
      <c r="AY228" t="s">
        <v>137</v>
      </c>
      <c r="AZ228" t="s">
        <v>361</v>
      </c>
      <c r="BA228" t="s">
        <v>137</v>
      </c>
      <c r="BB228" t="s">
        <v>199</v>
      </c>
      <c r="BC228">
        <v>494</v>
      </c>
      <c r="BD228" t="s">
        <v>137</v>
      </c>
      <c r="BE228" t="s">
        <v>137</v>
      </c>
      <c r="BF228" t="s">
        <v>137</v>
      </c>
      <c r="BG228" t="s">
        <v>134</v>
      </c>
      <c r="BH228" t="s">
        <v>193</v>
      </c>
      <c r="BI228" t="s">
        <v>137</v>
      </c>
      <c r="BJ228" t="s">
        <v>193</v>
      </c>
      <c r="BK228" t="s">
        <v>137</v>
      </c>
      <c r="BL228" t="s">
        <v>417</v>
      </c>
      <c r="BM228" t="s">
        <v>137</v>
      </c>
      <c r="BN228" t="s">
        <v>418</v>
      </c>
      <c r="BO228" t="s">
        <v>134</v>
      </c>
      <c r="BP228" t="s">
        <v>139</v>
      </c>
      <c r="BQ228" t="s">
        <v>145</v>
      </c>
      <c r="BR228" t="s">
        <v>137</v>
      </c>
      <c r="BS228">
        <v>5.4</v>
      </c>
      <c r="BT228" t="s">
        <v>137</v>
      </c>
      <c r="BU228" t="s">
        <v>146</v>
      </c>
      <c r="BV228" t="s">
        <v>147</v>
      </c>
      <c r="BW228" t="s">
        <v>235</v>
      </c>
      <c r="BX228" t="s">
        <v>137</v>
      </c>
      <c r="BY228" t="s">
        <v>137</v>
      </c>
      <c r="BZ228" t="s">
        <v>137</v>
      </c>
      <c r="CA228" t="s">
        <v>137</v>
      </c>
      <c r="CB228" t="s">
        <v>137</v>
      </c>
      <c r="CC228" t="s">
        <v>137</v>
      </c>
      <c r="CD228" t="s">
        <v>137</v>
      </c>
      <c r="CE228" t="s">
        <v>137</v>
      </c>
      <c r="CF228" t="s">
        <v>137</v>
      </c>
      <c r="CG228" t="s">
        <v>137</v>
      </c>
      <c r="CH228" t="s">
        <v>137</v>
      </c>
      <c r="CI228" t="s">
        <v>210</v>
      </c>
      <c r="CJ228" t="s">
        <v>573</v>
      </c>
      <c r="CK228" t="s">
        <v>165</v>
      </c>
      <c r="CL228" t="s">
        <v>137</v>
      </c>
      <c r="CM228" t="s">
        <v>137</v>
      </c>
      <c r="CN228" t="s">
        <v>137</v>
      </c>
      <c r="CO228" t="s">
        <v>137</v>
      </c>
      <c r="CP228">
        <v>2</v>
      </c>
      <c r="CQ228" t="s">
        <v>496</v>
      </c>
      <c r="CR228" t="s">
        <v>162</v>
      </c>
      <c r="CS228" t="s">
        <v>137</v>
      </c>
      <c r="CT228" t="s">
        <v>137</v>
      </c>
      <c r="CU228" t="s">
        <v>137</v>
      </c>
      <c r="CV228" t="s">
        <v>137</v>
      </c>
      <c r="CW228" t="s">
        <v>137</v>
      </c>
      <c r="CX228" t="s">
        <v>161</v>
      </c>
      <c r="CY228" t="s">
        <v>200</v>
      </c>
      <c r="CZ228" t="s">
        <v>137</v>
      </c>
      <c r="DA228" t="s">
        <v>137</v>
      </c>
      <c r="DB228" t="s">
        <v>201</v>
      </c>
      <c r="DC228" t="s">
        <v>137</v>
      </c>
      <c r="DD228" t="s">
        <v>137</v>
      </c>
      <c r="DE228" t="s">
        <v>208</v>
      </c>
      <c r="DF228" t="s">
        <v>137</v>
      </c>
      <c r="DG228" t="s">
        <v>137</v>
      </c>
      <c r="DH228" t="s">
        <v>137</v>
      </c>
      <c r="DI228" t="s">
        <v>137</v>
      </c>
      <c r="DJ228" t="s">
        <v>137</v>
      </c>
      <c r="DK228" t="s">
        <v>137</v>
      </c>
      <c r="DL228" t="s">
        <v>137</v>
      </c>
      <c r="DM228" t="s">
        <v>137</v>
      </c>
      <c r="DN228" t="s">
        <v>137</v>
      </c>
      <c r="DO228" t="s">
        <v>137</v>
      </c>
      <c r="DP228" t="s">
        <v>137</v>
      </c>
      <c r="DQ228">
        <v>2</v>
      </c>
      <c r="DR228" t="s">
        <v>1480</v>
      </c>
      <c r="DT228">
        <f t="shared" si="9"/>
        <v>1</v>
      </c>
    </row>
    <row r="229" spans="1:124" x14ac:dyDescent="0.3">
      <c r="A229">
        <v>435</v>
      </c>
      <c r="B229" t="s">
        <v>407</v>
      </c>
      <c r="C229" t="s">
        <v>1015</v>
      </c>
      <c r="D229" t="s">
        <v>428</v>
      </c>
      <c r="E229">
        <v>1498</v>
      </c>
      <c r="F229">
        <v>4</v>
      </c>
      <c r="G229">
        <v>4</v>
      </c>
      <c r="H229" t="s">
        <v>153</v>
      </c>
      <c r="I229" t="s">
        <v>124</v>
      </c>
      <c r="J229" t="s">
        <v>154</v>
      </c>
      <c r="K229" t="s">
        <v>125</v>
      </c>
      <c r="L229">
        <v>55</v>
      </c>
      <c r="M229" t="s">
        <v>296</v>
      </c>
      <c r="N229">
        <v>1467</v>
      </c>
      <c r="O229">
        <v>4390</v>
      </c>
      <c r="P229">
        <v>1699</v>
      </c>
      <c r="Q229" t="s">
        <v>336</v>
      </c>
      <c r="R229">
        <v>4</v>
      </c>
      <c r="S229">
        <v>17</v>
      </c>
      <c r="T229" s="1" t="s">
        <v>128</v>
      </c>
      <c r="U229" t="s">
        <v>1030</v>
      </c>
      <c r="V229" t="s">
        <v>1033</v>
      </c>
      <c r="W229">
        <v>5</v>
      </c>
      <c r="X229" t="s">
        <v>446</v>
      </c>
      <c r="Y229" t="s">
        <v>156</v>
      </c>
      <c r="Z229" t="s">
        <v>130</v>
      </c>
      <c r="AA229" t="s">
        <v>410</v>
      </c>
      <c r="AB229" t="s">
        <v>411</v>
      </c>
      <c r="AC229" t="s">
        <v>1018</v>
      </c>
      <c r="AD229" t="s">
        <v>1019</v>
      </c>
      <c r="AE229" t="s">
        <v>301</v>
      </c>
      <c r="AF229" t="s">
        <v>301</v>
      </c>
      <c r="AG229" t="s">
        <v>131</v>
      </c>
      <c r="AH229" t="s">
        <v>166</v>
      </c>
      <c r="AI229" t="s">
        <v>133</v>
      </c>
      <c r="AJ229" t="s">
        <v>1031</v>
      </c>
      <c r="AK229" t="s">
        <v>444</v>
      </c>
      <c r="AL229" t="s">
        <v>134</v>
      </c>
      <c r="AM229" t="s">
        <v>135</v>
      </c>
      <c r="AN229" t="s">
        <v>135</v>
      </c>
      <c r="AO229" t="s">
        <v>137</v>
      </c>
      <c r="AP229">
        <v>5</v>
      </c>
      <c r="AQ229" t="s">
        <v>138</v>
      </c>
      <c r="AR229" t="s">
        <v>139</v>
      </c>
      <c r="AS229" t="s">
        <v>1022</v>
      </c>
      <c r="AT229" t="s">
        <v>301</v>
      </c>
      <c r="AU229" t="s">
        <v>137</v>
      </c>
      <c r="AV229" t="s">
        <v>137</v>
      </c>
      <c r="AW229" t="s">
        <v>140</v>
      </c>
      <c r="AX229" t="s">
        <v>137</v>
      </c>
      <c r="AY229" t="s">
        <v>137</v>
      </c>
      <c r="AZ229" t="s">
        <v>361</v>
      </c>
      <c r="BA229" t="s">
        <v>137</v>
      </c>
      <c r="BB229" t="s">
        <v>202</v>
      </c>
      <c r="BC229">
        <v>494</v>
      </c>
      <c r="BD229" t="s">
        <v>137</v>
      </c>
      <c r="BE229" t="s">
        <v>137</v>
      </c>
      <c r="BF229" t="s">
        <v>137</v>
      </c>
      <c r="BG229" t="s">
        <v>134</v>
      </c>
      <c r="BH229" t="s">
        <v>193</v>
      </c>
      <c r="BI229" t="s">
        <v>137</v>
      </c>
      <c r="BJ229" t="s">
        <v>193</v>
      </c>
      <c r="BK229" t="s">
        <v>137</v>
      </c>
      <c r="BL229" t="s">
        <v>417</v>
      </c>
      <c r="BM229" t="s">
        <v>137</v>
      </c>
      <c r="BN229" t="s">
        <v>418</v>
      </c>
      <c r="BO229" t="s">
        <v>134</v>
      </c>
      <c r="BP229" t="s">
        <v>139</v>
      </c>
      <c r="BQ229" t="s">
        <v>145</v>
      </c>
      <c r="BR229" t="s">
        <v>137</v>
      </c>
      <c r="BS229">
        <v>5.4</v>
      </c>
      <c r="BT229" t="s">
        <v>137</v>
      </c>
      <c r="BU229" t="s">
        <v>146</v>
      </c>
      <c r="BV229" t="s">
        <v>147</v>
      </c>
      <c r="BW229" t="s">
        <v>235</v>
      </c>
      <c r="BX229" t="s">
        <v>137</v>
      </c>
      <c r="BY229" t="s">
        <v>137</v>
      </c>
      <c r="BZ229" t="s">
        <v>137</v>
      </c>
      <c r="CA229" t="s">
        <v>137</v>
      </c>
      <c r="CB229" t="s">
        <v>137</v>
      </c>
      <c r="CC229" t="s">
        <v>137</v>
      </c>
      <c r="CD229" t="s">
        <v>137</v>
      </c>
      <c r="CE229" t="s">
        <v>137</v>
      </c>
      <c r="CF229" t="s">
        <v>137</v>
      </c>
      <c r="CG229" t="s">
        <v>137</v>
      </c>
      <c r="CH229" t="s">
        <v>137</v>
      </c>
      <c r="CI229" t="s">
        <v>210</v>
      </c>
      <c r="CJ229" t="s">
        <v>1032</v>
      </c>
      <c r="CK229" t="s">
        <v>211</v>
      </c>
      <c r="CL229" t="s">
        <v>137</v>
      </c>
      <c r="CM229" t="s">
        <v>137</v>
      </c>
      <c r="CN229" t="s">
        <v>137</v>
      </c>
      <c r="CO229" t="s">
        <v>137</v>
      </c>
      <c r="CP229">
        <v>2</v>
      </c>
      <c r="CQ229" t="s">
        <v>373</v>
      </c>
      <c r="CR229" t="s">
        <v>177</v>
      </c>
      <c r="CS229" t="s">
        <v>137</v>
      </c>
      <c r="CT229" t="s">
        <v>137</v>
      </c>
      <c r="CU229" t="s">
        <v>137</v>
      </c>
      <c r="CV229" t="s">
        <v>137</v>
      </c>
      <c r="CW229" t="s">
        <v>137</v>
      </c>
      <c r="CX229" t="s">
        <v>161</v>
      </c>
      <c r="CY229" t="s">
        <v>200</v>
      </c>
      <c r="CZ229" t="s">
        <v>137</v>
      </c>
      <c r="DA229" t="s">
        <v>137</v>
      </c>
      <c r="DB229" t="s">
        <v>201</v>
      </c>
      <c r="DC229" t="s">
        <v>137</v>
      </c>
      <c r="DD229" t="s">
        <v>137</v>
      </c>
      <c r="DE229" t="s">
        <v>137</v>
      </c>
      <c r="DF229" t="s">
        <v>137</v>
      </c>
      <c r="DG229" t="s">
        <v>137</v>
      </c>
      <c r="DH229" t="s">
        <v>137</v>
      </c>
      <c r="DI229" t="s">
        <v>137</v>
      </c>
      <c r="DJ229" t="s">
        <v>137</v>
      </c>
      <c r="DK229" t="s">
        <v>137</v>
      </c>
      <c r="DL229" t="s">
        <v>137</v>
      </c>
      <c r="DM229" t="s">
        <v>137</v>
      </c>
      <c r="DN229" t="s">
        <v>137</v>
      </c>
      <c r="DO229" t="s">
        <v>137</v>
      </c>
      <c r="DP229" t="s">
        <v>137</v>
      </c>
      <c r="DQ229">
        <v>2</v>
      </c>
      <c r="DR229" t="s">
        <v>1480</v>
      </c>
      <c r="DT229">
        <f t="shared" si="9"/>
        <v>1</v>
      </c>
    </row>
    <row r="230" spans="1:124" x14ac:dyDescent="0.3">
      <c r="A230">
        <v>436</v>
      </c>
      <c r="B230" t="s">
        <v>407</v>
      </c>
      <c r="C230" t="s">
        <v>1015</v>
      </c>
      <c r="D230" t="s">
        <v>1034</v>
      </c>
      <c r="E230">
        <v>1498</v>
      </c>
      <c r="F230">
        <v>4</v>
      </c>
      <c r="G230">
        <v>4</v>
      </c>
      <c r="H230" t="s">
        <v>153</v>
      </c>
      <c r="I230" t="s">
        <v>124</v>
      </c>
      <c r="J230" t="s">
        <v>168</v>
      </c>
      <c r="K230" t="s">
        <v>125</v>
      </c>
      <c r="L230">
        <v>55</v>
      </c>
      <c r="M230" t="s">
        <v>296</v>
      </c>
      <c r="N230">
        <v>1467</v>
      </c>
      <c r="O230">
        <v>4390</v>
      </c>
      <c r="P230">
        <v>1699</v>
      </c>
      <c r="Q230" t="s">
        <v>336</v>
      </c>
      <c r="R230">
        <v>4</v>
      </c>
      <c r="S230">
        <v>17</v>
      </c>
      <c r="T230" s="11" t="s">
        <v>128</v>
      </c>
      <c r="U230" t="s">
        <v>1030</v>
      </c>
      <c r="V230" t="s">
        <v>1035</v>
      </c>
      <c r="W230">
        <v>5</v>
      </c>
      <c r="X230" t="s">
        <v>446</v>
      </c>
      <c r="Y230" t="s">
        <v>156</v>
      </c>
      <c r="Z230" t="s">
        <v>130</v>
      </c>
      <c r="AA230" t="s">
        <v>410</v>
      </c>
      <c r="AB230" t="s">
        <v>411</v>
      </c>
      <c r="AC230" t="s">
        <v>1018</v>
      </c>
      <c r="AD230" t="s">
        <v>1019</v>
      </c>
      <c r="AE230" t="s">
        <v>301</v>
      </c>
      <c r="AF230" t="s">
        <v>301</v>
      </c>
      <c r="AG230" t="s">
        <v>131</v>
      </c>
      <c r="AH230" t="s">
        <v>166</v>
      </c>
      <c r="AI230" t="s">
        <v>133</v>
      </c>
      <c r="AJ230" t="s">
        <v>1031</v>
      </c>
      <c r="AK230" t="s">
        <v>444</v>
      </c>
      <c r="AL230" t="s">
        <v>134</v>
      </c>
      <c r="AM230" t="s">
        <v>135</v>
      </c>
      <c r="AN230" t="s">
        <v>135</v>
      </c>
      <c r="AO230" t="s">
        <v>137</v>
      </c>
      <c r="AP230">
        <v>5</v>
      </c>
      <c r="AQ230" t="s">
        <v>396</v>
      </c>
      <c r="AR230" t="s">
        <v>139</v>
      </c>
      <c r="AS230" t="s">
        <v>1022</v>
      </c>
      <c r="AT230" t="s">
        <v>301</v>
      </c>
      <c r="AU230" t="s">
        <v>137</v>
      </c>
      <c r="AV230" t="s">
        <v>137</v>
      </c>
      <c r="AW230" t="s">
        <v>140</v>
      </c>
      <c r="AX230" t="s">
        <v>137</v>
      </c>
      <c r="AY230" t="s">
        <v>137</v>
      </c>
      <c r="AZ230" t="s">
        <v>361</v>
      </c>
      <c r="BA230" t="s">
        <v>137</v>
      </c>
      <c r="BB230" t="s">
        <v>199</v>
      </c>
      <c r="BC230">
        <v>494</v>
      </c>
      <c r="BD230" t="s">
        <v>137</v>
      </c>
      <c r="BE230" t="s">
        <v>137</v>
      </c>
      <c r="BF230" t="s">
        <v>137</v>
      </c>
      <c r="BG230" t="s">
        <v>134</v>
      </c>
      <c r="BH230" t="s">
        <v>193</v>
      </c>
      <c r="BI230" t="s">
        <v>137</v>
      </c>
      <c r="BJ230" t="s">
        <v>193</v>
      </c>
      <c r="BK230" t="s">
        <v>137</v>
      </c>
      <c r="BL230" t="s">
        <v>417</v>
      </c>
      <c r="BM230" t="s">
        <v>137</v>
      </c>
      <c r="BN230" t="s">
        <v>418</v>
      </c>
      <c r="BO230" t="s">
        <v>134</v>
      </c>
      <c r="BP230" t="s">
        <v>139</v>
      </c>
      <c r="BQ230" t="s">
        <v>145</v>
      </c>
      <c r="BR230" t="s">
        <v>137</v>
      </c>
      <c r="BS230" s="10">
        <v>5.4</v>
      </c>
      <c r="BT230" t="s">
        <v>137</v>
      </c>
      <c r="BU230" t="s">
        <v>146</v>
      </c>
      <c r="BV230" t="s">
        <v>147</v>
      </c>
      <c r="BW230" t="s">
        <v>235</v>
      </c>
      <c r="BX230" t="s">
        <v>137</v>
      </c>
      <c r="BY230" t="s">
        <v>137</v>
      </c>
      <c r="BZ230" t="s">
        <v>137</v>
      </c>
      <c r="CA230" t="s">
        <v>137</v>
      </c>
      <c r="CB230" t="s">
        <v>137</v>
      </c>
      <c r="CC230" t="s">
        <v>137</v>
      </c>
      <c r="CD230" t="s">
        <v>137</v>
      </c>
      <c r="CE230" t="s">
        <v>137</v>
      </c>
      <c r="CF230" t="s">
        <v>137</v>
      </c>
      <c r="CG230" t="s">
        <v>137</v>
      </c>
      <c r="CH230" t="s">
        <v>137</v>
      </c>
      <c r="CI230" t="s">
        <v>210</v>
      </c>
      <c r="CJ230" t="s">
        <v>1032</v>
      </c>
      <c r="CK230" t="s">
        <v>165</v>
      </c>
      <c r="CL230" t="s">
        <v>137</v>
      </c>
      <c r="CM230" t="s">
        <v>137</v>
      </c>
      <c r="CN230" t="s">
        <v>137</v>
      </c>
      <c r="CO230" t="s">
        <v>137</v>
      </c>
      <c r="CP230">
        <v>2</v>
      </c>
      <c r="CQ230" t="s">
        <v>373</v>
      </c>
      <c r="CR230" t="s">
        <v>162</v>
      </c>
      <c r="CS230" t="s">
        <v>137</v>
      </c>
      <c r="CT230" t="s">
        <v>137</v>
      </c>
      <c r="CU230" t="s">
        <v>137</v>
      </c>
      <c r="CV230" t="s">
        <v>137</v>
      </c>
      <c r="CW230" t="s">
        <v>137</v>
      </c>
      <c r="CX230" t="s">
        <v>161</v>
      </c>
      <c r="CY230" t="s">
        <v>200</v>
      </c>
      <c r="CZ230" t="s">
        <v>137</v>
      </c>
      <c r="DA230" t="s">
        <v>137</v>
      </c>
      <c r="DB230" t="s">
        <v>201</v>
      </c>
      <c r="DC230" t="s">
        <v>137</v>
      </c>
      <c r="DD230" t="s">
        <v>137</v>
      </c>
      <c r="DE230" t="s">
        <v>208</v>
      </c>
      <c r="DF230" t="s">
        <v>137</v>
      </c>
      <c r="DG230" t="s">
        <v>137</v>
      </c>
      <c r="DH230" t="s">
        <v>137</v>
      </c>
      <c r="DI230" t="s">
        <v>137</v>
      </c>
      <c r="DJ230" t="s">
        <v>137</v>
      </c>
      <c r="DK230" t="s">
        <v>137</v>
      </c>
      <c r="DL230" t="s">
        <v>137</v>
      </c>
      <c r="DM230" t="s">
        <v>137</v>
      </c>
      <c r="DN230" t="s">
        <v>137</v>
      </c>
      <c r="DO230" t="s">
        <v>137</v>
      </c>
      <c r="DP230" t="s">
        <v>137</v>
      </c>
      <c r="DQ230">
        <v>2</v>
      </c>
      <c r="DR230" t="s">
        <v>1480</v>
      </c>
      <c r="DT230">
        <f t="shared" si="9"/>
        <v>1</v>
      </c>
    </row>
    <row r="231" spans="1:124" x14ac:dyDescent="0.3">
      <c r="A231">
        <v>437</v>
      </c>
      <c r="B231" t="s">
        <v>407</v>
      </c>
      <c r="C231" t="s">
        <v>1015</v>
      </c>
      <c r="D231" t="s">
        <v>1036</v>
      </c>
      <c r="E231">
        <v>1498</v>
      </c>
      <c r="F231">
        <v>4</v>
      </c>
      <c r="G231">
        <v>4</v>
      </c>
      <c r="H231" t="s">
        <v>153</v>
      </c>
      <c r="I231" t="s">
        <v>124</v>
      </c>
      <c r="J231" t="s">
        <v>154</v>
      </c>
      <c r="K231" t="s">
        <v>125</v>
      </c>
      <c r="L231">
        <v>55</v>
      </c>
      <c r="M231" t="s">
        <v>296</v>
      </c>
      <c r="N231">
        <v>1467</v>
      </c>
      <c r="O231">
        <v>4390</v>
      </c>
      <c r="P231">
        <v>1699</v>
      </c>
      <c r="Q231" t="s">
        <v>336</v>
      </c>
      <c r="R231">
        <v>4</v>
      </c>
      <c r="S231">
        <v>17</v>
      </c>
      <c r="T231" s="1" t="s">
        <v>128</v>
      </c>
      <c r="U231" t="s">
        <v>1037</v>
      </c>
      <c r="V231" t="s">
        <v>1035</v>
      </c>
      <c r="W231">
        <v>7</v>
      </c>
      <c r="X231" t="s">
        <v>446</v>
      </c>
      <c r="Y231" t="s">
        <v>156</v>
      </c>
      <c r="Z231" t="s">
        <v>130</v>
      </c>
      <c r="AA231" t="s">
        <v>410</v>
      </c>
      <c r="AB231" t="s">
        <v>411</v>
      </c>
      <c r="AC231" t="s">
        <v>1018</v>
      </c>
      <c r="AD231" t="s">
        <v>1019</v>
      </c>
      <c r="AE231" t="s">
        <v>301</v>
      </c>
      <c r="AF231" t="s">
        <v>301</v>
      </c>
      <c r="AG231" t="s">
        <v>131</v>
      </c>
      <c r="AH231" t="s">
        <v>166</v>
      </c>
      <c r="AI231" t="s">
        <v>133</v>
      </c>
      <c r="AJ231" t="s">
        <v>1031</v>
      </c>
      <c r="AK231" t="s">
        <v>444</v>
      </c>
      <c r="AL231" t="s">
        <v>134</v>
      </c>
      <c r="AM231" t="s">
        <v>135</v>
      </c>
      <c r="AN231" t="s">
        <v>135</v>
      </c>
      <c r="AO231" t="s">
        <v>137</v>
      </c>
      <c r="AP231">
        <v>5</v>
      </c>
      <c r="AQ231" t="s">
        <v>396</v>
      </c>
      <c r="AR231" t="s">
        <v>150</v>
      </c>
      <c r="AS231" t="s">
        <v>1022</v>
      </c>
      <c r="AT231" t="s">
        <v>301</v>
      </c>
      <c r="AU231" t="s">
        <v>137</v>
      </c>
      <c r="AV231" t="s">
        <v>137</v>
      </c>
      <c r="AW231" t="s">
        <v>140</v>
      </c>
      <c r="AX231" t="s">
        <v>137</v>
      </c>
      <c r="AY231" t="s">
        <v>137</v>
      </c>
      <c r="AZ231" t="s">
        <v>361</v>
      </c>
      <c r="BA231" t="s">
        <v>137</v>
      </c>
      <c r="BB231" t="s">
        <v>199</v>
      </c>
      <c r="BC231">
        <v>494</v>
      </c>
      <c r="BD231" t="s">
        <v>137</v>
      </c>
      <c r="BE231" t="s">
        <v>137</v>
      </c>
      <c r="BF231" t="s">
        <v>137</v>
      </c>
      <c r="BG231" t="s">
        <v>134</v>
      </c>
      <c r="BH231" t="s">
        <v>193</v>
      </c>
      <c r="BI231" t="s">
        <v>137</v>
      </c>
      <c r="BJ231" t="s">
        <v>193</v>
      </c>
      <c r="BK231" t="s">
        <v>137</v>
      </c>
      <c r="BL231" t="s">
        <v>417</v>
      </c>
      <c r="BM231" t="s">
        <v>137</v>
      </c>
      <c r="BN231" t="s">
        <v>418</v>
      </c>
      <c r="BO231" t="s">
        <v>134</v>
      </c>
      <c r="BP231" t="s">
        <v>139</v>
      </c>
      <c r="BQ231" t="s">
        <v>145</v>
      </c>
      <c r="BR231" t="s">
        <v>137</v>
      </c>
      <c r="BS231">
        <v>5.4</v>
      </c>
      <c r="BT231" t="s">
        <v>137</v>
      </c>
      <c r="BU231" t="s">
        <v>146</v>
      </c>
      <c r="BV231" t="s">
        <v>147</v>
      </c>
      <c r="BW231" t="s">
        <v>235</v>
      </c>
      <c r="BX231" t="s">
        <v>137</v>
      </c>
      <c r="BY231" t="s">
        <v>137</v>
      </c>
      <c r="BZ231" t="s">
        <v>137</v>
      </c>
      <c r="CA231" t="s">
        <v>137</v>
      </c>
      <c r="CB231" t="s">
        <v>137</v>
      </c>
      <c r="CC231" t="s">
        <v>137</v>
      </c>
      <c r="CD231" t="s">
        <v>137</v>
      </c>
      <c r="CE231" t="s">
        <v>137</v>
      </c>
      <c r="CF231" t="s">
        <v>137</v>
      </c>
      <c r="CG231" t="s">
        <v>137</v>
      </c>
      <c r="CH231" t="s">
        <v>137</v>
      </c>
      <c r="CI231" t="s">
        <v>210</v>
      </c>
      <c r="CJ231" t="s">
        <v>1038</v>
      </c>
      <c r="CK231" t="s">
        <v>165</v>
      </c>
      <c r="CL231" t="s">
        <v>137</v>
      </c>
      <c r="CM231" t="s">
        <v>137</v>
      </c>
      <c r="CN231" t="s">
        <v>137</v>
      </c>
      <c r="CO231" t="s">
        <v>137</v>
      </c>
      <c r="CP231">
        <v>2</v>
      </c>
      <c r="CQ231" t="s">
        <v>373</v>
      </c>
      <c r="CR231" t="s">
        <v>162</v>
      </c>
      <c r="CS231" t="s">
        <v>137</v>
      </c>
      <c r="CT231" t="s">
        <v>137</v>
      </c>
      <c r="CU231" t="s">
        <v>137</v>
      </c>
      <c r="CV231" t="s">
        <v>137</v>
      </c>
      <c r="CW231" t="s">
        <v>137</v>
      </c>
      <c r="CX231" t="s">
        <v>161</v>
      </c>
      <c r="CY231" t="s">
        <v>200</v>
      </c>
      <c r="CZ231" t="s">
        <v>137</v>
      </c>
      <c r="DA231" t="s">
        <v>137</v>
      </c>
      <c r="DB231" t="s">
        <v>201</v>
      </c>
      <c r="DC231" t="s">
        <v>137</v>
      </c>
      <c r="DD231" t="s">
        <v>137</v>
      </c>
      <c r="DE231" t="s">
        <v>208</v>
      </c>
      <c r="DF231" t="s">
        <v>137</v>
      </c>
      <c r="DG231" t="s">
        <v>137</v>
      </c>
      <c r="DH231" t="s">
        <v>137</v>
      </c>
      <c r="DI231" t="s">
        <v>137</v>
      </c>
      <c r="DJ231" t="s">
        <v>137</v>
      </c>
      <c r="DK231" t="s">
        <v>137</v>
      </c>
      <c r="DL231" t="s">
        <v>137</v>
      </c>
      <c r="DM231" t="s">
        <v>137</v>
      </c>
      <c r="DN231" t="s">
        <v>137</v>
      </c>
      <c r="DO231" t="s">
        <v>137</v>
      </c>
      <c r="DP231" t="s">
        <v>137</v>
      </c>
      <c r="DQ231">
        <v>2</v>
      </c>
      <c r="DR231" t="s">
        <v>1480</v>
      </c>
      <c r="DT231">
        <f t="shared" si="9"/>
        <v>1</v>
      </c>
    </row>
    <row r="232" spans="1:124" x14ac:dyDescent="0.3">
      <c r="A232">
        <v>438</v>
      </c>
      <c r="B232" t="s">
        <v>407</v>
      </c>
      <c r="C232" t="s">
        <v>1015</v>
      </c>
      <c r="D232" t="s">
        <v>1039</v>
      </c>
      <c r="E232">
        <v>1498</v>
      </c>
      <c r="F232">
        <v>4</v>
      </c>
      <c r="G232">
        <v>4</v>
      </c>
      <c r="H232" t="s">
        <v>153</v>
      </c>
      <c r="I232" t="s">
        <v>124</v>
      </c>
      <c r="J232" t="s">
        <v>154</v>
      </c>
      <c r="K232" t="s">
        <v>125</v>
      </c>
      <c r="L232">
        <v>55</v>
      </c>
      <c r="M232" t="s">
        <v>296</v>
      </c>
      <c r="N232">
        <v>1467</v>
      </c>
      <c r="O232">
        <v>4390</v>
      </c>
      <c r="P232">
        <v>1699</v>
      </c>
      <c r="Q232" t="s">
        <v>336</v>
      </c>
      <c r="R232">
        <v>4</v>
      </c>
      <c r="S232">
        <v>17</v>
      </c>
      <c r="T232" s="1" t="s">
        <v>128</v>
      </c>
      <c r="U232" t="s">
        <v>1030</v>
      </c>
      <c r="V232" t="s">
        <v>1035</v>
      </c>
      <c r="W232">
        <v>5</v>
      </c>
      <c r="X232" t="s">
        <v>446</v>
      </c>
      <c r="Y232" t="s">
        <v>156</v>
      </c>
      <c r="Z232" t="s">
        <v>130</v>
      </c>
      <c r="AA232" t="s">
        <v>1040</v>
      </c>
      <c r="AB232" t="s">
        <v>411</v>
      </c>
      <c r="AC232" t="s">
        <v>1018</v>
      </c>
      <c r="AD232" t="s">
        <v>1019</v>
      </c>
      <c r="AE232" t="s">
        <v>301</v>
      </c>
      <c r="AF232" t="s">
        <v>301</v>
      </c>
      <c r="AG232" t="s">
        <v>131</v>
      </c>
      <c r="AH232" t="s">
        <v>166</v>
      </c>
      <c r="AI232" t="s">
        <v>133</v>
      </c>
      <c r="AJ232" t="s">
        <v>1031</v>
      </c>
      <c r="AK232" t="s">
        <v>444</v>
      </c>
      <c r="AL232" t="s">
        <v>134</v>
      </c>
      <c r="AM232" t="s">
        <v>135</v>
      </c>
      <c r="AN232" t="s">
        <v>135</v>
      </c>
      <c r="AO232" t="s">
        <v>137</v>
      </c>
      <c r="AP232">
        <v>5</v>
      </c>
      <c r="AQ232" t="s">
        <v>396</v>
      </c>
      <c r="AR232" t="s">
        <v>150</v>
      </c>
      <c r="AS232" t="s">
        <v>1022</v>
      </c>
      <c r="AT232" t="s">
        <v>301</v>
      </c>
      <c r="AU232" t="s">
        <v>137</v>
      </c>
      <c r="AV232" t="s">
        <v>137</v>
      </c>
      <c r="AW232" t="s">
        <v>140</v>
      </c>
      <c r="AX232" t="s">
        <v>137</v>
      </c>
      <c r="AY232" t="s">
        <v>137</v>
      </c>
      <c r="AZ232" t="s">
        <v>361</v>
      </c>
      <c r="BA232" t="s">
        <v>137</v>
      </c>
      <c r="BB232" t="s">
        <v>199</v>
      </c>
      <c r="BC232">
        <v>494</v>
      </c>
      <c r="BD232" t="s">
        <v>137</v>
      </c>
      <c r="BE232" t="s">
        <v>137</v>
      </c>
      <c r="BF232" t="s">
        <v>137</v>
      </c>
      <c r="BG232" t="s">
        <v>134</v>
      </c>
      <c r="BH232" t="s">
        <v>143</v>
      </c>
      <c r="BI232" t="s">
        <v>137</v>
      </c>
      <c r="BJ232" t="s">
        <v>193</v>
      </c>
      <c r="BK232" t="s">
        <v>137</v>
      </c>
      <c r="BL232" t="s">
        <v>417</v>
      </c>
      <c r="BM232" t="s">
        <v>137</v>
      </c>
      <c r="BN232" t="s">
        <v>418</v>
      </c>
      <c r="BO232" t="s">
        <v>134</v>
      </c>
      <c r="BP232" t="s">
        <v>139</v>
      </c>
      <c r="BQ232" t="s">
        <v>145</v>
      </c>
      <c r="BR232" t="s">
        <v>137</v>
      </c>
      <c r="BS232">
        <v>5.4</v>
      </c>
      <c r="BT232" t="s">
        <v>137</v>
      </c>
      <c r="BU232" t="s">
        <v>146</v>
      </c>
      <c r="BV232" t="s">
        <v>147</v>
      </c>
      <c r="BW232" t="s">
        <v>235</v>
      </c>
      <c r="BX232" t="s">
        <v>137</v>
      </c>
      <c r="BY232" t="s">
        <v>137</v>
      </c>
      <c r="BZ232" t="s">
        <v>137</v>
      </c>
      <c r="CA232" t="s">
        <v>137</v>
      </c>
      <c r="CB232" t="s">
        <v>137</v>
      </c>
      <c r="CC232" t="s">
        <v>137</v>
      </c>
      <c r="CD232" t="s">
        <v>137</v>
      </c>
      <c r="CE232" t="s">
        <v>137</v>
      </c>
      <c r="CF232" t="s">
        <v>137</v>
      </c>
      <c r="CG232" t="s">
        <v>137</v>
      </c>
      <c r="CH232" t="s">
        <v>137</v>
      </c>
      <c r="CI232" t="s">
        <v>210</v>
      </c>
      <c r="CJ232" t="s">
        <v>1032</v>
      </c>
      <c r="CK232" t="s">
        <v>165</v>
      </c>
      <c r="CL232" t="s">
        <v>137</v>
      </c>
      <c r="CM232" t="s">
        <v>137</v>
      </c>
      <c r="CN232" t="s">
        <v>137</v>
      </c>
      <c r="CO232" t="s">
        <v>137</v>
      </c>
      <c r="CP232">
        <v>2</v>
      </c>
      <c r="CQ232" t="s">
        <v>496</v>
      </c>
      <c r="CR232" t="s">
        <v>162</v>
      </c>
      <c r="CS232" t="s">
        <v>137</v>
      </c>
      <c r="CT232" t="s">
        <v>137</v>
      </c>
      <c r="CU232" t="s">
        <v>137</v>
      </c>
      <c r="CV232" t="s">
        <v>137</v>
      </c>
      <c r="CW232" t="s">
        <v>137</v>
      </c>
      <c r="CX232" t="s">
        <v>161</v>
      </c>
      <c r="CY232" t="s">
        <v>200</v>
      </c>
      <c r="CZ232" t="s">
        <v>137</v>
      </c>
      <c r="DA232" t="s">
        <v>137</v>
      </c>
      <c r="DB232" t="s">
        <v>201</v>
      </c>
      <c r="DC232" t="s">
        <v>137</v>
      </c>
      <c r="DD232" t="s">
        <v>137</v>
      </c>
      <c r="DE232" t="s">
        <v>208</v>
      </c>
      <c r="DF232" t="s">
        <v>137</v>
      </c>
      <c r="DG232" t="s">
        <v>137</v>
      </c>
      <c r="DH232" t="s">
        <v>137</v>
      </c>
      <c r="DI232" t="s">
        <v>137</v>
      </c>
      <c r="DJ232" t="s">
        <v>137</v>
      </c>
      <c r="DK232" t="s">
        <v>137</v>
      </c>
      <c r="DL232" t="s">
        <v>137</v>
      </c>
      <c r="DM232" t="s">
        <v>137</v>
      </c>
      <c r="DN232" t="s">
        <v>137</v>
      </c>
      <c r="DO232" t="s">
        <v>137</v>
      </c>
      <c r="DP232" t="s">
        <v>137</v>
      </c>
      <c r="DQ232">
        <v>2</v>
      </c>
      <c r="DR232" t="s">
        <v>1480</v>
      </c>
      <c r="DT232">
        <f t="shared" si="9"/>
        <v>1</v>
      </c>
    </row>
    <row r="233" spans="1:124" x14ac:dyDescent="0.3">
      <c r="A233">
        <v>439</v>
      </c>
      <c r="B233" t="s">
        <v>407</v>
      </c>
      <c r="C233" t="s">
        <v>1015</v>
      </c>
      <c r="D233" t="s">
        <v>1041</v>
      </c>
      <c r="E233">
        <v>1498</v>
      </c>
      <c r="F233">
        <v>4</v>
      </c>
      <c r="G233">
        <v>4</v>
      </c>
      <c r="H233" t="s">
        <v>153</v>
      </c>
      <c r="I233" t="s">
        <v>124</v>
      </c>
      <c r="J233" t="s">
        <v>154</v>
      </c>
      <c r="K233" t="s">
        <v>125</v>
      </c>
      <c r="L233">
        <v>45</v>
      </c>
      <c r="M233" t="s">
        <v>296</v>
      </c>
      <c r="N233">
        <v>1469</v>
      </c>
      <c r="O233">
        <v>3971</v>
      </c>
      <c r="P233">
        <v>1682</v>
      </c>
      <c r="Q233" t="s">
        <v>127</v>
      </c>
      <c r="R233">
        <v>5</v>
      </c>
      <c r="S233">
        <v>19</v>
      </c>
      <c r="T233">
        <v>19</v>
      </c>
      <c r="U233" t="s">
        <v>441</v>
      </c>
      <c r="V233" t="s">
        <v>442</v>
      </c>
      <c r="W233">
        <v>5</v>
      </c>
      <c r="X233" t="s">
        <v>187</v>
      </c>
      <c r="Y233" t="s">
        <v>156</v>
      </c>
      <c r="Z233" t="s">
        <v>130</v>
      </c>
      <c r="AA233" t="s">
        <v>436</v>
      </c>
      <c r="AB233" t="s">
        <v>411</v>
      </c>
      <c r="AC233" t="s">
        <v>258</v>
      </c>
      <c r="AD233" t="s">
        <v>412</v>
      </c>
      <c r="AE233" t="s">
        <v>301</v>
      </c>
      <c r="AF233" t="s">
        <v>301</v>
      </c>
      <c r="AG233" t="s">
        <v>131</v>
      </c>
      <c r="AH233" t="s">
        <v>166</v>
      </c>
      <c r="AI233" t="s">
        <v>133</v>
      </c>
      <c r="AJ233" t="s">
        <v>443</v>
      </c>
      <c r="AK233" t="s">
        <v>444</v>
      </c>
      <c r="AL233" t="s">
        <v>134</v>
      </c>
      <c r="AM233" t="s">
        <v>135</v>
      </c>
      <c r="AN233" t="s">
        <v>135</v>
      </c>
      <c r="AO233">
        <v>2</v>
      </c>
      <c r="AP233">
        <v>5</v>
      </c>
      <c r="AQ233" t="s">
        <v>138</v>
      </c>
      <c r="AR233" t="s">
        <v>139</v>
      </c>
      <c r="AS233" t="s">
        <v>416</v>
      </c>
      <c r="AT233" t="s">
        <v>301</v>
      </c>
      <c r="AU233" t="s">
        <v>137</v>
      </c>
      <c r="AV233" t="s">
        <v>137</v>
      </c>
      <c r="AW233" t="s">
        <v>164</v>
      </c>
      <c r="AX233" t="s">
        <v>137</v>
      </c>
      <c r="AY233" t="s">
        <v>137</v>
      </c>
      <c r="AZ233" t="s">
        <v>361</v>
      </c>
      <c r="BA233" t="s">
        <v>137</v>
      </c>
      <c r="BB233" t="s">
        <v>199</v>
      </c>
      <c r="BC233">
        <v>250</v>
      </c>
      <c r="BD233" t="s">
        <v>137</v>
      </c>
      <c r="BE233" t="s">
        <v>137</v>
      </c>
      <c r="BF233" t="s">
        <v>137</v>
      </c>
      <c r="BG233" t="s">
        <v>134</v>
      </c>
      <c r="BH233" t="s">
        <v>143</v>
      </c>
      <c r="BI233" t="s">
        <v>137</v>
      </c>
      <c r="BJ233" t="s">
        <v>143</v>
      </c>
      <c r="BK233" t="s">
        <v>137</v>
      </c>
      <c r="BL233" t="s">
        <v>422</v>
      </c>
      <c r="BM233" t="s">
        <v>137</v>
      </c>
      <c r="BN233" t="s">
        <v>418</v>
      </c>
      <c r="BO233" t="s">
        <v>134</v>
      </c>
      <c r="BP233" t="s">
        <v>139</v>
      </c>
      <c r="BQ233" t="s">
        <v>145</v>
      </c>
      <c r="BR233" t="s">
        <v>137</v>
      </c>
      <c r="BS233">
        <v>4.97</v>
      </c>
      <c r="BT233" t="s">
        <v>137</v>
      </c>
      <c r="BU233" t="s">
        <v>146</v>
      </c>
      <c r="BV233" t="s">
        <v>147</v>
      </c>
      <c r="BW233" t="s">
        <v>235</v>
      </c>
      <c r="BX233" t="s">
        <v>137</v>
      </c>
      <c r="BY233" t="s">
        <v>137</v>
      </c>
      <c r="BZ233" t="s">
        <v>137</v>
      </c>
      <c r="CA233" t="s">
        <v>137</v>
      </c>
      <c r="CB233" t="s">
        <v>137</v>
      </c>
      <c r="CC233" t="s">
        <v>137</v>
      </c>
      <c r="CD233" t="s">
        <v>137</v>
      </c>
      <c r="CE233" t="s">
        <v>137</v>
      </c>
      <c r="CF233" t="s">
        <v>137</v>
      </c>
      <c r="CG233" t="s">
        <v>137</v>
      </c>
      <c r="CH233" t="s">
        <v>137</v>
      </c>
      <c r="CI233" t="s">
        <v>210</v>
      </c>
      <c r="CJ233" t="s">
        <v>430</v>
      </c>
      <c r="CK233" t="s">
        <v>165</v>
      </c>
      <c r="CL233" t="s">
        <v>137</v>
      </c>
      <c r="CM233" t="s">
        <v>137</v>
      </c>
      <c r="CN233" t="s">
        <v>137</v>
      </c>
      <c r="CO233" t="s">
        <v>137</v>
      </c>
      <c r="CP233">
        <v>2</v>
      </c>
      <c r="CQ233" t="s">
        <v>373</v>
      </c>
      <c r="CR233" t="s">
        <v>177</v>
      </c>
      <c r="CS233" t="s">
        <v>137</v>
      </c>
      <c r="CT233" t="s">
        <v>137</v>
      </c>
      <c r="CU233" t="s">
        <v>137</v>
      </c>
      <c r="CV233" t="s">
        <v>137</v>
      </c>
      <c r="CW233" t="s">
        <v>137</v>
      </c>
      <c r="CX233" t="s">
        <v>161</v>
      </c>
      <c r="CY233" t="s">
        <v>200</v>
      </c>
      <c r="CZ233" t="s">
        <v>137</v>
      </c>
      <c r="DA233" t="s">
        <v>137</v>
      </c>
      <c r="DB233" t="s">
        <v>201</v>
      </c>
      <c r="DC233" t="s">
        <v>137</v>
      </c>
      <c r="DD233" t="s">
        <v>137</v>
      </c>
      <c r="DE233" t="s">
        <v>208</v>
      </c>
      <c r="DF233" t="s">
        <v>137</v>
      </c>
      <c r="DG233" t="s">
        <v>137</v>
      </c>
      <c r="DH233" t="s">
        <v>137</v>
      </c>
      <c r="DI233" t="s">
        <v>137</v>
      </c>
      <c r="DJ233" t="s">
        <v>137</v>
      </c>
      <c r="DK233" t="s">
        <v>137</v>
      </c>
      <c r="DL233" t="s">
        <v>137</v>
      </c>
      <c r="DM233" t="s">
        <v>137</v>
      </c>
      <c r="DN233" t="s">
        <v>137</v>
      </c>
      <c r="DO233" t="s">
        <v>137</v>
      </c>
      <c r="DP233" t="s">
        <v>137</v>
      </c>
      <c r="DQ233">
        <v>2</v>
      </c>
      <c r="DR233" t="s">
        <v>1480</v>
      </c>
      <c r="DT233">
        <f t="shared" si="9"/>
        <v>0</v>
      </c>
    </row>
    <row r="234" spans="1:124" x14ac:dyDescent="0.3">
      <c r="A234">
        <v>440</v>
      </c>
      <c r="B234" t="s">
        <v>407</v>
      </c>
      <c r="C234" t="s">
        <v>1015</v>
      </c>
      <c r="D234" t="s">
        <v>1042</v>
      </c>
      <c r="E234">
        <v>1197</v>
      </c>
      <c r="F234">
        <v>4</v>
      </c>
      <c r="G234">
        <v>4</v>
      </c>
      <c r="H234" t="s">
        <v>153</v>
      </c>
      <c r="I234" t="s">
        <v>124</v>
      </c>
      <c r="J234" t="s">
        <v>154</v>
      </c>
      <c r="K234" t="s">
        <v>125</v>
      </c>
      <c r="L234">
        <v>45</v>
      </c>
      <c r="M234" t="s">
        <v>126</v>
      </c>
      <c r="N234">
        <v>1469</v>
      </c>
      <c r="O234">
        <v>3971</v>
      </c>
      <c r="P234">
        <v>1682</v>
      </c>
      <c r="Q234" t="s">
        <v>127</v>
      </c>
      <c r="R234">
        <v>5</v>
      </c>
      <c r="S234">
        <v>17</v>
      </c>
      <c r="T234">
        <v>17</v>
      </c>
      <c r="U234" t="s">
        <v>434</v>
      </c>
      <c r="V234" t="s">
        <v>435</v>
      </c>
      <c r="W234">
        <v>7</v>
      </c>
      <c r="X234" t="s">
        <v>187</v>
      </c>
      <c r="Y234" t="s">
        <v>156</v>
      </c>
      <c r="Z234" t="s">
        <v>130</v>
      </c>
      <c r="AA234" t="s">
        <v>436</v>
      </c>
      <c r="AB234" t="s">
        <v>411</v>
      </c>
      <c r="AC234" t="s">
        <v>258</v>
      </c>
      <c r="AD234" t="s">
        <v>412</v>
      </c>
      <c r="AE234" t="s">
        <v>301</v>
      </c>
      <c r="AF234" t="s">
        <v>301</v>
      </c>
      <c r="AG234" t="s">
        <v>131</v>
      </c>
      <c r="AH234" t="s">
        <v>166</v>
      </c>
      <c r="AI234" t="s">
        <v>133</v>
      </c>
      <c r="AJ234" t="s">
        <v>437</v>
      </c>
      <c r="AK234" t="s">
        <v>438</v>
      </c>
      <c r="AL234" t="s">
        <v>134</v>
      </c>
      <c r="AM234" t="s">
        <v>135</v>
      </c>
      <c r="AN234" t="s">
        <v>135</v>
      </c>
      <c r="AO234">
        <v>2</v>
      </c>
      <c r="AP234">
        <v>5</v>
      </c>
      <c r="AQ234" t="s">
        <v>138</v>
      </c>
      <c r="AR234" t="s">
        <v>150</v>
      </c>
      <c r="AS234" t="s">
        <v>416</v>
      </c>
      <c r="AT234" t="s">
        <v>301</v>
      </c>
      <c r="AU234" t="s">
        <v>137</v>
      </c>
      <c r="AV234" t="s">
        <v>137</v>
      </c>
      <c r="AW234" t="s">
        <v>164</v>
      </c>
      <c r="AX234" t="s">
        <v>137</v>
      </c>
      <c r="AY234" t="s">
        <v>137</v>
      </c>
      <c r="AZ234" t="s">
        <v>361</v>
      </c>
      <c r="BA234" t="s">
        <v>137</v>
      </c>
      <c r="BB234" t="s">
        <v>202</v>
      </c>
      <c r="BC234">
        <v>280</v>
      </c>
      <c r="BD234" t="s">
        <v>137</v>
      </c>
      <c r="BE234" t="s">
        <v>137</v>
      </c>
      <c r="BF234" t="s">
        <v>137</v>
      </c>
      <c r="BG234" t="s">
        <v>134</v>
      </c>
      <c r="BH234" t="s">
        <v>143</v>
      </c>
      <c r="BI234" t="s">
        <v>137</v>
      </c>
      <c r="BJ234" t="s">
        <v>143</v>
      </c>
      <c r="BK234" t="s">
        <v>137</v>
      </c>
      <c r="BL234" t="s">
        <v>417</v>
      </c>
      <c r="BM234" t="s">
        <v>137</v>
      </c>
      <c r="BN234" t="s">
        <v>418</v>
      </c>
      <c r="BO234" t="s">
        <v>134</v>
      </c>
      <c r="BP234" t="s">
        <v>139</v>
      </c>
      <c r="BQ234" t="s">
        <v>145</v>
      </c>
      <c r="BR234" t="s">
        <v>137</v>
      </c>
      <c r="BS234">
        <v>4.97</v>
      </c>
      <c r="BT234" t="s">
        <v>137</v>
      </c>
      <c r="BU234" t="s">
        <v>146</v>
      </c>
      <c r="BV234" t="s">
        <v>147</v>
      </c>
      <c r="BW234" t="s">
        <v>235</v>
      </c>
      <c r="BX234" t="s">
        <v>137</v>
      </c>
      <c r="BY234" t="s">
        <v>137</v>
      </c>
      <c r="BZ234" t="s">
        <v>137</v>
      </c>
      <c r="CA234" t="s">
        <v>137</v>
      </c>
      <c r="CB234" t="s">
        <v>137</v>
      </c>
      <c r="CC234" t="s">
        <v>137</v>
      </c>
      <c r="CD234" t="s">
        <v>137</v>
      </c>
      <c r="CE234" t="s">
        <v>137</v>
      </c>
      <c r="CF234" t="s">
        <v>137</v>
      </c>
      <c r="CG234" t="s">
        <v>137</v>
      </c>
      <c r="CH234" t="s">
        <v>137</v>
      </c>
      <c r="CI234" t="s">
        <v>210</v>
      </c>
      <c r="CJ234" t="s">
        <v>439</v>
      </c>
      <c r="CK234" t="s">
        <v>165</v>
      </c>
      <c r="CL234" t="s">
        <v>137</v>
      </c>
      <c r="CM234" t="s">
        <v>137</v>
      </c>
      <c r="CN234" t="s">
        <v>137</v>
      </c>
      <c r="CO234" t="s">
        <v>137</v>
      </c>
      <c r="CP234">
        <v>2</v>
      </c>
      <c r="CQ234" t="s">
        <v>373</v>
      </c>
      <c r="CR234" t="s">
        <v>177</v>
      </c>
      <c r="CS234" t="s">
        <v>137</v>
      </c>
      <c r="CT234" t="s">
        <v>137</v>
      </c>
      <c r="CU234" t="s">
        <v>137</v>
      </c>
      <c r="CV234" t="s">
        <v>137</v>
      </c>
      <c r="CW234" t="s">
        <v>137</v>
      </c>
      <c r="CX234" t="s">
        <v>161</v>
      </c>
      <c r="CY234" t="s">
        <v>200</v>
      </c>
      <c r="CZ234" t="s">
        <v>137</v>
      </c>
      <c r="DA234" t="s">
        <v>137</v>
      </c>
      <c r="DB234" t="s">
        <v>201</v>
      </c>
      <c r="DC234" t="s">
        <v>137</v>
      </c>
      <c r="DD234" t="s">
        <v>137</v>
      </c>
      <c r="DE234" t="s">
        <v>208</v>
      </c>
      <c r="DF234" t="s">
        <v>137</v>
      </c>
      <c r="DG234" t="s">
        <v>137</v>
      </c>
      <c r="DH234" t="s">
        <v>137</v>
      </c>
      <c r="DI234" t="s">
        <v>137</v>
      </c>
      <c r="DJ234" t="s">
        <v>137</v>
      </c>
      <c r="DK234" t="s">
        <v>137</v>
      </c>
      <c r="DL234" t="s">
        <v>137</v>
      </c>
      <c r="DM234" t="s">
        <v>137</v>
      </c>
      <c r="DN234" t="s">
        <v>137</v>
      </c>
      <c r="DO234" t="s">
        <v>137</v>
      </c>
      <c r="DP234" t="s">
        <v>137</v>
      </c>
      <c r="DQ234">
        <v>2</v>
      </c>
      <c r="DR234" t="s">
        <v>1480</v>
      </c>
      <c r="DT234">
        <f t="shared" si="9"/>
        <v>0</v>
      </c>
    </row>
    <row r="235" spans="1:124" x14ac:dyDescent="0.3">
      <c r="A235">
        <v>449</v>
      </c>
      <c r="B235" t="s">
        <v>167</v>
      </c>
      <c r="C235" t="s">
        <v>1045</v>
      </c>
      <c r="D235" t="s">
        <v>1046</v>
      </c>
      <c r="E235">
        <v>1462</v>
      </c>
      <c r="F235">
        <v>4</v>
      </c>
      <c r="G235">
        <v>4</v>
      </c>
      <c r="H235" t="s">
        <v>153</v>
      </c>
      <c r="I235" t="s">
        <v>124</v>
      </c>
      <c r="J235" t="s">
        <v>154</v>
      </c>
      <c r="K235" t="s">
        <v>125</v>
      </c>
      <c r="L235">
        <v>45</v>
      </c>
      <c r="M235" t="s">
        <v>126</v>
      </c>
      <c r="N235">
        <v>1700</v>
      </c>
      <c r="O235">
        <v>4445</v>
      </c>
      <c r="P235">
        <v>1775</v>
      </c>
      <c r="Q235" t="s">
        <v>169</v>
      </c>
      <c r="R235">
        <v>5</v>
      </c>
      <c r="S235">
        <v>17</v>
      </c>
      <c r="T235" s="11" t="s">
        <v>128</v>
      </c>
      <c r="U235" t="s">
        <v>1047</v>
      </c>
      <c r="V235" t="s">
        <v>1048</v>
      </c>
      <c r="W235">
        <v>5</v>
      </c>
      <c r="X235" t="s">
        <v>223</v>
      </c>
      <c r="Y235" t="s">
        <v>156</v>
      </c>
      <c r="Z235" t="s">
        <v>130</v>
      </c>
      <c r="AA235" t="s">
        <v>382</v>
      </c>
      <c r="AB235" t="s">
        <v>1049</v>
      </c>
      <c r="AC235" t="s">
        <v>647</v>
      </c>
      <c r="AD235" t="s">
        <v>1151</v>
      </c>
      <c r="AE235" t="s">
        <v>279</v>
      </c>
      <c r="AF235" t="s">
        <v>279</v>
      </c>
      <c r="AG235" t="s">
        <v>131</v>
      </c>
      <c r="AH235" t="s">
        <v>166</v>
      </c>
      <c r="AI235" t="s">
        <v>280</v>
      </c>
      <c r="AJ235" t="s">
        <v>1050</v>
      </c>
      <c r="AK235" t="s">
        <v>1051</v>
      </c>
      <c r="AL235" t="s">
        <v>134</v>
      </c>
      <c r="AM235" t="s">
        <v>273</v>
      </c>
      <c r="AN235" t="s">
        <v>273</v>
      </c>
      <c r="AO235">
        <v>2</v>
      </c>
      <c r="AP235">
        <v>6</v>
      </c>
      <c r="AQ235" t="s">
        <v>138</v>
      </c>
      <c r="AR235" t="s">
        <v>139</v>
      </c>
      <c r="AS235" t="s">
        <v>1052</v>
      </c>
      <c r="AT235" t="s">
        <v>279</v>
      </c>
      <c r="AU235" t="s">
        <v>137</v>
      </c>
      <c r="AV235">
        <v>2</v>
      </c>
      <c r="AW235" t="s">
        <v>140</v>
      </c>
      <c r="AX235" t="s">
        <v>137</v>
      </c>
      <c r="AY235" t="s">
        <v>137</v>
      </c>
      <c r="AZ235" t="s">
        <v>361</v>
      </c>
      <c r="BA235" t="s">
        <v>137</v>
      </c>
      <c r="BB235" t="s">
        <v>139</v>
      </c>
      <c r="BC235">
        <v>209</v>
      </c>
      <c r="BD235" t="s">
        <v>137</v>
      </c>
      <c r="BE235" t="s">
        <v>137</v>
      </c>
      <c r="BF235" t="s">
        <v>137</v>
      </c>
      <c r="BG235" t="s">
        <v>134</v>
      </c>
      <c r="BH235" t="s">
        <v>193</v>
      </c>
      <c r="BI235" t="s">
        <v>137</v>
      </c>
      <c r="BJ235" t="s">
        <v>193</v>
      </c>
      <c r="BK235" t="s">
        <v>137</v>
      </c>
      <c r="BL235" t="s">
        <v>174</v>
      </c>
      <c r="BM235" t="s">
        <v>137</v>
      </c>
      <c r="BN235" t="s">
        <v>142</v>
      </c>
      <c r="BO235" t="s">
        <v>134</v>
      </c>
      <c r="BP235" t="s">
        <v>139</v>
      </c>
      <c r="BQ235" t="s">
        <v>145</v>
      </c>
      <c r="BR235" t="s">
        <v>137</v>
      </c>
      <c r="BS235" s="10">
        <v>5.2</v>
      </c>
      <c r="BT235" t="s">
        <v>137</v>
      </c>
      <c r="BU235" t="s">
        <v>146</v>
      </c>
      <c r="BV235" t="s">
        <v>147</v>
      </c>
      <c r="BW235" t="s">
        <v>235</v>
      </c>
      <c r="BX235" t="s">
        <v>137</v>
      </c>
      <c r="BY235" t="s">
        <v>137</v>
      </c>
      <c r="BZ235" t="s">
        <v>137</v>
      </c>
      <c r="CA235" t="s">
        <v>137</v>
      </c>
      <c r="CB235" t="s">
        <v>137</v>
      </c>
      <c r="CC235" t="s">
        <v>137</v>
      </c>
      <c r="CD235" t="s">
        <v>137</v>
      </c>
      <c r="CE235" t="s">
        <v>137</v>
      </c>
      <c r="CF235" t="s">
        <v>137</v>
      </c>
      <c r="CG235" t="s">
        <v>137</v>
      </c>
      <c r="CH235" t="s">
        <v>137</v>
      </c>
      <c r="CI235" t="s">
        <v>210</v>
      </c>
      <c r="CJ235" t="s">
        <v>1053</v>
      </c>
      <c r="CK235" t="s">
        <v>160</v>
      </c>
      <c r="CL235" t="s">
        <v>137</v>
      </c>
      <c r="CM235" t="s">
        <v>137</v>
      </c>
      <c r="CN235" t="s">
        <v>137</v>
      </c>
      <c r="CO235" t="s">
        <v>137</v>
      </c>
      <c r="CP235">
        <v>2</v>
      </c>
      <c r="CQ235" t="s">
        <v>176</v>
      </c>
      <c r="CR235" t="s">
        <v>162</v>
      </c>
      <c r="CS235" t="s">
        <v>137</v>
      </c>
      <c r="CT235" t="s">
        <v>137</v>
      </c>
      <c r="CU235" t="s">
        <v>137</v>
      </c>
      <c r="CV235" t="s">
        <v>137</v>
      </c>
      <c r="CW235" t="s">
        <v>137</v>
      </c>
      <c r="CX235" t="s">
        <v>161</v>
      </c>
      <c r="CY235" t="s">
        <v>200</v>
      </c>
      <c r="CZ235" t="s">
        <v>137</v>
      </c>
      <c r="DA235" t="s">
        <v>137</v>
      </c>
      <c r="DB235" t="s">
        <v>201</v>
      </c>
      <c r="DC235" t="s">
        <v>137</v>
      </c>
      <c r="DD235" t="s">
        <v>137</v>
      </c>
      <c r="DE235" t="s">
        <v>208</v>
      </c>
      <c r="DF235" t="s">
        <v>137</v>
      </c>
      <c r="DG235" t="s">
        <v>137</v>
      </c>
      <c r="DH235" t="s">
        <v>137</v>
      </c>
      <c r="DI235" t="s">
        <v>137</v>
      </c>
      <c r="DJ235" t="s">
        <v>137</v>
      </c>
      <c r="DK235" t="s">
        <v>137</v>
      </c>
      <c r="DL235" t="s">
        <v>137</v>
      </c>
      <c r="DM235" t="s">
        <v>137</v>
      </c>
      <c r="DN235" t="s">
        <v>137</v>
      </c>
      <c r="DO235" t="s">
        <v>137</v>
      </c>
      <c r="DP235" t="s">
        <v>137</v>
      </c>
      <c r="DQ235">
        <v>2</v>
      </c>
      <c r="DR235" t="s">
        <v>1480</v>
      </c>
      <c r="DT235">
        <f t="shared" si="9"/>
        <v>1</v>
      </c>
    </row>
    <row r="236" spans="1:124" x14ac:dyDescent="0.3">
      <c r="A236">
        <v>450</v>
      </c>
      <c r="B236" t="s">
        <v>167</v>
      </c>
      <c r="C236" t="s">
        <v>1045</v>
      </c>
      <c r="D236" t="s">
        <v>1054</v>
      </c>
      <c r="E236">
        <v>1462</v>
      </c>
      <c r="F236">
        <v>4</v>
      </c>
      <c r="G236">
        <v>4</v>
      </c>
      <c r="H236" t="s">
        <v>153</v>
      </c>
      <c r="I236" t="s">
        <v>124</v>
      </c>
      <c r="J236" t="s">
        <v>154</v>
      </c>
      <c r="K236" t="s">
        <v>125</v>
      </c>
      <c r="L236">
        <v>45</v>
      </c>
      <c r="M236" t="s">
        <v>126</v>
      </c>
      <c r="N236">
        <v>1700</v>
      </c>
      <c r="O236">
        <v>4445</v>
      </c>
      <c r="P236">
        <v>1775</v>
      </c>
      <c r="Q236" t="s">
        <v>169</v>
      </c>
      <c r="R236">
        <v>5</v>
      </c>
      <c r="S236">
        <v>17</v>
      </c>
      <c r="T236" s="11" t="s">
        <v>128</v>
      </c>
      <c r="U236" t="s">
        <v>1047</v>
      </c>
      <c r="V236" t="s">
        <v>1048</v>
      </c>
      <c r="W236">
        <v>5</v>
      </c>
      <c r="X236" t="s">
        <v>223</v>
      </c>
      <c r="Y236" t="s">
        <v>156</v>
      </c>
      <c r="Z236" t="s">
        <v>130</v>
      </c>
      <c r="AA236" t="s">
        <v>382</v>
      </c>
      <c r="AB236" t="s">
        <v>1049</v>
      </c>
      <c r="AC236" t="s">
        <v>647</v>
      </c>
      <c r="AD236" t="s">
        <v>1151</v>
      </c>
      <c r="AE236" t="s">
        <v>279</v>
      </c>
      <c r="AF236" t="s">
        <v>279</v>
      </c>
      <c r="AG236" t="s">
        <v>131</v>
      </c>
      <c r="AH236" t="s">
        <v>166</v>
      </c>
      <c r="AI236" t="s">
        <v>280</v>
      </c>
      <c r="AJ236" t="s">
        <v>1050</v>
      </c>
      <c r="AK236" t="s">
        <v>1051</v>
      </c>
      <c r="AL236" t="s">
        <v>134</v>
      </c>
      <c r="AM236" t="s">
        <v>273</v>
      </c>
      <c r="AN236" t="s">
        <v>273</v>
      </c>
      <c r="AO236">
        <v>2</v>
      </c>
      <c r="AP236">
        <v>6</v>
      </c>
      <c r="AQ236" t="s">
        <v>138</v>
      </c>
      <c r="AR236" t="s">
        <v>139</v>
      </c>
      <c r="AS236" t="s">
        <v>1052</v>
      </c>
      <c r="AT236" t="s">
        <v>279</v>
      </c>
      <c r="AU236" t="s">
        <v>137</v>
      </c>
      <c r="AV236">
        <v>2</v>
      </c>
      <c r="AW236" t="s">
        <v>140</v>
      </c>
      <c r="AX236" t="s">
        <v>137</v>
      </c>
      <c r="AY236" t="s">
        <v>137</v>
      </c>
      <c r="AZ236" t="s">
        <v>361</v>
      </c>
      <c r="BA236" t="s">
        <v>137</v>
      </c>
      <c r="BB236" t="s">
        <v>139</v>
      </c>
      <c r="BC236">
        <v>209</v>
      </c>
      <c r="BD236" t="s">
        <v>137</v>
      </c>
      <c r="BE236" t="s">
        <v>137</v>
      </c>
      <c r="BF236" t="s">
        <v>137</v>
      </c>
      <c r="BG236" t="s">
        <v>134</v>
      </c>
      <c r="BH236" t="s">
        <v>193</v>
      </c>
      <c r="BI236" t="s">
        <v>137</v>
      </c>
      <c r="BJ236" t="s">
        <v>193</v>
      </c>
      <c r="BK236" t="s">
        <v>137</v>
      </c>
      <c r="BL236" t="s">
        <v>174</v>
      </c>
      <c r="BM236" t="s">
        <v>137</v>
      </c>
      <c r="BN236" t="s">
        <v>142</v>
      </c>
      <c r="BO236" t="s">
        <v>134</v>
      </c>
      <c r="BP236" t="s">
        <v>139</v>
      </c>
      <c r="BQ236" t="s">
        <v>145</v>
      </c>
      <c r="BR236" t="s">
        <v>137</v>
      </c>
      <c r="BS236" s="10">
        <v>5.2</v>
      </c>
      <c r="BT236" t="s">
        <v>137</v>
      </c>
      <c r="BU236" t="s">
        <v>146</v>
      </c>
      <c r="BV236" t="s">
        <v>147</v>
      </c>
      <c r="BW236" t="s">
        <v>235</v>
      </c>
      <c r="BX236" t="s">
        <v>137</v>
      </c>
      <c r="BY236" t="s">
        <v>137</v>
      </c>
      <c r="BZ236" t="s">
        <v>137</v>
      </c>
      <c r="CA236" t="s">
        <v>137</v>
      </c>
      <c r="CB236" t="s">
        <v>137</v>
      </c>
      <c r="CC236" t="s">
        <v>137</v>
      </c>
      <c r="CD236" t="s">
        <v>137</v>
      </c>
      <c r="CE236" t="s">
        <v>137</v>
      </c>
      <c r="CF236" t="s">
        <v>137</v>
      </c>
      <c r="CG236" t="s">
        <v>137</v>
      </c>
      <c r="CH236" t="s">
        <v>137</v>
      </c>
      <c r="CI236" t="s">
        <v>210</v>
      </c>
      <c r="CJ236" t="s">
        <v>1053</v>
      </c>
      <c r="CK236" t="s">
        <v>160</v>
      </c>
      <c r="CL236" t="s">
        <v>137</v>
      </c>
      <c r="CM236" t="s">
        <v>137</v>
      </c>
      <c r="CN236" t="s">
        <v>137</v>
      </c>
      <c r="CO236" t="s">
        <v>137</v>
      </c>
      <c r="CP236">
        <v>2</v>
      </c>
      <c r="CQ236" t="s">
        <v>176</v>
      </c>
      <c r="CR236" t="s">
        <v>177</v>
      </c>
      <c r="CS236" t="s">
        <v>137</v>
      </c>
      <c r="CT236" t="s">
        <v>137</v>
      </c>
      <c r="CU236" t="s">
        <v>137</v>
      </c>
      <c r="CV236" t="s">
        <v>137</v>
      </c>
      <c r="CW236" t="s">
        <v>137</v>
      </c>
      <c r="CX236" t="s">
        <v>161</v>
      </c>
      <c r="CY236" t="s">
        <v>200</v>
      </c>
      <c r="CZ236" t="s">
        <v>137</v>
      </c>
      <c r="DA236" t="s">
        <v>137</v>
      </c>
      <c r="DB236" t="s">
        <v>201</v>
      </c>
      <c r="DC236" t="s">
        <v>137</v>
      </c>
      <c r="DD236" t="s">
        <v>137</v>
      </c>
      <c r="DE236" t="s">
        <v>208</v>
      </c>
      <c r="DF236" t="s">
        <v>137</v>
      </c>
      <c r="DG236" t="s">
        <v>137</v>
      </c>
      <c r="DH236" t="s">
        <v>137</v>
      </c>
      <c r="DI236" t="s">
        <v>137</v>
      </c>
      <c r="DJ236" t="s">
        <v>137</v>
      </c>
      <c r="DK236" t="s">
        <v>137</v>
      </c>
      <c r="DL236" t="s">
        <v>137</v>
      </c>
      <c r="DM236" t="s">
        <v>137</v>
      </c>
      <c r="DN236" t="s">
        <v>137</v>
      </c>
      <c r="DO236" t="s">
        <v>137</v>
      </c>
      <c r="DP236" t="s">
        <v>137</v>
      </c>
      <c r="DQ236">
        <v>2</v>
      </c>
      <c r="DR236" t="s">
        <v>1480</v>
      </c>
      <c r="DT236">
        <f t="shared" si="9"/>
        <v>1</v>
      </c>
    </row>
    <row r="237" spans="1:124" x14ac:dyDescent="0.3">
      <c r="A237">
        <v>451</v>
      </c>
      <c r="B237" t="s">
        <v>167</v>
      </c>
      <c r="C237" t="s">
        <v>1045</v>
      </c>
      <c r="D237" t="s">
        <v>1055</v>
      </c>
      <c r="E237">
        <v>1462</v>
      </c>
      <c r="F237">
        <v>4</v>
      </c>
      <c r="G237">
        <v>4</v>
      </c>
      <c r="H237" t="s">
        <v>153</v>
      </c>
      <c r="I237" t="s">
        <v>124</v>
      </c>
      <c r="J237" t="s">
        <v>154</v>
      </c>
      <c r="K237" t="s">
        <v>125</v>
      </c>
      <c r="L237">
        <v>45</v>
      </c>
      <c r="M237" t="s">
        <v>126</v>
      </c>
      <c r="N237">
        <v>1700</v>
      </c>
      <c r="O237">
        <v>4445</v>
      </c>
      <c r="P237">
        <v>1775</v>
      </c>
      <c r="Q237" t="s">
        <v>169</v>
      </c>
      <c r="R237">
        <v>5</v>
      </c>
      <c r="S237">
        <v>17</v>
      </c>
      <c r="T237" s="1" t="s">
        <v>128</v>
      </c>
      <c r="U237" t="s">
        <v>1056</v>
      </c>
      <c r="V237" t="s">
        <v>1048</v>
      </c>
      <c r="W237">
        <v>5</v>
      </c>
      <c r="X237" t="s">
        <v>223</v>
      </c>
      <c r="Y237" t="s">
        <v>156</v>
      </c>
      <c r="Z237" t="s">
        <v>130</v>
      </c>
      <c r="AA237" t="s">
        <v>382</v>
      </c>
      <c r="AB237" t="s">
        <v>1049</v>
      </c>
      <c r="AC237" t="s">
        <v>647</v>
      </c>
      <c r="AD237" t="s">
        <v>1151</v>
      </c>
      <c r="AE237" t="s">
        <v>279</v>
      </c>
      <c r="AF237" t="s">
        <v>279</v>
      </c>
      <c r="AG237" t="s">
        <v>131</v>
      </c>
      <c r="AH237" t="s">
        <v>166</v>
      </c>
      <c r="AI237" t="s">
        <v>280</v>
      </c>
      <c r="AJ237" t="s">
        <v>1050</v>
      </c>
      <c r="AK237" t="s">
        <v>1051</v>
      </c>
      <c r="AL237" t="s">
        <v>134</v>
      </c>
      <c r="AM237" t="s">
        <v>273</v>
      </c>
      <c r="AN237" t="s">
        <v>273</v>
      </c>
      <c r="AO237">
        <v>2</v>
      </c>
      <c r="AP237">
        <v>6</v>
      </c>
      <c r="AQ237" t="s">
        <v>138</v>
      </c>
      <c r="AR237" t="s">
        <v>150</v>
      </c>
      <c r="AS237" t="s">
        <v>1052</v>
      </c>
      <c r="AT237" t="s">
        <v>279</v>
      </c>
      <c r="AU237" t="s">
        <v>137</v>
      </c>
      <c r="AV237">
        <v>2</v>
      </c>
      <c r="AW237" t="s">
        <v>140</v>
      </c>
      <c r="AX237" t="s">
        <v>137</v>
      </c>
      <c r="AY237" t="s">
        <v>137</v>
      </c>
      <c r="AZ237" t="s">
        <v>361</v>
      </c>
      <c r="BA237" t="s">
        <v>137</v>
      </c>
      <c r="BB237" t="s">
        <v>139</v>
      </c>
      <c r="BC237">
        <v>209</v>
      </c>
      <c r="BD237" t="s">
        <v>137</v>
      </c>
      <c r="BE237" t="s">
        <v>137</v>
      </c>
      <c r="BF237" t="s">
        <v>137</v>
      </c>
      <c r="BG237" t="s">
        <v>134</v>
      </c>
      <c r="BH237" t="s">
        <v>193</v>
      </c>
      <c r="BI237" t="s">
        <v>137</v>
      </c>
      <c r="BJ237" t="s">
        <v>193</v>
      </c>
      <c r="BK237" t="s">
        <v>137</v>
      </c>
      <c r="BL237" t="s">
        <v>174</v>
      </c>
      <c r="BM237" t="s">
        <v>137</v>
      </c>
      <c r="BN237" t="s">
        <v>142</v>
      </c>
      <c r="BO237" t="s">
        <v>134</v>
      </c>
      <c r="BP237" t="s">
        <v>139</v>
      </c>
      <c r="BQ237" t="s">
        <v>145</v>
      </c>
      <c r="BR237" t="s">
        <v>137</v>
      </c>
      <c r="BS237">
        <v>5.2</v>
      </c>
      <c r="BT237" t="s">
        <v>137</v>
      </c>
      <c r="BU237" t="s">
        <v>146</v>
      </c>
      <c r="BV237" t="s">
        <v>147</v>
      </c>
      <c r="BW237" t="s">
        <v>235</v>
      </c>
      <c r="BX237" t="s">
        <v>137</v>
      </c>
      <c r="BY237" t="s">
        <v>137</v>
      </c>
      <c r="BZ237" t="s">
        <v>137</v>
      </c>
      <c r="CA237" t="s">
        <v>137</v>
      </c>
      <c r="CB237" t="s">
        <v>137</v>
      </c>
      <c r="CC237" t="s">
        <v>137</v>
      </c>
      <c r="CD237" t="s">
        <v>137</v>
      </c>
      <c r="CE237" t="s">
        <v>137</v>
      </c>
      <c r="CF237" t="s">
        <v>137</v>
      </c>
      <c r="CG237" t="s">
        <v>137</v>
      </c>
      <c r="CH237" t="s">
        <v>137</v>
      </c>
      <c r="CI237" t="s">
        <v>210</v>
      </c>
      <c r="CJ237" t="s">
        <v>1053</v>
      </c>
      <c r="CK237" t="s">
        <v>160</v>
      </c>
      <c r="CL237" t="s">
        <v>137</v>
      </c>
      <c r="CM237" t="s">
        <v>137</v>
      </c>
      <c r="CN237" t="s">
        <v>137</v>
      </c>
      <c r="CO237" t="s">
        <v>137</v>
      </c>
      <c r="CP237">
        <v>2</v>
      </c>
      <c r="CQ237" t="s">
        <v>176</v>
      </c>
      <c r="CR237" t="s">
        <v>177</v>
      </c>
      <c r="CS237" t="s">
        <v>137</v>
      </c>
      <c r="CT237" t="s">
        <v>137</v>
      </c>
      <c r="CU237" t="s">
        <v>137</v>
      </c>
      <c r="CV237" t="s">
        <v>137</v>
      </c>
      <c r="CW237" t="s">
        <v>137</v>
      </c>
      <c r="CX237" t="s">
        <v>161</v>
      </c>
      <c r="CY237" t="s">
        <v>200</v>
      </c>
      <c r="CZ237" t="s">
        <v>137</v>
      </c>
      <c r="DA237" t="s">
        <v>137</v>
      </c>
      <c r="DB237" t="s">
        <v>201</v>
      </c>
      <c r="DC237" t="s">
        <v>137</v>
      </c>
      <c r="DD237" t="s">
        <v>137</v>
      </c>
      <c r="DE237" t="s">
        <v>208</v>
      </c>
      <c r="DF237" t="s">
        <v>137</v>
      </c>
      <c r="DG237" t="s">
        <v>137</v>
      </c>
      <c r="DH237" t="s">
        <v>137</v>
      </c>
      <c r="DI237" t="s">
        <v>137</v>
      </c>
      <c r="DJ237" t="s">
        <v>137</v>
      </c>
      <c r="DK237" t="s">
        <v>137</v>
      </c>
      <c r="DL237" t="s">
        <v>137</v>
      </c>
      <c r="DM237" t="s">
        <v>137</v>
      </c>
      <c r="DN237" t="s">
        <v>137</v>
      </c>
      <c r="DO237" t="s">
        <v>137</v>
      </c>
      <c r="DP237" t="s">
        <v>137</v>
      </c>
      <c r="DQ237">
        <v>2</v>
      </c>
      <c r="DR237" t="s">
        <v>1480</v>
      </c>
      <c r="DT237">
        <f t="shared" si="9"/>
        <v>1</v>
      </c>
    </row>
    <row r="238" spans="1:124" x14ac:dyDescent="0.3">
      <c r="A238">
        <v>452</v>
      </c>
      <c r="B238" t="s">
        <v>167</v>
      </c>
      <c r="C238" t="s">
        <v>1045</v>
      </c>
      <c r="D238" t="s">
        <v>1057</v>
      </c>
      <c r="E238">
        <v>1462</v>
      </c>
      <c r="F238">
        <v>4</v>
      </c>
      <c r="G238">
        <v>4</v>
      </c>
      <c r="H238" t="s">
        <v>153</v>
      </c>
      <c r="I238" t="s">
        <v>124</v>
      </c>
      <c r="J238" t="s">
        <v>154</v>
      </c>
      <c r="K238" t="s">
        <v>125</v>
      </c>
      <c r="L238">
        <v>45</v>
      </c>
      <c r="M238" t="s">
        <v>126</v>
      </c>
      <c r="N238">
        <v>1700</v>
      </c>
      <c r="O238">
        <v>4445</v>
      </c>
      <c r="P238">
        <v>1775</v>
      </c>
      <c r="Q238" t="s">
        <v>169</v>
      </c>
      <c r="R238">
        <v>5</v>
      </c>
      <c r="S238">
        <v>17</v>
      </c>
      <c r="T238" s="1" t="s">
        <v>128</v>
      </c>
      <c r="U238" t="s">
        <v>1056</v>
      </c>
      <c r="V238" t="s">
        <v>1048</v>
      </c>
      <c r="W238">
        <v>5</v>
      </c>
      <c r="X238" t="s">
        <v>223</v>
      </c>
      <c r="Y238" t="s">
        <v>156</v>
      </c>
      <c r="Z238" t="s">
        <v>130</v>
      </c>
      <c r="AA238" t="s">
        <v>382</v>
      </c>
      <c r="AB238" t="s">
        <v>1049</v>
      </c>
      <c r="AC238" t="s">
        <v>647</v>
      </c>
      <c r="AD238" t="s">
        <v>1151</v>
      </c>
      <c r="AE238" t="s">
        <v>279</v>
      </c>
      <c r="AF238" t="s">
        <v>279</v>
      </c>
      <c r="AG238" t="s">
        <v>131</v>
      </c>
      <c r="AH238" t="s">
        <v>166</v>
      </c>
      <c r="AI238" t="s">
        <v>280</v>
      </c>
      <c r="AJ238" t="s">
        <v>1050</v>
      </c>
      <c r="AK238" t="s">
        <v>1051</v>
      </c>
      <c r="AL238" t="s">
        <v>134</v>
      </c>
      <c r="AM238" t="s">
        <v>273</v>
      </c>
      <c r="AN238" t="s">
        <v>273</v>
      </c>
      <c r="AO238">
        <v>2</v>
      </c>
      <c r="AP238">
        <v>6</v>
      </c>
      <c r="AQ238" t="s">
        <v>138</v>
      </c>
      <c r="AR238" t="s">
        <v>150</v>
      </c>
      <c r="AS238" t="s">
        <v>1052</v>
      </c>
      <c r="AT238" t="s">
        <v>279</v>
      </c>
      <c r="AU238" t="s">
        <v>137</v>
      </c>
      <c r="AV238">
        <v>2</v>
      </c>
      <c r="AW238" t="s">
        <v>140</v>
      </c>
      <c r="AX238" t="s">
        <v>137</v>
      </c>
      <c r="AY238" t="s">
        <v>137</v>
      </c>
      <c r="AZ238" t="s">
        <v>361</v>
      </c>
      <c r="BA238" t="s">
        <v>137</v>
      </c>
      <c r="BB238" t="s">
        <v>139</v>
      </c>
      <c r="BC238">
        <v>209</v>
      </c>
      <c r="BD238" t="s">
        <v>137</v>
      </c>
      <c r="BE238" t="s">
        <v>137</v>
      </c>
      <c r="BF238" t="s">
        <v>137</v>
      </c>
      <c r="BG238" t="s">
        <v>134</v>
      </c>
      <c r="BH238" t="s">
        <v>193</v>
      </c>
      <c r="BI238" t="s">
        <v>137</v>
      </c>
      <c r="BJ238" t="s">
        <v>193</v>
      </c>
      <c r="BK238" t="s">
        <v>137</v>
      </c>
      <c r="BL238" t="s">
        <v>174</v>
      </c>
      <c r="BM238" t="s">
        <v>137</v>
      </c>
      <c r="BN238" t="s">
        <v>142</v>
      </c>
      <c r="BO238" t="s">
        <v>134</v>
      </c>
      <c r="BP238" t="s">
        <v>139</v>
      </c>
      <c r="BQ238" t="s">
        <v>145</v>
      </c>
      <c r="BR238" t="s">
        <v>137</v>
      </c>
      <c r="BS238">
        <v>5.2</v>
      </c>
      <c r="BT238" t="s">
        <v>137</v>
      </c>
      <c r="BU238" t="s">
        <v>146</v>
      </c>
      <c r="BV238" t="s">
        <v>147</v>
      </c>
      <c r="BW238" t="s">
        <v>235</v>
      </c>
      <c r="BX238" t="s">
        <v>137</v>
      </c>
      <c r="BY238" t="s">
        <v>137</v>
      </c>
      <c r="BZ238" t="s">
        <v>137</v>
      </c>
      <c r="CA238" t="s">
        <v>137</v>
      </c>
      <c r="CB238" t="s">
        <v>137</v>
      </c>
      <c r="CC238" t="s">
        <v>137</v>
      </c>
      <c r="CD238" t="s">
        <v>137</v>
      </c>
      <c r="CE238" t="s">
        <v>137</v>
      </c>
      <c r="CF238" t="s">
        <v>137</v>
      </c>
      <c r="CG238" t="s">
        <v>137</v>
      </c>
      <c r="CH238" t="s">
        <v>137</v>
      </c>
      <c r="CI238" t="s">
        <v>210</v>
      </c>
      <c r="CJ238" t="s">
        <v>1053</v>
      </c>
      <c r="CK238" t="s">
        <v>160</v>
      </c>
      <c r="CL238" t="s">
        <v>137</v>
      </c>
      <c r="CM238" t="s">
        <v>137</v>
      </c>
      <c r="CN238" t="s">
        <v>137</v>
      </c>
      <c r="CO238" t="s">
        <v>137</v>
      </c>
      <c r="CP238">
        <v>2</v>
      </c>
      <c r="CQ238" t="s">
        <v>176</v>
      </c>
      <c r="CR238" t="s">
        <v>162</v>
      </c>
      <c r="CS238" t="s">
        <v>137</v>
      </c>
      <c r="CT238" t="s">
        <v>137</v>
      </c>
      <c r="CU238" t="s">
        <v>137</v>
      </c>
      <c r="CV238" t="s">
        <v>137</v>
      </c>
      <c r="CW238" t="s">
        <v>137</v>
      </c>
      <c r="CX238" t="s">
        <v>161</v>
      </c>
      <c r="CY238" t="s">
        <v>200</v>
      </c>
      <c r="CZ238" t="s">
        <v>137</v>
      </c>
      <c r="DA238" t="s">
        <v>137</v>
      </c>
      <c r="DB238" t="s">
        <v>201</v>
      </c>
      <c r="DC238" t="s">
        <v>137</v>
      </c>
      <c r="DD238" t="s">
        <v>137</v>
      </c>
      <c r="DE238" t="s">
        <v>208</v>
      </c>
      <c r="DF238" t="s">
        <v>137</v>
      </c>
      <c r="DG238" t="s">
        <v>137</v>
      </c>
      <c r="DH238" t="s">
        <v>137</v>
      </c>
      <c r="DI238" t="s">
        <v>137</v>
      </c>
      <c r="DJ238" t="s">
        <v>137</v>
      </c>
      <c r="DK238" t="s">
        <v>137</v>
      </c>
      <c r="DL238" t="s">
        <v>137</v>
      </c>
      <c r="DM238" t="s">
        <v>137</v>
      </c>
      <c r="DN238" t="s">
        <v>137</v>
      </c>
      <c r="DO238" t="s">
        <v>137</v>
      </c>
      <c r="DP238" t="s">
        <v>137</v>
      </c>
      <c r="DQ238">
        <v>2</v>
      </c>
      <c r="DR238" t="s">
        <v>1480</v>
      </c>
      <c r="DT238">
        <f t="shared" si="9"/>
        <v>1</v>
      </c>
    </row>
    <row r="239" spans="1:124" x14ac:dyDescent="0.3">
      <c r="A239">
        <v>458</v>
      </c>
      <c r="B239" t="s">
        <v>526</v>
      </c>
      <c r="C239" t="s">
        <v>1061</v>
      </c>
      <c r="D239" t="s">
        <v>1068</v>
      </c>
      <c r="E239">
        <v>1497</v>
      </c>
      <c r="F239">
        <v>4</v>
      </c>
      <c r="G239">
        <v>4</v>
      </c>
      <c r="H239" t="s">
        <v>153</v>
      </c>
      <c r="I239" t="s">
        <v>124</v>
      </c>
      <c r="J239" t="s">
        <v>154</v>
      </c>
      <c r="K239" t="s">
        <v>125</v>
      </c>
      <c r="L239">
        <v>45</v>
      </c>
      <c r="M239" t="s">
        <v>296</v>
      </c>
      <c r="N239">
        <v>1774</v>
      </c>
      <c r="O239">
        <v>4585</v>
      </c>
      <c r="P239">
        <v>1866</v>
      </c>
      <c r="Q239" t="s">
        <v>169</v>
      </c>
      <c r="R239">
        <v>5</v>
      </c>
      <c r="S239">
        <v>17</v>
      </c>
      <c r="T239" s="11" t="s">
        <v>128</v>
      </c>
      <c r="U239" t="s">
        <v>1062</v>
      </c>
      <c r="V239" t="s">
        <v>626</v>
      </c>
      <c r="W239">
        <v>6</v>
      </c>
      <c r="X239" t="s">
        <v>223</v>
      </c>
      <c r="Y239" t="s">
        <v>156</v>
      </c>
      <c r="Z239" t="s">
        <v>156</v>
      </c>
      <c r="AA239" t="s">
        <v>695</v>
      </c>
      <c r="AB239" t="s">
        <v>1063</v>
      </c>
      <c r="AC239" t="s">
        <v>647</v>
      </c>
      <c r="AD239" t="s">
        <v>1151</v>
      </c>
      <c r="AE239" t="s">
        <v>1064</v>
      </c>
      <c r="AF239" t="s">
        <v>1064</v>
      </c>
      <c r="AG239" t="s">
        <v>131</v>
      </c>
      <c r="AH239" t="s">
        <v>166</v>
      </c>
      <c r="AI239" t="s">
        <v>133</v>
      </c>
      <c r="AJ239" t="s">
        <v>1065</v>
      </c>
      <c r="AK239" t="s">
        <v>1066</v>
      </c>
      <c r="AL239" t="s">
        <v>134</v>
      </c>
      <c r="AM239" t="s">
        <v>137</v>
      </c>
      <c r="AN239" t="s">
        <v>135</v>
      </c>
      <c r="AO239" t="s">
        <v>137</v>
      </c>
      <c r="AP239">
        <v>7</v>
      </c>
      <c r="AQ239" t="s">
        <v>138</v>
      </c>
      <c r="AR239" t="s">
        <v>139</v>
      </c>
      <c r="AS239" t="s">
        <v>1067</v>
      </c>
      <c r="AT239" t="s">
        <v>1064</v>
      </c>
      <c r="AU239" t="s">
        <v>137</v>
      </c>
      <c r="AV239" t="s">
        <v>137</v>
      </c>
      <c r="AW239" t="s">
        <v>140</v>
      </c>
      <c r="AX239" t="s">
        <v>137</v>
      </c>
      <c r="AY239" t="s">
        <v>137</v>
      </c>
      <c r="AZ239" t="s">
        <v>757</v>
      </c>
      <c r="BA239" t="s">
        <v>137</v>
      </c>
      <c r="BB239" t="s">
        <v>142</v>
      </c>
      <c r="BC239">
        <v>378</v>
      </c>
      <c r="BD239" t="s">
        <v>137</v>
      </c>
      <c r="BE239" t="s">
        <v>137</v>
      </c>
      <c r="BF239" t="s">
        <v>137</v>
      </c>
      <c r="BG239" t="s">
        <v>134</v>
      </c>
      <c r="BH239" t="s">
        <v>193</v>
      </c>
      <c r="BI239" t="s">
        <v>137</v>
      </c>
      <c r="BJ239" t="s">
        <v>193</v>
      </c>
      <c r="BK239" t="s">
        <v>137</v>
      </c>
      <c r="BL239" t="s">
        <v>758</v>
      </c>
      <c r="BM239" t="s">
        <v>137</v>
      </c>
      <c r="BN239" t="s">
        <v>142</v>
      </c>
      <c r="BO239" t="s">
        <v>134</v>
      </c>
      <c r="BP239" t="s">
        <v>139</v>
      </c>
      <c r="BQ239" t="s">
        <v>145</v>
      </c>
      <c r="BR239" t="s">
        <v>137</v>
      </c>
      <c r="BS239" s="10">
        <v>5.25</v>
      </c>
      <c r="BT239" t="s">
        <v>137</v>
      </c>
      <c r="BU239" t="s">
        <v>159</v>
      </c>
      <c r="BV239" t="s">
        <v>137</v>
      </c>
      <c r="BW239" t="s">
        <v>148</v>
      </c>
      <c r="BX239" t="s">
        <v>137</v>
      </c>
      <c r="BY239" t="s">
        <v>137</v>
      </c>
      <c r="BZ239" t="s">
        <v>137</v>
      </c>
      <c r="CA239" t="s">
        <v>137</v>
      </c>
      <c r="CB239" t="s">
        <v>137</v>
      </c>
      <c r="CC239" t="s">
        <v>137</v>
      </c>
      <c r="CD239" t="s">
        <v>137</v>
      </c>
      <c r="CE239" t="s">
        <v>137</v>
      </c>
      <c r="CF239" t="s">
        <v>137</v>
      </c>
      <c r="CG239" t="s">
        <v>137</v>
      </c>
      <c r="CH239" t="s">
        <v>137</v>
      </c>
      <c r="CI239" t="s">
        <v>163</v>
      </c>
      <c r="CJ239" t="s">
        <v>1077</v>
      </c>
      <c r="CK239" t="s">
        <v>165</v>
      </c>
      <c r="CL239" t="s">
        <v>137</v>
      </c>
      <c r="CM239" t="s">
        <v>137</v>
      </c>
      <c r="CN239" t="s">
        <v>137</v>
      </c>
      <c r="CO239" t="s">
        <v>137</v>
      </c>
      <c r="CP239">
        <v>2</v>
      </c>
      <c r="CQ239" t="s">
        <v>176</v>
      </c>
      <c r="CR239" t="s">
        <v>177</v>
      </c>
      <c r="CS239" t="s">
        <v>137</v>
      </c>
      <c r="CT239" t="s">
        <v>137</v>
      </c>
      <c r="CU239" t="s">
        <v>137</v>
      </c>
      <c r="CV239" t="s">
        <v>137</v>
      </c>
      <c r="CW239" t="s">
        <v>137</v>
      </c>
      <c r="CX239" t="s">
        <v>161</v>
      </c>
      <c r="CY239" t="s">
        <v>200</v>
      </c>
      <c r="CZ239" t="s">
        <v>137</v>
      </c>
      <c r="DA239" t="s">
        <v>137</v>
      </c>
      <c r="DB239" t="s">
        <v>201</v>
      </c>
      <c r="DC239" t="s">
        <v>137</v>
      </c>
      <c r="DD239" t="s">
        <v>137</v>
      </c>
      <c r="DE239" t="s">
        <v>137</v>
      </c>
      <c r="DF239" t="s">
        <v>137</v>
      </c>
      <c r="DG239" t="s">
        <v>137</v>
      </c>
      <c r="DH239" t="s">
        <v>137</v>
      </c>
      <c r="DI239" t="s">
        <v>137</v>
      </c>
      <c r="DJ239" t="s">
        <v>137</v>
      </c>
      <c r="DK239" t="s">
        <v>137</v>
      </c>
      <c r="DL239" t="s">
        <v>137</v>
      </c>
      <c r="DM239" t="s">
        <v>137</v>
      </c>
      <c r="DN239" t="s">
        <v>137</v>
      </c>
      <c r="DO239" t="s">
        <v>137</v>
      </c>
      <c r="DP239" t="s">
        <v>137</v>
      </c>
      <c r="DQ239">
        <v>2</v>
      </c>
      <c r="DR239" t="s">
        <v>1480</v>
      </c>
      <c r="DT239">
        <f t="shared" si="9"/>
        <v>1</v>
      </c>
    </row>
    <row r="240" spans="1:124" x14ac:dyDescent="0.3">
      <c r="A240">
        <v>459</v>
      </c>
      <c r="B240" t="s">
        <v>526</v>
      </c>
      <c r="C240" t="s">
        <v>1061</v>
      </c>
      <c r="D240" t="s">
        <v>1069</v>
      </c>
      <c r="E240">
        <v>1497</v>
      </c>
      <c r="F240">
        <v>4</v>
      </c>
      <c r="G240">
        <v>4</v>
      </c>
      <c r="H240" t="s">
        <v>153</v>
      </c>
      <c r="I240" t="s">
        <v>124</v>
      </c>
      <c r="J240" t="s">
        <v>154</v>
      </c>
      <c r="K240" t="s">
        <v>125</v>
      </c>
      <c r="L240">
        <v>45</v>
      </c>
      <c r="M240" t="s">
        <v>296</v>
      </c>
      <c r="N240">
        <v>1774</v>
      </c>
      <c r="O240">
        <v>4585</v>
      </c>
      <c r="P240">
        <v>1866</v>
      </c>
      <c r="Q240" t="s">
        <v>169</v>
      </c>
      <c r="R240">
        <v>5</v>
      </c>
      <c r="S240">
        <v>17</v>
      </c>
      <c r="T240" s="11" t="s">
        <v>128</v>
      </c>
      <c r="U240" t="s">
        <v>1062</v>
      </c>
      <c r="V240" t="s">
        <v>626</v>
      </c>
      <c r="W240">
        <v>6</v>
      </c>
      <c r="X240" t="s">
        <v>223</v>
      </c>
      <c r="Y240" t="s">
        <v>156</v>
      </c>
      <c r="Z240" t="s">
        <v>156</v>
      </c>
      <c r="AA240" t="s">
        <v>695</v>
      </c>
      <c r="AB240" t="s">
        <v>1063</v>
      </c>
      <c r="AC240" t="s">
        <v>647</v>
      </c>
      <c r="AD240" t="s">
        <v>1151</v>
      </c>
      <c r="AE240" t="s">
        <v>1070</v>
      </c>
      <c r="AF240" t="s">
        <v>1070</v>
      </c>
      <c r="AG240" t="s">
        <v>131</v>
      </c>
      <c r="AH240" t="s">
        <v>166</v>
      </c>
      <c r="AI240" t="s">
        <v>133</v>
      </c>
      <c r="AJ240" t="s">
        <v>1065</v>
      </c>
      <c r="AK240" t="s">
        <v>1066</v>
      </c>
      <c r="AL240" t="s">
        <v>134</v>
      </c>
      <c r="AM240" t="s">
        <v>273</v>
      </c>
      <c r="AN240" t="s">
        <v>135</v>
      </c>
      <c r="AO240" t="s">
        <v>137</v>
      </c>
      <c r="AP240">
        <v>7</v>
      </c>
      <c r="AQ240" t="s">
        <v>396</v>
      </c>
      <c r="AR240" t="s">
        <v>139</v>
      </c>
      <c r="AS240" t="s">
        <v>1067</v>
      </c>
      <c r="AT240" t="s">
        <v>1070</v>
      </c>
      <c r="AU240" t="s">
        <v>137</v>
      </c>
      <c r="AV240" t="s">
        <v>137</v>
      </c>
      <c r="AW240" t="s">
        <v>140</v>
      </c>
      <c r="AX240" t="s">
        <v>137</v>
      </c>
      <c r="AY240" t="s">
        <v>137</v>
      </c>
      <c r="AZ240" t="s">
        <v>757</v>
      </c>
      <c r="BA240" t="s">
        <v>137</v>
      </c>
      <c r="BB240" t="s">
        <v>142</v>
      </c>
      <c r="BC240">
        <v>378</v>
      </c>
      <c r="BD240" t="s">
        <v>137</v>
      </c>
      <c r="BE240" t="s">
        <v>137</v>
      </c>
      <c r="BF240" t="s">
        <v>137</v>
      </c>
      <c r="BG240" t="s">
        <v>134</v>
      </c>
      <c r="BH240" t="s">
        <v>193</v>
      </c>
      <c r="BI240" t="s">
        <v>137</v>
      </c>
      <c r="BJ240" t="s">
        <v>193</v>
      </c>
      <c r="BK240" t="s">
        <v>137</v>
      </c>
      <c r="BL240" t="s">
        <v>758</v>
      </c>
      <c r="BM240" t="s">
        <v>137</v>
      </c>
      <c r="BN240" t="s">
        <v>142</v>
      </c>
      <c r="BO240" t="s">
        <v>134</v>
      </c>
      <c r="BP240" t="s">
        <v>139</v>
      </c>
      <c r="BQ240" t="s">
        <v>145</v>
      </c>
      <c r="BR240" t="s">
        <v>137</v>
      </c>
      <c r="BS240" s="10">
        <v>5.25</v>
      </c>
      <c r="BT240" t="s">
        <v>137</v>
      </c>
      <c r="BU240" t="s">
        <v>159</v>
      </c>
      <c r="BV240" t="s">
        <v>137</v>
      </c>
      <c r="BW240" t="s">
        <v>235</v>
      </c>
      <c r="BX240" t="s">
        <v>137</v>
      </c>
      <c r="BY240" t="s">
        <v>137</v>
      </c>
      <c r="BZ240" t="s">
        <v>137</v>
      </c>
      <c r="CA240" t="s">
        <v>137</v>
      </c>
      <c r="CB240" t="s">
        <v>137</v>
      </c>
      <c r="CC240" t="s">
        <v>137</v>
      </c>
      <c r="CD240" t="s">
        <v>137</v>
      </c>
      <c r="CE240" t="s">
        <v>137</v>
      </c>
      <c r="CF240" t="s">
        <v>137</v>
      </c>
      <c r="CG240" t="s">
        <v>137</v>
      </c>
      <c r="CH240" t="s">
        <v>137</v>
      </c>
      <c r="CI240" t="s">
        <v>163</v>
      </c>
      <c r="CJ240" t="s">
        <v>1077</v>
      </c>
      <c r="CK240" t="s">
        <v>211</v>
      </c>
      <c r="CL240" t="s">
        <v>137</v>
      </c>
      <c r="CM240" t="s">
        <v>137</v>
      </c>
      <c r="CN240" t="s">
        <v>137</v>
      </c>
      <c r="CO240" t="s">
        <v>137</v>
      </c>
      <c r="CP240">
        <v>2</v>
      </c>
      <c r="CQ240" t="s">
        <v>176</v>
      </c>
      <c r="CR240" t="s">
        <v>162</v>
      </c>
      <c r="CS240" t="s">
        <v>137</v>
      </c>
      <c r="CT240" t="s">
        <v>137</v>
      </c>
      <c r="CU240" t="s">
        <v>137</v>
      </c>
      <c r="CV240" t="s">
        <v>137</v>
      </c>
      <c r="CW240" t="s">
        <v>137</v>
      </c>
      <c r="CX240" t="s">
        <v>161</v>
      </c>
      <c r="CY240" t="s">
        <v>200</v>
      </c>
      <c r="CZ240" t="s">
        <v>137</v>
      </c>
      <c r="DA240" t="s">
        <v>137</v>
      </c>
      <c r="DB240" t="s">
        <v>201</v>
      </c>
      <c r="DC240" t="s">
        <v>137</v>
      </c>
      <c r="DD240" t="s">
        <v>137</v>
      </c>
      <c r="DE240" t="s">
        <v>137</v>
      </c>
      <c r="DF240" t="s">
        <v>137</v>
      </c>
      <c r="DG240" t="s">
        <v>137</v>
      </c>
      <c r="DH240" t="s">
        <v>137</v>
      </c>
      <c r="DI240" t="s">
        <v>137</v>
      </c>
      <c r="DJ240" t="s">
        <v>137</v>
      </c>
      <c r="DK240" t="s">
        <v>137</v>
      </c>
      <c r="DL240" t="s">
        <v>137</v>
      </c>
      <c r="DM240" t="s">
        <v>137</v>
      </c>
      <c r="DN240" t="s">
        <v>137</v>
      </c>
      <c r="DO240" t="s">
        <v>137</v>
      </c>
      <c r="DP240" t="s">
        <v>137</v>
      </c>
      <c r="DQ240">
        <v>2</v>
      </c>
      <c r="DR240" t="s">
        <v>1480</v>
      </c>
      <c r="DT240">
        <f t="shared" si="9"/>
        <v>1</v>
      </c>
    </row>
    <row r="241" spans="1:124" x14ac:dyDescent="0.3">
      <c r="A241">
        <v>462</v>
      </c>
      <c r="B241" t="s">
        <v>526</v>
      </c>
      <c r="C241" t="s">
        <v>1061</v>
      </c>
      <c r="D241" t="s">
        <v>1071</v>
      </c>
      <c r="E241">
        <v>1497</v>
      </c>
      <c r="F241">
        <v>4</v>
      </c>
      <c r="G241">
        <v>4</v>
      </c>
      <c r="H241" t="s">
        <v>153</v>
      </c>
      <c r="I241" t="s">
        <v>124</v>
      </c>
      <c r="J241" t="s">
        <v>154</v>
      </c>
      <c r="K241" t="s">
        <v>125</v>
      </c>
      <c r="L241">
        <v>45</v>
      </c>
      <c r="M241" t="s">
        <v>296</v>
      </c>
      <c r="N241">
        <v>1774</v>
      </c>
      <c r="O241">
        <v>4585</v>
      </c>
      <c r="P241">
        <v>1866</v>
      </c>
      <c r="Q241" t="s">
        <v>169</v>
      </c>
      <c r="R241">
        <v>5</v>
      </c>
      <c r="S241">
        <v>17</v>
      </c>
      <c r="T241" s="1" t="s">
        <v>128</v>
      </c>
      <c r="U241" t="s">
        <v>1062</v>
      </c>
      <c r="V241" t="s">
        <v>626</v>
      </c>
      <c r="W241">
        <v>6</v>
      </c>
      <c r="X241" t="s">
        <v>223</v>
      </c>
      <c r="Y241" t="s">
        <v>156</v>
      </c>
      <c r="Z241" t="s">
        <v>156</v>
      </c>
      <c r="AA241" t="s">
        <v>695</v>
      </c>
      <c r="AB241" t="s">
        <v>1063</v>
      </c>
      <c r="AC241" t="s">
        <v>647</v>
      </c>
      <c r="AD241" t="s">
        <v>1151</v>
      </c>
      <c r="AE241" t="s">
        <v>1064</v>
      </c>
      <c r="AF241" t="s">
        <v>1064</v>
      </c>
      <c r="AG241" t="s">
        <v>131</v>
      </c>
      <c r="AH241" t="s">
        <v>166</v>
      </c>
      <c r="AI241" t="s">
        <v>133</v>
      </c>
      <c r="AJ241" t="s">
        <v>1065</v>
      </c>
      <c r="AK241" t="s">
        <v>1066</v>
      </c>
      <c r="AL241" t="s">
        <v>134</v>
      </c>
      <c r="AM241" t="s">
        <v>137</v>
      </c>
      <c r="AN241" t="s">
        <v>135</v>
      </c>
      <c r="AO241" t="s">
        <v>137</v>
      </c>
      <c r="AP241">
        <v>8</v>
      </c>
      <c r="AQ241" t="s">
        <v>138</v>
      </c>
      <c r="AR241" t="s">
        <v>139</v>
      </c>
      <c r="AS241" t="s">
        <v>1067</v>
      </c>
      <c r="AT241" t="s">
        <v>1064</v>
      </c>
      <c r="AU241" t="s">
        <v>137</v>
      </c>
      <c r="AV241" t="s">
        <v>137</v>
      </c>
      <c r="AW241" t="s">
        <v>140</v>
      </c>
      <c r="AX241" t="s">
        <v>137</v>
      </c>
      <c r="AY241" t="s">
        <v>137</v>
      </c>
      <c r="AZ241" t="s">
        <v>757</v>
      </c>
      <c r="BA241" t="s">
        <v>137</v>
      </c>
      <c r="BB241" t="s">
        <v>142</v>
      </c>
      <c r="BC241">
        <v>378</v>
      </c>
      <c r="BD241" t="s">
        <v>137</v>
      </c>
      <c r="BE241" t="s">
        <v>137</v>
      </c>
      <c r="BF241" t="s">
        <v>137</v>
      </c>
      <c r="BG241" t="s">
        <v>134</v>
      </c>
      <c r="BH241" t="s">
        <v>193</v>
      </c>
      <c r="BI241" t="s">
        <v>137</v>
      </c>
      <c r="BJ241" t="s">
        <v>193</v>
      </c>
      <c r="BK241" t="s">
        <v>137</v>
      </c>
      <c r="BL241" t="s">
        <v>758</v>
      </c>
      <c r="BM241" t="s">
        <v>137</v>
      </c>
      <c r="BN241" t="s">
        <v>142</v>
      </c>
      <c r="BO241" t="s">
        <v>134</v>
      </c>
      <c r="BP241" t="s">
        <v>139</v>
      </c>
      <c r="BQ241" t="s">
        <v>145</v>
      </c>
      <c r="BR241" t="s">
        <v>137</v>
      </c>
      <c r="BS241">
        <v>5.25</v>
      </c>
      <c r="BT241" t="s">
        <v>137</v>
      </c>
      <c r="BU241" t="s">
        <v>159</v>
      </c>
      <c r="BV241" t="s">
        <v>137</v>
      </c>
      <c r="BW241" t="s">
        <v>148</v>
      </c>
      <c r="BX241" t="s">
        <v>137</v>
      </c>
      <c r="BY241" t="s">
        <v>137</v>
      </c>
      <c r="BZ241" t="s">
        <v>137</v>
      </c>
      <c r="CA241" t="s">
        <v>137</v>
      </c>
      <c r="CB241" t="s">
        <v>137</v>
      </c>
      <c r="CC241" t="s">
        <v>137</v>
      </c>
      <c r="CD241" t="s">
        <v>137</v>
      </c>
      <c r="CE241" t="s">
        <v>137</v>
      </c>
      <c r="CF241" t="s">
        <v>137</v>
      </c>
      <c r="CG241" t="s">
        <v>137</v>
      </c>
      <c r="CH241" t="s">
        <v>137</v>
      </c>
      <c r="CI241" t="s">
        <v>163</v>
      </c>
      <c r="CJ241" t="s">
        <v>1077</v>
      </c>
      <c r="CK241" t="s">
        <v>165</v>
      </c>
      <c r="CL241" t="s">
        <v>137</v>
      </c>
      <c r="CM241" t="s">
        <v>137</v>
      </c>
      <c r="CN241" t="s">
        <v>137</v>
      </c>
      <c r="CO241" t="s">
        <v>137</v>
      </c>
      <c r="CP241">
        <v>2</v>
      </c>
      <c r="CQ241" t="s">
        <v>176</v>
      </c>
      <c r="CR241" t="s">
        <v>177</v>
      </c>
      <c r="CS241" t="s">
        <v>137</v>
      </c>
      <c r="CT241" t="s">
        <v>137</v>
      </c>
      <c r="CU241" t="s">
        <v>137</v>
      </c>
      <c r="CV241" t="s">
        <v>137</v>
      </c>
      <c r="CW241" t="s">
        <v>137</v>
      </c>
      <c r="CX241" t="s">
        <v>161</v>
      </c>
      <c r="CY241" t="s">
        <v>200</v>
      </c>
      <c r="CZ241" t="s">
        <v>137</v>
      </c>
      <c r="DA241" t="s">
        <v>137</v>
      </c>
      <c r="DB241" t="s">
        <v>201</v>
      </c>
      <c r="DC241" t="s">
        <v>137</v>
      </c>
      <c r="DD241" t="s">
        <v>137</v>
      </c>
      <c r="DE241" t="s">
        <v>137</v>
      </c>
      <c r="DF241" t="s">
        <v>137</v>
      </c>
      <c r="DG241" t="s">
        <v>137</v>
      </c>
      <c r="DH241" t="s">
        <v>137</v>
      </c>
      <c r="DI241" t="s">
        <v>137</v>
      </c>
      <c r="DJ241" t="s">
        <v>137</v>
      </c>
      <c r="DK241" t="s">
        <v>137</v>
      </c>
      <c r="DL241" t="s">
        <v>137</v>
      </c>
      <c r="DM241" t="s">
        <v>137</v>
      </c>
      <c r="DN241" t="s">
        <v>137</v>
      </c>
      <c r="DO241" t="s">
        <v>137</v>
      </c>
      <c r="DP241" t="s">
        <v>137</v>
      </c>
      <c r="DQ241">
        <v>2</v>
      </c>
      <c r="DR241" t="s">
        <v>1480</v>
      </c>
      <c r="DT241">
        <f t="shared" si="9"/>
        <v>1</v>
      </c>
    </row>
    <row r="242" spans="1:124" x14ac:dyDescent="0.3">
      <c r="A242">
        <v>463</v>
      </c>
      <c r="B242" t="s">
        <v>526</v>
      </c>
      <c r="C242" t="s">
        <v>1061</v>
      </c>
      <c r="D242" t="s">
        <v>1072</v>
      </c>
      <c r="E242">
        <v>1497</v>
      </c>
      <c r="F242">
        <v>4</v>
      </c>
      <c r="G242">
        <v>4</v>
      </c>
      <c r="H242" t="s">
        <v>153</v>
      </c>
      <c r="I242" t="s">
        <v>124</v>
      </c>
      <c r="J242" t="s">
        <v>154</v>
      </c>
      <c r="K242" t="s">
        <v>125</v>
      </c>
      <c r="L242">
        <v>45</v>
      </c>
      <c r="M242" t="s">
        <v>296</v>
      </c>
      <c r="N242">
        <v>1774</v>
      </c>
      <c r="O242">
        <v>4585</v>
      </c>
      <c r="P242">
        <v>1866</v>
      </c>
      <c r="Q242" t="s">
        <v>169</v>
      </c>
      <c r="R242">
        <v>5</v>
      </c>
      <c r="S242">
        <v>17</v>
      </c>
      <c r="T242" s="11" t="s">
        <v>128</v>
      </c>
      <c r="U242" t="s">
        <v>1062</v>
      </c>
      <c r="V242" t="s">
        <v>626</v>
      </c>
      <c r="W242">
        <v>6</v>
      </c>
      <c r="X242" t="s">
        <v>223</v>
      </c>
      <c r="Y242" t="s">
        <v>156</v>
      </c>
      <c r="Z242" t="s">
        <v>156</v>
      </c>
      <c r="AA242" t="s">
        <v>695</v>
      </c>
      <c r="AB242" t="s">
        <v>1063</v>
      </c>
      <c r="AC242" t="s">
        <v>647</v>
      </c>
      <c r="AD242" t="s">
        <v>1151</v>
      </c>
      <c r="AE242" t="s">
        <v>1070</v>
      </c>
      <c r="AF242" t="s">
        <v>1070</v>
      </c>
      <c r="AG242" t="s">
        <v>131</v>
      </c>
      <c r="AH242" t="s">
        <v>166</v>
      </c>
      <c r="AI242" t="s">
        <v>133</v>
      </c>
      <c r="AJ242" t="s">
        <v>1065</v>
      </c>
      <c r="AK242" t="s">
        <v>1066</v>
      </c>
      <c r="AL242" t="s">
        <v>134</v>
      </c>
      <c r="AM242" t="s">
        <v>273</v>
      </c>
      <c r="AN242" t="s">
        <v>135</v>
      </c>
      <c r="AO242" t="s">
        <v>137</v>
      </c>
      <c r="AP242">
        <v>8</v>
      </c>
      <c r="AQ242" t="s">
        <v>396</v>
      </c>
      <c r="AR242" t="s">
        <v>139</v>
      </c>
      <c r="AS242" t="s">
        <v>1067</v>
      </c>
      <c r="AT242" t="s">
        <v>1070</v>
      </c>
      <c r="AU242" t="s">
        <v>137</v>
      </c>
      <c r="AV242" t="s">
        <v>137</v>
      </c>
      <c r="AW242" t="s">
        <v>140</v>
      </c>
      <c r="AX242" t="s">
        <v>137</v>
      </c>
      <c r="AY242" t="s">
        <v>137</v>
      </c>
      <c r="AZ242" t="s">
        <v>757</v>
      </c>
      <c r="BA242" t="s">
        <v>137</v>
      </c>
      <c r="BB242" t="s">
        <v>142</v>
      </c>
      <c r="BC242">
        <v>378</v>
      </c>
      <c r="BD242" t="s">
        <v>137</v>
      </c>
      <c r="BE242" t="s">
        <v>137</v>
      </c>
      <c r="BF242" t="s">
        <v>137</v>
      </c>
      <c r="BG242" t="s">
        <v>134</v>
      </c>
      <c r="BH242" t="s">
        <v>193</v>
      </c>
      <c r="BI242" t="s">
        <v>137</v>
      </c>
      <c r="BJ242" t="s">
        <v>137</v>
      </c>
      <c r="BK242" t="s">
        <v>137</v>
      </c>
      <c r="BL242" t="s">
        <v>758</v>
      </c>
      <c r="BM242" t="s">
        <v>137</v>
      </c>
      <c r="BN242" t="s">
        <v>142</v>
      </c>
      <c r="BO242" t="s">
        <v>134</v>
      </c>
      <c r="BP242" t="s">
        <v>139</v>
      </c>
      <c r="BQ242" t="s">
        <v>145</v>
      </c>
      <c r="BR242" t="s">
        <v>137</v>
      </c>
      <c r="BS242" s="10">
        <v>5.25</v>
      </c>
      <c r="BT242" t="s">
        <v>137</v>
      </c>
      <c r="BU242" t="s">
        <v>146</v>
      </c>
      <c r="BV242" t="s">
        <v>137</v>
      </c>
      <c r="BW242" t="s">
        <v>235</v>
      </c>
      <c r="BX242" t="s">
        <v>137</v>
      </c>
      <c r="BY242" t="s">
        <v>137</v>
      </c>
      <c r="BZ242" t="s">
        <v>137</v>
      </c>
      <c r="CA242" t="s">
        <v>137</v>
      </c>
      <c r="CB242" t="s">
        <v>137</v>
      </c>
      <c r="CC242" t="s">
        <v>137</v>
      </c>
      <c r="CD242" t="s">
        <v>137</v>
      </c>
      <c r="CE242" t="s">
        <v>137</v>
      </c>
      <c r="CF242" t="s">
        <v>137</v>
      </c>
      <c r="CG242" t="s">
        <v>137</v>
      </c>
      <c r="CH242" t="s">
        <v>137</v>
      </c>
      <c r="CI242" t="s">
        <v>163</v>
      </c>
      <c r="CJ242" t="s">
        <v>1077</v>
      </c>
      <c r="CK242" t="s">
        <v>211</v>
      </c>
      <c r="CL242" t="s">
        <v>137</v>
      </c>
      <c r="CM242" t="s">
        <v>137</v>
      </c>
      <c r="CN242" t="s">
        <v>137</v>
      </c>
      <c r="CO242" t="s">
        <v>137</v>
      </c>
      <c r="CP242">
        <v>2</v>
      </c>
      <c r="CQ242" t="s">
        <v>176</v>
      </c>
      <c r="CR242" t="s">
        <v>162</v>
      </c>
      <c r="CS242" t="s">
        <v>137</v>
      </c>
      <c r="CT242" t="s">
        <v>137</v>
      </c>
      <c r="CU242" t="s">
        <v>137</v>
      </c>
      <c r="CV242" t="s">
        <v>137</v>
      </c>
      <c r="CW242" t="s">
        <v>137</v>
      </c>
      <c r="CX242" t="s">
        <v>161</v>
      </c>
      <c r="CY242" t="s">
        <v>200</v>
      </c>
      <c r="CZ242" t="s">
        <v>137</v>
      </c>
      <c r="DA242" t="s">
        <v>137</v>
      </c>
      <c r="DB242" t="s">
        <v>201</v>
      </c>
      <c r="DC242" t="s">
        <v>137</v>
      </c>
      <c r="DD242" t="s">
        <v>137</v>
      </c>
      <c r="DE242" t="s">
        <v>208</v>
      </c>
      <c r="DF242" t="s">
        <v>137</v>
      </c>
      <c r="DG242" t="s">
        <v>137</v>
      </c>
      <c r="DH242" t="s">
        <v>137</v>
      </c>
      <c r="DI242" t="s">
        <v>137</v>
      </c>
      <c r="DJ242" t="s">
        <v>137</v>
      </c>
      <c r="DK242" t="s">
        <v>137</v>
      </c>
      <c r="DL242" t="s">
        <v>137</v>
      </c>
      <c r="DM242" t="s">
        <v>137</v>
      </c>
      <c r="DN242" t="s">
        <v>137</v>
      </c>
      <c r="DO242" t="s">
        <v>137</v>
      </c>
      <c r="DP242" t="s">
        <v>137</v>
      </c>
      <c r="DQ242">
        <v>2</v>
      </c>
      <c r="DR242" t="s">
        <v>1480</v>
      </c>
      <c r="DT242">
        <f t="shared" si="9"/>
        <v>1</v>
      </c>
    </row>
    <row r="243" spans="1:124" x14ac:dyDescent="0.3">
      <c r="A243">
        <v>471</v>
      </c>
      <c r="B243" t="s">
        <v>526</v>
      </c>
      <c r="C243" t="s">
        <v>1073</v>
      </c>
      <c r="D243" t="s">
        <v>1084</v>
      </c>
      <c r="E243">
        <v>2179</v>
      </c>
      <c r="F243">
        <v>4</v>
      </c>
      <c r="G243">
        <v>4</v>
      </c>
      <c r="H243" t="s">
        <v>153</v>
      </c>
      <c r="I243" t="s">
        <v>124</v>
      </c>
      <c r="J243" t="s">
        <v>168</v>
      </c>
      <c r="K243" t="s">
        <v>125</v>
      </c>
      <c r="L243">
        <v>60</v>
      </c>
      <c r="M243" t="s">
        <v>296</v>
      </c>
      <c r="N243">
        <v>1995</v>
      </c>
      <c r="O243">
        <v>4456</v>
      </c>
      <c r="P243">
        <v>1820</v>
      </c>
      <c r="Q243" t="s">
        <v>560</v>
      </c>
      <c r="R243">
        <v>5</v>
      </c>
      <c r="S243">
        <v>11.5</v>
      </c>
      <c r="T243">
        <v>15.4</v>
      </c>
      <c r="U243" t="s">
        <v>1074</v>
      </c>
      <c r="V243" t="s">
        <v>626</v>
      </c>
      <c r="W243">
        <v>5</v>
      </c>
      <c r="X243" t="s">
        <v>223</v>
      </c>
      <c r="Y243" t="s">
        <v>156</v>
      </c>
      <c r="Z243" t="s">
        <v>130</v>
      </c>
      <c r="AA243" t="s">
        <v>1085</v>
      </c>
      <c r="AB243" t="s">
        <v>1075</v>
      </c>
      <c r="AC243" t="s">
        <v>647</v>
      </c>
      <c r="AD243" t="s">
        <v>1151</v>
      </c>
      <c r="AE243" t="s">
        <v>1081</v>
      </c>
      <c r="AF243" t="s">
        <v>1081</v>
      </c>
      <c r="AG243" t="s">
        <v>522</v>
      </c>
      <c r="AH243" t="s">
        <v>166</v>
      </c>
      <c r="AI243" t="s">
        <v>280</v>
      </c>
      <c r="AJ243" t="s">
        <v>1082</v>
      </c>
      <c r="AK243" t="s">
        <v>1083</v>
      </c>
      <c r="AL243" t="s">
        <v>134</v>
      </c>
      <c r="AM243" t="s">
        <v>135</v>
      </c>
      <c r="AN243" t="s">
        <v>135</v>
      </c>
      <c r="AO243" t="s">
        <v>137</v>
      </c>
      <c r="AP243">
        <v>9</v>
      </c>
      <c r="AQ243" t="s">
        <v>396</v>
      </c>
      <c r="AR243" t="s">
        <v>139</v>
      </c>
      <c r="AS243" t="s">
        <v>872</v>
      </c>
      <c r="AT243" t="s">
        <v>1081</v>
      </c>
      <c r="AU243" t="s">
        <v>137</v>
      </c>
      <c r="AV243" t="s">
        <v>137</v>
      </c>
      <c r="AW243" t="s">
        <v>164</v>
      </c>
      <c r="AX243" t="s">
        <v>137</v>
      </c>
      <c r="AY243" t="s">
        <v>137</v>
      </c>
      <c r="AZ243" t="s">
        <v>141</v>
      </c>
      <c r="BA243" t="s">
        <v>137</v>
      </c>
      <c r="BB243" t="s">
        <v>139</v>
      </c>
      <c r="BC243">
        <v>378</v>
      </c>
      <c r="BD243" t="s">
        <v>137</v>
      </c>
      <c r="BE243" t="s">
        <v>137</v>
      </c>
      <c r="BF243" t="s">
        <v>137</v>
      </c>
      <c r="BG243" t="s">
        <v>134</v>
      </c>
      <c r="BH243" t="s">
        <v>137</v>
      </c>
      <c r="BI243" t="s">
        <v>137</v>
      </c>
      <c r="BJ243" t="s">
        <v>143</v>
      </c>
      <c r="BK243" t="s">
        <v>137</v>
      </c>
      <c r="BL243" t="s">
        <v>1076</v>
      </c>
      <c r="BM243" t="s">
        <v>137</v>
      </c>
      <c r="BN243" t="s">
        <v>252</v>
      </c>
      <c r="BO243" t="s">
        <v>134</v>
      </c>
      <c r="BP243" t="s">
        <v>139</v>
      </c>
      <c r="BQ243" t="s">
        <v>145</v>
      </c>
      <c r="BR243" t="s">
        <v>137</v>
      </c>
      <c r="BS243">
        <v>5.65</v>
      </c>
      <c r="BT243" t="s">
        <v>137</v>
      </c>
      <c r="BU243" t="s">
        <v>146</v>
      </c>
      <c r="BV243" t="s">
        <v>147</v>
      </c>
      <c r="BW243" t="s">
        <v>235</v>
      </c>
      <c r="BX243" t="s">
        <v>137</v>
      </c>
      <c r="BY243" t="s">
        <v>137</v>
      </c>
      <c r="BZ243" t="s">
        <v>137</v>
      </c>
      <c r="CA243" t="s">
        <v>137</v>
      </c>
      <c r="CB243" t="s">
        <v>137</v>
      </c>
      <c r="CC243" t="s">
        <v>137</v>
      </c>
      <c r="CD243" t="s">
        <v>137</v>
      </c>
      <c r="CE243" t="s">
        <v>137</v>
      </c>
      <c r="CF243" t="s">
        <v>137</v>
      </c>
      <c r="CG243" t="s">
        <v>137</v>
      </c>
      <c r="CH243" t="s">
        <v>137</v>
      </c>
      <c r="CI243" t="s">
        <v>210</v>
      </c>
      <c r="CJ243" t="s">
        <v>1079</v>
      </c>
      <c r="CK243" t="s">
        <v>165</v>
      </c>
      <c r="CL243" t="s">
        <v>137</v>
      </c>
      <c r="CM243" t="s">
        <v>137</v>
      </c>
      <c r="CN243" t="s">
        <v>137</v>
      </c>
      <c r="CO243" t="s">
        <v>137</v>
      </c>
      <c r="CP243">
        <v>2</v>
      </c>
      <c r="CQ243" t="s">
        <v>176</v>
      </c>
      <c r="CR243" t="s">
        <v>162</v>
      </c>
      <c r="CS243" t="s">
        <v>137</v>
      </c>
      <c r="CT243" t="s">
        <v>137</v>
      </c>
      <c r="CU243" t="s">
        <v>137</v>
      </c>
      <c r="CV243" t="s">
        <v>137</v>
      </c>
      <c r="CW243" t="s">
        <v>137</v>
      </c>
      <c r="CX243" t="s">
        <v>161</v>
      </c>
      <c r="CY243" t="s">
        <v>200</v>
      </c>
      <c r="CZ243" t="s">
        <v>137</v>
      </c>
      <c r="DA243" t="s">
        <v>137</v>
      </c>
      <c r="DB243" t="s">
        <v>201</v>
      </c>
      <c r="DC243" t="s">
        <v>137</v>
      </c>
      <c r="DD243" t="s">
        <v>137</v>
      </c>
      <c r="DE243" t="s">
        <v>208</v>
      </c>
      <c r="DF243" t="s">
        <v>137</v>
      </c>
      <c r="DG243" t="s">
        <v>137</v>
      </c>
      <c r="DH243" t="s">
        <v>137</v>
      </c>
      <c r="DI243" t="s">
        <v>137</v>
      </c>
      <c r="DJ243" t="s">
        <v>137</v>
      </c>
      <c r="DK243" t="s">
        <v>137</v>
      </c>
      <c r="DL243" t="s">
        <v>137</v>
      </c>
      <c r="DM243" t="s">
        <v>137</v>
      </c>
      <c r="DN243" t="s">
        <v>137</v>
      </c>
      <c r="DO243" t="s">
        <v>137</v>
      </c>
      <c r="DP243" t="s">
        <v>137</v>
      </c>
      <c r="DQ243">
        <v>2</v>
      </c>
      <c r="DR243" t="s">
        <v>1480</v>
      </c>
      <c r="DT243">
        <f t="shared" si="9"/>
        <v>0</v>
      </c>
    </row>
    <row r="244" spans="1:124" x14ac:dyDescent="0.3">
      <c r="A244">
        <v>473</v>
      </c>
      <c r="B244" t="s">
        <v>589</v>
      </c>
      <c r="C244" t="s">
        <v>1086</v>
      </c>
      <c r="D244" t="s">
        <v>1087</v>
      </c>
      <c r="E244">
        <v>1498</v>
      </c>
      <c r="F244">
        <v>4</v>
      </c>
      <c r="G244">
        <v>4</v>
      </c>
      <c r="H244" t="s">
        <v>153</v>
      </c>
      <c r="I244" t="s">
        <v>124</v>
      </c>
      <c r="J244" t="s">
        <v>154</v>
      </c>
      <c r="K244" t="s">
        <v>125</v>
      </c>
      <c r="L244">
        <v>55</v>
      </c>
      <c r="M244" t="s">
        <v>296</v>
      </c>
      <c r="N244">
        <v>1466</v>
      </c>
      <c r="O244">
        <v>4413</v>
      </c>
      <c r="P244">
        <v>1699</v>
      </c>
      <c r="Q244" t="s">
        <v>336</v>
      </c>
      <c r="R244">
        <v>4</v>
      </c>
      <c r="S244">
        <v>18</v>
      </c>
      <c r="T244" s="10">
        <v>21.72</v>
      </c>
      <c r="U244" t="s">
        <v>1088</v>
      </c>
      <c r="V244" t="s">
        <v>1089</v>
      </c>
      <c r="W244">
        <v>7</v>
      </c>
      <c r="X244" t="s">
        <v>446</v>
      </c>
      <c r="Y244" t="s">
        <v>156</v>
      </c>
      <c r="Z244" t="s">
        <v>130</v>
      </c>
      <c r="AA244" t="s">
        <v>594</v>
      </c>
      <c r="AB244" t="s">
        <v>1090</v>
      </c>
      <c r="AC244" t="s">
        <v>647</v>
      </c>
      <c r="AD244" t="s">
        <v>1151</v>
      </c>
      <c r="AE244" t="s">
        <v>301</v>
      </c>
      <c r="AF244" t="s">
        <v>301</v>
      </c>
      <c r="AG244" t="s">
        <v>597</v>
      </c>
      <c r="AH244" t="s">
        <v>166</v>
      </c>
      <c r="AI244" t="s">
        <v>133</v>
      </c>
      <c r="AJ244" t="s">
        <v>948</v>
      </c>
      <c r="AK244" t="s">
        <v>444</v>
      </c>
      <c r="AL244" t="s">
        <v>134</v>
      </c>
      <c r="AM244" t="s">
        <v>135</v>
      </c>
      <c r="AN244" t="s">
        <v>135</v>
      </c>
      <c r="AO244" t="s">
        <v>137</v>
      </c>
      <c r="AP244">
        <v>5</v>
      </c>
      <c r="AQ244" t="s">
        <v>396</v>
      </c>
      <c r="AR244" t="s">
        <v>150</v>
      </c>
      <c r="AS244" t="s">
        <v>1091</v>
      </c>
      <c r="AT244" t="s">
        <v>301</v>
      </c>
      <c r="AU244" t="s">
        <v>137</v>
      </c>
      <c r="AV244" t="s">
        <v>137</v>
      </c>
      <c r="AW244" t="s">
        <v>164</v>
      </c>
      <c r="AX244" t="s">
        <v>137</v>
      </c>
      <c r="AY244" t="s">
        <v>137</v>
      </c>
      <c r="AZ244" t="s">
        <v>601</v>
      </c>
      <c r="BA244" t="s">
        <v>137</v>
      </c>
      <c r="BB244" t="s">
        <v>199</v>
      </c>
      <c r="BC244">
        <v>460</v>
      </c>
      <c r="BD244" t="s">
        <v>137</v>
      </c>
      <c r="BE244" t="s">
        <v>137</v>
      </c>
      <c r="BF244" t="s">
        <v>137</v>
      </c>
      <c r="BG244" t="s">
        <v>134</v>
      </c>
      <c r="BH244" t="s">
        <v>193</v>
      </c>
      <c r="BI244" t="s">
        <v>137</v>
      </c>
      <c r="BJ244" t="s">
        <v>143</v>
      </c>
      <c r="BK244" t="s">
        <v>137</v>
      </c>
      <c r="BL244" t="s">
        <v>422</v>
      </c>
      <c r="BM244" t="s">
        <v>137</v>
      </c>
      <c r="BN244" t="s">
        <v>142</v>
      </c>
      <c r="BO244" t="s">
        <v>134</v>
      </c>
      <c r="BP244" t="s">
        <v>139</v>
      </c>
      <c r="BQ244" t="s">
        <v>145</v>
      </c>
      <c r="BR244" t="s">
        <v>137</v>
      </c>
      <c r="BS244" s="10">
        <v>5.3</v>
      </c>
      <c r="BT244" t="s">
        <v>137</v>
      </c>
      <c r="BU244" t="s">
        <v>146</v>
      </c>
      <c r="BV244" t="s">
        <v>147</v>
      </c>
      <c r="BW244" t="s">
        <v>235</v>
      </c>
      <c r="BX244" t="s">
        <v>137</v>
      </c>
      <c r="BY244" t="s">
        <v>137</v>
      </c>
      <c r="BZ244" t="s">
        <v>137</v>
      </c>
      <c r="CA244" t="s">
        <v>137</v>
      </c>
      <c r="CB244" t="s">
        <v>137</v>
      </c>
      <c r="CC244" t="s">
        <v>137</v>
      </c>
      <c r="CD244" t="s">
        <v>137</v>
      </c>
      <c r="CE244" t="s">
        <v>137</v>
      </c>
      <c r="CF244" t="s">
        <v>137</v>
      </c>
      <c r="CG244" t="s">
        <v>137</v>
      </c>
      <c r="CH244" t="s">
        <v>137</v>
      </c>
      <c r="CI244" t="s">
        <v>210</v>
      </c>
      <c r="CJ244" t="s">
        <v>1038</v>
      </c>
      <c r="CK244" t="s">
        <v>165</v>
      </c>
      <c r="CL244" t="s">
        <v>137</v>
      </c>
      <c r="CM244" t="s">
        <v>137</v>
      </c>
      <c r="CN244" t="s">
        <v>137</v>
      </c>
      <c r="CO244" t="s">
        <v>137</v>
      </c>
      <c r="CP244">
        <v>2</v>
      </c>
      <c r="CQ244" t="s">
        <v>373</v>
      </c>
      <c r="CR244" t="s">
        <v>162</v>
      </c>
      <c r="CS244" t="s">
        <v>137</v>
      </c>
      <c r="CT244" t="s">
        <v>137</v>
      </c>
      <c r="CU244" t="s">
        <v>137</v>
      </c>
      <c r="CV244" t="s">
        <v>137</v>
      </c>
      <c r="CW244" t="s">
        <v>137</v>
      </c>
      <c r="CX244" t="s">
        <v>137</v>
      </c>
      <c r="CY244" t="s">
        <v>200</v>
      </c>
      <c r="CZ244" t="s">
        <v>137</v>
      </c>
      <c r="DA244" t="s">
        <v>137</v>
      </c>
      <c r="DB244" t="s">
        <v>201</v>
      </c>
      <c r="DC244" t="s">
        <v>137</v>
      </c>
      <c r="DD244" t="s">
        <v>137</v>
      </c>
      <c r="DE244" t="s">
        <v>137</v>
      </c>
      <c r="DF244" t="s">
        <v>137</v>
      </c>
      <c r="DG244" t="s">
        <v>137</v>
      </c>
      <c r="DH244" t="s">
        <v>137</v>
      </c>
      <c r="DI244" t="s">
        <v>137</v>
      </c>
      <c r="DJ244" t="s">
        <v>137</v>
      </c>
      <c r="DK244" t="s">
        <v>137</v>
      </c>
      <c r="DL244" t="s">
        <v>137</v>
      </c>
      <c r="DM244" t="s">
        <v>137</v>
      </c>
      <c r="DN244" t="s">
        <v>137</v>
      </c>
      <c r="DO244" t="s">
        <v>137</v>
      </c>
      <c r="DP244" t="s">
        <v>137</v>
      </c>
      <c r="DQ244">
        <v>2</v>
      </c>
      <c r="DR244" t="s">
        <v>1480</v>
      </c>
      <c r="DT244">
        <f t="shared" si="9"/>
        <v>0</v>
      </c>
    </row>
    <row r="245" spans="1:124" x14ac:dyDescent="0.3">
      <c r="A245">
        <v>474</v>
      </c>
      <c r="B245" t="s">
        <v>589</v>
      </c>
      <c r="C245" t="s">
        <v>1086</v>
      </c>
      <c r="D245" t="s">
        <v>1092</v>
      </c>
      <c r="E245">
        <v>1598</v>
      </c>
      <c r="F245">
        <v>4</v>
      </c>
      <c r="G245">
        <v>4</v>
      </c>
      <c r="H245" t="s">
        <v>153</v>
      </c>
      <c r="I245" t="s">
        <v>124</v>
      </c>
      <c r="J245" t="s">
        <v>154</v>
      </c>
      <c r="K245" t="s">
        <v>125</v>
      </c>
      <c r="L245">
        <v>55</v>
      </c>
      <c r="M245" t="s">
        <v>126</v>
      </c>
      <c r="N245">
        <v>1466</v>
      </c>
      <c r="O245">
        <v>4413</v>
      </c>
      <c r="P245">
        <v>1699</v>
      </c>
      <c r="Q245" t="s">
        <v>336</v>
      </c>
      <c r="R245">
        <v>4</v>
      </c>
      <c r="S245">
        <v>12</v>
      </c>
      <c r="T245" s="10">
        <v>14.84</v>
      </c>
      <c r="U245" t="s">
        <v>1093</v>
      </c>
      <c r="V245" t="s">
        <v>1094</v>
      </c>
      <c r="W245">
        <v>7</v>
      </c>
      <c r="X245" t="s">
        <v>446</v>
      </c>
      <c r="Y245" t="s">
        <v>156</v>
      </c>
      <c r="Z245" t="s">
        <v>130</v>
      </c>
      <c r="AA245" t="s">
        <v>594</v>
      </c>
      <c r="AB245" t="s">
        <v>1090</v>
      </c>
      <c r="AC245" t="s">
        <v>647</v>
      </c>
      <c r="AD245" t="s">
        <v>1151</v>
      </c>
      <c r="AE245" t="s">
        <v>301</v>
      </c>
      <c r="AF245" t="s">
        <v>301</v>
      </c>
      <c r="AG245" t="s">
        <v>597</v>
      </c>
      <c r="AH245" t="s">
        <v>166</v>
      </c>
      <c r="AI245" t="s">
        <v>133</v>
      </c>
      <c r="AJ245" t="s">
        <v>1020</v>
      </c>
      <c r="AK245" t="s">
        <v>1095</v>
      </c>
      <c r="AL245" t="s">
        <v>134</v>
      </c>
      <c r="AM245" t="s">
        <v>135</v>
      </c>
      <c r="AN245" t="s">
        <v>135</v>
      </c>
      <c r="AO245" t="s">
        <v>137</v>
      </c>
      <c r="AP245">
        <v>5</v>
      </c>
      <c r="AQ245" t="s">
        <v>396</v>
      </c>
      <c r="AR245" t="s">
        <v>150</v>
      </c>
      <c r="AS245" t="s">
        <v>1091</v>
      </c>
      <c r="AT245" t="s">
        <v>301</v>
      </c>
      <c r="AU245" t="s">
        <v>137</v>
      </c>
      <c r="AV245" t="s">
        <v>137</v>
      </c>
      <c r="AW245" t="s">
        <v>136</v>
      </c>
      <c r="AX245" t="s">
        <v>137</v>
      </c>
      <c r="AY245" t="s">
        <v>137</v>
      </c>
      <c r="AZ245" t="s">
        <v>601</v>
      </c>
      <c r="BA245" t="s">
        <v>137</v>
      </c>
      <c r="BB245" t="s">
        <v>199</v>
      </c>
      <c r="BC245">
        <v>460</v>
      </c>
      <c r="BD245" t="s">
        <v>137</v>
      </c>
      <c r="BE245" t="s">
        <v>137</v>
      </c>
      <c r="BF245" t="s">
        <v>137</v>
      </c>
      <c r="BG245" t="s">
        <v>134</v>
      </c>
      <c r="BH245" t="s">
        <v>193</v>
      </c>
      <c r="BI245" t="s">
        <v>137</v>
      </c>
      <c r="BJ245" t="s">
        <v>143</v>
      </c>
      <c r="BK245" t="s">
        <v>137</v>
      </c>
      <c r="BL245" t="s">
        <v>422</v>
      </c>
      <c r="BM245" t="s">
        <v>137</v>
      </c>
      <c r="BN245" t="s">
        <v>142</v>
      </c>
      <c r="BO245" t="s">
        <v>134</v>
      </c>
      <c r="BP245" t="s">
        <v>139</v>
      </c>
      <c r="BQ245" t="s">
        <v>145</v>
      </c>
      <c r="BR245" t="s">
        <v>137</v>
      </c>
      <c r="BS245" s="10">
        <v>5.3</v>
      </c>
      <c r="BT245" t="s">
        <v>137</v>
      </c>
      <c r="BU245" t="s">
        <v>146</v>
      </c>
      <c r="BV245" t="s">
        <v>147</v>
      </c>
      <c r="BW245" t="s">
        <v>235</v>
      </c>
      <c r="BX245" t="s">
        <v>137</v>
      </c>
      <c r="BY245" t="s">
        <v>137</v>
      </c>
      <c r="BZ245" t="s">
        <v>137</v>
      </c>
      <c r="CA245" t="s">
        <v>137</v>
      </c>
      <c r="CB245" t="s">
        <v>137</v>
      </c>
      <c r="CC245" t="s">
        <v>137</v>
      </c>
      <c r="CD245" t="s">
        <v>137</v>
      </c>
      <c r="CE245" t="s">
        <v>137</v>
      </c>
      <c r="CF245" t="s">
        <v>137</v>
      </c>
      <c r="CG245" t="s">
        <v>137</v>
      </c>
      <c r="CH245" t="s">
        <v>137</v>
      </c>
      <c r="CI245" t="s">
        <v>210</v>
      </c>
      <c r="CJ245" t="s">
        <v>1096</v>
      </c>
      <c r="CK245" t="s">
        <v>165</v>
      </c>
      <c r="CL245" t="s">
        <v>137</v>
      </c>
      <c r="CM245" t="s">
        <v>137</v>
      </c>
      <c r="CN245" t="s">
        <v>137</v>
      </c>
      <c r="CO245" t="s">
        <v>137</v>
      </c>
      <c r="CP245">
        <v>2</v>
      </c>
      <c r="CQ245" t="s">
        <v>373</v>
      </c>
      <c r="CR245" t="s">
        <v>162</v>
      </c>
      <c r="CS245" t="s">
        <v>137</v>
      </c>
      <c r="CT245" t="s">
        <v>137</v>
      </c>
      <c r="CU245" t="s">
        <v>137</v>
      </c>
      <c r="CV245" t="s">
        <v>137</v>
      </c>
      <c r="CW245" t="s">
        <v>137</v>
      </c>
      <c r="CX245" t="s">
        <v>137</v>
      </c>
      <c r="CY245" t="s">
        <v>200</v>
      </c>
      <c r="CZ245" t="s">
        <v>137</v>
      </c>
      <c r="DA245" t="s">
        <v>137</v>
      </c>
      <c r="DB245" t="s">
        <v>201</v>
      </c>
      <c r="DC245" t="s">
        <v>137</v>
      </c>
      <c r="DD245" t="s">
        <v>137</v>
      </c>
      <c r="DE245" t="s">
        <v>137</v>
      </c>
      <c r="DF245" t="s">
        <v>137</v>
      </c>
      <c r="DG245" t="s">
        <v>137</v>
      </c>
      <c r="DH245" t="s">
        <v>137</v>
      </c>
      <c r="DI245" t="s">
        <v>137</v>
      </c>
      <c r="DJ245" t="s">
        <v>137</v>
      </c>
      <c r="DK245" t="s">
        <v>137</v>
      </c>
      <c r="DL245" t="s">
        <v>137</v>
      </c>
      <c r="DM245" t="s">
        <v>137</v>
      </c>
      <c r="DN245" t="s">
        <v>137</v>
      </c>
      <c r="DO245" t="s">
        <v>137</v>
      </c>
      <c r="DP245" t="s">
        <v>137</v>
      </c>
      <c r="DQ245">
        <v>2</v>
      </c>
      <c r="DR245" t="s">
        <v>1480</v>
      </c>
      <c r="DT245">
        <f t="shared" si="9"/>
        <v>0</v>
      </c>
    </row>
    <row r="246" spans="1:124" x14ac:dyDescent="0.3">
      <c r="A246">
        <v>475</v>
      </c>
      <c r="B246" t="s">
        <v>589</v>
      </c>
      <c r="C246" t="s">
        <v>1086</v>
      </c>
      <c r="D246" t="s">
        <v>1097</v>
      </c>
      <c r="E246">
        <v>1498</v>
      </c>
      <c r="F246">
        <v>4</v>
      </c>
      <c r="G246">
        <v>4</v>
      </c>
      <c r="H246" t="s">
        <v>153</v>
      </c>
      <c r="I246" t="s">
        <v>124</v>
      </c>
      <c r="J246" t="s">
        <v>154</v>
      </c>
      <c r="K246" t="s">
        <v>125</v>
      </c>
      <c r="L246">
        <v>55</v>
      </c>
      <c r="M246" t="s">
        <v>296</v>
      </c>
      <c r="N246">
        <v>1466</v>
      </c>
      <c r="O246">
        <v>4413</v>
      </c>
      <c r="P246">
        <v>1699</v>
      </c>
      <c r="Q246" t="s">
        <v>336</v>
      </c>
      <c r="R246">
        <v>4</v>
      </c>
      <c r="S246">
        <v>18</v>
      </c>
      <c r="T246" s="10">
        <v>21.13</v>
      </c>
      <c r="U246" t="s">
        <v>1098</v>
      </c>
      <c r="V246" t="s">
        <v>182</v>
      </c>
      <c r="W246">
        <v>5</v>
      </c>
      <c r="X246" t="s">
        <v>446</v>
      </c>
      <c r="Y246" t="s">
        <v>156</v>
      </c>
      <c r="Z246" t="s">
        <v>130</v>
      </c>
      <c r="AA246" t="s">
        <v>594</v>
      </c>
      <c r="AB246" t="s">
        <v>1090</v>
      </c>
      <c r="AC246" t="s">
        <v>647</v>
      </c>
      <c r="AD246" t="s">
        <v>1151</v>
      </c>
      <c r="AE246" t="s">
        <v>425</v>
      </c>
      <c r="AF246" t="s">
        <v>425</v>
      </c>
      <c r="AG246" t="s">
        <v>597</v>
      </c>
      <c r="AH246" t="s">
        <v>166</v>
      </c>
      <c r="AI246" t="s">
        <v>133</v>
      </c>
      <c r="AJ246" t="s">
        <v>948</v>
      </c>
      <c r="AK246" t="s">
        <v>444</v>
      </c>
      <c r="AL246" t="s">
        <v>134</v>
      </c>
      <c r="AM246" t="s">
        <v>135</v>
      </c>
      <c r="AN246" t="s">
        <v>135</v>
      </c>
      <c r="AO246" t="s">
        <v>137</v>
      </c>
      <c r="AP246">
        <v>5</v>
      </c>
      <c r="AQ246" t="s">
        <v>396</v>
      </c>
      <c r="AR246" t="s">
        <v>139</v>
      </c>
      <c r="AS246" t="s">
        <v>1091</v>
      </c>
      <c r="AT246" t="s">
        <v>301</v>
      </c>
      <c r="AU246" t="s">
        <v>137</v>
      </c>
      <c r="AV246" t="s">
        <v>137</v>
      </c>
      <c r="AW246" t="s">
        <v>164</v>
      </c>
      <c r="AX246" t="s">
        <v>137</v>
      </c>
      <c r="AY246" t="s">
        <v>137</v>
      </c>
      <c r="AZ246" t="s">
        <v>601</v>
      </c>
      <c r="BA246" t="s">
        <v>137</v>
      </c>
      <c r="BB246" t="s">
        <v>199</v>
      </c>
      <c r="BC246">
        <v>460</v>
      </c>
      <c r="BD246" t="s">
        <v>137</v>
      </c>
      <c r="BE246" t="s">
        <v>137</v>
      </c>
      <c r="BF246" t="s">
        <v>137</v>
      </c>
      <c r="BG246" t="s">
        <v>134</v>
      </c>
      <c r="BH246" t="s">
        <v>193</v>
      </c>
      <c r="BI246" t="s">
        <v>137</v>
      </c>
      <c r="BJ246" t="s">
        <v>193</v>
      </c>
      <c r="BK246" t="s">
        <v>137</v>
      </c>
      <c r="BL246" t="s">
        <v>422</v>
      </c>
      <c r="BM246" t="s">
        <v>137</v>
      </c>
      <c r="BN246" t="s">
        <v>142</v>
      </c>
      <c r="BO246" t="s">
        <v>134</v>
      </c>
      <c r="BP246" t="s">
        <v>139</v>
      </c>
      <c r="BQ246" t="s">
        <v>145</v>
      </c>
      <c r="BR246" t="s">
        <v>137</v>
      </c>
      <c r="BS246" s="10">
        <v>5.3</v>
      </c>
      <c r="BT246" t="s">
        <v>137</v>
      </c>
      <c r="BU246" t="s">
        <v>146</v>
      </c>
      <c r="BV246" t="s">
        <v>147</v>
      </c>
      <c r="BW246" t="s">
        <v>235</v>
      </c>
      <c r="BX246" t="s">
        <v>137</v>
      </c>
      <c r="BY246" t="s">
        <v>137</v>
      </c>
      <c r="BZ246" t="s">
        <v>137</v>
      </c>
      <c r="CA246" t="s">
        <v>137</v>
      </c>
      <c r="CB246" t="s">
        <v>137</v>
      </c>
      <c r="CC246" t="s">
        <v>137</v>
      </c>
      <c r="CD246" t="s">
        <v>137</v>
      </c>
      <c r="CE246" t="s">
        <v>137</v>
      </c>
      <c r="CF246" t="s">
        <v>137</v>
      </c>
      <c r="CG246" t="s">
        <v>137</v>
      </c>
      <c r="CH246" t="s">
        <v>137</v>
      </c>
      <c r="CI246" t="s">
        <v>210</v>
      </c>
      <c r="CJ246" t="s">
        <v>1032</v>
      </c>
      <c r="CK246" t="s">
        <v>165</v>
      </c>
      <c r="CL246" t="s">
        <v>137</v>
      </c>
      <c r="CM246" t="s">
        <v>137</v>
      </c>
      <c r="CN246" t="s">
        <v>137</v>
      </c>
      <c r="CO246" t="s">
        <v>137</v>
      </c>
      <c r="CP246">
        <v>2</v>
      </c>
      <c r="CQ246" t="s">
        <v>373</v>
      </c>
      <c r="CR246" t="s">
        <v>162</v>
      </c>
      <c r="CS246" t="s">
        <v>137</v>
      </c>
      <c r="CT246" t="s">
        <v>137</v>
      </c>
      <c r="CU246" t="s">
        <v>137</v>
      </c>
      <c r="CV246" t="s">
        <v>137</v>
      </c>
      <c r="CW246" t="s">
        <v>137</v>
      </c>
      <c r="CX246" t="s">
        <v>137</v>
      </c>
      <c r="CY246" t="s">
        <v>200</v>
      </c>
      <c r="CZ246" t="s">
        <v>137</v>
      </c>
      <c r="DA246" t="s">
        <v>137</v>
      </c>
      <c r="DB246" t="s">
        <v>201</v>
      </c>
      <c r="DC246" t="s">
        <v>137</v>
      </c>
      <c r="DD246" t="s">
        <v>137</v>
      </c>
      <c r="DE246" t="s">
        <v>137</v>
      </c>
      <c r="DF246" t="s">
        <v>137</v>
      </c>
      <c r="DG246" t="s">
        <v>137</v>
      </c>
      <c r="DH246" t="s">
        <v>137</v>
      </c>
      <c r="DI246" t="s">
        <v>137</v>
      </c>
      <c r="DJ246" t="s">
        <v>137</v>
      </c>
      <c r="DK246" t="s">
        <v>137</v>
      </c>
      <c r="DL246" t="s">
        <v>137</v>
      </c>
      <c r="DM246" t="s">
        <v>137</v>
      </c>
      <c r="DN246" t="s">
        <v>137</v>
      </c>
      <c r="DO246" t="s">
        <v>137</v>
      </c>
      <c r="DP246" t="s">
        <v>137</v>
      </c>
      <c r="DQ246">
        <v>2</v>
      </c>
      <c r="DR246" t="s">
        <v>1480</v>
      </c>
      <c r="DT246">
        <f t="shared" si="9"/>
        <v>0</v>
      </c>
    </row>
    <row r="247" spans="1:124" x14ac:dyDescent="0.3">
      <c r="A247">
        <v>476</v>
      </c>
      <c r="B247" t="s">
        <v>589</v>
      </c>
      <c r="C247" t="s">
        <v>1086</v>
      </c>
      <c r="D247" t="s">
        <v>1099</v>
      </c>
      <c r="E247">
        <v>1598</v>
      </c>
      <c r="F247">
        <v>4</v>
      </c>
      <c r="G247">
        <v>4</v>
      </c>
      <c r="H247" t="s">
        <v>153</v>
      </c>
      <c r="I247" t="s">
        <v>124</v>
      </c>
      <c r="J247" t="s">
        <v>154</v>
      </c>
      <c r="K247" t="s">
        <v>125</v>
      </c>
      <c r="L247">
        <v>55</v>
      </c>
      <c r="M247" t="s">
        <v>126</v>
      </c>
      <c r="N247">
        <v>1466</v>
      </c>
      <c r="O247">
        <v>4413</v>
      </c>
      <c r="P247">
        <v>1699</v>
      </c>
      <c r="Q247" t="s">
        <v>336</v>
      </c>
      <c r="R247">
        <v>4</v>
      </c>
      <c r="S247">
        <v>12</v>
      </c>
      <c r="T247" s="10">
        <v>15.41</v>
      </c>
      <c r="U247" t="s">
        <v>1100</v>
      </c>
      <c r="V247" t="s">
        <v>1025</v>
      </c>
      <c r="W247">
        <v>5</v>
      </c>
      <c r="X247" t="s">
        <v>446</v>
      </c>
      <c r="Y247" t="s">
        <v>156</v>
      </c>
      <c r="Z247" t="s">
        <v>130</v>
      </c>
      <c r="AA247" t="s">
        <v>594</v>
      </c>
      <c r="AB247" t="s">
        <v>1090</v>
      </c>
      <c r="AC247" t="s">
        <v>647</v>
      </c>
      <c r="AD247" t="s">
        <v>1151</v>
      </c>
      <c r="AE247" t="s">
        <v>301</v>
      </c>
      <c r="AF247" t="s">
        <v>301</v>
      </c>
      <c r="AG247" t="s">
        <v>597</v>
      </c>
      <c r="AH247" t="s">
        <v>166</v>
      </c>
      <c r="AI247" t="s">
        <v>133</v>
      </c>
      <c r="AJ247" t="s">
        <v>1020</v>
      </c>
      <c r="AK247" t="s">
        <v>1095</v>
      </c>
      <c r="AL247" t="s">
        <v>134</v>
      </c>
      <c r="AM247" t="s">
        <v>135</v>
      </c>
      <c r="AN247" t="s">
        <v>135</v>
      </c>
      <c r="AO247" t="s">
        <v>137</v>
      </c>
      <c r="AP247">
        <v>5</v>
      </c>
      <c r="AQ247" t="s">
        <v>396</v>
      </c>
      <c r="AR247" t="s">
        <v>139</v>
      </c>
      <c r="AS247" t="s">
        <v>1091</v>
      </c>
      <c r="AT247" t="s">
        <v>301</v>
      </c>
      <c r="AU247" t="s">
        <v>137</v>
      </c>
      <c r="AV247" t="s">
        <v>137</v>
      </c>
      <c r="AW247" t="s">
        <v>164</v>
      </c>
      <c r="AX247" t="s">
        <v>137</v>
      </c>
      <c r="AY247" t="s">
        <v>137</v>
      </c>
      <c r="AZ247" t="s">
        <v>601</v>
      </c>
      <c r="BA247" t="s">
        <v>137</v>
      </c>
      <c r="BB247" t="s">
        <v>199</v>
      </c>
      <c r="BC247">
        <v>460</v>
      </c>
      <c r="BD247" t="s">
        <v>137</v>
      </c>
      <c r="BE247" t="s">
        <v>137</v>
      </c>
      <c r="BF247" t="s">
        <v>137</v>
      </c>
      <c r="BG247" t="s">
        <v>134</v>
      </c>
      <c r="BH247" t="s">
        <v>193</v>
      </c>
      <c r="BI247" t="s">
        <v>137</v>
      </c>
      <c r="BJ247" t="s">
        <v>193</v>
      </c>
      <c r="BK247" t="s">
        <v>137</v>
      </c>
      <c r="BL247" t="s">
        <v>422</v>
      </c>
      <c r="BM247" t="s">
        <v>137</v>
      </c>
      <c r="BN247" t="s">
        <v>142</v>
      </c>
      <c r="BO247" t="s">
        <v>134</v>
      </c>
      <c r="BP247" t="s">
        <v>139</v>
      </c>
      <c r="BQ247" t="s">
        <v>145</v>
      </c>
      <c r="BR247" t="s">
        <v>137</v>
      </c>
      <c r="BS247" s="10">
        <v>5.3</v>
      </c>
      <c r="BT247" t="s">
        <v>137</v>
      </c>
      <c r="BU247" t="s">
        <v>146</v>
      </c>
      <c r="BV247" t="s">
        <v>147</v>
      </c>
      <c r="BW247" t="s">
        <v>235</v>
      </c>
      <c r="BX247" t="s">
        <v>137</v>
      </c>
      <c r="BY247" t="s">
        <v>137</v>
      </c>
      <c r="BZ247" t="s">
        <v>137</v>
      </c>
      <c r="CA247" t="s">
        <v>137</v>
      </c>
      <c r="CB247" t="s">
        <v>137</v>
      </c>
      <c r="CC247" t="s">
        <v>137</v>
      </c>
      <c r="CD247" t="s">
        <v>137</v>
      </c>
      <c r="CE247" t="s">
        <v>137</v>
      </c>
      <c r="CF247" t="s">
        <v>137</v>
      </c>
      <c r="CG247" t="s">
        <v>137</v>
      </c>
      <c r="CH247" t="s">
        <v>137</v>
      </c>
      <c r="CI247" t="s">
        <v>210</v>
      </c>
      <c r="CJ247" t="s">
        <v>878</v>
      </c>
      <c r="CK247" t="s">
        <v>165</v>
      </c>
      <c r="CL247" t="s">
        <v>137</v>
      </c>
      <c r="CM247" t="s">
        <v>137</v>
      </c>
      <c r="CN247" t="s">
        <v>137</v>
      </c>
      <c r="CO247" t="s">
        <v>137</v>
      </c>
      <c r="CP247">
        <v>2</v>
      </c>
      <c r="CQ247" t="s">
        <v>373</v>
      </c>
      <c r="CR247" t="s">
        <v>162</v>
      </c>
      <c r="CS247" t="s">
        <v>137</v>
      </c>
      <c r="CT247" t="s">
        <v>137</v>
      </c>
      <c r="CU247" t="s">
        <v>137</v>
      </c>
      <c r="CV247" t="s">
        <v>137</v>
      </c>
      <c r="CW247" t="s">
        <v>137</v>
      </c>
      <c r="CX247" t="s">
        <v>137</v>
      </c>
      <c r="CY247" t="s">
        <v>200</v>
      </c>
      <c r="CZ247" t="s">
        <v>137</v>
      </c>
      <c r="DA247" t="s">
        <v>137</v>
      </c>
      <c r="DB247" t="s">
        <v>201</v>
      </c>
      <c r="DC247" t="s">
        <v>137</v>
      </c>
      <c r="DD247" t="s">
        <v>137</v>
      </c>
      <c r="DE247" t="s">
        <v>137</v>
      </c>
      <c r="DF247" t="s">
        <v>137</v>
      </c>
      <c r="DG247" t="s">
        <v>137</v>
      </c>
      <c r="DH247" t="s">
        <v>137</v>
      </c>
      <c r="DI247" t="s">
        <v>137</v>
      </c>
      <c r="DJ247" t="s">
        <v>137</v>
      </c>
      <c r="DK247" t="s">
        <v>137</v>
      </c>
      <c r="DL247" t="s">
        <v>137</v>
      </c>
      <c r="DM247" t="s">
        <v>137</v>
      </c>
      <c r="DN247" t="s">
        <v>137</v>
      </c>
      <c r="DO247" t="s">
        <v>137</v>
      </c>
      <c r="DP247" t="s">
        <v>137</v>
      </c>
      <c r="DQ247">
        <v>2</v>
      </c>
      <c r="DR247" t="s">
        <v>1480</v>
      </c>
      <c r="DT247">
        <f t="shared" si="9"/>
        <v>0</v>
      </c>
    </row>
    <row r="248" spans="1:124" x14ac:dyDescent="0.3">
      <c r="A248">
        <v>477</v>
      </c>
      <c r="B248" t="s">
        <v>526</v>
      </c>
      <c r="C248" t="s">
        <v>1101</v>
      </c>
      <c r="D248" t="s">
        <v>1102</v>
      </c>
      <c r="E248">
        <v>2179</v>
      </c>
      <c r="F248">
        <v>4</v>
      </c>
      <c r="G248">
        <v>4</v>
      </c>
      <c r="H248" t="s">
        <v>153</v>
      </c>
      <c r="I248" t="s">
        <v>124</v>
      </c>
      <c r="J248" t="s">
        <v>154</v>
      </c>
      <c r="K248" t="s">
        <v>125</v>
      </c>
      <c r="L248">
        <v>70</v>
      </c>
      <c r="M248" t="s">
        <v>126</v>
      </c>
      <c r="N248">
        <v>1785</v>
      </c>
      <c r="O248">
        <v>4585</v>
      </c>
      <c r="P248">
        <v>1890</v>
      </c>
      <c r="Q248" t="s">
        <v>560</v>
      </c>
      <c r="R248">
        <v>5</v>
      </c>
      <c r="S248">
        <v>17</v>
      </c>
      <c r="T248" s="1" t="s">
        <v>128</v>
      </c>
      <c r="U248" t="s">
        <v>1103</v>
      </c>
      <c r="V248" t="s">
        <v>626</v>
      </c>
      <c r="W248">
        <v>6</v>
      </c>
      <c r="X248" t="s">
        <v>815</v>
      </c>
      <c r="Y248" t="s">
        <v>156</v>
      </c>
      <c r="Z248" t="s">
        <v>156</v>
      </c>
      <c r="AA248" t="s">
        <v>1104</v>
      </c>
      <c r="AB248" t="s">
        <v>1105</v>
      </c>
      <c r="AC248" t="s">
        <v>647</v>
      </c>
      <c r="AD248" t="s">
        <v>647</v>
      </c>
      <c r="AE248" t="s">
        <v>1106</v>
      </c>
      <c r="AF248" t="s">
        <v>1106</v>
      </c>
      <c r="AG248" t="s">
        <v>131</v>
      </c>
      <c r="AH248" t="s">
        <v>166</v>
      </c>
      <c r="AI248" t="s">
        <v>137</v>
      </c>
      <c r="AJ248" t="s">
        <v>1107</v>
      </c>
      <c r="AK248" t="s">
        <v>1108</v>
      </c>
      <c r="AL248" t="s">
        <v>134</v>
      </c>
      <c r="AM248" t="s">
        <v>135</v>
      </c>
      <c r="AN248" t="s">
        <v>135</v>
      </c>
      <c r="AO248" t="s">
        <v>137</v>
      </c>
      <c r="AP248">
        <v>7</v>
      </c>
      <c r="AQ248" t="s">
        <v>138</v>
      </c>
      <c r="AR248" t="s">
        <v>150</v>
      </c>
      <c r="AS248" t="s">
        <v>1109</v>
      </c>
      <c r="AT248" t="s">
        <v>1106</v>
      </c>
      <c r="AU248" t="s">
        <v>137</v>
      </c>
      <c r="AV248" t="s">
        <v>137</v>
      </c>
      <c r="AW248" t="s">
        <v>164</v>
      </c>
      <c r="AX248" t="s">
        <v>137</v>
      </c>
      <c r="AY248" t="s">
        <v>137</v>
      </c>
      <c r="AZ248" t="s">
        <v>293</v>
      </c>
      <c r="BA248" t="s">
        <v>137</v>
      </c>
      <c r="BB248" t="s">
        <v>252</v>
      </c>
      <c r="BC248">
        <v>96</v>
      </c>
      <c r="BD248" t="s">
        <v>137</v>
      </c>
      <c r="BE248" t="s">
        <v>137</v>
      </c>
      <c r="BF248" t="s">
        <v>137</v>
      </c>
      <c r="BG248" t="s">
        <v>134</v>
      </c>
      <c r="BH248" t="s">
        <v>193</v>
      </c>
      <c r="BI248" t="s">
        <v>137</v>
      </c>
      <c r="BJ248" t="s">
        <v>193</v>
      </c>
      <c r="BK248" t="s">
        <v>137</v>
      </c>
      <c r="BL248" t="s">
        <v>1110</v>
      </c>
      <c r="BM248" t="s">
        <v>137</v>
      </c>
      <c r="BN248" t="s">
        <v>142</v>
      </c>
      <c r="BO248" t="s">
        <v>134</v>
      </c>
      <c r="BP248" t="s">
        <v>139</v>
      </c>
      <c r="BQ248" t="s">
        <v>145</v>
      </c>
      <c r="BR248" t="s">
        <v>137</v>
      </c>
      <c r="BS248">
        <v>5.6</v>
      </c>
      <c r="BT248" t="s">
        <v>137</v>
      </c>
      <c r="BU248" t="s">
        <v>146</v>
      </c>
      <c r="BV248" t="s">
        <v>137</v>
      </c>
      <c r="BW248" t="s">
        <v>235</v>
      </c>
      <c r="BX248" t="s">
        <v>137</v>
      </c>
      <c r="BY248" t="s">
        <v>137</v>
      </c>
      <c r="BZ248" t="s">
        <v>137</v>
      </c>
      <c r="CA248" t="s">
        <v>137</v>
      </c>
      <c r="CB248" t="s">
        <v>137</v>
      </c>
      <c r="CC248" t="s">
        <v>137</v>
      </c>
      <c r="CD248" t="s">
        <v>137</v>
      </c>
      <c r="CE248" t="s">
        <v>137</v>
      </c>
      <c r="CF248" t="s">
        <v>137</v>
      </c>
      <c r="CG248" t="s">
        <v>137</v>
      </c>
      <c r="CH248" t="s">
        <v>137</v>
      </c>
      <c r="CI248" t="s">
        <v>210</v>
      </c>
      <c r="CJ248" t="s">
        <v>1077</v>
      </c>
      <c r="CK248" t="s">
        <v>165</v>
      </c>
      <c r="CL248" t="s">
        <v>137</v>
      </c>
      <c r="CM248" t="s">
        <v>137</v>
      </c>
      <c r="CN248" t="s">
        <v>137</v>
      </c>
      <c r="CO248" t="s">
        <v>137</v>
      </c>
      <c r="CP248">
        <v>2</v>
      </c>
      <c r="CQ248" t="s">
        <v>373</v>
      </c>
      <c r="CR248" t="s">
        <v>162</v>
      </c>
      <c r="CS248" t="s">
        <v>137</v>
      </c>
      <c r="CT248" t="s">
        <v>137</v>
      </c>
      <c r="CU248" t="s">
        <v>137</v>
      </c>
      <c r="CV248" t="s">
        <v>137</v>
      </c>
      <c r="CW248" t="s">
        <v>137</v>
      </c>
      <c r="CX248" t="s">
        <v>161</v>
      </c>
      <c r="CY248" t="s">
        <v>137</v>
      </c>
      <c r="CZ248" t="s">
        <v>137</v>
      </c>
      <c r="DA248" t="s">
        <v>137</v>
      </c>
      <c r="DB248" t="s">
        <v>333</v>
      </c>
      <c r="DC248" t="s">
        <v>137</v>
      </c>
      <c r="DD248" t="s">
        <v>137</v>
      </c>
      <c r="DE248" t="s">
        <v>137</v>
      </c>
      <c r="DF248" t="s">
        <v>137</v>
      </c>
      <c r="DG248" t="s">
        <v>137</v>
      </c>
      <c r="DH248" t="s">
        <v>137</v>
      </c>
      <c r="DI248" t="s">
        <v>137</v>
      </c>
      <c r="DJ248" t="s">
        <v>137</v>
      </c>
      <c r="DK248" t="s">
        <v>137</v>
      </c>
      <c r="DL248" t="s">
        <v>137</v>
      </c>
      <c r="DM248" t="s">
        <v>137</v>
      </c>
      <c r="DN248" t="s">
        <v>137</v>
      </c>
      <c r="DO248" t="s">
        <v>137</v>
      </c>
      <c r="DP248" t="s">
        <v>137</v>
      </c>
      <c r="DQ248">
        <v>2</v>
      </c>
      <c r="DR248" t="s">
        <v>1480</v>
      </c>
      <c r="DT248">
        <f t="shared" si="9"/>
        <v>1</v>
      </c>
    </row>
    <row r="249" spans="1:124" x14ac:dyDescent="0.3">
      <c r="A249">
        <v>479</v>
      </c>
      <c r="B249" t="s">
        <v>526</v>
      </c>
      <c r="C249" t="s">
        <v>1101</v>
      </c>
      <c r="D249" t="s">
        <v>1115</v>
      </c>
      <c r="E249">
        <v>2179</v>
      </c>
      <c r="F249">
        <v>4</v>
      </c>
      <c r="G249">
        <v>4</v>
      </c>
      <c r="H249" t="s">
        <v>153</v>
      </c>
      <c r="I249" t="s">
        <v>124</v>
      </c>
      <c r="J249" t="s">
        <v>154</v>
      </c>
      <c r="K249" t="s">
        <v>125</v>
      </c>
      <c r="L249">
        <v>70</v>
      </c>
      <c r="M249" t="s">
        <v>296</v>
      </c>
      <c r="N249">
        <v>1785</v>
      </c>
      <c r="O249">
        <v>4585</v>
      </c>
      <c r="P249">
        <v>1890</v>
      </c>
      <c r="Q249" t="s">
        <v>560</v>
      </c>
      <c r="R249">
        <v>5</v>
      </c>
      <c r="S249">
        <v>16</v>
      </c>
      <c r="T249" s="1" t="s">
        <v>128</v>
      </c>
      <c r="U249" t="s">
        <v>1116</v>
      </c>
      <c r="V249" t="s">
        <v>626</v>
      </c>
      <c r="W249">
        <v>6</v>
      </c>
      <c r="X249" t="s">
        <v>815</v>
      </c>
      <c r="Y249" t="s">
        <v>156</v>
      </c>
      <c r="Z249" t="s">
        <v>156</v>
      </c>
      <c r="AA249" t="s">
        <v>1104</v>
      </c>
      <c r="AB249" t="s">
        <v>1105</v>
      </c>
      <c r="AC249" t="s">
        <v>647</v>
      </c>
      <c r="AD249" t="s">
        <v>647</v>
      </c>
      <c r="AE249" t="s">
        <v>1081</v>
      </c>
      <c r="AF249" t="s">
        <v>1081</v>
      </c>
      <c r="AG249" t="s">
        <v>131</v>
      </c>
      <c r="AH249" t="s">
        <v>166</v>
      </c>
      <c r="AI249" t="s">
        <v>137</v>
      </c>
      <c r="AJ249" t="s">
        <v>1112</v>
      </c>
      <c r="AK249" t="s">
        <v>1113</v>
      </c>
      <c r="AL249" t="s">
        <v>134</v>
      </c>
      <c r="AM249" t="s">
        <v>135</v>
      </c>
      <c r="AN249" t="s">
        <v>135</v>
      </c>
      <c r="AO249" t="s">
        <v>137</v>
      </c>
      <c r="AP249">
        <v>7</v>
      </c>
      <c r="AQ249" t="s">
        <v>138</v>
      </c>
      <c r="AR249" t="s">
        <v>150</v>
      </c>
      <c r="AS249" t="s">
        <v>1109</v>
      </c>
      <c r="AT249" t="s">
        <v>1081</v>
      </c>
      <c r="AU249" t="s">
        <v>137</v>
      </c>
      <c r="AV249">
        <v>3</v>
      </c>
      <c r="AW249" t="s">
        <v>140</v>
      </c>
      <c r="AX249" t="s">
        <v>137</v>
      </c>
      <c r="AY249" t="s">
        <v>137</v>
      </c>
      <c r="AZ249" t="s">
        <v>293</v>
      </c>
      <c r="BA249" t="s">
        <v>137</v>
      </c>
      <c r="BB249" t="s">
        <v>199</v>
      </c>
      <c r="BC249">
        <v>96</v>
      </c>
      <c r="BD249" t="s">
        <v>137</v>
      </c>
      <c r="BE249" t="s">
        <v>137</v>
      </c>
      <c r="BF249" t="s">
        <v>137</v>
      </c>
      <c r="BG249" t="s">
        <v>134</v>
      </c>
      <c r="BH249" t="s">
        <v>193</v>
      </c>
      <c r="BI249" t="s">
        <v>137</v>
      </c>
      <c r="BJ249" t="s">
        <v>193</v>
      </c>
      <c r="BK249" t="s">
        <v>137</v>
      </c>
      <c r="BL249" t="s">
        <v>1110</v>
      </c>
      <c r="BM249" t="s">
        <v>137</v>
      </c>
      <c r="BN249" t="s">
        <v>142</v>
      </c>
      <c r="BO249" t="s">
        <v>134</v>
      </c>
      <c r="BP249" t="s">
        <v>139</v>
      </c>
      <c r="BQ249" t="s">
        <v>145</v>
      </c>
      <c r="BR249" t="s">
        <v>137</v>
      </c>
      <c r="BS249">
        <v>5.6</v>
      </c>
      <c r="BT249" t="s">
        <v>137</v>
      </c>
      <c r="BU249" t="s">
        <v>146</v>
      </c>
      <c r="BV249" t="s">
        <v>137</v>
      </c>
      <c r="BW249" t="s">
        <v>235</v>
      </c>
      <c r="BX249" t="s">
        <v>137</v>
      </c>
      <c r="BY249" t="s">
        <v>137</v>
      </c>
      <c r="BZ249" t="s">
        <v>137</v>
      </c>
      <c r="CA249" t="s">
        <v>137</v>
      </c>
      <c r="CB249" t="s">
        <v>137</v>
      </c>
      <c r="CC249" t="s">
        <v>137</v>
      </c>
      <c r="CD249" t="s">
        <v>137</v>
      </c>
      <c r="CE249" t="s">
        <v>137</v>
      </c>
      <c r="CF249" t="s">
        <v>137</v>
      </c>
      <c r="CG249" t="s">
        <v>137</v>
      </c>
      <c r="CH249" t="s">
        <v>137</v>
      </c>
      <c r="CI249" t="s">
        <v>210</v>
      </c>
      <c r="CJ249" t="s">
        <v>1077</v>
      </c>
      <c r="CK249" t="s">
        <v>1117</v>
      </c>
      <c r="CL249" t="s">
        <v>137</v>
      </c>
      <c r="CM249" t="s">
        <v>137</v>
      </c>
      <c r="CN249" t="s">
        <v>137</v>
      </c>
      <c r="CO249" t="s">
        <v>137</v>
      </c>
      <c r="CP249">
        <v>6</v>
      </c>
      <c r="CQ249" t="s">
        <v>373</v>
      </c>
      <c r="CR249" t="s">
        <v>177</v>
      </c>
      <c r="CS249" t="s">
        <v>137</v>
      </c>
      <c r="CT249" t="s">
        <v>137</v>
      </c>
      <c r="CU249" t="s">
        <v>137</v>
      </c>
      <c r="CV249" t="s">
        <v>137</v>
      </c>
      <c r="CW249" t="s">
        <v>137</v>
      </c>
      <c r="CX249" t="s">
        <v>161</v>
      </c>
      <c r="CY249" t="s">
        <v>200</v>
      </c>
      <c r="CZ249" t="s">
        <v>137</v>
      </c>
      <c r="DA249" t="s">
        <v>137</v>
      </c>
      <c r="DB249" t="s">
        <v>333</v>
      </c>
      <c r="DC249" t="s">
        <v>137</v>
      </c>
      <c r="DD249" t="s">
        <v>137</v>
      </c>
      <c r="DE249" t="s">
        <v>208</v>
      </c>
      <c r="DF249" t="s">
        <v>137</v>
      </c>
      <c r="DG249" t="s">
        <v>137</v>
      </c>
      <c r="DH249" t="s">
        <v>137</v>
      </c>
      <c r="DI249" t="s">
        <v>137</v>
      </c>
      <c r="DJ249" t="s">
        <v>137</v>
      </c>
      <c r="DK249" t="s">
        <v>137</v>
      </c>
      <c r="DL249" t="s">
        <v>137</v>
      </c>
      <c r="DM249" t="s">
        <v>137</v>
      </c>
      <c r="DN249" t="s">
        <v>137</v>
      </c>
      <c r="DO249" t="s">
        <v>137</v>
      </c>
      <c r="DP249" t="s">
        <v>137</v>
      </c>
      <c r="DQ249">
        <v>2</v>
      </c>
      <c r="DR249" t="s">
        <v>1480</v>
      </c>
      <c r="DT249">
        <f t="shared" si="9"/>
        <v>1</v>
      </c>
    </row>
    <row r="250" spans="1:124" x14ac:dyDescent="0.3">
      <c r="A250">
        <v>480</v>
      </c>
      <c r="B250" t="s">
        <v>526</v>
      </c>
      <c r="C250" t="s">
        <v>1101</v>
      </c>
      <c r="D250" t="s">
        <v>1118</v>
      </c>
      <c r="E250">
        <v>2179</v>
      </c>
      <c r="F250">
        <v>4</v>
      </c>
      <c r="G250">
        <v>4</v>
      </c>
      <c r="H250" t="s">
        <v>153</v>
      </c>
      <c r="I250" t="s">
        <v>124</v>
      </c>
      <c r="J250" t="s">
        <v>154</v>
      </c>
      <c r="K250" t="s">
        <v>125</v>
      </c>
      <c r="L250">
        <v>70</v>
      </c>
      <c r="M250" t="s">
        <v>296</v>
      </c>
      <c r="N250">
        <v>1785</v>
      </c>
      <c r="O250">
        <v>4585</v>
      </c>
      <c r="P250">
        <v>1890</v>
      </c>
      <c r="Q250" t="s">
        <v>560</v>
      </c>
      <c r="R250">
        <v>5</v>
      </c>
      <c r="S250">
        <v>16</v>
      </c>
      <c r="T250" s="11" t="s">
        <v>128</v>
      </c>
      <c r="U250" t="s">
        <v>1116</v>
      </c>
      <c r="V250" t="s">
        <v>626</v>
      </c>
      <c r="W250">
        <v>6</v>
      </c>
      <c r="X250" t="s">
        <v>815</v>
      </c>
      <c r="Y250" t="s">
        <v>156</v>
      </c>
      <c r="Z250" t="s">
        <v>156</v>
      </c>
      <c r="AA250" t="s">
        <v>1104</v>
      </c>
      <c r="AB250" t="s">
        <v>1105</v>
      </c>
      <c r="AC250" t="s">
        <v>647</v>
      </c>
      <c r="AD250" t="s">
        <v>647</v>
      </c>
      <c r="AE250" t="s">
        <v>1119</v>
      </c>
      <c r="AF250" t="s">
        <v>1119</v>
      </c>
      <c r="AG250" t="s">
        <v>131</v>
      </c>
      <c r="AH250" t="s">
        <v>166</v>
      </c>
      <c r="AI250" t="s">
        <v>280</v>
      </c>
      <c r="AJ250" t="s">
        <v>1112</v>
      </c>
      <c r="AK250" t="s">
        <v>1113</v>
      </c>
      <c r="AL250" t="s">
        <v>134</v>
      </c>
      <c r="AM250" t="s">
        <v>135</v>
      </c>
      <c r="AN250" t="s">
        <v>135</v>
      </c>
      <c r="AO250" t="s">
        <v>137</v>
      </c>
      <c r="AP250">
        <v>7</v>
      </c>
      <c r="AQ250" t="s">
        <v>396</v>
      </c>
      <c r="AR250" t="s">
        <v>139</v>
      </c>
      <c r="AS250" t="s">
        <v>1109</v>
      </c>
      <c r="AT250" t="s">
        <v>1119</v>
      </c>
      <c r="AU250" t="s">
        <v>137</v>
      </c>
      <c r="AV250" t="s">
        <v>137</v>
      </c>
      <c r="AW250" t="s">
        <v>164</v>
      </c>
      <c r="AX250" t="s">
        <v>137</v>
      </c>
      <c r="AY250" t="s">
        <v>137</v>
      </c>
      <c r="AZ250" t="s">
        <v>293</v>
      </c>
      <c r="BA250" t="s">
        <v>137</v>
      </c>
      <c r="BB250" t="s">
        <v>199</v>
      </c>
      <c r="BC250">
        <v>96</v>
      </c>
      <c r="BD250" t="s">
        <v>137</v>
      </c>
      <c r="BE250" t="s">
        <v>137</v>
      </c>
      <c r="BF250" t="s">
        <v>137</v>
      </c>
      <c r="BG250" t="s">
        <v>134</v>
      </c>
      <c r="BH250" t="s">
        <v>193</v>
      </c>
      <c r="BI250" t="s">
        <v>137</v>
      </c>
      <c r="BJ250" t="s">
        <v>193</v>
      </c>
      <c r="BK250" t="s">
        <v>137</v>
      </c>
      <c r="BL250" t="s">
        <v>1110</v>
      </c>
      <c r="BM250" t="s">
        <v>137</v>
      </c>
      <c r="BN250" t="s">
        <v>142</v>
      </c>
      <c r="BO250" t="s">
        <v>134</v>
      </c>
      <c r="BP250" t="s">
        <v>139</v>
      </c>
      <c r="BQ250" t="s">
        <v>145</v>
      </c>
      <c r="BR250" t="s">
        <v>137</v>
      </c>
      <c r="BS250" s="10">
        <v>5.6</v>
      </c>
      <c r="BT250" t="s">
        <v>137</v>
      </c>
      <c r="BU250" t="s">
        <v>146</v>
      </c>
      <c r="BV250" t="s">
        <v>137</v>
      </c>
      <c r="BW250" t="s">
        <v>235</v>
      </c>
      <c r="BX250" t="s">
        <v>137</v>
      </c>
      <c r="BY250" t="s">
        <v>137</v>
      </c>
      <c r="BZ250" t="s">
        <v>137</v>
      </c>
      <c r="CA250" t="s">
        <v>137</v>
      </c>
      <c r="CB250" t="s">
        <v>137</v>
      </c>
      <c r="CC250" t="s">
        <v>137</v>
      </c>
      <c r="CD250" t="s">
        <v>137</v>
      </c>
      <c r="CE250" t="s">
        <v>137</v>
      </c>
      <c r="CF250" t="s">
        <v>137</v>
      </c>
      <c r="CG250" t="s">
        <v>137</v>
      </c>
      <c r="CH250" t="s">
        <v>137</v>
      </c>
      <c r="CI250" t="s">
        <v>210</v>
      </c>
      <c r="CJ250" t="s">
        <v>1077</v>
      </c>
      <c r="CK250" t="s">
        <v>165</v>
      </c>
      <c r="CL250" t="s">
        <v>137</v>
      </c>
      <c r="CM250" t="s">
        <v>137</v>
      </c>
      <c r="CN250" t="s">
        <v>137</v>
      </c>
      <c r="CO250" t="s">
        <v>137</v>
      </c>
      <c r="CP250">
        <v>2</v>
      </c>
      <c r="CQ250" t="s">
        <v>496</v>
      </c>
      <c r="CR250" t="s">
        <v>162</v>
      </c>
      <c r="CS250" t="s">
        <v>137</v>
      </c>
      <c r="CT250" t="s">
        <v>137</v>
      </c>
      <c r="CU250" t="s">
        <v>137</v>
      </c>
      <c r="CV250" t="s">
        <v>137</v>
      </c>
      <c r="CW250" t="s">
        <v>137</v>
      </c>
      <c r="CX250" t="s">
        <v>161</v>
      </c>
      <c r="CY250" t="s">
        <v>137</v>
      </c>
      <c r="CZ250" t="s">
        <v>137</v>
      </c>
      <c r="DA250" t="s">
        <v>137</v>
      </c>
      <c r="DB250" t="s">
        <v>333</v>
      </c>
      <c r="DC250" t="s">
        <v>137</v>
      </c>
      <c r="DD250" t="s">
        <v>137</v>
      </c>
      <c r="DE250" t="s">
        <v>137</v>
      </c>
      <c r="DF250" t="s">
        <v>137</v>
      </c>
      <c r="DG250" t="s">
        <v>137</v>
      </c>
      <c r="DH250" t="s">
        <v>137</v>
      </c>
      <c r="DI250" t="s">
        <v>137</v>
      </c>
      <c r="DJ250" t="s">
        <v>137</v>
      </c>
      <c r="DK250" t="s">
        <v>137</v>
      </c>
      <c r="DL250" t="s">
        <v>137</v>
      </c>
      <c r="DM250" t="s">
        <v>137</v>
      </c>
      <c r="DN250" t="s">
        <v>137</v>
      </c>
      <c r="DO250" t="s">
        <v>137</v>
      </c>
      <c r="DP250" t="s">
        <v>137</v>
      </c>
      <c r="DQ250">
        <v>2</v>
      </c>
      <c r="DR250" t="s">
        <v>1480</v>
      </c>
      <c r="DT250">
        <f t="shared" si="9"/>
        <v>1</v>
      </c>
    </row>
    <row r="251" spans="1:124" x14ac:dyDescent="0.3">
      <c r="A251">
        <v>481</v>
      </c>
      <c r="B251" t="s">
        <v>526</v>
      </c>
      <c r="C251" t="s">
        <v>1101</v>
      </c>
      <c r="D251" t="s">
        <v>1120</v>
      </c>
      <c r="E251">
        <v>2179</v>
      </c>
      <c r="F251">
        <v>4</v>
      </c>
      <c r="G251">
        <v>4</v>
      </c>
      <c r="H251" t="s">
        <v>153</v>
      </c>
      <c r="I251" t="s">
        <v>124</v>
      </c>
      <c r="J251" t="s">
        <v>154</v>
      </c>
      <c r="K251" t="s">
        <v>125</v>
      </c>
      <c r="L251">
        <v>70</v>
      </c>
      <c r="M251" t="s">
        <v>296</v>
      </c>
      <c r="N251">
        <v>1785</v>
      </c>
      <c r="O251">
        <v>4585</v>
      </c>
      <c r="P251">
        <v>1890</v>
      </c>
      <c r="Q251" t="s">
        <v>560</v>
      </c>
      <c r="R251">
        <v>5</v>
      </c>
      <c r="S251">
        <v>16</v>
      </c>
      <c r="T251" s="11" t="s">
        <v>128</v>
      </c>
      <c r="U251" t="s">
        <v>1116</v>
      </c>
      <c r="V251" t="s">
        <v>626</v>
      </c>
      <c r="W251">
        <v>6</v>
      </c>
      <c r="X251" t="s">
        <v>815</v>
      </c>
      <c r="Y251" t="s">
        <v>156</v>
      </c>
      <c r="Z251" t="s">
        <v>156</v>
      </c>
      <c r="AA251" t="s">
        <v>1104</v>
      </c>
      <c r="AB251" t="s">
        <v>1105</v>
      </c>
      <c r="AC251" t="s">
        <v>647</v>
      </c>
      <c r="AD251" t="s">
        <v>647</v>
      </c>
      <c r="AE251" t="s">
        <v>1081</v>
      </c>
      <c r="AF251" t="s">
        <v>1081</v>
      </c>
      <c r="AG251" t="s">
        <v>131</v>
      </c>
      <c r="AH251" t="s">
        <v>166</v>
      </c>
      <c r="AI251" t="s">
        <v>280</v>
      </c>
      <c r="AJ251" t="s">
        <v>1112</v>
      </c>
      <c r="AK251" t="s">
        <v>1113</v>
      </c>
      <c r="AL251" t="s">
        <v>134</v>
      </c>
      <c r="AM251" t="s">
        <v>135</v>
      </c>
      <c r="AN251" t="s">
        <v>135</v>
      </c>
      <c r="AO251" t="s">
        <v>137</v>
      </c>
      <c r="AP251">
        <v>7</v>
      </c>
      <c r="AQ251" t="s">
        <v>396</v>
      </c>
      <c r="AR251" t="s">
        <v>150</v>
      </c>
      <c r="AS251" t="s">
        <v>1109</v>
      </c>
      <c r="AT251" t="s">
        <v>1081</v>
      </c>
      <c r="AU251" t="s">
        <v>137</v>
      </c>
      <c r="AV251">
        <v>3</v>
      </c>
      <c r="AW251" t="s">
        <v>140</v>
      </c>
      <c r="AX251" t="s">
        <v>137</v>
      </c>
      <c r="AY251" t="s">
        <v>137</v>
      </c>
      <c r="AZ251" t="s">
        <v>293</v>
      </c>
      <c r="BA251" t="s">
        <v>137</v>
      </c>
      <c r="BB251" t="s">
        <v>199</v>
      </c>
      <c r="BC251">
        <v>96</v>
      </c>
      <c r="BD251" t="s">
        <v>137</v>
      </c>
      <c r="BE251" t="s">
        <v>137</v>
      </c>
      <c r="BF251" t="s">
        <v>137</v>
      </c>
      <c r="BG251" t="s">
        <v>134</v>
      </c>
      <c r="BH251" t="s">
        <v>193</v>
      </c>
      <c r="BI251" t="s">
        <v>137</v>
      </c>
      <c r="BJ251" t="s">
        <v>193</v>
      </c>
      <c r="BK251" t="s">
        <v>137</v>
      </c>
      <c r="BL251" t="s">
        <v>1110</v>
      </c>
      <c r="BM251" t="s">
        <v>137</v>
      </c>
      <c r="BN251" t="s">
        <v>142</v>
      </c>
      <c r="BO251" t="s">
        <v>134</v>
      </c>
      <c r="BP251" t="s">
        <v>139</v>
      </c>
      <c r="BQ251" t="s">
        <v>145</v>
      </c>
      <c r="BR251" t="s">
        <v>137</v>
      </c>
      <c r="BS251" s="10">
        <v>5.6</v>
      </c>
      <c r="BT251" t="s">
        <v>137</v>
      </c>
      <c r="BU251" t="s">
        <v>146</v>
      </c>
      <c r="BV251" t="s">
        <v>137</v>
      </c>
      <c r="BW251" t="s">
        <v>235</v>
      </c>
      <c r="BX251" t="s">
        <v>137</v>
      </c>
      <c r="BY251" t="s">
        <v>137</v>
      </c>
      <c r="BZ251" t="s">
        <v>137</v>
      </c>
      <c r="CA251" t="s">
        <v>137</v>
      </c>
      <c r="CB251" t="s">
        <v>137</v>
      </c>
      <c r="CC251" t="s">
        <v>137</v>
      </c>
      <c r="CD251" t="s">
        <v>137</v>
      </c>
      <c r="CE251" t="s">
        <v>137</v>
      </c>
      <c r="CF251" t="s">
        <v>137</v>
      </c>
      <c r="CG251" t="s">
        <v>137</v>
      </c>
      <c r="CH251" t="s">
        <v>137</v>
      </c>
      <c r="CI251" t="s">
        <v>210</v>
      </c>
      <c r="CJ251" t="s">
        <v>1077</v>
      </c>
      <c r="CK251" t="s">
        <v>1121</v>
      </c>
      <c r="CL251" t="s">
        <v>137</v>
      </c>
      <c r="CM251" t="s">
        <v>137</v>
      </c>
      <c r="CN251" t="s">
        <v>137</v>
      </c>
      <c r="CO251" t="s">
        <v>137</v>
      </c>
      <c r="CP251">
        <v>2</v>
      </c>
      <c r="CQ251" t="s">
        <v>496</v>
      </c>
      <c r="CR251" t="s">
        <v>162</v>
      </c>
      <c r="CS251" t="s">
        <v>137</v>
      </c>
      <c r="CT251" t="s">
        <v>137</v>
      </c>
      <c r="CU251" t="s">
        <v>137</v>
      </c>
      <c r="CV251" t="s">
        <v>137</v>
      </c>
      <c r="CW251" t="s">
        <v>137</v>
      </c>
      <c r="CX251" t="s">
        <v>161</v>
      </c>
      <c r="CY251" t="s">
        <v>200</v>
      </c>
      <c r="CZ251" t="s">
        <v>137</v>
      </c>
      <c r="DA251" t="s">
        <v>137</v>
      </c>
      <c r="DB251" t="s">
        <v>333</v>
      </c>
      <c r="DC251" t="s">
        <v>137</v>
      </c>
      <c r="DD251" t="s">
        <v>137</v>
      </c>
      <c r="DE251" t="s">
        <v>208</v>
      </c>
      <c r="DF251" t="s">
        <v>137</v>
      </c>
      <c r="DG251" t="s">
        <v>137</v>
      </c>
      <c r="DH251" t="s">
        <v>137</v>
      </c>
      <c r="DI251" t="s">
        <v>137</v>
      </c>
      <c r="DJ251" t="s">
        <v>137</v>
      </c>
      <c r="DK251" t="s">
        <v>137</v>
      </c>
      <c r="DL251" t="s">
        <v>137</v>
      </c>
      <c r="DM251" t="s">
        <v>137</v>
      </c>
      <c r="DN251" t="s">
        <v>137</v>
      </c>
      <c r="DO251" t="s">
        <v>137</v>
      </c>
      <c r="DP251" t="s">
        <v>137</v>
      </c>
      <c r="DQ251">
        <v>2</v>
      </c>
      <c r="DR251" t="s">
        <v>1480</v>
      </c>
      <c r="DT251">
        <f t="shared" si="9"/>
        <v>1</v>
      </c>
    </row>
    <row r="252" spans="1:124" x14ac:dyDescent="0.3">
      <c r="A252">
        <v>482</v>
      </c>
      <c r="B252" t="s">
        <v>526</v>
      </c>
      <c r="C252" t="s">
        <v>1101</v>
      </c>
      <c r="D252" t="s">
        <v>1122</v>
      </c>
      <c r="E252">
        <v>2179</v>
      </c>
      <c r="F252">
        <v>4</v>
      </c>
      <c r="G252">
        <v>4</v>
      </c>
      <c r="H252" t="s">
        <v>153</v>
      </c>
      <c r="I252" t="s">
        <v>124</v>
      </c>
      <c r="J252" t="s">
        <v>154</v>
      </c>
      <c r="K252" t="s">
        <v>125</v>
      </c>
      <c r="L252">
        <v>70</v>
      </c>
      <c r="M252" t="s">
        <v>296</v>
      </c>
      <c r="N252">
        <v>1785</v>
      </c>
      <c r="O252">
        <v>4585</v>
      </c>
      <c r="P252">
        <v>1890</v>
      </c>
      <c r="Q252" t="s">
        <v>560</v>
      </c>
      <c r="R252">
        <v>5</v>
      </c>
      <c r="S252">
        <v>16</v>
      </c>
      <c r="T252" s="11" t="s">
        <v>128</v>
      </c>
      <c r="U252" t="s">
        <v>1116</v>
      </c>
      <c r="V252" t="s">
        <v>626</v>
      </c>
      <c r="W252">
        <v>6</v>
      </c>
      <c r="X252" t="s">
        <v>815</v>
      </c>
      <c r="Y252" t="s">
        <v>156</v>
      </c>
      <c r="Z252" t="s">
        <v>156</v>
      </c>
      <c r="AA252" t="s">
        <v>1104</v>
      </c>
      <c r="AB252" t="s">
        <v>1105</v>
      </c>
      <c r="AC252" t="s">
        <v>647</v>
      </c>
      <c r="AD252" t="s">
        <v>647</v>
      </c>
      <c r="AE252" t="s">
        <v>1119</v>
      </c>
      <c r="AF252" t="s">
        <v>1119</v>
      </c>
      <c r="AG252" t="s">
        <v>131</v>
      </c>
      <c r="AH252" t="s">
        <v>166</v>
      </c>
      <c r="AI252" t="s">
        <v>280</v>
      </c>
      <c r="AJ252" t="s">
        <v>1112</v>
      </c>
      <c r="AK252" t="s">
        <v>1113</v>
      </c>
      <c r="AL252" t="s">
        <v>134</v>
      </c>
      <c r="AM252" t="s">
        <v>135</v>
      </c>
      <c r="AN252" t="s">
        <v>135</v>
      </c>
      <c r="AO252" t="s">
        <v>137</v>
      </c>
      <c r="AP252">
        <v>7</v>
      </c>
      <c r="AQ252" t="s">
        <v>396</v>
      </c>
      <c r="AR252" t="s">
        <v>139</v>
      </c>
      <c r="AS252" t="s">
        <v>1109</v>
      </c>
      <c r="AT252" t="s">
        <v>1119</v>
      </c>
      <c r="AU252" t="s">
        <v>137</v>
      </c>
      <c r="AV252" t="s">
        <v>137</v>
      </c>
      <c r="AW252" t="s">
        <v>164</v>
      </c>
      <c r="AX252" t="s">
        <v>137</v>
      </c>
      <c r="AY252" t="s">
        <v>137</v>
      </c>
      <c r="AZ252" t="s">
        <v>293</v>
      </c>
      <c r="BA252" t="s">
        <v>137</v>
      </c>
      <c r="BB252" t="s">
        <v>199</v>
      </c>
      <c r="BC252">
        <v>96</v>
      </c>
      <c r="BD252" t="s">
        <v>137</v>
      </c>
      <c r="BE252" t="s">
        <v>137</v>
      </c>
      <c r="BF252" t="s">
        <v>137</v>
      </c>
      <c r="BG252" t="s">
        <v>134</v>
      </c>
      <c r="BH252" t="s">
        <v>193</v>
      </c>
      <c r="BI252" t="s">
        <v>137</v>
      </c>
      <c r="BJ252" t="s">
        <v>193</v>
      </c>
      <c r="BK252" t="s">
        <v>137</v>
      </c>
      <c r="BL252" t="s">
        <v>1110</v>
      </c>
      <c r="BM252" t="s">
        <v>137</v>
      </c>
      <c r="BN252" t="s">
        <v>142</v>
      </c>
      <c r="BO252" t="s">
        <v>134</v>
      </c>
      <c r="BP252" t="s">
        <v>139</v>
      </c>
      <c r="BQ252" t="s">
        <v>145</v>
      </c>
      <c r="BR252" t="s">
        <v>137</v>
      </c>
      <c r="BS252" s="10">
        <v>5.6</v>
      </c>
      <c r="BT252" t="s">
        <v>137</v>
      </c>
      <c r="BU252" t="s">
        <v>146</v>
      </c>
      <c r="BV252" t="s">
        <v>137</v>
      </c>
      <c r="BW252" t="s">
        <v>235</v>
      </c>
      <c r="BX252" t="s">
        <v>137</v>
      </c>
      <c r="BY252" t="s">
        <v>137</v>
      </c>
      <c r="BZ252" t="s">
        <v>137</v>
      </c>
      <c r="CA252" t="s">
        <v>137</v>
      </c>
      <c r="CB252" t="s">
        <v>137</v>
      </c>
      <c r="CC252" t="s">
        <v>137</v>
      </c>
      <c r="CD252" t="s">
        <v>137</v>
      </c>
      <c r="CE252" t="s">
        <v>137</v>
      </c>
      <c r="CF252" t="s">
        <v>137</v>
      </c>
      <c r="CG252" t="s">
        <v>137</v>
      </c>
      <c r="CH252" t="s">
        <v>137</v>
      </c>
      <c r="CI252" t="s">
        <v>210</v>
      </c>
      <c r="CJ252" t="s">
        <v>1077</v>
      </c>
      <c r="CK252" t="s">
        <v>1123</v>
      </c>
      <c r="CL252" t="s">
        <v>137</v>
      </c>
      <c r="CM252" t="s">
        <v>137</v>
      </c>
      <c r="CN252" t="s">
        <v>137</v>
      </c>
      <c r="CO252" t="s">
        <v>137</v>
      </c>
      <c r="CP252">
        <v>6</v>
      </c>
      <c r="CQ252" t="s">
        <v>496</v>
      </c>
      <c r="CR252" t="s">
        <v>162</v>
      </c>
      <c r="CS252" t="s">
        <v>137</v>
      </c>
      <c r="CT252" t="s">
        <v>137</v>
      </c>
      <c r="CU252" t="s">
        <v>137</v>
      </c>
      <c r="CV252" t="s">
        <v>137</v>
      </c>
      <c r="CW252" t="s">
        <v>137</v>
      </c>
      <c r="CX252" t="s">
        <v>161</v>
      </c>
      <c r="CY252" t="s">
        <v>137</v>
      </c>
      <c r="CZ252" t="s">
        <v>137</v>
      </c>
      <c r="DA252" t="s">
        <v>137</v>
      </c>
      <c r="DB252" t="s">
        <v>333</v>
      </c>
      <c r="DC252" t="s">
        <v>137</v>
      </c>
      <c r="DD252" t="s">
        <v>137</v>
      </c>
      <c r="DE252" t="s">
        <v>137</v>
      </c>
      <c r="DF252" t="s">
        <v>137</v>
      </c>
      <c r="DG252" t="s">
        <v>137</v>
      </c>
      <c r="DH252" t="s">
        <v>137</v>
      </c>
      <c r="DI252" t="s">
        <v>137</v>
      </c>
      <c r="DJ252" t="s">
        <v>137</v>
      </c>
      <c r="DK252" t="s">
        <v>137</v>
      </c>
      <c r="DL252" t="s">
        <v>137</v>
      </c>
      <c r="DM252" t="s">
        <v>137</v>
      </c>
      <c r="DN252" t="s">
        <v>137</v>
      </c>
      <c r="DO252" t="s">
        <v>137</v>
      </c>
      <c r="DP252" t="s">
        <v>137</v>
      </c>
      <c r="DQ252">
        <v>2</v>
      </c>
      <c r="DR252" t="s">
        <v>1480</v>
      </c>
      <c r="DT252">
        <f t="shared" si="9"/>
        <v>1</v>
      </c>
    </row>
    <row r="253" spans="1:124" x14ac:dyDescent="0.3">
      <c r="A253">
        <v>483</v>
      </c>
      <c r="B253" t="s">
        <v>526</v>
      </c>
      <c r="C253" t="s">
        <v>1101</v>
      </c>
      <c r="D253" t="s">
        <v>1124</v>
      </c>
      <c r="E253">
        <v>2179</v>
      </c>
      <c r="F253">
        <v>4</v>
      </c>
      <c r="G253">
        <v>4</v>
      </c>
      <c r="H253" t="s">
        <v>153</v>
      </c>
      <c r="I253" t="s">
        <v>124</v>
      </c>
      <c r="J253" t="s">
        <v>154</v>
      </c>
      <c r="K253" t="s">
        <v>125</v>
      </c>
      <c r="L253">
        <v>70</v>
      </c>
      <c r="M253" t="s">
        <v>296</v>
      </c>
      <c r="N253">
        <v>1785</v>
      </c>
      <c r="O253">
        <v>4585</v>
      </c>
      <c r="P253">
        <v>1890</v>
      </c>
      <c r="Q253" t="s">
        <v>560</v>
      </c>
      <c r="R253">
        <v>5</v>
      </c>
      <c r="S253">
        <v>16</v>
      </c>
      <c r="T253" s="11" t="s">
        <v>128</v>
      </c>
      <c r="U253" t="s">
        <v>1116</v>
      </c>
      <c r="V253" t="s">
        <v>626</v>
      </c>
      <c r="W253">
        <v>6</v>
      </c>
      <c r="X253" t="s">
        <v>815</v>
      </c>
      <c r="Y253" t="s">
        <v>156</v>
      </c>
      <c r="Z253" t="s">
        <v>156</v>
      </c>
      <c r="AA253" t="s">
        <v>1104</v>
      </c>
      <c r="AB253" t="s">
        <v>1105</v>
      </c>
      <c r="AC253" t="s">
        <v>647</v>
      </c>
      <c r="AD253" t="s">
        <v>647</v>
      </c>
      <c r="AE253" t="s">
        <v>1081</v>
      </c>
      <c r="AF253" t="s">
        <v>1081</v>
      </c>
      <c r="AG253" t="s">
        <v>131</v>
      </c>
      <c r="AH253" t="s">
        <v>166</v>
      </c>
      <c r="AI253" t="s">
        <v>280</v>
      </c>
      <c r="AJ253" t="s">
        <v>1112</v>
      </c>
      <c r="AK253" t="s">
        <v>1113</v>
      </c>
      <c r="AL253" t="s">
        <v>134</v>
      </c>
      <c r="AM253" t="s">
        <v>135</v>
      </c>
      <c r="AN253" t="s">
        <v>135</v>
      </c>
      <c r="AO253" t="s">
        <v>137</v>
      </c>
      <c r="AP253">
        <v>7</v>
      </c>
      <c r="AQ253" t="s">
        <v>396</v>
      </c>
      <c r="AR253" t="s">
        <v>150</v>
      </c>
      <c r="AS253" t="s">
        <v>1109</v>
      </c>
      <c r="AT253" t="s">
        <v>1081</v>
      </c>
      <c r="AU253" t="s">
        <v>137</v>
      </c>
      <c r="AV253">
        <v>3</v>
      </c>
      <c r="AW253" t="s">
        <v>140</v>
      </c>
      <c r="AX253" t="s">
        <v>137</v>
      </c>
      <c r="AY253" t="s">
        <v>137</v>
      </c>
      <c r="AZ253" t="s">
        <v>293</v>
      </c>
      <c r="BA253" t="s">
        <v>137</v>
      </c>
      <c r="BB253" t="s">
        <v>199</v>
      </c>
      <c r="BC253">
        <v>96</v>
      </c>
      <c r="BD253" t="s">
        <v>137</v>
      </c>
      <c r="BE253" t="s">
        <v>137</v>
      </c>
      <c r="BF253" t="s">
        <v>137</v>
      </c>
      <c r="BG253" t="s">
        <v>134</v>
      </c>
      <c r="BH253" t="s">
        <v>193</v>
      </c>
      <c r="BI253" t="s">
        <v>137</v>
      </c>
      <c r="BJ253" t="s">
        <v>193</v>
      </c>
      <c r="BK253" t="s">
        <v>137</v>
      </c>
      <c r="BL253" t="s">
        <v>1110</v>
      </c>
      <c r="BM253" t="s">
        <v>137</v>
      </c>
      <c r="BN253" t="s">
        <v>142</v>
      </c>
      <c r="BO253" t="s">
        <v>134</v>
      </c>
      <c r="BP253" t="s">
        <v>139</v>
      </c>
      <c r="BQ253" t="s">
        <v>145</v>
      </c>
      <c r="BR253" t="s">
        <v>137</v>
      </c>
      <c r="BS253" s="10">
        <v>5.6</v>
      </c>
      <c r="BT253" t="s">
        <v>137</v>
      </c>
      <c r="BU253" t="s">
        <v>146</v>
      </c>
      <c r="BV253" t="s">
        <v>137</v>
      </c>
      <c r="BW253" t="s">
        <v>235</v>
      </c>
      <c r="BX253" t="s">
        <v>137</v>
      </c>
      <c r="BY253" t="s">
        <v>137</v>
      </c>
      <c r="BZ253" t="s">
        <v>137</v>
      </c>
      <c r="CA253" t="s">
        <v>137</v>
      </c>
      <c r="CB253" t="s">
        <v>137</v>
      </c>
      <c r="CC253" t="s">
        <v>137</v>
      </c>
      <c r="CD253" t="s">
        <v>137</v>
      </c>
      <c r="CE253" t="s">
        <v>137</v>
      </c>
      <c r="CF253" t="s">
        <v>137</v>
      </c>
      <c r="CG253" t="s">
        <v>137</v>
      </c>
      <c r="CH253" t="s">
        <v>137</v>
      </c>
      <c r="CI253" t="s">
        <v>210</v>
      </c>
      <c r="CJ253" t="s">
        <v>1077</v>
      </c>
      <c r="CK253" t="s">
        <v>636</v>
      </c>
      <c r="CL253" t="s">
        <v>137</v>
      </c>
      <c r="CM253" t="s">
        <v>137</v>
      </c>
      <c r="CN253" t="s">
        <v>137</v>
      </c>
      <c r="CO253" t="s">
        <v>137</v>
      </c>
      <c r="CP253">
        <v>6</v>
      </c>
      <c r="CQ253" t="s">
        <v>496</v>
      </c>
      <c r="CR253" t="s">
        <v>162</v>
      </c>
      <c r="CS253" t="s">
        <v>137</v>
      </c>
      <c r="CT253" t="s">
        <v>137</v>
      </c>
      <c r="CU253" t="s">
        <v>137</v>
      </c>
      <c r="CV253" t="s">
        <v>137</v>
      </c>
      <c r="CW253" t="s">
        <v>137</v>
      </c>
      <c r="CX253" t="s">
        <v>161</v>
      </c>
      <c r="CY253" t="s">
        <v>200</v>
      </c>
      <c r="CZ253" t="s">
        <v>137</v>
      </c>
      <c r="DA253" t="s">
        <v>137</v>
      </c>
      <c r="DB253" t="s">
        <v>333</v>
      </c>
      <c r="DC253" t="s">
        <v>137</v>
      </c>
      <c r="DD253" t="s">
        <v>137</v>
      </c>
      <c r="DE253" t="s">
        <v>208</v>
      </c>
      <c r="DF253" t="s">
        <v>137</v>
      </c>
      <c r="DG253" t="s">
        <v>137</v>
      </c>
      <c r="DH253" t="s">
        <v>137</v>
      </c>
      <c r="DI253" t="s">
        <v>137</v>
      </c>
      <c r="DJ253" t="s">
        <v>137</v>
      </c>
      <c r="DK253" t="s">
        <v>137</v>
      </c>
      <c r="DL253" t="s">
        <v>137</v>
      </c>
      <c r="DM253" t="s">
        <v>137</v>
      </c>
      <c r="DN253" t="s">
        <v>137</v>
      </c>
      <c r="DO253" t="s">
        <v>137</v>
      </c>
      <c r="DP253" t="s">
        <v>137</v>
      </c>
      <c r="DQ253">
        <v>2</v>
      </c>
      <c r="DR253" t="s">
        <v>1480</v>
      </c>
      <c r="DT253">
        <f t="shared" si="9"/>
        <v>1</v>
      </c>
    </row>
    <row r="254" spans="1:124" x14ac:dyDescent="0.3">
      <c r="A254">
        <v>484</v>
      </c>
      <c r="B254" t="s">
        <v>526</v>
      </c>
      <c r="C254" t="s">
        <v>1101</v>
      </c>
      <c r="D254" t="s">
        <v>1125</v>
      </c>
      <c r="E254">
        <v>2179</v>
      </c>
      <c r="F254">
        <v>4</v>
      </c>
      <c r="G254">
        <v>4</v>
      </c>
      <c r="H254" t="s">
        <v>153</v>
      </c>
      <c r="I254" t="s">
        <v>124</v>
      </c>
      <c r="J254" t="s">
        <v>154</v>
      </c>
      <c r="K254" t="s">
        <v>125</v>
      </c>
      <c r="L254">
        <v>70</v>
      </c>
      <c r="M254" t="s">
        <v>296</v>
      </c>
      <c r="N254">
        <v>1785</v>
      </c>
      <c r="O254">
        <v>4585</v>
      </c>
      <c r="P254">
        <v>1890</v>
      </c>
      <c r="Q254" t="s">
        <v>560</v>
      </c>
      <c r="R254">
        <v>5</v>
      </c>
      <c r="S254">
        <v>16</v>
      </c>
      <c r="T254" s="11" t="s">
        <v>128</v>
      </c>
      <c r="U254" t="s">
        <v>1116</v>
      </c>
      <c r="V254" t="s">
        <v>626</v>
      </c>
      <c r="W254">
        <v>6</v>
      </c>
      <c r="X254" t="s">
        <v>815</v>
      </c>
      <c r="Y254" t="s">
        <v>156</v>
      </c>
      <c r="Z254" t="s">
        <v>156</v>
      </c>
      <c r="AA254" t="s">
        <v>1104</v>
      </c>
      <c r="AB254" t="s">
        <v>1105</v>
      </c>
      <c r="AC254" t="s">
        <v>647</v>
      </c>
      <c r="AD254" t="s">
        <v>647</v>
      </c>
      <c r="AE254" t="s">
        <v>1126</v>
      </c>
      <c r="AF254" t="s">
        <v>1126</v>
      </c>
      <c r="AG254" t="s">
        <v>131</v>
      </c>
      <c r="AH254" t="s">
        <v>166</v>
      </c>
      <c r="AI254" t="s">
        <v>280</v>
      </c>
      <c r="AJ254" t="s">
        <v>1112</v>
      </c>
      <c r="AK254" t="s">
        <v>1113</v>
      </c>
      <c r="AL254" t="s">
        <v>134</v>
      </c>
      <c r="AM254" t="s">
        <v>135</v>
      </c>
      <c r="AN254" t="s">
        <v>135</v>
      </c>
      <c r="AO254" t="s">
        <v>137</v>
      </c>
      <c r="AP254">
        <v>7</v>
      </c>
      <c r="AQ254" t="s">
        <v>396</v>
      </c>
      <c r="AR254" t="s">
        <v>139</v>
      </c>
      <c r="AS254" t="s">
        <v>1109</v>
      </c>
      <c r="AT254" t="s">
        <v>1126</v>
      </c>
      <c r="AU254" t="s">
        <v>137</v>
      </c>
      <c r="AV254" t="s">
        <v>137</v>
      </c>
      <c r="AW254" t="s">
        <v>164</v>
      </c>
      <c r="AX254" t="s">
        <v>137</v>
      </c>
      <c r="AY254" t="s">
        <v>137</v>
      </c>
      <c r="AZ254" t="s">
        <v>293</v>
      </c>
      <c r="BA254" t="s">
        <v>137</v>
      </c>
      <c r="BB254" t="s">
        <v>199</v>
      </c>
      <c r="BC254">
        <v>96</v>
      </c>
      <c r="BD254" t="s">
        <v>137</v>
      </c>
      <c r="BE254" t="s">
        <v>137</v>
      </c>
      <c r="BF254" t="s">
        <v>137</v>
      </c>
      <c r="BG254" t="s">
        <v>134</v>
      </c>
      <c r="BH254" t="s">
        <v>193</v>
      </c>
      <c r="BI254" t="s">
        <v>137</v>
      </c>
      <c r="BJ254" t="s">
        <v>193</v>
      </c>
      <c r="BK254" t="s">
        <v>137</v>
      </c>
      <c r="BL254" t="s">
        <v>1110</v>
      </c>
      <c r="BM254" t="s">
        <v>137</v>
      </c>
      <c r="BN254" t="s">
        <v>142</v>
      </c>
      <c r="BO254" t="s">
        <v>134</v>
      </c>
      <c r="BP254" t="s">
        <v>139</v>
      </c>
      <c r="BQ254" t="s">
        <v>145</v>
      </c>
      <c r="BR254" t="s">
        <v>137</v>
      </c>
      <c r="BS254" s="10">
        <v>5.6</v>
      </c>
      <c r="BT254" t="s">
        <v>137</v>
      </c>
      <c r="BU254" t="s">
        <v>146</v>
      </c>
      <c r="BV254" t="s">
        <v>137</v>
      </c>
      <c r="BW254" t="s">
        <v>235</v>
      </c>
      <c r="BX254" t="s">
        <v>137</v>
      </c>
      <c r="BY254" t="s">
        <v>137</v>
      </c>
      <c r="BZ254" t="s">
        <v>137</v>
      </c>
      <c r="CA254" t="s">
        <v>137</v>
      </c>
      <c r="CB254" t="s">
        <v>137</v>
      </c>
      <c r="CC254" t="s">
        <v>137</v>
      </c>
      <c r="CD254" t="s">
        <v>137</v>
      </c>
      <c r="CE254" t="s">
        <v>137</v>
      </c>
      <c r="CF254" t="s">
        <v>137</v>
      </c>
      <c r="CG254" t="s">
        <v>137</v>
      </c>
      <c r="CH254" t="s">
        <v>137</v>
      </c>
      <c r="CI254" t="s">
        <v>210</v>
      </c>
      <c r="CJ254" t="s">
        <v>1077</v>
      </c>
      <c r="CK254" t="s">
        <v>1123</v>
      </c>
      <c r="CL254" t="s">
        <v>137</v>
      </c>
      <c r="CM254" t="s">
        <v>137</v>
      </c>
      <c r="CN254" t="s">
        <v>137</v>
      </c>
      <c r="CO254" t="s">
        <v>137</v>
      </c>
      <c r="CP254">
        <v>6</v>
      </c>
      <c r="CQ254" t="s">
        <v>496</v>
      </c>
      <c r="CR254" t="s">
        <v>162</v>
      </c>
      <c r="CS254" t="s">
        <v>137</v>
      </c>
      <c r="CT254" t="s">
        <v>137</v>
      </c>
      <c r="CU254" t="s">
        <v>137</v>
      </c>
      <c r="CV254" t="s">
        <v>137</v>
      </c>
      <c r="CW254" t="s">
        <v>137</v>
      </c>
      <c r="CX254" t="s">
        <v>161</v>
      </c>
      <c r="CY254" t="s">
        <v>137</v>
      </c>
      <c r="CZ254" t="s">
        <v>137</v>
      </c>
      <c r="DA254" t="s">
        <v>137</v>
      </c>
      <c r="DB254" t="s">
        <v>333</v>
      </c>
      <c r="DC254" t="s">
        <v>137</v>
      </c>
      <c r="DD254" t="s">
        <v>137</v>
      </c>
      <c r="DE254" t="s">
        <v>137</v>
      </c>
      <c r="DF254" t="s">
        <v>137</v>
      </c>
      <c r="DG254" t="s">
        <v>137</v>
      </c>
      <c r="DH254" t="s">
        <v>137</v>
      </c>
      <c r="DI254" t="s">
        <v>137</v>
      </c>
      <c r="DJ254" t="s">
        <v>137</v>
      </c>
      <c r="DK254" t="s">
        <v>137</v>
      </c>
      <c r="DL254" t="s">
        <v>137</v>
      </c>
      <c r="DM254" t="s">
        <v>137</v>
      </c>
      <c r="DN254" t="s">
        <v>137</v>
      </c>
      <c r="DO254" t="s">
        <v>137</v>
      </c>
      <c r="DP254" t="s">
        <v>137</v>
      </c>
      <c r="DQ254">
        <v>2</v>
      </c>
      <c r="DR254" t="s">
        <v>1480</v>
      </c>
      <c r="DT254">
        <f t="shared" si="9"/>
        <v>1</v>
      </c>
    </row>
    <row r="255" spans="1:124" x14ac:dyDescent="0.3">
      <c r="A255">
        <v>485</v>
      </c>
      <c r="B255" t="s">
        <v>526</v>
      </c>
      <c r="C255" t="s">
        <v>1101</v>
      </c>
      <c r="D255" t="s">
        <v>1127</v>
      </c>
      <c r="E255">
        <v>2179</v>
      </c>
      <c r="F255">
        <v>4</v>
      </c>
      <c r="G255">
        <v>4</v>
      </c>
      <c r="H255" t="s">
        <v>153</v>
      </c>
      <c r="I255" t="s">
        <v>124</v>
      </c>
      <c r="J255" t="s">
        <v>154</v>
      </c>
      <c r="K255" t="s">
        <v>125</v>
      </c>
      <c r="L255">
        <v>70</v>
      </c>
      <c r="M255" t="s">
        <v>296</v>
      </c>
      <c r="N255">
        <v>1785</v>
      </c>
      <c r="O255">
        <v>4585</v>
      </c>
      <c r="P255">
        <v>1890</v>
      </c>
      <c r="Q255" t="s">
        <v>560</v>
      </c>
      <c r="R255">
        <v>5</v>
      </c>
      <c r="S255">
        <v>16</v>
      </c>
      <c r="T255" s="11" t="s">
        <v>128</v>
      </c>
      <c r="U255" t="s">
        <v>1116</v>
      </c>
      <c r="V255" t="s">
        <v>626</v>
      </c>
      <c r="W255">
        <v>6</v>
      </c>
      <c r="X255" t="s">
        <v>815</v>
      </c>
      <c r="Y255" t="s">
        <v>156</v>
      </c>
      <c r="Z255" t="s">
        <v>156</v>
      </c>
      <c r="AA255" t="s">
        <v>1104</v>
      </c>
      <c r="AB255" t="s">
        <v>1105</v>
      </c>
      <c r="AC255" t="s">
        <v>647</v>
      </c>
      <c r="AD255" t="s">
        <v>647</v>
      </c>
      <c r="AE255" t="s">
        <v>1126</v>
      </c>
      <c r="AF255" t="s">
        <v>1126</v>
      </c>
      <c r="AG255" t="s">
        <v>131</v>
      </c>
      <c r="AH255" t="s">
        <v>166</v>
      </c>
      <c r="AI255" t="s">
        <v>280</v>
      </c>
      <c r="AJ255" t="s">
        <v>1112</v>
      </c>
      <c r="AK255" t="s">
        <v>1113</v>
      </c>
      <c r="AL255" t="s">
        <v>134</v>
      </c>
      <c r="AM255" t="s">
        <v>135</v>
      </c>
      <c r="AN255" t="s">
        <v>135</v>
      </c>
      <c r="AO255" t="s">
        <v>137</v>
      </c>
      <c r="AP255">
        <v>7</v>
      </c>
      <c r="AQ255" t="s">
        <v>396</v>
      </c>
      <c r="AR255" t="s">
        <v>150</v>
      </c>
      <c r="AS255" t="s">
        <v>1109</v>
      </c>
      <c r="AT255" t="s">
        <v>1126</v>
      </c>
      <c r="AU255" t="s">
        <v>137</v>
      </c>
      <c r="AV255">
        <v>3</v>
      </c>
      <c r="AW255" t="s">
        <v>140</v>
      </c>
      <c r="AX255" t="s">
        <v>137</v>
      </c>
      <c r="AY255" t="s">
        <v>137</v>
      </c>
      <c r="AZ255" t="s">
        <v>293</v>
      </c>
      <c r="BA255" t="s">
        <v>137</v>
      </c>
      <c r="BB255" t="s">
        <v>199</v>
      </c>
      <c r="BC255">
        <v>96</v>
      </c>
      <c r="BD255" t="s">
        <v>137</v>
      </c>
      <c r="BE255" t="s">
        <v>137</v>
      </c>
      <c r="BF255" t="s">
        <v>137</v>
      </c>
      <c r="BG255" t="s">
        <v>134</v>
      </c>
      <c r="BH255" t="s">
        <v>193</v>
      </c>
      <c r="BI255" t="s">
        <v>137</v>
      </c>
      <c r="BJ255" t="s">
        <v>193</v>
      </c>
      <c r="BK255" t="s">
        <v>137</v>
      </c>
      <c r="BL255" t="s">
        <v>1110</v>
      </c>
      <c r="BM255" t="s">
        <v>137</v>
      </c>
      <c r="BN255" t="s">
        <v>142</v>
      </c>
      <c r="BO255" t="s">
        <v>134</v>
      </c>
      <c r="BP255" t="s">
        <v>139</v>
      </c>
      <c r="BQ255" t="s">
        <v>145</v>
      </c>
      <c r="BR255" t="s">
        <v>137</v>
      </c>
      <c r="BS255" s="10">
        <v>5.6</v>
      </c>
      <c r="BT255" t="s">
        <v>137</v>
      </c>
      <c r="BU255" t="s">
        <v>146</v>
      </c>
      <c r="BV255" t="s">
        <v>137</v>
      </c>
      <c r="BW255" t="s">
        <v>235</v>
      </c>
      <c r="BX255" t="s">
        <v>137</v>
      </c>
      <c r="BY255" t="s">
        <v>137</v>
      </c>
      <c r="BZ255" t="s">
        <v>137</v>
      </c>
      <c r="CA255" t="s">
        <v>137</v>
      </c>
      <c r="CB255" t="s">
        <v>137</v>
      </c>
      <c r="CC255" t="s">
        <v>137</v>
      </c>
      <c r="CD255" t="s">
        <v>137</v>
      </c>
      <c r="CE255" t="s">
        <v>137</v>
      </c>
      <c r="CF255" t="s">
        <v>137</v>
      </c>
      <c r="CG255" t="s">
        <v>137</v>
      </c>
      <c r="CH255" t="s">
        <v>137</v>
      </c>
      <c r="CI255" t="s">
        <v>210</v>
      </c>
      <c r="CJ255" t="s">
        <v>1077</v>
      </c>
      <c r="CK255" t="s">
        <v>636</v>
      </c>
      <c r="CL255" t="s">
        <v>137</v>
      </c>
      <c r="CM255" t="s">
        <v>137</v>
      </c>
      <c r="CN255" t="s">
        <v>137</v>
      </c>
      <c r="CO255" t="s">
        <v>137</v>
      </c>
      <c r="CP255">
        <v>6</v>
      </c>
      <c r="CQ255" t="s">
        <v>496</v>
      </c>
      <c r="CR255" t="s">
        <v>162</v>
      </c>
      <c r="CS255" t="s">
        <v>137</v>
      </c>
      <c r="CT255" t="s">
        <v>137</v>
      </c>
      <c r="CU255" t="s">
        <v>137</v>
      </c>
      <c r="CV255" t="s">
        <v>137</v>
      </c>
      <c r="CW255" t="s">
        <v>137</v>
      </c>
      <c r="CX255" t="s">
        <v>161</v>
      </c>
      <c r="CY255" t="s">
        <v>200</v>
      </c>
      <c r="CZ255" t="s">
        <v>137</v>
      </c>
      <c r="DA255" t="s">
        <v>137</v>
      </c>
      <c r="DB255" t="s">
        <v>333</v>
      </c>
      <c r="DC255" t="s">
        <v>137</v>
      </c>
      <c r="DD255" t="s">
        <v>137</v>
      </c>
      <c r="DE255" t="s">
        <v>208</v>
      </c>
      <c r="DF255" t="s">
        <v>137</v>
      </c>
      <c r="DG255" t="s">
        <v>137</v>
      </c>
      <c r="DH255" t="s">
        <v>137</v>
      </c>
      <c r="DI255" t="s">
        <v>137</v>
      </c>
      <c r="DJ255" t="s">
        <v>137</v>
      </c>
      <c r="DK255" t="s">
        <v>137</v>
      </c>
      <c r="DL255" t="s">
        <v>137</v>
      </c>
      <c r="DM255" t="s">
        <v>137</v>
      </c>
      <c r="DN255" t="s">
        <v>137</v>
      </c>
      <c r="DO255" t="s">
        <v>137</v>
      </c>
      <c r="DP255" t="s">
        <v>137</v>
      </c>
      <c r="DQ255">
        <v>2</v>
      </c>
      <c r="DR255" t="s">
        <v>1480</v>
      </c>
      <c r="DT255">
        <f t="shared" si="9"/>
        <v>1</v>
      </c>
    </row>
    <row r="256" spans="1:124" x14ac:dyDescent="0.3">
      <c r="A256">
        <v>486</v>
      </c>
      <c r="B256" t="s">
        <v>526</v>
      </c>
      <c r="C256" t="s">
        <v>1101</v>
      </c>
      <c r="D256" t="s">
        <v>1102</v>
      </c>
      <c r="E256">
        <v>2179</v>
      </c>
      <c r="F256">
        <v>4</v>
      </c>
      <c r="G256">
        <v>4</v>
      </c>
      <c r="H256" t="s">
        <v>153</v>
      </c>
      <c r="I256" t="s">
        <v>124</v>
      </c>
      <c r="J256" t="s">
        <v>154</v>
      </c>
      <c r="K256" t="s">
        <v>125</v>
      </c>
      <c r="L256">
        <v>70</v>
      </c>
      <c r="M256" t="s">
        <v>126</v>
      </c>
      <c r="N256">
        <v>1785</v>
      </c>
      <c r="O256">
        <v>4585</v>
      </c>
      <c r="P256">
        <v>1890</v>
      </c>
      <c r="Q256" t="s">
        <v>560</v>
      </c>
      <c r="R256">
        <v>5</v>
      </c>
      <c r="S256">
        <v>17</v>
      </c>
      <c r="T256" s="11" t="s">
        <v>128</v>
      </c>
      <c r="U256" t="s">
        <v>1103</v>
      </c>
      <c r="V256" t="s">
        <v>626</v>
      </c>
      <c r="W256">
        <v>6</v>
      </c>
      <c r="X256" t="s">
        <v>815</v>
      </c>
      <c r="Y256" t="s">
        <v>156</v>
      </c>
      <c r="Z256" t="s">
        <v>156</v>
      </c>
      <c r="AA256" t="s">
        <v>1104</v>
      </c>
      <c r="AB256" t="s">
        <v>1105</v>
      </c>
      <c r="AC256" t="s">
        <v>647</v>
      </c>
      <c r="AD256" t="s">
        <v>647</v>
      </c>
      <c r="AE256" t="s">
        <v>1106</v>
      </c>
      <c r="AF256" t="s">
        <v>1106</v>
      </c>
      <c r="AG256" t="s">
        <v>131</v>
      </c>
      <c r="AH256" t="s">
        <v>166</v>
      </c>
      <c r="AI256" t="s">
        <v>137</v>
      </c>
      <c r="AJ256" t="s">
        <v>1107</v>
      </c>
      <c r="AK256" t="s">
        <v>1108</v>
      </c>
      <c r="AL256" t="s">
        <v>134</v>
      </c>
      <c r="AM256" t="s">
        <v>135</v>
      </c>
      <c r="AN256" t="s">
        <v>135</v>
      </c>
      <c r="AO256" t="s">
        <v>137</v>
      </c>
      <c r="AP256">
        <v>7</v>
      </c>
      <c r="AQ256" t="s">
        <v>138</v>
      </c>
      <c r="AR256" t="s">
        <v>150</v>
      </c>
      <c r="AS256" t="s">
        <v>1109</v>
      </c>
      <c r="AT256" t="s">
        <v>1106</v>
      </c>
      <c r="AU256" t="s">
        <v>137</v>
      </c>
      <c r="AV256" t="s">
        <v>137</v>
      </c>
      <c r="AW256" t="s">
        <v>164</v>
      </c>
      <c r="AX256" t="s">
        <v>137</v>
      </c>
      <c r="AY256" t="s">
        <v>137</v>
      </c>
      <c r="AZ256" t="s">
        <v>293</v>
      </c>
      <c r="BA256" t="s">
        <v>137</v>
      </c>
      <c r="BB256" t="s">
        <v>252</v>
      </c>
      <c r="BC256">
        <v>96</v>
      </c>
      <c r="BD256" t="s">
        <v>137</v>
      </c>
      <c r="BE256" t="s">
        <v>137</v>
      </c>
      <c r="BF256" t="s">
        <v>137</v>
      </c>
      <c r="BG256" t="s">
        <v>134</v>
      </c>
      <c r="BH256" t="s">
        <v>193</v>
      </c>
      <c r="BI256" t="s">
        <v>137</v>
      </c>
      <c r="BJ256" t="s">
        <v>193</v>
      </c>
      <c r="BK256" t="s">
        <v>137</v>
      </c>
      <c r="BL256" t="s">
        <v>1110</v>
      </c>
      <c r="BM256" t="s">
        <v>137</v>
      </c>
      <c r="BN256" t="s">
        <v>142</v>
      </c>
      <c r="BO256" t="s">
        <v>134</v>
      </c>
      <c r="BP256" t="s">
        <v>139</v>
      </c>
      <c r="BQ256" t="s">
        <v>145</v>
      </c>
      <c r="BR256" t="s">
        <v>137</v>
      </c>
      <c r="BS256" s="10">
        <v>5.6</v>
      </c>
      <c r="BT256" t="s">
        <v>137</v>
      </c>
      <c r="BU256" t="s">
        <v>146</v>
      </c>
      <c r="BV256" t="s">
        <v>137</v>
      </c>
      <c r="BW256" t="s">
        <v>235</v>
      </c>
      <c r="BX256" t="s">
        <v>137</v>
      </c>
      <c r="BY256" t="s">
        <v>137</v>
      </c>
      <c r="BZ256" t="s">
        <v>137</v>
      </c>
      <c r="CA256" t="s">
        <v>137</v>
      </c>
      <c r="CB256" t="s">
        <v>137</v>
      </c>
      <c r="CC256" t="s">
        <v>137</v>
      </c>
      <c r="CD256" t="s">
        <v>137</v>
      </c>
      <c r="CE256" t="s">
        <v>137</v>
      </c>
      <c r="CF256" t="s">
        <v>137</v>
      </c>
      <c r="CG256" t="s">
        <v>137</v>
      </c>
      <c r="CH256" t="s">
        <v>137</v>
      </c>
      <c r="CI256" t="s">
        <v>210</v>
      </c>
      <c r="CJ256" t="s">
        <v>1077</v>
      </c>
      <c r="CK256" t="s">
        <v>165</v>
      </c>
      <c r="CL256" t="s">
        <v>137</v>
      </c>
      <c r="CM256" t="s">
        <v>137</v>
      </c>
      <c r="CN256" t="s">
        <v>137</v>
      </c>
      <c r="CO256" t="s">
        <v>137</v>
      </c>
      <c r="CP256">
        <v>2</v>
      </c>
      <c r="CQ256" t="s">
        <v>373</v>
      </c>
      <c r="CR256" t="s">
        <v>162</v>
      </c>
      <c r="CS256" t="s">
        <v>137</v>
      </c>
      <c r="CT256" t="s">
        <v>137</v>
      </c>
      <c r="CU256" t="s">
        <v>137</v>
      </c>
      <c r="CV256" t="s">
        <v>137</v>
      </c>
      <c r="CW256" t="s">
        <v>137</v>
      </c>
      <c r="CX256" t="s">
        <v>161</v>
      </c>
      <c r="CY256" t="s">
        <v>137</v>
      </c>
      <c r="CZ256" t="s">
        <v>137</v>
      </c>
      <c r="DA256" t="s">
        <v>137</v>
      </c>
      <c r="DB256" t="s">
        <v>333</v>
      </c>
      <c r="DC256" t="s">
        <v>137</v>
      </c>
      <c r="DD256" t="s">
        <v>137</v>
      </c>
      <c r="DE256" t="s">
        <v>137</v>
      </c>
      <c r="DF256" t="s">
        <v>137</v>
      </c>
      <c r="DG256" t="s">
        <v>137</v>
      </c>
      <c r="DH256" t="s">
        <v>137</v>
      </c>
      <c r="DI256" t="s">
        <v>137</v>
      </c>
      <c r="DJ256" t="s">
        <v>137</v>
      </c>
      <c r="DK256" t="s">
        <v>137</v>
      </c>
      <c r="DL256" t="s">
        <v>137</v>
      </c>
      <c r="DM256" t="s">
        <v>137</v>
      </c>
      <c r="DN256" t="s">
        <v>137</v>
      </c>
      <c r="DO256" t="s">
        <v>137</v>
      </c>
      <c r="DP256" t="s">
        <v>137</v>
      </c>
      <c r="DQ256">
        <v>2</v>
      </c>
      <c r="DR256" t="s">
        <v>1480</v>
      </c>
      <c r="DT256">
        <f t="shared" si="9"/>
        <v>1</v>
      </c>
    </row>
    <row r="257" spans="1:124" x14ac:dyDescent="0.3">
      <c r="A257">
        <v>488</v>
      </c>
      <c r="B257" t="s">
        <v>526</v>
      </c>
      <c r="C257" t="s">
        <v>1101</v>
      </c>
      <c r="D257" t="s">
        <v>1115</v>
      </c>
      <c r="E257">
        <v>2179</v>
      </c>
      <c r="F257">
        <v>4</v>
      </c>
      <c r="G257">
        <v>4</v>
      </c>
      <c r="H257" t="s">
        <v>153</v>
      </c>
      <c r="I257" t="s">
        <v>124</v>
      </c>
      <c r="J257" t="s">
        <v>154</v>
      </c>
      <c r="K257" t="s">
        <v>125</v>
      </c>
      <c r="L257">
        <v>70</v>
      </c>
      <c r="M257" t="s">
        <v>296</v>
      </c>
      <c r="N257">
        <v>1785</v>
      </c>
      <c r="O257">
        <v>4585</v>
      </c>
      <c r="P257">
        <v>1890</v>
      </c>
      <c r="Q257" t="s">
        <v>560</v>
      </c>
      <c r="R257">
        <v>5</v>
      </c>
      <c r="S257">
        <v>16</v>
      </c>
      <c r="T257" s="11" t="s">
        <v>128</v>
      </c>
      <c r="U257" t="s">
        <v>1116</v>
      </c>
      <c r="V257" t="s">
        <v>626</v>
      </c>
      <c r="W257">
        <v>6</v>
      </c>
      <c r="X257" t="s">
        <v>815</v>
      </c>
      <c r="Y257" t="s">
        <v>156</v>
      </c>
      <c r="Z257" t="s">
        <v>156</v>
      </c>
      <c r="AA257" t="s">
        <v>1104</v>
      </c>
      <c r="AB257" t="s">
        <v>1105</v>
      </c>
      <c r="AC257" t="s">
        <v>647</v>
      </c>
      <c r="AD257" t="s">
        <v>647</v>
      </c>
      <c r="AE257" t="s">
        <v>1081</v>
      </c>
      <c r="AF257" t="s">
        <v>1081</v>
      </c>
      <c r="AG257" t="s">
        <v>131</v>
      </c>
      <c r="AH257" t="s">
        <v>166</v>
      </c>
      <c r="AI257" t="s">
        <v>137</v>
      </c>
      <c r="AJ257" t="s">
        <v>1112</v>
      </c>
      <c r="AK257" t="s">
        <v>1113</v>
      </c>
      <c r="AL257" t="s">
        <v>134</v>
      </c>
      <c r="AM257" t="s">
        <v>135</v>
      </c>
      <c r="AN257" t="s">
        <v>135</v>
      </c>
      <c r="AO257" t="s">
        <v>137</v>
      </c>
      <c r="AP257">
        <v>7</v>
      </c>
      <c r="AQ257" t="s">
        <v>138</v>
      </c>
      <c r="AR257" t="s">
        <v>150</v>
      </c>
      <c r="AS257" t="s">
        <v>1109</v>
      </c>
      <c r="AT257" t="s">
        <v>1081</v>
      </c>
      <c r="AU257" t="s">
        <v>137</v>
      </c>
      <c r="AV257">
        <v>3</v>
      </c>
      <c r="AW257" t="s">
        <v>140</v>
      </c>
      <c r="AX257" t="s">
        <v>137</v>
      </c>
      <c r="AY257" t="s">
        <v>137</v>
      </c>
      <c r="AZ257" t="s">
        <v>293</v>
      </c>
      <c r="BA257" t="s">
        <v>137</v>
      </c>
      <c r="BB257" t="s">
        <v>199</v>
      </c>
      <c r="BC257">
        <v>96</v>
      </c>
      <c r="BD257" t="s">
        <v>137</v>
      </c>
      <c r="BE257" t="s">
        <v>137</v>
      </c>
      <c r="BF257" t="s">
        <v>137</v>
      </c>
      <c r="BG257" t="s">
        <v>134</v>
      </c>
      <c r="BH257" t="s">
        <v>193</v>
      </c>
      <c r="BI257" t="s">
        <v>137</v>
      </c>
      <c r="BJ257" t="s">
        <v>193</v>
      </c>
      <c r="BK257" t="s">
        <v>137</v>
      </c>
      <c r="BL257" t="s">
        <v>1110</v>
      </c>
      <c r="BM257" t="s">
        <v>137</v>
      </c>
      <c r="BN257" t="s">
        <v>142</v>
      </c>
      <c r="BO257" t="s">
        <v>134</v>
      </c>
      <c r="BP257" t="s">
        <v>139</v>
      </c>
      <c r="BQ257" t="s">
        <v>145</v>
      </c>
      <c r="BR257" t="s">
        <v>137</v>
      </c>
      <c r="BS257" s="10">
        <v>5.6</v>
      </c>
      <c r="BT257" t="s">
        <v>137</v>
      </c>
      <c r="BU257" t="s">
        <v>146</v>
      </c>
      <c r="BV257" t="s">
        <v>137</v>
      </c>
      <c r="BW257" t="s">
        <v>235</v>
      </c>
      <c r="BX257" t="s">
        <v>137</v>
      </c>
      <c r="BY257" t="s">
        <v>137</v>
      </c>
      <c r="BZ257" t="s">
        <v>137</v>
      </c>
      <c r="CA257" t="s">
        <v>137</v>
      </c>
      <c r="CB257" t="s">
        <v>137</v>
      </c>
      <c r="CC257" t="s">
        <v>137</v>
      </c>
      <c r="CD257" t="s">
        <v>137</v>
      </c>
      <c r="CE257" t="s">
        <v>137</v>
      </c>
      <c r="CF257" t="s">
        <v>137</v>
      </c>
      <c r="CG257" t="s">
        <v>137</v>
      </c>
      <c r="CH257" t="s">
        <v>137</v>
      </c>
      <c r="CI257" t="s">
        <v>210</v>
      </c>
      <c r="CJ257" t="s">
        <v>1077</v>
      </c>
      <c r="CK257" t="s">
        <v>1117</v>
      </c>
      <c r="CL257" t="s">
        <v>137</v>
      </c>
      <c r="CM257" t="s">
        <v>137</v>
      </c>
      <c r="CN257" t="s">
        <v>137</v>
      </c>
      <c r="CO257" t="s">
        <v>137</v>
      </c>
      <c r="CP257">
        <v>6</v>
      </c>
      <c r="CQ257" t="s">
        <v>373</v>
      </c>
      <c r="CR257" t="s">
        <v>177</v>
      </c>
      <c r="CS257" t="s">
        <v>137</v>
      </c>
      <c r="CT257" t="s">
        <v>137</v>
      </c>
      <c r="CU257" t="s">
        <v>137</v>
      </c>
      <c r="CV257" t="s">
        <v>137</v>
      </c>
      <c r="CW257" t="s">
        <v>137</v>
      </c>
      <c r="CX257" t="s">
        <v>161</v>
      </c>
      <c r="CY257" t="s">
        <v>200</v>
      </c>
      <c r="CZ257" t="s">
        <v>137</v>
      </c>
      <c r="DA257" t="s">
        <v>137</v>
      </c>
      <c r="DB257" t="s">
        <v>333</v>
      </c>
      <c r="DC257" t="s">
        <v>137</v>
      </c>
      <c r="DD257" t="s">
        <v>137</v>
      </c>
      <c r="DE257" t="s">
        <v>208</v>
      </c>
      <c r="DF257" t="s">
        <v>137</v>
      </c>
      <c r="DG257" t="s">
        <v>137</v>
      </c>
      <c r="DH257" t="s">
        <v>137</v>
      </c>
      <c r="DI257" t="s">
        <v>137</v>
      </c>
      <c r="DJ257" t="s">
        <v>137</v>
      </c>
      <c r="DK257" t="s">
        <v>137</v>
      </c>
      <c r="DL257" t="s">
        <v>137</v>
      </c>
      <c r="DM257" t="s">
        <v>137</v>
      </c>
      <c r="DN257" t="s">
        <v>137</v>
      </c>
      <c r="DO257" t="s">
        <v>137</v>
      </c>
      <c r="DP257" t="s">
        <v>137</v>
      </c>
      <c r="DQ257">
        <v>2</v>
      </c>
      <c r="DR257" t="s">
        <v>1480</v>
      </c>
      <c r="DT257">
        <f t="shared" si="9"/>
        <v>1</v>
      </c>
    </row>
    <row r="258" spans="1:124" x14ac:dyDescent="0.3">
      <c r="A258">
        <v>489</v>
      </c>
      <c r="B258" t="s">
        <v>526</v>
      </c>
      <c r="C258" t="s">
        <v>1101</v>
      </c>
      <c r="D258" t="s">
        <v>1118</v>
      </c>
      <c r="E258">
        <v>2179</v>
      </c>
      <c r="F258">
        <v>4</v>
      </c>
      <c r="G258">
        <v>4</v>
      </c>
      <c r="H258" t="s">
        <v>153</v>
      </c>
      <c r="I258" t="s">
        <v>124</v>
      </c>
      <c r="J258" t="s">
        <v>154</v>
      </c>
      <c r="K258" t="s">
        <v>125</v>
      </c>
      <c r="L258">
        <v>70</v>
      </c>
      <c r="M258" t="s">
        <v>296</v>
      </c>
      <c r="N258">
        <v>1785</v>
      </c>
      <c r="O258">
        <v>4585</v>
      </c>
      <c r="P258">
        <v>1890</v>
      </c>
      <c r="Q258" t="s">
        <v>560</v>
      </c>
      <c r="R258">
        <v>5</v>
      </c>
      <c r="S258">
        <v>16</v>
      </c>
      <c r="T258" s="11" t="s">
        <v>128</v>
      </c>
      <c r="U258" t="s">
        <v>1116</v>
      </c>
      <c r="V258" t="s">
        <v>626</v>
      </c>
      <c r="W258">
        <v>6</v>
      </c>
      <c r="X258" t="s">
        <v>815</v>
      </c>
      <c r="Y258" t="s">
        <v>156</v>
      </c>
      <c r="Z258" t="s">
        <v>156</v>
      </c>
      <c r="AA258" t="s">
        <v>1104</v>
      </c>
      <c r="AB258" t="s">
        <v>1105</v>
      </c>
      <c r="AC258" t="s">
        <v>647</v>
      </c>
      <c r="AD258" t="s">
        <v>647</v>
      </c>
      <c r="AE258" t="s">
        <v>1119</v>
      </c>
      <c r="AF258" t="s">
        <v>1119</v>
      </c>
      <c r="AG258" t="s">
        <v>131</v>
      </c>
      <c r="AH258" t="s">
        <v>166</v>
      </c>
      <c r="AI258" t="s">
        <v>280</v>
      </c>
      <c r="AJ258" t="s">
        <v>1112</v>
      </c>
      <c r="AK258" t="s">
        <v>1113</v>
      </c>
      <c r="AL258" t="s">
        <v>134</v>
      </c>
      <c r="AM258" t="s">
        <v>135</v>
      </c>
      <c r="AN258" t="s">
        <v>135</v>
      </c>
      <c r="AO258" t="s">
        <v>137</v>
      </c>
      <c r="AP258">
        <v>7</v>
      </c>
      <c r="AQ258" t="s">
        <v>396</v>
      </c>
      <c r="AR258" t="s">
        <v>139</v>
      </c>
      <c r="AS258" t="s">
        <v>1109</v>
      </c>
      <c r="AT258" t="s">
        <v>1119</v>
      </c>
      <c r="AU258" t="s">
        <v>137</v>
      </c>
      <c r="AV258" t="s">
        <v>137</v>
      </c>
      <c r="AW258" t="s">
        <v>164</v>
      </c>
      <c r="AX258" t="s">
        <v>137</v>
      </c>
      <c r="AY258" t="s">
        <v>137</v>
      </c>
      <c r="AZ258" t="s">
        <v>293</v>
      </c>
      <c r="BA258" t="s">
        <v>137</v>
      </c>
      <c r="BB258" t="s">
        <v>199</v>
      </c>
      <c r="BC258">
        <v>96</v>
      </c>
      <c r="BD258" t="s">
        <v>137</v>
      </c>
      <c r="BE258" t="s">
        <v>137</v>
      </c>
      <c r="BF258" t="s">
        <v>137</v>
      </c>
      <c r="BG258" t="s">
        <v>134</v>
      </c>
      <c r="BH258" t="s">
        <v>193</v>
      </c>
      <c r="BI258" t="s">
        <v>137</v>
      </c>
      <c r="BJ258" t="s">
        <v>193</v>
      </c>
      <c r="BK258" t="s">
        <v>137</v>
      </c>
      <c r="BL258" t="s">
        <v>1110</v>
      </c>
      <c r="BM258" t="s">
        <v>137</v>
      </c>
      <c r="BN258" t="s">
        <v>142</v>
      </c>
      <c r="BO258" t="s">
        <v>134</v>
      </c>
      <c r="BP258" t="s">
        <v>139</v>
      </c>
      <c r="BQ258" t="s">
        <v>145</v>
      </c>
      <c r="BR258" t="s">
        <v>137</v>
      </c>
      <c r="BS258" s="10">
        <v>5.6</v>
      </c>
      <c r="BT258" t="s">
        <v>137</v>
      </c>
      <c r="BU258" t="s">
        <v>146</v>
      </c>
      <c r="BV258" t="s">
        <v>137</v>
      </c>
      <c r="BW258" t="s">
        <v>235</v>
      </c>
      <c r="BX258" t="s">
        <v>137</v>
      </c>
      <c r="BY258" t="s">
        <v>137</v>
      </c>
      <c r="BZ258" t="s">
        <v>137</v>
      </c>
      <c r="CA258" t="s">
        <v>137</v>
      </c>
      <c r="CB258" t="s">
        <v>137</v>
      </c>
      <c r="CC258" t="s">
        <v>137</v>
      </c>
      <c r="CD258" t="s">
        <v>137</v>
      </c>
      <c r="CE258" t="s">
        <v>137</v>
      </c>
      <c r="CF258" t="s">
        <v>137</v>
      </c>
      <c r="CG258" t="s">
        <v>137</v>
      </c>
      <c r="CH258" t="s">
        <v>137</v>
      </c>
      <c r="CI258" t="s">
        <v>210</v>
      </c>
      <c r="CJ258" t="s">
        <v>1077</v>
      </c>
      <c r="CK258" t="s">
        <v>165</v>
      </c>
      <c r="CL258" t="s">
        <v>137</v>
      </c>
      <c r="CM258" t="s">
        <v>137</v>
      </c>
      <c r="CN258" t="s">
        <v>137</v>
      </c>
      <c r="CO258" t="s">
        <v>137</v>
      </c>
      <c r="CP258">
        <v>2</v>
      </c>
      <c r="CQ258" t="s">
        <v>496</v>
      </c>
      <c r="CR258" t="s">
        <v>162</v>
      </c>
      <c r="CS258" t="s">
        <v>137</v>
      </c>
      <c r="CT258" t="s">
        <v>137</v>
      </c>
      <c r="CU258" t="s">
        <v>137</v>
      </c>
      <c r="CV258" t="s">
        <v>137</v>
      </c>
      <c r="CW258" t="s">
        <v>137</v>
      </c>
      <c r="CX258" t="s">
        <v>161</v>
      </c>
      <c r="CY258" t="s">
        <v>137</v>
      </c>
      <c r="CZ258" t="s">
        <v>137</v>
      </c>
      <c r="DA258" t="s">
        <v>137</v>
      </c>
      <c r="DB258" t="s">
        <v>333</v>
      </c>
      <c r="DC258" t="s">
        <v>137</v>
      </c>
      <c r="DD258" t="s">
        <v>137</v>
      </c>
      <c r="DE258" t="s">
        <v>137</v>
      </c>
      <c r="DF258" t="s">
        <v>137</v>
      </c>
      <c r="DG258" t="s">
        <v>137</v>
      </c>
      <c r="DH258" t="s">
        <v>137</v>
      </c>
      <c r="DI258" t="s">
        <v>137</v>
      </c>
      <c r="DJ258" t="s">
        <v>137</v>
      </c>
      <c r="DK258" t="s">
        <v>137</v>
      </c>
      <c r="DL258" t="s">
        <v>137</v>
      </c>
      <c r="DM258" t="s">
        <v>137</v>
      </c>
      <c r="DN258" t="s">
        <v>137</v>
      </c>
      <c r="DO258" t="s">
        <v>137</v>
      </c>
      <c r="DP258" t="s">
        <v>137</v>
      </c>
      <c r="DQ258">
        <v>2</v>
      </c>
      <c r="DR258" t="s">
        <v>1480</v>
      </c>
      <c r="DT258">
        <f t="shared" si="9"/>
        <v>1</v>
      </c>
    </row>
    <row r="259" spans="1:124" x14ac:dyDescent="0.3">
      <c r="A259">
        <v>490</v>
      </c>
      <c r="B259" t="s">
        <v>526</v>
      </c>
      <c r="C259" t="s">
        <v>1101</v>
      </c>
      <c r="D259" t="s">
        <v>1120</v>
      </c>
      <c r="E259">
        <v>2179</v>
      </c>
      <c r="F259">
        <v>4</v>
      </c>
      <c r="G259">
        <v>4</v>
      </c>
      <c r="H259" t="s">
        <v>153</v>
      </c>
      <c r="I259" t="s">
        <v>124</v>
      </c>
      <c r="J259" t="s">
        <v>154</v>
      </c>
      <c r="K259" t="s">
        <v>125</v>
      </c>
      <c r="L259">
        <v>70</v>
      </c>
      <c r="M259" t="s">
        <v>296</v>
      </c>
      <c r="N259">
        <v>1785</v>
      </c>
      <c r="O259">
        <v>4585</v>
      </c>
      <c r="P259">
        <v>1890</v>
      </c>
      <c r="Q259" t="s">
        <v>560</v>
      </c>
      <c r="R259">
        <v>5</v>
      </c>
      <c r="S259">
        <v>16</v>
      </c>
      <c r="T259" s="1" t="s">
        <v>128</v>
      </c>
      <c r="U259" t="s">
        <v>1116</v>
      </c>
      <c r="V259" t="s">
        <v>626</v>
      </c>
      <c r="W259">
        <v>6</v>
      </c>
      <c r="X259" t="s">
        <v>815</v>
      </c>
      <c r="Y259" t="s">
        <v>156</v>
      </c>
      <c r="Z259" t="s">
        <v>156</v>
      </c>
      <c r="AA259" t="s">
        <v>1104</v>
      </c>
      <c r="AB259" t="s">
        <v>1105</v>
      </c>
      <c r="AC259" t="s">
        <v>647</v>
      </c>
      <c r="AD259" t="s">
        <v>647</v>
      </c>
      <c r="AE259" t="s">
        <v>1081</v>
      </c>
      <c r="AF259" t="s">
        <v>1081</v>
      </c>
      <c r="AG259" t="s">
        <v>131</v>
      </c>
      <c r="AH259" t="s">
        <v>166</v>
      </c>
      <c r="AI259" t="s">
        <v>280</v>
      </c>
      <c r="AJ259" t="s">
        <v>1112</v>
      </c>
      <c r="AK259" t="s">
        <v>1113</v>
      </c>
      <c r="AL259" t="s">
        <v>134</v>
      </c>
      <c r="AM259" t="s">
        <v>135</v>
      </c>
      <c r="AN259" t="s">
        <v>135</v>
      </c>
      <c r="AO259" t="s">
        <v>137</v>
      </c>
      <c r="AP259">
        <v>7</v>
      </c>
      <c r="AQ259" t="s">
        <v>396</v>
      </c>
      <c r="AR259" t="s">
        <v>150</v>
      </c>
      <c r="AS259" t="s">
        <v>1109</v>
      </c>
      <c r="AT259" t="s">
        <v>1081</v>
      </c>
      <c r="AU259" t="s">
        <v>137</v>
      </c>
      <c r="AV259">
        <v>3</v>
      </c>
      <c r="AW259" t="s">
        <v>140</v>
      </c>
      <c r="AX259" t="s">
        <v>137</v>
      </c>
      <c r="AY259" t="s">
        <v>137</v>
      </c>
      <c r="AZ259" t="s">
        <v>293</v>
      </c>
      <c r="BA259" t="s">
        <v>137</v>
      </c>
      <c r="BB259" t="s">
        <v>199</v>
      </c>
      <c r="BC259">
        <v>96</v>
      </c>
      <c r="BD259" t="s">
        <v>137</v>
      </c>
      <c r="BE259" t="s">
        <v>137</v>
      </c>
      <c r="BF259" t="s">
        <v>137</v>
      </c>
      <c r="BG259" t="s">
        <v>134</v>
      </c>
      <c r="BH259" t="s">
        <v>193</v>
      </c>
      <c r="BI259" t="s">
        <v>137</v>
      </c>
      <c r="BJ259" t="s">
        <v>193</v>
      </c>
      <c r="BK259" t="s">
        <v>137</v>
      </c>
      <c r="BL259" t="s">
        <v>1110</v>
      </c>
      <c r="BM259" t="s">
        <v>137</v>
      </c>
      <c r="BN259" t="s">
        <v>142</v>
      </c>
      <c r="BO259" t="s">
        <v>134</v>
      </c>
      <c r="BP259" t="s">
        <v>139</v>
      </c>
      <c r="BQ259" t="s">
        <v>145</v>
      </c>
      <c r="BR259" t="s">
        <v>137</v>
      </c>
      <c r="BS259">
        <v>5.6</v>
      </c>
      <c r="BT259" t="s">
        <v>137</v>
      </c>
      <c r="BU259" t="s">
        <v>146</v>
      </c>
      <c r="BV259" t="s">
        <v>137</v>
      </c>
      <c r="BW259" t="s">
        <v>235</v>
      </c>
      <c r="BX259" t="s">
        <v>137</v>
      </c>
      <c r="BY259" t="s">
        <v>137</v>
      </c>
      <c r="BZ259" t="s">
        <v>137</v>
      </c>
      <c r="CA259" t="s">
        <v>137</v>
      </c>
      <c r="CB259" t="s">
        <v>137</v>
      </c>
      <c r="CC259" t="s">
        <v>137</v>
      </c>
      <c r="CD259" t="s">
        <v>137</v>
      </c>
      <c r="CE259" t="s">
        <v>137</v>
      </c>
      <c r="CF259" t="s">
        <v>137</v>
      </c>
      <c r="CG259" t="s">
        <v>137</v>
      </c>
      <c r="CH259" t="s">
        <v>137</v>
      </c>
      <c r="CI259" t="s">
        <v>210</v>
      </c>
      <c r="CJ259" t="s">
        <v>1077</v>
      </c>
      <c r="CK259" t="s">
        <v>1121</v>
      </c>
      <c r="CL259" t="s">
        <v>137</v>
      </c>
      <c r="CM259" t="s">
        <v>137</v>
      </c>
      <c r="CN259" t="s">
        <v>137</v>
      </c>
      <c r="CO259" t="s">
        <v>137</v>
      </c>
      <c r="CP259">
        <v>2</v>
      </c>
      <c r="CQ259" t="s">
        <v>496</v>
      </c>
      <c r="CR259" t="s">
        <v>162</v>
      </c>
      <c r="CS259" t="s">
        <v>137</v>
      </c>
      <c r="CT259" t="s">
        <v>137</v>
      </c>
      <c r="CU259" t="s">
        <v>137</v>
      </c>
      <c r="CV259" t="s">
        <v>137</v>
      </c>
      <c r="CW259" t="s">
        <v>137</v>
      </c>
      <c r="CX259" t="s">
        <v>161</v>
      </c>
      <c r="CY259" t="s">
        <v>200</v>
      </c>
      <c r="CZ259" t="s">
        <v>137</v>
      </c>
      <c r="DA259" t="s">
        <v>137</v>
      </c>
      <c r="DB259" t="s">
        <v>333</v>
      </c>
      <c r="DC259" t="s">
        <v>137</v>
      </c>
      <c r="DD259" t="s">
        <v>137</v>
      </c>
      <c r="DE259" t="s">
        <v>208</v>
      </c>
      <c r="DF259" t="s">
        <v>137</v>
      </c>
      <c r="DG259" t="s">
        <v>137</v>
      </c>
      <c r="DH259" t="s">
        <v>137</v>
      </c>
      <c r="DI259" t="s">
        <v>137</v>
      </c>
      <c r="DJ259" t="s">
        <v>137</v>
      </c>
      <c r="DK259" t="s">
        <v>137</v>
      </c>
      <c r="DL259" t="s">
        <v>137</v>
      </c>
      <c r="DM259" t="s">
        <v>137</v>
      </c>
      <c r="DN259" t="s">
        <v>137</v>
      </c>
      <c r="DO259" t="s">
        <v>137</v>
      </c>
      <c r="DP259" t="s">
        <v>137</v>
      </c>
      <c r="DQ259">
        <v>2</v>
      </c>
      <c r="DR259" t="s">
        <v>1480</v>
      </c>
      <c r="DT259">
        <f t="shared" si="9"/>
        <v>1</v>
      </c>
    </row>
    <row r="260" spans="1:124" x14ac:dyDescent="0.3">
      <c r="A260">
        <v>491</v>
      </c>
      <c r="B260" t="s">
        <v>526</v>
      </c>
      <c r="C260" t="s">
        <v>1101</v>
      </c>
      <c r="D260" t="s">
        <v>1122</v>
      </c>
      <c r="E260">
        <v>2179</v>
      </c>
      <c r="F260">
        <v>4</v>
      </c>
      <c r="G260">
        <v>4</v>
      </c>
      <c r="H260" t="s">
        <v>153</v>
      </c>
      <c r="I260" t="s">
        <v>124</v>
      </c>
      <c r="J260" t="s">
        <v>154</v>
      </c>
      <c r="K260" t="s">
        <v>125</v>
      </c>
      <c r="L260">
        <v>70</v>
      </c>
      <c r="M260" t="s">
        <v>296</v>
      </c>
      <c r="N260">
        <v>1785</v>
      </c>
      <c r="O260">
        <v>4585</v>
      </c>
      <c r="P260">
        <v>1890</v>
      </c>
      <c r="Q260" t="s">
        <v>560</v>
      </c>
      <c r="R260">
        <v>5</v>
      </c>
      <c r="S260">
        <v>16</v>
      </c>
      <c r="T260" s="1" t="s">
        <v>128</v>
      </c>
      <c r="U260" t="s">
        <v>1116</v>
      </c>
      <c r="V260" t="s">
        <v>626</v>
      </c>
      <c r="W260">
        <v>6</v>
      </c>
      <c r="X260" t="s">
        <v>815</v>
      </c>
      <c r="Y260" t="s">
        <v>156</v>
      </c>
      <c r="Z260" t="s">
        <v>156</v>
      </c>
      <c r="AA260" t="s">
        <v>1104</v>
      </c>
      <c r="AB260" t="s">
        <v>1105</v>
      </c>
      <c r="AC260" t="s">
        <v>647</v>
      </c>
      <c r="AD260" t="s">
        <v>647</v>
      </c>
      <c r="AE260" t="s">
        <v>1119</v>
      </c>
      <c r="AF260" t="s">
        <v>1119</v>
      </c>
      <c r="AG260" t="s">
        <v>131</v>
      </c>
      <c r="AH260" t="s">
        <v>166</v>
      </c>
      <c r="AI260" t="s">
        <v>280</v>
      </c>
      <c r="AJ260" t="s">
        <v>1112</v>
      </c>
      <c r="AK260" t="s">
        <v>1113</v>
      </c>
      <c r="AL260" t="s">
        <v>134</v>
      </c>
      <c r="AM260" t="s">
        <v>135</v>
      </c>
      <c r="AN260" t="s">
        <v>135</v>
      </c>
      <c r="AO260" t="s">
        <v>137</v>
      </c>
      <c r="AP260">
        <v>7</v>
      </c>
      <c r="AQ260" t="s">
        <v>396</v>
      </c>
      <c r="AR260" t="s">
        <v>139</v>
      </c>
      <c r="AS260" t="s">
        <v>1109</v>
      </c>
      <c r="AT260" t="s">
        <v>1119</v>
      </c>
      <c r="AU260" t="s">
        <v>137</v>
      </c>
      <c r="AV260" t="s">
        <v>137</v>
      </c>
      <c r="AW260" t="s">
        <v>164</v>
      </c>
      <c r="AX260" t="s">
        <v>137</v>
      </c>
      <c r="AY260" t="s">
        <v>137</v>
      </c>
      <c r="AZ260" t="s">
        <v>293</v>
      </c>
      <c r="BA260" t="s">
        <v>137</v>
      </c>
      <c r="BB260" t="s">
        <v>199</v>
      </c>
      <c r="BC260">
        <v>96</v>
      </c>
      <c r="BD260" t="s">
        <v>137</v>
      </c>
      <c r="BE260" t="s">
        <v>137</v>
      </c>
      <c r="BF260" t="s">
        <v>137</v>
      </c>
      <c r="BG260" t="s">
        <v>134</v>
      </c>
      <c r="BH260" t="s">
        <v>193</v>
      </c>
      <c r="BI260" t="s">
        <v>137</v>
      </c>
      <c r="BJ260" t="s">
        <v>193</v>
      </c>
      <c r="BK260" t="s">
        <v>137</v>
      </c>
      <c r="BL260" t="s">
        <v>1110</v>
      </c>
      <c r="BM260" t="s">
        <v>137</v>
      </c>
      <c r="BN260" t="s">
        <v>142</v>
      </c>
      <c r="BO260" t="s">
        <v>134</v>
      </c>
      <c r="BP260" t="s">
        <v>139</v>
      </c>
      <c r="BQ260" t="s">
        <v>145</v>
      </c>
      <c r="BR260" t="s">
        <v>137</v>
      </c>
      <c r="BS260">
        <v>5.6</v>
      </c>
      <c r="BT260" t="s">
        <v>137</v>
      </c>
      <c r="BU260" t="s">
        <v>146</v>
      </c>
      <c r="BV260" t="s">
        <v>137</v>
      </c>
      <c r="BW260" t="s">
        <v>235</v>
      </c>
      <c r="BX260" t="s">
        <v>137</v>
      </c>
      <c r="BY260" t="s">
        <v>137</v>
      </c>
      <c r="BZ260" t="s">
        <v>137</v>
      </c>
      <c r="CA260" t="s">
        <v>137</v>
      </c>
      <c r="CB260" t="s">
        <v>137</v>
      </c>
      <c r="CC260" t="s">
        <v>137</v>
      </c>
      <c r="CD260" t="s">
        <v>137</v>
      </c>
      <c r="CE260" t="s">
        <v>137</v>
      </c>
      <c r="CF260" t="s">
        <v>137</v>
      </c>
      <c r="CG260" t="s">
        <v>137</v>
      </c>
      <c r="CH260" t="s">
        <v>137</v>
      </c>
      <c r="CI260" t="s">
        <v>210</v>
      </c>
      <c r="CJ260" t="s">
        <v>1077</v>
      </c>
      <c r="CK260" t="s">
        <v>1123</v>
      </c>
      <c r="CL260" t="s">
        <v>137</v>
      </c>
      <c r="CM260" t="s">
        <v>137</v>
      </c>
      <c r="CN260" t="s">
        <v>137</v>
      </c>
      <c r="CO260" t="s">
        <v>137</v>
      </c>
      <c r="CP260">
        <v>6</v>
      </c>
      <c r="CQ260" t="s">
        <v>496</v>
      </c>
      <c r="CR260" t="s">
        <v>162</v>
      </c>
      <c r="CS260" t="s">
        <v>137</v>
      </c>
      <c r="CT260" t="s">
        <v>137</v>
      </c>
      <c r="CU260" t="s">
        <v>137</v>
      </c>
      <c r="CV260" t="s">
        <v>137</v>
      </c>
      <c r="CW260" t="s">
        <v>137</v>
      </c>
      <c r="CX260" t="s">
        <v>161</v>
      </c>
      <c r="CY260" t="s">
        <v>137</v>
      </c>
      <c r="CZ260" t="s">
        <v>137</v>
      </c>
      <c r="DA260" t="s">
        <v>137</v>
      </c>
      <c r="DB260" t="s">
        <v>333</v>
      </c>
      <c r="DC260" t="s">
        <v>137</v>
      </c>
      <c r="DD260" t="s">
        <v>137</v>
      </c>
      <c r="DE260" t="s">
        <v>137</v>
      </c>
      <c r="DF260" t="s">
        <v>137</v>
      </c>
      <c r="DG260" t="s">
        <v>137</v>
      </c>
      <c r="DH260" t="s">
        <v>137</v>
      </c>
      <c r="DI260" t="s">
        <v>137</v>
      </c>
      <c r="DJ260" t="s">
        <v>137</v>
      </c>
      <c r="DK260" t="s">
        <v>137</v>
      </c>
      <c r="DL260" t="s">
        <v>137</v>
      </c>
      <c r="DM260" t="s">
        <v>137</v>
      </c>
      <c r="DN260" t="s">
        <v>137</v>
      </c>
      <c r="DO260" t="s">
        <v>137</v>
      </c>
      <c r="DP260" t="s">
        <v>137</v>
      </c>
      <c r="DQ260">
        <v>2</v>
      </c>
      <c r="DR260" t="s">
        <v>1480</v>
      </c>
      <c r="DT260">
        <f t="shared" si="9"/>
        <v>1</v>
      </c>
    </row>
    <row r="261" spans="1:124" x14ac:dyDescent="0.3">
      <c r="A261">
        <v>492</v>
      </c>
      <c r="B261" t="s">
        <v>526</v>
      </c>
      <c r="C261" t="s">
        <v>1101</v>
      </c>
      <c r="D261" t="s">
        <v>1124</v>
      </c>
      <c r="E261">
        <v>2179</v>
      </c>
      <c r="F261">
        <v>4</v>
      </c>
      <c r="G261">
        <v>4</v>
      </c>
      <c r="H261" t="s">
        <v>153</v>
      </c>
      <c r="I261" t="s">
        <v>124</v>
      </c>
      <c r="J261" t="s">
        <v>154</v>
      </c>
      <c r="K261" t="s">
        <v>125</v>
      </c>
      <c r="L261">
        <v>70</v>
      </c>
      <c r="M261" t="s">
        <v>296</v>
      </c>
      <c r="N261">
        <v>1785</v>
      </c>
      <c r="O261">
        <v>4585</v>
      </c>
      <c r="P261">
        <v>1890</v>
      </c>
      <c r="Q261" t="s">
        <v>560</v>
      </c>
      <c r="R261">
        <v>5</v>
      </c>
      <c r="S261">
        <v>16</v>
      </c>
      <c r="T261" s="1" t="s">
        <v>128</v>
      </c>
      <c r="U261" t="s">
        <v>1116</v>
      </c>
      <c r="V261" t="s">
        <v>626</v>
      </c>
      <c r="W261">
        <v>6</v>
      </c>
      <c r="X261" t="s">
        <v>815</v>
      </c>
      <c r="Y261" t="s">
        <v>156</v>
      </c>
      <c r="Z261" t="s">
        <v>156</v>
      </c>
      <c r="AA261" t="s">
        <v>1104</v>
      </c>
      <c r="AB261" t="s">
        <v>1105</v>
      </c>
      <c r="AC261" t="s">
        <v>647</v>
      </c>
      <c r="AD261" t="s">
        <v>647</v>
      </c>
      <c r="AE261" t="s">
        <v>1081</v>
      </c>
      <c r="AF261" t="s">
        <v>1081</v>
      </c>
      <c r="AG261" t="s">
        <v>131</v>
      </c>
      <c r="AH261" t="s">
        <v>166</v>
      </c>
      <c r="AI261" t="s">
        <v>280</v>
      </c>
      <c r="AJ261" t="s">
        <v>1112</v>
      </c>
      <c r="AK261" t="s">
        <v>1113</v>
      </c>
      <c r="AL261" t="s">
        <v>134</v>
      </c>
      <c r="AM261" t="s">
        <v>135</v>
      </c>
      <c r="AN261" t="s">
        <v>135</v>
      </c>
      <c r="AO261" t="s">
        <v>137</v>
      </c>
      <c r="AP261">
        <v>7</v>
      </c>
      <c r="AQ261" t="s">
        <v>396</v>
      </c>
      <c r="AR261" t="s">
        <v>150</v>
      </c>
      <c r="AS261" t="s">
        <v>1109</v>
      </c>
      <c r="AT261" t="s">
        <v>1081</v>
      </c>
      <c r="AU261" t="s">
        <v>137</v>
      </c>
      <c r="AV261">
        <v>3</v>
      </c>
      <c r="AW261" t="s">
        <v>140</v>
      </c>
      <c r="AX261" t="s">
        <v>137</v>
      </c>
      <c r="AY261" t="s">
        <v>137</v>
      </c>
      <c r="AZ261" t="s">
        <v>293</v>
      </c>
      <c r="BA261" t="s">
        <v>137</v>
      </c>
      <c r="BB261" t="s">
        <v>199</v>
      </c>
      <c r="BC261">
        <v>96</v>
      </c>
      <c r="BD261" t="s">
        <v>137</v>
      </c>
      <c r="BE261" t="s">
        <v>137</v>
      </c>
      <c r="BF261" t="s">
        <v>137</v>
      </c>
      <c r="BG261" t="s">
        <v>134</v>
      </c>
      <c r="BH261" t="s">
        <v>193</v>
      </c>
      <c r="BI261" t="s">
        <v>137</v>
      </c>
      <c r="BJ261" t="s">
        <v>193</v>
      </c>
      <c r="BK261" t="s">
        <v>137</v>
      </c>
      <c r="BL261" t="s">
        <v>1110</v>
      </c>
      <c r="BM261" t="s">
        <v>137</v>
      </c>
      <c r="BN261" t="s">
        <v>142</v>
      </c>
      <c r="BO261" t="s">
        <v>134</v>
      </c>
      <c r="BP261" t="s">
        <v>139</v>
      </c>
      <c r="BQ261" t="s">
        <v>145</v>
      </c>
      <c r="BR261" t="s">
        <v>137</v>
      </c>
      <c r="BS261">
        <v>5.6</v>
      </c>
      <c r="BT261" t="s">
        <v>137</v>
      </c>
      <c r="BU261" t="s">
        <v>146</v>
      </c>
      <c r="BV261" t="s">
        <v>137</v>
      </c>
      <c r="BW261" t="s">
        <v>235</v>
      </c>
      <c r="BX261" t="s">
        <v>137</v>
      </c>
      <c r="BY261" t="s">
        <v>137</v>
      </c>
      <c r="BZ261" t="s">
        <v>137</v>
      </c>
      <c r="CA261" t="s">
        <v>137</v>
      </c>
      <c r="CB261" t="s">
        <v>137</v>
      </c>
      <c r="CC261" t="s">
        <v>137</v>
      </c>
      <c r="CD261" t="s">
        <v>137</v>
      </c>
      <c r="CE261" t="s">
        <v>137</v>
      </c>
      <c r="CF261" t="s">
        <v>137</v>
      </c>
      <c r="CG261" t="s">
        <v>137</v>
      </c>
      <c r="CH261" t="s">
        <v>137</v>
      </c>
      <c r="CI261" t="s">
        <v>210</v>
      </c>
      <c r="CJ261" t="s">
        <v>1077</v>
      </c>
      <c r="CK261" t="s">
        <v>636</v>
      </c>
      <c r="CL261" t="s">
        <v>137</v>
      </c>
      <c r="CM261" t="s">
        <v>137</v>
      </c>
      <c r="CN261" t="s">
        <v>137</v>
      </c>
      <c r="CO261" t="s">
        <v>137</v>
      </c>
      <c r="CP261">
        <v>6</v>
      </c>
      <c r="CQ261" t="s">
        <v>496</v>
      </c>
      <c r="CR261" t="s">
        <v>162</v>
      </c>
      <c r="CS261" t="s">
        <v>137</v>
      </c>
      <c r="CT261" t="s">
        <v>137</v>
      </c>
      <c r="CU261" t="s">
        <v>137</v>
      </c>
      <c r="CV261" t="s">
        <v>137</v>
      </c>
      <c r="CW261" t="s">
        <v>137</v>
      </c>
      <c r="CX261" t="s">
        <v>161</v>
      </c>
      <c r="CY261" t="s">
        <v>200</v>
      </c>
      <c r="CZ261" t="s">
        <v>137</v>
      </c>
      <c r="DA261" t="s">
        <v>137</v>
      </c>
      <c r="DB261" t="s">
        <v>333</v>
      </c>
      <c r="DC261" t="s">
        <v>137</v>
      </c>
      <c r="DD261" t="s">
        <v>137</v>
      </c>
      <c r="DE261" t="s">
        <v>208</v>
      </c>
      <c r="DF261" t="s">
        <v>137</v>
      </c>
      <c r="DG261" t="s">
        <v>137</v>
      </c>
      <c r="DH261" t="s">
        <v>137</v>
      </c>
      <c r="DI261" t="s">
        <v>137</v>
      </c>
      <c r="DJ261" t="s">
        <v>137</v>
      </c>
      <c r="DK261" t="s">
        <v>137</v>
      </c>
      <c r="DL261" t="s">
        <v>137</v>
      </c>
      <c r="DM261" t="s">
        <v>137</v>
      </c>
      <c r="DN261" t="s">
        <v>137</v>
      </c>
      <c r="DO261" t="s">
        <v>137</v>
      </c>
      <c r="DP261" t="s">
        <v>137</v>
      </c>
      <c r="DQ261">
        <v>2</v>
      </c>
      <c r="DR261" t="s">
        <v>1480</v>
      </c>
      <c r="DT261">
        <f t="shared" si="9"/>
        <v>1</v>
      </c>
    </row>
    <row r="262" spans="1:124" x14ac:dyDescent="0.3">
      <c r="A262">
        <v>493</v>
      </c>
      <c r="B262" t="s">
        <v>526</v>
      </c>
      <c r="C262" t="s">
        <v>1101</v>
      </c>
      <c r="D262" t="s">
        <v>1125</v>
      </c>
      <c r="E262">
        <v>2179</v>
      </c>
      <c r="F262">
        <v>4</v>
      </c>
      <c r="G262">
        <v>4</v>
      </c>
      <c r="H262" t="s">
        <v>153</v>
      </c>
      <c r="I262" t="s">
        <v>124</v>
      </c>
      <c r="J262" t="s">
        <v>154</v>
      </c>
      <c r="K262" t="s">
        <v>125</v>
      </c>
      <c r="L262">
        <v>70</v>
      </c>
      <c r="M262" t="s">
        <v>296</v>
      </c>
      <c r="N262">
        <v>1785</v>
      </c>
      <c r="O262">
        <v>4585</v>
      </c>
      <c r="P262">
        <v>1890</v>
      </c>
      <c r="Q262" t="s">
        <v>560</v>
      </c>
      <c r="R262">
        <v>5</v>
      </c>
      <c r="S262">
        <v>16</v>
      </c>
      <c r="T262" s="1" t="s">
        <v>128</v>
      </c>
      <c r="U262" t="s">
        <v>1116</v>
      </c>
      <c r="V262" t="s">
        <v>626</v>
      </c>
      <c r="W262">
        <v>6</v>
      </c>
      <c r="X262" t="s">
        <v>815</v>
      </c>
      <c r="Y262" t="s">
        <v>156</v>
      </c>
      <c r="Z262" t="s">
        <v>156</v>
      </c>
      <c r="AA262" t="s">
        <v>1104</v>
      </c>
      <c r="AB262" t="s">
        <v>1105</v>
      </c>
      <c r="AC262" t="s">
        <v>647</v>
      </c>
      <c r="AD262" t="s">
        <v>647</v>
      </c>
      <c r="AE262" t="s">
        <v>1126</v>
      </c>
      <c r="AF262" t="s">
        <v>1126</v>
      </c>
      <c r="AG262" t="s">
        <v>131</v>
      </c>
      <c r="AH262" t="s">
        <v>166</v>
      </c>
      <c r="AI262" t="s">
        <v>280</v>
      </c>
      <c r="AJ262" t="s">
        <v>1112</v>
      </c>
      <c r="AK262" t="s">
        <v>1113</v>
      </c>
      <c r="AL262" t="s">
        <v>134</v>
      </c>
      <c r="AM262" t="s">
        <v>135</v>
      </c>
      <c r="AN262" t="s">
        <v>135</v>
      </c>
      <c r="AO262" t="s">
        <v>137</v>
      </c>
      <c r="AP262">
        <v>7</v>
      </c>
      <c r="AQ262" t="s">
        <v>396</v>
      </c>
      <c r="AR262" t="s">
        <v>139</v>
      </c>
      <c r="AS262" t="s">
        <v>1109</v>
      </c>
      <c r="AT262" t="s">
        <v>1126</v>
      </c>
      <c r="AU262" t="s">
        <v>137</v>
      </c>
      <c r="AV262" t="s">
        <v>137</v>
      </c>
      <c r="AW262" t="s">
        <v>164</v>
      </c>
      <c r="AX262" t="s">
        <v>137</v>
      </c>
      <c r="AY262" t="s">
        <v>137</v>
      </c>
      <c r="AZ262" t="s">
        <v>293</v>
      </c>
      <c r="BA262" t="s">
        <v>137</v>
      </c>
      <c r="BB262" t="s">
        <v>199</v>
      </c>
      <c r="BC262">
        <v>96</v>
      </c>
      <c r="BD262" t="s">
        <v>137</v>
      </c>
      <c r="BE262" t="s">
        <v>137</v>
      </c>
      <c r="BF262" t="s">
        <v>137</v>
      </c>
      <c r="BG262" t="s">
        <v>134</v>
      </c>
      <c r="BH262" t="s">
        <v>193</v>
      </c>
      <c r="BI262" t="s">
        <v>137</v>
      </c>
      <c r="BJ262" t="s">
        <v>193</v>
      </c>
      <c r="BK262" t="s">
        <v>137</v>
      </c>
      <c r="BL262" t="s">
        <v>1110</v>
      </c>
      <c r="BM262" t="s">
        <v>137</v>
      </c>
      <c r="BN262" t="s">
        <v>142</v>
      </c>
      <c r="BO262" t="s">
        <v>134</v>
      </c>
      <c r="BP262" t="s">
        <v>139</v>
      </c>
      <c r="BQ262" t="s">
        <v>145</v>
      </c>
      <c r="BR262" t="s">
        <v>137</v>
      </c>
      <c r="BS262">
        <v>5.6</v>
      </c>
      <c r="BT262" t="s">
        <v>137</v>
      </c>
      <c r="BU262" t="s">
        <v>146</v>
      </c>
      <c r="BV262" t="s">
        <v>137</v>
      </c>
      <c r="BW262" t="s">
        <v>235</v>
      </c>
      <c r="BX262" t="s">
        <v>137</v>
      </c>
      <c r="BY262" t="s">
        <v>137</v>
      </c>
      <c r="BZ262" t="s">
        <v>137</v>
      </c>
      <c r="CA262" t="s">
        <v>137</v>
      </c>
      <c r="CB262" t="s">
        <v>137</v>
      </c>
      <c r="CC262" t="s">
        <v>137</v>
      </c>
      <c r="CD262" t="s">
        <v>137</v>
      </c>
      <c r="CE262" t="s">
        <v>137</v>
      </c>
      <c r="CF262" t="s">
        <v>137</v>
      </c>
      <c r="CG262" t="s">
        <v>137</v>
      </c>
      <c r="CH262" t="s">
        <v>137</v>
      </c>
      <c r="CI262" t="s">
        <v>210</v>
      </c>
      <c r="CJ262" t="s">
        <v>1077</v>
      </c>
      <c r="CK262" t="s">
        <v>1123</v>
      </c>
      <c r="CL262" t="s">
        <v>137</v>
      </c>
      <c r="CM262" t="s">
        <v>137</v>
      </c>
      <c r="CN262" t="s">
        <v>137</v>
      </c>
      <c r="CO262" t="s">
        <v>137</v>
      </c>
      <c r="CP262">
        <v>6</v>
      </c>
      <c r="CQ262" t="s">
        <v>496</v>
      </c>
      <c r="CR262" t="s">
        <v>162</v>
      </c>
      <c r="CS262" t="s">
        <v>137</v>
      </c>
      <c r="CT262" t="s">
        <v>137</v>
      </c>
      <c r="CU262" t="s">
        <v>137</v>
      </c>
      <c r="CV262" t="s">
        <v>137</v>
      </c>
      <c r="CW262" t="s">
        <v>137</v>
      </c>
      <c r="CX262" t="s">
        <v>161</v>
      </c>
      <c r="CY262" t="s">
        <v>137</v>
      </c>
      <c r="CZ262" t="s">
        <v>137</v>
      </c>
      <c r="DA262" t="s">
        <v>137</v>
      </c>
      <c r="DB262" t="s">
        <v>333</v>
      </c>
      <c r="DC262" t="s">
        <v>137</v>
      </c>
      <c r="DD262" t="s">
        <v>137</v>
      </c>
      <c r="DE262" t="s">
        <v>137</v>
      </c>
      <c r="DF262" t="s">
        <v>137</v>
      </c>
      <c r="DG262" t="s">
        <v>137</v>
      </c>
      <c r="DH262" t="s">
        <v>137</v>
      </c>
      <c r="DI262" t="s">
        <v>137</v>
      </c>
      <c r="DJ262" t="s">
        <v>137</v>
      </c>
      <c r="DK262" t="s">
        <v>137</v>
      </c>
      <c r="DL262" t="s">
        <v>137</v>
      </c>
      <c r="DM262" t="s">
        <v>137</v>
      </c>
      <c r="DN262" t="s">
        <v>137</v>
      </c>
      <c r="DO262" t="s">
        <v>137</v>
      </c>
      <c r="DP262" t="s">
        <v>137</v>
      </c>
      <c r="DQ262">
        <v>2</v>
      </c>
      <c r="DR262" t="s">
        <v>1480</v>
      </c>
      <c r="DT262">
        <f t="shared" si="9"/>
        <v>1</v>
      </c>
    </row>
    <row r="263" spans="1:124" x14ac:dyDescent="0.3">
      <c r="A263">
        <v>494</v>
      </c>
      <c r="B263" t="s">
        <v>526</v>
      </c>
      <c r="C263" t="s">
        <v>1101</v>
      </c>
      <c r="D263" t="s">
        <v>1127</v>
      </c>
      <c r="E263">
        <v>2179</v>
      </c>
      <c r="F263">
        <v>4</v>
      </c>
      <c r="G263">
        <v>4</v>
      </c>
      <c r="H263" t="s">
        <v>153</v>
      </c>
      <c r="I263" t="s">
        <v>124</v>
      </c>
      <c r="J263" t="s">
        <v>154</v>
      </c>
      <c r="K263" t="s">
        <v>125</v>
      </c>
      <c r="L263">
        <v>70</v>
      </c>
      <c r="M263" t="s">
        <v>296</v>
      </c>
      <c r="N263">
        <v>1785</v>
      </c>
      <c r="O263">
        <v>4585</v>
      </c>
      <c r="P263">
        <v>1890</v>
      </c>
      <c r="Q263" t="s">
        <v>560</v>
      </c>
      <c r="R263">
        <v>5</v>
      </c>
      <c r="S263">
        <v>16</v>
      </c>
      <c r="T263" s="11" t="s">
        <v>128</v>
      </c>
      <c r="U263" t="s">
        <v>1116</v>
      </c>
      <c r="V263" t="s">
        <v>626</v>
      </c>
      <c r="W263">
        <v>6</v>
      </c>
      <c r="X263" t="s">
        <v>815</v>
      </c>
      <c r="Y263" t="s">
        <v>156</v>
      </c>
      <c r="Z263" t="s">
        <v>156</v>
      </c>
      <c r="AA263" t="s">
        <v>1104</v>
      </c>
      <c r="AB263" t="s">
        <v>1105</v>
      </c>
      <c r="AC263" t="s">
        <v>647</v>
      </c>
      <c r="AD263" t="s">
        <v>647</v>
      </c>
      <c r="AE263" t="s">
        <v>1126</v>
      </c>
      <c r="AF263" t="s">
        <v>1126</v>
      </c>
      <c r="AG263" t="s">
        <v>131</v>
      </c>
      <c r="AH263" t="s">
        <v>166</v>
      </c>
      <c r="AI263" t="s">
        <v>280</v>
      </c>
      <c r="AJ263" t="s">
        <v>1112</v>
      </c>
      <c r="AK263" t="s">
        <v>1113</v>
      </c>
      <c r="AL263" t="s">
        <v>134</v>
      </c>
      <c r="AM263" t="s">
        <v>135</v>
      </c>
      <c r="AN263" t="s">
        <v>135</v>
      </c>
      <c r="AO263" t="s">
        <v>137</v>
      </c>
      <c r="AP263">
        <v>7</v>
      </c>
      <c r="AQ263" t="s">
        <v>396</v>
      </c>
      <c r="AR263" t="s">
        <v>150</v>
      </c>
      <c r="AS263" t="s">
        <v>1109</v>
      </c>
      <c r="AT263" t="s">
        <v>1126</v>
      </c>
      <c r="AU263" t="s">
        <v>137</v>
      </c>
      <c r="AV263">
        <v>3</v>
      </c>
      <c r="AW263" t="s">
        <v>140</v>
      </c>
      <c r="AX263" t="s">
        <v>137</v>
      </c>
      <c r="AY263" t="s">
        <v>137</v>
      </c>
      <c r="AZ263" t="s">
        <v>293</v>
      </c>
      <c r="BA263" t="s">
        <v>137</v>
      </c>
      <c r="BB263" t="s">
        <v>199</v>
      </c>
      <c r="BC263">
        <v>96</v>
      </c>
      <c r="BD263" t="s">
        <v>137</v>
      </c>
      <c r="BE263" t="s">
        <v>137</v>
      </c>
      <c r="BF263" t="s">
        <v>137</v>
      </c>
      <c r="BG263" t="s">
        <v>134</v>
      </c>
      <c r="BH263" t="s">
        <v>193</v>
      </c>
      <c r="BI263" t="s">
        <v>137</v>
      </c>
      <c r="BJ263" t="s">
        <v>193</v>
      </c>
      <c r="BK263" t="s">
        <v>137</v>
      </c>
      <c r="BL263" t="s">
        <v>1110</v>
      </c>
      <c r="BM263" t="s">
        <v>137</v>
      </c>
      <c r="BN263" t="s">
        <v>142</v>
      </c>
      <c r="BO263" t="s">
        <v>134</v>
      </c>
      <c r="BP263" t="s">
        <v>139</v>
      </c>
      <c r="BQ263" t="s">
        <v>145</v>
      </c>
      <c r="BR263" t="s">
        <v>137</v>
      </c>
      <c r="BS263" s="10">
        <v>5.6</v>
      </c>
      <c r="BT263" t="s">
        <v>137</v>
      </c>
      <c r="BU263" t="s">
        <v>146</v>
      </c>
      <c r="BV263" t="s">
        <v>137</v>
      </c>
      <c r="BW263" t="s">
        <v>235</v>
      </c>
      <c r="BX263" t="s">
        <v>137</v>
      </c>
      <c r="BY263" t="s">
        <v>137</v>
      </c>
      <c r="BZ263" t="s">
        <v>137</v>
      </c>
      <c r="CA263" t="s">
        <v>137</v>
      </c>
      <c r="CB263" t="s">
        <v>137</v>
      </c>
      <c r="CC263" t="s">
        <v>137</v>
      </c>
      <c r="CD263" t="s">
        <v>137</v>
      </c>
      <c r="CE263" t="s">
        <v>137</v>
      </c>
      <c r="CF263" t="s">
        <v>137</v>
      </c>
      <c r="CG263" t="s">
        <v>137</v>
      </c>
      <c r="CH263" t="s">
        <v>137</v>
      </c>
      <c r="CI263" t="s">
        <v>210</v>
      </c>
      <c r="CJ263" t="s">
        <v>1077</v>
      </c>
      <c r="CK263" t="s">
        <v>636</v>
      </c>
      <c r="CL263" t="s">
        <v>137</v>
      </c>
      <c r="CM263" t="s">
        <v>137</v>
      </c>
      <c r="CN263" t="s">
        <v>137</v>
      </c>
      <c r="CO263" t="s">
        <v>137</v>
      </c>
      <c r="CP263">
        <v>6</v>
      </c>
      <c r="CQ263" t="s">
        <v>496</v>
      </c>
      <c r="CR263" t="s">
        <v>162</v>
      </c>
      <c r="CS263" t="s">
        <v>137</v>
      </c>
      <c r="CT263" t="s">
        <v>137</v>
      </c>
      <c r="CU263" t="s">
        <v>137</v>
      </c>
      <c r="CV263" t="s">
        <v>137</v>
      </c>
      <c r="CW263" t="s">
        <v>137</v>
      </c>
      <c r="CX263" t="s">
        <v>161</v>
      </c>
      <c r="CY263" t="s">
        <v>200</v>
      </c>
      <c r="CZ263" t="s">
        <v>137</v>
      </c>
      <c r="DA263" t="s">
        <v>137</v>
      </c>
      <c r="DB263" t="s">
        <v>333</v>
      </c>
      <c r="DC263" t="s">
        <v>137</v>
      </c>
      <c r="DD263" t="s">
        <v>137</v>
      </c>
      <c r="DE263" t="s">
        <v>208</v>
      </c>
      <c r="DF263" t="s">
        <v>137</v>
      </c>
      <c r="DG263" t="s">
        <v>137</v>
      </c>
      <c r="DH263" t="s">
        <v>137</v>
      </c>
      <c r="DI263" t="s">
        <v>137</v>
      </c>
      <c r="DJ263" t="s">
        <v>137</v>
      </c>
      <c r="DK263" t="s">
        <v>137</v>
      </c>
      <c r="DL263" t="s">
        <v>137</v>
      </c>
      <c r="DM263" t="s">
        <v>137</v>
      </c>
      <c r="DN263" t="s">
        <v>137</v>
      </c>
      <c r="DO263" t="s">
        <v>137</v>
      </c>
      <c r="DP263" t="s">
        <v>137</v>
      </c>
      <c r="DQ263">
        <v>2</v>
      </c>
      <c r="DR263" t="s">
        <v>1480</v>
      </c>
      <c r="DT263">
        <f t="shared" si="9"/>
        <v>1</v>
      </c>
    </row>
    <row r="264" spans="1:124" x14ac:dyDescent="0.3">
      <c r="A264">
        <v>495</v>
      </c>
      <c r="B264" t="s">
        <v>526</v>
      </c>
      <c r="C264" t="s">
        <v>1101</v>
      </c>
      <c r="D264" t="s">
        <v>1128</v>
      </c>
      <c r="E264">
        <v>2179</v>
      </c>
      <c r="F264">
        <v>4</v>
      </c>
      <c r="G264">
        <v>4</v>
      </c>
      <c r="H264" t="s">
        <v>571</v>
      </c>
      <c r="I264" t="s">
        <v>124</v>
      </c>
      <c r="J264" t="s">
        <v>154</v>
      </c>
      <c r="K264" t="s">
        <v>125</v>
      </c>
      <c r="L264">
        <v>70</v>
      </c>
      <c r="M264" t="s">
        <v>296</v>
      </c>
      <c r="N264">
        <v>1785</v>
      </c>
      <c r="O264">
        <v>4585</v>
      </c>
      <c r="P264">
        <v>1890</v>
      </c>
      <c r="Q264" t="s">
        <v>560</v>
      </c>
      <c r="R264">
        <v>5</v>
      </c>
      <c r="S264">
        <v>16</v>
      </c>
      <c r="T264" s="11" t="s">
        <v>128</v>
      </c>
      <c r="U264" t="s">
        <v>1116</v>
      </c>
      <c r="V264" t="s">
        <v>626</v>
      </c>
      <c r="W264">
        <v>6</v>
      </c>
      <c r="X264" t="s">
        <v>815</v>
      </c>
      <c r="Y264" t="s">
        <v>156</v>
      </c>
      <c r="Z264" t="s">
        <v>156</v>
      </c>
      <c r="AA264" t="s">
        <v>1104</v>
      </c>
      <c r="AB264" t="s">
        <v>1105</v>
      </c>
      <c r="AC264" t="s">
        <v>647</v>
      </c>
      <c r="AD264" t="s">
        <v>647</v>
      </c>
      <c r="AE264" t="s">
        <v>1126</v>
      </c>
      <c r="AF264" t="s">
        <v>1126</v>
      </c>
      <c r="AG264" t="s">
        <v>131</v>
      </c>
      <c r="AH264" t="s">
        <v>166</v>
      </c>
      <c r="AI264" t="s">
        <v>280</v>
      </c>
      <c r="AJ264" t="s">
        <v>1112</v>
      </c>
      <c r="AK264" t="s">
        <v>1113</v>
      </c>
      <c r="AL264" t="s">
        <v>134</v>
      </c>
      <c r="AM264" t="s">
        <v>135</v>
      </c>
      <c r="AN264" t="s">
        <v>135</v>
      </c>
      <c r="AO264" t="s">
        <v>137</v>
      </c>
      <c r="AP264">
        <v>7</v>
      </c>
      <c r="AQ264" t="s">
        <v>396</v>
      </c>
      <c r="AR264" t="s">
        <v>139</v>
      </c>
      <c r="AS264" t="s">
        <v>1109</v>
      </c>
      <c r="AT264" t="s">
        <v>1126</v>
      </c>
      <c r="AU264" t="s">
        <v>137</v>
      </c>
      <c r="AV264" t="s">
        <v>137</v>
      </c>
      <c r="AW264" t="s">
        <v>164</v>
      </c>
      <c r="AX264" t="s">
        <v>137</v>
      </c>
      <c r="AY264" t="s">
        <v>137</v>
      </c>
      <c r="AZ264" t="s">
        <v>293</v>
      </c>
      <c r="BA264" t="s">
        <v>137</v>
      </c>
      <c r="BB264" t="s">
        <v>199</v>
      </c>
      <c r="BC264">
        <v>96</v>
      </c>
      <c r="BD264" t="s">
        <v>137</v>
      </c>
      <c r="BE264" t="s">
        <v>137</v>
      </c>
      <c r="BF264" t="s">
        <v>137</v>
      </c>
      <c r="BG264" t="s">
        <v>134</v>
      </c>
      <c r="BH264" t="s">
        <v>193</v>
      </c>
      <c r="BI264" t="s">
        <v>137</v>
      </c>
      <c r="BJ264" t="s">
        <v>193</v>
      </c>
      <c r="BK264" t="s">
        <v>137</v>
      </c>
      <c r="BL264" t="s">
        <v>1110</v>
      </c>
      <c r="BM264" t="s">
        <v>137</v>
      </c>
      <c r="BN264" t="s">
        <v>142</v>
      </c>
      <c r="BO264" t="s">
        <v>134</v>
      </c>
      <c r="BP264" t="s">
        <v>139</v>
      </c>
      <c r="BQ264" t="s">
        <v>145</v>
      </c>
      <c r="BR264" t="s">
        <v>137</v>
      </c>
      <c r="BS264" s="10">
        <v>5.6</v>
      </c>
      <c r="BT264" t="s">
        <v>137</v>
      </c>
      <c r="BU264" t="s">
        <v>146</v>
      </c>
      <c r="BV264" t="s">
        <v>137</v>
      </c>
      <c r="BW264" t="s">
        <v>235</v>
      </c>
      <c r="BX264" t="s">
        <v>137</v>
      </c>
      <c r="BY264" t="s">
        <v>137</v>
      </c>
      <c r="BZ264" t="s">
        <v>137</v>
      </c>
      <c r="CA264" t="s">
        <v>137</v>
      </c>
      <c r="CB264" t="s">
        <v>137</v>
      </c>
      <c r="CC264" t="s">
        <v>137</v>
      </c>
      <c r="CD264" t="s">
        <v>137</v>
      </c>
      <c r="CE264" t="s">
        <v>137</v>
      </c>
      <c r="CF264" t="s">
        <v>137</v>
      </c>
      <c r="CG264" t="s">
        <v>137</v>
      </c>
      <c r="CH264" t="s">
        <v>137</v>
      </c>
      <c r="CI264" t="s">
        <v>210</v>
      </c>
      <c r="CJ264" t="s">
        <v>1077</v>
      </c>
      <c r="CK264" t="s">
        <v>1123</v>
      </c>
      <c r="CL264" t="s">
        <v>137</v>
      </c>
      <c r="CM264" t="s">
        <v>137</v>
      </c>
      <c r="CN264" t="s">
        <v>137</v>
      </c>
      <c r="CO264" t="s">
        <v>137</v>
      </c>
      <c r="CP264">
        <v>6</v>
      </c>
      <c r="CQ264" t="s">
        <v>496</v>
      </c>
      <c r="CR264" t="s">
        <v>162</v>
      </c>
      <c r="CS264" t="s">
        <v>137</v>
      </c>
      <c r="CT264" t="s">
        <v>137</v>
      </c>
      <c r="CU264" t="s">
        <v>137</v>
      </c>
      <c r="CV264" t="s">
        <v>137</v>
      </c>
      <c r="CW264" t="s">
        <v>137</v>
      </c>
      <c r="CX264" t="s">
        <v>161</v>
      </c>
      <c r="CY264" t="s">
        <v>137</v>
      </c>
      <c r="CZ264" t="s">
        <v>137</v>
      </c>
      <c r="DA264" t="s">
        <v>137</v>
      </c>
      <c r="DB264" t="s">
        <v>333</v>
      </c>
      <c r="DC264" t="s">
        <v>137</v>
      </c>
      <c r="DD264" t="s">
        <v>137</v>
      </c>
      <c r="DE264" t="s">
        <v>137</v>
      </c>
      <c r="DF264" t="s">
        <v>137</v>
      </c>
      <c r="DG264" t="s">
        <v>137</v>
      </c>
      <c r="DH264" t="s">
        <v>137</v>
      </c>
      <c r="DI264" t="s">
        <v>137</v>
      </c>
      <c r="DJ264" t="s">
        <v>137</v>
      </c>
      <c r="DK264" t="s">
        <v>137</v>
      </c>
      <c r="DL264" t="s">
        <v>137</v>
      </c>
      <c r="DM264" t="s">
        <v>137</v>
      </c>
      <c r="DN264" t="s">
        <v>137</v>
      </c>
      <c r="DO264" t="s">
        <v>137</v>
      </c>
      <c r="DP264" t="s">
        <v>137</v>
      </c>
      <c r="DQ264">
        <v>2</v>
      </c>
      <c r="DR264" t="s">
        <v>1480</v>
      </c>
      <c r="DT264">
        <f t="shared" si="9"/>
        <v>1</v>
      </c>
    </row>
    <row r="265" spans="1:124" x14ac:dyDescent="0.3">
      <c r="A265">
        <v>496</v>
      </c>
      <c r="B265" t="s">
        <v>526</v>
      </c>
      <c r="C265" t="s">
        <v>1101</v>
      </c>
      <c r="D265" t="s">
        <v>1129</v>
      </c>
      <c r="E265">
        <v>2179</v>
      </c>
      <c r="F265">
        <v>4</v>
      </c>
      <c r="G265">
        <v>4</v>
      </c>
      <c r="H265" t="s">
        <v>571</v>
      </c>
      <c r="I265" t="s">
        <v>124</v>
      </c>
      <c r="J265" t="s">
        <v>154</v>
      </c>
      <c r="K265" t="s">
        <v>125</v>
      </c>
      <c r="L265">
        <v>70</v>
      </c>
      <c r="M265" t="s">
        <v>296</v>
      </c>
      <c r="N265">
        <v>1785</v>
      </c>
      <c r="O265">
        <v>4585</v>
      </c>
      <c r="P265">
        <v>1890</v>
      </c>
      <c r="Q265" t="s">
        <v>560</v>
      </c>
      <c r="R265">
        <v>5</v>
      </c>
      <c r="S265">
        <v>16</v>
      </c>
      <c r="T265" s="11" t="s">
        <v>128</v>
      </c>
      <c r="U265" t="s">
        <v>1116</v>
      </c>
      <c r="V265" t="s">
        <v>626</v>
      </c>
      <c r="W265">
        <v>6</v>
      </c>
      <c r="X265" t="s">
        <v>815</v>
      </c>
      <c r="Y265" t="s">
        <v>156</v>
      </c>
      <c r="Z265" t="s">
        <v>156</v>
      </c>
      <c r="AA265" t="s">
        <v>1104</v>
      </c>
      <c r="AB265" t="s">
        <v>1105</v>
      </c>
      <c r="AC265" t="s">
        <v>647</v>
      </c>
      <c r="AD265" t="s">
        <v>647</v>
      </c>
      <c r="AE265" t="s">
        <v>1126</v>
      </c>
      <c r="AF265" t="s">
        <v>1126</v>
      </c>
      <c r="AG265" t="s">
        <v>131</v>
      </c>
      <c r="AH265" t="s">
        <v>166</v>
      </c>
      <c r="AI265" t="s">
        <v>280</v>
      </c>
      <c r="AJ265" t="s">
        <v>1112</v>
      </c>
      <c r="AK265" t="s">
        <v>1113</v>
      </c>
      <c r="AL265" t="s">
        <v>134</v>
      </c>
      <c r="AM265" t="s">
        <v>135</v>
      </c>
      <c r="AN265" t="s">
        <v>135</v>
      </c>
      <c r="AO265" t="s">
        <v>137</v>
      </c>
      <c r="AP265">
        <v>7</v>
      </c>
      <c r="AQ265" t="s">
        <v>396</v>
      </c>
      <c r="AR265" t="s">
        <v>150</v>
      </c>
      <c r="AS265" t="s">
        <v>1109</v>
      </c>
      <c r="AT265" t="s">
        <v>1126</v>
      </c>
      <c r="AU265" t="s">
        <v>137</v>
      </c>
      <c r="AV265">
        <v>3</v>
      </c>
      <c r="AW265" t="s">
        <v>140</v>
      </c>
      <c r="AX265" t="s">
        <v>137</v>
      </c>
      <c r="AY265" t="s">
        <v>137</v>
      </c>
      <c r="AZ265" t="s">
        <v>293</v>
      </c>
      <c r="BA265" t="s">
        <v>137</v>
      </c>
      <c r="BB265" t="s">
        <v>199</v>
      </c>
      <c r="BC265">
        <v>96</v>
      </c>
      <c r="BD265" t="s">
        <v>137</v>
      </c>
      <c r="BE265" t="s">
        <v>137</v>
      </c>
      <c r="BF265" t="s">
        <v>137</v>
      </c>
      <c r="BG265" t="s">
        <v>134</v>
      </c>
      <c r="BH265" t="s">
        <v>193</v>
      </c>
      <c r="BI265" t="s">
        <v>137</v>
      </c>
      <c r="BJ265" t="s">
        <v>193</v>
      </c>
      <c r="BK265" t="s">
        <v>137</v>
      </c>
      <c r="BL265" t="s">
        <v>1110</v>
      </c>
      <c r="BM265" t="s">
        <v>137</v>
      </c>
      <c r="BN265" t="s">
        <v>142</v>
      </c>
      <c r="BO265" t="s">
        <v>134</v>
      </c>
      <c r="BP265" t="s">
        <v>139</v>
      </c>
      <c r="BQ265" t="s">
        <v>145</v>
      </c>
      <c r="BR265" t="s">
        <v>137</v>
      </c>
      <c r="BS265" s="10">
        <v>5.6</v>
      </c>
      <c r="BT265" t="s">
        <v>137</v>
      </c>
      <c r="BU265" t="s">
        <v>146</v>
      </c>
      <c r="BV265" t="s">
        <v>137</v>
      </c>
      <c r="BW265" t="s">
        <v>235</v>
      </c>
      <c r="BX265" t="s">
        <v>137</v>
      </c>
      <c r="BY265" t="s">
        <v>137</v>
      </c>
      <c r="BZ265" t="s">
        <v>137</v>
      </c>
      <c r="CA265" t="s">
        <v>137</v>
      </c>
      <c r="CB265" t="s">
        <v>137</v>
      </c>
      <c r="CC265" t="s">
        <v>137</v>
      </c>
      <c r="CD265" t="s">
        <v>137</v>
      </c>
      <c r="CE265" t="s">
        <v>137</v>
      </c>
      <c r="CF265" t="s">
        <v>137</v>
      </c>
      <c r="CG265" t="s">
        <v>137</v>
      </c>
      <c r="CH265" t="s">
        <v>137</v>
      </c>
      <c r="CI265" t="s">
        <v>210</v>
      </c>
      <c r="CJ265" t="s">
        <v>1077</v>
      </c>
      <c r="CK265" t="s">
        <v>636</v>
      </c>
      <c r="CL265" t="s">
        <v>137</v>
      </c>
      <c r="CM265" t="s">
        <v>137</v>
      </c>
      <c r="CN265" t="s">
        <v>137</v>
      </c>
      <c r="CO265" t="s">
        <v>137</v>
      </c>
      <c r="CP265">
        <v>6</v>
      </c>
      <c r="CQ265" t="s">
        <v>496</v>
      </c>
      <c r="CR265" t="s">
        <v>162</v>
      </c>
      <c r="CS265" t="s">
        <v>137</v>
      </c>
      <c r="CT265" t="s">
        <v>137</v>
      </c>
      <c r="CU265" t="s">
        <v>137</v>
      </c>
      <c r="CV265" t="s">
        <v>137</v>
      </c>
      <c r="CW265" t="s">
        <v>137</v>
      </c>
      <c r="CX265" t="s">
        <v>161</v>
      </c>
      <c r="CY265" t="s">
        <v>200</v>
      </c>
      <c r="CZ265" t="s">
        <v>137</v>
      </c>
      <c r="DA265" t="s">
        <v>137</v>
      </c>
      <c r="DB265" t="s">
        <v>333</v>
      </c>
      <c r="DC265" t="s">
        <v>137</v>
      </c>
      <c r="DD265" t="s">
        <v>137</v>
      </c>
      <c r="DE265" t="s">
        <v>208</v>
      </c>
      <c r="DF265" t="s">
        <v>137</v>
      </c>
      <c r="DG265" t="s">
        <v>137</v>
      </c>
      <c r="DH265" t="s">
        <v>137</v>
      </c>
      <c r="DI265" t="s">
        <v>137</v>
      </c>
      <c r="DJ265" t="s">
        <v>137</v>
      </c>
      <c r="DK265" t="s">
        <v>137</v>
      </c>
      <c r="DL265" t="s">
        <v>137</v>
      </c>
      <c r="DM265" t="s">
        <v>137</v>
      </c>
      <c r="DN265" t="s">
        <v>137</v>
      </c>
      <c r="DO265" t="s">
        <v>137</v>
      </c>
      <c r="DP265" t="s">
        <v>137</v>
      </c>
      <c r="DQ265">
        <v>2</v>
      </c>
      <c r="DR265" t="s">
        <v>1480</v>
      </c>
      <c r="DT265">
        <f t="shared" ref="DT265:DT328" si="10">COUNTBLANK(A265:DR265)</f>
        <v>1</v>
      </c>
    </row>
    <row r="266" spans="1:124" x14ac:dyDescent="0.3">
      <c r="A266">
        <v>501</v>
      </c>
      <c r="B266" t="s">
        <v>122</v>
      </c>
      <c r="C266" t="s">
        <v>1130</v>
      </c>
      <c r="D266" t="s">
        <v>1131</v>
      </c>
      <c r="E266">
        <v>2179</v>
      </c>
      <c r="F266">
        <v>4</v>
      </c>
      <c r="G266">
        <v>4</v>
      </c>
      <c r="H266" t="s">
        <v>123</v>
      </c>
      <c r="I266" t="s">
        <v>124</v>
      </c>
      <c r="J266" t="s">
        <v>154</v>
      </c>
      <c r="K266" t="s">
        <v>125</v>
      </c>
      <c r="L266">
        <v>60</v>
      </c>
      <c r="M266" t="s">
        <v>296</v>
      </c>
      <c r="N266">
        <v>1791</v>
      </c>
      <c r="O266">
        <v>4788</v>
      </c>
      <c r="P266">
        <v>1903</v>
      </c>
      <c r="Q266" t="s">
        <v>560</v>
      </c>
      <c r="R266">
        <v>5</v>
      </c>
      <c r="S266">
        <v>14</v>
      </c>
      <c r="T266" s="10">
        <v>17.600000000000001</v>
      </c>
      <c r="U266" t="s">
        <v>796</v>
      </c>
      <c r="V266" t="s">
        <v>1132</v>
      </c>
      <c r="W266">
        <v>6</v>
      </c>
      <c r="X266" t="s">
        <v>815</v>
      </c>
      <c r="Y266" t="s">
        <v>156</v>
      </c>
      <c r="Z266" t="s">
        <v>156</v>
      </c>
      <c r="AA266" t="s">
        <v>1133</v>
      </c>
      <c r="AB266" t="s">
        <v>1134</v>
      </c>
      <c r="AC266" t="s">
        <v>647</v>
      </c>
      <c r="AD266" t="s">
        <v>1151</v>
      </c>
      <c r="AE266" t="s">
        <v>1135</v>
      </c>
      <c r="AF266" t="s">
        <v>1135</v>
      </c>
      <c r="AG266" t="s">
        <v>131</v>
      </c>
      <c r="AH266" t="s">
        <v>166</v>
      </c>
      <c r="AI266" t="s">
        <v>133</v>
      </c>
      <c r="AJ266" t="s">
        <v>1136</v>
      </c>
      <c r="AK266" t="s">
        <v>1137</v>
      </c>
      <c r="AL266" t="s">
        <v>134</v>
      </c>
      <c r="AM266" t="s">
        <v>135</v>
      </c>
      <c r="AN266" t="s">
        <v>135</v>
      </c>
      <c r="AO266" t="s">
        <v>137</v>
      </c>
      <c r="AP266">
        <v>7</v>
      </c>
      <c r="AQ266" t="s">
        <v>138</v>
      </c>
      <c r="AR266" t="s">
        <v>139</v>
      </c>
      <c r="AS266" t="s">
        <v>1138</v>
      </c>
      <c r="AT266" t="s">
        <v>1135</v>
      </c>
      <c r="AU266" t="s">
        <v>137</v>
      </c>
      <c r="AV266" t="s">
        <v>137</v>
      </c>
      <c r="AW266" t="s">
        <v>140</v>
      </c>
      <c r="AX266" t="s">
        <v>137</v>
      </c>
      <c r="AY266" t="s">
        <v>137</v>
      </c>
      <c r="AZ266" t="s">
        <v>361</v>
      </c>
      <c r="BA266" t="s">
        <v>137</v>
      </c>
      <c r="BB266" t="s">
        <v>142</v>
      </c>
      <c r="BC266">
        <v>128</v>
      </c>
      <c r="BD266" t="s">
        <v>137</v>
      </c>
      <c r="BE266" t="s">
        <v>137</v>
      </c>
      <c r="BF266" t="s">
        <v>137</v>
      </c>
      <c r="BG266" t="s">
        <v>134</v>
      </c>
      <c r="BH266" t="s">
        <v>143</v>
      </c>
      <c r="BI266" t="s">
        <v>137</v>
      </c>
      <c r="BJ266" t="s">
        <v>193</v>
      </c>
      <c r="BK266" t="s">
        <v>137</v>
      </c>
      <c r="BL266" t="s">
        <v>174</v>
      </c>
      <c r="BM266" t="s">
        <v>137</v>
      </c>
      <c r="BN266" t="s">
        <v>142</v>
      </c>
      <c r="BO266" t="s">
        <v>134</v>
      </c>
      <c r="BP266" t="s">
        <v>139</v>
      </c>
      <c r="BQ266" t="s">
        <v>145</v>
      </c>
      <c r="BR266" t="s">
        <v>137</v>
      </c>
      <c r="BS266" s="10">
        <v>5.75</v>
      </c>
      <c r="BT266" t="s">
        <v>137</v>
      </c>
      <c r="BU266" t="s">
        <v>146</v>
      </c>
      <c r="BV266" t="s">
        <v>137</v>
      </c>
      <c r="BW266" t="s">
        <v>148</v>
      </c>
      <c r="BX266" t="s">
        <v>137</v>
      </c>
      <c r="BY266" t="s">
        <v>137</v>
      </c>
      <c r="BZ266" t="s">
        <v>137</v>
      </c>
      <c r="CA266" t="s">
        <v>137</v>
      </c>
      <c r="CB266" t="s">
        <v>137</v>
      </c>
      <c r="CC266" t="s">
        <v>137</v>
      </c>
      <c r="CD266" t="s">
        <v>137</v>
      </c>
      <c r="CE266" t="s">
        <v>137</v>
      </c>
      <c r="CF266" t="s">
        <v>137</v>
      </c>
      <c r="CG266" t="s">
        <v>137</v>
      </c>
      <c r="CH266" t="s">
        <v>137</v>
      </c>
      <c r="CI266" t="s">
        <v>163</v>
      </c>
      <c r="CJ266" t="s">
        <v>1077</v>
      </c>
      <c r="CK266" t="s">
        <v>165</v>
      </c>
      <c r="CL266" t="s">
        <v>137</v>
      </c>
      <c r="CM266" t="s">
        <v>137</v>
      </c>
      <c r="CN266" t="s">
        <v>137</v>
      </c>
      <c r="CO266" t="s">
        <v>137</v>
      </c>
      <c r="CP266">
        <v>2</v>
      </c>
      <c r="CQ266" t="s">
        <v>176</v>
      </c>
      <c r="CR266" t="s">
        <v>162</v>
      </c>
      <c r="CS266" t="s">
        <v>137</v>
      </c>
      <c r="CT266" t="s">
        <v>137</v>
      </c>
      <c r="CU266" t="s">
        <v>137</v>
      </c>
      <c r="CV266" t="s">
        <v>137</v>
      </c>
      <c r="CW266" t="s">
        <v>137</v>
      </c>
      <c r="CX266" t="s">
        <v>161</v>
      </c>
      <c r="CY266" t="s">
        <v>200</v>
      </c>
      <c r="CZ266" t="s">
        <v>137</v>
      </c>
      <c r="DA266" t="s">
        <v>137</v>
      </c>
      <c r="DB266" t="s">
        <v>201</v>
      </c>
      <c r="DC266" t="s">
        <v>137</v>
      </c>
      <c r="DD266" t="s">
        <v>137</v>
      </c>
      <c r="DE266" t="s">
        <v>208</v>
      </c>
      <c r="DF266" t="s">
        <v>137</v>
      </c>
      <c r="DG266" t="s">
        <v>137</v>
      </c>
      <c r="DH266" t="s">
        <v>137</v>
      </c>
      <c r="DI266" t="s">
        <v>137</v>
      </c>
      <c r="DJ266" t="s">
        <v>137</v>
      </c>
      <c r="DK266" t="s">
        <v>137</v>
      </c>
      <c r="DL266" t="s">
        <v>137</v>
      </c>
      <c r="DM266" t="s">
        <v>137</v>
      </c>
      <c r="DN266" t="s">
        <v>137</v>
      </c>
      <c r="DO266" t="s">
        <v>137</v>
      </c>
      <c r="DP266" t="s">
        <v>137</v>
      </c>
      <c r="DQ266">
        <v>2</v>
      </c>
      <c r="DR266" t="s">
        <v>1480</v>
      </c>
      <c r="DT266">
        <f t="shared" si="10"/>
        <v>0</v>
      </c>
    </row>
    <row r="267" spans="1:124" x14ac:dyDescent="0.3">
      <c r="A267">
        <v>502</v>
      </c>
      <c r="B267" t="s">
        <v>122</v>
      </c>
      <c r="C267" t="s">
        <v>1130</v>
      </c>
      <c r="D267" t="s">
        <v>1139</v>
      </c>
      <c r="E267">
        <v>2179</v>
      </c>
      <c r="F267">
        <v>4</v>
      </c>
      <c r="G267">
        <v>4</v>
      </c>
      <c r="H267" t="s">
        <v>123</v>
      </c>
      <c r="I267" t="s">
        <v>124</v>
      </c>
      <c r="J267" t="s">
        <v>154</v>
      </c>
      <c r="K267" t="s">
        <v>125</v>
      </c>
      <c r="L267">
        <v>60</v>
      </c>
      <c r="M267" t="s">
        <v>296</v>
      </c>
      <c r="N267">
        <v>1791</v>
      </c>
      <c r="O267">
        <v>4788</v>
      </c>
      <c r="P267">
        <v>1903</v>
      </c>
      <c r="Q267" t="s">
        <v>560</v>
      </c>
      <c r="R267">
        <v>5</v>
      </c>
      <c r="S267">
        <v>14</v>
      </c>
      <c r="T267" s="10">
        <v>17.600000000000001</v>
      </c>
      <c r="U267" t="s">
        <v>796</v>
      </c>
      <c r="V267" t="s">
        <v>1132</v>
      </c>
      <c r="W267">
        <v>6</v>
      </c>
      <c r="X267" t="s">
        <v>815</v>
      </c>
      <c r="Y267" t="s">
        <v>156</v>
      </c>
      <c r="Z267" t="s">
        <v>156</v>
      </c>
      <c r="AA267" t="s">
        <v>1133</v>
      </c>
      <c r="AB267" t="s">
        <v>1134</v>
      </c>
      <c r="AC267" t="s">
        <v>647</v>
      </c>
      <c r="AD267" t="s">
        <v>1151</v>
      </c>
      <c r="AE267" t="s">
        <v>1140</v>
      </c>
      <c r="AF267" t="s">
        <v>1140</v>
      </c>
      <c r="AG267" t="s">
        <v>131</v>
      </c>
      <c r="AH267" t="s">
        <v>166</v>
      </c>
      <c r="AI267" t="s">
        <v>133</v>
      </c>
      <c r="AJ267" t="s">
        <v>1136</v>
      </c>
      <c r="AK267" t="s">
        <v>1141</v>
      </c>
      <c r="AL267" t="s">
        <v>134</v>
      </c>
      <c r="AM267" t="s">
        <v>135</v>
      </c>
      <c r="AN267" t="s">
        <v>135</v>
      </c>
      <c r="AO267" t="s">
        <v>137</v>
      </c>
      <c r="AP267">
        <v>6</v>
      </c>
      <c r="AQ267" t="s">
        <v>138</v>
      </c>
      <c r="AR267" t="s">
        <v>139</v>
      </c>
      <c r="AS267" t="s">
        <v>1138</v>
      </c>
      <c r="AT267" t="s">
        <v>1140</v>
      </c>
      <c r="AU267" t="s">
        <v>137</v>
      </c>
      <c r="AV267" t="s">
        <v>137</v>
      </c>
      <c r="AW267" t="s">
        <v>164</v>
      </c>
      <c r="AX267" t="s">
        <v>137</v>
      </c>
      <c r="AY267" t="s">
        <v>137</v>
      </c>
      <c r="AZ267" t="s">
        <v>361</v>
      </c>
      <c r="BA267" t="s">
        <v>137</v>
      </c>
      <c r="BB267" t="s">
        <v>142</v>
      </c>
      <c r="BC267">
        <v>128</v>
      </c>
      <c r="BD267" t="s">
        <v>137</v>
      </c>
      <c r="BE267" t="s">
        <v>137</v>
      </c>
      <c r="BF267" t="s">
        <v>137</v>
      </c>
      <c r="BG267" t="s">
        <v>134</v>
      </c>
      <c r="BH267" t="s">
        <v>193</v>
      </c>
      <c r="BI267" t="s">
        <v>137</v>
      </c>
      <c r="BJ267" t="s">
        <v>193</v>
      </c>
      <c r="BK267" t="s">
        <v>137</v>
      </c>
      <c r="BL267" t="s">
        <v>174</v>
      </c>
      <c r="BM267" t="s">
        <v>137</v>
      </c>
      <c r="BN267" t="s">
        <v>142</v>
      </c>
      <c r="BO267" t="s">
        <v>134</v>
      </c>
      <c r="BP267" t="s">
        <v>139</v>
      </c>
      <c r="BQ267" t="s">
        <v>145</v>
      </c>
      <c r="BR267" t="s">
        <v>137</v>
      </c>
      <c r="BS267" s="10">
        <v>5.75</v>
      </c>
      <c r="BT267" t="s">
        <v>137</v>
      </c>
      <c r="BU267" t="s">
        <v>146</v>
      </c>
      <c r="BV267" t="s">
        <v>137</v>
      </c>
      <c r="BW267" t="s">
        <v>235</v>
      </c>
      <c r="BX267" t="s">
        <v>137</v>
      </c>
      <c r="BY267" t="s">
        <v>137</v>
      </c>
      <c r="BZ267" t="s">
        <v>137</v>
      </c>
      <c r="CA267" t="s">
        <v>137</v>
      </c>
      <c r="CB267" t="s">
        <v>137</v>
      </c>
      <c r="CC267" t="s">
        <v>137</v>
      </c>
      <c r="CD267" t="s">
        <v>137</v>
      </c>
      <c r="CE267" t="s">
        <v>137</v>
      </c>
      <c r="CF267" t="s">
        <v>137</v>
      </c>
      <c r="CG267" t="s">
        <v>137</v>
      </c>
      <c r="CH267" t="s">
        <v>137</v>
      </c>
      <c r="CI267" t="s">
        <v>137</v>
      </c>
      <c r="CJ267" t="s">
        <v>1077</v>
      </c>
      <c r="CK267" t="s">
        <v>636</v>
      </c>
      <c r="CL267" t="s">
        <v>137</v>
      </c>
      <c r="CM267" t="s">
        <v>137</v>
      </c>
      <c r="CN267" t="s">
        <v>137</v>
      </c>
      <c r="CO267" t="s">
        <v>137</v>
      </c>
      <c r="CP267">
        <v>6</v>
      </c>
      <c r="CQ267" t="s">
        <v>176</v>
      </c>
      <c r="CR267" t="s">
        <v>162</v>
      </c>
      <c r="CS267" t="s">
        <v>137</v>
      </c>
      <c r="CT267" t="s">
        <v>137</v>
      </c>
      <c r="CU267" t="s">
        <v>137</v>
      </c>
      <c r="CV267" t="s">
        <v>137</v>
      </c>
      <c r="CW267" t="s">
        <v>137</v>
      </c>
      <c r="CX267" t="s">
        <v>161</v>
      </c>
      <c r="CY267" t="s">
        <v>200</v>
      </c>
      <c r="CZ267" t="s">
        <v>137</v>
      </c>
      <c r="DA267" t="s">
        <v>137</v>
      </c>
      <c r="DB267" t="s">
        <v>201</v>
      </c>
      <c r="DC267" t="s">
        <v>137</v>
      </c>
      <c r="DD267" t="s">
        <v>137</v>
      </c>
      <c r="DE267" t="s">
        <v>208</v>
      </c>
      <c r="DF267" t="s">
        <v>137</v>
      </c>
      <c r="DG267" t="s">
        <v>137</v>
      </c>
      <c r="DH267" t="s">
        <v>137</v>
      </c>
      <c r="DI267" t="s">
        <v>137</v>
      </c>
      <c r="DJ267" t="s">
        <v>137</v>
      </c>
      <c r="DK267" t="s">
        <v>137</v>
      </c>
      <c r="DL267" t="s">
        <v>137</v>
      </c>
      <c r="DM267" t="s">
        <v>137</v>
      </c>
      <c r="DN267" t="s">
        <v>137</v>
      </c>
      <c r="DO267" t="s">
        <v>137</v>
      </c>
      <c r="DP267" t="s">
        <v>137</v>
      </c>
      <c r="DQ267">
        <v>2</v>
      </c>
      <c r="DR267" t="s">
        <v>1480</v>
      </c>
      <c r="DT267">
        <f t="shared" si="10"/>
        <v>0</v>
      </c>
    </row>
    <row r="268" spans="1:124" x14ac:dyDescent="0.3">
      <c r="A268">
        <v>503</v>
      </c>
      <c r="B268" t="s">
        <v>122</v>
      </c>
      <c r="C268" t="s">
        <v>1130</v>
      </c>
      <c r="D268" t="s">
        <v>1142</v>
      </c>
      <c r="E268">
        <v>2179</v>
      </c>
      <c r="F268">
        <v>4</v>
      </c>
      <c r="G268">
        <v>4</v>
      </c>
      <c r="H268" t="s">
        <v>571</v>
      </c>
      <c r="I268" t="s">
        <v>124</v>
      </c>
      <c r="J268" t="s">
        <v>154</v>
      </c>
      <c r="K268" t="s">
        <v>125</v>
      </c>
      <c r="L268">
        <v>60</v>
      </c>
      <c r="M268" t="s">
        <v>296</v>
      </c>
      <c r="N268">
        <v>1791</v>
      </c>
      <c r="O268">
        <v>4788</v>
      </c>
      <c r="P268">
        <v>1903</v>
      </c>
      <c r="Q268" t="s">
        <v>560</v>
      </c>
      <c r="R268">
        <v>5</v>
      </c>
      <c r="S268">
        <v>14</v>
      </c>
      <c r="T268" s="10">
        <v>17.600000000000001</v>
      </c>
      <c r="U268" t="s">
        <v>796</v>
      </c>
      <c r="V268" t="s">
        <v>1132</v>
      </c>
      <c r="W268">
        <v>6</v>
      </c>
      <c r="X268" t="s">
        <v>815</v>
      </c>
      <c r="Y268" t="s">
        <v>156</v>
      </c>
      <c r="Z268" t="s">
        <v>156</v>
      </c>
      <c r="AA268" t="s">
        <v>1133</v>
      </c>
      <c r="AB268" t="s">
        <v>1134</v>
      </c>
      <c r="AC268" t="s">
        <v>647</v>
      </c>
      <c r="AD268" t="s">
        <v>1151</v>
      </c>
      <c r="AE268" t="s">
        <v>1140</v>
      </c>
      <c r="AF268" t="s">
        <v>1140</v>
      </c>
      <c r="AG268" t="s">
        <v>131</v>
      </c>
      <c r="AH268" t="s">
        <v>166</v>
      </c>
      <c r="AI268" t="s">
        <v>133</v>
      </c>
      <c r="AJ268" t="s">
        <v>1136</v>
      </c>
      <c r="AK268" t="s">
        <v>1137</v>
      </c>
      <c r="AL268" t="s">
        <v>134</v>
      </c>
      <c r="AM268" t="s">
        <v>135</v>
      </c>
      <c r="AN268" t="s">
        <v>135</v>
      </c>
      <c r="AO268" t="s">
        <v>137</v>
      </c>
      <c r="AP268">
        <v>6</v>
      </c>
      <c r="AQ268" t="s">
        <v>138</v>
      </c>
      <c r="AR268" t="s">
        <v>150</v>
      </c>
      <c r="AS268" t="s">
        <v>1138</v>
      </c>
      <c r="AT268" t="s">
        <v>1140</v>
      </c>
      <c r="AU268" t="s">
        <v>137</v>
      </c>
      <c r="AV268" t="s">
        <v>137</v>
      </c>
      <c r="AW268" t="s">
        <v>164</v>
      </c>
      <c r="AX268" t="s">
        <v>137</v>
      </c>
      <c r="AY268" t="s">
        <v>137</v>
      </c>
      <c r="AZ268" t="s">
        <v>361</v>
      </c>
      <c r="BA268" t="s">
        <v>137</v>
      </c>
      <c r="BB268" t="s">
        <v>142</v>
      </c>
      <c r="BC268">
        <v>128</v>
      </c>
      <c r="BD268" t="s">
        <v>137</v>
      </c>
      <c r="BE268" t="s">
        <v>137</v>
      </c>
      <c r="BF268" t="s">
        <v>137</v>
      </c>
      <c r="BG268" t="s">
        <v>137</v>
      </c>
      <c r="BH268" t="s">
        <v>193</v>
      </c>
      <c r="BI268" t="s">
        <v>137</v>
      </c>
      <c r="BJ268" t="s">
        <v>193</v>
      </c>
      <c r="BK268" t="s">
        <v>137</v>
      </c>
      <c r="BL268" t="s">
        <v>174</v>
      </c>
      <c r="BM268" t="s">
        <v>137</v>
      </c>
      <c r="BN268" t="s">
        <v>142</v>
      </c>
      <c r="BO268" t="s">
        <v>134</v>
      </c>
      <c r="BP268" t="s">
        <v>139</v>
      </c>
      <c r="BQ268" t="s">
        <v>145</v>
      </c>
      <c r="BR268" t="s">
        <v>137</v>
      </c>
      <c r="BS268" s="10">
        <v>5.75</v>
      </c>
      <c r="BT268" t="s">
        <v>137</v>
      </c>
      <c r="BU268" t="s">
        <v>146</v>
      </c>
      <c r="BV268" t="s">
        <v>137</v>
      </c>
      <c r="BW268" t="s">
        <v>235</v>
      </c>
      <c r="BX268" t="s">
        <v>137</v>
      </c>
      <c r="BY268" t="s">
        <v>137</v>
      </c>
      <c r="BZ268" t="s">
        <v>137</v>
      </c>
      <c r="CA268" t="s">
        <v>137</v>
      </c>
      <c r="CB268" t="s">
        <v>137</v>
      </c>
      <c r="CC268" t="s">
        <v>137</v>
      </c>
      <c r="CD268" t="s">
        <v>137</v>
      </c>
      <c r="CE268" t="s">
        <v>137</v>
      </c>
      <c r="CF268" t="s">
        <v>137</v>
      </c>
      <c r="CG268" t="s">
        <v>137</v>
      </c>
      <c r="CH268" t="s">
        <v>137</v>
      </c>
      <c r="CI268" t="s">
        <v>137</v>
      </c>
      <c r="CJ268" t="s">
        <v>1077</v>
      </c>
      <c r="CK268" t="s">
        <v>636</v>
      </c>
      <c r="CL268" t="s">
        <v>137</v>
      </c>
      <c r="CM268" t="s">
        <v>137</v>
      </c>
      <c r="CN268" t="s">
        <v>137</v>
      </c>
      <c r="CO268" t="s">
        <v>137</v>
      </c>
      <c r="CP268">
        <v>6</v>
      </c>
      <c r="CQ268" t="s">
        <v>176</v>
      </c>
      <c r="CR268" t="s">
        <v>162</v>
      </c>
      <c r="CS268" t="s">
        <v>137</v>
      </c>
      <c r="CT268" t="s">
        <v>137</v>
      </c>
      <c r="CU268" t="s">
        <v>137</v>
      </c>
      <c r="CV268" t="s">
        <v>137</v>
      </c>
      <c r="CW268" t="s">
        <v>137</v>
      </c>
      <c r="CX268" t="s">
        <v>161</v>
      </c>
      <c r="CY268" t="s">
        <v>200</v>
      </c>
      <c r="CZ268" t="s">
        <v>137</v>
      </c>
      <c r="DA268" t="s">
        <v>137</v>
      </c>
      <c r="DB268" t="s">
        <v>201</v>
      </c>
      <c r="DC268" t="s">
        <v>137</v>
      </c>
      <c r="DD268" t="s">
        <v>137</v>
      </c>
      <c r="DE268" t="s">
        <v>208</v>
      </c>
      <c r="DF268" t="s">
        <v>137</v>
      </c>
      <c r="DG268" t="s">
        <v>137</v>
      </c>
      <c r="DH268" t="s">
        <v>137</v>
      </c>
      <c r="DI268" t="s">
        <v>137</v>
      </c>
      <c r="DJ268" t="s">
        <v>137</v>
      </c>
      <c r="DK268" t="s">
        <v>137</v>
      </c>
      <c r="DL268" t="s">
        <v>137</v>
      </c>
      <c r="DM268" t="s">
        <v>137</v>
      </c>
      <c r="DN268" t="s">
        <v>137</v>
      </c>
      <c r="DO268" t="s">
        <v>137</v>
      </c>
      <c r="DP268" t="s">
        <v>137</v>
      </c>
      <c r="DQ268">
        <v>2</v>
      </c>
      <c r="DR268" t="s">
        <v>1480</v>
      </c>
      <c r="DT268">
        <f t="shared" si="10"/>
        <v>0</v>
      </c>
    </row>
    <row r="269" spans="1:124" x14ac:dyDescent="0.3">
      <c r="A269">
        <v>504</v>
      </c>
      <c r="B269" t="s">
        <v>122</v>
      </c>
      <c r="C269" t="s">
        <v>1130</v>
      </c>
      <c r="D269" t="s">
        <v>1143</v>
      </c>
      <c r="E269">
        <v>2179</v>
      </c>
      <c r="F269">
        <v>4</v>
      </c>
      <c r="G269">
        <v>4</v>
      </c>
      <c r="H269" t="s">
        <v>123</v>
      </c>
      <c r="I269" t="s">
        <v>124</v>
      </c>
      <c r="J269" t="s">
        <v>154</v>
      </c>
      <c r="K269" t="s">
        <v>125</v>
      </c>
      <c r="L269">
        <v>50</v>
      </c>
      <c r="M269" t="s">
        <v>296</v>
      </c>
      <c r="N269">
        <v>1791</v>
      </c>
      <c r="O269">
        <v>4788</v>
      </c>
      <c r="P269">
        <v>1903</v>
      </c>
      <c r="Q269" t="s">
        <v>560</v>
      </c>
      <c r="R269">
        <v>5</v>
      </c>
      <c r="S269">
        <v>14</v>
      </c>
      <c r="T269" s="10">
        <v>17.600000000000001</v>
      </c>
      <c r="U269" t="s">
        <v>796</v>
      </c>
      <c r="V269" t="s">
        <v>1132</v>
      </c>
      <c r="W269">
        <v>6</v>
      </c>
      <c r="X269" t="s">
        <v>815</v>
      </c>
      <c r="Y269" t="s">
        <v>156</v>
      </c>
      <c r="Z269" t="s">
        <v>156</v>
      </c>
      <c r="AA269" t="s">
        <v>1133</v>
      </c>
      <c r="AB269" t="s">
        <v>1134</v>
      </c>
      <c r="AC269" t="s">
        <v>647</v>
      </c>
      <c r="AD269" t="s">
        <v>1151</v>
      </c>
      <c r="AE269" t="s">
        <v>1140</v>
      </c>
      <c r="AF269" t="s">
        <v>1140</v>
      </c>
      <c r="AG269" t="s">
        <v>131</v>
      </c>
      <c r="AH269" t="s">
        <v>166</v>
      </c>
      <c r="AI269" t="s">
        <v>133</v>
      </c>
      <c r="AJ269" t="s">
        <v>1136</v>
      </c>
      <c r="AK269" t="s">
        <v>1137</v>
      </c>
      <c r="AL269" t="s">
        <v>134</v>
      </c>
      <c r="AM269" t="s">
        <v>135</v>
      </c>
      <c r="AN269" t="s">
        <v>135</v>
      </c>
      <c r="AO269" t="s">
        <v>137</v>
      </c>
      <c r="AP269">
        <v>6</v>
      </c>
      <c r="AQ269" t="s">
        <v>138</v>
      </c>
      <c r="AR269" t="s">
        <v>139</v>
      </c>
      <c r="AS269" t="s">
        <v>1138</v>
      </c>
      <c r="AT269" t="s">
        <v>1140</v>
      </c>
      <c r="AU269" t="s">
        <v>137</v>
      </c>
      <c r="AV269" t="s">
        <v>137</v>
      </c>
      <c r="AW269" t="s">
        <v>164</v>
      </c>
      <c r="AX269" t="s">
        <v>137</v>
      </c>
      <c r="AY269" t="s">
        <v>137</v>
      </c>
      <c r="AZ269" t="s">
        <v>361</v>
      </c>
      <c r="BA269" t="s">
        <v>137</v>
      </c>
      <c r="BB269" t="s">
        <v>142</v>
      </c>
      <c r="BC269">
        <v>128</v>
      </c>
      <c r="BD269" t="s">
        <v>137</v>
      </c>
      <c r="BE269" t="s">
        <v>137</v>
      </c>
      <c r="BF269" t="s">
        <v>137</v>
      </c>
      <c r="BG269" t="s">
        <v>137</v>
      </c>
      <c r="BH269" t="s">
        <v>193</v>
      </c>
      <c r="BI269" t="s">
        <v>137</v>
      </c>
      <c r="BJ269" t="s">
        <v>193</v>
      </c>
      <c r="BK269" t="s">
        <v>137</v>
      </c>
      <c r="BL269" t="s">
        <v>174</v>
      </c>
      <c r="BM269" t="s">
        <v>137</v>
      </c>
      <c r="BN269" t="s">
        <v>142</v>
      </c>
      <c r="BO269" t="s">
        <v>134</v>
      </c>
      <c r="BP269" t="s">
        <v>139</v>
      </c>
      <c r="BQ269" t="s">
        <v>145</v>
      </c>
      <c r="BR269" t="s">
        <v>137</v>
      </c>
      <c r="BS269" s="10">
        <v>5.2</v>
      </c>
      <c r="BT269" t="s">
        <v>137</v>
      </c>
      <c r="BU269" t="s">
        <v>146</v>
      </c>
      <c r="BV269" t="s">
        <v>137</v>
      </c>
      <c r="BW269" t="s">
        <v>235</v>
      </c>
      <c r="BX269" t="s">
        <v>137</v>
      </c>
      <c r="BY269" t="s">
        <v>137</v>
      </c>
      <c r="BZ269" t="s">
        <v>137</v>
      </c>
      <c r="CA269" t="s">
        <v>137</v>
      </c>
      <c r="CB269" t="s">
        <v>137</v>
      </c>
      <c r="CC269" t="s">
        <v>137</v>
      </c>
      <c r="CD269" t="s">
        <v>137</v>
      </c>
      <c r="CE269" t="s">
        <v>137</v>
      </c>
      <c r="CF269" t="s">
        <v>137</v>
      </c>
      <c r="CG269" t="s">
        <v>137</v>
      </c>
      <c r="CH269" t="s">
        <v>137</v>
      </c>
      <c r="CI269" t="s">
        <v>137</v>
      </c>
      <c r="CJ269" t="s">
        <v>1077</v>
      </c>
      <c r="CK269" t="s">
        <v>636</v>
      </c>
      <c r="CL269" t="s">
        <v>137</v>
      </c>
      <c r="CM269" t="s">
        <v>137</v>
      </c>
      <c r="CN269" t="s">
        <v>137</v>
      </c>
      <c r="CO269" t="s">
        <v>137</v>
      </c>
      <c r="CP269">
        <v>6</v>
      </c>
      <c r="CQ269" t="s">
        <v>176</v>
      </c>
      <c r="CR269" t="s">
        <v>162</v>
      </c>
      <c r="CS269" t="s">
        <v>137</v>
      </c>
      <c r="CT269" t="s">
        <v>137</v>
      </c>
      <c r="CU269" t="s">
        <v>137</v>
      </c>
      <c r="CV269" t="s">
        <v>137</v>
      </c>
      <c r="CW269" t="s">
        <v>137</v>
      </c>
      <c r="CX269" t="s">
        <v>161</v>
      </c>
      <c r="CY269" t="s">
        <v>200</v>
      </c>
      <c r="CZ269" t="s">
        <v>137</v>
      </c>
      <c r="DA269" t="s">
        <v>137</v>
      </c>
      <c r="DB269" t="s">
        <v>201</v>
      </c>
      <c r="DC269" t="s">
        <v>137</v>
      </c>
      <c r="DD269" t="s">
        <v>137</v>
      </c>
      <c r="DE269" t="s">
        <v>208</v>
      </c>
      <c r="DF269" t="s">
        <v>137</v>
      </c>
      <c r="DG269" t="s">
        <v>137</v>
      </c>
      <c r="DH269" t="s">
        <v>137</v>
      </c>
      <c r="DI269" t="s">
        <v>137</v>
      </c>
      <c r="DJ269" t="s">
        <v>137</v>
      </c>
      <c r="DK269" t="s">
        <v>137</v>
      </c>
      <c r="DL269" t="s">
        <v>137</v>
      </c>
      <c r="DM269" t="s">
        <v>137</v>
      </c>
      <c r="DN269" t="s">
        <v>137</v>
      </c>
      <c r="DO269" t="s">
        <v>137</v>
      </c>
      <c r="DP269" t="s">
        <v>137</v>
      </c>
      <c r="DQ269">
        <v>2</v>
      </c>
      <c r="DR269" t="s">
        <v>1480</v>
      </c>
      <c r="DT269">
        <f t="shared" si="10"/>
        <v>0</v>
      </c>
    </row>
    <row r="270" spans="1:124" x14ac:dyDescent="0.3">
      <c r="A270">
        <v>505</v>
      </c>
      <c r="B270" t="s">
        <v>122</v>
      </c>
      <c r="C270" t="s">
        <v>1130</v>
      </c>
      <c r="D270" t="s">
        <v>1144</v>
      </c>
      <c r="E270">
        <v>2179</v>
      </c>
      <c r="F270">
        <v>4</v>
      </c>
      <c r="G270">
        <v>4</v>
      </c>
      <c r="H270" t="s">
        <v>123</v>
      </c>
      <c r="I270" t="s">
        <v>124</v>
      </c>
      <c r="J270" t="s">
        <v>154</v>
      </c>
      <c r="K270" t="s">
        <v>125</v>
      </c>
      <c r="L270">
        <v>60</v>
      </c>
      <c r="M270" t="s">
        <v>296</v>
      </c>
      <c r="N270">
        <v>1791</v>
      </c>
      <c r="O270">
        <v>4788</v>
      </c>
      <c r="P270">
        <v>1903</v>
      </c>
      <c r="Q270" t="s">
        <v>560</v>
      </c>
      <c r="R270">
        <v>5</v>
      </c>
      <c r="S270">
        <v>14</v>
      </c>
      <c r="T270" s="10">
        <v>17.600000000000001</v>
      </c>
      <c r="U270" t="s">
        <v>796</v>
      </c>
      <c r="V270" t="s">
        <v>1132</v>
      </c>
      <c r="W270">
        <v>5</v>
      </c>
      <c r="X270" t="s">
        <v>815</v>
      </c>
      <c r="Y270" t="s">
        <v>156</v>
      </c>
      <c r="Z270" t="s">
        <v>156</v>
      </c>
      <c r="AA270" t="s">
        <v>1133</v>
      </c>
      <c r="AB270" t="s">
        <v>1134</v>
      </c>
      <c r="AC270" t="s">
        <v>647</v>
      </c>
      <c r="AD270" t="s">
        <v>1151</v>
      </c>
      <c r="AE270" t="s">
        <v>1135</v>
      </c>
      <c r="AF270" t="s">
        <v>1135</v>
      </c>
      <c r="AG270" t="s">
        <v>131</v>
      </c>
      <c r="AH270" t="s">
        <v>166</v>
      </c>
      <c r="AI270" t="s">
        <v>133</v>
      </c>
      <c r="AJ270" t="s">
        <v>1145</v>
      </c>
      <c r="AK270" t="s">
        <v>1141</v>
      </c>
      <c r="AL270" t="s">
        <v>134</v>
      </c>
      <c r="AM270" t="s">
        <v>135</v>
      </c>
      <c r="AN270" t="s">
        <v>135</v>
      </c>
      <c r="AO270" t="s">
        <v>137</v>
      </c>
      <c r="AP270">
        <v>7</v>
      </c>
      <c r="AQ270" t="s">
        <v>138</v>
      </c>
      <c r="AR270" t="s">
        <v>139</v>
      </c>
      <c r="AS270" t="s">
        <v>1138</v>
      </c>
      <c r="AT270" t="s">
        <v>1135</v>
      </c>
      <c r="AU270" t="s">
        <v>137</v>
      </c>
      <c r="AV270" t="s">
        <v>137</v>
      </c>
      <c r="AW270" t="s">
        <v>140</v>
      </c>
      <c r="AX270" t="s">
        <v>137</v>
      </c>
      <c r="AY270" t="s">
        <v>137</v>
      </c>
      <c r="AZ270" t="s">
        <v>361</v>
      </c>
      <c r="BA270" t="s">
        <v>137</v>
      </c>
      <c r="BB270" t="s">
        <v>142</v>
      </c>
      <c r="BC270">
        <v>128</v>
      </c>
      <c r="BD270" t="s">
        <v>137</v>
      </c>
      <c r="BE270" t="s">
        <v>137</v>
      </c>
      <c r="BF270" t="s">
        <v>137</v>
      </c>
      <c r="BG270" t="s">
        <v>134</v>
      </c>
      <c r="BH270" t="s">
        <v>143</v>
      </c>
      <c r="BI270" t="s">
        <v>137</v>
      </c>
      <c r="BJ270" t="s">
        <v>193</v>
      </c>
      <c r="BK270" t="s">
        <v>137</v>
      </c>
      <c r="BL270" t="s">
        <v>174</v>
      </c>
      <c r="BM270" t="s">
        <v>137</v>
      </c>
      <c r="BN270" t="s">
        <v>139</v>
      </c>
      <c r="BO270" t="s">
        <v>134</v>
      </c>
      <c r="BP270" t="s">
        <v>139</v>
      </c>
      <c r="BQ270" t="s">
        <v>145</v>
      </c>
      <c r="BR270" t="s">
        <v>137</v>
      </c>
      <c r="BS270" s="10">
        <v>5.75</v>
      </c>
      <c r="BT270" t="s">
        <v>137</v>
      </c>
      <c r="BU270" t="s">
        <v>146</v>
      </c>
      <c r="BV270" t="s">
        <v>137</v>
      </c>
      <c r="BW270" t="s">
        <v>148</v>
      </c>
      <c r="BX270" t="s">
        <v>137</v>
      </c>
      <c r="BY270" t="s">
        <v>137</v>
      </c>
      <c r="BZ270" t="s">
        <v>137</v>
      </c>
      <c r="CA270" t="s">
        <v>137</v>
      </c>
      <c r="CB270" t="s">
        <v>137</v>
      </c>
      <c r="CC270" t="s">
        <v>137</v>
      </c>
      <c r="CD270" t="s">
        <v>137</v>
      </c>
      <c r="CE270" t="s">
        <v>137</v>
      </c>
      <c r="CF270" t="s">
        <v>137</v>
      </c>
      <c r="CG270" t="s">
        <v>137</v>
      </c>
      <c r="CH270" t="s">
        <v>137</v>
      </c>
      <c r="CI270" t="s">
        <v>210</v>
      </c>
      <c r="CJ270" t="s">
        <v>1077</v>
      </c>
      <c r="CK270" t="s">
        <v>165</v>
      </c>
      <c r="CL270" t="s">
        <v>137</v>
      </c>
      <c r="CM270" t="s">
        <v>137</v>
      </c>
      <c r="CN270" t="s">
        <v>137</v>
      </c>
      <c r="CO270" t="s">
        <v>137</v>
      </c>
      <c r="CP270">
        <v>2</v>
      </c>
      <c r="CQ270" t="s">
        <v>176</v>
      </c>
      <c r="CR270" t="s">
        <v>177</v>
      </c>
      <c r="CS270" t="s">
        <v>137</v>
      </c>
      <c r="CT270" t="s">
        <v>137</v>
      </c>
      <c r="CU270" t="s">
        <v>137</v>
      </c>
      <c r="CV270" t="s">
        <v>137</v>
      </c>
      <c r="CW270" t="s">
        <v>137</v>
      </c>
      <c r="CX270" t="s">
        <v>161</v>
      </c>
      <c r="CY270" t="s">
        <v>200</v>
      </c>
      <c r="CZ270" t="s">
        <v>137</v>
      </c>
      <c r="DA270" t="s">
        <v>137</v>
      </c>
      <c r="DB270" t="s">
        <v>201</v>
      </c>
      <c r="DC270" t="s">
        <v>137</v>
      </c>
      <c r="DD270" t="s">
        <v>137</v>
      </c>
      <c r="DE270" t="s">
        <v>208</v>
      </c>
      <c r="DF270" t="s">
        <v>137</v>
      </c>
      <c r="DG270" t="s">
        <v>137</v>
      </c>
      <c r="DH270" t="s">
        <v>137</v>
      </c>
      <c r="DI270" t="s">
        <v>137</v>
      </c>
      <c r="DJ270" t="s">
        <v>137</v>
      </c>
      <c r="DK270" t="s">
        <v>137</v>
      </c>
      <c r="DL270" t="s">
        <v>137</v>
      </c>
      <c r="DM270" t="s">
        <v>137</v>
      </c>
      <c r="DN270" t="s">
        <v>137</v>
      </c>
      <c r="DO270" t="s">
        <v>137</v>
      </c>
      <c r="DP270" t="s">
        <v>137</v>
      </c>
      <c r="DQ270">
        <v>2</v>
      </c>
      <c r="DR270" t="s">
        <v>1480</v>
      </c>
      <c r="DT270">
        <f t="shared" si="10"/>
        <v>0</v>
      </c>
    </row>
    <row r="271" spans="1:124" x14ac:dyDescent="0.3">
      <c r="A271">
        <v>506</v>
      </c>
      <c r="B271" t="s">
        <v>122</v>
      </c>
      <c r="C271" t="s">
        <v>1130</v>
      </c>
      <c r="D271" t="s">
        <v>1146</v>
      </c>
      <c r="E271">
        <v>2179</v>
      </c>
      <c r="F271">
        <v>4</v>
      </c>
      <c r="G271">
        <v>4</v>
      </c>
      <c r="H271" t="s">
        <v>123</v>
      </c>
      <c r="I271" t="s">
        <v>124</v>
      </c>
      <c r="J271" t="s">
        <v>154</v>
      </c>
      <c r="K271" t="s">
        <v>125</v>
      </c>
      <c r="L271">
        <v>60</v>
      </c>
      <c r="M271" t="s">
        <v>296</v>
      </c>
      <c r="N271">
        <v>1791</v>
      </c>
      <c r="O271">
        <v>4788</v>
      </c>
      <c r="P271">
        <v>1903</v>
      </c>
      <c r="Q271" t="s">
        <v>560</v>
      </c>
      <c r="R271">
        <v>5</v>
      </c>
      <c r="S271">
        <v>14</v>
      </c>
      <c r="T271" s="10">
        <v>17.600000000000001</v>
      </c>
      <c r="U271" t="s">
        <v>796</v>
      </c>
      <c r="V271" t="s">
        <v>1132</v>
      </c>
      <c r="W271">
        <v>6</v>
      </c>
      <c r="X271" t="s">
        <v>815</v>
      </c>
      <c r="Y271" t="s">
        <v>156</v>
      </c>
      <c r="Z271" t="s">
        <v>156</v>
      </c>
      <c r="AA271" t="s">
        <v>1133</v>
      </c>
      <c r="AB271" t="s">
        <v>1134</v>
      </c>
      <c r="AC271" t="s">
        <v>647</v>
      </c>
      <c r="AD271" t="s">
        <v>1151</v>
      </c>
      <c r="AE271" t="s">
        <v>1135</v>
      </c>
      <c r="AF271" t="s">
        <v>1135</v>
      </c>
      <c r="AG271" t="s">
        <v>131</v>
      </c>
      <c r="AH271" t="s">
        <v>166</v>
      </c>
      <c r="AI271" t="s">
        <v>133</v>
      </c>
      <c r="AJ271" t="s">
        <v>1136</v>
      </c>
      <c r="AK271" t="s">
        <v>1137</v>
      </c>
      <c r="AL271" t="s">
        <v>134</v>
      </c>
      <c r="AM271" t="s">
        <v>135</v>
      </c>
      <c r="AN271" t="s">
        <v>135</v>
      </c>
      <c r="AO271" t="s">
        <v>137</v>
      </c>
      <c r="AP271">
        <v>7</v>
      </c>
      <c r="AQ271" t="s">
        <v>138</v>
      </c>
      <c r="AR271" t="s">
        <v>139</v>
      </c>
      <c r="AS271" t="s">
        <v>1138</v>
      </c>
      <c r="AT271" t="s">
        <v>1135</v>
      </c>
      <c r="AU271" t="s">
        <v>137</v>
      </c>
      <c r="AV271" t="s">
        <v>137</v>
      </c>
      <c r="AW271" t="s">
        <v>140</v>
      </c>
      <c r="AX271" t="s">
        <v>137</v>
      </c>
      <c r="AY271" t="s">
        <v>137</v>
      </c>
      <c r="AZ271" t="s">
        <v>361</v>
      </c>
      <c r="BA271" t="s">
        <v>137</v>
      </c>
      <c r="BB271" t="s">
        <v>142</v>
      </c>
      <c r="BC271">
        <v>128</v>
      </c>
      <c r="BD271" t="s">
        <v>137</v>
      </c>
      <c r="BE271" t="s">
        <v>137</v>
      </c>
      <c r="BF271" t="s">
        <v>137</v>
      </c>
      <c r="BG271" t="s">
        <v>134</v>
      </c>
      <c r="BH271" t="s">
        <v>143</v>
      </c>
      <c r="BI271" t="s">
        <v>137</v>
      </c>
      <c r="BJ271" t="s">
        <v>193</v>
      </c>
      <c r="BK271" t="s">
        <v>137</v>
      </c>
      <c r="BL271" t="s">
        <v>174</v>
      </c>
      <c r="BM271" t="s">
        <v>137</v>
      </c>
      <c r="BN271" t="s">
        <v>142</v>
      </c>
      <c r="BO271" t="s">
        <v>134</v>
      </c>
      <c r="BP271" t="s">
        <v>139</v>
      </c>
      <c r="BQ271" t="s">
        <v>145</v>
      </c>
      <c r="BR271" t="s">
        <v>137</v>
      </c>
      <c r="BS271" s="10">
        <v>5.75</v>
      </c>
      <c r="BT271" t="s">
        <v>137</v>
      </c>
      <c r="BU271" t="s">
        <v>146</v>
      </c>
      <c r="BV271" t="s">
        <v>137</v>
      </c>
      <c r="BW271" t="s">
        <v>148</v>
      </c>
      <c r="BX271" t="s">
        <v>137</v>
      </c>
      <c r="BY271" t="s">
        <v>137</v>
      </c>
      <c r="BZ271" t="s">
        <v>137</v>
      </c>
      <c r="CA271" t="s">
        <v>137</v>
      </c>
      <c r="CB271" t="s">
        <v>137</v>
      </c>
      <c r="CC271" t="s">
        <v>137</v>
      </c>
      <c r="CD271" t="s">
        <v>137</v>
      </c>
      <c r="CE271" t="s">
        <v>137</v>
      </c>
      <c r="CF271" t="s">
        <v>137</v>
      </c>
      <c r="CG271" t="s">
        <v>137</v>
      </c>
      <c r="CH271" t="s">
        <v>137</v>
      </c>
      <c r="CI271" t="s">
        <v>163</v>
      </c>
      <c r="CJ271" t="s">
        <v>1077</v>
      </c>
      <c r="CK271" t="s">
        <v>165</v>
      </c>
      <c r="CL271" t="s">
        <v>137</v>
      </c>
      <c r="CM271" t="s">
        <v>137</v>
      </c>
      <c r="CN271" t="s">
        <v>137</v>
      </c>
      <c r="CO271" t="s">
        <v>137</v>
      </c>
      <c r="CP271">
        <v>2</v>
      </c>
      <c r="CQ271" t="s">
        <v>176</v>
      </c>
      <c r="CR271" t="s">
        <v>162</v>
      </c>
      <c r="CS271" t="s">
        <v>137</v>
      </c>
      <c r="CT271" t="s">
        <v>137</v>
      </c>
      <c r="CU271" t="s">
        <v>137</v>
      </c>
      <c r="CV271" t="s">
        <v>137</v>
      </c>
      <c r="CW271" t="s">
        <v>137</v>
      </c>
      <c r="CX271" t="s">
        <v>161</v>
      </c>
      <c r="CY271" t="s">
        <v>200</v>
      </c>
      <c r="CZ271" t="s">
        <v>137</v>
      </c>
      <c r="DA271" t="s">
        <v>137</v>
      </c>
      <c r="DB271" t="s">
        <v>201</v>
      </c>
      <c r="DC271" t="s">
        <v>137</v>
      </c>
      <c r="DD271" t="s">
        <v>137</v>
      </c>
      <c r="DE271" t="s">
        <v>208</v>
      </c>
      <c r="DF271" t="s">
        <v>137</v>
      </c>
      <c r="DG271" t="s">
        <v>137</v>
      </c>
      <c r="DH271" t="s">
        <v>137</v>
      </c>
      <c r="DI271" t="s">
        <v>137</v>
      </c>
      <c r="DJ271" t="s">
        <v>137</v>
      </c>
      <c r="DK271" t="s">
        <v>137</v>
      </c>
      <c r="DL271" t="s">
        <v>137</v>
      </c>
      <c r="DM271" t="s">
        <v>137</v>
      </c>
      <c r="DN271" t="s">
        <v>137</v>
      </c>
      <c r="DO271" t="s">
        <v>137</v>
      </c>
      <c r="DP271" t="s">
        <v>137</v>
      </c>
      <c r="DQ271">
        <v>2</v>
      </c>
      <c r="DR271" t="s">
        <v>1480</v>
      </c>
      <c r="DT271">
        <f t="shared" si="10"/>
        <v>0</v>
      </c>
    </row>
    <row r="272" spans="1:124" x14ac:dyDescent="0.3">
      <c r="A272">
        <v>507</v>
      </c>
      <c r="B272" t="s">
        <v>122</v>
      </c>
      <c r="C272" t="s">
        <v>1130</v>
      </c>
      <c r="D272" t="s">
        <v>1147</v>
      </c>
      <c r="E272">
        <v>2179</v>
      </c>
      <c r="F272">
        <v>4</v>
      </c>
      <c r="G272">
        <v>4</v>
      </c>
      <c r="H272" t="s">
        <v>123</v>
      </c>
      <c r="I272" t="s">
        <v>124</v>
      </c>
      <c r="J272" t="s">
        <v>154</v>
      </c>
      <c r="K272" t="s">
        <v>125</v>
      </c>
      <c r="L272">
        <v>50</v>
      </c>
      <c r="M272" t="s">
        <v>296</v>
      </c>
      <c r="N272">
        <v>1791</v>
      </c>
      <c r="O272">
        <v>4788</v>
      </c>
      <c r="P272">
        <v>1903</v>
      </c>
      <c r="Q272" t="s">
        <v>560</v>
      </c>
      <c r="R272">
        <v>5</v>
      </c>
      <c r="S272">
        <v>14</v>
      </c>
      <c r="T272" s="10">
        <v>17.600000000000001</v>
      </c>
      <c r="U272" t="s">
        <v>796</v>
      </c>
      <c r="V272" t="s">
        <v>1132</v>
      </c>
      <c r="W272">
        <v>6</v>
      </c>
      <c r="X272" t="s">
        <v>815</v>
      </c>
      <c r="Y272" t="s">
        <v>156</v>
      </c>
      <c r="Z272" t="s">
        <v>156</v>
      </c>
      <c r="AA272" t="s">
        <v>1133</v>
      </c>
      <c r="AB272" t="s">
        <v>1134</v>
      </c>
      <c r="AC272" t="s">
        <v>647</v>
      </c>
      <c r="AD272" t="s">
        <v>1151</v>
      </c>
      <c r="AE272" t="s">
        <v>1135</v>
      </c>
      <c r="AF272" t="s">
        <v>1135</v>
      </c>
      <c r="AG272" t="s">
        <v>131</v>
      </c>
      <c r="AH272" t="s">
        <v>166</v>
      </c>
      <c r="AI272" t="s">
        <v>133</v>
      </c>
      <c r="AJ272" t="s">
        <v>1136</v>
      </c>
      <c r="AK272" t="s">
        <v>1137</v>
      </c>
      <c r="AL272" t="s">
        <v>134</v>
      </c>
      <c r="AM272" t="s">
        <v>135</v>
      </c>
      <c r="AN272" t="s">
        <v>135</v>
      </c>
      <c r="AO272" t="s">
        <v>137</v>
      </c>
      <c r="AP272">
        <v>7</v>
      </c>
      <c r="AQ272" t="s">
        <v>138</v>
      </c>
      <c r="AR272" t="s">
        <v>150</v>
      </c>
      <c r="AS272" t="s">
        <v>1138</v>
      </c>
      <c r="AT272" t="s">
        <v>1135</v>
      </c>
      <c r="AU272" t="s">
        <v>137</v>
      </c>
      <c r="AV272" t="s">
        <v>137</v>
      </c>
      <c r="AW272" t="s">
        <v>164</v>
      </c>
      <c r="AX272" t="s">
        <v>137</v>
      </c>
      <c r="AY272" t="s">
        <v>137</v>
      </c>
      <c r="AZ272" t="s">
        <v>361</v>
      </c>
      <c r="BA272" t="s">
        <v>137</v>
      </c>
      <c r="BB272" t="s">
        <v>142</v>
      </c>
      <c r="BC272">
        <v>128</v>
      </c>
      <c r="BD272" t="s">
        <v>137</v>
      </c>
      <c r="BE272" t="s">
        <v>137</v>
      </c>
      <c r="BF272" t="s">
        <v>137</v>
      </c>
      <c r="BG272" t="s">
        <v>134</v>
      </c>
      <c r="BH272" t="s">
        <v>193</v>
      </c>
      <c r="BI272" t="s">
        <v>137</v>
      </c>
      <c r="BJ272" t="s">
        <v>193</v>
      </c>
      <c r="BK272" t="s">
        <v>137</v>
      </c>
      <c r="BL272" t="s">
        <v>174</v>
      </c>
      <c r="BM272" t="s">
        <v>137</v>
      </c>
      <c r="BN272" t="s">
        <v>142</v>
      </c>
      <c r="BO272" t="s">
        <v>134</v>
      </c>
      <c r="BP272" t="s">
        <v>139</v>
      </c>
      <c r="BQ272" t="s">
        <v>145</v>
      </c>
      <c r="BR272" t="s">
        <v>137</v>
      </c>
      <c r="BS272" s="10">
        <v>5.2</v>
      </c>
      <c r="BT272" t="s">
        <v>137</v>
      </c>
      <c r="BU272" t="s">
        <v>146</v>
      </c>
      <c r="BV272" t="s">
        <v>137</v>
      </c>
      <c r="BW272" t="s">
        <v>148</v>
      </c>
      <c r="BX272" t="s">
        <v>137</v>
      </c>
      <c r="BY272" t="s">
        <v>137</v>
      </c>
      <c r="BZ272" t="s">
        <v>137</v>
      </c>
      <c r="CA272" t="s">
        <v>137</v>
      </c>
      <c r="CB272" t="s">
        <v>137</v>
      </c>
      <c r="CC272" t="s">
        <v>137</v>
      </c>
      <c r="CD272" t="s">
        <v>137</v>
      </c>
      <c r="CE272" t="s">
        <v>137</v>
      </c>
      <c r="CF272" t="s">
        <v>137</v>
      </c>
      <c r="CG272" t="s">
        <v>137</v>
      </c>
      <c r="CH272" t="s">
        <v>137</v>
      </c>
      <c r="CI272" t="s">
        <v>210</v>
      </c>
      <c r="CJ272" t="s">
        <v>1077</v>
      </c>
      <c r="CK272" t="s">
        <v>165</v>
      </c>
      <c r="CL272" t="s">
        <v>137</v>
      </c>
      <c r="CM272" t="s">
        <v>137</v>
      </c>
      <c r="CN272" t="s">
        <v>137</v>
      </c>
      <c r="CO272" t="s">
        <v>137</v>
      </c>
      <c r="CP272">
        <v>2</v>
      </c>
      <c r="CQ272" t="s">
        <v>496</v>
      </c>
      <c r="CR272" t="s">
        <v>177</v>
      </c>
      <c r="CS272" t="s">
        <v>137</v>
      </c>
      <c r="CT272" t="s">
        <v>137</v>
      </c>
      <c r="CU272" t="s">
        <v>137</v>
      </c>
      <c r="CV272" t="s">
        <v>137</v>
      </c>
      <c r="CW272" t="s">
        <v>137</v>
      </c>
      <c r="CX272" t="s">
        <v>161</v>
      </c>
      <c r="CY272" t="s">
        <v>200</v>
      </c>
      <c r="CZ272" t="s">
        <v>137</v>
      </c>
      <c r="DA272" t="s">
        <v>137</v>
      </c>
      <c r="DB272" t="s">
        <v>201</v>
      </c>
      <c r="DC272" t="s">
        <v>137</v>
      </c>
      <c r="DD272" t="s">
        <v>137</v>
      </c>
      <c r="DE272" t="s">
        <v>208</v>
      </c>
      <c r="DF272" t="s">
        <v>137</v>
      </c>
      <c r="DG272" t="s">
        <v>137</v>
      </c>
      <c r="DH272" t="s">
        <v>137</v>
      </c>
      <c r="DI272" t="s">
        <v>137</v>
      </c>
      <c r="DJ272" t="s">
        <v>137</v>
      </c>
      <c r="DK272" t="s">
        <v>137</v>
      </c>
      <c r="DL272" t="s">
        <v>137</v>
      </c>
      <c r="DM272" t="s">
        <v>137</v>
      </c>
      <c r="DN272" t="s">
        <v>137</v>
      </c>
      <c r="DO272" t="s">
        <v>137</v>
      </c>
      <c r="DP272" t="s">
        <v>137</v>
      </c>
      <c r="DQ272">
        <v>2</v>
      </c>
      <c r="DR272" t="s">
        <v>1480</v>
      </c>
      <c r="DT272">
        <f t="shared" si="10"/>
        <v>0</v>
      </c>
    </row>
    <row r="273" spans="1:124" x14ac:dyDescent="0.3">
      <c r="A273">
        <v>509</v>
      </c>
      <c r="B273" t="s">
        <v>282</v>
      </c>
      <c r="C273" t="s">
        <v>1148</v>
      </c>
      <c r="D273" t="s">
        <v>1159</v>
      </c>
      <c r="E273">
        <v>2393</v>
      </c>
      <c r="F273">
        <v>4</v>
      </c>
      <c r="G273">
        <v>4</v>
      </c>
      <c r="H273" t="s">
        <v>123</v>
      </c>
      <c r="I273" t="s">
        <v>124</v>
      </c>
      <c r="J273" t="s">
        <v>168</v>
      </c>
      <c r="K273" t="s">
        <v>125</v>
      </c>
      <c r="L273">
        <v>55</v>
      </c>
      <c r="M273" t="s">
        <v>296</v>
      </c>
      <c r="N273">
        <v>1795</v>
      </c>
      <c r="O273">
        <v>4735</v>
      </c>
      <c r="P273">
        <v>1830</v>
      </c>
      <c r="Q273" t="s">
        <v>264</v>
      </c>
      <c r="R273">
        <v>5</v>
      </c>
      <c r="S273">
        <v>12</v>
      </c>
      <c r="T273" s="1" t="s">
        <v>128</v>
      </c>
      <c r="U273" t="s">
        <v>170</v>
      </c>
      <c r="V273" t="s">
        <v>1160</v>
      </c>
      <c r="W273">
        <v>5</v>
      </c>
      <c r="X273" t="s">
        <v>1149</v>
      </c>
      <c r="Y273" t="s">
        <v>156</v>
      </c>
      <c r="Z273" t="s">
        <v>130</v>
      </c>
      <c r="AA273" t="s">
        <v>551</v>
      </c>
      <c r="AB273" t="s">
        <v>1150</v>
      </c>
      <c r="AC273" t="s">
        <v>1151</v>
      </c>
      <c r="AD273" t="s">
        <v>1151</v>
      </c>
      <c r="AE273" t="s">
        <v>1152</v>
      </c>
      <c r="AF273" t="s">
        <v>1152</v>
      </c>
      <c r="AG273" t="s">
        <v>131</v>
      </c>
      <c r="AH273" t="s">
        <v>166</v>
      </c>
      <c r="AI273" t="s">
        <v>280</v>
      </c>
      <c r="AJ273" t="s">
        <v>1153</v>
      </c>
      <c r="AK273" t="s">
        <v>1154</v>
      </c>
      <c r="AL273" t="s">
        <v>134</v>
      </c>
      <c r="AM273" t="s">
        <v>135</v>
      </c>
      <c r="AN273" t="s">
        <v>135</v>
      </c>
      <c r="AO273" t="s">
        <v>137</v>
      </c>
      <c r="AP273">
        <v>7</v>
      </c>
      <c r="AQ273" t="s">
        <v>138</v>
      </c>
      <c r="AR273" t="s">
        <v>139</v>
      </c>
      <c r="AS273" t="s">
        <v>1155</v>
      </c>
      <c r="AT273" t="s">
        <v>1152</v>
      </c>
      <c r="AU273" t="s">
        <v>137</v>
      </c>
      <c r="AV273">
        <v>2</v>
      </c>
      <c r="AW273" t="s">
        <v>140</v>
      </c>
      <c r="AX273" t="s">
        <v>137</v>
      </c>
      <c r="AY273" t="s">
        <v>137</v>
      </c>
      <c r="AZ273" t="s">
        <v>1156</v>
      </c>
      <c r="BA273" t="s">
        <v>137</v>
      </c>
      <c r="BB273" t="s">
        <v>202</v>
      </c>
      <c r="BC273">
        <v>378</v>
      </c>
      <c r="BD273" t="s">
        <v>137</v>
      </c>
      <c r="BE273" t="s">
        <v>137</v>
      </c>
      <c r="BF273" t="s">
        <v>137</v>
      </c>
      <c r="BG273" t="s">
        <v>134</v>
      </c>
      <c r="BH273" t="s">
        <v>193</v>
      </c>
      <c r="BI273" t="s">
        <v>137</v>
      </c>
      <c r="BJ273" t="s">
        <v>193</v>
      </c>
      <c r="BK273" t="s">
        <v>137</v>
      </c>
      <c r="BL273" t="s">
        <v>174</v>
      </c>
      <c r="BM273" t="s">
        <v>137</v>
      </c>
      <c r="BN273" t="s">
        <v>139</v>
      </c>
      <c r="BO273" t="s">
        <v>134</v>
      </c>
      <c r="BP273" t="s">
        <v>139</v>
      </c>
      <c r="BQ273" t="s">
        <v>145</v>
      </c>
      <c r="BR273" t="s">
        <v>137</v>
      </c>
      <c r="BS273">
        <v>5.4</v>
      </c>
      <c r="BT273" t="s">
        <v>137</v>
      </c>
      <c r="BU273" t="s">
        <v>146</v>
      </c>
      <c r="BV273" t="s">
        <v>137</v>
      </c>
      <c r="BW273" t="s">
        <v>235</v>
      </c>
      <c r="BX273" t="s">
        <v>137</v>
      </c>
      <c r="BY273" t="s">
        <v>137</v>
      </c>
      <c r="BZ273" t="s">
        <v>137</v>
      </c>
      <c r="CA273" t="s">
        <v>137</v>
      </c>
      <c r="CB273" t="s">
        <v>137</v>
      </c>
      <c r="CC273" t="s">
        <v>137</v>
      </c>
      <c r="CD273" t="s">
        <v>137</v>
      </c>
      <c r="CE273" t="s">
        <v>137</v>
      </c>
      <c r="CF273" t="s">
        <v>137</v>
      </c>
      <c r="CG273" t="s">
        <v>137</v>
      </c>
      <c r="CH273" t="s">
        <v>137</v>
      </c>
      <c r="CI273" t="s">
        <v>210</v>
      </c>
      <c r="CJ273" t="s">
        <v>1157</v>
      </c>
      <c r="CK273" t="s">
        <v>1158</v>
      </c>
      <c r="CL273" t="s">
        <v>137</v>
      </c>
      <c r="CM273" t="s">
        <v>137</v>
      </c>
      <c r="CN273" t="s">
        <v>137</v>
      </c>
      <c r="CO273" t="s">
        <v>137</v>
      </c>
      <c r="CP273">
        <v>3</v>
      </c>
      <c r="CQ273" t="s">
        <v>373</v>
      </c>
      <c r="CR273" t="s">
        <v>162</v>
      </c>
      <c r="CS273" t="s">
        <v>137</v>
      </c>
      <c r="CT273" t="s">
        <v>137</v>
      </c>
      <c r="CU273" t="s">
        <v>137</v>
      </c>
      <c r="CV273" t="s">
        <v>137</v>
      </c>
      <c r="CW273" t="s">
        <v>137</v>
      </c>
      <c r="CX273" t="s">
        <v>161</v>
      </c>
      <c r="CY273" t="s">
        <v>200</v>
      </c>
      <c r="CZ273" t="s">
        <v>137</v>
      </c>
      <c r="DA273" t="s">
        <v>137</v>
      </c>
      <c r="DB273" t="s">
        <v>201</v>
      </c>
      <c r="DC273" t="s">
        <v>137</v>
      </c>
      <c r="DD273" t="s">
        <v>137</v>
      </c>
      <c r="DE273" t="s">
        <v>208</v>
      </c>
      <c r="DF273" t="s">
        <v>137</v>
      </c>
      <c r="DG273" t="s">
        <v>137</v>
      </c>
      <c r="DH273" t="s">
        <v>137</v>
      </c>
      <c r="DI273" t="s">
        <v>137</v>
      </c>
      <c r="DJ273" t="s">
        <v>137</v>
      </c>
      <c r="DK273" t="s">
        <v>137</v>
      </c>
      <c r="DL273" t="s">
        <v>137</v>
      </c>
      <c r="DM273" t="s">
        <v>137</v>
      </c>
      <c r="DN273" t="s">
        <v>137</v>
      </c>
      <c r="DO273" t="s">
        <v>137</v>
      </c>
      <c r="DP273" t="s">
        <v>137</v>
      </c>
      <c r="DQ273">
        <v>2</v>
      </c>
      <c r="DR273" t="s">
        <v>1480</v>
      </c>
      <c r="DT273">
        <f t="shared" si="10"/>
        <v>1</v>
      </c>
    </row>
    <row r="274" spans="1:124" x14ac:dyDescent="0.3">
      <c r="A274">
        <v>511</v>
      </c>
      <c r="B274" t="s">
        <v>282</v>
      </c>
      <c r="C274" t="s">
        <v>1148</v>
      </c>
      <c r="D274" t="s">
        <v>1163</v>
      </c>
      <c r="E274">
        <v>2393</v>
      </c>
      <c r="F274">
        <v>4</v>
      </c>
      <c r="G274">
        <v>4</v>
      </c>
      <c r="H274" t="s">
        <v>123</v>
      </c>
      <c r="I274" t="s">
        <v>124</v>
      </c>
      <c r="J274" t="s">
        <v>168</v>
      </c>
      <c r="K274" t="s">
        <v>125</v>
      </c>
      <c r="L274">
        <v>55</v>
      </c>
      <c r="M274" t="s">
        <v>296</v>
      </c>
      <c r="N274">
        <v>1795</v>
      </c>
      <c r="O274">
        <v>4735</v>
      </c>
      <c r="P274">
        <v>1830</v>
      </c>
      <c r="Q274" t="s">
        <v>264</v>
      </c>
      <c r="R274">
        <v>5</v>
      </c>
      <c r="S274">
        <v>12</v>
      </c>
      <c r="T274" s="1" t="s">
        <v>128</v>
      </c>
      <c r="U274" t="s">
        <v>1074</v>
      </c>
      <c r="V274" t="s">
        <v>1164</v>
      </c>
      <c r="W274">
        <v>5</v>
      </c>
      <c r="X274" t="s">
        <v>1149</v>
      </c>
      <c r="Y274" t="s">
        <v>156</v>
      </c>
      <c r="Z274" t="s">
        <v>130</v>
      </c>
      <c r="AA274" t="s">
        <v>551</v>
      </c>
      <c r="AB274" t="s">
        <v>1150</v>
      </c>
      <c r="AC274" t="s">
        <v>1151</v>
      </c>
      <c r="AD274" t="s">
        <v>1151</v>
      </c>
      <c r="AE274" t="s">
        <v>1165</v>
      </c>
      <c r="AF274" t="s">
        <v>1165</v>
      </c>
      <c r="AG274" t="s">
        <v>131</v>
      </c>
      <c r="AH274" t="s">
        <v>166</v>
      </c>
      <c r="AI274" t="s">
        <v>280</v>
      </c>
      <c r="AJ274" t="s">
        <v>1153</v>
      </c>
      <c r="AK274" t="s">
        <v>1154</v>
      </c>
      <c r="AL274" t="s">
        <v>134</v>
      </c>
      <c r="AM274" t="s">
        <v>135</v>
      </c>
      <c r="AN274" t="s">
        <v>135</v>
      </c>
      <c r="AO274" t="s">
        <v>137</v>
      </c>
      <c r="AP274">
        <v>8</v>
      </c>
      <c r="AQ274" t="s">
        <v>138</v>
      </c>
      <c r="AR274" t="s">
        <v>139</v>
      </c>
      <c r="AS274" t="s">
        <v>1155</v>
      </c>
      <c r="AT274" t="s">
        <v>1165</v>
      </c>
      <c r="AU274" t="s">
        <v>137</v>
      </c>
      <c r="AV274" t="s">
        <v>137</v>
      </c>
      <c r="AW274" t="s">
        <v>140</v>
      </c>
      <c r="AX274" t="s">
        <v>137</v>
      </c>
      <c r="AY274" t="s">
        <v>137</v>
      </c>
      <c r="AZ274" t="s">
        <v>1156</v>
      </c>
      <c r="BA274" t="s">
        <v>137</v>
      </c>
      <c r="BB274" t="s">
        <v>393</v>
      </c>
      <c r="BC274">
        <v>378</v>
      </c>
      <c r="BD274" t="s">
        <v>137</v>
      </c>
      <c r="BE274" t="s">
        <v>137</v>
      </c>
      <c r="BF274" t="s">
        <v>137</v>
      </c>
      <c r="BG274" t="s">
        <v>134</v>
      </c>
      <c r="BH274" t="s">
        <v>193</v>
      </c>
      <c r="BI274" t="s">
        <v>137</v>
      </c>
      <c r="BJ274" t="s">
        <v>193</v>
      </c>
      <c r="BK274" t="s">
        <v>137</v>
      </c>
      <c r="BL274" t="s">
        <v>174</v>
      </c>
      <c r="BM274" t="s">
        <v>137</v>
      </c>
      <c r="BN274" t="s">
        <v>142</v>
      </c>
      <c r="BO274" t="s">
        <v>134</v>
      </c>
      <c r="BP274" t="s">
        <v>139</v>
      </c>
      <c r="BQ274" t="s">
        <v>145</v>
      </c>
      <c r="BR274" t="s">
        <v>137</v>
      </c>
      <c r="BS274">
        <v>5.4</v>
      </c>
      <c r="BT274" t="s">
        <v>137</v>
      </c>
      <c r="BU274" t="s">
        <v>146</v>
      </c>
      <c r="BV274" t="s">
        <v>137</v>
      </c>
      <c r="BW274" t="s">
        <v>235</v>
      </c>
      <c r="BX274" t="s">
        <v>137</v>
      </c>
      <c r="BY274" t="s">
        <v>137</v>
      </c>
      <c r="BZ274" t="s">
        <v>137</v>
      </c>
      <c r="CA274" t="s">
        <v>137</v>
      </c>
      <c r="CB274" t="s">
        <v>137</v>
      </c>
      <c r="CC274" t="s">
        <v>137</v>
      </c>
      <c r="CD274" t="s">
        <v>137</v>
      </c>
      <c r="CE274" t="s">
        <v>137</v>
      </c>
      <c r="CF274" t="s">
        <v>137</v>
      </c>
      <c r="CG274" t="s">
        <v>137</v>
      </c>
      <c r="CH274" t="s">
        <v>137</v>
      </c>
      <c r="CI274" t="s">
        <v>210</v>
      </c>
      <c r="CJ274" t="s">
        <v>1166</v>
      </c>
      <c r="CK274" t="s">
        <v>1158</v>
      </c>
      <c r="CL274" t="s">
        <v>137</v>
      </c>
      <c r="CM274" t="s">
        <v>137</v>
      </c>
      <c r="CN274" t="s">
        <v>137</v>
      </c>
      <c r="CO274" t="s">
        <v>137</v>
      </c>
      <c r="CP274">
        <v>3</v>
      </c>
      <c r="CQ274" t="s">
        <v>373</v>
      </c>
      <c r="CR274" t="s">
        <v>162</v>
      </c>
      <c r="CS274" t="s">
        <v>137</v>
      </c>
      <c r="CT274" t="s">
        <v>137</v>
      </c>
      <c r="CU274" t="s">
        <v>137</v>
      </c>
      <c r="CV274" t="s">
        <v>137</v>
      </c>
      <c r="CW274" t="s">
        <v>137</v>
      </c>
      <c r="CX274" t="s">
        <v>161</v>
      </c>
      <c r="CY274" t="s">
        <v>200</v>
      </c>
      <c r="CZ274" t="s">
        <v>137</v>
      </c>
      <c r="DA274" t="s">
        <v>137</v>
      </c>
      <c r="DB274" t="s">
        <v>201</v>
      </c>
      <c r="DC274" t="s">
        <v>137</v>
      </c>
      <c r="DD274" t="s">
        <v>137</v>
      </c>
      <c r="DE274" t="s">
        <v>208</v>
      </c>
      <c r="DF274" t="s">
        <v>137</v>
      </c>
      <c r="DG274" t="s">
        <v>137</v>
      </c>
      <c r="DH274" t="s">
        <v>137</v>
      </c>
      <c r="DI274" t="s">
        <v>137</v>
      </c>
      <c r="DJ274" t="s">
        <v>137</v>
      </c>
      <c r="DK274" t="s">
        <v>137</v>
      </c>
      <c r="DL274" t="s">
        <v>137</v>
      </c>
      <c r="DM274" t="s">
        <v>137</v>
      </c>
      <c r="DN274" t="s">
        <v>137</v>
      </c>
      <c r="DO274" t="s">
        <v>137</v>
      </c>
      <c r="DP274" t="s">
        <v>137</v>
      </c>
      <c r="DQ274">
        <v>2</v>
      </c>
      <c r="DR274" t="s">
        <v>1480</v>
      </c>
      <c r="DT274">
        <f t="shared" si="10"/>
        <v>1</v>
      </c>
    </row>
    <row r="275" spans="1:124" x14ac:dyDescent="0.3">
      <c r="A275">
        <v>512</v>
      </c>
      <c r="B275" t="s">
        <v>282</v>
      </c>
      <c r="C275" t="s">
        <v>1148</v>
      </c>
      <c r="D275" t="s">
        <v>1167</v>
      </c>
      <c r="E275">
        <v>2393</v>
      </c>
      <c r="F275">
        <v>4</v>
      </c>
      <c r="G275">
        <v>4</v>
      </c>
      <c r="H275" t="s">
        <v>123</v>
      </c>
      <c r="I275" t="s">
        <v>124</v>
      </c>
      <c r="J275" t="s">
        <v>168</v>
      </c>
      <c r="K275" t="s">
        <v>125</v>
      </c>
      <c r="L275">
        <v>55</v>
      </c>
      <c r="M275" t="s">
        <v>296</v>
      </c>
      <c r="N275">
        <v>1795</v>
      </c>
      <c r="O275">
        <v>4735</v>
      </c>
      <c r="P275">
        <v>1830</v>
      </c>
      <c r="Q275" t="s">
        <v>264</v>
      </c>
      <c r="R275">
        <v>5</v>
      </c>
      <c r="S275">
        <v>12</v>
      </c>
      <c r="T275" s="1" t="s">
        <v>128</v>
      </c>
      <c r="U275" t="s">
        <v>1111</v>
      </c>
      <c r="V275" t="s">
        <v>1168</v>
      </c>
      <c r="W275">
        <v>5</v>
      </c>
      <c r="X275" t="s">
        <v>1149</v>
      </c>
      <c r="Y275" t="s">
        <v>156</v>
      </c>
      <c r="Z275" t="s">
        <v>130</v>
      </c>
      <c r="AA275" t="s">
        <v>551</v>
      </c>
      <c r="AB275" t="s">
        <v>1150</v>
      </c>
      <c r="AC275" t="s">
        <v>1151</v>
      </c>
      <c r="AD275" t="s">
        <v>1151</v>
      </c>
      <c r="AE275" t="s">
        <v>1165</v>
      </c>
      <c r="AF275" t="s">
        <v>1165</v>
      </c>
      <c r="AG275" t="s">
        <v>131</v>
      </c>
      <c r="AH275" t="s">
        <v>166</v>
      </c>
      <c r="AI275" t="s">
        <v>280</v>
      </c>
      <c r="AJ275" t="s">
        <v>1153</v>
      </c>
      <c r="AK275" t="s">
        <v>1154</v>
      </c>
      <c r="AL275" t="s">
        <v>134</v>
      </c>
      <c r="AM275" t="s">
        <v>135</v>
      </c>
      <c r="AN275" t="s">
        <v>135</v>
      </c>
      <c r="AO275" t="s">
        <v>137</v>
      </c>
      <c r="AP275">
        <v>7</v>
      </c>
      <c r="AQ275" t="s">
        <v>138</v>
      </c>
      <c r="AR275" t="s">
        <v>139</v>
      </c>
      <c r="AS275" t="s">
        <v>1155</v>
      </c>
      <c r="AT275" t="s">
        <v>1165</v>
      </c>
      <c r="AU275" t="s">
        <v>137</v>
      </c>
      <c r="AV275" t="s">
        <v>137</v>
      </c>
      <c r="AW275" t="s">
        <v>140</v>
      </c>
      <c r="AX275" t="s">
        <v>137</v>
      </c>
      <c r="AY275" t="s">
        <v>137</v>
      </c>
      <c r="AZ275" t="s">
        <v>1156</v>
      </c>
      <c r="BA275" t="s">
        <v>137</v>
      </c>
      <c r="BB275" t="s">
        <v>199</v>
      </c>
      <c r="BC275">
        <v>378</v>
      </c>
      <c r="BD275" t="s">
        <v>137</v>
      </c>
      <c r="BE275" t="s">
        <v>137</v>
      </c>
      <c r="BF275" t="s">
        <v>137</v>
      </c>
      <c r="BG275" t="s">
        <v>134</v>
      </c>
      <c r="BH275" t="s">
        <v>193</v>
      </c>
      <c r="BI275" t="s">
        <v>137</v>
      </c>
      <c r="BJ275" t="s">
        <v>193</v>
      </c>
      <c r="BK275" t="s">
        <v>137</v>
      </c>
      <c r="BL275" t="s">
        <v>174</v>
      </c>
      <c r="BM275" t="s">
        <v>137</v>
      </c>
      <c r="BN275" t="s">
        <v>142</v>
      </c>
      <c r="BO275" t="s">
        <v>134</v>
      </c>
      <c r="BP275" t="s">
        <v>139</v>
      </c>
      <c r="BQ275" t="s">
        <v>145</v>
      </c>
      <c r="BR275" t="s">
        <v>137</v>
      </c>
      <c r="BS275">
        <v>5.4</v>
      </c>
      <c r="BT275" t="s">
        <v>137</v>
      </c>
      <c r="BU275" t="s">
        <v>146</v>
      </c>
      <c r="BV275" t="s">
        <v>137</v>
      </c>
      <c r="BW275" t="s">
        <v>235</v>
      </c>
      <c r="BX275" t="s">
        <v>137</v>
      </c>
      <c r="BY275" t="s">
        <v>137</v>
      </c>
      <c r="BZ275" t="s">
        <v>137</v>
      </c>
      <c r="CA275" t="s">
        <v>137</v>
      </c>
      <c r="CB275" t="s">
        <v>137</v>
      </c>
      <c r="CC275" t="s">
        <v>137</v>
      </c>
      <c r="CD275" t="s">
        <v>137</v>
      </c>
      <c r="CE275" t="s">
        <v>137</v>
      </c>
      <c r="CF275" t="s">
        <v>137</v>
      </c>
      <c r="CG275" t="s">
        <v>137</v>
      </c>
      <c r="CH275" t="s">
        <v>137</v>
      </c>
      <c r="CI275" t="s">
        <v>210</v>
      </c>
      <c r="CJ275" t="s">
        <v>1114</v>
      </c>
      <c r="CK275" t="s">
        <v>1169</v>
      </c>
      <c r="CL275" t="s">
        <v>137</v>
      </c>
      <c r="CM275" t="s">
        <v>137</v>
      </c>
      <c r="CN275" t="s">
        <v>137</v>
      </c>
      <c r="CO275" t="s">
        <v>137</v>
      </c>
      <c r="CP275">
        <v>7</v>
      </c>
      <c r="CQ275" t="s">
        <v>373</v>
      </c>
      <c r="CR275" t="s">
        <v>226</v>
      </c>
      <c r="CS275" t="s">
        <v>137</v>
      </c>
      <c r="CT275" t="s">
        <v>137</v>
      </c>
      <c r="CU275" t="s">
        <v>137</v>
      </c>
      <c r="CV275" t="s">
        <v>137</v>
      </c>
      <c r="CW275" t="s">
        <v>137</v>
      </c>
      <c r="CX275" t="s">
        <v>161</v>
      </c>
      <c r="CY275" t="s">
        <v>200</v>
      </c>
      <c r="CZ275" t="s">
        <v>137</v>
      </c>
      <c r="DA275" t="s">
        <v>137</v>
      </c>
      <c r="DB275" t="s">
        <v>333</v>
      </c>
      <c r="DC275" t="s">
        <v>137</v>
      </c>
      <c r="DD275" t="s">
        <v>137</v>
      </c>
      <c r="DE275" t="s">
        <v>208</v>
      </c>
      <c r="DF275" t="s">
        <v>137</v>
      </c>
      <c r="DG275" t="s">
        <v>137</v>
      </c>
      <c r="DH275" t="s">
        <v>137</v>
      </c>
      <c r="DI275" t="s">
        <v>137</v>
      </c>
      <c r="DJ275" t="s">
        <v>137</v>
      </c>
      <c r="DK275" t="s">
        <v>137</v>
      </c>
      <c r="DL275" t="s">
        <v>137</v>
      </c>
      <c r="DM275" t="s">
        <v>137</v>
      </c>
      <c r="DN275" t="s">
        <v>137</v>
      </c>
      <c r="DO275" t="s">
        <v>137</v>
      </c>
      <c r="DP275" t="s">
        <v>137</v>
      </c>
      <c r="DQ275">
        <v>2</v>
      </c>
      <c r="DR275" t="s">
        <v>1480</v>
      </c>
      <c r="DT275">
        <f t="shared" si="10"/>
        <v>1</v>
      </c>
    </row>
    <row r="276" spans="1:124" x14ac:dyDescent="0.3">
      <c r="A276">
        <v>513</v>
      </c>
      <c r="B276" t="s">
        <v>282</v>
      </c>
      <c r="C276" t="s">
        <v>1148</v>
      </c>
      <c r="D276" t="s">
        <v>1170</v>
      </c>
      <c r="E276">
        <v>2694</v>
      </c>
      <c r="F276">
        <v>4</v>
      </c>
      <c r="G276">
        <v>4</v>
      </c>
      <c r="H276" t="s">
        <v>123</v>
      </c>
      <c r="I276" t="s">
        <v>124</v>
      </c>
      <c r="J276" t="s">
        <v>168</v>
      </c>
      <c r="K276" t="s">
        <v>125</v>
      </c>
      <c r="L276">
        <v>55</v>
      </c>
      <c r="M276" t="s">
        <v>126</v>
      </c>
      <c r="N276">
        <v>1795</v>
      </c>
      <c r="O276">
        <v>4735</v>
      </c>
      <c r="P276">
        <v>1830</v>
      </c>
      <c r="Q276" t="s">
        <v>264</v>
      </c>
      <c r="R276">
        <v>5</v>
      </c>
      <c r="S276">
        <v>11.2</v>
      </c>
      <c r="T276" s="1" t="s">
        <v>128</v>
      </c>
      <c r="U276" t="s">
        <v>1171</v>
      </c>
      <c r="V276" t="s">
        <v>1161</v>
      </c>
      <c r="W276">
        <v>6</v>
      </c>
      <c r="X276" t="s">
        <v>1149</v>
      </c>
      <c r="Y276" t="s">
        <v>156</v>
      </c>
      <c r="Z276" t="s">
        <v>130</v>
      </c>
      <c r="AA276" t="s">
        <v>551</v>
      </c>
      <c r="AB276" t="s">
        <v>1150</v>
      </c>
      <c r="AC276" t="s">
        <v>1151</v>
      </c>
      <c r="AD276" t="s">
        <v>1151</v>
      </c>
      <c r="AE276" t="s">
        <v>1152</v>
      </c>
      <c r="AF276" t="s">
        <v>1152</v>
      </c>
      <c r="AG276" t="s">
        <v>131</v>
      </c>
      <c r="AH276" t="s">
        <v>166</v>
      </c>
      <c r="AI276" t="s">
        <v>133</v>
      </c>
      <c r="AJ276" t="s">
        <v>1172</v>
      </c>
      <c r="AK276" t="s">
        <v>1173</v>
      </c>
      <c r="AL276" t="s">
        <v>134</v>
      </c>
      <c r="AM276" t="s">
        <v>135</v>
      </c>
      <c r="AN276" t="s">
        <v>135</v>
      </c>
      <c r="AO276" t="s">
        <v>137</v>
      </c>
      <c r="AP276">
        <v>8</v>
      </c>
      <c r="AQ276" t="s">
        <v>138</v>
      </c>
      <c r="AR276" t="s">
        <v>150</v>
      </c>
      <c r="AS276" t="s">
        <v>1155</v>
      </c>
      <c r="AT276" t="s">
        <v>1152</v>
      </c>
      <c r="AU276" t="s">
        <v>137</v>
      </c>
      <c r="AV276" t="s">
        <v>137</v>
      </c>
      <c r="AW276" t="s">
        <v>140</v>
      </c>
      <c r="AX276" t="s">
        <v>137</v>
      </c>
      <c r="AY276" t="s">
        <v>137</v>
      </c>
      <c r="AZ276" t="s">
        <v>1156</v>
      </c>
      <c r="BA276" t="s">
        <v>137</v>
      </c>
      <c r="BB276" t="s">
        <v>142</v>
      </c>
      <c r="BC276">
        <v>378</v>
      </c>
      <c r="BD276" t="s">
        <v>137</v>
      </c>
      <c r="BE276" t="s">
        <v>137</v>
      </c>
      <c r="BF276" t="s">
        <v>137</v>
      </c>
      <c r="BG276" t="s">
        <v>134</v>
      </c>
      <c r="BH276" t="s">
        <v>193</v>
      </c>
      <c r="BI276" t="s">
        <v>137</v>
      </c>
      <c r="BJ276" t="s">
        <v>193</v>
      </c>
      <c r="BK276" t="s">
        <v>137</v>
      </c>
      <c r="BL276" t="s">
        <v>174</v>
      </c>
      <c r="BM276" t="s">
        <v>137</v>
      </c>
      <c r="BN276" t="s">
        <v>142</v>
      </c>
      <c r="BO276" t="s">
        <v>134</v>
      </c>
      <c r="BP276" t="s">
        <v>139</v>
      </c>
      <c r="BQ276" t="s">
        <v>145</v>
      </c>
      <c r="BR276" t="s">
        <v>137</v>
      </c>
      <c r="BS276">
        <v>5.4</v>
      </c>
      <c r="BT276" t="s">
        <v>137</v>
      </c>
      <c r="BU276" t="s">
        <v>146</v>
      </c>
      <c r="BV276" t="s">
        <v>137</v>
      </c>
      <c r="BW276" t="s">
        <v>149</v>
      </c>
      <c r="BX276" t="s">
        <v>137</v>
      </c>
      <c r="BY276" t="s">
        <v>137</v>
      </c>
      <c r="BZ276" t="s">
        <v>137</v>
      </c>
      <c r="CA276" t="s">
        <v>137</v>
      </c>
      <c r="CB276" t="s">
        <v>137</v>
      </c>
      <c r="CC276" t="s">
        <v>137</v>
      </c>
      <c r="CD276" t="s">
        <v>137</v>
      </c>
      <c r="CE276" t="s">
        <v>137</v>
      </c>
      <c r="CF276" t="s">
        <v>137</v>
      </c>
      <c r="CG276" t="s">
        <v>137</v>
      </c>
      <c r="CH276" t="s">
        <v>137</v>
      </c>
      <c r="CI276" t="s">
        <v>210</v>
      </c>
      <c r="CJ276" t="s">
        <v>1162</v>
      </c>
      <c r="CK276" t="s">
        <v>1174</v>
      </c>
      <c r="CL276" t="s">
        <v>137</v>
      </c>
      <c r="CM276" t="s">
        <v>137</v>
      </c>
      <c r="CN276" t="s">
        <v>137</v>
      </c>
      <c r="CO276" t="s">
        <v>137</v>
      </c>
      <c r="CP276">
        <v>7</v>
      </c>
      <c r="CQ276" t="s">
        <v>373</v>
      </c>
      <c r="CR276" t="s">
        <v>162</v>
      </c>
      <c r="CS276" t="s">
        <v>137</v>
      </c>
      <c r="CT276" t="s">
        <v>137</v>
      </c>
      <c r="CU276" t="s">
        <v>137</v>
      </c>
      <c r="CV276" t="s">
        <v>137</v>
      </c>
      <c r="CW276" t="s">
        <v>137</v>
      </c>
      <c r="CX276" t="s">
        <v>161</v>
      </c>
      <c r="CY276" t="s">
        <v>200</v>
      </c>
      <c r="CZ276" t="s">
        <v>137</v>
      </c>
      <c r="DA276" t="s">
        <v>137</v>
      </c>
      <c r="DB276" t="s">
        <v>201</v>
      </c>
      <c r="DC276" t="s">
        <v>137</v>
      </c>
      <c r="DD276" t="s">
        <v>137</v>
      </c>
      <c r="DE276" t="s">
        <v>208</v>
      </c>
      <c r="DF276" t="s">
        <v>137</v>
      </c>
      <c r="DG276" t="s">
        <v>137</v>
      </c>
      <c r="DH276" t="s">
        <v>137</v>
      </c>
      <c r="DI276" t="s">
        <v>137</v>
      </c>
      <c r="DJ276" t="s">
        <v>137</v>
      </c>
      <c r="DK276" t="s">
        <v>137</v>
      </c>
      <c r="DL276" t="s">
        <v>137</v>
      </c>
      <c r="DM276" t="s">
        <v>137</v>
      </c>
      <c r="DN276" t="s">
        <v>137</v>
      </c>
      <c r="DO276" t="s">
        <v>137</v>
      </c>
      <c r="DP276" t="s">
        <v>137</v>
      </c>
      <c r="DQ276">
        <v>2</v>
      </c>
      <c r="DR276" t="s">
        <v>1480</v>
      </c>
      <c r="DT276">
        <f t="shared" si="10"/>
        <v>1</v>
      </c>
    </row>
    <row r="277" spans="1:124" x14ac:dyDescent="0.3">
      <c r="A277">
        <v>514</v>
      </c>
      <c r="B277" t="s">
        <v>282</v>
      </c>
      <c r="C277" t="s">
        <v>1148</v>
      </c>
      <c r="D277" t="s">
        <v>1175</v>
      </c>
      <c r="E277">
        <v>2694</v>
      </c>
      <c r="F277">
        <v>4</v>
      </c>
      <c r="G277">
        <v>4</v>
      </c>
      <c r="H277" t="s">
        <v>123</v>
      </c>
      <c r="I277" t="s">
        <v>124</v>
      </c>
      <c r="J277" t="s">
        <v>168</v>
      </c>
      <c r="K277" t="s">
        <v>125</v>
      </c>
      <c r="L277">
        <v>55</v>
      </c>
      <c r="M277" t="s">
        <v>126</v>
      </c>
      <c r="N277">
        <v>1795</v>
      </c>
      <c r="O277">
        <v>4735</v>
      </c>
      <c r="P277">
        <v>1830</v>
      </c>
      <c r="Q277" t="s">
        <v>264</v>
      </c>
      <c r="R277">
        <v>5</v>
      </c>
      <c r="S277">
        <v>11.2</v>
      </c>
      <c r="T277" s="11" t="s">
        <v>128</v>
      </c>
      <c r="U277" t="s">
        <v>1171</v>
      </c>
      <c r="V277" t="s">
        <v>1161</v>
      </c>
      <c r="W277">
        <v>6</v>
      </c>
      <c r="X277" t="s">
        <v>1149</v>
      </c>
      <c r="Y277" t="s">
        <v>156</v>
      </c>
      <c r="Z277" t="s">
        <v>130</v>
      </c>
      <c r="AA277" t="s">
        <v>551</v>
      </c>
      <c r="AB277" t="s">
        <v>1150</v>
      </c>
      <c r="AC277" t="s">
        <v>1151</v>
      </c>
      <c r="AD277" t="s">
        <v>1151</v>
      </c>
      <c r="AE277" t="s">
        <v>1152</v>
      </c>
      <c r="AF277" t="s">
        <v>1152</v>
      </c>
      <c r="AG277" t="s">
        <v>131</v>
      </c>
      <c r="AH277" t="s">
        <v>166</v>
      </c>
      <c r="AI277" t="s">
        <v>133</v>
      </c>
      <c r="AJ277" t="s">
        <v>1176</v>
      </c>
      <c r="AK277" t="s">
        <v>1177</v>
      </c>
      <c r="AL277" t="s">
        <v>134</v>
      </c>
      <c r="AM277" t="s">
        <v>135</v>
      </c>
      <c r="AN277" t="s">
        <v>135</v>
      </c>
      <c r="AO277" t="s">
        <v>137</v>
      </c>
      <c r="AP277">
        <v>7</v>
      </c>
      <c r="AQ277" t="s">
        <v>138</v>
      </c>
      <c r="AR277" t="s">
        <v>150</v>
      </c>
      <c r="AS277" t="s">
        <v>1155</v>
      </c>
      <c r="AT277" t="s">
        <v>1152</v>
      </c>
      <c r="AU277" t="s">
        <v>137</v>
      </c>
      <c r="AV277" t="s">
        <v>137</v>
      </c>
      <c r="AW277" t="s">
        <v>140</v>
      </c>
      <c r="AX277" t="s">
        <v>137</v>
      </c>
      <c r="AY277" t="s">
        <v>137</v>
      </c>
      <c r="AZ277" t="s">
        <v>1156</v>
      </c>
      <c r="BA277" t="s">
        <v>137</v>
      </c>
      <c r="BB277" t="s">
        <v>142</v>
      </c>
      <c r="BC277">
        <v>378</v>
      </c>
      <c r="BD277" t="s">
        <v>137</v>
      </c>
      <c r="BE277" t="s">
        <v>137</v>
      </c>
      <c r="BF277" t="s">
        <v>137</v>
      </c>
      <c r="BG277" t="s">
        <v>134</v>
      </c>
      <c r="BH277" t="s">
        <v>193</v>
      </c>
      <c r="BI277" t="s">
        <v>137</v>
      </c>
      <c r="BJ277" t="s">
        <v>193</v>
      </c>
      <c r="BK277" t="s">
        <v>137</v>
      </c>
      <c r="BL277" t="s">
        <v>174</v>
      </c>
      <c r="BM277" t="s">
        <v>137</v>
      </c>
      <c r="BN277" t="s">
        <v>142</v>
      </c>
      <c r="BO277" t="s">
        <v>134</v>
      </c>
      <c r="BP277" t="s">
        <v>139</v>
      </c>
      <c r="BQ277" t="s">
        <v>145</v>
      </c>
      <c r="BR277" t="s">
        <v>137</v>
      </c>
      <c r="BS277" s="10">
        <v>5.4</v>
      </c>
      <c r="BT277" t="s">
        <v>137</v>
      </c>
      <c r="BU277" t="s">
        <v>146</v>
      </c>
      <c r="BV277" t="s">
        <v>137</v>
      </c>
      <c r="BW277" t="s">
        <v>235</v>
      </c>
      <c r="BX277" t="s">
        <v>137</v>
      </c>
      <c r="BY277" t="s">
        <v>137</v>
      </c>
      <c r="BZ277" t="s">
        <v>137</v>
      </c>
      <c r="CA277" t="s">
        <v>137</v>
      </c>
      <c r="CB277" t="s">
        <v>137</v>
      </c>
      <c r="CC277" t="s">
        <v>137</v>
      </c>
      <c r="CD277" t="s">
        <v>137</v>
      </c>
      <c r="CE277" t="s">
        <v>137</v>
      </c>
      <c r="CF277" t="s">
        <v>137</v>
      </c>
      <c r="CG277" t="s">
        <v>137</v>
      </c>
      <c r="CH277" t="s">
        <v>137</v>
      </c>
      <c r="CI277" t="s">
        <v>210</v>
      </c>
      <c r="CJ277" t="s">
        <v>1162</v>
      </c>
      <c r="CK277" t="s">
        <v>1178</v>
      </c>
      <c r="CL277" t="s">
        <v>137</v>
      </c>
      <c r="CM277" t="s">
        <v>137</v>
      </c>
      <c r="CN277" t="s">
        <v>137</v>
      </c>
      <c r="CO277" t="s">
        <v>137</v>
      </c>
      <c r="CP277">
        <v>7</v>
      </c>
      <c r="CQ277" t="s">
        <v>373</v>
      </c>
      <c r="CR277" t="s">
        <v>162</v>
      </c>
      <c r="CS277" t="s">
        <v>137</v>
      </c>
      <c r="CT277" t="s">
        <v>137</v>
      </c>
      <c r="CU277" t="s">
        <v>137</v>
      </c>
      <c r="CV277" t="s">
        <v>137</v>
      </c>
      <c r="CW277" t="s">
        <v>137</v>
      </c>
      <c r="CX277" t="s">
        <v>161</v>
      </c>
      <c r="CY277" t="s">
        <v>200</v>
      </c>
      <c r="CZ277" t="s">
        <v>137</v>
      </c>
      <c r="DA277" t="s">
        <v>137</v>
      </c>
      <c r="DB277" t="s">
        <v>201</v>
      </c>
      <c r="DC277" t="s">
        <v>137</v>
      </c>
      <c r="DD277" t="s">
        <v>137</v>
      </c>
      <c r="DE277" t="s">
        <v>208</v>
      </c>
      <c r="DF277" t="s">
        <v>137</v>
      </c>
      <c r="DG277" t="s">
        <v>137</v>
      </c>
      <c r="DH277" t="s">
        <v>137</v>
      </c>
      <c r="DI277" t="s">
        <v>137</v>
      </c>
      <c r="DJ277" t="s">
        <v>137</v>
      </c>
      <c r="DK277" t="s">
        <v>137</v>
      </c>
      <c r="DL277" t="s">
        <v>137</v>
      </c>
      <c r="DM277" t="s">
        <v>137</v>
      </c>
      <c r="DN277" t="s">
        <v>137</v>
      </c>
      <c r="DO277" t="s">
        <v>137</v>
      </c>
      <c r="DP277" t="s">
        <v>137</v>
      </c>
      <c r="DQ277">
        <v>2</v>
      </c>
      <c r="DR277" t="s">
        <v>1480</v>
      </c>
      <c r="DT277">
        <f t="shared" si="10"/>
        <v>1</v>
      </c>
    </row>
    <row r="278" spans="1:124" x14ac:dyDescent="0.3">
      <c r="A278">
        <v>515</v>
      </c>
      <c r="B278" t="s">
        <v>282</v>
      </c>
      <c r="C278" t="s">
        <v>1148</v>
      </c>
      <c r="D278" t="s">
        <v>1179</v>
      </c>
      <c r="E278">
        <v>2393</v>
      </c>
      <c r="F278">
        <v>4</v>
      </c>
      <c r="G278">
        <v>4</v>
      </c>
      <c r="H278" t="s">
        <v>123</v>
      </c>
      <c r="I278" t="s">
        <v>124</v>
      </c>
      <c r="J278" t="s">
        <v>168</v>
      </c>
      <c r="K278" t="s">
        <v>125</v>
      </c>
      <c r="L278">
        <v>55</v>
      </c>
      <c r="M278" t="s">
        <v>126</v>
      </c>
      <c r="N278">
        <v>1795</v>
      </c>
      <c r="O278">
        <v>4735</v>
      </c>
      <c r="P278">
        <v>1830</v>
      </c>
      <c r="Q278" t="s">
        <v>264</v>
      </c>
      <c r="R278">
        <v>5</v>
      </c>
      <c r="S278">
        <v>11.2</v>
      </c>
      <c r="T278" s="11" t="s">
        <v>128</v>
      </c>
      <c r="U278" t="s">
        <v>1180</v>
      </c>
      <c r="V278" t="s">
        <v>1168</v>
      </c>
      <c r="W278">
        <v>6</v>
      </c>
      <c r="X278" t="s">
        <v>1149</v>
      </c>
      <c r="Y278" t="s">
        <v>156</v>
      </c>
      <c r="Z278" t="s">
        <v>130</v>
      </c>
      <c r="AA278" t="s">
        <v>551</v>
      </c>
      <c r="AB278" t="s">
        <v>1150</v>
      </c>
      <c r="AC278" t="s">
        <v>1151</v>
      </c>
      <c r="AD278" t="s">
        <v>1151</v>
      </c>
      <c r="AE278" t="s">
        <v>1165</v>
      </c>
      <c r="AF278" t="s">
        <v>1165</v>
      </c>
      <c r="AG278" t="s">
        <v>131</v>
      </c>
      <c r="AH278" t="s">
        <v>166</v>
      </c>
      <c r="AI278" t="s">
        <v>280</v>
      </c>
      <c r="AJ278" t="s">
        <v>1181</v>
      </c>
      <c r="AK278" t="s">
        <v>1182</v>
      </c>
      <c r="AL278" t="s">
        <v>134</v>
      </c>
      <c r="AM278" t="s">
        <v>135</v>
      </c>
      <c r="AN278" t="s">
        <v>135</v>
      </c>
      <c r="AO278" t="s">
        <v>137</v>
      </c>
      <c r="AP278">
        <v>7</v>
      </c>
      <c r="AQ278" t="s">
        <v>138</v>
      </c>
      <c r="AR278" t="s">
        <v>150</v>
      </c>
      <c r="AS278" t="s">
        <v>1155</v>
      </c>
      <c r="AT278" t="s">
        <v>1165</v>
      </c>
      <c r="AU278" t="s">
        <v>137</v>
      </c>
      <c r="AV278" t="s">
        <v>137</v>
      </c>
      <c r="AW278" t="s">
        <v>140</v>
      </c>
      <c r="AX278" t="s">
        <v>137</v>
      </c>
      <c r="AY278" t="s">
        <v>137</v>
      </c>
      <c r="AZ278" t="s">
        <v>1156</v>
      </c>
      <c r="BA278" t="s">
        <v>137</v>
      </c>
      <c r="BB278" t="s">
        <v>199</v>
      </c>
      <c r="BC278">
        <v>378</v>
      </c>
      <c r="BD278" t="s">
        <v>137</v>
      </c>
      <c r="BE278" t="s">
        <v>137</v>
      </c>
      <c r="BF278" t="s">
        <v>137</v>
      </c>
      <c r="BG278" t="s">
        <v>134</v>
      </c>
      <c r="BH278" t="s">
        <v>193</v>
      </c>
      <c r="BI278" t="s">
        <v>137</v>
      </c>
      <c r="BJ278" t="s">
        <v>193</v>
      </c>
      <c r="BK278" t="s">
        <v>137</v>
      </c>
      <c r="BL278" t="s">
        <v>174</v>
      </c>
      <c r="BM278" t="s">
        <v>137</v>
      </c>
      <c r="BN278" t="s">
        <v>142</v>
      </c>
      <c r="BO278" t="s">
        <v>134</v>
      </c>
      <c r="BP278" t="s">
        <v>139</v>
      </c>
      <c r="BQ278" t="s">
        <v>145</v>
      </c>
      <c r="BR278" t="s">
        <v>137</v>
      </c>
      <c r="BS278" s="10">
        <v>5.4</v>
      </c>
      <c r="BT278" t="s">
        <v>137</v>
      </c>
      <c r="BU278" t="s">
        <v>146</v>
      </c>
      <c r="BV278" t="s">
        <v>137</v>
      </c>
      <c r="BW278" t="s">
        <v>235</v>
      </c>
      <c r="BX278" t="s">
        <v>137</v>
      </c>
      <c r="BY278" t="s">
        <v>137</v>
      </c>
      <c r="BZ278" t="s">
        <v>137</v>
      </c>
      <c r="CA278" t="s">
        <v>137</v>
      </c>
      <c r="CB278" t="s">
        <v>137</v>
      </c>
      <c r="CC278" t="s">
        <v>137</v>
      </c>
      <c r="CD278" t="s">
        <v>137</v>
      </c>
      <c r="CE278" t="s">
        <v>137</v>
      </c>
      <c r="CF278" t="s">
        <v>137</v>
      </c>
      <c r="CG278" t="s">
        <v>137</v>
      </c>
      <c r="CH278" t="s">
        <v>137</v>
      </c>
      <c r="CI278" t="s">
        <v>210</v>
      </c>
      <c r="CJ278" t="s">
        <v>1114</v>
      </c>
      <c r="CK278" t="s">
        <v>1169</v>
      </c>
      <c r="CL278" t="s">
        <v>137</v>
      </c>
      <c r="CM278" t="s">
        <v>137</v>
      </c>
      <c r="CN278" t="s">
        <v>137</v>
      </c>
      <c r="CO278" t="s">
        <v>137</v>
      </c>
      <c r="CP278">
        <v>7</v>
      </c>
      <c r="CQ278" t="s">
        <v>373</v>
      </c>
      <c r="CR278" t="s">
        <v>226</v>
      </c>
      <c r="CS278" t="s">
        <v>137</v>
      </c>
      <c r="CT278" t="s">
        <v>137</v>
      </c>
      <c r="CU278" t="s">
        <v>137</v>
      </c>
      <c r="CV278" t="s">
        <v>137</v>
      </c>
      <c r="CW278" t="s">
        <v>137</v>
      </c>
      <c r="CX278" t="s">
        <v>161</v>
      </c>
      <c r="CY278" t="s">
        <v>200</v>
      </c>
      <c r="CZ278" t="s">
        <v>137</v>
      </c>
      <c r="DA278" t="s">
        <v>137</v>
      </c>
      <c r="DB278" t="s">
        <v>333</v>
      </c>
      <c r="DC278" t="s">
        <v>137</v>
      </c>
      <c r="DD278" t="s">
        <v>137</v>
      </c>
      <c r="DE278" t="s">
        <v>208</v>
      </c>
      <c r="DF278" t="s">
        <v>137</v>
      </c>
      <c r="DG278" t="s">
        <v>137</v>
      </c>
      <c r="DH278" t="s">
        <v>137</v>
      </c>
      <c r="DI278" t="s">
        <v>137</v>
      </c>
      <c r="DJ278" t="s">
        <v>137</v>
      </c>
      <c r="DK278" t="s">
        <v>137</v>
      </c>
      <c r="DL278" t="s">
        <v>137</v>
      </c>
      <c r="DM278" t="s">
        <v>137</v>
      </c>
      <c r="DN278" t="s">
        <v>137</v>
      </c>
      <c r="DO278" t="s">
        <v>137</v>
      </c>
      <c r="DP278" t="s">
        <v>137</v>
      </c>
      <c r="DQ278">
        <v>2</v>
      </c>
      <c r="DR278" t="s">
        <v>1480</v>
      </c>
      <c r="DT278">
        <f t="shared" si="10"/>
        <v>1</v>
      </c>
    </row>
    <row r="279" spans="1:124" x14ac:dyDescent="0.3">
      <c r="A279">
        <v>516</v>
      </c>
      <c r="B279" t="s">
        <v>282</v>
      </c>
      <c r="C279" t="s">
        <v>1148</v>
      </c>
      <c r="D279" t="s">
        <v>1183</v>
      </c>
      <c r="E279">
        <v>2393</v>
      </c>
      <c r="F279">
        <v>4</v>
      </c>
      <c r="G279">
        <v>4</v>
      </c>
      <c r="H279" t="s">
        <v>123</v>
      </c>
      <c r="I279" t="s">
        <v>124</v>
      </c>
      <c r="J279" t="s">
        <v>168</v>
      </c>
      <c r="K279" t="s">
        <v>125</v>
      </c>
      <c r="L279">
        <v>55</v>
      </c>
      <c r="M279" t="s">
        <v>126</v>
      </c>
      <c r="N279">
        <v>1795</v>
      </c>
      <c r="O279">
        <v>4735</v>
      </c>
      <c r="P279">
        <v>1830</v>
      </c>
      <c r="Q279" t="s">
        <v>264</v>
      </c>
      <c r="R279">
        <v>5</v>
      </c>
      <c r="S279">
        <v>11.2</v>
      </c>
      <c r="T279" s="11" t="s">
        <v>128</v>
      </c>
      <c r="U279" t="s">
        <v>1184</v>
      </c>
      <c r="V279" t="s">
        <v>1160</v>
      </c>
      <c r="W279">
        <v>5</v>
      </c>
      <c r="X279" t="s">
        <v>1149</v>
      </c>
      <c r="Y279" t="s">
        <v>156</v>
      </c>
      <c r="Z279" t="s">
        <v>130</v>
      </c>
      <c r="AA279" t="s">
        <v>551</v>
      </c>
      <c r="AB279" t="s">
        <v>1150</v>
      </c>
      <c r="AC279" t="s">
        <v>1151</v>
      </c>
      <c r="AD279" t="s">
        <v>1151</v>
      </c>
      <c r="AE279" t="s">
        <v>1152</v>
      </c>
      <c r="AF279" t="s">
        <v>1152</v>
      </c>
      <c r="AG279" t="s">
        <v>131</v>
      </c>
      <c r="AH279" t="s">
        <v>166</v>
      </c>
      <c r="AI279" t="s">
        <v>280</v>
      </c>
      <c r="AJ279" t="s">
        <v>1153</v>
      </c>
      <c r="AK279" t="s">
        <v>1154</v>
      </c>
      <c r="AL279" t="s">
        <v>134</v>
      </c>
      <c r="AM279" t="s">
        <v>135</v>
      </c>
      <c r="AN279" t="s">
        <v>135</v>
      </c>
      <c r="AO279" t="s">
        <v>137</v>
      </c>
      <c r="AP279">
        <v>7</v>
      </c>
      <c r="AQ279" t="s">
        <v>138</v>
      </c>
      <c r="AR279" t="s">
        <v>139</v>
      </c>
      <c r="AS279" t="s">
        <v>1155</v>
      </c>
      <c r="AT279" t="s">
        <v>1152</v>
      </c>
      <c r="AU279" t="s">
        <v>137</v>
      </c>
      <c r="AV279">
        <v>2</v>
      </c>
      <c r="AW279" t="s">
        <v>140</v>
      </c>
      <c r="AX279" t="s">
        <v>137</v>
      </c>
      <c r="AY279" t="s">
        <v>137</v>
      </c>
      <c r="AZ279" t="s">
        <v>1156</v>
      </c>
      <c r="BA279" t="s">
        <v>137</v>
      </c>
      <c r="BB279" t="s">
        <v>202</v>
      </c>
      <c r="BC279">
        <v>378</v>
      </c>
      <c r="BD279" t="s">
        <v>137</v>
      </c>
      <c r="BE279" t="s">
        <v>137</v>
      </c>
      <c r="BF279" t="s">
        <v>137</v>
      </c>
      <c r="BG279" t="s">
        <v>134</v>
      </c>
      <c r="BH279" t="s">
        <v>193</v>
      </c>
      <c r="BI279" t="s">
        <v>137</v>
      </c>
      <c r="BJ279" t="s">
        <v>193</v>
      </c>
      <c r="BK279" t="s">
        <v>137</v>
      </c>
      <c r="BL279" t="s">
        <v>174</v>
      </c>
      <c r="BM279" t="s">
        <v>137</v>
      </c>
      <c r="BN279" t="s">
        <v>139</v>
      </c>
      <c r="BO279" t="s">
        <v>134</v>
      </c>
      <c r="BP279" t="s">
        <v>139</v>
      </c>
      <c r="BQ279" t="s">
        <v>145</v>
      </c>
      <c r="BR279" t="s">
        <v>137</v>
      </c>
      <c r="BS279" s="10">
        <v>5.4</v>
      </c>
      <c r="BT279" t="s">
        <v>137</v>
      </c>
      <c r="BU279" t="s">
        <v>146</v>
      </c>
      <c r="BV279" t="s">
        <v>137</v>
      </c>
      <c r="BW279" t="s">
        <v>235</v>
      </c>
      <c r="BX279" t="s">
        <v>137</v>
      </c>
      <c r="BY279" t="s">
        <v>137</v>
      </c>
      <c r="BZ279" t="s">
        <v>137</v>
      </c>
      <c r="CA279" t="s">
        <v>137</v>
      </c>
      <c r="CB279" t="s">
        <v>137</v>
      </c>
      <c r="CC279" t="s">
        <v>137</v>
      </c>
      <c r="CD279" t="s">
        <v>137</v>
      </c>
      <c r="CE279" t="s">
        <v>137</v>
      </c>
      <c r="CF279" t="s">
        <v>137</v>
      </c>
      <c r="CG279" t="s">
        <v>137</v>
      </c>
      <c r="CH279" t="s">
        <v>137</v>
      </c>
      <c r="CI279" t="s">
        <v>210</v>
      </c>
      <c r="CJ279" t="s">
        <v>1157</v>
      </c>
      <c r="CK279" t="s">
        <v>1158</v>
      </c>
      <c r="CL279" t="s">
        <v>137</v>
      </c>
      <c r="CM279" t="s">
        <v>137</v>
      </c>
      <c r="CN279" t="s">
        <v>137</v>
      </c>
      <c r="CO279" t="s">
        <v>137</v>
      </c>
      <c r="CP279">
        <v>3</v>
      </c>
      <c r="CQ279" t="s">
        <v>373</v>
      </c>
      <c r="CR279" t="s">
        <v>162</v>
      </c>
      <c r="CS279" t="s">
        <v>137</v>
      </c>
      <c r="CT279" t="s">
        <v>137</v>
      </c>
      <c r="CU279" t="s">
        <v>137</v>
      </c>
      <c r="CV279" t="s">
        <v>137</v>
      </c>
      <c r="CW279" t="s">
        <v>137</v>
      </c>
      <c r="CX279" t="s">
        <v>161</v>
      </c>
      <c r="CY279" t="s">
        <v>200</v>
      </c>
      <c r="CZ279" t="s">
        <v>137</v>
      </c>
      <c r="DA279" t="s">
        <v>137</v>
      </c>
      <c r="DB279" t="s">
        <v>201</v>
      </c>
      <c r="DC279" t="s">
        <v>137</v>
      </c>
      <c r="DD279" t="s">
        <v>137</v>
      </c>
      <c r="DE279" t="s">
        <v>208</v>
      </c>
      <c r="DF279" t="s">
        <v>137</v>
      </c>
      <c r="DG279" t="s">
        <v>137</v>
      </c>
      <c r="DH279" t="s">
        <v>137</v>
      </c>
      <c r="DI279" t="s">
        <v>137</v>
      </c>
      <c r="DJ279" t="s">
        <v>137</v>
      </c>
      <c r="DK279" t="s">
        <v>137</v>
      </c>
      <c r="DL279" t="s">
        <v>137</v>
      </c>
      <c r="DM279" t="s">
        <v>137</v>
      </c>
      <c r="DN279" t="s">
        <v>137</v>
      </c>
      <c r="DO279" t="s">
        <v>137</v>
      </c>
      <c r="DP279" t="s">
        <v>137</v>
      </c>
      <c r="DQ279">
        <v>2</v>
      </c>
      <c r="DR279" t="s">
        <v>1480</v>
      </c>
      <c r="DT279">
        <f t="shared" si="10"/>
        <v>1</v>
      </c>
    </row>
    <row r="280" spans="1:124" x14ac:dyDescent="0.3">
      <c r="A280">
        <v>519</v>
      </c>
      <c r="B280" t="s">
        <v>282</v>
      </c>
      <c r="C280" t="s">
        <v>1148</v>
      </c>
      <c r="D280" t="s">
        <v>1186</v>
      </c>
      <c r="E280">
        <v>2393</v>
      </c>
      <c r="F280">
        <v>4</v>
      </c>
      <c r="G280">
        <v>4</v>
      </c>
      <c r="H280" t="s">
        <v>123</v>
      </c>
      <c r="I280" t="s">
        <v>124</v>
      </c>
      <c r="J280" t="s">
        <v>168</v>
      </c>
      <c r="K280" t="s">
        <v>125</v>
      </c>
      <c r="L280">
        <v>55</v>
      </c>
      <c r="M280" t="s">
        <v>296</v>
      </c>
      <c r="N280">
        <v>1795</v>
      </c>
      <c r="O280">
        <v>4735</v>
      </c>
      <c r="P280">
        <v>1830</v>
      </c>
      <c r="Q280" t="s">
        <v>264</v>
      </c>
      <c r="R280">
        <v>5</v>
      </c>
      <c r="S280">
        <v>12</v>
      </c>
      <c r="T280" s="11" t="s">
        <v>128</v>
      </c>
      <c r="U280" t="s">
        <v>170</v>
      </c>
      <c r="V280" t="s">
        <v>1187</v>
      </c>
      <c r="W280">
        <v>5</v>
      </c>
      <c r="X280" t="s">
        <v>1149</v>
      </c>
      <c r="Y280" t="s">
        <v>156</v>
      </c>
      <c r="Z280" t="s">
        <v>130</v>
      </c>
      <c r="AA280" t="s">
        <v>551</v>
      </c>
      <c r="AB280" t="s">
        <v>1150</v>
      </c>
      <c r="AC280" t="s">
        <v>1151</v>
      </c>
      <c r="AD280" t="s">
        <v>1151</v>
      </c>
      <c r="AE280" t="s">
        <v>1152</v>
      </c>
      <c r="AF280" t="s">
        <v>1152</v>
      </c>
      <c r="AG280" t="s">
        <v>131</v>
      </c>
      <c r="AH280" t="s">
        <v>166</v>
      </c>
      <c r="AI280" t="s">
        <v>280</v>
      </c>
      <c r="AJ280" t="s">
        <v>1153</v>
      </c>
      <c r="AK280" t="s">
        <v>1154</v>
      </c>
      <c r="AL280" t="s">
        <v>134</v>
      </c>
      <c r="AM280" t="s">
        <v>135</v>
      </c>
      <c r="AN280" t="s">
        <v>135</v>
      </c>
      <c r="AO280" t="s">
        <v>137</v>
      </c>
      <c r="AP280">
        <v>7</v>
      </c>
      <c r="AQ280" t="s">
        <v>138</v>
      </c>
      <c r="AR280" t="s">
        <v>139</v>
      </c>
      <c r="AS280" t="s">
        <v>1155</v>
      </c>
      <c r="AT280" t="s">
        <v>1152</v>
      </c>
      <c r="AU280" t="s">
        <v>137</v>
      </c>
      <c r="AV280">
        <v>2</v>
      </c>
      <c r="AW280" t="s">
        <v>140</v>
      </c>
      <c r="AX280" t="s">
        <v>137</v>
      </c>
      <c r="AY280" t="s">
        <v>137</v>
      </c>
      <c r="AZ280" t="s">
        <v>1156</v>
      </c>
      <c r="BA280" t="s">
        <v>137</v>
      </c>
      <c r="BB280" t="s">
        <v>199</v>
      </c>
      <c r="BC280">
        <v>378</v>
      </c>
      <c r="BD280" t="s">
        <v>137</v>
      </c>
      <c r="BE280" t="s">
        <v>137</v>
      </c>
      <c r="BF280" t="s">
        <v>137</v>
      </c>
      <c r="BG280" t="s">
        <v>134</v>
      </c>
      <c r="BH280" t="s">
        <v>193</v>
      </c>
      <c r="BI280" t="s">
        <v>137</v>
      </c>
      <c r="BJ280" t="s">
        <v>193</v>
      </c>
      <c r="BK280" t="s">
        <v>137</v>
      </c>
      <c r="BL280" t="s">
        <v>174</v>
      </c>
      <c r="BM280" t="s">
        <v>137</v>
      </c>
      <c r="BN280" t="s">
        <v>139</v>
      </c>
      <c r="BO280" t="s">
        <v>134</v>
      </c>
      <c r="BP280" t="s">
        <v>139</v>
      </c>
      <c r="BQ280" t="s">
        <v>145</v>
      </c>
      <c r="BR280" t="s">
        <v>137</v>
      </c>
      <c r="BS280" s="10">
        <v>5.4</v>
      </c>
      <c r="BT280" t="s">
        <v>137</v>
      </c>
      <c r="BU280" t="s">
        <v>146</v>
      </c>
      <c r="BV280" t="s">
        <v>137</v>
      </c>
      <c r="BW280" t="s">
        <v>235</v>
      </c>
      <c r="BX280" t="s">
        <v>137</v>
      </c>
      <c r="BY280" t="s">
        <v>137</v>
      </c>
      <c r="BZ280" t="s">
        <v>137</v>
      </c>
      <c r="CA280" t="s">
        <v>137</v>
      </c>
      <c r="CB280" t="s">
        <v>137</v>
      </c>
      <c r="CC280" t="s">
        <v>137</v>
      </c>
      <c r="CD280" t="s">
        <v>137</v>
      </c>
      <c r="CE280" t="s">
        <v>137</v>
      </c>
      <c r="CF280" t="s">
        <v>137</v>
      </c>
      <c r="CG280" t="s">
        <v>137</v>
      </c>
      <c r="CH280" t="s">
        <v>137</v>
      </c>
      <c r="CI280" t="s">
        <v>210</v>
      </c>
      <c r="CJ280" t="s">
        <v>1157</v>
      </c>
      <c r="CK280" t="s">
        <v>1158</v>
      </c>
      <c r="CL280" t="s">
        <v>137</v>
      </c>
      <c r="CM280" t="s">
        <v>137</v>
      </c>
      <c r="CN280" t="s">
        <v>137</v>
      </c>
      <c r="CO280" t="s">
        <v>137</v>
      </c>
      <c r="CP280">
        <v>3</v>
      </c>
      <c r="CQ280" t="s">
        <v>373</v>
      </c>
      <c r="CR280" t="s">
        <v>162</v>
      </c>
      <c r="CS280" t="s">
        <v>137</v>
      </c>
      <c r="CT280" t="s">
        <v>137</v>
      </c>
      <c r="CU280" t="s">
        <v>137</v>
      </c>
      <c r="CV280" t="s">
        <v>137</v>
      </c>
      <c r="CW280" t="s">
        <v>137</v>
      </c>
      <c r="CX280" t="s">
        <v>161</v>
      </c>
      <c r="CY280" t="s">
        <v>200</v>
      </c>
      <c r="CZ280" t="s">
        <v>137</v>
      </c>
      <c r="DA280" t="s">
        <v>137</v>
      </c>
      <c r="DB280" t="s">
        <v>201</v>
      </c>
      <c r="DC280" t="s">
        <v>137</v>
      </c>
      <c r="DD280" t="s">
        <v>137</v>
      </c>
      <c r="DE280" t="s">
        <v>208</v>
      </c>
      <c r="DF280" t="s">
        <v>137</v>
      </c>
      <c r="DG280" t="s">
        <v>137</v>
      </c>
      <c r="DH280" t="s">
        <v>137</v>
      </c>
      <c r="DI280" t="s">
        <v>137</v>
      </c>
      <c r="DJ280" t="s">
        <v>137</v>
      </c>
      <c r="DK280" t="s">
        <v>137</v>
      </c>
      <c r="DL280" t="s">
        <v>137</v>
      </c>
      <c r="DM280" t="s">
        <v>137</v>
      </c>
      <c r="DN280" t="s">
        <v>137</v>
      </c>
      <c r="DO280" t="s">
        <v>137</v>
      </c>
      <c r="DP280" t="s">
        <v>137</v>
      </c>
      <c r="DQ280">
        <v>2</v>
      </c>
      <c r="DR280" t="s">
        <v>1480</v>
      </c>
      <c r="DT280">
        <f t="shared" si="10"/>
        <v>1</v>
      </c>
    </row>
    <row r="281" spans="1:124" x14ac:dyDescent="0.3">
      <c r="A281">
        <v>520</v>
      </c>
      <c r="B281" t="s">
        <v>282</v>
      </c>
      <c r="C281" t="s">
        <v>1148</v>
      </c>
      <c r="D281" t="s">
        <v>1188</v>
      </c>
      <c r="E281">
        <v>2393</v>
      </c>
      <c r="F281">
        <v>4</v>
      </c>
      <c r="G281">
        <v>4</v>
      </c>
      <c r="H281" t="s">
        <v>123</v>
      </c>
      <c r="I281" t="s">
        <v>124</v>
      </c>
      <c r="J281" t="s">
        <v>168</v>
      </c>
      <c r="K281" t="s">
        <v>125</v>
      </c>
      <c r="L281">
        <v>55</v>
      </c>
      <c r="M281" t="s">
        <v>126</v>
      </c>
      <c r="N281">
        <v>1795</v>
      </c>
      <c r="O281">
        <v>4735</v>
      </c>
      <c r="P281">
        <v>1830</v>
      </c>
      <c r="Q281" t="s">
        <v>264</v>
      </c>
      <c r="R281">
        <v>5</v>
      </c>
      <c r="S281">
        <v>11.2</v>
      </c>
      <c r="T281" s="11" t="s">
        <v>128</v>
      </c>
      <c r="U281" t="s">
        <v>1184</v>
      </c>
      <c r="V281" t="s">
        <v>1160</v>
      </c>
      <c r="W281">
        <v>5</v>
      </c>
      <c r="X281" t="s">
        <v>1149</v>
      </c>
      <c r="Y281" t="s">
        <v>156</v>
      </c>
      <c r="Z281" t="s">
        <v>130</v>
      </c>
      <c r="AA281" t="s">
        <v>551</v>
      </c>
      <c r="AB281" t="s">
        <v>1150</v>
      </c>
      <c r="AC281" t="s">
        <v>1151</v>
      </c>
      <c r="AD281" t="s">
        <v>1151</v>
      </c>
      <c r="AE281" t="s">
        <v>1152</v>
      </c>
      <c r="AF281" t="s">
        <v>1152</v>
      </c>
      <c r="AG281" t="s">
        <v>131</v>
      </c>
      <c r="AH281" t="s">
        <v>166</v>
      </c>
      <c r="AI281" t="s">
        <v>280</v>
      </c>
      <c r="AJ281" t="s">
        <v>1172</v>
      </c>
      <c r="AK281" t="s">
        <v>1173</v>
      </c>
      <c r="AL281" t="s">
        <v>134</v>
      </c>
      <c r="AM281" t="s">
        <v>135</v>
      </c>
      <c r="AN281" t="s">
        <v>135</v>
      </c>
      <c r="AO281">
        <v>2</v>
      </c>
      <c r="AP281">
        <v>7</v>
      </c>
      <c r="AQ281" t="s">
        <v>138</v>
      </c>
      <c r="AR281" t="s">
        <v>139</v>
      </c>
      <c r="AS281" t="s">
        <v>1155</v>
      </c>
      <c r="AT281" t="s">
        <v>1152</v>
      </c>
      <c r="AU281" t="s">
        <v>137</v>
      </c>
      <c r="AV281">
        <v>2</v>
      </c>
      <c r="AW281" t="s">
        <v>140</v>
      </c>
      <c r="AX281" t="s">
        <v>137</v>
      </c>
      <c r="AY281" t="s">
        <v>137</v>
      </c>
      <c r="AZ281" t="s">
        <v>1156</v>
      </c>
      <c r="BA281" t="s">
        <v>137</v>
      </c>
      <c r="BB281" t="s">
        <v>202</v>
      </c>
      <c r="BC281">
        <v>378</v>
      </c>
      <c r="BD281" t="s">
        <v>137</v>
      </c>
      <c r="BE281" t="s">
        <v>137</v>
      </c>
      <c r="BF281" t="s">
        <v>137</v>
      </c>
      <c r="BG281" t="s">
        <v>134</v>
      </c>
      <c r="BH281" t="s">
        <v>193</v>
      </c>
      <c r="BI281" t="s">
        <v>137</v>
      </c>
      <c r="BJ281" t="s">
        <v>193</v>
      </c>
      <c r="BK281" t="s">
        <v>137</v>
      </c>
      <c r="BL281" t="s">
        <v>174</v>
      </c>
      <c r="BM281" t="s">
        <v>137</v>
      </c>
      <c r="BN281" t="s">
        <v>139</v>
      </c>
      <c r="BO281" t="s">
        <v>134</v>
      </c>
      <c r="BP281" t="s">
        <v>139</v>
      </c>
      <c r="BQ281" t="s">
        <v>145</v>
      </c>
      <c r="BR281" t="s">
        <v>137</v>
      </c>
      <c r="BS281" s="10">
        <v>5.4</v>
      </c>
      <c r="BT281" t="s">
        <v>137</v>
      </c>
      <c r="BU281" t="s">
        <v>146</v>
      </c>
      <c r="BV281" t="s">
        <v>137</v>
      </c>
      <c r="BW281" t="s">
        <v>235</v>
      </c>
      <c r="BX281" t="s">
        <v>137</v>
      </c>
      <c r="BY281" t="s">
        <v>137</v>
      </c>
      <c r="BZ281" t="s">
        <v>137</v>
      </c>
      <c r="CA281" t="s">
        <v>137</v>
      </c>
      <c r="CB281" t="s">
        <v>137</v>
      </c>
      <c r="CC281" t="s">
        <v>137</v>
      </c>
      <c r="CD281" t="s">
        <v>137</v>
      </c>
      <c r="CE281" t="s">
        <v>137</v>
      </c>
      <c r="CF281" t="s">
        <v>137</v>
      </c>
      <c r="CG281" t="s">
        <v>137</v>
      </c>
      <c r="CH281" t="s">
        <v>137</v>
      </c>
      <c r="CI281" t="s">
        <v>210</v>
      </c>
      <c r="CJ281" t="s">
        <v>1157</v>
      </c>
      <c r="CK281" t="s">
        <v>1158</v>
      </c>
      <c r="CL281" t="s">
        <v>137</v>
      </c>
      <c r="CM281" t="s">
        <v>137</v>
      </c>
      <c r="CN281" t="s">
        <v>137</v>
      </c>
      <c r="CO281" t="s">
        <v>137</v>
      </c>
      <c r="CP281">
        <v>3</v>
      </c>
      <c r="CQ281" t="s">
        <v>373</v>
      </c>
      <c r="CR281" t="s">
        <v>162</v>
      </c>
      <c r="CS281" t="s">
        <v>137</v>
      </c>
      <c r="CT281" t="s">
        <v>137</v>
      </c>
      <c r="CU281" t="s">
        <v>137</v>
      </c>
      <c r="CV281" t="s">
        <v>137</v>
      </c>
      <c r="CW281" t="s">
        <v>137</v>
      </c>
      <c r="CX281" t="s">
        <v>161</v>
      </c>
      <c r="CY281" t="s">
        <v>200</v>
      </c>
      <c r="CZ281" t="s">
        <v>137</v>
      </c>
      <c r="DA281" t="s">
        <v>137</v>
      </c>
      <c r="DB281" t="s">
        <v>201</v>
      </c>
      <c r="DC281" t="s">
        <v>137</v>
      </c>
      <c r="DD281" t="s">
        <v>137</v>
      </c>
      <c r="DE281" t="s">
        <v>208</v>
      </c>
      <c r="DF281" t="s">
        <v>137</v>
      </c>
      <c r="DG281" t="s">
        <v>137</v>
      </c>
      <c r="DH281" t="s">
        <v>137</v>
      </c>
      <c r="DI281" t="s">
        <v>137</v>
      </c>
      <c r="DJ281" t="s">
        <v>137</v>
      </c>
      <c r="DK281" t="s">
        <v>137</v>
      </c>
      <c r="DL281" t="s">
        <v>137</v>
      </c>
      <c r="DM281" t="s">
        <v>137</v>
      </c>
      <c r="DN281" t="s">
        <v>137</v>
      </c>
      <c r="DO281" t="s">
        <v>137</v>
      </c>
      <c r="DP281" t="s">
        <v>137</v>
      </c>
      <c r="DQ281">
        <v>2</v>
      </c>
      <c r="DR281" t="s">
        <v>1480</v>
      </c>
      <c r="DT281">
        <f t="shared" si="10"/>
        <v>1</v>
      </c>
    </row>
    <row r="282" spans="1:124" x14ac:dyDescent="0.3">
      <c r="A282">
        <v>521</v>
      </c>
      <c r="B282" t="s">
        <v>282</v>
      </c>
      <c r="C282" t="s">
        <v>1148</v>
      </c>
      <c r="D282" t="s">
        <v>1189</v>
      </c>
      <c r="E282">
        <v>2694</v>
      </c>
      <c r="F282">
        <v>4</v>
      </c>
      <c r="G282">
        <v>4</v>
      </c>
      <c r="H282" t="s">
        <v>123</v>
      </c>
      <c r="I282" t="s">
        <v>124</v>
      </c>
      <c r="J282" t="s">
        <v>168</v>
      </c>
      <c r="K282" t="s">
        <v>125</v>
      </c>
      <c r="L282">
        <v>55</v>
      </c>
      <c r="M282" t="s">
        <v>126</v>
      </c>
      <c r="N282">
        <v>1795</v>
      </c>
      <c r="O282">
        <v>4735</v>
      </c>
      <c r="P282">
        <v>1830</v>
      </c>
      <c r="Q282" t="s">
        <v>264</v>
      </c>
      <c r="R282">
        <v>5</v>
      </c>
      <c r="S282">
        <v>11.2</v>
      </c>
      <c r="T282" s="11" t="s">
        <v>128</v>
      </c>
      <c r="U282" t="s">
        <v>1180</v>
      </c>
      <c r="V282" t="s">
        <v>1168</v>
      </c>
      <c r="W282">
        <v>6</v>
      </c>
      <c r="X282" t="s">
        <v>1149</v>
      </c>
      <c r="Y282" t="s">
        <v>156</v>
      </c>
      <c r="Z282" t="s">
        <v>130</v>
      </c>
      <c r="AA282" t="s">
        <v>551</v>
      </c>
      <c r="AB282" t="s">
        <v>1150</v>
      </c>
      <c r="AC282" t="s">
        <v>1151</v>
      </c>
      <c r="AD282" t="s">
        <v>1151</v>
      </c>
      <c r="AE282" t="s">
        <v>1165</v>
      </c>
      <c r="AF282" t="s">
        <v>1165</v>
      </c>
      <c r="AG282" t="s">
        <v>131</v>
      </c>
      <c r="AH282" t="s">
        <v>166</v>
      </c>
      <c r="AI282" t="s">
        <v>280</v>
      </c>
      <c r="AJ282" t="s">
        <v>1172</v>
      </c>
      <c r="AK282" t="s">
        <v>1173</v>
      </c>
      <c r="AL282" t="s">
        <v>134</v>
      </c>
      <c r="AM282" t="s">
        <v>135</v>
      </c>
      <c r="AN282" t="s">
        <v>135</v>
      </c>
      <c r="AO282">
        <v>2</v>
      </c>
      <c r="AP282">
        <v>7</v>
      </c>
      <c r="AQ282" t="s">
        <v>396</v>
      </c>
      <c r="AR282" t="s">
        <v>150</v>
      </c>
      <c r="AS282" t="s">
        <v>1155</v>
      </c>
      <c r="AT282" t="s">
        <v>1165</v>
      </c>
      <c r="AU282" t="s">
        <v>137</v>
      </c>
      <c r="AV282" t="s">
        <v>137</v>
      </c>
      <c r="AW282" t="s">
        <v>140</v>
      </c>
      <c r="AX282" t="s">
        <v>137</v>
      </c>
      <c r="AY282" t="s">
        <v>137</v>
      </c>
      <c r="AZ282" t="s">
        <v>1156</v>
      </c>
      <c r="BA282" t="s">
        <v>137</v>
      </c>
      <c r="BB282" t="s">
        <v>199</v>
      </c>
      <c r="BC282">
        <v>378</v>
      </c>
      <c r="BD282" t="s">
        <v>137</v>
      </c>
      <c r="BE282" t="s">
        <v>137</v>
      </c>
      <c r="BF282" t="s">
        <v>137</v>
      </c>
      <c r="BG282" t="s">
        <v>134</v>
      </c>
      <c r="BH282" t="s">
        <v>193</v>
      </c>
      <c r="BI282" t="s">
        <v>137</v>
      </c>
      <c r="BJ282" t="s">
        <v>193</v>
      </c>
      <c r="BK282" t="s">
        <v>137</v>
      </c>
      <c r="BL282" t="s">
        <v>174</v>
      </c>
      <c r="BM282" t="s">
        <v>137</v>
      </c>
      <c r="BN282" t="s">
        <v>142</v>
      </c>
      <c r="BO282" t="s">
        <v>134</v>
      </c>
      <c r="BP282" t="s">
        <v>139</v>
      </c>
      <c r="BQ282" t="s">
        <v>145</v>
      </c>
      <c r="BR282" t="s">
        <v>137</v>
      </c>
      <c r="BS282" s="10">
        <v>5.4</v>
      </c>
      <c r="BT282" t="s">
        <v>137</v>
      </c>
      <c r="BU282" t="s">
        <v>146</v>
      </c>
      <c r="BV282" t="s">
        <v>137</v>
      </c>
      <c r="BW282" t="s">
        <v>235</v>
      </c>
      <c r="BX282" t="s">
        <v>137</v>
      </c>
      <c r="BY282" t="s">
        <v>137</v>
      </c>
      <c r="BZ282" t="s">
        <v>137</v>
      </c>
      <c r="CA282" t="s">
        <v>137</v>
      </c>
      <c r="CB282" t="s">
        <v>137</v>
      </c>
      <c r="CC282" t="s">
        <v>137</v>
      </c>
      <c r="CD282" t="s">
        <v>137</v>
      </c>
      <c r="CE282" t="s">
        <v>137</v>
      </c>
      <c r="CF282" t="s">
        <v>137</v>
      </c>
      <c r="CG282" t="s">
        <v>137</v>
      </c>
      <c r="CH282" t="s">
        <v>137</v>
      </c>
      <c r="CI282" t="s">
        <v>210</v>
      </c>
      <c r="CJ282" t="s">
        <v>1114</v>
      </c>
      <c r="CK282" t="s">
        <v>1190</v>
      </c>
      <c r="CL282" t="s">
        <v>137</v>
      </c>
      <c r="CM282" t="s">
        <v>137</v>
      </c>
      <c r="CN282" t="s">
        <v>137</v>
      </c>
      <c r="CO282" t="s">
        <v>137</v>
      </c>
      <c r="CP282">
        <v>7</v>
      </c>
      <c r="CQ282" t="s">
        <v>373</v>
      </c>
      <c r="CR282" t="s">
        <v>226</v>
      </c>
      <c r="CS282" t="s">
        <v>137</v>
      </c>
      <c r="CT282" t="s">
        <v>137</v>
      </c>
      <c r="CU282" t="s">
        <v>137</v>
      </c>
      <c r="CV282" t="s">
        <v>137</v>
      </c>
      <c r="CW282" t="s">
        <v>137</v>
      </c>
      <c r="CX282" t="s">
        <v>161</v>
      </c>
      <c r="CY282" t="s">
        <v>200</v>
      </c>
      <c r="CZ282" t="s">
        <v>137</v>
      </c>
      <c r="DA282" t="s">
        <v>137</v>
      </c>
      <c r="DB282" t="s">
        <v>333</v>
      </c>
      <c r="DC282" t="s">
        <v>137</v>
      </c>
      <c r="DD282" t="s">
        <v>137</v>
      </c>
      <c r="DE282" t="s">
        <v>208</v>
      </c>
      <c r="DF282" t="s">
        <v>137</v>
      </c>
      <c r="DG282" t="s">
        <v>137</v>
      </c>
      <c r="DH282" t="s">
        <v>137</v>
      </c>
      <c r="DI282" t="s">
        <v>137</v>
      </c>
      <c r="DJ282" t="s">
        <v>137</v>
      </c>
      <c r="DK282" t="s">
        <v>137</v>
      </c>
      <c r="DL282" t="s">
        <v>137</v>
      </c>
      <c r="DM282" t="s">
        <v>137</v>
      </c>
      <c r="DN282" t="s">
        <v>137</v>
      </c>
      <c r="DO282" t="s">
        <v>137</v>
      </c>
      <c r="DP282" t="s">
        <v>137</v>
      </c>
      <c r="DQ282">
        <v>2</v>
      </c>
      <c r="DR282" t="s">
        <v>1480</v>
      </c>
      <c r="DT282">
        <f t="shared" si="10"/>
        <v>1</v>
      </c>
    </row>
    <row r="283" spans="1:124" x14ac:dyDescent="0.3">
      <c r="A283">
        <v>524</v>
      </c>
      <c r="B283" t="s">
        <v>282</v>
      </c>
      <c r="C283" t="s">
        <v>1191</v>
      </c>
      <c r="D283" t="s">
        <v>1192</v>
      </c>
      <c r="E283">
        <v>1798</v>
      </c>
      <c r="F283">
        <v>4</v>
      </c>
      <c r="G283">
        <v>4</v>
      </c>
      <c r="H283" t="s">
        <v>153</v>
      </c>
      <c r="I283" t="s">
        <v>124</v>
      </c>
      <c r="J283" t="s">
        <v>154</v>
      </c>
      <c r="K283" t="s">
        <v>125</v>
      </c>
      <c r="L283">
        <v>55</v>
      </c>
      <c r="M283" t="s">
        <v>126</v>
      </c>
      <c r="N283">
        <v>1475</v>
      </c>
      <c r="O283">
        <v>4620</v>
      </c>
      <c r="P283">
        <v>1775</v>
      </c>
      <c r="Q283" t="s">
        <v>336</v>
      </c>
      <c r="R283">
        <v>4</v>
      </c>
      <c r="S283">
        <v>9.5</v>
      </c>
      <c r="T283" s="11" t="s">
        <v>128</v>
      </c>
      <c r="U283" t="s">
        <v>1193</v>
      </c>
      <c r="V283" t="s">
        <v>898</v>
      </c>
      <c r="W283">
        <v>6</v>
      </c>
      <c r="X283" t="s">
        <v>798</v>
      </c>
      <c r="Y283" t="s">
        <v>156</v>
      </c>
      <c r="Z283" t="s">
        <v>203</v>
      </c>
      <c r="AA283" t="s">
        <v>209</v>
      </c>
      <c r="AB283" t="s">
        <v>247</v>
      </c>
      <c r="AC283" t="s">
        <v>772</v>
      </c>
      <c r="AD283" t="s">
        <v>1194</v>
      </c>
      <c r="AE283" t="s">
        <v>899</v>
      </c>
      <c r="AF283" t="s">
        <v>899</v>
      </c>
      <c r="AG283" t="s">
        <v>131</v>
      </c>
      <c r="AH283" t="s">
        <v>166</v>
      </c>
      <c r="AI283" t="s">
        <v>133</v>
      </c>
      <c r="AJ283" t="s">
        <v>1195</v>
      </c>
      <c r="AK283" t="s">
        <v>1196</v>
      </c>
      <c r="AL283" t="s">
        <v>134</v>
      </c>
      <c r="AM283" t="s">
        <v>135</v>
      </c>
      <c r="AN283" t="s">
        <v>135</v>
      </c>
      <c r="AO283" t="s">
        <v>137</v>
      </c>
      <c r="AP283">
        <v>5</v>
      </c>
      <c r="AQ283" t="s">
        <v>138</v>
      </c>
      <c r="AR283" t="s">
        <v>139</v>
      </c>
      <c r="AS283" t="s">
        <v>1109</v>
      </c>
      <c r="AT283" t="s">
        <v>899</v>
      </c>
      <c r="AU283" t="s">
        <v>137</v>
      </c>
      <c r="AV283">
        <v>2</v>
      </c>
      <c r="AW283" t="s">
        <v>303</v>
      </c>
      <c r="AX283" t="s">
        <v>137</v>
      </c>
      <c r="AY283" t="s">
        <v>137</v>
      </c>
      <c r="AZ283" t="s">
        <v>293</v>
      </c>
      <c r="BA283" t="s">
        <v>137</v>
      </c>
      <c r="BB283" t="s">
        <v>142</v>
      </c>
      <c r="BC283">
        <v>470</v>
      </c>
      <c r="BD283" t="s">
        <v>137</v>
      </c>
      <c r="BE283" t="s">
        <v>137</v>
      </c>
      <c r="BF283" t="s">
        <v>137</v>
      </c>
      <c r="BG283" t="s">
        <v>134</v>
      </c>
      <c r="BH283" t="s">
        <v>193</v>
      </c>
      <c r="BI283" t="s">
        <v>137</v>
      </c>
      <c r="BJ283" t="s">
        <v>193</v>
      </c>
      <c r="BK283" t="s">
        <v>137</v>
      </c>
      <c r="BL283" t="s">
        <v>174</v>
      </c>
      <c r="BM283" t="s">
        <v>137</v>
      </c>
      <c r="BN283" t="s">
        <v>142</v>
      </c>
      <c r="BO283" t="s">
        <v>135</v>
      </c>
      <c r="BP283" t="s">
        <v>139</v>
      </c>
      <c r="BQ283" t="s">
        <v>145</v>
      </c>
      <c r="BR283" t="s">
        <v>137</v>
      </c>
      <c r="BS283" s="10">
        <v>5.4</v>
      </c>
      <c r="BT283" t="s">
        <v>137</v>
      </c>
      <c r="BU283" t="s">
        <v>146</v>
      </c>
      <c r="BV283" t="s">
        <v>147</v>
      </c>
      <c r="BW283" t="s">
        <v>235</v>
      </c>
      <c r="BX283" t="s">
        <v>137</v>
      </c>
      <c r="BY283" t="s">
        <v>137</v>
      </c>
      <c r="BZ283" t="s">
        <v>137</v>
      </c>
      <c r="CA283" t="s">
        <v>137</v>
      </c>
      <c r="CB283" t="s">
        <v>137</v>
      </c>
      <c r="CC283" t="s">
        <v>137</v>
      </c>
      <c r="CD283" t="s">
        <v>137</v>
      </c>
      <c r="CE283" t="s">
        <v>137</v>
      </c>
      <c r="CF283" t="s">
        <v>137</v>
      </c>
      <c r="CG283" t="s">
        <v>137</v>
      </c>
      <c r="CH283" t="s">
        <v>137</v>
      </c>
      <c r="CI283" t="s">
        <v>163</v>
      </c>
      <c r="CJ283" t="s">
        <v>903</v>
      </c>
      <c r="CK283" t="s">
        <v>1158</v>
      </c>
      <c r="CL283" t="s">
        <v>137</v>
      </c>
      <c r="CM283" t="s">
        <v>137</v>
      </c>
      <c r="CN283" t="s">
        <v>137</v>
      </c>
      <c r="CO283" t="s">
        <v>137</v>
      </c>
      <c r="CP283">
        <v>3</v>
      </c>
      <c r="CQ283" t="s">
        <v>373</v>
      </c>
      <c r="CR283" t="s">
        <v>177</v>
      </c>
      <c r="CS283" t="s">
        <v>137</v>
      </c>
      <c r="CT283" t="s">
        <v>137</v>
      </c>
      <c r="CU283" t="s">
        <v>137</v>
      </c>
      <c r="CV283" t="s">
        <v>137</v>
      </c>
      <c r="CW283" t="s">
        <v>137</v>
      </c>
      <c r="CX283" t="s">
        <v>161</v>
      </c>
      <c r="CY283" t="s">
        <v>200</v>
      </c>
      <c r="CZ283" t="s">
        <v>137</v>
      </c>
      <c r="DA283" t="s">
        <v>137</v>
      </c>
      <c r="DB283" t="s">
        <v>201</v>
      </c>
      <c r="DC283" t="s">
        <v>137</v>
      </c>
      <c r="DD283" t="s">
        <v>137</v>
      </c>
      <c r="DE283" t="s">
        <v>208</v>
      </c>
      <c r="DF283" t="s">
        <v>137</v>
      </c>
      <c r="DG283" t="s">
        <v>137</v>
      </c>
      <c r="DH283" t="s">
        <v>137</v>
      </c>
      <c r="DI283" t="s">
        <v>137</v>
      </c>
      <c r="DJ283" t="s">
        <v>137</v>
      </c>
      <c r="DK283" t="s">
        <v>137</v>
      </c>
      <c r="DL283" t="s">
        <v>137</v>
      </c>
      <c r="DM283" t="s">
        <v>137</v>
      </c>
      <c r="DN283" t="s">
        <v>137</v>
      </c>
      <c r="DO283" t="s">
        <v>137</v>
      </c>
      <c r="DP283" t="s">
        <v>137</v>
      </c>
      <c r="DQ283">
        <v>2</v>
      </c>
      <c r="DR283" t="s">
        <v>1480</v>
      </c>
      <c r="DT283">
        <f t="shared" si="10"/>
        <v>1</v>
      </c>
    </row>
    <row r="284" spans="1:124" x14ac:dyDescent="0.3">
      <c r="A284">
        <v>525</v>
      </c>
      <c r="B284" t="s">
        <v>282</v>
      </c>
      <c r="C284" t="s">
        <v>1191</v>
      </c>
      <c r="D284" t="s">
        <v>1197</v>
      </c>
      <c r="E284">
        <v>1798</v>
      </c>
      <c r="F284">
        <v>4</v>
      </c>
      <c r="G284">
        <v>4</v>
      </c>
      <c r="H284" t="s">
        <v>153</v>
      </c>
      <c r="I284" t="s">
        <v>124</v>
      </c>
      <c r="J284" t="s">
        <v>154</v>
      </c>
      <c r="K284" t="s">
        <v>125</v>
      </c>
      <c r="L284">
        <v>55</v>
      </c>
      <c r="M284" t="s">
        <v>126</v>
      </c>
      <c r="N284">
        <v>1475</v>
      </c>
      <c r="O284">
        <v>4620</v>
      </c>
      <c r="P284">
        <v>1775</v>
      </c>
      <c r="Q284" t="s">
        <v>336</v>
      </c>
      <c r="R284">
        <v>4</v>
      </c>
      <c r="S284">
        <v>9.5</v>
      </c>
      <c r="T284" s="11" t="s">
        <v>128</v>
      </c>
      <c r="U284" t="s">
        <v>1193</v>
      </c>
      <c r="V284" t="s">
        <v>1198</v>
      </c>
      <c r="W284">
        <v>7</v>
      </c>
      <c r="X284" t="s">
        <v>798</v>
      </c>
      <c r="Y284" t="s">
        <v>156</v>
      </c>
      <c r="Z284" t="s">
        <v>203</v>
      </c>
      <c r="AA284" t="s">
        <v>209</v>
      </c>
      <c r="AB284" t="s">
        <v>247</v>
      </c>
      <c r="AC284" t="s">
        <v>772</v>
      </c>
      <c r="AD284" t="s">
        <v>1194</v>
      </c>
      <c r="AE284" t="s">
        <v>899</v>
      </c>
      <c r="AF284" t="s">
        <v>899</v>
      </c>
      <c r="AG284" t="s">
        <v>131</v>
      </c>
      <c r="AH284" t="s">
        <v>166</v>
      </c>
      <c r="AI284" t="s">
        <v>133</v>
      </c>
      <c r="AJ284" t="s">
        <v>1195</v>
      </c>
      <c r="AK284" t="s">
        <v>1196</v>
      </c>
      <c r="AL284" t="s">
        <v>134</v>
      </c>
      <c r="AM284" t="s">
        <v>135</v>
      </c>
      <c r="AN284" t="s">
        <v>135</v>
      </c>
      <c r="AO284" t="s">
        <v>137</v>
      </c>
      <c r="AP284">
        <v>5</v>
      </c>
      <c r="AQ284" t="s">
        <v>138</v>
      </c>
      <c r="AR284" t="s">
        <v>150</v>
      </c>
      <c r="AS284" t="s">
        <v>1109</v>
      </c>
      <c r="AT284" t="s">
        <v>899</v>
      </c>
      <c r="AU284" t="s">
        <v>137</v>
      </c>
      <c r="AV284">
        <v>2</v>
      </c>
      <c r="AW284" t="s">
        <v>303</v>
      </c>
      <c r="AX284" t="s">
        <v>137</v>
      </c>
      <c r="AY284" t="s">
        <v>137</v>
      </c>
      <c r="AZ284" t="s">
        <v>293</v>
      </c>
      <c r="BA284" t="s">
        <v>137</v>
      </c>
      <c r="BB284" t="s">
        <v>142</v>
      </c>
      <c r="BC284">
        <v>470</v>
      </c>
      <c r="BD284" t="s">
        <v>137</v>
      </c>
      <c r="BE284" t="s">
        <v>137</v>
      </c>
      <c r="BF284" t="s">
        <v>137</v>
      </c>
      <c r="BG284" t="s">
        <v>134</v>
      </c>
      <c r="BH284" t="s">
        <v>193</v>
      </c>
      <c r="BI284" t="s">
        <v>137</v>
      </c>
      <c r="BJ284" t="s">
        <v>193</v>
      </c>
      <c r="BK284" t="s">
        <v>137</v>
      </c>
      <c r="BL284" t="s">
        <v>174</v>
      </c>
      <c r="BM284" t="s">
        <v>137</v>
      </c>
      <c r="BN284" t="s">
        <v>139</v>
      </c>
      <c r="BO284" t="s">
        <v>135</v>
      </c>
      <c r="BP284" t="s">
        <v>139</v>
      </c>
      <c r="BQ284" t="s">
        <v>145</v>
      </c>
      <c r="BR284" t="s">
        <v>137</v>
      </c>
      <c r="BS284" s="10">
        <v>5.4</v>
      </c>
      <c r="BT284" t="s">
        <v>137</v>
      </c>
      <c r="BU284" t="s">
        <v>146</v>
      </c>
      <c r="BV284" t="s">
        <v>147</v>
      </c>
      <c r="BW284" t="s">
        <v>235</v>
      </c>
      <c r="BX284" t="s">
        <v>137</v>
      </c>
      <c r="BY284" t="s">
        <v>137</v>
      </c>
      <c r="BZ284" t="s">
        <v>137</v>
      </c>
      <c r="CA284" t="s">
        <v>137</v>
      </c>
      <c r="CB284" t="s">
        <v>137</v>
      </c>
      <c r="CC284" t="s">
        <v>137</v>
      </c>
      <c r="CD284" t="s">
        <v>137</v>
      </c>
      <c r="CE284" t="s">
        <v>137</v>
      </c>
      <c r="CF284" t="s">
        <v>137</v>
      </c>
      <c r="CG284" t="s">
        <v>137</v>
      </c>
      <c r="CH284" t="s">
        <v>137</v>
      </c>
      <c r="CI284" t="s">
        <v>163</v>
      </c>
      <c r="CJ284" t="s">
        <v>878</v>
      </c>
      <c r="CK284" t="s">
        <v>1158</v>
      </c>
      <c r="CL284" t="s">
        <v>137</v>
      </c>
      <c r="CM284" t="s">
        <v>137</v>
      </c>
      <c r="CN284" t="s">
        <v>137</v>
      </c>
      <c r="CO284" t="s">
        <v>137</v>
      </c>
      <c r="CP284">
        <v>3</v>
      </c>
      <c r="CQ284" t="s">
        <v>373</v>
      </c>
      <c r="CR284" t="s">
        <v>177</v>
      </c>
      <c r="CS284" t="s">
        <v>137</v>
      </c>
      <c r="CT284" t="s">
        <v>137</v>
      </c>
      <c r="CU284" t="s">
        <v>137</v>
      </c>
      <c r="CV284" t="s">
        <v>137</v>
      </c>
      <c r="CW284" t="s">
        <v>137</v>
      </c>
      <c r="CX284" t="s">
        <v>161</v>
      </c>
      <c r="CY284" t="s">
        <v>200</v>
      </c>
      <c r="CZ284" t="s">
        <v>137</v>
      </c>
      <c r="DA284" t="s">
        <v>137</v>
      </c>
      <c r="DB284" t="s">
        <v>201</v>
      </c>
      <c r="DC284" t="s">
        <v>137</v>
      </c>
      <c r="DD284" t="s">
        <v>137</v>
      </c>
      <c r="DE284" t="s">
        <v>208</v>
      </c>
      <c r="DF284" t="s">
        <v>137</v>
      </c>
      <c r="DG284" t="s">
        <v>137</v>
      </c>
      <c r="DH284" t="s">
        <v>137</v>
      </c>
      <c r="DI284" t="s">
        <v>137</v>
      </c>
      <c r="DJ284" t="s">
        <v>137</v>
      </c>
      <c r="DK284" t="s">
        <v>137</v>
      </c>
      <c r="DL284" t="s">
        <v>137</v>
      </c>
      <c r="DM284" t="s">
        <v>137</v>
      </c>
      <c r="DN284" t="s">
        <v>137</v>
      </c>
      <c r="DO284" t="s">
        <v>137</v>
      </c>
      <c r="DP284" t="s">
        <v>137</v>
      </c>
      <c r="DQ284">
        <v>2</v>
      </c>
      <c r="DR284" t="s">
        <v>1480</v>
      </c>
      <c r="DT284">
        <f t="shared" si="10"/>
        <v>1</v>
      </c>
    </row>
    <row r="285" spans="1:124" x14ac:dyDescent="0.3">
      <c r="A285">
        <v>526</v>
      </c>
      <c r="B285" t="s">
        <v>282</v>
      </c>
      <c r="C285" t="s">
        <v>1191</v>
      </c>
      <c r="D285" t="s">
        <v>1199</v>
      </c>
      <c r="E285">
        <v>1798</v>
      </c>
      <c r="F285">
        <v>4</v>
      </c>
      <c r="G285">
        <v>4</v>
      </c>
      <c r="H285" t="s">
        <v>153</v>
      </c>
      <c r="I285" t="s">
        <v>124</v>
      </c>
      <c r="J285" t="s">
        <v>154</v>
      </c>
      <c r="K285" t="s">
        <v>125</v>
      </c>
      <c r="L285">
        <v>55</v>
      </c>
      <c r="M285" t="s">
        <v>126</v>
      </c>
      <c r="N285">
        <v>1475</v>
      </c>
      <c r="O285">
        <v>4620</v>
      </c>
      <c r="P285">
        <v>1775</v>
      </c>
      <c r="Q285" t="s">
        <v>336</v>
      </c>
      <c r="R285">
        <v>4</v>
      </c>
      <c r="S285">
        <v>9.5</v>
      </c>
      <c r="T285" s="11" t="s">
        <v>128</v>
      </c>
      <c r="U285" t="s">
        <v>1193</v>
      </c>
      <c r="V285" t="s">
        <v>1200</v>
      </c>
      <c r="W285">
        <v>6</v>
      </c>
      <c r="X285" t="s">
        <v>798</v>
      </c>
      <c r="Y285" t="s">
        <v>156</v>
      </c>
      <c r="Z285" t="s">
        <v>203</v>
      </c>
      <c r="AA285" t="s">
        <v>209</v>
      </c>
      <c r="AB285" t="s">
        <v>247</v>
      </c>
      <c r="AC285" t="s">
        <v>1201</v>
      </c>
      <c r="AD285" t="s">
        <v>775</v>
      </c>
      <c r="AE285" t="s">
        <v>1202</v>
      </c>
      <c r="AF285" t="s">
        <v>1202</v>
      </c>
      <c r="AG285" t="s">
        <v>131</v>
      </c>
      <c r="AH285" t="s">
        <v>166</v>
      </c>
      <c r="AI285" t="s">
        <v>280</v>
      </c>
      <c r="AJ285" t="s">
        <v>1195</v>
      </c>
      <c r="AK285" t="s">
        <v>1196</v>
      </c>
      <c r="AL285" t="s">
        <v>134</v>
      </c>
      <c r="AM285" t="s">
        <v>135</v>
      </c>
      <c r="AN285" t="s">
        <v>135</v>
      </c>
      <c r="AO285" t="s">
        <v>137</v>
      </c>
      <c r="AP285">
        <v>5</v>
      </c>
      <c r="AQ285" t="s">
        <v>396</v>
      </c>
      <c r="AR285" t="s">
        <v>139</v>
      </c>
      <c r="AS285" t="s">
        <v>1109</v>
      </c>
      <c r="AT285" t="s">
        <v>1202</v>
      </c>
      <c r="AU285" t="s">
        <v>137</v>
      </c>
      <c r="AV285">
        <v>2</v>
      </c>
      <c r="AW285" t="s">
        <v>303</v>
      </c>
      <c r="AX285" t="s">
        <v>137</v>
      </c>
      <c r="AY285" t="s">
        <v>137</v>
      </c>
      <c r="AZ285" t="s">
        <v>293</v>
      </c>
      <c r="BA285" t="s">
        <v>137</v>
      </c>
      <c r="BB285" t="s">
        <v>202</v>
      </c>
      <c r="BC285">
        <v>470</v>
      </c>
      <c r="BD285" t="s">
        <v>137</v>
      </c>
      <c r="BE285" t="s">
        <v>137</v>
      </c>
      <c r="BF285" t="s">
        <v>137</v>
      </c>
      <c r="BG285" t="s">
        <v>134</v>
      </c>
      <c r="BH285" t="s">
        <v>193</v>
      </c>
      <c r="BI285" t="s">
        <v>137</v>
      </c>
      <c r="BJ285" t="s">
        <v>193</v>
      </c>
      <c r="BK285" t="s">
        <v>137</v>
      </c>
      <c r="BL285" t="s">
        <v>174</v>
      </c>
      <c r="BM285" t="s">
        <v>137</v>
      </c>
      <c r="BN285" t="s">
        <v>142</v>
      </c>
      <c r="BO285" t="s">
        <v>135</v>
      </c>
      <c r="BP285" t="s">
        <v>139</v>
      </c>
      <c r="BQ285" t="s">
        <v>145</v>
      </c>
      <c r="BR285" t="s">
        <v>137</v>
      </c>
      <c r="BS285" s="10">
        <v>5.4</v>
      </c>
      <c r="BT285" t="s">
        <v>137</v>
      </c>
      <c r="BU285" t="s">
        <v>146</v>
      </c>
      <c r="BV285" t="s">
        <v>147</v>
      </c>
      <c r="BW285" t="s">
        <v>235</v>
      </c>
      <c r="BX285" t="s">
        <v>137</v>
      </c>
      <c r="BY285" t="s">
        <v>137</v>
      </c>
      <c r="BZ285" t="s">
        <v>137</v>
      </c>
      <c r="CA285" t="s">
        <v>137</v>
      </c>
      <c r="CB285" t="s">
        <v>137</v>
      </c>
      <c r="CC285" t="s">
        <v>137</v>
      </c>
      <c r="CD285" t="s">
        <v>137</v>
      </c>
      <c r="CE285" t="s">
        <v>137</v>
      </c>
      <c r="CF285" t="s">
        <v>137</v>
      </c>
      <c r="CG285" t="s">
        <v>137</v>
      </c>
      <c r="CH285" t="s">
        <v>150</v>
      </c>
      <c r="CI285" t="s">
        <v>210</v>
      </c>
      <c r="CJ285" t="s">
        <v>1203</v>
      </c>
      <c r="CK285" t="s">
        <v>1204</v>
      </c>
      <c r="CL285" t="s">
        <v>137</v>
      </c>
      <c r="CM285" t="s">
        <v>137</v>
      </c>
      <c r="CN285" t="s">
        <v>137</v>
      </c>
      <c r="CO285" t="s">
        <v>137</v>
      </c>
      <c r="CP285">
        <v>7</v>
      </c>
      <c r="CQ285" t="s">
        <v>373</v>
      </c>
      <c r="CR285" t="s">
        <v>162</v>
      </c>
      <c r="CS285" t="s">
        <v>137</v>
      </c>
      <c r="CT285" t="s">
        <v>137</v>
      </c>
      <c r="CU285" t="s">
        <v>137</v>
      </c>
      <c r="CV285" t="s">
        <v>137</v>
      </c>
      <c r="CW285" t="s">
        <v>137</v>
      </c>
      <c r="CX285" t="s">
        <v>161</v>
      </c>
      <c r="CY285" t="s">
        <v>200</v>
      </c>
      <c r="CZ285" t="s">
        <v>137</v>
      </c>
      <c r="DA285" t="s">
        <v>137</v>
      </c>
      <c r="DB285" t="s">
        <v>333</v>
      </c>
      <c r="DC285" t="s">
        <v>137</v>
      </c>
      <c r="DD285" t="s">
        <v>137</v>
      </c>
      <c r="DE285" t="s">
        <v>208</v>
      </c>
      <c r="DF285" t="s">
        <v>137</v>
      </c>
      <c r="DG285" t="s">
        <v>137</v>
      </c>
      <c r="DH285" t="s">
        <v>137</v>
      </c>
      <c r="DI285" t="s">
        <v>137</v>
      </c>
      <c r="DJ285" t="s">
        <v>137</v>
      </c>
      <c r="DK285" t="s">
        <v>137</v>
      </c>
      <c r="DL285" t="s">
        <v>137</v>
      </c>
      <c r="DM285" t="s">
        <v>137</v>
      </c>
      <c r="DN285" t="s">
        <v>137</v>
      </c>
      <c r="DO285" t="s">
        <v>137</v>
      </c>
      <c r="DP285" t="s">
        <v>137</v>
      </c>
      <c r="DQ285">
        <v>2</v>
      </c>
      <c r="DR285" t="s">
        <v>1480</v>
      </c>
      <c r="DT285">
        <f t="shared" si="10"/>
        <v>1</v>
      </c>
    </row>
    <row r="286" spans="1:124" x14ac:dyDescent="0.3">
      <c r="A286">
        <v>527</v>
      </c>
      <c r="B286" t="s">
        <v>282</v>
      </c>
      <c r="C286" t="s">
        <v>1191</v>
      </c>
      <c r="D286" t="s">
        <v>1205</v>
      </c>
      <c r="E286">
        <v>1364</v>
      </c>
      <c r="F286">
        <v>4</v>
      </c>
      <c r="G286">
        <v>4</v>
      </c>
      <c r="H286" t="s">
        <v>153</v>
      </c>
      <c r="I286" t="s">
        <v>124</v>
      </c>
      <c r="J286" t="s">
        <v>154</v>
      </c>
      <c r="K286" t="s">
        <v>125</v>
      </c>
      <c r="L286">
        <v>43</v>
      </c>
      <c r="M286" t="s">
        <v>296</v>
      </c>
      <c r="N286">
        <v>1475</v>
      </c>
      <c r="O286">
        <v>4620</v>
      </c>
      <c r="P286">
        <v>1775</v>
      </c>
      <c r="Q286" t="s">
        <v>336</v>
      </c>
      <c r="R286">
        <v>4</v>
      </c>
      <c r="S286">
        <v>18.2</v>
      </c>
      <c r="T286" s="10">
        <v>21</v>
      </c>
      <c r="U286" t="s">
        <v>1206</v>
      </c>
      <c r="V286" t="s">
        <v>1207</v>
      </c>
      <c r="W286">
        <v>6</v>
      </c>
      <c r="X286" t="s">
        <v>798</v>
      </c>
      <c r="Y286" t="s">
        <v>156</v>
      </c>
      <c r="Z286" t="s">
        <v>203</v>
      </c>
      <c r="AA286" t="s">
        <v>209</v>
      </c>
      <c r="AB286" t="s">
        <v>247</v>
      </c>
      <c r="AC286" t="s">
        <v>772</v>
      </c>
      <c r="AD286" t="s">
        <v>1194</v>
      </c>
      <c r="AE286" t="s">
        <v>1208</v>
      </c>
      <c r="AF286" t="s">
        <v>1208</v>
      </c>
      <c r="AG286" t="s">
        <v>131</v>
      </c>
      <c r="AH286" t="s">
        <v>166</v>
      </c>
      <c r="AI286" t="s">
        <v>280</v>
      </c>
      <c r="AJ286" t="s">
        <v>1209</v>
      </c>
      <c r="AK286" t="s">
        <v>1210</v>
      </c>
      <c r="AL286" t="s">
        <v>134</v>
      </c>
      <c r="AM286" t="s">
        <v>135</v>
      </c>
      <c r="AN286" t="s">
        <v>135</v>
      </c>
      <c r="AO286" t="s">
        <v>137</v>
      </c>
      <c r="AP286">
        <v>5</v>
      </c>
      <c r="AQ286" t="s">
        <v>396</v>
      </c>
      <c r="AR286" t="s">
        <v>139</v>
      </c>
      <c r="AS286" t="s">
        <v>1109</v>
      </c>
      <c r="AT286" t="s">
        <v>816</v>
      </c>
      <c r="AU286" t="s">
        <v>137</v>
      </c>
      <c r="AV286">
        <v>2</v>
      </c>
      <c r="AW286" t="s">
        <v>303</v>
      </c>
      <c r="AX286" t="s">
        <v>137</v>
      </c>
      <c r="AY286" t="s">
        <v>137</v>
      </c>
      <c r="AZ286" t="s">
        <v>293</v>
      </c>
      <c r="BA286" t="s">
        <v>137</v>
      </c>
      <c r="BB286" t="s">
        <v>202</v>
      </c>
      <c r="BC286">
        <v>470</v>
      </c>
      <c r="BD286" t="s">
        <v>137</v>
      </c>
      <c r="BE286" t="s">
        <v>137</v>
      </c>
      <c r="BF286" t="s">
        <v>137</v>
      </c>
      <c r="BG286" t="s">
        <v>134</v>
      </c>
      <c r="BH286" t="s">
        <v>193</v>
      </c>
      <c r="BI286" t="s">
        <v>137</v>
      </c>
      <c r="BJ286" t="s">
        <v>193</v>
      </c>
      <c r="BK286" t="s">
        <v>137</v>
      </c>
      <c r="BL286" t="s">
        <v>174</v>
      </c>
      <c r="BM286" t="s">
        <v>137</v>
      </c>
      <c r="BN286" t="s">
        <v>142</v>
      </c>
      <c r="BO286" t="s">
        <v>135</v>
      </c>
      <c r="BP286" t="s">
        <v>139</v>
      </c>
      <c r="BQ286" t="s">
        <v>145</v>
      </c>
      <c r="BR286" t="s">
        <v>137</v>
      </c>
      <c r="BS286" s="10">
        <v>5.4</v>
      </c>
      <c r="BT286" t="s">
        <v>137</v>
      </c>
      <c r="BU286" t="s">
        <v>146</v>
      </c>
      <c r="BV286" t="s">
        <v>147</v>
      </c>
      <c r="BW286" t="s">
        <v>235</v>
      </c>
      <c r="BX286" t="s">
        <v>137</v>
      </c>
      <c r="BY286" t="s">
        <v>137</v>
      </c>
      <c r="BZ286" t="s">
        <v>137</v>
      </c>
      <c r="CA286" t="s">
        <v>137</v>
      </c>
      <c r="CB286" t="s">
        <v>137</v>
      </c>
      <c r="CC286" t="s">
        <v>137</v>
      </c>
      <c r="CD286" t="s">
        <v>137</v>
      </c>
      <c r="CE286" t="s">
        <v>137</v>
      </c>
      <c r="CF286" t="s">
        <v>137</v>
      </c>
      <c r="CG286" t="s">
        <v>137</v>
      </c>
      <c r="CH286" t="s">
        <v>137</v>
      </c>
      <c r="CI286" t="s">
        <v>163</v>
      </c>
      <c r="CJ286" t="s">
        <v>1211</v>
      </c>
      <c r="CK286" t="s">
        <v>1212</v>
      </c>
      <c r="CL286" t="s">
        <v>137</v>
      </c>
      <c r="CM286" t="s">
        <v>137</v>
      </c>
      <c r="CN286" t="s">
        <v>137</v>
      </c>
      <c r="CO286" t="s">
        <v>137</v>
      </c>
      <c r="CP286">
        <v>3</v>
      </c>
      <c r="CQ286" t="s">
        <v>373</v>
      </c>
      <c r="CR286" t="s">
        <v>177</v>
      </c>
      <c r="CS286" t="s">
        <v>137</v>
      </c>
      <c r="CT286" t="s">
        <v>137</v>
      </c>
      <c r="CU286" t="s">
        <v>137</v>
      </c>
      <c r="CV286" t="s">
        <v>137</v>
      </c>
      <c r="CW286" t="s">
        <v>137</v>
      </c>
      <c r="CX286" t="s">
        <v>161</v>
      </c>
      <c r="CY286" t="s">
        <v>200</v>
      </c>
      <c r="CZ286" t="s">
        <v>137</v>
      </c>
      <c r="DA286" t="s">
        <v>137</v>
      </c>
      <c r="DB286" t="s">
        <v>333</v>
      </c>
      <c r="DC286" t="s">
        <v>137</v>
      </c>
      <c r="DD286" t="s">
        <v>137</v>
      </c>
      <c r="DE286" t="s">
        <v>208</v>
      </c>
      <c r="DF286" t="s">
        <v>137</v>
      </c>
      <c r="DG286" t="s">
        <v>137</v>
      </c>
      <c r="DH286" t="s">
        <v>137</v>
      </c>
      <c r="DI286" t="s">
        <v>137</v>
      </c>
      <c r="DJ286" t="s">
        <v>137</v>
      </c>
      <c r="DK286" t="s">
        <v>137</v>
      </c>
      <c r="DL286" t="s">
        <v>137</v>
      </c>
      <c r="DM286" t="s">
        <v>137</v>
      </c>
      <c r="DN286" t="s">
        <v>137</v>
      </c>
      <c r="DO286" t="s">
        <v>137</v>
      </c>
      <c r="DP286" t="s">
        <v>137</v>
      </c>
      <c r="DQ286">
        <v>2</v>
      </c>
      <c r="DR286" t="s">
        <v>1480</v>
      </c>
      <c r="DT286">
        <f t="shared" si="10"/>
        <v>0</v>
      </c>
    </row>
    <row r="287" spans="1:124" x14ac:dyDescent="0.3">
      <c r="A287">
        <v>528</v>
      </c>
      <c r="B287" t="s">
        <v>282</v>
      </c>
      <c r="C287" t="s">
        <v>1191</v>
      </c>
      <c r="D287" t="s">
        <v>1213</v>
      </c>
      <c r="E287">
        <v>1364</v>
      </c>
      <c r="F287">
        <v>4</v>
      </c>
      <c r="G287">
        <v>4</v>
      </c>
      <c r="H287" t="s">
        <v>153</v>
      </c>
      <c r="I287" t="s">
        <v>124</v>
      </c>
      <c r="J287" t="s">
        <v>154</v>
      </c>
      <c r="K287" t="s">
        <v>125</v>
      </c>
      <c r="L287">
        <v>43</v>
      </c>
      <c r="M287" t="s">
        <v>296</v>
      </c>
      <c r="N287">
        <v>1475</v>
      </c>
      <c r="O287">
        <v>4620</v>
      </c>
      <c r="P287">
        <v>1775</v>
      </c>
      <c r="Q287" t="s">
        <v>336</v>
      </c>
      <c r="R287">
        <v>4</v>
      </c>
      <c r="S287">
        <v>18.399999999999999</v>
      </c>
      <c r="T287" s="10">
        <v>21</v>
      </c>
      <c r="U287" t="s">
        <v>1206</v>
      </c>
      <c r="V287" t="s">
        <v>1214</v>
      </c>
      <c r="W287">
        <v>6</v>
      </c>
      <c r="X287" t="s">
        <v>798</v>
      </c>
      <c r="Y287" t="s">
        <v>156</v>
      </c>
      <c r="Z287" t="s">
        <v>203</v>
      </c>
      <c r="AA287" t="s">
        <v>209</v>
      </c>
      <c r="AB287" t="s">
        <v>247</v>
      </c>
      <c r="AC287" t="s">
        <v>772</v>
      </c>
      <c r="AD287" t="s">
        <v>1194</v>
      </c>
      <c r="AE287" t="s">
        <v>1208</v>
      </c>
      <c r="AF287" t="s">
        <v>1208</v>
      </c>
      <c r="AG287" t="s">
        <v>131</v>
      </c>
      <c r="AH287" t="s">
        <v>166</v>
      </c>
      <c r="AI287" t="s">
        <v>133</v>
      </c>
      <c r="AJ287" t="s">
        <v>1209</v>
      </c>
      <c r="AK287" t="s">
        <v>1210</v>
      </c>
      <c r="AL287" t="s">
        <v>134</v>
      </c>
      <c r="AM287" t="s">
        <v>135</v>
      </c>
      <c r="AN287" t="s">
        <v>135</v>
      </c>
      <c r="AO287" t="s">
        <v>137</v>
      </c>
      <c r="AP287">
        <v>5</v>
      </c>
      <c r="AQ287" t="s">
        <v>138</v>
      </c>
      <c r="AR287" t="s">
        <v>139</v>
      </c>
      <c r="AS287" t="s">
        <v>1109</v>
      </c>
      <c r="AT287" t="s">
        <v>816</v>
      </c>
      <c r="AU287" t="s">
        <v>137</v>
      </c>
      <c r="AV287">
        <v>2</v>
      </c>
      <c r="AW287" t="s">
        <v>303</v>
      </c>
      <c r="AX287" t="s">
        <v>137</v>
      </c>
      <c r="AY287" t="s">
        <v>137</v>
      </c>
      <c r="AZ287" t="s">
        <v>293</v>
      </c>
      <c r="BA287" t="s">
        <v>137</v>
      </c>
      <c r="BB287" t="s">
        <v>142</v>
      </c>
      <c r="BC287">
        <v>470</v>
      </c>
      <c r="BD287" t="s">
        <v>137</v>
      </c>
      <c r="BE287" t="s">
        <v>137</v>
      </c>
      <c r="BF287" t="s">
        <v>137</v>
      </c>
      <c r="BG287" t="s">
        <v>134</v>
      </c>
      <c r="BH287" t="s">
        <v>193</v>
      </c>
      <c r="BI287" t="s">
        <v>137</v>
      </c>
      <c r="BJ287" t="s">
        <v>193</v>
      </c>
      <c r="BK287" t="s">
        <v>137</v>
      </c>
      <c r="BL287" t="s">
        <v>174</v>
      </c>
      <c r="BM287" t="s">
        <v>137</v>
      </c>
      <c r="BN287" t="s">
        <v>142</v>
      </c>
      <c r="BO287" t="s">
        <v>135</v>
      </c>
      <c r="BP287" t="s">
        <v>139</v>
      </c>
      <c r="BQ287" t="s">
        <v>145</v>
      </c>
      <c r="BR287" t="s">
        <v>137</v>
      </c>
      <c r="BS287" s="10">
        <v>5.4</v>
      </c>
      <c r="BT287" t="s">
        <v>137</v>
      </c>
      <c r="BU287" t="s">
        <v>146</v>
      </c>
      <c r="BV287" t="s">
        <v>147</v>
      </c>
      <c r="BW287" t="s">
        <v>235</v>
      </c>
      <c r="BX287" t="s">
        <v>137</v>
      </c>
      <c r="BY287" t="s">
        <v>137</v>
      </c>
      <c r="BZ287" t="s">
        <v>137</v>
      </c>
      <c r="CA287" t="s">
        <v>137</v>
      </c>
      <c r="CB287" t="s">
        <v>137</v>
      </c>
      <c r="CC287" t="s">
        <v>137</v>
      </c>
      <c r="CD287" t="s">
        <v>137</v>
      </c>
      <c r="CE287" t="s">
        <v>137</v>
      </c>
      <c r="CF287" t="s">
        <v>137</v>
      </c>
      <c r="CG287" t="s">
        <v>137</v>
      </c>
      <c r="CH287" t="s">
        <v>137</v>
      </c>
      <c r="CI287" t="s">
        <v>163</v>
      </c>
      <c r="CJ287" t="s">
        <v>1211</v>
      </c>
      <c r="CK287" t="s">
        <v>1158</v>
      </c>
      <c r="CL287" t="s">
        <v>137</v>
      </c>
      <c r="CM287" t="s">
        <v>137</v>
      </c>
      <c r="CN287" t="s">
        <v>137</v>
      </c>
      <c r="CO287" t="s">
        <v>137</v>
      </c>
      <c r="CP287">
        <v>3</v>
      </c>
      <c r="CQ287" t="s">
        <v>373</v>
      </c>
      <c r="CR287" t="s">
        <v>177</v>
      </c>
      <c r="CS287" t="s">
        <v>137</v>
      </c>
      <c r="CT287" t="s">
        <v>137</v>
      </c>
      <c r="CU287" t="s">
        <v>137</v>
      </c>
      <c r="CV287" t="s">
        <v>137</v>
      </c>
      <c r="CW287" t="s">
        <v>137</v>
      </c>
      <c r="CX287" t="s">
        <v>161</v>
      </c>
      <c r="CY287" t="s">
        <v>200</v>
      </c>
      <c r="CZ287" t="s">
        <v>137</v>
      </c>
      <c r="DA287" t="s">
        <v>137</v>
      </c>
      <c r="DB287" t="s">
        <v>201</v>
      </c>
      <c r="DC287" t="s">
        <v>137</v>
      </c>
      <c r="DD287" t="s">
        <v>137</v>
      </c>
      <c r="DE287" t="s">
        <v>208</v>
      </c>
      <c r="DF287" t="s">
        <v>137</v>
      </c>
      <c r="DG287" t="s">
        <v>137</v>
      </c>
      <c r="DH287" t="s">
        <v>137</v>
      </c>
      <c r="DI287" t="s">
        <v>137</v>
      </c>
      <c r="DJ287" t="s">
        <v>137</v>
      </c>
      <c r="DK287" t="s">
        <v>137</v>
      </c>
      <c r="DL287" t="s">
        <v>137</v>
      </c>
      <c r="DM287" t="s">
        <v>137</v>
      </c>
      <c r="DN287" t="s">
        <v>137</v>
      </c>
      <c r="DO287" t="s">
        <v>137</v>
      </c>
      <c r="DP287" t="s">
        <v>137</v>
      </c>
      <c r="DQ287">
        <v>2</v>
      </c>
      <c r="DR287" t="s">
        <v>1480</v>
      </c>
      <c r="DT287">
        <f t="shared" si="10"/>
        <v>0</v>
      </c>
    </row>
    <row r="288" spans="1:124" x14ac:dyDescent="0.3">
      <c r="A288">
        <v>529</v>
      </c>
      <c r="B288" t="s">
        <v>282</v>
      </c>
      <c r="C288" t="s">
        <v>1191</v>
      </c>
      <c r="D288" t="s">
        <v>1215</v>
      </c>
      <c r="E288">
        <v>1798</v>
      </c>
      <c r="F288">
        <v>4</v>
      </c>
      <c r="G288">
        <v>4</v>
      </c>
      <c r="H288" t="s">
        <v>153</v>
      </c>
      <c r="I288" t="s">
        <v>124</v>
      </c>
      <c r="J288" t="s">
        <v>154</v>
      </c>
      <c r="K288" t="s">
        <v>125</v>
      </c>
      <c r="L288">
        <v>55</v>
      </c>
      <c r="M288" t="s">
        <v>126</v>
      </c>
      <c r="N288">
        <v>1475</v>
      </c>
      <c r="O288">
        <v>4620</v>
      </c>
      <c r="P288">
        <v>1775</v>
      </c>
      <c r="Q288" t="s">
        <v>336</v>
      </c>
      <c r="R288">
        <v>4</v>
      </c>
      <c r="S288">
        <v>9.5</v>
      </c>
      <c r="T288" s="11" t="s">
        <v>128</v>
      </c>
      <c r="U288" t="s">
        <v>1193</v>
      </c>
      <c r="V288" t="s">
        <v>1216</v>
      </c>
      <c r="W288">
        <v>6</v>
      </c>
      <c r="X288" t="s">
        <v>798</v>
      </c>
      <c r="Y288" t="s">
        <v>156</v>
      </c>
      <c r="Z288" t="s">
        <v>203</v>
      </c>
      <c r="AA288" t="s">
        <v>209</v>
      </c>
      <c r="AB288" t="s">
        <v>247</v>
      </c>
      <c r="AC288" t="s">
        <v>1201</v>
      </c>
      <c r="AD288" t="s">
        <v>775</v>
      </c>
      <c r="AE288" t="s">
        <v>1202</v>
      </c>
      <c r="AF288" t="s">
        <v>1202</v>
      </c>
      <c r="AG288" t="s">
        <v>131</v>
      </c>
      <c r="AH288" t="s">
        <v>166</v>
      </c>
      <c r="AI288" t="s">
        <v>280</v>
      </c>
      <c r="AJ288" t="s">
        <v>1195</v>
      </c>
      <c r="AK288" t="s">
        <v>1196</v>
      </c>
      <c r="AL288" t="s">
        <v>134</v>
      </c>
      <c r="AM288" t="s">
        <v>135</v>
      </c>
      <c r="AN288" t="s">
        <v>135</v>
      </c>
      <c r="AO288" t="s">
        <v>137</v>
      </c>
      <c r="AP288">
        <v>5</v>
      </c>
      <c r="AQ288" t="s">
        <v>396</v>
      </c>
      <c r="AR288" t="s">
        <v>150</v>
      </c>
      <c r="AS288" t="s">
        <v>1109</v>
      </c>
      <c r="AT288" t="s">
        <v>1202</v>
      </c>
      <c r="AU288" t="s">
        <v>137</v>
      </c>
      <c r="AV288">
        <v>2</v>
      </c>
      <c r="AW288" t="s">
        <v>303</v>
      </c>
      <c r="AX288" t="s">
        <v>137</v>
      </c>
      <c r="AY288" t="s">
        <v>137</v>
      </c>
      <c r="AZ288" t="s">
        <v>293</v>
      </c>
      <c r="BA288" t="s">
        <v>137</v>
      </c>
      <c r="BB288" t="s">
        <v>202</v>
      </c>
      <c r="BC288">
        <v>470</v>
      </c>
      <c r="BD288" t="s">
        <v>137</v>
      </c>
      <c r="BE288" t="s">
        <v>137</v>
      </c>
      <c r="BF288" t="s">
        <v>137</v>
      </c>
      <c r="BG288" t="s">
        <v>134</v>
      </c>
      <c r="BH288" t="s">
        <v>193</v>
      </c>
      <c r="BI288" t="s">
        <v>137</v>
      </c>
      <c r="BJ288" t="s">
        <v>193</v>
      </c>
      <c r="BK288" t="s">
        <v>137</v>
      </c>
      <c r="BL288" t="s">
        <v>174</v>
      </c>
      <c r="BM288" t="s">
        <v>137</v>
      </c>
      <c r="BN288" t="s">
        <v>142</v>
      </c>
      <c r="BO288" t="s">
        <v>135</v>
      </c>
      <c r="BP288" t="s">
        <v>139</v>
      </c>
      <c r="BQ288" t="s">
        <v>145</v>
      </c>
      <c r="BR288" t="s">
        <v>137</v>
      </c>
      <c r="BS288" s="10">
        <v>5.4</v>
      </c>
      <c r="BT288" t="s">
        <v>137</v>
      </c>
      <c r="BU288" t="s">
        <v>146</v>
      </c>
      <c r="BV288" t="s">
        <v>147</v>
      </c>
      <c r="BW288" t="s">
        <v>235</v>
      </c>
      <c r="BX288" t="s">
        <v>137</v>
      </c>
      <c r="BY288" t="s">
        <v>137</v>
      </c>
      <c r="BZ288" t="s">
        <v>137</v>
      </c>
      <c r="CA288" t="s">
        <v>137</v>
      </c>
      <c r="CB288" t="s">
        <v>137</v>
      </c>
      <c r="CC288" t="s">
        <v>137</v>
      </c>
      <c r="CD288" t="s">
        <v>137</v>
      </c>
      <c r="CE288" t="s">
        <v>137</v>
      </c>
      <c r="CF288" t="s">
        <v>137</v>
      </c>
      <c r="CG288" t="s">
        <v>137</v>
      </c>
      <c r="CH288" t="s">
        <v>150</v>
      </c>
      <c r="CI288" t="s">
        <v>210</v>
      </c>
      <c r="CJ288" t="s">
        <v>1096</v>
      </c>
      <c r="CK288" t="s">
        <v>1204</v>
      </c>
      <c r="CL288" t="s">
        <v>137</v>
      </c>
      <c r="CM288" t="s">
        <v>137</v>
      </c>
      <c r="CN288" t="s">
        <v>137</v>
      </c>
      <c r="CO288" t="s">
        <v>137</v>
      </c>
      <c r="CP288">
        <v>7</v>
      </c>
      <c r="CQ288" t="s">
        <v>373</v>
      </c>
      <c r="CR288" t="s">
        <v>162</v>
      </c>
      <c r="CS288" t="s">
        <v>137</v>
      </c>
      <c r="CT288" t="s">
        <v>137</v>
      </c>
      <c r="CU288" t="s">
        <v>137</v>
      </c>
      <c r="CV288" t="s">
        <v>137</v>
      </c>
      <c r="CW288" t="s">
        <v>137</v>
      </c>
      <c r="CX288" t="s">
        <v>161</v>
      </c>
      <c r="CY288" t="s">
        <v>200</v>
      </c>
      <c r="CZ288" t="s">
        <v>137</v>
      </c>
      <c r="DA288" t="s">
        <v>137</v>
      </c>
      <c r="DB288" t="s">
        <v>333</v>
      </c>
      <c r="DC288" t="s">
        <v>137</v>
      </c>
      <c r="DD288" t="s">
        <v>137</v>
      </c>
      <c r="DE288" t="s">
        <v>208</v>
      </c>
      <c r="DF288" t="s">
        <v>137</v>
      </c>
      <c r="DG288" t="s">
        <v>137</v>
      </c>
      <c r="DH288" t="s">
        <v>137</v>
      </c>
      <c r="DI288" t="s">
        <v>137</v>
      </c>
      <c r="DJ288" t="s">
        <v>137</v>
      </c>
      <c r="DK288" t="s">
        <v>137</v>
      </c>
      <c r="DL288" t="s">
        <v>137</v>
      </c>
      <c r="DM288" t="s">
        <v>137</v>
      </c>
      <c r="DN288" t="s">
        <v>137</v>
      </c>
      <c r="DO288" t="s">
        <v>137</v>
      </c>
      <c r="DP288" t="s">
        <v>137</v>
      </c>
      <c r="DQ288">
        <v>2</v>
      </c>
      <c r="DR288" t="s">
        <v>1480</v>
      </c>
      <c r="DT288">
        <f t="shared" si="10"/>
        <v>1</v>
      </c>
    </row>
    <row r="289" spans="1:124" x14ac:dyDescent="0.3">
      <c r="A289">
        <v>530</v>
      </c>
      <c r="B289" t="s">
        <v>589</v>
      </c>
      <c r="C289" t="s">
        <v>1217</v>
      </c>
      <c r="D289" t="s">
        <v>1218</v>
      </c>
      <c r="E289">
        <v>1798</v>
      </c>
      <c r="F289">
        <v>4</v>
      </c>
      <c r="G289">
        <v>4</v>
      </c>
      <c r="H289" t="s">
        <v>153</v>
      </c>
      <c r="I289" t="s">
        <v>124</v>
      </c>
      <c r="J289" t="s">
        <v>154</v>
      </c>
      <c r="K289" t="s">
        <v>125</v>
      </c>
      <c r="L289">
        <v>66</v>
      </c>
      <c r="M289" t="s">
        <v>126</v>
      </c>
      <c r="N289">
        <v>1483</v>
      </c>
      <c r="O289">
        <v>4861</v>
      </c>
      <c r="P289">
        <v>1864</v>
      </c>
      <c r="Q289" t="s">
        <v>336</v>
      </c>
      <c r="R289">
        <v>4</v>
      </c>
      <c r="S289">
        <v>10.6</v>
      </c>
      <c r="T289" s="10">
        <v>14.12</v>
      </c>
      <c r="U289" t="s">
        <v>1219</v>
      </c>
      <c r="V289" t="s">
        <v>1220</v>
      </c>
      <c r="W289">
        <v>6</v>
      </c>
      <c r="X289" t="s">
        <v>593</v>
      </c>
      <c r="Y289" t="s">
        <v>156</v>
      </c>
      <c r="Z289" t="s">
        <v>156</v>
      </c>
      <c r="AA289" t="s">
        <v>608</v>
      </c>
      <c r="AB289" t="s">
        <v>609</v>
      </c>
      <c r="AC289" t="s">
        <v>647</v>
      </c>
      <c r="AD289" t="s">
        <v>1151</v>
      </c>
      <c r="AE289" t="s">
        <v>1202</v>
      </c>
      <c r="AF289" t="s">
        <v>1202</v>
      </c>
      <c r="AG289" t="s">
        <v>597</v>
      </c>
      <c r="AH289" t="s">
        <v>166</v>
      </c>
      <c r="AI289" t="s">
        <v>280</v>
      </c>
      <c r="AJ289" t="s">
        <v>598</v>
      </c>
      <c r="AK289" t="s">
        <v>1221</v>
      </c>
      <c r="AL289" t="s">
        <v>135</v>
      </c>
      <c r="AM289" t="s">
        <v>135</v>
      </c>
      <c r="AN289" t="s">
        <v>135</v>
      </c>
      <c r="AO289" t="s">
        <v>137</v>
      </c>
      <c r="AP289">
        <v>5</v>
      </c>
      <c r="AQ289" t="s">
        <v>396</v>
      </c>
      <c r="AR289" t="s">
        <v>139</v>
      </c>
      <c r="AS289" t="s">
        <v>600</v>
      </c>
      <c r="AT289" t="s">
        <v>1202</v>
      </c>
      <c r="AU289" t="s">
        <v>137</v>
      </c>
      <c r="AV289">
        <v>2</v>
      </c>
      <c r="AW289" t="s">
        <v>164</v>
      </c>
      <c r="AX289" t="s">
        <v>137</v>
      </c>
      <c r="AY289" t="s">
        <v>137</v>
      </c>
      <c r="AZ289" t="s">
        <v>361</v>
      </c>
      <c r="BA289" t="s">
        <v>137</v>
      </c>
      <c r="BB289" t="s">
        <v>199</v>
      </c>
      <c r="BC289">
        <v>625</v>
      </c>
      <c r="BD289" t="s">
        <v>137</v>
      </c>
      <c r="BE289" t="s">
        <v>137</v>
      </c>
      <c r="BF289" t="s">
        <v>137</v>
      </c>
      <c r="BG289" t="s">
        <v>134</v>
      </c>
      <c r="BH289" t="s">
        <v>193</v>
      </c>
      <c r="BI289" t="s">
        <v>137</v>
      </c>
      <c r="BJ289" t="s">
        <v>193</v>
      </c>
      <c r="BK289" t="s">
        <v>137</v>
      </c>
      <c r="BL289" t="s">
        <v>174</v>
      </c>
      <c r="BM289" t="s">
        <v>137</v>
      </c>
      <c r="BN289" t="s">
        <v>142</v>
      </c>
      <c r="BO289" t="s">
        <v>135</v>
      </c>
      <c r="BP289" t="s">
        <v>139</v>
      </c>
      <c r="BQ289" t="s">
        <v>145</v>
      </c>
      <c r="BR289" t="s">
        <v>137</v>
      </c>
      <c r="BS289" s="10">
        <v>11.1</v>
      </c>
      <c r="BT289" t="s">
        <v>137</v>
      </c>
      <c r="BU289" t="s">
        <v>146</v>
      </c>
      <c r="BV289" t="s">
        <v>147</v>
      </c>
      <c r="BW289" t="s">
        <v>535</v>
      </c>
      <c r="BX289" t="s">
        <v>137</v>
      </c>
      <c r="BY289" t="s">
        <v>137</v>
      </c>
      <c r="BZ289" t="s">
        <v>137</v>
      </c>
      <c r="CA289" t="s">
        <v>137</v>
      </c>
      <c r="CB289" t="s">
        <v>137</v>
      </c>
      <c r="CC289" t="s">
        <v>137</v>
      </c>
      <c r="CD289" t="s">
        <v>137</v>
      </c>
      <c r="CE289" t="s">
        <v>137</v>
      </c>
      <c r="CF289" t="s">
        <v>137</v>
      </c>
      <c r="CG289" t="s">
        <v>137</v>
      </c>
      <c r="CH289" t="s">
        <v>137</v>
      </c>
      <c r="CI289" t="s">
        <v>210</v>
      </c>
      <c r="CJ289" t="s">
        <v>690</v>
      </c>
      <c r="CK289" t="s">
        <v>1123</v>
      </c>
      <c r="CL289" t="s">
        <v>137</v>
      </c>
      <c r="CM289" t="s">
        <v>137</v>
      </c>
      <c r="CN289" t="s">
        <v>137</v>
      </c>
      <c r="CO289" t="s">
        <v>137</v>
      </c>
      <c r="CP289">
        <v>8</v>
      </c>
      <c r="CQ289" t="s">
        <v>373</v>
      </c>
      <c r="CR289" t="s">
        <v>226</v>
      </c>
      <c r="CS289" t="s">
        <v>137</v>
      </c>
      <c r="CT289" t="s">
        <v>137</v>
      </c>
      <c r="CU289" t="s">
        <v>137</v>
      </c>
      <c r="CV289" t="s">
        <v>137</v>
      </c>
      <c r="CW289" t="s">
        <v>137</v>
      </c>
      <c r="CX289" t="s">
        <v>161</v>
      </c>
      <c r="CY289" t="s">
        <v>604</v>
      </c>
      <c r="CZ289" t="s">
        <v>137</v>
      </c>
      <c r="DA289" t="s">
        <v>137</v>
      </c>
      <c r="DB289" t="s">
        <v>325</v>
      </c>
      <c r="DC289" t="s">
        <v>137</v>
      </c>
      <c r="DD289" t="s">
        <v>137</v>
      </c>
      <c r="DE289" t="s">
        <v>208</v>
      </c>
      <c r="DF289" t="s">
        <v>137</v>
      </c>
      <c r="DG289" t="s">
        <v>137</v>
      </c>
      <c r="DH289" t="s">
        <v>137</v>
      </c>
      <c r="DI289" t="s">
        <v>137</v>
      </c>
      <c r="DJ289" t="s">
        <v>137</v>
      </c>
      <c r="DK289" t="s">
        <v>137</v>
      </c>
      <c r="DL289" t="s">
        <v>137</v>
      </c>
      <c r="DM289" t="s">
        <v>137</v>
      </c>
      <c r="DN289" t="s">
        <v>137</v>
      </c>
      <c r="DO289" t="s">
        <v>137</v>
      </c>
      <c r="DP289" t="s">
        <v>137</v>
      </c>
      <c r="DQ289">
        <v>2</v>
      </c>
      <c r="DR289" t="s">
        <v>1480</v>
      </c>
      <c r="DT289">
        <f t="shared" si="10"/>
        <v>0</v>
      </c>
    </row>
    <row r="290" spans="1:124" x14ac:dyDescent="0.3">
      <c r="A290">
        <v>531</v>
      </c>
      <c r="B290" t="s">
        <v>589</v>
      </c>
      <c r="C290" t="s">
        <v>1217</v>
      </c>
      <c r="D290" t="s">
        <v>1222</v>
      </c>
      <c r="E290">
        <v>1798</v>
      </c>
      <c r="F290">
        <v>4</v>
      </c>
      <c r="G290">
        <v>4</v>
      </c>
      <c r="H290" t="s">
        <v>153</v>
      </c>
      <c r="I290" t="s">
        <v>124</v>
      </c>
      <c r="J290" t="s">
        <v>154</v>
      </c>
      <c r="K290" t="s">
        <v>125</v>
      </c>
      <c r="L290">
        <v>66</v>
      </c>
      <c r="M290" t="s">
        <v>126</v>
      </c>
      <c r="N290">
        <v>1483</v>
      </c>
      <c r="O290">
        <v>4861</v>
      </c>
      <c r="P290">
        <v>1864</v>
      </c>
      <c r="Q290" t="s">
        <v>336</v>
      </c>
      <c r="R290">
        <v>4</v>
      </c>
      <c r="S290">
        <v>10.1</v>
      </c>
      <c r="T290" s="10">
        <v>14.67</v>
      </c>
      <c r="U290" t="s">
        <v>1223</v>
      </c>
      <c r="V290" t="s">
        <v>178</v>
      </c>
      <c r="W290">
        <v>7</v>
      </c>
      <c r="X290" t="s">
        <v>593</v>
      </c>
      <c r="Y290" t="s">
        <v>156</v>
      </c>
      <c r="Z290" t="s">
        <v>156</v>
      </c>
      <c r="AA290" t="s">
        <v>608</v>
      </c>
      <c r="AB290" t="s">
        <v>609</v>
      </c>
      <c r="AC290" t="s">
        <v>647</v>
      </c>
      <c r="AD290" t="s">
        <v>1151</v>
      </c>
      <c r="AE290" t="s">
        <v>1224</v>
      </c>
      <c r="AF290" t="s">
        <v>1224</v>
      </c>
      <c r="AG290" t="s">
        <v>597</v>
      </c>
      <c r="AH290" t="s">
        <v>166</v>
      </c>
      <c r="AI290" t="s">
        <v>280</v>
      </c>
      <c r="AJ290" t="s">
        <v>598</v>
      </c>
      <c r="AK290" t="s">
        <v>599</v>
      </c>
      <c r="AL290" t="s">
        <v>134</v>
      </c>
      <c r="AM290" t="s">
        <v>135</v>
      </c>
      <c r="AN290" t="s">
        <v>135</v>
      </c>
      <c r="AO290" t="s">
        <v>137</v>
      </c>
      <c r="AP290">
        <v>5</v>
      </c>
      <c r="AQ290" t="s">
        <v>396</v>
      </c>
      <c r="AR290" t="s">
        <v>150</v>
      </c>
      <c r="AS290" t="s">
        <v>600</v>
      </c>
      <c r="AT290" t="s">
        <v>1224</v>
      </c>
      <c r="AU290" t="s">
        <v>137</v>
      </c>
      <c r="AV290">
        <v>2</v>
      </c>
      <c r="AW290" t="s">
        <v>164</v>
      </c>
      <c r="AX290" t="s">
        <v>137</v>
      </c>
      <c r="AY290" t="s">
        <v>137</v>
      </c>
      <c r="AZ290" t="s">
        <v>361</v>
      </c>
      <c r="BA290" t="s">
        <v>137</v>
      </c>
      <c r="BB290" t="s">
        <v>199</v>
      </c>
      <c r="BC290">
        <v>625</v>
      </c>
      <c r="BD290" t="s">
        <v>137</v>
      </c>
      <c r="BE290" t="s">
        <v>137</v>
      </c>
      <c r="BF290" t="s">
        <v>137</v>
      </c>
      <c r="BG290" t="s">
        <v>134</v>
      </c>
      <c r="BH290" t="s">
        <v>193</v>
      </c>
      <c r="BI290" t="s">
        <v>137</v>
      </c>
      <c r="BJ290" t="s">
        <v>193</v>
      </c>
      <c r="BK290" t="s">
        <v>137</v>
      </c>
      <c r="BL290" t="s">
        <v>174</v>
      </c>
      <c r="BM290" t="s">
        <v>137</v>
      </c>
      <c r="BN290" t="s">
        <v>142</v>
      </c>
      <c r="BO290" t="s">
        <v>135</v>
      </c>
      <c r="BP290" t="s">
        <v>139</v>
      </c>
      <c r="BQ290" t="s">
        <v>145</v>
      </c>
      <c r="BR290" t="s">
        <v>137</v>
      </c>
      <c r="BS290" s="10">
        <v>11.7</v>
      </c>
      <c r="BT290" t="s">
        <v>137</v>
      </c>
      <c r="BU290" t="s">
        <v>146</v>
      </c>
      <c r="BV290" t="s">
        <v>147</v>
      </c>
      <c r="BW290" t="s">
        <v>535</v>
      </c>
      <c r="BX290" t="s">
        <v>137</v>
      </c>
      <c r="BY290" t="s">
        <v>137</v>
      </c>
      <c r="BZ290" t="s">
        <v>137</v>
      </c>
      <c r="CA290" t="s">
        <v>137</v>
      </c>
      <c r="CB290" t="s">
        <v>137</v>
      </c>
      <c r="CC290" t="s">
        <v>137</v>
      </c>
      <c r="CD290" t="s">
        <v>137</v>
      </c>
      <c r="CE290" t="s">
        <v>137</v>
      </c>
      <c r="CF290" t="s">
        <v>137</v>
      </c>
      <c r="CG290" t="s">
        <v>137</v>
      </c>
      <c r="CH290" t="s">
        <v>137</v>
      </c>
      <c r="CI290" t="s">
        <v>210</v>
      </c>
      <c r="CJ290" t="s">
        <v>602</v>
      </c>
      <c r="CK290" t="s">
        <v>1123</v>
      </c>
      <c r="CL290" t="s">
        <v>137</v>
      </c>
      <c r="CM290" t="s">
        <v>137</v>
      </c>
      <c r="CN290" t="s">
        <v>137</v>
      </c>
      <c r="CO290" t="s">
        <v>137</v>
      </c>
      <c r="CP290">
        <v>8</v>
      </c>
      <c r="CQ290" t="s">
        <v>373</v>
      </c>
      <c r="CR290" t="s">
        <v>226</v>
      </c>
      <c r="CS290" t="s">
        <v>137</v>
      </c>
      <c r="CT290" t="s">
        <v>137</v>
      </c>
      <c r="CU290" t="s">
        <v>137</v>
      </c>
      <c r="CV290" t="s">
        <v>137</v>
      </c>
      <c r="CW290" t="s">
        <v>137</v>
      </c>
      <c r="CX290" t="s">
        <v>161</v>
      </c>
      <c r="CY290" t="s">
        <v>604</v>
      </c>
      <c r="CZ290" t="s">
        <v>137</v>
      </c>
      <c r="DA290" t="s">
        <v>137</v>
      </c>
      <c r="DB290" t="s">
        <v>325</v>
      </c>
      <c r="DC290" t="s">
        <v>137</v>
      </c>
      <c r="DD290" t="s">
        <v>137</v>
      </c>
      <c r="DE290" t="s">
        <v>208</v>
      </c>
      <c r="DF290" t="s">
        <v>137</v>
      </c>
      <c r="DG290" t="s">
        <v>137</v>
      </c>
      <c r="DH290" t="s">
        <v>137</v>
      </c>
      <c r="DI290" t="s">
        <v>137</v>
      </c>
      <c r="DJ290" t="s">
        <v>137</v>
      </c>
      <c r="DK290" t="s">
        <v>137</v>
      </c>
      <c r="DL290" t="s">
        <v>137</v>
      </c>
      <c r="DM290" t="s">
        <v>137</v>
      </c>
      <c r="DN290" t="s">
        <v>137</v>
      </c>
      <c r="DO290" t="s">
        <v>137</v>
      </c>
      <c r="DP290" t="s">
        <v>137</v>
      </c>
      <c r="DQ290">
        <v>2</v>
      </c>
      <c r="DR290" t="s">
        <v>1480</v>
      </c>
      <c r="DT290">
        <f t="shared" si="10"/>
        <v>0</v>
      </c>
    </row>
    <row r="291" spans="1:124" x14ac:dyDescent="0.3">
      <c r="A291">
        <v>532</v>
      </c>
      <c r="B291" t="s">
        <v>589</v>
      </c>
      <c r="C291" t="s">
        <v>1217</v>
      </c>
      <c r="D291" t="s">
        <v>1225</v>
      </c>
      <c r="E291">
        <v>1798</v>
      </c>
      <c r="F291">
        <v>4</v>
      </c>
      <c r="G291">
        <v>4</v>
      </c>
      <c r="H291" t="s">
        <v>153</v>
      </c>
      <c r="I291" t="s">
        <v>124</v>
      </c>
      <c r="J291" t="s">
        <v>154</v>
      </c>
      <c r="K291" t="s">
        <v>125</v>
      </c>
      <c r="L291">
        <v>66</v>
      </c>
      <c r="M291" t="s">
        <v>126</v>
      </c>
      <c r="N291">
        <v>1483</v>
      </c>
      <c r="O291">
        <v>4861</v>
      </c>
      <c r="P291">
        <v>1864</v>
      </c>
      <c r="Q291" t="s">
        <v>336</v>
      </c>
      <c r="R291">
        <v>4</v>
      </c>
      <c r="S291">
        <v>11.3</v>
      </c>
      <c r="T291" s="10">
        <v>13.7</v>
      </c>
      <c r="U291" t="s">
        <v>592</v>
      </c>
      <c r="V291" t="s">
        <v>178</v>
      </c>
      <c r="W291">
        <v>7</v>
      </c>
      <c r="X291" t="s">
        <v>593</v>
      </c>
      <c r="Y291" t="s">
        <v>156</v>
      </c>
      <c r="Z291" t="s">
        <v>156</v>
      </c>
      <c r="AA291" t="s">
        <v>594</v>
      </c>
      <c r="AB291" t="s">
        <v>595</v>
      </c>
      <c r="AC291" t="s">
        <v>647</v>
      </c>
      <c r="AD291" t="s">
        <v>1151</v>
      </c>
      <c r="AE291" t="s">
        <v>596</v>
      </c>
      <c r="AF291" t="s">
        <v>596</v>
      </c>
      <c r="AG291" t="s">
        <v>597</v>
      </c>
      <c r="AH291" t="s">
        <v>166</v>
      </c>
      <c r="AI291" t="s">
        <v>280</v>
      </c>
      <c r="AJ291" t="s">
        <v>598</v>
      </c>
      <c r="AK291" t="s">
        <v>599</v>
      </c>
      <c r="AL291" t="s">
        <v>134</v>
      </c>
      <c r="AM291" t="s">
        <v>135</v>
      </c>
      <c r="AN291" t="s">
        <v>135</v>
      </c>
      <c r="AO291" t="s">
        <v>137</v>
      </c>
      <c r="AP291">
        <v>5</v>
      </c>
      <c r="AQ291" t="s">
        <v>396</v>
      </c>
      <c r="AR291" t="s">
        <v>150</v>
      </c>
      <c r="AS291" t="s">
        <v>600</v>
      </c>
      <c r="AT291" t="s">
        <v>596</v>
      </c>
      <c r="AU291" t="s">
        <v>137</v>
      </c>
      <c r="AV291">
        <v>2</v>
      </c>
      <c r="AW291" t="s">
        <v>164</v>
      </c>
      <c r="AX291" t="s">
        <v>137</v>
      </c>
      <c r="AY291" t="s">
        <v>137</v>
      </c>
      <c r="AZ291" t="s">
        <v>601</v>
      </c>
      <c r="BA291" t="s">
        <v>137</v>
      </c>
      <c r="BB291" t="s">
        <v>202</v>
      </c>
      <c r="BC291">
        <v>625</v>
      </c>
      <c r="BD291" t="s">
        <v>137</v>
      </c>
      <c r="BE291" t="s">
        <v>137</v>
      </c>
      <c r="BF291" t="s">
        <v>137</v>
      </c>
      <c r="BG291" t="s">
        <v>134</v>
      </c>
      <c r="BH291" t="s">
        <v>193</v>
      </c>
      <c r="BI291" t="s">
        <v>137</v>
      </c>
      <c r="BJ291" t="s">
        <v>193</v>
      </c>
      <c r="BK291" t="s">
        <v>137</v>
      </c>
      <c r="BL291" t="s">
        <v>422</v>
      </c>
      <c r="BM291" t="s">
        <v>137</v>
      </c>
      <c r="BN291" t="s">
        <v>142</v>
      </c>
      <c r="BO291" t="s">
        <v>135</v>
      </c>
      <c r="BP291" t="s">
        <v>150</v>
      </c>
      <c r="BQ291" t="s">
        <v>145</v>
      </c>
      <c r="BR291" t="s">
        <v>137</v>
      </c>
      <c r="BS291" s="10">
        <v>5.4</v>
      </c>
      <c r="BT291" t="s">
        <v>137</v>
      </c>
      <c r="BU291" t="s">
        <v>146</v>
      </c>
      <c r="BV291" t="s">
        <v>147</v>
      </c>
      <c r="BW291" t="s">
        <v>535</v>
      </c>
      <c r="BX291" t="s">
        <v>137</v>
      </c>
      <c r="BY291" t="s">
        <v>137</v>
      </c>
      <c r="BZ291" t="s">
        <v>137</v>
      </c>
      <c r="CA291" t="s">
        <v>137</v>
      </c>
      <c r="CB291" t="s">
        <v>137</v>
      </c>
      <c r="CC291" t="s">
        <v>137</v>
      </c>
      <c r="CD291" t="s">
        <v>137</v>
      </c>
      <c r="CE291" t="s">
        <v>137</v>
      </c>
      <c r="CF291" t="s">
        <v>137</v>
      </c>
      <c r="CG291" t="s">
        <v>137</v>
      </c>
      <c r="CH291" t="s">
        <v>137</v>
      </c>
      <c r="CI291" t="s">
        <v>210</v>
      </c>
      <c r="CJ291" t="s">
        <v>602</v>
      </c>
      <c r="CK291" t="s">
        <v>1226</v>
      </c>
      <c r="CL291" t="s">
        <v>137</v>
      </c>
      <c r="CM291" t="s">
        <v>137</v>
      </c>
      <c r="CN291" t="s">
        <v>137</v>
      </c>
      <c r="CO291" t="s">
        <v>137</v>
      </c>
      <c r="CP291">
        <v>8</v>
      </c>
      <c r="CQ291" t="s">
        <v>373</v>
      </c>
      <c r="CR291" t="s">
        <v>226</v>
      </c>
      <c r="CS291" t="s">
        <v>137</v>
      </c>
      <c r="CT291" t="s">
        <v>137</v>
      </c>
      <c r="CU291" t="s">
        <v>137</v>
      </c>
      <c r="CV291" t="s">
        <v>137</v>
      </c>
      <c r="CW291" t="s">
        <v>137</v>
      </c>
      <c r="CX291" t="s">
        <v>161</v>
      </c>
      <c r="CY291" t="s">
        <v>604</v>
      </c>
      <c r="CZ291" t="s">
        <v>137</v>
      </c>
      <c r="DA291" t="s">
        <v>137</v>
      </c>
      <c r="DB291" t="s">
        <v>325</v>
      </c>
      <c r="DC291" t="s">
        <v>137</v>
      </c>
      <c r="DD291" t="s">
        <v>137</v>
      </c>
      <c r="DE291" t="s">
        <v>208</v>
      </c>
      <c r="DF291" t="s">
        <v>137</v>
      </c>
      <c r="DG291" t="s">
        <v>137</v>
      </c>
      <c r="DH291" t="s">
        <v>137</v>
      </c>
      <c r="DI291" t="s">
        <v>137</v>
      </c>
      <c r="DJ291" t="s">
        <v>137</v>
      </c>
      <c r="DK291" t="s">
        <v>137</v>
      </c>
      <c r="DL291" t="s">
        <v>137</v>
      </c>
      <c r="DM291" t="s">
        <v>137</v>
      </c>
      <c r="DN291" t="s">
        <v>137</v>
      </c>
      <c r="DO291" t="s">
        <v>137</v>
      </c>
      <c r="DP291" t="s">
        <v>137</v>
      </c>
      <c r="DQ291">
        <v>2</v>
      </c>
      <c r="DR291" t="s">
        <v>1480</v>
      </c>
      <c r="DT291">
        <f t="shared" si="10"/>
        <v>0</v>
      </c>
    </row>
    <row r="292" spans="1:124" x14ac:dyDescent="0.3">
      <c r="A292">
        <v>533</v>
      </c>
      <c r="B292" t="s">
        <v>589</v>
      </c>
      <c r="C292" t="s">
        <v>1217</v>
      </c>
      <c r="D292" t="s">
        <v>1227</v>
      </c>
      <c r="E292">
        <v>1968</v>
      </c>
      <c r="F292">
        <v>4</v>
      </c>
      <c r="G292">
        <v>4</v>
      </c>
      <c r="H292" t="s">
        <v>153</v>
      </c>
      <c r="I292" t="s">
        <v>124</v>
      </c>
      <c r="J292" t="s">
        <v>154</v>
      </c>
      <c r="K292" t="s">
        <v>125</v>
      </c>
      <c r="L292">
        <v>66</v>
      </c>
      <c r="M292" t="s">
        <v>296</v>
      </c>
      <c r="N292">
        <v>1483</v>
      </c>
      <c r="O292">
        <v>4861</v>
      </c>
      <c r="P292">
        <v>1864</v>
      </c>
      <c r="Q292" t="s">
        <v>336</v>
      </c>
      <c r="R292">
        <v>4</v>
      </c>
      <c r="S292">
        <v>15.1</v>
      </c>
      <c r="T292">
        <v>18.190000000000001</v>
      </c>
      <c r="U292" t="s">
        <v>606</v>
      </c>
      <c r="V292" t="s">
        <v>607</v>
      </c>
      <c r="W292">
        <v>6</v>
      </c>
      <c r="X292" t="s">
        <v>574</v>
      </c>
      <c r="Y292" t="s">
        <v>156</v>
      </c>
      <c r="Z292" t="s">
        <v>156</v>
      </c>
      <c r="AA292" t="s">
        <v>608</v>
      </c>
      <c r="AB292" t="s">
        <v>609</v>
      </c>
      <c r="AC292" t="s">
        <v>647</v>
      </c>
      <c r="AD292" t="s">
        <v>1151</v>
      </c>
      <c r="AE292" t="s">
        <v>596</v>
      </c>
      <c r="AF292" t="s">
        <v>596</v>
      </c>
      <c r="AG292" t="s">
        <v>597</v>
      </c>
      <c r="AH292" t="s">
        <v>166</v>
      </c>
      <c r="AI292" t="s">
        <v>280</v>
      </c>
      <c r="AJ292" t="s">
        <v>610</v>
      </c>
      <c r="AK292" t="s">
        <v>611</v>
      </c>
      <c r="AL292" t="s">
        <v>134</v>
      </c>
      <c r="AM292" t="s">
        <v>135</v>
      </c>
      <c r="AN292" t="s">
        <v>135</v>
      </c>
      <c r="AO292" t="s">
        <v>137</v>
      </c>
      <c r="AP292">
        <v>5</v>
      </c>
      <c r="AQ292" t="s">
        <v>396</v>
      </c>
      <c r="AR292" t="s">
        <v>150</v>
      </c>
      <c r="AS292" t="s">
        <v>600</v>
      </c>
      <c r="AT292" t="s">
        <v>596</v>
      </c>
      <c r="AU292" t="s">
        <v>137</v>
      </c>
      <c r="AV292">
        <v>2</v>
      </c>
      <c r="AW292" t="s">
        <v>164</v>
      </c>
      <c r="AX292" t="s">
        <v>137</v>
      </c>
      <c r="AY292" t="s">
        <v>137</v>
      </c>
      <c r="AZ292" t="s">
        <v>361</v>
      </c>
      <c r="BA292" t="s">
        <v>137</v>
      </c>
      <c r="BB292" t="s">
        <v>199</v>
      </c>
      <c r="BC292">
        <v>625</v>
      </c>
      <c r="BD292" t="s">
        <v>137</v>
      </c>
      <c r="BE292" t="s">
        <v>137</v>
      </c>
      <c r="BF292" t="s">
        <v>137</v>
      </c>
      <c r="BG292" t="s">
        <v>134</v>
      </c>
      <c r="BH292" t="s">
        <v>193</v>
      </c>
      <c r="BI292" t="s">
        <v>137</v>
      </c>
      <c r="BJ292" t="s">
        <v>193</v>
      </c>
      <c r="BK292" t="s">
        <v>137</v>
      </c>
      <c r="BL292" t="s">
        <v>174</v>
      </c>
      <c r="BM292" t="s">
        <v>137</v>
      </c>
      <c r="BN292" t="s">
        <v>142</v>
      </c>
      <c r="BO292" t="s">
        <v>135</v>
      </c>
      <c r="BP292" t="s">
        <v>150</v>
      </c>
      <c r="BQ292" t="s">
        <v>145</v>
      </c>
      <c r="BR292" t="s">
        <v>137</v>
      </c>
      <c r="BS292">
        <v>11.1</v>
      </c>
      <c r="BT292" t="s">
        <v>137</v>
      </c>
      <c r="BU292" t="s">
        <v>146</v>
      </c>
      <c r="BV292" t="s">
        <v>147</v>
      </c>
      <c r="BW292" t="s">
        <v>535</v>
      </c>
      <c r="BX292" t="s">
        <v>137</v>
      </c>
      <c r="BY292" t="s">
        <v>137</v>
      </c>
      <c r="BZ292" t="s">
        <v>137</v>
      </c>
      <c r="CA292" t="s">
        <v>137</v>
      </c>
      <c r="CB292" t="s">
        <v>137</v>
      </c>
      <c r="CC292" t="s">
        <v>137</v>
      </c>
      <c r="CD292" t="s">
        <v>137</v>
      </c>
      <c r="CE292" t="s">
        <v>137</v>
      </c>
      <c r="CF292" t="s">
        <v>137</v>
      </c>
      <c r="CG292" t="s">
        <v>137</v>
      </c>
      <c r="CH292" t="s">
        <v>137</v>
      </c>
      <c r="CI292" t="s">
        <v>210</v>
      </c>
      <c r="CJ292" t="s">
        <v>612</v>
      </c>
      <c r="CK292" t="s">
        <v>1228</v>
      </c>
      <c r="CL292" t="s">
        <v>137</v>
      </c>
      <c r="CM292" t="s">
        <v>137</v>
      </c>
      <c r="CN292" t="s">
        <v>137</v>
      </c>
      <c r="CO292" t="s">
        <v>137</v>
      </c>
      <c r="CP292">
        <v>8</v>
      </c>
      <c r="CQ292" t="s">
        <v>373</v>
      </c>
      <c r="CR292" t="s">
        <v>226</v>
      </c>
      <c r="CS292" t="s">
        <v>137</v>
      </c>
      <c r="CT292" t="s">
        <v>137</v>
      </c>
      <c r="CU292" t="s">
        <v>137</v>
      </c>
      <c r="CV292" t="s">
        <v>137</v>
      </c>
      <c r="CW292" t="s">
        <v>137</v>
      </c>
      <c r="CX292" t="s">
        <v>161</v>
      </c>
      <c r="CY292" t="s">
        <v>604</v>
      </c>
      <c r="CZ292" t="s">
        <v>137</v>
      </c>
      <c r="DA292" t="s">
        <v>137</v>
      </c>
      <c r="DB292" t="s">
        <v>325</v>
      </c>
      <c r="DC292" t="s">
        <v>137</v>
      </c>
      <c r="DD292" t="s">
        <v>137</v>
      </c>
      <c r="DE292" t="s">
        <v>208</v>
      </c>
      <c r="DF292" t="s">
        <v>137</v>
      </c>
      <c r="DG292" t="s">
        <v>137</v>
      </c>
      <c r="DH292" t="s">
        <v>137</v>
      </c>
      <c r="DI292" t="s">
        <v>137</v>
      </c>
      <c r="DJ292" t="s">
        <v>137</v>
      </c>
      <c r="DK292" t="s">
        <v>137</v>
      </c>
      <c r="DL292" t="s">
        <v>137</v>
      </c>
      <c r="DM292" t="s">
        <v>137</v>
      </c>
      <c r="DN292" t="s">
        <v>137</v>
      </c>
      <c r="DO292" t="s">
        <v>137</v>
      </c>
      <c r="DP292" t="s">
        <v>137</v>
      </c>
      <c r="DQ292">
        <v>2</v>
      </c>
      <c r="DR292" t="s">
        <v>1480</v>
      </c>
      <c r="DT292">
        <f t="shared" si="10"/>
        <v>0</v>
      </c>
    </row>
    <row r="293" spans="1:124" x14ac:dyDescent="0.3">
      <c r="A293">
        <v>534</v>
      </c>
      <c r="B293" t="s">
        <v>589</v>
      </c>
      <c r="C293" t="s">
        <v>1217</v>
      </c>
      <c r="D293" t="s">
        <v>1229</v>
      </c>
      <c r="E293">
        <v>1968</v>
      </c>
      <c r="F293">
        <v>4</v>
      </c>
      <c r="G293">
        <v>4</v>
      </c>
      <c r="H293" t="s">
        <v>153</v>
      </c>
      <c r="I293" t="s">
        <v>124</v>
      </c>
      <c r="J293" t="s">
        <v>154</v>
      </c>
      <c r="K293" t="s">
        <v>125</v>
      </c>
      <c r="L293">
        <v>66</v>
      </c>
      <c r="M293" t="s">
        <v>296</v>
      </c>
      <c r="N293">
        <v>1483</v>
      </c>
      <c r="O293">
        <v>4861</v>
      </c>
      <c r="P293">
        <v>1864</v>
      </c>
      <c r="Q293" t="s">
        <v>336</v>
      </c>
      <c r="R293">
        <v>4</v>
      </c>
      <c r="S293">
        <v>15.1</v>
      </c>
      <c r="T293">
        <v>18.190000000000001</v>
      </c>
      <c r="U293" t="s">
        <v>606</v>
      </c>
      <c r="V293" t="s">
        <v>607</v>
      </c>
      <c r="W293">
        <v>6</v>
      </c>
      <c r="X293" t="s">
        <v>574</v>
      </c>
      <c r="Y293" t="s">
        <v>156</v>
      </c>
      <c r="Z293" t="s">
        <v>156</v>
      </c>
      <c r="AA293" t="s">
        <v>608</v>
      </c>
      <c r="AB293" t="s">
        <v>609</v>
      </c>
      <c r="AC293" t="s">
        <v>647</v>
      </c>
      <c r="AD293" t="s">
        <v>1151</v>
      </c>
      <c r="AE293" t="s">
        <v>1230</v>
      </c>
      <c r="AF293" t="s">
        <v>1230</v>
      </c>
      <c r="AG293" t="s">
        <v>597</v>
      </c>
      <c r="AH293" t="s">
        <v>166</v>
      </c>
      <c r="AI293" t="s">
        <v>280</v>
      </c>
      <c r="AJ293" t="s">
        <v>610</v>
      </c>
      <c r="AK293" t="s">
        <v>611</v>
      </c>
      <c r="AL293" t="s">
        <v>134</v>
      </c>
      <c r="AM293" t="s">
        <v>135</v>
      </c>
      <c r="AN293" t="s">
        <v>135</v>
      </c>
      <c r="AO293">
        <v>1</v>
      </c>
      <c r="AP293">
        <v>5</v>
      </c>
      <c r="AQ293" t="s">
        <v>396</v>
      </c>
      <c r="AR293" t="s">
        <v>150</v>
      </c>
      <c r="AS293" t="s">
        <v>600</v>
      </c>
      <c r="AT293" t="s">
        <v>1230</v>
      </c>
      <c r="AU293" t="s">
        <v>137</v>
      </c>
      <c r="AV293">
        <v>3</v>
      </c>
      <c r="AW293" t="s">
        <v>164</v>
      </c>
      <c r="AX293" t="s">
        <v>137</v>
      </c>
      <c r="AY293" t="s">
        <v>137</v>
      </c>
      <c r="AZ293" t="s">
        <v>601</v>
      </c>
      <c r="BA293" t="s">
        <v>137</v>
      </c>
      <c r="BB293" t="s">
        <v>202</v>
      </c>
      <c r="BC293">
        <v>625</v>
      </c>
      <c r="BD293" t="s">
        <v>137</v>
      </c>
      <c r="BE293" t="s">
        <v>137</v>
      </c>
      <c r="BF293" t="s">
        <v>137</v>
      </c>
      <c r="BG293" t="s">
        <v>134</v>
      </c>
      <c r="BH293" t="s">
        <v>193</v>
      </c>
      <c r="BI293" t="s">
        <v>137</v>
      </c>
      <c r="BJ293" t="s">
        <v>193</v>
      </c>
      <c r="BK293" t="s">
        <v>137</v>
      </c>
      <c r="BL293" t="s">
        <v>422</v>
      </c>
      <c r="BM293" t="s">
        <v>137</v>
      </c>
      <c r="BN293" t="s">
        <v>142</v>
      </c>
      <c r="BO293" t="s">
        <v>134</v>
      </c>
      <c r="BP293" t="s">
        <v>150</v>
      </c>
      <c r="BQ293" t="s">
        <v>145</v>
      </c>
      <c r="BR293" t="s">
        <v>137</v>
      </c>
      <c r="BS293">
        <v>11.1</v>
      </c>
      <c r="BT293" t="s">
        <v>137</v>
      </c>
      <c r="BU293" t="s">
        <v>146</v>
      </c>
      <c r="BV293" t="s">
        <v>147</v>
      </c>
      <c r="BW293" t="s">
        <v>535</v>
      </c>
      <c r="BX293" t="s">
        <v>137</v>
      </c>
      <c r="BY293" t="s">
        <v>137</v>
      </c>
      <c r="BZ293" t="s">
        <v>137</v>
      </c>
      <c r="CA293" t="s">
        <v>137</v>
      </c>
      <c r="CB293" t="s">
        <v>137</v>
      </c>
      <c r="CC293" t="s">
        <v>137</v>
      </c>
      <c r="CD293" t="s">
        <v>137</v>
      </c>
      <c r="CE293" t="s">
        <v>137</v>
      </c>
      <c r="CF293" t="s">
        <v>137</v>
      </c>
      <c r="CG293" t="s">
        <v>137</v>
      </c>
      <c r="CH293" t="s">
        <v>137</v>
      </c>
      <c r="CI293" t="s">
        <v>210</v>
      </c>
      <c r="CJ293" t="s">
        <v>612</v>
      </c>
      <c r="CK293" t="s">
        <v>616</v>
      </c>
      <c r="CL293" t="s">
        <v>137</v>
      </c>
      <c r="CM293" t="s">
        <v>137</v>
      </c>
      <c r="CN293" t="s">
        <v>137</v>
      </c>
      <c r="CO293" t="s">
        <v>137</v>
      </c>
      <c r="CP293">
        <v>8</v>
      </c>
      <c r="CQ293" t="s">
        <v>373</v>
      </c>
      <c r="CR293" t="s">
        <v>226</v>
      </c>
      <c r="CS293" t="s">
        <v>137</v>
      </c>
      <c r="CT293" t="s">
        <v>137</v>
      </c>
      <c r="CU293" t="s">
        <v>137</v>
      </c>
      <c r="CV293" t="s">
        <v>137</v>
      </c>
      <c r="CW293" t="s">
        <v>137</v>
      </c>
      <c r="CX293" t="s">
        <v>161</v>
      </c>
      <c r="CY293" t="s">
        <v>604</v>
      </c>
      <c r="CZ293" t="s">
        <v>137</v>
      </c>
      <c r="DA293" t="s">
        <v>137</v>
      </c>
      <c r="DB293" t="s">
        <v>325</v>
      </c>
      <c r="DC293" t="s">
        <v>137</v>
      </c>
      <c r="DD293" t="s">
        <v>137</v>
      </c>
      <c r="DE293" t="s">
        <v>208</v>
      </c>
      <c r="DF293" t="s">
        <v>137</v>
      </c>
      <c r="DG293" t="s">
        <v>137</v>
      </c>
      <c r="DH293" t="s">
        <v>137</v>
      </c>
      <c r="DI293" t="s">
        <v>137</v>
      </c>
      <c r="DJ293" t="s">
        <v>137</v>
      </c>
      <c r="DK293" t="s">
        <v>137</v>
      </c>
      <c r="DL293" t="s">
        <v>137</v>
      </c>
      <c r="DM293" t="s">
        <v>137</v>
      </c>
      <c r="DN293" t="s">
        <v>137</v>
      </c>
      <c r="DO293" t="s">
        <v>137</v>
      </c>
      <c r="DP293" t="s">
        <v>137</v>
      </c>
      <c r="DQ293">
        <v>2</v>
      </c>
      <c r="DR293" t="s">
        <v>1480</v>
      </c>
      <c r="DT293">
        <f t="shared" si="10"/>
        <v>0</v>
      </c>
    </row>
    <row r="294" spans="1:124" x14ac:dyDescent="0.3">
      <c r="A294">
        <v>535</v>
      </c>
      <c r="B294" t="s">
        <v>589</v>
      </c>
      <c r="C294" t="s">
        <v>1217</v>
      </c>
      <c r="D294" t="s">
        <v>1231</v>
      </c>
      <c r="E294">
        <v>1798</v>
      </c>
      <c r="F294">
        <v>4</v>
      </c>
      <c r="G294">
        <v>4</v>
      </c>
      <c r="H294" t="s">
        <v>153</v>
      </c>
      <c r="I294" t="s">
        <v>124</v>
      </c>
      <c r="J294" t="s">
        <v>154</v>
      </c>
      <c r="K294" t="s">
        <v>125</v>
      </c>
      <c r="L294">
        <v>66</v>
      </c>
      <c r="M294" t="s">
        <v>126</v>
      </c>
      <c r="N294">
        <v>1483</v>
      </c>
      <c r="O294">
        <v>4861</v>
      </c>
      <c r="P294">
        <v>1864</v>
      </c>
      <c r="Q294" t="s">
        <v>336</v>
      </c>
      <c r="R294">
        <v>4</v>
      </c>
      <c r="S294">
        <v>10.1</v>
      </c>
      <c r="T294">
        <v>14.67</v>
      </c>
      <c r="U294" t="s">
        <v>1223</v>
      </c>
      <c r="V294" t="s">
        <v>178</v>
      </c>
      <c r="W294">
        <v>7</v>
      </c>
      <c r="X294" t="s">
        <v>593</v>
      </c>
      <c r="Y294" t="s">
        <v>156</v>
      </c>
      <c r="Z294" t="s">
        <v>156</v>
      </c>
      <c r="AA294" t="s">
        <v>608</v>
      </c>
      <c r="AB294" t="s">
        <v>609</v>
      </c>
      <c r="AC294" t="s">
        <v>647</v>
      </c>
      <c r="AD294" t="s">
        <v>1151</v>
      </c>
      <c r="AE294" t="s">
        <v>1224</v>
      </c>
      <c r="AF294" t="s">
        <v>1224</v>
      </c>
      <c r="AG294" t="s">
        <v>597</v>
      </c>
      <c r="AH294" t="s">
        <v>166</v>
      </c>
      <c r="AI294" t="s">
        <v>280</v>
      </c>
      <c r="AJ294" t="s">
        <v>598</v>
      </c>
      <c r="AK294" t="s">
        <v>599</v>
      </c>
      <c r="AL294" t="s">
        <v>134</v>
      </c>
      <c r="AM294" t="s">
        <v>135</v>
      </c>
      <c r="AN294" t="s">
        <v>135</v>
      </c>
      <c r="AO294" t="s">
        <v>137</v>
      </c>
      <c r="AP294">
        <v>5</v>
      </c>
      <c r="AQ294" t="s">
        <v>396</v>
      </c>
      <c r="AR294" t="s">
        <v>150</v>
      </c>
      <c r="AS294" t="s">
        <v>600</v>
      </c>
      <c r="AT294" t="s">
        <v>1224</v>
      </c>
      <c r="AU294" t="s">
        <v>137</v>
      </c>
      <c r="AV294">
        <v>2</v>
      </c>
      <c r="AW294" t="s">
        <v>164</v>
      </c>
      <c r="AX294" t="s">
        <v>137</v>
      </c>
      <c r="AY294" t="s">
        <v>137</v>
      </c>
      <c r="AZ294" t="s">
        <v>361</v>
      </c>
      <c r="BA294" t="s">
        <v>137</v>
      </c>
      <c r="BB294" t="s">
        <v>199</v>
      </c>
      <c r="BC294">
        <v>625</v>
      </c>
      <c r="BD294" t="s">
        <v>137</v>
      </c>
      <c r="BE294" t="s">
        <v>137</v>
      </c>
      <c r="BF294" t="s">
        <v>137</v>
      </c>
      <c r="BG294" t="s">
        <v>134</v>
      </c>
      <c r="BH294" t="s">
        <v>193</v>
      </c>
      <c r="BI294" t="s">
        <v>137</v>
      </c>
      <c r="BJ294" t="s">
        <v>193</v>
      </c>
      <c r="BK294" t="s">
        <v>137</v>
      </c>
      <c r="BL294" t="s">
        <v>174</v>
      </c>
      <c r="BM294" t="s">
        <v>137</v>
      </c>
      <c r="BN294" t="s">
        <v>142</v>
      </c>
      <c r="BO294" t="s">
        <v>135</v>
      </c>
      <c r="BP294" t="s">
        <v>139</v>
      </c>
      <c r="BQ294" t="s">
        <v>145</v>
      </c>
      <c r="BR294" t="s">
        <v>137</v>
      </c>
      <c r="BS294">
        <v>11.7</v>
      </c>
      <c r="BT294" t="s">
        <v>137</v>
      </c>
      <c r="BU294" t="s">
        <v>146</v>
      </c>
      <c r="BV294" t="s">
        <v>147</v>
      </c>
      <c r="BW294" t="s">
        <v>535</v>
      </c>
      <c r="BX294" t="s">
        <v>137</v>
      </c>
      <c r="BY294" t="s">
        <v>137</v>
      </c>
      <c r="BZ294" t="s">
        <v>137</v>
      </c>
      <c r="CA294" t="s">
        <v>137</v>
      </c>
      <c r="CB294" t="s">
        <v>137</v>
      </c>
      <c r="CC294" t="s">
        <v>137</v>
      </c>
      <c r="CD294" t="s">
        <v>137</v>
      </c>
      <c r="CE294" t="s">
        <v>137</v>
      </c>
      <c r="CF294" t="s">
        <v>137</v>
      </c>
      <c r="CG294" t="s">
        <v>137</v>
      </c>
      <c r="CH294" t="s">
        <v>137</v>
      </c>
      <c r="CI294" t="s">
        <v>210</v>
      </c>
      <c r="CJ294" t="s">
        <v>602</v>
      </c>
      <c r="CK294" t="s">
        <v>1123</v>
      </c>
      <c r="CL294" t="s">
        <v>137</v>
      </c>
      <c r="CM294" t="s">
        <v>137</v>
      </c>
      <c r="CN294" t="s">
        <v>137</v>
      </c>
      <c r="CO294" t="s">
        <v>137</v>
      </c>
      <c r="CP294">
        <v>8</v>
      </c>
      <c r="CQ294" t="s">
        <v>373</v>
      </c>
      <c r="CR294" t="s">
        <v>226</v>
      </c>
      <c r="CS294" t="s">
        <v>137</v>
      </c>
      <c r="CT294" t="s">
        <v>137</v>
      </c>
      <c r="CU294" t="s">
        <v>137</v>
      </c>
      <c r="CV294" t="s">
        <v>137</v>
      </c>
      <c r="CW294" t="s">
        <v>137</v>
      </c>
      <c r="CX294" t="s">
        <v>161</v>
      </c>
      <c r="CY294" t="s">
        <v>604</v>
      </c>
      <c r="CZ294" t="s">
        <v>137</v>
      </c>
      <c r="DA294" t="s">
        <v>137</v>
      </c>
      <c r="DB294" t="s">
        <v>325</v>
      </c>
      <c r="DC294" t="s">
        <v>137</v>
      </c>
      <c r="DD294" t="s">
        <v>137</v>
      </c>
      <c r="DE294" t="s">
        <v>208</v>
      </c>
      <c r="DF294" t="s">
        <v>137</v>
      </c>
      <c r="DG294" t="s">
        <v>137</v>
      </c>
      <c r="DH294" t="s">
        <v>137</v>
      </c>
      <c r="DI294" t="s">
        <v>137</v>
      </c>
      <c r="DJ294" t="s">
        <v>137</v>
      </c>
      <c r="DK294" t="s">
        <v>137</v>
      </c>
      <c r="DL294" t="s">
        <v>137</v>
      </c>
      <c r="DM294" t="s">
        <v>137</v>
      </c>
      <c r="DN294" t="s">
        <v>137</v>
      </c>
      <c r="DO294" t="s">
        <v>137</v>
      </c>
      <c r="DP294" t="s">
        <v>137</v>
      </c>
      <c r="DQ294">
        <v>2</v>
      </c>
      <c r="DR294" t="s">
        <v>1480</v>
      </c>
      <c r="DT294">
        <f t="shared" si="10"/>
        <v>0</v>
      </c>
    </row>
    <row r="295" spans="1:124" x14ac:dyDescent="0.3">
      <c r="A295">
        <v>536</v>
      </c>
      <c r="B295" t="s">
        <v>589</v>
      </c>
      <c r="C295" t="s">
        <v>1217</v>
      </c>
      <c r="D295" t="s">
        <v>1232</v>
      </c>
      <c r="E295">
        <v>1968</v>
      </c>
      <c r="F295">
        <v>4</v>
      </c>
      <c r="G295">
        <v>4</v>
      </c>
      <c r="H295" t="s">
        <v>153</v>
      </c>
      <c r="I295" t="s">
        <v>124</v>
      </c>
      <c r="J295" t="s">
        <v>154</v>
      </c>
      <c r="K295" t="s">
        <v>125</v>
      </c>
      <c r="L295">
        <v>66</v>
      </c>
      <c r="M295" t="s">
        <v>296</v>
      </c>
      <c r="N295">
        <v>1483</v>
      </c>
      <c r="O295">
        <v>4861</v>
      </c>
      <c r="P295">
        <v>1864</v>
      </c>
      <c r="Q295" t="s">
        <v>336</v>
      </c>
      <c r="R295">
        <v>4</v>
      </c>
      <c r="S295">
        <v>15.1</v>
      </c>
      <c r="T295" s="10">
        <v>18.190000000000001</v>
      </c>
      <c r="U295" t="s">
        <v>606</v>
      </c>
      <c r="V295" t="s">
        <v>607</v>
      </c>
      <c r="W295">
        <v>6</v>
      </c>
      <c r="X295" t="s">
        <v>574</v>
      </c>
      <c r="Y295" t="s">
        <v>156</v>
      </c>
      <c r="Z295" t="s">
        <v>156</v>
      </c>
      <c r="AA295" t="s">
        <v>608</v>
      </c>
      <c r="AB295" t="s">
        <v>609</v>
      </c>
      <c r="AC295" t="s">
        <v>647</v>
      </c>
      <c r="AD295" t="s">
        <v>1151</v>
      </c>
      <c r="AE295" t="s">
        <v>1230</v>
      </c>
      <c r="AF295" t="s">
        <v>1230</v>
      </c>
      <c r="AG295" t="s">
        <v>597</v>
      </c>
      <c r="AH295" t="s">
        <v>166</v>
      </c>
      <c r="AI295" t="s">
        <v>280</v>
      </c>
      <c r="AJ295" t="s">
        <v>610</v>
      </c>
      <c r="AK295" t="s">
        <v>611</v>
      </c>
      <c r="AL295" t="s">
        <v>134</v>
      </c>
      <c r="AM295" t="s">
        <v>135</v>
      </c>
      <c r="AN295" t="s">
        <v>135</v>
      </c>
      <c r="AO295">
        <v>1</v>
      </c>
      <c r="AP295">
        <v>5</v>
      </c>
      <c r="AQ295" t="s">
        <v>396</v>
      </c>
      <c r="AR295" t="s">
        <v>150</v>
      </c>
      <c r="AS295" t="s">
        <v>600</v>
      </c>
      <c r="AT295" t="s">
        <v>1230</v>
      </c>
      <c r="AU295" t="s">
        <v>137</v>
      </c>
      <c r="AV295">
        <v>3</v>
      </c>
      <c r="AW295" t="s">
        <v>164</v>
      </c>
      <c r="AX295" t="s">
        <v>137</v>
      </c>
      <c r="AY295" t="s">
        <v>137</v>
      </c>
      <c r="AZ295" t="s">
        <v>601</v>
      </c>
      <c r="BA295" t="s">
        <v>137</v>
      </c>
      <c r="BB295" t="s">
        <v>202</v>
      </c>
      <c r="BC295">
        <v>625</v>
      </c>
      <c r="BD295" t="s">
        <v>137</v>
      </c>
      <c r="BE295" t="s">
        <v>137</v>
      </c>
      <c r="BF295" t="s">
        <v>137</v>
      </c>
      <c r="BG295" t="s">
        <v>134</v>
      </c>
      <c r="BH295" t="s">
        <v>193</v>
      </c>
      <c r="BI295" t="s">
        <v>137</v>
      </c>
      <c r="BJ295" t="s">
        <v>193</v>
      </c>
      <c r="BK295" t="s">
        <v>137</v>
      </c>
      <c r="BL295" t="s">
        <v>422</v>
      </c>
      <c r="BM295" t="s">
        <v>137</v>
      </c>
      <c r="BN295" t="s">
        <v>142</v>
      </c>
      <c r="BO295" t="s">
        <v>134</v>
      </c>
      <c r="BP295" t="s">
        <v>150</v>
      </c>
      <c r="BQ295" t="s">
        <v>145</v>
      </c>
      <c r="BR295" t="s">
        <v>137</v>
      </c>
      <c r="BS295" s="10">
        <v>11.1</v>
      </c>
      <c r="BT295" t="s">
        <v>137</v>
      </c>
      <c r="BU295" t="s">
        <v>146</v>
      </c>
      <c r="BV295" t="s">
        <v>147</v>
      </c>
      <c r="BW295" t="s">
        <v>535</v>
      </c>
      <c r="BX295" t="s">
        <v>137</v>
      </c>
      <c r="BY295" t="s">
        <v>137</v>
      </c>
      <c r="BZ295" t="s">
        <v>137</v>
      </c>
      <c r="CA295" t="s">
        <v>137</v>
      </c>
      <c r="CB295" t="s">
        <v>137</v>
      </c>
      <c r="CC295" t="s">
        <v>137</v>
      </c>
      <c r="CD295" t="s">
        <v>137</v>
      </c>
      <c r="CE295" t="s">
        <v>137</v>
      </c>
      <c r="CF295" t="s">
        <v>137</v>
      </c>
      <c r="CG295" t="s">
        <v>137</v>
      </c>
      <c r="CH295" t="s">
        <v>137</v>
      </c>
      <c r="CI295" t="s">
        <v>210</v>
      </c>
      <c r="CJ295" t="s">
        <v>612</v>
      </c>
      <c r="CK295" t="s">
        <v>616</v>
      </c>
      <c r="CL295" t="s">
        <v>137</v>
      </c>
      <c r="CM295" t="s">
        <v>137</v>
      </c>
      <c r="CN295" t="s">
        <v>137</v>
      </c>
      <c r="CO295" t="s">
        <v>137</v>
      </c>
      <c r="CP295">
        <v>8</v>
      </c>
      <c r="CQ295" t="s">
        <v>373</v>
      </c>
      <c r="CR295" t="s">
        <v>226</v>
      </c>
      <c r="CS295" t="s">
        <v>137</v>
      </c>
      <c r="CT295" t="s">
        <v>137</v>
      </c>
      <c r="CU295" t="s">
        <v>137</v>
      </c>
      <c r="CV295" t="s">
        <v>137</v>
      </c>
      <c r="CW295" t="s">
        <v>137</v>
      </c>
      <c r="CX295" t="s">
        <v>161</v>
      </c>
      <c r="CY295" t="s">
        <v>604</v>
      </c>
      <c r="CZ295" t="s">
        <v>137</v>
      </c>
      <c r="DA295" t="s">
        <v>137</v>
      </c>
      <c r="DB295" t="s">
        <v>325</v>
      </c>
      <c r="DC295" t="s">
        <v>137</v>
      </c>
      <c r="DD295" t="s">
        <v>137</v>
      </c>
      <c r="DE295" t="s">
        <v>208</v>
      </c>
      <c r="DF295" t="s">
        <v>137</v>
      </c>
      <c r="DG295" t="s">
        <v>137</v>
      </c>
      <c r="DH295" t="s">
        <v>137</v>
      </c>
      <c r="DI295" t="s">
        <v>137</v>
      </c>
      <c r="DJ295" t="s">
        <v>137</v>
      </c>
      <c r="DK295" t="s">
        <v>137</v>
      </c>
      <c r="DL295" t="s">
        <v>137</v>
      </c>
      <c r="DM295" t="s">
        <v>137</v>
      </c>
      <c r="DN295" t="s">
        <v>137</v>
      </c>
      <c r="DO295" t="s">
        <v>137</v>
      </c>
      <c r="DP295" t="s">
        <v>137</v>
      </c>
      <c r="DQ295">
        <v>2</v>
      </c>
      <c r="DR295" t="s">
        <v>1480</v>
      </c>
      <c r="DT295">
        <f t="shared" si="10"/>
        <v>0</v>
      </c>
    </row>
    <row r="296" spans="1:124" x14ac:dyDescent="0.3">
      <c r="A296">
        <v>537</v>
      </c>
      <c r="B296" t="s">
        <v>282</v>
      </c>
      <c r="C296" t="s">
        <v>1233</v>
      </c>
      <c r="D296" t="s">
        <v>1234</v>
      </c>
      <c r="E296">
        <v>2755</v>
      </c>
      <c r="F296">
        <v>4</v>
      </c>
      <c r="G296">
        <v>4</v>
      </c>
      <c r="H296" t="s">
        <v>123</v>
      </c>
      <c r="I296" t="s">
        <v>124</v>
      </c>
      <c r="J296" t="s">
        <v>154</v>
      </c>
      <c r="K296" t="s">
        <v>125</v>
      </c>
      <c r="L296">
        <v>80</v>
      </c>
      <c r="M296" t="s">
        <v>296</v>
      </c>
      <c r="N296">
        <v>1835</v>
      </c>
      <c r="O296">
        <v>4795</v>
      </c>
      <c r="P296">
        <v>1855</v>
      </c>
      <c r="Q296" t="s">
        <v>560</v>
      </c>
      <c r="R296">
        <v>5</v>
      </c>
      <c r="S296">
        <v>12.55</v>
      </c>
      <c r="T296" s="10">
        <v>12.9</v>
      </c>
      <c r="U296" t="s">
        <v>1235</v>
      </c>
      <c r="V296" t="s">
        <v>1236</v>
      </c>
      <c r="W296">
        <v>5</v>
      </c>
      <c r="X296" t="s">
        <v>1237</v>
      </c>
      <c r="Y296" t="s">
        <v>156</v>
      </c>
      <c r="Z296" t="s">
        <v>156</v>
      </c>
      <c r="AA296" t="s">
        <v>695</v>
      </c>
      <c r="AB296" t="s">
        <v>1150</v>
      </c>
      <c r="AC296" t="s">
        <v>1151</v>
      </c>
      <c r="AD296" t="s">
        <v>1151</v>
      </c>
      <c r="AE296" t="s">
        <v>1238</v>
      </c>
      <c r="AF296" t="s">
        <v>1238</v>
      </c>
      <c r="AG296" t="s">
        <v>131</v>
      </c>
      <c r="AH296" t="s">
        <v>166</v>
      </c>
      <c r="AI296" t="s">
        <v>280</v>
      </c>
      <c r="AJ296" t="s">
        <v>1239</v>
      </c>
      <c r="AK296" t="s">
        <v>1240</v>
      </c>
      <c r="AL296" t="s">
        <v>134</v>
      </c>
      <c r="AM296" t="s">
        <v>135</v>
      </c>
      <c r="AN296" t="s">
        <v>135</v>
      </c>
      <c r="AO296" t="s">
        <v>137</v>
      </c>
      <c r="AP296">
        <v>7</v>
      </c>
      <c r="AQ296" t="s">
        <v>396</v>
      </c>
      <c r="AR296" t="s">
        <v>150</v>
      </c>
      <c r="AS296" t="s">
        <v>1241</v>
      </c>
      <c r="AT296" t="s">
        <v>1238</v>
      </c>
      <c r="AU296" t="s">
        <v>137</v>
      </c>
      <c r="AV296" t="s">
        <v>137</v>
      </c>
      <c r="AW296" t="s">
        <v>140</v>
      </c>
      <c r="AX296" t="s">
        <v>137</v>
      </c>
      <c r="AY296" t="s">
        <v>137</v>
      </c>
      <c r="AZ296" t="s">
        <v>293</v>
      </c>
      <c r="BA296" t="s">
        <v>137</v>
      </c>
      <c r="BB296" t="s">
        <v>142</v>
      </c>
      <c r="BC296">
        <v>296</v>
      </c>
      <c r="BD296" t="s">
        <v>137</v>
      </c>
      <c r="BE296" t="s">
        <v>137</v>
      </c>
      <c r="BF296" t="s">
        <v>137</v>
      </c>
      <c r="BG296" t="s">
        <v>134</v>
      </c>
      <c r="BH296" t="s">
        <v>193</v>
      </c>
      <c r="BI296" t="s">
        <v>137</v>
      </c>
      <c r="BJ296" t="s">
        <v>193</v>
      </c>
      <c r="BK296" t="s">
        <v>137</v>
      </c>
      <c r="BL296" t="s">
        <v>174</v>
      </c>
      <c r="BM296" t="s">
        <v>137</v>
      </c>
      <c r="BN296" t="s">
        <v>142</v>
      </c>
      <c r="BO296" t="s">
        <v>135</v>
      </c>
      <c r="BP296" t="s">
        <v>139</v>
      </c>
      <c r="BQ296" t="s">
        <v>145</v>
      </c>
      <c r="BR296" t="s">
        <v>137</v>
      </c>
      <c r="BS296" s="10">
        <v>5.8</v>
      </c>
      <c r="BT296" t="s">
        <v>137</v>
      </c>
      <c r="BU296" t="s">
        <v>146</v>
      </c>
      <c r="BV296" t="s">
        <v>137</v>
      </c>
      <c r="BW296" t="s">
        <v>235</v>
      </c>
      <c r="BX296" t="s">
        <v>137</v>
      </c>
      <c r="BY296" t="s">
        <v>137</v>
      </c>
      <c r="BZ296" t="s">
        <v>137</v>
      </c>
      <c r="CA296" t="s">
        <v>137</v>
      </c>
      <c r="CB296" t="s">
        <v>137</v>
      </c>
      <c r="CC296" t="s">
        <v>137</v>
      </c>
      <c r="CD296" t="s">
        <v>137</v>
      </c>
      <c r="CE296" t="s">
        <v>137</v>
      </c>
      <c r="CF296" t="s">
        <v>137</v>
      </c>
      <c r="CG296" t="s">
        <v>137</v>
      </c>
      <c r="CH296" t="s">
        <v>137</v>
      </c>
      <c r="CI296" t="s">
        <v>210</v>
      </c>
      <c r="CJ296" t="s">
        <v>1079</v>
      </c>
      <c r="CK296" t="s">
        <v>1242</v>
      </c>
      <c r="CL296" t="s">
        <v>137</v>
      </c>
      <c r="CM296" t="s">
        <v>137</v>
      </c>
      <c r="CN296" t="s">
        <v>137</v>
      </c>
      <c r="CO296" t="s">
        <v>137</v>
      </c>
      <c r="CP296">
        <v>7</v>
      </c>
      <c r="CQ296" t="s">
        <v>373</v>
      </c>
      <c r="CR296" t="s">
        <v>162</v>
      </c>
      <c r="CS296" t="s">
        <v>137</v>
      </c>
      <c r="CT296" t="s">
        <v>137</v>
      </c>
      <c r="CU296" t="s">
        <v>137</v>
      </c>
      <c r="CV296" t="s">
        <v>137</v>
      </c>
      <c r="CW296" t="s">
        <v>137</v>
      </c>
      <c r="CX296" t="s">
        <v>161</v>
      </c>
      <c r="CY296" t="s">
        <v>200</v>
      </c>
      <c r="CZ296" t="s">
        <v>137</v>
      </c>
      <c r="DA296" t="s">
        <v>137</v>
      </c>
      <c r="DB296" t="s">
        <v>325</v>
      </c>
      <c r="DC296" t="s">
        <v>137</v>
      </c>
      <c r="DD296" t="s">
        <v>137</v>
      </c>
      <c r="DE296" t="s">
        <v>208</v>
      </c>
      <c r="DF296" t="s">
        <v>137</v>
      </c>
      <c r="DG296" t="s">
        <v>137</v>
      </c>
      <c r="DH296" t="s">
        <v>137</v>
      </c>
      <c r="DI296" t="s">
        <v>137</v>
      </c>
      <c r="DJ296" t="s">
        <v>137</v>
      </c>
      <c r="DK296" t="s">
        <v>137</v>
      </c>
      <c r="DL296" t="s">
        <v>137</v>
      </c>
      <c r="DM296" t="s">
        <v>137</v>
      </c>
      <c r="DN296" t="s">
        <v>137</v>
      </c>
      <c r="DO296" t="s">
        <v>137</v>
      </c>
      <c r="DP296" t="s">
        <v>137</v>
      </c>
      <c r="DQ296">
        <v>2</v>
      </c>
      <c r="DR296" t="s">
        <v>1480</v>
      </c>
      <c r="DT296">
        <f t="shared" si="10"/>
        <v>0</v>
      </c>
    </row>
    <row r="297" spans="1:124" x14ac:dyDescent="0.3">
      <c r="A297">
        <v>538</v>
      </c>
      <c r="B297" t="s">
        <v>282</v>
      </c>
      <c r="C297" t="s">
        <v>1233</v>
      </c>
      <c r="D297" t="s">
        <v>1243</v>
      </c>
      <c r="E297">
        <v>2755</v>
      </c>
      <c r="F297">
        <v>4</v>
      </c>
      <c r="G297">
        <v>4</v>
      </c>
      <c r="H297" t="s">
        <v>123</v>
      </c>
      <c r="I297" t="s">
        <v>124</v>
      </c>
      <c r="J297" t="s">
        <v>154</v>
      </c>
      <c r="K297" t="s">
        <v>125</v>
      </c>
      <c r="L297">
        <v>80</v>
      </c>
      <c r="M297" t="s">
        <v>296</v>
      </c>
      <c r="N297">
        <v>1835</v>
      </c>
      <c r="O297">
        <v>4795</v>
      </c>
      <c r="P297">
        <v>1855</v>
      </c>
      <c r="Q297" t="s">
        <v>560</v>
      </c>
      <c r="R297">
        <v>5</v>
      </c>
      <c r="S297">
        <v>12.55</v>
      </c>
      <c r="T297" s="10">
        <v>14.24</v>
      </c>
      <c r="U297" t="s">
        <v>1244</v>
      </c>
      <c r="V297" t="s">
        <v>1236</v>
      </c>
      <c r="W297">
        <v>5</v>
      </c>
      <c r="X297" t="s">
        <v>1237</v>
      </c>
      <c r="Y297" t="s">
        <v>156</v>
      </c>
      <c r="Z297" t="s">
        <v>156</v>
      </c>
      <c r="AA297" t="s">
        <v>695</v>
      </c>
      <c r="AB297" t="s">
        <v>1150</v>
      </c>
      <c r="AC297" t="s">
        <v>1151</v>
      </c>
      <c r="AD297" t="s">
        <v>1151</v>
      </c>
      <c r="AE297" t="s">
        <v>1238</v>
      </c>
      <c r="AF297" t="s">
        <v>1238</v>
      </c>
      <c r="AG297" t="s">
        <v>131</v>
      </c>
      <c r="AH297" t="s">
        <v>166</v>
      </c>
      <c r="AI297" t="s">
        <v>280</v>
      </c>
      <c r="AJ297" t="s">
        <v>1239</v>
      </c>
      <c r="AK297" t="s">
        <v>1245</v>
      </c>
      <c r="AL297" t="s">
        <v>134</v>
      </c>
      <c r="AM297" t="s">
        <v>135</v>
      </c>
      <c r="AN297" t="s">
        <v>135</v>
      </c>
      <c r="AO297" t="s">
        <v>137</v>
      </c>
      <c r="AP297">
        <v>7</v>
      </c>
      <c r="AQ297" t="s">
        <v>396</v>
      </c>
      <c r="AR297" t="s">
        <v>139</v>
      </c>
      <c r="AS297" t="s">
        <v>1241</v>
      </c>
      <c r="AT297" t="s">
        <v>1246</v>
      </c>
      <c r="AU297" t="s">
        <v>137</v>
      </c>
      <c r="AV297" t="s">
        <v>137</v>
      </c>
      <c r="AW297" t="s">
        <v>164</v>
      </c>
      <c r="AX297" t="s">
        <v>137</v>
      </c>
      <c r="AY297" t="s">
        <v>137</v>
      </c>
      <c r="AZ297" t="s">
        <v>293</v>
      </c>
      <c r="BA297" t="s">
        <v>137</v>
      </c>
      <c r="BB297" t="s">
        <v>142</v>
      </c>
      <c r="BC297">
        <v>296</v>
      </c>
      <c r="BD297" t="s">
        <v>137</v>
      </c>
      <c r="BE297" t="s">
        <v>137</v>
      </c>
      <c r="BF297" t="s">
        <v>137</v>
      </c>
      <c r="BG297" t="s">
        <v>134</v>
      </c>
      <c r="BH297" t="s">
        <v>193</v>
      </c>
      <c r="BI297" t="s">
        <v>137</v>
      </c>
      <c r="BJ297" t="s">
        <v>193</v>
      </c>
      <c r="BK297" t="s">
        <v>137</v>
      </c>
      <c r="BL297" t="s">
        <v>174</v>
      </c>
      <c r="BM297" t="s">
        <v>137</v>
      </c>
      <c r="BN297" t="s">
        <v>142</v>
      </c>
      <c r="BO297" t="s">
        <v>135</v>
      </c>
      <c r="BP297" t="s">
        <v>139</v>
      </c>
      <c r="BQ297" t="s">
        <v>145</v>
      </c>
      <c r="BR297" t="s">
        <v>137</v>
      </c>
      <c r="BS297" s="10">
        <v>5.8</v>
      </c>
      <c r="BT297" t="s">
        <v>137</v>
      </c>
      <c r="BU297" t="s">
        <v>146</v>
      </c>
      <c r="BV297" t="s">
        <v>137</v>
      </c>
      <c r="BW297" t="s">
        <v>235</v>
      </c>
      <c r="BX297" t="s">
        <v>137</v>
      </c>
      <c r="BY297" t="s">
        <v>137</v>
      </c>
      <c r="BZ297" t="s">
        <v>137</v>
      </c>
      <c r="CA297" t="s">
        <v>137</v>
      </c>
      <c r="CB297" t="s">
        <v>137</v>
      </c>
      <c r="CC297" t="s">
        <v>137</v>
      </c>
      <c r="CD297" t="s">
        <v>137</v>
      </c>
      <c r="CE297" t="s">
        <v>137</v>
      </c>
      <c r="CF297" t="s">
        <v>137</v>
      </c>
      <c r="CG297" t="s">
        <v>137</v>
      </c>
      <c r="CH297" t="s">
        <v>137</v>
      </c>
      <c r="CI297" t="s">
        <v>210</v>
      </c>
      <c r="CJ297" t="s">
        <v>1079</v>
      </c>
      <c r="CK297" t="s">
        <v>1247</v>
      </c>
      <c r="CL297" t="s">
        <v>137</v>
      </c>
      <c r="CM297" t="s">
        <v>137</v>
      </c>
      <c r="CN297" t="s">
        <v>137</v>
      </c>
      <c r="CO297" t="s">
        <v>137</v>
      </c>
      <c r="CP297">
        <v>7</v>
      </c>
      <c r="CQ297" t="s">
        <v>373</v>
      </c>
      <c r="CR297" t="s">
        <v>162</v>
      </c>
      <c r="CS297" t="s">
        <v>137</v>
      </c>
      <c r="CT297" t="s">
        <v>137</v>
      </c>
      <c r="CU297" t="s">
        <v>137</v>
      </c>
      <c r="CV297" t="s">
        <v>137</v>
      </c>
      <c r="CW297" t="s">
        <v>137</v>
      </c>
      <c r="CX297" t="s">
        <v>161</v>
      </c>
      <c r="CY297" t="s">
        <v>200</v>
      </c>
      <c r="CZ297" t="s">
        <v>137</v>
      </c>
      <c r="DA297" t="s">
        <v>137</v>
      </c>
      <c r="DB297" t="s">
        <v>325</v>
      </c>
      <c r="DC297" t="s">
        <v>137</v>
      </c>
      <c r="DD297" t="s">
        <v>137</v>
      </c>
      <c r="DE297" t="s">
        <v>208</v>
      </c>
      <c r="DF297" t="s">
        <v>137</v>
      </c>
      <c r="DG297" t="s">
        <v>137</v>
      </c>
      <c r="DH297" t="s">
        <v>137</v>
      </c>
      <c r="DI297" t="s">
        <v>137</v>
      </c>
      <c r="DJ297" t="s">
        <v>137</v>
      </c>
      <c r="DK297" t="s">
        <v>137</v>
      </c>
      <c r="DL297" t="s">
        <v>137</v>
      </c>
      <c r="DM297" t="s">
        <v>137</v>
      </c>
      <c r="DN297" t="s">
        <v>137</v>
      </c>
      <c r="DO297" t="s">
        <v>137</v>
      </c>
      <c r="DP297" t="s">
        <v>137</v>
      </c>
      <c r="DQ297">
        <v>2</v>
      </c>
      <c r="DR297" t="s">
        <v>1480</v>
      </c>
      <c r="DT297">
        <f t="shared" si="10"/>
        <v>0</v>
      </c>
    </row>
    <row r="298" spans="1:124" x14ac:dyDescent="0.3">
      <c r="A298">
        <v>539</v>
      </c>
      <c r="B298" t="s">
        <v>282</v>
      </c>
      <c r="C298" t="s">
        <v>1233</v>
      </c>
      <c r="D298" t="s">
        <v>1248</v>
      </c>
      <c r="E298">
        <v>2755</v>
      </c>
      <c r="F298">
        <v>4</v>
      </c>
      <c r="G298">
        <v>4</v>
      </c>
      <c r="H298" t="s">
        <v>559</v>
      </c>
      <c r="I298" t="s">
        <v>124</v>
      </c>
      <c r="J298" t="s">
        <v>154</v>
      </c>
      <c r="K298" t="s">
        <v>125</v>
      </c>
      <c r="L298">
        <v>80</v>
      </c>
      <c r="M298" t="s">
        <v>296</v>
      </c>
      <c r="N298">
        <v>1835</v>
      </c>
      <c r="O298">
        <v>4795</v>
      </c>
      <c r="P298">
        <v>1855</v>
      </c>
      <c r="Q298" t="s">
        <v>560</v>
      </c>
      <c r="R298">
        <v>5</v>
      </c>
      <c r="S298">
        <v>12.55</v>
      </c>
      <c r="T298">
        <v>14.24</v>
      </c>
      <c r="U298" t="s">
        <v>1244</v>
      </c>
      <c r="V298" t="s">
        <v>626</v>
      </c>
      <c r="W298">
        <v>5</v>
      </c>
      <c r="X298" t="s">
        <v>223</v>
      </c>
      <c r="Y298" t="s">
        <v>156</v>
      </c>
      <c r="Z298" t="s">
        <v>156</v>
      </c>
      <c r="AA298" t="s">
        <v>695</v>
      </c>
      <c r="AB298" t="s">
        <v>1150</v>
      </c>
      <c r="AC298" t="s">
        <v>647</v>
      </c>
      <c r="AD298" t="s">
        <v>1151</v>
      </c>
      <c r="AE298" t="s">
        <v>697</v>
      </c>
      <c r="AF298" t="s">
        <v>697</v>
      </c>
      <c r="AG298" t="s">
        <v>131</v>
      </c>
      <c r="AH298" t="s">
        <v>166</v>
      </c>
      <c r="AI298" t="s">
        <v>280</v>
      </c>
      <c r="AJ298" t="s">
        <v>1239</v>
      </c>
      <c r="AK298" t="s">
        <v>1245</v>
      </c>
      <c r="AL298" t="s">
        <v>134</v>
      </c>
      <c r="AM298" t="s">
        <v>135</v>
      </c>
      <c r="AN298" t="s">
        <v>135</v>
      </c>
      <c r="AO298" t="s">
        <v>137</v>
      </c>
      <c r="AP298">
        <v>7</v>
      </c>
      <c r="AQ298" t="s">
        <v>396</v>
      </c>
      <c r="AR298" t="s">
        <v>139</v>
      </c>
      <c r="AS298" t="s">
        <v>1241</v>
      </c>
      <c r="AT298" t="s">
        <v>1249</v>
      </c>
      <c r="AU298" t="s">
        <v>137</v>
      </c>
      <c r="AV298" t="s">
        <v>137</v>
      </c>
      <c r="AW298" t="s">
        <v>140</v>
      </c>
      <c r="AX298" t="s">
        <v>137</v>
      </c>
      <c r="AY298" t="s">
        <v>137</v>
      </c>
      <c r="AZ298" t="s">
        <v>293</v>
      </c>
      <c r="BA298" t="s">
        <v>137</v>
      </c>
      <c r="BB298" t="s">
        <v>142</v>
      </c>
      <c r="BC298">
        <v>378</v>
      </c>
      <c r="BD298" t="s">
        <v>137</v>
      </c>
      <c r="BE298" t="s">
        <v>137</v>
      </c>
      <c r="BF298" t="s">
        <v>137</v>
      </c>
      <c r="BG298" t="s">
        <v>134</v>
      </c>
      <c r="BH298" t="s">
        <v>193</v>
      </c>
      <c r="BI298" t="s">
        <v>137</v>
      </c>
      <c r="BJ298" t="s">
        <v>193</v>
      </c>
      <c r="BK298" t="s">
        <v>137</v>
      </c>
      <c r="BL298" t="s">
        <v>174</v>
      </c>
      <c r="BM298" t="s">
        <v>137</v>
      </c>
      <c r="BN298" t="s">
        <v>142</v>
      </c>
      <c r="BO298" t="s">
        <v>135</v>
      </c>
      <c r="BP298" t="s">
        <v>139</v>
      </c>
      <c r="BQ298" t="s">
        <v>145</v>
      </c>
      <c r="BR298" t="s">
        <v>137</v>
      </c>
      <c r="BS298">
        <v>5.8</v>
      </c>
      <c r="BT298" t="s">
        <v>137</v>
      </c>
      <c r="BU298" t="s">
        <v>146</v>
      </c>
      <c r="BV298" t="s">
        <v>137</v>
      </c>
      <c r="BW298" t="s">
        <v>235</v>
      </c>
      <c r="BX298" t="s">
        <v>137</v>
      </c>
      <c r="BY298" t="s">
        <v>137</v>
      </c>
      <c r="BZ298" t="s">
        <v>137</v>
      </c>
      <c r="CA298" t="s">
        <v>137</v>
      </c>
      <c r="CB298" t="s">
        <v>137</v>
      </c>
      <c r="CC298" t="s">
        <v>137</v>
      </c>
      <c r="CD298" t="s">
        <v>137</v>
      </c>
      <c r="CE298" t="s">
        <v>137</v>
      </c>
      <c r="CF298" t="s">
        <v>137</v>
      </c>
      <c r="CG298" t="s">
        <v>137</v>
      </c>
      <c r="CH298" t="s">
        <v>137</v>
      </c>
      <c r="CI298" t="s">
        <v>210</v>
      </c>
      <c r="CJ298" t="s">
        <v>1250</v>
      </c>
      <c r="CK298" t="s">
        <v>1251</v>
      </c>
      <c r="CL298" t="s">
        <v>137</v>
      </c>
      <c r="CM298" t="s">
        <v>137</v>
      </c>
      <c r="CN298" t="s">
        <v>137</v>
      </c>
      <c r="CO298" t="s">
        <v>137</v>
      </c>
      <c r="CP298">
        <v>7</v>
      </c>
      <c r="CQ298" t="s">
        <v>373</v>
      </c>
      <c r="CR298" t="s">
        <v>162</v>
      </c>
      <c r="CS298" t="s">
        <v>137</v>
      </c>
      <c r="CT298" t="s">
        <v>137</v>
      </c>
      <c r="CU298" t="s">
        <v>137</v>
      </c>
      <c r="CV298" t="s">
        <v>137</v>
      </c>
      <c r="CW298" t="s">
        <v>137</v>
      </c>
      <c r="CX298" t="s">
        <v>161</v>
      </c>
      <c r="CY298" t="s">
        <v>200</v>
      </c>
      <c r="CZ298" t="s">
        <v>137</v>
      </c>
      <c r="DA298" t="s">
        <v>137</v>
      </c>
      <c r="DB298" t="s">
        <v>325</v>
      </c>
      <c r="DC298" t="s">
        <v>137</v>
      </c>
      <c r="DD298" t="s">
        <v>137</v>
      </c>
      <c r="DE298" t="s">
        <v>208</v>
      </c>
      <c r="DF298" t="s">
        <v>137</v>
      </c>
      <c r="DG298" t="s">
        <v>137</v>
      </c>
      <c r="DH298" t="s">
        <v>137</v>
      </c>
      <c r="DI298" t="s">
        <v>137</v>
      </c>
      <c r="DJ298" t="s">
        <v>137</v>
      </c>
      <c r="DK298" t="s">
        <v>137</v>
      </c>
      <c r="DL298" t="s">
        <v>137</v>
      </c>
      <c r="DM298" t="s">
        <v>137</v>
      </c>
      <c r="DN298" t="s">
        <v>137</v>
      </c>
      <c r="DO298" t="s">
        <v>137</v>
      </c>
      <c r="DP298" t="s">
        <v>137</v>
      </c>
      <c r="DQ298">
        <v>2</v>
      </c>
      <c r="DR298" t="s">
        <v>1480</v>
      </c>
      <c r="DT298">
        <f t="shared" si="10"/>
        <v>0</v>
      </c>
    </row>
    <row r="299" spans="1:124" x14ac:dyDescent="0.3">
      <c r="A299">
        <v>540</v>
      </c>
      <c r="B299" t="s">
        <v>282</v>
      </c>
      <c r="C299" t="s">
        <v>1233</v>
      </c>
      <c r="D299" t="s">
        <v>1252</v>
      </c>
      <c r="E299">
        <v>2755</v>
      </c>
      <c r="F299">
        <v>4</v>
      </c>
      <c r="G299">
        <v>4</v>
      </c>
      <c r="H299" t="s">
        <v>559</v>
      </c>
      <c r="I299" t="s">
        <v>124</v>
      </c>
      <c r="J299" t="s">
        <v>154</v>
      </c>
      <c r="K299" t="s">
        <v>125</v>
      </c>
      <c r="L299">
        <v>80</v>
      </c>
      <c r="M299" t="s">
        <v>296</v>
      </c>
      <c r="N299">
        <v>1835</v>
      </c>
      <c r="O299">
        <v>4795</v>
      </c>
      <c r="P299">
        <v>1855</v>
      </c>
      <c r="Q299" t="s">
        <v>560</v>
      </c>
      <c r="R299">
        <v>5</v>
      </c>
      <c r="S299">
        <v>12.55</v>
      </c>
      <c r="T299">
        <v>12.9</v>
      </c>
      <c r="U299" t="s">
        <v>1235</v>
      </c>
      <c r="V299" t="s">
        <v>626</v>
      </c>
      <c r="W299">
        <v>5</v>
      </c>
      <c r="X299" t="s">
        <v>223</v>
      </c>
      <c r="Y299" t="s">
        <v>156</v>
      </c>
      <c r="Z299" t="s">
        <v>156</v>
      </c>
      <c r="AA299" t="s">
        <v>695</v>
      </c>
      <c r="AB299" t="s">
        <v>1150</v>
      </c>
      <c r="AC299" t="s">
        <v>647</v>
      </c>
      <c r="AD299" t="s">
        <v>1151</v>
      </c>
      <c r="AE299" t="s">
        <v>697</v>
      </c>
      <c r="AF299" t="s">
        <v>697</v>
      </c>
      <c r="AG299" t="s">
        <v>131</v>
      </c>
      <c r="AH299" t="s">
        <v>166</v>
      </c>
      <c r="AI299" t="s">
        <v>280</v>
      </c>
      <c r="AJ299" t="s">
        <v>1239</v>
      </c>
      <c r="AK299" t="s">
        <v>1240</v>
      </c>
      <c r="AL299" t="s">
        <v>134</v>
      </c>
      <c r="AM299" t="s">
        <v>135</v>
      </c>
      <c r="AN299" t="s">
        <v>135</v>
      </c>
      <c r="AO299" t="s">
        <v>137</v>
      </c>
      <c r="AP299">
        <v>7</v>
      </c>
      <c r="AQ299" t="s">
        <v>396</v>
      </c>
      <c r="AR299" t="s">
        <v>150</v>
      </c>
      <c r="AS299" t="s">
        <v>1241</v>
      </c>
      <c r="AT299" t="s">
        <v>1249</v>
      </c>
      <c r="AU299" t="s">
        <v>137</v>
      </c>
      <c r="AV299" t="s">
        <v>137</v>
      </c>
      <c r="AW299" t="s">
        <v>140</v>
      </c>
      <c r="AX299" t="s">
        <v>137</v>
      </c>
      <c r="AY299" t="s">
        <v>137</v>
      </c>
      <c r="AZ299" t="s">
        <v>293</v>
      </c>
      <c r="BA299" t="s">
        <v>137</v>
      </c>
      <c r="BB299" t="s">
        <v>142</v>
      </c>
      <c r="BC299">
        <v>378</v>
      </c>
      <c r="BD299" t="s">
        <v>137</v>
      </c>
      <c r="BE299" t="s">
        <v>137</v>
      </c>
      <c r="BF299" t="s">
        <v>137</v>
      </c>
      <c r="BG299" t="s">
        <v>134</v>
      </c>
      <c r="BH299" t="s">
        <v>193</v>
      </c>
      <c r="BI299" t="s">
        <v>137</v>
      </c>
      <c r="BJ299" t="s">
        <v>193</v>
      </c>
      <c r="BK299" t="s">
        <v>137</v>
      </c>
      <c r="BL299" t="s">
        <v>174</v>
      </c>
      <c r="BM299" t="s">
        <v>137</v>
      </c>
      <c r="BN299" t="s">
        <v>142</v>
      </c>
      <c r="BO299" t="s">
        <v>135</v>
      </c>
      <c r="BP299" t="s">
        <v>139</v>
      </c>
      <c r="BQ299" t="s">
        <v>145</v>
      </c>
      <c r="BR299" t="s">
        <v>137</v>
      </c>
      <c r="BS299">
        <v>5.8</v>
      </c>
      <c r="BT299" t="s">
        <v>137</v>
      </c>
      <c r="BU299" t="s">
        <v>146</v>
      </c>
      <c r="BV299" t="s">
        <v>137</v>
      </c>
      <c r="BW299" t="s">
        <v>235</v>
      </c>
      <c r="BX299" t="s">
        <v>137</v>
      </c>
      <c r="BY299" t="s">
        <v>137</v>
      </c>
      <c r="BZ299" t="s">
        <v>137</v>
      </c>
      <c r="CA299" t="s">
        <v>137</v>
      </c>
      <c r="CB299" t="s">
        <v>137</v>
      </c>
      <c r="CC299" t="s">
        <v>137</v>
      </c>
      <c r="CD299" t="s">
        <v>137</v>
      </c>
      <c r="CE299" t="s">
        <v>137</v>
      </c>
      <c r="CF299" t="s">
        <v>137</v>
      </c>
      <c r="CG299" t="s">
        <v>137</v>
      </c>
      <c r="CH299" t="s">
        <v>137</v>
      </c>
      <c r="CI299" t="s">
        <v>210</v>
      </c>
      <c r="CJ299" t="s">
        <v>1250</v>
      </c>
      <c r="CK299" t="s">
        <v>1253</v>
      </c>
      <c r="CL299" t="s">
        <v>137</v>
      </c>
      <c r="CM299" t="s">
        <v>137</v>
      </c>
      <c r="CN299" t="s">
        <v>137</v>
      </c>
      <c r="CO299" t="s">
        <v>137</v>
      </c>
      <c r="CP299">
        <v>7</v>
      </c>
      <c r="CQ299" t="s">
        <v>373</v>
      </c>
      <c r="CR299" t="s">
        <v>162</v>
      </c>
      <c r="CS299" t="s">
        <v>137</v>
      </c>
      <c r="CT299" t="s">
        <v>137</v>
      </c>
      <c r="CU299" t="s">
        <v>137</v>
      </c>
      <c r="CV299" t="s">
        <v>137</v>
      </c>
      <c r="CW299" t="s">
        <v>137</v>
      </c>
      <c r="CX299" t="s">
        <v>161</v>
      </c>
      <c r="CY299" t="s">
        <v>200</v>
      </c>
      <c r="CZ299" t="s">
        <v>137</v>
      </c>
      <c r="DA299" t="s">
        <v>137</v>
      </c>
      <c r="DB299" t="s">
        <v>325</v>
      </c>
      <c r="DC299" t="s">
        <v>137</v>
      </c>
      <c r="DD299" t="s">
        <v>137</v>
      </c>
      <c r="DE299" t="s">
        <v>208</v>
      </c>
      <c r="DF299" t="s">
        <v>137</v>
      </c>
      <c r="DG299" t="s">
        <v>137</v>
      </c>
      <c r="DH299" t="s">
        <v>137</v>
      </c>
      <c r="DI299" t="s">
        <v>137</v>
      </c>
      <c r="DJ299" t="s">
        <v>137</v>
      </c>
      <c r="DK299" t="s">
        <v>137</v>
      </c>
      <c r="DL299" t="s">
        <v>137</v>
      </c>
      <c r="DM299" t="s">
        <v>137</v>
      </c>
      <c r="DN299" t="s">
        <v>137</v>
      </c>
      <c r="DO299" t="s">
        <v>137</v>
      </c>
      <c r="DP299" t="s">
        <v>137</v>
      </c>
      <c r="DQ299">
        <v>2</v>
      </c>
      <c r="DR299" t="s">
        <v>1480</v>
      </c>
      <c r="DT299">
        <f t="shared" si="10"/>
        <v>0</v>
      </c>
    </row>
    <row r="300" spans="1:124" x14ac:dyDescent="0.3">
      <c r="A300">
        <v>541</v>
      </c>
      <c r="B300" t="s">
        <v>282</v>
      </c>
      <c r="C300" t="s">
        <v>1233</v>
      </c>
      <c r="D300" t="s">
        <v>1254</v>
      </c>
      <c r="E300">
        <v>2694</v>
      </c>
      <c r="F300">
        <v>4</v>
      </c>
      <c r="G300">
        <v>4</v>
      </c>
      <c r="H300" t="s">
        <v>123</v>
      </c>
      <c r="I300" t="s">
        <v>124</v>
      </c>
      <c r="J300" t="s">
        <v>154</v>
      </c>
      <c r="K300" t="s">
        <v>125</v>
      </c>
      <c r="L300">
        <v>80</v>
      </c>
      <c r="M300" t="s">
        <v>126</v>
      </c>
      <c r="N300">
        <v>1835</v>
      </c>
      <c r="O300">
        <v>4795</v>
      </c>
      <c r="P300">
        <v>1855</v>
      </c>
      <c r="Q300" t="s">
        <v>560</v>
      </c>
      <c r="R300">
        <v>5</v>
      </c>
      <c r="S300">
        <v>7.8</v>
      </c>
      <c r="T300" s="10">
        <v>10.26</v>
      </c>
      <c r="U300" t="s">
        <v>1255</v>
      </c>
      <c r="V300" t="s">
        <v>626</v>
      </c>
      <c r="W300">
        <v>5</v>
      </c>
      <c r="X300" t="s">
        <v>223</v>
      </c>
      <c r="Y300" t="s">
        <v>156</v>
      </c>
      <c r="Z300" t="s">
        <v>156</v>
      </c>
      <c r="AA300" t="s">
        <v>695</v>
      </c>
      <c r="AB300" t="s">
        <v>1150</v>
      </c>
      <c r="AC300" t="s">
        <v>647</v>
      </c>
      <c r="AD300" t="s">
        <v>1151</v>
      </c>
      <c r="AE300" t="s">
        <v>1238</v>
      </c>
      <c r="AF300" t="s">
        <v>1238</v>
      </c>
      <c r="AG300" t="s">
        <v>131</v>
      </c>
      <c r="AH300" t="s">
        <v>166</v>
      </c>
      <c r="AI300" t="s">
        <v>280</v>
      </c>
      <c r="AJ300" t="s">
        <v>1172</v>
      </c>
      <c r="AK300" t="s">
        <v>1173</v>
      </c>
      <c r="AL300" t="s">
        <v>134</v>
      </c>
      <c r="AM300" t="s">
        <v>135</v>
      </c>
      <c r="AN300" t="s">
        <v>135</v>
      </c>
      <c r="AO300" t="s">
        <v>137</v>
      </c>
      <c r="AP300">
        <v>7</v>
      </c>
      <c r="AQ300" t="s">
        <v>396</v>
      </c>
      <c r="AR300" t="s">
        <v>150</v>
      </c>
      <c r="AS300" t="s">
        <v>1241</v>
      </c>
      <c r="AT300" t="s">
        <v>1246</v>
      </c>
      <c r="AU300" t="s">
        <v>137</v>
      </c>
      <c r="AV300" t="s">
        <v>137</v>
      </c>
      <c r="AW300" t="s">
        <v>140</v>
      </c>
      <c r="AX300" t="s">
        <v>137</v>
      </c>
      <c r="AY300" t="s">
        <v>137</v>
      </c>
      <c r="AZ300" t="s">
        <v>293</v>
      </c>
      <c r="BA300" t="s">
        <v>137</v>
      </c>
      <c r="BB300" t="s">
        <v>142</v>
      </c>
      <c r="BC300">
        <v>378</v>
      </c>
      <c r="BD300" t="s">
        <v>137</v>
      </c>
      <c r="BE300" t="s">
        <v>137</v>
      </c>
      <c r="BF300" t="s">
        <v>137</v>
      </c>
      <c r="BG300" t="s">
        <v>134</v>
      </c>
      <c r="BH300" t="s">
        <v>193</v>
      </c>
      <c r="BI300" t="s">
        <v>137</v>
      </c>
      <c r="BJ300" t="s">
        <v>193</v>
      </c>
      <c r="BK300" t="s">
        <v>137</v>
      </c>
      <c r="BL300" t="s">
        <v>174</v>
      </c>
      <c r="BM300" t="s">
        <v>137</v>
      </c>
      <c r="BN300" t="s">
        <v>142</v>
      </c>
      <c r="BO300" t="s">
        <v>135</v>
      </c>
      <c r="BP300" t="s">
        <v>139</v>
      </c>
      <c r="BQ300" t="s">
        <v>145</v>
      </c>
      <c r="BR300" t="s">
        <v>137</v>
      </c>
      <c r="BS300" s="10">
        <v>5.8</v>
      </c>
      <c r="BT300" t="s">
        <v>137</v>
      </c>
      <c r="BU300" t="s">
        <v>146</v>
      </c>
      <c r="BV300" t="s">
        <v>137</v>
      </c>
      <c r="BW300" t="s">
        <v>235</v>
      </c>
      <c r="BX300" t="s">
        <v>137</v>
      </c>
      <c r="BY300" t="s">
        <v>137</v>
      </c>
      <c r="BZ300" t="s">
        <v>137</v>
      </c>
      <c r="CA300" t="s">
        <v>137</v>
      </c>
      <c r="CB300" t="s">
        <v>137</v>
      </c>
      <c r="CC300" t="s">
        <v>137</v>
      </c>
      <c r="CD300" t="s">
        <v>137</v>
      </c>
      <c r="CE300" t="s">
        <v>137</v>
      </c>
      <c r="CF300" t="s">
        <v>137</v>
      </c>
      <c r="CG300" t="s">
        <v>137</v>
      </c>
      <c r="CH300" t="s">
        <v>137</v>
      </c>
      <c r="CI300" t="s">
        <v>210</v>
      </c>
      <c r="CJ300" t="s">
        <v>723</v>
      </c>
      <c r="CK300" t="s">
        <v>1228</v>
      </c>
      <c r="CL300" t="s">
        <v>137</v>
      </c>
      <c r="CM300" t="s">
        <v>137</v>
      </c>
      <c r="CN300" t="s">
        <v>137</v>
      </c>
      <c r="CO300" t="s">
        <v>137</v>
      </c>
      <c r="CP300">
        <v>7</v>
      </c>
      <c r="CQ300" t="s">
        <v>373</v>
      </c>
      <c r="CR300" t="s">
        <v>162</v>
      </c>
      <c r="CS300" t="s">
        <v>137</v>
      </c>
      <c r="CT300" t="s">
        <v>137</v>
      </c>
      <c r="CU300" t="s">
        <v>137</v>
      </c>
      <c r="CV300" t="s">
        <v>137</v>
      </c>
      <c r="CW300" t="s">
        <v>137</v>
      </c>
      <c r="CX300" t="s">
        <v>161</v>
      </c>
      <c r="CY300" t="s">
        <v>200</v>
      </c>
      <c r="CZ300" t="s">
        <v>137</v>
      </c>
      <c r="DA300" t="s">
        <v>137</v>
      </c>
      <c r="DB300" t="s">
        <v>325</v>
      </c>
      <c r="DC300" t="s">
        <v>137</v>
      </c>
      <c r="DD300" t="s">
        <v>137</v>
      </c>
      <c r="DE300" t="s">
        <v>208</v>
      </c>
      <c r="DF300" t="s">
        <v>137</v>
      </c>
      <c r="DG300" t="s">
        <v>137</v>
      </c>
      <c r="DH300" t="s">
        <v>137</v>
      </c>
      <c r="DI300" t="s">
        <v>137</v>
      </c>
      <c r="DJ300" t="s">
        <v>137</v>
      </c>
      <c r="DK300" t="s">
        <v>137</v>
      </c>
      <c r="DL300" t="s">
        <v>137</v>
      </c>
      <c r="DM300" t="s">
        <v>137</v>
      </c>
      <c r="DN300" t="s">
        <v>137</v>
      </c>
      <c r="DO300" t="s">
        <v>137</v>
      </c>
      <c r="DP300" t="s">
        <v>137</v>
      </c>
      <c r="DQ300">
        <v>2</v>
      </c>
      <c r="DR300" t="s">
        <v>1480</v>
      </c>
      <c r="DT300">
        <f t="shared" si="10"/>
        <v>0</v>
      </c>
    </row>
    <row r="301" spans="1:124" x14ac:dyDescent="0.3">
      <c r="A301">
        <v>542</v>
      </c>
      <c r="B301" t="s">
        <v>282</v>
      </c>
      <c r="C301" t="s">
        <v>1233</v>
      </c>
      <c r="D301" t="s">
        <v>1256</v>
      </c>
      <c r="E301">
        <v>2694</v>
      </c>
      <c r="F301">
        <v>4</v>
      </c>
      <c r="G301">
        <v>4</v>
      </c>
      <c r="H301" t="s">
        <v>123</v>
      </c>
      <c r="I301" t="s">
        <v>124</v>
      </c>
      <c r="J301" t="s">
        <v>154</v>
      </c>
      <c r="K301" t="s">
        <v>125</v>
      </c>
      <c r="L301">
        <v>80</v>
      </c>
      <c r="M301" t="s">
        <v>126</v>
      </c>
      <c r="N301">
        <v>1835</v>
      </c>
      <c r="O301">
        <v>4795</v>
      </c>
      <c r="P301">
        <v>1855</v>
      </c>
      <c r="Q301" t="s">
        <v>560</v>
      </c>
      <c r="R301">
        <v>5</v>
      </c>
      <c r="S301">
        <v>7.8</v>
      </c>
      <c r="T301" s="10">
        <v>10.01</v>
      </c>
      <c r="U301" t="s">
        <v>1257</v>
      </c>
      <c r="V301" t="s">
        <v>626</v>
      </c>
      <c r="W301">
        <v>5</v>
      </c>
      <c r="X301" t="s">
        <v>223</v>
      </c>
      <c r="Y301" t="s">
        <v>156</v>
      </c>
      <c r="Z301" t="s">
        <v>156</v>
      </c>
      <c r="AA301" t="s">
        <v>695</v>
      </c>
      <c r="AB301" t="s">
        <v>1150</v>
      </c>
      <c r="AC301" t="s">
        <v>647</v>
      </c>
      <c r="AD301" t="s">
        <v>1151</v>
      </c>
      <c r="AE301" t="s">
        <v>1238</v>
      </c>
      <c r="AF301" t="s">
        <v>1238</v>
      </c>
      <c r="AG301" t="s">
        <v>131</v>
      </c>
      <c r="AH301" t="s">
        <v>166</v>
      </c>
      <c r="AI301" t="s">
        <v>280</v>
      </c>
      <c r="AJ301" t="s">
        <v>1172</v>
      </c>
      <c r="AK301" t="s">
        <v>1173</v>
      </c>
      <c r="AL301" t="s">
        <v>134</v>
      </c>
      <c r="AM301" t="s">
        <v>135</v>
      </c>
      <c r="AN301" t="s">
        <v>135</v>
      </c>
      <c r="AO301" t="s">
        <v>137</v>
      </c>
      <c r="AP301">
        <v>7</v>
      </c>
      <c r="AQ301" t="s">
        <v>396</v>
      </c>
      <c r="AR301" t="s">
        <v>139</v>
      </c>
      <c r="AS301" t="s">
        <v>1241</v>
      </c>
      <c r="AT301" t="s">
        <v>1246</v>
      </c>
      <c r="AU301" t="s">
        <v>137</v>
      </c>
      <c r="AV301" t="s">
        <v>137</v>
      </c>
      <c r="AW301" t="s">
        <v>164</v>
      </c>
      <c r="AX301" t="s">
        <v>137</v>
      </c>
      <c r="AY301" t="s">
        <v>137</v>
      </c>
      <c r="AZ301" t="s">
        <v>293</v>
      </c>
      <c r="BA301" t="s">
        <v>137</v>
      </c>
      <c r="BB301" t="s">
        <v>142</v>
      </c>
      <c r="BC301">
        <v>378</v>
      </c>
      <c r="BD301" t="s">
        <v>137</v>
      </c>
      <c r="BE301" t="s">
        <v>137</v>
      </c>
      <c r="BF301" t="s">
        <v>137</v>
      </c>
      <c r="BG301" t="s">
        <v>134</v>
      </c>
      <c r="BH301" t="s">
        <v>193</v>
      </c>
      <c r="BI301" t="s">
        <v>137</v>
      </c>
      <c r="BJ301" t="s">
        <v>193</v>
      </c>
      <c r="BK301" t="s">
        <v>137</v>
      </c>
      <c r="BL301" t="s">
        <v>174</v>
      </c>
      <c r="BM301" t="s">
        <v>137</v>
      </c>
      <c r="BN301" t="s">
        <v>142</v>
      </c>
      <c r="BO301" t="s">
        <v>135</v>
      </c>
      <c r="BP301" t="s">
        <v>139</v>
      </c>
      <c r="BQ301" t="s">
        <v>145</v>
      </c>
      <c r="BR301" t="s">
        <v>137</v>
      </c>
      <c r="BS301" s="10">
        <v>5.6</v>
      </c>
      <c r="BT301" t="s">
        <v>137</v>
      </c>
      <c r="BU301" t="s">
        <v>146</v>
      </c>
      <c r="BV301" t="s">
        <v>137</v>
      </c>
      <c r="BW301" t="s">
        <v>235</v>
      </c>
      <c r="BX301" t="s">
        <v>137</v>
      </c>
      <c r="BY301" t="s">
        <v>137</v>
      </c>
      <c r="BZ301" t="s">
        <v>137</v>
      </c>
      <c r="CA301" t="s">
        <v>137</v>
      </c>
      <c r="CB301" t="s">
        <v>137</v>
      </c>
      <c r="CC301" t="s">
        <v>137</v>
      </c>
      <c r="CD301" t="s">
        <v>137</v>
      </c>
      <c r="CE301" t="s">
        <v>137</v>
      </c>
      <c r="CF301" t="s">
        <v>137</v>
      </c>
      <c r="CG301" t="s">
        <v>137</v>
      </c>
      <c r="CH301" t="s">
        <v>137</v>
      </c>
      <c r="CI301" t="s">
        <v>210</v>
      </c>
      <c r="CJ301" t="s">
        <v>723</v>
      </c>
      <c r="CK301" t="s">
        <v>1258</v>
      </c>
      <c r="CL301" t="s">
        <v>137</v>
      </c>
      <c r="CM301" t="s">
        <v>137</v>
      </c>
      <c r="CN301" t="s">
        <v>137</v>
      </c>
      <c r="CO301" t="s">
        <v>137</v>
      </c>
      <c r="CP301">
        <v>7</v>
      </c>
      <c r="CQ301" t="s">
        <v>373</v>
      </c>
      <c r="CR301" t="s">
        <v>162</v>
      </c>
      <c r="CS301" t="s">
        <v>137</v>
      </c>
      <c r="CT301" t="s">
        <v>137</v>
      </c>
      <c r="CU301" t="s">
        <v>137</v>
      </c>
      <c r="CV301" t="s">
        <v>137</v>
      </c>
      <c r="CW301" t="s">
        <v>137</v>
      </c>
      <c r="CX301" t="s">
        <v>161</v>
      </c>
      <c r="CY301" t="s">
        <v>200</v>
      </c>
      <c r="CZ301" t="s">
        <v>137</v>
      </c>
      <c r="DA301" t="s">
        <v>137</v>
      </c>
      <c r="DB301" t="s">
        <v>325</v>
      </c>
      <c r="DC301" t="s">
        <v>137</v>
      </c>
      <c r="DD301" t="s">
        <v>137</v>
      </c>
      <c r="DE301" t="s">
        <v>208</v>
      </c>
      <c r="DF301" t="s">
        <v>137</v>
      </c>
      <c r="DG301" t="s">
        <v>137</v>
      </c>
      <c r="DH301" t="s">
        <v>137</v>
      </c>
      <c r="DI301" t="s">
        <v>137</v>
      </c>
      <c r="DJ301" t="s">
        <v>137</v>
      </c>
      <c r="DK301" t="s">
        <v>137</v>
      </c>
      <c r="DL301" t="s">
        <v>137</v>
      </c>
      <c r="DM301" t="s">
        <v>137</v>
      </c>
      <c r="DN301" t="s">
        <v>137</v>
      </c>
      <c r="DO301" t="s">
        <v>137</v>
      </c>
      <c r="DP301" t="s">
        <v>137</v>
      </c>
      <c r="DQ301">
        <v>2</v>
      </c>
      <c r="DR301" t="s">
        <v>1480</v>
      </c>
      <c r="DT301">
        <f t="shared" si="10"/>
        <v>0</v>
      </c>
    </row>
    <row r="302" spans="1:124" x14ac:dyDescent="0.3">
      <c r="A302">
        <v>543</v>
      </c>
      <c r="B302" t="s">
        <v>282</v>
      </c>
      <c r="C302" t="s">
        <v>1233</v>
      </c>
      <c r="D302" t="s">
        <v>1259</v>
      </c>
      <c r="E302">
        <v>2755</v>
      </c>
      <c r="F302">
        <v>4</v>
      </c>
      <c r="G302">
        <v>4</v>
      </c>
      <c r="H302" t="s">
        <v>123</v>
      </c>
      <c r="I302" t="s">
        <v>124</v>
      </c>
      <c r="J302" t="s">
        <v>154</v>
      </c>
      <c r="K302" t="s">
        <v>125</v>
      </c>
      <c r="L302">
        <v>80</v>
      </c>
      <c r="M302" t="s">
        <v>296</v>
      </c>
      <c r="N302">
        <v>1835</v>
      </c>
      <c r="O302">
        <v>4795</v>
      </c>
      <c r="P302">
        <v>1855</v>
      </c>
      <c r="Q302" t="s">
        <v>560</v>
      </c>
      <c r="R302">
        <v>5</v>
      </c>
      <c r="S302">
        <v>12.55</v>
      </c>
      <c r="T302" s="10">
        <v>12.9</v>
      </c>
      <c r="U302" t="s">
        <v>1235</v>
      </c>
      <c r="V302" t="s">
        <v>1236</v>
      </c>
      <c r="W302">
        <v>6</v>
      </c>
      <c r="X302" t="s">
        <v>1237</v>
      </c>
      <c r="Y302" t="s">
        <v>156</v>
      </c>
      <c r="Z302" t="s">
        <v>156</v>
      </c>
      <c r="AA302" t="s">
        <v>695</v>
      </c>
      <c r="AB302" t="s">
        <v>1150</v>
      </c>
      <c r="AC302" t="s">
        <v>1151</v>
      </c>
      <c r="AD302" t="s">
        <v>1151</v>
      </c>
      <c r="AE302" t="s">
        <v>1260</v>
      </c>
      <c r="AF302" t="s">
        <v>1260</v>
      </c>
      <c r="AG302" t="s">
        <v>131</v>
      </c>
      <c r="AH302" t="s">
        <v>166</v>
      </c>
      <c r="AI302" t="s">
        <v>280</v>
      </c>
      <c r="AJ302" t="s">
        <v>1239</v>
      </c>
      <c r="AK302" t="s">
        <v>1240</v>
      </c>
      <c r="AL302" t="s">
        <v>134</v>
      </c>
      <c r="AM302" t="s">
        <v>135</v>
      </c>
      <c r="AN302" t="s">
        <v>135</v>
      </c>
      <c r="AO302" t="s">
        <v>137</v>
      </c>
      <c r="AP302">
        <v>7</v>
      </c>
      <c r="AQ302" t="s">
        <v>396</v>
      </c>
      <c r="AR302" t="s">
        <v>150</v>
      </c>
      <c r="AS302" t="s">
        <v>1241</v>
      </c>
      <c r="AT302" t="s">
        <v>1260</v>
      </c>
      <c r="AU302" t="s">
        <v>137</v>
      </c>
      <c r="AV302" t="s">
        <v>137</v>
      </c>
      <c r="AW302" t="s">
        <v>140</v>
      </c>
      <c r="AX302" t="s">
        <v>137</v>
      </c>
      <c r="AY302" t="s">
        <v>137</v>
      </c>
      <c r="AZ302" t="s">
        <v>293</v>
      </c>
      <c r="BA302" t="s">
        <v>137</v>
      </c>
      <c r="BB302" t="s">
        <v>142</v>
      </c>
      <c r="BC302">
        <v>296</v>
      </c>
      <c r="BD302" t="s">
        <v>137</v>
      </c>
      <c r="BE302" t="s">
        <v>137</v>
      </c>
      <c r="BF302" t="s">
        <v>137</v>
      </c>
      <c r="BG302" t="s">
        <v>134</v>
      </c>
      <c r="BH302" t="s">
        <v>193</v>
      </c>
      <c r="BI302" t="s">
        <v>137</v>
      </c>
      <c r="BJ302" t="s">
        <v>193</v>
      </c>
      <c r="BK302" t="s">
        <v>137</v>
      </c>
      <c r="BL302" t="s">
        <v>174</v>
      </c>
      <c r="BM302" t="s">
        <v>137</v>
      </c>
      <c r="BN302" t="s">
        <v>142</v>
      </c>
      <c r="BO302" t="s">
        <v>135</v>
      </c>
      <c r="BP302" t="s">
        <v>139</v>
      </c>
      <c r="BQ302" t="s">
        <v>134</v>
      </c>
      <c r="BR302" t="s">
        <v>137</v>
      </c>
      <c r="BS302" s="10">
        <v>5.8</v>
      </c>
      <c r="BT302" t="s">
        <v>137</v>
      </c>
      <c r="BU302" t="s">
        <v>146</v>
      </c>
      <c r="BV302" t="s">
        <v>137</v>
      </c>
      <c r="BW302" t="s">
        <v>235</v>
      </c>
      <c r="BX302" t="s">
        <v>137</v>
      </c>
      <c r="BY302" t="s">
        <v>137</v>
      </c>
      <c r="BZ302" t="s">
        <v>137</v>
      </c>
      <c r="CA302" t="s">
        <v>137</v>
      </c>
      <c r="CB302" t="s">
        <v>137</v>
      </c>
      <c r="CC302" t="s">
        <v>137</v>
      </c>
      <c r="CD302" t="s">
        <v>137</v>
      </c>
      <c r="CE302" t="s">
        <v>137</v>
      </c>
      <c r="CF302" t="s">
        <v>137</v>
      </c>
      <c r="CG302" t="s">
        <v>137</v>
      </c>
      <c r="CH302" t="s">
        <v>137</v>
      </c>
      <c r="CI302" t="s">
        <v>210</v>
      </c>
      <c r="CJ302" t="s">
        <v>1079</v>
      </c>
      <c r="CK302" t="s">
        <v>613</v>
      </c>
      <c r="CL302" t="s">
        <v>137</v>
      </c>
      <c r="CM302" t="s">
        <v>137</v>
      </c>
      <c r="CN302" t="s">
        <v>137</v>
      </c>
      <c r="CO302" t="s">
        <v>137</v>
      </c>
      <c r="CP302">
        <v>7</v>
      </c>
      <c r="CQ302" t="s">
        <v>373</v>
      </c>
      <c r="CR302" t="s">
        <v>508</v>
      </c>
      <c r="CS302" t="s">
        <v>137</v>
      </c>
      <c r="CT302" t="s">
        <v>137</v>
      </c>
      <c r="CU302" t="s">
        <v>137</v>
      </c>
      <c r="CV302" t="s">
        <v>137</v>
      </c>
      <c r="CW302" t="s">
        <v>137</v>
      </c>
      <c r="CX302" t="s">
        <v>161</v>
      </c>
      <c r="CY302" t="s">
        <v>200</v>
      </c>
      <c r="CZ302" t="s">
        <v>137</v>
      </c>
      <c r="DA302" t="s">
        <v>137</v>
      </c>
      <c r="DB302" t="s">
        <v>325</v>
      </c>
      <c r="DC302" t="s">
        <v>137</v>
      </c>
      <c r="DD302" t="s">
        <v>137</v>
      </c>
      <c r="DE302" t="s">
        <v>208</v>
      </c>
      <c r="DF302" t="s">
        <v>137</v>
      </c>
      <c r="DG302" t="s">
        <v>137</v>
      </c>
      <c r="DH302" t="s">
        <v>137</v>
      </c>
      <c r="DI302" t="s">
        <v>137</v>
      </c>
      <c r="DJ302" t="s">
        <v>137</v>
      </c>
      <c r="DK302" t="s">
        <v>137</v>
      </c>
      <c r="DL302" t="s">
        <v>137</v>
      </c>
      <c r="DM302" t="s">
        <v>137</v>
      </c>
      <c r="DN302" t="s">
        <v>137</v>
      </c>
      <c r="DO302" t="s">
        <v>137</v>
      </c>
      <c r="DP302" t="s">
        <v>137</v>
      </c>
      <c r="DQ302">
        <v>2</v>
      </c>
      <c r="DR302" t="s">
        <v>1480</v>
      </c>
      <c r="DT302">
        <f t="shared" si="10"/>
        <v>0</v>
      </c>
    </row>
    <row r="303" spans="1:124" x14ac:dyDescent="0.3">
      <c r="A303">
        <v>544</v>
      </c>
      <c r="B303" t="s">
        <v>464</v>
      </c>
      <c r="C303" t="s">
        <v>1261</v>
      </c>
      <c r="D303" t="s">
        <v>1262</v>
      </c>
      <c r="E303">
        <v>3198</v>
      </c>
      <c r="F303">
        <v>5</v>
      </c>
      <c r="G303">
        <v>4</v>
      </c>
      <c r="H303" t="s">
        <v>571</v>
      </c>
      <c r="I303" t="s">
        <v>124</v>
      </c>
      <c r="J303" t="s">
        <v>154</v>
      </c>
      <c r="K303" t="s">
        <v>125</v>
      </c>
      <c r="L303">
        <v>80</v>
      </c>
      <c r="M303" t="s">
        <v>296</v>
      </c>
      <c r="N303">
        <v>1837</v>
      </c>
      <c r="O303">
        <v>4903</v>
      </c>
      <c r="P303">
        <v>1869</v>
      </c>
      <c r="Q303" t="s">
        <v>560</v>
      </c>
      <c r="R303">
        <v>5</v>
      </c>
      <c r="S303">
        <v>7.7</v>
      </c>
      <c r="T303" s="10">
        <v>10.91</v>
      </c>
      <c r="U303" t="s">
        <v>1263</v>
      </c>
      <c r="V303" t="s">
        <v>1264</v>
      </c>
      <c r="W303">
        <v>6</v>
      </c>
      <c r="X303" t="s">
        <v>1265</v>
      </c>
      <c r="Y303" t="s">
        <v>156</v>
      </c>
      <c r="Z303" t="s">
        <v>156</v>
      </c>
      <c r="AA303" t="s">
        <v>1266</v>
      </c>
      <c r="AB303" t="s">
        <v>1267</v>
      </c>
      <c r="AC303" t="s">
        <v>931</v>
      </c>
      <c r="AD303" t="s">
        <v>1268</v>
      </c>
      <c r="AE303" t="s">
        <v>1269</v>
      </c>
      <c r="AF303" t="s">
        <v>1269</v>
      </c>
      <c r="AG303" t="s">
        <v>522</v>
      </c>
      <c r="AH303" t="s">
        <v>166</v>
      </c>
      <c r="AI303" t="s">
        <v>280</v>
      </c>
      <c r="AJ303" t="s">
        <v>1270</v>
      </c>
      <c r="AK303" t="s">
        <v>1271</v>
      </c>
      <c r="AL303" t="s">
        <v>134</v>
      </c>
      <c r="AM303" t="s">
        <v>135</v>
      </c>
      <c r="AN303" t="s">
        <v>135</v>
      </c>
      <c r="AO303">
        <v>2</v>
      </c>
      <c r="AP303">
        <v>7</v>
      </c>
      <c r="AQ303" t="s">
        <v>396</v>
      </c>
      <c r="AR303" t="s">
        <v>150</v>
      </c>
      <c r="AS303" t="s">
        <v>1138</v>
      </c>
      <c r="AT303" t="s">
        <v>1269</v>
      </c>
      <c r="AU303" t="s">
        <v>137</v>
      </c>
      <c r="AV303">
        <v>3</v>
      </c>
      <c r="AW303" t="s">
        <v>140</v>
      </c>
      <c r="AX303" t="s">
        <v>137</v>
      </c>
      <c r="AY303" t="s">
        <v>137</v>
      </c>
      <c r="AZ303" t="s">
        <v>361</v>
      </c>
      <c r="BA303" t="s">
        <v>137</v>
      </c>
      <c r="BB303" t="s">
        <v>142</v>
      </c>
      <c r="BC303">
        <v>430</v>
      </c>
      <c r="BD303" t="s">
        <v>137</v>
      </c>
      <c r="BE303" t="s">
        <v>137</v>
      </c>
      <c r="BF303" t="s">
        <v>137</v>
      </c>
      <c r="BG303" t="s">
        <v>134</v>
      </c>
      <c r="BH303" t="s">
        <v>193</v>
      </c>
      <c r="BI303" t="s">
        <v>137</v>
      </c>
      <c r="BJ303" t="s">
        <v>193</v>
      </c>
      <c r="BK303" t="s">
        <v>137</v>
      </c>
      <c r="BL303" t="s">
        <v>174</v>
      </c>
      <c r="BM303" t="s">
        <v>137</v>
      </c>
      <c r="BN303" t="s">
        <v>142</v>
      </c>
      <c r="BO303" t="s">
        <v>134</v>
      </c>
      <c r="BP303" t="s">
        <v>139</v>
      </c>
      <c r="BQ303" t="s">
        <v>145</v>
      </c>
      <c r="BR303" t="s">
        <v>137</v>
      </c>
      <c r="BS303" s="10">
        <v>6.2</v>
      </c>
      <c r="BT303" t="s">
        <v>137</v>
      </c>
      <c r="BU303" t="s">
        <v>146</v>
      </c>
      <c r="BV303" t="s">
        <v>137</v>
      </c>
      <c r="BW303" t="s">
        <v>1272</v>
      </c>
      <c r="BX303" t="s">
        <v>137</v>
      </c>
      <c r="BY303" t="s">
        <v>137</v>
      </c>
      <c r="BZ303" t="s">
        <v>137</v>
      </c>
      <c r="CA303" t="s">
        <v>137</v>
      </c>
      <c r="CB303" t="s">
        <v>137</v>
      </c>
      <c r="CC303" t="s">
        <v>137</v>
      </c>
      <c r="CD303" t="s">
        <v>137</v>
      </c>
      <c r="CE303" t="s">
        <v>137</v>
      </c>
      <c r="CF303" t="s">
        <v>137</v>
      </c>
      <c r="CG303" t="s">
        <v>137</v>
      </c>
      <c r="CH303" t="s">
        <v>137</v>
      </c>
      <c r="CI303" t="s">
        <v>210</v>
      </c>
      <c r="CJ303" t="s">
        <v>1077</v>
      </c>
      <c r="CK303" t="s">
        <v>1273</v>
      </c>
      <c r="CL303" t="s">
        <v>137</v>
      </c>
      <c r="CM303" t="s">
        <v>137</v>
      </c>
      <c r="CN303" t="s">
        <v>137</v>
      </c>
      <c r="CO303" t="s">
        <v>137</v>
      </c>
      <c r="CP303">
        <v>7</v>
      </c>
      <c r="CQ303" t="s">
        <v>176</v>
      </c>
      <c r="CR303" t="s">
        <v>226</v>
      </c>
      <c r="CS303" t="s">
        <v>137</v>
      </c>
      <c r="CT303" t="s">
        <v>137</v>
      </c>
      <c r="CU303" t="s">
        <v>137</v>
      </c>
      <c r="CV303" t="s">
        <v>137</v>
      </c>
      <c r="CW303" t="s">
        <v>137</v>
      </c>
      <c r="CX303" t="s">
        <v>161</v>
      </c>
      <c r="CY303" t="s">
        <v>200</v>
      </c>
      <c r="CZ303" t="s">
        <v>137</v>
      </c>
      <c r="DA303" t="s">
        <v>137</v>
      </c>
      <c r="DB303" t="s">
        <v>325</v>
      </c>
      <c r="DC303" t="s">
        <v>137</v>
      </c>
      <c r="DD303" t="s">
        <v>137</v>
      </c>
      <c r="DE303" t="s">
        <v>208</v>
      </c>
      <c r="DF303" t="s">
        <v>137</v>
      </c>
      <c r="DG303" t="s">
        <v>137</v>
      </c>
      <c r="DH303" t="s">
        <v>137</v>
      </c>
      <c r="DI303" t="s">
        <v>137</v>
      </c>
      <c r="DJ303" t="s">
        <v>137</v>
      </c>
      <c r="DK303" t="s">
        <v>137</v>
      </c>
      <c r="DL303" t="s">
        <v>137</v>
      </c>
      <c r="DM303" t="s">
        <v>137</v>
      </c>
      <c r="DN303" t="s">
        <v>137</v>
      </c>
      <c r="DO303" t="s">
        <v>137</v>
      </c>
      <c r="DP303" t="s">
        <v>137</v>
      </c>
      <c r="DQ303">
        <v>2</v>
      </c>
      <c r="DR303" t="s">
        <v>1480</v>
      </c>
      <c r="DT303">
        <f t="shared" si="10"/>
        <v>0</v>
      </c>
    </row>
    <row r="304" spans="1:124" x14ac:dyDescent="0.3">
      <c r="A304">
        <v>545</v>
      </c>
      <c r="B304" t="s">
        <v>464</v>
      </c>
      <c r="C304" t="s">
        <v>1261</v>
      </c>
      <c r="D304" t="s">
        <v>1274</v>
      </c>
      <c r="E304">
        <v>2198</v>
      </c>
      <c r="F304">
        <v>4</v>
      </c>
      <c r="G304">
        <v>4</v>
      </c>
      <c r="H304" t="s">
        <v>123</v>
      </c>
      <c r="I304" t="s">
        <v>124</v>
      </c>
      <c r="J304" t="s">
        <v>154</v>
      </c>
      <c r="K304" t="s">
        <v>125</v>
      </c>
      <c r="L304">
        <v>80</v>
      </c>
      <c r="M304" t="s">
        <v>296</v>
      </c>
      <c r="N304">
        <v>1837</v>
      </c>
      <c r="O304">
        <v>4903</v>
      </c>
      <c r="P304">
        <v>1869</v>
      </c>
      <c r="Q304" t="s">
        <v>560</v>
      </c>
      <c r="R304">
        <v>5</v>
      </c>
      <c r="S304">
        <v>9.3000000000000007</v>
      </c>
      <c r="T304" s="10">
        <v>12.62</v>
      </c>
      <c r="U304" t="s">
        <v>1275</v>
      </c>
      <c r="V304" t="s">
        <v>1276</v>
      </c>
      <c r="W304">
        <v>6</v>
      </c>
      <c r="X304" t="s">
        <v>1265</v>
      </c>
      <c r="Y304" t="s">
        <v>156</v>
      </c>
      <c r="Z304" t="s">
        <v>156</v>
      </c>
      <c r="AA304" t="s">
        <v>1266</v>
      </c>
      <c r="AB304" t="s">
        <v>1267</v>
      </c>
      <c r="AC304" t="s">
        <v>931</v>
      </c>
      <c r="AD304" t="s">
        <v>1268</v>
      </c>
      <c r="AE304" t="s">
        <v>697</v>
      </c>
      <c r="AF304" t="s">
        <v>697</v>
      </c>
      <c r="AG304" t="s">
        <v>522</v>
      </c>
      <c r="AH304" t="s">
        <v>166</v>
      </c>
      <c r="AI304" t="s">
        <v>280</v>
      </c>
      <c r="AJ304" t="s">
        <v>1277</v>
      </c>
      <c r="AK304" t="s">
        <v>1278</v>
      </c>
      <c r="AL304" t="s">
        <v>134</v>
      </c>
      <c r="AM304" t="s">
        <v>135</v>
      </c>
      <c r="AN304" t="s">
        <v>135</v>
      </c>
      <c r="AO304">
        <v>2</v>
      </c>
      <c r="AP304">
        <v>7</v>
      </c>
      <c r="AQ304" t="s">
        <v>396</v>
      </c>
      <c r="AR304" t="s">
        <v>150</v>
      </c>
      <c r="AS304" t="s">
        <v>1138</v>
      </c>
      <c r="AT304" t="s">
        <v>697</v>
      </c>
      <c r="AU304" t="s">
        <v>137</v>
      </c>
      <c r="AV304">
        <v>3</v>
      </c>
      <c r="AW304" t="s">
        <v>140</v>
      </c>
      <c r="AX304" t="s">
        <v>137</v>
      </c>
      <c r="AY304" t="s">
        <v>137</v>
      </c>
      <c r="AZ304" t="s">
        <v>473</v>
      </c>
      <c r="BA304" t="s">
        <v>137</v>
      </c>
      <c r="BB304" t="s">
        <v>142</v>
      </c>
      <c r="BC304">
        <v>430</v>
      </c>
      <c r="BD304" t="s">
        <v>137</v>
      </c>
      <c r="BE304" t="s">
        <v>137</v>
      </c>
      <c r="BF304" t="s">
        <v>137</v>
      </c>
      <c r="BG304" t="s">
        <v>134</v>
      </c>
      <c r="BH304" t="s">
        <v>193</v>
      </c>
      <c r="BI304" t="s">
        <v>137</v>
      </c>
      <c r="BJ304" t="s">
        <v>193</v>
      </c>
      <c r="BK304" t="s">
        <v>137</v>
      </c>
      <c r="BL304" t="s">
        <v>674</v>
      </c>
      <c r="BM304" t="s">
        <v>137</v>
      </c>
      <c r="BN304" t="s">
        <v>142</v>
      </c>
      <c r="BO304" t="s">
        <v>134</v>
      </c>
      <c r="BP304" t="s">
        <v>139</v>
      </c>
      <c r="BQ304" t="s">
        <v>145</v>
      </c>
      <c r="BR304" t="s">
        <v>137</v>
      </c>
      <c r="BS304" s="10">
        <v>6.2</v>
      </c>
      <c r="BT304" t="s">
        <v>137</v>
      </c>
      <c r="BU304" t="s">
        <v>146</v>
      </c>
      <c r="BV304" t="s">
        <v>137</v>
      </c>
      <c r="BW304" t="s">
        <v>1272</v>
      </c>
      <c r="BX304" t="s">
        <v>137</v>
      </c>
      <c r="BY304" t="s">
        <v>137</v>
      </c>
      <c r="BZ304" t="s">
        <v>137</v>
      </c>
      <c r="CA304" t="s">
        <v>137</v>
      </c>
      <c r="CB304" t="s">
        <v>137</v>
      </c>
      <c r="CC304" t="s">
        <v>137</v>
      </c>
      <c r="CD304" t="s">
        <v>137</v>
      </c>
      <c r="CE304" t="s">
        <v>137</v>
      </c>
      <c r="CF304" t="s">
        <v>137</v>
      </c>
      <c r="CG304" t="s">
        <v>137</v>
      </c>
      <c r="CH304" t="s">
        <v>137</v>
      </c>
      <c r="CI304" t="s">
        <v>210</v>
      </c>
      <c r="CJ304" t="s">
        <v>1077</v>
      </c>
      <c r="CK304" t="s">
        <v>1279</v>
      </c>
      <c r="CL304" t="s">
        <v>137</v>
      </c>
      <c r="CM304" t="s">
        <v>137</v>
      </c>
      <c r="CN304" t="s">
        <v>137</v>
      </c>
      <c r="CO304" t="s">
        <v>137</v>
      </c>
      <c r="CP304">
        <v>7</v>
      </c>
      <c r="CQ304" t="s">
        <v>176</v>
      </c>
      <c r="CR304" t="s">
        <v>226</v>
      </c>
      <c r="CS304" t="s">
        <v>137</v>
      </c>
      <c r="CT304" t="s">
        <v>137</v>
      </c>
      <c r="CU304" t="s">
        <v>137</v>
      </c>
      <c r="CV304" t="s">
        <v>137</v>
      </c>
      <c r="CW304" t="s">
        <v>137</v>
      </c>
      <c r="CX304" t="s">
        <v>161</v>
      </c>
      <c r="CY304" t="s">
        <v>200</v>
      </c>
      <c r="CZ304" t="s">
        <v>137</v>
      </c>
      <c r="DA304" t="s">
        <v>137</v>
      </c>
      <c r="DB304" t="s">
        <v>325</v>
      </c>
      <c r="DC304" t="s">
        <v>137</v>
      </c>
      <c r="DD304" t="s">
        <v>137</v>
      </c>
      <c r="DE304" t="s">
        <v>208</v>
      </c>
      <c r="DF304" t="s">
        <v>137</v>
      </c>
      <c r="DG304" t="s">
        <v>137</v>
      </c>
      <c r="DH304" t="s">
        <v>137</v>
      </c>
      <c r="DI304" t="s">
        <v>137</v>
      </c>
      <c r="DJ304" t="s">
        <v>137</v>
      </c>
      <c r="DK304" t="s">
        <v>137</v>
      </c>
      <c r="DL304" t="s">
        <v>137</v>
      </c>
      <c r="DM304" t="s">
        <v>137</v>
      </c>
      <c r="DN304" t="s">
        <v>137</v>
      </c>
      <c r="DO304" t="s">
        <v>137</v>
      </c>
      <c r="DP304" t="s">
        <v>137</v>
      </c>
      <c r="DQ304">
        <v>2</v>
      </c>
      <c r="DR304" t="s">
        <v>1480</v>
      </c>
      <c r="DT304">
        <f t="shared" si="10"/>
        <v>0</v>
      </c>
    </row>
    <row r="305" spans="1:124" x14ac:dyDescent="0.3">
      <c r="A305">
        <v>546</v>
      </c>
      <c r="B305" t="s">
        <v>464</v>
      </c>
      <c r="C305" t="s">
        <v>1261</v>
      </c>
      <c r="D305" t="s">
        <v>1280</v>
      </c>
      <c r="E305">
        <v>2198</v>
      </c>
      <c r="F305">
        <v>4</v>
      </c>
      <c r="G305">
        <v>4</v>
      </c>
      <c r="H305" t="s">
        <v>123</v>
      </c>
      <c r="I305" t="s">
        <v>124</v>
      </c>
      <c r="J305" t="s">
        <v>154</v>
      </c>
      <c r="K305" t="s">
        <v>125</v>
      </c>
      <c r="L305">
        <v>80</v>
      </c>
      <c r="M305" t="s">
        <v>296</v>
      </c>
      <c r="N305">
        <v>1837</v>
      </c>
      <c r="O305">
        <v>4903</v>
      </c>
      <c r="P305">
        <v>1869</v>
      </c>
      <c r="Q305" t="s">
        <v>560</v>
      </c>
      <c r="R305">
        <v>5</v>
      </c>
      <c r="S305">
        <v>9.3000000000000007</v>
      </c>
      <c r="T305" s="10">
        <v>12.62</v>
      </c>
      <c r="U305" t="s">
        <v>1275</v>
      </c>
      <c r="V305" t="s">
        <v>1276</v>
      </c>
      <c r="W305">
        <v>6</v>
      </c>
      <c r="X305" t="s">
        <v>1265</v>
      </c>
      <c r="Y305" t="s">
        <v>156</v>
      </c>
      <c r="Z305" t="s">
        <v>156</v>
      </c>
      <c r="AA305" t="s">
        <v>1266</v>
      </c>
      <c r="AB305" t="s">
        <v>1267</v>
      </c>
      <c r="AC305" t="s">
        <v>931</v>
      </c>
      <c r="AD305" t="s">
        <v>1268</v>
      </c>
      <c r="AE305" t="s">
        <v>697</v>
      </c>
      <c r="AF305" t="s">
        <v>697</v>
      </c>
      <c r="AG305" t="s">
        <v>522</v>
      </c>
      <c r="AH305" t="s">
        <v>166</v>
      </c>
      <c r="AI305" t="s">
        <v>280</v>
      </c>
      <c r="AJ305" t="s">
        <v>1277</v>
      </c>
      <c r="AK305" t="s">
        <v>1278</v>
      </c>
      <c r="AL305" t="s">
        <v>134</v>
      </c>
      <c r="AM305" t="s">
        <v>135</v>
      </c>
      <c r="AN305" t="s">
        <v>135</v>
      </c>
      <c r="AO305">
        <v>2</v>
      </c>
      <c r="AP305">
        <v>7</v>
      </c>
      <c r="AQ305" t="s">
        <v>396</v>
      </c>
      <c r="AR305" t="s">
        <v>139</v>
      </c>
      <c r="AS305" t="s">
        <v>1138</v>
      </c>
      <c r="AT305" t="s">
        <v>697</v>
      </c>
      <c r="AU305" t="s">
        <v>137</v>
      </c>
      <c r="AV305">
        <v>3</v>
      </c>
      <c r="AW305" t="s">
        <v>140</v>
      </c>
      <c r="AX305" t="s">
        <v>137</v>
      </c>
      <c r="AY305" t="s">
        <v>137</v>
      </c>
      <c r="AZ305" t="s">
        <v>473</v>
      </c>
      <c r="BA305" t="s">
        <v>137</v>
      </c>
      <c r="BB305" t="s">
        <v>142</v>
      </c>
      <c r="BC305">
        <v>430</v>
      </c>
      <c r="BD305" t="s">
        <v>137</v>
      </c>
      <c r="BE305" t="s">
        <v>137</v>
      </c>
      <c r="BF305" t="s">
        <v>137</v>
      </c>
      <c r="BG305" t="s">
        <v>134</v>
      </c>
      <c r="BH305" t="s">
        <v>193</v>
      </c>
      <c r="BI305" t="s">
        <v>137</v>
      </c>
      <c r="BJ305" t="s">
        <v>193</v>
      </c>
      <c r="BK305" t="s">
        <v>137</v>
      </c>
      <c r="BL305" t="s">
        <v>674</v>
      </c>
      <c r="BM305" t="s">
        <v>137</v>
      </c>
      <c r="BN305" t="s">
        <v>142</v>
      </c>
      <c r="BO305" t="s">
        <v>134</v>
      </c>
      <c r="BP305" t="s">
        <v>139</v>
      </c>
      <c r="BQ305" t="s">
        <v>145</v>
      </c>
      <c r="BR305" t="s">
        <v>137</v>
      </c>
      <c r="BS305" s="10">
        <v>6.2</v>
      </c>
      <c r="BT305" t="s">
        <v>137</v>
      </c>
      <c r="BU305" t="s">
        <v>146</v>
      </c>
      <c r="BV305" t="s">
        <v>137</v>
      </c>
      <c r="BW305" t="s">
        <v>1272</v>
      </c>
      <c r="BX305" t="s">
        <v>137</v>
      </c>
      <c r="BY305" t="s">
        <v>137</v>
      </c>
      <c r="BZ305" t="s">
        <v>137</v>
      </c>
      <c r="CA305" t="s">
        <v>137</v>
      </c>
      <c r="CB305" t="s">
        <v>137</v>
      </c>
      <c r="CC305" t="s">
        <v>137</v>
      </c>
      <c r="CD305" t="s">
        <v>137</v>
      </c>
      <c r="CE305" t="s">
        <v>137</v>
      </c>
      <c r="CF305" t="s">
        <v>137</v>
      </c>
      <c r="CG305" t="s">
        <v>137</v>
      </c>
      <c r="CH305" t="s">
        <v>137</v>
      </c>
      <c r="CI305" t="s">
        <v>210</v>
      </c>
      <c r="CJ305" t="s">
        <v>1077</v>
      </c>
      <c r="CK305" t="s">
        <v>1279</v>
      </c>
      <c r="CL305" t="s">
        <v>137</v>
      </c>
      <c r="CM305" t="s">
        <v>137</v>
      </c>
      <c r="CN305" t="s">
        <v>137</v>
      </c>
      <c r="CO305" t="s">
        <v>137</v>
      </c>
      <c r="CP305">
        <v>6</v>
      </c>
      <c r="CQ305" t="s">
        <v>176</v>
      </c>
      <c r="CR305" t="s">
        <v>226</v>
      </c>
      <c r="CS305" t="s">
        <v>137</v>
      </c>
      <c r="CT305" t="s">
        <v>137</v>
      </c>
      <c r="CU305" t="s">
        <v>137</v>
      </c>
      <c r="CV305" t="s">
        <v>137</v>
      </c>
      <c r="CW305" t="s">
        <v>137</v>
      </c>
      <c r="CX305" t="s">
        <v>161</v>
      </c>
      <c r="CY305" t="s">
        <v>200</v>
      </c>
      <c r="CZ305" t="s">
        <v>137</v>
      </c>
      <c r="DA305" t="s">
        <v>137</v>
      </c>
      <c r="DB305" t="s">
        <v>325</v>
      </c>
      <c r="DC305" t="s">
        <v>137</v>
      </c>
      <c r="DD305" t="s">
        <v>137</v>
      </c>
      <c r="DE305" t="s">
        <v>208</v>
      </c>
      <c r="DF305" t="s">
        <v>137</v>
      </c>
      <c r="DG305" t="s">
        <v>137</v>
      </c>
      <c r="DH305" t="s">
        <v>137</v>
      </c>
      <c r="DI305" t="s">
        <v>137</v>
      </c>
      <c r="DJ305" t="s">
        <v>137</v>
      </c>
      <c r="DK305" t="s">
        <v>137</v>
      </c>
      <c r="DL305" t="s">
        <v>137</v>
      </c>
      <c r="DM305" t="s">
        <v>137</v>
      </c>
      <c r="DN305" t="s">
        <v>137</v>
      </c>
      <c r="DO305" t="s">
        <v>137</v>
      </c>
      <c r="DP305" t="s">
        <v>137</v>
      </c>
      <c r="DQ305">
        <v>2</v>
      </c>
      <c r="DR305" t="s">
        <v>1480</v>
      </c>
      <c r="DT305">
        <f t="shared" si="10"/>
        <v>0</v>
      </c>
    </row>
    <row r="306" spans="1:124" x14ac:dyDescent="0.3">
      <c r="A306">
        <v>547</v>
      </c>
      <c r="B306" t="s">
        <v>589</v>
      </c>
      <c r="C306" t="s">
        <v>1281</v>
      </c>
      <c r="D306" t="s">
        <v>1282</v>
      </c>
      <c r="E306">
        <v>1968</v>
      </c>
      <c r="F306">
        <v>4</v>
      </c>
      <c r="G306">
        <v>4</v>
      </c>
      <c r="H306" t="s">
        <v>559</v>
      </c>
      <c r="I306" t="s">
        <v>124</v>
      </c>
      <c r="J306" t="s">
        <v>168</v>
      </c>
      <c r="K306" t="s">
        <v>125</v>
      </c>
      <c r="L306">
        <v>63</v>
      </c>
      <c r="M306" t="s">
        <v>296</v>
      </c>
      <c r="N306">
        <v>1665</v>
      </c>
      <c r="O306">
        <v>4697</v>
      </c>
      <c r="P306">
        <v>1882</v>
      </c>
      <c r="Q306" t="s">
        <v>560</v>
      </c>
      <c r="R306">
        <v>5</v>
      </c>
      <c r="S306">
        <v>17</v>
      </c>
      <c r="T306" s="11" t="s">
        <v>128</v>
      </c>
      <c r="U306" t="s">
        <v>1283</v>
      </c>
      <c r="V306" t="s">
        <v>1284</v>
      </c>
      <c r="W306">
        <v>7</v>
      </c>
      <c r="X306" t="s">
        <v>1285</v>
      </c>
      <c r="Y306" t="s">
        <v>156</v>
      </c>
      <c r="Z306" t="s">
        <v>156</v>
      </c>
      <c r="AA306" t="s">
        <v>594</v>
      </c>
      <c r="AB306" t="s">
        <v>609</v>
      </c>
      <c r="AC306" t="s">
        <v>647</v>
      </c>
      <c r="AD306" t="s">
        <v>1151</v>
      </c>
      <c r="AE306" t="s">
        <v>1286</v>
      </c>
      <c r="AF306" t="s">
        <v>1286</v>
      </c>
      <c r="AG306" t="s">
        <v>131</v>
      </c>
      <c r="AH306" t="s">
        <v>166</v>
      </c>
      <c r="AI306" t="s">
        <v>133</v>
      </c>
      <c r="AJ306" t="s">
        <v>1287</v>
      </c>
      <c r="AK306" t="s">
        <v>1288</v>
      </c>
      <c r="AL306" t="s">
        <v>135</v>
      </c>
      <c r="AM306" t="s">
        <v>134</v>
      </c>
      <c r="AN306" t="s">
        <v>135</v>
      </c>
      <c r="AO306" t="s">
        <v>137</v>
      </c>
      <c r="AP306">
        <v>7</v>
      </c>
      <c r="AQ306" t="s">
        <v>396</v>
      </c>
      <c r="AR306" t="s">
        <v>150</v>
      </c>
      <c r="AS306" t="s">
        <v>1289</v>
      </c>
      <c r="AT306">
        <v>17</v>
      </c>
      <c r="AU306" t="s">
        <v>137</v>
      </c>
      <c r="AV306">
        <v>3</v>
      </c>
      <c r="AW306" t="s">
        <v>276</v>
      </c>
      <c r="AX306" t="s">
        <v>137</v>
      </c>
      <c r="AY306" t="s">
        <v>137</v>
      </c>
      <c r="AZ306" t="s">
        <v>361</v>
      </c>
      <c r="BA306" t="s">
        <v>137</v>
      </c>
      <c r="BB306" t="s">
        <v>393</v>
      </c>
      <c r="BC306">
        <v>270</v>
      </c>
      <c r="BD306" t="s">
        <v>137</v>
      </c>
      <c r="BE306" t="s">
        <v>137</v>
      </c>
      <c r="BF306" t="s">
        <v>137</v>
      </c>
      <c r="BG306" t="s">
        <v>134</v>
      </c>
      <c r="BH306" t="s">
        <v>137</v>
      </c>
      <c r="BI306" t="s">
        <v>137</v>
      </c>
      <c r="BJ306" t="s">
        <v>137</v>
      </c>
      <c r="BK306" t="s">
        <v>137</v>
      </c>
      <c r="BL306" t="s">
        <v>174</v>
      </c>
      <c r="BM306" t="s">
        <v>137</v>
      </c>
      <c r="BN306" t="s">
        <v>202</v>
      </c>
      <c r="BO306" t="s">
        <v>134</v>
      </c>
      <c r="BP306" t="s">
        <v>150</v>
      </c>
      <c r="BQ306" t="s">
        <v>145</v>
      </c>
      <c r="BR306" t="s">
        <v>137</v>
      </c>
      <c r="BS306" s="10">
        <v>6.1</v>
      </c>
      <c r="BT306" t="s">
        <v>137</v>
      </c>
      <c r="BU306" t="s">
        <v>146</v>
      </c>
      <c r="BV306" t="s">
        <v>137</v>
      </c>
      <c r="BW306" t="s">
        <v>1290</v>
      </c>
      <c r="BX306" t="s">
        <v>137</v>
      </c>
      <c r="BY306" t="s">
        <v>137</v>
      </c>
      <c r="BZ306" t="s">
        <v>137</v>
      </c>
      <c r="CA306" t="s">
        <v>137</v>
      </c>
      <c r="CB306" t="s">
        <v>137</v>
      </c>
      <c r="CC306" t="s">
        <v>137</v>
      </c>
      <c r="CD306" t="s">
        <v>137</v>
      </c>
      <c r="CE306" t="s">
        <v>137</v>
      </c>
      <c r="CF306" t="s">
        <v>137</v>
      </c>
      <c r="CG306" t="s">
        <v>137</v>
      </c>
      <c r="CH306" t="s">
        <v>137</v>
      </c>
      <c r="CI306" t="s">
        <v>210</v>
      </c>
      <c r="CJ306" t="s">
        <v>1077</v>
      </c>
      <c r="CK306" t="s">
        <v>1291</v>
      </c>
      <c r="CL306" t="s">
        <v>137</v>
      </c>
      <c r="CM306" t="s">
        <v>137</v>
      </c>
      <c r="CN306" t="s">
        <v>137</v>
      </c>
      <c r="CO306" t="s">
        <v>137</v>
      </c>
      <c r="CP306">
        <v>9</v>
      </c>
      <c r="CQ306" t="s">
        <v>373</v>
      </c>
      <c r="CR306" t="s">
        <v>226</v>
      </c>
      <c r="CS306" t="s">
        <v>137</v>
      </c>
      <c r="CT306" t="s">
        <v>137</v>
      </c>
      <c r="CU306" t="s">
        <v>137</v>
      </c>
      <c r="CV306" t="s">
        <v>137</v>
      </c>
      <c r="CW306" t="s">
        <v>137</v>
      </c>
      <c r="CX306" t="s">
        <v>161</v>
      </c>
      <c r="CY306" t="s">
        <v>200</v>
      </c>
      <c r="CZ306" t="s">
        <v>137</v>
      </c>
      <c r="DA306" t="s">
        <v>137</v>
      </c>
      <c r="DB306" t="s">
        <v>333</v>
      </c>
      <c r="DC306" t="s">
        <v>137</v>
      </c>
      <c r="DD306" t="s">
        <v>137</v>
      </c>
      <c r="DE306" t="s">
        <v>137</v>
      </c>
      <c r="DF306" t="s">
        <v>137</v>
      </c>
      <c r="DG306" t="s">
        <v>137</v>
      </c>
      <c r="DH306" t="s">
        <v>137</v>
      </c>
      <c r="DI306" t="s">
        <v>137</v>
      </c>
      <c r="DJ306" t="s">
        <v>137</v>
      </c>
      <c r="DK306" t="s">
        <v>137</v>
      </c>
      <c r="DL306" t="s">
        <v>137</v>
      </c>
      <c r="DM306" t="s">
        <v>137</v>
      </c>
      <c r="DN306" t="s">
        <v>137</v>
      </c>
      <c r="DO306" t="s">
        <v>137</v>
      </c>
      <c r="DP306" t="s">
        <v>137</v>
      </c>
      <c r="DQ306">
        <v>2</v>
      </c>
      <c r="DR306" t="s">
        <v>1480</v>
      </c>
      <c r="DT306">
        <f t="shared" si="10"/>
        <v>1</v>
      </c>
    </row>
    <row r="307" spans="1:124" x14ac:dyDescent="0.3">
      <c r="A307">
        <v>548</v>
      </c>
      <c r="B307" t="s">
        <v>622</v>
      </c>
      <c r="C307" t="s">
        <v>1292</v>
      </c>
      <c r="D307" t="s">
        <v>1293</v>
      </c>
      <c r="E307">
        <v>1995</v>
      </c>
      <c r="F307">
        <v>4</v>
      </c>
      <c r="G307">
        <v>4</v>
      </c>
      <c r="H307" t="s">
        <v>571</v>
      </c>
      <c r="I307" t="s">
        <v>124</v>
      </c>
      <c r="J307" t="s">
        <v>168</v>
      </c>
      <c r="K307" t="s">
        <v>125</v>
      </c>
      <c r="L307">
        <v>51</v>
      </c>
      <c r="M307" t="s">
        <v>296</v>
      </c>
      <c r="N307">
        <v>1612</v>
      </c>
      <c r="O307">
        <v>4439</v>
      </c>
      <c r="P307">
        <v>2060</v>
      </c>
      <c r="Q307" t="s">
        <v>1294</v>
      </c>
      <c r="R307">
        <v>5</v>
      </c>
      <c r="S307">
        <v>18</v>
      </c>
      <c r="T307" s="10">
        <v>20.68</v>
      </c>
      <c r="U307" t="s">
        <v>1295</v>
      </c>
      <c r="V307" t="s">
        <v>626</v>
      </c>
      <c r="W307">
        <v>8</v>
      </c>
      <c r="X307" t="s">
        <v>187</v>
      </c>
      <c r="Y307" t="s">
        <v>156</v>
      </c>
      <c r="Z307" t="s">
        <v>156</v>
      </c>
      <c r="AA307" t="s">
        <v>1296</v>
      </c>
      <c r="AB307" t="s">
        <v>1297</v>
      </c>
      <c r="AC307" t="s">
        <v>1298</v>
      </c>
      <c r="AD307" t="s">
        <v>1299</v>
      </c>
      <c r="AE307" t="s">
        <v>1300</v>
      </c>
      <c r="AF307" t="s">
        <v>1300</v>
      </c>
      <c r="AG307" t="s">
        <v>131</v>
      </c>
      <c r="AH307" t="s">
        <v>166</v>
      </c>
      <c r="AI307" t="s">
        <v>280</v>
      </c>
      <c r="AJ307" t="s">
        <v>1301</v>
      </c>
      <c r="AK307" t="s">
        <v>633</v>
      </c>
      <c r="AL307" t="s">
        <v>134</v>
      </c>
      <c r="AM307" t="s">
        <v>135</v>
      </c>
      <c r="AN307" t="s">
        <v>135</v>
      </c>
      <c r="AO307" t="s">
        <v>137</v>
      </c>
      <c r="AP307">
        <v>5</v>
      </c>
      <c r="AQ307" t="s">
        <v>396</v>
      </c>
      <c r="AR307" t="s">
        <v>150</v>
      </c>
      <c r="AS307" t="s">
        <v>1302</v>
      </c>
      <c r="AT307" t="s">
        <v>1300</v>
      </c>
      <c r="AU307" t="s">
        <v>137</v>
      </c>
      <c r="AV307" t="s">
        <v>137</v>
      </c>
      <c r="AW307" t="s">
        <v>140</v>
      </c>
      <c r="AX307" t="s">
        <v>137</v>
      </c>
      <c r="AY307" t="s">
        <v>137</v>
      </c>
      <c r="AZ307" t="s">
        <v>361</v>
      </c>
      <c r="BA307" t="s">
        <v>137</v>
      </c>
      <c r="BB307" t="s">
        <v>199</v>
      </c>
      <c r="BC307">
        <v>420</v>
      </c>
      <c r="BD307" t="s">
        <v>137</v>
      </c>
      <c r="BE307" t="s">
        <v>137</v>
      </c>
      <c r="BF307" t="s">
        <v>137</v>
      </c>
      <c r="BG307" t="s">
        <v>134</v>
      </c>
      <c r="BH307" t="s">
        <v>193</v>
      </c>
      <c r="BI307" t="s">
        <v>137</v>
      </c>
      <c r="BJ307" t="s">
        <v>193</v>
      </c>
      <c r="BK307" t="s">
        <v>137</v>
      </c>
      <c r="BL307" t="s">
        <v>174</v>
      </c>
      <c r="BM307" t="s">
        <v>137</v>
      </c>
      <c r="BN307" t="s">
        <v>142</v>
      </c>
      <c r="BO307" t="s">
        <v>134</v>
      </c>
      <c r="BP307" t="s">
        <v>150</v>
      </c>
      <c r="BQ307" t="s">
        <v>145</v>
      </c>
      <c r="BR307" t="s">
        <v>137</v>
      </c>
      <c r="BS307" s="10">
        <v>5.8</v>
      </c>
      <c r="BT307" t="s">
        <v>137</v>
      </c>
      <c r="BU307" t="s">
        <v>146</v>
      </c>
      <c r="BV307" t="s">
        <v>147</v>
      </c>
      <c r="BW307" t="s">
        <v>535</v>
      </c>
      <c r="BX307" t="s">
        <v>137</v>
      </c>
      <c r="BY307" t="s">
        <v>137</v>
      </c>
      <c r="BZ307" t="s">
        <v>137</v>
      </c>
      <c r="CA307" t="s">
        <v>137</v>
      </c>
      <c r="CB307" t="s">
        <v>137</v>
      </c>
      <c r="CC307" t="s">
        <v>137</v>
      </c>
      <c r="CD307" t="s">
        <v>137</v>
      </c>
      <c r="CE307" t="s">
        <v>137</v>
      </c>
      <c r="CF307" t="s">
        <v>137</v>
      </c>
      <c r="CG307" t="s">
        <v>137</v>
      </c>
      <c r="CH307" t="s">
        <v>137</v>
      </c>
      <c r="CI307" t="s">
        <v>210</v>
      </c>
      <c r="CJ307" t="s">
        <v>1077</v>
      </c>
      <c r="CK307" t="s">
        <v>1303</v>
      </c>
      <c r="CL307" t="s">
        <v>137</v>
      </c>
      <c r="CM307" t="s">
        <v>137</v>
      </c>
      <c r="CN307" t="s">
        <v>137</v>
      </c>
      <c r="CO307" t="s">
        <v>137</v>
      </c>
      <c r="CP307">
        <v>6</v>
      </c>
      <c r="CQ307" t="s">
        <v>373</v>
      </c>
      <c r="CR307" t="s">
        <v>226</v>
      </c>
      <c r="CS307" t="s">
        <v>137</v>
      </c>
      <c r="CT307" t="s">
        <v>137</v>
      </c>
      <c r="CU307" t="s">
        <v>137</v>
      </c>
      <c r="CV307" t="s">
        <v>137</v>
      </c>
      <c r="CW307" t="s">
        <v>137</v>
      </c>
      <c r="CX307" t="s">
        <v>161</v>
      </c>
      <c r="CY307" t="s">
        <v>200</v>
      </c>
      <c r="CZ307" t="s">
        <v>137</v>
      </c>
      <c r="DA307" t="s">
        <v>137</v>
      </c>
      <c r="DB307" t="s">
        <v>325</v>
      </c>
      <c r="DC307" t="s">
        <v>137</v>
      </c>
      <c r="DD307" t="s">
        <v>137</v>
      </c>
      <c r="DE307" t="s">
        <v>208</v>
      </c>
      <c r="DF307" t="s">
        <v>137</v>
      </c>
      <c r="DG307" t="s">
        <v>137</v>
      </c>
      <c r="DH307" t="s">
        <v>137</v>
      </c>
      <c r="DI307" t="s">
        <v>137</v>
      </c>
      <c r="DJ307" t="s">
        <v>137</v>
      </c>
      <c r="DK307" t="s">
        <v>137</v>
      </c>
      <c r="DL307" t="s">
        <v>137</v>
      </c>
      <c r="DM307" t="s">
        <v>137</v>
      </c>
      <c r="DN307" t="s">
        <v>137</v>
      </c>
      <c r="DO307" t="s">
        <v>137</v>
      </c>
      <c r="DP307" t="s">
        <v>137</v>
      </c>
      <c r="DQ307">
        <v>2</v>
      </c>
      <c r="DR307" t="s">
        <v>1480</v>
      </c>
      <c r="DT307">
        <f t="shared" si="10"/>
        <v>0</v>
      </c>
    </row>
    <row r="308" spans="1:124" x14ac:dyDescent="0.3">
      <c r="A308">
        <v>549</v>
      </c>
      <c r="B308" t="s">
        <v>622</v>
      </c>
      <c r="C308" t="s">
        <v>1292</v>
      </c>
      <c r="D308" t="s">
        <v>1304</v>
      </c>
      <c r="E308">
        <v>1995</v>
      </c>
      <c r="F308">
        <v>4</v>
      </c>
      <c r="G308">
        <v>4</v>
      </c>
      <c r="H308" t="s">
        <v>571</v>
      </c>
      <c r="I308" t="s">
        <v>124</v>
      </c>
      <c r="J308" t="s">
        <v>168</v>
      </c>
      <c r="K308" t="s">
        <v>125</v>
      </c>
      <c r="L308">
        <v>51</v>
      </c>
      <c r="M308" t="s">
        <v>296</v>
      </c>
      <c r="N308">
        <v>1612</v>
      </c>
      <c r="O308">
        <v>4439</v>
      </c>
      <c r="P308">
        <v>2058</v>
      </c>
      <c r="Q308" t="s">
        <v>1305</v>
      </c>
      <c r="R308">
        <v>5</v>
      </c>
      <c r="S308">
        <v>18</v>
      </c>
      <c r="T308" s="10">
        <v>20.68</v>
      </c>
      <c r="U308" t="s">
        <v>1295</v>
      </c>
      <c r="V308" t="s">
        <v>626</v>
      </c>
      <c r="W308">
        <v>8</v>
      </c>
      <c r="X308" t="s">
        <v>187</v>
      </c>
      <c r="Y308" t="s">
        <v>156</v>
      </c>
      <c r="Z308" t="s">
        <v>156</v>
      </c>
      <c r="AA308" t="s">
        <v>1296</v>
      </c>
      <c r="AB308" t="s">
        <v>1297</v>
      </c>
      <c r="AC308" t="s">
        <v>1298</v>
      </c>
      <c r="AD308" t="s">
        <v>1299</v>
      </c>
      <c r="AE308" t="s">
        <v>1306</v>
      </c>
      <c r="AF308" t="s">
        <v>1306</v>
      </c>
      <c r="AG308" t="s">
        <v>131</v>
      </c>
      <c r="AH308" t="s">
        <v>166</v>
      </c>
      <c r="AI308" t="s">
        <v>280</v>
      </c>
      <c r="AJ308" t="s">
        <v>632</v>
      </c>
      <c r="AK308" t="s">
        <v>633</v>
      </c>
      <c r="AL308" t="s">
        <v>134</v>
      </c>
      <c r="AM308" t="s">
        <v>135</v>
      </c>
      <c r="AN308" t="s">
        <v>135</v>
      </c>
      <c r="AO308" t="s">
        <v>137</v>
      </c>
      <c r="AP308">
        <v>5</v>
      </c>
      <c r="AQ308" t="s">
        <v>396</v>
      </c>
      <c r="AR308" t="s">
        <v>150</v>
      </c>
      <c r="AS308" t="s">
        <v>1302</v>
      </c>
      <c r="AT308" t="s">
        <v>1306</v>
      </c>
      <c r="AU308" t="s">
        <v>137</v>
      </c>
      <c r="AV308" t="s">
        <v>137</v>
      </c>
      <c r="AW308" t="s">
        <v>140</v>
      </c>
      <c r="AX308" t="s">
        <v>137</v>
      </c>
      <c r="AY308" t="s">
        <v>137</v>
      </c>
      <c r="AZ308" t="s">
        <v>361</v>
      </c>
      <c r="BA308" t="s">
        <v>137</v>
      </c>
      <c r="BB308" t="s">
        <v>199</v>
      </c>
      <c r="BC308">
        <v>420</v>
      </c>
      <c r="BD308" t="s">
        <v>137</v>
      </c>
      <c r="BE308" t="s">
        <v>137</v>
      </c>
      <c r="BF308" t="s">
        <v>137</v>
      </c>
      <c r="BG308" t="s">
        <v>134</v>
      </c>
      <c r="BH308" t="s">
        <v>193</v>
      </c>
      <c r="BI308" t="s">
        <v>137</v>
      </c>
      <c r="BJ308" t="s">
        <v>193</v>
      </c>
      <c r="BK308" t="s">
        <v>137</v>
      </c>
      <c r="BL308" t="s">
        <v>174</v>
      </c>
      <c r="BM308" t="s">
        <v>137</v>
      </c>
      <c r="BN308" t="s">
        <v>142</v>
      </c>
      <c r="BO308" t="s">
        <v>134</v>
      </c>
      <c r="BP308" t="s">
        <v>150</v>
      </c>
      <c r="BQ308" t="s">
        <v>145</v>
      </c>
      <c r="BR308" t="s">
        <v>137</v>
      </c>
      <c r="BS308" s="10">
        <v>5.8</v>
      </c>
      <c r="BT308" t="s">
        <v>137</v>
      </c>
      <c r="BU308" t="s">
        <v>146</v>
      </c>
      <c r="BV308" t="s">
        <v>147</v>
      </c>
      <c r="BW308" t="s">
        <v>535</v>
      </c>
      <c r="BX308" t="s">
        <v>137</v>
      </c>
      <c r="BY308" t="s">
        <v>137</v>
      </c>
      <c r="BZ308" t="s">
        <v>137</v>
      </c>
      <c r="CA308" t="s">
        <v>137</v>
      </c>
      <c r="CB308" t="s">
        <v>137</v>
      </c>
      <c r="CC308" t="s">
        <v>137</v>
      </c>
      <c r="CD308" t="s">
        <v>137</v>
      </c>
      <c r="CE308" t="s">
        <v>137</v>
      </c>
      <c r="CF308" t="s">
        <v>137</v>
      </c>
      <c r="CG308" t="s">
        <v>137</v>
      </c>
      <c r="CH308" t="s">
        <v>137</v>
      </c>
      <c r="CI308" t="s">
        <v>210</v>
      </c>
      <c r="CJ308" t="s">
        <v>1077</v>
      </c>
      <c r="CK308" t="s">
        <v>1307</v>
      </c>
      <c r="CL308" t="s">
        <v>137</v>
      </c>
      <c r="CM308" t="s">
        <v>137</v>
      </c>
      <c r="CN308" t="s">
        <v>137</v>
      </c>
      <c r="CO308" t="s">
        <v>137</v>
      </c>
      <c r="CP308">
        <v>6</v>
      </c>
      <c r="CQ308" t="s">
        <v>373</v>
      </c>
      <c r="CR308" t="s">
        <v>226</v>
      </c>
      <c r="CS308" t="s">
        <v>137</v>
      </c>
      <c r="CT308" t="s">
        <v>137</v>
      </c>
      <c r="CU308" t="s">
        <v>137</v>
      </c>
      <c r="CV308" t="s">
        <v>137</v>
      </c>
      <c r="CW308" t="s">
        <v>137</v>
      </c>
      <c r="CX308" t="s">
        <v>161</v>
      </c>
      <c r="CY308" t="s">
        <v>200</v>
      </c>
      <c r="CZ308" t="s">
        <v>137</v>
      </c>
      <c r="DA308" t="s">
        <v>137</v>
      </c>
      <c r="DB308" t="s">
        <v>333</v>
      </c>
      <c r="DC308" t="s">
        <v>137</v>
      </c>
      <c r="DD308" t="s">
        <v>137</v>
      </c>
      <c r="DE308" t="s">
        <v>208</v>
      </c>
      <c r="DF308" t="s">
        <v>137</v>
      </c>
      <c r="DG308" t="s">
        <v>137</v>
      </c>
      <c r="DH308" t="s">
        <v>137</v>
      </c>
      <c r="DI308" t="s">
        <v>137</v>
      </c>
      <c r="DJ308" t="s">
        <v>137</v>
      </c>
      <c r="DK308" t="s">
        <v>137</v>
      </c>
      <c r="DL308" t="s">
        <v>137</v>
      </c>
      <c r="DM308" t="s">
        <v>137</v>
      </c>
      <c r="DN308" t="s">
        <v>137</v>
      </c>
      <c r="DO308" t="s">
        <v>137</v>
      </c>
      <c r="DP308" t="s">
        <v>137</v>
      </c>
      <c r="DQ308">
        <v>2</v>
      </c>
      <c r="DR308" t="s">
        <v>1480</v>
      </c>
      <c r="DT308">
        <f t="shared" si="10"/>
        <v>0</v>
      </c>
    </row>
    <row r="309" spans="1:124" x14ac:dyDescent="0.3">
      <c r="A309">
        <v>550</v>
      </c>
      <c r="B309" t="s">
        <v>622</v>
      </c>
      <c r="C309" t="s">
        <v>1292</v>
      </c>
      <c r="D309" t="s">
        <v>1308</v>
      </c>
      <c r="E309">
        <v>1995</v>
      </c>
      <c r="F309">
        <v>4</v>
      </c>
      <c r="G309">
        <v>4</v>
      </c>
      <c r="H309" t="s">
        <v>571</v>
      </c>
      <c r="I309" t="s">
        <v>124</v>
      </c>
      <c r="J309" t="s">
        <v>168</v>
      </c>
      <c r="K309" t="s">
        <v>125</v>
      </c>
      <c r="L309">
        <v>51</v>
      </c>
      <c r="M309" t="s">
        <v>296</v>
      </c>
      <c r="N309">
        <v>1612</v>
      </c>
      <c r="O309">
        <v>4439</v>
      </c>
      <c r="P309">
        <v>2058</v>
      </c>
      <c r="Q309" t="s">
        <v>1305</v>
      </c>
      <c r="R309">
        <v>5</v>
      </c>
      <c r="S309">
        <v>18</v>
      </c>
      <c r="T309" s="10">
        <v>20.68</v>
      </c>
      <c r="U309" t="s">
        <v>1295</v>
      </c>
      <c r="V309" t="s">
        <v>626</v>
      </c>
      <c r="W309">
        <v>8</v>
      </c>
      <c r="X309" t="s">
        <v>187</v>
      </c>
      <c r="Y309" t="s">
        <v>156</v>
      </c>
      <c r="Z309" t="s">
        <v>156</v>
      </c>
      <c r="AA309" t="s">
        <v>1296</v>
      </c>
      <c r="AB309" t="s">
        <v>1297</v>
      </c>
      <c r="AC309" t="s">
        <v>1298</v>
      </c>
      <c r="AD309" t="s">
        <v>1299</v>
      </c>
      <c r="AE309" t="s">
        <v>1306</v>
      </c>
      <c r="AF309" t="s">
        <v>1306</v>
      </c>
      <c r="AG309" t="s">
        <v>131</v>
      </c>
      <c r="AH309" t="s">
        <v>166</v>
      </c>
      <c r="AI309" t="s">
        <v>280</v>
      </c>
      <c r="AJ309" t="s">
        <v>632</v>
      </c>
      <c r="AK309" t="s">
        <v>633</v>
      </c>
      <c r="AL309" t="s">
        <v>134</v>
      </c>
      <c r="AM309" t="s">
        <v>135</v>
      </c>
      <c r="AN309" t="s">
        <v>135</v>
      </c>
      <c r="AO309" t="s">
        <v>137</v>
      </c>
      <c r="AP309">
        <v>5</v>
      </c>
      <c r="AQ309" t="s">
        <v>396</v>
      </c>
      <c r="AR309" t="s">
        <v>150</v>
      </c>
      <c r="AS309" t="s">
        <v>1302</v>
      </c>
      <c r="AT309" t="s">
        <v>1306</v>
      </c>
      <c r="AU309" t="s">
        <v>137</v>
      </c>
      <c r="AV309" t="s">
        <v>137</v>
      </c>
      <c r="AW309" t="s">
        <v>140</v>
      </c>
      <c r="AX309" t="s">
        <v>137</v>
      </c>
      <c r="AY309" t="s">
        <v>137</v>
      </c>
      <c r="AZ309" t="s">
        <v>361</v>
      </c>
      <c r="BA309" t="s">
        <v>137</v>
      </c>
      <c r="BB309" t="s">
        <v>202</v>
      </c>
      <c r="BC309">
        <v>420</v>
      </c>
      <c r="BD309" t="s">
        <v>137</v>
      </c>
      <c r="BE309" t="s">
        <v>137</v>
      </c>
      <c r="BF309" t="s">
        <v>137</v>
      </c>
      <c r="BG309" t="s">
        <v>134</v>
      </c>
      <c r="BH309" t="s">
        <v>193</v>
      </c>
      <c r="BI309" t="s">
        <v>137</v>
      </c>
      <c r="BJ309" t="s">
        <v>193</v>
      </c>
      <c r="BK309" t="s">
        <v>137</v>
      </c>
      <c r="BL309" t="s">
        <v>174</v>
      </c>
      <c r="BM309" t="s">
        <v>137</v>
      </c>
      <c r="BN309" t="s">
        <v>202</v>
      </c>
      <c r="BO309" t="s">
        <v>134</v>
      </c>
      <c r="BP309" t="s">
        <v>150</v>
      </c>
      <c r="BQ309" t="s">
        <v>145</v>
      </c>
      <c r="BR309" t="s">
        <v>137</v>
      </c>
      <c r="BS309" s="10">
        <v>5.8</v>
      </c>
      <c r="BT309" t="s">
        <v>137</v>
      </c>
      <c r="BU309" t="s">
        <v>146</v>
      </c>
      <c r="BV309" t="s">
        <v>147</v>
      </c>
      <c r="BW309" t="s">
        <v>535</v>
      </c>
      <c r="BX309" t="s">
        <v>137</v>
      </c>
      <c r="BY309" t="s">
        <v>137</v>
      </c>
      <c r="BZ309" t="s">
        <v>137</v>
      </c>
      <c r="CA309" t="s">
        <v>137</v>
      </c>
      <c r="CB309" t="s">
        <v>137</v>
      </c>
      <c r="CC309" t="s">
        <v>137</v>
      </c>
      <c r="CD309" t="s">
        <v>137</v>
      </c>
      <c r="CE309" t="s">
        <v>137</v>
      </c>
      <c r="CF309" t="s">
        <v>137</v>
      </c>
      <c r="CG309" t="s">
        <v>137</v>
      </c>
      <c r="CH309" t="s">
        <v>137</v>
      </c>
      <c r="CI309" t="s">
        <v>210</v>
      </c>
      <c r="CJ309" t="s">
        <v>1077</v>
      </c>
      <c r="CK309" t="s">
        <v>1307</v>
      </c>
      <c r="CL309" t="s">
        <v>137</v>
      </c>
      <c r="CM309" t="s">
        <v>137</v>
      </c>
      <c r="CN309" t="s">
        <v>137</v>
      </c>
      <c r="CO309" t="s">
        <v>137</v>
      </c>
      <c r="CP309">
        <v>6</v>
      </c>
      <c r="CQ309" t="s">
        <v>373</v>
      </c>
      <c r="CR309" t="s">
        <v>226</v>
      </c>
      <c r="CS309" t="s">
        <v>137</v>
      </c>
      <c r="CT309" t="s">
        <v>137</v>
      </c>
      <c r="CU309" t="s">
        <v>137</v>
      </c>
      <c r="CV309" t="s">
        <v>137</v>
      </c>
      <c r="CW309" t="s">
        <v>137</v>
      </c>
      <c r="CX309" t="s">
        <v>161</v>
      </c>
      <c r="CY309" t="s">
        <v>604</v>
      </c>
      <c r="CZ309" t="s">
        <v>137</v>
      </c>
      <c r="DA309" t="s">
        <v>137</v>
      </c>
      <c r="DB309" t="s">
        <v>325</v>
      </c>
      <c r="DC309" t="s">
        <v>137</v>
      </c>
      <c r="DD309" t="s">
        <v>137</v>
      </c>
      <c r="DE309" t="s">
        <v>208</v>
      </c>
      <c r="DF309" t="s">
        <v>137</v>
      </c>
      <c r="DG309" t="s">
        <v>137</v>
      </c>
      <c r="DH309" t="s">
        <v>137</v>
      </c>
      <c r="DI309" t="s">
        <v>137</v>
      </c>
      <c r="DJ309" t="s">
        <v>137</v>
      </c>
      <c r="DK309" t="s">
        <v>137</v>
      </c>
      <c r="DL309" t="s">
        <v>137</v>
      </c>
      <c r="DM309" t="s">
        <v>137</v>
      </c>
      <c r="DN309" t="s">
        <v>137</v>
      </c>
      <c r="DO309" t="s">
        <v>137</v>
      </c>
      <c r="DP309" t="s">
        <v>137</v>
      </c>
      <c r="DQ309">
        <v>2</v>
      </c>
      <c r="DR309" t="s">
        <v>1480</v>
      </c>
      <c r="DT309">
        <f t="shared" si="10"/>
        <v>0</v>
      </c>
    </row>
    <row r="310" spans="1:124" x14ac:dyDescent="0.3">
      <c r="A310">
        <v>551</v>
      </c>
      <c r="B310" t="s">
        <v>622</v>
      </c>
      <c r="C310" t="s">
        <v>1292</v>
      </c>
      <c r="D310" t="s">
        <v>1309</v>
      </c>
      <c r="E310">
        <v>1995</v>
      </c>
      <c r="F310">
        <v>4</v>
      </c>
      <c r="G310">
        <v>4</v>
      </c>
      <c r="H310" t="s">
        <v>123</v>
      </c>
      <c r="I310" t="s">
        <v>124</v>
      </c>
      <c r="J310" t="s">
        <v>168</v>
      </c>
      <c r="K310" t="s">
        <v>125</v>
      </c>
      <c r="L310">
        <v>61</v>
      </c>
      <c r="M310" t="s">
        <v>296</v>
      </c>
      <c r="N310">
        <v>1545</v>
      </c>
      <c r="O310">
        <v>4477</v>
      </c>
      <c r="P310">
        <v>2058</v>
      </c>
      <c r="Q310" t="s">
        <v>560</v>
      </c>
      <c r="R310">
        <v>5</v>
      </c>
      <c r="S310">
        <v>17</v>
      </c>
      <c r="T310" s="11" t="s">
        <v>128</v>
      </c>
      <c r="U310" t="s">
        <v>1310</v>
      </c>
      <c r="V310" t="s">
        <v>1211</v>
      </c>
      <c r="W310">
        <v>8</v>
      </c>
      <c r="X310" t="s">
        <v>1311</v>
      </c>
      <c r="Y310" t="s">
        <v>156</v>
      </c>
      <c r="Z310" t="s">
        <v>156</v>
      </c>
      <c r="AA310" t="s">
        <v>209</v>
      </c>
      <c r="AB310" t="s">
        <v>1312</v>
      </c>
      <c r="AC310" t="s">
        <v>1313</v>
      </c>
      <c r="AD310" t="s">
        <v>1314</v>
      </c>
      <c r="AE310" t="s">
        <v>1315</v>
      </c>
      <c r="AF310" t="s">
        <v>1315</v>
      </c>
      <c r="AG310" t="s">
        <v>131</v>
      </c>
      <c r="AH310" t="s">
        <v>166</v>
      </c>
      <c r="AI310" t="s">
        <v>280</v>
      </c>
      <c r="AJ310" t="s">
        <v>1316</v>
      </c>
      <c r="AK310" t="s">
        <v>633</v>
      </c>
      <c r="AL310" t="s">
        <v>134</v>
      </c>
      <c r="AM310" t="s">
        <v>135</v>
      </c>
      <c r="AN310" t="s">
        <v>135</v>
      </c>
      <c r="AO310" t="s">
        <v>137</v>
      </c>
      <c r="AP310">
        <v>5</v>
      </c>
      <c r="AQ310" t="s">
        <v>396</v>
      </c>
      <c r="AR310" t="s">
        <v>150</v>
      </c>
      <c r="AS310" t="s">
        <v>1067</v>
      </c>
      <c r="AT310" t="s">
        <v>1315</v>
      </c>
      <c r="AU310" t="s">
        <v>137</v>
      </c>
      <c r="AV310" t="s">
        <v>137</v>
      </c>
      <c r="AW310" t="s">
        <v>140</v>
      </c>
      <c r="AX310" t="s">
        <v>137</v>
      </c>
      <c r="AY310" t="s">
        <v>137</v>
      </c>
      <c r="AZ310" t="s">
        <v>361</v>
      </c>
      <c r="BA310" t="s">
        <v>137</v>
      </c>
      <c r="BB310" t="s">
        <v>199</v>
      </c>
      <c r="BC310">
        <v>419</v>
      </c>
      <c r="BD310" t="s">
        <v>137</v>
      </c>
      <c r="BE310" t="s">
        <v>137</v>
      </c>
      <c r="BF310" t="s">
        <v>137</v>
      </c>
      <c r="BG310" t="s">
        <v>134</v>
      </c>
      <c r="BH310" t="s">
        <v>193</v>
      </c>
      <c r="BI310" t="s">
        <v>137</v>
      </c>
      <c r="BJ310" t="s">
        <v>193</v>
      </c>
      <c r="BK310" t="s">
        <v>137</v>
      </c>
      <c r="BL310" t="s">
        <v>174</v>
      </c>
      <c r="BM310" t="s">
        <v>137</v>
      </c>
      <c r="BN310" t="s">
        <v>323</v>
      </c>
      <c r="BO310" t="s">
        <v>134</v>
      </c>
      <c r="BP310" t="s">
        <v>150</v>
      </c>
      <c r="BQ310" t="s">
        <v>145</v>
      </c>
      <c r="BR310" t="s">
        <v>137</v>
      </c>
      <c r="BS310" s="10">
        <v>4.9000000000000004</v>
      </c>
      <c r="BT310" t="s">
        <v>137</v>
      </c>
      <c r="BU310" t="s">
        <v>146</v>
      </c>
      <c r="BV310" t="s">
        <v>147</v>
      </c>
      <c r="BW310" t="s">
        <v>535</v>
      </c>
      <c r="BX310" t="s">
        <v>137</v>
      </c>
      <c r="BY310" t="s">
        <v>137</v>
      </c>
      <c r="BZ310" t="s">
        <v>137</v>
      </c>
      <c r="CA310" t="s">
        <v>137</v>
      </c>
      <c r="CB310" t="s">
        <v>137</v>
      </c>
      <c r="CC310" t="s">
        <v>137</v>
      </c>
      <c r="CD310" t="s">
        <v>137</v>
      </c>
      <c r="CE310" t="s">
        <v>137</v>
      </c>
      <c r="CF310" t="s">
        <v>137</v>
      </c>
      <c r="CG310" t="s">
        <v>137</v>
      </c>
      <c r="CH310" t="s">
        <v>137</v>
      </c>
      <c r="CI310" t="s">
        <v>210</v>
      </c>
      <c r="CJ310" t="s">
        <v>1317</v>
      </c>
      <c r="CK310" t="s">
        <v>1318</v>
      </c>
      <c r="CL310" t="s">
        <v>137</v>
      </c>
      <c r="CM310" t="s">
        <v>137</v>
      </c>
      <c r="CN310" t="s">
        <v>137</v>
      </c>
      <c r="CO310" t="s">
        <v>137</v>
      </c>
      <c r="CP310">
        <v>6</v>
      </c>
      <c r="CQ310" t="s">
        <v>373</v>
      </c>
      <c r="CR310" t="s">
        <v>177</v>
      </c>
      <c r="CS310" t="s">
        <v>137</v>
      </c>
      <c r="CT310" t="s">
        <v>137</v>
      </c>
      <c r="CU310" t="s">
        <v>137</v>
      </c>
      <c r="CV310" t="s">
        <v>137</v>
      </c>
      <c r="CW310" t="s">
        <v>137</v>
      </c>
      <c r="CX310" t="s">
        <v>137</v>
      </c>
      <c r="CY310" t="s">
        <v>200</v>
      </c>
      <c r="CZ310" t="s">
        <v>137</v>
      </c>
      <c r="DA310" t="s">
        <v>137</v>
      </c>
      <c r="DB310" t="s">
        <v>325</v>
      </c>
      <c r="DC310" t="s">
        <v>137</v>
      </c>
      <c r="DD310" t="s">
        <v>137</v>
      </c>
      <c r="DE310" t="s">
        <v>208</v>
      </c>
      <c r="DF310" t="s">
        <v>137</v>
      </c>
      <c r="DG310" t="s">
        <v>137</v>
      </c>
      <c r="DH310" t="s">
        <v>137</v>
      </c>
      <c r="DI310" t="s">
        <v>137</v>
      </c>
      <c r="DJ310" t="s">
        <v>137</v>
      </c>
      <c r="DK310" t="s">
        <v>137</v>
      </c>
      <c r="DL310" t="s">
        <v>137</v>
      </c>
      <c r="DM310" t="s">
        <v>137</v>
      </c>
      <c r="DN310" t="s">
        <v>137</v>
      </c>
      <c r="DO310" t="s">
        <v>137</v>
      </c>
      <c r="DP310" t="s">
        <v>137</v>
      </c>
      <c r="DQ310">
        <v>2</v>
      </c>
      <c r="DR310" t="s">
        <v>1480</v>
      </c>
      <c r="DT310">
        <f t="shared" si="10"/>
        <v>1</v>
      </c>
    </row>
    <row r="311" spans="1:124" x14ac:dyDescent="0.3">
      <c r="A311">
        <v>552</v>
      </c>
      <c r="B311" t="s">
        <v>622</v>
      </c>
      <c r="C311" t="s">
        <v>1292</v>
      </c>
      <c r="D311" t="s">
        <v>1319</v>
      </c>
      <c r="E311">
        <v>1998</v>
      </c>
      <c r="F311">
        <v>4</v>
      </c>
      <c r="G311">
        <v>4</v>
      </c>
      <c r="H311" t="s">
        <v>571</v>
      </c>
      <c r="I311" t="s">
        <v>124</v>
      </c>
      <c r="J311" t="s">
        <v>168</v>
      </c>
      <c r="K311" t="s">
        <v>125</v>
      </c>
      <c r="L311">
        <v>51</v>
      </c>
      <c r="M311" t="s">
        <v>126</v>
      </c>
      <c r="N311">
        <v>1612</v>
      </c>
      <c r="O311">
        <v>4439</v>
      </c>
      <c r="P311">
        <v>1821</v>
      </c>
      <c r="Q311" t="s">
        <v>1294</v>
      </c>
      <c r="R311">
        <v>5</v>
      </c>
      <c r="S311">
        <v>15.71</v>
      </c>
      <c r="T311" s="1" t="s">
        <v>128</v>
      </c>
      <c r="U311" t="s">
        <v>1320</v>
      </c>
      <c r="V311" t="s">
        <v>626</v>
      </c>
      <c r="W311">
        <v>7</v>
      </c>
      <c r="X311" t="s">
        <v>187</v>
      </c>
      <c r="Y311" t="s">
        <v>156</v>
      </c>
      <c r="Z311" t="s">
        <v>156</v>
      </c>
      <c r="AA311" t="s">
        <v>1296</v>
      </c>
      <c r="AB311" t="s">
        <v>1297</v>
      </c>
      <c r="AC311" t="s">
        <v>1298</v>
      </c>
      <c r="AD311" t="s">
        <v>1299</v>
      </c>
      <c r="AE311" t="s">
        <v>1306</v>
      </c>
      <c r="AF311" t="s">
        <v>1306</v>
      </c>
      <c r="AG311" t="s">
        <v>131</v>
      </c>
      <c r="AH311" t="s">
        <v>166</v>
      </c>
      <c r="AI311" t="s">
        <v>280</v>
      </c>
      <c r="AJ311" t="s">
        <v>1321</v>
      </c>
      <c r="AK311" t="s">
        <v>1322</v>
      </c>
      <c r="AL311" t="s">
        <v>134</v>
      </c>
      <c r="AM311" t="s">
        <v>135</v>
      </c>
      <c r="AN311" t="s">
        <v>135</v>
      </c>
      <c r="AO311" t="s">
        <v>137</v>
      </c>
      <c r="AP311">
        <v>5</v>
      </c>
      <c r="AQ311" t="s">
        <v>396</v>
      </c>
      <c r="AR311" t="s">
        <v>150</v>
      </c>
      <c r="AS311" t="s">
        <v>1302</v>
      </c>
      <c r="AT311" t="s">
        <v>1306</v>
      </c>
      <c r="AU311" t="s">
        <v>137</v>
      </c>
      <c r="AV311" t="s">
        <v>137</v>
      </c>
      <c r="AW311" t="s">
        <v>140</v>
      </c>
      <c r="AX311" t="s">
        <v>137</v>
      </c>
      <c r="AY311" t="s">
        <v>137</v>
      </c>
      <c r="AZ311" t="s">
        <v>361</v>
      </c>
      <c r="BA311" t="s">
        <v>137</v>
      </c>
      <c r="BB311" t="s">
        <v>199</v>
      </c>
      <c r="BC311">
        <v>420</v>
      </c>
      <c r="BD311" t="s">
        <v>137</v>
      </c>
      <c r="BE311" t="s">
        <v>137</v>
      </c>
      <c r="BF311" t="s">
        <v>137</v>
      </c>
      <c r="BG311" t="s">
        <v>134</v>
      </c>
      <c r="BH311" t="s">
        <v>193</v>
      </c>
      <c r="BI311" t="s">
        <v>137</v>
      </c>
      <c r="BJ311" t="s">
        <v>193</v>
      </c>
      <c r="BK311" t="s">
        <v>137</v>
      </c>
      <c r="BL311" t="s">
        <v>174</v>
      </c>
      <c r="BM311" t="s">
        <v>137</v>
      </c>
      <c r="BN311" t="s">
        <v>142</v>
      </c>
      <c r="BO311" t="s">
        <v>134</v>
      </c>
      <c r="BP311" t="s">
        <v>150</v>
      </c>
      <c r="BQ311" t="s">
        <v>145</v>
      </c>
      <c r="BR311" t="s">
        <v>137</v>
      </c>
      <c r="BS311">
        <v>5.2</v>
      </c>
      <c r="BT311" t="s">
        <v>137</v>
      </c>
      <c r="BU311" t="s">
        <v>146</v>
      </c>
      <c r="BV311" t="s">
        <v>147</v>
      </c>
      <c r="BW311" t="s">
        <v>535</v>
      </c>
      <c r="BX311" t="s">
        <v>137</v>
      </c>
      <c r="BY311" t="s">
        <v>137</v>
      </c>
      <c r="BZ311" t="s">
        <v>137</v>
      </c>
      <c r="CA311" t="s">
        <v>137</v>
      </c>
      <c r="CB311" t="s">
        <v>137</v>
      </c>
      <c r="CC311" t="s">
        <v>137</v>
      </c>
      <c r="CD311" t="s">
        <v>137</v>
      </c>
      <c r="CE311" t="s">
        <v>137</v>
      </c>
      <c r="CF311" t="s">
        <v>137</v>
      </c>
      <c r="CG311" t="s">
        <v>137</v>
      </c>
      <c r="CH311" t="s">
        <v>137</v>
      </c>
      <c r="CI311" t="s">
        <v>210</v>
      </c>
      <c r="CJ311" t="s">
        <v>1077</v>
      </c>
      <c r="CK311" t="s">
        <v>1307</v>
      </c>
      <c r="CL311" t="s">
        <v>137</v>
      </c>
      <c r="CM311" t="s">
        <v>137</v>
      </c>
      <c r="CN311" t="s">
        <v>137</v>
      </c>
      <c r="CO311" t="s">
        <v>137</v>
      </c>
      <c r="CP311">
        <v>6</v>
      </c>
      <c r="CQ311" t="s">
        <v>373</v>
      </c>
      <c r="CR311" t="s">
        <v>226</v>
      </c>
      <c r="CS311" t="s">
        <v>137</v>
      </c>
      <c r="CT311" t="s">
        <v>137</v>
      </c>
      <c r="CU311" t="s">
        <v>137</v>
      </c>
      <c r="CV311" t="s">
        <v>137</v>
      </c>
      <c r="CW311" t="s">
        <v>137</v>
      </c>
      <c r="CX311" t="s">
        <v>161</v>
      </c>
      <c r="CY311" t="s">
        <v>200</v>
      </c>
      <c r="CZ311" t="s">
        <v>137</v>
      </c>
      <c r="DA311" t="s">
        <v>137</v>
      </c>
      <c r="DB311" t="s">
        <v>333</v>
      </c>
      <c r="DC311" t="s">
        <v>137</v>
      </c>
      <c r="DD311" t="s">
        <v>137</v>
      </c>
      <c r="DE311" t="s">
        <v>208</v>
      </c>
      <c r="DF311" t="s">
        <v>137</v>
      </c>
      <c r="DG311" t="s">
        <v>137</v>
      </c>
      <c r="DH311" t="s">
        <v>137</v>
      </c>
      <c r="DI311" t="s">
        <v>137</v>
      </c>
      <c r="DJ311" t="s">
        <v>137</v>
      </c>
      <c r="DK311" t="s">
        <v>137</v>
      </c>
      <c r="DL311" t="s">
        <v>137</v>
      </c>
      <c r="DM311" t="s">
        <v>137</v>
      </c>
      <c r="DN311" t="s">
        <v>137</v>
      </c>
      <c r="DO311" t="s">
        <v>137</v>
      </c>
      <c r="DP311" t="s">
        <v>137</v>
      </c>
      <c r="DQ311">
        <v>2</v>
      </c>
      <c r="DR311" t="s">
        <v>1480</v>
      </c>
      <c r="DT311">
        <f t="shared" si="10"/>
        <v>1</v>
      </c>
    </row>
    <row r="312" spans="1:124" x14ac:dyDescent="0.3">
      <c r="A312">
        <v>553</v>
      </c>
      <c r="B312" t="s">
        <v>622</v>
      </c>
      <c r="C312" t="s">
        <v>1323</v>
      </c>
      <c r="D312" t="s">
        <v>1324</v>
      </c>
      <c r="E312">
        <v>1995</v>
      </c>
      <c r="F312">
        <v>4</v>
      </c>
      <c r="G312">
        <v>4</v>
      </c>
      <c r="H312" t="s">
        <v>123</v>
      </c>
      <c r="I312" t="s">
        <v>124</v>
      </c>
      <c r="J312" t="s">
        <v>154</v>
      </c>
      <c r="K312" t="s">
        <v>125</v>
      </c>
      <c r="L312">
        <v>40</v>
      </c>
      <c r="M312" t="s">
        <v>296</v>
      </c>
      <c r="N312">
        <v>1429</v>
      </c>
      <c r="O312">
        <v>4633</v>
      </c>
      <c r="P312">
        <v>1811</v>
      </c>
      <c r="Q312" t="s">
        <v>336</v>
      </c>
      <c r="R312">
        <v>5</v>
      </c>
      <c r="S312">
        <v>17</v>
      </c>
      <c r="T312" s="11" t="s">
        <v>128</v>
      </c>
      <c r="U312" t="s">
        <v>1325</v>
      </c>
      <c r="V312" t="s">
        <v>1326</v>
      </c>
      <c r="W312">
        <v>8</v>
      </c>
      <c r="X312" t="s">
        <v>1327</v>
      </c>
      <c r="Y312" t="s">
        <v>156</v>
      </c>
      <c r="Z312" t="s">
        <v>156</v>
      </c>
      <c r="AA312" t="s">
        <v>209</v>
      </c>
      <c r="AB312" t="s">
        <v>247</v>
      </c>
      <c r="AC312" t="s">
        <v>647</v>
      </c>
      <c r="AD312" t="s">
        <v>1151</v>
      </c>
      <c r="AE312" t="s">
        <v>1328</v>
      </c>
      <c r="AF312" t="s">
        <v>1328</v>
      </c>
      <c r="AG312" t="s">
        <v>131</v>
      </c>
      <c r="AH312" t="s">
        <v>166</v>
      </c>
      <c r="AI312" t="s">
        <v>280</v>
      </c>
      <c r="AJ312" t="s">
        <v>1329</v>
      </c>
      <c r="AK312" t="s">
        <v>1330</v>
      </c>
      <c r="AL312" t="s">
        <v>134</v>
      </c>
      <c r="AM312" t="s">
        <v>273</v>
      </c>
      <c r="AN312" t="s">
        <v>135</v>
      </c>
      <c r="AO312">
        <v>2</v>
      </c>
      <c r="AP312">
        <v>5</v>
      </c>
      <c r="AQ312" t="s">
        <v>396</v>
      </c>
      <c r="AR312" t="s">
        <v>150</v>
      </c>
      <c r="AS312" t="s">
        <v>634</v>
      </c>
      <c r="AT312" t="s">
        <v>1328</v>
      </c>
      <c r="AU312" t="s">
        <v>137</v>
      </c>
      <c r="AV312">
        <v>2</v>
      </c>
      <c r="AW312" t="s">
        <v>140</v>
      </c>
      <c r="AX312" t="s">
        <v>137</v>
      </c>
      <c r="AY312" t="s">
        <v>137</v>
      </c>
      <c r="AZ312" t="s">
        <v>361</v>
      </c>
      <c r="BA312" t="s">
        <v>137</v>
      </c>
      <c r="BB312" t="s">
        <v>252</v>
      </c>
      <c r="BC312">
        <v>480</v>
      </c>
      <c r="BD312" t="s">
        <v>137</v>
      </c>
      <c r="BE312" t="s">
        <v>137</v>
      </c>
      <c r="BF312" t="s">
        <v>137</v>
      </c>
      <c r="BG312" t="s">
        <v>134</v>
      </c>
      <c r="BH312" t="s">
        <v>193</v>
      </c>
      <c r="BI312" t="s">
        <v>137</v>
      </c>
      <c r="BJ312" t="s">
        <v>193</v>
      </c>
      <c r="BK312" t="s">
        <v>137</v>
      </c>
      <c r="BL312" t="s">
        <v>174</v>
      </c>
      <c r="BM312" t="s">
        <v>137</v>
      </c>
      <c r="BN312" t="s">
        <v>252</v>
      </c>
      <c r="BO312" t="s">
        <v>134</v>
      </c>
      <c r="BP312" t="s">
        <v>150</v>
      </c>
      <c r="BQ312" t="s">
        <v>145</v>
      </c>
      <c r="BR312" t="s">
        <v>137</v>
      </c>
      <c r="BS312" s="10">
        <v>5.2</v>
      </c>
      <c r="BT312" t="s">
        <v>137</v>
      </c>
      <c r="BU312" t="s">
        <v>146</v>
      </c>
      <c r="BV312" t="s">
        <v>147</v>
      </c>
      <c r="BW312" t="s">
        <v>535</v>
      </c>
      <c r="BX312" t="s">
        <v>137</v>
      </c>
      <c r="BY312" t="s">
        <v>137</v>
      </c>
      <c r="BZ312" t="s">
        <v>137</v>
      </c>
      <c r="CA312" t="s">
        <v>137</v>
      </c>
      <c r="CB312" t="s">
        <v>137</v>
      </c>
      <c r="CC312" t="s">
        <v>137</v>
      </c>
      <c r="CD312" t="s">
        <v>137</v>
      </c>
      <c r="CE312" t="s">
        <v>137</v>
      </c>
      <c r="CF312" t="s">
        <v>137</v>
      </c>
      <c r="CG312" t="s">
        <v>137</v>
      </c>
      <c r="CH312" t="s">
        <v>137</v>
      </c>
      <c r="CI312" t="s">
        <v>210</v>
      </c>
      <c r="CJ312" t="s">
        <v>1077</v>
      </c>
      <c r="CK312" t="s">
        <v>1331</v>
      </c>
      <c r="CL312" t="s">
        <v>137</v>
      </c>
      <c r="CM312" t="s">
        <v>137</v>
      </c>
      <c r="CN312" t="s">
        <v>137</v>
      </c>
      <c r="CO312" t="s">
        <v>137</v>
      </c>
      <c r="CP312">
        <v>6</v>
      </c>
      <c r="CQ312" t="s">
        <v>373</v>
      </c>
      <c r="CR312" t="s">
        <v>162</v>
      </c>
      <c r="CS312" t="s">
        <v>137</v>
      </c>
      <c r="CT312" t="s">
        <v>137</v>
      </c>
      <c r="CU312" t="s">
        <v>137</v>
      </c>
      <c r="CV312" t="s">
        <v>137</v>
      </c>
      <c r="CW312" t="s">
        <v>137</v>
      </c>
      <c r="CX312" t="s">
        <v>161</v>
      </c>
      <c r="CY312" t="s">
        <v>200</v>
      </c>
      <c r="CZ312" t="s">
        <v>137</v>
      </c>
      <c r="DA312" t="s">
        <v>137</v>
      </c>
      <c r="DB312" t="s">
        <v>333</v>
      </c>
      <c r="DC312" t="s">
        <v>137</v>
      </c>
      <c r="DD312" t="s">
        <v>137</v>
      </c>
      <c r="DE312" t="s">
        <v>208</v>
      </c>
      <c r="DF312" t="s">
        <v>137</v>
      </c>
      <c r="DG312" t="s">
        <v>137</v>
      </c>
      <c r="DH312" t="s">
        <v>137</v>
      </c>
      <c r="DI312" t="s">
        <v>137</v>
      </c>
      <c r="DJ312" t="s">
        <v>137</v>
      </c>
      <c r="DK312" t="s">
        <v>137</v>
      </c>
      <c r="DL312" t="s">
        <v>137</v>
      </c>
      <c r="DM312" t="s">
        <v>137</v>
      </c>
      <c r="DN312" t="s">
        <v>137</v>
      </c>
      <c r="DO312" t="s">
        <v>137</v>
      </c>
      <c r="DP312" t="s">
        <v>137</v>
      </c>
      <c r="DQ312">
        <v>2</v>
      </c>
      <c r="DR312" t="s">
        <v>1480</v>
      </c>
      <c r="DT312">
        <f t="shared" si="10"/>
        <v>1</v>
      </c>
    </row>
    <row r="313" spans="1:124" x14ac:dyDescent="0.3">
      <c r="A313">
        <v>554</v>
      </c>
      <c r="B313" t="s">
        <v>622</v>
      </c>
      <c r="C313" t="s">
        <v>1323</v>
      </c>
      <c r="D313" t="s">
        <v>1332</v>
      </c>
      <c r="E313">
        <v>1995</v>
      </c>
      <c r="F313">
        <v>4</v>
      </c>
      <c r="G313">
        <v>4</v>
      </c>
      <c r="H313" t="s">
        <v>123</v>
      </c>
      <c r="I313" t="s">
        <v>124</v>
      </c>
      <c r="J313" t="s">
        <v>154</v>
      </c>
      <c r="K313" t="s">
        <v>125</v>
      </c>
      <c r="L313">
        <v>40</v>
      </c>
      <c r="M313" t="s">
        <v>296</v>
      </c>
      <c r="N313">
        <v>1429</v>
      </c>
      <c r="O313">
        <v>4633</v>
      </c>
      <c r="P313">
        <v>1811</v>
      </c>
      <c r="Q313" t="s">
        <v>336</v>
      </c>
      <c r="R313">
        <v>5</v>
      </c>
      <c r="S313">
        <v>17</v>
      </c>
      <c r="T313" s="11" t="s">
        <v>128</v>
      </c>
      <c r="U313" t="s">
        <v>1325</v>
      </c>
      <c r="V313" t="s">
        <v>1326</v>
      </c>
      <c r="W313">
        <v>8</v>
      </c>
      <c r="X313" t="s">
        <v>1327</v>
      </c>
      <c r="Y313" t="s">
        <v>156</v>
      </c>
      <c r="Z313" t="s">
        <v>156</v>
      </c>
      <c r="AA313" t="s">
        <v>209</v>
      </c>
      <c r="AB313" t="s">
        <v>247</v>
      </c>
      <c r="AC313" t="s">
        <v>647</v>
      </c>
      <c r="AD313" t="s">
        <v>1151</v>
      </c>
      <c r="AE313" t="s">
        <v>1328</v>
      </c>
      <c r="AF313" t="s">
        <v>1328</v>
      </c>
      <c r="AG313" t="s">
        <v>131</v>
      </c>
      <c r="AH313" t="s">
        <v>166</v>
      </c>
      <c r="AI313" t="s">
        <v>280</v>
      </c>
      <c r="AJ313" t="s">
        <v>1329</v>
      </c>
      <c r="AK313" t="s">
        <v>1330</v>
      </c>
      <c r="AL313" t="s">
        <v>134</v>
      </c>
      <c r="AM313" t="s">
        <v>273</v>
      </c>
      <c r="AN313" t="s">
        <v>135</v>
      </c>
      <c r="AO313">
        <v>2</v>
      </c>
      <c r="AP313">
        <v>5</v>
      </c>
      <c r="AQ313" t="s">
        <v>396</v>
      </c>
      <c r="AR313" t="s">
        <v>150</v>
      </c>
      <c r="AS313" t="s">
        <v>634</v>
      </c>
      <c r="AT313" t="s">
        <v>1328</v>
      </c>
      <c r="AU313" t="s">
        <v>137</v>
      </c>
      <c r="AV313">
        <v>2</v>
      </c>
      <c r="AW313" t="s">
        <v>140</v>
      </c>
      <c r="AX313" t="s">
        <v>137</v>
      </c>
      <c r="AY313" t="s">
        <v>137</v>
      </c>
      <c r="AZ313" t="s">
        <v>361</v>
      </c>
      <c r="BA313" t="s">
        <v>137</v>
      </c>
      <c r="BB313" t="s">
        <v>252</v>
      </c>
      <c r="BC313">
        <v>480</v>
      </c>
      <c r="BD313" t="s">
        <v>137</v>
      </c>
      <c r="BE313" t="s">
        <v>137</v>
      </c>
      <c r="BF313" t="s">
        <v>137</v>
      </c>
      <c r="BG313" t="s">
        <v>134</v>
      </c>
      <c r="BH313" t="s">
        <v>193</v>
      </c>
      <c r="BI313" t="s">
        <v>137</v>
      </c>
      <c r="BJ313" t="s">
        <v>193</v>
      </c>
      <c r="BK313" t="s">
        <v>137</v>
      </c>
      <c r="BL313" t="s">
        <v>174</v>
      </c>
      <c r="BM313" t="s">
        <v>137</v>
      </c>
      <c r="BN313" t="s">
        <v>252</v>
      </c>
      <c r="BO313" t="s">
        <v>134</v>
      </c>
      <c r="BP313" t="s">
        <v>150</v>
      </c>
      <c r="BQ313" t="s">
        <v>145</v>
      </c>
      <c r="BR313" t="s">
        <v>137</v>
      </c>
      <c r="BS313" s="10">
        <v>5.2</v>
      </c>
      <c r="BT313" t="s">
        <v>137</v>
      </c>
      <c r="BU313" t="s">
        <v>146</v>
      </c>
      <c r="BV313" t="s">
        <v>147</v>
      </c>
      <c r="BW313" t="s">
        <v>535</v>
      </c>
      <c r="BX313" t="s">
        <v>137</v>
      </c>
      <c r="BY313" t="s">
        <v>137</v>
      </c>
      <c r="BZ313" t="s">
        <v>137</v>
      </c>
      <c r="CA313" t="s">
        <v>137</v>
      </c>
      <c r="CB313" t="s">
        <v>137</v>
      </c>
      <c r="CC313" t="s">
        <v>137</v>
      </c>
      <c r="CD313" t="s">
        <v>137</v>
      </c>
      <c r="CE313" t="s">
        <v>137</v>
      </c>
      <c r="CF313" t="s">
        <v>137</v>
      </c>
      <c r="CG313" t="s">
        <v>137</v>
      </c>
      <c r="CH313" t="s">
        <v>137</v>
      </c>
      <c r="CI313" t="s">
        <v>210</v>
      </c>
      <c r="CJ313" t="s">
        <v>1077</v>
      </c>
      <c r="CK313" t="s">
        <v>1331</v>
      </c>
      <c r="CL313" t="s">
        <v>137</v>
      </c>
      <c r="CM313" t="s">
        <v>137</v>
      </c>
      <c r="CN313" t="s">
        <v>137</v>
      </c>
      <c r="CO313" t="s">
        <v>137</v>
      </c>
      <c r="CP313">
        <v>6</v>
      </c>
      <c r="CQ313" t="s">
        <v>373</v>
      </c>
      <c r="CR313" t="s">
        <v>162</v>
      </c>
      <c r="CS313" t="s">
        <v>137</v>
      </c>
      <c r="CT313" t="s">
        <v>137</v>
      </c>
      <c r="CU313" t="s">
        <v>137</v>
      </c>
      <c r="CV313" t="s">
        <v>137</v>
      </c>
      <c r="CW313" t="s">
        <v>137</v>
      </c>
      <c r="CX313" t="s">
        <v>161</v>
      </c>
      <c r="CY313" t="s">
        <v>200</v>
      </c>
      <c r="CZ313" t="s">
        <v>137</v>
      </c>
      <c r="DA313" t="s">
        <v>137</v>
      </c>
      <c r="DB313" t="s">
        <v>333</v>
      </c>
      <c r="DC313" t="s">
        <v>137</v>
      </c>
      <c r="DD313" t="s">
        <v>137</v>
      </c>
      <c r="DE313" t="s">
        <v>208</v>
      </c>
      <c r="DF313" t="s">
        <v>137</v>
      </c>
      <c r="DG313" t="s">
        <v>137</v>
      </c>
      <c r="DH313" t="s">
        <v>137</v>
      </c>
      <c r="DI313" t="s">
        <v>137</v>
      </c>
      <c r="DJ313" t="s">
        <v>137</v>
      </c>
      <c r="DK313" t="s">
        <v>137</v>
      </c>
      <c r="DL313" t="s">
        <v>137</v>
      </c>
      <c r="DM313" t="s">
        <v>137</v>
      </c>
      <c r="DN313" t="s">
        <v>137</v>
      </c>
      <c r="DO313" t="s">
        <v>137</v>
      </c>
      <c r="DP313" t="s">
        <v>137</v>
      </c>
      <c r="DQ313">
        <v>2</v>
      </c>
      <c r="DR313" t="s">
        <v>1480</v>
      </c>
      <c r="DT313">
        <f t="shared" si="10"/>
        <v>1</v>
      </c>
    </row>
    <row r="314" spans="1:124" x14ac:dyDescent="0.3">
      <c r="A314">
        <v>555</v>
      </c>
      <c r="B314" t="s">
        <v>622</v>
      </c>
      <c r="C314" t="s">
        <v>1323</v>
      </c>
      <c r="D314" t="s">
        <v>1333</v>
      </c>
      <c r="E314">
        <v>1998</v>
      </c>
      <c r="F314">
        <v>4</v>
      </c>
      <c r="G314">
        <v>4</v>
      </c>
      <c r="H314" t="s">
        <v>123</v>
      </c>
      <c r="I314" t="s">
        <v>124</v>
      </c>
      <c r="J314" t="s">
        <v>154</v>
      </c>
      <c r="K314" t="s">
        <v>125</v>
      </c>
      <c r="L314">
        <v>59</v>
      </c>
      <c r="M314" t="s">
        <v>126</v>
      </c>
      <c r="N314">
        <v>1429</v>
      </c>
      <c r="O314">
        <v>4633</v>
      </c>
      <c r="P314">
        <v>1811</v>
      </c>
      <c r="Q314" t="s">
        <v>336</v>
      </c>
      <c r="R314">
        <v>5</v>
      </c>
      <c r="S314">
        <v>17</v>
      </c>
      <c r="T314" s="11" t="s">
        <v>128</v>
      </c>
      <c r="U314" t="s">
        <v>1334</v>
      </c>
      <c r="V314" t="s">
        <v>1335</v>
      </c>
      <c r="W314">
        <v>8</v>
      </c>
      <c r="X314" t="s">
        <v>1327</v>
      </c>
      <c r="Y314" t="s">
        <v>156</v>
      </c>
      <c r="Z314" t="s">
        <v>156</v>
      </c>
      <c r="AA314" t="s">
        <v>1336</v>
      </c>
      <c r="AB314" t="s">
        <v>1337</v>
      </c>
      <c r="AC314" t="s">
        <v>647</v>
      </c>
      <c r="AD314" t="s">
        <v>1151</v>
      </c>
      <c r="AE314" t="s">
        <v>1328</v>
      </c>
      <c r="AF314" t="s">
        <v>1328</v>
      </c>
      <c r="AG314" t="s">
        <v>131</v>
      </c>
      <c r="AH314" t="s">
        <v>166</v>
      </c>
      <c r="AI314" t="s">
        <v>280</v>
      </c>
      <c r="AJ314" t="s">
        <v>1338</v>
      </c>
      <c r="AK314" t="s">
        <v>1339</v>
      </c>
      <c r="AL314" t="s">
        <v>134</v>
      </c>
      <c r="AM314" t="s">
        <v>273</v>
      </c>
      <c r="AN314" t="s">
        <v>135</v>
      </c>
      <c r="AO314">
        <v>2</v>
      </c>
      <c r="AP314">
        <v>5</v>
      </c>
      <c r="AQ314" t="s">
        <v>396</v>
      </c>
      <c r="AR314" t="s">
        <v>150</v>
      </c>
      <c r="AS314" t="s">
        <v>634</v>
      </c>
      <c r="AT314" t="s">
        <v>1328</v>
      </c>
      <c r="AU314" t="s">
        <v>137</v>
      </c>
      <c r="AV314">
        <v>2</v>
      </c>
      <c r="AW314" t="s">
        <v>140</v>
      </c>
      <c r="AX314" t="s">
        <v>137</v>
      </c>
      <c r="AY314" t="s">
        <v>137</v>
      </c>
      <c r="AZ314" t="s">
        <v>361</v>
      </c>
      <c r="BA314" t="s">
        <v>137</v>
      </c>
      <c r="BB314" t="s">
        <v>252</v>
      </c>
      <c r="BC314">
        <v>480</v>
      </c>
      <c r="BD314" t="s">
        <v>137</v>
      </c>
      <c r="BE314" t="s">
        <v>137</v>
      </c>
      <c r="BF314" t="s">
        <v>137</v>
      </c>
      <c r="BG314" t="s">
        <v>134</v>
      </c>
      <c r="BH314" t="s">
        <v>193</v>
      </c>
      <c r="BI314" t="s">
        <v>137</v>
      </c>
      <c r="BJ314" t="s">
        <v>193</v>
      </c>
      <c r="BK314" t="s">
        <v>137</v>
      </c>
      <c r="BL314" t="s">
        <v>174</v>
      </c>
      <c r="BM314" t="s">
        <v>137</v>
      </c>
      <c r="BN314" t="s">
        <v>252</v>
      </c>
      <c r="BO314" t="s">
        <v>134</v>
      </c>
      <c r="BP314" t="s">
        <v>150</v>
      </c>
      <c r="BQ314" t="s">
        <v>145</v>
      </c>
      <c r="BR314" t="s">
        <v>137</v>
      </c>
      <c r="BS314" s="10">
        <v>5.2</v>
      </c>
      <c r="BT314" t="s">
        <v>137</v>
      </c>
      <c r="BU314" t="s">
        <v>146</v>
      </c>
      <c r="BV314" t="s">
        <v>147</v>
      </c>
      <c r="BW314" t="s">
        <v>535</v>
      </c>
      <c r="BX314" t="s">
        <v>137</v>
      </c>
      <c r="BY314" t="s">
        <v>137</v>
      </c>
      <c r="BZ314" t="s">
        <v>137</v>
      </c>
      <c r="CA314" t="s">
        <v>137</v>
      </c>
      <c r="CB314" t="s">
        <v>137</v>
      </c>
      <c r="CC314" t="s">
        <v>137</v>
      </c>
      <c r="CD314" t="s">
        <v>137</v>
      </c>
      <c r="CE314" t="s">
        <v>137</v>
      </c>
      <c r="CF314" t="s">
        <v>137</v>
      </c>
      <c r="CG314" t="s">
        <v>137</v>
      </c>
      <c r="CH314" t="s">
        <v>137</v>
      </c>
      <c r="CI314" t="s">
        <v>210</v>
      </c>
      <c r="CJ314" t="s">
        <v>1077</v>
      </c>
      <c r="CK314" t="s">
        <v>1331</v>
      </c>
      <c r="CL314" t="s">
        <v>137</v>
      </c>
      <c r="CM314" t="s">
        <v>137</v>
      </c>
      <c r="CN314" t="s">
        <v>137</v>
      </c>
      <c r="CO314" t="s">
        <v>137</v>
      </c>
      <c r="CP314">
        <v>6</v>
      </c>
      <c r="CQ314" t="s">
        <v>373</v>
      </c>
      <c r="CR314" t="s">
        <v>162</v>
      </c>
      <c r="CS314" t="s">
        <v>137</v>
      </c>
      <c r="CT314" t="s">
        <v>137</v>
      </c>
      <c r="CU314" t="s">
        <v>137</v>
      </c>
      <c r="CV314" t="s">
        <v>137</v>
      </c>
      <c r="CW314" t="s">
        <v>137</v>
      </c>
      <c r="CX314" t="s">
        <v>161</v>
      </c>
      <c r="CY314" t="s">
        <v>200</v>
      </c>
      <c r="CZ314" t="s">
        <v>137</v>
      </c>
      <c r="DA314" t="s">
        <v>137</v>
      </c>
      <c r="DB314" t="s">
        <v>333</v>
      </c>
      <c r="DC314" t="s">
        <v>137</v>
      </c>
      <c r="DD314" t="s">
        <v>137</v>
      </c>
      <c r="DE314" t="s">
        <v>208</v>
      </c>
      <c r="DF314" t="s">
        <v>137</v>
      </c>
      <c r="DG314" t="s">
        <v>137</v>
      </c>
      <c r="DH314" t="s">
        <v>137</v>
      </c>
      <c r="DI314" t="s">
        <v>137</v>
      </c>
      <c r="DJ314" t="s">
        <v>137</v>
      </c>
      <c r="DK314" t="s">
        <v>137</v>
      </c>
      <c r="DL314" t="s">
        <v>137</v>
      </c>
      <c r="DM314" t="s">
        <v>137</v>
      </c>
      <c r="DN314" t="s">
        <v>137</v>
      </c>
      <c r="DO314" t="s">
        <v>137</v>
      </c>
      <c r="DP314" t="s">
        <v>137</v>
      </c>
      <c r="DQ314">
        <v>2</v>
      </c>
      <c r="DR314" t="s">
        <v>1480</v>
      </c>
      <c r="DT314">
        <f t="shared" si="10"/>
        <v>1</v>
      </c>
    </row>
    <row r="315" spans="1:124" x14ac:dyDescent="0.3">
      <c r="A315">
        <v>556</v>
      </c>
      <c r="B315" t="s">
        <v>622</v>
      </c>
      <c r="C315" t="s">
        <v>1340</v>
      </c>
      <c r="D315" t="s">
        <v>1341</v>
      </c>
      <c r="E315">
        <v>1995</v>
      </c>
      <c r="F315">
        <v>4</v>
      </c>
      <c r="G315">
        <v>4</v>
      </c>
      <c r="H315" t="s">
        <v>571</v>
      </c>
      <c r="I315" t="s">
        <v>124</v>
      </c>
      <c r="J315" t="s">
        <v>154</v>
      </c>
      <c r="K315" t="s">
        <v>125</v>
      </c>
      <c r="L315">
        <v>60</v>
      </c>
      <c r="M315" t="s">
        <v>296</v>
      </c>
      <c r="N315">
        <v>1621</v>
      </c>
      <c r="O315">
        <v>4752</v>
      </c>
      <c r="P315">
        <v>1918</v>
      </c>
      <c r="Q315" t="s">
        <v>560</v>
      </c>
      <c r="R315">
        <v>5</v>
      </c>
      <c r="S315">
        <v>17</v>
      </c>
      <c r="T315" s="11" t="s">
        <v>128</v>
      </c>
      <c r="U315" t="s">
        <v>1342</v>
      </c>
      <c r="V315" t="s">
        <v>1343</v>
      </c>
      <c r="W315">
        <v>8</v>
      </c>
      <c r="X315" t="s">
        <v>1344</v>
      </c>
      <c r="Y315" t="s">
        <v>156</v>
      </c>
      <c r="Z315" t="s">
        <v>156</v>
      </c>
      <c r="AA315" t="s">
        <v>1345</v>
      </c>
      <c r="AB315" t="s">
        <v>1346</v>
      </c>
      <c r="AC315" t="s">
        <v>647</v>
      </c>
      <c r="AD315" t="s">
        <v>1151</v>
      </c>
      <c r="AE315" t="s">
        <v>1347</v>
      </c>
      <c r="AF315" t="s">
        <v>1347</v>
      </c>
      <c r="AG315" t="s">
        <v>131</v>
      </c>
      <c r="AH315" t="s">
        <v>166</v>
      </c>
      <c r="AI315" t="s">
        <v>280</v>
      </c>
      <c r="AJ315" t="s">
        <v>1348</v>
      </c>
      <c r="AK315" t="s">
        <v>1330</v>
      </c>
      <c r="AL315" t="s">
        <v>137</v>
      </c>
      <c r="AM315" t="s">
        <v>137</v>
      </c>
      <c r="AN315" t="s">
        <v>137</v>
      </c>
      <c r="AO315" t="s">
        <v>137</v>
      </c>
      <c r="AP315">
        <v>5</v>
      </c>
      <c r="AQ315" t="s">
        <v>396</v>
      </c>
      <c r="AR315" t="s">
        <v>150</v>
      </c>
      <c r="AS315" t="s">
        <v>1349</v>
      </c>
      <c r="AT315" t="s">
        <v>1347</v>
      </c>
      <c r="AU315" t="s">
        <v>137</v>
      </c>
      <c r="AV315" t="s">
        <v>137</v>
      </c>
      <c r="AW315" t="s">
        <v>184</v>
      </c>
      <c r="AX315" t="s">
        <v>137</v>
      </c>
      <c r="AY315" t="s">
        <v>137</v>
      </c>
      <c r="AZ315" t="s">
        <v>361</v>
      </c>
      <c r="BA315" t="s">
        <v>137</v>
      </c>
      <c r="BB315" t="s">
        <v>142</v>
      </c>
      <c r="BC315">
        <v>140</v>
      </c>
      <c r="BD315" t="s">
        <v>137</v>
      </c>
      <c r="BE315" t="s">
        <v>137</v>
      </c>
      <c r="BF315" t="s">
        <v>137</v>
      </c>
      <c r="BG315" t="s">
        <v>134</v>
      </c>
      <c r="BH315" t="s">
        <v>193</v>
      </c>
      <c r="BI315" t="s">
        <v>137</v>
      </c>
      <c r="BJ315" t="s">
        <v>193</v>
      </c>
      <c r="BK315" t="s">
        <v>137</v>
      </c>
      <c r="BL315" t="s">
        <v>174</v>
      </c>
      <c r="BM315" t="s">
        <v>137</v>
      </c>
      <c r="BN315" t="s">
        <v>142</v>
      </c>
      <c r="BO315" t="s">
        <v>137</v>
      </c>
      <c r="BP315" t="s">
        <v>139</v>
      </c>
      <c r="BQ315" t="s">
        <v>135</v>
      </c>
      <c r="BR315" t="s">
        <v>137</v>
      </c>
      <c r="BS315" s="10">
        <v>5.2</v>
      </c>
      <c r="BT315" t="s">
        <v>137</v>
      </c>
      <c r="BU315" t="s">
        <v>146</v>
      </c>
      <c r="BV315" t="s">
        <v>147</v>
      </c>
      <c r="BW315" t="s">
        <v>235</v>
      </c>
      <c r="BX315" t="s">
        <v>137</v>
      </c>
      <c r="BY315" t="s">
        <v>137</v>
      </c>
      <c r="BZ315" t="s">
        <v>137</v>
      </c>
      <c r="CA315" t="s">
        <v>137</v>
      </c>
      <c r="CB315" t="s">
        <v>137</v>
      </c>
      <c r="CC315" t="s">
        <v>137</v>
      </c>
      <c r="CD315" t="s">
        <v>137</v>
      </c>
      <c r="CE315" t="s">
        <v>137</v>
      </c>
      <c r="CF315" t="s">
        <v>137</v>
      </c>
      <c r="CG315" t="s">
        <v>137</v>
      </c>
      <c r="CH315" t="s">
        <v>137</v>
      </c>
      <c r="CI315" t="s">
        <v>210</v>
      </c>
      <c r="CJ315" t="s">
        <v>1077</v>
      </c>
      <c r="CK315" t="s">
        <v>1350</v>
      </c>
      <c r="CL315" t="s">
        <v>137</v>
      </c>
      <c r="CM315" t="s">
        <v>137</v>
      </c>
      <c r="CN315" t="s">
        <v>137</v>
      </c>
      <c r="CO315" t="s">
        <v>137</v>
      </c>
      <c r="CP315">
        <v>6</v>
      </c>
      <c r="CQ315" t="s">
        <v>373</v>
      </c>
      <c r="CR315" t="s">
        <v>226</v>
      </c>
      <c r="CS315" t="s">
        <v>137</v>
      </c>
      <c r="CT315" t="s">
        <v>137</v>
      </c>
      <c r="CU315" t="s">
        <v>137</v>
      </c>
      <c r="CV315" t="s">
        <v>137</v>
      </c>
      <c r="CW315" t="s">
        <v>137</v>
      </c>
      <c r="CX315" t="s">
        <v>161</v>
      </c>
      <c r="CY315" t="s">
        <v>200</v>
      </c>
      <c r="CZ315" t="s">
        <v>137</v>
      </c>
      <c r="DA315" t="s">
        <v>137</v>
      </c>
      <c r="DB315" t="s">
        <v>333</v>
      </c>
      <c r="DC315" t="s">
        <v>137</v>
      </c>
      <c r="DD315" t="s">
        <v>137</v>
      </c>
      <c r="DE315" t="s">
        <v>208</v>
      </c>
      <c r="DF315" t="s">
        <v>137</v>
      </c>
      <c r="DG315" t="s">
        <v>137</v>
      </c>
      <c r="DH315" t="s">
        <v>137</v>
      </c>
      <c r="DI315" t="s">
        <v>137</v>
      </c>
      <c r="DJ315" t="s">
        <v>137</v>
      </c>
      <c r="DK315" t="s">
        <v>137</v>
      </c>
      <c r="DL315" t="s">
        <v>137</v>
      </c>
      <c r="DM315" t="s">
        <v>137</v>
      </c>
      <c r="DN315" t="s">
        <v>137</v>
      </c>
      <c r="DO315" t="s">
        <v>137</v>
      </c>
      <c r="DP315" t="s">
        <v>137</v>
      </c>
      <c r="DQ315">
        <v>2</v>
      </c>
      <c r="DR315" t="s">
        <v>1480</v>
      </c>
      <c r="DT315">
        <f t="shared" si="10"/>
        <v>1</v>
      </c>
    </row>
    <row r="316" spans="1:124" x14ac:dyDescent="0.3">
      <c r="A316">
        <v>557</v>
      </c>
      <c r="B316" t="s">
        <v>622</v>
      </c>
      <c r="C316" t="s">
        <v>1340</v>
      </c>
      <c r="D316" t="s">
        <v>1351</v>
      </c>
      <c r="E316">
        <v>2993</v>
      </c>
      <c r="F316">
        <v>6</v>
      </c>
      <c r="G316">
        <v>4</v>
      </c>
      <c r="H316" t="s">
        <v>571</v>
      </c>
      <c r="I316" t="s">
        <v>124</v>
      </c>
      <c r="J316" t="s">
        <v>168</v>
      </c>
      <c r="K316" t="s">
        <v>125</v>
      </c>
      <c r="L316">
        <v>68</v>
      </c>
      <c r="M316" t="s">
        <v>296</v>
      </c>
      <c r="N316">
        <v>1621</v>
      </c>
      <c r="O316">
        <v>4752</v>
      </c>
      <c r="P316">
        <v>1918</v>
      </c>
      <c r="Q316" t="s">
        <v>560</v>
      </c>
      <c r="R316">
        <v>5</v>
      </c>
      <c r="S316">
        <v>17</v>
      </c>
      <c r="T316" s="11" t="s">
        <v>128</v>
      </c>
      <c r="U316" t="s">
        <v>1342</v>
      </c>
      <c r="V316" t="s">
        <v>1164</v>
      </c>
      <c r="W316">
        <v>8</v>
      </c>
      <c r="X316" t="s">
        <v>1344</v>
      </c>
      <c r="Y316" t="s">
        <v>156</v>
      </c>
      <c r="Z316" t="s">
        <v>156</v>
      </c>
      <c r="AA316" t="s">
        <v>1345</v>
      </c>
      <c r="AB316" t="s">
        <v>1346</v>
      </c>
      <c r="AC316" t="s">
        <v>647</v>
      </c>
      <c r="AD316" t="s">
        <v>1151</v>
      </c>
      <c r="AE316" t="s">
        <v>1347</v>
      </c>
      <c r="AF316" t="s">
        <v>1347</v>
      </c>
      <c r="AG316" t="s">
        <v>131</v>
      </c>
      <c r="AH316" t="s">
        <v>166</v>
      </c>
      <c r="AI316" t="s">
        <v>280</v>
      </c>
      <c r="AJ316" t="s">
        <v>711</v>
      </c>
      <c r="AK316" t="s">
        <v>712</v>
      </c>
      <c r="AL316" t="s">
        <v>137</v>
      </c>
      <c r="AM316" t="s">
        <v>137</v>
      </c>
      <c r="AN316" t="s">
        <v>137</v>
      </c>
      <c r="AO316" t="s">
        <v>137</v>
      </c>
      <c r="AP316">
        <v>5</v>
      </c>
      <c r="AQ316" t="s">
        <v>396</v>
      </c>
      <c r="AR316" t="s">
        <v>150</v>
      </c>
      <c r="AS316" t="s">
        <v>1349</v>
      </c>
      <c r="AT316" t="s">
        <v>1347</v>
      </c>
      <c r="AU316" t="s">
        <v>137</v>
      </c>
      <c r="AV316" t="s">
        <v>137</v>
      </c>
      <c r="AW316" t="s">
        <v>184</v>
      </c>
      <c r="AX316" t="s">
        <v>137</v>
      </c>
      <c r="AY316" t="s">
        <v>137</v>
      </c>
      <c r="AZ316" t="s">
        <v>361</v>
      </c>
      <c r="BA316" t="s">
        <v>137</v>
      </c>
      <c r="BB316" t="s">
        <v>142</v>
      </c>
      <c r="BC316">
        <v>140</v>
      </c>
      <c r="BD316" t="s">
        <v>137</v>
      </c>
      <c r="BE316" t="s">
        <v>137</v>
      </c>
      <c r="BF316" t="s">
        <v>137</v>
      </c>
      <c r="BG316" t="s">
        <v>137</v>
      </c>
      <c r="BH316" t="s">
        <v>193</v>
      </c>
      <c r="BI316" t="s">
        <v>137</v>
      </c>
      <c r="BJ316" t="s">
        <v>193</v>
      </c>
      <c r="BK316" t="s">
        <v>137</v>
      </c>
      <c r="BL316" t="s">
        <v>174</v>
      </c>
      <c r="BM316" t="s">
        <v>137</v>
      </c>
      <c r="BN316" t="s">
        <v>142</v>
      </c>
      <c r="BO316" t="s">
        <v>137</v>
      </c>
      <c r="BP316" t="s">
        <v>139</v>
      </c>
      <c r="BQ316" t="s">
        <v>135</v>
      </c>
      <c r="BR316" t="s">
        <v>137</v>
      </c>
      <c r="BS316" s="10">
        <v>5.2</v>
      </c>
      <c r="BT316" t="s">
        <v>137</v>
      </c>
      <c r="BU316" t="s">
        <v>146</v>
      </c>
      <c r="BV316" t="s">
        <v>147</v>
      </c>
      <c r="BW316" t="s">
        <v>535</v>
      </c>
      <c r="BX316" t="s">
        <v>137</v>
      </c>
      <c r="BY316" t="s">
        <v>137</v>
      </c>
      <c r="BZ316" t="s">
        <v>137</v>
      </c>
      <c r="CA316" t="s">
        <v>137</v>
      </c>
      <c r="CB316" t="s">
        <v>137</v>
      </c>
      <c r="CC316" t="s">
        <v>137</v>
      </c>
      <c r="CD316" t="s">
        <v>137</v>
      </c>
      <c r="CE316" t="s">
        <v>137</v>
      </c>
      <c r="CF316" t="s">
        <v>137</v>
      </c>
      <c r="CG316" t="s">
        <v>137</v>
      </c>
      <c r="CH316" t="s">
        <v>137</v>
      </c>
      <c r="CI316" t="s">
        <v>210</v>
      </c>
      <c r="CJ316" t="s">
        <v>1077</v>
      </c>
      <c r="CK316" t="s">
        <v>1352</v>
      </c>
      <c r="CL316" t="s">
        <v>137</v>
      </c>
      <c r="CM316" t="s">
        <v>137</v>
      </c>
      <c r="CN316" t="s">
        <v>137</v>
      </c>
      <c r="CO316" t="s">
        <v>137</v>
      </c>
      <c r="CP316">
        <v>6</v>
      </c>
      <c r="CQ316" t="s">
        <v>373</v>
      </c>
      <c r="CR316" t="s">
        <v>162</v>
      </c>
      <c r="CS316" t="s">
        <v>137</v>
      </c>
      <c r="CT316" t="s">
        <v>137</v>
      </c>
      <c r="CU316" t="s">
        <v>137</v>
      </c>
      <c r="CV316" t="s">
        <v>137</v>
      </c>
      <c r="CW316" t="s">
        <v>137</v>
      </c>
      <c r="CX316" t="s">
        <v>161</v>
      </c>
      <c r="CY316" t="s">
        <v>200</v>
      </c>
      <c r="CZ316" t="s">
        <v>137</v>
      </c>
      <c r="DA316" t="s">
        <v>137</v>
      </c>
      <c r="DB316" t="s">
        <v>333</v>
      </c>
      <c r="DC316" t="s">
        <v>137</v>
      </c>
      <c r="DD316" t="s">
        <v>137</v>
      </c>
      <c r="DE316" t="s">
        <v>137</v>
      </c>
      <c r="DF316" t="s">
        <v>137</v>
      </c>
      <c r="DG316" t="s">
        <v>137</v>
      </c>
      <c r="DH316" t="s">
        <v>137</v>
      </c>
      <c r="DI316" t="s">
        <v>137</v>
      </c>
      <c r="DJ316" t="s">
        <v>137</v>
      </c>
      <c r="DK316" t="s">
        <v>137</v>
      </c>
      <c r="DL316" t="s">
        <v>137</v>
      </c>
      <c r="DM316" t="s">
        <v>137</v>
      </c>
      <c r="DN316" t="s">
        <v>137</v>
      </c>
      <c r="DO316" t="s">
        <v>137</v>
      </c>
      <c r="DP316" t="s">
        <v>137</v>
      </c>
      <c r="DQ316">
        <v>2</v>
      </c>
      <c r="DR316" t="s">
        <v>1480</v>
      </c>
      <c r="DT316">
        <f t="shared" si="10"/>
        <v>1</v>
      </c>
    </row>
    <row r="317" spans="1:124" x14ac:dyDescent="0.3">
      <c r="A317">
        <v>558</v>
      </c>
      <c r="B317" t="s">
        <v>622</v>
      </c>
      <c r="C317" t="s">
        <v>1340</v>
      </c>
      <c r="D317" t="s">
        <v>1353</v>
      </c>
      <c r="E317">
        <v>1998</v>
      </c>
      <c r="F317">
        <v>6</v>
      </c>
      <c r="G317">
        <v>4</v>
      </c>
      <c r="H317" t="s">
        <v>571</v>
      </c>
      <c r="I317" t="s">
        <v>124</v>
      </c>
      <c r="J317" t="s">
        <v>168</v>
      </c>
      <c r="K317" t="s">
        <v>125</v>
      </c>
      <c r="L317">
        <v>68</v>
      </c>
      <c r="M317" t="s">
        <v>126</v>
      </c>
      <c r="N317">
        <v>1621</v>
      </c>
      <c r="O317">
        <v>4752</v>
      </c>
      <c r="P317">
        <v>1918</v>
      </c>
      <c r="Q317" t="s">
        <v>560</v>
      </c>
      <c r="R317">
        <v>5</v>
      </c>
      <c r="S317">
        <v>17</v>
      </c>
      <c r="T317" s="11" t="s">
        <v>128</v>
      </c>
      <c r="U317" t="s">
        <v>1354</v>
      </c>
      <c r="V317" t="s">
        <v>1164</v>
      </c>
      <c r="W317">
        <v>8</v>
      </c>
      <c r="X317" t="s">
        <v>1344</v>
      </c>
      <c r="Y317" t="s">
        <v>156</v>
      </c>
      <c r="Z317" t="s">
        <v>156</v>
      </c>
      <c r="AA317" t="s">
        <v>1345</v>
      </c>
      <c r="AB317" t="s">
        <v>1346</v>
      </c>
      <c r="AC317" t="s">
        <v>647</v>
      </c>
      <c r="AD317" t="s">
        <v>1151</v>
      </c>
      <c r="AE317" t="s">
        <v>1347</v>
      </c>
      <c r="AF317" t="s">
        <v>1347</v>
      </c>
      <c r="AG317" t="s">
        <v>131</v>
      </c>
      <c r="AH317" t="s">
        <v>166</v>
      </c>
      <c r="AI317" t="s">
        <v>280</v>
      </c>
      <c r="AJ317" t="s">
        <v>1355</v>
      </c>
      <c r="AK317" t="s">
        <v>1356</v>
      </c>
      <c r="AL317" t="s">
        <v>137</v>
      </c>
      <c r="AM317" t="s">
        <v>137</v>
      </c>
      <c r="AN317" t="s">
        <v>137</v>
      </c>
      <c r="AO317" t="s">
        <v>137</v>
      </c>
      <c r="AP317">
        <v>5</v>
      </c>
      <c r="AQ317" t="s">
        <v>396</v>
      </c>
      <c r="AR317" t="s">
        <v>150</v>
      </c>
      <c r="AS317" t="s">
        <v>1349</v>
      </c>
      <c r="AT317" t="s">
        <v>1347</v>
      </c>
      <c r="AU317" t="s">
        <v>137</v>
      </c>
      <c r="AV317" t="s">
        <v>137</v>
      </c>
      <c r="AW317" t="s">
        <v>184</v>
      </c>
      <c r="AX317" t="s">
        <v>137</v>
      </c>
      <c r="AY317" t="s">
        <v>137</v>
      </c>
      <c r="AZ317" t="s">
        <v>361</v>
      </c>
      <c r="BA317" t="s">
        <v>137</v>
      </c>
      <c r="BB317" t="s">
        <v>142</v>
      </c>
      <c r="BC317">
        <v>140</v>
      </c>
      <c r="BD317" t="s">
        <v>137</v>
      </c>
      <c r="BE317" t="s">
        <v>137</v>
      </c>
      <c r="BF317" t="s">
        <v>137</v>
      </c>
      <c r="BG317" t="s">
        <v>137</v>
      </c>
      <c r="BH317" t="s">
        <v>193</v>
      </c>
      <c r="BI317" t="s">
        <v>137</v>
      </c>
      <c r="BJ317" t="s">
        <v>193</v>
      </c>
      <c r="BK317" t="s">
        <v>137</v>
      </c>
      <c r="BL317" t="s">
        <v>174</v>
      </c>
      <c r="BM317" t="s">
        <v>137</v>
      </c>
      <c r="BN317" t="s">
        <v>142</v>
      </c>
      <c r="BO317" t="s">
        <v>137</v>
      </c>
      <c r="BP317" t="s">
        <v>139</v>
      </c>
      <c r="BQ317" t="s">
        <v>135</v>
      </c>
      <c r="BR317" t="s">
        <v>137</v>
      </c>
      <c r="BS317" s="10">
        <v>5.2</v>
      </c>
      <c r="BT317" t="s">
        <v>137</v>
      </c>
      <c r="BU317" t="s">
        <v>146</v>
      </c>
      <c r="BV317" t="s">
        <v>147</v>
      </c>
      <c r="BW317" t="s">
        <v>235</v>
      </c>
      <c r="BX317" t="s">
        <v>137</v>
      </c>
      <c r="BY317" t="s">
        <v>137</v>
      </c>
      <c r="BZ317" t="s">
        <v>137</v>
      </c>
      <c r="CA317" t="s">
        <v>137</v>
      </c>
      <c r="CB317" t="s">
        <v>137</v>
      </c>
      <c r="CC317" t="s">
        <v>137</v>
      </c>
      <c r="CD317" t="s">
        <v>137</v>
      </c>
      <c r="CE317" t="s">
        <v>137</v>
      </c>
      <c r="CF317" t="s">
        <v>137</v>
      </c>
      <c r="CG317" t="s">
        <v>137</v>
      </c>
      <c r="CH317" t="s">
        <v>137</v>
      </c>
      <c r="CI317" t="s">
        <v>137</v>
      </c>
      <c r="CJ317" t="s">
        <v>1077</v>
      </c>
      <c r="CK317" t="s">
        <v>1357</v>
      </c>
      <c r="CL317" t="s">
        <v>137</v>
      </c>
      <c r="CM317" t="s">
        <v>137</v>
      </c>
      <c r="CN317" t="s">
        <v>137</v>
      </c>
      <c r="CO317" t="s">
        <v>137</v>
      </c>
      <c r="CP317">
        <v>6</v>
      </c>
      <c r="CQ317" t="s">
        <v>373</v>
      </c>
      <c r="CR317" t="s">
        <v>162</v>
      </c>
      <c r="CS317" t="s">
        <v>137</v>
      </c>
      <c r="CT317" t="s">
        <v>137</v>
      </c>
      <c r="CU317" t="s">
        <v>137</v>
      </c>
      <c r="CV317" t="s">
        <v>137</v>
      </c>
      <c r="CW317" t="s">
        <v>137</v>
      </c>
      <c r="CX317" t="s">
        <v>161</v>
      </c>
      <c r="CY317" t="s">
        <v>200</v>
      </c>
      <c r="CZ317" t="s">
        <v>137</v>
      </c>
      <c r="DA317" t="s">
        <v>137</v>
      </c>
      <c r="DB317" t="s">
        <v>333</v>
      </c>
      <c r="DC317" t="s">
        <v>137</v>
      </c>
      <c r="DD317" t="s">
        <v>137</v>
      </c>
      <c r="DE317" t="s">
        <v>137</v>
      </c>
      <c r="DF317" t="s">
        <v>137</v>
      </c>
      <c r="DG317" t="s">
        <v>137</v>
      </c>
      <c r="DH317" t="s">
        <v>137</v>
      </c>
      <c r="DI317" t="s">
        <v>137</v>
      </c>
      <c r="DJ317" t="s">
        <v>137</v>
      </c>
      <c r="DK317" t="s">
        <v>137</v>
      </c>
      <c r="DL317" t="s">
        <v>137</v>
      </c>
      <c r="DM317" t="s">
        <v>137</v>
      </c>
      <c r="DN317" t="s">
        <v>137</v>
      </c>
      <c r="DO317" t="s">
        <v>137</v>
      </c>
      <c r="DP317" t="s">
        <v>137</v>
      </c>
      <c r="DQ317">
        <v>2</v>
      </c>
      <c r="DR317" t="s">
        <v>1480</v>
      </c>
      <c r="DT317">
        <f t="shared" si="10"/>
        <v>1</v>
      </c>
    </row>
    <row r="318" spans="1:124" x14ac:dyDescent="0.3">
      <c r="A318">
        <v>559</v>
      </c>
      <c r="B318" t="s">
        <v>622</v>
      </c>
      <c r="C318" t="s">
        <v>1358</v>
      </c>
      <c r="D318" t="s">
        <v>1359</v>
      </c>
      <c r="E318">
        <v>1998</v>
      </c>
      <c r="F318">
        <v>4</v>
      </c>
      <c r="G318">
        <v>4</v>
      </c>
      <c r="H318" t="s">
        <v>123</v>
      </c>
      <c r="I318" t="s">
        <v>124</v>
      </c>
      <c r="J318" t="s">
        <v>154</v>
      </c>
      <c r="K318" t="s">
        <v>125</v>
      </c>
      <c r="L318">
        <v>52</v>
      </c>
      <c r="M318" t="s">
        <v>126</v>
      </c>
      <c r="N318">
        <v>1304</v>
      </c>
      <c r="O318">
        <v>4324</v>
      </c>
      <c r="P318">
        <v>2024</v>
      </c>
      <c r="Q318" t="s">
        <v>1360</v>
      </c>
      <c r="R318">
        <v>2</v>
      </c>
      <c r="S318">
        <v>17</v>
      </c>
      <c r="T318" s="11" t="s">
        <v>128</v>
      </c>
      <c r="U318" t="s">
        <v>1361</v>
      </c>
      <c r="V318" t="s">
        <v>1362</v>
      </c>
      <c r="W318">
        <v>8</v>
      </c>
      <c r="X318" t="s">
        <v>223</v>
      </c>
      <c r="Y318" t="s">
        <v>156</v>
      </c>
      <c r="Z318" t="s">
        <v>156</v>
      </c>
      <c r="AA318" t="s">
        <v>1363</v>
      </c>
      <c r="AB318" t="s">
        <v>1363</v>
      </c>
      <c r="AC318" t="s">
        <v>1364</v>
      </c>
      <c r="AD318" t="s">
        <v>629</v>
      </c>
      <c r="AE318" t="s">
        <v>1365</v>
      </c>
      <c r="AF318" t="s">
        <v>1366</v>
      </c>
      <c r="AG318" t="s">
        <v>131</v>
      </c>
      <c r="AH318" t="s">
        <v>166</v>
      </c>
      <c r="AI318" t="s">
        <v>280</v>
      </c>
      <c r="AJ318" t="s">
        <v>1367</v>
      </c>
      <c r="AK318" t="s">
        <v>1368</v>
      </c>
      <c r="AL318" t="s">
        <v>137</v>
      </c>
      <c r="AM318" t="s">
        <v>134</v>
      </c>
      <c r="AN318" t="s">
        <v>137</v>
      </c>
      <c r="AO318" t="s">
        <v>137</v>
      </c>
      <c r="AP318">
        <v>2</v>
      </c>
      <c r="AQ318" t="s">
        <v>396</v>
      </c>
      <c r="AR318" t="s">
        <v>150</v>
      </c>
      <c r="AS318" t="s">
        <v>320</v>
      </c>
      <c r="AT318" t="s">
        <v>1328</v>
      </c>
      <c r="AU318" t="s">
        <v>137</v>
      </c>
      <c r="AV318" t="s">
        <v>137</v>
      </c>
      <c r="AW318" t="s">
        <v>140</v>
      </c>
      <c r="AX318" t="s">
        <v>137</v>
      </c>
      <c r="AY318" t="s">
        <v>137</v>
      </c>
      <c r="AZ318" t="s">
        <v>361</v>
      </c>
      <c r="BA318" t="s">
        <v>137</v>
      </c>
      <c r="BB318" t="s">
        <v>199</v>
      </c>
      <c r="BC318">
        <v>281</v>
      </c>
      <c r="BD318" t="s">
        <v>137</v>
      </c>
      <c r="BE318" t="s">
        <v>137</v>
      </c>
      <c r="BF318" t="s">
        <v>137</v>
      </c>
      <c r="BG318" t="s">
        <v>134</v>
      </c>
      <c r="BH318" t="s">
        <v>143</v>
      </c>
      <c r="BI318" t="s">
        <v>137</v>
      </c>
      <c r="BJ318" t="s">
        <v>143</v>
      </c>
      <c r="BK318" t="s">
        <v>137</v>
      </c>
      <c r="BL318" t="s">
        <v>174</v>
      </c>
      <c r="BM318" t="s">
        <v>137</v>
      </c>
      <c r="BN318" t="s">
        <v>202</v>
      </c>
      <c r="BO318" t="s">
        <v>134</v>
      </c>
      <c r="BP318" t="s">
        <v>150</v>
      </c>
      <c r="BQ318" t="s">
        <v>134</v>
      </c>
      <c r="BR318" t="s">
        <v>137</v>
      </c>
      <c r="BS318" s="10">
        <v>5.2</v>
      </c>
      <c r="BT318" t="s">
        <v>137</v>
      </c>
      <c r="BU318" t="s">
        <v>146</v>
      </c>
      <c r="BV318" t="s">
        <v>147</v>
      </c>
      <c r="BW318" t="s">
        <v>235</v>
      </c>
      <c r="BX318" t="s">
        <v>137</v>
      </c>
      <c r="BY318" t="s">
        <v>137</v>
      </c>
      <c r="BZ318" t="s">
        <v>137</v>
      </c>
      <c r="CA318" t="s">
        <v>137</v>
      </c>
      <c r="CB318" t="s">
        <v>137</v>
      </c>
      <c r="CC318" t="s">
        <v>137</v>
      </c>
      <c r="CD318" t="s">
        <v>137</v>
      </c>
      <c r="CE318" t="s">
        <v>137</v>
      </c>
      <c r="CF318" t="s">
        <v>137</v>
      </c>
      <c r="CG318" t="s">
        <v>137</v>
      </c>
      <c r="CH318" t="s">
        <v>137</v>
      </c>
      <c r="CI318" t="s">
        <v>163</v>
      </c>
      <c r="CJ318" t="s">
        <v>1343</v>
      </c>
      <c r="CK318" t="s">
        <v>846</v>
      </c>
      <c r="CL318" t="s">
        <v>137</v>
      </c>
      <c r="CM318" t="s">
        <v>137</v>
      </c>
      <c r="CN318" t="s">
        <v>137</v>
      </c>
      <c r="CO318" t="s">
        <v>137</v>
      </c>
      <c r="CP318">
        <v>4</v>
      </c>
      <c r="CQ318" t="s">
        <v>373</v>
      </c>
      <c r="CR318" t="s">
        <v>226</v>
      </c>
      <c r="CS318" t="s">
        <v>137</v>
      </c>
      <c r="CT318" t="s">
        <v>137</v>
      </c>
      <c r="CU318" t="s">
        <v>137</v>
      </c>
      <c r="CV318" t="s">
        <v>137</v>
      </c>
      <c r="CW318" t="s">
        <v>137</v>
      </c>
      <c r="CX318" t="s">
        <v>161</v>
      </c>
      <c r="CY318" t="s">
        <v>604</v>
      </c>
      <c r="CZ318" t="s">
        <v>137</v>
      </c>
      <c r="DA318" t="s">
        <v>137</v>
      </c>
      <c r="DB318" t="s">
        <v>325</v>
      </c>
      <c r="DC318" t="s">
        <v>137</v>
      </c>
      <c r="DD318" t="s">
        <v>137</v>
      </c>
      <c r="DE318" t="s">
        <v>208</v>
      </c>
      <c r="DF318" t="s">
        <v>137</v>
      </c>
      <c r="DG318" t="s">
        <v>137</v>
      </c>
      <c r="DH318" t="s">
        <v>137</v>
      </c>
      <c r="DI318" t="s">
        <v>137</v>
      </c>
      <c r="DJ318" t="s">
        <v>137</v>
      </c>
      <c r="DK318" t="s">
        <v>137</v>
      </c>
      <c r="DL318" t="s">
        <v>137</v>
      </c>
      <c r="DM318" t="s">
        <v>137</v>
      </c>
      <c r="DN318" t="s">
        <v>137</v>
      </c>
      <c r="DO318" t="s">
        <v>137</v>
      </c>
      <c r="DP318" t="s">
        <v>137</v>
      </c>
      <c r="DQ318">
        <v>1</v>
      </c>
      <c r="DR318" t="s">
        <v>1480</v>
      </c>
      <c r="DT318">
        <f t="shared" si="10"/>
        <v>1</v>
      </c>
    </row>
    <row r="319" spans="1:124" x14ac:dyDescent="0.3">
      <c r="A319">
        <v>560</v>
      </c>
      <c r="B319" t="s">
        <v>622</v>
      </c>
      <c r="C319" t="s">
        <v>1358</v>
      </c>
      <c r="D319" t="s">
        <v>1369</v>
      </c>
      <c r="E319">
        <v>2998</v>
      </c>
      <c r="F319">
        <v>6</v>
      </c>
      <c r="G319">
        <v>4</v>
      </c>
      <c r="H319" t="s">
        <v>123</v>
      </c>
      <c r="I319" t="s">
        <v>124</v>
      </c>
      <c r="J319" t="s">
        <v>168</v>
      </c>
      <c r="K319" t="s">
        <v>125</v>
      </c>
      <c r="L319">
        <v>52</v>
      </c>
      <c r="M319" t="s">
        <v>126</v>
      </c>
      <c r="N319">
        <v>1304</v>
      </c>
      <c r="O319">
        <v>4324</v>
      </c>
      <c r="P319">
        <v>1459</v>
      </c>
      <c r="Q319" t="s">
        <v>1360</v>
      </c>
      <c r="R319">
        <v>2</v>
      </c>
      <c r="S319">
        <v>17</v>
      </c>
      <c r="T319" s="11" t="s">
        <v>128</v>
      </c>
      <c r="U319" t="s">
        <v>1361</v>
      </c>
      <c r="V319" t="s">
        <v>1370</v>
      </c>
      <c r="W319">
        <v>8</v>
      </c>
      <c r="X319" t="s">
        <v>223</v>
      </c>
      <c r="Y319" t="s">
        <v>203</v>
      </c>
      <c r="Z319" t="s">
        <v>156</v>
      </c>
      <c r="AA319" t="s">
        <v>681</v>
      </c>
      <c r="AB319" t="s">
        <v>681</v>
      </c>
      <c r="AC319" t="s">
        <v>1364</v>
      </c>
      <c r="AD319" t="s">
        <v>629</v>
      </c>
      <c r="AE319" t="s">
        <v>1371</v>
      </c>
      <c r="AF319" t="s">
        <v>1371</v>
      </c>
      <c r="AG319" t="s">
        <v>131</v>
      </c>
      <c r="AH319" t="s">
        <v>166</v>
      </c>
      <c r="AI319" t="s">
        <v>280</v>
      </c>
      <c r="AJ319" t="s">
        <v>1372</v>
      </c>
      <c r="AK319" t="s">
        <v>1373</v>
      </c>
      <c r="AL319" t="s">
        <v>137</v>
      </c>
      <c r="AM319" t="s">
        <v>137</v>
      </c>
      <c r="AN319" t="s">
        <v>137</v>
      </c>
      <c r="AO319" t="s">
        <v>137</v>
      </c>
      <c r="AP319">
        <v>2</v>
      </c>
      <c r="AQ319" t="s">
        <v>396</v>
      </c>
      <c r="AR319" t="s">
        <v>150</v>
      </c>
      <c r="AS319" t="s">
        <v>320</v>
      </c>
      <c r="AT319" t="s">
        <v>1371</v>
      </c>
      <c r="AU319" t="s">
        <v>137</v>
      </c>
      <c r="AV319" t="s">
        <v>137</v>
      </c>
      <c r="AW319" t="s">
        <v>140</v>
      </c>
      <c r="AX319" t="s">
        <v>137</v>
      </c>
      <c r="AY319" t="s">
        <v>137</v>
      </c>
      <c r="AZ319" t="s">
        <v>361</v>
      </c>
      <c r="BA319" t="s">
        <v>137</v>
      </c>
      <c r="BB319" t="s">
        <v>202</v>
      </c>
      <c r="BC319">
        <v>281</v>
      </c>
      <c r="BD319" t="s">
        <v>137</v>
      </c>
      <c r="BE319" t="s">
        <v>137</v>
      </c>
      <c r="BF319" t="s">
        <v>137</v>
      </c>
      <c r="BG319" t="s">
        <v>134</v>
      </c>
      <c r="BH319" t="s">
        <v>143</v>
      </c>
      <c r="BI319" t="s">
        <v>137</v>
      </c>
      <c r="BJ319" t="s">
        <v>143</v>
      </c>
      <c r="BK319" t="s">
        <v>137</v>
      </c>
      <c r="BL319" t="s">
        <v>174</v>
      </c>
      <c r="BM319" t="s">
        <v>137</v>
      </c>
      <c r="BN319" t="s">
        <v>199</v>
      </c>
      <c r="BO319" t="s">
        <v>134</v>
      </c>
      <c r="BP319" t="s">
        <v>150</v>
      </c>
      <c r="BQ319" t="s">
        <v>134</v>
      </c>
      <c r="BR319" t="s">
        <v>137</v>
      </c>
      <c r="BS319" s="10">
        <v>5.2</v>
      </c>
      <c r="BT319" t="s">
        <v>137</v>
      </c>
      <c r="BU319" t="s">
        <v>146</v>
      </c>
      <c r="BV319" t="s">
        <v>147</v>
      </c>
      <c r="BW319" t="s">
        <v>235</v>
      </c>
      <c r="BX319" t="s">
        <v>137</v>
      </c>
      <c r="BY319" t="s">
        <v>137</v>
      </c>
      <c r="BZ319" t="s">
        <v>137</v>
      </c>
      <c r="CA319" t="s">
        <v>137</v>
      </c>
      <c r="CB319" t="s">
        <v>137</v>
      </c>
      <c r="CC319" t="s">
        <v>137</v>
      </c>
      <c r="CD319" t="s">
        <v>137</v>
      </c>
      <c r="CE319" t="s">
        <v>137</v>
      </c>
      <c r="CF319" t="s">
        <v>137</v>
      </c>
      <c r="CG319" t="s">
        <v>137</v>
      </c>
      <c r="CH319" t="s">
        <v>137</v>
      </c>
      <c r="CI319" t="s">
        <v>163</v>
      </c>
      <c r="CJ319" t="s">
        <v>1374</v>
      </c>
      <c r="CK319" t="s">
        <v>834</v>
      </c>
      <c r="CL319" t="s">
        <v>137</v>
      </c>
      <c r="CM319" t="s">
        <v>137</v>
      </c>
      <c r="CN319" t="s">
        <v>137</v>
      </c>
      <c r="CO319" t="s">
        <v>137</v>
      </c>
      <c r="CP319">
        <v>4</v>
      </c>
      <c r="CQ319" t="s">
        <v>373</v>
      </c>
      <c r="CR319" t="s">
        <v>226</v>
      </c>
      <c r="CS319" t="s">
        <v>137</v>
      </c>
      <c r="CT319" t="s">
        <v>137</v>
      </c>
      <c r="CU319" t="s">
        <v>137</v>
      </c>
      <c r="CV319" t="s">
        <v>137</v>
      </c>
      <c r="CW319" t="s">
        <v>137</v>
      </c>
      <c r="CX319" t="s">
        <v>161</v>
      </c>
      <c r="CY319" t="s">
        <v>604</v>
      </c>
      <c r="CZ319" t="s">
        <v>137</v>
      </c>
      <c r="DA319" t="s">
        <v>137</v>
      </c>
      <c r="DB319" t="s">
        <v>325</v>
      </c>
      <c r="DC319" t="s">
        <v>137</v>
      </c>
      <c r="DD319" t="s">
        <v>137</v>
      </c>
      <c r="DE319" t="s">
        <v>208</v>
      </c>
      <c r="DF319" t="s">
        <v>137</v>
      </c>
      <c r="DG319" t="s">
        <v>137</v>
      </c>
      <c r="DH319" t="s">
        <v>137</v>
      </c>
      <c r="DI319" t="s">
        <v>137</v>
      </c>
      <c r="DJ319" t="s">
        <v>137</v>
      </c>
      <c r="DK319" t="s">
        <v>137</v>
      </c>
      <c r="DL319" t="s">
        <v>137</v>
      </c>
      <c r="DM319" t="s">
        <v>137</v>
      </c>
      <c r="DN319" t="s">
        <v>137</v>
      </c>
      <c r="DO319" t="s">
        <v>137</v>
      </c>
      <c r="DP319" t="s">
        <v>137</v>
      </c>
      <c r="DQ319">
        <v>1</v>
      </c>
      <c r="DR319" t="s">
        <v>1480</v>
      </c>
      <c r="DT319">
        <f t="shared" si="10"/>
        <v>1</v>
      </c>
    </row>
    <row r="320" spans="1:124" x14ac:dyDescent="0.3">
      <c r="A320">
        <v>561</v>
      </c>
      <c r="B320" t="s">
        <v>282</v>
      </c>
      <c r="C320" t="s">
        <v>1375</v>
      </c>
      <c r="D320" t="s">
        <v>300</v>
      </c>
      <c r="E320">
        <v>4461</v>
      </c>
      <c r="F320">
        <v>8</v>
      </c>
      <c r="G320">
        <v>4</v>
      </c>
      <c r="H320" t="s">
        <v>571</v>
      </c>
      <c r="I320" t="s">
        <v>295</v>
      </c>
      <c r="J320" t="s">
        <v>168</v>
      </c>
      <c r="K320" t="s">
        <v>125</v>
      </c>
      <c r="L320">
        <v>93</v>
      </c>
      <c r="M320" t="s">
        <v>296</v>
      </c>
      <c r="N320">
        <v>1910</v>
      </c>
      <c r="O320">
        <v>4950</v>
      </c>
      <c r="P320">
        <v>1980</v>
      </c>
      <c r="Q320" t="s">
        <v>560</v>
      </c>
      <c r="R320">
        <v>5</v>
      </c>
      <c r="S320">
        <v>5.3</v>
      </c>
      <c r="T320" s="10">
        <v>9</v>
      </c>
      <c r="U320" t="s">
        <v>1376</v>
      </c>
      <c r="V320" t="s">
        <v>1377</v>
      </c>
      <c r="W320">
        <v>6</v>
      </c>
      <c r="X320" t="s">
        <v>1265</v>
      </c>
      <c r="Y320" t="s">
        <v>156</v>
      </c>
      <c r="Z320" t="s">
        <v>156</v>
      </c>
      <c r="AA320" t="s">
        <v>695</v>
      </c>
      <c r="AB320" t="s">
        <v>1378</v>
      </c>
      <c r="AC320" t="s">
        <v>1379</v>
      </c>
      <c r="AD320" t="s">
        <v>1380</v>
      </c>
      <c r="AE320" t="s">
        <v>1381</v>
      </c>
      <c r="AF320" t="s">
        <v>1381</v>
      </c>
      <c r="AG320" t="s">
        <v>131</v>
      </c>
      <c r="AH320" t="s">
        <v>166</v>
      </c>
      <c r="AI320" t="s">
        <v>280</v>
      </c>
      <c r="AJ320" t="s">
        <v>1382</v>
      </c>
      <c r="AK320" t="s">
        <v>1383</v>
      </c>
      <c r="AL320" t="s">
        <v>134</v>
      </c>
      <c r="AM320" t="s">
        <v>135</v>
      </c>
      <c r="AN320" t="s">
        <v>135</v>
      </c>
      <c r="AO320" t="s">
        <v>137</v>
      </c>
      <c r="AP320">
        <v>7</v>
      </c>
      <c r="AQ320" t="s">
        <v>396</v>
      </c>
      <c r="AR320" t="s">
        <v>150</v>
      </c>
      <c r="AS320" t="s">
        <v>1138</v>
      </c>
      <c r="AT320" t="s">
        <v>1381</v>
      </c>
      <c r="AU320" t="s">
        <v>137</v>
      </c>
      <c r="AV320">
        <v>3</v>
      </c>
      <c r="AW320" t="s">
        <v>303</v>
      </c>
      <c r="AX320" t="s">
        <v>137</v>
      </c>
      <c r="AY320" t="s">
        <v>137</v>
      </c>
      <c r="AZ320" t="s">
        <v>293</v>
      </c>
      <c r="BA320" t="s">
        <v>137</v>
      </c>
      <c r="BB320" t="s">
        <v>199</v>
      </c>
      <c r="BC320">
        <v>621</v>
      </c>
      <c r="BD320" t="s">
        <v>137</v>
      </c>
      <c r="BE320" t="s">
        <v>137</v>
      </c>
      <c r="BF320" t="s">
        <v>137</v>
      </c>
      <c r="BG320" t="s">
        <v>134</v>
      </c>
      <c r="BH320" t="s">
        <v>193</v>
      </c>
      <c r="BI320" t="s">
        <v>137</v>
      </c>
      <c r="BJ320" t="s">
        <v>193</v>
      </c>
      <c r="BK320" t="s">
        <v>137</v>
      </c>
      <c r="BL320" t="s">
        <v>174</v>
      </c>
      <c r="BM320" t="s">
        <v>137</v>
      </c>
      <c r="BN320" t="s">
        <v>142</v>
      </c>
      <c r="BO320" t="s">
        <v>135</v>
      </c>
      <c r="BP320" t="s">
        <v>150</v>
      </c>
      <c r="BQ320" t="s">
        <v>145</v>
      </c>
      <c r="BR320" t="s">
        <v>137</v>
      </c>
      <c r="BS320" s="10">
        <v>5.9</v>
      </c>
      <c r="BT320" t="s">
        <v>137</v>
      </c>
      <c r="BU320" t="s">
        <v>146</v>
      </c>
      <c r="BV320" t="s">
        <v>137</v>
      </c>
      <c r="BW320" t="s">
        <v>653</v>
      </c>
      <c r="BX320" t="s">
        <v>137</v>
      </c>
      <c r="BY320" t="s">
        <v>137</v>
      </c>
      <c r="BZ320" t="s">
        <v>137</v>
      </c>
      <c r="CA320" t="s">
        <v>137</v>
      </c>
      <c r="CB320" t="s">
        <v>137</v>
      </c>
      <c r="CC320" t="s">
        <v>137</v>
      </c>
      <c r="CD320" t="s">
        <v>137</v>
      </c>
      <c r="CE320" t="s">
        <v>137</v>
      </c>
      <c r="CF320" t="s">
        <v>137</v>
      </c>
      <c r="CG320" t="s">
        <v>137</v>
      </c>
      <c r="CH320" t="s">
        <v>137</v>
      </c>
      <c r="CI320" t="s">
        <v>210</v>
      </c>
      <c r="CJ320" t="s">
        <v>1384</v>
      </c>
      <c r="CK320" t="s">
        <v>1385</v>
      </c>
      <c r="CL320" t="s">
        <v>137</v>
      </c>
      <c r="CM320" t="s">
        <v>137</v>
      </c>
      <c r="CN320" t="s">
        <v>137</v>
      </c>
      <c r="CO320" t="s">
        <v>137</v>
      </c>
      <c r="CP320">
        <v>8</v>
      </c>
      <c r="CQ320" t="s">
        <v>373</v>
      </c>
      <c r="CR320" t="s">
        <v>226</v>
      </c>
      <c r="CS320" t="s">
        <v>137</v>
      </c>
      <c r="CT320" t="s">
        <v>137</v>
      </c>
      <c r="CU320" t="s">
        <v>137</v>
      </c>
      <c r="CV320" t="s">
        <v>137</v>
      </c>
      <c r="CW320" t="s">
        <v>137</v>
      </c>
      <c r="CX320" t="s">
        <v>161</v>
      </c>
      <c r="CY320" t="s">
        <v>200</v>
      </c>
      <c r="CZ320" t="s">
        <v>137</v>
      </c>
      <c r="DA320" t="s">
        <v>137</v>
      </c>
      <c r="DB320" t="s">
        <v>325</v>
      </c>
      <c r="DC320" t="s">
        <v>137</v>
      </c>
      <c r="DD320" t="s">
        <v>137</v>
      </c>
      <c r="DE320" t="s">
        <v>208</v>
      </c>
      <c r="DF320" t="s">
        <v>137</v>
      </c>
      <c r="DG320" t="s">
        <v>137</v>
      </c>
      <c r="DH320" t="s">
        <v>137</v>
      </c>
      <c r="DI320" t="s">
        <v>137</v>
      </c>
      <c r="DJ320" t="s">
        <v>137</v>
      </c>
      <c r="DK320" t="s">
        <v>137</v>
      </c>
      <c r="DL320" t="s">
        <v>137</v>
      </c>
      <c r="DM320" t="s">
        <v>137</v>
      </c>
      <c r="DN320" t="s">
        <v>137</v>
      </c>
      <c r="DO320" t="s">
        <v>137</v>
      </c>
      <c r="DP320" t="s">
        <v>137</v>
      </c>
      <c r="DQ320">
        <v>2</v>
      </c>
      <c r="DR320" t="s">
        <v>1480</v>
      </c>
      <c r="DT320">
        <f t="shared" si="10"/>
        <v>0</v>
      </c>
    </row>
    <row r="321" spans="1:124" x14ac:dyDescent="0.3">
      <c r="A321">
        <v>570</v>
      </c>
      <c r="B321" t="s">
        <v>167</v>
      </c>
      <c r="C321" t="s">
        <v>1386</v>
      </c>
      <c r="D321" t="s">
        <v>1387</v>
      </c>
      <c r="E321">
        <v>1248</v>
      </c>
      <c r="F321">
        <v>4</v>
      </c>
      <c r="G321">
        <v>4</v>
      </c>
      <c r="H321" t="s">
        <v>153</v>
      </c>
      <c r="I321" t="s">
        <v>124</v>
      </c>
      <c r="J321" t="s">
        <v>154</v>
      </c>
      <c r="K321" t="s">
        <v>125</v>
      </c>
      <c r="L321">
        <v>37</v>
      </c>
      <c r="M321" t="s">
        <v>296</v>
      </c>
      <c r="N321">
        <v>1510</v>
      </c>
      <c r="O321">
        <v>3995</v>
      </c>
      <c r="P321">
        <v>1745</v>
      </c>
      <c r="Q321" t="s">
        <v>127</v>
      </c>
      <c r="R321">
        <v>5</v>
      </c>
      <c r="S321">
        <v>27.39</v>
      </c>
      <c r="T321" s="1" t="s">
        <v>128</v>
      </c>
      <c r="U321" t="s">
        <v>1388</v>
      </c>
      <c r="V321" t="s">
        <v>1389</v>
      </c>
      <c r="W321">
        <v>5</v>
      </c>
      <c r="X321" t="s">
        <v>223</v>
      </c>
      <c r="Y321" t="s">
        <v>156</v>
      </c>
      <c r="Z321" t="s">
        <v>130</v>
      </c>
      <c r="AA321" t="s">
        <v>209</v>
      </c>
      <c r="AB321" t="s">
        <v>247</v>
      </c>
      <c r="AC321" t="s">
        <v>1201</v>
      </c>
      <c r="AD321" t="s">
        <v>1390</v>
      </c>
      <c r="AE321" t="s">
        <v>451</v>
      </c>
      <c r="AF321" t="s">
        <v>451</v>
      </c>
      <c r="AG321" t="s">
        <v>131</v>
      </c>
      <c r="AH321" t="s">
        <v>166</v>
      </c>
      <c r="AI321" t="s">
        <v>133</v>
      </c>
      <c r="AJ321" t="s">
        <v>317</v>
      </c>
      <c r="AK321" t="s">
        <v>350</v>
      </c>
      <c r="AL321" t="s">
        <v>134</v>
      </c>
      <c r="AM321" t="s">
        <v>135</v>
      </c>
      <c r="AN321" t="s">
        <v>135</v>
      </c>
      <c r="AO321" t="s">
        <v>137</v>
      </c>
      <c r="AP321">
        <v>5</v>
      </c>
      <c r="AQ321" t="s">
        <v>138</v>
      </c>
      <c r="AR321" t="s">
        <v>139</v>
      </c>
      <c r="AS321" t="s">
        <v>534</v>
      </c>
      <c r="AT321" t="s">
        <v>451</v>
      </c>
      <c r="AU321" t="s">
        <v>137</v>
      </c>
      <c r="AV321">
        <v>2</v>
      </c>
      <c r="AW321" t="s">
        <v>140</v>
      </c>
      <c r="AX321" t="s">
        <v>137</v>
      </c>
      <c r="AY321" t="s">
        <v>137</v>
      </c>
      <c r="AZ321" t="s">
        <v>749</v>
      </c>
      <c r="BA321" t="s">
        <v>137</v>
      </c>
      <c r="BB321" t="s">
        <v>142</v>
      </c>
      <c r="BC321">
        <v>339</v>
      </c>
      <c r="BD321" t="s">
        <v>137</v>
      </c>
      <c r="BE321" t="s">
        <v>137</v>
      </c>
      <c r="BF321" t="s">
        <v>137</v>
      </c>
      <c r="BG321" t="s">
        <v>134</v>
      </c>
      <c r="BH321" t="s">
        <v>143</v>
      </c>
      <c r="BI321" t="s">
        <v>137</v>
      </c>
      <c r="BJ321" t="s">
        <v>193</v>
      </c>
      <c r="BK321" t="s">
        <v>137</v>
      </c>
      <c r="BL321" t="s">
        <v>174</v>
      </c>
      <c r="BM321" t="s">
        <v>137</v>
      </c>
      <c r="BN321" t="s">
        <v>142</v>
      </c>
      <c r="BO321" t="s">
        <v>135</v>
      </c>
      <c r="BP321" t="s">
        <v>139</v>
      </c>
      <c r="BQ321" t="s">
        <v>145</v>
      </c>
      <c r="BR321" t="s">
        <v>137</v>
      </c>
      <c r="BS321">
        <v>4.9000000000000004</v>
      </c>
      <c r="BT321" t="s">
        <v>137</v>
      </c>
      <c r="BU321" t="s">
        <v>146</v>
      </c>
      <c r="BV321" t="s">
        <v>147</v>
      </c>
      <c r="BW321" t="s">
        <v>235</v>
      </c>
      <c r="BX321" t="s">
        <v>137</v>
      </c>
      <c r="BY321" t="s">
        <v>137</v>
      </c>
      <c r="BZ321" t="s">
        <v>137</v>
      </c>
      <c r="CA321" t="s">
        <v>137</v>
      </c>
      <c r="CB321" t="s">
        <v>137</v>
      </c>
      <c r="CC321" t="s">
        <v>137</v>
      </c>
      <c r="CD321" t="s">
        <v>137</v>
      </c>
      <c r="CE321" t="s">
        <v>137</v>
      </c>
      <c r="CF321" t="s">
        <v>137</v>
      </c>
      <c r="CG321" t="s">
        <v>137</v>
      </c>
      <c r="CH321" t="s">
        <v>137</v>
      </c>
      <c r="CI321" t="s">
        <v>210</v>
      </c>
      <c r="CJ321" t="s">
        <v>1077</v>
      </c>
      <c r="CK321" t="s">
        <v>165</v>
      </c>
      <c r="CL321" t="s">
        <v>137</v>
      </c>
      <c r="CM321" t="s">
        <v>137</v>
      </c>
      <c r="CN321" t="s">
        <v>137</v>
      </c>
      <c r="CO321" t="s">
        <v>137</v>
      </c>
      <c r="CP321">
        <v>2</v>
      </c>
      <c r="CQ321" t="s">
        <v>176</v>
      </c>
      <c r="CR321" t="s">
        <v>177</v>
      </c>
      <c r="CS321" t="s">
        <v>137</v>
      </c>
      <c r="CT321" t="s">
        <v>137</v>
      </c>
      <c r="CU321" t="s">
        <v>137</v>
      </c>
      <c r="CV321" t="s">
        <v>137</v>
      </c>
      <c r="CW321" t="s">
        <v>137</v>
      </c>
      <c r="CX321" t="s">
        <v>161</v>
      </c>
      <c r="CY321" t="s">
        <v>200</v>
      </c>
      <c r="CZ321" t="s">
        <v>137</v>
      </c>
      <c r="DA321" t="s">
        <v>137</v>
      </c>
      <c r="DB321" t="s">
        <v>201</v>
      </c>
      <c r="DC321" t="s">
        <v>137</v>
      </c>
      <c r="DD321" t="s">
        <v>137</v>
      </c>
      <c r="DE321" t="s">
        <v>208</v>
      </c>
      <c r="DF321" t="s">
        <v>137</v>
      </c>
      <c r="DG321" t="s">
        <v>137</v>
      </c>
      <c r="DH321" t="s">
        <v>137</v>
      </c>
      <c r="DI321" t="s">
        <v>137</v>
      </c>
      <c r="DJ321" t="s">
        <v>137</v>
      </c>
      <c r="DK321" t="s">
        <v>137</v>
      </c>
      <c r="DL321" t="s">
        <v>137</v>
      </c>
      <c r="DM321" t="s">
        <v>137</v>
      </c>
      <c r="DN321" t="s">
        <v>137</v>
      </c>
      <c r="DO321" t="s">
        <v>137</v>
      </c>
      <c r="DP321" t="s">
        <v>137</v>
      </c>
      <c r="DQ321">
        <v>2</v>
      </c>
      <c r="DR321" t="s">
        <v>1480</v>
      </c>
      <c r="DT321">
        <f t="shared" si="10"/>
        <v>1</v>
      </c>
    </row>
    <row r="322" spans="1:124" x14ac:dyDescent="0.3">
      <c r="A322">
        <v>571</v>
      </c>
      <c r="B322" t="s">
        <v>167</v>
      </c>
      <c r="C322" t="s">
        <v>1386</v>
      </c>
      <c r="D322" t="s">
        <v>1391</v>
      </c>
      <c r="E322">
        <v>1248</v>
      </c>
      <c r="F322">
        <v>4</v>
      </c>
      <c r="G322">
        <v>4</v>
      </c>
      <c r="H322" t="s">
        <v>153</v>
      </c>
      <c r="I322" t="s">
        <v>124</v>
      </c>
      <c r="J322" t="s">
        <v>154</v>
      </c>
      <c r="K322" t="s">
        <v>125</v>
      </c>
      <c r="L322">
        <v>37</v>
      </c>
      <c r="M322" t="s">
        <v>296</v>
      </c>
      <c r="N322">
        <v>1500</v>
      </c>
      <c r="O322">
        <v>3995</v>
      </c>
      <c r="P322">
        <v>1745</v>
      </c>
      <c r="Q322" t="s">
        <v>127</v>
      </c>
      <c r="R322">
        <v>5</v>
      </c>
      <c r="S322">
        <v>27.39</v>
      </c>
      <c r="T322" s="1" t="s">
        <v>128</v>
      </c>
      <c r="U322" t="s">
        <v>1388</v>
      </c>
      <c r="V322" t="s">
        <v>780</v>
      </c>
      <c r="W322">
        <v>5</v>
      </c>
      <c r="X322" t="s">
        <v>223</v>
      </c>
      <c r="Y322" t="s">
        <v>156</v>
      </c>
      <c r="Z322" t="s">
        <v>130</v>
      </c>
      <c r="AA322" t="s">
        <v>209</v>
      </c>
      <c r="AB322" t="s">
        <v>247</v>
      </c>
      <c r="AC322" t="s">
        <v>357</v>
      </c>
      <c r="AD322" t="s">
        <v>1201</v>
      </c>
      <c r="AE322" t="s">
        <v>378</v>
      </c>
      <c r="AF322" t="s">
        <v>378</v>
      </c>
      <c r="AG322" t="s">
        <v>131</v>
      </c>
      <c r="AH322" t="s">
        <v>166</v>
      </c>
      <c r="AI322" t="s">
        <v>280</v>
      </c>
      <c r="AJ322" t="s">
        <v>317</v>
      </c>
      <c r="AK322" t="s">
        <v>350</v>
      </c>
      <c r="AL322" t="s">
        <v>134</v>
      </c>
      <c r="AM322" t="s">
        <v>135</v>
      </c>
      <c r="AN322" t="s">
        <v>135</v>
      </c>
      <c r="AO322" t="s">
        <v>137</v>
      </c>
      <c r="AP322">
        <v>5</v>
      </c>
      <c r="AQ322" t="s">
        <v>396</v>
      </c>
      <c r="AR322" t="s">
        <v>139</v>
      </c>
      <c r="AS322" t="s">
        <v>534</v>
      </c>
      <c r="AT322" t="s">
        <v>378</v>
      </c>
      <c r="AU322" t="s">
        <v>137</v>
      </c>
      <c r="AV322">
        <v>2</v>
      </c>
      <c r="AW322" t="s">
        <v>164</v>
      </c>
      <c r="AX322" t="s">
        <v>137</v>
      </c>
      <c r="AY322" t="s">
        <v>137</v>
      </c>
      <c r="AZ322" t="s">
        <v>749</v>
      </c>
      <c r="BA322" t="s">
        <v>137</v>
      </c>
      <c r="BB322" t="s">
        <v>202</v>
      </c>
      <c r="BC322">
        <v>339</v>
      </c>
      <c r="BD322" t="s">
        <v>137</v>
      </c>
      <c r="BE322" t="s">
        <v>137</v>
      </c>
      <c r="BF322" t="s">
        <v>137</v>
      </c>
      <c r="BG322" t="s">
        <v>134</v>
      </c>
      <c r="BH322" t="s">
        <v>193</v>
      </c>
      <c r="BI322" t="s">
        <v>137</v>
      </c>
      <c r="BJ322" t="s">
        <v>193</v>
      </c>
      <c r="BK322" t="s">
        <v>137</v>
      </c>
      <c r="BL322" t="s">
        <v>174</v>
      </c>
      <c r="BM322" t="s">
        <v>137</v>
      </c>
      <c r="BN322" t="s">
        <v>142</v>
      </c>
      <c r="BO322" t="s">
        <v>135</v>
      </c>
      <c r="BP322" t="s">
        <v>139</v>
      </c>
      <c r="BQ322" t="s">
        <v>145</v>
      </c>
      <c r="BR322" t="s">
        <v>137</v>
      </c>
      <c r="BS322">
        <v>4.9000000000000004</v>
      </c>
      <c r="BT322" t="s">
        <v>137</v>
      </c>
      <c r="BU322" t="s">
        <v>146</v>
      </c>
      <c r="BV322" t="s">
        <v>147</v>
      </c>
      <c r="BW322" t="s">
        <v>235</v>
      </c>
      <c r="BX322" t="s">
        <v>137</v>
      </c>
      <c r="BY322" t="s">
        <v>137</v>
      </c>
      <c r="BZ322" t="s">
        <v>137</v>
      </c>
      <c r="CA322" t="s">
        <v>137</v>
      </c>
      <c r="CB322" t="s">
        <v>137</v>
      </c>
      <c r="CC322" t="s">
        <v>137</v>
      </c>
      <c r="CD322" t="s">
        <v>137</v>
      </c>
      <c r="CE322" t="s">
        <v>137</v>
      </c>
      <c r="CF322" t="s">
        <v>137</v>
      </c>
      <c r="CG322" t="s">
        <v>137</v>
      </c>
      <c r="CH322" t="s">
        <v>137</v>
      </c>
      <c r="CI322" t="s">
        <v>210</v>
      </c>
      <c r="CJ322" t="s">
        <v>1077</v>
      </c>
      <c r="CK322" t="s">
        <v>165</v>
      </c>
      <c r="CL322" t="s">
        <v>137</v>
      </c>
      <c r="CM322" t="s">
        <v>137</v>
      </c>
      <c r="CN322" t="s">
        <v>137</v>
      </c>
      <c r="CO322" t="s">
        <v>137</v>
      </c>
      <c r="CP322">
        <v>2</v>
      </c>
      <c r="CQ322" t="s">
        <v>373</v>
      </c>
      <c r="CR322" t="s">
        <v>162</v>
      </c>
      <c r="CS322" t="s">
        <v>137</v>
      </c>
      <c r="CT322" t="s">
        <v>137</v>
      </c>
      <c r="CU322" t="s">
        <v>137</v>
      </c>
      <c r="CV322" t="s">
        <v>137</v>
      </c>
      <c r="CW322" t="s">
        <v>137</v>
      </c>
      <c r="CX322" t="s">
        <v>161</v>
      </c>
      <c r="CY322" t="s">
        <v>200</v>
      </c>
      <c r="CZ322" t="s">
        <v>137</v>
      </c>
      <c r="DA322" t="s">
        <v>137</v>
      </c>
      <c r="DB322" t="s">
        <v>201</v>
      </c>
      <c r="DC322" t="s">
        <v>137</v>
      </c>
      <c r="DD322" t="s">
        <v>137</v>
      </c>
      <c r="DE322" t="s">
        <v>208</v>
      </c>
      <c r="DF322" t="s">
        <v>137</v>
      </c>
      <c r="DG322" t="s">
        <v>137</v>
      </c>
      <c r="DH322" t="s">
        <v>137</v>
      </c>
      <c r="DI322" t="s">
        <v>137</v>
      </c>
      <c r="DJ322" t="s">
        <v>137</v>
      </c>
      <c r="DK322" t="s">
        <v>137</v>
      </c>
      <c r="DL322" t="s">
        <v>137</v>
      </c>
      <c r="DM322" t="s">
        <v>137</v>
      </c>
      <c r="DN322" t="s">
        <v>137</v>
      </c>
      <c r="DO322" t="s">
        <v>137</v>
      </c>
      <c r="DP322" t="s">
        <v>137</v>
      </c>
      <c r="DQ322">
        <v>2</v>
      </c>
      <c r="DR322" t="s">
        <v>1480</v>
      </c>
      <c r="DT322">
        <f t="shared" si="10"/>
        <v>1</v>
      </c>
    </row>
    <row r="323" spans="1:124" x14ac:dyDescent="0.3">
      <c r="A323">
        <v>573</v>
      </c>
      <c r="B323" t="s">
        <v>167</v>
      </c>
      <c r="C323" t="s">
        <v>1386</v>
      </c>
      <c r="D323" t="s">
        <v>1392</v>
      </c>
      <c r="E323">
        <v>1248</v>
      </c>
      <c r="F323">
        <v>4</v>
      </c>
      <c r="G323">
        <v>4</v>
      </c>
      <c r="H323" t="s">
        <v>153</v>
      </c>
      <c r="I323" t="s">
        <v>124</v>
      </c>
      <c r="J323" t="s">
        <v>154</v>
      </c>
      <c r="K323" t="s">
        <v>125</v>
      </c>
      <c r="L323">
        <v>37</v>
      </c>
      <c r="M323" t="s">
        <v>296</v>
      </c>
      <c r="N323">
        <v>1500</v>
      </c>
      <c r="O323">
        <v>3995</v>
      </c>
      <c r="P323">
        <v>1745</v>
      </c>
      <c r="Q323" t="s">
        <v>127</v>
      </c>
      <c r="R323">
        <v>5</v>
      </c>
      <c r="S323">
        <v>27.39</v>
      </c>
      <c r="T323" s="1" t="s">
        <v>128</v>
      </c>
      <c r="U323" t="s">
        <v>1388</v>
      </c>
      <c r="V323" t="s">
        <v>1393</v>
      </c>
      <c r="W323">
        <v>5</v>
      </c>
      <c r="X323" t="s">
        <v>223</v>
      </c>
      <c r="Y323" t="s">
        <v>156</v>
      </c>
      <c r="Z323" t="s">
        <v>130</v>
      </c>
      <c r="AA323" t="s">
        <v>209</v>
      </c>
      <c r="AB323" t="s">
        <v>247</v>
      </c>
      <c r="AC323" t="s">
        <v>357</v>
      </c>
      <c r="AD323" t="s">
        <v>1201</v>
      </c>
      <c r="AE323" t="s">
        <v>378</v>
      </c>
      <c r="AF323" t="s">
        <v>378</v>
      </c>
      <c r="AG323" t="s">
        <v>131</v>
      </c>
      <c r="AH323" t="s">
        <v>166</v>
      </c>
      <c r="AI323" t="s">
        <v>280</v>
      </c>
      <c r="AJ323" t="s">
        <v>317</v>
      </c>
      <c r="AK323" t="s">
        <v>350</v>
      </c>
      <c r="AL323" t="s">
        <v>134</v>
      </c>
      <c r="AM323" t="s">
        <v>135</v>
      </c>
      <c r="AN323" t="s">
        <v>135</v>
      </c>
      <c r="AO323" t="s">
        <v>137</v>
      </c>
      <c r="AP323">
        <v>5</v>
      </c>
      <c r="AQ323" t="s">
        <v>138</v>
      </c>
      <c r="AR323" t="s">
        <v>139</v>
      </c>
      <c r="AS323" t="s">
        <v>534</v>
      </c>
      <c r="AT323" t="s">
        <v>378</v>
      </c>
      <c r="AU323" t="s">
        <v>137</v>
      </c>
      <c r="AV323">
        <v>2</v>
      </c>
      <c r="AW323" t="s">
        <v>140</v>
      </c>
      <c r="AX323" t="s">
        <v>137</v>
      </c>
      <c r="AY323" t="s">
        <v>137</v>
      </c>
      <c r="AZ323" t="s">
        <v>749</v>
      </c>
      <c r="BA323" t="s">
        <v>137</v>
      </c>
      <c r="BB323" t="s">
        <v>199</v>
      </c>
      <c r="BC323">
        <v>339</v>
      </c>
      <c r="BD323" t="s">
        <v>137</v>
      </c>
      <c r="BE323" t="s">
        <v>137</v>
      </c>
      <c r="BF323" t="s">
        <v>137</v>
      </c>
      <c r="BG323" t="s">
        <v>134</v>
      </c>
      <c r="BH323" t="s">
        <v>143</v>
      </c>
      <c r="BI323" t="s">
        <v>137</v>
      </c>
      <c r="BJ323" t="s">
        <v>193</v>
      </c>
      <c r="BK323" t="s">
        <v>137</v>
      </c>
      <c r="BL323" t="s">
        <v>174</v>
      </c>
      <c r="BM323" t="s">
        <v>137</v>
      </c>
      <c r="BN323" t="s">
        <v>142</v>
      </c>
      <c r="BO323" t="s">
        <v>135</v>
      </c>
      <c r="BP323" t="s">
        <v>139</v>
      </c>
      <c r="BQ323" t="s">
        <v>145</v>
      </c>
      <c r="BR323" t="s">
        <v>137</v>
      </c>
      <c r="BS323">
        <v>4.9000000000000004</v>
      </c>
      <c r="BT323" t="s">
        <v>137</v>
      </c>
      <c r="BU323" t="s">
        <v>146</v>
      </c>
      <c r="BV323" t="s">
        <v>147</v>
      </c>
      <c r="BW323" t="s">
        <v>235</v>
      </c>
      <c r="BX323" t="s">
        <v>137</v>
      </c>
      <c r="BY323" t="s">
        <v>137</v>
      </c>
      <c r="BZ323" t="s">
        <v>137</v>
      </c>
      <c r="CA323" t="s">
        <v>137</v>
      </c>
      <c r="CB323" t="s">
        <v>137</v>
      </c>
      <c r="CC323" t="s">
        <v>137</v>
      </c>
      <c r="CD323" t="s">
        <v>137</v>
      </c>
      <c r="CE323" t="s">
        <v>137</v>
      </c>
      <c r="CF323" t="s">
        <v>137</v>
      </c>
      <c r="CG323" t="s">
        <v>137</v>
      </c>
      <c r="CH323" t="s">
        <v>137</v>
      </c>
      <c r="CI323" t="s">
        <v>210</v>
      </c>
      <c r="CJ323" t="s">
        <v>1077</v>
      </c>
      <c r="CK323" t="s">
        <v>165</v>
      </c>
      <c r="CL323" t="s">
        <v>137</v>
      </c>
      <c r="CM323" t="s">
        <v>137</v>
      </c>
      <c r="CN323" t="s">
        <v>137</v>
      </c>
      <c r="CO323" t="s">
        <v>137</v>
      </c>
      <c r="CP323">
        <v>2</v>
      </c>
      <c r="CQ323" t="s">
        <v>373</v>
      </c>
      <c r="CR323" t="s">
        <v>177</v>
      </c>
      <c r="CS323" t="s">
        <v>137</v>
      </c>
      <c r="CT323" t="s">
        <v>137</v>
      </c>
      <c r="CU323" t="s">
        <v>137</v>
      </c>
      <c r="CV323" t="s">
        <v>137</v>
      </c>
      <c r="CW323" t="s">
        <v>137</v>
      </c>
      <c r="CX323" t="s">
        <v>161</v>
      </c>
      <c r="CY323" t="s">
        <v>200</v>
      </c>
      <c r="CZ323" t="s">
        <v>137</v>
      </c>
      <c r="DA323" t="s">
        <v>137</v>
      </c>
      <c r="DB323" t="s">
        <v>201</v>
      </c>
      <c r="DC323" t="s">
        <v>137</v>
      </c>
      <c r="DD323" t="s">
        <v>137</v>
      </c>
      <c r="DE323" t="s">
        <v>208</v>
      </c>
      <c r="DF323" t="s">
        <v>137</v>
      </c>
      <c r="DG323" t="s">
        <v>137</v>
      </c>
      <c r="DH323" t="s">
        <v>137</v>
      </c>
      <c r="DI323" t="s">
        <v>137</v>
      </c>
      <c r="DJ323" t="s">
        <v>137</v>
      </c>
      <c r="DK323" t="s">
        <v>137</v>
      </c>
      <c r="DL323" t="s">
        <v>137</v>
      </c>
      <c r="DM323" t="s">
        <v>137</v>
      </c>
      <c r="DN323" t="s">
        <v>137</v>
      </c>
      <c r="DO323" t="s">
        <v>137</v>
      </c>
      <c r="DP323" t="s">
        <v>137</v>
      </c>
      <c r="DQ323">
        <v>2</v>
      </c>
      <c r="DR323" t="s">
        <v>1480</v>
      </c>
      <c r="DT323">
        <f t="shared" si="10"/>
        <v>1</v>
      </c>
    </row>
    <row r="324" spans="1:124" x14ac:dyDescent="0.3">
      <c r="A324">
        <v>574</v>
      </c>
      <c r="B324" t="s">
        <v>167</v>
      </c>
      <c r="C324" t="s">
        <v>1386</v>
      </c>
      <c r="D324" t="s">
        <v>1394</v>
      </c>
      <c r="E324">
        <v>1197</v>
      </c>
      <c r="F324">
        <v>4</v>
      </c>
      <c r="G324">
        <v>4</v>
      </c>
      <c r="H324" t="s">
        <v>153</v>
      </c>
      <c r="I324" t="s">
        <v>124</v>
      </c>
      <c r="J324" t="s">
        <v>154</v>
      </c>
      <c r="K324" t="s">
        <v>125</v>
      </c>
      <c r="L324">
        <v>37</v>
      </c>
      <c r="M324" t="s">
        <v>126</v>
      </c>
      <c r="N324">
        <v>1510</v>
      </c>
      <c r="O324">
        <v>3995</v>
      </c>
      <c r="P324">
        <v>1745</v>
      </c>
      <c r="Q324" t="s">
        <v>127</v>
      </c>
      <c r="R324">
        <v>5</v>
      </c>
      <c r="S324">
        <v>21.4</v>
      </c>
      <c r="T324" s="11" t="s">
        <v>128</v>
      </c>
      <c r="U324" t="s">
        <v>741</v>
      </c>
      <c r="V324" t="s">
        <v>538</v>
      </c>
      <c r="W324">
        <v>5</v>
      </c>
      <c r="X324" t="s">
        <v>223</v>
      </c>
      <c r="Y324" t="s">
        <v>156</v>
      </c>
      <c r="Z324" t="s">
        <v>130</v>
      </c>
      <c r="AA324" t="s">
        <v>179</v>
      </c>
      <c r="AB324" t="s">
        <v>247</v>
      </c>
      <c r="AC324" t="s">
        <v>357</v>
      </c>
      <c r="AD324" t="s">
        <v>1201</v>
      </c>
      <c r="AE324" t="s">
        <v>378</v>
      </c>
      <c r="AF324" t="s">
        <v>378</v>
      </c>
      <c r="AG324" t="s">
        <v>131</v>
      </c>
      <c r="AH324" t="s">
        <v>166</v>
      </c>
      <c r="AI324" t="s">
        <v>280</v>
      </c>
      <c r="AJ324" t="s">
        <v>1395</v>
      </c>
      <c r="AK324" t="s">
        <v>1396</v>
      </c>
      <c r="AL324" t="s">
        <v>134</v>
      </c>
      <c r="AM324" t="s">
        <v>135</v>
      </c>
      <c r="AN324" t="s">
        <v>135</v>
      </c>
      <c r="AO324">
        <v>2</v>
      </c>
      <c r="AP324">
        <v>5</v>
      </c>
      <c r="AQ324" t="s">
        <v>138</v>
      </c>
      <c r="AR324" t="s">
        <v>139</v>
      </c>
      <c r="AS324" t="s">
        <v>534</v>
      </c>
      <c r="AT324" t="s">
        <v>378</v>
      </c>
      <c r="AU324" t="s">
        <v>137</v>
      </c>
      <c r="AV324">
        <v>2</v>
      </c>
      <c r="AW324" t="s">
        <v>140</v>
      </c>
      <c r="AX324" t="s">
        <v>137</v>
      </c>
      <c r="AY324" t="s">
        <v>137</v>
      </c>
      <c r="AZ324" t="s">
        <v>749</v>
      </c>
      <c r="BA324" t="s">
        <v>137</v>
      </c>
      <c r="BB324" t="s">
        <v>202</v>
      </c>
      <c r="BC324">
        <v>339</v>
      </c>
      <c r="BD324" t="s">
        <v>137</v>
      </c>
      <c r="BE324" t="s">
        <v>137</v>
      </c>
      <c r="BF324" t="s">
        <v>137</v>
      </c>
      <c r="BG324" t="s">
        <v>134</v>
      </c>
      <c r="BH324" t="s">
        <v>193</v>
      </c>
      <c r="BI324" t="s">
        <v>137</v>
      </c>
      <c r="BJ324" t="s">
        <v>193</v>
      </c>
      <c r="BK324" t="s">
        <v>137</v>
      </c>
      <c r="BL324" t="s">
        <v>174</v>
      </c>
      <c r="BM324" t="s">
        <v>137</v>
      </c>
      <c r="BN324" t="s">
        <v>142</v>
      </c>
      <c r="BO324" t="s">
        <v>135</v>
      </c>
      <c r="BP324" t="s">
        <v>139</v>
      </c>
      <c r="BQ324" t="s">
        <v>145</v>
      </c>
      <c r="BR324" t="s">
        <v>137</v>
      </c>
      <c r="BS324" s="10">
        <v>4.9000000000000004</v>
      </c>
      <c r="BT324" t="s">
        <v>137</v>
      </c>
      <c r="BU324" t="s">
        <v>146</v>
      </c>
      <c r="BV324" t="s">
        <v>147</v>
      </c>
      <c r="BW324" t="s">
        <v>235</v>
      </c>
      <c r="BX324" t="s">
        <v>137</v>
      </c>
      <c r="BY324" t="s">
        <v>137</v>
      </c>
      <c r="BZ324" t="s">
        <v>137</v>
      </c>
      <c r="CA324" t="s">
        <v>137</v>
      </c>
      <c r="CB324" t="s">
        <v>137</v>
      </c>
      <c r="CC324" t="s">
        <v>137</v>
      </c>
      <c r="CD324" t="s">
        <v>137</v>
      </c>
      <c r="CE324" t="s">
        <v>137</v>
      </c>
      <c r="CF324" t="s">
        <v>137</v>
      </c>
      <c r="CG324" t="s">
        <v>137</v>
      </c>
      <c r="CH324" t="s">
        <v>137</v>
      </c>
      <c r="CI324" t="s">
        <v>210</v>
      </c>
      <c r="CJ324" t="s">
        <v>1077</v>
      </c>
      <c r="CK324" t="s">
        <v>165</v>
      </c>
      <c r="CL324" t="s">
        <v>137</v>
      </c>
      <c r="CM324" t="s">
        <v>137</v>
      </c>
      <c r="CN324" t="s">
        <v>137</v>
      </c>
      <c r="CO324" t="s">
        <v>137</v>
      </c>
      <c r="CP324">
        <v>2</v>
      </c>
      <c r="CQ324" t="s">
        <v>373</v>
      </c>
      <c r="CR324" t="s">
        <v>162</v>
      </c>
      <c r="CS324" t="s">
        <v>137</v>
      </c>
      <c r="CT324" t="s">
        <v>137</v>
      </c>
      <c r="CU324" t="s">
        <v>137</v>
      </c>
      <c r="CV324" t="s">
        <v>137</v>
      </c>
      <c r="CW324" t="s">
        <v>137</v>
      </c>
      <c r="CX324" t="s">
        <v>161</v>
      </c>
      <c r="CY324" t="s">
        <v>200</v>
      </c>
      <c r="CZ324" t="s">
        <v>137</v>
      </c>
      <c r="DA324" t="s">
        <v>137</v>
      </c>
      <c r="DB324" t="s">
        <v>201</v>
      </c>
      <c r="DC324" t="s">
        <v>137</v>
      </c>
      <c r="DD324" t="s">
        <v>137</v>
      </c>
      <c r="DE324" t="s">
        <v>208</v>
      </c>
      <c r="DF324" t="s">
        <v>137</v>
      </c>
      <c r="DG324" t="s">
        <v>137</v>
      </c>
      <c r="DH324" t="s">
        <v>137</v>
      </c>
      <c r="DI324" t="s">
        <v>137</v>
      </c>
      <c r="DJ324" t="s">
        <v>137</v>
      </c>
      <c r="DK324" t="s">
        <v>137</v>
      </c>
      <c r="DL324" t="s">
        <v>137</v>
      </c>
      <c r="DM324" t="s">
        <v>137</v>
      </c>
      <c r="DN324" t="s">
        <v>137</v>
      </c>
      <c r="DO324" t="s">
        <v>137</v>
      </c>
      <c r="DP324" t="s">
        <v>137</v>
      </c>
      <c r="DQ324">
        <v>2</v>
      </c>
      <c r="DR324" t="s">
        <v>1480</v>
      </c>
      <c r="DT324">
        <f t="shared" si="10"/>
        <v>1</v>
      </c>
    </row>
    <row r="325" spans="1:124" x14ac:dyDescent="0.3">
      <c r="A325">
        <v>575</v>
      </c>
      <c r="B325" t="s">
        <v>167</v>
      </c>
      <c r="C325" t="s">
        <v>1386</v>
      </c>
      <c r="D325" t="s">
        <v>1397</v>
      </c>
      <c r="E325">
        <v>1197</v>
      </c>
      <c r="F325">
        <v>4</v>
      </c>
      <c r="G325">
        <v>4</v>
      </c>
      <c r="H325" t="s">
        <v>153</v>
      </c>
      <c r="I325" t="s">
        <v>124</v>
      </c>
      <c r="J325" t="s">
        <v>154</v>
      </c>
      <c r="K325" t="s">
        <v>125</v>
      </c>
      <c r="L325">
        <v>37</v>
      </c>
      <c r="M325" t="s">
        <v>126</v>
      </c>
      <c r="N325">
        <v>1510</v>
      </c>
      <c r="O325">
        <v>3995</v>
      </c>
      <c r="P325">
        <v>1745</v>
      </c>
      <c r="Q325" t="s">
        <v>127</v>
      </c>
      <c r="R325">
        <v>5</v>
      </c>
      <c r="S325">
        <v>21.4</v>
      </c>
      <c r="T325" s="1" t="s">
        <v>128</v>
      </c>
      <c r="U325" t="s">
        <v>741</v>
      </c>
      <c r="V325" t="s">
        <v>214</v>
      </c>
      <c r="W325">
        <v>5</v>
      </c>
      <c r="X325" t="s">
        <v>223</v>
      </c>
      <c r="Y325" t="s">
        <v>156</v>
      </c>
      <c r="Z325" t="s">
        <v>130</v>
      </c>
      <c r="AA325" t="s">
        <v>209</v>
      </c>
      <c r="AB325" t="s">
        <v>247</v>
      </c>
      <c r="AC325" t="s">
        <v>357</v>
      </c>
      <c r="AD325" t="s">
        <v>1201</v>
      </c>
      <c r="AE325" t="s">
        <v>378</v>
      </c>
      <c r="AF325" t="s">
        <v>378</v>
      </c>
      <c r="AG325" t="s">
        <v>131</v>
      </c>
      <c r="AH325" t="s">
        <v>166</v>
      </c>
      <c r="AI325" t="s">
        <v>280</v>
      </c>
      <c r="AJ325" t="s">
        <v>1395</v>
      </c>
      <c r="AK325" t="s">
        <v>1396</v>
      </c>
      <c r="AL325" t="s">
        <v>134</v>
      </c>
      <c r="AM325" t="s">
        <v>135</v>
      </c>
      <c r="AN325" t="s">
        <v>135</v>
      </c>
      <c r="AO325">
        <v>2</v>
      </c>
      <c r="AP325">
        <v>5</v>
      </c>
      <c r="AQ325" t="s">
        <v>138</v>
      </c>
      <c r="AR325" t="s">
        <v>150</v>
      </c>
      <c r="AS325" t="s">
        <v>534</v>
      </c>
      <c r="AT325" t="s">
        <v>378</v>
      </c>
      <c r="AU325" t="s">
        <v>137</v>
      </c>
      <c r="AV325">
        <v>2</v>
      </c>
      <c r="AW325" t="s">
        <v>140</v>
      </c>
      <c r="AX325" t="s">
        <v>137</v>
      </c>
      <c r="AY325" t="s">
        <v>137</v>
      </c>
      <c r="AZ325" t="s">
        <v>749</v>
      </c>
      <c r="BA325" t="s">
        <v>137</v>
      </c>
      <c r="BB325" t="s">
        <v>202</v>
      </c>
      <c r="BC325">
        <v>339</v>
      </c>
      <c r="BD325" t="s">
        <v>137</v>
      </c>
      <c r="BE325" t="s">
        <v>137</v>
      </c>
      <c r="BF325" t="s">
        <v>137</v>
      </c>
      <c r="BG325" t="s">
        <v>134</v>
      </c>
      <c r="BH325" t="s">
        <v>193</v>
      </c>
      <c r="BI325" t="s">
        <v>137</v>
      </c>
      <c r="BJ325" t="s">
        <v>193</v>
      </c>
      <c r="BK325" t="s">
        <v>137</v>
      </c>
      <c r="BL325" t="s">
        <v>174</v>
      </c>
      <c r="BM325" t="s">
        <v>137</v>
      </c>
      <c r="BN325" t="s">
        <v>142</v>
      </c>
      <c r="BO325" t="s">
        <v>135</v>
      </c>
      <c r="BP325" t="s">
        <v>139</v>
      </c>
      <c r="BQ325" t="s">
        <v>145</v>
      </c>
      <c r="BR325" t="s">
        <v>137</v>
      </c>
      <c r="BS325">
        <v>4.9000000000000004</v>
      </c>
      <c r="BT325" t="s">
        <v>137</v>
      </c>
      <c r="BU325" t="s">
        <v>146</v>
      </c>
      <c r="BV325" t="s">
        <v>147</v>
      </c>
      <c r="BW325" t="s">
        <v>235</v>
      </c>
      <c r="BX325" t="s">
        <v>137</v>
      </c>
      <c r="BY325" t="s">
        <v>137</v>
      </c>
      <c r="BZ325" t="s">
        <v>137</v>
      </c>
      <c r="CA325" t="s">
        <v>137</v>
      </c>
      <c r="CB325" t="s">
        <v>137</v>
      </c>
      <c r="CC325" t="s">
        <v>137</v>
      </c>
      <c r="CD325" t="s">
        <v>137</v>
      </c>
      <c r="CE325" t="s">
        <v>137</v>
      </c>
      <c r="CF325" t="s">
        <v>137</v>
      </c>
      <c r="CG325" t="s">
        <v>137</v>
      </c>
      <c r="CH325" t="s">
        <v>137</v>
      </c>
      <c r="CI325" t="s">
        <v>210</v>
      </c>
      <c r="CJ325" t="s">
        <v>1077</v>
      </c>
      <c r="CK325" t="s">
        <v>165</v>
      </c>
      <c r="CL325" t="s">
        <v>137</v>
      </c>
      <c r="CM325" t="s">
        <v>137</v>
      </c>
      <c r="CN325" t="s">
        <v>137</v>
      </c>
      <c r="CO325" t="s">
        <v>137</v>
      </c>
      <c r="CP325">
        <v>2</v>
      </c>
      <c r="CQ325" t="s">
        <v>373</v>
      </c>
      <c r="CR325" t="s">
        <v>162</v>
      </c>
      <c r="CS325" t="s">
        <v>137</v>
      </c>
      <c r="CT325" t="s">
        <v>137</v>
      </c>
      <c r="CU325" t="s">
        <v>137</v>
      </c>
      <c r="CV325" t="s">
        <v>137</v>
      </c>
      <c r="CW325" t="s">
        <v>137</v>
      </c>
      <c r="CX325" t="s">
        <v>161</v>
      </c>
      <c r="CY325" t="s">
        <v>200</v>
      </c>
      <c r="CZ325" t="s">
        <v>137</v>
      </c>
      <c r="DA325" t="s">
        <v>137</v>
      </c>
      <c r="DB325" t="s">
        <v>201</v>
      </c>
      <c r="DC325" t="s">
        <v>137</v>
      </c>
      <c r="DD325" t="s">
        <v>137</v>
      </c>
      <c r="DE325" t="s">
        <v>208</v>
      </c>
      <c r="DF325" t="s">
        <v>137</v>
      </c>
      <c r="DG325" t="s">
        <v>137</v>
      </c>
      <c r="DH325" t="s">
        <v>137</v>
      </c>
      <c r="DI325" t="s">
        <v>137</v>
      </c>
      <c r="DJ325" t="s">
        <v>137</v>
      </c>
      <c r="DK325" t="s">
        <v>137</v>
      </c>
      <c r="DL325" t="s">
        <v>137</v>
      </c>
      <c r="DM325" t="s">
        <v>137</v>
      </c>
      <c r="DN325" t="s">
        <v>137</v>
      </c>
      <c r="DO325" t="s">
        <v>137</v>
      </c>
      <c r="DP325" t="s">
        <v>137</v>
      </c>
      <c r="DQ325">
        <v>2</v>
      </c>
      <c r="DR325" t="s">
        <v>1480</v>
      </c>
      <c r="DT325">
        <f t="shared" si="10"/>
        <v>1</v>
      </c>
    </row>
    <row r="326" spans="1:124" x14ac:dyDescent="0.3">
      <c r="A326">
        <v>576</v>
      </c>
      <c r="B326" t="s">
        <v>167</v>
      </c>
      <c r="C326" t="s">
        <v>1386</v>
      </c>
      <c r="D326" t="s">
        <v>1398</v>
      </c>
      <c r="E326">
        <v>1197</v>
      </c>
      <c r="F326">
        <v>4</v>
      </c>
      <c r="G326">
        <v>4</v>
      </c>
      <c r="H326" t="s">
        <v>153</v>
      </c>
      <c r="I326" t="s">
        <v>124</v>
      </c>
      <c r="J326" t="s">
        <v>154</v>
      </c>
      <c r="K326" t="s">
        <v>125</v>
      </c>
      <c r="L326">
        <v>37</v>
      </c>
      <c r="M326" t="s">
        <v>126</v>
      </c>
      <c r="N326">
        <v>1510</v>
      </c>
      <c r="O326">
        <v>3995</v>
      </c>
      <c r="P326">
        <v>1745</v>
      </c>
      <c r="Q326" t="s">
        <v>127</v>
      </c>
      <c r="R326">
        <v>5</v>
      </c>
      <c r="S326">
        <v>21.4</v>
      </c>
      <c r="T326" s="1" t="s">
        <v>128</v>
      </c>
      <c r="U326" t="s">
        <v>741</v>
      </c>
      <c r="V326" t="s">
        <v>1399</v>
      </c>
      <c r="W326">
        <v>5</v>
      </c>
      <c r="X326" t="s">
        <v>223</v>
      </c>
      <c r="Y326" t="s">
        <v>156</v>
      </c>
      <c r="Z326" t="s">
        <v>130</v>
      </c>
      <c r="AA326" t="s">
        <v>209</v>
      </c>
      <c r="AB326" t="s">
        <v>247</v>
      </c>
      <c r="AC326" t="s">
        <v>1201</v>
      </c>
      <c r="AD326" t="s">
        <v>1390</v>
      </c>
      <c r="AE326" t="s">
        <v>451</v>
      </c>
      <c r="AF326" t="s">
        <v>451</v>
      </c>
      <c r="AG326" t="s">
        <v>131</v>
      </c>
      <c r="AH326" t="s">
        <v>166</v>
      </c>
      <c r="AI326" t="s">
        <v>133</v>
      </c>
      <c r="AJ326" t="s">
        <v>1395</v>
      </c>
      <c r="AK326" t="s">
        <v>1396</v>
      </c>
      <c r="AL326" t="s">
        <v>134</v>
      </c>
      <c r="AM326" t="s">
        <v>135</v>
      </c>
      <c r="AN326" t="s">
        <v>135</v>
      </c>
      <c r="AO326" t="s">
        <v>137</v>
      </c>
      <c r="AP326">
        <v>5</v>
      </c>
      <c r="AQ326" t="s">
        <v>138</v>
      </c>
      <c r="AR326" t="s">
        <v>139</v>
      </c>
      <c r="AS326" t="s">
        <v>534</v>
      </c>
      <c r="AT326" t="s">
        <v>451</v>
      </c>
      <c r="AU326" t="s">
        <v>137</v>
      </c>
      <c r="AV326">
        <v>2</v>
      </c>
      <c r="AW326" t="s">
        <v>140</v>
      </c>
      <c r="AX326" t="s">
        <v>137</v>
      </c>
      <c r="AY326" t="s">
        <v>137</v>
      </c>
      <c r="AZ326" t="s">
        <v>749</v>
      </c>
      <c r="BA326" t="s">
        <v>137</v>
      </c>
      <c r="BB326" t="s">
        <v>142</v>
      </c>
      <c r="BC326">
        <v>339</v>
      </c>
      <c r="BD326" t="s">
        <v>137</v>
      </c>
      <c r="BE326" t="s">
        <v>137</v>
      </c>
      <c r="BF326" t="s">
        <v>137</v>
      </c>
      <c r="BG326" t="s">
        <v>134</v>
      </c>
      <c r="BH326" t="s">
        <v>143</v>
      </c>
      <c r="BI326" t="s">
        <v>137</v>
      </c>
      <c r="BJ326" t="s">
        <v>193</v>
      </c>
      <c r="BK326" t="s">
        <v>137</v>
      </c>
      <c r="BL326" t="s">
        <v>174</v>
      </c>
      <c r="BM326" t="s">
        <v>137</v>
      </c>
      <c r="BN326" t="s">
        <v>142</v>
      </c>
      <c r="BO326" t="s">
        <v>135</v>
      </c>
      <c r="BP326" t="s">
        <v>139</v>
      </c>
      <c r="BQ326" t="s">
        <v>145</v>
      </c>
      <c r="BR326" t="s">
        <v>137</v>
      </c>
      <c r="BS326">
        <v>4.9000000000000004</v>
      </c>
      <c r="BT326" t="s">
        <v>137</v>
      </c>
      <c r="BU326" t="s">
        <v>146</v>
      </c>
      <c r="BV326" t="s">
        <v>147</v>
      </c>
      <c r="BW326" t="s">
        <v>235</v>
      </c>
      <c r="BX326" t="s">
        <v>137</v>
      </c>
      <c r="BY326" t="s">
        <v>137</v>
      </c>
      <c r="BZ326" t="s">
        <v>137</v>
      </c>
      <c r="CA326" t="s">
        <v>137</v>
      </c>
      <c r="CB326" t="s">
        <v>137</v>
      </c>
      <c r="CC326" t="s">
        <v>137</v>
      </c>
      <c r="CD326" t="s">
        <v>137</v>
      </c>
      <c r="CE326" t="s">
        <v>137</v>
      </c>
      <c r="CF326" t="s">
        <v>137</v>
      </c>
      <c r="CG326" t="s">
        <v>137</v>
      </c>
      <c r="CH326" t="s">
        <v>137</v>
      </c>
      <c r="CI326" t="s">
        <v>210</v>
      </c>
      <c r="CJ326" t="s">
        <v>1077</v>
      </c>
      <c r="CK326" t="s">
        <v>165</v>
      </c>
      <c r="CL326" t="s">
        <v>137</v>
      </c>
      <c r="CM326" t="s">
        <v>137</v>
      </c>
      <c r="CN326" t="s">
        <v>137</v>
      </c>
      <c r="CO326" t="s">
        <v>137</v>
      </c>
      <c r="CP326">
        <v>2</v>
      </c>
      <c r="CQ326" t="s">
        <v>176</v>
      </c>
      <c r="CR326" t="s">
        <v>177</v>
      </c>
      <c r="CS326" t="s">
        <v>137</v>
      </c>
      <c r="CT326" t="s">
        <v>137</v>
      </c>
      <c r="CU326" t="s">
        <v>137</v>
      </c>
      <c r="CV326" t="s">
        <v>137</v>
      </c>
      <c r="CW326" t="s">
        <v>137</v>
      </c>
      <c r="CX326" t="s">
        <v>161</v>
      </c>
      <c r="CY326" t="s">
        <v>200</v>
      </c>
      <c r="CZ326" t="s">
        <v>137</v>
      </c>
      <c r="DA326" t="s">
        <v>137</v>
      </c>
      <c r="DB326" t="s">
        <v>201</v>
      </c>
      <c r="DC326" t="s">
        <v>137</v>
      </c>
      <c r="DD326" t="s">
        <v>137</v>
      </c>
      <c r="DE326" t="s">
        <v>208</v>
      </c>
      <c r="DF326" t="s">
        <v>137</v>
      </c>
      <c r="DG326" t="s">
        <v>137</v>
      </c>
      <c r="DH326" t="s">
        <v>137</v>
      </c>
      <c r="DI326" t="s">
        <v>137</v>
      </c>
      <c r="DJ326" t="s">
        <v>137</v>
      </c>
      <c r="DK326" t="s">
        <v>137</v>
      </c>
      <c r="DL326" t="s">
        <v>137</v>
      </c>
      <c r="DM326" t="s">
        <v>137</v>
      </c>
      <c r="DN326" t="s">
        <v>137</v>
      </c>
      <c r="DO326" t="s">
        <v>137</v>
      </c>
      <c r="DP326" t="s">
        <v>137</v>
      </c>
      <c r="DQ326">
        <v>2</v>
      </c>
      <c r="DR326" t="s">
        <v>1480</v>
      </c>
      <c r="DT326">
        <f t="shared" si="10"/>
        <v>1</v>
      </c>
    </row>
    <row r="327" spans="1:124" x14ac:dyDescent="0.3">
      <c r="A327">
        <v>577</v>
      </c>
      <c r="B327" t="s">
        <v>167</v>
      </c>
      <c r="C327" t="s">
        <v>1386</v>
      </c>
      <c r="D327" t="s">
        <v>1400</v>
      </c>
      <c r="E327">
        <v>1197</v>
      </c>
      <c r="F327">
        <v>4</v>
      </c>
      <c r="G327">
        <v>4</v>
      </c>
      <c r="H327" t="s">
        <v>153</v>
      </c>
      <c r="I327" t="s">
        <v>124</v>
      </c>
      <c r="J327" t="s">
        <v>154</v>
      </c>
      <c r="K327" t="s">
        <v>125</v>
      </c>
      <c r="L327">
        <v>37</v>
      </c>
      <c r="M327" t="s">
        <v>126</v>
      </c>
      <c r="N327">
        <v>1510</v>
      </c>
      <c r="O327">
        <v>3995</v>
      </c>
      <c r="P327">
        <v>1745</v>
      </c>
      <c r="Q327" t="s">
        <v>127</v>
      </c>
      <c r="R327">
        <v>5</v>
      </c>
      <c r="S327">
        <v>21.4</v>
      </c>
      <c r="T327" s="1" t="s">
        <v>128</v>
      </c>
      <c r="U327" t="s">
        <v>1000</v>
      </c>
      <c r="V327" t="s">
        <v>531</v>
      </c>
      <c r="W327">
        <v>5</v>
      </c>
      <c r="X327" t="s">
        <v>223</v>
      </c>
      <c r="Y327" t="s">
        <v>156</v>
      </c>
      <c r="Z327" t="s">
        <v>130</v>
      </c>
      <c r="AA327" t="s">
        <v>209</v>
      </c>
      <c r="AB327" t="s">
        <v>247</v>
      </c>
      <c r="AC327" t="s">
        <v>1201</v>
      </c>
      <c r="AD327" t="s">
        <v>1390</v>
      </c>
      <c r="AE327" t="s">
        <v>451</v>
      </c>
      <c r="AF327" t="s">
        <v>451</v>
      </c>
      <c r="AG327" t="s">
        <v>131</v>
      </c>
      <c r="AH327" t="s">
        <v>166</v>
      </c>
      <c r="AI327" t="s">
        <v>133</v>
      </c>
      <c r="AJ327" t="s">
        <v>1395</v>
      </c>
      <c r="AK327" t="s">
        <v>1396</v>
      </c>
      <c r="AL327" t="s">
        <v>134</v>
      </c>
      <c r="AM327" t="s">
        <v>135</v>
      </c>
      <c r="AN327" t="s">
        <v>135</v>
      </c>
      <c r="AO327">
        <v>2</v>
      </c>
      <c r="AP327">
        <v>5</v>
      </c>
      <c r="AQ327" t="s">
        <v>138</v>
      </c>
      <c r="AR327" t="s">
        <v>150</v>
      </c>
      <c r="AS327" t="s">
        <v>534</v>
      </c>
      <c r="AT327" t="s">
        <v>451</v>
      </c>
      <c r="AU327" t="s">
        <v>137</v>
      </c>
      <c r="AV327">
        <v>2</v>
      </c>
      <c r="AW327" t="s">
        <v>140</v>
      </c>
      <c r="AX327" t="s">
        <v>137</v>
      </c>
      <c r="AY327" t="s">
        <v>137</v>
      </c>
      <c r="AZ327" t="s">
        <v>749</v>
      </c>
      <c r="BA327" t="s">
        <v>137</v>
      </c>
      <c r="BB327" t="s">
        <v>142</v>
      </c>
      <c r="BC327">
        <v>339</v>
      </c>
      <c r="BD327" t="s">
        <v>137</v>
      </c>
      <c r="BE327" t="s">
        <v>137</v>
      </c>
      <c r="BF327" t="s">
        <v>137</v>
      </c>
      <c r="BG327" t="s">
        <v>134</v>
      </c>
      <c r="BH327" t="s">
        <v>143</v>
      </c>
      <c r="BI327" t="s">
        <v>137</v>
      </c>
      <c r="BJ327" t="s">
        <v>193</v>
      </c>
      <c r="BK327" t="s">
        <v>137</v>
      </c>
      <c r="BL327" t="s">
        <v>174</v>
      </c>
      <c r="BM327" t="s">
        <v>137</v>
      </c>
      <c r="BN327" t="s">
        <v>142</v>
      </c>
      <c r="BO327" t="s">
        <v>135</v>
      </c>
      <c r="BP327" t="s">
        <v>139</v>
      </c>
      <c r="BQ327" t="s">
        <v>145</v>
      </c>
      <c r="BR327" t="s">
        <v>137</v>
      </c>
      <c r="BS327">
        <v>4.9000000000000004</v>
      </c>
      <c r="BT327" t="s">
        <v>137</v>
      </c>
      <c r="BU327" t="s">
        <v>146</v>
      </c>
      <c r="BV327" t="s">
        <v>147</v>
      </c>
      <c r="BW327" t="s">
        <v>235</v>
      </c>
      <c r="BX327" t="s">
        <v>137</v>
      </c>
      <c r="BY327" t="s">
        <v>137</v>
      </c>
      <c r="BZ327" t="s">
        <v>137</v>
      </c>
      <c r="CA327" t="s">
        <v>137</v>
      </c>
      <c r="CB327" t="s">
        <v>137</v>
      </c>
      <c r="CC327" t="s">
        <v>137</v>
      </c>
      <c r="CD327" t="s">
        <v>137</v>
      </c>
      <c r="CE327" t="s">
        <v>137</v>
      </c>
      <c r="CF327" t="s">
        <v>137</v>
      </c>
      <c r="CG327" t="s">
        <v>137</v>
      </c>
      <c r="CH327" t="s">
        <v>137</v>
      </c>
      <c r="CI327" t="s">
        <v>210</v>
      </c>
      <c r="CJ327" t="s">
        <v>1077</v>
      </c>
      <c r="CK327" t="s">
        <v>165</v>
      </c>
      <c r="CL327" t="s">
        <v>137</v>
      </c>
      <c r="CM327" t="s">
        <v>137</v>
      </c>
      <c r="CN327" t="s">
        <v>137</v>
      </c>
      <c r="CO327" t="s">
        <v>137</v>
      </c>
      <c r="CP327">
        <v>2</v>
      </c>
      <c r="CQ327" t="s">
        <v>176</v>
      </c>
      <c r="CR327" t="s">
        <v>177</v>
      </c>
      <c r="CS327" t="s">
        <v>137</v>
      </c>
      <c r="CT327" t="s">
        <v>137</v>
      </c>
      <c r="CU327" t="s">
        <v>137</v>
      </c>
      <c r="CV327" t="s">
        <v>137</v>
      </c>
      <c r="CW327" t="s">
        <v>137</v>
      </c>
      <c r="CX327" t="s">
        <v>161</v>
      </c>
      <c r="CY327" t="s">
        <v>200</v>
      </c>
      <c r="CZ327" t="s">
        <v>137</v>
      </c>
      <c r="DA327" t="s">
        <v>137</v>
      </c>
      <c r="DB327" t="s">
        <v>201</v>
      </c>
      <c r="DC327" t="s">
        <v>137</v>
      </c>
      <c r="DD327" t="s">
        <v>137</v>
      </c>
      <c r="DE327" t="s">
        <v>208</v>
      </c>
      <c r="DF327" t="s">
        <v>137</v>
      </c>
      <c r="DG327" t="s">
        <v>137</v>
      </c>
      <c r="DH327" t="s">
        <v>137</v>
      </c>
      <c r="DI327" t="s">
        <v>137</v>
      </c>
      <c r="DJ327" t="s">
        <v>137</v>
      </c>
      <c r="DK327" t="s">
        <v>137</v>
      </c>
      <c r="DL327" t="s">
        <v>137</v>
      </c>
      <c r="DM327" t="s">
        <v>137</v>
      </c>
      <c r="DN327" t="s">
        <v>137</v>
      </c>
      <c r="DO327" t="s">
        <v>137</v>
      </c>
      <c r="DP327" t="s">
        <v>137</v>
      </c>
      <c r="DQ327">
        <v>2</v>
      </c>
      <c r="DR327" t="s">
        <v>1480</v>
      </c>
      <c r="DT327">
        <f t="shared" si="10"/>
        <v>1</v>
      </c>
    </row>
    <row r="328" spans="1:124" x14ac:dyDescent="0.3">
      <c r="A328">
        <v>579</v>
      </c>
      <c r="B328" t="s">
        <v>167</v>
      </c>
      <c r="C328" t="s">
        <v>1386</v>
      </c>
      <c r="D328" t="s">
        <v>1401</v>
      </c>
      <c r="E328">
        <v>1197</v>
      </c>
      <c r="F328">
        <v>4</v>
      </c>
      <c r="G328">
        <v>4</v>
      </c>
      <c r="H328" t="s">
        <v>153</v>
      </c>
      <c r="I328" t="s">
        <v>124</v>
      </c>
      <c r="J328" t="s">
        <v>154</v>
      </c>
      <c r="K328" t="s">
        <v>125</v>
      </c>
      <c r="L328">
        <v>37</v>
      </c>
      <c r="M328" t="s">
        <v>126</v>
      </c>
      <c r="N328">
        <v>1510</v>
      </c>
      <c r="O328">
        <v>3995</v>
      </c>
      <c r="P328">
        <v>1745</v>
      </c>
      <c r="Q328" t="s">
        <v>127</v>
      </c>
      <c r="R328">
        <v>5</v>
      </c>
      <c r="S328">
        <v>21.4</v>
      </c>
      <c r="T328" s="11" t="s">
        <v>128</v>
      </c>
      <c r="U328" t="s">
        <v>741</v>
      </c>
      <c r="V328" t="s">
        <v>776</v>
      </c>
      <c r="W328">
        <v>5</v>
      </c>
      <c r="X328" t="s">
        <v>223</v>
      </c>
      <c r="Y328" t="s">
        <v>156</v>
      </c>
      <c r="Z328" t="s">
        <v>130</v>
      </c>
      <c r="AA328" t="s">
        <v>209</v>
      </c>
      <c r="AB328" t="s">
        <v>247</v>
      </c>
      <c r="AC328" t="s">
        <v>357</v>
      </c>
      <c r="AD328" t="s">
        <v>1201</v>
      </c>
      <c r="AE328" t="s">
        <v>378</v>
      </c>
      <c r="AF328" t="s">
        <v>378</v>
      </c>
      <c r="AG328" t="s">
        <v>131</v>
      </c>
      <c r="AH328" t="s">
        <v>166</v>
      </c>
      <c r="AI328" t="s">
        <v>280</v>
      </c>
      <c r="AJ328" t="s">
        <v>1395</v>
      </c>
      <c r="AK328" t="s">
        <v>1396</v>
      </c>
      <c r="AL328" t="s">
        <v>134</v>
      </c>
      <c r="AM328" t="s">
        <v>135</v>
      </c>
      <c r="AN328" t="s">
        <v>135</v>
      </c>
      <c r="AO328">
        <v>2</v>
      </c>
      <c r="AP328">
        <v>5</v>
      </c>
      <c r="AQ328" t="s">
        <v>138</v>
      </c>
      <c r="AR328" t="s">
        <v>139</v>
      </c>
      <c r="AS328" t="s">
        <v>534</v>
      </c>
      <c r="AT328" t="s">
        <v>378</v>
      </c>
      <c r="AU328" t="s">
        <v>137</v>
      </c>
      <c r="AV328">
        <v>2</v>
      </c>
      <c r="AW328" t="s">
        <v>140</v>
      </c>
      <c r="AX328" t="s">
        <v>137</v>
      </c>
      <c r="AY328" t="s">
        <v>137</v>
      </c>
      <c r="AZ328" t="s">
        <v>749</v>
      </c>
      <c r="BA328" t="s">
        <v>137</v>
      </c>
      <c r="BB328" t="s">
        <v>199</v>
      </c>
      <c r="BC328">
        <v>339</v>
      </c>
      <c r="BD328" t="s">
        <v>137</v>
      </c>
      <c r="BE328" t="s">
        <v>137</v>
      </c>
      <c r="BF328" t="s">
        <v>137</v>
      </c>
      <c r="BG328" t="s">
        <v>134</v>
      </c>
      <c r="BH328" t="s">
        <v>143</v>
      </c>
      <c r="BI328" t="s">
        <v>137</v>
      </c>
      <c r="BJ328" t="s">
        <v>193</v>
      </c>
      <c r="BK328" t="s">
        <v>137</v>
      </c>
      <c r="BL328" t="s">
        <v>174</v>
      </c>
      <c r="BM328" t="s">
        <v>137</v>
      </c>
      <c r="BN328" t="s">
        <v>142</v>
      </c>
      <c r="BO328" t="s">
        <v>135</v>
      </c>
      <c r="BP328" t="s">
        <v>139</v>
      </c>
      <c r="BQ328" t="s">
        <v>145</v>
      </c>
      <c r="BR328" t="s">
        <v>137</v>
      </c>
      <c r="BS328" s="10">
        <v>4.9000000000000004</v>
      </c>
      <c r="BT328" t="s">
        <v>137</v>
      </c>
      <c r="BU328" t="s">
        <v>146</v>
      </c>
      <c r="BV328" t="s">
        <v>147</v>
      </c>
      <c r="BW328" t="s">
        <v>235</v>
      </c>
      <c r="BX328" t="s">
        <v>137</v>
      </c>
      <c r="BY328" t="s">
        <v>137</v>
      </c>
      <c r="BZ328" t="s">
        <v>137</v>
      </c>
      <c r="CA328" t="s">
        <v>137</v>
      </c>
      <c r="CB328" t="s">
        <v>137</v>
      </c>
      <c r="CC328" t="s">
        <v>137</v>
      </c>
      <c r="CD328" t="s">
        <v>137</v>
      </c>
      <c r="CE328" t="s">
        <v>137</v>
      </c>
      <c r="CF328" t="s">
        <v>137</v>
      </c>
      <c r="CG328" t="s">
        <v>137</v>
      </c>
      <c r="CH328" t="s">
        <v>137</v>
      </c>
      <c r="CI328" t="s">
        <v>210</v>
      </c>
      <c r="CJ328" t="s">
        <v>1077</v>
      </c>
      <c r="CK328" t="s">
        <v>165</v>
      </c>
      <c r="CL328" t="s">
        <v>137</v>
      </c>
      <c r="CM328" t="s">
        <v>137</v>
      </c>
      <c r="CN328" t="s">
        <v>137</v>
      </c>
      <c r="CO328" t="s">
        <v>137</v>
      </c>
      <c r="CP328">
        <v>2</v>
      </c>
      <c r="CQ328" t="s">
        <v>373</v>
      </c>
      <c r="CR328" t="s">
        <v>177</v>
      </c>
      <c r="CS328" t="s">
        <v>137</v>
      </c>
      <c r="CT328" t="s">
        <v>137</v>
      </c>
      <c r="CU328" t="s">
        <v>137</v>
      </c>
      <c r="CV328" t="s">
        <v>137</v>
      </c>
      <c r="CW328" t="s">
        <v>137</v>
      </c>
      <c r="CX328" t="s">
        <v>161</v>
      </c>
      <c r="CY328" t="s">
        <v>200</v>
      </c>
      <c r="CZ328" t="s">
        <v>137</v>
      </c>
      <c r="DA328" t="s">
        <v>137</v>
      </c>
      <c r="DB328" t="s">
        <v>201</v>
      </c>
      <c r="DC328" t="s">
        <v>137</v>
      </c>
      <c r="DD328" t="s">
        <v>137</v>
      </c>
      <c r="DE328" t="s">
        <v>208</v>
      </c>
      <c r="DF328" t="s">
        <v>137</v>
      </c>
      <c r="DG328" t="s">
        <v>137</v>
      </c>
      <c r="DH328" t="s">
        <v>137</v>
      </c>
      <c r="DI328" t="s">
        <v>137</v>
      </c>
      <c r="DJ328" t="s">
        <v>137</v>
      </c>
      <c r="DK328" t="s">
        <v>137</v>
      </c>
      <c r="DL328" t="s">
        <v>137</v>
      </c>
      <c r="DM328" t="s">
        <v>137</v>
      </c>
      <c r="DN328" t="s">
        <v>137</v>
      </c>
      <c r="DO328" t="s">
        <v>137</v>
      </c>
      <c r="DP328" t="s">
        <v>137</v>
      </c>
      <c r="DQ328">
        <v>2</v>
      </c>
      <c r="DR328" t="s">
        <v>1480</v>
      </c>
      <c r="DT328">
        <f t="shared" si="10"/>
        <v>1</v>
      </c>
    </row>
    <row r="329" spans="1:124" x14ac:dyDescent="0.3">
      <c r="A329">
        <v>580</v>
      </c>
      <c r="B329" t="s">
        <v>167</v>
      </c>
      <c r="C329" t="s">
        <v>1386</v>
      </c>
      <c r="D329" t="s">
        <v>1402</v>
      </c>
      <c r="E329">
        <v>1197</v>
      </c>
      <c r="F329">
        <v>4</v>
      </c>
      <c r="G329">
        <v>4</v>
      </c>
      <c r="H329" t="s">
        <v>153</v>
      </c>
      <c r="I329" t="s">
        <v>124</v>
      </c>
      <c r="J329" t="s">
        <v>154</v>
      </c>
      <c r="K329" t="s">
        <v>125</v>
      </c>
      <c r="L329">
        <v>37</v>
      </c>
      <c r="M329" t="s">
        <v>126</v>
      </c>
      <c r="N329">
        <v>1510</v>
      </c>
      <c r="O329">
        <v>3995</v>
      </c>
      <c r="P329">
        <v>1745</v>
      </c>
      <c r="Q329" t="s">
        <v>127</v>
      </c>
      <c r="R329">
        <v>5</v>
      </c>
      <c r="S329">
        <v>21.4</v>
      </c>
      <c r="T329" s="1" t="s">
        <v>128</v>
      </c>
      <c r="U329" t="s">
        <v>741</v>
      </c>
      <c r="V329" t="s">
        <v>1399</v>
      </c>
      <c r="W329">
        <v>5</v>
      </c>
      <c r="X329" t="s">
        <v>223</v>
      </c>
      <c r="Y329" t="s">
        <v>156</v>
      </c>
      <c r="Z329" t="s">
        <v>130</v>
      </c>
      <c r="AA329" t="s">
        <v>209</v>
      </c>
      <c r="AB329" t="s">
        <v>247</v>
      </c>
      <c r="AC329" t="s">
        <v>1201</v>
      </c>
      <c r="AD329" t="s">
        <v>1390</v>
      </c>
      <c r="AE329" t="s">
        <v>451</v>
      </c>
      <c r="AF329" t="s">
        <v>451</v>
      </c>
      <c r="AG329" t="s">
        <v>131</v>
      </c>
      <c r="AH329" t="s">
        <v>166</v>
      </c>
      <c r="AI329" t="s">
        <v>133</v>
      </c>
      <c r="AJ329" t="s">
        <v>1395</v>
      </c>
      <c r="AK329" t="s">
        <v>1396</v>
      </c>
      <c r="AL329" t="s">
        <v>134</v>
      </c>
      <c r="AM329" t="s">
        <v>135</v>
      </c>
      <c r="AN329" t="s">
        <v>135</v>
      </c>
      <c r="AO329" t="s">
        <v>137</v>
      </c>
      <c r="AP329">
        <v>5</v>
      </c>
      <c r="AQ329" t="s">
        <v>138</v>
      </c>
      <c r="AR329" t="s">
        <v>139</v>
      </c>
      <c r="AS329" t="s">
        <v>534</v>
      </c>
      <c r="AT329" t="s">
        <v>451</v>
      </c>
      <c r="AU329" t="s">
        <v>137</v>
      </c>
      <c r="AV329">
        <v>2</v>
      </c>
      <c r="AW329" t="s">
        <v>140</v>
      </c>
      <c r="AX329" t="s">
        <v>137</v>
      </c>
      <c r="AY329" t="s">
        <v>137</v>
      </c>
      <c r="AZ329" t="s">
        <v>749</v>
      </c>
      <c r="BA329" t="s">
        <v>137</v>
      </c>
      <c r="BB329" t="s">
        <v>142</v>
      </c>
      <c r="BC329">
        <v>339</v>
      </c>
      <c r="BD329" t="s">
        <v>137</v>
      </c>
      <c r="BE329" t="s">
        <v>137</v>
      </c>
      <c r="BF329" t="s">
        <v>137</v>
      </c>
      <c r="BG329" t="s">
        <v>134</v>
      </c>
      <c r="BH329" t="s">
        <v>143</v>
      </c>
      <c r="BI329" t="s">
        <v>137</v>
      </c>
      <c r="BJ329" t="s">
        <v>193</v>
      </c>
      <c r="BK329" t="s">
        <v>137</v>
      </c>
      <c r="BL329" t="s">
        <v>174</v>
      </c>
      <c r="BM329" t="s">
        <v>137</v>
      </c>
      <c r="BN329" t="s">
        <v>142</v>
      </c>
      <c r="BO329" t="s">
        <v>135</v>
      </c>
      <c r="BP329" t="s">
        <v>139</v>
      </c>
      <c r="BQ329" t="s">
        <v>145</v>
      </c>
      <c r="BR329" t="s">
        <v>137</v>
      </c>
      <c r="BS329">
        <v>4.9000000000000004</v>
      </c>
      <c r="BT329" t="s">
        <v>137</v>
      </c>
      <c r="BU329" t="s">
        <v>146</v>
      </c>
      <c r="BV329" t="s">
        <v>147</v>
      </c>
      <c r="BW329" t="s">
        <v>235</v>
      </c>
      <c r="BX329" t="s">
        <v>137</v>
      </c>
      <c r="BY329" t="s">
        <v>137</v>
      </c>
      <c r="BZ329" t="s">
        <v>137</v>
      </c>
      <c r="CA329" t="s">
        <v>137</v>
      </c>
      <c r="CB329" t="s">
        <v>137</v>
      </c>
      <c r="CC329" t="s">
        <v>137</v>
      </c>
      <c r="CD329" t="s">
        <v>137</v>
      </c>
      <c r="CE329" t="s">
        <v>137</v>
      </c>
      <c r="CF329" t="s">
        <v>137</v>
      </c>
      <c r="CG329" t="s">
        <v>137</v>
      </c>
      <c r="CH329" t="s">
        <v>137</v>
      </c>
      <c r="CI329" t="s">
        <v>210</v>
      </c>
      <c r="CJ329" t="s">
        <v>1077</v>
      </c>
      <c r="CK329" t="s">
        <v>165</v>
      </c>
      <c r="CL329" t="s">
        <v>137</v>
      </c>
      <c r="CM329" t="s">
        <v>137</v>
      </c>
      <c r="CN329" t="s">
        <v>137</v>
      </c>
      <c r="CO329" t="s">
        <v>137</v>
      </c>
      <c r="CP329">
        <v>2</v>
      </c>
      <c r="CQ329" t="s">
        <v>176</v>
      </c>
      <c r="CR329" t="s">
        <v>177</v>
      </c>
      <c r="CS329" t="s">
        <v>137</v>
      </c>
      <c r="CT329" t="s">
        <v>137</v>
      </c>
      <c r="CU329" t="s">
        <v>137</v>
      </c>
      <c r="CV329" t="s">
        <v>137</v>
      </c>
      <c r="CW329" t="s">
        <v>137</v>
      </c>
      <c r="CX329" t="s">
        <v>161</v>
      </c>
      <c r="CY329" t="s">
        <v>200</v>
      </c>
      <c r="CZ329" t="s">
        <v>137</v>
      </c>
      <c r="DA329" t="s">
        <v>137</v>
      </c>
      <c r="DB329" t="s">
        <v>201</v>
      </c>
      <c r="DC329" t="s">
        <v>137</v>
      </c>
      <c r="DD329" t="s">
        <v>137</v>
      </c>
      <c r="DE329" t="s">
        <v>208</v>
      </c>
      <c r="DF329" t="s">
        <v>137</v>
      </c>
      <c r="DG329" t="s">
        <v>137</v>
      </c>
      <c r="DH329" t="s">
        <v>137</v>
      </c>
      <c r="DI329" t="s">
        <v>137</v>
      </c>
      <c r="DJ329" t="s">
        <v>137</v>
      </c>
      <c r="DK329" t="s">
        <v>137</v>
      </c>
      <c r="DL329" t="s">
        <v>137</v>
      </c>
      <c r="DM329" t="s">
        <v>137</v>
      </c>
      <c r="DN329" t="s">
        <v>137</v>
      </c>
      <c r="DO329" t="s">
        <v>137</v>
      </c>
      <c r="DP329" t="s">
        <v>137</v>
      </c>
      <c r="DQ329">
        <v>2</v>
      </c>
      <c r="DR329" t="s">
        <v>1480</v>
      </c>
      <c r="DT329">
        <f t="shared" ref="DT329:DT392" si="11">COUNTBLANK(A329:DR329)</f>
        <v>1</v>
      </c>
    </row>
    <row r="330" spans="1:124" x14ac:dyDescent="0.3">
      <c r="A330">
        <v>581</v>
      </c>
      <c r="B330" t="s">
        <v>167</v>
      </c>
      <c r="C330" t="s">
        <v>1386</v>
      </c>
      <c r="D330" t="s">
        <v>1403</v>
      </c>
      <c r="E330">
        <v>1197</v>
      </c>
      <c r="F330">
        <v>4</v>
      </c>
      <c r="G330">
        <v>4</v>
      </c>
      <c r="H330" t="s">
        <v>153</v>
      </c>
      <c r="I330" t="s">
        <v>124</v>
      </c>
      <c r="J330" t="s">
        <v>154</v>
      </c>
      <c r="K330" t="s">
        <v>125</v>
      </c>
      <c r="L330">
        <v>37</v>
      </c>
      <c r="M330" t="s">
        <v>126</v>
      </c>
      <c r="N330">
        <v>1510</v>
      </c>
      <c r="O330">
        <v>3995</v>
      </c>
      <c r="P330">
        <v>1745</v>
      </c>
      <c r="Q330" t="s">
        <v>127</v>
      </c>
      <c r="R330">
        <v>5</v>
      </c>
      <c r="S330">
        <v>21.4</v>
      </c>
      <c r="T330" s="1" t="s">
        <v>128</v>
      </c>
      <c r="U330" t="s">
        <v>741</v>
      </c>
      <c r="V330" t="s">
        <v>776</v>
      </c>
      <c r="W330">
        <v>5</v>
      </c>
      <c r="X330" t="s">
        <v>223</v>
      </c>
      <c r="Y330" t="s">
        <v>156</v>
      </c>
      <c r="Z330" t="s">
        <v>130</v>
      </c>
      <c r="AA330" t="s">
        <v>209</v>
      </c>
      <c r="AB330" t="s">
        <v>247</v>
      </c>
      <c r="AC330" t="s">
        <v>357</v>
      </c>
      <c r="AD330" t="s">
        <v>1201</v>
      </c>
      <c r="AE330" t="s">
        <v>378</v>
      </c>
      <c r="AF330" t="s">
        <v>378</v>
      </c>
      <c r="AG330" t="s">
        <v>131</v>
      </c>
      <c r="AH330" t="s">
        <v>166</v>
      </c>
      <c r="AI330" t="s">
        <v>280</v>
      </c>
      <c r="AJ330" t="s">
        <v>1395</v>
      </c>
      <c r="AK330" t="s">
        <v>1396</v>
      </c>
      <c r="AL330" t="s">
        <v>134</v>
      </c>
      <c r="AM330" t="s">
        <v>135</v>
      </c>
      <c r="AN330" t="s">
        <v>135</v>
      </c>
      <c r="AO330">
        <v>2</v>
      </c>
      <c r="AP330">
        <v>5</v>
      </c>
      <c r="AQ330" t="s">
        <v>138</v>
      </c>
      <c r="AR330" t="s">
        <v>139</v>
      </c>
      <c r="AS330" t="s">
        <v>534</v>
      </c>
      <c r="AT330" t="s">
        <v>378</v>
      </c>
      <c r="AU330" t="s">
        <v>137</v>
      </c>
      <c r="AV330">
        <v>2</v>
      </c>
      <c r="AW330" t="s">
        <v>140</v>
      </c>
      <c r="AX330" t="s">
        <v>137</v>
      </c>
      <c r="AY330" t="s">
        <v>137</v>
      </c>
      <c r="AZ330" t="s">
        <v>749</v>
      </c>
      <c r="BA330" t="s">
        <v>137</v>
      </c>
      <c r="BB330" t="s">
        <v>199</v>
      </c>
      <c r="BC330">
        <v>339</v>
      </c>
      <c r="BD330" t="s">
        <v>137</v>
      </c>
      <c r="BE330" t="s">
        <v>137</v>
      </c>
      <c r="BF330" t="s">
        <v>137</v>
      </c>
      <c r="BG330" t="s">
        <v>134</v>
      </c>
      <c r="BH330" t="s">
        <v>143</v>
      </c>
      <c r="BI330" t="s">
        <v>137</v>
      </c>
      <c r="BJ330" t="s">
        <v>193</v>
      </c>
      <c r="BK330" t="s">
        <v>137</v>
      </c>
      <c r="BL330" t="s">
        <v>174</v>
      </c>
      <c r="BM330" t="s">
        <v>137</v>
      </c>
      <c r="BN330" t="s">
        <v>142</v>
      </c>
      <c r="BO330" t="s">
        <v>135</v>
      </c>
      <c r="BP330" t="s">
        <v>139</v>
      </c>
      <c r="BQ330" t="s">
        <v>145</v>
      </c>
      <c r="BR330" t="s">
        <v>137</v>
      </c>
      <c r="BS330">
        <v>4.9000000000000004</v>
      </c>
      <c r="BT330" t="s">
        <v>137</v>
      </c>
      <c r="BU330" t="s">
        <v>146</v>
      </c>
      <c r="BV330" t="s">
        <v>147</v>
      </c>
      <c r="BW330" t="s">
        <v>235</v>
      </c>
      <c r="BX330" t="s">
        <v>137</v>
      </c>
      <c r="BY330" t="s">
        <v>137</v>
      </c>
      <c r="BZ330" t="s">
        <v>137</v>
      </c>
      <c r="CA330" t="s">
        <v>137</v>
      </c>
      <c r="CB330" t="s">
        <v>137</v>
      </c>
      <c r="CC330" t="s">
        <v>137</v>
      </c>
      <c r="CD330" t="s">
        <v>137</v>
      </c>
      <c r="CE330" t="s">
        <v>137</v>
      </c>
      <c r="CF330" t="s">
        <v>137</v>
      </c>
      <c r="CG330" t="s">
        <v>137</v>
      </c>
      <c r="CH330" t="s">
        <v>137</v>
      </c>
      <c r="CI330" t="s">
        <v>210</v>
      </c>
      <c r="CJ330" t="s">
        <v>1077</v>
      </c>
      <c r="CK330" t="s">
        <v>165</v>
      </c>
      <c r="CL330" t="s">
        <v>137</v>
      </c>
      <c r="CM330" t="s">
        <v>137</v>
      </c>
      <c r="CN330" t="s">
        <v>137</v>
      </c>
      <c r="CO330" t="s">
        <v>137</v>
      </c>
      <c r="CP330">
        <v>2</v>
      </c>
      <c r="CQ330" t="s">
        <v>373</v>
      </c>
      <c r="CR330" t="s">
        <v>177</v>
      </c>
      <c r="CS330" t="s">
        <v>137</v>
      </c>
      <c r="CT330" t="s">
        <v>137</v>
      </c>
      <c r="CU330" t="s">
        <v>137</v>
      </c>
      <c r="CV330" t="s">
        <v>137</v>
      </c>
      <c r="CW330" t="s">
        <v>137</v>
      </c>
      <c r="CX330" t="s">
        <v>161</v>
      </c>
      <c r="CY330" t="s">
        <v>200</v>
      </c>
      <c r="CZ330" t="s">
        <v>137</v>
      </c>
      <c r="DA330" t="s">
        <v>137</v>
      </c>
      <c r="DB330" t="s">
        <v>201</v>
      </c>
      <c r="DC330" t="s">
        <v>137</v>
      </c>
      <c r="DD330" t="s">
        <v>137</v>
      </c>
      <c r="DE330" t="s">
        <v>208</v>
      </c>
      <c r="DF330" t="s">
        <v>137</v>
      </c>
      <c r="DG330" t="s">
        <v>137</v>
      </c>
      <c r="DH330" t="s">
        <v>137</v>
      </c>
      <c r="DI330" t="s">
        <v>137</v>
      </c>
      <c r="DJ330" t="s">
        <v>137</v>
      </c>
      <c r="DK330" t="s">
        <v>137</v>
      </c>
      <c r="DL330" t="s">
        <v>137</v>
      </c>
      <c r="DM330" t="s">
        <v>137</v>
      </c>
      <c r="DN330" t="s">
        <v>137</v>
      </c>
      <c r="DO330" t="s">
        <v>137</v>
      </c>
      <c r="DP330" t="s">
        <v>137</v>
      </c>
      <c r="DQ330">
        <v>2</v>
      </c>
      <c r="DR330" t="s">
        <v>1480</v>
      </c>
      <c r="DT330">
        <f t="shared" si="11"/>
        <v>1</v>
      </c>
    </row>
    <row r="331" spans="1:124" x14ac:dyDescent="0.3">
      <c r="A331">
        <v>582</v>
      </c>
      <c r="B331" t="s">
        <v>167</v>
      </c>
      <c r="C331" t="s">
        <v>1386</v>
      </c>
      <c r="D331" t="s">
        <v>1404</v>
      </c>
      <c r="E331">
        <v>1197</v>
      </c>
      <c r="F331">
        <v>4</v>
      </c>
      <c r="G331">
        <v>4</v>
      </c>
      <c r="H331" t="s">
        <v>153</v>
      </c>
      <c r="I331" t="s">
        <v>124</v>
      </c>
      <c r="J331" t="s">
        <v>154</v>
      </c>
      <c r="K331" t="s">
        <v>125</v>
      </c>
      <c r="L331">
        <v>37</v>
      </c>
      <c r="M331" t="s">
        <v>126</v>
      </c>
      <c r="N331">
        <v>1510</v>
      </c>
      <c r="O331">
        <v>3995</v>
      </c>
      <c r="P331">
        <v>1745</v>
      </c>
      <c r="Q331" t="s">
        <v>127</v>
      </c>
      <c r="R331">
        <v>5</v>
      </c>
      <c r="S331">
        <v>21.4</v>
      </c>
      <c r="T331" s="1" t="s">
        <v>128</v>
      </c>
      <c r="U331" t="s">
        <v>1000</v>
      </c>
      <c r="V331" t="s">
        <v>171</v>
      </c>
      <c r="W331">
        <v>5</v>
      </c>
      <c r="X331" t="s">
        <v>223</v>
      </c>
      <c r="Y331" t="s">
        <v>156</v>
      </c>
      <c r="Z331" t="s">
        <v>130</v>
      </c>
      <c r="AA331" t="s">
        <v>209</v>
      </c>
      <c r="AB331" t="s">
        <v>247</v>
      </c>
      <c r="AC331" t="s">
        <v>1201</v>
      </c>
      <c r="AD331" t="s">
        <v>1390</v>
      </c>
      <c r="AE331" t="s">
        <v>451</v>
      </c>
      <c r="AF331" t="s">
        <v>451</v>
      </c>
      <c r="AG331" t="s">
        <v>131</v>
      </c>
      <c r="AH331" t="s">
        <v>166</v>
      </c>
      <c r="AI331" t="s">
        <v>133</v>
      </c>
      <c r="AJ331" t="s">
        <v>1395</v>
      </c>
      <c r="AK331" t="s">
        <v>1396</v>
      </c>
      <c r="AL331" t="s">
        <v>134</v>
      </c>
      <c r="AM331" t="s">
        <v>135</v>
      </c>
      <c r="AN331" t="s">
        <v>135</v>
      </c>
      <c r="AO331">
        <v>2</v>
      </c>
      <c r="AP331">
        <v>5</v>
      </c>
      <c r="AQ331" t="s">
        <v>138</v>
      </c>
      <c r="AR331" t="s">
        <v>150</v>
      </c>
      <c r="AS331" t="s">
        <v>534</v>
      </c>
      <c r="AT331" t="s">
        <v>451</v>
      </c>
      <c r="AU331" t="s">
        <v>137</v>
      </c>
      <c r="AV331">
        <v>2</v>
      </c>
      <c r="AW331" t="s">
        <v>140</v>
      </c>
      <c r="AX331" t="s">
        <v>137</v>
      </c>
      <c r="AY331" t="s">
        <v>137</v>
      </c>
      <c r="AZ331" t="s">
        <v>749</v>
      </c>
      <c r="BA331" t="s">
        <v>137</v>
      </c>
      <c r="BB331" t="s">
        <v>142</v>
      </c>
      <c r="BC331">
        <v>339</v>
      </c>
      <c r="BD331" t="s">
        <v>137</v>
      </c>
      <c r="BE331" t="s">
        <v>137</v>
      </c>
      <c r="BF331" t="s">
        <v>137</v>
      </c>
      <c r="BG331" t="s">
        <v>134</v>
      </c>
      <c r="BH331" t="s">
        <v>143</v>
      </c>
      <c r="BI331" t="s">
        <v>137</v>
      </c>
      <c r="BJ331" t="s">
        <v>193</v>
      </c>
      <c r="BK331" t="s">
        <v>137</v>
      </c>
      <c r="BL331" t="s">
        <v>174</v>
      </c>
      <c r="BM331" t="s">
        <v>137</v>
      </c>
      <c r="BN331" t="s">
        <v>142</v>
      </c>
      <c r="BO331" t="s">
        <v>135</v>
      </c>
      <c r="BP331" t="s">
        <v>139</v>
      </c>
      <c r="BQ331" t="s">
        <v>145</v>
      </c>
      <c r="BR331" t="s">
        <v>137</v>
      </c>
      <c r="BS331">
        <v>4.9000000000000004</v>
      </c>
      <c r="BT331" t="s">
        <v>137</v>
      </c>
      <c r="BU331" t="s">
        <v>146</v>
      </c>
      <c r="BV331" t="s">
        <v>147</v>
      </c>
      <c r="BW331" t="s">
        <v>235</v>
      </c>
      <c r="BX331" t="s">
        <v>137</v>
      </c>
      <c r="BY331" t="s">
        <v>137</v>
      </c>
      <c r="BZ331" t="s">
        <v>137</v>
      </c>
      <c r="CA331" t="s">
        <v>137</v>
      </c>
      <c r="CB331" t="s">
        <v>137</v>
      </c>
      <c r="CC331" t="s">
        <v>137</v>
      </c>
      <c r="CD331" t="s">
        <v>137</v>
      </c>
      <c r="CE331" t="s">
        <v>137</v>
      </c>
      <c r="CF331" t="s">
        <v>137</v>
      </c>
      <c r="CG331" t="s">
        <v>137</v>
      </c>
      <c r="CH331" t="s">
        <v>137</v>
      </c>
      <c r="CI331" t="s">
        <v>210</v>
      </c>
      <c r="CJ331" t="s">
        <v>1077</v>
      </c>
      <c r="CK331" t="s">
        <v>165</v>
      </c>
      <c r="CL331" t="s">
        <v>137</v>
      </c>
      <c r="CM331" t="s">
        <v>137</v>
      </c>
      <c r="CN331" t="s">
        <v>137</v>
      </c>
      <c r="CO331" t="s">
        <v>137</v>
      </c>
      <c r="CP331">
        <v>2</v>
      </c>
      <c r="CQ331" t="s">
        <v>176</v>
      </c>
      <c r="CR331" t="s">
        <v>177</v>
      </c>
      <c r="CS331" t="s">
        <v>137</v>
      </c>
      <c r="CT331" t="s">
        <v>137</v>
      </c>
      <c r="CU331" t="s">
        <v>137</v>
      </c>
      <c r="CV331" t="s">
        <v>137</v>
      </c>
      <c r="CW331" t="s">
        <v>137</v>
      </c>
      <c r="CX331" t="s">
        <v>161</v>
      </c>
      <c r="CY331" t="s">
        <v>200</v>
      </c>
      <c r="CZ331" t="s">
        <v>137</v>
      </c>
      <c r="DA331" t="s">
        <v>137</v>
      </c>
      <c r="DB331" t="s">
        <v>201</v>
      </c>
      <c r="DC331" t="s">
        <v>137</v>
      </c>
      <c r="DD331" t="s">
        <v>137</v>
      </c>
      <c r="DE331" t="s">
        <v>208</v>
      </c>
      <c r="DF331" t="s">
        <v>137</v>
      </c>
      <c r="DG331" t="s">
        <v>137</v>
      </c>
      <c r="DH331" t="s">
        <v>137</v>
      </c>
      <c r="DI331" t="s">
        <v>137</v>
      </c>
      <c r="DJ331" t="s">
        <v>137</v>
      </c>
      <c r="DK331" t="s">
        <v>137</v>
      </c>
      <c r="DL331" t="s">
        <v>137</v>
      </c>
      <c r="DM331" t="s">
        <v>137</v>
      </c>
      <c r="DN331" t="s">
        <v>137</v>
      </c>
      <c r="DO331" t="s">
        <v>137</v>
      </c>
      <c r="DP331" t="s">
        <v>137</v>
      </c>
      <c r="DQ331">
        <v>2</v>
      </c>
      <c r="DR331" t="s">
        <v>1480</v>
      </c>
      <c r="DT331">
        <f t="shared" si="11"/>
        <v>1</v>
      </c>
    </row>
    <row r="332" spans="1:124" x14ac:dyDescent="0.3">
      <c r="A332">
        <v>584</v>
      </c>
      <c r="B332" t="s">
        <v>197</v>
      </c>
      <c r="C332" t="s">
        <v>1405</v>
      </c>
      <c r="D332" t="s">
        <v>1406</v>
      </c>
      <c r="E332">
        <v>1197</v>
      </c>
      <c r="F332">
        <v>4</v>
      </c>
      <c r="G332">
        <v>4</v>
      </c>
      <c r="H332" t="s">
        <v>153</v>
      </c>
      <c r="I332" t="s">
        <v>124</v>
      </c>
      <c r="J332" t="s">
        <v>154</v>
      </c>
      <c r="K332" t="s">
        <v>125</v>
      </c>
      <c r="L332">
        <v>43</v>
      </c>
      <c r="M332" t="s">
        <v>126</v>
      </c>
      <c r="N332">
        <v>1520</v>
      </c>
      <c r="O332">
        <v>3765</v>
      </c>
      <c r="P332">
        <v>1660</v>
      </c>
      <c r="Q332" t="s">
        <v>127</v>
      </c>
      <c r="R332">
        <v>5</v>
      </c>
      <c r="S332">
        <v>18.899999999999999</v>
      </c>
      <c r="T332">
        <v>19.77</v>
      </c>
      <c r="U332" t="s">
        <v>747</v>
      </c>
      <c r="V332" t="s">
        <v>748</v>
      </c>
      <c r="W332">
        <v>5</v>
      </c>
      <c r="X332" t="s">
        <v>187</v>
      </c>
      <c r="Y332" t="s">
        <v>203</v>
      </c>
      <c r="Z332" t="s">
        <v>130</v>
      </c>
      <c r="AA332" t="s">
        <v>179</v>
      </c>
      <c r="AB332" t="s">
        <v>205</v>
      </c>
      <c r="AC332" t="s">
        <v>338</v>
      </c>
      <c r="AD332" t="s">
        <v>339</v>
      </c>
      <c r="AE332" t="s">
        <v>340</v>
      </c>
      <c r="AF332" t="s">
        <v>340</v>
      </c>
      <c r="AG332" t="s">
        <v>131</v>
      </c>
      <c r="AH332" t="s">
        <v>166</v>
      </c>
      <c r="AI332" t="s">
        <v>133</v>
      </c>
      <c r="AJ332" t="s">
        <v>249</v>
      </c>
      <c r="AK332" t="s">
        <v>379</v>
      </c>
      <c r="AL332" t="s">
        <v>134</v>
      </c>
      <c r="AM332" t="s">
        <v>135</v>
      </c>
      <c r="AN332" t="s">
        <v>135</v>
      </c>
      <c r="AO332">
        <v>2</v>
      </c>
      <c r="AP332">
        <v>5</v>
      </c>
      <c r="AQ332" t="s">
        <v>138</v>
      </c>
      <c r="AR332" t="s">
        <v>139</v>
      </c>
      <c r="AS332" t="s">
        <v>192</v>
      </c>
      <c r="AT332" t="s">
        <v>340</v>
      </c>
      <c r="AU332" t="s">
        <v>137</v>
      </c>
      <c r="AV332">
        <v>2</v>
      </c>
      <c r="AW332" t="s">
        <v>276</v>
      </c>
      <c r="AX332" t="s">
        <v>137</v>
      </c>
      <c r="AY332" t="s">
        <v>137</v>
      </c>
      <c r="AZ332" t="s">
        <v>889</v>
      </c>
      <c r="BA332" t="s">
        <v>137</v>
      </c>
      <c r="BB332" t="s">
        <v>202</v>
      </c>
      <c r="BC332">
        <v>256</v>
      </c>
      <c r="BD332" t="s">
        <v>137</v>
      </c>
      <c r="BE332" t="s">
        <v>137</v>
      </c>
      <c r="BF332" t="s">
        <v>137</v>
      </c>
      <c r="BG332" t="s">
        <v>134</v>
      </c>
      <c r="BH332" t="s">
        <v>143</v>
      </c>
      <c r="BI332" t="s">
        <v>137</v>
      </c>
      <c r="BJ332" t="s">
        <v>193</v>
      </c>
      <c r="BK332" t="s">
        <v>137</v>
      </c>
      <c r="BL332" t="s">
        <v>174</v>
      </c>
      <c r="BM332" t="s">
        <v>137</v>
      </c>
      <c r="BN332" t="s">
        <v>142</v>
      </c>
      <c r="BO332" t="s">
        <v>134</v>
      </c>
      <c r="BP332" t="s">
        <v>139</v>
      </c>
      <c r="BQ332" t="s">
        <v>145</v>
      </c>
      <c r="BR332" t="s">
        <v>137</v>
      </c>
      <c r="BS332">
        <v>4.7</v>
      </c>
      <c r="BT332" t="s">
        <v>137</v>
      </c>
      <c r="BU332" t="s">
        <v>146</v>
      </c>
      <c r="BV332" t="s">
        <v>147</v>
      </c>
      <c r="BW332" t="s">
        <v>148</v>
      </c>
      <c r="BX332" t="s">
        <v>137</v>
      </c>
      <c r="BY332" t="s">
        <v>137</v>
      </c>
      <c r="BZ332" t="s">
        <v>137</v>
      </c>
      <c r="CA332" t="s">
        <v>137</v>
      </c>
      <c r="CB332" t="s">
        <v>137</v>
      </c>
      <c r="CC332" t="s">
        <v>137</v>
      </c>
      <c r="CD332" t="s">
        <v>137</v>
      </c>
      <c r="CE332" t="s">
        <v>137</v>
      </c>
      <c r="CF332" t="s">
        <v>137</v>
      </c>
      <c r="CG332" t="s">
        <v>137</v>
      </c>
      <c r="CH332" t="s">
        <v>137</v>
      </c>
      <c r="CI332" t="s">
        <v>210</v>
      </c>
      <c r="CJ332" t="s">
        <v>1407</v>
      </c>
      <c r="CK332" t="s">
        <v>165</v>
      </c>
      <c r="CL332" t="s">
        <v>137</v>
      </c>
      <c r="CM332" t="s">
        <v>137</v>
      </c>
      <c r="CN332" t="s">
        <v>137</v>
      </c>
      <c r="CO332" t="s">
        <v>137</v>
      </c>
      <c r="CP332">
        <v>2</v>
      </c>
      <c r="CQ332" t="s">
        <v>176</v>
      </c>
      <c r="CR332" t="s">
        <v>177</v>
      </c>
      <c r="CS332" t="s">
        <v>137</v>
      </c>
      <c r="CT332" t="s">
        <v>137</v>
      </c>
      <c r="CU332" t="s">
        <v>137</v>
      </c>
      <c r="CV332" t="s">
        <v>137</v>
      </c>
      <c r="CW332" t="s">
        <v>137</v>
      </c>
      <c r="CX332" t="s">
        <v>161</v>
      </c>
      <c r="CY332" t="s">
        <v>200</v>
      </c>
      <c r="CZ332" t="s">
        <v>137</v>
      </c>
      <c r="DA332" t="s">
        <v>137</v>
      </c>
      <c r="DB332" t="s">
        <v>201</v>
      </c>
      <c r="DC332" t="s">
        <v>137</v>
      </c>
      <c r="DD332" t="s">
        <v>137</v>
      </c>
      <c r="DE332" t="s">
        <v>208</v>
      </c>
      <c r="DF332" t="s">
        <v>137</v>
      </c>
      <c r="DG332" t="s">
        <v>137</v>
      </c>
      <c r="DH332" t="s">
        <v>137</v>
      </c>
      <c r="DI332" t="s">
        <v>137</v>
      </c>
      <c r="DJ332" t="s">
        <v>137</v>
      </c>
      <c r="DK332" t="s">
        <v>137</v>
      </c>
      <c r="DL332" t="s">
        <v>137</v>
      </c>
      <c r="DM332" t="s">
        <v>137</v>
      </c>
      <c r="DN332" t="s">
        <v>137</v>
      </c>
      <c r="DO332" t="s">
        <v>137</v>
      </c>
      <c r="DP332" t="s">
        <v>137</v>
      </c>
      <c r="DQ332">
        <v>2</v>
      </c>
      <c r="DR332" t="s">
        <v>1480</v>
      </c>
      <c r="DT332">
        <f t="shared" si="11"/>
        <v>0</v>
      </c>
    </row>
    <row r="333" spans="1:124" x14ac:dyDescent="0.3">
      <c r="A333">
        <v>586</v>
      </c>
      <c r="B333" t="s">
        <v>197</v>
      </c>
      <c r="C333" t="s">
        <v>1405</v>
      </c>
      <c r="D333" t="s">
        <v>1409</v>
      </c>
      <c r="E333">
        <v>1197</v>
      </c>
      <c r="F333">
        <v>4</v>
      </c>
      <c r="G333">
        <v>4</v>
      </c>
      <c r="H333" t="s">
        <v>153</v>
      </c>
      <c r="I333" t="s">
        <v>124</v>
      </c>
      <c r="J333" t="s">
        <v>154</v>
      </c>
      <c r="K333" t="s">
        <v>125</v>
      </c>
      <c r="L333">
        <v>43</v>
      </c>
      <c r="M333" t="s">
        <v>126</v>
      </c>
      <c r="N333">
        <v>1520</v>
      </c>
      <c r="O333">
        <v>3765</v>
      </c>
      <c r="P333">
        <v>1660</v>
      </c>
      <c r="Q333" t="s">
        <v>127</v>
      </c>
      <c r="R333">
        <v>5</v>
      </c>
      <c r="S333">
        <v>18.899999999999999</v>
      </c>
      <c r="T333">
        <v>17.489999999999998</v>
      </c>
      <c r="U333" t="s">
        <v>1408</v>
      </c>
      <c r="V333" t="s">
        <v>748</v>
      </c>
      <c r="W333">
        <v>5</v>
      </c>
      <c r="X333" t="s">
        <v>187</v>
      </c>
      <c r="Y333" t="s">
        <v>203</v>
      </c>
      <c r="Z333" t="s">
        <v>130</v>
      </c>
      <c r="AA333" t="s">
        <v>179</v>
      </c>
      <c r="AB333" t="s">
        <v>205</v>
      </c>
      <c r="AC333" t="s">
        <v>338</v>
      </c>
      <c r="AD333" t="s">
        <v>339</v>
      </c>
      <c r="AE333" t="s">
        <v>340</v>
      </c>
      <c r="AF333" t="s">
        <v>340</v>
      </c>
      <c r="AG333" t="s">
        <v>131</v>
      </c>
      <c r="AH333" t="s">
        <v>166</v>
      </c>
      <c r="AI333" t="s">
        <v>133</v>
      </c>
      <c r="AJ333" t="s">
        <v>249</v>
      </c>
      <c r="AK333" t="s">
        <v>379</v>
      </c>
      <c r="AL333" t="s">
        <v>134</v>
      </c>
      <c r="AM333" t="s">
        <v>135</v>
      </c>
      <c r="AN333" t="s">
        <v>135</v>
      </c>
      <c r="AO333">
        <v>2</v>
      </c>
      <c r="AP333">
        <v>5</v>
      </c>
      <c r="AQ333" t="s">
        <v>138</v>
      </c>
      <c r="AR333" t="s">
        <v>150</v>
      </c>
      <c r="AS333" t="s">
        <v>192</v>
      </c>
      <c r="AT333" t="s">
        <v>340</v>
      </c>
      <c r="AU333" t="s">
        <v>137</v>
      </c>
      <c r="AV333">
        <v>2</v>
      </c>
      <c r="AW333" t="s">
        <v>276</v>
      </c>
      <c r="AX333" t="s">
        <v>137</v>
      </c>
      <c r="AY333" t="s">
        <v>137</v>
      </c>
      <c r="AZ333" t="s">
        <v>889</v>
      </c>
      <c r="BA333" t="s">
        <v>137</v>
      </c>
      <c r="BB333" t="s">
        <v>199</v>
      </c>
      <c r="BC333">
        <v>256</v>
      </c>
      <c r="BD333" t="s">
        <v>137</v>
      </c>
      <c r="BE333" t="s">
        <v>137</v>
      </c>
      <c r="BF333" t="s">
        <v>137</v>
      </c>
      <c r="BG333" t="s">
        <v>134</v>
      </c>
      <c r="BH333" t="s">
        <v>143</v>
      </c>
      <c r="BI333" t="s">
        <v>137</v>
      </c>
      <c r="BJ333" t="s">
        <v>193</v>
      </c>
      <c r="BK333" t="s">
        <v>137</v>
      </c>
      <c r="BL333" t="s">
        <v>174</v>
      </c>
      <c r="BM333" t="s">
        <v>137</v>
      </c>
      <c r="BN333" t="s">
        <v>142</v>
      </c>
      <c r="BO333" t="s">
        <v>134</v>
      </c>
      <c r="BP333" t="s">
        <v>139</v>
      </c>
      <c r="BQ333" t="s">
        <v>145</v>
      </c>
      <c r="BR333" t="s">
        <v>137</v>
      </c>
      <c r="BS333">
        <v>4.7</v>
      </c>
      <c r="BT333" t="s">
        <v>137</v>
      </c>
      <c r="BU333" t="s">
        <v>146</v>
      </c>
      <c r="BV333" t="s">
        <v>147</v>
      </c>
      <c r="BW333" t="s">
        <v>148</v>
      </c>
      <c r="BX333" t="s">
        <v>137</v>
      </c>
      <c r="BY333" t="s">
        <v>137</v>
      </c>
      <c r="BZ333" t="s">
        <v>137</v>
      </c>
      <c r="CA333" t="s">
        <v>137</v>
      </c>
      <c r="CB333" t="s">
        <v>137</v>
      </c>
      <c r="CC333" t="s">
        <v>137</v>
      </c>
      <c r="CD333" t="s">
        <v>137</v>
      </c>
      <c r="CE333" t="s">
        <v>137</v>
      </c>
      <c r="CF333" t="s">
        <v>137</v>
      </c>
      <c r="CG333" t="s">
        <v>137</v>
      </c>
      <c r="CH333" t="s">
        <v>137</v>
      </c>
      <c r="CI333" t="s">
        <v>254</v>
      </c>
      <c r="CJ333" t="s">
        <v>1407</v>
      </c>
      <c r="CK333" t="s">
        <v>165</v>
      </c>
      <c r="CL333" t="s">
        <v>137</v>
      </c>
      <c r="CM333" t="s">
        <v>137</v>
      </c>
      <c r="CN333" t="s">
        <v>137</v>
      </c>
      <c r="CO333" t="s">
        <v>137</v>
      </c>
      <c r="CP333">
        <v>2</v>
      </c>
      <c r="CQ333" t="s">
        <v>176</v>
      </c>
      <c r="CR333" t="s">
        <v>162</v>
      </c>
      <c r="CS333" t="s">
        <v>137</v>
      </c>
      <c r="CT333" t="s">
        <v>137</v>
      </c>
      <c r="CU333" t="s">
        <v>137</v>
      </c>
      <c r="CV333" t="s">
        <v>137</v>
      </c>
      <c r="CW333" t="s">
        <v>137</v>
      </c>
      <c r="CX333" t="s">
        <v>161</v>
      </c>
      <c r="CY333" t="s">
        <v>200</v>
      </c>
      <c r="CZ333" t="s">
        <v>137</v>
      </c>
      <c r="DA333" t="s">
        <v>137</v>
      </c>
      <c r="DB333" t="s">
        <v>201</v>
      </c>
      <c r="DC333" t="s">
        <v>137</v>
      </c>
      <c r="DD333" t="s">
        <v>137</v>
      </c>
      <c r="DE333" t="s">
        <v>208</v>
      </c>
      <c r="DF333" t="s">
        <v>137</v>
      </c>
      <c r="DG333" t="s">
        <v>137</v>
      </c>
      <c r="DH333" t="s">
        <v>137</v>
      </c>
      <c r="DI333" t="s">
        <v>137</v>
      </c>
      <c r="DJ333" t="s">
        <v>137</v>
      </c>
      <c r="DK333" t="s">
        <v>137</v>
      </c>
      <c r="DL333" t="s">
        <v>137</v>
      </c>
      <c r="DM333" t="s">
        <v>137</v>
      </c>
      <c r="DN333" t="s">
        <v>137</v>
      </c>
      <c r="DO333" t="s">
        <v>137</v>
      </c>
      <c r="DP333" t="s">
        <v>137</v>
      </c>
      <c r="DQ333">
        <v>2</v>
      </c>
      <c r="DR333" t="s">
        <v>1480</v>
      </c>
      <c r="DT333">
        <f t="shared" si="11"/>
        <v>0</v>
      </c>
    </row>
    <row r="334" spans="1:124" x14ac:dyDescent="0.3">
      <c r="A334">
        <v>587</v>
      </c>
      <c r="B334" t="s">
        <v>197</v>
      </c>
      <c r="C334" t="s">
        <v>1405</v>
      </c>
      <c r="D334" t="s">
        <v>1410</v>
      </c>
      <c r="E334">
        <v>1197</v>
      </c>
      <c r="F334">
        <v>4</v>
      </c>
      <c r="G334">
        <v>4</v>
      </c>
      <c r="H334" t="s">
        <v>153</v>
      </c>
      <c r="I334" t="s">
        <v>124</v>
      </c>
      <c r="J334" t="s">
        <v>154</v>
      </c>
      <c r="K334" t="s">
        <v>125</v>
      </c>
      <c r="L334">
        <v>43</v>
      </c>
      <c r="M334" t="s">
        <v>126</v>
      </c>
      <c r="N334">
        <v>1520</v>
      </c>
      <c r="O334">
        <v>3765</v>
      </c>
      <c r="P334">
        <v>1660</v>
      </c>
      <c r="Q334" t="s">
        <v>127</v>
      </c>
      <c r="R334">
        <v>5</v>
      </c>
      <c r="S334">
        <v>18.899999999999999</v>
      </c>
      <c r="T334">
        <v>19.77</v>
      </c>
      <c r="U334" t="s">
        <v>747</v>
      </c>
      <c r="V334" t="s">
        <v>748</v>
      </c>
      <c r="W334">
        <v>5</v>
      </c>
      <c r="X334" t="s">
        <v>187</v>
      </c>
      <c r="Y334" t="s">
        <v>203</v>
      </c>
      <c r="Z334" t="s">
        <v>130</v>
      </c>
      <c r="AA334" t="s">
        <v>179</v>
      </c>
      <c r="AB334" t="s">
        <v>205</v>
      </c>
      <c r="AC334" t="s">
        <v>338</v>
      </c>
      <c r="AD334" t="s">
        <v>339</v>
      </c>
      <c r="AE334" t="s">
        <v>340</v>
      </c>
      <c r="AF334" t="s">
        <v>340</v>
      </c>
      <c r="AG334" t="s">
        <v>131</v>
      </c>
      <c r="AH334" t="s">
        <v>166</v>
      </c>
      <c r="AI334" t="s">
        <v>133</v>
      </c>
      <c r="AJ334" t="s">
        <v>249</v>
      </c>
      <c r="AK334" t="s">
        <v>379</v>
      </c>
      <c r="AL334" t="s">
        <v>134</v>
      </c>
      <c r="AM334" t="s">
        <v>135</v>
      </c>
      <c r="AN334" t="s">
        <v>135</v>
      </c>
      <c r="AO334">
        <v>2</v>
      </c>
      <c r="AP334">
        <v>5</v>
      </c>
      <c r="AQ334" t="s">
        <v>138</v>
      </c>
      <c r="AR334" t="s">
        <v>139</v>
      </c>
      <c r="AS334" t="s">
        <v>192</v>
      </c>
      <c r="AT334" t="s">
        <v>340</v>
      </c>
      <c r="AU334" t="s">
        <v>137</v>
      </c>
      <c r="AV334">
        <v>2</v>
      </c>
      <c r="AW334" t="s">
        <v>276</v>
      </c>
      <c r="AX334" t="s">
        <v>137</v>
      </c>
      <c r="AY334" t="s">
        <v>137</v>
      </c>
      <c r="AZ334" t="s">
        <v>889</v>
      </c>
      <c r="BA334" t="s">
        <v>137</v>
      </c>
      <c r="BB334" t="s">
        <v>199</v>
      </c>
      <c r="BC334">
        <v>256</v>
      </c>
      <c r="BD334" t="s">
        <v>137</v>
      </c>
      <c r="BE334" t="s">
        <v>137</v>
      </c>
      <c r="BF334" t="s">
        <v>137</v>
      </c>
      <c r="BG334" t="s">
        <v>134</v>
      </c>
      <c r="BH334" t="s">
        <v>143</v>
      </c>
      <c r="BI334" t="s">
        <v>137</v>
      </c>
      <c r="BJ334" t="s">
        <v>193</v>
      </c>
      <c r="BK334" t="s">
        <v>137</v>
      </c>
      <c r="BL334" t="s">
        <v>174</v>
      </c>
      <c r="BM334" t="s">
        <v>137</v>
      </c>
      <c r="BN334" t="s">
        <v>142</v>
      </c>
      <c r="BO334" t="s">
        <v>134</v>
      </c>
      <c r="BP334" t="s">
        <v>139</v>
      </c>
      <c r="BQ334" t="s">
        <v>145</v>
      </c>
      <c r="BR334" t="s">
        <v>137</v>
      </c>
      <c r="BS334">
        <v>4.7</v>
      </c>
      <c r="BT334" t="s">
        <v>137</v>
      </c>
      <c r="BU334" t="s">
        <v>146</v>
      </c>
      <c r="BV334" t="s">
        <v>147</v>
      </c>
      <c r="BW334" t="s">
        <v>148</v>
      </c>
      <c r="BX334" t="s">
        <v>137</v>
      </c>
      <c r="BY334" t="s">
        <v>137</v>
      </c>
      <c r="BZ334" t="s">
        <v>137</v>
      </c>
      <c r="CA334" t="s">
        <v>137</v>
      </c>
      <c r="CB334" t="s">
        <v>137</v>
      </c>
      <c r="CC334" t="s">
        <v>137</v>
      </c>
      <c r="CD334" t="s">
        <v>137</v>
      </c>
      <c r="CE334" t="s">
        <v>137</v>
      </c>
      <c r="CF334" t="s">
        <v>137</v>
      </c>
      <c r="CG334" t="s">
        <v>137</v>
      </c>
      <c r="CH334" t="s">
        <v>137</v>
      </c>
      <c r="CI334" t="s">
        <v>254</v>
      </c>
      <c r="CJ334" t="s">
        <v>1407</v>
      </c>
      <c r="CK334" t="s">
        <v>165</v>
      </c>
      <c r="CL334" t="s">
        <v>137</v>
      </c>
      <c r="CM334" t="s">
        <v>137</v>
      </c>
      <c r="CN334" t="s">
        <v>137</v>
      </c>
      <c r="CO334" t="s">
        <v>137</v>
      </c>
      <c r="CP334">
        <v>2</v>
      </c>
      <c r="CQ334" t="s">
        <v>176</v>
      </c>
      <c r="CR334" t="s">
        <v>177</v>
      </c>
      <c r="CS334" t="s">
        <v>137</v>
      </c>
      <c r="CT334" t="s">
        <v>137</v>
      </c>
      <c r="CU334" t="s">
        <v>137</v>
      </c>
      <c r="CV334" t="s">
        <v>137</v>
      </c>
      <c r="CW334" t="s">
        <v>137</v>
      </c>
      <c r="CX334" t="s">
        <v>161</v>
      </c>
      <c r="CY334" t="s">
        <v>200</v>
      </c>
      <c r="CZ334" t="s">
        <v>137</v>
      </c>
      <c r="DA334" t="s">
        <v>137</v>
      </c>
      <c r="DB334" t="s">
        <v>201</v>
      </c>
      <c r="DC334" t="s">
        <v>137</v>
      </c>
      <c r="DD334" t="s">
        <v>137</v>
      </c>
      <c r="DE334" t="s">
        <v>208</v>
      </c>
      <c r="DF334" t="s">
        <v>137</v>
      </c>
      <c r="DG334" t="s">
        <v>137</v>
      </c>
      <c r="DH334" t="s">
        <v>137</v>
      </c>
      <c r="DI334" t="s">
        <v>137</v>
      </c>
      <c r="DJ334" t="s">
        <v>137</v>
      </c>
      <c r="DK334" t="s">
        <v>137</v>
      </c>
      <c r="DL334" t="s">
        <v>137</v>
      </c>
      <c r="DM334" t="s">
        <v>137</v>
      </c>
      <c r="DN334" t="s">
        <v>137</v>
      </c>
      <c r="DO334" t="s">
        <v>137</v>
      </c>
      <c r="DP334" t="s">
        <v>137</v>
      </c>
      <c r="DQ334">
        <v>2</v>
      </c>
      <c r="DR334" t="s">
        <v>1480</v>
      </c>
      <c r="DT334">
        <f t="shared" si="11"/>
        <v>0</v>
      </c>
    </row>
    <row r="335" spans="1:124" x14ac:dyDescent="0.3">
      <c r="A335">
        <v>590</v>
      </c>
      <c r="B335" t="s">
        <v>167</v>
      </c>
      <c r="C335" t="s">
        <v>1411</v>
      </c>
      <c r="D335" t="s">
        <v>241</v>
      </c>
      <c r="E335">
        <v>1462</v>
      </c>
      <c r="F335">
        <v>4</v>
      </c>
      <c r="G335">
        <v>4</v>
      </c>
      <c r="H335" t="s">
        <v>153</v>
      </c>
      <c r="I335" t="s">
        <v>124</v>
      </c>
      <c r="J335" t="s">
        <v>154</v>
      </c>
      <c r="K335" t="s">
        <v>125</v>
      </c>
      <c r="L335">
        <v>45</v>
      </c>
      <c r="M335" t="s">
        <v>126</v>
      </c>
      <c r="N335">
        <v>1685</v>
      </c>
      <c r="O335">
        <v>4265</v>
      </c>
      <c r="P335">
        <v>1695</v>
      </c>
      <c r="Q335" t="s">
        <v>169</v>
      </c>
      <c r="R335">
        <v>5</v>
      </c>
      <c r="S335">
        <v>17</v>
      </c>
      <c r="T335" s="11" t="s">
        <v>128</v>
      </c>
      <c r="U335" t="s">
        <v>1412</v>
      </c>
      <c r="V335" t="s">
        <v>1415</v>
      </c>
      <c r="W335">
        <v>5</v>
      </c>
      <c r="X335" t="s">
        <v>223</v>
      </c>
      <c r="Y335" t="s">
        <v>156</v>
      </c>
      <c r="Z335" t="s">
        <v>130</v>
      </c>
      <c r="AA335" t="s">
        <v>179</v>
      </c>
      <c r="AB335" t="s">
        <v>247</v>
      </c>
      <c r="AC335" t="s">
        <v>647</v>
      </c>
      <c r="AD335" t="s">
        <v>1151</v>
      </c>
      <c r="AE335" t="s">
        <v>451</v>
      </c>
      <c r="AF335" t="s">
        <v>451</v>
      </c>
      <c r="AG335" t="s">
        <v>131</v>
      </c>
      <c r="AH335" t="s">
        <v>166</v>
      </c>
      <c r="AI335" t="s">
        <v>133</v>
      </c>
      <c r="AJ335" t="s">
        <v>1416</v>
      </c>
      <c r="AK335" t="s">
        <v>1051</v>
      </c>
      <c r="AL335" t="s">
        <v>134</v>
      </c>
      <c r="AM335" t="s">
        <v>135</v>
      </c>
      <c r="AN335" t="s">
        <v>135</v>
      </c>
      <c r="AO335" t="s">
        <v>137</v>
      </c>
      <c r="AP335">
        <v>7</v>
      </c>
      <c r="AQ335" t="s">
        <v>138</v>
      </c>
      <c r="AR335" t="s">
        <v>139</v>
      </c>
      <c r="AS335" t="s">
        <v>1052</v>
      </c>
      <c r="AT335" t="s">
        <v>451</v>
      </c>
      <c r="AU335" t="s">
        <v>137</v>
      </c>
      <c r="AV335">
        <v>2</v>
      </c>
      <c r="AW335" t="s">
        <v>140</v>
      </c>
      <c r="AX335" t="s">
        <v>137</v>
      </c>
      <c r="AY335" t="s">
        <v>137</v>
      </c>
      <c r="AZ335" t="s">
        <v>173</v>
      </c>
      <c r="BA335" t="s">
        <v>137</v>
      </c>
      <c r="BB335" t="s">
        <v>142</v>
      </c>
      <c r="BC335">
        <v>209</v>
      </c>
      <c r="BD335" t="s">
        <v>137</v>
      </c>
      <c r="BE335" t="s">
        <v>137</v>
      </c>
      <c r="BF335" t="s">
        <v>137</v>
      </c>
      <c r="BG335" t="s">
        <v>134</v>
      </c>
      <c r="BH335" t="s">
        <v>193</v>
      </c>
      <c r="BI335" t="s">
        <v>137</v>
      </c>
      <c r="BJ335" t="s">
        <v>193</v>
      </c>
      <c r="BK335" t="s">
        <v>137</v>
      </c>
      <c r="BL335" t="s">
        <v>174</v>
      </c>
      <c r="BM335" t="s">
        <v>137</v>
      </c>
      <c r="BN335" t="s">
        <v>202</v>
      </c>
      <c r="BO335" t="s">
        <v>135</v>
      </c>
      <c r="BP335" t="s">
        <v>139</v>
      </c>
      <c r="BQ335" t="s">
        <v>145</v>
      </c>
      <c r="BR335" t="s">
        <v>137</v>
      </c>
      <c r="BS335" s="10">
        <v>5.2</v>
      </c>
      <c r="BT335" t="s">
        <v>137</v>
      </c>
      <c r="BU335" t="s">
        <v>275</v>
      </c>
      <c r="BV335" t="s">
        <v>137</v>
      </c>
      <c r="BW335" t="s">
        <v>235</v>
      </c>
      <c r="BX335" t="s">
        <v>137</v>
      </c>
      <c r="BY335" t="s">
        <v>137</v>
      </c>
      <c r="BZ335" t="s">
        <v>137</v>
      </c>
      <c r="CA335" t="s">
        <v>137</v>
      </c>
      <c r="CB335" t="s">
        <v>137</v>
      </c>
      <c r="CC335" t="s">
        <v>137</v>
      </c>
      <c r="CD335" t="s">
        <v>137</v>
      </c>
      <c r="CE335" t="s">
        <v>137</v>
      </c>
      <c r="CF335" t="s">
        <v>137</v>
      </c>
      <c r="CG335" t="s">
        <v>137</v>
      </c>
      <c r="CH335" t="s">
        <v>137</v>
      </c>
      <c r="CI335" t="s">
        <v>210</v>
      </c>
      <c r="CJ335" t="s">
        <v>1414</v>
      </c>
      <c r="CK335" t="s">
        <v>165</v>
      </c>
      <c r="CL335" t="s">
        <v>137</v>
      </c>
      <c r="CM335" t="s">
        <v>137</v>
      </c>
      <c r="CN335" t="s">
        <v>137</v>
      </c>
      <c r="CO335" t="s">
        <v>137</v>
      </c>
      <c r="CP335">
        <v>2</v>
      </c>
      <c r="CQ335" t="s">
        <v>176</v>
      </c>
      <c r="CR335" t="s">
        <v>177</v>
      </c>
      <c r="CS335" t="s">
        <v>137</v>
      </c>
      <c r="CT335" t="s">
        <v>137</v>
      </c>
      <c r="CU335" t="s">
        <v>137</v>
      </c>
      <c r="CV335" t="s">
        <v>137</v>
      </c>
      <c r="CW335" t="s">
        <v>137</v>
      </c>
      <c r="CX335" t="s">
        <v>161</v>
      </c>
      <c r="CY335" t="s">
        <v>200</v>
      </c>
      <c r="CZ335" t="s">
        <v>137</v>
      </c>
      <c r="DA335" t="s">
        <v>137</v>
      </c>
      <c r="DB335" t="s">
        <v>201</v>
      </c>
      <c r="DC335" t="s">
        <v>137</v>
      </c>
      <c r="DD335" t="s">
        <v>137</v>
      </c>
      <c r="DE335" t="s">
        <v>137</v>
      </c>
      <c r="DF335" t="s">
        <v>137</v>
      </c>
      <c r="DG335" t="s">
        <v>137</v>
      </c>
      <c r="DH335" t="s">
        <v>137</v>
      </c>
      <c r="DI335" t="s">
        <v>137</v>
      </c>
      <c r="DJ335" t="s">
        <v>137</v>
      </c>
      <c r="DK335" t="s">
        <v>137</v>
      </c>
      <c r="DL335" t="s">
        <v>137</v>
      </c>
      <c r="DM335" t="s">
        <v>137</v>
      </c>
      <c r="DN335" t="s">
        <v>137</v>
      </c>
      <c r="DO335" t="s">
        <v>137</v>
      </c>
      <c r="DP335" t="s">
        <v>137</v>
      </c>
      <c r="DQ335">
        <v>2</v>
      </c>
      <c r="DR335" t="s">
        <v>1480</v>
      </c>
      <c r="DT335">
        <f t="shared" si="11"/>
        <v>1</v>
      </c>
    </row>
    <row r="336" spans="1:124" x14ac:dyDescent="0.3">
      <c r="A336">
        <v>591</v>
      </c>
      <c r="B336" t="s">
        <v>167</v>
      </c>
      <c r="C336" t="s">
        <v>1411</v>
      </c>
      <c r="D336" t="s">
        <v>744</v>
      </c>
      <c r="E336">
        <v>1462</v>
      </c>
      <c r="F336">
        <v>4</v>
      </c>
      <c r="G336">
        <v>4</v>
      </c>
      <c r="H336" t="s">
        <v>153</v>
      </c>
      <c r="I336" t="s">
        <v>124</v>
      </c>
      <c r="J336" t="s">
        <v>154</v>
      </c>
      <c r="K336" t="s">
        <v>125</v>
      </c>
      <c r="L336">
        <v>45</v>
      </c>
      <c r="M336" t="s">
        <v>126</v>
      </c>
      <c r="N336">
        <v>1690</v>
      </c>
      <c r="O336">
        <v>4395</v>
      </c>
      <c r="P336">
        <v>1735</v>
      </c>
      <c r="Q336" t="s">
        <v>264</v>
      </c>
      <c r="R336">
        <v>5</v>
      </c>
      <c r="S336">
        <v>17</v>
      </c>
      <c r="T336" s="1" t="s">
        <v>128</v>
      </c>
      <c r="U336" t="s">
        <v>1417</v>
      </c>
      <c r="V336" t="s">
        <v>362</v>
      </c>
      <c r="W336">
        <v>4</v>
      </c>
      <c r="X336" t="s">
        <v>223</v>
      </c>
      <c r="Y336" t="s">
        <v>156</v>
      </c>
      <c r="Z336" t="s">
        <v>130</v>
      </c>
      <c r="AA336" t="s">
        <v>382</v>
      </c>
      <c r="AB336" t="s">
        <v>1049</v>
      </c>
      <c r="AC336" t="s">
        <v>647</v>
      </c>
      <c r="AD336" t="s">
        <v>1151</v>
      </c>
      <c r="AE336" t="s">
        <v>451</v>
      </c>
      <c r="AF336" t="s">
        <v>451</v>
      </c>
      <c r="AG336" t="s">
        <v>131</v>
      </c>
      <c r="AH336" t="s">
        <v>166</v>
      </c>
      <c r="AI336" t="s">
        <v>133</v>
      </c>
      <c r="AJ336" t="s">
        <v>1413</v>
      </c>
      <c r="AK336" t="s">
        <v>1418</v>
      </c>
      <c r="AL336" t="s">
        <v>134</v>
      </c>
      <c r="AM336" t="s">
        <v>135</v>
      </c>
      <c r="AN336" t="s">
        <v>135</v>
      </c>
      <c r="AO336" t="s">
        <v>137</v>
      </c>
      <c r="AP336">
        <v>7</v>
      </c>
      <c r="AQ336" t="s">
        <v>138</v>
      </c>
      <c r="AR336" t="s">
        <v>150</v>
      </c>
      <c r="AS336" t="s">
        <v>1052</v>
      </c>
      <c r="AT336" t="s">
        <v>451</v>
      </c>
      <c r="AU336" t="s">
        <v>137</v>
      </c>
      <c r="AV336">
        <v>2</v>
      </c>
      <c r="AW336" t="s">
        <v>276</v>
      </c>
      <c r="AX336" t="s">
        <v>137</v>
      </c>
      <c r="AY336" t="s">
        <v>137</v>
      </c>
      <c r="AZ336" t="s">
        <v>173</v>
      </c>
      <c r="BA336" t="s">
        <v>137</v>
      </c>
      <c r="BB336" t="s">
        <v>142</v>
      </c>
      <c r="BC336">
        <v>209</v>
      </c>
      <c r="BD336" t="s">
        <v>137</v>
      </c>
      <c r="BE336" t="s">
        <v>137</v>
      </c>
      <c r="BF336" t="s">
        <v>137</v>
      </c>
      <c r="BG336" t="s">
        <v>134</v>
      </c>
      <c r="BH336" t="s">
        <v>193</v>
      </c>
      <c r="BI336" t="s">
        <v>137</v>
      </c>
      <c r="BJ336" t="s">
        <v>193</v>
      </c>
      <c r="BK336" t="s">
        <v>137</v>
      </c>
      <c r="BL336" t="s">
        <v>174</v>
      </c>
      <c r="BM336" t="s">
        <v>137</v>
      </c>
      <c r="BN336" t="s">
        <v>142</v>
      </c>
      <c r="BO336" t="s">
        <v>135</v>
      </c>
      <c r="BP336" t="s">
        <v>139</v>
      </c>
      <c r="BQ336" t="s">
        <v>145</v>
      </c>
      <c r="BR336" t="s">
        <v>137</v>
      </c>
      <c r="BS336">
        <v>5.2</v>
      </c>
      <c r="BT336" t="s">
        <v>137</v>
      </c>
      <c r="BU336" t="s">
        <v>146</v>
      </c>
      <c r="BV336" t="s">
        <v>147</v>
      </c>
      <c r="BW336" t="s">
        <v>148</v>
      </c>
      <c r="BX336" t="s">
        <v>137</v>
      </c>
      <c r="BY336" t="s">
        <v>137</v>
      </c>
      <c r="BZ336" t="s">
        <v>137</v>
      </c>
      <c r="CA336" t="s">
        <v>137</v>
      </c>
      <c r="CB336" t="s">
        <v>137</v>
      </c>
      <c r="CC336" t="s">
        <v>137</v>
      </c>
      <c r="CD336" t="s">
        <v>137</v>
      </c>
      <c r="CE336" t="s">
        <v>137</v>
      </c>
      <c r="CF336" t="s">
        <v>137</v>
      </c>
      <c r="CG336" t="s">
        <v>137</v>
      </c>
      <c r="CH336" t="s">
        <v>137</v>
      </c>
      <c r="CI336" t="s">
        <v>210</v>
      </c>
      <c r="CJ336" t="s">
        <v>1343</v>
      </c>
      <c r="CK336" t="s">
        <v>211</v>
      </c>
      <c r="CL336" t="s">
        <v>137</v>
      </c>
      <c r="CM336" t="s">
        <v>137</v>
      </c>
      <c r="CN336" t="s">
        <v>137</v>
      </c>
      <c r="CO336" t="s">
        <v>137</v>
      </c>
      <c r="CP336">
        <v>2</v>
      </c>
      <c r="CQ336" t="s">
        <v>176</v>
      </c>
      <c r="CR336" t="s">
        <v>177</v>
      </c>
      <c r="CS336" t="s">
        <v>137</v>
      </c>
      <c r="CT336" t="s">
        <v>137</v>
      </c>
      <c r="CU336" t="s">
        <v>137</v>
      </c>
      <c r="CV336" t="s">
        <v>137</v>
      </c>
      <c r="CW336" t="s">
        <v>137</v>
      </c>
      <c r="CX336" t="s">
        <v>161</v>
      </c>
      <c r="CY336" t="s">
        <v>200</v>
      </c>
      <c r="CZ336" t="s">
        <v>137</v>
      </c>
      <c r="DA336" t="s">
        <v>137</v>
      </c>
      <c r="DB336" t="s">
        <v>201</v>
      </c>
      <c r="DC336" t="s">
        <v>137</v>
      </c>
      <c r="DD336" t="s">
        <v>137</v>
      </c>
      <c r="DE336" t="s">
        <v>137</v>
      </c>
      <c r="DF336" t="s">
        <v>137</v>
      </c>
      <c r="DG336" t="s">
        <v>137</v>
      </c>
      <c r="DH336" t="s">
        <v>137</v>
      </c>
      <c r="DI336" t="s">
        <v>137</v>
      </c>
      <c r="DJ336" t="s">
        <v>137</v>
      </c>
      <c r="DK336" t="s">
        <v>137</v>
      </c>
      <c r="DL336" t="s">
        <v>137</v>
      </c>
      <c r="DM336" t="s">
        <v>137</v>
      </c>
      <c r="DN336" t="s">
        <v>137</v>
      </c>
      <c r="DO336" t="s">
        <v>137</v>
      </c>
      <c r="DP336" t="s">
        <v>137</v>
      </c>
      <c r="DQ336">
        <v>2</v>
      </c>
      <c r="DR336" t="s">
        <v>1480</v>
      </c>
      <c r="DT336">
        <f t="shared" si="11"/>
        <v>1</v>
      </c>
    </row>
    <row r="337" spans="1:124" x14ac:dyDescent="0.3">
      <c r="A337">
        <v>592</v>
      </c>
      <c r="B337" t="s">
        <v>167</v>
      </c>
      <c r="C337" t="s">
        <v>1411</v>
      </c>
      <c r="D337" t="s">
        <v>457</v>
      </c>
      <c r="E337">
        <v>1462</v>
      </c>
      <c r="F337">
        <v>4</v>
      </c>
      <c r="G337">
        <v>4</v>
      </c>
      <c r="H337" t="s">
        <v>153</v>
      </c>
      <c r="I337" t="s">
        <v>124</v>
      </c>
      <c r="J337" t="s">
        <v>154</v>
      </c>
      <c r="K337" t="s">
        <v>125</v>
      </c>
      <c r="L337">
        <v>45</v>
      </c>
      <c r="M337" t="s">
        <v>126</v>
      </c>
      <c r="N337">
        <v>1690</v>
      </c>
      <c r="O337">
        <v>4395</v>
      </c>
      <c r="P337">
        <v>1735</v>
      </c>
      <c r="Q337" t="s">
        <v>264</v>
      </c>
      <c r="R337">
        <v>5</v>
      </c>
      <c r="S337">
        <v>17</v>
      </c>
      <c r="T337" s="1" t="s">
        <v>128</v>
      </c>
      <c r="U337" t="s">
        <v>1412</v>
      </c>
      <c r="V337" t="s">
        <v>362</v>
      </c>
      <c r="W337">
        <v>5</v>
      </c>
      <c r="X337" t="s">
        <v>223</v>
      </c>
      <c r="Y337" t="s">
        <v>156</v>
      </c>
      <c r="Z337" t="s">
        <v>130</v>
      </c>
      <c r="AA337" t="s">
        <v>382</v>
      </c>
      <c r="AB337" t="s">
        <v>1049</v>
      </c>
      <c r="AC337" t="s">
        <v>647</v>
      </c>
      <c r="AD337" t="s">
        <v>1151</v>
      </c>
      <c r="AE337" t="s">
        <v>451</v>
      </c>
      <c r="AF337" t="s">
        <v>451</v>
      </c>
      <c r="AG337" t="s">
        <v>131</v>
      </c>
      <c r="AH337" t="s">
        <v>166</v>
      </c>
      <c r="AI337" t="s">
        <v>280</v>
      </c>
      <c r="AJ337" t="s">
        <v>1413</v>
      </c>
      <c r="AK337" t="s">
        <v>1418</v>
      </c>
      <c r="AL337" t="s">
        <v>134</v>
      </c>
      <c r="AM337" t="s">
        <v>135</v>
      </c>
      <c r="AN337" t="s">
        <v>135</v>
      </c>
      <c r="AO337" t="s">
        <v>137</v>
      </c>
      <c r="AP337">
        <v>7</v>
      </c>
      <c r="AQ337" t="s">
        <v>138</v>
      </c>
      <c r="AR337" t="s">
        <v>139</v>
      </c>
      <c r="AS337" t="s">
        <v>1052</v>
      </c>
      <c r="AT337" t="s">
        <v>451</v>
      </c>
      <c r="AU337" t="s">
        <v>137</v>
      </c>
      <c r="AV337">
        <v>2</v>
      </c>
      <c r="AW337" t="s">
        <v>140</v>
      </c>
      <c r="AX337" t="s">
        <v>137</v>
      </c>
      <c r="AY337" t="s">
        <v>137</v>
      </c>
      <c r="AZ337" t="s">
        <v>173</v>
      </c>
      <c r="BA337" t="s">
        <v>137</v>
      </c>
      <c r="BB337" t="s">
        <v>202</v>
      </c>
      <c r="BC337">
        <v>209</v>
      </c>
      <c r="BD337" t="s">
        <v>137</v>
      </c>
      <c r="BE337" t="s">
        <v>137</v>
      </c>
      <c r="BF337" t="s">
        <v>137</v>
      </c>
      <c r="BG337" t="s">
        <v>134</v>
      </c>
      <c r="BH337" t="s">
        <v>193</v>
      </c>
      <c r="BI337" t="s">
        <v>137</v>
      </c>
      <c r="BJ337" t="s">
        <v>193</v>
      </c>
      <c r="BK337" t="s">
        <v>137</v>
      </c>
      <c r="BL337" t="s">
        <v>174</v>
      </c>
      <c r="BM337" t="s">
        <v>137</v>
      </c>
      <c r="BN337" t="s">
        <v>142</v>
      </c>
      <c r="BO337" t="s">
        <v>135</v>
      </c>
      <c r="BP337" t="s">
        <v>139</v>
      </c>
      <c r="BQ337" t="s">
        <v>145</v>
      </c>
      <c r="BR337" t="s">
        <v>137</v>
      </c>
      <c r="BS337">
        <v>5.2</v>
      </c>
      <c r="BT337" t="s">
        <v>137</v>
      </c>
      <c r="BU337" t="s">
        <v>146</v>
      </c>
      <c r="BV337" t="s">
        <v>147</v>
      </c>
      <c r="BW337" t="s">
        <v>235</v>
      </c>
      <c r="BX337" t="s">
        <v>137</v>
      </c>
      <c r="BY337" t="s">
        <v>137</v>
      </c>
      <c r="BZ337" t="s">
        <v>137</v>
      </c>
      <c r="CA337" t="s">
        <v>137</v>
      </c>
      <c r="CB337" t="s">
        <v>137</v>
      </c>
      <c r="CC337" t="s">
        <v>137</v>
      </c>
      <c r="CD337" t="s">
        <v>137</v>
      </c>
      <c r="CE337" t="s">
        <v>137</v>
      </c>
      <c r="CF337" t="s">
        <v>137</v>
      </c>
      <c r="CG337" t="s">
        <v>137</v>
      </c>
      <c r="CH337" t="s">
        <v>137</v>
      </c>
      <c r="CI337" t="s">
        <v>210</v>
      </c>
      <c r="CJ337" t="s">
        <v>1053</v>
      </c>
      <c r="CK337" t="s">
        <v>165</v>
      </c>
      <c r="CL337" t="s">
        <v>137</v>
      </c>
      <c r="CM337" t="s">
        <v>137</v>
      </c>
      <c r="CN337" t="s">
        <v>137</v>
      </c>
      <c r="CO337" t="s">
        <v>137</v>
      </c>
      <c r="CP337">
        <v>2</v>
      </c>
      <c r="CQ337" t="s">
        <v>176</v>
      </c>
      <c r="CR337" t="s">
        <v>162</v>
      </c>
      <c r="CS337" t="s">
        <v>137</v>
      </c>
      <c r="CT337" t="s">
        <v>137</v>
      </c>
      <c r="CU337" t="s">
        <v>137</v>
      </c>
      <c r="CV337" t="s">
        <v>137</v>
      </c>
      <c r="CW337" t="s">
        <v>137</v>
      </c>
      <c r="CX337" t="s">
        <v>161</v>
      </c>
      <c r="CY337" t="s">
        <v>200</v>
      </c>
      <c r="CZ337" t="s">
        <v>137</v>
      </c>
      <c r="DA337" t="s">
        <v>137</v>
      </c>
      <c r="DB337" t="s">
        <v>201</v>
      </c>
      <c r="DC337" t="s">
        <v>137</v>
      </c>
      <c r="DD337" t="s">
        <v>137</v>
      </c>
      <c r="DE337" t="s">
        <v>137</v>
      </c>
      <c r="DF337" t="s">
        <v>137</v>
      </c>
      <c r="DG337" t="s">
        <v>137</v>
      </c>
      <c r="DH337" t="s">
        <v>137</v>
      </c>
      <c r="DI337" t="s">
        <v>137</v>
      </c>
      <c r="DJ337" t="s">
        <v>137</v>
      </c>
      <c r="DK337" t="s">
        <v>137</v>
      </c>
      <c r="DL337" t="s">
        <v>137</v>
      </c>
      <c r="DM337" t="s">
        <v>137</v>
      </c>
      <c r="DN337" t="s">
        <v>137</v>
      </c>
      <c r="DO337" t="s">
        <v>137</v>
      </c>
      <c r="DP337" t="s">
        <v>137</v>
      </c>
      <c r="DQ337">
        <v>2</v>
      </c>
      <c r="DR337" t="s">
        <v>1480</v>
      </c>
      <c r="DT337">
        <f t="shared" si="11"/>
        <v>1</v>
      </c>
    </row>
    <row r="338" spans="1:124" x14ac:dyDescent="0.3">
      <c r="A338">
        <v>594</v>
      </c>
      <c r="B338" t="s">
        <v>167</v>
      </c>
      <c r="C338" t="s">
        <v>1411</v>
      </c>
      <c r="D338" t="s">
        <v>458</v>
      </c>
      <c r="E338">
        <v>1462</v>
      </c>
      <c r="F338">
        <v>4</v>
      </c>
      <c r="G338">
        <v>4</v>
      </c>
      <c r="H338" t="s">
        <v>153</v>
      </c>
      <c r="I338" t="s">
        <v>124</v>
      </c>
      <c r="J338" t="s">
        <v>154</v>
      </c>
      <c r="K338" t="s">
        <v>125</v>
      </c>
      <c r="L338">
        <v>45</v>
      </c>
      <c r="M338" t="s">
        <v>126</v>
      </c>
      <c r="N338">
        <v>1685</v>
      </c>
      <c r="O338">
        <v>4265</v>
      </c>
      <c r="P338">
        <v>1695</v>
      </c>
      <c r="Q338" t="s">
        <v>169</v>
      </c>
      <c r="R338">
        <v>5</v>
      </c>
      <c r="S338">
        <v>17</v>
      </c>
      <c r="T338" s="1" t="s">
        <v>128</v>
      </c>
      <c r="U338" t="s">
        <v>1417</v>
      </c>
      <c r="V338" t="s">
        <v>1048</v>
      </c>
      <c r="W338">
        <v>4</v>
      </c>
      <c r="X338" t="s">
        <v>223</v>
      </c>
      <c r="Y338" t="s">
        <v>156</v>
      </c>
      <c r="Z338" t="s">
        <v>130</v>
      </c>
      <c r="AA338" t="s">
        <v>179</v>
      </c>
      <c r="AB338" t="s">
        <v>247</v>
      </c>
      <c r="AC338" t="s">
        <v>647</v>
      </c>
      <c r="AD338" t="s">
        <v>1151</v>
      </c>
      <c r="AE338" t="s">
        <v>451</v>
      </c>
      <c r="AF338" t="s">
        <v>451</v>
      </c>
      <c r="AG338" t="s">
        <v>131</v>
      </c>
      <c r="AH338" t="s">
        <v>166</v>
      </c>
      <c r="AI338" t="s">
        <v>133</v>
      </c>
      <c r="AJ338" t="s">
        <v>1416</v>
      </c>
      <c r="AK338" t="s">
        <v>1051</v>
      </c>
      <c r="AL338" t="s">
        <v>134</v>
      </c>
      <c r="AM338" t="s">
        <v>135</v>
      </c>
      <c r="AN338" t="s">
        <v>135</v>
      </c>
      <c r="AO338" t="s">
        <v>137</v>
      </c>
      <c r="AP338">
        <v>7</v>
      </c>
      <c r="AQ338" t="s">
        <v>138</v>
      </c>
      <c r="AR338" t="s">
        <v>150</v>
      </c>
      <c r="AS338" t="s">
        <v>1052</v>
      </c>
      <c r="AT338" t="s">
        <v>451</v>
      </c>
      <c r="AU338" t="s">
        <v>137</v>
      </c>
      <c r="AV338">
        <v>2</v>
      </c>
      <c r="AW338" t="s">
        <v>140</v>
      </c>
      <c r="AX338" t="s">
        <v>137</v>
      </c>
      <c r="AY338" t="s">
        <v>137</v>
      </c>
      <c r="AZ338" t="s">
        <v>173</v>
      </c>
      <c r="BA338" t="s">
        <v>137</v>
      </c>
      <c r="BB338" t="s">
        <v>199</v>
      </c>
      <c r="BC338">
        <v>209</v>
      </c>
      <c r="BD338" t="s">
        <v>137</v>
      </c>
      <c r="BE338" t="s">
        <v>137</v>
      </c>
      <c r="BF338" t="s">
        <v>137</v>
      </c>
      <c r="BG338" t="s">
        <v>134</v>
      </c>
      <c r="BH338" t="s">
        <v>193</v>
      </c>
      <c r="BI338" t="s">
        <v>137</v>
      </c>
      <c r="BJ338" t="s">
        <v>193</v>
      </c>
      <c r="BK338" t="s">
        <v>137</v>
      </c>
      <c r="BL338" t="s">
        <v>174</v>
      </c>
      <c r="BM338" t="s">
        <v>137</v>
      </c>
      <c r="BN338" t="s">
        <v>142</v>
      </c>
      <c r="BO338" t="s">
        <v>135</v>
      </c>
      <c r="BP338" t="s">
        <v>139</v>
      </c>
      <c r="BQ338" t="s">
        <v>145</v>
      </c>
      <c r="BR338" t="s">
        <v>137</v>
      </c>
      <c r="BS338">
        <v>5.2</v>
      </c>
      <c r="BT338" t="s">
        <v>137</v>
      </c>
      <c r="BU338" t="s">
        <v>275</v>
      </c>
      <c r="BV338" t="s">
        <v>147</v>
      </c>
      <c r="BW338" t="s">
        <v>148</v>
      </c>
      <c r="BX338" t="s">
        <v>137</v>
      </c>
      <c r="BY338" t="s">
        <v>137</v>
      </c>
      <c r="BZ338" t="s">
        <v>137</v>
      </c>
      <c r="CA338" t="s">
        <v>137</v>
      </c>
      <c r="CB338" t="s">
        <v>137</v>
      </c>
      <c r="CC338" t="s">
        <v>137</v>
      </c>
      <c r="CD338" t="s">
        <v>137</v>
      </c>
      <c r="CE338" t="s">
        <v>137</v>
      </c>
      <c r="CF338" t="s">
        <v>137</v>
      </c>
      <c r="CG338" t="s">
        <v>137</v>
      </c>
      <c r="CH338" t="s">
        <v>137</v>
      </c>
      <c r="CI338" t="s">
        <v>210</v>
      </c>
      <c r="CJ338" t="s">
        <v>1414</v>
      </c>
      <c r="CK338" t="s">
        <v>165</v>
      </c>
      <c r="CL338" t="s">
        <v>137</v>
      </c>
      <c r="CM338" t="s">
        <v>137</v>
      </c>
      <c r="CN338" t="s">
        <v>137</v>
      </c>
      <c r="CO338" t="s">
        <v>137</v>
      </c>
      <c r="CP338">
        <v>2</v>
      </c>
      <c r="CQ338" t="s">
        <v>176</v>
      </c>
      <c r="CR338" t="s">
        <v>162</v>
      </c>
      <c r="CS338" t="s">
        <v>137</v>
      </c>
      <c r="CT338" t="s">
        <v>137</v>
      </c>
      <c r="CU338" t="s">
        <v>137</v>
      </c>
      <c r="CV338" t="s">
        <v>137</v>
      </c>
      <c r="CW338" t="s">
        <v>137</v>
      </c>
      <c r="CX338" t="s">
        <v>161</v>
      </c>
      <c r="CY338" t="s">
        <v>200</v>
      </c>
      <c r="CZ338" t="s">
        <v>137</v>
      </c>
      <c r="DA338" t="s">
        <v>137</v>
      </c>
      <c r="DB338" t="s">
        <v>201</v>
      </c>
      <c r="DC338" t="s">
        <v>137</v>
      </c>
      <c r="DD338" t="s">
        <v>137</v>
      </c>
      <c r="DE338" t="s">
        <v>137</v>
      </c>
      <c r="DF338" t="s">
        <v>137</v>
      </c>
      <c r="DG338" t="s">
        <v>137</v>
      </c>
      <c r="DH338" t="s">
        <v>137</v>
      </c>
      <c r="DI338" t="s">
        <v>137</v>
      </c>
      <c r="DJ338" t="s">
        <v>137</v>
      </c>
      <c r="DK338" t="s">
        <v>137</v>
      </c>
      <c r="DL338" t="s">
        <v>137</v>
      </c>
      <c r="DM338" t="s">
        <v>137</v>
      </c>
      <c r="DN338" t="s">
        <v>137</v>
      </c>
      <c r="DO338" t="s">
        <v>137</v>
      </c>
      <c r="DP338" t="s">
        <v>137</v>
      </c>
      <c r="DQ338">
        <v>2</v>
      </c>
      <c r="DR338" t="s">
        <v>1480</v>
      </c>
      <c r="DT338">
        <f t="shared" si="11"/>
        <v>1</v>
      </c>
    </row>
    <row r="339" spans="1:124" x14ac:dyDescent="0.3">
      <c r="A339">
        <v>595</v>
      </c>
      <c r="B339" t="s">
        <v>167</v>
      </c>
      <c r="C339" t="s">
        <v>1411</v>
      </c>
      <c r="D339" t="s">
        <v>1419</v>
      </c>
      <c r="E339">
        <v>1498</v>
      </c>
      <c r="F339">
        <v>4</v>
      </c>
      <c r="G339">
        <v>4</v>
      </c>
      <c r="H339" t="s">
        <v>153</v>
      </c>
      <c r="I339" t="s">
        <v>124</v>
      </c>
      <c r="J339" t="s">
        <v>154</v>
      </c>
      <c r="K339" t="s">
        <v>125</v>
      </c>
      <c r="L339">
        <v>45</v>
      </c>
      <c r="M339" t="s">
        <v>296</v>
      </c>
      <c r="N339">
        <v>1690</v>
      </c>
      <c r="O339">
        <v>4395</v>
      </c>
      <c r="P339">
        <v>1735</v>
      </c>
      <c r="Q339" t="s">
        <v>169</v>
      </c>
      <c r="R339">
        <v>5</v>
      </c>
      <c r="S339">
        <v>17</v>
      </c>
      <c r="T339" s="1" t="s">
        <v>128</v>
      </c>
      <c r="U339" t="s">
        <v>1420</v>
      </c>
      <c r="V339" t="s">
        <v>1421</v>
      </c>
      <c r="W339">
        <v>6</v>
      </c>
      <c r="X339" t="s">
        <v>223</v>
      </c>
      <c r="Y339" t="s">
        <v>156</v>
      </c>
      <c r="Z339" t="s">
        <v>130</v>
      </c>
      <c r="AA339" t="s">
        <v>209</v>
      </c>
      <c r="AB339" t="s">
        <v>247</v>
      </c>
      <c r="AC339" t="s">
        <v>647</v>
      </c>
      <c r="AD339" t="s">
        <v>1151</v>
      </c>
      <c r="AE339" t="s">
        <v>451</v>
      </c>
      <c r="AF339" t="s">
        <v>451</v>
      </c>
      <c r="AG339" t="s">
        <v>131</v>
      </c>
      <c r="AH339" t="s">
        <v>166</v>
      </c>
      <c r="AI339" t="s">
        <v>133</v>
      </c>
      <c r="AJ339" t="s">
        <v>1422</v>
      </c>
      <c r="AK339" t="s">
        <v>1423</v>
      </c>
      <c r="AL339" t="s">
        <v>134</v>
      </c>
      <c r="AM339" t="s">
        <v>135</v>
      </c>
      <c r="AN339" t="s">
        <v>135</v>
      </c>
      <c r="AO339" t="s">
        <v>137</v>
      </c>
      <c r="AP339">
        <v>7</v>
      </c>
      <c r="AQ339" t="s">
        <v>138</v>
      </c>
      <c r="AR339" t="s">
        <v>139</v>
      </c>
      <c r="AS339" t="s">
        <v>1052</v>
      </c>
      <c r="AT339" t="s">
        <v>451</v>
      </c>
      <c r="AU339" t="s">
        <v>137</v>
      </c>
      <c r="AV339" t="s">
        <v>137</v>
      </c>
      <c r="AW339" t="s">
        <v>164</v>
      </c>
      <c r="AX339" t="s">
        <v>137</v>
      </c>
      <c r="AY339" t="s">
        <v>137</v>
      </c>
      <c r="AZ339" t="s">
        <v>173</v>
      </c>
      <c r="BA339" t="s">
        <v>137</v>
      </c>
      <c r="BB339" t="s">
        <v>142</v>
      </c>
      <c r="BC339">
        <v>209</v>
      </c>
      <c r="BD339" t="s">
        <v>137</v>
      </c>
      <c r="BE339" t="s">
        <v>137</v>
      </c>
      <c r="BF339" t="s">
        <v>137</v>
      </c>
      <c r="BG339" t="s">
        <v>134</v>
      </c>
      <c r="BH339" t="s">
        <v>193</v>
      </c>
      <c r="BI339" t="s">
        <v>137</v>
      </c>
      <c r="BJ339" t="s">
        <v>193</v>
      </c>
      <c r="BK339" t="s">
        <v>137</v>
      </c>
      <c r="BL339" t="s">
        <v>174</v>
      </c>
      <c r="BM339" t="s">
        <v>137</v>
      </c>
      <c r="BN339" t="s">
        <v>142</v>
      </c>
      <c r="BO339" t="s">
        <v>135</v>
      </c>
      <c r="BP339" t="s">
        <v>139</v>
      </c>
      <c r="BQ339" t="s">
        <v>145</v>
      </c>
      <c r="BR339" t="s">
        <v>137</v>
      </c>
      <c r="BS339">
        <v>5.2</v>
      </c>
      <c r="BT339" t="s">
        <v>137</v>
      </c>
      <c r="BU339" t="s">
        <v>146</v>
      </c>
      <c r="BV339" t="s">
        <v>147</v>
      </c>
      <c r="BW339" t="s">
        <v>235</v>
      </c>
      <c r="BX339" t="s">
        <v>137</v>
      </c>
      <c r="BY339" t="s">
        <v>137</v>
      </c>
      <c r="BZ339" t="s">
        <v>137</v>
      </c>
      <c r="CA339" t="s">
        <v>137</v>
      </c>
      <c r="CB339" t="s">
        <v>137</v>
      </c>
      <c r="CC339" t="s">
        <v>137</v>
      </c>
      <c r="CD339" t="s">
        <v>137</v>
      </c>
      <c r="CE339" t="s">
        <v>137</v>
      </c>
      <c r="CF339" t="s">
        <v>137</v>
      </c>
      <c r="CG339" t="s">
        <v>137</v>
      </c>
      <c r="CH339" t="s">
        <v>137</v>
      </c>
      <c r="CI339" t="s">
        <v>210</v>
      </c>
      <c r="CJ339" t="s">
        <v>1424</v>
      </c>
      <c r="CK339" t="s">
        <v>165</v>
      </c>
      <c r="CL339" t="s">
        <v>137</v>
      </c>
      <c r="CM339" t="s">
        <v>137</v>
      </c>
      <c r="CN339" t="s">
        <v>137</v>
      </c>
      <c r="CO339" t="s">
        <v>137</v>
      </c>
      <c r="CP339">
        <v>2</v>
      </c>
      <c r="CQ339" t="s">
        <v>176</v>
      </c>
      <c r="CR339" t="s">
        <v>177</v>
      </c>
      <c r="CS339" t="s">
        <v>137</v>
      </c>
      <c r="CT339" t="s">
        <v>137</v>
      </c>
      <c r="CU339" t="s">
        <v>137</v>
      </c>
      <c r="CV339" t="s">
        <v>137</v>
      </c>
      <c r="CW339" t="s">
        <v>137</v>
      </c>
      <c r="CX339" t="s">
        <v>137</v>
      </c>
      <c r="CY339" t="s">
        <v>200</v>
      </c>
      <c r="CZ339" t="s">
        <v>137</v>
      </c>
      <c r="DA339" t="s">
        <v>137</v>
      </c>
      <c r="DB339" t="s">
        <v>201</v>
      </c>
      <c r="DC339" t="s">
        <v>137</v>
      </c>
      <c r="DD339" t="s">
        <v>137</v>
      </c>
      <c r="DE339" t="s">
        <v>208</v>
      </c>
      <c r="DF339" t="s">
        <v>137</v>
      </c>
      <c r="DG339" t="s">
        <v>137</v>
      </c>
      <c r="DH339" t="s">
        <v>137</v>
      </c>
      <c r="DI339" t="s">
        <v>137</v>
      </c>
      <c r="DJ339" t="s">
        <v>137</v>
      </c>
      <c r="DK339" t="s">
        <v>137</v>
      </c>
      <c r="DL339" t="s">
        <v>137</v>
      </c>
      <c r="DM339" t="s">
        <v>137</v>
      </c>
      <c r="DN339" t="s">
        <v>137</v>
      </c>
      <c r="DO339" t="s">
        <v>137</v>
      </c>
      <c r="DP339" t="s">
        <v>137</v>
      </c>
      <c r="DQ339">
        <v>2</v>
      </c>
      <c r="DR339" t="s">
        <v>1480</v>
      </c>
      <c r="DT339">
        <f t="shared" si="11"/>
        <v>1</v>
      </c>
    </row>
    <row r="340" spans="1:124" x14ac:dyDescent="0.3">
      <c r="A340">
        <v>596</v>
      </c>
      <c r="B340" t="s">
        <v>167</v>
      </c>
      <c r="C340" t="s">
        <v>1411</v>
      </c>
      <c r="D340" t="s">
        <v>1425</v>
      </c>
      <c r="E340">
        <v>1498</v>
      </c>
      <c r="F340">
        <v>4</v>
      </c>
      <c r="G340">
        <v>4</v>
      </c>
      <c r="H340" t="s">
        <v>153</v>
      </c>
      <c r="I340" t="s">
        <v>124</v>
      </c>
      <c r="J340" t="s">
        <v>154</v>
      </c>
      <c r="K340" t="s">
        <v>125</v>
      </c>
      <c r="L340">
        <v>45</v>
      </c>
      <c r="M340" t="s">
        <v>296</v>
      </c>
      <c r="N340">
        <v>1690</v>
      </c>
      <c r="O340">
        <v>4395</v>
      </c>
      <c r="P340">
        <v>1735</v>
      </c>
      <c r="Q340" t="s">
        <v>169</v>
      </c>
      <c r="R340">
        <v>5</v>
      </c>
      <c r="S340">
        <v>17</v>
      </c>
      <c r="T340" s="1" t="s">
        <v>128</v>
      </c>
      <c r="U340" t="s">
        <v>1420</v>
      </c>
      <c r="V340" t="s">
        <v>1421</v>
      </c>
      <c r="W340">
        <v>6</v>
      </c>
      <c r="X340" t="s">
        <v>223</v>
      </c>
      <c r="Y340" t="s">
        <v>156</v>
      </c>
      <c r="Z340" t="s">
        <v>130</v>
      </c>
      <c r="AA340" t="s">
        <v>179</v>
      </c>
      <c r="AB340" t="s">
        <v>247</v>
      </c>
      <c r="AC340" t="s">
        <v>647</v>
      </c>
      <c r="AD340" t="s">
        <v>1151</v>
      </c>
      <c r="AE340" t="s">
        <v>451</v>
      </c>
      <c r="AF340" t="s">
        <v>451</v>
      </c>
      <c r="AG340" t="s">
        <v>131</v>
      </c>
      <c r="AH340" t="s">
        <v>166</v>
      </c>
      <c r="AI340" t="s">
        <v>133</v>
      </c>
      <c r="AJ340" t="s">
        <v>1422</v>
      </c>
      <c r="AK340" t="s">
        <v>1423</v>
      </c>
      <c r="AL340" t="s">
        <v>134</v>
      </c>
      <c r="AM340" t="s">
        <v>135</v>
      </c>
      <c r="AN340" t="s">
        <v>135</v>
      </c>
      <c r="AO340" t="s">
        <v>137</v>
      </c>
      <c r="AP340">
        <v>7</v>
      </c>
      <c r="AQ340" t="s">
        <v>138</v>
      </c>
      <c r="AR340" t="s">
        <v>139</v>
      </c>
      <c r="AS340" t="s">
        <v>1052</v>
      </c>
      <c r="AT340" t="s">
        <v>451</v>
      </c>
      <c r="AU340" t="s">
        <v>137</v>
      </c>
      <c r="AV340">
        <v>2</v>
      </c>
      <c r="AW340" t="s">
        <v>140</v>
      </c>
      <c r="AX340" t="s">
        <v>137</v>
      </c>
      <c r="AY340" t="s">
        <v>137</v>
      </c>
      <c r="AZ340" t="s">
        <v>173</v>
      </c>
      <c r="BA340" t="s">
        <v>137</v>
      </c>
      <c r="BB340" t="s">
        <v>199</v>
      </c>
      <c r="BC340">
        <v>209</v>
      </c>
      <c r="BD340" t="s">
        <v>137</v>
      </c>
      <c r="BE340" t="s">
        <v>137</v>
      </c>
      <c r="BF340" t="s">
        <v>137</v>
      </c>
      <c r="BG340" t="s">
        <v>134</v>
      </c>
      <c r="BH340" t="s">
        <v>193</v>
      </c>
      <c r="BI340" t="s">
        <v>137</v>
      </c>
      <c r="BJ340" t="s">
        <v>193</v>
      </c>
      <c r="BK340" t="s">
        <v>137</v>
      </c>
      <c r="BL340" t="s">
        <v>174</v>
      </c>
      <c r="BM340" t="s">
        <v>137</v>
      </c>
      <c r="BN340" t="s">
        <v>142</v>
      </c>
      <c r="BO340" t="s">
        <v>135</v>
      </c>
      <c r="BP340" t="s">
        <v>139</v>
      </c>
      <c r="BQ340" t="s">
        <v>145</v>
      </c>
      <c r="BR340" t="s">
        <v>137</v>
      </c>
      <c r="BS340">
        <v>5.2</v>
      </c>
      <c r="BT340" t="s">
        <v>137</v>
      </c>
      <c r="BU340" t="s">
        <v>275</v>
      </c>
      <c r="BV340" t="s">
        <v>147</v>
      </c>
      <c r="BW340" t="s">
        <v>148</v>
      </c>
      <c r="BX340" t="s">
        <v>137</v>
      </c>
      <c r="BY340" t="s">
        <v>137</v>
      </c>
      <c r="BZ340" t="s">
        <v>137</v>
      </c>
      <c r="CA340" t="s">
        <v>137</v>
      </c>
      <c r="CB340" t="s">
        <v>137</v>
      </c>
      <c r="CC340" t="s">
        <v>137</v>
      </c>
      <c r="CD340" t="s">
        <v>137</v>
      </c>
      <c r="CE340" t="s">
        <v>137</v>
      </c>
      <c r="CF340" t="s">
        <v>137</v>
      </c>
      <c r="CG340" t="s">
        <v>137</v>
      </c>
      <c r="CH340" t="s">
        <v>137</v>
      </c>
      <c r="CI340" t="s">
        <v>210</v>
      </c>
      <c r="CJ340" t="s">
        <v>1424</v>
      </c>
      <c r="CK340" t="s">
        <v>165</v>
      </c>
      <c r="CL340" t="s">
        <v>137</v>
      </c>
      <c r="CM340" t="s">
        <v>137</v>
      </c>
      <c r="CN340" t="s">
        <v>137</v>
      </c>
      <c r="CO340" t="s">
        <v>137</v>
      </c>
      <c r="CP340">
        <v>2</v>
      </c>
      <c r="CQ340" t="s">
        <v>176</v>
      </c>
      <c r="CR340" t="s">
        <v>177</v>
      </c>
      <c r="CS340" t="s">
        <v>137</v>
      </c>
      <c r="CT340" t="s">
        <v>137</v>
      </c>
      <c r="CU340" t="s">
        <v>137</v>
      </c>
      <c r="CV340" t="s">
        <v>137</v>
      </c>
      <c r="CW340" t="s">
        <v>137</v>
      </c>
      <c r="CX340" t="s">
        <v>161</v>
      </c>
      <c r="CY340" t="s">
        <v>200</v>
      </c>
      <c r="CZ340" t="s">
        <v>137</v>
      </c>
      <c r="DA340" t="s">
        <v>137</v>
      </c>
      <c r="DB340" t="s">
        <v>201</v>
      </c>
      <c r="DC340" t="s">
        <v>137</v>
      </c>
      <c r="DD340" t="s">
        <v>137</v>
      </c>
      <c r="DE340" t="s">
        <v>137</v>
      </c>
      <c r="DF340" t="s">
        <v>137</v>
      </c>
      <c r="DG340" t="s">
        <v>137</v>
      </c>
      <c r="DH340" t="s">
        <v>137</v>
      </c>
      <c r="DI340" t="s">
        <v>137</v>
      </c>
      <c r="DJ340" t="s">
        <v>137</v>
      </c>
      <c r="DK340" t="s">
        <v>137</v>
      </c>
      <c r="DL340" t="s">
        <v>137</v>
      </c>
      <c r="DM340" t="s">
        <v>137</v>
      </c>
      <c r="DN340" t="s">
        <v>137</v>
      </c>
      <c r="DO340" t="s">
        <v>137</v>
      </c>
      <c r="DP340" t="s">
        <v>137</v>
      </c>
      <c r="DQ340">
        <v>2</v>
      </c>
      <c r="DR340" t="s">
        <v>1480</v>
      </c>
      <c r="DT340">
        <f t="shared" si="11"/>
        <v>1</v>
      </c>
    </row>
    <row r="341" spans="1:124" x14ac:dyDescent="0.3">
      <c r="A341">
        <v>597</v>
      </c>
      <c r="B341" t="s">
        <v>167</v>
      </c>
      <c r="C341" t="s">
        <v>1411</v>
      </c>
      <c r="D341" t="s">
        <v>1426</v>
      </c>
      <c r="E341">
        <v>1498</v>
      </c>
      <c r="F341">
        <v>4</v>
      </c>
      <c r="G341">
        <v>4</v>
      </c>
      <c r="H341" t="s">
        <v>153</v>
      </c>
      <c r="I341" t="s">
        <v>124</v>
      </c>
      <c r="J341" t="s">
        <v>154</v>
      </c>
      <c r="K341" t="s">
        <v>125</v>
      </c>
      <c r="L341">
        <v>45</v>
      </c>
      <c r="M341" t="s">
        <v>296</v>
      </c>
      <c r="N341">
        <v>1690</v>
      </c>
      <c r="O341">
        <v>4395</v>
      </c>
      <c r="P341">
        <v>1735</v>
      </c>
      <c r="Q341" t="s">
        <v>169</v>
      </c>
      <c r="R341">
        <v>5</v>
      </c>
      <c r="S341">
        <v>17</v>
      </c>
      <c r="T341" s="1" t="s">
        <v>128</v>
      </c>
      <c r="U341" t="s">
        <v>1420</v>
      </c>
      <c r="V341" t="s">
        <v>1421</v>
      </c>
      <c r="W341">
        <v>6</v>
      </c>
      <c r="X341" t="s">
        <v>223</v>
      </c>
      <c r="Y341" t="s">
        <v>156</v>
      </c>
      <c r="Z341" t="s">
        <v>130</v>
      </c>
      <c r="AA341" t="s">
        <v>179</v>
      </c>
      <c r="AB341" t="s">
        <v>247</v>
      </c>
      <c r="AC341" t="s">
        <v>647</v>
      </c>
      <c r="AD341" t="s">
        <v>1151</v>
      </c>
      <c r="AE341" t="s">
        <v>451</v>
      </c>
      <c r="AF341" t="s">
        <v>451</v>
      </c>
      <c r="AG341" t="s">
        <v>131</v>
      </c>
      <c r="AH341" t="s">
        <v>166</v>
      </c>
      <c r="AI341" t="s">
        <v>280</v>
      </c>
      <c r="AJ341" t="s">
        <v>1422</v>
      </c>
      <c r="AK341" t="s">
        <v>1423</v>
      </c>
      <c r="AL341" t="s">
        <v>134</v>
      </c>
      <c r="AM341" t="s">
        <v>135</v>
      </c>
      <c r="AN341" t="s">
        <v>135</v>
      </c>
      <c r="AO341" t="s">
        <v>137</v>
      </c>
      <c r="AP341">
        <v>7</v>
      </c>
      <c r="AQ341" t="s">
        <v>138</v>
      </c>
      <c r="AR341" t="s">
        <v>139</v>
      </c>
      <c r="AS341" t="s">
        <v>1052</v>
      </c>
      <c r="AT341" t="s">
        <v>451</v>
      </c>
      <c r="AU341" t="s">
        <v>137</v>
      </c>
      <c r="AV341">
        <v>2</v>
      </c>
      <c r="AW341" t="s">
        <v>164</v>
      </c>
      <c r="AX341" t="s">
        <v>137</v>
      </c>
      <c r="AY341" t="s">
        <v>137</v>
      </c>
      <c r="AZ341" t="s">
        <v>173</v>
      </c>
      <c r="BA341" t="s">
        <v>137</v>
      </c>
      <c r="BB341" t="s">
        <v>199</v>
      </c>
      <c r="BC341">
        <v>209</v>
      </c>
      <c r="BD341" t="s">
        <v>137</v>
      </c>
      <c r="BE341" t="s">
        <v>137</v>
      </c>
      <c r="BF341" t="s">
        <v>137</v>
      </c>
      <c r="BG341" t="s">
        <v>134</v>
      </c>
      <c r="BH341" t="s">
        <v>193</v>
      </c>
      <c r="BI341" t="s">
        <v>137</v>
      </c>
      <c r="BJ341" t="s">
        <v>193</v>
      </c>
      <c r="BK341" t="s">
        <v>137</v>
      </c>
      <c r="BL341" t="s">
        <v>174</v>
      </c>
      <c r="BM341" t="s">
        <v>137</v>
      </c>
      <c r="BN341" t="s">
        <v>142</v>
      </c>
      <c r="BO341" t="s">
        <v>135</v>
      </c>
      <c r="BP341" t="s">
        <v>139</v>
      </c>
      <c r="BQ341" t="s">
        <v>145</v>
      </c>
      <c r="BR341" t="s">
        <v>137</v>
      </c>
      <c r="BS341">
        <v>5.2</v>
      </c>
      <c r="BT341" t="s">
        <v>137</v>
      </c>
      <c r="BU341" t="s">
        <v>275</v>
      </c>
      <c r="BV341" t="s">
        <v>147</v>
      </c>
      <c r="BW341" t="s">
        <v>235</v>
      </c>
      <c r="BX341" t="s">
        <v>137</v>
      </c>
      <c r="BY341" t="s">
        <v>137</v>
      </c>
      <c r="BZ341" t="s">
        <v>137</v>
      </c>
      <c r="CA341" t="s">
        <v>137</v>
      </c>
      <c r="CB341" t="s">
        <v>137</v>
      </c>
      <c r="CC341" t="s">
        <v>137</v>
      </c>
      <c r="CD341" t="s">
        <v>137</v>
      </c>
      <c r="CE341" t="s">
        <v>137</v>
      </c>
      <c r="CF341" t="s">
        <v>137</v>
      </c>
      <c r="CG341" t="s">
        <v>137</v>
      </c>
      <c r="CH341" t="s">
        <v>137</v>
      </c>
      <c r="CI341" t="s">
        <v>210</v>
      </c>
      <c r="CJ341" t="s">
        <v>1427</v>
      </c>
      <c r="CK341" t="s">
        <v>165</v>
      </c>
      <c r="CL341" t="s">
        <v>137</v>
      </c>
      <c r="CM341" t="s">
        <v>137</v>
      </c>
      <c r="CN341" t="s">
        <v>137</v>
      </c>
      <c r="CO341" t="s">
        <v>137</v>
      </c>
      <c r="CP341">
        <v>2</v>
      </c>
      <c r="CQ341" t="s">
        <v>176</v>
      </c>
      <c r="CR341" t="s">
        <v>162</v>
      </c>
      <c r="CS341" t="s">
        <v>137</v>
      </c>
      <c r="CT341" t="s">
        <v>137</v>
      </c>
      <c r="CU341" t="s">
        <v>137</v>
      </c>
      <c r="CV341" t="s">
        <v>137</v>
      </c>
      <c r="CW341" t="s">
        <v>137</v>
      </c>
      <c r="CX341" t="s">
        <v>161</v>
      </c>
      <c r="CY341" t="s">
        <v>200</v>
      </c>
      <c r="CZ341" t="s">
        <v>137</v>
      </c>
      <c r="DA341" t="s">
        <v>137</v>
      </c>
      <c r="DB341" t="s">
        <v>201</v>
      </c>
      <c r="DC341" t="s">
        <v>137</v>
      </c>
      <c r="DD341" t="s">
        <v>137</v>
      </c>
      <c r="DE341" t="s">
        <v>208</v>
      </c>
      <c r="DF341" t="s">
        <v>137</v>
      </c>
      <c r="DG341" t="s">
        <v>137</v>
      </c>
      <c r="DH341" t="s">
        <v>137</v>
      </c>
      <c r="DI341" t="s">
        <v>137</v>
      </c>
      <c r="DJ341" t="s">
        <v>137</v>
      </c>
      <c r="DK341" t="s">
        <v>137</v>
      </c>
      <c r="DL341" t="s">
        <v>137</v>
      </c>
      <c r="DM341" t="s">
        <v>137</v>
      </c>
      <c r="DN341" t="s">
        <v>137</v>
      </c>
      <c r="DO341" t="s">
        <v>137</v>
      </c>
      <c r="DP341" t="s">
        <v>137</v>
      </c>
      <c r="DQ341">
        <v>2</v>
      </c>
      <c r="DR341" t="s">
        <v>1480</v>
      </c>
      <c r="DT341">
        <f t="shared" si="11"/>
        <v>1</v>
      </c>
    </row>
    <row r="342" spans="1:124" x14ac:dyDescent="0.3">
      <c r="A342">
        <v>599</v>
      </c>
      <c r="B342" t="s">
        <v>167</v>
      </c>
      <c r="C342" t="s">
        <v>1428</v>
      </c>
      <c r="D342" t="s">
        <v>1429</v>
      </c>
      <c r="E342">
        <v>998</v>
      </c>
      <c r="F342">
        <v>3</v>
      </c>
      <c r="G342">
        <v>4</v>
      </c>
      <c r="H342" t="s">
        <v>153</v>
      </c>
      <c r="I342" t="s">
        <v>124</v>
      </c>
      <c r="J342" t="s">
        <v>154</v>
      </c>
      <c r="K342" t="s">
        <v>125</v>
      </c>
      <c r="L342">
        <v>37</v>
      </c>
      <c r="M342" t="s">
        <v>126</v>
      </c>
      <c r="N342">
        <v>1510</v>
      </c>
      <c r="O342">
        <v>3995</v>
      </c>
      <c r="P342">
        <v>1745</v>
      </c>
      <c r="Q342" t="s">
        <v>127</v>
      </c>
      <c r="R342">
        <v>5</v>
      </c>
      <c r="S342">
        <v>21.4</v>
      </c>
      <c r="T342" s="1" t="s">
        <v>128</v>
      </c>
      <c r="U342" t="s">
        <v>741</v>
      </c>
      <c r="V342" t="s">
        <v>524</v>
      </c>
      <c r="W342">
        <v>5</v>
      </c>
      <c r="X342" t="s">
        <v>223</v>
      </c>
      <c r="Y342" t="s">
        <v>156</v>
      </c>
      <c r="Z342" t="s">
        <v>156</v>
      </c>
      <c r="AA342" t="s">
        <v>179</v>
      </c>
      <c r="AB342" t="s">
        <v>247</v>
      </c>
      <c r="AC342" t="s">
        <v>357</v>
      </c>
      <c r="AD342" t="s">
        <v>1201</v>
      </c>
      <c r="AE342" t="s">
        <v>378</v>
      </c>
      <c r="AF342" t="s">
        <v>378</v>
      </c>
      <c r="AG342" t="s">
        <v>131</v>
      </c>
      <c r="AH342" t="s">
        <v>166</v>
      </c>
      <c r="AI342" t="s">
        <v>133</v>
      </c>
      <c r="AJ342" t="s">
        <v>1430</v>
      </c>
      <c r="AK342" t="s">
        <v>1431</v>
      </c>
      <c r="AL342" t="s">
        <v>134</v>
      </c>
      <c r="AM342" t="s">
        <v>135</v>
      </c>
      <c r="AN342" t="s">
        <v>135</v>
      </c>
      <c r="AO342" t="s">
        <v>137</v>
      </c>
      <c r="AP342">
        <v>5</v>
      </c>
      <c r="AQ342" t="s">
        <v>396</v>
      </c>
      <c r="AR342" t="s">
        <v>139</v>
      </c>
      <c r="AS342" t="s">
        <v>534</v>
      </c>
      <c r="AT342" t="s">
        <v>378</v>
      </c>
      <c r="AU342" t="s">
        <v>137</v>
      </c>
      <c r="AV342">
        <v>2</v>
      </c>
      <c r="AW342" t="s">
        <v>140</v>
      </c>
      <c r="AX342" t="s">
        <v>137</v>
      </c>
      <c r="AY342" t="s">
        <v>137</v>
      </c>
      <c r="AZ342" t="s">
        <v>749</v>
      </c>
      <c r="BA342" t="s">
        <v>137</v>
      </c>
      <c r="BB342" t="s">
        <v>199</v>
      </c>
      <c r="BC342">
        <v>339</v>
      </c>
      <c r="BD342" t="s">
        <v>137</v>
      </c>
      <c r="BE342" t="s">
        <v>137</v>
      </c>
      <c r="BF342" t="s">
        <v>137</v>
      </c>
      <c r="BG342" t="s">
        <v>134</v>
      </c>
      <c r="BH342" t="s">
        <v>193</v>
      </c>
      <c r="BI342" t="s">
        <v>137</v>
      </c>
      <c r="BJ342" t="s">
        <v>193</v>
      </c>
      <c r="BK342" t="s">
        <v>137</v>
      </c>
      <c r="BL342" t="s">
        <v>174</v>
      </c>
      <c r="BM342" t="s">
        <v>137</v>
      </c>
      <c r="BN342" t="s">
        <v>142</v>
      </c>
      <c r="BO342" t="s">
        <v>135</v>
      </c>
      <c r="BP342" t="s">
        <v>139</v>
      </c>
      <c r="BQ342" t="s">
        <v>145</v>
      </c>
      <c r="BR342" t="s">
        <v>137</v>
      </c>
      <c r="BS342">
        <v>4.9000000000000004</v>
      </c>
      <c r="BT342" t="s">
        <v>137</v>
      </c>
      <c r="BU342" t="s">
        <v>146</v>
      </c>
      <c r="BV342" t="s">
        <v>147</v>
      </c>
      <c r="BW342" t="s">
        <v>235</v>
      </c>
      <c r="BX342" t="s">
        <v>137</v>
      </c>
      <c r="BY342" t="s">
        <v>137</v>
      </c>
      <c r="BZ342" t="s">
        <v>137</v>
      </c>
      <c r="CA342" t="s">
        <v>137</v>
      </c>
      <c r="CB342" t="s">
        <v>137</v>
      </c>
      <c r="CC342" t="s">
        <v>137</v>
      </c>
      <c r="CD342" t="s">
        <v>137</v>
      </c>
      <c r="CE342" t="s">
        <v>137</v>
      </c>
      <c r="CF342" t="s">
        <v>137</v>
      </c>
      <c r="CG342" t="s">
        <v>137</v>
      </c>
      <c r="CH342" t="s">
        <v>137</v>
      </c>
      <c r="CI342" t="s">
        <v>210</v>
      </c>
      <c r="CJ342" t="s">
        <v>536</v>
      </c>
      <c r="CK342" t="s">
        <v>165</v>
      </c>
      <c r="CL342" t="s">
        <v>137</v>
      </c>
      <c r="CM342" t="s">
        <v>137</v>
      </c>
      <c r="CN342" t="s">
        <v>137</v>
      </c>
      <c r="CO342" t="s">
        <v>137</v>
      </c>
      <c r="CP342">
        <v>2</v>
      </c>
      <c r="CQ342" t="s">
        <v>373</v>
      </c>
      <c r="CR342" t="s">
        <v>162</v>
      </c>
      <c r="CS342" t="s">
        <v>137</v>
      </c>
      <c r="CT342" t="s">
        <v>137</v>
      </c>
      <c r="CU342" t="s">
        <v>137</v>
      </c>
      <c r="CV342" t="s">
        <v>137</v>
      </c>
      <c r="CW342" t="s">
        <v>137</v>
      </c>
      <c r="CX342" t="s">
        <v>161</v>
      </c>
      <c r="CY342" t="s">
        <v>200</v>
      </c>
      <c r="CZ342" t="s">
        <v>137</v>
      </c>
      <c r="DA342" t="s">
        <v>137</v>
      </c>
      <c r="DB342" t="s">
        <v>201</v>
      </c>
      <c r="DC342" t="s">
        <v>137</v>
      </c>
      <c r="DD342" t="s">
        <v>137</v>
      </c>
      <c r="DE342" t="s">
        <v>208</v>
      </c>
      <c r="DF342" t="s">
        <v>137</v>
      </c>
      <c r="DG342" t="s">
        <v>137</v>
      </c>
      <c r="DH342" t="s">
        <v>137</v>
      </c>
      <c r="DI342" t="s">
        <v>137</v>
      </c>
      <c r="DJ342" t="s">
        <v>137</v>
      </c>
      <c r="DK342" t="s">
        <v>137</v>
      </c>
      <c r="DL342" t="s">
        <v>137</v>
      </c>
      <c r="DM342" t="s">
        <v>137</v>
      </c>
      <c r="DN342" t="s">
        <v>137</v>
      </c>
      <c r="DO342" t="s">
        <v>137</v>
      </c>
      <c r="DP342" t="s">
        <v>137</v>
      </c>
      <c r="DQ342">
        <v>2</v>
      </c>
      <c r="DR342" t="s">
        <v>1480</v>
      </c>
      <c r="DT342">
        <f t="shared" si="11"/>
        <v>1</v>
      </c>
    </row>
    <row r="343" spans="1:124" x14ac:dyDescent="0.3">
      <c r="A343">
        <v>602</v>
      </c>
      <c r="B343" t="s">
        <v>526</v>
      </c>
      <c r="C343" t="s">
        <v>1432</v>
      </c>
      <c r="D343" t="s">
        <v>1436</v>
      </c>
      <c r="E343">
        <v>1493</v>
      </c>
      <c r="F343">
        <v>3</v>
      </c>
      <c r="G343">
        <v>4</v>
      </c>
      <c r="H343" t="s">
        <v>123</v>
      </c>
      <c r="I343" t="s">
        <v>124</v>
      </c>
      <c r="J343" t="s">
        <v>168</v>
      </c>
      <c r="K343" t="s">
        <v>125</v>
      </c>
      <c r="L343">
        <v>60</v>
      </c>
      <c r="M343" t="s">
        <v>296</v>
      </c>
      <c r="N343">
        <v>1817</v>
      </c>
      <c r="O343">
        <v>3995</v>
      </c>
      <c r="P343">
        <v>1835</v>
      </c>
      <c r="Q343" t="s">
        <v>560</v>
      </c>
      <c r="R343">
        <v>5</v>
      </c>
      <c r="S343">
        <v>18.489999999999998</v>
      </c>
      <c r="T343" s="11" t="s">
        <v>128</v>
      </c>
      <c r="U343" t="s">
        <v>1058</v>
      </c>
      <c r="V343" t="s">
        <v>1326</v>
      </c>
      <c r="W343">
        <v>5</v>
      </c>
      <c r="X343" t="s">
        <v>155</v>
      </c>
      <c r="Y343" t="s">
        <v>156</v>
      </c>
      <c r="Z343" t="s">
        <v>130</v>
      </c>
      <c r="AA343" t="s">
        <v>695</v>
      </c>
      <c r="AB343" t="s">
        <v>1059</v>
      </c>
      <c r="AC343" t="s">
        <v>647</v>
      </c>
      <c r="AD343" t="s">
        <v>1151</v>
      </c>
      <c r="AE343" t="s">
        <v>871</v>
      </c>
      <c r="AF343" t="s">
        <v>871</v>
      </c>
      <c r="AG343" t="s">
        <v>131</v>
      </c>
      <c r="AH343" t="s">
        <v>166</v>
      </c>
      <c r="AI343" t="s">
        <v>133</v>
      </c>
      <c r="AJ343" t="s">
        <v>1433</v>
      </c>
      <c r="AK343" t="s">
        <v>1434</v>
      </c>
      <c r="AL343" t="s">
        <v>134</v>
      </c>
      <c r="AM343" t="s">
        <v>135</v>
      </c>
      <c r="AN343" t="s">
        <v>135</v>
      </c>
      <c r="AO343" t="s">
        <v>137</v>
      </c>
      <c r="AP343">
        <v>7</v>
      </c>
      <c r="AQ343" t="s">
        <v>138</v>
      </c>
      <c r="AR343" t="s">
        <v>139</v>
      </c>
      <c r="AS343" t="s">
        <v>872</v>
      </c>
      <c r="AT343" t="s">
        <v>871</v>
      </c>
      <c r="AU343" t="s">
        <v>137</v>
      </c>
      <c r="AV343">
        <v>2</v>
      </c>
      <c r="AW343" t="s">
        <v>140</v>
      </c>
      <c r="AX343" t="s">
        <v>137</v>
      </c>
      <c r="AY343" t="s">
        <v>137</v>
      </c>
      <c r="AZ343" t="s">
        <v>293</v>
      </c>
      <c r="BA343" t="s">
        <v>137</v>
      </c>
      <c r="BB343" t="s">
        <v>142</v>
      </c>
      <c r="BC343">
        <v>384</v>
      </c>
      <c r="BD343" t="s">
        <v>137</v>
      </c>
      <c r="BE343" t="s">
        <v>137</v>
      </c>
      <c r="BF343" t="s">
        <v>137</v>
      </c>
      <c r="BG343" t="s">
        <v>134</v>
      </c>
      <c r="BH343" t="s">
        <v>143</v>
      </c>
      <c r="BI343" t="s">
        <v>137</v>
      </c>
      <c r="BJ343" t="s">
        <v>193</v>
      </c>
      <c r="BK343" t="s">
        <v>137</v>
      </c>
      <c r="BL343" t="s">
        <v>1060</v>
      </c>
      <c r="BM343" t="s">
        <v>137</v>
      </c>
      <c r="BN343" t="s">
        <v>139</v>
      </c>
      <c r="BO343" t="s">
        <v>134</v>
      </c>
      <c r="BP343" t="s">
        <v>139</v>
      </c>
      <c r="BQ343" t="s">
        <v>145</v>
      </c>
      <c r="BR343" t="s">
        <v>137</v>
      </c>
      <c r="BS343" s="10">
        <v>5.35</v>
      </c>
      <c r="BT343" t="s">
        <v>137</v>
      </c>
      <c r="BU343" t="s">
        <v>146</v>
      </c>
      <c r="BV343" t="s">
        <v>147</v>
      </c>
      <c r="BW343" t="s">
        <v>148</v>
      </c>
      <c r="BX343" t="s">
        <v>137</v>
      </c>
      <c r="BY343" t="s">
        <v>137</v>
      </c>
      <c r="BZ343" t="s">
        <v>137</v>
      </c>
      <c r="CA343" t="s">
        <v>137</v>
      </c>
      <c r="CB343" t="s">
        <v>137</v>
      </c>
      <c r="CC343" t="s">
        <v>137</v>
      </c>
      <c r="CD343" t="s">
        <v>137</v>
      </c>
      <c r="CE343" t="s">
        <v>137</v>
      </c>
      <c r="CF343" t="s">
        <v>137</v>
      </c>
      <c r="CG343" t="s">
        <v>137</v>
      </c>
      <c r="CH343" t="s">
        <v>137</v>
      </c>
      <c r="CI343" t="s">
        <v>163</v>
      </c>
      <c r="CJ343" t="s">
        <v>1435</v>
      </c>
      <c r="CK343" t="s">
        <v>165</v>
      </c>
      <c r="CL343" t="s">
        <v>137</v>
      </c>
      <c r="CM343" t="s">
        <v>137</v>
      </c>
      <c r="CN343" t="s">
        <v>137</v>
      </c>
      <c r="CO343" t="s">
        <v>137</v>
      </c>
      <c r="CP343">
        <v>2</v>
      </c>
      <c r="CQ343" t="s">
        <v>176</v>
      </c>
      <c r="CR343" t="s">
        <v>162</v>
      </c>
      <c r="CS343" t="s">
        <v>137</v>
      </c>
      <c r="CT343" t="s">
        <v>137</v>
      </c>
      <c r="CU343" t="s">
        <v>137</v>
      </c>
      <c r="CV343" t="s">
        <v>137</v>
      </c>
      <c r="CW343" t="s">
        <v>137</v>
      </c>
      <c r="CX343" t="s">
        <v>137</v>
      </c>
      <c r="CY343" t="s">
        <v>200</v>
      </c>
      <c r="CZ343" t="s">
        <v>137</v>
      </c>
      <c r="DA343" t="s">
        <v>137</v>
      </c>
      <c r="DB343" t="s">
        <v>201</v>
      </c>
      <c r="DC343" t="s">
        <v>137</v>
      </c>
      <c r="DD343" t="s">
        <v>137</v>
      </c>
      <c r="DE343" t="s">
        <v>208</v>
      </c>
      <c r="DF343" t="s">
        <v>137</v>
      </c>
      <c r="DG343" t="s">
        <v>137</v>
      </c>
      <c r="DH343" t="s">
        <v>137</v>
      </c>
      <c r="DI343" t="s">
        <v>137</v>
      </c>
      <c r="DJ343" t="s">
        <v>137</v>
      </c>
      <c r="DK343" t="s">
        <v>137</v>
      </c>
      <c r="DL343" t="s">
        <v>137</v>
      </c>
      <c r="DM343" t="s">
        <v>137</v>
      </c>
      <c r="DN343" t="s">
        <v>137</v>
      </c>
      <c r="DO343" t="s">
        <v>137</v>
      </c>
      <c r="DP343" t="s">
        <v>137</v>
      </c>
      <c r="DQ343">
        <v>2</v>
      </c>
      <c r="DR343" t="s">
        <v>1480</v>
      </c>
      <c r="DT343">
        <f t="shared" si="11"/>
        <v>1</v>
      </c>
    </row>
    <row r="344" spans="1:124" x14ac:dyDescent="0.3">
      <c r="A344">
        <v>603</v>
      </c>
      <c r="B344" t="s">
        <v>526</v>
      </c>
      <c r="C344" t="s">
        <v>1432</v>
      </c>
      <c r="D344" t="s">
        <v>1437</v>
      </c>
      <c r="E344">
        <v>1493</v>
      </c>
      <c r="F344">
        <v>3</v>
      </c>
      <c r="G344">
        <v>4</v>
      </c>
      <c r="H344" t="s">
        <v>123</v>
      </c>
      <c r="I344" t="s">
        <v>124</v>
      </c>
      <c r="J344" t="s">
        <v>168</v>
      </c>
      <c r="K344" t="s">
        <v>125</v>
      </c>
      <c r="L344">
        <v>60</v>
      </c>
      <c r="M344" t="s">
        <v>296</v>
      </c>
      <c r="N344">
        <v>1839</v>
      </c>
      <c r="O344">
        <v>3995</v>
      </c>
      <c r="P344">
        <v>1835</v>
      </c>
      <c r="Q344" t="s">
        <v>560</v>
      </c>
      <c r="R344">
        <v>5</v>
      </c>
      <c r="S344">
        <v>18.489999999999998</v>
      </c>
      <c r="T344" s="1" t="s">
        <v>128</v>
      </c>
      <c r="U344" t="s">
        <v>1058</v>
      </c>
      <c r="V344" t="s">
        <v>1326</v>
      </c>
      <c r="W344">
        <v>5</v>
      </c>
      <c r="X344" t="s">
        <v>155</v>
      </c>
      <c r="Y344" t="s">
        <v>156</v>
      </c>
      <c r="Z344" t="s">
        <v>130</v>
      </c>
      <c r="AA344" t="s">
        <v>695</v>
      </c>
      <c r="AB344" t="s">
        <v>1059</v>
      </c>
      <c r="AC344" t="s">
        <v>647</v>
      </c>
      <c r="AD344" t="s">
        <v>1151</v>
      </c>
      <c r="AE344" t="s">
        <v>871</v>
      </c>
      <c r="AF344" t="s">
        <v>871</v>
      </c>
      <c r="AG344" t="s">
        <v>131</v>
      </c>
      <c r="AH344" t="s">
        <v>166</v>
      </c>
      <c r="AI344" t="s">
        <v>133</v>
      </c>
      <c r="AJ344" t="s">
        <v>470</v>
      </c>
      <c r="AK344" t="s">
        <v>1438</v>
      </c>
      <c r="AL344" t="s">
        <v>134</v>
      </c>
      <c r="AM344" t="s">
        <v>135</v>
      </c>
      <c r="AN344" t="s">
        <v>135</v>
      </c>
      <c r="AO344" t="s">
        <v>137</v>
      </c>
      <c r="AP344">
        <v>7</v>
      </c>
      <c r="AQ344" t="s">
        <v>138</v>
      </c>
      <c r="AR344" t="s">
        <v>139</v>
      </c>
      <c r="AS344" t="s">
        <v>872</v>
      </c>
      <c r="AT344" t="s">
        <v>871</v>
      </c>
      <c r="AU344" t="s">
        <v>137</v>
      </c>
      <c r="AV344">
        <v>2</v>
      </c>
      <c r="AW344" t="s">
        <v>164</v>
      </c>
      <c r="AX344" t="s">
        <v>137</v>
      </c>
      <c r="AY344" t="s">
        <v>137</v>
      </c>
      <c r="AZ344" t="s">
        <v>293</v>
      </c>
      <c r="BA344" t="s">
        <v>137</v>
      </c>
      <c r="BB344" t="s">
        <v>397</v>
      </c>
      <c r="BC344">
        <v>384</v>
      </c>
      <c r="BD344" t="s">
        <v>137</v>
      </c>
      <c r="BE344" t="s">
        <v>137</v>
      </c>
      <c r="BF344" t="s">
        <v>137</v>
      </c>
      <c r="BG344" t="s">
        <v>134</v>
      </c>
      <c r="BH344" t="s">
        <v>143</v>
      </c>
      <c r="BI344" t="s">
        <v>137</v>
      </c>
      <c r="BJ344" t="s">
        <v>193</v>
      </c>
      <c r="BK344" t="s">
        <v>137</v>
      </c>
      <c r="BL344" t="s">
        <v>1060</v>
      </c>
      <c r="BM344" t="s">
        <v>137</v>
      </c>
      <c r="BN344" t="s">
        <v>820</v>
      </c>
      <c r="BO344" t="s">
        <v>134</v>
      </c>
      <c r="BP344" t="s">
        <v>139</v>
      </c>
      <c r="BQ344" t="s">
        <v>145</v>
      </c>
      <c r="BR344" t="s">
        <v>137</v>
      </c>
      <c r="BS344">
        <v>5.35</v>
      </c>
      <c r="BT344" t="s">
        <v>137</v>
      </c>
      <c r="BU344" t="s">
        <v>146</v>
      </c>
      <c r="BV344" t="s">
        <v>147</v>
      </c>
      <c r="BW344" t="s">
        <v>148</v>
      </c>
      <c r="BX344" t="s">
        <v>137</v>
      </c>
      <c r="BY344" t="s">
        <v>137</v>
      </c>
      <c r="BZ344" t="s">
        <v>137</v>
      </c>
      <c r="CA344" t="s">
        <v>137</v>
      </c>
      <c r="CB344" t="s">
        <v>137</v>
      </c>
      <c r="CC344" t="s">
        <v>137</v>
      </c>
      <c r="CD344" t="s">
        <v>137</v>
      </c>
      <c r="CE344" t="s">
        <v>137</v>
      </c>
      <c r="CF344" t="s">
        <v>137</v>
      </c>
      <c r="CG344" t="s">
        <v>137</v>
      </c>
      <c r="CH344" t="s">
        <v>137</v>
      </c>
      <c r="CI344" t="s">
        <v>163</v>
      </c>
      <c r="CJ344" t="s">
        <v>1435</v>
      </c>
      <c r="CK344" t="s">
        <v>165</v>
      </c>
      <c r="CL344" t="s">
        <v>137</v>
      </c>
      <c r="CM344" t="s">
        <v>137</v>
      </c>
      <c r="CN344" t="s">
        <v>137</v>
      </c>
      <c r="CO344" t="s">
        <v>137</v>
      </c>
      <c r="CP344">
        <v>2</v>
      </c>
      <c r="CQ344" t="s">
        <v>176</v>
      </c>
      <c r="CR344" t="s">
        <v>162</v>
      </c>
      <c r="CS344" t="s">
        <v>137</v>
      </c>
      <c r="CT344" t="s">
        <v>137</v>
      </c>
      <c r="CU344" t="s">
        <v>137</v>
      </c>
      <c r="CV344" t="s">
        <v>137</v>
      </c>
      <c r="CW344" t="s">
        <v>137</v>
      </c>
      <c r="CX344" t="s">
        <v>161</v>
      </c>
      <c r="CY344" t="s">
        <v>200</v>
      </c>
      <c r="CZ344" t="s">
        <v>137</v>
      </c>
      <c r="DA344" t="s">
        <v>137</v>
      </c>
      <c r="DB344" t="s">
        <v>201</v>
      </c>
      <c r="DC344" t="s">
        <v>137</v>
      </c>
      <c r="DD344" t="s">
        <v>137</v>
      </c>
      <c r="DE344" t="s">
        <v>208</v>
      </c>
      <c r="DF344" t="s">
        <v>137</v>
      </c>
      <c r="DG344" t="s">
        <v>137</v>
      </c>
      <c r="DH344" t="s">
        <v>137</v>
      </c>
      <c r="DI344" t="s">
        <v>137</v>
      </c>
      <c r="DJ344" t="s">
        <v>137</v>
      </c>
      <c r="DK344" t="s">
        <v>137</v>
      </c>
      <c r="DL344" t="s">
        <v>137</v>
      </c>
      <c r="DM344" t="s">
        <v>137</v>
      </c>
      <c r="DN344" t="s">
        <v>137</v>
      </c>
      <c r="DO344" t="s">
        <v>137</v>
      </c>
      <c r="DP344" t="s">
        <v>137</v>
      </c>
      <c r="DQ344">
        <v>2</v>
      </c>
      <c r="DR344" t="s">
        <v>1480</v>
      </c>
      <c r="DT344">
        <f t="shared" si="11"/>
        <v>1</v>
      </c>
    </row>
    <row r="345" spans="1:124" x14ac:dyDescent="0.3">
      <c r="A345">
        <v>604</v>
      </c>
      <c r="B345" t="s">
        <v>526</v>
      </c>
      <c r="C345" t="s">
        <v>1432</v>
      </c>
      <c r="D345" t="s">
        <v>1439</v>
      </c>
      <c r="E345">
        <v>1493</v>
      </c>
      <c r="F345">
        <v>3</v>
      </c>
      <c r="G345">
        <v>4</v>
      </c>
      <c r="H345" t="s">
        <v>123</v>
      </c>
      <c r="I345" t="s">
        <v>124</v>
      </c>
      <c r="J345" t="s">
        <v>168</v>
      </c>
      <c r="K345" t="s">
        <v>125</v>
      </c>
      <c r="L345">
        <v>60</v>
      </c>
      <c r="M345" t="s">
        <v>296</v>
      </c>
      <c r="N345">
        <v>1839</v>
      </c>
      <c r="O345">
        <v>3995</v>
      </c>
      <c r="P345">
        <v>1835</v>
      </c>
      <c r="Q345" t="s">
        <v>560</v>
      </c>
      <c r="R345">
        <v>5</v>
      </c>
      <c r="S345">
        <v>18.489999999999998</v>
      </c>
      <c r="T345" s="1" t="s">
        <v>128</v>
      </c>
      <c r="U345" t="s">
        <v>1058</v>
      </c>
      <c r="V345" t="s">
        <v>1326</v>
      </c>
      <c r="W345">
        <v>5</v>
      </c>
      <c r="X345" t="s">
        <v>155</v>
      </c>
      <c r="Y345" t="s">
        <v>156</v>
      </c>
      <c r="Z345" t="s">
        <v>130</v>
      </c>
      <c r="AA345" t="s">
        <v>695</v>
      </c>
      <c r="AB345" t="s">
        <v>1059</v>
      </c>
      <c r="AC345" t="s">
        <v>647</v>
      </c>
      <c r="AD345" t="s">
        <v>1151</v>
      </c>
      <c r="AE345" t="s">
        <v>871</v>
      </c>
      <c r="AF345" t="s">
        <v>871</v>
      </c>
      <c r="AG345" t="s">
        <v>131</v>
      </c>
      <c r="AH345" t="s">
        <v>166</v>
      </c>
      <c r="AI345" t="s">
        <v>133</v>
      </c>
      <c r="AJ345" t="s">
        <v>470</v>
      </c>
      <c r="AK345" t="s">
        <v>1438</v>
      </c>
      <c r="AL345" t="s">
        <v>134</v>
      </c>
      <c r="AM345" t="s">
        <v>135</v>
      </c>
      <c r="AN345" t="s">
        <v>135</v>
      </c>
      <c r="AO345" t="s">
        <v>137</v>
      </c>
      <c r="AP345">
        <v>7</v>
      </c>
      <c r="AQ345" t="s">
        <v>396</v>
      </c>
      <c r="AR345" t="s">
        <v>139</v>
      </c>
      <c r="AS345" t="s">
        <v>872</v>
      </c>
      <c r="AT345" t="s">
        <v>871</v>
      </c>
      <c r="AU345" t="s">
        <v>137</v>
      </c>
      <c r="AV345">
        <v>2</v>
      </c>
      <c r="AW345" t="s">
        <v>164</v>
      </c>
      <c r="AX345" t="s">
        <v>137</v>
      </c>
      <c r="AY345" t="s">
        <v>137</v>
      </c>
      <c r="AZ345" t="s">
        <v>293</v>
      </c>
      <c r="BA345" t="s">
        <v>137</v>
      </c>
      <c r="BB345" t="s">
        <v>397</v>
      </c>
      <c r="BC345">
        <v>384</v>
      </c>
      <c r="BD345" t="s">
        <v>137</v>
      </c>
      <c r="BE345" t="s">
        <v>137</v>
      </c>
      <c r="BF345" t="s">
        <v>137</v>
      </c>
      <c r="BG345" t="s">
        <v>134</v>
      </c>
      <c r="BH345" t="s">
        <v>143</v>
      </c>
      <c r="BI345" t="s">
        <v>137</v>
      </c>
      <c r="BJ345" t="s">
        <v>193</v>
      </c>
      <c r="BK345" t="s">
        <v>137</v>
      </c>
      <c r="BL345" t="s">
        <v>1060</v>
      </c>
      <c r="BM345" t="s">
        <v>137</v>
      </c>
      <c r="BN345" t="s">
        <v>820</v>
      </c>
      <c r="BO345" t="s">
        <v>134</v>
      </c>
      <c r="BP345" t="s">
        <v>139</v>
      </c>
      <c r="BQ345" t="s">
        <v>145</v>
      </c>
      <c r="BR345" t="s">
        <v>137</v>
      </c>
      <c r="BS345">
        <v>5.35</v>
      </c>
      <c r="BT345" t="s">
        <v>137</v>
      </c>
      <c r="BU345" t="s">
        <v>146</v>
      </c>
      <c r="BV345" t="s">
        <v>147</v>
      </c>
      <c r="BW345" t="s">
        <v>148</v>
      </c>
      <c r="BX345" t="s">
        <v>137</v>
      </c>
      <c r="BY345" t="s">
        <v>137</v>
      </c>
      <c r="BZ345" t="s">
        <v>137</v>
      </c>
      <c r="CA345" t="s">
        <v>137</v>
      </c>
      <c r="CB345" t="s">
        <v>137</v>
      </c>
      <c r="CC345" t="s">
        <v>137</v>
      </c>
      <c r="CD345" t="s">
        <v>137</v>
      </c>
      <c r="CE345" t="s">
        <v>137</v>
      </c>
      <c r="CF345" t="s">
        <v>137</v>
      </c>
      <c r="CG345" t="s">
        <v>137</v>
      </c>
      <c r="CH345" t="s">
        <v>137</v>
      </c>
      <c r="CI345" t="s">
        <v>163</v>
      </c>
      <c r="CJ345" t="s">
        <v>1435</v>
      </c>
      <c r="CK345" t="s">
        <v>165</v>
      </c>
      <c r="CL345" t="s">
        <v>137</v>
      </c>
      <c r="CM345" t="s">
        <v>137</v>
      </c>
      <c r="CN345" t="s">
        <v>137</v>
      </c>
      <c r="CO345" t="s">
        <v>137</v>
      </c>
      <c r="CP345">
        <v>2</v>
      </c>
      <c r="CQ345" t="s">
        <v>176</v>
      </c>
      <c r="CR345" t="s">
        <v>162</v>
      </c>
      <c r="CS345" t="s">
        <v>137</v>
      </c>
      <c r="CT345" t="s">
        <v>137</v>
      </c>
      <c r="CU345" t="s">
        <v>137</v>
      </c>
      <c r="CV345" t="s">
        <v>137</v>
      </c>
      <c r="CW345" t="s">
        <v>137</v>
      </c>
      <c r="CX345" t="s">
        <v>161</v>
      </c>
      <c r="CY345" t="s">
        <v>200</v>
      </c>
      <c r="CZ345" t="s">
        <v>137</v>
      </c>
      <c r="DA345" t="s">
        <v>137</v>
      </c>
      <c r="DB345" t="s">
        <v>201</v>
      </c>
      <c r="DC345" t="s">
        <v>137</v>
      </c>
      <c r="DD345" t="s">
        <v>137</v>
      </c>
      <c r="DE345" t="s">
        <v>208</v>
      </c>
      <c r="DF345" t="s">
        <v>137</v>
      </c>
      <c r="DG345" t="s">
        <v>137</v>
      </c>
      <c r="DH345" t="s">
        <v>137</v>
      </c>
      <c r="DI345" t="s">
        <v>137</v>
      </c>
      <c r="DJ345" t="s">
        <v>137</v>
      </c>
      <c r="DK345" t="s">
        <v>137</v>
      </c>
      <c r="DL345" t="s">
        <v>137</v>
      </c>
      <c r="DM345" t="s">
        <v>137</v>
      </c>
      <c r="DN345" t="s">
        <v>137</v>
      </c>
      <c r="DO345" t="s">
        <v>137</v>
      </c>
      <c r="DP345" t="s">
        <v>137</v>
      </c>
      <c r="DQ345">
        <v>2</v>
      </c>
      <c r="DR345" t="s">
        <v>1480</v>
      </c>
      <c r="DT345">
        <f t="shared" si="11"/>
        <v>1</v>
      </c>
    </row>
    <row r="346" spans="1:124" x14ac:dyDescent="0.3">
      <c r="A346">
        <v>605</v>
      </c>
      <c r="B346" t="s">
        <v>526</v>
      </c>
      <c r="C346" t="s">
        <v>1432</v>
      </c>
      <c r="D346" t="s">
        <v>1440</v>
      </c>
      <c r="E346">
        <v>1493</v>
      </c>
      <c r="F346">
        <v>3</v>
      </c>
      <c r="G346">
        <v>4</v>
      </c>
      <c r="H346" t="s">
        <v>123</v>
      </c>
      <c r="I346" t="s">
        <v>124</v>
      </c>
      <c r="J346" t="s">
        <v>168</v>
      </c>
      <c r="K346" t="s">
        <v>125</v>
      </c>
      <c r="L346">
        <v>60</v>
      </c>
      <c r="M346" t="s">
        <v>296</v>
      </c>
      <c r="N346">
        <v>1839</v>
      </c>
      <c r="O346">
        <v>3995</v>
      </c>
      <c r="P346">
        <v>1835</v>
      </c>
      <c r="Q346" t="s">
        <v>560</v>
      </c>
      <c r="R346">
        <v>5</v>
      </c>
      <c r="S346">
        <v>18.489999999999998</v>
      </c>
      <c r="T346" s="1" t="s">
        <v>128</v>
      </c>
      <c r="U346" t="s">
        <v>1058</v>
      </c>
      <c r="V346" t="s">
        <v>1326</v>
      </c>
      <c r="W346">
        <v>5</v>
      </c>
      <c r="X346" t="s">
        <v>155</v>
      </c>
      <c r="Y346" t="s">
        <v>156</v>
      </c>
      <c r="Z346" t="s">
        <v>130</v>
      </c>
      <c r="AA346" t="s">
        <v>695</v>
      </c>
      <c r="AB346" t="s">
        <v>1059</v>
      </c>
      <c r="AC346" t="s">
        <v>647</v>
      </c>
      <c r="AD346" t="s">
        <v>1151</v>
      </c>
      <c r="AE346" t="s">
        <v>871</v>
      </c>
      <c r="AF346" t="s">
        <v>871</v>
      </c>
      <c r="AG346" t="s">
        <v>131</v>
      </c>
      <c r="AH346" t="s">
        <v>166</v>
      </c>
      <c r="AI346" t="s">
        <v>133</v>
      </c>
      <c r="AJ346" t="s">
        <v>470</v>
      </c>
      <c r="AK346" t="s">
        <v>1438</v>
      </c>
      <c r="AL346" t="s">
        <v>134</v>
      </c>
      <c r="AM346" t="s">
        <v>135</v>
      </c>
      <c r="AN346" t="s">
        <v>135</v>
      </c>
      <c r="AO346" t="s">
        <v>137</v>
      </c>
      <c r="AP346">
        <v>7</v>
      </c>
      <c r="AQ346" t="s">
        <v>138</v>
      </c>
      <c r="AR346" t="s">
        <v>139</v>
      </c>
      <c r="AS346" t="s">
        <v>872</v>
      </c>
      <c r="AT346" t="s">
        <v>871</v>
      </c>
      <c r="AU346" t="s">
        <v>137</v>
      </c>
      <c r="AV346">
        <v>2</v>
      </c>
      <c r="AW346" t="s">
        <v>164</v>
      </c>
      <c r="AX346" t="s">
        <v>137</v>
      </c>
      <c r="AY346" t="s">
        <v>137</v>
      </c>
      <c r="AZ346" t="s">
        <v>293</v>
      </c>
      <c r="BA346" t="s">
        <v>137</v>
      </c>
      <c r="BB346" t="s">
        <v>397</v>
      </c>
      <c r="BC346">
        <v>384</v>
      </c>
      <c r="BD346" t="s">
        <v>137</v>
      </c>
      <c r="BE346" t="s">
        <v>137</v>
      </c>
      <c r="BF346" t="s">
        <v>137</v>
      </c>
      <c r="BG346" t="s">
        <v>134</v>
      </c>
      <c r="BH346" t="s">
        <v>143</v>
      </c>
      <c r="BI346" t="s">
        <v>137</v>
      </c>
      <c r="BJ346" t="s">
        <v>193</v>
      </c>
      <c r="BK346" t="s">
        <v>137</v>
      </c>
      <c r="BL346" t="s">
        <v>1060</v>
      </c>
      <c r="BM346" t="s">
        <v>137</v>
      </c>
      <c r="BN346" t="s">
        <v>139</v>
      </c>
      <c r="BO346" t="s">
        <v>134</v>
      </c>
      <c r="BP346" t="s">
        <v>139</v>
      </c>
      <c r="BQ346" t="s">
        <v>145</v>
      </c>
      <c r="BR346" t="s">
        <v>137</v>
      </c>
      <c r="BS346">
        <v>5.35</v>
      </c>
      <c r="BT346" t="s">
        <v>137</v>
      </c>
      <c r="BU346" t="s">
        <v>146</v>
      </c>
      <c r="BV346" t="s">
        <v>147</v>
      </c>
      <c r="BW346" t="s">
        <v>148</v>
      </c>
      <c r="BX346" t="s">
        <v>137</v>
      </c>
      <c r="BY346" t="s">
        <v>137</v>
      </c>
      <c r="BZ346" t="s">
        <v>137</v>
      </c>
      <c r="CA346" t="s">
        <v>137</v>
      </c>
      <c r="CB346" t="s">
        <v>137</v>
      </c>
      <c r="CC346" t="s">
        <v>137</v>
      </c>
      <c r="CD346" t="s">
        <v>137</v>
      </c>
      <c r="CE346" t="s">
        <v>137</v>
      </c>
      <c r="CF346" t="s">
        <v>137</v>
      </c>
      <c r="CG346" t="s">
        <v>137</v>
      </c>
      <c r="CH346" t="s">
        <v>137</v>
      </c>
      <c r="CI346" t="s">
        <v>163</v>
      </c>
      <c r="CJ346" t="s">
        <v>1435</v>
      </c>
      <c r="CK346" t="s">
        <v>165</v>
      </c>
      <c r="CL346" t="s">
        <v>137</v>
      </c>
      <c r="CM346" t="s">
        <v>137</v>
      </c>
      <c r="CN346" t="s">
        <v>137</v>
      </c>
      <c r="CO346" t="s">
        <v>137</v>
      </c>
      <c r="CP346">
        <v>2</v>
      </c>
      <c r="CQ346" t="s">
        <v>176</v>
      </c>
      <c r="CR346" t="s">
        <v>162</v>
      </c>
      <c r="CS346" t="s">
        <v>137</v>
      </c>
      <c r="CT346" t="s">
        <v>137</v>
      </c>
      <c r="CU346" t="s">
        <v>137</v>
      </c>
      <c r="CV346" t="s">
        <v>137</v>
      </c>
      <c r="CW346" t="s">
        <v>137</v>
      </c>
      <c r="CX346" t="s">
        <v>161</v>
      </c>
      <c r="CY346" t="s">
        <v>200</v>
      </c>
      <c r="CZ346" t="s">
        <v>137</v>
      </c>
      <c r="DA346" t="s">
        <v>137</v>
      </c>
      <c r="DB346" t="s">
        <v>201</v>
      </c>
      <c r="DC346" t="s">
        <v>137</v>
      </c>
      <c r="DD346" t="s">
        <v>137</v>
      </c>
      <c r="DE346" t="s">
        <v>208</v>
      </c>
      <c r="DF346" t="s">
        <v>137</v>
      </c>
      <c r="DG346" t="s">
        <v>137</v>
      </c>
      <c r="DH346" t="s">
        <v>137</v>
      </c>
      <c r="DI346" t="s">
        <v>137</v>
      </c>
      <c r="DJ346" t="s">
        <v>137</v>
      </c>
      <c r="DK346" t="s">
        <v>137</v>
      </c>
      <c r="DL346" t="s">
        <v>137</v>
      </c>
      <c r="DM346" t="s">
        <v>137</v>
      </c>
      <c r="DN346" t="s">
        <v>137</v>
      </c>
      <c r="DO346" t="s">
        <v>137</v>
      </c>
      <c r="DP346" t="s">
        <v>137</v>
      </c>
      <c r="DQ346">
        <v>2</v>
      </c>
      <c r="DR346" t="s">
        <v>1480</v>
      </c>
      <c r="DT346">
        <f t="shared" si="11"/>
        <v>1</v>
      </c>
    </row>
    <row r="347" spans="1:124" x14ac:dyDescent="0.3">
      <c r="A347">
        <v>606</v>
      </c>
      <c r="B347" t="s">
        <v>526</v>
      </c>
      <c r="C347" t="s">
        <v>1432</v>
      </c>
      <c r="D347" t="s">
        <v>1441</v>
      </c>
      <c r="E347">
        <v>1493</v>
      </c>
      <c r="F347">
        <v>3</v>
      </c>
      <c r="G347">
        <v>4</v>
      </c>
      <c r="H347" t="s">
        <v>123</v>
      </c>
      <c r="I347" t="s">
        <v>124</v>
      </c>
      <c r="J347" t="s">
        <v>168</v>
      </c>
      <c r="K347" t="s">
        <v>125</v>
      </c>
      <c r="L347">
        <v>60</v>
      </c>
      <c r="M347" t="s">
        <v>296</v>
      </c>
      <c r="N347">
        <v>1839</v>
      </c>
      <c r="O347">
        <v>3995</v>
      </c>
      <c r="P347">
        <v>1835</v>
      </c>
      <c r="Q347" t="s">
        <v>560</v>
      </c>
      <c r="R347">
        <v>5</v>
      </c>
      <c r="S347">
        <v>18.489999999999998</v>
      </c>
      <c r="T347" s="11" t="s">
        <v>128</v>
      </c>
      <c r="U347" t="s">
        <v>1058</v>
      </c>
      <c r="V347" t="s">
        <v>1326</v>
      </c>
      <c r="W347">
        <v>5</v>
      </c>
      <c r="X347" t="s">
        <v>155</v>
      </c>
      <c r="Y347" t="s">
        <v>156</v>
      </c>
      <c r="Z347" t="s">
        <v>130</v>
      </c>
      <c r="AA347" t="s">
        <v>695</v>
      </c>
      <c r="AB347" t="s">
        <v>1059</v>
      </c>
      <c r="AC347" t="s">
        <v>647</v>
      </c>
      <c r="AD347" t="s">
        <v>1151</v>
      </c>
      <c r="AE347" t="s">
        <v>871</v>
      </c>
      <c r="AF347" t="s">
        <v>871</v>
      </c>
      <c r="AG347" t="s">
        <v>131</v>
      </c>
      <c r="AH347" t="s">
        <v>166</v>
      </c>
      <c r="AI347" t="s">
        <v>133</v>
      </c>
      <c r="AJ347" t="s">
        <v>470</v>
      </c>
      <c r="AK347" t="s">
        <v>1438</v>
      </c>
      <c r="AL347" t="s">
        <v>134</v>
      </c>
      <c r="AM347" t="s">
        <v>135</v>
      </c>
      <c r="AN347" t="s">
        <v>135</v>
      </c>
      <c r="AO347" t="s">
        <v>137</v>
      </c>
      <c r="AP347">
        <v>7</v>
      </c>
      <c r="AQ347" t="s">
        <v>396</v>
      </c>
      <c r="AR347" t="s">
        <v>139</v>
      </c>
      <c r="AS347" t="s">
        <v>872</v>
      </c>
      <c r="AT347" t="s">
        <v>871</v>
      </c>
      <c r="AU347" t="s">
        <v>137</v>
      </c>
      <c r="AV347">
        <v>2</v>
      </c>
      <c r="AW347" t="s">
        <v>164</v>
      </c>
      <c r="AX347" t="s">
        <v>137</v>
      </c>
      <c r="AY347" t="s">
        <v>137</v>
      </c>
      <c r="AZ347" t="s">
        <v>293</v>
      </c>
      <c r="BA347" t="s">
        <v>137</v>
      </c>
      <c r="BB347" t="s">
        <v>397</v>
      </c>
      <c r="BC347">
        <v>384</v>
      </c>
      <c r="BD347" t="s">
        <v>137</v>
      </c>
      <c r="BE347" t="s">
        <v>137</v>
      </c>
      <c r="BF347" t="s">
        <v>137</v>
      </c>
      <c r="BG347" t="s">
        <v>134</v>
      </c>
      <c r="BH347" t="s">
        <v>143</v>
      </c>
      <c r="BI347" t="s">
        <v>137</v>
      </c>
      <c r="BJ347" t="s">
        <v>193</v>
      </c>
      <c r="BK347" t="s">
        <v>137</v>
      </c>
      <c r="BL347" t="s">
        <v>1060</v>
      </c>
      <c r="BM347" t="s">
        <v>137</v>
      </c>
      <c r="BN347" t="s">
        <v>139</v>
      </c>
      <c r="BO347" t="s">
        <v>134</v>
      </c>
      <c r="BP347" t="s">
        <v>139</v>
      </c>
      <c r="BQ347" t="s">
        <v>145</v>
      </c>
      <c r="BR347" t="s">
        <v>137</v>
      </c>
      <c r="BS347" s="10">
        <v>5.35</v>
      </c>
      <c r="BT347" t="s">
        <v>137</v>
      </c>
      <c r="BU347" t="s">
        <v>146</v>
      </c>
      <c r="BV347" t="s">
        <v>147</v>
      </c>
      <c r="BW347" t="s">
        <v>148</v>
      </c>
      <c r="BX347" t="s">
        <v>137</v>
      </c>
      <c r="BY347" t="s">
        <v>137</v>
      </c>
      <c r="BZ347" t="s">
        <v>137</v>
      </c>
      <c r="CA347" t="s">
        <v>137</v>
      </c>
      <c r="CB347" t="s">
        <v>137</v>
      </c>
      <c r="CC347" t="s">
        <v>137</v>
      </c>
      <c r="CD347" t="s">
        <v>137</v>
      </c>
      <c r="CE347" t="s">
        <v>137</v>
      </c>
      <c r="CF347" t="s">
        <v>137</v>
      </c>
      <c r="CG347" t="s">
        <v>137</v>
      </c>
      <c r="CH347" t="s">
        <v>137</v>
      </c>
      <c r="CI347" t="s">
        <v>210</v>
      </c>
      <c r="CJ347" t="s">
        <v>1435</v>
      </c>
      <c r="CK347" t="s">
        <v>165</v>
      </c>
      <c r="CL347" t="s">
        <v>137</v>
      </c>
      <c r="CM347" t="s">
        <v>137</v>
      </c>
      <c r="CN347" t="s">
        <v>137</v>
      </c>
      <c r="CO347" t="s">
        <v>137</v>
      </c>
      <c r="CP347">
        <v>2</v>
      </c>
      <c r="CQ347" t="s">
        <v>176</v>
      </c>
      <c r="CR347" t="s">
        <v>162</v>
      </c>
      <c r="CS347" t="s">
        <v>137</v>
      </c>
      <c r="CT347" t="s">
        <v>137</v>
      </c>
      <c r="CU347" t="s">
        <v>137</v>
      </c>
      <c r="CV347" t="s">
        <v>137</v>
      </c>
      <c r="CW347" t="s">
        <v>137</v>
      </c>
      <c r="CX347" t="s">
        <v>161</v>
      </c>
      <c r="CY347" t="s">
        <v>200</v>
      </c>
      <c r="CZ347" t="s">
        <v>137</v>
      </c>
      <c r="DA347" t="s">
        <v>137</v>
      </c>
      <c r="DB347" t="s">
        <v>201</v>
      </c>
      <c r="DC347" t="s">
        <v>137</v>
      </c>
      <c r="DD347" t="s">
        <v>137</v>
      </c>
      <c r="DE347" t="s">
        <v>208</v>
      </c>
      <c r="DF347" t="s">
        <v>137</v>
      </c>
      <c r="DG347" t="s">
        <v>137</v>
      </c>
      <c r="DH347" t="s">
        <v>137</v>
      </c>
      <c r="DI347" t="s">
        <v>137</v>
      </c>
      <c r="DJ347" t="s">
        <v>137</v>
      </c>
      <c r="DK347" t="s">
        <v>137</v>
      </c>
      <c r="DL347" t="s">
        <v>137</v>
      </c>
      <c r="DM347" t="s">
        <v>137</v>
      </c>
      <c r="DN347" t="s">
        <v>137</v>
      </c>
      <c r="DO347" t="s">
        <v>137</v>
      </c>
      <c r="DP347" t="s">
        <v>137</v>
      </c>
      <c r="DQ347">
        <v>2</v>
      </c>
      <c r="DR347" t="s">
        <v>1480</v>
      </c>
      <c r="DT347">
        <f t="shared" si="11"/>
        <v>1</v>
      </c>
    </row>
    <row r="348" spans="1:124" x14ac:dyDescent="0.3">
      <c r="A348">
        <v>608</v>
      </c>
      <c r="B348" t="s">
        <v>167</v>
      </c>
      <c r="C348" t="s">
        <v>1442</v>
      </c>
      <c r="D348" t="s">
        <v>1444</v>
      </c>
      <c r="E348">
        <v>1248</v>
      </c>
      <c r="F348">
        <v>4</v>
      </c>
      <c r="G348">
        <v>4</v>
      </c>
      <c r="H348" t="s">
        <v>153</v>
      </c>
      <c r="I348" t="s">
        <v>124</v>
      </c>
      <c r="J348" t="s">
        <v>154</v>
      </c>
      <c r="K348" t="s">
        <v>125</v>
      </c>
      <c r="L348">
        <v>48</v>
      </c>
      <c r="M348" t="s">
        <v>296</v>
      </c>
      <c r="N348">
        <v>1595</v>
      </c>
      <c r="O348">
        <v>4300</v>
      </c>
      <c r="P348">
        <v>1785</v>
      </c>
      <c r="Q348" t="s">
        <v>466</v>
      </c>
      <c r="R348">
        <v>5</v>
      </c>
      <c r="S348">
        <v>23.65</v>
      </c>
      <c r="T348" s="1" t="s">
        <v>128</v>
      </c>
      <c r="U348" t="s">
        <v>1443</v>
      </c>
      <c r="V348" t="s">
        <v>1445</v>
      </c>
      <c r="W348">
        <v>5</v>
      </c>
      <c r="X348" t="s">
        <v>129</v>
      </c>
      <c r="Y348" t="s">
        <v>156</v>
      </c>
      <c r="Z348" t="s">
        <v>130</v>
      </c>
      <c r="AA348" t="s">
        <v>188</v>
      </c>
      <c r="AB348" t="s">
        <v>742</v>
      </c>
      <c r="AC348" t="s">
        <v>647</v>
      </c>
      <c r="AD348" t="s">
        <v>1151</v>
      </c>
      <c r="AE348" t="s">
        <v>1446</v>
      </c>
      <c r="AF348" t="s">
        <v>1446</v>
      </c>
      <c r="AG348" t="s">
        <v>131</v>
      </c>
      <c r="AH348" t="s">
        <v>166</v>
      </c>
      <c r="AI348" t="s">
        <v>133</v>
      </c>
      <c r="AJ348" t="s">
        <v>364</v>
      </c>
      <c r="AK348" t="s">
        <v>877</v>
      </c>
      <c r="AL348" t="s">
        <v>134</v>
      </c>
      <c r="AM348" t="s">
        <v>135</v>
      </c>
      <c r="AN348" t="s">
        <v>135</v>
      </c>
      <c r="AO348" t="s">
        <v>137</v>
      </c>
      <c r="AP348">
        <v>5</v>
      </c>
      <c r="AQ348" t="s">
        <v>138</v>
      </c>
      <c r="AR348" t="s">
        <v>139</v>
      </c>
      <c r="AS348" t="s">
        <v>960</v>
      </c>
      <c r="AT348" t="s">
        <v>1446</v>
      </c>
      <c r="AU348" t="s">
        <v>137</v>
      </c>
      <c r="AV348" t="s">
        <v>137</v>
      </c>
      <c r="AW348" t="s">
        <v>140</v>
      </c>
      <c r="AX348" t="s">
        <v>137</v>
      </c>
      <c r="AY348" t="s">
        <v>137</v>
      </c>
      <c r="AZ348" t="s">
        <v>361</v>
      </c>
      <c r="BA348" t="s">
        <v>137</v>
      </c>
      <c r="BB348" t="s">
        <v>142</v>
      </c>
      <c r="BC348">
        <v>375</v>
      </c>
      <c r="BD348" t="s">
        <v>137</v>
      </c>
      <c r="BE348" t="s">
        <v>137</v>
      </c>
      <c r="BF348" t="s">
        <v>137</v>
      </c>
      <c r="BG348" t="s">
        <v>134</v>
      </c>
      <c r="BH348" t="s">
        <v>193</v>
      </c>
      <c r="BI348" t="s">
        <v>137</v>
      </c>
      <c r="BJ348" t="s">
        <v>193</v>
      </c>
      <c r="BK348" t="s">
        <v>137</v>
      </c>
      <c r="BL348" t="s">
        <v>174</v>
      </c>
      <c r="BM348" t="s">
        <v>137</v>
      </c>
      <c r="BN348" t="s">
        <v>142</v>
      </c>
      <c r="BO348" t="s">
        <v>135</v>
      </c>
      <c r="BP348" t="s">
        <v>139</v>
      </c>
      <c r="BQ348" t="s">
        <v>145</v>
      </c>
      <c r="BR348" t="s">
        <v>137</v>
      </c>
      <c r="BS348">
        <v>5.5</v>
      </c>
      <c r="BT348" t="s">
        <v>137</v>
      </c>
      <c r="BU348" t="s">
        <v>146</v>
      </c>
      <c r="BV348" t="s">
        <v>147</v>
      </c>
      <c r="BW348" t="s">
        <v>235</v>
      </c>
      <c r="BX348" t="s">
        <v>137</v>
      </c>
      <c r="BY348" t="s">
        <v>137</v>
      </c>
      <c r="BZ348" t="s">
        <v>137</v>
      </c>
      <c r="CA348" t="s">
        <v>137</v>
      </c>
      <c r="CB348" t="s">
        <v>137</v>
      </c>
      <c r="CC348" t="s">
        <v>137</v>
      </c>
      <c r="CD348" t="s">
        <v>137</v>
      </c>
      <c r="CE348" t="s">
        <v>137</v>
      </c>
      <c r="CF348" t="s">
        <v>137</v>
      </c>
      <c r="CG348" t="s">
        <v>137</v>
      </c>
      <c r="CH348" t="s">
        <v>137</v>
      </c>
      <c r="CI348" t="s">
        <v>210</v>
      </c>
      <c r="CJ348" t="s">
        <v>1211</v>
      </c>
      <c r="CK348" t="s">
        <v>165</v>
      </c>
      <c r="CL348" t="s">
        <v>137</v>
      </c>
      <c r="CM348" t="s">
        <v>137</v>
      </c>
      <c r="CN348" t="s">
        <v>137</v>
      </c>
      <c r="CO348" t="s">
        <v>137</v>
      </c>
      <c r="CP348">
        <v>2</v>
      </c>
      <c r="CQ348" t="s">
        <v>373</v>
      </c>
      <c r="CR348" t="s">
        <v>177</v>
      </c>
      <c r="CS348" t="s">
        <v>137</v>
      </c>
      <c r="CT348" t="s">
        <v>137</v>
      </c>
      <c r="CU348" t="s">
        <v>137</v>
      </c>
      <c r="CV348" t="s">
        <v>137</v>
      </c>
      <c r="CW348" t="s">
        <v>137</v>
      </c>
      <c r="CX348" t="s">
        <v>161</v>
      </c>
      <c r="CY348" t="s">
        <v>200</v>
      </c>
      <c r="CZ348" t="s">
        <v>137</v>
      </c>
      <c r="DA348" t="s">
        <v>137</v>
      </c>
      <c r="DB348" t="s">
        <v>201</v>
      </c>
      <c r="DC348" t="s">
        <v>137</v>
      </c>
      <c r="DD348" t="s">
        <v>137</v>
      </c>
      <c r="DE348" t="s">
        <v>208</v>
      </c>
      <c r="DF348" t="s">
        <v>137</v>
      </c>
      <c r="DG348" t="s">
        <v>137</v>
      </c>
      <c r="DH348" t="s">
        <v>137</v>
      </c>
      <c r="DI348" t="s">
        <v>137</v>
      </c>
      <c r="DJ348" t="s">
        <v>137</v>
      </c>
      <c r="DK348" t="s">
        <v>137</v>
      </c>
      <c r="DL348" t="s">
        <v>137</v>
      </c>
      <c r="DM348" t="s">
        <v>137</v>
      </c>
      <c r="DN348" t="s">
        <v>137</v>
      </c>
      <c r="DO348" t="s">
        <v>137</v>
      </c>
      <c r="DP348" t="s">
        <v>137</v>
      </c>
      <c r="DQ348">
        <v>2</v>
      </c>
      <c r="DR348" t="s">
        <v>1480</v>
      </c>
      <c r="DT348">
        <f t="shared" si="11"/>
        <v>1</v>
      </c>
    </row>
    <row r="349" spans="1:124" x14ac:dyDescent="0.3">
      <c r="A349">
        <v>609</v>
      </c>
      <c r="B349" t="s">
        <v>167</v>
      </c>
      <c r="C349" t="s">
        <v>1442</v>
      </c>
      <c r="D349" t="s">
        <v>1447</v>
      </c>
      <c r="E349">
        <v>1248</v>
      </c>
      <c r="F349">
        <v>4</v>
      </c>
      <c r="G349">
        <v>4</v>
      </c>
      <c r="H349" t="s">
        <v>153</v>
      </c>
      <c r="I349" t="s">
        <v>124</v>
      </c>
      <c r="J349" t="s">
        <v>154</v>
      </c>
      <c r="K349" t="s">
        <v>125</v>
      </c>
      <c r="L349">
        <v>48</v>
      </c>
      <c r="M349" t="s">
        <v>296</v>
      </c>
      <c r="N349">
        <v>1595</v>
      </c>
      <c r="O349">
        <v>4300</v>
      </c>
      <c r="P349">
        <v>1785</v>
      </c>
      <c r="Q349" t="s">
        <v>466</v>
      </c>
      <c r="R349">
        <v>5</v>
      </c>
      <c r="S349">
        <v>23.65</v>
      </c>
      <c r="T349" s="1" t="s">
        <v>128</v>
      </c>
      <c r="U349" t="s">
        <v>1443</v>
      </c>
      <c r="V349" t="s">
        <v>1448</v>
      </c>
      <c r="W349">
        <v>5</v>
      </c>
      <c r="X349" t="s">
        <v>129</v>
      </c>
      <c r="Y349" t="s">
        <v>156</v>
      </c>
      <c r="Z349" t="s">
        <v>203</v>
      </c>
      <c r="AA349" t="s">
        <v>188</v>
      </c>
      <c r="AB349" t="s">
        <v>742</v>
      </c>
      <c r="AC349" t="s">
        <v>647</v>
      </c>
      <c r="AD349" t="s">
        <v>1151</v>
      </c>
      <c r="AE349" t="s">
        <v>1449</v>
      </c>
      <c r="AF349" t="s">
        <v>1449</v>
      </c>
      <c r="AG349" t="s">
        <v>131</v>
      </c>
      <c r="AH349" t="s">
        <v>166</v>
      </c>
      <c r="AI349" t="s">
        <v>280</v>
      </c>
      <c r="AJ349" t="s">
        <v>364</v>
      </c>
      <c r="AK349" t="s">
        <v>877</v>
      </c>
      <c r="AL349" t="s">
        <v>134</v>
      </c>
      <c r="AM349" t="s">
        <v>135</v>
      </c>
      <c r="AN349" t="s">
        <v>135</v>
      </c>
      <c r="AO349" t="s">
        <v>137</v>
      </c>
      <c r="AP349">
        <v>5</v>
      </c>
      <c r="AQ349" t="s">
        <v>138</v>
      </c>
      <c r="AR349" t="s">
        <v>139</v>
      </c>
      <c r="AS349" t="s">
        <v>960</v>
      </c>
      <c r="AT349" t="s">
        <v>1446</v>
      </c>
      <c r="AU349" t="s">
        <v>137</v>
      </c>
      <c r="AV349">
        <v>2</v>
      </c>
      <c r="AW349" t="s">
        <v>140</v>
      </c>
      <c r="AX349" t="s">
        <v>137</v>
      </c>
      <c r="AY349" t="s">
        <v>137</v>
      </c>
      <c r="AZ349" t="s">
        <v>361</v>
      </c>
      <c r="BA349" t="s">
        <v>137</v>
      </c>
      <c r="BB349" t="s">
        <v>199</v>
      </c>
      <c r="BC349">
        <v>375</v>
      </c>
      <c r="BD349" t="s">
        <v>137</v>
      </c>
      <c r="BE349" t="s">
        <v>137</v>
      </c>
      <c r="BF349" t="s">
        <v>137</v>
      </c>
      <c r="BG349" t="s">
        <v>134</v>
      </c>
      <c r="BH349" t="s">
        <v>193</v>
      </c>
      <c r="BI349" t="s">
        <v>137</v>
      </c>
      <c r="BJ349" t="s">
        <v>193</v>
      </c>
      <c r="BK349" t="s">
        <v>137</v>
      </c>
      <c r="BL349" t="s">
        <v>174</v>
      </c>
      <c r="BM349" t="s">
        <v>137</v>
      </c>
      <c r="BN349" t="s">
        <v>142</v>
      </c>
      <c r="BO349" t="s">
        <v>135</v>
      </c>
      <c r="BP349" t="s">
        <v>139</v>
      </c>
      <c r="BQ349" t="s">
        <v>145</v>
      </c>
      <c r="BR349" t="s">
        <v>137</v>
      </c>
      <c r="BS349">
        <v>5.5</v>
      </c>
      <c r="BT349" t="s">
        <v>137</v>
      </c>
      <c r="BU349" t="s">
        <v>146</v>
      </c>
      <c r="BV349" t="s">
        <v>147</v>
      </c>
      <c r="BW349" t="s">
        <v>235</v>
      </c>
      <c r="BX349" t="s">
        <v>137</v>
      </c>
      <c r="BY349" t="s">
        <v>137</v>
      </c>
      <c r="BZ349" t="s">
        <v>137</v>
      </c>
      <c r="CA349" t="s">
        <v>137</v>
      </c>
      <c r="CB349" t="s">
        <v>137</v>
      </c>
      <c r="CC349" t="s">
        <v>137</v>
      </c>
      <c r="CD349" t="s">
        <v>137</v>
      </c>
      <c r="CE349" t="s">
        <v>137</v>
      </c>
      <c r="CF349" t="s">
        <v>137</v>
      </c>
      <c r="CG349" t="s">
        <v>137</v>
      </c>
      <c r="CH349" t="s">
        <v>137</v>
      </c>
      <c r="CI349" t="s">
        <v>210</v>
      </c>
      <c r="CJ349" t="s">
        <v>1211</v>
      </c>
      <c r="CK349" t="s">
        <v>165</v>
      </c>
      <c r="CL349" t="s">
        <v>137</v>
      </c>
      <c r="CM349" t="s">
        <v>137</v>
      </c>
      <c r="CN349" t="s">
        <v>137</v>
      </c>
      <c r="CO349" t="s">
        <v>137</v>
      </c>
      <c r="CP349">
        <v>2</v>
      </c>
      <c r="CQ349" t="s">
        <v>373</v>
      </c>
      <c r="CR349" t="s">
        <v>162</v>
      </c>
      <c r="CS349" t="s">
        <v>137</v>
      </c>
      <c r="CT349" t="s">
        <v>137</v>
      </c>
      <c r="CU349" t="s">
        <v>137</v>
      </c>
      <c r="CV349" t="s">
        <v>137</v>
      </c>
      <c r="CW349" t="s">
        <v>137</v>
      </c>
      <c r="CX349" t="s">
        <v>161</v>
      </c>
      <c r="CY349" t="s">
        <v>137</v>
      </c>
      <c r="CZ349" t="s">
        <v>137</v>
      </c>
      <c r="DA349" t="s">
        <v>137</v>
      </c>
      <c r="DB349" t="s">
        <v>201</v>
      </c>
      <c r="DC349" t="s">
        <v>137</v>
      </c>
      <c r="DD349" t="s">
        <v>137</v>
      </c>
      <c r="DE349" t="s">
        <v>208</v>
      </c>
      <c r="DF349" t="s">
        <v>137</v>
      </c>
      <c r="DG349" t="s">
        <v>137</v>
      </c>
      <c r="DH349" t="s">
        <v>137</v>
      </c>
      <c r="DI349" t="s">
        <v>137</v>
      </c>
      <c r="DJ349" t="s">
        <v>137</v>
      </c>
      <c r="DK349" t="s">
        <v>137</v>
      </c>
      <c r="DL349" t="s">
        <v>137</v>
      </c>
      <c r="DM349" t="s">
        <v>137</v>
      </c>
      <c r="DN349" t="s">
        <v>137</v>
      </c>
      <c r="DO349" t="s">
        <v>137</v>
      </c>
      <c r="DP349" t="s">
        <v>137</v>
      </c>
      <c r="DQ349">
        <v>2</v>
      </c>
      <c r="DR349" t="s">
        <v>1480</v>
      </c>
      <c r="DT349">
        <f t="shared" si="11"/>
        <v>1</v>
      </c>
    </row>
    <row r="350" spans="1:124" x14ac:dyDescent="0.3">
      <c r="A350">
        <v>610</v>
      </c>
      <c r="B350" t="s">
        <v>167</v>
      </c>
      <c r="C350" t="s">
        <v>1442</v>
      </c>
      <c r="D350" t="s">
        <v>1450</v>
      </c>
      <c r="E350">
        <v>1248</v>
      </c>
      <c r="F350">
        <v>4</v>
      </c>
      <c r="G350">
        <v>4</v>
      </c>
      <c r="H350" t="s">
        <v>153</v>
      </c>
      <c r="I350" t="s">
        <v>124</v>
      </c>
      <c r="J350" t="s">
        <v>154</v>
      </c>
      <c r="K350" t="s">
        <v>125</v>
      </c>
      <c r="L350">
        <v>48</v>
      </c>
      <c r="M350" t="s">
        <v>296</v>
      </c>
      <c r="N350">
        <v>1595</v>
      </c>
      <c r="O350">
        <v>4300</v>
      </c>
      <c r="P350">
        <v>1785</v>
      </c>
      <c r="Q350" t="s">
        <v>466</v>
      </c>
      <c r="R350">
        <v>5</v>
      </c>
      <c r="S350">
        <v>23.65</v>
      </c>
      <c r="T350" s="11" t="s">
        <v>128</v>
      </c>
      <c r="U350" t="s">
        <v>1443</v>
      </c>
      <c r="V350" t="s">
        <v>1451</v>
      </c>
      <c r="W350">
        <v>5</v>
      </c>
      <c r="X350" t="s">
        <v>129</v>
      </c>
      <c r="Y350" t="s">
        <v>156</v>
      </c>
      <c r="Z350" t="s">
        <v>203</v>
      </c>
      <c r="AA350" t="s">
        <v>188</v>
      </c>
      <c r="AB350" t="s">
        <v>742</v>
      </c>
      <c r="AC350" t="s">
        <v>647</v>
      </c>
      <c r="AD350" t="s">
        <v>1151</v>
      </c>
      <c r="AE350" t="s">
        <v>876</v>
      </c>
      <c r="AF350" t="s">
        <v>876</v>
      </c>
      <c r="AG350" t="s">
        <v>131</v>
      </c>
      <c r="AH350" t="s">
        <v>166</v>
      </c>
      <c r="AI350" t="s">
        <v>280</v>
      </c>
      <c r="AJ350" t="s">
        <v>364</v>
      </c>
      <c r="AK350" t="s">
        <v>877</v>
      </c>
      <c r="AL350" t="s">
        <v>134</v>
      </c>
      <c r="AM350" t="s">
        <v>135</v>
      </c>
      <c r="AN350" t="s">
        <v>135</v>
      </c>
      <c r="AO350" t="s">
        <v>137</v>
      </c>
      <c r="AP350">
        <v>5</v>
      </c>
      <c r="AQ350" t="s">
        <v>396</v>
      </c>
      <c r="AR350" t="s">
        <v>139</v>
      </c>
      <c r="AS350" t="s">
        <v>960</v>
      </c>
      <c r="AT350" t="s">
        <v>876</v>
      </c>
      <c r="AU350" t="s">
        <v>137</v>
      </c>
      <c r="AV350">
        <v>2</v>
      </c>
      <c r="AW350" t="s">
        <v>140</v>
      </c>
      <c r="AX350" t="s">
        <v>137</v>
      </c>
      <c r="AY350" t="s">
        <v>137</v>
      </c>
      <c r="AZ350" t="s">
        <v>361</v>
      </c>
      <c r="BA350" t="s">
        <v>137</v>
      </c>
      <c r="BB350" t="s">
        <v>199</v>
      </c>
      <c r="BC350">
        <v>375</v>
      </c>
      <c r="BD350" t="s">
        <v>137</v>
      </c>
      <c r="BE350" t="s">
        <v>137</v>
      </c>
      <c r="BF350" t="s">
        <v>137</v>
      </c>
      <c r="BG350" t="s">
        <v>134</v>
      </c>
      <c r="BH350" t="s">
        <v>193</v>
      </c>
      <c r="BI350" t="s">
        <v>137</v>
      </c>
      <c r="BJ350" t="s">
        <v>193</v>
      </c>
      <c r="BK350" t="s">
        <v>137</v>
      </c>
      <c r="BL350" t="s">
        <v>174</v>
      </c>
      <c r="BM350" t="s">
        <v>137</v>
      </c>
      <c r="BN350" t="s">
        <v>142</v>
      </c>
      <c r="BO350" t="s">
        <v>135</v>
      </c>
      <c r="BP350" t="s">
        <v>139</v>
      </c>
      <c r="BQ350" t="s">
        <v>145</v>
      </c>
      <c r="BR350" t="s">
        <v>137</v>
      </c>
      <c r="BS350" s="10">
        <v>5.5</v>
      </c>
      <c r="BT350" t="s">
        <v>137</v>
      </c>
      <c r="BU350" t="s">
        <v>146</v>
      </c>
      <c r="BV350" t="s">
        <v>147</v>
      </c>
      <c r="BW350" t="s">
        <v>235</v>
      </c>
      <c r="BX350" t="s">
        <v>137</v>
      </c>
      <c r="BY350" t="s">
        <v>137</v>
      </c>
      <c r="BZ350" t="s">
        <v>137</v>
      </c>
      <c r="CA350" t="s">
        <v>137</v>
      </c>
      <c r="CB350" t="s">
        <v>137</v>
      </c>
      <c r="CC350" t="s">
        <v>137</v>
      </c>
      <c r="CD350" t="s">
        <v>137</v>
      </c>
      <c r="CE350" t="s">
        <v>137</v>
      </c>
      <c r="CF350" t="s">
        <v>137</v>
      </c>
      <c r="CG350" t="s">
        <v>137</v>
      </c>
      <c r="CH350" t="s">
        <v>137</v>
      </c>
      <c r="CI350" t="s">
        <v>210</v>
      </c>
      <c r="CJ350" t="s">
        <v>1211</v>
      </c>
      <c r="CK350" t="s">
        <v>165</v>
      </c>
      <c r="CL350" t="s">
        <v>137</v>
      </c>
      <c r="CM350" t="s">
        <v>137</v>
      </c>
      <c r="CN350" t="s">
        <v>137</v>
      </c>
      <c r="CO350" t="s">
        <v>137</v>
      </c>
      <c r="CP350">
        <v>2</v>
      </c>
      <c r="CQ350" t="s">
        <v>373</v>
      </c>
      <c r="CR350" t="s">
        <v>162</v>
      </c>
      <c r="CS350" t="s">
        <v>137</v>
      </c>
      <c r="CT350" t="s">
        <v>137</v>
      </c>
      <c r="CU350" t="s">
        <v>137</v>
      </c>
      <c r="CV350" t="s">
        <v>137</v>
      </c>
      <c r="CW350" t="s">
        <v>137</v>
      </c>
      <c r="CX350" t="s">
        <v>161</v>
      </c>
      <c r="CY350" t="s">
        <v>137</v>
      </c>
      <c r="CZ350" t="s">
        <v>137</v>
      </c>
      <c r="DA350" t="s">
        <v>137</v>
      </c>
      <c r="DB350" t="s">
        <v>201</v>
      </c>
      <c r="DC350" t="s">
        <v>137</v>
      </c>
      <c r="DD350" t="s">
        <v>137</v>
      </c>
      <c r="DE350" t="s">
        <v>208</v>
      </c>
      <c r="DF350" t="s">
        <v>137</v>
      </c>
      <c r="DG350" t="s">
        <v>137</v>
      </c>
      <c r="DH350" t="s">
        <v>137</v>
      </c>
      <c r="DI350" t="s">
        <v>137</v>
      </c>
      <c r="DJ350" t="s">
        <v>137</v>
      </c>
      <c r="DK350" t="s">
        <v>137</v>
      </c>
      <c r="DL350" t="s">
        <v>137</v>
      </c>
      <c r="DM350" t="s">
        <v>137</v>
      </c>
      <c r="DN350" t="s">
        <v>137</v>
      </c>
      <c r="DO350" t="s">
        <v>137</v>
      </c>
      <c r="DP350" t="s">
        <v>137</v>
      </c>
      <c r="DQ350">
        <v>2</v>
      </c>
      <c r="DR350" t="s">
        <v>1480</v>
      </c>
      <c r="DT350">
        <f t="shared" si="11"/>
        <v>1</v>
      </c>
    </row>
    <row r="351" spans="1:124" x14ac:dyDescent="0.3">
      <c r="A351">
        <v>611</v>
      </c>
      <c r="B351" t="s">
        <v>152</v>
      </c>
      <c r="C351" t="s">
        <v>1452</v>
      </c>
      <c r="D351" t="s">
        <v>925</v>
      </c>
      <c r="E351">
        <v>1498</v>
      </c>
      <c r="F351">
        <v>4</v>
      </c>
      <c r="G351">
        <v>4</v>
      </c>
      <c r="H351" t="s">
        <v>153</v>
      </c>
      <c r="I351" t="s">
        <v>124</v>
      </c>
      <c r="J351" t="s">
        <v>154</v>
      </c>
      <c r="K351" t="s">
        <v>125</v>
      </c>
      <c r="L351">
        <v>50</v>
      </c>
      <c r="M351" t="s">
        <v>126</v>
      </c>
      <c r="N351">
        <v>1619</v>
      </c>
      <c r="O351">
        <v>4329</v>
      </c>
      <c r="P351">
        <v>1813</v>
      </c>
      <c r="Q351" t="s">
        <v>560</v>
      </c>
      <c r="R351">
        <v>5</v>
      </c>
      <c r="S351">
        <v>17</v>
      </c>
      <c r="T351" s="11" t="s">
        <v>128</v>
      </c>
      <c r="U351" t="s">
        <v>1453</v>
      </c>
      <c r="V351" t="s">
        <v>626</v>
      </c>
      <c r="W351">
        <v>5</v>
      </c>
      <c r="X351" t="s">
        <v>1454</v>
      </c>
      <c r="Y351" t="s">
        <v>203</v>
      </c>
      <c r="Z351" t="s">
        <v>130</v>
      </c>
      <c r="AA351" t="s">
        <v>157</v>
      </c>
      <c r="AB351" t="s">
        <v>158</v>
      </c>
      <c r="AC351" t="s">
        <v>647</v>
      </c>
      <c r="AD351" t="s">
        <v>1151</v>
      </c>
      <c r="AE351" t="s">
        <v>1455</v>
      </c>
      <c r="AF351" t="s">
        <v>1455</v>
      </c>
      <c r="AG351" t="s">
        <v>137</v>
      </c>
      <c r="AH351" t="s">
        <v>166</v>
      </c>
      <c r="AI351" t="s">
        <v>137</v>
      </c>
      <c r="AJ351" t="s">
        <v>934</v>
      </c>
      <c r="AK351" t="s">
        <v>935</v>
      </c>
      <c r="AL351" t="s">
        <v>134</v>
      </c>
      <c r="AM351" t="s">
        <v>134</v>
      </c>
      <c r="AN351" t="s">
        <v>135</v>
      </c>
      <c r="AO351" t="s">
        <v>137</v>
      </c>
      <c r="AP351">
        <v>5</v>
      </c>
      <c r="AQ351" t="s">
        <v>138</v>
      </c>
      <c r="AR351" t="s">
        <v>139</v>
      </c>
      <c r="AS351" t="s">
        <v>936</v>
      </c>
      <c r="AT351" t="s">
        <v>831</v>
      </c>
      <c r="AU351" t="s">
        <v>137</v>
      </c>
      <c r="AV351" t="s">
        <v>137</v>
      </c>
      <c r="AW351" t="s">
        <v>164</v>
      </c>
      <c r="AX351" t="s">
        <v>137</v>
      </c>
      <c r="AY351" t="s">
        <v>137</v>
      </c>
      <c r="AZ351" t="s">
        <v>361</v>
      </c>
      <c r="BA351" t="s">
        <v>137</v>
      </c>
      <c r="BB351" t="s">
        <v>142</v>
      </c>
      <c r="BC351">
        <v>392</v>
      </c>
      <c r="BD351" t="s">
        <v>137</v>
      </c>
      <c r="BE351" t="s">
        <v>137</v>
      </c>
      <c r="BF351" t="s">
        <v>137</v>
      </c>
      <c r="BG351" t="s">
        <v>137</v>
      </c>
      <c r="BH351" t="s">
        <v>193</v>
      </c>
      <c r="BI351" t="s">
        <v>137</v>
      </c>
      <c r="BJ351" t="s">
        <v>193</v>
      </c>
      <c r="BK351" t="s">
        <v>137</v>
      </c>
      <c r="BL351" t="s">
        <v>174</v>
      </c>
      <c r="BM351" t="s">
        <v>137</v>
      </c>
      <c r="BN351" t="s">
        <v>142</v>
      </c>
      <c r="BO351" t="s">
        <v>135</v>
      </c>
      <c r="BP351" t="s">
        <v>139</v>
      </c>
      <c r="BQ351" t="s">
        <v>145</v>
      </c>
      <c r="BR351" t="s">
        <v>137</v>
      </c>
      <c r="BS351" s="10">
        <v>5.2</v>
      </c>
      <c r="BT351" t="s">
        <v>137</v>
      </c>
      <c r="BU351" t="s">
        <v>146</v>
      </c>
      <c r="BV351" t="s">
        <v>147</v>
      </c>
      <c r="BW351" t="s">
        <v>235</v>
      </c>
      <c r="BX351" t="s">
        <v>137</v>
      </c>
      <c r="BY351" t="s">
        <v>137</v>
      </c>
      <c r="BZ351" t="s">
        <v>137</v>
      </c>
      <c r="CA351" t="s">
        <v>137</v>
      </c>
      <c r="CB351" t="s">
        <v>137</v>
      </c>
      <c r="CC351" t="s">
        <v>137</v>
      </c>
      <c r="CD351" t="s">
        <v>137</v>
      </c>
      <c r="CE351" t="s">
        <v>137</v>
      </c>
      <c r="CF351" t="s">
        <v>137</v>
      </c>
      <c r="CG351" t="s">
        <v>137</v>
      </c>
      <c r="CH351" t="s">
        <v>137</v>
      </c>
      <c r="CI351" t="s">
        <v>210</v>
      </c>
      <c r="CJ351" t="s">
        <v>1077</v>
      </c>
      <c r="CK351" t="s">
        <v>165</v>
      </c>
      <c r="CL351" t="s">
        <v>137</v>
      </c>
      <c r="CM351" t="s">
        <v>137</v>
      </c>
      <c r="CN351" t="s">
        <v>137</v>
      </c>
      <c r="CO351" t="s">
        <v>137</v>
      </c>
      <c r="CP351">
        <v>2</v>
      </c>
      <c r="CQ351" t="s">
        <v>373</v>
      </c>
      <c r="CR351" t="s">
        <v>177</v>
      </c>
      <c r="CS351" t="s">
        <v>137</v>
      </c>
      <c r="CT351" t="s">
        <v>137</v>
      </c>
      <c r="CU351" t="s">
        <v>137</v>
      </c>
      <c r="CV351" t="s">
        <v>137</v>
      </c>
      <c r="CW351" t="s">
        <v>137</v>
      </c>
      <c r="CX351" t="s">
        <v>161</v>
      </c>
      <c r="CY351" t="s">
        <v>200</v>
      </c>
      <c r="CZ351" t="s">
        <v>137</v>
      </c>
      <c r="DA351" t="s">
        <v>137</v>
      </c>
      <c r="DB351" t="s">
        <v>201</v>
      </c>
      <c r="DC351" t="s">
        <v>137</v>
      </c>
      <c r="DD351" t="s">
        <v>137</v>
      </c>
      <c r="DE351" t="s">
        <v>208</v>
      </c>
      <c r="DF351" t="s">
        <v>137</v>
      </c>
      <c r="DG351" t="s">
        <v>137</v>
      </c>
      <c r="DH351" t="s">
        <v>137</v>
      </c>
      <c r="DI351" t="s">
        <v>137</v>
      </c>
      <c r="DJ351" t="s">
        <v>137</v>
      </c>
      <c r="DK351" t="s">
        <v>137</v>
      </c>
      <c r="DL351" t="s">
        <v>137</v>
      </c>
      <c r="DM351" t="s">
        <v>137</v>
      </c>
      <c r="DN351" t="s">
        <v>137</v>
      </c>
      <c r="DO351" t="s">
        <v>137</v>
      </c>
      <c r="DP351" t="s">
        <v>137</v>
      </c>
      <c r="DQ351">
        <v>2</v>
      </c>
      <c r="DR351" t="s">
        <v>1480</v>
      </c>
      <c r="DT351">
        <f t="shared" si="11"/>
        <v>1</v>
      </c>
    </row>
    <row r="352" spans="1:124" x14ac:dyDescent="0.3">
      <c r="A352">
        <v>612</v>
      </c>
      <c r="B352" t="s">
        <v>152</v>
      </c>
      <c r="C352" t="s">
        <v>1452</v>
      </c>
      <c r="D352" t="s">
        <v>1456</v>
      </c>
      <c r="E352">
        <v>1461</v>
      </c>
      <c r="F352">
        <v>4</v>
      </c>
      <c r="G352">
        <v>4</v>
      </c>
      <c r="H352" t="s">
        <v>153</v>
      </c>
      <c r="I352" t="s">
        <v>124</v>
      </c>
      <c r="J352" t="s">
        <v>168</v>
      </c>
      <c r="K352" t="s">
        <v>125</v>
      </c>
      <c r="L352">
        <v>50</v>
      </c>
      <c r="M352" t="s">
        <v>296</v>
      </c>
      <c r="N352">
        <v>1619</v>
      </c>
      <c r="O352">
        <v>4329</v>
      </c>
      <c r="P352">
        <v>1813</v>
      </c>
      <c r="Q352" t="s">
        <v>560</v>
      </c>
      <c r="R352">
        <v>5</v>
      </c>
      <c r="S352">
        <v>17</v>
      </c>
      <c r="T352" s="11" t="s">
        <v>128</v>
      </c>
      <c r="U352" t="s">
        <v>1457</v>
      </c>
      <c r="V352" t="s">
        <v>626</v>
      </c>
      <c r="W352">
        <v>6</v>
      </c>
      <c r="X352" t="s">
        <v>1454</v>
      </c>
      <c r="Y352" t="s">
        <v>203</v>
      </c>
      <c r="Z352" t="s">
        <v>130</v>
      </c>
      <c r="AA352" t="s">
        <v>157</v>
      </c>
      <c r="AB352" t="s">
        <v>158</v>
      </c>
      <c r="AC352" t="s">
        <v>647</v>
      </c>
      <c r="AD352" t="s">
        <v>1151</v>
      </c>
      <c r="AE352" t="s">
        <v>1455</v>
      </c>
      <c r="AF352" t="s">
        <v>1455</v>
      </c>
      <c r="AG352" t="s">
        <v>137</v>
      </c>
      <c r="AH352" t="s">
        <v>166</v>
      </c>
      <c r="AI352" t="s">
        <v>137</v>
      </c>
      <c r="AJ352" t="s">
        <v>1458</v>
      </c>
      <c r="AK352" t="s">
        <v>1459</v>
      </c>
      <c r="AL352" t="s">
        <v>134</v>
      </c>
      <c r="AM352" t="s">
        <v>134</v>
      </c>
      <c r="AN352" t="s">
        <v>135</v>
      </c>
      <c r="AO352" t="s">
        <v>137</v>
      </c>
      <c r="AP352">
        <v>5</v>
      </c>
      <c r="AQ352" t="s">
        <v>138</v>
      </c>
      <c r="AR352" t="s">
        <v>139</v>
      </c>
      <c r="AS352" t="s">
        <v>936</v>
      </c>
      <c r="AT352" t="s">
        <v>1064</v>
      </c>
      <c r="AU352" t="s">
        <v>137</v>
      </c>
      <c r="AV352" t="s">
        <v>137</v>
      </c>
      <c r="AW352" t="s">
        <v>164</v>
      </c>
      <c r="AX352" t="s">
        <v>137</v>
      </c>
      <c r="AY352" t="s">
        <v>137</v>
      </c>
      <c r="AZ352" t="s">
        <v>361</v>
      </c>
      <c r="BA352" t="s">
        <v>137</v>
      </c>
      <c r="BB352" t="s">
        <v>142</v>
      </c>
      <c r="BC352">
        <v>392</v>
      </c>
      <c r="BD352" t="s">
        <v>137</v>
      </c>
      <c r="BE352" t="s">
        <v>137</v>
      </c>
      <c r="BF352" t="s">
        <v>137</v>
      </c>
      <c r="BG352" t="s">
        <v>137</v>
      </c>
      <c r="BH352" t="s">
        <v>193</v>
      </c>
      <c r="BI352" t="s">
        <v>137</v>
      </c>
      <c r="BJ352" t="s">
        <v>193</v>
      </c>
      <c r="BK352" t="s">
        <v>137</v>
      </c>
      <c r="BL352" t="s">
        <v>174</v>
      </c>
      <c r="BM352" t="s">
        <v>137</v>
      </c>
      <c r="BN352" t="s">
        <v>142</v>
      </c>
      <c r="BO352" t="s">
        <v>135</v>
      </c>
      <c r="BP352" t="s">
        <v>139</v>
      </c>
      <c r="BQ352" t="s">
        <v>145</v>
      </c>
      <c r="BR352" t="s">
        <v>137</v>
      </c>
      <c r="BS352" s="10">
        <v>5.2</v>
      </c>
      <c r="BT352" t="s">
        <v>137</v>
      </c>
      <c r="BU352" t="s">
        <v>146</v>
      </c>
      <c r="BV352" t="s">
        <v>147</v>
      </c>
      <c r="BW352" t="s">
        <v>235</v>
      </c>
      <c r="BX352" t="s">
        <v>137</v>
      </c>
      <c r="BY352" t="s">
        <v>137</v>
      </c>
      <c r="BZ352" t="s">
        <v>137</v>
      </c>
      <c r="CA352" t="s">
        <v>137</v>
      </c>
      <c r="CB352" t="s">
        <v>137</v>
      </c>
      <c r="CC352" t="s">
        <v>137</v>
      </c>
      <c r="CD352" t="s">
        <v>137</v>
      </c>
      <c r="CE352" t="s">
        <v>137</v>
      </c>
      <c r="CF352" t="s">
        <v>137</v>
      </c>
      <c r="CG352" t="s">
        <v>137</v>
      </c>
      <c r="CH352" t="s">
        <v>137</v>
      </c>
      <c r="CI352" t="s">
        <v>210</v>
      </c>
      <c r="CJ352" t="s">
        <v>1077</v>
      </c>
      <c r="CK352" t="s">
        <v>165</v>
      </c>
      <c r="CL352" t="s">
        <v>137</v>
      </c>
      <c r="CM352" t="s">
        <v>137</v>
      </c>
      <c r="CN352" t="s">
        <v>137</v>
      </c>
      <c r="CO352" t="s">
        <v>137</v>
      </c>
      <c r="CP352">
        <v>2</v>
      </c>
      <c r="CQ352" t="s">
        <v>496</v>
      </c>
      <c r="CR352" t="s">
        <v>177</v>
      </c>
      <c r="CS352" t="s">
        <v>137</v>
      </c>
      <c r="CT352" t="s">
        <v>137</v>
      </c>
      <c r="CU352" t="s">
        <v>137</v>
      </c>
      <c r="CV352" t="s">
        <v>137</v>
      </c>
      <c r="CW352" t="s">
        <v>137</v>
      </c>
      <c r="CX352" t="s">
        <v>161</v>
      </c>
      <c r="CY352" t="s">
        <v>200</v>
      </c>
      <c r="CZ352" t="s">
        <v>137</v>
      </c>
      <c r="DA352" t="s">
        <v>137</v>
      </c>
      <c r="DB352" t="s">
        <v>201</v>
      </c>
      <c r="DC352" t="s">
        <v>137</v>
      </c>
      <c r="DD352" t="s">
        <v>137</v>
      </c>
      <c r="DE352" t="s">
        <v>208</v>
      </c>
      <c r="DF352" t="s">
        <v>137</v>
      </c>
      <c r="DG352" t="s">
        <v>137</v>
      </c>
      <c r="DH352" t="s">
        <v>137</v>
      </c>
      <c r="DI352" t="s">
        <v>137</v>
      </c>
      <c r="DJ352" t="s">
        <v>137</v>
      </c>
      <c r="DK352" t="s">
        <v>137</v>
      </c>
      <c r="DL352" t="s">
        <v>137</v>
      </c>
      <c r="DM352" t="s">
        <v>137</v>
      </c>
      <c r="DN352" t="s">
        <v>137</v>
      </c>
      <c r="DO352" t="s">
        <v>137</v>
      </c>
      <c r="DP352" t="s">
        <v>137</v>
      </c>
      <c r="DQ352">
        <v>2</v>
      </c>
      <c r="DR352" t="s">
        <v>1480</v>
      </c>
      <c r="DT352">
        <f t="shared" si="11"/>
        <v>1</v>
      </c>
    </row>
    <row r="353" spans="1:124" x14ac:dyDescent="0.3">
      <c r="A353">
        <v>613</v>
      </c>
      <c r="B353" t="s">
        <v>152</v>
      </c>
      <c r="C353" t="s">
        <v>1452</v>
      </c>
      <c r="D353" t="s">
        <v>1460</v>
      </c>
      <c r="E353">
        <v>1461</v>
      </c>
      <c r="F353">
        <v>4</v>
      </c>
      <c r="G353">
        <v>4</v>
      </c>
      <c r="H353" t="s">
        <v>153</v>
      </c>
      <c r="I353" t="s">
        <v>124</v>
      </c>
      <c r="J353" t="s">
        <v>168</v>
      </c>
      <c r="K353" t="s">
        <v>125</v>
      </c>
      <c r="L353">
        <v>50</v>
      </c>
      <c r="M353" t="s">
        <v>296</v>
      </c>
      <c r="N353">
        <v>1619</v>
      </c>
      <c r="O353">
        <v>4329</v>
      </c>
      <c r="P353">
        <v>1813</v>
      </c>
      <c r="Q353" t="s">
        <v>560</v>
      </c>
      <c r="R353">
        <v>5</v>
      </c>
      <c r="S353">
        <v>17</v>
      </c>
      <c r="T353" s="11" t="s">
        <v>128</v>
      </c>
      <c r="U353" t="s">
        <v>1457</v>
      </c>
      <c r="V353" t="s">
        <v>626</v>
      </c>
      <c r="W353">
        <v>6</v>
      </c>
      <c r="X353" t="s">
        <v>1454</v>
      </c>
      <c r="Y353" t="s">
        <v>203</v>
      </c>
      <c r="Z353" t="s">
        <v>130</v>
      </c>
      <c r="AA353" t="s">
        <v>157</v>
      </c>
      <c r="AB353" t="s">
        <v>158</v>
      </c>
      <c r="AC353" t="s">
        <v>647</v>
      </c>
      <c r="AD353" t="s">
        <v>1151</v>
      </c>
      <c r="AE353" t="s">
        <v>1070</v>
      </c>
      <c r="AF353" t="s">
        <v>1070</v>
      </c>
      <c r="AG353" t="s">
        <v>137</v>
      </c>
      <c r="AH353" t="s">
        <v>166</v>
      </c>
      <c r="AI353" t="s">
        <v>280</v>
      </c>
      <c r="AJ353" t="s">
        <v>1458</v>
      </c>
      <c r="AK353" t="s">
        <v>1459</v>
      </c>
      <c r="AL353" t="s">
        <v>134</v>
      </c>
      <c r="AM353" t="s">
        <v>134</v>
      </c>
      <c r="AN353" t="s">
        <v>135</v>
      </c>
      <c r="AO353" t="s">
        <v>137</v>
      </c>
      <c r="AP353">
        <v>5</v>
      </c>
      <c r="AQ353" t="s">
        <v>396</v>
      </c>
      <c r="AR353" t="s">
        <v>139</v>
      </c>
      <c r="AS353" t="s">
        <v>936</v>
      </c>
      <c r="AT353" t="s">
        <v>1070</v>
      </c>
      <c r="AU353" t="s">
        <v>137</v>
      </c>
      <c r="AV353" t="s">
        <v>137</v>
      </c>
      <c r="AW353" t="s">
        <v>164</v>
      </c>
      <c r="AX353" t="s">
        <v>137</v>
      </c>
      <c r="AY353" t="s">
        <v>137</v>
      </c>
      <c r="AZ353" t="s">
        <v>361</v>
      </c>
      <c r="BA353" t="s">
        <v>137</v>
      </c>
      <c r="BB353" t="s">
        <v>142</v>
      </c>
      <c r="BC353">
        <v>392</v>
      </c>
      <c r="BD353" t="s">
        <v>137</v>
      </c>
      <c r="BE353" t="s">
        <v>137</v>
      </c>
      <c r="BF353" t="s">
        <v>137</v>
      </c>
      <c r="BG353" t="s">
        <v>137</v>
      </c>
      <c r="BH353" t="s">
        <v>193</v>
      </c>
      <c r="BI353" t="s">
        <v>137</v>
      </c>
      <c r="BJ353" t="s">
        <v>193</v>
      </c>
      <c r="BK353" t="s">
        <v>137</v>
      </c>
      <c r="BL353" t="s">
        <v>174</v>
      </c>
      <c r="BM353" t="s">
        <v>137</v>
      </c>
      <c r="BN353" t="s">
        <v>142</v>
      </c>
      <c r="BO353" t="s">
        <v>135</v>
      </c>
      <c r="BP353" t="s">
        <v>139</v>
      </c>
      <c r="BQ353" t="s">
        <v>145</v>
      </c>
      <c r="BR353" t="s">
        <v>137</v>
      </c>
      <c r="BS353" s="10">
        <v>5.2</v>
      </c>
      <c r="BT353" t="s">
        <v>137</v>
      </c>
      <c r="BU353" t="s">
        <v>146</v>
      </c>
      <c r="BV353" t="s">
        <v>147</v>
      </c>
      <c r="BW353" t="s">
        <v>235</v>
      </c>
      <c r="BX353" t="s">
        <v>137</v>
      </c>
      <c r="BY353" t="s">
        <v>137</v>
      </c>
      <c r="BZ353" t="s">
        <v>137</v>
      </c>
      <c r="CA353" t="s">
        <v>137</v>
      </c>
      <c r="CB353" t="s">
        <v>137</v>
      </c>
      <c r="CC353" t="s">
        <v>137</v>
      </c>
      <c r="CD353" t="s">
        <v>137</v>
      </c>
      <c r="CE353" t="s">
        <v>137</v>
      </c>
      <c r="CF353" t="s">
        <v>137</v>
      </c>
      <c r="CG353" t="s">
        <v>137</v>
      </c>
      <c r="CH353" t="s">
        <v>137</v>
      </c>
      <c r="CI353" t="s">
        <v>210</v>
      </c>
      <c r="CJ353" t="s">
        <v>1077</v>
      </c>
      <c r="CK353" t="s">
        <v>281</v>
      </c>
      <c r="CL353" t="s">
        <v>137</v>
      </c>
      <c r="CM353" t="s">
        <v>137</v>
      </c>
      <c r="CN353" t="s">
        <v>137</v>
      </c>
      <c r="CO353" t="s">
        <v>137</v>
      </c>
      <c r="CP353">
        <v>4</v>
      </c>
      <c r="CQ353" t="s">
        <v>373</v>
      </c>
      <c r="CR353" t="s">
        <v>162</v>
      </c>
      <c r="CS353" t="s">
        <v>137</v>
      </c>
      <c r="CT353" t="s">
        <v>137</v>
      </c>
      <c r="CU353" t="s">
        <v>137</v>
      </c>
      <c r="CV353" t="s">
        <v>137</v>
      </c>
      <c r="CW353" t="s">
        <v>137</v>
      </c>
      <c r="CX353" t="s">
        <v>161</v>
      </c>
      <c r="CY353" t="s">
        <v>200</v>
      </c>
      <c r="CZ353" t="s">
        <v>137</v>
      </c>
      <c r="DA353" t="s">
        <v>137</v>
      </c>
      <c r="DB353" t="s">
        <v>201</v>
      </c>
      <c r="DC353" t="s">
        <v>137</v>
      </c>
      <c r="DD353" t="s">
        <v>137</v>
      </c>
      <c r="DE353" t="s">
        <v>208</v>
      </c>
      <c r="DF353" t="s">
        <v>137</v>
      </c>
      <c r="DG353" t="s">
        <v>137</v>
      </c>
      <c r="DH353" t="s">
        <v>137</v>
      </c>
      <c r="DI353" t="s">
        <v>137</v>
      </c>
      <c r="DJ353" t="s">
        <v>137</v>
      </c>
      <c r="DK353" t="s">
        <v>137</v>
      </c>
      <c r="DL353" t="s">
        <v>137</v>
      </c>
      <c r="DM353" t="s">
        <v>137</v>
      </c>
      <c r="DN353" t="s">
        <v>137</v>
      </c>
      <c r="DO353" t="s">
        <v>137</v>
      </c>
      <c r="DP353" t="s">
        <v>137</v>
      </c>
      <c r="DQ353">
        <v>2</v>
      </c>
      <c r="DR353" t="s">
        <v>1480</v>
      </c>
      <c r="DT353">
        <f t="shared" si="11"/>
        <v>1</v>
      </c>
    </row>
    <row r="354" spans="1:124" x14ac:dyDescent="0.3">
      <c r="A354">
        <v>614</v>
      </c>
      <c r="B354" t="s">
        <v>152</v>
      </c>
      <c r="C354" t="s">
        <v>1452</v>
      </c>
      <c r="D354" t="s">
        <v>1461</v>
      </c>
      <c r="E354">
        <v>1498</v>
      </c>
      <c r="F354">
        <v>4</v>
      </c>
      <c r="G354">
        <v>4</v>
      </c>
      <c r="H354" t="s">
        <v>153</v>
      </c>
      <c r="I354" t="s">
        <v>124</v>
      </c>
      <c r="J354" t="s">
        <v>154</v>
      </c>
      <c r="K354" t="s">
        <v>125</v>
      </c>
      <c r="L354">
        <v>50</v>
      </c>
      <c r="M354" t="s">
        <v>126</v>
      </c>
      <c r="N354">
        <v>1619</v>
      </c>
      <c r="O354">
        <v>4329</v>
      </c>
      <c r="P354">
        <v>1813</v>
      </c>
      <c r="Q354" t="s">
        <v>560</v>
      </c>
      <c r="R354">
        <v>5</v>
      </c>
      <c r="S354">
        <v>17</v>
      </c>
      <c r="T354" s="11" t="s">
        <v>128</v>
      </c>
      <c r="U354" t="s">
        <v>1453</v>
      </c>
      <c r="V354" t="s">
        <v>626</v>
      </c>
      <c r="W354">
        <v>5</v>
      </c>
      <c r="X354" t="s">
        <v>1454</v>
      </c>
      <c r="Y354" t="s">
        <v>203</v>
      </c>
      <c r="Z354" t="s">
        <v>130</v>
      </c>
      <c r="AA354" t="s">
        <v>157</v>
      </c>
      <c r="AB354" t="s">
        <v>158</v>
      </c>
      <c r="AC354" t="s">
        <v>647</v>
      </c>
      <c r="AD354" t="s">
        <v>1151</v>
      </c>
      <c r="AE354" t="s">
        <v>1070</v>
      </c>
      <c r="AF354" t="s">
        <v>1070</v>
      </c>
      <c r="AG354" t="s">
        <v>137</v>
      </c>
      <c r="AH354" t="s">
        <v>166</v>
      </c>
      <c r="AI354" t="s">
        <v>280</v>
      </c>
      <c r="AJ354" t="s">
        <v>934</v>
      </c>
      <c r="AK354" t="s">
        <v>935</v>
      </c>
      <c r="AL354" t="s">
        <v>134</v>
      </c>
      <c r="AM354" t="s">
        <v>134</v>
      </c>
      <c r="AN354" t="s">
        <v>135</v>
      </c>
      <c r="AO354" t="s">
        <v>137</v>
      </c>
      <c r="AP354">
        <v>5</v>
      </c>
      <c r="AQ354" t="s">
        <v>396</v>
      </c>
      <c r="AR354" t="s">
        <v>139</v>
      </c>
      <c r="AS354" t="s">
        <v>936</v>
      </c>
      <c r="AT354" t="s">
        <v>1070</v>
      </c>
      <c r="AU354" t="s">
        <v>137</v>
      </c>
      <c r="AV354" t="s">
        <v>137</v>
      </c>
      <c r="AW354" t="s">
        <v>164</v>
      </c>
      <c r="AX354" t="s">
        <v>137</v>
      </c>
      <c r="AY354" t="s">
        <v>137</v>
      </c>
      <c r="AZ354" t="s">
        <v>361</v>
      </c>
      <c r="BA354" t="s">
        <v>137</v>
      </c>
      <c r="BB354" t="s">
        <v>142</v>
      </c>
      <c r="BC354">
        <v>392</v>
      </c>
      <c r="BD354" t="s">
        <v>137</v>
      </c>
      <c r="BE354" t="s">
        <v>137</v>
      </c>
      <c r="BF354" t="s">
        <v>137</v>
      </c>
      <c r="BG354" t="s">
        <v>137</v>
      </c>
      <c r="BH354" t="s">
        <v>193</v>
      </c>
      <c r="BI354" t="s">
        <v>137</v>
      </c>
      <c r="BJ354" t="s">
        <v>193</v>
      </c>
      <c r="BK354" t="s">
        <v>137</v>
      </c>
      <c r="BL354" t="s">
        <v>174</v>
      </c>
      <c r="BM354" t="s">
        <v>137</v>
      </c>
      <c r="BN354" t="s">
        <v>142</v>
      </c>
      <c r="BO354" t="s">
        <v>135</v>
      </c>
      <c r="BP354" t="s">
        <v>139</v>
      </c>
      <c r="BQ354" t="s">
        <v>145</v>
      </c>
      <c r="BR354" t="s">
        <v>137</v>
      </c>
      <c r="BS354" s="10">
        <v>5.2</v>
      </c>
      <c r="BT354" t="s">
        <v>137</v>
      </c>
      <c r="BU354" t="s">
        <v>146</v>
      </c>
      <c r="BV354" t="s">
        <v>147</v>
      </c>
      <c r="BW354" t="s">
        <v>235</v>
      </c>
      <c r="BX354" t="s">
        <v>137</v>
      </c>
      <c r="BY354" t="s">
        <v>137</v>
      </c>
      <c r="BZ354" t="s">
        <v>137</v>
      </c>
      <c r="CA354" t="s">
        <v>137</v>
      </c>
      <c r="CB354" t="s">
        <v>137</v>
      </c>
      <c r="CC354" t="s">
        <v>137</v>
      </c>
      <c r="CD354" t="s">
        <v>137</v>
      </c>
      <c r="CE354" t="s">
        <v>137</v>
      </c>
      <c r="CF354" t="s">
        <v>137</v>
      </c>
      <c r="CG354" t="s">
        <v>137</v>
      </c>
      <c r="CH354" t="s">
        <v>137</v>
      </c>
      <c r="CI354" t="s">
        <v>210</v>
      </c>
      <c r="CJ354" t="s">
        <v>1077</v>
      </c>
      <c r="CK354" t="s">
        <v>165</v>
      </c>
      <c r="CL354" t="s">
        <v>137</v>
      </c>
      <c r="CM354" t="s">
        <v>137</v>
      </c>
      <c r="CN354" t="s">
        <v>137</v>
      </c>
      <c r="CO354" t="s">
        <v>137</v>
      </c>
      <c r="CP354">
        <v>2</v>
      </c>
      <c r="CQ354" t="s">
        <v>373</v>
      </c>
      <c r="CR354" t="s">
        <v>162</v>
      </c>
      <c r="CS354" t="s">
        <v>137</v>
      </c>
      <c r="CT354" t="s">
        <v>137</v>
      </c>
      <c r="CU354" t="s">
        <v>137</v>
      </c>
      <c r="CV354" t="s">
        <v>137</v>
      </c>
      <c r="CW354" t="s">
        <v>137</v>
      </c>
      <c r="CX354" t="s">
        <v>161</v>
      </c>
      <c r="CY354" t="s">
        <v>200</v>
      </c>
      <c r="CZ354" t="s">
        <v>137</v>
      </c>
      <c r="DA354" t="s">
        <v>137</v>
      </c>
      <c r="DB354" t="s">
        <v>201</v>
      </c>
      <c r="DC354" t="s">
        <v>137</v>
      </c>
      <c r="DD354" t="s">
        <v>137</v>
      </c>
      <c r="DE354" t="s">
        <v>208</v>
      </c>
      <c r="DF354" t="s">
        <v>137</v>
      </c>
      <c r="DG354" t="s">
        <v>137</v>
      </c>
      <c r="DH354" t="s">
        <v>137</v>
      </c>
      <c r="DI354" t="s">
        <v>137</v>
      </c>
      <c r="DJ354" t="s">
        <v>137</v>
      </c>
      <c r="DK354" t="s">
        <v>137</v>
      </c>
      <c r="DL354" t="s">
        <v>137</v>
      </c>
      <c r="DM354" t="s">
        <v>137</v>
      </c>
      <c r="DN354" t="s">
        <v>137</v>
      </c>
      <c r="DO354" t="s">
        <v>137</v>
      </c>
      <c r="DP354" t="s">
        <v>137</v>
      </c>
      <c r="DQ354">
        <v>2</v>
      </c>
      <c r="DR354" t="s">
        <v>1480</v>
      </c>
      <c r="DT354">
        <f t="shared" si="11"/>
        <v>1</v>
      </c>
    </row>
    <row r="355" spans="1:124" x14ac:dyDescent="0.3">
      <c r="A355">
        <v>621</v>
      </c>
      <c r="B355" t="s">
        <v>122</v>
      </c>
      <c r="C355" t="s">
        <v>1462</v>
      </c>
      <c r="D355" t="s">
        <v>1468</v>
      </c>
      <c r="E355">
        <v>2179</v>
      </c>
      <c r="F355">
        <v>4</v>
      </c>
      <c r="G355">
        <v>4</v>
      </c>
      <c r="H355" t="s">
        <v>153</v>
      </c>
      <c r="I355" t="s">
        <v>124</v>
      </c>
      <c r="J355" t="s">
        <v>168</v>
      </c>
      <c r="K355" t="s">
        <v>125</v>
      </c>
      <c r="L355">
        <v>63</v>
      </c>
      <c r="M355" t="s">
        <v>296</v>
      </c>
      <c r="N355">
        <v>1922</v>
      </c>
      <c r="O355">
        <v>4655</v>
      </c>
      <c r="P355">
        <v>1965</v>
      </c>
      <c r="Q355" t="s">
        <v>560</v>
      </c>
      <c r="R355">
        <v>5</v>
      </c>
      <c r="S355">
        <v>10.8</v>
      </c>
      <c r="T355" s="10">
        <v>14</v>
      </c>
      <c r="U355" t="s">
        <v>1463</v>
      </c>
      <c r="V355" t="s">
        <v>1317</v>
      </c>
      <c r="W355">
        <v>5</v>
      </c>
      <c r="X355" t="s">
        <v>815</v>
      </c>
      <c r="Y355" t="s">
        <v>156</v>
      </c>
      <c r="Z355" t="s">
        <v>156</v>
      </c>
      <c r="AA355" t="s">
        <v>1133</v>
      </c>
      <c r="AB355" t="s">
        <v>1134</v>
      </c>
      <c r="AC355" t="s">
        <v>1464</v>
      </c>
      <c r="AD355" t="s">
        <v>1465</v>
      </c>
      <c r="AE355" t="s">
        <v>1044</v>
      </c>
      <c r="AF355" t="s">
        <v>1044</v>
      </c>
      <c r="AG355" t="s">
        <v>522</v>
      </c>
      <c r="AH355" t="s">
        <v>166</v>
      </c>
      <c r="AI355" t="s">
        <v>133</v>
      </c>
      <c r="AJ355" t="s">
        <v>1145</v>
      </c>
      <c r="AK355" t="s">
        <v>1141</v>
      </c>
      <c r="AL355" t="s">
        <v>134</v>
      </c>
      <c r="AM355" t="s">
        <v>135</v>
      </c>
      <c r="AN355" t="s">
        <v>135</v>
      </c>
      <c r="AO355" t="s">
        <v>137</v>
      </c>
      <c r="AP355">
        <v>7</v>
      </c>
      <c r="AQ355" t="s">
        <v>138</v>
      </c>
      <c r="AR355" t="s">
        <v>139</v>
      </c>
      <c r="AS355" t="s">
        <v>1466</v>
      </c>
      <c r="AT355" t="s">
        <v>1044</v>
      </c>
      <c r="AU355" t="s">
        <v>137</v>
      </c>
      <c r="AV355">
        <v>2</v>
      </c>
      <c r="AW355" t="s">
        <v>140</v>
      </c>
      <c r="AX355" t="s">
        <v>137</v>
      </c>
      <c r="AY355" t="s">
        <v>137</v>
      </c>
      <c r="AZ355" t="s">
        <v>293</v>
      </c>
      <c r="BA355" t="s">
        <v>137</v>
      </c>
      <c r="BB355" t="s">
        <v>139</v>
      </c>
      <c r="BC355">
        <v>981</v>
      </c>
      <c r="BD355" t="s">
        <v>137</v>
      </c>
      <c r="BE355" t="s">
        <v>137</v>
      </c>
      <c r="BF355" t="s">
        <v>137</v>
      </c>
      <c r="BG355" t="s">
        <v>134</v>
      </c>
      <c r="BH355" t="s">
        <v>143</v>
      </c>
      <c r="BI355" t="s">
        <v>137</v>
      </c>
      <c r="BJ355" t="s">
        <v>193</v>
      </c>
      <c r="BK355" t="s">
        <v>137</v>
      </c>
      <c r="BL355" t="s">
        <v>1467</v>
      </c>
      <c r="BM355" t="s">
        <v>137</v>
      </c>
      <c r="BN355" t="s">
        <v>202</v>
      </c>
      <c r="BO355" t="s">
        <v>135</v>
      </c>
      <c r="BP355" t="s">
        <v>139</v>
      </c>
      <c r="BQ355" t="s">
        <v>145</v>
      </c>
      <c r="BR355" t="s">
        <v>137</v>
      </c>
      <c r="BS355" s="10">
        <v>10.8</v>
      </c>
      <c r="BT355" t="s">
        <v>137</v>
      </c>
      <c r="BU355" t="s">
        <v>146</v>
      </c>
      <c r="BV355" t="s">
        <v>147</v>
      </c>
      <c r="BW355" t="s">
        <v>148</v>
      </c>
      <c r="BX355" t="s">
        <v>137</v>
      </c>
      <c r="BY355" t="s">
        <v>137</v>
      </c>
      <c r="BZ355" t="s">
        <v>137</v>
      </c>
      <c r="CA355" t="s">
        <v>137</v>
      </c>
      <c r="CB355" t="s">
        <v>137</v>
      </c>
      <c r="CC355" t="s">
        <v>137</v>
      </c>
      <c r="CD355" t="s">
        <v>137</v>
      </c>
      <c r="CE355" t="s">
        <v>137</v>
      </c>
      <c r="CF355" t="s">
        <v>137</v>
      </c>
      <c r="CG355" t="s">
        <v>137</v>
      </c>
      <c r="CH355" t="s">
        <v>137</v>
      </c>
      <c r="CI355" t="s">
        <v>163</v>
      </c>
      <c r="CJ355" t="s">
        <v>1469</v>
      </c>
      <c r="CK355" t="s">
        <v>165</v>
      </c>
      <c r="CL355" t="s">
        <v>137</v>
      </c>
      <c r="CM355" t="s">
        <v>137</v>
      </c>
      <c r="CN355" t="s">
        <v>137</v>
      </c>
      <c r="CO355" t="s">
        <v>137</v>
      </c>
      <c r="CP355">
        <v>4</v>
      </c>
      <c r="CQ355" t="s">
        <v>176</v>
      </c>
      <c r="CR355" t="s">
        <v>162</v>
      </c>
      <c r="CS355" t="s">
        <v>137</v>
      </c>
      <c r="CT355" t="s">
        <v>137</v>
      </c>
      <c r="CU355" t="s">
        <v>137</v>
      </c>
      <c r="CV355" t="s">
        <v>137</v>
      </c>
      <c r="CW355" t="s">
        <v>137</v>
      </c>
      <c r="CX355" t="s">
        <v>161</v>
      </c>
      <c r="CY355" t="s">
        <v>200</v>
      </c>
      <c r="CZ355" t="s">
        <v>137</v>
      </c>
      <c r="DA355" t="s">
        <v>137</v>
      </c>
      <c r="DB355" t="s">
        <v>201</v>
      </c>
      <c r="DC355" t="s">
        <v>137</v>
      </c>
      <c r="DD355" t="s">
        <v>137</v>
      </c>
      <c r="DE355" t="s">
        <v>208</v>
      </c>
      <c r="DF355" t="s">
        <v>137</v>
      </c>
      <c r="DG355" t="s">
        <v>137</v>
      </c>
      <c r="DH355" t="s">
        <v>137</v>
      </c>
      <c r="DI355" t="s">
        <v>137</v>
      </c>
      <c r="DJ355" t="s">
        <v>137</v>
      </c>
      <c r="DK355" t="s">
        <v>137</v>
      </c>
      <c r="DL355" t="s">
        <v>137</v>
      </c>
      <c r="DM355" t="s">
        <v>137</v>
      </c>
      <c r="DN355" t="s">
        <v>137</v>
      </c>
      <c r="DO355" t="s">
        <v>137</v>
      </c>
      <c r="DP355" t="s">
        <v>137</v>
      </c>
      <c r="DQ355">
        <v>2</v>
      </c>
      <c r="DR355" t="s">
        <v>1480</v>
      </c>
      <c r="DT355">
        <f t="shared" si="11"/>
        <v>0</v>
      </c>
    </row>
    <row r="356" spans="1:124" x14ac:dyDescent="0.3">
      <c r="A356">
        <v>622</v>
      </c>
      <c r="B356" t="s">
        <v>122</v>
      </c>
      <c r="C356" t="s">
        <v>1462</v>
      </c>
      <c r="D356" t="s">
        <v>1470</v>
      </c>
      <c r="E356">
        <v>2179</v>
      </c>
      <c r="F356">
        <v>4</v>
      </c>
      <c r="G356">
        <v>4</v>
      </c>
      <c r="H356" t="s">
        <v>123</v>
      </c>
      <c r="I356" t="s">
        <v>124</v>
      </c>
      <c r="J356" t="s">
        <v>168</v>
      </c>
      <c r="K356" t="s">
        <v>125</v>
      </c>
      <c r="L356">
        <v>63</v>
      </c>
      <c r="M356" t="s">
        <v>296</v>
      </c>
      <c r="N356">
        <v>1922</v>
      </c>
      <c r="O356">
        <v>4655</v>
      </c>
      <c r="P356">
        <v>1965</v>
      </c>
      <c r="Q356" t="s">
        <v>560</v>
      </c>
      <c r="R356">
        <v>5</v>
      </c>
      <c r="S356">
        <v>10.8</v>
      </c>
      <c r="T356" s="10">
        <v>13</v>
      </c>
      <c r="U356" t="s">
        <v>1471</v>
      </c>
      <c r="V356" t="s">
        <v>1472</v>
      </c>
      <c r="W356">
        <v>6</v>
      </c>
      <c r="X356" t="s">
        <v>815</v>
      </c>
      <c r="Y356" t="s">
        <v>156</v>
      </c>
      <c r="Z356" t="s">
        <v>156</v>
      </c>
      <c r="AA356" t="s">
        <v>1133</v>
      </c>
      <c r="AB356" t="s">
        <v>1134</v>
      </c>
      <c r="AC356" t="s">
        <v>1464</v>
      </c>
      <c r="AD356" t="s">
        <v>1465</v>
      </c>
      <c r="AE356" t="s">
        <v>1044</v>
      </c>
      <c r="AF356" t="s">
        <v>1044</v>
      </c>
      <c r="AG356" t="s">
        <v>131</v>
      </c>
      <c r="AH356" t="s">
        <v>166</v>
      </c>
      <c r="AI356" t="s">
        <v>133</v>
      </c>
      <c r="AJ356" t="s">
        <v>1136</v>
      </c>
      <c r="AK356" t="s">
        <v>633</v>
      </c>
      <c r="AL356" t="s">
        <v>134</v>
      </c>
      <c r="AM356" t="s">
        <v>135</v>
      </c>
      <c r="AN356" t="s">
        <v>135</v>
      </c>
      <c r="AO356" t="s">
        <v>137</v>
      </c>
      <c r="AP356">
        <v>7</v>
      </c>
      <c r="AQ356" t="s">
        <v>138</v>
      </c>
      <c r="AR356" t="s">
        <v>139</v>
      </c>
      <c r="AS356" t="s">
        <v>1466</v>
      </c>
      <c r="AT356" t="s">
        <v>1044</v>
      </c>
      <c r="AU356" t="s">
        <v>137</v>
      </c>
      <c r="AV356">
        <v>3</v>
      </c>
      <c r="AW356" t="s">
        <v>140</v>
      </c>
      <c r="AX356" t="s">
        <v>137</v>
      </c>
      <c r="AY356" t="s">
        <v>137</v>
      </c>
      <c r="AZ356" t="s">
        <v>293</v>
      </c>
      <c r="BA356" t="s">
        <v>137</v>
      </c>
      <c r="BB356" t="s">
        <v>139</v>
      </c>
      <c r="BC356">
        <v>981</v>
      </c>
      <c r="BD356" t="s">
        <v>137</v>
      </c>
      <c r="BE356" t="s">
        <v>137</v>
      </c>
      <c r="BF356" t="s">
        <v>137</v>
      </c>
      <c r="BG356" t="s">
        <v>134</v>
      </c>
      <c r="BH356" t="s">
        <v>193</v>
      </c>
      <c r="BI356" t="s">
        <v>137</v>
      </c>
      <c r="BJ356" t="s">
        <v>193</v>
      </c>
      <c r="BK356" t="s">
        <v>137</v>
      </c>
      <c r="BL356" t="s">
        <v>1467</v>
      </c>
      <c r="BM356" t="s">
        <v>137</v>
      </c>
      <c r="BN356" t="s">
        <v>142</v>
      </c>
      <c r="BO356" t="s">
        <v>135</v>
      </c>
      <c r="BP356" t="s">
        <v>139</v>
      </c>
      <c r="BQ356" t="s">
        <v>145</v>
      </c>
      <c r="BR356" t="s">
        <v>137</v>
      </c>
      <c r="BS356" s="10">
        <v>5.4</v>
      </c>
      <c r="BT356" t="s">
        <v>137</v>
      </c>
      <c r="BU356" t="s">
        <v>146</v>
      </c>
      <c r="BV356" t="s">
        <v>137</v>
      </c>
      <c r="BW356" t="s">
        <v>148</v>
      </c>
      <c r="BX356" t="s">
        <v>137</v>
      </c>
      <c r="BY356" t="s">
        <v>137</v>
      </c>
      <c r="BZ356" t="s">
        <v>137</v>
      </c>
      <c r="CA356" t="s">
        <v>137</v>
      </c>
      <c r="CB356" t="s">
        <v>137</v>
      </c>
      <c r="CC356" t="s">
        <v>137</v>
      </c>
      <c r="CD356" t="s">
        <v>137</v>
      </c>
      <c r="CE356" t="s">
        <v>137</v>
      </c>
      <c r="CF356" t="s">
        <v>137</v>
      </c>
      <c r="CG356" t="s">
        <v>137</v>
      </c>
      <c r="CH356" t="s">
        <v>137</v>
      </c>
      <c r="CI356" t="s">
        <v>210</v>
      </c>
      <c r="CJ356" t="s">
        <v>1473</v>
      </c>
      <c r="CK356" t="s">
        <v>165</v>
      </c>
      <c r="CL356" t="s">
        <v>137</v>
      </c>
      <c r="CM356" t="s">
        <v>137</v>
      </c>
      <c r="CN356" t="s">
        <v>137</v>
      </c>
      <c r="CO356" t="s">
        <v>137</v>
      </c>
      <c r="CP356">
        <v>2</v>
      </c>
      <c r="CQ356" t="s">
        <v>176</v>
      </c>
      <c r="CR356" t="s">
        <v>177</v>
      </c>
      <c r="CS356" t="s">
        <v>137</v>
      </c>
      <c r="CT356" t="s">
        <v>137</v>
      </c>
      <c r="CU356" t="s">
        <v>137</v>
      </c>
      <c r="CV356" t="s">
        <v>137</v>
      </c>
      <c r="CW356" t="s">
        <v>137</v>
      </c>
      <c r="CX356" t="s">
        <v>137</v>
      </c>
      <c r="CY356" t="s">
        <v>200</v>
      </c>
      <c r="CZ356" t="s">
        <v>137</v>
      </c>
      <c r="DA356" t="s">
        <v>137</v>
      </c>
      <c r="DB356" t="s">
        <v>201</v>
      </c>
      <c r="DC356" t="s">
        <v>137</v>
      </c>
      <c r="DD356" t="s">
        <v>137</v>
      </c>
      <c r="DE356" t="s">
        <v>137</v>
      </c>
      <c r="DF356" t="s">
        <v>137</v>
      </c>
      <c r="DG356" t="s">
        <v>137</v>
      </c>
      <c r="DH356" t="s">
        <v>137</v>
      </c>
      <c r="DI356" t="s">
        <v>137</v>
      </c>
      <c r="DJ356" t="s">
        <v>137</v>
      </c>
      <c r="DK356" t="s">
        <v>137</v>
      </c>
      <c r="DL356" t="s">
        <v>137</v>
      </c>
      <c r="DM356" t="s">
        <v>137</v>
      </c>
      <c r="DN356" t="s">
        <v>137</v>
      </c>
      <c r="DO356" t="s">
        <v>137</v>
      </c>
      <c r="DP356" t="s">
        <v>137</v>
      </c>
      <c r="DQ356">
        <v>2</v>
      </c>
      <c r="DR356" t="s">
        <v>1480</v>
      </c>
      <c r="DT356">
        <f t="shared" si="11"/>
        <v>0</v>
      </c>
    </row>
    <row r="357" spans="1:124" x14ac:dyDescent="0.3">
      <c r="A357">
        <v>623</v>
      </c>
      <c r="B357" t="s">
        <v>122</v>
      </c>
      <c r="C357" t="s">
        <v>1462</v>
      </c>
      <c r="D357" t="s">
        <v>1474</v>
      </c>
      <c r="E357">
        <v>2179</v>
      </c>
      <c r="F357">
        <v>4</v>
      </c>
      <c r="G357">
        <v>4</v>
      </c>
      <c r="H357" t="s">
        <v>571</v>
      </c>
      <c r="I357" t="s">
        <v>124</v>
      </c>
      <c r="J357" t="s">
        <v>168</v>
      </c>
      <c r="K357" t="s">
        <v>125</v>
      </c>
      <c r="L357">
        <v>63</v>
      </c>
      <c r="M357" t="s">
        <v>296</v>
      </c>
      <c r="N357">
        <v>1922</v>
      </c>
      <c r="O357">
        <v>4655</v>
      </c>
      <c r="P357">
        <v>1965</v>
      </c>
      <c r="Q357" t="s">
        <v>560</v>
      </c>
      <c r="R357">
        <v>5</v>
      </c>
      <c r="S357">
        <v>13.93</v>
      </c>
      <c r="T357" s="11" t="s">
        <v>128</v>
      </c>
      <c r="U357" t="s">
        <v>1471</v>
      </c>
      <c r="V357" t="s">
        <v>1472</v>
      </c>
      <c r="W357">
        <v>6</v>
      </c>
      <c r="X357" t="s">
        <v>815</v>
      </c>
      <c r="Y357" t="s">
        <v>156</v>
      </c>
      <c r="Z357" t="s">
        <v>156</v>
      </c>
      <c r="AA357" t="s">
        <v>1133</v>
      </c>
      <c r="AB357" t="s">
        <v>1134</v>
      </c>
      <c r="AC357" t="s">
        <v>1464</v>
      </c>
      <c r="AD357" t="s">
        <v>1465</v>
      </c>
      <c r="AE357" t="s">
        <v>1044</v>
      </c>
      <c r="AF357" t="s">
        <v>1044</v>
      </c>
      <c r="AG357" t="s">
        <v>131</v>
      </c>
      <c r="AH357" t="s">
        <v>166</v>
      </c>
      <c r="AI357" t="s">
        <v>133</v>
      </c>
      <c r="AJ357" t="s">
        <v>1136</v>
      </c>
      <c r="AK357" t="s">
        <v>633</v>
      </c>
      <c r="AL357" t="s">
        <v>134</v>
      </c>
      <c r="AM357" t="s">
        <v>135</v>
      </c>
      <c r="AN357" t="s">
        <v>135</v>
      </c>
      <c r="AO357" t="s">
        <v>137</v>
      </c>
      <c r="AP357">
        <v>7</v>
      </c>
      <c r="AQ357" t="s">
        <v>138</v>
      </c>
      <c r="AR357" t="s">
        <v>139</v>
      </c>
      <c r="AS357" t="s">
        <v>1466</v>
      </c>
      <c r="AT357" t="s">
        <v>1044</v>
      </c>
      <c r="AU357" t="s">
        <v>137</v>
      </c>
      <c r="AV357">
        <v>3</v>
      </c>
      <c r="AW357" t="s">
        <v>140</v>
      </c>
      <c r="AX357" t="s">
        <v>137</v>
      </c>
      <c r="AY357" t="s">
        <v>137</v>
      </c>
      <c r="AZ357" t="s">
        <v>293</v>
      </c>
      <c r="BA357" t="s">
        <v>137</v>
      </c>
      <c r="BB357" t="s">
        <v>139</v>
      </c>
      <c r="BC357">
        <v>981</v>
      </c>
      <c r="BD357" t="s">
        <v>137</v>
      </c>
      <c r="BE357" t="s">
        <v>137</v>
      </c>
      <c r="BF357" t="s">
        <v>137</v>
      </c>
      <c r="BG357" t="s">
        <v>134</v>
      </c>
      <c r="BH357" t="s">
        <v>193</v>
      </c>
      <c r="BI357" t="s">
        <v>137</v>
      </c>
      <c r="BJ357" t="s">
        <v>193</v>
      </c>
      <c r="BK357" t="s">
        <v>137</v>
      </c>
      <c r="BL357" t="s">
        <v>1467</v>
      </c>
      <c r="BM357" t="s">
        <v>137</v>
      </c>
      <c r="BN357" t="s">
        <v>142</v>
      </c>
      <c r="BO357" t="s">
        <v>135</v>
      </c>
      <c r="BP357" t="s">
        <v>139</v>
      </c>
      <c r="BQ357" t="s">
        <v>145</v>
      </c>
      <c r="BR357" t="s">
        <v>137</v>
      </c>
      <c r="BS357" s="10">
        <v>5.4</v>
      </c>
      <c r="BT357" t="s">
        <v>137</v>
      </c>
      <c r="BU357" t="s">
        <v>146</v>
      </c>
      <c r="BV357" t="s">
        <v>137</v>
      </c>
      <c r="BW357" t="s">
        <v>148</v>
      </c>
      <c r="BX357" t="s">
        <v>137</v>
      </c>
      <c r="BY357" t="s">
        <v>137</v>
      </c>
      <c r="BZ357" t="s">
        <v>137</v>
      </c>
      <c r="CA357" t="s">
        <v>137</v>
      </c>
      <c r="CB357" t="s">
        <v>137</v>
      </c>
      <c r="CC357" t="s">
        <v>137</v>
      </c>
      <c r="CD357" t="s">
        <v>137</v>
      </c>
      <c r="CE357" t="s">
        <v>137</v>
      </c>
      <c r="CF357" t="s">
        <v>137</v>
      </c>
      <c r="CG357" t="s">
        <v>137</v>
      </c>
      <c r="CH357" t="s">
        <v>137</v>
      </c>
      <c r="CI357" t="s">
        <v>210</v>
      </c>
      <c r="CJ357" t="s">
        <v>1080</v>
      </c>
      <c r="CK357" t="s">
        <v>165</v>
      </c>
      <c r="CL357" t="s">
        <v>137</v>
      </c>
      <c r="CM357" t="s">
        <v>137</v>
      </c>
      <c r="CN357" t="s">
        <v>137</v>
      </c>
      <c r="CO357" t="s">
        <v>137</v>
      </c>
      <c r="CP357">
        <v>2</v>
      </c>
      <c r="CQ357" t="s">
        <v>176</v>
      </c>
      <c r="CR357" t="s">
        <v>177</v>
      </c>
      <c r="CS357" t="s">
        <v>137</v>
      </c>
      <c r="CT357" t="s">
        <v>137</v>
      </c>
      <c r="CU357" t="s">
        <v>137</v>
      </c>
      <c r="CV357" t="s">
        <v>137</v>
      </c>
      <c r="CW357" t="s">
        <v>137</v>
      </c>
      <c r="CX357" t="s">
        <v>137</v>
      </c>
      <c r="CY357" t="s">
        <v>200</v>
      </c>
      <c r="CZ357" t="s">
        <v>137</v>
      </c>
      <c r="DA357" t="s">
        <v>137</v>
      </c>
      <c r="DB357" t="s">
        <v>201</v>
      </c>
      <c r="DC357" t="s">
        <v>137</v>
      </c>
      <c r="DD357" t="s">
        <v>137</v>
      </c>
      <c r="DE357" t="s">
        <v>137</v>
      </c>
      <c r="DF357" t="s">
        <v>137</v>
      </c>
      <c r="DG357" t="s">
        <v>137</v>
      </c>
      <c r="DH357" t="s">
        <v>137</v>
      </c>
      <c r="DI357" t="s">
        <v>137</v>
      </c>
      <c r="DJ357" t="s">
        <v>137</v>
      </c>
      <c r="DK357" t="s">
        <v>137</v>
      </c>
      <c r="DL357" t="s">
        <v>137</v>
      </c>
      <c r="DM357" t="s">
        <v>137</v>
      </c>
      <c r="DN357" t="s">
        <v>137</v>
      </c>
      <c r="DO357" t="s">
        <v>137</v>
      </c>
      <c r="DP357" t="s">
        <v>137</v>
      </c>
      <c r="DQ357">
        <v>2</v>
      </c>
      <c r="DR357" t="s">
        <v>1480</v>
      </c>
      <c r="DT357">
        <f t="shared" si="11"/>
        <v>1</v>
      </c>
    </row>
    <row r="358" spans="1:124" x14ac:dyDescent="0.3">
      <c r="A358">
        <v>624</v>
      </c>
      <c r="B358" t="s">
        <v>122</v>
      </c>
      <c r="C358" t="s">
        <v>1475</v>
      </c>
      <c r="D358" t="s">
        <v>151</v>
      </c>
      <c r="E358">
        <v>1640</v>
      </c>
      <c r="F358">
        <v>4</v>
      </c>
      <c r="G358">
        <v>4</v>
      </c>
      <c r="H358" t="s">
        <v>153</v>
      </c>
      <c r="I358" t="s">
        <v>124</v>
      </c>
      <c r="J358" t="s">
        <v>168</v>
      </c>
      <c r="K358" t="s">
        <v>125</v>
      </c>
      <c r="L358">
        <v>50</v>
      </c>
      <c r="M358" t="s">
        <v>1043</v>
      </c>
      <c r="N358">
        <v>1607</v>
      </c>
      <c r="O358">
        <v>3994</v>
      </c>
      <c r="P358">
        <v>1811</v>
      </c>
      <c r="Q358" t="s">
        <v>560</v>
      </c>
      <c r="R358">
        <v>5</v>
      </c>
      <c r="S358">
        <v>17</v>
      </c>
      <c r="T358" s="11" t="s">
        <v>128</v>
      </c>
      <c r="U358" t="s">
        <v>213</v>
      </c>
      <c r="V358" t="s">
        <v>626</v>
      </c>
      <c r="W358">
        <v>6</v>
      </c>
      <c r="X358" t="s">
        <v>928</v>
      </c>
      <c r="Y358" t="s">
        <v>156</v>
      </c>
      <c r="Z358" t="s">
        <v>203</v>
      </c>
      <c r="AA358" t="s">
        <v>509</v>
      </c>
      <c r="AB358" t="s">
        <v>1476</v>
      </c>
      <c r="AC358" t="s">
        <v>647</v>
      </c>
      <c r="AD358" t="s">
        <v>1151</v>
      </c>
      <c r="AE358" t="s">
        <v>501</v>
      </c>
      <c r="AF358" t="s">
        <v>501</v>
      </c>
      <c r="AG358" t="s">
        <v>131</v>
      </c>
      <c r="AH358" t="s">
        <v>166</v>
      </c>
      <c r="AI358" t="s">
        <v>280</v>
      </c>
      <c r="AJ358" t="s">
        <v>1477</v>
      </c>
      <c r="AK358" t="s">
        <v>1478</v>
      </c>
      <c r="AL358" t="s">
        <v>134</v>
      </c>
      <c r="AM358" t="s">
        <v>134</v>
      </c>
      <c r="AN358" t="s">
        <v>135</v>
      </c>
      <c r="AO358" t="s">
        <v>137</v>
      </c>
      <c r="AP358">
        <v>5</v>
      </c>
      <c r="AQ358" t="s">
        <v>138</v>
      </c>
      <c r="AR358" t="s">
        <v>150</v>
      </c>
      <c r="AS358" t="s">
        <v>851</v>
      </c>
      <c r="AT358">
        <v>17</v>
      </c>
      <c r="AU358" t="s">
        <v>137</v>
      </c>
      <c r="AV358" t="s">
        <v>137</v>
      </c>
      <c r="AW358" t="s">
        <v>140</v>
      </c>
      <c r="AX358" t="s">
        <v>137</v>
      </c>
      <c r="AY358" t="s">
        <v>137</v>
      </c>
      <c r="AZ358" t="s">
        <v>1479</v>
      </c>
      <c r="BA358" t="s">
        <v>137</v>
      </c>
      <c r="BB358" t="s">
        <v>252</v>
      </c>
      <c r="BC358">
        <v>378</v>
      </c>
      <c r="BD358" t="s">
        <v>137</v>
      </c>
      <c r="BE358" t="s">
        <v>137</v>
      </c>
      <c r="BF358" t="s">
        <v>137</v>
      </c>
      <c r="BG358" t="s">
        <v>277</v>
      </c>
      <c r="BH358" t="s">
        <v>143</v>
      </c>
      <c r="BI358" t="s">
        <v>137</v>
      </c>
      <c r="BJ358" t="s">
        <v>137</v>
      </c>
      <c r="BK358" t="s">
        <v>137</v>
      </c>
      <c r="BL358" t="s">
        <v>174</v>
      </c>
      <c r="BM358" t="s">
        <v>137</v>
      </c>
      <c r="BN358" t="s">
        <v>252</v>
      </c>
      <c r="BO358" t="s">
        <v>134</v>
      </c>
      <c r="BP358" t="s">
        <v>139</v>
      </c>
      <c r="BQ358" t="s">
        <v>134</v>
      </c>
      <c r="BR358" t="s">
        <v>137</v>
      </c>
      <c r="BS358" s="10">
        <v>5.2</v>
      </c>
      <c r="BT358" t="s">
        <v>137</v>
      </c>
      <c r="BU358" t="s">
        <v>146</v>
      </c>
      <c r="BV358" t="s">
        <v>147</v>
      </c>
      <c r="BW358" t="s">
        <v>235</v>
      </c>
      <c r="BX358" t="s">
        <v>137</v>
      </c>
      <c r="BY358" t="s">
        <v>137</v>
      </c>
      <c r="BZ358" t="s">
        <v>137</v>
      </c>
      <c r="CA358" t="s">
        <v>137</v>
      </c>
      <c r="CB358" t="s">
        <v>137</v>
      </c>
      <c r="CC358" t="s">
        <v>137</v>
      </c>
      <c r="CD358" t="s">
        <v>137</v>
      </c>
      <c r="CE358" t="s">
        <v>137</v>
      </c>
      <c r="CF358" t="s">
        <v>137</v>
      </c>
      <c r="CG358" t="s">
        <v>137</v>
      </c>
      <c r="CH358" t="s">
        <v>137</v>
      </c>
      <c r="CI358" t="s">
        <v>210</v>
      </c>
      <c r="CJ358" t="s">
        <v>1077</v>
      </c>
      <c r="CK358" t="s">
        <v>165</v>
      </c>
      <c r="CL358" t="s">
        <v>137</v>
      </c>
      <c r="CM358" t="s">
        <v>137</v>
      </c>
      <c r="CN358" t="s">
        <v>137</v>
      </c>
      <c r="CO358" t="s">
        <v>137</v>
      </c>
      <c r="CP358">
        <v>2</v>
      </c>
      <c r="CQ358" t="s">
        <v>176</v>
      </c>
      <c r="CR358" t="s">
        <v>162</v>
      </c>
      <c r="CS358" t="s">
        <v>137</v>
      </c>
      <c r="CT358" t="s">
        <v>137</v>
      </c>
      <c r="CU358" t="s">
        <v>137</v>
      </c>
      <c r="CV358" t="s">
        <v>137</v>
      </c>
      <c r="CW358" t="s">
        <v>137</v>
      </c>
      <c r="CX358" t="s">
        <v>161</v>
      </c>
      <c r="CY358" t="s">
        <v>200</v>
      </c>
      <c r="CZ358" t="s">
        <v>137</v>
      </c>
      <c r="DA358" t="s">
        <v>137</v>
      </c>
      <c r="DB358" t="s">
        <v>201</v>
      </c>
      <c r="DC358" t="s">
        <v>137</v>
      </c>
      <c r="DD358" t="s">
        <v>137</v>
      </c>
      <c r="DE358" t="s">
        <v>208</v>
      </c>
      <c r="DF358" t="s">
        <v>137</v>
      </c>
      <c r="DG358" t="s">
        <v>137</v>
      </c>
      <c r="DH358" t="s">
        <v>137</v>
      </c>
      <c r="DI358" t="s">
        <v>137</v>
      </c>
      <c r="DJ358" t="s">
        <v>137</v>
      </c>
      <c r="DK358" t="s">
        <v>137</v>
      </c>
      <c r="DL358" t="s">
        <v>137</v>
      </c>
      <c r="DM358" t="s">
        <v>137</v>
      </c>
      <c r="DN358" t="s">
        <v>137</v>
      </c>
      <c r="DO358" t="s">
        <v>137</v>
      </c>
      <c r="DP358" t="s">
        <v>137</v>
      </c>
      <c r="DQ358">
        <v>2</v>
      </c>
      <c r="DR358" t="s">
        <v>1480</v>
      </c>
      <c r="DT358">
        <f t="shared" si="11"/>
        <v>1</v>
      </c>
    </row>
    <row r="359" spans="1:124" x14ac:dyDescent="0.3">
      <c r="A359">
        <v>625</v>
      </c>
      <c r="B359" t="s">
        <v>122</v>
      </c>
      <c r="C359" t="s">
        <v>1475</v>
      </c>
      <c r="D359" t="s">
        <v>852</v>
      </c>
      <c r="E359">
        <v>1640</v>
      </c>
      <c r="F359">
        <v>4</v>
      </c>
      <c r="G359">
        <v>4</v>
      </c>
      <c r="H359" t="s">
        <v>153</v>
      </c>
      <c r="I359" t="s">
        <v>124</v>
      </c>
      <c r="J359" t="s">
        <v>168</v>
      </c>
      <c r="K359" t="s">
        <v>125</v>
      </c>
      <c r="L359">
        <v>50</v>
      </c>
      <c r="M359" t="s">
        <v>1043</v>
      </c>
      <c r="N359">
        <v>1607</v>
      </c>
      <c r="O359">
        <v>3994</v>
      </c>
      <c r="P359">
        <v>1811</v>
      </c>
      <c r="Q359" t="s">
        <v>560</v>
      </c>
      <c r="R359">
        <v>5</v>
      </c>
      <c r="S359">
        <v>17</v>
      </c>
      <c r="T359" s="1" t="s">
        <v>128</v>
      </c>
      <c r="U359" t="s">
        <v>213</v>
      </c>
      <c r="V359" t="s">
        <v>626</v>
      </c>
      <c r="W359">
        <v>6</v>
      </c>
      <c r="X359" t="s">
        <v>928</v>
      </c>
      <c r="Y359" t="s">
        <v>156</v>
      </c>
      <c r="Z359" t="s">
        <v>203</v>
      </c>
      <c r="AA359" t="s">
        <v>509</v>
      </c>
      <c r="AB359" t="s">
        <v>1476</v>
      </c>
      <c r="AC359" t="s">
        <v>647</v>
      </c>
      <c r="AD359" t="s">
        <v>1151</v>
      </c>
      <c r="AE359" t="s">
        <v>501</v>
      </c>
      <c r="AF359" t="s">
        <v>501</v>
      </c>
      <c r="AG359" t="s">
        <v>131</v>
      </c>
      <c r="AH359" t="s">
        <v>166</v>
      </c>
      <c r="AI359" t="s">
        <v>280</v>
      </c>
      <c r="AJ359" t="s">
        <v>1477</v>
      </c>
      <c r="AK359" t="s">
        <v>1478</v>
      </c>
      <c r="AL359" t="s">
        <v>134</v>
      </c>
      <c r="AM359" t="s">
        <v>134</v>
      </c>
      <c r="AN359" t="s">
        <v>135</v>
      </c>
      <c r="AO359" t="s">
        <v>137</v>
      </c>
      <c r="AP359">
        <v>5</v>
      </c>
      <c r="AQ359" t="s">
        <v>138</v>
      </c>
      <c r="AR359" t="s">
        <v>150</v>
      </c>
      <c r="AS359" t="s">
        <v>851</v>
      </c>
      <c r="AT359">
        <v>17</v>
      </c>
      <c r="AU359" t="s">
        <v>137</v>
      </c>
      <c r="AV359" t="s">
        <v>137</v>
      </c>
      <c r="AW359" t="s">
        <v>276</v>
      </c>
      <c r="AX359" t="s">
        <v>137</v>
      </c>
      <c r="AY359" t="s">
        <v>137</v>
      </c>
      <c r="AZ359" t="s">
        <v>1479</v>
      </c>
      <c r="BA359" t="s">
        <v>137</v>
      </c>
      <c r="BB359" t="s">
        <v>252</v>
      </c>
      <c r="BC359">
        <v>378</v>
      </c>
      <c r="BD359" t="s">
        <v>137</v>
      </c>
      <c r="BE359" t="s">
        <v>137</v>
      </c>
      <c r="BF359" t="s">
        <v>137</v>
      </c>
      <c r="BG359" t="s">
        <v>277</v>
      </c>
      <c r="BH359" t="s">
        <v>143</v>
      </c>
      <c r="BI359" t="s">
        <v>137</v>
      </c>
      <c r="BJ359" t="s">
        <v>137</v>
      </c>
      <c r="BK359" t="s">
        <v>137</v>
      </c>
      <c r="BL359" t="s">
        <v>174</v>
      </c>
      <c r="BM359" t="s">
        <v>137</v>
      </c>
      <c r="BN359" t="s">
        <v>252</v>
      </c>
      <c r="BO359" t="s">
        <v>134</v>
      </c>
      <c r="BP359" t="s">
        <v>139</v>
      </c>
      <c r="BQ359" t="s">
        <v>134</v>
      </c>
      <c r="BR359" t="s">
        <v>137</v>
      </c>
      <c r="BS359">
        <v>5.2</v>
      </c>
      <c r="BT359" t="s">
        <v>137</v>
      </c>
      <c r="BU359" t="s">
        <v>146</v>
      </c>
      <c r="BV359" t="s">
        <v>147</v>
      </c>
      <c r="BW359" t="s">
        <v>235</v>
      </c>
      <c r="BX359" t="s">
        <v>137</v>
      </c>
      <c r="BY359" t="s">
        <v>137</v>
      </c>
      <c r="BZ359" t="s">
        <v>137</v>
      </c>
      <c r="CA359" t="s">
        <v>137</v>
      </c>
      <c r="CB359" t="s">
        <v>137</v>
      </c>
      <c r="CC359" t="s">
        <v>137</v>
      </c>
      <c r="CD359" t="s">
        <v>137</v>
      </c>
      <c r="CE359" t="s">
        <v>137</v>
      </c>
      <c r="CF359" t="s">
        <v>137</v>
      </c>
      <c r="CG359" t="s">
        <v>137</v>
      </c>
      <c r="CH359" t="s">
        <v>137</v>
      </c>
      <c r="CI359" t="s">
        <v>210</v>
      </c>
      <c r="CJ359" t="s">
        <v>1077</v>
      </c>
      <c r="CK359" t="s">
        <v>165</v>
      </c>
      <c r="CL359" t="s">
        <v>137</v>
      </c>
      <c r="CM359" t="s">
        <v>137</v>
      </c>
      <c r="CN359" t="s">
        <v>137</v>
      </c>
      <c r="CO359" t="s">
        <v>137</v>
      </c>
      <c r="CP359">
        <v>2</v>
      </c>
      <c r="CQ359" t="s">
        <v>176</v>
      </c>
      <c r="CR359" t="s">
        <v>162</v>
      </c>
      <c r="CS359" t="s">
        <v>137</v>
      </c>
      <c r="CT359" t="s">
        <v>137</v>
      </c>
      <c r="CU359" t="s">
        <v>137</v>
      </c>
      <c r="CV359" t="s">
        <v>137</v>
      </c>
      <c r="CW359" t="s">
        <v>137</v>
      </c>
      <c r="CX359" t="s">
        <v>161</v>
      </c>
      <c r="CY359" t="s">
        <v>200</v>
      </c>
      <c r="CZ359" t="s">
        <v>137</v>
      </c>
      <c r="DA359" t="s">
        <v>137</v>
      </c>
      <c r="DB359" t="s">
        <v>201</v>
      </c>
      <c r="DC359" t="s">
        <v>137</v>
      </c>
      <c r="DD359" t="s">
        <v>137</v>
      </c>
      <c r="DE359" t="s">
        <v>208</v>
      </c>
      <c r="DF359" t="s">
        <v>137</v>
      </c>
      <c r="DG359" t="s">
        <v>137</v>
      </c>
      <c r="DH359" t="s">
        <v>137</v>
      </c>
      <c r="DI359" t="s">
        <v>137</v>
      </c>
      <c r="DJ359" t="s">
        <v>137</v>
      </c>
      <c r="DK359" t="s">
        <v>137</v>
      </c>
      <c r="DL359" t="s">
        <v>137</v>
      </c>
      <c r="DM359" t="s">
        <v>137</v>
      </c>
      <c r="DN359" t="s">
        <v>137</v>
      </c>
      <c r="DO359" t="s">
        <v>137</v>
      </c>
      <c r="DP359" t="s">
        <v>137</v>
      </c>
      <c r="DQ359">
        <v>2</v>
      </c>
      <c r="DR359" t="s">
        <v>1480</v>
      </c>
      <c r="DT359">
        <f t="shared" si="11"/>
        <v>1</v>
      </c>
    </row>
    <row r="360" spans="1:124" x14ac:dyDescent="0.3">
      <c r="A360">
        <v>626</v>
      </c>
      <c r="B360" t="s">
        <v>122</v>
      </c>
      <c r="C360" t="s">
        <v>1475</v>
      </c>
      <c r="D360" t="s">
        <v>1481</v>
      </c>
      <c r="E360">
        <v>1640</v>
      </c>
      <c r="F360">
        <v>4</v>
      </c>
      <c r="G360">
        <v>4</v>
      </c>
      <c r="H360" t="s">
        <v>153</v>
      </c>
      <c r="I360" t="s">
        <v>124</v>
      </c>
      <c r="J360" t="s">
        <v>168</v>
      </c>
      <c r="K360" t="s">
        <v>125</v>
      </c>
      <c r="L360">
        <v>50</v>
      </c>
      <c r="M360" t="s">
        <v>1043</v>
      </c>
      <c r="N360">
        <v>1607</v>
      </c>
      <c r="O360">
        <v>3994</v>
      </c>
      <c r="P360">
        <v>1811</v>
      </c>
      <c r="Q360" t="s">
        <v>560</v>
      </c>
      <c r="R360">
        <v>5</v>
      </c>
      <c r="S360">
        <v>17</v>
      </c>
      <c r="T360" s="1" t="s">
        <v>128</v>
      </c>
      <c r="U360" t="s">
        <v>213</v>
      </c>
      <c r="V360" t="s">
        <v>626</v>
      </c>
      <c r="W360">
        <v>6</v>
      </c>
      <c r="X360" t="s">
        <v>928</v>
      </c>
      <c r="Y360" t="s">
        <v>156</v>
      </c>
      <c r="Z360" t="s">
        <v>203</v>
      </c>
      <c r="AA360" t="s">
        <v>509</v>
      </c>
      <c r="AB360" t="s">
        <v>1476</v>
      </c>
      <c r="AC360" t="s">
        <v>647</v>
      </c>
      <c r="AD360" t="s">
        <v>1151</v>
      </c>
      <c r="AE360" t="s">
        <v>501</v>
      </c>
      <c r="AF360" t="s">
        <v>501</v>
      </c>
      <c r="AG360" t="s">
        <v>131</v>
      </c>
      <c r="AH360" t="s">
        <v>166</v>
      </c>
      <c r="AI360" t="s">
        <v>280</v>
      </c>
      <c r="AJ360" t="s">
        <v>1477</v>
      </c>
      <c r="AK360" t="s">
        <v>1478</v>
      </c>
      <c r="AL360" t="s">
        <v>134</v>
      </c>
      <c r="AM360" t="s">
        <v>134</v>
      </c>
      <c r="AN360" t="s">
        <v>135</v>
      </c>
      <c r="AO360" t="s">
        <v>137</v>
      </c>
      <c r="AP360">
        <v>5</v>
      </c>
      <c r="AQ360" t="s">
        <v>138</v>
      </c>
      <c r="AR360" t="s">
        <v>150</v>
      </c>
      <c r="AS360" t="s">
        <v>851</v>
      </c>
      <c r="AT360">
        <v>17</v>
      </c>
      <c r="AU360" t="s">
        <v>137</v>
      </c>
      <c r="AV360" t="s">
        <v>137</v>
      </c>
      <c r="AW360" t="s">
        <v>276</v>
      </c>
      <c r="AX360" t="s">
        <v>137</v>
      </c>
      <c r="AY360" t="s">
        <v>137</v>
      </c>
      <c r="AZ360" t="s">
        <v>1479</v>
      </c>
      <c r="BA360" t="s">
        <v>137</v>
      </c>
      <c r="BB360" t="s">
        <v>252</v>
      </c>
      <c r="BC360">
        <v>378</v>
      </c>
      <c r="BD360" t="s">
        <v>137</v>
      </c>
      <c r="BE360" t="s">
        <v>137</v>
      </c>
      <c r="BF360" t="s">
        <v>137</v>
      </c>
      <c r="BG360" t="s">
        <v>277</v>
      </c>
      <c r="BH360" t="s">
        <v>143</v>
      </c>
      <c r="BI360" t="s">
        <v>137</v>
      </c>
      <c r="BJ360" t="s">
        <v>137</v>
      </c>
      <c r="BK360" t="s">
        <v>137</v>
      </c>
      <c r="BL360" t="s">
        <v>174</v>
      </c>
      <c r="BM360" t="s">
        <v>137</v>
      </c>
      <c r="BN360" t="s">
        <v>252</v>
      </c>
      <c r="BO360" t="s">
        <v>134</v>
      </c>
      <c r="BP360" t="s">
        <v>139</v>
      </c>
      <c r="BQ360" t="s">
        <v>134</v>
      </c>
      <c r="BR360" t="s">
        <v>137</v>
      </c>
      <c r="BS360">
        <v>5.2</v>
      </c>
      <c r="BT360" t="s">
        <v>137</v>
      </c>
      <c r="BU360" t="s">
        <v>146</v>
      </c>
      <c r="BV360" t="s">
        <v>147</v>
      </c>
      <c r="BW360" t="s">
        <v>235</v>
      </c>
      <c r="BX360" t="s">
        <v>137</v>
      </c>
      <c r="BY360" t="s">
        <v>137</v>
      </c>
      <c r="BZ360" t="s">
        <v>137</v>
      </c>
      <c r="CA360" t="s">
        <v>137</v>
      </c>
      <c r="CB360" t="s">
        <v>137</v>
      </c>
      <c r="CC360" t="s">
        <v>137</v>
      </c>
      <c r="CD360" t="s">
        <v>137</v>
      </c>
      <c r="CE360" t="s">
        <v>137</v>
      </c>
      <c r="CF360" t="s">
        <v>137</v>
      </c>
      <c r="CG360" t="s">
        <v>137</v>
      </c>
      <c r="CH360" t="s">
        <v>137</v>
      </c>
      <c r="CI360" t="s">
        <v>210</v>
      </c>
      <c r="CJ360" t="s">
        <v>1077</v>
      </c>
      <c r="CK360" t="s">
        <v>165</v>
      </c>
      <c r="CL360" t="s">
        <v>137</v>
      </c>
      <c r="CM360" t="s">
        <v>137</v>
      </c>
      <c r="CN360" t="s">
        <v>137</v>
      </c>
      <c r="CO360" t="s">
        <v>137</v>
      </c>
      <c r="CP360">
        <v>2</v>
      </c>
      <c r="CQ360" t="s">
        <v>176</v>
      </c>
      <c r="CR360" t="s">
        <v>162</v>
      </c>
      <c r="CS360" t="s">
        <v>137</v>
      </c>
      <c r="CT360" t="s">
        <v>137</v>
      </c>
      <c r="CU360" t="s">
        <v>137</v>
      </c>
      <c r="CV360" t="s">
        <v>137</v>
      </c>
      <c r="CW360" t="s">
        <v>137</v>
      </c>
      <c r="CX360" t="s">
        <v>161</v>
      </c>
      <c r="CY360" t="s">
        <v>200</v>
      </c>
      <c r="CZ360" t="s">
        <v>137</v>
      </c>
      <c r="DA360" t="s">
        <v>137</v>
      </c>
      <c r="DB360" t="s">
        <v>201</v>
      </c>
      <c r="DC360" t="s">
        <v>137</v>
      </c>
      <c r="DD360" t="s">
        <v>137</v>
      </c>
      <c r="DE360" t="s">
        <v>208</v>
      </c>
      <c r="DF360" t="s">
        <v>137</v>
      </c>
      <c r="DG360" t="s">
        <v>137</v>
      </c>
      <c r="DH360" t="s">
        <v>137</v>
      </c>
      <c r="DI360" t="s">
        <v>137</v>
      </c>
      <c r="DJ360" t="s">
        <v>137</v>
      </c>
      <c r="DK360" t="s">
        <v>137</v>
      </c>
      <c r="DL360" t="s">
        <v>137</v>
      </c>
      <c r="DM360" t="s">
        <v>137</v>
      </c>
      <c r="DN360" t="s">
        <v>137</v>
      </c>
      <c r="DO360" t="s">
        <v>137</v>
      </c>
      <c r="DP360" t="s">
        <v>137</v>
      </c>
      <c r="DQ360">
        <v>2</v>
      </c>
      <c r="DR360" t="s">
        <v>1482</v>
      </c>
      <c r="DT360">
        <f t="shared" si="11"/>
        <v>1</v>
      </c>
    </row>
    <row r="361" spans="1:124" x14ac:dyDescent="0.3">
      <c r="A361">
        <v>627</v>
      </c>
      <c r="B361" t="s">
        <v>197</v>
      </c>
      <c r="C361" t="s">
        <v>1483</v>
      </c>
      <c r="D361" t="s">
        <v>1484</v>
      </c>
      <c r="E361">
        <v>1999</v>
      </c>
      <c r="F361">
        <v>4</v>
      </c>
      <c r="G361">
        <v>4</v>
      </c>
      <c r="H361" t="s">
        <v>153</v>
      </c>
      <c r="I361" t="s">
        <v>124</v>
      </c>
      <c r="J361" t="s">
        <v>154</v>
      </c>
      <c r="K361" t="s">
        <v>125</v>
      </c>
      <c r="L361">
        <v>50</v>
      </c>
      <c r="M361" t="s">
        <v>126</v>
      </c>
      <c r="N361">
        <v>1465</v>
      </c>
      <c r="O361">
        <v>4620</v>
      </c>
      <c r="P361">
        <v>1800</v>
      </c>
      <c r="Q361" t="s">
        <v>336</v>
      </c>
      <c r="R361">
        <v>4</v>
      </c>
      <c r="S361">
        <v>13.1</v>
      </c>
      <c r="T361">
        <v>14.6</v>
      </c>
      <c r="U361" t="s">
        <v>1485</v>
      </c>
      <c r="V361" t="s">
        <v>626</v>
      </c>
      <c r="W361">
        <v>6</v>
      </c>
      <c r="X361" t="s">
        <v>223</v>
      </c>
      <c r="Y361" t="s">
        <v>156</v>
      </c>
      <c r="Z361" t="s">
        <v>156</v>
      </c>
      <c r="AA361" t="s">
        <v>1486</v>
      </c>
      <c r="AB361" t="s">
        <v>205</v>
      </c>
      <c r="AC361" t="s">
        <v>647</v>
      </c>
      <c r="AD361" t="s">
        <v>1151</v>
      </c>
      <c r="AE361" t="s">
        <v>876</v>
      </c>
      <c r="AF361" t="s">
        <v>876</v>
      </c>
      <c r="AG361" t="s">
        <v>131</v>
      </c>
      <c r="AH361" t="s">
        <v>166</v>
      </c>
      <c r="AI361" t="s">
        <v>133</v>
      </c>
      <c r="AJ361" t="s">
        <v>1487</v>
      </c>
      <c r="AK361" t="s">
        <v>1488</v>
      </c>
      <c r="AL361" t="s">
        <v>134</v>
      </c>
      <c r="AM361" t="s">
        <v>135</v>
      </c>
      <c r="AN361" t="s">
        <v>135</v>
      </c>
      <c r="AO361" t="s">
        <v>137</v>
      </c>
      <c r="AP361">
        <v>5</v>
      </c>
      <c r="AQ361" t="s">
        <v>138</v>
      </c>
      <c r="AR361" t="s">
        <v>139</v>
      </c>
      <c r="AS361" t="s">
        <v>1109</v>
      </c>
      <c r="AT361" t="s">
        <v>876</v>
      </c>
      <c r="AU361" t="s">
        <v>137</v>
      </c>
      <c r="AV361" t="s">
        <v>137</v>
      </c>
      <c r="AW361" t="s">
        <v>140</v>
      </c>
      <c r="AX361" t="s">
        <v>137</v>
      </c>
      <c r="AY361" t="s">
        <v>137</v>
      </c>
      <c r="AZ361" t="s">
        <v>361</v>
      </c>
      <c r="BA361" t="s">
        <v>137</v>
      </c>
      <c r="BB361" t="s">
        <v>142</v>
      </c>
      <c r="BC361">
        <v>378</v>
      </c>
      <c r="BD361" t="s">
        <v>137</v>
      </c>
      <c r="BE361" t="s">
        <v>137</v>
      </c>
      <c r="BF361" t="s">
        <v>137</v>
      </c>
      <c r="BG361" t="s">
        <v>134</v>
      </c>
      <c r="BH361" t="s">
        <v>193</v>
      </c>
      <c r="BI361" t="s">
        <v>137</v>
      </c>
      <c r="BJ361" t="s">
        <v>193</v>
      </c>
      <c r="BK361" t="s">
        <v>137</v>
      </c>
      <c r="BL361" t="s">
        <v>1489</v>
      </c>
      <c r="BM361" t="s">
        <v>137</v>
      </c>
      <c r="BN361" t="s">
        <v>142</v>
      </c>
      <c r="BO361" t="s">
        <v>134</v>
      </c>
      <c r="BP361" t="s">
        <v>139</v>
      </c>
      <c r="BQ361" t="s">
        <v>145</v>
      </c>
      <c r="BR361" t="s">
        <v>137</v>
      </c>
      <c r="BS361">
        <v>5.2</v>
      </c>
      <c r="BT361" t="s">
        <v>137</v>
      </c>
      <c r="BU361" t="s">
        <v>146</v>
      </c>
      <c r="BV361" t="s">
        <v>147</v>
      </c>
      <c r="BW361" t="s">
        <v>148</v>
      </c>
      <c r="BX361" t="s">
        <v>137</v>
      </c>
      <c r="BY361" t="s">
        <v>137</v>
      </c>
      <c r="BZ361" t="s">
        <v>137</v>
      </c>
      <c r="CA361" t="s">
        <v>137</v>
      </c>
      <c r="CB361" t="s">
        <v>137</v>
      </c>
      <c r="CC361" t="s">
        <v>137</v>
      </c>
      <c r="CD361" t="s">
        <v>137</v>
      </c>
      <c r="CE361" t="s">
        <v>137</v>
      </c>
      <c r="CF361" t="s">
        <v>137</v>
      </c>
      <c r="CG361" t="s">
        <v>137</v>
      </c>
      <c r="CH361" t="s">
        <v>137</v>
      </c>
      <c r="CI361" t="s">
        <v>163</v>
      </c>
      <c r="CJ361" t="s">
        <v>1077</v>
      </c>
      <c r="CK361" t="s">
        <v>1331</v>
      </c>
      <c r="CL361" t="s">
        <v>137</v>
      </c>
      <c r="CM361" t="s">
        <v>137</v>
      </c>
      <c r="CN361" t="s">
        <v>137</v>
      </c>
      <c r="CO361" t="s">
        <v>137</v>
      </c>
      <c r="CP361">
        <v>6</v>
      </c>
      <c r="CQ361" t="s">
        <v>496</v>
      </c>
      <c r="CR361" t="s">
        <v>177</v>
      </c>
      <c r="CS361" t="s">
        <v>137</v>
      </c>
      <c r="CT361" t="s">
        <v>137</v>
      </c>
      <c r="CU361" t="s">
        <v>137</v>
      </c>
      <c r="CV361" t="s">
        <v>137</v>
      </c>
      <c r="CW361" t="s">
        <v>137</v>
      </c>
      <c r="CX361" t="s">
        <v>161</v>
      </c>
      <c r="CY361" t="s">
        <v>200</v>
      </c>
      <c r="CZ361" t="s">
        <v>137</v>
      </c>
      <c r="DA361" t="s">
        <v>137</v>
      </c>
      <c r="DB361" t="s">
        <v>201</v>
      </c>
      <c r="DC361" t="s">
        <v>137</v>
      </c>
      <c r="DD361" t="s">
        <v>137</v>
      </c>
      <c r="DE361" t="s">
        <v>208</v>
      </c>
      <c r="DF361" t="s">
        <v>137</v>
      </c>
      <c r="DG361" t="s">
        <v>137</v>
      </c>
      <c r="DH361" t="s">
        <v>137</v>
      </c>
      <c r="DI361" t="s">
        <v>137</v>
      </c>
      <c r="DJ361" t="s">
        <v>137</v>
      </c>
      <c r="DK361" t="s">
        <v>137</v>
      </c>
      <c r="DL361" t="s">
        <v>137</v>
      </c>
      <c r="DM361" t="s">
        <v>137</v>
      </c>
      <c r="DN361" t="s">
        <v>137</v>
      </c>
      <c r="DO361" t="s">
        <v>137</v>
      </c>
      <c r="DP361" t="s">
        <v>137</v>
      </c>
      <c r="DQ361">
        <v>2</v>
      </c>
      <c r="DR361" t="s">
        <v>1480</v>
      </c>
      <c r="DT361">
        <f t="shared" si="11"/>
        <v>0</v>
      </c>
    </row>
    <row r="362" spans="1:124" x14ac:dyDescent="0.3">
      <c r="A362">
        <v>628</v>
      </c>
      <c r="B362" t="s">
        <v>197</v>
      </c>
      <c r="C362" t="s">
        <v>1483</v>
      </c>
      <c r="D362" t="s">
        <v>1490</v>
      </c>
      <c r="E362">
        <v>1999</v>
      </c>
      <c r="F362">
        <v>4</v>
      </c>
      <c r="G362">
        <v>4</v>
      </c>
      <c r="H362" t="s">
        <v>153</v>
      </c>
      <c r="I362" t="s">
        <v>124</v>
      </c>
      <c r="J362" t="s">
        <v>154</v>
      </c>
      <c r="K362" t="s">
        <v>125</v>
      </c>
      <c r="L362">
        <v>50</v>
      </c>
      <c r="M362" t="s">
        <v>126</v>
      </c>
      <c r="N362">
        <v>1465</v>
      </c>
      <c r="O362">
        <v>4620</v>
      </c>
      <c r="P362">
        <v>1800</v>
      </c>
      <c r="Q362" t="s">
        <v>336</v>
      </c>
      <c r="R362">
        <v>4</v>
      </c>
      <c r="S362">
        <v>13.1</v>
      </c>
      <c r="T362">
        <v>14.6</v>
      </c>
      <c r="U362" t="s">
        <v>1485</v>
      </c>
      <c r="V362" t="s">
        <v>626</v>
      </c>
      <c r="W362">
        <v>6</v>
      </c>
      <c r="X362" t="s">
        <v>223</v>
      </c>
      <c r="Y362" t="s">
        <v>156</v>
      </c>
      <c r="Z362" t="s">
        <v>156</v>
      </c>
      <c r="AA362" t="s">
        <v>1486</v>
      </c>
      <c r="AB362" t="s">
        <v>205</v>
      </c>
      <c r="AC362" t="s">
        <v>647</v>
      </c>
      <c r="AD362" t="s">
        <v>1151</v>
      </c>
      <c r="AE362" t="s">
        <v>876</v>
      </c>
      <c r="AF362" t="s">
        <v>876</v>
      </c>
      <c r="AG362" t="s">
        <v>131</v>
      </c>
      <c r="AH362" t="s">
        <v>166</v>
      </c>
      <c r="AI362" t="s">
        <v>133</v>
      </c>
      <c r="AJ362" t="s">
        <v>1487</v>
      </c>
      <c r="AK362" t="s">
        <v>1488</v>
      </c>
      <c r="AL362" t="s">
        <v>134</v>
      </c>
      <c r="AM362" t="s">
        <v>135</v>
      </c>
      <c r="AN362" t="s">
        <v>135</v>
      </c>
      <c r="AO362" t="s">
        <v>137</v>
      </c>
      <c r="AP362">
        <v>5</v>
      </c>
      <c r="AQ362" t="s">
        <v>138</v>
      </c>
      <c r="AR362" t="s">
        <v>139</v>
      </c>
      <c r="AS362" t="s">
        <v>1109</v>
      </c>
      <c r="AT362" t="s">
        <v>876</v>
      </c>
      <c r="AU362" t="s">
        <v>137</v>
      </c>
      <c r="AV362" t="s">
        <v>137</v>
      </c>
      <c r="AW362" t="s">
        <v>140</v>
      </c>
      <c r="AX362" t="s">
        <v>137</v>
      </c>
      <c r="AY362" t="s">
        <v>137</v>
      </c>
      <c r="AZ362" t="s">
        <v>361</v>
      </c>
      <c r="BA362" t="s">
        <v>137</v>
      </c>
      <c r="BB362" t="s">
        <v>142</v>
      </c>
      <c r="BC362">
        <v>378</v>
      </c>
      <c r="BD362" t="s">
        <v>137</v>
      </c>
      <c r="BE362" t="s">
        <v>137</v>
      </c>
      <c r="BF362" t="s">
        <v>137</v>
      </c>
      <c r="BG362" t="s">
        <v>134</v>
      </c>
      <c r="BH362" t="s">
        <v>193</v>
      </c>
      <c r="BI362" t="s">
        <v>137</v>
      </c>
      <c r="BJ362" t="s">
        <v>193</v>
      </c>
      <c r="BK362" t="s">
        <v>137</v>
      </c>
      <c r="BL362" t="s">
        <v>1489</v>
      </c>
      <c r="BM362" t="s">
        <v>137</v>
      </c>
      <c r="BN362" t="s">
        <v>142</v>
      </c>
      <c r="BO362" t="s">
        <v>134</v>
      </c>
      <c r="BP362" t="s">
        <v>139</v>
      </c>
      <c r="BQ362" t="s">
        <v>145</v>
      </c>
      <c r="BR362" t="s">
        <v>137</v>
      </c>
      <c r="BS362">
        <v>5.2</v>
      </c>
      <c r="BT362" t="s">
        <v>137</v>
      </c>
      <c r="BU362" t="s">
        <v>146</v>
      </c>
      <c r="BV362" t="s">
        <v>147</v>
      </c>
      <c r="BW362" t="s">
        <v>535</v>
      </c>
      <c r="BX362" t="s">
        <v>137</v>
      </c>
      <c r="BY362" t="s">
        <v>137</v>
      </c>
      <c r="BZ362" t="s">
        <v>137</v>
      </c>
      <c r="CA362" t="s">
        <v>137</v>
      </c>
      <c r="CB362" t="s">
        <v>137</v>
      </c>
      <c r="CC362" t="s">
        <v>137</v>
      </c>
      <c r="CD362" t="s">
        <v>137</v>
      </c>
      <c r="CE362" t="s">
        <v>137</v>
      </c>
      <c r="CF362" t="s">
        <v>137</v>
      </c>
      <c r="CG362" t="s">
        <v>137</v>
      </c>
      <c r="CH362" t="s">
        <v>137</v>
      </c>
      <c r="CI362" t="s">
        <v>163</v>
      </c>
      <c r="CJ362" t="s">
        <v>1077</v>
      </c>
      <c r="CK362" t="s">
        <v>1491</v>
      </c>
      <c r="CL362" t="s">
        <v>137</v>
      </c>
      <c r="CM362" t="s">
        <v>137</v>
      </c>
      <c r="CN362" t="s">
        <v>137</v>
      </c>
      <c r="CO362" t="s">
        <v>137</v>
      </c>
      <c r="CP362">
        <v>6</v>
      </c>
      <c r="CQ362" t="s">
        <v>373</v>
      </c>
      <c r="CR362" t="s">
        <v>508</v>
      </c>
      <c r="CS362" t="s">
        <v>137</v>
      </c>
      <c r="CT362" t="s">
        <v>137</v>
      </c>
      <c r="CU362" t="s">
        <v>137</v>
      </c>
      <c r="CV362" t="s">
        <v>137</v>
      </c>
      <c r="CW362" t="s">
        <v>137</v>
      </c>
      <c r="CX362" t="s">
        <v>161</v>
      </c>
      <c r="CY362" t="s">
        <v>200</v>
      </c>
      <c r="CZ362" t="s">
        <v>137</v>
      </c>
      <c r="DA362" t="s">
        <v>137</v>
      </c>
      <c r="DB362" t="s">
        <v>201</v>
      </c>
      <c r="DC362" t="s">
        <v>137</v>
      </c>
      <c r="DD362" t="s">
        <v>137</v>
      </c>
      <c r="DE362" t="s">
        <v>208</v>
      </c>
      <c r="DF362" t="s">
        <v>137</v>
      </c>
      <c r="DG362" t="s">
        <v>137</v>
      </c>
      <c r="DH362" t="s">
        <v>137</v>
      </c>
      <c r="DI362" t="s">
        <v>137</v>
      </c>
      <c r="DJ362" t="s">
        <v>137</v>
      </c>
      <c r="DK362" t="s">
        <v>137</v>
      </c>
      <c r="DL362" t="s">
        <v>137</v>
      </c>
      <c r="DM362" t="s">
        <v>137</v>
      </c>
      <c r="DN362" t="s">
        <v>137</v>
      </c>
      <c r="DO362" t="s">
        <v>137</v>
      </c>
      <c r="DP362" t="s">
        <v>137</v>
      </c>
      <c r="DQ362">
        <v>2</v>
      </c>
      <c r="DR362" t="s">
        <v>1480</v>
      </c>
      <c r="DT362">
        <f t="shared" si="11"/>
        <v>0</v>
      </c>
    </row>
    <row r="363" spans="1:124" x14ac:dyDescent="0.3">
      <c r="A363">
        <v>629</v>
      </c>
      <c r="B363" t="s">
        <v>197</v>
      </c>
      <c r="C363" t="s">
        <v>1483</v>
      </c>
      <c r="D363" t="s">
        <v>1492</v>
      </c>
      <c r="E363">
        <v>1999</v>
      </c>
      <c r="F363">
        <v>4</v>
      </c>
      <c r="G363">
        <v>4</v>
      </c>
      <c r="H363" t="s">
        <v>153</v>
      </c>
      <c r="I363" t="s">
        <v>124</v>
      </c>
      <c r="J363" t="s">
        <v>154</v>
      </c>
      <c r="K363" t="s">
        <v>125</v>
      </c>
      <c r="L363">
        <v>50</v>
      </c>
      <c r="M363" t="s">
        <v>126</v>
      </c>
      <c r="N363">
        <v>1465</v>
      </c>
      <c r="O363">
        <v>4620</v>
      </c>
      <c r="P363">
        <v>1800</v>
      </c>
      <c r="Q363" t="s">
        <v>336</v>
      </c>
      <c r="R363">
        <v>4</v>
      </c>
      <c r="S363">
        <v>13.1</v>
      </c>
      <c r="T363">
        <v>14.6</v>
      </c>
      <c r="U363" t="s">
        <v>1485</v>
      </c>
      <c r="V363" t="s">
        <v>626</v>
      </c>
      <c r="W363">
        <v>6</v>
      </c>
      <c r="X363" t="s">
        <v>223</v>
      </c>
      <c r="Y363" t="s">
        <v>156</v>
      </c>
      <c r="Z363" t="s">
        <v>156</v>
      </c>
      <c r="AA363" t="s">
        <v>1486</v>
      </c>
      <c r="AB363" t="s">
        <v>205</v>
      </c>
      <c r="AC363" t="s">
        <v>647</v>
      </c>
      <c r="AD363" t="s">
        <v>1151</v>
      </c>
      <c r="AE363" t="s">
        <v>876</v>
      </c>
      <c r="AF363" t="s">
        <v>876</v>
      </c>
      <c r="AG363" t="s">
        <v>131</v>
      </c>
      <c r="AH363" t="s">
        <v>166</v>
      </c>
      <c r="AI363" t="s">
        <v>133</v>
      </c>
      <c r="AJ363" t="s">
        <v>1487</v>
      </c>
      <c r="AK363" t="s">
        <v>1488</v>
      </c>
      <c r="AL363" t="s">
        <v>134</v>
      </c>
      <c r="AM363" t="s">
        <v>135</v>
      </c>
      <c r="AN363" t="s">
        <v>135</v>
      </c>
      <c r="AO363" t="s">
        <v>137</v>
      </c>
      <c r="AP363">
        <v>5</v>
      </c>
      <c r="AQ363" t="s">
        <v>138</v>
      </c>
      <c r="AR363" t="s">
        <v>207</v>
      </c>
      <c r="AS363" t="s">
        <v>1109</v>
      </c>
      <c r="AT363" t="s">
        <v>876</v>
      </c>
      <c r="AU363" t="s">
        <v>137</v>
      </c>
      <c r="AV363" t="s">
        <v>137</v>
      </c>
      <c r="AW363" t="s">
        <v>140</v>
      </c>
      <c r="AX363" t="s">
        <v>137</v>
      </c>
      <c r="AY363" t="s">
        <v>137</v>
      </c>
      <c r="AZ363" t="s">
        <v>361</v>
      </c>
      <c r="BA363" t="s">
        <v>137</v>
      </c>
      <c r="BB363" t="s">
        <v>142</v>
      </c>
      <c r="BC363">
        <v>378</v>
      </c>
      <c r="BD363" t="s">
        <v>137</v>
      </c>
      <c r="BE363" t="s">
        <v>137</v>
      </c>
      <c r="BF363" t="s">
        <v>137</v>
      </c>
      <c r="BG363" t="s">
        <v>134</v>
      </c>
      <c r="BH363" t="s">
        <v>193</v>
      </c>
      <c r="BI363" t="s">
        <v>137</v>
      </c>
      <c r="BJ363" t="s">
        <v>193</v>
      </c>
      <c r="BK363" t="s">
        <v>137</v>
      </c>
      <c r="BL363" t="s">
        <v>1489</v>
      </c>
      <c r="BM363" t="s">
        <v>137</v>
      </c>
      <c r="BN363" t="s">
        <v>142</v>
      </c>
      <c r="BO363" t="s">
        <v>134</v>
      </c>
      <c r="BP363" t="s">
        <v>139</v>
      </c>
      <c r="BQ363" t="s">
        <v>145</v>
      </c>
      <c r="BR363" t="s">
        <v>137</v>
      </c>
      <c r="BS363">
        <v>5.2</v>
      </c>
      <c r="BT363" t="s">
        <v>137</v>
      </c>
      <c r="BU363" t="s">
        <v>146</v>
      </c>
      <c r="BV363" t="s">
        <v>147</v>
      </c>
      <c r="BW363" t="s">
        <v>535</v>
      </c>
      <c r="BX363" t="s">
        <v>137</v>
      </c>
      <c r="BY363" t="s">
        <v>137</v>
      </c>
      <c r="BZ363" t="s">
        <v>137</v>
      </c>
      <c r="CA363" t="s">
        <v>137</v>
      </c>
      <c r="CB363" t="s">
        <v>137</v>
      </c>
      <c r="CC363" t="s">
        <v>137</v>
      </c>
      <c r="CD363" t="s">
        <v>137</v>
      </c>
      <c r="CE363" t="s">
        <v>137</v>
      </c>
      <c r="CF363" t="s">
        <v>137</v>
      </c>
      <c r="CG363" t="s">
        <v>137</v>
      </c>
      <c r="CH363" t="s">
        <v>137</v>
      </c>
      <c r="CI363" t="s">
        <v>163</v>
      </c>
      <c r="CJ363" t="s">
        <v>1077</v>
      </c>
      <c r="CK363" t="s">
        <v>1331</v>
      </c>
      <c r="CL363" t="s">
        <v>137</v>
      </c>
      <c r="CM363" t="s">
        <v>137</v>
      </c>
      <c r="CN363" t="s">
        <v>137</v>
      </c>
      <c r="CO363" t="s">
        <v>137</v>
      </c>
      <c r="CP363">
        <v>6</v>
      </c>
      <c r="CQ363" t="s">
        <v>373</v>
      </c>
      <c r="CR363" t="s">
        <v>162</v>
      </c>
      <c r="CS363" t="s">
        <v>137</v>
      </c>
      <c r="CT363" t="s">
        <v>137</v>
      </c>
      <c r="CU363" t="s">
        <v>137</v>
      </c>
      <c r="CV363" t="s">
        <v>137</v>
      </c>
      <c r="CW363" t="s">
        <v>137</v>
      </c>
      <c r="CX363" t="s">
        <v>161</v>
      </c>
      <c r="CY363" t="s">
        <v>200</v>
      </c>
      <c r="CZ363" t="s">
        <v>137</v>
      </c>
      <c r="DA363" t="s">
        <v>137</v>
      </c>
      <c r="DB363" t="s">
        <v>201</v>
      </c>
      <c r="DC363" t="s">
        <v>137</v>
      </c>
      <c r="DD363" t="s">
        <v>137</v>
      </c>
      <c r="DE363" t="s">
        <v>208</v>
      </c>
      <c r="DF363" t="s">
        <v>137</v>
      </c>
      <c r="DG363" t="s">
        <v>137</v>
      </c>
      <c r="DH363" t="s">
        <v>137</v>
      </c>
      <c r="DI363" t="s">
        <v>137</v>
      </c>
      <c r="DJ363" t="s">
        <v>137</v>
      </c>
      <c r="DK363" t="s">
        <v>137</v>
      </c>
      <c r="DL363" t="s">
        <v>137</v>
      </c>
      <c r="DM363" t="s">
        <v>137</v>
      </c>
      <c r="DN363" t="s">
        <v>137</v>
      </c>
      <c r="DO363" t="s">
        <v>137</v>
      </c>
      <c r="DP363" t="s">
        <v>137</v>
      </c>
      <c r="DQ363">
        <v>2</v>
      </c>
      <c r="DR363" t="s">
        <v>1480</v>
      </c>
      <c r="DT363">
        <f t="shared" si="11"/>
        <v>0</v>
      </c>
    </row>
    <row r="364" spans="1:124" x14ac:dyDescent="0.3">
      <c r="A364">
        <v>630</v>
      </c>
      <c r="B364" t="s">
        <v>197</v>
      </c>
      <c r="C364" t="s">
        <v>1483</v>
      </c>
      <c r="D364" t="s">
        <v>1493</v>
      </c>
      <c r="E364">
        <v>1999</v>
      </c>
      <c r="F364">
        <v>4</v>
      </c>
      <c r="G364">
        <v>4</v>
      </c>
      <c r="H364" t="s">
        <v>153</v>
      </c>
      <c r="I364" t="s">
        <v>124</v>
      </c>
      <c r="J364" t="s">
        <v>154</v>
      </c>
      <c r="K364" t="s">
        <v>125</v>
      </c>
      <c r="L364">
        <v>50</v>
      </c>
      <c r="M364" t="s">
        <v>126</v>
      </c>
      <c r="N364">
        <v>1465</v>
      </c>
      <c r="O364">
        <v>4620</v>
      </c>
      <c r="P364">
        <v>1800</v>
      </c>
      <c r="Q364" t="s">
        <v>336</v>
      </c>
      <c r="R364">
        <v>4</v>
      </c>
      <c r="S364">
        <v>13.1</v>
      </c>
      <c r="T364">
        <v>14.6</v>
      </c>
      <c r="U364" t="s">
        <v>1485</v>
      </c>
      <c r="V364" t="s">
        <v>626</v>
      </c>
      <c r="W364">
        <v>6</v>
      </c>
      <c r="X364" t="s">
        <v>223</v>
      </c>
      <c r="Y364" t="s">
        <v>156</v>
      </c>
      <c r="Z364" t="s">
        <v>156</v>
      </c>
      <c r="AA364" t="s">
        <v>1486</v>
      </c>
      <c r="AB364" t="s">
        <v>205</v>
      </c>
      <c r="AC364" t="s">
        <v>647</v>
      </c>
      <c r="AD364" t="s">
        <v>1151</v>
      </c>
      <c r="AE364" t="s">
        <v>876</v>
      </c>
      <c r="AF364" t="s">
        <v>876</v>
      </c>
      <c r="AG364" t="s">
        <v>131</v>
      </c>
      <c r="AH364" t="s">
        <v>166</v>
      </c>
      <c r="AI364" t="s">
        <v>280</v>
      </c>
      <c r="AJ364" t="s">
        <v>1487</v>
      </c>
      <c r="AK364" t="s">
        <v>1488</v>
      </c>
      <c r="AL364" t="s">
        <v>134</v>
      </c>
      <c r="AM364" t="s">
        <v>273</v>
      </c>
      <c r="AN364" t="s">
        <v>135</v>
      </c>
      <c r="AO364" t="s">
        <v>137</v>
      </c>
      <c r="AP364">
        <v>5</v>
      </c>
      <c r="AQ364" t="s">
        <v>396</v>
      </c>
      <c r="AR364" t="s">
        <v>207</v>
      </c>
      <c r="AS364" t="s">
        <v>1109</v>
      </c>
      <c r="AT364" t="s">
        <v>876</v>
      </c>
      <c r="AU364" t="s">
        <v>137</v>
      </c>
      <c r="AV364" t="s">
        <v>137</v>
      </c>
      <c r="AW364" t="s">
        <v>140</v>
      </c>
      <c r="AX364" t="s">
        <v>137</v>
      </c>
      <c r="AY364" t="s">
        <v>137</v>
      </c>
      <c r="AZ364" t="s">
        <v>361</v>
      </c>
      <c r="BA364" t="s">
        <v>137</v>
      </c>
      <c r="BB364" t="s">
        <v>142</v>
      </c>
      <c r="BC364">
        <v>378</v>
      </c>
      <c r="BD364" t="s">
        <v>137</v>
      </c>
      <c r="BE364" t="s">
        <v>137</v>
      </c>
      <c r="BF364" t="s">
        <v>137</v>
      </c>
      <c r="BG364" t="s">
        <v>134</v>
      </c>
      <c r="BH364" t="s">
        <v>193</v>
      </c>
      <c r="BI364" t="s">
        <v>137</v>
      </c>
      <c r="BJ364" t="s">
        <v>193</v>
      </c>
      <c r="BK364" t="s">
        <v>137</v>
      </c>
      <c r="BL364" t="s">
        <v>1489</v>
      </c>
      <c r="BM364" t="s">
        <v>137</v>
      </c>
      <c r="BN364" t="s">
        <v>142</v>
      </c>
      <c r="BO364" t="s">
        <v>134</v>
      </c>
      <c r="BP364" t="s">
        <v>139</v>
      </c>
      <c r="BQ364" t="s">
        <v>145</v>
      </c>
      <c r="BR364" t="s">
        <v>137</v>
      </c>
      <c r="BS364">
        <v>5.2</v>
      </c>
      <c r="BT364" t="s">
        <v>137</v>
      </c>
      <c r="BU364" t="s">
        <v>146</v>
      </c>
      <c r="BV364" t="s">
        <v>147</v>
      </c>
      <c r="BW364" t="s">
        <v>535</v>
      </c>
      <c r="BX364" t="s">
        <v>137</v>
      </c>
      <c r="BY364" t="s">
        <v>137</v>
      </c>
      <c r="BZ364" t="s">
        <v>137</v>
      </c>
      <c r="CA364" t="s">
        <v>137</v>
      </c>
      <c r="CB364" t="s">
        <v>137</v>
      </c>
      <c r="CC364" t="s">
        <v>137</v>
      </c>
      <c r="CD364" t="s">
        <v>137</v>
      </c>
      <c r="CE364" t="s">
        <v>137</v>
      </c>
      <c r="CF364" t="s">
        <v>137</v>
      </c>
      <c r="CG364" t="s">
        <v>137</v>
      </c>
      <c r="CH364" t="s">
        <v>137</v>
      </c>
      <c r="CI364" t="s">
        <v>163</v>
      </c>
      <c r="CJ364" t="s">
        <v>1077</v>
      </c>
      <c r="CK364" t="s">
        <v>1331</v>
      </c>
      <c r="CL364" t="s">
        <v>137</v>
      </c>
      <c r="CM364" t="s">
        <v>137</v>
      </c>
      <c r="CN364" t="s">
        <v>137</v>
      </c>
      <c r="CO364" t="s">
        <v>137</v>
      </c>
      <c r="CP364">
        <v>6</v>
      </c>
      <c r="CQ364" t="s">
        <v>373</v>
      </c>
      <c r="CR364" t="s">
        <v>226</v>
      </c>
      <c r="CS364" t="s">
        <v>137</v>
      </c>
      <c r="CT364" t="s">
        <v>137</v>
      </c>
      <c r="CU364" t="s">
        <v>137</v>
      </c>
      <c r="CV364" t="s">
        <v>137</v>
      </c>
      <c r="CW364" t="s">
        <v>137</v>
      </c>
      <c r="CX364" t="s">
        <v>161</v>
      </c>
      <c r="CY364" t="s">
        <v>200</v>
      </c>
      <c r="CZ364" t="s">
        <v>137</v>
      </c>
      <c r="DA364" t="s">
        <v>137</v>
      </c>
      <c r="DB364" t="s">
        <v>325</v>
      </c>
      <c r="DC364" t="s">
        <v>137</v>
      </c>
      <c r="DD364" t="s">
        <v>137</v>
      </c>
      <c r="DE364" t="s">
        <v>208</v>
      </c>
      <c r="DF364" t="s">
        <v>137</v>
      </c>
      <c r="DG364" t="s">
        <v>137</v>
      </c>
      <c r="DH364" t="s">
        <v>137</v>
      </c>
      <c r="DI364" t="s">
        <v>137</v>
      </c>
      <c r="DJ364" t="s">
        <v>137</v>
      </c>
      <c r="DK364" t="s">
        <v>137</v>
      </c>
      <c r="DL364" t="s">
        <v>137</v>
      </c>
      <c r="DM364" t="s">
        <v>137</v>
      </c>
      <c r="DN364" t="s">
        <v>137</v>
      </c>
      <c r="DO364" t="s">
        <v>137</v>
      </c>
      <c r="DP364" t="s">
        <v>137</v>
      </c>
      <c r="DQ364">
        <v>2</v>
      </c>
      <c r="DR364" t="s">
        <v>1480</v>
      </c>
      <c r="DT364">
        <f t="shared" si="11"/>
        <v>0</v>
      </c>
    </row>
    <row r="365" spans="1:124" x14ac:dyDescent="0.3">
      <c r="A365">
        <v>631</v>
      </c>
      <c r="B365" t="s">
        <v>197</v>
      </c>
      <c r="C365" t="s">
        <v>1494</v>
      </c>
      <c r="D365" t="s">
        <v>1495</v>
      </c>
      <c r="E365">
        <v>1995</v>
      </c>
      <c r="F365">
        <v>4</v>
      </c>
      <c r="G365">
        <v>4</v>
      </c>
      <c r="H365" t="s">
        <v>559</v>
      </c>
      <c r="I365" t="s">
        <v>124</v>
      </c>
      <c r="J365" t="s">
        <v>168</v>
      </c>
      <c r="K365" t="s">
        <v>125</v>
      </c>
      <c r="L365">
        <v>62</v>
      </c>
      <c r="M365" t="s">
        <v>296</v>
      </c>
      <c r="N365">
        <v>1660</v>
      </c>
      <c r="O365">
        <v>4475</v>
      </c>
      <c r="P365">
        <v>1850</v>
      </c>
      <c r="Q365" t="s">
        <v>560</v>
      </c>
      <c r="R365">
        <v>5</v>
      </c>
      <c r="S365">
        <v>16.38</v>
      </c>
      <c r="T365">
        <v>18.420000000000002</v>
      </c>
      <c r="U365" t="s">
        <v>1496</v>
      </c>
      <c r="V365" t="s">
        <v>626</v>
      </c>
      <c r="W365">
        <v>5</v>
      </c>
      <c r="X365" t="s">
        <v>223</v>
      </c>
      <c r="Y365" t="s">
        <v>156</v>
      </c>
      <c r="Z365" t="s">
        <v>203</v>
      </c>
      <c r="AA365" t="s">
        <v>356</v>
      </c>
      <c r="AB365" t="s">
        <v>1105</v>
      </c>
      <c r="AC365" t="s">
        <v>1151</v>
      </c>
      <c r="AD365" t="s">
        <v>1151</v>
      </c>
      <c r="AE365" t="s">
        <v>1497</v>
      </c>
      <c r="AF365" t="s">
        <v>1497</v>
      </c>
      <c r="AG365" t="s">
        <v>131</v>
      </c>
      <c r="AH365" t="s">
        <v>166</v>
      </c>
      <c r="AI365" t="s">
        <v>280</v>
      </c>
      <c r="AJ365" t="s">
        <v>1498</v>
      </c>
      <c r="AK365" t="s">
        <v>1330</v>
      </c>
      <c r="AL365" t="s">
        <v>137</v>
      </c>
      <c r="AM365" t="s">
        <v>135</v>
      </c>
      <c r="AN365" t="s">
        <v>135</v>
      </c>
      <c r="AO365" t="s">
        <v>137</v>
      </c>
      <c r="AP365">
        <v>5</v>
      </c>
      <c r="AQ365" t="s">
        <v>138</v>
      </c>
      <c r="AR365" t="s">
        <v>139</v>
      </c>
      <c r="AS365" t="s">
        <v>1302</v>
      </c>
      <c r="AT365" t="s">
        <v>1499</v>
      </c>
      <c r="AU365" t="s">
        <v>137</v>
      </c>
      <c r="AV365" t="s">
        <v>137</v>
      </c>
      <c r="AW365" t="s">
        <v>164</v>
      </c>
      <c r="AX365" t="s">
        <v>137</v>
      </c>
      <c r="AY365" t="s">
        <v>137</v>
      </c>
      <c r="AZ365" t="s">
        <v>361</v>
      </c>
      <c r="BA365" t="s">
        <v>137</v>
      </c>
      <c r="BB365" t="s">
        <v>139</v>
      </c>
      <c r="BC365">
        <v>378</v>
      </c>
      <c r="BD365" t="s">
        <v>137</v>
      </c>
      <c r="BE365" t="s">
        <v>137</v>
      </c>
      <c r="BF365" t="s">
        <v>137</v>
      </c>
      <c r="BG365" t="s">
        <v>134</v>
      </c>
      <c r="BH365" t="s">
        <v>193</v>
      </c>
      <c r="BI365" t="s">
        <v>137</v>
      </c>
      <c r="BJ365" t="s">
        <v>193</v>
      </c>
      <c r="BK365" t="s">
        <v>137</v>
      </c>
      <c r="BL365" t="s">
        <v>174</v>
      </c>
      <c r="BM365" t="s">
        <v>137</v>
      </c>
      <c r="BN365" t="s">
        <v>142</v>
      </c>
      <c r="BO365" t="s">
        <v>135</v>
      </c>
      <c r="BP365" t="s">
        <v>139</v>
      </c>
      <c r="BQ365" t="s">
        <v>135</v>
      </c>
      <c r="BR365" t="s">
        <v>137</v>
      </c>
      <c r="BS365">
        <v>5.2</v>
      </c>
      <c r="BT365" t="s">
        <v>137</v>
      </c>
      <c r="BU365" t="s">
        <v>146</v>
      </c>
      <c r="BV365" t="s">
        <v>147</v>
      </c>
      <c r="BW365" t="s">
        <v>148</v>
      </c>
      <c r="BX365" t="s">
        <v>137</v>
      </c>
      <c r="BY365" t="s">
        <v>137</v>
      </c>
      <c r="BZ365" t="s">
        <v>137</v>
      </c>
      <c r="CA365" t="s">
        <v>137</v>
      </c>
      <c r="CB365" t="s">
        <v>137</v>
      </c>
      <c r="CC365" t="s">
        <v>137</v>
      </c>
      <c r="CD365" t="s">
        <v>137</v>
      </c>
      <c r="CE365" t="s">
        <v>137</v>
      </c>
      <c r="CF365" t="s">
        <v>137</v>
      </c>
      <c r="CG365" t="s">
        <v>137</v>
      </c>
      <c r="CH365" t="s">
        <v>137</v>
      </c>
      <c r="CI365" t="s">
        <v>210</v>
      </c>
      <c r="CJ365" t="s">
        <v>1077</v>
      </c>
      <c r="CK365" t="s">
        <v>165</v>
      </c>
      <c r="CL365" t="s">
        <v>137</v>
      </c>
      <c r="CM365" t="s">
        <v>137</v>
      </c>
      <c r="CN365" t="s">
        <v>137</v>
      </c>
      <c r="CO365" t="s">
        <v>137</v>
      </c>
      <c r="CP365">
        <v>2</v>
      </c>
      <c r="CQ365" t="s">
        <v>373</v>
      </c>
      <c r="CR365" t="s">
        <v>162</v>
      </c>
      <c r="CS365" t="s">
        <v>137</v>
      </c>
      <c r="CT365" t="s">
        <v>137</v>
      </c>
      <c r="CU365" t="s">
        <v>137</v>
      </c>
      <c r="CV365" t="s">
        <v>137</v>
      </c>
      <c r="CW365" t="s">
        <v>137</v>
      </c>
      <c r="CX365" t="s">
        <v>161</v>
      </c>
      <c r="CY365" t="s">
        <v>200</v>
      </c>
      <c r="CZ365" t="s">
        <v>137</v>
      </c>
      <c r="DA365" t="s">
        <v>137</v>
      </c>
      <c r="DB365" t="s">
        <v>201</v>
      </c>
      <c r="DC365" t="s">
        <v>137</v>
      </c>
      <c r="DD365" t="s">
        <v>137</v>
      </c>
      <c r="DE365" t="s">
        <v>208</v>
      </c>
      <c r="DF365" t="s">
        <v>137</v>
      </c>
      <c r="DG365" t="s">
        <v>137</v>
      </c>
      <c r="DH365" t="s">
        <v>137</v>
      </c>
      <c r="DI365" t="s">
        <v>137</v>
      </c>
      <c r="DJ365" t="s">
        <v>137</v>
      </c>
      <c r="DK365" t="s">
        <v>137</v>
      </c>
      <c r="DL365" t="s">
        <v>137</v>
      </c>
      <c r="DM365" t="s">
        <v>137</v>
      </c>
      <c r="DN365" t="s">
        <v>137</v>
      </c>
      <c r="DO365" t="s">
        <v>137</v>
      </c>
      <c r="DP365" t="s">
        <v>137</v>
      </c>
      <c r="DQ365">
        <v>2</v>
      </c>
      <c r="DR365" t="s">
        <v>1480</v>
      </c>
      <c r="DT365">
        <f t="shared" si="11"/>
        <v>0</v>
      </c>
    </row>
    <row r="366" spans="1:124" x14ac:dyDescent="0.3">
      <c r="A366">
        <v>632</v>
      </c>
      <c r="B366" t="s">
        <v>197</v>
      </c>
      <c r="C366" t="s">
        <v>1494</v>
      </c>
      <c r="D366" t="s">
        <v>1500</v>
      </c>
      <c r="E366">
        <v>1999</v>
      </c>
      <c r="F366">
        <v>4</v>
      </c>
      <c r="G366">
        <v>4</v>
      </c>
      <c r="H366" t="s">
        <v>153</v>
      </c>
      <c r="I366" t="s">
        <v>124</v>
      </c>
      <c r="J366" t="s">
        <v>168</v>
      </c>
      <c r="K366" t="s">
        <v>125</v>
      </c>
      <c r="L366">
        <v>62</v>
      </c>
      <c r="M366" t="s">
        <v>126</v>
      </c>
      <c r="N366">
        <v>1660</v>
      </c>
      <c r="O366">
        <v>4475</v>
      </c>
      <c r="P366">
        <v>1850</v>
      </c>
      <c r="Q366" t="s">
        <v>560</v>
      </c>
      <c r="R366">
        <v>5</v>
      </c>
      <c r="S366">
        <v>13.3</v>
      </c>
      <c r="T366">
        <v>13.03</v>
      </c>
      <c r="U366" t="s">
        <v>1501</v>
      </c>
      <c r="V366" t="s">
        <v>626</v>
      </c>
      <c r="W366">
        <v>5</v>
      </c>
      <c r="X366" t="s">
        <v>223</v>
      </c>
      <c r="Y366" t="s">
        <v>156</v>
      </c>
      <c r="Z366" t="s">
        <v>203</v>
      </c>
      <c r="AA366" t="s">
        <v>356</v>
      </c>
      <c r="AB366" t="s">
        <v>1105</v>
      </c>
      <c r="AC366" t="s">
        <v>1151</v>
      </c>
      <c r="AD366" t="s">
        <v>1151</v>
      </c>
      <c r="AE366" t="s">
        <v>1497</v>
      </c>
      <c r="AF366" t="s">
        <v>1497</v>
      </c>
      <c r="AG366" t="s">
        <v>131</v>
      </c>
      <c r="AH366" t="s">
        <v>166</v>
      </c>
      <c r="AI366" t="s">
        <v>280</v>
      </c>
      <c r="AJ366" t="s">
        <v>1502</v>
      </c>
      <c r="AK366" t="s">
        <v>1503</v>
      </c>
      <c r="AL366" t="s">
        <v>137</v>
      </c>
      <c r="AM366" t="s">
        <v>135</v>
      </c>
      <c r="AN366" t="s">
        <v>135</v>
      </c>
      <c r="AO366" t="s">
        <v>137</v>
      </c>
      <c r="AP366">
        <v>5</v>
      </c>
      <c r="AQ366" t="s">
        <v>138</v>
      </c>
      <c r="AR366" t="s">
        <v>139</v>
      </c>
      <c r="AS366" t="s">
        <v>1302</v>
      </c>
      <c r="AT366" t="s">
        <v>1497</v>
      </c>
      <c r="AU366" t="s">
        <v>137</v>
      </c>
      <c r="AV366" t="s">
        <v>137</v>
      </c>
      <c r="AW366" t="s">
        <v>164</v>
      </c>
      <c r="AX366" t="s">
        <v>137</v>
      </c>
      <c r="AY366" t="s">
        <v>137</v>
      </c>
      <c r="AZ366" t="s">
        <v>361</v>
      </c>
      <c r="BA366" t="s">
        <v>137</v>
      </c>
      <c r="BB366" t="s">
        <v>139</v>
      </c>
      <c r="BC366">
        <v>378</v>
      </c>
      <c r="BD366" t="s">
        <v>137</v>
      </c>
      <c r="BE366" t="s">
        <v>137</v>
      </c>
      <c r="BF366" t="s">
        <v>137</v>
      </c>
      <c r="BG366" t="s">
        <v>134</v>
      </c>
      <c r="BH366" t="s">
        <v>193</v>
      </c>
      <c r="BI366" t="s">
        <v>137</v>
      </c>
      <c r="BJ366" t="s">
        <v>193</v>
      </c>
      <c r="BK366" t="s">
        <v>137</v>
      </c>
      <c r="BL366" t="s">
        <v>174</v>
      </c>
      <c r="BM366" t="s">
        <v>137</v>
      </c>
      <c r="BN366" t="s">
        <v>142</v>
      </c>
      <c r="BO366" t="s">
        <v>135</v>
      </c>
      <c r="BP366" t="s">
        <v>139</v>
      </c>
      <c r="BQ366" t="s">
        <v>135</v>
      </c>
      <c r="BR366" t="s">
        <v>137</v>
      </c>
      <c r="BS366">
        <v>5.2</v>
      </c>
      <c r="BT366" t="s">
        <v>137</v>
      </c>
      <c r="BU366" t="s">
        <v>146</v>
      </c>
      <c r="BV366" t="s">
        <v>147</v>
      </c>
      <c r="BW366" t="s">
        <v>148</v>
      </c>
      <c r="BX366" t="s">
        <v>137</v>
      </c>
      <c r="BY366" t="s">
        <v>137</v>
      </c>
      <c r="BZ366" t="s">
        <v>137</v>
      </c>
      <c r="CA366" t="s">
        <v>137</v>
      </c>
      <c r="CB366" t="s">
        <v>137</v>
      </c>
      <c r="CC366" t="s">
        <v>137</v>
      </c>
      <c r="CD366" t="s">
        <v>137</v>
      </c>
      <c r="CE366" t="s">
        <v>137</v>
      </c>
      <c r="CF366" t="s">
        <v>137</v>
      </c>
      <c r="CG366" t="s">
        <v>137</v>
      </c>
      <c r="CH366" t="s">
        <v>137</v>
      </c>
      <c r="CI366" t="s">
        <v>210</v>
      </c>
      <c r="CJ366" t="s">
        <v>1077</v>
      </c>
      <c r="CK366" t="s">
        <v>165</v>
      </c>
      <c r="CL366" t="s">
        <v>137</v>
      </c>
      <c r="CM366" t="s">
        <v>137</v>
      </c>
      <c r="CN366" t="s">
        <v>137</v>
      </c>
      <c r="CO366" t="s">
        <v>137</v>
      </c>
      <c r="CP366">
        <v>2</v>
      </c>
      <c r="CQ366" t="s">
        <v>373</v>
      </c>
      <c r="CR366" t="s">
        <v>162</v>
      </c>
      <c r="CS366" t="s">
        <v>137</v>
      </c>
      <c r="CT366" t="s">
        <v>137</v>
      </c>
      <c r="CU366" t="s">
        <v>137</v>
      </c>
      <c r="CV366" t="s">
        <v>137</v>
      </c>
      <c r="CW366" t="s">
        <v>137</v>
      </c>
      <c r="CX366" t="s">
        <v>161</v>
      </c>
      <c r="CY366" t="s">
        <v>200</v>
      </c>
      <c r="CZ366" t="s">
        <v>137</v>
      </c>
      <c r="DA366" t="s">
        <v>137</v>
      </c>
      <c r="DB366" t="s">
        <v>201</v>
      </c>
      <c r="DC366" t="s">
        <v>137</v>
      </c>
      <c r="DD366" t="s">
        <v>137</v>
      </c>
      <c r="DE366" t="s">
        <v>208</v>
      </c>
      <c r="DF366" t="s">
        <v>137</v>
      </c>
      <c r="DG366" t="s">
        <v>137</v>
      </c>
      <c r="DH366" t="s">
        <v>137</v>
      </c>
      <c r="DI366" t="s">
        <v>137</v>
      </c>
      <c r="DJ366" t="s">
        <v>137</v>
      </c>
      <c r="DK366" t="s">
        <v>137</v>
      </c>
      <c r="DL366" t="s">
        <v>137</v>
      </c>
      <c r="DM366" t="s">
        <v>137</v>
      </c>
      <c r="DN366" t="s">
        <v>137</v>
      </c>
      <c r="DO366" t="s">
        <v>137</v>
      </c>
      <c r="DP366" t="s">
        <v>137</v>
      </c>
      <c r="DQ366">
        <v>2</v>
      </c>
      <c r="DR366" t="s">
        <v>1480</v>
      </c>
      <c r="DT366">
        <f t="shared" si="11"/>
        <v>0</v>
      </c>
    </row>
    <row r="367" spans="1:124" x14ac:dyDescent="0.3">
      <c r="A367">
        <v>633</v>
      </c>
      <c r="B367" t="s">
        <v>197</v>
      </c>
      <c r="C367" t="s">
        <v>1494</v>
      </c>
      <c r="D367" t="s">
        <v>1504</v>
      </c>
      <c r="E367">
        <v>1995</v>
      </c>
      <c r="F367">
        <v>4</v>
      </c>
      <c r="G367">
        <v>4</v>
      </c>
      <c r="H367" t="s">
        <v>153</v>
      </c>
      <c r="I367" t="s">
        <v>124</v>
      </c>
      <c r="J367" t="s">
        <v>168</v>
      </c>
      <c r="K367" t="s">
        <v>125</v>
      </c>
      <c r="L367">
        <v>62</v>
      </c>
      <c r="M367" t="s">
        <v>296</v>
      </c>
      <c r="N367">
        <v>1660</v>
      </c>
      <c r="O367">
        <v>4475</v>
      </c>
      <c r="P367">
        <v>1850</v>
      </c>
      <c r="Q367" t="s">
        <v>560</v>
      </c>
      <c r="R367">
        <v>5</v>
      </c>
      <c r="S367">
        <v>16.38</v>
      </c>
      <c r="T367">
        <v>16.38</v>
      </c>
      <c r="U367" t="s">
        <v>1505</v>
      </c>
      <c r="V367" t="s">
        <v>626</v>
      </c>
      <c r="W367">
        <v>5</v>
      </c>
      <c r="X367" t="s">
        <v>223</v>
      </c>
      <c r="Y367" t="s">
        <v>156</v>
      </c>
      <c r="Z367" t="s">
        <v>203</v>
      </c>
      <c r="AA367" t="s">
        <v>356</v>
      </c>
      <c r="AB367" t="s">
        <v>1105</v>
      </c>
      <c r="AC367" t="s">
        <v>1151</v>
      </c>
      <c r="AD367" t="s">
        <v>1151</v>
      </c>
      <c r="AE367" t="s">
        <v>1506</v>
      </c>
      <c r="AF367" t="s">
        <v>1506</v>
      </c>
      <c r="AG367" t="s">
        <v>131</v>
      </c>
      <c r="AH367" t="s">
        <v>166</v>
      </c>
      <c r="AI367" t="s">
        <v>280</v>
      </c>
      <c r="AJ367" t="s">
        <v>1498</v>
      </c>
      <c r="AK367" t="s">
        <v>1330</v>
      </c>
      <c r="AL367" t="s">
        <v>137</v>
      </c>
      <c r="AM367" t="s">
        <v>135</v>
      </c>
      <c r="AN367" t="s">
        <v>135</v>
      </c>
      <c r="AO367" t="s">
        <v>137</v>
      </c>
      <c r="AP367">
        <v>5</v>
      </c>
      <c r="AQ367" t="s">
        <v>396</v>
      </c>
      <c r="AR367" t="s">
        <v>150</v>
      </c>
      <c r="AS367" t="s">
        <v>1302</v>
      </c>
      <c r="AT367" t="s">
        <v>1506</v>
      </c>
      <c r="AU367" t="s">
        <v>137</v>
      </c>
      <c r="AV367" t="s">
        <v>137</v>
      </c>
      <c r="AW367" t="s">
        <v>164</v>
      </c>
      <c r="AX367" t="s">
        <v>137</v>
      </c>
      <c r="AY367" t="s">
        <v>137</v>
      </c>
      <c r="AZ367" t="s">
        <v>361</v>
      </c>
      <c r="BA367" t="s">
        <v>137</v>
      </c>
      <c r="BB367" t="s">
        <v>139</v>
      </c>
      <c r="BC367">
        <v>378</v>
      </c>
      <c r="BD367" t="s">
        <v>137</v>
      </c>
      <c r="BE367" t="s">
        <v>137</v>
      </c>
      <c r="BF367" t="s">
        <v>137</v>
      </c>
      <c r="BG367" t="s">
        <v>134</v>
      </c>
      <c r="BH367" t="s">
        <v>193</v>
      </c>
      <c r="BI367" t="s">
        <v>137</v>
      </c>
      <c r="BJ367" t="s">
        <v>193</v>
      </c>
      <c r="BK367" t="s">
        <v>137</v>
      </c>
      <c r="BL367" t="s">
        <v>174</v>
      </c>
      <c r="BM367" t="s">
        <v>137</v>
      </c>
      <c r="BN367" t="s">
        <v>142</v>
      </c>
      <c r="BO367" t="s">
        <v>135</v>
      </c>
      <c r="BP367" t="s">
        <v>150</v>
      </c>
      <c r="BQ367" t="s">
        <v>135</v>
      </c>
      <c r="BR367" t="s">
        <v>137</v>
      </c>
      <c r="BS367">
        <v>5.2</v>
      </c>
      <c r="BT367" t="s">
        <v>137</v>
      </c>
      <c r="BU367" t="s">
        <v>146</v>
      </c>
      <c r="BV367" t="s">
        <v>147</v>
      </c>
      <c r="BW367" t="s">
        <v>535</v>
      </c>
      <c r="BX367" t="s">
        <v>137</v>
      </c>
      <c r="BY367" t="s">
        <v>137</v>
      </c>
      <c r="BZ367" t="s">
        <v>137</v>
      </c>
      <c r="CA367" t="s">
        <v>137</v>
      </c>
      <c r="CB367" t="s">
        <v>137</v>
      </c>
      <c r="CC367" t="s">
        <v>137</v>
      </c>
      <c r="CD367" t="s">
        <v>137</v>
      </c>
      <c r="CE367" t="s">
        <v>137</v>
      </c>
      <c r="CF367" t="s">
        <v>137</v>
      </c>
      <c r="CG367" t="s">
        <v>137</v>
      </c>
      <c r="CH367" t="s">
        <v>137</v>
      </c>
      <c r="CI367" t="s">
        <v>210</v>
      </c>
      <c r="CJ367" t="s">
        <v>1077</v>
      </c>
      <c r="CK367" t="s">
        <v>1507</v>
      </c>
      <c r="CL367" t="s">
        <v>137</v>
      </c>
      <c r="CM367" t="s">
        <v>137</v>
      </c>
      <c r="CN367" t="s">
        <v>137</v>
      </c>
      <c r="CO367" t="s">
        <v>137</v>
      </c>
      <c r="CP367">
        <v>6</v>
      </c>
      <c r="CQ367" t="s">
        <v>373</v>
      </c>
      <c r="CR367" t="s">
        <v>226</v>
      </c>
      <c r="CS367" t="s">
        <v>137</v>
      </c>
      <c r="CT367" t="s">
        <v>137</v>
      </c>
      <c r="CU367" t="s">
        <v>137</v>
      </c>
      <c r="CV367" t="s">
        <v>137</v>
      </c>
      <c r="CW367" t="s">
        <v>137</v>
      </c>
      <c r="CX367" t="s">
        <v>161</v>
      </c>
      <c r="CY367" t="s">
        <v>137</v>
      </c>
      <c r="CZ367" t="s">
        <v>137</v>
      </c>
      <c r="DA367" t="s">
        <v>137</v>
      </c>
      <c r="DB367" t="s">
        <v>333</v>
      </c>
      <c r="DC367" t="s">
        <v>137</v>
      </c>
      <c r="DD367" t="s">
        <v>137</v>
      </c>
      <c r="DE367" t="s">
        <v>208</v>
      </c>
      <c r="DF367" t="s">
        <v>137</v>
      </c>
      <c r="DG367" t="s">
        <v>137</v>
      </c>
      <c r="DH367" t="s">
        <v>137</v>
      </c>
      <c r="DI367" t="s">
        <v>137</v>
      </c>
      <c r="DJ367" t="s">
        <v>137</v>
      </c>
      <c r="DK367" t="s">
        <v>137</v>
      </c>
      <c r="DL367" t="s">
        <v>137</v>
      </c>
      <c r="DM367" t="s">
        <v>137</v>
      </c>
      <c r="DN367" t="s">
        <v>137</v>
      </c>
      <c r="DO367" t="s">
        <v>137</v>
      </c>
      <c r="DP367" t="s">
        <v>137</v>
      </c>
      <c r="DQ367">
        <v>2</v>
      </c>
      <c r="DR367" t="s">
        <v>1480</v>
      </c>
      <c r="DT367">
        <f t="shared" si="11"/>
        <v>0</v>
      </c>
    </row>
    <row r="368" spans="1:124" x14ac:dyDescent="0.3">
      <c r="A368">
        <v>634</v>
      </c>
      <c r="B368" t="s">
        <v>197</v>
      </c>
      <c r="C368" t="s">
        <v>1494</v>
      </c>
      <c r="D368" t="s">
        <v>1508</v>
      </c>
      <c r="E368">
        <v>1999</v>
      </c>
      <c r="F368">
        <v>4</v>
      </c>
      <c r="G368">
        <v>4</v>
      </c>
      <c r="H368" t="s">
        <v>153</v>
      </c>
      <c r="I368" t="s">
        <v>124</v>
      </c>
      <c r="J368" t="s">
        <v>168</v>
      </c>
      <c r="K368" t="s">
        <v>125</v>
      </c>
      <c r="L368">
        <v>62</v>
      </c>
      <c r="M368" t="s">
        <v>126</v>
      </c>
      <c r="N368">
        <v>1660</v>
      </c>
      <c r="O368">
        <v>4475</v>
      </c>
      <c r="P368">
        <v>1850</v>
      </c>
      <c r="Q368" t="s">
        <v>560</v>
      </c>
      <c r="R368">
        <v>5</v>
      </c>
      <c r="S368">
        <v>13.3</v>
      </c>
      <c r="T368">
        <v>12.95</v>
      </c>
      <c r="U368" t="s">
        <v>1509</v>
      </c>
      <c r="V368" t="s">
        <v>626</v>
      </c>
      <c r="W368">
        <v>5</v>
      </c>
      <c r="X368" t="s">
        <v>223</v>
      </c>
      <c r="Y368" t="s">
        <v>156</v>
      </c>
      <c r="Z368" t="s">
        <v>203</v>
      </c>
      <c r="AA368" t="s">
        <v>356</v>
      </c>
      <c r="AB368" t="s">
        <v>1105</v>
      </c>
      <c r="AC368" t="s">
        <v>1151</v>
      </c>
      <c r="AD368" t="s">
        <v>1151</v>
      </c>
      <c r="AE368" t="s">
        <v>1506</v>
      </c>
      <c r="AF368" t="s">
        <v>1506</v>
      </c>
      <c r="AG368" t="s">
        <v>131</v>
      </c>
      <c r="AH368" t="s">
        <v>166</v>
      </c>
      <c r="AI368" t="s">
        <v>280</v>
      </c>
      <c r="AJ368" t="s">
        <v>1502</v>
      </c>
      <c r="AK368" t="s">
        <v>1503</v>
      </c>
      <c r="AL368" t="s">
        <v>137</v>
      </c>
      <c r="AM368" t="s">
        <v>135</v>
      </c>
      <c r="AN368" t="s">
        <v>135</v>
      </c>
      <c r="AO368" t="s">
        <v>137</v>
      </c>
      <c r="AP368">
        <v>5</v>
      </c>
      <c r="AQ368" t="s">
        <v>396</v>
      </c>
      <c r="AR368" t="s">
        <v>150</v>
      </c>
      <c r="AS368" t="s">
        <v>1302</v>
      </c>
      <c r="AT368" t="s">
        <v>1506</v>
      </c>
      <c r="AU368" t="s">
        <v>137</v>
      </c>
      <c r="AV368" t="s">
        <v>137</v>
      </c>
      <c r="AW368" t="s">
        <v>164</v>
      </c>
      <c r="AX368" t="s">
        <v>137</v>
      </c>
      <c r="AY368" t="s">
        <v>137</v>
      </c>
      <c r="AZ368" t="s">
        <v>361</v>
      </c>
      <c r="BA368" t="s">
        <v>137</v>
      </c>
      <c r="BB368" t="s">
        <v>139</v>
      </c>
      <c r="BC368">
        <v>378</v>
      </c>
      <c r="BD368" t="s">
        <v>137</v>
      </c>
      <c r="BE368" t="s">
        <v>137</v>
      </c>
      <c r="BF368" t="s">
        <v>137</v>
      </c>
      <c r="BG368" t="s">
        <v>134</v>
      </c>
      <c r="BH368" t="s">
        <v>193</v>
      </c>
      <c r="BI368" t="s">
        <v>137</v>
      </c>
      <c r="BJ368" t="s">
        <v>193</v>
      </c>
      <c r="BK368" t="s">
        <v>137</v>
      </c>
      <c r="BL368" t="s">
        <v>174</v>
      </c>
      <c r="BM368" t="s">
        <v>137</v>
      </c>
      <c r="BN368" t="s">
        <v>142</v>
      </c>
      <c r="BO368" t="s">
        <v>135</v>
      </c>
      <c r="BP368" t="s">
        <v>150</v>
      </c>
      <c r="BQ368" t="s">
        <v>135</v>
      </c>
      <c r="BR368" t="s">
        <v>137</v>
      </c>
      <c r="BS368">
        <v>5.2</v>
      </c>
      <c r="BT368" t="s">
        <v>137</v>
      </c>
      <c r="BU368" t="s">
        <v>146</v>
      </c>
      <c r="BV368" t="s">
        <v>147</v>
      </c>
      <c r="BW368" t="s">
        <v>535</v>
      </c>
      <c r="BX368" t="s">
        <v>137</v>
      </c>
      <c r="BY368" t="s">
        <v>137</v>
      </c>
      <c r="BZ368" t="s">
        <v>137</v>
      </c>
      <c r="CA368" t="s">
        <v>137</v>
      </c>
      <c r="CB368" t="s">
        <v>137</v>
      </c>
      <c r="CC368" t="s">
        <v>137</v>
      </c>
      <c r="CD368" t="s">
        <v>137</v>
      </c>
      <c r="CE368" t="s">
        <v>137</v>
      </c>
      <c r="CF368" t="s">
        <v>137</v>
      </c>
      <c r="CG368" t="s">
        <v>137</v>
      </c>
      <c r="CH368" t="s">
        <v>137</v>
      </c>
      <c r="CI368" t="s">
        <v>137</v>
      </c>
      <c r="CJ368" t="s">
        <v>1077</v>
      </c>
      <c r="CK368" t="s">
        <v>895</v>
      </c>
      <c r="CL368" t="s">
        <v>137</v>
      </c>
      <c r="CM368" t="s">
        <v>137</v>
      </c>
      <c r="CN368" t="s">
        <v>137</v>
      </c>
      <c r="CO368" t="s">
        <v>137</v>
      </c>
      <c r="CP368">
        <v>6</v>
      </c>
      <c r="CQ368" t="s">
        <v>373</v>
      </c>
      <c r="CR368" t="s">
        <v>226</v>
      </c>
      <c r="CS368" t="s">
        <v>137</v>
      </c>
      <c r="CT368" t="s">
        <v>137</v>
      </c>
      <c r="CU368" t="s">
        <v>137</v>
      </c>
      <c r="CV368" t="s">
        <v>137</v>
      </c>
      <c r="CW368" t="s">
        <v>137</v>
      </c>
      <c r="CX368" t="s">
        <v>161</v>
      </c>
      <c r="CY368" t="s">
        <v>200</v>
      </c>
      <c r="CZ368" t="s">
        <v>137</v>
      </c>
      <c r="DA368" t="s">
        <v>137</v>
      </c>
      <c r="DB368" t="s">
        <v>333</v>
      </c>
      <c r="DC368" t="s">
        <v>137</v>
      </c>
      <c r="DD368" t="s">
        <v>137</v>
      </c>
      <c r="DE368" t="s">
        <v>208</v>
      </c>
      <c r="DF368" t="s">
        <v>137</v>
      </c>
      <c r="DG368" t="s">
        <v>137</v>
      </c>
      <c r="DH368" t="s">
        <v>137</v>
      </c>
      <c r="DI368" t="s">
        <v>137</v>
      </c>
      <c r="DJ368" t="s">
        <v>137</v>
      </c>
      <c r="DK368" t="s">
        <v>137</v>
      </c>
      <c r="DL368" t="s">
        <v>137</v>
      </c>
      <c r="DM368" t="s">
        <v>137</v>
      </c>
      <c r="DN368" t="s">
        <v>137</v>
      </c>
      <c r="DO368" t="s">
        <v>137</v>
      </c>
      <c r="DP368" t="s">
        <v>137</v>
      </c>
      <c r="DQ368">
        <v>2</v>
      </c>
      <c r="DR368" t="s">
        <v>1480</v>
      </c>
      <c r="DT368">
        <f t="shared" si="11"/>
        <v>0</v>
      </c>
    </row>
    <row r="369" spans="1:124" x14ac:dyDescent="0.3">
      <c r="A369">
        <v>635</v>
      </c>
      <c r="B369" t="s">
        <v>197</v>
      </c>
      <c r="C369" t="s">
        <v>1494</v>
      </c>
      <c r="D369" t="s">
        <v>1510</v>
      </c>
      <c r="E369">
        <v>1995</v>
      </c>
      <c r="F369">
        <v>4</v>
      </c>
      <c r="G369">
        <v>4</v>
      </c>
      <c r="H369" t="s">
        <v>559</v>
      </c>
      <c r="I369" t="s">
        <v>124</v>
      </c>
      <c r="J369" t="s">
        <v>168</v>
      </c>
      <c r="K369" t="s">
        <v>125</v>
      </c>
      <c r="L369">
        <v>62</v>
      </c>
      <c r="M369" t="s">
        <v>296</v>
      </c>
      <c r="N369">
        <v>1660</v>
      </c>
      <c r="O369">
        <v>4475</v>
      </c>
      <c r="P369">
        <v>1850</v>
      </c>
      <c r="Q369" t="s">
        <v>560</v>
      </c>
      <c r="R369">
        <v>5</v>
      </c>
      <c r="S369">
        <v>16.38</v>
      </c>
      <c r="T369">
        <v>16.38</v>
      </c>
      <c r="U369" t="s">
        <v>1505</v>
      </c>
      <c r="V369" t="s">
        <v>626</v>
      </c>
      <c r="W369">
        <v>5</v>
      </c>
      <c r="X369" t="s">
        <v>223</v>
      </c>
      <c r="Y369" t="s">
        <v>156</v>
      </c>
      <c r="Z369" t="s">
        <v>156</v>
      </c>
      <c r="AA369" t="s">
        <v>356</v>
      </c>
      <c r="AB369" t="s">
        <v>1105</v>
      </c>
      <c r="AC369" t="s">
        <v>1151</v>
      </c>
      <c r="AD369" t="s">
        <v>1151</v>
      </c>
      <c r="AE369" t="s">
        <v>1506</v>
      </c>
      <c r="AF369" t="s">
        <v>1506</v>
      </c>
      <c r="AG369" t="s">
        <v>131</v>
      </c>
      <c r="AH369" t="s">
        <v>166</v>
      </c>
      <c r="AI369" t="s">
        <v>280</v>
      </c>
      <c r="AJ369" t="s">
        <v>1498</v>
      </c>
      <c r="AK369" t="s">
        <v>1330</v>
      </c>
      <c r="AL369" t="s">
        <v>137</v>
      </c>
      <c r="AM369" t="s">
        <v>135</v>
      </c>
      <c r="AN369" t="s">
        <v>135</v>
      </c>
      <c r="AO369" t="s">
        <v>137</v>
      </c>
      <c r="AP369">
        <v>5</v>
      </c>
      <c r="AQ369" t="s">
        <v>396</v>
      </c>
      <c r="AR369" t="s">
        <v>150</v>
      </c>
      <c r="AS369" t="s">
        <v>1302</v>
      </c>
      <c r="AT369" t="s">
        <v>1506</v>
      </c>
      <c r="AU369" t="s">
        <v>137</v>
      </c>
      <c r="AV369" t="s">
        <v>137</v>
      </c>
      <c r="AW369" t="s">
        <v>164</v>
      </c>
      <c r="AX369" t="s">
        <v>137</v>
      </c>
      <c r="AY369" t="s">
        <v>137</v>
      </c>
      <c r="AZ369" t="s">
        <v>361</v>
      </c>
      <c r="BA369" t="s">
        <v>137</v>
      </c>
      <c r="BB369" t="s">
        <v>202</v>
      </c>
      <c r="BC369">
        <v>378</v>
      </c>
      <c r="BD369" t="s">
        <v>137</v>
      </c>
      <c r="BE369" t="s">
        <v>137</v>
      </c>
      <c r="BF369" t="s">
        <v>137</v>
      </c>
      <c r="BG369" t="s">
        <v>134</v>
      </c>
      <c r="BH369" t="s">
        <v>193</v>
      </c>
      <c r="BI369" t="s">
        <v>137</v>
      </c>
      <c r="BJ369" t="s">
        <v>193</v>
      </c>
      <c r="BK369" t="s">
        <v>137</v>
      </c>
      <c r="BL369" t="s">
        <v>174</v>
      </c>
      <c r="BM369" t="s">
        <v>137</v>
      </c>
      <c r="BN369" t="s">
        <v>142</v>
      </c>
      <c r="BO369" t="s">
        <v>135</v>
      </c>
      <c r="BP369" t="s">
        <v>150</v>
      </c>
      <c r="BQ369" t="s">
        <v>135</v>
      </c>
      <c r="BR369" t="s">
        <v>137</v>
      </c>
      <c r="BS369">
        <v>5.2</v>
      </c>
      <c r="BT369" t="s">
        <v>137</v>
      </c>
      <c r="BU369" t="s">
        <v>146</v>
      </c>
      <c r="BV369" t="s">
        <v>147</v>
      </c>
      <c r="BW369" t="s">
        <v>535</v>
      </c>
      <c r="BX369" t="s">
        <v>137</v>
      </c>
      <c r="BY369" t="s">
        <v>137</v>
      </c>
      <c r="BZ369" t="s">
        <v>137</v>
      </c>
      <c r="CA369" t="s">
        <v>137</v>
      </c>
      <c r="CB369" t="s">
        <v>137</v>
      </c>
      <c r="CC369" t="s">
        <v>137</v>
      </c>
      <c r="CD369" t="s">
        <v>137</v>
      </c>
      <c r="CE369" t="s">
        <v>137</v>
      </c>
      <c r="CF369" t="s">
        <v>137</v>
      </c>
      <c r="CG369" t="s">
        <v>137</v>
      </c>
      <c r="CH369" t="s">
        <v>137</v>
      </c>
      <c r="CI369" t="s">
        <v>210</v>
      </c>
      <c r="CJ369" t="s">
        <v>1077</v>
      </c>
      <c r="CK369" t="s">
        <v>1511</v>
      </c>
      <c r="CL369" t="s">
        <v>137</v>
      </c>
      <c r="CM369" t="s">
        <v>137</v>
      </c>
      <c r="CN369" t="s">
        <v>137</v>
      </c>
      <c r="CO369" t="s">
        <v>137</v>
      </c>
      <c r="CP369">
        <v>6</v>
      </c>
      <c r="CQ369" t="s">
        <v>373</v>
      </c>
      <c r="CR369" t="s">
        <v>226</v>
      </c>
      <c r="CS369" t="s">
        <v>137</v>
      </c>
      <c r="CT369" t="s">
        <v>137</v>
      </c>
      <c r="CU369" t="s">
        <v>137</v>
      </c>
      <c r="CV369" t="s">
        <v>137</v>
      </c>
      <c r="CW369" t="s">
        <v>137</v>
      </c>
      <c r="CX369" t="s">
        <v>161</v>
      </c>
      <c r="CY369" t="s">
        <v>137</v>
      </c>
      <c r="CZ369" t="s">
        <v>137</v>
      </c>
      <c r="DA369" t="s">
        <v>137</v>
      </c>
      <c r="DB369" t="s">
        <v>333</v>
      </c>
      <c r="DC369" t="s">
        <v>137</v>
      </c>
      <c r="DD369" t="s">
        <v>137</v>
      </c>
      <c r="DE369" t="s">
        <v>208</v>
      </c>
      <c r="DF369" t="s">
        <v>137</v>
      </c>
      <c r="DG369" t="s">
        <v>137</v>
      </c>
      <c r="DH369" t="s">
        <v>137</v>
      </c>
      <c r="DI369" t="s">
        <v>137</v>
      </c>
      <c r="DJ369" t="s">
        <v>137</v>
      </c>
      <c r="DK369" t="s">
        <v>137</v>
      </c>
      <c r="DL369" t="s">
        <v>137</v>
      </c>
      <c r="DM369" t="s">
        <v>137</v>
      </c>
      <c r="DN369" t="s">
        <v>137</v>
      </c>
      <c r="DO369" t="s">
        <v>137</v>
      </c>
      <c r="DP369" t="s">
        <v>137</v>
      </c>
      <c r="DQ369">
        <v>2</v>
      </c>
      <c r="DR369" t="s">
        <v>1480</v>
      </c>
      <c r="DT369">
        <f t="shared" si="11"/>
        <v>0</v>
      </c>
    </row>
    <row r="370" spans="1:124" x14ac:dyDescent="0.3">
      <c r="A370">
        <v>636</v>
      </c>
      <c r="B370" t="s">
        <v>197</v>
      </c>
      <c r="C370" t="s">
        <v>1494</v>
      </c>
      <c r="D370" t="s">
        <v>1512</v>
      </c>
      <c r="E370">
        <v>1999</v>
      </c>
      <c r="F370">
        <v>4</v>
      </c>
      <c r="G370">
        <v>4</v>
      </c>
      <c r="H370" t="s">
        <v>153</v>
      </c>
      <c r="I370" t="s">
        <v>124</v>
      </c>
      <c r="J370" t="s">
        <v>168</v>
      </c>
      <c r="K370" t="s">
        <v>125</v>
      </c>
      <c r="L370">
        <v>62</v>
      </c>
      <c r="M370" t="s">
        <v>126</v>
      </c>
      <c r="N370">
        <v>1660</v>
      </c>
      <c r="O370">
        <v>4475</v>
      </c>
      <c r="P370">
        <v>1850</v>
      </c>
      <c r="Q370" t="s">
        <v>560</v>
      </c>
      <c r="R370">
        <v>5</v>
      </c>
      <c r="S370">
        <v>13.3</v>
      </c>
      <c r="T370" s="10">
        <v>12.95</v>
      </c>
      <c r="U370" t="s">
        <v>1509</v>
      </c>
      <c r="V370" t="s">
        <v>626</v>
      </c>
      <c r="W370">
        <v>5</v>
      </c>
      <c r="X370" t="s">
        <v>223</v>
      </c>
      <c r="Y370" t="s">
        <v>156</v>
      </c>
      <c r="Z370" t="s">
        <v>203</v>
      </c>
      <c r="AA370" t="s">
        <v>356</v>
      </c>
      <c r="AB370" t="s">
        <v>1105</v>
      </c>
      <c r="AC370" t="s">
        <v>1151</v>
      </c>
      <c r="AD370" t="s">
        <v>1151</v>
      </c>
      <c r="AE370" t="s">
        <v>1506</v>
      </c>
      <c r="AF370" t="s">
        <v>1506</v>
      </c>
      <c r="AG370" t="s">
        <v>131</v>
      </c>
      <c r="AH370" t="s">
        <v>166</v>
      </c>
      <c r="AI370" t="s">
        <v>280</v>
      </c>
      <c r="AJ370" t="s">
        <v>1502</v>
      </c>
      <c r="AK370" t="s">
        <v>1503</v>
      </c>
      <c r="AL370" t="s">
        <v>137</v>
      </c>
      <c r="AM370" t="s">
        <v>135</v>
      </c>
      <c r="AN370" t="s">
        <v>135</v>
      </c>
      <c r="AO370" t="s">
        <v>137</v>
      </c>
      <c r="AP370">
        <v>5</v>
      </c>
      <c r="AQ370" t="s">
        <v>396</v>
      </c>
      <c r="AR370" t="s">
        <v>150</v>
      </c>
      <c r="AS370" t="s">
        <v>1302</v>
      </c>
      <c r="AT370" t="s">
        <v>1506</v>
      </c>
      <c r="AU370" t="s">
        <v>137</v>
      </c>
      <c r="AV370" t="s">
        <v>137</v>
      </c>
      <c r="AW370" t="s">
        <v>164</v>
      </c>
      <c r="AX370" t="s">
        <v>137</v>
      </c>
      <c r="AY370" t="s">
        <v>137</v>
      </c>
      <c r="AZ370" t="s">
        <v>361</v>
      </c>
      <c r="BA370" t="s">
        <v>137</v>
      </c>
      <c r="BB370" t="s">
        <v>139</v>
      </c>
      <c r="BC370">
        <v>378</v>
      </c>
      <c r="BD370" t="s">
        <v>137</v>
      </c>
      <c r="BE370" t="s">
        <v>137</v>
      </c>
      <c r="BF370" t="s">
        <v>137</v>
      </c>
      <c r="BG370" t="s">
        <v>134</v>
      </c>
      <c r="BH370" t="s">
        <v>193</v>
      </c>
      <c r="BI370" t="s">
        <v>137</v>
      </c>
      <c r="BJ370" t="s">
        <v>193</v>
      </c>
      <c r="BK370" t="s">
        <v>137</v>
      </c>
      <c r="BL370" t="s">
        <v>174</v>
      </c>
      <c r="BM370" t="s">
        <v>137</v>
      </c>
      <c r="BN370" t="s">
        <v>142</v>
      </c>
      <c r="BO370" t="s">
        <v>135</v>
      </c>
      <c r="BP370" t="s">
        <v>150</v>
      </c>
      <c r="BQ370" t="s">
        <v>135</v>
      </c>
      <c r="BR370" t="s">
        <v>137</v>
      </c>
      <c r="BS370" s="10">
        <v>5.2</v>
      </c>
      <c r="BT370" t="s">
        <v>137</v>
      </c>
      <c r="BU370" t="s">
        <v>146</v>
      </c>
      <c r="BV370" t="s">
        <v>147</v>
      </c>
      <c r="BW370" t="s">
        <v>535</v>
      </c>
      <c r="BX370" t="s">
        <v>137</v>
      </c>
      <c r="BY370" t="s">
        <v>137</v>
      </c>
      <c r="BZ370" t="s">
        <v>137</v>
      </c>
      <c r="CA370" t="s">
        <v>137</v>
      </c>
      <c r="CB370" t="s">
        <v>137</v>
      </c>
      <c r="CC370" t="s">
        <v>137</v>
      </c>
      <c r="CD370" t="s">
        <v>137</v>
      </c>
      <c r="CE370" t="s">
        <v>137</v>
      </c>
      <c r="CF370" t="s">
        <v>137</v>
      </c>
      <c r="CG370" t="s">
        <v>137</v>
      </c>
      <c r="CH370" t="s">
        <v>137</v>
      </c>
      <c r="CI370" t="s">
        <v>137</v>
      </c>
      <c r="CJ370" t="s">
        <v>1077</v>
      </c>
      <c r="CK370" t="s">
        <v>1513</v>
      </c>
      <c r="CL370" t="s">
        <v>137</v>
      </c>
      <c r="CM370" t="s">
        <v>137</v>
      </c>
      <c r="CN370" t="s">
        <v>137</v>
      </c>
      <c r="CO370" t="s">
        <v>137</v>
      </c>
      <c r="CP370">
        <v>6</v>
      </c>
      <c r="CQ370" t="s">
        <v>373</v>
      </c>
      <c r="CR370" t="s">
        <v>226</v>
      </c>
      <c r="CS370" t="s">
        <v>137</v>
      </c>
      <c r="CT370" t="s">
        <v>137</v>
      </c>
      <c r="CU370" t="s">
        <v>137</v>
      </c>
      <c r="CV370" t="s">
        <v>137</v>
      </c>
      <c r="CW370" t="s">
        <v>137</v>
      </c>
      <c r="CX370" t="s">
        <v>161</v>
      </c>
      <c r="CY370" t="s">
        <v>200</v>
      </c>
      <c r="CZ370" t="s">
        <v>137</v>
      </c>
      <c r="DA370" t="s">
        <v>137</v>
      </c>
      <c r="DB370" t="s">
        <v>333</v>
      </c>
      <c r="DC370" t="s">
        <v>137</v>
      </c>
      <c r="DD370" t="s">
        <v>137</v>
      </c>
      <c r="DE370" t="s">
        <v>208</v>
      </c>
      <c r="DF370" t="s">
        <v>137</v>
      </c>
      <c r="DG370" t="s">
        <v>137</v>
      </c>
      <c r="DH370" t="s">
        <v>137</v>
      </c>
      <c r="DI370" t="s">
        <v>137</v>
      </c>
      <c r="DJ370" t="s">
        <v>137</v>
      </c>
      <c r="DK370" t="s">
        <v>137</v>
      </c>
      <c r="DL370" t="s">
        <v>137</v>
      </c>
      <c r="DM370" t="s">
        <v>137</v>
      </c>
      <c r="DN370" t="s">
        <v>137</v>
      </c>
      <c r="DO370" t="s">
        <v>137</v>
      </c>
      <c r="DP370" t="s">
        <v>137</v>
      </c>
      <c r="DQ370">
        <v>2</v>
      </c>
      <c r="DR370" t="s">
        <v>1480</v>
      </c>
      <c r="DT370">
        <f t="shared" si="11"/>
        <v>0</v>
      </c>
    </row>
    <row r="371" spans="1:124" x14ac:dyDescent="0.3">
      <c r="A371">
        <v>637</v>
      </c>
      <c r="B371" t="s">
        <v>197</v>
      </c>
      <c r="C371" t="s">
        <v>1494</v>
      </c>
      <c r="D371" t="s">
        <v>1514</v>
      </c>
      <c r="E371">
        <v>1999</v>
      </c>
      <c r="F371">
        <v>4</v>
      </c>
      <c r="G371">
        <v>4</v>
      </c>
      <c r="H371" t="s">
        <v>153</v>
      </c>
      <c r="I371" t="s">
        <v>124</v>
      </c>
      <c r="J371" t="s">
        <v>168</v>
      </c>
      <c r="K371" t="s">
        <v>125</v>
      </c>
      <c r="L371">
        <v>62</v>
      </c>
      <c r="M371" t="s">
        <v>126</v>
      </c>
      <c r="N371">
        <v>1660</v>
      </c>
      <c r="O371">
        <v>4475</v>
      </c>
      <c r="P371">
        <v>1850</v>
      </c>
      <c r="Q371" t="s">
        <v>560</v>
      </c>
      <c r="R371">
        <v>5</v>
      </c>
      <c r="S371">
        <v>13.3</v>
      </c>
      <c r="T371" s="10">
        <v>12.95</v>
      </c>
      <c r="U371" t="s">
        <v>1509</v>
      </c>
      <c r="V371" t="s">
        <v>626</v>
      </c>
      <c r="W371">
        <v>5</v>
      </c>
      <c r="X371" t="s">
        <v>223</v>
      </c>
      <c r="Y371" t="s">
        <v>156</v>
      </c>
      <c r="Z371" t="s">
        <v>203</v>
      </c>
      <c r="AA371" t="s">
        <v>356</v>
      </c>
      <c r="AB371" t="s">
        <v>1105</v>
      </c>
      <c r="AC371" t="s">
        <v>1151</v>
      </c>
      <c r="AD371" t="s">
        <v>1151</v>
      </c>
      <c r="AE371" t="s">
        <v>1506</v>
      </c>
      <c r="AF371" t="s">
        <v>1506</v>
      </c>
      <c r="AG371" t="s">
        <v>131</v>
      </c>
      <c r="AH371" t="s">
        <v>166</v>
      </c>
      <c r="AI371" t="s">
        <v>280</v>
      </c>
      <c r="AJ371" t="s">
        <v>1502</v>
      </c>
      <c r="AK371" t="s">
        <v>1503</v>
      </c>
      <c r="AL371" t="s">
        <v>137</v>
      </c>
      <c r="AM371" t="s">
        <v>135</v>
      </c>
      <c r="AN371" t="s">
        <v>135</v>
      </c>
      <c r="AO371" t="s">
        <v>137</v>
      </c>
      <c r="AP371">
        <v>5</v>
      </c>
      <c r="AQ371" t="s">
        <v>396</v>
      </c>
      <c r="AR371" t="s">
        <v>150</v>
      </c>
      <c r="AS371" t="s">
        <v>1302</v>
      </c>
      <c r="AT371" t="s">
        <v>1506</v>
      </c>
      <c r="AU371" t="s">
        <v>137</v>
      </c>
      <c r="AV371" t="s">
        <v>137</v>
      </c>
      <c r="AW371" t="s">
        <v>164</v>
      </c>
      <c r="AX371" t="s">
        <v>137</v>
      </c>
      <c r="AY371" t="s">
        <v>137</v>
      </c>
      <c r="AZ371" t="s">
        <v>361</v>
      </c>
      <c r="BA371" t="s">
        <v>137</v>
      </c>
      <c r="BB371" t="s">
        <v>139</v>
      </c>
      <c r="BC371">
        <v>378</v>
      </c>
      <c r="BD371" t="s">
        <v>137</v>
      </c>
      <c r="BE371" t="s">
        <v>137</v>
      </c>
      <c r="BF371" t="s">
        <v>137</v>
      </c>
      <c r="BG371" t="s">
        <v>134</v>
      </c>
      <c r="BH371" t="s">
        <v>193</v>
      </c>
      <c r="BI371" t="s">
        <v>137</v>
      </c>
      <c r="BJ371" t="s">
        <v>193</v>
      </c>
      <c r="BK371" t="s">
        <v>137</v>
      </c>
      <c r="BL371" t="s">
        <v>174</v>
      </c>
      <c r="BM371" t="s">
        <v>137</v>
      </c>
      <c r="BN371" t="s">
        <v>142</v>
      </c>
      <c r="BO371" t="s">
        <v>135</v>
      </c>
      <c r="BP371" t="s">
        <v>150</v>
      </c>
      <c r="BQ371" t="s">
        <v>135</v>
      </c>
      <c r="BR371" t="s">
        <v>137</v>
      </c>
      <c r="BS371" s="10">
        <v>5.2</v>
      </c>
      <c r="BT371" t="s">
        <v>137</v>
      </c>
      <c r="BU371" t="s">
        <v>146</v>
      </c>
      <c r="BV371" t="s">
        <v>147</v>
      </c>
      <c r="BW371" t="s">
        <v>535</v>
      </c>
      <c r="BX371" t="s">
        <v>137</v>
      </c>
      <c r="BY371" t="s">
        <v>137</v>
      </c>
      <c r="BZ371" t="s">
        <v>137</v>
      </c>
      <c r="CA371" t="s">
        <v>137</v>
      </c>
      <c r="CB371" t="s">
        <v>137</v>
      </c>
      <c r="CC371" t="s">
        <v>137</v>
      </c>
      <c r="CD371" t="s">
        <v>137</v>
      </c>
      <c r="CE371" t="s">
        <v>137</v>
      </c>
      <c r="CF371" t="s">
        <v>137</v>
      </c>
      <c r="CG371" t="s">
        <v>137</v>
      </c>
      <c r="CH371" t="s">
        <v>137</v>
      </c>
      <c r="CI371" t="s">
        <v>137</v>
      </c>
      <c r="CJ371" t="s">
        <v>1077</v>
      </c>
      <c r="CK371" t="s">
        <v>1515</v>
      </c>
      <c r="CL371" t="s">
        <v>137</v>
      </c>
      <c r="CM371" t="s">
        <v>137</v>
      </c>
      <c r="CN371" t="s">
        <v>137</v>
      </c>
      <c r="CO371" t="s">
        <v>137</v>
      </c>
      <c r="CP371">
        <v>6</v>
      </c>
      <c r="CQ371" t="s">
        <v>373</v>
      </c>
      <c r="CR371" t="s">
        <v>226</v>
      </c>
      <c r="CS371" t="s">
        <v>137</v>
      </c>
      <c r="CT371" t="s">
        <v>137</v>
      </c>
      <c r="CU371" t="s">
        <v>137</v>
      </c>
      <c r="CV371" t="s">
        <v>137</v>
      </c>
      <c r="CW371" t="s">
        <v>137</v>
      </c>
      <c r="CX371" t="s">
        <v>161</v>
      </c>
      <c r="CY371" t="s">
        <v>200</v>
      </c>
      <c r="CZ371" t="s">
        <v>137</v>
      </c>
      <c r="DA371" t="s">
        <v>137</v>
      </c>
      <c r="DB371" t="s">
        <v>333</v>
      </c>
      <c r="DC371" t="s">
        <v>137</v>
      </c>
      <c r="DD371" t="s">
        <v>137</v>
      </c>
      <c r="DE371" t="s">
        <v>208</v>
      </c>
      <c r="DF371" t="s">
        <v>137</v>
      </c>
      <c r="DG371" t="s">
        <v>137</v>
      </c>
      <c r="DH371" t="s">
        <v>137</v>
      </c>
      <c r="DI371" t="s">
        <v>137</v>
      </c>
      <c r="DJ371" t="s">
        <v>137</v>
      </c>
      <c r="DK371" t="s">
        <v>137</v>
      </c>
      <c r="DL371" t="s">
        <v>137</v>
      </c>
      <c r="DM371" t="s">
        <v>137</v>
      </c>
      <c r="DN371" t="s">
        <v>137</v>
      </c>
      <c r="DO371" t="s">
        <v>137</v>
      </c>
      <c r="DP371" t="s">
        <v>137</v>
      </c>
      <c r="DQ371">
        <v>2</v>
      </c>
      <c r="DR371" t="s">
        <v>1480</v>
      </c>
      <c r="DT371">
        <f t="shared" si="11"/>
        <v>0</v>
      </c>
    </row>
    <row r="372" spans="1:124" x14ac:dyDescent="0.3">
      <c r="A372">
        <v>638</v>
      </c>
      <c r="B372" t="s">
        <v>197</v>
      </c>
      <c r="C372" t="s">
        <v>1494</v>
      </c>
      <c r="D372" t="s">
        <v>1516</v>
      </c>
      <c r="E372">
        <v>1995</v>
      </c>
      <c r="F372">
        <v>4</v>
      </c>
      <c r="G372">
        <v>4</v>
      </c>
      <c r="H372" t="s">
        <v>153</v>
      </c>
      <c r="I372" t="s">
        <v>124</v>
      </c>
      <c r="J372" t="s">
        <v>168</v>
      </c>
      <c r="K372" t="s">
        <v>125</v>
      </c>
      <c r="L372">
        <v>62</v>
      </c>
      <c r="M372" t="s">
        <v>296</v>
      </c>
      <c r="N372">
        <v>1660</v>
      </c>
      <c r="O372">
        <v>4475</v>
      </c>
      <c r="P372">
        <v>1850</v>
      </c>
      <c r="Q372" t="s">
        <v>560</v>
      </c>
      <c r="R372">
        <v>5</v>
      </c>
      <c r="S372">
        <v>16.38</v>
      </c>
      <c r="T372">
        <v>16.38</v>
      </c>
      <c r="U372" t="s">
        <v>1505</v>
      </c>
      <c r="V372" t="s">
        <v>626</v>
      </c>
      <c r="W372">
        <v>5</v>
      </c>
      <c r="X372" t="s">
        <v>223</v>
      </c>
      <c r="Y372" t="s">
        <v>156</v>
      </c>
      <c r="Z372" t="s">
        <v>203</v>
      </c>
      <c r="AA372" t="s">
        <v>356</v>
      </c>
      <c r="AB372" t="s">
        <v>1105</v>
      </c>
      <c r="AC372" t="s">
        <v>1151</v>
      </c>
      <c r="AD372" t="s">
        <v>1151</v>
      </c>
      <c r="AE372" t="s">
        <v>1506</v>
      </c>
      <c r="AF372" t="s">
        <v>1506</v>
      </c>
      <c r="AG372" t="s">
        <v>131</v>
      </c>
      <c r="AH372" t="s">
        <v>166</v>
      </c>
      <c r="AI372" t="s">
        <v>280</v>
      </c>
      <c r="AJ372" t="s">
        <v>1498</v>
      </c>
      <c r="AK372" t="s">
        <v>1330</v>
      </c>
      <c r="AL372" t="s">
        <v>137</v>
      </c>
      <c r="AM372" t="s">
        <v>135</v>
      </c>
      <c r="AN372" t="s">
        <v>135</v>
      </c>
      <c r="AO372" t="s">
        <v>137</v>
      </c>
      <c r="AP372">
        <v>5</v>
      </c>
      <c r="AQ372" t="s">
        <v>396</v>
      </c>
      <c r="AR372" t="s">
        <v>150</v>
      </c>
      <c r="AS372" t="s">
        <v>1302</v>
      </c>
      <c r="AT372" t="s">
        <v>1506</v>
      </c>
      <c r="AU372" t="s">
        <v>137</v>
      </c>
      <c r="AV372" t="s">
        <v>137</v>
      </c>
      <c r="AW372" t="s">
        <v>164</v>
      </c>
      <c r="AX372" t="s">
        <v>137</v>
      </c>
      <c r="AY372" t="s">
        <v>137</v>
      </c>
      <c r="AZ372" t="s">
        <v>361</v>
      </c>
      <c r="BA372" t="s">
        <v>137</v>
      </c>
      <c r="BB372" t="s">
        <v>139</v>
      </c>
      <c r="BC372">
        <v>378</v>
      </c>
      <c r="BD372" t="s">
        <v>137</v>
      </c>
      <c r="BE372" t="s">
        <v>137</v>
      </c>
      <c r="BF372" t="s">
        <v>137</v>
      </c>
      <c r="BG372" t="s">
        <v>134</v>
      </c>
      <c r="BH372" t="s">
        <v>193</v>
      </c>
      <c r="BI372" t="s">
        <v>137</v>
      </c>
      <c r="BJ372" t="s">
        <v>193</v>
      </c>
      <c r="BK372" t="s">
        <v>137</v>
      </c>
      <c r="BL372" t="s">
        <v>174</v>
      </c>
      <c r="BM372" t="s">
        <v>137</v>
      </c>
      <c r="BN372" t="s">
        <v>142</v>
      </c>
      <c r="BO372" t="s">
        <v>135</v>
      </c>
      <c r="BP372" t="s">
        <v>150</v>
      </c>
      <c r="BQ372" t="s">
        <v>135</v>
      </c>
      <c r="BR372" t="s">
        <v>137</v>
      </c>
      <c r="BS372">
        <v>5.2</v>
      </c>
      <c r="BT372" t="s">
        <v>137</v>
      </c>
      <c r="BU372" t="s">
        <v>146</v>
      </c>
      <c r="BV372" t="s">
        <v>147</v>
      </c>
      <c r="BW372" t="s">
        <v>535</v>
      </c>
      <c r="BX372" t="s">
        <v>137</v>
      </c>
      <c r="BY372" t="s">
        <v>137</v>
      </c>
      <c r="BZ372" t="s">
        <v>137</v>
      </c>
      <c r="CA372" t="s">
        <v>137</v>
      </c>
      <c r="CB372" t="s">
        <v>137</v>
      </c>
      <c r="CC372" t="s">
        <v>137</v>
      </c>
      <c r="CD372" t="s">
        <v>137</v>
      </c>
      <c r="CE372" t="s">
        <v>137</v>
      </c>
      <c r="CF372" t="s">
        <v>137</v>
      </c>
      <c r="CG372" t="s">
        <v>137</v>
      </c>
      <c r="CH372" t="s">
        <v>137</v>
      </c>
      <c r="CI372" t="s">
        <v>210</v>
      </c>
      <c r="CJ372" t="s">
        <v>1077</v>
      </c>
      <c r="CK372" t="s">
        <v>1517</v>
      </c>
      <c r="CL372" t="s">
        <v>137</v>
      </c>
      <c r="CM372" t="s">
        <v>137</v>
      </c>
      <c r="CN372" t="s">
        <v>137</v>
      </c>
      <c r="CO372" t="s">
        <v>137</v>
      </c>
      <c r="CP372">
        <v>6</v>
      </c>
      <c r="CQ372" t="s">
        <v>373</v>
      </c>
      <c r="CR372" t="s">
        <v>226</v>
      </c>
      <c r="CS372" t="s">
        <v>137</v>
      </c>
      <c r="CT372" t="s">
        <v>137</v>
      </c>
      <c r="CU372" t="s">
        <v>137</v>
      </c>
      <c r="CV372" t="s">
        <v>137</v>
      </c>
      <c r="CW372" t="s">
        <v>137</v>
      </c>
      <c r="CX372" t="s">
        <v>161</v>
      </c>
      <c r="CY372" t="s">
        <v>137</v>
      </c>
      <c r="CZ372" t="s">
        <v>137</v>
      </c>
      <c r="DA372" t="s">
        <v>137</v>
      </c>
      <c r="DB372" t="s">
        <v>333</v>
      </c>
      <c r="DC372" t="s">
        <v>137</v>
      </c>
      <c r="DD372" t="s">
        <v>137</v>
      </c>
      <c r="DE372" t="s">
        <v>208</v>
      </c>
      <c r="DF372" t="s">
        <v>137</v>
      </c>
      <c r="DG372" t="s">
        <v>137</v>
      </c>
      <c r="DH372" t="s">
        <v>137</v>
      </c>
      <c r="DI372" t="s">
        <v>137</v>
      </c>
      <c r="DJ372" t="s">
        <v>137</v>
      </c>
      <c r="DK372" t="s">
        <v>137</v>
      </c>
      <c r="DL372" t="s">
        <v>137</v>
      </c>
      <c r="DM372" t="s">
        <v>137</v>
      </c>
      <c r="DN372" t="s">
        <v>137</v>
      </c>
      <c r="DO372" t="s">
        <v>137</v>
      </c>
      <c r="DP372" t="s">
        <v>137</v>
      </c>
      <c r="DQ372">
        <v>2</v>
      </c>
      <c r="DR372" t="s">
        <v>1480</v>
      </c>
      <c r="DT372">
        <f t="shared" si="11"/>
        <v>0</v>
      </c>
    </row>
    <row r="373" spans="1:124" x14ac:dyDescent="0.3">
      <c r="A373">
        <v>639</v>
      </c>
      <c r="B373" t="s">
        <v>407</v>
      </c>
      <c r="C373" t="s">
        <v>1518</v>
      </c>
      <c r="D373" t="s">
        <v>1519</v>
      </c>
      <c r="E373">
        <v>1968</v>
      </c>
      <c r="F373">
        <v>4</v>
      </c>
      <c r="G373">
        <v>4</v>
      </c>
      <c r="H373" t="s">
        <v>153</v>
      </c>
      <c r="I373" t="s">
        <v>124</v>
      </c>
      <c r="J373" t="s">
        <v>154</v>
      </c>
      <c r="K373" t="s">
        <v>125</v>
      </c>
      <c r="L373">
        <v>55</v>
      </c>
      <c r="M373" t="s">
        <v>296</v>
      </c>
      <c r="N373">
        <v>1456</v>
      </c>
      <c r="O373">
        <v>4767</v>
      </c>
      <c r="P373">
        <v>1832</v>
      </c>
      <c r="Q373" t="s">
        <v>336</v>
      </c>
      <c r="R373">
        <v>4</v>
      </c>
      <c r="S373">
        <v>17</v>
      </c>
      <c r="T373" s="1" t="s">
        <v>128</v>
      </c>
      <c r="U373" t="s">
        <v>1520</v>
      </c>
      <c r="V373" t="s">
        <v>1521</v>
      </c>
      <c r="W373">
        <v>7</v>
      </c>
      <c r="X373" t="s">
        <v>223</v>
      </c>
      <c r="Y373" t="s">
        <v>156</v>
      </c>
      <c r="Z373" t="s">
        <v>156</v>
      </c>
      <c r="AA373" t="s">
        <v>575</v>
      </c>
      <c r="AB373" t="s">
        <v>1522</v>
      </c>
      <c r="AC373" t="s">
        <v>1523</v>
      </c>
      <c r="AD373" t="s">
        <v>1524</v>
      </c>
      <c r="AE373" t="s">
        <v>831</v>
      </c>
      <c r="AF373" t="s">
        <v>831</v>
      </c>
      <c r="AG373" t="s">
        <v>131</v>
      </c>
      <c r="AH373" t="s">
        <v>166</v>
      </c>
      <c r="AI373" t="s">
        <v>133</v>
      </c>
      <c r="AJ373" t="s">
        <v>1525</v>
      </c>
      <c r="AK373" t="s">
        <v>1526</v>
      </c>
      <c r="AL373" t="s">
        <v>134</v>
      </c>
      <c r="AM373" t="s">
        <v>135</v>
      </c>
      <c r="AN373" t="s">
        <v>135</v>
      </c>
      <c r="AO373" t="s">
        <v>137</v>
      </c>
      <c r="AP373">
        <v>5</v>
      </c>
      <c r="AQ373" t="s">
        <v>396</v>
      </c>
      <c r="AR373" t="s">
        <v>150</v>
      </c>
      <c r="AS373" t="s">
        <v>1527</v>
      </c>
      <c r="AT373" t="s">
        <v>831</v>
      </c>
      <c r="AU373" t="s">
        <v>137</v>
      </c>
      <c r="AV373">
        <v>2</v>
      </c>
      <c r="AW373" t="s">
        <v>140</v>
      </c>
      <c r="AX373" t="s">
        <v>137</v>
      </c>
      <c r="AY373" t="s">
        <v>137</v>
      </c>
      <c r="AZ373" t="s">
        <v>361</v>
      </c>
      <c r="BA373" t="s">
        <v>137</v>
      </c>
      <c r="BB373" t="s">
        <v>142</v>
      </c>
      <c r="BC373">
        <v>586</v>
      </c>
      <c r="BD373" t="s">
        <v>137</v>
      </c>
      <c r="BE373" t="s">
        <v>137</v>
      </c>
      <c r="BF373" t="s">
        <v>137</v>
      </c>
      <c r="BG373" t="s">
        <v>135</v>
      </c>
      <c r="BH373" t="s">
        <v>193</v>
      </c>
      <c r="BI373" t="s">
        <v>137</v>
      </c>
      <c r="BJ373" t="s">
        <v>193</v>
      </c>
      <c r="BK373" t="s">
        <v>137</v>
      </c>
      <c r="BL373" t="s">
        <v>417</v>
      </c>
      <c r="BM373" t="s">
        <v>137</v>
      </c>
      <c r="BN373" t="s">
        <v>142</v>
      </c>
      <c r="BO373" t="s">
        <v>135</v>
      </c>
      <c r="BP373" t="s">
        <v>139</v>
      </c>
      <c r="BQ373" t="s">
        <v>145</v>
      </c>
      <c r="BR373" t="s">
        <v>137</v>
      </c>
      <c r="BS373">
        <v>5.85</v>
      </c>
      <c r="BT373" t="s">
        <v>137</v>
      </c>
      <c r="BU373" t="s">
        <v>146</v>
      </c>
      <c r="BV373" t="s">
        <v>147</v>
      </c>
      <c r="BW373" t="s">
        <v>583</v>
      </c>
      <c r="BX373" t="s">
        <v>137</v>
      </c>
      <c r="BY373" t="s">
        <v>137</v>
      </c>
      <c r="BZ373" t="s">
        <v>137</v>
      </c>
      <c r="CA373" t="s">
        <v>137</v>
      </c>
      <c r="CB373" t="s">
        <v>137</v>
      </c>
      <c r="CC373" t="s">
        <v>137</v>
      </c>
      <c r="CD373" t="s">
        <v>137</v>
      </c>
      <c r="CE373" t="s">
        <v>137</v>
      </c>
      <c r="CF373" t="s">
        <v>137</v>
      </c>
      <c r="CG373" t="s">
        <v>137</v>
      </c>
      <c r="CH373" t="s">
        <v>137</v>
      </c>
      <c r="CI373" t="s">
        <v>210</v>
      </c>
      <c r="CJ373" t="s">
        <v>1077</v>
      </c>
      <c r="CK373" t="s">
        <v>1528</v>
      </c>
      <c r="CL373" t="s">
        <v>137</v>
      </c>
      <c r="CM373" t="s">
        <v>137</v>
      </c>
      <c r="CN373" t="s">
        <v>137</v>
      </c>
      <c r="CO373" t="s">
        <v>137</v>
      </c>
      <c r="CP373">
        <v>9</v>
      </c>
      <c r="CQ373" t="s">
        <v>373</v>
      </c>
      <c r="CR373" t="s">
        <v>568</v>
      </c>
      <c r="CS373" t="s">
        <v>137</v>
      </c>
      <c r="CT373" t="s">
        <v>137</v>
      </c>
      <c r="CU373" t="s">
        <v>137</v>
      </c>
      <c r="CV373" t="s">
        <v>137</v>
      </c>
      <c r="CW373" t="s">
        <v>137</v>
      </c>
      <c r="CX373" t="s">
        <v>161</v>
      </c>
      <c r="CY373" t="s">
        <v>200</v>
      </c>
      <c r="CZ373" t="s">
        <v>137</v>
      </c>
      <c r="DA373" t="s">
        <v>137</v>
      </c>
      <c r="DB373" t="s">
        <v>325</v>
      </c>
      <c r="DC373" t="s">
        <v>137</v>
      </c>
      <c r="DD373" t="s">
        <v>137</v>
      </c>
      <c r="DE373" t="s">
        <v>208</v>
      </c>
      <c r="DF373" t="s">
        <v>137</v>
      </c>
      <c r="DG373" t="s">
        <v>137</v>
      </c>
      <c r="DH373" t="s">
        <v>137</v>
      </c>
      <c r="DI373" t="s">
        <v>137</v>
      </c>
      <c r="DJ373" t="s">
        <v>137</v>
      </c>
      <c r="DK373" t="s">
        <v>137</v>
      </c>
      <c r="DL373" t="s">
        <v>137</v>
      </c>
      <c r="DM373" t="s">
        <v>137</v>
      </c>
      <c r="DN373" t="s">
        <v>137</v>
      </c>
      <c r="DO373" t="s">
        <v>137</v>
      </c>
      <c r="DP373" t="s">
        <v>137</v>
      </c>
      <c r="DQ373">
        <v>2</v>
      </c>
      <c r="DR373" t="s">
        <v>1480</v>
      </c>
      <c r="DT373">
        <f t="shared" si="11"/>
        <v>1</v>
      </c>
    </row>
    <row r="374" spans="1:124" x14ac:dyDescent="0.3">
      <c r="A374">
        <v>640</v>
      </c>
      <c r="B374" t="s">
        <v>407</v>
      </c>
      <c r="C374" t="s">
        <v>1518</v>
      </c>
      <c r="D374" t="s">
        <v>1529</v>
      </c>
      <c r="E374">
        <v>1968</v>
      </c>
      <c r="F374">
        <v>4</v>
      </c>
      <c r="G374">
        <v>4</v>
      </c>
      <c r="H374" t="s">
        <v>153</v>
      </c>
      <c r="I374" t="s">
        <v>124</v>
      </c>
      <c r="J374" t="s">
        <v>154</v>
      </c>
      <c r="K374" t="s">
        <v>125</v>
      </c>
      <c r="L374">
        <v>66</v>
      </c>
      <c r="M374" t="s">
        <v>296</v>
      </c>
      <c r="N374">
        <v>1456</v>
      </c>
      <c r="O374">
        <v>4767</v>
      </c>
      <c r="P374">
        <v>1832</v>
      </c>
      <c r="Q374" t="s">
        <v>336</v>
      </c>
      <c r="R374">
        <v>4</v>
      </c>
      <c r="S374">
        <v>17</v>
      </c>
      <c r="T374" s="1" t="s">
        <v>128</v>
      </c>
      <c r="U374" t="s">
        <v>1520</v>
      </c>
      <c r="V374" t="s">
        <v>1530</v>
      </c>
      <c r="W374">
        <v>7</v>
      </c>
      <c r="X374" t="s">
        <v>223</v>
      </c>
      <c r="Y374" t="s">
        <v>156</v>
      </c>
      <c r="Z374" t="s">
        <v>156</v>
      </c>
      <c r="AA374" t="s">
        <v>575</v>
      </c>
      <c r="AB374" t="s">
        <v>1522</v>
      </c>
      <c r="AC374" t="s">
        <v>1523</v>
      </c>
      <c r="AD374" t="s">
        <v>1524</v>
      </c>
      <c r="AE374" t="s">
        <v>596</v>
      </c>
      <c r="AF374" t="s">
        <v>596</v>
      </c>
      <c r="AG374" t="s">
        <v>131</v>
      </c>
      <c r="AH374" t="s">
        <v>166</v>
      </c>
      <c r="AI374" t="s">
        <v>133</v>
      </c>
      <c r="AJ374" t="s">
        <v>1525</v>
      </c>
      <c r="AK374" t="s">
        <v>1526</v>
      </c>
      <c r="AL374" t="s">
        <v>134</v>
      </c>
      <c r="AM374" t="s">
        <v>135</v>
      </c>
      <c r="AN374" t="s">
        <v>135</v>
      </c>
      <c r="AO374" t="s">
        <v>137</v>
      </c>
      <c r="AP374">
        <v>5</v>
      </c>
      <c r="AQ374" t="s">
        <v>396</v>
      </c>
      <c r="AR374" t="s">
        <v>150</v>
      </c>
      <c r="AS374" t="s">
        <v>1527</v>
      </c>
      <c r="AT374" t="s">
        <v>596</v>
      </c>
      <c r="AU374" t="s">
        <v>137</v>
      </c>
      <c r="AV374" t="s">
        <v>137</v>
      </c>
      <c r="AW374" t="s">
        <v>164</v>
      </c>
      <c r="AX374" t="s">
        <v>137</v>
      </c>
      <c r="AY374" t="s">
        <v>137</v>
      </c>
      <c r="AZ374" t="s">
        <v>361</v>
      </c>
      <c r="BA374" t="s">
        <v>137</v>
      </c>
      <c r="BB374" t="s">
        <v>142</v>
      </c>
      <c r="BC374">
        <v>586</v>
      </c>
      <c r="BD374" t="s">
        <v>137</v>
      </c>
      <c r="BE374" t="s">
        <v>137</v>
      </c>
      <c r="BF374" t="s">
        <v>137</v>
      </c>
      <c r="BG374" t="s">
        <v>135</v>
      </c>
      <c r="BH374" t="s">
        <v>193</v>
      </c>
      <c r="BI374" t="s">
        <v>137</v>
      </c>
      <c r="BJ374" t="s">
        <v>193</v>
      </c>
      <c r="BK374" t="s">
        <v>137</v>
      </c>
      <c r="BL374" t="s">
        <v>417</v>
      </c>
      <c r="BM374" t="s">
        <v>137</v>
      </c>
      <c r="BN374" t="s">
        <v>142</v>
      </c>
      <c r="BO374" t="s">
        <v>135</v>
      </c>
      <c r="BP374" t="s">
        <v>139</v>
      </c>
      <c r="BQ374" t="s">
        <v>145</v>
      </c>
      <c r="BR374" t="s">
        <v>137</v>
      </c>
      <c r="BS374">
        <v>5.85</v>
      </c>
      <c r="BT374" t="s">
        <v>137</v>
      </c>
      <c r="BU374" t="s">
        <v>146</v>
      </c>
      <c r="BV374" t="s">
        <v>147</v>
      </c>
      <c r="BW374" t="s">
        <v>583</v>
      </c>
      <c r="BX374" t="s">
        <v>137</v>
      </c>
      <c r="BY374" t="s">
        <v>137</v>
      </c>
      <c r="BZ374" t="s">
        <v>137</v>
      </c>
      <c r="CA374" t="s">
        <v>137</v>
      </c>
      <c r="CB374" t="s">
        <v>137</v>
      </c>
      <c r="CC374" t="s">
        <v>137</v>
      </c>
      <c r="CD374" t="s">
        <v>137</v>
      </c>
      <c r="CE374" t="s">
        <v>137</v>
      </c>
      <c r="CF374" t="s">
        <v>137</v>
      </c>
      <c r="CG374" t="s">
        <v>137</v>
      </c>
      <c r="CH374" t="s">
        <v>137</v>
      </c>
      <c r="CI374" t="s">
        <v>210</v>
      </c>
      <c r="CJ374" t="s">
        <v>1077</v>
      </c>
      <c r="CK374" t="s">
        <v>1531</v>
      </c>
      <c r="CL374" t="s">
        <v>137</v>
      </c>
      <c r="CM374" t="s">
        <v>137</v>
      </c>
      <c r="CN374" t="s">
        <v>137</v>
      </c>
      <c r="CO374" t="s">
        <v>137</v>
      </c>
      <c r="CP374">
        <v>9</v>
      </c>
      <c r="CQ374" t="s">
        <v>373</v>
      </c>
      <c r="CR374" t="s">
        <v>568</v>
      </c>
      <c r="CS374" t="s">
        <v>137</v>
      </c>
      <c r="CT374" t="s">
        <v>137</v>
      </c>
      <c r="CU374" t="s">
        <v>137</v>
      </c>
      <c r="CV374" t="s">
        <v>137</v>
      </c>
      <c r="CW374" t="s">
        <v>137</v>
      </c>
      <c r="CX374" t="s">
        <v>161</v>
      </c>
      <c r="CY374" t="s">
        <v>676</v>
      </c>
      <c r="CZ374" t="s">
        <v>137</v>
      </c>
      <c r="DA374" t="s">
        <v>137</v>
      </c>
      <c r="DB374" t="s">
        <v>325</v>
      </c>
      <c r="DC374" t="s">
        <v>137</v>
      </c>
      <c r="DD374" t="s">
        <v>137</v>
      </c>
      <c r="DE374" t="s">
        <v>208</v>
      </c>
      <c r="DF374" t="s">
        <v>137</v>
      </c>
      <c r="DG374" t="s">
        <v>137</v>
      </c>
      <c r="DH374" t="s">
        <v>137</v>
      </c>
      <c r="DI374" t="s">
        <v>137</v>
      </c>
      <c r="DJ374" t="s">
        <v>137</v>
      </c>
      <c r="DK374" t="s">
        <v>137</v>
      </c>
      <c r="DL374" t="s">
        <v>137</v>
      </c>
      <c r="DM374" t="s">
        <v>137</v>
      </c>
      <c r="DN374" t="s">
        <v>137</v>
      </c>
      <c r="DO374" t="s">
        <v>137</v>
      </c>
      <c r="DP374" t="s">
        <v>137</v>
      </c>
      <c r="DQ374">
        <v>2</v>
      </c>
      <c r="DR374" t="s">
        <v>1480</v>
      </c>
      <c r="DT374">
        <f t="shared" si="11"/>
        <v>1</v>
      </c>
    </row>
    <row r="375" spans="1:124" x14ac:dyDescent="0.3">
      <c r="A375">
        <v>641</v>
      </c>
      <c r="B375" t="s">
        <v>407</v>
      </c>
      <c r="C375" t="s">
        <v>1518</v>
      </c>
      <c r="D375" t="s">
        <v>1532</v>
      </c>
      <c r="E375">
        <v>1968</v>
      </c>
      <c r="F375">
        <v>4</v>
      </c>
      <c r="G375">
        <v>4</v>
      </c>
      <c r="H375" t="s">
        <v>153</v>
      </c>
      <c r="I375" t="s">
        <v>124</v>
      </c>
      <c r="J375" t="s">
        <v>154</v>
      </c>
      <c r="K375" t="s">
        <v>125</v>
      </c>
      <c r="L375">
        <v>55</v>
      </c>
      <c r="M375" t="s">
        <v>296</v>
      </c>
      <c r="N375">
        <v>1456</v>
      </c>
      <c r="O375">
        <v>4767</v>
      </c>
      <c r="P375">
        <v>1832</v>
      </c>
      <c r="Q375" t="s">
        <v>336</v>
      </c>
      <c r="R375">
        <v>4</v>
      </c>
      <c r="S375">
        <v>17</v>
      </c>
      <c r="T375" s="11" t="s">
        <v>128</v>
      </c>
      <c r="U375" t="s">
        <v>1520</v>
      </c>
      <c r="V375" t="s">
        <v>1521</v>
      </c>
      <c r="W375">
        <v>7</v>
      </c>
      <c r="X375" t="s">
        <v>223</v>
      </c>
      <c r="Y375" t="s">
        <v>156</v>
      </c>
      <c r="Z375" t="s">
        <v>156</v>
      </c>
      <c r="AA375" t="s">
        <v>575</v>
      </c>
      <c r="AB375" t="s">
        <v>1522</v>
      </c>
      <c r="AC375" t="s">
        <v>1523</v>
      </c>
      <c r="AD375" t="s">
        <v>1524</v>
      </c>
      <c r="AE375" t="s">
        <v>831</v>
      </c>
      <c r="AF375" t="s">
        <v>831</v>
      </c>
      <c r="AG375" t="s">
        <v>131</v>
      </c>
      <c r="AH375" t="s">
        <v>166</v>
      </c>
      <c r="AI375" t="s">
        <v>133</v>
      </c>
      <c r="AJ375" t="s">
        <v>1525</v>
      </c>
      <c r="AK375" t="s">
        <v>1526</v>
      </c>
      <c r="AL375" t="s">
        <v>134</v>
      </c>
      <c r="AM375" t="s">
        <v>135</v>
      </c>
      <c r="AN375" t="s">
        <v>135</v>
      </c>
      <c r="AO375" t="s">
        <v>137</v>
      </c>
      <c r="AP375">
        <v>5</v>
      </c>
      <c r="AQ375" t="s">
        <v>396</v>
      </c>
      <c r="AR375" t="s">
        <v>150</v>
      </c>
      <c r="AS375" t="s">
        <v>1527</v>
      </c>
      <c r="AT375" t="s">
        <v>831</v>
      </c>
      <c r="AU375" t="s">
        <v>137</v>
      </c>
      <c r="AV375">
        <v>2</v>
      </c>
      <c r="AW375" t="s">
        <v>140</v>
      </c>
      <c r="AX375" t="s">
        <v>137</v>
      </c>
      <c r="AY375" t="s">
        <v>137</v>
      </c>
      <c r="AZ375" t="s">
        <v>361</v>
      </c>
      <c r="BA375" t="s">
        <v>137</v>
      </c>
      <c r="BB375" t="s">
        <v>142</v>
      </c>
      <c r="BC375">
        <v>586</v>
      </c>
      <c r="BD375" t="s">
        <v>137</v>
      </c>
      <c r="BE375" t="s">
        <v>137</v>
      </c>
      <c r="BF375" t="s">
        <v>137</v>
      </c>
      <c r="BG375" t="s">
        <v>135</v>
      </c>
      <c r="BH375" t="s">
        <v>193</v>
      </c>
      <c r="BI375" t="s">
        <v>137</v>
      </c>
      <c r="BJ375" t="s">
        <v>193</v>
      </c>
      <c r="BK375" t="s">
        <v>137</v>
      </c>
      <c r="BL375" t="s">
        <v>417</v>
      </c>
      <c r="BM375" t="s">
        <v>137</v>
      </c>
      <c r="BN375" t="s">
        <v>142</v>
      </c>
      <c r="BO375" t="s">
        <v>135</v>
      </c>
      <c r="BP375" t="s">
        <v>139</v>
      </c>
      <c r="BQ375" t="s">
        <v>145</v>
      </c>
      <c r="BR375" t="s">
        <v>137</v>
      </c>
      <c r="BS375" s="10">
        <v>5.85</v>
      </c>
      <c r="BT375" t="s">
        <v>137</v>
      </c>
      <c r="BU375" t="s">
        <v>146</v>
      </c>
      <c r="BV375" t="s">
        <v>147</v>
      </c>
      <c r="BW375" t="s">
        <v>583</v>
      </c>
      <c r="BX375" t="s">
        <v>137</v>
      </c>
      <c r="BY375" t="s">
        <v>137</v>
      </c>
      <c r="BZ375" t="s">
        <v>137</v>
      </c>
      <c r="CA375" t="s">
        <v>137</v>
      </c>
      <c r="CB375" t="s">
        <v>137</v>
      </c>
      <c r="CC375" t="s">
        <v>137</v>
      </c>
      <c r="CD375" t="s">
        <v>137</v>
      </c>
      <c r="CE375" t="s">
        <v>137</v>
      </c>
      <c r="CF375" t="s">
        <v>137</v>
      </c>
      <c r="CG375" t="s">
        <v>137</v>
      </c>
      <c r="CH375" t="s">
        <v>137</v>
      </c>
      <c r="CI375" t="s">
        <v>210</v>
      </c>
      <c r="CJ375" t="s">
        <v>1077</v>
      </c>
      <c r="CK375" t="s">
        <v>1528</v>
      </c>
      <c r="CL375" t="s">
        <v>137</v>
      </c>
      <c r="CM375" t="s">
        <v>137</v>
      </c>
      <c r="CN375" t="s">
        <v>137</v>
      </c>
      <c r="CO375" t="s">
        <v>137</v>
      </c>
      <c r="CP375">
        <v>9</v>
      </c>
      <c r="CQ375" t="s">
        <v>373</v>
      </c>
      <c r="CR375" t="s">
        <v>568</v>
      </c>
      <c r="CS375" t="s">
        <v>137</v>
      </c>
      <c r="CT375" t="s">
        <v>137</v>
      </c>
      <c r="CU375" t="s">
        <v>137</v>
      </c>
      <c r="CV375" t="s">
        <v>137</v>
      </c>
      <c r="CW375" t="s">
        <v>137</v>
      </c>
      <c r="CX375" t="s">
        <v>161</v>
      </c>
      <c r="CY375" t="s">
        <v>200</v>
      </c>
      <c r="CZ375" t="s">
        <v>137</v>
      </c>
      <c r="DA375" t="s">
        <v>137</v>
      </c>
      <c r="DB375" t="s">
        <v>325</v>
      </c>
      <c r="DC375" t="s">
        <v>137</v>
      </c>
      <c r="DD375" t="s">
        <v>137</v>
      </c>
      <c r="DE375" t="s">
        <v>208</v>
      </c>
      <c r="DF375" t="s">
        <v>137</v>
      </c>
      <c r="DG375" t="s">
        <v>137</v>
      </c>
      <c r="DH375" t="s">
        <v>137</v>
      </c>
      <c r="DI375" t="s">
        <v>137</v>
      </c>
      <c r="DJ375" t="s">
        <v>137</v>
      </c>
      <c r="DK375" t="s">
        <v>137</v>
      </c>
      <c r="DL375" t="s">
        <v>137</v>
      </c>
      <c r="DM375" t="s">
        <v>137</v>
      </c>
      <c r="DN375" t="s">
        <v>137</v>
      </c>
      <c r="DO375" t="s">
        <v>137</v>
      </c>
      <c r="DP375" t="s">
        <v>137</v>
      </c>
      <c r="DQ375">
        <v>2</v>
      </c>
      <c r="DR375" t="s">
        <v>1480</v>
      </c>
      <c r="DT375">
        <f t="shared" si="11"/>
        <v>1</v>
      </c>
    </row>
    <row r="376" spans="1:124" x14ac:dyDescent="0.3">
      <c r="A376">
        <v>642</v>
      </c>
      <c r="B376" t="s">
        <v>407</v>
      </c>
      <c r="C376" t="s">
        <v>1518</v>
      </c>
      <c r="D376" t="s">
        <v>1533</v>
      </c>
      <c r="E376">
        <v>1968</v>
      </c>
      <c r="F376">
        <v>4</v>
      </c>
      <c r="G376">
        <v>4</v>
      </c>
      <c r="H376" t="s">
        <v>153</v>
      </c>
      <c r="I376" t="s">
        <v>124</v>
      </c>
      <c r="J376" t="s">
        <v>154</v>
      </c>
      <c r="K376" t="s">
        <v>125</v>
      </c>
      <c r="L376">
        <v>66</v>
      </c>
      <c r="M376" t="s">
        <v>296</v>
      </c>
      <c r="N376">
        <v>1456</v>
      </c>
      <c r="O376">
        <v>4767</v>
      </c>
      <c r="P376">
        <v>1832</v>
      </c>
      <c r="Q376" t="s">
        <v>336</v>
      </c>
      <c r="R376">
        <v>4</v>
      </c>
      <c r="S376">
        <v>17</v>
      </c>
      <c r="T376" s="1" t="s">
        <v>128</v>
      </c>
      <c r="U376" t="s">
        <v>1520</v>
      </c>
      <c r="V376" t="s">
        <v>1530</v>
      </c>
      <c r="W376">
        <v>7</v>
      </c>
      <c r="X376" t="s">
        <v>223</v>
      </c>
      <c r="Y376" t="s">
        <v>156</v>
      </c>
      <c r="Z376" t="s">
        <v>156</v>
      </c>
      <c r="AA376" t="s">
        <v>575</v>
      </c>
      <c r="AB376" t="s">
        <v>1522</v>
      </c>
      <c r="AC376" t="s">
        <v>1523</v>
      </c>
      <c r="AD376" t="s">
        <v>1524</v>
      </c>
      <c r="AE376" t="s">
        <v>596</v>
      </c>
      <c r="AF376" t="s">
        <v>596</v>
      </c>
      <c r="AG376" t="s">
        <v>131</v>
      </c>
      <c r="AH376" t="s">
        <v>166</v>
      </c>
      <c r="AI376" t="s">
        <v>133</v>
      </c>
      <c r="AJ376" t="s">
        <v>1525</v>
      </c>
      <c r="AK376" t="s">
        <v>1526</v>
      </c>
      <c r="AL376" t="s">
        <v>134</v>
      </c>
      <c r="AM376" t="s">
        <v>135</v>
      </c>
      <c r="AN376" t="s">
        <v>135</v>
      </c>
      <c r="AO376" t="s">
        <v>137</v>
      </c>
      <c r="AP376">
        <v>5</v>
      </c>
      <c r="AQ376" t="s">
        <v>396</v>
      </c>
      <c r="AR376" t="s">
        <v>150</v>
      </c>
      <c r="AS376" t="s">
        <v>1527</v>
      </c>
      <c r="AT376" t="s">
        <v>596</v>
      </c>
      <c r="AU376" t="s">
        <v>137</v>
      </c>
      <c r="AV376" t="s">
        <v>137</v>
      </c>
      <c r="AW376" t="s">
        <v>164</v>
      </c>
      <c r="AX376" t="s">
        <v>137</v>
      </c>
      <c r="AY376" t="s">
        <v>137</v>
      </c>
      <c r="AZ376" t="s">
        <v>361</v>
      </c>
      <c r="BA376" t="s">
        <v>137</v>
      </c>
      <c r="BB376" t="s">
        <v>142</v>
      </c>
      <c r="BC376">
        <v>586</v>
      </c>
      <c r="BD376" t="s">
        <v>137</v>
      </c>
      <c r="BE376" t="s">
        <v>137</v>
      </c>
      <c r="BF376" t="s">
        <v>137</v>
      </c>
      <c r="BG376" t="s">
        <v>135</v>
      </c>
      <c r="BH376" t="s">
        <v>193</v>
      </c>
      <c r="BI376" t="s">
        <v>137</v>
      </c>
      <c r="BJ376" t="s">
        <v>193</v>
      </c>
      <c r="BK376" t="s">
        <v>137</v>
      </c>
      <c r="BL376" t="s">
        <v>417</v>
      </c>
      <c r="BM376" t="s">
        <v>137</v>
      </c>
      <c r="BN376" t="s">
        <v>142</v>
      </c>
      <c r="BO376" t="s">
        <v>135</v>
      </c>
      <c r="BP376" t="s">
        <v>139</v>
      </c>
      <c r="BQ376" t="s">
        <v>145</v>
      </c>
      <c r="BR376" t="s">
        <v>137</v>
      </c>
      <c r="BS376">
        <v>5.85</v>
      </c>
      <c r="BT376" t="s">
        <v>137</v>
      </c>
      <c r="BU376" t="s">
        <v>146</v>
      </c>
      <c r="BV376" t="s">
        <v>147</v>
      </c>
      <c r="BW376" t="s">
        <v>583</v>
      </c>
      <c r="BX376" t="s">
        <v>137</v>
      </c>
      <c r="BY376" t="s">
        <v>137</v>
      </c>
      <c r="BZ376" t="s">
        <v>137</v>
      </c>
      <c r="CA376" t="s">
        <v>137</v>
      </c>
      <c r="CB376" t="s">
        <v>137</v>
      </c>
      <c r="CC376" t="s">
        <v>137</v>
      </c>
      <c r="CD376" t="s">
        <v>137</v>
      </c>
      <c r="CE376" t="s">
        <v>137</v>
      </c>
      <c r="CF376" t="s">
        <v>137</v>
      </c>
      <c r="CG376" t="s">
        <v>137</v>
      </c>
      <c r="CH376" t="s">
        <v>137</v>
      </c>
      <c r="CI376" t="s">
        <v>210</v>
      </c>
      <c r="CJ376" t="s">
        <v>1077</v>
      </c>
      <c r="CK376" t="s">
        <v>1531</v>
      </c>
      <c r="CL376" t="s">
        <v>137</v>
      </c>
      <c r="CM376" t="s">
        <v>137</v>
      </c>
      <c r="CN376" t="s">
        <v>137</v>
      </c>
      <c r="CO376" t="s">
        <v>137</v>
      </c>
      <c r="CP376">
        <v>9</v>
      </c>
      <c r="CQ376" t="s">
        <v>373</v>
      </c>
      <c r="CR376" t="s">
        <v>568</v>
      </c>
      <c r="CS376" t="s">
        <v>137</v>
      </c>
      <c r="CT376" t="s">
        <v>137</v>
      </c>
      <c r="CU376" t="s">
        <v>137</v>
      </c>
      <c r="CV376" t="s">
        <v>137</v>
      </c>
      <c r="CW376" t="s">
        <v>137</v>
      </c>
      <c r="CX376" t="s">
        <v>161</v>
      </c>
      <c r="CY376" t="s">
        <v>676</v>
      </c>
      <c r="CZ376" t="s">
        <v>137</v>
      </c>
      <c r="DA376" t="s">
        <v>137</v>
      </c>
      <c r="DB376" t="s">
        <v>325</v>
      </c>
      <c r="DC376" t="s">
        <v>137</v>
      </c>
      <c r="DD376" t="s">
        <v>137</v>
      </c>
      <c r="DE376" t="s">
        <v>208</v>
      </c>
      <c r="DF376" t="s">
        <v>137</v>
      </c>
      <c r="DG376" t="s">
        <v>137</v>
      </c>
      <c r="DH376" t="s">
        <v>137</v>
      </c>
      <c r="DI376" t="s">
        <v>137</v>
      </c>
      <c r="DJ376" t="s">
        <v>137</v>
      </c>
      <c r="DK376" t="s">
        <v>137</v>
      </c>
      <c r="DL376" t="s">
        <v>137</v>
      </c>
      <c r="DM376" t="s">
        <v>137</v>
      </c>
      <c r="DN376" t="s">
        <v>137</v>
      </c>
      <c r="DO376" t="s">
        <v>137</v>
      </c>
      <c r="DP376" t="s">
        <v>137</v>
      </c>
      <c r="DQ376">
        <v>2</v>
      </c>
      <c r="DR376" t="s">
        <v>1480</v>
      </c>
      <c r="DT376">
        <f t="shared" si="11"/>
        <v>1</v>
      </c>
    </row>
    <row r="377" spans="1:124" x14ac:dyDescent="0.3">
      <c r="A377">
        <v>643</v>
      </c>
      <c r="B377" t="s">
        <v>282</v>
      </c>
      <c r="C377" t="s">
        <v>1534</v>
      </c>
      <c r="D377" t="s">
        <v>1535</v>
      </c>
      <c r="E377">
        <v>1798</v>
      </c>
      <c r="F377">
        <v>4</v>
      </c>
      <c r="G377">
        <v>4</v>
      </c>
      <c r="H377" t="s">
        <v>153</v>
      </c>
      <c r="I377" t="s">
        <v>124</v>
      </c>
      <c r="J377" t="s">
        <v>168</v>
      </c>
      <c r="K377" t="s">
        <v>125</v>
      </c>
      <c r="L377">
        <v>43</v>
      </c>
      <c r="M377" t="s">
        <v>725</v>
      </c>
      <c r="N377">
        <v>1490</v>
      </c>
      <c r="O377">
        <v>4540</v>
      </c>
      <c r="P377">
        <v>1760</v>
      </c>
      <c r="Q377" t="s">
        <v>336</v>
      </c>
      <c r="R377">
        <v>4</v>
      </c>
      <c r="S377">
        <v>15.1</v>
      </c>
      <c r="T377" s="10">
        <v>18.7</v>
      </c>
      <c r="U377" t="s">
        <v>962</v>
      </c>
      <c r="V377" t="s">
        <v>626</v>
      </c>
      <c r="W377">
        <v>5</v>
      </c>
      <c r="X377" t="s">
        <v>187</v>
      </c>
      <c r="Y377" t="s">
        <v>156</v>
      </c>
      <c r="Z377" t="s">
        <v>203</v>
      </c>
      <c r="AA377" t="s">
        <v>1536</v>
      </c>
      <c r="AB377" t="s">
        <v>695</v>
      </c>
      <c r="AC377" t="s">
        <v>1390</v>
      </c>
      <c r="AD377" t="s">
        <v>775</v>
      </c>
      <c r="AE377" t="s">
        <v>899</v>
      </c>
      <c r="AF377" t="s">
        <v>899</v>
      </c>
      <c r="AG377" t="s">
        <v>597</v>
      </c>
      <c r="AH377" t="s">
        <v>166</v>
      </c>
      <c r="AI377" t="s">
        <v>280</v>
      </c>
      <c r="AJ377" t="s">
        <v>1537</v>
      </c>
      <c r="AK377" t="s">
        <v>1538</v>
      </c>
      <c r="AL377" t="s">
        <v>134</v>
      </c>
      <c r="AM377" t="s">
        <v>135</v>
      </c>
      <c r="AN377" t="s">
        <v>135</v>
      </c>
      <c r="AO377">
        <v>1</v>
      </c>
      <c r="AP377">
        <v>5</v>
      </c>
      <c r="AQ377" t="s">
        <v>396</v>
      </c>
      <c r="AR377" t="s">
        <v>150</v>
      </c>
      <c r="AS377" t="s">
        <v>1109</v>
      </c>
      <c r="AT377" t="s">
        <v>494</v>
      </c>
      <c r="AU377" t="s">
        <v>137</v>
      </c>
      <c r="AV377">
        <v>2</v>
      </c>
      <c r="AW377" t="s">
        <v>164</v>
      </c>
      <c r="AX377" t="s">
        <v>137</v>
      </c>
      <c r="AY377" t="s">
        <v>137</v>
      </c>
      <c r="AZ377" t="s">
        <v>293</v>
      </c>
      <c r="BA377" t="s">
        <v>137</v>
      </c>
      <c r="BB377" t="s">
        <v>199</v>
      </c>
      <c r="BC377">
        <v>378</v>
      </c>
      <c r="BD377" t="s">
        <v>137</v>
      </c>
      <c r="BE377" t="s">
        <v>137</v>
      </c>
      <c r="BF377" t="s">
        <v>137</v>
      </c>
      <c r="BG377" t="s">
        <v>134</v>
      </c>
      <c r="BH377" t="s">
        <v>193</v>
      </c>
      <c r="BI377" t="s">
        <v>137</v>
      </c>
      <c r="BJ377" t="s">
        <v>193</v>
      </c>
      <c r="BK377" t="s">
        <v>137</v>
      </c>
      <c r="BL377" t="s">
        <v>174</v>
      </c>
      <c r="BM377" t="s">
        <v>137</v>
      </c>
      <c r="BN377" t="s">
        <v>199</v>
      </c>
      <c r="BO377" t="s">
        <v>135</v>
      </c>
      <c r="BP377" t="s">
        <v>139</v>
      </c>
      <c r="BQ377" t="s">
        <v>135</v>
      </c>
      <c r="BR377" t="s">
        <v>137</v>
      </c>
      <c r="BS377" s="10">
        <v>5.0999999999999996</v>
      </c>
      <c r="BT377" t="s">
        <v>137</v>
      </c>
      <c r="BU377" t="s">
        <v>146</v>
      </c>
      <c r="BV377" t="s">
        <v>147</v>
      </c>
      <c r="BW377" t="s">
        <v>235</v>
      </c>
      <c r="BX377" t="s">
        <v>137</v>
      </c>
      <c r="BY377" t="s">
        <v>137</v>
      </c>
      <c r="BZ377" t="s">
        <v>137</v>
      </c>
      <c r="CA377" t="s">
        <v>137</v>
      </c>
      <c r="CB377" t="s">
        <v>137</v>
      </c>
      <c r="CC377" t="s">
        <v>137</v>
      </c>
      <c r="CD377" t="s">
        <v>137</v>
      </c>
      <c r="CE377" t="s">
        <v>137</v>
      </c>
      <c r="CF377" t="s">
        <v>137</v>
      </c>
      <c r="CG377" t="s">
        <v>137</v>
      </c>
      <c r="CH377" t="s">
        <v>137</v>
      </c>
      <c r="CI377" t="s">
        <v>210</v>
      </c>
      <c r="CJ377" t="s">
        <v>1539</v>
      </c>
      <c r="CK377" t="s">
        <v>1540</v>
      </c>
      <c r="CL377" t="s">
        <v>137</v>
      </c>
      <c r="CM377" t="s">
        <v>137</v>
      </c>
      <c r="CN377" t="s">
        <v>137</v>
      </c>
      <c r="CO377" t="s">
        <v>137</v>
      </c>
      <c r="CP377">
        <v>7</v>
      </c>
      <c r="CQ377" t="s">
        <v>373</v>
      </c>
      <c r="CR377" t="s">
        <v>226</v>
      </c>
      <c r="CS377" t="s">
        <v>137</v>
      </c>
      <c r="CT377" t="s">
        <v>137</v>
      </c>
      <c r="CU377" t="s">
        <v>137</v>
      </c>
      <c r="CV377" t="s">
        <v>137</v>
      </c>
      <c r="CW377" t="s">
        <v>137</v>
      </c>
      <c r="CX377" t="s">
        <v>161</v>
      </c>
      <c r="CY377" t="s">
        <v>200</v>
      </c>
      <c r="CZ377" t="s">
        <v>137</v>
      </c>
      <c r="DA377" t="s">
        <v>137</v>
      </c>
      <c r="DB377" t="s">
        <v>333</v>
      </c>
      <c r="DC377" t="s">
        <v>137</v>
      </c>
      <c r="DD377" t="s">
        <v>137</v>
      </c>
      <c r="DE377" t="s">
        <v>208</v>
      </c>
      <c r="DF377" t="s">
        <v>137</v>
      </c>
      <c r="DG377" t="s">
        <v>137</v>
      </c>
      <c r="DH377" t="s">
        <v>137</v>
      </c>
      <c r="DI377" t="s">
        <v>137</v>
      </c>
      <c r="DJ377" t="s">
        <v>137</v>
      </c>
      <c r="DK377" t="s">
        <v>137</v>
      </c>
      <c r="DL377" t="s">
        <v>137</v>
      </c>
      <c r="DM377" t="s">
        <v>137</v>
      </c>
      <c r="DN377" t="s">
        <v>137</v>
      </c>
      <c r="DO377" t="s">
        <v>137</v>
      </c>
      <c r="DP377" t="s">
        <v>137</v>
      </c>
      <c r="DQ377">
        <v>2</v>
      </c>
      <c r="DR377" t="s">
        <v>1480</v>
      </c>
      <c r="DT377">
        <f t="shared" si="11"/>
        <v>0</v>
      </c>
    </row>
    <row r="378" spans="1:124" x14ac:dyDescent="0.3">
      <c r="A378">
        <v>644</v>
      </c>
      <c r="B378" t="s">
        <v>622</v>
      </c>
      <c r="C378" t="s">
        <v>1541</v>
      </c>
      <c r="D378" t="s">
        <v>1542</v>
      </c>
      <c r="E378">
        <v>2998</v>
      </c>
      <c r="F378">
        <v>6</v>
      </c>
      <c r="G378">
        <v>4</v>
      </c>
      <c r="H378" t="s">
        <v>571</v>
      </c>
      <c r="I378" t="s">
        <v>124</v>
      </c>
      <c r="J378" t="s">
        <v>168</v>
      </c>
      <c r="K378" t="s">
        <v>125</v>
      </c>
      <c r="L378">
        <v>80</v>
      </c>
      <c r="M378" t="s">
        <v>126</v>
      </c>
      <c r="N378">
        <v>1805</v>
      </c>
      <c r="O378">
        <v>5151</v>
      </c>
      <c r="P378">
        <v>2000</v>
      </c>
      <c r="Q378" t="s">
        <v>560</v>
      </c>
      <c r="R378">
        <v>5</v>
      </c>
      <c r="S378">
        <v>17</v>
      </c>
      <c r="T378" s="11" t="s">
        <v>128</v>
      </c>
      <c r="U378" t="s">
        <v>644</v>
      </c>
      <c r="V378" t="s">
        <v>626</v>
      </c>
      <c r="W378">
        <v>8</v>
      </c>
      <c r="X378" t="s">
        <v>223</v>
      </c>
      <c r="Y378" t="s">
        <v>156</v>
      </c>
      <c r="Z378" t="s">
        <v>156</v>
      </c>
      <c r="AA378" t="s">
        <v>707</v>
      </c>
      <c r="AB378" t="s">
        <v>707</v>
      </c>
      <c r="AC378" t="s">
        <v>647</v>
      </c>
      <c r="AD378" t="s">
        <v>1151</v>
      </c>
      <c r="AE378" t="s">
        <v>301</v>
      </c>
      <c r="AF378" t="s">
        <v>301</v>
      </c>
      <c r="AG378" t="s">
        <v>137</v>
      </c>
      <c r="AH378" t="s">
        <v>166</v>
      </c>
      <c r="AI378" t="s">
        <v>137</v>
      </c>
      <c r="AJ378" t="s">
        <v>1543</v>
      </c>
      <c r="AK378" t="s">
        <v>1544</v>
      </c>
      <c r="AL378" t="s">
        <v>134</v>
      </c>
      <c r="AM378" t="s">
        <v>134</v>
      </c>
      <c r="AN378" t="s">
        <v>134</v>
      </c>
      <c r="AO378" t="s">
        <v>137</v>
      </c>
      <c r="AP378">
        <v>7</v>
      </c>
      <c r="AQ378" t="s">
        <v>396</v>
      </c>
      <c r="AR378" t="s">
        <v>150</v>
      </c>
      <c r="AS378" t="s">
        <v>1545</v>
      </c>
      <c r="AT378">
        <v>17</v>
      </c>
      <c r="AU378" t="s">
        <v>137</v>
      </c>
      <c r="AV378">
        <v>3</v>
      </c>
      <c r="AW378" t="s">
        <v>164</v>
      </c>
      <c r="AX378" t="s">
        <v>137</v>
      </c>
      <c r="AY378" t="s">
        <v>137</v>
      </c>
      <c r="AZ378" t="s">
        <v>361</v>
      </c>
      <c r="BA378" t="s">
        <v>137</v>
      </c>
      <c r="BB378" t="s">
        <v>252</v>
      </c>
      <c r="BC378">
        <v>326</v>
      </c>
      <c r="BD378" t="s">
        <v>137</v>
      </c>
      <c r="BE378" t="s">
        <v>137</v>
      </c>
      <c r="BF378" t="s">
        <v>137</v>
      </c>
      <c r="BG378" t="s">
        <v>134</v>
      </c>
      <c r="BH378" t="s">
        <v>193</v>
      </c>
      <c r="BI378" t="s">
        <v>137</v>
      </c>
      <c r="BJ378" t="s">
        <v>143</v>
      </c>
      <c r="BK378" t="s">
        <v>137</v>
      </c>
      <c r="BL378" t="s">
        <v>174</v>
      </c>
      <c r="BM378" t="s">
        <v>137</v>
      </c>
      <c r="BN378" t="s">
        <v>252</v>
      </c>
      <c r="BO378" t="s">
        <v>134</v>
      </c>
      <c r="BP378" t="s">
        <v>150</v>
      </c>
      <c r="BQ378" t="s">
        <v>134</v>
      </c>
      <c r="BR378" t="s">
        <v>137</v>
      </c>
      <c r="BS378" s="10">
        <v>5.2</v>
      </c>
      <c r="BT378" t="s">
        <v>137</v>
      </c>
      <c r="BU378" t="s">
        <v>146</v>
      </c>
      <c r="BV378" t="s">
        <v>137</v>
      </c>
      <c r="BW378" t="s">
        <v>653</v>
      </c>
      <c r="BX378" t="s">
        <v>137</v>
      </c>
      <c r="BY378" t="s">
        <v>137</v>
      </c>
      <c r="BZ378" t="s">
        <v>137</v>
      </c>
      <c r="CA378" t="s">
        <v>137</v>
      </c>
      <c r="CB378" t="s">
        <v>137</v>
      </c>
      <c r="CC378" t="s">
        <v>137</v>
      </c>
      <c r="CD378" t="s">
        <v>137</v>
      </c>
      <c r="CE378" t="s">
        <v>137</v>
      </c>
      <c r="CF378" t="s">
        <v>137</v>
      </c>
      <c r="CG378" t="s">
        <v>137</v>
      </c>
      <c r="CH378" t="s">
        <v>137</v>
      </c>
      <c r="CI378" t="s">
        <v>137</v>
      </c>
      <c r="CJ378" t="s">
        <v>1077</v>
      </c>
      <c r="CK378" t="s">
        <v>1546</v>
      </c>
      <c r="CL378" t="s">
        <v>137</v>
      </c>
      <c r="CM378" t="s">
        <v>137</v>
      </c>
      <c r="CN378" t="s">
        <v>137</v>
      </c>
      <c r="CO378" t="s">
        <v>137</v>
      </c>
      <c r="CP378">
        <v>9</v>
      </c>
      <c r="CQ378" t="s">
        <v>137</v>
      </c>
      <c r="CR378" t="s">
        <v>568</v>
      </c>
      <c r="CS378" t="s">
        <v>137</v>
      </c>
      <c r="CT378" t="s">
        <v>137</v>
      </c>
      <c r="CU378" t="s">
        <v>137</v>
      </c>
      <c r="CV378" t="s">
        <v>137</v>
      </c>
      <c r="CW378" t="s">
        <v>137</v>
      </c>
      <c r="CX378" t="s">
        <v>161</v>
      </c>
      <c r="CY378" t="s">
        <v>676</v>
      </c>
      <c r="CZ378" t="s">
        <v>137</v>
      </c>
      <c r="DA378" t="s">
        <v>137</v>
      </c>
      <c r="DB378" t="s">
        <v>333</v>
      </c>
      <c r="DC378" t="s">
        <v>137</v>
      </c>
      <c r="DD378" t="s">
        <v>137</v>
      </c>
      <c r="DE378" t="s">
        <v>137</v>
      </c>
      <c r="DF378" t="s">
        <v>137</v>
      </c>
      <c r="DG378" t="s">
        <v>137</v>
      </c>
      <c r="DH378" t="s">
        <v>137</v>
      </c>
      <c r="DI378" t="s">
        <v>137</v>
      </c>
      <c r="DJ378" t="s">
        <v>137</v>
      </c>
      <c r="DK378" t="s">
        <v>137</v>
      </c>
      <c r="DL378" t="s">
        <v>137</v>
      </c>
      <c r="DM378" t="s">
        <v>137</v>
      </c>
      <c r="DN378" t="s">
        <v>137</v>
      </c>
      <c r="DO378" t="s">
        <v>137</v>
      </c>
      <c r="DP378" t="s">
        <v>137</v>
      </c>
      <c r="DQ378">
        <v>2</v>
      </c>
      <c r="DR378" t="s">
        <v>1480</v>
      </c>
      <c r="DT378">
        <f t="shared" si="11"/>
        <v>1</v>
      </c>
    </row>
    <row r="379" spans="1:124" x14ac:dyDescent="0.3">
      <c r="A379">
        <v>645</v>
      </c>
      <c r="B379" t="s">
        <v>622</v>
      </c>
      <c r="C379" t="s">
        <v>1541</v>
      </c>
      <c r="D379" t="s">
        <v>1547</v>
      </c>
      <c r="E379">
        <v>2993</v>
      </c>
      <c r="F379">
        <v>6</v>
      </c>
      <c r="G379">
        <v>4</v>
      </c>
      <c r="H379" t="s">
        <v>571</v>
      </c>
      <c r="I379" t="s">
        <v>124</v>
      </c>
      <c r="J379" t="s">
        <v>168</v>
      </c>
      <c r="K379" t="s">
        <v>125</v>
      </c>
      <c r="L379">
        <v>80</v>
      </c>
      <c r="M379" t="s">
        <v>296</v>
      </c>
      <c r="N379">
        <v>1805</v>
      </c>
      <c r="O379">
        <v>5151</v>
      </c>
      <c r="P379">
        <v>2000</v>
      </c>
      <c r="Q379" t="s">
        <v>560</v>
      </c>
      <c r="R379">
        <v>5</v>
      </c>
      <c r="S379">
        <v>17</v>
      </c>
      <c r="T379" s="1" t="s">
        <v>128</v>
      </c>
      <c r="U379" t="s">
        <v>644</v>
      </c>
      <c r="V379" t="s">
        <v>626</v>
      </c>
      <c r="W379">
        <v>8</v>
      </c>
      <c r="X379" t="s">
        <v>223</v>
      </c>
      <c r="Y379" t="s">
        <v>156</v>
      </c>
      <c r="Z379" t="s">
        <v>156</v>
      </c>
      <c r="AA379" t="s">
        <v>707</v>
      </c>
      <c r="AB379" t="s">
        <v>707</v>
      </c>
      <c r="AC379" t="s">
        <v>647</v>
      </c>
      <c r="AD379" t="s">
        <v>1151</v>
      </c>
      <c r="AE379" t="s">
        <v>301</v>
      </c>
      <c r="AF379" t="s">
        <v>301</v>
      </c>
      <c r="AG379" t="s">
        <v>137</v>
      </c>
      <c r="AH379" t="s">
        <v>166</v>
      </c>
      <c r="AI379" t="s">
        <v>137</v>
      </c>
      <c r="AJ379" t="s">
        <v>1548</v>
      </c>
      <c r="AK379" t="s">
        <v>1549</v>
      </c>
      <c r="AL379" t="s">
        <v>134</v>
      </c>
      <c r="AM379" t="s">
        <v>134</v>
      </c>
      <c r="AN379" t="s">
        <v>134</v>
      </c>
      <c r="AO379" t="s">
        <v>137</v>
      </c>
      <c r="AP379">
        <v>7</v>
      </c>
      <c r="AQ379" t="s">
        <v>396</v>
      </c>
      <c r="AR379" t="s">
        <v>150</v>
      </c>
      <c r="AS379" t="s">
        <v>1545</v>
      </c>
      <c r="AT379">
        <v>17</v>
      </c>
      <c r="AU379" t="s">
        <v>137</v>
      </c>
      <c r="AV379">
        <v>3</v>
      </c>
      <c r="AW379" t="s">
        <v>164</v>
      </c>
      <c r="AX379" t="s">
        <v>137</v>
      </c>
      <c r="AY379" t="s">
        <v>137</v>
      </c>
      <c r="AZ379" t="s">
        <v>361</v>
      </c>
      <c r="BA379" t="s">
        <v>137</v>
      </c>
      <c r="BB379" t="s">
        <v>252</v>
      </c>
      <c r="BC379">
        <v>326</v>
      </c>
      <c r="BD379" t="s">
        <v>137</v>
      </c>
      <c r="BE379" t="s">
        <v>137</v>
      </c>
      <c r="BF379" t="s">
        <v>137</v>
      </c>
      <c r="BG379" t="s">
        <v>134</v>
      </c>
      <c r="BH379" t="s">
        <v>193</v>
      </c>
      <c r="BI379" t="s">
        <v>137</v>
      </c>
      <c r="BJ379" t="s">
        <v>143</v>
      </c>
      <c r="BK379" t="s">
        <v>137</v>
      </c>
      <c r="BL379" t="s">
        <v>174</v>
      </c>
      <c r="BM379" t="s">
        <v>137</v>
      </c>
      <c r="BN379" t="s">
        <v>252</v>
      </c>
      <c r="BO379" t="s">
        <v>134</v>
      </c>
      <c r="BP379" t="s">
        <v>150</v>
      </c>
      <c r="BQ379" t="s">
        <v>134</v>
      </c>
      <c r="BR379" t="s">
        <v>137</v>
      </c>
      <c r="BS379">
        <v>5.2</v>
      </c>
      <c r="BT379" t="s">
        <v>137</v>
      </c>
      <c r="BU379" t="s">
        <v>146</v>
      </c>
      <c r="BV379" t="s">
        <v>137</v>
      </c>
      <c r="BW379" t="s">
        <v>653</v>
      </c>
      <c r="BX379" t="s">
        <v>137</v>
      </c>
      <c r="BY379" t="s">
        <v>137</v>
      </c>
      <c r="BZ379" t="s">
        <v>137</v>
      </c>
      <c r="CA379" t="s">
        <v>137</v>
      </c>
      <c r="CB379" t="s">
        <v>137</v>
      </c>
      <c r="CC379" t="s">
        <v>137</v>
      </c>
      <c r="CD379" t="s">
        <v>137</v>
      </c>
      <c r="CE379" t="s">
        <v>137</v>
      </c>
      <c r="CF379" t="s">
        <v>137</v>
      </c>
      <c r="CG379" t="s">
        <v>137</v>
      </c>
      <c r="CH379" t="s">
        <v>137</v>
      </c>
      <c r="CI379" t="s">
        <v>137</v>
      </c>
      <c r="CJ379" t="s">
        <v>1077</v>
      </c>
      <c r="CK379" t="s">
        <v>1550</v>
      </c>
      <c r="CL379" t="s">
        <v>137</v>
      </c>
      <c r="CM379" t="s">
        <v>137</v>
      </c>
      <c r="CN379" t="s">
        <v>137</v>
      </c>
      <c r="CO379" t="s">
        <v>137</v>
      </c>
      <c r="CP379">
        <v>9</v>
      </c>
      <c r="CQ379" t="s">
        <v>137</v>
      </c>
      <c r="CR379" t="s">
        <v>568</v>
      </c>
      <c r="CS379" t="s">
        <v>137</v>
      </c>
      <c r="CT379" t="s">
        <v>137</v>
      </c>
      <c r="CU379" t="s">
        <v>137</v>
      </c>
      <c r="CV379" t="s">
        <v>137</v>
      </c>
      <c r="CW379" t="s">
        <v>137</v>
      </c>
      <c r="CX379" t="s">
        <v>161</v>
      </c>
      <c r="CY379" t="s">
        <v>676</v>
      </c>
      <c r="CZ379" t="s">
        <v>137</v>
      </c>
      <c r="DA379" t="s">
        <v>137</v>
      </c>
      <c r="DB379" t="s">
        <v>325</v>
      </c>
      <c r="DC379" t="s">
        <v>137</v>
      </c>
      <c r="DD379" t="s">
        <v>137</v>
      </c>
      <c r="DE379" t="s">
        <v>137</v>
      </c>
      <c r="DF379" t="s">
        <v>137</v>
      </c>
      <c r="DG379" t="s">
        <v>137</v>
      </c>
      <c r="DH379" t="s">
        <v>137</v>
      </c>
      <c r="DI379" t="s">
        <v>137</v>
      </c>
      <c r="DJ379" t="s">
        <v>137</v>
      </c>
      <c r="DK379" t="s">
        <v>137</v>
      </c>
      <c r="DL379" t="s">
        <v>137</v>
      </c>
      <c r="DM379" t="s">
        <v>137</v>
      </c>
      <c r="DN379" t="s">
        <v>137</v>
      </c>
      <c r="DO379" t="s">
        <v>137</v>
      </c>
      <c r="DP379" t="s">
        <v>137</v>
      </c>
      <c r="DQ379">
        <v>2</v>
      </c>
      <c r="DR379" t="s">
        <v>1480</v>
      </c>
      <c r="DT379">
        <f t="shared" si="11"/>
        <v>1</v>
      </c>
    </row>
    <row r="380" spans="1:124" x14ac:dyDescent="0.3">
      <c r="A380">
        <v>646</v>
      </c>
      <c r="B380" t="s">
        <v>622</v>
      </c>
      <c r="C380" t="s">
        <v>1551</v>
      </c>
      <c r="D380" t="s">
        <v>678</v>
      </c>
      <c r="E380">
        <v>2979</v>
      </c>
      <c r="F380">
        <v>6</v>
      </c>
      <c r="G380">
        <v>4</v>
      </c>
      <c r="H380" t="s">
        <v>123</v>
      </c>
      <c r="I380" t="s">
        <v>124</v>
      </c>
      <c r="J380" t="s">
        <v>168</v>
      </c>
      <c r="K380" t="s">
        <v>125</v>
      </c>
      <c r="L380">
        <v>60</v>
      </c>
      <c r="M380" t="s">
        <v>126</v>
      </c>
      <c r="N380">
        <v>1383</v>
      </c>
      <c r="O380">
        <v>4671</v>
      </c>
      <c r="P380">
        <v>1870</v>
      </c>
      <c r="Q380" t="s">
        <v>678</v>
      </c>
      <c r="R380">
        <v>2</v>
      </c>
      <c r="S380">
        <v>7.32</v>
      </c>
      <c r="T380" s="10">
        <v>10.75</v>
      </c>
      <c r="U380" t="s">
        <v>1180</v>
      </c>
      <c r="V380" t="s">
        <v>1552</v>
      </c>
      <c r="W380">
        <v>7</v>
      </c>
      <c r="X380" t="s">
        <v>1553</v>
      </c>
      <c r="Y380" t="s">
        <v>156</v>
      </c>
      <c r="Z380" t="s">
        <v>156</v>
      </c>
      <c r="AA380" t="s">
        <v>681</v>
      </c>
      <c r="AB380" t="s">
        <v>681</v>
      </c>
      <c r="AC380" t="s">
        <v>682</v>
      </c>
      <c r="AD380" t="s">
        <v>1554</v>
      </c>
      <c r="AE380" t="s">
        <v>1555</v>
      </c>
      <c r="AF380" t="s">
        <v>1556</v>
      </c>
      <c r="AG380" t="s">
        <v>131</v>
      </c>
      <c r="AH380" t="s">
        <v>166</v>
      </c>
      <c r="AI380" t="s">
        <v>280</v>
      </c>
      <c r="AJ380" t="s">
        <v>1557</v>
      </c>
      <c r="AK380" t="s">
        <v>1558</v>
      </c>
      <c r="AL380" t="s">
        <v>134</v>
      </c>
      <c r="AM380" t="s">
        <v>135</v>
      </c>
      <c r="AN380" t="s">
        <v>135</v>
      </c>
      <c r="AO380" t="s">
        <v>137</v>
      </c>
      <c r="AP380">
        <v>4</v>
      </c>
      <c r="AQ380" t="s">
        <v>396</v>
      </c>
      <c r="AR380" t="s">
        <v>150</v>
      </c>
      <c r="AS380" t="s">
        <v>1559</v>
      </c>
      <c r="AT380" t="s">
        <v>1249</v>
      </c>
      <c r="AU380" t="s">
        <v>137</v>
      </c>
      <c r="AV380" t="s">
        <v>137</v>
      </c>
      <c r="AW380" t="s">
        <v>303</v>
      </c>
      <c r="AX380" t="s">
        <v>137</v>
      </c>
      <c r="AY380" t="s">
        <v>137</v>
      </c>
      <c r="AZ380" t="s">
        <v>361</v>
      </c>
      <c r="BA380" t="s">
        <v>137</v>
      </c>
      <c r="BB380" t="s">
        <v>202</v>
      </c>
      <c r="BC380">
        <v>368</v>
      </c>
      <c r="BD380" t="s">
        <v>137</v>
      </c>
      <c r="BE380" t="s">
        <v>137</v>
      </c>
      <c r="BF380" t="s">
        <v>137</v>
      </c>
      <c r="BG380" t="s">
        <v>134</v>
      </c>
      <c r="BH380" t="s">
        <v>143</v>
      </c>
      <c r="BI380" t="s">
        <v>137</v>
      </c>
      <c r="BJ380" t="s">
        <v>143</v>
      </c>
      <c r="BK380" t="s">
        <v>137</v>
      </c>
      <c r="BL380" t="s">
        <v>174</v>
      </c>
      <c r="BM380" t="s">
        <v>137</v>
      </c>
      <c r="BN380" t="s">
        <v>139</v>
      </c>
      <c r="BO380" t="s">
        <v>135</v>
      </c>
      <c r="BP380" t="s">
        <v>150</v>
      </c>
      <c r="BQ380" t="s">
        <v>145</v>
      </c>
      <c r="BR380" t="s">
        <v>137</v>
      </c>
      <c r="BS380" s="10">
        <v>6.1</v>
      </c>
      <c r="BT380" t="s">
        <v>137</v>
      </c>
      <c r="BU380" t="s">
        <v>146</v>
      </c>
      <c r="BV380" t="s">
        <v>147</v>
      </c>
      <c r="BW380" t="s">
        <v>535</v>
      </c>
      <c r="BX380" t="s">
        <v>137</v>
      </c>
      <c r="BY380" t="s">
        <v>137</v>
      </c>
      <c r="BZ380" t="s">
        <v>137</v>
      </c>
      <c r="CA380" t="s">
        <v>137</v>
      </c>
      <c r="CB380" t="s">
        <v>137</v>
      </c>
      <c r="CC380" t="s">
        <v>137</v>
      </c>
      <c r="CD380" t="s">
        <v>137</v>
      </c>
      <c r="CE380" t="s">
        <v>137</v>
      </c>
      <c r="CF380" t="s">
        <v>137</v>
      </c>
      <c r="CG380" t="s">
        <v>137</v>
      </c>
      <c r="CH380" t="s">
        <v>137</v>
      </c>
      <c r="CI380" t="s">
        <v>163</v>
      </c>
      <c r="CJ380" t="s">
        <v>1560</v>
      </c>
      <c r="CK380" t="s">
        <v>1561</v>
      </c>
      <c r="CL380" t="s">
        <v>137</v>
      </c>
      <c r="CM380" t="s">
        <v>137</v>
      </c>
      <c r="CN380" t="s">
        <v>137</v>
      </c>
      <c r="CO380" t="s">
        <v>137</v>
      </c>
      <c r="CP380">
        <v>10</v>
      </c>
      <c r="CQ380" t="s">
        <v>373</v>
      </c>
      <c r="CR380" t="s">
        <v>226</v>
      </c>
      <c r="CS380" t="s">
        <v>137</v>
      </c>
      <c r="CT380" t="s">
        <v>137</v>
      </c>
      <c r="CU380" t="s">
        <v>137</v>
      </c>
      <c r="CV380" t="s">
        <v>137</v>
      </c>
      <c r="CW380" t="s">
        <v>137</v>
      </c>
      <c r="CX380" t="s">
        <v>161</v>
      </c>
      <c r="CY380" t="s">
        <v>200</v>
      </c>
      <c r="CZ380" t="s">
        <v>137</v>
      </c>
      <c r="DA380" t="s">
        <v>137</v>
      </c>
      <c r="DB380" t="s">
        <v>325</v>
      </c>
      <c r="DC380" t="s">
        <v>137</v>
      </c>
      <c r="DD380" t="s">
        <v>137</v>
      </c>
      <c r="DE380" t="s">
        <v>208</v>
      </c>
      <c r="DF380" t="s">
        <v>137</v>
      </c>
      <c r="DG380" t="s">
        <v>137</v>
      </c>
      <c r="DH380" t="s">
        <v>137</v>
      </c>
      <c r="DI380" t="s">
        <v>137</v>
      </c>
      <c r="DJ380" t="s">
        <v>137</v>
      </c>
      <c r="DK380" t="s">
        <v>137</v>
      </c>
      <c r="DL380" t="s">
        <v>137</v>
      </c>
      <c r="DM380" t="s">
        <v>137</v>
      </c>
      <c r="DN380" t="s">
        <v>137</v>
      </c>
      <c r="DO380" t="s">
        <v>137</v>
      </c>
      <c r="DP380" t="s">
        <v>137</v>
      </c>
      <c r="DQ380">
        <v>2</v>
      </c>
      <c r="DR380" t="s">
        <v>1480</v>
      </c>
      <c r="DT380">
        <f t="shared" si="11"/>
        <v>0</v>
      </c>
    </row>
    <row r="381" spans="1:124" x14ac:dyDescent="0.3">
      <c r="A381">
        <v>653</v>
      </c>
      <c r="B381" t="s">
        <v>197</v>
      </c>
      <c r="C381" t="s">
        <v>1562</v>
      </c>
      <c r="D381" t="s">
        <v>1565</v>
      </c>
      <c r="E381">
        <v>1197</v>
      </c>
      <c r="F381">
        <v>4</v>
      </c>
      <c r="G381">
        <v>4</v>
      </c>
      <c r="H381" t="s">
        <v>153</v>
      </c>
      <c r="I381" t="s">
        <v>124</v>
      </c>
      <c r="J381" t="s">
        <v>154</v>
      </c>
      <c r="K381" t="s">
        <v>125</v>
      </c>
      <c r="L381">
        <v>37</v>
      </c>
      <c r="M381" t="s">
        <v>126</v>
      </c>
      <c r="N381">
        <v>1520</v>
      </c>
      <c r="O381">
        <v>3805</v>
      </c>
      <c r="P381">
        <v>1680</v>
      </c>
      <c r="Q381" t="s">
        <v>127</v>
      </c>
      <c r="R381">
        <v>5</v>
      </c>
      <c r="S381">
        <v>17</v>
      </c>
      <c r="T381" s="11" t="s">
        <v>128</v>
      </c>
      <c r="U381" t="s">
        <v>1563</v>
      </c>
      <c r="V381" t="s">
        <v>214</v>
      </c>
      <c r="W381">
        <v>5</v>
      </c>
      <c r="X381" t="s">
        <v>187</v>
      </c>
      <c r="Y381" t="s">
        <v>156</v>
      </c>
      <c r="Z381" t="s">
        <v>130</v>
      </c>
      <c r="AA381" t="s">
        <v>179</v>
      </c>
      <c r="AB381" t="s">
        <v>205</v>
      </c>
      <c r="AC381" t="s">
        <v>647</v>
      </c>
      <c r="AD381" t="s">
        <v>1151</v>
      </c>
      <c r="AE381" t="s">
        <v>195</v>
      </c>
      <c r="AF381" t="s">
        <v>195</v>
      </c>
      <c r="AG381" t="s">
        <v>131</v>
      </c>
      <c r="AH381" t="s">
        <v>166</v>
      </c>
      <c r="AI381" t="s">
        <v>280</v>
      </c>
      <c r="AJ381" t="s">
        <v>249</v>
      </c>
      <c r="AK381" t="s">
        <v>379</v>
      </c>
      <c r="AL381" t="s">
        <v>134</v>
      </c>
      <c r="AM381" t="s">
        <v>135</v>
      </c>
      <c r="AN381" t="s">
        <v>135</v>
      </c>
      <c r="AO381">
        <v>2</v>
      </c>
      <c r="AP381">
        <v>5</v>
      </c>
      <c r="AQ381" t="s">
        <v>138</v>
      </c>
      <c r="AR381" t="s">
        <v>139</v>
      </c>
      <c r="AS381" t="s">
        <v>390</v>
      </c>
      <c r="AT381" t="s">
        <v>195</v>
      </c>
      <c r="AU381" t="s">
        <v>137</v>
      </c>
      <c r="AV381">
        <v>2</v>
      </c>
      <c r="AW381" t="s">
        <v>140</v>
      </c>
      <c r="AX381" t="s">
        <v>137</v>
      </c>
      <c r="AY381" t="s">
        <v>137</v>
      </c>
      <c r="AZ381" t="s">
        <v>1564</v>
      </c>
      <c r="BA381" t="s">
        <v>137</v>
      </c>
      <c r="BB381" t="s">
        <v>139</v>
      </c>
      <c r="BC381">
        <v>256</v>
      </c>
      <c r="BD381" t="s">
        <v>137</v>
      </c>
      <c r="BE381" t="s">
        <v>137</v>
      </c>
      <c r="BF381" t="s">
        <v>137</v>
      </c>
      <c r="BG381" t="s">
        <v>134</v>
      </c>
      <c r="BH381" t="s">
        <v>193</v>
      </c>
      <c r="BI381" t="s">
        <v>137</v>
      </c>
      <c r="BJ381" t="s">
        <v>193</v>
      </c>
      <c r="BK381" t="s">
        <v>137</v>
      </c>
      <c r="BL381" t="s">
        <v>174</v>
      </c>
      <c r="BM381" t="s">
        <v>137</v>
      </c>
      <c r="BN381" t="s">
        <v>142</v>
      </c>
      <c r="BO381" t="s">
        <v>134</v>
      </c>
      <c r="BP381" t="s">
        <v>139</v>
      </c>
      <c r="BQ381" t="s">
        <v>145</v>
      </c>
      <c r="BR381" t="s">
        <v>137</v>
      </c>
      <c r="BS381" s="10">
        <v>5.2</v>
      </c>
      <c r="BT381" t="s">
        <v>137</v>
      </c>
      <c r="BU381" t="s">
        <v>146</v>
      </c>
      <c r="BV381" t="s">
        <v>147</v>
      </c>
      <c r="BW381" t="s">
        <v>235</v>
      </c>
      <c r="BX381" t="s">
        <v>137</v>
      </c>
      <c r="BY381" t="s">
        <v>137</v>
      </c>
      <c r="BZ381" t="s">
        <v>137</v>
      </c>
      <c r="CA381" t="s">
        <v>137</v>
      </c>
      <c r="CB381" t="s">
        <v>137</v>
      </c>
      <c r="CC381" t="s">
        <v>137</v>
      </c>
      <c r="CD381" t="s">
        <v>137</v>
      </c>
      <c r="CE381" t="s">
        <v>137</v>
      </c>
      <c r="CF381" t="s">
        <v>137</v>
      </c>
      <c r="CG381" t="s">
        <v>137</v>
      </c>
      <c r="CH381" t="s">
        <v>137</v>
      </c>
      <c r="CI381" t="s">
        <v>210</v>
      </c>
      <c r="CJ381" t="s">
        <v>1077</v>
      </c>
      <c r="CK381" t="s">
        <v>165</v>
      </c>
      <c r="CL381" t="s">
        <v>137</v>
      </c>
      <c r="CM381" t="s">
        <v>137</v>
      </c>
      <c r="CN381" t="s">
        <v>137</v>
      </c>
      <c r="CO381" t="s">
        <v>137</v>
      </c>
      <c r="CP381">
        <v>2</v>
      </c>
      <c r="CQ381" t="s">
        <v>176</v>
      </c>
      <c r="CR381" t="s">
        <v>177</v>
      </c>
      <c r="CS381" t="s">
        <v>137</v>
      </c>
      <c r="CT381" t="s">
        <v>137</v>
      </c>
      <c r="CU381" t="s">
        <v>137</v>
      </c>
      <c r="CV381" t="s">
        <v>137</v>
      </c>
      <c r="CW381" t="s">
        <v>137</v>
      </c>
      <c r="CX381" t="s">
        <v>161</v>
      </c>
      <c r="CY381" t="s">
        <v>200</v>
      </c>
      <c r="CZ381" t="s">
        <v>137</v>
      </c>
      <c r="DA381" t="s">
        <v>137</v>
      </c>
      <c r="DB381" t="s">
        <v>201</v>
      </c>
      <c r="DC381" t="s">
        <v>137</v>
      </c>
      <c r="DD381" t="s">
        <v>137</v>
      </c>
      <c r="DE381" t="s">
        <v>208</v>
      </c>
      <c r="DF381" t="s">
        <v>137</v>
      </c>
      <c r="DG381" t="s">
        <v>137</v>
      </c>
      <c r="DH381" t="s">
        <v>137</v>
      </c>
      <c r="DI381" t="s">
        <v>137</v>
      </c>
      <c r="DJ381" t="s">
        <v>137</v>
      </c>
      <c r="DK381" t="s">
        <v>137</v>
      </c>
      <c r="DL381" t="s">
        <v>137</v>
      </c>
      <c r="DM381" t="s">
        <v>137</v>
      </c>
      <c r="DN381" t="s">
        <v>137</v>
      </c>
      <c r="DO381" t="s">
        <v>137</v>
      </c>
      <c r="DP381" t="s">
        <v>137</v>
      </c>
      <c r="DQ381">
        <v>2</v>
      </c>
      <c r="DR381" t="s">
        <v>1480</v>
      </c>
      <c r="DT381">
        <f t="shared" si="11"/>
        <v>1</v>
      </c>
    </row>
    <row r="382" spans="1:124" x14ac:dyDescent="0.3">
      <c r="A382">
        <v>654</v>
      </c>
      <c r="B382" t="s">
        <v>197</v>
      </c>
      <c r="C382" t="s">
        <v>1562</v>
      </c>
      <c r="D382" t="s">
        <v>1566</v>
      </c>
      <c r="E382">
        <v>1197</v>
      </c>
      <c r="F382">
        <v>4</v>
      </c>
      <c r="G382">
        <v>4</v>
      </c>
      <c r="H382" t="s">
        <v>153</v>
      </c>
      <c r="I382" t="s">
        <v>124</v>
      </c>
      <c r="J382" t="s">
        <v>154</v>
      </c>
      <c r="K382" t="s">
        <v>125</v>
      </c>
      <c r="L382">
        <v>37</v>
      </c>
      <c r="M382" t="s">
        <v>126</v>
      </c>
      <c r="N382">
        <v>1520</v>
      </c>
      <c r="O382">
        <v>3805</v>
      </c>
      <c r="P382">
        <v>1680</v>
      </c>
      <c r="Q382" t="s">
        <v>127</v>
      </c>
      <c r="R382">
        <v>5</v>
      </c>
      <c r="S382">
        <v>17</v>
      </c>
      <c r="T382" s="11" t="s">
        <v>128</v>
      </c>
      <c r="U382" t="s">
        <v>1563</v>
      </c>
      <c r="V382" t="s">
        <v>214</v>
      </c>
      <c r="W382">
        <v>5</v>
      </c>
      <c r="X382" t="s">
        <v>187</v>
      </c>
      <c r="Y382" t="s">
        <v>156</v>
      </c>
      <c r="Z382" t="s">
        <v>130</v>
      </c>
      <c r="AA382" t="s">
        <v>179</v>
      </c>
      <c r="AB382" t="s">
        <v>205</v>
      </c>
      <c r="AC382" t="s">
        <v>647</v>
      </c>
      <c r="AD382" t="s">
        <v>1151</v>
      </c>
      <c r="AE382" t="s">
        <v>195</v>
      </c>
      <c r="AF382" t="s">
        <v>195</v>
      </c>
      <c r="AG382" t="s">
        <v>131</v>
      </c>
      <c r="AH382" t="s">
        <v>166</v>
      </c>
      <c r="AI382" t="s">
        <v>280</v>
      </c>
      <c r="AJ382" t="s">
        <v>249</v>
      </c>
      <c r="AK382" t="s">
        <v>379</v>
      </c>
      <c r="AL382" t="s">
        <v>134</v>
      </c>
      <c r="AM382" t="s">
        <v>135</v>
      </c>
      <c r="AN382" t="s">
        <v>135</v>
      </c>
      <c r="AO382">
        <v>2</v>
      </c>
      <c r="AP382">
        <v>5</v>
      </c>
      <c r="AQ382" t="s">
        <v>138</v>
      </c>
      <c r="AR382" t="s">
        <v>150</v>
      </c>
      <c r="AS382" t="s">
        <v>390</v>
      </c>
      <c r="AT382" t="s">
        <v>195</v>
      </c>
      <c r="AU382" t="s">
        <v>137</v>
      </c>
      <c r="AV382">
        <v>2</v>
      </c>
      <c r="AW382" t="s">
        <v>140</v>
      </c>
      <c r="AX382" t="s">
        <v>137</v>
      </c>
      <c r="AY382" t="s">
        <v>137</v>
      </c>
      <c r="AZ382" t="s">
        <v>1564</v>
      </c>
      <c r="BA382" t="s">
        <v>137</v>
      </c>
      <c r="BB382" t="s">
        <v>139</v>
      </c>
      <c r="BC382">
        <v>256</v>
      </c>
      <c r="BD382" t="s">
        <v>137</v>
      </c>
      <c r="BE382" t="s">
        <v>137</v>
      </c>
      <c r="BF382" t="s">
        <v>137</v>
      </c>
      <c r="BG382" t="s">
        <v>134</v>
      </c>
      <c r="BH382" t="s">
        <v>193</v>
      </c>
      <c r="BI382" t="s">
        <v>137</v>
      </c>
      <c r="BJ382" t="s">
        <v>193</v>
      </c>
      <c r="BK382" t="s">
        <v>137</v>
      </c>
      <c r="BL382" t="s">
        <v>174</v>
      </c>
      <c r="BM382" t="s">
        <v>137</v>
      </c>
      <c r="BN382" t="s">
        <v>142</v>
      </c>
      <c r="BO382" t="s">
        <v>134</v>
      </c>
      <c r="BP382" t="s">
        <v>139</v>
      </c>
      <c r="BQ382" t="s">
        <v>145</v>
      </c>
      <c r="BR382" t="s">
        <v>137</v>
      </c>
      <c r="BS382" s="10">
        <v>5.2</v>
      </c>
      <c r="BT382" t="s">
        <v>137</v>
      </c>
      <c r="BU382" t="s">
        <v>146</v>
      </c>
      <c r="BV382" t="s">
        <v>147</v>
      </c>
      <c r="BW382" t="s">
        <v>235</v>
      </c>
      <c r="BX382" t="s">
        <v>137</v>
      </c>
      <c r="BY382" t="s">
        <v>137</v>
      </c>
      <c r="BZ382" t="s">
        <v>137</v>
      </c>
      <c r="CA382" t="s">
        <v>137</v>
      </c>
      <c r="CB382" t="s">
        <v>137</v>
      </c>
      <c r="CC382" t="s">
        <v>137</v>
      </c>
      <c r="CD382" t="s">
        <v>137</v>
      </c>
      <c r="CE382" t="s">
        <v>137</v>
      </c>
      <c r="CF382" t="s">
        <v>137</v>
      </c>
      <c r="CG382" t="s">
        <v>137</v>
      </c>
      <c r="CH382" t="s">
        <v>137</v>
      </c>
      <c r="CI382" t="s">
        <v>210</v>
      </c>
      <c r="CJ382" t="s">
        <v>1077</v>
      </c>
      <c r="CK382" t="s">
        <v>165</v>
      </c>
      <c r="CL382" t="s">
        <v>137</v>
      </c>
      <c r="CM382" t="s">
        <v>137</v>
      </c>
      <c r="CN382" t="s">
        <v>137</v>
      </c>
      <c r="CO382" t="s">
        <v>137</v>
      </c>
      <c r="CP382">
        <v>2</v>
      </c>
      <c r="CQ382" t="s">
        <v>176</v>
      </c>
      <c r="CR382" t="s">
        <v>177</v>
      </c>
      <c r="CS382" t="s">
        <v>137</v>
      </c>
      <c r="CT382" t="s">
        <v>137</v>
      </c>
      <c r="CU382" t="s">
        <v>137</v>
      </c>
      <c r="CV382" t="s">
        <v>137</v>
      </c>
      <c r="CW382" t="s">
        <v>137</v>
      </c>
      <c r="CX382" t="s">
        <v>161</v>
      </c>
      <c r="CY382" t="s">
        <v>200</v>
      </c>
      <c r="CZ382" t="s">
        <v>137</v>
      </c>
      <c r="DA382" t="s">
        <v>137</v>
      </c>
      <c r="DB382" t="s">
        <v>201</v>
      </c>
      <c r="DC382" t="s">
        <v>137</v>
      </c>
      <c r="DD382" t="s">
        <v>137</v>
      </c>
      <c r="DE382" t="s">
        <v>208</v>
      </c>
      <c r="DF382" t="s">
        <v>137</v>
      </c>
      <c r="DG382" t="s">
        <v>137</v>
      </c>
      <c r="DH382" t="s">
        <v>137</v>
      </c>
      <c r="DI382" t="s">
        <v>137</v>
      </c>
      <c r="DJ382" t="s">
        <v>137</v>
      </c>
      <c r="DK382" t="s">
        <v>137</v>
      </c>
      <c r="DL382" t="s">
        <v>137</v>
      </c>
      <c r="DM382" t="s">
        <v>137</v>
      </c>
      <c r="DN382" t="s">
        <v>137</v>
      </c>
      <c r="DO382" t="s">
        <v>137</v>
      </c>
      <c r="DP382" t="s">
        <v>137</v>
      </c>
      <c r="DQ382">
        <v>2</v>
      </c>
      <c r="DR382" t="s">
        <v>1480</v>
      </c>
      <c r="DT382">
        <f t="shared" si="11"/>
        <v>1</v>
      </c>
    </row>
    <row r="383" spans="1:124" x14ac:dyDescent="0.3">
      <c r="A383">
        <v>655</v>
      </c>
      <c r="B383" t="s">
        <v>197</v>
      </c>
      <c r="C383" t="s">
        <v>1562</v>
      </c>
      <c r="D383" t="s">
        <v>1567</v>
      </c>
      <c r="E383">
        <v>1197</v>
      </c>
      <c r="F383">
        <v>4</v>
      </c>
      <c r="G383">
        <v>4</v>
      </c>
      <c r="H383" t="s">
        <v>153</v>
      </c>
      <c r="I383" t="s">
        <v>124</v>
      </c>
      <c r="J383" t="s">
        <v>154</v>
      </c>
      <c r="K383" t="s">
        <v>125</v>
      </c>
      <c r="L383">
        <v>37</v>
      </c>
      <c r="M383" t="s">
        <v>126</v>
      </c>
      <c r="N383">
        <v>1520</v>
      </c>
      <c r="O383">
        <v>3805</v>
      </c>
      <c r="P383">
        <v>1680</v>
      </c>
      <c r="Q383" t="s">
        <v>127</v>
      </c>
      <c r="R383">
        <v>5</v>
      </c>
      <c r="S383">
        <v>17</v>
      </c>
      <c r="T383" s="11" t="s">
        <v>128</v>
      </c>
      <c r="U383" t="s">
        <v>1563</v>
      </c>
      <c r="V383" t="s">
        <v>214</v>
      </c>
      <c r="W383">
        <v>5</v>
      </c>
      <c r="X383" t="s">
        <v>187</v>
      </c>
      <c r="Y383" t="s">
        <v>156</v>
      </c>
      <c r="Z383" t="s">
        <v>130</v>
      </c>
      <c r="AA383" t="s">
        <v>179</v>
      </c>
      <c r="AB383" t="s">
        <v>205</v>
      </c>
      <c r="AC383" t="s">
        <v>647</v>
      </c>
      <c r="AD383" t="s">
        <v>1151</v>
      </c>
      <c r="AE383" t="s">
        <v>1568</v>
      </c>
      <c r="AF383" t="s">
        <v>1568</v>
      </c>
      <c r="AG383" t="s">
        <v>131</v>
      </c>
      <c r="AH383" t="s">
        <v>166</v>
      </c>
      <c r="AI383" t="s">
        <v>280</v>
      </c>
      <c r="AJ383" t="s">
        <v>249</v>
      </c>
      <c r="AK383" t="s">
        <v>379</v>
      </c>
      <c r="AL383" t="s">
        <v>134</v>
      </c>
      <c r="AM383" t="s">
        <v>135</v>
      </c>
      <c r="AN383" t="s">
        <v>135</v>
      </c>
      <c r="AO383">
        <v>2</v>
      </c>
      <c r="AP383">
        <v>5</v>
      </c>
      <c r="AQ383" t="s">
        <v>138</v>
      </c>
      <c r="AR383" t="s">
        <v>139</v>
      </c>
      <c r="AS383" t="s">
        <v>390</v>
      </c>
      <c r="AT383" t="s">
        <v>1568</v>
      </c>
      <c r="AU383" t="s">
        <v>137</v>
      </c>
      <c r="AV383">
        <v>2</v>
      </c>
      <c r="AW383" t="s">
        <v>140</v>
      </c>
      <c r="AX383" t="s">
        <v>137</v>
      </c>
      <c r="AY383" t="s">
        <v>137</v>
      </c>
      <c r="AZ383" t="s">
        <v>1564</v>
      </c>
      <c r="BA383" t="s">
        <v>137</v>
      </c>
      <c r="BB383" t="s">
        <v>139</v>
      </c>
      <c r="BC383">
        <v>256</v>
      </c>
      <c r="BD383" t="s">
        <v>137</v>
      </c>
      <c r="BE383" t="s">
        <v>137</v>
      </c>
      <c r="BF383" t="s">
        <v>137</v>
      </c>
      <c r="BG383" t="s">
        <v>134</v>
      </c>
      <c r="BH383" t="s">
        <v>193</v>
      </c>
      <c r="BI383" t="s">
        <v>137</v>
      </c>
      <c r="BJ383" t="s">
        <v>193</v>
      </c>
      <c r="BK383" t="s">
        <v>137</v>
      </c>
      <c r="BL383" t="s">
        <v>174</v>
      </c>
      <c r="BM383" t="s">
        <v>137</v>
      </c>
      <c r="BN383" t="s">
        <v>142</v>
      </c>
      <c r="BO383" t="s">
        <v>134</v>
      </c>
      <c r="BP383" t="s">
        <v>139</v>
      </c>
      <c r="BQ383" t="s">
        <v>145</v>
      </c>
      <c r="BR383" t="s">
        <v>137</v>
      </c>
      <c r="BS383" s="10">
        <v>5.2</v>
      </c>
      <c r="BT383" t="s">
        <v>137</v>
      </c>
      <c r="BU383" t="s">
        <v>146</v>
      </c>
      <c r="BV383" t="s">
        <v>147</v>
      </c>
      <c r="BW383" t="s">
        <v>235</v>
      </c>
      <c r="BX383" t="s">
        <v>137</v>
      </c>
      <c r="BY383" t="s">
        <v>137</v>
      </c>
      <c r="BZ383" t="s">
        <v>137</v>
      </c>
      <c r="CA383" t="s">
        <v>137</v>
      </c>
      <c r="CB383" t="s">
        <v>137</v>
      </c>
      <c r="CC383" t="s">
        <v>137</v>
      </c>
      <c r="CD383" t="s">
        <v>137</v>
      </c>
      <c r="CE383" t="s">
        <v>137</v>
      </c>
      <c r="CF383" t="s">
        <v>137</v>
      </c>
      <c r="CG383" t="s">
        <v>137</v>
      </c>
      <c r="CH383" t="s">
        <v>137</v>
      </c>
      <c r="CI383" t="s">
        <v>210</v>
      </c>
      <c r="CJ383" t="s">
        <v>1077</v>
      </c>
      <c r="CK383" t="s">
        <v>165</v>
      </c>
      <c r="CL383" t="s">
        <v>137</v>
      </c>
      <c r="CM383" t="s">
        <v>137</v>
      </c>
      <c r="CN383" t="s">
        <v>137</v>
      </c>
      <c r="CO383" t="s">
        <v>137</v>
      </c>
      <c r="CP383">
        <v>2</v>
      </c>
      <c r="CQ383" t="s">
        <v>176</v>
      </c>
      <c r="CR383" t="s">
        <v>177</v>
      </c>
      <c r="CS383" t="s">
        <v>137</v>
      </c>
      <c r="CT383" t="s">
        <v>137</v>
      </c>
      <c r="CU383" t="s">
        <v>137</v>
      </c>
      <c r="CV383" t="s">
        <v>137</v>
      </c>
      <c r="CW383" t="s">
        <v>137</v>
      </c>
      <c r="CX383" t="s">
        <v>161</v>
      </c>
      <c r="CY383" t="s">
        <v>200</v>
      </c>
      <c r="CZ383" t="s">
        <v>137</v>
      </c>
      <c r="DA383" t="s">
        <v>137</v>
      </c>
      <c r="DB383" t="s">
        <v>201</v>
      </c>
      <c r="DC383" t="s">
        <v>137</v>
      </c>
      <c r="DD383" t="s">
        <v>137</v>
      </c>
      <c r="DE383" t="s">
        <v>208</v>
      </c>
      <c r="DF383" t="s">
        <v>137</v>
      </c>
      <c r="DG383" t="s">
        <v>137</v>
      </c>
      <c r="DH383" t="s">
        <v>137</v>
      </c>
      <c r="DI383" t="s">
        <v>137</v>
      </c>
      <c r="DJ383" t="s">
        <v>137</v>
      </c>
      <c r="DK383" t="s">
        <v>137</v>
      </c>
      <c r="DL383" t="s">
        <v>137</v>
      </c>
      <c r="DM383" t="s">
        <v>137</v>
      </c>
      <c r="DN383" t="s">
        <v>137</v>
      </c>
      <c r="DO383" t="s">
        <v>137</v>
      </c>
      <c r="DP383" t="s">
        <v>137</v>
      </c>
      <c r="DQ383">
        <v>2</v>
      </c>
      <c r="DR383" t="s">
        <v>1480</v>
      </c>
      <c r="DT383">
        <f t="shared" si="11"/>
        <v>1</v>
      </c>
    </row>
    <row r="384" spans="1:124" x14ac:dyDescent="0.3">
      <c r="A384">
        <v>656</v>
      </c>
      <c r="B384" t="s">
        <v>197</v>
      </c>
      <c r="C384" t="s">
        <v>1562</v>
      </c>
      <c r="D384" t="s">
        <v>1569</v>
      </c>
      <c r="E384">
        <v>1197</v>
      </c>
      <c r="F384">
        <v>4</v>
      </c>
      <c r="G384">
        <v>4</v>
      </c>
      <c r="H384" t="s">
        <v>153</v>
      </c>
      <c r="I384" t="s">
        <v>124</v>
      </c>
      <c r="J384" t="s">
        <v>154</v>
      </c>
      <c r="K384" t="s">
        <v>125</v>
      </c>
      <c r="L384">
        <v>37</v>
      </c>
      <c r="M384" t="s">
        <v>126</v>
      </c>
      <c r="N384">
        <v>1520</v>
      </c>
      <c r="O384">
        <v>3805</v>
      </c>
      <c r="P384">
        <v>1680</v>
      </c>
      <c r="Q384" t="s">
        <v>127</v>
      </c>
      <c r="R384">
        <v>5</v>
      </c>
      <c r="S384">
        <v>17</v>
      </c>
      <c r="T384" s="11" t="s">
        <v>128</v>
      </c>
      <c r="U384" t="s">
        <v>1563</v>
      </c>
      <c r="V384" t="s">
        <v>214</v>
      </c>
      <c r="W384">
        <v>5</v>
      </c>
      <c r="X384" t="s">
        <v>187</v>
      </c>
      <c r="Y384" t="s">
        <v>156</v>
      </c>
      <c r="Z384" t="s">
        <v>130</v>
      </c>
      <c r="AA384" t="s">
        <v>179</v>
      </c>
      <c r="AB384" t="s">
        <v>205</v>
      </c>
      <c r="AC384" t="s">
        <v>647</v>
      </c>
      <c r="AD384" t="s">
        <v>1151</v>
      </c>
      <c r="AE384" t="s">
        <v>1568</v>
      </c>
      <c r="AF384" t="s">
        <v>1568</v>
      </c>
      <c r="AG384" t="s">
        <v>131</v>
      </c>
      <c r="AH384" t="s">
        <v>166</v>
      </c>
      <c r="AI384" t="s">
        <v>280</v>
      </c>
      <c r="AJ384" t="s">
        <v>249</v>
      </c>
      <c r="AK384" t="s">
        <v>379</v>
      </c>
      <c r="AL384" t="s">
        <v>134</v>
      </c>
      <c r="AM384" t="s">
        <v>135</v>
      </c>
      <c r="AN384" t="s">
        <v>135</v>
      </c>
      <c r="AO384">
        <v>2</v>
      </c>
      <c r="AP384">
        <v>5</v>
      </c>
      <c r="AQ384" t="s">
        <v>396</v>
      </c>
      <c r="AR384" t="s">
        <v>139</v>
      </c>
      <c r="AS384" t="s">
        <v>390</v>
      </c>
      <c r="AT384" t="s">
        <v>1568</v>
      </c>
      <c r="AU384" t="s">
        <v>137</v>
      </c>
      <c r="AV384">
        <v>2</v>
      </c>
      <c r="AW384" t="s">
        <v>140</v>
      </c>
      <c r="AX384" t="s">
        <v>137</v>
      </c>
      <c r="AY384" t="s">
        <v>137</v>
      </c>
      <c r="AZ384" t="s">
        <v>1564</v>
      </c>
      <c r="BA384" t="s">
        <v>137</v>
      </c>
      <c r="BB384" t="s">
        <v>139</v>
      </c>
      <c r="BC384">
        <v>256</v>
      </c>
      <c r="BD384" t="s">
        <v>137</v>
      </c>
      <c r="BE384" t="s">
        <v>137</v>
      </c>
      <c r="BF384" t="s">
        <v>137</v>
      </c>
      <c r="BG384" t="s">
        <v>134</v>
      </c>
      <c r="BH384" t="s">
        <v>193</v>
      </c>
      <c r="BI384" t="s">
        <v>137</v>
      </c>
      <c r="BJ384" t="s">
        <v>193</v>
      </c>
      <c r="BK384" t="s">
        <v>137</v>
      </c>
      <c r="BL384" t="s">
        <v>174</v>
      </c>
      <c r="BM384" t="s">
        <v>137</v>
      </c>
      <c r="BN384" t="s">
        <v>142</v>
      </c>
      <c r="BO384" t="s">
        <v>134</v>
      </c>
      <c r="BP384" t="s">
        <v>139</v>
      </c>
      <c r="BQ384" t="s">
        <v>145</v>
      </c>
      <c r="BR384" t="s">
        <v>137</v>
      </c>
      <c r="BS384" s="10">
        <v>5.2</v>
      </c>
      <c r="BT384" t="s">
        <v>137</v>
      </c>
      <c r="BU384" t="s">
        <v>146</v>
      </c>
      <c r="BV384" t="s">
        <v>147</v>
      </c>
      <c r="BW384" t="s">
        <v>235</v>
      </c>
      <c r="BX384" t="s">
        <v>137</v>
      </c>
      <c r="BY384" t="s">
        <v>137</v>
      </c>
      <c r="BZ384" t="s">
        <v>137</v>
      </c>
      <c r="CA384" t="s">
        <v>137</v>
      </c>
      <c r="CB384" t="s">
        <v>137</v>
      </c>
      <c r="CC384" t="s">
        <v>137</v>
      </c>
      <c r="CD384" t="s">
        <v>137</v>
      </c>
      <c r="CE384" t="s">
        <v>137</v>
      </c>
      <c r="CF384" t="s">
        <v>137</v>
      </c>
      <c r="CG384" t="s">
        <v>137</v>
      </c>
      <c r="CH384" t="s">
        <v>137</v>
      </c>
      <c r="CI384" t="s">
        <v>210</v>
      </c>
      <c r="CJ384" t="s">
        <v>1077</v>
      </c>
      <c r="CK384" t="s">
        <v>165</v>
      </c>
      <c r="CL384" t="s">
        <v>137</v>
      </c>
      <c r="CM384" t="s">
        <v>137</v>
      </c>
      <c r="CN384" t="s">
        <v>137</v>
      </c>
      <c r="CO384" t="s">
        <v>137</v>
      </c>
      <c r="CP384">
        <v>2</v>
      </c>
      <c r="CQ384" t="s">
        <v>176</v>
      </c>
      <c r="CR384" t="s">
        <v>162</v>
      </c>
      <c r="CS384" t="s">
        <v>137</v>
      </c>
      <c r="CT384" t="s">
        <v>137</v>
      </c>
      <c r="CU384" t="s">
        <v>137</v>
      </c>
      <c r="CV384" t="s">
        <v>137</v>
      </c>
      <c r="CW384" t="s">
        <v>137</v>
      </c>
      <c r="CX384" t="s">
        <v>161</v>
      </c>
      <c r="CY384" t="s">
        <v>200</v>
      </c>
      <c r="CZ384" t="s">
        <v>137</v>
      </c>
      <c r="DA384" t="s">
        <v>137</v>
      </c>
      <c r="DB384" t="s">
        <v>201</v>
      </c>
      <c r="DC384" t="s">
        <v>137</v>
      </c>
      <c r="DD384" t="s">
        <v>137</v>
      </c>
      <c r="DE384" t="s">
        <v>208</v>
      </c>
      <c r="DF384" t="s">
        <v>137</v>
      </c>
      <c r="DG384" t="s">
        <v>137</v>
      </c>
      <c r="DH384" t="s">
        <v>137</v>
      </c>
      <c r="DI384" t="s">
        <v>137</v>
      </c>
      <c r="DJ384" t="s">
        <v>137</v>
      </c>
      <c r="DK384" t="s">
        <v>137</v>
      </c>
      <c r="DL384" t="s">
        <v>137</v>
      </c>
      <c r="DM384" t="s">
        <v>137</v>
      </c>
      <c r="DN384" t="s">
        <v>137</v>
      </c>
      <c r="DO384" t="s">
        <v>137</v>
      </c>
      <c r="DP384" t="s">
        <v>137</v>
      </c>
      <c r="DQ384">
        <v>2</v>
      </c>
      <c r="DR384" t="s">
        <v>1480</v>
      </c>
      <c r="DT384">
        <f t="shared" si="11"/>
        <v>1</v>
      </c>
    </row>
    <row r="385" spans="1:124" x14ac:dyDescent="0.3">
      <c r="A385">
        <v>657</v>
      </c>
      <c r="B385" t="s">
        <v>197</v>
      </c>
      <c r="C385" t="s">
        <v>1562</v>
      </c>
      <c r="D385" t="s">
        <v>1570</v>
      </c>
      <c r="E385">
        <v>1186</v>
      </c>
      <c r="F385">
        <v>3</v>
      </c>
      <c r="G385">
        <v>4</v>
      </c>
      <c r="H385" t="s">
        <v>153</v>
      </c>
      <c r="I385" t="s">
        <v>124</v>
      </c>
      <c r="J385" t="s">
        <v>154</v>
      </c>
      <c r="K385" t="s">
        <v>125</v>
      </c>
      <c r="L385">
        <v>37</v>
      </c>
      <c r="M385" t="s">
        <v>296</v>
      </c>
      <c r="N385">
        <v>1520</v>
      </c>
      <c r="O385">
        <v>3805</v>
      </c>
      <c r="P385">
        <v>1680</v>
      </c>
      <c r="Q385" t="s">
        <v>127</v>
      </c>
      <c r="R385">
        <v>5</v>
      </c>
      <c r="S385">
        <v>17</v>
      </c>
      <c r="T385" s="11" t="s">
        <v>128</v>
      </c>
      <c r="U385" t="s">
        <v>1563</v>
      </c>
      <c r="V385" t="s">
        <v>626</v>
      </c>
      <c r="W385">
        <v>5</v>
      </c>
      <c r="X385" t="s">
        <v>223</v>
      </c>
      <c r="Y385" t="s">
        <v>156</v>
      </c>
      <c r="Z385" t="s">
        <v>130</v>
      </c>
      <c r="AA385" t="s">
        <v>179</v>
      </c>
      <c r="AB385" t="s">
        <v>205</v>
      </c>
      <c r="AC385" t="s">
        <v>647</v>
      </c>
      <c r="AD385" t="s">
        <v>1151</v>
      </c>
      <c r="AE385" t="s">
        <v>195</v>
      </c>
      <c r="AF385" t="s">
        <v>195</v>
      </c>
      <c r="AG385" t="s">
        <v>131</v>
      </c>
      <c r="AH385" t="s">
        <v>166</v>
      </c>
      <c r="AI385" t="s">
        <v>280</v>
      </c>
      <c r="AJ385" t="s">
        <v>317</v>
      </c>
      <c r="AK385" t="s">
        <v>402</v>
      </c>
      <c r="AL385" t="s">
        <v>134</v>
      </c>
      <c r="AM385" t="s">
        <v>273</v>
      </c>
      <c r="AN385" t="s">
        <v>135</v>
      </c>
      <c r="AO385">
        <v>2</v>
      </c>
      <c r="AP385">
        <v>5</v>
      </c>
      <c r="AQ385" t="s">
        <v>138</v>
      </c>
      <c r="AR385" t="s">
        <v>150</v>
      </c>
      <c r="AS385" t="s">
        <v>390</v>
      </c>
      <c r="AT385" t="s">
        <v>195</v>
      </c>
      <c r="AU385" t="s">
        <v>137</v>
      </c>
      <c r="AV385">
        <v>2</v>
      </c>
      <c r="AW385" t="s">
        <v>140</v>
      </c>
      <c r="AX385" t="s">
        <v>137</v>
      </c>
      <c r="AY385" t="s">
        <v>137</v>
      </c>
      <c r="AZ385" t="s">
        <v>1564</v>
      </c>
      <c r="BA385" t="s">
        <v>137</v>
      </c>
      <c r="BB385" t="s">
        <v>139</v>
      </c>
      <c r="BC385">
        <v>256</v>
      </c>
      <c r="BD385" t="s">
        <v>137</v>
      </c>
      <c r="BE385" t="s">
        <v>137</v>
      </c>
      <c r="BF385" t="s">
        <v>137</v>
      </c>
      <c r="BG385" t="s">
        <v>134</v>
      </c>
      <c r="BH385" t="s">
        <v>193</v>
      </c>
      <c r="BI385" t="s">
        <v>137</v>
      </c>
      <c r="BJ385" t="s">
        <v>193</v>
      </c>
      <c r="BK385" t="s">
        <v>137</v>
      </c>
      <c r="BL385" t="s">
        <v>174</v>
      </c>
      <c r="BM385" t="s">
        <v>137</v>
      </c>
      <c r="BN385" t="s">
        <v>142</v>
      </c>
      <c r="BO385" t="s">
        <v>134</v>
      </c>
      <c r="BP385" t="s">
        <v>139</v>
      </c>
      <c r="BQ385" t="s">
        <v>145</v>
      </c>
      <c r="BR385" t="s">
        <v>137</v>
      </c>
      <c r="BS385" s="10">
        <v>5.2</v>
      </c>
      <c r="BT385" t="s">
        <v>137</v>
      </c>
      <c r="BU385" t="s">
        <v>146</v>
      </c>
      <c r="BV385" t="s">
        <v>147</v>
      </c>
      <c r="BW385" t="s">
        <v>235</v>
      </c>
      <c r="BX385" t="s">
        <v>137</v>
      </c>
      <c r="BY385" t="s">
        <v>137</v>
      </c>
      <c r="BZ385" t="s">
        <v>137</v>
      </c>
      <c r="CA385" t="s">
        <v>137</v>
      </c>
      <c r="CB385" t="s">
        <v>137</v>
      </c>
      <c r="CC385" t="s">
        <v>137</v>
      </c>
      <c r="CD385" t="s">
        <v>137</v>
      </c>
      <c r="CE385" t="s">
        <v>137</v>
      </c>
      <c r="CF385" t="s">
        <v>137</v>
      </c>
      <c r="CG385" t="s">
        <v>137</v>
      </c>
      <c r="CH385" t="s">
        <v>137</v>
      </c>
      <c r="CI385" t="s">
        <v>210</v>
      </c>
      <c r="CJ385" t="s">
        <v>1077</v>
      </c>
      <c r="CK385" t="s">
        <v>165</v>
      </c>
      <c r="CL385" t="s">
        <v>137</v>
      </c>
      <c r="CM385" t="s">
        <v>137</v>
      </c>
      <c r="CN385" t="s">
        <v>137</v>
      </c>
      <c r="CO385" t="s">
        <v>137</v>
      </c>
      <c r="CP385">
        <v>2</v>
      </c>
      <c r="CQ385" t="s">
        <v>373</v>
      </c>
      <c r="CR385" t="s">
        <v>177</v>
      </c>
      <c r="CS385" t="s">
        <v>137</v>
      </c>
      <c r="CT385" t="s">
        <v>137</v>
      </c>
      <c r="CU385" t="s">
        <v>137</v>
      </c>
      <c r="CV385" t="s">
        <v>137</v>
      </c>
      <c r="CW385" t="s">
        <v>137</v>
      </c>
      <c r="CX385" t="s">
        <v>161</v>
      </c>
      <c r="CY385" t="s">
        <v>200</v>
      </c>
      <c r="CZ385" t="s">
        <v>137</v>
      </c>
      <c r="DA385" t="s">
        <v>137</v>
      </c>
      <c r="DB385" t="s">
        <v>201</v>
      </c>
      <c r="DC385" t="s">
        <v>137</v>
      </c>
      <c r="DD385" t="s">
        <v>137</v>
      </c>
      <c r="DE385" t="s">
        <v>208</v>
      </c>
      <c r="DF385" t="s">
        <v>137</v>
      </c>
      <c r="DG385" t="s">
        <v>137</v>
      </c>
      <c r="DH385" t="s">
        <v>137</v>
      </c>
      <c r="DI385" t="s">
        <v>137</v>
      </c>
      <c r="DJ385" t="s">
        <v>137</v>
      </c>
      <c r="DK385" t="s">
        <v>137</v>
      </c>
      <c r="DL385" t="s">
        <v>137</v>
      </c>
      <c r="DM385" t="s">
        <v>137</v>
      </c>
      <c r="DN385" t="s">
        <v>137</v>
      </c>
      <c r="DO385" t="s">
        <v>137</v>
      </c>
      <c r="DP385" t="s">
        <v>137</v>
      </c>
      <c r="DQ385">
        <v>2</v>
      </c>
      <c r="DR385" t="s">
        <v>1480</v>
      </c>
      <c r="DT385">
        <f t="shared" si="11"/>
        <v>1</v>
      </c>
    </row>
    <row r="386" spans="1:124" x14ac:dyDescent="0.3">
      <c r="A386">
        <v>658</v>
      </c>
      <c r="B386" t="s">
        <v>197</v>
      </c>
      <c r="C386" t="s">
        <v>1562</v>
      </c>
      <c r="D386" t="s">
        <v>1571</v>
      </c>
      <c r="E386">
        <v>1186</v>
      </c>
      <c r="F386">
        <v>3</v>
      </c>
      <c r="G386">
        <v>4</v>
      </c>
      <c r="H386" t="s">
        <v>153</v>
      </c>
      <c r="I386" t="s">
        <v>124</v>
      </c>
      <c r="J386" t="s">
        <v>154</v>
      </c>
      <c r="K386" t="s">
        <v>125</v>
      </c>
      <c r="L386">
        <v>37</v>
      </c>
      <c r="M386" t="s">
        <v>296</v>
      </c>
      <c r="N386">
        <v>1520</v>
      </c>
      <c r="O386">
        <v>3805</v>
      </c>
      <c r="P386">
        <v>1680</v>
      </c>
      <c r="Q386" t="s">
        <v>127</v>
      </c>
      <c r="R386">
        <v>5</v>
      </c>
      <c r="S386">
        <v>17</v>
      </c>
      <c r="T386" s="11" t="s">
        <v>128</v>
      </c>
      <c r="U386" t="s">
        <v>1563</v>
      </c>
      <c r="V386" t="s">
        <v>626</v>
      </c>
      <c r="W386">
        <v>5</v>
      </c>
      <c r="X386" t="s">
        <v>223</v>
      </c>
      <c r="Y386" t="s">
        <v>156</v>
      </c>
      <c r="Z386" t="s">
        <v>130</v>
      </c>
      <c r="AA386" t="s">
        <v>179</v>
      </c>
      <c r="AB386" t="s">
        <v>205</v>
      </c>
      <c r="AC386" t="s">
        <v>647</v>
      </c>
      <c r="AD386" t="s">
        <v>1151</v>
      </c>
      <c r="AE386" t="s">
        <v>1568</v>
      </c>
      <c r="AF386" t="s">
        <v>1568</v>
      </c>
      <c r="AG386" t="s">
        <v>131</v>
      </c>
      <c r="AH386" t="s">
        <v>166</v>
      </c>
      <c r="AI386" t="s">
        <v>280</v>
      </c>
      <c r="AJ386" t="s">
        <v>317</v>
      </c>
      <c r="AK386" t="s">
        <v>402</v>
      </c>
      <c r="AL386" t="s">
        <v>134</v>
      </c>
      <c r="AM386" t="s">
        <v>273</v>
      </c>
      <c r="AN386" t="s">
        <v>135</v>
      </c>
      <c r="AO386">
        <v>2</v>
      </c>
      <c r="AP386">
        <v>5</v>
      </c>
      <c r="AQ386" t="s">
        <v>396</v>
      </c>
      <c r="AR386" t="s">
        <v>139</v>
      </c>
      <c r="AS386" t="s">
        <v>390</v>
      </c>
      <c r="AT386" t="s">
        <v>1568</v>
      </c>
      <c r="AU386" t="s">
        <v>137</v>
      </c>
      <c r="AV386">
        <v>2</v>
      </c>
      <c r="AW386" t="s">
        <v>140</v>
      </c>
      <c r="AX386" t="s">
        <v>137</v>
      </c>
      <c r="AY386" t="s">
        <v>137</v>
      </c>
      <c r="AZ386" t="s">
        <v>1564</v>
      </c>
      <c r="BA386" t="s">
        <v>137</v>
      </c>
      <c r="BB386" t="s">
        <v>139</v>
      </c>
      <c r="BC386">
        <v>256</v>
      </c>
      <c r="BD386" t="s">
        <v>137</v>
      </c>
      <c r="BE386" t="s">
        <v>137</v>
      </c>
      <c r="BF386" t="s">
        <v>137</v>
      </c>
      <c r="BG386" t="s">
        <v>134</v>
      </c>
      <c r="BH386" t="s">
        <v>193</v>
      </c>
      <c r="BI386" t="s">
        <v>137</v>
      </c>
      <c r="BJ386" t="s">
        <v>193</v>
      </c>
      <c r="BK386" t="s">
        <v>137</v>
      </c>
      <c r="BL386" t="s">
        <v>174</v>
      </c>
      <c r="BM386" t="s">
        <v>137</v>
      </c>
      <c r="BN386" t="s">
        <v>142</v>
      </c>
      <c r="BO386" t="s">
        <v>134</v>
      </c>
      <c r="BP386" t="s">
        <v>139</v>
      </c>
      <c r="BQ386" t="s">
        <v>145</v>
      </c>
      <c r="BR386" t="s">
        <v>137</v>
      </c>
      <c r="BS386" s="10">
        <v>5.2</v>
      </c>
      <c r="BT386" t="s">
        <v>137</v>
      </c>
      <c r="BU386" t="s">
        <v>146</v>
      </c>
      <c r="BV386" t="s">
        <v>147</v>
      </c>
      <c r="BW386" t="s">
        <v>235</v>
      </c>
      <c r="BX386" t="s">
        <v>137</v>
      </c>
      <c r="BY386" t="s">
        <v>137</v>
      </c>
      <c r="BZ386" t="s">
        <v>137</v>
      </c>
      <c r="CA386" t="s">
        <v>137</v>
      </c>
      <c r="CB386" t="s">
        <v>137</v>
      </c>
      <c r="CC386" t="s">
        <v>137</v>
      </c>
      <c r="CD386" t="s">
        <v>137</v>
      </c>
      <c r="CE386" t="s">
        <v>137</v>
      </c>
      <c r="CF386" t="s">
        <v>137</v>
      </c>
      <c r="CG386" t="s">
        <v>137</v>
      </c>
      <c r="CH386" t="s">
        <v>137</v>
      </c>
      <c r="CI386" t="s">
        <v>210</v>
      </c>
      <c r="CJ386" t="s">
        <v>1077</v>
      </c>
      <c r="CK386" t="s">
        <v>165</v>
      </c>
      <c r="CL386" t="s">
        <v>137</v>
      </c>
      <c r="CM386" t="s">
        <v>137</v>
      </c>
      <c r="CN386" t="s">
        <v>137</v>
      </c>
      <c r="CO386" t="s">
        <v>137</v>
      </c>
      <c r="CP386">
        <v>2</v>
      </c>
      <c r="CQ386" t="s">
        <v>176</v>
      </c>
      <c r="CR386" t="s">
        <v>162</v>
      </c>
      <c r="CS386" t="s">
        <v>137</v>
      </c>
      <c r="CT386" t="s">
        <v>137</v>
      </c>
      <c r="CU386" t="s">
        <v>137</v>
      </c>
      <c r="CV386" t="s">
        <v>137</v>
      </c>
      <c r="CW386" t="s">
        <v>137</v>
      </c>
      <c r="CX386" t="s">
        <v>161</v>
      </c>
      <c r="CY386" t="s">
        <v>200</v>
      </c>
      <c r="CZ386" t="s">
        <v>137</v>
      </c>
      <c r="DA386" t="s">
        <v>137</v>
      </c>
      <c r="DB386" t="s">
        <v>201</v>
      </c>
      <c r="DC386" t="s">
        <v>137</v>
      </c>
      <c r="DD386" t="s">
        <v>137</v>
      </c>
      <c r="DE386" t="s">
        <v>208</v>
      </c>
      <c r="DF386" t="s">
        <v>137</v>
      </c>
      <c r="DG386" t="s">
        <v>137</v>
      </c>
      <c r="DH386" t="s">
        <v>137</v>
      </c>
      <c r="DI386" t="s">
        <v>137</v>
      </c>
      <c r="DJ386" t="s">
        <v>137</v>
      </c>
      <c r="DK386" t="s">
        <v>137</v>
      </c>
      <c r="DL386" t="s">
        <v>137</v>
      </c>
      <c r="DM386" t="s">
        <v>137</v>
      </c>
      <c r="DN386" t="s">
        <v>137</v>
      </c>
      <c r="DO386" t="s">
        <v>137</v>
      </c>
      <c r="DP386" t="s">
        <v>137</v>
      </c>
      <c r="DQ386">
        <v>2</v>
      </c>
      <c r="DR386" t="s">
        <v>1480</v>
      </c>
      <c r="DT386">
        <f t="shared" si="11"/>
        <v>1</v>
      </c>
    </row>
    <row r="387" spans="1:124" x14ac:dyDescent="0.3">
      <c r="A387">
        <v>659</v>
      </c>
      <c r="B387" t="s">
        <v>197</v>
      </c>
      <c r="C387" t="s">
        <v>1572</v>
      </c>
      <c r="D387" t="s">
        <v>1573</v>
      </c>
      <c r="E387">
        <v>1197</v>
      </c>
      <c r="F387">
        <v>4</v>
      </c>
      <c r="G387">
        <v>4</v>
      </c>
      <c r="H387" t="s">
        <v>153</v>
      </c>
      <c r="I387" t="s">
        <v>124</v>
      </c>
      <c r="J387" t="s">
        <v>154</v>
      </c>
      <c r="K387" t="s">
        <v>125</v>
      </c>
      <c r="L387">
        <v>43</v>
      </c>
      <c r="M387" t="s">
        <v>126</v>
      </c>
      <c r="N387">
        <v>1520</v>
      </c>
      <c r="O387">
        <v>3995</v>
      </c>
      <c r="P387">
        <v>1660</v>
      </c>
      <c r="Q387" t="s">
        <v>336</v>
      </c>
      <c r="R387">
        <v>4</v>
      </c>
      <c r="S387">
        <v>15.7</v>
      </c>
      <c r="T387" s="11" t="s">
        <v>128</v>
      </c>
      <c r="U387" t="s">
        <v>345</v>
      </c>
      <c r="V387" t="s">
        <v>626</v>
      </c>
      <c r="W387">
        <v>5</v>
      </c>
      <c r="X387" t="s">
        <v>187</v>
      </c>
      <c r="Y387" t="s">
        <v>156</v>
      </c>
      <c r="Z387" t="s">
        <v>130</v>
      </c>
      <c r="AA387" t="s">
        <v>179</v>
      </c>
      <c r="AB387" t="s">
        <v>205</v>
      </c>
      <c r="AC387" t="s">
        <v>338</v>
      </c>
      <c r="AD387" t="s">
        <v>339</v>
      </c>
      <c r="AE387" t="s">
        <v>340</v>
      </c>
      <c r="AF387" t="s">
        <v>340</v>
      </c>
      <c r="AG387" t="s">
        <v>131</v>
      </c>
      <c r="AH387" t="s">
        <v>166</v>
      </c>
      <c r="AI387" t="s">
        <v>133</v>
      </c>
      <c r="AJ387" t="s">
        <v>249</v>
      </c>
      <c r="AK387" t="s">
        <v>341</v>
      </c>
      <c r="AL387" t="s">
        <v>134</v>
      </c>
      <c r="AM387" t="s">
        <v>135</v>
      </c>
      <c r="AN387" t="s">
        <v>135</v>
      </c>
      <c r="AO387" t="s">
        <v>137</v>
      </c>
      <c r="AP387">
        <v>5</v>
      </c>
      <c r="AQ387" t="s">
        <v>138</v>
      </c>
      <c r="AR387" t="s">
        <v>139</v>
      </c>
      <c r="AS387" t="s">
        <v>192</v>
      </c>
      <c r="AT387" t="s">
        <v>340</v>
      </c>
      <c r="AU387" t="s">
        <v>137</v>
      </c>
      <c r="AV387" t="s">
        <v>137</v>
      </c>
      <c r="AW387" t="s">
        <v>276</v>
      </c>
      <c r="AX387" t="s">
        <v>137</v>
      </c>
      <c r="AY387" t="s">
        <v>137</v>
      </c>
      <c r="AZ387" t="s">
        <v>361</v>
      </c>
      <c r="BA387" t="s">
        <v>137</v>
      </c>
      <c r="BB387" t="s">
        <v>202</v>
      </c>
      <c r="BC387">
        <v>407</v>
      </c>
      <c r="BD387" t="s">
        <v>137</v>
      </c>
      <c r="BE387" t="s">
        <v>137</v>
      </c>
      <c r="BF387" t="s">
        <v>137</v>
      </c>
      <c r="BG387" t="s">
        <v>134</v>
      </c>
      <c r="BH387" t="s">
        <v>143</v>
      </c>
      <c r="BI387" t="s">
        <v>137</v>
      </c>
      <c r="BJ387" t="s">
        <v>193</v>
      </c>
      <c r="BK387" t="s">
        <v>137</v>
      </c>
      <c r="BL387" t="s">
        <v>344</v>
      </c>
      <c r="BM387" t="s">
        <v>137</v>
      </c>
      <c r="BN387" t="s">
        <v>142</v>
      </c>
      <c r="BO387" t="s">
        <v>135</v>
      </c>
      <c r="BP387" t="s">
        <v>139</v>
      </c>
      <c r="BQ387" t="s">
        <v>145</v>
      </c>
      <c r="BR387" t="s">
        <v>137</v>
      </c>
      <c r="BS387" s="10">
        <v>5.2</v>
      </c>
      <c r="BT387" t="s">
        <v>137</v>
      </c>
      <c r="BU387" t="s">
        <v>146</v>
      </c>
      <c r="BV387" t="s">
        <v>147</v>
      </c>
      <c r="BW387" t="s">
        <v>148</v>
      </c>
      <c r="BX387" t="s">
        <v>137</v>
      </c>
      <c r="BY387" t="s">
        <v>137</v>
      </c>
      <c r="BZ387" t="s">
        <v>137</v>
      </c>
      <c r="CA387" t="s">
        <v>137</v>
      </c>
      <c r="CB387" t="s">
        <v>137</v>
      </c>
      <c r="CC387" t="s">
        <v>137</v>
      </c>
      <c r="CD387" t="s">
        <v>137</v>
      </c>
      <c r="CE387" t="s">
        <v>137</v>
      </c>
      <c r="CF387" t="s">
        <v>137</v>
      </c>
      <c r="CG387" t="s">
        <v>137</v>
      </c>
      <c r="CH387" t="s">
        <v>137</v>
      </c>
      <c r="CI387" t="s">
        <v>254</v>
      </c>
      <c r="CJ387" t="s">
        <v>1077</v>
      </c>
      <c r="CK387" t="s">
        <v>165</v>
      </c>
      <c r="CL387" t="s">
        <v>137</v>
      </c>
      <c r="CM387" t="s">
        <v>137</v>
      </c>
      <c r="CN387" t="s">
        <v>137</v>
      </c>
      <c r="CO387" t="s">
        <v>137</v>
      </c>
      <c r="CP387">
        <v>2</v>
      </c>
      <c r="CQ387" t="s">
        <v>176</v>
      </c>
      <c r="CR387" t="s">
        <v>177</v>
      </c>
      <c r="CS387" t="s">
        <v>137</v>
      </c>
      <c r="CT387" t="s">
        <v>137</v>
      </c>
      <c r="CU387" t="s">
        <v>137</v>
      </c>
      <c r="CV387" t="s">
        <v>137</v>
      </c>
      <c r="CW387" t="s">
        <v>137</v>
      </c>
      <c r="CX387" t="s">
        <v>161</v>
      </c>
      <c r="CY387" t="s">
        <v>200</v>
      </c>
      <c r="CZ387" t="s">
        <v>137</v>
      </c>
      <c r="DA387" t="s">
        <v>137</v>
      </c>
      <c r="DB387" t="s">
        <v>201</v>
      </c>
      <c r="DC387" t="s">
        <v>137</v>
      </c>
      <c r="DD387" t="s">
        <v>137</v>
      </c>
      <c r="DE387" t="s">
        <v>208</v>
      </c>
      <c r="DF387" t="s">
        <v>137</v>
      </c>
      <c r="DG387" t="s">
        <v>137</v>
      </c>
      <c r="DH387" t="s">
        <v>137</v>
      </c>
      <c r="DI387" t="s">
        <v>137</v>
      </c>
      <c r="DJ387" t="s">
        <v>137</v>
      </c>
      <c r="DK387" t="s">
        <v>137</v>
      </c>
      <c r="DL387" t="s">
        <v>137</v>
      </c>
      <c r="DM387" t="s">
        <v>137</v>
      </c>
      <c r="DN387" t="s">
        <v>137</v>
      </c>
      <c r="DO387" t="s">
        <v>137</v>
      </c>
      <c r="DP387" t="s">
        <v>137</v>
      </c>
      <c r="DQ387">
        <v>2</v>
      </c>
      <c r="DR387" t="s">
        <v>1480</v>
      </c>
      <c r="DT387">
        <f t="shared" si="11"/>
        <v>1</v>
      </c>
    </row>
    <row r="388" spans="1:124" x14ac:dyDescent="0.3">
      <c r="A388">
        <v>661</v>
      </c>
      <c r="B388" t="s">
        <v>197</v>
      </c>
      <c r="C388" t="s">
        <v>1572</v>
      </c>
      <c r="D388" t="s">
        <v>1575</v>
      </c>
      <c r="E388">
        <v>1197</v>
      </c>
      <c r="F388">
        <v>4</v>
      </c>
      <c r="G388">
        <v>4</v>
      </c>
      <c r="H388" t="s">
        <v>153</v>
      </c>
      <c r="I388" t="s">
        <v>124</v>
      </c>
      <c r="J388" t="s">
        <v>154</v>
      </c>
      <c r="K388" t="s">
        <v>125</v>
      </c>
      <c r="L388">
        <v>43</v>
      </c>
      <c r="M388" t="s">
        <v>126</v>
      </c>
      <c r="N388">
        <v>1520</v>
      </c>
      <c r="O388">
        <v>3995</v>
      </c>
      <c r="P388">
        <v>1660</v>
      </c>
      <c r="Q388" t="s">
        <v>336</v>
      </c>
      <c r="R388">
        <v>4</v>
      </c>
      <c r="S388">
        <v>15.7</v>
      </c>
      <c r="T388" s="11" t="s">
        <v>128</v>
      </c>
      <c r="U388" t="s">
        <v>345</v>
      </c>
      <c r="V388" t="s">
        <v>337</v>
      </c>
      <c r="W388">
        <v>5</v>
      </c>
      <c r="X388" t="s">
        <v>187</v>
      </c>
      <c r="Y388" t="s">
        <v>203</v>
      </c>
      <c r="Z388" t="s">
        <v>130</v>
      </c>
      <c r="AA388" t="s">
        <v>204</v>
      </c>
      <c r="AB388" t="s">
        <v>205</v>
      </c>
      <c r="AC388" t="s">
        <v>338</v>
      </c>
      <c r="AD388" t="s">
        <v>339</v>
      </c>
      <c r="AE388" t="s">
        <v>340</v>
      </c>
      <c r="AF388" t="s">
        <v>340</v>
      </c>
      <c r="AG388" t="s">
        <v>131</v>
      </c>
      <c r="AH388" t="s">
        <v>166</v>
      </c>
      <c r="AI388" t="s">
        <v>133</v>
      </c>
      <c r="AJ388" t="s">
        <v>1574</v>
      </c>
      <c r="AK388" t="s">
        <v>341</v>
      </c>
      <c r="AL388" t="s">
        <v>134</v>
      </c>
      <c r="AM388" t="s">
        <v>135</v>
      </c>
      <c r="AN388" t="s">
        <v>135</v>
      </c>
      <c r="AO388" t="s">
        <v>137</v>
      </c>
      <c r="AP388">
        <v>5</v>
      </c>
      <c r="AQ388" t="s">
        <v>138</v>
      </c>
      <c r="AR388" t="s">
        <v>139</v>
      </c>
      <c r="AS388" t="s">
        <v>192</v>
      </c>
      <c r="AT388" t="s">
        <v>340</v>
      </c>
      <c r="AU388" t="s">
        <v>137</v>
      </c>
      <c r="AV388">
        <v>2</v>
      </c>
      <c r="AW388" t="s">
        <v>276</v>
      </c>
      <c r="AX388" t="s">
        <v>137</v>
      </c>
      <c r="AY388" t="s">
        <v>137</v>
      </c>
      <c r="AZ388" t="s">
        <v>361</v>
      </c>
      <c r="BA388" t="s">
        <v>137</v>
      </c>
      <c r="BB388" t="s">
        <v>202</v>
      </c>
      <c r="BC388">
        <v>407</v>
      </c>
      <c r="BD388" t="s">
        <v>137</v>
      </c>
      <c r="BE388" t="s">
        <v>137</v>
      </c>
      <c r="BF388" t="s">
        <v>137</v>
      </c>
      <c r="BG388" t="s">
        <v>134</v>
      </c>
      <c r="BH388" t="s">
        <v>143</v>
      </c>
      <c r="BI388" t="s">
        <v>137</v>
      </c>
      <c r="BJ388" t="s">
        <v>193</v>
      </c>
      <c r="BK388" t="s">
        <v>137</v>
      </c>
      <c r="BL388" t="s">
        <v>344</v>
      </c>
      <c r="BM388" t="s">
        <v>137</v>
      </c>
      <c r="BN388" t="s">
        <v>142</v>
      </c>
      <c r="BO388" t="s">
        <v>135</v>
      </c>
      <c r="BP388" t="s">
        <v>139</v>
      </c>
      <c r="BQ388" t="s">
        <v>145</v>
      </c>
      <c r="BR388" t="s">
        <v>137</v>
      </c>
      <c r="BS388" s="10">
        <v>4.7</v>
      </c>
      <c r="BT388" t="s">
        <v>137</v>
      </c>
      <c r="BU388" t="s">
        <v>146</v>
      </c>
      <c r="BV388" t="s">
        <v>147</v>
      </c>
      <c r="BW388" t="s">
        <v>148</v>
      </c>
      <c r="BX388" t="s">
        <v>137</v>
      </c>
      <c r="BY388" t="s">
        <v>137</v>
      </c>
      <c r="BZ388" t="s">
        <v>137</v>
      </c>
      <c r="CA388" t="s">
        <v>137</v>
      </c>
      <c r="CB388" t="s">
        <v>137</v>
      </c>
      <c r="CC388" t="s">
        <v>137</v>
      </c>
      <c r="CD388" t="s">
        <v>137</v>
      </c>
      <c r="CE388" t="s">
        <v>137</v>
      </c>
      <c r="CF388" t="s">
        <v>137</v>
      </c>
      <c r="CG388" t="s">
        <v>137</v>
      </c>
      <c r="CH388" t="s">
        <v>137</v>
      </c>
      <c r="CI388" t="s">
        <v>254</v>
      </c>
      <c r="CJ388" t="s">
        <v>343</v>
      </c>
      <c r="CK388" t="s">
        <v>165</v>
      </c>
      <c r="CL388" t="s">
        <v>137</v>
      </c>
      <c r="CM388" t="s">
        <v>137</v>
      </c>
      <c r="CN388" t="s">
        <v>137</v>
      </c>
      <c r="CO388" t="s">
        <v>137</v>
      </c>
      <c r="CP388">
        <v>2</v>
      </c>
      <c r="CQ388" t="s">
        <v>176</v>
      </c>
      <c r="CR388" t="s">
        <v>162</v>
      </c>
      <c r="CS388" t="s">
        <v>137</v>
      </c>
      <c r="CT388" t="s">
        <v>137</v>
      </c>
      <c r="CU388" t="s">
        <v>137</v>
      </c>
      <c r="CV388" t="s">
        <v>137</v>
      </c>
      <c r="CW388" t="s">
        <v>137</v>
      </c>
      <c r="CX388" t="s">
        <v>161</v>
      </c>
      <c r="CY388" t="s">
        <v>200</v>
      </c>
      <c r="CZ388" t="s">
        <v>137</v>
      </c>
      <c r="DA388" t="s">
        <v>137</v>
      </c>
      <c r="DB388" t="s">
        <v>201</v>
      </c>
      <c r="DC388" t="s">
        <v>137</v>
      </c>
      <c r="DD388" t="s">
        <v>137</v>
      </c>
      <c r="DE388" t="s">
        <v>208</v>
      </c>
      <c r="DF388" t="s">
        <v>137</v>
      </c>
      <c r="DG388" t="s">
        <v>137</v>
      </c>
      <c r="DH388" t="s">
        <v>137</v>
      </c>
      <c r="DI388" t="s">
        <v>137</v>
      </c>
      <c r="DJ388" t="s">
        <v>137</v>
      </c>
      <c r="DK388" t="s">
        <v>137</v>
      </c>
      <c r="DL388" t="s">
        <v>137</v>
      </c>
      <c r="DM388" t="s">
        <v>137</v>
      </c>
      <c r="DN388" t="s">
        <v>137</v>
      </c>
      <c r="DO388" t="s">
        <v>137</v>
      </c>
      <c r="DP388" t="s">
        <v>137</v>
      </c>
      <c r="DQ388">
        <v>2</v>
      </c>
      <c r="DR388" t="s">
        <v>1480</v>
      </c>
      <c r="DT388">
        <f t="shared" si="11"/>
        <v>1</v>
      </c>
    </row>
    <row r="389" spans="1:124" x14ac:dyDescent="0.3">
      <c r="A389">
        <v>662</v>
      </c>
      <c r="B389" t="s">
        <v>197</v>
      </c>
      <c r="C389" t="s">
        <v>1572</v>
      </c>
      <c r="D389" t="s">
        <v>1576</v>
      </c>
      <c r="E389">
        <v>1197</v>
      </c>
      <c r="F389">
        <v>4</v>
      </c>
      <c r="G389">
        <v>4</v>
      </c>
      <c r="H389" t="s">
        <v>153</v>
      </c>
      <c r="I389" t="s">
        <v>124</v>
      </c>
      <c r="J389" t="s">
        <v>154</v>
      </c>
      <c r="K389" t="s">
        <v>125</v>
      </c>
      <c r="L389">
        <v>43</v>
      </c>
      <c r="M389" t="s">
        <v>126</v>
      </c>
      <c r="N389">
        <v>1520</v>
      </c>
      <c r="O389">
        <v>3995</v>
      </c>
      <c r="P389">
        <v>1660</v>
      </c>
      <c r="Q389" t="s">
        <v>336</v>
      </c>
      <c r="R389">
        <v>4</v>
      </c>
      <c r="S389">
        <v>15.7</v>
      </c>
      <c r="T389" s="1" t="s">
        <v>128</v>
      </c>
      <c r="U389" t="s">
        <v>213</v>
      </c>
      <c r="V389" t="s">
        <v>337</v>
      </c>
      <c r="W389">
        <v>5</v>
      </c>
      <c r="X389" t="s">
        <v>187</v>
      </c>
      <c r="Y389" t="s">
        <v>156</v>
      </c>
      <c r="Z389" t="s">
        <v>130</v>
      </c>
      <c r="AA389" t="s">
        <v>204</v>
      </c>
      <c r="AB389" t="s">
        <v>205</v>
      </c>
      <c r="AC389" t="s">
        <v>338</v>
      </c>
      <c r="AD389" t="s">
        <v>339</v>
      </c>
      <c r="AE389" t="s">
        <v>1568</v>
      </c>
      <c r="AF389" t="s">
        <v>1568</v>
      </c>
      <c r="AG389" t="s">
        <v>131</v>
      </c>
      <c r="AH389" t="s">
        <v>166</v>
      </c>
      <c r="AI389" t="s">
        <v>280</v>
      </c>
      <c r="AJ389" t="s">
        <v>1574</v>
      </c>
      <c r="AK389" t="s">
        <v>341</v>
      </c>
      <c r="AL389" t="s">
        <v>134</v>
      </c>
      <c r="AM389" t="s">
        <v>135</v>
      </c>
      <c r="AN389" t="s">
        <v>135</v>
      </c>
      <c r="AO389" t="s">
        <v>137</v>
      </c>
      <c r="AP389">
        <v>5</v>
      </c>
      <c r="AQ389" t="s">
        <v>138</v>
      </c>
      <c r="AR389" t="s">
        <v>139</v>
      </c>
      <c r="AS389" t="s">
        <v>192</v>
      </c>
      <c r="AT389" t="s">
        <v>1568</v>
      </c>
      <c r="AU389" t="s">
        <v>137</v>
      </c>
      <c r="AV389" t="s">
        <v>137</v>
      </c>
      <c r="AW389" t="s">
        <v>276</v>
      </c>
      <c r="AX389" t="s">
        <v>137</v>
      </c>
      <c r="AY389" t="s">
        <v>137</v>
      </c>
      <c r="AZ389" t="s">
        <v>361</v>
      </c>
      <c r="BA389" t="s">
        <v>137</v>
      </c>
      <c r="BB389" t="s">
        <v>202</v>
      </c>
      <c r="BC389">
        <v>407</v>
      </c>
      <c r="BD389" t="s">
        <v>137</v>
      </c>
      <c r="BE389" t="s">
        <v>137</v>
      </c>
      <c r="BF389" t="s">
        <v>137</v>
      </c>
      <c r="BG389" t="s">
        <v>134</v>
      </c>
      <c r="BH389" t="s">
        <v>193</v>
      </c>
      <c r="BI389" t="s">
        <v>137</v>
      </c>
      <c r="BJ389" t="s">
        <v>193</v>
      </c>
      <c r="BK389" t="s">
        <v>137</v>
      </c>
      <c r="BL389" t="s">
        <v>344</v>
      </c>
      <c r="BM389" t="s">
        <v>137</v>
      </c>
      <c r="BN389" t="s">
        <v>142</v>
      </c>
      <c r="BO389" t="s">
        <v>135</v>
      </c>
      <c r="BP389" t="s">
        <v>139</v>
      </c>
      <c r="BQ389" t="s">
        <v>145</v>
      </c>
      <c r="BR389" t="s">
        <v>137</v>
      </c>
      <c r="BS389">
        <v>4.7</v>
      </c>
      <c r="BT389" t="s">
        <v>137</v>
      </c>
      <c r="BU389" t="s">
        <v>146</v>
      </c>
      <c r="BV389" t="s">
        <v>147</v>
      </c>
      <c r="BW389" t="s">
        <v>235</v>
      </c>
      <c r="BX389" t="s">
        <v>137</v>
      </c>
      <c r="BY389" t="s">
        <v>137</v>
      </c>
      <c r="BZ389" t="s">
        <v>137</v>
      </c>
      <c r="CA389" t="s">
        <v>137</v>
      </c>
      <c r="CB389" t="s">
        <v>137</v>
      </c>
      <c r="CC389" t="s">
        <v>137</v>
      </c>
      <c r="CD389" t="s">
        <v>137</v>
      </c>
      <c r="CE389" t="s">
        <v>137</v>
      </c>
      <c r="CF389" t="s">
        <v>137</v>
      </c>
      <c r="CG389" t="s">
        <v>137</v>
      </c>
      <c r="CH389" t="s">
        <v>137</v>
      </c>
      <c r="CI389" t="s">
        <v>254</v>
      </c>
      <c r="CJ389" t="s">
        <v>343</v>
      </c>
      <c r="CK389" t="s">
        <v>165</v>
      </c>
      <c r="CL389" t="s">
        <v>137</v>
      </c>
      <c r="CM389" t="s">
        <v>137</v>
      </c>
      <c r="CN389" t="s">
        <v>137</v>
      </c>
      <c r="CO389" t="s">
        <v>137</v>
      </c>
      <c r="CP389">
        <v>2</v>
      </c>
      <c r="CQ389" t="s">
        <v>176</v>
      </c>
      <c r="CR389" t="s">
        <v>162</v>
      </c>
      <c r="CS389" t="s">
        <v>137</v>
      </c>
      <c r="CT389" t="s">
        <v>137</v>
      </c>
      <c r="CU389" t="s">
        <v>137</v>
      </c>
      <c r="CV389" t="s">
        <v>137</v>
      </c>
      <c r="CW389" t="s">
        <v>137</v>
      </c>
      <c r="CX389" t="s">
        <v>161</v>
      </c>
      <c r="CY389" t="s">
        <v>200</v>
      </c>
      <c r="CZ389" t="s">
        <v>137</v>
      </c>
      <c r="DA389" t="s">
        <v>137</v>
      </c>
      <c r="DB389" t="s">
        <v>201</v>
      </c>
      <c r="DC389" t="s">
        <v>137</v>
      </c>
      <c r="DD389" t="s">
        <v>137</v>
      </c>
      <c r="DE389" t="s">
        <v>208</v>
      </c>
      <c r="DF389" t="s">
        <v>137</v>
      </c>
      <c r="DG389" t="s">
        <v>137</v>
      </c>
      <c r="DH389" t="s">
        <v>137</v>
      </c>
      <c r="DI389" t="s">
        <v>137</v>
      </c>
      <c r="DJ389" t="s">
        <v>137</v>
      </c>
      <c r="DK389" t="s">
        <v>137</v>
      </c>
      <c r="DL389" t="s">
        <v>137</v>
      </c>
      <c r="DM389" t="s">
        <v>137</v>
      </c>
      <c r="DN389" t="s">
        <v>137</v>
      </c>
      <c r="DO389" t="s">
        <v>137</v>
      </c>
      <c r="DP389" t="s">
        <v>137</v>
      </c>
      <c r="DQ389">
        <v>2</v>
      </c>
      <c r="DR389" t="s">
        <v>1480</v>
      </c>
      <c r="DT389">
        <f t="shared" si="11"/>
        <v>1</v>
      </c>
    </row>
    <row r="390" spans="1:124" x14ac:dyDescent="0.3">
      <c r="A390">
        <v>663</v>
      </c>
      <c r="B390" t="s">
        <v>197</v>
      </c>
      <c r="C390" t="s">
        <v>1572</v>
      </c>
      <c r="D390" t="s">
        <v>1577</v>
      </c>
      <c r="E390">
        <v>1120</v>
      </c>
      <c r="F390">
        <v>3</v>
      </c>
      <c r="G390">
        <v>4</v>
      </c>
      <c r="H390" t="s">
        <v>153</v>
      </c>
      <c r="I390" t="s">
        <v>124</v>
      </c>
      <c r="J390" t="s">
        <v>154</v>
      </c>
      <c r="K390" t="s">
        <v>125</v>
      </c>
      <c r="L390">
        <v>43</v>
      </c>
      <c r="M390" t="s">
        <v>296</v>
      </c>
      <c r="N390">
        <v>1520</v>
      </c>
      <c r="O390">
        <v>3995</v>
      </c>
      <c r="P390">
        <v>1660</v>
      </c>
      <c r="Q390" t="s">
        <v>336</v>
      </c>
      <c r="R390">
        <v>4</v>
      </c>
      <c r="S390">
        <v>19</v>
      </c>
      <c r="T390" s="11" t="s">
        <v>128</v>
      </c>
      <c r="U390" t="s">
        <v>213</v>
      </c>
      <c r="V390" t="s">
        <v>337</v>
      </c>
      <c r="W390">
        <v>5</v>
      </c>
      <c r="X390" t="s">
        <v>187</v>
      </c>
      <c r="Y390" t="s">
        <v>156</v>
      </c>
      <c r="Z390" t="s">
        <v>130</v>
      </c>
      <c r="AA390" t="s">
        <v>179</v>
      </c>
      <c r="AB390" t="s">
        <v>205</v>
      </c>
      <c r="AC390" t="s">
        <v>515</v>
      </c>
      <c r="AD390" t="s">
        <v>339</v>
      </c>
      <c r="AE390" t="s">
        <v>340</v>
      </c>
      <c r="AF390" t="s">
        <v>340</v>
      </c>
      <c r="AG390" t="s">
        <v>131</v>
      </c>
      <c r="AH390" t="s">
        <v>166</v>
      </c>
      <c r="AI390" t="s">
        <v>133</v>
      </c>
      <c r="AJ390" t="s">
        <v>1578</v>
      </c>
      <c r="AK390" t="s">
        <v>1579</v>
      </c>
      <c r="AL390" t="s">
        <v>134</v>
      </c>
      <c r="AM390" t="s">
        <v>135</v>
      </c>
      <c r="AN390" t="s">
        <v>135</v>
      </c>
      <c r="AO390" t="s">
        <v>137</v>
      </c>
      <c r="AP390">
        <v>5</v>
      </c>
      <c r="AQ390" t="s">
        <v>138</v>
      </c>
      <c r="AR390" t="s">
        <v>139</v>
      </c>
      <c r="AS390" t="s">
        <v>192</v>
      </c>
      <c r="AT390" t="s">
        <v>340</v>
      </c>
      <c r="AU390" t="s">
        <v>137</v>
      </c>
      <c r="AV390" t="s">
        <v>137</v>
      </c>
      <c r="AW390" t="s">
        <v>276</v>
      </c>
      <c r="AX390" t="s">
        <v>137</v>
      </c>
      <c r="AY390" t="s">
        <v>137</v>
      </c>
      <c r="AZ390" t="s">
        <v>361</v>
      </c>
      <c r="BA390" t="s">
        <v>137</v>
      </c>
      <c r="BB390" t="s">
        <v>199</v>
      </c>
      <c r="BC390">
        <v>407</v>
      </c>
      <c r="BD390" t="s">
        <v>137</v>
      </c>
      <c r="BE390" t="s">
        <v>137</v>
      </c>
      <c r="BF390" t="s">
        <v>137</v>
      </c>
      <c r="BG390" t="s">
        <v>134</v>
      </c>
      <c r="BH390" t="s">
        <v>143</v>
      </c>
      <c r="BI390" t="s">
        <v>137</v>
      </c>
      <c r="BJ390" t="s">
        <v>193</v>
      </c>
      <c r="BK390" t="s">
        <v>137</v>
      </c>
      <c r="BL390" t="s">
        <v>344</v>
      </c>
      <c r="BM390" t="s">
        <v>137</v>
      </c>
      <c r="BN390" t="s">
        <v>142</v>
      </c>
      <c r="BO390" t="s">
        <v>135</v>
      </c>
      <c r="BP390" t="s">
        <v>139</v>
      </c>
      <c r="BQ390" t="s">
        <v>145</v>
      </c>
      <c r="BR390" t="s">
        <v>137</v>
      </c>
      <c r="BS390" s="10">
        <v>4.7</v>
      </c>
      <c r="BT390" t="s">
        <v>137</v>
      </c>
      <c r="BU390" t="s">
        <v>146</v>
      </c>
      <c r="BV390" t="s">
        <v>147</v>
      </c>
      <c r="BW390" t="s">
        <v>148</v>
      </c>
      <c r="BX390" t="s">
        <v>137</v>
      </c>
      <c r="BY390" t="s">
        <v>137</v>
      </c>
      <c r="BZ390" t="s">
        <v>137</v>
      </c>
      <c r="CA390" t="s">
        <v>137</v>
      </c>
      <c r="CB390" t="s">
        <v>137</v>
      </c>
      <c r="CC390" t="s">
        <v>137</v>
      </c>
      <c r="CD390" t="s">
        <v>137</v>
      </c>
      <c r="CE390" t="s">
        <v>137</v>
      </c>
      <c r="CF390" t="s">
        <v>137</v>
      </c>
      <c r="CG390" t="s">
        <v>137</v>
      </c>
      <c r="CH390" t="s">
        <v>137</v>
      </c>
      <c r="CI390" t="s">
        <v>254</v>
      </c>
      <c r="CJ390" t="s">
        <v>343</v>
      </c>
      <c r="CK390" t="s">
        <v>165</v>
      </c>
      <c r="CL390" t="s">
        <v>137</v>
      </c>
      <c r="CM390" t="s">
        <v>137</v>
      </c>
      <c r="CN390" t="s">
        <v>137</v>
      </c>
      <c r="CO390" t="s">
        <v>137</v>
      </c>
      <c r="CP390">
        <v>2</v>
      </c>
      <c r="CQ390" t="s">
        <v>176</v>
      </c>
      <c r="CR390" t="s">
        <v>177</v>
      </c>
      <c r="CS390" t="s">
        <v>137</v>
      </c>
      <c r="CT390" t="s">
        <v>137</v>
      </c>
      <c r="CU390" t="s">
        <v>137</v>
      </c>
      <c r="CV390" t="s">
        <v>137</v>
      </c>
      <c r="CW390" t="s">
        <v>137</v>
      </c>
      <c r="CX390" t="s">
        <v>161</v>
      </c>
      <c r="CY390" t="s">
        <v>200</v>
      </c>
      <c r="CZ390" t="s">
        <v>137</v>
      </c>
      <c r="DA390" t="s">
        <v>137</v>
      </c>
      <c r="DB390" t="s">
        <v>201</v>
      </c>
      <c r="DC390" t="s">
        <v>137</v>
      </c>
      <c r="DD390" t="s">
        <v>137</v>
      </c>
      <c r="DE390" t="s">
        <v>208</v>
      </c>
      <c r="DF390" t="s">
        <v>137</v>
      </c>
      <c r="DG390" t="s">
        <v>137</v>
      </c>
      <c r="DH390" t="s">
        <v>137</v>
      </c>
      <c r="DI390" t="s">
        <v>137</v>
      </c>
      <c r="DJ390" t="s">
        <v>137</v>
      </c>
      <c r="DK390" t="s">
        <v>137</v>
      </c>
      <c r="DL390" t="s">
        <v>137</v>
      </c>
      <c r="DM390" t="s">
        <v>137</v>
      </c>
      <c r="DN390" t="s">
        <v>137</v>
      </c>
      <c r="DO390" t="s">
        <v>137</v>
      </c>
      <c r="DP390" t="s">
        <v>137</v>
      </c>
      <c r="DQ390">
        <v>2</v>
      </c>
      <c r="DR390" t="s">
        <v>1480</v>
      </c>
      <c r="DT390">
        <f t="shared" si="11"/>
        <v>1</v>
      </c>
    </row>
    <row r="391" spans="1:124" x14ac:dyDescent="0.3">
      <c r="A391">
        <v>665</v>
      </c>
      <c r="B391" t="s">
        <v>197</v>
      </c>
      <c r="C391" t="s">
        <v>1572</v>
      </c>
      <c r="D391" t="s">
        <v>1580</v>
      </c>
      <c r="E391">
        <v>1120</v>
      </c>
      <c r="F391">
        <v>3</v>
      </c>
      <c r="G391">
        <v>4</v>
      </c>
      <c r="H391" t="s">
        <v>153</v>
      </c>
      <c r="I391" t="s">
        <v>124</v>
      </c>
      <c r="J391" t="s">
        <v>154</v>
      </c>
      <c r="K391" t="s">
        <v>125</v>
      </c>
      <c r="L391">
        <v>43</v>
      </c>
      <c r="M391" t="s">
        <v>296</v>
      </c>
      <c r="N391">
        <v>1520</v>
      </c>
      <c r="O391">
        <v>3995</v>
      </c>
      <c r="P391">
        <v>1660</v>
      </c>
      <c r="Q391" t="s">
        <v>336</v>
      </c>
      <c r="R391">
        <v>4</v>
      </c>
      <c r="S391">
        <v>19</v>
      </c>
      <c r="T391" s="11" t="s">
        <v>128</v>
      </c>
      <c r="U391" t="s">
        <v>405</v>
      </c>
      <c r="V391" t="s">
        <v>337</v>
      </c>
      <c r="W391">
        <v>5</v>
      </c>
      <c r="X391" t="s">
        <v>187</v>
      </c>
      <c r="Y391" t="s">
        <v>156</v>
      </c>
      <c r="Z391" t="s">
        <v>130</v>
      </c>
      <c r="AA391" t="s">
        <v>204</v>
      </c>
      <c r="AB391" t="s">
        <v>205</v>
      </c>
      <c r="AC391" t="s">
        <v>338</v>
      </c>
      <c r="AD391" t="s">
        <v>339</v>
      </c>
      <c r="AE391" t="s">
        <v>340</v>
      </c>
      <c r="AF391" t="s">
        <v>340</v>
      </c>
      <c r="AG391" t="s">
        <v>131</v>
      </c>
      <c r="AH391" t="s">
        <v>166</v>
      </c>
      <c r="AI391" t="s">
        <v>133</v>
      </c>
      <c r="AJ391" t="s">
        <v>317</v>
      </c>
      <c r="AK391" t="s">
        <v>402</v>
      </c>
      <c r="AL391" t="s">
        <v>134</v>
      </c>
      <c r="AM391" t="s">
        <v>135</v>
      </c>
      <c r="AN391" t="s">
        <v>135</v>
      </c>
      <c r="AO391" t="s">
        <v>137</v>
      </c>
      <c r="AP391">
        <v>5</v>
      </c>
      <c r="AQ391" t="s">
        <v>138</v>
      </c>
      <c r="AR391" t="s">
        <v>139</v>
      </c>
      <c r="AS391" t="s">
        <v>192</v>
      </c>
      <c r="AT391" t="s">
        <v>340</v>
      </c>
      <c r="AU391" t="s">
        <v>137</v>
      </c>
      <c r="AV391">
        <v>2</v>
      </c>
      <c r="AW391" t="s">
        <v>276</v>
      </c>
      <c r="AX391" t="s">
        <v>137</v>
      </c>
      <c r="AY391" t="s">
        <v>137</v>
      </c>
      <c r="AZ391" t="s">
        <v>361</v>
      </c>
      <c r="BA391" t="s">
        <v>137</v>
      </c>
      <c r="BB391" t="s">
        <v>199</v>
      </c>
      <c r="BC391">
        <v>407</v>
      </c>
      <c r="BD391" t="s">
        <v>137</v>
      </c>
      <c r="BE391" t="s">
        <v>137</v>
      </c>
      <c r="BF391" t="s">
        <v>137</v>
      </c>
      <c r="BG391" t="s">
        <v>134</v>
      </c>
      <c r="BH391" t="s">
        <v>143</v>
      </c>
      <c r="BI391" t="s">
        <v>137</v>
      </c>
      <c r="BJ391" t="s">
        <v>193</v>
      </c>
      <c r="BK391" t="s">
        <v>137</v>
      </c>
      <c r="BL391" t="s">
        <v>344</v>
      </c>
      <c r="BM391" t="s">
        <v>137</v>
      </c>
      <c r="BN391" t="s">
        <v>142</v>
      </c>
      <c r="BO391" t="s">
        <v>135</v>
      </c>
      <c r="BP391" t="s">
        <v>139</v>
      </c>
      <c r="BQ391" t="s">
        <v>145</v>
      </c>
      <c r="BR391" t="s">
        <v>137</v>
      </c>
      <c r="BS391" s="10">
        <v>4.7</v>
      </c>
      <c r="BT391" t="s">
        <v>137</v>
      </c>
      <c r="BU391" t="s">
        <v>146</v>
      </c>
      <c r="BV391" t="s">
        <v>147</v>
      </c>
      <c r="BW391" t="s">
        <v>148</v>
      </c>
      <c r="BX391" t="s">
        <v>137</v>
      </c>
      <c r="BY391" t="s">
        <v>137</v>
      </c>
      <c r="BZ391" t="s">
        <v>137</v>
      </c>
      <c r="CA391" t="s">
        <v>137</v>
      </c>
      <c r="CB391" t="s">
        <v>137</v>
      </c>
      <c r="CC391" t="s">
        <v>137</v>
      </c>
      <c r="CD391" t="s">
        <v>137</v>
      </c>
      <c r="CE391" t="s">
        <v>137</v>
      </c>
      <c r="CF391" t="s">
        <v>137</v>
      </c>
      <c r="CG391" t="s">
        <v>137</v>
      </c>
      <c r="CH391" t="s">
        <v>137</v>
      </c>
      <c r="CI391" t="s">
        <v>254</v>
      </c>
      <c r="CJ391" t="s">
        <v>343</v>
      </c>
      <c r="CK391" t="s">
        <v>165</v>
      </c>
      <c r="CL391" t="s">
        <v>137</v>
      </c>
      <c r="CM391" t="s">
        <v>137</v>
      </c>
      <c r="CN391" t="s">
        <v>137</v>
      </c>
      <c r="CO391" t="s">
        <v>137</v>
      </c>
      <c r="CP391">
        <v>2</v>
      </c>
      <c r="CQ391" t="s">
        <v>176</v>
      </c>
      <c r="CR391" t="s">
        <v>162</v>
      </c>
      <c r="CS391" t="s">
        <v>137</v>
      </c>
      <c r="CT391" t="s">
        <v>137</v>
      </c>
      <c r="CU391" t="s">
        <v>137</v>
      </c>
      <c r="CV391" t="s">
        <v>137</v>
      </c>
      <c r="CW391" t="s">
        <v>137</v>
      </c>
      <c r="CX391" t="s">
        <v>161</v>
      </c>
      <c r="CY391" t="s">
        <v>200</v>
      </c>
      <c r="CZ391" t="s">
        <v>137</v>
      </c>
      <c r="DA391" t="s">
        <v>137</v>
      </c>
      <c r="DB391" t="s">
        <v>201</v>
      </c>
      <c r="DC391" t="s">
        <v>137</v>
      </c>
      <c r="DD391" t="s">
        <v>137</v>
      </c>
      <c r="DE391" t="s">
        <v>208</v>
      </c>
      <c r="DF391" t="s">
        <v>137</v>
      </c>
      <c r="DG391" t="s">
        <v>137</v>
      </c>
      <c r="DH391" t="s">
        <v>137</v>
      </c>
      <c r="DI391" t="s">
        <v>137</v>
      </c>
      <c r="DJ391" t="s">
        <v>137</v>
      </c>
      <c r="DK391" t="s">
        <v>137</v>
      </c>
      <c r="DL391" t="s">
        <v>137</v>
      </c>
      <c r="DM391" t="s">
        <v>137</v>
      </c>
      <c r="DN391" t="s">
        <v>137</v>
      </c>
      <c r="DO391" t="s">
        <v>137</v>
      </c>
      <c r="DP391" t="s">
        <v>137</v>
      </c>
      <c r="DQ391">
        <v>2</v>
      </c>
      <c r="DR391" t="s">
        <v>1480</v>
      </c>
      <c r="DT391">
        <f t="shared" si="11"/>
        <v>1</v>
      </c>
    </row>
    <row r="392" spans="1:124" x14ac:dyDescent="0.3">
      <c r="A392">
        <v>666</v>
      </c>
      <c r="B392" t="s">
        <v>197</v>
      </c>
      <c r="C392" t="s">
        <v>1572</v>
      </c>
      <c r="D392" t="s">
        <v>1581</v>
      </c>
      <c r="E392">
        <v>1120</v>
      </c>
      <c r="F392">
        <v>3</v>
      </c>
      <c r="G392">
        <v>4</v>
      </c>
      <c r="H392" t="s">
        <v>153</v>
      </c>
      <c r="I392" t="s">
        <v>124</v>
      </c>
      <c r="J392" t="s">
        <v>154</v>
      </c>
      <c r="K392" t="s">
        <v>125</v>
      </c>
      <c r="L392">
        <v>43</v>
      </c>
      <c r="M392" t="s">
        <v>296</v>
      </c>
      <c r="N392">
        <v>1520</v>
      </c>
      <c r="O392">
        <v>3995</v>
      </c>
      <c r="P392">
        <v>1660</v>
      </c>
      <c r="Q392" t="s">
        <v>336</v>
      </c>
      <c r="R392">
        <v>4</v>
      </c>
      <c r="S392">
        <v>19</v>
      </c>
      <c r="T392" s="11" t="s">
        <v>128</v>
      </c>
      <c r="U392" t="s">
        <v>405</v>
      </c>
      <c r="V392" t="s">
        <v>337</v>
      </c>
      <c r="W392">
        <v>5</v>
      </c>
      <c r="X392" t="s">
        <v>187</v>
      </c>
      <c r="Y392" t="s">
        <v>156</v>
      </c>
      <c r="Z392" t="s">
        <v>130</v>
      </c>
      <c r="AA392" t="s">
        <v>204</v>
      </c>
      <c r="AB392" t="s">
        <v>205</v>
      </c>
      <c r="AC392" t="s">
        <v>338</v>
      </c>
      <c r="AD392" t="s">
        <v>339</v>
      </c>
      <c r="AE392" t="s">
        <v>1568</v>
      </c>
      <c r="AF392" t="s">
        <v>1568</v>
      </c>
      <c r="AG392" t="s">
        <v>131</v>
      </c>
      <c r="AH392" t="s">
        <v>166</v>
      </c>
      <c r="AI392" t="s">
        <v>280</v>
      </c>
      <c r="AJ392" t="s">
        <v>1578</v>
      </c>
      <c r="AK392" t="s">
        <v>402</v>
      </c>
      <c r="AL392" t="s">
        <v>134</v>
      </c>
      <c r="AM392" t="s">
        <v>135</v>
      </c>
      <c r="AN392" t="s">
        <v>135</v>
      </c>
      <c r="AO392" t="s">
        <v>137</v>
      </c>
      <c r="AP392">
        <v>5</v>
      </c>
      <c r="AQ392" t="s">
        <v>138</v>
      </c>
      <c r="AR392" t="s">
        <v>139</v>
      </c>
      <c r="AS392" t="s">
        <v>192</v>
      </c>
      <c r="AT392" t="s">
        <v>1568</v>
      </c>
      <c r="AU392" t="s">
        <v>137</v>
      </c>
      <c r="AV392">
        <v>2</v>
      </c>
      <c r="AW392" t="s">
        <v>140</v>
      </c>
      <c r="AX392" t="s">
        <v>137</v>
      </c>
      <c r="AY392" t="s">
        <v>137</v>
      </c>
      <c r="AZ392" t="s">
        <v>361</v>
      </c>
      <c r="BA392" t="s">
        <v>137</v>
      </c>
      <c r="BB392" t="s">
        <v>199</v>
      </c>
      <c r="BC392">
        <v>407</v>
      </c>
      <c r="BD392" t="s">
        <v>137</v>
      </c>
      <c r="BE392" t="s">
        <v>137</v>
      </c>
      <c r="BF392" t="s">
        <v>137</v>
      </c>
      <c r="BG392" t="s">
        <v>134</v>
      </c>
      <c r="BH392" t="s">
        <v>193</v>
      </c>
      <c r="BI392" t="s">
        <v>137</v>
      </c>
      <c r="BJ392" t="s">
        <v>193</v>
      </c>
      <c r="BK392" t="s">
        <v>137</v>
      </c>
      <c r="BL392" t="s">
        <v>344</v>
      </c>
      <c r="BM392" t="s">
        <v>137</v>
      </c>
      <c r="BN392" t="s">
        <v>142</v>
      </c>
      <c r="BO392" t="s">
        <v>135</v>
      </c>
      <c r="BP392" t="s">
        <v>139</v>
      </c>
      <c r="BQ392" t="s">
        <v>145</v>
      </c>
      <c r="BR392" t="s">
        <v>137</v>
      </c>
      <c r="BS392" s="10">
        <v>4.7</v>
      </c>
      <c r="BT392" t="s">
        <v>137</v>
      </c>
      <c r="BU392" t="s">
        <v>146</v>
      </c>
      <c r="BV392" t="s">
        <v>147</v>
      </c>
      <c r="BW392" t="s">
        <v>235</v>
      </c>
      <c r="BX392" t="s">
        <v>137</v>
      </c>
      <c r="BY392" t="s">
        <v>137</v>
      </c>
      <c r="BZ392" t="s">
        <v>137</v>
      </c>
      <c r="CA392" t="s">
        <v>137</v>
      </c>
      <c r="CB392" t="s">
        <v>137</v>
      </c>
      <c r="CC392" t="s">
        <v>137</v>
      </c>
      <c r="CD392" t="s">
        <v>137</v>
      </c>
      <c r="CE392" t="s">
        <v>137</v>
      </c>
      <c r="CF392" t="s">
        <v>137</v>
      </c>
      <c r="CG392" t="s">
        <v>137</v>
      </c>
      <c r="CH392" t="s">
        <v>137</v>
      </c>
      <c r="CI392" t="s">
        <v>254</v>
      </c>
      <c r="CJ392" t="s">
        <v>343</v>
      </c>
      <c r="CK392" t="s">
        <v>165</v>
      </c>
      <c r="CL392" t="s">
        <v>137</v>
      </c>
      <c r="CM392" t="s">
        <v>137</v>
      </c>
      <c r="CN392" t="s">
        <v>137</v>
      </c>
      <c r="CO392" t="s">
        <v>137</v>
      </c>
      <c r="CP392">
        <v>2</v>
      </c>
      <c r="CQ392" t="s">
        <v>176</v>
      </c>
      <c r="CR392" t="s">
        <v>162</v>
      </c>
      <c r="CS392" t="s">
        <v>137</v>
      </c>
      <c r="CT392" t="s">
        <v>137</v>
      </c>
      <c r="CU392" t="s">
        <v>137</v>
      </c>
      <c r="CV392" t="s">
        <v>137</v>
      </c>
      <c r="CW392" t="s">
        <v>137</v>
      </c>
      <c r="CX392" t="s">
        <v>161</v>
      </c>
      <c r="CY392" t="s">
        <v>200</v>
      </c>
      <c r="CZ392" t="s">
        <v>137</v>
      </c>
      <c r="DA392" t="s">
        <v>137</v>
      </c>
      <c r="DB392" t="s">
        <v>201</v>
      </c>
      <c r="DC392" t="s">
        <v>137</v>
      </c>
      <c r="DD392" t="s">
        <v>137</v>
      </c>
      <c r="DE392" t="s">
        <v>208</v>
      </c>
      <c r="DF392" t="s">
        <v>137</v>
      </c>
      <c r="DG392" t="s">
        <v>137</v>
      </c>
      <c r="DH392" t="s">
        <v>137</v>
      </c>
      <c r="DI392" t="s">
        <v>137</v>
      </c>
      <c r="DJ392" t="s">
        <v>137</v>
      </c>
      <c r="DK392" t="s">
        <v>137</v>
      </c>
      <c r="DL392" t="s">
        <v>137</v>
      </c>
      <c r="DM392" t="s">
        <v>137</v>
      </c>
      <c r="DN392" t="s">
        <v>137</v>
      </c>
      <c r="DO392" t="s">
        <v>137</v>
      </c>
      <c r="DP392" t="s">
        <v>137</v>
      </c>
      <c r="DQ392">
        <v>2</v>
      </c>
      <c r="DR392" t="s">
        <v>1480</v>
      </c>
      <c r="DT392">
        <f t="shared" si="11"/>
        <v>1</v>
      </c>
    </row>
    <row r="393" spans="1:124" x14ac:dyDescent="0.3">
      <c r="A393">
        <v>673</v>
      </c>
      <c r="B393" t="s">
        <v>167</v>
      </c>
      <c r="C393" t="s">
        <v>1582</v>
      </c>
      <c r="D393" t="s">
        <v>1583</v>
      </c>
      <c r="E393">
        <v>1248</v>
      </c>
      <c r="F393">
        <v>4</v>
      </c>
      <c r="G393">
        <v>4</v>
      </c>
      <c r="H393" t="s">
        <v>153</v>
      </c>
      <c r="I393" t="s">
        <v>124</v>
      </c>
      <c r="J393" t="s">
        <v>154</v>
      </c>
      <c r="K393" t="s">
        <v>125</v>
      </c>
      <c r="L393">
        <v>43</v>
      </c>
      <c r="M393" t="s">
        <v>296</v>
      </c>
      <c r="N393">
        <v>1485</v>
      </c>
      <c r="O393">
        <v>4490</v>
      </c>
      <c r="P393">
        <v>1730</v>
      </c>
      <c r="Q393" t="s">
        <v>336</v>
      </c>
      <c r="R393">
        <v>4</v>
      </c>
      <c r="S393">
        <v>28.09</v>
      </c>
      <c r="T393" s="1" t="s">
        <v>128</v>
      </c>
      <c r="U393" t="s">
        <v>1584</v>
      </c>
      <c r="V393" t="s">
        <v>1585</v>
      </c>
      <c r="W393">
        <v>5</v>
      </c>
      <c r="X393" t="s">
        <v>223</v>
      </c>
      <c r="Y393" t="s">
        <v>156</v>
      </c>
      <c r="Z393" t="s">
        <v>130</v>
      </c>
      <c r="AA393" t="s">
        <v>1586</v>
      </c>
      <c r="AB393" t="s">
        <v>247</v>
      </c>
      <c r="AC393" t="s">
        <v>647</v>
      </c>
      <c r="AD393" t="s">
        <v>1151</v>
      </c>
      <c r="AE393" t="s">
        <v>378</v>
      </c>
      <c r="AF393" t="s">
        <v>378</v>
      </c>
      <c r="AG393" t="s">
        <v>131</v>
      </c>
      <c r="AH393" t="s">
        <v>166</v>
      </c>
      <c r="AI393" t="s">
        <v>133</v>
      </c>
      <c r="AJ393" t="s">
        <v>1587</v>
      </c>
      <c r="AK393" t="s">
        <v>877</v>
      </c>
      <c r="AL393" t="s">
        <v>134</v>
      </c>
      <c r="AM393" t="s">
        <v>135</v>
      </c>
      <c r="AN393" t="s">
        <v>135</v>
      </c>
      <c r="AO393">
        <v>2</v>
      </c>
      <c r="AP393">
        <v>5</v>
      </c>
      <c r="AQ393" t="s">
        <v>396</v>
      </c>
      <c r="AR393" t="s">
        <v>139</v>
      </c>
      <c r="AS393" t="s">
        <v>1466</v>
      </c>
      <c r="AT393" t="s">
        <v>378</v>
      </c>
      <c r="AU393" t="s">
        <v>137</v>
      </c>
      <c r="AV393" t="s">
        <v>137</v>
      </c>
      <c r="AW393" t="s">
        <v>276</v>
      </c>
      <c r="AX393" t="s">
        <v>137</v>
      </c>
      <c r="AY393" t="s">
        <v>137</v>
      </c>
      <c r="AZ393" t="s">
        <v>173</v>
      </c>
      <c r="BA393" t="s">
        <v>137</v>
      </c>
      <c r="BB393" t="s">
        <v>202</v>
      </c>
      <c r="BC393">
        <v>510</v>
      </c>
      <c r="BD393" t="s">
        <v>137</v>
      </c>
      <c r="BE393" t="s">
        <v>137</v>
      </c>
      <c r="BF393" t="s">
        <v>137</v>
      </c>
      <c r="BG393" t="s">
        <v>134</v>
      </c>
      <c r="BH393" t="s">
        <v>193</v>
      </c>
      <c r="BI393" t="s">
        <v>137</v>
      </c>
      <c r="BJ393" t="s">
        <v>193</v>
      </c>
      <c r="BK393" t="s">
        <v>137</v>
      </c>
      <c r="BL393" t="s">
        <v>174</v>
      </c>
      <c r="BM393" t="s">
        <v>137</v>
      </c>
      <c r="BN393" t="s">
        <v>202</v>
      </c>
      <c r="BO393" t="s">
        <v>135</v>
      </c>
      <c r="BP393" t="s">
        <v>139</v>
      </c>
      <c r="BQ393" t="s">
        <v>145</v>
      </c>
      <c r="BR393" t="s">
        <v>137</v>
      </c>
      <c r="BS393">
        <v>5.4</v>
      </c>
      <c r="BT393" t="s">
        <v>137</v>
      </c>
      <c r="BU393" t="s">
        <v>146</v>
      </c>
      <c r="BV393" t="s">
        <v>147</v>
      </c>
      <c r="BW393" t="s">
        <v>235</v>
      </c>
      <c r="BX393" t="s">
        <v>137</v>
      </c>
      <c r="BY393" t="s">
        <v>137</v>
      </c>
      <c r="BZ393" t="s">
        <v>137</v>
      </c>
      <c r="CA393" t="s">
        <v>137</v>
      </c>
      <c r="CB393" t="s">
        <v>137</v>
      </c>
      <c r="CC393" t="s">
        <v>137</v>
      </c>
      <c r="CD393" t="s">
        <v>137</v>
      </c>
      <c r="CE393" t="s">
        <v>137</v>
      </c>
      <c r="CF393" t="s">
        <v>137</v>
      </c>
      <c r="CG393" t="s">
        <v>137</v>
      </c>
      <c r="CH393" t="s">
        <v>137</v>
      </c>
      <c r="CI393" t="s">
        <v>210</v>
      </c>
      <c r="CJ393" t="s">
        <v>1326</v>
      </c>
      <c r="CK393" t="s">
        <v>165</v>
      </c>
      <c r="CL393" t="s">
        <v>137</v>
      </c>
      <c r="CM393" t="s">
        <v>137</v>
      </c>
      <c r="CN393" t="s">
        <v>137</v>
      </c>
      <c r="CO393" t="s">
        <v>137</v>
      </c>
      <c r="CP393">
        <v>2</v>
      </c>
      <c r="CQ393" t="s">
        <v>373</v>
      </c>
      <c r="CR393" t="s">
        <v>162</v>
      </c>
      <c r="CS393" t="s">
        <v>137</v>
      </c>
      <c r="CT393" t="s">
        <v>137</v>
      </c>
      <c r="CU393" t="s">
        <v>137</v>
      </c>
      <c r="CV393" t="s">
        <v>137</v>
      </c>
      <c r="CW393" t="s">
        <v>137</v>
      </c>
      <c r="CX393" t="s">
        <v>161</v>
      </c>
      <c r="CY393" t="s">
        <v>200</v>
      </c>
      <c r="CZ393" t="s">
        <v>137</v>
      </c>
      <c r="DA393" t="s">
        <v>137</v>
      </c>
      <c r="DB393" t="s">
        <v>201</v>
      </c>
      <c r="DC393" t="s">
        <v>137</v>
      </c>
      <c r="DD393" t="s">
        <v>137</v>
      </c>
      <c r="DE393" t="s">
        <v>208</v>
      </c>
      <c r="DF393" t="s">
        <v>137</v>
      </c>
      <c r="DG393" t="s">
        <v>137</v>
      </c>
      <c r="DH393" t="s">
        <v>137</v>
      </c>
      <c r="DI393" t="s">
        <v>137</v>
      </c>
      <c r="DJ393" t="s">
        <v>137</v>
      </c>
      <c r="DK393" t="s">
        <v>137</v>
      </c>
      <c r="DL393" t="s">
        <v>137</v>
      </c>
      <c r="DM393" t="s">
        <v>137</v>
      </c>
      <c r="DN393" t="s">
        <v>137</v>
      </c>
      <c r="DO393" t="s">
        <v>137</v>
      </c>
      <c r="DP393" t="s">
        <v>137</v>
      </c>
      <c r="DQ393">
        <v>2</v>
      </c>
      <c r="DR393" t="s">
        <v>1480</v>
      </c>
      <c r="DT393">
        <f t="shared" ref="DT393:DT456" si="12">COUNTBLANK(A393:DR393)</f>
        <v>1</v>
      </c>
    </row>
    <row r="394" spans="1:124" x14ac:dyDescent="0.3">
      <c r="A394">
        <v>674</v>
      </c>
      <c r="B394" t="s">
        <v>167</v>
      </c>
      <c r="C394" t="s">
        <v>1582</v>
      </c>
      <c r="D394" t="s">
        <v>1588</v>
      </c>
      <c r="E394">
        <v>1248</v>
      </c>
      <c r="F394">
        <v>4</v>
      </c>
      <c r="G394">
        <v>4</v>
      </c>
      <c r="H394" t="s">
        <v>153</v>
      </c>
      <c r="I394" t="s">
        <v>124</v>
      </c>
      <c r="J394" t="s">
        <v>154</v>
      </c>
      <c r="K394" t="s">
        <v>125</v>
      </c>
      <c r="L394">
        <v>43</v>
      </c>
      <c r="M394" t="s">
        <v>296</v>
      </c>
      <c r="N394">
        <v>1485</v>
      </c>
      <c r="O394">
        <v>4490</v>
      </c>
      <c r="P394">
        <v>1730</v>
      </c>
      <c r="Q394" t="s">
        <v>336</v>
      </c>
      <c r="R394">
        <v>4</v>
      </c>
      <c r="S394">
        <v>28.09</v>
      </c>
      <c r="T394" s="1" t="s">
        <v>128</v>
      </c>
      <c r="U394" t="s">
        <v>1584</v>
      </c>
      <c r="V394" t="s">
        <v>1585</v>
      </c>
      <c r="W394">
        <v>5</v>
      </c>
      <c r="X394" t="s">
        <v>223</v>
      </c>
      <c r="Y394" t="s">
        <v>156</v>
      </c>
      <c r="Z394" t="s">
        <v>130</v>
      </c>
      <c r="AA394" t="s">
        <v>1586</v>
      </c>
      <c r="AB394" t="s">
        <v>247</v>
      </c>
      <c r="AC394" t="s">
        <v>647</v>
      </c>
      <c r="AD394" t="s">
        <v>1151</v>
      </c>
      <c r="AE394" t="s">
        <v>451</v>
      </c>
      <c r="AF394" t="s">
        <v>451</v>
      </c>
      <c r="AG394" t="s">
        <v>131</v>
      </c>
      <c r="AH394" t="s">
        <v>166</v>
      </c>
      <c r="AI394" t="s">
        <v>133</v>
      </c>
      <c r="AJ394" t="s">
        <v>1587</v>
      </c>
      <c r="AK394" t="s">
        <v>877</v>
      </c>
      <c r="AL394" t="s">
        <v>134</v>
      </c>
      <c r="AM394" t="s">
        <v>135</v>
      </c>
      <c r="AN394" t="s">
        <v>135</v>
      </c>
      <c r="AO394" t="s">
        <v>137</v>
      </c>
      <c r="AP394">
        <v>5</v>
      </c>
      <c r="AQ394" t="s">
        <v>138</v>
      </c>
      <c r="AR394" t="s">
        <v>139</v>
      </c>
      <c r="AS394" t="s">
        <v>1466</v>
      </c>
      <c r="AT394" t="s">
        <v>451</v>
      </c>
      <c r="AU394" t="s">
        <v>137</v>
      </c>
      <c r="AV394">
        <v>2</v>
      </c>
      <c r="AW394" t="s">
        <v>140</v>
      </c>
      <c r="AX394" t="s">
        <v>137</v>
      </c>
      <c r="AY394" t="s">
        <v>137</v>
      </c>
      <c r="AZ394" t="s">
        <v>173</v>
      </c>
      <c r="BA394" t="s">
        <v>137</v>
      </c>
      <c r="BB394" t="s">
        <v>202</v>
      </c>
      <c r="BC394">
        <v>510</v>
      </c>
      <c r="BD394" t="s">
        <v>137</v>
      </c>
      <c r="BE394" t="s">
        <v>137</v>
      </c>
      <c r="BF394" t="s">
        <v>137</v>
      </c>
      <c r="BG394" t="s">
        <v>134</v>
      </c>
      <c r="BH394" t="s">
        <v>193</v>
      </c>
      <c r="BI394" t="s">
        <v>137</v>
      </c>
      <c r="BJ394" t="s">
        <v>193</v>
      </c>
      <c r="BK394" t="s">
        <v>137</v>
      </c>
      <c r="BL394" t="s">
        <v>174</v>
      </c>
      <c r="BM394" t="s">
        <v>137</v>
      </c>
      <c r="BN394" t="s">
        <v>142</v>
      </c>
      <c r="BO394" t="s">
        <v>135</v>
      </c>
      <c r="BP394" t="s">
        <v>139</v>
      </c>
      <c r="BQ394" t="s">
        <v>145</v>
      </c>
      <c r="BR394" t="s">
        <v>137</v>
      </c>
      <c r="BS394">
        <v>5.4</v>
      </c>
      <c r="BT394" t="s">
        <v>137</v>
      </c>
      <c r="BU394" t="s">
        <v>146</v>
      </c>
      <c r="BV394" t="s">
        <v>147</v>
      </c>
      <c r="BW394" t="s">
        <v>148</v>
      </c>
      <c r="BX394" t="s">
        <v>137</v>
      </c>
      <c r="BY394" t="s">
        <v>137</v>
      </c>
      <c r="BZ394" t="s">
        <v>137</v>
      </c>
      <c r="CA394" t="s">
        <v>137</v>
      </c>
      <c r="CB394" t="s">
        <v>137</v>
      </c>
      <c r="CC394" t="s">
        <v>137</v>
      </c>
      <c r="CD394" t="s">
        <v>137</v>
      </c>
      <c r="CE394" t="s">
        <v>137</v>
      </c>
      <c r="CF394" t="s">
        <v>137</v>
      </c>
      <c r="CG394" t="s">
        <v>137</v>
      </c>
      <c r="CH394" t="s">
        <v>137</v>
      </c>
      <c r="CI394" t="s">
        <v>210</v>
      </c>
      <c r="CJ394" t="s">
        <v>1326</v>
      </c>
      <c r="CK394" t="s">
        <v>165</v>
      </c>
      <c r="CL394" t="s">
        <v>137</v>
      </c>
      <c r="CM394" t="s">
        <v>137</v>
      </c>
      <c r="CN394" t="s">
        <v>137</v>
      </c>
      <c r="CO394" t="s">
        <v>137</v>
      </c>
      <c r="CP394">
        <v>2</v>
      </c>
      <c r="CQ394" t="s">
        <v>176</v>
      </c>
      <c r="CR394" t="s">
        <v>177</v>
      </c>
      <c r="CS394" t="s">
        <v>137</v>
      </c>
      <c r="CT394" t="s">
        <v>137</v>
      </c>
      <c r="CU394" t="s">
        <v>137</v>
      </c>
      <c r="CV394" t="s">
        <v>137</v>
      </c>
      <c r="CW394" t="s">
        <v>137</v>
      </c>
      <c r="CX394" t="s">
        <v>161</v>
      </c>
      <c r="CY394" t="s">
        <v>200</v>
      </c>
      <c r="CZ394" t="s">
        <v>137</v>
      </c>
      <c r="DA394" t="s">
        <v>137</v>
      </c>
      <c r="DB394" t="s">
        <v>201</v>
      </c>
      <c r="DC394" t="s">
        <v>137</v>
      </c>
      <c r="DD394" t="s">
        <v>137</v>
      </c>
      <c r="DE394" t="s">
        <v>208</v>
      </c>
      <c r="DF394" t="s">
        <v>137</v>
      </c>
      <c r="DG394" t="s">
        <v>137</v>
      </c>
      <c r="DH394" t="s">
        <v>137</v>
      </c>
      <c r="DI394" t="s">
        <v>137</v>
      </c>
      <c r="DJ394" t="s">
        <v>137</v>
      </c>
      <c r="DK394" t="s">
        <v>137</v>
      </c>
      <c r="DL394" t="s">
        <v>137</v>
      </c>
      <c r="DM394" t="s">
        <v>137</v>
      </c>
      <c r="DN394" t="s">
        <v>137</v>
      </c>
      <c r="DO394" t="s">
        <v>137</v>
      </c>
      <c r="DP394" t="s">
        <v>137</v>
      </c>
      <c r="DQ394">
        <v>2</v>
      </c>
      <c r="DR394" t="s">
        <v>1480</v>
      </c>
      <c r="DT394">
        <f t="shared" si="12"/>
        <v>1</v>
      </c>
    </row>
    <row r="395" spans="1:124" x14ac:dyDescent="0.3">
      <c r="A395">
        <v>675</v>
      </c>
      <c r="B395" t="s">
        <v>167</v>
      </c>
      <c r="C395" t="s">
        <v>1582</v>
      </c>
      <c r="D395" t="s">
        <v>1589</v>
      </c>
      <c r="E395">
        <v>1248</v>
      </c>
      <c r="F395">
        <v>4</v>
      </c>
      <c r="G395">
        <v>4</v>
      </c>
      <c r="H395" t="s">
        <v>153</v>
      </c>
      <c r="I395" t="s">
        <v>124</v>
      </c>
      <c r="J395" t="s">
        <v>154</v>
      </c>
      <c r="K395" t="s">
        <v>125</v>
      </c>
      <c r="L395">
        <v>43</v>
      </c>
      <c r="M395" t="s">
        <v>296</v>
      </c>
      <c r="N395">
        <v>1485</v>
      </c>
      <c r="O395">
        <v>4490</v>
      </c>
      <c r="P395">
        <v>1730</v>
      </c>
      <c r="Q395" t="s">
        <v>336</v>
      </c>
      <c r="R395">
        <v>4</v>
      </c>
      <c r="S395">
        <v>28.09</v>
      </c>
      <c r="T395" s="1" t="s">
        <v>128</v>
      </c>
      <c r="U395" t="s">
        <v>1584</v>
      </c>
      <c r="V395" t="s">
        <v>1585</v>
      </c>
      <c r="W395">
        <v>5</v>
      </c>
      <c r="X395" t="s">
        <v>223</v>
      </c>
      <c r="Y395" t="s">
        <v>156</v>
      </c>
      <c r="Z395" t="s">
        <v>130</v>
      </c>
      <c r="AA395" t="s">
        <v>1586</v>
      </c>
      <c r="AB395" t="s">
        <v>247</v>
      </c>
      <c r="AC395" t="s">
        <v>647</v>
      </c>
      <c r="AD395" t="s">
        <v>1151</v>
      </c>
      <c r="AE395" t="s">
        <v>451</v>
      </c>
      <c r="AF395" t="s">
        <v>451</v>
      </c>
      <c r="AG395" t="s">
        <v>131</v>
      </c>
      <c r="AH395" t="s">
        <v>166</v>
      </c>
      <c r="AI395" t="s">
        <v>133</v>
      </c>
      <c r="AJ395" t="s">
        <v>1587</v>
      </c>
      <c r="AK395" t="s">
        <v>877</v>
      </c>
      <c r="AL395" t="s">
        <v>134</v>
      </c>
      <c r="AM395" t="s">
        <v>135</v>
      </c>
      <c r="AN395" t="s">
        <v>135</v>
      </c>
      <c r="AO395" t="s">
        <v>137</v>
      </c>
      <c r="AP395">
        <v>5</v>
      </c>
      <c r="AQ395" t="s">
        <v>138</v>
      </c>
      <c r="AR395" t="s">
        <v>139</v>
      </c>
      <c r="AS395" t="s">
        <v>1466</v>
      </c>
      <c r="AT395" t="s">
        <v>451</v>
      </c>
      <c r="AU395" t="s">
        <v>137</v>
      </c>
      <c r="AV395">
        <v>2</v>
      </c>
      <c r="AW395" t="s">
        <v>140</v>
      </c>
      <c r="AX395" t="s">
        <v>137</v>
      </c>
      <c r="AY395" t="s">
        <v>137</v>
      </c>
      <c r="AZ395" t="s">
        <v>173</v>
      </c>
      <c r="BA395" t="s">
        <v>137</v>
      </c>
      <c r="BB395" t="s">
        <v>199</v>
      </c>
      <c r="BC395">
        <v>510</v>
      </c>
      <c r="BD395" t="s">
        <v>137</v>
      </c>
      <c r="BE395" t="s">
        <v>137</v>
      </c>
      <c r="BF395" t="s">
        <v>137</v>
      </c>
      <c r="BG395" t="s">
        <v>134</v>
      </c>
      <c r="BH395" t="s">
        <v>193</v>
      </c>
      <c r="BI395" t="s">
        <v>137</v>
      </c>
      <c r="BJ395" t="s">
        <v>193</v>
      </c>
      <c r="BK395" t="s">
        <v>137</v>
      </c>
      <c r="BL395" t="s">
        <v>174</v>
      </c>
      <c r="BM395" t="s">
        <v>137</v>
      </c>
      <c r="BN395" t="s">
        <v>142</v>
      </c>
      <c r="BO395" t="s">
        <v>135</v>
      </c>
      <c r="BP395" t="s">
        <v>139</v>
      </c>
      <c r="BQ395" t="s">
        <v>145</v>
      </c>
      <c r="BR395" t="s">
        <v>137</v>
      </c>
      <c r="BS395">
        <v>5.4</v>
      </c>
      <c r="BT395" t="s">
        <v>137</v>
      </c>
      <c r="BU395" t="s">
        <v>146</v>
      </c>
      <c r="BV395" t="s">
        <v>147</v>
      </c>
      <c r="BW395" t="s">
        <v>235</v>
      </c>
      <c r="BX395" t="s">
        <v>137</v>
      </c>
      <c r="BY395" t="s">
        <v>137</v>
      </c>
      <c r="BZ395" t="s">
        <v>137</v>
      </c>
      <c r="CA395" t="s">
        <v>137</v>
      </c>
      <c r="CB395" t="s">
        <v>137</v>
      </c>
      <c r="CC395" t="s">
        <v>137</v>
      </c>
      <c r="CD395" t="s">
        <v>137</v>
      </c>
      <c r="CE395" t="s">
        <v>137</v>
      </c>
      <c r="CF395" t="s">
        <v>137</v>
      </c>
      <c r="CG395" t="s">
        <v>137</v>
      </c>
      <c r="CH395" t="s">
        <v>137</v>
      </c>
      <c r="CI395" t="s">
        <v>210</v>
      </c>
      <c r="CJ395" t="s">
        <v>1326</v>
      </c>
      <c r="CK395" t="s">
        <v>165</v>
      </c>
      <c r="CL395" t="s">
        <v>137</v>
      </c>
      <c r="CM395" t="s">
        <v>137</v>
      </c>
      <c r="CN395" t="s">
        <v>137</v>
      </c>
      <c r="CO395" t="s">
        <v>137</v>
      </c>
      <c r="CP395">
        <v>2</v>
      </c>
      <c r="CQ395" t="s">
        <v>373</v>
      </c>
      <c r="CR395" t="s">
        <v>177</v>
      </c>
      <c r="CS395" t="s">
        <v>137</v>
      </c>
      <c r="CT395" t="s">
        <v>137</v>
      </c>
      <c r="CU395" t="s">
        <v>137</v>
      </c>
      <c r="CV395" t="s">
        <v>137</v>
      </c>
      <c r="CW395" t="s">
        <v>137</v>
      </c>
      <c r="CX395" t="s">
        <v>161</v>
      </c>
      <c r="CY395" t="s">
        <v>200</v>
      </c>
      <c r="CZ395" t="s">
        <v>137</v>
      </c>
      <c r="DA395" t="s">
        <v>137</v>
      </c>
      <c r="DB395" t="s">
        <v>201</v>
      </c>
      <c r="DC395" t="s">
        <v>137</v>
      </c>
      <c r="DD395" t="s">
        <v>137</v>
      </c>
      <c r="DE395" t="s">
        <v>208</v>
      </c>
      <c r="DF395" t="s">
        <v>137</v>
      </c>
      <c r="DG395" t="s">
        <v>137</v>
      </c>
      <c r="DH395" t="s">
        <v>137</v>
      </c>
      <c r="DI395" t="s">
        <v>137</v>
      </c>
      <c r="DJ395" t="s">
        <v>137</v>
      </c>
      <c r="DK395" t="s">
        <v>137</v>
      </c>
      <c r="DL395" t="s">
        <v>137</v>
      </c>
      <c r="DM395" t="s">
        <v>137</v>
      </c>
      <c r="DN395" t="s">
        <v>137</v>
      </c>
      <c r="DO395" t="s">
        <v>137</v>
      </c>
      <c r="DP395" t="s">
        <v>137</v>
      </c>
      <c r="DQ395">
        <v>2</v>
      </c>
      <c r="DR395" t="s">
        <v>1480</v>
      </c>
      <c r="DT395">
        <f t="shared" si="12"/>
        <v>1</v>
      </c>
    </row>
    <row r="396" spans="1:124" x14ac:dyDescent="0.3">
      <c r="A396">
        <v>676</v>
      </c>
      <c r="B396" t="s">
        <v>167</v>
      </c>
      <c r="C396" t="s">
        <v>1582</v>
      </c>
      <c r="D396" t="s">
        <v>1590</v>
      </c>
      <c r="E396">
        <v>1248</v>
      </c>
      <c r="F396">
        <v>4</v>
      </c>
      <c r="G396">
        <v>4</v>
      </c>
      <c r="H396" t="s">
        <v>153</v>
      </c>
      <c r="I396" t="s">
        <v>124</v>
      </c>
      <c r="J396" t="s">
        <v>154</v>
      </c>
      <c r="K396" t="s">
        <v>125</v>
      </c>
      <c r="L396">
        <v>43</v>
      </c>
      <c r="M396" t="s">
        <v>296</v>
      </c>
      <c r="N396">
        <v>1485</v>
      </c>
      <c r="O396">
        <v>4490</v>
      </c>
      <c r="P396">
        <v>1730</v>
      </c>
      <c r="Q396" t="s">
        <v>336</v>
      </c>
      <c r="R396">
        <v>4</v>
      </c>
      <c r="S396">
        <v>28.09</v>
      </c>
      <c r="T396" s="11" t="s">
        <v>128</v>
      </c>
      <c r="U396" t="s">
        <v>1584</v>
      </c>
      <c r="V396" t="s">
        <v>1585</v>
      </c>
      <c r="W396">
        <v>5</v>
      </c>
      <c r="X396" t="s">
        <v>223</v>
      </c>
      <c r="Y396" t="s">
        <v>156</v>
      </c>
      <c r="Z396" t="s">
        <v>130</v>
      </c>
      <c r="AA396" t="s">
        <v>1586</v>
      </c>
      <c r="AB396" t="s">
        <v>247</v>
      </c>
      <c r="AC396" t="s">
        <v>647</v>
      </c>
      <c r="AD396" t="s">
        <v>1151</v>
      </c>
      <c r="AE396" t="s">
        <v>451</v>
      </c>
      <c r="AF396" t="s">
        <v>451</v>
      </c>
      <c r="AG396" t="s">
        <v>131</v>
      </c>
      <c r="AH396" t="s">
        <v>166</v>
      </c>
      <c r="AI396" t="s">
        <v>133</v>
      </c>
      <c r="AJ396" t="s">
        <v>1587</v>
      </c>
      <c r="AK396" t="s">
        <v>877</v>
      </c>
      <c r="AL396" t="s">
        <v>134</v>
      </c>
      <c r="AM396" t="s">
        <v>135</v>
      </c>
      <c r="AN396" t="s">
        <v>135</v>
      </c>
      <c r="AO396">
        <v>2</v>
      </c>
      <c r="AP396">
        <v>5</v>
      </c>
      <c r="AQ396" t="s">
        <v>138</v>
      </c>
      <c r="AR396" t="s">
        <v>139</v>
      </c>
      <c r="AS396" t="s">
        <v>1466</v>
      </c>
      <c r="AT396" t="s">
        <v>451</v>
      </c>
      <c r="AU396" t="s">
        <v>137</v>
      </c>
      <c r="AV396" t="s">
        <v>137</v>
      </c>
      <c r="AW396" t="s">
        <v>140</v>
      </c>
      <c r="AX396" t="s">
        <v>137</v>
      </c>
      <c r="AY396" t="s">
        <v>137</v>
      </c>
      <c r="AZ396" t="s">
        <v>173</v>
      </c>
      <c r="BA396" t="s">
        <v>137</v>
      </c>
      <c r="BB396" t="s">
        <v>199</v>
      </c>
      <c r="BC396">
        <v>510</v>
      </c>
      <c r="BD396" t="s">
        <v>137</v>
      </c>
      <c r="BE396" t="s">
        <v>137</v>
      </c>
      <c r="BF396" t="s">
        <v>137</v>
      </c>
      <c r="BG396" t="s">
        <v>134</v>
      </c>
      <c r="BH396" t="s">
        <v>193</v>
      </c>
      <c r="BI396" t="s">
        <v>137</v>
      </c>
      <c r="BJ396" t="s">
        <v>193</v>
      </c>
      <c r="BK396" t="s">
        <v>137</v>
      </c>
      <c r="BL396" t="s">
        <v>174</v>
      </c>
      <c r="BM396" t="s">
        <v>137</v>
      </c>
      <c r="BN396" t="s">
        <v>142</v>
      </c>
      <c r="BO396" t="s">
        <v>135</v>
      </c>
      <c r="BP396" t="s">
        <v>139</v>
      </c>
      <c r="BQ396" t="s">
        <v>145</v>
      </c>
      <c r="BR396" t="s">
        <v>137</v>
      </c>
      <c r="BS396" s="10">
        <v>5.4</v>
      </c>
      <c r="BT396" t="s">
        <v>137</v>
      </c>
      <c r="BU396" t="s">
        <v>146</v>
      </c>
      <c r="BV396" t="s">
        <v>147</v>
      </c>
      <c r="BW396" t="s">
        <v>235</v>
      </c>
      <c r="BX396" t="s">
        <v>137</v>
      </c>
      <c r="BY396" t="s">
        <v>137</v>
      </c>
      <c r="BZ396" t="s">
        <v>137</v>
      </c>
      <c r="CA396" t="s">
        <v>137</v>
      </c>
      <c r="CB396" t="s">
        <v>137</v>
      </c>
      <c r="CC396" t="s">
        <v>137</v>
      </c>
      <c r="CD396" t="s">
        <v>137</v>
      </c>
      <c r="CE396" t="s">
        <v>137</v>
      </c>
      <c r="CF396" t="s">
        <v>137</v>
      </c>
      <c r="CG396" t="s">
        <v>137</v>
      </c>
      <c r="CH396" t="s">
        <v>137</v>
      </c>
      <c r="CI396" t="s">
        <v>210</v>
      </c>
      <c r="CJ396" t="s">
        <v>1326</v>
      </c>
      <c r="CK396" t="s">
        <v>165</v>
      </c>
      <c r="CL396" t="s">
        <v>137</v>
      </c>
      <c r="CM396" t="s">
        <v>137</v>
      </c>
      <c r="CN396" t="s">
        <v>137</v>
      </c>
      <c r="CO396" t="s">
        <v>137</v>
      </c>
      <c r="CP396">
        <v>2</v>
      </c>
      <c r="CQ396" t="s">
        <v>373</v>
      </c>
      <c r="CR396" t="s">
        <v>162</v>
      </c>
      <c r="CS396" t="s">
        <v>137</v>
      </c>
      <c r="CT396" t="s">
        <v>137</v>
      </c>
      <c r="CU396" t="s">
        <v>137</v>
      </c>
      <c r="CV396" t="s">
        <v>137</v>
      </c>
      <c r="CW396" t="s">
        <v>137</v>
      </c>
      <c r="CX396" t="s">
        <v>137</v>
      </c>
      <c r="CY396" t="s">
        <v>200</v>
      </c>
      <c r="CZ396" t="s">
        <v>137</v>
      </c>
      <c r="DA396" t="s">
        <v>137</v>
      </c>
      <c r="DB396" t="s">
        <v>201</v>
      </c>
      <c r="DC396" t="s">
        <v>137</v>
      </c>
      <c r="DD396" t="s">
        <v>137</v>
      </c>
      <c r="DE396" t="s">
        <v>208</v>
      </c>
      <c r="DF396" t="s">
        <v>137</v>
      </c>
      <c r="DG396" t="s">
        <v>137</v>
      </c>
      <c r="DH396" t="s">
        <v>137</v>
      </c>
      <c r="DI396" t="s">
        <v>137</v>
      </c>
      <c r="DJ396" t="s">
        <v>137</v>
      </c>
      <c r="DK396" t="s">
        <v>137</v>
      </c>
      <c r="DL396" t="s">
        <v>137</v>
      </c>
      <c r="DM396" t="s">
        <v>137</v>
      </c>
      <c r="DN396" t="s">
        <v>137</v>
      </c>
      <c r="DO396" t="s">
        <v>137</v>
      </c>
      <c r="DP396" t="s">
        <v>137</v>
      </c>
      <c r="DQ396">
        <v>2</v>
      </c>
      <c r="DR396" t="s">
        <v>1480</v>
      </c>
      <c r="DT396">
        <f t="shared" si="12"/>
        <v>1</v>
      </c>
    </row>
    <row r="397" spans="1:124" x14ac:dyDescent="0.3">
      <c r="A397">
        <v>677</v>
      </c>
      <c r="B397" t="s">
        <v>167</v>
      </c>
      <c r="C397" t="s">
        <v>1582</v>
      </c>
      <c r="D397" t="s">
        <v>1591</v>
      </c>
      <c r="E397">
        <v>1462</v>
      </c>
      <c r="F397">
        <v>4</v>
      </c>
      <c r="G397">
        <v>4</v>
      </c>
      <c r="H397" t="s">
        <v>153</v>
      </c>
      <c r="I397" t="s">
        <v>124</v>
      </c>
      <c r="J397" t="s">
        <v>154</v>
      </c>
      <c r="K397" t="s">
        <v>125</v>
      </c>
      <c r="L397">
        <v>43</v>
      </c>
      <c r="M397" t="s">
        <v>126</v>
      </c>
      <c r="N397">
        <v>1485</v>
      </c>
      <c r="O397">
        <v>4490</v>
      </c>
      <c r="P397">
        <v>1730</v>
      </c>
      <c r="Q397" t="s">
        <v>336</v>
      </c>
      <c r="R397">
        <v>4</v>
      </c>
      <c r="S397">
        <v>17</v>
      </c>
      <c r="T397" s="11" t="s">
        <v>128</v>
      </c>
      <c r="U397" t="s">
        <v>1592</v>
      </c>
      <c r="V397" t="s">
        <v>1593</v>
      </c>
      <c r="W397">
        <v>5</v>
      </c>
      <c r="X397" t="s">
        <v>223</v>
      </c>
      <c r="Y397" t="s">
        <v>156</v>
      </c>
      <c r="Z397" t="s">
        <v>130</v>
      </c>
      <c r="AA397" t="s">
        <v>179</v>
      </c>
      <c r="AB397" t="s">
        <v>247</v>
      </c>
      <c r="AC397" t="s">
        <v>647</v>
      </c>
      <c r="AD397" t="s">
        <v>1151</v>
      </c>
      <c r="AE397" t="s">
        <v>451</v>
      </c>
      <c r="AF397" t="s">
        <v>451</v>
      </c>
      <c r="AG397" t="s">
        <v>131</v>
      </c>
      <c r="AH397" t="s">
        <v>166</v>
      </c>
      <c r="AI397" t="s">
        <v>133</v>
      </c>
      <c r="AJ397" t="s">
        <v>1413</v>
      </c>
      <c r="AK397" t="s">
        <v>1051</v>
      </c>
      <c r="AL397" t="s">
        <v>134</v>
      </c>
      <c r="AM397" t="s">
        <v>135</v>
      </c>
      <c r="AN397" t="s">
        <v>135</v>
      </c>
      <c r="AO397" t="s">
        <v>137</v>
      </c>
      <c r="AP397">
        <v>5</v>
      </c>
      <c r="AQ397" t="s">
        <v>138</v>
      </c>
      <c r="AR397" t="s">
        <v>139</v>
      </c>
      <c r="AS397" t="s">
        <v>1466</v>
      </c>
      <c r="AT397" t="s">
        <v>451</v>
      </c>
      <c r="AU397" t="s">
        <v>137</v>
      </c>
      <c r="AV397">
        <v>2</v>
      </c>
      <c r="AW397" t="s">
        <v>140</v>
      </c>
      <c r="AX397" t="s">
        <v>137</v>
      </c>
      <c r="AY397" t="s">
        <v>137</v>
      </c>
      <c r="AZ397" t="s">
        <v>173</v>
      </c>
      <c r="BA397" t="s">
        <v>137</v>
      </c>
      <c r="BB397" t="s">
        <v>202</v>
      </c>
      <c r="BC397">
        <v>510</v>
      </c>
      <c r="BD397" t="s">
        <v>137</v>
      </c>
      <c r="BE397" t="s">
        <v>137</v>
      </c>
      <c r="BF397" t="s">
        <v>137</v>
      </c>
      <c r="BG397" t="s">
        <v>134</v>
      </c>
      <c r="BH397" t="s">
        <v>193</v>
      </c>
      <c r="BI397" t="s">
        <v>137</v>
      </c>
      <c r="BJ397" t="s">
        <v>193</v>
      </c>
      <c r="BK397" t="s">
        <v>137</v>
      </c>
      <c r="BL397" t="s">
        <v>174</v>
      </c>
      <c r="BM397" t="s">
        <v>137</v>
      </c>
      <c r="BN397" t="s">
        <v>142</v>
      </c>
      <c r="BO397" t="s">
        <v>135</v>
      </c>
      <c r="BP397" t="s">
        <v>139</v>
      </c>
      <c r="BQ397" t="s">
        <v>145</v>
      </c>
      <c r="BR397" t="s">
        <v>137</v>
      </c>
      <c r="BS397" s="10">
        <v>5.4</v>
      </c>
      <c r="BT397" t="s">
        <v>137</v>
      </c>
      <c r="BU397" t="s">
        <v>146</v>
      </c>
      <c r="BV397" t="s">
        <v>147</v>
      </c>
      <c r="BW397" t="s">
        <v>148</v>
      </c>
      <c r="BX397" t="s">
        <v>137</v>
      </c>
      <c r="BY397" t="s">
        <v>137</v>
      </c>
      <c r="BZ397" t="s">
        <v>137</v>
      </c>
      <c r="CA397" t="s">
        <v>137</v>
      </c>
      <c r="CB397" t="s">
        <v>137</v>
      </c>
      <c r="CC397" t="s">
        <v>137</v>
      </c>
      <c r="CD397" t="s">
        <v>137</v>
      </c>
      <c r="CE397" t="s">
        <v>137</v>
      </c>
      <c r="CF397" t="s">
        <v>137</v>
      </c>
      <c r="CG397" t="s">
        <v>137</v>
      </c>
      <c r="CH397" t="s">
        <v>137</v>
      </c>
      <c r="CI397" t="s">
        <v>210</v>
      </c>
      <c r="CJ397" t="s">
        <v>419</v>
      </c>
      <c r="CK397" t="s">
        <v>165</v>
      </c>
      <c r="CL397" t="s">
        <v>137</v>
      </c>
      <c r="CM397" t="s">
        <v>137</v>
      </c>
      <c r="CN397" t="s">
        <v>137</v>
      </c>
      <c r="CO397" t="s">
        <v>137</v>
      </c>
      <c r="CP397">
        <v>2</v>
      </c>
      <c r="CQ397" t="s">
        <v>176</v>
      </c>
      <c r="CR397" t="s">
        <v>177</v>
      </c>
      <c r="CS397" t="s">
        <v>137</v>
      </c>
      <c r="CT397" t="s">
        <v>137</v>
      </c>
      <c r="CU397" t="s">
        <v>137</v>
      </c>
      <c r="CV397" t="s">
        <v>137</v>
      </c>
      <c r="CW397" t="s">
        <v>137</v>
      </c>
      <c r="CX397" t="s">
        <v>161</v>
      </c>
      <c r="CY397" t="s">
        <v>200</v>
      </c>
      <c r="CZ397" t="s">
        <v>137</v>
      </c>
      <c r="DA397" t="s">
        <v>137</v>
      </c>
      <c r="DB397" t="s">
        <v>201</v>
      </c>
      <c r="DC397" t="s">
        <v>137</v>
      </c>
      <c r="DD397" t="s">
        <v>137</v>
      </c>
      <c r="DE397" t="s">
        <v>208</v>
      </c>
      <c r="DF397" t="s">
        <v>137</v>
      </c>
      <c r="DG397" t="s">
        <v>137</v>
      </c>
      <c r="DH397" t="s">
        <v>137</v>
      </c>
      <c r="DI397" t="s">
        <v>137</v>
      </c>
      <c r="DJ397" t="s">
        <v>137</v>
      </c>
      <c r="DK397" t="s">
        <v>137</v>
      </c>
      <c r="DL397" t="s">
        <v>137</v>
      </c>
      <c r="DM397" t="s">
        <v>137</v>
      </c>
      <c r="DN397" t="s">
        <v>137</v>
      </c>
      <c r="DO397" t="s">
        <v>137</v>
      </c>
      <c r="DP397" t="s">
        <v>137</v>
      </c>
      <c r="DQ397">
        <v>2</v>
      </c>
      <c r="DR397" t="s">
        <v>1480</v>
      </c>
      <c r="DT397">
        <f t="shared" si="12"/>
        <v>1</v>
      </c>
    </row>
    <row r="398" spans="1:124" x14ac:dyDescent="0.3">
      <c r="A398">
        <v>678</v>
      </c>
      <c r="B398" t="s">
        <v>167</v>
      </c>
      <c r="C398" t="s">
        <v>1582</v>
      </c>
      <c r="D398" t="s">
        <v>1594</v>
      </c>
      <c r="E398">
        <v>1462</v>
      </c>
      <c r="F398">
        <v>4</v>
      </c>
      <c r="G398">
        <v>4</v>
      </c>
      <c r="H398" t="s">
        <v>153</v>
      </c>
      <c r="I398" t="s">
        <v>124</v>
      </c>
      <c r="J398" t="s">
        <v>154</v>
      </c>
      <c r="K398" t="s">
        <v>125</v>
      </c>
      <c r="L398">
        <v>43</v>
      </c>
      <c r="M398" t="s">
        <v>126</v>
      </c>
      <c r="N398">
        <v>1485</v>
      </c>
      <c r="O398">
        <v>4490</v>
      </c>
      <c r="P398">
        <v>1730</v>
      </c>
      <c r="Q398" t="s">
        <v>336</v>
      </c>
      <c r="R398">
        <v>4</v>
      </c>
      <c r="S398">
        <v>17</v>
      </c>
      <c r="T398" s="11" t="s">
        <v>128</v>
      </c>
      <c r="U398" t="s">
        <v>1592</v>
      </c>
      <c r="V398" t="s">
        <v>1593</v>
      </c>
      <c r="W398">
        <v>5</v>
      </c>
      <c r="X398" t="s">
        <v>223</v>
      </c>
      <c r="Y398" t="s">
        <v>156</v>
      </c>
      <c r="Z398" t="s">
        <v>130</v>
      </c>
      <c r="AA398" t="s">
        <v>179</v>
      </c>
      <c r="AB398" t="s">
        <v>247</v>
      </c>
      <c r="AC398" t="s">
        <v>647</v>
      </c>
      <c r="AD398" t="s">
        <v>1151</v>
      </c>
      <c r="AE398" t="s">
        <v>451</v>
      </c>
      <c r="AF398" t="s">
        <v>451</v>
      </c>
      <c r="AG398" t="s">
        <v>131</v>
      </c>
      <c r="AH398" t="s">
        <v>166</v>
      </c>
      <c r="AI398" t="s">
        <v>133</v>
      </c>
      <c r="AJ398" t="s">
        <v>1413</v>
      </c>
      <c r="AK398" t="s">
        <v>1051</v>
      </c>
      <c r="AL398" t="s">
        <v>134</v>
      </c>
      <c r="AM398" t="s">
        <v>135</v>
      </c>
      <c r="AN398" t="s">
        <v>135</v>
      </c>
      <c r="AO398" t="s">
        <v>137</v>
      </c>
      <c r="AP398">
        <v>5</v>
      </c>
      <c r="AQ398" t="s">
        <v>138</v>
      </c>
      <c r="AR398" t="s">
        <v>139</v>
      </c>
      <c r="AS398" t="s">
        <v>1466</v>
      </c>
      <c r="AT398" t="s">
        <v>451</v>
      </c>
      <c r="AU398" t="s">
        <v>137</v>
      </c>
      <c r="AV398">
        <v>2</v>
      </c>
      <c r="AW398" t="s">
        <v>140</v>
      </c>
      <c r="AX398" t="s">
        <v>137</v>
      </c>
      <c r="AY398" t="s">
        <v>137</v>
      </c>
      <c r="AZ398" t="s">
        <v>173</v>
      </c>
      <c r="BA398" t="s">
        <v>137</v>
      </c>
      <c r="BB398" t="s">
        <v>202</v>
      </c>
      <c r="BC398">
        <v>510</v>
      </c>
      <c r="BD398" t="s">
        <v>137</v>
      </c>
      <c r="BE398" t="s">
        <v>137</v>
      </c>
      <c r="BF398" t="s">
        <v>137</v>
      </c>
      <c r="BG398" t="s">
        <v>134</v>
      </c>
      <c r="BH398" t="s">
        <v>193</v>
      </c>
      <c r="BI398" t="s">
        <v>137</v>
      </c>
      <c r="BJ398" t="s">
        <v>193</v>
      </c>
      <c r="BK398" t="s">
        <v>137</v>
      </c>
      <c r="BL398" t="s">
        <v>174</v>
      </c>
      <c r="BM398" t="s">
        <v>137</v>
      </c>
      <c r="BN398" t="s">
        <v>142</v>
      </c>
      <c r="BO398" t="s">
        <v>135</v>
      </c>
      <c r="BP398" t="s">
        <v>139</v>
      </c>
      <c r="BQ398" t="s">
        <v>145</v>
      </c>
      <c r="BR398" t="s">
        <v>137</v>
      </c>
      <c r="BS398" s="10">
        <v>5.4</v>
      </c>
      <c r="BT398" t="s">
        <v>137</v>
      </c>
      <c r="BU398" t="s">
        <v>146</v>
      </c>
      <c r="BV398" t="s">
        <v>147</v>
      </c>
      <c r="BW398" t="s">
        <v>235</v>
      </c>
      <c r="BX398" t="s">
        <v>137</v>
      </c>
      <c r="BY398" t="s">
        <v>137</v>
      </c>
      <c r="BZ398" t="s">
        <v>137</v>
      </c>
      <c r="CA398" t="s">
        <v>137</v>
      </c>
      <c r="CB398" t="s">
        <v>137</v>
      </c>
      <c r="CC398" t="s">
        <v>137</v>
      </c>
      <c r="CD398" t="s">
        <v>137</v>
      </c>
      <c r="CE398" t="s">
        <v>137</v>
      </c>
      <c r="CF398" t="s">
        <v>137</v>
      </c>
      <c r="CG398" t="s">
        <v>137</v>
      </c>
      <c r="CH398" t="s">
        <v>137</v>
      </c>
      <c r="CI398" t="s">
        <v>210</v>
      </c>
      <c r="CJ398" t="s">
        <v>419</v>
      </c>
      <c r="CK398" t="s">
        <v>165</v>
      </c>
      <c r="CL398" t="s">
        <v>137</v>
      </c>
      <c r="CM398" t="s">
        <v>137</v>
      </c>
      <c r="CN398" t="s">
        <v>137</v>
      </c>
      <c r="CO398" t="s">
        <v>137</v>
      </c>
      <c r="CP398">
        <v>2</v>
      </c>
      <c r="CQ398" t="s">
        <v>176</v>
      </c>
      <c r="CR398" t="s">
        <v>177</v>
      </c>
      <c r="CS398" t="s">
        <v>137</v>
      </c>
      <c r="CT398" t="s">
        <v>137</v>
      </c>
      <c r="CU398" t="s">
        <v>137</v>
      </c>
      <c r="CV398" t="s">
        <v>137</v>
      </c>
      <c r="CW398" t="s">
        <v>137</v>
      </c>
      <c r="CX398" t="s">
        <v>161</v>
      </c>
      <c r="CY398" t="s">
        <v>200</v>
      </c>
      <c r="CZ398" t="s">
        <v>137</v>
      </c>
      <c r="DA398" t="s">
        <v>137</v>
      </c>
      <c r="DB398" t="s">
        <v>201</v>
      </c>
      <c r="DC398" t="s">
        <v>137</v>
      </c>
      <c r="DD398" t="s">
        <v>137</v>
      </c>
      <c r="DE398" t="s">
        <v>208</v>
      </c>
      <c r="DF398" t="s">
        <v>137</v>
      </c>
      <c r="DG398" t="s">
        <v>137</v>
      </c>
      <c r="DH398" t="s">
        <v>137</v>
      </c>
      <c r="DI398" t="s">
        <v>137</v>
      </c>
      <c r="DJ398" t="s">
        <v>137</v>
      </c>
      <c r="DK398" t="s">
        <v>137</v>
      </c>
      <c r="DL398" t="s">
        <v>137</v>
      </c>
      <c r="DM398" t="s">
        <v>137</v>
      </c>
      <c r="DN398" t="s">
        <v>137</v>
      </c>
      <c r="DO398" t="s">
        <v>137</v>
      </c>
      <c r="DP398" t="s">
        <v>137</v>
      </c>
      <c r="DQ398">
        <v>2</v>
      </c>
      <c r="DR398" t="s">
        <v>1480</v>
      </c>
      <c r="DT398">
        <f t="shared" si="12"/>
        <v>1</v>
      </c>
    </row>
    <row r="399" spans="1:124" x14ac:dyDescent="0.3">
      <c r="A399">
        <v>679</v>
      </c>
      <c r="B399" t="s">
        <v>167</v>
      </c>
      <c r="C399" t="s">
        <v>1582</v>
      </c>
      <c r="D399" t="s">
        <v>1595</v>
      </c>
      <c r="E399">
        <v>1462</v>
      </c>
      <c r="F399">
        <v>4</v>
      </c>
      <c r="G399">
        <v>4</v>
      </c>
      <c r="H399" t="s">
        <v>153</v>
      </c>
      <c r="I399" t="s">
        <v>124</v>
      </c>
      <c r="J399" t="s">
        <v>154</v>
      </c>
      <c r="K399" t="s">
        <v>125</v>
      </c>
      <c r="L399">
        <v>43</v>
      </c>
      <c r="M399" t="s">
        <v>126</v>
      </c>
      <c r="N399">
        <v>1485</v>
      </c>
      <c r="O399">
        <v>4490</v>
      </c>
      <c r="P399">
        <v>1730</v>
      </c>
      <c r="Q399" t="s">
        <v>336</v>
      </c>
      <c r="R399">
        <v>4</v>
      </c>
      <c r="S399">
        <v>21.56</v>
      </c>
      <c r="T399" s="11" t="s">
        <v>128</v>
      </c>
      <c r="U399" t="s">
        <v>1592</v>
      </c>
      <c r="V399" t="s">
        <v>1593</v>
      </c>
      <c r="W399">
        <v>5</v>
      </c>
      <c r="X399" t="s">
        <v>223</v>
      </c>
      <c r="Y399" t="s">
        <v>156</v>
      </c>
      <c r="Z399" t="s">
        <v>130</v>
      </c>
      <c r="AA399" t="s">
        <v>179</v>
      </c>
      <c r="AB399" t="s">
        <v>247</v>
      </c>
      <c r="AC399" t="s">
        <v>647</v>
      </c>
      <c r="AD399" t="s">
        <v>1151</v>
      </c>
      <c r="AE399" t="s">
        <v>451</v>
      </c>
      <c r="AF399" t="s">
        <v>451</v>
      </c>
      <c r="AG399" t="s">
        <v>131</v>
      </c>
      <c r="AH399" t="s">
        <v>166</v>
      </c>
      <c r="AI399" t="s">
        <v>133</v>
      </c>
      <c r="AJ399" t="s">
        <v>1413</v>
      </c>
      <c r="AK399" t="s">
        <v>1051</v>
      </c>
      <c r="AL399" t="s">
        <v>134</v>
      </c>
      <c r="AM399" t="s">
        <v>135</v>
      </c>
      <c r="AN399" t="s">
        <v>135</v>
      </c>
      <c r="AO399">
        <v>2</v>
      </c>
      <c r="AP399">
        <v>5</v>
      </c>
      <c r="AQ399" t="s">
        <v>396</v>
      </c>
      <c r="AR399" t="s">
        <v>139</v>
      </c>
      <c r="AS399" t="s">
        <v>1466</v>
      </c>
      <c r="AT399" t="s">
        <v>451</v>
      </c>
      <c r="AU399" t="s">
        <v>137</v>
      </c>
      <c r="AV399" t="s">
        <v>137</v>
      </c>
      <c r="AW399" t="s">
        <v>140</v>
      </c>
      <c r="AX399" t="s">
        <v>137</v>
      </c>
      <c r="AY399" t="s">
        <v>137</v>
      </c>
      <c r="AZ399" t="s">
        <v>173</v>
      </c>
      <c r="BA399" t="s">
        <v>137</v>
      </c>
      <c r="BB399" t="s">
        <v>199</v>
      </c>
      <c r="BC399">
        <v>510</v>
      </c>
      <c r="BD399" t="s">
        <v>137</v>
      </c>
      <c r="BE399" t="s">
        <v>137</v>
      </c>
      <c r="BF399" t="s">
        <v>137</v>
      </c>
      <c r="BG399" t="s">
        <v>134</v>
      </c>
      <c r="BH399" t="s">
        <v>193</v>
      </c>
      <c r="BI399" t="s">
        <v>137</v>
      </c>
      <c r="BJ399" t="s">
        <v>193</v>
      </c>
      <c r="BK399" t="s">
        <v>137</v>
      </c>
      <c r="BL399" t="s">
        <v>174</v>
      </c>
      <c r="BM399" t="s">
        <v>137</v>
      </c>
      <c r="BN399" t="s">
        <v>142</v>
      </c>
      <c r="BO399" t="s">
        <v>135</v>
      </c>
      <c r="BP399" t="s">
        <v>139</v>
      </c>
      <c r="BQ399" t="s">
        <v>145</v>
      </c>
      <c r="BR399" t="s">
        <v>137</v>
      </c>
      <c r="BS399" s="10">
        <v>5.4</v>
      </c>
      <c r="BT399" t="s">
        <v>137</v>
      </c>
      <c r="BU399" t="s">
        <v>146</v>
      </c>
      <c r="BV399" t="s">
        <v>147</v>
      </c>
      <c r="BW399" t="s">
        <v>235</v>
      </c>
      <c r="BX399" t="s">
        <v>137</v>
      </c>
      <c r="BY399" t="s">
        <v>137</v>
      </c>
      <c r="BZ399" t="s">
        <v>137</v>
      </c>
      <c r="CA399" t="s">
        <v>137</v>
      </c>
      <c r="CB399" t="s">
        <v>137</v>
      </c>
      <c r="CC399" t="s">
        <v>137</v>
      </c>
      <c r="CD399" t="s">
        <v>137</v>
      </c>
      <c r="CE399" t="s">
        <v>137</v>
      </c>
      <c r="CF399" t="s">
        <v>137</v>
      </c>
      <c r="CG399" t="s">
        <v>137</v>
      </c>
      <c r="CH399" t="s">
        <v>137</v>
      </c>
      <c r="CI399" t="s">
        <v>210</v>
      </c>
      <c r="CJ399" t="s">
        <v>419</v>
      </c>
      <c r="CK399" t="s">
        <v>165</v>
      </c>
      <c r="CL399" t="s">
        <v>137</v>
      </c>
      <c r="CM399" t="s">
        <v>137</v>
      </c>
      <c r="CN399" t="s">
        <v>137</v>
      </c>
      <c r="CO399" t="s">
        <v>137</v>
      </c>
      <c r="CP399">
        <v>2</v>
      </c>
      <c r="CQ399" t="s">
        <v>373</v>
      </c>
      <c r="CR399" t="s">
        <v>162</v>
      </c>
      <c r="CS399" t="s">
        <v>137</v>
      </c>
      <c r="CT399" t="s">
        <v>137</v>
      </c>
      <c r="CU399" t="s">
        <v>137</v>
      </c>
      <c r="CV399" t="s">
        <v>137</v>
      </c>
      <c r="CW399" t="s">
        <v>137</v>
      </c>
      <c r="CX399" t="s">
        <v>137</v>
      </c>
      <c r="CY399" t="s">
        <v>200</v>
      </c>
      <c r="CZ399" t="s">
        <v>137</v>
      </c>
      <c r="DA399" t="s">
        <v>137</v>
      </c>
      <c r="DB399" t="s">
        <v>201</v>
      </c>
      <c r="DC399" t="s">
        <v>137</v>
      </c>
      <c r="DD399" t="s">
        <v>137</v>
      </c>
      <c r="DE399" t="s">
        <v>208</v>
      </c>
      <c r="DF399" t="s">
        <v>137</v>
      </c>
      <c r="DG399" t="s">
        <v>137</v>
      </c>
      <c r="DH399" t="s">
        <v>137</v>
      </c>
      <c r="DI399" t="s">
        <v>137</v>
      </c>
      <c r="DJ399" t="s">
        <v>137</v>
      </c>
      <c r="DK399" t="s">
        <v>137</v>
      </c>
      <c r="DL399" t="s">
        <v>137</v>
      </c>
      <c r="DM399" t="s">
        <v>137</v>
      </c>
      <c r="DN399" t="s">
        <v>137</v>
      </c>
      <c r="DO399" t="s">
        <v>137</v>
      </c>
      <c r="DP399" t="s">
        <v>137</v>
      </c>
      <c r="DQ399">
        <v>2</v>
      </c>
      <c r="DR399" t="s">
        <v>1480</v>
      </c>
      <c r="DT399">
        <f t="shared" si="12"/>
        <v>1</v>
      </c>
    </row>
    <row r="400" spans="1:124" x14ac:dyDescent="0.3">
      <c r="A400">
        <v>680</v>
      </c>
      <c r="B400" t="s">
        <v>167</v>
      </c>
      <c r="C400" t="s">
        <v>1582</v>
      </c>
      <c r="D400" t="s">
        <v>1596</v>
      </c>
      <c r="E400">
        <v>1462</v>
      </c>
      <c r="F400">
        <v>4</v>
      </c>
      <c r="G400">
        <v>4</v>
      </c>
      <c r="H400" t="s">
        <v>153</v>
      </c>
      <c r="I400" t="s">
        <v>124</v>
      </c>
      <c r="J400" t="s">
        <v>154</v>
      </c>
      <c r="K400" t="s">
        <v>125</v>
      </c>
      <c r="L400">
        <v>43</v>
      </c>
      <c r="M400" t="s">
        <v>126</v>
      </c>
      <c r="N400">
        <v>1485</v>
      </c>
      <c r="O400">
        <v>4490</v>
      </c>
      <c r="P400">
        <v>1730</v>
      </c>
      <c r="Q400" t="s">
        <v>336</v>
      </c>
      <c r="R400">
        <v>4</v>
      </c>
      <c r="S400">
        <v>17</v>
      </c>
      <c r="T400" s="11" t="s">
        <v>128</v>
      </c>
      <c r="U400" t="s">
        <v>1592</v>
      </c>
      <c r="V400" t="s">
        <v>1593</v>
      </c>
      <c r="W400">
        <v>5</v>
      </c>
      <c r="X400" t="s">
        <v>223</v>
      </c>
      <c r="Y400" t="s">
        <v>156</v>
      </c>
      <c r="Z400" t="s">
        <v>130</v>
      </c>
      <c r="AA400" t="s">
        <v>179</v>
      </c>
      <c r="AB400" t="s">
        <v>247</v>
      </c>
      <c r="AC400" t="s">
        <v>647</v>
      </c>
      <c r="AD400" t="s">
        <v>1151</v>
      </c>
      <c r="AE400" t="s">
        <v>378</v>
      </c>
      <c r="AF400" t="s">
        <v>378</v>
      </c>
      <c r="AG400" t="s">
        <v>131</v>
      </c>
      <c r="AH400" t="s">
        <v>166</v>
      </c>
      <c r="AI400" t="s">
        <v>133</v>
      </c>
      <c r="AJ400" t="s">
        <v>1413</v>
      </c>
      <c r="AK400" t="s">
        <v>1051</v>
      </c>
      <c r="AL400" t="s">
        <v>134</v>
      </c>
      <c r="AM400" t="s">
        <v>135</v>
      </c>
      <c r="AN400" t="s">
        <v>135</v>
      </c>
      <c r="AO400">
        <v>2</v>
      </c>
      <c r="AP400">
        <v>5</v>
      </c>
      <c r="AQ400" t="s">
        <v>396</v>
      </c>
      <c r="AR400" t="s">
        <v>139</v>
      </c>
      <c r="AS400" t="s">
        <v>1466</v>
      </c>
      <c r="AT400" t="s">
        <v>378</v>
      </c>
      <c r="AU400" t="s">
        <v>137</v>
      </c>
      <c r="AV400" t="s">
        <v>137</v>
      </c>
      <c r="AW400" t="s">
        <v>276</v>
      </c>
      <c r="AX400" t="s">
        <v>137</v>
      </c>
      <c r="AY400" t="s">
        <v>137</v>
      </c>
      <c r="AZ400" t="s">
        <v>173</v>
      </c>
      <c r="BA400" t="s">
        <v>137</v>
      </c>
      <c r="BB400" t="s">
        <v>202</v>
      </c>
      <c r="BC400">
        <v>510</v>
      </c>
      <c r="BD400" t="s">
        <v>137</v>
      </c>
      <c r="BE400" t="s">
        <v>137</v>
      </c>
      <c r="BF400" t="s">
        <v>137</v>
      </c>
      <c r="BG400" t="s">
        <v>134</v>
      </c>
      <c r="BH400" t="s">
        <v>193</v>
      </c>
      <c r="BI400" t="s">
        <v>137</v>
      </c>
      <c r="BJ400" t="s">
        <v>193</v>
      </c>
      <c r="BK400" t="s">
        <v>137</v>
      </c>
      <c r="BL400" t="s">
        <v>174</v>
      </c>
      <c r="BM400" t="s">
        <v>137</v>
      </c>
      <c r="BN400" t="s">
        <v>199</v>
      </c>
      <c r="BO400" t="s">
        <v>135</v>
      </c>
      <c r="BP400" t="s">
        <v>139</v>
      </c>
      <c r="BQ400" t="s">
        <v>145</v>
      </c>
      <c r="BR400" t="s">
        <v>137</v>
      </c>
      <c r="BS400" s="10">
        <v>5.4</v>
      </c>
      <c r="BT400" t="s">
        <v>137</v>
      </c>
      <c r="BU400" t="s">
        <v>146</v>
      </c>
      <c r="BV400" t="s">
        <v>147</v>
      </c>
      <c r="BW400" t="s">
        <v>235</v>
      </c>
      <c r="BX400" t="s">
        <v>137</v>
      </c>
      <c r="BY400" t="s">
        <v>137</v>
      </c>
      <c r="BZ400" t="s">
        <v>137</v>
      </c>
      <c r="CA400" t="s">
        <v>137</v>
      </c>
      <c r="CB400" t="s">
        <v>137</v>
      </c>
      <c r="CC400" t="s">
        <v>137</v>
      </c>
      <c r="CD400" t="s">
        <v>137</v>
      </c>
      <c r="CE400" t="s">
        <v>137</v>
      </c>
      <c r="CF400" t="s">
        <v>137</v>
      </c>
      <c r="CG400" t="s">
        <v>137</v>
      </c>
      <c r="CH400" t="s">
        <v>137</v>
      </c>
      <c r="CI400" t="s">
        <v>210</v>
      </c>
      <c r="CJ400" t="s">
        <v>419</v>
      </c>
      <c r="CK400" t="s">
        <v>165</v>
      </c>
      <c r="CL400" t="s">
        <v>137</v>
      </c>
      <c r="CM400" t="s">
        <v>137</v>
      </c>
      <c r="CN400" t="s">
        <v>137</v>
      </c>
      <c r="CO400" t="s">
        <v>137</v>
      </c>
      <c r="CP400">
        <v>2</v>
      </c>
      <c r="CQ400" t="s">
        <v>176</v>
      </c>
      <c r="CR400" t="s">
        <v>162</v>
      </c>
      <c r="CS400" t="s">
        <v>137</v>
      </c>
      <c r="CT400" t="s">
        <v>137</v>
      </c>
      <c r="CU400" t="s">
        <v>137</v>
      </c>
      <c r="CV400" t="s">
        <v>137</v>
      </c>
      <c r="CW400" t="s">
        <v>137</v>
      </c>
      <c r="CX400" t="s">
        <v>161</v>
      </c>
      <c r="CY400" t="s">
        <v>200</v>
      </c>
      <c r="CZ400" t="s">
        <v>137</v>
      </c>
      <c r="DA400" t="s">
        <v>137</v>
      </c>
      <c r="DB400" t="s">
        <v>201</v>
      </c>
      <c r="DC400" t="s">
        <v>137</v>
      </c>
      <c r="DD400" t="s">
        <v>137</v>
      </c>
      <c r="DE400" t="s">
        <v>208</v>
      </c>
      <c r="DF400" t="s">
        <v>137</v>
      </c>
      <c r="DG400" t="s">
        <v>137</v>
      </c>
      <c r="DH400" t="s">
        <v>137</v>
      </c>
      <c r="DI400" t="s">
        <v>137</v>
      </c>
      <c r="DJ400" t="s">
        <v>137</v>
      </c>
      <c r="DK400" t="s">
        <v>137</v>
      </c>
      <c r="DL400" t="s">
        <v>137</v>
      </c>
      <c r="DM400" t="s">
        <v>137</v>
      </c>
      <c r="DN400" t="s">
        <v>137</v>
      </c>
      <c r="DO400" t="s">
        <v>137</v>
      </c>
      <c r="DP400" t="s">
        <v>137</v>
      </c>
      <c r="DQ400">
        <v>2</v>
      </c>
      <c r="DR400" t="s">
        <v>1480</v>
      </c>
      <c r="DT400">
        <f t="shared" si="12"/>
        <v>1</v>
      </c>
    </row>
    <row r="401" spans="1:124" x14ac:dyDescent="0.3">
      <c r="A401">
        <v>681</v>
      </c>
      <c r="B401" t="s">
        <v>167</v>
      </c>
      <c r="C401" t="s">
        <v>1582</v>
      </c>
      <c r="D401" t="s">
        <v>1597</v>
      </c>
      <c r="E401">
        <v>1462</v>
      </c>
      <c r="F401">
        <v>4</v>
      </c>
      <c r="G401">
        <v>4</v>
      </c>
      <c r="H401" t="s">
        <v>153</v>
      </c>
      <c r="I401" t="s">
        <v>124</v>
      </c>
      <c r="J401" t="s">
        <v>154</v>
      </c>
      <c r="K401" t="s">
        <v>125</v>
      </c>
      <c r="L401">
        <v>43</v>
      </c>
      <c r="M401" t="s">
        <v>126</v>
      </c>
      <c r="N401">
        <v>1485</v>
      </c>
      <c r="O401">
        <v>4490</v>
      </c>
      <c r="P401">
        <v>1730</v>
      </c>
      <c r="Q401" t="s">
        <v>336</v>
      </c>
      <c r="R401">
        <v>4</v>
      </c>
      <c r="S401">
        <v>17</v>
      </c>
      <c r="T401" s="11" t="s">
        <v>128</v>
      </c>
      <c r="U401" t="s">
        <v>1598</v>
      </c>
      <c r="V401" t="s">
        <v>1593</v>
      </c>
      <c r="W401">
        <v>4</v>
      </c>
      <c r="X401" t="s">
        <v>223</v>
      </c>
      <c r="Y401" t="s">
        <v>156</v>
      </c>
      <c r="Z401" t="s">
        <v>130</v>
      </c>
      <c r="AA401" t="s">
        <v>179</v>
      </c>
      <c r="AB401" t="s">
        <v>247</v>
      </c>
      <c r="AC401" t="s">
        <v>647</v>
      </c>
      <c r="AD401" t="s">
        <v>1151</v>
      </c>
      <c r="AE401" t="s">
        <v>451</v>
      </c>
      <c r="AF401" t="s">
        <v>451</v>
      </c>
      <c r="AG401" t="s">
        <v>131</v>
      </c>
      <c r="AH401" t="s">
        <v>166</v>
      </c>
      <c r="AI401" t="s">
        <v>133</v>
      </c>
      <c r="AJ401" t="s">
        <v>1413</v>
      </c>
      <c r="AK401" t="s">
        <v>1051</v>
      </c>
      <c r="AL401" t="s">
        <v>134</v>
      </c>
      <c r="AM401" t="s">
        <v>135</v>
      </c>
      <c r="AN401" t="s">
        <v>135</v>
      </c>
      <c r="AO401" t="s">
        <v>137</v>
      </c>
      <c r="AP401">
        <v>5</v>
      </c>
      <c r="AQ401" t="s">
        <v>138</v>
      </c>
      <c r="AR401" t="s">
        <v>150</v>
      </c>
      <c r="AS401" t="s">
        <v>1466</v>
      </c>
      <c r="AT401" t="s">
        <v>451</v>
      </c>
      <c r="AU401" t="s">
        <v>137</v>
      </c>
      <c r="AV401">
        <v>2</v>
      </c>
      <c r="AW401" t="s">
        <v>140</v>
      </c>
      <c r="AX401" t="s">
        <v>137</v>
      </c>
      <c r="AY401" t="s">
        <v>137</v>
      </c>
      <c r="AZ401" t="s">
        <v>173</v>
      </c>
      <c r="BA401" t="s">
        <v>137</v>
      </c>
      <c r="BB401" t="s">
        <v>199</v>
      </c>
      <c r="BC401">
        <v>510</v>
      </c>
      <c r="BD401" t="s">
        <v>137</v>
      </c>
      <c r="BE401" t="s">
        <v>137</v>
      </c>
      <c r="BF401" t="s">
        <v>137</v>
      </c>
      <c r="BG401" t="s">
        <v>134</v>
      </c>
      <c r="BH401" t="s">
        <v>193</v>
      </c>
      <c r="BI401" t="s">
        <v>137</v>
      </c>
      <c r="BJ401" t="s">
        <v>193</v>
      </c>
      <c r="BK401" t="s">
        <v>137</v>
      </c>
      <c r="BL401" t="s">
        <v>174</v>
      </c>
      <c r="BM401" t="s">
        <v>137</v>
      </c>
      <c r="BN401" t="s">
        <v>142</v>
      </c>
      <c r="BO401" t="s">
        <v>135</v>
      </c>
      <c r="BP401" t="s">
        <v>139</v>
      </c>
      <c r="BQ401" t="s">
        <v>145</v>
      </c>
      <c r="BR401" t="s">
        <v>137</v>
      </c>
      <c r="BS401" s="10">
        <v>5.4</v>
      </c>
      <c r="BT401" t="s">
        <v>137</v>
      </c>
      <c r="BU401" t="s">
        <v>146</v>
      </c>
      <c r="BV401" t="s">
        <v>147</v>
      </c>
      <c r="BW401" t="s">
        <v>235</v>
      </c>
      <c r="BX401" t="s">
        <v>137</v>
      </c>
      <c r="BY401" t="s">
        <v>137</v>
      </c>
      <c r="BZ401" t="s">
        <v>137</v>
      </c>
      <c r="CA401" t="s">
        <v>137</v>
      </c>
      <c r="CB401" t="s">
        <v>137</v>
      </c>
      <c r="CC401" t="s">
        <v>137</v>
      </c>
      <c r="CD401" t="s">
        <v>137</v>
      </c>
      <c r="CE401" t="s">
        <v>137</v>
      </c>
      <c r="CF401" t="s">
        <v>137</v>
      </c>
      <c r="CG401" t="s">
        <v>137</v>
      </c>
      <c r="CH401" t="s">
        <v>137</v>
      </c>
      <c r="CI401" t="s">
        <v>210</v>
      </c>
      <c r="CJ401" t="s">
        <v>419</v>
      </c>
      <c r="CK401" t="s">
        <v>165</v>
      </c>
      <c r="CL401" t="s">
        <v>137</v>
      </c>
      <c r="CM401" t="s">
        <v>137</v>
      </c>
      <c r="CN401" t="s">
        <v>137</v>
      </c>
      <c r="CO401" t="s">
        <v>137</v>
      </c>
      <c r="CP401">
        <v>2</v>
      </c>
      <c r="CQ401" t="s">
        <v>176</v>
      </c>
      <c r="CR401" t="s">
        <v>177</v>
      </c>
      <c r="CS401" t="s">
        <v>137</v>
      </c>
      <c r="CT401" t="s">
        <v>137</v>
      </c>
      <c r="CU401" t="s">
        <v>137</v>
      </c>
      <c r="CV401" t="s">
        <v>137</v>
      </c>
      <c r="CW401" t="s">
        <v>137</v>
      </c>
      <c r="CX401" t="s">
        <v>161</v>
      </c>
      <c r="CY401" t="s">
        <v>200</v>
      </c>
      <c r="CZ401" t="s">
        <v>137</v>
      </c>
      <c r="DA401" t="s">
        <v>137</v>
      </c>
      <c r="DB401" t="s">
        <v>201</v>
      </c>
      <c r="DC401" t="s">
        <v>137</v>
      </c>
      <c r="DD401" t="s">
        <v>137</v>
      </c>
      <c r="DE401" t="s">
        <v>208</v>
      </c>
      <c r="DF401" t="s">
        <v>137</v>
      </c>
      <c r="DG401" t="s">
        <v>137</v>
      </c>
      <c r="DH401" t="s">
        <v>137</v>
      </c>
      <c r="DI401" t="s">
        <v>137</v>
      </c>
      <c r="DJ401" t="s">
        <v>137</v>
      </c>
      <c r="DK401" t="s">
        <v>137</v>
      </c>
      <c r="DL401" t="s">
        <v>137</v>
      </c>
      <c r="DM401" t="s">
        <v>137</v>
      </c>
      <c r="DN401" t="s">
        <v>137</v>
      </c>
      <c r="DO401" t="s">
        <v>137</v>
      </c>
      <c r="DP401" t="s">
        <v>137</v>
      </c>
      <c r="DQ401">
        <v>2</v>
      </c>
      <c r="DR401" t="s">
        <v>1480</v>
      </c>
      <c r="DT401">
        <f t="shared" si="12"/>
        <v>1</v>
      </c>
    </row>
    <row r="402" spans="1:124" x14ac:dyDescent="0.3">
      <c r="A402">
        <v>682</v>
      </c>
      <c r="B402" t="s">
        <v>167</v>
      </c>
      <c r="C402" t="s">
        <v>1582</v>
      </c>
      <c r="D402" t="s">
        <v>1599</v>
      </c>
      <c r="E402">
        <v>1462</v>
      </c>
      <c r="F402">
        <v>4</v>
      </c>
      <c r="G402">
        <v>4</v>
      </c>
      <c r="H402" t="s">
        <v>153</v>
      </c>
      <c r="I402" t="s">
        <v>124</v>
      </c>
      <c r="J402" t="s">
        <v>154</v>
      </c>
      <c r="K402" t="s">
        <v>125</v>
      </c>
      <c r="L402">
        <v>43</v>
      </c>
      <c r="M402" t="s">
        <v>126</v>
      </c>
      <c r="N402">
        <v>1485</v>
      </c>
      <c r="O402">
        <v>4490</v>
      </c>
      <c r="P402">
        <v>1730</v>
      </c>
      <c r="Q402" t="s">
        <v>336</v>
      </c>
      <c r="R402">
        <v>4</v>
      </c>
      <c r="S402">
        <v>17</v>
      </c>
      <c r="T402" s="11" t="s">
        <v>128</v>
      </c>
      <c r="U402" t="s">
        <v>1598</v>
      </c>
      <c r="V402" t="s">
        <v>1593</v>
      </c>
      <c r="W402">
        <v>4</v>
      </c>
      <c r="X402" t="s">
        <v>223</v>
      </c>
      <c r="Y402" t="s">
        <v>156</v>
      </c>
      <c r="Z402" t="s">
        <v>130</v>
      </c>
      <c r="AA402" t="s">
        <v>179</v>
      </c>
      <c r="AB402" t="s">
        <v>247</v>
      </c>
      <c r="AC402" t="s">
        <v>647</v>
      </c>
      <c r="AD402" t="s">
        <v>1151</v>
      </c>
      <c r="AE402" t="s">
        <v>451</v>
      </c>
      <c r="AF402" t="s">
        <v>451</v>
      </c>
      <c r="AG402" t="s">
        <v>131</v>
      </c>
      <c r="AH402" t="s">
        <v>166</v>
      </c>
      <c r="AI402" t="s">
        <v>133</v>
      </c>
      <c r="AJ402" t="s">
        <v>1413</v>
      </c>
      <c r="AK402" t="s">
        <v>1051</v>
      </c>
      <c r="AL402" t="s">
        <v>134</v>
      </c>
      <c r="AM402" t="s">
        <v>135</v>
      </c>
      <c r="AN402" t="s">
        <v>135</v>
      </c>
      <c r="AO402" t="s">
        <v>137</v>
      </c>
      <c r="AP402">
        <v>5</v>
      </c>
      <c r="AQ402" t="s">
        <v>396</v>
      </c>
      <c r="AR402" t="s">
        <v>150</v>
      </c>
      <c r="AS402" t="s">
        <v>1466</v>
      </c>
      <c r="AT402" t="s">
        <v>451</v>
      </c>
      <c r="AU402" t="s">
        <v>137</v>
      </c>
      <c r="AV402" t="s">
        <v>137</v>
      </c>
      <c r="AW402" t="s">
        <v>140</v>
      </c>
      <c r="AX402" t="s">
        <v>137</v>
      </c>
      <c r="AY402" t="s">
        <v>137</v>
      </c>
      <c r="AZ402" t="s">
        <v>173</v>
      </c>
      <c r="BA402" t="s">
        <v>137</v>
      </c>
      <c r="BB402" t="s">
        <v>199</v>
      </c>
      <c r="BC402">
        <v>510</v>
      </c>
      <c r="BD402" t="s">
        <v>137</v>
      </c>
      <c r="BE402" t="s">
        <v>137</v>
      </c>
      <c r="BF402" t="s">
        <v>137</v>
      </c>
      <c r="BG402" t="s">
        <v>134</v>
      </c>
      <c r="BH402" t="s">
        <v>193</v>
      </c>
      <c r="BI402" t="s">
        <v>137</v>
      </c>
      <c r="BJ402" t="s">
        <v>193</v>
      </c>
      <c r="BK402" t="s">
        <v>137</v>
      </c>
      <c r="BL402" t="s">
        <v>174</v>
      </c>
      <c r="BM402" t="s">
        <v>137</v>
      </c>
      <c r="BN402" t="s">
        <v>142</v>
      </c>
      <c r="BO402" t="s">
        <v>135</v>
      </c>
      <c r="BP402" t="s">
        <v>139</v>
      </c>
      <c r="BQ402" t="s">
        <v>145</v>
      </c>
      <c r="BR402" t="s">
        <v>137</v>
      </c>
      <c r="BS402" s="10">
        <v>5.4</v>
      </c>
      <c r="BT402" t="s">
        <v>137</v>
      </c>
      <c r="BU402" t="s">
        <v>146</v>
      </c>
      <c r="BV402" t="s">
        <v>147</v>
      </c>
      <c r="BW402" t="s">
        <v>235</v>
      </c>
      <c r="BX402" t="s">
        <v>137</v>
      </c>
      <c r="BY402" t="s">
        <v>137</v>
      </c>
      <c r="BZ402" t="s">
        <v>137</v>
      </c>
      <c r="CA402" t="s">
        <v>137</v>
      </c>
      <c r="CB402" t="s">
        <v>137</v>
      </c>
      <c r="CC402" t="s">
        <v>137</v>
      </c>
      <c r="CD402" t="s">
        <v>137</v>
      </c>
      <c r="CE402" t="s">
        <v>137</v>
      </c>
      <c r="CF402" t="s">
        <v>137</v>
      </c>
      <c r="CG402" t="s">
        <v>137</v>
      </c>
      <c r="CH402" t="s">
        <v>137</v>
      </c>
      <c r="CI402" t="s">
        <v>210</v>
      </c>
      <c r="CJ402" t="s">
        <v>419</v>
      </c>
      <c r="CK402" t="s">
        <v>165</v>
      </c>
      <c r="CL402" t="s">
        <v>137</v>
      </c>
      <c r="CM402" t="s">
        <v>137</v>
      </c>
      <c r="CN402" t="s">
        <v>137</v>
      </c>
      <c r="CO402" t="s">
        <v>137</v>
      </c>
      <c r="CP402">
        <v>2</v>
      </c>
      <c r="CQ402" t="s">
        <v>373</v>
      </c>
      <c r="CR402" t="s">
        <v>162</v>
      </c>
      <c r="CS402" t="s">
        <v>137</v>
      </c>
      <c r="CT402" t="s">
        <v>137</v>
      </c>
      <c r="CU402" t="s">
        <v>137</v>
      </c>
      <c r="CV402" t="s">
        <v>137</v>
      </c>
      <c r="CW402" t="s">
        <v>137</v>
      </c>
      <c r="CX402" t="s">
        <v>137</v>
      </c>
      <c r="CY402" t="s">
        <v>200</v>
      </c>
      <c r="CZ402" t="s">
        <v>137</v>
      </c>
      <c r="DA402" t="s">
        <v>137</v>
      </c>
      <c r="DB402" t="s">
        <v>201</v>
      </c>
      <c r="DC402" t="s">
        <v>137</v>
      </c>
      <c r="DD402" t="s">
        <v>137</v>
      </c>
      <c r="DE402" t="s">
        <v>208</v>
      </c>
      <c r="DF402" t="s">
        <v>137</v>
      </c>
      <c r="DG402" t="s">
        <v>137</v>
      </c>
      <c r="DH402" t="s">
        <v>137</v>
      </c>
      <c r="DI402" t="s">
        <v>137</v>
      </c>
      <c r="DJ402" t="s">
        <v>137</v>
      </c>
      <c r="DK402" t="s">
        <v>137</v>
      </c>
      <c r="DL402" t="s">
        <v>137</v>
      </c>
      <c r="DM402" t="s">
        <v>137</v>
      </c>
      <c r="DN402" t="s">
        <v>137</v>
      </c>
      <c r="DO402" t="s">
        <v>137</v>
      </c>
      <c r="DP402" t="s">
        <v>137</v>
      </c>
      <c r="DQ402">
        <v>2</v>
      </c>
      <c r="DR402" t="s">
        <v>1480</v>
      </c>
      <c r="DT402">
        <f t="shared" si="12"/>
        <v>1</v>
      </c>
    </row>
    <row r="403" spans="1:124" x14ac:dyDescent="0.3">
      <c r="A403">
        <v>683</v>
      </c>
      <c r="B403" t="s">
        <v>167</v>
      </c>
      <c r="C403" t="s">
        <v>1582</v>
      </c>
      <c r="D403" t="s">
        <v>1600</v>
      </c>
      <c r="E403">
        <v>1462</v>
      </c>
      <c r="F403">
        <v>4</v>
      </c>
      <c r="G403">
        <v>4</v>
      </c>
      <c r="H403" t="s">
        <v>153</v>
      </c>
      <c r="I403" t="s">
        <v>124</v>
      </c>
      <c r="J403" t="s">
        <v>154</v>
      </c>
      <c r="K403" t="s">
        <v>125</v>
      </c>
      <c r="L403">
        <v>43</v>
      </c>
      <c r="M403" t="s">
        <v>126</v>
      </c>
      <c r="N403">
        <v>1485</v>
      </c>
      <c r="O403">
        <v>4490</v>
      </c>
      <c r="P403">
        <v>1730</v>
      </c>
      <c r="Q403" t="s">
        <v>336</v>
      </c>
      <c r="R403">
        <v>4</v>
      </c>
      <c r="S403">
        <v>17</v>
      </c>
      <c r="T403" s="11" t="s">
        <v>128</v>
      </c>
      <c r="U403" t="s">
        <v>1598</v>
      </c>
      <c r="V403" t="s">
        <v>1593</v>
      </c>
      <c r="W403">
        <v>4</v>
      </c>
      <c r="X403" t="s">
        <v>223</v>
      </c>
      <c r="Y403" t="s">
        <v>156</v>
      </c>
      <c r="Z403" t="s">
        <v>130</v>
      </c>
      <c r="AA403" t="s">
        <v>179</v>
      </c>
      <c r="AB403" t="s">
        <v>247</v>
      </c>
      <c r="AC403" t="s">
        <v>647</v>
      </c>
      <c r="AD403" t="s">
        <v>1151</v>
      </c>
      <c r="AE403" t="s">
        <v>378</v>
      </c>
      <c r="AF403" t="s">
        <v>378</v>
      </c>
      <c r="AG403" t="s">
        <v>131</v>
      </c>
      <c r="AH403" t="s">
        <v>166</v>
      </c>
      <c r="AI403" t="s">
        <v>133</v>
      </c>
      <c r="AJ403" t="s">
        <v>1413</v>
      </c>
      <c r="AK403" t="s">
        <v>1051</v>
      </c>
      <c r="AL403" t="s">
        <v>134</v>
      </c>
      <c r="AM403" t="s">
        <v>135</v>
      </c>
      <c r="AN403" t="s">
        <v>135</v>
      </c>
      <c r="AO403">
        <v>2</v>
      </c>
      <c r="AP403">
        <v>5</v>
      </c>
      <c r="AQ403" t="s">
        <v>396</v>
      </c>
      <c r="AR403" t="s">
        <v>150</v>
      </c>
      <c r="AS403" t="s">
        <v>1466</v>
      </c>
      <c r="AT403" t="s">
        <v>378</v>
      </c>
      <c r="AU403" t="s">
        <v>137</v>
      </c>
      <c r="AV403" t="s">
        <v>137</v>
      </c>
      <c r="AW403" t="s">
        <v>276</v>
      </c>
      <c r="AX403" t="s">
        <v>137</v>
      </c>
      <c r="AY403" t="s">
        <v>137</v>
      </c>
      <c r="AZ403" t="s">
        <v>173</v>
      </c>
      <c r="BA403" t="s">
        <v>137</v>
      </c>
      <c r="BB403" t="s">
        <v>202</v>
      </c>
      <c r="BC403">
        <v>510</v>
      </c>
      <c r="BD403" t="s">
        <v>137</v>
      </c>
      <c r="BE403" t="s">
        <v>137</v>
      </c>
      <c r="BF403" t="s">
        <v>137</v>
      </c>
      <c r="BG403" t="s">
        <v>134</v>
      </c>
      <c r="BH403" t="s">
        <v>193</v>
      </c>
      <c r="BI403" t="s">
        <v>137</v>
      </c>
      <c r="BJ403" t="s">
        <v>193</v>
      </c>
      <c r="BK403" t="s">
        <v>137</v>
      </c>
      <c r="BL403" t="s">
        <v>174</v>
      </c>
      <c r="BM403" t="s">
        <v>137</v>
      </c>
      <c r="BN403" t="s">
        <v>199</v>
      </c>
      <c r="BO403" t="s">
        <v>135</v>
      </c>
      <c r="BP403" t="s">
        <v>139</v>
      </c>
      <c r="BQ403" t="s">
        <v>145</v>
      </c>
      <c r="BR403" t="s">
        <v>137</v>
      </c>
      <c r="BS403" s="10">
        <v>5.4</v>
      </c>
      <c r="BT403" t="s">
        <v>137</v>
      </c>
      <c r="BU403" t="s">
        <v>146</v>
      </c>
      <c r="BV403" t="s">
        <v>147</v>
      </c>
      <c r="BW403" t="s">
        <v>235</v>
      </c>
      <c r="BX403" t="s">
        <v>137</v>
      </c>
      <c r="BY403" t="s">
        <v>137</v>
      </c>
      <c r="BZ403" t="s">
        <v>137</v>
      </c>
      <c r="CA403" t="s">
        <v>137</v>
      </c>
      <c r="CB403" t="s">
        <v>137</v>
      </c>
      <c r="CC403" t="s">
        <v>137</v>
      </c>
      <c r="CD403" t="s">
        <v>137</v>
      </c>
      <c r="CE403" t="s">
        <v>137</v>
      </c>
      <c r="CF403" t="s">
        <v>137</v>
      </c>
      <c r="CG403" t="s">
        <v>137</v>
      </c>
      <c r="CH403" t="s">
        <v>137</v>
      </c>
      <c r="CI403" t="s">
        <v>210</v>
      </c>
      <c r="CJ403" t="s">
        <v>419</v>
      </c>
      <c r="CK403" t="s">
        <v>165</v>
      </c>
      <c r="CL403" t="s">
        <v>137</v>
      </c>
      <c r="CM403" t="s">
        <v>137</v>
      </c>
      <c r="CN403" t="s">
        <v>137</v>
      </c>
      <c r="CO403" t="s">
        <v>137</v>
      </c>
      <c r="CP403">
        <v>2</v>
      </c>
      <c r="CQ403" t="s">
        <v>373</v>
      </c>
      <c r="CR403" t="s">
        <v>162</v>
      </c>
      <c r="CS403" t="s">
        <v>137</v>
      </c>
      <c r="CT403" t="s">
        <v>137</v>
      </c>
      <c r="CU403" t="s">
        <v>137</v>
      </c>
      <c r="CV403" t="s">
        <v>137</v>
      </c>
      <c r="CW403" t="s">
        <v>137</v>
      </c>
      <c r="CX403" t="s">
        <v>161</v>
      </c>
      <c r="CY403" t="s">
        <v>200</v>
      </c>
      <c r="CZ403" t="s">
        <v>137</v>
      </c>
      <c r="DA403" t="s">
        <v>137</v>
      </c>
      <c r="DB403" t="s">
        <v>201</v>
      </c>
      <c r="DC403" t="s">
        <v>137</v>
      </c>
      <c r="DD403" t="s">
        <v>137</v>
      </c>
      <c r="DE403" t="s">
        <v>208</v>
      </c>
      <c r="DF403" t="s">
        <v>137</v>
      </c>
      <c r="DG403" t="s">
        <v>137</v>
      </c>
      <c r="DH403" t="s">
        <v>137</v>
      </c>
      <c r="DI403" t="s">
        <v>137</v>
      </c>
      <c r="DJ403" t="s">
        <v>137</v>
      </c>
      <c r="DK403" t="s">
        <v>137</v>
      </c>
      <c r="DL403" t="s">
        <v>137</v>
      </c>
      <c r="DM403" t="s">
        <v>137</v>
      </c>
      <c r="DN403" t="s">
        <v>137</v>
      </c>
      <c r="DO403" t="s">
        <v>137</v>
      </c>
      <c r="DP403" t="s">
        <v>137</v>
      </c>
      <c r="DQ403">
        <v>2</v>
      </c>
      <c r="DR403" t="s">
        <v>1480</v>
      </c>
      <c r="DT403">
        <f t="shared" si="12"/>
        <v>1</v>
      </c>
    </row>
    <row r="404" spans="1:124" x14ac:dyDescent="0.3">
      <c r="A404">
        <v>684</v>
      </c>
      <c r="B404" t="s">
        <v>167</v>
      </c>
      <c r="C404" t="s">
        <v>1582</v>
      </c>
      <c r="D404" t="s">
        <v>1601</v>
      </c>
      <c r="E404">
        <v>1498</v>
      </c>
      <c r="F404">
        <v>4</v>
      </c>
      <c r="G404">
        <v>4</v>
      </c>
      <c r="H404" t="s">
        <v>153</v>
      </c>
      <c r="I404" t="s">
        <v>124</v>
      </c>
      <c r="J404" t="s">
        <v>154</v>
      </c>
      <c r="K404" t="s">
        <v>125</v>
      </c>
      <c r="L404">
        <v>43</v>
      </c>
      <c r="M404" t="s">
        <v>296</v>
      </c>
      <c r="N404">
        <v>1485</v>
      </c>
      <c r="O404">
        <v>4490</v>
      </c>
      <c r="P404">
        <v>1730</v>
      </c>
      <c r="Q404" t="s">
        <v>336</v>
      </c>
      <c r="R404">
        <v>4</v>
      </c>
      <c r="S404">
        <v>26.82</v>
      </c>
      <c r="T404" s="11" t="s">
        <v>128</v>
      </c>
      <c r="U404" t="s">
        <v>1602</v>
      </c>
      <c r="V404" t="s">
        <v>1585</v>
      </c>
      <c r="W404">
        <v>6</v>
      </c>
      <c r="X404" t="s">
        <v>223</v>
      </c>
      <c r="Y404" t="s">
        <v>156</v>
      </c>
      <c r="Z404" t="s">
        <v>130</v>
      </c>
      <c r="AA404" t="s">
        <v>1586</v>
      </c>
      <c r="AB404" t="s">
        <v>247</v>
      </c>
      <c r="AC404" t="s">
        <v>647</v>
      </c>
      <c r="AD404" t="s">
        <v>1151</v>
      </c>
      <c r="AE404" t="s">
        <v>378</v>
      </c>
      <c r="AF404" t="s">
        <v>378</v>
      </c>
      <c r="AG404" t="s">
        <v>131</v>
      </c>
      <c r="AH404" t="s">
        <v>166</v>
      </c>
      <c r="AI404" t="s">
        <v>133</v>
      </c>
      <c r="AJ404" t="s">
        <v>1603</v>
      </c>
      <c r="AK404" t="s">
        <v>1604</v>
      </c>
      <c r="AL404" t="s">
        <v>134</v>
      </c>
      <c r="AM404" t="s">
        <v>135</v>
      </c>
      <c r="AN404" t="s">
        <v>135</v>
      </c>
      <c r="AO404">
        <v>2</v>
      </c>
      <c r="AP404">
        <v>5</v>
      </c>
      <c r="AQ404" t="s">
        <v>396</v>
      </c>
      <c r="AR404" t="s">
        <v>139</v>
      </c>
      <c r="AS404" t="s">
        <v>1466</v>
      </c>
      <c r="AT404" t="s">
        <v>378</v>
      </c>
      <c r="AU404" t="s">
        <v>137</v>
      </c>
      <c r="AV404" t="s">
        <v>137</v>
      </c>
      <c r="AW404" t="s">
        <v>276</v>
      </c>
      <c r="AX404" t="s">
        <v>137</v>
      </c>
      <c r="AY404" t="s">
        <v>137</v>
      </c>
      <c r="AZ404" t="s">
        <v>173</v>
      </c>
      <c r="BA404" t="s">
        <v>137</v>
      </c>
      <c r="BB404" t="s">
        <v>202</v>
      </c>
      <c r="BC404">
        <v>510</v>
      </c>
      <c r="BD404" t="s">
        <v>137</v>
      </c>
      <c r="BE404" t="s">
        <v>137</v>
      </c>
      <c r="BF404" t="s">
        <v>137</v>
      </c>
      <c r="BG404" t="s">
        <v>134</v>
      </c>
      <c r="BH404" t="s">
        <v>193</v>
      </c>
      <c r="BI404" t="s">
        <v>137</v>
      </c>
      <c r="BJ404" t="s">
        <v>193</v>
      </c>
      <c r="BK404" t="s">
        <v>137</v>
      </c>
      <c r="BL404" t="s">
        <v>174</v>
      </c>
      <c r="BM404" t="s">
        <v>137</v>
      </c>
      <c r="BN404" t="s">
        <v>199</v>
      </c>
      <c r="BO404" t="s">
        <v>135</v>
      </c>
      <c r="BP404" t="s">
        <v>139</v>
      </c>
      <c r="BQ404" t="s">
        <v>145</v>
      </c>
      <c r="BR404" t="s">
        <v>137</v>
      </c>
      <c r="BS404" s="10">
        <v>5.4</v>
      </c>
      <c r="BT404" t="s">
        <v>137</v>
      </c>
      <c r="BU404" t="s">
        <v>146</v>
      </c>
      <c r="BV404" t="s">
        <v>147</v>
      </c>
      <c r="BW404" t="s">
        <v>235</v>
      </c>
      <c r="BX404" t="s">
        <v>137</v>
      </c>
      <c r="BY404" t="s">
        <v>137</v>
      </c>
      <c r="BZ404" t="s">
        <v>137</v>
      </c>
      <c r="CA404" t="s">
        <v>137</v>
      </c>
      <c r="CB404" t="s">
        <v>137</v>
      </c>
      <c r="CC404" t="s">
        <v>137</v>
      </c>
      <c r="CD404" t="s">
        <v>137</v>
      </c>
      <c r="CE404" t="s">
        <v>137</v>
      </c>
      <c r="CF404" t="s">
        <v>137</v>
      </c>
      <c r="CG404" t="s">
        <v>137</v>
      </c>
      <c r="CH404" t="s">
        <v>137</v>
      </c>
      <c r="CI404" t="s">
        <v>210</v>
      </c>
      <c r="CJ404" t="s">
        <v>1326</v>
      </c>
      <c r="CK404" t="s">
        <v>165</v>
      </c>
      <c r="CL404" t="s">
        <v>137</v>
      </c>
      <c r="CM404" t="s">
        <v>137</v>
      </c>
      <c r="CN404" t="s">
        <v>137</v>
      </c>
      <c r="CO404" t="s">
        <v>137</v>
      </c>
      <c r="CP404">
        <v>2</v>
      </c>
      <c r="CQ404" t="s">
        <v>373</v>
      </c>
      <c r="CR404" t="s">
        <v>162</v>
      </c>
      <c r="CS404" t="s">
        <v>137</v>
      </c>
      <c r="CT404" t="s">
        <v>137</v>
      </c>
      <c r="CU404" t="s">
        <v>137</v>
      </c>
      <c r="CV404" t="s">
        <v>137</v>
      </c>
      <c r="CW404" t="s">
        <v>137</v>
      </c>
      <c r="CX404" t="s">
        <v>161</v>
      </c>
      <c r="CY404" t="s">
        <v>200</v>
      </c>
      <c r="CZ404" t="s">
        <v>137</v>
      </c>
      <c r="DA404" t="s">
        <v>137</v>
      </c>
      <c r="DB404" t="s">
        <v>201</v>
      </c>
      <c r="DC404" t="s">
        <v>137</v>
      </c>
      <c r="DD404" t="s">
        <v>137</v>
      </c>
      <c r="DE404" t="s">
        <v>208</v>
      </c>
      <c r="DF404" t="s">
        <v>137</v>
      </c>
      <c r="DG404" t="s">
        <v>137</v>
      </c>
      <c r="DH404" t="s">
        <v>137</v>
      </c>
      <c r="DI404" t="s">
        <v>137</v>
      </c>
      <c r="DJ404" t="s">
        <v>137</v>
      </c>
      <c r="DK404" t="s">
        <v>137</v>
      </c>
      <c r="DL404" t="s">
        <v>137</v>
      </c>
      <c r="DM404" t="s">
        <v>137</v>
      </c>
      <c r="DN404" t="s">
        <v>137</v>
      </c>
      <c r="DO404" t="s">
        <v>137</v>
      </c>
      <c r="DP404" t="s">
        <v>137</v>
      </c>
      <c r="DQ404">
        <v>1</v>
      </c>
      <c r="DR404" t="s">
        <v>1480</v>
      </c>
      <c r="DT404">
        <f t="shared" si="12"/>
        <v>1</v>
      </c>
    </row>
    <row r="405" spans="1:124" x14ac:dyDescent="0.3">
      <c r="A405">
        <v>685</v>
      </c>
      <c r="B405" t="s">
        <v>167</v>
      </c>
      <c r="C405" t="s">
        <v>1582</v>
      </c>
      <c r="D405" t="s">
        <v>1605</v>
      </c>
      <c r="E405">
        <v>1498</v>
      </c>
      <c r="F405">
        <v>4</v>
      </c>
      <c r="G405">
        <v>4</v>
      </c>
      <c r="H405" t="s">
        <v>153</v>
      </c>
      <c r="I405" t="s">
        <v>124</v>
      </c>
      <c r="J405" t="s">
        <v>154</v>
      </c>
      <c r="K405" t="s">
        <v>125</v>
      </c>
      <c r="L405">
        <v>43</v>
      </c>
      <c r="M405" t="s">
        <v>296</v>
      </c>
      <c r="N405">
        <v>1485</v>
      </c>
      <c r="O405">
        <v>4490</v>
      </c>
      <c r="P405">
        <v>1730</v>
      </c>
      <c r="Q405" t="s">
        <v>336</v>
      </c>
      <c r="R405">
        <v>4</v>
      </c>
      <c r="S405">
        <v>26.32</v>
      </c>
      <c r="T405" s="11" t="s">
        <v>128</v>
      </c>
      <c r="U405" t="s">
        <v>1606</v>
      </c>
      <c r="V405" t="s">
        <v>1585</v>
      </c>
      <c r="W405">
        <v>6</v>
      </c>
      <c r="X405" t="s">
        <v>223</v>
      </c>
      <c r="Y405" t="s">
        <v>156</v>
      </c>
      <c r="Z405" t="s">
        <v>130</v>
      </c>
      <c r="AA405" t="s">
        <v>1586</v>
      </c>
      <c r="AB405" t="s">
        <v>247</v>
      </c>
      <c r="AC405" t="s">
        <v>647</v>
      </c>
      <c r="AD405" t="s">
        <v>1151</v>
      </c>
      <c r="AE405" t="s">
        <v>451</v>
      </c>
      <c r="AF405" t="s">
        <v>451</v>
      </c>
      <c r="AG405" t="s">
        <v>131</v>
      </c>
      <c r="AH405" t="s">
        <v>166</v>
      </c>
      <c r="AI405" t="s">
        <v>133</v>
      </c>
      <c r="AJ405" t="s">
        <v>1603</v>
      </c>
      <c r="AK405" t="s">
        <v>1604</v>
      </c>
      <c r="AL405" t="s">
        <v>134</v>
      </c>
      <c r="AM405" t="s">
        <v>135</v>
      </c>
      <c r="AN405" t="s">
        <v>135</v>
      </c>
      <c r="AO405" t="s">
        <v>137</v>
      </c>
      <c r="AP405">
        <v>5</v>
      </c>
      <c r="AQ405" t="s">
        <v>138</v>
      </c>
      <c r="AR405" t="s">
        <v>139</v>
      </c>
      <c r="AS405" t="s">
        <v>1466</v>
      </c>
      <c r="AT405" t="s">
        <v>451</v>
      </c>
      <c r="AU405" t="s">
        <v>137</v>
      </c>
      <c r="AV405">
        <v>2</v>
      </c>
      <c r="AW405" t="s">
        <v>140</v>
      </c>
      <c r="AX405" t="s">
        <v>137</v>
      </c>
      <c r="AY405" t="s">
        <v>137</v>
      </c>
      <c r="AZ405" t="s">
        <v>173</v>
      </c>
      <c r="BA405" t="s">
        <v>137</v>
      </c>
      <c r="BB405" t="s">
        <v>202</v>
      </c>
      <c r="BC405">
        <v>510</v>
      </c>
      <c r="BD405" t="s">
        <v>137</v>
      </c>
      <c r="BE405" t="s">
        <v>137</v>
      </c>
      <c r="BF405" t="s">
        <v>137</v>
      </c>
      <c r="BG405" t="s">
        <v>134</v>
      </c>
      <c r="BH405" t="s">
        <v>193</v>
      </c>
      <c r="BI405" t="s">
        <v>137</v>
      </c>
      <c r="BJ405" t="s">
        <v>193</v>
      </c>
      <c r="BK405" t="s">
        <v>137</v>
      </c>
      <c r="BL405" t="s">
        <v>174</v>
      </c>
      <c r="BM405" t="s">
        <v>137</v>
      </c>
      <c r="BN405" t="s">
        <v>142</v>
      </c>
      <c r="BO405" t="s">
        <v>135</v>
      </c>
      <c r="BP405" t="s">
        <v>139</v>
      </c>
      <c r="BQ405" t="s">
        <v>145</v>
      </c>
      <c r="BR405" t="s">
        <v>137</v>
      </c>
      <c r="BS405" s="10">
        <v>5.4</v>
      </c>
      <c r="BT405" t="s">
        <v>137</v>
      </c>
      <c r="BU405" t="s">
        <v>146</v>
      </c>
      <c r="BV405" t="s">
        <v>147</v>
      </c>
      <c r="BW405" t="s">
        <v>235</v>
      </c>
      <c r="BX405" t="s">
        <v>137</v>
      </c>
      <c r="BY405" t="s">
        <v>137</v>
      </c>
      <c r="BZ405" t="s">
        <v>137</v>
      </c>
      <c r="CA405" t="s">
        <v>137</v>
      </c>
      <c r="CB405" t="s">
        <v>137</v>
      </c>
      <c r="CC405" t="s">
        <v>137</v>
      </c>
      <c r="CD405" t="s">
        <v>137</v>
      </c>
      <c r="CE405" t="s">
        <v>137</v>
      </c>
      <c r="CF405" t="s">
        <v>137</v>
      </c>
      <c r="CG405" t="s">
        <v>137</v>
      </c>
      <c r="CH405" t="s">
        <v>137</v>
      </c>
      <c r="CI405" t="s">
        <v>210</v>
      </c>
      <c r="CJ405" t="s">
        <v>1326</v>
      </c>
      <c r="CK405" t="s">
        <v>165</v>
      </c>
      <c r="CL405" t="s">
        <v>137</v>
      </c>
      <c r="CM405" t="s">
        <v>137</v>
      </c>
      <c r="CN405" t="s">
        <v>137</v>
      </c>
      <c r="CO405" t="s">
        <v>137</v>
      </c>
      <c r="CP405">
        <v>2</v>
      </c>
      <c r="CQ405" t="s">
        <v>373</v>
      </c>
      <c r="CR405" t="s">
        <v>177</v>
      </c>
      <c r="CS405" t="s">
        <v>137</v>
      </c>
      <c r="CT405" t="s">
        <v>137</v>
      </c>
      <c r="CU405" t="s">
        <v>137</v>
      </c>
      <c r="CV405" t="s">
        <v>137</v>
      </c>
      <c r="CW405" t="s">
        <v>137</v>
      </c>
      <c r="CX405" t="s">
        <v>161</v>
      </c>
      <c r="CY405" t="s">
        <v>200</v>
      </c>
      <c r="CZ405" t="s">
        <v>137</v>
      </c>
      <c r="DA405" t="s">
        <v>137</v>
      </c>
      <c r="DB405" t="s">
        <v>201</v>
      </c>
      <c r="DC405" t="s">
        <v>137</v>
      </c>
      <c r="DD405" t="s">
        <v>137</v>
      </c>
      <c r="DE405" t="s">
        <v>208</v>
      </c>
      <c r="DF405" t="s">
        <v>137</v>
      </c>
      <c r="DG405" t="s">
        <v>137</v>
      </c>
      <c r="DH405" t="s">
        <v>137</v>
      </c>
      <c r="DI405" t="s">
        <v>137</v>
      </c>
      <c r="DJ405" t="s">
        <v>137</v>
      </c>
      <c r="DK405" t="s">
        <v>137</v>
      </c>
      <c r="DL405" t="s">
        <v>137</v>
      </c>
      <c r="DM405" t="s">
        <v>137</v>
      </c>
      <c r="DN405" t="s">
        <v>137</v>
      </c>
      <c r="DO405" t="s">
        <v>137</v>
      </c>
      <c r="DP405" t="s">
        <v>137</v>
      </c>
      <c r="DQ405">
        <v>1</v>
      </c>
      <c r="DR405" t="s">
        <v>1480</v>
      </c>
      <c r="DT405">
        <f t="shared" si="12"/>
        <v>1</v>
      </c>
    </row>
    <row r="406" spans="1:124" x14ac:dyDescent="0.3">
      <c r="A406">
        <v>686</v>
      </c>
      <c r="B406" t="s">
        <v>167</v>
      </c>
      <c r="C406" t="s">
        <v>1582</v>
      </c>
      <c r="D406" t="s">
        <v>1607</v>
      </c>
      <c r="E406">
        <v>1498</v>
      </c>
      <c r="F406">
        <v>4</v>
      </c>
      <c r="G406">
        <v>4</v>
      </c>
      <c r="H406" t="s">
        <v>153</v>
      </c>
      <c r="I406" t="s">
        <v>124</v>
      </c>
      <c r="J406" t="s">
        <v>154</v>
      </c>
      <c r="K406" t="s">
        <v>125</v>
      </c>
      <c r="L406">
        <v>43</v>
      </c>
      <c r="M406" t="s">
        <v>296</v>
      </c>
      <c r="N406">
        <v>1485</v>
      </c>
      <c r="O406">
        <v>4490</v>
      </c>
      <c r="P406">
        <v>1730</v>
      </c>
      <c r="Q406" t="s">
        <v>336</v>
      </c>
      <c r="R406">
        <v>4</v>
      </c>
      <c r="S406">
        <v>26.32</v>
      </c>
      <c r="T406" s="11" t="s">
        <v>128</v>
      </c>
      <c r="U406" t="s">
        <v>1606</v>
      </c>
      <c r="V406" t="s">
        <v>1585</v>
      </c>
      <c r="W406">
        <v>6</v>
      </c>
      <c r="X406" t="s">
        <v>223</v>
      </c>
      <c r="Y406" t="s">
        <v>156</v>
      </c>
      <c r="Z406" t="s">
        <v>130</v>
      </c>
      <c r="AA406" t="s">
        <v>1586</v>
      </c>
      <c r="AB406" t="s">
        <v>247</v>
      </c>
      <c r="AC406" t="s">
        <v>647</v>
      </c>
      <c r="AD406" t="s">
        <v>1151</v>
      </c>
      <c r="AE406" t="s">
        <v>451</v>
      </c>
      <c r="AF406" t="s">
        <v>451</v>
      </c>
      <c r="AG406" t="s">
        <v>131</v>
      </c>
      <c r="AH406" t="s">
        <v>166</v>
      </c>
      <c r="AI406" t="s">
        <v>133</v>
      </c>
      <c r="AJ406" t="s">
        <v>1603</v>
      </c>
      <c r="AK406" t="s">
        <v>1604</v>
      </c>
      <c r="AL406" t="s">
        <v>134</v>
      </c>
      <c r="AM406" t="s">
        <v>135</v>
      </c>
      <c r="AN406" t="s">
        <v>135</v>
      </c>
      <c r="AO406">
        <v>2</v>
      </c>
      <c r="AP406">
        <v>5</v>
      </c>
      <c r="AQ406" t="s">
        <v>138</v>
      </c>
      <c r="AR406" t="s">
        <v>139</v>
      </c>
      <c r="AS406" t="s">
        <v>1466</v>
      </c>
      <c r="AT406" t="s">
        <v>451</v>
      </c>
      <c r="AU406" t="s">
        <v>137</v>
      </c>
      <c r="AV406" t="s">
        <v>137</v>
      </c>
      <c r="AW406" t="s">
        <v>140</v>
      </c>
      <c r="AX406" t="s">
        <v>137</v>
      </c>
      <c r="AY406" t="s">
        <v>137</v>
      </c>
      <c r="AZ406" t="s">
        <v>173</v>
      </c>
      <c r="BA406" t="s">
        <v>137</v>
      </c>
      <c r="BB406" t="s">
        <v>199</v>
      </c>
      <c r="BC406">
        <v>510</v>
      </c>
      <c r="BD406" t="s">
        <v>137</v>
      </c>
      <c r="BE406" t="s">
        <v>137</v>
      </c>
      <c r="BF406" t="s">
        <v>137</v>
      </c>
      <c r="BG406" t="s">
        <v>134</v>
      </c>
      <c r="BH406" t="s">
        <v>193</v>
      </c>
      <c r="BI406" t="s">
        <v>137</v>
      </c>
      <c r="BJ406" t="s">
        <v>193</v>
      </c>
      <c r="BK406" t="s">
        <v>137</v>
      </c>
      <c r="BL406" t="s">
        <v>174</v>
      </c>
      <c r="BM406" t="s">
        <v>137</v>
      </c>
      <c r="BN406" t="s">
        <v>142</v>
      </c>
      <c r="BO406" t="s">
        <v>135</v>
      </c>
      <c r="BP406" t="s">
        <v>139</v>
      </c>
      <c r="BQ406" t="s">
        <v>145</v>
      </c>
      <c r="BR406" t="s">
        <v>137</v>
      </c>
      <c r="BS406" s="10">
        <v>5.4</v>
      </c>
      <c r="BT406" t="s">
        <v>137</v>
      </c>
      <c r="BU406" t="s">
        <v>146</v>
      </c>
      <c r="BV406" t="s">
        <v>147</v>
      </c>
      <c r="BW406" t="s">
        <v>235</v>
      </c>
      <c r="BX406" t="s">
        <v>137</v>
      </c>
      <c r="BY406" t="s">
        <v>137</v>
      </c>
      <c r="BZ406" t="s">
        <v>137</v>
      </c>
      <c r="CA406" t="s">
        <v>137</v>
      </c>
      <c r="CB406" t="s">
        <v>137</v>
      </c>
      <c r="CC406" t="s">
        <v>137</v>
      </c>
      <c r="CD406" t="s">
        <v>137</v>
      </c>
      <c r="CE406" t="s">
        <v>137</v>
      </c>
      <c r="CF406" t="s">
        <v>137</v>
      </c>
      <c r="CG406" t="s">
        <v>137</v>
      </c>
      <c r="CH406" t="s">
        <v>137</v>
      </c>
      <c r="CI406" t="s">
        <v>210</v>
      </c>
      <c r="CJ406" t="s">
        <v>1326</v>
      </c>
      <c r="CK406" t="s">
        <v>165</v>
      </c>
      <c r="CL406" t="s">
        <v>137</v>
      </c>
      <c r="CM406" t="s">
        <v>137</v>
      </c>
      <c r="CN406" t="s">
        <v>137</v>
      </c>
      <c r="CO406" t="s">
        <v>137</v>
      </c>
      <c r="CP406">
        <v>2</v>
      </c>
      <c r="CQ406" t="s">
        <v>373</v>
      </c>
      <c r="CR406" t="s">
        <v>162</v>
      </c>
      <c r="CS406" t="s">
        <v>137</v>
      </c>
      <c r="CT406" t="s">
        <v>137</v>
      </c>
      <c r="CU406" t="s">
        <v>137</v>
      </c>
      <c r="CV406" t="s">
        <v>137</v>
      </c>
      <c r="CW406" t="s">
        <v>137</v>
      </c>
      <c r="CX406" t="s">
        <v>137</v>
      </c>
      <c r="CY406" t="s">
        <v>200</v>
      </c>
      <c r="CZ406" t="s">
        <v>137</v>
      </c>
      <c r="DA406" t="s">
        <v>137</v>
      </c>
      <c r="DB406" t="s">
        <v>201</v>
      </c>
      <c r="DC406" t="s">
        <v>137</v>
      </c>
      <c r="DD406" t="s">
        <v>137</v>
      </c>
      <c r="DE406" t="s">
        <v>208</v>
      </c>
      <c r="DF406" t="s">
        <v>137</v>
      </c>
      <c r="DG406" t="s">
        <v>137</v>
      </c>
      <c r="DH406" t="s">
        <v>137</v>
      </c>
      <c r="DI406" t="s">
        <v>137</v>
      </c>
      <c r="DJ406" t="s">
        <v>137</v>
      </c>
      <c r="DK406" t="s">
        <v>137</v>
      </c>
      <c r="DL406" t="s">
        <v>137</v>
      </c>
      <c r="DM406" t="s">
        <v>137</v>
      </c>
      <c r="DN406" t="s">
        <v>137</v>
      </c>
      <c r="DO406" t="s">
        <v>137</v>
      </c>
      <c r="DP406" t="s">
        <v>137</v>
      </c>
      <c r="DQ406">
        <v>2</v>
      </c>
      <c r="DR406" t="s">
        <v>1480</v>
      </c>
      <c r="DT406">
        <f t="shared" si="12"/>
        <v>1</v>
      </c>
    </row>
    <row r="407" spans="1:124" x14ac:dyDescent="0.3">
      <c r="A407">
        <v>687</v>
      </c>
      <c r="B407" t="s">
        <v>589</v>
      </c>
      <c r="C407" t="s">
        <v>1608</v>
      </c>
      <c r="D407" t="s">
        <v>1609</v>
      </c>
      <c r="E407">
        <v>1598</v>
      </c>
      <c r="F407">
        <v>4</v>
      </c>
      <c r="G407">
        <v>4</v>
      </c>
      <c r="H407" t="s">
        <v>153</v>
      </c>
      <c r="I407" t="s">
        <v>124</v>
      </c>
      <c r="J407" t="s">
        <v>154</v>
      </c>
      <c r="K407" t="s">
        <v>125</v>
      </c>
      <c r="L407">
        <v>55</v>
      </c>
      <c r="M407" t="s">
        <v>126</v>
      </c>
      <c r="N407">
        <v>1466</v>
      </c>
      <c r="O407">
        <v>4413</v>
      </c>
      <c r="P407">
        <v>1699</v>
      </c>
      <c r="Q407" t="s">
        <v>336</v>
      </c>
      <c r="R407">
        <v>4</v>
      </c>
      <c r="S407">
        <v>12</v>
      </c>
      <c r="T407" s="10">
        <v>15.41</v>
      </c>
      <c r="U407" t="s">
        <v>1100</v>
      </c>
      <c r="V407" t="s">
        <v>1025</v>
      </c>
      <c r="W407">
        <v>5</v>
      </c>
      <c r="X407" t="s">
        <v>446</v>
      </c>
      <c r="Y407" t="s">
        <v>156</v>
      </c>
      <c r="Z407" t="s">
        <v>130</v>
      </c>
      <c r="AA407" t="s">
        <v>594</v>
      </c>
      <c r="AB407" t="s">
        <v>1090</v>
      </c>
      <c r="AC407" t="s">
        <v>647</v>
      </c>
      <c r="AD407" t="s">
        <v>1151</v>
      </c>
      <c r="AE407" t="s">
        <v>301</v>
      </c>
      <c r="AF407" t="s">
        <v>301</v>
      </c>
      <c r="AG407" t="s">
        <v>597</v>
      </c>
      <c r="AH407" t="s">
        <v>166</v>
      </c>
      <c r="AI407" t="s">
        <v>133</v>
      </c>
      <c r="AJ407" t="s">
        <v>1020</v>
      </c>
      <c r="AK407" t="s">
        <v>1095</v>
      </c>
      <c r="AL407" t="s">
        <v>134</v>
      </c>
      <c r="AM407" t="s">
        <v>135</v>
      </c>
      <c r="AN407" t="s">
        <v>135</v>
      </c>
      <c r="AO407" t="s">
        <v>137</v>
      </c>
      <c r="AP407">
        <v>5</v>
      </c>
      <c r="AQ407" t="s">
        <v>138</v>
      </c>
      <c r="AR407" t="s">
        <v>139</v>
      </c>
      <c r="AS407" t="s">
        <v>1091</v>
      </c>
      <c r="AT407" t="s">
        <v>301</v>
      </c>
      <c r="AU407" t="s">
        <v>137</v>
      </c>
      <c r="AV407" t="s">
        <v>137</v>
      </c>
      <c r="AW407" t="s">
        <v>164</v>
      </c>
      <c r="AX407" t="s">
        <v>137</v>
      </c>
      <c r="AY407" t="s">
        <v>137</v>
      </c>
      <c r="AZ407" t="s">
        <v>601</v>
      </c>
      <c r="BA407" t="s">
        <v>137</v>
      </c>
      <c r="BB407" t="s">
        <v>202</v>
      </c>
      <c r="BC407">
        <v>460</v>
      </c>
      <c r="BD407" t="s">
        <v>137</v>
      </c>
      <c r="BE407" t="s">
        <v>137</v>
      </c>
      <c r="BF407" t="s">
        <v>137</v>
      </c>
      <c r="BG407" t="s">
        <v>134</v>
      </c>
      <c r="BH407" t="s">
        <v>193</v>
      </c>
      <c r="BI407" t="s">
        <v>137</v>
      </c>
      <c r="BJ407" t="s">
        <v>143</v>
      </c>
      <c r="BK407" t="s">
        <v>137</v>
      </c>
      <c r="BL407" t="s">
        <v>422</v>
      </c>
      <c r="BM407" t="s">
        <v>137</v>
      </c>
      <c r="BN407" t="s">
        <v>142</v>
      </c>
      <c r="BO407" t="s">
        <v>134</v>
      </c>
      <c r="BP407" t="s">
        <v>139</v>
      </c>
      <c r="BQ407" t="s">
        <v>145</v>
      </c>
      <c r="BR407" t="s">
        <v>137</v>
      </c>
      <c r="BS407" s="10">
        <v>5.3</v>
      </c>
      <c r="BT407" t="s">
        <v>137</v>
      </c>
      <c r="BU407" t="s">
        <v>146</v>
      </c>
      <c r="BV407" t="s">
        <v>147</v>
      </c>
      <c r="BW407" t="s">
        <v>235</v>
      </c>
      <c r="BX407" t="s">
        <v>137</v>
      </c>
      <c r="BY407" t="s">
        <v>137</v>
      </c>
      <c r="BZ407" t="s">
        <v>137</v>
      </c>
      <c r="CA407" t="s">
        <v>137</v>
      </c>
      <c r="CB407" t="s">
        <v>137</v>
      </c>
      <c r="CC407" t="s">
        <v>137</v>
      </c>
      <c r="CD407" t="s">
        <v>137</v>
      </c>
      <c r="CE407" t="s">
        <v>137</v>
      </c>
      <c r="CF407" t="s">
        <v>137</v>
      </c>
      <c r="CG407" t="s">
        <v>137</v>
      </c>
      <c r="CH407" t="s">
        <v>137</v>
      </c>
      <c r="CI407" t="s">
        <v>210</v>
      </c>
      <c r="CJ407" t="s">
        <v>878</v>
      </c>
      <c r="CK407" t="s">
        <v>165</v>
      </c>
      <c r="CL407" t="s">
        <v>137</v>
      </c>
      <c r="CM407" t="s">
        <v>137</v>
      </c>
      <c r="CN407" t="s">
        <v>137</v>
      </c>
      <c r="CO407" t="s">
        <v>137</v>
      </c>
      <c r="CP407">
        <v>2</v>
      </c>
      <c r="CQ407" t="s">
        <v>373</v>
      </c>
      <c r="CR407" t="s">
        <v>177</v>
      </c>
      <c r="CS407" t="s">
        <v>137</v>
      </c>
      <c r="CT407" t="s">
        <v>137</v>
      </c>
      <c r="CU407" t="s">
        <v>137</v>
      </c>
      <c r="CV407" t="s">
        <v>137</v>
      </c>
      <c r="CW407" t="s">
        <v>137</v>
      </c>
      <c r="CX407" t="s">
        <v>161</v>
      </c>
      <c r="CY407" t="s">
        <v>200</v>
      </c>
      <c r="CZ407" t="s">
        <v>137</v>
      </c>
      <c r="DA407" t="s">
        <v>137</v>
      </c>
      <c r="DB407" t="s">
        <v>201</v>
      </c>
      <c r="DC407" t="s">
        <v>137</v>
      </c>
      <c r="DD407" t="s">
        <v>137</v>
      </c>
      <c r="DE407" t="s">
        <v>137</v>
      </c>
      <c r="DF407" t="s">
        <v>137</v>
      </c>
      <c r="DG407" t="s">
        <v>137</v>
      </c>
      <c r="DH407" t="s">
        <v>137</v>
      </c>
      <c r="DI407" t="s">
        <v>137</v>
      </c>
      <c r="DJ407" t="s">
        <v>137</v>
      </c>
      <c r="DK407" t="s">
        <v>137</v>
      </c>
      <c r="DL407" t="s">
        <v>137</v>
      </c>
      <c r="DM407" t="s">
        <v>137</v>
      </c>
      <c r="DN407" t="s">
        <v>137</v>
      </c>
      <c r="DO407" t="s">
        <v>137</v>
      </c>
      <c r="DP407" t="s">
        <v>137</v>
      </c>
      <c r="DQ407">
        <v>2</v>
      </c>
      <c r="DR407" t="s">
        <v>1480</v>
      </c>
      <c r="DT407">
        <f t="shared" si="12"/>
        <v>0</v>
      </c>
    </row>
    <row r="408" spans="1:124" x14ac:dyDescent="0.3">
      <c r="A408">
        <v>690</v>
      </c>
      <c r="B408" t="s">
        <v>589</v>
      </c>
      <c r="C408" t="s">
        <v>1608</v>
      </c>
      <c r="D408" t="s">
        <v>1610</v>
      </c>
      <c r="E408">
        <v>1498</v>
      </c>
      <c r="F408">
        <v>4</v>
      </c>
      <c r="G408">
        <v>4</v>
      </c>
      <c r="H408" t="s">
        <v>153</v>
      </c>
      <c r="I408" t="s">
        <v>124</v>
      </c>
      <c r="J408" t="s">
        <v>154</v>
      </c>
      <c r="K408" t="s">
        <v>125</v>
      </c>
      <c r="L408">
        <v>55</v>
      </c>
      <c r="M408" t="s">
        <v>296</v>
      </c>
      <c r="N408">
        <v>1466</v>
      </c>
      <c r="O408">
        <v>4413</v>
      </c>
      <c r="P408">
        <v>1699</v>
      </c>
      <c r="Q408" t="s">
        <v>336</v>
      </c>
      <c r="R408">
        <v>4</v>
      </c>
      <c r="S408">
        <v>14.5</v>
      </c>
      <c r="T408" s="10">
        <v>21.13</v>
      </c>
      <c r="U408" t="s">
        <v>1098</v>
      </c>
      <c r="V408" t="s">
        <v>182</v>
      </c>
      <c r="W408">
        <v>5</v>
      </c>
      <c r="X408" t="s">
        <v>446</v>
      </c>
      <c r="Y408" t="s">
        <v>156</v>
      </c>
      <c r="Z408" t="s">
        <v>130</v>
      </c>
      <c r="AA408" t="s">
        <v>594</v>
      </c>
      <c r="AB408" t="s">
        <v>1090</v>
      </c>
      <c r="AC408" t="s">
        <v>647</v>
      </c>
      <c r="AD408" t="s">
        <v>1151</v>
      </c>
      <c r="AE408" t="s">
        <v>301</v>
      </c>
      <c r="AF408" t="s">
        <v>301</v>
      </c>
      <c r="AG408" t="s">
        <v>597</v>
      </c>
      <c r="AH408" t="s">
        <v>166</v>
      </c>
      <c r="AI408" t="s">
        <v>133</v>
      </c>
      <c r="AJ408" t="s">
        <v>948</v>
      </c>
      <c r="AK408" t="s">
        <v>444</v>
      </c>
      <c r="AL408" t="s">
        <v>134</v>
      </c>
      <c r="AM408" t="s">
        <v>135</v>
      </c>
      <c r="AN408" t="s">
        <v>135</v>
      </c>
      <c r="AO408" t="s">
        <v>137</v>
      </c>
      <c r="AP408">
        <v>5</v>
      </c>
      <c r="AQ408" t="s">
        <v>138</v>
      </c>
      <c r="AR408" t="s">
        <v>139</v>
      </c>
      <c r="AS408" t="s">
        <v>1091</v>
      </c>
      <c r="AT408" t="s">
        <v>301</v>
      </c>
      <c r="AU408" t="s">
        <v>137</v>
      </c>
      <c r="AV408" t="s">
        <v>137</v>
      </c>
      <c r="AW408" t="s">
        <v>164</v>
      </c>
      <c r="AX408" t="s">
        <v>137</v>
      </c>
      <c r="AY408" t="s">
        <v>137</v>
      </c>
      <c r="AZ408" t="s">
        <v>601</v>
      </c>
      <c r="BA408" t="s">
        <v>137</v>
      </c>
      <c r="BB408" t="s">
        <v>199</v>
      </c>
      <c r="BC408">
        <v>460</v>
      </c>
      <c r="BD408" t="s">
        <v>137</v>
      </c>
      <c r="BE408" t="s">
        <v>137</v>
      </c>
      <c r="BF408" t="s">
        <v>137</v>
      </c>
      <c r="BG408" t="s">
        <v>134</v>
      </c>
      <c r="BH408" t="s">
        <v>193</v>
      </c>
      <c r="BI408" t="s">
        <v>137</v>
      </c>
      <c r="BJ408" t="s">
        <v>193</v>
      </c>
      <c r="BK408" t="s">
        <v>137</v>
      </c>
      <c r="BL408" t="s">
        <v>422</v>
      </c>
      <c r="BM408" t="s">
        <v>137</v>
      </c>
      <c r="BN408" t="s">
        <v>142</v>
      </c>
      <c r="BO408" t="s">
        <v>134</v>
      </c>
      <c r="BP408" t="s">
        <v>139</v>
      </c>
      <c r="BQ408" t="s">
        <v>145</v>
      </c>
      <c r="BR408" t="s">
        <v>137</v>
      </c>
      <c r="BS408" s="10">
        <v>5.3</v>
      </c>
      <c r="BT408" t="s">
        <v>137</v>
      </c>
      <c r="BU408" t="s">
        <v>146</v>
      </c>
      <c r="BV408" t="s">
        <v>147</v>
      </c>
      <c r="BW408" t="s">
        <v>235</v>
      </c>
      <c r="BX408" t="s">
        <v>137</v>
      </c>
      <c r="BY408" t="s">
        <v>137</v>
      </c>
      <c r="BZ408" t="s">
        <v>137</v>
      </c>
      <c r="CA408" t="s">
        <v>137</v>
      </c>
      <c r="CB408" t="s">
        <v>137</v>
      </c>
      <c r="CC408" t="s">
        <v>137</v>
      </c>
      <c r="CD408" t="s">
        <v>137</v>
      </c>
      <c r="CE408" t="s">
        <v>137</v>
      </c>
      <c r="CF408" t="s">
        <v>137</v>
      </c>
      <c r="CG408" t="s">
        <v>137</v>
      </c>
      <c r="CH408" t="s">
        <v>137</v>
      </c>
      <c r="CI408" t="s">
        <v>210</v>
      </c>
      <c r="CJ408" t="s">
        <v>1032</v>
      </c>
      <c r="CK408" t="s">
        <v>165</v>
      </c>
      <c r="CL408" t="s">
        <v>137</v>
      </c>
      <c r="CM408" t="s">
        <v>137</v>
      </c>
      <c r="CN408" t="s">
        <v>137</v>
      </c>
      <c r="CO408" t="s">
        <v>137</v>
      </c>
      <c r="CP408">
        <v>2</v>
      </c>
      <c r="CQ408" t="s">
        <v>373</v>
      </c>
      <c r="CR408" t="s">
        <v>177</v>
      </c>
      <c r="CS408" t="s">
        <v>137</v>
      </c>
      <c r="CT408" t="s">
        <v>137</v>
      </c>
      <c r="CU408" t="s">
        <v>137</v>
      </c>
      <c r="CV408" t="s">
        <v>137</v>
      </c>
      <c r="CW408" t="s">
        <v>137</v>
      </c>
      <c r="CX408" t="s">
        <v>161</v>
      </c>
      <c r="CY408" t="s">
        <v>200</v>
      </c>
      <c r="CZ408" t="s">
        <v>137</v>
      </c>
      <c r="DA408" t="s">
        <v>137</v>
      </c>
      <c r="DB408" t="s">
        <v>201</v>
      </c>
      <c r="DC408" t="s">
        <v>137</v>
      </c>
      <c r="DD408" t="s">
        <v>137</v>
      </c>
      <c r="DE408" t="s">
        <v>137</v>
      </c>
      <c r="DF408" t="s">
        <v>137</v>
      </c>
      <c r="DG408" t="s">
        <v>137</v>
      </c>
      <c r="DH408" t="s">
        <v>137</v>
      </c>
      <c r="DI408" t="s">
        <v>137</v>
      </c>
      <c r="DJ408" t="s">
        <v>137</v>
      </c>
      <c r="DK408" t="s">
        <v>137</v>
      </c>
      <c r="DL408" t="s">
        <v>137</v>
      </c>
      <c r="DM408" t="s">
        <v>137</v>
      </c>
      <c r="DN408" t="s">
        <v>137</v>
      </c>
      <c r="DO408" t="s">
        <v>137</v>
      </c>
      <c r="DP408" t="s">
        <v>137</v>
      </c>
      <c r="DQ408">
        <v>2</v>
      </c>
      <c r="DR408" t="s">
        <v>1480</v>
      </c>
      <c r="DT408">
        <f t="shared" si="12"/>
        <v>0</v>
      </c>
    </row>
    <row r="409" spans="1:124" x14ac:dyDescent="0.3">
      <c r="A409">
        <v>691</v>
      </c>
      <c r="B409" t="s">
        <v>589</v>
      </c>
      <c r="C409" t="s">
        <v>1608</v>
      </c>
      <c r="D409" t="s">
        <v>1611</v>
      </c>
      <c r="E409">
        <v>1498</v>
      </c>
      <c r="F409">
        <v>4</v>
      </c>
      <c r="G409">
        <v>4</v>
      </c>
      <c r="H409" t="s">
        <v>153</v>
      </c>
      <c r="I409" t="s">
        <v>124</v>
      </c>
      <c r="J409" t="s">
        <v>154</v>
      </c>
      <c r="K409" t="s">
        <v>125</v>
      </c>
      <c r="L409">
        <v>55</v>
      </c>
      <c r="M409" t="s">
        <v>296</v>
      </c>
      <c r="N409">
        <v>1466</v>
      </c>
      <c r="O409">
        <v>4413</v>
      </c>
      <c r="P409">
        <v>1699</v>
      </c>
      <c r="Q409" t="s">
        <v>336</v>
      </c>
      <c r="R409">
        <v>4</v>
      </c>
      <c r="S409">
        <v>14.5</v>
      </c>
      <c r="T409" s="10">
        <v>21.72</v>
      </c>
      <c r="U409" t="s">
        <v>1088</v>
      </c>
      <c r="V409" t="s">
        <v>1089</v>
      </c>
      <c r="W409">
        <v>7</v>
      </c>
      <c r="X409" t="s">
        <v>446</v>
      </c>
      <c r="Y409" t="s">
        <v>156</v>
      </c>
      <c r="Z409" t="s">
        <v>130</v>
      </c>
      <c r="AA409" t="s">
        <v>594</v>
      </c>
      <c r="AB409" t="s">
        <v>1090</v>
      </c>
      <c r="AC409" t="s">
        <v>647</v>
      </c>
      <c r="AD409" t="s">
        <v>1151</v>
      </c>
      <c r="AE409" t="s">
        <v>301</v>
      </c>
      <c r="AF409" t="s">
        <v>301</v>
      </c>
      <c r="AG409" t="s">
        <v>597</v>
      </c>
      <c r="AH409" t="s">
        <v>166</v>
      </c>
      <c r="AI409" t="s">
        <v>133</v>
      </c>
      <c r="AJ409" t="s">
        <v>948</v>
      </c>
      <c r="AK409" t="s">
        <v>444</v>
      </c>
      <c r="AL409" t="s">
        <v>134</v>
      </c>
      <c r="AM409" t="s">
        <v>135</v>
      </c>
      <c r="AN409" t="s">
        <v>135</v>
      </c>
      <c r="AO409" t="s">
        <v>137</v>
      </c>
      <c r="AP409">
        <v>5</v>
      </c>
      <c r="AQ409" t="s">
        <v>138</v>
      </c>
      <c r="AR409" t="s">
        <v>150</v>
      </c>
      <c r="AS409" t="s">
        <v>1091</v>
      </c>
      <c r="AT409" t="s">
        <v>301</v>
      </c>
      <c r="AU409" t="s">
        <v>137</v>
      </c>
      <c r="AV409" t="s">
        <v>137</v>
      </c>
      <c r="AW409" t="s">
        <v>164</v>
      </c>
      <c r="AX409" t="s">
        <v>137</v>
      </c>
      <c r="AY409" t="s">
        <v>137</v>
      </c>
      <c r="AZ409" t="s">
        <v>601</v>
      </c>
      <c r="BA409" t="s">
        <v>137</v>
      </c>
      <c r="BB409" t="s">
        <v>199</v>
      </c>
      <c r="BC409">
        <v>460</v>
      </c>
      <c r="BD409" t="s">
        <v>137</v>
      </c>
      <c r="BE409" t="s">
        <v>137</v>
      </c>
      <c r="BF409" t="s">
        <v>137</v>
      </c>
      <c r="BG409" t="s">
        <v>134</v>
      </c>
      <c r="BH409" t="s">
        <v>193</v>
      </c>
      <c r="BI409" t="s">
        <v>137</v>
      </c>
      <c r="BJ409" t="s">
        <v>143</v>
      </c>
      <c r="BK409" t="s">
        <v>137</v>
      </c>
      <c r="BL409" t="s">
        <v>422</v>
      </c>
      <c r="BM409" t="s">
        <v>137</v>
      </c>
      <c r="BN409" t="s">
        <v>142</v>
      </c>
      <c r="BO409" t="s">
        <v>134</v>
      </c>
      <c r="BP409" t="s">
        <v>139</v>
      </c>
      <c r="BQ409" t="s">
        <v>145</v>
      </c>
      <c r="BR409" t="s">
        <v>137</v>
      </c>
      <c r="BS409" s="10">
        <v>5.3</v>
      </c>
      <c r="BT409" t="s">
        <v>137</v>
      </c>
      <c r="BU409" t="s">
        <v>146</v>
      </c>
      <c r="BV409" t="s">
        <v>147</v>
      </c>
      <c r="BW409" t="s">
        <v>235</v>
      </c>
      <c r="BX409" t="s">
        <v>137</v>
      </c>
      <c r="BY409" t="s">
        <v>137</v>
      </c>
      <c r="BZ409" t="s">
        <v>137</v>
      </c>
      <c r="CA409" t="s">
        <v>137</v>
      </c>
      <c r="CB409" t="s">
        <v>137</v>
      </c>
      <c r="CC409" t="s">
        <v>137</v>
      </c>
      <c r="CD409" t="s">
        <v>137</v>
      </c>
      <c r="CE409" t="s">
        <v>137</v>
      </c>
      <c r="CF409" t="s">
        <v>137</v>
      </c>
      <c r="CG409" t="s">
        <v>137</v>
      </c>
      <c r="CH409" t="s">
        <v>137</v>
      </c>
      <c r="CI409" t="s">
        <v>210</v>
      </c>
      <c r="CJ409" t="s">
        <v>1038</v>
      </c>
      <c r="CK409" t="s">
        <v>165</v>
      </c>
      <c r="CL409" t="s">
        <v>137</v>
      </c>
      <c r="CM409" t="s">
        <v>137</v>
      </c>
      <c r="CN409" t="s">
        <v>137</v>
      </c>
      <c r="CO409" t="s">
        <v>137</v>
      </c>
      <c r="CP409">
        <v>2</v>
      </c>
      <c r="CQ409" t="s">
        <v>373</v>
      </c>
      <c r="CR409" t="s">
        <v>177</v>
      </c>
      <c r="CS409" t="s">
        <v>137</v>
      </c>
      <c r="CT409" t="s">
        <v>137</v>
      </c>
      <c r="CU409" t="s">
        <v>137</v>
      </c>
      <c r="CV409" t="s">
        <v>137</v>
      </c>
      <c r="CW409" t="s">
        <v>137</v>
      </c>
      <c r="CX409" t="s">
        <v>161</v>
      </c>
      <c r="CY409" t="s">
        <v>200</v>
      </c>
      <c r="CZ409" t="s">
        <v>137</v>
      </c>
      <c r="DA409" t="s">
        <v>137</v>
      </c>
      <c r="DB409" t="s">
        <v>201</v>
      </c>
      <c r="DC409" t="s">
        <v>137</v>
      </c>
      <c r="DD409" t="s">
        <v>137</v>
      </c>
      <c r="DE409" t="s">
        <v>137</v>
      </c>
      <c r="DF409" t="s">
        <v>137</v>
      </c>
      <c r="DG409" t="s">
        <v>137</v>
      </c>
      <c r="DH409" t="s">
        <v>137</v>
      </c>
      <c r="DI409" t="s">
        <v>137</v>
      </c>
      <c r="DJ409" t="s">
        <v>137</v>
      </c>
      <c r="DK409" t="s">
        <v>137</v>
      </c>
      <c r="DL409" t="s">
        <v>137</v>
      </c>
      <c r="DM409" t="s">
        <v>137</v>
      </c>
      <c r="DN409" t="s">
        <v>137</v>
      </c>
      <c r="DO409" t="s">
        <v>137</v>
      </c>
      <c r="DP409" t="s">
        <v>137</v>
      </c>
      <c r="DQ409">
        <v>2</v>
      </c>
      <c r="DR409" t="s">
        <v>1480</v>
      </c>
      <c r="DT409">
        <f t="shared" si="12"/>
        <v>0</v>
      </c>
    </row>
    <row r="410" spans="1:124" x14ac:dyDescent="0.3">
      <c r="A410">
        <v>692</v>
      </c>
      <c r="B410" t="s">
        <v>589</v>
      </c>
      <c r="C410" t="s">
        <v>1608</v>
      </c>
      <c r="D410" t="s">
        <v>1612</v>
      </c>
      <c r="E410">
        <v>1598</v>
      </c>
      <c r="F410">
        <v>4</v>
      </c>
      <c r="G410">
        <v>4</v>
      </c>
      <c r="H410" t="s">
        <v>153</v>
      </c>
      <c r="I410" t="s">
        <v>124</v>
      </c>
      <c r="J410" t="s">
        <v>154</v>
      </c>
      <c r="K410" t="s">
        <v>125</v>
      </c>
      <c r="L410">
        <v>55</v>
      </c>
      <c r="M410" t="s">
        <v>126</v>
      </c>
      <c r="N410">
        <v>1466</v>
      </c>
      <c r="O410">
        <v>4413</v>
      </c>
      <c r="P410">
        <v>1699</v>
      </c>
      <c r="Q410" t="s">
        <v>336</v>
      </c>
      <c r="R410">
        <v>4</v>
      </c>
      <c r="S410">
        <v>12</v>
      </c>
      <c r="T410" s="10">
        <v>14.84</v>
      </c>
      <c r="U410" t="s">
        <v>1093</v>
      </c>
      <c r="V410" t="s">
        <v>1094</v>
      </c>
      <c r="W410">
        <v>7</v>
      </c>
      <c r="X410" t="s">
        <v>446</v>
      </c>
      <c r="Y410" t="s">
        <v>156</v>
      </c>
      <c r="Z410" t="s">
        <v>130</v>
      </c>
      <c r="AA410" t="s">
        <v>594</v>
      </c>
      <c r="AB410" t="s">
        <v>1090</v>
      </c>
      <c r="AC410" t="s">
        <v>647</v>
      </c>
      <c r="AD410" t="s">
        <v>1151</v>
      </c>
      <c r="AE410" t="s">
        <v>301</v>
      </c>
      <c r="AF410" t="s">
        <v>301</v>
      </c>
      <c r="AG410" t="s">
        <v>597</v>
      </c>
      <c r="AH410" t="s">
        <v>166</v>
      </c>
      <c r="AI410" t="s">
        <v>133</v>
      </c>
      <c r="AJ410" t="s">
        <v>1020</v>
      </c>
      <c r="AK410" t="s">
        <v>1095</v>
      </c>
      <c r="AL410" t="s">
        <v>134</v>
      </c>
      <c r="AM410" t="s">
        <v>135</v>
      </c>
      <c r="AN410" t="s">
        <v>135</v>
      </c>
      <c r="AO410" t="s">
        <v>137</v>
      </c>
      <c r="AP410">
        <v>5</v>
      </c>
      <c r="AQ410" t="s">
        <v>396</v>
      </c>
      <c r="AR410" t="s">
        <v>150</v>
      </c>
      <c r="AS410" t="s">
        <v>1091</v>
      </c>
      <c r="AT410" t="s">
        <v>301</v>
      </c>
      <c r="AU410" t="s">
        <v>137</v>
      </c>
      <c r="AV410" t="s">
        <v>137</v>
      </c>
      <c r="AW410" t="s">
        <v>136</v>
      </c>
      <c r="AX410" t="s">
        <v>137</v>
      </c>
      <c r="AY410" t="s">
        <v>137</v>
      </c>
      <c r="AZ410" t="s">
        <v>601</v>
      </c>
      <c r="BA410" t="s">
        <v>137</v>
      </c>
      <c r="BB410" t="s">
        <v>199</v>
      </c>
      <c r="BC410">
        <v>460</v>
      </c>
      <c r="BD410" t="s">
        <v>137</v>
      </c>
      <c r="BE410" t="s">
        <v>137</v>
      </c>
      <c r="BF410" t="s">
        <v>137</v>
      </c>
      <c r="BG410" t="s">
        <v>134</v>
      </c>
      <c r="BH410" t="s">
        <v>193</v>
      </c>
      <c r="BI410" t="s">
        <v>137</v>
      </c>
      <c r="BJ410" t="s">
        <v>143</v>
      </c>
      <c r="BK410" t="s">
        <v>137</v>
      </c>
      <c r="BL410" t="s">
        <v>422</v>
      </c>
      <c r="BM410" t="s">
        <v>137</v>
      </c>
      <c r="BN410" t="s">
        <v>142</v>
      </c>
      <c r="BO410" t="s">
        <v>134</v>
      </c>
      <c r="BP410" t="s">
        <v>139</v>
      </c>
      <c r="BQ410" t="s">
        <v>145</v>
      </c>
      <c r="BR410" t="s">
        <v>137</v>
      </c>
      <c r="BS410" s="10">
        <v>5.3</v>
      </c>
      <c r="BT410" t="s">
        <v>137</v>
      </c>
      <c r="BU410" t="s">
        <v>146</v>
      </c>
      <c r="BV410" t="s">
        <v>147</v>
      </c>
      <c r="BW410" t="s">
        <v>235</v>
      </c>
      <c r="BX410" t="s">
        <v>137</v>
      </c>
      <c r="BY410" t="s">
        <v>137</v>
      </c>
      <c r="BZ410" t="s">
        <v>137</v>
      </c>
      <c r="CA410" t="s">
        <v>137</v>
      </c>
      <c r="CB410" t="s">
        <v>137</v>
      </c>
      <c r="CC410" t="s">
        <v>137</v>
      </c>
      <c r="CD410" t="s">
        <v>137</v>
      </c>
      <c r="CE410" t="s">
        <v>137</v>
      </c>
      <c r="CF410" t="s">
        <v>137</v>
      </c>
      <c r="CG410" t="s">
        <v>137</v>
      </c>
      <c r="CH410" t="s">
        <v>137</v>
      </c>
      <c r="CI410" t="s">
        <v>210</v>
      </c>
      <c r="CJ410" t="s">
        <v>1096</v>
      </c>
      <c r="CK410" t="s">
        <v>165</v>
      </c>
      <c r="CL410" t="s">
        <v>137</v>
      </c>
      <c r="CM410" t="s">
        <v>137</v>
      </c>
      <c r="CN410" t="s">
        <v>137</v>
      </c>
      <c r="CO410" t="s">
        <v>137</v>
      </c>
      <c r="CP410">
        <v>2</v>
      </c>
      <c r="CQ410" t="s">
        <v>373</v>
      </c>
      <c r="CR410" t="s">
        <v>177</v>
      </c>
      <c r="CS410" t="s">
        <v>137</v>
      </c>
      <c r="CT410" t="s">
        <v>137</v>
      </c>
      <c r="CU410" t="s">
        <v>137</v>
      </c>
      <c r="CV410" t="s">
        <v>137</v>
      </c>
      <c r="CW410" t="s">
        <v>137</v>
      </c>
      <c r="CX410" t="s">
        <v>137</v>
      </c>
      <c r="CY410" t="s">
        <v>200</v>
      </c>
      <c r="CZ410" t="s">
        <v>137</v>
      </c>
      <c r="DA410" t="s">
        <v>137</v>
      </c>
      <c r="DB410" t="s">
        <v>201</v>
      </c>
      <c r="DC410" t="s">
        <v>137</v>
      </c>
      <c r="DD410" t="s">
        <v>137</v>
      </c>
      <c r="DE410" t="s">
        <v>137</v>
      </c>
      <c r="DF410" t="s">
        <v>137</v>
      </c>
      <c r="DG410" t="s">
        <v>137</v>
      </c>
      <c r="DH410" t="s">
        <v>137</v>
      </c>
      <c r="DI410" t="s">
        <v>137</v>
      </c>
      <c r="DJ410" t="s">
        <v>137</v>
      </c>
      <c r="DK410" t="s">
        <v>137</v>
      </c>
      <c r="DL410" t="s">
        <v>137</v>
      </c>
      <c r="DM410" t="s">
        <v>137</v>
      </c>
      <c r="DN410" t="s">
        <v>137</v>
      </c>
      <c r="DO410" t="s">
        <v>137</v>
      </c>
      <c r="DP410" t="s">
        <v>137</v>
      </c>
      <c r="DQ410">
        <v>2</v>
      </c>
      <c r="DR410" t="s">
        <v>1480</v>
      </c>
      <c r="DT410">
        <f t="shared" si="12"/>
        <v>0</v>
      </c>
    </row>
    <row r="411" spans="1:124" x14ac:dyDescent="0.3">
      <c r="A411">
        <v>693</v>
      </c>
      <c r="B411" t="s">
        <v>589</v>
      </c>
      <c r="C411" t="s">
        <v>1608</v>
      </c>
      <c r="D411" t="s">
        <v>1613</v>
      </c>
      <c r="E411">
        <v>1498</v>
      </c>
      <c r="F411">
        <v>4</v>
      </c>
      <c r="G411">
        <v>4</v>
      </c>
      <c r="H411" t="s">
        <v>153</v>
      </c>
      <c r="I411" t="s">
        <v>124</v>
      </c>
      <c r="J411" t="s">
        <v>154</v>
      </c>
      <c r="K411" t="s">
        <v>125</v>
      </c>
      <c r="L411">
        <v>55</v>
      </c>
      <c r="M411" t="s">
        <v>296</v>
      </c>
      <c r="N411">
        <v>1466</v>
      </c>
      <c r="O411">
        <v>4413</v>
      </c>
      <c r="P411">
        <v>1699</v>
      </c>
      <c r="Q411" t="s">
        <v>336</v>
      </c>
      <c r="R411">
        <v>4</v>
      </c>
      <c r="S411">
        <v>18</v>
      </c>
      <c r="T411" s="10">
        <v>21.72</v>
      </c>
      <c r="U411" t="s">
        <v>1088</v>
      </c>
      <c r="V411" t="s">
        <v>1089</v>
      </c>
      <c r="W411">
        <v>5</v>
      </c>
      <c r="X411" t="s">
        <v>446</v>
      </c>
      <c r="Y411" t="s">
        <v>156</v>
      </c>
      <c r="Z411" t="s">
        <v>130</v>
      </c>
      <c r="AA411" t="s">
        <v>594</v>
      </c>
      <c r="AB411" t="s">
        <v>1090</v>
      </c>
      <c r="AC411" t="s">
        <v>647</v>
      </c>
      <c r="AD411" t="s">
        <v>1151</v>
      </c>
      <c r="AE411" t="s">
        <v>301</v>
      </c>
      <c r="AF411" t="s">
        <v>301</v>
      </c>
      <c r="AG411" t="s">
        <v>597</v>
      </c>
      <c r="AH411" t="s">
        <v>166</v>
      </c>
      <c r="AI411" t="s">
        <v>133</v>
      </c>
      <c r="AJ411" t="s">
        <v>948</v>
      </c>
      <c r="AK411" t="s">
        <v>444</v>
      </c>
      <c r="AL411" t="s">
        <v>134</v>
      </c>
      <c r="AM411" t="s">
        <v>135</v>
      </c>
      <c r="AN411" t="s">
        <v>135</v>
      </c>
      <c r="AO411" t="s">
        <v>137</v>
      </c>
      <c r="AP411">
        <v>5</v>
      </c>
      <c r="AQ411" t="s">
        <v>396</v>
      </c>
      <c r="AR411" t="s">
        <v>150</v>
      </c>
      <c r="AS411" t="s">
        <v>1091</v>
      </c>
      <c r="AT411" t="s">
        <v>301</v>
      </c>
      <c r="AU411" t="s">
        <v>137</v>
      </c>
      <c r="AV411" t="s">
        <v>137</v>
      </c>
      <c r="AW411" t="s">
        <v>164</v>
      </c>
      <c r="AX411" t="s">
        <v>137</v>
      </c>
      <c r="AY411" t="s">
        <v>137</v>
      </c>
      <c r="AZ411" t="s">
        <v>601</v>
      </c>
      <c r="BA411" t="s">
        <v>137</v>
      </c>
      <c r="BB411" t="s">
        <v>199</v>
      </c>
      <c r="BC411">
        <v>460</v>
      </c>
      <c r="BD411" t="s">
        <v>137</v>
      </c>
      <c r="BE411" t="s">
        <v>137</v>
      </c>
      <c r="BF411" t="s">
        <v>137</v>
      </c>
      <c r="BG411" t="s">
        <v>134</v>
      </c>
      <c r="BH411" t="s">
        <v>193</v>
      </c>
      <c r="BI411" t="s">
        <v>137</v>
      </c>
      <c r="BJ411" t="s">
        <v>143</v>
      </c>
      <c r="BK411" t="s">
        <v>137</v>
      </c>
      <c r="BL411" t="s">
        <v>422</v>
      </c>
      <c r="BM411" t="s">
        <v>137</v>
      </c>
      <c r="BN411" t="s">
        <v>142</v>
      </c>
      <c r="BO411" t="s">
        <v>134</v>
      </c>
      <c r="BP411" t="s">
        <v>139</v>
      </c>
      <c r="BQ411" t="s">
        <v>145</v>
      </c>
      <c r="BR411" t="s">
        <v>137</v>
      </c>
      <c r="BS411" s="10">
        <v>5.3</v>
      </c>
      <c r="BT411" t="s">
        <v>137</v>
      </c>
      <c r="BU411" t="s">
        <v>146</v>
      </c>
      <c r="BV411" t="s">
        <v>147</v>
      </c>
      <c r="BW411" t="s">
        <v>235</v>
      </c>
      <c r="BX411" t="s">
        <v>137</v>
      </c>
      <c r="BY411" t="s">
        <v>137</v>
      </c>
      <c r="BZ411" t="s">
        <v>137</v>
      </c>
      <c r="CA411" t="s">
        <v>137</v>
      </c>
      <c r="CB411" t="s">
        <v>137</v>
      </c>
      <c r="CC411" t="s">
        <v>137</v>
      </c>
      <c r="CD411" t="s">
        <v>137</v>
      </c>
      <c r="CE411" t="s">
        <v>137</v>
      </c>
      <c r="CF411" t="s">
        <v>137</v>
      </c>
      <c r="CG411" t="s">
        <v>137</v>
      </c>
      <c r="CH411" t="s">
        <v>137</v>
      </c>
      <c r="CI411" t="s">
        <v>210</v>
      </c>
      <c r="CJ411" t="s">
        <v>1038</v>
      </c>
      <c r="CK411" t="s">
        <v>165</v>
      </c>
      <c r="CL411" t="s">
        <v>137</v>
      </c>
      <c r="CM411" t="s">
        <v>137</v>
      </c>
      <c r="CN411" t="s">
        <v>137</v>
      </c>
      <c r="CO411" t="s">
        <v>137</v>
      </c>
      <c r="CP411">
        <v>2</v>
      </c>
      <c r="CQ411" t="s">
        <v>373</v>
      </c>
      <c r="CR411" t="s">
        <v>162</v>
      </c>
      <c r="CS411" t="s">
        <v>137</v>
      </c>
      <c r="CT411" t="s">
        <v>137</v>
      </c>
      <c r="CU411" t="s">
        <v>137</v>
      </c>
      <c r="CV411" t="s">
        <v>137</v>
      </c>
      <c r="CW411" t="s">
        <v>137</v>
      </c>
      <c r="CX411" t="s">
        <v>137</v>
      </c>
      <c r="CY411" t="s">
        <v>200</v>
      </c>
      <c r="CZ411" t="s">
        <v>137</v>
      </c>
      <c r="DA411" t="s">
        <v>137</v>
      </c>
      <c r="DB411" t="s">
        <v>201</v>
      </c>
      <c r="DC411" t="s">
        <v>137</v>
      </c>
      <c r="DD411" t="s">
        <v>137</v>
      </c>
      <c r="DE411" t="s">
        <v>137</v>
      </c>
      <c r="DF411" t="s">
        <v>137</v>
      </c>
      <c r="DG411" t="s">
        <v>137</v>
      </c>
      <c r="DH411" t="s">
        <v>137</v>
      </c>
      <c r="DI411" t="s">
        <v>137</v>
      </c>
      <c r="DJ411" t="s">
        <v>137</v>
      </c>
      <c r="DK411" t="s">
        <v>137</v>
      </c>
      <c r="DL411" t="s">
        <v>137</v>
      </c>
      <c r="DM411" t="s">
        <v>137</v>
      </c>
      <c r="DN411" t="s">
        <v>137</v>
      </c>
      <c r="DO411" t="s">
        <v>137</v>
      </c>
      <c r="DP411" t="s">
        <v>137</v>
      </c>
      <c r="DQ411">
        <v>2</v>
      </c>
      <c r="DR411" t="s">
        <v>1480</v>
      </c>
      <c r="DT411">
        <f t="shared" si="12"/>
        <v>0</v>
      </c>
    </row>
    <row r="412" spans="1:124" x14ac:dyDescent="0.3">
      <c r="A412">
        <v>694</v>
      </c>
      <c r="B412" t="s">
        <v>589</v>
      </c>
      <c r="C412" t="s">
        <v>1608</v>
      </c>
      <c r="D412" t="s">
        <v>1614</v>
      </c>
      <c r="E412">
        <v>1498</v>
      </c>
      <c r="F412">
        <v>4</v>
      </c>
      <c r="G412">
        <v>4</v>
      </c>
      <c r="H412" t="s">
        <v>153</v>
      </c>
      <c r="I412" t="s">
        <v>124</v>
      </c>
      <c r="J412" t="s">
        <v>154</v>
      </c>
      <c r="K412" t="s">
        <v>125</v>
      </c>
      <c r="L412">
        <v>55</v>
      </c>
      <c r="M412" t="s">
        <v>296</v>
      </c>
      <c r="N412">
        <v>1466</v>
      </c>
      <c r="O412">
        <v>4413</v>
      </c>
      <c r="P412">
        <v>1699</v>
      </c>
      <c r="Q412" t="s">
        <v>336</v>
      </c>
      <c r="R412">
        <v>4</v>
      </c>
      <c r="S412">
        <v>18</v>
      </c>
      <c r="T412">
        <v>21.13</v>
      </c>
      <c r="U412" t="s">
        <v>1098</v>
      </c>
      <c r="V412" t="s">
        <v>182</v>
      </c>
      <c r="W412">
        <v>5</v>
      </c>
      <c r="X412" t="s">
        <v>446</v>
      </c>
      <c r="Y412" t="s">
        <v>156</v>
      </c>
      <c r="Z412" t="s">
        <v>130</v>
      </c>
      <c r="AA412" t="s">
        <v>594</v>
      </c>
      <c r="AB412" t="s">
        <v>1090</v>
      </c>
      <c r="AC412" t="s">
        <v>647</v>
      </c>
      <c r="AD412" t="s">
        <v>1151</v>
      </c>
      <c r="AE412" t="s">
        <v>301</v>
      </c>
      <c r="AF412" t="s">
        <v>301</v>
      </c>
      <c r="AG412" t="s">
        <v>597</v>
      </c>
      <c r="AH412" t="s">
        <v>166</v>
      </c>
      <c r="AI412" t="s">
        <v>133</v>
      </c>
      <c r="AJ412" t="s">
        <v>948</v>
      </c>
      <c r="AK412" t="s">
        <v>444</v>
      </c>
      <c r="AL412" t="s">
        <v>134</v>
      </c>
      <c r="AM412" t="s">
        <v>135</v>
      </c>
      <c r="AN412" t="s">
        <v>135</v>
      </c>
      <c r="AO412" t="s">
        <v>137</v>
      </c>
      <c r="AP412">
        <v>5</v>
      </c>
      <c r="AQ412" t="s">
        <v>396</v>
      </c>
      <c r="AR412" t="s">
        <v>139</v>
      </c>
      <c r="AS412" t="s">
        <v>1091</v>
      </c>
      <c r="AT412" t="s">
        <v>301</v>
      </c>
      <c r="AU412" t="s">
        <v>137</v>
      </c>
      <c r="AV412" t="s">
        <v>137</v>
      </c>
      <c r="AW412" t="s">
        <v>164</v>
      </c>
      <c r="AX412" t="s">
        <v>137</v>
      </c>
      <c r="AY412" t="s">
        <v>137</v>
      </c>
      <c r="AZ412" t="s">
        <v>601</v>
      </c>
      <c r="BA412" t="s">
        <v>137</v>
      </c>
      <c r="BB412" t="s">
        <v>199</v>
      </c>
      <c r="BC412">
        <v>460</v>
      </c>
      <c r="BD412" t="s">
        <v>137</v>
      </c>
      <c r="BE412" t="s">
        <v>137</v>
      </c>
      <c r="BF412" t="s">
        <v>137</v>
      </c>
      <c r="BG412" t="s">
        <v>134</v>
      </c>
      <c r="BH412" t="s">
        <v>193</v>
      </c>
      <c r="BI412" t="s">
        <v>137</v>
      </c>
      <c r="BJ412" t="s">
        <v>193</v>
      </c>
      <c r="BK412" t="s">
        <v>137</v>
      </c>
      <c r="BL412" t="s">
        <v>422</v>
      </c>
      <c r="BM412" t="s">
        <v>137</v>
      </c>
      <c r="BN412" t="s">
        <v>142</v>
      </c>
      <c r="BO412" t="s">
        <v>134</v>
      </c>
      <c r="BP412" t="s">
        <v>139</v>
      </c>
      <c r="BQ412" t="s">
        <v>145</v>
      </c>
      <c r="BR412" t="s">
        <v>137</v>
      </c>
      <c r="BS412">
        <v>5.3</v>
      </c>
      <c r="BT412" t="s">
        <v>137</v>
      </c>
      <c r="BU412" t="s">
        <v>146</v>
      </c>
      <c r="BV412" t="s">
        <v>147</v>
      </c>
      <c r="BW412" t="s">
        <v>235</v>
      </c>
      <c r="BX412" t="s">
        <v>137</v>
      </c>
      <c r="BY412" t="s">
        <v>137</v>
      </c>
      <c r="BZ412" t="s">
        <v>137</v>
      </c>
      <c r="CA412" t="s">
        <v>137</v>
      </c>
      <c r="CB412" t="s">
        <v>137</v>
      </c>
      <c r="CC412" t="s">
        <v>137</v>
      </c>
      <c r="CD412" t="s">
        <v>137</v>
      </c>
      <c r="CE412" t="s">
        <v>137</v>
      </c>
      <c r="CF412" t="s">
        <v>137</v>
      </c>
      <c r="CG412" t="s">
        <v>137</v>
      </c>
      <c r="CH412" t="s">
        <v>137</v>
      </c>
      <c r="CI412" t="s">
        <v>210</v>
      </c>
      <c r="CJ412" t="s">
        <v>1032</v>
      </c>
      <c r="CK412" t="s">
        <v>165</v>
      </c>
      <c r="CL412" t="s">
        <v>137</v>
      </c>
      <c r="CM412" t="s">
        <v>137</v>
      </c>
      <c r="CN412" t="s">
        <v>137</v>
      </c>
      <c r="CO412" t="s">
        <v>137</v>
      </c>
      <c r="CP412">
        <v>2</v>
      </c>
      <c r="CQ412" t="s">
        <v>373</v>
      </c>
      <c r="CR412" t="s">
        <v>177</v>
      </c>
      <c r="CS412" t="s">
        <v>137</v>
      </c>
      <c r="CT412" t="s">
        <v>137</v>
      </c>
      <c r="CU412" t="s">
        <v>137</v>
      </c>
      <c r="CV412" t="s">
        <v>137</v>
      </c>
      <c r="CW412" t="s">
        <v>137</v>
      </c>
      <c r="CX412" t="s">
        <v>137</v>
      </c>
      <c r="CY412" t="s">
        <v>200</v>
      </c>
      <c r="CZ412" t="s">
        <v>137</v>
      </c>
      <c r="DA412" t="s">
        <v>137</v>
      </c>
      <c r="DB412" t="s">
        <v>201</v>
      </c>
      <c r="DC412" t="s">
        <v>137</v>
      </c>
      <c r="DD412" t="s">
        <v>137</v>
      </c>
      <c r="DE412" t="s">
        <v>137</v>
      </c>
      <c r="DF412" t="s">
        <v>137</v>
      </c>
      <c r="DG412" t="s">
        <v>137</v>
      </c>
      <c r="DH412" t="s">
        <v>137</v>
      </c>
      <c r="DI412" t="s">
        <v>137</v>
      </c>
      <c r="DJ412" t="s">
        <v>137</v>
      </c>
      <c r="DK412" t="s">
        <v>137</v>
      </c>
      <c r="DL412" t="s">
        <v>137</v>
      </c>
      <c r="DM412" t="s">
        <v>137</v>
      </c>
      <c r="DN412" t="s">
        <v>137</v>
      </c>
      <c r="DO412" t="s">
        <v>137</v>
      </c>
      <c r="DP412" t="s">
        <v>137</v>
      </c>
      <c r="DQ412">
        <v>2</v>
      </c>
      <c r="DR412" t="s">
        <v>1480</v>
      </c>
      <c r="DT412">
        <f t="shared" si="12"/>
        <v>0</v>
      </c>
    </row>
    <row r="413" spans="1:124" x14ac:dyDescent="0.3">
      <c r="A413">
        <v>695</v>
      </c>
      <c r="B413" t="s">
        <v>589</v>
      </c>
      <c r="C413" t="s">
        <v>1608</v>
      </c>
      <c r="D413" t="s">
        <v>1615</v>
      </c>
      <c r="E413">
        <v>1598</v>
      </c>
      <c r="F413">
        <v>4</v>
      </c>
      <c r="G413">
        <v>4</v>
      </c>
      <c r="H413" t="s">
        <v>153</v>
      </c>
      <c r="I413" t="s">
        <v>124</v>
      </c>
      <c r="J413" t="s">
        <v>154</v>
      </c>
      <c r="K413" t="s">
        <v>125</v>
      </c>
      <c r="L413">
        <v>55</v>
      </c>
      <c r="M413" t="s">
        <v>126</v>
      </c>
      <c r="N413">
        <v>1466</v>
      </c>
      <c r="O413">
        <v>4413</v>
      </c>
      <c r="P413">
        <v>1699</v>
      </c>
      <c r="Q413" t="s">
        <v>336</v>
      </c>
      <c r="R413">
        <v>4</v>
      </c>
      <c r="S413">
        <v>12</v>
      </c>
      <c r="T413">
        <v>15.41</v>
      </c>
      <c r="U413" t="s">
        <v>1100</v>
      </c>
      <c r="V413" t="s">
        <v>1025</v>
      </c>
      <c r="W413">
        <v>5</v>
      </c>
      <c r="X413" t="s">
        <v>446</v>
      </c>
      <c r="Y413" t="s">
        <v>156</v>
      </c>
      <c r="Z413" t="s">
        <v>130</v>
      </c>
      <c r="AA413" t="s">
        <v>594</v>
      </c>
      <c r="AB413" t="s">
        <v>1090</v>
      </c>
      <c r="AC413" t="s">
        <v>647</v>
      </c>
      <c r="AD413" t="s">
        <v>1151</v>
      </c>
      <c r="AE413" t="s">
        <v>301</v>
      </c>
      <c r="AF413" t="s">
        <v>301</v>
      </c>
      <c r="AG413" t="s">
        <v>597</v>
      </c>
      <c r="AH413" t="s">
        <v>166</v>
      </c>
      <c r="AI413" t="s">
        <v>133</v>
      </c>
      <c r="AJ413" t="s">
        <v>1020</v>
      </c>
      <c r="AK413" t="s">
        <v>1095</v>
      </c>
      <c r="AL413" t="s">
        <v>134</v>
      </c>
      <c r="AM413" t="s">
        <v>135</v>
      </c>
      <c r="AN413" t="s">
        <v>135</v>
      </c>
      <c r="AO413" t="s">
        <v>137</v>
      </c>
      <c r="AP413">
        <v>5</v>
      </c>
      <c r="AQ413" t="s">
        <v>396</v>
      </c>
      <c r="AR413" t="s">
        <v>139</v>
      </c>
      <c r="AS413" t="s">
        <v>1091</v>
      </c>
      <c r="AT413" t="s">
        <v>301</v>
      </c>
      <c r="AU413" t="s">
        <v>137</v>
      </c>
      <c r="AV413" t="s">
        <v>137</v>
      </c>
      <c r="AW413" t="s">
        <v>164</v>
      </c>
      <c r="AX413" t="s">
        <v>137</v>
      </c>
      <c r="AY413" t="s">
        <v>137</v>
      </c>
      <c r="AZ413" t="s">
        <v>601</v>
      </c>
      <c r="BA413" t="s">
        <v>137</v>
      </c>
      <c r="BB413" t="s">
        <v>199</v>
      </c>
      <c r="BC413">
        <v>460</v>
      </c>
      <c r="BD413" t="s">
        <v>137</v>
      </c>
      <c r="BE413" t="s">
        <v>137</v>
      </c>
      <c r="BF413" t="s">
        <v>137</v>
      </c>
      <c r="BG413" t="s">
        <v>134</v>
      </c>
      <c r="BH413" t="s">
        <v>193</v>
      </c>
      <c r="BI413" t="s">
        <v>137</v>
      </c>
      <c r="BJ413" t="s">
        <v>193</v>
      </c>
      <c r="BK413" t="s">
        <v>137</v>
      </c>
      <c r="BL413" t="s">
        <v>422</v>
      </c>
      <c r="BM413" t="s">
        <v>137</v>
      </c>
      <c r="BN413" t="s">
        <v>142</v>
      </c>
      <c r="BO413" t="s">
        <v>134</v>
      </c>
      <c r="BP413" t="s">
        <v>139</v>
      </c>
      <c r="BQ413" t="s">
        <v>145</v>
      </c>
      <c r="BR413" t="s">
        <v>137</v>
      </c>
      <c r="BS413">
        <v>5.3</v>
      </c>
      <c r="BT413" t="s">
        <v>137</v>
      </c>
      <c r="BU413" t="s">
        <v>146</v>
      </c>
      <c r="BV413" t="s">
        <v>147</v>
      </c>
      <c r="BW413" t="s">
        <v>235</v>
      </c>
      <c r="BX413" t="s">
        <v>137</v>
      </c>
      <c r="BY413" t="s">
        <v>137</v>
      </c>
      <c r="BZ413" t="s">
        <v>137</v>
      </c>
      <c r="CA413" t="s">
        <v>137</v>
      </c>
      <c r="CB413" t="s">
        <v>137</v>
      </c>
      <c r="CC413" t="s">
        <v>137</v>
      </c>
      <c r="CD413" t="s">
        <v>137</v>
      </c>
      <c r="CE413" t="s">
        <v>137</v>
      </c>
      <c r="CF413" t="s">
        <v>137</v>
      </c>
      <c r="CG413" t="s">
        <v>137</v>
      </c>
      <c r="CH413" t="s">
        <v>137</v>
      </c>
      <c r="CI413" t="s">
        <v>210</v>
      </c>
      <c r="CJ413" t="s">
        <v>878</v>
      </c>
      <c r="CK413" t="s">
        <v>165</v>
      </c>
      <c r="CL413" t="s">
        <v>137</v>
      </c>
      <c r="CM413" t="s">
        <v>137</v>
      </c>
      <c r="CN413" t="s">
        <v>137</v>
      </c>
      <c r="CO413" t="s">
        <v>137</v>
      </c>
      <c r="CP413">
        <v>2</v>
      </c>
      <c r="CQ413" t="s">
        <v>373</v>
      </c>
      <c r="CR413" t="s">
        <v>177</v>
      </c>
      <c r="CS413" t="s">
        <v>137</v>
      </c>
      <c r="CT413" t="s">
        <v>137</v>
      </c>
      <c r="CU413" t="s">
        <v>137</v>
      </c>
      <c r="CV413" t="s">
        <v>137</v>
      </c>
      <c r="CW413" t="s">
        <v>137</v>
      </c>
      <c r="CX413" t="s">
        <v>137</v>
      </c>
      <c r="CY413" t="s">
        <v>200</v>
      </c>
      <c r="CZ413" t="s">
        <v>137</v>
      </c>
      <c r="DA413" t="s">
        <v>137</v>
      </c>
      <c r="DB413" t="s">
        <v>201</v>
      </c>
      <c r="DC413" t="s">
        <v>137</v>
      </c>
      <c r="DD413" t="s">
        <v>137</v>
      </c>
      <c r="DE413" t="s">
        <v>137</v>
      </c>
      <c r="DF413" t="s">
        <v>137</v>
      </c>
      <c r="DG413" t="s">
        <v>137</v>
      </c>
      <c r="DH413" t="s">
        <v>137</v>
      </c>
      <c r="DI413" t="s">
        <v>137</v>
      </c>
      <c r="DJ413" t="s">
        <v>137</v>
      </c>
      <c r="DK413" t="s">
        <v>137</v>
      </c>
      <c r="DL413" t="s">
        <v>137</v>
      </c>
      <c r="DM413" t="s">
        <v>137</v>
      </c>
      <c r="DN413" t="s">
        <v>137</v>
      </c>
      <c r="DO413" t="s">
        <v>137</v>
      </c>
      <c r="DP413" t="s">
        <v>137</v>
      </c>
      <c r="DQ413">
        <v>2</v>
      </c>
      <c r="DR413" t="s">
        <v>1480</v>
      </c>
      <c r="DT413">
        <f t="shared" si="12"/>
        <v>0</v>
      </c>
    </row>
    <row r="414" spans="1:124" x14ac:dyDescent="0.3">
      <c r="A414">
        <v>696</v>
      </c>
      <c r="B414" t="s">
        <v>589</v>
      </c>
      <c r="C414" t="s">
        <v>1608</v>
      </c>
      <c r="D414" t="s">
        <v>1616</v>
      </c>
      <c r="E414">
        <v>1598</v>
      </c>
      <c r="F414">
        <v>4</v>
      </c>
      <c r="G414">
        <v>4</v>
      </c>
      <c r="H414" t="s">
        <v>153</v>
      </c>
      <c r="I414" t="s">
        <v>124</v>
      </c>
      <c r="J414" t="s">
        <v>154</v>
      </c>
      <c r="K414" t="s">
        <v>125</v>
      </c>
      <c r="L414">
        <v>55</v>
      </c>
      <c r="M414" t="s">
        <v>126</v>
      </c>
      <c r="N414">
        <v>1466</v>
      </c>
      <c r="O414">
        <v>4413</v>
      </c>
      <c r="P414">
        <v>1699</v>
      </c>
      <c r="Q414" t="s">
        <v>336</v>
      </c>
      <c r="R414">
        <v>4</v>
      </c>
      <c r="S414">
        <v>12</v>
      </c>
      <c r="T414" s="10">
        <v>14.84</v>
      </c>
      <c r="U414" t="s">
        <v>1093</v>
      </c>
      <c r="V414" t="s">
        <v>1094</v>
      </c>
      <c r="W414">
        <v>5</v>
      </c>
      <c r="X414" t="s">
        <v>446</v>
      </c>
      <c r="Y414" t="s">
        <v>156</v>
      </c>
      <c r="Z414" t="s">
        <v>130</v>
      </c>
      <c r="AA414" t="s">
        <v>594</v>
      </c>
      <c r="AB414" t="s">
        <v>1090</v>
      </c>
      <c r="AC414" t="s">
        <v>647</v>
      </c>
      <c r="AD414" t="s">
        <v>1151</v>
      </c>
      <c r="AE414" t="s">
        <v>301</v>
      </c>
      <c r="AF414" t="s">
        <v>301</v>
      </c>
      <c r="AG414" t="s">
        <v>597</v>
      </c>
      <c r="AH414" t="s">
        <v>166</v>
      </c>
      <c r="AI414" t="s">
        <v>133</v>
      </c>
      <c r="AJ414" t="s">
        <v>1020</v>
      </c>
      <c r="AK414" t="s">
        <v>1095</v>
      </c>
      <c r="AL414" t="s">
        <v>134</v>
      </c>
      <c r="AM414" t="s">
        <v>135</v>
      </c>
      <c r="AN414" t="s">
        <v>135</v>
      </c>
      <c r="AO414" t="s">
        <v>137</v>
      </c>
      <c r="AP414">
        <v>5</v>
      </c>
      <c r="AQ414" t="s">
        <v>138</v>
      </c>
      <c r="AR414" t="s">
        <v>150</v>
      </c>
      <c r="AS414" t="s">
        <v>1091</v>
      </c>
      <c r="AT414" t="s">
        <v>301</v>
      </c>
      <c r="AU414" t="s">
        <v>137</v>
      </c>
      <c r="AV414" t="s">
        <v>137</v>
      </c>
      <c r="AW414" t="s">
        <v>164</v>
      </c>
      <c r="AX414" t="s">
        <v>137</v>
      </c>
      <c r="AY414" t="s">
        <v>137</v>
      </c>
      <c r="AZ414" t="s">
        <v>601</v>
      </c>
      <c r="BA414" t="s">
        <v>137</v>
      </c>
      <c r="BB414" t="s">
        <v>202</v>
      </c>
      <c r="BC414">
        <v>460</v>
      </c>
      <c r="BD414" t="s">
        <v>137</v>
      </c>
      <c r="BE414" t="s">
        <v>137</v>
      </c>
      <c r="BF414" t="s">
        <v>137</v>
      </c>
      <c r="BG414" t="s">
        <v>134</v>
      </c>
      <c r="BH414" t="s">
        <v>193</v>
      </c>
      <c r="BI414" t="s">
        <v>137</v>
      </c>
      <c r="BJ414" t="s">
        <v>143</v>
      </c>
      <c r="BK414" t="s">
        <v>137</v>
      </c>
      <c r="BL414" t="s">
        <v>422</v>
      </c>
      <c r="BM414" t="s">
        <v>137</v>
      </c>
      <c r="BN414" t="s">
        <v>142</v>
      </c>
      <c r="BO414" t="s">
        <v>134</v>
      </c>
      <c r="BP414" t="s">
        <v>139</v>
      </c>
      <c r="BQ414" t="s">
        <v>145</v>
      </c>
      <c r="BR414" t="s">
        <v>137</v>
      </c>
      <c r="BS414" s="10">
        <v>5.3</v>
      </c>
      <c r="BT414" t="s">
        <v>137</v>
      </c>
      <c r="BU414" t="s">
        <v>146</v>
      </c>
      <c r="BV414" t="s">
        <v>147</v>
      </c>
      <c r="BW414" t="s">
        <v>235</v>
      </c>
      <c r="BX414" t="s">
        <v>137</v>
      </c>
      <c r="BY414" t="s">
        <v>137</v>
      </c>
      <c r="BZ414" t="s">
        <v>137</v>
      </c>
      <c r="CA414" t="s">
        <v>137</v>
      </c>
      <c r="CB414" t="s">
        <v>137</v>
      </c>
      <c r="CC414" t="s">
        <v>137</v>
      </c>
      <c r="CD414" t="s">
        <v>137</v>
      </c>
      <c r="CE414" t="s">
        <v>137</v>
      </c>
      <c r="CF414" t="s">
        <v>137</v>
      </c>
      <c r="CG414" t="s">
        <v>137</v>
      </c>
      <c r="CH414" t="s">
        <v>137</v>
      </c>
      <c r="CI414" t="s">
        <v>210</v>
      </c>
      <c r="CJ414" t="s">
        <v>1096</v>
      </c>
      <c r="CK414" t="s">
        <v>165</v>
      </c>
      <c r="CL414" t="s">
        <v>137</v>
      </c>
      <c r="CM414" t="s">
        <v>137</v>
      </c>
      <c r="CN414" t="s">
        <v>137</v>
      </c>
      <c r="CO414" t="s">
        <v>137</v>
      </c>
      <c r="CP414">
        <v>2</v>
      </c>
      <c r="CQ414" t="s">
        <v>373</v>
      </c>
      <c r="CR414" t="s">
        <v>177</v>
      </c>
      <c r="CS414" t="s">
        <v>137</v>
      </c>
      <c r="CT414" t="s">
        <v>137</v>
      </c>
      <c r="CU414" t="s">
        <v>137</v>
      </c>
      <c r="CV414" t="s">
        <v>137</v>
      </c>
      <c r="CW414" t="s">
        <v>137</v>
      </c>
      <c r="CX414" t="s">
        <v>161</v>
      </c>
      <c r="CY414" t="s">
        <v>200</v>
      </c>
      <c r="CZ414" t="s">
        <v>137</v>
      </c>
      <c r="DA414" t="s">
        <v>137</v>
      </c>
      <c r="DB414" t="s">
        <v>201</v>
      </c>
      <c r="DC414" t="s">
        <v>137</v>
      </c>
      <c r="DD414" t="s">
        <v>137</v>
      </c>
      <c r="DE414" t="s">
        <v>137</v>
      </c>
      <c r="DF414" t="s">
        <v>137</v>
      </c>
      <c r="DG414" t="s">
        <v>137</v>
      </c>
      <c r="DH414" t="s">
        <v>137</v>
      </c>
      <c r="DI414" t="s">
        <v>137</v>
      </c>
      <c r="DJ414" t="s">
        <v>137</v>
      </c>
      <c r="DK414" t="s">
        <v>137</v>
      </c>
      <c r="DL414" t="s">
        <v>137</v>
      </c>
      <c r="DM414" t="s">
        <v>137</v>
      </c>
      <c r="DN414" t="s">
        <v>137</v>
      </c>
      <c r="DO414" t="s">
        <v>137</v>
      </c>
      <c r="DP414" t="s">
        <v>137</v>
      </c>
      <c r="DQ414">
        <v>2</v>
      </c>
      <c r="DR414" t="s">
        <v>1480</v>
      </c>
      <c r="DT414">
        <f t="shared" si="12"/>
        <v>0</v>
      </c>
    </row>
    <row r="415" spans="1:124" x14ac:dyDescent="0.3">
      <c r="A415">
        <v>697</v>
      </c>
      <c r="B415" t="s">
        <v>589</v>
      </c>
      <c r="C415" t="s">
        <v>1608</v>
      </c>
      <c r="D415" t="s">
        <v>1617</v>
      </c>
      <c r="E415">
        <v>1598</v>
      </c>
      <c r="F415">
        <v>4</v>
      </c>
      <c r="G415">
        <v>4</v>
      </c>
      <c r="H415" t="s">
        <v>153</v>
      </c>
      <c r="I415" t="s">
        <v>124</v>
      </c>
      <c r="J415" t="s">
        <v>154</v>
      </c>
      <c r="K415" t="s">
        <v>125</v>
      </c>
      <c r="L415">
        <v>55</v>
      </c>
      <c r="M415" t="s">
        <v>126</v>
      </c>
      <c r="N415">
        <v>1466</v>
      </c>
      <c r="O415">
        <v>4413</v>
      </c>
      <c r="P415">
        <v>1699</v>
      </c>
      <c r="Q415" t="s">
        <v>336</v>
      </c>
      <c r="R415">
        <v>4</v>
      </c>
      <c r="S415">
        <v>12</v>
      </c>
      <c r="T415" s="10">
        <v>15.41</v>
      </c>
      <c r="U415" t="s">
        <v>1100</v>
      </c>
      <c r="V415" t="s">
        <v>1025</v>
      </c>
      <c r="W415">
        <v>5</v>
      </c>
      <c r="X415" t="s">
        <v>446</v>
      </c>
      <c r="Y415" t="s">
        <v>156</v>
      </c>
      <c r="Z415" t="s">
        <v>130</v>
      </c>
      <c r="AA415" t="s">
        <v>594</v>
      </c>
      <c r="AB415" t="s">
        <v>1090</v>
      </c>
      <c r="AC415" t="s">
        <v>647</v>
      </c>
      <c r="AD415" t="s">
        <v>1151</v>
      </c>
      <c r="AE415" t="s">
        <v>301</v>
      </c>
      <c r="AF415" t="s">
        <v>301</v>
      </c>
      <c r="AG415" t="s">
        <v>597</v>
      </c>
      <c r="AH415" t="s">
        <v>166</v>
      </c>
      <c r="AI415" t="s">
        <v>133</v>
      </c>
      <c r="AJ415" t="s">
        <v>1020</v>
      </c>
      <c r="AK415" t="s">
        <v>1095</v>
      </c>
      <c r="AL415" t="s">
        <v>134</v>
      </c>
      <c r="AM415" t="s">
        <v>135</v>
      </c>
      <c r="AN415" t="s">
        <v>135</v>
      </c>
      <c r="AO415" t="s">
        <v>137</v>
      </c>
      <c r="AP415">
        <v>5</v>
      </c>
      <c r="AQ415" t="s">
        <v>396</v>
      </c>
      <c r="AR415" t="s">
        <v>139</v>
      </c>
      <c r="AS415" t="s">
        <v>1091</v>
      </c>
      <c r="AT415" t="s">
        <v>301</v>
      </c>
      <c r="AU415" t="s">
        <v>137</v>
      </c>
      <c r="AV415" t="s">
        <v>137</v>
      </c>
      <c r="AW415" t="s">
        <v>164</v>
      </c>
      <c r="AX415" t="s">
        <v>137</v>
      </c>
      <c r="AY415" t="s">
        <v>137</v>
      </c>
      <c r="AZ415" t="s">
        <v>601</v>
      </c>
      <c r="BA415" t="s">
        <v>137</v>
      </c>
      <c r="BB415" t="s">
        <v>199</v>
      </c>
      <c r="BC415">
        <v>460</v>
      </c>
      <c r="BD415" t="s">
        <v>137</v>
      </c>
      <c r="BE415" t="s">
        <v>137</v>
      </c>
      <c r="BF415" t="s">
        <v>137</v>
      </c>
      <c r="BG415" t="s">
        <v>134</v>
      </c>
      <c r="BH415" t="s">
        <v>193</v>
      </c>
      <c r="BI415" t="s">
        <v>137</v>
      </c>
      <c r="BJ415" t="s">
        <v>193</v>
      </c>
      <c r="BK415" t="s">
        <v>137</v>
      </c>
      <c r="BL415" t="s">
        <v>422</v>
      </c>
      <c r="BM415" t="s">
        <v>137</v>
      </c>
      <c r="BN415" t="s">
        <v>142</v>
      </c>
      <c r="BO415" t="s">
        <v>134</v>
      </c>
      <c r="BP415" t="s">
        <v>139</v>
      </c>
      <c r="BQ415" t="s">
        <v>145</v>
      </c>
      <c r="BR415" t="s">
        <v>137</v>
      </c>
      <c r="BS415" s="10">
        <v>5.3</v>
      </c>
      <c r="BT415" t="s">
        <v>137</v>
      </c>
      <c r="BU415" t="s">
        <v>146</v>
      </c>
      <c r="BV415" t="s">
        <v>147</v>
      </c>
      <c r="BW415" t="s">
        <v>235</v>
      </c>
      <c r="BX415" t="s">
        <v>137</v>
      </c>
      <c r="BY415" t="s">
        <v>137</v>
      </c>
      <c r="BZ415" t="s">
        <v>137</v>
      </c>
      <c r="CA415" t="s">
        <v>137</v>
      </c>
      <c r="CB415" t="s">
        <v>137</v>
      </c>
      <c r="CC415" t="s">
        <v>137</v>
      </c>
      <c r="CD415" t="s">
        <v>137</v>
      </c>
      <c r="CE415" t="s">
        <v>137</v>
      </c>
      <c r="CF415" t="s">
        <v>137</v>
      </c>
      <c r="CG415" t="s">
        <v>137</v>
      </c>
      <c r="CH415" t="s">
        <v>137</v>
      </c>
      <c r="CI415" t="s">
        <v>210</v>
      </c>
      <c r="CJ415" t="s">
        <v>878</v>
      </c>
      <c r="CK415" t="s">
        <v>165</v>
      </c>
      <c r="CL415" t="s">
        <v>137</v>
      </c>
      <c r="CM415" t="s">
        <v>137</v>
      </c>
      <c r="CN415" t="s">
        <v>137</v>
      </c>
      <c r="CO415" t="s">
        <v>137</v>
      </c>
      <c r="CP415">
        <v>2</v>
      </c>
      <c r="CQ415" t="s">
        <v>373</v>
      </c>
      <c r="CR415" t="s">
        <v>162</v>
      </c>
      <c r="CS415" t="s">
        <v>137</v>
      </c>
      <c r="CT415" t="s">
        <v>137</v>
      </c>
      <c r="CU415" t="s">
        <v>137</v>
      </c>
      <c r="CV415" t="s">
        <v>137</v>
      </c>
      <c r="CW415" t="s">
        <v>137</v>
      </c>
      <c r="CX415" t="s">
        <v>137</v>
      </c>
      <c r="CY415" t="s">
        <v>200</v>
      </c>
      <c r="CZ415" t="s">
        <v>137</v>
      </c>
      <c r="DA415" t="s">
        <v>137</v>
      </c>
      <c r="DB415" t="s">
        <v>201</v>
      </c>
      <c r="DC415" t="s">
        <v>137</v>
      </c>
      <c r="DD415" t="s">
        <v>137</v>
      </c>
      <c r="DE415" t="s">
        <v>137</v>
      </c>
      <c r="DF415" t="s">
        <v>137</v>
      </c>
      <c r="DG415" t="s">
        <v>137</v>
      </c>
      <c r="DH415" t="s">
        <v>137</v>
      </c>
      <c r="DI415" t="s">
        <v>137</v>
      </c>
      <c r="DJ415" t="s">
        <v>137</v>
      </c>
      <c r="DK415" t="s">
        <v>137</v>
      </c>
      <c r="DL415" t="s">
        <v>137</v>
      </c>
      <c r="DM415" t="s">
        <v>137</v>
      </c>
      <c r="DN415" t="s">
        <v>137</v>
      </c>
      <c r="DO415" t="s">
        <v>137</v>
      </c>
      <c r="DP415" t="s">
        <v>137</v>
      </c>
      <c r="DQ415">
        <v>2</v>
      </c>
      <c r="DR415" t="s">
        <v>1480</v>
      </c>
      <c r="DT415">
        <f t="shared" si="12"/>
        <v>0</v>
      </c>
    </row>
    <row r="416" spans="1:124" x14ac:dyDescent="0.3">
      <c r="A416">
        <v>698</v>
      </c>
      <c r="B416" t="s">
        <v>589</v>
      </c>
      <c r="C416" t="s">
        <v>1608</v>
      </c>
      <c r="D416" t="s">
        <v>1618</v>
      </c>
      <c r="E416">
        <v>1598</v>
      </c>
      <c r="F416">
        <v>4</v>
      </c>
      <c r="G416">
        <v>4</v>
      </c>
      <c r="H416" t="s">
        <v>153</v>
      </c>
      <c r="I416" t="s">
        <v>124</v>
      </c>
      <c r="J416" t="s">
        <v>154</v>
      </c>
      <c r="K416" t="s">
        <v>125</v>
      </c>
      <c r="L416">
        <v>55</v>
      </c>
      <c r="M416" t="s">
        <v>126</v>
      </c>
      <c r="N416">
        <v>1466</v>
      </c>
      <c r="O416">
        <v>4413</v>
      </c>
      <c r="P416">
        <v>1699</v>
      </c>
      <c r="Q416" t="s">
        <v>336</v>
      </c>
      <c r="R416">
        <v>4</v>
      </c>
      <c r="S416">
        <v>12</v>
      </c>
      <c r="T416" s="10">
        <v>14.84</v>
      </c>
      <c r="U416" t="s">
        <v>1093</v>
      </c>
      <c r="V416" t="s">
        <v>1094</v>
      </c>
      <c r="W416">
        <v>7</v>
      </c>
      <c r="X416" t="s">
        <v>446</v>
      </c>
      <c r="Y416" t="s">
        <v>156</v>
      </c>
      <c r="Z416" t="s">
        <v>130</v>
      </c>
      <c r="AA416" t="s">
        <v>594</v>
      </c>
      <c r="AB416" t="s">
        <v>1090</v>
      </c>
      <c r="AC416" t="s">
        <v>647</v>
      </c>
      <c r="AD416" t="s">
        <v>1151</v>
      </c>
      <c r="AE416" t="s">
        <v>301</v>
      </c>
      <c r="AF416" t="s">
        <v>301</v>
      </c>
      <c r="AG416" t="s">
        <v>597</v>
      </c>
      <c r="AH416" t="s">
        <v>166</v>
      </c>
      <c r="AI416" t="s">
        <v>133</v>
      </c>
      <c r="AJ416" t="s">
        <v>1020</v>
      </c>
      <c r="AK416" t="s">
        <v>1095</v>
      </c>
      <c r="AL416" t="s">
        <v>134</v>
      </c>
      <c r="AM416" t="s">
        <v>135</v>
      </c>
      <c r="AN416" t="s">
        <v>135</v>
      </c>
      <c r="AO416" t="s">
        <v>137</v>
      </c>
      <c r="AP416">
        <v>5</v>
      </c>
      <c r="AQ416" t="s">
        <v>396</v>
      </c>
      <c r="AR416" t="s">
        <v>150</v>
      </c>
      <c r="AS416" t="s">
        <v>1091</v>
      </c>
      <c r="AT416" t="s">
        <v>301</v>
      </c>
      <c r="AU416" t="s">
        <v>137</v>
      </c>
      <c r="AV416" t="s">
        <v>137</v>
      </c>
      <c r="AW416" t="s">
        <v>136</v>
      </c>
      <c r="AX416" t="s">
        <v>137</v>
      </c>
      <c r="AY416" t="s">
        <v>137</v>
      </c>
      <c r="AZ416" t="s">
        <v>601</v>
      </c>
      <c r="BA416" t="s">
        <v>137</v>
      </c>
      <c r="BB416" t="s">
        <v>199</v>
      </c>
      <c r="BC416">
        <v>460</v>
      </c>
      <c r="BD416" t="s">
        <v>137</v>
      </c>
      <c r="BE416" t="s">
        <v>137</v>
      </c>
      <c r="BF416" t="s">
        <v>137</v>
      </c>
      <c r="BG416" t="s">
        <v>134</v>
      </c>
      <c r="BH416" t="s">
        <v>193</v>
      </c>
      <c r="BI416" t="s">
        <v>137</v>
      </c>
      <c r="BJ416" t="s">
        <v>143</v>
      </c>
      <c r="BK416" t="s">
        <v>137</v>
      </c>
      <c r="BL416" t="s">
        <v>422</v>
      </c>
      <c r="BM416" t="s">
        <v>137</v>
      </c>
      <c r="BN416" t="s">
        <v>142</v>
      </c>
      <c r="BO416" t="s">
        <v>134</v>
      </c>
      <c r="BP416" t="s">
        <v>139</v>
      </c>
      <c r="BQ416" t="s">
        <v>145</v>
      </c>
      <c r="BR416" t="s">
        <v>137</v>
      </c>
      <c r="BS416" s="10">
        <v>5.3</v>
      </c>
      <c r="BT416" t="s">
        <v>137</v>
      </c>
      <c r="BU416" t="s">
        <v>146</v>
      </c>
      <c r="BV416" t="s">
        <v>147</v>
      </c>
      <c r="BW416" t="s">
        <v>235</v>
      </c>
      <c r="BX416" t="s">
        <v>137</v>
      </c>
      <c r="BY416" t="s">
        <v>137</v>
      </c>
      <c r="BZ416" t="s">
        <v>137</v>
      </c>
      <c r="CA416" t="s">
        <v>137</v>
      </c>
      <c r="CB416" t="s">
        <v>137</v>
      </c>
      <c r="CC416" t="s">
        <v>137</v>
      </c>
      <c r="CD416" t="s">
        <v>137</v>
      </c>
      <c r="CE416" t="s">
        <v>137</v>
      </c>
      <c r="CF416" t="s">
        <v>137</v>
      </c>
      <c r="CG416" t="s">
        <v>137</v>
      </c>
      <c r="CH416" t="s">
        <v>137</v>
      </c>
      <c r="CI416" t="s">
        <v>210</v>
      </c>
      <c r="CJ416" t="s">
        <v>1096</v>
      </c>
      <c r="CK416" t="s">
        <v>165</v>
      </c>
      <c r="CL416" t="s">
        <v>137</v>
      </c>
      <c r="CM416" t="s">
        <v>137</v>
      </c>
      <c r="CN416" t="s">
        <v>137</v>
      </c>
      <c r="CO416" t="s">
        <v>137</v>
      </c>
      <c r="CP416">
        <v>2</v>
      </c>
      <c r="CQ416" t="s">
        <v>373</v>
      </c>
      <c r="CR416" t="s">
        <v>162</v>
      </c>
      <c r="CS416" t="s">
        <v>137</v>
      </c>
      <c r="CT416" t="s">
        <v>137</v>
      </c>
      <c r="CU416" t="s">
        <v>137</v>
      </c>
      <c r="CV416" t="s">
        <v>137</v>
      </c>
      <c r="CW416" t="s">
        <v>137</v>
      </c>
      <c r="CX416" t="s">
        <v>137</v>
      </c>
      <c r="CY416" t="s">
        <v>200</v>
      </c>
      <c r="CZ416" t="s">
        <v>137</v>
      </c>
      <c r="DA416" t="s">
        <v>137</v>
      </c>
      <c r="DB416" t="s">
        <v>201</v>
      </c>
      <c r="DC416" t="s">
        <v>137</v>
      </c>
      <c r="DD416" t="s">
        <v>137</v>
      </c>
      <c r="DE416" t="s">
        <v>137</v>
      </c>
      <c r="DF416" t="s">
        <v>137</v>
      </c>
      <c r="DG416" t="s">
        <v>137</v>
      </c>
      <c r="DH416" t="s">
        <v>137</v>
      </c>
      <c r="DI416" t="s">
        <v>137</v>
      </c>
      <c r="DJ416" t="s">
        <v>137</v>
      </c>
      <c r="DK416" t="s">
        <v>137</v>
      </c>
      <c r="DL416" t="s">
        <v>137</v>
      </c>
      <c r="DM416" t="s">
        <v>137</v>
      </c>
      <c r="DN416" t="s">
        <v>137</v>
      </c>
      <c r="DO416" t="s">
        <v>137</v>
      </c>
      <c r="DP416" t="s">
        <v>137</v>
      </c>
      <c r="DQ416">
        <v>2</v>
      </c>
      <c r="DR416" t="s">
        <v>1480</v>
      </c>
      <c r="DT416">
        <f t="shared" si="12"/>
        <v>0</v>
      </c>
    </row>
    <row r="417" spans="1:124" x14ac:dyDescent="0.3">
      <c r="A417">
        <v>699</v>
      </c>
      <c r="B417" t="s">
        <v>589</v>
      </c>
      <c r="C417" t="s">
        <v>1608</v>
      </c>
      <c r="D417" t="s">
        <v>1619</v>
      </c>
      <c r="E417">
        <v>1498</v>
      </c>
      <c r="F417">
        <v>4</v>
      </c>
      <c r="G417">
        <v>4</v>
      </c>
      <c r="H417" t="s">
        <v>153</v>
      </c>
      <c r="I417" t="s">
        <v>124</v>
      </c>
      <c r="J417" t="s">
        <v>154</v>
      </c>
      <c r="K417" t="s">
        <v>125</v>
      </c>
      <c r="L417">
        <v>55</v>
      </c>
      <c r="M417" t="s">
        <v>296</v>
      </c>
      <c r="N417">
        <v>1466</v>
      </c>
      <c r="O417">
        <v>4413</v>
      </c>
      <c r="P417">
        <v>1699</v>
      </c>
      <c r="Q417" t="s">
        <v>336</v>
      </c>
      <c r="R417">
        <v>4</v>
      </c>
      <c r="S417">
        <v>18</v>
      </c>
      <c r="T417" s="10">
        <v>21.13</v>
      </c>
      <c r="U417" t="s">
        <v>1098</v>
      </c>
      <c r="V417" t="s">
        <v>182</v>
      </c>
      <c r="W417">
        <v>5</v>
      </c>
      <c r="X417" t="s">
        <v>446</v>
      </c>
      <c r="Y417" t="s">
        <v>156</v>
      </c>
      <c r="Z417" t="s">
        <v>130</v>
      </c>
      <c r="AA417" t="s">
        <v>594</v>
      </c>
      <c r="AB417" t="s">
        <v>1090</v>
      </c>
      <c r="AC417" t="s">
        <v>647</v>
      </c>
      <c r="AD417" t="s">
        <v>1151</v>
      </c>
      <c r="AE417" t="s">
        <v>301</v>
      </c>
      <c r="AF417" t="s">
        <v>301</v>
      </c>
      <c r="AG417" t="s">
        <v>597</v>
      </c>
      <c r="AH417" t="s">
        <v>166</v>
      </c>
      <c r="AI417" t="s">
        <v>133</v>
      </c>
      <c r="AJ417" t="s">
        <v>948</v>
      </c>
      <c r="AK417" t="s">
        <v>444</v>
      </c>
      <c r="AL417" t="s">
        <v>134</v>
      </c>
      <c r="AM417" t="s">
        <v>135</v>
      </c>
      <c r="AN417" t="s">
        <v>135</v>
      </c>
      <c r="AO417" t="s">
        <v>137</v>
      </c>
      <c r="AP417">
        <v>5</v>
      </c>
      <c r="AQ417" t="s">
        <v>396</v>
      </c>
      <c r="AR417" t="s">
        <v>139</v>
      </c>
      <c r="AS417" t="s">
        <v>1091</v>
      </c>
      <c r="AT417" t="s">
        <v>301</v>
      </c>
      <c r="AU417" t="s">
        <v>137</v>
      </c>
      <c r="AV417" t="s">
        <v>137</v>
      </c>
      <c r="AW417" t="s">
        <v>164</v>
      </c>
      <c r="AX417" t="s">
        <v>137</v>
      </c>
      <c r="AY417" t="s">
        <v>137</v>
      </c>
      <c r="AZ417" t="s">
        <v>601</v>
      </c>
      <c r="BA417" t="s">
        <v>137</v>
      </c>
      <c r="BB417" t="s">
        <v>199</v>
      </c>
      <c r="BC417">
        <v>460</v>
      </c>
      <c r="BD417" t="s">
        <v>137</v>
      </c>
      <c r="BE417" t="s">
        <v>137</v>
      </c>
      <c r="BF417" t="s">
        <v>137</v>
      </c>
      <c r="BG417" t="s">
        <v>134</v>
      </c>
      <c r="BH417" t="s">
        <v>193</v>
      </c>
      <c r="BI417" t="s">
        <v>137</v>
      </c>
      <c r="BJ417" t="s">
        <v>193</v>
      </c>
      <c r="BK417" t="s">
        <v>137</v>
      </c>
      <c r="BL417" t="s">
        <v>422</v>
      </c>
      <c r="BM417" t="s">
        <v>137</v>
      </c>
      <c r="BN417" t="s">
        <v>142</v>
      </c>
      <c r="BO417" t="s">
        <v>134</v>
      </c>
      <c r="BP417" t="s">
        <v>139</v>
      </c>
      <c r="BQ417" t="s">
        <v>145</v>
      </c>
      <c r="BR417" t="s">
        <v>137</v>
      </c>
      <c r="BS417" s="10">
        <v>5.3</v>
      </c>
      <c r="BT417" t="s">
        <v>137</v>
      </c>
      <c r="BU417" t="s">
        <v>146</v>
      </c>
      <c r="BV417" t="s">
        <v>147</v>
      </c>
      <c r="BW417" t="s">
        <v>235</v>
      </c>
      <c r="BX417" t="s">
        <v>137</v>
      </c>
      <c r="BY417" t="s">
        <v>137</v>
      </c>
      <c r="BZ417" t="s">
        <v>137</v>
      </c>
      <c r="CA417" t="s">
        <v>137</v>
      </c>
      <c r="CB417" t="s">
        <v>137</v>
      </c>
      <c r="CC417" t="s">
        <v>137</v>
      </c>
      <c r="CD417" t="s">
        <v>137</v>
      </c>
      <c r="CE417" t="s">
        <v>137</v>
      </c>
      <c r="CF417" t="s">
        <v>137</v>
      </c>
      <c r="CG417" t="s">
        <v>137</v>
      </c>
      <c r="CH417" t="s">
        <v>137</v>
      </c>
      <c r="CI417" t="s">
        <v>210</v>
      </c>
      <c r="CJ417" t="s">
        <v>1032</v>
      </c>
      <c r="CK417" t="s">
        <v>165</v>
      </c>
      <c r="CL417" t="s">
        <v>137</v>
      </c>
      <c r="CM417" t="s">
        <v>137</v>
      </c>
      <c r="CN417" t="s">
        <v>137</v>
      </c>
      <c r="CO417" t="s">
        <v>137</v>
      </c>
      <c r="CP417">
        <v>2</v>
      </c>
      <c r="CQ417" t="s">
        <v>373</v>
      </c>
      <c r="CR417" t="s">
        <v>162</v>
      </c>
      <c r="CS417" t="s">
        <v>137</v>
      </c>
      <c r="CT417" t="s">
        <v>137</v>
      </c>
      <c r="CU417" t="s">
        <v>137</v>
      </c>
      <c r="CV417" t="s">
        <v>137</v>
      </c>
      <c r="CW417" t="s">
        <v>137</v>
      </c>
      <c r="CX417" t="s">
        <v>137</v>
      </c>
      <c r="CY417" t="s">
        <v>200</v>
      </c>
      <c r="CZ417" t="s">
        <v>137</v>
      </c>
      <c r="DA417" t="s">
        <v>137</v>
      </c>
      <c r="DB417" t="s">
        <v>201</v>
      </c>
      <c r="DC417" t="s">
        <v>137</v>
      </c>
      <c r="DD417" t="s">
        <v>137</v>
      </c>
      <c r="DE417" t="s">
        <v>137</v>
      </c>
      <c r="DF417" t="s">
        <v>137</v>
      </c>
      <c r="DG417" t="s">
        <v>137</v>
      </c>
      <c r="DH417" t="s">
        <v>137</v>
      </c>
      <c r="DI417" t="s">
        <v>137</v>
      </c>
      <c r="DJ417" t="s">
        <v>137</v>
      </c>
      <c r="DK417" t="s">
        <v>137</v>
      </c>
      <c r="DL417" t="s">
        <v>137</v>
      </c>
      <c r="DM417" t="s">
        <v>137</v>
      </c>
      <c r="DN417" t="s">
        <v>137</v>
      </c>
      <c r="DO417" t="s">
        <v>137</v>
      </c>
      <c r="DP417" t="s">
        <v>137</v>
      </c>
      <c r="DQ417">
        <v>2</v>
      </c>
      <c r="DR417" t="s">
        <v>1480</v>
      </c>
      <c r="DT417">
        <f t="shared" si="12"/>
        <v>0</v>
      </c>
    </row>
    <row r="418" spans="1:124" x14ac:dyDescent="0.3">
      <c r="A418">
        <v>700</v>
      </c>
      <c r="B418" t="s">
        <v>589</v>
      </c>
      <c r="C418" t="s">
        <v>1608</v>
      </c>
      <c r="D418" t="s">
        <v>1620</v>
      </c>
      <c r="E418">
        <v>1498</v>
      </c>
      <c r="F418">
        <v>4</v>
      </c>
      <c r="G418">
        <v>4</v>
      </c>
      <c r="H418" t="s">
        <v>153</v>
      </c>
      <c r="I418" t="s">
        <v>124</v>
      </c>
      <c r="J418" t="s">
        <v>154</v>
      </c>
      <c r="K418" t="s">
        <v>125</v>
      </c>
      <c r="L418">
        <v>55</v>
      </c>
      <c r="M418" t="s">
        <v>296</v>
      </c>
      <c r="N418">
        <v>1466</v>
      </c>
      <c r="O418">
        <v>4413</v>
      </c>
      <c r="P418">
        <v>1699</v>
      </c>
      <c r="Q418" t="s">
        <v>336</v>
      </c>
      <c r="R418">
        <v>4</v>
      </c>
      <c r="S418">
        <v>18</v>
      </c>
      <c r="T418" s="10">
        <v>21.72</v>
      </c>
      <c r="U418" t="s">
        <v>1088</v>
      </c>
      <c r="V418" t="s">
        <v>1089</v>
      </c>
      <c r="W418">
        <v>5</v>
      </c>
      <c r="X418" t="s">
        <v>446</v>
      </c>
      <c r="Y418" t="s">
        <v>156</v>
      </c>
      <c r="Z418" t="s">
        <v>130</v>
      </c>
      <c r="AA418" t="s">
        <v>594</v>
      </c>
      <c r="AB418" t="s">
        <v>1090</v>
      </c>
      <c r="AC418" t="s">
        <v>647</v>
      </c>
      <c r="AD418" t="s">
        <v>1151</v>
      </c>
      <c r="AE418" t="s">
        <v>301</v>
      </c>
      <c r="AF418" t="s">
        <v>301</v>
      </c>
      <c r="AG418" t="s">
        <v>597</v>
      </c>
      <c r="AH418" t="s">
        <v>166</v>
      </c>
      <c r="AI418" t="s">
        <v>133</v>
      </c>
      <c r="AJ418" t="s">
        <v>948</v>
      </c>
      <c r="AK418" t="s">
        <v>444</v>
      </c>
      <c r="AL418" t="s">
        <v>134</v>
      </c>
      <c r="AM418" t="s">
        <v>135</v>
      </c>
      <c r="AN418" t="s">
        <v>135</v>
      </c>
      <c r="AO418" t="s">
        <v>137</v>
      </c>
      <c r="AP418">
        <v>5</v>
      </c>
      <c r="AQ418" t="s">
        <v>396</v>
      </c>
      <c r="AR418" t="s">
        <v>150</v>
      </c>
      <c r="AS418" t="s">
        <v>1091</v>
      </c>
      <c r="AT418" t="s">
        <v>301</v>
      </c>
      <c r="AU418" t="s">
        <v>137</v>
      </c>
      <c r="AV418" t="s">
        <v>137</v>
      </c>
      <c r="AW418" t="s">
        <v>164</v>
      </c>
      <c r="AX418" t="s">
        <v>137</v>
      </c>
      <c r="AY418" t="s">
        <v>137</v>
      </c>
      <c r="AZ418" t="s">
        <v>601</v>
      </c>
      <c r="BA418" t="s">
        <v>137</v>
      </c>
      <c r="BB418" t="s">
        <v>199</v>
      </c>
      <c r="BC418">
        <v>460</v>
      </c>
      <c r="BD418" t="s">
        <v>137</v>
      </c>
      <c r="BE418" t="s">
        <v>137</v>
      </c>
      <c r="BF418" t="s">
        <v>137</v>
      </c>
      <c r="BG418" t="s">
        <v>134</v>
      </c>
      <c r="BH418" t="s">
        <v>193</v>
      </c>
      <c r="BI418" t="s">
        <v>137</v>
      </c>
      <c r="BJ418" t="s">
        <v>143</v>
      </c>
      <c r="BK418" t="s">
        <v>137</v>
      </c>
      <c r="BL418" t="s">
        <v>422</v>
      </c>
      <c r="BM418" t="s">
        <v>137</v>
      </c>
      <c r="BN418" t="s">
        <v>142</v>
      </c>
      <c r="BO418" t="s">
        <v>134</v>
      </c>
      <c r="BP418" t="s">
        <v>139</v>
      </c>
      <c r="BQ418" t="s">
        <v>145</v>
      </c>
      <c r="BR418" t="s">
        <v>137</v>
      </c>
      <c r="BS418" s="10">
        <v>5.3</v>
      </c>
      <c r="BT418" t="s">
        <v>137</v>
      </c>
      <c r="BU418" t="s">
        <v>146</v>
      </c>
      <c r="BV418" t="s">
        <v>147</v>
      </c>
      <c r="BW418" t="s">
        <v>235</v>
      </c>
      <c r="BX418" t="s">
        <v>137</v>
      </c>
      <c r="BY418" t="s">
        <v>137</v>
      </c>
      <c r="BZ418" t="s">
        <v>137</v>
      </c>
      <c r="CA418" t="s">
        <v>137</v>
      </c>
      <c r="CB418" t="s">
        <v>137</v>
      </c>
      <c r="CC418" t="s">
        <v>137</v>
      </c>
      <c r="CD418" t="s">
        <v>137</v>
      </c>
      <c r="CE418" t="s">
        <v>137</v>
      </c>
      <c r="CF418" t="s">
        <v>137</v>
      </c>
      <c r="CG418" t="s">
        <v>137</v>
      </c>
      <c r="CH418" t="s">
        <v>137</v>
      </c>
      <c r="CI418" t="s">
        <v>210</v>
      </c>
      <c r="CJ418" t="s">
        <v>1038</v>
      </c>
      <c r="CK418" t="s">
        <v>165</v>
      </c>
      <c r="CL418" t="s">
        <v>137</v>
      </c>
      <c r="CM418" t="s">
        <v>137</v>
      </c>
      <c r="CN418" t="s">
        <v>137</v>
      </c>
      <c r="CO418" t="s">
        <v>137</v>
      </c>
      <c r="CP418">
        <v>2</v>
      </c>
      <c r="CQ418" t="s">
        <v>373</v>
      </c>
      <c r="CR418" t="s">
        <v>162</v>
      </c>
      <c r="CS418" t="s">
        <v>137</v>
      </c>
      <c r="CT418" t="s">
        <v>137</v>
      </c>
      <c r="CU418" t="s">
        <v>137</v>
      </c>
      <c r="CV418" t="s">
        <v>137</v>
      </c>
      <c r="CW418" t="s">
        <v>137</v>
      </c>
      <c r="CX418" t="s">
        <v>137</v>
      </c>
      <c r="CY418" t="s">
        <v>200</v>
      </c>
      <c r="CZ418" t="s">
        <v>137</v>
      </c>
      <c r="DA418" t="s">
        <v>137</v>
      </c>
      <c r="DB418" t="s">
        <v>201</v>
      </c>
      <c r="DC418" t="s">
        <v>137</v>
      </c>
      <c r="DD418" t="s">
        <v>137</v>
      </c>
      <c r="DE418" t="s">
        <v>137</v>
      </c>
      <c r="DF418" t="s">
        <v>137</v>
      </c>
      <c r="DG418" t="s">
        <v>137</v>
      </c>
      <c r="DH418" t="s">
        <v>137</v>
      </c>
      <c r="DI418" t="s">
        <v>137</v>
      </c>
      <c r="DJ418" t="s">
        <v>137</v>
      </c>
      <c r="DK418" t="s">
        <v>137</v>
      </c>
      <c r="DL418" t="s">
        <v>137</v>
      </c>
      <c r="DM418" t="s">
        <v>137</v>
      </c>
      <c r="DN418" t="s">
        <v>137</v>
      </c>
      <c r="DO418" t="s">
        <v>137</v>
      </c>
      <c r="DP418" t="s">
        <v>137</v>
      </c>
      <c r="DQ418">
        <v>2</v>
      </c>
      <c r="DR418" t="s">
        <v>1480</v>
      </c>
      <c r="DT418">
        <f t="shared" si="12"/>
        <v>0</v>
      </c>
    </row>
    <row r="419" spans="1:124" x14ac:dyDescent="0.3">
      <c r="A419">
        <v>703</v>
      </c>
      <c r="B419" t="s">
        <v>197</v>
      </c>
      <c r="C419" t="s">
        <v>1621</v>
      </c>
      <c r="D419" t="s">
        <v>954</v>
      </c>
      <c r="E419">
        <v>1591</v>
      </c>
      <c r="F419">
        <v>4</v>
      </c>
      <c r="G419">
        <v>4</v>
      </c>
      <c r="H419" t="s">
        <v>153</v>
      </c>
      <c r="I419" t="s">
        <v>124</v>
      </c>
      <c r="J419" t="s">
        <v>154</v>
      </c>
      <c r="K419" t="s">
        <v>125</v>
      </c>
      <c r="L419">
        <v>55</v>
      </c>
      <c r="M419" t="s">
        <v>126</v>
      </c>
      <c r="N419">
        <v>1630</v>
      </c>
      <c r="O419">
        <v>4270</v>
      </c>
      <c r="P419">
        <v>1780</v>
      </c>
      <c r="Q419" t="s">
        <v>560</v>
      </c>
      <c r="R419">
        <v>5</v>
      </c>
      <c r="S419">
        <v>15.29</v>
      </c>
      <c r="T419" s="11" t="s">
        <v>128</v>
      </c>
      <c r="U419" t="s">
        <v>1625</v>
      </c>
      <c r="V419" t="s">
        <v>1048</v>
      </c>
      <c r="W419">
        <v>6</v>
      </c>
      <c r="X419" t="s">
        <v>468</v>
      </c>
      <c r="Y419" t="s">
        <v>156</v>
      </c>
      <c r="Z419" t="s">
        <v>130</v>
      </c>
      <c r="AA419" t="s">
        <v>188</v>
      </c>
      <c r="AB419" t="s">
        <v>1623</v>
      </c>
      <c r="AC419" t="s">
        <v>647</v>
      </c>
      <c r="AD419" t="s">
        <v>1151</v>
      </c>
      <c r="AE419" t="s">
        <v>1152</v>
      </c>
      <c r="AF419" t="s">
        <v>1152</v>
      </c>
      <c r="AG419" t="s">
        <v>131</v>
      </c>
      <c r="AH419" t="s">
        <v>166</v>
      </c>
      <c r="AI419" t="s">
        <v>280</v>
      </c>
      <c r="AJ419" t="s">
        <v>958</v>
      </c>
      <c r="AK419" t="s">
        <v>959</v>
      </c>
      <c r="AL419" t="s">
        <v>134</v>
      </c>
      <c r="AM419" t="s">
        <v>135</v>
      </c>
      <c r="AN419" t="s">
        <v>135</v>
      </c>
      <c r="AO419" t="s">
        <v>137</v>
      </c>
      <c r="AP419">
        <v>5</v>
      </c>
      <c r="AQ419" t="s">
        <v>138</v>
      </c>
      <c r="AR419" t="s">
        <v>139</v>
      </c>
      <c r="AS419" t="s">
        <v>1624</v>
      </c>
      <c r="AT419" t="s">
        <v>1152</v>
      </c>
      <c r="AU419" t="s">
        <v>137</v>
      </c>
      <c r="AV419">
        <v>2</v>
      </c>
      <c r="AW419" t="s">
        <v>164</v>
      </c>
      <c r="AX419" t="s">
        <v>137</v>
      </c>
      <c r="AY419" t="s">
        <v>137</v>
      </c>
      <c r="AZ419" t="s">
        <v>601</v>
      </c>
      <c r="BA419" t="s">
        <v>137</v>
      </c>
      <c r="BB419" t="s">
        <v>202</v>
      </c>
      <c r="BC419">
        <v>475</v>
      </c>
      <c r="BD419" t="s">
        <v>137</v>
      </c>
      <c r="BE419" t="s">
        <v>137</v>
      </c>
      <c r="BF419" t="s">
        <v>137</v>
      </c>
      <c r="BG419" t="s">
        <v>134</v>
      </c>
      <c r="BH419" t="s">
        <v>193</v>
      </c>
      <c r="BI419" t="s">
        <v>137</v>
      </c>
      <c r="BJ419" t="s">
        <v>193</v>
      </c>
      <c r="BK419" t="s">
        <v>137</v>
      </c>
      <c r="BL419" t="s">
        <v>174</v>
      </c>
      <c r="BM419" t="s">
        <v>137</v>
      </c>
      <c r="BN419" t="s">
        <v>202</v>
      </c>
      <c r="BO419" t="s">
        <v>134</v>
      </c>
      <c r="BP419" t="s">
        <v>139</v>
      </c>
      <c r="BQ419" t="s">
        <v>145</v>
      </c>
      <c r="BR419" t="s">
        <v>137</v>
      </c>
      <c r="BS419" s="10">
        <v>5.2</v>
      </c>
      <c r="BT419" t="s">
        <v>137</v>
      </c>
      <c r="BU419" t="s">
        <v>146</v>
      </c>
      <c r="BV419" t="s">
        <v>147</v>
      </c>
      <c r="BW419" t="s">
        <v>235</v>
      </c>
      <c r="BX419" t="s">
        <v>137</v>
      </c>
      <c r="BY419" t="s">
        <v>137</v>
      </c>
      <c r="BZ419" t="s">
        <v>137</v>
      </c>
      <c r="CA419" t="s">
        <v>137</v>
      </c>
      <c r="CB419" t="s">
        <v>137</v>
      </c>
      <c r="CC419" t="s">
        <v>137</v>
      </c>
      <c r="CD419" t="s">
        <v>137</v>
      </c>
      <c r="CE419" t="s">
        <v>137</v>
      </c>
      <c r="CF419" t="s">
        <v>137</v>
      </c>
      <c r="CG419" t="s">
        <v>137</v>
      </c>
      <c r="CH419" t="s">
        <v>137</v>
      </c>
      <c r="CI419" t="s">
        <v>210</v>
      </c>
      <c r="CJ419" t="s">
        <v>1626</v>
      </c>
      <c r="CK419" t="s">
        <v>165</v>
      </c>
      <c r="CL419" t="s">
        <v>137</v>
      </c>
      <c r="CM419" t="s">
        <v>137</v>
      </c>
      <c r="CN419" t="s">
        <v>137</v>
      </c>
      <c r="CO419" t="s">
        <v>137</v>
      </c>
      <c r="CP419">
        <v>2</v>
      </c>
      <c r="CQ419" t="s">
        <v>176</v>
      </c>
      <c r="CR419" t="s">
        <v>162</v>
      </c>
      <c r="CS419" t="s">
        <v>137</v>
      </c>
      <c r="CT419" t="s">
        <v>137</v>
      </c>
      <c r="CU419" t="s">
        <v>137</v>
      </c>
      <c r="CV419" t="s">
        <v>137</v>
      </c>
      <c r="CW419" t="s">
        <v>137</v>
      </c>
      <c r="CX419" t="s">
        <v>161</v>
      </c>
      <c r="CY419" t="s">
        <v>137</v>
      </c>
      <c r="CZ419" t="s">
        <v>137</v>
      </c>
      <c r="DA419" t="s">
        <v>137</v>
      </c>
      <c r="DB419" t="s">
        <v>201</v>
      </c>
      <c r="DC419" t="s">
        <v>137</v>
      </c>
      <c r="DD419" t="s">
        <v>137</v>
      </c>
      <c r="DE419" t="s">
        <v>208</v>
      </c>
      <c r="DF419" t="s">
        <v>137</v>
      </c>
      <c r="DG419" t="s">
        <v>137</v>
      </c>
      <c r="DH419" t="s">
        <v>137</v>
      </c>
      <c r="DI419" t="s">
        <v>137</v>
      </c>
      <c r="DJ419" t="s">
        <v>137</v>
      </c>
      <c r="DK419" t="s">
        <v>137</v>
      </c>
      <c r="DL419" t="s">
        <v>137</v>
      </c>
      <c r="DM419" t="s">
        <v>137</v>
      </c>
      <c r="DN419" t="s">
        <v>137</v>
      </c>
      <c r="DO419" t="s">
        <v>137</v>
      </c>
      <c r="DP419" t="s">
        <v>137</v>
      </c>
      <c r="DQ419">
        <v>2</v>
      </c>
      <c r="DR419" t="s">
        <v>1480</v>
      </c>
      <c r="DT419">
        <f t="shared" si="12"/>
        <v>1</v>
      </c>
    </row>
    <row r="420" spans="1:124" x14ac:dyDescent="0.3">
      <c r="A420">
        <v>704</v>
      </c>
      <c r="B420" t="s">
        <v>197</v>
      </c>
      <c r="C420" t="s">
        <v>1621</v>
      </c>
      <c r="D420" t="s">
        <v>967</v>
      </c>
      <c r="E420">
        <v>1591</v>
      </c>
      <c r="F420">
        <v>4</v>
      </c>
      <c r="G420">
        <v>4</v>
      </c>
      <c r="H420" t="s">
        <v>153</v>
      </c>
      <c r="I420" t="s">
        <v>124</v>
      </c>
      <c r="J420" t="s">
        <v>154</v>
      </c>
      <c r="K420" t="s">
        <v>125</v>
      </c>
      <c r="L420">
        <v>55</v>
      </c>
      <c r="M420" t="s">
        <v>126</v>
      </c>
      <c r="N420">
        <v>1630</v>
      </c>
      <c r="O420">
        <v>4270</v>
      </c>
      <c r="P420">
        <v>1780</v>
      </c>
      <c r="Q420" t="s">
        <v>560</v>
      </c>
      <c r="R420">
        <v>5</v>
      </c>
      <c r="S420">
        <v>15.29</v>
      </c>
      <c r="T420" s="11" t="s">
        <v>128</v>
      </c>
      <c r="U420" t="s">
        <v>1625</v>
      </c>
      <c r="V420" t="s">
        <v>1048</v>
      </c>
      <c r="W420">
        <v>6</v>
      </c>
      <c r="X420" t="s">
        <v>468</v>
      </c>
      <c r="Y420" t="s">
        <v>156</v>
      </c>
      <c r="Z420" t="s">
        <v>130</v>
      </c>
      <c r="AA420" t="s">
        <v>188</v>
      </c>
      <c r="AB420" t="s">
        <v>1623</v>
      </c>
      <c r="AC420" t="s">
        <v>647</v>
      </c>
      <c r="AD420" t="s">
        <v>1151</v>
      </c>
      <c r="AE420" t="s">
        <v>1152</v>
      </c>
      <c r="AF420" t="s">
        <v>1152</v>
      </c>
      <c r="AG420" t="s">
        <v>131</v>
      </c>
      <c r="AH420" t="s">
        <v>166</v>
      </c>
      <c r="AI420" t="s">
        <v>280</v>
      </c>
      <c r="AJ420" t="s">
        <v>958</v>
      </c>
      <c r="AK420" t="s">
        <v>959</v>
      </c>
      <c r="AL420" t="s">
        <v>134</v>
      </c>
      <c r="AM420" t="s">
        <v>135</v>
      </c>
      <c r="AN420" t="s">
        <v>135</v>
      </c>
      <c r="AO420" t="s">
        <v>137</v>
      </c>
      <c r="AP420">
        <v>5</v>
      </c>
      <c r="AQ420" t="s">
        <v>396</v>
      </c>
      <c r="AR420" t="s">
        <v>139</v>
      </c>
      <c r="AS420" t="s">
        <v>1624</v>
      </c>
      <c r="AT420" t="s">
        <v>1152</v>
      </c>
      <c r="AU420" t="s">
        <v>137</v>
      </c>
      <c r="AV420">
        <v>2</v>
      </c>
      <c r="AW420" t="s">
        <v>164</v>
      </c>
      <c r="AX420" t="s">
        <v>137</v>
      </c>
      <c r="AY420" t="s">
        <v>137</v>
      </c>
      <c r="AZ420" t="s">
        <v>601</v>
      </c>
      <c r="BA420" t="s">
        <v>137</v>
      </c>
      <c r="BB420" t="s">
        <v>202</v>
      </c>
      <c r="BC420">
        <v>475</v>
      </c>
      <c r="BD420" t="s">
        <v>137</v>
      </c>
      <c r="BE420" t="s">
        <v>137</v>
      </c>
      <c r="BF420" t="s">
        <v>137</v>
      </c>
      <c r="BG420" t="s">
        <v>134</v>
      </c>
      <c r="BH420" t="s">
        <v>193</v>
      </c>
      <c r="BI420" t="s">
        <v>137</v>
      </c>
      <c r="BJ420" t="s">
        <v>193</v>
      </c>
      <c r="BK420" t="s">
        <v>137</v>
      </c>
      <c r="BL420" t="s">
        <v>174</v>
      </c>
      <c r="BM420" t="s">
        <v>137</v>
      </c>
      <c r="BN420" t="s">
        <v>199</v>
      </c>
      <c r="BO420" t="s">
        <v>134</v>
      </c>
      <c r="BP420" t="s">
        <v>139</v>
      </c>
      <c r="BQ420" t="s">
        <v>145</v>
      </c>
      <c r="BR420" t="s">
        <v>137</v>
      </c>
      <c r="BS420" s="10">
        <v>5.2</v>
      </c>
      <c r="BT420" t="s">
        <v>137</v>
      </c>
      <c r="BU420" t="s">
        <v>146</v>
      </c>
      <c r="BV420" t="s">
        <v>147</v>
      </c>
      <c r="BW420" t="s">
        <v>235</v>
      </c>
      <c r="BX420" t="s">
        <v>137</v>
      </c>
      <c r="BY420" t="s">
        <v>137</v>
      </c>
      <c r="BZ420" t="s">
        <v>137</v>
      </c>
      <c r="CA420" t="s">
        <v>137</v>
      </c>
      <c r="CB420" t="s">
        <v>137</v>
      </c>
      <c r="CC420" t="s">
        <v>137</v>
      </c>
      <c r="CD420" t="s">
        <v>137</v>
      </c>
      <c r="CE420" t="s">
        <v>137</v>
      </c>
      <c r="CF420" t="s">
        <v>137</v>
      </c>
      <c r="CG420" t="s">
        <v>137</v>
      </c>
      <c r="CH420" t="s">
        <v>137</v>
      </c>
      <c r="CI420" t="s">
        <v>210</v>
      </c>
      <c r="CJ420" t="s">
        <v>1626</v>
      </c>
      <c r="CK420" t="s">
        <v>1279</v>
      </c>
      <c r="CL420" t="s">
        <v>137</v>
      </c>
      <c r="CM420" t="s">
        <v>137</v>
      </c>
      <c r="CN420" t="s">
        <v>137</v>
      </c>
      <c r="CO420" t="s">
        <v>137</v>
      </c>
      <c r="CP420">
        <v>6</v>
      </c>
      <c r="CQ420" t="s">
        <v>176</v>
      </c>
      <c r="CR420" t="s">
        <v>162</v>
      </c>
      <c r="CS420" t="s">
        <v>137</v>
      </c>
      <c r="CT420" t="s">
        <v>137</v>
      </c>
      <c r="CU420" t="s">
        <v>137</v>
      </c>
      <c r="CV420" t="s">
        <v>137</v>
      </c>
      <c r="CW420" t="s">
        <v>137</v>
      </c>
      <c r="CX420" t="s">
        <v>161</v>
      </c>
      <c r="CY420" t="s">
        <v>137</v>
      </c>
      <c r="CZ420" t="s">
        <v>137</v>
      </c>
      <c r="DA420" t="s">
        <v>137</v>
      </c>
      <c r="DB420" t="s">
        <v>201</v>
      </c>
      <c r="DC420" t="s">
        <v>137</v>
      </c>
      <c r="DD420" t="s">
        <v>137</v>
      </c>
      <c r="DE420" t="s">
        <v>208</v>
      </c>
      <c r="DF420" t="s">
        <v>137</v>
      </c>
      <c r="DG420" t="s">
        <v>137</v>
      </c>
      <c r="DH420" t="s">
        <v>137</v>
      </c>
      <c r="DI420" t="s">
        <v>137</v>
      </c>
      <c r="DJ420" t="s">
        <v>137</v>
      </c>
      <c r="DK420" t="s">
        <v>137</v>
      </c>
      <c r="DL420" t="s">
        <v>137</v>
      </c>
      <c r="DM420" t="s">
        <v>137</v>
      </c>
      <c r="DN420" t="s">
        <v>137</v>
      </c>
      <c r="DO420" t="s">
        <v>137</v>
      </c>
      <c r="DP420" t="s">
        <v>137</v>
      </c>
      <c r="DQ420">
        <v>2</v>
      </c>
      <c r="DR420" t="s">
        <v>1480</v>
      </c>
      <c r="DT420">
        <f t="shared" si="12"/>
        <v>1</v>
      </c>
    </row>
    <row r="421" spans="1:124" x14ac:dyDescent="0.3">
      <c r="A421">
        <v>705</v>
      </c>
      <c r="B421" t="s">
        <v>197</v>
      </c>
      <c r="C421" t="s">
        <v>1621</v>
      </c>
      <c r="D421" t="s">
        <v>1627</v>
      </c>
      <c r="E421">
        <v>1591</v>
      </c>
      <c r="F421">
        <v>4</v>
      </c>
      <c r="G421">
        <v>4</v>
      </c>
      <c r="H421" t="s">
        <v>153</v>
      </c>
      <c r="I421" t="s">
        <v>124</v>
      </c>
      <c r="J421" t="s">
        <v>154</v>
      </c>
      <c r="K421" t="s">
        <v>125</v>
      </c>
      <c r="L421">
        <v>55</v>
      </c>
      <c r="M421" t="s">
        <v>126</v>
      </c>
      <c r="N421">
        <v>1630</v>
      </c>
      <c r="O421">
        <v>4270</v>
      </c>
      <c r="P421">
        <v>1780</v>
      </c>
      <c r="Q421" t="s">
        <v>560</v>
      </c>
      <c r="R421">
        <v>5</v>
      </c>
      <c r="S421">
        <v>15.29</v>
      </c>
      <c r="T421" s="11" t="s">
        <v>128</v>
      </c>
      <c r="U421" t="s">
        <v>1625</v>
      </c>
      <c r="V421" t="s">
        <v>1048</v>
      </c>
      <c r="W421">
        <v>6</v>
      </c>
      <c r="X421" t="s">
        <v>468</v>
      </c>
      <c r="Y421" t="s">
        <v>156</v>
      </c>
      <c r="Z421" t="s">
        <v>130</v>
      </c>
      <c r="AA421" t="s">
        <v>188</v>
      </c>
      <c r="AB421" t="s">
        <v>1623</v>
      </c>
      <c r="AC421" t="s">
        <v>647</v>
      </c>
      <c r="AD421" t="s">
        <v>1151</v>
      </c>
      <c r="AE421" t="s">
        <v>1152</v>
      </c>
      <c r="AF421" t="s">
        <v>1152</v>
      </c>
      <c r="AG421" t="s">
        <v>131</v>
      </c>
      <c r="AH421" t="s">
        <v>166</v>
      </c>
      <c r="AI421" t="s">
        <v>280</v>
      </c>
      <c r="AJ421" t="s">
        <v>958</v>
      </c>
      <c r="AK421" t="s">
        <v>959</v>
      </c>
      <c r="AL421" t="s">
        <v>134</v>
      </c>
      <c r="AM421" t="s">
        <v>135</v>
      </c>
      <c r="AN421" t="s">
        <v>135</v>
      </c>
      <c r="AO421" t="s">
        <v>137</v>
      </c>
      <c r="AP421">
        <v>5</v>
      </c>
      <c r="AQ421" t="s">
        <v>138</v>
      </c>
      <c r="AR421" t="s">
        <v>150</v>
      </c>
      <c r="AS421" t="s">
        <v>1624</v>
      </c>
      <c r="AT421" t="s">
        <v>1152</v>
      </c>
      <c r="AU421" t="s">
        <v>137</v>
      </c>
      <c r="AV421">
        <v>2</v>
      </c>
      <c r="AW421" t="s">
        <v>164</v>
      </c>
      <c r="AX421" t="s">
        <v>137</v>
      </c>
      <c r="AY421" t="s">
        <v>137</v>
      </c>
      <c r="AZ421" t="s">
        <v>601</v>
      </c>
      <c r="BA421" t="s">
        <v>137</v>
      </c>
      <c r="BB421" t="s">
        <v>199</v>
      </c>
      <c r="BC421">
        <v>475</v>
      </c>
      <c r="BD421" t="s">
        <v>137</v>
      </c>
      <c r="BE421" t="s">
        <v>137</v>
      </c>
      <c r="BF421" t="s">
        <v>137</v>
      </c>
      <c r="BG421" t="s">
        <v>134</v>
      </c>
      <c r="BH421" t="s">
        <v>193</v>
      </c>
      <c r="BI421" t="s">
        <v>137</v>
      </c>
      <c r="BJ421" t="s">
        <v>193</v>
      </c>
      <c r="BK421" t="s">
        <v>137</v>
      </c>
      <c r="BL421" t="s">
        <v>174</v>
      </c>
      <c r="BM421" t="s">
        <v>137</v>
      </c>
      <c r="BN421" t="s">
        <v>202</v>
      </c>
      <c r="BO421" t="s">
        <v>134</v>
      </c>
      <c r="BP421" t="s">
        <v>139</v>
      </c>
      <c r="BQ421" t="s">
        <v>145</v>
      </c>
      <c r="BR421" t="s">
        <v>137</v>
      </c>
      <c r="BS421" s="10">
        <v>5.2</v>
      </c>
      <c r="BT421" t="s">
        <v>137</v>
      </c>
      <c r="BU421" t="s">
        <v>146</v>
      </c>
      <c r="BV421" t="s">
        <v>147</v>
      </c>
      <c r="BW421" t="s">
        <v>235</v>
      </c>
      <c r="BX421" t="s">
        <v>137</v>
      </c>
      <c r="BY421" t="s">
        <v>137</v>
      </c>
      <c r="BZ421" t="s">
        <v>137</v>
      </c>
      <c r="CA421" t="s">
        <v>137</v>
      </c>
      <c r="CB421" t="s">
        <v>137</v>
      </c>
      <c r="CC421" t="s">
        <v>137</v>
      </c>
      <c r="CD421" t="s">
        <v>137</v>
      </c>
      <c r="CE421" t="s">
        <v>137</v>
      </c>
      <c r="CF421" t="s">
        <v>137</v>
      </c>
      <c r="CG421" t="s">
        <v>137</v>
      </c>
      <c r="CH421" t="s">
        <v>137</v>
      </c>
      <c r="CI421" t="s">
        <v>210</v>
      </c>
      <c r="CJ421" t="s">
        <v>1626</v>
      </c>
      <c r="CK421" t="s">
        <v>165</v>
      </c>
      <c r="CL421" t="s">
        <v>137</v>
      </c>
      <c r="CM421" t="s">
        <v>137</v>
      </c>
      <c r="CN421" t="s">
        <v>137</v>
      </c>
      <c r="CO421" t="s">
        <v>137</v>
      </c>
      <c r="CP421">
        <v>2</v>
      </c>
      <c r="CQ421" t="s">
        <v>176</v>
      </c>
      <c r="CR421" t="s">
        <v>162</v>
      </c>
      <c r="CS421" t="s">
        <v>137</v>
      </c>
      <c r="CT421" t="s">
        <v>137</v>
      </c>
      <c r="CU421" t="s">
        <v>137</v>
      </c>
      <c r="CV421" t="s">
        <v>137</v>
      </c>
      <c r="CW421" t="s">
        <v>137</v>
      </c>
      <c r="CX421" t="s">
        <v>161</v>
      </c>
      <c r="CY421" t="s">
        <v>137</v>
      </c>
      <c r="CZ421" t="s">
        <v>137</v>
      </c>
      <c r="DA421" t="s">
        <v>137</v>
      </c>
      <c r="DB421" t="s">
        <v>201</v>
      </c>
      <c r="DC421" t="s">
        <v>137</v>
      </c>
      <c r="DD421" t="s">
        <v>137</v>
      </c>
      <c r="DE421" t="s">
        <v>208</v>
      </c>
      <c r="DF421" t="s">
        <v>137</v>
      </c>
      <c r="DG421" t="s">
        <v>137</v>
      </c>
      <c r="DH421" t="s">
        <v>137</v>
      </c>
      <c r="DI421" t="s">
        <v>137</v>
      </c>
      <c r="DJ421" t="s">
        <v>137</v>
      </c>
      <c r="DK421" t="s">
        <v>137</v>
      </c>
      <c r="DL421" t="s">
        <v>137</v>
      </c>
      <c r="DM421" t="s">
        <v>137</v>
      </c>
      <c r="DN421" t="s">
        <v>137</v>
      </c>
      <c r="DO421" t="s">
        <v>137</v>
      </c>
      <c r="DP421" t="s">
        <v>137</v>
      </c>
      <c r="DQ421">
        <v>2</v>
      </c>
      <c r="DR421" t="s">
        <v>1480</v>
      </c>
      <c r="DT421">
        <f t="shared" si="12"/>
        <v>1</v>
      </c>
    </row>
    <row r="422" spans="1:124" x14ac:dyDescent="0.3">
      <c r="A422">
        <v>706</v>
      </c>
      <c r="B422" t="s">
        <v>197</v>
      </c>
      <c r="C422" t="s">
        <v>1621</v>
      </c>
      <c r="D422" t="s">
        <v>1628</v>
      </c>
      <c r="E422">
        <v>1591</v>
      </c>
      <c r="F422">
        <v>4</v>
      </c>
      <c r="G422">
        <v>4</v>
      </c>
      <c r="H422" t="s">
        <v>153</v>
      </c>
      <c r="I422" t="s">
        <v>124</v>
      </c>
      <c r="J422" t="s">
        <v>154</v>
      </c>
      <c r="K422" t="s">
        <v>125</v>
      </c>
      <c r="L422">
        <v>55</v>
      </c>
      <c r="M422" t="s">
        <v>126</v>
      </c>
      <c r="N422">
        <v>1630</v>
      </c>
      <c r="O422">
        <v>4270</v>
      </c>
      <c r="P422">
        <v>1780</v>
      </c>
      <c r="Q422" t="s">
        <v>560</v>
      </c>
      <c r="R422">
        <v>5</v>
      </c>
      <c r="S422">
        <v>15.29</v>
      </c>
      <c r="T422" s="11" t="s">
        <v>128</v>
      </c>
      <c r="U422" t="s">
        <v>1625</v>
      </c>
      <c r="V422" t="s">
        <v>1048</v>
      </c>
      <c r="W422">
        <v>6</v>
      </c>
      <c r="X422" t="s">
        <v>468</v>
      </c>
      <c r="Y422" t="s">
        <v>156</v>
      </c>
      <c r="Z422" t="s">
        <v>130</v>
      </c>
      <c r="AA422" t="s">
        <v>188</v>
      </c>
      <c r="AB422" t="s">
        <v>1623</v>
      </c>
      <c r="AC422" t="s">
        <v>647</v>
      </c>
      <c r="AD422" t="s">
        <v>1151</v>
      </c>
      <c r="AE422" t="s">
        <v>1152</v>
      </c>
      <c r="AF422" t="s">
        <v>1152</v>
      </c>
      <c r="AG422" t="s">
        <v>131</v>
      </c>
      <c r="AH422" t="s">
        <v>166</v>
      </c>
      <c r="AI422" t="s">
        <v>280</v>
      </c>
      <c r="AJ422" t="s">
        <v>958</v>
      </c>
      <c r="AK422" t="s">
        <v>959</v>
      </c>
      <c r="AL422" t="s">
        <v>134</v>
      </c>
      <c r="AM422" t="s">
        <v>135</v>
      </c>
      <c r="AN422" t="s">
        <v>135</v>
      </c>
      <c r="AO422" t="s">
        <v>137</v>
      </c>
      <c r="AP422">
        <v>5</v>
      </c>
      <c r="AQ422" t="s">
        <v>138</v>
      </c>
      <c r="AR422" t="s">
        <v>150</v>
      </c>
      <c r="AS422" t="s">
        <v>1624</v>
      </c>
      <c r="AT422" t="s">
        <v>1152</v>
      </c>
      <c r="AU422" t="s">
        <v>137</v>
      </c>
      <c r="AV422">
        <v>2</v>
      </c>
      <c r="AW422" t="s">
        <v>164</v>
      </c>
      <c r="AX422" t="s">
        <v>137</v>
      </c>
      <c r="AY422" t="s">
        <v>137</v>
      </c>
      <c r="AZ422" t="s">
        <v>601</v>
      </c>
      <c r="BA422" t="s">
        <v>137</v>
      </c>
      <c r="BB422" t="s">
        <v>202</v>
      </c>
      <c r="BC422">
        <v>475</v>
      </c>
      <c r="BD422" t="s">
        <v>137</v>
      </c>
      <c r="BE422" t="s">
        <v>137</v>
      </c>
      <c r="BF422" t="s">
        <v>137</v>
      </c>
      <c r="BG422" t="s">
        <v>134</v>
      </c>
      <c r="BH422" t="s">
        <v>193</v>
      </c>
      <c r="BI422" t="s">
        <v>137</v>
      </c>
      <c r="BJ422" t="s">
        <v>193</v>
      </c>
      <c r="BK422" t="s">
        <v>137</v>
      </c>
      <c r="BL422" t="s">
        <v>174</v>
      </c>
      <c r="BM422" t="s">
        <v>137</v>
      </c>
      <c r="BN422" t="s">
        <v>202</v>
      </c>
      <c r="BO422" t="s">
        <v>134</v>
      </c>
      <c r="BP422" t="s">
        <v>139</v>
      </c>
      <c r="BQ422" t="s">
        <v>145</v>
      </c>
      <c r="BR422" t="s">
        <v>137</v>
      </c>
      <c r="BS422" s="10">
        <v>5.2</v>
      </c>
      <c r="BT422" t="s">
        <v>137</v>
      </c>
      <c r="BU422" t="s">
        <v>146</v>
      </c>
      <c r="BV422" t="s">
        <v>147</v>
      </c>
      <c r="BW422" t="s">
        <v>235</v>
      </c>
      <c r="BX422" t="s">
        <v>137</v>
      </c>
      <c r="BY422" t="s">
        <v>137</v>
      </c>
      <c r="BZ422" t="s">
        <v>137</v>
      </c>
      <c r="CA422" t="s">
        <v>137</v>
      </c>
      <c r="CB422" t="s">
        <v>137</v>
      </c>
      <c r="CC422" t="s">
        <v>137</v>
      </c>
      <c r="CD422" t="s">
        <v>137</v>
      </c>
      <c r="CE422" t="s">
        <v>137</v>
      </c>
      <c r="CF422" t="s">
        <v>137</v>
      </c>
      <c r="CG422" t="s">
        <v>137</v>
      </c>
      <c r="CH422" t="s">
        <v>137</v>
      </c>
      <c r="CI422" t="s">
        <v>210</v>
      </c>
      <c r="CJ422" t="s">
        <v>1626</v>
      </c>
      <c r="CK422" t="s">
        <v>165</v>
      </c>
      <c r="CL422" t="s">
        <v>137</v>
      </c>
      <c r="CM422" t="s">
        <v>137</v>
      </c>
      <c r="CN422" t="s">
        <v>137</v>
      </c>
      <c r="CO422" t="s">
        <v>137</v>
      </c>
      <c r="CP422">
        <v>2</v>
      </c>
      <c r="CQ422" t="s">
        <v>176</v>
      </c>
      <c r="CR422" t="s">
        <v>162</v>
      </c>
      <c r="CS422" t="s">
        <v>137</v>
      </c>
      <c r="CT422" t="s">
        <v>137</v>
      </c>
      <c r="CU422" t="s">
        <v>137</v>
      </c>
      <c r="CV422" t="s">
        <v>137</v>
      </c>
      <c r="CW422" t="s">
        <v>137</v>
      </c>
      <c r="CX422" t="s">
        <v>161</v>
      </c>
      <c r="CY422" t="s">
        <v>137</v>
      </c>
      <c r="CZ422" t="s">
        <v>137</v>
      </c>
      <c r="DA422" t="s">
        <v>137</v>
      </c>
      <c r="DB422" t="s">
        <v>201</v>
      </c>
      <c r="DC422" t="s">
        <v>137</v>
      </c>
      <c r="DD422" t="s">
        <v>137</v>
      </c>
      <c r="DE422" t="s">
        <v>208</v>
      </c>
      <c r="DF422" t="s">
        <v>137</v>
      </c>
      <c r="DG422" t="s">
        <v>137</v>
      </c>
      <c r="DH422" t="s">
        <v>137</v>
      </c>
      <c r="DI422" t="s">
        <v>137</v>
      </c>
      <c r="DJ422" t="s">
        <v>137</v>
      </c>
      <c r="DK422" t="s">
        <v>137</v>
      </c>
      <c r="DL422" t="s">
        <v>137</v>
      </c>
      <c r="DM422" t="s">
        <v>137</v>
      </c>
      <c r="DN422" t="s">
        <v>137</v>
      </c>
      <c r="DO422" t="s">
        <v>137</v>
      </c>
      <c r="DP422" t="s">
        <v>137</v>
      </c>
      <c r="DQ422">
        <v>2</v>
      </c>
      <c r="DR422" t="s">
        <v>1480</v>
      </c>
      <c r="DT422">
        <f t="shared" si="12"/>
        <v>1</v>
      </c>
    </row>
    <row r="423" spans="1:124" x14ac:dyDescent="0.3">
      <c r="A423">
        <v>708</v>
      </c>
      <c r="B423" t="s">
        <v>197</v>
      </c>
      <c r="C423" t="s">
        <v>1621</v>
      </c>
      <c r="D423" t="s">
        <v>961</v>
      </c>
      <c r="E423">
        <v>1582</v>
      </c>
      <c r="F423">
        <v>4</v>
      </c>
      <c r="G423">
        <v>4</v>
      </c>
      <c r="H423" t="s">
        <v>153</v>
      </c>
      <c r="I423" t="s">
        <v>124</v>
      </c>
      <c r="J423" t="s">
        <v>154</v>
      </c>
      <c r="K423" t="s">
        <v>125</v>
      </c>
      <c r="L423">
        <v>55</v>
      </c>
      <c r="M423" t="s">
        <v>296</v>
      </c>
      <c r="N423">
        <v>1630</v>
      </c>
      <c r="O423">
        <v>4270</v>
      </c>
      <c r="P423">
        <v>1780</v>
      </c>
      <c r="Q423" t="s">
        <v>560</v>
      </c>
      <c r="R423">
        <v>5</v>
      </c>
      <c r="S423">
        <v>17.010000000000002</v>
      </c>
      <c r="T423" s="11" t="s">
        <v>128</v>
      </c>
      <c r="U423" t="s">
        <v>1629</v>
      </c>
      <c r="V423" t="s">
        <v>626</v>
      </c>
      <c r="W423">
        <v>6</v>
      </c>
      <c r="X423" t="s">
        <v>468</v>
      </c>
      <c r="Y423" t="s">
        <v>156</v>
      </c>
      <c r="Z423" t="s">
        <v>130</v>
      </c>
      <c r="AA423" t="s">
        <v>844</v>
      </c>
      <c r="AB423" t="s">
        <v>1623</v>
      </c>
      <c r="AC423" t="s">
        <v>647</v>
      </c>
      <c r="AD423" t="s">
        <v>1151</v>
      </c>
      <c r="AE423" t="s">
        <v>1152</v>
      </c>
      <c r="AF423" t="s">
        <v>1152</v>
      </c>
      <c r="AG423" t="s">
        <v>131</v>
      </c>
      <c r="AH423" t="s">
        <v>166</v>
      </c>
      <c r="AI423" t="s">
        <v>280</v>
      </c>
      <c r="AJ423" t="s">
        <v>963</v>
      </c>
      <c r="AK423" t="s">
        <v>1630</v>
      </c>
      <c r="AL423" t="s">
        <v>134</v>
      </c>
      <c r="AM423" t="s">
        <v>135</v>
      </c>
      <c r="AN423" t="s">
        <v>135</v>
      </c>
      <c r="AO423" t="s">
        <v>137</v>
      </c>
      <c r="AP423">
        <v>5</v>
      </c>
      <c r="AQ423" t="s">
        <v>138</v>
      </c>
      <c r="AR423" t="s">
        <v>139</v>
      </c>
      <c r="AS423" t="s">
        <v>1624</v>
      </c>
      <c r="AT423" t="s">
        <v>1152</v>
      </c>
      <c r="AU423" t="s">
        <v>137</v>
      </c>
      <c r="AV423">
        <v>2</v>
      </c>
      <c r="AW423" t="s">
        <v>164</v>
      </c>
      <c r="AX423" t="s">
        <v>137</v>
      </c>
      <c r="AY423" t="s">
        <v>137</v>
      </c>
      <c r="AZ423" t="s">
        <v>361</v>
      </c>
      <c r="BA423" t="s">
        <v>137</v>
      </c>
      <c r="BB423" t="s">
        <v>199</v>
      </c>
      <c r="BC423">
        <v>475</v>
      </c>
      <c r="BD423" t="s">
        <v>137</v>
      </c>
      <c r="BE423" t="s">
        <v>137</v>
      </c>
      <c r="BF423" t="s">
        <v>137</v>
      </c>
      <c r="BG423" t="s">
        <v>134</v>
      </c>
      <c r="BH423" t="s">
        <v>193</v>
      </c>
      <c r="BI423" t="s">
        <v>137</v>
      </c>
      <c r="BJ423" t="s">
        <v>193</v>
      </c>
      <c r="BK423" t="s">
        <v>137</v>
      </c>
      <c r="BL423" t="s">
        <v>174</v>
      </c>
      <c r="BM423" t="s">
        <v>137</v>
      </c>
      <c r="BN423" t="s">
        <v>202</v>
      </c>
      <c r="BO423" t="s">
        <v>134</v>
      </c>
      <c r="BP423" t="s">
        <v>139</v>
      </c>
      <c r="BQ423" t="s">
        <v>145</v>
      </c>
      <c r="BR423" t="s">
        <v>137</v>
      </c>
      <c r="BS423" s="10">
        <v>5.2</v>
      </c>
      <c r="BT423" t="s">
        <v>137</v>
      </c>
      <c r="BU423" t="s">
        <v>146</v>
      </c>
      <c r="BV423" t="s">
        <v>147</v>
      </c>
      <c r="BW423" t="s">
        <v>235</v>
      </c>
      <c r="BX423" t="s">
        <v>137</v>
      </c>
      <c r="BY423" t="s">
        <v>137</v>
      </c>
      <c r="BZ423" t="s">
        <v>137</v>
      </c>
      <c r="CA423" t="s">
        <v>137</v>
      </c>
      <c r="CB423" t="s">
        <v>137</v>
      </c>
      <c r="CC423" t="s">
        <v>137</v>
      </c>
      <c r="CD423" t="s">
        <v>137</v>
      </c>
      <c r="CE423" t="s">
        <v>137</v>
      </c>
      <c r="CF423" t="s">
        <v>137</v>
      </c>
      <c r="CG423" t="s">
        <v>137</v>
      </c>
      <c r="CH423" t="s">
        <v>137</v>
      </c>
      <c r="CI423" t="s">
        <v>210</v>
      </c>
      <c r="CJ423" t="s">
        <v>1077</v>
      </c>
      <c r="CK423" t="s">
        <v>165</v>
      </c>
      <c r="CL423" t="s">
        <v>137</v>
      </c>
      <c r="CM423" t="s">
        <v>137</v>
      </c>
      <c r="CN423" t="s">
        <v>137</v>
      </c>
      <c r="CO423" t="s">
        <v>137</v>
      </c>
      <c r="CP423">
        <v>2</v>
      </c>
      <c r="CQ423" t="s">
        <v>176</v>
      </c>
      <c r="CR423" t="s">
        <v>162</v>
      </c>
      <c r="CS423" t="s">
        <v>137</v>
      </c>
      <c r="CT423" t="s">
        <v>137</v>
      </c>
      <c r="CU423" t="s">
        <v>137</v>
      </c>
      <c r="CV423" t="s">
        <v>137</v>
      </c>
      <c r="CW423" t="s">
        <v>137</v>
      </c>
      <c r="CX423" t="s">
        <v>161</v>
      </c>
      <c r="CY423" t="s">
        <v>137</v>
      </c>
      <c r="CZ423" t="s">
        <v>137</v>
      </c>
      <c r="DA423" t="s">
        <v>137</v>
      </c>
      <c r="DB423" t="s">
        <v>201</v>
      </c>
      <c r="DC423" t="s">
        <v>137</v>
      </c>
      <c r="DD423" t="s">
        <v>137</v>
      </c>
      <c r="DE423" t="s">
        <v>208</v>
      </c>
      <c r="DF423" t="s">
        <v>137</v>
      </c>
      <c r="DG423" t="s">
        <v>137</v>
      </c>
      <c r="DH423" t="s">
        <v>137</v>
      </c>
      <c r="DI423" t="s">
        <v>137</v>
      </c>
      <c r="DJ423" t="s">
        <v>137</v>
      </c>
      <c r="DK423" t="s">
        <v>137</v>
      </c>
      <c r="DL423" t="s">
        <v>137</v>
      </c>
      <c r="DM423" t="s">
        <v>137</v>
      </c>
      <c r="DN423" t="s">
        <v>137</v>
      </c>
      <c r="DO423" t="s">
        <v>137</v>
      </c>
      <c r="DP423" t="s">
        <v>137</v>
      </c>
      <c r="DQ423">
        <v>2</v>
      </c>
      <c r="DR423" t="s">
        <v>1480</v>
      </c>
      <c r="DT423">
        <f t="shared" si="12"/>
        <v>1</v>
      </c>
    </row>
    <row r="424" spans="1:124" x14ac:dyDescent="0.3">
      <c r="A424">
        <v>709</v>
      </c>
      <c r="B424" t="s">
        <v>197</v>
      </c>
      <c r="C424" t="s">
        <v>1621</v>
      </c>
      <c r="D424" t="s">
        <v>965</v>
      </c>
      <c r="E424">
        <v>1582</v>
      </c>
      <c r="F424">
        <v>4</v>
      </c>
      <c r="G424">
        <v>4</v>
      </c>
      <c r="H424" t="s">
        <v>153</v>
      </c>
      <c r="I424" t="s">
        <v>124</v>
      </c>
      <c r="J424" t="s">
        <v>154</v>
      </c>
      <c r="K424" t="s">
        <v>125</v>
      </c>
      <c r="L424">
        <v>55</v>
      </c>
      <c r="M424" t="s">
        <v>296</v>
      </c>
      <c r="N424">
        <v>1630</v>
      </c>
      <c r="O424">
        <v>4270</v>
      </c>
      <c r="P424">
        <v>1780</v>
      </c>
      <c r="Q424" t="s">
        <v>560</v>
      </c>
      <c r="R424">
        <v>5</v>
      </c>
      <c r="S424">
        <v>17.010000000000002</v>
      </c>
      <c r="T424" s="1" t="s">
        <v>128</v>
      </c>
      <c r="U424" t="s">
        <v>1629</v>
      </c>
      <c r="V424" t="s">
        <v>626</v>
      </c>
      <c r="W424">
        <v>6</v>
      </c>
      <c r="X424" t="s">
        <v>468</v>
      </c>
      <c r="Y424" t="s">
        <v>156</v>
      </c>
      <c r="Z424" t="s">
        <v>130</v>
      </c>
      <c r="AA424" t="s">
        <v>844</v>
      </c>
      <c r="AB424" t="s">
        <v>1623</v>
      </c>
      <c r="AC424" t="s">
        <v>647</v>
      </c>
      <c r="AD424" t="s">
        <v>1151</v>
      </c>
      <c r="AE424" t="s">
        <v>1631</v>
      </c>
      <c r="AF424" t="s">
        <v>1631</v>
      </c>
      <c r="AG424" t="s">
        <v>131</v>
      </c>
      <c r="AH424" t="s">
        <v>166</v>
      </c>
      <c r="AI424" t="s">
        <v>280</v>
      </c>
      <c r="AJ424" t="s">
        <v>963</v>
      </c>
      <c r="AK424" t="s">
        <v>1630</v>
      </c>
      <c r="AL424" t="s">
        <v>134</v>
      </c>
      <c r="AM424" t="s">
        <v>135</v>
      </c>
      <c r="AN424" t="s">
        <v>135</v>
      </c>
      <c r="AO424" t="s">
        <v>137</v>
      </c>
      <c r="AP424">
        <v>5</v>
      </c>
      <c r="AQ424" t="s">
        <v>396</v>
      </c>
      <c r="AR424" t="s">
        <v>139</v>
      </c>
      <c r="AS424" t="s">
        <v>1624</v>
      </c>
      <c r="AT424" t="s">
        <v>1631</v>
      </c>
      <c r="AU424" t="s">
        <v>137</v>
      </c>
      <c r="AV424">
        <v>2</v>
      </c>
      <c r="AW424" t="s">
        <v>164</v>
      </c>
      <c r="AX424" t="s">
        <v>137</v>
      </c>
      <c r="AY424" t="s">
        <v>137</v>
      </c>
      <c r="AZ424" t="s">
        <v>601</v>
      </c>
      <c r="BA424" t="s">
        <v>137</v>
      </c>
      <c r="BB424" t="s">
        <v>199</v>
      </c>
      <c r="BC424">
        <v>475</v>
      </c>
      <c r="BD424" t="s">
        <v>137</v>
      </c>
      <c r="BE424" t="s">
        <v>137</v>
      </c>
      <c r="BF424" t="s">
        <v>137</v>
      </c>
      <c r="BG424" t="s">
        <v>134</v>
      </c>
      <c r="BH424" t="s">
        <v>193</v>
      </c>
      <c r="BI424" t="s">
        <v>137</v>
      </c>
      <c r="BJ424" t="s">
        <v>193</v>
      </c>
      <c r="BK424" t="s">
        <v>137</v>
      </c>
      <c r="BL424" t="s">
        <v>174</v>
      </c>
      <c r="BM424" t="s">
        <v>137</v>
      </c>
      <c r="BN424" t="s">
        <v>202</v>
      </c>
      <c r="BO424" t="s">
        <v>134</v>
      </c>
      <c r="BP424" t="s">
        <v>139</v>
      </c>
      <c r="BQ424" t="s">
        <v>145</v>
      </c>
      <c r="BR424" t="s">
        <v>137</v>
      </c>
      <c r="BS424">
        <v>5.2</v>
      </c>
      <c r="BT424" t="s">
        <v>137</v>
      </c>
      <c r="BU424" t="s">
        <v>146</v>
      </c>
      <c r="BV424" t="s">
        <v>147</v>
      </c>
      <c r="BW424" t="s">
        <v>235</v>
      </c>
      <c r="BX424" t="s">
        <v>137</v>
      </c>
      <c r="BY424" t="s">
        <v>137</v>
      </c>
      <c r="BZ424" t="s">
        <v>137</v>
      </c>
      <c r="CA424" t="s">
        <v>137</v>
      </c>
      <c r="CB424" t="s">
        <v>137</v>
      </c>
      <c r="CC424" t="s">
        <v>137</v>
      </c>
      <c r="CD424" t="s">
        <v>137</v>
      </c>
      <c r="CE424" t="s">
        <v>137</v>
      </c>
      <c r="CF424" t="s">
        <v>137</v>
      </c>
      <c r="CG424" t="s">
        <v>137</v>
      </c>
      <c r="CH424" t="s">
        <v>137</v>
      </c>
      <c r="CI424" t="s">
        <v>210</v>
      </c>
      <c r="CJ424" t="s">
        <v>1077</v>
      </c>
      <c r="CK424" t="s">
        <v>1632</v>
      </c>
      <c r="CL424" t="s">
        <v>137</v>
      </c>
      <c r="CM424" t="s">
        <v>137</v>
      </c>
      <c r="CN424" t="s">
        <v>137</v>
      </c>
      <c r="CO424" t="s">
        <v>137</v>
      </c>
      <c r="CP424">
        <v>6</v>
      </c>
      <c r="CQ424" t="s">
        <v>176</v>
      </c>
      <c r="CR424" t="s">
        <v>162</v>
      </c>
      <c r="CS424" t="s">
        <v>137</v>
      </c>
      <c r="CT424" t="s">
        <v>137</v>
      </c>
      <c r="CU424" t="s">
        <v>137</v>
      </c>
      <c r="CV424" t="s">
        <v>137</v>
      </c>
      <c r="CW424" t="s">
        <v>137</v>
      </c>
      <c r="CX424" t="s">
        <v>161</v>
      </c>
      <c r="CY424" t="s">
        <v>137</v>
      </c>
      <c r="CZ424" t="s">
        <v>137</v>
      </c>
      <c r="DA424" t="s">
        <v>137</v>
      </c>
      <c r="DB424" t="s">
        <v>201</v>
      </c>
      <c r="DC424" t="s">
        <v>137</v>
      </c>
      <c r="DD424" t="s">
        <v>137</v>
      </c>
      <c r="DE424" t="s">
        <v>208</v>
      </c>
      <c r="DF424" t="s">
        <v>137</v>
      </c>
      <c r="DG424" t="s">
        <v>137</v>
      </c>
      <c r="DH424" t="s">
        <v>137</v>
      </c>
      <c r="DI424" t="s">
        <v>137</v>
      </c>
      <c r="DJ424" t="s">
        <v>137</v>
      </c>
      <c r="DK424" t="s">
        <v>137</v>
      </c>
      <c r="DL424" t="s">
        <v>137</v>
      </c>
      <c r="DM424" t="s">
        <v>137</v>
      </c>
      <c r="DN424" t="s">
        <v>137</v>
      </c>
      <c r="DO424" t="s">
        <v>137</v>
      </c>
      <c r="DP424" t="s">
        <v>137</v>
      </c>
      <c r="DQ424">
        <v>2</v>
      </c>
      <c r="DR424" t="s">
        <v>1480</v>
      </c>
      <c r="DT424">
        <f t="shared" si="12"/>
        <v>1</v>
      </c>
    </row>
    <row r="425" spans="1:124" x14ac:dyDescent="0.3">
      <c r="A425">
        <v>710</v>
      </c>
      <c r="B425" t="s">
        <v>197</v>
      </c>
      <c r="C425" t="s">
        <v>1621</v>
      </c>
      <c r="D425" t="s">
        <v>1633</v>
      </c>
      <c r="E425">
        <v>1582</v>
      </c>
      <c r="F425">
        <v>4</v>
      </c>
      <c r="G425">
        <v>4</v>
      </c>
      <c r="H425" t="s">
        <v>153</v>
      </c>
      <c r="I425" t="s">
        <v>124</v>
      </c>
      <c r="J425" t="s">
        <v>154</v>
      </c>
      <c r="K425" t="s">
        <v>125</v>
      </c>
      <c r="L425">
        <v>55</v>
      </c>
      <c r="M425" t="s">
        <v>296</v>
      </c>
      <c r="N425">
        <v>1630</v>
      </c>
      <c r="O425">
        <v>4270</v>
      </c>
      <c r="P425">
        <v>1780</v>
      </c>
      <c r="Q425" t="s">
        <v>560</v>
      </c>
      <c r="R425">
        <v>5</v>
      </c>
      <c r="S425">
        <v>17.010000000000002</v>
      </c>
      <c r="T425" s="11" t="s">
        <v>128</v>
      </c>
      <c r="U425" t="s">
        <v>1056</v>
      </c>
      <c r="V425" t="s">
        <v>626</v>
      </c>
      <c r="W425">
        <v>6</v>
      </c>
      <c r="X425" t="s">
        <v>468</v>
      </c>
      <c r="Y425" t="s">
        <v>156</v>
      </c>
      <c r="Z425" t="s">
        <v>130</v>
      </c>
      <c r="AA425" t="s">
        <v>823</v>
      </c>
      <c r="AB425" t="s">
        <v>1623</v>
      </c>
      <c r="AC425" t="s">
        <v>647</v>
      </c>
      <c r="AD425" t="s">
        <v>1151</v>
      </c>
      <c r="AE425" t="s">
        <v>1152</v>
      </c>
      <c r="AF425" t="s">
        <v>1152</v>
      </c>
      <c r="AG425" t="s">
        <v>131</v>
      </c>
      <c r="AH425" t="s">
        <v>166</v>
      </c>
      <c r="AI425" t="s">
        <v>280</v>
      </c>
      <c r="AJ425" t="s">
        <v>963</v>
      </c>
      <c r="AK425" t="s">
        <v>1630</v>
      </c>
      <c r="AL425" t="s">
        <v>134</v>
      </c>
      <c r="AM425" t="s">
        <v>135</v>
      </c>
      <c r="AN425" t="s">
        <v>135</v>
      </c>
      <c r="AO425" t="s">
        <v>137</v>
      </c>
      <c r="AP425">
        <v>5</v>
      </c>
      <c r="AQ425" t="s">
        <v>138</v>
      </c>
      <c r="AR425" t="s">
        <v>150</v>
      </c>
      <c r="AS425" t="s">
        <v>1624</v>
      </c>
      <c r="AT425" t="s">
        <v>1152</v>
      </c>
      <c r="AU425" t="s">
        <v>137</v>
      </c>
      <c r="AV425">
        <v>2</v>
      </c>
      <c r="AW425" t="s">
        <v>164</v>
      </c>
      <c r="AX425" t="s">
        <v>137</v>
      </c>
      <c r="AY425" t="s">
        <v>137</v>
      </c>
      <c r="AZ425" t="s">
        <v>601</v>
      </c>
      <c r="BA425" t="s">
        <v>137</v>
      </c>
      <c r="BB425" t="s">
        <v>202</v>
      </c>
      <c r="BC425">
        <v>475</v>
      </c>
      <c r="BD425" t="s">
        <v>137</v>
      </c>
      <c r="BE425" t="s">
        <v>137</v>
      </c>
      <c r="BF425" t="s">
        <v>137</v>
      </c>
      <c r="BG425" t="s">
        <v>134</v>
      </c>
      <c r="BH425" t="s">
        <v>193</v>
      </c>
      <c r="BI425" t="s">
        <v>137</v>
      </c>
      <c r="BJ425" t="s">
        <v>193</v>
      </c>
      <c r="BK425" t="s">
        <v>137</v>
      </c>
      <c r="BL425" t="s">
        <v>174</v>
      </c>
      <c r="BM425" t="s">
        <v>137</v>
      </c>
      <c r="BN425" t="s">
        <v>202</v>
      </c>
      <c r="BO425" t="s">
        <v>134</v>
      </c>
      <c r="BP425" t="s">
        <v>139</v>
      </c>
      <c r="BQ425" t="s">
        <v>145</v>
      </c>
      <c r="BR425" t="s">
        <v>137</v>
      </c>
      <c r="BS425" s="10">
        <v>5.2</v>
      </c>
      <c r="BT425" t="s">
        <v>137</v>
      </c>
      <c r="BU425" t="s">
        <v>146</v>
      </c>
      <c r="BV425" t="s">
        <v>147</v>
      </c>
      <c r="BW425" t="s">
        <v>235</v>
      </c>
      <c r="BX425" t="s">
        <v>137</v>
      </c>
      <c r="BY425" t="s">
        <v>137</v>
      </c>
      <c r="BZ425" t="s">
        <v>137</v>
      </c>
      <c r="CA425" t="s">
        <v>137</v>
      </c>
      <c r="CB425" t="s">
        <v>137</v>
      </c>
      <c r="CC425" t="s">
        <v>137</v>
      </c>
      <c r="CD425" t="s">
        <v>137</v>
      </c>
      <c r="CE425" t="s">
        <v>137</v>
      </c>
      <c r="CF425" t="s">
        <v>137</v>
      </c>
      <c r="CG425" t="s">
        <v>137</v>
      </c>
      <c r="CH425" t="s">
        <v>137</v>
      </c>
      <c r="CI425" t="s">
        <v>210</v>
      </c>
      <c r="CJ425" t="s">
        <v>1077</v>
      </c>
      <c r="CK425" t="s">
        <v>165</v>
      </c>
      <c r="CL425" t="s">
        <v>137</v>
      </c>
      <c r="CM425" t="s">
        <v>137</v>
      </c>
      <c r="CN425" t="s">
        <v>137</v>
      </c>
      <c r="CO425" t="s">
        <v>137</v>
      </c>
      <c r="CP425">
        <v>2</v>
      </c>
      <c r="CQ425" t="s">
        <v>176</v>
      </c>
      <c r="CR425" t="s">
        <v>162</v>
      </c>
      <c r="CS425" t="s">
        <v>137</v>
      </c>
      <c r="CT425" t="s">
        <v>137</v>
      </c>
      <c r="CU425" t="s">
        <v>137</v>
      </c>
      <c r="CV425" t="s">
        <v>137</v>
      </c>
      <c r="CW425" t="s">
        <v>137</v>
      </c>
      <c r="CX425" t="s">
        <v>161</v>
      </c>
      <c r="CY425" t="s">
        <v>137</v>
      </c>
      <c r="CZ425" t="s">
        <v>137</v>
      </c>
      <c r="DA425" t="s">
        <v>137</v>
      </c>
      <c r="DB425" t="s">
        <v>201</v>
      </c>
      <c r="DC425" t="s">
        <v>137</v>
      </c>
      <c r="DD425" t="s">
        <v>137</v>
      </c>
      <c r="DE425" t="s">
        <v>208</v>
      </c>
      <c r="DF425" t="s">
        <v>137</v>
      </c>
      <c r="DG425" t="s">
        <v>137</v>
      </c>
      <c r="DH425" t="s">
        <v>137</v>
      </c>
      <c r="DI425" t="s">
        <v>137</v>
      </c>
      <c r="DJ425" t="s">
        <v>137</v>
      </c>
      <c r="DK425" t="s">
        <v>137</v>
      </c>
      <c r="DL425" t="s">
        <v>137</v>
      </c>
      <c r="DM425" t="s">
        <v>137</v>
      </c>
      <c r="DN425" t="s">
        <v>137</v>
      </c>
      <c r="DO425" t="s">
        <v>137</v>
      </c>
      <c r="DP425" t="s">
        <v>137</v>
      </c>
      <c r="DQ425">
        <v>2</v>
      </c>
      <c r="DR425" t="s">
        <v>1480</v>
      </c>
      <c r="DT425">
        <f t="shared" si="12"/>
        <v>1</v>
      </c>
    </row>
    <row r="426" spans="1:124" x14ac:dyDescent="0.3">
      <c r="A426">
        <v>711</v>
      </c>
      <c r="B426" t="s">
        <v>197</v>
      </c>
      <c r="C426" t="s">
        <v>1621</v>
      </c>
      <c r="D426" t="s">
        <v>1634</v>
      </c>
      <c r="E426">
        <v>1582</v>
      </c>
      <c r="F426">
        <v>4</v>
      </c>
      <c r="G426">
        <v>4</v>
      </c>
      <c r="H426" t="s">
        <v>153</v>
      </c>
      <c r="I426" t="s">
        <v>124</v>
      </c>
      <c r="J426" t="s">
        <v>154</v>
      </c>
      <c r="K426" t="s">
        <v>125</v>
      </c>
      <c r="L426">
        <v>55</v>
      </c>
      <c r="M426" t="s">
        <v>296</v>
      </c>
      <c r="N426">
        <v>1630</v>
      </c>
      <c r="O426">
        <v>4270</v>
      </c>
      <c r="P426">
        <v>1780</v>
      </c>
      <c r="Q426" t="s">
        <v>560</v>
      </c>
      <c r="R426">
        <v>5</v>
      </c>
      <c r="S426">
        <v>17.010000000000002</v>
      </c>
      <c r="T426" s="11" t="s">
        <v>128</v>
      </c>
      <c r="U426" t="s">
        <v>1629</v>
      </c>
      <c r="V426" t="s">
        <v>626</v>
      </c>
      <c r="W426">
        <v>6</v>
      </c>
      <c r="X426" t="s">
        <v>468</v>
      </c>
      <c r="Y426" t="s">
        <v>156</v>
      </c>
      <c r="Z426" t="s">
        <v>130</v>
      </c>
      <c r="AA426" t="s">
        <v>844</v>
      </c>
      <c r="AB426" t="s">
        <v>1623</v>
      </c>
      <c r="AC426" t="s">
        <v>647</v>
      </c>
      <c r="AD426" t="s">
        <v>1151</v>
      </c>
      <c r="AE426" t="s">
        <v>1152</v>
      </c>
      <c r="AF426" t="s">
        <v>1152</v>
      </c>
      <c r="AG426" t="s">
        <v>131</v>
      </c>
      <c r="AH426" t="s">
        <v>166</v>
      </c>
      <c r="AI426" t="s">
        <v>280</v>
      </c>
      <c r="AJ426" t="s">
        <v>963</v>
      </c>
      <c r="AK426" t="s">
        <v>1630</v>
      </c>
      <c r="AL426" t="s">
        <v>134</v>
      </c>
      <c r="AM426" t="s">
        <v>135</v>
      </c>
      <c r="AN426" t="s">
        <v>135</v>
      </c>
      <c r="AO426" t="s">
        <v>137</v>
      </c>
      <c r="AP426">
        <v>5</v>
      </c>
      <c r="AQ426" t="s">
        <v>138</v>
      </c>
      <c r="AR426" t="s">
        <v>139</v>
      </c>
      <c r="AS426" t="s">
        <v>1624</v>
      </c>
      <c r="AT426" t="s">
        <v>1152</v>
      </c>
      <c r="AU426" t="s">
        <v>137</v>
      </c>
      <c r="AV426">
        <v>2</v>
      </c>
      <c r="AW426" t="s">
        <v>164</v>
      </c>
      <c r="AX426" t="s">
        <v>137</v>
      </c>
      <c r="AY426" t="s">
        <v>137</v>
      </c>
      <c r="AZ426" t="s">
        <v>361</v>
      </c>
      <c r="BA426" t="s">
        <v>137</v>
      </c>
      <c r="BB426" t="s">
        <v>199</v>
      </c>
      <c r="BC426">
        <v>475</v>
      </c>
      <c r="BD426" t="s">
        <v>137</v>
      </c>
      <c r="BE426" t="s">
        <v>137</v>
      </c>
      <c r="BF426" t="s">
        <v>137</v>
      </c>
      <c r="BG426" t="s">
        <v>134</v>
      </c>
      <c r="BH426" t="s">
        <v>193</v>
      </c>
      <c r="BI426" t="s">
        <v>137</v>
      </c>
      <c r="BJ426" t="s">
        <v>193</v>
      </c>
      <c r="BK426" t="s">
        <v>137</v>
      </c>
      <c r="BL426" t="s">
        <v>174</v>
      </c>
      <c r="BM426" t="s">
        <v>137</v>
      </c>
      <c r="BN426" t="s">
        <v>202</v>
      </c>
      <c r="BO426" t="s">
        <v>134</v>
      </c>
      <c r="BP426" t="s">
        <v>139</v>
      </c>
      <c r="BQ426" t="s">
        <v>145</v>
      </c>
      <c r="BR426" t="s">
        <v>137</v>
      </c>
      <c r="BS426" s="10">
        <v>5.2</v>
      </c>
      <c r="BT426" t="s">
        <v>137</v>
      </c>
      <c r="BU426" t="s">
        <v>146</v>
      </c>
      <c r="BV426" t="s">
        <v>147</v>
      </c>
      <c r="BW426" t="s">
        <v>235</v>
      </c>
      <c r="BX426" t="s">
        <v>137</v>
      </c>
      <c r="BY426" t="s">
        <v>137</v>
      </c>
      <c r="BZ426" t="s">
        <v>137</v>
      </c>
      <c r="CA426" t="s">
        <v>137</v>
      </c>
      <c r="CB426" t="s">
        <v>137</v>
      </c>
      <c r="CC426" t="s">
        <v>137</v>
      </c>
      <c r="CD426" t="s">
        <v>137</v>
      </c>
      <c r="CE426" t="s">
        <v>137</v>
      </c>
      <c r="CF426" t="s">
        <v>137</v>
      </c>
      <c r="CG426" t="s">
        <v>137</v>
      </c>
      <c r="CH426" t="s">
        <v>137</v>
      </c>
      <c r="CI426" t="s">
        <v>210</v>
      </c>
      <c r="CJ426" t="s">
        <v>1077</v>
      </c>
      <c r="CK426" t="s">
        <v>165</v>
      </c>
      <c r="CL426" t="s">
        <v>137</v>
      </c>
      <c r="CM426" t="s">
        <v>137</v>
      </c>
      <c r="CN426" t="s">
        <v>137</v>
      </c>
      <c r="CO426" t="s">
        <v>137</v>
      </c>
      <c r="CP426">
        <v>2</v>
      </c>
      <c r="CQ426" t="s">
        <v>176</v>
      </c>
      <c r="CR426" t="s">
        <v>162</v>
      </c>
      <c r="CS426" t="s">
        <v>137</v>
      </c>
      <c r="CT426" t="s">
        <v>137</v>
      </c>
      <c r="CU426" t="s">
        <v>137</v>
      </c>
      <c r="CV426" t="s">
        <v>137</v>
      </c>
      <c r="CW426" t="s">
        <v>137</v>
      </c>
      <c r="CX426" t="s">
        <v>161</v>
      </c>
      <c r="CY426" t="s">
        <v>137</v>
      </c>
      <c r="CZ426" t="s">
        <v>137</v>
      </c>
      <c r="DA426" t="s">
        <v>137</v>
      </c>
      <c r="DB426" t="s">
        <v>201</v>
      </c>
      <c r="DC426" t="s">
        <v>137</v>
      </c>
      <c r="DD426" t="s">
        <v>137</v>
      </c>
      <c r="DE426" t="s">
        <v>208</v>
      </c>
      <c r="DF426" t="s">
        <v>137</v>
      </c>
      <c r="DG426" t="s">
        <v>137</v>
      </c>
      <c r="DH426" t="s">
        <v>137</v>
      </c>
      <c r="DI426" t="s">
        <v>137</v>
      </c>
      <c r="DJ426" t="s">
        <v>137</v>
      </c>
      <c r="DK426" t="s">
        <v>137</v>
      </c>
      <c r="DL426" t="s">
        <v>137</v>
      </c>
      <c r="DM426" t="s">
        <v>137</v>
      </c>
      <c r="DN426" t="s">
        <v>137</v>
      </c>
      <c r="DO426" t="s">
        <v>137</v>
      </c>
      <c r="DP426" t="s">
        <v>137</v>
      </c>
      <c r="DQ426">
        <v>2</v>
      </c>
      <c r="DR426" t="s">
        <v>1480</v>
      </c>
      <c r="DT426">
        <f t="shared" si="12"/>
        <v>1</v>
      </c>
    </row>
    <row r="427" spans="1:124" x14ac:dyDescent="0.3">
      <c r="A427">
        <v>712</v>
      </c>
      <c r="B427" t="s">
        <v>197</v>
      </c>
      <c r="C427" t="s">
        <v>1621</v>
      </c>
      <c r="D427" t="s">
        <v>1635</v>
      </c>
      <c r="E427">
        <v>1582</v>
      </c>
      <c r="F427">
        <v>4</v>
      </c>
      <c r="G427">
        <v>4</v>
      </c>
      <c r="H427" t="s">
        <v>153</v>
      </c>
      <c r="I427" t="s">
        <v>124</v>
      </c>
      <c r="J427" t="s">
        <v>154</v>
      </c>
      <c r="K427" t="s">
        <v>125</v>
      </c>
      <c r="L427">
        <v>55</v>
      </c>
      <c r="M427" t="s">
        <v>296</v>
      </c>
      <c r="N427">
        <v>1630</v>
      </c>
      <c r="O427">
        <v>4270</v>
      </c>
      <c r="P427">
        <v>1780</v>
      </c>
      <c r="Q427" t="s">
        <v>560</v>
      </c>
      <c r="R427">
        <v>5</v>
      </c>
      <c r="S427">
        <v>17.010000000000002</v>
      </c>
      <c r="T427" s="11" t="s">
        <v>128</v>
      </c>
      <c r="U427" t="s">
        <v>1056</v>
      </c>
      <c r="V427" t="s">
        <v>626</v>
      </c>
      <c r="W427">
        <v>6</v>
      </c>
      <c r="X427" t="s">
        <v>468</v>
      </c>
      <c r="Y427" t="s">
        <v>156</v>
      </c>
      <c r="Z427" t="s">
        <v>130</v>
      </c>
      <c r="AA427" t="s">
        <v>823</v>
      </c>
      <c r="AB427" t="s">
        <v>1623</v>
      </c>
      <c r="AC427" t="s">
        <v>647</v>
      </c>
      <c r="AD427" t="s">
        <v>1151</v>
      </c>
      <c r="AE427" t="s">
        <v>1152</v>
      </c>
      <c r="AF427" t="s">
        <v>1152</v>
      </c>
      <c r="AG427" t="s">
        <v>131</v>
      </c>
      <c r="AH427" t="s">
        <v>166</v>
      </c>
      <c r="AI427" t="s">
        <v>280</v>
      </c>
      <c r="AJ427" t="s">
        <v>963</v>
      </c>
      <c r="AK427" t="s">
        <v>1630</v>
      </c>
      <c r="AL427" t="s">
        <v>134</v>
      </c>
      <c r="AM427" t="s">
        <v>135</v>
      </c>
      <c r="AN427" t="s">
        <v>135</v>
      </c>
      <c r="AO427" t="s">
        <v>137</v>
      </c>
      <c r="AP427">
        <v>5</v>
      </c>
      <c r="AQ427" t="s">
        <v>138</v>
      </c>
      <c r="AR427" t="s">
        <v>150</v>
      </c>
      <c r="AS427" t="s">
        <v>1624</v>
      </c>
      <c r="AT427" t="s">
        <v>1152</v>
      </c>
      <c r="AU427" t="s">
        <v>137</v>
      </c>
      <c r="AV427">
        <v>2</v>
      </c>
      <c r="AW427" t="s">
        <v>164</v>
      </c>
      <c r="AX427" t="s">
        <v>137</v>
      </c>
      <c r="AY427" t="s">
        <v>137</v>
      </c>
      <c r="AZ427" t="s">
        <v>601</v>
      </c>
      <c r="BA427" t="s">
        <v>137</v>
      </c>
      <c r="BB427" t="s">
        <v>202</v>
      </c>
      <c r="BC427">
        <v>475</v>
      </c>
      <c r="BD427" t="s">
        <v>137</v>
      </c>
      <c r="BE427" t="s">
        <v>137</v>
      </c>
      <c r="BF427" t="s">
        <v>137</v>
      </c>
      <c r="BG427" t="s">
        <v>134</v>
      </c>
      <c r="BH427" t="s">
        <v>193</v>
      </c>
      <c r="BI427" t="s">
        <v>137</v>
      </c>
      <c r="BJ427" t="s">
        <v>193</v>
      </c>
      <c r="BK427" t="s">
        <v>137</v>
      </c>
      <c r="BL427" t="s">
        <v>174</v>
      </c>
      <c r="BM427" t="s">
        <v>137</v>
      </c>
      <c r="BN427" t="s">
        <v>142</v>
      </c>
      <c r="BO427" t="s">
        <v>134</v>
      </c>
      <c r="BP427" t="s">
        <v>139</v>
      </c>
      <c r="BQ427" t="s">
        <v>145</v>
      </c>
      <c r="BR427" t="s">
        <v>137</v>
      </c>
      <c r="BS427" s="10">
        <v>5.2</v>
      </c>
      <c r="BT427" t="s">
        <v>137</v>
      </c>
      <c r="BU427" t="s">
        <v>146</v>
      </c>
      <c r="BV427" t="s">
        <v>147</v>
      </c>
      <c r="BW427" t="s">
        <v>235</v>
      </c>
      <c r="BX427" t="s">
        <v>137</v>
      </c>
      <c r="BY427" t="s">
        <v>137</v>
      </c>
      <c r="BZ427" t="s">
        <v>137</v>
      </c>
      <c r="CA427" t="s">
        <v>137</v>
      </c>
      <c r="CB427" t="s">
        <v>137</v>
      </c>
      <c r="CC427" t="s">
        <v>137</v>
      </c>
      <c r="CD427" t="s">
        <v>137</v>
      </c>
      <c r="CE427" t="s">
        <v>137</v>
      </c>
      <c r="CF427" t="s">
        <v>137</v>
      </c>
      <c r="CG427" t="s">
        <v>137</v>
      </c>
      <c r="CH427" t="s">
        <v>137</v>
      </c>
      <c r="CI427" t="s">
        <v>210</v>
      </c>
      <c r="CJ427" t="s">
        <v>1077</v>
      </c>
      <c r="CK427" t="s">
        <v>165</v>
      </c>
      <c r="CL427" t="s">
        <v>137</v>
      </c>
      <c r="CM427" t="s">
        <v>137</v>
      </c>
      <c r="CN427" t="s">
        <v>137</v>
      </c>
      <c r="CO427" t="s">
        <v>137</v>
      </c>
      <c r="CP427">
        <v>2</v>
      </c>
      <c r="CQ427" t="s">
        <v>176</v>
      </c>
      <c r="CR427" t="s">
        <v>162</v>
      </c>
      <c r="CS427" t="s">
        <v>137</v>
      </c>
      <c r="CT427" t="s">
        <v>137</v>
      </c>
      <c r="CU427" t="s">
        <v>137</v>
      </c>
      <c r="CV427" t="s">
        <v>137</v>
      </c>
      <c r="CW427" t="s">
        <v>137</v>
      </c>
      <c r="CX427" t="s">
        <v>161</v>
      </c>
      <c r="CY427" t="s">
        <v>137</v>
      </c>
      <c r="CZ427" t="s">
        <v>137</v>
      </c>
      <c r="DA427" t="s">
        <v>137</v>
      </c>
      <c r="DB427" t="s">
        <v>201</v>
      </c>
      <c r="DC427" t="s">
        <v>137</v>
      </c>
      <c r="DD427" t="s">
        <v>137</v>
      </c>
      <c r="DE427" t="s">
        <v>208</v>
      </c>
      <c r="DF427" t="s">
        <v>137</v>
      </c>
      <c r="DG427" t="s">
        <v>137</v>
      </c>
      <c r="DH427" t="s">
        <v>137</v>
      </c>
      <c r="DI427" t="s">
        <v>137</v>
      </c>
      <c r="DJ427" t="s">
        <v>137</v>
      </c>
      <c r="DK427" t="s">
        <v>137</v>
      </c>
      <c r="DL427" t="s">
        <v>137</v>
      </c>
      <c r="DM427" t="s">
        <v>137</v>
      </c>
      <c r="DN427" t="s">
        <v>137</v>
      </c>
      <c r="DO427" t="s">
        <v>137</v>
      </c>
      <c r="DP427" t="s">
        <v>137</v>
      </c>
      <c r="DQ427">
        <v>2</v>
      </c>
      <c r="DR427" t="s">
        <v>1480</v>
      </c>
      <c r="DT427">
        <f t="shared" si="12"/>
        <v>1</v>
      </c>
    </row>
    <row r="428" spans="1:124" x14ac:dyDescent="0.3">
      <c r="A428">
        <v>713</v>
      </c>
      <c r="B428" t="s">
        <v>197</v>
      </c>
      <c r="C428" t="s">
        <v>1621</v>
      </c>
      <c r="D428" t="s">
        <v>1636</v>
      </c>
      <c r="E428">
        <v>1591</v>
      </c>
      <c r="F428">
        <v>4</v>
      </c>
      <c r="G428">
        <v>4</v>
      </c>
      <c r="H428" t="s">
        <v>153</v>
      </c>
      <c r="I428" t="s">
        <v>124</v>
      </c>
      <c r="J428" t="s">
        <v>154</v>
      </c>
      <c r="K428" t="s">
        <v>125</v>
      </c>
      <c r="L428">
        <v>55</v>
      </c>
      <c r="M428" t="s">
        <v>126</v>
      </c>
      <c r="N428">
        <v>1630</v>
      </c>
      <c r="O428">
        <v>4270</v>
      </c>
      <c r="P428">
        <v>1780</v>
      </c>
      <c r="Q428" t="s">
        <v>560</v>
      </c>
      <c r="R428">
        <v>5</v>
      </c>
      <c r="S428">
        <v>15.29</v>
      </c>
      <c r="T428" s="11" t="s">
        <v>128</v>
      </c>
      <c r="U428" t="s">
        <v>1625</v>
      </c>
      <c r="V428" t="s">
        <v>1048</v>
      </c>
      <c r="W428">
        <v>6</v>
      </c>
      <c r="X428" t="s">
        <v>468</v>
      </c>
      <c r="Y428" t="s">
        <v>156</v>
      </c>
      <c r="Z428" t="s">
        <v>130</v>
      </c>
      <c r="AA428" t="s">
        <v>188</v>
      </c>
      <c r="AB428" t="s">
        <v>1623</v>
      </c>
      <c r="AC428" t="s">
        <v>647</v>
      </c>
      <c r="AD428" t="s">
        <v>1151</v>
      </c>
      <c r="AE428" t="s">
        <v>1152</v>
      </c>
      <c r="AF428" t="s">
        <v>1152</v>
      </c>
      <c r="AG428" t="s">
        <v>131</v>
      </c>
      <c r="AH428" t="s">
        <v>166</v>
      </c>
      <c r="AI428" t="s">
        <v>280</v>
      </c>
      <c r="AJ428" t="s">
        <v>1637</v>
      </c>
      <c r="AK428" t="s">
        <v>959</v>
      </c>
      <c r="AL428" t="s">
        <v>134</v>
      </c>
      <c r="AM428" t="s">
        <v>135</v>
      </c>
      <c r="AN428" t="s">
        <v>135</v>
      </c>
      <c r="AO428" t="s">
        <v>137</v>
      </c>
      <c r="AP428">
        <v>5</v>
      </c>
      <c r="AQ428" t="s">
        <v>396</v>
      </c>
      <c r="AR428" t="s">
        <v>139</v>
      </c>
      <c r="AS428" t="s">
        <v>1624</v>
      </c>
      <c r="AT428" t="s">
        <v>1152</v>
      </c>
      <c r="AU428" t="s">
        <v>137</v>
      </c>
      <c r="AV428">
        <v>2</v>
      </c>
      <c r="AW428" t="s">
        <v>164</v>
      </c>
      <c r="AX428" t="s">
        <v>137</v>
      </c>
      <c r="AY428" t="s">
        <v>137</v>
      </c>
      <c r="AZ428" t="s">
        <v>601</v>
      </c>
      <c r="BA428" t="s">
        <v>137</v>
      </c>
      <c r="BB428" t="s">
        <v>202</v>
      </c>
      <c r="BC428">
        <v>475</v>
      </c>
      <c r="BD428" t="s">
        <v>137</v>
      </c>
      <c r="BE428" t="s">
        <v>137</v>
      </c>
      <c r="BF428" t="s">
        <v>137</v>
      </c>
      <c r="BG428" t="s">
        <v>134</v>
      </c>
      <c r="BH428" t="s">
        <v>193</v>
      </c>
      <c r="BI428" t="s">
        <v>137</v>
      </c>
      <c r="BJ428" t="s">
        <v>193</v>
      </c>
      <c r="BK428" t="s">
        <v>137</v>
      </c>
      <c r="BL428" t="s">
        <v>174</v>
      </c>
      <c r="BM428" t="s">
        <v>137</v>
      </c>
      <c r="BN428" t="s">
        <v>199</v>
      </c>
      <c r="BO428" t="s">
        <v>134</v>
      </c>
      <c r="BP428" t="s">
        <v>139</v>
      </c>
      <c r="BQ428" t="s">
        <v>145</v>
      </c>
      <c r="BR428" t="s">
        <v>137</v>
      </c>
      <c r="BS428" s="10">
        <v>5.2</v>
      </c>
      <c r="BT428" t="s">
        <v>137</v>
      </c>
      <c r="BU428" t="s">
        <v>146</v>
      </c>
      <c r="BV428" t="s">
        <v>147</v>
      </c>
      <c r="BW428" t="s">
        <v>235</v>
      </c>
      <c r="BX428" t="s">
        <v>137</v>
      </c>
      <c r="BY428" t="s">
        <v>137</v>
      </c>
      <c r="BZ428" t="s">
        <v>137</v>
      </c>
      <c r="CA428" t="s">
        <v>137</v>
      </c>
      <c r="CB428" t="s">
        <v>137</v>
      </c>
      <c r="CC428" t="s">
        <v>137</v>
      </c>
      <c r="CD428" t="s">
        <v>137</v>
      </c>
      <c r="CE428" t="s">
        <v>137</v>
      </c>
      <c r="CF428" t="s">
        <v>137</v>
      </c>
      <c r="CG428" t="s">
        <v>137</v>
      </c>
      <c r="CH428" t="s">
        <v>137</v>
      </c>
      <c r="CI428" t="s">
        <v>210</v>
      </c>
      <c r="CJ428" t="s">
        <v>1626</v>
      </c>
      <c r="CK428" t="s">
        <v>1279</v>
      </c>
      <c r="CL428" t="s">
        <v>137</v>
      </c>
      <c r="CM428" t="s">
        <v>137</v>
      </c>
      <c r="CN428" t="s">
        <v>137</v>
      </c>
      <c r="CO428" t="s">
        <v>137</v>
      </c>
      <c r="CP428">
        <v>6</v>
      </c>
      <c r="CQ428" t="s">
        <v>176</v>
      </c>
      <c r="CR428" t="s">
        <v>162</v>
      </c>
      <c r="CS428" t="s">
        <v>137</v>
      </c>
      <c r="CT428" t="s">
        <v>137</v>
      </c>
      <c r="CU428" t="s">
        <v>137</v>
      </c>
      <c r="CV428" t="s">
        <v>137</v>
      </c>
      <c r="CW428" t="s">
        <v>137</v>
      </c>
      <c r="CX428" t="s">
        <v>161</v>
      </c>
      <c r="CY428" t="s">
        <v>137</v>
      </c>
      <c r="CZ428" t="s">
        <v>137</v>
      </c>
      <c r="DA428" t="s">
        <v>137</v>
      </c>
      <c r="DB428" t="s">
        <v>201</v>
      </c>
      <c r="DC428" t="s">
        <v>137</v>
      </c>
      <c r="DD428" t="s">
        <v>137</v>
      </c>
      <c r="DE428" t="s">
        <v>208</v>
      </c>
      <c r="DF428" t="s">
        <v>137</v>
      </c>
      <c r="DG428" t="s">
        <v>137</v>
      </c>
      <c r="DH428" t="s">
        <v>137</v>
      </c>
      <c r="DI428" t="s">
        <v>137</v>
      </c>
      <c r="DJ428" t="s">
        <v>137</v>
      </c>
      <c r="DK428" t="s">
        <v>137</v>
      </c>
      <c r="DL428" t="s">
        <v>137</v>
      </c>
      <c r="DM428" t="s">
        <v>137</v>
      </c>
      <c r="DN428" t="s">
        <v>137</v>
      </c>
      <c r="DO428" t="s">
        <v>137</v>
      </c>
      <c r="DP428" t="s">
        <v>137</v>
      </c>
      <c r="DQ428">
        <v>2</v>
      </c>
      <c r="DR428" t="s">
        <v>1480</v>
      </c>
      <c r="DT428">
        <f t="shared" si="12"/>
        <v>1</v>
      </c>
    </row>
    <row r="429" spans="1:124" x14ac:dyDescent="0.3">
      <c r="A429">
        <v>714</v>
      </c>
      <c r="B429" t="s">
        <v>197</v>
      </c>
      <c r="C429" t="s">
        <v>1621</v>
      </c>
      <c r="D429" t="s">
        <v>1638</v>
      </c>
      <c r="E429">
        <v>1582</v>
      </c>
      <c r="F429">
        <v>4</v>
      </c>
      <c r="G429">
        <v>4</v>
      </c>
      <c r="H429" t="s">
        <v>153</v>
      </c>
      <c r="I429" t="s">
        <v>124</v>
      </c>
      <c r="J429" t="s">
        <v>154</v>
      </c>
      <c r="K429" t="s">
        <v>125</v>
      </c>
      <c r="L429">
        <v>55</v>
      </c>
      <c r="M429" t="s">
        <v>296</v>
      </c>
      <c r="N429">
        <v>1630</v>
      </c>
      <c r="O429">
        <v>4270</v>
      </c>
      <c r="P429">
        <v>1780</v>
      </c>
      <c r="Q429" t="s">
        <v>560</v>
      </c>
      <c r="R429">
        <v>5</v>
      </c>
      <c r="S429">
        <v>17.010000000000002</v>
      </c>
      <c r="T429" s="11" t="s">
        <v>128</v>
      </c>
      <c r="U429" t="s">
        <v>1629</v>
      </c>
      <c r="V429" t="s">
        <v>626</v>
      </c>
      <c r="W429">
        <v>6</v>
      </c>
      <c r="X429" t="s">
        <v>468</v>
      </c>
      <c r="Y429" t="s">
        <v>156</v>
      </c>
      <c r="Z429" t="s">
        <v>130</v>
      </c>
      <c r="AA429" t="s">
        <v>844</v>
      </c>
      <c r="AB429" t="s">
        <v>1623</v>
      </c>
      <c r="AC429" t="s">
        <v>647</v>
      </c>
      <c r="AD429" t="s">
        <v>1151</v>
      </c>
      <c r="AE429" t="s">
        <v>1631</v>
      </c>
      <c r="AF429" t="s">
        <v>1631</v>
      </c>
      <c r="AG429" t="s">
        <v>131</v>
      </c>
      <c r="AH429" t="s">
        <v>166</v>
      </c>
      <c r="AI429" t="s">
        <v>280</v>
      </c>
      <c r="AJ429" t="s">
        <v>1639</v>
      </c>
      <c r="AK429" t="s">
        <v>1630</v>
      </c>
      <c r="AL429" t="s">
        <v>134</v>
      </c>
      <c r="AM429" t="s">
        <v>135</v>
      </c>
      <c r="AN429" t="s">
        <v>135</v>
      </c>
      <c r="AO429" t="s">
        <v>137</v>
      </c>
      <c r="AP429">
        <v>5</v>
      </c>
      <c r="AQ429" t="s">
        <v>396</v>
      </c>
      <c r="AR429" t="s">
        <v>139</v>
      </c>
      <c r="AS429" t="s">
        <v>1624</v>
      </c>
      <c r="AT429" t="s">
        <v>1631</v>
      </c>
      <c r="AU429" t="s">
        <v>137</v>
      </c>
      <c r="AV429">
        <v>2</v>
      </c>
      <c r="AW429" t="s">
        <v>164</v>
      </c>
      <c r="AX429" t="s">
        <v>137</v>
      </c>
      <c r="AY429" t="s">
        <v>137</v>
      </c>
      <c r="AZ429" t="s">
        <v>601</v>
      </c>
      <c r="BA429" t="s">
        <v>137</v>
      </c>
      <c r="BB429" t="s">
        <v>199</v>
      </c>
      <c r="BC429">
        <v>475</v>
      </c>
      <c r="BD429" t="s">
        <v>137</v>
      </c>
      <c r="BE429" t="s">
        <v>137</v>
      </c>
      <c r="BF429" t="s">
        <v>137</v>
      </c>
      <c r="BG429" t="s">
        <v>134</v>
      </c>
      <c r="BH429" t="s">
        <v>193</v>
      </c>
      <c r="BI429" t="s">
        <v>137</v>
      </c>
      <c r="BJ429" t="s">
        <v>193</v>
      </c>
      <c r="BK429" t="s">
        <v>137</v>
      </c>
      <c r="BL429" t="s">
        <v>174</v>
      </c>
      <c r="BM429" t="s">
        <v>137</v>
      </c>
      <c r="BN429" t="s">
        <v>202</v>
      </c>
      <c r="BO429" t="s">
        <v>134</v>
      </c>
      <c r="BP429" t="s">
        <v>139</v>
      </c>
      <c r="BQ429" t="s">
        <v>145</v>
      </c>
      <c r="BR429" t="s">
        <v>137</v>
      </c>
      <c r="BS429" s="10">
        <v>5.2</v>
      </c>
      <c r="BT429" t="s">
        <v>137</v>
      </c>
      <c r="BU429" t="s">
        <v>146</v>
      </c>
      <c r="BV429" t="s">
        <v>147</v>
      </c>
      <c r="BW429" t="s">
        <v>235</v>
      </c>
      <c r="BX429" t="s">
        <v>137</v>
      </c>
      <c r="BY429" t="s">
        <v>137</v>
      </c>
      <c r="BZ429" t="s">
        <v>137</v>
      </c>
      <c r="CA429" t="s">
        <v>137</v>
      </c>
      <c r="CB429" t="s">
        <v>137</v>
      </c>
      <c r="CC429" t="s">
        <v>137</v>
      </c>
      <c r="CD429" t="s">
        <v>137</v>
      </c>
      <c r="CE429" t="s">
        <v>137</v>
      </c>
      <c r="CF429" t="s">
        <v>137</v>
      </c>
      <c r="CG429" t="s">
        <v>137</v>
      </c>
      <c r="CH429" t="s">
        <v>137</v>
      </c>
      <c r="CI429" t="s">
        <v>210</v>
      </c>
      <c r="CJ429" t="s">
        <v>1077</v>
      </c>
      <c r="CK429" t="s">
        <v>1632</v>
      </c>
      <c r="CL429" t="s">
        <v>137</v>
      </c>
      <c r="CM429" t="s">
        <v>137</v>
      </c>
      <c r="CN429" t="s">
        <v>137</v>
      </c>
      <c r="CO429" t="s">
        <v>137</v>
      </c>
      <c r="CP429">
        <v>6</v>
      </c>
      <c r="CQ429" t="s">
        <v>176</v>
      </c>
      <c r="CR429" t="s">
        <v>162</v>
      </c>
      <c r="CS429" t="s">
        <v>137</v>
      </c>
      <c r="CT429" t="s">
        <v>137</v>
      </c>
      <c r="CU429" t="s">
        <v>137</v>
      </c>
      <c r="CV429" t="s">
        <v>137</v>
      </c>
      <c r="CW429" t="s">
        <v>137</v>
      </c>
      <c r="CX429" t="s">
        <v>161</v>
      </c>
      <c r="CY429" t="s">
        <v>137</v>
      </c>
      <c r="CZ429" t="s">
        <v>137</v>
      </c>
      <c r="DA429" t="s">
        <v>137</v>
      </c>
      <c r="DB429" t="s">
        <v>201</v>
      </c>
      <c r="DC429" t="s">
        <v>137</v>
      </c>
      <c r="DD429" t="s">
        <v>137</v>
      </c>
      <c r="DE429" t="s">
        <v>208</v>
      </c>
      <c r="DF429" t="s">
        <v>137</v>
      </c>
      <c r="DG429" t="s">
        <v>137</v>
      </c>
      <c r="DH429" t="s">
        <v>137</v>
      </c>
      <c r="DI429" t="s">
        <v>137</v>
      </c>
      <c r="DJ429" t="s">
        <v>137</v>
      </c>
      <c r="DK429" t="s">
        <v>137</v>
      </c>
      <c r="DL429" t="s">
        <v>137</v>
      </c>
      <c r="DM429" t="s">
        <v>137</v>
      </c>
      <c r="DN429" t="s">
        <v>137</v>
      </c>
      <c r="DO429" t="s">
        <v>137</v>
      </c>
      <c r="DP429" t="s">
        <v>137</v>
      </c>
      <c r="DQ429">
        <v>2</v>
      </c>
      <c r="DR429" t="s">
        <v>1480</v>
      </c>
      <c r="DT429">
        <f t="shared" si="12"/>
        <v>1</v>
      </c>
    </row>
    <row r="430" spans="1:124" x14ac:dyDescent="0.3">
      <c r="A430">
        <v>715</v>
      </c>
      <c r="B430" t="s">
        <v>197</v>
      </c>
      <c r="C430" t="s">
        <v>1621</v>
      </c>
      <c r="D430" t="s">
        <v>983</v>
      </c>
      <c r="E430">
        <v>1396</v>
      </c>
      <c r="F430">
        <v>4</v>
      </c>
      <c r="G430">
        <v>4</v>
      </c>
      <c r="H430" t="s">
        <v>153</v>
      </c>
      <c r="I430" t="s">
        <v>124</v>
      </c>
      <c r="J430" t="s">
        <v>154</v>
      </c>
      <c r="K430" t="s">
        <v>125</v>
      </c>
      <c r="L430">
        <v>55</v>
      </c>
      <c r="M430" t="s">
        <v>296</v>
      </c>
      <c r="N430">
        <v>1630</v>
      </c>
      <c r="O430">
        <v>4270</v>
      </c>
      <c r="P430">
        <v>1780</v>
      </c>
      <c r="Q430" t="s">
        <v>560</v>
      </c>
      <c r="R430">
        <v>5</v>
      </c>
      <c r="S430">
        <v>21.38</v>
      </c>
      <c r="T430" s="11" t="s">
        <v>128</v>
      </c>
      <c r="U430" t="s">
        <v>1622</v>
      </c>
      <c r="V430" t="s">
        <v>626</v>
      </c>
      <c r="W430">
        <v>6</v>
      </c>
      <c r="X430" t="s">
        <v>468</v>
      </c>
      <c r="Y430" t="s">
        <v>156</v>
      </c>
      <c r="Z430" t="s">
        <v>130</v>
      </c>
      <c r="AA430" t="s">
        <v>891</v>
      </c>
      <c r="AB430" t="s">
        <v>1623</v>
      </c>
      <c r="AC430" t="s">
        <v>647</v>
      </c>
      <c r="AD430" t="s">
        <v>1151</v>
      </c>
      <c r="AE430" t="s">
        <v>1152</v>
      </c>
      <c r="AF430" t="s">
        <v>1152</v>
      </c>
      <c r="AG430" t="s">
        <v>131</v>
      </c>
      <c r="AH430" t="s">
        <v>166</v>
      </c>
      <c r="AI430" t="s">
        <v>137</v>
      </c>
      <c r="AJ430" t="s">
        <v>364</v>
      </c>
      <c r="AK430" t="s">
        <v>383</v>
      </c>
      <c r="AL430" t="s">
        <v>134</v>
      </c>
      <c r="AM430" t="s">
        <v>135</v>
      </c>
      <c r="AN430" t="s">
        <v>135</v>
      </c>
      <c r="AO430" t="s">
        <v>137</v>
      </c>
      <c r="AP430">
        <v>5</v>
      </c>
      <c r="AQ430" t="s">
        <v>138</v>
      </c>
      <c r="AR430" t="s">
        <v>139</v>
      </c>
      <c r="AS430" t="s">
        <v>1624</v>
      </c>
      <c r="AT430" t="s">
        <v>1152</v>
      </c>
      <c r="AU430" t="s">
        <v>137</v>
      </c>
      <c r="AV430" t="s">
        <v>137</v>
      </c>
      <c r="AW430" t="s">
        <v>140</v>
      </c>
      <c r="AX430" t="s">
        <v>137</v>
      </c>
      <c r="AY430" t="s">
        <v>137</v>
      </c>
      <c r="AZ430" t="s">
        <v>601</v>
      </c>
      <c r="BA430" t="s">
        <v>137</v>
      </c>
      <c r="BB430" t="s">
        <v>199</v>
      </c>
      <c r="BC430">
        <v>475</v>
      </c>
      <c r="BD430" t="s">
        <v>137</v>
      </c>
      <c r="BE430" t="s">
        <v>137</v>
      </c>
      <c r="BF430" t="s">
        <v>137</v>
      </c>
      <c r="BG430" t="s">
        <v>134</v>
      </c>
      <c r="BH430" t="s">
        <v>793</v>
      </c>
      <c r="BI430" t="s">
        <v>137</v>
      </c>
      <c r="BJ430" t="s">
        <v>193</v>
      </c>
      <c r="BK430" t="s">
        <v>137</v>
      </c>
      <c r="BL430" t="s">
        <v>174</v>
      </c>
      <c r="BM430" t="s">
        <v>137</v>
      </c>
      <c r="BN430" t="s">
        <v>142</v>
      </c>
      <c r="BO430" t="s">
        <v>134</v>
      </c>
      <c r="BP430" t="s">
        <v>139</v>
      </c>
      <c r="BQ430" t="s">
        <v>145</v>
      </c>
      <c r="BR430" t="s">
        <v>137</v>
      </c>
      <c r="BS430" s="10">
        <v>5.2</v>
      </c>
      <c r="BT430" t="s">
        <v>137</v>
      </c>
      <c r="BU430" t="s">
        <v>146</v>
      </c>
      <c r="BV430" t="s">
        <v>147</v>
      </c>
      <c r="BW430" t="s">
        <v>148</v>
      </c>
      <c r="BX430" t="s">
        <v>137</v>
      </c>
      <c r="BY430" t="s">
        <v>137</v>
      </c>
      <c r="BZ430" t="s">
        <v>137</v>
      </c>
      <c r="CA430" t="s">
        <v>137</v>
      </c>
      <c r="CB430" t="s">
        <v>137</v>
      </c>
      <c r="CC430" t="s">
        <v>137</v>
      </c>
      <c r="CD430" t="s">
        <v>137</v>
      </c>
      <c r="CE430" t="s">
        <v>137</v>
      </c>
      <c r="CF430" t="s">
        <v>137</v>
      </c>
      <c r="CG430" t="s">
        <v>137</v>
      </c>
      <c r="CH430" t="s">
        <v>137</v>
      </c>
      <c r="CI430" t="s">
        <v>262</v>
      </c>
      <c r="CJ430" t="s">
        <v>1077</v>
      </c>
      <c r="CK430" t="s">
        <v>165</v>
      </c>
      <c r="CL430" t="s">
        <v>137</v>
      </c>
      <c r="CM430" t="s">
        <v>137</v>
      </c>
      <c r="CN430" t="s">
        <v>137</v>
      </c>
      <c r="CO430" t="s">
        <v>137</v>
      </c>
      <c r="CP430">
        <v>2</v>
      </c>
      <c r="CQ430" t="s">
        <v>176</v>
      </c>
      <c r="CR430" t="s">
        <v>162</v>
      </c>
      <c r="CS430" t="s">
        <v>137</v>
      </c>
      <c r="CT430" t="s">
        <v>137</v>
      </c>
      <c r="CU430" t="s">
        <v>137</v>
      </c>
      <c r="CV430" t="s">
        <v>137</v>
      </c>
      <c r="CW430" t="s">
        <v>137</v>
      </c>
      <c r="CX430" t="s">
        <v>161</v>
      </c>
      <c r="CY430" t="s">
        <v>200</v>
      </c>
      <c r="CZ430" t="s">
        <v>137</v>
      </c>
      <c r="DA430" t="s">
        <v>137</v>
      </c>
      <c r="DB430" t="s">
        <v>201</v>
      </c>
      <c r="DC430" t="s">
        <v>137</v>
      </c>
      <c r="DD430" t="s">
        <v>137</v>
      </c>
      <c r="DE430" t="s">
        <v>208</v>
      </c>
      <c r="DF430" t="s">
        <v>137</v>
      </c>
      <c r="DG430" t="s">
        <v>137</v>
      </c>
      <c r="DH430" t="s">
        <v>137</v>
      </c>
      <c r="DI430" t="s">
        <v>137</v>
      </c>
      <c r="DJ430" t="s">
        <v>137</v>
      </c>
      <c r="DK430" t="s">
        <v>137</v>
      </c>
      <c r="DL430" t="s">
        <v>137</v>
      </c>
      <c r="DM430" t="s">
        <v>137</v>
      </c>
      <c r="DN430" t="s">
        <v>137</v>
      </c>
      <c r="DO430" t="s">
        <v>137</v>
      </c>
      <c r="DP430" t="s">
        <v>137</v>
      </c>
      <c r="DQ430">
        <v>2</v>
      </c>
      <c r="DR430" t="s">
        <v>1480</v>
      </c>
      <c r="DT430">
        <f t="shared" si="12"/>
        <v>1</v>
      </c>
    </row>
    <row r="431" spans="1:124" x14ac:dyDescent="0.3">
      <c r="A431">
        <v>716</v>
      </c>
      <c r="B431" t="s">
        <v>197</v>
      </c>
      <c r="C431" t="s">
        <v>1621</v>
      </c>
      <c r="D431" t="s">
        <v>1640</v>
      </c>
      <c r="E431">
        <v>1591</v>
      </c>
      <c r="F431">
        <v>4</v>
      </c>
      <c r="G431">
        <v>4</v>
      </c>
      <c r="H431" t="s">
        <v>153</v>
      </c>
      <c r="I431" t="s">
        <v>124</v>
      </c>
      <c r="J431" t="s">
        <v>154</v>
      </c>
      <c r="K431" t="s">
        <v>125</v>
      </c>
      <c r="L431">
        <v>55</v>
      </c>
      <c r="M431" t="s">
        <v>126</v>
      </c>
      <c r="N431">
        <v>1630</v>
      </c>
      <c r="O431">
        <v>4270</v>
      </c>
      <c r="P431">
        <v>1780</v>
      </c>
      <c r="Q431" t="s">
        <v>560</v>
      </c>
      <c r="R431">
        <v>5</v>
      </c>
      <c r="S431">
        <v>15.29</v>
      </c>
      <c r="T431" s="11" t="s">
        <v>128</v>
      </c>
      <c r="U431" t="s">
        <v>1625</v>
      </c>
      <c r="V431" t="s">
        <v>626</v>
      </c>
      <c r="W431">
        <v>6</v>
      </c>
      <c r="X431" t="s">
        <v>468</v>
      </c>
      <c r="Y431" t="s">
        <v>156</v>
      </c>
      <c r="Z431" t="s">
        <v>130</v>
      </c>
      <c r="AA431" t="s">
        <v>891</v>
      </c>
      <c r="AB431" t="s">
        <v>1623</v>
      </c>
      <c r="AC431" t="s">
        <v>647</v>
      </c>
      <c r="AD431" t="s">
        <v>1151</v>
      </c>
      <c r="AE431" t="s">
        <v>1152</v>
      </c>
      <c r="AF431" t="s">
        <v>1152</v>
      </c>
      <c r="AG431" t="s">
        <v>131</v>
      </c>
      <c r="AH431" t="s">
        <v>166</v>
      </c>
      <c r="AI431" t="s">
        <v>137</v>
      </c>
      <c r="AJ431" t="s">
        <v>958</v>
      </c>
      <c r="AK431" t="s">
        <v>959</v>
      </c>
      <c r="AL431" t="s">
        <v>134</v>
      </c>
      <c r="AM431" t="s">
        <v>135</v>
      </c>
      <c r="AN431" t="s">
        <v>135</v>
      </c>
      <c r="AO431" t="s">
        <v>137</v>
      </c>
      <c r="AP431">
        <v>5</v>
      </c>
      <c r="AQ431" t="s">
        <v>138</v>
      </c>
      <c r="AR431" t="s">
        <v>139</v>
      </c>
      <c r="AS431" t="s">
        <v>1624</v>
      </c>
      <c r="AT431" t="s">
        <v>1152</v>
      </c>
      <c r="AU431" t="s">
        <v>137</v>
      </c>
      <c r="AV431" t="s">
        <v>137</v>
      </c>
      <c r="AW431" t="s">
        <v>140</v>
      </c>
      <c r="AX431" t="s">
        <v>137</v>
      </c>
      <c r="AY431" t="s">
        <v>137</v>
      </c>
      <c r="AZ431" t="s">
        <v>601</v>
      </c>
      <c r="BA431" t="s">
        <v>137</v>
      </c>
      <c r="BB431" t="s">
        <v>202</v>
      </c>
      <c r="BC431">
        <v>475</v>
      </c>
      <c r="BD431" t="s">
        <v>137</v>
      </c>
      <c r="BE431" t="s">
        <v>137</v>
      </c>
      <c r="BF431" t="s">
        <v>137</v>
      </c>
      <c r="BG431" t="s">
        <v>134</v>
      </c>
      <c r="BH431" t="s">
        <v>793</v>
      </c>
      <c r="BI431" t="s">
        <v>137</v>
      </c>
      <c r="BJ431" t="s">
        <v>193</v>
      </c>
      <c r="BK431" t="s">
        <v>137</v>
      </c>
      <c r="BL431" t="s">
        <v>174</v>
      </c>
      <c r="BM431" t="s">
        <v>137</v>
      </c>
      <c r="BN431" t="s">
        <v>142</v>
      </c>
      <c r="BO431" t="s">
        <v>134</v>
      </c>
      <c r="BP431" t="s">
        <v>139</v>
      </c>
      <c r="BQ431" t="s">
        <v>145</v>
      </c>
      <c r="BR431" t="s">
        <v>137</v>
      </c>
      <c r="BS431" s="10">
        <v>5.2</v>
      </c>
      <c r="BT431" t="s">
        <v>137</v>
      </c>
      <c r="BU431" t="s">
        <v>146</v>
      </c>
      <c r="BV431" t="s">
        <v>147</v>
      </c>
      <c r="BW431" t="s">
        <v>148</v>
      </c>
      <c r="BX431" t="s">
        <v>137</v>
      </c>
      <c r="BY431" t="s">
        <v>137</v>
      </c>
      <c r="BZ431" t="s">
        <v>137</v>
      </c>
      <c r="CA431" t="s">
        <v>137</v>
      </c>
      <c r="CB431" t="s">
        <v>137</v>
      </c>
      <c r="CC431" t="s">
        <v>137</v>
      </c>
      <c r="CD431" t="s">
        <v>137</v>
      </c>
      <c r="CE431" t="s">
        <v>137</v>
      </c>
      <c r="CF431" t="s">
        <v>137</v>
      </c>
      <c r="CG431" t="s">
        <v>137</v>
      </c>
      <c r="CH431" t="s">
        <v>137</v>
      </c>
      <c r="CI431" t="s">
        <v>163</v>
      </c>
      <c r="CJ431" t="s">
        <v>1077</v>
      </c>
      <c r="CK431" t="s">
        <v>165</v>
      </c>
      <c r="CL431" t="s">
        <v>137</v>
      </c>
      <c r="CM431" t="s">
        <v>137</v>
      </c>
      <c r="CN431" t="s">
        <v>137</v>
      </c>
      <c r="CO431" t="s">
        <v>137</v>
      </c>
      <c r="CP431">
        <v>2</v>
      </c>
      <c r="CQ431" t="s">
        <v>176</v>
      </c>
      <c r="CR431" t="s">
        <v>162</v>
      </c>
      <c r="CS431" t="s">
        <v>137</v>
      </c>
      <c r="CT431" t="s">
        <v>137</v>
      </c>
      <c r="CU431" t="s">
        <v>137</v>
      </c>
      <c r="CV431" t="s">
        <v>137</v>
      </c>
      <c r="CW431" t="s">
        <v>137</v>
      </c>
      <c r="CX431" t="s">
        <v>161</v>
      </c>
      <c r="CY431" t="s">
        <v>200</v>
      </c>
      <c r="CZ431" t="s">
        <v>137</v>
      </c>
      <c r="DA431" t="s">
        <v>137</v>
      </c>
      <c r="DB431" t="s">
        <v>201</v>
      </c>
      <c r="DC431" t="s">
        <v>137</v>
      </c>
      <c r="DD431" t="s">
        <v>137</v>
      </c>
      <c r="DE431" t="s">
        <v>208</v>
      </c>
      <c r="DF431" t="s">
        <v>137</v>
      </c>
      <c r="DG431" t="s">
        <v>137</v>
      </c>
      <c r="DH431" t="s">
        <v>137</v>
      </c>
      <c r="DI431" t="s">
        <v>137</v>
      </c>
      <c r="DJ431" t="s">
        <v>137</v>
      </c>
      <c r="DK431" t="s">
        <v>137</v>
      </c>
      <c r="DL431" t="s">
        <v>137</v>
      </c>
      <c r="DM431" t="s">
        <v>137</v>
      </c>
      <c r="DN431" t="s">
        <v>137</v>
      </c>
      <c r="DO431" t="s">
        <v>137</v>
      </c>
      <c r="DP431" t="s">
        <v>137</v>
      </c>
      <c r="DQ431">
        <v>2</v>
      </c>
      <c r="DR431" t="s">
        <v>1480</v>
      </c>
      <c r="DT431">
        <f t="shared" si="12"/>
        <v>1</v>
      </c>
    </row>
    <row r="432" spans="1:124" x14ac:dyDescent="0.3">
      <c r="A432">
        <v>717</v>
      </c>
      <c r="B432" t="s">
        <v>197</v>
      </c>
      <c r="C432" t="s">
        <v>1621</v>
      </c>
      <c r="D432" t="s">
        <v>1641</v>
      </c>
      <c r="E432">
        <v>1591</v>
      </c>
      <c r="F432">
        <v>4</v>
      </c>
      <c r="G432">
        <v>4</v>
      </c>
      <c r="H432" t="s">
        <v>153</v>
      </c>
      <c r="I432" t="s">
        <v>124</v>
      </c>
      <c r="J432" t="s">
        <v>154</v>
      </c>
      <c r="K432" t="s">
        <v>125</v>
      </c>
      <c r="L432">
        <v>55</v>
      </c>
      <c r="M432" t="s">
        <v>126</v>
      </c>
      <c r="N432">
        <v>1630</v>
      </c>
      <c r="O432">
        <v>4270</v>
      </c>
      <c r="P432">
        <v>1780</v>
      </c>
      <c r="Q432" t="s">
        <v>560</v>
      </c>
      <c r="R432">
        <v>5</v>
      </c>
      <c r="S432">
        <v>15.29</v>
      </c>
      <c r="T432" s="1" t="s">
        <v>128</v>
      </c>
      <c r="U432" t="s">
        <v>1625</v>
      </c>
      <c r="V432" t="s">
        <v>1048</v>
      </c>
      <c r="W432">
        <v>6</v>
      </c>
      <c r="X432" t="s">
        <v>468</v>
      </c>
      <c r="Y432" t="s">
        <v>156</v>
      </c>
      <c r="Z432" t="s">
        <v>130</v>
      </c>
      <c r="AA432" t="s">
        <v>1486</v>
      </c>
      <c r="AB432" t="s">
        <v>1623</v>
      </c>
      <c r="AC432" t="s">
        <v>647</v>
      </c>
      <c r="AD432" t="s">
        <v>1151</v>
      </c>
      <c r="AE432" t="s">
        <v>1152</v>
      </c>
      <c r="AF432" t="s">
        <v>1152</v>
      </c>
      <c r="AG432" t="s">
        <v>131</v>
      </c>
      <c r="AH432" t="s">
        <v>166</v>
      </c>
      <c r="AI432" t="s">
        <v>280</v>
      </c>
      <c r="AJ432" t="s">
        <v>958</v>
      </c>
      <c r="AK432" t="s">
        <v>959</v>
      </c>
      <c r="AL432" t="s">
        <v>134</v>
      </c>
      <c r="AM432" t="s">
        <v>135</v>
      </c>
      <c r="AN432" t="s">
        <v>135</v>
      </c>
      <c r="AO432" t="s">
        <v>137</v>
      </c>
      <c r="AP432">
        <v>5</v>
      </c>
      <c r="AQ432" t="s">
        <v>138</v>
      </c>
      <c r="AR432" t="s">
        <v>139</v>
      </c>
      <c r="AS432" t="s">
        <v>1624</v>
      </c>
      <c r="AT432" t="s">
        <v>1152</v>
      </c>
      <c r="AU432" t="s">
        <v>137</v>
      </c>
      <c r="AV432">
        <v>2</v>
      </c>
      <c r="AW432" t="s">
        <v>164</v>
      </c>
      <c r="AX432" t="s">
        <v>137</v>
      </c>
      <c r="AY432" t="s">
        <v>137</v>
      </c>
      <c r="AZ432" t="s">
        <v>601</v>
      </c>
      <c r="BA432" t="s">
        <v>137</v>
      </c>
      <c r="BB432" t="s">
        <v>199</v>
      </c>
      <c r="BC432">
        <v>400</v>
      </c>
      <c r="BD432" t="s">
        <v>137</v>
      </c>
      <c r="BE432" t="s">
        <v>137</v>
      </c>
      <c r="BF432" t="s">
        <v>137</v>
      </c>
      <c r="BG432" t="s">
        <v>134</v>
      </c>
      <c r="BH432" t="s">
        <v>193</v>
      </c>
      <c r="BI432" t="s">
        <v>137</v>
      </c>
      <c r="BJ432" t="s">
        <v>193</v>
      </c>
      <c r="BK432" t="s">
        <v>137</v>
      </c>
      <c r="BL432" t="s">
        <v>174</v>
      </c>
      <c r="BM432" t="s">
        <v>137</v>
      </c>
      <c r="BN432" t="s">
        <v>202</v>
      </c>
      <c r="BO432" t="s">
        <v>134</v>
      </c>
      <c r="BP432" t="s">
        <v>139</v>
      </c>
      <c r="BQ432" t="s">
        <v>145</v>
      </c>
      <c r="BR432" t="s">
        <v>137</v>
      </c>
      <c r="BS432">
        <v>5.2</v>
      </c>
      <c r="BT432" t="s">
        <v>137</v>
      </c>
      <c r="BU432" t="s">
        <v>146</v>
      </c>
      <c r="BV432" t="s">
        <v>147</v>
      </c>
      <c r="BW432" t="s">
        <v>235</v>
      </c>
      <c r="BX432" t="s">
        <v>137</v>
      </c>
      <c r="BY432" t="s">
        <v>137</v>
      </c>
      <c r="BZ432" t="s">
        <v>137</v>
      </c>
      <c r="CA432" t="s">
        <v>137</v>
      </c>
      <c r="CB432" t="s">
        <v>137</v>
      </c>
      <c r="CC432" t="s">
        <v>137</v>
      </c>
      <c r="CD432" t="s">
        <v>137</v>
      </c>
      <c r="CE432" t="s">
        <v>137</v>
      </c>
      <c r="CF432" t="s">
        <v>137</v>
      </c>
      <c r="CG432" t="s">
        <v>137</v>
      </c>
      <c r="CH432" t="s">
        <v>137</v>
      </c>
      <c r="CI432" t="s">
        <v>210</v>
      </c>
      <c r="CJ432" t="s">
        <v>1626</v>
      </c>
      <c r="CK432" t="s">
        <v>165</v>
      </c>
      <c r="CL432" t="s">
        <v>137</v>
      </c>
      <c r="CM432" t="s">
        <v>137</v>
      </c>
      <c r="CN432" t="s">
        <v>137</v>
      </c>
      <c r="CO432" t="s">
        <v>137</v>
      </c>
      <c r="CP432">
        <v>2</v>
      </c>
      <c r="CQ432" t="s">
        <v>176</v>
      </c>
      <c r="CR432" t="s">
        <v>177</v>
      </c>
      <c r="CS432" t="s">
        <v>137</v>
      </c>
      <c r="CT432" t="s">
        <v>137</v>
      </c>
      <c r="CU432" t="s">
        <v>137</v>
      </c>
      <c r="CV432" t="s">
        <v>137</v>
      </c>
      <c r="CW432" t="s">
        <v>137</v>
      </c>
      <c r="CX432" t="s">
        <v>161</v>
      </c>
      <c r="CY432" t="s">
        <v>137</v>
      </c>
      <c r="CZ432" t="s">
        <v>137</v>
      </c>
      <c r="DA432" t="s">
        <v>137</v>
      </c>
      <c r="DB432" t="s">
        <v>201</v>
      </c>
      <c r="DC432" t="s">
        <v>137</v>
      </c>
      <c r="DD432" t="s">
        <v>137</v>
      </c>
      <c r="DE432" t="s">
        <v>208</v>
      </c>
      <c r="DF432" t="s">
        <v>137</v>
      </c>
      <c r="DG432" t="s">
        <v>137</v>
      </c>
      <c r="DH432" t="s">
        <v>137</v>
      </c>
      <c r="DI432" t="s">
        <v>137</v>
      </c>
      <c r="DJ432" t="s">
        <v>137</v>
      </c>
      <c r="DK432" t="s">
        <v>137</v>
      </c>
      <c r="DL432" t="s">
        <v>137</v>
      </c>
      <c r="DM432" t="s">
        <v>137</v>
      </c>
      <c r="DN432" t="s">
        <v>137</v>
      </c>
      <c r="DO432" t="s">
        <v>137</v>
      </c>
      <c r="DP432" t="s">
        <v>137</v>
      </c>
      <c r="DQ432">
        <v>2</v>
      </c>
      <c r="DR432" t="s">
        <v>1480</v>
      </c>
      <c r="DT432">
        <f t="shared" si="12"/>
        <v>1</v>
      </c>
    </row>
    <row r="433" spans="1:124" x14ac:dyDescent="0.3">
      <c r="A433">
        <v>718</v>
      </c>
      <c r="B433" t="s">
        <v>197</v>
      </c>
      <c r="C433" t="s">
        <v>1621</v>
      </c>
      <c r="D433" t="s">
        <v>1642</v>
      </c>
      <c r="E433">
        <v>1582</v>
      </c>
      <c r="F433">
        <v>4</v>
      </c>
      <c r="G433">
        <v>4</v>
      </c>
      <c r="H433" t="s">
        <v>153</v>
      </c>
      <c r="I433" t="s">
        <v>124</v>
      </c>
      <c r="J433" t="s">
        <v>154</v>
      </c>
      <c r="K433" t="s">
        <v>125</v>
      </c>
      <c r="L433">
        <v>55</v>
      </c>
      <c r="M433" t="s">
        <v>296</v>
      </c>
      <c r="N433">
        <v>1665</v>
      </c>
      <c r="O433">
        <v>4270</v>
      </c>
      <c r="P433">
        <v>1780</v>
      </c>
      <c r="Q433" t="s">
        <v>560</v>
      </c>
      <c r="R433">
        <v>5</v>
      </c>
      <c r="S433">
        <v>17</v>
      </c>
      <c r="T433" s="1" t="s">
        <v>128</v>
      </c>
      <c r="U433" t="s">
        <v>1629</v>
      </c>
      <c r="V433" t="s">
        <v>626</v>
      </c>
      <c r="W433">
        <v>6</v>
      </c>
      <c r="X433" t="s">
        <v>468</v>
      </c>
      <c r="Y433" t="s">
        <v>156</v>
      </c>
      <c r="Z433" t="s">
        <v>130</v>
      </c>
      <c r="AA433" t="s">
        <v>823</v>
      </c>
      <c r="AB433" t="s">
        <v>1623</v>
      </c>
      <c r="AC433" t="s">
        <v>647</v>
      </c>
      <c r="AD433" t="s">
        <v>1151</v>
      </c>
      <c r="AE433" t="s">
        <v>1152</v>
      </c>
      <c r="AF433" t="s">
        <v>1152</v>
      </c>
      <c r="AG433" t="s">
        <v>131</v>
      </c>
      <c r="AH433" t="s">
        <v>166</v>
      </c>
      <c r="AI433" t="s">
        <v>280</v>
      </c>
      <c r="AJ433" t="s">
        <v>963</v>
      </c>
      <c r="AK433" t="s">
        <v>1630</v>
      </c>
      <c r="AL433" t="s">
        <v>134</v>
      </c>
      <c r="AM433" t="s">
        <v>135</v>
      </c>
      <c r="AN433" t="s">
        <v>135</v>
      </c>
      <c r="AO433" t="s">
        <v>137</v>
      </c>
      <c r="AP433">
        <v>5</v>
      </c>
      <c r="AQ433" t="s">
        <v>138</v>
      </c>
      <c r="AR433" t="s">
        <v>139</v>
      </c>
      <c r="AS433" t="s">
        <v>1624</v>
      </c>
      <c r="AT433" t="s">
        <v>1152</v>
      </c>
      <c r="AU433" t="s">
        <v>137</v>
      </c>
      <c r="AV433">
        <v>2</v>
      </c>
      <c r="AW433" t="s">
        <v>164</v>
      </c>
      <c r="AX433" t="s">
        <v>137</v>
      </c>
      <c r="AY433" t="s">
        <v>137</v>
      </c>
      <c r="AZ433" t="s">
        <v>361</v>
      </c>
      <c r="BA433" t="s">
        <v>137</v>
      </c>
      <c r="BB433" t="s">
        <v>199</v>
      </c>
      <c r="BC433">
        <v>400</v>
      </c>
      <c r="BD433" t="s">
        <v>137</v>
      </c>
      <c r="BE433" t="s">
        <v>137</v>
      </c>
      <c r="BF433" t="s">
        <v>137</v>
      </c>
      <c r="BG433" t="s">
        <v>134</v>
      </c>
      <c r="BH433" t="s">
        <v>193</v>
      </c>
      <c r="BI433" t="s">
        <v>137</v>
      </c>
      <c r="BJ433" t="s">
        <v>193</v>
      </c>
      <c r="BK433" t="s">
        <v>137</v>
      </c>
      <c r="BL433" t="s">
        <v>174</v>
      </c>
      <c r="BM433" t="s">
        <v>137</v>
      </c>
      <c r="BN433" t="s">
        <v>202</v>
      </c>
      <c r="BO433" t="s">
        <v>134</v>
      </c>
      <c r="BP433" t="s">
        <v>139</v>
      </c>
      <c r="BQ433" t="s">
        <v>145</v>
      </c>
      <c r="BR433" t="s">
        <v>137</v>
      </c>
      <c r="BS433">
        <v>5.2</v>
      </c>
      <c r="BT433" t="s">
        <v>137</v>
      </c>
      <c r="BU433" t="s">
        <v>146</v>
      </c>
      <c r="BV433" t="s">
        <v>147</v>
      </c>
      <c r="BW433" t="s">
        <v>235</v>
      </c>
      <c r="BX433" t="s">
        <v>137</v>
      </c>
      <c r="BY433" t="s">
        <v>137</v>
      </c>
      <c r="BZ433" t="s">
        <v>137</v>
      </c>
      <c r="CA433" t="s">
        <v>137</v>
      </c>
      <c r="CB433" t="s">
        <v>137</v>
      </c>
      <c r="CC433" t="s">
        <v>137</v>
      </c>
      <c r="CD433" t="s">
        <v>137</v>
      </c>
      <c r="CE433" t="s">
        <v>137</v>
      </c>
      <c r="CF433" t="s">
        <v>137</v>
      </c>
      <c r="CG433" t="s">
        <v>137</v>
      </c>
      <c r="CH433" t="s">
        <v>137</v>
      </c>
      <c r="CI433" t="s">
        <v>210</v>
      </c>
      <c r="CJ433" t="s">
        <v>1077</v>
      </c>
      <c r="CK433" t="s">
        <v>165</v>
      </c>
      <c r="CL433" t="s">
        <v>137</v>
      </c>
      <c r="CM433" t="s">
        <v>137</v>
      </c>
      <c r="CN433" t="s">
        <v>137</v>
      </c>
      <c r="CO433" t="s">
        <v>137</v>
      </c>
      <c r="CP433">
        <v>2</v>
      </c>
      <c r="CQ433" t="s">
        <v>176</v>
      </c>
      <c r="CR433" t="s">
        <v>177</v>
      </c>
      <c r="CS433" t="s">
        <v>137</v>
      </c>
      <c r="CT433" t="s">
        <v>137</v>
      </c>
      <c r="CU433" t="s">
        <v>137</v>
      </c>
      <c r="CV433" t="s">
        <v>137</v>
      </c>
      <c r="CW433" t="s">
        <v>137</v>
      </c>
      <c r="CX433" t="s">
        <v>161</v>
      </c>
      <c r="CY433" t="s">
        <v>137</v>
      </c>
      <c r="CZ433" t="s">
        <v>137</v>
      </c>
      <c r="DA433" t="s">
        <v>137</v>
      </c>
      <c r="DB433" t="s">
        <v>201</v>
      </c>
      <c r="DC433" t="s">
        <v>137</v>
      </c>
      <c r="DD433" t="s">
        <v>137</v>
      </c>
      <c r="DE433" t="s">
        <v>208</v>
      </c>
      <c r="DF433" t="s">
        <v>137</v>
      </c>
      <c r="DG433" t="s">
        <v>137</v>
      </c>
      <c r="DH433" t="s">
        <v>137</v>
      </c>
      <c r="DI433" t="s">
        <v>137</v>
      </c>
      <c r="DJ433" t="s">
        <v>137</v>
      </c>
      <c r="DK433" t="s">
        <v>137</v>
      </c>
      <c r="DL433" t="s">
        <v>137</v>
      </c>
      <c r="DM433" t="s">
        <v>137</v>
      </c>
      <c r="DN433" t="s">
        <v>137</v>
      </c>
      <c r="DO433" t="s">
        <v>137</v>
      </c>
      <c r="DP433" t="s">
        <v>137</v>
      </c>
      <c r="DQ433">
        <v>2</v>
      </c>
      <c r="DR433" t="s">
        <v>1480</v>
      </c>
      <c r="DT433">
        <f t="shared" si="12"/>
        <v>1</v>
      </c>
    </row>
    <row r="434" spans="1:124" x14ac:dyDescent="0.3">
      <c r="A434">
        <v>721</v>
      </c>
      <c r="B434" t="s">
        <v>122</v>
      </c>
      <c r="C434" t="s">
        <v>1643</v>
      </c>
      <c r="D434" t="s">
        <v>1645</v>
      </c>
      <c r="E434">
        <v>1956</v>
      </c>
      <c r="F434">
        <v>3</v>
      </c>
      <c r="G434">
        <v>4</v>
      </c>
      <c r="H434" t="s">
        <v>153</v>
      </c>
      <c r="I434" t="s">
        <v>124</v>
      </c>
      <c r="J434" t="s">
        <v>154</v>
      </c>
      <c r="K434" t="s">
        <v>125</v>
      </c>
      <c r="L434">
        <v>50</v>
      </c>
      <c r="M434" t="s">
        <v>296</v>
      </c>
      <c r="N434">
        <v>1706</v>
      </c>
      <c r="O434">
        <v>4598</v>
      </c>
      <c r="P434">
        <v>1894</v>
      </c>
      <c r="Q434" t="s">
        <v>127</v>
      </c>
      <c r="R434">
        <v>5</v>
      </c>
      <c r="S434">
        <v>17</v>
      </c>
      <c r="T434" s="1" t="s">
        <v>128</v>
      </c>
      <c r="U434" t="s">
        <v>1193</v>
      </c>
      <c r="V434" t="s">
        <v>479</v>
      </c>
      <c r="W434">
        <v>6</v>
      </c>
      <c r="X434" t="s">
        <v>928</v>
      </c>
      <c r="Y434" t="s">
        <v>156</v>
      </c>
      <c r="Z434" t="s">
        <v>130</v>
      </c>
      <c r="AA434" t="s">
        <v>215</v>
      </c>
      <c r="AB434" t="s">
        <v>216</v>
      </c>
      <c r="AC434" t="s">
        <v>647</v>
      </c>
      <c r="AD434" t="s">
        <v>1151</v>
      </c>
      <c r="AE434" t="s">
        <v>1646</v>
      </c>
      <c r="AF434" t="s">
        <v>1646</v>
      </c>
      <c r="AG434" t="s">
        <v>131</v>
      </c>
      <c r="AH434" t="s">
        <v>166</v>
      </c>
      <c r="AI434" t="s">
        <v>133</v>
      </c>
      <c r="AJ434" t="s">
        <v>1082</v>
      </c>
      <c r="AK434" t="s">
        <v>1526</v>
      </c>
      <c r="AL434" t="s">
        <v>134</v>
      </c>
      <c r="AM434" t="s">
        <v>135</v>
      </c>
      <c r="AN434" t="s">
        <v>135</v>
      </c>
      <c r="AO434">
        <v>2</v>
      </c>
      <c r="AP434">
        <v>5</v>
      </c>
      <c r="AQ434" t="s">
        <v>138</v>
      </c>
      <c r="AR434" t="s">
        <v>139</v>
      </c>
      <c r="AS434" t="s">
        <v>1644</v>
      </c>
      <c r="AT434" t="s">
        <v>1646</v>
      </c>
      <c r="AU434" t="s">
        <v>137</v>
      </c>
      <c r="AV434" t="s">
        <v>137</v>
      </c>
      <c r="AW434" t="s">
        <v>140</v>
      </c>
      <c r="AX434" t="s">
        <v>137</v>
      </c>
      <c r="AY434" t="s">
        <v>137</v>
      </c>
      <c r="AZ434" t="s">
        <v>219</v>
      </c>
      <c r="BA434" t="s">
        <v>137</v>
      </c>
      <c r="BB434" t="s">
        <v>202</v>
      </c>
      <c r="BC434">
        <v>425</v>
      </c>
      <c r="BD434" t="s">
        <v>137</v>
      </c>
      <c r="BE434" t="s">
        <v>137</v>
      </c>
      <c r="BF434" t="s">
        <v>137</v>
      </c>
      <c r="BG434" t="s">
        <v>134</v>
      </c>
      <c r="BH434" t="s">
        <v>143</v>
      </c>
      <c r="BI434" t="s">
        <v>137</v>
      </c>
      <c r="BJ434" t="s">
        <v>193</v>
      </c>
      <c r="BK434" t="s">
        <v>137</v>
      </c>
      <c r="BL434" t="s">
        <v>220</v>
      </c>
      <c r="BM434" t="s">
        <v>137</v>
      </c>
      <c r="BN434" t="s">
        <v>202</v>
      </c>
      <c r="BO434" t="s">
        <v>135</v>
      </c>
      <c r="BP434" t="s">
        <v>139</v>
      </c>
      <c r="BQ434" t="s">
        <v>145</v>
      </c>
      <c r="BR434" t="s">
        <v>137</v>
      </c>
      <c r="BS434">
        <v>5.2</v>
      </c>
      <c r="BT434" t="s">
        <v>137</v>
      </c>
      <c r="BU434" t="s">
        <v>146</v>
      </c>
      <c r="BV434" t="s">
        <v>147</v>
      </c>
      <c r="BW434" t="s">
        <v>235</v>
      </c>
      <c r="BX434" t="s">
        <v>137</v>
      </c>
      <c r="BY434" t="s">
        <v>137</v>
      </c>
      <c r="BZ434" t="s">
        <v>137</v>
      </c>
      <c r="CA434" t="s">
        <v>137</v>
      </c>
      <c r="CB434" t="s">
        <v>137</v>
      </c>
      <c r="CC434" t="s">
        <v>137</v>
      </c>
      <c r="CD434" t="s">
        <v>137</v>
      </c>
      <c r="CE434" t="s">
        <v>137</v>
      </c>
      <c r="CF434" t="s">
        <v>137</v>
      </c>
      <c r="CG434" t="s">
        <v>137</v>
      </c>
      <c r="CH434" t="s">
        <v>137</v>
      </c>
      <c r="CI434" t="s">
        <v>210</v>
      </c>
      <c r="CJ434" t="s">
        <v>1077</v>
      </c>
      <c r="CK434" t="s">
        <v>165</v>
      </c>
      <c r="CL434" t="s">
        <v>137</v>
      </c>
      <c r="CM434" t="s">
        <v>137</v>
      </c>
      <c r="CN434" t="s">
        <v>137</v>
      </c>
      <c r="CO434" t="s">
        <v>137</v>
      </c>
      <c r="CP434">
        <v>2</v>
      </c>
      <c r="CQ434" t="s">
        <v>373</v>
      </c>
      <c r="CR434" t="s">
        <v>162</v>
      </c>
      <c r="CS434" t="s">
        <v>137</v>
      </c>
      <c r="CT434" t="s">
        <v>137</v>
      </c>
      <c r="CU434" t="s">
        <v>137</v>
      </c>
      <c r="CV434" t="s">
        <v>137</v>
      </c>
      <c r="CW434" t="s">
        <v>137</v>
      </c>
      <c r="CX434" t="s">
        <v>161</v>
      </c>
      <c r="CY434" t="s">
        <v>200</v>
      </c>
      <c r="CZ434" t="s">
        <v>137</v>
      </c>
      <c r="DA434" t="s">
        <v>137</v>
      </c>
      <c r="DB434" t="s">
        <v>333</v>
      </c>
      <c r="DC434" t="s">
        <v>137</v>
      </c>
      <c r="DD434" t="s">
        <v>137</v>
      </c>
      <c r="DE434" t="s">
        <v>208</v>
      </c>
      <c r="DF434" t="s">
        <v>137</v>
      </c>
      <c r="DG434" t="s">
        <v>137</v>
      </c>
      <c r="DH434" t="s">
        <v>137</v>
      </c>
      <c r="DI434" t="s">
        <v>137</v>
      </c>
      <c r="DJ434" t="s">
        <v>137</v>
      </c>
      <c r="DK434" t="s">
        <v>137</v>
      </c>
      <c r="DL434" t="s">
        <v>137</v>
      </c>
      <c r="DM434" t="s">
        <v>137</v>
      </c>
      <c r="DN434" t="s">
        <v>137</v>
      </c>
      <c r="DO434" t="s">
        <v>137</v>
      </c>
      <c r="DP434" t="s">
        <v>137</v>
      </c>
      <c r="DQ434">
        <v>2</v>
      </c>
      <c r="DR434" t="s">
        <v>1480</v>
      </c>
      <c r="DT434">
        <f t="shared" si="12"/>
        <v>1</v>
      </c>
    </row>
    <row r="435" spans="1:124" x14ac:dyDescent="0.3">
      <c r="A435">
        <v>722</v>
      </c>
      <c r="B435" t="s">
        <v>122</v>
      </c>
      <c r="C435" t="s">
        <v>1643</v>
      </c>
      <c r="D435" t="s">
        <v>1647</v>
      </c>
      <c r="E435">
        <v>1956</v>
      </c>
      <c r="F435">
        <v>3</v>
      </c>
      <c r="G435">
        <v>4</v>
      </c>
      <c r="H435" t="s">
        <v>153</v>
      </c>
      <c r="I435" t="s">
        <v>124</v>
      </c>
      <c r="J435" t="s">
        <v>154</v>
      </c>
      <c r="K435" t="s">
        <v>125</v>
      </c>
      <c r="L435">
        <v>50</v>
      </c>
      <c r="M435" t="s">
        <v>296</v>
      </c>
      <c r="N435">
        <v>1706</v>
      </c>
      <c r="O435">
        <v>4598</v>
      </c>
      <c r="P435">
        <v>1894</v>
      </c>
      <c r="Q435" t="s">
        <v>127</v>
      </c>
      <c r="R435">
        <v>5</v>
      </c>
      <c r="S435">
        <v>17</v>
      </c>
      <c r="T435" s="1" t="s">
        <v>128</v>
      </c>
      <c r="U435" t="s">
        <v>1193</v>
      </c>
      <c r="V435" t="s">
        <v>626</v>
      </c>
      <c r="W435">
        <v>6</v>
      </c>
      <c r="X435" t="s">
        <v>928</v>
      </c>
      <c r="Y435" t="s">
        <v>156</v>
      </c>
      <c r="Z435" t="s">
        <v>130</v>
      </c>
      <c r="AA435" t="s">
        <v>215</v>
      </c>
      <c r="AB435" t="s">
        <v>216</v>
      </c>
      <c r="AC435" t="s">
        <v>647</v>
      </c>
      <c r="AD435" t="s">
        <v>1151</v>
      </c>
      <c r="AE435" t="s">
        <v>1646</v>
      </c>
      <c r="AF435" t="s">
        <v>1646</v>
      </c>
      <c r="AG435" t="s">
        <v>131</v>
      </c>
      <c r="AH435" t="s">
        <v>166</v>
      </c>
      <c r="AI435" t="s">
        <v>133</v>
      </c>
      <c r="AJ435" t="s">
        <v>1082</v>
      </c>
      <c r="AK435" t="s">
        <v>1526</v>
      </c>
      <c r="AL435" t="s">
        <v>134</v>
      </c>
      <c r="AM435" t="s">
        <v>135</v>
      </c>
      <c r="AN435" t="s">
        <v>135</v>
      </c>
      <c r="AO435">
        <v>2</v>
      </c>
      <c r="AP435">
        <v>5</v>
      </c>
      <c r="AQ435" t="s">
        <v>138</v>
      </c>
      <c r="AR435" t="s">
        <v>139</v>
      </c>
      <c r="AS435" t="s">
        <v>1644</v>
      </c>
      <c r="AT435" t="s">
        <v>1646</v>
      </c>
      <c r="AU435" t="s">
        <v>137</v>
      </c>
      <c r="AV435" t="s">
        <v>137</v>
      </c>
      <c r="AW435" t="s">
        <v>140</v>
      </c>
      <c r="AX435" t="s">
        <v>137</v>
      </c>
      <c r="AY435" t="s">
        <v>137</v>
      </c>
      <c r="AZ435" t="s">
        <v>219</v>
      </c>
      <c r="BA435" t="s">
        <v>137</v>
      </c>
      <c r="BB435" t="s">
        <v>199</v>
      </c>
      <c r="BC435">
        <v>425</v>
      </c>
      <c r="BD435" t="s">
        <v>137</v>
      </c>
      <c r="BE435" t="s">
        <v>137</v>
      </c>
      <c r="BF435" t="s">
        <v>137</v>
      </c>
      <c r="BG435" t="s">
        <v>134</v>
      </c>
      <c r="BH435" t="s">
        <v>193</v>
      </c>
      <c r="BI435" t="s">
        <v>137</v>
      </c>
      <c r="BJ435" t="s">
        <v>193</v>
      </c>
      <c r="BK435" t="s">
        <v>137</v>
      </c>
      <c r="BL435" t="s">
        <v>220</v>
      </c>
      <c r="BM435" t="s">
        <v>137</v>
      </c>
      <c r="BN435" t="s">
        <v>202</v>
      </c>
      <c r="BO435" t="s">
        <v>135</v>
      </c>
      <c r="BP435" t="s">
        <v>139</v>
      </c>
      <c r="BQ435" t="s">
        <v>145</v>
      </c>
      <c r="BR435" t="s">
        <v>137</v>
      </c>
      <c r="BS435">
        <v>5.2</v>
      </c>
      <c r="BT435" t="s">
        <v>137</v>
      </c>
      <c r="BU435" t="s">
        <v>146</v>
      </c>
      <c r="BV435" t="s">
        <v>147</v>
      </c>
      <c r="BW435" t="s">
        <v>235</v>
      </c>
      <c r="BX435" t="s">
        <v>137</v>
      </c>
      <c r="BY435" t="s">
        <v>137</v>
      </c>
      <c r="BZ435" t="s">
        <v>137</v>
      </c>
      <c r="CA435" t="s">
        <v>137</v>
      </c>
      <c r="CB435" t="s">
        <v>137</v>
      </c>
      <c r="CC435" t="s">
        <v>137</v>
      </c>
      <c r="CD435" t="s">
        <v>137</v>
      </c>
      <c r="CE435" t="s">
        <v>137</v>
      </c>
      <c r="CF435" t="s">
        <v>137</v>
      </c>
      <c r="CG435" t="s">
        <v>137</v>
      </c>
      <c r="CH435" t="s">
        <v>137</v>
      </c>
      <c r="CI435" t="s">
        <v>210</v>
      </c>
      <c r="CJ435" t="s">
        <v>1077</v>
      </c>
      <c r="CK435" t="s">
        <v>165</v>
      </c>
      <c r="CL435" t="s">
        <v>137</v>
      </c>
      <c r="CM435" t="s">
        <v>137</v>
      </c>
      <c r="CN435" t="s">
        <v>137</v>
      </c>
      <c r="CO435" t="s">
        <v>137</v>
      </c>
      <c r="CP435">
        <v>2</v>
      </c>
      <c r="CQ435" t="s">
        <v>373</v>
      </c>
      <c r="CR435" t="s">
        <v>162</v>
      </c>
      <c r="CS435" t="s">
        <v>137</v>
      </c>
      <c r="CT435" t="s">
        <v>137</v>
      </c>
      <c r="CU435" t="s">
        <v>137</v>
      </c>
      <c r="CV435" t="s">
        <v>137</v>
      </c>
      <c r="CW435" t="s">
        <v>137</v>
      </c>
      <c r="CX435" t="s">
        <v>161</v>
      </c>
      <c r="CY435" t="s">
        <v>200</v>
      </c>
      <c r="CZ435" t="s">
        <v>137</v>
      </c>
      <c r="DA435" t="s">
        <v>137</v>
      </c>
      <c r="DB435" t="s">
        <v>333</v>
      </c>
      <c r="DC435" t="s">
        <v>137</v>
      </c>
      <c r="DD435" t="s">
        <v>137</v>
      </c>
      <c r="DE435" t="s">
        <v>137</v>
      </c>
      <c r="DF435" t="s">
        <v>137</v>
      </c>
      <c r="DG435" t="s">
        <v>137</v>
      </c>
      <c r="DH435" t="s">
        <v>137</v>
      </c>
      <c r="DI435" t="s">
        <v>137</v>
      </c>
      <c r="DJ435" t="s">
        <v>137</v>
      </c>
      <c r="DK435" t="s">
        <v>137</v>
      </c>
      <c r="DL435" t="s">
        <v>137</v>
      </c>
      <c r="DM435" t="s">
        <v>137</v>
      </c>
      <c r="DN435" t="s">
        <v>137</v>
      </c>
      <c r="DO435" t="s">
        <v>137</v>
      </c>
      <c r="DP435" t="s">
        <v>137</v>
      </c>
      <c r="DQ435">
        <v>2</v>
      </c>
      <c r="DR435" t="s">
        <v>1480</v>
      </c>
      <c r="DT435">
        <f t="shared" si="12"/>
        <v>1</v>
      </c>
    </row>
    <row r="436" spans="1:124" x14ac:dyDescent="0.3">
      <c r="A436">
        <v>723</v>
      </c>
      <c r="B436" t="s">
        <v>122</v>
      </c>
      <c r="C436" t="s">
        <v>1643</v>
      </c>
      <c r="D436" t="s">
        <v>1648</v>
      </c>
      <c r="E436">
        <v>1956</v>
      </c>
      <c r="F436">
        <v>3</v>
      </c>
      <c r="G436">
        <v>4</v>
      </c>
      <c r="H436" t="s">
        <v>153</v>
      </c>
      <c r="I436" t="s">
        <v>124</v>
      </c>
      <c r="J436" t="s">
        <v>154</v>
      </c>
      <c r="K436" t="s">
        <v>125</v>
      </c>
      <c r="L436">
        <v>50</v>
      </c>
      <c r="M436" t="s">
        <v>296</v>
      </c>
      <c r="N436">
        <v>1706</v>
      </c>
      <c r="O436">
        <v>4598</v>
      </c>
      <c r="P436">
        <v>1894</v>
      </c>
      <c r="Q436" t="s">
        <v>127</v>
      </c>
      <c r="R436">
        <v>5</v>
      </c>
      <c r="S436">
        <v>17</v>
      </c>
      <c r="T436" s="11" t="s">
        <v>128</v>
      </c>
      <c r="U436" t="s">
        <v>1193</v>
      </c>
      <c r="V436" t="s">
        <v>626</v>
      </c>
      <c r="W436">
        <v>6</v>
      </c>
      <c r="X436" t="s">
        <v>928</v>
      </c>
      <c r="Y436" t="s">
        <v>156</v>
      </c>
      <c r="Z436" t="s">
        <v>130</v>
      </c>
      <c r="AA436" t="s">
        <v>215</v>
      </c>
      <c r="AB436" t="s">
        <v>216</v>
      </c>
      <c r="AC436" t="s">
        <v>647</v>
      </c>
      <c r="AD436" t="s">
        <v>1151</v>
      </c>
      <c r="AE436" t="s">
        <v>1646</v>
      </c>
      <c r="AF436" t="s">
        <v>1646</v>
      </c>
      <c r="AG436" t="s">
        <v>131</v>
      </c>
      <c r="AH436" t="s">
        <v>166</v>
      </c>
      <c r="AI436" t="s">
        <v>133</v>
      </c>
      <c r="AJ436" t="s">
        <v>1082</v>
      </c>
      <c r="AK436" t="s">
        <v>1526</v>
      </c>
      <c r="AL436" t="s">
        <v>134</v>
      </c>
      <c r="AM436" t="s">
        <v>135</v>
      </c>
      <c r="AN436" t="s">
        <v>135</v>
      </c>
      <c r="AO436">
        <v>2</v>
      </c>
      <c r="AP436">
        <v>5</v>
      </c>
      <c r="AQ436" t="s">
        <v>138</v>
      </c>
      <c r="AR436" t="s">
        <v>139</v>
      </c>
      <c r="AS436" t="s">
        <v>1644</v>
      </c>
      <c r="AT436" t="s">
        <v>1646</v>
      </c>
      <c r="AU436" t="s">
        <v>137</v>
      </c>
      <c r="AV436" t="s">
        <v>137</v>
      </c>
      <c r="AW436" t="s">
        <v>140</v>
      </c>
      <c r="AX436" t="s">
        <v>137</v>
      </c>
      <c r="AY436" t="s">
        <v>137</v>
      </c>
      <c r="AZ436" t="s">
        <v>219</v>
      </c>
      <c r="BA436" t="s">
        <v>137</v>
      </c>
      <c r="BB436" t="s">
        <v>199</v>
      </c>
      <c r="BC436">
        <v>425</v>
      </c>
      <c r="BD436" t="s">
        <v>137</v>
      </c>
      <c r="BE436" t="s">
        <v>137</v>
      </c>
      <c r="BF436" t="s">
        <v>137</v>
      </c>
      <c r="BG436" t="s">
        <v>134</v>
      </c>
      <c r="BH436" t="s">
        <v>193</v>
      </c>
      <c r="BI436" t="s">
        <v>137</v>
      </c>
      <c r="BJ436" t="s">
        <v>193</v>
      </c>
      <c r="BK436" t="s">
        <v>137</v>
      </c>
      <c r="BL436" t="s">
        <v>220</v>
      </c>
      <c r="BM436" t="s">
        <v>137</v>
      </c>
      <c r="BN436" t="s">
        <v>202</v>
      </c>
      <c r="BO436" t="s">
        <v>135</v>
      </c>
      <c r="BP436" t="s">
        <v>139</v>
      </c>
      <c r="BQ436" t="s">
        <v>145</v>
      </c>
      <c r="BR436" t="s">
        <v>137</v>
      </c>
      <c r="BS436" s="10">
        <v>5.2</v>
      </c>
      <c r="BT436" t="s">
        <v>137</v>
      </c>
      <c r="BU436" t="s">
        <v>146</v>
      </c>
      <c r="BV436" t="s">
        <v>147</v>
      </c>
      <c r="BW436" t="s">
        <v>235</v>
      </c>
      <c r="BX436" t="s">
        <v>137</v>
      </c>
      <c r="BY436" t="s">
        <v>137</v>
      </c>
      <c r="BZ436" t="s">
        <v>137</v>
      </c>
      <c r="CA436" t="s">
        <v>137</v>
      </c>
      <c r="CB436" t="s">
        <v>137</v>
      </c>
      <c r="CC436" t="s">
        <v>137</v>
      </c>
      <c r="CD436" t="s">
        <v>137</v>
      </c>
      <c r="CE436" t="s">
        <v>137</v>
      </c>
      <c r="CF436" t="s">
        <v>137</v>
      </c>
      <c r="CG436" t="s">
        <v>137</v>
      </c>
      <c r="CH436" t="s">
        <v>137</v>
      </c>
      <c r="CI436" t="s">
        <v>210</v>
      </c>
      <c r="CJ436" t="s">
        <v>1077</v>
      </c>
      <c r="CK436" t="s">
        <v>165</v>
      </c>
      <c r="CL436" t="s">
        <v>137</v>
      </c>
      <c r="CM436" t="s">
        <v>137</v>
      </c>
      <c r="CN436" t="s">
        <v>137</v>
      </c>
      <c r="CO436" t="s">
        <v>137</v>
      </c>
      <c r="CP436">
        <v>2</v>
      </c>
      <c r="CQ436" t="s">
        <v>373</v>
      </c>
      <c r="CR436" t="s">
        <v>162</v>
      </c>
      <c r="CS436" t="s">
        <v>137</v>
      </c>
      <c r="CT436" t="s">
        <v>137</v>
      </c>
      <c r="CU436" t="s">
        <v>137</v>
      </c>
      <c r="CV436" t="s">
        <v>137</v>
      </c>
      <c r="CW436" t="s">
        <v>137</v>
      </c>
      <c r="CX436" t="s">
        <v>161</v>
      </c>
      <c r="CY436" t="s">
        <v>200</v>
      </c>
      <c r="CZ436" t="s">
        <v>137</v>
      </c>
      <c r="DA436" t="s">
        <v>137</v>
      </c>
      <c r="DB436" t="s">
        <v>333</v>
      </c>
      <c r="DC436" t="s">
        <v>137</v>
      </c>
      <c r="DD436" t="s">
        <v>137</v>
      </c>
      <c r="DE436" t="s">
        <v>137</v>
      </c>
      <c r="DF436" t="s">
        <v>137</v>
      </c>
      <c r="DG436" t="s">
        <v>137</v>
      </c>
      <c r="DH436" t="s">
        <v>137</v>
      </c>
      <c r="DI436" t="s">
        <v>137</v>
      </c>
      <c r="DJ436" t="s">
        <v>137</v>
      </c>
      <c r="DK436" t="s">
        <v>137</v>
      </c>
      <c r="DL436" t="s">
        <v>137</v>
      </c>
      <c r="DM436" t="s">
        <v>137</v>
      </c>
      <c r="DN436" t="s">
        <v>137</v>
      </c>
      <c r="DO436" t="s">
        <v>137</v>
      </c>
      <c r="DP436" t="s">
        <v>137</v>
      </c>
      <c r="DQ436">
        <v>2</v>
      </c>
      <c r="DR436" t="s">
        <v>1480</v>
      </c>
      <c r="DT436">
        <f t="shared" si="12"/>
        <v>1</v>
      </c>
    </row>
    <row r="437" spans="1:124" x14ac:dyDescent="0.3">
      <c r="A437">
        <v>724</v>
      </c>
      <c r="B437" t="s">
        <v>122</v>
      </c>
      <c r="C437" t="s">
        <v>1643</v>
      </c>
      <c r="D437" t="s">
        <v>1649</v>
      </c>
      <c r="E437">
        <v>1956</v>
      </c>
      <c r="F437">
        <v>3</v>
      </c>
      <c r="G437">
        <v>4</v>
      </c>
      <c r="H437" t="s">
        <v>153</v>
      </c>
      <c r="I437" t="s">
        <v>124</v>
      </c>
      <c r="J437" t="s">
        <v>154</v>
      </c>
      <c r="K437" t="s">
        <v>125</v>
      </c>
      <c r="L437">
        <v>50</v>
      </c>
      <c r="M437" t="s">
        <v>296</v>
      </c>
      <c r="N437">
        <v>1706</v>
      </c>
      <c r="O437">
        <v>4598</v>
      </c>
      <c r="P437">
        <v>1894</v>
      </c>
      <c r="Q437" t="s">
        <v>127</v>
      </c>
      <c r="R437">
        <v>5</v>
      </c>
      <c r="S437">
        <v>17</v>
      </c>
      <c r="T437" s="11" t="s">
        <v>128</v>
      </c>
      <c r="U437" t="s">
        <v>1193</v>
      </c>
      <c r="V437" t="s">
        <v>626</v>
      </c>
      <c r="W437">
        <v>6</v>
      </c>
      <c r="X437" t="s">
        <v>928</v>
      </c>
      <c r="Y437" t="s">
        <v>156</v>
      </c>
      <c r="Z437" t="s">
        <v>130</v>
      </c>
      <c r="AA437" t="s">
        <v>215</v>
      </c>
      <c r="AB437" t="s">
        <v>216</v>
      </c>
      <c r="AC437" t="s">
        <v>647</v>
      </c>
      <c r="AD437" t="s">
        <v>1151</v>
      </c>
      <c r="AE437" t="s">
        <v>1646</v>
      </c>
      <c r="AF437" t="s">
        <v>1646</v>
      </c>
      <c r="AG437" t="s">
        <v>131</v>
      </c>
      <c r="AH437" t="s">
        <v>166</v>
      </c>
      <c r="AI437" t="s">
        <v>133</v>
      </c>
      <c r="AJ437" t="s">
        <v>1082</v>
      </c>
      <c r="AK437" t="s">
        <v>1526</v>
      </c>
      <c r="AL437" t="s">
        <v>134</v>
      </c>
      <c r="AM437" t="s">
        <v>135</v>
      </c>
      <c r="AN437" t="s">
        <v>135</v>
      </c>
      <c r="AO437">
        <v>2</v>
      </c>
      <c r="AP437">
        <v>5</v>
      </c>
      <c r="AQ437" t="s">
        <v>138</v>
      </c>
      <c r="AR437" t="s">
        <v>139</v>
      </c>
      <c r="AS437" t="s">
        <v>1644</v>
      </c>
      <c r="AT437" t="s">
        <v>1646</v>
      </c>
      <c r="AU437" t="s">
        <v>137</v>
      </c>
      <c r="AV437" t="s">
        <v>137</v>
      </c>
      <c r="AW437" t="s">
        <v>140</v>
      </c>
      <c r="AX437" t="s">
        <v>137</v>
      </c>
      <c r="AY437" t="s">
        <v>137</v>
      </c>
      <c r="AZ437" t="s">
        <v>219</v>
      </c>
      <c r="BA437" t="s">
        <v>137</v>
      </c>
      <c r="BB437" t="s">
        <v>199</v>
      </c>
      <c r="BC437">
        <v>425</v>
      </c>
      <c r="BD437" t="s">
        <v>137</v>
      </c>
      <c r="BE437" t="s">
        <v>137</v>
      </c>
      <c r="BF437" t="s">
        <v>137</v>
      </c>
      <c r="BG437" t="s">
        <v>134</v>
      </c>
      <c r="BH437" t="s">
        <v>193</v>
      </c>
      <c r="BI437" t="s">
        <v>137</v>
      </c>
      <c r="BJ437" t="s">
        <v>193</v>
      </c>
      <c r="BK437" t="s">
        <v>137</v>
      </c>
      <c r="BL437" t="s">
        <v>220</v>
      </c>
      <c r="BM437" t="s">
        <v>137</v>
      </c>
      <c r="BN437" t="s">
        <v>202</v>
      </c>
      <c r="BO437" t="s">
        <v>135</v>
      </c>
      <c r="BP437" t="s">
        <v>139</v>
      </c>
      <c r="BQ437" t="s">
        <v>145</v>
      </c>
      <c r="BR437" t="s">
        <v>137</v>
      </c>
      <c r="BS437" s="10">
        <v>5.2</v>
      </c>
      <c r="BT437" t="s">
        <v>137</v>
      </c>
      <c r="BU437" t="s">
        <v>146</v>
      </c>
      <c r="BV437" t="s">
        <v>147</v>
      </c>
      <c r="BW437" t="s">
        <v>235</v>
      </c>
      <c r="BX437" t="s">
        <v>137</v>
      </c>
      <c r="BY437" t="s">
        <v>137</v>
      </c>
      <c r="BZ437" t="s">
        <v>137</v>
      </c>
      <c r="CA437" t="s">
        <v>137</v>
      </c>
      <c r="CB437" t="s">
        <v>137</v>
      </c>
      <c r="CC437" t="s">
        <v>137</v>
      </c>
      <c r="CD437" t="s">
        <v>137</v>
      </c>
      <c r="CE437" t="s">
        <v>137</v>
      </c>
      <c r="CF437" t="s">
        <v>137</v>
      </c>
      <c r="CG437" t="s">
        <v>137</v>
      </c>
      <c r="CH437" t="s">
        <v>137</v>
      </c>
      <c r="CI437" t="s">
        <v>210</v>
      </c>
      <c r="CJ437" t="s">
        <v>1077</v>
      </c>
      <c r="CK437" t="s">
        <v>165</v>
      </c>
      <c r="CL437" t="s">
        <v>137</v>
      </c>
      <c r="CM437" t="s">
        <v>137</v>
      </c>
      <c r="CN437" t="s">
        <v>137</v>
      </c>
      <c r="CO437" t="s">
        <v>137</v>
      </c>
      <c r="CP437">
        <v>2</v>
      </c>
      <c r="CQ437" t="s">
        <v>373</v>
      </c>
      <c r="CR437" t="s">
        <v>162</v>
      </c>
      <c r="CS437" t="s">
        <v>137</v>
      </c>
      <c r="CT437" t="s">
        <v>137</v>
      </c>
      <c r="CU437" t="s">
        <v>137</v>
      </c>
      <c r="CV437" t="s">
        <v>137</v>
      </c>
      <c r="CW437" t="s">
        <v>137</v>
      </c>
      <c r="CX437" t="s">
        <v>161</v>
      </c>
      <c r="CY437" t="s">
        <v>200</v>
      </c>
      <c r="CZ437" t="s">
        <v>137</v>
      </c>
      <c r="DA437" t="s">
        <v>137</v>
      </c>
      <c r="DB437" t="s">
        <v>333</v>
      </c>
      <c r="DC437" t="s">
        <v>137</v>
      </c>
      <c r="DD437" t="s">
        <v>137</v>
      </c>
      <c r="DE437" t="s">
        <v>137</v>
      </c>
      <c r="DF437" t="s">
        <v>137</v>
      </c>
      <c r="DG437" t="s">
        <v>137</v>
      </c>
      <c r="DH437" t="s">
        <v>137</v>
      </c>
      <c r="DI437" t="s">
        <v>137</v>
      </c>
      <c r="DJ437" t="s">
        <v>137</v>
      </c>
      <c r="DK437" t="s">
        <v>137</v>
      </c>
      <c r="DL437" t="s">
        <v>137</v>
      </c>
      <c r="DM437" t="s">
        <v>137</v>
      </c>
      <c r="DN437" t="s">
        <v>137</v>
      </c>
      <c r="DO437" t="s">
        <v>137</v>
      </c>
      <c r="DP437" t="s">
        <v>137</v>
      </c>
      <c r="DQ437">
        <v>2</v>
      </c>
      <c r="DR437" t="s">
        <v>1480</v>
      </c>
      <c r="DT437">
        <f t="shared" si="12"/>
        <v>1</v>
      </c>
    </row>
    <row r="438" spans="1:124" x14ac:dyDescent="0.3">
      <c r="A438">
        <v>725</v>
      </c>
      <c r="B438" t="s">
        <v>622</v>
      </c>
      <c r="C438" t="s">
        <v>1650</v>
      </c>
      <c r="D438" t="s">
        <v>1651</v>
      </c>
      <c r="E438">
        <v>1995</v>
      </c>
      <c r="F438">
        <v>4</v>
      </c>
      <c r="G438">
        <v>4</v>
      </c>
      <c r="H438" t="s">
        <v>123</v>
      </c>
      <c r="I438" t="s">
        <v>124</v>
      </c>
      <c r="J438" t="s">
        <v>168</v>
      </c>
      <c r="K438" t="s">
        <v>125</v>
      </c>
      <c r="L438">
        <v>70</v>
      </c>
      <c r="M438" t="s">
        <v>296</v>
      </c>
      <c r="N438">
        <v>1464</v>
      </c>
      <c r="O438">
        <v>4907</v>
      </c>
      <c r="P438">
        <v>1860</v>
      </c>
      <c r="Q438" t="s">
        <v>336</v>
      </c>
      <c r="R438">
        <v>4</v>
      </c>
      <c r="S438">
        <v>8.4</v>
      </c>
      <c r="T438">
        <v>11.5</v>
      </c>
      <c r="U438" t="s">
        <v>1652</v>
      </c>
      <c r="V438" t="s">
        <v>912</v>
      </c>
      <c r="W438">
        <v>8</v>
      </c>
      <c r="X438" t="s">
        <v>1653</v>
      </c>
      <c r="Y438" t="s">
        <v>156</v>
      </c>
      <c r="Z438" t="s">
        <v>156</v>
      </c>
      <c r="AA438" t="s">
        <v>1654</v>
      </c>
      <c r="AB438" t="s">
        <v>1655</v>
      </c>
      <c r="AC438" t="s">
        <v>647</v>
      </c>
      <c r="AD438" t="s">
        <v>1656</v>
      </c>
      <c r="AE438" t="s">
        <v>1300</v>
      </c>
      <c r="AF438" t="s">
        <v>1300</v>
      </c>
      <c r="AG438" t="s">
        <v>131</v>
      </c>
      <c r="AH438" t="s">
        <v>166</v>
      </c>
      <c r="AI438" t="s">
        <v>280</v>
      </c>
      <c r="AJ438" t="s">
        <v>632</v>
      </c>
      <c r="AK438" t="s">
        <v>633</v>
      </c>
      <c r="AL438" t="s">
        <v>134</v>
      </c>
      <c r="AM438" t="s">
        <v>135</v>
      </c>
      <c r="AN438" t="s">
        <v>135</v>
      </c>
      <c r="AO438" t="s">
        <v>137</v>
      </c>
      <c r="AP438">
        <v>5</v>
      </c>
      <c r="AQ438" t="s">
        <v>396</v>
      </c>
      <c r="AR438" t="s">
        <v>150</v>
      </c>
      <c r="AS438" t="s">
        <v>1657</v>
      </c>
      <c r="AT438" t="s">
        <v>1300</v>
      </c>
      <c r="AU438" t="s">
        <v>137</v>
      </c>
      <c r="AV438" t="s">
        <v>137</v>
      </c>
      <c r="AW438" t="s">
        <v>164</v>
      </c>
      <c r="AX438" t="s">
        <v>137</v>
      </c>
      <c r="AY438" t="s">
        <v>137</v>
      </c>
      <c r="AZ438" t="s">
        <v>361</v>
      </c>
      <c r="BA438" t="s">
        <v>137</v>
      </c>
      <c r="BB438" t="s">
        <v>323</v>
      </c>
      <c r="BC438">
        <v>520</v>
      </c>
      <c r="BD438" t="s">
        <v>137</v>
      </c>
      <c r="BE438" t="s">
        <v>137</v>
      </c>
      <c r="BF438" t="s">
        <v>137</v>
      </c>
      <c r="BG438" t="s">
        <v>134</v>
      </c>
      <c r="BH438" t="s">
        <v>193</v>
      </c>
      <c r="BI438" t="s">
        <v>137</v>
      </c>
      <c r="BJ438" t="s">
        <v>260</v>
      </c>
      <c r="BK438" t="s">
        <v>137</v>
      </c>
      <c r="BL438" t="s">
        <v>174</v>
      </c>
      <c r="BM438" t="s">
        <v>137</v>
      </c>
      <c r="BN438" t="s">
        <v>142</v>
      </c>
      <c r="BO438" t="s">
        <v>135</v>
      </c>
      <c r="BP438" t="s">
        <v>150</v>
      </c>
      <c r="BQ438" t="s">
        <v>145</v>
      </c>
      <c r="BR438" t="s">
        <v>137</v>
      </c>
      <c r="BS438">
        <v>11.4</v>
      </c>
      <c r="BT438" t="s">
        <v>137</v>
      </c>
      <c r="BU438" t="s">
        <v>146</v>
      </c>
      <c r="BV438" t="s">
        <v>147</v>
      </c>
      <c r="BW438" t="s">
        <v>235</v>
      </c>
      <c r="BX438" t="s">
        <v>137</v>
      </c>
      <c r="BY438" t="s">
        <v>137</v>
      </c>
      <c r="BZ438" t="s">
        <v>137</v>
      </c>
      <c r="CA438" t="s">
        <v>137</v>
      </c>
      <c r="CB438" t="s">
        <v>137</v>
      </c>
      <c r="CC438" t="s">
        <v>137</v>
      </c>
      <c r="CD438" t="s">
        <v>137</v>
      </c>
      <c r="CE438" t="s">
        <v>137</v>
      </c>
      <c r="CF438" t="s">
        <v>137</v>
      </c>
      <c r="CG438" t="s">
        <v>137</v>
      </c>
      <c r="CH438" t="s">
        <v>137</v>
      </c>
      <c r="CI438" t="s">
        <v>210</v>
      </c>
      <c r="CJ438" t="s">
        <v>1658</v>
      </c>
      <c r="CK438" t="s">
        <v>1659</v>
      </c>
      <c r="CL438" t="s">
        <v>137</v>
      </c>
      <c r="CM438" t="s">
        <v>137</v>
      </c>
      <c r="CN438" t="s">
        <v>137</v>
      </c>
      <c r="CO438" t="s">
        <v>137</v>
      </c>
      <c r="CP438">
        <v>8</v>
      </c>
      <c r="CQ438" t="s">
        <v>373</v>
      </c>
      <c r="CR438" t="s">
        <v>226</v>
      </c>
      <c r="CS438" t="s">
        <v>137</v>
      </c>
      <c r="CT438" t="s">
        <v>137</v>
      </c>
      <c r="CU438" t="s">
        <v>137</v>
      </c>
      <c r="CV438" t="s">
        <v>137</v>
      </c>
      <c r="CW438" t="s">
        <v>137</v>
      </c>
      <c r="CX438" t="s">
        <v>161</v>
      </c>
      <c r="CY438" t="s">
        <v>200</v>
      </c>
      <c r="CZ438" t="s">
        <v>137</v>
      </c>
      <c r="DA438" t="s">
        <v>137</v>
      </c>
      <c r="DB438" t="s">
        <v>325</v>
      </c>
      <c r="DC438" t="s">
        <v>137</v>
      </c>
      <c r="DD438" t="s">
        <v>137</v>
      </c>
      <c r="DE438" t="s">
        <v>208</v>
      </c>
      <c r="DF438" t="s">
        <v>137</v>
      </c>
      <c r="DG438" t="s">
        <v>137</v>
      </c>
      <c r="DH438" t="s">
        <v>137</v>
      </c>
      <c r="DI438" t="s">
        <v>137</v>
      </c>
      <c r="DJ438" t="s">
        <v>137</v>
      </c>
      <c r="DK438" t="s">
        <v>137</v>
      </c>
      <c r="DL438" t="s">
        <v>137</v>
      </c>
      <c r="DM438" t="s">
        <v>137</v>
      </c>
      <c r="DN438" t="s">
        <v>137</v>
      </c>
      <c r="DO438" t="s">
        <v>137</v>
      </c>
      <c r="DP438" t="s">
        <v>137</v>
      </c>
      <c r="DQ438">
        <v>2</v>
      </c>
      <c r="DR438" t="s">
        <v>1480</v>
      </c>
      <c r="DT438">
        <f t="shared" si="12"/>
        <v>0</v>
      </c>
    </row>
    <row r="439" spans="1:124" x14ac:dyDescent="0.3">
      <c r="A439">
        <v>726</v>
      </c>
      <c r="B439" t="s">
        <v>622</v>
      </c>
      <c r="C439" t="s">
        <v>1650</v>
      </c>
      <c r="D439" t="s">
        <v>1660</v>
      </c>
      <c r="E439">
        <v>2993</v>
      </c>
      <c r="F439">
        <v>6</v>
      </c>
      <c r="G439">
        <v>4</v>
      </c>
      <c r="H439" t="s">
        <v>123</v>
      </c>
      <c r="I439" t="s">
        <v>124</v>
      </c>
      <c r="J439" t="s">
        <v>168</v>
      </c>
      <c r="K439" t="s">
        <v>125</v>
      </c>
      <c r="L439">
        <v>70</v>
      </c>
      <c r="M439" t="s">
        <v>296</v>
      </c>
      <c r="N439">
        <v>1464</v>
      </c>
      <c r="O439">
        <v>4907</v>
      </c>
      <c r="P439">
        <v>1860</v>
      </c>
      <c r="Q439" t="s">
        <v>336</v>
      </c>
      <c r="R439">
        <v>4</v>
      </c>
      <c r="S439">
        <v>13.1</v>
      </c>
      <c r="T439" s="10">
        <v>16.100000000000001</v>
      </c>
      <c r="U439" t="s">
        <v>1661</v>
      </c>
      <c r="V439" t="s">
        <v>912</v>
      </c>
      <c r="W439">
        <v>8</v>
      </c>
      <c r="X439" t="s">
        <v>1653</v>
      </c>
      <c r="Y439" t="s">
        <v>156</v>
      </c>
      <c r="Z439" t="s">
        <v>156</v>
      </c>
      <c r="AA439" t="s">
        <v>1654</v>
      </c>
      <c r="AB439" t="s">
        <v>1655</v>
      </c>
      <c r="AC439" t="s">
        <v>647</v>
      </c>
      <c r="AD439" t="s">
        <v>1656</v>
      </c>
      <c r="AE439" t="s">
        <v>1662</v>
      </c>
      <c r="AF439" t="s">
        <v>1556</v>
      </c>
      <c r="AG439" t="s">
        <v>131</v>
      </c>
      <c r="AH439" t="s">
        <v>166</v>
      </c>
      <c r="AI439" t="s">
        <v>280</v>
      </c>
      <c r="AJ439" t="s">
        <v>1663</v>
      </c>
      <c r="AK439" t="s">
        <v>1664</v>
      </c>
      <c r="AL439" t="s">
        <v>134</v>
      </c>
      <c r="AM439" t="s">
        <v>135</v>
      </c>
      <c r="AN439" t="s">
        <v>135</v>
      </c>
      <c r="AO439" t="s">
        <v>137</v>
      </c>
      <c r="AP439">
        <v>5</v>
      </c>
      <c r="AQ439" t="s">
        <v>396</v>
      </c>
      <c r="AR439" t="s">
        <v>150</v>
      </c>
      <c r="AS439" t="s">
        <v>1657</v>
      </c>
      <c r="AT439" t="s">
        <v>1249</v>
      </c>
      <c r="AU439" t="s">
        <v>137</v>
      </c>
      <c r="AV439" t="s">
        <v>137</v>
      </c>
      <c r="AW439" t="s">
        <v>164</v>
      </c>
      <c r="AX439" t="s">
        <v>137</v>
      </c>
      <c r="AY439" t="s">
        <v>137</v>
      </c>
      <c r="AZ439" t="s">
        <v>361</v>
      </c>
      <c r="BA439" t="s">
        <v>137</v>
      </c>
      <c r="BB439" t="s">
        <v>199</v>
      </c>
      <c r="BC439">
        <v>520</v>
      </c>
      <c r="BD439" t="s">
        <v>137</v>
      </c>
      <c r="BE439" t="s">
        <v>137</v>
      </c>
      <c r="BF439" t="s">
        <v>137</v>
      </c>
      <c r="BG439" t="s">
        <v>134</v>
      </c>
      <c r="BH439" t="s">
        <v>193</v>
      </c>
      <c r="BI439" t="s">
        <v>137</v>
      </c>
      <c r="BJ439" t="s">
        <v>260</v>
      </c>
      <c r="BK439" t="s">
        <v>137</v>
      </c>
      <c r="BL439" t="s">
        <v>174</v>
      </c>
      <c r="BM439" t="s">
        <v>137</v>
      </c>
      <c r="BN439" t="s">
        <v>142</v>
      </c>
      <c r="BO439" t="s">
        <v>135</v>
      </c>
      <c r="BP439" t="s">
        <v>150</v>
      </c>
      <c r="BQ439" t="s">
        <v>145</v>
      </c>
      <c r="BR439" t="s">
        <v>137</v>
      </c>
      <c r="BS439" s="10">
        <v>11.4</v>
      </c>
      <c r="BT439" t="s">
        <v>137</v>
      </c>
      <c r="BU439" t="s">
        <v>146</v>
      </c>
      <c r="BV439" t="s">
        <v>147</v>
      </c>
      <c r="BW439" t="s">
        <v>235</v>
      </c>
      <c r="BX439" t="s">
        <v>137</v>
      </c>
      <c r="BY439" t="s">
        <v>137</v>
      </c>
      <c r="BZ439" t="s">
        <v>137</v>
      </c>
      <c r="CA439" t="s">
        <v>137</v>
      </c>
      <c r="CB439" t="s">
        <v>137</v>
      </c>
      <c r="CC439" t="s">
        <v>137</v>
      </c>
      <c r="CD439" t="s">
        <v>137</v>
      </c>
      <c r="CE439" t="s">
        <v>137</v>
      </c>
      <c r="CF439" t="s">
        <v>137</v>
      </c>
      <c r="CG439" t="s">
        <v>137</v>
      </c>
      <c r="CH439" t="s">
        <v>137</v>
      </c>
      <c r="CI439" t="s">
        <v>210</v>
      </c>
      <c r="CJ439" t="s">
        <v>1658</v>
      </c>
      <c r="CK439" t="s">
        <v>1665</v>
      </c>
      <c r="CL439" t="s">
        <v>137</v>
      </c>
      <c r="CM439" t="s">
        <v>137</v>
      </c>
      <c r="CN439" t="s">
        <v>137</v>
      </c>
      <c r="CO439" t="s">
        <v>137</v>
      </c>
      <c r="CP439">
        <v>8</v>
      </c>
      <c r="CQ439" t="s">
        <v>496</v>
      </c>
      <c r="CR439" t="s">
        <v>226</v>
      </c>
      <c r="CS439" t="s">
        <v>137</v>
      </c>
      <c r="CT439" t="s">
        <v>137</v>
      </c>
      <c r="CU439" t="s">
        <v>137</v>
      </c>
      <c r="CV439" t="s">
        <v>137</v>
      </c>
      <c r="CW439" t="s">
        <v>137</v>
      </c>
      <c r="CX439" t="s">
        <v>161</v>
      </c>
      <c r="CY439" t="s">
        <v>200</v>
      </c>
      <c r="CZ439" t="s">
        <v>137</v>
      </c>
      <c r="DA439" t="s">
        <v>137</v>
      </c>
      <c r="DB439" t="s">
        <v>325</v>
      </c>
      <c r="DC439" t="s">
        <v>137</v>
      </c>
      <c r="DD439" t="s">
        <v>137</v>
      </c>
      <c r="DE439" t="s">
        <v>208</v>
      </c>
      <c r="DF439" t="s">
        <v>137</v>
      </c>
      <c r="DG439" t="s">
        <v>137</v>
      </c>
      <c r="DH439" t="s">
        <v>137</v>
      </c>
      <c r="DI439" t="s">
        <v>137</v>
      </c>
      <c r="DJ439" t="s">
        <v>137</v>
      </c>
      <c r="DK439" t="s">
        <v>137</v>
      </c>
      <c r="DL439" t="s">
        <v>137</v>
      </c>
      <c r="DM439" t="s">
        <v>137</v>
      </c>
      <c r="DN439" t="s">
        <v>137</v>
      </c>
      <c r="DO439" t="s">
        <v>137</v>
      </c>
      <c r="DP439" t="s">
        <v>137</v>
      </c>
      <c r="DQ439">
        <v>2</v>
      </c>
      <c r="DR439" t="s">
        <v>1480</v>
      </c>
      <c r="DT439">
        <f t="shared" si="12"/>
        <v>0</v>
      </c>
    </row>
    <row r="440" spans="1:124" x14ac:dyDescent="0.3">
      <c r="A440">
        <v>727</v>
      </c>
      <c r="B440" t="s">
        <v>622</v>
      </c>
      <c r="C440" t="s">
        <v>1650</v>
      </c>
      <c r="D440" t="s">
        <v>1666</v>
      </c>
      <c r="E440">
        <v>1998</v>
      </c>
      <c r="F440">
        <v>6</v>
      </c>
      <c r="G440">
        <v>4</v>
      </c>
      <c r="H440" t="s">
        <v>123</v>
      </c>
      <c r="I440" t="s">
        <v>124</v>
      </c>
      <c r="J440" t="s">
        <v>168</v>
      </c>
      <c r="K440" t="s">
        <v>125</v>
      </c>
      <c r="L440">
        <v>70</v>
      </c>
      <c r="M440" t="s">
        <v>126</v>
      </c>
      <c r="N440">
        <v>1464</v>
      </c>
      <c r="O440">
        <v>4907</v>
      </c>
      <c r="P440">
        <v>1860</v>
      </c>
      <c r="Q440" t="s">
        <v>336</v>
      </c>
      <c r="R440">
        <v>4</v>
      </c>
      <c r="S440">
        <v>15.01</v>
      </c>
      <c r="T440" s="11" t="s">
        <v>128</v>
      </c>
      <c r="U440" t="s">
        <v>1667</v>
      </c>
      <c r="V440" t="s">
        <v>912</v>
      </c>
      <c r="W440">
        <v>8</v>
      </c>
      <c r="X440" t="s">
        <v>1653</v>
      </c>
      <c r="Y440" t="s">
        <v>156</v>
      </c>
      <c r="Z440" t="s">
        <v>156</v>
      </c>
      <c r="AA440" t="s">
        <v>1654</v>
      </c>
      <c r="AB440" t="s">
        <v>1655</v>
      </c>
      <c r="AC440" t="s">
        <v>647</v>
      </c>
      <c r="AD440" t="s">
        <v>1656</v>
      </c>
      <c r="AE440" t="s">
        <v>1662</v>
      </c>
      <c r="AF440" t="s">
        <v>1556</v>
      </c>
      <c r="AG440" t="s">
        <v>131</v>
      </c>
      <c r="AH440" t="s">
        <v>166</v>
      </c>
      <c r="AI440" t="s">
        <v>280</v>
      </c>
      <c r="AJ440" t="s">
        <v>1668</v>
      </c>
      <c r="AK440" t="s">
        <v>1669</v>
      </c>
      <c r="AL440" t="s">
        <v>134</v>
      </c>
      <c r="AM440" t="s">
        <v>135</v>
      </c>
      <c r="AN440" t="s">
        <v>135</v>
      </c>
      <c r="AO440" t="s">
        <v>137</v>
      </c>
      <c r="AP440">
        <v>5</v>
      </c>
      <c r="AQ440" t="s">
        <v>396</v>
      </c>
      <c r="AR440" t="s">
        <v>150</v>
      </c>
      <c r="AS440" t="s">
        <v>1657</v>
      </c>
      <c r="AT440" t="s">
        <v>1249</v>
      </c>
      <c r="AU440" t="s">
        <v>137</v>
      </c>
      <c r="AV440" t="s">
        <v>137</v>
      </c>
      <c r="AW440" t="s">
        <v>164</v>
      </c>
      <c r="AX440" t="s">
        <v>137</v>
      </c>
      <c r="AY440" t="s">
        <v>137</v>
      </c>
      <c r="AZ440" t="s">
        <v>361</v>
      </c>
      <c r="BA440" t="s">
        <v>137</v>
      </c>
      <c r="BB440" t="s">
        <v>199</v>
      </c>
      <c r="BC440">
        <v>520</v>
      </c>
      <c r="BD440" t="s">
        <v>137</v>
      </c>
      <c r="BE440" t="s">
        <v>137</v>
      </c>
      <c r="BF440" t="s">
        <v>137</v>
      </c>
      <c r="BG440" t="s">
        <v>134</v>
      </c>
      <c r="BH440" t="s">
        <v>193</v>
      </c>
      <c r="BI440" t="s">
        <v>137</v>
      </c>
      <c r="BJ440" t="s">
        <v>260</v>
      </c>
      <c r="BK440" t="s">
        <v>137</v>
      </c>
      <c r="BL440" t="s">
        <v>174</v>
      </c>
      <c r="BM440" t="s">
        <v>137</v>
      </c>
      <c r="BN440" t="s">
        <v>142</v>
      </c>
      <c r="BO440" t="s">
        <v>135</v>
      </c>
      <c r="BP440" t="s">
        <v>150</v>
      </c>
      <c r="BQ440" t="s">
        <v>145</v>
      </c>
      <c r="BR440" t="s">
        <v>137</v>
      </c>
      <c r="BS440" s="10">
        <v>11.4</v>
      </c>
      <c r="BT440" t="s">
        <v>137</v>
      </c>
      <c r="BU440" t="s">
        <v>146</v>
      </c>
      <c r="BV440" t="s">
        <v>147</v>
      </c>
      <c r="BW440" t="s">
        <v>235</v>
      </c>
      <c r="BX440" t="s">
        <v>137</v>
      </c>
      <c r="BY440" t="s">
        <v>137</v>
      </c>
      <c r="BZ440" t="s">
        <v>137</v>
      </c>
      <c r="CA440" t="s">
        <v>137</v>
      </c>
      <c r="CB440" t="s">
        <v>137</v>
      </c>
      <c r="CC440" t="s">
        <v>137</v>
      </c>
      <c r="CD440" t="s">
        <v>137</v>
      </c>
      <c r="CE440" t="s">
        <v>137</v>
      </c>
      <c r="CF440" t="s">
        <v>137</v>
      </c>
      <c r="CG440" t="s">
        <v>137</v>
      </c>
      <c r="CH440" t="s">
        <v>137</v>
      </c>
      <c r="CI440" t="s">
        <v>210</v>
      </c>
      <c r="CJ440" t="s">
        <v>1658</v>
      </c>
      <c r="CK440" t="s">
        <v>1670</v>
      </c>
      <c r="CL440" t="s">
        <v>137</v>
      </c>
      <c r="CM440" t="s">
        <v>137</v>
      </c>
      <c r="CN440" t="s">
        <v>137</v>
      </c>
      <c r="CO440" t="s">
        <v>137</v>
      </c>
      <c r="CP440">
        <v>8</v>
      </c>
      <c r="CQ440" t="s">
        <v>373</v>
      </c>
      <c r="CR440" t="s">
        <v>226</v>
      </c>
      <c r="CS440" t="s">
        <v>137</v>
      </c>
      <c r="CT440" t="s">
        <v>137</v>
      </c>
      <c r="CU440" t="s">
        <v>137</v>
      </c>
      <c r="CV440" t="s">
        <v>137</v>
      </c>
      <c r="CW440" t="s">
        <v>137</v>
      </c>
      <c r="CX440" t="s">
        <v>161</v>
      </c>
      <c r="CY440" t="s">
        <v>200</v>
      </c>
      <c r="CZ440" t="s">
        <v>137</v>
      </c>
      <c r="DA440" t="s">
        <v>137</v>
      </c>
      <c r="DB440" t="s">
        <v>325</v>
      </c>
      <c r="DC440" t="s">
        <v>137</v>
      </c>
      <c r="DD440" t="s">
        <v>137</v>
      </c>
      <c r="DE440" t="s">
        <v>208</v>
      </c>
      <c r="DF440" t="s">
        <v>137</v>
      </c>
      <c r="DG440" t="s">
        <v>137</v>
      </c>
      <c r="DH440" t="s">
        <v>137</v>
      </c>
      <c r="DI440" t="s">
        <v>137</v>
      </c>
      <c r="DJ440" t="s">
        <v>137</v>
      </c>
      <c r="DK440" t="s">
        <v>137</v>
      </c>
      <c r="DL440" t="s">
        <v>137</v>
      </c>
      <c r="DM440" t="s">
        <v>137</v>
      </c>
      <c r="DN440" t="s">
        <v>137</v>
      </c>
      <c r="DO440" t="s">
        <v>137</v>
      </c>
      <c r="DP440" t="s">
        <v>137</v>
      </c>
      <c r="DQ440">
        <v>2</v>
      </c>
      <c r="DR440" t="s">
        <v>1480</v>
      </c>
      <c r="DT440">
        <f t="shared" si="12"/>
        <v>1</v>
      </c>
    </row>
    <row r="441" spans="1:124" x14ac:dyDescent="0.3">
      <c r="A441">
        <v>728</v>
      </c>
      <c r="B441" t="s">
        <v>622</v>
      </c>
      <c r="C441" t="s">
        <v>1671</v>
      </c>
      <c r="D441" t="s">
        <v>1672</v>
      </c>
      <c r="E441">
        <v>2993</v>
      </c>
      <c r="F441">
        <v>6</v>
      </c>
      <c r="G441">
        <v>4</v>
      </c>
      <c r="H441" t="s">
        <v>571</v>
      </c>
      <c r="I441" t="s">
        <v>295</v>
      </c>
      <c r="J441" t="s">
        <v>168</v>
      </c>
      <c r="K441" t="s">
        <v>125</v>
      </c>
      <c r="L441">
        <v>88</v>
      </c>
      <c r="M441" t="s">
        <v>296</v>
      </c>
      <c r="N441">
        <v>1481</v>
      </c>
      <c r="O441">
        <v>5219</v>
      </c>
      <c r="P441">
        <v>2142</v>
      </c>
      <c r="Q441" t="s">
        <v>336</v>
      </c>
      <c r="R441">
        <v>4</v>
      </c>
      <c r="S441">
        <v>17</v>
      </c>
      <c r="T441" s="11" t="s">
        <v>128</v>
      </c>
      <c r="U441" t="s">
        <v>1673</v>
      </c>
      <c r="V441" t="s">
        <v>1078</v>
      </c>
      <c r="W441">
        <v>8</v>
      </c>
      <c r="X441" t="s">
        <v>706</v>
      </c>
      <c r="Y441" t="s">
        <v>156</v>
      </c>
      <c r="Z441" t="s">
        <v>156</v>
      </c>
      <c r="AA441" t="s">
        <v>707</v>
      </c>
      <c r="AB441" t="s">
        <v>707</v>
      </c>
      <c r="AC441" t="s">
        <v>726</v>
      </c>
      <c r="AD441" t="s">
        <v>727</v>
      </c>
      <c r="AE441" t="s">
        <v>1674</v>
      </c>
      <c r="AF441" t="s">
        <v>1675</v>
      </c>
      <c r="AG441" t="s">
        <v>131</v>
      </c>
      <c r="AH441" t="s">
        <v>166</v>
      </c>
      <c r="AI441" t="s">
        <v>280</v>
      </c>
      <c r="AJ441" t="s">
        <v>711</v>
      </c>
      <c r="AK441" t="s">
        <v>712</v>
      </c>
      <c r="AL441" t="s">
        <v>134</v>
      </c>
      <c r="AM441" t="s">
        <v>135</v>
      </c>
      <c r="AN441" t="s">
        <v>135</v>
      </c>
      <c r="AO441" t="s">
        <v>137</v>
      </c>
      <c r="AP441">
        <v>4</v>
      </c>
      <c r="AQ441" t="s">
        <v>396</v>
      </c>
      <c r="AR441" t="s">
        <v>150</v>
      </c>
      <c r="AS441" t="s">
        <v>713</v>
      </c>
      <c r="AT441" t="s">
        <v>1674</v>
      </c>
      <c r="AU441" t="s">
        <v>137</v>
      </c>
      <c r="AV441" t="s">
        <v>137</v>
      </c>
      <c r="AW441" t="s">
        <v>164</v>
      </c>
      <c r="AX441" t="s">
        <v>137</v>
      </c>
      <c r="AY441" t="s">
        <v>137</v>
      </c>
      <c r="AZ441" t="s">
        <v>361</v>
      </c>
      <c r="BA441" t="s">
        <v>137</v>
      </c>
      <c r="BB441" t="s">
        <v>199</v>
      </c>
      <c r="BC441">
        <v>378</v>
      </c>
      <c r="BD441" t="s">
        <v>137</v>
      </c>
      <c r="BE441" t="s">
        <v>137</v>
      </c>
      <c r="BF441" t="s">
        <v>137</v>
      </c>
      <c r="BG441" t="s">
        <v>134</v>
      </c>
      <c r="BH441" t="s">
        <v>193</v>
      </c>
      <c r="BI441" t="s">
        <v>137</v>
      </c>
      <c r="BJ441" t="s">
        <v>193</v>
      </c>
      <c r="BK441" t="s">
        <v>137</v>
      </c>
      <c r="BL441" t="s">
        <v>174</v>
      </c>
      <c r="BM441" t="s">
        <v>137</v>
      </c>
      <c r="BN441" t="s">
        <v>142</v>
      </c>
      <c r="BO441" t="s">
        <v>135</v>
      </c>
      <c r="BP441" t="s">
        <v>150</v>
      </c>
      <c r="BQ441" t="s">
        <v>145</v>
      </c>
      <c r="BR441" t="s">
        <v>137</v>
      </c>
      <c r="BS441" s="10">
        <v>5.2</v>
      </c>
      <c r="BT441" t="s">
        <v>137</v>
      </c>
      <c r="BU441" t="s">
        <v>146</v>
      </c>
      <c r="BV441" t="s">
        <v>147</v>
      </c>
      <c r="BW441" t="s">
        <v>653</v>
      </c>
      <c r="BX441" t="s">
        <v>137</v>
      </c>
      <c r="BY441" t="s">
        <v>137</v>
      </c>
      <c r="BZ441" t="s">
        <v>137</v>
      </c>
      <c r="CA441" t="s">
        <v>137</v>
      </c>
      <c r="CB441" t="s">
        <v>137</v>
      </c>
      <c r="CC441" t="s">
        <v>137</v>
      </c>
      <c r="CD441" t="s">
        <v>137</v>
      </c>
      <c r="CE441" t="s">
        <v>137</v>
      </c>
      <c r="CF441" t="s">
        <v>137</v>
      </c>
      <c r="CG441" t="s">
        <v>137</v>
      </c>
      <c r="CH441" t="s">
        <v>137</v>
      </c>
      <c r="CI441" t="s">
        <v>210</v>
      </c>
      <c r="CJ441" t="s">
        <v>1077</v>
      </c>
      <c r="CK441" t="s">
        <v>1676</v>
      </c>
      <c r="CL441" t="s">
        <v>137</v>
      </c>
      <c r="CM441" t="s">
        <v>137</v>
      </c>
      <c r="CN441" t="s">
        <v>137</v>
      </c>
      <c r="CO441" t="s">
        <v>137</v>
      </c>
      <c r="CP441">
        <v>6</v>
      </c>
      <c r="CQ441" t="s">
        <v>373</v>
      </c>
      <c r="CR441" t="s">
        <v>226</v>
      </c>
      <c r="CS441" t="s">
        <v>137</v>
      </c>
      <c r="CT441" t="s">
        <v>137</v>
      </c>
      <c r="CU441" t="s">
        <v>137</v>
      </c>
      <c r="CV441" t="s">
        <v>137</v>
      </c>
      <c r="CW441" t="s">
        <v>137</v>
      </c>
      <c r="CX441" t="s">
        <v>161</v>
      </c>
      <c r="CY441" t="s">
        <v>200</v>
      </c>
      <c r="CZ441" t="s">
        <v>137</v>
      </c>
      <c r="DA441" t="s">
        <v>137</v>
      </c>
      <c r="DB441" t="s">
        <v>325</v>
      </c>
      <c r="DC441" t="s">
        <v>137</v>
      </c>
      <c r="DD441" t="s">
        <v>137</v>
      </c>
      <c r="DE441" t="s">
        <v>208</v>
      </c>
      <c r="DF441" t="s">
        <v>137</v>
      </c>
      <c r="DG441" t="s">
        <v>137</v>
      </c>
      <c r="DH441" t="s">
        <v>137</v>
      </c>
      <c r="DI441" t="s">
        <v>137</v>
      </c>
      <c r="DJ441" t="s">
        <v>137</v>
      </c>
      <c r="DK441" t="s">
        <v>137</v>
      </c>
      <c r="DL441" t="s">
        <v>137</v>
      </c>
      <c r="DM441" t="s">
        <v>137</v>
      </c>
      <c r="DN441" t="s">
        <v>137</v>
      </c>
      <c r="DO441" t="s">
        <v>137</v>
      </c>
      <c r="DP441" t="s">
        <v>137</v>
      </c>
      <c r="DQ441">
        <v>2</v>
      </c>
      <c r="DR441" t="s">
        <v>1480</v>
      </c>
      <c r="DT441">
        <f t="shared" si="12"/>
        <v>1</v>
      </c>
    </row>
    <row r="442" spans="1:124" x14ac:dyDescent="0.3">
      <c r="A442">
        <v>729</v>
      </c>
      <c r="B442" t="s">
        <v>622</v>
      </c>
      <c r="C442" t="s">
        <v>1671</v>
      </c>
      <c r="D442" t="s">
        <v>1677</v>
      </c>
      <c r="E442">
        <v>2993</v>
      </c>
      <c r="F442">
        <v>6</v>
      </c>
      <c r="G442">
        <v>4</v>
      </c>
      <c r="H442" t="s">
        <v>571</v>
      </c>
      <c r="I442" t="s">
        <v>295</v>
      </c>
      <c r="J442" t="s">
        <v>168</v>
      </c>
      <c r="K442" t="s">
        <v>125</v>
      </c>
      <c r="L442">
        <v>88</v>
      </c>
      <c r="M442" t="s">
        <v>296</v>
      </c>
      <c r="N442">
        <v>1481</v>
      </c>
      <c r="O442">
        <v>5219</v>
      </c>
      <c r="P442">
        <v>2142</v>
      </c>
      <c r="Q442" t="s">
        <v>336</v>
      </c>
      <c r="R442">
        <v>4</v>
      </c>
      <c r="S442">
        <v>17</v>
      </c>
      <c r="T442" s="11" t="s">
        <v>128</v>
      </c>
      <c r="U442" t="s">
        <v>1673</v>
      </c>
      <c r="V442" t="s">
        <v>1078</v>
      </c>
      <c r="W442">
        <v>8</v>
      </c>
      <c r="X442" t="s">
        <v>706</v>
      </c>
      <c r="Y442" t="s">
        <v>156</v>
      </c>
      <c r="Z442" t="s">
        <v>156</v>
      </c>
      <c r="AA442" t="s">
        <v>707</v>
      </c>
      <c r="AB442" t="s">
        <v>707</v>
      </c>
      <c r="AC442" t="s">
        <v>726</v>
      </c>
      <c r="AD442" t="s">
        <v>727</v>
      </c>
      <c r="AE442" t="s">
        <v>1674</v>
      </c>
      <c r="AF442" t="s">
        <v>1675</v>
      </c>
      <c r="AG442" t="s">
        <v>131</v>
      </c>
      <c r="AH442" t="s">
        <v>166</v>
      </c>
      <c r="AI442" t="s">
        <v>280</v>
      </c>
      <c r="AJ442" t="s">
        <v>711</v>
      </c>
      <c r="AK442" t="s">
        <v>712</v>
      </c>
      <c r="AL442" t="s">
        <v>134</v>
      </c>
      <c r="AM442" t="s">
        <v>135</v>
      </c>
      <c r="AN442" t="s">
        <v>135</v>
      </c>
      <c r="AO442" t="s">
        <v>137</v>
      </c>
      <c r="AP442">
        <v>4</v>
      </c>
      <c r="AQ442" t="s">
        <v>396</v>
      </c>
      <c r="AR442" t="s">
        <v>150</v>
      </c>
      <c r="AS442" t="s">
        <v>713</v>
      </c>
      <c r="AT442" t="s">
        <v>1674</v>
      </c>
      <c r="AU442" t="s">
        <v>137</v>
      </c>
      <c r="AV442" t="s">
        <v>137</v>
      </c>
      <c r="AW442" t="s">
        <v>164</v>
      </c>
      <c r="AX442" t="s">
        <v>137</v>
      </c>
      <c r="AY442" t="s">
        <v>137</v>
      </c>
      <c r="AZ442" t="s">
        <v>361</v>
      </c>
      <c r="BA442" t="s">
        <v>137</v>
      </c>
      <c r="BB442" t="s">
        <v>202</v>
      </c>
      <c r="BC442">
        <v>378</v>
      </c>
      <c r="BD442" t="s">
        <v>137</v>
      </c>
      <c r="BE442" t="s">
        <v>137</v>
      </c>
      <c r="BF442" t="s">
        <v>137</v>
      </c>
      <c r="BG442" t="s">
        <v>134</v>
      </c>
      <c r="BH442" t="s">
        <v>193</v>
      </c>
      <c r="BI442" t="s">
        <v>137</v>
      </c>
      <c r="BJ442" t="s">
        <v>193</v>
      </c>
      <c r="BK442" t="s">
        <v>137</v>
      </c>
      <c r="BL442" t="s">
        <v>174</v>
      </c>
      <c r="BM442" t="s">
        <v>137</v>
      </c>
      <c r="BN442" t="s">
        <v>142</v>
      </c>
      <c r="BO442" t="s">
        <v>135</v>
      </c>
      <c r="BP442" t="s">
        <v>150</v>
      </c>
      <c r="BQ442" t="s">
        <v>145</v>
      </c>
      <c r="BR442" t="s">
        <v>137</v>
      </c>
      <c r="BS442" s="10">
        <v>7.5</v>
      </c>
      <c r="BT442" t="s">
        <v>137</v>
      </c>
      <c r="BU442" t="s">
        <v>146</v>
      </c>
      <c r="BV442" t="s">
        <v>147</v>
      </c>
      <c r="BW442" t="s">
        <v>653</v>
      </c>
      <c r="BX442" t="s">
        <v>137</v>
      </c>
      <c r="BY442" t="s">
        <v>137</v>
      </c>
      <c r="BZ442" t="s">
        <v>137</v>
      </c>
      <c r="CA442" t="s">
        <v>137</v>
      </c>
      <c r="CB442" t="s">
        <v>137</v>
      </c>
      <c r="CC442" t="s">
        <v>137</v>
      </c>
      <c r="CD442" t="s">
        <v>137</v>
      </c>
      <c r="CE442" t="s">
        <v>137</v>
      </c>
      <c r="CF442" t="s">
        <v>137</v>
      </c>
      <c r="CG442" t="s">
        <v>137</v>
      </c>
      <c r="CH442" t="s">
        <v>137</v>
      </c>
      <c r="CI442" t="s">
        <v>210</v>
      </c>
      <c r="CJ442" t="s">
        <v>1077</v>
      </c>
      <c r="CK442" t="s">
        <v>1678</v>
      </c>
      <c r="CL442" t="s">
        <v>137</v>
      </c>
      <c r="CM442" t="s">
        <v>137</v>
      </c>
      <c r="CN442" t="s">
        <v>137</v>
      </c>
      <c r="CO442" t="s">
        <v>137</v>
      </c>
      <c r="CP442">
        <v>6</v>
      </c>
      <c r="CQ442" t="s">
        <v>373</v>
      </c>
      <c r="CR442" t="s">
        <v>226</v>
      </c>
      <c r="CS442" t="s">
        <v>137</v>
      </c>
      <c r="CT442" t="s">
        <v>137</v>
      </c>
      <c r="CU442" t="s">
        <v>137</v>
      </c>
      <c r="CV442" t="s">
        <v>137</v>
      </c>
      <c r="CW442" t="s">
        <v>137</v>
      </c>
      <c r="CX442" t="s">
        <v>161</v>
      </c>
      <c r="CY442" t="s">
        <v>200</v>
      </c>
      <c r="CZ442" t="s">
        <v>137</v>
      </c>
      <c r="DA442" t="s">
        <v>137</v>
      </c>
      <c r="DB442" t="s">
        <v>325</v>
      </c>
      <c r="DC442" t="s">
        <v>137</v>
      </c>
      <c r="DD442" t="s">
        <v>137</v>
      </c>
      <c r="DE442" t="s">
        <v>208</v>
      </c>
      <c r="DF442" t="s">
        <v>137</v>
      </c>
      <c r="DG442" t="s">
        <v>137</v>
      </c>
      <c r="DH442" t="s">
        <v>137</v>
      </c>
      <c r="DI442" t="s">
        <v>137</v>
      </c>
      <c r="DJ442" t="s">
        <v>137</v>
      </c>
      <c r="DK442" t="s">
        <v>137</v>
      </c>
      <c r="DL442" t="s">
        <v>137</v>
      </c>
      <c r="DM442" t="s">
        <v>137</v>
      </c>
      <c r="DN442" t="s">
        <v>137</v>
      </c>
      <c r="DO442" t="s">
        <v>137</v>
      </c>
      <c r="DP442" t="s">
        <v>137</v>
      </c>
      <c r="DQ442">
        <v>2</v>
      </c>
      <c r="DR442" t="s">
        <v>1480</v>
      </c>
      <c r="DT442">
        <f t="shared" si="12"/>
        <v>1</v>
      </c>
    </row>
    <row r="443" spans="1:124" x14ac:dyDescent="0.3">
      <c r="A443">
        <v>731</v>
      </c>
      <c r="B443" t="s">
        <v>622</v>
      </c>
      <c r="C443" t="s">
        <v>1671</v>
      </c>
      <c r="D443" t="s">
        <v>1679</v>
      </c>
      <c r="E443">
        <v>1995</v>
      </c>
      <c r="F443">
        <v>4</v>
      </c>
      <c r="G443">
        <v>4</v>
      </c>
      <c r="H443" t="s">
        <v>123</v>
      </c>
      <c r="I443" t="s">
        <v>295</v>
      </c>
      <c r="J443" t="s">
        <v>168</v>
      </c>
      <c r="K443" t="s">
        <v>125</v>
      </c>
      <c r="L443">
        <v>66</v>
      </c>
      <c r="M443" t="s">
        <v>296</v>
      </c>
      <c r="N443">
        <v>1538</v>
      </c>
      <c r="O443">
        <v>5091</v>
      </c>
      <c r="P443">
        <v>1902</v>
      </c>
      <c r="Q443" t="s">
        <v>336</v>
      </c>
      <c r="R443">
        <v>4</v>
      </c>
      <c r="S443">
        <v>17</v>
      </c>
      <c r="T443" s="11" t="s">
        <v>128</v>
      </c>
      <c r="U443" t="s">
        <v>1680</v>
      </c>
      <c r="V443" t="s">
        <v>573</v>
      </c>
      <c r="W443">
        <v>8</v>
      </c>
      <c r="X443" t="s">
        <v>1681</v>
      </c>
      <c r="Y443" t="s">
        <v>156</v>
      </c>
      <c r="Z443" t="s">
        <v>156</v>
      </c>
      <c r="AA443" t="s">
        <v>1682</v>
      </c>
      <c r="AB443" t="s">
        <v>1683</v>
      </c>
      <c r="AC443" t="s">
        <v>726</v>
      </c>
      <c r="AD443" t="s">
        <v>727</v>
      </c>
      <c r="AE443" t="s">
        <v>1684</v>
      </c>
      <c r="AF443" t="s">
        <v>1684</v>
      </c>
      <c r="AG443" t="s">
        <v>131</v>
      </c>
      <c r="AH443" t="s">
        <v>166</v>
      </c>
      <c r="AI443" t="s">
        <v>280</v>
      </c>
      <c r="AJ443" t="s">
        <v>1685</v>
      </c>
      <c r="AK443" t="s">
        <v>1330</v>
      </c>
      <c r="AL443" t="s">
        <v>134</v>
      </c>
      <c r="AM443" t="s">
        <v>135</v>
      </c>
      <c r="AN443" t="s">
        <v>135</v>
      </c>
      <c r="AO443" t="s">
        <v>137</v>
      </c>
      <c r="AP443">
        <v>4</v>
      </c>
      <c r="AQ443" t="s">
        <v>396</v>
      </c>
      <c r="AR443" t="s">
        <v>150</v>
      </c>
      <c r="AS443" t="s">
        <v>1686</v>
      </c>
      <c r="AT443" t="s">
        <v>1684</v>
      </c>
      <c r="AU443" t="s">
        <v>137</v>
      </c>
      <c r="AV443" t="s">
        <v>137</v>
      </c>
      <c r="AW443" t="s">
        <v>164</v>
      </c>
      <c r="AX443" t="s">
        <v>137</v>
      </c>
      <c r="AY443" t="s">
        <v>137</v>
      </c>
      <c r="AZ443" t="s">
        <v>361</v>
      </c>
      <c r="BA443" t="s">
        <v>137</v>
      </c>
      <c r="BB443" t="s">
        <v>202</v>
      </c>
      <c r="BC443">
        <v>610</v>
      </c>
      <c r="BD443" t="s">
        <v>137</v>
      </c>
      <c r="BE443" t="s">
        <v>137</v>
      </c>
      <c r="BF443" t="s">
        <v>137</v>
      </c>
      <c r="BG443" t="s">
        <v>134</v>
      </c>
      <c r="BH443" t="s">
        <v>193</v>
      </c>
      <c r="BI443" t="s">
        <v>137</v>
      </c>
      <c r="BJ443" t="s">
        <v>193</v>
      </c>
      <c r="BK443" t="s">
        <v>137</v>
      </c>
      <c r="BL443" t="s">
        <v>174</v>
      </c>
      <c r="BM443" t="s">
        <v>137</v>
      </c>
      <c r="BN443" t="s">
        <v>142</v>
      </c>
      <c r="BO443" t="s">
        <v>135</v>
      </c>
      <c r="BP443" t="s">
        <v>150</v>
      </c>
      <c r="BQ443" t="s">
        <v>145</v>
      </c>
      <c r="BR443" t="s">
        <v>137</v>
      </c>
      <c r="BS443" s="10">
        <v>5.2</v>
      </c>
      <c r="BT443" t="s">
        <v>137</v>
      </c>
      <c r="BU443" t="s">
        <v>146</v>
      </c>
      <c r="BV443" t="s">
        <v>147</v>
      </c>
      <c r="BW443" t="s">
        <v>653</v>
      </c>
      <c r="BX443" t="s">
        <v>137</v>
      </c>
      <c r="BY443" t="s">
        <v>137</v>
      </c>
      <c r="BZ443" t="s">
        <v>137</v>
      </c>
      <c r="CA443" t="s">
        <v>137</v>
      </c>
      <c r="CB443" t="s">
        <v>137</v>
      </c>
      <c r="CC443" t="s">
        <v>137</v>
      </c>
      <c r="CD443" t="s">
        <v>137</v>
      </c>
      <c r="CE443" t="s">
        <v>137</v>
      </c>
      <c r="CF443" t="s">
        <v>137</v>
      </c>
      <c r="CG443" t="s">
        <v>137</v>
      </c>
      <c r="CH443" t="s">
        <v>137</v>
      </c>
      <c r="CI443" t="s">
        <v>210</v>
      </c>
      <c r="CJ443" t="s">
        <v>1077</v>
      </c>
      <c r="CK443" t="s">
        <v>1687</v>
      </c>
      <c r="CL443" t="s">
        <v>137</v>
      </c>
      <c r="CM443" t="s">
        <v>137</v>
      </c>
      <c r="CN443" t="s">
        <v>137</v>
      </c>
      <c r="CO443" t="s">
        <v>137</v>
      </c>
      <c r="CP443">
        <v>8</v>
      </c>
      <c r="CQ443" t="s">
        <v>373</v>
      </c>
      <c r="CR443" t="s">
        <v>226</v>
      </c>
      <c r="CS443" t="s">
        <v>137</v>
      </c>
      <c r="CT443" t="s">
        <v>137</v>
      </c>
      <c r="CU443" t="s">
        <v>137</v>
      </c>
      <c r="CV443" t="s">
        <v>137</v>
      </c>
      <c r="CW443" t="s">
        <v>137</v>
      </c>
      <c r="CX443" t="s">
        <v>161</v>
      </c>
      <c r="CY443" t="s">
        <v>200</v>
      </c>
      <c r="CZ443" t="s">
        <v>137</v>
      </c>
      <c r="DA443" t="s">
        <v>137</v>
      </c>
      <c r="DB443" t="s">
        <v>325</v>
      </c>
      <c r="DC443" t="s">
        <v>137</v>
      </c>
      <c r="DD443" t="s">
        <v>137</v>
      </c>
      <c r="DE443" t="s">
        <v>208</v>
      </c>
      <c r="DF443" t="s">
        <v>137</v>
      </c>
      <c r="DG443" t="s">
        <v>137</v>
      </c>
      <c r="DH443" t="s">
        <v>137</v>
      </c>
      <c r="DI443" t="s">
        <v>137</v>
      </c>
      <c r="DJ443" t="s">
        <v>137</v>
      </c>
      <c r="DK443" t="s">
        <v>137</v>
      </c>
      <c r="DL443" t="s">
        <v>137</v>
      </c>
      <c r="DM443" t="s">
        <v>137</v>
      </c>
      <c r="DN443" t="s">
        <v>137</v>
      </c>
      <c r="DO443" t="s">
        <v>137</v>
      </c>
      <c r="DP443" t="s">
        <v>137</v>
      </c>
      <c r="DQ443">
        <v>2</v>
      </c>
      <c r="DR443" t="s">
        <v>1480</v>
      </c>
      <c r="DT443">
        <f t="shared" si="12"/>
        <v>1</v>
      </c>
    </row>
    <row r="444" spans="1:124" x14ac:dyDescent="0.3">
      <c r="A444">
        <v>732</v>
      </c>
      <c r="B444" t="s">
        <v>622</v>
      </c>
      <c r="C444" t="s">
        <v>1688</v>
      </c>
      <c r="D444" t="s">
        <v>1689</v>
      </c>
      <c r="E444">
        <v>4395</v>
      </c>
      <c r="F444">
        <v>8</v>
      </c>
      <c r="G444">
        <v>4</v>
      </c>
      <c r="H444" t="s">
        <v>571</v>
      </c>
      <c r="I444" t="s">
        <v>295</v>
      </c>
      <c r="J444" t="s">
        <v>168</v>
      </c>
      <c r="K444" t="s">
        <v>125</v>
      </c>
      <c r="L444">
        <v>68</v>
      </c>
      <c r="M444" t="s">
        <v>126</v>
      </c>
      <c r="N444">
        <v>1473</v>
      </c>
      <c r="O444">
        <v>4956</v>
      </c>
      <c r="P444">
        <v>1903</v>
      </c>
      <c r="Q444" t="s">
        <v>336</v>
      </c>
      <c r="R444">
        <v>4</v>
      </c>
      <c r="S444">
        <v>17</v>
      </c>
      <c r="T444" s="11" t="s">
        <v>128</v>
      </c>
      <c r="U444" t="s">
        <v>1690</v>
      </c>
      <c r="V444" t="s">
        <v>1691</v>
      </c>
      <c r="W444">
        <v>8</v>
      </c>
      <c r="X444" t="s">
        <v>223</v>
      </c>
      <c r="Y444" t="s">
        <v>156</v>
      </c>
      <c r="Z444" t="s">
        <v>156</v>
      </c>
      <c r="AA444" t="s">
        <v>1692</v>
      </c>
      <c r="AB444" t="s">
        <v>1693</v>
      </c>
      <c r="AC444" t="s">
        <v>1694</v>
      </c>
      <c r="AD444" t="s">
        <v>1695</v>
      </c>
      <c r="AE444" t="s">
        <v>1696</v>
      </c>
      <c r="AF444" t="s">
        <v>1697</v>
      </c>
      <c r="AG444" t="s">
        <v>131</v>
      </c>
      <c r="AH444" t="s">
        <v>166</v>
      </c>
      <c r="AI444" t="s">
        <v>280</v>
      </c>
      <c r="AJ444" t="s">
        <v>1698</v>
      </c>
      <c r="AK444" t="s">
        <v>1699</v>
      </c>
      <c r="AL444" t="s">
        <v>134</v>
      </c>
      <c r="AM444" t="s">
        <v>135</v>
      </c>
      <c r="AN444" t="s">
        <v>135</v>
      </c>
      <c r="AO444" t="s">
        <v>137</v>
      </c>
      <c r="AP444">
        <v>4</v>
      </c>
      <c r="AQ444" t="s">
        <v>396</v>
      </c>
      <c r="AR444" t="s">
        <v>150</v>
      </c>
      <c r="AS444" t="s">
        <v>1700</v>
      </c>
      <c r="AT444" t="s">
        <v>1701</v>
      </c>
      <c r="AU444" t="s">
        <v>137</v>
      </c>
      <c r="AV444" t="s">
        <v>137</v>
      </c>
      <c r="AW444" t="s">
        <v>303</v>
      </c>
      <c r="AX444" t="s">
        <v>137</v>
      </c>
      <c r="AY444" t="s">
        <v>137</v>
      </c>
      <c r="AZ444" t="s">
        <v>361</v>
      </c>
      <c r="BA444" t="s">
        <v>137</v>
      </c>
      <c r="BB444" t="s">
        <v>202</v>
      </c>
      <c r="BC444">
        <v>530</v>
      </c>
      <c r="BD444" t="s">
        <v>137</v>
      </c>
      <c r="BE444" t="s">
        <v>137</v>
      </c>
      <c r="BF444" t="s">
        <v>137</v>
      </c>
      <c r="BG444" t="s">
        <v>134</v>
      </c>
      <c r="BH444" t="s">
        <v>193</v>
      </c>
      <c r="BI444" t="s">
        <v>137</v>
      </c>
      <c r="BJ444" t="s">
        <v>260</v>
      </c>
      <c r="BK444" t="s">
        <v>137</v>
      </c>
      <c r="BL444" t="s">
        <v>174</v>
      </c>
      <c r="BM444" t="s">
        <v>137</v>
      </c>
      <c r="BN444" t="s">
        <v>142</v>
      </c>
      <c r="BO444" t="s">
        <v>134</v>
      </c>
      <c r="BP444" t="s">
        <v>150</v>
      </c>
      <c r="BQ444" t="s">
        <v>145</v>
      </c>
      <c r="BR444" t="s">
        <v>137</v>
      </c>
      <c r="BS444" s="10">
        <v>5.2</v>
      </c>
      <c r="BT444" t="s">
        <v>137</v>
      </c>
      <c r="BU444" t="s">
        <v>146</v>
      </c>
      <c r="BV444" t="s">
        <v>147</v>
      </c>
      <c r="BW444" t="s">
        <v>235</v>
      </c>
      <c r="BX444" t="s">
        <v>137</v>
      </c>
      <c r="BY444" t="s">
        <v>137</v>
      </c>
      <c r="BZ444" t="s">
        <v>137</v>
      </c>
      <c r="CA444" t="s">
        <v>137</v>
      </c>
      <c r="CB444" t="s">
        <v>137</v>
      </c>
      <c r="CC444" t="s">
        <v>137</v>
      </c>
      <c r="CD444" t="s">
        <v>137</v>
      </c>
      <c r="CE444" t="s">
        <v>137</v>
      </c>
      <c r="CF444" t="s">
        <v>137</v>
      </c>
      <c r="CG444" t="s">
        <v>137</v>
      </c>
      <c r="CH444" t="s">
        <v>137</v>
      </c>
      <c r="CI444" t="s">
        <v>210</v>
      </c>
      <c r="CJ444" t="s">
        <v>1702</v>
      </c>
      <c r="CK444" t="s">
        <v>1703</v>
      </c>
      <c r="CL444" t="s">
        <v>137</v>
      </c>
      <c r="CM444" t="s">
        <v>137</v>
      </c>
      <c r="CN444" t="s">
        <v>137</v>
      </c>
      <c r="CO444" t="s">
        <v>137</v>
      </c>
      <c r="CP444">
        <v>9</v>
      </c>
      <c r="CQ444" t="s">
        <v>373</v>
      </c>
      <c r="CR444" t="s">
        <v>568</v>
      </c>
      <c r="CS444" t="s">
        <v>137</v>
      </c>
      <c r="CT444" t="s">
        <v>137</v>
      </c>
      <c r="CU444" t="s">
        <v>137</v>
      </c>
      <c r="CV444" t="s">
        <v>137</v>
      </c>
      <c r="CW444" t="s">
        <v>137</v>
      </c>
      <c r="CX444" t="s">
        <v>161</v>
      </c>
      <c r="CY444" t="s">
        <v>200</v>
      </c>
      <c r="CZ444" t="s">
        <v>137</v>
      </c>
      <c r="DA444" t="s">
        <v>137</v>
      </c>
      <c r="DB444" t="s">
        <v>325</v>
      </c>
      <c r="DC444" t="s">
        <v>137</v>
      </c>
      <c r="DD444" t="s">
        <v>137</v>
      </c>
      <c r="DE444" t="s">
        <v>208</v>
      </c>
      <c r="DF444" t="s">
        <v>137</v>
      </c>
      <c r="DG444" t="s">
        <v>137</v>
      </c>
      <c r="DH444" t="s">
        <v>137</v>
      </c>
      <c r="DI444" t="s">
        <v>137</v>
      </c>
      <c r="DJ444" t="s">
        <v>137</v>
      </c>
      <c r="DK444" t="s">
        <v>137</v>
      </c>
      <c r="DL444" t="s">
        <v>137</v>
      </c>
      <c r="DM444" t="s">
        <v>137</v>
      </c>
      <c r="DN444" t="s">
        <v>137</v>
      </c>
      <c r="DO444" t="s">
        <v>137</v>
      </c>
      <c r="DP444" t="s">
        <v>137</v>
      </c>
      <c r="DQ444">
        <v>2</v>
      </c>
      <c r="DR444" t="s">
        <v>1480</v>
      </c>
      <c r="DT444">
        <f t="shared" si="12"/>
        <v>1</v>
      </c>
    </row>
    <row r="445" spans="1:124" x14ac:dyDescent="0.3">
      <c r="A445">
        <v>747</v>
      </c>
      <c r="B445" t="s">
        <v>122</v>
      </c>
      <c r="C445" t="s">
        <v>1704</v>
      </c>
      <c r="D445" t="s">
        <v>1705</v>
      </c>
      <c r="E445">
        <v>1199</v>
      </c>
      <c r="F445">
        <v>3</v>
      </c>
      <c r="G445">
        <v>4</v>
      </c>
      <c r="H445" t="s">
        <v>153</v>
      </c>
      <c r="I445" t="s">
        <v>124</v>
      </c>
      <c r="J445" t="s">
        <v>154</v>
      </c>
      <c r="K445" t="s">
        <v>125</v>
      </c>
      <c r="L445">
        <v>35</v>
      </c>
      <c r="M445" t="s">
        <v>126</v>
      </c>
      <c r="N445">
        <v>1587</v>
      </c>
      <c r="O445">
        <v>3793</v>
      </c>
      <c r="P445">
        <v>1665</v>
      </c>
      <c r="Q445" t="s">
        <v>466</v>
      </c>
      <c r="R445">
        <v>5</v>
      </c>
      <c r="S445">
        <v>17</v>
      </c>
      <c r="T445" s="11" t="s">
        <v>128</v>
      </c>
      <c r="U445" t="s">
        <v>1706</v>
      </c>
      <c r="V445" t="s">
        <v>1707</v>
      </c>
      <c r="W445">
        <v>5</v>
      </c>
      <c r="X445" t="s">
        <v>129</v>
      </c>
      <c r="Y445" t="s">
        <v>156</v>
      </c>
      <c r="Z445" t="s">
        <v>130</v>
      </c>
      <c r="AA445" t="s">
        <v>232</v>
      </c>
      <c r="AB445" t="s">
        <v>233</v>
      </c>
      <c r="AC445" t="s">
        <v>224</v>
      </c>
      <c r="AD445" t="s">
        <v>190</v>
      </c>
      <c r="AE445" t="s">
        <v>225</v>
      </c>
      <c r="AF445" t="s">
        <v>225</v>
      </c>
      <c r="AG445" t="s">
        <v>131</v>
      </c>
      <c r="AH445" t="s">
        <v>166</v>
      </c>
      <c r="AI445" t="s">
        <v>133</v>
      </c>
      <c r="AJ445" t="s">
        <v>1708</v>
      </c>
      <c r="AK445" t="s">
        <v>1709</v>
      </c>
      <c r="AL445" t="s">
        <v>134</v>
      </c>
      <c r="AM445" t="s">
        <v>135</v>
      </c>
      <c r="AN445" t="s">
        <v>135</v>
      </c>
      <c r="AO445">
        <v>2</v>
      </c>
      <c r="AP445">
        <v>5</v>
      </c>
      <c r="AQ445" t="s">
        <v>138</v>
      </c>
      <c r="AR445" t="s">
        <v>139</v>
      </c>
      <c r="AS445" t="s">
        <v>198</v>
      </c>
      <c r="AT445" t="s">
        <v>225</v>
      </c>
      <c r="AU445" t="s">
        <v>137</v>
      </c>
      <c r="AV445" t="s">
        <v>137</v>
      </c>
      <c r="AW445" t="s">
        <v>140</v>
      </c>
      <c r="AX445" t="s">
        <v>137</v>
      </c>
      <c r="AY445" t="s">
        <v>137</v>
      </c>
      <c r="AZ445" t="s">
        <v>219</v>
      </c>
      <c r="BA445" t="s">
        <v>137</v>
      </c>
      <c r="BB445" t="s">
        <v>202</v>
      </c>
      <c r="BC445">
        <v>242</v>
      </c>
      <c r="BD445" t="s">
        <v>137</v>
      </c>
      <c r="BE445" t="s">
        <v>137</v>
      </c>
      <c r="BF445" t="s">
        <v>137</v>
      </c>
      <c r="BG445" t="s">
        <v>134</v>
      </c>
      <c r="BH445" t="s">
        <v>143</v>
      </c>
      <c r="BI445" t="s">
        <v>137</v>
      </c>
      <c r="BJ445" t="s">
        <v>193</v>
      </c>
      <c r="BK445" t="s">
        <v>137</v>
      </c>
      <c r="BL445" t="s">
        <v>220</v>
      </c>
      <c r="BM445" t="s">
        <v>137</v>
      </c>
      <c r="BN445" t="s">
        <v>202</v>
      </c>
      <c r="BO445" t="s">
        <v>135</v>
      </c>
      <c r="BP445" t="s">
        <v>139</v>
      </c>
      <c r="BQ445" t="s">
        <v>145</v>
      </c>
      <c r="BR445" t="s">
        <v>137</v>
      </c>
      <c r="BS445" s="10">
        <v>5.2</v>
      </c>
      <c r="BT445" t="s">
        <v>137</v>
      </c>
      <c r="BU445" t="s">
        <v>146</v>
      </c>
      <c r="BV445" t="s">
        <v>147</v>
      </c>
      <c r="BW445" t="s">
        <v>148</v>
      </c>
      <c r="BX445" t="s">
        <v>137</v>
      </c>
      <c r="BY445" t="s">
        <v>137</v>
      </c>
      <c r="BZ445" t="s">
        <v>137</v>
      </c>
      <c r="CA445" t="s">
        <v>137</v>
      </c>
      <c r="CB445" t="s">
        <v>137</v>
      </c>
      <c r="CC445" t="s">
        <v>137</v>
      </c>
      <c r="CD445" t="s">
        <v>137</v>
      </c>
      <c r="CE445" t="s">
        <v>137</v>
      </c>
      <c r="CF445" t="s">
        <v>137</v>
      </c>
      <c r="CG445" t="s">
        <v>137</v>
      </c>
      <c r="CH445" t="s">
        <v>137</v>
      </c>
      <c r="CI445" t="s">
        <v>163</v>
      </c>
      <c r="CJ445" t="s">
        <v>1077</v>
      </c>
      <c r="CK445" t="s">
        <v>165</v>
      </c>
      <c r="CL445" t="s">
        <v>137</v>
      </c>
      <c r="CM445" t="s">
        <v>137</v>
      </c>
      <c r="CN445" t="s">
        <v>137</v>
      </c>
      <c r="CO445" t="s">
        <v>137</v>
      </c>
      <c r="CP445">
        <v>2</v>
      </c>
      <c r="CQ445" t="s">
        <v>176</v>
      </c>
      <c r="CR445" t="s">
        <v>226</v>
      </c>
      <c r="CS445" t="s">
        <v>137</v>
      </c>
      <c r="CT445" t="s">
        <v>137</v>
      </c>
      <c r="CU445" t="s">
        <v>137</v>
      </c>
      <c r="CV445" t="s">
        <v>137</v>
      </c>
      <c r="CW445" t="s">
        <v>137</v>
      </c>
      <c r="CX445" t="s">
        <v>161</v>
      </c>
      <c r="CY445" t="s">
        <v>200</v>
      </c>
      <c r="CZ445" t="s">
        <v>137</v>
      </c>
      <c r="DA445" t="s">
        <v>137</v>
      </c>
      <c r="DB445" t="s">
        <v>201</v>
      </c>
      <c r="DC445" t="s">
        <v>137</v>
      </c>
      <c r="DD445" t="s">
        <v>137</v>
      </c>
      <c r="DE445" t="s">
        <v>208</v>
      </c>
      <c r="DF445" t="s">
        <v>137</v>
      </c>
      <c r="DG445" t="s">
        <v>137</v>
      </c>
      <c r="DH445" t="s">
        <v>137</v>
      </c>
      <c r="DI445" t="s">
        <v>137</v>
      </c>
      <c r="DJ445" t="s">
        <v>137</v>
      </c>
      <c r="DK445" t="s">
        <v>137</v>
      </c>
      <c r="DL445" t="s">
        <v>137</v>
      </c>
      <c r="DM445" t="s">
        <v>137</v>
      </c>
      <c r="DN445" t="s">
        <v>137</v>
      </c>
      <c r="DO445" t="s">
        <v>137</v>
      </c>
      <c r="DP445" t="s">
        <v>137</v>
      </c>
      <c r="DQ445">
        <v>2</v>
      </c>
      <c r="DR445" t="s">
        <v>1480</v>
      </c>
      <c r="DT445">
        <f t="shared" si="12"/>
        <v>1</v>
      </c>
    </row>
    <row r="446" spans="1:124" x14ac:dyDescent="0.3">
      <c r="A446">
        <v>748</v>
      </c>
      <c r="B446" t="s">
        <v>122</v>
      </c>
      <c r="C446" t="s">
        <v>1704</v>
      </c>
      <c r="D446" t="s">
        <v>1710</v>
      </c>
      <c r="E446">
        <v>1047</v>
      </c>
      <c r="F446">
        <v>3</v>
      </c>
      <c r="G446">
        <v>4</v>
      </c>
      <c r="H446" t="s">
        <v>153</v>
      </c>
      <c r="I446" t="s">
        <v>124</v>
      </c>
      <c r="J446" t="s">
        <v>154</v>
      </c>
      <c r="K446" t="s">
        <v>125</v>
      </c>
      <c r="L446">
        <v>35</v>
      </c>
      <c r="M446" t="s">
        <v>296</v>
      </c>
      <c r="N446">
        <v>1587</v>
      </c>
      <c r="O446">
        <v>3793</v>
      </c>
      <c r="P446">
        <v>1665</v>
      </c>
      <c r="Q446" t="s">
        <v>466</v>
      </c>
      <c r="R446">
        <v>5</v>
      </c>
      <c r="S446">
        <v>17</v>
      </c>
      <c r="T446" s="11" t="s">
        <v>128</v>
      </c>
      <c r="U446" t="s">
        <v>1711</v>
      </c>
      <c r="V446" t="s">
        <v>1712</v>
      </c>
      <c r="W446">
        <v>5</v>
      </c>
      <c r="X446" t="s">
        <v>129</v>
      </c>
      <c r="Y446" t="s">
        <v>156</v>
      </c>
      <c r="Z446" t="s">
        <v>130</v>
      </c>
      <c r="AA446" t="s">
        <v>232</v>
      </c>
      <c r="AB446" t="s">
        <v>233</v>
      </c>
      <c r="AC446" t="s">
        <v>224</v>
      </c>
      <c r="AD446" t="s">
        <v>190</v>
      </c>
      <c r="AE446" t="s">
        <v>225</v>
      </c>
      <c r="AF446" t="s">
        <v>225</v>
      </c>
      <c r="AG446" t="s">
        <v>131</v>
      </c>
      <c r="AH446" t="s">
        <v>166</v>
      </c>
      <c r="AI446" t="s">
        <v>133</v>
      </c>
      <c r="AJ446" t="s">
        <v>1713</v>
      </c>
      <c r="AK446" t="s">
        <v>1714</v>
      </c>
      <c r="AL446" t="s">
        <v>134</v>
      </c>
      <c r="AM446" t="s">
        <v>135</v>
      </c>
      <c r="AN446" t="s">
        <v>135</v>
      </c>
      <c r="AO446">
        <v>2</v>
      </c>
      <c r="AP446">
        <v>5</v>
      </c>
      <c r="AQ446" t="s">
        <v>138</v>
      </c>
      <c r="AR446" t="s">
        <v>139</v>
      </c>
      <c r="AS446" t="s">
        <v>198</v>
      </c>
      <c r="AT446" t="s">
        <v>225</v>
      </c>
      <c r="AU446" t="s">
        <v>137</v>
      </c>
      <c r="AV446" t="s">
        <v>137</v>
      </c>
      <c r="AW446" t="s">
        <v>140</v>
      </c>
      <c r="AX446" t="s">
        <v>137</v>
      </c>
      <c r="AY446" t="s">
        <v>137</v>
      </c>
      <c r="AZ446" t="s">
        <v>219</v>
      </c>
      <c r="BA446" t="s">
        <v>137</v>
      </c>
      <c r="BB446" t="s">
        <v>202</v>
      </c>
      <c r="BC446">
        <v>242</v>
      </c>
      <c r="BD446" t="s">
        <v>137</v>
      </c>
      <c r="BE446" t="s">
        <v>137</v>
      </c>
      <c r="BF446" t="s">
        <v>137</v>
      </c>
      <c r="BG446" t="s">
        <v>134</v>
      </c>
      <c r="BH446" t="s">
        <v>193</v>
      </c>
      <c r="BI446" t="s">
        <v>137</v>
      </c>
      <c r="BJ446" t="s">
        <v>193</v>
      </c>
      <c r="BK446" t="s">
        <v>137</v>
      </c>
      <c r="BL446" t="s">
        <v>220</v>
      </c>
      <c r="BM446" t="s">
        <v>137</v>
      </c>
      <c r="BN446" t="s">
        <v>202</v>
      </c>
      <c r="BO446" t="s">
        <v>135</v>
      </c>
      <c r="BP446" t="s">
        <v>139</v>
      </c>
      <c r="BQ446" t="s">
        <v>145</v>
      </c>
      <c r="BR446" t="s">
        <v>137</v>
      </c>
      <c r="BS446" s="10">
        <v>5.2</v>
      </c>
      <c r="BT446" t="s">
        <v>137</v>
      </c>
      <c r="BU446" t="s">
        <v>146</v>
      </c>
      <c r="BV446" t="s">
        <v>147</v>
      </c>
      <c r="BW446" t="s">
        <v>148</v>
      </c>
      <c r="BX446" t="s">
        <v>137</v>
      </c>
      <c r="BY446" t="s">
        <v>137</v>
      </c>
      <c r="BZ446" t="s">
        <v>137</v>
      </c>
      <c r="CA446" t="s">
        <v>137</v>
      </c>
      <c r="CB446" t="s">
        <v>137</v>
      </c>
      <c r="CC446" t="s">
        <v>137</v>
      </c>
      <c r="CD446" t="s">
        <v>137</v>
      </c>
      <c r="CE446" t="s">
        <v>137</v>
      </c>
      <c r="CF446" t="s">
        <v>137</v>
      </c>
      <c r="CG446" t="s">
        <v>137</v>
      </c>
      <c r="CH446" t="s">
        <v>137</v>
      </c>
      <c r="CI446" t="s">
        <v>163</v>
      </c>
      <c r="CJ446" t="s">
        <v>1077</v>
      </c>
      <c r="CK446" t="s">
        <v>165</v>
      </c>
      <c r="CL446" t="s">
        <v>137</v>
      </c>
      <c r="CM446" t="s">
        <v>137</v>
      </c>
      <c r="CN446" t="s">
        <v>137</v>
      </c>
      <c r="CO446" t="s">
        <v>137</v>
      </c>
      <c r="CP446">
        <v>2</v>
      </c>
      <c r="CQ446" t="s">
        <v>373</v>
      </c>
      <c r="CR446" t="s">
        <v>162</v>
      </c>
      <c r="CS446" t="s">
        <v>137</v>
      </c>
      <c r="CT446" t="s">
        <v>137</v>
      </c>
      <c r="CU446" t="s">
        <v>137</v>
      </c>
      <c r="CV446" t="s">
        <v>137</v>
      </c>
      <c r="CW446" t="s">
        <v>137</v>
      </c>
      <c r="CX446" t="s">
        <v>161</v>
      </c>
      <c r="CY446" t="s">
        <v>200</v>
      </c>
      <c r="CZ446" t="s">
        <v>137</v>
      </c>
      <c r="DA446" t="s">
        <v>137</v>
      </c>
      <c r="DB446" t="s">
        <v>201</v>
      </c>
      <c r="DC446" t="s">
        <v>137</v>
      </c>
      <c r="DD446" t="s">
        <v>137</v>
      </c>
      <c r="DE446" t="s">
        <v>208</v>
      </c>
      <c r="DF446" t="s">
        <v>137</v>
      </c>
      <c r="DG446" t="s">
        <v>137</v>
      </c>
      <c r="DH446" t="s">
        <v>137</v>
      </c>
      <c r="DI446" t="s">
        <v>137</v>
      </c>
      <c r="DJ446" t="s">
        <v>137</v>
      </c>
      <c r="DK446" t="s">
        <v>137</v>
      </c>
      <c r="DL446" t="s">
        <v>137</v>
      </c>
      <c r="DM446" t="s">
        <v>137</v>
      </c>
      <c r="DN446" t="s">
        <v>137</v>
      </c>
      <c r="DO446" t="s">
        <v>137</v>
      </c>
      <c r="DP446" t="s">
        <v>137</v>
      </c>
      <c r="DQ446">
        <v>2</v>
      </c>
      <c r="DR446" t="s">
        <v>1480</v>
      </c>
      <c r="DT446">
        <f t="shared" si="12"/>
        <v>1</v>
      </c>
    </row>
    <row r="447" spans="1:124" x14ac:dyDescent="0.3">
      <c r="A447">
        <v>749</v>
      </c>
      <c r="B447" t="s">
        <v>122</v>
      </c>
      <c r="C447" t="s">
        <v>1704</v>
      </c>
      <c r="D447" t="s">
        <v>1715</v>
      </c>
      <c r="E447">
        <v>1199</v>
      </c>
      <c r="F447">
        <v>3</v>
      </c>
      <c r="G447">
        <v>4</v>
      </c>
      <c r="H447" t="s">
        <v>153</v>
      </c>
      <c r="I447" t="s">
        <v>124</v>
      </c>
      <c r="J447" t="s">
        <v>154</v>
      </c>
      <c r="K447" t="s">
        <v>125</v>
      </c>
      <c r="L447">
        <v>35</v>
      </c>
      <c r="M447" t="s">
        <v>126</v>
      </c>
      <c r="N447">
        <v>1587</v>
      </c>
      <c r="O447">
        <v>3793</v>
      </c>
      <c r="P447">
        <v>1665</v>
      </c>
      <c r="Q447" t="s">
        <v>466</v>
      </c>
      <c r="R447">
        <v>5</v>
      </c>
      <c r="S447">
        <v>17</v>
      </c>
      <c r="T447" s="11" t="s">
        <v>128</v>
      </c>
      <c r="U447" t="s">
        <v>1706</v>
      </c>
      <c r="V447" t="s">
        <v>1707</v>
      </c>
      <c r="W447">
        <v>5</v>
      </c>
      <c r="X447" t="s">
        <v>129</v>
      </c>
      <c r="Y447" t="s">
        <v>156</v>
      </c>
      <c r="Z447" t="s">
        <v>130</v>
      </c>
      <c r="AA447" t="s">
        <v>232</v>
      </c>
      <c r="AB447" t="s">
        <v>233</v>
      </c>
      <c r="AC447" t="s">
        <v>224</v>
      </c>
      <c r="AD447" t="s">
        <v>190</v>
      </c>
      <c r="AE447" t="s">
        <v>225</v>
      </c>
      <c r="AF447" t="s">
        <v>225</v>
      </c>
      <c r="AG447" t="s">
        <v>131</v>
      </c>
      <c r="AH447" t="s">
        <v>166</v>
      </c>
      <c r="AI447" t="s">
        <v>133</v>
      </c>
      <c r="AJ447" t="s">
        <v>1708</v>
      </c>
      <c r="AK447" t="s">
        <v>1709</v>
      </c>
      <c r="AL447" t="s">
        <v>134</v>
      </c>
      <c r="AM447" t="s">
        <v>135</v>
      </c>
      <c r="AN447" t="s">
        <v>135</v>
      </c>
      <c r="AO447">
        <v>2</v>
      </c>
      <c r="AP447">
        <v>5</v>
      </c>
      <c r="AQ447" t="s">
        <v>138</v>
      </c>
      <c r="AR447" t="s">
        <v>207</v>
      </c>
      <c r="AS447" t="s">
        <v>198</v>
      </c>
      <c r="AT447" t="s">
        <v>225</v>
      </c>
      <c r="AU447" t="s">
        <v>137</v>
      </c>
      <c r="AV447" t="s">
        <v>137</v>
      </c>
      <c r="AW447" t="s">
        <v>140</v>
      </c>
      <c r="AX447" t="s">
        <v>137</v>
      </c>
      <c r="AY447" t="s">
        <v>137</v>
      </c>
      <c r="AZ447" t="s">
        <v>219</v>
      </c>
      <c r="BA447" t="s">
        <v>137</v>
      </c>
      <c r="BB447" t="s">
        <v>202</v>
      </c>
      <c r="BC447">
        <v>242</v>
      </c>
      <c r="BD447" t="s">
        <v>137</v>
      </c>
      <c r="BE447" t="s">
        <v>137</v>
      </c>
      <c r="BF447" t="s">
        <v>137</v>
      </c>
      <c r="BG447" t="s">
        <v>134</v>
      </c>
      <c r="BH447" t="s">
        <v>143</v>
      </c>
      <c r="BI447" t="s">
        <v>137</v>
      </c>
      <c r="BJ447" t="s">
        <v>193</v>
      </c>
      <c r="BK447" t="s">
        <v>137</v>
      </c>
      <c r="BL447" t="s">
        <v>220</v>
      </c>
      <c r="BM447" t="s">
        <v>137</v>
      </c>
      <c r="BN447" t="s">
        <v>202</v>
      </c>
      <c r="BO447" t="s">
        <v>135</v>
      </c>
      <c r="BP447" t="s">
        <v>139</v>
      </c>
      <c r="BQ447" t="s">
        <v>145</v>
      </c>
      <c r="BR447" t="s">
        <v>137</v>
      </c>
      <c r="BS447" s="10">
        <v>5.2</v>
      </c>
      <c r="BT447" t="s">
        <v>137</v>
      </c>
      <c r="BU447" t="s">
        <v>146</v>
      </c>
      <c r="BV447" t="s">
        <v>147</v>
      </c>
      <c r="BW447" t="s">
        <v>148</v>
      </c>
      <c r="BX447" t="s">
        <v>137</v>
      </c>
      <c r="BY447" t="s">
        <v>137</v>
      </c>
      <c r="BZ447" t="s">
        <v>137</v>
      </c>
      <c r="CA447" t="s">
        <v>137</v>
      </c>
      <c r="CB447" t="s">
        <v>137</v>
      </c>
      <c r="CC447" t="s">
        <v>137</v>
      </c>
      <c r="CD447" t="s">
        <v>137</v>
      </c>
      <c r="CE447" t="s">
        <v>137</v>
      </c>
      <c r="CF447" t="s">
        <v>137</v>
      </c>
      <c r="CG447" t="s">
        <v>137</v>
      </c>
      <c r="CH447" t="s">
        <v>137</v>
      </c>
      <c r="CI447" t="s">
        <v>163</v>
      </c>
      <c r="CJ447" t="s">
        <v>1077</v>
      </c>
      <c r="CK447" t="s">
        <v>165</v>
      </c>
      <c r="CL447" t="s">
        <v>137</v>
      </c>
      <c r="CM447" t="s">
        <v>137</v>
      </c>
      <c r="CN447" t="s">
        <v>137</v>
      </c>
      <c r="CO447" t="s">
        <v>137</v>
      </c>
      <c r="CP447">
        <v>2</v>
      </c>
      <c r="CQ447" t="s">
        <v>176</v>
      </c>
      <c r="CR447" t="s">
        <v>226</v>
      </c>
      <c r="CS447" t="s">
        <v>137</v>
      </c>
      <c r="CT447" t="s">
        <v>137</v>
      </c>
      <c r="CU447" t="s">
        <v>137</v>
      </c>
      <c r="CV447" t="s">
        <v>137</v>
      </c>
      <c r="CW447" t="s">
        <v>137</v>
      </c>
      <c r="CX447" t="s">
        <v>161</v>
      </c>
      <c r="CY447" t="s">
        <v>200</v>
      </c>
      <c r="CZ447" t="s">
        <v>137</v>
      </c>
      <c r="DA447" t="s">
        <v>137</v>
      </c>
      <c r="DB447" t="s">
        <v>201</v>
      </c>
      <c r="DC447" t="s">
        <v>137</v>
      </c>
      <c r="DD447" t="s">
        <v>137</v>
      </c>
      <c r="DE447" t="s">
        <v>208</v>
      </c>
      <c r="DF447" t="s">
        <v>137</v>
      </c>
      <c r="DG447" t="s">
        <v>137</v>
      </c>
      <c r="DH447" t="s">
        <v>137</v>
      </c>
      <c r="DI447" t="s">
        <v>137</v>
      </c>
      <c r="DJ447" t="s">
        <v>137</v>
      </c>
      <c r="DK447" t="s">
        <v>137</v>
      </c>
      <c r="DL447" t="s">
        <v>137</v>
      </c>
      <c r="DM447" t="s">
        <v>137</v>
      </c>
      <c r="DN447" t="s">
        <v>137</v>
      </c>
      <c r="DO447" t="s">
        <v>137</v>
      </c>
      <c r="DP447" t="s">
        <v>137</v>
      </c>
      <c r="DQ447">
        <v>2</v>
      </c>
      <c r="DR447" t="s">
        <v>1480</v>
      </c>
      <c r="DT447">
        <f t="shared" si="12"/>
        <v>1</v>
      </c>
    </row>
    <row r="448" spans="1:124" x14ac:dyDescent="0.3">
      <c r="A448">
        <v>755</v>
      </c>
      <c r="B448" t="s">
        <v>526</v>
      </c>
      <c r="C448" t="s">
        <v>1716</v>
      </c>
      <c r="D448" t="s">
        <v>1721</v>
      </c>
      <c r="E448">
        <v>1493</v>
      </c>
      <c r="F448">
        <v>3</v>
      </c>
      <c r="G448">
        <v>4</v>
      </c>
      <c r="H448" t="s">
        <v>153</v>
      </c>
      <c r="I448" t="s">
        <v>124</v>
      </c>
      <c r="J448" t="s">
        <v>154</v>
      </c>
      <c r="K448" t="s">
        <v>125</v>
      </c>
      <c r="L448">
        <v>60</v>
      </c>
      <c r="M448" t="s">
        <v>296</v>
      </c>
      <c r="N448">
        <v>1870</v>
      </c>
      <c r="O448">
        <v>3985</v>
      </c>
      <c r="P448">
        <v>1850</v>
      </c>
      <c r="Q448" t="s">
        <v>560</v>
      </c>
      <c r="R448">
        <v>5</v>
      </c>
      <c r="S448">
        <v>12.8</v>
      </c>
      <c r="T448" s="10">
        <v>16.21</v>
      </c>
      <c r="U448" t="s">
        <v>1720</v>
      </c>
      <c r="V448" t="s">
        <v>626</v>
      </c>
      <c r="W448">
        <v>5</v>
      </c>
      <c r="X448" t="s">
        <v>129</v>
      </c>
      <c r="Y448" t="s">
        <v>156</v>
      </c>
      <c r="Z448" t="s">
        <v>130</v>
      </c>
      <c r="AA448" t="s">
        <v>1717</v>
      </c>
      <c r="AB448" t="s">
        <v>1718</v>
      </c>
      <c r="AC448" t="s">
        <v>647</v>
      </c>
      <c r="AD448" t="s">
        <v>1151</v>
      </c>
      <c r="AE448" t="s">
        <v>933</v>
      </c>
      <c r="AF448" t="s">
        <v>933</v>
      </c>
      <c r="AG448" t="s">
        <v>131</v>
      </c>
      <c r="AH448" t="s">
        <v>166</v>
      </c>
      <c r="AI448" t="s">
        <v>280</v>
      </c>
      <c r="AJ448" t="s">
        <v>470</v>
      </c>
      <c r="AK448" t="s">
        <v>1434</v>
      </c>
      <c r="AL448" t="s">
        <v>134</v>
      </c>
      <c r="AM448" t="s">
        <v>135</v>
      </c>
      <c r="AN448" t="s">
        <v>135</v>
      </c>
      <c r="AO448" t="s">
        <v>137</v>
      </c>
      <c r="AP448">
        <v>7</v>
      </c>
      <c r="AQ448" t="s">
        <v>396</v>
      </c>
      <c r="AR448" t="s">
        <v>150</v>
      </c>
      <c r="AS448" t="s">
        <v>1067</v>
      </c>
      <c r="AT448" t="s">
        <v>933</v>
      </c>
      <c r="AU448" t="s">
        <v>137</v>
      </c>
      <c r="AV448" t="s">
        <v>137</v>
      </c>
      <c r="AW448" t="s">
        <v>140</v>
      </c>
      <c r="AX448" t="s">
        <v>137</v>
      </c>
      <c r="AY448" t="s">
        <v>137</v>
      </c>
      <c r="AZ448" t="s">
        <v>361</v>
      </c>
      <c r="BA448" t="s">
        <v>137</v>
      </c>
      <c r="BB448" t="s">
        <v>142</v>
      </c>
      <c r="BC448">
        <v>412</v>
      </c>
      <c r="BD448" t="s">
        <v>137</v>
      </c>
      <c r="BE448" t="s">
        <v>137</v>
      </c>
      <c r="BF448" t="s">
        <v>137</v>
      </c>
      <c r="BG448" t="s">
        <v>134</v>
      </c>
      <c r="BH448" t="s">
        <v>193</v>
      </c>
      <c r="BI448" t="s">
        <v>137</v>
      </c>
      <c r="BJ448" t="s">
        <v>193</v>
      </c>
      <c r="BK448" t="s">
        <v>137</v>
      </c>
      <c r="BL448" t="s">
        <v>174</v>
      </c>
      <c r="BM448" t="s">
        <v>137</v>
      </c>
      <c r="BN448" t="s">
        <v>142</v>
      </c>
      <c r="BO448" t="s">
        <v>135</v>
      </c>
      <c r="BP448" t="s">
        <v>139</v>
      </c>
      <c r="BQ448" t="s">
        <v>145</v>
      </c>
      <c r="BR448" t="s">
        <v>137</v>
      </c>
      <c r="BS448" s="10">
        <v>5.5</v>
      </c>
      <c r="BT448" t="s">
        <v>137</v>
      </c>
      <c r="BU448" t="s">
        <v>146</v>
      </c>
      <c r="BV448" t="s">
        <v>147</v>
      </c>
      <c r="BW448" t="s">
        <v>148</v>
      </c>
      <c r="BX448" t="s">
        <v>137</v>
      </c>
      <c r="BY448" t="s">
        <v>137</v>
      </c>
      <c r="BZ448" t="s">
        <v>137</v>
      </c>
      <c r="CA448" t="s">
        <v>137</v>
      </c>
      <c r="CB448" t="s">
        <v>137</v>
      </c>
      <c r="CC448" t="s">
        <v>137</v>
      </c>
      <c r="CD448" t="s">
        <v>137</v>
      </c>
      <c r="CE448" t="s">
        <v>137</v>
      </c>
      <c r="CF448" t="s">
        <v>137</v>
      </c>
      <c r="CG448" t="s">
        <v>137</v>
      </c>
      <c r="CH448" t="s">
        <v>137</v>
      </c>
      <c r="CI448" t="s">
        <v>163</v>
      </c>
      <c r="CJ448" t="s">
        <v>1719</v>
      </c>
      <c r="CK448" t="s">
        <v>165</v>
      </c>
      <c r="CL448" t="s">
        <v>137</v>
      </c>
      <c r="CM448" t="s">
        <v>137</v>
      </c>
      <c r="CN448" t="s">
        <v>137</v>
      </c>
      <c r="CO448" t="s">
        <v>137</v>
      </c>
      <c r="CP448">
        <v>2</v>
      </c>
      <c r="CQ448" t="s">
        <v>176</v>
      </c>
      <c r="CR448" t="s">
        <v>162</v>
      </c>
      <c r="CS448" t="s">
        <v>137</v>
      </c>
      <c r="CT448" t="s">
        <v>137</v>
      </c>
      <c r="CU448" t="s">
        <v>137</v>
      </c>
      <c r="CV448" t="s">
        <v>137</v>
      </c>
      <c r="CW448" t="s">
        <v>137</v>
      </c>
      <c r="CX448" t="s">
        <v>161</v>
      </c>
      <c r="CY448" t="s">
        <v>200</v>
      </c>
      <c r="CZ448" t="s">
        <v>137</v>
      </c>
      <c r="DA448" t="s">
        <v>137</v>
      </c>
      <c r="DB448" t="s">
        <v>201</v>
      </c>
      <c r="DC448" t="s">
        <v>137</v>
      </c>
      <c r="DD448" t="s">
        <v>137</v>
      </c>
      <c r="DE448" t="s">
        <v>208</v>
      </c>
      <c r="DF448" t="s">
        <v>137</v>
      </c>
      <c r="DG448" t="s">
        <v>137</v>
      </c>
      <c r="DH448" t="s">
        <v>137</v>
      </c>
      <c r="DI448" t="s">
        <v>137</v>
      </c>
      <c r="DJ448" t="s">
        <v>137</v>
      </c>
      <c r="DK448" t="s">
        <v>137</v>
      </c>
      <c r="DL448" t="s">
        <v>137</v>
      </c>
      <c r="DM448" t="s">
        <v>137</v>
      </c>
      <c r="DN448" t="s">
        <v>137</v>
      </c>
      <c r="DO448" t="s">
        <v>137</v>
      </c>
      <c r="DP448" t="s">
        <v>137</v>
      </c>
      <c r="DQ448">
        <v>2</v>
      </c>
      <c r="DR448" t="s">
        <v>1480</v>
      </c>
      <c r="DT448">
        <f t="shared" si="12"/>
        <v>0</v>
      </c>
    </row>
    <row r="449" spans="1:124" x14ac:dyDescent="0.3">
      <c r="A449">
        <v>757</v>
      </c>
      <c r="B449" t="s">
        <v>197</v>
      </c>
      <c r="C449" t="s">
        <v>1722</v>
      </c>
      <c r="D449" t="s">
        <v>1723</v>
      </c>
      <c r="E449">
        <v>1640</v>
      </c>
      <c r="F449">
        <v>4</v>
      </c>
      <c r="G449">
        <v>4</v>
      </c>
      <c r="H449" t="s">
        <v>153</v>
      </c>
      <c r="I449" t="s">
        <v>124</v>
      </c>
      <c r="J449" t="s">
        <v>168</v>
      </c>
      <c r="K449" t="s">
        <v>125</v>
      </c>
      <c r="L449">
        <v>50</v>
      </c>
      <c r="M449" t="s">
        <v>1043</v>
      </c>
      <c r="N449">
        <v>1570</v>
      </c>
      <c r="O449">
        <v>4180</v>
      </c>
      <c r="P449">
        <v>1800</v>
      </c>
      <c r="Q449" t="s">
        <v>560</v>
      </c>
      <c r="R449">
        <v>5</v>
      </c>
      <c r="S449">
        <v>17</v>
      </c>
      <c r="T449" s="11" t="s">
        <v>128</v>
      </c>
      <c r="U449" t="s">
        <v>213</v>
      </c>
      <c r="V449" t="s">
        <v>626</v>
      </c>
      <c r="W449" t="s">
        <v>1724</v>
      </c>
      <c r="X449" t="s">
        <v>172</v>
      </c>
      <c r="Y449" t="s">
        <v>156</v>
      </c>
      <c r="Z449" t="s">
        <v>156</v>
      </c>
      <c r="AA449" t="s">
        <v>1725</v>
      </c>
      <c r="AB449" t="s">
        <v>1726</v>
      </c>
      <c r="AC449" t="s">
        <v>647</v>
      </c>
      <c r="AD449" t="s">
        <v>1151</v>
      </c>
      <c r="AE449" t="s">
        <v>596</v>
      </c>
      <c r="AF449" t="s">
        <v>596</v>
      </c>
      <c r="AG449" t="s">
        <v>131</v>
      </c>
      <c r="AH449" t="s">
        <v>166</v>
      </c>
      <c r="AI449" t="s">
        <v>280</v>
      </c>
      <c r="AJ449" t="s">
        <v>1727</v>
      </c>
      <c r="AK449" t="s">
        <v>1728</v>
      </c>
      <c r="AL449" t="s">
        <v>134</v>
      </c>
      <c r="AM449" t="s">
        <v>134</v>
      </c>
      <c r="AN449" t="s">
        <v>134</v>
      </c>
      <c r="AO449">
        <v>2</v>
      </c>
      <c r="AP449">
        <v>4</v>
      </c>
      <c r="AQ449" t="s">
        <v>396</v>
      </c>
      <c r="AR449" t="s">
        <v>150</v>
      </c>
      <c r="AS449" t="s">
        <v>960</v>
      </c>
      <c r="AT449">
        <v>17</v>
      </c>
      <c r="AU449" t="s">
        <v>137</v>
      </c>
      <c r="AV449" t="s">
        <v>137</v>
      </c>
      <c r="AW449" t="s">
        <v>276</v>
      </c>
      <c r="AX449" t="s">
        <v>137</v>
      </c>
      <c r="AY449" t="s">
        <v>137</v>
      </c>
      <c r="AZ449" t="s">
        <v>361</v>
      </c>
      <c r="BA449" t="s">
        <v>137</v>
      </c>
      <c r="BB449" t="s">
        <v>199</v>
      </c>
      <c r="BC449">
        <v>378</v>
      </c>
      <c r="BD449" t="s">
        <v>137</v>
      </c>
      <c r="BE449" t="s">
        <v>137</v>
      </c>
      <c r="BF449" t="s">
        <v>137</v>
      </c>
      <c r="BG449" t="s">
        <v>134</v>
      </c>
      <c r="BH449" t="s">
        <v>193</v>
      </c>
      <c r="BI449" t="s">
        <v>137</v>
      </c>
      <c r="BJ449" t="s">
        <v>193</v>
      </c>
      <c r="BK449" t="s">
        <v>137</v>
      </c>
      <c r="BL449" t="s">
        <v>174</v>
      </c>
      <c r="BM449" t="s">
        <v>137</v>
      </c>
      <c r="BN449" t="s">
        <v>142</v>
      </c>
      <c r="BO449" t="s">
        <v>134</v>
      </c>
      <c r="BP449" t="s">
        <v>150</v>
      </c>
      <c r="BQ449" t="s">
        <v>134</v>
      </c>
      <c r="BR449" t="s">
        <v>137</v>
      </c>
      <c r="BS449" s="10">
        <v>5.2</v>
      </c>
      <c r="BT449" t="s">
        <v>137</v>
      </c>
      <c r="BU449" t="s">
        <v>146</v>
      </c>
      <c r="BV449" t="s">
        <v>147</v>
      </c>
      <c r="BW449" t="s">
        <v>535</v>
      </c>
      <c r="BX449" t="s">
        <v>137</v>
      </c>
      <c r="BY449" t="s">
        <v>137</v>
      </c>
      <c r="BZ449" t="s">
        <v>137</v>
      </c>
      <c r="CA449" t="s">
        <v>137</v>
      </c>
      <c r="CB449" t="s">
        <v>137</v>
      </c>
      <c r="CC449" t="s">
        <v>137</v>
      </c>
      <c r="CD449" t="s">
        <v>137</v>
      </c>
      <c r="CE449" t="s">
        <v>137</v>
      </c>
      <c r="CF449" t="s">
        <v>137</v>
      </c>
      <c r="CG449" t="s">
        <v>137</v>
      </c>
      <c r="CH449" t="s">
        <v>150</v>
      </c>
      <c r="CI449" t="s">
        <v>137</v>
      </c>
      <c r="CJ449" t="s">
        <v>1077</v>
      </c>
      <c r="CK449" t="s">
        <v>1729</v>
      </c>
      <c r="CL449" t="s">
        <v>137</v>
      </c>
      <c r="CM449" t="s">
        <v>137</v>
      </c>
      <c r="CN449" t="s">
        <v>137</v>
      </c>
      <c r="CO449" t="s">
        <v>137</v>
      </c>
      <c r="CP449">
        <v>6</v>
      </c>
      <c r="CQ449" t="s">
        <v>373</v>
      </c>
      <c r="CR449" t="s">
        <v>508</v>
      </c>
      <c r="CS449" t="s">
        <v>137</v>
      </c>
      <c r="CT449" t="s">
        <v>137</v>
      </c>
      <c r="CU449" t="s">
        <v>137</v>
      </c>
      <c r="CV449" t="s">
        <v>137</v>
      </c>
      <c r="CW449" t="s">
        <v>137</v>
      </c>
      <c r="CX449" t="s">
        <v>161</v>
      </c>
      <c r="CY449" t="s">
        <v>137</v>
      </c>
      <c r="CZ449" t="s">
        <v>137</v>
      </c>
      <c r="DA449" t="s">
        <v>137</v>
      </c>
      <c r="DB449" t="s">
        <v>333</v>
      </c>
      <c r="DC449" t="s">
        <v>137</v>
      </c>
      <c r="DD449" t="s">
        <v>137</v>
      </c>
      <c r="DE449" t="s">
        <v>137</v>
      </c>
      <c r="DF449" t="s">
        <v>137</v>
      </c>
      <c r="DG449" t="s">
        <v>137</v>
      </c>
      <c r="DH449" t="s">
        <v>137</v>
      </c>
      <c r="DI449" t="s">
        <v>137</v>
      </c>
      <c r="DJ449" t="s">
        <v>137</v>
      </c>
      <c r="DK449" t="s">
        <v>137</v>
      </c>
      <c r="DL449" t="s">
        <v>137</v>
      </c>
      <c r="DM449" t="s">
        <v>137</v>
      </c>
      <c r="DN449" t="s">
        <v>137</v>
      </c>
      <c r="DO449" t="s">
        <v>137</v>
      </c>
      <c r="DP449" t="s">
        <v>137</v>
      </c>
      <c r="DQ449">
        <v>2</v>
      </c>
      <c r="DR449" t="s">
        <v>1730</v>
      </c>
      <c r="DT449">
        <f t="shared" si="12"/>
        <v>1</v>
      </c>
    </row>
    <row r="450" spans="1:124" x14ac:dyDescent="0.3">
      <c r="A450">
        <v>758</v>
      </c>
      <c r="B450" t="s">
        <v>282</v>
      </c>
      <c r="C450" t="s">
        <v>1731</v>
      </c>
      <c r="D450" t="s">
        <v>725</v>
      </c>
      <c r="E450">
        <v>2487</v>
      </c>
      <c r="F450">
        <v>4</v>
      </c>
      <c r="G450">
        <v>4</v>
      </c>
      <c r="H450" t="s">
        <v>153</v>
      </c>
      <c r="I450" t="s">
        <v>124</v>
      </c>
      <c r="J450" t="s">
        <v>154</v>
      </c>
      <c r="K450" t="s">
        <v>125</v>
      </c>
      <c r="L450">
        <v>50</v>
      </c>
      <c r="M450" t="s">
        <v>725</v>
      </c>
      <c r="N450">
        <v>1455</v>
      </c>
      <c r="O450">
        <v>4885</v>
      </c>
      <c r="P450">
        <v>1840</v>
      </c>
      <c r="Q450" t="s">
        <v>336</v>
      </c>
      <c r="R450">
        <v>4</v>
      </c>
      <c r="S450">
        <v>17</v>
      </c>
      <c r="T450" s="11" t="s">
        <v>128</v>
      </c>
      <c r="U450" t="s">
        <v>1732</v>
      </c>
      <c r="V450" t="s">
        <v>1733</v>
      </c>
      <c r="W450">
        <v>6</v>
      </c>
      <c r="X450" t="s">
        <v>223</v>
      </c>
      <c r="Y450" t="s">
        <v>156</v>
      </c>
      <c r="Z450" t="s">
        <v>156</v>
      </c>
      <c r="AA450" t="s">
        <v>209</v>
      </c>
      <c r="AB450" t="s">
        <v>1734</v>
      </c>
      <c r="AC450" t="s">
        <v>1464</v>
      </c>
      <c r="AD450" t="s">
        <v>1735</v>
      </c>
      <c r="AE450" t="s">
        <v>1736</v>
      </c>
      <c r="AF450" t="s">
        <v>1736</v>
      </c>
      <c r="AG450" t="s">
        <v>131</v>
      </c>
      <c r="AH450" t="s">
        <v>166</v>
      </c>
      <c r="AI450" t="s">
        <v>280</v>
      </c>
      <c r="AJ450" t="s">
        <v>1737</v>
      </c>
      <c r="AK450" t="s">
        <v>1738</v>
      </c>
      <c r="AL450" t="s">
        <v>134</v>
      </c>
      <c r="AM450" t="s">
        <v>135</v>
      </c>
      <c r="AN450" t="s">
        <v>135</v>
      </c>
      <c r="AO450" t="s">
        <v>137</v>
      </c>
      <c r="AP450">
        <v>5</v>
      </c>
      <c r="AQ450" t="s">
        <v>396</v>
      </c>
      <c r="AR450" t="s">
        <v>150</v>
      </c>
      <c r="AS450" t="s">
        <v>1739</v>
      </c>
      <c r="AT450" t="s">
        <v>1736</v>
      </c>
      <c r="AU450" t="s">
        <v>137</v>
      </c>
      <c r="AV450">
        <v>2</v>
      </c>
      <c r="AW450" t="s">
        <v>303</v>
      </c>
      <c r="AX450" t="s">
        <v>137</v>
      </c>
      <c r="AY450" t="s">
        <v>137</v>
      </c>
      <c r="AZ450" t="s">
        <v>293</v>
      </c>
      <c r="BA450" t="s">
        <v>137</v>
      </c>
      <c r="BB450" t="s">
        <v>202</v>
      </c>
      <c r="BC450">
        <v>378</v>
      </c>
      <c r="BD450" t="s">
        <v>137</v>
      </c>
      <c r="BE450" t="s">
        <v>137</v>
      </c>
      <c r="BF450" t="s">
        <v>137</v>
      </c>
      <c r="BG450" t="s">
        <v>134</v>
      </c>
      <c r="BH450" t="s">
        <v>193</v>
      </c>
      <c r="BI450" t="s">
        <v>137</v>
      </c>
      <c r="BJ450" t="s">
        <v>193</v>
      </c>
      <c r="BK450" t="s">
        <v>137</v>
      </c>
      <c r="BL450" t="s">
        <v>174</v>
      </c>
      <c r="BM450" t="s">
        <v>137</v>
      </c>
      <c r="BN450" t="s">
        <v>142</v>
      </c>
      <c r="BO450" t="s">
        <v>134</v>
      </c>
      <c r="BP450" t="s">
        <v>139</v>
      </c>
      <c r="BQ450" t="s">
        <v>145</v>
      </c>
      <c r="BR450" t="s">
        <v>137</v>
      </c>
      <c r="BS450" s="10">
        <v>5.8</v>
      </c>
      <c r="BT450" t="s">
        <v>137</v>
      </c>
      <c r="BU450" t="s">
        <v>146</v>
      </c>
      <c r="BV450" t="s">
        <v>147</v>
      </c>
      <c r="BW450" t="s">
        <v>583</v>
      </c>
      <c r="BX450" t="s">
        <v>137</v>
      </c>
      <c r="BY450" t="s">
        <v>137</v>
      </c>
      <c r="BZ450" t="s">
        <v>137</v>
      </c>
      <c r="CA450" t="s">
        <v>137</v>
      </c>
      <c r="CB450" t="s">
        <v>137</v>
      </c>
      <c r="CC450" t="s">
        <v>137</v>
      </c>
      <c r="CD450" t="s">
        <v>137</v>
      </c>
      <c r="CE450" t="s">
        <v>137</v>
      </c>
      <c r="CF450" t="s">
        <v>137</v>
      </c>
      <c r="CG450" t="s">
        <v>137</v>
      </c>
      <c r="CH450" t="s">
        <v>137</v>
      </c>
      <c r="CI450" t="s">
        <v>210</v>
      </c>
      <c r="CJ450" t="s">
        <v>1740</v>
      </c>
      <c r="CK450" t="s">
        <v>1185</v>
      </c>
      <c r="CL450" t="s">
        <v>137</v>
      </c>
      <c r="CM450" t="s">
        <v>137</v>
      </c>
      <c r="CN450" t="s">
        <v>137</v>
      </c>
      <c r="CO450" t="s">
        <v>137</v>
      </c>
      <c r="CP450">
        <v>9</v>
      </c>
      <c r="CQ450" t="s">
        <v>373</v>
      </c>
      <c r="CR450" t="s">
        <v>162</v>
      </c>
      <c r="CS450" t="s">
        <v>137</v>
      </c>
      <c r="CT450" t="s">
        <v>137</v>
      </c>
      <c r="CU450" t="s">
        <v>137</v>
      </c>
      <c r="CV450" t="s">
        <v>137</v>
      </c>
      <c r="CW450" t="s">
        <v>137</v>
      </c>
      <c r="CX450" t="s">
        <v>161</v>
      </c>
      <c r="CY450" t="s">
        <v>200</v>
      </c>
      <c r="CZ450" t="s">
        <v>137</v>
      </c>
      <c r="DA450" t="s">
        <v>137</v>
      </c>
      <c r="DB450" t="s">
        <v>325</v>
      </c>
      <c r="DC450" t="s">
        <v>137</v>
      </c>
      <c r="DD450" t="s">
        <v>137</v>
      </c>
      <c r="DE450" t="s">
        <v>1741</v>
      </c>
      <c r="DF450" t="s">
        <v>137</v>
      </c>
      <c r="DG450" t="s">
        <v>137</v>
      </c>
      <c r="DH450" t="s">
        <v>137</v>
      </c>
      <c r="DI450" t="s">
        <v>137</v>
      </c>
      <c r="DJ450" t="s">
        <v>137</v>
      </c>
      <c r="DK450" t="s">
        <v>137</v>
      </c>
      <c r="DL450" t="s">
        <v>137</v>
      </c>
      <c r="DM450" t="s">
        <v>137</v>
      </c>
      <c r="DN450" t="s">
        <v>137</v>
      </c>
      <c r="DO450" t="s">
        <v>137</v>
      </c>
      <c r="DP450" t="s">
        <v>137</v>
      </c>
      <c r="DQ450">
        <v>2</v>
      </c>
      <c r="DR450" t="s">
        <v>1480</v>
      </c>
      <c r="DT450">
        <f t="shared" si="12"/>
        <v>1</v>
      </c>
    </row>
    <row r="451" spans="1:124" x14ac:dyDescent="0.3">
      <c r="A451">
        <v>760</v>
      </c>
      <c r="B451" t="s">
        <v>282</v>
      </c>
      <c r="C451" t="s">
        <v>1742</v>
      </c>
      <c r="D451" t="s">
        <v>284</v>
      </c>
      <c r="E451">
        <v>1496</v>
      </c>
      <c r="F451">
        <v>4</v>
      </c>
      <c r="G451">
        <v>4</v>
      </c>
      <c r="H451" t="s">
        <v>153</v>
      </c>
      <c r="I451" t="s">
        <v>124</v>
      </c>
      <c r="J451" t="s">
        <v>154</v>
      </c>
      <c r="K451" t="s">
        <v>125</v>
      </c>
      <c r="L451">
        <v>42</v>
      </c>
      <c r="M451" t="s">
        <v>126</v>
      </c>
      <c r="N451">
        <v>1495</v>
      </c>
      <c r="O451">
        <v>4425</v>
      </c>
      <c r="P451">
        <v>1730</v>
      </c>
      <c r="Q451" t="s">
        <v>336</v>
      </c>
      <c r="R451">
        <v>4</v>
      </c>
      <c r="S451">
        <v>17</v>
      </c>
      <c r="T451" s="1" t="s">
        <v>128</v>
      </c>
      <c r="U451" t="s">
        <v>970</v>
      </c>
      <c r="V451" t="s">
        <v>329</v>
      </c>
      <c r="W451">
        <v>6</v>
      </c>
      <c r="X451" t="s">
        <v>706</v>
      </c>
      <c r="Y451" t="s">
        <v>156</v>
      </c>
      <c r="Z451" t="s">
        <v>130</v>
      </c>
      <c r="AA451" t="s">
        <v>436</v>
      </c>
      <c r="AB451" t="s">
        <v>1743</v>
      </c>
      <c r="AC451" t="s">
        <v>647</v>
      </c>
      <c r="AD451" t="s">
        <v>1151</v>
      </c>
      <c r="AE451" t="s">
        <v>1744</v>
      </c>
      <c r="AF451" t="s">
        <v>1744</v>
      </c>
      <c r="AG451" t="s">
        <v>131</v>
      </c>
      <c r="AH451" t="s">
        <v>166</v>
      </c>
      <c r="AI451" t="s">
        <v>280</v>
      </c>
      <c r="AJ451" t="s">
        <v>1745</v>
      </c>
      <c r="AK451" t="s">
        <v>1746</v>
      </c>
      <c r="AL451" t="s">
        <v>134</v>
      </c>
      <c r="AM451" t="s">
        <v>273</v>
      </c>
      <c r="AN451" t="s">
        <v>135</v>
      </c>
      <c r="AO451" t="s">
        <v>137</v>
      </c>
      <c r="AP451">
        <v>5</v>
      </c>
      <c r="AQ451" t="s">
        <v>138</v>
      </c>
      <c r="AR451" t="s">
        <v>139</v>
      </c>
      <c r="AS451" t="s">
        <v>518</v>
      </c>
      <c r="AT451" t="s">
        <v>493</v>
      </c>
      <c r="AU451" t="s">
        <v>137</v>
      </c>
      <c r="AV451" t="s">
        <v>137</v>
      </c>
      <c r="AW451" t="s">
        <v>136</v>
      </c>
      <c r="AX451" t="s">
        <v>137</v>
      </c>
      <c r="AY451" t="s">
        <v>137</v>
      </c>
      <c r="AZ451" t="s">
        <v>361</v>
      </c>
      <c r="BA451" t="s">
        <v>137</v>
      </c>
      <c r="BB451" t="s">
        <v>142</v>
      </c>
      <c r="BC451">
        <v>476</v>
      </c>
      <c r="BD451" t="s">
        <v>137</v>
      </c>
      <c r="BE451" t="s">
        <v>137</v>
      </c>
      <c r="BF451" t="s">
        <v>137</v>
      </c>
      <c r="BG451" t="s">
        <v>134</v>
      </c>
      <c r="BH451" t="s">
        <v>193</v>
      </c>
      <c r="BI451" t="s">
        <v>137</v>
      </c>
      <c r="BJ451" t="s">
        <v>137</v>
      </c>
      <c r="BK451" t="s">
        <v>137</v>
      </c>
      <c r="BL451" t="s">
        <v>174</v>
      </c>
      <c r="BM451" t="s">
        <v>137</v>
      </c>
      <c r="BN451" t="s">
        <v>142</v>
      </c>
      <c r="BO451" t="s">
        <v>134</v>
      </c>
      <c r="BP451" t="s">
        <v>139</v>
      </c>
      <c r="BQ451" t="s">
        <v>145</v>
      </c>
      <c r="BR451" t="s">
        <v>137</v>
      </c>
      <c r="BS451">
        <v>5.0999999999999996</v>
      </c>
      <c r="BT451" t="s">
        <v>137</v>
      </c>
      <c r="BU451" t="s">
        <v>146</v>
      </c>
      <c r="BV451" t="s">
        <v>147</v>
      </c>
      <c r="BW451" t="s">
        <v>235</v>
      </c>
      <c r="BX451" t="s">
        <v>137</v>
      </c>
      <c r="BY451" t="s">
        <v>137</v>
      </c>
      <c r="BZ451" t="s">
        <v>137</v>
      </c>
      <c r="CA451" t="s">
        <v>137</v>
      </c>
      <c r="CB451" t="s">
        <v>137</v>
      </c>
      <c r="CC451" t="s">
        <v>137</v>
      </c>
      <c r="CD451" t="s">
        <v>137</v>
      </c>
      <c r="CE451" t="s">
        <v>137</v>
      </c>
      <c r="CF451" t="s">
        <v>137</v>
      </c>
      <c r="CG451" t="s">
        <v>137</v>
      </c>
      <c r="CH451" t="s">
        <v>137</v>
      </c>
      <c r="CI451" t="s">
        <v>137</v>
      </c>
      <c r="CJ451" t="s">
        <v>439</v>
      </c>
      <c r="CK451" t="s">
        <v>1747</v>
      </c>
      <c r="CL451" t="s">
        <v>137</v>
      </c>
      <c r="CM451" t="s">
        <v>137</v>
      </c>
      <c r="CN451" t="s">
        <v>137</v>
      </c>
      <c r="CO451" t="s">
        <v>137</v>
      </c>
      <c r="CP451">
        <v>7</v>
      </c>
      <c r="CQ451" t="s">
        <v>176</v>
      </c>
      <c r="CR451" t="s">
        <v>177</v>
      </c>
      <c r="CS451" t="s">
        <v>137</v>
      </c>
      <c r="CT451" t="s">
        <v>137</v>
      </c>
      <c r="CU451" t="s">
        <v>137</v>
      </c>
      <c r="CV451" t="s">
        <v>137</v>
      </c>
      <c r="CW451" t="s">
        <v>137</v>
      </c>
      <c r="CX451" t="s">
        <v>161</v>
      </c>
      <c r="CY451" t="s">
        <v>200</v>
      </c>
      <c r="CZ451" t="s">
        <v>137</v>
      </c>
      <c r="DA451" t="s">
        <v>137</v>
      </c>
      <c r="DB451" t="s">
        <v>201</v>
      </c>
      <c r="DC451" t="s">
        <v>137</v>
      </c>
      <c r="DD451" t="s">
        <v>137</v>
      </c>
      <c r="DE451" t="s">
        <v>208</v>
      </c>
      <c r="DF451" t="s">
        <v>137</v>
      </c>
      <c r="DG451" t="s">
        <v>137</v>
      </c>
      <c r="DH451" t="s">
        <v>137</v>
      </c>
      <c r="DI451" t="s">
        <v>137</v>
      </c>
      <c r="DJ451" t="s">
        <v>137</v>
      </c>
      <c r="DK451" t="s">
        <v>137</v>
      </c>
      <c r="DL451" t="s">
        <v>137</v>
      </c>
      <c r="DM451" t="s">
        <v>137</v>
      </c>
      <c r="DN451" t="s">
        <v>137</v>
      </c>
      <c r="DO451" t="s">
        <v>137</v>
      </c>
      <c r="DP451" t="s">
        <v>137</v>
      </c>
      <c r="DQ451">
        <v>2</v>
      </c>
      <c r="DR451" t="s">
        <v>1480</v>
      </c>
      <c r="DT451">
        <f t="shared" si="12"/>
        <v>1</v>
      </c>
    </row>
    <row r="452" spans="1:124" x14ac:dyDescent="0.3">
      <c r="A452">
        <v>761</v>
      </c>
      <c r="B452" t="s">
        <v>282</v>
      </c>
      <c r="C452" t="s">
        <v>1742</v>
      </c>
      <c r="D452" t="s">
        <v>295</v>
      </c>
      <c r="E452">
        <v>1498</v>
      </c>
      <c r="F452">
        <v>4</v>
      </c>
      <c r="G452">
        <v>4</v>
      </c>
      <c r="H452" t="s">
        <v>153</v>
      </c>
      <c r="I452" t="s">
        <v>124</v>
      </c>
      <c r="J452" t="s">
        <v>154</v>
      </c>
      <c r="K452" t="s">
        <v>125</v>
      </c>
      <c r="L452">
        <v>42</v>
      </c>
      <c r="M452" t="s">
        <v>126</v>
      </c>
      <c r="N452">
        <v>1495</v>
      </c>
      <c r="O452">
        <v>4425</v>
      </c>
      <c r="P452">
        <v>1730</v>
      </c>
      <c r="Q452" t="s">
        <v>336</v>
      </c>
      <c r="R452">
        <v>4</v>
      </c>
      <c r="S452">
        <v>17</v>
      </c>
      <c r="T452" s="1" t="s">
        <v>128</v>
      </c>
      <c r="U452" t="s">
        <v>970</v>
      </c>
      <c r="V452" t="s">
        <v>1585</v>
      </c>
      <c r="W452">
        <v>6</v>
      </c>
      <c r="X452" t="s">
        <v>706</v>
      </c>
      <c r="Y452" t="s">
        <v>156</v>
      </c>
      <c r="Z452" t="s">
        <v>156</v>
      </c>
      <c r="AA452" t="s">
        <v>436</v>
      </c>
      <c r="AB452" t="s">
        <v>1743</v>
      </c>
      <c r="AC452" t="s">
        <v>647</v>
      </c>
      <c r="AD452" t="s">
        <v>1151</v>
      </c>
      <c r="AE452" t="s">
        <v>1744</v>
      </c>
      <c r="AF452" t="s">
        <v>1744</v>
      </c>
      <c r="AG452" t="s">
        <v>131</v>
      </c>
      <c r="AH452" t="s">
        <v>166</v>
      </c>
      <c r="AI452" t="s">
        <v>137</v>
      </c>
      <c r="AJ452" t="s">
        <v>1745</v>
      </c>
      <c r="AK452" t="s">
        <v>1746</v>
      </c>
      <c r="AL452" t="s">
        <v>134</v>
      </c>
      <c r="AM452" t="s">
        <v>273</v>
      </c>
      <c r="AN452" t="s">
        <v>135</v>
      </c>
      <c r="AO452" t="s">
        <v>137</v>
      </c>
      <c r="AP452">
        <v>5</v>
      </c>
      <c r="AQ452" t="s">
        <v>138</v>
      </c>
      <c r="AR452" t="s">
        <v>139</v>
      </c>
      <c r="AS452" t="s">
        <v>518</v>
      </c>
      <c r="AT452" t="s">
        <v>493</v>
      </c>
      <c r="AU452" t="s">
        <v>137</v>
      </c>
      <c r="AV452" t="s">
        <v>137</v>
      </c>
      <c r="AW452" t="s">
        <v>276</v>
      </c>
      <c r="AX452" t="s">
        <v>137</v>
      </c>
      <c r="AY452" t="s">
        <v>137</v>
      </c>
      <c r="AZ452" t="s">
        <v>361</v>
      </c>
      <c r="BA452" t="s">
        <v>137</v>
      </c>
      <c r="BB452" t="s">
        <v>142</v>
      </c>
      <c r="BC452">
        <v>476</v>
      </c>
      <c r="BD452" t="s">
        <v>137</v>
      </c>
      <c r="BE452" t="s">
        <v>137</v>
      </c>
      <c r="BF452" t="s">
        <v>137</v>
      </c>
      <c r="BG452" t="s">
        <v>134</v>
      </c>
      <c r="BH452" t="s">
        <v>193</v>
      </c>
      <c r="BI452" t="s">
        <v>137</v>
      </c>
      <c r="BJ452" t="s">
        <v>137</v>
      </c>
      <c r="BK452" t="s">
        <v>137</v>
      </c>
      <c r="BL452" t="s">
        <v>174</v>
      </c>
      <c r="BM452" t="s">
        <v>137</v>
      </c>
      <c r="BN452" t="s">
        <v>142</v>
      </c>
      <c r="BO452" t="s">
        <v>134</v>
      </c>
      <c r="BP452" t="s">
        <v>139</v>
      </c>
      <c r="BQ452" t="s">
        <v>145</v>
      </c>
      <c r="BR452" t="s">
        <v>137</v>
      </c>
      <c r="BS452">
        <v>5.0999999999999996</v>
      </c>
      <c r="BT452" t="s">
        <v>137</v>
      </c>
      <c r="BU452" t="s">
        <v>146</v>
      </c>
      <c r="BV452" t="s">
        <v>147</v>
      </c>
      <c r="BW452" t="s">
        <v>235</v>
      </c>
      <c r="BX452" t="s">
        <v>137</v>
      </c>
      <c r="BY452" t="s">
        <v>137</v>
      </c>
      <c r="BZ452" t="s">
        <v>137</v>
      </c>
      <c r="CA452" t="s">
        <v>137</v>
      </c>
      <c r="CB452" t="s">
        <v>137</v>
      </c>
      <c r="CC452" t="s">
        <v>137</v>
      </c>
      <c r="CD452" t="s">
        <v>137</v>
      </c>
      <c r="CE452" t="s">
        <v>137</v>
      </c>
      <c r="CF452" t="s">
        <v>137</v>
      </c>
      <c r="CG452" t="s">
        <v>137</v>
      </c>
      <c r="CH452" t="s">
        <v>137</v>
      </c>
      <c r="CI452" t="s">
        <v>137</v>
      </c>
      <c r="CJ452" t="s">
        <v>439</v>
      </c>
      <c r="CK452" t="s">
        <v>1747</v>
      </c>
      <c r="CL452" t="s">
        <v>137</v>
      </c>
      <c r="CM452" t="s">
        <v>137</v>
      </c>
      <c r="CN452" t="s">
        <v>137</v>
      </c>
      <c r="CO452" t="s">
        <v>137</v>
      </c>
      <c r="CP452">
        <v>7</v>
      </c>
      <c r="CQ452" t="s">
        <v>176</v>
      </c>
      <c r="CR452" t="s">
        <v>226</v>
      </c>
      <c r="CS452" t="s">
        <v>137</v>
      </c>
      <c r="CT452" t="s">
        <v>137</v>
      </c>
      <c r="CU452" t="s">
        <v>137</v>
      </c>
      <c r="CV452" t="s">
        <v>137</v>
      </c>
      <c r="CW452" t="s">
        <v>137</v>
      </c>
      <c r="CX452" t="s">
        <v>161</v>
      </c>
      <c r="CY452" t="s">
        <v>200</v>
      </c>
      <c r="CZ452" t="s">
        <v>137</v>
      </c>
      <c r="DA452" t="s">
        <v>137</v>
      </c>
      <c r="DB452" t="s">
        <v>201</v>
      </c>
      <c r="DC452" t="s">
        <v>137</v>
      </c>
      <c r="DD452" t="s">
        <v>137</v>
      </c>
      <c r="DE452" t="s">
        <v>208</v>
      </c>
      <c r="DF452" t="s">
        <v>137</v>
      </c>
      <c r="DG452" t="s">
        <v>137</v>
      </c>
      <c r="DH452" t="s">
        <v>137</v>
      </c>
      <c r="DI452" t="s">
        <v>137</v>
      </c>
      <c r="DJ452" t="s">
        <v>137</v>
      </c>
      <c r="DK452" t="s">
        <v>137</v>
      </c>
      <c r="DL452" t="s">
        <v>137</v>
      </c>
      <c r="DM452" t="s">
        <v>137</v>
      </c>
      <c r="DN452" t="s">
        <v>137</v>
      </c>
      <c r="DO452" t="s">
        <v>137</v>
      </c>
      <c r="DP452" t="s">
        <v>137</v>
      </c>
      <c r="DQ452">
        <v>2</v>
      </c>
      <c r="DR452" t="s">
        <v>1480</v>
      </c>
      <c r="DT452">
        <f t="shared" si="12"/>
        <v>1</v>
      </c>
    </row>
    <row r="453" spans="1:124" x14ac:dyDescent="0.3">
      <c r="A453">
        <v>762</v>
      </c>
      <c r="B453" t="s">
        <v>282</v>
      </c>
      <c r="C453" t="s">
        <v>1742</v>
      </c>
      <c r="D453" t="s">
        <v>1748</v>
      </c>
      <c r="E453">
        <v>1496</v>
      </c>
      <c r="F453">
        <v>4</v>
      </c>
      <c r="G453">
        <v>4</v>
      </c>
      <c r="H453" t="s">
        <v>153</v>
      </c>
      <c r="I453" t="s">
        <v>124</v>
      </c>
      <c r="J453" t="s">
        <v>154</v>
      </c>
      <c r="K453" t="s">
        <v>125</v>
      </c>
      <c r="L453">
        <v>42</v>
      </c>
      <c r="M453" t="s">
        <v>126</v>
      </c>
      <c r="N453">
        <v>1495</v>
      </c>
      <c r="O453">
        <v>4425</v>
      </c>
      <c r="P453">
        <v>1730</v>
      </c>
      <c r="Q453" t="s">
        <v>336</v>
      </c>
      <c r="R453">
        <v>4</v>
      </c>
      <c r="S453">
        <v>17</v>
      </c>
      <c r="T453" s="1" t="s">
        <v>128</v>
      </c>
      <c r="U453" t="s">
        <v>1749</v>
      </c>
      <c r="V453" t="s">
        <v>797</v>
      </c>
      <c r="W453">
        <v>7</v>
      </c>
      <c r="X453" t="s">
        <v>706</v>
      </c>
      <c r="Y453" t="s">
        <v>156</v>
      </c>
      <c r="Z453" t="s">
        <v>156</v>
      </c>
      <c r="AA453" t="s">
        <v>436</v>
      </c>
      <c r="AB453" t="s">
        <v>1743</v>
      </c>
      <c r="AC453" t="s">
        <v>647</v>
      </c>
      <c r="AD453" t="s">
        <v>1151</v>
      </c>
      <c r="AE453" t="s">
        <v>1744</v>
      </c>
      <c r="AF453" t="s">
        <v>1744</v>
      </c>
      <c r="AG453" t="s">
        <v>131</v>
      </c>
      <c r="AH453" t="s">
        <v>166</v>
      </c>
      <c r="AI453" t="s">
        <v>280</v>
      </c>
      <c r="AJ453" t="s">
        <v>1745</v>
      </c>
      <c r="AK453" t="s">
        <v>1746</v>
      </c>
      <c r="AL453" t="s">
        <v>134</v>
      </c>
      <c r="AM453" t="s">
        <v>273</v>
      </c>
      <c r="AN453" t="s">
        <v>135</v>
      </c>
      <c r="AO453" t="s">
        <v>137</v>
      </c>
      <c r="AP453">
        <v>5</v>
      </c>
      <c r="AQ453" t="s">
        <v>396</v>
      </c>
      <c r="AR453" t="s">
        <v>150</v>
      </c>
      <c r="AS453" t="s">
        <v>518</v>
      </c>
      <c r="AT453" t="s">
        <v>493</v>
      </c>
      <c r="AU453" t="s">
        <v>137</v>
      </c>
      <c r="AV453" t="s">
        <v>137</v>
      </c>
      <c r="AW453" t="s">
        <v>276</v>
      </c>
      <c r="AX453" t="s">
        <v>137</v>
      </c>
      <c r="AY453" t="s">
        <v>137</v>
      </c>
      <c r="AZ453" t="s">
        <v>361</v>
      </c>
      <c r="BA453" t="s">
        <v>137</v>
      </c>
      <c r="BB453" t="s">
        <v>142</v>
      </c>
      <c r="BC453">
        <v>476</v>
      </c>
      <c r="BD453" t="s">
        <v>137</v>
      </c>
      <c r="BE453" t="s">
        <v>137</v>
      </c>
      <c r="BF453" t="s">
        <v>137</v>
      </c>
      <c r="BG453" t="s">
        <v>134</v>
      </c>
      <c r="BH453" t="s">
        <v>193</v>
      </c>
      <c r="BI453" t="s">
        <v>137</v>
      </c>
      <c r="BJ453" t="s">
        <v>137</v>
      </c>
      <c r="BK453" t="s">
        <v>137</v>
      </c>
      <c r="BL453" t="s">
        <v>174</v>
      </c>
      <c r="BM453" t="s">
        <v>137</v>
      </c>
      <c r="BN453" t="s">
        <v>202</v>
      </c>
      <c r="BO453" t="s">
        <v>134</v>
      </c>
      <c r="BP453" t="s">
        <v>139</v>
      </c>
      <c r="BQ453" t="s">
        <v>145</v>
      </c>
      <c r="BR453" t="s">
        <v>137</v>
      </c>
      <c r="BS453">
        <v>5.0999999999999996</v>
      </c>
      <c r="BT453" t="s">
        <v>137</v>
      </c>
      <c r="BU453" t="s">
        <v>146</v>
      </c>
      <c r="BV453" t="s">
        <v>147</v>
      </c>
      <c r="BW453" t="s">
        <v>235</v>
      </c>
      <c r="BX453" t="s">
        <v>137</v>
      </c>
      <c r="BY453" t="s">
        <v>137</v>
      </c>
      <c r="BZ453" t="s">
        <v>137</v>
      </c>
      <c r="CA453" t="s">
        <v>137</v>
      </c>
      <c r="CB453" t="s">
        <v>137</v>
      </c>
      <c r="CC453" t="s">
        <v>137</v>
      </c>
      <c r="CD453" t="s">
        <v>137</v>
      </c>
      <c r="CE453" t="s">
        <v>137</v>
      </c>
      <c r="CF453" t="s">
        <v>137</v>
      </c>
      <c r="CG453" t="s">
        <v>137</v>
      </c>
      <c r="CH453" t="s">
        <v>137</v>
      </c>
      <c r="CI453" t="s">
        <v>210</v>
      </c>
      <c r="CJ453" t="s">
        <v>439</v>
      </c>
      <c r="CK453" t="s">
        <v>1750</v>
      </c>
      <c r="CL453" t="s">
        <v>137</v>
      </c>
      <c r="CM453" t="s">
        <v>137</v>
      </c>
      <c r="CN453" t="s">
        <v>137</v>
      </c>
      <c r="CO453" t="s">
        <v>137</v>
      </c>
      <c r="CP453">
        <v>7</v>
      </c>
      <c r="CQ453" t="s">
        <v>176</v>
      </c>
      <c r="CR453" t="s">
        <v>226</v>
      </c>
      <c r="CS453" t="s">
        <v>137</v>
      </c>
      <c r="CT453" t="s">
        <v>137</v>
      </c>
      <c r="CU453" t="s">
        <v>137</v>
      </c>
      <c r="CV453" t="s">
        <v>137</v>
      </c>
      <c r="CW453" t="s">
        <v>137</v>
      </c>
      <c r="CX453" t="s">
        <v>161</v>
      </c>
      <c r="CY453" t="s">
        <v>604</v>
      </c>
      <c r="CZ453" t="s">
        <v>137</v>
      </c>
      <c r="DA453" t="s">
        <v>137</v>
      </c>
      <c r="DB453" t="s">
        <v>333</v>
      </c>
      <c r="DC453" t="s">
        <v>137</v>
      </c>
      <c r="DD453" t="s">
        <v>137</v>
      </c>
      <c r="DE453" t="s">
        <v>208</v>
      </c>
      <c r="DF453" t="s">
        <v>137</v>
      </c>
      <c r="DG453" t="s">
        <v>137</v>
      </c>
      <c r="DH453" t="s">
        <v>137</v>
      </c>
      <c r="DI453" t="s">
        <v>137</v>
      </c>
      <c r="DJ453" t="s">
        <v>137</v>
      </c>
      <c r="DK453" t="s">
        <v>137</v>
      </c>
      <c r="DL453" t="s">
        <v>137</v>
      </c>
      <c r="DM453" t="s">
        <v>137</v>
      </c>
      <c r="DN453" t="s">
        <v>137</v>
      </c>
      <c r="DO453" t="s">
        <v>137</v>
      </c>
      <c r="DP453" t="s">
        <v>137</v>
      </c>
      <c r="DQ453">
        <v>2</v>
      </c>
      <c r="DR453" t="s">
        <v>1480</v>
      </c>
      <c r="DT453">
        <f t="shared" si="12"/>
        <v>1</v>
      </c>
    </row>
    <row r="454" spans="1:124" x14ac:dyDescent="0.3">
      <c r="A454">
        <v>763</v>
      </c>
      <c r="B454" t="s">
        <v>282</v>
      </c>
      <c r="C454" t="s">
        <v>1742</v>
      </c>
      <c r="D454" t="s">
        <v>542</v>
      </c>
      <c r="E454">
        <v>1496</v>
      </c>
      <c r="F454">
        <v>4</v>
      </c>
      <c r="G454">
        <v>4</v>
      </c>
      <c r="H454" t="s">
        <v>153</v>
      </c>
      <c r="I454" t="s">
        <v>124</v>
      </c>
      <c r="J454" t="s">
        <v>154</v>
      </c>
      <c r="K454" t="s">
        <v>125</v>
      </c>
      <c r="L454">
        <v>42</v>
      </c>
      <c r="M454" t="s">
        <v>126</v>
      </c>
      <c r="N454">
        <v>1495</v>
      </c>
      <c r="O454">
        <v>4425</v>
      </c>
      <c r="P454">
        <v>1730</v>
      </c>
      <c r="Q454" t="s">
        <v>336</v>
      </c>
      <c r="R454">
        <v>4</v>
      </c>
      <c r="S454">
        <v>17</v>
      </c>
      <c r="T454" s="1" t="s">
        <v>128</v>
      </c>
      <c r="U454" t="s">
        <v>1749</v>
      </c>
      <c r="V454" t="s">
        <v>1751</v>
      </c>
      <c r="W454">
        <v>7</v>
      </c>
      <c r="X454" t="s">
        <v>706</v>
      </c>
      <c r="Y454" t="s">
        <v>156</v>
      </c>
      <c r="Z454" t="s">
        <v>130</v>
      </c>
      <c r="AA454" t="s">
        <v>436</v>
      </c>
      <c r="AB454" t="s">
        <v>1743</v>
      </c>
      <c r="AC454" t="s">
        <v>647</v>
      </c>
      <c r="AD454" t="s">
        <v>1151</v>
      </c>
      <c r="AE454" t="s">
        <v>1744</v>
      </c>
      <c r="AF454" t="s">
        <v>1744</v>
      </c>
      <c r="AG454" t="s">
        <v>131</v>
      </c>
      <c r="AH454" t="s">
        <v>166</v>
      </c>
      <c r="AI454" t="s">
        <v>280</v>
      </c>
      <c r="AJ454" t="s">
        <v>1745</v>
      </c>
      <c r="AK454" t="s">
        <v>1746</v>
      </c>
      <c r="AL454" t="s">
        <v>134</v>
      </c>
      <c r="AM454" t="s">
        <v>273</v>
      </c>
      <c r="AN454" t="s">
        <v>135</v>
      </c>
      <c r="AO454" t="s">
        <v>137</v>
      </c>
      <c r="AP454">
        <v>5</v>
      </c>
      <c r="AQ454" t="s">
        <v>138</v>
      </c>
      <c r="AR454" t="s">
        <v>150</v>
      </c>
      <c r="AS454" t="s">
        <v>518</v>
      </c>
      <c r="AT454" t="s">
        <v>493</v>
      </c>
      <c r="AU454" t="s">
        <v>137</v>
      </c>
      <c r="AV454" t="s">
        <v>137</v>
      </c>
      <c r="AW454" t="s">
        <v>136</v>
      </c>
      <c r="AX454" t="s">
        <v>137</v>
      </c>
      <c r="AY454" t="s">
        <v>137</v>
      </c>
      <c r="AZ454" t="s">
        <v>361</v>
      </c>
      <c r="BA454" t="s">
        <v>137</v>
      </c>
      <c r="BB454" t="s">
        <v>142</v>
      </c>
      <c r="BC454">
        <v>476</v>
      </c>
      <c r="BD454" t="s">
        <v>137</v>
      </c>
      <c r="BE454" t="s">
        <v>137</v>
      </c>
      <c r="BF454" t="s">
        <v>137</v>
      </c>
      <c r="BG454" t="s">
        <v>134</v>
      </c>
      <c r="BH454" t="s">
        <v>193</v>
      </c>
      <c r="BI454" t="s">
        <v>137</v>
      </c>
      <c r="BJ454" t="s">
        <v>137</v>
      </c>
      <c r="BK454" t="s">
        <v>137</v>
      </c>
      <c r="BL454" t="s">
        <v>174</v>
      </c>
      <c r="BM454" t="s">
        <v>137</v>
      </c>
      <c r="BN454" t="s">
        <v>142</v>
      </c>
      <c r="BO454" t="s">
        <v>134</v>
      </c>
      <c r="BP454" t="s">
        <v>139</v>
      </c>
      <c r="BQ454" t="s">
        <v>145</v>
      </c>
      <c r="BR454" t="s">
        <v>137</v>
      </c>
      <c r="BS454">
        <v>5.0999999999999996</v>
      </c>
      <c r="BT454" t="s">
        <v>137</v>
      </c>
      <c r="BU454" t="s">
        <v>146</v>
      </c>
      <c r="BV454" t="s">
        <v>147</v>
      </c>
      <c r="BW454" t="s">
        <v>235</v>
      </c>
      <c r="BX454" t="s">
        <v>137</v>
      </c>
      <c r="BY454" t="s">
        <v>137</v>
      </c>
      <c r="BZ454" t="s">
        <v>137</v>
      </c>
      <c r="CA454" t="s">
        <v>137</v>
      </c>
      <c r="CB454" t="s">
        <v>137</v>
      </c>
      <c r="CC454" t="s">
        <v>137</v>
      </c>
      <c r="CD454" t="s">
        <v>137</v>
      </c>
      <c r="CE454" t="s">
        <v>137</v>
      </c>
      <c r="CF454" t="s">
        <v>137</v>
      </c>
      <c r="CG454" t="s">
        <v>137</v>
      </c>
      <c r="CH454" t="s">
        <v>137</v>
      </c>
      <c r="CI454" t="s">
        <v>137</v>
      </c>
      <c r="CJ454" t="s">
        <v>439</v>
      </c>
      <c r="CK454" t="s">
        <v>1747</v>
      </c>
      <c r="CL454" t="s">
        <v>137</v>
      </c>
      <c r="CM454" t="s">
        <v>137</v>
      </c>
      <c r="CN454" t="s">
        <v>137</v>
      </c>
      <c r="CO454" t="s">
        <v>137</v>
      </c>
      <c r="CP454">
        <v>7</v>
      </c>
      <c r="CQ454" t="s">
        <v>176</v>
      </c>
      <c r="CR454" t="s">
        <v>177</v>
      </c>
      <c r="CS454" t="s">
        <v>137</v>
      </c>
      <c r="CT454" t="s">
        <v>137</v>
      </c>
      <c r="CU454" t="s">
        <v>137</v>
      </c>
      <c r="CV454" t="s">
        <v>137</v>
      </c>
      <c r="CW454" t="s">
        <v>137</v>
      </c>
      <c r="CX454" t="s">
        <v>161</v>
      </c>
      <c r="CY454" t="s">
        <v>200</v>
      </c>
      <c r="CZ454" t="s">
        <v>137</v>
      </c>
      <c r="DA454" t="s">
        <v>137</v>
      </c>
      <c r="DB454" t="s">
        <v>201</v>
      </c>
      <c r="DC454" t="s">
        <v>137</v>
      </c>
      <c r="DD454" t="s">
        <v>137</v>
      </c>
      <c r="DE454" t="s">
        <v>208</v>
      </c>
      <c r="DF454" t="s">
        <v>137</v>
      </c>
      <c r="DG454" t="s">
        <v>137</v>
      </c>
      <c r="DH454" t="s">
        <v>137</v>
      </c>
      <c r="DI454" t="s">
        <v>137</v>
      </c>
      <c r="DJ454" t="s">
        <v>137</v>
      </c>
      <c r="DK454" t="s">
        <v>137</v>
      </c>
      <c r="DL454" t="s">
        <v>137</v>
      </c>
      <c r="DM454" t="s">
        <v>137</v>
      </c>
      <c r="DN454" t="s">
        <v>137</v>
      </c>
      <c r="DO454" t="s">
        <v>137</v>
      </c>
      <c r="DP454" t="s">
        <v>137</v>
      </c>
      <c r="DQ454">
        <v>2</v>
      </c>
      <c r="DR454" t="s">
        <v>1480</v>
      </c>
      <c r="DT454">
        <f t="shared" si="12"/>
        <v>1</v>
      </c>
    </row>
    <row r="455" spans="1:124" x14ac:dyDescent="0.3">
      <c r="A455">
        <v>765</v>
      </c>
      <c r="B455" t="s">
        <v>282</v>
      </c>
      <c r="C455" t="s">
        <v>1742</v>
      </c>
      <c r="D455" t="s">
        <v>545</v>
      </c>
      <c r="E455">
        <v>1496</v>
      </c>
      <c r="F455">
        <v>4</v>
      </c>
      <c r="G455">
        <v>4</v>
      </c>
      <c r="H455" t="s">
        <v>153</v>
      </c>
      <c r="I455" t="s">
        <v>124</v>
      </c>
      <c r="J455" t="s">
        <v>154</v>
      </c>
      <c r="K455" t="s">
        <v>125</v>
      </c>
      <c r="L455">
        <v>42</v>
      </c>
      <c r="M455" t="s">
        <v>126</v>
      </c>
      <c r="N455">
        <v>1495</v>
      </c>
      <c r="O455">
        <v>4425</v>
      </c>
      <c r="P455">
        <v>1730</v>
      </c>
      <c r="Q455" t="s">
        <v>336</v>
      </c>
      <c r="R455">
        <v>4</v>
      </c>
      <c r="S455">
        <v>17</v>
      </c>
      <c r="T455" s="1" t="s">
        <v>128</v>
      </c>
      <c r="U455" t="s">
        <v>1749</v>
      </c>
      <c r="V455" t="s">
        <v>332</v>
      </c>
      <c r="W455">
        <v>7</v>
      </c>
      <c r="X455" t="s">
        <v>706</v>
      </c>
      <c r="Y455" t="s">
        <v>156</v>
      </c>
      <c r="Z455" t="s">
        <v>156</v>
      </c>
      <c r="AA455" t="s">
        <v>436</v>
      </c>
      <c r="AB455" t="s">
        <v>1743</v>
      </c>
      <c r="AC455" t="s">
        <v>647</v>
      </c>
      <c r="AD455" t="s">
        <v>1151</v>
      </c>
      <c r="AE455" t="s">
        <v>1744</v>
      </c>
      <c r="AF455" t="s">
        <v>1744</v>
      </c>
      <c r="AG455" t="s">
        <v>137</v>
      </c>
      <c r="AH455" t="s">
        <v>166</v>
      </c>
      <c r="AI455" t="s">
        <v>137</v>
      </c>
      <c r="AJ455" t="s">
        <v>1745</v>
      </c>
      <c r="AK455" t="s">
        <v>1746</v>
      </c>
      <c r="AL455" t="s">
        <v>134</v>
      </c>
      <c r="AM455" t="s">
        <v>273</v>
      </c>
      <c r="AN455" t="s">
        <v>135</v>
      </c>
      <c r="AO455" t="s">
        <v>137</v>
      </c>
      <c r="AP455">
        <v>5</v>
      </c>
      <c r="AQ455" t="s">
        <v>138</v>
      </c>
      <c r="AR455" t="s">
        <v>150</v>
      </c>
      <c r="AS455" t="s">
        <v>518</v>
      </c>
      <c r="AT455" t="s">
        <v>493</v>
      </c>
      <c r="AU455" t="s">
        <v>137</v>
      </c>
      <c r="AV455" t="s">
        <v>137</v>
      </c>
      <c r="AW455" t="s">
        <v>276</v>
      </c>
      <c r="AX455" t="s">
        <v>137</v>
      </c>
      <c r="AY455" t="s">
        <v>137</v>
      </c>
      <c r="AZ455" t="s">
        <v>361</v>
      </c>
      <c r="BA455" t="s">
        <v>137</v>
      </c>
      <c r="BB455" t="s">
        <v>142</v>
      </c>
      <c r="BC455">
        <v>476</v>
      </c>
      <c r="BD455" t="s">
        <v>137</v>
      </c>
      <c r="BE455" t="s">
        <v>137</v>
      </c>
      <c r="BF455" t="s">
        <v>137</v>
      </c>
      <c r="BG455" t="s">
        <v>137</v>
      </c>
      <c r="BH455" t="s">
        <v>193</v>
      </c>
      <c r="BI455" t="s">
        <v>137</v>
      </c>
      <c r="BJ455" t="s">
        <v>137</v>
      </c>
      <c r="BK455" t="s">
        <v>137</v>
      </c>
      <c r="BL455" t="s">
        <v>174</v>
      </c>
      <c r="BM455" t="s">
        <v>137</v>
      </c>
      <c r="BN455" t="s">
        <v>142</v>
      </c>
      <c r="BO455" t="s">
        <v>134</v>
      </c>
      <c r="BP455" t="s">
        <v>139</v>
      </c>
      <c r="BQ455" t="s">
        <v>145</v>
      </c>
      <c r="BR455" t="s">
        <v>137</v>
      </c>
      <c r="BS455">
        <v>5.0999999999999996</v>
      </c>
      <c r="BT455" t="s">
        <v>137</v>
      </c>
      <c r="BU455" t="s">
        <v>146</v>
      </c>
      <c r="BV455" t="s">
        <v>147</v>
      </c>
      <c r="BW455" t="s">
        <v>235</v>
      </c>
      <c r="BX455" t="s">
        <v>137</v>
      </c>
      <c r="BY455" t="s">
        <v>137</v>
      </c>
      <c r="BZ455" t="s">
        <v>137</v>
      </c>
      <c r="CA455" t="s">
        <v>137</v>
      </c>
      <c r="CB455" t="s">
        <v>137</v>
      </c>
      <c r="CC455" t="s">
        <v>137</v>
      </c>
      <c r="CD455" t="s">
        <v>137</v>
      </c>
      <c r="CE455" t="s">
        <v>137</v>
      </c>
      <c r="CF455" t="s">
        <v>137</v>
      </c>
      <c r="CG455" t="s">
        <v>137</v>
      </c>
      <c r="CH455" t="s">
        <v>137</v>
      </c>
      <c r="CI455" t="s">
        <v>137</v>
      </c>
      <c r="CJ455" t="s">
        <v>439</v>
      </c>
      <c r="CK455" t="s">
        <v>1747</v>
      </c>
      <c r="CL455" t="s">
        <v>137</v>
      </c>
      <c r="CM455" t="s">
        <v>137</v>
      </c>
      <c r="CN455" t="s">
        <v>137</v>
      </c>
      <c r="CO455" t="s">
        <v>137</v>
      </c>
      <c r="CP455">
        <v>7</v>
      </c>
      <c r="CQ455" t="s">
        <v>176</v>
      </c>
      <c r="CR455" t="s">
        <v>226</v>
      </c>
      <c r="CS455" t="s">
        <v>137</v>
      </c>
      <c r="CT455" t="s">
        <v>137</v>
      </c>
      <c r="CU455" t="s">
        <v>137</v>
      </c>
      <c r="CV455" t="s">
        <v>137</v>
      </c>
      <c r="CW455" t="s">
        <v>137</v>
      </c>
      <c r="CX455" t="s">
        <v>161</v>
      </c>
      <c r="CY455" t="s">
        <v>137</v>
      </c>
      <c r="CZ455" t="s">
        <v>137</v>
      </c>
      <c r="DA455" t="s">
        <v>137</v>
      </c>
      <c r="DB455" t="s">
        <v>201</v>
      </c>
      <c r="DC455" t="s">
        <v>137</v>
      </c>
      <c r="DD455" t="s">
        <v>137</v>
      </c>
      <c r="DE455" t="s">
        <v>208</v>
      </c>
      <c r="DF455" t="s">
        <v>137</v>
      </c>
      <c r="DG455" t="s">
        <v>137</v>
      </c>
      <c r="DH455" t="s">
        <v>137</v>
      </c>
      <c r="DI455" t="s">
        <v>137</v>
      </c>
      <c r="DJ455" t="s">
        <v>137</v>
      </c>
      <c r="DK455" t="s">
        <v>137</v>
      </c>
      <c r="DL455" t="s">
        <v>137</v>
      </c>
      <c r="DM455" t="s">
        <v>137</v>
      </c>
      <c r="DN455" t="s">
        <v>137</v>
      </c>
      <c r="DO455" t="s">
        <v>137</v>
      </c>
      <c r="DP455" t="s">
        <v>137</v>
      </c>
      <c r="DQ455">
        <v>2</v>
      </c>
      <c r="DR455" t="s">
        <v>1480</v>
      </c>
      <c r="DT455">
        <f t="shared" si="12"/>
        <v>1</v>
      </c>
    </row>
    <row r="456" spans="1:124" x14ac:dyDescent="0.3">
      <c r="A456">
        <v>766</v>
      </c>
      <c r="B456" t="s">
        <v>282</v>
      </c>
      <c r="C456" t="s">
        <v>1742</v>
      </c>
      <c r="D456" t="s">
        <v>300</v>
      </c>
      <c r="E456">
        <v>1496</v>
      </c>
      <c r="F456">
        <v>4</v>
      </c>
      <c r="G456">
        <v>4</v>
      </c>
      <c r="H456" t="s">
        <v>153</v>
      </c>
      <c r="I456" t="s">
        <v>124</v>
      </c>
      <c r="J456" t="s">
        <v>154</v>
      </c>
      <c r="K456" t="s">
        <v>125</v>
      </c>
      <c r="L456">
        <v>42</v>
      </c>
      <c r="M456" t="s">
        <v>126</v>
      </c>
      <c r="N456">
        <v>1495</v>
      </c>
      <c r="O456">
        <v>4425</v>
      </c>
      <c r="P456">
        <v>1730</v>
      </c>
      <c r="Q456" t="s">
        <v>336</v>
      </c>
      <c r="R456">
        <v>4</v>
      </c>
      <c r="S456">
        <v>17</v>
      </c>
      <c r="T456" s="11" t="s">
        <v>128</v>
      </c>
      <c r="U456" t="s">
        <v>970</v>
      </c>
      <c r="V456" t="s">
        <v>1752</v>
      </c>
      <c r="W456">
        <v>6</v>
      </c>
      <c r="X456" t="s">
        <v>706</v>
      </c>
      <c r="Y456" t="s">
        <v>156</v>
      </c>
      <c r="Z456" t="s">
        <v>156</v>
      </c>
      <c r="AA456" t="s">
        <v>436</v>
      </c>
      <c r="AB456" t="s">
        <v>1743</v>
      </c>
      <c r="AC456" t="s">
        <v>647</v>
      </c>
      <c r="AD456" t="s">
        <v>1151</v>
      </c>
      <c r="AE456" t="s">
        <v>1744</v>
      </c>
      <c r="AF456" t="s">
        <v>1744</v>
      </c>
      <c r="AG456" t="s">
        <v>131</v>
      </c>
      <c r="AH456" t="s">
        <v>166</v>
      </c>
      <c r="AI456" t="s">
        <v>280</v>
      </c>
      <c r="AJ456" t="s">
        <v>1745</v>
      </c>
      <c r="AK456" t="s">
        <v>1746</v>
      </c>
      <c r="AL456" t="s">
        <v>134</v>
      </c>
      <c r="AM456" t="s">
        <v>273</v>
      </c>
      <c r="AN456" t="s">
        <v>135</v>
      </c>
      <c r="AO456" t="s">
        <v>137</v>
      </c>
      <c r="AP456">
        <v>5</v>
      </c>
      <c r="AQ456" t="s">
        <v>396</v>
      </c>
      <c r="AR456" t="s">
        <v>139</v>
      </c>
      <c r="AS456" t="s">
        <v>518</v>
      </c>
      <c r="AT456" t="s">
        <v>493</v>
      </c>
      <c r="AU456" t="s">
        <v>137</v>
      </c>
      <c r="AV456" t="s">
        <v>137</v>
      </c>
      <c r="AW456" t="s">
        <v>276</v>
      </c>
      <c r="AX456" t="s">
        <v>137</v>
      </c>
      <c r="AY456" t="s">
        <v>137</v>
      </c>
      <c r="AZ456" t="s">
        <v>361</v>
      </c>
      <c r="BA456" t="s">
        <v>137</v>
      </c>
      <c r="BB456" t="s">
        <v>142</v>
      </c>
      <c r="BC456">
        <v>476</v>
      </c>
      <c r="BD456" t="s">
        <v>137</v>
      </c>
      <c r="BE456" t="s">
        <v>137</v>
      </c>
      <c r="BF456" t="s">
        <v>137</v>
      </c>
      <c r="BG456" t="s">
        <v>134</v>
      </c>
      <c r="BH456" t="s">
        <v>193</v>
      </c>
      <c r="BI456" t="s">
        <v>137</v>
      </c>
      <c r="BJ456" t="s">
        <v>193</v>
      </c>
      <c r="BK456" t="s">
        <v>137</v>
      </c>
      <c r="BL456" t="s">
        <v>174</v>
      </c>
      <c r="BM456" t="s">
        <v>137</v>
      </c>
      <c r="BN456" t="s">
        <v>202</v>
      </c>
      <c r="BO456" t="s">
        <v>134</v>
      </c>
      <c r="BP456" t="s">
        <v>139</v>
      </c>
      <c r="BQ456" t="s">
        <v>145</v>
      </c>
      <c r="BR456" t="s">
        <v>137</v>
      </c>
      <c r="BS456" s="10">
        <v>5.0999999999999996</v>
      </c>
      <c r="BT456" t="s">
        <v>137</v>
      </c>
      <c r="BU456" t="s">
        <v>146</v>
      </c>
      <c r="BV456" t="s">
        <v>147</v>
      </c>
      <c r="BW456" t="s">
        <v>235</v>
      </c>
      <c r="BX456" t="s">
        <v>137</v>
      </c>
      <c r="BY456" t="s">
        <v>137</v>
      </c>
      <c r="BZ456" t="s">
        <v>137</v>
      </c>
      <c r="CA456" t="s">
        <v>137</v>
      </c>
      <c r="CB456" t="s">
        <v>137</v>
      </c>
      <c r="CC456" t="s">
        <v>137</v>
      </c>
      <c r="CD456" t="s">
        <v>137</v>
      </c>
      <c r="CE456" t="s">
        <v>137</v>
      </c>
      <c r="CF456" t="s">
        <v>137</v>
      </c>
      <c r="CG456" t="s">
        <v>137</v>
      </c>
      <c r="CH456" t="s">
        <v>137</v>
      </c>
      <c r="CI456" t="s">
        <v>210</v>
      </c>
      <c r="CJ456" t="s">
        <v>439</v>
      </c>
      <c r="CK456" t="s">
        <v>1750</v>
      </c>
      <c r="CL456" t="s">
        <v>137</v>
      </c>
      <c r="CM456" t="s">
        <v>137</v>
      </c>
      <c r="CN456" t="s">
        <v>137</v>
      </c>
      <c r="CO456" t="s">
        <v>137</v>
      </c>
      <c r="CP456">
        <v>7</v>
      </c>
      <c r="CQ456" t="s">
        <v>176</v>
      </c>
      <c r="CR456" t="s">
        <v>226</v>
      </c>
      <c r="CS456" t="s">
        <v>137</v>
      </c>
      <c r="CT456" t="s">
        <v>137</v>
      </c>
      <c r="CU456" t="s">
        <v>137</v>
      </c>
      <c r="CV456" t="s">
        <v>137</v>
      </c>
      <c r="CW456" t="s">
        <v>137</v>
      </c>
      <c r="CX456" t="s">
        <v>161</v>
      </c>
      <c r="CY456" t="s">
        <v>200</v>
      </c>
      <c r="CZ456" t="s">
        <v>137</v>
      </c>
      <c r="DA456" t="s">
        <v>137</v>
      </c>
      <c r="DB456" t="s">
        <v>333</v>
      </c>
      <c r="DC456" t="s">
        <v>137</v>
      </c>
      <c r="DD456" t="s">
        <v>137</v>
      </c>
      <c r="DE456" t="s">
        <v>208</v>
      </c>
      <c r="DF456" t="s">
        <v>137</v>
      </c>
      <c r="DG456" t="s">
        <v>137</v>
      </c>
      <c r="DH456" t="s">
        <v>137</v>
      </c>
      <c r="DI456" t="s">
        <v>137</v>
      </c>
      <c r="DJ456" t="s">
        <v>137</v>
      </c>
      <c r="DK456" t="s">
        <v>137</v>
      </c>
      <c r="DL456" t="s">
        <v>137</v>
      </c>
      <c r="DM456" t="s">
        <v>137</v>
      </c>
      <c r="DN456" t="s">
        <v>137</v>
      </c>
      <c r="DO456" t="s">
        <v>137</v>
      </c>
      <c r="DP456" t="s">
        <v>137</v>
      </c>
      <c r="DQ456">
        <v>2</v>
      </c>
      <c r="DR456" t="s">
        <v>1480</v>
      </c>
      <c r="DT456">
        <f t="shared" si="12"/>
        <v>1</v>
      </c>
    </row>
    <row r="457" spans="1:124" x14ac:dyDescent="0.3">
      <c r="A457">
        <v>767</v>
      </c>
      <c r="B457" t="s">
        <v>282</v>
      </c>
      <c r="C457" t="s">
        <v>1742</v>
      </c>
      <c r="D457" t="s">
        <v>1753</v>
      </c>
      <c r="E457">
        <v>1498</v>
      </c>
      <c r="F457">
        <v>4</v>
      </c>
      <c r="G457">
        <v>4</v>
      </c>
      <c r="H457" t="s">
        <v>153</v>
      </c>
      <c r="I457" t="s">
        <v>124</v>
      </c>
      <c r="J457" t="s">
        <v>154</v>
      </c>
      <c r="K457" t="s">
        <v>125</v>
      </c>
      <c r="L457">
        <v>42</v>
      </c>
      <c r="M457" t="s">
        <v>126</v>
      </c>
      <c r="N457">
        <v>1495</v>
      </c>
      <c r="O457">
        <v>4425</v>
      </c>
      <c r="P457">
        <v>1730</v>
      </c>
      <c r="Q457" t="s">
        <v>336</v>
      </c>
      <c r="R457">
        <v>4</v>
      </c>
      <c r="S457">
        <v>17</v>
      </c>
      <c r="T457" s="11" t="s">
        <v>128</v>
      </c>
      <c r="U457" t="s">
        <v>970</v>
      </c>
      <c r="V457" t="s">
        <v>1585</v>
      </c>
      <c r="W457">
        <v>6</v>
      </c>
      <c r="X457" t="s">
        <v>706</v>
      </c>
      <c r="Y457" t="s">
        <v>156</v>
      </c>
      <c r="Z457" t="s">
        <v>156</v>
      </c>
      <c r="AA457" t="s">
        <v>436</v>
      </c>
      <c r="AB457" t="s">
        <v>1743</v>
      </c>
      <c r="AC457" t="s">
        <v>647</v>
      </c>
      <c r="AD457" t="s">
        <v>1151</v>
      </c>
      <c r="AE457" t="s">
        <v>1744</v>
      </c>
      <c r="AF457" t="s">
        <v>1744</v>
      </c>
      <c r="AG457" t="s">
        <v>131</v>
      </c>
      <c r="AH457" t="s">
        <v>166</v>
      </c>
      <c r="AI457" t="s">
        <v>137</v>
      </c>
      <c r="AJ457" t="s">
        <v>1745</v>
      </c>
      <c r="AK457" t="s">
        <v>1746</v>
      </c>
      <c r="AL457" t="s">
        <v>134</v>
      </c>
      <c r="AM457" t="s">
        <v>273</v>
      </c>
      <c r="AN457" t="s">
        <v>135</v>
      </c>
      <c r="AO457" t="s">
        <v>137</v>
      </c>
      <c r="AP457">
        <v>5</v>
      </c>
      <c r="AQ457" t="s">
        <v>396</v>
      </c>
      <c r="AR457" t="s">
        <v>139</v>
      </c>
      <c r="AS457" t="s">
        <v>518</v>
      </c>
      <c r="AT457" t="s">
        <v>493</v>
      </c>
      <c r="AU457" t="s">
        <v>137</v>
      </c>
      <c r="AV457" t="s">
        <v>137</v>
      </c>
      <c r="AW457" t="s">
        <v>276</v>
      </c>
      <c r="AX457" t="s">
        <v>137</v>
      </c>
      <c r="AY457" t="s">
        <v>137</v>
      </c>
      <c r="AZ457" t="s">
        <v>361</v>
      </c>
      <c r="BA457" t="s">
        <v>137</v>
      </c>
      <c r="BB457" t="s">
        <v>142</v>
      </c>
      <c r="BC457">
        <v>476</v>
      </c>
      <c r="BD457" t="s">
        <v>137</v>
      </c>
      <c r="BE457" t="s">
        <v>137</v>
      </c>
      <c r="BF457" t="s">
        <v>137</v>
      </c>
      <c r="BG457" t="s">
        <v>134</v>
      </c>
      <c r="BH457" t="s">
        <v>193</v>
      </c>
      <c r="BI457" t="s">
        <v>137</v>
      </c>
      <c r="BJ457" t="s">
        <v>137</v>
      </c>
      <c r="BK457" t="s">
        <v>137</v>
      </c>
      <c r="BL457" t="s">
        <v>174</v>
      </c>
      <c r="BM457" t="s">
        <v>137</v>
      </c>
      <c r="BN457" t="s">
        <v>142</v>
      </c>
      <c r="BO457" t="s">
        <v>134</v>
      </c>
      <c r="BP457" t="s">
        <v>139</v>
      </c>
      <c r="BQ457" t="s">
        <v>145</v>
      </c>
      <c r="BR457" t="s">
        <v>137</v>
      </c>
      <c r="BS457" s="10">
        <v>5.0999999999999996</v>
      </c>
      <c r="BT457" t="s">
        <v>137</v>
      </c>
      <c r="BU457" t="s">
        <v>146</v>
      </c>
      <c r="BV457" t="s">
        <v>147</v>
      </c>
      <c r="BW457" t="s">
        <v>235</v>
      </c>
      <c r="BX457" t="s">
        <v>137</v>
      </c>
      <c r="BY457" t="s">
        <v>137</v>
      </c>
      <c r="BZ457" t="s">
        <v>137</v>
      </c>
      <c r="CA457" t="s">
        <v>137</v>
      </c>
      <c r="CB457" t="s">
        <v>137</v>
      </c>
      <c r="CC457" t="s">
        <v>137</v>
      </c>
      <c r="CD457" t="s">
        <v>137</v>
      </c>
      <c r="CE457" t="s">
        <v>137</v>
      </c>
      <c r="CF457" t="s">
        <v>137</v>
      </c>
      <c r="CG457" t="s">
        <v>137</v>
      </c>
      <c r="CH457" t="s">
        <v>137</v>
      </c>
      <c r="CI457" t="s">
        <v>137</v>
      </c>
      <c r="CJ457" t="s">
        <v>439</v>
      </c>
      <c r="CK457" t="s">
        <v>1747</v>
      </c>
      <c r="CL457" t="s">
        <v>137</v>
      </c>
      <c r="CM457" t="s">
        <v>137</v>
      </c>
      <c r="CN457" t="s">
        <v>137</v>
      </c>
      <c r="CO457" t="s">
        <v>137</v>
      </c>
      <c r="CP457">
        <v>7</v>
      </c>
      <c r="CQ457" t="s">
        <v>176</v>
      </c>
      <c r="CR457" t="s">
        <v>226</v>
      </c>
      <c r="CS457" t="s">
        <v>137</v>
      </c>
      <c r="CT457" t="s">
        <v>137</v>
      </c>
      <c r="CU457" t="s">
        <v>137</v>
      </c>
      <c r="CV457" t="s">
        <v>137</v>
      </c>
      <c r="CW457" t="s">
        <v>137</v>
      </c>
      <c r="CX457" t="s">
        <v>161</v>
      </c>
      <c r="CY457" t="s">
        <v>200</v>
      </c>
      <c r="CZ457" t="s">
        <v>137</v>
      </c>
      <c r="DA457" t="s">
        <v>137</v>
      </c>
      <c r="DB457" t="s">
        <v>201</v>
      </c>
      <c r="DC457" t="s">
        <v>137</v>
      </c>
      <c r="DD457" t="s">
        <v>137</v>
      </c>
      <c r="DE457" t="s">
        <v>208</v>
      </c>
      <c r="DF457" t="s">
        <v>137</v>
      </c>
      <c r="DG457" t="s">
        <v>137</v>
      </c>
      <c r="DH457" t="s">
        <v>137</v>
      </c>
      <c r="DI457" t="s">
        <v>137</v>
      </c>
      <c r="DJ457" t="s">
        <v>137</v>
      </c>
      <c r="DK457" t="s">
        <v>137</v>
      </c>
      <c r="DL457" t="s">
        <v>137</v>
      </c>
      <c r="DM457" t="s">
        <v>137</v>
      </c>
      <c r="DN457" t="s">
        <v>137</v>
      </c>
      <c r="DO457" t="s">
        <v>137</v>
      </c>
      <c r="DP457" t="s">
        <v>137</v>
      </c>
      <c r="DQ457">
        <v>2</v>
      </c>
      <c r="DR457" t="s">
        <v>1480</v>
      </c>
      <c r="DT457">
        <f t="shared" ref="DT457:DT472" si="13">COUNTBLANK(A457:DR457)</f>
        <v>1</v>
      </c>
    </row>
    <row r="458" spans="1:124" x14ac:dyDescent="0.3">
      <c r="A458">
        <v>769</v>
      </c>
      <c r="B458" t="s">
        <v>282</v>
      </c>
      <c r="C458" t="s">
        <v>1742</v>
      </c>
      <c r="D458" t="s">
        <v>1754</v>
      </c>
      <c r="E458">
        <v>1496</v>
      </c>
      <c r="F458">
        <v>4</v>
      </c>
      <c r="G458">
        <v>4</v>
      </c>
      <c r="H458" t="s">
        <v>153</v>
      </c>
      <c r="I458" t="s">
        <v>124</v>
      </c>
      <c r="J458" t="s">
        <v>154</v>
      </c>
      <c r="K458" t="s">
        <v>125</v>
      </c>
      <c r="L458">
        <v>42</v>
      </c>
      <c r="M458" t="s">
        <v>126</v>
      </c>
      <c r="N458">
        <v>1495</v>
      </c>
      <c r="O458">
        <v>4425</v>
      </c>
      <c r="P458">
        <v>1730</v>
      </c>
      <c r="Q458" t="s">
        <v>336</v>
      </c>
      <c r="R458">
        <v>4</v>
      </c>
      <c r="S458">
        <v>17</v>
      </c>
      <c r="T458" s="11" t="s">
        <v>128</v>
      </c>
      <c r="U458" t="s">
        <v>970</v>
      </c>
      <c r="V458" t="s">
        <v>329</v>
      </c>
      <c r="W458">
        <v>6</v>
      </c>
      <c r="X458" t="s">
        <v>706</v>
      </c>
      <c r="Y458" t="s">
        <v>156</v>
      </c>
      <c r="Z458" t="s">
        <v>130</v>
      </c>
      <c r="AA458" t="s">
        <v>436</v>
      </c>
      <c r="AB458" t="s">
        <v>1743</v>
      </c>
      <c r="AC458" t="s">
        <v>647</v>
      </c>
      <c r="AD458" t="s">
        <v>1151</v>
      </c>
      <c r="AE458" t="s">
        <v>1744</v>
      </c>
      <c r="AF458" t="s">
        <v>1744</v>
      </c>
      <c r="AG458" t="s">
        <v>131</v>
      </c>
      <c r="AH458" t="s">
        <v>166</v>
      </c>
      <c r="AI458" t="s">
        <v>280</v>
      </c>
      <c r="AJ458" t="s">
        <v>1745</v>
      </c>
      <c r="AK458" t="s">
        <v>1746</v>
      </c>
      <c r="AL458" t="s">
        <v>134</v>
      </c>
      <c r="AM458" t="s">
        <v>273</v>
      </c>
      <c r="AN458" t="s">
        <v>135</v>
      </c>
      <c r="AO458" t="s">
        <v>137</v>
      </c>
      <c r="AP458">
        <v>5</v>
      </c>
      <c r="AQ458" t="s">
        <v>138</v>
      </c>
      <c r="AR458" t="s">
        <v>139</v>
      </c>
      <c r="AS458" t="s">
        <v>518</v>
      </c>
      <c r="AT458" t="s">
        <v>493</v>
      </c>
      <c r="AU458" t="s">
        <v>137</v>
      </c>
      <c r="AV458" t="s">
        <v>137</v>
      </c>
      <c r="AW458" t="s">
        <v>136</v>
      </c>
      <c r="AX458" t="s">
        <v>137</v>
      </c>
      <c r="AY458" t="s">
        <v>137</v>
      </c>
      <c r="AZ458" t="s">
        <v>361</v>
      </c>
      <c r="BA458" t="s">
        <v>137</v>
      </c>
      <c r="BB458" t="s">
        <v>142</v>
      </c>
      <c r="BC458">
        <v>476</v>
      </c>
      <c r="BD458" t="s">
        <v>137</v>
      </c>
      <c r="BE458" t="s">
        <v>137</v>
      </c>
      <c r="BF458" t="s">
        <v>137</v>
      </c>
      <c r="BG458" t="s">
        <v>134</v>
      </c>
      <c r="BH458" t="s">
        <v>193</v>
      </c>
      <c r="BI458" t="s">
        <v>137</v>
      </c>
      <c r="BJ458" t="s">
        <v>137</v>
      </c>
      <c r="BK458" t="s">
        <v>137</v>
      </c>
      <c r="BL458" t="s">
        <v>174</v>
      </c>
      <c r="BM458" t="s">
        <v>137</v>
      </c>
      <c r="BN458" t="s">
        <v>142</v>
      </c>
      <c r="BO458" t="s">
        <v>134</v>
      </c>
      <c r="BP458" t="s">
        <v>139</v>
      </c>
      <c r="BQ458" t="s">
        <v>145</v>
      </c>
      <c r="BR458" t="s">
        <v>137</v>
      </c>
      <c r="BS458" s="10">
        <v>5.0999999999999996</v>
      </c>
      <c r="BT458" t="s">
        <v>137</v>
      </c>
      <c r="BU458" t="s">
        <v>146</v>
      </c>
      <c r="BV458" t="s">
        <v>147</v>
      </c>
      <c r="BW458" t="s">
        <v>235</v>
      </c>
      <c r="BX458" t="s">
        <v>137</v>
      </c>
      <c r="BY458" t="s">
        <v>137</v>
      </c>
      <c r="BZ458" t="s">
        <v>137</v>
      </c>
      <c r="CA458" t="s">
        <v>137</v>
      </c>
      <c r="CB458" t="s">
        <v>137</v>
      </c>
      <c r="CC458" t="s">
        <v>137</v>
      </c>
      <c r="CD458" t="s">
        <v>137</v>
      </c>
      <c r="CE458" t="s">
        <v>137</v>
      </c>
      <c r="CF458" t="s">
        <v>137</v>
      </c>
      <c r="CG458" t="s">
        <v>137</v>
      </c>
      <c r="CH458" t="s">
        <v>137</v>
      </c>
      <c r="CI458" t="s">
        <v>137</v>
      </c>
      <c r="CJ458" t="s">
        <v>439</v>
      </c>
      <c r="CK458" t="s">
        <v>1755</v>
      </c>
      <c r="CL458" t="s">
        <v>137</v>
      </c>
      <c r="CM458" t="s">
        <v>137</v>
      </c>
      <c r="CN458" t="s">
        <v>137</v>
      </c>
      <c r="CO458" t="s">
        <v>137</v>
      </c>
      <c r="CP458">
        <v>3</v>
      </c>
      <c r="CQ458" t="s">
        <v>176</v>
      </c>
      <c r="CR458" t="s">
        <v>177</v>
      </c>
      <c r="CS458" t="s">
        <v>137</v>
      </c>
      <c r="CT458" t="s">
        <v>137</v>
      </c>
      <c r="CU458" t="s">
        <v>137</v>
      </c>
      <c r="CV458" t="s">
        <v>137</v>
      </c>
      <c r="CW458" t="s">
        <v>137</v>
      </c>
      <c r="CX458" t="s">
        <v>161</v>
      </c>
      <c r="CY458" t="s">
        <v>200</v>
      </c>
      <c r="CZ458" t="s">
        <v>137</v>
      </c>
      <c r="DA458" t="s">
        <v>137</v>
      </c>
      <c r="DB458" t="s">
        <v>201</v>
      </c>
      <c r="DC458" t="s">
        <v>137</v>
      </c>
      <c r="DD458" t="s">
        <v>137</v>
      </c>
      <c r="DE458" t="s">
        <v>208</v>
      </c>
      <c r="DF458" t="s">
        <v>137</v>
      </c>
      <c r="DG458" t="s">
        <v>137</v>
      </c>
      <c r="DH458" t="s">
        <v>137</v>
      </c>
      <c r="DI458" t="s">
        <v>137</v>
      </c>
      <c r="DJ458" t="s">
        <v>137</v>
      </c>
      <c r="DK458" t="s">
        <v>137</v>
      </c>
      <c r="DL458" t="s">
        <v>137</v>
      </c>
      <c r="DM458" t="s">
        <v>137</v>
      </c>
      <c r="DN458" t="s">
        <v>137</v>
      </c>
      <c r="DO458" t="s">
        <v>137</v>
      </c>
      <c r="DP458" t="s">
        <v>137</v>
      </c>
      <c r="DQ458">
        <v>2</v>
      </c>
      <c r="DR458" t="s">
        <v>1480</v>
      </c>
      <c r="DT458">
        <f t="shared" si="13"/>
        <v>1</v>
      </c>
    </row>
    <row r="459" spans="1:124" x14ac:dyDescent="0.3">
      <c r="A459">
        <v>771</v>
      </c>
      <c r="B459" t="s">
        <v>282</v>
      </c>
      <c r="C459" t="s">
        <v>1742</v>
      </c>
      <c r="D459" t="s">
        <v>1756</v>
      </c>
      <c r="E459">
        <v>1496</v>
      </c>
      <c r="F459">
        <v>4</v>
      </c>
      <c r="G459">
        <v>4</v>
      </c>
      <c r="H459" t="s">
        <v>153</v>
      </c>
      <c r="I459" t="s">
        <v>124</v>
      </c>
      <c r="J459" t="s">
        <v>154</v>
      </c>
      <c r="K459" t="s">
        <v>125</v>
      </c>
      <c r="L459">
        <v>42</v>
      </c>
      <c r="M459" t="s">
        <v>126</v>
      </c>
      <c r="N459">
        <v>1495</v>
      </c>
      <c r="O459">
        <v>4425</v>
      </c>
      <c r="P459">
        <v>1730</v>
      </c>
      <c r="Q459" t="s">
        <v>336</v>
      </c>
      <c r="R459">
        <v>4</v>
      </c>
      <c r="S459">
        <v>17</v>
      </c>
      <c r="T459" s="11" t="s">
        <v>128</v>
      </c>
      <c r="U459" t="s">
        <v>970</v>
      </c>
      <c r="V459" t="s">
        <v>329</v>
      </c>
      <c r="W459">
        <v>6</v>
      </c>
      <c r="X459" t="s">
        <v>706</v>
      </c>
      <c r="Y459" t="s">
        <v>156</v>
      </c>
      <c r="Z459" t="s">
        <v>130</v>
      </c>
      <c r="AA459" t="s">
        <v>436</v>
      </c>
      <c r="AB459" t="s">
        <v>1743</v>
      </c>
      <c r="AC459" t="s">
        <v>647</v>
      </c>
      <c r="AD459" t="s">
        <v>1151</v>
      </c>
      <c r="AE459" t="s">
        <v>1744</v>
      </c>
      <c r="AF459" t="s">
        <v>1744</v>
      </c>
      <c r="AG459" t="s">
        <v>131</v>
      </c>
      <c r="AH459" t="s">
        <v>166</v>
      </c>
      <c r="AI459" t="s">
        <v>280</v>
      </c>
      <c r="AJ459" t="s">
        <v>1745</v>
      </c>
      <c r="AK459" t="s">
        <v>1746</v>
      </c>
      <c r="AL459" t="s">
        <v>134</v>
      </c>
      <c r="AM459" t="s">
        <v>273</v>
      </c>
      <c r="AN459" t="s">
        <v>135</v>
      </c>
      <c r="AO459" t="s">
        <v>137</v>
      </c>
      <c r="AP459">
        <v>5</v>
      </c>
      <c r="AQ459" t="s">
        <v>138</v>
      </c>
      <c r="AR459" t="s">
        <v>150</v>
      </c>
      <c r="AS459" t="s">
        <v>518</v>
      </c>
      <c r="AT459" t="s">
        <v>493</v>
      </c>
      <c r="AU459" t="s">
        <v>137</v>
      </c>
      <c r="AV459" t="s">
        <v>137</v>
      </c>
      <c r="AW459" t="s">
        <v>136</v>
      </c>
      <c r="AX459" t="s">
        <v>137</v>
      </c>
      <c r="AY459" t="s">
        <v>137</v>
      </c>
      <c r="AZ459" t="s">
        <v>361</v>
      </c>
      <c r="BA459" t="s">
        <v>137</v>
      </c>
      <c r="BB459" t="s">
        <v>142</v>
      </c>
      <c r="BC459">
        <v>476</v>
      </c>
      <c r="BD459" t="s">
        <v>137</v>
      </c>
      <c r="BE459" t="s">
        <v>137</v>
      </c>
      <c r="BF459" t="s">
        <v>137</v>
      </c>
      <c r="BG459" t="s">
        <v>134</v>
      </c>
      <c r="BH459" t="s">
        <v>193</v>
      </c>
      <c r="BI459" t="s">
        <v>137</v>
      </c>
      <c r="BJ459" t="s">
        <v>137</v>
      </c>
      <c r="BK459" t="s">
        <v>137</v>
      </c>
      <c r="BL459" t="s">
        <v>174</v>
      </c>
      <c r="BM459" t="s">
        <v>137</v>
      </c>
      <c r="BN459" t="s">
        <v>142</v>
      </c>
      <c r="BO459" t="s">
        <v>134</v>
      </c>
      <c r="BP459" t="s">
        <v>139</v>
      </c>
      <c r="BQ459" t="s">
        <v>145</v>
      </c>
      <c r="BR459" t="s">
        <v>137</v>
      </c>
      <c r="BS459" s="10">
        <v>5.0999999999999996</v>
      </c>
      <c r="BT459" t="s">
        <v>137</v>
      </c>
      <c r="BU459" t="s">
        <v>146</v>
      </c>
      <c r="BV459" t="s">
        <v>147</v>
      </c>
      <c r="BW459" t="s">
        <v>235</v>
      </c>
      <c r="BX459" t="s">
        <v>137</v>
      </c>
      <c r="BY459" t="s">
        <v>137</v>
      </c>
      <c r="BZ459" t="s">
        <v>137</v>
      </c>
      <c r="CA459" t="s">
        <v>137</v>
      </c>
      <c r="CB459" t="s">
        <v>137</v>
      </c>
      <c r="CC459" t="s">
        <v>137</v>
      </c>
      <c r="CD459" t="s">
        <v>137</v>
      </c>
      <c r="CE459" t="s">
        <v>137</v>
      </c>
      <c r="CF459" t="s">
        <v>137</v>
      </c>
      <c r="CG459" t="s">
        <v>137</v>
      </c>
      <c r="CH459" t="s">
        <v>137</v>
      </c>
      <c r="CI459" t="s">
        <v>137</v>
      </c>
      <c r="CJ459" t="s">
        <v>439</v>
      </c>
      <c r="CK459" t="s">
        <v>1755</v>
      </c>
      <c r="CL459" t="s">
        <v>137</v>
      </c>
      <c r="CM459" t="s">
        <v>137</v>
      </c>
      <c r="CN459" t="s">
        <v>137</v>
      </c>
      <c r="CO459" t="s">
        <v>137</v>
      </c>
      <c r="CP459">
        <v>3</v>
      </c>
      <c r="CQ459" t="s">
        <v>176</v>
      </c>
      <c r="CR459" t="s">
        <v>177</v>
      </c>
      <c r="CS459" t="s">
        <v>137</v>
      </c>
      <c r="CT459" t="s">
        <v>137</v>
      </c>
      <c r="CU459" t="s">
        <v>137</v>
      </c>
      <c r="CV459" t="s">
        <v>137</v>
      </c>
      <c r="CW459" t="s">
        <v>137</v>
      </c>
      <c r="CX459" t="s">
        <v>161</v>
      </c>
      <c r="CY459" t="s">
        <v>200</v>
      </c>
      <c r="CZ459" t="s">
        <v>137</v>
      </c>
      <c r="DA459" t="s">
        <v>137</v>
      </c>
      <c r="DB459" t="s">
        <v>201</v>
      </c>
      <c r="DC459" t="s">
        <v>137</v>
      </c>
      <c r="DD459" t="s">
        <v>137</v>
      </c>
      <c r="DE459" t="s">
        <v>208</v>
      </c>
      <c r="DF459" t="s">
        <v>137</v>
      </c>
      <c r="DG459" t="s">
        <v>137</v>
      </c>
      <c r="DH459" t="s">
        <v>137</v>
      </c>
      <c r="DI459" t="s">
        <v>137</v>
      </c>
      <c r="DJ459" t="s">
        <v>137</v>
      </c>
      <c r="DK459" t="s">
        <v>137</v>
      </c>
      <c r="DL459" t="s">
        <v>137</v>
      </c>
      <c r="DM459" t="s">
        <v>137</v>
      </c>
      <c r="DN459" t="s">
        <v>137</v>
      </c>
      <c r="DO459" t="s">
        <v>137</v>
      </c>
      <c r="DP459" t="s">
        <v>137</v>
      </c>
      <c r="DQ459">
        <v>2</v>
      </c>
      <c r="DR459" t="s">
        <v>1480</v>
      </c>
      <c r="DT459">
        <f t="shared" si="13"/>
        <v>1</v>
      </c>
    </row>
    <row r="460" spans="1:124" x14ac:dyDescent="0.3">
      <c r="A460">
        <v>772</v>
      </c>
      <c r="B460" t="s">
        <v>282</v>
      </c>
      <c r="C460" t="s">
        <v>1742</v>
      </c>
      <c r="D460" t="s">
        <v>1757</v>
      </c>
      <c r="E460">
        <v>1498</v>
      </c>
      <c r="F460">
        <v>4</v>
      </c>
      <c r="G460">
        <v>4</v>
      </c>
      <c r="H460" t="s">
        <v>153</v>
      </c>
      <c r="I460" t="s">
        <v>124</v>
      </c>
      <c r="J460" t="s">
        <v>154</v>
      </c>
      <c r="K460" t="s">
        <v>125</v>
      </c>
      <c r="L460">
        <v>42</v>
      </c>
      <c r="M460" t="s">
        <v>126</v>
      </c>
      <c r="N460">
        <v>1495</v>
      </c>
      <c r="O460">
        <v>4425</v>
      </c>
      <c r="P460">
        <v>1730</v>
      </c>
      <c r="Q460" t="s">
        <v>336</v>
      </c>
      <c r="R460">
        <v>4</v>
      </c>
      <c r="S460">
        <v>17</v>
      </c>
      <c r="T460" s="11" t="s">
        <v>128</v>
      </c>
      <c r="U460" t="s">
        <v>970</v>
      </c>
      <c r="V460" t="s">
        <v>1585</v>
      </c>
      <c r="W460">
        <v>6</v>
      </c>
      <c r="X460" t="s">
        <v>706</v>
      </c>
      <c r="Y460" t="s">
        <v>156</v>
      </c>
      <c r="Z460" t="s">
        <v>156</v>
      </c>
      <c r="AA460" t="s">
        <v>436</v>
      </c>
      <c r="AB460" t="s">
        <v>1743</v>
      </c>
      <c r="AC460" t="s">
        <v>647</v>
      </c>
      <c r="AD460" t="s">
        <v>1151</v>
      </c>
      <c r="AE460" t="s">
        <v>1744</v>
      </c>
      <c r="AF460" t="s">
        <v>1744</v>
      </c>
      <c r="AG460" t="s">
        <v>131</v>
      </c>
      <c r="AH460" t="s">
        <v>166</v>
      </c>
      <c r="AI460" t="s">
        <v>137</v>
      </c>
      <c r="AJ460" t="s">
        <v>1745</v>
      </c>
      <c r="AK460" t="s">
        <v>1746</v>
      </c>
      <c r="AL460" t="s">
        <v>134</v>
      </c>
      <c r="AM460" t="s">
        <v>273</v>
      </c>
      <c r="AN460" t="s">
        <v>135</v>
      </c>
      <c r="AO460" t="s">
        <v>137</v>
      </c>
      <c r="AP460">
        <v>5</v>
      </c>
      <c r="AQ460" t="s">
        <v>396</v>
      </c>
      <c r="AR460" t="s">
        <v>150</v>
      </c>
      <c r="AS460" t="s">
        <v>518</v>
      </c>
      <c r="AT460" t="s">
        <v>493</v>
      </c>
      <c r="AU460" t="s">
        <v>137</v>
      </c>
      <c r="AV460" t="s">
        <v>137</v>
      </c>
      <c r="AW460" t="s">
        <v>276</v>
      </c>
      <c r="AX460" t="s">
        <v>137</v>
      </c>
      <c r="AY460" t="s">
        <v>137</v>
      </c>
      <c r="AZ460" t="s">
        <v>361</v>
      </c>
      <c r="BA460" t="s">
        <v>137</v>
      </c>
      <c r="BB460" t="s">
        <v>142</v>
      </c>
      <c r="BC460">
        <v>476</v>
      </c>
      <c r="BD460" t="s">
        <v>137</v>
      </c>
      <c r="BE460" t="s">
        <v>137</v>
      </c>
      <c r="BF460" t="s">
        <v>137</v>
      </c>
      <c r="BG460" t="s">
        <v>134</v>
      </c>
      <c r="BH460" t="s">
        <v>193</v>
      </c>
      <c r="BI460" t="s">
        <v>137</v>
      </c>
      <c r="BJ460" t="s">
        <v>137</v>
      </c>
      <c r="BK460" t="s">
        <v>137</v>
      </c>
      <c r="BL460" t="s">
        <v>174</v>
      </c>
      <c r="BM460" t="s">
        <v>137</v>
      </c>
      <c r="BN460" t="s">
        <v>142</v>
      </c>
      <c r="BO460" t="s">
        <v>134</v>
      </c>
      <c r="BP460" t="s">
        <v>139</v>
      </c>
      <c r="BQ460" t="s">
        <v>145</v>
      </c>
      <c r="BR460" t="s">
        <v>137</v>
      </c>
      <c r="BS460" s="10">
        <v>5.0999999999999996</v>
      </c>
      <c r="BT460" t="s">
        <v>137</v>
      </c>
      <c r="BU460" t="s">
        <v>146</v>
      </c>
      <c r="BV460" t="s">
        <v>147</v>
      </c>
      <c r="BW460" t="s">
        <v>235</v>
      </c>
      <c r="BX460" t="s">
        <v>137</v>
      </c>
      <c r="BY460" t="s">
        <v>137</v>
      </c>
      <c r="BZ460" t="s">
        <v>137</v>
      </c>
      <c r="CA460" t="s">
        <v>137</v>
      </c>
      <c r="CB460" t="s">
        <v>137</v>
      </c>
      <c r="CC460" t="s">
        <v>137</v>
      </c>
      <c r="CD460" t="s">
        <v>137</v>
      </c>
      <c r="CE460" t="s">
        <v>137</v>
      </c>
      <c r="CF460" t="s">
        <v>137</v>
      </c>
      <c r="CG460" t="s">
        <v>137</v>
      </c>
      <c r="CH460" t="s">
        <v>137</v>
      </c>
      <c r="CI460" t="s">
        <v>137</v>
      </c>
      <c r="CJ460" t="s">
        <v>439</v>
      </c>
      <c r="CK460" t="s">
        <v>1747</v>
      </c>
      <c r="CL460" t="s">
        <v>137</v>
      </c>
      <c r="CM460" t="s">
        <v>137</v>
      </c>
      <c r="CN460" t="s">
        <v>137</v>
      </c>
      <c r="CO460" t="s">
        <v>137</v>
      </c>
      <c r="CP460">
        <v>7</v>
      </c>
      <c r="CQ460" t="s">
        <v>176</v>
      </c>
      <c r="CR460" t="s">
        <v>226</v>
      </c>
      <c r="CS460" t="s">
        <v>137</v>
      </c>
      <c r="CT460" t="s">
        <v>137</v>
      </c>
      <c r="CU460" t="s">
        <v>137</v>
      </c>
      <c r="CV460" t="s">
        <v>137</v>
      </c>
      <c r="CW460" t="s">
        <v>137</v>
      </c>
      <c r="CX460" t="s">
        <v>161</v>
      </c>
      <c r="CY460" t="s">
        <v>200</v>
      </c>
      <c r="CZ460" t="s">
        <v>137</v>
      </c>
      <c r="DA460" t="s">
        <v>137</v>
      </c>
      <c r="DB460" t="s">
        <v>201</v>
      </c>
      <c r="DC460" t="s">
        <v>137</v>
      </c>
      <c r="DD460" t="s">
        <v>137</v>
      </c>
      <c r="DE460" t="s">
        <v>208</v>
      </c>
      <c r="DF460" t="s">
        <v>137</v>
      </c>
      <c r="DG460" t="s">
        <v>137</v>
      </c>
      <c r="DH460" t="s">
        <v>137</v>
      </c>
      <c r="DI460" t="s">
        <v>137</v>
      </c>
      <c r="DJ460" t="s">
        <v>137</v>
      </c>
      <c r="DK460" t="s">
        <v>137</v>
      </c>
      <c r="DL460" t="s">
        <v>137</v>
      </c>
      <c r="DM460" t="s">
        <v>137</v>
      </c>
      <c r="DN460" t="s">
        <v>137</v>
      </c>
      <c r="DO460" t="s">
        <v>137</v>
      </c>
      <c r="DP460" t="s">
        <v>137</v>
      </c>
      <c r="DQ460">
        <v>2</v>
      </c>
      <c r="DR460" t="s">
        <v>1480</v>
      </c>
      <c r="DT460">
        <f t="shared" si="13"/>
        <v>1</v>
      </c>
    </row>
    <row r="461" spans="1:124" x14ac:dyDescent="0.3">
      <c r="A461">
        <v>773</v>
      </c>
      <c r="B461" t="s">
        <v>589</v>
      </c>
      <c r="C461" t="s">
        <v>1758</v>
      </c>
      <c r="D461" t="s">
        <v>1759</v>
      </c>
      <c r="E461">
        <v>1395</v>
      </c>
      <c r="F461">
        <v>4</v>
      </c>
      <c r="G461">
        <v>4</v>
      </c>
      <c r="H461" t="s">
        <v>153</v>
      </c>
      <c r="I461" t="s">
        <v>124</v>
      </c>
      <c r="J461" t="s">
        <v>154</v>
      </c>
      <c r="K461" t="s">
        <v>125</v>
      </c>
      <c r="L461">
        <v>50</v>
      </c>
      <c r="M461" t="s">
        <v>126</v>
      </c>
      <c r="N461">
        <v>1476</v>
      </c>
      <c r="O461">
        <v>4670</v>
      </c>
      <c r="P461">
        <v>1814</v>
      </c>
      <c r="Q461" t="s">
        <v>336</v>
      </c>
      <c r="R461">
        <v>4</v>
      </c>
      <c r="S461">
        <v>17</v>
      </c>
      <c r="T461" s="11" t="s">
        <v>128</v>
      </c>
      <c r="U461" t="s">
        <v>1193</v>
      </c>
      <c r="V461" t="s">
        <v>1198</v>
      </c>
      <c r="W461">
        <v>6</v>
      </c>
      <c r="X461" t="s">
        <v>1760</v>
      </c>
      <c r="Y461" t="s">
        <v>156</v>
      </c>
      <c r="Z461" t="s">
        <v>156</v>
      </c>
      <c r="AA461" t="s">
        <v>594</v>
      </c>
      <c r="AB461" t="s">
        <v>1761</v>
      </c>
      <c r="AC461" t="s">
        <v>647</v>
      </c>
      <c r="AD461" t="s">
        <v>1151</v>
      </c>
      <c r="AE461" t="s">
        <v>1202</v>
      </c>
      <c r="AF461" t="s">
        <v>1202</v>
      </c>
      <c r="AG461" t="s">
        <v>597</v>
      </c>
      <c r="AH461" t="s">
        <v>166</v>
      </c>
      <c r="AI461" t="s">
        <v>133</v>
      </c>
      <c r="AJ461" t="s">
        <v>1762</v>
      </c>
      <c r="AK461" t="s">
        <v>1763</v>
      </c>
      <c r="AL461" t="s">
        <v>134</v>
      </c>
      <c r="AM461" t="s">
        <v>135</v>
      </c>
      <c r="AN461" t="s">
        <v>135</v>
      </c>
      <c r="AO461" t="s">
        <v>137</v>
      </c>
      <c r="AP461">
        <v>5</v>
      </c>
      <c r="AQ461" t="s">
        <v>396</v>
      </c>
      <c r="AR461" t="s">
        <v>139</v>
      </c>
      <c r="AS461" t="s">
        <v>1764</v>
      </c>
      <c r="AT461" t="s">
        <v>1202</v>
      </c>
      <c r="AU461" t="s">
        <v>137</v>
      </c>
      <c r="AV461" t="s">
        <v>137</v>
      </c>
      <c r="AW461" t="s">
        <v>140</v>
      </c>
      <c r="AX461" t="s">
        <v>137</v>
      </c>
      <c r="AY461" t="s">
        <v>137</v>
      </c>
      <c r="AZ461" t="s">
        <v>601</v>
      </c>
      <c r="BA461" t="s">
        <v>137</v>
      </c>
      <c r="BB461" t="s">
        <v>199</v>
      </c>
      <c r="BC461">
        <v>590</v>
      </c>
      <c r="BD461" t="s">
        <v>137</v>
      </c>
      <c r="BE461" t="s">
        <v>137</v>
      </c>
      <c r="BF461" t="s">
        <v>137</v>
      </c>
      <c r="BG461" t="s">
        <v>134</v>
      </c>
      <c r="BH461" t="s">
        <v>193</v>
      </c>
      <c r="BI461" t="s">
        <v>137</v>
      </c>
      <c r="BJ461" t="s">
        <v>193</v>
      </c>
      <c r="BK461" t="s">
        <v>137</v>
      </c>
      <c r="BL461" t="s">
        <v>422</v>
      </c>
      <c r="BM461" t="s">
        <v>137</v>
      </c>
      <c r="BN461" t="s">
        <v>142</v>
      </c>
      <c r="BO461" t="s">
        <v>135</v>
      </c>
      <c r="BP461" t="s">
        <v>139</v>
      </c>
      <c r="BQ461" t="s">
        <v>145</v>
      </c>
      <c r="BR461" t="s">
        <v>137</v>
      </c>
      <c r="BS461" s="10">
        <v>5.2</v>
      </c>
      <c r="BT461" t="s">
        <v>137</v>
      </c>
      <c r="BU461" t="s">
        <v>146</v>
      </c>
      <c r="BV461" t="s">
        <v>147</v>
      </c>
      <c r="BW461" t="s">
        <v>535</v>
      </c>
      <c r="BX461" t="s">
        <v>137</v>
      </c>
      <c r="BY461" t="s">
        <v>137</v>
      </c>
      <c r="BZ461" t="s">
        <v>137</v>
      </c>
      <c r="CA461" t="s">
        <v>137</v>
      </c>
      <c r="CB461" t="s">
        <v>137</v>
      </c>
      <c r="CC461" t="s">
        <v>137</v>
      </c>
      <c r="CD461" t="s">
        <v>137</v>
      </c>
      <c r="CE461" t="s">
        <v>137</v>
      </c>
      <c r="CF461" t="s">
        <v>137</v>
      </c>
      <c r="CG461" t="s">
        <v>137</v>
      </c>
      <c r="CH461" t="s">
        <v>137</v>
      </c>
      <c r="CI461" t="s">
        <v>210</v>
      </c>
      <c r="CJ461" t="s">
        <v>1161</v>
      </c>
      <c r="CK461" t="s">
        <v>1765</v>
      </c>
      <c r="CL461" t="s">
        <v>137</v>
      </c>
      <c r="CM461" t="s">
        <v>137</v>
      </c>
      <c r="CN461" t="s">
        <v>137</v>
      </c>
      <c r="CO461" t="s">
        <v>137</v>
      </c>
      <c r="CP461">
        <v>4</v>
      </c>
      <c r="CQ461" t="s">
        <v>373</v>
      </c>
      <c r="CR461" t="s">
        <v>177</v>
      </c>
      <c r="CS461" t="s">
        <v>137</v>
      </c>
      <c r="CT461" t="s">
        <v>137</v>
      </c>
      <c r="CU461" t="s">
        <v>137</v>
      </c>
      <c r="CV461" t="s">
        <v>137</v>
      </c>
      <c r="CW461" t="s">
        <v>137</v>
      </c>
      <c r="CX461" t="s">
        <v>161</v>
      </c>
      <c r="CY461" t="s">
        <v>200</v>
      </c>
      <c r="CZ461" t="s">
        <v>137</v>
      </c>
      <c r="DA461" t="s">
        <v>137</v>
      </c>
      <c r="DB461" t="s">
        <v>201</v>
      </c>
      <c r="DC461" t="s">
        <v>137</v>
      </c>
      <c r="DD461" t="s">
        <v>137</v>
      </c>
      <c r="DE461" t="s">
        <v>208</v>
      </c>
      <c r="DF461" t="s">
        <v>137</v>
      </c>
      <c r="DG461" t="s">
        <v>137</v>
      </c>
      <c r="DH461" t="s">
        <v>137</v>
      </c>
      <c r="DI461" t="s">
        <v>137</v>
      </c>
      <c r="DJ461" t="s">
        <v>137</v>
      </c>
      <c r="DK461" t="s">
        <v>137</v>
      </c>
      <c r="DL461" t="s">
        <v>137</v>
      </c>
      <c r="DM461" t="s">
        <v>137</v>
      </c>
      <c r="DN461" t="s">
        <v>137</v>
      </c>
      <c r="DO461" t="s">
        <v>137</v>
      </c>
      <c r="DP461" t="s">
        <v>137</v>
      </c>
      <c r="DQ461">
        <v>2</v>
      </c>
      <c r="DR461" t="s">
        <v>1480</v>
      </c>
      <c r="DT461">
        <f t="shared" si="13"/>
        <v>1</v>
      </c>
    </row>
    <row r="462" spans="1:124" x14ac:dyDescent="0.3">
      <c r="A462">
        <v>774</v>
      </c>
      <c r="B462" t="s">
        <v>589</v>
      </c>
      <c r="C462" t="s">
        <v>1758</v>
      </c>
      <c r="D462" t="s">
        <v>1766</v>
      </c>
      <c r="E462">
        <v>1968</v>
      </c>
      <c r="F462">
        <v>4</v>
      </c>
      <c r="G462">
        <v>4</v>
      </c>
      <c r="H462" t="s">
        <v>153</v>
      </c>
      <c r="I462" t="s">
        <v>124</v>
      </c>
      <c r="J462" t="s">
        <v>168</v>
      </c>
      <c r="K462" t="s">
        <v>125</v>
      </c>
      <c r="L462">
        <v>50</v>
      </c>
      <c r="M462" t="s">
        <v>296</v>
      </c>
      <c r="N462">
        <v>1476</v>
      </c>
      <c r="O462">
        <v>4670</v>
      </c>
      <c r="P462">
        <v>1814</v>
      </c>
      <c r="Q462" t="s">
        <v>336</v>
      </c>
      <c r="R462">
        <v>4</v>
      </c>
      <c r="S462">
        <v>17</v>
      </c>
      <c r="T462" s="11" t="s">
        <v>128</v>
      </c>
      <c r="U462" t="s">
        <v>1206</v>
      </c>
      <c r="V462" t="s">
        <v>541</v>
      </c>
      <c r="W462">
        <v>6</v>
      </c>
      <c r="X462" t="s">
        <v>1760</v>
      </c>
      <c r="Y462" t="s">
        <v>156</v>
      </c>
      <c r="Z462" t="s">
        <v>156</v>
      </c>
      <c r="AA462" t="s">
        <v>1767</v>
      </c>
      <c r="AB462" t="s">
        <v>1761</v>
      </c>
      <c r="AC462" t="s">
        <v>647</v>
      </c>
      <c r="AD462" t="s">
        <v>1151</v>
      </c>
      <c r="AE462" t="s">
        <v>1202</v>
      </c>
      <c r="AF462" t="s">
        <v>1202</v>
      </c>
      <c r="AG462" t="s">
        <v>597</v>
      </c>
      <c r="AH462" t="s">
        <v>166</v>
      </c>
      <c r="AI462" t="s">
        <v>133</v>
      </c>
      <c r="AJ462" t="s">
        <v>1768</v>
      </c>
      <c r="AK462" t="s">
        <v>1769</v>
      </c>
      <c r="AL462" t="s">
        <v>134</v>
      </c>
      <c r="AM462" t="s">
        <v>135</v>
      </c>
      <c r="AN462" t="s">
        <v>135</v>
      </c>
      <c r="AO462" t="s">
        <v>137</v>
      </c>
      <c r="AP462">
        <v>5</v>
      </c>
      <c r="AQ462" t="s">
        <v>396</v>
      </c>
      <c r="AR462" t="s">
        <v>139</v>
      </c>
      <c r="AS462" t="s">
        <v>1764</v>
      </c>
      <c r="AT462" t="s">
        <v>1202</v>
      </c>
      <c r="AU462" t="s">
        <v>137</v>
      </c>
      <c r="AV462" t="s">
        <v>137</v>
      </c>
      <c r="AW462" t="s">
        <v>140</v>
      </c>
      <c r="AX462" t="s">
        <v>137</v>
      </c>
      <c r="AY462" t="s">
        <v>137</v>
      </c>
      <c r="AZ462" t="s">
        <v>601</v>
      </c>
      <c r="BA462" t="s">
        <v>137</v>
      </c>
      <c r="BB462" t="s">
        <v>199</v>
      </c>
      <c r="BC462">
        <v>590</v>
      </c>
      <c r="BD462" t="s">
        <v>137</v>
      </c>
      <c r="BE462" t="s">
        <v>137</v>
      </c>
      <c r="BF462" t="s">
        <v>137</v>
      </c>
      <c r="BG462" t="s">
        <v>134</v>
      </c>
      <c r="BH462" t="s">
        <v>193</v>
      </c>
      <c r="BI462" t="s">
        <v>137</v>
      </c>
      <c r="BJ462" t="s">
        <v>193</v>
      </c>
      <c r="BK462" t="s">
        <v>137</v>
      </c>
      <c r="BL462" t="s">
        <v>422</v>
      </c>
      <c r="BM462" t="s">
        <v>137</v>
      </c>
      <c r="BN462" t="s">
        <v>142</v>
      </c>
      <c r="BO462" t="s">
        <v>134</v>
      </c>
      <c r="BP462" t="s">
        <v>139</v>
      </c>
      <c r="BQ462" t="s">
        <v>145</v>
      </c>
      <c r="BR462" t="s">
        <v>137</v>
      </c>
      <c r="BS462" s="10">
        <v>5.2</v>
      </c>
      <c r="BT462" t="s">
        <v>137</v>
      </c>
      <c r="BU462" t="s">
        <v>146</v>
      </c>
      <c r="BV462" t="s">
        <v>147</v>
      </c>
      <c r="BW462" t="s">
        <v>535</v>
      </c>
      <c r="BX462" t="s">
        <v>137</v>
      </c>
      <c r="BY462" t="s">
        <v>137</v>
      </c>
      <c r="BZ462" t="s">
        <v>137</v>
      </c>
      <c r="CA462" t="s">
        <v>137</v>
      </c>
      <c r="CB462" t="s">
        <v>137</v>
      </c>
      <c r="CC462" t="s">
        <v>137</v>
      </c>
      <c r="CD462" t="s">
        <v>137</v>
      </c>
      <c r="CE462" t="s">
        <v>137</v>
      </c>
      <c r="CF462" t="s">
        <v>137</v>
      </c>
      <c r="CG462" t="s">
        <v>137</v>
      </c>
      <c r="CH462" t="s">
        <v>137</v>
      </c>
      <c r="CI462" t="s">
        <v>210</v>
      </c>
      <c r="CJ462" t="s">
        <v>1770</v>
      </c>
      <c r="CK462" t="s">
        <v>1765</v>
      </c>
      <c r="CL462" t="s">
        <v>137</v>
      </c>
      <c r="CM462" t="s">
        <v>137</v>
      </c>
      <c r="CN462" t="s">
        <v>137</v>
      </c>
      <c r="CO462" t="s">
        <v>137</v>
      </c>
      <c r="CP462">
        <v>4</v>
      </c>
      <c r="CQ462" t="s">
        <v>373</v>
      </c>
      <c r="CR462" t="s">
        <v>177</v>
      </c>
      <c r="CS462" t="s">
        <v>137</v>
      </c>
      <c r="CT462" t="s">
        <v>137</v>
      </c>
      <c r="CU462" t="s">
        <v>137</v>
      </c>
      <c r="CV462" t="s">
        <v>137</v>
      </c>
      <c r="CW462" t="s">
        <v>137</v>
      </c>
      <c r="CX462" t="s">
        <v>161</v>
      </c>
      <c r="CY462" t="s">
        <v>200</v>
      </c>
      <c r="CZ462" t="s">
        <v>137</v>
      </c>
      <c r="DA462" t="s">
        <v>137</v>
      </c>
      <c r="DB462" t="s">
        <v>201</v>
      </c>
      <c r="DC462" t="s">
        <v>137</v>
      </c>
      <c r="DD462" t="s">
        <v>137</v>
      </c>
      <c r="DE462" t="s">
        <v>208</v>
      </c>
      <c r="DF462" t="s">
        <v>137</v>
      </c>
      <c r="DG462" t="s">
        <v>137</v>
      </c>
      <c r="DH462" t="s">
        <v>137</v>
      </c>
      <c r="DI462" t="s">
        <v>137</v>
      </c>
      <c r="DJ462" t="s">
        <v>137</v>
      </c>
      <c r="DK462" t="s">
        <v>137</v>
      </c>
      <c r="DL462" t="s">
        <v>137</v>
      </c>
      <c r="DM462" t="s">
        <v>137</v>
      </c>
      <c r="DN462" t="s">
        <v>137</v>
      </c>
      <c r="DO462" t="s">
        <v>137</v>
      </c>
      <c r="DP462" t="s">
        <v>137</v>
      </c>
      <c r="DQ462">
        <v>2</v>
      </c>
      <c r="DR462" t="s">
        <v>1480</v>
      </c>
      <c r="DT462">
        <f t="shared" si="13"/>
        <v>1</v>
      </c>
    </row>
    <row r="463" spans="1:124" x14ac:dyDescent="0.3">
      <c r="A463">
        <v>775</v>
      </c>
      <c r="B463" t="s">
        <v>589</v>
      </c>
      <c r="C463" t="s">
        <v>1758</v>
      </c>
      <c r="D463" t="s">
        <v>1771</v>
      </c>
      <c r="E463">
        <v>1395</v>
      </c>
      <c r="F463">
        <v>4</v>
      </c>
      <c r="G463">
        <v>4</v>
      </c>
      <c r="H463" t="s">
        <v>153</v>
      </c>
      <c r="I463" t="s">
        <v>124</v>
      </c>
      <c r="J463" t="s">
        <v>154</v>
      </c>
      <c r="K463" t="s">
        <v>125</v>
      </c>
      <c r="L463">
        <v>50</v>
      </c>
      <c r="M463" t="s">
        <v>126</v>
      </c>
      <c r="N463">
        <v>1476</v>
      </c>
      <c r="O463">
        <v>4670</v>
      </c>
      <c r="P463">
        <v>1814</v>
      </c>
      <c r="Q463" t="s">
        <v>336</v>
      </c>
      <c r="R463">
        <v>4</v>
      </c>
      <c r="S463">
        <v>17</v>
      </c>
      <c r="T463" s="10">
        <v>16</v>
      </c>
      <c r="U463" t="s">
        <v>1193</v>
      </c>
      <c r="V463" t="s">
        <v>1198</v>
      </c>
      <c r="W463">
        <v>6</v>
      </c>
      <c r="X463" t="s">
        <v>1760</v>
      </c>
      <c r="Y463" t="s">
        <v>156</v>
      </c>
      <c r="Z463" t="s">
        <v>156</v>
      </c>
      <c r="AA463" t="s">
        <v>594</v>
      </c>
      <c r="AB463" t="s">
        <v>1761</v>
      </c>
      <c r="AC463" t="s">
        <v>647</v>
      </c>
      <c r="AD463" t="s">
        <v>1151</v>
      </c>
      <c r="AE463" t="s">
        <v>1202</v>
      </c>
      <c r="AF463" t="s">
        <v>1202</v>
      </c>
      <c r="AG463" t="s">
        <v>597</v>
      </c>
      <c r="AH463" t="s">
        <v>166</v>
      </c>
      <c r="AI463" t="s">
        <v>133</v>
      </c>
      <c r="AJ463" t="s">
        <v>1762</v>
      </c>
      <c r="AK463" t="s">
        <v>1763</v>
      </c>
      <c r="AL463" t="s">
        <v>134</v>
      </c>
      <c r="AM463" t="s">
        <v>135</v>
      </c>
      <c r="AN463" t="s">
        <v>135</v>
      </c>
      <c r="AO463" t="s">
        <v>137</v>
      </c>
      <c r="AP463">
        <v>5</v>
      </c>
      <c r="AQ463" t="s">
        <v>396</v>
      </c>
      <c r="AR463" t="s">
        <v>139</v>
      </c>
      <c r="AS463" t="s">
        <v>1764</v>
      </c>
      <c r="AT463" t="s">
        <v>1202</v>
      </c>
      <c r="AU463" t="s">
        <v>137</v>
      </c>
      <c r="AV463" t="s">
        <v>137</v>
      </c>
      <c r="AW463" t="s">
        <v>140</v>
      </c>
      <c r="AX463" t="s">
        <v>137</v>
      </c>
      <c r="AY463" t="s">
        <v>137</v>
      </c>
      <c r="AZ463" t="s">
        <v>601</v>
      </c>
      <c r="BA463" t="s">
        <v>137</v>
      </c>
      <c r="BB463" t="s">
        <v>199</v>
      </c>
      <c r="BC463">
        <v>590</v>
      </c>
      <c r="BD463" t="s">
        <v>137</v>
      </c>
      <c r="BE463" t="s">
        <v>137</v>
      </c>
      <c r="BF463" t="s">
        <v>137</v>
      </c>
      <c r="BG463" t="s">
        <v>134</v>
      </c>
      <c r="BH463" t="s">
        <v>193</v>
      </c>
      <c r="BI463" t="s">
        <v>137</v>
      </c>
      <c r="BJ463" t="s">
        <v>193</v>
      </c>
      <c r="BK463" t="s">
        <v>137</v>
      </c>
      <c r="BL463" t="s">
        <v>422</v>
      </c>
      <c r="BM463" t="s">
        <v>137</v>
      </c>
      <c r="BN463" t="s">
        <v>142</v>
      </c>
      <c r="BO463" t="s">
        <v>135</v>
      </c>
      <c r="BP463" t="s">
        <v>139</v>
      </c>
      <c r="BQ463" t="s">
        <v>145</v>
      </c>
      <c r="BR463" t="s">
        <v>137</v>
      </c>
      <c r="BS463" s="10">
        <v>5.2</v>
      </c>
      <c r="BT463" t="s">
        <v>137</v>
      </c>
      <c r="BU463" t="s">
        <v>146</v>
      </c>
      <c r="BV463" t="s">
        <v>147</v>
      </c>
      <c r="BW463" t="s">
        <v>535</v>
      </c>
      <c r="BX463" t="s">
        <v>137</v>
      </c>
      <c r="BY463" t="s">
        <v>137</v>
      </c>
      <c r="BZ463" t="s">
        <v>137</v>
      </c>
      <c r="CA463" t="s">
        <v>137</v>
      </c>
      <c r="CB463" t="s">
        <v>137</v>
      </c>
      <c r="CC463" t="s">
        <v>137</v>
      </c>
      <c r="CD463" t="s">
        <v>137</v>
      </c>
      <c r="CE463" t="s">
        <v>137</v>
      </c>
      <c r="CF463" t="s">
        <v>137</v>
      </c>
      <c r="CG463" t="s">
        <v>137</v>
      </c>
      <c r="CH463" t="s">
        <v>137</v>
      </c>
      <c r="CI463" t="s">
        <v>210</v>
      </c>
      <c r="CJ463" t="s">
        <v>1161</v>
      </c>
      <c r="CK463" t="s">
        <v>1772</v>
      </c>
      <c r="CL463" t="s">
        <v>137</v>
      </c>
      <c r="CM463" t="s">
        <v>137</v>
      </c>
      <c r="CN463" t="s">
        <v>137</v>
      </c>
      <c r="CO463" t="s">
        <v>137</v>
      </c>
      <c r="CP463">
        <v>6</v>
      </c>
      <c r="CQ463" t="s">
        <v>373</v>
      </c>
      <c r="CR463" t="s">
        <v>226</v>
      </c>
      <c r="CS463" t="s">
        <v>137</v>
      </c>
      <c r="CT463" t="s">
        <v>137</v>
      </c>
      <c r="CU463" t="s">
        <v>137</v>
      </c>
      <c r="CV463" t="s">
        <v>137</v>
      </c>
      <c r="CW463" t="s">
        <v>137</v>
      </c>
      <c r="CX463" t="s">
        <v>161</v>
      </c>
      <c r="CY463" t="s">
        <v>200</v>
      </c>
      <c r="CZ463" t="s">
        <v>137</v>
      </c>
      <c r="DA463" t="s">
        <v>137</v>
      </c>
      <c r="DB463" t="s">
        <v>201</v>
      </c>
      <c r="DC463" t="s">
        <v>137</v>
      </c>
      <c r="DD463" t="s">
        <v>137</v>
      </c>
      <c r="DE463" t="s">
        <v>208</v>
      </c>
      <c r="DF463" t="s">
        <v>137</v>
      </c>
      <c r="DG463" t="s">
        <v>137</v>
      </c>
      <c r="DH463" t="s">
        <v>137</v>
      </c>
      <c r="DI463" t="s">
        <v>137</v>
      </c>
      <c r="DJ463" t="s">
        <v>137</v>
      </c>
      <c r="DK463" t="s">
        <v>137</v>
      </c>
      <c r="DL463" t="s">
        <v>137</v>
      </c>
      <c r="DM463" t="s">
        <v>137</v>
      </c>
      <c r="DN463" t="s">
        <v>137</v>
      </c>
      <c r="DO463" t="s">
        <v>137</v>
      </c>
      <c r="DP463" t="s">
        <v>137</v>
      </c>
      <c r="DQ463">
        <v>2</v>
      </c>
      <c r="DR463" t="s">
        <v>1480</v>
      </c>
      <c r="DT463">
        <f t="shared" si="13"/>
        <v>0</v>
      </c>
    </row>
    <row r="464" spans="1:124" x14ac:dyDescent="0.3">
      <c r="A464">
        <v>776</v>
      </c>
      <c r="B464" t="s">
        <v>589</v>
      </c>
      <c r="C464" t="s">
        <v>1758</v>
      </c>
      <c r="D464" t="s">
        <v>1222</v>
      </c>
      <c r="E464">
        <v>1798</v>
      </c>
      <c r="F464">
        <v>4</v>
      </c>
      <c r="G464">
        <v>4</v>
      </c>
      <c r="H464" t="s">
        <v>153</v>
      </c>
      <c r="I464" t="s">
        <v>124</v>
      </c>
      <c r="J464" t="s">
        <v>154</v>
      </c>
      <c r="K464" t="s">
        <v>125</v>
      </c>
      <c r="L464">
        <v>50</v>
      </c>
      <c r="M464" t="s">
        <v>126</v>
      </c>
      <c r="N464">
        <v>1476</v>
      </c>
      <c r="O464">
        <v>4670</v>
      </c>
      <c r="P464">
        <v>1814</v>
      </c>
      <c r="Q464" t="s">
        <v>336</v>
      </c>
      <c r="R464">
        <v>4</v>
      </c>
      <c r="S464">
        <v>17</v>
      </c>
      <c r="T464" s="10">
        <v>14</v>
      </c>
      <c r="U464" t="s">
        <v>1111</v>
      </c>
      <c r="V464" t="s">
        <v>1773</v>
      </c>
      <c r="W464">
        <v>7</v>
      </c>
      <c r="X464" t="s">
        <v>1760</v>
      </c>
      <c r="Y464" t="s">
        <v>156</v>
      </c>
      <c r="Z464" t="s">
        <v>156</v>
      </c>
      <c r="AA464" t="s">
        <v>594</v>
      </c>
      <c r="AB464" t="s">
        <v>609</v>
      </c>
      <c r="AC464" t="s">
        <v>647</v>
      </c>
      <c r="AD464" t="s">
        <v>1151</v>
      </c>
      <c r="AE464" t="s">
        <v>1202</v>
      </c>
      <c r="AF464" t="s">
        <v>1202</v>
      </c>
      <c r="AG464" t="s">
        <v>597</v>
      </c>
      <c r="AH464" t="s">
        <v>166</v>
      </c>
      <c r="AI464" t="s">
        <v>280</v>
      </c>
      <c r="AJ464" t="s">
        <v>598</v>
      </c>
      <c r="AK464" t="s">
        <v>599</v>
      </c>
      <c r="AL464" t="s">
        <v>134</v>
      </c>
      <c r="AM464" t="s">
        <v>135</v>
      </c>
      <c r="AN464" t="s">
        <v>135</v>
      </c>
      <c r="AO464" t="s">
        <v>137</v>
      </c>
      <c r="AP464">
        <v>5</v>
      </c>
      <c r="AQ464" t="s">
        <v>396</v>
      </c>
      <c r="AR464" t="s">
        <v>150</v>
      </c>
      <c r="AS464" t="s">
        <v>1764</v>
      </c>
      <c r="AT464" t="s">
        <v>1202</v>
      </c>
      <c r="AU464" t="s">
        <v>137</v>
      </c>
      <c r="AV464" t="s">
        <v>137</v>
      </c>
      <c r="AW464" t="s">
        <v>140</v>
      </c>
      <c r="AX464" t="s">
        <v>137</v>
      </c>
      <c r="AY464" t="s">
        <v>137</v>
      </c>
      <c r="AZ464" t="s">
        <v>601</v>
      </c>
      <c r="BA464" t="s">
        <v>137</v>
      </c>
      <c r="BB464" t="s">
        <v>202</v>
      </c>
      <c r="BC464">
        <v>590</v>
      </c>
      <c r="BD464" t="s">
        <v>137</v>
      </c>
      <c r="BE464" t="s">
        <v>137</v>
      </c>
      <c r="BF464" t="s">
        <v>137</v>
      </c>
      <c r="BG464" t="s">
        <v>134</v>
      </c>
      <c r="BH464" t="s">
        <v>193</v>
      </c>
      <c r="BI464" t="s">
        <v>137</v>
      </c>
      <c r="BJ464" t="s">
        <v>193</v>
      </c>
      <c r="BK464" t="s">
        <v>137</v>
      </c>
      <c r="BL464" t="s">
        <v>422</v>
      </c>
      <c r="BM464" t="s">
        <v>137</v>
      </c>
      <c r="BN464" t="s">
        <v>142</v>
      </c>
      <c r="BO464" t="s">
        <v>135</v>
      </c>
      <c r="BP464" t="s">
        <v>139</v>
      </c>
      <c r="BQ464" t="s">
        <v>145</v>
      </c>
      <c r="BR464" t="s">
        <v>137</v>
      </c>
      <c r="BS464" s="10">
        <v>5.2</v>
      </c>
      <c r="BT464" t="s">
        <v>137</v>
      </c>
      <c r="BU464" t="s">
        <v>146</v>
      </c>
      <c r="BV464" t="s">
        <v>147</v>
      </c>
      <c r="BW464" t="s">
        <v>535</v>
      </c>
      <c r="BX464" t="s">
        <v>137</v>
      </c>
      <c r="BY464" t="s">
        <v>137</v>
      </c>
      <c r="BZ464" t="s">
        <v>137</v>
      </c>
      <c r="CA464" t="s">
        <v>137</v>
      </c>
      <c r="CB464" t="s">
        <v>137</v>
      </c>
      <c r="CC464" t="s">
        <v>137</v>
      </c>
      <c r="CD464" t="s">
        <v>137</v>
      </c>
      <c r="CE464" t="s">
        <v>137</v>
      </c>
      <c r="CF464" t="s">
        <v>137</v>
      </c>
      <c r="CG464" t="s">
        <v>137</v>
      </c>
      <c r="CH464" t="s">
        <v>137</v>
      </c>
      <c r="CI464" t="s">
        <v>210</v>
      </c>
      <c r="CJ464" t="s">
        <v>1374</v>
      </c>
      <c r="CK464" t="s">
        <v>1774</v>
      </c>
      <c r="CL464" t="s">
        <v>137</v>
      </c>
      <c r="CM464" t="s">
        <v>137</v>
      </c>
      <c r="CN464" t="s">
        <v>137</v>
      </c>
      <c r="CO464" t="s">
        <v>137</v>
      </c>
      <c r="CP464">
        <v>6</v>
      </c>
      <c r="CQ464" t="s">
        <v>373</v>
      </c>
      <c r="CR464" t="s">
        <v>226</v>
      </c>
      <c r="CS464" t="s">
        <v>137</v>
      </c>
      <c r="CT464" t="s">
        <v>137</v>
      </c>
      <c r="CU464" t="s">
        <v>137</v>
      </c>
      <c r="CV464" t="s">
        <v>137</v>
      </c>
      <c r="CW464" t="s">
        <v>137</v>
      </c>
      <c r="CX464" t="s">
        <v>161</v>
      </c>
      <c r="CY464" t="s">
        <v>200</v>
      </c>
      <c r="CZ464" t="s">
        <v>137</v>
      </c>
      <c r="DA464" t="s">
        <v>137</v>
      </c>
      <c r="DB464" t="s">
        <v>325</v>
      </c>
      <c r="DC464" t="s">
        <v>137</v>
      </c>
      <c r="DD464" t="s">
        <v>137</v>
      </c>
      <c r="DE464" t="s">
        <v>208</v>
      </c>
      <c r="DF464" t="s">
        <v>137</v>
      </c>
      <c r="DG464" t="s">
        <v>137</v>
      </c>
      <c r="DH464" t="s">
        <v>137</v>
      </c>
      <c r="DI464" t="s">
        <v>137</v>
      </c>
      <c r="DJ464" t="s">
        <v>137</v>
      </c>
      <c r="DK464" t="s">
        <v>137</v>
      </c>
      <c r="DL464" t="s">
        <v>137</v>
      </c>
      <c r="DM464" t="s">
        <v>137</v>
      </c>
      <c r="DN464" t="s">
        <v>137</v>
      </c>
      <c r="DO464" t="s">
        <v>137</v>
      </c>
      <c r="DP464" t="s">
        <v>137</v>
      </c>
      <c r="DQ464">
        <v>2</v>
      </c>
      <c r="DR464" t="s">
        <v>1480</v>
      </c>
      <c r="DT464">
        <f t="shared" si="13"/>
        <v>0</v>
      </c>
    </row>
    <row r="465" spans="1:124" x14ac:dyDescent="0.3">
      <c r="A465">
        <v>777</v>
      </c>
      <c r="B465" t="s">
        <v>589</v>
      </c>
      <c r="C465" t="s">
        <v>1758</v>
      </c>
      <c r="D465" t="s">
        <v>1775</v>
      </c>
      <c r="E465">
        <v>1968</v>
      </c>
      <c r="F465">
        <v>4</v>
      </c>
      <c r="G465">
        <v>4</v>
      </c>
      <c r="H465" t="s">
        <v>153</v>
      </c>
      <c r="I465" t="s">
        <v>124</v>
      </c>
      <c r="J465" t="s">
        <v>154</v>
      </c>
      <c r="K465" t="s">
        <v>125</v>
      </c>
      <c r="L465">
        <v>50</v>
      </c>
      <c r="M465" t="s">
        <v>296</v>
      </c>
      <c r="N465">
        <v>1476</v>
      </c>
      <c r="O465">
        <v>4670</v>
      </c>
      <c r="P465">
        <v>1814</v>
      </c>
      <c r="Q465" t="s">
        <v>336</v>
      </c>
      <c r="R465">
        <v>4</v>
      </c>
      <c r="S465">
        <v>17</v>
      </c>
      <c r="T465" s="11" t="s">
        <v>128</v>
      </c>
      <c r="U465" t="s">
        <v>1206</v>
      </c>
      <c r="V465" t="s">
        <v>541</v>
      </c>
      <c r="W465">
        <v>6</v>
      </c>
      <c r="X465" t="s">
        <v>1760</v>
      </c>
      <c r="Y465" t="s">
        <v>156</v>
      </c>
      <c r="Z465" t="s">
        <v>156</v>
      </c>
      <c r="AA465" t="s">
        <v>594</v>
      </c>
      <c r="AB465" t="s">
        <v>1761</v>
      </c>
      <c r="AC465" t="s">
        <v>647</v>
      </c>
      <c r="AD465" t="s">
        <v>1151</v>
      </c>
      <c r="AE465" t="s">
        <v>1202</v>
      </c>
      <c r="AF465" t="s">
        <v>1202</v>
      </c>
      <c r="AG465" t="s">
        <v>597</v>
      </c>
      <c r="AH465" t="s">
        <v>166</v>
      </c>
      <c r="AI465" t="s">
        <v>280</v>
      </c>
      <c r="AJ465" t="s">
        <v>1768</v>
      </c>
      <c r="AK465" t="s">
        <v>1769</v>
      </c>
      <c r="AL465" t="s">
        <v>134</v>
      </c>
      <c r="AM465" t="s">
        <v>135</v>
      </c>
      <c r="AN465" t="s">
        <v>135</v>
      </c>
      <c r="AO465" t="s">
        <v>137</v>
      </c>
      <c r="AP465">
        <v>5</v>
      </c>
      <c r="AQ465" t="s">
        <v>396</v>
      </c>
      <c r="AR465" t="s">
        <v>139</v>
      </c>
      <c r="AS465" t="s">
        <v>1764</v>
      </c>
      <c r="AT465" t="s">
        <v>1202</v>
      </c>
      <c r="AU465" t="s">
        <v>137</v>
      </c>
      <c r="AV465" t="s">
        <v>137</v>
      </c>
      <c r="AW465" t="s">
        <v>140</v>
      </c>
      <c r="AX465" t="s">
        <v>137</v>
      </c>
      <c r="AY465" t="s">
        <v>137</v>
      </c>
      <c r="AZ465" t="s">
        <v>601</v>
      </c>
      <c r="BA465" t="s">
        <v>137</v>
      </c>
      <c r="BB465" t="s">
        <v>199</v>
      </c>
      <c r="BC465">
        <v>590</v>
      </c>
      <c r="BD465" t="s">
        <v>137</v>
      </c>
      <c r="BE465" t="s">
        <v>137</v>
      </c>
      <c r="BF465" t="s">
        <v>137</v>
      </c>
      <c r="BG465" t="s">
        <v>134</v>
      </c>
      <c r="BH465" t="s">
        <v>193</v>
      </c>
      <c r="BI465" t="s">
        <v>137</v>
      </c>
      <c r="BJ465" t="s">
        <v>193</v>
      </c>
      <c r="BK465" t="s">
        <v>137</v>
      </c>
      <c r="BL465" t="s">
        <v>422</v>
      </c>
      <c r="BM465" t="s">
        <v>137</v>
      </c>
      <c r="BN465" t="s">
        <v>142</v>
      </c>
      <c r="BO465" t="s">
        <v>135</v>
      </c>
      <c r="BP465" t="s">
        <v>139</v>
      </c>
      <c r="BQ465" t="s">
        <v>145</v>
      </c>
      <c r="BR465" t="s">
        <v>137</v>
      </c>
      <c r="BS465" s="10">
        <v>5.2</v>
      </c>
      <c r="BT465" t="s">
        <v>137</v>
      </c>
      <c r="BU465" t="s">
        <v>146</v>
      </c>
      <c r="BV465" t="s">
        <v>147</v>
      </c>
      <c r="BW465" t="s">
        <v>535</v>
      </c>
      <c r="BX465" t="s">
        <v>137</v>
      </c>
      <c r="BY465" t="s">
        <v>137</v>
      </c>
      <c r="BZ465" t="s">
        <v>137</v>
      </c>
      <c r="CA465" t="s">
        <v>137</v>
      </c>
      <c r="CB465" t="s">
        <v>137</v>
      </c>
      <c r="CC465" t="s">
        <v>137</v>
      </c>
      <c r="CD465" t="s">
        <v>137</v>
      </c>
      <c r="CE465" t="s">
        <v>137</v>
      </c>
      <c r="CF465" t="s">
        <v>137</v>
      </c>
      <c r="CG465" t="s">
        <v>137</v>
      </c>
      <c r="CH465" t="s">
        <v>137</v>
      </c>
      <c r="CI465" t="s">
        <v>210</v>
      </c>
      <c r="CJ465" t="s">
        <v>1770</v>
      </c>
      <c r="CK465" t="s">
        <v>1772</v>
      </c>
      <c r="CL465" t="s">
        <v>137</v>
      </c>
      <c r="CM465" t="s">
        <v>137</v>
      </c>
      <c r="CN465" t="s">
        <v>137</v>
      </c>
      <c r="CO465" t="s">
        <v>137</v>
      </c>
      <c r="CP465">
        <v>6</v>
      </c>
      <c r="CQ465" t="s">
        <v>373</v>
      </c>
      <c r="CR465" t="s">
        <v>226</v>
      </c>
      <c r="CS465" t="s">
        <v>137</v>
      </c>
      <c r="CT465" t="s">
        <v>137</v>
      </c>
      <c r="CU465" t="s">
        <v>137</v>
      </c>
      <c r="CV465" t="s">
        <v>137</v>
      </c>
      <c r="CW465" t="s">
        <v>137</v>
      </c>
      <c r="CX465" t="s">
        <v>161</v>
      </c>
      <c r="CY465" t="s">
        <v>200</v>
      </c>
      <c r="CZ465" t="s">
        <v>137</v>
      </c>
      <c r="DA465" t="s">
        <v>137</v>
      </c>
      <c r="DB465" t="s">
        <v>325</v>
      </c>
      <c r="DC465" t="s">
        <v>137</v>
      </c>
      <c r="DD465" t="s">
        <v>137</v>
      </c>
      <c r="DE465" t="s">
        <v>208</v>
      </c>
      <c r="DF465" t="s">
        <v>137</v>
      </c>
      <c r="DG465" t="s">
        <v>137</v>
      </c>
      <c r="DH465" t="s">
        <v>137</v>
      </c>
      <c r="DI465" t="s">
        <v>137</v>
      </c>
      <c r="DJ465" t="s">
        <v>137</v>
      </c>
      <c r="DK465" t="s">
        <v>137</v>
      </c>
      <c r="DL465" t="s">
        <v>137</v>
      </c>
      <c r="DM465" t="s">
        <v>137</v>
      </c>
      <c r="DN465" t="s">
        <v>137</v>
      </c>
      <c r="DO465" t="s">
        <v>137</v>
      </c>
      <c r="DP465" t="s">
        <v>137</v>
      </c>
      <c r="DQ465">
        <v>2</v>
      </c>
      <c r="DR465" t="s">
        <v>1480</v>
      </c>
      <c r="DT465">
        <f t="shared" si="13"/>
        <v>1</v>
      </c>
    </row>
    <row r="466" spans="1:124" x14ac:dyDescent="0.3">
      <c r="A466">
        <v>778</v>
      </c>
      <c r="B466" t="s">
        <v>589</v>
      </c>
      <c r="C466" t="s">
        <v>1758</v>
      </c>
      <c r="D466" t="s">
        <v>1776</v>
      </c>
      <c r="E466">
        <v>1968</v>
      </c>
      <c r="F466">
        <v>4</v>
      </c>
      <c r="G466">
        <v>4</v>
      </c>
      <c r="H466" t="s">
        <v>153</v>
      </c>
      <c r="I466" t="s">
        <v>124</v>
      </c>
      <c r="J466" t="s">
        <v>154</v>
      </c>
      <c r="K466" t="s">
        <v>125</v>
      </c>
      <c r="L466">
        <v>50</v>
      </c>
      <c r="M466" t="s">
        <v>296</v>
      </c>
      <c r="N466">
        <v>1476</v>
      </c>
      <c r="O466">
        <v>4670</v>
      </c>
      <c r="P466">
        <v>1814</v>
      </c>
      <c r="Q466" t="s">
        <v>336</v>
      </c>
      <c r="R466">
        <v>4</v>
      </c>
      <c r="S466">
        <v>17</v>
      </c>
      <c r="T466" s="11" t="s">
        <v>128</v>
      </c>
      <c r="U466" t="s">
        <v>1777</v>
      </c>
      <c r="V466" t="s">
        <v>1778</v>
      </c>
      <c r="W466">
        <v>6</v>
      </c>
      <c r="X466" t="s">
        <v>1760</v>
      </c>
      <c r="Y466" t="s">
        <v>156</v>
      </c>
      <c r="Z466" t="s">
        <v>156</v>
      </c>
      <c r="AA466" t="s">
        <v>594</v>
      </c>
      <c r="AB466" t="s">
        <v>1761</v>
      </c>
      <c r="AC466" t="s">
        <v>647</v>
      </c>
      <c r="AD466" t="s">
        <v>1151</v>
      </c>
      <c r="AE466" t="s">
        <v>1202</v>
      </c>
      <c r="AF466" t="s">
        <v>1202</v>
      </c>
      <c r="AG466" t="s">
        <v>597</v>
      </c>
      <c r="AH466" t="s">
        <v>166</v>
      </c>
      <c r="AI466" t="s">
        <v>280</v>
      </c>
      <c r="AJ466" t="s">
        <v>1768</v>
      </c>
      <c r="AK466" t="s">
        <v>1769</v>
      </c>
      <c r="AL466" t="s">
        <v>134</v>
      </c>
      <c r="AM466" t="s">
        <v>135</v>
      </c>
      <c r="AN466" t="s">
        <v>135</v>
      </c>
      <c r="AO466" t="s">
        <v>137</v>
      </c>
      <c r="AP466">
        <v>5</v>
      </c>
      <c r="AQ466" t="s">
        <v>396</v>
      </c>
      <c r="AR466" t="s">
        <v>150</v>
      </c>
      <c r="AS466" t="s">
        <v>1764</v>
      </c>
      <c r="AT466" t="s">
        <v>1202</v>
      </c>
      <c r="AU466" t="s">
        <v>137</v>
      </c>
      <c r="AV466" t="s">
        <v>137</v>
      </c>
      <c r="AW466" t="s">
        <v>140</v>
      </c>
      <c r="AX466" t="s">
        <v>137</v>
      </c>
      <c r="AY466" t="s">
        <v>137</v>
      </c>
      <c r="AZ466" t="s">
        <v>601</v>
      </c>
      <c r="BA466" t="s">
        <v>137</v>
      </c>
      <c r="BB466" t="s">
        <v>199</v>
      </c>
      <c r="BC466">
        <v>590</v>
      </c>
      <c r="BD466" t="s">
        <v>137</v>
      </c>
      <c r="BE466" t="s">
        <v>137</v>
      </c>
      <c r="BF466" t="s">
        <v>137</v>
      </c>
      <c r="BG466" t="s">
        <v>134</v>
      </c>
      <c r="BH466" t="s">
        <v>193</v>
      </c>
      <c r="BI466" t="s">
        <v>137</v>
      </c>
      <c r="BJ466" t="s">
        <v>193</v>
      </c>
      <c r="BK466" t="s">
        <v>137</v>
      </c>
      <c r="BL466" t="s">
        <v>422</v>
      </c>
      <c r="BM466" t="s">
        <v>137</v>
      </c>
      <c r="BN466" t="s">
        <v>142</v>
      </c>
      <c r="BO466" t="s">
        <v>135</v>
      </c>
      <c r="BP466" t="s">
        <v>139</v>
      </c>
      <c r="BQ466" t="s">
        <v>145</v>
      </c>
      <c r="BR466" t="s">
        <v>137</v>
      </c>
      <c r="BS466" s="10">
        <v>5.2</v>
      </c>
      <c r="BT466" t="s">
        <v>137</v>
      </c>
      <c r="BU466" t="s">
        <v>146</v>
      </c>
      <c r="BV466" t="s">
        <v>147</v>
      </c>
      <c r="BW466" t="s">
        <v>535</v>
      </c>
      <c r="BX466" t="s">
        <v>137</v>
      </c>
      <c r="BY466" t="s">
        <v>137</v>
      </c>
      <c r="BZ466" t="s">
        <v>137</v>
      </c>
      <c r="CA466" t="s">
        <v>137</v>
      </c>
      <c r="CB466" t="s">
        <v>137</v>
      </c>
      <c r="CC466" t="s">
        <v>137</v>
      </c>
      <c r="CD466" t="s">
        <v>137</v>
      </c>
      <c r="CE466" t="s">
        <v>137</v>
      </c>
      <c r="CF466" t="s">
        <v>137</v>
      </c>
      <c r="CG466" t="s">
        <v>137</v>
      </c>
      <c r="CH466" t="s">
        <v>137</v>
      </c>
      <c r="CI466" t="s">
        <v>210</v>
      </c>
      <c r="CJ466" t="s">
        <v>1779</v>
      </c>
      <c r="CK466" t="s">
        <v>1780</v>
      </c>
      <c r="CL466" t="s">
        <v>137</v>
      </c>
      <c r="CM466" t="s">
        <v>137</v>
      </c>
      <c r="CN466" t="s">
        <v>137</v>
      </c>
      <c r="CO466" t="s">
        <v>137</v>
      </c>
      <c r="CP466">
        <v>6</v>
      </c>
      <c r="CQ466" t="s">
        <v>373</v>
      </c>
      <c r="CR466" t="s">
        <v>226</v>
      </c>
      <c r="CS466" t="s">
        <v>137</v>
      </c>
      <c r="CT466" t="s">
        <v>137</v>
      </c>
      <c r="CU466" t="s">
        <v>137</v>
      </c>
      <c r="CV466" t="s">
        <v>137</v>
      </c>
      <c r="CW466" t="s">
        <v>137</v>
      </c>
      <c r="CX466" t="s">
        <v>161</v>
      </c>
      <c r="CY466" t="s">
        <v>200</v>
      </c>
      <c r="CZ466" t="s">
        <v>137</v>
      </c>
      <c r="DA466" t="s">
        <v>137</v>
      </c>
      <c r="DB466" t="s">
        <v>325</v>
      </c>
      <c r="DC466" t="s">
        <v>137</v>
      </c>
      <c r="DD466" t="s">
        <v>137</v>
      </c>
      <c r="DE466" t="s">
        <v>208</v>
      </c>
      <c r="DF466" t="s">
        <v>137</v>
      </c>
      <c r="DG466" t="s">
        <v>137</v>
      </c>
      <c r="DH466" t="s">
        <v>137</v>
      </c>
      <c r="DI466" t="s">
        <v>137</v>
      </c>
      <c r="DJ466" t="s">
        <v>137</v>
      </c>
      <c r="DK466" t="s">
        <v>137</v>
      </c>
      <c r="DL466" t="s">
        <v>137</v>
      </c>
      <c r="DM466" t="s">
        <v>137</v>
      </c>
      <c r="DN466" t="s">
        <v>137</v>
      </c>
      <c r="DO466" t="s">
        <v>137</v>
      </c>
      <c r="DP466" t="s">
        <v>137</v>
      </c>
      <c r="DQ466">
        <v>2</v>
      </c>
      <c r="DR466" t="s">
        <v>1480</v>
      </c>
      <c r="DT466">
        <f t="shared" si="13"/>
        <v>1</v>
      </c>
    </row>
    <row r="467" spans="1:124" x14ac:dyDescent="0.3">
      <c r="A467">
        <v>779</v>
      </c>
      <c r="B467" t="s">
        <v>589</v>
      </c>
      <c r="C467" t="s">
        <v>1758</v>
      </c>
      <c r="D467" t="s">
        <v>1225</v>
      </c>
      <c r="E467">
        <v>1798</v>
      </c>
      <c r="F467">
        <v>4</v>
      </c>
      <c r="G467">
        <v>4</v>
      </c>
      <c r="H467" t="s">
        <v>153</v>
      </c>
      <c r="I467" t="s">
        <v>124</v>
      </c>
      <c r="J467" t="s">
        <v>154</v>
      </c>
      <c r="K467" t="s">
        <v>125</v>
      </c>
      <c r="L467">
        <v>50</v>
      </c>
      <c r="M467" t="s">
        <v>126</v>
      </c>
      <c r="N467">
        <v>1476</v>
      </c>
      <c r="O467">
        <v>4670</v>
      </c>
      <c r="P467">
        <v>1814</v>
      </c>
      <c r="Q467" t="s">
        <v>336</v>
      </c>
      <c r="R467">
        <v>4</v>
      </c>
      <c r="S467">
        <v>17</v>
      </c>
      <c r="T467" s="10">
        <v>14</v>
      </c>
      <c r="U467" t="s">
        <v>1111</v>
      </c>
      <c r="V467" t="s">
        <v>1773</v>
      </c>
      <c r="W467">
        <v>7</v>
      </c>
      <c r="X467" t="s">
        <v>1760</v>
      </c>
      <c r="Y467" t="s">
        <v>156</v>
      </c>
      <c r="Z467" t="s">
        <v>156</v>
      </c>
      <c r="AA467" t="s">
        <v>594</v>
      </c>
      <c r="AB467" t="s">
        <v>609</v>
      </c>
      <c r="AC467" t="s">
        <v>647</v>
      </c>
      <c r="AD467" t="s">
        <v>1151</v>
      </c>
      <c r="AE467" t="s">
        <v>1202</v>
      </c>
      <c r="AF467" t="s">
        <v>1202</v>
      </c>
      <c r="AG467" t="s">
        <v>597</v>
      </c>
      <c r="AH467" t="s">
        <v>166</v>
      </c>
      <c r="AI467" t="s">
        <v>280</v>
      </c>
      <c r="AJ467" t="s">
        <v>598</v>
      </c>
      <c r="AK467" t="s">
        <v>599</v>
      </c>
      <c r="AL467" t="s">
        <v>134</v>
      </c>
      <c r="AM467" t="s">
        <v>135</v>
      </c>
      <c r="AN467" t="s">
        <v>135</v>
      </c>
      <c r="AO467" t="s">
        <v>137</v>
      </c>
      <c r="AP467">
        <v>5</v>
      </c>
      <c r="AQ467" t="s">
        <v>396</v>
      </c>
      <c r="AR467" t="s">
        <v>150</v>
      </c>
      <c r="AS467" t="s">
        <v>1764</v>
      </c>
      <c r="AT467" t="s">
        <v>1202</v>
      </c>
      <c r="AU467" t="s">
        <v>137</v>
      </c>
      <c r="AV467" t="s">
        <v>137</v>
      </c>
      <c r="AW467" t="s">
        <v>140</v>
      </c>
      <c r="AX467" t="s">
        <v>137</v>
      </c>
      <c r="AY467" t="s">
        <v>137</v>
      </c>
      <c r="AZ467" t="s">
        <v>601</v>
      </c>
      <c r="BA467" t="s">
        <v>137</v>
      </c>
      <c r="BB467" t="s">
        <v>202</v>
      </c>
      <c r="BC467">
        <v>590</v>
      </c>
      <c r="BD467" t="s">
        <v>137</v>
      </c>
      <c r="BE467" t="s">
        <v>137</v>
      </c>
      <c r="BF467" t="s">
        <v>137</v>
      </c>
      <c r="BG467" t="s">
        <v>134</v>
      </c>
      <c r="BH467" t="s">
        <v>193</v>
      </c>
      <c r="BI467" t="s">
        <v>137</v>
      </c>
      <c r="BJ467" t="s">
        <v>193</v>
      </c>
      <c r="BK467" t="s">
        <v>137</v>
      </c>
      <c r="BL467" t="s">
        <v>422</v>
      </c>
      <c r="BM467" t="s">
        <v>137</v>
      </c>
      <c r="BN467" t="s">
        <v>142</v>
      </c>
      <c r="BO467" t="s">
        <v>135</v>
      </c>
      <c r="BP467" t="s">
        <v>139</v>
      </c>
      <c r="BQ467" t="s">
        <v>145</v>
      </c>
      <c r="BR467" t="s">
        <v>137</v>
      </c>
      <c r="BS467" s="10">
        <v>5.2</v>
      </c>
      <c r="BT467" t="s">
        <v>137</v>
      </c>
      <c r="BU467" t="s">
        <v>146</v>
      </c>
      <c r="BV467" t="s">
        <v>147</v>
      </c>
      <c r="BW467" t="s">
        <v>535</v>
      </c>
      <c r="BX467" t="s">
        <v>137</v>
      </c>
      <c r="BY467" t="s">
        <v>137</v>
      </c>
      <c r="BZ467" t="s">
        <v>137</v>
      </c>
      <c r="CA467" t="s">
        <v>137</v>
      </c>
      <c r="CB467" t="s">
        <v>137</v>
      </c>
      <c r="CC467" t="s">
        <v>137</v>
      </c>
      <c r="CD467" t="s">
        <v>137</v>
      </c>
      <c r="CE467" t="s">
        <v>137</v>
      </c>
      <c r="CF467" t="s">
        <v>137</v>
      </c>
      <c r="CG467" t="s">
        <v>137</v>
      </c>
      <c r="CH467" t="s">
        <v>137</v>
      </c>
      <c r="CI467" t="s">
        <v>210</v>
      </c>
      <c r="CJ467" t="s">
        <v>1374</v>
      </c>
      <c r="CK467" t="s">
        <v>1774</v>
      </c>
      <c r="CL467" t="s">
        <v>137</v>
      </c>
      <c r="CM467" t="s">
        <v>137</v>
      </c>
      <c r="CN467" t="s">
        <v>137</v>
      </c>
      <c r="CO467" t="s">
        <v>137</v>
      </c>
      <c r="CP467">
        <v>6</v>
      </c>
      <c r="CQ467" t="s">
        <v>373</v>
      </c>
      <c r="CR467" t="s">
        <v>226</v>
      </c>
      <c r="CS467" t="s">
        <v>137</v>
      </c>
      <c r="CT467" t="s">
        <v>137</v>
      </c>
      <c r="CU467" t="s">
        <v>137</v>
      </c>
      <c r="CV467" t="s">
        <v>137</v>
      </c>
      <c r="CW467" t="s">
        <v>137</v>
      </c>
      <c r="CX467" t="s">
        <v>161</v>
      </c>
      <c r="CY467" t="s">
        <v>200</v>
      </c>
      <c r="CZ467" t="s">
        <v>137</v>
      </c>
      <c r="DA467" t="s">
        <v>137</v>
      </c>
      <c r="DB467" t="s">
        <v>325</v>
      </c>
      <c r="DC467" t="s">
        <v>137</v>
      </c>
      <c r="DD467" t="s">
        <v>137</v>
      </c>
      <c r="DE467" t="s">
        <v>208</v>
      </c>
      <c r="DF467" t="s">
        <v>137</v>
      </c>
      <c r="DG467" t="s">
        <v>137</v>
      </c>
      <c r="DH467" t="s">
        <v>137</v>
      </c>
      <c r="DI467" t="s">
        <v>137</v>
      </c>
      <c r="DJ467" t="s">
        <v>137</v>
      </c>
      <c r="DK467" t="s">
        <v>137</v>
      </c>
      <c r="DL467" t="s">
        <v>137</v>
      </c>
      <c r="DM467" t="s">
        <v>137</v>
      </c>
      <c r="DN467" t="s">
        <v>137</v>
      </c>
      <c r="DO467" t="s">
        <v>137</v>
      </c>
      <c r="DP467" t="s">
        <v>137</v>
      </c>
      <c r="DQ467">
        <v>2</v>
      </c>
      <c r="DR467" t="s">
        <v>1480</v>
      </c>
      <c r="DT467">
        <f t="shared" si="13"/>
        <v>0</v>
      </c>
    </row>
    <row r="468" spans="1:124" x14ac:dyDescent="0.3">
      <c r="A468">
        <v>780</v>
      </c>
      <c r="B468" t="s">
        <v>589</v>
      </c>
      <c r="C468" t="s">
        <v>1758</v>
      </c>
      <c r="D468" t="s">
        <v>1781</v>
      </c>
      <c r="E468">
        <v>1968</v>
      </c>
      <c r="F468">
        <v>4</v>
      </c>
      <c r="G468">
        <v>4</v>
      </c>
      <c r="H468" t="s">
        <v>153</v>
      </c>
      <c r="I468" t="s">
        <v>124</v>
      </c>
      <c r="J468" t="s">
        <v>154</v>
      </c>
      <c r="K468" t="s">
        <v>125</v>
      </c>
      <c r="L468">
        <v>50</v>
      </c>
      <c r="M468" t="s">
        <v>296</v>
      </c>
      <c r="N468">
        <v>1476</v>
      </c>
      <c r="O468">
        <v>4670</v>
      </c>
      <c r="P468">
        <v>1814</v>
      </c>
      <c r="Q468" t="s">
        <v>336</v>
      </c>
      <c r="R468">
        <v>4</v>
      </c>
      <c r="S468">
        <v>17</v>
      </c>
      <c r="T468" s="11" t="s">
        <v>128</v>
      </c>
      <c r="U468" t="s">
        <v>1777</v>
      </c>
      <c r="V468" t="s">
        <v>1778</v>
      </c>
      <c r="W468">
        <v>6</v>
      </c>
      <c r="X468" t="s">
        <v>1760</v>
      </c>
      <c r="Y468" t="s">
        <v>156</v>
      </c>
      <c r="Z468" t="s">
        <v>156</v>
      </c>
      <c r="AA468" t="s">
        <v>594</v>
      </c>
      <c r="AB468" t="s">
        <v>1761</v>
      </c>
      <c r="AC468" t="s">
        <v>647</v>
      </c>
      <c r="AD468" t="s">
        <v>1151</v>
      </c>
      <c r="AE468" t="s">
        <v>1202</v>
      </c>
      <c r="AF468" t="s">
        <v>1202</v>
      </c>
      <c r="AG468" t="s">
        <v>597</v>
      </c>
      <c r="AH468" t="s">
        <v>166</v>
      </c>
      <c r="AI468" t="s">
        <v>280</v>
      </c>
      <c r="AJ468" t="s">
        <v>1768</v>
      </c>
      <c r="AK468" t="s">
        <v>1769</v>
      </c>
      <c r="AL468" t="s">
        <v>134</v>
      </c>
      <c r="AM468" t="s">
        <v>135</v>
      </c>
      <c r="AN468" t="s">
        <v>135</v>
      </c>
      <c r="AO468" t="s">
        <v>137</v>
      </c>
      <c r="AP468">
        <v>5</v>
      </c>
      <c r="AQ468" t="s">
        <v>396</v>
      </c>
      <c r="AR468" t="s">
        <v>150</v>
      </c>
      <c r="AS468" t="s">
        <v>1764</v>
      </c>
      <c r="AT468" t="s">
        <v>1202</v>
      </c>
      <c r="AU468" t="s">
        <v>137</v>
      </c>
      <c r="AV468" t="s">
        <v>137</v>
      </c>
      <c r="AW468" t="s">
        <v>140</v>
      </c>
      <c r="AX468" t="s">
        <v>137</v>
      </c>
      <c r="AY468" t="s">
        <v>137</v>
      </c>
      <c r="AZ468" t="s">
        <v>601</v>
      </c>
      <c r="BA468" t="s">
        <v>137</v>
      </c>
      <c r="BB468" t="s">
        <v>199</v>
      </c>
      <c r="BC468">
        <v>590</v>
      </c>
      <c r="BD468" t="s">
        <v>137</v>
      </c>
      <c r="BE468" t="s">
        <v>137</v>
      </c>
      <c r="BF468" t="s">
        <v>137</v>
      </c>
      <c r="BG468" t="s">
        <v>134</v>
      </c>
      <c r="BH468" t="s">
        <v>193</v>
      </c>
      <c r="BI468" t="s">
        <v>137</v>
      </c>
      <c r="BJ468" t="s">
        <v>193</v>
      </c>
      <c r="BK468" t="s">
        <v>137</v>
      </c>
      <c r="BL468" t="s">
        <v>422</v>
      </c>
      <c r="BM468" t="s">
        <v>137</v>
      </c>
      <c r="BN468" t="s">
        <v>142</v>
      </c>
      <c r="BO468" t="s">
        <v>135</v>
      </c>
      <c r="BP468" t="s">
        <v>139</v>
      </c>
      <c r="BQ468" t="s">
        <v>145</v>
      </c>
      <c r="BR468" t="s">
        <v>137</v>
      </c>
      <c r="BS468" s="10">
        <v>5.2</v>
      </c>
      <c r="BT468" t="s">
        <v>137</v>
      </c>
      <c r="BU468" t="s">
        <v>146</v>
      </c>
      <c r="BV468" t="s">
        <v>147</v>
      </c>
      <c r="BW468" t="s">
        <v>535</v>
      </c>
      <c r="BX468" t="s">
        <v>137</v>
      </c>
      <c r="BY468" t="s">
        <v>137</v>
      </c>
      <c r="BZ468" t="s">
        <v>137</v>
      </c>
      <c r="CA468" t="s">
        <v>137</v>
      </c>
      <c r="CB468" t="s">
        <v>137</v>
      </c>
      <c r="CC468" t="s">
        <v>137</v>
      </c>
      <c r="CD468" t="s">
        <v>137</v>
      </c>
      <c r="CE468" t="s">
        <v>137</v>
      </c>
      <c r="CF468" t="s">
        <v>137</v>
      </c>
      <c r="CG468" t="s">
        <v>137</v>
      </c>
      <c r="CH468" t="s">
        <v>137</v>
      </c>
      <c r="CI468" t="s">
        <v>210</v>
      </c>
      <c r="CJ468" t="s">
        <v>1779</v>
      </c>
      <c r="CK468" t="s">
        <v>1782</v>
      </c>
      <c r="CL468" t="s">
        <v>137</v>
      </c>
      <c r="CM468" t="s">
        <v>137</v>
      </c>
      <c r="CN468" t="s">
        <v>137</v>
      </c>
      <c r="CO468" t="s">
        <v>137</v>
      </c>
      <c r="CP468">
        <v>6</v>
      </c>
      <c r="CQ468" t="s">
        <v>373</v>
      </c>
      <c r="CR468" t="s">
        <v>226</v>
      </c>
      <c r="CS468" t="s">
        <v>137</v>
      </c>
      <c r="CT468" t="s">
        <v>137</v>
      </c>
      <c r="CU468" t="s">
        <v>137</v>
      </c>
      <c r="CV468" t="s">
        <v>137</v>
      </c>
      <c r="CW468" t="s">
        <v>137</v>
      </c>
      <c r="CX468" t="s">
        <v>161</v>
      </c>
      <c r="CY468" t="s">
        <v>200</v>
      </c>
      <c r="CZ468" t="s">
        <v>137</v>
      </c>
      <c r="DA468" t="s">
        <v>137</v>
      </c>
      <c r="DB468" t="s">
        <v>325</v>
      </c>
      <c r="DC468" t="s">
        <v>137</v>
      </c>
      <c r="DD468" t="s">
        <v>137</v>
      </c>
      <c r="DE468" t="s">
        <v>208</v>
      </c>
      <c r="DF468" t="s">
        <v>137</v>
      </c>
      <c r="DG468" t="s">
        <v>137</v>
      </c>
      <c r="DH468" t="s">
        <v>137</v>
      </c>
      <c r="DI468" t="s">
        <v>137</v>
      </c>
      <c r="DJ468" t="s">
        <v>137</v>
      </c>
      <c r="DK468" t="s">
        <v>137</v>
      </c>
      <c r="DL468" t="s">
        <v>137</v>
      </c>
      <c r="DM468" t="s">
        <v>137</v>
      </c>
      <c r="DN468" t="s">
        <v>137</v>
      </c>
      <c r="DO468" t="s">
        <v>137</v>
      </c>
      <c r="DP468" t="s">
        <v>137</v>
      </c>
      <c r="DQ468">
        <v>2</v>
      </c>
      <c r="DR468" t="s">
        <v>1480</v>
      </c>
      <c r="DT468">
        <f t="shared" si="13"/>
        <v>1</v>
      </c>
    </row>
    <row r="469" spans="1:124" x14ac:dyDescent="0.3">
      <c r="A469">
        <v>781</v>
      </c>
      <c r="B469" t="s">
        <v>589</v>
      </c>
      <c r="C469" t="s">
        <v>1758</v>
      </c>
      <c r="D469" t="s">
        <v>1783</v>
      </c>
      <c r="E469">
        <v>1395</v>
      </c>
      <c r="F469">
        <v>4</v>
      </c>
      <c r="G469">
        <v>4</v>
      </c>
      <c r="H469" t="s">
        <v>153</v>
      </c>
      <c r="I469" t="s">
        <v>124</v>
      </c>
      <c r="J469" t="s">
        <v>154</v>
      </c>
      <c r="K469" t="s">
        <v>125</v>
      </c>
      <c r="L469">
        <v>50</v>
      </c>
      <c r="M469" t="s">
        <v>126</v>
      </c>
      <c r="N469">
        <v>1476</v>
      </c>
      <c r="O469">
        <v>4670</v>
      </c>
      <c r="P469">
        <v>1814</v>
      </c>
      <c r="Q469" t="s">
        <v>336</v>
      </c>
      <c r="R469">
        <v>4</v>
      </c>
      <c r="S469">
        <v>17</v>
      </c>
      <c r="T469" s="10">
        <v>16</v>
      </c>
      <c r="U469" t="s">
        <v>1193</v>
      </c>
      <c r="V469" t="s">
        <v>1198</v>
      </c>
      <c r="W469">
        <v>6</v>
      </c>
      <c r="X469" t="s">
        <v>1760</v>
      </c>
      <c r="Y469" t="s">
        <v>156</v>
      </c>
      <c r="Z469" t="s">
        <v>156</v>
      </c>
      <c r="AA469" t="s">
        <v>594</v>
      </c>
      <c r="AB469" t="s">
        <v>1761</v>
      </c>
      <c r="AC469" t="s">
        <v>647</v>
      </c>
      <c r="AD469" t="s">
        <v>1151</v>
      </c>
      <c r="AE469" t="s">
        <v>1202</v>
      </c>
      <c r="AF469" t="s">
        <v>1202</v>
      </c>
      <c r="AG469" t="s">
        <v>597</v>
      </c>
      <c r="AH469" t="s">
        <v>166</v>
      </c>
      <c r="AI469" t="s">
        <v>133</v>
      </c>
      <c r="AJ469" t="s">
        <v>1762</v>
      </c>
      <c r="AK469" t="s">
        <v>1763</v>
      </c>
      <c r="AL469" t="s">
        <v>134</v>
      </c>
      <c r="AM469" t="s">
        <v>135</v>
      </c>
      <c r="AN469" t="s">
        <v>135</v>
      </c>
      <c r="AO469" t="s">
        <v>137</v>
      </c>
      <c r="AP469">
        <v>5</v>
      </c>
      <c r="AQ469" t="s">
        <v>396</v>
      </c>
      <c r="AR469" t="s">
        <v>139</v>
      </c>
      <c r="AS469" t="s">
        <v>1764</v>
      </c>
      <c r="AT469" t="s">
        <v>1202</v>
      </c>
      <c r="AU469" t="s">
        <v>137</v>
      </c>
      <c r="AV469" t="s">
        <v>137</v>
      </c>
      <c r="AW469" t="s">
        <v>140</v>
      </c>
      <c r="AX469" t="s">
        <v>137</v>
      </c>
      <c r="AY469" t="s">
        <v>137</v>
      </c>
      <c r="AZ469" t="s">
        <v>601</v>
      </c>
      <c r="BA469" t="s">
        <v>137</v>
      </c>
      <c r="BB469" t="s">
        <v>199</v>
      </c>
      <c r="BC469">
        <v>590</v>
      </c>
      <c r="BD469" t="s">
        <v>137</v>
      </c>
      <c r="BE469" t="s">
        <v>137</v>
      </c>
      <c r="BF469" t="s">
        <v>137</v>
      </c>
      <c r="BG469" t="s">
        <v>134</v>
      </c>
      <c r="BH469" t="s">
        <v>193</v>
      </c>
      <c r="BI469" t="s">
        <v>137</v>
      </c>
      <c r="BJ469" t="s">
        <v>193</v>
      </c>
      <c r="BK469" t="s">
        <v>137</v>
      </c>
      <c r="BL469" t="s">
        <v>422</v>
      </c>
      <c r="BM469" t="s">
        <v>137</v>
      </c>
      <c r="BN469" t="s">
        <v>142</v>
      </c>
      <c r="BO469" t="s">
        <v>135</v>
      </c>
      <c r="BP469" t="s">
        <v>139</v>
      </c>
      <c r="BQ469" t="s">
        <v>145</v>
      </c>
      <c r="BR469" t="s">
        <v>137</v>
      </c>
      <c r="BS469" s="10">
        <v>5.2</v>
      </c>
      <c r="BT469" t="s">
        <v>137</v>
      </c>
      <c r="BU469" t="s">
        <v>146</v>
      </c>
      <c r="BV469" t="s">
        <v>147</v>
      </c>
      <c r="BW469" t="s">
        <v>535</v>
      </c>
      <c r="BX469" t="s">
        <v>137</v>
      </c>
      <c r="BY469" t="s">
        <v>137</v>
      </c>
      <c r="BZ469" t="s">
        <v>137</v>
      </c>
      <c r="CA469" t="s">
        <v>137</v>
      </c>
      <c r="CB469" t="s">
        <v>137</v>
      </c>
      <c r="CC469" t="s">
        <v>137</v>
      </c>
      <c r="CD469" t="s">
        <v>137</v>
      </c>
      <c r="CE469" t="s">
        <v>137</v>
      </c>
      <c r="CF469" t="s">
        <v>137</v>
      </c>
      <c r="CG469" t="s">
        <v>137</v>
      </c>
      <c r="CH469" t="s">
        <v>137</v>
      </c>
      <c r="CI469" t="s">
        <v>210</v>
      </c>
      <c r="CJ469" t="s">
        <v>1161</v>
      </c>
      <c r="CK469" t="s">
        <v>1772</v>
      </c>
      <c r="CL469" t="s">
        <v>137</v>
      </c>
      <c r="CM469" t="s">
        <v>137</v>
      </c>
      <c r="CN469" t="s">
        <v>137</v>
      </c>
      <c r="CO469" t="s">
        <v>137</v>
      </c>
      <c r="CP469">
        <v>6</v>
      </c>
      <c r="CQ469" t="s">
        <v>373</v>
      </c>
      <c r="CR469" t="s">
        <v>226</v>
      </c>
      <c r="CS469" t="s">
        <v>137</v>
      </c>
      <c r="CT469" t="s">
        <v>137</v>
      </c>
      <c r="CU469" t="s">
        <v>137</v>
      </c>
      <c r="CV469" t="s">
        <v>137</v>
      </c>
      <c r="CW469" t="s">
        <v>137</v>
      </c>
      <c r="CX469" t="s">
        <v>161</v>
      </c>
      <c r="CY469" t="s">
        <v>200</v>
      </c>
      <c r="CZ469" t="s">
        <v>137</v>
      </c>
      <c r="DA469" t="s">
        <v>137</v>
      </c>
      <c r="DB469" t="s">
        <v>201</v>
      </c>
      <c r="DC469" t="s">
        <v>137</v>
      </c>
      <c r="DD469" t="s">
        <v>137</v>
      </c>
      <c r="DE469" t="s">
        <v>208</v>
      </c>
      <c r="DF469" t="s">
        <v>137</v>
      </c>
      <c r="DG469" t="s">
        <v>137</v>
      </c>
      <c r="DH469" t="s">
        <v>137</v>
      </c>
      <c r="DI469" t="s">
        <v>137</v>
      </c>
      <c r="DJ469" t="s">
        <v>137</v>
      </c>
      <c r="DK469" t="s">
        <v>137</v>
      </c>
      <c r="DL469" t="s">
        <v>137</v>
      </c>
      <c r="DM469" t="s">
        <v>137</v>
      </c>
      <c r="DN469" t="s">
        <v>137</v>
      </c>
      <c r="DO469" t="s">
        <v>137</v>
      </c>
      <c r="DP469" t="s">
        <v>137</v>
      </c>
      <c r="DQ469">
        <v>2</v>
      </c>
      <c r="DR469" t="s">
        <v>1480</v>
      </c>
      <c r="DT469">
        <f t="shared" si="13"/>
        <v>0</v>
      </c>
    </row>
    <row r="470" spans="1:124" x14ac:dyDescent="0.3">
      <c r="A470">
        <v>782</v>
      </c>
      <c r="B470" t="s">
        <v>589</v>
      </c>
      <c r="C470" t="s">
        <v>1758</v>
      </c>
      <c r="D470" t="s">
        <v>1784</v>
      </c>
      <c r="E470">
        <v>1968</v>
      </c>
      <c r="F470">
        <v>4</v>
      </c>
      <c r="G470">
        <v>4</v>
      </c>
      <c r="H470" t="s">
        <v>153</v>
      </c>
      <c r="I470" t="s">
        <v>124</v>
      </c>
      <c r="J470" t="s">
        <v>154</v>
      </c>
      <c r="K470" t="s">
        <v>125</v>
      </c>
      <c r="L470">
        <v>50</v>
      </c>
      <c r="M470" t="s">
        <v>296</v>
      </c>
      <c r="N470">
        <v>1476</v>
      </c>
      <c r="O470">
        <v>4670</v>
      </c>
      <c r="P470">
        <v>1814</v>
      </c>
      <c r="Q470" t="s">
        <v>336</v>
      </c>
      <c r="R470">
        <v>4</v>
      </c>
      <c r="S470">
        <v>17</v>
      </c>
      <c r="T470" s="11" t="s">
        <v>128</v>
      </c>
      <c r="U470" t="s">
        <v>1206</v>
      </c>
      <c r="V470" t="s">
        <v>541</v>
      </c>
      <c r="W470">
        <v>6</v>
      </c>
      <c r="X470" t="s">
        <v>1760</v>
      </c>
      <c r="Y470" t="s">
        <v>156</v>
      </c>
      <c r="Z470" t="s">
        <v>156</v>
      </c>
      <c r="AA470" t="s">
        <v>594</v>
      </c>
      <c r="AB470" t="s">
        <v>1761</v>
      </c>
      <c r="AC470" t="s">
        <v>647</v>
      </c>
      <c r="AD470" t="s">
        <v>1151</v>
      </c>
      <c r="AE470" t="s">
        <v>1202</v>
      </c>
      <c r="AF470" t="s">
        <v>1202</v>
      </c>
      <c r="AG470" t="s">
        <v>597</v>
      </c>
      <c r="AH470" t="s">
        <v>166</v>
      </c>
      <c r="AI470" t="s">
        <v>280</v>
      </c>
      <c r="AJ470" t="s">
        <v>580</v>
      </c>
      <c r="AK470" t="s">
        <v>1769</v>
      </c>
      <c r="AL470" t="s">
        <v>134</v>
      </c>
      <c r="AM470" t="s">
        <v>135</v>
      </c>
      <c r="AN470" t="s">
        <v>135</v>
      </c>
      <c r="AO470" t="s">
        <v>137</v>
      </c>
      <c r="AP470">
        <v>5</v>
      </c>
      <c r="AQ470" t="s">
        <v>396</v>
      </c>
      <c r="AR470" t="s">
        <v>139</v>
      </c>
      <c r="AS470" t="s">
        <v>1764</v>
      </c>
      <c r="AT470" t="s">
        <v>1202</v>
      </c>
      <c r="AU470" t="s">
        <v>137</v>
      </c>
      <c r="AV470" t="s">
        <v>137</v>
      </c>
      <c r="AW470" t="s">
        <v>140</v>
      </c>
      <c r="AX470" t="s">
        <v>137</v>
      </c>
      <c r="AY470" t="s">
        <v>137</v>
      </c>
      <c r="AZ470" t="s">
        <v>601</v>
      </c>
      <c r="BA470" t="s">
        <v>137</v>
      </c>
      <c r="BB470" t="s">
        <v>199</v>
      </c>
      <c r="BC470">
        <v>590</v>
      </c>
      <c r="BD470" t="s">
        <v>137</v>
      </c>
      <c r="BE470" t="s">
        <v>137</v>
      </c>
      <c r="BF470" t="s">
        <v>137</v>
      </c>
      <c r="BG470" t="s">
        <v>134</v>
      </c>
      <c r="BH470" t="s">
        <v>193</v>
      </c>
      <c r="BI470" t="s">
        <v>137</v>
      </c>
      <c r="BJ470" t="s">
        <v>193</v>
      </c>
      <c r="BK470" t="s">
        <v>137</v>
      </c>
      <c r="BL470" t="s">
        <v>422</v>
      </c>
      <c r="BM470" t="s">
        <v>137</v>
      </c>
      <c r="BN470" t="s">
        <v>142</v>
      </c>
      <c r="BO470" t="s">
        <v>135</v>
      </c>
      <c r="BP470" t="s">
        <v>139</v>
      </c>
      <c r="BQ470" t="s">
        <v>145</v>
      </c>
      <c r="BR470" t="s">
        <v>137</v>
      </c>
      <c r="BS470" s="10">
        <v>5.2</v>
      </c>
      <c r="BT470" t="s">
        <v>137</v>
      </c>
      <c r="BU470" t="s">
        <v>146</v>
      </c>
      <c r="BV470" t="s">
        <v>147</v>
      </c>
      <c r="BW470" t="s">
        <v>535</v>
      </c>
      <c r="BX470" t="s">
        <v>137</v>
      </c>
      <c r="BY470" t="s">
        <v>137</v>
      </c>
      <c r="BZ470" t="s">
        <v>137</v>
      </c>
      <c r="CA470" t="s">
        <v>137</v>
      </c>
      <c r="CB470" t="s">
        <v>137</v>
      </c>
      <c r="CC470" t="s">
        <v>137</v>
      </c>
      <c r="CD470" t="s">
        <v>137</v>
      </c>
      <c r="CE470" t="s">
        <v>137</v>
      </c>
      <c r="CF470" t="s">
        <v>137</v>
      </c>
      <c r="CG470" t="s">
        <v>137</v>
      </c>
      <c r="CH470" t="s">
        <v>137</v>
      </c>
      <c r="CI470" t="s">
        <v>210</v>
      </c>
      <c r="CJ470" t="s">
        <v>1770</v>
      </c>
      <c r="CK470" t="s">
        <v>1772</v>
      </c>
      <c r="CL470" t="s">
        <v>137</v>
      </c>
      <c r="CM470" t="s">
        <v>137</v>
      </c>
      <c r="CN470" t="s">
        <v>137</v>
      </c>
      <c r="CO470" t="s">
        <v>137</v>
      </c>
      <c r="CP470">
        <v>6</v>
      </c>
      <c r="CQ470" t="s">
        <v>373</v>
      </c>
      <c r="CR470" t="s">
        <v>226</v>
      </c>
      <c r="CS470" t="s">
        <v>137</v>
      </c>
      <c r="CT470" t="s">
        <v>137</v>
      </c>
      <c r="CU470" t="s">
        <v>137</v>
      </c>
      <c r="CV470" t="s">
        <v>137</v>
      </c>
      <c r="CW470" t="s">
        <v>137</v>
      </c>
      <c r="CX470" t="s">
        <v>161</v>
      </c>
      <c r="CY470" t="s">
        <v>200</v>
      </c>
      <c r="CZ470" t="s">
        <v>137</v>
      </c>
      <c r="DA470" t="s">
        <v>137</v>
      </c>
      <c r="DB470" t="s">
        <v>325</v>
      </c>
      <c r="DC470" t="s">
        <v>137</v>
      </c>
      <c r="DD470" t="s">
        <v>137</v>
      </c>
      <c r="DE470" t="s">
        <v>208</v>
      </c>
      <c r="DF470" t="s">
        <v>137</v>
      </c>
      <c r="DG470" t="s">
        <v>137</v>
      </c>
      <c r="DH470" t="s">
        <v>137</v>
      </c>
      <c r="DI470" t="s">
        <v>137</v>
      </c>
      <c r="DJ470" t="s">
        <v>137</v>
      </c>
      <c r="DK470" t="s">
        <v>137</v>
      </c>
      <c r="DL470" t="s">
        <v>137</v>
      </c>
      <c r="DM470" t="s">
        <v>137</v>
      </c>
      <c r="DN470" t="s">
        <v>137</v>
      </c>
      <c r="DO470" t="s">
        <v>137</v>
      </c>
      <c r="DP470" t="s">
        <v>137</v>
      </c>
      <c r="DQ470">
        <v>2</v>
      </c>
      <c r="DR470" t="s">
        <v>1480</v>
      </c>
      <c r="DT470">
        <f t="shared" si="13"/>
        <v>1</v>
      </c>
    </row>
    <row r="471" spans="1:124" x14ac:dyDescent="0.3">
      <c r="A471">
        <v>783</v>
      </c>
      <c r="B471" t="s">
        <v>589</v>
      </c>
      <c r="C471" t="s">
        <v>1758</v>
      </c>
      <c r="D471" t="s">
        <v>1785</v>
      </c>
      <c r="E471">
        <v>1798</v>
      </c>
      <c r="F471">
        <v>4</v>
      </c>
      <c r="G471">
        <v>4</v>
      </c>
      <c r="H471" t="s">
        <v>153</v>
      </c>
      <c r="I471" t="s">
        <v>124</v>
      </c>
      <c r="J471" t="s">
        <v>154</v>
      </c>
      <c r="K471" t="s">
        <v>125</v>
      </c>
      <c r="L471">
        <v>50</v>
      </c>
      <c r="M471" t="s">
        <v>126</v>
      </c>
      <c r="N471">
        <v>1476</v>
      </c>
      <c r="O471">
        <v>4670</v>
      </c>
      <c r="P471">
        <v>1814</v>
      </c>
      <c r="Q471" t="s">
        <v>336</v>
      </c>
      <c r="R471">
        <v>4</v>
      </c>
      <c r="S471">
        <v>17</v>
      </c>
      <c r="T471" s="11" t="s">
        <v>128</v>
      </c>
      <c r="U471" t="s">
        <v>1111</v>
      </c>
      <c r="V471" t="s">
        <v>1773</v>
      </c>
      <c r="W471">
        <v>7</v>
      </c>
      <c r="X471" t="s">
        <v>1760</v>
      </c>
      <c r="Y471" t="s">
        <v>156</v>
      </c>
      <c r="Z471" t="s">
        <v>156</v>
      </c>
      <c r="AA471" t="s">
        <v>594</v>
      </c>
      <c r="AB471" t="s">
        <v>609</v>
      </c>
      <c r="AC471" t="s">
        <v>647</v>
      </c>
      <c r="AD471" t="s">
        <v>1151</v>
      </c>
      <c r="AE471" t="s">
        <v>1202</v>
      </c>
      <c r="AF471" t="s">
        <v>1202</v>
      </c>
      <c r="AG471" t="s">
        <v>597</v>
      </c>
      <c r="AH471" t="s">
        <v>166</v>
      </c>
      <c r="AI471" t="s">
        <v>280</v>
      </c>
      <c r="AJ471" t="s">
        <v>598</v>
      </c>
      <c r="AK471" t="s">
        <v>599</v>
      </c>
      <c r="AL471" t="s">
        <v>134</v>
      </c>
      <c r="AM471" t="s">
        <v>135</v>
      </c>
      <c r="AN471" t="s">
        <v>135</v>
      </c>
      <c r="AO471" t="s">
        <v>137</v>
      </c>
      <c r="AP471">
        <v>5</v>
      </c>
      <c r="AQ471" t="s">
        <v>396</v>
      </c>
      <c r="AR471" t="s">
        <v>150</v>
      </c>
      <c r="AS471" t="s">
        <v>1764</v>
      </c>
      <c r="AT471" t="s">
        <v>1202</v>
      </c>
      <c r="AU471" t="s">
        <v>137</v>
      </c>
      <c r="AV471" t="s">
        <v>137</v>
      </c>
      <c r="AW471" t="s">
        <v>140</v>
      </c>
      <c r="AX471" t="s">
        <v>137</v>
      </c>
      <c r="AY471" t="s">
        <v>137</v>
      </c>
      <c r="AZ471" t="s">
        <v>601</v>
      </c>
      <c r="BA471" t="s">
        <v>137</v>
      </c>
      <c r="BB471" t="s">
        <v>202</v>
      </c>
      <c r="BC471">
        <v>590</v>
      </c>
      <c r="BD471" t="s">
        <v>137</v>
      </c>
      <c r="BE471" t="s">
        <v>137</v>
      </c>
      <c r="BF471" t="s">
        <v>137</v>
      </c>
      <c r="BG471" t="s">
        <v>134</v>
      </c>
      <c r="BH471" t="s">
        <v>193</v>
      </c>
      <c r="BI471" t="s">
        <v>137</v>
      </c>
      <c r="BJ471" t="s">
        <v>193</v>
      </c>
      <c r="BK471" t="s">
        <v>137</v>
      </c>
      <c r="BL471" t="s">
        <v>422</v>
      </c>
      <c r="BM471" t="s">
        <v>137</v>
      </c>
      <c r="BN471" t="s">
        <v>142</v>
      </c>
      <c r="BO471" t="s">
        <v>135</v>
      </c>
      <c r="BP471" t="s">
        <v>139</v>
      </c>
      <c r="BQ471" t="s">
        <v>145</v>
      </c>
      <c r="BR471" t="s">
        <v>137</v>
      </c>
      <c r="BS471" s="10">
        <v>5.2</v>
      </c>
      <c r="BT471" t="s">
        <v>137</v>
      </c>
      <c r="BU471" t="s">
        <v>146</v>
      </c>
      <c r="BV471" t="s">
        <v>147</v>
      </c>
      <c r="BW471" t="s">
        <v>535</v>
      </c>
      <c r="BX471" t="s">
        <v>137</v>
      </c>
      <c r="BY471" t="s">
        <v>137</v>
      </c>
      <c r="BZ471" t="s">
        <v>137</v>
      </c>
      <c r="CA471" t="s">
        <v>137</v>
      </c>
      <c r="CB471" t="s">
        <v>137</v>
      </c>
      <c r="CC471" t="s">
        <v>137</v>
      </c>
      <c r="CD471" t="s">
        <v>137</v>
      </c>
      <c r="CE471" t="s">
        <v>137</v>
      </c>
      <c r="CF471" t="s">
        <v>137</v>
      </c>
      <c r="CG471" t="s">
        <v>137</v>
      </c>
      <c r="CH471" t="s">
        <v>137</v>
      </c>
      <c r="CI471" t="s">
        <v>210</v>
      </c>
      <c r="CJ471" t="s">
        <v>1374</v>
      </c>
      <c r="CK471" t="s">
        <v>1774</v>
      </c>
      <c r="CL471" t="s">
        <v>137</v>
      </c>
      <c r="CM471" t="s">
        <v>137</v>
      </c>
      <c r="CN471" t="s">
        <v>137</v>
      </c>
      <c r="CO471" t="s">
        <v>137</v>
      </c>
      <c r="CP471">
        <v>6</v>
      </c>
      <c r="CQ471" t="s">
        <v>373</v>
      </c>
      <c r="CR471" t="s">
        <v>226</v>
      </c>
      <c r="CS471" t="s">
        <v>137</v>
      </c>
      <c r="CT471" t="s">
        <v>137</v>
      </c>
      <c r="CU471" t="s">
        <v>137</v>
      </c>
      <c r="CV471" t="s">
        <v>137</v>
      </c>
      <c r="CW471" t="s">
        <v>137</v>
      </c>
      <c r="CX471" t="s">
        <v>161</v>
      </c>
      <c r="CY471" t="s">
        <v>200</v>
      </c>
      <c r="CZ471" t="s">
        <v>137</v>
      </c>
      <c r="DA471" t="s">
        <v>137</v>
      </c>
      <c r="DB471" t="s">
        <v>325</v>
      </c>
      <c r="DC471" t="s">
        <v>137</v>
      </c>
      <c r="DD471" t="s">
        <v>137</v>
      </c>
      <c r="DE471" t="s">
        <v>208</v>
      </c>
      <c r="DF471" t="s">
        <v>137</v>
      </c>
      <c r="DG471" t="s">
        <v>137</v>
      </c>
      <c r="DH471" t="s">
        <v>137</v>
      </c>
      <c r="DI471" t="s">
        <v>137</v>
      </c>
      <c r="DJ471" t="s">
        <v>137</v>
      </c>
      <c r="DK471" t="s">
        <v>137</v>
      </c>
      <c r="DL471" t="s">
        <v>137</v>
      </c>
      <c r="DM471" t="s">
        <v>137</v>
      </c>
      <c r="DN471" t="s">
        <v>137</v>
      </c>
      <c r="DO471" t="s">
        <v>137</v>
      </c>
      <c r="DP471" t="s">
        <v>137</v>
      </c>
      <c r="DQ471">
        <v>2</v>
      </c>
      <c r="DR471" t="s">
        <v>1480</v>
      </c>
      <c r="DT471">
        <f t="shared" si="13"/>
        <v>1</v>
      </c>
    </row>
    <row r="472" spans="1:124" x14ac:dyDescent="0.3">
      <c r="A472">
        <v>784</v>
      </c>
      <c r="B472" t="s">
        <v>589</v>
      </c>
      <c r="C472" t="s">
        <v>1758</v>
      </c>
      <c r="D472" t="s">
        <v>1786</v>
      </c>
      <c r="E472">
        <v>1968</v>
      </c>
      <c r="F472">
        <v>4</v>
      </c>
      <c r="G472">
        <v>4</v>
      </c>
      <c r="H472" t="s">
        <v>153</v>
      </c>
      <c r="I472" t="s">
        <v>124</v>
      </c>
      <c r="J472" t="s">
        <v>154</v>
      </c>
      <c r="K472" t="s">
        <v>125</v>
      </c>
      <c r="L472">
        <v>50</v>
      </c>
      <c r="M472" t="s">
        <v>296</v>
      </c>
      <c r="N472">
        <v>1476</v>
      </c>
      <c r="O472">
        <v>4670</v>
      </c>
      <c r="P472">
        <v>1814</v>
      </c>
      <c r="Q472" t="s">
        <v>336</v>
      </c>
      <c r="R472">
        <v>4</v>
      </c>
      <c r="S472">
        <v>17</v>
      </c>
      <c r="T472" s="11" t="s">
        <v>128</v>
      </c>
      <c r="U472" t="s">
        <v>1777</v>
      </c>
      <c r="V472" t="s">
        <v>1778</v>
      </c>
      <c r="W472">
        <v>6</v>
      </c>
      <c r="X472" t="s">
        <v>1760</v>
      </c>
      <c r="Y472" t="s">
        <v>156</v>
      </c>
      <c r="Z472" t="s">
        <v>156</v>
      </c>
      <c r="AA472" t="s">
        <v>594</v>
      </c>
      <c r="AB472" t="s">
        <v>1761</v>
      </c>
      <c r="AC472" t="s">
        <v>647</v>
      </c>
      <c r="AD472" t="s">
        <v>1151</v>
      </c>
      <c r="AE472" t="s">
        <v>1202</v>
      </c>
      <c r="AF472" t="s">
        <v>1202</v>
      </c>
      <c r="AG472" t="s">
        <v>597</v>
      </c>
      <c r="AH472" t="s">
        <v>166</v>
      </c>
      <c r="AI472" t="s">
        <v>280</v>
      </c>
      <c r="AJ472" t="s">
        <v>1768</v>
      </c>
      <c r="AK472" t="s">
        <v>1769</v>
      </c>
      <c r="AL472" t="s">
        <v>134</v>
      </c>
      <c r="AM472" t="s">
        <v>135</v>
      </c>
      <c r="AN472" t="s">
        <v>135</v>
      </c>
      <c r="AO472" t="s">
        <v>137</v>
      </c>
      <c r="AP472">
        <v>5</v>
      </c>
      <c r="AQ472" t="s">
        <v>396</v>
      </c>
      <c r="AR472" t="s">
        <v>150</v>
      </c>
      <c r="AS472" t="s">
        <v>1764</v>
      </c>
      <c r="AT472" t="s">
        <v>1202</v>
      </c>
      <c r="AU472" t="s">
        <v>137</v>
      </c>
      <c r="AV472" t="s">
        <v>137</v>
      </c>
      <c r="AW472" t="s">
        <v>140</v>
      </c>
      <c r="AX472" t="s">
        <v>137</v>
      </c>
      <c r="AY472" t="s">
        <v>137</v>
      </c>
      <c r="AZ472" t="s">
        <v>601</v>
      </c>
      <c r="BA472" t="s">
        <v>137</v>
      </c>
      <c r="BB472" t="s">
        <v>199</v>
      </c>
      <c r="BC472">
        <v>590</v>
      </c>
      <c r="BD472" t="s">
        <v>137</v>
      </c>
      <c r="BE472" t="s">
        <v>137</v>
      </c>
      <c r="BF472" t="s">
        <v>137</v>
      </c>
      <c r="BG472" t="s">
        <v>134</v>
      </c>
      <c r="BH472" t="s">
        <v>193</v>
      </c>
      <c r="BI472" t="s">
        <v>137</v>
      </c>
      <c r="BJ472" t="s">
        <v>193</v>
      </c>
      <c r="BK472" t="s">
        <v>137</v>
      </c>
      <c r="BL472" t="s">
        <v>422</v>
      </c>
      <c r="BM472" t="s">
        <v>137</v>
      </c>
      <c r="BN472" t="s">
        <v>142</v>
      </c>
      <c r="BO472" t="s">
        <v>135</v>
      </c>
      <c r="BP472" t="s">
        <v>139</v>
      </c>
      <c r="BQ472" t="s">
        <v>145</v>
      </c>
      <c r="BR472" t="s">
        <v>137</v>
      </c>
      <c r="BS472" s="10">
        <v>5.2</v>
      </c>
      <c r="BT472" t="s">
        <v>137</v>
      </c>
      <c r="BU472" t="s">
        <v>146</v>
      </c>
      <c r="BV472" t="s">
        <v>147</v>
      </c>
      <c r="BW472" t="s">
        <v>535</v>
      </c>
      <c r="BX472" t="s">
        <v>137</v>
      </c>
      <c r="BY472" t="s">
        <v>137</v>
      </c>
      <c r="BZ472" t="s">
        <v>137</v>
      </c>
      <c r="CA472" t="s">
        <v>137</v>
      </c>
      <c r="CB472" t="s">
        <v>137</v>
      </c>
      <c r="CC472" t="s">
        <v>137</v>
      </c>
      <c r="CD472" t="s">
        <v>137</v>
      </c>
      <c r="CE472" t="s">
        <v>137</v>
      </c>
      <c r="CF472" t="s">
        <v>137</v>
      </c>
      <c r="CG472" t="s">
        <v>137</v>
      </c>
      <c r="CH472" t="s">
        <v>137</v>
      </c>
      <c r="CI472" t="s">
        <v>210</v>
      </c>
      <c r="CJ472" t="s">
        <v>1779</v>
      </c>
      <c r="CK472" t="s">
        <v>1787</v>
      </c>
      <c r="CL472" t="s">
        <v>137</v>
      </c>
      <c r="CM472" t="s">
        <v>137</v>
      </c>
      <c r="CN472" t="s">
        <v>137</v>
      </c>
      <c r="CO472" t="s">
        <v>137</v>
      </c>
      <c r="CP472">
        <v>6</v>
      </c>
      <c r="CQ472" t="s">
        <v>373</v>
      </c>
      <c r="CR472" t="s">
        <v>226</v>
      </c>
      <c r="CS472" t="s">
        <v>137</v>
      </c>
      <c r="CT472" t="s">
        <v>137</v>
      </c>
      <c r="CU472" t="s">
        <v>137</v>
      </c>
      <c r="CV472" t="s">
        <v>137</v>
      </c>
      <c r="CW472" t="s">
        <v>137</v>
      </c>
      <c r="CX472" t="s">
        <v>161</v>
      </c>
      <c r="CY472" t="s">
        <v>200</v>
      </c>
      <c r="CZ472" t="s">
        <v>137</v>
      </c>
      <c r="DA472" t="s">
        <v>137</v>
      </c>
      <c r="DB472" t="s">
        <v>325</v>
      </c>
      <c r="DC472" t="s">
        <v>137</v>
      </c>
      <c r="DD472" t="s">
        <v>137</v>
      </c>
      <c r="DE472" t="s">
        <v>208</v>
      </c>
      <c r="DF472" t="s">
        <v>137</v>
      </c>
      <c r="DG472" t="s">
        <v>137</v>
      </c>
      <c r="DH472" t="s">
        <v>137</v>
      </c>
      <c r="DI472" t="s">
        <v>137</v>
      </c>
      <c r="DJ472" t="s">
        <v>137</v>
      </c>
      <c r="DK472" t="s">
        <v>137</v>
      </c>
      <c r="DL472" t="s">
        <v>137</v>
      </c>
      <c r="DM472" t="s">
        <v>137</v>
      </c>
      <c r="DN472" t="s">
        <v>137</v>
      </c>
      <c r="DO472" t="s">
        <v>137</v>
      </c>
      <c r="DP472" t="s">
        <v>137</v>
      </c>
      <c r="DQ472">
        <v>2</v>
      </c>
      <c r="DR472" t="s">
        <v>1480</v>
      </c>
      <c r="DT472">
        <f t="shared" si="13"/>
        <v>1</v>
      </c>
    </row>
  </sheetData>
  <conditionalFormatting sqref="A8:DR472 DT8:DT472">
    <cfRule type="containsText" dxfId="2" priority="3" operator="containsText" text="NONEBLANK">
      <formula>NOT(ISERROR(SEARCH("NONEBLANK",A8)))</formula>
    </cfRule>
  </conditionalFormatting>
  <conditionalFormatting sqref="A8:DR472">
    <cfRule type="containsBlanks" dxfId="1" priority="1">
      <formula>LEN(TRIM(A8))=0</formula>
    </cfRule>
  </conditionalFormatting>
  <conditionalFormatting sqref="BS8:BS472">
    <cfRule type="containsBlanks" dxfId="0" priority="2">
      <formula>LEN(TRIM(BS8))=0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9485D-FE47-4C6E-AD35-58F867236934}">
  <dimension ref="A1:DR465"/>
  <sheetViews>
    <sheetView workbookViewId="0">
      <selection activeCell="D1" sqref="D1"/>
    </sheetView>
  </sheetViews>
  <sheetFormatPr defaultRowHeight="14.4" x14ac:dyDescent="0.3"/>
  <cols>
    <col min="1" max="1" width="6.33203125" bestFit="1" customWidth="1"/>
    <col min="2" max="2" width="10.6640625" bestFit="1" customWidth="1"/>
    <col min="3" max="3" width="16.33203125" bestFit="1" customWidth="1"/>
    <col min="4" max="4" width="33.33203125" bestFit="1" customWidth="1"/>
    <col min="5" max="5" width="12" bestFit="1" customWidth="1"/>
    <col min="6" max="6" width="8.33203125" bestFit="1" customWidth="1"/>
    <col min="7" max="7" width="17.6640625" bestFit="1" customWidth="1"/>
    <col min="8" max="8" width="21.44140625" bestFit="1" customWidth="1"/>
    <col min="9" max="9" width="19.88671875" bestFit="1" customWidth="1"/>
    <col min="10" max="10" width="16.21875" bestFit="1" customWidth="1"/>
    <col min="11" max="11" width="11.109375" bestFit="1" customWidth="1"/>
    <col min="12" max="12" width="21.77734375" bestFit="1" customWidth="1"/>
    <col min="13" max="13" width="9.21875" bestFit="1" customWidth="1"/>
    <col min="14" max="14" width="10.33203125" bestFit="1" customWidth="1"/>
    <col min="15" max="15" width="10.5546875" bestFit="1" customWidth="1"/>
    <col min="16" max="16" width="10" bestFit="1" customWidth="1"/>
    <col min="17" max="17" width="16.44140625" bestFit="1" customWidth="1"/>
    <col min="18" max="18" width="5.88671875" bestFit="1" customWidth="1"/>
    <col min="19" max="19" width="19.44140625" bestFit="1" customWidth="1"/>
    <col min="20" max="20" width="23.33203125" bestFit="1" customWidth="1"/>
    <col min="21" max="21" width="20.5546875" bestFit="1" customWidth="1"/>
    <col min="22" max="22" width="11.88671875" bestFit="1" customWidth="1"/>
    <col min="23" max="23" width="24.33203125" bestFit="1" customWidth="1"/>
    <col min="24" max="24" width="16.21875" bestFit="1" customWidth="1"/>
    <col min="25" max="26" width="13.21875" bestFit="1" customWidth="1"/>
    <col min="27" max="27" width="168.77734375" bestFit="1" customWidth="1"/>
    <col min="28" max="28" width="98.33203125" bestFit="1" customWidth="1"/>
    <col min="29" max="29" width="10.77734375" bestFit="1" customWidth="1"/>
    <col min="30" max="30" width="10.21875" bestFit="1" customWidth="1"/>
    <col min="31" max="31" width="16.44140625" bestFit="1" customWidth="1"/>
    <col min="32" max="32" width="15.88671875" bestFit="1" customWidth="1"/>
    <col min="33" max="33" width="27.21875" bestFit="1" customWidth="1"/>
    <col min="34" max="34" width="17.6640625" bestFit="1" customWidth="1"/>
    <col min="35" max="35" width="16.5546875" bestFit="1" customWidth="1"/>
    <col min="36" max="36" width="20.44140625" bestFit="1" customWidth="1"/>
    <col min="37" max="37" width="21.88671875" bestFit="1" customWidth="1"/>
    <col min="38" max="40" width="12.5546875" bestFit="1" customWidth="1"/>
    <col min="41" max="41" width="9" bestFit="1" customWidth="1"/>
    <col min="42" max="42" width="15" bestFit="1" customWidth="1"/>
    <col min="43" max="43" width="13.33203125" bestFit="1" customWidth="1"/>
    <col min="44" max="44" width="9.44140625" bestFit="1" customWidth="1"/>
    <col min="45" max="45" width="10" bestFit="1" customWidth="1"/>
    <col min="46" max="46" width="15.77734375" bestFit="1" customWidth="1"/>
    <col min="47" max="47" width="18.109375" bestFit="1" customWidth="1"/>
    <col min="48" max="48" width="16.33203125" bestFit="1" customWidth="1"/>
    <col min="49" max="49" width="33.21875" bestFit="1" customWidth="1"/>
    <col min="50" max="50" width="18.109375" bestFit="1" customWidth="1"/>
    <col min="51" max="51" width="24" bestFit="1" customWidth="1"/>
    <col min="52" max="52" width="51.44140625" bestFit="1" customWidth="1"/>
    <col min="53" max="53" width="9.109375" bestFit="1" customWidth="1"/>
    <col min="54" max="54" width="19.21875" bestFit="1" customWidth="1"/>
    <col min="55" max="55" width="15.109375" bestFit="1" customWidth="1"/>
    <col min="56" max="56" width="22.44140625" bestFit="1" customWidth="1"/>
    <col min="57" max="57" width="14.109375" bestFit="1" customWidth="1"/>
    <col min="58" max="58" width="16.77734375" bestFit="1" customWidth="1"/>
    <col min="59" max="59" width="12.5546875" bestFit="1" customWidth="1"/>
    <col min="60" max="60" width="11.33203125" bestFit="1" customWidth="1"/>
    <col min="61" max="61" width="17" bestFit="1" customWidth="1"/>
    <col min="62" max="62" width="16.6640625" bestFit="1" customWidth="1"/>
    <col min="63" max="63" width="22.44140625" bestFit="1" customWidth="1"/>
    <col min="64" max="64" width="116.44140625" bestFit="1" customWidth="1"/>
    <col min="65" max="65" width="9.21875" bestFit="1" customWidth="1"/>
    <col min="66" max="66" width="19.21875" bestFit="1" customWidth="1"/>
    <col min="67" max="67" width="12.5546875" bestFit="1" customWidth="1"/>
    <col min="68" max="68" width="9.77734375" bestFit="1" customWidth="1"/>
    <col min="69" max="69" width="17.6640625" bestFit="1" customWidth="1"/>
    <col min="70" max="70" width="16.6640625" bestFit="1" customWidth="1"/>
    <col min="71" max="71" width="22.33203125" bestFit="1" customWidth="1"/>
    <col min="72" max="72" width="19" bestFit="1" customWidth="1"/>
    <col min="73" max="73" width="21.33203125" bestFit="1" customWidth="1"/>
    <col min="74" max="74" width="18.77734375" bestFit="1" customWidth="1"/>
    <col min="75" max="75" width="46.77734375" bestFit="1" customWidth="1"/>
    <col min="76" max="76" width="28.77734375" bestFit="1" customWidth="1"/>
    <col min="77" max="77" width="9.109375" bestFit="1" customWidth="1"/>
    <col min="78" max="78" width="13.33203125" bestFit="1" customWidth="1"/>
    <col min="79" max="79" width="17" bestFit="1" customWidth="1"/>
    <col min="80" max="80" width="22.44140625" bestFit="1" customWidth="1"/>
    <col min="81" max="81" width="31.21875" bestFit="1" customWidth="1"/>
    <col min="82" max="82" width="16.88671875" bestFit="1" customWidth="1"/>
    <col min="83" max="83" width="16.33203125" bestFit="1" customWidth="1"/>
    <col min="84" max="84" width="24.33203125" bestFit="1" customWidth="1"/>
    <col min="85" max="85" width="27.6640625" bestFit="1" customWidth="1"/>
    <col min="86" max="86" width="17.6640625" bestFit="1" customWidth="1"/>
    <col min="87" max="87" width="20.5546875" bestFit="1" customWidth="1"/>
    <col min="88" max="88" width="19.44140625" bestFit="1" customWidth="1"/>
    <col min="89" max="89" width="210.5546875" bestFit="1" customWidth="1"/>
    <col min="90" max="90" width="17.33203125" bestFit="1" customWidth="1"/>
    <col min="91" max="91" width="36.33203125" bestFit="1" customWidth="1"/>
    <col min="92" max="92" width="23.21875" bestFit="1" customWidth="1"/>
    <col min="93" max="93" width="18.5546875" bestFit="1" customWidth="1"/>
    <col min="94" max="94" width="17.44140625" bestFit="1" customWidth="1"/>
    <col min="95" max="95" width="24.5546875" bestFit="1" customWidth="1"/>
    <col min="96" max="96" width="35.77734375" bestFit="1" customWidth="1"/>
    <col min="97" max="97" width="16.44140625" bestFit="1" customWidth="1"/>
    <col min="98" max="98" width="16.21875" bestFit="1" customWidth="1"/>
    <col min="99" max="99" width="12.21875" bestFit="1" customWidth="1"/>
    <col min="100" max="100" width="12.6640625" bestFit="1" customWidth="1"/>
    <col min="101" max="101" width="15.109375" bestFit="1" customWidth="1"/>
    <col min="102" max="102" width="18.33203125" bestFit="1" customWidth="1"/>
    <col min="103" max="103" width="45" bestFit="1" customWidth="1"/>
    <col min="104" max="104" width="13.5546875" bestFit="1" customWidth="1"/>
    <col min="105" max="105" width="26.109375" bestFit="1" customWidth="1"/>
    <col min="106" max="106" width="28.44140625" bestFit="1" customWidth="1"/>
    <col min="107" max="107" width="16.6640625" bestFit="1" customWidth="1"/>
    <col min="108" max="108" width="20.5546875" bestFit="1" customWidth="1"/>
    <col min="109" max="109" width="18.88671875" bestFit="1" customWidth="1"/>
    <col min="110" max="110" width="16.44140625" bestFit="1" customWidth="1"/>
    <col min="111" max="111" width="30" bestFit="1" customWidth="1"/>
    <col min="112" max="112" width="16.6640625" bestFit="1" customWidth="1"/>
    <col min="113" max="113" width="11.88671875" bestFit="1" customWidth="1"/>
    <col min="114" max="114" width="23.33203125" bestFit="1" customWidth="1"/>
    <col min="115" max="115" width="18.44140625" bestFit="1" customWidth="1"/>
    <col min="116" max="116" width="13.6640625" bestFit="1" customWidth="1"/>
    <col min="117" max="117" width="23.5546875" bestFit="1" customWidth="1"/>
    <col min="118" max="118" width="19.6640625" bestFit="1" customWidth="1"/>
    <col min="119" max="119" width="21" bestFit="1" customWidth="1"/>
    <col min="120" max="120" width="13.21875" bestFit="1" customWidth="1"/>
    <col min="121" max="121" width="9.5546875" bestFit="1" customWidth="1"/>
    <col min="122" max="122" width="17.88671875" bestFit="1" customWidth="1"/>
  </cols>
  <sheetData>
    <row r="1" spans="1:122" x14ac:dyDescent="0.3">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10" t="s">
        <v>32</v>
      </c>
      <c r="AH1" s="10" t="s">
        <v>33</v>
      </c>
      <c r="AI1" s="10" t="s">
        <v>34</v>
      </c>
      <c r="AJ1" s="10" t="s">
        <v>35</v>
      </c>
      <c r="AK1" s="10" t="s">
        <v>36</v>
      </c>
      <c r="AL1" s="10" t="s">
        <v>37</v>
      </c>
      <c r="AM1" s="10" t="s">
        <v>38</v>
      </c>
      <c r="AN1" s="10"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c r="BP1" s="10" t="s">
        <v>67</v>
      </c>
      <c r="BQ1" s="10" t="s">
        <v>68</v>
      </c>
      <c r="BR1" s="10" t="s">
        <v>69</v>
      </c>
      <c r="BS1" s="10" t="s">
        <v>70</v>
      </c>
      <c r="BT1" s="10" t="s">
        <v>71</v>
      </c>
      <c r="BU1" s="10" t="s">
        <v>72</v>
      </c>
      <c r="BV1" s="10" t="s">
        <v>73</v>
      </c>
      <c r="BW1" s="10" t="s">
        <v>74</v>
      </c>
      <c r="BX1" s="10" t="s">
        <v>75</v>
      </c>
      <c r="BY1" s="10" t="s">
        <v>76</v>
      </c>
      <c r="BZ1" s="10" t="s">
        <v>77</v>
      </c>
      <c r="CA1" s="10" t="s">
        <v>78</v>
      </c>
      <c r="CB1" s="10" t="s">
        <v>79</v>
      </c>
      <c r="CC1" s="10" t="s">
        <v>80</v>
      </c>
      <c r="CD1" s="10" t="s">
        <v>81</v>
      </c>
      <c r="CE1" s="10" t="s">
        <v>82</v>
      </c>
      <c r="CF1" s="10" t="s">
        <v>83</v>
      </c>
      <c r="CG1" s="10" t="s">
        <v>84</v>
      </c>
      <c r="CH1" s="10" t="s">
        <v>85</v>
      </c>
      <c r="CI1" s="10" t="s">
        <v>86</v>
      </c>
      <c r="CJ1" s="10" t="s">
        <v>87</v>
      </c>
      <c r="CK1" s="10" t="s">
        <v>88</v>
      </c>
      <c r="CL1" s="10" t="s">
        <v>89</v>
      </c>
      <c r="CM1" s="10" t="s">
        <v>90</v>
      </c>
      <c r="CN1" s="10" t="s">
        <v>91</v>
      </c>
      <c r="CO1" s="10" t="s">
        <v>92</v>
      </c>
      <c r="CP1" s="10" t="s">
        <v>93</v>
      </c>
      <c r="CQ1" s="10" t="s">
        <v>94</v>
      </c>
      <c r="CR1" s="10" t="s">
        <v>95</v>
      </c>
      <c r="CS1" s="10" t="s">
        <v>96</v>
      </c>
      <c r="CT1" s="10" t="s">
        <v>97</v>
      </c>
      <c r="CU1" s="10" t="s">
        <v>98</v>
      </c>
      <c r="CV1" s="10" t="s">
        <v>99</v>
      </c>
      <c r="CW1" s="10" t="s">
        <v>100</v>
      </c>
      <c r="CX1" s="10" t="s">
        <v>101</v>
      </c>
      <c r="CY1" s="10" t="s">
        <v>102</v>
      </c>
      <c r="CZ1" s="10" t="s">
        <v>103</v>
      </c>
      <c r="DA1" s="10" t="s">
        <v>104</v>
      </c>
      <c r="DB1" s="10" t="s">
        <v>105</v>
      </c>
      <c r="DC1" s="10" t="s">
        <v>106</v>
      </c>
      <c r="DD1" s="10" t="s">
        <v>107</v>
      </c>
      <c r="DE1" s="10" t="s">
        <v>108</v>
      </c>
      <c r="DF1" s="10" t="s">
        <v>109</v>
      </c>
      <c r="DG1" s="10" t="s">
        <v>110</v>
      </c>
      <c r="DH1" s="10" t="s">
        <v>111</v>
      </c>
      <c r="DI1" s="10" t="s">
        <v>112</v>
      </c>
      <c r="DJ1" s="10" t="s">
        <v>113</v>
      </c>
      <c r="DK1" s="10" t="s">
        <v>114</v>
      </c>
      <c r="DL1" s="10" t="s">
        <v>115</v>
      </c>
      <c r="DM1" s="10" t="s">
        <v>116</v>
      </c>
      <c r="DN1" s="10" t="s">
        <v>117</v>
      </c>
      <c r="DO1" s="10" t="s">
        <v>118</v>
      </c>
      <c r="DP1" s="10" t="s">
        <v>119</v>
      </c>
      <c r="DQ1" s="10" t="s">
        <v>120</v>
      </c>
      <c r="DR1" s="10" t="s">
        <v>121</v>
      </c>
    </row>
    <row r="2" spans="1:122" x14ac:dyDescent="0.3">
      <c r="A2" s="10">
        <v>41</v>
      </c>
      <c r="B2" s="10" t="s">
        <v>122</v>
      </c>
      <c r="C2" s="10" t="s">
        <v>212</v>
      </c>
      <c r="D2" s="10" t="s">
        <v>221</v>
      </c>
      <c r="E2" s="10">
        <v>1199</v>
      </c>
      <c r="F2" s="10">
        <v>3</v>
      </c>
      <c r="G2" s="10">
        <v>4</v>
      </c>
      <c r="H2" s="10" t="s">
        <v>153</v>
      </c>
      <c r="I2" s="10" t="s">
        <v>124</v>
      </c>
      <c r="J2" s="10" t="s">
        <v>154</v>
      </c>
      <c r="K2" s="10" t="s">
        <v>125</v>
      </c>
      <c r="L2" s="10">
        <v>35</v>
      </c>
      <c r="M2" s="10" t="s">
        <v>126</v>
      </c>
      <c r="N2" s="10">
        <v>1535</v>
      </c>
      <c r="O2" s="10">
        <v>3746</v>
      </c>
      <c r="P2" s="10">
        <v>1647</v>
      </c>
      <c r="Q2" s="10" t="s">
        <v>127</v>
      </c>
      <c r="R2" s="10">
        <v>5</v>
      </c>
      <c r="S2" s="10">
        <v>23.84</v>
      </c>
      <c r="T2" s="10">
        <v>23</v>
      </c>
      <c r="U2" s="10" t="s">
        <v>213</v>
      </c>
      <c r="V2" s="10" t="s">
        <v>222</v>
      </c>
      <c r="W2" s="10">
        <v>5</v>
      </c>
      <c r="X2" s="10" t="s">
        <v>223</v>
      </c>
      <c r="Y2" s="10" t="s">
        <v>156</v>
      </c>
      <c r="Z2" s="10" t="s">
        <v>130</v>
      </c>
      <c r="AA2" s="10" t="s">
        <v>215</v>
      </c>
      <c r="AB2" s="10" t="s">
        <v>216</v>
      </c>
      <c r="AC2" s="10" t="s">
        <v>224</v>
      </c>
      <c r="AD2" s="10" t="s">
        <v>190</v>
      </c>
      <c r="AE2" s="10" t="s">
        <v>225</v>
      </c>
      <c r="AF2" s="10" t="s">
        <v>225</v>
      </c>
      <c r="AG2" s="10" t="s">
        <v>131</v>
      </c>
      <c r="AH2" s="10" t="s">
        <v>166</v>
      </c>
      <c r="AI2" s="10" t="s">
        <v>133</v>
      </c>
      <c r="AJ2" s="10" t="s">
        <v>217</v>
      </c>
      <c r="AK2" s="10" t="s">
        <v>218</v>
      </c>
      <c r="AL2" s="10" t="s">
        <v>134</v>
      </c>
      <c r="AM2" s="10" t="s">
        <v>135</v>
      </c>
      <c r="AN2" s="10" t="s">
        <v>135</v>
      </c>
      <c r="AO2" s="10">
        <v>2</v>
      </c>
      <c r="AP2" s="10">
        <v>5</v>
      </c>
      <c r="AQ2" s="10" t="s">
        <v>138</v>
      </c>
      <c r="AR2" s="10" t="s">
        <v>139</v>
      </c>
      <c r="AS2" s="10" t="s">
        <v>198</v>
      </c>
      <c r="AT2" s="10" t="s">
        <v>225</v>
      </c>
      <c r="AU2" s="10" t="s">
        <v>137</v>
      </c>
      <c r="AV2" s="10" t="s">
        <v>137</v>
      </c>
      <c r="AW2" s="10" t="s">
        <v>140</v>
      </c>
      <c r="AX2" s="10" t="s">
        <v>137</v>
      </c>
      <c r="AY2" s="10" t="s">
        <v>137</v>
      </c>
      <c r="AZ2" s="10" t="s">
        <v>219</v>
      </c>
      <c r="BA2" s="10" t="s">
        <v>137</v>
      </c>
      <c r="BB2" s="10" t="s">
        <v>199</v>
      </c>
      <c r="BC2" s="10">
        <v>242</v>
      </c>
      <c r="BD2" s="10" t="s">
        <v>137</v>
      </c>
      <c r="BE2" s="10" t="s">
        <v>137</v>
      </c>
      <c r="BF2" s="10" t="s">
        <v>137</v>
      </c>
      <c r="BG2" s="10" t="s">
        <v>134</v>
      </c>
      <c r="BH2" s="10" t="s">
        <v>143</v>
      </c>
      <c r="BI2" s="10" t="s">
        <v>137</v>
      </c>
      <c r="BJ2" s="10" t="s">
        <v>193</v>
      </c>
      <c r="BK2" s="10" t="s">
        <v>137</v>
      </c>
      <c r="BL2" s="10" t="s">
        <v>220</v>
      </c>
      <c r="BM2" s="10" t="s">
        <v>137</v>
      </c>
      <c r="BN2" s="10" t="s">
        <v>202</v>
      </c>
      <c r="BO2" s="10" t="s">
        <v>135</v>
      </c>
      <c r="BP2" s="10" t="s">
        <v>139</v>
      </c>
      <c r="BQ2" s="10" t="s">
        <v>145</v>
      </c>
      <c r="BR2" s="10" t="s">
        <v>137</v>
      </c>
      <c r="BS2" s="10">
        <v>4.9000000000000004</v>
      </c>
      <c r="BT2" s="10" t="s">
        <v>137</v>
      </c>
      <c r="BU2" s="10" t="s">
        <v>146</v>
      </c>
      <c r="BV2" s="10" t="s">
        <v>147</v>
      </c>
      <c r="BW2" s="10" t="s">
        <v>148</v>
      </c>
      <c r="BX2" s="10" t="s">
        <v>137</v>
      </c>
      <c r="BY2" s="10" t="s">
        <v>137</v>
      </c>
      <c r="BZ2" s="10" t="s">
        <v>137</v>
      </c>
      <c r="CA2" s="10" t="s">
        <v>137</v>
      </c>
      <c r="CB2" s="10" t="s">
        <v>137</v>
      </c>
      <c r="CC2" s="10" t="s">
        <v>137</v>
      </c>
      <c r="CD2" s="10" t="s">
        <v>137</v>
      </c>
      <c r="CE2" s="10" t="s">
        <v>137</v>
      </c>
      <c r="CF2" s="10" t="s">
        <v>137</v>
      </c>
      <c r="CG2" s="10" t="s">
        <v>137</v>
      </c>
      <c r="CH2" s="10" t="s">
        <v>137</v>
      </c>
      <c r="CI2" s="10" t="s">
        <v>163</v>
      </c>
      <c r="CJ2" s="10" t="s">
        <v>1077</v>
      </c>
      <c r="CK2" s="10" t="s">
        <v>165</v>
      </c>
      <c r="CL2" s="10" t="s">
        <v>137</v>
      </c>
      <c r="CM2" s="10" t="s">
        <v>137</v>
      </c>
      <c r="CN2" s="10" t="s">
        <v>137</v>
      </c>
      <c r="CO2" s="10" t="s">
        <v>137</v>
      </c>
      <c r="CP2" s="10">
        <v>2</v>
      </c>
      <c r="CQ2" s="10" t="s">
        <v>176</v>
      </c>
      <c r="CR2" s="10" t="s">
        <v>226</v>
      </c>
      <c r="CS2" s="10" t="s">
        <v>137</v>
      </c>
      <c r="CT2" s="10" t="s">
        <v>137</v>
      </c>
      <c r="CU2" s="10" t="s">
        <v>137</v>
      </c>
      <c r="CV2" s="10" t="s">
        <v>137</v>
      </c>
      <c r="CW2" s="10" t="s">
        <v>137</v>
      </c>
      <c r="CX2" s="10" t="s">
        <v>161</v>
      </c>
      <c r="CY2" s="10" t="s">
        <v>200</v>
      </c>
      <c r="CZ2" s="10" t="s">
        <v>137</v>
      </c>
      <c r="DA2" s="10" t="s">
        <v>137</v>
      </c>
      <c r="DB2" s="10" t="s">
        <v>201</v>
      </c>
      <c r="DC2" s="10" t="s">
        <v>137</v>
      </c>
      <c r="DD2" s="10" t="s">
        <v>137</v>
      </c>
      <c r="DE2" s="10" t="s">
        <v>208</v>
      </c>
      <c r="DF2" s="10" t="s">
        <v>137</v>
      </c>
      <c r="DG2" s="10" t="s">
        <v>137</v>
      </c>
      <c r="DH2" s="10" t="s">
        <v>137</v>
      </c>
      <c r="DI2" s="10" t="s">
        <v>137</v>
      </c>
      <c r="DJ2" s="10" t="s">
        <v>137</v>
      </c>
      <c r="DK2" s="10" t="s">
        <v>137</v>
      </c>
      <c r="DL2" s="10" t="s">
        <v>137</v>
      </c>
      <c r="DM2" s="10" t="s">
        <v>137</v>
      </c>
      <c r="DN2" s="10" t="s">
        <v>137</v>
      </c>
      <c r="DO2" s="10" t="s">
        <v>137</v>
      </c>
      <c r="DP2" s="10" t="s">
        <v>137</v>
      </c>
      <c r="DQ2" s="10">
        <v>2</v>
      </c>
      <c r="DR2" s="10" t="s">
        <v>1480</v>
      </c>
    </row>
    <row r="3" spans="1:122" x14ac:dyDescent="0.3">
      <c r="A3" s="10">
        <v>42</v>
      </c>
      <c r="B3" s="10" t="s">
        <v>122</v>
      </c>
      <c r="C3" s="10" t="s">
        <v>212</v>
      </c>
      <c r="D3" s="10" t="s">
        <v>227</v>
      </c>
      <c r="E3" s="10">
        <v>1199</v>
      </c>
      <c r="F3" s="10">
        <v>3</v>
      </c>
      <c r="G3" s="10">
        <v>4</v>
      </c>
      <c r="H3" s="10" t="s">
        <v>153</v>
      </c>
      <c r="I3" s="10" t="s">
        <v>124</v>
      </c>
      <c r="J3" s="10" t="s">
        <v>154</v>
      </c>
      <c r="K3" s="10" t="s">
        <v>125</v>
      </c>
      <c r="L3" s="10">
        <v>35</v>
      </c>
      <c r="M3" s="10" t="s">
        <v>126</v>
      </c>
      <c r="N3" s="10">
        <v>1535</v>
      </c>
      <c r="O3" s="10">
        <v>3746</v>
      </c>
      <c r="P3" s="10">
        <v>1647</v>
      </c>
      <c r="Q3" s="10" t="s">
        <v>127</v>
      </c>
      <c r="R3" s="10">
        <v>5</v>
      </c>
      <c r="S3" s="10">
        <v>23.84</v>
      </c>
      <c r="T3" s="10">
        <v>23</v>
      </c>
      <c r="U3" s="10" t="s">
        <v>213</v>
      </c>
      <c r="V3" s="10" t="s">
        <v>222</v>
      </c>
      <c r="W3" s="10">
        <v>5</v>
      </c>
      <c r="X3" s="10" t="s">
        <v>223</v>
      </c>
      <c r="Y3" s="10" t="s">
        <v>156</v>
      </c>
      <c r="Z3" s="10" t="s">
        <v>130</v>
      </c>
      <c r="AA3" s="10" t="s">
        <v>215</v>
      </c>
      <c r="AB3" s="10" t="s">
        <v>216</v>
      </c>
      <c r="AC3" s="10" t="s">
        <v>224</v>
      </c>
      <c r="AD3" s="10" t="s">
        <v>190</v>
      </c>
      <c r="AE3" s="10" t="s">
        <v>225</v>
      </c>
      <c r="AF3" s="10" t="s">
        <v>225</v>
      </c>
      <c r="AG3" s="10" t="s">
        <v>131</v>
      </c>
      <c r="AH3" s="10" t="s">
        <v>166</v>
      </c>
      <c r="AI3" s="10" t="s">
        <v>133</v>
      </c>
      <c r="AJ3" s="10" t="s">
        <v>217</v>
      </c>
      <c r="AK3" s="10" t="s">
        <v>218</v>
      </c>
      <c r="AL3" s="10" t="s">
        <v>134</v>
      </c>
      <c r="AM3" s="10" t="s">
        <v>135</v>
      </c>
      <c r="AN3" s="10" t="s">
        <v>135</v>
      </c>
      <c r="AO3" s="10">
        <v>2</v>
      </c>
      <c r="AP3" s="10">
        <v>5</v>
      </c>
      <c r="AQ3" s="10" t="s">
        <v>138</v>
      </c>
      <c r="AR3" s="10" t="s">
        <v>139</v>
      </c>
      <c r="AS3" s="10" t="s">
        <v>198</v>
      </c>
      <c r="AT3" s="10" t="s">
        <v>225</v>
      </c>
      <c r="AU3" s="10" t="s">
        <v>137</v>
      </c>
      <c r="AV3" s="10" t="s">
        <v>137</v>
      </c>
      <c r="AW3" s="10" t="s">
        <v>140</v>
      </c>
      <c r="AX3" s="10" t="s">
        <v>137</v>
      </c>
      <c r="AY3" s="10" t="s">
        <v>137</v>
      </c>
      <c r="AZ3" s="10" t="s">
        <v>219</v>
      </c>
      <c r="BA3" s="10" t="s">
        <v>137</v>
      </c>
      <c r="BB3" s="10" t="s">
        <v>199</v>
      </c>
      <c r="BC3" s="10">
        <v>242</v>
      </c>
      <c r="BD3" s="10" t="s">
        <v>137</v>
      </c>
      <c r="BE3" s="10" t="s">
        <v>137</v>
      </c>
      <c r="BF3" s="10" t="s">
        <v>137</v>
      </c>
      <c r="BG3" s="10" t="s">
        <v>134</v>
      </c>
      <c r="BH3" s="10" t="s">
        <v>143</v>
      </c>
      <c r="BI3" s="10" t="s">
        <v>137</v>
      </c>
      <c r="BJ3" s="10" t="s">
        <v>193</v>
      </c>
      <c r="BK3" s="10" t="s">
        <v>137</v>
      </c>
      <c r="BL3" s="10" t="s">
        <v>220</v>
      </c>
      <c r="BM3" s="10" t="s">
        <v>137</v>
      </c>
      <c r="BN3" s="10" t="s">
        <v>202</v>
      </c>
      <c r="BO3" s="10" t="s">
        <v>135</v>
      </c>
      <c r="BP3" s="10" t="s">
        <v>139</v>
      </c>
      <c r="BQ3" s="10" t="s">
        <v>145</v>
      </c>
      <c r="BR3" s="10" t="s">
        <v>137</v>
      </c>
      <c r="BS3" s="10">
        <v>4.9000000000000004</v>
      </c>
      <c r="BT3" s="10" t="s">
        <v>137</v>
      </c>
      <c r="BU3" s="10" t="s">
        <v>146</v>
      </c>
      <c r="BV3" s="10" t="s">
        <v>147</v>
      </c>
      <c r="BW3" s="10" t="s">
        <v>148</v>
      </c>
      <c r="BX3" s="10" t="s">
        <v>137</v>
      </c>
      <c r="BY3" s="10" t="s">
        <v>137</v>
      </c>
      <c r="BZ3" s="10" t="s">
        <v>137</v>
      </c>
      <c r="CA3" s="10" t="s">
        <v>137</v>
      </c>
      <c r="CB3" s="10" t="s">
        <v>137</v>
      </c>
      <c r="CC3" s="10" t="s">
        <v>137</v>
      </c>
      <c r="CD3" s="10" t="s">
        <v>137</v>
      </c>
      <c r="CE3" s="10" t="s">
        <v>137</v>
      </c>
      <c r="CF3" s="10" t="s">
        <v>137</v>
      </c>
      <c r="CG3" s="10" t="s">
        <v>137</v>
      </c>
      <c r="CH3" s="10" t="s">
        <v>137</v>
      </c>
      <c r="CI3" s="10" t="s">
        <v>163</v>
      </c>
      <c r="CJ3" s="10" t="s">
        <v>1077</v>
      </c>
      <c r="CK3" s="10" t="s">
        <v>165</v>
      </c>
      <c r="CL3" s="10" t="s">
        <v>137</v>
      </c>
      <c r="CM3" s="10" t="s">
        <v>137</v>
      </c>
      <c r="CN3" s="10" t="s">
        <v>137</v>
      </c>
      <c r="CO3" s="10" t="s">
        <v>137</v>
      </c>
      <c r="CP3" s="10">
        <v>2</v>
      </c>
      <c r="CQ3" s="10" t="s">
        <v>176</v>
      </c>
      <c r="CR3" s="10" t="s">
        <v>226</v>
      </c>
      <c r="CS3" s="10" t="s">
        <v>137</v>
      </c>
      <c r="CT3" s="10" t="s">
        <v>137</v>
      </c>
      <c r="CU3" s="10" t="s">
        <v>137</v>
      </c>
      <c r="CV3" s="10" t="s">
        <v>137</v>
      </c>
      <c r="CW3" s="10" t="s">
        <v>137</v>
      </c>
      <c r="CX3" s="10" t="s">
        <v>161</v>
      </c>
      <c r="CY3" s="10" t="s">
        <v>200</v>
      </c>
      <c r="CZ3" s="10" t="s">
        <v>137</v>
      </c>
      <c r="DA3" s="10" t="s">
        <v>137</v>
      </c>
      <c r="DB3" s="10" t="s">
        <v>201</v>
      </c>
      <c r="DC3" s="10" t="s">
        <v>137</v>
      </c>
      <c r="DD3" s="10" t="s">
        <v>137</v>
      </c>
      <c r="DE3" s="10" t="s">
        <v>208</v>
      </c>
      <c r="DF3" s="10" t="s">
        <v>137</v>
      </c>
      <c r="DG3" s="10" t="s">
        <v>137</v>
      </c>
      <c r="DH3" s="10" t="s">
        <v>137</v>
      </c>
      <c r="DI3" s="10" t="s">
        <v>137</v>
      </c>
      <c r="DJ3" s="10" t="s">
        <v>137</v>
      </c>
      <c r="DK3" s="10" t="s">
        <v>137</v>
      </c>
      <c r="DL3" s="10" t="s">
        <v>137</v>
      </c>
      <c r="DM3" s="10" t="s">
        <v>137</v>
      </c>
      <c r="DN3" s="10" t="s">
        <v>137</v>
      </c>
      <c r="DO3" s="10" t="s">
        <v>137</v>
      </c>
      <c r="DP3" s="10" t="s">
        <v>137</v>
      </c>
      <c r="DQ3" s="10">
        <v>2</v>
      </c>
      <c r="DR3" s="10" t="s">
        <v>1480</v>
      </c>
    </row>
    <row r="4" spans="1:122" x14ac:dyDescent="0.3">
      <c r="A4" s="10">
        <v>43</v>
      </c>
      <c r="B4" s="10" t="s">
        <v>122</v>
      </c>
      <c r="C4" s="10" t="s">
        <v>212</v>
      </c>
      <c r="D4" s="10" t="s">
        <v>228</v>
      </c>
      <c r="E4" s="10">
        <v>1199</v>
      </c>
      <c r="F4" s="10">
        <v>3</v>
      </c>
      <c r="G4" s="10">
        <v>4</v>
      </c>
      <c r="H4" s="10" t="s">
        <v>153</v>
      </c>
      <c r="I4" s="10" t="s">
        <v>124</v>
      </c>
      <c r="J4" s="10" t="s">
        <v>154</v>
      </c>
      <c r="K4" s="10" t="s">
        <v>125</v>
      </c>
      <c r="L4" s="10">
        <v>35</v>
      </c>
      <c r="M4" s="10" t="s">
        <v>126</v>
      </c>
      <c r="N4" s="10">
        <v>1535</v>
      </c>
      <c r="O4" s="10">
        <v>3746</v>
      </c>
      <c r="P4" s="10">
        <v>1647</v>
      </c>
      <c r="Q4" s="10" t="s">
        <v>127</v>
      </c>
      <c r="R4" s="10">
        <v>5</v>
      </c>
      <c r="S4" s="10">
        <v>23.84</v>
      </c>
      <c r="T4" s="10">
        <v>23</v>
      </c>
      <c r="U4" s="10" t="s">
        <v>213</v>
      </c>
      <c r="V4" s="10" t="s">
        <v>222</v>
      </c>
      <c r="W4" s="10">
        <v>5</v>
      </c>
      <c r="X4" s="10" t="s">
        <v>223</v>
      </c>
      <c r="Y4" s="10" t="s">
        <v>156</v>
      </c>
      <c r="Z4" s="10" t="s">
        <v>130</v>
      </c>
      <c r="AA4" s="10" t="s">
        <v>215</v>
      </c>
      <c r="AB4" s="10" t="s">
        <v>216</v>
      </c>
      <c r="AC4" s="10" t="s">
        <v>224</v>
      </c>
      <c r="AD4" s="10" t="s">
        <v>190</v>
      </c>
      <c r="AE4" s="10" t="s">
        <v>225</v>
      </c>
      <c r="AF4" s="10" t="s">
        <v>225</v>
      </c>
      <c r="AG4" s="10" t="s">
        <v>131</v>
      </c>
      <c r="AH4" s="10" t="s">
        <v>166</v>
      </c>
      <c r="AI4" s="10" t="s">
        <v>133</v>
      </c>
      <c r="AJ4" s="10" t="s">
        <v>217</v>
      </c>
      <c r="AK4" s="10" t="s">
        <v>218</v>
      </c>
      <c r="AL4" s="10" t="s">
        <v>134</v>
      </c>
      <c r="AM4" s="10" t="s">
        <v>135</v>
      </c>
      <c r="AN4" s="10" t="s">
        <v>135</v>
      </c>
      <c r="AO4" s="10">
        <v>2</v>
      </c>
      <c r="AP4" s="10">
        <v>5</v>
      </c>
      <c r="AQ4" s="10" t="s">
        <v>138</v>
      </c>
      <c r="AR4" s="10" t="s">
        <v>139</v>
      </c>
      <c r="AS4" s="10" t="s">
        <v>198</v>
      </c>
      <c r="AT4" s="10" t="s">
        <v>225</v>
      </c>
      <c r="AU4" s="10" t="s">
        <v>137</v>
      </c>
      <c r="AV4" s="10" t="s">
        <v>137</v>
      </c>
      <c r="AW4" s="10" t="s">
        <v>140</v>
      </c>
      <c r="AX4" s="10" t="s">
        <v>137</v>
      </c>
      <c r="AY4" s="10" t="s">
        <v>137</v>
      </c>
      <c r="AZ4" s="10" t="s">
        <v>219</v>
      </c>
      <c r="BA4" s="10" t="s">
        <v>137</v>
      </c>
      <c r="BB4" s="10" t="s">
        <v>199</v>
      </c>
      <c r="BC4" s="10">
        <v>242</v>
      </c>
      <c r="BD4" s="10" t="s">
        <v>137</v>
      </c>
      <c r="BE4" s="10" t="s">
        <v>137</v>
      </c>
      <c r="BF4" s="10" t="s">
        <v>137</v>
      </c>
      <c r="BG4" s="10" t="s">
        <v>134</v>
      </c>
      <c r="BH4" s="10" t="s">
        <v>143</v>
      </c>
      <c r="BI4" s="10" t="s">
        <v>137</v>
      </c>
      <c r="BJ4" s="10" t="s">
        <v>193</v>
      </c>
      <c r="BK4" s="10" t="s">
        <v>137</v>
      </c>
      <c r="BL4" s="10" t="s">
        <v>220</v>
      </c>
      <c r="BM4" s="10" t="s">
        <v>137</v>
      </c>
      <c r="BN4" s="10" t="s">
        <v>202</v>
      </c>
      <c r="BO4" s="10" t="s">
        <v>135</v>
      </c>
      <c r="BP4" s="10" t="s">
        <v>139</v>
      </c>
      <c r="BQ4" s="10" t="s">
        <v>145</v>
      </c>
      <c r="BR4" s="10" t="s">
        <v>137</v>
      </c>
      <c r="BS4" s="10">
        <v>4.9000000000000004</v>
      </c>
      <c r="BT4" s="10" t="s">
        <v>137</v>
      </c>
      <c r="BU4" s="10" t="s">
        <v>146</v>
      </c>
      <c r="BV4" s="10" t="s">
        <v>147</v>
      </c>
      <c r="BW4" s="10" t="s">
        <v>148</v>
      </c>
      <c r="BX4" s="10" t="s">
        <v>137</v>
      </c>
      <c r="BY4" s="10" t="s">
        <v>137</v>
      </c>
      <c r="BZ4" s="10" t="s">
        <v>137</v>
      </c>
      <c r="CA4" s="10" t="s">
        <v>137</v>
      </c>
      <c r="CB4" s="10" t="s">
        <v>137</v>
      </c>
      <c r="CC4" s="10" t="s">
        <v>137</v>
      </c>
      <c r="CD4" s="10" t="s">
        <v>137</v>
      </c>
      <c r="CE4" s="10" t="s">
        <v>137</v>
      </c>
      <c r="CF4" s="10" t="s">
        <v>137</v>
      </c>
      <c r="CG4" s="10" t="s">
        <v>137</v>
      </c>
      <c r="CH4" s="10" t="s">
        <v>137</v>
      </c>
      <c r="CI4" s="10" t="s">
        <v>163</v>
      </c>
      <c r="CJ4" s="10" t="s">
        <v>1077</v>
      </c>
      <c r="CK4" s="10" t="s">
        <v>165</v>
      </c>
      <c r="CL4" s="10" t="s">
        <v>137</v>
      </c>
      <c r="CM4" s="10" t="s">
        <v>137</v>
      </c>
      <c r="CN4" s="10" t="s">
        <v>137</v>
      </c>
      <c r="CO4" s="10" t="s">
        <v>137</v>
      </c>
      <c r="CP4" s="10">
        <v>2</v>
      </c>
      <c r="CQ4" s="10" t="s">
        <v>176</v>
      </c>
      <c r="CR4" s="10" t="s">
        <v>226</v>
      </c>
      <c r="CS4" s="10" t="s">
        <v>137</v>
      </c>
      <c r="CT4" s="10" t="s">
        <v>137</v>
      </c>
      <c r="CU4" s="10" t="s">
        <v>137</v>
      </c>
      <c r="CV4" s="10" t="s">
        <v>137</v>
      </c>
      <c r="CW4" s="10" t="s">
        <v>137</v>
      </c>
      <c r="CX4" s="10" t="s">
        <v>161</v>
      </c>
      <c r="CY4" s="10" t="s">
        <v>200</v>
      </c>
      <c r="CZ4" s="10" t="s">
        <v>137</v>
      </c>
      <c r="DA4" s="10" t="s">
        <v>137</v>
      </c>
      <c r="DB4" s="10" t="s">
        <v>201</v>
      </c>
      <c r="DC4" s="10" t="s">
        <v>137</v>
      </c>
      <c r="DD4" s="10" t="s">
        <v>137</v>
      </c>
      <c r="DE4" s="10" t="s">
        <v>208</v>
      </c>
      <c r="DF4" s="10" t="s">
        <v>137</v>
      </c>
      <c r="DG4" s="10" t="s">
        <v>137</v>
      </c>
      <c r="DH4" s="10" t="s">
        <v>137</v>
      </c>
      <c r="DI4" s="10" t="s">
        <v>137</v>
      </c>
      <c r="DJ4" s="10" t="s">
        <v>137</v>
      </c>
      <c r="DK4" s="10" t="s">
        <v>137</v>
      </c>
      <c r="DL4" s="10" t="s">
        <v>137</v>
      </c>
      <c r="DM4" s="10" t="s">
        <v>137</v>
      </c>
      <c r="DN4" s="10" t="s">
        <v>137</v>
      </c>
      <c r="DO4" s="10" t="s">
        <v>137</v>
      </c>
      <c r="DP4" s="10" t="s">
        <v>137</v>
      </c>
      <c r="DQ4" s="10">
        <v>2</v>
      </c>
      <c r="DR4" s="10" t="s">
        <v>1480</v>
      </c>
    </row>
    <row r="5" spans="1:122" x14ac:dyDescent="0.3">
      <c r="A5" s="10">
        <v>44</v>
      </c>
      <c r="B5" s="10" t="s">
        <v>122</v>
      </c>
      <c r="C5" s="10" t="s">
        <v>212</v>
      </c>
      <c r="D5" s="10" t="s">
        <v>229</v>
      </c>
      <c r="E5" s="10">
        <v>1199</v>
      </c>
      <c r="F5" s="10">
        <v>3</v>
      </c>
      <c r="G5" s="10">
        <v>4</v>
      </c>
      <c r="H5" s="10" t="s">
        <v>153</v>
      </c>
      <c r="I5" s="10" t="s">
        <v>124</v>
      </c>
      <c r="J5" s="10" t="s">
        <v>154</v>
      </c>
      <c r="K5" s="10" t="s">
        <v>125</v>
      </c>
      <c r="L5" s="10">
        <v>35</v>
      </c>
      <c r="M5" s="10" t="s">
        <v>126</v>
      </c>
      <c r="N5" s="10">
        <v>1535</v>
      </c>
      <c r="O5" s="10">
        <v>3746</v>
      </c>
      <c r="P5" s="10">
        <v>1647</v>
      </c>
      <c r="Q5" s="10" t="s">
        <v>127</v>
      </c>
      <c r="R5" s="10">
        <v>5</v>
      </c>
      <c r="S5" s="10">
        <v>23.84</v>
      </c>
      <c r="T5" s="10">
        <v>23</v>
      </c>
      <c r="U5" s="10" t="s">
        <v>213</v>
      </c>
      <c r="V5" s="10" t="s">
        <v>222</v>
      </c>
      <c r="W5" s="10">
        <v>5</v>
      </c>
      <c r="X5" s="10" t="s">
        <v>223</v>
      </c>
      <c r="Y5" s="10" t="s">
        <v>156</v>
      </c>
      <c r="Z5" s="10" t="s">
        <v>130</v>
      </c>
      <c r="AA5" s="10" t="s">
        <v>215</v>
      </c>
      <c r="AB5" s="10" t="s">
        <v>216</v>
      </c>
      <c r="AC5" s="10" t="s">
        <v>224</v>
      </c>
      <c r="AD5" s="10" t="s">
        <v>190</v>
      </c>
      <c r="AE5" s="10" t="s">
        <v>225</v>
      </c>
      <c r="AF5" s="10" t="s">
        <v>225</v>
      </c>
      <c r="AG5" s="10" t="s">
        <v>131</v>
      </c>
      <c r="AH5" s="10" t="s">
        <v>166</v>
      </c>
      <c r="AI5" s="10" t="s">
        <v>133</v>
      </c>
      <c r="AJ5" s="10" t="s">
        <v>217</v>
      </c>
      <c r="AK5" s="10" t="s">
        <v>218</v>
      </c>
      <c r="AL5" s="10" t="s">
        <v>134</v>
      </c>
      <c r="AM5" s="10" t="s">
        <v>135</v>
      </c>
      <c r="AN5" s="10" t="s">
        <v>135</v>
      </c>
      <c r="AO5" s="10">
        <v>2</v>
      </c>
      <c r="AP5" s="10">
        <v>5</v>
      </c>
      <c r="AQ5" s="10" t="s">
        <v>138</v>
      </c>
      <c r="AR5" s="10" t="s">
        <v>139</v>
      </c>
      <c r="AS5" s="10" t="s">
        <v>198</v>
      </c>
      <c r="AT5" s="10" t="s">
        <v>225</v>
      </c>
      <c r="AU5" s="10" t="s">
        <v>137</v>
      </c>
      <c r="AV5" s="10" t="s">
        <v>137</v>
      </c>
      <c r="AW5" s="10" t="s">
        <v>140</v>
      </c>
      <c r="AX5" s="10" t="s">
        <v>137</v>
      </c>
      <c r="AY5" s="10" t="s">
        <v>137</v>
      </c>
      <c r="AZ5" s="10" t="s">
        <v>219</v>
      </c>
      <c r="BA5" s="10" t="s">
        <v>137</v>
      </c>
      <c r="BB5" s="10" t="s">
        <v>199</v>
      </c>
      <c r="BC5" s="10">
        <v>242</v>
      </c>
      <c r="BD5" s="10" t="s">
        <v>137</v>
      </c>
      <c r="BE5" s="10" t="s">
        <v>137</v>
      </c>
      <c r="BF5" s="10" t="s">
        <v>137</v>
      </c>
      <c r="BG5" s="10" t="s">
        <v>134</v>
      </c>
      <c r="BH5" s="10" t="s">
        <v>143</v>
      </c>
      <c r="BI5" s="10" t="s">
        <v>137</v>
      </c>
      <c r="BJ5" s="10" t="s">
        <v>193</v>
      </c>
      <c r="BK5" s="10" t="s">
        <v>137</v>
      </c>
      <c r="BL5" s="10" t="s">
        <v>220</v>
      </c>
      <c r="BM5" s="10" t="s">
        <v>137</v>
      </c>
      <c r="BN5" s="10" t="s">
        <v>202</v>
      </c>
      <c r="BO5" s="10" t="s">
        <v>135</v>
      </c>
      <c r="BP5" s="10" t="s">
        <v>139</v>
      </c>
      <c r="BQ5" s="10" t="s">
        <v>145</v>
      </c>
      <c r="BR5" s="10" t="s">
        <v>137</v>
      </c>
      <c r="BS5" s="10">
        <v>4.9000000000000004</v>
      </c>
      <c r="BT5" s="10" t="s">
        <v>137</v>
      </c>
      <c r="BU5" s="10" t="s">
        <v>146</v>
      </c>
      <c r="BV5" s="10" t="s">
        <v>147</v>
      </c>
      <c r="BW5" s="10" t="s">
        <v>148</v>
      </c>
      <c r="BX5" s="10" t="s">
        <v>137</v>
      </c>
      <c r="BY5" s="10" t="s">
        <v>137</v>
      </c>
      <c r="BZ5" s="10" t="s">
        <v>137</v>
      </c>
      <c r="CA5" s="10" t="s">
        <v>137</v>
      </c>
      <c r="CB5" s="10" t="s">
        <v>137</v>
      </c>
      <c r="CC5" s="10" t="s">
        <v>137</v>
      </c>
      <c r="CD5" s="10" t="s">
        <v>137</v>
      </c>
      <c r="CE5" s="10" t="s">
        <v>137</v>
      </c>
      <c r="CF5" s="10" t="s">
        <v>137</v>
      </c>
      <c r="CG5" s="10" t="s">
        <v>137</v>
      </c>
      <c r="CH5" s="10" t="s">
        <v>137</v>
      </c>
      <c r="CI5" s="10" t="s">
        <v>163</v>
      </c>
      <c r="CJ5" s="10" t="s">
        <v>1077</v>
      </c>
      <c r="CK5" s="10" t="s">
        <v>165</v>
      </c>
      <c r="CL5" s="10" t="s">
        <v>137</v>
      </c>
      <c r="CM5" s="10" t="s">
        <v>137</v>
      </c>
      <c r="CN5" s="10" t="s">
        <v>137</v>
      </c>
      <c r="CO5" s="10" t="s">
        <v>137</v>
      </c>
      <c r="CP5" s="10">
        <v>2</v>
      </c>
      <c r="CQ5" s="10" t="s">
        <v>176</v>
      </c>
      <c r="CR5" s="10" t="s">
        <v>226</v>
      </c>
      <c r="CS5" s="10" t="s">
        <v>137</v>
      </c>
      <c r="CT5" s="10" t="s">
        <v>137</v>
      </c>
      <c r="CU5" s="10" t="s">
        <v>137</v>
      </c>
      <c r="CV5" s="10" t="s">
        <v>137</v>
      </c>
      <c r="CW5" s="10" t="s">
        <v>137</v>
      </c>
      <c r="CX5" s="10" t="s">
        <v>161</v>
      </c>
      <c r="CY5" s="10" t="s">
        <v>200</v>
      </c>
      <c r="CZ5" s="10" t="s">
        <v>137</v>
      </c>
      <c r="DA5" s="10" t="s">
        <v>137</v>
      </c>
      <c r="DB5" s="10" t="s">
        <v>201</v>
      </c>
      <c r="DC5" s="10" t="s">
        <v>137</v>
      </c>
      <c r="DD5" s="10" t="s">
        <v>137</v>
      </c>
      <c r="DE5" s="10" t="s">
        <v>208</v>
      </c>
      <c r="DF5" s="10" t="s">
        <v>137</v>
      </c>
      <c r="DG5" s="10" t="s">
        <v>137</v>
      </c>
      <c r="DH5" s="10" t="s">
        <v>137</v>
      </c>
      <c r="DI5" s="10" t="s">
        <v>137</v>
      </c>
      <c r="DJ5" s="10" t="s">
        <v>137</v>
      </c>
      <c r="DK5" s="10" t="s">
        <v>137</v>
      </c>
      <c r="DL5" s="10" t="s">
        <v>137</v>
      </c>
      <c r="DM5" s="10" t="s">
        <v>137</v>
      </c>
      <c r="DN5" s="10" t="s">
        <v>137</v>
      </c>
      <c r="DO5" s="10" t="s">
        <v>137</v>
      </c>
      <c r="DP5" s="10" t="s">
        <v>137</v>
      </c>
      <c r="DQ5" s="10">
        <v>2</v>
      </c>
      <c r="DR5" s="10" t="s">
        <v>1480</v>
      </c>
    </row>
    <row r="6" spans="1:122" x14ac:dyDescent="0.3">
      <c r="A6" s="10">
        <v>45</v>
      </c>
      <c r="B6" s="10" t="s">
        <v>122</v>
      </c>
      <c r="C6" s="10" t="s">
        <v>212</v>
      </c>
      <c r="D6" s="10" t="s">
        <v>230</v>
      </c>
      <c r="E6" s="10">
        <v>1199</v>
      </c>
      <c r="F6" s="10">
        <v>3</v>
      </c>
      <c r="G6" s="10">
        <v>4</v>
      </c>
      <c r="H6" s="10" t="s">
        <v>153</v>
      </c>
      <c r="I6" s="10" t="s">
        <v>124</v>
      </c>
      <c r="J6" s="10" t="s">
        <v>154</v>
      </c>
      <c r="K6" s="10" t="s">
        <v>125</v>
      </c>
      <c r="L6" s="10">
        <v>35</v>
      </c>
      <c r="M6" s="10" t="s">
        <v>126</v>
      </c>
      <c r="N6" s="10">
        <v>1535</v>
      </c>
      <c r="O6" s="10">
        <v>3746</v>
      </c>
      <c r="P6" s="10">
        <v>1647</v>
      </c>
      <c r="Q6" s="10" t="s">
        <v>127</v>
      </c>
      <c r="R6" s="10">
        <v>5</v>
      </c>
      <c r="S6" s="10">
        <v>23.84</v>
      </c>
      <c r="T6" s="10">
        <v>24</v>
      </c>
      <c r="U6" s="10" t="s">
        <v>231</v>
      </c>
      <c r="V6" s="10" t="s">
        <v>222</v>
      </c>
      <c r="W6" s="10">
        <v>5</v>
      </c>
      <c r="X6" s="10" t="s">
        <v>223</v>
      </c>
      <c r="Y6" s="10" t="s">
        <v>203</v>
      </c>
      <c r="Z6" s="10" t="s">
        <v>130</v>
      </c>
      <c r="AA6" s="10" t="s">
        <v>232</v>
      </c>
      <c r="AB6" s="10" t="s">
        <v>233</v>
      </c>
      <c r="AC6" s="10" t="s">
        <v>224</v>
      </c>
      <c r="AD6" s="10" t="s">
        <v>190</v>
      </c>
      <c r="AE6" s="10" t="s">
        <v>234</v>
      </c>
      <c r="AF6" s="10" t="s">
        <v>234</v>
      </c>
      <c r="AG6" s="10" t="s">
        <v>131</v>
      </c>
      <c r="AH6" s="10" t="s">
        <v>166</v>
      </c>
      <c r="AI6" s="10" t="s">
        <v>133</v>
      </c>
      <c r="AJ6" s="10" t="s">
        <v>217</v>
      </c>
      <c r="AK6" s="10" t="s">
        <v>218</v>
      </c>
      <c r="AL6" s="10" t="s">
        <v>134</v>
      </c>
      <c r="AM6" s="10" t="s">
        <v>135</v>
      </c>
      <c r="AN6" s="10" t="s">
        <v>135</v>
      </c>
      <c r="AO6" s="10">
        <v>2</v>
      </c>
      <c r="AP6" s="10">
        <v>5</v>
      </c>
      <c r="AQ6" s="10" t="s">
        <v>138</v>
      </c>
      <c r="AR6" s="10" t="s">
        <v>207</v>
      </c>
      <c r="AS6" s="10" t="s">
        <v>198</v>
      </c>
      <c r="AT6" s="10">
        <v>17</v>
      </c>
      <c r="AU6" s="10" t="s">
        <v>137</v>
      </c>
      <c r="AV6" s="10" t="s">
        <v>137</v>
      </c>
      <c r="AW6" s="10" t="s">
        <v>140</v>
      </c>
      <c r="AX6" s="10" t="s">
        <v>137</v>
      </c>
      <c r="AY6" s="10" t="s">
        <v>137</v>
      </c>
      <c r="AZ6" s="10" t="s">
        <v>361</v>
      </c>
      <c r="BA6" s="10" t="s">
        <v>137</v>
      </c>
      <c r="BB6" s="10" t="s">
        <v>202</v>
      </c>
      <c r="BC6" s="10">
        <v>240</v>
      </c>
      <c r="BD6" s="10" t="s">
        <v>137</v>
      </c>
      <c r="BE6" s="10" t="s">
        <v>137</v>
      </c>
      <c r="BF6" s="10" t="s">
        <v>137</v>
      </c>
      <c r="BG6" s="10" t="s">
        <v>134</v>
      </c>
      <c r="BH6" s="10" t="s">
        <v>143</v>
      </c>
      <c r="BI6" s="10" t="s">
        <v>137</v>
      </c>
      <c r="BJ6" s="10" t="s">
        <v>193</v>
      </c>
      <c r="BK6" s="10" t="s">
        <v>137</v>
      </c>
      <c r="BL6" s="10" t="s">
        <v>174</v>
      </c>
      <c r="BM6" s="10" t="s">
        <v>137</v>
      </c>
      <c r="BN6" s="10" t="s">
        <v>202</v>
      </c>
      <c r="BO6" s="10" t="s">
        <v>135</v>
      </c>
      <c r="BP6" s="10" t="s">
        <v>139</v>
      </c>
      <c r="BQ6" s="10" t="s">
        <v>145</v>
      </c>
      <c r="BR6" s="10" t="s">
        <v>137</v>
      </c>
      <c r="BS6" s="10">
        <v>5.2</v>
      </c>
      <c r="BT6" s="10" t="s">
        <v>137</v>
      </c>
      <c r="BU6" s="10" t="s">
        <v>146</v>
      </c>
      <c r="BV6" s="10" t="s">
        <v>147</v>
      </c>
      <c r="BW6" s="10" t="s">
        <v>235</v>
      </c>
      <c r="BX6" s="10" t="s">
        <v>137</v>
      </c>
      <c r="BY6" s="10" t="s">
        <v>137</v>
      </c>
      <c r="BZ6" s="10" t="s">
        <v>137</v>
      </c>
      <c r="CA6" s="10" t="s">
        <v>137</v>
      </c>
      <c r="CB6" s="10" t="s">
        <v>137</v>
      </c>
      <c r="CC6" s="10" t="s">
        <v>137</v>
      </c>
      <c r="CD6" s="10" t="s">
        <v>137</v>
      </c>
      <c r="CE6" s="10" t="s">
        <v>137</v>
      </c>
      <c r="CF6" s="10" t="s">
        <v>137</v>
      </c>
      <c r="CG6" s="10" t="s">
        <v>137</v>
      </c>
      <c r="CH6" s="10" t="s">
        <v>137</v>
      </c>
      <c r="CI6" s="10" t="s">
        <v>163</v>
      </c>
      <c r="CJ6" s="10" t="s">
        <v>1077</v>
      </c>
      <c r="CK6" s="10" t="s">
        <v>165</v>
      </c>
      <c r="CL6" s="10" t="s">
        <v>137</v>
      </c>
      <c r="CM6" s="10" t="s">
        <v>137</v>
      </c>
      <c r="CN6" s="10" t="s">
        <v>137</v>
      </c>
      <c r="CO6" s="10" t="s">
        <v>137</v>
      </c>
      <c r="CP6" s="10">
        <v>2</v>
      </c>
      <c r="CQ6" s="10" t="s">
        <v>176</v>
      </c>
      <c r="CR6" s="10" t="s">
        <v>162</v>
      </c>
      <c r="CS6" s="10" t="s">
        <v>137</v>
      </c>
      <c r="CT6" s="10" t="s">
        <v>137</v>
      </c>
      <c r="CU6" s="10" t="s">
        <v>137</v>
      </c>
      <c r="CV6" s="10" t="s">
        <v>137</v>
      </c>
      <c r="CW6" s="10" t="s">
        <v>137</v>
      </c>
      <c r="CX6" s="10" t="s">
        <v>161</v>
      </c>
      <c r="CY6" s="10" t="s">
        <v>200</v>
      </c>
      <c r="CZ6" s="10" t="s">
        <v>137</v>
      </c>
      <c r="DA6" s="10" t="s">
        <v>137</v>
      </c>
      <c r="DB6" s="10" t="s">
        <v>201</v>
      </c>
      <c r="DC6" s="10" t="s">
        <v>137</v>
      </c>
      <c r="DD6" s="10" t="s">
        <v>137</v>
      </c>
      <c r="DE6" s="10" t="s">
        <v>208</v>
      </c>
      <c r="DF6" s="10" t="s">
        <v>137</v>
      </c>
      <c r="DG6" s="10" t="s">
        <v>137</v>
      </c>
      <c r="DH6" s="10" t="s">
        <v>137</v>
      </c>
      <c r="DI6" s="10" t="s">
        <v>137</v>
      </c>
      <c r="DJ6" s="10" t="s">
        <v>137</v>
      </c>
      <c r="DK6" s="10" t="s">
        <v>137</v>
      </c>
      <c r="DL6" s="10" t="s">
        <v>137</v>
      </c>
      <c r="DM6" s="10" t="s">
        <v>137</v>
      </c>
      <c r="DN6" s="10" t="s">
        <v>137</v>
      </c>
      <c r="DO6" s="10" t="s">
        <v>137</v>
      </c>
      <c r="DP6" s="10" t="s">
        <v>137</v>
      </c>
      <c r="DQ6" s="10">
        <v>2</v>
      </c>
      <c r="DR6" s="10" t="s">
        <v>1480</v>
      </c>
    </row>
    <row r="7" spans="1:122" x14ac:dyDescent="0.3">
      <c r="A7" s="10">
        <v>46</v>
      </c>
      <c r="B7" s="10" t="s">
        <v>122</v>
      </c>
      <c r="C7" s="10" t="s">
        <v>212</v>
      </c>
      <c r="D7" s="10" t="s">
        <v>236</v>
      </c>
      <c r="E7" s="10">
        <v>1199</v>
      </c>
      <c r="F7" s="10">
        <v>3</v>
      </c>
      <c r="G7" s="10">
        <v>4</v>
      </c>
      <c r="H7" s="10" t="s">
        <v>153</v>
      </c>
      <c r="I7" s="10" t="s">
        <v>124</v>
      </c>
      <c r="J7" s="10" t="s">
        <v>154</v>
      </c>
      <c r="K7" s="10" t="s">
        <v>125</v>
      </c>
      <c r="L7" s="10">
        <v>35</v>
      </c>
      <c r="M7" s="10" t="s">
        <v>126</v>
      </c>
      <c r="N7" s="10">
        <v>1535</v>
      </c>
      <c r="O7" s="10">
        <v>3746</v>
      </c>
      <c r="P7" s="10">
        <v>1647</v>
      </c>
      <c r="Q7" s="10" t="s">
        <v>127</v>
      </c>
      <c r="R7" s="10">
        <v>5</v>
      </c>
      <c r="S7" s="10">
        <v>23.84</v>
      </c>
      <c r="T7" s="10">
        <v>24</v>
      </c>
      <c r="U7" s="10" t="s">
        <v>231</v>
      </c>
      <c r="V7" s="10" t="s">
        <v>222</v>
      </c>
      <c r="W7" s="10">
        <v>5</v>
      </c>
      <c r="X7" s="10" t="s">
        <v>223</v>
      </c>
      <c r="Y7" s="10" t="s">
        <v>203</v>
      </c>
      <c r="Z7" s="10" t="s">
        <v>130</v>
      </c>
      <c r="AA7" s="10" t="s">
        <v>232</v>
      </c>
      <c r="AB7" s="10" t="s">
        <v>233</v>
      </c>
      <c r="AC7" s="10" t="s">
        <v>224</v>
      </c>
      <c r="AD7" s="10" t="s">
        <v>190</v>
      </c>
      <c r="AE7" s="10" t="s">
        <v>237</v>
      </c>
      <c r="AF7" s="10" t="s">
        <v>237</v>
      </c>
      <c r="AG7" s="10" t="s">
        <v>131</v>
      </c>
      <c r="AH7" s="10" t="s">
        <v>166</v>
      </c>
      <c r="AI7" s="10" t="s">
        <v>133</v>
      </c>
      <c r="AJ7" s="10" t="s">
        <v>217</v>
      </c>
      <c r="AK7" s="10" t="s">
        <v>218</v>
      </c>
      <c r="AL7" s="10" t="s">
        <v>134</v>
      </c>
      <c r="AM7" s="10" t="s">
        <v>135</v>
      </c>
      <c r="AN7" s="10" t="s">
        <v>135</v>
      </c>
      <c r="AO7" s="10">
        <v>2</v>
      </c>
      <c r="AP7" s="10">
        <v>5</v>
      </c>
      <c r="AQ7" s="10" t="s">
        <v>138</v>
      </c>
      <c r="AR7" s="10" t="s">
        <v>207</v>
      </c>
      <c r="AS7" s="10" t="s">
        <v>198</v>
      </c>
      <c r="AT7" s="10">
        <v>17</v>
      </c>
      <c r="AU7" s="10" t="s">
        <v>137</v>
      </c>
      <c r="AV7" s="10" t="s">
        <v>137</v>
      </c>
      <c r="AW7" s="10" t="s">
        <v>140</v>
      </c>
      <c r="AX7" s="10" t="s">
        <v>137</v>
      </c>
      <c r="AY7" s="10" t="s">
        <v>137</v>
      </c>
      <c r="AZ7" s="10" t="s">
        <v>361</v>
      </c>
      <c r="BA7" s="10" t="s">
        <v>137</v>
      </c>
      <c r="BB7" s="10" t="s">
        <v>202</v>
      </c>
      <c r="BC7" s="10">
        <v>240</v>
      </c>
      <c r="BD7" s="10" t="s">
        <v>137</v>
      </c>
      <c r="BE7" s="10" t="s">
        <v>137</v>
      </c>
      <c r="BF7" s="10" t="s">
        <v>137</v>
      </c>
      <c r="BG7" s="10" t="s">
        <v>134</v>
      </c>
      <c r="BH7" s="10" t="s">
        <v>143</v>
      </c>
      <c r="BI7" s="10" t="s">
        <v>137</v>
      </c>
      <c r="BJ7" s="10" t="s">
        <v>193</v>
      </c>
      <c r="BK7" s="10" t="s">
        <v>137</v>
      </c>
      <c r="BL7" s="10" t="s">
        <v>174</v>
      </c>
      <c r="BM7" s="10" t="s">
        <v>137</v>
      </c>
      <c r="BN7" s="10" t="s">
        <v>202</v>
      </c>
      <c r="BO7" s="10" t="s">
        <v>135</v>
      </c>
      <c r="BP7" s="10" t="s">
        <v>139</v>
      </c>
      <c r="BQ7" s="10" t="s">
        <v>145</v>
      </c>
      <c r="BR7" s="10" t="s">
        <v>137</v>
      </c>
      <c r="BS7" s="10">
        <v>5.2</v>
      </c>
      <c r="BT7" s="10" t="s">
        <v>137</v>
      </c>
      <c r="BU7" s="10" t="s">
        <v>146</v>
      </c>
      <c r="BV7" s="10" t="s">
        <v>147</v>
      </c>
      <c r="BW7" s="10" t="s">
        <v>235</v>
      </c>
      <c r="BX7" s="10" t="s">
        <v>137</v>
      </c>
      <c r="BY7" s="10" t="s">
        <v>137</v>
      </c>
      <c r="BZ7" s="10" t="s">
        <v>137</v>
      </c>
      <c r="CA7" s="10" t="s">
        <v>137</v>
      </c>
      <c r="CB7" s="10" t="s">
        <v>137</v>
      </c>
      <c r="CC7" s="10" t="s">
        <v>137</v>
      </c>
      <c r="CD7" s="10" t="s">
        <v>137</v>
      </c>
      <c r="CE7" s="10" t="s">
        <v>137</v>
      </c>
      <c r="CF7" s="10" t="s">
        <v>137</v>
      </c>
      <c r="CG7" s="10" t="s">
        <v>137</v>
      </c>
      <c r="CH7" s="10" t="s">
        <v>137</v>
      </c>
      <c r="CI7" s="10" t="s">
        <v>163</v>
      </c>
      <c r="CJ7" s="10" t="s">
        <v>1077</v>
      </c>
      <c r="CK7" s="10" t="s">
        <v>165</v>
      </c>
      <c r="CL7" s="10" t="s">
        <v>137</v>
      </c>
      <c r="CM7" s="10" t="s">
        <v>137</v>
      </c>
      <c r="CN7" s="10" t="s">
        <v>137</v>
      </c>
      <c r="CO7" s="10" t="s">
        <v>137</v>
      </c>
      <c r="CP7" s="10">
        <v>2</v>
      </c>
      <c r="CQ7" s="10" t="s">
        <v>176</v>
      </c>
      <c r="CR7" s="10" t="s">
        <v>162</v>
      </c>
      <c r="CS7" s="10" t="s">
        <v>137</v>
      </c>
      <c r="CT7" s="10" t="s">
        <v>137</v>
      </c>
      <c r="CU7" s="10" t="s">
        <v>137</v>
      </c>
      <c r="CV7" s="10" t="s">
        <v>137</v>
      </c>
      <c r="CW7" s="10" t="s">
        <v>137</v>
      </c>
      <c r="CX7" s="10" t="s">
        <v>161</v>
      </c>
      <c r="CY7" s="10" t="s">
        <v>200</v>
      </c>
      <c r="CZ7" s="10" t="s">
        <v>137</v>
      </c>
      <c r="DA7" s="10" t="s">
        <v>137</v>
      </c>
      <c r="DB7" s="10" t="s">
        <v>201</v>
      </c>
      <c r="DC7" s="10" t="s">
        <v>137</v>
      </c>
      <c r="DD7" s="10" t="s">
        <v>137</v>
      </c>
      <c r="DE7" s="10" t="s">
        <v>208</v>
      </c>
      <c r="DF7" s="10" t="s">
        <v>137</v>
      </c>
      <c r="DG7" s="10" t="s">
        <v>137</v>
      </c>
      <c r="DH7" s="10" t="s">
        <v>137</v>
      </c>
      <c r="DI7" s="10" t="s">
        <v>137</v>
      </c>
      <c r="DJ7" s="10" t="s">
        <v>137</v>
      </c>
      <c r="DK7" s="10" t="s">
        <v>137</v>
      </c>
      <c r="DL7" s="10" t="s">
        <v>137</v>
      </c>
      <c r="DM7" s="10" t="s">
        <v>137</v>
      </c>
      <c r="DN7" s="10" t="s">
        <v>137</v>
      </c>
      <c r="DO7" s="10" t="s">
        <v>137</v>
      </c>
      <c r="DP7" s="10" t="s">
        <v>137</v>
      </c>
      <c r="DQ7" s="10">
        <v>2</v>
      </c>
      <c r="DR7" s="10" t="s">
        <v>1480</v>
      </c>
    </row>
    <row r="8" spans="1:122" x14ac:dyDescent="0.3">
      <c r="A8" s="10">
        <v>47</v>
      </c>
      <c r="B8" s="10" t="s">
        <v>122</v>
      </c>
      <c r="C8" s="10" t="s">
        <v>212</v>
      </c>
      <c r="D8" s="10" t="s">
        <v>238</v>
      </c>
      <c r="E8" s="10">
        <v>1199</v>
      </c>
      <c r="F8" s="10">
        <v>3</v>
      </c>
      <c r="G8" s="10">
        <v>4</v>
      </c>
      <c r="H8" s="10" t="s">
        <v>153</v>
      </c>
      <c r="I8" s="10" t="s">
        <v>124</v>
      </c>
      <c r="J8" s="10" t="s">
        <v>154</v>
      </c>
      <c r="K8" s="10" t="s">
        <v>125</v>
      </c>
      <c r="L8" s="10">
        <v>35</v>
      </c>
      <c r="M8" s="10" t="s">
        <v>126</v>
      </c>
      <c r="N8" s="10">
        <v>1535</v>
      </c>
      <c r="O8" s="10">
        <v>3746</v>
      </c>
      <c r="P8" s="10">
        <v>1647</v>
      </c>
      <c r="Q8" s="10" t="s">
        <v>127</v>
      </c>
      <c r="R8" s="10">
        <v>5</v>
      </c>
      <c r="S8" s="10">
        <v>23.84</v>
      </c>
      <c r="T8" s="10">
        <v>24</v>
      </c>
      <c r="U8" s="10" t="s">
        <v>231</v>
      </c>
      <c r="V8" s="10" t="s">
        <v>222</v>
      </c>
      <c r="W8" s="10">
        <v>5</v>
      </c>
      <c r="X8" s="10" t="s">
        <v>223</v>
      </c>
      <c r="Y8" s="10" t="s">
        <v>203</v>
      </c>
      <c r="Z8" s="10" t="s">
        <v>130</v>
      </c>
      <c r="AA8" s="10" t="s">
        <v>232</v>
      </c>
      <c r="AB8" s="10" t="s">
        <v>233</v>
      </c>
      <c r="AC8" s="10" t="s">
        <v>224</v>
      </c>
      <c r="AD8" s="10" t="s">
        <v>190</v>
      </c>
      <c r="AE8" s="10" t="s">
        <v>301</v>
      </c>
      <c r="AF8" s="10" t="s">
        <v>237</v>
      </c>
      <c r="AG8" s="10" t="s">
        <v>131</v>
      </c>
      <c r="AH8" s="10" t="s">
        <v>166</v>
      </c>
      <c r="AI8" s="10" t="s">
        <v>133</v>
      </c>
      <c r="AJ8" s="10" t="s">
        <v>217</v>
      </c>
      <c r="AK8" s="10" t="s">
        <v>218</v>
      </c>
      <c r="AL8" s="10" t="s">
        <v>134</v>
      </c>
      <c r="AM8" s="10" t="s">
        <v>135</v>
      </c>
      <c r="AN8" s="10" t="s">
        <v>135</v>
      </c>
      <c r="AO8" s="10">
        <v>2</v>
      </c>
      <c r="AP8" s="10">
        <v>5</v>
      </c>
      <c r="AQ8" s="10" t="s">
        <v>138</v>
      </c>
      <c r="AR8" s="10" t="s">
        <v>207</v>
      </c>
      <c r="AS8" s="10" t="s">
        <v>198</v>
      </c>
      <c r="AT8" s="10">
        <v>17</v>
      </c>
      <c r="AU8" s="10" t="s">
        <v>137</v>
      </c>
      <c r="AV8" s="10" t="s">
        <v>137</v>
      </c>
      <c r="AW8" s="10" t="s">
        <v>140</v>
      </c>
      <c r="AX8" s="10" t="s">
        <v>137</v>
      </c>
      <c r="AY8" s="10" t="s">
        <v>137</v>
      </c>
      <c r="AZ8" s="10" t="s">
        <v>361</v>
      </c>
      <c r="BA8" s="10" t="s">
        <v>137</v>
      </c>
      <c r="BB8" s="10" t="s">
        <v>202</v>
      </c>
      <c r="BC8" s="10">
        <v>240</v>
      </c>
      <c r="BD8" s="10" t="s">
        <v>137</v>
      </c>
      <c r="BE8" s="10" t="s">
        <v>137</v>
      </c>
      <c r="BF8" s="10" t="s">
        <v>137</v>
      </c>
      <c r="BG8" s="10" t="s">
        <v>134</v>
      </c>
      <c r="BH8" s="10" t="s">
        <v>143</v>
      </c>
      <c r="BI8" s="10" t="s">
        <v>137</v>
      </c>
      <c r="BJ8" s="10" t="s">
        <v>193</v>
      </c>
      <c r="BK8" s="10" t="s">
        <v>137</v>
      </c>
      <c r="BL8" s="10" t="s">
        <v>174</v>
      </c>
      <c r="BM8" s="10" t="s">
        <v>137</v>
      </c>
      <c r="BN8" s="10" t="s">
        <v>202</v>
      </c>
      <c r="BO8" s="10" t="s">
        <v>135</v>
      </c>
      <c r="BP8" s="10" t="s">
        <v>139</v>
      </c>
      <c r="BQ8" s="10" t="s">
        <v>145</v>
      </c>
      <c r="BR8" s="10" t="s">
        <v>137</v>
      </c>
      <c r="BS8" s="10">
        <v>5.2</v>
      </c>
      <c r="BT8" s="10" t="s">
        <v>137</v>
      </c>
      <c r="BU8" s="10" t="s">
        <v>146</v>
      </c>
      <c r="BV8" s="10" t="s">
        <v>147</v>
      </c>
      <c r="BW8" s="10" t="s">
        <v>235</v>
      </c>
      <c r="BX8" s="10" t="s">
        <v>137</v>
      </c>
      <c r="BY8" s="10" t="s">
        <v>137</v>
      </c>
      <c r="BZ8" s="10" t="s">
        <v>137</v>
      </c>
      <c r="CA8" s="10" t="s">
        <v>137</v>
      </c>
      <c r="CB8" s="10" t="s">
        <v>137</v>
      </c>
      <c r="CC8" s="10" t="s">
        <v>137</v>
      </c>
      <c r="CD8" s="10" t="s">
        <v>137</v>
      </c>
      <c r="CE8" s="10" t="s">
        <v>137</v>
      </c>
      <c r="CF8" s="10" t="s">
        <v>137</v>
      </c>
      <c r="CG8" s="10" t="s">
        <v>137</v>
      </c>
      <c r="CH8" s="10" t="s">
        <v>137</v>
      </c>
      <c r="CI8" s="10" t="s">
        <v>163</v>
      </c>
      <c r="CJ8" s="10" t="s">
        <v>1077</v>
      </c>
      <c r="CK8" s="10" t="s">
        <v>165</v>
      </c>
      <c r="CL8" s="10" t="s">
        <v>137</v>
      </c>
      <c r="CM8" s="10" t="s">
        <v>137</v>
      </c>
      <c r="CN8" s="10" t="s">
        <v>137</v>
      </c>
      <c r="CO8" s="10" t="s">
        <v>137</v>
      </c>
      <c r="CP8" s="10">
        <v>2</v>
      </c>
      <c r="CQ8" s="10" t="s">
        <v>176</v>
      </c>
      <c r="CR8" s="10" t="s">
        <v>162</v>
      </c>
      <c r="CS8" s="10" t="s">
        <v>137</v>
      </c>
      <c r="CT8" s="10" t="s">
        <v>137</v>
      </c>
      <c r="CU8" s="10" t="s">
        <v>137</v>
      </c>
      <c r="CV8" s="10" t="s">
        <v>137</v>
      </c>
      <c r="CW8" s="10" t="s">
        <v>137</v>
      </c>
      <c r="CX8" s="10" t="s">
        <v>161</v>
      </c>
      <c r="CY8" s="10" t="s">
        <v>200</v>
      </c>
      <c r="CZ8" s="10" t="s">
        <v>137</v>
      </c>
      <c r="DA8" s="10" t="s">
        <v>137</v>
      </c>
      <c r="DB8" s="10" t="s">
        <v>201</v>
      </c>
      <c r="DC8" s="10" t="s">
        <v>137</v>
      </c>
      <c r="DD8" s="10" t="s">
        <v>137</v>
      </c>
      <c r="DE8" s="10" t="s">
        <v>208</v>
      </c>
      <c r="DF8" s="10" t="s">
        <v>137</v>
      </c>
      <c r="DG8" s="10" t="s">
        <v>137</v>
      </c>
      <c r="DH8" s="10" t="s">
        <v>137</v>
      </c>
      <c r="DI8" s="10" t="s">
        <v>137</v>
      </c>
      <c r="DJ8" s="10" t="s">
        <v>137</v>
      </c>
      <c r="DK8" s="10" t="s">
        <v>137</v>
      </c>
      <c r="DL8" s="10" t="s">
        <v>137</v>
      </c>
      <c r="DM8" s="10" t="s">
        <v>137</v>
      </c>
      <c r="DN8" s="10" t="s">
        <v>137</v>
      </c>
      <c r="DO8" s="10" t="s">
        <v>137</v>
      </c>
      <c r="DP8" s="10" t="s">
        <v>137</v>
      </c>
      <c r="DQ8" s="10">
        <v>2</v>
      </c>
      <c r="DR8" s="10" t="s">
        <v>1480</v>
      </c>
    </row>
    <row r="9" spans="1:122" x14ac:dyDescent="0.3">
      <c r="A9" s="10">
        <v>56</v>
      </c>
      <c r="B9" s="10" t="s">
        <v>167</v>
      </c>
      <c r="C9" s="10" t="s">
        <v>243</v>
      </c>
      <c r="D9" s="10" t="s">
        <v>244</v>
      </c>
      <c r="E9" s="10">
        <v>1197</v>
      </c>
      <c r="F9" s="10">
        <v>4</v>
      </c>
      <c r="G9" s="10">
        <v>4</v>
      </c>
      <c r="H9" s="10" t="s">
        <v>153</v>
      </c>
      <c r="I9" s="10" t="s">
        <v>124</v>
      </c>
      <c r="J9" s="10" t="s">
        <v>154</v>
      </c>
      <c r="K9" s="10" t="s">
        <v>125</v>
      </c>
      <c r="L9" s="10">
        <v>32</v>
      </c>
      <c r="M9" s="10" t="s">
        <v>126</v>
      </c>
      <c r="N9" s="10">
        <v>1595</v>
      </c>
      <c r="O9" s="10">
        <v>3700</v>
      </c>
      <c r="P9" s="10">
        <v>1690</v>
      </c>
      <c r="Q9" s="10" t="s">
        <v>127</v>
      </c>
      <c r="R9" s="10">
        <v>5</v>
      </c>
      <c r="S9" s="10">
        <v>20.89</v>
      </c>
      <c r="T9" s="10" t="s">
        <v>128</v>
      </c>
      <c r="U9" s="10" t="s">
        <v>245</v>
      </c>
      <c r="V9" s="10" t="s">
        <v>246</v>
      </c>
      <c r="W9" s="10">
        <v>6</v>
      </c>
      <c r="X9" s="10" t="s">
        <v>129</v>
      </c>
      <c r="Y9" s="10" t="s">
        <v>156</v>
      </c>
      <c r="Z9" s="10" t="s">
        <v>130</v>
      </c>
      <c r="AA9" s="10" t="s">
        <v>179</v>
      </c>
      <c r="AB9" s="10" t="s">
        <v>247</v>
      </c>
      <c r="AC9" s="10" t="s">
        <v>647</v>
      </c>
      <c r="AD9" s="10" t="s">
        <v>1151</v>
      </c>
      <c r="AE9" s="10" t="s">
        <v>248</v>
      </c>
      <c r="AF9" s="10" t="s">
        <v>248</v>
      </c>
      <c r="AG9" s="10" t="s">
        <v>131</v>
      </c>
      <c r="AH9" s="10" t="s">
        <v>166</v>
      </c>
      <c r="AI9" s="10" t="s">
        <v>133</v>
      </c>
      <c r="AJ9" s="10" t="s">
        <v>249</v>
      </c>
      <c r="AK9" s="10" t="s">
        <v>250</v>
      </c>
      <c r="AL9" s="10" t="s">
        <v>135</v>
      </c>
      <c r="AM9" s="10" t="s">
        <v>135</v>
      </c>
      <c r="AN9" s="10" t="s">
        <v>137</v>
      </c>
      <c r="AO9" s="10" t="s">
        <v>137</v>
      </c>
      <c r="AP9" s="10">
        <v>5</v>
      </c>
      <c r="AQ9" s="10" t="s">
        <v>138</v>
      </c>
      <c r="AR9" s="10" t="s">
        <v>207</v>
      </c>
      <c r="AS9" s="10" t="s">
        <v>251</v>
      </c>
      <c r="AT9" s="10" t="s">
        <v>248</v>
      </c>
      <c r="AU9" s="10" t="s">
        <v>137</v>
      </c>
      <c r="AV9" s="10" t="s">
        <v>137</v>
      </c>
      <c r="AW9" s="10" t="s">
        <v>164</v>
      </c>
      <c r="AX9" s="10" t="s">
        <v>137</v>
      </c>
      <c r="AY9" s="10" t="s">
        <v>137</v>
      </c>
      <c r="AZ9" s="10" t="s">
        <v>361</v>
      </c>
      <c r="BA9" s="10" t="s">
        <v>137</v>
      </c>
      <c r="BB9" s="10" t="s">
        <v>252</v>
      </c>
      <c r="BC9" s="10">
        <v>260</v>
      </c>
      <c r="BD9" s="10" t="s">
        <v>137</v>
      </c>
      <c r="BE9" s="10" t="s">
        <v>137</v>
      </c>
      <c r="BF9" s="10" t="s">
        <v>137</v>
      </c>
      <c r="BG9" s="10" t="s">
        <v>134</v>
      </c>
      <c r="BH9" s="10" t="s">
        <v>137</v>
      </c>
      <c r="BI9" s="10" t="s">
        <v>137</v>
      </c>
      <c r="BJ9" s="10" t="s">
        <v>193</v>
      </c>
      <c r="BK9" s="10" t="s">
        <v>137</v>
      </c>
      <c r="BL9" s="10" t="s">
        <v>174</v>
      </c>
      <c r="BM9" s="10" t="s">
        <v>137</v>
      </c>
      <c r="BN9" s="10" t="s">
        <v>142</v>
      </c>
      <c r="BO9" s="10" t="s">
        <v>135</v>
      </c>
      <c r="BP9" s="10" t="s">
        <v>139</v>
      </c>
      <c r="BQ9" s="10" t="s">
        <v>135</v>
      </c>
      <c r="BR9" s="10" t="s">
        <v>137</v>
      </c>
      <c r="BS9" s="10">
        <v>4.7</v>
      </c>
      <c r="BT9" s="10" t="s">
        <v>137</v>
      </c>
      <c r="BU9" s="10" t="s">
        <v>146</v>
      </c>
      <c r="BV9" s="10" t="s">
        <v>147</v>
      </c>
      <c r="BW9" s="10" t="s">
        <v>253</v>
      </c>
      <c r="BX9" s="10" t="s">
        <v>137</v>
      </c>
      <c r="BY9" s="10" t="s">
        <v>137</v>
      </c>
      <c r="BZ9" s="10" t="s">
        <v>137</v>
      </c>
      <c r="CA9" s="10" t="s">
        <v>137</v>
      </c>
      <c r="CB9" s="10" t="s">
        <v>137</v>
      </c>
      <c r="CC9" s="10" t="s">
        <v>137</v>
      </c>
      <c r="CD9" s="10" t="s">
        <v>137</v>
      </c>
      <c r="CE9" s="10" t="s">
        <v>137</v>
      </c>
      <c r="CF9" s="10" t="s">
        <v>137</v>
      </c>
      <c r="CG9" s="10" t="s">
        <v>137</v>
      </c>
      <c r="CH9" s="10" t="s">
        <v>137</v>
      </c>
      <c r="CI9" s="10" t="s">
        <v>254</v>
      </c>
      <c r="CJ9" s="10" t="s">
        <v>1077</v>
      </c>
      <c r="CK9" s="10" t="s">
        <v>165</v>
      </c>
      <c r="CL9" s="10" t="s">
        <v>137</v>
      </c>
      <c r="CM9" s="10" t="s">
        <v>137</v>
      </c>
      <c r="CN9" s="10" t="s">
        <v>137</v>
      </c>
      <c r="CO9" s="10" t="s">
        <v>137</v>
      </c>
      <c r="CP9" s="10">
        <v>2</v>
      </c>
      <c r="CQ9" s="10" t="s">
        <v>176</v>
      </c>
      <c r="CR9" s="10" t="s">
        <v>162</v>
      </c>
      <c r="CS9" s="10" t="s">
        <v>137</v>
      </c>
      <c r="CT9" s="10" t="s">
        <v>137</v>
      </c>
      <c r="CU9" s="10" t="s">
        <v>137</v>
      </c>
      <c r="CV9" s="10" t="s">
        <v>137</v>
      </c>
      <c r="CW9" s="10" t="s">
        <v>137</v>
      </c>
      <c r="CX9" s="10" t="s">
        <v>137</v>
      </c>
      <c r="CY9" s="10" t="s">
        <v>200</v>
      </c>
      <c r="CZ9" s="10" t="s">
        <v>137</v>
      </c>
      <c r="DA9" s="10" t="s">
        <v>137</v>
      </c>
      <c r="DB9" s="10" t="s">
        <v>201</v>
      </c>
      <c r="DC9" s="10" t="s">
        <v>137</v>
      </c>
      <c r="DD9" s="10" t="s">
        <v>137</v>
      </c>
      <c r="DE9" s="10" t="s">
        <v>208</v>
      </c>
      <c r="DF9" s="10" t="s">
        <v>137</v>
      </c>
      <c r="DG9" s="10" t="s">
        <v>137</v>
      </c>
      <c r="DH9" s="10" t="s">
        <v>137</v>
      </c>
      <c r="DI9" s="10" t="s">
        <v>137</v>
      </c>
      <c r="DJ9" s="10" t="s">
        <v>137</v>
      </c>
      <c r="DK9" s="10" t="s">
        <v>137</v>
      </c>
      <c r="DL9" s="10" t="s">
        <v>137</v>
      </c>
      <c r="DM9" s="10" t="s">
        <v>137</v>
      </c>
      <c r="DN9" s="10" t="s">
        <v>137</v>
      </c>
      <c r="DO9" s="10" t="s">
        <v>137</v>
      </c>
      <c r="DP9" s="10" t="s">
        <v>137</v>
      </c>
      <c r="DQ9" s="10">
        <v>2</v>
      </c>
      <c r="DR9" s="10" t="s">
        <v>1480</v>
      </c>
    </row>
    <row r="10" spans="1:122" x14ac:dyDescent="0.3">
      <c r="A10" s="10">
        <v>57</v>
      </c>
      <c r="B10" s="10" t="s">
        <v>167</v>
      </c>
      <c r="C10" s="10" t="s">
        <v>243</v>
      </c>
      <c r="D10" s="10" t="s">
        <v>255</v>
      </c>
      <c r="E10" s="10">
        <v>1197</v>
      </c>
      <c r="F10" s="10">
        <v>4</v>
      </c>
      <c r="G10" s="10">
        <v>4</v>
      </c>
      <c r="H10" s="10" t="s">
        <v>153</v>
      </c>
      <c r="I10" s="10" t="s">
        <v>124</v>
      </c>
      <c r="J10" s="10" t="s">
        <v>154</v>
      </c>
      <c r="K10" s="10" t="s">
        <v>125</v>
      </c>
      <c r="L10" s="10">
        <v>32</v>
      </c>
      <c r="M10" s="10" t="s">
        <v>126</v>
      </c>
      <c r="N10" s="10">
        <v>1595</v>
      </c>
      <c r="O10" s="10">
        <v>3700</v>
      </c>
      <c r="P10" s="10">
        <v>1690</v>
      </c>
      <c r="Q10" s="10" t="s">
        <v>127</v>
      </c>
      <c r="R10" s="10">
        <v>5</v>
      </c>
      <c r="S10" s="10">
        <v>20.89</v>
      </c>
      <c r="T10" s="10" t="s">
        <v>128</v>
      </c>
      <c r="U10" s="10" t="s">
        <v>245</v>
      </c>
      <c r="V10" s="10" t="s">
        <v>246</v>
      </c>
      <c r="W10" s="10">
        <v>6</v>
      </c>
      <c r="X10" s="10" t="s">
        <v>129</v>
      </c>
      <c r="Y10" s="10" t="s">
        <v>156</v>
      </c>
      <c r="Z10" s="10" t="s">
        <v>130</v>
      </c>
      <c r="AA10" s="10" t="s">
        <v>179</v>
      </c>
      <c r="AB10" s="10" t="s">
        <v>247</v>
      </c>
      <c r="AC10" s="10" t="s">
        <v>647</v>
      </c>
      <c r="AD10" s="10" t="s">
        <v>1151</v>
      </c>
      <c r="AE10" s="10" t="s">
        <v>248</v>
      </c>
      <c r="AF10" s="10" t="s">
        <v>248</v>
      </c>
      <c r="AG10" s="10" t="s">
        <v>131</v>
      </c>
      <c r="AH10" s="10" t="s">
        <v>166</v>
      </c>
      <c r="AI10" s="10" t="s">
        <v>133</v>
      </c>
      <c r="AJ10" s="10" t="s">
        <v>249</v>
      </c>
      <c r="AK10" s="10" t="s">
        <v>250</v>
      </c>
      <c r="AL10" s="10" t="s">
        <v>135</v>
      </c>
      <c r="AM10" s="10" t="s">
        <v>135</v>
      </c>
      <c r="AN10" s="10" t="s">
        <v>137</v>
      </c>
      <c r="AO10" s="10" t="s">
        <v>137</v>
      </c>
      <c r="AP10" s="10">
        <v>5</v>
      </c>
      <c r="AQ10" s="10" t="s">
        <v>138</v>
      </c>
      <c r="AR10" s="10" t="s">
        <v>139</v>
      </c>
      <c r="AS10" s="10" t="s">
        <v>251</v>
      </c>
      <c r="AT10" s="10" t="s">
        <v>248</v>
      </c>
      <c r="AU10" s="10" t="s">
        <v>137</v>
      </c>
      <c r="AV10" s="10" t="s">
        <v>137</v>
      </c>
      <c r="AW10" s="10" t="s">
        <v>164</v>
      </c>
      <c r="AX10" s="10" t="s">
        <v>137</v>
      </c>
      <c r="AY10" s="10" t="s">
        <v>137</v>
      </c>
      <c r="AZ10" s="10" t="s">
        <v>361</v>
      </c>
      <c r="BA10" s="10" t="s">
        <v>137</v>
      </c>
      <c r="BB10" s="10" t="s">
        <v>252</v>
      </c>
      <c r="BC10" s="10">
        <v>260</v>
      </c>
      <c r="BD10" s="10" t="s">
        <v>137</v>
      </c>
      <c r="BE10" s="10" t="s">
        <v>137</v>
      </c>
      <c r="BF10" s="10" t="s">
        <v>137</v>
      </c>
      <c r="BG10" s="10" t="s">
        <v>134</v>
      </c>
      <c r="BH10" s="10" t="s">
        <v>137</v>
      </c>
      <c r="BI10" s="10" t="s">
        <v>137</v>
      </c>
      <c r="BJ10" s="10" t="s">
        <v>193</v>
      </c>
      <c r="BK10" s="10" t="s">
        <v>137</v>
      </c>
      <c r="BL10" s="10" t="s">
        <v>174</v>
      </c>
      <c r="BM10" s="10" t="s">
        <v>137</v>
      </c>
      <c r="BN10" s="10" t="s">
        <v>142</v>
      </c>
      <c r="BO10" s="10" t="s">
        <v>135</v>
      </c>
      <c r="BP10" s="10" t="s">
        <v>139</v>
      </c>
      <c r="BQ10" s="10" t="s">
        <v>135</v>
      </c>
      <c r="BR10" s="10" t="s">
        <v>137</v>
      </c>
      <c r="BS10" s="10">
        <v>4.7</v>
      </c>
      <c r="BT10" s="10" t="s">
        <v>137</v>
      </c>
      <c r="BU10" s="10" t="s">
        <v>146</v>
      </c>
      <c r="BV10" s="10" t="s">
        <v>147</v>
      </c>
      <c r="BW10" s="10" t="s">
        <v>253</v>
      </c>
      <c r="BX10" s="10" t="s">
        <v>137</v>
      </c>
      <c r="BY10" s="10" t="s">
        <v>137</v>
      </c>
      <c r="BZ10" s="10" t="s">
        <v>137</v>
      </c>
      <c r="CA10" s="10" t="s">
        <v>137</v>
      </c>
      <c r="CB10" s="10" t="s">
        <v>137</v>
      </c>
      <c r="CC10" s="10" t="s">
        <v>137</v>
      </c>
      <c r="CD10" s="10" t="s">
        <v>137</v>
      </c>
      <c r="CE10" s="10" t="s">
        <v>137</v>
      </c>
      <c r="CF10" s="10" t="s">
        <v>137</v>
      </c>
      <c r="CG10" s="10" t="s">
        <v>137</v>
      </c>
      <c r="CH10" s="10" t="s">
        <v>137</v>
      </c>
      <c r="CI10" s="10" t="s">
        <v>254</v>
      </c>
      <c r="CJ10" s="10" t="s">
        <v>1077</v>
      </c>
      <c r="CK10" s="10" t="s">
        <v>165</v>
      </c>
      <c r="CL10" s="10" t="s">
        <v>137</v>
      </c>
      <c r="CM10" s="10" t="s">
        <v>137</v>
      </c>
      <c r="CN10" s="10" t="s">
        <v>137</v>
      </c>
      <c r="CO10" s="10" t="s">
        <v>137</v>
      </c>
      <c r="CP10" s="10">
        <v>2</v>
      </c>
      <c r="CQ10" s="10" t="s">
        <v>176</v>
      </c>
      <c r="CR10" s="10" t="s">
        <v>162</v>
      </c>
      <c r="CS10" s="10" t="s">
        <v>137</v>
      </c>
      <c r="CT10" s="10" t="s">
        <v>137</v>
      </c>
      <c r="CU10" s="10" t="s">
        <v>137</v>
      </c>
      <c r="CV10" s="10" t="s">
        <v>137</v>
      </c>
      <c r="CW10" s="10" t="s">
        <v>137</v>
      </c>
      <c r="CX10" s="10" t="s">
        <v>137</v>
      </c>
      <c r="CY10" s="10" t="s">
        <v>200</v>
      </c>
      <c r="CZ10" s="10" t="s">
        <v>137</v>
      </c>
      <c r="DA10" s="10" t="s">
        <v>137</v>
      </c>
      <c r="DB10" s="10" t="s">
        <v>201</v>
      </c>
      <c r="DC10" s="10" t="s">
        <v>137</v>
      </c>
      <c r="DD10" s="10" t="s">
        <v>137</v>
      </c>
      <c r="DE10" s="10" t="s">
        <v>208</v>
      </c>
      <c r="DF10" s="10" t="s">
        <v>137</v>
      </c>
      <c r="DG10" s="10" t="s">
        <v>137</v>
      </c>
      <c r="DH10" s="10" t="s">
        <v>137</v>
      </c>
      <c r="DI10" s="10" t="s">
        <v>137</v>
      </c>
      <c r="DJ10" s="10" t="s">
        <v>137</v>
      </c>
      <c r="DK10" s="10" t="s">
        <v>137</v>
      </c>
      <c r="DL10" s="10" t="s">
        <v>137</v>
      </c>
      <c r="DM10" s="10" t="s">
        <v>137</v>
      </c>
      <c r="DN10" s="10" t="s">
        <v>137</v>
      </c>
      <c r="DO10" s="10" t="s">
        <v>137</v>
      </c>
      <c r="DP10" s="10" t="s">
        <v>137</v>
      </c>
      <c r="DQ10" s="10">
        <v>2</v>
      </c>
      <c r="DR10" s="10" t="s">
        <v>1480</v>
      </c>
    </row>
    <row r="11" spans="1:122" x14ac:dyDescent="0.3">
      <c r="A11" s="10">
        <v>58</v>
      </c>
      <c r="B11" s="10" t="s">
        <v>167</v>
      </c>
      <c r="C11" s="10" t="s">
        <v>243</v>
      </c>
      <c r="D11" s="10" t="s">
        <v>256</v>
      </c>
      <c r="E11" s="10">
        <v>1197</v>
      </c>
      <c r="F11" s="10">
        <v>4</v>
      </c>
      <c r="G11" s="10">
        <v>4</v>
      </c>
      <c r="H11" s="10" t="s">
        <v>153</v>
      </c>
      <c r="I11" s="10" t="s">
        <v>124</v>
      </c>
      <c r="J11" s="10" t="s">
        <v>154</v>
      </c>
      <c r="K11" s="10" t="s">
        <v>125</v>
      </c>
      <c r="L11" s="10">
        <v>32</v>
      </c>
      <c r="M11" s="10" t="s">
        <v>126</v>
      </c>
      <c r="N11" s="10">
        <v>1595</v>
      </c>
      <c r="O11" s="10">
        <v>3700</v>
      </c>
      <c r="P11" s="10">
        <v>1690</v>
      </c>
      <c r="Q11" s="10" t="s">
        <v>127</v>
      </c>
      <c r="R11" s="10">
        <v>5</v>
      </c>
      <c r="S11" s="10">
        <v>20.89</v>
      </c>
      <c r="T11" s="10">
        <v>20.89</v>
      </c>
      <c r="U11" s="10" t="s">
        <v>245</v>
      </c>
      <c r="V11" s="10" t="s">
        <v>257</v>
      </c>
      <c r="W11" s="10">
        <v>5</v>
      </c>
      <c r="X11" s="10" t="s">
        <v>129</v>
      </c>
      <c r="Y11" s="10" t="s">
        <v>156</v>
      </c>
      <c r="Z11" s="10" t="s">
        <v>130</v>
      </c>
      <c r="AA11" s="10" t="s">
        <v>179</v>
      </c>
      <c r="AB11" s="10" t="s">
        <v>247</v>
      </c>
      <c r="AC11" s="10" t="s">
        <v>258</v>
      </c>
      <c r="AD11" s="10" t="s">
        <v>259</v>
      </c>
      <c r="AE11" s="10" t="s">
        <v>248</v>
      </c>
      <c r="AF11" s="10" t="s">
        <v>248</v>
      </c>
      <c r="AG11" s="10" t="s">
        <v>131</v>
      </c>
      <c r="AH11" s="10" t="s">
        <v>166</v>
      </c>
      <c r="AI11" s="10" t="s">
        <v>133</v>
      </c>
      <c r="AJ11" s="10" t="s">
        <v>249</v>
      </c>
      <c r="AK11" s="10" t="s">
        <v>250</v>
      </c>
      <c r="AL11" s="10" t="s">
        <v>134</v>
      </c>
      <c r="AM11" s="10" t="s">
        <v>135</v>
      </c>
      <c r="AN11" s="10" t="s">
        <v>135</v>
      </c>
      <c r="AO11" s="10" t="s">
        <v>137</v>
      </c>
      <c r="AP11" s="10">
        <v>5</v>
      </c>
      <c r="AQ11" s="10" t="s">
        <v>138</v>
      </c>
      <c r="AR11" s="10" t="s">
        <v>207</v>
      </c>
      <c r="AS11" s="10" t="s">
        <v>251</v>
      </c>
      <c r="AT11" s="10" t="s">
        <v>248</v>
      </c>
      <c r="AU11" s="10" t="s">
        <v>137</v>
      </c>
      <c r="AV11" s="10" t="s">
        <v>137</v>
      </c>
      <c r="AW11" s="10" t="s">
        <v>140</v>
      </c>
      <c r="AX11" s="10" t="s">
        <v>137</v>
      </c>
      <c r="AY11" s="10" t="s">
        <v>137</v>
      </c>
      <c r="AZ11" s="10" t="s">
        <v>361</v>
      </c>
      <c r="BA11" s="10" t="s">
        <v>137</v>
      </c>
      <c r="BB11" s="10" t="s">
        <v>139</v>
      </c>
      <c r="BC11" s="10">
        <v>260</v>
      </c>
      <c r="BD11" s="10" t="s">
        <v>137</v>
      </c>
      <c r="BE11" s="10" t="s">
        <v>137</v>
      </c>
      <c r="BF11" s="10" t="s">
        <v>137</v>
      </c>
      <c r="BG11" s="10" t="s">
        <v>134</v>
      </c>
      <c r="BH11" s="10" t="s">
        <v>193</v>
      </c>
      <c r="BI11" s="10" t="s">
        <v>137</v>
      </c>
      <c r="BJ11" s="10" t="s">
        <v>260</v>
      </c>
      <c r="BK11" s="10" t="s">
        <v>137</v>
      </c>
      <c r="BL11" s="10" t="s">
        <v>174</v>
      </c>
      <c r="BM11" s="10" t="s">
        <v>137</v>
      </c>
      <c r="BN11" s="10" t="s">
        <v>142</v>
      </c>
      <c r="BO11" s="10" t="s">
        <v>135</v>
      </c>
      <c r="BP11" s="10" t="s">
        <v>139</v>
      </c>
      <c r="BQ11" s="10" t="s">
        <v>145</v>
      </c>
      <c r="BR11" s="10" t="s">
        <v>137</v>
      </c>
      <c r="BS11" s="10">
        <v>4.7</v>
      </c>
      <c r="BT11" s="10" t="s">
        <v>137</v>
      </c>
      <c r="BU11" s="10" t="s">
        <v>146</v>
      </c>
      <c r="BV11" s="10" t="s">
        <v>147</v>
      </c>
      <c r="BW11" s="10" t="s">
        <v>148</v>
      </c>
      <c r="BX11" s="10" t="s">
        <v>137</v>
      </c>
      <c r="BY11" s="10" t="s">
        <v>137</v>
      </c>
      <c r="BZ11" s="10" t="s">
        <v>137</v>
      </c>
      <c r="CA11" s="10" t="s">
        <v>137</v>
      </c>
      <c r="CB11" s="10" t="s">
        <v>137</v>
      </c>
      <c r="CC11" s="10" t="s">
        <v>137</v>
      </c>
      <c r="CD11" s="10" t="s">
        <v>137</v>
      </c>
      <c r="CE11" s="10" t="s">
        <v>137</v>
      </c>
      <c r="CF11" s="10" t="s">
        <v>137</v>
      </c>
      <c r="CG11" s="10" t="s">
        <v>137</v>
      </c>
      <c r="CH11" s="10" t="s">
        <v>137</v>
      </c>
      <c r="CI11" s="10" t="s">
        <v>210</v>
      </c>
      <c r="CJ11" s="10" t="s">
        <v>1077</v>
      </c>
      <c r="CK11" s="10" t="s">
        <v>165</v>
      </c>
      <c r="CL11" s="10" t="s">
        <v>137</v>
      </c>
      <c r="CM11" s="10" t="s">
        <v>137</v>
      </c>
      <c r="CN11" s="10" t="s">
        <v>137</v>
      </c>
      <c r="CO11" s="10" t="s">
        <v>137</v>
      </c>
      <c r="CP11" s="10">
        <v>2</v>
      </c>
      <c r="CQ11" s="10" t="s">
        <v>176</v>
      </c>
      <c r="CR11" s="10" t="s">
        <v>177</v>
      </c>
      <c r="CS11" s="10" t="s">
        <v>137</v>
      </c>
      <c r="CT11" s="10" t="s">
        <v>137</v>
      </c>
      <c r="CU11" s="10" t="s">
        <v>137</v>
      </c>
      <c r="CV11" s="10" t="s">
        <v>137</v>
      </c>
      <c r="CW11" s="10" t="s">
        <v>137</v>
      </c>
      <c r="CX11" s="10" t="s">
        <v>161</v>
      </c>
      <c r="CY11" s="10" t="s">
        <v>200</v>
      </c>
      <c r="CZ11" s="10" t="s">
        <v>137</v>
      </c>
      <c r="DA11" s="10" t="s">
        <v>137</v>
      </c>
      <c r="DB11" s="10" t="s">
        <v>201</v>
      </c>
      <c r="DC11" s="10" t="s">
        <v>137</v>
      </c>
      <c r="DD11" s="10" t="s">
        <v>137</v>
      </c>
      <c r="DE11" s="10" t="s">
        <v>208</v>
      </c>
      <c r="DF11" s="10" t="s">
        <v>137</v>
      </c>
      <c r="DG11" s="10" t="s">
        <v>137</v>
      </c>
      <c r="DH11" s="10" t="s">
        <v>137</v>
      </c>
      <c r="DI11" s="10" t="s">
        <v>137</v>
      </c>
      <c r="DJ11" s="10" t="s">
        <v>137</v>
      </c>
      <c r="DK11" s="10" t="s">
        <v>137</v>
      </c>
      <c r="DL11" s="10" t="s">
        <v>137</v>
      </c>
      <c r="DM11" s="10" t="s">
        <v>137</v>
      </c>
      <c r="DN11" s="10" t="s">
        <v>137</v>
      </c>
      <c r="DO11" s="10" t="s">
        <v>137</v>
      </c>
      <c r="DP11" s="10" t="s">
        <v>137</v>
      </c>
      <c r="DQ11" s="10">
        <v>2</v>
      </c>
      <c r="DR11" s="10" t="s">
        <v>1480</v>
      </c>
    </row>
    <row r="12" spans="1:122" x14ac:dyDescent="0.3">
      <c r="A12" s="10">
        <v>59</v>
      </c>
      <c r="B12" s="10" t="s">
        <v>167</v>
      </c>
      <c r="C12" s="10" t="s">
        <v>243</v>
      </c>
      <c r="D12" s="10" t="s">
        <v>261</v>
      </c>
      <c r="E12" s="10">
        <v>1197</v>
      </c>
      <c r="F12" s="10">
        <v>4</v>
      </c>
      <c r="G12" s="10">
        <v>4</v>
      </c>
      <c r="H12" s="10" t="s">
        <v>153</v>
      </c>
      <c r="I12" s="10" t="s">
        <v>124</v>
      </c>
      <c r="J12" s="10" t="s">
        <v>154</v>
      </c>
      <c r="K12" s="10" t="s">
        <v>125</v>
      </c>
      <c r="L12" s="10">
        <v>32</v>
      </c>
      <c r="M12" s="10" t="s">
        <v>126</v>
      </c>
      <c r="N12" s="10">
        <v>1595</v>
      </c>
      <c r="O12" s="10">
        <v>3700</v>
      </c>
      <c r="P12" s="10">
        <v>1690</v>
      </c>
      <c r="Q12" s="10" t="s">
        <v>127</v>
      </c>
      <c r="R12" s="10">
        <v>5</v>
      </c>
      <c r="S12" s="10">
        <v>20.89</v>
      </c>
      <c r="T12" s="10">
        <v>20</v>
      </c>
      <c r="U12" s="10" t="s">
        <v>245</v>
      </c>
      <c r="V12" s="10" t="s">
        <v>257</v>
      </c>
      <c r="W12" s="10">
        <v>5</v>
      </c>
      <c r="X12" s="10" t="s">
        <v>129</v>
      </c>
      <c r="Y12" s="10" t="s">
        <v>156</v>
      </c>
      <c r="Z12" s="10" t="s">
        <v>130</v>
      </c>
      <c r="AA12" s="10" t="s">
        <v>179</v>
      </c>
      <c r="AB12" s="10" t="s">
        <v>247</v>
      </c>
      <c r="AC12" s="10" t="s">
        <v>258</v>
      </c>
      <c r="AD12" s="10" t="s">
        <v>259</v>
      </c>
      <c r="AE12" s="10" t="s">
        <v>248</v>
      </c>
      <c r="AF12" s="10" t="s">
        <v>248</v>
      </c>
      <c r="AG12" s="10" t="s">
        <v>131</v>
      </c>
      <c r="AH12" s="10" t="s">
        <v>166</v>
      </c>
      <c r="AI12" s="10" t="s">
        <v>133</v>
      </c>
      <c r="AJ12" s="10" t="s">
        <v>249</v>
      </c>
      <c r="AK12" s="10" t="s">
        <v>250</v>
      </c>
      <c r="AL12" s="10" t="s">
        <v>134</v>
      </c>
      <c r="AM12" s="10" t="s">
        <v>135</v>
      </c>
      <c r="AN12" s="10" t="s">
        <v>135</v>
      </c>
      <c r="AO12" s="10" t="s">
        <v>137</v>
      </c>
      <c r="AP12" s="10">
        <v>5</v>
      </c>
      <c r="AQ12" s="10" t="s">
        <v>138</v>
      </c>
      <c r="AR12" s="10" t="s">
        <v>139</v>
      </c>
      <c r="AS12" s="10" t="s">
        <v>251</v>
      </c>
      <c r="AT12" s="10" t="s">
        <v>248</v>
      </c>
      <c r="AU12" s="10" t="s">
        <v>137</v>
      </c>
      <c r="AV12" s="10" t="s">
        <v>137</v>
      </c>
      <c r="AW12" s="10" t="s">
        <v>140</v>
      </c>
      <c r="AX12" s="10" t="s">
        <v>137</v>
      </c>
      <c r="AY12" s="10" t="s">
        <v>137</v>
      </c>
      <c r="AZ12" s="10" t="s">
        <v>361</v>
      </c>
      <c r="BA12" s="10" t="s">
        <v>137</v>
      </c>
      <c r="BB12" s="10" t="s">
        <v>139</v>
      </c>
      <c r="BC12" s="10">
        <v>260</v>
      </c>
      <c r="BD12" s="10" t="s">
        <v>137</v>
      </c>
      <c r="BE12" s="10" t="s">
        <v>137</v>
      </c>
      <c r="BF12" s="10" t="s">
        <v>137</v>
      </c>
      <c r="BG12" s="10" t="s">
        <v>134</v>
      </c>
      <c r="BH12" s="10" t="s">
        <v>193</v>
      </c>
      <c r="BI12" s="10" t="s">
        <v>137</v>
      </c>
      <c r="BJ12" s="10" t="s">
        <v>193</v>
      </c>
      <c r="BK12" s="10" t="s">
        <v>137</v>
      </c>
      <c r="BL12" s="10" t="s">
        <v>174</v>
      </c>
      <c r="BM12" s="10" t="s">
        <v>137</v>
      </c>
      <c r="BN12" s="10" t="s">
        <v>142</v>
      </c>
      <c r="BO12" s="10" t="s">
        <v>135</v>
      </c>
      <c r="BP12" s="10" t="s">
        <v>139</v>
      </c>
      <c r="BQ12" s="10" t="s">
        <v>145</v>
      </c>
      <c r="BR12" s="10" t="s">
        <v>137</v>
      </c>
      <c r="BS12" s="10">
        <v>4.7</v>
      </c>
      <c r="BT12" s="10" t="s">
        <v>137</v>
      </c>
      <c r="BU12" s="10" t="s">
        <v>146</v>
      </c>
      <c r="BV12" s="10" t="s">
        <v>147</v>
      </c>
      <c r="BW12" s="10" t="s">
        <v>148</v>
      </c>
      <c r="BX12" s="10" t="s">
        <v>137</v>
      </c>
      <c r="BY12" s="10" t="s">
        <v>137</v>
      </c>
      <c r="BZ12" s="10" t="s">
        <v>137</v>
      </c>
      <c r="CA12" s="10" t="s">
        <v>137</v>
      </c>
      <c r="CB12" s="10" t="s">
        <v>137</v>
      </c>
      <c r="CC12" s="10" t="s">
        <v>137</v>
      </c>
      <c r="CD12" s="10" t="s">
        <v>137</v>
      </c>
      <c r="CE12" s="10" t="s">
        <v>137</v>
      </c>
      <c r="CF12" s="10" t="s">
        <v>137</v>
      </c>
      <c r="CG12" s="10" t="s">
        <v>137</v>
      </c>
      <c r="CH12" s="10" t="s">
        <v>137</v>
      </c>
      <c r="CI12" s="10" t="s">
        <v>210</v>
      </c>
      <c r="CJ12" s="10" t="s">
        <v>1077</v>
      </c>
      <c r="CK12" s="10" t="s">
        <v>165</v>
      </c>
      <c r="CL12" s="10" t="s">
        <v>137</v>
      </c>
      <c r="CM12" s="10" t="s">
        <v>137</v>
      </c>
      <c r="CN12" s="10" t="s">
        <v>137</v>
      </c>
      <c r="CO12" s="10" t="s">
        <v>137</v>
      </c>
      <c r="CP12" s="10">
        <v>2</v>
      </c>
      <c r="CQ12" s="10" t="s">
        <v>176</v>
      </c>
      <c r="CR12" s="10" t="s">
        <v>177</v>
      </c>
      <c r="CS12" s="10" t="s">
        <v>137</v>
      </c>
      <c r="CT12" s="10" t="s">
        <v>137</v>
      </c>
      <c r="CU12" s="10" t="s">
        <v>137</v>
      </c>
      <c r="CV12" s="10" t="s">
        <v>137</v>
      </c>
      <c r="CW12" s="10" t="s">
        <v>137</v>
      </c>
      <c r="CX12" s="10" t="s">
        <v>161</v>
      </c>
      <c r="CY12" s="10" t="s">
        <v>200</v>
      </c>
      <c r="CZ12" s="10" t="s">
        <v>137</v>
      </c>
      <c r="DA12" s="10" t="s">
        <v>137</v>
      </c>
      <c r="DB12" s="10" t="s">
        <v>201</v>
      </c>
      <c r="DC12" s="10" t="s">
        <v>137</v>
      </c>
      <c r="DD12" s="10" t="s">
        <v>137</v>
      </c>
      <c r="DE12" s="10" t="s">
        <v>208</v>
      </c>
      <c r="DF12" s="10" t="s">
        <v>137</v>
      </c>
      <c r="DG12" s="10" t="s">
        <v>137</v>
      </c>
      <c r="DH12" s="10" t="s">
        <v>137</v>
      </c>
      <c r="DI12" s="10" t="s">
        <v>137</v>
      </c>
      <c r="DJ12" s="10" t="s">
        <v>137</v>
      </c>
      <c r="DK12" s="10" t="s">
        <v>137</v>
      </c>
      <c r="DL12" s="10" t="s">
        <v>137</v>
      </c>
      <c r="DM12" s="10" t="s">
        <v>137</v>
      </c>
      <c r="DN12" s="10" t="s">
        <v>137</v>
      </c>
      <c r="DO12" s="10" t="s">
        <v>137</v>
      </c>
      <c r="DP12" s="10" t="s">
        <v>137</v>
      </c>
      <c r="DQ12" s="10">
        <v>2</v>
      </c>
      <c r="DR12" s="10" t="s">
        <v>1480</v>
      </c>
    </row>
    <row r="13" spans="1:122" x14ac:dyDescent="0.3">
      <c r="A13" s="10">
        <v>66</v>
      </c>
      <c r="B13" s="10" t="s">
        <v>152</v>
      </c>
      <c r="C13" s="10" t="s">
        <v>263</v>
      </c>
      <c r="D13" s="10" t="s">
        <v>278</v>
      </c>
      <c r="E13" s="10">
        <v>999</v>
      </c>
      <c r="F13" s="10">
        <v>3</v>
      </c>
      <c r="G13" s="10">
        <v>4</v>
      </c>
      <c r="H13" s="10" t="s">
        <v>153</v>
      </c>
      <c r="I13" s="10" t="s">
        <v>124</v>
      </c>
      <c r="J13" s="10" t="s">
        <v>154</v>
      </c>
      <c r="K13" s="10" t="s">
        <v>125</v>
      </c>
      <c r="L13" s="10">
        <v>40</v>
      </c>
      <c r="M13" s="10" t="s">
        <v>126</v>
      </c>
      <c r="N13" s="10">
        <v>1643</v>
      </c>
      <c r="O13" s="10">
        <v>3990</v>
      </c>
      <c r="P13" s="10">
        <v>1739</v>
      </c>
      <c r="Q13" s="10" t="s">
        <v>264</v>
      </c>
      <c r="R13" s="10">
        <v>5</v>
      </c>
      <c r="S13" s="10">
        <v>17</v>
      </c>
      <c r="T13" s="10" t="s">
        <v>128</v>
      </c>
      <c r="U13" s="10" t="s">
        <v>265</v>
      </c>
      <c r="V13" s="10" t="s">
        <v>266</v>
      </c>
      <c r="W13" s="10">
        <v>5</v>
      </c>
      <c r="X13" s="10" t="s">
        <v>267</v>
      </c>
      <c r="Y13" s="10" t="s">
        <v>156</v>
      </c>
      <c r="Z13" s="10" t="s">
        <v>130</v>
      </c>
      <c r="AA13" s="10" t="s">
        <v>179</v>
      </c>
      <c r="AB13" s="10" t="s">
        <v>268</v>
      </c>
      <c r="AC13" s="10" t="s">
        <v>269</v>
      </c>
      <c r="AD13" s="10" t="s">
        <v>270</v>
      </c>
      <c r="AE13" s="10" t="s">
        <v>279</v>
      </c>
      <c r="AF13" s="10" t="s">
        <v>279</v>
      </c>
      <c r="AG13" s="10" t="s">
        <v>131</v>
      </c>
      <c r="AH13" s="10" t="s">
        <v>166</v>
      </c>
      <c r="AI13" s="10" t="s">
        <v>280</v>
      </c>
      <c r="AJ13" s="10" t="s">
        <v>271</v>
      </c>
      <c r="AK13" s="10" t="s">
        <v>272</v>
      </c>
      <c r="AL13" s="10" t="s">
        <v>134</v>
      </c>
      <c r="AM13" s="10" t="s">
        <v>273</v>
      </c>
      <c r="AN13" s="10" t="s">
        <v>273</v>
      </c>
      <c r="AO13" s="10">
        <v>2</v>
      </c>
      <c r="AP13" s="10">
        <v>7</v>
      </c>
      <c r="AQ13" s="10" t="s">
        <v>138</v>
      </c>
      <c r="AR13" s="10" t="s">
        <v>139</v>
      </c>
      <c r="AS13" s="10" t="s">
        <v>274</v>
      </c>
      <c r="AT13" s="10" t="s">
        <v>279</v>
      </c>
      <c r="AU13" s="10" t="s">
        <v>137</v>
      </c>
      <c r="AV13" s="10" t="s">
        <v>137</v>
      </c>
      <c r="AW13" s="10" t="s">
        <v>276</v>
      </c>
      <c r="AX13" s="10" t="s">
        <v>137</v>
      </c>
      <c r="AY13" s="10" t="s">
        <v>137</v>
      </c>
      <c r="AZ13" s="10" t="s">
        <v>361</v>
      </c>
      <c r="BA13" s="10" t="s">
        <v>137</v>
      </c>
      <c r="BB13" s="10" t="s">
        <v>139</v>
      </c>
      <c r="BC13" s="10">
        <v>625</v>
      </c>
      <c r="BD13" s="10" t="s">
        <v>137</v>
      </c>
      <c r="BE13" s="10" t="s">
        <v>137</v>
      </c>
      <c r="BF13" s="10" t="s">
        <v>137</v>
      </c>
      <c r="BG13" s="10" t="s">
        <v>134</v>
      </c>
      <c r="BH13" s="10" t="s">
        <v>193</v>
      </c>
      <c r="BI13" s="10" t="s">
        <v>137</v>
      </c>
      <c r="BJ13" s="10" t="s">
        <v>143</v>
      </c>
      <c r="BK13" s="10" t="s">
        <v>137</v>
      </c>
      <c r="BL13" s="10" t="s">
        <v>174</v>
      </c>
      <c r="BM13" s="10" t="s">
        <v>137</v>
      </c>
      <c r="BN13" s="10" t="s">
        <v>142</v>
      </c>
      <c r="BO13" s="10" t="s">
        <v>134</v>
      </c>
      <c r="BP13" s="10" t="s">
        <v>139</v>
      </c>
      <c r="BQ13" s="10" t="s">
        <v>145</v>
      </c>
      <c r="BR13" s="10" t="s">
        <v>137</v>
      </c>
      <c r="BS13" s="10">
        <v>5.2</v>
      </c>
      <c r="BT13" s="10" t="s">
        <v>137</v>
      </c>
      <c r="BU13" s="10" t="s">
        <v>146</v>
      </c>
      <c r="BV13" s="10" t="s">
        <v>137</v>
      </c>
      <c r="BW13" s="10" t="s">
        <v>235</v>
      </c>
      <c r="BX13" s="10" t="s">
        <v>137</v>
      </c>
      <c r="BY13" s="10" t="s">
        <v>137</v>
      </c>
      <c r="BZ13" s="10" t="s">
        <v>137</v>
      </c>
      <c r="CA13" s="10" t="s">
        <v>137</v>
      </c>
      <c r="CB13" s="10" t="s">
        <v>137</v>
      </c>
      <c r="CC13" s="10" t="s">
        <v>137</v>
      </c>
      <c r="CD13" s="10" t="s">
        <v>137</v>
      </c>
      <c r="CE13" s="10" t="s">
        <v>137</v>
      </c>
      <c r="CF13" s="10" t="s">
        <v>137</v>
      </c>
      <c r="CG13" s="10" t="s">
        <v>137</v>
      </c>
      <c r="CH13" s="10" t="s">
        <v>137</v>
      </c>
      <c r="CI13" s="10" t="s">
        <v>210</v>
      </c>
      <c r="CJ13" s="10" t="s">
        <v>1077</v>
      </c>
      <c r="CK13" s="10" t="s">
        <v>281</v>
      </c>
      <c r="CL13" s="10" t="s">
        <v>137</v>
      </c>
      <c r="CM13" s="10" t="s">
        <v>137</v>
      </c>
      <c r="CN13" s="10" t="s">
        <v>137</v>
      </c>
      <c r="CO13" s="10" t="s">
        <v>137</v>
      </c>
      <c r="CP13" s="10">
        <v>4</v>
      </c>
      <c r="CQ13" s="10" t="s">
        <v>176</v>
      </c>
      <c r="CR13" s="10" t="s">
        <v>162</v>
      </c>
      <c r="CS13" s="10" t="s">
        <v>137</v>
      </c>
      <c r="CT13" s="10" t="s">
        <v>137</v>
      </c>
      <c r="CU13" s="10" t="s">
        <v>137</v>
      </c>
      <c r="CV13" s="10" t="s">
        <v>137</v>
      </c>
      <c r="CW13" s="10" t="s">
        <v>137</v>
      </c>
      <c r="CX13" s="10" t="s">
        <v>161</v>
      </c>
      <c r="CY13" s="10" t="s">
        <v>200</v>
      </c>
      <c r="CZ13" s="10" t="s">
        <v>137</v>
      </c>
      <c r="DA13" s="10" t="s">
        <v>137</v>
      </c>
      <c r="DB13" s="10" t="s">
        <v>201</v>
      </c>
      <c r="DC13" s="10" t="s">
        <v>137</v>
      </c>
      <c r="DD13" s="10" t="s">
        <v>137</v>
      </c>
      <c r="DE13" s="10" t="s">
        <v>208</v>
      </c>
      <c r="DF13" s="10" t="s">
        <v>137</v>
      </c>
      <c r="DG13" s="10" t="s">
        <v>137</v>
      </c>
      <c r="DH13" s="10" t="s">
        <v>137</v>
      </c>
      <c r="DI13" s="10" t="s">
        <v>137</v>
      </c>
      <c r="DJ13" s="10" t="s">
        <v>137</v>
      </c>
      <c r="DK13" s="10" t="s">
        <v>137</v>
      </c>
      <c r="DL13" s="10" t="s">
        <v>137</v>
      </c>
      <c r="DM13" s="10" t="s">
        <v>137</v>
      </c>
      <c r="DN13" s="10" t="s">
        <v>137</v>
      </c>
      <c r="DO13" s="10" t="s">
        <v>137</v>
      </c>
      <c r="DP13" s="10" t="s">
        <v>137</v>
      </c>
      <c r="DQ13" s="10">
        <v>2</v>
      </c>
      <c r="DR13" s="10" t="s">
        <v>1480</v>
      </c>
    </row>
    <row r="14" spans="1:122" x14ac:dyDescent="0.3">
      <c r="A14" s="10">
        <v>70</v>
      </c>
      <c r="B14" s="10" t="s">
        <v>282</v>
      </c>
      <c r="C14" s="10" t="s">
        <v>283</v>
      </c>
      <c r="D14" s="10" t="s">
        <v>300</v>
      </c>
      <c r="E14" s="10">
        <v>1197</v>
      </c>
      <c r="F14" s="10">
        <v>4</v>
      </c>
      <c r="G14" s="10">
        <v>4</v>
      </c>
      <c r="H14" s="10" t="s">
        <v>153</v>
      </c>
      <c r="I14" s="10" t="s">
        <v>124</v>
      </c>
      <c r="J14" s="10" t="s">
        <v>154</v>
      </c>
      <c r="K14" s="10" t="s">
        <v>125</v>
      </c>
      <c r="L14" s="10">
        <v>45</v>
      </c>
      <c r="M14" s="10" t="s">
        <v>126</v>
      </c>
      <c r="N14" s="10">
        <v>1510</v>
      </c>
      <c r="O14" s="10">
        <v>3884</v>
      </c>
      <c r="P14" s="10">
        <v>1695</v>
      </c>
      <c r="Q14" s="10" t="s">
        <v>127</v>
      </c>
      <c r="R14" s="10">
        <v>5</v>
      </c>
      <c r="S14" s="10">
        <v>15.1</v>
      </c>
      <c r="T14" s="10">
        <v>17.71</v>
      </c>
      <c r="U14" s="10" t="s">
        <v>285</v>
      </c>
      <c r="V14" s="10" t="s">
        <v>286</v>
      </c>
      <c r="W14" s="10">
        <v>5</v>
      </c>
      <c r="X14" s="10" t="s">
        <v>223</v>
      </c>
      <c r="Y14" s="10" t="s">
        <v>156</v>
      </c>
      <c r="Z14" s="10" t="s">
        <v>130</v>
      </c>
      <c r="AA14" s="10" t="s">
        <v>209</v>
      </c>
      <c r="AB14" s="10" t="s">
        <v>247</v>
      </c>
      <c r="AC14" s="10" t="s">
        <v>287</v>
      </c>
      <c r="AD14" s="10" t="s">
        <v>288</v>
      </c>
      <c r="AE14" s="10" t="s">
        <v>301</v>
      </c>
      <c r="AF14" s="10" t="s">
        <v>301</v>
      </c>
      <c r="AG14" s="10" t="s">
        <v>131</v>
      </c>
      <c r="AH14" s="10" t="s">
        <v>166</v>
      </c>
      <c r="AI14" s="10" t="s">
        <v>133</v>
      </c>
      <c r="AJ14" s="10" t="s">
        <v>290</v>
      </c>
      <c r="AK14" s="10" t="s">
        <v>291</v>
      </c>
      <c r="AL14" s="10" t="s">
        <v>134</v>
      </c>
      <c r="AM14" s="10" t="s">
        <v>135</v>
      </c>
      <c r="AN14" s="10" t="s">
        <v>134</v>
      </c>
      <c r="AO14" s="10" t="s">
        <v>137</v>
      </c>
      <c r="AP14" s="10">
        <v>5</v>
      </c>
      <c r="AQ14" s="10" t="s">
        <v>138</v>
      </c>
      <c r="AR14" s="10" t="s">
        <v>139</v>
      </c>
      <c r="AS14" s="10" t="s">
        <v>292</v>
      </c>
      <c r="AT14" s="10" t="s">
        <v>301</v>
      </c>
      <c r="AU14" s="10" t="s">
        <v>137</v>
      </c>
      <c r="AV14" s="10" t="s">
        <v>137</v>
      </c>
      <c r="AW14" s="10" t="s">
        <v>276</v>
      </c>
      <c r="AX14" s="10" t="s">
        <v>137</v>
      </c>
      <c r="AY14" s="10" t="s">
        <v>137</v>
      </c>
      <c r="AZ14" s="10" t="s">
        <v>293</v>
      </c>
      <c r="BA14" s="10" t="s">
        <v>137</v>
      </c>
      <c r="BB14" s="10" t="s">
        <v>142</v>
      </c>
      <c r="BC14" s="10">
        <v>251</v>
      </c>
      <c r="BD14" s="10" t="s">
        <v>137</v>
      </c>
      <c r="BE14" s="10" t="s">
        <v>137</v>
      </c>
      <c r="BF14" s="10" t="s">
        <v>137</v>
      </c>
      <c r="BG14" s="10" t="s">
        <v>134</v>
      </c>
      <c r="BH14" s="10" t="s">
        <v>143</v>
      </c>
      <c r="BI14" s="10" t="s">
        <v>137</v>
      </c>
      <c r="BJ14" s="10" t="s">
        <v>193</v>
      </c>
      <c r="BK14" s="10" t="s">
        <v>137</v>
      </c>
      <c r="BL14" s="10" t="s">
        <v>174</v>
      </c>
      <c r="BM14" s="10" t="s">
        <v>137</v>
      </c>
      <c r="BN14" s="10" t="s">
        <v>252</v>
      </c>
      <c r="BO14" s="10" t="s">
        <v>134</v>
      </c>
      <c r="BP14" s="10" t="s">
        <v>139</v>
      </c>
      <c r="BQ14" s="10" t="s">
        <v>145</v>
      </c>
      <c r="BR14" s="10" t="s">
        <v>137</v>
      </c>
      <c r="BS14" s="10">
        <v>4.8</v>
      </c>
      <c r="BT14" s="10" t="s">
        <v>137</v>
      </c>
      <c r="BU14" s="10" t="s">
        <v>146</v>
      </c>
      <c r="BV14" s="10" t="s">
        <v>147</v>
      </c>
      <c r="BW14" s="10" t="s">
        <v>148</v>
      </c>
      <c r="BX14" s="10" t="s">
        <v>137</v>
      </c>
      <c r="BY14" s="10" t="s">
        <v>137</v>
      </c>
      <c r="BZ14" s="10" t="s">
        <v>137</v>
      </c>
      <c r="CA14" s="10" t="s">
        <v>137</v>
      </c>
      <c r="CB14" s="10" t="s">
        <v>137</v>
      </c>
      <c r="CC14" s="10" t="s">
        <v>137</v>
      </c>
      <c r="CD14" s="10" t="s">
        <v>137</v>
      </c>
      <c r="CE14" s="10" t="s">
        <v>137</v>
      </c>
      <c r="CF14" s="10" t="s">
        <v>137</v>
      </c>
      <c r="CG14" s="10" t="s">
        <v>137</v>
      </c>
      <c r="CH14" s="10" t="s">
        <v>137</v>
      </c>
      <c r="CI14" s="10" t="s">
        <v>210</v>
      </c>
      <c r="CJ14" s="10" t="s">
        <v>294</v>
      </c>
      <c r="CK14" s="10" t="s">
        <v>165</v>
      </c>
      <c r="CL14" s="10" t="s">
        <v>137</v>
      </c>
      <c r="CM14" s="10" t="s">
        <v>137</v>
      </c>
      <c r="CN14" s="10" t="s">
        <v>137</v>
      </c>
      <c r="CO14" s="10" t="s">
        <v>137</v>
      </c>
      <c r="CP14" s="10">
        <v>2</v>
      </c>
      <c r="CQ14" s="10" t="s">
        <v>176</v>
      </c>
      <c r="CR14" s="10" t="s">
        <v>177</v>
      </c>
      <c r="CS14" s="10" t="s">
        <v>137</v>
      </c>
      <c r="CT14" s="10" t="s">
        <v>137</v>
      </c>
      <c r="CU14" s="10" t="s">
        <v>137</v>
      </c>
      <c r="CV14" s="10" t="s">
        <v>137</v>
      </c>
      <c r="CW14" s="10" t="s">
        <v>137</v>
      </c>
      <c r="CX14" s="10" t="s">
        <v>161</v>
      </c>
      <c r="CY14" s="10" t="s">
        <v>200</v>
      </c>
      <c r="CZ14" s="10" t="s">
        <v>137</v>
      </c>
      <c r="DA14" s="10" t="s">
        <v>137</v>
      </c>
      <c r="DB14" s="10" t="s">
        <v>201</v>
      </c>
      <c r="DC14" s="10" t="s">
        <v>137</v>
      </c>
      <c r="DD14" s="10" t="s">
        <v>137</v>
      </c>
      <c r="DE14" s="10" t="s">
        <v>208</v>
      </c>
      <c r="DF14" s="10" t="s">
        <v>137</v>
      </c>
      <c r="DG14" s="10" t="s">
        <v>137</v>
      </c>
      <c r="DH14" s="10" t="s">
        <v>137</v>
      </c>
      <c r="DI14" s="10" t="s">
        <v>137</v>
      </c>
      <c r="DJ14" s="10" t="s">
        <v>137</v>
      </c>
      <c r="DK14" s="10" t="s">
        <v>137</v>
      </c>
      <c r="DL14" s="10" t="s">
        <v>137</v>
      </c>
      <c r="DM14" s="10" t="s">
        <v>137</v>
      </c>
      <c r="DN14" s="10" t="s">
        <v>137</v>
      </c>
      <c r="DO14" s="10" t="s">
        <v>137</v>
      </c>
      <c r="DP14" s="10" t="s">
        <v>137</v>
      </c>
      <c r="DQ14" s="10">
        <v>2</v>
      </c>
      <c r="DR14" s="10" t="s">
        <v>1480</v>
      </c>
    </row>
    <row r="15" spans="1:122" x14ac:dyDescent="0.3">
      <c r="A15" s="10">
        <v>71</v>
      </c>
      <c r="B15" s="10" t="s">
        <v>282</v>
      </c>
      <c r="C15" s="10" t="s">
        <v>283</v>
      </c>
      <c r="D15" s="10" t="s">
        <v>302</v>
      </c>
      <c r="E15" s="10">
        <v>1364</v>
      </c>
      <c r="F15" s="10">
        <v>4</v>
      </c>
      <c r="G15" s="10">
        <v>2</v>
      </c>
      <c r="H15" s="10" t="s">
        <v>153</v>
      </c>
      <c r="I15" s="10" t="s">
        <v>124</v>
      </c>
      <c r="J15" s="10" t="s">
        <v>154</v>
      </c>
      <c r="K15" s="10" t="s">
        <v>125</v>
      </c>
      <c r="L15" s="10">
        <v>45</v>
      </c>
      <c r="M15" s="10" t="s">
        <v>296</v>
      </c>
      <c r="N15" s="10">
        <v>1510</v>
      </c>
      <c r="O15" s="10">
        <v>3884</v>
      </c>
      <c r="P15" s="10">
        <v>1695</v>
      </c>
      <c r="Q15" s="10" t="s">
        <v>127</v>
      </c>
      <c r="R15" s="10">
        <v>5</v>
      </c>
      <c r="S15" s="10">
        <v>20.3</v>
      </c>
      <c r="T15" s="10">
        <v>23.08</v>
      </c>
      <c r="U15" s="10" t="s">
        <v>297</v>
      </c>
      <c r="V15" s="10" t="s">
        <v>286</v>
      </c>
      <c r="W15" s="10">
        <v>5</v>
      </c>
      <c r="X15" s="10" t="s">
        <v>223</v>
      </c>
      <c r="Y15" s="10" t="s">
        <v>156</v>
      </c>
      <c r="Z15" s="10" t="s">
        <v>130</v>
      </c>
      <c r="AA15" s="10" t="s">
        <v>209</v>
      </c>
      <c r="AB15" s="10" t="s">
        <v>247</v>
      </c>
      <c r="AC15" s="10" t="s">
        <v>287</v>
      </c>
      <c r="AD15" s="10" t="s">
        <v>288</v>
      </c>
      <c r="AE15" s="10" t="s">
        <v>301</v>
      </c>
      <c r="AF15" s="10" t="s">
        <v>301</v>
      </c>
      <c r="AG15" s="10" t="s">
        <v>131</v>
      </c>
      <c r="AH15" s="10" t="s">
        <v>166</v>
      </c>
      <c r="AI15" s="10" t="s">
        <v>133</v>
      </c>
      <c r="AJ15" s="10" t="s">
        <v>298</v>
      </c>
      <c r="AK15" s="10" t="s">
        <v>299</v>
      </c>
      <c r="AL15" s="10" t="s">
        <v>134</v>
      </c>
      <c r="AM15" s="10" t="s">
        <v>135</v>
      </c>
      <c r="AN15" s="10" t="s">
        <v>134</v>
      </c>
      <c r="AO15" s="10" t="s">
        <v>137</v>
      </c>
      <c r="AP15" s="10">
        <v>5</v>
      </c>
      <c r="AQ15" s="10" t="s">
        <v>138</v>
      </c>
      <c r="AR15" s="10" t="s">
        <v>139</v>
      </c>
      <c r="AS15" s="10" t="s">
        <v>292</v>
      </c>
      <c r="AT15" s="10" t="s">
        <v>301</v>
      </c>
      <c r="AU15" s="10" t="s">
        <v>137</v>
      </c>
      <c r="AV15" s="10" t="s">
        <v>137</v>
      </c>
      <c r="AW15" s="10" t="s">
        <v>303</v>
      </c>
      <c r="AX15" s="10" t="s">
        <v>137</v>
      </c>
      <c r="AY15" s="10" t="s">
        <v>137</v>
      </c>
      <c r="AZ15" s="10" t="s">
        <v>293</v>
      </c>
      <c r="BA15" s="10" t="s">
        <v>137</v>
      </c>
      <c r="BB15" s="10" t="s">
        <v>142</v>
      </c>
      <c r="BC15" s="10">
        <v>251</v>
      </c>
      <c r="BD15" s="10" t="s">
        <v>137</v>
      </c>
      <c r="BE15" s="10" t="s">
        <v>137</v>
      </c>
      <c r="BF15" s="10" t="s">
        <v>137</v>
      </c>
      <c r="BG15" s="10" t="s">
        <v>134</v>
      </c>
      <c r="BH15" s="10" t="s">
        <v>143</v>
      </c>
      <c r="BI15" s="10" t="s">
        <v>137</v>
      </c>
      <c r="BJ15" s="10" t="s">
        <v>193</v>
      </c>
      <c r="BK15" s="10" t="s">
        <v>137</v>
      </c>
      <c r="BL15" s="10" t="s">
        <v>174</v>
      </c>
      <c r="BM15" s="10" t="s">
        <v>137</v>
      </c>
      <c r="BN15" s="10" t="s">
        <v>252</v>
      </c>
      <c r="BO15" s="10" t="s">
        <v>134</v>
      </c>
      <c r="BP15" s="10" t="s">
        <v>139</v>
      </c>
      <c r="BQ15" s="10" t="s">
        <v>145</v>
      </c>
      <c r="BR15" s="10" t="s">
        <v>137</v>
      </c>
      <c r="BS15" s="10">
        <v>4.8</v>
      </c>
      <c r="BT15" s="10" t="s">
        <v>137</v>
      </c>
      <c r="BU15" s="10" t="s">
        <v>146</v>
      </c>
      <c r="BV15" s="10" t="s">
        <v>147</v>
      </c>
      <c r="BW15" s="10" t="s">
        <v>148</v>
      </c>
      <c r="BX15" s="10" t="s">
        <v>137</v>
      </c>
      <c r="BY15" s="10" t="s">
        <v>137</v>
      </c>
      <c r="BZ15" s="10" t="s">
        <v>137</v>
      </c>
      <c r="CA15" s="10" t="s">
        <v>137</v>
      </c>
      <c r="CB15" s="10" t="s">
        <v>137</v>
      </c>
      <c r="CC15" s="10" t="s">
        <v>137</v>
      </c>
      <c r="CD15" s="10" t="s">
        <v>137</v>
      </c>
      <c r="CE15" s="10" t="s">
        <v>137</v>
      </c>
      <c r="CF15" s="10" t="s">
        <v>137</v>
      </c>
      <c r="CG15" s="10" t="s">
        <v>137</v>
      </c>
      <c r="CH15" s="10" t="s">
        <v>137</v>
      </c>
      <c r="CI15" s="10" t="s">
        <v>210</v>
      </c>
      <c r="CJ15" s="10" t="s">
        <v>294</v>
      </c>
      <c r="CK15" s="10" t="s">
        <v>165</v>
      </c>
      <c r="CL15" s="10" t="s">
        <v>137</v>
      </c>
      <c r="CM15" s="10" t="s">
        <v>137</v>
      </c>
      <c r="CN15" s="10" t="s">
        <v>137</v>
      </c>
      <c r="CO15" s="10" t="s">
        <v>137</v>
      </c>
      <c r="CP15" s="10">
        <v>2</v>
      </c>
      <c r="CQ15" s="10" t="s">
        <v>176</v>
      </c>
      <c r="CR15" s="10" t="s">
        <v>177</v>
      </c>
      <c r="CS15" s="10" t="s">
        <v>137</v>
      </c>
      <c r="CT15" s="10" t="s">
        <v>137</v>
      </c>
      <c r="CU15" s="10" t="s">
        <v>137</v>
      </c>
      <c r="CV15" s="10" t="s">
        <v>137</v>
      </c>
      <c r="CW15" s="10" t="s">
        <v>137</v>
      </c>
      <c r="CX15" s="10" t="s">
        <v>161</v>
      </c>
      <c r="CY15" s="10" t="s">
        <v>200</v>
      </c>
      <c r="CZ15" s="10" t="s">
        <v>137</v>
      </c>
      <c r="DA15" s="10" t="s">
        <v>137</v>
      </c>
      <c r="DB15" s="10" t="s">
        <v>201</v>
      </c>
      <c r="DC15" s="10" t="s">
        <v>137</v>
      </c>
      <c r="DD15" s="10" t="s">
        <v>137</v>
      </c>
      <c r="DE15" s="10" t="s">
        <v>208</v>
      </c>
      <c r="DF15" s="10" t="s">
        <v>137</v>
      </c>
      <c r="DG15" s="10" t="s">
        <v>137</v>
      </c>
      <c r="DH15" s="10" t="s">
        <v>137</v>
      </c>
      <c r="DI15" s="10" t="s">
        <v>137</v>
      </c>
      <c r="DJ15" s="10" t="s">
        <v>137</v>
      </c>
      <c r="DK15" s="10" t="s">
        <v>137</v>
      </c>
      <c r="DL15" s="10" t="s">
        <v>137</v>
      </c>
      <c r="DM15" s="10" t="s">
        <v>137</v>
      </c>
      <c r="DN15" s="10" t="s">
        <v>137</v>
      </c>
      <c r="DO15" s="10" t="s">
        <v>137</v>
      </c>
      <c r="DP15" s="10" t="s">
        <v>137</v>
      </c>
      <c r="DQ15" s="10">
        <v>2</v>
      </c>
      <c r="DR15" s="10" t="s">
        <v>1480</v>
      </c>
    </row>
    <row r="16" spans="1:122" x14ac:dyDescent="0.3">
      <c r="A16" s="10">
        <v>75</v>
      </c>
      <c r="B16" s="10" t="s">
        <v>282</v>
      </c>
      <c r="C16" s="10" t="s">
        <v>283</v>
      </c>
      <c r="D16" s="10" t="s">
        <v>305</v>
      </c>
      <c r="E16" s="10">
        <v>1197</v>
      </c>
      <c r="F16" s="10">
        <v>4</v>
      </c>
      <c r="G16" s="10">
        <v>4</v>
      </c>
      <c r="H16" s="10" t="s">
        <v>153</v>
      </c>
      <c r="I16" s="10" t="s">
        <v>124</v>
      </c>
      <c r="J16" s="10" t="s">
        <v>154</v>
      </c>
      <c r="K16" s="10" t="s">
        <v>125</v>
      </c>
      <c r="L16" s="10">
        <v>45</v>
      </c>
      <c r="M16" s="10" t="s">
        <v>126</v>
      </c>
      <c r="N16" s="10">
        <v>1510</v>
      </c>
      <c r="O16" s="10">
        <v>3884</v>
      </c>
      <c r="P16" s="10">
        <v>1695</v>
      </c>
      <c r="Q16" s="10" t="s">
        <v>127</v>
      </c>
      <c r="R16" s="10">
        <v>5</v>
      </c>
      <c r="S16" s="10">
        <v>15.1</v>
      </c>
      <c r="T16" s="10">
        <v>17.71</v>
      </c>
      <c r="U16" s="10" t="s">
        <v>285</v>
      </c>
      <c r="V16" s="10" t="s">
        <v>286</v>
      </c>
      <c r="W16" s="10">
        <v>5</v>
      </c>
      <c r="X16" s="10" t="s">
        <v>223</v>
      </c>
      <c r="Y16" s="10" t="s">
        <v>156</v>
      </c>
      <c r="Z16" s="10" t="s">
        <v>130</v>
      </c>
      <c r="AA16" s="10" t="s">
        <v>209</v>
      </c>
      <c r="AB16" s="10" t="s">
        <v>247</v>
      </c>
      <c r="AC16" s="10" t="s">
        <v>287</v>
      </c>
      <c r="AD16" s="10" t="s">
        <v>288</v>
      </c>
      <c r="AE16" s="10" t="s">
        <v>301</v>
      </c>
      <c r="AF16" s="10" t="s">
        <v>301</v>
      </c>
      <c r="AG16" s="10" t="s">
        <v>131</v>
      </c>
      <c r="AH16" s="10" t="s">
        <v>166</v>
      </c>
      <c r="AI16" s="10" t="s">
        <v>133</v>
      </c>
      <c r="AJ16" s="10" t="s">
        <v>290</v>
      </c>
      <c r="AK16" s="10" t="s">
        <v>291</v>
      </c>
      <c r="AL16" s="10" t="s">
        <v>134</v>
      </c>
      <c r="AM16" s="10" t="s">
        <v>135</v>
      </c>
      <c r="AN16" s="10" t="s">
        <v>134</v>
      </c>
      <c r="AO16" s="10" t="s">
        <v>137</v>
      </c>
      <c r="AP16" s="10">
        <v>5</v>
      </c>
      <c r="AQ16" s="10" t="s">
        <v>138</v>
      </c>
      <c r="AR16" s="10" t="s">
        <v>139</v>
      </c>
      <c r="AS16" s="10" t="s">
        <v>292</v>
      </c>
      <c r="AT16" s="10" t="s">
        <v>301</v>
      </c>
      <c r="AU16" s="10" t="s">
        <v>137</v>
      </c>
      <c r="AV16" s="10" t="s">
        <v>137</v>
      </c>
      <c r="AW16" s="10" t="s">
        <v>276</v>
      </c>
      <c r="AX16" s="10" t="s">
        <v>137</v>
      </c>
      <c r="AY16" s="10" t="s">
        <v>137</v>
      </c>
      <c r="AZ16" s="10" t="s">
        <v>293</v>
      </c>
      <c r="BA16" s="10" t="s">
        <v>137</v>
      </c>
      <c r="BB16" s="10" t="s">
        <v>142</v>
      </c>
      <c r="BC16" s="10">
        <v>251</v>
      </c>
      <c r="BD16" s="10" t="s">
        <v>137</v>
      </c>
      <c r="BE16" s="10" t="s">
        <v>137</v>
      </c>
      <c r="BF16" s="10" t="s">
        <v>137</v>
      </c>
      <c r="BG16" s="10" t="s">
        <v>134</v>
      </c>
      <c r="BH16" s="10" t="s">
        <v>143</v>
      </c>
      <c r="BI16" s="10" t="s">
        <v>137</v>
      </c>
      <c r="BJ16" s="10" t="s">
        <v>193</v>
      </c>
      <c r="BK16" s="10" t="s">
        <v>137</v>
      </c>
      <c r="BL16" s="10" t="s">
        <v>174</v>
      </c>
      <c r="BM16" s="10" t="s">
        <v>137</v>
      </c>
      <c r="BN16" s="10" t="s">
        <v>252</v>
      </c>
      <c r="BO16" s="10" t="s">
        <v>134</v>
      </c>
      <c r="BP16" s="10" t="s">
        <v>139</v>
      </c>
      <c r="BQ16" s="10" t="s">
        <v>145</v>
      </c>
      <c r="BR16" s="10" t="s">
        <v>137</v>
      </c>
      <c r="BS16" s="10">
        <v>4.8</v>
      </c>
      <c r="BT16" s="10" t="s">
        <v>137</v>
      </c>
      <c r="BU16" s="10" t="s">
        <v>146</v>
      </c>
      <c r="BV16" s="10" t="s">
        <v>147</v>
      </c>
      <c r="BW16" s="10" t="s">
        <v>148</v>
      </c>
      <c r="BX16" s="10" t="s">
        <v>137</v>
      </c>
      <c r="BY16" s="10" t="s">
        <v>137</v>
      </c>
      <c r="BZ16" s="10" t="s">
        <v>137</v>
      </c>
      <c r="CA16" s="10" t="s">
        <v>137</v>
      </c>
      <c r="CB16" s="10" t="s">
        <v>137</v>
      </c>
      <c r="CC16" s="10" t="s">
        <v>137</v>
      </c>
      <c r="CD16" s="10" t="s">
        <v>137</v>
      </c>
      <c r="CE16" s="10" t="s">
        <v>137</v>
      </c>
      <c r="CF16" s="10" t="s">
        <v>137</v>
      </c>
      <c r="CG16" s="10" t="s">
        <v>137</v>
      </c>
      <c r="CH16" s="10" t="s">
        <v>137</v>
      </c>
      <c r="CI16" s="10" t="s">
        <v>210</v>
      </c>
      <c r="CJ16" s="10" t="s">
        <v>294</v>
      </c>
      <c r="CK16" s="10" t="s">
        <v>165</v>
      </c>
      <c r="CL16" s="10" t="s">
        <v>137</v>
      </c>
      <c r="CM16" s="10" t="s">
        <v>137</v>
      </c>
      <c r="CN16" s="10" t="s">
        <v>137</v>
      </c>
      <c r="CO16" s="10" t="s">
        <v>137</v>
      </c>
      <c r="CP16" s="10">
        <v>2</v>
      </c>
      <c r="CQ16" s="10" t="s">
        <v>176</v>
      </c>
      <c r="CR16" s="10" t="s">
        <v>177</v>
      </c>
      <c r="CS16" s="10" t="s">
        <v>137</v>
      </c>
      <c r="CT16" s="10" t="s">
        <v>137</v>
      </c>
      <c r="CU16" s="10" t="s">
        <v>137</v>
      </c>
      <c r="CV16" s="10" t="s">
        <v>137</v>
      </c>
      <c r="CW16" s="10" t="s">
        <v>137</v>
      </c>
      <c r="CX16" s="10" t="s">
        <v>161</v>
      </c>
      <c r="CY16" s="10" t="s">
        <v>200</v>
      </c>
      <c r="CZ16" s="10" t="s">
        <v>137</v>
      </c>
      <c r="DA16" s="10" t="s">
        <v>137</v>
      </c>
      <c r="DB16" s="10" t="s">
        <v>201</v>
      </c>
      <c r="DC16" s="10" t="s">
        <v>137</v>
      </c>
      <c r="DD16" s="10" t="s">
        <v>137</v>
      </c>
      <c r="DE16" s="10" t="s">
        <v>208</v>
      </c>
      <c r="DF16" s="10" t="s">
        <v>137</v>
      </c>
      <c r="DG16" s="10" t="s">
        <v>137</v>
      </c>
      <c r="DH16" s="10" t="s">
        <v>137</v>
      </c>
      <c r="DI16" s="10" t="s">
        <v>137</v>
      </c>
      <c r="DJ16" s="10" t="s">
        <v>137</v>
      </c>
      <c r="DK16" s="10" t="s">
        <v>137</v>
      </c>
      <c r="DL16" s="10" t="s">
        <v>137</v>
      </c>
      <c r="DM16" s="10" t="s">
        <v>137</v>
      </c>
      <c r="DN16" s="10" t="s">
        <v>137</v>
      </c>
      <c r="DO16" s="10" t="s">
        <v>137</v>
      </c>
      <c r="DP16" s="10" t="s">
        <v>137</v>
      </c>
      <c r="DQ16" s="10">
        <v>2</v>
      </c>
      <c r="DR16" s="10" t="s">
        <v>1480</v>
      </c>
    </row>
    <row r="17" spans="1:122" x14ac:dyDescent="0.3">
      <c r="A17" s="10">
        <v>76</v>
      </c>
      <c r="B17" s="10" t="s">
        <v>282</v>
      </c>
      <c r="C17" s="10" t="s">
        <v>283</v>
      </c>
      <c r="D17" s="10" t="s">
        <v>306</v>
      </c>
      <c r="E17" s="10">
        <v>1364</v>
      </c>
      <c r="F17" s="10">
        <v>4</v>
      </c>
      <c r="G17" s="10">
        <v>2</v>
      </c>
      <c r="H17" s="10" t="s">
        <v>153</v>
      </c>
      <c r="I17" s="10" t="s">
        <v>124</v>
      </c>
      <c r="J17" s="10" t="s">
        <v>154</v>
      </c>
      <c r="K17" s="10" t="s">
        <v>125</v>
      </c>
      <c r="L17" s="10">
        <v>45</v>
      </c>
      <c r="M17" s="10" t="s">
        <v>296</v>
      </c>
      <c r="N17" s="10">
        <v>1510</v>
      </c>
      <c r="O17" s="10">
        <v>3884</v>
      </c>
      <c r="P17" s="10">
        <v>1695</v>
      </c>
      <c r="Q17" s="10" t="s">
        <v>127</v>
      </c>
      <c r="R17" s="10">
        <v>5</v>
      </c>
      <c r="S17" s="10">
        <v>20.3</v>
      </c>
      <c r="T17" s="10">
        <v>23.08</v>
      </c>
      <c r="U17" s="10" t="s">
        <v>297</v>
      </c>
      <c r="V17" s="10" t="s">
        <v>286</v>
      </c>
      <c r="W17" s="10">
        <v>5</v>
      </c>
      <c r="X17" s="10" t="s">
        <v>223</v>
      </c>
      <c r="Y17" s="10" t="s">
        <v>156</v>
      </c>
      <c r="Z17" s="10" t="s">
        <v>130</v>
      </c>
      <c r="AA17" s="10" t="s">
        <v>209</v>
      </c>
      <c r="AB17" s="10" t="s">
        <v>247</v>
      </c>
      <c r="AC17" s="10" t="s">
        <v>287</v>
      </c>
      <c r="AD17" s="10" t="s">
        <v>288</v>
      </c>
      <c r="AE17" s="10" t="s">
        <v>301</v>
      </c>
      <c r="AF17" s="10" t="s">
        <v>301</v>
      </c>
      <c r="AG17" s="10" t="s">
        <v>131</v>
      </c>
      <c r="AH17" s="10" t="s">
        <v>166</v>
      </c>
      <c r="AI17" s="10" t="s">
        <v>133</v>
      </c>
      <c r="AJ17" s="10" t="s">
        <v>298</v>
      </c>
      <c r="AK17" s="10" t="s">
        <v>299</v>
      </c>
      <c r="AL17" s="10" t="s">
        <v>134</v>
      </c>
      <c r="AM17" s="10" t="s">
        <v>135</v>
      </c>
      <c r="AN17" s="10" t="s">
        <v>134</v>
      </c>
      <c r="AO17" s="10" t="s">
        <v>137</v>
      </c>
      <c r="AP17" s="10">
        <v>5</v>
      </c>
      <c r="AQ17" s="10" t="s">
        <v>138</v>
      </c>
      <c r="AR17" s="10" t="s">
        <v>139</v>
      </c>
      <c r="AS17" s="10" t="s">
        <v>292</v>
      </c>
      <c r="AT17" s="10" t="s">
        <v>301</v>
      </c>
      <c r="AU17" s="10" t="s">
        <v>137</v>
      </c>
      <c r="AV17" s="10" t="s">
        <v>137</v>
      </c>
      <c r="AW17" s="10" t="s">
        <v>303</v>
      </c>
      <c r="AX17" s="10" t="s">
        <v>137</v>
      </c>
      <c r="AY17" s="10" t="s">
        <v>137</v>
      </c>
      <c r="AZ17" s="10" t="s">
        <v>293</v>
      </c>
      <c r="BA17" s="10" t="s">
        <v>137</v>
      </c>
      <c r="BB17" s="10" t="s">
        <v>142</v>
      </c>
      <c r="BC17" s="10">
        <v>251</v>
      </c>
      <c r="BD17" s="10" t="s">
        <v>137</v>
      </c>
      <c r="BE17" s="10" t="s">
        <v>137</v>
      </c>
      <c r="BF17" s="10" t="s">
        <v>137</v>
      </c>
      <c r="BG17" s="10" t="s">
        <v>134</v>
      </c>
      <c r="BH17" s="10" t="s">
        <v>143</v>
      </c>
      <c r="BI17" s="10" t="s">
        <v>137</v>
      </c>
      <c r="BJ17" s="10" t="s">
        <v>193</v>
      </c>
      <c r="BK17" s="10" t="s">
        <v>137</v>
      </c>
      <c r="BL17" s="10" t="s">
        <v>174</v>
      </c>
      <c r="BM17" s="10" t="s">
        <v>137</v>
      </c>
      <c r="BN17" s="10" t="s">
        <v>252</v>
      </c>
      <c r="BO17" s="10" t="s">
        <v>134</v>
      </c>
      <c r="BP17" s="10" t="s">
        <v>139</v>
      </c>
      <c r="BQ17" s="10" t="s">
        <v>145</v>
      </c>
      <c r="BR17" s="10" t="s">
        <v>137</v>
      </c>
      <c r="BS17" s="10">
        <v>4.8</v>
      </c>
      <c r="BT17" s="10" t="s">
        <v>137</v>
      </c>
      <c r="BU17" s="10" t="s">
        <v>146</v>
      </c>
      <c r="BV17" s="10" t="s">
        <v>147</v>
      </c>
      <c r="BW17" s="10" t="s">
        <v>148</v>
      </c>
      <c r="BX17" s="10" t="s">
        <v>137</v>
      </c>
      <c r="BY17" s="10" t="s">
        <v>137</v>
      </c>
      <c r="BZ17" s="10" t="s">
        <v>137</v>
      </c>
      <c r="CA17" s="10" t="s">
        <v>137</v>
      </c>
      <c r="CB17" s="10" t="s">
        <v>137</v>
      </c>
      <c r="CC17" s="10" t="s">
        <v>137</v>
      </c>
      <c r="CD17" s="10" t="s">
        <v>137</v>
      </c>
      <c r="CE17" s="10" t="s">
        <v>137</v>
      </c>
      <c r="CF17" s="10" t="s">
        <v>137</v>
      </c>
      <c r="CG17" s="10" t="s">
        <v>137</v>
      </c>
      <c r="CH17" s="10" t="s">
        <v>137</v>
      </c>
      <c r="CI17" s="10" t="s">
        <v>210</v>
      </c>
      <c r="CJ17" s="10" t="s">
        <v>294</v>
      </c>
      <c r="CK17" s="10" t="s">
        <v>165</v>
      </c>
      <c r="CL17" s="10" t="s">
        <v>137</v>
      </c>
      <c r="CM17" s="10" t="s">
        <v>137</v>
      </c>
      <c r="CN17" s="10" t="s">
        <v>137</v>
      </c>
      <c r="CO17" s="10" t="s">
        <v>137</v>
      </c>
      <c r="CP17" s="10">
        <v>2</v>
      </c>
      <c r="CQ17" s="10" t="s">
        <v>176</v>
      </c>
      <c r="CR17" s="10" t="s">
        <v>177</v>
      </c>
      <c r="CS17" s="10" t="s">
        <v>137</v>
      </c>
      <c r="CT17" s="10" t="s">
        <v>137</v>
      </c>
      <c r="CU17" s="10" t="s">
        <v>137</v>
      </c>
      <c r="CV17" s="10" t="s">
        <v>137</v>
      </c>
      <c r="CW17" s="10" t="s">
        <v>137</v>
      </c>
      <c r="CX17" s="10" t="s">
        <v>161</v>
      </c>
      <c r="CY17" s="10" t="s">
        <v>200</v>
      </c>
      <c r="CZ17" s="10" t="s">
        <v>137</v>
      </c>
      <c r="DA17" s="10" t="s">
        <v>137</v>
      </c>
      <c r="DB17" s="10" t="s">
        <v>201</v>
      </c>
      <c r="DC17" s="10" t="s">
        <v>137</v>
      </c>
      <c r="DD17" s="10" t="s">
        <v>137</v>
      </c>
      <c r="DE17" s="10" t="s">
        <v>208</v>
      </c>
      <c r="DF17" s="10" t="s">
        <v>137</v>
      </c>
      <c r="DG17" s="10" t="s">
        <v>137</v>
      </c>
      <c r="DH17" s="10" t="s">
        <v>137</v>
      </c>
      <c r="DI17" s="10" t="s">
        <v>137</v>
      </c>
      <c r="DJ17" s="10" t="s">
        <v>137</v>
      </c>
      <c r="DK17" s="10" t="s">
        <v>137</v>
      </c>
      <c r="DL17" s="10" t="s">
        <v>137</v>
      </c>
      <c r="DM17" s="10" t="s">
        <v>137</v>
      </c>
      <c r="DN17" s="10" t="s">
        <v>137</v>
      </c>
      <c r="DO17" s="10" t="s">
        <v>137</v>
      </c>
      <c r="DP17" s="10" t="s">
        <v>137</v>
      </c>
      <c r="DQ17" s="10">
        <v>2</v>
      </c>
      <c r="DR17" s="10" t="s">
        <v>1480</v>
      </c>
    </row>
    <row r="18" spans="1:122" x14ac:dyDescent="0.3">
      <c r="A18" s="10">
        <v>79</v>
      </c>
      <c r="B18" s="10" t="s">
        <v>282</v>
      </c>
      <c r="C18" s="10" t="s">
        <v>283</v>
      </c>
      <c r="D18" s="10" t="s">
        <v>308</v>
      </c>
      <c r="E18" s="10">
        <v>1197</v>
      </c>
      <c r="F18" s="10">
        <v>4</v>
      </c>
      <c r="G18" s="10">
        <v>4</v>
      </c>
      <c r="H18" s="10" t="s">
        <v>153</v>
      </c>
      <c r="I18" s="10" t="s">
        <v>124</v>
      </c>
      <c r="J18" s="10" t="s">
        <v>154</v>
      </c>
      <c r="K18" s="10" t="s">
        <v>125</v>
      </c>
      <c r="L18" s="10">
        <v>45</v>
      </c>
      <c r="M18" s="10" t="s">
        <v>126</v>
      </c>
      <c r="N18" s="10">
        <v>1510</v>
      </c>
      <c r="O18" s="10">
        <v>3884</v>
      </c>
      <c r="P18" s="10">
        <v>1695</v>
      </c>
      <c r="Q18" s="10" t="s">
        <v>127</v>
      </c>
      <c r="R18" s="10">
        <v>5</v>
      </c>
      <c r="S18" s="10">
        <v>15.1</v>
      </c>
      <c r="T18" s="10">
        <v>17.71</v>
      </c>
      <c r="U18" s="10" t="s">
        <v>285</v>
      </c>
      <c r="V18" s="10" t="s">
        <v>286</v>
      </c>
      <c r="W18" s="10">
        <v>5</v>
      </c>
      <c r="X18" s="10" t="s">
        <v>223</v>
      </c>
      <c r="Y18" s="10" t="s">
        <v>156</v>
      </c>
      <c r="Z18" s="10" t="s">
        <v>130</v>
      </c>
      <c r="AA18" s="10" t="s">
        <v>209</v>
      </c>
      <c r="AB18" s="10" t="s">
        <v>247</v>
      </c>
      <c r="AC18" s="10" t="s">
        <v>287</v>
      </c>
      <c r="AD18" s="10" t="s">
        <v>288</v>
      </c>
      <c r="AE18" s="10" t="s">
        <v>301</v>
      </c>
      <c r="AF18" s="10" t="s">
        <v>301</v>
      </c>
      <c r="AG18" s="10" t="s">
        <v>131</v>
      </c>
      <c r="AH18" s="10" t="s">
        <v>166</v>
      </c>
      <c r="AI18" s="10" t="s">
        <v>133</v>
      </c>
      <c r="AJ18" s="10" t="s">
        <v>290</v>
      </c>
      <c r="AK18" s="10" t="s">
        <v>291</v>
      </c>
      <c r="AL18" s="10" t="s">
        <v>134</v>
      </c>
      <c r="AM18" s="10" t="s">
        <v>135</v>
      </c>
      <c r="AN18" s="10" t="s">
        <v>134</v>
      </c>
      <c r="AO18" s="10" t="s">
        <v>137</v>
      </c>
      <c r="AP18" s="10">
        <v>5</v>
      </c>
      <c r="AQ18" s="10" t="s">
        <v>138</v>
      </c>
      <c r="AR18" s="10" t="s">
        <v>139</v>
      </c>
      <c r="AS18" s="10" t="s">
        <v>292</v>
      </c>
      <c r="AT18" s="10" t="s">
        <v>301</v>
      </c>
      <c r="AU18" s="10" t="s">
        <v>137</v>
      </c>
      <c r="AV18" s="10" t="s">
        <v>137</v>
      </c>
      <c r="AW18" s="10" t="s">
        <v>276</v>
      </c>
      <c r="AX18" s="10" t="s">
        <v>137</v>
      </c>
      <c r="AY18" s="10" t="s">
        <v>137</v>
      </c>
      <c r="AZ18" s="10" t="s">
        <v>293</v>
      </c>
      <c r="BA18" s="10" t="s">
        <v>137</v>
      </c>
      <c r="BB18" s="10" t="s">
        <v>142</v>
      </c>
      <c r="BC18" s="10">
        <v>251</v>
      </c>
      <c r="BD18" s="10" t="s">
        <v>137</v>
      </c>
      <c r="BE18" s="10" t="s">
        <v>137</v>
      </c>
      <c r="BF18" s="10" t="s">
        <v>137</v>
      </c>
      <c r="BG18" s="10" t="s">
        <v>134</v>
      </c>
      <c r="BH18" s="10" t="s">
        <v>143</v>
      </c>
      <c r="BI18" s="10" t="s">
        <v>137</v>
      </c>
      <c r="BJ18" s="10" t="s">
        <v>193</v>
      </c>
      <c r="BK18" s="10" t="s">
        <v>137</v>
      </c>
      <c r="BL18" s="10" t="s">
        <v>174</v>
      </c>
      <c r="BM18" s="10" t="s">
        <v>137</v>
      </c>
      <c r="BN18" s="10" t="s">
        <v>252</v>
      </c>
      <c r="BO18" s="10" t="s">
        <v>134</v>
      </c>
      <c r="BP18" s="10" t="s">
        <v>139</v>
      </c>
      <c r="BQ18" s="10" t="s">
        <v>145</v>
      </c>
      <c r="BR18" s="10" t="s">
        <v>137</v>
      </c>
      <c r="BS18" s="10">
        <v>4.8</v>
      </c>
      <c r="BT18" s="10" t="s">
        <v>137</v>
      </c>
      <c r="BU18" s="10" t="s">
        <v>146</v>
      </c>
      <c r="BV18" s="10" t="s">
        <v>147</v>
      </c>
      <c r="BW18" s="10" t="s">
        <v>148</v>
      </c>
      <c r="BX18" s="10" t="s">
        <v>137</v>
      </c>
      <c r="BY18" s="10" t="s">
        <v>137</v>
      </c>
      <c r="BZ18" s="10" t="s">
        <v>137</v>
      </c>
      <c r="CA18" s="10" t="s">
        <v>137</v>
      </c>
      <c r="CB18" s="10" t="s">
        <v>137</v>
      </c>
      <c r="CC18" s="10" t="s">
        <v>137</v>
      </c>
      <c r="CD18" s="10" t="s">
        <v>137</v>
      </c>
      <c r="CE18" s="10" t="s">
        <v>137</v>
      </c>
      <c r="CF18" s="10" t="s">
        <v>137</v>
      </c>
      <c r="CG18" s="10" t="s">
        <v>137</v>
      </c>
      <c r="CH18" s="10" t="s">
        <v>137</v>
      </c>
      <c r="CI18" s="10" t="s">
        <v>210</v>
      </c>
      <c r="CJ18" s="10" t="s">
        <v>294</v>
      </c>
      <c r="CK18" s="10" t="s">
        <v>165</v>
      </c>
      <c r="CL18" s="10" t="s">
        <v>137</v>
      </c>
      <c r="CM18" s="10" t="s">
        <v>137</v>
      </c>
      <c r="CN18" s="10" t="s">
        <v>137</v>
      </c>
      <c r="CO18" s="10" t="s">
        <v>137</v>
      </c>
      <c r="CP18" s="10">
        <v>2</v>
      </c>
      <c r="CQ18" s="10" t="s">
        <v>176</v>
      </c>
      <c r="CR18" s="10" t="s">
        <v>162</v>
      </c>
      <c r="CS18" s="10" t="s">
        <v>137</v>
      </c>
      <c r="CT18" s="10" t="s">
        <v>137</v>
      </c>
      <c r="CU18" s="10" t="s">
        <v>137</v>
      </c>
      <c r="CV18" s="10" t="s">
        <v>137</v>
      </c>
      <c r="CW18" s="10" t="s">
        <v>137</v>
      </c>
      <c r="CX18" s="10" t="s">
        <v>161</v>
      </c>
      <c r="CY18" s="10" t="s">
        <v>200</v>
      </c>
      <c r="CZ18" s="10" t="s">
        <v>137</v>
      </c>
      <c r="DA18" s="10" t="s">
        <v>137</v>
      </c>
      <c r="DB18" s="10" t="s">
        <v>201</v>
      </c>
      <c r="DC18" s="10" t="s">
        <v>137</v>
      </c>
      <c r="DD18" s="10" t="s">
        <v>137</v>
      </c>
      <c r="DE18" s="10" t="s">
        <v>208</v>
      </c>
      <c r="DF18" s="10" t="s">
        <v>137</v>
      </c>
      <c r="DG18" s="10" t="s">
        <v>137</v>
      </c>
      <c r="DH18" s="10" t="s">
        <v>137</v>
      </c>
      <c r="DI18" s="10" t="s">
        <v>137</v>
      </c>
      <c r="DJ18" s="10" t="s">
        <v>137</v>
      </c>
      <c r="DK18" s="10" t="s">
        <v>137</v>
      </c>
      <c r="DL18" s="10" t="s">
        <v>137</v>
      </c>
      <c r="DM18" s="10" t="s">
        <v>137</v>
      </c>
      <c r="DN18" s="10" t="s">
        <v>137</v>
      </c>
      <c r="DO18" s="10" t="s">
        <v>137</v>
      </c>
      <c r="DP18" s="10" t="s">
        <v>137</v>
      </c>
      <c r="DQ18" s="10">
        <v>2</v>
      </c>
      <c r="DR18" s="10" t="s">
        <v>1480</v>
      </c>
    </row>
    <row r="19" spans="1:122" x14ac:dyDescent="0.3">
      <c r="A19" s="10">
        <v>80</v>
      </c>
      <c r="B19" s="10" t="s">
        <v>282</v>
      </c>
      <c r="C19" s="10" t="s">
        <v>283</v>
      </c>
      <c r="D19" s="10" t="s">
        <v>309</v>
      </c>
      <c r="E19" s="10">
        <v>1364</v>
      </c>
      <c r="F19" s="10">
        <v>4</v>
      </c>
      <c r="G19" s="10">
        <v>2</v>
      </c>
      <c r="H19" s="10" t="s">
        <v>153</v>
      </c>
      <c r="I19" s="10" t="s">
        <v>124</v>
      </c>
      <c r="J19" s="10" t="s">
        <v>154</v>
      </c>
      <c r="K19" s="10" t="s">
        <v>125</v>
      </c>
      <c r="L19" s="10">
        <v>45</v>
      </c>
      <c r="M19" s="10" t="s">
        <v>296</v>
      </c>
      <c r="N19" s="10">
        <v>1510</v>
      </c>
      <c r="O19" s="10">
        <v>3884</v>
      </c>
      <c r="P19" s="10">
        <v>1695</v>
      </c>
      <c r="Q19" s="10" t="s">
        <v>127</v>
      </c>
      <c r="R19" s="10">
        <v>5</v>
      </c>
      <c r="S19" s="10">
        <v>20.3</v>
      </c>
      <c r="T19" s="10">
        <v>23.08</v>
      </c>
      <c r="U19" s="10" t="s">
        <v>297</v>
      </c>
      <c r="V19" s="10" t="s">
        <v>286</v>
      </c>
      <c r="W19" s="10">
        <v>5</v>
      </c>
      <c r="X19" s="10" t="s">
        <v>223</v>
      </c>
      <c r="Y19" s="10" t="s">
        <v>156</v>
      </c>
      <c r="Z19" s="10" t="s">
        <v>130</v>
      </c>
      <c r="AA19" s="10" t="s">
        <v>209</v>
      </c>
      <c r="AB19" s="10" t="s">
        <v>247</v>
      </c>
      <c r="AC19" s="10" t="s">
        <v>287</v>
      </c>
      <c r="AD19" s="10" t="s">
        <v>288</v>
      </c>
      <c r="AE19" s="10" t="s">
        <v>301</v>
      </c>
      <c r="AF19" s="10" t="s">
        <v>301</v>
      </c>
      <c r="AG19" s="10" t="s">
        <v>131</v>
      </c>
      <c r="AH19" s="10" t="s">
        <v>166</v>
      </c>
      <c r="AI19" s="10" t="s">
        <v>133</v>
      </c>
      <c r="AJ19" s="10" t="s">
        <v>298</v>
      </c>
      <c r="AK19" s="10" t="s">
        <v>299</v>
      </c>
      <c r="AL19" s="10" t="s">
        <v>134</v>
      </c>
      <c r="AM19" s="10" t="s">
        <v>135</v>
      </c>
      <c r="AN19" s="10" t="s">
        <v>134</v>
      </c>
      <c r="AO19" s="10" t="s">
        <v>137</v>
      </c>
      <c r="AP19" s="10">
        <v>5</v>
      </c>
      <c r="AQ19" s="10" t="s">
        <v>138</v>
      </c>
      <c r="AR19" s="10" t="s">
        <v>139</v>
      </c>
      <c r="AS19" s="10" t="s">
        <v>292</v>
      </c>
      <c r="AT19" s="10" t="s">
        <v>301</v>
      </c>
      <c r="AU19" s="10" t="s">
        <v>137</v>
      </c>
      <c r="AV19" s="10" t="s">
        <v>137</v>
      </c>
      <c r="AW19" s="10" t="s">
        <v>303</v>
      </c>
      <c r="AX19" s="10" t="s">
        <v>137</v>
      </c>
      <c r="AY19" s="10" t="s">
        <v>137</v>
      </c>
      <c r="AZ19" s="10" t="s">
        <v>293</v>
      </c>
      <c r="BA19" s="10" t="s">
        <v>137</v>
      </c>
      <c r="BB19" s="10" t="s">
        <v>142</v>
      </c>
      <c r="BC19" s="10">
        <v>251</v>
      </c>
      <c r="BD19" s="10" t="s">
        <v>137</v>
      </c>
      <c r="BE19" s="10" t="s">
        <v>137</v>
      </c>
      <c r="BF19" s="10" t="s">
        <v>137</v>
      </c>
      <c r="BG19" s="10" t="s">
        <v>134</v>
      </c>
      <c r="BH19" s="10" t="s">
        <v>143</v>
      </c>
      <c r="BI19" s="10" t="s">
        <v>137</v>
      </c>
      <c r="BJ19" s="10" t="s">
        <v>193</v>
      </c>
      <c r="BK19" s="10" t="s">
        <v>137</v>
      </c>
      <c r="BL19" s="10" t="s">
        <v>174</v>
      </c>
      <c r="BM19" s="10" t="s">
        <v>137</v>
      </c>
      <c r="BN19" s="10" t="s">
        <v>252</v>
      </c>
      <c r="BO19" s="10" t="s">
        <v>134</v>
      </c>
      <c r="BP19" s="10" t="s">
        <v>139</v>
      </c>
      <c r="BQ19" s="10" t="s">
        <v>145</v>
      </c>
      <c r="BR19" s="10" t="s">
        <v>137</v>
      </c>
      <c r="BS19" s="10">
        <v>4.8</v>
      </c>
      <c r="BT19" s="10" t="s">
        <v>137</v>
      </c>
      <c r="BU19" s="10" t="s">
        <v>146</v>
      </c>
      <c r="BV19" s="10" t="s">
        <v>147</v>
      </c>
      <c r="BW19" s="10" t="s">
        <v>148</v>
      </c>
      <c r="BX19" s="10" t="s">
        <v>137</v>
      </c>
      <c r="BY19" s="10" t="s">
        <v>137</v>
      </c>
      <c r="BZ19" s="10" t="s">
        <v>137</v>
      </c>
      <c r="CA19" s="10" t="s">
        <v>137</v>
      </c>
      <c r="CB19" s="10" t="s">
        <v>137</v>
      </c>
      <c r="CC19" s="10" t="s">
        <v>137</v>
      </c>
      <c r="CD19" s="10" t="s">
        <v>137</v>
      </c>
      <c r="CE19" s="10" t="s">
        <v>137</v>
      </c>
      <c r="CF19" s="10" t="s">
        <v>137</v>
      </c>
      <c r="CG19" s="10" t="s">
        <v>137</v>
      </c>
      <c r="CH19" s="10" t="s">
        <v>137</v>
      </c>
      <c r="CI19" s="10" t="s">
        <v>210</v>
      </c>
      <c r="CJ19" s="10" t="s">
        <v>294</v>
      </c>
      <c r="CK19" s="10" t="s">
        <v>165</v>
      </c>
      <c r="CL19" s="10" t="s">
        <v>137</v>
      </c>
      <c r="CM19" s="10" t="s">
        <v>137</v>
      </c>
      <c r="CN19" s="10" t="s">
        <v>137</v>
      </c>
      <c r="CO19" s="10" t="s">
        <v>137</v>
      </c>
      <c r="CP19" s="10">
        <v>2</v>
      </c>
      <c r="CQ19" s="10" t="s">
        <v>176</v>
      </c>
      <c r="CR19" s="10" t="s">
        <v>162</v>
      </c>
      <c r="CS19" s="10" t="s">
        <v>137</v>
      </c>
      <c r="CT19" s="10" t="s">
        <v>137</v>
      </c>
      <c r="CU19" s="10" t="s">
        <v>137</v>
      </c>
      <c r="CV19" s="10" t="s">
        <v>137</v>
      </c>
      <c r="CW19" s="10" t="s">
        <v>137</v>
      </c>
      <c r="CX19" s="10" t="s">
        <v>161</v>
      </c>
      <c r="CY19" s="10" t="s">
        <v>200</v>
      </c>
      <c r="CZ19" s="10" t="s">
        <v>137</v>
      </c>
      <c r="DA19" s="10" t="s">
        <v>137</v>
      </c>
      <c r="DB19" s="10" t="s">
        <v>201</v>
      </c>
      <c r="DC19" s="10" t="s">
        <v>137</v>
      </c>
      <c r="DD19" s="10" t="s">
        <v>137</v>
      </c>
      <c r="DE19" s="10" t="s">
        <v>208</v>
      </c>
      <c r="DF19" s="10" t="s">
        <v>137</v>
      </c>
      <c r="DG19" s="10" t="s">
        <v>137</v>
      </c>
      <c r="DH19" s="10" t="s">
        <v>137</v>
      </c>
      <c r="DI19" s="10" t="s">
        <v>137</v>
      </c>
      <c r="DJ19" s="10" t="s">
        <v>137</v>
      </c>
      <c r="DK19" s="10" t="s">
        <v>137</v>
      </c>
      <c r="DL19" s="10" t="s">
        <v>137</v>
      </c>
      <c r="DM19" s="10" t="s">
        <v>137</v>
      </c>
      <c r="DN19" s="10" t="s">
        <v>137</v>
      </c>
      <c r="DO19" s="10" t="s">
        <v>137</v>
      </c>
      <c r="DP19" s="10" t="s">
        <v>137</v>
      </c>
      <c r="DQ19" s="10">
        <v>2</v>
      </c>
      <c r="DR19" s="10" t="s">
        <v>1480</v>
      </c>
    </row>
    <row r="20" spans="1:122" x14ac:dyDescent="0.3">
      <c r="A20" s="10">
        <v>81</v>
      </c>
      <c r="B20" s="10" t="s">
        <v>122</v>
      </c>
      <c r="C20" s="10" t="s">
        <v>310</v>
      </c>
      <c r="D20" s="10" t="s">
        <v>311</v>
      </c>
      <c r="E20" s="10">
        <v>1248</v>
      </c>
      <c r="F20" s="10">
        <v>4</v>
      </c>
      <c r="G20" s="10">
        <v>4</v>
      </c>
      <c r="H20" s="10" t="s">
        <v>153</v>
      </c>
      <c r="I20" s="10" t="s">
        <v>124</v>
      </c>
      <c r="J20" s="10" t="s">
        <v>154</v>
      </c>
      <c r="K20" s="10" t="s">
        <v>125</v>
      </c>
      <c r="L20" s="10">
        <v>44</v>
      </c>
      <c r="M20" s="10" t="s">
        <v>296</v>
      </c>
      <c r="N20" s="10">
        <v>1562</v>
      </c>
      <c r="O20" s="10">
        <v>3825</v>
      </c>
      <c r="P20" s="10">
        <v>1695</v>
      </c>
      <c r="Q20" s="10" t="s">
        <v>127</v>
      </c>
      <c r="R20" s="10">
        <v>5</v>
      </c>
      <c r="S20" s="10">
        <v>22.95</v>
      </c>
      <c r="T20" s="10" t="s">
        <v>128</v>
      </c>
      <c r="U20" s="10" t="s">
        <v>312</v>
      </c>
      <c r="V20" s="10" t="s">
        <v>313</v>
      </c>
      <c r="W20" s="10">
        <v>5</v>
      </c>
      <c r="X20" s="10" t="s">
        <v>187</v>
      </c>
      <c r="Y20" s="10" t="s">
        <v>203</v>
      </c>
      <c r="Z20" s="10" t="s">
        <v>130</v>
      </c>
      <c r="AA20" s="10" t="s">
        <v>314</v>
      </c>
      <c r="AB20" s="10" t="s">
        <v>315</v>
      </c>
      <c r="AC20" s="10" t="s">
        <v>647</v>
      </c>
      <c r="AD20" s="10" t="s">
        <v>1151</v>
      </c>
      <c r="AE20" s="10" t="s">
        <v>316</v>
      </c>
      <c r="AF20" s="10" t="s">
        <v>316</v>
      </c>
      <c r="AG20" s="10" t="s">
        <v>131</v>
      </c>
      <c r="AH20" s="10" t="s">
        <v>166</v>
      </c>
      <c r="AI20" s="10" t="s">
        <v>137</v>
      </c>
      <c r="AJ20" s="10" t="s">
        <v>317</v>
      </c>
      <c r="AK20" s="10" t="s">
        <v>318</v>
      </c>
      <c r="AL20" s="10" t="s">
        <v>134</v>
      </c>
      <c r="AM20" s="10" t="s">
        <v>135</v>
      </c>
      <c r="AN20" s="10" t="s">
        <v>135</v>
      </c>
      <c r="AO20" s="10" t="s">
        <v>319</v>
      </c>
      <c r="AP20" s="10">
        <v>5</v>
      </c>
      <c r="AQ20" s="10" t="s">
        <v>138</v>
      </c>
      <c r="AR20" s="10" t="s">
        <v>139</v>
      </c>
      <c r="AS20" s="10" t="s">
        <v>320</v>
      </c>
      <c r="AT20" s="10" t="s">
        <v>316</v>
      </c>
      <c r="AU20" s="10" t="s">
        <v>137</v>
      </c>
      <c r="AV20" s="10" t="s">
        <v>137</v>
      </c>
      <c r="AW20" s="10" t="s">
        <v>140</v>
      </c>
      <c r="AX20" s="10" t="s">
        <v>137</v>
      </c>
      <c r="AY20" s="10" t="s">
        <v>137</v>
      </c>
      <c r="AZ20" s="10" t="s">
        <v>361</v>
      </c>
      <c r="BA20" s="10" t="s">
        <v>137</v>
      </c>
      <c r="BB20" s="10" t="s">
        <v>142</v>
      </c>
      <c r="BC20" s="10">
        <v>210</v>
      </c>
      <c r="BD20" s="10" t="s">
        <v>137</v>
      </c>
      <c r="BE20" s="10" t="s">
        <v>137</v>
      </c>
      <c r="BF20" s="10" t="s">
        <v>137</v>
      </c>
      <c r="BG20" s="10" t="s">
        <v>134</v>
      </c>
      <c r="BH20" s="10" t="s">
        <v>193</v>
      </c>
      <c r="BI20" s="10" t="s">
        <v>137</v>
      </c>
      <c r="BJ20" s="10" t="s">
        <v>143</v>
      </c>
      <c r="BK20" s="10" t="s">
        <v>137</v>
      </c>
      <c r="BL20" s="10" t="s">
        <v>321</v>
      </c>
      <c r="BM20" s="10" t="s">
        <v>137</v>
      </c>
      <c r="BN20" s="10" t="s">
        <v>139</v>
      </c>
      <c r="BO20" s="10" t="s">
        <v>134</v>
      </c>
      <c r="BP20" s="10" t="s">
        <v>139</v>
      </c>
      <c r="BQ20" s="10" t="s">
        <v>145</v>
      </c>
      <c r="BR20" s="10" t="s">
        <v>137</v>
      </c>
      <c r="BS20" s="10">
        <v>5.0999999999999996</v>
      </c>
      <c r="BT20" s="10" t="s">
        <v>137</v>
      </c>
      <c r="BU20" s="10" t="s">
        <v>146</v>
      </c>
      <c r="BV20" s="10" t="s">
        <v>147</v>
      </c>
      <c r="BW20" s="10" t="s">
        <v>235</v>
      </c>
      <c r="BX20" s="10" t="s">
        <v>137</v>
      </c>
      <c r="BY20" s="10" t="s">
        <v>137</v>
      </c>
      <c r="BZ20" s="10" t="s">
        <v>137</v>
      </c>
      <c r="CA20" s="10" t="s">
        <v>137</v>
      </c>
      <c r="CB20" s="10" t="s">
        <v>137</v>
      </c>
      <c r="CC20" s="10" t="s">
        <v>137</v>
      </c>
      <c r="CD20" s="10" t="s">
        <v>137</v>
      </c>
      <c r="CE20" s="10" t="s">
        <v>137</v>
      </c>
      <c r="CF20" s="10" t="s">
        <v>137</v>
      </c>
      <c r="CG20" s="10" t="s">
        <v>137</v>
      </c>
      <c r="CH20" s="10" t="s">
        <v>137</v>
      </c>
      <c r="CI20" s="10" t="s">
        <v>210</v>
      </c>
      <c r="CJ20" s="10" t="s">
        <v>322</v>
      </c>
      <c r="CK20" s="10" t="s">
        <v>165</v>
      </c>
      <c r="CL20" s="10" t="s">
        <v>137</v>
      </c>
      <c r="CM20" s="10" t="s">
        <v>137</v>
      </c>
      <c r="CN20" s="10" t="s">
        <v>137</v>
      </c>
      <c r="CO20" s="10" t="s">
        <v>137</v>
      </c>
      <c r="CP20" s="10">
        <v>2</v>
      </c>
      <c r="CQ20" s="10" t="s">
        <v>176</v>
      </c>
      <c r="CR20" s="10" t="s">
        <v>162</v>
      </c>
      <c r="CS20" s="10" t="s">
        <v>137</v>
      </c>
      <c r="CT20" s="10" t="s">
        <v>137</v>
      </c>
      <c r="CU20" s="10" t="s">
        <v>137</v>
      </c>
      <c r="CV20" s="10" t="s">
        <v>137</v>
      </c>
      <c r="CW20" s="10" t="s">
        <v>137</v>
      </c>
      <c r="CX20" s="10" t="s">
        <v>161</v>
      </c>
      <c r="CY20" s="10" t="s">
        <v>200</v>
      </c>
      <c r="CZ20" s="10" t="s">
        <v>137</v>
      </c>
      <c r="DA20" s="10" t="s">
        <v>137</v>
      </c>
      <c r="DB20" s="10" t="s">
        <v>201</v>
      </c>
      <c r="DC20" s="10" t="s">
        <v>137</v>
      </c>
      <c r="DD20" s="10" t="s">
        <v>137</v>
      </c>
      <c r="DE20" s="10" t="s">
        <v>137</v>
      </c>
      <c r="DF20" s="10" t="s">
        <v>137</v>
      </c>
      <c r="DG20" s="10" t="s">
        <v>137</v>
      </c>
      <c r="DH20" s="10" t="s">
        <v>137</v>
      </c>
      <c r="DI20" s="10" t="s">
        <v>137</v>
      </c>
      <c r="DJ20" s="10" t="s">
        <v>137</v>
      </c>
      <c r="DK20" s="10" t="s">
        <v>137</v>
      </c>
      <c r="DL20" s="10" t="s">
        <v>137</v>
      </c>
      <c r="DM20" s="10" t="s">
        <v>137</v>
      </c>
      <c r="DN20" s="10" t="s">
        <v>137</v>
      </c>
      <c r="DO20" s="10" t="s">
        <v>137</v>
      </c>
      <c r="DP20" s="10" t="s">
        <v>137</v>
      </c>
      <c r="DQ20" s="10">
        <v>2</v>
      </c>
      <c r="DR20" s="10" t="s">
        <v>1480</v>
      </c>
    </row>
    <row r="21" spans="1:122" x14ac:dyDescent="0.3">
      <c r="A21" s="10">
        <v>85</v>
      </c>
      <c r="B21" s="10" t="s">
        <v>122</v>
      </c>
      <c r="C21" s="10" t="s">
        <v>310</v>
      </c>
      <c r="D21" s="10" t="s">
        <v>327</v>
      </c>
      <c r="E21" s="10">
        <v>1193</v>
      </c>
      <c r="F21" s="10">
        <v>4</v>
      </c>
      <c r="G21" s="10">
        <v>4</v>
      </c>
      <c r="H21" s="10" t="s">
        <v>153</v>
      </c>
      <c r="I21" s="10" t="s">
        <v>124</v>
      </c>
      <c r="J21" s="10" t="s">
        <v>154</v>
      </c>
      <c r="K21" s="10" t="s">
        <v>125</v>
      </c>
      <c r="L21" s="10">
        <v>44</v>
      </c>
      <c r="M21" s="10" t="s">
        <v>126</v>
      </c>
      <c r="N21" s="10">
        <v>1562</v>
      </c>
      <c r="O21" s="10">
        <v>3825</v>
      </c>
      <c r="P21" s="10">
        <v>1695</v>
      </c>
      <c r="Q21" s="10" t="s">
        <v>127</v>
      </c>
      <c r="R21" s="10">
        <v>5</v>
      </c>
      <c r="S21" s="10">
        <v>17.57</v>
      </c>
      <c r="T21" s="10" t="s">
        <v>128</v>
      </c>
      <c r="U21" s="10" t="s">
        <v>328</v>
      </c>
      <c r="V21" s="10" t="s">
        <v>329</v>
      </c>
      <c r="W21" s="10">
        <v>5</v>
      </c>
      <c r="X21" s="10" t="s">
        <v>187</v>
      </c>
      <c r="Y21" s="10" t="s">
        <v>203</v>
      </c>
      <c r="Z21" s="10" t="s">
        <v>130</v>
      </c>
      <c r="AA21" s="10" t="s">
        <v>314</v>
      </c>
      <c r="AB21" s="10" t="s">
        <v>315</v>
      </c>
      <c r="AC21" s="10" t="s">
        <v>647</v>
      </c>
      <c r="AD21" s="10" t="s">
        <v>1151</v>
      </c>
      <c r="AE21" s="10" t="s">
        <v>316</v>
      </c>
      <c r="AF21" s="10" t="s">
        <v>316</v>
      </c>
      <c r="AG21" s="10" t="s">
        <v>131</v>
      </c>
      <c r="AH21" s="10" t="s">
        <v>166</v>
      </c>
      <c r="AI21" s="10" t="s">
        <v>137</v>
      </c>
      <c r="AJ21" s="10" t="s">
        <v>330</v>
      </c>
      <c r="AK21" s="10" t="s">
        <v>331</v>
      </c>
      <c r="AL21" s="10" t="s">
        <v>134</v>
      </c>
      <c r="AM21" s="10" t="s">
        <v>135</v>
      </c>
      <c r="AN21" s="10" t="s">
        <v>135</v>
      </c>
      <c r="AO21" s="10" t="s">
        <v>319</v>
      </c>
      <c r="AP21" s="10">
        <v>5</v>
      </c>
      <c r="AQ21" s="10" t="s">
        <v>138</v>
      </c>
      <c r="AR21" s="10" t="s">
        <v>139</v>
      </c>
      <c r="AS21" s="10" t="s">
        <v>320</v>
      </c>
      <c r="AT21" s="10" t="s">
        <v>316</v>
      </c>
      <c r="AU21" s="10" t="s">
        <v>137</v>
      </c>
      <c r="AV21" s="10">
        <v>1</v>
      </c>
      <c r="AW21" s="10" t="s">
        <v>140</v>
      </c>
      <c r="AX21" s="10" t="s">
        <v>137</v>
      </c>
      <c r="AY21" s="10" t="s">
        <v>137</v>
      </c>
      <c r="AZ21" s="10" t="s">
        <v>141</v>
      </c>
      <c r="BA21" s="10" t="s">
        <v>137</v>
      </c>
      <c r="BB21" s="10" t="s">
        <v>139</v>
      </c>
      <c r="BC21" s="10">
        <v>210</v>
      </c>
      <c r="BD21" s="10" t="s">
        <v>137</v>
      </c>
      <c r="BE21" s="10" t="s">
        <v>137</v>
      </c>
      <c r="BF21" s="10" t="s">
        <v>137</v>
      </c>
      <c r="BG21" s="10" t="s">
        <v>134</v>
      </c>
      <c r="BH21" s="10" t="s">
        <v>193</v>
      </c>
      <c r="BI21" s="10" t="s">
        <v>137</v>
      </c>
      <c r="BJ21" s="10" t="s">
        <v>143</v>
      </c>
      <c r="BK21" s="10" t="s">
        <v>137</v>
      </c>
      <c r="BL21" s="10" t="s">
        <v>321</v>
      </c>
      <c r="BM21" s="10" t="s">
        <v>137</v>
      </c>
      <c r="BN21" s="10" t="s">
        <v>139</v>
      </c>
      <c r="BO21" s="10" t="s">
        <v>134</v>
      </c>
      <c r="BP21" s="10" t="s">
        <v>139</v>
      </c>
      <c r="BQ21" s="10" t="s">
        <v>145</v>
      </c>
      <c r="BR21" s="10" t="s">
        <v>137</v>
      </c>
      <c r="BS21" s="10">
        <v>5.0999999999999996</v>
      </c>
      <c r="BT21" s="10" t="s">
        <v>137</v>
      </c>
      <c r="BU21" s="10" t="s">
        <v>146</v>
      </c>
      <c r="BV21" s="10" t="s">
        <v>147</v>
      </c>
      <c r="BW21" s="10" t="s">
        <v>235</v>
      </c>
      <c r="BX21" s="10" t="s">
        <v>137</v>
      </c>
      <c r="BY21" s="10" t="s">
        <v>137</v>
      </c>
      <c r="BZ21" s="10" t="s">
        <v>137</v>
      </c>
      <c r="CA21" s="10" t="s">
        <v>137</v>
      </c>
      <c r="CB21" s="10" t="s">
        <v>137</v>
      </c>
      <c r="CC21" s="10" t="s">
        <v>137</v>
      </c>
      <c r="CD21" s="10" t="s">
        <v>137</v>
      </c>
      <c r="CE21" s="10" t="s">
        <v>137</v>
      </c>
      <c r="CF21" s="10" t="s">
        <v>137</v>
      </c>
      <c r="CG21" s="10" t="s">
        <v>137</v>
      </c>
      <c r="CH21" s="10" t="s">
        <v>137</v>
      </c>
      <c r="CI21" s="10" t="s">
        <v>210</v>
      </c>
      <c r="CJ21" s="10" t="s">
        <v>332</v>
      </c>
      <c r="CK21" s="10" t="s">
        <v>165</v>
      </c>
      <c r="CL21" s="10" t="s">
        <v>137</v>
      </c>
      <c r="CM21" s="10" t="s">
        <v>137</v>
      </c>
      <c r="CN21" s="10" t="s">
        <v>137</v>
      </c>
      <c r="CO21" s="10" t="s">
        <v>137</v>
      </c>
      <c r="CP21" s="10">
        <v>2</v>
      </c>
      <c r="CQ21" s="10" t="s">
        <v>176</v>
      </c>
      <c r="CR21" s="10" t="s">
        <v>162</v>
      </c>
      <c r="CS21" s="10" t="s">
        <v>137</v>
      </c>
      <c r="CT21" s="10" t="s">
        <v>137</v>
      </c>
      <c r="CU21" s="10" t="s">
        <v>137</v>
      </c>
      <c r="CV21" s="10" t="s">
        <v>137</v>
      </c>
      <c r="CW21" s="10" t="s">
        <v>137</v>
      </c>
      <c r="CX21" s="10" t="s">
        <v>161</v>
      </c>
      <c r="CY21" s="10" t="s">
        <v>200</v>
      </c>
      <c r="CZ21" s="10" t="s">
        <v>137</v>
      </c>
      <c r="DA21" s="10" t="s">
        <v>137</v>
      </c>
      <c r="DB21" s="10" t="s">
        <v>333</v>
      </c>
      <c r="DC21" s="10" t="s">
        <v>137</v>
      </c>
      <c r="DD21" s="10" t="s">
        <v>137</v>
      </c>
      <c r="DE21" s="10" t="s">
        <v>137</v>
      </c>
      <c r="DF21" s="10" t="s">
        <v>137</v>
      </c>
      <c r="DG21" s="10" t="s">
        <v>137</v>
      </c>
      <c r="DH21" s="10" t="s">
        <v>137</v>
      </c>
      <c r="DI21" s="10" t="s">
        <v>137</v>
      </c>
      <c r="DJ21" s="10" t="s">
        <v>137</v>
      </c>
      <c r="DK21" s="10" t="s">
        <v>137</v>
      </c>
      <c r="DL21" s="10" t="s">
        <v>137</v>
      </c>
      <c r="DM21" s="10" t="s">
        <v>137</v>
      </c>
      <c r="DN21" s="10" t="s">
        <v>137</v>
      </c>
      <c r="DO21" s="10" t="s">
        <v>137</v>
      </c>
      <c r="DP21" s="10" t="s">
        <v>137</v>
      </c>
      <c r="DQ21" s="10">
        <v>2</v>
      </c>
      <c r="DR21" s="10" t="s">
        <v>1480</v>
      </c>
    </row>
    <row r="22" spans="1:122" x14ac:dyDescent="0.3">
      <c r="A22" s="10">
        <v>100</v>
      </c>
      <c r="B22" s="10" t="s">
        <v>197</v>
      </c>
      <c r="C22" s="10" t="s">
        <v>353</v>
      </c>
      <c r="D22" s="10" t="s">
        <v>367</v>
      </c>
      <c r="E22" s="10">
        <v>1197</v>
      </c>
      <c r="F22" s="10">
        <v>4</v>
      </c>
      <c r="G22" s="10">
        <v>4</v>
      </c>
      <c r="H22" s="10" t="s">
        <v>153</v>
      </c>
      <c r="I22" s="10" t="s">
        <v>124</v>
      </c>
      <c r="J22" s="10" t="s">
        <v>154</v>
      </c>
      <c r="K22" s="10" t="s">
        <v>125</v>
      </c>
      <c r="L22" s="10">
        <v>45</v>
      </c>
      <c r="M22" s="10" t="s">
        <v>126</v>
      </c>
      <c r="N22" s="10">
        <v>1505</v>
      </c>
      <c r="O22" s="10">
        <v>3985</v>
      </c>
      <c r="P22" s="10">
        <v>1734</v>
      </c>
      <c r="Q22" s="10" t="s">
        <v>127</v>
      </c>
      <c r="R22" s="10">
        <v>5</v>
      </c>
      <c r="S22" s="10">
        <v>13.3</v>
      </c>
      <c r="T22" s="10">
        <v>18.5</v>
      </c>
      <c r="U22" s="10" t="s">
        <v>354</v>
      </c>
      <c r="V22" s="10" t="s">
        <v>368</v>
      </c>
      <c r="W22" s="10">
        <v>5</v>
      </c>
      <c r="X22" s="10" t="s">
        <v>223</v>
      </c>
      <c r="Y22" s="10" t="s">
        <v>156</v>
      </c>
      <c r="Z22" s="10" t="s">
        <v>130</v>
      </c>
      <c r="AA22" s="10" t="s">
        <v>356</v>
      </c>
      <c r="AB22" s="10" t="s">
        <v>189</v>
      </c>
      <c r="AC22" s="10" t="s">
        <v>357</v>
      </c>
      <c r="AD22" s="10" t="s">
        <v>358</v>
      </c>
      <c r="AE22" s="10" t="s">
        <v>359</v>
      </c>
      <c r="AF22" s="10" t="s">
        <v>359</v>
      </c>
      <c r="AG22" s="10" t="s">
        <v>131</v>
      </c>
      <c r="AH22" s="10" t="s">
        <v>166</v>
      </c>
      <c r="AI22" s="10" t="s">
        <v>133</v>
      </c>
      <c r="AJ22" s="10" t="s">
        <v>360</v>
      </c>
      <c r="AK22" s="10" t="s">
        <v>352</v>
      </c>
      <c r="AL22" s="10" t="s">
        <v>134</v>
      </c>
      <c r="AM22" s="10" t="s">
        <v>135</v>
      </c>
      <c r="AN22" s="10" t="s">
        <v>135</v>
      </c>
      <c r="AO22" s="10" t="s">
        <v>137</v>
      </c>
      <c r="AP22" s="10">
        <v>5</v>
      </c>
      <c r="AQ22" s="10" t="s">
        <v>138</v>
      </c>
      <c r="AR22" s="10" t="s">
        <v>139</v>
      </c>
      <c r="AS22" s="10" t="s">
        <v>366</v>
      </c>
      <c r="AT22" s="10" t="s">
        <v>359</v>
      </c>
      <c r="AU22" s="10" t="s">
        <v>137</v>
      </c>
      <c r="AV22" s="10" t="s">
        <v>137</v>
      </c>
      <c r="AW22" s="10" t="s">
        <v>140</v>
      </c>
      <c r="AX22" s="10" t="s">
        <v>137</v>
      </c>
      <c r="AY22" s="10" t="s">
        <v>137</v>
      </c>
      <c r="AZ22" s="10" t="s">
        <v>361</v>
      </c>
      <c r="BA22" s="10" t="s">
        <v>137</v>
      </c>
      <c r="BB22" s="10" t="s">
        <v>199</v>
      </c>
      <c r="BC22" s="10">
        <v>285</v>
      </c>
      <c r="BD22" s="10" t="s">
        <v>137</v>
      </c>
      <c r="BE22" s="10" t="s">
        <v>137</v>
      </c>
      <c r="BF22" s="10" t="s">
        <v>137</v>
      </c>
      <c r="BG22" s="10" t="s">
        <v>134</v>
      </c>
      <c r="BH22" s="10" t="s">
        <v>143</v>
      </c>
      <c r="BI22" s="10" t="s">
        <v>137</v>
      </c>
      <c r="BJ22" s="10" t="s">
        <v>193</v>
      </c>
      <c r="BK22" s="10" t="s">
        <v>137</v>
      </c>
      <c r="BL22" s="10" t="s">
        <v>342</v>
      </c>
      <c r="BM22" s="10" t="s">
        <v>137</v>
      </c>
      <c r="BN22" s="10" t="s">
        <v>142</v>
      </c>
      <c r="BO22" s="10" t="s">
        <v>134</v>
      </c>
      <c r="BP22" s="10" t="s">
        <v>139</v>
      </c>
      <c r="BQ22" s="10" t="s">
        <v>145</v>
      </c>
      <c r="BR22" s="10" t="s">
        <v>137</v>
      </c>
      <c r="BS22" s="10">
        <v>5.2</v>
      </c>
      <c r="BT22" s="10" t="s">
        <v>137</v>
      </c>
      <c r="BU22" s="10" t="s">
        <v>146</v>
      </c>
      <c r="BV22" s="10" t="s">
        <v>147</v>
      </c>
      <c r="BW22" s="10" t="s">
        <v>148</v>
      </c>
      <c r="BX22" s="10" t="s">
        <v>137</v>
      </c>
      <c r="BY22" s="10" t="s">
        <v>137</v>
      </c>
      <c r="BZ22" s="10" t="s">
        <v>137</v>
      </c>
      <c r="CA22" s="10" t="s">
        <v>137</v>
      </c>
      <c r="CB22" s="10" t="s">
        <v>137</v>
      </c>
      <c r="CC22" s="10" t="s">
        <v>137</v>
      </c>
      <c r="CD22" s="10" t="s">
        <v>137</v>
      </c>
      <c r="CE22" s="10" t="s">
        <v>137</v>
      </c>
      <c r="CF22" s="10" t="s">
        <v>137</v>
      </c>
      <c r="CG22" s="10" t="s">
        <v>137</v>
      </c>
      <c r="CH22" s="10" t="s">
        <v>137</v>
      </c>
      <c r="CI22" s="10" t="s">
        <v>163</v>
      </c>
      <c r="CJ22" s="10" t="s">
        <v>362</v>
      </c>
      <c r="CK22" s="10" t="s">
        <v>165</v>
      </c>
      <c r="CL22" s="10" t="s">
        <v>137</v>
      </c>
      <c r="CM22" s="10" t="s">
        <v>137</v>
      </c>
      <c r="CN22" s="10" t="s">
        <v>137</v>
      </c>
      <c r="CO22" s="10" t="s">
        <v>137</v>
      </c>
      <c r="CP22" s="10">
        <v>2</v>
      </c>
      <c r="CQ22" s="10" t="s">
        <v>373</v>
      </c>
      <c r="CR22" s="10" t="s">
        <v>177</v>
      </c>
      <c r="CS22" s="10" t="s">
        <v>137</v>
      </c>
      <c r="CT22" s="10" t="s">
        <v>137</v>
      </c>
      <c r="CU22" s="10" t="s">
        <v>137</v>
      </c>
      <c r="CV22" s="10" t="s">
        <v>137</v>
      </c>
      <c r="CW22" s="10" t="s">
        <v>137</v>
      </c>
      <c r="CX22" s="10" t="s">
        <v>161</v>
      </c>
      <c r="CY22" s="10" t="s">
        <v>200</v>
      </c>
      <c r="CZ22" s="10" t="s">
        <v>137</v>
      </c>
      <c r="DA22" s="10" t="s">
        <v>137</v>
      </c>
      <c r="DB22" s="10" t="s">
        <v>201</v>
      </c>
      <c r="DC22" s="10" t="s">
        <v>137</v>
      </c>
      <c r="DD22" s="10" t="s">
        <v>137</v>
      </c>
      <c r="DE22" s="10" t="s">
        <v>208</v>
      </c>
      <c r="DF22" s="10" t="s">
        <v>137</v>
      </c>
      <c r="DG22" s="10" t="s">
        <v>137</v>
      </c>
      <c r="DH22" s="10" t="s">
        <v>137</v>
      </c>
      <c r="DI22" s="10" t="s">
        <v>137</v>
      </c>
      <c r="DJ22" s="10" t="s">
        <v>137</v>
      </c>
      <c r="DK22" s="10" t="s">
        <v>137</v>
      </c>
      <c r="DL22" s="10" t="s">
        <v>137</v>
      </c>
      <c r="DM22" s="10" t="s">
        <v>137</v>
      </c>
      <c r="DN22" s="10" t="s">
        <v>137</v>
      </c>
      <c r="DO22" s="10" t="s">
        <v>137</v>
      </c>
      <c r="DP22" s="10" t="s">
        <v>137</v>
      </c>
      <c r="DQ22" s="10">
        <v>2</v>
      </c>
      <c r="DR22" s="10" t="s">
        <v>1480</v>
      </c>
    </row>
    <row r="23" spans="1:122" x14ac:dyDescent="0.3">
      <c r="A23" s="10">
        <v>101</v>
      </c>
      <c r="B23" s="10" t="s">
        <v>197</v>
      </c>
      <c r="C23" s="10" t="s">
        <v>353</v>
      </c>
      <c r="D23" s="10" t="s">
        <v>369</v>
      </c>
      <c r="E23" s="10">
        <v>1396</v>
      </c>
      <c r="F23" s="10">
        <v>4</v>
      </c>
      <c r="G23" s="10">
        <v>4</v>
      </c>
      <c r="H23" s="10" t="s">
        <v>153</v>
      </c>
      <c r="I23" s="10" t="s">
        <v>124</v>
      </c>
      <c r="J23" s="10" t="s">
        <v>154</v>
      </c>
      <c r="K23" s="10" t="s">
        <v>125</v>
      </c>
      <c r="L23" s="10">
        <v>45</v>
      </c>
      <c r="M23" s="10" t="s">
        <v>296</v>
      </c>
      <c r="N23" s="10">
        <v>1505</v>
      </c>
      <c r="O23" s="10">
        <v>3985</v>
      </c>
      <c r="P23" s="10">
        <v>1734</v>
      </c>
      <c r="Q23" s="10" t="s">
        <v>127</v>
      </c>
      <c r="R23" s="10">
        <v>5</v>
      </c>
      <c r="S23" s="10">
        <v>18.399999999999999</v>
      </c>
      <c r="T23" s="10">
        <v>22.54</v>
      </c>
      <c r="U23" s="10" t="s">
        <v>363</v>
      </c>
      <c r="V23" s="10" t="s">
        <v>175</v>
      </c>
      <c r="W23" s="10">
        <v>6</v>
      </c>
      <c r="X23" s="10" t="s">
        <v>223</v>
      </c>
      <c r="Y23" s="10" t="s">
        <v>156</v>
      </c>
      <c r="Z23" s="10" t="s">
        <v>130</v>
      </c>
      <c r="AA23" s="10" t="s">
        <v>356</v>
      </c>
      <c r="AB23" s="10" t="s">
        <v>189</v>
      </c>
      <c r="AC23" s="10" t="s">
        <v>357</v>
      </c>
      <c r="AD23" s="10" t="s">
        <v>358</v>
      </c>
      <c r="AE23" s="10" t="s">
        <v>359</v>
      </c>
      <c r="AF23" s="10" t="s">
        <v>359</v>
      </c>
      <c r="AG23" s="10" t="s">
        <v>131</v>
      </c>
      <c r="AH23" s="10" t="s">
        <v>166</v>
      </c>
      <c r="AI23" s="10" t="s">
        <v>133</v>
      </c>
      <c r="AJ23" s="10" t="s">
        <v>364</v>
      </c>
      <c r="AK23" s="10" t="s">
        <v>365</v>
      </c>
      <c r="AL23" s="10" t="s">
        <v>134</v>
      </c>
      <c r="AM23" s="10" t="s">
        <v>135</v>
      </c>
      <c r="AN23" s="10" t="s">
        <v>135</v>
      </c>
      <c r="AO23" s="10" t="s">
        <v>137</v>
      </c>
      <c r="AP23" s="10">
        <v>5</v>
      </c>
      <c r="AQ23" s="10" t="s">
        <v>138</v>
      </c>
      <c r="AR23" s="10" t="s">
        <v>139</v>
      </c>
      <c r="AS23" s="10" t="s">
        <v>366</v>
      </c>
      <c r="AT23" s="10" t="s">
        <v>359</v>
      </c>
      <c r="AU23" s="10" t="s">
        <v>137</v>
      </c>
      <c r="AV23" s="10" t="s">
        <v>137</v>
      </c>
      <c r="AW23" s="10" t="s">
        <v>140</v>
      </c>
      <c r="AX23" s="10" t="s">
        <v>137</v>
      </c>
      <c r="AY23" s="10" t="s">
        <v>137</v>
      </c>
      <c r="AZ23" s="10" t="s">
        <v>361</v>
      </c>
      <c r="BA23" s="10" t="s">
        <v>137</v>
      </c>
      <c r="BB23" s="10" t="s">
        <v>202</v>
      </c>
      <c r="BC23" s="10">
        <v>285</v>
      </c>
      <c r="BD23" s="10" t="s">
        <v>137</v>
      </c>
      <c r="BE23" s="10" t="s">
        <v>137</v>
      </c>
      <c r="BF23" s="10" t="s">
        <v>137</v>
      </c>
      <c r="BG23" s="10" t="s">
        <v>134</v>
      </c>
      <c r="BH23" s="10" t="s">
        <v>143</v>
      </c>
      <c r="BI23" s="10" t="s">
        <v>137</v>
      </c>
      <c r="BJ23" s="10" t="s">
        <v>193</v>
      </c>
      <c r="BK23" s="10" t="s">
        <v>137</v>
      </c>
      <c r="BL23" s="10" t="s">
        <v>342</v>
      </c>
      <c r="BM23" s="10" t="s">
        <v>137</v>
      </c>
      <c r="BN23" s="10" t="s">
        <v>142</v>
      </c>
      <c r="BO23" s="10" t="s">
        <v>134</v>
      </c>
      <c r="BP23" s="10" t="s">
        <v>139</v>
      </c>
      <c r="BQ23" s="10" t="s">
        <v>145</v>
      </c>
      <c r="BR23" s="10" t="s">
        <v>137</v>
      </c>
      <c r="BS23" s="10">
        <v>5.2</v>
      </c>
      <c r="BT23" s="10" t="s">
        <v>137</v>
      </c>
      <c r="BU23" s="10" t="s">
        <v>146</v>
      </c>
      <c r="BV23" s="10" t="s">
        <v>147</v>
      </c>
      <c r="BW23" s="10" t="s">
        <v>148</v>
      </c>
      <c r="BX23" s="10" t="s">
        <v>137</v>
      </c>
      <c r="BY23" s="10" t="s">
        <v>137</v>
      </c>
      <c r="BZ23" s="10" t="s">
        <v>137</v>
      </c>
      <c r="CA23" s="10" t="s">
        <v>137</v>
      </c>
      <c r="CB23" s="10" t="s">
        <v>137</v>
      </c>
      <c r="CC23" s="10" t="s">
        <v>137</v>
      </c>
      <c r="CD23" s="10" t="s">
        <v>137</v>
      </c>
      <c r="CE23" s="10" t="s">
        <v>137</v>
      </c>
      <c r="CF23" s="10" t="s">
        <v>137</v>
      </c>
      <c r="CG23" s="10" t="s">
        <v>137</v>
      </c>
      <c r="CH23" s="10" t="s">
        <v>137</v>
      </c>
      <c r="CI23" s="10" t="s">
        <v>210</v>
      </c>
      <c r="CJ23" s="10" t="s">
        <v>362</v>
      </c>
      <c r="CK23" s="10" t="s">
        <v>165</v>
      </c>
      <c r="CL23" s="10" t="s">
        <v>137</v>
      </c>
      <c r="CM23" s="10" t="s">
        <v>137</v>
      </c>
      <c r="CN23" s="10" t="s">
        <v>137</v>
      </c>
      <c r="CO23" s="10" t="s">
        <v>137</v>
      </c>
      <c r="CP23" s="10">
        <v>2</v>
      </c>
      <c r="CQ23" s="10" t="s">
        <v>373</v>
      </c>
      <c r="CR23" s="10" t="s">
        <v>177</v>
      </c>
      <c r="CS23" s="10" t="s">
        <v>137</v>
      </c>
      <c r="CT23" s="10" t="s">
        <v>137</v>
      </c>
      <c r="CU23" s="10" t="s">
        <v>137</v>
      </c>
      <c r="CV23" s="10" t="s">
        <v>137</v>
      </c>
      <c r="CW23" s="10" t="s">
        <v>137</v>
      </c>
      <c r="CX23" s="10" t="s">
        <v>161</v>
      </c>
      <c r="CY23" s="10" t="s">
        <v>200</v>
      </c>
      <c r="CZ23" s="10" t="s">
        <v>137</v>
      </c>
      <c r="DA23" s="10" t="s">
        <v>137</v>
      </c>
      <c r="DB23" s="10" t="s">
        <v>201</v>
      </c>
      <c r="DC23" s="10" t="s">
        <v>137</v>
      </c>
      <c r="DD23" s="10" t="s">
        <v>137</v>
      </c>
      <c r="DE23" s="10" t="s">
        <v>208</v>
      </c>
      <c r="DF23" s="10" t="s">
        <v>137</v>
      </c>
      <c r="DG23" s="10" t="s">
        <v>137</v>
      </c>
      <c r="DH23" s="10" t="s">
        <v>137</v>
      </c>
      <c r="DI23" s="10" t="s">
        <v>137</v>
      </c>
      <c r="DJ23" s="10" t="s">
        <v>137</v>
      </c>
      <c r="DK23" s="10" t="s">
        <v>137</v>
      </c>
      <c r="DL23" s="10" t="s">
        <v>137</v>
      </c>
      <c r="DM23" s="10" t="s">
        <v>137</v>
      </c>
      <c r="DN23" s="10" t="s">
        <v>137</v>
      </c>
      <c r="DO23" s="10" t="s">
        <v>137</v>
      </c>
      <c r="DP23" s="10" t="s">
        <v>137</v>
      </c>
      <c r="DQ23" s="10">
        <v>2</v>
      </c>
      <c r="DR23" s="10" t="s">
        <v>1480</v>
      </c>
    </row>
    <row r="24" spans="1:122" x14ac:dyDescent="0.3">
      <c r="A24" s="10">
        <v>102</v>
      </c>
      <c r="B24" s="10" t="s">
        <v>197</v>
      </c>
      <c r="C24" s="10" t="s">
        <v>353</v>
      </c>
      <c r="D24" s="10" t="s">
        <v>370</v>
      </c>
      <c r="E24" s="10">
        <v>1197</v>
      </c>
      <c r="F24" s="10">
        <v>4</v>
      </c>
      <c r="G24" s="10">
        <v>4</v>
      </c>
      <c r="H24" s="10" t="s">
        <v>153</v>
      </c>
      <c r="I24" s="10" t="s">
        <v>124</v>
      </c>
      <c r="J24" s="10" t="s">
        <v>154</v>
      </c>
      <c r="K24" s="10" t="s">
        <v>125</v>
      </c>
      <c r="L24" s="10">
        <v>45</v>
      </c>
      <c r="M24" s="10" t="s">
        <v>126</v>
      </c>
      <c r="N24" s="10">
        <v>1505</v>
      </c>
      <c r="O24" s="10">
        <v>3985</v>
      </c>
      <c r="P24" s="10">
        <v>1734</v>
      </c>
      <c r="Q24" s="10" t="s">
        <v>127</v>
      </c>
      <c r="R24" s="10">
        <v>5</v>
      </c>
      <c r="S24" s="10">
        <v>13.3</v>
      </c>
      <c r="T24" s="10">
        <v>18.5</v>
      </c>
      <c r="U24" s="10" t="s">
        <v>354</v>
      </c>
      <c r="V24" s="10" t="s">
        <v>371</v>
      </c>
      <c r="W24" s="10">
        <v>5</v>
      </c>
      <c r="X24" s="10" t="s">
        <v>223</v>
      </c>
      <c r="Y24" s="10" t="s">
        <v>156</v>
      </c>
      <c r="Z24" s="10" t="s">
        <v>130</v>
      </c>
      <c r="AA24" s="10" t="s">
        <v>356</v>
      </c>
      <c r="AB24" s="10" t="s">
        <v>189</v>
      </c>
      <c r="AC24" s="10" t="s">
        <v>357</v>
      </c>
      <c r="AD24" s="10" t="s">
        <v>358</v>
      </c>
      <c r="AE24" s="10" t="s">
        <v>372</v>
      </c>
      <c r="AF24" s="10" t="s">
        <v>372</v>
      </c>
      <c r="AG24" s="10" t="s">
        <v>131</v>
      </c>
      <c r="AH24" s="10" t="s">
        <v>166</v>
      </c>
      <c r="AI24" s="10" t="s">
        <v>133</v>
      </c>
      <c r="AJ24" s="10" t="s">
        <v>360</v>
      </c>
      <c r="AK24" s="10" t="s">
        <v>352</v>
      </c>
      <c r="AL24" s="10" t="s">
        <v>134</v>
      </c>
      <c r="AM24" s="10" t="s">
        <v>135</v>
      </c>
      <c r="AN24" s="10" t="s">
        <v>135</v>
      </c>
      <c r="AO24" s="10">
        <v>2</v>
      </c>
      <c r="AP24" s="10">
        <v>5</v>
      </c>
      <c r="AQ24" s="10" t="s">
        <v>138</v>
      </c>
      <c r="AR24" s="10" t="s">
        <v>139</v>
      </c>
      <c r="AS24" s="10" t="s">
        <v>366</v>
      </c>
      <c r="AT24" s="10" t="s">
        <v>359</v>
      </c>
      <c r="AU24" s="10" t="s">
        <v>137</v>
      </c>
      <c r="AV24" s="10" t="s">
        <v>137</v>
      </c>
      <c r="AW24" s="10" t="s">
        <v>140</v>
      </c>
      <c r="AX24" s="10" t="s">
        <v>137</v>
      </c>
      <c r="AY24" s="10" t="s">
        <v>137</v>
      </c>
      <c r="AZ24" s="10" t="s">
        <v>361</v>
      </c>
      <c r="BA24" s="10" t="s">
        <v>137</v>
      </c>
      <c r="BB24" s="10" t="s">
        <v>202</v>
      </c>
      <c r="BC24" s="10">
        <v>285</v>
      </c>
      <c r="BD24" s="10" t="s">
        <v>137</v>
      </c>
      <c r="BE24" s="10" t="s">
        <v>137</v>
      </c>
      <c r="BF24" s="10" t="s">
        <v>137</v>
      </c>
      <c r="BG24" s="10" t="s">
        <v>134</v>
      </c>
      <c r="BH24" s="10" t="s">
        <v>143</v>
      </c>
      <c r="BI24" s="10" t="s">
        <v>137</v>
      </c>
      <c r="BJ24" s="10" t="s">
        <v>193</v>
      </c>
      <c r="BK24" s="10" t="s">
        <v>137</v>
      </c>
      <c r="BL24" s="10" t="s">
        <v>342</v>
      </c>
      <c r="BM24" s="10" t="s">
        <v>137</v>
      </c>
      <c r="BN24" s="10" t="s">
        <v>142</v>
      </c>
      <c r="BO24" s="10" t="s">
        <v>134</v>
      </c>
      <c r="BP24" s="10" t="s">
        <v>139</v>
      </c>
      <c r="BQ24" s="10" t="s">
        <v>145</v>
      </c>
      <c r="BR24" s="10" t="s">
        <v>137</v>
      </c>
      <c r="BS24" s="10">
        <v>5.2</v>
      </c>
      <c r="BT24" s="10" t="s">
        <v>137</v>
      </c>
      <c r="BU24" s="10" t="s">
        <v>146</v>
      </c>
      <c r="BV24" s="10" t="s">
        <v>147</v>
      </c>
      <c r="BW24" s="10" t="s">
        <v>235</v>
      </c>
      <c r="BX24" s="10" t="s">
        <v>137</v>
      </c>
      <c r="BY24" s="10" t="s">
        <v>137</v>
      </c>
      <c r="BZ24" s="10" t="s">
        <v>137</v>
      </c>
      <c r="CA24" s="10" t="s">
        <v>137</v>
      </c>
      <c r="CB24" s="10" t="s">
        <v>137</v>
      </c>
      <c r="CC24" s="10" t="s">
        <v>137</v>
      </c>
      <c r="CD24" s="10" t="s">
        <v>137</v>
      </c>
      <c r="CE24" s="10" t="s">
        <v>137</v>
      </c>
      <c r="CF24" s="10" t="s">
        <v>137</v>
      </c>
      <c r="CG24" s="10" t="s">
        <v>137</v>
      </c>
      <c r="CH24" s="10" t="s">
        <v>137</v>
      </c>
      <c r="CI24" s="10" t="s">
        <v>163</v>
      </c>
      <c r="CJ24" s="10" t="s">
        <v>362</v>
      </c>
      <c r="CK24" s="10" t="s">
        <v>165</v>
      </c>
      <c r="CL24" s="10" t="s">
        <v>137</v>
      </c>
      <c r="CM24" s="10" t="s">
        <v>137</v>
      </c>
      <c r="CN24" s="10" t="s">
        <v>137</v>
      </c>
      <c r="CO24" s="10" t="s">
        <v>137</v>
      </c>
      <c r="CP24" s="10">
        <v>2</v>
      </c>
      <c r="CQ24" s="10" t="s">
        <v>373</v>
      </c>
      <c r="CR24" s="10" t="s">
        <v>162</v>
      </c>
      <c r="CS24" s="10" t="s">
        <v>137</v>
      </c>
      <c r="CT24" s="10" t="s">
        <v>137</v>
      </c>
      <c r="CU24" s="10" t="s">
        <v>137</v>
      </c>
      <c r="CV24" s="10" t="s">
        <v>137</v>
      </c>
      <c r="CW24" s="10" t="s">
        <v>137</v>
      </c>
      <c r="CX24" s="10" t="s">
        <v>161</v>
      </c>
      <c r="CY24" s="10" t="s">
        <v>200</v>
      </c>
      <c r="CZ24" s="10" t="s">
        <v>137</v>
      </c>
      <c r="DA24" s="10" t="s">
        <v>137</v>
      </c>
      <c r="DB24" s="10" t="s">
        <v>201</v>
      </c>
      <c r="DC24" s="10" t="s">
        <v>137</v>
      </c>
      <c r="DD24" s="10" t="s">
        <v>137</v>
      </c>
      <c r="DE24" s="10" t="s">
        <v>137</v>
      </c>
      <c r="DF24" s="10" t="s">
        <v>137</v>
      </c>
      <c r="DG24" s="10" t="s">
        <v>137</v>
      </c>
      <c r="DH24" s="10" t="s">
        <v>137</v>
      </c>
      <c r="DI24" s="10" t="s">
        <v>137</v>
      </c>
      <c r="DJ24" s="10" t="s">
        <v>137</v>
      </c>
      <c r="DK24" s="10" t="s">
        <v>137</v>
      </c>
      <c r="DL24" s="10" t="s">
        <v>137</v>
      </c>
      <c r="DM24" s="10" t="s">
        <v>137</v>
      </c>
      <c r="DN24" s="10" t="s">
        <v>137</v>
      </c>
      <c r="DO24" s="10" t="s">
        <v>137</v>
      </c>
      <c r="DP24" s="10" t="s">
        <v>137</v>
      </c>
      <c r="DQ24" s="10">
        <v>2</v>
      </c>
      <c r="DR24" s="10" t="s">
        <v>1480</v>
      </c>
    </row>
    <row r="25" spans="1:122" x14ac:dyDescent="0.3">
      <c r="A25" s="10">
        <v>103</v>
      </c>
      <c r="B25" s="10" t="s">
        <v>197</v>
      </c>
      <c r="C25" s="10" t="s">
        <v>353</v>
      </c>
      <c r="D25" s="10" t="s">
        <v>374</v>
      </c>
      <c r="E25" s="10">
        <v>1396</v>
      </c>
      <c r="F25" s="10">
        <v>4</v>
      </c>
      <c r="G25" s="10">
        <v>4</v>
      </c>
      <c r="H25" s="10" t="s">
        <v>153</v>
      </c>
      <c r="I25" s="10" t="s">
        <v>124</v>
      </c>
      <c r="J25" s="10" t="s">
        <v>154</v>
      </c>
      <c r="K25" s="10" t="s">
        <v>125</v>
      </c>
      <c r="L25" s="10">
        <v>45</v>
      </c>
      <c r="M25" s="10" t="s">
        <v>296</v>
      </c>
      <c r="N25" s="10">
        <v>1505</v>
      </c>
      <c r="O25" s="10">
        <v>3985</v>
      </c>
      <c r="P25" s="10">
        <v>1734</v>
      </c>
      <c r="Q25" s="10" t="s">
        <v>127</v>
      </c>
      <c r="R25" s="10">
        <v>5</v>
      </c>
      <c r="S25" s="10">
        <v>18.399999999999999</v>
      </c>
      <c r="T25" s="10">
        <v>22.54</v>
      </c>
      <c r="U25" s="10" t="s">
        <v>363</v>
      </c>
      <c r="V25" s="10" t="s">
        <v>375</v>
      </c>
      <c r="W25" s="10">
        <v>6</v>
      </c>
      <c r="X25" s="10" t="s">
        <v>223</v>
      </c>
      <c r="Y25" s="10" t="s">
        <v>156</v>
      </c>
      <c r="Z25" s="10" t="s">
        <v>130</v>
      </c>
      <c r="AA25" s="10" t="s">
        <v>356</v>
      </c>
      <c r="AB25" s="10" t="s">
        <v>189</v>
      </c>
      <c r="AC25" s="10" t="s">
        <v>357</v>
      </c>
      <c r="AD25" s="10" t="s">
        <v>358</v>
      </c>
      <c r="AE25" s="10" t="s">
        <v>372</v>
      </c>
      <c r="AF25" s="10" t="s">
        <v>372</v>
      </c>
      <c r="AG25" s="10" t="s">
        <v>131</v>
      </c>
      <c r="AH25" s="10" t="s">
        <v>166</v>
      </c>
      <c r="AI25" s="10" t="s">
        <v>133</v>
      </c>
      <c r="AJ25" s="10" t="s">
        <v>364</v>
      </c>
      <c r="AK25" s="10" t="s">
        <v>365</v>
      </c>
      <c r="AL25" s="10" t="s">
        <v>134</v>
      </c>
      <c r="AM25" s="10" t="s">
        <v>135</v>
      </c>
      <c r="AN25" s="10" t="s">
        <v>135</v>
      </c>
      <c r="AO25" s="10">
        <v>2</v>
      </c>
      <c r="AP25" s="10">
        <v>5</v>
      </c>
      <c r="AQ25" s="10" t="s">
        <v>138</v>
      </c>
      <c r="AR25" s="10" t="s">
        <v>139</v>
      </c>
      <c r="AS25" s="10" t="s">
        <v>366</v>
      </c>
      <c r="AT25" s="10" t="s">
        <v>359</v>
      </c>
      <c r="AU25" s="10" t="s">
        <v>137</v>
      </c>
      <c r="AV25" s="10" t="s">
        <v>137</v>
      </c>
      <c r="AW25" s="10" t="s">
        <v>140</v>
      </c>
      <c r="AX25" s="10" t="s">
        <v>137</v>
      </c>
      <c r="AY25" s="10" t="s">
        <v>137</v>
      </c>
      <c r="AZ25" s="10" t="s">
        <v>361</v>
      </c>
      <c r="BA25" s="10" t="s">
        <v>137</v>
      </c>
      <c r="BB25" s="10" t="s">
        <v>202</v>
      </c>
      <c r="BC25" s="10">
        <v>285</v>
      </c>
      <c r="BD25" s="10" t="s">
        <v>137</v>
      </c>
      <c r="BE25" s="10" t="s">
        <v>137</v>
      </c>
      <c r="BF25" s="10" t="s">
        <v>137</v>
      </c>
      <c r="BG25" s="10" t="s">
        <v>134</v>
      </c>
      <c r="BH25" s="10" t="s">
        <v>143</v>
      </c>
      <c r="BI25" s="10" t="s">
        <v>137</v>
      </c>
      <c r="BJ25" s="10" t="s">
        <v>193</v>
      </c>
      <c r="BK25" s="10" t="s">
        <v>137</v>
      </c>
      <c r="BL25" s="10" t="s">
        <v>342</v>
      </c>
      <c r="BM25" s="10" t="s">
        <v>137</v>
      </c>
      <c r="BN25" s="10" t="s">
        <v>142</v>
      </c>
      <c r="BO25" s="10" t="s">
        <v>134</v>
      </c>
      <c r="BP25" s="10" t="s">
        <v>139</v>
      </c>
      <c r="BQ25" s="10" t="s">
        <v>145</v>
      </c>
      <c r="BR25" s="10" t="s">
        <v>137</v>
      </c>
      <c r="BS25" s="10">
        <v>5.2</v>
      </c>
      <c r="BT25" s="10" t="s">
        <v>137</v>
      </c>
      <c r="BU25" s="10" t="s">
        <v>146</v>
      </c>
      <c r="BV25" s="10" t="s">
        <v>147</v>
      </c>
      <c r="BW25" s="10" t="s">
        <v>235</v>
      </c>
      <c r="BX25" s="10" t="s">
        <v>137</v>
      </c>
      <c r="BY25" s="10" t="s">
        <v>137</v>
      </c>
      <c r="BZ25" s="10" t="s">
        <v>137</v>
      </c>
      <c r="CA25" s="10" t="s">
        <v>137</v>
      </c>
      <c r="CB25" s="10" t="s">
        <v>137</v>
      </c>
      <c r="CC25" s="10" t="s">
        <v>137</v>
      </c>
      <c r="CD25" s="10" t="s">
        <v>137</v>
      </c>
      <c r="CE25" s="10" t="s">
        <v>137</v>
      </c>
      <c r="CF25" s="10" t="s">
        <v>137</v>
      </c>
      <c r="CG25" s="10" t="s">
        <v>137</v>
      </c>
      <c r="CH25" s="10" t="s">
        <v>137</v>
      </c>
      <c r="CI25" s="10" t="s">
        <v>163</v>
      </c>
      <c r="CJ25" s="10" t="s">
        <v>362</v>
      </c>
      <c r="CK25" s="10" t="s">
        <v>165</v>
      </c>
      <c r="CL25" s="10" t="s">
        <v>137</v>
      </c>
      <c r="CM25" s="10" t="s">
        <v>137</v>
      </c>
      <c r="CN25" s="10" t="s">
        <v>137</v>
      </c>
      <c r="CO25" s="10" t="s">
        <v>137</v>
      </c>
      <c r="CP25" s="10">
        <v>2</v>
      </c>
      <c r="CQ25" s="10" t="s">
        <v>373</v>
      </c>
      <c r="CR25" s="10" t="s">
        <v>162</v>
      </c>
      <c r="CS25" s="10" t="s">
        <v>137</v>
      </c>
      <c r="CT25" s="10" t="s">
        <v>137</v>
      </c>
      <c r="CU25" s="10" t="s">
        <v>137</v>
      </c>
      <c r="CV25" s="10" t="s">
        <v>137</v>
      </c>
      <c r="CW25" s="10" t="s">
        <v>137</v>
      </c>
      <c r="CX25" s="10" t="s">
        <v>161</v>
      </c>
      <c r="CY25" s="10" t="s">
        <v>200</v>
      </c>
      <c r="CZ25" s="10" t="s">
        <v>137</v>
      </c>
      <c r="DA25" s="10" t="s">
        <v>137</v>
      </c>
      <c r="DB25" s="10" t="s">
        <v>201</v>
      </c>
      <c r="DC25" s="10" t="s">
        <v>137</v>
      </c>
      <c r="DD25" s="10" t="s">
        <v>137</v>
      </c>
      <c r="DE25" s="10" t="s">
        <v>208</v>
      </c>
      <c r="DF25" s="10" t="s">
        <v>137</v>
      </c>
      <c r="DG25" s="10" t="s">
        <v>137</v>
      </c>
      <c r="DH25" s="10" t="s">
        <v>137</v>
      </c>
      <c r="DI25" s="10" t="s">
        <v>137</v>
      </c>
      <c r="DJ25" s="10" t="s">
        <v>137</v>
      </c>
      <c r="DK25" s="10" t="s">
        <v>137</v>
      </c>
      <c r="DL25" s="10" t="s">
        <v>137</v>
      </c>
      <c r="DM25" s="10" t="s">
        <v>137</v>
      </c>
      <c r="DN25" s="10" t="s">
        <v>137</v>
      </c>
      <c r="DO25" s="10" t="s">
        <v>137</v>
      </c>
      <c r="DP25" s="10" t="s">
        <v>137</v>
      </c>
      <c r="DQ25" s="10">
        <v>2</v>
      </c>
      <c r="DR25" s="10" t="s">
        <v>1480</v>
      </c>
    </row>
    <row r="26" spans="1:122" x14ac:dyDescent="0.3">
      <c r="A26" s="10">
        <v>104</v>
      </c>
      <c r="B26" s="10" t="s">
        <v>197</v>
      </c>
      <c r="C26" s="10" t="s">
        <v>353</v>
      </c>
      <c r="D26" s="10" t="s">
        <v>376</v>
      </c>
      <c r="E26" s="10">
        <v>1197</v>
      </c>
      <c r="F26" s="10">
        <v>4</v>
      </c>
      <c r="G26" s="10">
        <v>4</v>
      </c>
      <c r="H26" s="10" t="s">
        <v>153</v>
      </c>
      <c r="I26" s="10" t="s">
        <v>124</v>
      </c>
      <c r="J26" s="10" t="s">
        <v>154</v>
      </c>
      <c r="K26" s="10" t="s">
        <v>125</v>
      </c>
      <c r="L26" s="10">
        <v>45</v>
      </c>
      <c r="M26" s="10" t="s">
        <v>126</v>
      </c>
      <c r="N26" s="10">
        <v>1505</v>
      </c>
      <c r="O26" s="10">
        <v>3995</v>
      </c>
      <c r="P26" s="10">
        <v>1734</v>
      </c>
      <c r="Q26" s="10" t="s">
        <v>127</v>
      </c>
      <c r="R26" s="10">
        <v>5</v>
      </c>
      <c r="S26" s="10">
        <v>13.3</v>
      </c>
      <c r="T26" s="10">
        <v>18.5</v>
      </c>
      <c r="U26" s="10" t="s">
        <v>377</v>
      </c>
      <c r="V26" s="10" t="s">
        <v>375</v>
      </c>
      <c r="W26" s="10">
        <v>5</v>
      </c>
      <c r="X26" s="10" t="s">
        <v>223</v>
      </c>
      <c r="Y26" s="10" t="s">
        <v>156</v>
      </c>
      <c r="Z26" s="10" t="s">
        <v>130</v>
      </c>
      <c r="AA26" s="10" t="s">
        <v>356</v>
      </c>
      <c r="AB26" s="10" t="s">
        <v>189</v>
      </c>
      <c r="AC26" s="10" t="s">
        <v>357</v>
      </c>
      <c r="AD26" s="10" t="s">
        <v>358</v>
      </c>
      <c r="AE26" s="10" t="s">
        <v>378</v>
      </c>
      <c r="AF26" s="10" t="s">
        <v>378</v>
      </c>
      <c r="AG26" s="10" t="s">
        <v>131</v>
      </c>
      <c r="AH26" s="10" t="s">
        <v>166</v>
      </c>
      <c r="AI26" s="10" t="s">
        <v>280</v>
      </c>
      <c r="AJ26" s="10" t="s">
        <v>360</v>
      </c>
      <c r="AK26" s="10" t="s">
        <v>379</v>
      </c>
      <c r="AL26" s="10" t="s">
        <v>134</v>
      </c>
      <c r="AM26" s="10" t="s">
        <v>135</v>
      </c>
      <c r="AN26" s="10" t="s">
        <v>135</v>
      </c>
      <c r="AO26" s="10">
        <v>2</v>
      </c>
      <c r="AP26" s="10">
        <v>5</v>
      </c>
      <c r="AQ26" s="10" t="s">
        <v>138</v>
      </c>
      <c r="AR26" s="10" t="s">
        <v>139</v>
      </c>
      <c r="AS26" s="10" t="s">
        <v>366</v>
      </c>
      <c r="AT26" s="10" t="s">
        <v>378</v>
      </c>
      <c r="AU26" s="10" t="s">
        <v>137</v>
      </c>
      <c r="AV26" s="10" t="s">
        <v>137</v>
      </c>
      <c r="AW26" s="10" t="s">
        <v>140</v>
      </c>
      <c r="AX26" s="10" t="s">
        <v>137</v>
      </c>
      <c r="AY26" s="10" t="s">
        <v>137</v>
      </c>
      <c r="AZ26" s="10" t="s">
        <v>361</v>
      </c>
      <c r="BA26" s="10" t="s">
        <v>137</v>
      </c>
      <c r="BB26" s="10" t="s">
        <v>199</v>
      </c>
      <c r="BC26" s="10">
        <v>285</v>
      </c>
      <c r="BD26" s="10" t="s">
        <v>137</v>
      </c>
      <c r="BE26" s="10" t="s">
        <v>137</v>
      </c>
      <c r="BF26" s="10" t="s">
        <v>137</v>
      </c>
      <c r="BG26" s="10" t="s">
        <v>134</v>
      </c>
      <c r="BH26" s="10" t="s">
        <v>143</v>
      </c>
      <c r="BI26" s="10" t="s">
        <v>137</v>
      </c>
      <c r="BJ26" s="10" t="s">
        <v>193</v>
      </c>
      <c r="BK26" s="10" t="s">
        <v>137</v>
      </c>
      <c r="BL26" s="10" t="s">
        <v>342</v>
      </c>
      <c r="BM26" s="10" t="s">
        <v>137</v>
      </c>
      <c r="BN26" s="10" t="s">
        <v>142</v>
      </c>
      <c r="BO26" s="10" t="s">
        <v>134</v>
      </c>
      <c r="BP26" s="10" t="s">
        <v>139</v>
      </c>
      <c r="BQ26" s="10" t="s">
        <v>145</v>
      </c>
      <c r="BR26" s="10" t="s">
        <v>137</v>
      </c>
      <c r="BS26" s="10">
        <v>5.2</v>
      </c>
      <c r="BT26" s="10" t="s">
        <v>137</v>
      </c>
      <c r="BU26" s="10" t="s">
        <v>146</v>
      </c>
      <c r="BV26" s="10" t="s">
        <v>147</v>
      </c>
      <c r="BW26" s="10" t="s">
        <v>235</v>
      </c>
      <c r="BX26" s="10" t="s">
        <v>137</v>
      </c>
      <c r="BY26" s="10" t="s">
        <v>137</v>
      </c>
      <c r="BZ26" s="10" t="s">
        <v>137</v>
      </c>
      <c r="CA26" s="10" t="s">
        <v>137</v>
      </c>
      <c r="CB26" s="10" t="s">
        <v>137</v>
      </c>
      <c r="CC26" s="10" t="s">
        <v>137</v>
      </c>
      <c r="CD26" s="10" t="s">
        <v>137</v>
      </c>
      <c r="CE26" s="10" t="s">
        <v>137</v>
      </c>
      <c r="CF26" s="10" t="s">
        <v>137</v>
      </c>
      <c r="CG26" s="10" t="s">
        <v>137</v>
      </c>
      <c r="CH26" s="10" t="s">
        <v>137</v>
      </c>
      <c r="CI26" s="10" t="s">
        <v>210</v>
      </c>
      <c r="CJ26" s="10" t="s">
        <v>362</v>
      </c>
      <c r="CK26" s="10" t="s">
        <v>380</v>
      </c>
      <c r="CL26" s="10" t="s">
        <v>137</v>
      </c>
      <c r="CM26" s="10" t="s">
        <v>137</v>
      </c>
      <c r="CN26" s="10" t="s">
        <v>137</v>
      </c>
      <c r="CO26" s="10" t="s">
        <v>137</v>
      </c>
      <c r="CP26" s="10">
        <v>6</v>
      </c>
      <c r="CQ26" s="10" t="s">
        <v>373</v>
      </c>
      <c r="CR26" s="10" t="s">
        <v>162</v>
      </c>
      <c r="CS26" s="10" t="s">
        <v>137</v>
      </c>
      <c r="CT26" s="10" t="s">
        <v>137</v>
      </c>
      <c r="CU26" s="10" t="s">
        <v>137</v>
      </c>
      <c r="CV26" s="10" t="s">
        <v>137</v>
      </c>
      <c r="CW26" s="10" t="s">
        <v>137</v>
      </c>
      <c r="CX26" s="10" t="s">
        <v>161</v>
      </c>
      <c r="CY26" s="10" t="s">
        <v>137</v>
      </c>
      <c r="CZ26" s="10" t="s">
        <v>137</v>
      </c>
      <c r="DA26" s="10" t="s">
        <v>137</v>
      </c>
      <c r="DB26" s="10" t="s">
        <v>201</v>
      </c>
      <c r="DC26" s="10" t="s">
        <v>137</v>
      </c>
      <c r="DD26" s="10" t="s">
        <v>137</v>
      </c>
      <c r="DE26" s="10" t="s">
        <v>208</v>
      </c>
      <c r="DF26" s="10" t="s">
        <v>137</v>
      </c>
      <c r="DG26" s="10" t="s">
        <v>137</v>
      </c>
      <c r="DH26" s="10" t="s">
        <v>137</v>
      </c>
      <c r="DI26" s="10" t="s">
        <v>137</v>
      </c>
      <c r="DJ26" s="10" t="s">
        <v>137</v>
      </c>
      <c r="DK26" s="10" t="s">
        <v>137</v>
      </c>
      <c r="DL26" s="10" t="s">
        <v>137</v>
      </c>
      <c r="DM26" s="10" t="s">
        <v>137</v>
      </c>
      <c r="DN26" s="10" t="s">
        <v>137</v>
      </c>
      <c r="DO26" s="10" t="s">
        <v>137</v>
      </c>
      <c r="DP26" s="10" t="s">
        <v>137</v>
      </c>
      <c r="DQ26" s="10">
        <v>2</v>
      </c>
      <c r="DR26" s="10" t="s">
        <v>1480</v>
      </c>
    </row>
    <row r="27" spans="1:122" x14ac:dyDescent="0.3">
      <c r="A27" s="10">
        <v>105</v>
      </c>
      <c r="B27" s="10" t="s">
        <v>197</v>
      </c>
      <c r="C27" s="10" t="s">
        <v>353</v>
      </c>
      <c r="D27" s="10" t="s">
        <v>381</v>
      </c>
      <c r="E27" s="10">
        <v>1396</v>
      </c>
      <c r="F27" s="10">
        <v>4</v>
      </c>
      <c r="G27" s="10">
        <v>4</v>
      </c>
      <c r="H27" s="10" t="s">
        <v>153</v>
      </c>
      <c r="I27" s="10" t="s">
        <v>124</v>
      </c>
      <c r="J27" s="10" t="s">
        <v>154</v>
      </c>
      <c r="K27" s="10" t="s">
        <v>125</v>
      </c>
      <c r="L27" s="10">
        <v>45</v>
      </c>
      <c r="M27" s="10" t="s">
        <v>296</v>
      </c>
      <c r="N27" s="10">
        <v>1505</v>
      </c>
      <c r="O27" s="10">
        <v>3985</v>
      </c>
      <c r="P27" s="10">
        <v>1734</v>
      </c>
      <c r="Q27" s="10" t="s">
        <v>127</v>
      </c>
      <c r="R27" s="10">
        <v>5</v>
      </c>
      <c r="S27" s="10">
        <v>18.399999999999999</v>
      </c>
      <c r="T27" s="10">
        <v>22.5</v>
      </c>
      <c r="U27" s="10" t="s">
        <v>363</v>
      </c>
      <c r="V27" s="10" t="s">
        <v>375</v>
      </c>
      <c r="W27" s="10">
        <v>6</v>
      </c>
      <c r="X27" s="10" t="s">
        <v>223</v>
      </c>
      <c r="Y27" s="10" t="s">
        <v>156</v>
      </c>
      <c r="Z27" s="10" t="s">
        <v>130</v>
      </c>
      <c r="AA27" s="10" t="s">
        <v>382</v>
      </c>
      <c r="AB27" s="10" t="s">
        <v>189</v>
      </c>
      <c r="AC27" s="10" t="s">
        <v>647</v>
      </c>
      <c r="AD27" s="10" t="s">
        <v>1151</v>
      </c>
      <c r="AE27" s="10" t="s">
        <v>378</v>
      </c>
      <c r="AF27" s="10" t="s">
        <v>378</v>
      </c>
      <c r="AG27" s="10" t="s">
        <v>131</v>
      </c>
      <c r="AH27" s="10" t="s">
        <v>166</v>
      </c>
      <c r="AI27" s="10" t="s">
        <v>280</v>
      </c>
      <c r="AJ27" s="10" t="s">
        <v>364</v>
      </c>
      <c r="AK27" s="10" t="s">
        <v>383</v>
      </c>
      <c r="AL27" s="10" t="s">
        <v>134</v>
      </c>
      <c r="AM27" s="10" t="s">
        <v>135</v>
      </c>
      <c r="AN27" s="10" t="s">
        <v>135</v>
      </c>
      <c r="AO27" s="10">
        <v>2</v>
      </c>
      <c r="AP27" s="10">
        <v>5</v>
      </c>
      <c r="AQ27" s="10" t="s">
        <v>138</v>
      </c>
      <c r="AR27" s="10" t="s">
        <v>139</v>
      </c>
      <c r="AS27" s="10" t="s">
        <v>366</v>
      </c>
      <c r="AT27" s="10" t="s">
        <v>378</v>
      </c>
      <c r="AU27" s="10" t="s">
        <v>137</v>
      </c>
      <c r="AV27" s="10" t="s">
        <v>137</v>
      </c>
      <c r="AW27" s="10" t="s">
        <v>140</v>
      </c>
      <c r="AX27" s="10" t="s">
        <v>137</v>
      </c>
      <c r="AY27" s="10" t="s">
        <v>137</v>
      </c>
      <c r="AZ27" s="10" t="s">
        <v>361</v>
      </c>
      <c r="BA27" s="10" t="s">
        <v>137</v>
      </c>
      <c r="BB27" s="10" t="s">
        <v>202</v>
      </c>
      <c r="BC27" s="10">
        <v>285</v>
      </c>
      <c r="BD27" s="10" t="s">
        <v>137</v>
      </c>
      <c r="BE27" s="10" t="s">
        <v>137</v>
      </c>
      <c r="BF27" s="10" t="s">
        <v>137</v>
      </c>
      <c r="BG27" s="10" t="s">
        <v>134</v>
      </c>
      <c r="BH27" s="10" t="s">
        <v>143</v>
      </c>
      <c r="BI27" s="10" t="s">
        <v>137</v>
      </c>
      <c r="BJ27" s="10" t="s">
        <v>193</v>
      </c>
      <c r="BK27" s="10" t="s">
        <v>137</v>
      </c>
      <c r="BL27" s="10" t="s">
        <v>342</v>
      </c>
      <c r="BM27" s="10" t="s">
        <v>137</v>
      </c>
      <c r="BN27" s="10" t="s">
        <v>142</v>
      </c>
      <c r="BO27" s="10" t="s">
        <v>134</v>
      </c>
      <c r="BP27" s="10" t="s">
        <v>139</v>
      </c>
      <c r="BQ27" s="10" t="s">
        <v>145</v>
      </c>
      <c r="BR27" s="10" t="s">
        <v>137</v>
      </c>
      <c r="BS27" s="10">
        <v>5.2</v>
      </c>
      <c r="BT27" s="10" t="s">
        <v>137</v>
      </c>
      <c r="BU27" s="10" t="s">
        <v>146</v>
      </c>
      <c r="BV27" s="10" t="s">
        <v>147</v>
      </c>
      <c r="BW27" s="10" t="s">
        <v>235</v>
      </c>
      <c r="BX27" s="10" t="s">
        <v>137</v>
      </c>
      <c r="BY27" s="10" t="s">
        <v>137</v>
      </c>
      <c r="BZ27" s="10" t="s">
        <v>137</v>
      </c>
      <c r="CA27" s="10" t="s">
        <v>137</v>
      </c>
      <c r="CB27" s="10" t="s">
        <v>137</v>
      </c>
      <c r="CC27" s="10" t="s">
        <v>137</v>
      </c>
      <c r="CD27" s="10" t="s">
        <v>137</v>
      </c>
      <c r="CE27" s="10" t="s">
        <v>137</v>
      </c>
      <c r="CF27" s="10" t="s">
        <v>137</v>
      </c>
      <c r="CG27" s="10" t="s">
        <v>137</v>
      </c>
      <c r="CH27" s="10" t="s">
        <v>137</v>
      </c>
      <c r="CI27" s="10" t="s">
        <v>210</v>
      </c>
      <c r="CJ27" s="10" t="s">
        <v>362</v>
      </c>
      <c r="CK27" s="10" t="s">
        <v>384</v>
      </c>
      <c r="CL27" s="10" t="s">
        <v>137</v>
      </c>
      <c r="CM27" s="10" t="s">
        <v>137</v>
      </c>
      <c r="CN27" s="10" t="s">
        <v>137</v>
      </c>
      <c r="CO27" s="10" t="s">
        <v>137</v>
      </c>
      <c r="CP27" s="10">
        <v>6</v>
      </c>
      <c r="CQ27" s="10" t="s">
        <v>373</v>
      </c>
      <c r="CR27" s="10" t="s">
        <v>162</v>
      </c>
      <c r="CS27" s="10" t="s">
        <v>137</v>
      </c>
      <c r="CT27" s="10" t="s">
        <v>137</v>
      </c>
      <c r="CU27" s="10" t="s">
        <v>137</v>
      </c>
      <c r="CV27" s="10" t="s">
        <v>137</v>
      </c>
      <c r="CW27" s="10" t="s">
        <v>137</v>
      </c>
      <c r="CX27" s="10" t="s">
        <v>161</v>
      </c>
      <c r="CY27" s="10" t="s">
        <v>137</v>
      </c>
      <c r="CZ27" s="10" t="s">
        <v>137</v>
      </c>
      <c r="DA27" s="10" t="s">
        <v>137</v>
      </c>
      <c r="DB27" s="10" t="s">
        <v>201</v>
      </c>
      <c r="DC27" s="10" t="s">
        <v>137</v>
      </c>
      <c r="DD27" s="10" t="s">
        <v>137</v>
      </c>
      <c r="DE27" s="10" t="s">
        <v>208</v>
      </c>
      <c r="DF27" s="10" t="s">
        <v>137</v>
      </c>
      <c r="DG27" s="10" t="s">
        <v>137</v>
      </c>
      <c r="DH27" s="10" t="s">
        <v>137</v>
      </c>
      <c r="DI27" s="10" t="s">
        <v>137</v>
      </c>
      <c r="DJ27" s="10" t="s">
        <v>137</v>
      </c>
      <c r="DK27" s="10" t="s">
        <v>137</v>
      </c>
      <c r="DL27" s="10" t="s">
        <v>137</v>
      </c>
      <c r="DM27" s="10" t="s">
        <v>137</v>
      </c>
      <c r="DN27" s="10" t="s">
        <v>137</v>
      </c>
      <c r="DO27" s="10" t="s">
        <v>137</v>
      </c>
      <c r="DP27" s="10" t="s">
        <v>137</v>
      </c>
      <c r="DQ27" s="10">
        <v>2</v>
      </c>
      <c r="DR27" s="10" t="s">
        <v>1480</v>
      </c>
    </row>
    <row r="28" spans="1:122" x14ac:dyDescent="0.3">
      <c r="A28" s="10">
        <v>106</v>
      </c>
      <c r="B28" s="10" t="s">
        <v>197</v>
      </c>
      <c r="C28" s="10" t="s">
        <v>353</v>
      </c>
      <c r="D28" s="10" t="s">
        <v>385</v>
      </c>
      <c r="E28" s="10">
        <v>1197</v>
      </c>
      <c r="F28" s="10">
        <v>4</v>
      </c>
      <c r="G28" s="10">
        <v>4</v>
      </c>
      <c r="H28" s="10" t="s">
        <v>153</v>
      </c>
      <c r="I28" s="10" t="s">
        <v>124</v>
      </c>
      <c r="J28" s="10" t="s">
        <v>154</v>
      </c>
      <c r="K28" s="10" t="s">
        <v>125</v>
      </c>
      <c r="L28" s="10">
        <v>45</v>
      </c>
      <c r="M28" s="10" t="s">
        <v>126</v>
      </c>
      <c r="N28" s="10">
        <v>1505</v>
      </c>
      <c r="O28" s="10">
        <v>3985</v>
      </c>
      <c r="P28" s="10">
        <v>1734</v>
      </c>
      <c r="Q28" s="10" t="s">
        <v>127</v>
      </c>
      <c r="R28" s="10">
        <v>5</v>
      </c>
      <c r="S28" s="10">
        <v>13.3</v>
      </c>
      <c r="T28" s="10">
        <v>18.600000000000001</v>
      </c>
      <c r="U28" s="10" t="s">
        <v>354</v>
      </c>
      <c r="V28" s="10" t="s">
        <v>355</v>
      </c>
      <c r="W28" s="10">
        <v>5</v>
      </c>
      <c r="X28" s="10" t="s">
        <v>223</v>
      </c>
      <c r="Y28" s="10" t="s">
        <v>156</v>
      </c>
      <c r="Z28" s="10" t="s">
        <v>130</v>
      </c>
      <c r="AA28" s="10" t="s">
        <v>356</v>
      </c>
      <c r="AB28" s="10" t="s">
        <v>189</v>
      </c>
      <c r="AC28" s="10" t="s">
        <v>357</v>
      </c>
      <c r="AD28" s="10" t="s">
        <v>358</v>
      </c>
      <c r="AE28" s="10" t="s">
        <v>378</v>
      </c>
      <c r="AF28" s="10" t="s">
        <v>378</v>
      </c>
      <c r="AG28" s="10" t="s">
        <v>131</v>
      </c>
      <c r="AH28" s="10" t="s">
        <v>166</v>
      </c>
      <c r="AI28" s="10" t="s">
        <v>280</v>
      </c>
      <c r="AJ28" s="10" t="s">
        <v>249</v>
      </c>
      <c r="AK28" s="10" t="s">
        <v>352</v>
      </c>
      <c r="AL28" s="10" t="s">
        <v>134</v>
      </c>
      <c r="AM28" s="10" t="s">
        <v>135</v>
      </c>
      <c r="AN28" s="10" t="s">
        <v>135</v>
      </c>
      <c r="AO28" s="10">
        <v>2</v>
      </c>
      <c r="AP28" s="10">
        <v>5</v>
      </c>
      <c r="AQ28" s="10" t="s">
        <v>138</v>
      </c>
      <c r="AR28" s="10" t="s">
        <v>150</v>
      </c>
      <c r="AS28" s="10" t="s">
        <v>366</v>
      </c>
      <c r="AT28" s="10" t="s">
        <v>378</v>
      </c>
      <c r="AU28" s="10" t="s">
        <v>137</v>
      </c>
      <c r="AV28" s="10" t="s">
        <v>137</v>
      </c>
      <c r="AW28" s="10" t="s">
        <v>140</v>
      </c>
      <c r="AX28" s="10" t="s">
        <v>137</v>
      </c>
      <c r="AY28" s="10" t="s">
        <v>137</v>
      </c>
      <c r="AZ28" s="10" t="s">
        <v>361</v>
      </c>
      <c r="BA28" s="10" t="s">
        <v>137</v>
      </c>
      <c r="BB28" s="10" t="s">
        <v>202</v>
      </c>
      <c r="BC28" s="10">
        <v>285</v>
      </c>
      <c r="BD28" s="10" t="s">
        <v>137</v>
      </c>
      <c r="BE28" s="10" t="s">
        <v>137</v>
      </c>
      <c r="BF28" s="10" t="s">
        <v>137</v>
      </c>
      <c r="BG28" s="10" t="s">
        <v>134</v>
      </c>
      <c r="BH28" s="10" t="s">
        <v>143</v>
      </c>
      <c r="BI28" s="10" t="s">
        <v>137</v>
      </c>
      <c r="BJ28" s="10" t="s">
        <v>193</v>
      </c>
      <c r="BK28" s="10" t="s">
        <v>137</v>
      </c>
      <c r="BL28" s="10" t="s">
        <v>342</v>
      </c>
      <c r="BM28" s="10" t="s">
        <v>137</v>
      </c>
      <c r="BN28" s="10" t="s">
        <v>142</v>
      </c>
      <c r="BO28" s="10" t="s">
        <v>134</v>
      </c>
      <c r="BP28" s="10" t="s">
        <v>139</v>
      </c>
      <c r="BQ28" s="10" t="s">
        <v>145</v>
      </c>
      <c r="BR28" s="10" t="s">
        <v>137</v>
      </c>
      <c r="BS28" s="10">
        <v>5.2</v>
      </c>
      <c r="BT28" s="10" t="s">
        <v>137</v>
      </c>
      <c r="BU28" s="10" t="s">
        <v>146</v>
      </c>
      <c r="BV28" s="10" t="s">
        <v>147</v>
      </c>
      <c r="BW28" s="10" t="s">
        <v>235</v>
      </c>
      <c r="BX28" s="10" t="s">
        <v>137</v>
      </c>
      <c r="BY28" s="10" t="s">
        <v>137</v>
      </c>
      <c r="BZ28" s="10" t="s">
        <v>137</v>
      </c>
      <c r="CA28" s="10" t="s">
        <v>137</v>
      </c>
      <c r="CB28" s="10" t="s">
        <v>137</v>
      </c>
      <c r="CC28" s="10" t="s">
        <v>137</v>
      </c>
      <c r="CD28" s="10" t="s">
        <v>137</v>
      </c>
      <c r="CE28" s="10" t="s">
        <v>137</v>
      </c>
      <c r="CF28" s="10" t="s">
        <v>137</v>
      </c>
      <c r="CG28" s="10" t="s">
        <v>137</v>
      </c>
      <c r="CH28" s="10" t="s">
        <v>137</v>
      </c>
      <c r="CI28" s="10" t="s">
        <v>210</v>
      </c>
      <c r="CJ28" s="10" t="s">
        <v>362</v>
      </c>
      <c r="CK28" s="10" t="s">
        <v>165</v>
      </c>
      <c r="CL28" s="10" t="s">
        <v>137</v>
      </c>
      <c r="CM28" s="10" t="s">
        <v>137</v>
      </c>
      <c r="CN28" s="10" t="s">
        <v>137</v>
      </c>
      <c r="CO28" s="10" t="s">
        <v>137</v>
      </c>
      <c r="CP28" s="10">
        <v>2</v>
      </c>
      <c r="CQ28" s="10" t="s">
        <v>373</v>
      </c>
      <c r="CR28" s="10" t="s">
        <v>162</v>
      </c>
      <c r="CS28" s="10" t="s">
        <v>137</v>
      </c>
      <c r="CT28" s="10" t="s">
        <v>137</v>
      </c>
      <c r="CU28" s="10" t="s">
        <v>137</v>
      </c>
      <c r="CV28" s="10" t="s">
        <v>137</v>
      </c>
      <c r="CW28" s="10" t="s">
        <v>137</v>
      </c>
      <c r="CX28" s="10" t="s">
        <v>161</v>
      </c>
      <c r="CY28" s="10" t="s">
        <v>137</v>
      </c>
      <c r="CZ28" s="10" t="s">
        <v>137</v>
      </c>
      <c r="DA28" s="10" t="s">
        <v>137</v>
      </c>
      <c r="DB28" s="10" t="s">
        <v>201</v>
      </c>
      <c r="DC28" s="10" t="s">
        <v>137</v>
      </c>
      <c r="DD28" s="10" t="s">
        <v>137</v>
      </c>
      <c r="DE28" s="10" t="s">
        <v>208</v>
      </c>
      <c r="DF28" s="10" t="s">
        <v>137</v>
      </c>
      <c r="DG28" s="10" t="s">
        <v>137</v>
      </c>
      <c r="DH28" s="10" t="s">
        <v>137</v>
      </c>
      <c r="DI28" s="10" t="s">
        <v>137</v>
      </c>
      <c r="DJ28" s="10" t="s">
        <v>137</v>
      </c>
      <c r="DK28" s="10" t="s">
        <v>137</v>
      </c>
      <c r="DL28" s="10" t="s">
        <v>137</v>
      </c>
      <c r="DM28" s="10" t="s">
        <v>137</v>
      </c>
      <c r="DN28" s="10" t="s">
        <v>137</v>
      </c>
      <c r="DO28" s="10" t="s">
        <v>137</v>
      </c>
      <c r="DP28" s="10" t="s">
        <v>137</v>
      </c>
      <c r="DQ28" s="10">
        <v>2</v>
      </c>
      <c r="DR28" s="10" t="s">
        <v>1480</v>
      </c>
    </row>
    <row r="29" spans="1:122" x14ac:dyDescent="0.3">
      <c r="A29" s="10">
        <v>107</v>
      </c>
      <c r="B29" s="10" t="s">
        <v>197</v>
      </c>
      <c r="C29" s="10" t="s">
        <v>353</v>
      </c>
      <c r="D29" s="10" t="s">
        <v>386</v>
      </c>
      <c r="E29" s="10">
        <v>1197</v>
      </c>
      <c r="F29" s="10">
        <v>4</v>
      </c>
      <c r="G29" s="10">
        <v>4</v>
      </c>
      <c r="H29" s="10" t="s">
        <v>153</v>
      </c>
      <c r="I29" s="10" t="s">
        <v>124</v>
      </c>
      <c r="J29" s="10" t="s">
        <v>154</v>
      </c>
      <c r="K29" s="10" t="s">
        <v>125</v>
      </c>
      <c r="L29" s="10">
        <v>45</v>
      </c>
      <c r="M29" s="10" t="s">
        <v>126</v>
      </c>
      <c r="N29" s="10">
        <v>1505</v>
      </c>
      <c r="O29" s="10">
        <v>3985</v>
      </c>
      <c r="P29" s="10">
        <v>1734</v>
      </c>
      <c r="Q29" s="10" t="s">
        <v>127</v>
      </c>
      <c r="R29" s="10">
        <v>5</v>
      </c>
      <c r="S29" s="10">
        <v>13.3</v>
      </c>
      <c r="T29" s="10">
        <v>18.5</v>
      </c>
      <c r="U29" s="10" t="s">
        <v>354</v>
      </c>
      <c r="V29" s="10" t="s">
        <v>371</v>
      </c>
      <c r="W29" s="10">
        <v>5</v>
      </c>
      <c r="X29" s="10" t="s">
        <v>223</v>
      </c>
      <c r="Y29" s="10" t="s">
        <v>156</v>
      </c>
      <c r="Z29" s="10" t="s">
        <v>130</v>
      </c>
      <c r="AA29" s="10" t="s">
        <v>356</v>
      </c>
      <c r="AB29" s="10" t="s">
        <v>189</v>
      </c>
      <c r="AC29" s="10" t="s">
        <v>357</v>
      </c>
      <c r="AD29" s="10" t="s">
        <v>358</v>
      </c>
      <c r="AE29" s="10" t="s">
        <v>359</v>
      </c>
      <c r="AF29" s="10" t="s">
        <v>359</v>
      </c>
      <c r="AG29" s="10" t="s">
        <v>131</v>
      </c>
      <c r="AH29" s="10" t="s">
        <v>166</v>
      </c>
      <c r="AI29" s="10" t="s">
        <v>133</v>
      </c>
      <c r="AJ29" s="10" t="s">
        <v>360</v>
      </c>
      <c r="AK29" s="10" t="s">
        <v>352</v>
      </c>
      <c r="AL29" s="10" t="s">
        <v>134</v>
      </c>
      <c r="AM29" s="10" t="s">
        <v>135</v>
      </c>
      <c r="AN29" s="10" t="s">
        <v>135</v>
      </c>
      <c r="AO29" s="10">
        <v>2</v>
      </c>
      <c r="AP29" s="10">
        <v>5</v>
      </c>
      <c r="AQ29" s="10" t="s">
        <v>138</v>
      </c>
      <c r="AR29" s="10" t="s">
        <v>139</v>
      </c>
      <c r="AS29" s="10" t="s">
        <v>366</v>
      </c>
      <c r="AT29" s="10" t="s">
        <v>359</v>
      </c>
      <c r="AU29" s="10" t="s">
        <v>137</v>
      </c>
      <c r="AV29" s="10" t="s">
        <v>137</v>
      </c>
      <c r="AW29" s="10" t="s">
        <v>140</v>
      </c>
      <c r="AX29" s="10" t="s">
        <v>137</v>
      </c>
      <c r="AY29" s="10" t="s">
        <v>137</v>
      </c>
      <c r="AZ29" s="10" t="s">
        <v>361</v>
      </c>
      <c r="BA29" s="10" t="s">
        <v>137</v>
      </c>
      <c r="BB29" s="10" t="s">
        <v>202</v>
      </c>
      <c r="BC29" s="10">
        <v>285</v>
      </c>
      <c r="BD29" s="10" t="s">
        <v>137</v>
      </c>
      <c r="BE29" s="10" t="s">
        <v>137</v>
      </c>
      <c r="BF29" s="10" t="s">
        <v>137</v>
      </c>
      <c r="BG29" s="10" t="s">
        <v>134</v>
      </c>
      <c r="BH29" s="10" t="s">
        <v>143</v>
      </c>
      <c r="BI29" s="10" t="s">
        <v>137</v>
      </c>
      <c r="BJ29" s="10" t="s">
        <v>193</v>
      </c>
      <c r="BK29" s="10" t="s">
        <v>137</v>
      </c>
      <c r="BL29" s="10" t="s">
        <v>342</v>
      </c>
      <c r="BM29" s="10" t="s">
        <v>137</v>
      </c>
      <c r="BN29" s="10" t="s">
        <v>142</v>
      </c>
      <c r="BO29" s="10" t="s">
        <v>134</v>
      </c>
      <c r="BP29" s="10" t="s">
        <v>139</v>
      </c>
      <c r="BQ29" s="10" t="s">
        <v>145</v>
      </c>
      <c r="BR29" s="10" t="s">
        <v>137</v>
      </c>
      <c r="BS29" s="10">
        <v>5.2</v>
      </c>
      <c r="BT29" s="10" t="s">
        <v>137</v>
      </c>
      <c r="BU29" s="10" t="s">
        <v>146</v>
      </c>
      <c r="BV29" s="10" t="s">
        <v>147</v>
      </c>
      <c r="BW29" s="10" t="s">
        <v>235</v>
      </c>
      <c r="BX29" s="10" t="s">
        <v>137</v>
      </c>
      <c r="BY29" s="10" t="s">
        <v>137</v>
      </c>
      <c r="BZ29" s="10" t="s">
        <v>137</v>
      </c>
      <c r="CA29" s="10" t="s">
        <v>137</v>
      </c>
      <c r="CB29" s="10" t="s">
        <v>137</v>
      </c>
      <c r="CC29" s="10" t="s">
        <v>137</v>
      </c>
      <c r="CD29" s="10" t="s">
        <v>137</v>
      </c>
      <c r="CE29" s="10" t="s">
        <v>137</v>
      </c>
      <c r="CF29" s="10" t="s">
        <v>137</v>
      </c>
      <c r="CG29" s="10" t="s">
        <v>137</v>
      </c>
      <c r="CH29" s="10" t="s">
        <v>137</v>
      </c>
      <c r="CI29" s="10" t="s">
        <v>163</v>
      </c>
      <c r="CJ29" s="10" t="s">
        <v>362</v>
      </c>
      <c r="CK29" s="10" t="s">
        <v>165</v>
      </c>
      <c r="CL29" s="10" t="s">
        <v>137</v>
      </c>
      <c r="CM29" s="10" t="s">
        <v>137</v>
      </c>
      <c r="CN29" s="10" t="s">
        <v>137</v>
      </c>
      <c r="CO29" s="10" t="s">
        <v>137</v>
      </c>
      <c r="CP29" s="10">
        <v>2</v>
      </c>
      <c r="CQ29" s="10" t="s">
        <v>373</v>
      </c>
      <c r="CR29" s="10" t="s">
        <v>162</v>
      </c>
      <c r="CS29" s="10" t="s">
        <v>137</v>
      </c>
      <c r="CT29" s="10" t="s">
        <v>137</v>
      </c>
      <c r="CU29" s="10" t="s">
        <v>137</v>
      </c>
      <c r="CV29" s="10" t="s">
        <v>137</v>
      </c>
      <c r="CW29" s="10" t="s">
        <v>137</v>
      </c>
      <c r="CX29" s="10" t="s">
        <v>161</v>
      </c>
      <c r="CY29" s="10" t="s">
        <v>200</v>
      </c>
      <c r="CZ29" s="10" t="s">
        <v>137</v>
      </c>
      <c r="DA29" s="10" t="s">
        <v>137</v>
      </c>
      <c r="DB29" s="10" t="s">
        <v>201</v>
      </c>
      <c r="DC29" s="10" t="s">
        <v>137</v>
      </c>
      <c r="DD29" s="10" t="s">
        <v>137</v>
      </c>
      <c r="DE29" s="10" t="s">
        <v>208</v>
      </c>
      <c r="DF29" s="10" t="s">
        <v>137</v>
      </c>
      <c r="DG29" s="10" t="s">
        <v>137</v>
      </c>
      <c r="DH29" s="10" t="s">
        <v>137</v>
      </c>
      <c r="DI29" s="10" t="s">
        <v>137</v>
      </c>
      <c r="DJ29" s="10" t="s">
        <v>137</v>
      </c>
      <c r="DK29" s="10" t="s">
        <v>137</v>
      </c>
      <c r="DL29" s="10" t="s">
        <v>137</v>
      </c>
      <c r="DM29" s="10" t="s">
        <v>137</v>
      </c>
      <c r="DN29" s="10" t="s">
        <v>137</v>
      </c>
      <c r="DO29" s="10" t="s">
        <v>137</v>
      </c>
      <c r="DP29" s="10" t="s">
        <v>137</v>
      </c>
      <c r="DQ29" s="10">
        <v>2</v>
      </c>
      <c r="DR29" s="10" t="s">
        <v>1480</v>
      </c>
    </row>
    <row r="30" spans="1:122" x14ac:dyDescent="0.3">
      <c r="A30" s="10">
        <v>108</v>
      </c>
      <c r="B30" s="10" t="s">
        <v>197</v>
      </c>
      <c r="C30" s="10" t="s">
        <v>353</v>
      </c>
      <c r="D30" s="10" t="s">
        <v>387</v>
      </c>
      <c r="E30" s="10">
        <v>1197</v>
      </c>
      <c r="F30" s="10">
        <v>4</v>
      </c>
      <c r="G30" s="10">
        <v>4</v>
      </c>
      <c r="H30" s="10" t="s">
        <v>153</v>
      </c>
      <c r="I30" s="10" t="s">
        <v>124</v>
      </c>
      <c r="J30" s="10" t="s">
        <v>154</v>
      </c>
      <c r="K30" s="10" t="s">
        <v>125</v>
      </c>
      <c r="L30" s="10">
        <v>45</v>
      </c>
      <c r="M30" s="10" t="s">
        <v>126</v>
      </c>
      <c r="N30" s="10">
        <v>1505</v>
      </c>
      <c r="O30" s="10">
        <v>3985</v>
      </c>
      <c r="P30" s="10">
        <v>1734</v>
      </c>
      <c r="Q30" s="10" t="s">
        <v>127</v>
      </c>
      <c r="R30" s="10">
        <v>5</v>
      </c>
      <c r="S30" s="10">
        <v>13.3</v>
      </c>
      <c r="T30" s="10">
        <v>18.5</v>
      </c>
      <c r="U30" s="10" t="s">
        <v>354</v>
      </c>
      <c r="V30" s="10" t="s">
        <v>371</v>
      </c>
      <c r="W30" s="10">
        <v>5</v>
      </c>
      <c r="X30" s="10" t="s">
        <v>223</v>
      </c>
      <c r="Y30" s="10" t="s">
        <v>156</v>
      </c>
      <c r="Z30" s="10" t="s">
        <v>130</v>
      </c>
      <c r="AA30" s="10" t="s">
        <v>356</v>
      </c>
      <c r="AB30" s="10" t="s">
        <v>189</v>
      </c>
      <c r="AC30" s="10" t="s">
        <v>357</v>
      </c>
      <c r="AD30" s="10" t="s">
        <v>358</v>
      </c>
      <c r="AE30" s="10" t="s">
        <v>372</v>
      </c>
      <c r="AF30" s="10" t="s">
        <v>372</v>
      </c>
      <c r="AG30" s="10" t="s">
        <v>131</v>
      </c>
      <c r="AH30" s="10" t="s">
        <v>166</v>
      </c>
      <c r="AI30" s="10" t="s">
        <v>133</v>
      </c>
      <c r="AJ30" s="10" t="s">
        <v>360</v>
      </c>
      <c r="AK30" s="10" t="s">
        <v>352</v>
      </c>
      <c r="AL30" s="10" t="s">
        <v>134</v>
      </c>
      <c r="AM30" s="10" t="s">
        <v>135</v>
      </c>
      <c r="AN30" s="10" t="s">
        <v>135</v>
      </c>
      <c r="AO30" s="10">
        <v>2</v>
      </c>
      <c r="AP30" s="10">
        <v>5</v>
      </c>
      <c r="AQ30" s="10" t="s">
        <v>138</v>
      </c>
      <c r="AR30" s="10" t="s">
        <v>139</v>
      </c>
      <c r="AS30" s="10" t="s">
        <v>366</v>
      </c>
      <c r="AT30" s="10" t="s">
        <v>359</v>
      </c>
      <c r="AU30" s="10" t="s">
        <v>137</v>
      </c>
      <c r="AV30" s="10" t="s">
        <v>137</v>
      </c>
      <c r="AW30" s="10" t="s">
        <v>140</v>
      </c>
      <c r="AX30" s="10" t="s">
        <v>137</v>
      </c>
      <c r="AY30" s="10" t="s">
        <v>137</v>
      </c>
      <c r="AZ30" s="10" t="s">
        <v>361</v>
      </c>
      <c r="BA30" s="10" t="s">
        <v>137</v>
      </c>
      <c r="BB30" s="10" t="s">
        <v>202</v>
      </c>
      <c r="BC30" s="10">
        <v>285</v>
      </c>
      <c r="BD30" s="10" t="s">
        <v>137</v>
      </c>
      <c r="BE30" s="10" t="s">
        <v>137</v>
      </c>
      <c r="BF30" s="10" t="s">
        <v>137</v>
      </c>
      <c r="BG30" s="10" t="s">
        <v>134</v>
      </c>
      <c r="BH30" s="10" t="s">
        <v>143</v>
      </c>
      <c r="BI30" s="10" t="s">
        <v>137</v>
      </c>
      <c r="BJ30" s="10" t="s">
        <v>193</v>
      </c>
      <c r="BK30" s="10" t="s">
        <v>137</v>
      </c>
      <c r="BL30" s="10" t="s">
        <v>342</v>
      </c>
      <c r="BM30" s="10" t="s">
        <v>137</v>
      </c>
      <c r="BN30" s="10" t="s">
        <v>142</v>
      </c>
      <c r="BO30" s="10" t="s">
        <v>134</v>
      </c>
      <c r="BP30" s="10" t="s">
        <v>139</v>
      </c>
      <c r="BQ30" s="10" t="s">
        <v>145</v>
      </c>
      <c r="BR30" s="10" t="s">
        <v>137</v>
      </c>
      <c r="BS30" s="10">
        <v>5.2</v>
      </c>
      <c r="BT30" s="10" t="s">
        <v>137</v>
      </c>
      <c r="BU30" s="10" t="s">
        <v>146</v>
      </c>
      <c r="BV30" s="10" t="s">
        <v>147</v>
      </c>
      <c r="BW30" s="10" t="s">
        <v>235</v>
      </c>
      <c r="BX30" s="10" t="s">
        <v>137</v>
      </c>
      <c r="BY30" s="10" t="s">
        <v>137</v>
      </c>
      <c r="BZ30" s="10" t="s">
        <v>137</v>
      </c>
      <c r="CA30" s="10" t="s">
        <v>137</v>
      </c>
      <c r="CB30" s="10" t="s">
        <v>137</v>
      </c>
      <c r="CC30" s="10" t="s">
        <v>137</v>
      </c>
      <c r="CD30" s="10" t="s">
        <v>137</v>
      </c>
      <c r="CE30" s="10" t="s">
        <v>137</v>
      </c>
      <c r="CF30" s="10" t="s">
        <v>137</v>
      </c>
      <c r="CG30" s="10" t="s">
        <v>137</v>
      </c>
      <c r="CH30" s="10" t="s">
        <v>137</v>
      </c>
      <c r="CI30" s="10" t="s">
        <v>163</v>
      </c>
      <c r="CJ30" s="10" t="s">
        <v>362</v>
      </c>
      <c r="CK30" s="10" t="s">
        <v>165</v>
      </c>
      <c r="CL30" s="10" t="s">
        <v>137</v>
      </c>
      <c r="CM30" s="10" t="s">
        <v>137</v>
      </c>
      <c r="CN30" s="10" t="s">
        <v>137</v>
      </c>
      <c r="CO30" s="10" t="s">
        <v>137</v>
      </c>
      <c r="CP30" s="10">
        <v>2</v>
      </c>
      <c r="CQ30" s="10" t="s">
        <v>373</v>
      </c>
      <c r="CR30" s="10" t="s">
        <v>162</v>
      </c>
      <c r="CS30" s="10" t="s">
        <v>137</v>
      </c>
      <c r="CT30" s="10" t="s">
        <v>137</v>
      </c>
      <c r="CU30" s="10" t="s">
        <v>137</v>
      </c>
      <c r="CV30" s="10" t="s">
        <v>137</v>
      </c>
      <c r="CW30" s="10" t="s">
        <v>137</v>
      </c>
      <c r="CX30" s="10" t="s">
        <v>161</v>
      </c>
      <c r="CY30" s="10" t="s">
        <v>200</v>
      </c>
      <c r="CZ30" s="10" t="s">
        <v>137</v>
      </c>
      <c r="DA30" s="10" t="s">
        <v>137</v>
      </c>
      <c r="DB30" s="10" t="s">
        <v>201</v>
      </c>
      <c r="DC30" s="10" t="s">
        <v>137</v>
      </c>
      <c r="DD30" s="10" t="s">
        <v>137</v>
      </c>
      <c r="DE30" s="10" t="s">
        <v>208</v>
      </c>
      <c r="DF30" s="10" t="s">
        <v>137</v>
      </c>
      <c r="DG30" s="10" t="s">
        <v>137</v>
      </c>
      <c r="DH30" s="10" t="s">
        <v>137</v>
      </c>
      <c r="DI30" s="10" t="s">
        <v>137</v>
      </c>
      <c r="DJ30" s="10" t="s">
        <v>137</v>
      </c>
      <c r="DK30" s="10" t="s">
        <v>137</v>
      </c>
      <c r="DL30" s="10" t="s">
        <v>137</v>
      </c>
      <c r="DM30" s="10" t="s">
        <v>137</v>
      </c>
      <c r="DN30" s="10" t="s">
        <v>137</v>
      </c>
      <c r="DO30" s="10" t="s">
        <v>137</v>
      </c>
      <c r="DP30" s="10" t="s">
        <v>137</v>
      </c>
      <c r="DQ30" s="10">
        <v>2</v>
      </c>
      <c r="DR30" s="10" t="s">
        <v>1480</v>
      </c>
    </row>
    <row r="31" spans="1:122" x14ac:dyDescent="0.3">
      <c r="A31" s="10">
        <v>109</v>
      </c>
      <c r="B31" s="10" t="s">
        <v>197</v>
      </c>
      <c r="C31" s="10" t="s">
        <v>353</v>
      </c>
      <c r="D31" s="10" t="s">
        <v>388</v>
      </c>
      <c r="E31" s="10">
        <v>1396</v>
      </c>
      <c r="F31" s="10">
        <v>4</v>
      </c>
      <c r="G31" s="10">
        <v>4</v>
      </c>
      <c r="H31" s="10" t="s">
        <v>153</v>
      </c>
      <c r="I31" s="10" t="s">
        <v>124</v>
      </c>
      <c r="J31" s="10" t="s">
        <v>154</v>
      </c>
      <c r="K31" s="10" t="s">
        <v>125</v>
      </c>
      <c r="L31" s="10">
        <v>45</v>
      </c>
      <c r="M31" s="10" t="s">
        <v>296</v>
      </c>
      <c r="N31" s="10">
        <v>1505</v>
      </c>
      <c r="O31" s="10">
        <v>3985</v>
      </c>
      <c r="P31" s="10">
        <v>1734</v>
      </c>
      <c r="Q31" s="10" t="s">
        <v>127</v>
      </c>
      <c r="R31" s="10">
        <v>5</v>
      </c>
      <c r="S31" s="10">
        <v>18.399999999999999</v>
      </c>
      <c r="T31" s="10">
        <v>22.54</v>
      </c>
      <c r="U31" s="10" t="s">
        <v>363</v>
      </c>
      <c r="V31" s="10" t="s">
        <v>375</v>
      </c>
      <c r="W31" s="10">
        <v>6</v>
      </c>
      <c r="X31" s="10" t="s">
        <v>223</v>
      </c>
      <c r="Y31" s="10" t="s">
        <v>156</v>
      </c>
      <c r="Z31" s="10" t="s">
        <v>130</v>
      </c>
      <c r="AA31" s="10" t="s">
        <v>356</v>
      </c>
      <c r="AB31" s="10" t="s">
        <v>189</v>
      </c>
      <c r="AC31" s="10" t="s">
        <v>357</v>
      </c>
      <c r="AD31" s="10" t="s">
        <v>358</v>
      </c>
      <c r="AE31" s="10" t="s">
        <v>359</v>
      </c>
      <c r="AF31" s="10" t="s">
        <v>359</v>
      </c>
      <c r="AG31" s="10" t="s">
        <v>131</v>
      </c>
      <c r="AH31" s="10" t="s">
        <v>166</v>
      </c>
      <c r="AI31" s="10" t="s">
        <v>133</v>
      </c>
      <c r="AJ31" s="10" t="s">
        <v>364</v>
      </c>
      <c r="AK31" s="10" t="s">
        <v>365</v>
      </c>
      <c r="AL31" s="10" t="s">
        <v>134</v>
      </c>
      <c r="AM31" s="10" t="s">
        <v>135</v>
      </c>
      <c r="AN31" s="10" t="s">
        <v>135</v>
      </c>
      <c r="AO31" s="10">
        <v>2</v>
      </c>
      <c r="AP31" s="10">
        <v>5</v>
      </c>
      <c r="AQ31" s="10" t="s">
        <v>138</v>
      </c>
      <c r="AR31" s="10" t="s">
        <v>139</v>
      </c>
      <c r="AS31" s="10" t="s">
        <v>366</v>
      </c>
      <c r="AT31" s="10" t="s">
        <v>359</v>
      </c>
      <c r="AU31" s="10" t="s">
        <v>137</v>
      </c>
      <c r="AV31" s="10" t="s">
        <v>137</v>
      </c>
      <c r="AW31" s="10" t="s">
        <v>140</v>
      </c>
      <c r="AX31" s="10" t="s">
        <v>137</v>
      </c>
      <c r="AY31" s="10" t="s">
        <v>137</v>
      </c>
      <c r="AZ31" s="10" t="s">
        <v>361</v>
      </c>
      <c r="BA31" s="10" t="s">
        <v>137</v>
      </c>
      <c r="BB31" s="10" t="s">
        <v>202</v>
      </c>
      <c r="BC31" s="10">
        <v>285</v>
      </c>
      <c r="BD31" s="10" t="s">
        <v>137</v>
      </c>
      <c r="BE31" s="10" t="s">
        <v>137</v>
      </c>
      <c r="BF31" s="10" t="s">
        <v>137</v>
      </c>
      <c r="BG31" s="10" t="s">
        <v>134</v>
      </c>
      <c r="BH31" s="10" t="s">
        <v>143</v>
      </c>
      <c r="BI31" s="10" t="s">
        <v>137</v>
      </c>
      <c r="BJ31" s="10" t="s">
        <v>193</v>
      </c>
      <c r="BK31" s="10" t="s">
        <v>137</v>
      </c>
      <c r="BL31" s="10" t="s">
        <v>342</v>
      </c>
      <c r="BM31" s="10" t="s">
        <v>137</v>
      </c>
      <c r="BN31" s="10" t="s">
        <v>142</v>
      </c>
      <c r="BO31" s="10" t="s">
        <v>134</v>
      </c>
      <c r="BP31" s="10" t="s">
        <v>139</v>
      </c>
      <c r="BQ31" s="10" t="s">
        <v>145</v>
      </c>
      <c r="BR31" s="10" t="s">
        <v>137</v>
      </c>
      <c r="BS31" s="10">
        <v>5.2</v>
      </c>
      <c r="BT31" s="10" t="s">
        <v>137</v>
      </c>
      <c r="BU31" s="10" t="s">
        <v>146</v>
      </c>
      <c r="BV31" s="10" t="s">
        <v>147</v>
      </c>
      <c r="BW31" s="10" t="s">
        <v>235</v>
      </c>
      <c r="BX31" s="10" t="s">
        <v>137</v>
      </c>
      <c r="BY31" s="10" t="s">
        <v>137</v>
      </c>
      <c r="BZ31" s="10" t="s">
        <v>137</v>
      </c>
      <c r="CA31" s="10" t="s">
        <v>137</v>
      </c>
      <c r="CB31" s="10" t="s">
        <v>137</v>
      </c>
      <c r="CC31" s="10" t="s">
        <v>137</v>
      </c>
      <c r="CD31" s="10" t="s">
        <v>137</v>
      </c>
      <c r="CE31" s="10" t="s">
        <v>137</v>
      </c>
      <c r="CF31" s="10" t="s">
        <v>137</v>
      </c>
      <c r="CG31" s="10" t="s">
        <v>137</v>
      </c>
      <c r="CH31" s="10" t="s">
        <v>137</v>
      </c>
      <c r="CI31" s="10" t="s">
        <v>163</v>
      </c>
      <c r="CJ31" s="10" t="s">
        <v>362</v>
      </c>
      <c r="CK31" s="10" t="s">
        <v>165</v>
      </c>
      <c r="CL31" s="10" t="s">
        <v>137</v>
      </c>
      <c r="CM31" s="10" t="s">
        <v>137</v>
      </c>
      <c r="CN31" s="10" t="s">
        <v>137</v>
      </c>
      <c r="CO31" s="10" t="s">
        <v>137</v>
      </c>
      <c r="CP31" s="10">
        <v>2</v>
      </c>
      <c r="CQ31" s="10" t="s">
        <v>373</v>
      </c>
      <c r="CR31" s="10" t="s">
        <v>162</v>
      </c>
      <c r="CS31" s="10" t="s">
        <v>137</v>
      </c>
      <c r="CT31" s="10" t="s">
        <v>137</v>
      </c>
      <c r="CU31" s="10" t="s">
        <v>137</v>
      </c>
      <c r="CV31" s="10" t="s">
        <v>137</v>
      </c>
      <c r="CW31" s="10" t="s">
        <v>137</v>
      </c>
      <c r="CX31" s="10" t="s">
        <v>161</v>
      </c>
      <c r="CY31" s="10" t="s">
        <v>200</v>
      </c>
      <c r="CZ31" s="10" t="s">
        <v>137</v>
      </c>
      <c r="DA31" s="10" t="s">
        <v>137</v>
      </c>
      <c r="DB31" s="10" t="s">
        <v>201</v>
      </c>
      <c r="DC31" s="10" t="s">
        <v>137</v>
      </c>
      <c r="DD31" s="10" t="s">
        <v>137</v>
      </c>
      <c r="DE31" s="10" t="s">
        <v>208</v>
      </c>
      <c r="DF31" s="10" t="s">
        <v>137</v>
      </c>
      <c r="DG31" s="10" t="s">
        <v>137</v>
      </c>
      <c r="DH31" s="10" t="s">
        <v>137</v>
      </c>
      <c r="DI31" s="10" t="s">
        <v>137</v>
      </c>
      <c r="DJ31" s="10" t="s">
        <v>137</v>
      </c>
      <c r="DK31" s="10" t="s">
        <v>137</v>
      </c>
      <c r="DL31" s="10" t="s">
        <v>137</v>
      </c>
      <c r="DM31" s="10" t="s">
        <v>137</v>
      </c>
      <c r="DN31" s="10" t="s">
        <v>137</v>
      </c>
      <c r="DO31" s="10" t="s">
        <v>137</v>
      </c>
      <c r="DP31" s="10" t="s">
        <v>137</v>
      </c>
      <c r="DQ31" s="10">
        <v>2</v>
      </c>
      <c r="DR31" s="10" t="s">
        <v>1480</v>
      </c>
    </row>
    <row r="32" spans="1:122" x14ac:dyDescent="0.3">
      <c r="A32" s="10">
        <v>113</v>
      </c>
      <c r="B32" s="10" t="s">
        <v>197</v>
      </c>
      <c r="C32" s="10" t="s">
        <v>389</v>
      </c>
      <c r="D32" s="10" t="s">
        <v>392</v>
      </c>
      <c r="E32" s="10">
        <v>1197</v>
      </c>
      <c r="F32" s="10">
        <v>4</v>
      </c>
      <c r="G32" s="10">
        <v>4</v>
      </c>
      <c r="H32" s="10" t="s">
        <v>153</v>
      </c>
      <c r="I32" s="10" t="s">
        <v>124</v>
      </c>
      <c r="J32" s="10" t="s">
        <v>168</v>
      </c>
      <c r="K32" s="10" t="s">
        <v>125</v>
      </c>
      <c r="L32" s="10">
        <v>37</v>
      </c>
      <c r="M32" s="10" t="s">
        <v>126</v>
      </c>
      <c r="N32" s="10">
        <v>1520</v>
      </c>
      <c r="O32" s="10">
        <v>3995</v>
      </c>
      <c r="P32" s="10">
        <v>1680</v>
      </c>
      <c r="Q32" s="10" t="s">
        <v>336</v>
      </c>
      <c r="R32" s="10">
        <v>5</v>
      </c>
      <c r="S32" s="10">
        <v>17</v>
      </c>
      <c r="T32" s="10" t="s">
        <v>128</v>
      </c>
      <c r="U32" s="10" t="s">
        <v>265</v>
      </c>
      <c r="V32" s="10" t="s">
        <v>626</v>
      </c>
      <c r="W32" s="10">
        <v>5</v>
      </c>
      <c r="X32" s="10" t="s">
        <v>223</v>
      </c>
      <c r="Y32" s="10" t="s">
        <v>156</v>
      </c>
      <c r="Z32" s="10" t="s">
        <v>130</v>
      </c>
      <c r="AA32" s="10" t="s">
        <v>179</v>
      </c>
      <c r="AB32" s="10" t="s">
        <v>205</v>
      </c>
      <c r="AC32" s="10" t="s">
        <v>647</v>
      </c>
      <c r="AD32" s="10" t="s">
        <v>1151</v>
      </c>
      <c r="AE32" s="10" t="s">
        <v>237</v>
      </c>
      <c r="AF32" s="10" t="s">
        <v>237</v>
      </c>
      <c r="AG32" s="10" t="s">
        <v>131</v>
      </c>
      <c r="AH32" s="10" t="s">
        <v>166</v>
      </c>
      <c r="AI32" s="10" t="s">
        <v>280</v>
      </c>
      <c r="AJ32" s="10" t="s">
        <v>249</v>
      </c>
      <c r="AK32" s="10" t="s">
        <v>379</v>
      </c>
      <c r="AL32" s="10" t="s">
        <v>134</v>
      </c>
      <c r="AM32" s="10" t="s">
        <v>134</v>
      </c>
      <c r="AN32" s="10" t="s">
        <v>135</v>
      </c>
      <c r="AO32" s="10" t="s">
        <v>137</v>
      </c>
      <c r="AP32" s="10">
        <v>5</v>
      </c>
      <c r="AQ32" s="10" t="s">
        <v>138</v>
      </c>
      <c r="AR32" s="10" t="s">
        <v>139</v>
      </c>
      <c r="AS32" s="10" t="s">
        <v>390</v>
      </c>
      <c r="AT32" s="10" t="s">
        <v>237</v>
      </c>
      <c r="AU32" s="10" t="s">
        <v>137</v>
      </c>
      <c r="AV32" s="10" t="s">
        <v>137</v>
      </c>
      <c r="AW32" s="10" t="s">
        <v>276</v>
      </c>
      <c r="AX32" s="10" t="s">
        <v>137</v>
      </c>
      <c r="AY32" s="10" t="s">
        <v>137</v>
      </c>
      <c r="AZ32" s="10" t="s">
        <v>361</v>
      </c>
      <c r="BA32" s="10" t="s">
        <v>137</v>
      </c>
      <c r="BB32" s="10" t="s">
        <v>393</v>
      </c>
      <c r="BC32" s="10">
        <v>378</v>
      </c>
      <c r="BD32" s="10" t="s">
        <v>137</v>
      </c>
      <c r="BE32" s="10" t="s">
        <v>137</v>
      </c>
      <c r="BF32" s="10" t="s">
        <v>137</v>
      </c>
      <c r="BG32" s="10" t="s">
        <v>134</v>
      </c>
      <c r="BH32" s="10" t="s">
        <v>193</v>
      </c>
      <c r="BI32" s="10" t="s">
        <v>137</v>
      </c>
      <c r="BJ32" s="10" t="s">
        <v>193</v>
      </c>
      <c r="BK32" s="10" t="s">
        <v>137</v>
      </c>
      <c r="BL32" s="10" t="s">
        <v>174</v>
      </c>
      <c r="BM32" s="10" t="s">
        <v>137</v>
      </c>
      <c r="BN32" s="10" t="s">
        <v>142</v>
      </c>
      <c r="BO32" s="10" t="s">
        <v>134</v>
      </c>
      <c r="BP32" s="10" t="s">
        <v>139</v>
      </c>
      <c r="BQ32" s="10" t="s">
        <v>145</v>
      </c>
      <c r="BR32" s="10" t="s">
        <v>137</v>
      </c>
      <c r="BS32" s="10">
        <v>5.2</v>
      </c>
      <c r="BT32" s="10" t="s">
        <v>137</v>
      </c>
      <c r="BU32" s="10" t="s">
        <v>146</v>
      </c>
      <c r="BV32" s="10" t="s">
        <v>147</v>
      </c>
      <c r="BW32" s="10" t="s">
        <v>148</v>
      </c>
      <c r="BX32" s="10" t="s">
        <v>137</v>
      </c>
      <c r="BY32" s="10" t="s">
        <v>137</v>
      </c>
      <c r="BZ32" s="10" t="s">
        <v>137</v>
      </c>
      <c r="CA32" s="10" t="s">
        <v>137</v>
      </c>
      <c r="CB32" s="10" t="s">
        <v>137</v>
      </c>
      <c r="CC32" s="10" t="s">
        <v>137</v>
      </c>
      <c r="CD32" s="10" t="s">
        <v>137</v>
      </c>
      <c r="CE32" s="10" t="s">
        <v>137</v>
      </c>
      <c r="CF32" s="10" t="s">
        <v>137</v>
      </c>
      <c r="CG32" s="10" t="s">
        <v>137</v>
      </c>
      <c r="CH32" s="10" t="s">
        <v>137</v>
      </c>
      <c r="CI32" s="10" t="s">
        <v>210</v>
      </c>
      <c r="CJ32" s="10" t="s">
        <v>1077</v>
      </c>
      <c r="CK32" s="10" t="s">
        <v>165</v>
      </c>
      <c r="CL32" s="10" t="s">
        <v>137</v>
      </c>
      <c r="CM32" s="10" t="s">
        <v>137</v>
      </c>
      <c r="CN32" s="10" t="s">
        <v>137</v>
      </c>
      <c r="CO32" s="10" t="s">
        <v>137</v>
      </c>
      <c r="CP32" s="10">
        <v>2</v>
      </c>
      <c r="CQ32" s="10" t="s">
        <v>176</v>
      </c>
      <c r="CR32" s="10" t="s">
        <v>162</v>
      </c>
      <c r="CS32" s="10" t="s">
        <v>137</v>
      </c>
      <c r="CT32" s="10" t="s">
        <v>137</v>
      </c>
      <c r="CU32" s="10" t="s">
        <v>137</v>
      </c>
      <c r="CV32" s="10" t="s">
        <v>137</v>
      </c>
      <c r="CW32" s="10" t="s">
        <v>137</v>
      </c>
      <c r="CX32" s="10" t="s">
        <v>161</v>
      </c>
      <c r="CY32" s="10" t="s">
        <v>200</v>
      </c>
      <c r="CZ32" s="10" t="s">
        <v>137</v>
      </c>
      <c r="DA32" s="10" t="s">
        <v>137</v>
      </c>
      <c r="DB32" s="10" t="s">
        <v>201</v>
      </c>
      <c r="DC32" s="10" t="s">
        <v>137</v>
      </c>
      <c r="DD32" s="10" t="s">
        <v>137</v>
      </c>
      <c r="DE32" s="10" t="s">
        <v>208</v>
      </c>
      <c r="DF32" s="10" t="s">
        <v>137</v>
      </c>
      <c r="DG32" s="10" t="s">
        <v>137</v>
      </c>
      <c r="DH32" s="10" t="s">
        <v>137</v>
      </c>
      <c r="DI32" s="10" t="s">
        <v>137</v>
      </c>
      <c r="DJ32" s="10" t="s">
        <v>137</v>
      </c>
      <c r="DK32" s="10" t="s">
        <v>137</v>
      </c>
      <c r="DL32" s="10" t="s">
        <v>137</v>
      </c>
      <c r="DM32" s="10" t="s">
        <v>137</v>
      </c>
      <c r="DN32" s="10" t="s">
        <v>137</v>
      </c>
      <c r="DO32" s="10" t="s">
        <v>137</v>
      </c>
      <c r="DP32" s="10" t="s">
        <v>137</v>
      </c>
      <c r="DQ32" s="10">
        <v>2</v>
      </c>
      <c r="DR32" s="10" t="s">
        <v>1480</v>
      </c>
    </row>
    <row r="33" spans="1:122" x14ac:dyDescent="0.3">
      <c r="A33" s="10">
        <v>114</v>
      </c>
      <c r="B33" s="10" t="s">
        <v>197</v>
      </c>
      <c r="C33" s="10" t="s">
        <v>389</v>
      </c>
      <c r="D33" s="10" t="s">
        <v>394</v>
      </c>
      <c r="E33" s="10">
        <v>1197</v>
      </c>
      <c r="F33" s="10">
        <v>4</v>
      </c>
      <c r="G33" s="10">
        <v>4</v>
      </c>
      <c r="H33" s="10" t="s">
        <v>153</v>
      </c>
      <c r="I33" s="10" t="s">
        <v>124</v>
      </c>
      <c r="J33" s="10" t="s">
        <v>168</v>
      </c>
      <c r="K33" s="10" t="s">
        <v>125</v>
      </c>
      <c r="L33" s="10">
        <v>37</v>
      </c>
      <c r="M33" s="10" t="s">
        <v>126</v>
      </c>
      <c r="N33" s="10">
        <v>1520</v>
      </c>
      <c r="O33" s="10">
        <v>3995</v>
      </c>
      <c r="P33" s="10">
        <v>1680</v>
      </c>
      <c r="Q33" s="10" t="s">
        <v>336</v>
      </c>
      <c r="R33" s="10">
        <v>5</v>
      </c>
      <c r="S33" s="10">
        <v>17</v>
      </c>
      <c r="T33" s="10" t="s">
        <v>128</v>
      </c>
      <c r="U33" s="10" t="s">
        <v>391</v>
      </c>
      <c r="V33" s="10" t="s">
        <v>626</v>
      </c>
      <c r="W33" s="10">
        <v>5</v>
      </c>
      <c r="X33" s="10" t="s">
        <v>223</v>
      </c>
      <c r="Y33" s="10" t="s">
        <v>156</v>
      </c>
      <c r="Z33" s="10" t="s">
        <v>130</v>
      </c>
      <c r="AA33" s="10" t="s">
        <v>179</v>
      </c>
      <c r="AB33" s="10" t="s">
        <v>205</v>
      </c>
      <c r="AC33" s="10" t="s">
        <v>647</v>
      </c>
      <c r="AD33" s="10" t="s">
        <v>1151</v>
      </c>
      <c r="AE33" s="10" t="s">
        <v>237</v>
      </c>
      <c r="AF33" s="10" t="s">
        <v>237</v>
      </c>
      <c r="AG33" s="10" t="s">
        <v>131</v>
      </c>
      <c r="AH33" s="10" t="s">
        <v>166</v>
      </c>
      <c r="AI33" s="10" t="s">
        <v>137</v>
      </c>
      <c r="AJ33" s="10" t="s">
        <v>249</v>
      </c>
      <c r="AK33" s="10" t="s">
        <v>379</v>
      </c>
      <c r="AL33" s="10" t="s">
        <v>134</v>
      </c>
      <c r="AM33" s="10" t="s">
        <v>134</v>
      </c>
      <c r="AN33" s="10" t="s">
        <v>135</v>
      </c>
      <c r="AO33" s="10" t="s">
        <v>137</v>
      </c>
      <c r="AP33" s="10">
        <v>5</v>
      </c>
      <c r="AQ33" s="10" t="s">
        <v>138</v>
      </c>
      <c r="AR33" s="10" t="s">
        <v>150</v>
      </c>
      <c r="AS33" s="10" t="s">
        <v>390</v>
      </c>
      <c r="AT33" s="10" t="s">
        <v>237</v>
      </c>
      <c r="AU33" s="10" t="s">
        <v>137</v>
      </c>
      <c r="AV33" s="10" t="s">
        <v>137</v>
      </c>
      <c r="AW33" s="10" t="s">
        <v>164</v>
      </c>
      <c r="AX33" s="10" t="s">
        <v>137</v>
      </c>
      <c r="AY33" s="10" t="s">
        <v>137</v>
      </c>
      <c r="AZ33" s="10" t="s">
        <v>361</v>
      </c>
      <c r="BA33" s="10" t="s">
        <v>137</v>
      </c>
      <c r="BB33" s="10" t="s">
        <v>393</v>
      </c>
      <c r="BC33" s="10">
        <v>378</v>
      </c>
      <c r="BD33" s="10" t="s">
        <v>137</v>
      </c>
      <c r="BE33" s="10" t="s">
        <v>137</v>
      </c>
      <c r="BF33" s="10" t="s">
        <v>137</v>
      </c>
      <c r="BG33" s="10" t="s">
        <v>134</v>
      </c>
      <c r="BH33" s="10" t="s">
        <v>193</v>
      </c>
      <c r="BI33" s="10" t="s">
        <v>137</v>
      </c>
      <c r="BJ33" s="10" t="s">
        <v>193</v>
      </c>
      <c r="BK33" s="10" t="s">
        <v>137</v>
      </c>
      <c r="BL33" s="10" t="s">
        <v>174</v>
      </c>
      <c r="BM33" s="10" t="s">
        <v>137</v>
      </c>
      <c r="BN33" s="10" t="s">
        <v>142</v>
      </c>
      <c r="BO33" s="10" t="s">
        <v>134</v>
      </c>
      <c r="BP33" s="10" t="s">
        <v>139</v>
      </c>
      <c r="BQ33" s="10" t="s">
        <v>145</v>
      </c>
      <c r="BR33" s="10" t="s">
        <v>137</v>
      </c>
      <c r="BS33" s="10">
        <v>5.2</v>
      </c>
      <c r="BT33" s="10" t="s">
        <v>137</v>
      </c>
      <c r="BU33" s="10" t="s">
        <v>146</v>
      </c>
      <c r="BV33" s="10" t="s">
        <v>147</v>
      </c>
      <c r="BW33" s="10" t="s">
        <v>235</v>
      </c>
      <c r="BX33" s="10" t="s">
        <v>137</v>
      </c>
      <c r="BY33" s="10" t="s">
        <v>137</v>
      </c>
      <c r="BZ33" s="10" t="s">
        <v>137</v>
      </c>
      <c r="CA33" s="10" t="s">
        <v>137</v>
      </c>
      <c r="CB33" s="10" t="s">
        <v>137</v>
      </c>
      <c r="CC33" s="10" t="s">
        <v>137</v>
      </c>
      <c r="CD33" s="10" t="s">
        <v>137</v>
      </c>
      <c r="CE33" s="10" t="s">
        <v>137</v>
      </c>
      <c r="CF33" s="10" t="s">
        <v>137</v>
      </c>
      <c r="CG33" s="10" t="s">
        <v>137</v>
      </c>
      <c r="CH33" s="10" t="s">
        <v>137</v>
      </c>
      <c r="CI33" s="10" t="s">
        <v>254</v>
      </c>
      <c r="CJ33" s="10" t="s">
        <v>1077</v>
      </c>
      <c r="CK33" s="10" t="s">
        <v>165</v>
      </c>
      <c r="CL33" s="10" t="s">
        <v>137</v>
      </c>
      <c r="CM33" s="10" t="s">
        <v>137</v>
      </c>
      <c r="CN33" s="10" t="s">
        <v>137</v>
      </c>
      <c r="CO33" s="10" t="s">
        <v>137</v>
      </c>
      <c r="CP33" s="10">
        <v>2</v>
      </c>
      <c r="CQ33" s="10" t="s">
        <v>176</v>
      </c>
      <c r="CR33" s="10" t="s">
        <v>162</v>
      </c>
      <c r="CS33" s="10" t="s">
        <v>137</v>
      </c>
      <c r="CT33" s="10" t="s">
        <v>137</v>
      </c>
      <c r="CU33" s="10" t="s">
        <v>137</v>
      </c>
      <c r="CV33" s="10" t="s">
        <v>137</v>
      </c>
      <c r="CW33" s="10" t="s">
        <v>137</v>
      </c>
      <c r="CX33" s="10" t="s">
        <v>161</v>
      </c>
      <c r="CY33" s="10" t="s">
        <v>200</v>
      </c>
      <c r="CZ33" s="10" t="s">
        <v>137</v>
      </c>
      <c r="DA33" s="10" t="s">
        <v>137</v>
      </c>
      <c r="DB33" s="10" t="s">
        <v>201</v>
      </c>
      <c r="DC33" s="10" t="s">
        <v>137</v>
      </c>
      <c r="DD33" s="10" t="s">
        <v>137</v>
      </c>
      <c r="DE33" s="10" t="s">
        <v>208</v>
      </c>
      <c r="DF33" s="10" t="s">
        <v>137</v>
      </c>
      <c r="DG33" s="10" t="s">
        <v>137</v>
      </c>
      <c r="DH33" s="10" t="s">
        <v>137</v>
      </c>
      <c r="DI33" s="10" t="s">
        <v>137</v>
      </c>
      <c r="DJ33" s="10" t="s">
        <v>137</v>
      </c>
      <c r="DK33" s="10" t="s">
        <v>137</v>
      </c>
      <c r="DL33" s="10" t="s">
        <v>137</v>
      </c>
      <c r="DM33" s="10" t="s">
        <v>137</v>
      </c>
      <c r="DN33" s="10" t="s">
        <v>137</v>
      </c>
      <c r="DO33" s="10" t="s">
        <v>137</v>
      </c>
      <c r="DP33" s="10" t="s">
        <v>137</v>
      </c>
      <c r="DQ33" s="10">
        <v>2</v>
      </c>
      <c r="DR33" s="10" t="s">
        <v>1480</v>
      </c>
    </row>
    <row r="34" spans="1:122" x14ac:dyDescent="0.3">
      <c r="A34" s="10">
        <v>115</v>
      </c>
      <c r="B34" s="10" t="s">
        <v>197</v>
      </c>
      <c r="C34" s="10" t="s">
        <v>389</v>
      </c>
      <c r="D34" s="10" t="s">
        <v>395</v>
      </c>
      <c r="E34" s="10">
        <v>1197</v>
      </c>
      <c r="F34" s="10">
        <v>4</v>
      </c>
      <c r="G34" s="10">
        <v>4</v>
      </c>
      <c r="H34" s="10" t="s">
        <v>153</v>
      </c>
      <c r="I34" s="10" t="s">
        <v>124</v>
      </c>
      <c r="J34" s="10" t="s">
        <v>168</v>
      </c>
      <c r="K34" s="10" t="s">
        <v>125</v>
      </c>
      <c r="L34" s="10">
        <v>37</v>
      </c>
      <c r="M34" s="10" t="s">
        <v>126</v>
      </c>
      <c r="N34" s="10">
        <v>1520</v>
      </c>
      <c r="O34" s="10">
        <v>3995</v>
      </c>
      <c r="P34" s="10">
        <v>1680</v>
      </c>
      <c r="Q34" s="10" t="s">
        <v>336</v>
      </c>
      <c r="R34" s="10">
        <v>5</v>
      </c>
      <c r="S34" s="10">
        <v>17</v>
      </c>
      <c r="T34" s="10" t="s">
        <v>128</v>
      </c>
      <c r="U34" s="10" t="s">
        <v>265</v>
      </c>
      <c r="V34" s="10" t="s">
        <v>626</v>
      </c>
      <c r="W34" s="10">
        <v>5</v>
      </c>
      <c r="X34" s="10" t="s">
        <v>223</v>
      </c>
      <c r="Y34" s="10" t="s">
        <v>156</v>
      </c>
      <c r="Z34" s="10" t="s">
        <v>130</v>
      </c>
      <c r="AA34" s="10" t="s">
        <v>179</v>
      </c>
      <c r="AB34" s="10" t="s">
        <v>205</v>
      </c>
      <c r="AC34" s="10" t="s">
        <v>647</v>
      </c>
      <c r="AD34" s="10" t="s">
        <v>1151</v>
      </c>
      <c r="AE34" s="10" t="s">
        <v>237</v>
      </c>
      <c r="AF34" s="10" t="s">
        <v>237</v>
      </c>
      <c r="AG34" s="10" t="s">
        <v>131</v>
      </c>
      <c r="AH34" s="10" t="s">
        <v>166</v>
      </c>
      <c r="AI34" s="10" t="s">
        <v>280</v>
      </c>
      <c r="AJ34" s="10" t="s">
        <v>249</v>
      </c>
      <c r="AK34" s="10" t="s">
        <v>379</v>
      </c>
      <c r="AL34" s="10" t="s">
        <v>134</v>
      </c>
      <c r="AM34" s="10" t="s">
        <v>134</v>
      </c>
      <c r="AN34" s="10" t="s">
        <v>135</v>
      </c>
      <c r="AO34" s="10">
        <v>2</v>
      </c>
      <c r="AP34" s="10">
        <v>5</v>
      </c>
      <c r="AQ34" s="10" t="s">
        <v>396</v>
      </c>
      <c r="AR34" s="10" t="s">
        <v>139</v>
      </c>
      <c r="AS34" s="10" t="s">
        <v>390</v>
      </c>
      <c r="AT34" s="10" t="s">
        <v>237</v>
      </c>
      <c r="AU34" s="10" t="s">
        <v>137</v>
      </c>
      <c r="AV34" s="10" t="s">
        <v>137</v>
      </c>
      <c r="AW34" s="10" t="s">
        <v>164</v>
      </c>
      <c r="AX34" s="10" t="s">
        <v>137</v>
      </c>
      <c r="AY34" s="10" t="s">
        <v>137</v>
      </c>
      <c r="AZ34" s="10" t="s">
        <v>361</v>
      </c>
      <c r="BA34" s="10" t="s">
        <v>137</v>
      </c>
      <c r="BB34" s="10" t="s">
        <v>397</v>
      </c>
      <c r="BC34" s="10">
        <v>378</v>
      </c>
      <c r="BD34" s="10" t="s">
        <v>137</v>
      </c>
      <c r="BE34" s="10" t="s">
        <v>137</v>
      </c>
      <c r="BF34" s="10" t="s">
        <v>137</v>
      </c>
      <c r="BG34" s="10" t="s">
        <v>134</v>
      </c>
      <c r="BH34" s="10" t="s">
        <v>193</v>
      </c>
      <c r="BI34" s="10" t="s">
        <v>137</v>
      </c>
      <c r="BJ34" s="10" t="s">
        <v>193</v>
      </c>
      <c r="BK34" s="10" t="s">
        <v>137</v>
      </c>
      <c r="BL34" s="10" t="s">
        <v>174</v>
      </c>
      <c r="BM34" s="10" t="s">
        <v>137</v>
      </c>
      <c r="BN34" s="10" t="s">
        <v>202</v>
      </c>
      <c r="BO34" s="10" t="s">
        <v>134</v>
      </c>
      <c r="BP34" s="10" t="s">
        <v>139</v>
      </c>
      <c r="BQ34" s="10" t="s">
        <v>145</v>
      </c>
      <c r="BR34" s="10" t="s">
        <v>137</v>
      </c>
      <c r="BS34" s="10">
        <v>5.2</v>
      </c>
      <c r="BT34" s="10" t="s">
        <v>137</v>
      </c>
      <c r="BU34" s="10" t="s">
        <v>146</v>
      </c>
      <c r="BV34" s="10" t="s">
        <v>147</v>
      </c>
      <c r="BW34" s="10" t="s">
        <v>235</v>
      </c>
      <c r="BX34" s="10" t="s">
        <v>137</v>
      </c>
      <c r="BY34" s="10" t="s">
        <v>137</v>
      </c>
      <c r="BZ34" s="10" t="s">
        <v>137</v>
      </c>
      <c r="CA34" s="10" t="s">
        <v>137</v>
      </c>
      <c r="CB34" s="10" t="s">
        <v>137</v>
      </c>
      <c r="CC34" s="10" t="s">
        <v>137</v>
      </c>
      <c r="CD34" s="10" t="s">
        <v>137</v>
      </c>
      <c r="CE34" s="10" t="s">
        <v>137</v>
      </c>
      <c r="CF34" s="10" t="s">
        <v>137</v>
      </c>
      <c r="CG34" s="10" t="s">
        <v>137</v>
      </c>
      <c r="CH34" s="10" t="s">
        <v>137</v>
      </c>
      <c r="CI34" s="10" t="s">
        <v>254</v>
      </c>
      <c r="CJ34" s="10" t="s">
        <v>1077</v>
      </c>
      <c r="CK34" s="10" t="s">
        <v>165</v>
      </c>
      <c r="CL34" s="10" t="s">
        <v>137</v>
      </c>
      <c r="CM34" s="10" t="s">
        <v>137</v>
      </c>
      <c r="CN34" s="10" t="s">
        <v>137</v>
      </c>
      <c r="CO34" s="10" t="s">
        <v>137</v>
      </c>
      <c r="CP34" s="10">
        <v>2</v>
      </c>
      <c r="CQ34" s="10" t="s">
        <v>176</v>
      </c>
      <c r="CR34" s="10" t="s">
        <v>162</v>
      </c>
      <c r="CS34" s="10" t="s">
        <v>137</v>
      </c>
      <c r="CT34" s="10" t="s">
        <v>137</v>
      </c>
      <c r="CU34" s="10" t="s">
        <v>137</v>
      </c>
      <c r="CV34" s="10" t="s">
        <v>137</v>
      </c>
      <c r="CW34" s="10" t="s">
        <v>137</v>
      </c>
      <c r="CX34" s="10" t="s">
        <v>161</v>
      </c>
      <c r="CY34" s="10" t="s">
        <v>200</v>
      </c>
      <c r="CZ34" s="10" t="s">
        <v>137</v>
      </c>
      <c r="DA34" s="10" t="s">
        <v>137</v>
      </c>
      <c r="DB34" s="10" t="s">
        <v>201</v>
      </c>
      <c r="DC34" s="10" t="s">
        <v>137</v>
      </c>
      <c r="DD34" s="10" t="s">
        <v>137</v>
      </c>
      <c r="DE34" s="10" t="s">
        <v>208</v>
      </c>
      <c r="DF34" s="10" t="s">
        <v>137</v>
      </c>
      <c r="DG34" s="10" t="s">
        <v>137</v>
      </c>
      <c r="DH34" s="10" t="s">
        <v>137</v>
      </c>
      <c r="DI34" s="10" t="s">
        <v>137</v>
      </c>
      <c r="DJ34" s="10" t="s">
        <v>137</v>
      </c>
      <c r="DK34" s="10" t="s">
        <v>137</v>
      </c>
      <c r="DL34" s="10" t="s">
        <v>137</v>
      </c>
      <c r="DM34" s="10" t="s">
        <v>137</v>
      </c>
      <c r="DN34" s="10" t="s">
        <v>137</v>
      </c>
      <c r="DO34" s="10" t="s">
        <v>137</v>
      </c>
      <c r="DP34" s="10" t="s">
        <v>137</v>
      </c>
      <c r="DQ34" s="10">
        <v>2</v>
      </c>
      <c r="DR34" s="10" t="s">
        <v>1480</v>
      </c>
    </row>
    <row r="35" spans="1:122" x14ac:dyDescent="0.3">
      <c r="A35" s="10">
        <v>117</v>
      </c>
      <c r="B35" s="10" t="s">
        <v>197</v>
      </c>
      <c r="C35" s="10" t="s">
        <v>389</v>
      </c>
      <c r="D35" s="10" t="s">
        <v>398</v>
      </c>
      <c r="E35" s="10">
        <v>998</v>
      </c>
      <c r="F35" s="10">
        <v>4</v>
      </c>
      <c r="G35" s="10">
        <v>4</v>
      </c>
      <c r="H35" s="10" t="s">
        <v>153</v>
      </c>
      <c r="I35" s="10" t="s">
        <v>124</v>
      </c>
      <c r="J35" s="10" t="s">
        <v>168</v>
      </c>
      <c r="K35" s="10" t="s">
        <v>125</v>
      </c>
      <c r="L35" s="10">
        <v>37</v>
      </c>
      <c r="M35" s="10" t="s">
        <v>126</v>
      </c>
      <c r="N35" s="10">
        <v>1520</v>
      </c>
      <c r="O35" s="10">
        <v>3995</v>
      </c>
      <c r="P35" s="10">
        <v>1680</v>
      </c>
      <c r="Q35" s="10" t="s">
        <v>336</v>
      </c>
      <c r="R35" s="10">
        <v>5</v>
      </c>
      <c r="S35" s="10">
        <v>17</v>
      </c>
      <c r="T35" s="10" t="s">
        <v>128</v>
      </c>
      <c r="U35" s="10" t="s">
        <v>265</v>
      </c>
      <c r="V35" s="10" t="s">
        <v>626</v>
      </c>
      <c r="W35" s="10">
        <v>5</v>
      </c>
      <c r="X35" s="10" t="s">
        <v>223</v>
      </c>
      <c r="Y35" s="10" t="s">
        <v>156</v>
      </c>
      <c r="Z35" s="10" t="s">
        <v>130</v>
      </c>
      <c r="AA35" s="10" t="s">
        <v>179</v>
      </c>
      <c r="AB35" s="10" t="s">
        <v>205</v>
      </c>
      <c r="AC35" s="10" t="s">
        <v>647</v>
      </c>
      <c r="AD35" s="10" t="s">
        <v>1151</v>
      </c>
      <c r="AE35" s="10" t="s">
        <v>237</v>
      </c>
      <c r="AF35" s="10" t="s">
        <v>237</v>
      </c>
      <c r="AG35" s="10" t="s">
        <v>131</v>
      </c>
      <c r="AH35" s="10" t="s">
        <v>166</v>
      </c>
      <c r="AI35" s="10" t="s">
        <v>280</v>
      </c>
      <c r="AJ35" s="10" t="s">
        <v>399</v>
      </c>
      <c r="AK35" s="10" t="s">
        <v>400</v>
      </c>
      <c r="AL35" s="10" t="s">
        <v>134</v>
      </c>
      <c r="AM35" s="10" t="s">
        <v>134</v>
      </c>
      <c r="AN35" s="10" t="s">
        <v>135</v>
      </c>
      <c r="AO35" s="10" t="s">
        <v>137</v>
      </c>
      <c r="AP35" s="10">
        <v>5</v>
      </c>
      <c r="AQ35" s="10" t="s">
        <v>138</v>
      </c>
      <c r="AR35" s="10" t="s">
        <v>139</v>
      </c>
      <c r="AS35" s="10" t="s">
        <v>390</v>
      </c>
      <c r="AT35" s="10" t="s">
        <v>237</v>
      </c>
      <c r="AU35" s="10" t="s">
        <v>137</v>
      </c>
      <c r="AV35" s="10" t="s">
        <v>137</v>
      </c>
      <c r="AW35" s="10" t="s">
        <v>164</v>
      </c>
      <c r="AX35" s="10" t="s">
        <v>137</v>
      </c>
      <c r="AY35" s="10" t="s">
        <v>137</v>
      </c>
      <c r="AZ35" s="10" t="s">
        <v>361</v>
      </c>
      <c r="BA35" s="10" t="s">
        <v>137</v>
      </c>
      <c r="BB35" s="10" t="s">
        <v>393</v>
      </c>
      <c r="BC35" s="10">
        <v>378</v>
      </c>
      <c r="BD35" s="10" t="s">
        <v>137</v>
      </c>
      <c r="BE35" s="10" t="s">
        <v>137</v>
      </c>
      <c r="BF35" s="10" t="s">
        <v>137</v>
      </c>
      <c r="BG35" s="10" t="s">
        <v>134</v>
      </c>
      <c r="BH35" s="10" t="s">
        <v>193</v>
      </c>
      <c r="BI35" s="10" t="s">
        <v>137</v>
      </c>
      <c r="BJ35" s="10" t="s">
        <v>193</v>
      </c>
      <c r="BK35" s="10" t="s">
        <v>137</v>
      </c>
      <c r="BL35" s="10" t="s">
        <v>174</v>
      </c>
      <c r="BM35" s="10" t="s">
        <v>137</v>
      </c>
      <c r="BN35" s="10" t="s">
        <v>142</v>
      </c>
      <c r="BO35" s="10" t="s">
        <v>134</v>
      </c>
      <c r="BP35" s="10" t="s">
        <v>139</v>
      </c>
      <c r="BQ35" s="10" t="s">
        <v>145</v>
      </c>
      <c r="BR35" s="10" t="s">
        <v>137</v>
      </c>
      <c r="BS35" s="10">
        <v>5.2</v>
      </c>
      <c r="BT35" s="10" t="s">
        <v>137</v>
      </c>
      <c r="BU35" s="10" t="s">
        <v>146</v>
      </c>
      <c r="BV35" s="10" t="s">
        <v>147</v>
      </c>
      <c r="BW35" s="10" t="s">
        <v>235</v>
      </c>
      <c r="BX35" s="10" t="s">
        <v>137</v>
      </c>
      <c r="BY35" s="10" t="s">
        <v>137</v>
      </c>
      <c r="BZ35" s="10" t="s">
        <v>137</v>
      </c>
      <c r="CA35" s="10" t="s">
        <v>137</v>
      </c>
      <c r="CB35" s="10" t="s">
        <v>137</v>
      </c>
      <c r="CC35" s="10" t="s">
        <v>137</v>
      </c>
      <c r="CD35" s="10" t="s">
        <v>137</v>
      </c>
      <c r="CE35" s="10" t="s">
        <v>137</v>
      </c>
      <c r="CF35" s="10" t="s">
        <v>137</v>
      </c>
      <c r="CG35" s="10" t="s">
        <v>137</v>
      </c>
      <c r="CH35" s="10" t="s">
        <v>137</v>
      </c>
      <c r="CI35" s="10" t="s">
        <v>210</v>
      </c>
      <c r="CJ35" s="10" t="s">
        <v>1077</v>
      </c>
      <c r="CK35" s="10" t="s">
        <v>165</v>
      </c>
      <c r="CL35" s="10" t="s">
        <v>137</v>
      </c>
      <c r="CM35" s="10" t="s">
        <v>137</v>
      </c>
      <c r="CN35" s="10" t="s">
        <v>137</v>
      </c>
      <c r="CO35" s="10" t="s">
        <v>137</v>
      </c>
      <c r="CP35" s="10">
        <v>2</v>
      </c>
      <c r="CQ35" s="10" t="s">
        <v>176</v>
      </c>
      <c r="CR35" s="10" t="s">
        <v>162</v>
      </c>
      <c r="CS35" s="10" t="s">
        <v>137</v>
      </c>
      <c r="CT35" s="10" t="s">
        <v>137</v>
      </c>
      <c r="CU35" s="10" t="s">
        <v>137</v>
      </c>
      <c r="CV35" s="10" t="s">
        <v>137</v>
      </c>
      <c r="CW35" s="10" t="s">
        <v>137</v>
      </c>
      <c r="CX35" s="10" t="s">
        <v>161</v>
      </c>
      <c r="CY35" s="10" t="s">
        <v>200</v>
      </c>
      <c r="CZ35" s="10" t="s">
        <v>137</v>
      </c>
      <c r="DA35" s="10" t="s">
        <v>137</v>
      </c>
      <c r="DB35" s="10" t="s">
        <v>201</v>
      </c>
      <c r="DC35" s="10" t="s">
        <v>137</v>
      </c>
      <c r="DD35" s="10" t="s">
        <v>137</v>
      </c>
      <c r="DE35" s="10" t="s">
        <v>208</v>
      </c>
      <c r="DF35" s="10" t="s">
        <v>137</v>
      </c>
      <c r="DG35" s="10" t="s">
        <v>137</v>
      </c>
      <c r="DH35" s="10" t="s">
        <v>137</v>
      </c>
      <c r="DI35" s="10" t="s">
        <v>137</v>
      </c>
      <c r="DJ35" s="10" t="s">
        <v>137</v>
      </c>
      <c r="DK35" s="10" t="s">
        <v>137</v>
      </c>
      <c r="DL35" s="10" t="s">
        <v>137</v>
      </c>
      <c r="DM35" s="10" t="s">
        <v>137</v>
      </c>
      <c r="DN35" s="10" t="s">
        <v>137</v>
      </c>
      <c r="DO35" s="10" t="s">
        <v>137</v>
      </c>
      <c r="DP35" s="10" t="s">
        <v>137</v>
      </c>
      <c r="DQ35" s="10">
        <v>2</v>
      </c>
      <c r="DR35" s="10" t="s">
        <v>1480</v>
      </c>
    </row>
    <row r="36" spans="1:122" x14ac:dyDescent="0.3">
      <c r="A36" s="10">
        <v>120</v>
      </c>
      <c r="B36" s="10" t="s">
        <v>197</v>
      </c>
      <c r="C36" s="10" t="s">
        <v>389</v>
      </c>
      <c r="D36" s="10" t="s">
        <v>404</v>
      </c>
      <c r="E36" s="10">
        <v>1186</v>
      </c>
      <c r="F36" s="10">
        <v>4</v>
      </c>
      <c r="G36" s="10">
        <v>4</v>
      </c>
      <c r="H36" s="10" t="s">
        <v>153</v>
      </c>
      <c r="I36" s="10" t="s">
        <v>124</v>
      </c>
      <c r="J36" s="10" t="s">
        <v>168</v>
      </c>
      <c r="K36" s="10" t="s">
        <v>125</v>
      </c>
      <c r="L36" s="10">
        <v>37</v>
      </c>
      <c r="M36" s="10" t="s">
        <v>296</v>
      </c>
      <c r="N36" s="10">
        <v>1520</v>
      </c>
      <c r="O36" s="10">
        <v>3995</v>
      </c>
      <c r="P36" s="10">
        <v>1680</v>
      </c>
      <c r="Q36" s="10" t="s">
        <v>336</v>
      </c>
      <c r="R36" s="10">
        <v>5</v>
      </c>
      <c r="S36" s="10">
        <v>17</v>
      </c>
      <c r="T36" s="10" t="s">
        <v>128</v>
      </c>
      <c r="U36" s="10" t="s">
        <v>405</v>
      </c>
      <c r="V36" s="10" t="s">
        <v>626</v>
      </c>
      <c r="W36" s="10">
        <v>5</v>
      </c>
      <c r="X36" s="10" t="s">
        <v>223</v>
      </c>
      <c r="Y36" s="10" t="s">
        <v>156</v>
      </c>
      <c r="Z36" s="10" t="s">
        <v>130</v>
      </c>
      <c r="AA36" s="10" t="s">
        <v>179</v>
      </c>
      <c r="AB36" s="10" t="s">
        <v>205</v>
      </c>
      <c r="AC36" s="10" t="s">
        <v>647</v>
      </c>
      <c r="AD36" s="10" t="s">
        <v>1151</v>
      </c>
      <c r="AE36" s="10" t="s">
        <v>237</v>
      </c>
      <c r="AF36" s="10" t="s">
        <v>237</v>
      </c>
      <c r="AG36" s="10" t="s">
        <v>131</v>
      </c>
      <c r="AH36" s="10" t="s">
        <v>166</v>
      </c>
      <c r="AI36" s="10" t="s">
        <v>280</v>
      </c>
      <c r="AJ36" s="10" t="s">
        <v>317</v>
      </c>
      <c r="AK36" s="10" t="s">
        <v>402</v>
      </c>
      <c r="AL36" s="10" t="s">
        <v>134</v>
      </c>
      <c r="AM36" s="10" t="s">
        <v>134</v>
      </c>
      <c r="AN36" s="10" t="s">
        <v>135</v>
      </c>
      <c r="AO36" s="10" t="s">
        <v>137</v>
      </c>
      <c r="AP36" s="10">
        <v>5</v>
      </c>
      <c r="AQ36" s="10" t="s">
        <v>138</v>
      </c>
      <c r="AR36" s="10" t="s">
        <v>150</v>
      </c>
      <c r="AS36" s="10" t="s">
        <v>390</v>
      </c>
      <c r="AT36" s="10" t="s">
        <v>237</v>
      </c>
      <c r="AU36" s="10" t="s">
        <v>137</v>
      </c>
      <c r="AV36" s="10" t="s">
        <v>137</v>
      </c>
      <c r="AW36" s="10" t="s">
        <v>164</v>
      </c>
      <c r="AX36" s="10" t="s">
        <v>137</v>
      </c>
      <c r="AY36" s="10" t="s">
        <v>137</v>
      </c>
      <c r="AZ36" s="10" t="s">
        <v>361</v>
      </c>
      <c r="BA36" s="10" t="s">
        <v>137</v>
      </c>
      <c r="BB36" s="10" t="s">
        <v>393</v>
      </c>
      <c r="BC36" s="10">
        <v>378</v>
      </c>
      <c r="BD36" s="10" t="s">
        <v>137</v>
      </c>
      <c r="BE36" s="10" t="s">
        <v>137</v>
      </c>
      <c r="BF36" s="10" t="s">
        <v>137</v>
      </c>
      <c r="BG36" s="10" t="s">
        <v>134</v>
      </c>
      <c r="BH36" s="10" t="s">
        <v>193</v>
      </c>
      <c r="BI36" s="10" t="s">
        <v>137</v>
      </c>
      <c r="BJ36" s="10" t="s">
        <v>193</v>
      </c>
      <c r="BK36" s="10" t="s">
        <v>137</v>
      </c>
      <c r="BL36" s="10" t="s">
        <v>174</v>
      </c>
      <c r="BM36" s="10" t="s">
        <v>137</v>
      </c>
      <c r="BN36" s="10" t="s">
        <v>142</v>
      </c>
      <c r="BO36" s="10" t="s">
        <v>134</v>
      </c>
      <c r="BP36" s="10" t="s">
        <v>139</v>
      </c>
      <c r="BQ36" s="10" t="s">
        <v>145</v>
      </c>
      <c r="BR36" s="10" t="s">
        <v>137</v>
      </c>
      <c r="BS36" s="10">
        <v>5.2</v>
      </c>
      <c r="BT36" s="10" t="s">
        <v>137</v>
      </c>
      <c r="BU36" s="10" t="s">
        <v>146</v>
      </c>
      <c r="BV36" s="10" t="s">
        <v>147</v>
      </c>
      <c r="BW36" s="10" t="s">
        <v>235</v>
      </c>
      <c r="BX36" s="10" t="s">
        <v>137</v>
      </c>
      <c r="BY36" s="10" t="s">
        <v>137</v>
      </c>
      <c r="BZ36" s="10" t="s">
        <v>137</v>
      </c>
      <c r="CA36" s="10" t="s">
        <v>137</v>
      </c>
      <c r="CB36" s="10" t="s">
        <v>137</v>
      </c>
      <c r="CC36" s="10" t="s">
        <v>137</v>
      </c>
      <c r="CD36" s="10" t="s">
        <v>137</v>
      </c>
      <c r="CE36" s="10" t="s">
        <v>137</v>
      </c>
      <c r="CF36" s="10" t="s">
        <v>137</v>
      </c>
      <c r="CG36" s="10" t="s">
        <v>137</v>
      </c>
      <c r="CH36" s="10" t="s">
        <v>137</v>
      </c>
      <c r="CI36" s="10" t="s">
        <v>254</v>
      </c>
      <c r="CJ36" s="10" t="s">
        <v>1077</v>
      </c>
      <c r="CK36" s="10" t="s">
        <v>165</v>
      </c>
      <c r="CL36" s="10" t="s">
        <v>137</v>
      </c>
      <c r="CM36" s="10" t="s">
        <v>137</v>
      </c>
      <c r="CN36" s="10" t="s">
        <v>137</v>
      </c>
      <c r="CO36" s="10" t="s">
        <v>137</v>
      </c>
      <c r="CP36" s="10">
        <v>2</v>
      </c>
      <c r="CQ36" s="10" t="s">
        <v>176</v>
      </c>
      <c r="CR36" s="10" t="s">
        <v>162</v>
      </c>
      <c r="CS36" s="10" t="s">
        <v>137</v>
      </c>
      <c r="CT36" s="10" t="s">
        <v>137</v>
      </c>
      <c r="CU36" s="10" t="s">
        <v>137</v>
      </c>
      <c r="CV36" s="10" t="s">
        <v>137</v>
      </c>
      <c r="CW36" s="10" t="s">
        <v>137</v>
      </c>
      <c r="CX36" s="10" t="s">
        <v>161</v>
      </c>
      <c r="CY36" s="10" t="s">
        <v>200</v>
      </c>
      <c r="CZ36" s="10" t="s">
        <v>137</v>
      </c>
      <c r="DA36" s="10" t="s">
        <v>137</v>
      </c>
      <c r="DB36" s="10" t="s">
        <v>201</v>
      </c>
      <c r="DC36" s="10" t="s">
        <v>137</v>
      </c>
      <c r="DD36" s="10" t="s">
        <v>137</v>
      </c>
      <c r="DE36" s="10" t="s">
        <v>208</v>
      </c>
      <c r="DF36" s="10" t="s">
        <v>137</v>
      </c>
      <c r="DG36" s="10" t="s">
        <v>137</v>
      </c>
      <c r="DH36" s="10" t="s">
        <v>137</v>
      </c>
      <c r="DI36" s="10" t="s">
        <v>137</v>
      </c>
      <c r="DJ36" s="10" t="s">
        <v>137</v>
      </c>
      <c r="DK36" s="10" t="s">
        <v>137</v>
      </c>
      <c r="DL36" s="10" t="s">
        <v>137</v>
      </c>
      <c r="DM36" s="10" t="s">
        <v>137</v>
      </c>
      <c r="DN36" s="10" t="s">
        <v>137</v>
      </c>
      <c r="DO36" s="10" t="s">
        <v>137</v>
      </c>
      <c r="DP36" s="10" t="s">
        <v>137</v>
      </c>
      <c r="DQ36" s="10">
        <v>2</v>
      </c>
      <c r="DR36" s="10" t="s">
        <v>1480</v>
      </c>
    </row>
    <row r="37" spans="1:122" x14ac:dyDescent="0.3">
      <c r="A37" s="10">
        <v>121</v>
      </c>
      <c r="B37" s="10" t="s">
        <v>197</v>
      </c>
      <c r="C37" s="10" t="s">
        <v>389</v>
      </c>
      <c r="D37" s="10" t="s">
        <v>406</v>
      </c>
      <c r="E37" s="10">
        <v>1186</v>
      </c>
      <c r="F37" s="10">
        <v>4</v>
      </c>
      <c r="G37" s="10">
        <v>4</v>
      </c>
      <c r="H37" s="10" t="s">
        <v>153</v>
      </c>
      <c r="I37" s="10" t="s">
        <v>124</v>
      </c>
      <c r="J37" s="10" t="s">
        <v>168</v>
      </c>
      <c r="K37" s="10" t="s">
        <v>125</v>
      </c>
      <c r="L37" s="10">
        <v>37</v>
      </c>
      <c r="M37" s="10" t="s">
        <v>296</v>
      </c>
      <c r="N37" s="10">
        <v>1520</v>
      </c>
      <c r="O37" s="10">
        <v>3995</v>
      </c>
      <c r="P37" s="10">
        <v>1680</v>
      </c>
      <c r="Q37" s="10" t="s">
        <v>336</v>
      </c>
      <c r="R37" s="10">
        <v>5</v>
      </c>
      <c r="S37" s="10">
        <v>17</v>
      </c>
      <c r="T37" s="10" t="s">
        <v>128</v>
      </c>
      <c r="U37" s="10" t="s">
        <v>401</v>
      </c>
      <c r="V37" s="10" t="s">
        <v>626</v>
      </c>
      <c r="W37" s="10">
        <v>5</v>
      </c>
      <c r="X37" s="10" t="s">
        <v>223</v>
      </c>
      <c r="Y37" s="10" t="s">
        <v>156</v>
      </c>
      <c r="Z37" s="10" t="s">
        <v>130</v>
      </c>
      <c r="AA37" s="10" t="s">
        <v>179</v>
      </c>
      <c r="AB37" s="10" t="s">
        <v>205</v>
      </c>
      <c r="AC37" s="10" t="s">
        <v>647</v>
      </c>
      <c r="AD37" s="10" t="s">
        <v>1151</v>
      </c>
      <c r="AE37" s="10" t="s">
        <v>237</v>
      </c>
      <c r="AF37" s="10" t="s">
        <v>237</v>
      </c>
      <c r="AG37" s="10" t="s">
        <v>131</v>
      </c>
      <c r="AH37" s="10" t="s">
        <v>166</v>
      </c>
      <c r="AI37" s="10" t="s">
        <v>280</v>
      </c>
      <c r="AJ37" s="10" t="s">
        <v>317</v>
      </c>
      <c r="AK37" s="10" t="s">
        <v>402</v>
      </c>
      <c r="AL37" s="10" t="s">
        <v>134</v>
      </c>
      <c r="AM37" s="10" t="s">
        <v>134</v>
      </c>
      <c r="AN37" s="10" t="s">
        <v>135</v>
      </c>
      <c r="AO37" s="10">
        <v>2</v>
      </c>
      <c r="AP37" s="10">
        <v>5</v>
      </c>
      <c r="AQ37" s="10" t="s">
        <v>396</v>
      </c>
      <c r="AR37" s="10" t="s">
        <v>139</v>
      </c>
      <c r="AS37" s="10" t="s">
        <v>390</v>
      </c>
      <c r="AT37" s="10" t="s">
        <v>237</v>
      </c>
      <c r="AU37" s="10" t="s">
        <v>137</v>
      </c>
      <c r="AV37" s="10" t="s">
        <v>137</v>
      </c>
      <c r="AW37" s="10" t="s">
        <v>164</v>
      </c>
      <c r="AX37" s="10" t="s">
        <v>137</v>
      </c>
      <c r="AY37" s="10" t="s">
        <v>137</v>
      </c>
      <c r="AZ37" s="10" t="s">
        <v>361</v>
      </c>
      <c r="BA37" s="10" t="s">
        <v>137</v>
      </c>
      <c r="BB37" s="10" t="s">
        <v>252</v>
      </c>
      <c r="BC37" s="10">
        <v>378</v>
      </c>
      <c r="BD37" s="10" t="s">
        <v>137</v>
      </c>
      <c r="BE37" s="10" t="s">
        <v>137</v>
      </c>
      <c r="BF37" s="10" t="s">
        <v>137</v>
      </c>
      <c r="BG37" s="10" t="s">
        <v>134</v>
      </c>
      <c r="BH37" s="10" t="s">
        <v>193</v>
      </c>
      <c r="BI37" s="10" t="s">
        <v>137</v>
      </c>
      <c r="BJ37" s="10" t="s">
        <v>193</v>
      </c>
      <c r="BK37" s="10" t="s">
        <v>137</v>
      </c>
      <c r="BL37" s="10" t="s">
        <v>174</v>
      </c>
      <c r="BM37" s="10" t="s">
        <v>137</v>
      </c>
      <c r="BN37" s="10" t="s">
        <v>202</v>
      </c>
      <c r="BO37" s="10" t="s">
        <v>134</v>
      </c>
      <c r="BP37" s="10" t="s">
        <v>139</v>
      </c>
      <c r="BQ37" s="10" t="s">
        <v>145</v>
      </c>
      <c r="BR37" s="10" t="s">
        <v>137</v>
      </c>
      <c r="BS37" s="10">
        <v>5.2</v>
      </c>
      <c r="BT37" s="10" t="s">
        <v>137</v>
      </c>
      <c r="BU37" s="10" t="s">
        <v>146</v>
      </c>
      <c r="BV37" s="10" t="s">
        <v>147</v>
      </c>
      <c r="BW37" s="10" t="s">
        <v>235</v>
      </c>
      <c r="BX37" s="10" t="s">
        <v>137</v>
      </c>
      <c r="BY37" s="10" t="s">
        <v>137</v>
      </c>
      <c r="BZ37" s="10" t="s">
        <v>137</v>
      </c>
      <c r="CA37" s="10" t="s">
        <v>137</v>
      </c>
      <c r="CB37" s="10" t="s">
        <v>137</v>
      </c>
      <c r="CC37" s="10" t="s">
        <v>137</v>
      </c>
      <c r="CD37" s="10" t="s">
        <v>137</v>
      </c>
      <c r="CE37" s="10" t="s">
        <v>137</v>
      </c>
      <c r="CF37" s="10" t="s">
        <v>137</v>
      </c>
      <c r="CG37" s="10" t="s">
        <v>137</v>
      </c>
      <c r="CH37" s="10" t="s">
        <v>137</v>
      </c>
      <c r="CI37" s="10" t="s">
        <v>254</v>
      </c>
      <c r="CJ37" s="10" t="s">
        <v>1077</v>
      </c>
      <c r="CK37" s="10" t="s">
        <v>165</v>
      </c>
      <c r="CL37" s="10" t="s">
        <v>137</v>
      </c>
      <c r="CM37" s="10" t="s">
        <v>137</v>
      </c>
      <c r="CN37" s="10" t="s">
        <v>137</v>
      </c>
      <c r="CO37" s="10" t="s">
        <v>137</v>
      </c>
      <c r="CP37" s="10">
        <v>2</v>
      </c>
      <c r="CQ37" s="10" t="s">
        <v>176</v>
      </c>
      <c r="CR37" s="10" t="s">
        <v>162</v>
      </c>
      <c r="CS37" s="10" t="s">
        <v>137</v>
      </c>
      <c r="CT37" s="10" t="s">
        <v>137</v>
      </c>
      <c r="CU37" s="10" t="s">
        <v>137</v>
      </c>
      <c r="CV37" s="10" t="s">
        <v>137</v>
      </c>
      <c r="CW37" s="10" t="s">
        <v>137</v>
      </c>
      <c r="CX37" s="10" t="s">
        <v>161</v>
      </c>
      <c r="CY37" s="10" t="s">
        <v>200</v>
      </c>
      <c r="CZ37" s="10" t="s">
        <v>137</v>
      </c>
      <c r="DA37" s="10" t="s">
        <v>137</v>
      </c>
      <c r="DB37" s="10" t="s">
        <v>201</v>
      </c>
      <c r="DC37" s="10" t="s">
        <v>137</v>
      </c>
      <c r="DD37" s="10" t="s">
        <v>137</v>
      </c>
      <c r="DE37" s="10" t="s">
        <v>208</v>
      </c>
      <c r="DF37" s="10" t="s">
        <v>137</v>
      </c>
      <c r="DG37" s="10" t="s">
        <v>137</v>
      </c>
      <c r="DH37" s="10" t="s">
        <v>137</v>
      </c>
      <c r="DI37" s="10" t="s">
        <v>137</v>
      </c>
      <c r="DJ37" s="10" t="s">
        <v>137</v>
      </c>
      <c r="DK37" s="10" t="s">
        <v>137</v>
      </c>
      <c r="DL37" s="10" t="s">
        <v>137</v>
      </c>
      <c r="DM37" s="10" t="s">
        <v>137</v>
      </c>
      <c r="DN37" s="10" t="s">
        <v>137</v>
      </c>
      <c r="DO37" s="10" t="s">
        <v>137</v>
      </c>
      <c r="DP37" s="10" t="s">
        <v>137</v>
      </c>
      <c r="DQ37" s="10">
        <v>2</v>
      </c>
      <c r="DR37" s="10" t="s">
        <v>1480</v>
      </c>
    </row>
    <row r="38" spans="1:122" x14ac:dyDescent="0.3">
      <c r="A38" s="10">
        <v>123</v>
      </c>
      <c r="B38" s="10" t="s">
        <v>407</v>
      </c>
      <c r="C38" s="10" t="s">
        <v>408</v>
      </c>
      <c r="D38" s="10" t="s">
        <v>420</v>
      </c>
      <c r="E38" s="10">
        <v>999</v>
      </c>
      <c r="F38" s="10">
        <v>3</v>
      </c>
      <c r="G38" s="10">
        <v>4</v>
      </c>
      <c r="H38" s="10" t="s">
        <v>153</v>
      </c>
      <c r="I38" s="10" t="s">
        <v>124</v>
      </c>
      <c r="J38" s="10" t="s">
        <v>154</v>
      </c>
      <c r="K38" s="10" t="s">
        <v>125</v>
      </c>
      <c r="L38" s="10">
        <v>45</v>
      </c>
      <c r="M38" s="10" t="s">
        <v>126</v>
      </c>
      <c r="N38" s="10">
        <v>1469</v>
      </c>
      <c r="O38" s="10">
        <v>3971</v>
      </c>
      <c r="P38" s="10">
        <v>1682</v>
      </c>
      <c r="Q38" s="10" t="s">
        <v>127</v>
      </c>
      <c r="R38" s="10">
        <v>5</v>
      </c>
      <c r="S38" s="10">
        <v>14</v>
      </c>
      <c r="T38" s="10">
        <v>16</v>
      </c>
      <c r="U38" s="10" t="s">
        <v>409</v>
      </c>
      <c r="V38" s="10" t="s">
        <v>421</v>
      </c>
      <c r="W38" s="10">
        <v>5</v>
      </c>
      <c r="X38" s="10" t="s">
        <v>187</v>
      </c>
      <c r="Y38" s="10" t="s">
        <v>156</v>
      </c>
      <c r="Z38" s="10" t="s">
        <v>130</v>
      </c>
      <c r="AA38" s="10" t="s">
        <v>410</v>
      </c>
      <c r="AB38" s="10" t="s">
        <v>411</v>
      </c>
      <c r="AC38" s="10" t="s">
        <v>258</v>
      </c>
      <c r="AD38" s="10" t="s">
        <v>412</v>
      </c>
      <c r="AE38" s="10" t="s">
        <v>301</v>
      </c>
      <c r="AF38" s="10" t="s">
        <v>301</v>
      </c>
      <c r="AG38" s="10" t="s">
        <v>131</v>
      </c>
      <c r="AH38" s="10" t="s">
        <v>166</v>
      </c>
      <c r="AI38" s="10" t="s">
        <v>133</v>
      </c>
      <c r="AJ38" s="10" t="s">
        <v>413</v>
      </c>
      <c r="AK38" s="10" t="s">
        <v>414</v>
      </c>
      <c r="AL38" s="10" t="s">
        <v>134</v>
      </c>
      <c r="AM38" s="10" t="s">
        <v>135</v>
      </c>
      <c r="AN38" s="10" t="s">
        <v>135</v>
      </c>
      <c r="AO38" s="10" t="s">
        <v>137</v>
      </c>
      <c r="AP38" s="10">
        <v>5</v>
      </c>
      <c r="AQ38" s="10" t="s">
        <v>415</v>
      </c>
      <c r="AR38" s="10" t="s">
        <v>139</v>
      </c>
      <c r="AS38" s="10" t="s">
        <v>416</v>
      </c>
      <c r="AT38" s="10" t="s">
        <v>301</v>
      </c>
      <c r="AU38" s="10" t="s">
        <v>137</v>
      </c>
      <c r="AV38" s="10" t="s">
        <v>137</v>
      </c>
      <c r="AW38" s="10" t="s">
        <v>140</v>
      </c>
      <c r="AX38" s="10" t="s">
        <v>137</v>
      </c>
      <c r="AY38" s="10" t="s">
        <v>137</v>
      </c>
      <c r="AZ38" s="10" t="s">
        <v>361</v>
      </c>
      <c r="BA38" s="10" t="s">
        <v>137</v>
      </c>
      <c r="BB38" s="10" t="s">
        <v>199</v>
      </c>
      <c r="BC38" s="10">
        <v>280</v>
      </c>
      <c r="BD38" s="10" t="s">
        <v>137</v>
      </c>
      <c r="BE38" s="10" t="s">
        <v>137</v>
      </c>
      <c r="BF38" s="10" t="s">
        <v>137</v>
      </c>
      <c r="BG38" s="10" t="s">
        <v>134</v>
      </c>
      <c r="BH38" s="10" t="s">
        <v>143</v>
      </c>
      <c r="BI38" s="10" t="s">
        <v>137</v>
      </c>
      <c r="BJ38" s="10" t="s">
        <v>143</v>
      </c>
      <c r="BK38" s="10" t="s">
        <v>137</v>
      </c>
      <c r="BL38" s="10" t="s">
        <v>422</v>
      </c>
      <c r="BM38" s="10" t="s">
        <v>137</v>
      </c>
      <c r="BN38" s="10" t="s">
        <v>418</v>
      </c>
      <c r="BO38" s="10" t="s">
        <v>134</v>
      </c>
      <c r="BP38" s="10" t="s">
        <v>139</v>
      </c>
      <c r="BQ38" s="10" t="s">
        <v>145</v>
      </c>
      <c r="BR38" s="10" t="s">
        <v>137</v>
      </c>
      <c r="BS38" s="10">
        <v>4.97</v>
      </c>
      <c r="BT38" s="10" t="s">
        <v>137</v>
      </c>
      <c r="BU38" s="10" t="s">
        <v>146</v>
      </c>
      <c r="BV38" s="10" t="s">
        <v>147</v>
      </c>
      <c r="BW38" s="10" t="s">
        <v>148</v>
      </c>
      <c r="BX38" s="10" t="s">
        <v>137</v>
      </c>
      <c r="BY38" s="10" t="s">
        <v>137</v>
      </c>
      <c r="BZ38" s="10" t="s">
        <v>137</v>
      </c>
      <c r="CA38" s="10" t="s">
        <v>137</v>
      </c>
      <c r="CB38" s="10" t="s">
        <v>137</v>
      </c>
      <c r="CC38" s="10" t="s">
        <v>137</v>
      </c>
      <c r="CD38" s="10" t="s">
        <v>137</v>
      </c>
      <c r="CE38" s="10" t="s">
        <v>137</v>
      </c>
      <c r="CF38" s="10" t="s">
        <v>137</v>
      </c>
      <c r="CG38" s="10" t="s">
        <v>137</v>
      </c>
      <c r="CH38" s="10" t="s">
        <v>137</v>
      </c>
      <c r="CI38" s="10" t="s">
        <v>210</v>
      </c>
      <c r="CJ38" s="10" t="s">
        <v>419</v>
      </c>
      <c r="CK38" s="10" t="s">
        <v>165</v>
      </c>
      <c r="CL38" s="10" t="s">
        <v>137</v>
      </c>
      <c r="CM38" s="10" t="s">
        <v>137</v>
      </c>
      <c r="CN38" s="10" t="s">
        <v>137</v>
      </c>
      <c r="CO38" s="10" t="s">
        <v>137</v>
      </c>
      <c r="CP38" s="10">
        <v>2</v>
      </c>
      <c r="CQ38" s="10" t="s">
        <v>373</v>
      </c>
      <c r="CR38" s="10" t="s">
        <v>162</v>
      </c>
      <c r="CS38" s="10" t="s">
        <v>137</v>
      </c>
      <c r="CT38" s="10" t="s">
        <v>137</v>
      </c>
      <c r="CU38" s="10" t="s">
        <v>137</v>
      </c>
      <c r="CV38" s="10" t="s">
        <v>137</v>
      </c>
      <c r="CW38" s="10" t="s">
        <v>137</v>
      </c>
      <c r="CX38" s="10" t="s">
        <v>161</v>
      </c>
      <c r="CY38" s="10" t="s">
        <v>200</v>
      </c>
      <c r="CZ38" s="10" t="s">
        <v>137</v>
      </c>
      <c r="DA38" s="10" t="s">
        <v>137</v>
      </c>
      <c r="DB38" s="10" t="s">
        <v>201</v>
      </c>
      <c r="DC38" s="10" t="s">
        <v>137</v>
      </c>
      <c r="DD38" s="10" t="s">
        <v>137</v>
      </c>
      <c r="DE38" s="10" t="s">
        <v>208</v>
      </c>
      <c r="DF38" s="10" t="s">
        <v>137</v>
      </c>
      <c r="DG38" s="10" t="s">
        <v>137</v>
      </c>
      <c r="DH38" s="10" t="s">
        <v>137</v>
      </c>
      <c r="DI38" s="10" t="s">
        <v>137</v>
      </c>
      <c r="DJ38" s="10" t="s">
        <v>137</v>
      </c>
      <c r="DK38" s="10" t="s">
        <v>137</v>
      </c>
      <c r="DL38" s="10" t="s">
        <v>137</v>
      </c>
      <c r="DM38" s="10" t="s">
        <v>137</v>
      </c>
      <c r="DN38" s="10" t="s">
        <v>137</v>
      </c>
      <c r="DO38" s="10" t="s">
        <v>137</v>
      </c>
      <c r="DP38" s="10" t="s">
        <v>137</v>
      </c>
      <c r="DQ38" s="10">
        <v>2</v>
      </c>
      <c r="DR38" s="10" t="s">
        <v>1480</v>
      </c>
    </row>
    <row r="39" spans="1:122" x14ac:dyDescent="0.3">
      <c r="A39" s="10">
        <v>124</v>
      </c>
      <c r="B39" s="10" t="s">
        <v>407</v>
      </c>
      <c r="C39" s="10" t="s">
        <v>408</v>
      </c>
      <c r="D39" s="10" t="s">
        <v>423</v>
      </c>
      <c r="E39" s="10">
        <v>999</v>
      </c>
      <c r="F39" s="10">
        <v>3</v>
      </c>
      <c r="G39" s="10">
        <v>4</v>
      </c>
      <c r="H39" s="10" t="s">
        <v>153</v>
      </c>
      <c r="I39" s="10" t="s">
        <v>124</v>
      </c>
      <c r="J39" s="10" t="s">
        <v>154</v>
      </c>
      <c r="K39" s="10" t="s">
        <v>125</v>
      </c>
      <c r="L39" s="10">
        <v>45</v>
      </c>
      <c r="M39" s="10" t="s">
        <v>126</v>
      </c>
      <c r="N39" s="10">
        <v>1469</v>
      </c>
      <c r="O39" s="10">
        <v>3971</v>
      </c>
      <c r="P39" s="10">
        <v>1682</v>
      </c>
      <c r="Q39" s="10" t="s">
        <v>127</v>
      </c>
      <c r="R39" s="10">
        <v>5</v>
      </c>
      <c r="S39" s="10">
        <v>14</v>
      </c>
      <c r="T39" s="10">
        <v>16</v>
      </c>
      <c r="U39" s="10" t="s">
        <v>409</v>
      </c>
      <c r="V39" s="10" t="s">
        <v>424</v>
      </c>
      <c r="W39" s="10">
        <v>5</v>
      </c>
      <c r="X39" s="10" t="s">
        <v>187</v>
      </c>
      <c r="Y39" s="10" t="s">
        <v>156</v>
      </c>
      <c r="Z39" s="10" t="s">
        <v>130</v>
      </c>
      <c r="AA39" s="10" t="s">
        <v>410</v>
      </c>
      <c r="AB39" s="10" t="s">
        <v>411</v>
      </c>
      <c r="AC39" s="10" t="s">
        <v>258</v>
      </c>
      <c r="AD39" s="10" t="s">
        <v>412</v>
      </c>
      <c r="AE39" s="10" t="s">
        <v>425</v>
      </c>
      <c r="AF39" s="10" t="s">
        <v>425</v>
      </c>
      <c r="AG39" s="10" t="s">
        <v>131</v>
      </c>
      <c r="AH39" s="10" t="s">
        <v>166</v>
      </c>
      <c r="AI39" s="10" t="s">
        <v>133</v>
      </c>
      <c r="AJ39" s="10" t="s">
        <v>413</v>
      </c>
      <c r="AK39" s="10" t="s">
        <v>414</v>
      </c>
      <c r="AL39" s="10" t="s">
        <v>134</v>
      </c>
      <c r="AM39" s="10" t="s">
        <v>135</v>
      </c>
      <c r="AN39" s="10" t="s">
        <v>135</v>
      </c>
      <c r="AO39" s="10" t="s">
        <v>137</v>
      </c>
      <c r="AP39" s="10">
        <v>5</v>
      </c>
      <c r="AQ39" s="10" t="s">
        <v>396</v>
      </c>
      <c r="AR39" s="10" t="s">
        <v>139</v>
      </c>
      <c r="AS39" s="10" t="s">
        <v>416</v>
      </c>
      <c r="AT39" s="10" t="s">
        <v>425</v>
      </c>
      <c r="AU39" s="10" t="s">
        <v>137</v>
      </c>
      <c r="AV39" s="10" t="s">
        <v>137</v>
      </c>
      <c r="AW39" s="10" t="s">
        <v>140</v>
      </c>
      <c r="AX39" s="10" t="s">
        <v>137</v>
      </c>
      <c r="AY39" s="10" t="s">
        <v>137</v>
      </c>
      <c r="AZ39" s="10" t="s">
        <v>361</v>
      </c>
      <c r="BA39" s="10" t="s">
        <v>137</v>
      </c>
      <c r="BB39" s="10" t="s">
        <v>202</v>
      </c>
      <c r="BC39" s="10">
        <v>280</v>
      </c>
      <c r="BD39" s="10" t="s">
        <v>137</v>
      </c>
      <c r="BE39" s="10" t="s">
        <v>137</v>
      </c>
      <c r="BF39" s="10" t="s">
        <v>137</v>
      </c>
      <c r="BG39" s="10" t="s">
        <v>134</v>
      </c>
      <c r="BH39" s="10" t="s">
        <v>143</v>
      </c>
      <c r="BI39" s="10" t="s">
        <v>137</v>
      </c>
      <c r="BJ39" s="10" t="s">
        <v>143</v>
      </c>
      <c r="BK39" s="10" t="s">
        <v>137</v>
      </c>
      <c r="BL39" s="10" t="s">
        <v>417</v>
      </c>
      <c r="BM39" s="10" t="s">
        <v>137</v>
      </c>
      <c r="BN39" s="10" t="s">
        <v>418</v>
      </c>
      <c r="BO39" s="10" t="s">
        <v>134</v>
      </c>
      <c r="BP39" s="10" t="s">
        <v>139</v>
      </c>
      <c r="BQ39" s="10" t="s">
        <v>145</v>
      </c>
      <c r="BR39" s="10" t="s">
        <v>137</v>
      </c>
      <c r="BS39" s="10">
        <v>4.97</v>
      </c>
      <c r="BT39" s="10" t="s">
        <v>137</v>
      </c>
      <c r="BU39" s="10" t="s">
        <v>146</v>
      </c>
      <c r="BV39" s="10" t="s">
        <v>147</v>
      </c>
      <c r="BW39" s="10" t="s">
        <v>235</v>
      </c>
      <c r="BX39" s="10" t="s">
        <v>137</v>
      </c>
      <c r="BY39" s="10" t="s">
        <v>137</v>
      </c>
      <c r="BZ39" s="10" t="s">
        <v>137</v>
      </c>
      <c r="CA39" s="10" t="s">
        <v>137</v>
      </c>
      <c r="CB39" s="10" t="s">
        <v>137</v>
      </c>
      <c r="CC39" s="10" t="s">
        <v>137</v>
      </c>
      <c r="CD39" s="10" t="s">
        <v>137</v>
      </c>
      <c r="CE39" s="10" t="s">
        <v>137</v>
      </c>
      <c r="CF39" s="10" t="s">
        <v>137</v>
      </c>
      <c r="CG39" s="10" t="s">
        <v>137</v>
      </c>
      <c r="CH39" s="10" t="s">
        <v>137</v>
      </c>
      <c r="CI39" s="10" t="s">
        <v>210</v>
      </c>
      <c r="CJ39" s="10" t="s">
        <v>419</v>
      </c>
      <c r="CK39" s="10" t="s">
        <v>165</v>
      </c>
      <c r="CL39" s="10" t="s">
        <v>137</v>
      </c>
      <c r="CM39" s="10" t="s">
        <v>137</v>
      </c>
      <c r="CN39" s="10" t="s">
        <v>137</v>
      </c>
      <c r="CO39" s="10" t="s">
        <v>137</v>
      </c>
      <c r="CP39" s="10">
        <v>2</v>
      </c>
      <c r="CQ39" s="10" t="s">
        <v>373</v>
      </c>
      <c r="CR39" s="10" t="s">
        <v>162</v>
      </c>
      <c r="CS39" s="10" t="s">
        <v>137</v>
      </c>
      <c r="CT39" s="10" t="s">
        <v>137</v>
      </c>
      <c r="CU39" s="10" t="s">
        <v>137</v>
      </c>
      <c r="CV39" s="10" t="s">
        <v>137</v>
      </c>
      <c r="CW39" s="10" t="s">
        <v>137</v>
      </c>
      <c r="CX39" s="10" t="s">
        <v>161</v>
      </c>
      <c r="CY39" s="10" t="s">
        <v>200</v>
      </c>
      <c r="CZ39" s="10" t="s">
        <v>137</v>
      </c>
      <c r="DA39" s="10" t="s">
        <v>137</v>
      </c>
      <c r="DB39" s="10" t="s">
        <v>201</v>
      </c>
      <c r="DC39" s="10" t="s">
        <v>137</v>
      </c>
      <c r="DD39" s="10" t="s">
        <v>137</v>
      </c>
      <c r="DE39" s="10" t="s">
        <v>208</v>
      </c>
      <c r="DF39" s="10" t="s">
        <v>137</v>
      </c>
      <c r="DG39" s="10" t="s">
        <v>137</v>
      </c>
      <c r="DH39" s="10" t="s">
        <v>137</v>
      </c>
      <c r="DI39" s="10" t="s">
        <v>137</v>
      </c>
      <c r="DJ39" s="10" t="s">
        <v>137</v>
      </c>
      <c r="DK39" s="10" t="s">
        <v>137</v>
      </c>
      <c r="DL39" s="10" t="s">
        <v>137</v>
      </c>
      <c r="DM39" s="10" t="s">
        <v>137</v>
      </c>
      <c r="DN39" s="10" t="s">
        <v>137</v>
      </c>
      <c r="DO39" s="10" t="s">
        <v>137</v>
      </c>
      <c r="DP39" s="10" t="s">
        <v>137</v>
      </c>
      <c r="DQ39" s="10">
        <v>2</v>
      </c>
      <c r="DR39" s="10" t="s">
        <v>1480</v>
      </c>
    </row>
    <row r="40" spans="1:122" x14ac:dyDescent="0.3">
      <c r="A40" s="10">
        <v>126</v>
      </c>
      <c r="B40" s="10" t="s">
        <v>407</v>
      </c>
      <c r="C40" s="10" t="s">
        <v>408</v>
      </c>
      <c r="D40" s="10" t="s">
        <v>428</v>
      </c>
      <c r="E40" s="10">
        <v>1498</v>
      </c>
      <c r="F40" s="10">
        <v>4</v>
      </c>
      <c r="G40" s="10">
        <v>4</v>
      </c>
      <c r="H40" s="10" t="s">
        <v>153</v>
      </c>
      <c r="I40" s="10" t="s">
        <v>124</v>
      </c>
      <c r="J40" s="10" t="s">
        <v>154</v>
      </c>
      <c r="K40" s="10" t="s">
        <v>125</v>
      </c>
      <c r="L40" s="10">
        <v>45</v>
      </c>
      <c r="M40" s="10" t="s">
        <v>296</v>
      </c>
      <c r="N40" s="10">
        <v>1469</v>
      </c>
      <c r="O40" s="10">
        <v>3971</v>
      </c>
      <c r="P40" s="10">
        <v>1682</v>
      </c>
      <c r="Q40" s="10" t="s">
        <v>127</v>
      </c>
      <c r="R40" s="10">
        <v>5</v>
      </c>
      <c r="S40" s="10">
        <v>19</v>
      </c>
      <c r="T40" s="10">
        <v>20</v>
      </c>
      <c r="U40" s="10" t="s">
        <v>345</v>
      </c>
      <c r="V40" s="10" t="s">
        <v>429</v>
      </c>
      <c r="W40" s="10">
        <v>5</v>
      </c>
      <c r="X40" s="10" t="s">
        <v>187</v>
      </c>
      <c r="Y40" s="10" t="s">
        <v>156</v>
      </c>
      <c r="Z40" s="10" t="s">
        <v>130</v>
      </c>
      <c r="AA40" s="10" t="s">
        <v>410</v>
      </c>
      <c r="AB40" s="10" t="s">
        <v>411</v>
      </c>
      <c r="AC40" s="10" t="s">
        <v>258</v>
      </c>
      <c r="AD40" s="10" t="s">
        <v>412</v>
      </c>
      <c r="AE40" s="10" t="s">
        <v>301</v>
      </c>
      <c r="AF40" s="10" t="s">
        <v>301</v>
      </c>
      <c r="AG40" s="10" t="s">
        <v>131</v>
      </c>
      <c r="AH40" s="10" t="s">
        <v>166</v>
      </c>
      <c r="AI40" s="10" t="s">
        <v>133</v>
      </c>
      <c r="AJ40" s="10" t="s">
        <v>426</v>
      </c>
      <c r="AK40" s="10" t="s">
        <v>427</v>
      </c>
      <c r="AL40" s="10" t="s">
        <v>134</v>
      </c>
      <c r="AM40" s="10" t="s">
        <v>135</v>
      </c>
      <c r="AN40" s="10" t="s">
        <v>135</v>
      </c>
      <c r="AO40" s="10" t="s">
        <v>137</v>
      </c>
      <c r="AP40" s="10">
        <v>5</v>
      </c>
      <c r="AQ40" s="10" t="s">
        <v>415</v>
      </c>
      <c r="AR40" s="10" t="s">
        <v>139</v>
      </c>
      <c r="AS40" s="10" t="s">
        <v>416</v>
      </c>
      <c r="AT40" s="10" t="s">
        <v>301</v>
      </c>
      <c r="AU40" s="10" t="s">
        <v>137</v>
      </c>
      <c r="AV40" s="10" t="s">
        <v>137</v>
      </c>
      <c r="AW40" s="10" t="s">
        <v>140</v>
      </c>
      <c r="AX40" s="10" t="s">
        <v>137</v>
      </c>
      <c r="AY40" s="10" t="s">
        <v>137</v>
      </c>
      <c r="AZ40" s="10" t="s">
        <v>361</v>
      </c>
      <c r="BA40" s="10" t="s">
        <v>137</v>
      </c>
      <c r="BB40" s="10" t="s">
        <v>199</v>
      </c>
      <c r="BC40" s="10">
        <v>280</v>
      </c>
      <c r="BD40" s="10" t="s">
        <v>137</v>
      </c>
      <c r="BE40" s="10" t="s">
        <v>137</v>
      </c>
      <c r="BF40" s="10" t="s">
        <v>137</v>
      </c>
      <c r="BG40" s="10" t="s">
        <v>134</v>
      </c>
      <c r="BH40" s="10" t="s">
        <v>143</v>
      </c>
      <c r="BI40" s="10" t="s">
        <v>137</v>
      </c>
      <c r="BJ40" s="10" t="s">
        <v>143</v>
      </c>
      <c r="BK40" s="10" t="s">
        <v>137</v>
      </c>
      <c r="BL40" s="10" t="s">
        <v>417</v>
      </c>
      <c r="BM40" s="10" t="s">
        <v>137</v>
      </c>
      <c r="BN40" s="10" t="s">
        <v>418</v>
      </c>
      <c r="BO40" s="10" t="s">
        <v>134</v>
      </c>
      <c r="BP40" s="10" t="s">
        <v>139</v>
      </c>
      <c r="BQ40" s="10" t="s">
        <v>145</v>
      </c>
      <c r="BR40" s="10" t="s">
        <v>137</v>
      </c>
      <c r="BS40" s="10">
        <v>4.97</v>
      </c>
      <c r="BT40" s="10" t="s">
        <v>137</v>
      </c>
      <c r="BU40" s="10" t="s">
        <v>146</v>
      </c>
      <c r="BV40" s="10" t="s">
        <v>147</v>
      </c>
      <c r="BW40" s="10" t="s">
        <v>148</v>
      </c>
      <c r="BX40" s="10" t="s">
        <v>137</v>
      </c>
      <c r="BY40" s="10" t="s">
        <v>137</v>
      </c>
      <c r="BZ40" s="10" t="s">
        <v>137</v>
      </c>
      <c r="CA40" s="10" t="s">
        <v>137</v>
      </c>
      <c r="CB40" s="10" t="s">
        <v>137</v>
      </c>
      <c r="CC40" s="10" t="s">
        <v>137</v>
      </c>
      <c r="CD40" s="10" t="s">
        <v>137</v>
      </c>
      <c r="CE40" s="10" t="s">
        <v>137</v>
      </c>
      <c r="CF40" s="10" t="s">
        <v>137</v>
      </c>
      <c r="CG40" s="10" t="s">
        <v>137</v>
      </c>
      <c r="CH40" s="10" t="s">
        <v>137</v>
      </c>
      <c r="CI40" s="10" t="s">
        <v>210</v>
      </c>
      <c r="CJ40" s="10" t="s">
        <v>430</v>
      </c>
      <c r="CK40" s="10" t="s">
        <v>165</v>
      </c>
      <c r="CL40" s="10" t="s">
        <v>137</v>
      </c>
      <c r="CM40" s="10" t="s">
        <v>137</v>
      </c>
      <c r="CN40" s="10" t="s">
        <v>137</v>
      </c>
      <c r="CO40" s="10" t="s">
        <v>137</v>
      </c>
      <c r="CP40" s="10">
        <v>2</v>
      </c>
      <c r="CQ40" s="10" t="s">
        <v>373</v>
      </c>
      <c r="CR40" s="10" t="s">
        <v>162</v>
      </c>
      <c r="CS40" s="10" t="s">
        <v>137</v>
      </c>
      <c r="CT40" s="10" t="s">
        <v>137</v>
      </c>
      <c r="CU40" s="10" t="s">
        <v>137</v>
      </c>
      <c r="CV40" s="10" t="s">
        <v>137</v>
      </c>
      <c r="CW40" s="10" t="s">
        <v>137</v>
      </c>
      <c r="CX40" s="10" t="s">
        <v>161</v>
      </c>
      <c r="CY40" s="10" t="s">
        <v>200</v>
      </c>
      <c r="CZ40" s="10" t="s">
        <v>137</v>
      </c>
      <c r="DA40" s="10" t="s">
        <v>137</v>
      </c>
      <c r="DB40" s="10" t="s">
        <v>201</v>
      </c>
      <c r="DC40" s="10" t="s">
        <v>137</v>
      </c>
      <c r="DD40" s="10" t="s">
        <v>137</v>
      </c>
      <c r="DE40" s="10" t="s">
        <v>208</v>
      </c>
      <c r="DF40" s="10" t="s">
        <v>137</v>
      </c>
      <c r="DG40" s="10" t="s">
        <v>137</v>
      </c>
      <c r="DH40" s="10" t="s">
        <v>137</v>
      </c>
      <c r="DI40" s="10" t="s">
        <v>137</v>
      </c>
      <c r="DJ40" s="10" t="s">
        <v>137</v>
      </c>
      <c r="DK40" s="10" t="s">
        <v>137</v>
      </c>
      <c r="DL40" s="10" t="s">
        <v>137</v>
      </c>
      <c r="DM40" s="10" t="s">
        <v>137</v>
      </c>
      <c r="DN40" s="10" t="s">
        <v>137</v>
      </c>
      <c r="DO40" s="10" t="s">
        <v>137</v>
      </c>
      <c r="DP40" s="10" t="s">
        <v>137</v>
      </c>
      <c r="DQ40" s="10">
        <v>2</v>
      </c>
      <c r="DR40" s="10" t="s">
        <v>1480</v>
      </c>
    </row>
    <row r="41" spans="1:122" x14ac:dyDescent="0.3">
      <c r="A41" s="10">
        <v>127</v>
      </c>
      <c r="B41" s="10" t="s">
        <v>407</v>
      </c>
      <c r="C41" s="10" t="s">
        <v>408</v>
      </c>
      <c r="D41" s="10" t="s">
        <v>431</v>
      </c>
      <c r="E41" s="10">
        <v>1498</v>
      </c>
      <c r="F41" s="10">
        <v>4</v>
      </c>
      <c r="G41" s="10">
        <v>4</v>
      </c>
      <c r="H41" s="10" t="s">
        <v>153</v>
      </c>
      <c r="I41" s="10" t="s">
        <v>124</v>
      </c>
      <c r="J41" s="10" t="s">
        <v>154</v>
      </c>
      <c r="K41" s="10" t="s">
        <v>125</v>
      </c>
      <c r="L41" s="10">
        <v>45</v>
      </c>
      <c r="M41" s="10" t="s">
        <v>296</v>
      </c>
      <c r="N41" s="10">
        <v>1469</v>
      </c>
      <c r="O41" s="10">
        <v>3971</v>
      </c>
      <c r="P41" s="10">
        <v>1682</v>
      </c>
      <c r="Q41" s="10" t="s">
        <v>127</v>
      </c>
      <c r="R41" s="10">
        <v>5</v>
      </c>
      <c r="S41" s="10">
        <v>19</v>
      </c>
      <c r="T41" s="10">
        <v>20</v>
      </c>
      <c r="U41" s="10" t="s">
        <v>345</v>
      </c>
      <c r="V41" s="10" t="s">
        <v>432</v>
      </c>
      <c r="W41" s="10">
        <v>5</v>
      </c>
      <c r="X41" s="10" t="s">
        <v>187</v>
      </c>
      <c r="Y41" s="10" t="s">
        <v>156</v>
      </c>
      <c r="Z41" s="10" t="s">
        <v>130</v>
      </c>
      <c r="AA41" s="10" t="s">
        <v>410</v>
      </c>
      <c r="AB41" s="10" t="s">
        <v>411</v>
      </c>
      <c r="AC41" s="10" t="s">
        <v>258</v>
      </c>
      <c r="AD41" s="10" t="s">
        <v>412</v>
      </c>
      <c r="AE41" s="10" t="s">
        <v>425</v>
      </c>
      <c r="AF41" s="10" t="s">
        <v>425</v>
      </c>
      <c r="AG41" s="10" t="s">
        <v>131</v>
      </c>
      <c r="AH41" s="10" t="s">
        <v>166</v>
      </c>
      <c r="AI41" s="10" t="s">
        <v>133</v>
      </c>
      <c r="AJ41" s="10" t="s">
        <v>426</v>
      </c>
      <c r="AK41" s="10" t="s">
        <v>427</v>
      </c>
      <c r="AL41" s="10" t="s">
        <v>134</v>
      </c>
      <c r="AM41" s="10" t="s">
        <v>135</v>
      </c>
      <c r="AN41" s="10" t="s">
        <v>135</v>
      </c>
      <c r="AO41" s="10" t="s">
        <v>137</v>
      </c>
      <c r="AP41" s="10">
        <v>5</v>
      </c>
      <c r="AQ41" s="10" t="s">
        <v>396</v>
      </c>
      <c r="AR41" s="10" t="s">
        <v>139</v>
      </c>
      <c r="AS41" s="10" t="s">
        <v>416</v>
      </c>
      <c r="AT41" s="10" t="s">
        <v>425</v>
      </c>
      <c r="AU41" s="10" t="s">
        <v>137</v>
      </c>
      <c r="AV41" s="10" t="s">
        <v>137</v>
      </c>
      <c r="AW41" s="10" t="s">
        <v>140</v>
      </c>
      <c r="AX41" s="10" t="s">
        <v>137</v>
      </c>
      <c r="AY41" s="10" t="s">
        <v>137</v>
      </c>
      <c r="AZ41" s="10" t="s">
        <v>361</v>
      </c>
      <c r="BA41" s="10" t="s">
        <v>137</v>
      </c>
      <c r="BB41" s="10" t="s">
        <v>202</v>
      </c>
      <c r="BC41" s="10">
        <v>280</v>
      </c>
      <c r="BD41" s="10" t="s">
        <v>137</v>
      </c>
      <c r="BE41" s="10" t="s">
        <v>137</v>
      </c>
      <c r="BF41" s="10" t="s">
        <v>137</v>
      </c>
      <c r="BG41" s="10" t="s">
        <v>134</v>
      </c>
      <c r="BH41" s="10" t="s">
        <v>143</v>
      </c>
      <c r="BI41" s="10" t="s">
        <v>137</v>
      </c>
      <c r="BJ41" s="10" t="s">
        <v>143</v>
      </c>
      <c r="BK41" s="10" t="s">
        <v>137</v>
      </c>
      <c r="BL41" s="10" t="s">
        <v>417</v>
      </c>
      <c r="BM41" s="10" t="s">
        <v>137</v>
      </c>
      <c r="BN41" s="10" t="s">
        <v>418</v>
      </c>
      <c r="BO41" s="10" t="s">
        <v>134</v>
      </c>
      <c r="BP41" s="10" t="s">
        <v>139</v>
      </c>
      <c r="BQ41" s="10" t="s">
        <v>145</v>
      </c>
      <c r="BR41" s="10" t="s">
        <v>137</v>
      </c>
      <c r="BS41" s="10">
        <v>4.97</v>
      </c>
      <c r="BT41" s="10" t="s">
        <v>137</v>
      </c>
      <c r="BU41" s="10" t="s">
        <v>146</v>
      </c>
      <c r="BV41" s="10" t="s">
        <v>147</v>
      </c>
      <c r="BW41" s="10" t="s">
        <v>235</v>
      </c>
      <c r="BX41" s="10" t="s">
        <v>137</v>
      </c>
      <c r="BY41" s="10" t="s">
        <v>137</v>
      </c>
      <c r="BZ41" s="10" t="s">
        <v>137</v>
      </c>
      <c r="CA41" s="10" t="s">
        <v>137</v>
      </c>
      <c r="CB41" s="10" t="s">
        <v>137</v>
      </c>
      <c r="CC41" s="10" t="s">
        <v>137</v>
      </c>
      <c r="CD41" s="10" t="s">
        <v>137</v>
      </c>
      <c r="CE41" s="10" t="s">
        <v>137</v>
      </c>
      <c r="CF41" s="10" t="s">
        <v>137</v>
      </c>
      <c r="CG41" s="10" t="s">
        <v>137</v>
      </c>
      <c r="CH41" s="10" t="s">
        <v>137</v>
      </c>
      <c r="CI41" s="10" t="s">
        <v>210</v>
      </c>
      <c r="CJ41" s="10" t="s">
        <v>430</v>
      </c>
      <c r="CK41" s="10" t="s">
        <v>165</v>
      </c>
      <c r="CL41" s="10" t="s">
        <v>137</v>
      </c>
      <c r="CM41" s="10" t="s">
        <v>137</v>
      </c>
      <c r="CN41" s="10" t="s">
        <v>137</v>
      </c>
      <c r="CO41" s="10" t="s">
        <v>137</v>
      </c>
      <c r="CP41" s="10">
        <v>2</v>
      </c>
      <c r="CQ41" s="10" t="s">
        <v>373</v>
      </c>
      <c r="CR41" s="10" t="s">
        <v>162</v>
      </c>
      <c r="CS41" s="10" t="s">
        <v>137</v>
      </c>
      <c r="CT41" s="10" t="s">
        <v>137</v>
      </c>
      <c r="CU41" s="10" t="s">
        <v>137</v>
      </c>
      <c r="CV41" s="10" t="s">
        <v>137</v>
      </c>
      <c r="CW41" s="10" t="s">
        <v>137</v>
      </c>
      <c r="CX41" s="10" t="s">
        <v>161</v>
      </c>
      <c r="CY41" s="10" t="s">
        <v>200</v>
      </c>
      <c r="CZ41" s="10" t="s">
        <v>137</v>
      </c>
      <c r="DA41" s="10" t="s">
        <v>137</v>
      </c>
      <c r="DB41" s="10" t="s">
        <v>201</v>
      </c>
      <c r="DC41" s="10" t="s">
        <v>137</v>
      </c>
      <c r="DD41" s="10" t="s">
        <v>137</v>
      </c>
      <c r="DE41" s="10" t="s">
        <v>208</v>
      </c>
      <c r="DF41" s="10" t="s">
        <v>137</v>
      </c>
      <c r="DG41" s="10" t="s">
        <v>137</v>
      </c>
      <c r="DH41" s="10" t="s">
        <v>137</v>
      </c>
      <c r="DI41" s="10" t="s">
        <v>137</v>
      </c>
      <c r="DJ41" s="10" t="s">
        <v>137</v>
      </c>
      <c r="DK41" s="10" t="s">
        <v>137</v>
      </c>
      <c r="DL41" s="10" t="s">
        <v>137</v>
      </c>
      <c r="DM41" s="10" t="s">
        <v>137</v>
      </c>
      <c r="DN41" s="10" t="s">
        <v>137</v>
      </c>
      <c r="DO41" s="10" t="s">
        <v>137</v>
      </c>
      <c r="DP41" s="10" t="s">
        <v>137</v>
      </c>
      <c r="DQ41" s="10">
        <v>2</v>
      </c>
      <c r="DR41" s="10" t="s">
        <v>1480</v>
      </c>
    </row>
    <row r="42" spans="1:122" x14ac:dyDescent="0.3">
      <c r="A42" s="10">
        <v>128</v>
      </c>
      <c r="B42" s="10" t="s">
        <v>407</v>
      </c>
      <c r="C42" s="10" t="s">
        <v>408</v>
      </c>
      <c r="D42" s="10" t="s">
        <v>433</v>
      </c>
      <c r="E42" s="10">
        <v>1197</v>
      </c>
      <c r="F42" s="10">
        <v>4</v>
      </c>
      <c r="G42" s="10">
        <v>4</v>
      </c>
      <c r="H42" s="10" t="s">
        <v>153</v>
      </c>
      <c r="I42" s="10" t="s">
        <v>124</v>
      </c>
      <c r="J42" s="10" t="s">
        <v>154</v>
      </c>
      <c r="K42" s="10" t="s">
        <v>125</v>
      </c>
      <c r="L42" s="10">
        <v>45</v>
      </c>
      <c r="M42" s="10" t="s">
        <v>126</v>
      </c>
      <c r="N42" s="10">
        <v>1469</v>
      </c>
      <c r="O42" s="10">
        <v>3971</v>
      </c>
      <c r="P42" s="10">
        <v>1682</v>
      </c>
      <c r="Q42" s="10" t="s">
        <v>127</v>
      </c>
      <c r="R42" s="10">
        <v>5</v>
      </c>
      <c r="S42" s="10">
        <v>17</v>
      </c>
      <c r="T42" s="10">
        <v>17</v>
      </c>
      <c r="U42" s="10" t="s">
        <v>434</v>
      </c>
      <c r="V42" s="10" t="s">
        <v>435</v>
      </c>
      <c r="W42" s="10">
        <v>7</v>
      </c>
      <c r="X42" s="10" t="s">
        <v>187</v>
      </c>
      <c r="Y42" s="10" t="s">
        <v>156</v>
      </c>
      <c r="Z42" s="10" t="s">
        <v>130</v>
      </c>
      <c r="AA42" s="10" t="s">
        <v>436</v>
      </c>
      <c r="AB42" s="10" t="s">
        <v>411</v>
      </c>
      <c r="AC42" s="10" t="s">
        <v>258</v>
      </c>
      <c r="AD42" s="10" t="s">
        <v>412</v>
      </c>
      <c r="AE42" s="10" t="s">
        <v>301</v>
      </c>
      <c r="AF42" s="10" t="s">
        <v>301</v>
      </c>
      <c r="AG42" s="10" t="s">
        <v>131</v>
      </c>
      <c r="AH42" s="10" t="s">
        <v>166</v>
      </c>
      <c r="AI42" s="10" t="s">
        <v>133</v>
      </c>
      <c r="AJ42" s="10" t="s">
        <v>437</v>
      </c>
      <c r="AK42" s="10" t="s">
        <v>438</v>
      </c>
      <c r="AL42" s="10" t="s">
        <v>134</v>
      </c>
      <c r="AM42" s="10" t="s">
        <v>135</v>
      </c>
      <c r="AN42" s="10" t="s">
        <v>135</v>
      </c>
      <c r="AO42" s="10">
        <v>2</v>
      </c>
      <c r="AP42" s="10">
        <v>5</v>
      </c>
      <c r="AQ42" s="10" t="s">
        <v>138</v>
      </c>
      <c r="AR42" s="10" t="s">
        <v>150</v>
      </c>
      <c r="AS42" s="10" t="s">
        <v>416</v>
      </c>
      <c r="AT42" s="10" t="s">
        <v>301</v>
      </c>
      <c r="AU42" s="10" t="s">
        <v>137</v>
      </c>
      <c r="AV42" s="10" t="s">
        <v>137</v>
      </c>
      <c r="AW42" s="10" t="s">
        <v>164</v>
      </c>
      <c r="AX42" s="10" t="s">
        <v>137</v>
      </c>
      <c r="AY42" s="10" t="s">
        <v>137</v>
      </c>
      <c r="AZ42" s="10" t="s">
        <v>361</v>
      </c>
      <c r="BA42" s="10" t="s">
        <v>137</v>
      </c>
      <c r="BB42" s="10" t="s">
        <v>202</v>
      </c>
      <c r="BC42" s="10">
        <v>280</v>
      </c>
      <c r="BD42" s="10" t="s">
        <v>137</v>
      </c>
      <c r="BE42" s="10" t="s">
        <v>137</v>
      </c>
      <c r="BF42" s="10" t="s">
        <v>137</v>
      </c>
      <c r="BG42" s="10" t="s">
        <v>134</v>
      </c>
      <c r="BH42" s="10" t="s">
        <v>143</v>
      </c>
      <c r="BI42" s="10" t="s">
        <v>137</v>
      </c>
      <c r="BJ42" s="10" t="s">
        <v>143</v>
      </c>
      <c r="BK42" s="10" t="s">
        <v>137</v>
      </c>
      <c r="BL42" s="10" t="s">
        <v>417</v>
      </c>
      <c r="BM42" s="10" t="s">
        <v>137</v>
      </c>
      <c r="BN42" s="10" t="s">
        <v>418</v>
      </c>
      <c r="BO42" s="10" t="s">
        <v>134</v>
      </c>
      <c r="BP42" s="10" t="s">
        <v>139</v>
      </c>
      <c r="BQ42" s="10" t="s">
        <v>145</v>
      </c>
      <c r="BR42" s="10" t="s">
        <v>137</v>
      </c>
      <c r="BS42" s="10">
        <v>4.97</v>
      </c>
      <c r="BT42" s="10" t="s">
        <v>137</v>
      </c>
      <c r="BU42" s="10" t="s">
        <v>146</v>
      </c>
      <c r="BV42" s="10" t="s">
        <v>147</v>
      </c>
      <c r="BW42" s="10" t="s">
        <v>235</v>
      </c>
      <c r="BX42" s="10" t="s">
        <v>137</v>
      </c>
      <c r="BY42" s="10" t="s">
        <v>137</v>
      </c>
      <c r="BZ42" s="10" t="s">
        <v>137</v>
      </c>
      <c r="CA42" s="10" t="s">
        <v>137</v>
      </c>
      <c r="CB42" s="10" t="s">
        <v>137</v>
      </c>
      <c r="CC42" s="10" t="s">
        <v>137</v>
      </c>
      <c r="CD42" s="10" t="s">
        <v>137</v>
      </c>
      <c r="CE42" s="10" t="s">
        <v>137</v>
      </c>
      <c r="CF42" s="10" t="s">
        <v>137</v>
      </c>
      <c r="CG42" s="10" t="s">
        <v>137</v>
      </c>
      <c r="CH42" s="10" t="s">
        <v>137</v>
      </c>
      <c r="CI42" s="10" t="s">
        <v>210</v>
      </c>
      <c r="CJ42" s="10" t="s">
        <v>439</v>
      </c>
      <c r="CK42" s="10" t="s">
        <v>165</v>
      </c>
      <c r="CL42" s="10" t="s">
        <v>137</v>
      </c>
      <c r="CM42" s="10" t="s">
        <v>137</v>
      </c>
      <c r="CN42" s="10" t="s">
        <v>137</v>
      </c>
      <c r="CO42" s="10" t="s">
        <v>137</v>
      </c>
      <c r="CP42" s="10">
        <v>2</v>
      </c>
      <c r="CQ42" s="10" t="s">
        <v>373</v>
      </c>
      <c r="CR42" s="10" t="s">
        <v>177</v>
      </c>
      <c r="CS42" s="10" t="s">
        <v>137</v>
      </c>
      <c r="CT42" s="10" t="s">
        <v>137</v>
      </c>
      <c r="CU42" s="10" t="s">
        <v>137</v>
      </c>
      <c r="CV42" s="10" t="s">
        <v>137</v>
      </c>
      <c r="CW42" s="10" t="s">
        <v>137</v>
      </c>
      <c r="CX42" s="10" t="s">
        <v>161</v>
      </c>
      <c r="CY42" s="10" t="s">
        <v>200</v>
      </c>
      <c r="CZ42" s="10" t="s">
        <v>137</v>
      </c>
      <c r="DA42" s="10" t="s">
        <v>137</v>
      </c>
      <c r="DB42" s="10" t="s">
        <v>201</v>
      </c>
      <c r="DC42" s="10" t="s">
        <v>137</v>
      </c>
      <c r="DD42" s="10" t="s">
        <v>137</v>
      </c>
      <c r="DE42" s="10" t="s">
        <v>208</v>
      </c>
      <c r="DF42" s="10" t="s">
        <v>137</v>
      </c>
      <c r="DG42" s="10" t="s">
        <v>137</v>
      </c>
      <c r="DH42" s="10" t="s">
        <v>137</v>
      </c>
      <c r="DI42" s="10" t="s">
        <v>137</v>
      </c>
      <c r="DJ42" s="10" t="s">
        <v>137</v>
      </c>
      <c r="DK42" s="10" t="s">
        <v>137</v>
      </c>
      <c r="DL42" s="10" t="s">
        <v>137</v>
      </c>
      <c r="DM42" s="10" t="s">
        <v>137</v>
      </c>
      <c r="DN42" s="10" t="s">
        <v>137</v>
      </c>
      <c r="DO42" s="10" t="s">
        <v>137</v>
      </c>
      <c r="DP42" s="10" t="s">
        <v>137</v>
      </c>
      <c r="DQ42" s="10">
        <v>2</v>
      </c>
      <c r="DR42" s="10" t="s">
        <v>1480</v>
      </c>
    </row>
    <row r="43" spans="1:122" x14ac:dyDescent="0.3">
      <c r="A43" s="10">
        <v>129</v>
      </c>
      <c r="B43" s="10" t="s">
        <v>407</v>
      </c>
      <c r="C43" s="10" t="s">
        <v>408</v>
      </c>
      <c r="D43" s="10" t="s">
        <v>440</v>
      </c>
      <c r="E43" s="10">
        <v>1498</v>
      </c>
      <c r="F43" s="10">
        <v>4</v>
      </c>
      <c r="G43" s="10">
        <v>4</v>
      </c>
      <c r="H43" s="10" t="s">
        <v>153</v>
      </c>
      <c r="I43" s="10" t="s">
        <v>124</v>
      </c>
      <c r="J43" s="10" t="s">
        <v>154</v>
      </c>
      <c r="K43" s="10" t="s">
        <v>125</v>
      </c>
      <c r="L43" s="10">
        <v>45</v>
      </c>
      <c r="M43" s="10" t="s">
        <v>296</v>
      </c>
      <c r="N43" s="10">
        <v>1469</v>
      </c>
      <c r="O43" s="10">
        <v>3971</v>
      </c>
      <c r="P43" s="10">
        <v>1682</v>
      </c>
      <c r="Q43" s="10" t="s">
        <v>127</v>
      </c>
      <c r="R43" s="10">
        <v>5</v>
      </c>
      <c r="S43" s="10">
        <v>19</v>
      </c>
      <c r="T43" s="10">
        <v>19</v>
      </c>
      <c r="U43" s="10" t="s">
        <v>441</v>
      </c>
      <c r="V43" s="10" t="s">
        <v>442</v>
      </c>
      <c r="W43" s="10">
        <v>5</v>
      </c>
      <c r="X43" s="10" t="s">
        <v>187</v>
      </c>
      <c r="Y43" s="10" t="s">
        <v>156</v>
      </c>
      <c r="Z43" s="10" t="s">
        <v>130</v>
      </c>
      <c r="AA43" s="10" t="s">
        <v>436</v>
      </c>
      <c r="AB43" s="10" t="s">
        <v>411</v>
      </c>
      <c r="AC43" s="10" t="s">
        <v>258</v>
      </c>
      <c r="AD43" s="10" t="s">
        <v>412</v>
      </c>
      <c r="AE43" s="10" t="s">
        <v>301</v>
      </c>
      <c r="AF43" s="10" t="s">
        <v>301</v>
      </c>
      <c r="AG43" s="10" t="s">
        <v>131</v>
      </c>
      <c r="AH43" s="10" t="s">
        <v>166</v>
      </c>
      <c r="AI43" s="10" t="s">
        <v>133</v>
      </c>
      <c r="AJ43" s="10" t="s">
        <v>443</v>
      </c>
      <c r="AK43" s="10" t="s">
        <v>444</v>
      </c>
      <c r="AL43" s="10" t="s">
        <v>134</v>
      </c>
      <c r="AM43" s="10" t="s">
        <v>135</v>
      </c>
      <c r="AN43" s="10" t="s">
        <v>135</v>
      </c>
      <c r="AO43" s="10">
        <v>2</v>
      </c>
      <c r="AP43" s="10">
        <v>5</v>
      </c>
      <c r="AQ43" s="10" t="s">
        <v>138</v>
      </c>
      <c r="AR43" s="10" t="s">
        <v>139</v>
      </c>
      <c r="AS43" s="10" t="s">
        <v>416</v>
      </c>
      <c r="AT43" s="10" t="s">
        <v>301</v>
      </c>
      <c r="AU43" s="10" t="s">
        <v>137</v>
      </c>
      <c r="AV43" s="10" t="s">
        <v>137</v>
      </c>
      <c r="AW43" s="10" t="s">
        <v>164</v>
      </c>
      <c r="AX43" s="10" t="s">
        <v>137</v>
      </c>
      <c r="AY43" s="10" t="s">
        <v>137</v>
      </c>
      <c r="AZ43" s="10" t="s">
        <v>361</v>
      </c>
      <c r="BA43" s="10" t="s">
        <v>137</v>
      </c>
      <c r="BB43" s="10" t="s">
        <v>199</v>
      </c>
      <c r="BC43" s="10">
        <v>250</v>
      </c>
      <c r="BD43" s="10" t="s">
        <v>137</v>
      </c>
      <c r="BE43" s="10" t="s">
        <v>137</v>
      </c>
      <c r="BF43" s="10" t="s">
        <v>137</v>
      </c>
      <c r="BG43" s="10" t="s">
        <v>134</v>
      </c>
      <c r="BH43" s="10" t="s">
        <v>143</v>
      </c>
      <c r="BI43" s="10" t="s">
        <v>137</v>
      </c>
      <c r="BJ43" s="10" t="s">
        <v>143</v>
      </c>
      <c r="BK43" s="10" t="s">
        <v>137</v>
      </c>
      <c r="BL43" s="10" t="s">
        <v>422</v>
      </c>
      <c r="BM43" s="10" t="s">
        <v>137</v>
      </c>
      <c r="BN43" s="10" t="s">
        <v>418</v>
      </c>
      <c r="BO43" s="10" t="s">
        <v>134</v>
      </c>
      <c r="BP43" s="10" t="s">
        <v>139</v>
      </c>
      <c r="BQ43" s="10" t="s">
        <v>145</v>
      </c>
      <c r="BR43" s="10" t="s">
        <v>137</v>
      </c>
      <c r="BS43" s="10">
        <v>4.97</v>
      </c>
      <c r="BT43" s="10" t="s">
        <v>137</v>
      </c>
      <c r="BU43" s="10" t="s">
        <v>146</v>
      </c>
      <c r="BV43" s="10" t="s">
        <v>147</v>
      </c>
      <c r="BW43" s="10" t="s">
        <v>235</v>
      </c>
      <c r="BX43" s="10" t="s">
        <v>137</v>
      </c>
      <c r="BY43" s="10" t="s">
        <v>137</v>
      </c>
      <c r="BZ43" s="10" t="s">
        <v>137</v>
      </c>
      <c r="CA43" s="10" t="s">
        <v>137</v>
      </c>
      <c r="CB43" s="10" t="s">
        <v>137</v>
      </c>
      <c r="CC43" s="10" t="s">
        <v>137</v>
      </c>
      <c r="CD43" s="10" t="s">
        <v>137</v>
      </c>
      <c r="CE43" s="10" t="s">
        <v>137</v>
      </c>
      <c r="CF43" s="10" t="s">
        <v>137</v>
      </c>
      <c r="CG43" s="10" t="s">
        <v>137</v>
      </c>
      <c r="CH43" s="10" t="s">
        <v>137</v>
      </c>
      <c r="CI43" s="10" t="s">
        <v>210</v>
      </c>
      <c r="CJ43" s="10" t="s">
        <v>430</v>
      </c>
      <c r="CK43" s="10" t="s">
        <v>165</v>
      </c>
      <c r="CL43" s="10" t="s">
        <v>137</v>
      </c>
      <c r="CM43" s="10" t="s">
        <v>137</v>
      </c>
      <c r="CN43" s="10" t="s">
        <v>137</v>
      </c>
      <c r="CO43" s="10" t="s">
        <v>137</v>
      </c>
      <c r="CP43" s="10">
        <v>2</v>
      </c>
      <c r="CQ43" s="10" t="s">
        <v>373</v>
      </c>
      <c r="CR43" s="10" t="s">
        <v>177</v>
      </c>
      <c r="CS43" s="10" t="s">
        <v>137</v>
      </c>
      <c r="CT43" s="10" t="s">
        <v>137</v>
      </c>
      <c r="CU43" s="10" t="s">
        <v>137</v>
      </c>
      <c r="CV43" s="10" t="s">
        <v>137</v>
      </c>
      <c r="CW43" s="10" t="s">
        <v>137</v>
      </c>
      <c r="CX43" s="10" t="s">
        <v>161</v>
      </c>
      <c r="CY43" s="10" t="s">
        <v>200</v>
      </c>
      <c r="CZ43" s="10" t="s">
        <v>137</v>
      </c>
      <c r="DA43" s="10" t="s">
        <v>137</v>
      </c>
      <c r="DB43" s="10" t="s">
        <v>201</v>
      </c>
      <c r="DC43" s="10" t="s">
        <v>137</v>
      </c>
      <c r="DD43" s="10" t="s">
        <v>137</v>
      </c>
      <c r="DE43" s="10" t="s">
        <v>208</v>
      </c>
      <c r="DF43" s="10" t="s">
        <v>137</v>
      </c>
      <c r="DG43" s="10" t="s">
        <v>137</v>
      </c>
      <c r="DH43" s="10" t="s">
        <v>137</v>
      </c>
      <c r="DI43" s="10" t="s">
        <v>137</v>
      </c>
      <c r="DJ43" s="10" t="s">
        <v>137</v>
      </c>
      <c r="DK43" s="10" t="s">
        <v>137</v>
      </c>
      <c r="DL43" s="10" t="s">
        <v>137</v>
      </c>
      <c r="DM43" s="10" t="s">
        <v>137</v>
      </c>
      <c r="DN43" s="10" t="s">
        <v>137</v>
      </c>
      <c r="DO43" s="10" t="s">
        <v>137</v>
      </c>
      <c r="DP43" s="10" t="s">
        <v>137</v>
      </c>
      <c r="DQ43" s="10">
        <v>2</v>
      </c>
      <c r="DR43" s="10" t="s">
        <v>1480</v>
      </c>
    </row>
    <row r="44" spans="1:122" x14ac:dyDescent="0.3">
      <c r="A44" s="10">
        <v>133</v>
      </c>
      <c r="B44" s="10" t="s">
        <v>167</v>
      </c>
      <c r="C44" s="10" t="s">
        <v>445</v>
      </c>
      <c r="D44" s="10" t="s">
        <v>241</v>
      </c>
      <c r="E44" s="10">
        <v>1197</v>
      </c>
      <c r="F44" s="10">
        <v>4</v>
      </c>
      <c r="G44" s="10">
        <v>4</v>
      </c>
      <c r="H44" s="10" t="s">
        <v>153</v>
      </c>
      <c r="I44" s="10" t="s">
        <v>124</v>
      </c>
      <c r="J44" s="10" t="s">
        <v>154</v>
      </c>
      <c r="K44" s="10" t="s">
        <v>125</v>
      </c>
      <c r="L44" s="10">
        <v>37</v>
      </c>
      <c r="M44" s="10" t="s">
        <v>126</v>
      </c>
      <c r="N44" s="10">
        <v>1515</v>
      </c>
      <c r="O44" s="10">
        <v>3995</v>
      </c>
      <c r="P44" s="10">
        <v>1735</v>
      </c>
      <c r="Q44" s="10" t="s">
        <v>336</v>
      </c>
      <c r="R44" s="10">
        <v>4</v>
      </c>
      <c r="S44" s="10">
        <v>16.3</v>
      </c>
      <c r="T44" s="10" t="s">
        <v>128</v>
      </c>
      <c r="U44" s="10" t="s">
        <v>351</v>
      </c>
      <c r="V44" s="10" t="s">
        <v>450</v>
      </c>
      <c r="W44" s="10">
        <v>5</v>
      </c>
      <c r="X44" s="10" t="s">
        <v>446</v>
      </c>
      <c r="Y44" s="10" t="s">
        <v>156</v>
      </c>
      <c r="Z44" s="10" t="s">
        <v>130</v>
      </c>
      <c r="AA44" s="10" t="s">
        <v>209</v>
      </c>
      <c r="AB44" s="10" t="s">
        <v>247</v>
      </c>
      <c r="AC44" s="10" t="s">
        <v>647</v>
      </c>
      <c r="AD44" s="10" t="s">
        <v>1151</v>
      </c>
      <c r="AE44" s="10" t="s">
        <v>451</v>
      </c>
      <c r="AF44" s="10" t="s">
        <v>451</v>
      </c>
      <c r="AG44" s="10" t="s">
        <v>131</v>
      </c>
      <c r="AH44" s="10" t="s">
        <v>166</v>
      </c>
      <c r="AI44" s="10" t="s">
        <v>133</v>
      </c>
      <c r="AJ44" s="10" t="s">
        <v>447</v>
      </c>
      <c r="AK44" s="10" t="s">
        <v>352</v>
      </c>
      <c r="AL44" s="10" t="s">
        <v>134</v>
      </c>
      <c r="AM44" s="10" t="s">
        <v>135</v>
      </c>
      <c r="AN44" s="10" t="s">
        <v>135</v>
      </c>
      <c r="AO44" s="10" t="s">
        <v>137</v>
      </c>
      <c r="AP44" s="10">
        <v>5</v>
      </c>
      <c r="AQ44" s="10" t="s">
        <v>138</v>
      </c>
      <c r="AR44" s="10" t="s">
        <v>139</v>
      </c>
      <c r="AS44" s="10" t="s">
        <v>390</v>
      </c>
      <c r="AT44" s="10" t="s">
        <v>451</v>
      </c>
      <c r="AU44" s="10" t="s">
        <v>137</v>
      </c>
      <c r="AV44" s="10" t="s">
        <v>137</v>
      </c>
      <c r="AW44" s="10" t="s">
        <v>140</v>
      </c>
      <c r="AX44" s="10" t="s">
        <v>137</v>
      </c>
      <c r="AY44" s="10" t="s">
        <v>137</v>
      </c>
      <c r="AZ44" s="10" t="s">
        <v>173</v>
      </c>
      <c r="BA44" s="10" t="s">
        <v>137</v>
      </c>
      <c r="BB44" s="10" t="s">
        <v>142</v>
      </c>
      <c r="BC44" s="10">
        <v>378</v>
      </c>
      <c r="BD44" s="10" t="s">
        <v>137</v>
      </c>
      <c r="BE44" s="10" t="s">
        <v>137</v>
      </c>
      <c r="BF44" s="10" t="s">
        <v>137</v>
      </c>
      <c r="BG44" s="10" t="s">
        <v>134</v>
      </c>
      <c r="BH44" s="10" t="s">
        <v>143</v>
      </c>
      <c r="BI44" s="10" t="s">
        <v>137</v>
      </c>
      <c r="BJ44" s="10" t="s">
        <v>143</v>
      </c>
      <c r="BK44" s="10" t="s">
        <v>137</v>
      </c>
      <c r="BL44" s="10" t="s">
        <v>174</v>
      </c>
      <c r="BM44" s="10" t="s">
        <v>137</v>
      </c>
      <c r="BN44" s="10" t="s">
        <v>142</v>
      </c>
      <c r="BO44" s="10" t="s">
        <v>135</v>
      </c>
      <c r="BP44" s="10" t="s">
        <v>139</v>
      </c>
      <c r="BQ44" s="10" t="s">
        <v>145</v>
      </c>
      <c r="BR44" s="10" t="s">
        <v>137</v>
      </c>
      <c r="BS44" s="10">
        <v>4.8</v>
      </c>
      <c r="BT44" s="10" t="s">
        <v>137</v>
      </c>
      <c r="BU44" s="10" t="s">
        <v>146</v>
      </c>
      <c r="BV44" s="10" t="s">
        <v>147</v>
      </c>
      <c r="BW44" s="10" t="s">
        <v>235</v>
      </c>
      <c r="BX44" s="10" t="s">
        <v>137</v>
      </c>
      <c r="BY44" s="10" t="s">
        <v>137</v>
      </c>
      <c r="BZ44" s="10" t="s">
        <v>137</v>
      </c>
      <c r="CA44" s="10" t="s">
        <v>137</v>
      </c>
      <c r="CB44" s="10" t="s">
        <v>137</v>
      </c>
      <c r="CC44" s="10" t="s">
        <v>137</v>
      </c>
      <c r="CD44" s="10" t="s">
        <v>137</v>
      </c>
      <c r="CE44" s="10" t="s">
        <v>137</v>
      </c>
      <c r="CF44" s="10" t="s">
        <v>137</v>
      </c>
      <c r="CG44" s="10" t="s">
        <v>137</v>
      </c>
      <c r="CH44" s="10" t="s">
        <v>137</v>
      </c>
      <c r="CI44" s="10" t="s">
        <v>210</v>
      </c>
      <c r="CJ44" s="10" t="s">
        <v>448</v>
      </c>
      <c r="CK44" s="10" t="s">
        <v>165</v>
      </c>
      <c r="CL44" s="10" t="s">
        <v>137</v>
      </c>
      <c r="CM44" s="10" t="s">
        <v>137</v>
      </c>
      <c r="CN44" s="10" t="s">
        <v>137</v>
      </c>
      <c r="CO44" s="10" t="s">
        <v>137</v>
      </c>
      <c r="CP44" s="10">
        <v>2</v>
      </c>
      <c r="CQ44" s="10" t="s">
        <v>176</v>
      </c>
      <c r="CR44" s="10" t="s">
        <v>177</v>
      </c>
      <c r="CS44" s="10" t="s">
        <v>137</v>
      </c>
      <c r="CT44" s="10" t="s">
        <v>137</v>
      </c>
      <c r="CU44" s="10" t="s">
        <v>137</v>
      </c>
      <c r="CV44" s="10" t="s">
        <v>137</v>
      </c>
      <c r="CW44" s="10" t="s">
        <v>137</v>
      </c>
      <c r="CX44" s="10" t="s">
        <v>161</v>
      </c>
      <c r="CY44" s="10" t="s">
        <v>137</v>
      </c>
      <c r="CZ44" s="10" t="s">
        <v>137</v>
      </c>
      <c r="DA44" s="10" t="s">
        <v>137</v>
      </c>
      <c r="DB44" s="10" t="s">
        <v>201</v>
      </c>
      <c r="DC44" s="10" t="s">
        <v>137</v>
      </c>
      <c r="DD44" s="10" t="s">
        <v>137</v>
      </c>
      <c r="DE44" s="10" t="s">
        <v>137</v>
      </c>
      <c r="DF44" s="10" t="s">
        <v>137</v>
      </c>
      <c r="DG44" s="10" t="s">
        <v>137</v>
      </c>
      <c r="DH44" s="10" t="s">
        <v>137</v>
      </c>
      <c r="DI44" s="10" t="s">
        <v>137</v>
      </c>
      <c r="DJ44" s="10" t="s">
        <v>137</v>
      </c>
      <c r="DK44" s="10" t="s">
        <v>137</v>
      </c>
      <c r="DL44" s="10" t="s">
        <v>137</v>
      </c>
      <c r="DM44" s="10" t="s">
        <v>137</v>
      </c>
      <c r="DN44" s="10" t="s">
        <v>137</v>
      </c>
      <c r="DO44" s="10" t="s">
        <v>137</v>
      </c>
      <c r="DP44" s="10" t="s">
        <v>137</v>
      </c>
      <c r="DQ44" s="10">
        <v>2</v>
      </c>
      <c r="DR44" s="10" t="s">
        <v>1480</v>
      </c>
    </row>
    <row r="45" spans="1:122" x14ac:dyDescent="0.3">
      <c r="A45" s="10">
        <v>134</v>
      </c>
      <c r="B45" s="10" t="s">
        <v>167</v>
      </c>
      <c r="C45" s="10" t="s">
        <v>445</v>
      </c>
      <c r="D45" s="10" t="s">
        <v>452</v>
      </c>
      <c r="E45" s="10">
        <v>1248</v>
      </c>
      <c r="F45" s="10">
        <v>4</v>
      </c>
      <c r="G45" s="10">
        <v>4</v>
      </c>
      <c r="H45" s="10" t="s">
        <v>153</v>
      </c>
      <c r="I45" s="10" t="s">
        <v>124</v>
      </c>
      <c r="J45" s="10" t="s">
        <v>154</v>
      </c>
      <c r="K45" s="10" t="s">
        <v>125</v>
      </c>
      <c r="L45" s="10">
        <v>37</v>
      </c>
      <c r="M45" s="10" t="s">
        <v>296</v>
      </c>
      <c r="N45" s="10">
        <v>1515</v>
      </c>
      <c r="O45" s="10">
        <v>3995</v>
      </c>
      <c r="P45" s="10">
        <v>1735</v>
      </c>
      <c r="Q45" s="10" t="s">
        <v>336</v>
      </c>
      <c r="R45" s="10">
        <v>4</v>
      </c>
      <c r="S45" s="10">
        <v>28.4</v>
      </c>
      <c r="T45" s="10" t="s">
        <v>128</v>
      </c>
      <c r="U45" s="10" t="s">
        <v>347</v>
      </c>
      <c r="V45" s="10" t="s">
        <v>453</v>
      </c>
      <c r="W45" s="10">
        <v>5</v>
      </c>
      <c r="X45" s="10" t="s">
        <v>446</v>
      </c>
      <c r="Y45" s="10" t="s">
        <v>156</v>
      </c>
      <c r="Z45" s="10" t="s">
        <v>130</v>
      </c>
      <c r="AA45" s="10" t="s">
        <v>209</v>
      </c>
      <c r="AB45" s="10" t="s">
        <v>247</v>
      </c>
      <c r="AC45" s="10" t="s">
        <v>647</v>
      </c>
      <c r="AD45" s="10" t="s">
        <v>1151</v>
      </c>
      <c r="AE45" s="10" t="s">
        <v>349</v>
      </c>
      <c r="AF45" s="10" t="s">
        <v>349</v>
      </c>
      <c r="AG45" s="10" t="s">
        <v>131</v>
      </c>
      <c r="AH45" s="10" t="s">
        <v>166</v>
      </c>
      <c r="AI45" s="10" t="s">
        <v>133</v>
      </c>
      <c r="AJ45" s="10" t="s">
        <v>317</v>
      </c>
      <c r="AK45" s="10" t="s">
        <v>350</v>
      </c>
      <c r="AL45" s="10" t="s">
        <v>134</v>
      </c>
      <c r="AM45" s="10" t="s">
        <v>135</v>
      </c>
      <c r="AN45" s="10" t="s">
        <v>135</v>
      </c>
      <c r="AO45" s="10" t="s">
        <v>137</v>
      </c>
      <c r="AP45" s="10">
        <v>5</v>
      </c>
      <c r="AQ45" s="10" t="s">
        <v>138</v>
      </c>
      <c r="AR45" s="10" t="s">
        <v>139</v>
      </c>
      <c r="AS45" s="10" t="s">
        <v>390</v>
      </c>
      <c r="AT45" s="10" t="s">
        <v>349</v>
      </c>
      <c r="AU45" s="10" t="s">
        <v>137</v>
      </c>
      <c r="AV45" s="10" t="s">
        <v>137</v>
      </c>
      <c r="AW45" s="10" t="s">
        <v>140</v>
      </c>
      <c r="AX45" s="10" t="s">
        <v>137</v>
      </c>
      <c r="AY45" s="10" t="s">
        <v>137</v>
      </c>
      <c r="AZ45" s="10" t="s">
        <v>173</v>
      </c>
      <c r="BA45" s="10" t="s">
        <v>137</v>
      </c>
      <c r="BB45" s="10" t="s">
        <v>142</v>
      </c>
      <c r="BC45" s="10">
        <v>378</v>
      </c>
      <c r="BD45" s="10" t="s">
        <v>137</v>
      </c>
      <c r="BE45" s="10" t="s">
        <v>137</v>
      </c>
      <c r="BF45" s="10" t="s">
        <v>137</v>
      </c>
      <c r="BG45" s="10" t="s">
        <v>134</v>
      </c>
      <c r="BH45" s="10" t="s">
        <v>143</v>
      </c>
      <c r="BI45" s="10" t="s">
        <v>137</v>
      </c>
      <c r="BJ45" s="10" t="s">
        <v>143</v>
      </c>
      <c r="BK45" s="10" t="s">
        <v>137</v>
      </c>
      <c r="BL45" s="10" t="s">
        <v>174</v>
      </c>
      <c r="BM45" s="10" t="s">
        <v>137</v>
      </c>
      <c r="BN45" s="10" t="s">
        <v>142</v>
      </c>
      <c r="BO45" s="10" t="s">
        <v>135</v>
      </c>
      <c r="BP45" s="10" t="s">
        <v>139</v>
      </c>
      <c r="BQ45" s="10" t="s">
        <v>145</v>
      </c>
      <c r="BR45" s="10" t="s">
        <v>137</v>
      </c>
      <c r="BS45" s="10">
        <v>4.8</v>
      </c>
      <c r="BT45" s="10" t="s">
        <v>137</v>
      </c>
      <c r="BU45" s="10" t="s">
        <v>146</v>
      </c>
      <c r="BV45" s="10" t="s">
        <v>147</v>
      </c>
      <c r="BW45" s="10" t="s">
        <v>148</v>
      </c>
      <c r="BX45" s="10" t="s">
        <v>137</v>
      </c>
      <c r="BY45" s="10" t="s">
        <v>137</v>
      </c>
      <c r="BZ45" s="10" t="s">
        <v>137</v>
      </c>
      <c r="CA45" s="10" t="s">
        <v>137</v>
      </c>
      <c r="CB45" s="10" t="s">
        <v>137</v>
      </c>
      <c r="CC45" s="10" t="s">
        <v>137</v>
      </c>
      <c r="CD45" s="10" t="s">
        <v>137</v>
      </c>
      <c r="CE45" s="10" t="s">
        <v>137</v>
      </c>
      <c r="CF45" s="10" t="s">
        <v>137</v>
      </c>
      <c r="CG45" s="10" t="s">
        <v>137</v>
      </c>
      <c r="CH45" s="10" t="s">
        <v>137</v>
      </c>
      <c r="CI45" s="10" t="s">
        <v>210</v>
      </c>
      <c r="CJ45" s="10" t="s">
        <v>449</v>
      </c>
      <c r="CK45" s="10" t="s">
        <v>165</v>
      </c>
      <c r="CL45" s="10" t="s">
        <v>137</v>
      </c>
      <c r="CM45" s="10" t="s">
        <v>137</v>
      </c>
      <c r="CN45" s="10" t="s">
        <v>137</v>
      </c>
      <c r="CO45" s="10" t="s">
        <v>137</v>
      </c>
      <c r="CP45" s="10">
        <v>2</v>
      </c>
      <c r="CQ45" s="10" t="s">
        <v>176</v>
      </c>
      <c r="CR45" s="10" t="s">
        <v>162</v>
      </c>
      <c r="CS45" s="10" t="s">
        <v>137</v>
      </c>
      <c r="CT45" s="10" t="s">
        <v>137</v>
      </c>
      <c r="CU45" s="10" t="s">
        <v>137</v>
      </c>
      <c r="CV45" s="10" t="s">
        <v>137</v>
      </c>
      <c r="CW45" s="10" t="s">
        <v>137</v>
      </c>
      <c r="CX45" s="10" t="s">
        <v>161</v>
      </c>
      <c r="CY45" s="10" t="s">
        <v>200</v>
      </c>
      <c r="CZ45" s="10" t="s">
        <v>137</v>
      </c>
      <c r="DA45" s="10" t="s">
        <v>137</v>
      </c>
      <c r="DB45" s="10" t="s">
        <v>201</v>
      </c>
      <c r="DC45" s="10" t="s">
        <v>137</v>
      </c>
      <c r="DD45" s="10" t="s">
        <v>137</v>
      </c>
      <c r="DE45" s="10" t="s">
        <v>137</v>
      </c>
      <c r="DF45" s="10" t="s">
        <v>137</v>
      </c>
      <c r="DG45" s="10" t="s">
        <v>137</v>
      </c>
      <c r="DH45" s="10" t="s">
        <v>137</v>
      </c>
      <c r="DI45" s="10" t="s">
        <v>137</v>
      </c>
      <c r="DJ45" s="10" t="s">
        <v>137</v>
      </c>
      <c r="DK45" s="10" t="s">
        <v>137</v>
      </c>
      <c r="DL45" s="10" t="s">
        <v>137</v>
      </c>
      <c r="DM45" s="10" t="s">
        <v>137</v>
      </c>
      <c r="DN45" s="10" t="s">
        <v>137</v>
      </c>
      <c r="DO45" s="10" t="s">
        <v>137</v>
      </c>
      <c r="DP45" s="10" t="s">
        <v>137</v>
      </c>
      <c r="DQ45" s="10">
        <v>2</v>
      </c>
      <c r="DR45" s="10" t="s">
        <v>1480</v>
      </c>
    </row>
    <row r="46" spans="1:122" x14ac:dyDescent="0.3">
      <c r="A46" s="10">
        <v>136</v>
      </c>
      <c r="B46" s="10" t="s">
        <v>167</v>
      </c>
      <c r="C46" s="10" t="s">
        <v>445</v>
      </c>
      <c r="D46" s="10" t="s">
        <v>454</v>
      </c>
      <c r="E46" s="10">
        <v>1248</v>
      </c>
      <c r="F46" s="10">
        <v>4</v>
      </c>
      <c r="G46" s="10">
        <v>4</v>
      </c>
      <c r="H46" s="10" t="s">
        <v>153</v>
      </c>
      <c r="I46" s="10" t="s">
        <v>124</v>
      </c>
      <c r="J46" s="10" t="s">
        <v>154</v>
      </c>
      <c r="K46" s="10" t="s">
        <v>125</v>
      </c>
      <c r="L46" s="10">
        <v>37</v>
      </c>
      <c r="M46" s="10" t="s">
        <v>296</v>
      </c>
      <c r="N46" s="10">
        <v>1515</v>
      </c>
      <c r="O46" s="10">
        <v>3995</v>
      </c>
      <c r="P46" s="10">
        <v>1735</v>
      </c>
      <c r="Q46" s="10" t="s">
        <v>336</v>
      </c>
      <c r="R46" s="10">
        <v>4</v>
      </c>
      <c r="S46" s="10">
        <v>28.4</v>
      </c>
      <c r="T46" s="10" t="s">
        <v>128</v>
      </c>
      <c r="U46" s="10" t="s">
        <v>347</v>
      </c>
      <c r="V46" s="10" t="s">
        <v>455</v>
      </c>
      <c r="W46" s="10">
        <v>5</v>
      </c>
      <c r="X46" s="10" t="s">
        <v>446</v>
      </c>
      <c r="Y46" s="10" t="s">
        <v>156</v>
      </c>
      <c r="Z46" s="10" t="s">
        <v>130</v>
      </c>
      <c r="AA46" s="10" t="s">
        <v>209</v>
      </c>
      <c r="AB46" s="10" t="s">
        <v>247</v>
      </c>
      <c r="AC46" s="10" t="s">
        <v>647</v>
      </c>
      <c r="AD46" s="10" t="s">
        <v>1151</v>
      </c>
      <c r="AE46" s="10" t="s">
        <v>451</v>
      </c>
      <c r="AF46" s="10" t="s">
        <v>451</v>
      </c>
      <c r="AG46" s="10" t="s">
        <v>131</v>
      </c>
      <c r="AH46" s="10" t="s">
        <v>166</v>
      </c>
      <c r="AI46" s="10" t="s">
        <v>133</v>
      </c>
      <c r="AJ46" s="10" t="s">
        <v>317</v>
      </c>
      <c r="AK46" s="10" t="s">
        <v>350</v>
      </c>
      <c r="AL46" s="10" t="s">
        <v>134</v>
      </c>
      <c r="AM46" s="10" t="s">
        <v>135</v>
      </c>
      <c r="AN46" s="10" t="s">
        <v>135</v>
      </c>
      <c r="AO46" s="10" t="s">
        <v>137</v>
      </c>
      <c r="AP46" s="10">
        <v>5</v>
      </c>
      <c r="AQ46" s="10" t="s">
        <v>138</v>
      </c>
      <c r="AR46" s="10" t="s">
        <v>150</v>
      </c>
      <c r="AS46" s="10" t="s">
        <v>390</v>
      </c>
      <c r="AT46" s="10" t="s">
        <v>451</v>
      </c>
      <c r="AU46" s="10" t="s">
        <v>137</v>
      </c>
      <c r="AV46" s="10" t="s">
        <v>137</v>
      </c>
      <c r="AW46" s="10" t="s">
        <v>140</v>
      </c>
      <c r="AX46" s="10" t="s">
        <v>137</v>
      </c>
      <c r="AY46" s="10" t="s">
        <v>137</v>
      </c>
      <c r="AZ46" s="10" t="s">
        <v>173</v>
      </c>
      <c r="BA46" s="10" t="s">
        <v>137</v>
      </c>
      <c r="BB46" s="10" t="s">
        <v>142</v>
      </c>
      <c r="BC46" s="10">
        <v>378</v>
      </c>
      <c r="BD46" s="10" t="s">
        <v>137</v>
      </c>
      <c r="BE46" s="10" t="s">
        <v>137</v>
      </c>
      <c r="BF46" s="10" t="s">
        <v>137</v>
      </c>
      <c r="BG46" s="10" t="s">
        <v>134</v>
      </c>
      <c r="BH46" s="10" t="s">
        <v>143</v>
      </c>
      <c r="BI46" s="10" t="s">
        <v>137</v>
      </c>
      <c r="BJ46" s="10" t="s">
        <v>143</v>
      </c>
      <c r="BK46" s="10" t="s">
        <v>137</v>
      </c>
      <c r="BL46" s="10" t="s">
        <v>174</v>
      </c>
      <c r="BM46" s="10" t="s">
        <v>137</v>
      </c>
      <c r="BN46" s="10" t="s">
        <v>142</v>
      </c>
      <c r="BO46" s="10" t="s">
        <v>135</v>
      </c>
      <c r="BP46" s="10" t="s">
        <v>139</v>
      </c>
      <c r="BQ46" s="10" t="s">
        <v>145</v>
      </c>
      <c r="BR46" s="10" t="s">
        <v>137</v>
      </c>
      <c r="BS46" s="10">
        <v>4.8</v>
      </c>
      <c r="BT46" s="10" t="s">
        <v>137</v>
      </c>
      <c r="BU46" s="10" t="s">
        <v>146</v>
      </c>
      <c r="BV46" s="10" t="s">
        <v>147</v>
      </c>
      <c r="BW46" s="10" t="s">
        <v>235</v>
      </c>
      <c r="BX46" s="10" t="s">
        <v>137</v>
      </c>
      <c r="BY46" s="10" t="s">
        <v>137</v>
      </c>
      <c r="BZ46" s="10" t="s">
        <v>137</v>
      </c>
      <c r="CA46" s="10" t="s">
        <v>137</v>
      </c>
      <c r="CB46" s="10" t="s">
        <v>137</v>
      </c>
      <c r="CC46" s="10" t="s">
        <v>137</v>
      </c>
      <c r="CD46" s="10" t="s">
        <v>137</v>
      </c>
      <c r="CE46" s="10" t="s">
        <v>137</v>
      </c>
      <c r="CF46" s="10" t="s">
        <v>137</v>
      </c>
      <c r="CG46" s="10" t="s">
        <v>137</v>
      </c>
      <c r="CH46" s="10" t="s">
        <v>137</v>
      </c>
      <c r="CI46" s="10" t="s">
        <v>210</v>
      </c>
      <c r="CJ46" s="10" t="s">
        <v>449</v>
      </c>
      <c r="CK46" s="10" t="s">
        <v>165</v>
      </c>
      <c r="CL46" s="10" t="s">
        <v>137</v>
      </c>
      <c r="CM46" s="10" t="s">
        <v>137</v>
      </c>
      <c r="CN46" s="10" t="s">
        <v>137</v>
      </c>
      <c r="CO46" s="10" t="s">
        <v>137</v>
      </c>
      <c r="CP46" s="10">
        <v>2</v>
      </c>
      <c r="CQ46" s="10" t="s">
        <v>176</v>
      </c>
      <c r="CR46" s="10" t="s">
        <v>177</v>
      </c>
      <c r="CS46" s="10" t="s">
        <v>137</v>
      </c>
      <c r="CT46" s="10" t="s">
        <v>137</v>
      </c>
      <c r="CU46" s="10" t="s">
        <v>137</v>
      </c>
      <c r="CV46" s="10" t="s">
        <v>137</v>
      </c>
      <c r="CW46" s="10" t="s">
        <v>137</v>
      </c>
      <c r="CX46" s="10" t="s">
        <v>161</v>
      </c>
      <c r="CY46" s="10" t="s">
        <v>137</v>
      </c>
      <c r="CZ46" s="10" t="s">
        <v>137</v>
      </c>
      <c r="DA46" s="10" t="s">
        <v>137</v>
      </c>
      <c r="DB46" s="10" t="s">
        <v>201</v>
      </c>
      <c r="DC46" s="10" t="s">
        <v>137</v>
      </c>
      <c r="DD46" s="10" t="s">
        <v>137</v>
      </c>
      <c r="DE46" s="10" t="s">
        <v>137</v>
      </c>
      <c r="DF46" s="10" t="s">
        <v>137</v>
      </c>
      <c r="DG46" s="10" t="s">
        <v>137</v>
      </c>
      <c r="DH46" s="10" t="s">
        <v>137</v>
      </c>
      <c r="DI46" s="10" t="s">
        <v>137</v>
      </c>
      <c r="DJ46" s="10" t="s">
        <v>137</v>
      </c>
      <c r="DK46" s="10" t="s">
        <v>137</v>
      </c>
      <c r="DL46" s="10" t="s">
        <v>137</v>
      </c>
      <c r="DM46" s="10" t="s">
        <v>137</v>
      </c>
      <c r="DN46" s="10" t="s">
        <v>137</v>
      </c>
      <c r="DO46" s="10" t="s">
        <v>137</v>
      </c>
      <c r="DP46" s="10" t="s">
        <v>137</v>
      </c>
      <c r="DQ46" s="10">
        <v>2</v>
      </c>
      <c r="DR46" s="10" t="s">
        <v>1480</v>
      </c>
    </row>
    <row r="47" spans="1:122" x14ac:dyDescent="0.3">
      <c r="A47" s="10">
        <v>137</v>
      </c>
      <c r="B47" s="10" t="s">
        <v>167</v>
      </c>
      <c r="C47" s="10" t="s">
        <v>445</v>
      </c>
      <c r="D47" s="10" t="s">
        <v>456</v>
      </c>
      <c r="E47" s="10">
        <v>1248</v>
      </c>
      <c r="F47" s="10">
        <v>4</v>
      </c>
      <c r="G47" s="10">
        <v>4</v>
      </c>
      <c r="H47" s="10" t="s">
        <v>153</v>
      </c>
      <c r="I47" s="10" t="s">
        <v>124</v>
      </c>
      <c r="J47" s="10" t="s">
        <v>154</v>
      </c>
      <c r="K47" s="10" t="s">
        <v>125</v>
      </c>
      <c r="L47" s="10">
        <v>37</v>
      </c>
      <c r="M47" s="10" t="s">
        <v>296</v>
      </c>
      <c r="N47" s="10">
        <v>1515</v>
      </c>
      <c r="O47" s="10">
        <v>3995</v>
      </c>
      <c r="P47" s="10">
        <v>1735</v>
      </c>
      <c r="Q47" s="10" t="s">
        <v>336</v>
      </c>
      <c r="R47" s="10">
        <v>4</v>
      </c>
      <c r="S47" s="10">
        <v>28.4</v>
      </c>
      <c r="T47" s="10" t="s">
        <v>128</v>
      </c>
      <c r="U47" s="10" t="s">
        <v>347</v>
      </c>
      <c r="V47" s="10" t="s">
        <v>455</v>
      </c>
      <c r="W47" s="10">
        <v>5</v>
      </c>
      <c r="X47" s="10" t="s">
        <v>446</v>
      </c>
      <c r="Y47" s="10" t="s">
        <v>156</v>
      </c>
      <c r="Z47" s="10" t="s">
        <v>130</v>
      </c>
      <c r="AA47" s="10" t="s">
        <v>209</v>
      </c>
      <c r="AB47" s="10" t="s">
        <v>247</v>
      </c>
      <c r="AC47" s="10" t="s">
        <v>647</v>
      </c>
      <c r="AD47" s="10" t="s">
        <v>1151</v>
      </c>
      <c r="AE47" s="10" t="s">
        <v>451</v>
      </c>
      <c r="AF47" s="10" t="s">
        <v>451</v>
      </c>
      <c r="AG47" s="10" t="s">
        <v>131</v>
      </c>
      <c r="AH47" s="10" t="s">
        <v>166</v>
      </c>
      <c r="AI47" s="10" t="s">
        <v>133</v>
      </c>
      <c r="AJ47" s="10" t="s">
        <v>317</v>
      </c>
      <c r="AK47" s="10" t="s">
        <v>350</v>
      </c>
      <c r="AL47" s="10" t="s">
        <v>134</v>
      </c>
      <c r="AM47" s="10" t="s">
        <v>135</v>
      </c>
      <c r="AN47" s="10" t="s">
        <v>135</v>
      </c>
      <c r="AO47" s="10" t="s">
        <v>137</v>
      </c>
      <c r="AP47" s="10">
        <v>5</v>
      </c>
      <c r="AQ47" s="10" t="s">
        <v>138</v>
      </c>
      <c r="AR47" s="10" t="s">
        <v>139</v>
      </c>
      <c r="AS47" s="10" t="s">
        <v>390</v>
      </c>
      <c r="AT47" s="10" t="s">
        <v>451</v>
      </c>
      <c r="AU47" s="10" t="s">
        <v>137</v>
      </c>
      <c r="AV47" s="10" t="s">
        <v>137</v>
      </c>
      <c r="AW47" s="10" t="s">
        <v>140</v>
      </c>
      <c r="AX47" s="10" t="s">
        <v>137</v>
      </c>
      <c r="AY47" s="10" t="s">
        <v>137</v>
      </c>
      <c r="AZ47" s="10" t="s">
        <v>173</v>
      </c>
      <c r="BA47" s="10" t="s">
        <v>137</v>
      </c>
      <c r="BB47" s="10" t="s">
        <v>142</v>
      </c>
      <c r="BC47" s="10">
        <v>378</v>
      </c>
      <c r="BD47" s="10" t="s">
        <v>137</v>
      </c>
      <c r="BE47" s="10" t="s">
        <v>137</v>
      </c>
      <c r="BF47" s="10" t="s">
        <v>137</v>
      </c>
      <c r="BG47" s="10" t="s">
        <v>134</v>
      </c>
      <c r="BH47" s="10" t="s">
        <v>143</v>
      </c>
      <c r="BI47" s="10" t="s">
        <v>137</v>
      </c>
      <c r="BJ47" s="10" t="s">
        <v>143</v>
      </c>
      <c r="BK47" s="10" t="s">
        <v>137</v>
      </c>
      <c r="BL47" s="10" t="s">
        <v>174</v>
      </c>
      <c r="BM47" s="10" t="s">
        <v>137</v>
      </c>
      <c r="BN47" s="10" t="s">
        <v>142</v>
      </c>
      <c r="BO47" s="10" t="s">
        <v>135</v>
      </c>
      <c r="BP47" s="10" t="s">
        <v>139</v>
      </c>
      <c r="BQ47" s="10" t="s">
        <v>145</v>
      </c>
      <c r="BR47" s="10" t="s">
        <v>137</v>
      </c>
      <c r="BS47" s="10">
        <v>4.8</v>
      </c>
      <c r="BT47" s="10" t="s">
        <v>137</v>
      </c>
      <c r="BU47" s="10" t="s">
        <v>146</v>
      </c>
      <c r="BV47" s="10" t="s">
        <v>147</v>
      </c>
      <c r="BW47" s="10" t="s">
        <v>235</v>
      </c>
      <c r="BX47" s="10" t="s">
        <v>137</v>
      </c>
      <c r="BY47" s="10" t="s">
        <v>137</v>
      </c>
      <c r="BZ47" s="10" t="s">
        <v>137</v>
      </c>
      <c r="CA47" s="10" t="s">
        <v>137</v>
      </c>
      <c r="CB47" s="10" t="s">
        <v>137</v>
      </c>
      <c r="CC47" s="10" t="s">
        <v>137</v>
      </c>
      <c r="CD47" s="10" t="s">
        <v>137</v>
      </c>
      <c r="CE47" s="10" t="s">
        <v>137</v>
      </c>
      <c r="CF47" s="10" t="s">
        <v>137</v>
      </c>
      <c r="CG47" s="10" t="s">
        <v>137</v>
      </c>
      <c r="CH47" s="10" t="s">
        <v>137</v>
      </c>
      <c r="CI47" s="10" t="s">
        <v>210</v>
      </c>
      <c r="CJ47" s="10" t="s">
        <v>449</v>
      </c>
      <c r="CK47" s="10" t="s">
        <v>165</v>
      </c>
      <c r="CL47" s="10" t="s">
        <v>137</v>
      </c>
      <c r="CM47" s="10" t="s">
        <v>137</v>
      </c>
      <c r="CN47" s="10" t="s">
        <v>137</v>
      </c>
      <c r="CO47" s="10" t="s">
        <v>137</v>
      </c>
      <c r="CP47" s="10">
        <v>2</v>
      </c>
      <c r="CQ47" s="10" t="s">
        <v>176</v>
      </c>
      <c r="CR47" s="10" t="s">
        <v>177</v>
      </c>
      <c r="CS47" s="10" t="s">
        <v>137</v>
      </c>
      <c r="CT47" s="10" t="s">
        <v>137</v>
      </c>
      <c r="CU47" s="10" t="s">
        <v>137</v>
      </c>
      <c r="CV47" s="10" t="s">
        <v>137</v>
      </c>
      <c r="CW47" s="10" t="s">
        <v>137</v>
      </c>
      <c r="CX47" s="10" t="s">
        <v>161</v>
      </c>
      <c r="CY47" s="10" t="s">
        <v>137</v>
      </c>
      <c r="CZ47" s="10" t="s">
        <v>137</v>
      </c>
      <c r="DA47" s="10" t="s">
        <v>137</v>
      </c>
      <c r="DB47" s="10" t="s">
        <v>201</v>
      </c>
      <c r="DC47" s="10" t="s">
        <v>137</v>
      </c>
      <c r="DD47" s="10" t="s">
        <v>137</v>
      </c>
      <c r="DE47" s="10" t="s">
        <v>137</v>
      </c>
      <c r="DF47" s="10" t="s">
        <v>137</v>
      </c>
      <c r="DG47" s="10" t="s">
        <v>137</v>
      </c>
      <c r="DH47" s="10" t="s">
        <v>137</v>
      </c>
      <c r="DI47" s="10" t="s">
        <v>137</v>
      </c>
      <c r="DJ47" s="10" t="s">
        <v>137</v>
      </c>
      <c r="DK47" s="10" t="s">
        <v>137</v>
      </c>
      <c r="DL47" s="10" t="s">
        <v>137</v>
      </c>
      <c r="DM47" s="10" t="s">
        <v>137</v>
      </c>
      <c r="DN47" s="10" t="s">
        <v>137</v>
      </c>
      <c r="DO47" s="10" t="s">
        <v>137</v>
      </c>
      <c r="DP47" s="10" t="s">
        <v>137</v>
      </c>
      <c r="DQ47" s="10">
        <v>2</v>
      </c>
      <c r="DR47" s="10" t="s">
        <v>1480</v>
      </c>
    </row>
    <row r="48" spans="1:122" x14ac:dyDescent="0.3">
      <c r="A48" s="10">
        <v>138</v>
      </c>
      <c r="B48" s="10" t="s">
        <v>167</v>
      </c>
      <c r="C48" s="10" t="s">
        <v>445</v>
      </c>
      <c r="D48" s="10" t="s">
        <v>457</v>
      </c>
      <c r="E48" s="10">
        <v>1197</v>
      </c>
      <c r="F48" s="10">
        <v>4</v>
      </c>
      <c r="G48" s="10">
        <v>4</v>
      </c>
      <c r="H48" s="10" t="s">
        <v>153</v>
      </c>
      <c r="I48" s="10" t="s">
        <v>124</v>
      </c>
      <c r="J48" s="10" t="s">
        <v>154</v>
      </c>
      <c r="K48" s="10" t="s">
        <v>125</v>
      </c>
      <c r="L48" s="10">
        <v>37</v>
      </c>
      <c r="M48" s="10" t="s">
        <v>126</v>
      </c>
      <c r="N48" s="10">
        <v>1515</v>
      </c>
      <c r="O48" s="10">
        <v>3995</v>
      </c>
      <c r="P48" s="10">
        <v>1735</v>
      </c>
      <c r="Q48" s="10" t="s">
        <v>336</v>
      </c>
      <c r="R48" s="10">
        <v>4</v>
      </c>
      <c r="S48" s="10">
        <v>16.3</v>
      </c>
      <c r="T48" s="10" t="s">
        <v>128</v>
      </c>
      <c r="U48" s="10" t="s">
        <v>351</v>
      </c>
      <c r="V48" s="10" t="s">
        <v>286</v>
      </c>
      <c r="W48" s="10">
        <v>5</v>
      </c>
      <c r="X48" s="10" t="s">
        <v>446</v>
      </c>
      <c r="Y48" s="10" t="s">
        <v>156</v>
      </c>
      <c r="Z48" s="10" t="s">
        <v>130</v>
      </c>
      <c r="AA48" s="10" t="s">
        <v>209</v>
      </c>
      <c r="AB48" s="10" t="s">
        <v>247</v>
      </c>
      <c r="AC48" s="10" t="s">
        <v>647</v>
      </c>
      <c r="AD48" s="10" t="s">
        <v>1151</v>
      </c>
      <c r="AE48" s="10" t="s">
        <v>451</v>
      </c>
      <c r="AF48" s="10" t="s">
        <v>451</v>
      </c>
      <c r="AG48" s="10" t="s">
        <v>131</v>
      </c>
      <c r="AH48" s="10" t="s">
        <v>166</v>
      </c>
      <c r="AI48" s="10" t="s">
        <v>133</v>
      </c>
      <c r="AJ48" s="10" t="s">
        <v>447</v>
      </c>
      <c r="AK48" s="10" t="s">
        <v>352</v>
      </c>
      <c r="AL48" s="10" t="s">
        <v>134</v>
      </c>
      <c r="AM48" s="10" t="s">
        <v>135</v>
      </c>
      <c r="AN48" s="10" t="s">
        <v>135</v>
      </c>
      <c r="AO48" s="10" t="s">
        <v>137</v>
      </c>
      <c r="AP48" s="10">
        <v>5</v>
      </c>
      <c r="AQ48" s="10" t="s">
        <v>138</v>
      </c>
      <c r="AR48" s="10" t="s">
        <v>139</v>
      </c>
      <c r="AS48" s="10" t="s">
        <v>390</v>
      </c>
      <c r="AT48" s="10" t="s">
        <v>451</v>
      </c>
      <c r="AU48" s="10" t="s">
        <v>137</v>
      </c>
      <c r="AV48" s="10" t="s">
        <v>137</v>
      </c>
      <c r="AW48" s="10" t="s">
        <v>140</v>
      </c>
      <c r="AX48" s="10" t="s">
        <v>137</v>
      </c>
      <c r="AY48" s="10" t="s">
        <v>137</v>
      </c>
      <c r="AZ48" s="10" t="s">
        <v>173</v>
      </c>
      <c r="BA48" s="10" t="s">
        <v>137</v>
      </c>
      <c r="BB48" s="10" t="s">
        <v>142</v>
      </c>
      <c r="BC48" s="10">
        <v>378</v>
      </c>
      <c r="BD48" s="10" t="s">
        <v>137</v>
      </c>
      <c r="BE48" s="10" t="s">
        <v>137</v>
      </c>
      <c r="BF48" s="10" t="s">
        <v>137</v>
      </c>
      <c r="BG48" s="10" t="s">
        <v>134</v>
      </c>
      <c r="BH48" s="10" t="s">
        <v>143</v>
      </c>
      <c r="BI48" s="10" t="s">
        <v>137</v>
      </c>
      <c r="BJ48" s="10" t="s">
        <v>143</v>
      </c>
      <c r="BK48" s="10" t="s">
        <v>137</v>
      </c>
      <c r="BL48" s="10" t="s">
        <v>174</v>
      </c>
      <c r="BM48" s="10" t="s">
        <v>137</v>
      </c>
      <c r="BN48" s="10" t="s">
        <v>142</v>
      </c>
      <c r="BO48" s="10" t="s">
        <v>135</v>
      </c>
      <c r="BP48" s="10" t="s">
        <v>139</v>
      </c>
      <c r="BQ48" s="10" t="s">
        <v>145</v>
      </c>
      <c r="BR48" s="10" t="s">
        <v>137</v>
      </c>
      <c r="BS48" s="10">
        <v>4.8</v>
      </c>
      <c r="BT48" s="10" t="s">
        <v>137</v>
      </c>
      <c r="BU48" s="10" t="s">
        <v>146</v>
      </c>
      <c r="BV48" s="10" t="s">
        <v>147</v>
      </c>
      <c r="BW48" s="10" t="s">
        <v>235</v>
      </c>
      <c r="BX48" s="10" t="s">
        <v>137</v>
      </c>
      <c r="BY48" s="10" t="s">
        <v>137</v>
      </c>
      <c r="BZ48" s="10" t="s">
        <v>137</v>
      </c>
      <c r="CA48" s="10" t="s">
        <v>137</v>
      </c>
      <c r="CB48" s="10" t="s">
        <v>137</v>
      </c>
      <c r="CC48" s="10" t="s">
        <v>137</v>
      </c>
      <c r="CD48" s="10" t="s">
        <v>137</v>
      </c>
      <c r="CE48" s="10" t="s">
        <v>137</v>
      </c>
      <c r="CF48" s="10" t="s">
        <v>137</v>
      </c>
      <c r="CG48" s="10" t="s">
        <v>137</v>
      </c>
      <c r="CH48" s="10" t="s">
        <v>137</v>
      </c>
      <c r="CI48" s="10" t="s">
        <v>210</v>
      </c>
      <c r="CJ48" s="10" t="s">
        <v>448</v>
      </c>
      <c r="CK48" s="10" t="s">
        <v>165</v>
      </c>
      <c r="CL48" s="10" t="s">
        <v>137</v>
      </c>
      <c r="CM48" s="10" t="s">
        <v>137</v>
      </c>
      <c r="CN48" s="10" t="s">
        <v>137</v>
      </c>
      <c r="CO48" s="10" t="s">
        <v>137</v>
      </c>
      <c r="CP48" s="10">
        <v>2</v>
      </c>
      <c r="CQ48" s="10" t="s">
        <v>176</v>
      </c>
      <c r="CR48" s="10" t="s">
        <v>177</v>
      </c>
      <c r="CS48" s="10" t="s">
        <v>137</v>
      </c>
      <c r="CT48" s="10" t="s">
        <v>137</v>
      </c>
      <c r="CU48" s="10" t="s">
        <v>137</v>
      </c>
      <c r="CV48" s="10" t="s">
        <v>137</v>
      </c>
      <c r="CW48" s="10" t="s">
        <v>137</v>
      </c>
      <c r="CX48" s="10" t="s">
        <v>161</v>
      </c>
      <c r="CY48" s="10" t="s">
        <v>137</v>
      </c>
      <c r="CZ48" s="10" t="s">
        <v>137</v>
      </c>
      <c r="DA48" s="10" t="s">
        <v>137</v>
      </c>
      <c r="DB48" s="10" t="s">
        <v>201</v>
      </c>
      <c r="DC48" s="10" t="s">
        <v>137</v>
      </c>
      <c r="DD48" s="10" t="s">
        <v>137</v>
      </c>
      <c r="DE48" s="10" t="s">
        <v>137</v>
      </c>
      <c r="DF48" s="10" t="s">
        <v>137</v>
      </c>
      <c r="DG48" s="10" t="s">
        <v>137</v>
      </c>
      <c r="DH48" s="10" t="s">
        <v>137</v>
      </c>
      <c r="DI48" s="10" t="s">
        <v>137</v>
      </c>
      <c r="DJ48" s="10" t="s">
        <v>137</v>
      </c>
      <c r="DK48" s="10" t="s">
        <v>137</v>
      </c>
      <c r="DL48" s="10" t="s">
        <v>137</v>
      </c>
      <c r="DM48" s="10" t="s">
        <v>137</v>
      </c>
      <c r="DN48" s="10" t="s">
        <v>137</v>
      </c>
      <c r="DO48" s="10" t="s">
        <v>137</v>
      </c>
      <c r="DP48" s="10" t="s">
        <v>137</v>
      </c>
      <c r="DQ48" s="10">
        <v>2</v>
      </c>
      <c r="DR48" s="10" t="s">
        <v>1480</v>
      </c>
    </row>
    <row r="49" spans="1:122" x14ac:dyDescent="0.3">
      <c r="A49" s="10">
        <v>139</v>
      </c>
      <c r="B49" s="10" t="s">
        <v>167</v>
      </c>
      <c r="C49" s="10" t="s">
        <v>445</v>
      </c>
      <c r="D49" s="10" t="s">
        <v>458</v>
      </c>
      <c r="E49" s="10">
        <v>1197</v>
      </c>
      <c r="F49" s="10">
        <v>4</v>
      </c>
      <c r="G49" s="10">
        <v>4</v>
      </c>
      <c r="H49" s="10" t="s">
        <v>153</v>
      </c>
      <c r="I49" s="10" t="s">
        <v>124</v>
      </c>
      <c r="J49" s="10" t="s">
        <v>154</v>
      </c>
      <c r="K49" s="10" t="s">
        <v>125</v>
      </c>
      <c r="L49" s="10">
        <v>37</v>
      </c>
      <c r="M49" s="10" t="s">
        <v>126</v>
      </c>
      <c r="N49" s="10">
        <v>1515</v>
      </c>
      <c r="O49" s="10">
        <v>3995</v>
      </c>
      <c r="P49" s="10">
        <v>1735</v>
      </c>
      <c r="Q49" s="10" t="s">
        <v>336</v>
      </c>
      <c r="R49" s="10">
        <v>4</v>
      </c>
      <c r="S49" s="10">
        <v>16.3</v>
      </c>
      <c r="T49" s="10" t="s">
        <v>128</v>
      </c>
      <c r="U49" s="10" t="s">
        <v>351</v>
      </c>
      <c r="V49" s="10" t="s">
        <v>450</v>
      </c>
      <c r="W49" s="10">
        <v>5</v>
      </c>
      <c r="X49" s="10" t="s">
        <v>446</v>
      </c>
      <c r="Y49" s="10" t="s">
        <v>156</v>
      </c>
      <c r="Z49" s="10" t="s">
        <v>130</v>
      </c>
      <c r="AA49" s="10" t="s">
        <v>209</v>
      </c>
      <c r="AB49" s="10" t="s">
        <v>247</v>
      </c>
      <c r="AC49" s="10" t="s">
        <v>647</v>
      </c>
      <c r="AD49" s="10" t="s">
        <v>1151</v>
      </c>
      <c r="AE49" s="10" t="s">
        <v>451</v>
      </c>
      <c r="AF49" s="10" t="s">
        <v>451</v>
      </c>
      <c r="AG49" s="10" t="s">
        <v>131</v>
      </c>
      <c r="AH49" s="10" t="s">
        <v>166</v>
      </c>
      <c r="AI49" s="10" t="s">
        <v>133</v>
      </c>
      <c r="AJ49" s="10" t="s">
        <v>447</v>
      </c>
      <c r="AK49" s="10" t="s">
        <v>352</v>
      </c>
      <c r="AL49" s="10" t="s">
        <v>134</v>
      </c>
      <c r="AM49" s="10" t="s">
        <v>135</v>
      </c>
      <c r="AN49" s="10" t="s">
        <v>135</v>
      </c>
      <c r="AO49" s="10" t="s">
        <v>137</v>
      </c>
      <c r="AP49" s="10">
        <v>5</v>
      </c>
      <c r="AQ49" s="10" t="s">
        <v>138</v>
      </c>
      <c r="AR49" s="10" t="s">
        <v>150</v>
      </c>
      <c r="AS49" s="10" t="s">
        <v>390</v>
      </c>
      <c r="AT49" s="10" t="s">
        <v>451</v>
      </c>
      <c r="AU49" s="10" t="s">
        <v>137</v>
      </c>
      <c r="AV49" s="10" t="s">
        <v>137</v>
      </c>
      <c r="AW49" s="10" t="s">
        <v>140</v>
      </c>
      <c r="AX49" s="10" t="s">
        <v>137</v>
      </c>
      <c r="AY49" s="10" t="s">
        <v>137</v>
      </c>
      <c r="AZ49" s="10" t="s">
        <v>173</v>
      </c>
      <c r="BA49" s="10" t="s">
        <v>137</v>
      </c>
      <c r="BB49" s="10" t="s">
        <v>142</v>
      </c>
      <c r="BC49" s="10">
        <v>378</v>
      </c>
      <c r="BD49" s="10" t="s">
        <v>137</v>
      </c>
      <c r="BE49" s="10" t="s">
        <v>137</v>
      </c>
      <c r="BF49" s="10" t="s">
        <v>137</v>
      </c>
      <c r="BG49" s="10" t="s">
        <v>134</v>
      </c>
      <c r="BH49" s="10" t="s">
        <v>143</v>
      </c>
      <c r="BI49" s="10" t="s">
        <v>137</v>
      </c>
      <c r="BJ49" s="10" t="s">
        <v>143</v>
      </c>
      <c r="BK49" s="10" t="s">
        <v>137</v>
      </c>
      <c r="BL49" s="10" t="s">
        <v>174</v>
      </c>
      <c r="BM49" s="10" t="s">
        <v>137</v>
      </c>
      <c r="BN49" s="10" t="s">
        <v>142</v>
      </c>
      <c r="BO49" s="10" t="s">
        <v>135</v>
      </c>
      <c r="BP49" s="10" t="s">
        <v>139</v>
      </c>
      <c r="BQ49" s="10" t="s">
        <v>145</v>
      </c>
      <c r="BR49" s="10" t="s">
        <v>137</v>
      </c>
      <c r="BS49" s="10">
        <v>4.8</v>
      </c>
      <c r="BT49" s="10" t="s">
        <v>137</v>
      </c>
      <c r="BU49" s="10" t="s">
        <v>146</v>
      </c>
      <c r="BV49" s="10" t="s">
        <v>147</v>
      </c>
      <c r="BW49" s="10" t="s">
        <v>235</v>
      </c>
      <c r="BX49" s="10" t="s">
        <v>137</v>
      </c>
      <c r="BY49" s="10" t="s">
        <v>137</v>
      </c>
      <c r="BZ49" s="10" t="s">
        <v>137</v>
      </c>
      <c r="CA49" s="10" t="s">
        <v>137</v>
      </c>
      <c r="CB49" s="10" t="s">
        <v>137</v>
      </c>
      <c r="CC49" s="10" t="s">
        <v>137</v>
      </c>
      <c r="CD49" s="10" t="s">
        <v>137</v>
      </c>
      <c r="CE49" s="10" t="s">
        <v>137</v>
      </c>
      <c r="CF49" s="10" t="s">
        <v>137</v>
      </c>
      <c r="CG49" s="10" t="s">
        <v>137</v>
      </c>
      <c r="CH49" s="10" t="s">
        <v>137</v>
      </c>
      <c r="CI49" s="10" t="s">
        <v>210</v>
      </c>
      <c r="CJ49" s="10" t="s">
        <v>448</v>
      </c>
      <c r="CK49" s="10" t="s">
        <v>165</v>
      </c>
      <c r="CL49" s="10" t="s">
        <v>137</v>
      </c>
      <c r="CM49" s="10" t="s">
        <v>137</v>
      </c>
      <c r="CN49" s="10" t="s">
        <v>137</v>
      </c>
      <c r="CO49" s="10" t="s">
        <v>137</v>
      </c>
      <c r="CP49" s="10">
        <v>2</v>
      </c>
      <c r="CQ49" s="10" t="s">
        <v>176</v>
      </c>
      <c r="CR49" s="10" t="s">
        <v>177</v>
      </c>
      <c r="CS49" s="10" t="s">
        <v>137</v>
      </c>
      <c r="CT49" s="10" t="s">
        <v>137</v>
      </c>
      <c r="CU49" s="10" t="s">
        <v>137</v>
      </c>
      <c r="CV49" s="10" t="s">
        <v>137</v>
      </c>
      <c r="CW49" s="10" t="s">
        <v>137</v>
      </c>
      <c r="CX49" s="10" t="s">
        <v>161</v>
      </c>
      <c r="CY49" s="10" t="s">
        <v>137</v>
      </c>
      <c r="CZ49" s="10" t="s">
        <v>137</v>
      </c>
      <c r="DA49" s="10" t="s">
        <v>137</v>
      </c>
      <c r="DB49" s="10" t="s">
        <v>201</v>
      </c>
      <c r="DC49" s="10" t="s">
        <v>137</v>
      </c>
      <c r="DD49" s="10" t="s">
        <v>137</v>
      </c>
      <c r="DE49" s="10" t="s">
        <v>137</v>
      </c>
      <c r="DF49" s="10" t="s">
        <v>137</v>
      </c>
      <c r="DG49" s="10" t="s">
        <v>137</v>
      </c>
      <c r="DH49" s="10" t="s">
        <v>137</v>
      </c>
      <c r="DI49" s="10" t="s">
        <v>137</v>
      </c>
      <c r="DJ49" s="10" t="s">
        <v>137</v>
      </c>
      <c r="DK49" s="10" t="s">
        <v>137</v>
      </c>
      <c r="DL49" s="10" t="s">
        <v>137</v>
      </c>
      <c r="DM49" s="10" t="s">
        <v>137</v>
      </c>
      <c r="DN49" s="10" t="s">
        <v>137</v>
      </c>
      <c r="DO49" s="10" t="s">
        <v>137</v>
      </c>
      <c r="DP49" s="10" t="s">
        <v>137</v>
      </c>
      <c r="DQ49" s="10">
        <v>2</v>
      </c>
      <c r="DR49" s="10" t="s">
        <v>1480</v>
      </c>
    </row>
    <row r="50" spans="1:122" x14ac:dyDescent="0.3">
      <c r="A50" s="10">
        <v>140</v>
      </c>
      <c r="B50" s="10" t="s">
        <v>167</v>
      </c>
      <c r="C50" s="10" t="s">
        <v>445</v>
      </c>
      <c r="D50" s="10" t="s">
        <v>459</v>
      </c>
      <c r="E50" s="10">
        <v>1197</v>
      </c>
      <c r="F50" s="10">
        <v>4</v>
      </c>
      <c r="G50" s="10">
        <v>4</v>
      </c>
      <c r="H50" s="10" t="s">
        <v>153</v>
      </c>
      <c r="I50" s="10" t="s">
        <v>124</v>
      </c>
      <c r="J50" s="10" t="s">
        <v>154</v>
      </c>
      <c r="K50" s="10" t="s">
        <v>125</v>
      </c>
      <c r="L50" s="10">
        <v>37</v>
      </c>
      <c r="M50" s="10" t="s">
        <v>126</v>
      </c>
      <c r="N50" s="10">
        <v>1515</v>
      </c>
      <c r="O50" s="10">
        <v>3995</v>
      </c>
      <c r="P50" s="10">
        <v>1735</v>
      </c>
      <c r="Q50" s="10" t="s">
        <v>336</v>
      </c>
      <c r="R50" s="10">
        <v>4</v>
      </c>
      <c r="S50" s="10">
        <v>16.3</v>
      </c>
      <c r="T50" s="10" t="s">
        <v>128</v>
      </c>
      <c r="U50" s="10" t="s">
        <v>351</v>
      </c>
      <c r="V50" s="10" t="s">
        <v>460</v>
      </c>
      <c r="W50" s="10">
        <v>5</v>
      </c>
      <c r="X50" s="10" t="s">
        <v>446</v>
      </c>
      <c r="Y50" s="10" t="s">
        <v>156</v>
      </c>
      <c r="Z50" s="10" t="s">
        <v>130</v>
      </c>
      <c r="AA50" s="10" t="s">
        <v>209</v>
      </c>
      <c r="AB50" s="10" t="s">
        <v>247</v>
      </c>
      <c r="AC50" s="10" t="s">
        <v>647</v>
      </c>
      <c r="AD50" s="10" t="s">
        <v>1151</v>
      </c>
      <c r="AE50" s="10" t="s">
        <v>451</v>
      </c>
      <c r="AF50" s="10" t="s">
        <v>451</v>
      </c>
      <c r="AG50" s="10" t="s">
        <v>131</v>
      </c>
      <c r="AH50" s="10" t="s">
        <v>166</v>
      </c>
      <c r="AI50" s="10" t="s">
        <v>133</v>
      </c>
      <c r="AJ50" s="10" t="s">
        <v>447</v>
      </c>
      <c r="AK50" s="10" t="s">
        <v>352</v>
      </c>
      <c r="AL50" s="10" t="s">
        <v>134</v>
      </c>
      <c r="AM50" s="10" t="s">
        <v>135</v>
      </c>
      <c r="AN50" s="10" t="s">
        <v>135</v>
      </c>
      <c r="AO50" s="10" t="s">
        <v>137</v>
      </c>
      <c r="AP50" s="10">
        <v>5</v>
      </c>
      <c r="AQ50" s="10" t="s">
        <v>138</v>
      </c>
      <c r="AR50" s="10" t="s">
        <v>150</v>
      </c>
      <c r="AS50" s="10" t="s">
        <v>390</v>
      </c>
      <c r="AT50" s="10" t="s">
        <v>451</v>
      </c>
      <c r="AU50" s="10" t="s">
        <v>137</v>
      </c>
      <c r="AV50" s="10" t="s">
        <v>137</v>
      </c>
      <c r="AW50" s="10" t="s">
        <v>140</v>
      </c>
      <c r="AX50" s="10" t="s">
        <v>137</v>
      </c>
      <c r="AY50" s="10" t="s">
        <v>137</v>
      </c>
      <c r="AZ50" s="10" t="s">
        <v>173</v>
      </c>
      <c r="BA50" s="10" t="s">
        <v>137</v>
      </c>
      <c r="BB50" s="10" t="s">
        <v>142</v>
      </c>
      <c r="BC50" s="10">
        <v>378</v>
      </c>
      <c r="BD50" s="10" t="s">
        <v>137</v>
      </c>
      <c r="BE50" s="10" t="s">
        <v>137</v>
      </c>
      <c r="BF50" s="10" t="s">
        <v>137</v>
      </c>
      <c r="BG50" s="10" t="s">
        <v>134</v>
      </c>
      <c r="BH50" s="10" t="s">
        <v>143</v>
      </c>
      <c r="BI50" s="10" t="s">
        <v>137</v>
      </c>
      <c r="BJ50" s="10" t="s">
        <v>143</v>
      </c>
      <c r="BK50" s="10" t="s">
        <v>137</v>
      </c>
      <c r="BL50" s="10" t="s">
        <v>174</v>
      </c>
      <c r="BM50" s="10" t="s">
        <v>137</v>
      </c>
      <c r="BN50" s="10" t="s">
        <v>142</v>
      </c>
      <c r="BO50" s="10" t="s">
        <v>135</v>
      </c>
      <c r="BP50" s="10" t="s">
        <v>139</v>
      </c>
      <c r="BQ50" s="10" t="s">
        <v>145</v>
      </c>
      <c r="BR50" s="10" t="s">
        <v>137</v>
      </c>
      <c r="BS50" s="10">
        <v>4.8</v>
      </c>
      <c r="BT50" s="10" t="s">
        <v>137</v>
      </c>
      <c r="BU50" s="10" t="s">
        <v>146</v>
      </c>
      <c r="BV50" s="10" t="s">
        <v>147</v>
      </c>
      <c r="BW50" s="10" t="s">
        <v>235</v>
      </c>
      <c r="BX50" s="10" t="s">
        <v>137</v>
      </c>
      <c r="BY50" s="10" t="s">
        <v>137</v>
      </c>
      <c r="BZ50" s="10" t="s">
        <v>137</v>
      </c>
      <c r="CA50" s="10" t="s">
        <v>137</v>
      </c>
      <c r="CB50" s="10" t="s">
        <v>137</v>
      </c>
      <c r="CC50" s="10" t="s">
        <v>137</v>
      </c>
      <c r="CD50" s="10" t="s">
        <v>137</v>
      </c>
      <c r="CE50" s="10" t="s">
        <v>137</v>
      </c>
      <c r="CF50" s="10" t="s">
        <v>137</v>
      </c>
      <c r="CG50" s="10" t="s">
        <v>137</v>
      </c>
      <c r="CH50" s="10" t="s">
        <v>137</v>
      </c>
      <c r="CI50" s="10" t="s">
        <v>210</v>
      </c>
      <c r="CJ50" s="10" t="s">
        <v>448</v>
      </c>
      <c r="CK50" s="10" t="s">
        <v>165</v>
      </c>
      <c r="CL50" s="10" t="s">
        <v>137</v>
      </c>
      <c r="CM50" s="10" t="s">
        <v>137</v>
      </c>
      <c r="CN50" s="10" t="s">
        <v>137</v>
      </c>
      <c r="CO50" s="10" t="s">
        <v>137</v>
      </c>
      <c r="CP50" s="10">
        <v>2</v>
      </c>
      <c r="CQ50" s="10" t="s">
        <v>176</v>
      </c>
      <c r="CR50" s="10" t="s">
        <v>177</v>
      </c>
      <c r="CS50" s="10" t="s">
        <v>137</v>
      </c>
      <c r="CT50" s="10" t="s">
        <v>137</v>
      </c>
      <c r="CU50" s="10" t="s">
        <v>137</v>
      </c>
      <c r="CV50" s="10" t="s">
        <v>137</v>
      </c>
      <c r="CW50" s="10" t="s">
        <v>137</v>
      </c>
      <c r="CX50" s="10" t="s">
        <v>161</v>
      </c>
      <c r="CY50" s="10" t="s">
        <v>137</v>
      </c>
      <c r="CZ50" s="10" t="s">
        <v>137</v>
      </c>
      <c r="DA50" s="10" t="s">
        <v>137</v>
      </c>
      <c r="DB50" s="10" t="s">
        <v>201</v>
      </c>
      <c r="DC50" s="10" t="s">
        <v>137</v>
      </c>
      <c r="DD50" s="10" t="s">
        <v>137</v>
      </c>
      <c r="DE50" s="10" t="s">
        <v>137</v>
      </c>
      <c r="DF50" s="10" t="s">
        <v>137</v>
      </c>
      <c r="DG50" s="10" t="s">
        <v>137</v>
      </c>
      <c r="DH50" s="10" t="s">
        <v>137</v>
      </c>
      <c r="DI50" s="10" t="s">
        <v>137</v>
      </c>
      <c r="DJ50" s="10" t="s">
        <v>137</v>
      </c>
      <c r="DK50" s="10" t="s">
        <v>137</v>
      </c>
      <c r="DL50" s="10" t="s">
        <v>137</v>
      </c>
      <c r="DM50" s="10" t="s">
        <v>137</v>
      </c>
      <c r="DN50" s="10" t="s">
        <v>137</v>
      </c>
      <c r="DO50" s="10" t="s">
        <v>137</v>
      </c>
      <c r="DP50" s="10" t="s">
        <v>137</v>
      </c>
      <c r="DQ50" s="10">
        <v>2</v>
      </c>
      <c r="DR50" s="10" t="s">
        <v>1480</v>
      </c>
    </row>
    <row r="51" spans="1:122" x14ac:dyDescent="0.3">
      <c r="A51" s="10">
        <v>141</v>
      </c>
      <c r="B51" s="10" t="s">
        <v>167</v>
      </c>
      <c r="C51" s="10" t="s">
        <v>445</v>
      </c>
      <c r="D51" s="10" t="s">
        <v>461</v>
      </c>
      <c r="E51" s="10">
        <v>1248</v>
      </c>
      <c r="F51" s="10">
        <v>4</v>
      </c>
      <c r="G51" s="10">
        <v>4</v>
      </c>
      <c r="H51" s="10" t="s">
        <v>153</v>
      </c>
      <c r="I51" s="10" t="s">
        <v>124</v>
      </c>
      <c r="J51" s="10" t="s">
        <v>154</v>
      </c>
      <c r="K51" s="10" t="s">
        <v>125</v>
      </c>
      <c r="L51" s="10">
        <v>37</v>
      </c>
      <c r="M51" s="10" t="s">
        <v>296</v>
      </c>
      <c r="N51" s="10">
        <v>1515</v>
      </c>
      <c r="O51" s="10">
        <v>3995</v>
      </c>
      <c r="P51" s="10">
        <v>1735</v>
      </c>
      <c r="Q51" s="10" t="s">
        <v>336</v>
      </c>
      <c r="R51" s="10">
        <v>4</v>
      </c>
      <c r="S51" s="10">
        <v>28.4</v>
      </c>
      <c r="T51" s="10" t="s">
        <v>128</v>
      </c>
      <c r="U51" s="10" t="s">
        <v>347</v>
      </c>
      <c r="V51" s="10" t="s">
        <v>286</v>
      </c>
      <c r="W51" s="10">
        <v>5</v>
      </c>
      <c r="X51" s="10" t="s">
        <v>446</v>
      </c>
      <c r="Y51" s="10" t="s">
        <v>156</v>
      </c>
      <c r="Z51" s="10" t="s">
        <v>130</v>
      </c>
      <c r="AA51" s="10" t="s">
        <v>209</v>
      </c>
      <c r="AB51" s="10" t="s">
        <v>247</v>
      </c>
      <c r="AC51" s="10" t="s">
        <v>647</v>
      </c>
      <c r="AD51" s="10" t="s">
        <v>1151</v>
      </c>
      <c r="AE51" s="10" t="s">
        <v>451</v>
      </c>
      <c r="AF51" s="10" t="s">
        <v>451</v>
      </c>
      <c r="AG51" s="10" t="s">
        <v>131</v>
      </c>
      <c r="AH51" s="10" t="s">
        <v>166</v>
      </c>
      <c r="AI51" s="10" t="s">
        <v>133</v>
      </c>
      <c r="AJ51" s="10" t="s">
        <v>317</v>
      </c>
      <c r="AK51" s="10" t="s">
        <v>350</v>
      </c>
      <c r="AL51" s="10" t="s">
        <v>134</v>
      </c>
      <c r="AM51" s="10" t="s">
        <v>135</v>
      </c>
      <c r="AN51" s="10" t="s">
        <v>135</v>
      </c>
      <c r="AO51" s="10" t="s">
        <v>137</v>
      </c>
      <c r="AP51" s="10">
        <v>5</v>
      </c>
      <c r="AQ51" s="10" t="s">
        <v>138</v>
      </c>
      <c r="AR51" s="10" t="s">
        <v>139</v>
      </c>
      <c r="AS51" s="10" t="s">
        <v>390</v>
      </c>
      <c r="AT51" s="10" t="s">
        <v>451</v>
      </c>
      <c r="AU51" s="10" t="s">
        <v>137</v>
      </c>
      <c r="AV51" s="10" t="s">
        <v>137</v>
      </c>
      <c r="AW51" s="10" t="s">
        <v>140</v>
      </c>
      <c r="AX51" s="10" t="s">
        <v>137</v>
      </c>
      <c r="AY51" s="10" t="s">
        <v>137</v>
      </c>
      <c r="AZ51" s="10" t="s">
        <v>173</v>
      </c>
      <c r="BA51" s="10" t="s">
        <v>137</v>
      </c>
      <c r="BB51" s="10" t="s">
        <v>142</v>
      </c>
      <c r="BC51" s="10">
        <v>378</v>
      </c>
      <c r="BD51" s="10" t="s">
        <v>137</v>
      </c>
      <c r="BE51" s="10" t="s">
        <v>137</v>
      </c>
      <c r="BF51" s="10" t="s">
        <v>137</v>
      </c>
      <c r="BG51" s="10" t="s">
        <v>134</v>
      </c>
      <c r="BH51" s="10" t="s">
        <v>143</v>
      </c>
      <c r="BI51" s="10" t="s">
        <v>137</v>
      </c>
      <c r="BJ51" s="10" t="s">
        <v>143</v>
      </c>
      <c r="BK51" s="10" t="s">
        <v>137</v>
      </c>
      <c r="BL51" s="10" t="s">
        <v>174</v>
      </c>
      <c r="BM51" s="10" t="s">
        <v>137</v>
      </c>
      <c r="BN51" s="10" t="s">
        <v>142</v>
      </c>
      <c r="BO51" s="10" t="s">
        <v>135</v>
      </c>
      <c r="BP51" s="10" t="s">
        <v>139</v>
      </c>
      <c r="BQ51" s="10" t="s">
        <v>145</v>
      </c>
      <c r="BR51" s="10" t="s">
        <v>137</v>
      </c>
      <c r="BS51" s="10">
        <v>4.8</v>
      </c>
      <c r="BT51" s="10" t="s">
        <v>137</v>
      </c>
      <c r="BU51" s="10" t="s">
        <v>146</v>
      </c>
      <c r="BV51" s="10" t="s">
        <v>147</v>
      </c>
      <c r="BW51" s="10" t="s">
        <v>235</v>
      </c>
      <c r="BX51" s="10" t="s">
        <v>137</v>
      </c>
      <c r="BY51" s="10" t="s">
        <v>137</v>
      </c>
      <c r="BZ51" s="10" t="s">
        <v>137</v>
      </c>
      <c r="CA51" s="10" t="s">
        <v>137</v>
      </c>
      <c r="CB51" s="10" t="s">
        <v>137</v>
      </c>
      <c r="CC51" s="10" t="s">
        <v>137</v>
      </c>
      <c r="CD51" s="10" t="s">
        <v>137</v>
      </c>
      <c r="CE51" s="10" t="s">
        <v>137</v>
      </c>
      <c r="CF51" s="10" t="s">
        <v>137</v>
      </c>
      <c r="CG51" s="10" t="s">
        <v>137</v>
      </c>
      <c r="CH51" s="10" t="s">
        <v>137</v>
      </c>
      <c r="CI51" s="10" t="s">
        <v>210</v>
      </c>
      <c r="CJ51" s="10" t="s">
        <v>449</v>
      </c>
      <c r="CK51" s="10" t="s">
        <v>165</v>
      </c>
      <c r="CL51" s="10" t="s">
        <v>137</v>
      </c>
      <c r="CM51" s="10" t="s">
        <v>137</v>
      </c>
      <c r="CN51" s="10" t="s">
        <v>137</v>
      </c>
      <c r="CO51" s="10" t="s">
        <v>137</v>
      </c>
      <c r="CP51" s="10">
        <v>2</v>
      </c>
      <c r="CQ51" s="10" t="s">
        <v>176</v>
      </c>
      <c r="CR51" s="10" t="s">
        <v>162</v>
      </c>
      <c r="CS51" s="10" t="s">
        <v>137</v>
      </c>
      <c r="CT51" s="10" t="s">
        <v>137</v>
      </c>
      <c r="CU51" s="10" t="s">
        <v>137</v>
      </c>
      <c r="CV51" s="10" t="s">
        <v>137</v>
      </c>
      <c r="CW51" s="10" t="s">
        <v>137</v>
      </c>
      <c r="CX51" s="10" t="s">
        <v>161</v>
      </c>
      <c r="CY51" s="10" t="s">
        <v>137</v>
      </c>
      <c r="CZ51" s="10" t="s">
        <v>137</v>
      </c>
      <c r="DA51" s="10" t="s">
        <v>137</v>
      </c>
      <c r="DB51" s="10" t="s">
        <v>201</v>
      </c>
      <c r="DC51" s="10" t="s">
        <v>137</v>
      </c>
      <c r="DD51" s="10" t="s">
        <v>137</v>
      </c>
      <c r="DE51" s="10" t="s">
        <v>137</v>
      </c>
      <c r="DF51" s="10" t="s">
        <v>137</v>
      </c>
      <c r="DG51" s="10" t="s">
        <v>137</v>
      </c>
      <c r="DH51" s="10" t="s">
        <v>137</v>
      </c>
      <c r="DI51" s="10" t="s">
        <v>137</v>
      </c>
      <c r="DJ51" s="10" t="s">
        <v>137</v>
      </c>
      <c r="DK51" s="10" t="s">
        <v>137</v>
      </c>
      <c r="DL51" s="10" t="s">
        <v>137</v>
      </c>
      <c r="DM51" s="10" t="s">
        <v>137</v>
      </c>
      <c r="DN51" s="10" t="s">
        <v>137</v>
      </c>
      <c r="DO51" s="10" t="s">
        <v>137</v>
      </c>
      <c r="DP51" s="10" t="s">
        <v>137</v>
      </c>
      <c r="DQ51" s="10">
        <v>2</v>
      </c>
      <c r="DR51" s="10" t="s">
        <v>1480</v>
      </c>
    </row>
    <row r="52" spans="1:122" x14ac:dyDescent="0.3">
      <c r="A52" s="10">
        <v>143</v>
      </c>
      <c r="B52" s="10" t="s">
        <v>167</v>
      </c>
      <c r="C52" s="10" t="s">
        <v>445</v>
      </c>
      <c r="D52" s="10" t="s">
        <v>463</v>
      </c>
      <c r="E52" s="10">
        <v>1248</v>
      </c>
      <c r="F52" s="10">
        <v>4</v>
      </c>
      <c r="G52" s="10">
        <v>4</v>
      </c>
      <c r="H52" s="10" t="s">
        <v>153</v>
      </c>
      <c r="I52" s="10" t="s">
        <v>124</v>
      </c>
      <c r="J52" s="10" t="s">
        <v>154</v>
      </c>
      <c r="K52" s="10" t="s">
        <v>125</v>
      </c>
      <c r="L52" s="10">
        <v>37</v>
      </c>
      <c r="M52" s="10" t="s">
        <v>296</v>
      </c>
      <c r="N52" s="10">
        <v>1515</v>
      </c>
      <c r="O52" s="10">
        <v>3995</v>
      </c>
      <c r="P52" s="10">
        <v>1735</v>
      </c>
      <c r="Q52" s="10" t="s">
        <v>336</v>
      </c>
      <c r="R52" s="10">
        <v>4</v>
      </c>
      <c r="S52" s="10">
        <v>28.4</v>
      </c>
      <c r="T52" s="10" t="s">
        <v>128</v>
      </c>
      <c r="U52" s="10" t="s">
        <v>347</v>
      </c>
      <c r="V52" s="10" t="s">
        <v>460</v>
      </c>
      <c r="W52" s="10">
        <v>5</v>
      </c>
      <c r="X52" s="10" t="s">
        <v>446</v>
      </c>
      <c r="Y52" s="10" t="s">
        <v>156</v>
      </c>
      <c r="Z52" s="10" t="s">
        <v>130</v>
      </c>
      <c r="AA52" s="10" t="s">
        <v>209</v>
      </c>
      <c r="AB52" s="10" t="s">
        <v>247</v>
      </c>
      <c r="AC52" s="10" t="s">
        <v>647</v>
      </c>
      <c r="AD52" s="10" t="s">
        <v>1151</v>
      </c>
      <c r="AE52" s="10" t="s">
        <v>451</v>
      </c>
      <c r="AF52" s="10" t="s">
        <v>451</v>
      </c>
      <c r="AG52" s="10" t="s">
        <v>131</v>
      </c>
      <c r="AH52" s="10" t="s">
        <v>166</v>
      </c>
      <c r="AI52" s="10" t="s">
        <v>133</v>
      </c>
      <c r="AJ52" s="10" t="s">
        <v>317</v>
      </c>
      <c r="AK52" s="10" t="s">
        <v>350</v>
      </c>
      <c r="AL52" s="10" t="s">
        <v>134</v>
      </c>
      <c r="AM52" s="10" t="s">
        <v>135</v>
      </c>
      <c r="AN52" s="10" t="s">
        <v>135</v>
      </c>
      <c r="AO52" s="10" t="s">
        <v>137</v>
      </c>
      <c r="AP52" s="10">
        <v>5</v>
      </c>
      <c r="AQ52" s="10" t="s">
        <v>138</v>
      </c>
      <c r="AR52" s="10" t="s">
        <v>150</v>
      </c>
      <c r="AS52" s="10" t="s">
        <v>390</v>
      </c>
      <c r="AT52" s="10" t="s">
        <v>451</v>
      </c>
      <c r="AU52" s="10" t="s">
        <v>137</v>
      </c>
      <c r="AV52" s="10" t="s">
        <v>137</v>
      </c>
      <c r="AW52" s="10" t="s">
        <v>140</v>
      </c>
      <c r="AX52" s="10" t="s">
        <v>137</v>
      </c>
      <c r="AY52" s="10" t="s">
        <v>137</v>
      </c>
      <c r="AZ52" s="10" t="s">
        <v>173</v>
      </c>
      <c r="BA52" s="10" t="s">
        <v>137</v>
      </c>
      <c r="BB52" s="10" t="s">
        <v>142</v>
      </c>
      <c r="BC52" s="10">
        <v>378</v>
      </c>
      <c r="BD52" s="10" t="s">
        <v>137</v>
      </c>
      <c r="BE52" s="10" t="s">
        <v>137</v>
      </c>
      <c r="BF52" s="10" t="s">
        <v>137</v>
      </c>
      <c r="BG52" s="10" t="s">
        <v>134</v>
      </c>
      <c r="BH52" s="10" t="s">
        <v>143</v>
      </c>
      <c r="BI52" s="10" t="s">
        <v>137</v>
      </c>
      <c r="BJ52" s="10" t="s">
        <v>143</v>
      </c>
      <c r="BK52" s="10" t="s">
        <v>137</v>
      </c>
      <c r="BL52" s="10" t="s">
        <v>174</v>
      </c>
      <c r="BM52" s="10" t="s">
        <v>137</v>
      </c>
      <c r="BN52" s="10" t="s">
        <v>142</v>
      </c>
      <c r="BO52" s="10" t="s">
        <v>135</v>
      </c>
      <c r="BP52" s="10" t="s">
        <v>139</v>
      </c>
      <c r="BQ52" s="10" t="s">
        <v>145</v>
      </c>
      <c r="BR52" s="10" t="s">
        <v>137</v>
      </c>
      <c r="BS52" s="10">
        <v>4.8</v>
      </c>
      <c r="BT52" s="10" t="s">
        <v>137</v>
      </c>
      <c r="BU52" s="10" t="s">
        <v>146</v>
      </c>
      <c r="BV52" s="10" t="s">
        <v>147</v>
      </c>
      <c r="BW52" s="10" t="s">
        <v>235</v>
      </c>
      <c r="BX52" s="10" t="s">
        <v>137</v>
      </c>
      <c r="BY52" s="10" t="s">
        <v>137</v>
      </c>
      <c r="BZ52" s="10" t="s">
        <v>137</v>
      </c>
      <c r="CA52" s="10" t="s">
        <v>137</v>
      </c>
      <c r="CB52" s="10" t="s">
        <v>137</v>
      </c>
      <c r="CC52" s="10" t="s">
        <v>137</v>
      </c>
      <c r="CD52" s="10" t="s">
        <v>137</v>
      </c>
      <c r="CE52" s="10" t="s">
        <v>137</v>
      </c>
      <c r="CF52" s="10" t="s">
        <v>137</v>
      </c>
      <c r="CG52" s="10" t="s">
        <v>137</v>
      </c>
      <c r="CH52" s="10" t="s">
        <v>137</v>
      </c>
      <c r="CI52" s="10" t="s">
        <v>210</v>
      </c>
      <c r="CJ52" s="10" t="s">
        <v>449</v>
      </c>
      <c r="CK52" s="10" t="s">
        <v>165</v>
      </c>
      <c r="CL52" s="10" t="s">
        <v>137</v>
      </c>
      <c r="CM52" s="10" t="s">
        <v>137</v>
      </c>
      <c r="CN52" s="10" t="s">
        <v>137</v>
      </c>
      <c r="CO52" s="10" t="s">
        <v>137</v>
      </c>
      <c r="CP52" s="10">
        <v>2</v>
      </c>
      <c r="CQ52" s="10" t="s">
        <v>176</v>
      </c>
      <c r="CR52" s="10" t="s">
        <v>162</v>
      </c>
      <c r="CS52" s="10" t="s">
        <v>137</v>
      </c>
      <c r="CT52" s="10" t="s">
        <v>137</v>
      </c>
      <c r="CU52" s="10" t="s">
        <v>137</v>
      </c>
      <c r="CV52" s="10" t="s">
        <v>137</v>
      </c>
      <c r="CW52" s="10" t="s">
        <v>137</v>
      </c>
      <c r="CX52" s="10" t="s">
        <v>161</v>
      </c>
      <c r="CY52" s="10" t="s">
        <v>137</v>
      </c>
      <c r="CZ52" s="10" t="s">
        <v>137</v>
      </c>
      <c r="DA52" s="10" t="s">
        <v>137</v>
      </c>
      <c r="DB52" s="10" t="s">
        <v>201</v>
      </c>
      <c r="DC52" s="10" t="s">
        <v>137</v>
      </c>
      <c r="DD52" s="10" t="s">
        <v>137</v>
      </c>
      <c r="DE52" s="10" t="s">
        <v>137</v>
      </c>
      <c r="DF52" s="10" t="s">
        <v>137</v>
      </c>
      <c r="DG52" s="10" t="s">
        <v>137</v>
      </c>
      <c r="DH52" s="10" t="s">
        <v>137</v>
      </c>
      <c r="DI52" s="10" t="s">
        <v>137</v>
      </c>
      <c r="DJ52" s="10" t="s">
        <v>137</v>
      </c>
      <c r="DK52" s="10" t="s">
        <v>137</v>
      </c>
      <c r="DL52" s="10" t="s">
        <v>137</v>
      </c>
      <c r="DM52" s="10" t="s">
        <v>137</v>
      </c>
      <c r="DN52" s="10" t="s">
        <v>137</v>
      </c>
      <c r="DO52" s="10" t="s">
        <v>137</v>
      </c>
      <c r="DP52" s="10" t="s">
        <v>137</v>
      </c>
      <c r="DQ52" s="10">
        <v>2</v>
      </c>
      <c r="DR52" s="10" t="s">
        <v>1480</v>
      </c>
    </row>
    <row r="53" spans="1:122" x14ac:dyDescent="0.3">
      <c r="A53" s="10">
        <v>145</v>
      </c>
      <c r="B53" s="10" t="s">
        <v>464</v>
      </c>
      <c r="C53" s="10" t="s">
        <v>465</v>
      </c>
      <c r="D53" s="10" t="s">
        <v>474</v>
      </c>
      <c r="E53" s="10">
        <v>1498</v>
      </c>
      <c r="F53" s="10">
        <v>4</v>
      </c>
      <c r="G53" s="10">
        <v>4</v>
      </c>
      <c r="H53" s="10" t="s">
        <v>153</v>
      </c>
      <c r="I53" s="10" t="s">
        <v>124</v>
      </c>
      <c r="J53" s="10" t="s">
        <v>154</v>
      </c>
      <c r="K53" s="10" t="s">
        <v>125</v>
      </c>
      <c r="L53" s="10">
        <v>40</v>
      </c>
      <c r="M53" s="10" t="s">
        <v>296</v>
      </c>
      <c r="N53" s="10">
        <v>1570</v>
      </c>
      <c r="O53" s="10">
        <v>3954</v>
      </c>
      <c r="P53" s="10">
        <v>1737</v>
      </c>
      <c r="Q53" s="10" t="s">
        <v>127</v>
      </c>
      <c r="R53" s="10">
        <v>5</v>
      </c>
      <c r="S53" s="10">
        <v>17</v>
      </c>
      <c r="T53" s="10" t="s">
        <v>128</v>
      </c>
      <c r="U53" s="10" t="s">
        <v>467</v>
      </c>
      <c r="V53" s="10" t="s">
        <v>475</v>
      </c>
      <c r="W53" s="10">
        <v>5</v>
      </c>
      <c r="X53" s="10" t="s">
        <v>468</v>
      </c>
      <c r="Y53" s="10" t="s">
        <v>156</v>
      </c>
      <c r="Z53" s="10" t="s">
        <v>130</v>
      </c>
      <c r="AA53" s="10" t="s">
        <v>476</v>
      </c>
      <c r="AB53" s="10" t="s">
        <v>477</v>
      </c>
      <c r="AC53" s="10" t="s">
        <v>647</v>
      </c>
      <c r="AD53" s="10" t="s">
        <v>1151</v>
      </c>
      <c r="AE53" s="10" t="s">
        <v>289</v>
      </c>
      <c r="AF53" s="10" t="s">
        <v>289</v>
      </c>
      <c r="AG53" s="10" t="s">
        <v>131</v>
      </c>
      <c r="AH53" s="10" t="s">
        <v>166</v>
      </c>
      <c r="AI53" s="10" t="s">
        <v>133</v>
      </c>
      <c r="AJ53" s="10" t="s">
        <v>470</v>
      </c>
      <c r="AK53" s="10" t="s">
        <v>471</v>
      </c>
      <c r="AL53" s="10" t="s">
        <v>134</v>
      </c>
      <c r="AM53" s="10" t="s">
        <v>135</v>
      </c>
      <c r="AN53" s="10" t="s">
        <v>135</v>
      </c>
      <c r="AO53" s="10" t="s">
        <v>137</v>
      </c>
      <c r="AP53" s="10">
        <v>5</v>
      </c>
      <c r="AQ53" s="10" t="s">
        <v>138</v>
      </c>
      <c r="AR53" s="10" t="s">
        <v>139</v>
      </c>
      <c r="AS53" s="10" t="s">
        <v>472</v>
      </c>
      <c r="AT53" s="10" t="s">
        <v>289</v>
      </c>
      <c r="AU53" s="10" t="s">
        <v>137</v>
      </c>
      <c r="AV53" s="10" t="s">
        <v>137</v>
      </c>
      <c r="AW53" s="10" t="s">
        <v>140</v>
      </c>
      <c r="AX53" s="10" t="s">
        <v>137</v>
      </c>
      <c r="AY53" s="10" t="s">
        <v>137</v>
      </c>
      <c r="AZ53" s="10" t="s">
        <v>473</v>
      </c>
      <c r="BA53" s="10" t="s">
        <v>137</v>
      </c>
      <c r="BB53" s="10" t="s">
        <v>142</v>
      </c>
      <c r="BC53" s="10">
        <v>257</v>
      </c>
      <c r="BD53" s="10" t="s">
        <v>137</v>
      </c>
      <c r="BE53" s="10" t="s">
        <v>137</v>
      </c>
      <c r="BF53" s="10" t="s">
        <v>137</v>
      </c>
      <c r="BG53" s="10" t="s">
        <v>134</v>
      </c>
      <c r="BH53" s="10" t="s">
        <v>143</v>
      </c>
      <c r="BI53" s="10" t="s">
        <v>137</v>
      </c>
      <c r="BJ53" s="10" t="s">
        <v>143</v>
      </c>
      <c r="BK53" s="10" t="s">
        <v>137</v>
      </c>
      <c r="BL53" s="10" t="s">
        <v>174</v>
      </c>
      <c r="BM53" s="10" t="s">
        <v>137</v>
      </c>
      <c r="BN53" s="10" t="s">
        <v>142</v>
      </c>
      <c r="BO53" s="10" t="s">
        <v>135</v>
      </c>
      <c r="BP53" s="10" t="s">
        <v>139</v>
      </c>
      <c r="BQ53" s="10" t="s">
        <v>145</v>
      </c>
      <c r="BR53" s="10" t="s">
        <v>137</v>
      </c>
      <c r="BS53" s="10">
        <v>5</v>
      </c>
      <c r="BT53" s="10" t="s">
        <v>137</v>
      </c>
      <c r="BU53" s="10" t="s">
        <v>146</v>
      </c>
      <c r="BV53" s="10" t="s">
        <v>147</v>
      </c>
      <c r="BW53" s="10" t="s">
        <v>235</v>
      </c>
      <c r="BX53" s="10" t="s">
        <v>137</v>
      </c>
      <c r="BY53" s="10" t="s">
        <v>137</v>
      </c>
      <c r="BZ53" s="10" t="s">
        <v>137</v>
      </c>
      <c r="CA53" s="10" t="s">
        <v>137</v>
      </c>
      <c r="CB53" s="10" t="s">
        <v>137</v>
      </c>
      <c r="CC53" s="10" t="s">
        <v>137</v>
      </c>
      <c r="CD53" s="10" t="s">
        <v>137</v>
      </c>
      <c r="CE53" s="10" t="s">
        <v>137</v>
      </c>
      <c r="CF53" s="10" t="s">
        <v>137</v>
      </c>
      <c r="CG53" s="10" t="s">
        <v>137</v>
      </c>
      <c r="CH53" s="10" t="s">
        <v>137</v>
      </c>
      <c r="CI53" s="10" t="s">
        <v>163</v>
      </c>
      <c r="CJ53" s="10" t="s">
        <v>1077</v>
      </c>
      <c r="CK53" s="10" t="s">
        <v>165</v>
      </c>
      <c r="CL53" s="10" t="s">
        <v>137</v>
      </c>
      <c r="CM53" s="10" t="s">
        <v>137</v>
      </c>
      <c r="CN53" s="10" t="s">
        <v>137</v>
      </c>
      <c r="CO53" s="10" t="s">
        <v>137</v>
      </c>
      <c r="CP53" s="10">
        <v>2</v>
      </c>
      <c r="CQ53" s="10" t="s">
        <v>176</v>
      </c>
      <c r="CR53" s="10" t="s">
        <v>162</v>
      </c>
      <c r="CS53" s="10" t="s">
        <v>137</v>
      </c>
      <c r="CT53" s="10" t="s">
        <v>137</v>
      </c>
      <c r="CU53" s="10" t="s">
        <v>137</v>
      </c>
      <c r="CV53" s="10" t="s">
        <v>137</v>
      </c>
      <c r="CW53" s="10" t="s">
        <v>137</v>
      </c>
      <c r="CX53" s="10" t="s">
        <v>161</v>
      </c>
      <c r="CY53" s="10" t="s">
        <v>200</v>
      </c>
      <c r="CZ53" s="10" t="s">
        <v>137</v>
      </c>
      <c r="DA53" s="10" t="s">
        <v>137</v>
      </c>
      <c r="DB53" s="10" t="s">
        <v>201</v>
      </c>
      <c r="DC53" s="10" t="s">
        <v>137</v>
      </c>
      <c r="DD53" s="10" t="s">
        <v>137</v>
      </c>
      <c r="DE53" s="10" t="s">
        <v>208</v>
      </c>
      <c r="DF53" s="10" t="s">
        <v>137</v>
      </c>
      <c r="DG53" s="10" t="s">
        <v>137</v>
      </c>
      <c r="DH53" s="10" t="s">
        <v>137</v>
      </c>
      <c r="DI53" s="10" t="s">
        <v>137</v>
      </c>
      <c r="DJ53" s="10" t="s">
        <v>137</v>
      </c>
      <c r="DK53" s="10" t="s">
        <v>137</v>
      </c>
      <c r="DL53" s="10" t="s">
        <v>137</v>
      </c>
      <c r="DM53" s="10" t="s">
        <v>137</v>
      </c>
      <c r="DN53" s="10" t="s">
        <v>137</v>
      </c>
      <c r="DO53" s="10" t="s">
        <v>137</v>
      </c>
      <c r="DP53" s="10" t="s">
        <v>137</v>
      </c>
      <c r="DQ53" s="10">
        <v>2</v>
      </c>
      <c r="DR53" s="10" t="s">
        <v>1480</v>
      </c>
    </row>
    <row r="54" spans="1:122" x14ac:dyDescent="0.3">
      <c r="A54" s="10">
        <v>146</v>
      </c>
      <c r="B54" s="10" t="s">
        <v>464</v>
      </c>
      <c r="C54" s="10" t="s">
        <v>465</v>
      </c>
      <c r="D54" s="10" t="s">
        <v>478</v>
      </c>
      <c r="E54" s="10">
        <v>1498</v>
      </c>
      <c r="F54" s="10">
        <v>4</v>
      </c>
      <c r="G54" s="10">
        <v>4</v>
      </c>
      <c r="H54" s="10" t="s">
        <v>153</v>
      </c>
      <c r="I54" s="10" t="s">
        <v>124</v>
      </c>
      <c r="J54" s="10" t="s">
        <v>154</v>
      </c>
      <c r="K54" s="10" t="s">
        <v>125</v>
      </c>
      <c r="L54" s="10">
        <v>40</v>
      </c>
      <c r="M54" s="10" t="s">
        <v>296</v>
      </c>
      <c r="N54" s="10">
        <v>1570</v>
      </c>
      <c r="O54" s="10">
        <v>3954</v>
      </c>
      <c r="P54" s="10">
        <v>1737</v>
      </c>
      <c r="Q54" s="10" t="s">
        <v>127</v>
      </c>
      <c r="R54" s="10">
        <v>5</v>
      </c>
      <c r="S54" s="10">
        <v>17</v>
      </c>
      <c r="T54" s="10" t="s">
        <v>128</v>
      </c>
      <c r="U54" s="10" t="s">
        <v>467</v>
      </c>
      <c r="V54" s="10" t="s">
        <v>479</v>
      </c>
      <c r="W54" s="10">
        <v>5</v>
      </c>
      <c r="X54" s="10" t="s">
        <v>468</v>
      </c>
      <c r="Y54" s="10" t="s">
        <v>156</v>
      </c>
      <c r="Z54" s="10" t="s">
        <v>130</v>
      </c>
      <c r="AA54" s="10" t="s">
        <v>480</v>
      </c>
      <c r="AB54" s="10" t="s">
        <v>481</v>
      </c>
      <c r="AC54" s="10" t="s">
        <v>647</v>
      </c>
      <c r="AD54" s="10" t="s">
        <v>1151</v>
      </c>
      <c r="AE54" s="10" t="s">
        <v>289</v>
      </c>
      <c r="AF54" s="10" t="s">
        <v>289</v>
      </c>
      <c r="AG54" s="10" t="s">
        <v>131</v>
      </c>
      <c r="AH54" s="10" t="s">
        <v>166</v>
      </c>
      <c r="AI54" s="10" t="s">
        <v>137</v>
      </c>
      <c r="AJ54" s="10" t="s">
        <v>470</v>
      </c>
      <c r="AK54" s="10" t="s">
        <v>471</v>
      </c>
      <c r="AL54" s="10" t="s">
        <v>134</v>
      </c>
      <c r="AM54" s="10" t="s">
        <v>135</v>
      </c>
      <c r="AN54" s="10" t="s">
        <v>135</v>
      </c>
      <c r="AO54" s="10" t="s">
        <v>137</v>
      </c>
      <c r="AP54" s="10">
        <v>5</v>
      </c>
      <c r="AQ54" s="10" t="s">
        <v>138</v>
      </c>
      <c r="AR54" s="10" t="s">
        <v>139</v>
      </c>
      <c r="AS54" s="10" t="s">
        <v>472</v>
      </c>
      <c r="AT54" s="10" t="s">
        <v>289</v>
      </c>
      <c r="AU54" s="10" t="s">
        <v>137</v>
      </c>
      <c r="AV54" s="10" t="s">
        <v>137</v>
      </c>
      <c r="AW54" s="10" t="s">
        <v>140</v>
      </c>
      <c r="AX54" s="10" t="s">
        <v>137</v>
      </c>
      <c r="AY54" s="10" t="s">
        <v>137</v>
      </c>
      <c r="AZ54" s="10" t="s">
        <v>473</v>
      </c>
      <c r="BA54" s="10" t="s">
        <v>137</v>
      </c>
      <c r="BB54" s="10" t="s">
        <v>199</v>
      </c>
      <c r="BC54" s="10">
        <v>257</v>
      </c>
      <c r="BD54" s="10" t="s">
        <v>137</v>
      </c>
      <c r="BE54" s="10" t="s">
        <v>137</v>
      </c>
      <c r="BF54" s="10" t="s">
        <v>137</v>
      </c>
      <c r="BG54" s="10" t="s">
        <v>134</v>
      </c>
      <c r="BH54" s="10" t="s">
        <v>143</v>
      </c>
      <c r="BI54" s="10" t="s">
        <v>137</v>
      </c>
      <c r="BJ54" s="10" t="s">
        <v>143</v>
      </c>
      <c r="BK54" s="10" t="s">
        <v>137</v>
      </c>
      <c r="BL54" s="10" t="s">
        <v>174</v>
      </c>
      <c r="BM54" s="10" t="s">
        <v>137</v>
      </c>
      <c r="BN54" s="10" t="s">
        <v>142</v>
      </c>
      <c r="BO54" s="10" t="s">
        <v>135</v>
      </c>
      <c r="BP54" s="10" t="s">
        <v>139</v>
      </c>
      <c r="BQ54" s="10" t="s">
        <v>145</v>
      </c>
      <c r="BR54" s="10" t="s">
        <v>137</v>
      </c>
      <c r="BS54" s="10">
        <v>5</v>
      </c>
      <c r="BT54" s="10" t="s">
        <v>137</v>
      </c>
      <c r="BU54" s="10" t="s">
        <v>146</v>
      </c>
      <c r="BV54" s="10" t="s">
        <v>147</v>
      </c>
      <c r="BW54" s="10" t="s">
        <v>235</v>
      </c>
      <c r="BX54" s="10" t="s">
        <v>137</v>
      </c>
      <c r="BY54" s="10" t="s">
        <v>137</v>
      </c>
      <c r="BZ54" s="10" t="s">
        <v>137</v>
      </c>
      <c r="CA54" s="10" t="s">
        <v>137</v>
      </c>
      <c r="CB54" s="10" t="s">
        <v>137</v>
      </c>
      <c r="CC54" s="10" t="s">
        <v>137</v>
      </c>
      <c r="CD54" s="10" t="s">
        <v>137</v>
      </c>
      <c r="CE54" s="10" t="s">
        <v>137</v>
      </c>
      <c r="CF54" s="10" t="s">
        <v>137</v>
      </c>
      <c r="CG54" s="10" t="s">
        <v>137</v>
      </c>
      <c r="CH54" s="10" t="s">
        <v>137</v>
      </c>
      <c r="CI54" s="10" t="s">
        <v>163</v>
      </c>
      <c r="CJ54" s="10" t="s">
        <v>1077</v>
      </c>
      <c r="CK54" s="10" t="s">
        <v>482</v>
      </c>
      <c r="CL54" s="10" t="s">
        <v>137</v>
      </c>
      <c r="CM54" s="10" t="s">
        <v>137</v>
      </c>
      <c r="CN54" s="10" t="s">
        <v>137</v>
      </c>
      <c r="CO54" s="10" t="s">
        <v>137</v>
      </c>
      <c r="CP54" s="10">
        <v>6</v>
      </c>
      <c r="CQ54" s="10" t="s">
        <v>176</v>
      </c>
      <c r="CR54" s="10" t="s">
        <v>162</v>
      </c>
      <c r="CS54" s="10" t="s">
        <v>137</v>
      </c>
      <c r="CT54" s="10" t="s">
        <v>137</v>
      </c>
      <c r="CU54" s="10" t="s">
        <v>137</v>
      </c>
      <c r="CV54" s="10" t="s">
        <v>137</v>
      </c>
      <c r="CW54" s="10" t="s">
        <v>137</v>
      </c>
      <c r="CX54" s="10" t="s">
        <v>161</v>
      </c>
      <c r="CY54" s="10" t="s">
        <v>200</v>
      </c>
      <c r="CZ54" s="10" t="s">
        <v>137</v>
      </c>
      <c r="DA54" s="10" t="s">
        <v>137</v>
      </c>
      <c r="DB54" s="10" t="s">
        <v>201</v>
      </c>
      <c r="DC54" s="10" t="s">
        <v>137</v>
      </c>
      <c r="DD54" s="10" t="s">
        <v>137</v>
      </c>
      <c r="DE54" s="10" t="s">
        <v>208</v>
      </c>
      <c r="DF54" s="10" t="s">
        <v>137</v>
      </c>
      <c r="DG54" s="10" t="s">
        <v>137</v>
      </c>
      <c r="DH54" s="10" t="s">
        <v>137</v>
      </c>
      <c r="DI54" s="10" t="s">
        <v>137</v>
      </c>
      <c r="DJ54" s="10" t="s">
        <v>137</v>
      </c>
      <c r="DK54" s="10" t="s">
        <v>137</v>
      </c>
      <c r="DL54" s="10" t="s">
        <v>137</v>
      </c>
      <c r="DM54" s="10" t="s">
        <v>137</v>
      </c>
      <c r="DN54" s="10" t="s">
        <v>137</v>
      </c>
      <c r="DO54" s="10" t="s">
        <v>137</v>
      </c>
      <c r="DP54" s="10" t="s">
        <v>137</v>
      </c>
      <c r="DQ54" s="10">
        <v>2</v>
      </c>
      <c r="DR54" s="10" t="s">
        <v>1480</v>
      </c>
    </row>
    <row r="55" spans="1:122" x14ac:dyDescent="0.3">
      <c r="A55" s="10">
        <v>148</v>
      </c>
      <c r="B55" s="10" t="s">
        <v>464</v>
      </c>
      <c r="C55" s="10" t="s">
        <v>465</v>
      </c>
      <c r="D55" s="10" t="s">
        <v>486</v>
      </c>
      <c r="E55" s="10">
        <v>1194</v>
      </c>
      <c r="F55" s="10">
        <v>3</v>
      </c>
      <c r="G55" s="10">
        <v>4</v>
      </c>
      <c r="H55" s="10" t="s">
        <v>153</v>
      </c>
      <c r="I55" s="10" t="s">
        <v>124</v>
      </c>
      <c r="J55" s="10" t="s">
        <v>154</v>
      </c>
      <c r="K55" s="10" t="s">
        <v>125</v>
      </c>
      <c r="L55" s="10">
        <v>42</v>
      </c>
      <c r="M55" s="10" t="s">
        <v>126</v>
      </c>
      <c r="N55" s="10">
        <v>1570</v>
      </c>
      <c r="O55" s="10">
        <v>3954</v>
      </c>
      <c r="P55" s="10">
        <v>1737</v>
      </c>
      <c r="Q55" s="10" t="s">
        <v>127</v>
      </c>
      <c r="R55" s="10">
        <v>5</v>
      </c>
      <c r="S55" s="10">
        <v>17</v>
      </c>
      <c r="T55" s="10" t="s">
        <v>128</v>
      </c>
      <c r="U55" s="10" t="s">
        <v>483</v>
      </c>
      <c r="V55" s="10" t="s">
        <v>487</v>
      </c>
      <c r="W55" s="10">
        <v>5</v>
      </c>
      <c r="X55" s="10" t="s">
        <v>468</v>
      </c>
      <c r="Y55" s="10" t="s">
        <v>156</v>
      </c>
      <c r="Z55" s="10" t="s">
        <v>130</v>
      </c>
      <c r="AA55" s="10" t="s">
        <v>469</v>
      </c>
      <c r="AB55" s="10" t="s">
        <v>216</v>
      </c>
      <c r="AC55" s="10" t="s">
        <v>647</v>
      </c>
      <c r="AD55" s="10" t="s">
        <v>1151</v>
      </c>
      <c r="AE55" s="10" t="s">
        <v>301</v>
      </c>
      <c r="AF55" s="10" t="s">
        <v>301</v>
      </c>
      <c r="AG55" s="10" t="s">
        <v>131</v>
      </c>
      <c r="AH55" s="10" t="s">
        <v>166</v>
      </c>
      <c r="AI55" s="10" t="s">
        <v>133</v>
      </c>
      <c r="AJ55" s="10" t="s">
        <v>484</v>
      </c>
      <c r="AK55" s="10" t="s">
        <v>485</v>
      </c>
      <c r="AL55" s="10" t="s">
        <v>134</v>
      </c>
      <c r="AM55" s="10" t="s">
        <v>135</v>
      </c>
      <c r="AN55" s="10" t="s">
        <v>135</v>
      </c>
      <c r="AO55" s="10" t="s">
        <v>137</v>
      </c>
      <c r="AP55" s="10">
        <v>5</v>
      </c>
      <c r="AQ55" s="10" t="s">
        <v>138</v>
      </c>
      <c r="AR55" s="10" t="s">
        <v>139</v>
      </c>
      <c r="AS55" s="10" t="s">
        <v>472</v>
      </c>
      <c r="AT55" s="10" t="s">
        <v>301</v>
      </c>
      <c r="AU55" s="10" t="s">
        <v>137</v>
      </c>
      <c r="AV55" s="10" t="s">
        <v>137</v>
      </c>
      <c r="AW55" s="10" t="s">
        <v>140</v>
      </c>
      <c r="AX55" s="10" t="s">
        <v>137</v>
      </c>
      <c r="AY55" s="10" t="s">
        <v>137</v>
      </c>
      <c r="AZ55" s="10" t="s">
        <v>473</v>
      </c>
      <c r="BA55" s="10" t="s">
        <v>137</v>
      </c>
      <c r="BB55" s="10" t="s">
        <v>142</v>
      </c>
      <c r="BC55" s="10">
        <v>257</v>
      </c>
      <c r="BD55" s="10" t="s">
        <v>137</v>
      </c>
      <c r="BE55" s="10" t="s">
        <v>137</v>
      </c>
      <c r="BF55" s="10" t="s">
        <v>137</v>
      </c>
      <c r="BG55" s="10" t="s">
        <v>134</v>
      </c>
      <c r="BH55" s="10" t="s">
        <v>143</v>
      </c>
      <c r="BI55" s="10" t="s">
        <v>137</v>
      </c>
      <c r="BJ55" s="10" t="s">
        <v>143</v>
      </c>
      <c r="BK55" s="10" t="s">
        <v>137</v>
      </c>
      <c r="BL55" s="10" t="s">
        <v>174</v>
      </c>
      <c r="BM55" s="10" t="s">
        <v>137</v>
      </c>
      <c r="BN55" s="10" t="s">
        <v>142</v>
      </c>
      <c r="BO55" s="10" t="s">
        <v>135</v>
      </c>
      <c r="BP55" s="10" t="s">
        <v>139</v>
      </c>
      <c r="BQ55" s="10" t="s">
        <v>145</v>
      </c>
      <c r="BR55" s="10" t="s">
        <v>137</v>
      </c>
      <c r="BS55" s="10">
        <v>5</v>
      </c>
      <c r="BT55" s="10" t="s">
        <v>137</v>
      </c>
      <c r="BU55" s="10" t="s">
        <v>146</v>
      </c>
      <c r="BV55" s="10" t="s">
        <v>147</v>
      </c>
      <c r="BW55" s="10" t="s">
        <v>235</v>
      </c>
      <c r="BX55" s="10" t="s">
        <v>137</v>
      </c>
      <c r="BY55" s="10" t="s">
        <v>137</v>
      </c>
      <c r="BZ55" s="10" t="s">
        <v>137</v>
      </c>
      <c r="CA55" s="10" t="s">
        <v>137</v>
      </c>
      <c r="CB55" s="10" t="s">
        <v>137</v>
      </c>
      <c r="CC55" s="10" t="s">
        <v>137</v>
      </c>
      <c r="CD55" s="10" t="s">
        <v>137</v>
      </c>
      <c r="CE55" s="10" t="s">
        <v>137</v>
      </c>
      <c r="CF55" s="10" t="s">
        <v>137</v>
      </c>
      <c r="CG55" s="10" t="s">
        <v>137</v>
      </c>
      <c r="CH55" s="10" t="s">
        <v>137</v>
      </c>
      <c r="CI55" s="10" t="s">
        <v>163</v>
      </c>
      <c r="CJ55" s="10" t="s">
        <v>1077</v>
      </c>
      <c r="CK55" s="10" t="s">
        <v>211</v>
      </c>
      <c r="CL55" s="10" t="s">
        <v>137</v>
      </c>
      <c r="CM55" s="10" t="s">
        <v>137</v>
      </c>
      <c r="CN55" s="10" t="s">
        <v>137</v>
      </c>
      <c r="CO55" s="10" t="s">
        <v>137</v>
      </c>
      <c r="CP55" s="10">
        <v>2</v>
      </c>
      <c r="CQ55" s="10" t="s">
        <v>176</v>
      </c>
      <c r="CR55" s="10" t="s">
        <v>162</v>
      </c>
      <c r="CS55" s="10" t="s">
        <v>137</v>
      </c>
      <c r="CT55" s="10" t="s">
        <v>137</v>
      </c>
      <c r="CU55" s="10" t="s">
        <v>137</v>
      </c>
      <c r="CV55" s="10" t="s">
        <v>137</v>
      </c>
      <c r="CW55" s="10" t="s">
        <v>137</v>
      </c>
      <c r="CX55" s="10" t="s">
        <v>161</v>
      </c>
      <c r="CY55" s="10" t="s">
        <v>200</v>
      </c>
      <c r="CZ55" s="10" t="s">
        <v>137</v>
      </c>
      <c r="DA55" s="10" t="s">
        <v>137</v>
      </c>
      <c r="DB55" s="10" t="s">
        <v>201</v>
      </c>
      <c r="DC55" s="10" t="s">
        <v>137</v>
      </c>
      <c r="DD55" s="10" t="s">
        <v>137</v>
      </c>
      <c r="DE55" s="10" t="s">
        <v>208</v>
      </c>
      <c r="DF55" s="10" t="s">
        <v>137</v>
      </c>
      <c r="DG55" s="10" t="s">
        <v>137</v>
      </c>
      <c r="DH55" s="10" t="s">
        <v>137</v>
      </c>
      <c r="DI55" s="10" t="s">
        <v>137</v>
      </c>
      <c r="DJ55" s="10" t="s">
        <v>137</v>
      </c>
      <c r="DK55" s="10" t="s">
        <v>137</v>
      </c>
      <c r="DL55" s="10" t="s">
        <v>137</v>
      </c>
      <c r="DM55" s="10" t="s">
        <v>137</v>
      </c>
      <c r="DN55" s="10" t="s">
        <v>137</v>
      </c>
      <c r="DO55" s="10" t="s">
        <v>137</v>
      </c>
      <c r="DP55" s="10" t="s">
        <v>137</v>
      </c>
      <c r="DQ55" s="10">
        <v>2</v>
      </c>
      <c r="DR55" s="10" t="s">
        <v>1480</v>
      </c>
    </row>
    <row r="56" spans="1:122" x14ac:dyDescent="0.3">
      <c r="A56" s="10">
        <v>149</v>
      </c>
      <c r="B56" s="10" t="s">
        <v>464</v>
      </c>
      <c r="C56" s="10" t="s">
        <v>465</v>
      </c>
      <c r="D56" s="10" t="s">
        <v>488</v>
      </c>
      <c r="E56" s="10">
        <v>1194</v>
      </c>
      <c r="F56" s="10">
        <v>3</v>
      </c>
      <c r="G56" s="10">
        <v>4</v>
      </c>
      <c r="H56" s="10" t="s">
        <v>153</v>
      </c>
      <c r="I56" s="10" t="s">
        <v>124</v>
      </c>
      <c r="J56" s="10" t="s">
        <v>154</v>
      </c>
      <c r="K56" s="10" t="s">
        <v>125</v>
      </c>
      <c r="L56" s="10">
        <v>42</v>
      </c>
      <c r="M56" s="10" t="s">
        <v>126</v>
      </c>
      <c r="N56" s="10">
        <v>1570</v>
      </c>
      <c r="O56" s="10">
        <v>3954</v>
      </c>
      <c r="P56" s="10">
        <v>1737</v>
      </c>
      <c r="Q56" s="10" t="s">
        <v>127</v>
      </c>
      <c r="R56" s="10">
        <v>5</v>
      </c>
      <c r="S56" s="10">
        <v>17</v>
      </c>
      <c r="T56" s="10" t="s">
        <v>128</v>
      </c>
      <c r="U56" s="10" t="s">
        <v>483</v>
      </c>
      <c r="V56" s="10" t="s">
        <v>489</v>
      </c>
      <c r="W56" s="10">
        <v>5</v>
      </c>
      <c r="X56" s="10" t="s">
        <v>468</v>
      </c>
      <c r="Y56" s="10" t="s">
        <v>156</v>
      </c>
      <c r="Z56" s="10" t="s">
        <v>130</v>
      </c>
      <c r="AA56" s="10" t="s">
        <v>469</v>
      </c>
      <c r="AB56" s="10" t="s">
        <v>216</v>
      </c>
      <c r="AC56" s="10" t="s">
        <v>647</v>
      </c>
      <c r="AD56" s="10" t="s">
        <v>1151</v>
      </c>
      <c r="AE56" s="10" t="s">
        <v>301</v>
      </c>
      <c r="AF56" s="10" t="s">
        <v>301</v>
      </c>
      <c r="AG56" s="10" t="s">
        <v>131</v>
      </c>
      <c r="AH56" s="10" t="s">
        <v>166</v>
      </c>
      <c r="AI56" s="10" t="s">
        <v>137</v>
      </c>
      <c r="AJ56" s="10" t="s">
        <v>484</v>
      </c>
      <c r="AK56" s="10" t="s">
        <v>485</v>
      </c>
      <c r="AL56" s="10" t="s">
        <v>134</v>
      </c>
      <c r="AM56" s="10" t="s">
        <v>135</v>
      </c>
      <c r="AN56" s="10" t="s">
        <v>135</v>
      </c>
      <c r="AO56" s="10" t="s">
        <v>137</v>
      </c>
      <c r="AP56" s="10">
        <v>5</v>
      </c>
      <c r="AQ56" s="10" t="s">
        <v>138</v>
      </c>
      <c r="AR56" s="10" t="s">
        <v>139</v>
      </c>
      <c r="AS56" s="10" t="s">
        <v>472</v>
      </c>
      <c r="AT56" s="10" t="s">
        <v>301</v>
      </c>
      <c r="AU56" s="10" t="s">
        <v>137</v>
      </c>
      <c r="AV56" s="10" t="s">
        <v>137</v>
      </c>
      <c r="AW56" s="10" t="s">
        <v>140</v>
      </c>
      <c r="AX56" s="10" t="s">
        <v>137</v>
      </c>
      <c r="AY56" s="10" t="s">
        <v>137</v>
      </c>
      <c r="AZ56" s="10" t="s">
        <v>473</v>
      </c>
      <c r="BA56" s="10" t="s">
        <v>137</v>
      </c>
      <c r="BB56" s="10" t="s">
        <v>202</v>
      </c>
      <c r="BC56" s="10">
        <v>257</v>
      </c>
      <c r="BD56" s="10" t="s">
        <v>137</v>
      </c>
      <c r="BE56" s="10" t="s">
        <v>137</v>
      </c>
      <c r="BF56" s="10" t="s">
        <v>137</v>
      </c>
      <c r="BG56" s="10" t="s">
        <v>134</v>
      </c>
      <c r="BH56" s="10" t="s">
        <v>143</v>
      </c>
      <c r="BI56" s="10" t="s">
        <v>137</v>
      </c>
      <c r="BJ56" s="10" t="s">
        <v>143</v>
      </c>
      <c r="BK56" s="10" t="s">
        <v>137</v>
      </c>
      <c r="BL56" s="10" t="s">
        <v>174</v>
      </c>
      <c r="BM56" s="10" t="s">
        <v>137</v>
      </c>
      <c r="BN56" s="10" t="s">
        <v>142</v>
      </c>
      <c r="BO56" s="10" t="s">
        <v>135</v>
      </c>
      <c r="BP56" s="10" t="s">
        <v>139</v>
      </c>
      <c r="BQ56" s="10" t="s">
        <v>145</v>
      </c>
      <c r="BR56" s="10" t="s">
        <v>137</v>
      </c>
      <c r="BS56" s="10">
        <v>5</v>
      </c>
      <c r="BT56" s="10" t="s">
        <v>137</v>
      </c>
      <c r="BU56" s="10" t="s">
        <v>146</v>
      </c>
      <c r="BV56" s="10" t="s">
        <v>147</v>
      </c>
      <c r="BW56" s="10" t="s">
        <v>235</v>
      </c>
      <c r="BX56" s="10" t="s">
        <v>137</v>
      </c>
      <c r="BY56" s="10" t="s">
        <v>137</v>
      </c>
      <c r="BZ56" s="10" t="s">
        <v>137</v>
      </c>
      <c r="CA56" s="10" t="s">
        <v>137</v>
      </c>
      <c r="CB56" s="10" t="s">
        <v>137</v>
      </c>
      <c r="CC56" s="10" t="s">
        <v>137</v>
      </c>
      <c r="CD56" s="10" t="s">
        <v>137</v>
      </c>
      <c r="CE56" s="10" t="s">
        <v>137</v>
      </c>
      <c r="CF56" s="10" t="s">
        <v>137</v>
      </c>
      <c r="CG56" s="10" t="s">
        <v>137</v>
      </c>
      <c r="CH56" s="10" t="s">
        <v>137</v>
      </c>
      <c r="CI56" s="10" t="s">
        <v>163</v>
      </c>
      <c r="CJ56" s="10" t="s">
        <v>1077</v>
      </c>
      <c r="CK56" s="10" t="s">
        <v>482</v>
      </c>
      <c r="CL56" s="10" t="s">
        <v>137</v>
      </c>
      <c r="CM56" s="10" t="s">
        <v>137</v>
      </c>
      <c r="CN56" s="10" t="s">
        <v>137</v>
      </c>
      <c r="CO56" s="10" t="s">
        <v>137</v>
      </c>
      <c r="CP56" s="10">
        <v>6</v>
      </c>
      <c r="CQ56" s="10" t="s">
        <v>176</v>
      </c>
      <c r="CR56" s="10" t="s">
        <v>162</v>
      </c>
      <c r="CS56" s="10" t="s">
        <v>137</v>
      </c>
      <c r="CT56" s="10" t="s">
        <v>137</v>
      </c>
      <c r="CU56" s="10" t="s">
        <v>137</v>
      </c>
      <c r="CV56" s="10" t="s">
        <v>137</v>
      </c>
      <c r="CW56" s="10" t="s">
        <v>137</v>
      </c>
      <c r="CX56" s="10" t="s">
        <v>161</v>
      </c>
      <c r="CY56" s="10" t="s">
        <v>200</v>
      </c>
      <c r="CZ56" s="10" t="s">
        <v>137</v>
      </c>
      <c r="DA56" s="10" t="s">
        <v>137</v>
      </c>
      <c r="DB56" s="10" t="s">
        <v>201</v>
      </c>
      <c r="DC56" s="10" t="s">
        <v>137</v>
      </c>
      <c r="DD56" s="10" t="s">
        <v>137</v>
      </c>
      <c r="DE56" s="10" t="s">
        <v>208</v>
      </c>
      <c r="DF56" s="10" t="s">
        <v>137</v>
      </c>
      <c r="DG56" s="10" t="s">
        <v>137</v>
      </c>
      <c r="DH56" s="10" t="s">
        <v>137</v>
      </c>
      <c r="DI56" s="10" t="s">
        <v>137</v>
      </c>
      <c r="DJ56" s="10" t="s">
        <v>137</v>
      </c>
      <c r="DK56" s="10" t="s">
        <v>137</v>
      </c>
      <c r="DL56" s="10" t="s">
        <v>137</v>
      </c>
      <c r="DM56" s="10" t="s">
        <v>137</v>
      </c>
      <c r="DN56" s="10" t="s">
        <v>137</v>
      </c>
      <c r="DO56" s="10" t="s">
        <v>137</v>
      </c>
      <c r="DP56" s="10" t="s">
        <v>137</v>
      </c>
      <c r="DQ56" s="10">
        <v>2</v>
      </c>
      <c r="DR56" s="10" t="s">
        <v>1480</v>
      </c>
    </row>
    <row r="57" spans="1:122" x14ac:dyDescent="0.3">
      <c r="A57" s="10">
        <v>154</v>
      </c>
      <c r="B57" s="10" t="s">
        <v>407</v>
      </c>
      <c r="C57" s="10" t="s">
        <v>490</v>
      </c>
      <c r="D57" s="10" t="s">
        <v>497</v>
      </c>
      <c r="E57" s="10">
        <v>1498</v>
      </c>
      <c r="F57" s="10">
        <v>4</v>
      </c>
      <c r="G57" s="10">
        <v>4</v>
      </c>
      <c r="H57" s="10" t="s">
        <v>153</v>
      </c>
      <c r="I57" s="10" t="s">
        <v>124</v>
      </c>
      <c r="J57" s="10" t="s">
        <v>168</v>
      </c>
      <c r="K57" s="10" t="s">
        <v>125</v>
      </c>
      <c r="L57" s="10">
        <v>45</v>
      </c>
      <c r="M57" s="10" t="s">
        <v>296</v>
      </c>
      <c r="N57" s="10">
        <v>1483</v>
      </c>
      <c r="O57" s="10">
        <v>3995</v>
      </c>
      <c r="P57" s="10">
        <v>1682</v>
      </c>
      <c r="Q57" s="10" t="s">
        <v>336</v>
      </c>
      <c r="R57" s="10">
        <v>4</v>
      </c>
      <c r="S57" s="10">
        <v>15.3</v>
      </c>
      <c r="T57" s="10">
        <v>21.73</v>
      </c>
      <c r="U57" s="10" t="s">
        <v>498</v>
      </c>
      <c r="V57" s="10" t="s">
        <v>499</v>
      </c>
      <c r="W57" s="10">
        <v>7</v>
      </c>
      <c r="X57" s="10" t="s">
        <v>187</v>
      </c>
      <c r="Y57" s="10" t="s">
        <v>156</v>
      </c>
      <c r="Z57" s="10" t="s">
        <v>130</v>
      </c>
      <c r="AA57" s="10" t="s">
        <v>209</v>
      </c>
      <c r="AB57" s="10" t="s">
        <v>492</v>
      </c>
      <c r="AC57" s="10" t="s">
        <v>258</v>
      </c>
      <c r="AD57" s="10" t="s">
        <v>412</v>
      </c>
      <c r="AE57" s="10" t="s">
        <v>500</v>
      </c>
      <c r="AF57" s="10" t="s">
        <v>500</v>
      </c>
      <c r="AG57" s="10" t="s">
        <v>131</v>
      </c>
      <c r="AH57" s="10" t="s">
        <v>166</v>
      </c>
      <c r="AI57" s="10" t="s">
        <v>280</v>
      </c>
      <c r="AJ57" s="10" t="s">
        <v>443</v>
      </c>
      <c r="AK57" s="10" t="s">
        <v>444</v>
      </c>
      <c r="AL57" s="10" t="s">
        <v>135</v>
      </c>
      <c r="AM57" s="10" t="s">
        <v>134</v>
      </c>
      <c r="AN57" s="10" t="s">
        <v>135</v>
      </c>
      <c r="AO57" s="10" t="s">
        <v>137</v>
      </c>
      <c r="AP57" s="10">
        <v>5</v>
      </c>
      <c r="AQ57" s="10" t="s">
        <v>138</v>
      </c>
      <c r="AR57" s="10" t="s">
        <v>150</v>
      </c>
      <c r="AS57" s="10" t="s">
        <v>320</v>
      </c>
      <c r="AT57" s="10" t="s">
        <v>501</v>
      </c>
      <c r="AU57" s="10" t="s">
        <v>137</v>
      </c>
      <c r="AV57" s="10" t="s">
        <v>137</v>
      </c>
      <c r="AW57" s="10" t="s">
        <v>140</v>
      </c>
      <c r="AX57" s="10" t="s">
        <v>137</v>
      </c>
      <c r="AY57" s="10" t="s">
        <v>137</v>
      </c>
      <c r="AZ57" s="10" t="s">
        <v>361</v>
      </c>
      <c r="BA57" s="10" t="s">
        <v>137</v>
      </c>
      <c r="BB57" s="10" t="s">
        <v>139</v>
      </c>
      <c r="BC57" s="10">
        <v>330</v>
      </c>
      <c r="BD57" s="10" t="s">
        <v>137</v>
      </c>
      <c r="BE57" s="10" t="s">
        <v>137</v>
      </c>
      <c r="BF57" s="10" t="s">
        <v>137</v>
      </c>
      <c r="BG57" s="10" t="s">
        <v>134</v>
      </c>
      <c r="BH57" s="10" t="s">
        <v>143</v>
      </c>
      <c r="BI57" s="10" t="s">
        <v>137</v>
      </c>
      <c r="BJ57" s="10" t="s">
        <v>137</v>
      </c>
      <c r="BK57" s="10" t="s">
        <v>137</v>
      </c>
      <c r="BL57" s="10" t="s">
        <v>174</v>
      </c>
      <c r="BM57" s="10" t="s">
        <v>137</v>
      </c>
      <c r="BN57" s="10" t="s">
        <v>418</v>
      </c>
      <c r="BO57" s="10" t="s">
        <v>137</v>
      </c>
      <c r="BP57" s="10" t="s">
        <v>139</v>
      </c>
      <c r="BQ57" s="10" t="s">
        <v>135</v>
      </c>
      <c r="BR57" s="10" t="s">
        <v>137</v>
      </c>
      <c r="BS57" s="10">
        <v>5.2</v>
      </c>
      <c r="BT57" s="10" t="s">
        <v>137</v>
      </c>
      <c r="BU57" s="10" t="s">
        <v>146</v>
      </c>
      <c r="BV57" s="10" t="s">
        <v>147</v>
      </c>
      <c r="BW57" s="10" t="s">
        <v>235</v>
      </c>
      <c r="BX57" s="10" t="s">
        <v>137</v>
      </c>
      <c r="BY57" s="10" t="s">
        <v>137</v>
      </c>
      <c r="BZ57" s="10" t="s">
        <v>137</v>
      </c>
      <c r="CA57" s="10" t="s">
        <v>137</v>
      </c>
      <c r="CB57" s="10" t="s">
        <v>137</v>
      </c>
      <c r="CC57" s="10" t="s">
        <v>137</v>
      </c>
      <c r="CD57" s="10" t="s">
        <v>137</v>
      </c>
      <c r="CE57" s="10" t="s">
        <v>137</v>
      </c>
      <c r="CF57" s="10" t="s">
        <v>137</v>
      </c>
      <c r="CG57" s="10" t="s">
        <v>137</v>
      </c>
      <c r="CH57" s="10" t="s">
        <v>137</v>
      </c>
      <c r="CI57" s="10" t="s">
        <v>210</v>
      </c>
      <c r="CJ57" s="10" t="s">
        <v>502</v>
      </c>
      <c r="CK57" s="10" t="s">
        <v>165</v>
      </c>
      <c r="CL57" s="10" t="s">
        <v>137</v>
      </c>
      <c r="CM57" s="10" t="s">
        <v>137</v>
      </c>
      <c r="CN57" s="10" t="s">
        <v>137</v>
      </c>
      <c r="CO57" s="10" t="s">
        <v>137</v>
      </c>
      <c r="CP57" s="10">
        <v>2</v>
      </c>
      <c r="CQ57" s="10" t="s">
        <v>373</v>
      </c>
      <c r="CR57" s="10" t="s">
        <v>162</v>
      </c>
      <c r="CS57" s="10" t="s">
        <v>137</v>
      </c>
      <c r="CT57" s="10" t="s">
        <v>137</v>
      </c>
      <c r="CU57" s="10" t="s">
        <v>137</v>
      </c>
      <c r="CV57" s="10" t="s">
        <v>137</v>
      </c>
      <c r="CW57" s="10" t="s">
        <v>137</v>
      </c>
      <c r="CX57" s="10" t="s">
        <v>161</v>
      </c>
      <c r="CY57" s="10" t="s">
        <v>200</v>
      </c>
      <c r="CZ57" s="10" t="s">
        <v>137</v>
      </c>
      <c r="DA57" s="10" t="s">
        <v>137</v>
      </c>
      <c r="DB57" s="10" t="s">
        <v>201</v>
      </c>
      <c r="DC57" s="10" t="s">
        <v>137</v>
      </c>
      <c r="DD57" s="10" t="s">
        <v>137</v>
      </c>
      <c r="DE57" s="10" t="s">
        <v>137</v>
      </c>
      <c r="DF57" s="10" t="s">
        <v>137</v>
      </c>
      <c r="DG57" s="10" t="s">
        <v>137</v>
      </c>
      <c r="DH57" s="10" t="s">
        <v>137</v>
      </c>
      <c r="DI57" s="10" t="s">
        <v>137</v>
      </c>
      <c r="DJ57" s="10" t="s">
        <v>137</v>
      </c>
      <c r="DK57" s="10" t="s">
        <v>137</v>
      </c>
      <c r="DL57" s="10" t="s">
        <v>137</v>
      </c>
      <c r="DM57" s="10" t="s">
        <v>137</v>
      </c>
      <c r="DN57" s="10" t="s">
        <v>137</v>
      </c>
      <c r="DO57" s="10" t="s">
        <v>137</v>
      </c>
      <c r="DP57" s="10" t="s">
        <v>137</v>
      </c>
      <c r="DQ57" s="10">
        <v>2</v>
      </c>
      <c r="DR57" s="10" t="s">
        <v>1480</v>
      </c>
    </row>
    <row r="58" spans="1:122" x14ac:dyDescent="0.3">
      <c r="A58" s="10">
        <v>155</v>
      </c>
      <c r="B58" s="10" t="s">
        <v>407</v>
      </c>
      <c r="C58" s="10" t="s">
        <v>490</v>
      </c>
      <c r="D58" s="10" t="s">
        <v>503</v>
      </c>
      <c r="E58" s="10">
        <v>1498</v>
      </c>
      <c r="F58" s="10">
        <v>4</v>
      </c>
      <c r="G58" s="10">
        <v>4</v>
      </c>
      <c r="H58" s="10" t="s">
        <v>153</v>
      </c>
      <c r="I58" s="10" t="s">
        <v>124</v>
      </c>
      <c r="J58" s="10" t="s">
        <v>168</v>
      </c>
      <c r="K58" s="10" t="s">
        <v>125</v>
      </c>
      <c r="L58" s="10">
        <v>45</v>
      </c>
      <c r="M58" s="10" t="s">
        <v>296</v>
      </c>
      <c r="N58" s="10">
        <v>1483</v>
      </c>
      <c r="O58" s="10">
        <v>3995</v>
      </c>
      <c r="P58" s="10">
        <v>1682</v>
      </c>
      <c r="Q58" s="10" t="s">
        <v>336</v>
      </c>
      <c r="R58" s="10">
        <v>4</v>
      </c>
      <c r="S58" s="10">
        <v>15.3</v>
      </c>
      <c r="T58" s="10">
        <v>21.66</v>
      </c>
      <c r="U58" s="10" t="s">
        <v>491</v>
      </c>
      <c r="V58" s="10" t="s">
        <v>489</v>
      </c>
      <c r="W58" s="10">
        <v>6</v>
      </c>
      <c r="X58" s="10" t="s">
        <v>187</v>
      </c>
      <c r="Y58" s="10" t="s">
        <v>156</v>
      </c>
      <c r="Z58" s="10" t="s">
        <v>130</v>
      </c>
      <c r="AA58" s="10" t="s">
        <v>209</v>
      </c>
      <c r="AB58" s="10" t="s">
        <v>492</v>
      </c>
      <c r="AC58" s="10" t="s">
        <v>258</v>
      </c>
      <c r="AD58" s="10" t="s">
        <v>412</v>
      </c>
      <c r="AE58" s="10" t="s">
        <v>500</v>
      </c>
      <c r="AF58" s="10" t="s">
        <v>500</v>
      </c>
      <c r="AG58" s="10" t="s">
        <v>131</v>
      </c>
      <c r="AH58" s="10" t="s">
        <v>166</v>
      </c>
      <c r="AI58" s="10" t="s">
        <v>280</v>
      </c>
      <c r="AJ58" s="10" t="s">
        <v>443</v>
      </c>
      <c r="AK58" s="10" t="s">
        <v>444</v>
      </c>
      <c r="AL58" s="10" t="s">
        <v>135</v>
      </c>
      <c r="AM58" s="10" t="s">
        <v>134</v>
      </c>
      <c r="AN58" s="10" t="s">
        <v>137</v>
      </c>
      <c r="AO58" s="10" t="s">
        <v>137</v>
      </c>
      <c r="AP58" s="10">
        <v>5</v>
      </c>
      <c r="AQ58" s="10" t="s">
        <v>138</v>
      </c>
      <c r="AR58" s="10" t="s">
        <v>139</v>
      </c>
      <c r="AS58" s="10" t="s">
        <v>320</v>
      </c>
      <c r="AT58" s="10" t="s">
        <v>501</v>
      </c>
      <c r="AU58" s="10" t="s">
        <v>137</v>
      </c>
      <c r="AV58" s="10" t="s">
        <v>137</v>
      </c>
      <c r="AW58" s="10" t="s">
        <v>140</v>
      </c>
      <c r="AX58" s="10" t="s">
        <v>137</v>
      </c>
      <c r="AY58" s="10" t="s">
        <v>137</v>
      </c>
      <c r="AZ58" s="10" t="s">
        <v>361</v>
      </c>
      <c r="BA58" s="10" t="s">
        <v>137</v>
      </c>
      <c r="BB58" s="10" t="s">
        <v>139</v>
      </c>
      <c r="BC58" s="10">
        <v>330</v>
      </c>
      <c r="BD58" s="10" t="s">
        <v>137</v>
      </c>
      <c r="BE58" s="10" t="s">
        <v>137</v>
      </c>
      <c r="BF58" s="10" t="s">
        <v>137</v>
      </c>
      <c r="BG58" s="10" t="s">
        <v>134</v>
      </c>
      <c r="BH58" s="10" t="s">
        <v>137</v>
      </c>
      <c r="BI58" s="10" t="s">
        <v>137</v>
      </c>
      <c r="BJ58" s="10" t="s">
        <v>143</v>
      </c>
      <c r="BK58" s="10" t="s">
        <v>137</v>
      </c>
      <c r="BL58" s="10" t="s">
        <v>174</v>
      </c>
      <c r="BM58" s="10" t="s">
        <v>137</v>
      </c>
      <c r="BN58" s="10" t="s">
        <v>418</v>
      </c>
      <c r="BO58" s="10" t="s">
        <v>135</v>
      </c>
      <c r="BP58" s="10" t="s">
        <v>139</v>
      </c>
      <c r="BQ58" s="10" t="s">
        <v>135</v>
      </c>
      <c r="BR58" s="10" t="s">
        <v>137</v>
      </c>
      <c r="BS58" s="10">
        <v>5.2</v>
      </c>
      <c r="BT58" s="10" t="s">
        <v>137</v>
      </c>
      <c r="BU58" s="10" t="s">
        <v>146</v>
      </c>
      <c r="BV58" s="10" t="s">
        <v>147</v>
      </c>
      <c r="BW58" s="10" t="s">
        <v>149</v>
      </c>
      <c r="BX58" s="10" t="s">
        <v>137</v>
      </c>
      <c r="BY58" s="10" t="s">
        <v>137</v>
      </c>
      <c r="BZ58" s="10" t="s">
        <v>137</v>
      </c>
      <c r="CA58" s="10" t="s">
        <v>137</v>
      </c>
      <c r="CB58" s="10" t="s">
        <v>137</v>
      </c>
      <c r="CC58" s="10" t="s">
        <v>137</v>
      </c>
      <c r="CD58" s="10" t="s">
        <v>137</v>
      </c>
      <c r="CE58" s="10" t="s">
        <v>137</v>
      </c>
      <c r="CF58" s="10" t="s">
        <v>137</v>
      </c>
      <c r="CG58" s="10" t="s">
        <v>137</v>
      </c>
      <c r="CH58" s="10" t="s">
        <v>137</v>
      </c>
      <c r="CI58" s="10" t="s">
        <v>210</v>
      </c>
      <c r="CJ58" s="10" t="s">
        <v>495</v>
      </c>
      <c r="CK58" s="10" t="s">
        <v>165</v>
      </c>
      <c r="CL58" s="10" t="s">
        <v>137</v>
      </c>
      <c r="CM58" s="10" t="s">
        <v>137</v>
      </c>
      <c r="CN58" s="10" t="s">
        <v>137</v>
      </c>
      <c r="CO58" s="10" t="s">
        <v>137</v>
      </c>
      <c r="CP58" s="10">
        <v>2</v>
      </c>
      <c r="CQ58" s="10" t="s">
        <v>373</v>
      </c>
      <c r="CR58" s="10" t="s">
        <v>177</v>
      </c>
      <c r="CS58" s="10" t="s">
        <v>137</v>
      </c>
      <c r="CT58" s="10" t="s">
        <v>137</v>
      </c>
      <c r="CU58" s="10" t="s">
        <v>137</v>
      </c>
      <c r="CV58" s="10" t="s">
        <v>137</v>
      </c>
      <c r="CW58" s="10" t="s">
        <v>137</v>
      </c>
      <c r="CX58" s="10" t="s">
        <v>161</v>
      </c>
      <c r="CY58" s="10" t="s">
        <v>200</v>
      </c>
      <c r="CZ58" s="10" t="s">
        <v>137</v>
      </c>
      <c r="DA58" s="10" t="s">
        <v>137</v>
      </c>
      <c r="DB58" s="10" t="s">
        <v>201</v>
      </c>
      <c r="DC58" s="10" t="s">
        <v>137</v>
      </c>
      <c r="DD58" s="10" t="s">
        <v>137</v>
      </c>
      <c r="DE58" s="10" t="s">
        <v>208</v>
      </c>
      <c r="DF58" s="10" t="s">
        <v>137</v>
      </c>
      <c r="DG58" s="10" t="s">
        <v>137</v>
      </c>
      <c r="DH58" s="10" t="s">
        <v>137</v>
      </c>
      <c r="DI58" s="10" t="s">
        <v>137</v>
      </c>
      <c r="DJ58" s="10" t="s">
        <v>137</v>
      </c>
      <c r="DK58" s="10" t="s">
        <v>137</v>
      </c>
      <c r="DL58" s="10" t="s">
        <v>137</v>
      </c>
      <c r="DM58" s="10" t="s">
        <v>137</v>
      </c>
      <c r="DN58" s="10" t="s">
        <v>137</v>
      </c>
      <c r="DO58" s="10" t="s">
        <v>137</v>
      </c>
      <c r="DP58" s="10" t="s">
        <v>137</v>
      </c>
      <c r="DQ58" s="10">
        <v>2</v>
      </c>
      <c r="DR58" s="10" t="s">
        <v>1480</v>
      </c>
    </row>
    <row r="59" spans="1:122" x14ac:dyDescent="0.3">
      <c r="A59" s="10">
        <v>159</v>
      </c>
      <c r="B59" s="10" t="s">
        <v>407</v>
      </c>
      <c r="C59" s="10" t="s">
        <v>490</v>
      </c>
      <c r="D59" s="10" t="s">
        <v>505</v>
      </c>
      <c r="E59" s="10">
        <v>1498</v>
      </c>
      <c r="F59" s="10">
        <v>4</v>
      </c>
      <c r="G59" s="10">
        <v>4</v>
      </c>
      <c r="H59" s="10" t="s">
        <v>153</v>
      </c>
      <c r="I59" s="10" t="s">
        <v>124</v>
      </c>
      <c r="J59" s="10" t="s">
        <v>168</v>
      </c>
      <c r="K59" s="10" t="s">
        <v>125</v>
      </c>
      <c r="L59" s="10">
        <v>45</v>
      </c>
      <c r="M59" s="10" t="s">
        <v>296</v>
      </c>
      <c r="N59" s="10">
        <v>1483</v>
      </c>
      <c r="O59" s="10">
        <v>3995</v>
      </c>
      <c r="P59" s="10">
        <v>1682</v>
      </c>
      <c r="Q59" s="10" t="s">
        <v>336</v>
      </c>
      <c r="R59" s="10">
        <v>4</v>
      </c>
      <c r="S59" s="10">
        <v>15.3</v>
      </c>
      <c r="T59" s="10">
        <v>21.73</v>
      </c>
      <c r="U59" s="10" t="s">
        <v>498</v>
      </c>
      <c r="V59" s="10" t="s">
        <v>499</v>
      </c>
      <c r="W59" s="10">
        <v>7</v>
      </c>
      <c r="X59" s="10" t="s">
        <v>187</v>
      </c>
      <c r="Y59" s="10" t="s">
        <v>156</v>
      </c>
      <c r="Z59" s="10" t="s">
        <v>130</v>
      </c>
      <c r="AA59" s="10" t="s">
        <v>410</v>
      </c>
      <c r="AB59" s="10" t="s">
        <v>411</v>
      </c>
      <c r="AC59" s="10" t="s">
        <v>258</v>
      </c>
      <c r="AD59" s="10" t="s">
        <v>412</v>
      </c>
      <c r="AE59" s="10" t="s">
        <v>500</v>
      </c>
      <c r="AF59" s="10" t="s">
        <v>500</v>
      </c>
      <c r="AG59" s="10" t="s">
        <v>131</v>
      </c>
      <c r="AH59" s="10" t="s">
        <v>166</v>
      </c>
      <c r="AI59" s="10" t="s">
        <v>280</v>
      </c>
      <c r="AJ59" s="10" t="s">
        <v>443</v>
      </c>
      <c r="AK59" s="10" t="s">
        <v>444</v>
      </c>
      <c r="AL59" s="10" t="s">
        <v>135</v>
      </c>
      <c r="AM59" s="10" t="s">
        <v>134</v>
      </c>
      <c r="AN59" s="10" t="s">
        <v>135</v>
      </c>
      <c r="AO59" s="10" t="s">
        <v>137</v>
      </c>
      <c r="AP59" s="10">
        <v>5</v>
      </c>
      <c r="AQ59" s="10" t="s">
        <v>138</v>
      </c>
      <c r="AR59" s="10" t="s">
        <v>150</v>
      </c>
      <c r="AS59" s="10" t="s">
        <v>320</v>
      </c>
      <c r="AT59" s="10" t="s">
        <v>501</v>
      </c>
      <c r="AU59" s="10" t="s">
        <v>137</v>
      </c>
      <c r="AV59" s="10" t="s">
        <v>137</v>
      </c>
      <c r="AW59" s="10" t="s">
        <v>140</v>
      </c>
      <c r="AX59" s="10" t="s">
        <v>137</v>
      </c>
      <c r="AY59" s="10" t="s">
        <v>137</v>
      </c>
      <c r="AZ59" s="10" t="s">
        <v>361</v>
      </c>
      <c r="BA59" s="10" t="s">
        <v>137</v>
      </c>
      <c r="BB59" s="10" t="s">
        <v>139</v>
      </c>
      <c r="BC59" s="10">
        <v>330</v>
      </c>
      <c r="BD59" s="10" t="s">
        <v>137</v>
      </c>
      <c r="BE59" s="10" t="s">
        <v>137</v>
      </c>
      <c r="BF59" s="10" t="s">
        <v>137</v>
      </c>
      <c r="BG59" s="10" t="s">
        <v>134</v>
      </c>
      <c r="BH59" s="10" t="s">
        <v>143</v>
      </c>
      <c r="BI59" s="10" t="s">
        <v>137</v>
      </c>
      <c r="BJ59" s="10" t="s">
        <v>137</v>
      </c>
      <c r="BK59" s="10" t="s">
        <v>137</v>
      </c>
      <c r="BL59" s="10" t="s">
        <v>174</v>
      </c>
      <c r="BM59" s="10" t="s">
        <v>137</v>
      </c>
      <c r="BN59" s="10" t="s">
        <v>418</v>
      </c>
      <c r="BO59" s="10" t="s">
        <v>137</v>
      </c>
      <c r="BP59" s="10" t="s">
        <v>139</v>
      </c>
      <c r="BQ59" s="10" t="s">
        <v>135</v>
      </c>
      <c r="BR59" s="10" t="s">
        <v>137</v>
      </c>
      <c r="BS59" s="10">
        <v>5.2</v>
      </c>
      <c r="BT59" s="10" t="s">
        <v>137</v>
      </c>
      <c r="BU59" s="10" t="s">
        <v>146</v>
      </c>
      <c r="BV59" s="10" t="s">
        <v>147</v>
      </c>
      <c r="BW59" s="10" t="s">
        <v>235</v>
      </c>
      <c r="BX59" s="10" t="s">
        <v>137</v>
      </c>
      <c r="BY59" s="10" t="s">
        <v>137</v>
      </c>
      <c r="BZ59" s="10" t="s">
        <v>137</v>
      </c>
      <c r="CA59" s="10" t="s">
        <v>137</v>
      </c>
      <c r="CB59" s="10" t="s">
        <v>137</v>
      </c>
      <c r="CC59" s="10" t="s">
        <v>137</v>
      </c>
      <c r="CD59" s="10" t="s">
        <v>137</v>
      </c>
      <c r="CE59" s="10" t="s">
        <v>137</v>
      </c>
      <c r="CF59" s="10" t="s">
        <v>137</v>
      </c>
      <c r="CG59" s="10" t="s">
        <v>137</v>
      </c>
      <c r="CH59" s="10" t="s">
        <v>137</v>
      </c>
      <c r="CI59" s="10" t="s">
        <v>210</v>
      </c>
      <c r="CJ59" s="10" t="s">
        <v>502</v>
      </c>
      <c r="CK59" s="10" t="s">
        <v>165</v>
      </c>
      <c r="CL59" s="10" t="s">
        <v>137</v>
      </c>
      <c r="CM59" s="10" t="s">
        <v>137</v>
      </c>
      <c r="CN59" s="10" t="s">
        <v>137</v>
      </c>
      <c r="CO59" s="10" t="s">
        <v>137</v>
      </c>
      <c r="CP59" s="10">
        <v>2</v>
      </c>
      <c r="CQ59" s="10" t="s">
        <v>373</v>
      </c>
      <c r="CR59" s="10" t="s">
        <v>162</v>
      </c>
      <c r="CS59" s="10" t="s">
        <v>137</v>
      </c>
      <c r="CT59" s="10" t="s">
        <v>137</v>
      </c>
      <c r="CU59" s="10" t="s">
        <v>137</v>
      </c>
      <c r="CV59" s="10" t="s">
        <v>137</v>
      </c>
      <c r="CW59" s="10" t="s">
        <v>137</v>
      </c>
      <c r="CX59" s="10" t="s">
        <v>161</v>
      </c>
      <c r="CY59" s="10" t="s">
        <v>200</v>
      </c>
      <c r="CZ59" s="10" t="s">
        <v>137</v>
      </c>
      <c r="DA59" s="10" t="s">
        <v>137</v>
      </c>
      <c r="DB59" s="10" t="s">
        <v>201</v>
      </c>
      <c r="DC59" s="10" t="s">
        <v>137</v>
      </c>
      <c r="DD59" s="10" t="s">
        <v>137</v>
      </c>
      <c r="DE59" s="10" t="s">
        <v>137</v>
      </c>
      <c r="DF59" s="10" t="s">
        <v>137</v>
      </c>
      <c r="DG59" s="10" t="s">
        <v>137</v>
      </c>
      <c r="DH59" s="10" t="s">
        <v>137</v>
      </c>
      <c r="DI59" s="10" t="s">
        <v>137</v>
      </c>
      <c r="DJ59" s="10" t="s">
        <v>137</v>
      </c>
      <c r="DK59" s="10" t="s">
        <v>137</v>
      </c>
      <c r="DL59" s="10" t="s">
        <v>137</v>
      </c>
      <c r="DM59" s="10" t="s">
        <v>137</v>
      </c>
      <c r="DN59" s="10" t="s">
        <v>137</v>
      </c>
      <c r="DO59" s="10" t="s">
        <v>137</v>
      </c>
      <c r="DP59" s="10" t="s">
        <v>137</v>
      </c>
      <c r="DQ59" s="10">
        <v>2</v>
      </c>
      <c r="DR59" s="10" t="s">
        <v>1480</v>
      </c>
    </row>
    <row r="60" spans="1:122" x14ac:dyDescent="0.3">
      <c r="A60" s="10">
        <v>171</v>
      </c>
      <c r="B60" s="10" t="s">
        <v>464</v>
      </c>
      <c r="C60" s="10" t="s">
        <v>506</v>
      </c>
      <c r="D60" s="10" t="s">
        <v>512</v>
      </c>
      <c r="E60" s="10">
        <v>1194</v>
      </c>
      <c r="F60" s="10">
        <v>4</v>
      </c>
      <c r="G60" s="10">
        <v>4</v>
      </c>
      <c r="H60" s="10" t="s">
        <v>153</v>
      </c>
      <c r="I60" s="10" t="s">
        <v>124</v>
      </c>
      <c r="J60" s="10" t="s">
        <v>154</v>
      </c>
      <c r="K60" s="10" t="s">
        <v>125</v>
      </c>
      <c r="L60" s="10">
        <v>42</v>
      </c>
      <c r="M60" s="10" t="s">
        <v>126</v>
      </c>
      <c r="N60" s="10">
        <v>1525</v>
      </c>
      <c r="O60" s="10">
        <v>3995</v>
      </c>
      <c r="P60" s="10">
        <v>1704</v>
      </c>
      <c r="Q60" s="10" t="s">
        <v>336</v>
      </c>
      <c r="R60" s="10">
        <v>4</v>
      </c>
      <c r="S60" s="10">
        <v>17</v>
      </c>
      <c r="T60" s="10" t="s">
        <v>128</v>
      </c>
      <c r="U60" s="10" t="s">
        <v>511</v>
      </c>
      <c r="V60" s="10" t="s">
        <v>507</v>
      </c>
      <c r="W60" s="10">
        <v>5</v>
      </c>
      <c r="X60" s="10" t="s">
        <v>223</v>
      </c>
      <c r="Y60" s="10" t="s">
        <v>156</v>
      </c>
      <c r="Z60" s="10" t="s">
        <v>130</v>
      </c>
      <c r="AA60" s="10" t="s">
        <v>509</v>
      </c>
      <c r="AB60" s="10" t="s">
        <v>477</v>
      </c>
      <c r="AC60" s="10" t="s">
        <v>647</v>
      </c>
      <c r="AD60" s="10" t="s">
        <v>1151</v>
      </c>
      <c r="AE60" s="10" t="s">
        <v>510</v>
      </c>
      <c r="AF60" s="10" t="s">
        <v>510</v>
      </c>
      <c r="AG60" s="10" t="s">
        <v>131</v>
      </c>
      <c r="AH60" s="10" t="s">
        <v>166</v>
      </c>
      <c r="AI60" s="10" t="s">
        <v>133</v>
      </c>
      <c r="AJ60" s="10" t="s">
        <v>484</v>
      </c>
      <c r="AK60" s="10" t="s">
        <v>485</v>
      </c>
      <c r="AL60" s="10" t="s">
        <v>134</v>
      </c>
      <c r="AM60" s="10" t="s">
        <v>135</v>
      </c>
      <c r="AN60" s="10" t="s">
        <v>135</v>
      </c>
      <c r="AO60" s="10" t="s">
        <v>137</v>
      </c>
      <c r="AP60" s="10">
        <v>5</v>
      </c>
      <c r="AQ60" s="10" t="s">
        <v>138</v>
      </c>
      <c r="AR60" s="10" t="s">
        <v>139</v>
      </c>
      <c r="AS60" s="10" t="s">
        <v>472</v>
      </c>
      <c r="AT60" s="10" t="s">
        <v>510</v>
      </c>
      <c r="AU60" s="10" t="s">
        <v>137</v>
      </c>
      <c r="AV60" s="10" t="s">
        <v>137</v>
      </c>
      <c r="AW60" s="10" t="s">
        <v>140</v>
      </c>
      <c r="AX60" s="10" t="s">
        <v>137</v>
      </c>
      <c r="AY60" s="10" t="s">
        <v>137</v>
      </c>
      <c r="AZ60" s="10" t="s">
        <v>473</v>
      </c>
      <c r="BA60" s="10" t="s">
        <v>137</v>
      </c>
      <c r="BB60" s="10" t="s">
        <v>199</v>
      </c>
      <c r="BC60" s="10">
        <v>378</v>
      </c>
      <c r="BD60" s="10" t="s">
        <v>137</v>
      </c>
      <c r="BE60" s="10" t="s">
        <v>137</v>
      </c>
      <c r="BF60" s="10" t="s">
        <v>137</v>
      </c>
      <c r="BG60" s="10" t="s">
        <v>134</v>
      </c>
      <c r="BH60" s="10" t="s">
        <v>143</v>
      </c>
      <c r="BI60" s="10" t="s">
        <v>137</v>
      </c>
      <c r="BJ60" s="10" t="s">
        <v>143</v>
      </c>
      <c r="BK60" s="10" t="s">
        <v>137</v>
      </c>
      <c r="BL60" s="10" t="s">
        <v>174</v>
      </c>
      <c r="BM60" s="10" t="s">
        <v>137</v>
      </c>
      <c r="BN60" s="10" t="s">
        <v>142</v>
      </c>
      <c r="BO60" s="10" t="s">
        <v>135</v>
      </c>
      <c r="BP60" s="10" t="s">
        <v>139</v>
      </c>
      <c r="BQ60" s="10" t="s">
        <v>145</v>
      </c>
      <c r="BR60" s="10" t="s">
        <v>137</v>
      </c>
      <c r="BS60" s="10">
        <v>5.2</v>
      </c>
      <c r="BT60" s="10" t="s">
        <v>137</v>
      </c>
      <c r="BU60" s="10" t="s">
        <v>146</v>
      </c>
      <c r="BV60" s="10" t="s">
        <v>147</v>
      </c>
      <c r="BW60" s="10" t="s">
        <v>235</v>
      </c>
      <c r="BX60" s="10" t="s">
        <v>137</v>
      </c>
      <c r="BY60" s="10" t="s">
        <v>137</v>
      </c>
      <c r="BZ60" s="10" t="s">
        <v>137</v>
      </c>
      <c r="CA60" s="10" t="s">
        <v>137</v>
      </c>
      <c r="CB60" s="10" t="s">
        <v>137</v>
      </c>
      <c r="CC60" s="10" t="s">
        <v>137</v>
      </c>
      <c r="CD60" s="10" t="s">
        <v>137</v>
      </c>
      <c r="CE60" s="10" t="s">
        <v>137</v>
      </c>
      <c r="CF60" s="10" t="s">
        <v>137</v>
      </c>
      <c r="CG60" s="10" t="s">
        <v>137</v>
      </c>
      <c r="CH60" s="10" t="s">
        <v>137</v>
      </c>
      <c r="CI60" s="10" t="s">
        <v>210</v>
      </c>
      <c r="CJ60" s="10" t="s">
        <v>1077</v>
      </c>
      <c r="CK60" s="10" t="s">
        <v>165</v>
      </c>
      <c r="CL60" s="10" t="s">
        <v>137</v>
      </c>
      <c r="CM60" s="10" t="s">
        <v>137</v>
      </c>
      <c r="CN60" s="10" t="s">
        <v>137</v>
      </c>
      <c r="CO60" s="10" t="s">
        <v>137</v>
      </c>
      <c r="CP60" s="10">
        <v>2</v>
      </c>
      <c r="CQ60" s="10" t="s">
        <v>176</v>
      </c>
      <c r="CR60" s="10" t="s">
        <v>177</v>
      </c>
      <c r="CS60" s="10" t="s">
        <v>137</v>
      </c>
      <c r="CT60" s="10" t="s">
        <v>137</v>
      </c>
      <c r="CU60" s="10" t="s">
        <v>137</v>
      </c>
      <c r="CV60" s="10" t="s">
        <v>137</v>
      </c>
      <c r="CW60" s="10" t="s">
        <v>137</v>
      </c>
      <c r="CX60" s="10" t="s">
        <v>161</v>
      </c>
      <c r="CY60" s="10" t="s">
        <v>137</v>
      </c>
      <c r="CZ60" s="10" t="s">
        <v>137</v>
      </c>
      <c r="DA60" s="10" t="s">
        <v>137</v>
      </c>
      <c r="DB60" s="10" t="s">
        <v>201</v>
      </c>
      <c r="DC60" s="10" t="s">
        <v>137</v>
      </c>
      <c r="DD60" s="10" t="s">
        <v>137</v>
      </c>
      <c r="DE60" s="10" t="s">
        <v>137</v>
      </c>
      <c r="DF60" s="10" t="s">
        <v>137</v>
      </c>
      <c r="DG60" s="10" t="s">
        <v>137</v>
      </c>
      <c r="DH60" s="10" t="s">
        <v>137</v>
      </c>
      <c r="DI60" s="10" t="s">
        <v>137</v>
      </c>
      <c r="DJ60" s="10" t="s">
        <v>137</v>
      </c>
      <c r="DK60" s="10" t="s">
        <v>137</v>
      </c>
      <c r="DL60" s="10" t="s">
        <v>137</v>
      </c>
      <c r="DM60" s="10" t="s">
        <v>137</v>
      </c>
      <c r="DN60" s="10" t="s">
        <v>137</v>
      </c>
      <c r="DO60" s="10" t="s">
        <v>137</v>
      </c>
      <c r="DP60" s="10" t="s">
        <v>137</v>
      </c>
      <c r="DQ60" s="10">
        <v>2</v>
      </c>
      <c r="DR60" s="10" t="s">
        <v>1480</v>
      </c>
    </row>
    <row r="61" spans="1:122" x14ac:dyDescent="0.3">
      <c r="A61" s="10">
        <v>174</v>
      </c>
      <c r="B61" s="10" t="s">
        <v>282</v>
      </c>
      <c r="C61" s="10" t="s">
        <v>513</v>
      </c>
      <c r="D61" s="10" t="s">
        <v>295</v>
      </c>
      <c r="E61" s="10">
        <v>1496</v>
      </c>
      <c r="F61" s="10">
        <v>4</v>
      </c>
      <c r="G61" s="10">
        <v>4</v>
      </c>
      <c r="H61" s="10" t="s">
        <v>153</v>
      </c>
      <c r="I61" s="10" t="s">
        <v>124</v>
      </c>
      <c r="J61" s="10" t="s">
        <v>154</v>
      </c>
      <c r="K61" s="10" t="s">
        <v>125</v>
      </c>
      <c r="L61" s="10">
        <v>45</v>
      </c>
      <c r="M61" s="10" t="s">
        <v>126</v>
      </c>
      <c r="N61" s="10">
        <v>1510</v>
      </c>
      <c r="O61" s="10">
        <v>4369</v>
      </c>
      <c r="P61" s="10">
        <v>1695</v>
      </c>
      <c r="Q61" s="10" t="s">
        <v>336</v>
      </c>
      <c r="R61" s="10">
        <v>4</v>
      </c>
      <c r="S61" s="10">
        <v>13.6</v>
      </c>
      <c r="T61" s="10">
        <v>16.7</v>
      </c>
      <c r="U61" s="10" t="s">
        <v>514</v>
      </c>
      <c r="V61" s="10" t="s">
        <v>214</v>
      </c>
      <c r="W61" s="10">
        <v>5</v>
      </c>
      <c r="X61" s="10" t="s">
        <v>223</v>
      </c>
      <c r="Y61" s="10" t="s">
        <v>156</v>
      </c>
      <c r="Z61" s="10" t="s">
        <v>130</v>
      </c>
      <c r="AA61" s="10" t="s">
        <v>209</v>
      </c>
      <c r="AB61" s="10" t="s">
        <v>247</v>
      </c>
      <c r="AC61" s="10" t="s">
        <v>515</v>
      </c>
      <c r="AD61" s="10" t="s">
        <v>348</v>
      </c>
      <c r="AE61" s="10" t="s">
        <v>301</v>
      </c>
      <c r="AF61" s="10" t="s">
        <v>301</v>
      </c>
      <c r="AG61" s="10" t="s">
        <v>131</v>
      </c>
      <c r="AH61" s="10" t="s">
        <v>166</v>
      </c>
      <c r="AI61" s="10" t="s">
        <v>133</v>
      </c>
      <c r="AJ61" s="10" t="s">
        <v>516</v>
      </c>
      <c r="AK61" s="10" t="s">
        <v>517</v>
      </c>
      <c r="AL61" s="10" t="s">
        <v>134</v>
      </c>
      <c r="AM61" s="10" t="s">
        <v>135</v>
      </c>
      <c r="AN61" s="10" t="s">
        <v>134</v>
      </c>
      <c r="AO61" s="10" t="s">
        <v>137</v>
      </c>
      <c r="AP61" s="10">
        <v>5</v>
      </c>
      <c r="AQ61" s="10" t="s">
        <v>138</v>
      </c>
      <c r="AR61" s="10" t="s">
        <v>139</v>
      </c>
      <c r="AS61" s="10" t="s">
        <v>518</v>
      </c>
      <c r="AT61" s="10" t="s">
        <v>301</v>
      </c>
      <c r="AU61" s="10" t="s">
        <v>137</v>
      </c>
      <c r="AV61" s="10" t="s">
        <v>137</v>
      </c>
      <c r="AW61" s="10" t="s">
        <v>140</v>
      </c>
      <c r="AX61" s="10" t="s">
        <v>137</v>
      </c>
      <c r="AY61" s="10" t="s">
        <v>137</v>
      </c>
      <c r="AZ61" s="10" t="s">
        <v>293</v>
      </c>
      <c r="BA61" s="10" t="s">
        <v>137</v>
      </c>
      <c r="BB61" s="10" t="s">
        <v>142</v>
      </c>
      <c r="BC61" s="10">
        <v>592</v>
      </c>
      <c r="BD61" s="10" t="s">
        <v>137</v>
      </c>
      <c r="BE61" s="10" t="s">
        <v>137</v>
      </c>
      <c r="BF61" s="10" t="s">
        <v>137</v>
      </c>
      <c r="BG61" s="10" t="s">
        <v>134</v>
      </c>
      <c r="BH61" s="10" t="s">
        <v>143</v>
      </c>
      <c r="BI61" s="10" t="s">
        <v>137</v>
      </c>
      <c r="BJ61" s="10" t="s">
        <v>193</v>
      </c>
      <c r="BK61" s="10" t="s">
        <v>137</v>
      </c>
      <c r="BL61" s="10" t="s">
        <v>174</v>
      </c>
      <c r="BM61" s="10" t="s">
        <v>137</v>
      </c>
      <c r="BN61" s="10" t="s">
        <v>252</v>
      </c>
      <c r="BO61" s="10" t="s">
        <v>134</v>
      </c>
      <c r="BP61" s="10" t="s">
        <v>139</v>
      </c>
      <c r="BQ61" s="10" t="s">
        <v>145</v>
      </c>
      <c r="BR61" s="10" t="s">
        <v>137</v>
      </c>
      <c r="BS61" s="10">
        <v>4.9000000000000004</v>
      </c>
      <c r="BT61" s="10" t="s">
        <v>137</v>
      </c>
      <c r="BU61" s="10" t="s">
        <v>146</v>
      </c>
      <c r="BV61" s="10" t="s">
        <v>147</v>
      </c>
      <c r="BW61" s="10" t="s">
        <v>148</v>
      </c>
      <c r="BX61" s="10" t="s">
        <v>137</v>
      </c>
      <c r="BY61" s="10" t="s">
        <v>137</v>
      </c>
      <c r="BZ61" s="10" t="s">
        <v>137</v>
      </c>
      <c r="CA61" s="10" t="s">
        <v>137</v>
      </c>
      <c r="CB61" s="10" t="s">
        <v>137</v>
      </c>
      <c r="CC61" s="10" t="s">
        <v>137</v>
      </c>
      <c r="CD61" s="10" t="s">
        <v>137</v>
      </c>
      <c r="CE61" s="10" t="s">
        <v>137</v>
      </c>
      <c r="CF61" s="10" t="s">
        <v>137</v>
      </c>
      <c r="CG61" s="10" t="s">
        <v>137</v>
      </c>
      <c r="CH61" s="10" t="s">
        <v>137</v>
      </c>
      <c r="CI61" s="10" t="s">
        <v>163</v>
      </c>
      <c r="CJ61" s="10" t="s">
        <v>519</v>
      </c>
      <c r="CK61" s="10" t="s">
        <v>165</v>
      </c>
      <c r="CL61" s="10" t="s">
        <v>137</v>
      </c>
      <c r="CM61" s="10" t="s">
        <v>137</v>
      </c>
      <c r="CN61" s="10" t="s">
        <v>137</v>
      </c>
      <c r="CO61" s="10" t="s">
        <v>137</v>
      </c>
      <c r="CP61" s="10">
        <v>2</v>
      </c>
      <c r="CQ61" s="10" t="s">
        <v>176</v>
      </c>
      <c r="CR61" s="10" t="s">
        <v>162</v>
      </c>
      <c r="CS61" s="10" t="s">
        <v>137</v>
      </c>
      <c r="CT61" s="10" t="s">
        <v>137</v>
      </c>
      <c r="CU61" s="10" t="s">
        <v>137</v>
      </c>
      <c r="CV61" s="10" t="s">
        <v>137</v>
      </c>
      <c r="CW61" s="10" t="s">
        <v>137</v>
      </c>
      <c r="CX61" s="10" t="s">
        <v>161</v>
      </c>
      <c r="CY61" s="10" t="s">
        <v>200</v>
      </c>
      <c r="CZ61" s="10" t="s">
        <v>137</v>
      </c>
      <c r="DA61" s="10" t="s">
        <v>137</v>
      </c>
      <c r="DB61" s="10" t="s">
        <v>201</v>
      </c>
      <c r="DC61" s="10" t="s">
        <v>137</v>
      </c>
      <c r="DD61" s="10" t="s">
        <v>137</v>
      </c>
      <c r="DE61" s="10" t="s">
        <v>137</v>
      </c>
      <c r="DF61" s="10" t="s">
        <v>137</v>
      </c>
      <c r="DG61" s="10" t="s">
        <v>137</v>
      </c>
      <c r="DH61" s="10" t="s">
        <v>137</v>
      </c>
      <c r="DI61" s="10" t="s">
        <v>137</v>
      </c>
      <c r="DJ61" s="10" t="s">
        <v>137</v>
      </c>
      <c r="DK61" s="10" t="s">
        <v>137</v>
      </c>
      <c r="DL61" s="10" t="s">
        <v>137</v>
      </c>
      <c r="DM61" s="10" t="s">
        <v>137</v>
      </c>
      <c r="DN61" s="10" t="s">
        <v>137</v>
      </c>
      <c r="DO61" s="10" t="s">
        <v>137</v>
      </c>
      <c r="DP61" s="10" t="s">
        <v>137</v>
      </c>
      <c r="DQ61" s="10">
        <v>2</v>
      </c>
      <c r="DR61" s="10" t="s">
        <v>1480</v>
      </c>
    </row>
    <row r="62" spans="1:122" x14ac:dyDescent="0.3">
      <c r="A62" s="10">
        <v>176</v>
      </c>
      <c r="B62" s="10" t="s">
        <v>282</v>
      </c>
      <c r="C62" s="10" t="s">
        <v>513</v>
      </c>
      <c r="D62" s="10" t="s">
        <v>304</v>
      </c>
      <c r="E62" s="10">
        <v>1364</v>
      </c>
      <c r="F62" s="10">
        <v>4</v>
      </c>
      <c r="G62" s="10">
        <v>2</v>
      </c>
      <c r="H62" s="10" t="s">
        <v>153</v>
      </c>
      <c r="I62" s="10" t="s">
        <v>124</v>
      </c>
      <c r="J62" s="10" t="s">
        <v>154</v>
      </c>
      <c r="K62" s="10" t="s">
        <v>125</v>
      </c>
      <c r="L62" s="10">
        <v>45</v>
      </c>
      <c r="M62" s="10" t="s">
        <v>296</v>
      </c>
      <c r="N62" s="10">
        <v>1510</v>
      </c>
      <c r="O62" s="10">
        <v>4369</v>
      </c>
      <c r="P62" s="10">
        <v>1695</v>
      </c>
      <c r="Q62" s="10" t="s">
        <v>336</v>
      </c>
      <c r="R62" s="10">
        <v>4</v>
      </c>
      <c r="S62" s="10">
        <v>20.3</v>
      </c>
      <c r="T62" s="10">
        <v>23.6</v>
      </c>
      <c r="U62" s="10" t="s">
        <v>297</v>
      </c>
      <c r="V62" s="10" t="s">
        <v>520</v>
      </c>
      <c r="W62" s="10">
        <v>5</v>
      </c>
      <c r="X62" s="10" t="s">
        <v>223</v>
      </c>
      <c r="Y62" s="10" t="s">
        <v>156</v>
      </c>
      <c r="Z62" s="10" t="s">
        <v>130</v>
      </c>
      <c r="AA62" s="10" t="s">
        <v>209</v>
      </c>
      <c r="AB62" s="10" t="s">
        <v>247</v>
      </c>
      <c r="AC62" s="10" t="s">
        <v>515</v>
      </c>
      <c r="AD62" s="10" t="s">
        <v>348</v>
      </c>
      <c r="AE62" s="10" t="s">
        <v>301</v>
      </c>
      <c r="AF62" s="10" t="s">
        <v>301</v>
      </c>
      <c r="AG62" s="10" t="s">
        <v>131</v>
      </c>
      <c r="AH62" s="10" t="s">
        <v>166</v>
      </c>
      <c r="AI62" s="10" t="s">
        <v>133</v>
      </c>
      <c r="AJ62" s="10" t="s">
        <v>298</v>
      </c>
      <c r="AK62" s="10" t="s">
        <v>299</v>
      </c>
      <c r="AL62" s="10" t="s">
        <v>134</v>
      </c>
      <c r="AM62" s="10" t="s">
        <v>135</v>
      </c>
      <c r="AN62" s="10" t="s">
        <v>134</v>
      </c>
      <c r="AO62" s="10" t="s">
        <v>137</v>
      </c>
      <c r="AP62" s="10">
        <v>5</v>
      </c>
      <c r="AQ62" s="10" t="s">
        <v>138</v>
      </c>
      <c r="AR62" s="10" t="s">
        <v>139</v>
      </c>
      <c r="AS62" s="10" t="s">
        <v>518</v>
      </c>
      <c r="AT62" s="10" t="s">
        <v>301</v>
      </c>
      <c r="AU62" s="10" t="s">
        <v>137</v>
      </c>
      <c r="AV62" s="10" t="s">
        <v>137</v>
      </c>
      <c r="AW62" s="10" t="s">
        <v>140</v>
      </c>
      <c r="AX62" s="10" t="s">
        <v>137</v>
      </c>
      <c r="AY62" s="10" t="s">
        <v>137</v>
      </c>
      <c r="AZ62" s="10" t="s">
        <v>293</v>
      </c>
      <c r="BA62" s="10" t="s">
        <v>137</v>
      </c>
      <c r="BB62" s="10" t="s">
        <v>142</v>
      </c>
      <c r="BC62" s="10">
        <v>592</v>
      </c>
      <c r="BD62" s="10" t="s">
        <v>137</v>
      </c>
      <c r="BE62" s="10" t="s">
        <v>137</v>
      </c>
      <c r="BF62" s="10" t="s">
        <v>137</v>
      </c>
      <c r="BG62" s="10" t="s">
        <v>134</v>
      </c>
      <c r="BH62" s="10" t="s">
        <v>143</v>
      </c>
      <c r="BI62" s="10" t="s">
        <v>137</v>
      </c>
      <c r="BJ62" s="10" t="s">
        <v>193</v>
      </c>
      <c r="BK62" s="10" t="s">
        <v>137</v>
      </c>
      <c r="BL62" s="10" t="s">
        <v>174</v>
      </c>
      <c r="BM62" s="10" t="s">
        <v>137</v>
      </c>
      <c r="BN62" s="10" t="s">
        <v>252</v>
      </c>
      <c r="BO62" s="10" t="s">
        <v>134</v>
      </c>
      <c r="BP62" s="10" t="s">
        <v>139</v>
      </c>
      <c r="BQ62" s="10" t="s">
        <v>145</v>
      </c>
      <c r="BR62" s="10" t="s">
        <v>137</v>
      </c>
      <c r="BS62" s="10">
        <v>4.8</v>
      </c>
      <c r="BT62" s="10" t="s">
        <v>137</v>
      </c>
      <c r="BU62" s="10" t="s">
        <v>146</v>
      </c>
      <c r="BV62" s="10" t="s">
        <v>147</v>
      </c>
      <c r="BW62" s="10" t="s">
        <v>148</v>
      </c>
      <c r="BX62" s="10" t="s">
        <v>137</v>
      </c>
      <c r="BY62" s="10" t="s">
        <v>137</v>
      </c>
      <c r="BZ62" s="10" t="s">
        <v>137</v>
      </c>
      <c r="CA62" s="10" t="s">
        <v>137</v>
      </c>
      <c r="CB62" s="10" t="s">
        <v>137</v>
      </c>
      <c r="CC62" s="10" t="s">
        <v>137</v>
      </c>
      <c r="CD62" s="10" t="s">
        <v>137</v>
      </c>
      <c r="CE62" s="10" t="s">
        <v>137</v>
      </c>
      <c r="CF62" s="10" t="s">
        <v>137</v>
      </c>
      <c r="CG62" s="10" t="s">
        <v>137</v>
      </c>
      <c r="CH62" s="10" t="s">
        <v>137</v>
      </c>
      <c r="CI62" s="10" t="s">
        <v>163</v>
      </c>
      <c r="CJ62" s="10" t="s">
        <v>521</v>
      </c>
      <c r="CK62" s="10" t="s">
        <v>165</v>
      </c>
      <c r="CL62" s="10" t="s">
        <v>137</v>
      </c>
      <c r="CM62" s="10" t="s">
        <v>137</v>
      </c>
      <c r="CN62" s="10" t="s">
        <v>137</v>
      </c>
      <c r="CO62" s="10" t="s">
        <v>137</v>
      </c>
      <c r="CP62" s="10">
        <v>2</v>
      </c>
      <c r="CQ62" s="10" t="s">
        <v>176</v>
      </c>
      <c r="CR62" s="10" t="s">
        <v>162</v>
      </c>
      <c r="CS62" s="10" t="s">
        <v>137</v>
      </c>
      <c r="CT62" s="10" t="s">
        <v>137</v>
      </c>
      <c r="CU62" s="10" t="s">
        <v>137</v>
      </c>
      <c r="CV62" s="10" t="s">
        <v>137</v>
      </c>
      <c r="CW62" s="10" t="s">
        <v>137</v>
      </c>
      <c r="CX62" s="10" t="s">
        <v>161</v>
      </c>
      <c r="CY62" s="10" t="s">
        <v>200</v>
      </c>
      <c r="CZ62" s="10" t="s">
        <v>137</v>
      </c>
      <c r="DA62" s="10" t="s">
        <v>137</v>
      </c>
      <c r="DB62" s="10" t="s">
        <v>201</v>
      </c>
      <c r="DC62" s="10" t="s">
        <v>137</v>
      </c>
      <c r="DD62" s="10" t="s">
        <v>137</v>
      </c>
      <c r="DE62" s="10" t="s">
        <v>208</v>
      </c>
      <c r="DF62" s="10" t="s">
        <v>137</v>
      </c>
      <c r="DG62" s="10" t="s">
        <v>137</v>
      </c>
      <c r="DH62" s="10" t="s">
        <v>137</v>
      </c>
      <c r="DI62" s="10" t="s">
        <v>137</v>
      </c>
      <c r="DJ62" s="10" t="s">
        <v>137</v>
      </c>
      <c r="DK62" s="10" t="s">
        <v>137</v>
      </c>
      <c r="DL62" s="10" t="s">
        <v>137</v>
      </c>
      <c r="DM62" s="10" t="s">
        <v>137</v>
      </c>
      <c r="DN62" s="10" t="s">
        <v>137</v>
      </c>
      <c r="DO62" s="10" t="s">
        <v>137</v>
      </c>
      <c r="DP62" s="10" t="s">
        <v>137</v>
      </c>
      <c r="DQ62" s="10">
        <v>2</v>
      </c>
      <c r="DR62" s="10" t="s">
        <v>1480</v>
      </c>
    </row>
    <row r="63" spans="1:122" x14ac:dyDescent="0.3">
      <c r="A63" s="10">
        <v>177</v>
      </c>
      <c r="B63" s="10" t="s">
        <v>282</v>
      </c>
      <c r="C63" s="10" t="s">
        <v>513</v>
      </c>
      <c r="D63" s="10" t="s">
        <v>302</v>
      </c>
      <c r="E63" s="10">
        <v>1364</v>
      </c>
      <c r="F63" s="10">
        <v>4</v>
      </c>
      <c r="G63" s="10">
        <v>2</v>
      </c>
      <c r="H63" s="10" t="s">
        <v>153</v>
      </c>
      <c r="I63" s="10" t="s">
        <v>124</v>
      </c>
      <c r="J63" s="10" t="s">
        <v>154</v>
      </c>
      <c r="K63" s="10" t="s">
        <v>125</v>
      </c>
      <c r="L63" s="10">
        <v>45</v>
      </c>
      <c r="M63" s="10" t="s">
        <v>296</v>
      </c>
      <c r="N63" s="10">
        <v>1510</v>
      </c>
      <c r="O63" s="10">
        <v>4369</v>
      </c>
      <c r="P63" s="10">
        <v>1695</v>
      </c>
      <c r="Q63" s="10" t="s">
        <v>336</v>
      </c>
      <c r="R63" s="10">
        <v>4</v>
      </c>
      <c r="S63" s="10">
        <v>20.32</v>
      </c>
      <c r="T63" s="10">
        <v>23.08</v>
      </c>
      <c r="U63" s="10" t="s">
        <v>297</v>
      </c>
      <c r="V63" s="10" t="s">
        <v>520</v>
      </c>
      <c r="W63" s="10">
        <v>5</v>
      </c>
      <c r="X63" s="10" t="s">
        <v>223</v>
      </c>
      <c r="Y63" s="10" t="s">
        <v>156</v>
      </c>
      <c r="Z63" s="10" t="s">
        <v>130</v>
      </c>
      <c r="AA63" s="10" t="s">
        <v>209</v>
      </c>
      <c r="AB63" s="10" t="s">
        <v>247</v>
      </c>
      <c r="AC63" s="10" t="s">
        <v>647</v>
      </c>
      <c r="AD63" s="10" t="s">
        <v>1151</v>
      </c>
      <c r="AE63" s="10" t="s">
        <v>301</v>
      </c>
      <c r="AF63" s="10" t="s">
        <v>301</v>
      </c>
      <c r="AG63" s="10" t="s">
        <v>131</v>
      </c>
      <c r="AH63" s="10" t="s">
        <v>166</v>
      </c>
      <c r="AI63" s="10" t="s">
        <v>133</v>
      </c>
      <c r="AJ63" s="10" t="s">
        <v>298</v>
      </c>
      <c r="AK63" s="10" t="s">
        <v>299</v>
      </c>
      <c r="AL63" s="10" t="s">
        <v>134</v>
      </c>
      <c r="AM63" s="10" t="s">
        <v>135</v>
      </c>
      <c r="AN63" s="10" t="s">
        <v>135</v>
      </c>
      <c r="AO63" s="10" t="s">
        <v>137</v>
      </c>
      <c r="AP63" s="10">
        <v>5</v>
      </c>
      <c r="AQ63" s="10" t="s">
        <v>138</v>
      </c>
      <c r="AR63" s="10" t="s">
        <v>139</v>
      </c>
      <c r="AS63" s="10" t="s">
        <v>518</v>
      </c>
      <c r="AT63" s="10" t="s">
        <v>301</v>
      </c>
      <c r="AU63" s="10" t="s">
        <v>137</v>
      </c>
      <c r="AV63" s="10" t="s">
        <v>137</v>
      </c>
      <c r="AW63" s="10" t="s">
        <v>140</v>
      </c>
      <c r="AX63" s="10" t="s">
        <v>137</v>
      </c>
      <c r="AY63" s="10" t="s">
        <v>137</v>
      </c>
      <c r="AZ63" s="10" t="s">
        <v>293</v>
      </c>
      <c r="BA63" s="10" t="s">
        <v>137</v>
      </c>
      <c r="BB63" s="10" t="s">
        <v>142</v>
      </c>
      <c r="BC63" s="10">
        <v>592</v>
      </c>
      <c r="BD63" s="10" t="s">
        <v>137</v>
      </c>
      <c r="BE63" s="10" t="s">
        <v>137</v>
      </c>
      <c r="BF63" s="10" t="s">
        <v>137</v>
      </c>
      <c r="BG63" s="10" t="s">
        <v>134</v>
      </c>
      <c r="BH63" s="10" t="s">
        <v>143</v>
      </c>
      <c r="BI63" s="10" t="s">
        <v>137</v>
      </c>
      <c r="BJ63" s="10" t="s">
        <v>193</v>
      </c>
      <c r="BK63" s="10" t="s">
        <v>137</v>
      </c>
      <c r="BL63" s="10" t="s">
        <v>174</v>
      </c>
      <c r="BM63" s="10" t="s">
        <v>137</v>
      </c>
      <c r="BN63" s="10" t="s">
        <v>142</v>
      </c>
      <c r="BO63" s="10" t="s">
        <v>134</v>
      </c>
      <c r="BP63" s="10" t="s">
        <v>139</v>
      </c>
      <c r="BQ63" s="10" t="s">
        <v>145</v>
      </c>
      <c r="BR63" s="10" t="s">
        <v>137</v>
      </c>
      <c r="BS63" s="10">
        <v>4.9000000000000004</v>
      </c>
      <c r="BT63" s="10" t="s">
        <v>137</v>
      </c>
      <c r="BU63" s="10" t="s">
        <v>146</v>
      </c>
      <c r="BV63" s="10" t="s">
        <v>147</v>
      </c>
      <c r="BW63" s="10" t="s">
        <v>148</v>
      </c>
      <c r="BX63" s="10" t="s">
        <v>137</v>
      </c>
      <c r="BY63" s="10" t="s">
        <v>137</v>
      </c>
      <c r="BZ63" s="10" t="s">
        <v>137</v>
      </c>
      <c r="CA63" s="10" t="s">
        <v>137</v>
      </c>
      <c r="CB63" s="10" t="s">
        <v>137</v>
      </c>
      <c r="CC63" s="10" t="s">
        <v>137</v>
      </c>
      <c r="CD63" s="10" t="s">
        <v>137</v>
      </c>
      <c r="CE63" s="10" t="s">
        <v>137</v>
      </c>
      <c r="CF63" s="10" t="s">
        <v>137</v>
      </c>
      <c r="CG63" s="10" t="s">
        <v>137</v>
      </c>
      <c r="CH63" s="10" t="s">
        <v>137</v>
      </c>
      <c r="CI63" s="10" t="s">
        <v>163</v>
      </c>
      <c r="CJ63" s="10" t="s">
        <v>1077</v>
      </c>
      <c r="CK63" s="10" t="s">
        <v>165</v>
      </c>
      <c r="CL63" s="10" t="s">
        <v>137</v>
      </c>
      <c r="CM63" s="10" t="s">
        <v>137</v>
      </c>
      <c r="CN63" s="10" t="s">
        <v>137</v>
      </c>
      <c r="CO63" s="10" t="s">
        <v>137</v>
      </c>
      <c r="CP63" s="10">
        <v>2</v>
      </c>
      <c r="CQ63" s="10" t="s">
        <v>176</v>
      </c>
      <c r="CR63" s="10" t="s">
        <v>177</v>
      </c>
      <c r="CS63" s="10" t="s">
        <v>137</v>
      </c>
      <c r="CT63" s="10" t="s">
        <v>137</v>
      </c>
      <c r="CU63" s="10" t="s">
        <v>137</v>
      </c>
      <c r="CV63" s="10" t="s">
        <v>137</v>
      </c>
      <c r="CW63" s="10" t="s">
        <v>137</v>
      </c>
      <c r="CX63" s="10" t="s">
        <v>161</v>
      </c>
      <c r="CY63" s="10" t="s">
        <v>200</v>
      </c>
      <c r="CZ63" s="10" t="s">
        <v>137</v>
      </c>
      <c r="DA63" s="10" t="s">
        <v>137</v>
      </c>
      <c r="DB63" s="10" t="s">
        <v>201</v>
      </c>
      <c r="DC63" s="10" t="s">
        <v>137</v>
      </c>
      <c r="DD63" s="10" t="s">
        <v>137</v>
      </c>
      <c r="DE63" s="10" t="s">
        <v>137</v>
      </c>
      <c r="DF63" s="10" t="s">
        <v>137</v>
      </c>
      <c r="DG63" s="10" t="s">
        <v>137</v>
      </c>
      <c r="DH63" s="10" t="s">
        <v>137</v>
      </c>
      <c r="DI63" s="10" t="s">
        <v>137</v>
      </c>
      <c r="DJ63" s="10" t="s">
        <v>137</v>
      </c>
      <c r="DK63" s="10" t="s">
        <v>137</v>
      </c>
      <c r="DL63" s="10" t="s">
        <v>137</v>
      </c>
      <c r="DM63" s="10" t="s">
        <v>137</v>
      </c>
      <c r="DN63" s="10" t="s">
        <v>137</v>
      </c>
      <c r="DO63" s="10" t="s">
        <v>137</v>
      </c>
      <c r="DP63" s="10" t="s">
        <v>137</v>
      </c>
      <c r="DQ63" s="10">
        <v>2</v>
      </c>
      <c r="DR63" s="10" t="s">
        <v>1480</v>
      </c>
    </row>
    <row r="64" spans="1:122" x14ac:dyDescent="0.3">
      <c r="A64" s="10">
        <v>180</v>
      </c>
      <c r="B64" s="10" t="s">
        <v>282</v>
      </c>
      <c r="C64" s="10" t="s">
        <v>513</v>
      </c>
      <c r="D64" s="10" t="s">
        <v>307</v>
      </c>
      <c r="E64" s="10">
        <v>1364</v>
      </c>
      <c r="F64" s="10">
        <v>4</v>
      </c>
      <c r="G64" s="10">
        <v>2</v>
      </c>
      <c r="H64" s="10" t="s">
        <v>153</v>
      </c>
      <c r="I64" s="10" t="s">
        <v>124</v>
      </c>
      <c r="J64" s="10" t="s">
        <v>154</v>
      </c>
      <c r="K64" s="10" t="s">
        <v>125</v>
      </c>
      <c r="L64" s="10">
        <v>45</v>
      </c>
      <c r="M64" s="10" t="s">
        <v>296</v>
      </c>
      <c r="N64" s="10">
        <v>1510</v>
      </c>
      <c r="O64" s="10">
        <v>4369</v>
      </c>
      <c r="P64" s="10">
        <v>1695</v>
      </c>
      <c r="Q64" s="10" t="s">
        <v>336</v>
      </c>
      <c r="R64" s="10">
        <v>4</v>
      </c>
      <c r="S64" s="10">
        <v>20.3</v>
      </c>
      <c r="T64" s="10">
        <v>23.6</v>
      </c>
      <c r="U64" s="10" t="s">
        <v>297</v>
      </c>
      <c r="V64" s="10" t="s">
        <v>520</v>
      </c>
      <c r="W64" s="10">
        <v>5</v>
      </c>
      <c r="X64" s="10" t="s">
        <v>223</v>
      </c>
      <c r="Y64" s="10" t="s">
        <v>156</v>
      </c>
      <c r="Z64" s="10" t="s">
        <v>130</v>
      </c>
      <c r="AA64" s="10" t="s">
        <v>209</v>
      </c>
      <c r="AB64" s="10" t="s">
        <v>247</v>
      </c>
      <c r="AC64" s="10" t="s">
        <v>515</v>
      </c>
      <c r="AD64" s="10" t="s">
        <v>348</v>
      </c>
      <c r="AE64" s="10" t="s">
        <v>301</v>
      </c>
      <c r="AF64" s="10" t="s">
        <v>301</v>
      </c>
      <c r="AG64" s="10" t="s">
        <v>131</v>
      </c>
      <c r="AH64" s="10" t="s">
        <v>166</v>
      </c>
      <c r="AI64" s="10" t="s">
        <v>133</v>
      </c>
      <c r="AJ64" s="10" t="s">
        <v>298</v>
      </c>
      <c r="AK64" s="10" t="s">
        <v>299</v>
      </c>
      <c r="AL64" s="10" t="s">
        <v>134</v>
      </c>
      <c r="AM64" s="10" t="s">
        <v>135</v>
      </c>
      <c r="AN64" s="10" t="s">
        <v>134</v>
      </c>
      <c r="AO64" s="10" t="s">
        <v>137</v>
      </c>
      <c r="AP64" s="10">
        <v>5</v>
      </c>
      <c r="AQ64" s="10" t="s">
        <v>138</v>
      </c>
      <c r="AR64" s="10" t="s">
        <v>139</v>
      </c>
      <c r="AS64" s="10" t="s">
        <v>518</v>
      </c>
      <c r="AT64" s="10" t="s">
        <v>301</v>
      </c>
      <c r="AU64" s="10" t="s">
        <v>137</v>
      </c>
      <c r="AV64" s="10" t="s">
        <v>137</v>
      </c>
      <c r="AW64" s="10" t="s">
        <v>140</v>
      </c>
      <c r="AX64" s="10" t="s">
        <v>137</v>
      </c>
      <c r="AY64" s="10" t="s">
        <v>137</v>
      </c>
      <c r="AZ64" s="10" t="s">
        <v>293</v>
      </c>
      <c r="BA64" s="10" t="s">
        <v>137</v>
      </c>
      <c r="BB64" s="10" t="s">
        <v>142</v>
      </c>
      <c r="BC64" s="10">
        <v>592</v>
      </c>
      <c r="BD64" s="10" t="s">
        <v>137</v>
      </c>
      <c r="BE64" s="10" t="s">
        <v>137</v>
      </c>
      <c r="BF64" s="10" t="s">
        <v>137</v>
      </c>
      <c r="BG64" s="10" t="s">
        <v>134</v>
      </c>
      <c r="BH64" s="10" t="s">
        <v>143</v>
      </c>
      <c r="BI64" s="10" t="s">
        <v>137</v>
      </c>
      <c r="BJ64" s="10" t="s">
        <v>193</v>
      </c>
      <c r="BK64" s="10" t="s">
        <v>137</v>
      </c>
      <c r="BL64" s="10" t="s">
        <v>174</v>
      </c>
      <c r="BM64" s="10" t="s">
        <v>137</v>
      </c>
      <c r="BN64" s="10" t="s">
        <v>252</v>
      </c>
      <c r="BO64" s="10" t="s">
        <v>134</v>
      </c>
      <c r="BP64" s="10" t="s">
        <v>139</v>
      </c>
      <c r="BQ64" s="10" t="s">
        <v>145</v>
      </c>
      <c r="BR64" s="10" t="s">
        <v>137</v>
      </c>
      <c r="BS64" s="10">
        <v>4.8</v>
      </c>
      <c r="BT64" s="10" t="s">
        <v>137</v>
      </c>
      <c r="BU64" s="10" t="s">
        <v>146</v>
      </c>
      <c r="BV64" s="10" t="s">
        <v>147</v>
      </c>
      <c r="BW64" s="10" t="s">
        <v>148</v>
      </c>
      <c r="BX64" s="10" t="s">
        <v>137</v>
      </c>
      <c r="BY64" s="10" t="s">
        <v>137</v>
      </c>
      <c r="BZ64" s="10" t="s">
        <v>137</v>
      </c>
      <c r="CA64" s="10" t="s">
        <v>137</v>
      </c>
      <c r="CB64" s="10" t="s">
        <v>137</v>
      </c>
      <c r="CC64" s="10" t="s">
        <v>137</v>
      </c>
      <c r="CD64" s="10" t="s">
        <v>137</v>
      </c>
      <c r="CE64" s="10" t="s">
        <v>137</v>
      </c>
      <c r="CF64" s="10" t="s">
        <v>137</v>
      </c>
      <c r="CG64" s="10" t="s">
        <v>137</v>
      </c>
      <c r="CH64" s="10" t="s">
        <v>137</v>
      </c>
      <c r="CI64" s="10" t="s">
        <v>163</v>
      </c>
      <c r="CJ64" s="10" t="s">
        <v>521</v>
      </c>
      <c r="CK64" s="10" t="s">
        <v>165</v>
      </c>
      <c r="CL64" s="10" t="s">
        <v>137</v>
      </c>
      <c r="CM64" s="10" t="s">
        <v>137</v>
      </c>
      <c r="CN64" s="10" t="s">
        <v>137</v>
      </c>
      <c r="CO64" s="10" t="s">
        <v>137</v>
      </c>
      <c r="CP64" s="10">
        <v>2</v>
      </c>
      <c r="CQ64" s="10" t="s">
        <v>176</v>
      </c>
      <c r="CR64" s="10" t="s">
        <v>162</v>
      </c>
      <c r="CS64" s="10" t="s">
        <v>137</v>
      </c>
      <c r="CT64" s="10" t="s">
        <v>137</v>
      </c>
      <c r="CU64" s="10" t="s">
        <v>137</v>
      </c>
      <c r="CV64" s="10" t="s">
        <v>137</v>
      </c>
      <c r="CW64" s="10" t="s">
        <v>137</v>
      </c>
      <c r="CX64" s="10" t="s">
        <v>161</v>
      </c>
      <c r="CY64" s="10" t="s">
        <v>200</v>
      </c>
      <c r="CZ64" s="10" t="s">
        <v>137</v>
      </c>
      <c r="DA64" s="10" t="s">
        <v>137</v>
      </c>
      <c r="DB64" s="10" t="s">
        <v>201</v>
      </c>
      <c r="DC64" s="10" t="s">
        <v>137</v>
      </c>
      <c r="DD64" s="10" t="s">
        <v>137</v>
      </c>
      <c r="DE64" s="10" t="s">
        <v>208</v>
      </c>
      <c r="DF64" s="10" t="s">
        <v>137</v>
      </c>
      <c r="DG64" s="10" t="s">
        <v>137</v>
      </c>
      <c r="DH64" s="10" t="s">
        <v>137</v>
      </c>
      <c r="DI64" s="10" t="s">
        <v>137</v>
      </c>
      <c r="DJ64" s="10" t="s">
        <v>137</v>
      </c>
      <c r="DK64" s="10" t="s">
        <v>137</v>
      </c>
      <c r="DL64" s="10" t="s">
        <v>137</v>
      </c>
      <c r="DM64" s="10" t="s">
        <v>137</v>
      </c>
      <c r="DN64" s="10" t="s">
        <v>137</v>
      </c>
      <c r="DO64" s="10" t="s">
        <v>137</v>
      </c>
      <c r="DP64" s="10" t="s">
        <v>137</v>
      </c>
      <c r="DQ64" s="10">
        <v>2</v>
      </c>
      <c r="DR64" s="10" t="s">
        <v>1480</v>
      </c>
    </row>
    <row r="65" spans="1:122" x14ac:dyDescent="0.3">
      <c r="A65" s="10">
        <v>181</v>
      </c>
      <c r="B65" s="10" t="s">
        <v>282</v>
      </c>
      <c r="C65" s="10" t="s">
        <v>513</v>
      </c>
      <c r="D65" s="10" t="s">
        <v>523</v>
      </c>
      <c r="E65" s="10">
        <v>1364</v>
      </c>
      <c r="F65" s="10">
        <v>4</v>
      </c>
      <c r="G65" s="10">
        <v>2</v>
      </c>
      <c r="H65" s="10" t="s">
        <v>153</v>
      </c>
      <c r="I65" s="10" t="s">
        <v>124</v>
      </c>
      <c r="J65" s="10" t="s">
        <v>154</v>
      </c>
      <c r="K65" s="10" t="s">
        <v>125</v>
      </c>
      <c r="L65" s="10">
        <v>45</v>
      </c>
      <c r="M65" s="10" t="s">
        <v>296</v>
      </c>
      <c r="N65" s="10">
        <v>1510</v>
      </c>
      <c r="O65" s="10">
        <v>4369</v>
      </c>
      <c r="P65" s="10">
        <v>1695</v>
      </c>
      <c r="Q65" s="10" t="s">
        <v>336</v>
      </c>
      <c r="R65" s="10">
        <v>4</v>
      </c>
      <c r="S65" s="10">
        <v>20.32</v>
      </c>
      <c r="T65" s="10">
        <v>23.08</v>
      </c>
      <c r="U65" s="10" t="s">
        <v>297</v>
      </c>
      <c r="V65" s="10" t="s">
        <v>520</v>
      </c>
      <c r="W65" s="10">
        <v>5</v>
      </c>
      <c r="X65" s="10" t="s">
        <v>223</v>
      </c>
      <c r="Y65" s="10" t="s">
        <v>156</v>
      </c>
      <c r="Z65" s="10" t="s">
        <v>130</v>
      </c>
      <c r="AA65" s="10" t="s">
        <v>209</v>
      </c>
      <c r="AB65" s="10" t="s">
        <v>247</v>
      </c>
      <c r="AC65" s="10" t="s">
        <v>647</v>
      </c>
      <c r="AD65" s="10" t="s">
        <v>1151</v>
      </c>
      <c r="AE65" s="10" t="s">
        <v>301</v>
      </c>
      <c r="AF65" s="10" t="s">
        <v>301</v>
      </c>
      <c r="AG65" s="10" t="s">
        <v>131</v>
      </c>
      <c r="AH65" s="10" t="s">
        <v>166</v>
      </c>
      <c r="AI65" s="10" t="s">
        <v>133</v>
      </c>
      <c r="AJ65" s="10" t="s">
        <v>298</v>
      </c>
      <c r="AK65" s="10" t="s">
        <v>299</v>
      </c>
      <c r="AL65" s="10" t="s">
        <v>134</v>
      </c>
      <c r="AM65" s="10" t="s">
        <v>135</v>
      </c>
      <c r="AN65" s="10" t="s">
        <v>135</v>
      </c>
      <c r="AO65" s="10" t="s">
        <v>137</v>
      </c>
      <c r="AP65" s="10">
        <v>5</v>
      </c>
      <c r="AQ65" s="10" t="s">
        <v>138</v>
      </c>
      <c r="AR65" s="10" t="s">
        <v>139</v>
      </c>
      <c r="AS65" s="10" t="s">
        <v>518</v>
      </c>
      <c r="AT65" s="10" t="s">
        <v>301</v>
      </c>
      <c r="AU65" s="10" t="s">
        <v>137</v>
      </c>
      <c r="AV65" s="10" t="s">
        <v>137</v>
      </c>
      <c r="AW65" s="10" t="s">
        <v>140</v>
      </c>
      <c r="AX65" s="10" t="s">
        <v>137</v>
      </c>
      <c r="AY65" s="10" t="s">
        <v>137</v>
      </c>
      <c r="AZ65" s="10" t="s">
        <v>293</v>
      </c>
      <c r="BA65" s="10" t="s">
        <v>137</v>
      </c>
      <c r="BB65" s="10" t="s">
        <v>142</v>
      </c>
      <c r="BC65" s="10">
        <v>592</v>
      </c>
      <c r="BD65" s="10" t="s">
        <v>137</v>
      </c>
      <c r="BE65" s="10" t="s">
        <v>137</v>
      </c>
      <c r="BF65" s="10" t="s">
        <v>137</v>
      </c>
      <c r="BG65" s="10" t="s">
        <v>134</v>
      </c>
      <c r="BH65" s="10" t="s">
        <v>143</v>
      </c>
      <c r="BI65" s="10" t="s">
        <v>137</v>
      </c>
      <c r="BJ65" s="10" t="s">
        <v>193</v>
      </c>
      <c r="BK65" s="10" t="s">
        <v>137</v>
      </c>
      <c r="BL65" s="10" t="s">
        <v>174</v>
      </c>
      <c r="BM65" s="10" t="s">
        <v>137</v>
      </c>
      <c r="BN65" s="10" t="s">
        <v>142</v>
      </c>
      <c r="BO65" s="10" t="s">
        <v>134</v>
      </c>
      <c r="BP65" s="10" t="s">
        <v>139</v>
      </c>
      <c r="BQ65" s="10" t="s">
        <v>145</v>
      </c>
      <c r="BR65" s="10" t="s">
        <v>137</v>
      </c>
      <c r="BS65" s="10">
        <v>4.9000000000000004</v>
      </c>
      <c r="BT65" s="10" t="s">
        <v>137</v>
      </c>
      <c r="BU65" s="10" t="s">
        <v>146</v>
      </c>
      <c r="BV65" s="10" t="s">
        <v>147</v>
      </c>
      <c r="BW65" s="10" t="s">
        <v>148</v>
      </c>
      <c r="BX65" s="10" t="s">
        <v>137</v>
      </c>
      <c r="BY65" s="10" t="s">
        <v>137</v>
      </c>
      <c r="BZ65" s="10" t="s">
        <v>137</v>
      </c>
      <c r="CA65" s="10" t="s">
        <v>137</v>
      </c>
      <c r="CB65" s="10" t="s">
        <v>137</v>
      </c>
      <c r="CC65" s="10" t="s">
        <v>137</v>
      </c>
      <c r="CD65" s="10" t="s">
        <v>137</v>
      </c>
      <c r="CE65" s="10" t="s">
        <v>137</v>
      </c>
      <c r="CF65" s="10" t="s">
        <v>137</v>
      </c>
      <c r="CG65" s="10" t="s">
        <v>137</v>
      </c>
      <c r="CH65" s="10" t="s">
        <v>137</v>
      </c>
      <c r="CI65" s="10" t="s">
        <v>163</v>
      </c>
      <c r="CJ65" s="10" t="s">
        <v>1077</v>
      </c>
      <c r="CK65" s="10" t="s">
        <v>165</v>
      </c>
      <c r="CL65" s="10" t="s">
        <v>137</v>
      </c>
      <c r="CM65" s="10" t="s">
        <v>137</v>
      </c>
      <c r="CN65" s="10" t="s">
        <v>137</v>
      </c>
      <c r="CO65" s="10" t="s">
        <v>137</v>
      </c>
      <c r="CP65" s="10">
        <v>2</v>
      </c>
      <c r="CQ65" s="10" t="s">
        <v>176</v>
      </c>
      <c r="CR65" s="10" t="s">
        <v>177</v>
      </c>
      <c r="CS65" s="10" t="s">
        <v>137</v>
      </c>
      <c r="CT65" s="10" t="s">
        <v>137</v>
      </c>
      <c r="CU65" s="10" t="s">
        <v>137</v>
      </c>
      <c r="CV65" s="10" t="s">
        <v>137</v>
      </c>
      <c r="CW65" s="10" t="s">
        <v>137</v>
      </c>
      <c r="CX65" s="10" t="s">
        <v>161</v>
      </c>
      <c r="CY65" s="10" t="s">
        <v>200</v>
      </c>
      <c r="CZ65" s="10" t="s">
        <v>137</v>
      </c>
      <c r="DA65" s="10" t="s">
        <v>137</v>
      </c>
      <c r="DB65" s="10" t="s">
        <v>201</v>
      </c>
      <c r="DC65" s="10" t="s">
        <v>137</v>
      </c>
      <c r="DD65" s="10" t="s">
        <v>137</v>
      </c>
      <c r="DE65" s="10" t="s">
        <v>137</v>
      </c>
      <c r="DF65" s="10" t="s">
        <v>137</v>
      </c>
      <c r="DG65" s="10" t="s">
        <v>137</v>
      </c>
      <c r="DH65" s="10" t="s">
        <v>137</v>
      </c>
      <c r="DI65" s="10" t="s">
        <v>137</v>
      </c>
      <c r="DJ65" s="10" t="s">
        <v>137</v>
      </c>
      <c r="DK65" s="10" t="s">
        <v>137</v>
      </c>
      <c r="DL65" s="10" t="s">
        <v>137</v>
      </c>
      <c r="DM65" s="10" t="s">
        <v>137</v>
      </c>
      <c r="DN65" s="10" t="s">
        <v>137</v>
      </c>
      <c r="DO65" s="10" t="s">
        <v>137</v>
      </c>
      <c r="DP65" s="10" t="s">
        <v>137</v>
      </c>
      <c r="DQ65" s="10">
        <v>2</v>
      </c>
      <c r="DR65" s="10" t="s">
        <v>1480</v>
      </c>
    </row>
    <row r="66" spans="1:122" x14ac:dyDescent="0.3">
      <c r="A66" s="10">
        <v>192</v>
      </c>
      <c r="B66" s="10" t="s">
        <v>282</v>
      </c>
      <c r="C66" s="10" t="s">
        <v>528</v>
      </c>
      <c r="D66" s="10" t="s">
        <v>529</v>
      </c>
      <c r="E66" s="10">
        <v>1197</v>
      </c>
      <c r="F66" s="10">
        <v>4</v>
      </c>
      <c r="G66" s="10">
        <v>4</v>
      </c>
      <c r="H66" s="10" t="s">
        <v>153</v>
      </c>
      <c r="I66" s="10" t="s">
        <v>124</v>
      </c>
      <c r="J66" s="10" t="s">
        <v>168</v>
      </c>
      <c r="K66" s="10" t="s">
        <v>125</v>
      </c>
      <c r="L66" s="10">
        <v>37</v>
      </c>
      <c r="M66" s="10" t="s">
        <v>126</v>
      </c>
      <c r="N66" s="10">
        <v>1540</v>
      </c>
      <c r="O66" s="10">
        <v>3995</v>
      </c>
      <c r="P66" s="10">
        <v>1745</v>
      </c>
      <c r="Q66" s="10" t="s">
        <v>127</v>
      </c>
      <c r="R66" s="10">
        <v>5</v>
      </c>
      <c r="S66" s="10">
        <v>17</v>
      </c>
      <c r="T66" s="10" t="s">
        <v>128</v>
      </c>
      <c r="U66" s="10" t="s">
        <v>530</v>
      </c>
      <c r="V66" s="10" t="s">
        <v>531</v>
      </c>
      <c r="W66" s="10">
        <v>5</v>
      </c>
      <c r="X66" s="10" t="s">
        <v>223</v>
      </c>
      <c r="Y66" s="10" t="s">
        <v>156</v>
      </c>
      <c r="Z66" s="10" t="s">
        <v>130</v>
      </c>
      <c r="AA66" s="10" t="s">
        <v>179</v>
      </c>
      <c r="AB66" s="10" t="s">
        <v>247</v>
      </c>
      <c r="AC66" s="10" t="s">
        <v>647</v>
      </c>
      <c r="AD66" s="10" t="s">
        <v>1151</v>
      </c>
      <c r="AE66" s="10" t="s">
        <v>500</v>
      </c>
      <c r="AF66" s="10" t="s">
        <v>500</v>
      </c>
      <c r="AG66" s="10" t="s">
        <v>131</v>
      </c>
      <c r="AH66" s="10" t="s">
        <v>166</v>
      </c>
      <c r="AI66" s="10" t="s">
        <v>280</v>
      </c>
      <c r="AJ66" s="10" t="s">
        <v>532</v>
      </c>
      <c r="AK66" s="10" t="s">
        <v>533</v>
      </c>
      <c r="AL66" s="10" t="s">
        <v>134</v>
      </c>
      <c r="AM66" s="10" t="s">
        <v>273</v>
      </c>
      <c r="AN66" s="10" t="s">
        <v>135</v>
      </c>
      <c r="AO66" s="10">
        <v>2</v>
      </c>
      <c r="AP66" s="10">
        <v>5</v>
      </c>
      <c r="AQ66" s="10" t="s">
        <v>138</v>
      </c>
      <c r="AR66" s="10" t="s">
        <v>139</v>
      </c>
      <c r="AS66" s="10" t="s">
        <v>534</v>
      </c>
      <c r="AT66" s="10" t="s">
        <v>500</v>
      </c>
      <c r="AU66" s="10" t="s">
        <v>137</v>
      </c>
      <c r="AV66" s="10">
        <v>1</v>
      </c>
      <c r="AW66" s="10" t="s">
        <v>140</v>
      </c>
      <c r="AX66" s="10" t="s">
        <v>137</v>
      </c>
      <c r="AY66" s="10" t="s">
        <v>137</v>
      </c>
      <c r="AZ66" s="10" t="s">
        <v>361</v>
      </c>
      <c r="BA66" s="10" t="s">
        <v>137</v>
      </c>
      <c r="BB66" s="10" t="s">
        <v>139</v>
      </c>
      <c r="BC66" s="10">
        <v>339</v>
      </c>
      <c r="BD66" s="10" t="s">
        <v>137</v>
      </c>
      <c r="BE66" s="10" t="s">
        <v>137</v>
      </c>
      <c r="BF66" s="10" t="s">
        <v>137</v>
      </c>
      <c r="BG66" s="10" t="s">
        <v>134</v>
      </c>
      <c r="BH66" s="10" t="s">
        <v>143</v>
      </c>
      <c r="BI66" s="10" t="s">
        <v>137</v>
      </c>
      <c r="BJ66" s="10" t="s">
        <v>193</v>
      </c>
      <c r="BK66" s="10" t="s">
        <v>137</v>
      </c>
      <c r="BL66" s="10" t="s">
        <v>174</v>
      </c>
      <c r="BM66" s="10" t="s">
        <v>137</v>
      </c>
      <c r="BN66" s="10" t="s">
        <v>142</v>
      </c>
      <c r="BO66" s="10" t="s">
        <v>134</v>
      </c>
      <c r="BP66" s="10" t="s">
        <v>139</v>
      </c>
      <c r="BQ66" s="10" t="s">
        <v>145</v>
      </c>
      <c r="BR66" s="10" t="s">
        <v>137</v>
      </c>
      <c r="BS66" s="10">
        <v>4.9000000000000004</v>
      </c>
      <c r="BT66" s="10" t="s">
        <v>137</v>
      </c>
      <c r="BU66" s="10" t="s">
        <v>146</v>
      </c>
      <c r="BV66" s="10" t="s">
        <v>147</v>
      </c>
      <c r="BW66" s="10" t="s">
        <v>535</v>
      </c>
      <c r="BX66" s="10" t="s">
        <v>137</v>
      </c>
      <c r="BY66" s="10" t="s">
        <v>137</v>
      </c>
      <c r="BZ66" s="10" t="s">
        <v>137</v>
      </c>
      <c r="CA66" s="10" t="s">
        <v>137</v>
      </c>
      <c r="CB66" s="10" t="s">
        <v>137</v>
      </c>
      <c r="CC66" s="10" t="s">
        <v>137</v>
      </c>
      <c r="CD66" s="10" t="s">
        <v>137</v>
      </c>
      <c r="CE66" s="10" t="s">
        <v>137</v>
      </c>
      <c r="CF66" s="10" t="s">
        <v>137</v>
      </c>
      <c r="CG66" s="10" t="s">
        <v>137</v>
      </c>
      <c r="CH66" s="10" t="s">
        <v>137</v>
      </c>
      <c r="CI66" s="10" t="s">
        <v>210</v>
      </c>
      <c r="CJ66" s="10" t="s">
        <v>536</v>
      </c>
      <c r="CK66" s="10" t="s">
        <v>165</v>
      </c>
      <c r="CL66" s="10" t="s">
        <v>137</v>
      </c>
      <c r="CM66" s="10" t="s">
        <v>137</v>
      </c>
      <c r="CN66" s="10" t="s">
        <v>137</v>
      </c>
      <c r="CO66" s="10" t="s">
        <v>137</v>
      </c>
      <c r="CP66" s="10">
        <v>2</v>
      </c>
      <c r="CQ66" s="10" t="s">
        <v>373</v>
      </c>
      <c r="CR66" s="10" t="s">
        <v>177</v>
      </c>
      <c r="CS66" s="10" t="s">
        <v>137</v>
      </c>
      <c r="CT66" s="10" t="s">
        <v>137</v>
      </c>
      <c r="CU66" s="10" t="s">
        <v>137</v>
      </c>
      <c r="CV66" s="10" t="s">
        <v>137</v>
      </c>
      <c r="CW66" s="10" t="s">
        <v>137</v>
      </c>
      <c r="CX66" s="10" t="s">
        <v>161</v>
      </c>
      <c r="CY66" s="10" t="s">
        <v>200</v>
      </c>
      <c r="CZ66" s="10" t="s">
        <v>137</v>
      </c>
      <c r="DA66" s="10" t="s">
        <v>137</v>
      </c>
      <c r="DB66" s="10" t="s">
        <v>201</v>
      </c>
      <c r="DC66" s="10" t="s">
        <v>137</v>
      </c>
      <c r="DD66" s="10" t="s">
        <v>137</v>
      </c>
      <c r="DE66" s="10" t="s">
        <v>137</v>
      </c>
      <c r="DF66" s="10" t="s">
        <v>137</v>
      </c>
      <c r="DG66" s="10" t="s">
        <v>137</v>
      </c>
      <c r="DH66" s="10" t="s">
        <v>137</v>
      </c>
      <c r="DI66" s="10" t="s">
        <v>137</v>
      </c>
      <c r="DJ66" s="10" t="s">
        <v>137</v>
      </c>
      <c r="DK66" s="10" t="s">
        <v>137</v>
      </c>
      <c r="DL66" s="10" t="s">
        <v>137</v>
      </c>
      <c r="DM66" s="10" t="s">
        <v>137</v>
      </c>
      <c r="DN66" s="10" t="s">
        <v>137</v>
      </c>
      <c r="DO66" s="10" t="s">
        <v>137</v>
      </c>
      <c r="DP66" s="10" t="s">
        <v>137</v>
      </c>
      <c r="DQ66" s="10">
        <v>2</v>
      </c>
      <c r="DR66" s="10" t="s">
        <v>1480</v>
      </c>
    </row>
    <row r="67" spans="1:122" x14ac:dyDescent="0.3">
      <c r="A67" s="10">
        <v>193</v>
      </c>
      <c r="B67" s="10" t="s">
        <v>282</v>
      </c>
      <c r="C67" s="10" t="s">
        <v>528</v>
      </c>
      <c r="D67" s="10" t="s">
        <v>295</v>
      </c>
      <c r="E67" s="10">
        <v>1197</v>
      </c>
      <c r="F67" s="10">
        <v>4</v>
      </c>
      <c r="G67" s="10">
        <v>4</v>
      </c>
      <c r="H67" s="10" t="s">
        <v>153</v>
      </c>
      <c r="I67" s="10" t="s">
        <v>124</v>
      </c>
      <c r="J67" s="10" t="s">
        <v>168</v>
      </c>
      <c r="K67" s="10" t="s">
        <v>125</v>
      </c>
      <c r="L67" s="10">
        <v>37</v>
      </c>
      <c r="M67" s="10" t="s">
        <v>126</v>
      </c>
      <c r="N67" s="10">
        <v>1540</v>
      </c>
      <c r="O67" s="10">
        <v>3995</v>
      </c>
      <c r="P67" s="10">
        <v>1745</v>
      </c>
      <c r="Q67" s="10" t="s">
        <v>127</v>
      </c>
      <c r="R67" s="10">
        <v>5</v>
      </c>
      <c r="S67" s="10">
        <v>17</v>
      </c>
      <c r="T67" s="10" t="s">
        <v>128</v>
      </c>
      <c r="U67" s="10" t="s">
        <v>537</v>
      </c>
      <c r="V67" s="10" t="s">
        <v>538</v>
      </c>
      <c r="W67" s="10">
        <v>5</v>
      </c>
      <c r="X67" s="10" t="s">
        <v>223</v>
      </c>
      <c r="Y67" s="10" t="s">
        <v>156</v>
      </c>
      <c r="Z67" s="10" t="s">
        <v>130</v>
      </c>
      <c r="AA67" s="10" t="s">
        <v>179</v>
      </c>
      <c r="AB67" s="10" t="s">
        <v>247</v>
      </c>
      <c r="AC67" s="10" t="s">
        <v>647</v>
      </c>
      <c r="AD67" s="10" t="s">
        <v>1151</v>
      </c>
      <c r="AE67" s="10" t="s">
        <v>500</v>
      </c>
      <c r="AF67" s="10" t="s">
        <v>500</v>
      </c>
      <c r="AG67" s="10" t="s">
        <v>131</v>
      </c>
      <c r="AH67" s="10" t="s">
        <v>166</v>
      </c>
      <c r="AI67" s="10" t="s">
        <v>280</v>
      </c>
      <c r="AJ67" s="10" t="s">
        <v>539</v>
      </c>
      <c r="AK67" s="10" t="s">
        <v>540</v>
      </c>
      <c r="AL67" s="10" t="s">
        <v>134</v>
      </c>
      <c r="AM67" s="10" t="s">
        <v>273</v>
      </c>
      <c r="AN67" s="10" t="s">
        <v>135</v>
      </c>
      <c r="AO67" s="10">
        <v>2</v>
      </c>
      <c r="AP67" s="10">
        <v>5</v>
      </c>
      <c r="AQ67" s="10" t="s">
        <v>138</v>
      </c>
      <c r="AR67" s="10" t="s">
        <v>139</v>
      </c>
      <c r="AS67" s="10" t="s">
        <v>534</v>
      </c>
      <c r="AT67" s="10" t="s">
        <v>500</v>
      </c>
      <c r="AU67" s="10" t="s">
        <v>137</v>
      </c>
      <c r="AV67" s="10">
        <v>1</v>
      </c>
      <c r="AW67" s="10" t="s">
        <v>164</v>
      </c>
      <c r="AX67" s="10" t="s">
        <v>137</v>
      </c>
      <c r="AY67" s="10" t="s">
        <v>137</v>
      </c>
      <c r="AZ67" s="10" t="s">
        <v>361</v>
      </c>
      <c r="BA67" s="10" t="s">
        <v>137</v>
      </c>
      <c r="BB67" s="10" t="s">
        <v>139</v>
      </c>
      <c r="BC67" s="10">
        <v>339</v>
      </c>
      <c r="BD67" s="10" t="s">
        <v>137</v>
      </c>
      <c r="BE67" s="10" t="s">
        <v>137</v>
      </c>
      <c r="BF67" s="10" t="s">
        <v>137</v>
      </c>
      <c r="BG67" s="10" t="s">
        <v>134</v>
      </c>
      <c r="BH67" s="10" t="s">
        <v>143</v>
      </c>
      <c r="BI67" s="10" t="s">
        <v>137</v>
      </c>
      <c r="BJ67" s="10" t="s">
        <v>193</v>
      </c>
      <c r="BK67" s="10" t="s">
        <v>137</v>
      </c>
      <c r="BL67" s="10" t="s">
        <v>174</v>
      </c>
      <c r="BM67" s="10" t="s">
        <v>137</v>
      </c>
      <c r="BN67" s="10" t="s">
        <v>142</v>
      </c>
      <c r="BO67" s="10" t="s">
        <v>134</v>
      </c>
      <c r="BP67" s="10" t="s">
        <v>139</v>
      </c>
      <c r="BQ67" s="10" t="s">
        <v>145</v>
      </c>
      <c r="BR67" s="10" t="s">
        <v>137</v>
      </c>
      <c r="BS67" s="10">
        <v>4.9000000000000004</v>
      </c>
      <c r="BT67" s="10" t="s">
        <v>137</v>
      </c>
      <c r="BU67" s="10" t="s">
        <v>146</v>
      </c>
      <c r="BV67" s="10" t="s">
        <v>147</v>
      </c>
      <c r="BW67" s="10" t="s">
        <v>535</v>
      </c>
      <c r="BX67" s="10" t="s">
        <v>137</v>
      </c>
      <c r="BY67" s="10" t="s">
        <v>137</v>
      </c>
      <c r="BZ67" s="10" t="s">
        <v>137</v>
      </c>
      <c r="CA67" s="10" t="s">
        <v>137</v>
      </c>
      <c r="CB67" s="10" t="s">
        <v>137</v>
      </c>
      <c r="CC67" s="10" t="s">
        <v>137</v>
      </c>
      <c r="CD67" s="10" t="s">
        <v>137</v>
      </c>
      <c r="CE67" s="10" t="s">
        <v>137</v>
      </c>
      <c r="CF67" s="10" t="s">
        <v>137</v>
      </c>
      <c r="CG67" s="10" t="s">
        <v>137</v>
      </c>
      <c r="CH67" s="10" t="s">
        <v>137</v>
      </c>
      <c r="CI67" s="10" t="s">
        <v>210</v>
      </c>
      <c r="CJ67" s="10" t="s">
        <v>541</v>
      </c>
      <c r="CK67" s="10" t="s">
        <v>165</v>
      </c>
      <c r="CL67" s="10" t="s">
        <v>137</v>
      </c>
      <c r="CM67" s="10" t="s">
        <v>137</v>
      </c>
      <c r="CN67" s="10" t="s">
        <v>137</v>
      </c>
      <c r="CO67" s="10" t="s">
        <v>137</v>
      </c>
      <c r="CP67" s="10">
        <v>2</v>
      </c>
      <c r="CQ67" s="10" t="s">
        <v>373</v>
      </c>
      <c r="CR67" s="10" t="s">
        <v>162</v>
      </c>
      <c r="CS67" s="10" t="s">
        <v>137</v>
      </c>
      <c r="CT67" s="10" t="s">
        <v>137</v>
      </c>
      <c r="CU67" s="10" t="s">
        <v>137</v>
      </c>
      <c r="CV67" s="10" t="s">
        <v>137</v>
      </c>
      <c r="CW67" s="10" t="s">
        <v>137</v>
      </c>
      <c r="CX67" s="10" t="s">
        <v>161</v>
      </c>
      <c r="CY67" s="10" t="s">
        <v>200</v>
      </c>
      <c r="CZ67" s="10" t="s">
        <v>137</v>
      </c>
      <c r="DA67" s="10" t="s">
        <v>137</v>
      </c>
      <c r="DB67" s="10" t="s">
        <v>201</v>
      </c>
      <c r="DC67" s="10" t="s">
        <v>137</v>
      </c>
      <c r="DD67" s="10" t="s">
        <v>137</v>
      </c>
      <c r="DE67" s="10" t="s">
        <v>208</v>
      </c>
      <c r="DF67" s="10" t="s">
        <v>137</v>
      </c>
      <c r="DG67" s="10" t="s">
        <v>137</v>
      </c>
      <c r="DH67" s="10" t="s">
        <v>137</v>
      </c>
      <c r="DI67" s="10" t="s">
        <v>137</v>
      </c>
      <c r="DJ67" s="10" t="s">
        <v>137</v>
      </c>
      <c r="DK67" s="10" t="s">
        <v>137</v>
      </c>
      <c r="DL67" s="10" t="s">
        <v>137</v>
      </c>
      <c r="DM67" s="10" t="s">
        <v>137</v>
      </c>
      <c r="DN67" s="10" t="s">
        <v>137</v>
      </c>
      <c r="DO67" s="10" t="s">
        <v>137</v>
      </c>
      <c r="DP67" s="10" t="s">
        <v>137</v>
      </c>
      <c r="DQ67" s="10">
        <v>2</v>
      </c>
      <c r="DR67" s="10" t="s">
        <v>1480</v>
      </c>
    </row>
    <row r="68" spans="1:122" x14ac:dyDescent="0.3">
      <c r="A68" s="10">
        <v>194</v>
      </c>
      <c r="B68" s="10" t="s">
        <v>282</v>
      </c>
      <c r="C68" s="10" t="s">
        <v>528</v>
      </c>
      <c r="D68" s="10" t="s">
        <v>542</v>
      </c>
      <c r="E68" s="10">
        <v>1197</v>
      </c>
      <c r="F68" s="10">
        <v>4</v>
      </c>
      <c r="G68" s="10">
        <v>4</v>
      </c>
      <c r="H68" s="10" t="s">
        <v>153</v>
      </c>
      <c r="I68" s="10" t="s">
        <v>124</v>
      </c>
      <c r="J68" s="10" t="s">
        <v>168</v>
      </c>
      <c r="K68" s="10" t="s">
        <v>125</v>
      </c>
      <c r="L68" s="10">
        <v>37</v>
      </c>
      <c r="M68" s="10" t="s">
        <v>126</v>
      </c>
      <c r="N68" s="10">
        <v>1540</v>
      </c>
      <c r="O68" s="10">
        <v>3995</v>
      </c>
      <c r="P68" s="10">
        <v>1745</v>
      </c>
      <c r="Q68" s="10" t="s">
        <v>127</v>
      </c>
      <c r="R68" s="10">
        <v>5</v>
      </c>
      <c r="S68" s="10">
        <v>17</v>
      </c>
      <c r="T68" s="10" t="s">
        <v>128</v>
      </c>
      <c r="U68" s="10" t="s">
        <v>543</v>
      </c>
      <c r="V68" s="10" t="s">
        <v>214</v>
      </c>
      <c r="W68" s="10">
        <v>5</v>
      </c>
      <c r="X68" s="10" t="s">
        <v>223</v>
      </c>
      <c r="Y68" s="10" t="s">
        <v>156</v>
      </c>
      <c r="Z68" s="10" t="s">
        <v>130</v>
      </c>
      <c r="AA68" s="10" t="s">
        <v>179</v>
      </c>
      <c r="AB68" s="10" t="s">
        <v>247</v>
      </c>
      <c r="AC68" s="10" t="s">
        <v>647</v>
      </c>
      <c r="AD68" s="10" t="s">
        <v>1151</v>
      </c>
      <c r="AE68" s="10" t="s">
        <v>500</v>
      </c>
      <c r="AF68" s="10" t="s">
        <v>500</v>
      </c>
      <c r="AG68" s="10" t="s">
        <v>131</v>
      </c>
      <c r="AH68" s="10" t="s">
        <v>166</v>
      </c>
      <c r="AI68" s="10" t="s">
        <v>280</v>
      </c>
      <c r="AJ68" s="10" t="s">
        <v>539</v>
      </c>
      <c r="AK68" s="10" t="s">
        <v>540</v>
      </c>
      <c r="AL68" s="10" t="s">
        <v>134</v>
      </c>
      <c r="AM68" s="10" t="s">
        <v>134</v>
      </c>
      <c r="AN68" s="10" t="s">
        <v>135</v>
      </c>
      <c r="AO68" s="10">
        <v>2</v>
      </c>
      <c r="AP68" s="10">
        <v>5</v>
      </c>
      <c r="AQ68" s="10" t="s">
        <v>138</v>
      </c>
      <c r="AR68" s="10" t="s">
        <v>544</v>
      </c>
      <c r="AS68" s="10" t="s">
        <v>534</v>
      </c>
      <c r="AT68" s="10" t="s">
        <v>500</v>
      </c>
      <c r="AU68" s="10" t="s">
        <v>137</v>
      </c>
      <c r="AV68" s="10">
        <v>1</v>
      </c>
      <c r="AW68" s="10" t="s">
        <v>140</v>
      </c>
      <c r="AX68" s="10" t="s">
        <v>137</v>
      </c>
      <c r="AY68" s="10" t="s">
        <v>137</v>
      </c>
      <c r="AZ68" s="10" t="s">
        <v>361</v>
      </c>
      <c r="BA68" s="10" t="s">
        <v>137</v>
      </c>
      <c r="BB68" s="10" t="s">
        <v>139</v>
      </c>
      <c r="BC68" s="10">
        <v>339</v>
      </c>
      <c r="BD68" s="10" t="s">
        <v>137</v>
      </c>
      <c r="BE68" s="10" t="s">
        <v>137</v>
      </c>
      <c r="BF68" s="10" t="s">
        <v>137</v>
      </c>
      <c r="BG68" s="10" t="s">
        <v>134</v>
      </c>
      <c r="BH68" s="10" t="s">
        <v>143</v>
      </c>
      <c r="BI68" s="10" t="s">
        <v>137</v>
      </c>
      <c r="BJ68" s="10" t="s">
        <v>193</v>
      </c>
      <c r="BK68" s="10" t="s">
        <v>137</v>
      </c>
      <c r="BL68" s="10" t="s">
        <v>174</v>
      </c>
      <c r="BM68" s="10" t="s">
        <v>137</v>
      </c>
      <c r="BN68" s="10" t="s">
        <v>142</v>
      </c>
      <c r="BO68" s="10" t="s">
        <v>134</v>
      </c>
      <c r="BP68" s="10" t="s">
        <v>139</v>
      </c>
      <c r="BQ68" s="10" t="s">
        <v>145</v>
      </c>
      <c r="BR68" s="10" t="s">
        <v>137</v>
      </c>
      <c r="BS68" s="10">
        <v>4.9000000000000004</v>
      </c>
      <c r="BT68" s="10" t="s">
        <v>137</v>
      </c>
      <c r="BU68" s="10" t="s">
        <v>146</v>
      </c>
      <c r="BV68" s="10" t="s">
        <v>147</v>
      </c>
      <c r="BW68" s="10" t="s">
        <v>535</v>
      </c>
      <c r="BX68" s="10" t="s">
        <v>137</v>
      </c>
      <c r="BY68" s="10" t="s">
        <v>137</v>
      </c>
      <c r="BZ68" s="10" t="s">
        <v>137</v>
      </c>
      <c r="CA68" s="10" t="s">
        <v>137</v>
      </c>
      <c r="CB68" s="10" t="s">
        <v>137</v>
      </c>
      <c r="CC68" s="10" t="s">
        <v>137</v>
      </c>
      <c r="CD68" s="10" t="s">
        <v>137</v>
      </c>
      <c r="CE68" s="10" t="s">
        <v>137</v>
      </c>
      <c r="CF68" s="10" t="s">
        <v>137</v>
      </c>
      <c r="CG68" s="10" t="s">
        <v>137</v>
      </c>
      <c r="CH68" s="10" t="s">
        <v>137</v>
      </c>
      <c r="CI68" s="10" t="s">
        <v>210</v>
      </c>
      <c r="CJ68" s="10" t="s">
        <v>536</v>
      </c>
      <c r="CK68" s="10" t="s">
        <v>165</v>
      </c>
      <c r="CL68" s="10" t="s">
        <v>137</v>
      </c>
      <c r="CM68" s="10" t="s">
        <v>137</v>
      </c>
      <c r="CN68" s="10" t="s">
        <v>137</v>
      </c>
      <c r="CO68" s="10" t="s">
        <v>137</v>
      </c>
      <c r="CP68" s="10">
        <v>2</v>
      </c>
      <c r="CQ68" s="10" t="s">
        <v>373</v>
      </c>
      <c r="CR68" s="10" t="s">
        <v>177</v>
      </c>
      <c r="CS68" s="10" t="s">
        <v>137</v>
      </c>
      <c r="CT68" s="10" t="s">
        <v>137</v>
      </c>
      <c r="CU68" s="10" t="s">
        <v>137</v>
      </c>
      <c r="CV68" s="10" t="s">
        <v>137</v>
      </c>
      <c r="CW68" s="10" t="s">
        <v>137</v>
      </c>
      <c r="CX68" s="10" t="s">
        <v>161</v>
      </c>
      <c r="CY68" s="10" t="s">
        <v>200</v>
      </c>
      <c r="CZ68" s="10" t="s">
        <v>137</v>
      </c>
      <c r="DA68" s="10" t="s">
        <v>137</v>
      </c>
      <c r="DB68" s="10" t="s">
        <v>201</v>
      </c>
      <c r="DC68" s="10" t="s">
        <v>137</v>
      </c>
      <c r="DD68" s="10" t="s">
        <v>137</v>
      </c>
      <c r="DE68" s="10" t="s">
        <v>208</v>
      </c>
      <c r="DF68" s="10" t="s">
        <v>137</v>
      </c>
      <c r="DG68" s="10" t="s">
        <v>137</v>
      </c>
      <c r="DH68" s="10" t="s">
        <v>137</v>
      </c>
      <c r="DI68" s="10" t="s">
        <v>137</v>
      </c>
      <c r="DJ68" s="10" t="s">
        <v>137</v>
      </c>
      <c r="DK68" s="10" t="s">
        <v>137</v>
      </c>
      <c r="DL68" s="10" t="s">
        <v>137</v>
      </c>
      <c r="DM68" s="10" t="s">
        <v>137</v>
      </c>
      <c r="DN68" s="10" t="s">
        <v>137</v>
      </c>
      <c r="DO68" s="10" t="s">
        <v>137</v>
      </c>
      <c r="DP68" s="10" t="s">
        <v>137</v>
      </c>
      <c r="DQ68" s="10">
        <v>2</v>
      </c>
      <c r="DR68" s="10" t="s">
        <v>1480</v>
      </c>
    </row>
    <row r="69" spans="1:122" x14ac:dyDescent="0.3">
      <c r="A69" s="10">
        <v>195</v>
      </c>
      <c r="B69" s="10" t="s">
        <v>282</v>
      </c>
      <c r="C69" s="10" t="s">
        <v>528</v>
      </c>
      <c r="D69" s="10" t="s">
        <v>545</v>
      </c>
      <c r="E69" s="10">
        <v>1197</v>
      </c>
      <c r="F69" s="10">
        <v>4</v>
      </c>
      <c r="G69" s="10">
        <v>4</v>
      </c>
      <c r="H69" s="10" t="s">
        <v>153</v>
      </c>
      <c r="I69" s="10" t="s">
        <v>124</v>
      </c>
      <c r="J69" s="10" t="s">
        <v>168</v>
      </c>
      <c r="K69" s="10" t="s">
        <v>125</v>
      </c>
      <c r="L69" s="10">
        <v>37</v>
      </c>
      <c r="M69" s="10" t="s">
        <v>126</v>
      </c>
      <c r="N69" s="10">
        <v>1540</v>
      </c>
      <c r="O69" s="10">
        <v>3995</v>
      </c>
      <c r="P69" s="10">
        <v>1745</v>
      </c>
      <c r="Q69" s="10" t="s">
        <v>127</v>
      </c>
      <c r="R69" s="10">
        <v>5</v>
      </c>
      <c r="S69" s="10">
        <v>17</v>
      </c>
      <c r="T69" s="10" t="s">
        <v>128</v>
      </c>
      <c r="U69" s="10" t="s">
        <v>543</v>
      </c>
      <c r="V69" s="10" t="s">
        <v>214</v>
      </c>
      <c r="W69" s="10">
        <v>5</v>
      </c>
      <c r="X69" s="10" t="s">
        <v>223</v>
      </c>
      <c r="Y69" s="10" t="s">
        <v>156</v>
      </c>
      <c r="Z69" s="10" t="s">
        <v>130</v>
      </c>
      <c r="AA69" s="10" t="s">
        <v>179</v>
      </c>
      <c r="AB69" s="10" t="s">
        <v>247</v>
      </c>
      <c r="AC69" s="10" t="s">
        <v>647</v>
      </c>
      <c r="AD69" s="10" t="s">
        <v>1151</v>
      </c>
      <c r="AE69" s="10" t="s">
        <v>500</v>
      </c>
      <c r="AF69" s="10" t="s">
        <v>500</v>
      </c>
      <c r="AG69" s="10" t="s">
        <v>546</v>
      </c>
      <c r="AH69" s="10" t="s">
        <v>166</v>
      </c>
      <c r="AI69" s="10" t="s">
        <v>280</v>
      </c>
      <c r="AJ69" s="10" t="s">
        <v>539</v>
      </c>
      <c r="AK69" s="10" t="s">
        <v>540</v>
      </c>
      <c r="AL69" s="10" t="s">
        <v>277</v>
      </c>
      <c r="AM69" s="10" t="s">
        <v>273</v>
      </c>
      <c r="AN69" s="10" t="s">
        <v>135</v>
      </c>
      <c r="AO69" s="10">
        <v>2</v>
      </c>
      <c r="AP69" s="10">
        <v>5</v>
      </c>
      <c r="AQ69" s="10" t="s">
        <v>138</v>
      </c>
      <c r="AR69" s="10" t="s">
        <v>544</v>
      </c>
      <c r="AS69" s="10" t="s">
        <v>534</v>
      </c>
      <c r="AT69" s="10" t="s">
        <v>500</v>
      </c>
      <c r="AU69" s="10" t="s">
        <v>137</v>
      </c>
      <c r="AV69" s="10">
        <v>1</v>
      </c>
      <c r="AW69" s="10" t="s">
        <v>164</v>
      </c>
      <c r="AX69" s="10" t="s">
        <v>137</v>
      </c>
      <c r="AY69" s="10" t="s">
        <v>137</v>
      </c>
      <c r="AZ69" s="10" t="s">
        <v>361</v>
      </c>
      <c r="BA69" s="10" t="s">
        <v>137</v>
      </c>
      <c r="BB69" s="10" t="s">
        <v>139</v>
      </c>
      <c r="BC69" s="10">
        <v>339</v>
      </c>
      <c r="BD69" s="10" t="s">
        <v>137</v>
      </c>
      <c r="BE69" s="10" t="s">
        <v>137</v>
      </c>
      <c r="BF69" s="10" t="s">
        <v>137</v>
      </c>
      <c r="BG69" s="10" t="s">
        <v>134</v>
      </c>
      <c r="BH69" s="10" t="s">
        <v>143</v>
      </c>
      <c r="BI69" s="10" t="s">
        <v>137</v>
      </c>
      <c r="BJ69" s="10" t="s">
        <v>193</v>
      </c>
      <c r="BK69" s="10" t="s">
        <v>137</v>
      </c>
      <c r="BL69" s="10" t="s">
        <v>174</v>
      </c>
      <c r="BM69" s="10" t="s">
        <v>137</v>
      </c>
      <c r="BN69" s="10" t="s">
        <v>142</v>
      </c>
      <c r="BO69" s="10" t="s">
        <v>277</v>
      </c>
      <c r="BP69" s="10" t="s">
        <v>139</v>
      </c>
      <c r="BQ69" s="10" t="s">
        <v>145</v>
      </c>
      <c r="BR69" s="10" t="s">
        <v>137</v>
      </c>
      <c r="BS69" s="10">
        <v>4.9000000000000004</v>
      </c>
      <c r="BT69" s="10" t="s">
        <v>137</v>
      </c>
      <c r="BU69" s="10" t="s">
        <v>146</v>
      </c>
      <c r="BV69" s="10" t="s">
        <v>147</v>
      </c>
      <c r="BW69" s="10" t="s">
        <v>535</v>
      </c>
      <c r="BX69" s="10" t="s">
        <v>137</v>
      </c>
      <c r="BY69" s="10" t="s">
        <v>137</v>
      </c>
      <c r="BZ69" s="10" t="s">
        <v>137</v>
      </c>
      <c r="CA69" s="10" t="s">
        <v>137</v>
      </c>
      <c r="CB69" s="10" t="s">
        <v>137</v>
      </c>
      <c r="CC69" s="10" t="s">
        <v>137</v>
      </c>
      <c r="CD69" s="10" t="s">
        <v>137</v>
      </c>
      <c r="CE69" s="10" t="s">
        <v>137</v>
      </c>
      <c r="CF69" s="10" t="s">
        <v>137</v>
      </c>
      <c r="CG69" s="10" t="s">
        <v>137</v>
      </c>
      <c r="CH69" s="10" t="s">
        <v>137</v>
      </c>
      <c r="CI69" s="10" t="s">
        <v>210</v>
      </c>
      <c r="CJ69" s="10" t="s">
        <v>536</v>
      </c>
      <c r="CK69" s="10" t="s">
        <v>165</v>
      </c>
      <c r="CL69" s="10" t="s">
        <v>137</v>
      </c>
      <c r="CM69" s="10" t="s">
        <v>137</v>
      </c>
      <c r="CN69" s="10" t="s">
        <v>137</v>
      </c>
      <c r="CO69" s="10" t="s">
        <v>137</v>
      </c>
      <c r="CP69" s="10">
        <v>2</v>
      </c>
      <c r="CQ69" s="10" t="s">
        <v>373</v>
      </c>
      <c r="CR69" s="10" t="s">
        <v>162</v>
      </c>
      <c r="CS69" s="10" t="s">
        <v>137</v>
      </c>
      <c r="CT69" s="10" t="s">
        <v>137</v>
      </c>
      <c r="CU69" s="10" t="s">
        <v>137</v>
      </c>
      <c r="CV69" s="10" t="s">
        <v>137</v>
      </c>
      <c r="CW69" s="10" t="s">
        <v>137</v>
      </c>
      <c r="CX69" s="10" t="s">
        <v>161</v>
      </c>
      <c r="CY69" s="10" t="s">
        <v>200</v>
      </c>
      <c r="CZ69" s="10" t="s">
        <v>137</v>
      </c>
      <c r="DA69" s="10" t="s">
        <v>137</v>
      </c>
      <c r="DB69" s="10" t="s">
        <v>201</v>
      </c>
      <c r="DC69" s="10" t="s">
        <v>137</v>
      </c>
      <c r="DD69" s="10" t="s">
        <v>137</v>
      </c>
      <c r="DE69" s="10" t="s">
        <v>208</v>
      </c>
      <c r="DF69" s="10" t="s">
        <v>137</v>
      </c>
      <c r="DG69" s="10" t="s">
        <v>137</v>
      </c>
      <c r="DH69" s="10" t="s">
        <v>137</v>
      </c>
      <c r="DI69" s="10" t="s">
        <v>137</v>
      </c>
      <c r="DJ69" s="10" t="s">
        <v>137</v>
      </c>
      <c r="DK69" s="10" t="s">
        <v>137</v>
      </c>
      <c r="DL69" s="10" t="s">
        <v>137</v>
      </c>
      <c r="DM69" s="10" t="s">
        <v>137</v>
      </c>
      <c r="DN69" s="10" t="s">
        <v>137</v>
      </c>
      <c r="DO69" s="10" t="s">
        <v>137</v>
      </c>
      <c r="DP69" s="10" t="s">
        <v>137</v>
      </c>
      <c r="DQ69" s="10">
        <v>2</v>
      </c>
      <c r="DR69" s="10" t="s">
        <v>1480</v>
      </c>
    </row>
    <row r="70" spans="1:122" x14ac:dyDescent="0.3">
      <c r="A70" s="10">
        <v>196</v>
      </c>
      <c r="B70" s="10" t="s">
        <v>282</v>
      </c>
      <c r="C70" s="10" t="s">
        <v>528</v>
      </c>
      <c r="D70" s="10" t="s">
        <v>547</v>
      </c>
      <c r="E70" s="10">
        <v>1197</v>
      </c>
      <c r="F70" s="10">
        <v>4</v>
      </c>
      <c r="G70" s="10">
        <v>4</v>
      </c>
      <c r="H70" s="10" t="s">
        <v>153</v>
      </c>
      <c r="I70" s="10" t="s">
        <v>124</v>
      </c>
      <c r="J70" s="10" t="s">
        <v>168</v>
      </c>
      <c r="K70" s="10" t="s">
        <v>125</v>
      </c>
      <c r="L70" s="10">
        <v>37</v>
      </c>
      <c r="M70" s="10" t="s">
        <v>126</v>
      </c>
      <c r="N70" s="10">
        <v>1540</v>
      </c>
      <c r="O70" s="10">
        <v>3995</v>
      </c>
      <c r="P70" s="10">
        <v>1745</v>
      </c>
      <c r="Q70" s="10" t="s">
        <v>127</v>
      </c>
      <c r="R70" s="10">
        <v>5</v>
      </c>
      <c r="S70" s="10">
        <v>17</v>
      </c>
      <c r="T70" s="10" t="s">
        <v>128</v>
      </c>
      <c r="U70" s="10" t="s">
        <v>543</v>
      </c>
      <c r="V70" s="10" t="s">
        <v>214</v>
      </c>
      <c r="W70" s="10">
        <v>5</v>
      </c>
      <c r="X70" s="10" t="s">
        <v>223</v>
      </c>
      <c r="Y70" s="10" t="s">
        <v>156</v>
      </c>
      <c r="Z70" s="10" t="s">
        <v>130</v>
      </c>
      <c r="AA70" s="10" t="s">
        <v>179</v>
      </c>
      <c r="AB70" s="10" t="s">
        <v>247</v>
      </c>
      <c r="AC70" s="10" t="s">
        <v>647</v>
      </c>
      <c r="AD70" s="10" t="s">
        <v>1151</v>
      </c>
      <c r="AE70" s="10" t="s">
        <v>500</v>
      </c>
      <c r="AF70" s="10" t="s">
        <v>500</v>
      </c>
      <c r="AG70" s="10" t="s">
        <v>131</v>
      </c>
      <c r="AH70" s="10" t="s">
        <v>166</v>
      </c>
      <c r="AI70" s="10" t="s">
        <v>280</v>
      </c>
      <c r="AJ70" s="10" t="s">
        <v>539</v>
      </c>
      <c r="AK70" s="10" t="s">
        <v>540</v>
      </c>
      <c r="AL70" s="10" t="s">
        <v>134</v>
      </c>
      <c r="AM70" s="10" t="s">
        <v>134</v>
      </c>
      <c r="AN70" s="10" t="s">
        <v>135</v>
      </c>
      <c r="AO70" s="10">
        <v>2</v>
      </c>
      <c r="AP70" s="10">
        <v>5</v>
      </c>
      <c r="AQ70" s="10" t="s">
        <v>138</v>
      </c>
      <c r="AR70" s="10" t="s">
        <v>139</v>
      </c>
      <c r="AS70" s="10" t="s">
        <v>534</v>
      </c>
      <c r="AT70" s="10" t="s">
        <v>500</v>
      </c>
      <c r="AU70" s="10" t="s">
        <v>137</v>
      </c>
      <c r="AV70" s="10">
        <v>1</v>
      </c>
      <c r="AW70" s="10" t="s">
        <v>140</v>
      </c>
      <c r="AX70" s="10" t="s">
        <v>137</v>
      </c>
      <c r="AY70" s="10" t="s">
        <v>137</v>
      </c>
      <c r="AZ70" s="10" t="s">
        <v>361</v>
      </c>
      <c r="BA70" s="10" t="s">
        <v>137</v>
      </c>
      <c r="BB70" s="10" t="s">
        <v>139</v>
      </c>
      <c r="BC70" s="10">
        <v>339</v>
      </c>
      <c r="BD70" s="10" t="s">
        <v>137</v>
      </c>
      <c r="BE70" s="10" t="s">
        <v>137</v>
      </c>
      <c r="BF70" s="10" t="s">
        <v>137</v>
      </c>
      <c r="BG70" s="10" t="s">
        <v>134</v>
      </c>
      <c r="BH70" s="10" t="s">
        <v>143</v>
      </c>
      <c r="BI70" s="10" t="s">
        <v>137</v>
      </c>
      <c r="BJ70" s="10" t="s">
        <v>193</v>
      </c>
      <c r="BK70" s="10" t="s">
        <v>137</v>
      </c>
      <c r="BL70" s="10" t="s">
        <v>174</v>
      </c>
      <c r="BM70" s="10" t="s">
        <v>137</v>
      </c>
      <c r="BN70" s="10" t="s">
        <v>142</v>
      </c>
      <c r="BO70" s="10" t="s">
        <v>134</v>
      </c>
      <c r="BP70" s="10" t="s">
        <v>139</v>
      </c>
      <c r="BQ70" s="10" t="s">
        <v>145</v>
      </c>
      <c r="BR70" s="10" t="s">
        <v>137</v>
      </c>
      <c r="BS70" s="10">
        <v>4.9000000000000004</v>
      </c>
      <c r="BT70" s="10" t="s">
        <v>137</v>
      </c>
      <c r="BU70" s="10" t="s">
        <v>146</v>
      </c>
      <c r="BV70" s="10" t="s">
        <v>147</v>
      </c>
      <c r="BW70" s="10" t="s">
        <v>535</v>
      </c>
      <c r="BX70" s="10" t="s">
        <v>137</v>
      </c>
      <c r="BY70" s="10" t="s">
        <v>137</v>
      </c>
      <c r="BZ70" s="10" t="s">
        <v>137</v>
      </c>
      <c r="CA70" s="10" t="s">
        <v>137</v>
      </c>
      <c r="CB70" s="10" t="s">
        <v>137</v>
      </c>
      <c r="CC70" s="10" t="s">
        <v>137</v>
      </c>
      <c r="CD70" s="10" t="s">
        <v>137</v>
      </c>
      <c r="CE70" s="10" t="s">
        <v>137</v>
      </c>
      <c r="CF70" s="10" t="s">
        <v>137</v>
      </c>
      <c r="CG70" s="10" t="s">
        <v>137</v>
      </c>
      <c r="CH70" s="10" t="s">
        <v>137</v>
      </c>
      <c r="CI70" s="10" t="s">
        <v>210</v>
      </c>
      <c r="CJ70" s="10" t="s">
        <v>536</v>
      </c>
      <c r="CK70" s="10" t="s">
        <v>165</v>
      </c>
      <c r="CL70" s="10" t="s">
        <v>137</v>
      </c>
      <c r="CM70" s="10" t="s">
        <v>137</v>
      </c>
      <c r="CN70" s="10" t="s">
        <v>137</v>
      </c>
      <c r="CO70" s="10" t="s">
        <v>137</v>
      </c>
      <c r="CP70" s="10">
        <v>2</v>
      </c>
      <c r="CQ70" s="10" t="s">
        <v>373</v>
      </c>
      <c r="CR70" s="10" t="s">
        <v>177</v>
      </c>
      <c r="CS70" s="10" t="s">
        <v>137</v>
      </c>
      <c r="CT70" s="10" t="s">
        <v>137</v>
      </c>
      <c r="CU70" s="10" t="s">
        <v>137</v>
      </c>
      <c r="CV70" s="10" t="s">
        <v>137</v>
      </c>
      <c r="CW70" s="10" t="s">
        <v>137</v>
      </c>
      <c r="CX70" s="10" t="s">
        <v>161</v>
      </c>
      <c r="CY70" s="10" t="s">
        <v>200</v>
      </c>
      <c r="CZ70" s="10" t="s">
        <v>137</v>
      </c>
      <c r="DA70" s="10" t="s">
        <v>137</v>
      </c>
      <c r="DB70" s="10" t="s">
        <v>201</v>
      </c>
      <c r="DC70" s="10" t="s">
        <v>137</v>
      </c>
      <c r="DD70" s="10" t="s">
        <v>137</v>
      </c>
      <c r="DE70" s="10" t="s">
        <v>208</v>
      </c>
      <c r="DF70" s="10" t="s">
        <v>137</v>
      </c>
      <c r="DG70" s="10" t="s">
        <v>137</v>
      </c>
      <c r="DH70" s="10" t="s">
        <v>137</v>
      </c>
      <c r="DI70" s="10" t="s">
        <v>137</v>
      </c>
      <c r="DJ70" s="10" t="s">
        <v>137</v>
      </c>
      <c r="DK70" s="10" t="s">
        <v>137</v>
      </c>
      <c r="DL70" s="10" t="s">
        <v>137</v>
      </c>
      <c r="DM70" s="10" t="s">
        <v>137</v>
      </c>
      <c r="DN70" s="10" t="s">
        <v>137</v>
      </c>
      <c r="DO70" s="10" t="s">
        <v>137</v>
      </c>
      <c r="DP70" s="10" t="s">
        <v>137</v>
      </c>
      <c r="DQ70" s="10">
        <v>2</v>
      </c>
      <c r="DR70" s="10" t="s">
        <v>1480</v>
      </c>
    </row>
    <row r="71" spans="1:122" x14ac:dyDescent="0.3">
      <c r="A71" s="10">
        <v>197</v>
      </c>
      <c r="B71" s="10" t="s">
        <v>526</v>
      </c>
      <c r="C71" s="10" t="s">
        <v>548</v>
      </c>
      <c r="D71" s="10" t="s">
        <v>549</v>
      </c>
      <c r="E71" s="10">
        <v>2157</v>
      </c>
      <c r="F71" s="10">
        <v>4</v>
      </c>
      <c r="G71" s="10">
        <v>4</v>
      </c>
      <c r="H71" s="10" t="s">
        <v>153</v>
      </c>
      <c r="I71" s="10" t="s">
        <v>124</v>
      </c>
      <c r="J71" s="10" t="s">
        <v>154</v>
      </c>
      <c r="K71" s="10" t="s">
        <v>125</v>
      </c>
      <c r="L71" s="10">
        <v>70</v>
      </c>
      <c r="M71" s="10" t="s">
        <v>296</v>
      </c>
      <c r="N71" s="10">
        <v>1845</v>
      </c>
      <c r="O71" s="10">
        <v>4850</v>
      </c>
      <c r="P71" s="10">
        <v>1960</v>
      </c>
      <c r="Q71" s="10" t="s">
        <v>560</v>
      </c>
      <c r="R71" s="10">
        <v>5</v>
      </c>
      <c r="S71" s="10">
        <v>17</v>
      </c>
      <c r="T71" s="10" t="s">
        <v>128</v>
      </c>
      <c r="U71" s="10" t="s">
        <v>550</v>
      </c>
      <c r="V71" s="10" t="s">
        <v>626</v>
      </c>
      <c r="W71" s="10">
        <v>7</v>
      </c>
      <c r="X71" s="10" t="s">
        <v>223</v>
      </c>
      <c r="Y71" s="10" t="s">
        <v>156</v>
      </c>
      <c r="Z71" s="10" t="s">
        <v>156</v>
      </c>
      <c r="AA71" s="10" t="s">
        <v>551</v>
      </c>
      <c r="AB71" s="10" t="s">
        <v>552</v>
      </c>
      <c r="AC71" s="10" t="s">
        <v>647</v>
      </c>
      <c r="AD71" s="10" t="s">
        <v>1151</v>
      </c>
      <c r="AE71" s="10" t="s">
        <v>553</v>
      </c>
      <c r="AF71" s="10" t="s">
        <v>553</v>
      </c>
      <c r="AG71" s="10" t="s">
        <v>131</v>
      </c>
      <c r="AH71" s="10" t="s">
        <v>132</v>
      </c>
      <c r="AI71" s="10" t="s">
        <v>554</v>
      </c>
      <c r="AJ71" s="10" t="s">
        <v>555</v>
      </c>
      <c r="AK71" s="10" t="s">
        <v>556</v>
      </c>
      <c r="AL71" s="10" t="s">
        <v>134</v>
      </c>
      <c r="AM71" s="10" t="s">
        <v>134</v>
      </c>
      <c r="AN71" s="10" t="s">
        <v>134</v>
      </c>
      <c r="AO71" s="10" t="s">
        <v>137</v>
      </c>
      <c r="AP71" s="10">
        <v>5</v>
      </c>
      <c r="AQ71" s="10" t="s">
        <v>396</v>
      </c>
      <c r="AR71" s="10" t="s">
        <v>150</v>
      </c>
      <c r="AS71" s="10" t="s">
        <v>557</v>
      </c>
      <c r="AT71" s="10" t="s">
        <v>553</v>
      </c>
      <c r="AU71" s="10" t="s">
        <v>137</v>
      </c>
      <c r="AV71" s="10" t="s">
        <v>137</v>
      </c>
      <c r="AW71" s="10" t="s">
        <v>164</v>
      </c>
      <c r="AX71" s="10" t="s">
        <v>137</v>
      </c>
      <c r="AY71" s="10" t="s">
        <v>137</v>
      </c>
      <c r="AZ71" s="10" t="s">
        <v>361</v>
      </c>
      <c r="BA71" s="10" t="s">
        <v>137</v>
      </c>
      <c r="BB71" s="10" t="s">
        <v>199</v>
      </c>
      <c r="BC71" s="10">
        <v>378</v>
      </c>
      <c r="BD71" s="10" t="s">
        <v>137</v>
      </c>
      <c r="BE71" s="10" t="s">
        <v>137</v>
      </c>
      <c r="BF71" s="10" t="s">
        <v>137</v>
      </c>
      <c r="BG71" s="10" t="s">
        <v>134</v>
      </c>
      <c r="BH71" s="10" t="s">
        <v>193</v>
      </c>
      <c r="BI71" s="10" t="s">
        <v>137</v>
      </c>
      <c r="BJ71" s="10" t="s">
        <v>137</v>
      </c>
      <c r="BK71" s="10" t="s">
        <v>137</v>
      </c>
      <c r="BL71" s="10" t="s">
        <v>174</v>
      </c>
      <c r="BM71" s="10" t="s">
        <v>137</v>
      </c>
      <c r="BN71" s="10" t="s">
        <v>199</v>
      </c>
      <c r="BO71" s="10" t="s">
        <v>134</v>
      </c>
      <c r="BP71" s="10" t="s">
        <v>139</v>
      </c>
      <c r="BQ71" s="10" t="s">
        <v>145</v>
      </c>
      <c r="BR71" s="10" t="s">
        <v>137</v>
      </c>
      <c r="BS71" s="10">
        <v>5.5</v>
      </c>
      <c r="BT71" s="10" t="s">
        <v>137</v>
      </c>
      <c r="BU71" s="10" t="s">
        <v>146</v>
      </c>
      <c r="BV71" s="10" t="s">
        <v>147</v>
      </c>
      <c r="BW71" s="10" t="s">
        <v>535</v>
      </c>
      <c r="BX71" s="10" t="s">
        <v>137</v>
      </c>
      <c r="BY71" s="10" t="s">
        <v>137</v>
      </c>
      <c r="BZ71" s="10" t="s">
        <v>137</v>
      </c>
      <c r="CA71" s="10" t="s">
        <v>137</v>
      </c>
      <c r="CB71" s="10" t="s">
        <v>137</v>
      </c>
      <c r="CC71" s="10" t="s">
        <v>137</v>
      </c>
      <c r="CD71" s="10" t="s">
        <v>137</v>
      </c>
      <c r="CE71" s="10" t="s">
        <v>137</v>
      </c>
      <c r="CF71" s="10" t="s">
        <v>137</v>
      </c>
      <c r="CG71" s="10" t="s">
        <v>137</v>
      </c>
      <c r="CH71" s="10" t="s">
        <v>137</v>
      </c>
      <c r="CI71" s="10" t="s">
        <v>210</v>
      </c>
      <c r="CJ71" s="10" t="s">
        <v>1077</v>
      </c>
      <c r="CK71" s="10" t="s">
        <v>165</v>
      </c>
      <c r="CL71" s="10" t="s">
        <v>137</v>
      </c>
      <c r="CM71" s="10" t="s">
        <v>137</v>
      </c>
      <c r="CN71" s="10" t="s">
        <v>137</v>
      </c>
      <c r="CO71" s="10" t="s">
        <v>137</v>
      </c>
      <c r="CP71" s="10">
        <v>2</v>
      </c>
      <c r="CQ71" s="10" t="s">
        <v>373</v>
      </c>
      <c r="CR71" s="10" t="s">
        <v>137</v>
      </c>
      <c r="CS71" s="10" t="s">
        <v>137</v>
      </c>
      <c r="CT71" s="10" t="s">
        <v>137</v>
      </c>
      <c r="CU71" s="10" t="s">
        <v>137</v>
      </c>
      <c r="CV71" s="10" t="s">
        <v>137</v>
      </c>
      <c r="CW71" s="10" t="s">
        <v>137</v>
      </c>
      <c r="CX71" s="10" t="s">
        <v>161</v>
      </c>
      <c r="CY71" s="10" t="s">
        <v>200</v>
      </c>
      <c r="CZ71" s="10" t="s">
        <v>137</v>
      </c>
      <c r="DA71" s="10" t="s">
        <v>137</v>
      </c>
      <c r="DB71" s="10" t="s">
        <v>325</v>
      </c>
      <c r="DC71" s="10" t="s">
        <v>137</v>
      </c>
      <c r="DD71" s="10" t="s">
        <v>137</v>
      </c>
      <c r="DE71" s="10" t="s">
        <v>208</v>
      </c>
      <c r="DF71" s="10" t="s">
        <v>137</v>
      </c>
      <c r="DG71" s="10" t="s">
        <v>137</v>
      </c>
      <c r="DH71" s="10" t="s">
        <v>137</v>
      </c>
      <c r="DI71" s="10" t="s">
        <v>137</v>
      </c>
      <c r="DJ71" s="10" t="s">
        <v>137</v>
      </c>
      <c r="DK71" s="10" t="s">
        <v>137</v>
      </c>
      <c r="DL71" s="10" t="s">
        <v>137</v>
      </c>
      <c r="DM71" s="10" t="s">
        <v>137</v>
      </c>
      <c r="DN71" s="10" t="s">
        <v>137</v>
      </c>
      <c r="DO71" s="10" t="s">
        <v>137</v>
      </c>
      <c r="DP71" s="10" t="s">
        <v>137</v>
      </c>
      <c r="DQ71" s="10">
        <v>2</v>
      </c>
      <c r="DR71" s="10" t="s">
        <v>1480</v>
      </c>
    </row>
    <row r="72" spans="1:122" x14ac:dyDescent="0.3">
      <c r="A72" s="10">
        <v>198</v>
      </c>
      <c r="B72" s="10" t="s">
        <v>526</v>
      </c>
      <c r="C72" s="10" t="s">
        <v>548</v>
      </c>
      <c r="D72" s="10" t="s">
        <v>558</v>
      </c>
      <c r="E72" s="10">
        <v>2157</v>
      </c>
      <c r="F72" s="10">
        <v>4</v>
      </c>
      <c r="G72" s="10">
        <v>4</v>
      </c>
      <c r="H72" s="10" t="s">
        <v>559</v>
      </c>
      <c r="I72" s="10" t="s">
        <v>124</v>
      </c>
      <c r="J72" s="10" t="s">
        <v>154</v>
      </c>
      <c r="K72" s="10" t="s">
        <v>125</v>
      </c>
      <c r="L72" s="10">
        <v>70</v>
      </c>
      <c r="M72" s="10" t="s">
        <v>296</v>
      </c>
      <c r="N72" s="10">
        <v>1845</v>
      </c>
      <c r="O72" s="10">
        <v>4850</v>
      </c>
      <c r="P72" s="10">
        <v>1960</v>
      </c>
      <c r="Q72" s="10" t="s">
        <v>560</v>
      </c>
      <c r="R72" s="10">
        <v>5</v>
      </c>
      <c r="S72" s="10">
        <v>17</v>
      </c>
      <c r="T72" s="10" t="s">
        <v>128</v>
      </c>
      <c r="U72" s="10" t="s">
        <v>561</v>
      </c>
      <c r="V72" s="10" t="s">
        <v>626</v>
      </c>
      <c r="W72" s="10">
        <v>7</v>
      </c>
      <c r="X72" s="10" t="s">
        <v>223</v>
      </c>
      <c r="Y72" s="10" t="s">
        <v>156</v>
      </c>
      <c r="Z72" s="10" t="s">
        <v>156</v>
      </c>
      <c r="AA72" s="10" t="s">
        <v>562</v>
      </c>
      <c r="AB72" s="10" t="s">
        <v>563</v>
      </c>
      <c r="AC72" s="10" t="s">
        <v>647</v>
      </c>
      <c r="AD72" s="10" t="s">
        <v>1151</v>
      </c>
      <c r="AE72" s="10" t="s">
        <v>553</v>
      </c>
      <c r="AF72" s="10" t="s">
        <v>553</v>
      </c>
      <c r="AG72" s="10" t="s">
        <v>131</v>
      </c>
      <c r="AH72" s="10" t="s">
        <v>166</v>
      </c>
      <c r="AI72" s="10" t="s">
        <v>280</v>
      </c>
      <c r="AJ72" s="10" t="s">
        <v>564</v>
      </c>
      <c r="AK72" s="10" t="s">
        <v>565</v>
      </c>
      <c r="AL72" s="10" t="s">
        <v>134</v>
      </c>
      <c r="AM72" s="10" t="s">
        <v>134</v>
      </c>
      <c r="AN72" s="10" t="s">
        <v>134</v>
      </c>
      <c r="AO72" s="10" t="s">
        <v>137</v>
      </c>
      <c r="AP72" s="10">
        <v>7</v>
      </c>
      <c r="AQ72" s="10" t="s">
        <v>396</v>
      </c>
      <c r="AR72" s="10" t="s">
        <v>150</v>
      </c>
      <c r="AS72" s="10" t="s">
        <v>557</v>
      </c>
      <c r="AT72" s="10">
        <v>17</v>
      </c>
      <c r="AU72" s="10" t="s">
        <v>137</v>
      </c>
      <c r="AV72" s="10" t="s">
        <v>137</v>
      </c>
      <c r="AW72" s="10" t="s">
        <v>164</v>
      </c>
      <c r="AX72" s="10" t="s">
        <v>137</v>
      </c>
      <c r="AY72" s="10" t="s">
        <v>137</v>
      </c>
      <c r="AZ72" s="10" t="s">
        <v>361</v>
      </c>
      <c r="BA72" s="10" t="s">
        <v>137</v>
      </c>
      <c r="BB72" s="10" t="s">
        <v>202</v>
      </c>
      <c r="BC72" s="10">
        <v>378</v>
      </c>
      <c r="BD72" s="10" t="s">
        <v>137</v>
      </c>
      <c r="BE72" s="10" t="s">
        <v>137</v>
      </c>
      <c r="BF72" s="10" t="s">
        <v>137</v>
      </c>
      <c r="BG72" s="10" t="s">
        <v>135</v>
      </c>
      <c r="BH72" s="10" t="s">
        <v>137</v>
      </c>
      <c r="BI72" s="10" t="s">
        <v>137</v>
      </c>
      <c r="BJ72" s="10" t="s">
        <v>137</v>
      </c>
      <c r="BK72" s="10" t="s">
        <v>137</v>
      </c>
      <c r="BL72" s="10" t="s">
        <v>174</v>
      </c>
      <c r="BM72" s="10" t="s">
        <v>137</v>
      </c>
      <c r="BN72" s="10" t="s">
        <v>566</v>
      </c>
      <c r="BO72" s="10" t="s">
        <v>134</v>
      </c>
      <c r="BP72" s="10" t="s">
        <v>150</v>
      </c>
      <c r="BQ72" s="10" t="s">
        <v>145</v>
      </c>
      <c r="BR72" s="10" t="s">
        <v>137</v>
      </c>
      <c r="BS72" s="10">
        <v>5.5</v>
      </c>
      <c r="BT72" s="10" t="s">
        <v>137</v>
      </c>
      <c r="BU72" s="10" t="s">
        <v>146</v>
      </c>
      <c r="BV72" s="10" t="s">
        <v>137</v>
      </c>
      <c r="BW72" s="10" t="s">
        <v>535</v>
      </c>
      <c r="BX72" s="10" t="s">
        <v>137</v>
      </c>
      <c r="BY72" s="10" t="s">
        <v>137</v>
      </c>
      <c r="BZ72" s="10" t="s">
        <v>137</v>
      </c>
      <c r="CA72" s="10" t="s">
        <v>137</v>
      </c>
      <c r="CB72" s="10" t="s">
        <v>137</v>
      </c>
      <c r="CC72" s="10" t="s">
        <v>137</v>
      </c>
      <c r="CD72" s="10" t="s">
        <v>137</v>
      </c>
      <c r="CE72" s="10" t="s">
        <v>137</v>
      </c>
      <c r="CF72" s="10" t="s">
        <v>137</v>
      </c>
      <c r="CG72" s="10" t="s">
        <v>137</v>
      </c>
      <c r="CH72" s="10" t="s">
        <v>137</v>
      </c>
      <c r="CI72" s="10" t="s">
        <v>210</v>
      </c>
      <c r="CJ72" s="10" t="s">
        <v>1077</v>
      </c>
      <c r="CK72" s="10" t="s">
        <v>567</v>
      </c>
      <c r="CL72" s="10" t="s">
        <v>137</v>
      </c>
      <c r="CM72" s="10" t="s">
        <v>137</v>
      </c>
      <c r="CN72" s="10" t="s">
        <v>137</v>
      </c>
      <c r="CO72" s="10" t="s">
        <v>137</v>
      </c>
      <c r="CP72" s="10">
        <v>9</v>
      </c>
      <c r="CQ72" s="10" t="s">
        <v>373</v>
      </c>
      <c r="CR72" s="10" t="s">
        <v>568</v>
      </c>
      <c r="CS72" s="10" t="s">
        <v>137</v>
      </c>
      <c r="CT72" s="10" t="s">
        <v>137</v>
      </c>
      <c r="CU72" s="10" t="s">
        <v>137</v>
      </c>
      <c r="CV72" s="10" t="s">
        <v>137</v>
      </c>
      <c r="CW72" s="10" t="s">
        <v>137</v>
      </c>
      <c r="CX72" s="10" t="s">
        <v>161</v>
      </c>
      <c r="CY72" s="10" t="s">
        <v>200</v>
      </c>
      <c r="CZ72" s="10" t="s">
        <v>137</v>
      </c>
      <c r="DA72" s="10" t="s">
        <v>137</v>
      </c>
      <c r="DB72" s="10" t="s">
        <v>325</v>
      </c>
      <c r="DC72" s="10" t="s">
        <v>137</v>
      </c>
      <c r="DD72" s="10" t="s">
        <v>137</v>
      </c>
      <c r="DE72" s="10" t="s">
        <v>208</v>
      </c>
      <c r="DF72" s="10" t="s">
        <v>137</v>
      </c>
      <c r="DG72" s="10" t="s">
        <v>137</v>
      </c>
      <c r="DH72" s="10" t="s">
        <v>137</v>
      </c>
      <c r="DI72" s="10" t="s">
        <v>137</v>
      </c>
      <c r="DJ72" s="10" t="s">
        <v>137</v>
      </c>
      <c r="DK72" s="10" t="s">
        <v>137</v>
      </c>
      <c r="DL72" s="10" t="s">
        <v>137</v>
      </c>
      <c r="DM72" s="10" t="s">
        <v>137</v>
      </c>
      <c r="DN72" s="10" t="s">
        <v>137</v>
      </c>
      <c r="DO72" s="10" t="s">
        <v>137</v>
      </c>
      <c r="DP72" s="10" t="s">
        <v>137</v>
      </c>
      <c r="DQ72" s="10">
        <v>2</v>
      </c>
      <c r="DR72" s="10" t="s">
        <v>1480</v>
      </c>
    </row>
    <row r="73" spans="1:122" x14ac:dyDescent="0.3">
      <c r="A73" s="10">
        <v>199</v>
      </c>
      <c r="B73" s="10" t="s">
        <v>407</v>
      </c>
      <c r="C73" s="10" t="s">
        <v>569</v>
      </c>
      <c r="D73" s="10" t="s">
        <v>570</v>
      </c>
      <c r="E73" s="10">
        <v>1968</v>
      </c>
      <c r="F73" s="10">
        <v>4</v>
      </c>
      <c r="G73" s="10">
        <v>4</v>
      </c>
      <c r="H73" s="10" t="s">
        <v>571</v>
      </c>
      <c r="I73" s="10" t="s">
        <v>124</v>
      </c>
      <c r="J73" s="10" t="s">
        <v>154</v>
      </c>
      <c r="K73" s="10" t="s">
        <v>125</v>
      </c>
      <c r="L73" s="10">
        <v>71</v>
      </c>
      <c r="M73" s="10" t="s">
        <v>296</v>
      </c>
      <c r="N73" s="10">
        <v>1672</v>
      </c>
      <c r="O73" s="10">
        <v>4486</v>
      </c>
      <c r="P73" s="10">
        <v>1839</v>
      </c>
      <c r="Q73" s="10" t="s">
        <v>560</v>
      </c>
      <c r="R73" s="10">
        <v>5</v>
      </c>
      <c r="S73" s="10">
        <v>17</v>
      </c>
      <c r="T73" s="10" t="s">
        <v>128</v>
      </c>
      <c r="U73" s="10" t="s">
        <v>572</v>
      </c>
      <c r="V73" s="10" t="s">
        <v>573</v>
      </c>
      <c r="W73" s="10">
        <v>8</v>
      </c>
      <c r="X73" s="10" t="s">
        <v>574</v>
      </c>
      <c r="Y73" s="10" t="s">
        <v>156</v>
      </c>
      <c r="Z73" s="10" t="s">
        <v>203</v>
      </c>
      <c r="AA73" s="10" t="s">
        <v>575</v>
      </c>
      <c r="AB73" s="10" t="s">
        <v>576</v>
      </c>
      <c r="AC73" s="10" t="s">
        <v>577</v>
      </c>
      <c r="AD73" s="10" t="s">
        <v>578</v>
      </c>
      <c r="AE73" s="10" t="s">
        <v>579</v>
      </c>
      <c r="AF73" s="10" t="s">
        <v>579</v>
      </c>
      <c r="AG73" s="10" t="s">
        <v>131</v>
      </c>
      <c r="AH73" s="10" t="s">
        <v>166</v>
      </c>
      <c r="AI73" s="10" t="s">
        <v>280</v>
      </c>
      <c r="AJ73" s="10" t="s">
        <v>580</v>
      </c>
      <c r="AK73" s="10" t="s">
        <v>581</v>
      </c>
      <c r="AL73" s="10" t="s">
        <v>135</v>
      </c>
      <c r="AM73" s="10" t="s">
        <v>135</v>
      </c>
      <c r="AN73" s="10" t="s">
        <v>134</v>
      </c>
      <c r="AO73" s="10" t="s">
        <v>137</v>
      </c>
      <c r="AP73" s="10">
        <v>5</v>
      </c>
      <c r="AQ73" s="10" t="s">
        <v>396</v>
      </c>
      <c r="AR73" s="10" t="s">
        <v>150</v>
      </c>
      <c r="AS73" s="10" t="s">
        <v>582</v>
      </c>
      <c r="AT73" s="10" t="s">
        <v>579</v>
      </c>
      <c r="AU73" s="10" t="s">
        <v>137</v>
      </c>
      <c r="AV73" s="10" t="s">
        <v>137</v>
      </c>
      <c r="AW73" s="10" t="s">
        <v>164</v>
      </c>
      <c r="AX73" s="10" t="s">
        <v>137</v>
      </c>
      <c r="AY73" s="10" t="s">
        <v>137</v>
      </c>
      <c r="AZ73" s="10" t="s">
        <v>361</v>
      </c>
      <c r="BA73" s="10" t="s">
        <v>137</v>
      </c>
      <c r="BB73" s="10" t="s">
        <v>142</v>
      </c>
      <c r="BC73" s="10">
        <v>615</v>
      </c>
      <c r="BD73" s="10" t="s">
        <v>137</v>
      </c>
      <c r="BE73" s="10" t="s">
        <v>137</v>
      </c>
      <c r="BF73" s="10" t="s">
        <v>137</v>
      </c>
      <c r="BG73" s="10" t="s">
        <v>134</v>
      </c>
      <c r="BH73" s="10" t="s">
        <v>193</v>
      </c>
      <c r="BI73" s="10" t="s">
        <v>137</v>
      </c>
      <c r="BJ73" s="10" t="s">
        <v>193</v>
      </c>
      <c r="BK73" s="10" t="s">
        <v>137</v>
      </c>
      <c r="BL73" s="10" t="s">
        <v>174</v>
      </c>
      <c r="BM73" s="10" t="s">
        <v>137</v>
      </c>
      <c r="BN73" s="10" t="s">
        <v>142</v>
      </c>
      <c r="BO73" s="10" t="s">
        <v>135</v>
      </c>
      <c r="BP73" s="10" t="s">
        <v>139</v>
      </c>
      <c r="BQ73" s="10" t="s">
        <v>145</v>
      </c>
      <c r="BR73" s="10" t="s">
        <v>137</v>
      </c>
      <c r="BS73" s="10">
        <v>5.75</v>
      </c>
      <c r="BT73" s="10" t="s">
        <v>137</v>
      </c>
      <c r="BU73" s="10" t="s">
        <v>146</v>
      </c>
      <c r="BV73" s="10" t="s">
        <v>147</v>
      </c>
      <c r="BW73" s="10" t="s">
        <v>583</v>
      </c>
      <c r="BX73" s="10" t="s">
        <v>137</v>
      </c>
      <c r="BY73" s="10" t="s">
        <v>137</v>
      </c>
      <c r="BZ73" s="10" t="s">
        <v>137</v>
      </c>
      <c r="CA73" s="10" t="s">
        <v>137</v>
      </c>
      <c r="CB73" s="10" t="s">
        <v>137</v>
      </c>
      <c r="CC73" s="10" t="s">
        <v>137</v>
      </c>
      <c r="CD73" s="10" t="s">
        <v>137</v>
      </c>
      <c r="CE73" s="10" t="s">
        <v>137</v>
      </c>
      <c r="CF73" s="10" t="s">
        <v>137</v>
      </c>
      <c r="CG73" s="10" t="s">
        <v>137</v>
      </c>
      <c r="CH73" s="10" t="s">
        <v>137</v>
      </c>
      <c r="CI73" s="10" t="s">
        <v>210</v>
      </c>
      <c r="CJ73" s="10" t="s">
        <v>584</v>
      </c>
      <c r="CK73" s="10" t="s">
        <v>585</v>
      </c>
      <c r="CL73" s="10" t="s">
        <v>137</v>
      </c>
      <c r="CM73" s="10" t="s">
        <v>137</v>
      </c>
      <c r="CN73" s="10" t="s">
        <v>137</v>
      </c>
      <c r="CO73" s="10" t="s">
        <v>137</v>
      </c>
      <c r="CP73" s="10">
        <v>6</v>
      </c>
      <c r="CQ73" s="10" t="s">
        <v>373</v>
      </c>
      <c r="CR73" s="10" t="s">
        <v>177</v>
      </c>
      <c r="CS73" s="10" t="s">
        <v>137</v>
      </c>
      <c r="CT73" s="10" t="s">
        <v>137</v>
      </c>
      <c r="CU73" s="10" t="s">
        <v>137</v>
      </c>
      <c r="CV73" s="10" t="s">
        <v>137</v>
      </c>
      <c r="CW73" s="10" t="s">
        <v>137</v>
      </c>
      <c r="CX73" s="10" t="s">
        <v>161</v>
      </c>
      <c r="CY73" s="10" t="s">
        <v>137</v>
      </c>
      <c r="CZ73" s="10" t="s">
        <v>137</v>
      </c>
      <c r="DA73" s="10" t="s">
        <v>137</v>
      </c>
      <c r="DB73" s="10" t="s">
        <v>201</v>
      </c>
      <c r="DC73" s="10" t="s">
        <v>137</v>
      </c>
      <c r="DD73" s="10" t="s">
        <v>137</v>
      </c>
      <c r="DE73" s="10" t="s">
        <v>137</v>
      </c>
      <c r="DF73" s="10" t="s">
        <v>137</v>
      </c>
      <c r="DG73" s="10" t="s">
        <v>137</v>
      </c>
      <c r="DH73" s="10" t="s">
        <v>137</v>
      </c>
      <c r="DI73" s="10" t="s">
        <v>137</v>
      </c>
      <c r="DJ73" s="10" t="s">
        <v>137</v>
      </c>
      <c r="DK73" s="10" t="s">
        <v>137</v>
      </c>
      <c r="DL73" s="10" t="s">
        <v>137</v>
      </c>
      <c r="DM73" s="10" t="s">
        <v>137</v>
      </c>
      <c r="DN73" s="10" t="s">
        <v>137</v>
      </c>
      <c r="DO73" s="10" t="s">
        <v>137</v>
      </c>
      <c r="DP73" s="10" t="s">
        <v>137</v>
      </c>
      <c r="DQ73" s="10">
        <v>2</v>
      </c>
      <c r="DR73" s="10" t="s">
        <v>1480</v>
      </c>
    </row>
    <row r="74" spans="1:122" x14ac:dyDescent="0.3">
      <c r="A74" s="10">
        <v>200</v>
      </c>
      <c r="B74" s="10" t="s">
        <v>407</v>
      </c>
      <c r="C74" s="10" t="s">
        <v>569</v>
      </c>
      <c r="D74" s="10" t="s">
        <v>586</v>
      </c>
      <c r="E74" s="10">
        <v>1968</v>
      </c>
      <c r="F74" s="10">
        <v>4</v>
      </c>
      <c r="G74" s="10">
        <v>4</v>
      </c>
      <c r="H74" s="10" t="s">
        <v>571</v>
      </c>
      <c r="I74" s="10" t="s">
        <v>124</v>
      </c>
      <c r="J74" s="10" t="s">
        <v>154</v>
      </c>
      <c r="K74" s="10" t="s">
        <v>125</v>
      </c>
      <c r="L74" s="10">
        <v>71</v>
      </c>
      <c r="M74" s="10" t="s">
        <v>296</v>
      </c>
      <c r="N74" s="10">
        <v>1672</v>
      </c>
      <c r="O74" s="10">
        <v>4486</v>
      </c>
      <c r="P74" s="10">
        <v>1839</v>
      </c>
      <c r="Q74" s="10" t="s">
        <v>560</v>
      </c>
      <c r="R74" s="10">
        <v>5</v>
      </c>
      <c r="S74" s="10">
        <v>17</v>
      </c>
      <c r="T74" s="10" t="s">
        <v>128</v>
      </c>
      <c r="U74" s="10" t="s">
        <v>572</v>
      </c>
      <c r="V74" s="10" t="s">
        <v>573</v>
      </c>
      <c r="W74" s="10">
        <v>6</v>
      </c>
      <c r="X74" s="10" t="s">
        <v>574</v>
      </c>
      <c r="Y74" s="10" t="s">
        <v>156</v>
      </c>
      <c r="Z74" s="10" t="s">
        <v>203</v>
      </c>
      <c r="AA74" s="10" t="s">
        <v>575</v>
      </c>
      <c r="AB74" s="10" t="s">
        <v>576</v>
      </c>
      <c r="AC74" s="10" t="s">
        <v>577</v>
      </c>
      <c r="AD74" s="10" t="s">
        <v>578</v>
      </c>
      <c r="AE74" s="10" t="s">
        <v>587</v>
      </c>
      <c r="AF74" s="10" t="s">
        <v>587</v>
      </c>
      <c r="AG74" s="10" t="s">
        <v>131</v>
      </c>
      <c r="AH74" s="10" t="s">
        <v>166</v>
      </c>
      <c r="AI74" s="10" t="s">
        <v>137</v>
      </c>
      <c r="AJ74" s="10" t="s">
        <v>580</v>
      </c>
      <c r="AK74" s="10" t="s">
        <v>581</v>
      </c>
      <c r="AL74" s="10" t="s">
        <v>135</v>
      </c>
      <c r="AM74" s="10" t="s">
        <v>135</v>
      </c>
      <c r="AN74" s="10" t="s">
        <v>134</v>
      </c>
      <c r="AO74" s="10" t="s">
        <v>137</v>
      </c>
      <c r="AP74" s="10">
        <v>5</v>
      </c>
      <c r="AQ74" s="10" t="s">
        <v>396</v>
      </c>
      <c r="AR74" s="10" t="s">
        <v>150</v>
      </c>
      <c r="AS74" s="10" t="s">
        <v>582</v>
      </c>
      <c r="AT74" s="10" t="s">
        <v>587</v>
      </c>
      <c r="AU74" s="10" t="s">
        <v>137</v>
      </c>
      <c r="AV74" s="10" t="s">
        <v>137</v>
      </c>
      <c r="AW74" s="10" t="s">
        <v>164</v>
      </c>
      <c r="AX74" s="10" t="s">
        <v>137</v>
      </c>
      <c r="AY74" s="10" t="s">
        <v>137</v>
      </c>
      <c r="AZ74" s="10" t="s">
        <v>361</v>
      </c>
      <c r="BA74" s="10" t="s">
        <v>137</v>
      </c>
      <c r="BB74" s="10" t="s">
        <v>142</v>
      </c>
      <c r="BC74" s="10">
        <v>615</v>
      </c>
      <c r="BD74" s="10" t="s">
        <v>137</v>
      </c>
      <c r="BE74" s="10" t="s">
        <v>137</v>
      </c>
      <c r="BF74" s="10" t="s">
        <v>137</v>
      </c>
      <c r="BG74" s="10" t="s">
        <v>134</v>
      </c>
      <c r="BH74" s="10" t="s">
        <v>193</v>
      </c>
      <c r="BI74" s="10" t="s">
        <v>137</v>
      </c>
      <c r="BJ74" s="10" t="s">
        <v>193</v>
      </c>
      <c r="BK74" s="10" t="s">
        <v>137</v>
      </c>
      <c r="BL74" s="10" t="s">
        <v>174</v>
      </c>
      <c r="BM74" s="10" t="s">
        <v>137</v>
      </c>
      <c r="BN74" s="10" t="s">
        <v>142</v>
      </c>
      <c r="BO74" s="10" t="s">
        <v>135</v>
      </c>
      <c r="BP74" s="10" t="s">
        <v>139</v>
      </c>
      <c r="BQ74" s="10" t="s">
        <v>145</v>
      </c>
      <c r="BR74" s="10" t="s">
        <v>137</v>
      </c>
      <c r="BS74" s="10">
        <v>5.75</v>
      </c>
      <c r="BT74" s="10" t="s">
        <v>137</v>
      </c>
      <c r="BU74" s="10" t="s">
        <v>146</v>
      </c>
      <c r="BV74" s="10" t="s">
        <v>147</v>
      </c>
      <c r="BW74" s="10" t="s">
        <v>583</v>
      </c>
      <c r="BX74" s="10" t="s">
        <v>137</v>
      </c>
      <c r="BY74" s="10" t="s">
        <v>137</v>
      </c>
      <c r="BZ74" s="10" t="s">
        <v>137</v>
      </c>
      <c r="CA74" s="10" t="s">
        <v>137</v>
      </c>
      <c r="CB74" s="10" t="s">
        <v>137</v>
      </c>
      <c r="CC74" s="10" t="s">
        <v>137</v>
      </c>
      <c r="CD74" s="10" t="s">
        <v>137</v>
      </c>
      <c r="CE74" s="10" t="s">
        <v>137</v>
      </c>
      <c r="CF74" s="10" t="s">
        <v>137</v>
      </c>
      <c r="CG74" s="10" t="s">
        <v>137</v>
      </c>
      <c r="CH74" s="10" t="s">
        <v>137</v>
      </c>
      <c r="CI74" s="10" t="s">
        <v>210</v>
      </c>
      <c r="CJ74" s="10" t="s">
        <v>584</v>
      </c>
      <c r="CK74" s="10" t="s">
        <v>588</v>
      </c>
      <c r="CL74" s="10" t="s">
        <v>137</v>
      </c>
      <c r="CM74" s="10" t="s">
        <v>137</v>
      </c>
      <c r="CN74" s="10" t="s">
        <v>137</v>
      </c>
      <c r="CO74" s="10" t="s">
        <v>137</v>
      </c>
      <c r="CP74" s="10">
        <v>6</v>
      </c>
      <c r="CQ74" s="10" t="s">
        <v>373</v>
      </c>
      <c r="CR74" s="10" t="s">
        <v>162</v>
      </c>
      <c r="CS74" s="10" t="s">
        <v>137</v>
      </c>
      <c r="CT74" s="10" t="s">
        <v>137</v>
      </c>
      <c r="CU74" s="10" t="s">
        <v>137</v>
      </c>
      <c r="CV74" s="10" t="s">
        <v>137</v>
      </c>
      <c r="CW74" s="10" t="s">
        <v>137</v>
      </c>
      <c r="CX74" s="10" t="s">
        <v>161</v>
      </c>
      <c r="CY74" s="10" t="s">
        <v>137</v>
      </c>
      <c r="CZ74" s="10" t="s">
        <v>137</v>
      </c>
      <c r="DA74" s="10" t="s">
        <v>137</v>
      </c>
      <c r="DB74" s="10" t="s">
        <v>201</v>
      </c>
      <c r="DC74" s="10" t="s">
        <v>137</v>
      </c>
      <c r="DD74" s="10" t="s">
        <v>137</v>
      </c>
      <c r="DE74" s="10" t="s">
        <v>137</v>
      </c>
      <c r="DF74" s="10" t="s">
        <v>137</v>
      </c>
      <c r="DG74" s="10" t="s">
        <v>137</v>
      </c>
      <c r="DH74" s="10" t="s">
        <v>137</v>
      </c>
      <c r="DI74" s="10" t="s">
        <v>137</v>
      </c>
      <c r="DJ74" s="10" t="s">
        <v>137</v>
      </c>
      <c r="DK74" s="10" t="s">
        <v>137</v>
      </c>
      <c r="DL74" s="10" t="s">
        <v>137</v>
      </c>
      <c r="DM74" s="10" t="s">
        <v>137</v>
      </c>
      <c r="DN74" s="10" t="s">
        <v>137</v>
      </c>
      <c r="DO74" s="10" t="s">
        <v>137</v>
      </c>
      <c r="DP74" s="10" t="s">
        <v>137</v>
      </c>
      <c r="DQ74" s="10">
        <v>2</v>
      </c>
      <c r="DR74" s="10" t="s">
        <v>1480</v>
      </c>
    </row>
    <row r="75" spans="1:122" x14ac:dyDescent="0.3">
      <c r="A75" s="10">
        <v>201</v>
      </c>
      <c r="B75" s="10" t="s">
        <v>589</v>
      </c>
      <c r="C75" s="10" t="s">
        <v>590</v>
      </c>
      <c r="D75" s="10" t="s">
        <v>591</v>
      </c>
      <c r="E75" s="10">
        <v>1798</v>
      </c>
      <c r="F75" s="10">
        <v>4</v>
      </c>
      <c r="G75" s="10">
        <v>4</v>
      </c>
      <c r="H75" s="10" t="s">
        <v>153</v>
      </c>
      <c r="I75" s="10" t="s">
        <v>124</v>
      </c>
      <c r="J75" s="10" t="s">
        <v>154</v>
      </c>
      <c r="K75" s="10" t="s">
        <v>125</v>
      </c>
      <c r="L75" s="10">
        <v>66</v>
      </c>
      <c r="M75" s="10" t="s">
        <v>126</v>
      </c>
      <c r="N75" s="10">
        <v>1483</v>
      </c>
      <c r="O75" s="10">
        <v>4861</v>
      </c>
      <c r="P75" s="10">
        <v>1864</v>
      </c>
      <c r="Q75" s="10" t="s">
        <v>336</v>
      </c>
      <c r="R75" s="10">
        <v>4</v>
      </c>
      <c r="S75" s="10">
        <v>11.3</v>
      </c>
      <c r="T75" s="10">
        <v>13.7</v>
      </c>
      <c r="U75" s="10" t="s">
        <v>592</v>
      </c>
      <c r="V75" s="10" t="s">
        <v>178</v>
      </c>
      <c r="W75" s="10">
        <v>7</v>
      </c>
      <c r="X75" s="10" t="s">
        <v>593</v>
      </c>
      <c r="Y75" s="10" t="s">
        <v>156</v>
      </c>
      <c r="Z75" s="10" t="s">
        <v>156</v>
      </c>
      <c r="AA75" s="10" t="s">
        <v>594</v>
      </c>
      <c r="AB75" s="10" t="s">
        <v>595</v>
      </c>
      <c r="AC75" s="10" t="s">
        <v>647</v>
      </c>
      <c r="AD75" s="10" t="s">
        <v>1151</v>
      </c>
      <c r="AE75" s="10" t="s">
        <v>596</v>
      </c>
      <c r="AF75" s="10" t="s">
        <v>596</v>
      </c>
      <c r="AG75" s="10" t="s">
        <v>597</v>
      </c>
      <c r="AH75" s="10" t="s">
        <v>166</v>
      </c>
      <c r="AI75" s="10" t="s">
        <v>280</v>
      </c>
      <c r="AJ75" s="10" t="s">
        <v>598</v>
      </c>
      <c r="AK75" s="10" t="s">
        <v>599</v>
      </c>
      <c r="AL75" s="10" t="s">
        <v>134</v>
      </c>
      <c r="AM75" s="10" t="s">
        <v>135</v>
      </c>
      <c r="AN75" s="10" t="s">
        <v>135</v>
      </c>
      <c r="AO75" s="10" t="s">
        <v>137</v>
      </c>
      <c r="AP75" s="10">
        <v>5</v>
      </c>
      <c r="AQ75" s="10" t="s">
        <v>396</v>
      </c>
      <c r="AR75" s="10" t="s">
        <v>150</v>
      </c>
      <c r="AS75" s="10" t="s">
        <v>600</v>
      </c>
      <c r="AT75" s="10" t="s">
        <v>596</v>
      </c>
      <c r="AU75" s="10" t="s">
        <v>137</v>
      </c>
      <c r="AV75" s="10">
        <v>2</v>
      </c>
      <c r="AW75" s="10" t="s">
        <v>164</v>
      </c>
      <c r="AX75" s="10" t="s">
        <v>137</v>
      </c>
      <c r="AY75" s="10" t="s">
        <v>137</v>
      </c>
      <c r="AZ75" s="10" t="s">
        <v>601</v>
      </c>
      <c r="BA75" s="10" t="s">
        <v>137</v>
      </c>
      <c r="BB75" s="10" t="s">
        <v>202</v>
      </c>
      <c r="BC75" s="10">
        <v>625</v>
      </c>
      <c r="BD75" s="10" t="s">
        <v>137</v>
      </c>
      <c r="BE75" s="10" t="s">
        <v>137</v>
      </c>
      <c r="BF75" s="10" t="s">
        <v>137</v>
      </c>
      <c r="BG75" s="10" t="s">
        <v>134</v>
      </c>
      <c r="BH75" s="10" t="s">
        <v>193</v>
      </c>
      <c r="BI75" s="10" t="s">
        <v>137</v>
      </c>
      <c r="BJ75" s="10" t="s">
        <v>193</v>
      </c>
      <c r="BK75" s="10" t="s">
        <v>137</v>
      </c>
      <c r="BL75" s="10" t="s">
        <v>422</v>
      </c>
      <c r="BM75" s="10" t="s">
        <v>137</v>
      </c>
      <c r="BN75" s="10" t="s">
        <v>142</v>
      </c>
      <c r="BO75" s="10" t="s">
        <v>135</v>
      </c>
      <c r="BP75" s="10" t="s">
        <v>150</v>
      </c>
      <c r="BQ75" s="10" t="s">
        <v>145</v>
      </c>
      <c r="BR75" s="10" t="s">
        <v>137</v>
      </c>
      <c r="BS75" s="10">
        <v>5.4</v>
      </c>
      <c r="BT75" s="10" t="s">
        <v>137</v>
      </c>
      <c r="BU75" s="10" t="s">
        <v>146</v>
      </c>
      <c r="BV75" s="10" t="s">
        <v>147</v>
      </c>
      <c r="BW75" s="10" t="s">
        <v>583</v>
      </c>
      <c r="BX75" s="10" t="s">
        <v>137</v>
      </c>
      <c r="BY75" s="10" t="s">
        <v>137</v>
      </c>
      <c r="BZ75" s="10" t="s">
        <v>137</v>
      </c>
      <c r="CA75" s="10" t="s">
        <v>137</v>
      </c>
      <c r="CB75" s="10" t="s">
        <v>137</v>
      </c>
      <c r="CC75" s="10" t="s">
        <v>137</v>
      </c>
      <c r="CD75" s="10" t="s">
        <v>137</v>
      </c>
      <c r="CE75" s="10" t="s">
        <v>137</v>
      </c>
      <c r="CF75" s="10" t="s">
        <v>137</v>
      </c>
      <c r="CG75" s="10" t="s">
        <v>137</v>
      </c>
      <c r="CH75" s="10" t="s">
        <v>137</v>
      </c>
      <c r="CI75" s="10" t="s">
        <v>210</v>
      </c>
      <c r="CJ75" s="10" t="s">
        <v>602</v>
      </c>
      <c r="CK75" s="10" t="s">
        <v>603</v>
      </c>
      <c r="CL75" s="10" t="s">
        <v>137</v>
      </c>
      <c r="CM75" s="10" t="s">
        <v>137</v>
      </c>
      <c r="CN75" s="10" t="s">
        <v>137</v>
      </c>
      <c r="CO75" s="10" t="s">
        <v>137</v>
      </c>
      <c r="CP75" s="10">
        <v>8</v>
      </c>
      <c r="CQ75" s="10" t="s">
        <v>373</v>
      </c>
      <c r="CR75" s="10" t="s">
        <v>226</v>
      </c>
      <c r="CS75" s="10" t="s">
        <v>137</v>
      </c>
      <c r="CT75" s="10" t="s">
        <v>137</v>
      </c>
      <c r="CU75" s="10" t="s">
        <v>137</v>
      </c>
      <c r="CV75" s="10" t="s">
        <v>137</v>
      </c>
      <c r="CW75" s="10" t="s">
        <v>137</v>
      </c>
      <c r="CX75" s="10" t="s">
        <v>161</v>
      </c>
      <c r="CY75" s="10" t="s">
        <v>604</v>
      </c>
      <c r="CZ75" s="10" t="s">
        <v>137</v>
      </c>
      <c r="DA75" s="10" t="s">
        <v>137</v>
      </c>
      <c r="DB75" s="10" t="s">
        <v>325</v>
      </c>
      <c r="DC75" s="10" t="s">
        <v>137</v>
      </c>
      <c r="DD75" s="10" t="s">
        <v>137</v>
      </c>
      <c r="DE75" s="10" t="s">
        <v>208</v>
      </c>
      <c r="DF75" s="10" t="s">
        <v>137</v>
      </c>
      <c r="DG75" s="10" t="s">
        <v>137</v>
      </c>
      <c r="DH75" s="10" t="s">
        <v>137</v>
      </c>
      <c r="DI75" s="10" t="s">
        <v>137</v>
      </c>
      <c r="DJ75" s="10" t="s">
        <v>137</v>
      </c>
      <c r="DK75" s="10" t="s">
        <v>137</v>
      </c>
      <c r="DL75" s="10" t="s">
        <v>137</v>
      </c>
      <c r="DM75" s="10" t="s">
        <v>137</v>
      </c>
      <c r="DN75" s="10" t="s">
        <v>137</v>
      </c>
      <c r="DO75" s="10" t="s">
        <v>137</v>
      </c>
      <c r="DP75" s="10" t="s">
        <v>137</v>
      </c>
      <c r="DQ75" s="10">
        <v>2</v>
      </c>
      <c r="DR75" s="10" t="s">
        <v>1480</v>
      </c>
    </row>
    <row r="76" spans="1:122" x14ac:dyDescent="0.3">
      <c r="A76" s="10">
        <v>202</v>
      </c>
      <c r="B76" s="10" t="s">
        <v>589</v>
      </c>
      <c r="C76" s="10" t="s">
        <v>590</v>
      </c>
      <c r="D76" s="10" t="s">
        <v>605</v>
      </c>
      <c r="E76" s="10">
        <v>1968</v>
      </c>
      <c r="F76" s="10">
        <v>4</v>
      </c>
      <c r="G76" s="10">
        <v>4</v>
      </c>
      <c r="H76" s="10" t="s">
        <v>153</v>
      </c>
      <c r="I76" s="10" t="s">
        <v>124</v>
      </c>
      <c r="J76" s="10" t="s">
        <v>154</v>
      </c>
      <c r="K76" s="10" t="s">
        <v>125</v>
      </c>
      <c r="L76" s="10">
        <v>66</v>
      </c>
      <c r="M76" s="10" t="s">
        <v>296</v>
      </c>
      <c r="N76" s="10">
        <v>1483</v>
      </c>
      <c r="O76" s="10">
        <v>4861</v>
      </c>
      <c r="P76" s="10">
        <v>1864</v>
      </c>
      <c r="Q76" s="10" t="s">
        <v>336</v>
      </c>
      <c r="R76" s="10">
        <v>4</v>
      </c>
      <c r="S76" s="10">
        <v>15.1</v>
      </c>
      <c r="T76" s="10">
        <v>18.190000000000001</v>
      </c>
      <c r="U76" s="10" t="s">
        <v>606</v>
      </c>
      <c r="V76" s="10" t="s">
        <v>607</v>
      </c>
      <c r="W76" s="10">
        <v>6</v>
      </c>
      <c r="X76" s="10" t="s">
        <v>574</v>
      </c>
      <c r="Y76" s="10" t="s">
        <v>156</v>
      </c>
      <c r="Z76" s="10" t="s">
        <v>156</v>
      </c>
      <c r="AA76" s="10" t="s">
        <v>608</v>
      </c>
      <c r="AB76" s="10" t="s">
        <v>609</v>
      </c>
      <c r="AC76" s="10" t="s">
        <v>647</v>
      </c>
      <c r="AD76" s="10" t="s">
        <v>1151</v>
      </c>
      <c r="AE76" s="10" t="s">
        <v>596</v>
      </c>
      <c r="AF76" s="10" t="s">
        <v>596</v>
      </c>
      <c r="AG76" s="10" t="s">
        <v>597</v>
      </c>
      <c r="AH76" s="10" t="s">
        <v>166</v>
      </c>
      <c r="AI76" s="10" t="s">
        <v>280</v>
      </c>
      <c r="AJ76" s="10" t="s">
        <v>610</v>
      </c>
      <c r="AK76" s="10" t="s">
        <v>611</v>
      </c>
      <c r="AL76" s="10" t="s">
        <v>134</v>
      </c>
      <c r="AM76" s="10" t="s">
        <v>135</v>
      </c>
      <c r="AN76" s="10" t="s">
        <v>135</v>
      </c>
      <c r="AO76" s="10" t="s">
        <v>137</v>
      </c>
      <c r="AP76" s="10">
        <v>5</v>
      </c>
      <c r="AQ76" s="10" t="s">
        <v>396</v>
      </c>
      <c r="AR76" s="10" t="s">
        <v>150</v>
      </c>
      <c r="AS76" s="10" t="s">
        <v>600</v>
      </c>
      <c r="AT76" s="10" t="s">
        <v>596</v>
      </c>
      <c r="AU76" s="10" t="s">
        <v>137</v>
      </c>
      <c r="AV76" s="10">
        <v>2</v>
      </c>
      <c r="AW76" s="10" t="s">
        <v>164</v>
      </c>
      <c r="AX76" s="10" t="s">
        <v>137</v>
      </c>
      <c r="AY76" s="10" t="s">
        <v>137</v>
      </c>
      <c r="AZ76" s="10" t="s">
        <v>361</v>
      </c>
      <c r="BA76" s="10" t="s">
        <v>137</v>
      </c>
      <c r="BB76" s="10" t="s">
        <v>199</v>
      </c>
      <c r="BC76" s="10">
        <v>625</v>
      </c>
      <c r="BD76" s="10" t="s">
        <v>137</v>
      </c>
      <c r="BE76" s="10" t="s">
        <v>137</v>
      </c>
      <c r="BF76" s="10" t="s">
        <v>137</v>
      </c>
      <c r="BG76" s="10" t="s">
        <v>134</v>
      </c>
      <c r="BH76" s="10" t="s">
        <v>193</v>
      </c>
      <c r="BI76" s="10" t="s">
        <v>137</v>
      </c>
      <c r="BJ76" s="10" t="s">
        <v>193</v>
      </c>
      <c r="BK76" s="10" t="s">
        <v>137</v>
      </c>
      <c r="BL76" s="10" t="s">
        <v>174</v>
      </c>
      <c r="BM76" s="10" t="s">
        <v>137</v>
      </c>
      <c r="BN76" s="10" t="s">
        <v>142</v>
      </c>
      <c r="BO76" s="10" t="s">
        <v>135</v>
      </c>
      <c r="BP76" s="10" t="s">
        <v>150</v>
      </c>
      <c r="BQ76" s="10" t="s">
        <v>145</v>
      </c>
      <c r="BR76" s="10" t="s">
        <v>137</v>
      </c>
      <c r="BS76" s="10">
        <v>11.1</v>
      </c>
      <c r="BT76" s="10" t="s">
        <v>137</v>
      </c>
      <c r="BU76" s="10" t="s">
        <v>146</v>
      </c>
      <c r="BV76" s="10" t="s">
        <v>147</v>
      </c>
      <c r="BW76" s="10" t="s">
        <v>583</v>
      </c>
      <c r="BX76" s="10" t="s">
        <v>137</v>
      </c>
      <c r="BY76" s="10" t="s">
        <v>137</v>
      </c>
      <c r="BZ76" s="10" t="s">
        <v>137</v>
      </c>
      <c r="CA76" s="10" t="s">
        <v>137</v>
      </c>
      <c r="CB76" s="10" t="s">
        <v>137</v>
      </c>
      <c r="CC76" s="10" t="s">
        <v>137</v>
      </c>
      <c r="CD76" s="10" t="s">
        <v>137</v>
      </c>
      <c r="CE76" s="10" t="s">
        <v>137</v>
      </c>
      <c r="CF76" s="10" t="s">
        <v>137</v>
      </c>
      <c r="CG76" s="10" t="s">
        <v>137</v>
      </c>
      <c r="CH76" s="10" t="s">
        <v>137</v>
      </c>
      <c r="CI76" s="10" t="s">
        <v>210</v>
      </c>
      <c r="CJ76" s="10" t="s">
        <v>612</v>
      </c>
      <c r="CK76" s="10" t="s">
        <v>613</v>
      </c>
      <c r="CL76" s="10" t="s">
        <v>137</v>
      </c>
      <c r="CM76" s="10" t="s">
        <v>137</v>
      </c>
      <c r="CN76" s="10" t="s">
        <v>137</v>
      </c>
      <c r="CO76" s="10" t="s">
        <v>137</v>
      </c>
      <c r="CP76" s="10">
        <v>8</v>
      </c>
      <c r="CQ76" s="10" t="s">
        <v>373</v>
      </c>
      <c r="CR76" s="10" t="s">
        <v>226</v>
      </c>
      <c r="CS76" s="10" t="s">
        <v>137</v>
      </c>
      <c r="CT76" s="10" t="s">
        <v>137</v>
      </c>
      <c r="CU76" s="10" t="s">
        <v>137</v>
      </c>
      <c r="CV76" s="10" t="s">
        <v>137</v>
      </c>
      <c r="CW76" s="10" t="s">
        <v>137</v>
      </c>
      <c r="CX76" s="10" t="s">
        <v>161</v>
      </c>
      <c r="CY76" s="10" t="s">
        <v>604</v>
      </c>
      <c r="CZ76" s="10" t="s">
        <v>137</v>
      </c>
      <c r="DA76" s="10" t="s">
        <v>137</v>
      </c>
      <c r="DB76" s="10" t="s">
        <v>325</v>
      </c>
      <c r="DC76" s="10" t="s">
        <v>137</v>
      </c>
      <c r="DD76" s="10" t="s">
        <v>137</v>
      </c>
      <c r="DE76" s="10" t="s">
        <v>208</v>
      </c>
      <c r="DF76" s="10" t="s">
        <v>137</v>
      </c>
      <c r="DG76" s="10" t="s">
        <v>137</v>
      </c>
      <c r="DH76" s="10" t="s">
        <v>137</v>
      </c>
      <c r="DI76" s="10" t="s">
        <v>137</v>
      </c>
      <c r="DJ76" s="10" t="s">
        <v>137</v>
      </c>
      <c r="DK76" s="10" t="s">
        <v>137</v>
      </c>
      <c r="DL76" s="10" t="s">
        <v>137</v>
      </c>
      <c r="DM76" s="10" t="s">
        <v>137</v>
      </c>
      <c r="DN76" s="10" t="s">
        <v>137</v>
      </c>
      <c r="DO76" s="10" t="s">
        <v>137</v>
      </c>
      <c r="DP76" s="10" t="s">
        <v>137</v>
      </c>
      <c r="DQ76" s="10">
        <v>2</v>
      </c>
      <c r="DR76" s="10" t="s">
        <v>1480</v>
      </c>
    </row>
    <row r="77" spans="1:122" x14ac:dyDescent="0.3">
      <c r="A77" s="10">
        <v>203</v>
      </c>
      <c r="B77" s="10" t="s">
        <v>589</v>
      </c>
      <c r="C77" s="10" t="s">
        <v>614</v>
      </c>
      <c r="D77" s="10" t="s">
        <v>615</v>
      </c>
      <c r="E77" s="10">
        <v>1968</v>
      </c>
      <c r="F77" s="10">
        <v>4</v>
      </c>
      <c r="G77" s="10">
        <v>4</v>
      </c>
      <c r="H77" s="10" t="s">
        <v>153</v>
      </c>
      <c r="I77" s="10" t="s">
        <v>124</v>
      </c>
      <c r="J77" s="10" t="s">
        <v>154</v>
      </c>
      <c r="K77" s="10" t="s">
        <v>125</v>
      </c>
      <c r="L77" s="10">
        <v>66</v>
      </c>
      <c r="M77" s="10" t="s">
        <v>296</v>
      </c>
      <c r="N77" s="10">
        <v>1483</v>
      </c>
      <c r="O77" s="10">
        <v>4861</v>
      </c>
      <c r="P77" s="10">
        <v>1864</v>
      </c>
      <c r="Q77" s="10" t="s">
        <v>560</v>
      </c>
      <c r="R77" s="10">
        <v>4</v>
      </c>
      <c r="S77" s="10">
        <v>15.1</v>
      </c>
      <c r="T77" s="10">
        <v>18.190000000000001</v>
      </c>
      <c r="U77" s="10" t="s">
        <v>606</v>
      </c>
      <c r="V77" s="10" t="s">
        <v>607</v>
      </c>
      <c r="W77" s="10">
        <v>6</v>
      </c>
      <c r="X77" s="10" t="s">
        <v>574</v>
      </c>
      <c r="Y77" s="10" t="s">
        <v>156</v>
      </c>
      <c r="Z77" s="10" t="s">
        <v>156</v>
      </c>
      <c r="AA77" s="10" t="s">
        <v>608</v>
      </c>
      <c r="AB77" s="10" t="s">
        <v>609</v>
      </c>
      <c r="AC77" s="10" t="s">
        <v>647</v>
      </c>
      <c r="AD77" s="10" t="s">
        <v>1151</v>
      </c>
      <c r="AE77" s="10" t="s">
        <v>596</v>
      </c>
      <c r="AF77" s="10" t="s">
        <v>596</v>
      </c>
      <c r="AG77" s="10" t="s">
        <v>597</v>
      </c>
      <c r="AH77" s="10" t="s">
        <v>166</v>
      </c>
      <c r="AI77" s="10" t="s">
        <v>280</v>
      </c>
      <c r="AJ77" s="10" t="s">
        <v>610</v>
      </c>
      <c r="AK77" s="10" t="s">
        <v>611</v>
      </c>
      <c r="AL77" s="10" t="s">
        <v>134</v>
      </c>
      <c r="AM77" s="10" t="s">
        <v>135</v>
      </c>
      <c r="AN77" s="10" t="s">
        <v>135</v>
      </c>
      <c r="AO77" s="10">
        <v>1</v>
      </c>
      <c r="AP77" s="10">
        <v>5</v>
      </c>
      <c r="AQ77" s="10" t="s">
        <v>396</v>
      </c>
      <c r="AR77" s="10" t="s">
        <v>150</v>
      </c>
      <c r="AS77" s="10" t="s">
        <v>600</v>
      </c>
      <c r="AT77" s="10" t="s">
        <v>596</v>
      </c>
      <c r="AU77" s="10" t="s">
        <v>137</v>
      </c>
      <c r="AV77" s="10">
        <v>3</v>
      </c>
      <c r="AW77" s="10" t="s">
        <v>164</v>
      </c>
      <c r="AX77" s="10" t="s">
        <v>137</v>
      </c>
      <c r="AY77" s="10" t="s">
        <v>137</v>
      </c>
      <c r="AZ77" s="10" t="s">
        <v>601</v>
      </c>
      <c r="BA77" s="10" t="s">
        <v>137</v>
      </c>
      <c r="BB77" s="10" t="s">
        <v>202</v>
      </c>
      <c r="BC77" s="10">
        <v>625</v>
      </c>
      <c r="BD77" s="10" t="s">
        <v>137</v>
      </c>
      <c r="BE77" s="10" t="s">
        <v>137</v>
      </c>
      <c r="BF77" s="10" t="s">
        <v>137</v>
      </c>
      <c r="BG77" s="10" t="s">
        <v>134</v>
      </c>
      <c r="BH77" s="10" t="s">
        <v>193</v>
      </c>
      <c r="BI77" s="10" t="s">
        <v>137</v>
      </c>
      <c r="BJ77" s="10" t="s">
        <v>193</v>
      </c>
      <c r="BK77" s="10" t="s">
        <v>137</v>
      </c>
      <c r="BL77" s="10" t="s">
        <v>422</v>
      </c>
      <c r="BM77" s="10" t="s">
        <v>137</v>
      </c>
      <c r="BN77" s="10" t="s">
        <v>142</v>
      </c>
      <c r="BO77" s="10" t="s">
        <v>134</v>
      </c>
      <c r="BP77" s="10" t="s">
        <v>150</v>
      </c>
      <c r="BQ77" s="10" t="s">
        <v>145</v>
      </c>
      <c r="BR77" s="10" t="s">
        <v>137</v>
      </c>
      <c r="BS77" s="10">
        <v>11.1</v>
      </c>
      <c r="BT77" s="10" t="s">
        <v>137</v>
      </c>
      <c r="BU77" s="10" t="s">
        <v>146</v>
      </c>
      <c r="BV77" s="10" t="s">
        <v>147</v>
      </c>
      <c r="BW77" s="10" t="s">
        <v>535</v>
      </c>
      <c r="BX77" s="10" t="s">
        <v>137</v>
      </c>
      <c r="BY77" s="10" t="s">
        <v>137</v>
      </c>
      <c r="BZ77" s="10" t="s">
        <v>137</v>
      </c>
      <c r="CA77" s="10" t="s">
        <v>137</v>
      </c>
      <c r="CB77" s="10" t="s">
        <v>137</v>
      </c>
      <c r="CC77" s="10" t="s">
        <v>137</v>
      </c>
      <c r="CD77" s="10" t="s">
        <v>137</v>
      </c>
      <c r="CE77" s="10" t="s">
        <v>137</v>
      </c>
      <c r="CF77" s="10" t="s">
        <v>137</v>
      </c>
      <c r="CG77" s="10" t="s">
        <v>137</v>
      </c>
      <c r="CH77" s="10" t="s">
        <v>137</v>
      </c>
      <c r="CI77" s="10" t="s">
        <v>210</v>
      </c>
      <c r="CJ77" s="10" t="s">
        <v>612</v>
      </c>
      <c r="CK77" s="10" t="s">
        <v>616</v>
      </c>
      <c r="CL77" s="10" t="s">
        <v>137</v>
      </c>
      <c r="CM77" s="10" t="s">
        <v>137</v>
      </c>
      <c r="CN77" s="10" t="s">
        <v>137</v>
      </c>
      <c r="CO77" s="10" t="s">
        <v>137</v>
      </c>
      <c r="CP77" s="10">
        <v>8</v>
      </c>
      <c r="CQ77" s="10" t="s">
        <v>373</v>
      </c>
      <c r="CR77" s="10" t="s">
        <v>226</v>
      </c>
      <c r="CS77" s="10" t="s">
        <v>137</v>
      </c>
      <c r="CT77" s="10" t="s">
        <v>137</v>
      </c>
      <c r="CU77" s="10" t="s">
        <v>137</v>
      </c>
      <c r="CV77" s="10" t="s">
        <v>137</v>
      </c>
      <c r="CW77" s="10" t="s">
        <v>137</v>
      </c>
      <c r="CX77" s="10" t="s">
        <v>161</v>
      </c>
      <c r="CY77" s="10" t="s">
        <v>604</v>
      </c>
      <c r="CZ77" s="10" t="s">
        <v>137</v>
      </c>
      <c r="DA77" s="10" t="s">
        <v>137</v>
      </c>
      <c r="DB77" s="10" t="s">
        <v>325</v>
      </c>
      <c r="DC77" s="10" t="s">
        <v>137</v>
      </c>
      <c r="DD77" s="10" t="s">
        <v>137</v>
      </c>
      <c r="DE77" s="10" t="s">
        <v>208</v>
      </c>
      <c r="DF77" s="10" t="s">
        <v>137</v>
      </c>
      <c r="DG77" s="10" t="s">
        <v>137</v>
      </c>
      <c r="DH77" s="10" t="s">
        <v>137</v>
      </c>
      <c r="DI77" s="10" t="s">
        <v>137</v>
      </c>
      <c r="DJ77" s="10" t="s">
        <v>137</v>
      </c>
      <c r="DK77" s="10" t="s">
        <v>137</v>
      </c>
      <c r="DL77" s="10" t="s">
        <v>137</v>
      </c>
      <c r="DM77" s="10" t="s">
        <v>137</v>
      </c>
      <c r="DN77" s="10" t="s">
        <v>137</v>
      </c>
      <c r="DO77" s="10" t="s">
        <v>137</v>
      </c>
      <c r="DP77" s="10" t="s">
        <v>137</v>
      </c>
      <c r="DQ77" s="10">
        <v>2</v>
      </c>
      <c r="DR77" s="10" t="s">
        <v>1480</v>
      </c>
    </row>
    <row r="78" spans="1:122" x14ac:dyDescent="0.3">
      <c r="A78" s="10">
        <v>204</v>
      </c>
      <c r="B78" s="10" t="s">
        <v>589</v>
      </c>
      <c r="C78" s="10" t="s">
        <v>614</v>
      </c>
      <c r="D78" s="10" t="s">
        <v>617</v>
      </c>
      <c r="E78" s="10">
        <v>1968</v>
      </c>
      <c r="F78" s="10">
        <v>4</v>
      </c>
      <c r="G78" s="10">
        <v>4</v>
      </c>
      <c r="H78" s="10" t="s">
        <v>153</v>
      </c>
      <c r="I78" s="10" t="s">
        <v>124</v>
      </c>
      <c r="J78" s="10" t="s">
        <v>154</v>
      </c>
      <c r="K78" s="10" t="s">
        <v>125</v>
      </c>
      <c r="L78" s="10">
        <v>66</v>
      </c>
      <c r="M78" s="10" t="s">
        <v>296</v>
      </c>
      <c r="N78" s="10">
        <v>1483</v>
      </c>
      <c r="O78" s="10">
        <v>4861</v>
      </c>
      <c r="P78" s="10">
        <v>1864</v>
      </c>
      <c r="Q78" s="10" t="s">
        <v>560</v>
      </c>
      <c r="R78" s="10">
        <v>4</v>
      </c>
      <c r="S78" s="10">
        <v>15.1</v>
      </c>
      <c r="T78" s="10">
        <v>18.190000000000001</v>
      </c>
      <c r="U78" s="10" t="s">
        <v>606</v>
      </c>
      <c r="V78" s="10" t="s">
        <v>607</v>
      </c>
      <c r="W78" s="10">
        <v>6</v>
      </c>
      <c r="X78" s="10" t="s">
        <v>574</v>
      </c>
      <c r="Y78" s="10" t="s">
        <v>156</v>
      </c>
      <c r="Z78" s="10" t="s">
        <v>156</v>
      </c>
      <c r="AA78" s="10" t="s">
        <v>608</v>
      </c>
      <c r="AB78" s="10" t="s">
        <v>609</v>
      </c>
      <c r="AC78" s="10" t="s">
        <v>647</v>
      </c>
      <c r="AD78" s="10" t="s">
        <v>1151</v>
      </c>
      <c r="AE78" s="10" t="s">
        <v>596</v>
      </c>
      <c r="AF78" s="10" t="s">
        <v>596</v>
      </c>
      <c r="AG78" s="10" t="s">
        <v>597</v>
      </c>
      <c r="AH78" s="10" t="s">
        <v>166</v>
      </c>
      <c r="AI78" s="10" t="s">
        <v>280</v>
      </c>
      <c r="AJ78" s="10" t="s">
        <v>618</v>
      </c>
      <c r="AK78" s="10" t="s">
        <v>619</v>
      </c>
      <c r="AL78" s="10" t="s">
        <v>134</v>
      </c>
      <c r="AM78" s="10" t="s">
        <v>135</v>
      </c>
      <c r="AN78" s="10" t="s">
        <v>135</v>
      </c>
      <c r="AO78" s="10">
        <v>1</v>
      </c>
      <c r="AP78" s="10">
        <v>5</v>
      </c>
      <c r="AQ78" s="10" t="s">
        <v>396</v>
      </c>
      <c r="AR78" s="10" t="s">
        <v>150</v>
      </c>
      <c r="AS78" s="10" t="s">
        <v>600</v>
      </c>
      <c r="AT78" s="10" t="s">
        <v>596</v>
      </c>
      <c r="AU78" s="10" t="s">
        <v>137</v>
      </c>
      <c r="AV78" s="10">
        <v>3</v>
      </c>
      <c r="AW78" s="10" t="s">
        <v>164</v>
      </c>
      <c r="AX78" s="10" t="s">
        <v>137</v>
      </c>
      <c r="AY78" s="10" t="s">
        <v>137</v>
      </c>
      <c r="AZ78" s="10" t="s">
        <v>601</v>
      </c>
      <c r="BA78" s="10" t="s">
        <v>137</v>
      </c>
      <c r="BB78" s="10" t="s">
        <v>202</v>
      </c>
      <c r="BC78" s="10">
        <v>625</v>
      </c>
      <c r="BD78" s="10" t="s">
        <v>137</v>
      </c>
      <c r="BE78" s="10" t="s">
        <v>137</v>
      </c>
      <c r="BF78" s="10" t="s">
        <v>137</v>
      </c>
      <c r="BG78" s="10" t="s">
        <v>134</v>
      </c>
      <c r="BH78" s="10" t="s">
        <v>193</v>
      </c>
      <c r="BI78" s="10" t="s">
        <v>137</v>
      </c>
      <c r="BJ78" s="10" t="s">
        <v>193</v>
      </c>
      <c r="BK78" s="10" t="s">
        <v>137</v>
      </c>
      <c r="BL78" s="10" t="s">
        <v>422</v>
      </c>
      <c r="BM78" s="10" t="s">
        <v>137</v>
      </c>
      <c r="BN78" s="10" t="s">
        <v>142</v>
      </c>
      <c r="BO78" s="10" t="s">
        <v>134</v>
      </c>
      <c r="BP78" s="10" t="s">
        <v>150</v>
      </c>
      <c r="BQ78" s="10" t="s">
        <v>145</v>
      </c>
      <c r="BR78" s="10" t="s">
        <v>137</v>
      </c>
      <c r="BS78" s="10">
        <v>11.1</v>
      </c>
      <c r="BT78" s="10" t="s">
        <v>137</v>
      </c>
      <c r="BU78" s="10" t="s">
        <v>146</v>
      </c>
      <c r="BV78" s="10" t="s">
        <v>147</v>
      </c>
      <c r="BW78" s="10" t="s">
        <v>535</v>
      </c>
      <c r="BX78" s="10" t="s">
        <v>137</v>
      </c>
      <c r="BY78" s="10" t="s">
        <v>137</v>
      </c>
      <c r="BZ78" s="10" t="s">
        <v>137</v>
      </c>
      <c r="CA78" s="10" t="s">
        <v>137</v>
      </c>
      <c r="CB78" s="10" t="s">
        <v>137</v>
      </c>
      <c r="CC78" s="10" t="s">
        <v>137</v>
      </c>
      <c r="CD78" s="10" t="s">
        <v>137</v>
      </c>
      <c r="CE78" s="10" t="s">
        <v>137</v>
      </c>
      <c r="CF78" s="10" t="s">
        <v>137</v>
      </c>
      <c r="CG78" s="10" t="s">
        <v>137</v>
      </c>
      <c r="CH78" s="10" t="s">
        <v>137</v>
      </c>
      <c r="CI78" s="10" t="s">
        <v>210</v>
      </c>
      <c r="CJ78" s="10" t="s">
        <v>612</v>
      </c>
      <c r="CK78" s="10" t="s">
        <v>616</v>
      </c>
      <c r="CL78" s="10" t="s">
        <v>137</v>
      </c>
      <c r="CM78" s="10" t="s">
        <v>137</v>
      </c>
      <c r="CN78" s="10" t="s">
        <v>137</v>
      </c>
      <c r="CO78" s="10" t="s">
        <v>137</v>
      </c>
      <c r="CP78" s="10">
        <v>9</v>
      </c>
      <c r="CQ78" s="10" t="s">
        <v>373</v>
      </c>
      <c r="CR78" s="10" t="s">
        <v>226</v>
      </c>
      <c r="CS78" s="10" t="s">
        <v>137</v>
      </c>
      <c r="CT78" s="10" t="s">
        <v>137</v>
      </c>
      <c r="CU78" s="10" t="s">
        <v>137</v>
      </c>
      <c r="CV78" s="10" t="s">
        <v>137</v>
      </c>
      <c r="CW78" s="10" t="s">
        <v>137</v>
      </c>
      <c r="CX78" s="10" t="s">
        <v>161</v>
      </c>
      <c r="CY78" s="10" t="s">
        <v>604</v>
      </c>
      <c r="CZ78" s="10" t="s">
        <v>137</v>
      </c>
      <c r="DA78" s="10" t="s">
        <v>137</v>
      </c>
      <c r="DB78" s="10" t="s">
        <v>325</v>
      </c>
      <c r="DC78" s="10" t="s">
        <v>137</v>
      </c>
      <c r="DD78" s="10" t="s">
        <v>137</v>
      </c>
      <c r="DE78" s="10" t="s">
        <v>208</v>
      </c>
      <c r="DF78" s="10" t="s">
        <v>137</v>
      </c>
      <c r="DG78" s="10" t="s">
        <v>137</v>
      </c>
      <c r="DH78" s="10" t="s">
        <v>137</v>
      </c>
      <c r="DI78" s="10" t="s">
        <v>137</v>
      </c>
      <c r="DJ78" s="10" t="s">
        <v>137</v>
      </c>
      <c r="DK78" s="10" t="s">
        <v>137</v>
      </c>
      <c r="DL78" s="10" t="s">
        <v>137</v>
      </c>
      <c r="DM78" s="10" t="s">
        <v>137</v>
      </c>
      <c r="DN78" s="10" t="s">
        <v>137</v>
      </c>
      <c r="DO78" s="10" t="s">
        <v>137</v>
      </c>
      <c r="DP78" s="10" t="s">
        <v>137</v>
      </c>
      <c r="DQ78" s="10">
        <v>2</v>
      </c>
      <c r="DR78" s="10" t="s">
        <v>1480</v>
      </c>
    </row>
    <row r="79" spans="1:122" x14ac:dyDescent="0.3">
      <c r="A79" s="10">
        <v>205</v>
      </c>
      <c r="B79" s="10" t="s">
        <v>589</v>
      </c>
      <c r="C79" s="10" t="s">
        <v>614</v>
      </c>
      <c r="D79" s="10" t="s">
        <v>620</v>
      </c>
      <c r="E79" s="10">
        <v>1968</v>
      </c>
      <c r="F79" s="10">
        <v>4</v>
      </c>
      <c r="G79" s="10">
        <v>4</v>
      </c>
      <c r="H79" s="10" t="s">
        <v>153</v>
      </c>
      <c r="I79" s="10" t="s">
        <v>124</v>
      </c>
      <c r="J79" s="10" t="s">
        <v>154</v>
      </c>
      <c r="K79" s="10" t="s">
        <v>125</v>
      </c>
      <c r="L79" s="10">
        <v>66</v>
      </c>
      <c r="M79" s="10" t="s">
        <v>296</v>
      </c>
      <c r="N79" s="10">
        <v>1483</v>
      </c>
      <c r="O79" s="10">
        <v>4861</v>
      </c>
      <c r="P79" s="10">
        <v>1864</v>
      </c>
      <c r="Q79" s="10" t="s">
        <v>560</v>
      </c>
      <c r="R79" s="10">
        <v>4</v>
      </c>
      <c r="S79" s="10">
        <v>15.1</v>
      </c>
      <c r="T79" s="10">
        <v>18.190000000000001</v>
      </c>
      <c r="U79" s="10" t="s">
        <v>606</v>
      </c>
      <c r="V79" s="10" t="s">
        <v>607</v>
      </c>
      <c r="W79" s="10">
        <v>6</v>
      </c>
      <c r="X79" s="10" t="s">
        <v>574</v>
      </c>
      <c r="Y79" s="10" t="s">
        <v>156</v>
      </c>
      <c r="Z79" s="10" t="s">
        <v>156</v>
      </c>
      <c r="AA79" s="10" t="s">
        <v>608</v>
      </c>
      <c r="AB79" s="10" t="s">
        <v>609</v>
      </c>
      <c r="AC79" s="10" t="s">
        <v>647</v>
      </c>
      <c r="AD79" s="10" t="s">
        <v>1151</v>
      </c>
      <c r="AE79" s="10" t="s">
        <v>596</v>
      </c>
      <c r="AF79" s="10" t="s">
        <v>596</v>
      </c>
      <c r="AG79" s="10" t="s">
        <v>597</v>
      </c>
      <c r="AH79" s="10" t="s">
        <v>166</v>
      </c>
      <c r="AI79" s="10" t="s">
        <v>280</v>
      </c>
      <c r="AJ79" s="10" t="s">
        <v>610</v>
      </c>
      <c r="AK79" s="10" t="s">
        <v>611</v>
      </c>
      <c r="AL79" s="10" t="s">
        <v>134</v>
      </c>
      <c r="AM79" s="10" t="s">
        <v>135</v>
      </c>
      <c r="AN79" s="10" t="s">
        <v>135</v>
      </c>
      <c r="AO79" s="10">
        <v>1</v>
      </c>
      <c r="AP79" s="10">
        <v>5</v>
      </c>
      <c r="AQ79" s="10" t="s">
        <v>396</v>
      </c>
      <c r="AR79" s="10" t="s">
        <v>150</v>
      </c>
      <c r="AS79" s="10" t="s">
        <v>600</v>
      </c>
      <c r="AT79" s="10" t="s">
        <v>596</v>
      </c>
      <c r="AU79" s="10" t="s">
        <v>137</v>
      </c>
      <c r="AV79" s="10">
        <v>3</v>
      </c>
      <c r="AW79" s="10" t="s">
        <v>164</v>
      </c>
      <c r="AX79" s="10" t="s">
        <v>137</v>
      </c>
      <c r="AY79" s="10" t="s">
        <v>137</v>
      </c>
      <c r="AZ79" s="10" t="s">
        <v>601</v>
      </c>
      <c r="BA79" s="10" t="s">
        <v>137</v>
      </c>
      <c r="BB79" s="10" t="s">
        <v>202</v>
      </c>
      <c r="BC79" s="10">
        <v>625</v>
      </c>
      <c r="BD79" s="10" t="s">
        <v>137</v>
      </c>
      <c r="BE79" s="10" t="s">
        <v>137</v>
      </c>
      <c r="BF79" s="10" t="s">
        <v>137</v>
      </c>
      <c r="BG79" s="10" t="s">
        <v>134</v>
      </c>
      <c r="BH79" s="10" t="s">
        <v>193</v>
      </c>
      <c r="BI79" s="10" t="s">
        <v>137</v>
      </c>
      <c r="BJ79" s="10" t="s">
        <v>193</v>
      </c>
      <c r="BK79" s="10" t="s">
        <v>137</v>
      </c>
      <c r="BL79" s="10" t="s">
        <v>422</v>
      </c>
      <c r="BM79" s="10" t="s">
        <v>137</v>
      </c>
      <c r="BN79" s="10" t="s">
        <v>142</v>
      </c>
      <c r="BO79" s="10" t="s">
        <v>134</v>
      </c>
      <c r="BP79" s="10" t="s">
        <v>150</v>
      </c>
      <c r="BQ79" s="10" t="s">
        <v>145</v>
      </c>
      <c r="BR79" s="10" t="s">
        <v>137</v>
      </c>
      <c r="BS79" s="10">
        <v>11.1</v>
      </c>
      <c r="BT79" s="10" t="s">
        <v>137</v>
      </c>
      <c r="BU79" s="10" t="s">
        <v>146</v>
      </c>
      <c r="BV79" s="10" t="s">
        <v>147</v>
      </c>
      <c r="BW79" s="10" t="s">
        <v>535</v>
      </c>
      <c r="BX79" s="10" t="s">
        <v>137</v>
      </c>
      <c r="BY79" s="10" t="s">
        <v>137</v>
      </c>
      <c r="BZ79" s="10" t="s">
        <v>137</v>
      </c>
      <c r="CA79" s="10" t="s">
        <v>137</v>
      </c>
      <c r="CB79" s="10" t="s">
        <v>137</v>
      </c>
      <c r="CC79" s="10" t="s">
        <v>137</v>
      </c>
      <c r="CD79" s="10" t="s">
        <v>137</v>
      </c>
      <c r="CE79" s="10" t="s">
        <v>137</v>
      </c>
      <c r="CF79" s="10" t="s">
        <v>137</v>
      </c>
      <c r="CG79" s="10" t="s">
        <v>137</v>
      </c>
      <c r="CH79" s="10" t="s">
        <v>137</v>
      </c>
      <c r="CI79" s="10" t="s">
        <v>210</v>
      </c>
      <c r="CJ79" s="10" t="s">
        <v>612</v>
      </c>
      <c r="CK79" s="10" t="s">
        <v>621</v>
      </c>
      <c r="CL79" s="10" t="s">
        <v>137</v>
      </c>
      <c r="CM79" s="10" t="s">
        <v>137</v>
      </c>
      <c r="CN79" s="10" t="s">
        <v>137</v>
      </c>
      <c r="CO79" s="10" t="s">
        <v>137</v>
      </c>
      <c r="CP79" s="10">
        <v>9</v>
      </c>
      <c r="CQ79" s="10" t="s">
        <v>373</v>
      </c>
      <c r="CR79" s="10" t="s">
        <v>226</v>
      </c>
      <c r="CS79" s="10" t="s">
        <v>137</v>
      </c>
      <c r="CT79" s="10" t="s">
        <v>137</v>
      </c>
      <c r="CU79" s="10" t="s">
        <v>137</v>
      </c>
      <c r="CV79" s="10" t="s">
        <v>137</v>
      </c>
      <c r="CW79" s="10" t="s">
        <v>137</v>
      </c>
      <c r="CX79" s="10" t="s">
        <v>161</v>
      </c>
      <c r="CY79" s="10" t="s">
        <v>604</v>
      </c>
      <c r="CZ79" s="10" t="s">
        <v>137</v>
      </c>
      <c r="DA79" s="10" t="s">
        <v>137</v>
      </c>
      <c r="DB79" s="10" t="s">
        <v>325</v>
      </c>
      <c r="DC79" s="10" t="s">
        <v>137</v>
      </c>
      <c r="DD79" s="10" t="s">
        <v>137</v>
      </c>
      <c r="DE79" s="10" t="s">
        <v>208</v>
      </c>
      <c r="DF79" s="10" t="s">
        <v>137</v>
      </c>
      <c r="DG79" s="10" t="s">
        <v>137</v>
      </c>
      <c r="DH79" s="10" t="s">
        <v>137</v>
      </c>
      <c r="DI79" s="10" t="s">
        <v>137</v>
      </c>
      <c r="DJ79" s="10" t="s">
        <v>137</v>
      </c>
      <c r="DK79" s="10" t="s">
        <v>137</v>
      </c>
      <c r="DL79" s="10" t="s">
        <v>137</v>
      </c>
      <c r="DM79" s="10" t="s">
        <v>137</v>
      </c>
      <c r="DN79" s="10" t="s">
        <v>137</v>
      </c>
      <c r="DO79" s="10" t="s">
        <v>137</v>
      </c>
      <c r="DP79" s="10" t="s">
        <v>137</v>
      </c>
      <c r="DQ79" s="10">
        <v>2</v>
      </c>
      <c r="DR79" s="10" t="s">
        <v>1480</v>
      </c>
    </row>
    <row r="80" spans="1:122" x14ac:dyDescent="0.3">
      <c r="A80" s="10">
        <v>206</v>
      </c>
      <c r="B80" s="10" t="s">
        <v>622</v>
      </c>
      <c r="C80" s="10" t="s">
        <v>623</v>
      </c>
      <c r="D80" s="10" t="s">
        <v>624</v>
      </c>
      <c r="E80" s="10">
        <v>1995</v>
      </c>
      <c r="F80" s="10">
        <v>4</v>
      </c>
      <c r="G80" s="10">
        <v>4</v>
      </c>
      <c r="H80" s="10" t="s">
        <v>559</v>
      </c>
      <c r="I80" s="10" t="s">
        <v>124</v>
      </c>
      <c r="J80" s="10" t="s">
        <v>168</v>
      </c>
      <c r="K80" s="10" t="s">
        <v>125</v>
      </c>
      <c r="L80" s="10">
        <v>67</v>
      </c>
      <c r="M80" s="10" t="s">
        <v>296</v>
      </c>
      <c r="N80" s="10">
        <v>1678</v>
      </c>
      <c r="O80" s="10">
        <v>4657</v>
      </c>
      <c r="P80" s="10">
        <v>1881</v>
      </c>
      <c r="Q80" s="10" t="s">
        <v>560</v>
      </c>
      <c r="R80" s="10">
        <v>5</v>
      </c>
      <c r="S80" s="10">
        <v>16</v>
      </c>
      <c r="T80" s="10">
        <v>18.559999999999999</v>
      </c>
      <c r="U80" s="10" t="s">
        <v>625</v>
      </c>
      <c r="V80" s="10" t="s">
        <v>626</v>
      </c>
      <c r="W80" s="10">
        <v>8</v>
      </c>
      <c r="X80" s="10" t="s">
        <v>627</v>
      </c>
      <c r="Y80" s="10" t="s">
        <v>156</v>
      </c>
      <c r="Z80" s="10" t="s">
        <v>156</v>
      </c>
      <c r="AA80" s="10" t="s">
        <v>628</v>
      </c>
      <c r="AB80" s="10" t="s">
        <v>628</v>
      </c>
      <c r="AC80" s="10" t="s">
        <v>629</v>
      </c>
      <c r="AD80" s="10" t="s">
        <v>630</v>
      </c>
      <c r="AE80" s="10" t="s">
        <v>631</v>
      </c>
      <c r="AF80" s="10" t="s">
        <v>631</v>
      </c>
      <c r="AG80" s="10" t="s">
        <v>131</v>
      </c>
      <c r="AH80" s="10" t="s">
        <v>166</v>
      </c>
      <c r="AI80" s="10" t="s">
        <v>280</v>
      </c>
      <c r="AJ80" s="10" t="s">
        <v>632</v>
      </c>
      <c r="AK80" s="10" t="s">
        <v>633</v>
      </c>
      <c r="AL80" s="10" t="s">
        <v>134</v>
      </c>
      <c r="AM80" s="10" t="s">
        <v>135</v>
      </c>
      <c r="AN80" s="10" t="s">
        <v>135</v>
      </c>
      <c r="AO80" s="10" t="s">
        <v>137</v>
      </c>
      <c r="AP80" s="10">
        <v>5</v>
      </c>
      <c r="AQ80" s="10" t="s">
        <v>396</v>
      </c>
      <c r="AR80" s="10" t="s">
        <v>150</v>
      </c>
      <c r="AS80" s="10" t="s">
        <v>634</v>
      </c>
      <c r="AT80" s="10" t="s">
        <v>631</v>
      </c>
      <c r="AU80" s="10" t="s">
        <v>137</v>
      </c>
      <c r="AV80" s="10" t="s">
        <v>137</v>
      </c>
      <c r="AW80" s="10" t="s">
        <v>140</v>
      </c>
      <c r="AX80" s="10" t="s">
        <v>137</v>
      </c>
      <c r="AY80" s="10" t="s">
        <v>137</v>
      </c>
      <c r="AZ80" s="10" t="s">
        <v>361</v>
      </c>
      <c r="BA80" s="10" t="s">
        <v>137</v>
      </c>
      <c r="BB80" s="10" t="s">
        <v>199</v>
      </c>
      <c r="BC80" s="10">
        <v>550</v>
      </c>
      <c r="BD80" s="10" t="s">
        <v>137</v>
      </c>
      <c r="BE80" s="10" t="s">
        <v>137</v>
      </c>
      <c r="BF80" s="10" t="s">
        <v>137</v>
      </c>
      <c r="BG80" s="10" t="s">
        <v>134</v>
      </c>
      <c r="BH80" s="10" t="s">
        <v>193</v>
      </c>
      <c r="BI80" s="10" t="s">
        <v>137</v>
      </c>
      <c r="BJ80" s="10" t="s">
        <v>143</v>
      </c>
      <c r="BK80" s="10" t="s">
        <v>137</v>
      </c>
      <c r="BL80" s="10" t="s">
        <v>174</v>
      </c>
      <c r="BM80" s="10" t="s">
        <v>137</v>
      </c>
      <c r="BN80" s="10" t="s">
        <v>142</v>
      </c>
      <c r="BO80" s="10" t="s">
        <v>135</v>
      </c>
      <c r="BP80" s="10" t="s">
        <v>150</v>
      </c>
      <c r="BQ80" s="10" t="s">
        <v>145</v>
      </c>
      <c r="BR80" s="10" t="s">
        <v>137</v>
      </c>
      <c r="BS80" s="10">
        <v>5.95</v>
      </c>
      <c r="BT80" s="10" t="s">
        <v>137</v>
      </c>
      <c r="BU80" s="10" t="s">
        <v>146</v>
      </c>
      <c r="BV80" s="10" t="s">
        <v>147</v>
      </c>
      <c r="BW80" s="10" t="s">
        <v>535</v>
      </c>
      <c r="BX80" s="10" t="s">
        <v>137</v>
      </c>
      <c r="BY80" s="10" t="s">
        <v>137</v>
      </c>
      <c r="BZ80" s="10" t="s">
        <v>137</v>
      </c>
      <c r="CA80" s="10" t="s">
        <v>137</v>
      </c>
      <c r="CB80" s="10" t="s">
        <v>137</v>
      </c>
      <c r="CC80" s="10" t="s">
        <v>137</v>
      </c>
      <c r="CD80" s="10" t="s">
        <v>137</v>
      </c>
      <c r="CE80" s="10" t="s">
        <v>137</v>
      </c>
      <c r="CF80" s="10" t="s">
        <v>137</v>
      </c>
      <c r="CG80" s="10" t="s">
        <v>137</v>
      </c>
      <c r="CH80" s="10" t="s">
        <v>137</v>
      </c>
      <c r="CI80" s="10" t="s">
        <v>210</v>
      </c>
      <c r="CJ80" s="10" t="s">
        <v>635</v>
      </c>
      <c r="CK80" s="10" t="s">
        <v>636</v>
      </c>
      <c r="CL80" s="10" t="s">
        <v>137</v>
      </c>
      <c r="CM80" s="10" t="s">
        <v>137</v>
      </c>
      <c r="CN80" s="10" t="s">
        <v>137</v>
      </c>
      <c r="CO80" s="10" t="s">
        <v>137</v>
      </c>
      <c r="CP80" s="10">
        <v>6</v>
      </c>
      <c r="CQ80" s="10" t="s">
        <v>373</v>
      </c>
      <c r="CR80" s="10" t="s">
        <v>162</v>
      </c>
      <c r="CS80" s="10" t="s">
        <v>137</v>
      </c>
      <c r="CT80" s="10" t="s">
        <v>137</v>
      </c>
      <c r="CU80" s="10" t="s">
        <v>137</v>
      </c>
      <c r="CV80" s="10" t="s">
        <v>137</v>
      </c>
      <c r="CW80" s="10" t="s">
        <v>137</v>
      </c>
      <c r="CX80" s="10" t="s">
        <v>161</v>
      </c>
      <c r="CY80" s="10" t="s">
        <v>200</v>
      </c>
      <c r="CZ80" s="10" t="s">
        <v>137</v>
      </c>
      <c r="DA80" s="10" t="s">
        <v>137</v>
      </c>
      <c r="DB80" s="10" t="s">
        <v>325</v>
      </c>
      <c r="DC80" s="10" t="s">
        <v>137</v>
      </c>
      <c r="DD80" s="10" t="s">
        <v>137</v>
      </c>
      <c r="DE80" s="10" t="s">
        <v>208</v>
      </c>
      <c r="DF80" s="10" t="s">
        <v>137</v>
      </c>
      <c r="DG80" s="10" t="s">
        <v>137</v>
      </c>
      <c r="DH80" s="10" t="s">
        <v>137</v>
      </c>
      <c r="DI80" s="10" t="s">
        <v>137</v>
      </c>
      <c r="DJ80" s="10" t="s">
        <v>137</v>
      </c>
      <c r="DK80" s="10" t="s">
        <v>137</v>
      </c>
      <c r="DL80" s="10" t="s">
        <v>137</v>
      </c>
      <c r="DM80" s="10" t="s">
        <v>137</v>
      </c>
      <c r="DN80" s="10" t="s">
        <v>137</v>
      </c>
      <c r="DO80" s="10" t="s">
        <v>137</v>
      </c>
      <c r="DP80" s="10" t="s">
        <v>137</v>
      </c>
      <c r="DQ80" s="10">
        <v>2</v>
      </c>
      <c r="DR80" s="10" t="s">
        <v>1480</v>
      </c>
    </row>
    <row r="81" spans="1:122" x14ac:dyDescent="0.3">
      <c r="A81" s="10">
        <v>207</v>
      </c>
      <c r="B81" s="10" t="s">
        <v>622</v>
      </c>
      <c r="C81" s="10" t="s">
        <v>623</v>
      </c>
      <c r="D81" s="10" t="s">
        <v>637</v>
      </c>
      <c r="E81" s="10">
        <v>1998</v>
      </c>
      <c r="F81" s="10">
        <v>4</v>
      </c>
      <c r="G81" s="10">
        <v>4</v>
      </c>
      <c r="H81" s="10" t="s">
        <v>559</v>
      </c>
      <c r="I81" s="10" t="s">
        <v>124</v>
      </c>
      <c r="J81" s="10" t="s">
        <v>168</v>
      </c>
      <c r="K81" s="10" t="s">
        <v>125</v>
      </c>
      <c r="L81" s="10">
        <v>67</v>
      </c>
      <c r="M81" s="10" t="s">
        <v>126</v>
      </c>
      <c r="N81" s="10">
        <v>1678</v>
      </c>
      <c r="O81" s="10">
        <v>4657</v>
      </c>
      <c r="P81" s="10">
        <v>1881</v>
      </c>
      <c r="Q81" s="10" t="s">
        <v>560</v>
      </c>
      <c r="R81" s="10">
        <v>5</v>
      </c>
      <c r="S81" s="10">
        <v>16</v>
      </c>
      <c r="T81" s="10">
        <v>18.559999999999999</v>
      </c>
      <c r="U81" s="10" t="s">
        <v>625</v>
      </c>
      <c r="V81" s="10" t="s">
        <v>626</v>
      </c>
      <c r="W81" s="10">
        <v>8</v>
      </c>
      <c r="X81" s="10" t="s">
        <v>627</v>
      </c>
      <c r="Y81" s="10" t="s">
        <v>156</v>
      </c>
      <c r="Z81" s="10" t="s">
        <v>156</v>
      </c>
      <c r="AA81" s="10" t="s">
        <v>628</v>
      </c>
      <c r="AB81" s="10" t="s">
        <v>628</v>
      </c>
      <c r="AC81" s="10" t="s">
        <v>629</v>
      </c>
      <c r="AD81" s="10" t="s">
        <v>630</v>
      </c>
      <c r="AE81" s="10" t="s">
        <v>638</v>
      </c>
      <c r="AF81" s="10" t="s">
        <v>638</v>
      </c>
      <c r="AG81" s="10" t="s">
        <v>131</v>
      </c>
      <c r="AH81" s="10" t="s">
        <v>166</v>
      </c>
      <c r="AI81" s="10" t="s">
        <v>280</v>
      </c>
      <c r="AJ81" s="10" t="s">
        <v>639</v>
      </c>
      <c r="AK81" s="10" t="s">
        <v>640</v>
      </c>
      <c r="AL81" s="10" t="s">
        <v>134</v>
      </c>
      <c r="AM81" s="10" t="s">
        <v>135</v>
      </c>
      <c r="AN81" s="10" t="s">
        <v>135</v>
      </c>
      <c r="AO81" s="10" t="s">
        <v>137</v>
      </c>
      <c r="AP81" s="10">
        <v>5</v>
      </c>
      <c r="AQ81" s="10" t="s">
        <v>396</v>
      </c>
      <c r="AR81" s="10" t="s">
        <v>150</v>
      </c>
      <c r="AS81" s="10" t="s">
        <v>634</v>
      </c>
      <c r="AT81" s="10" t="s">
        <v>631</v>
      </c>
      <c r="AU81" s="10" t="s">
        <v>137</v>
      </c>
      <c r="AV81" s="10" t="s">
        <v>137</v>
      </c>
      <c r="AW81" s="10" t="s">
        <v>140</v>
      </c>
      <c r="AX81" s="10" t="s">
        <v>137</v>
      </c>
      <c r="AY81" s="10" t="s">
        <v>137</v>
      </c>
      <c r="AZ81" s="10" t="s">
        <v>361</v>
      </c>
      <c r="BA81" s="10" t="s">
        <v>137</v>
      </c>
      <c r="BB81" s="10" t="s">
        <v>199</v>
      </c>
      <c r="BC81" s="10">
        <v>550</v>
      </c>
      <c r="BD81" s="10" t="s">
        <v>137</v>
      </c>
      <c r="BE81" s="10" t="s">
        <v>137</v>
      </c>
      <c r="BF81" s="10" t="s">
        <v>137</v>
      </c>
      <c r="BG81" s="10" t="s">
        <v>134</v>
      </c>
      <c r="BH81" s="10" t="s">
        <v>193</v>
      </c>
      <c r="BI81" s="10" t="s">
        <v>137</v>
      </c>
      <c r="BJ81" s="10" t="s">
        <v>143</v>
      </c>
      <c r="BK81" s="10" t="s">
        <v>137</v>
      </c>
      <c r="BL81" s="10" t="s">
        <v>174</v>
      </c>
      <c r="BM81" s="10" t="s">
        <v>137</v>
      </c>
      <c r="BN81" s="10" t="s">
        <v>142</v>
      </c>
      <c r="BO81" s="10" t="s">
        <v>135</v>
      </c>
      <c r="BP81" s="10" t="s">
        <v>150</v>
      </c>
      <c r="BQ81" s="10" t="s">
        <v>145</v>
      </c>
      <c r="BR81" s="10" t="s">
        <v>137</v>
      </c>
      <c r="BS81" s="10">
        <v>5.95</v>
      </c>
      <c r="BT81" s="10" t="s">
        <v>137</v>
      </c>
      <c r="BU81" s="10" t="s">
        <v>146</v>
      </c>
      <c r="BV81" s="10" t="s">
        <v>147</v>
      </c>
      <c r="BW81" s="10" t="s">
        <v>535</v>
      </c>
      <c r="BX81" s="10" t="s">
        <v>137</v>
      </c>
      <c r="BY81" s="10" t="s">
        <v>137</v>
      </c>
      <c r="BZ81" s="10" t="s">
        <v>137</v>
      </c>
      <c r="CA81" s="10" t="s">
        <v>137</v>
      </c>
      <c r="CB81" s="10" t="s">
        <v>137</v>
      </c>
      <c r="CC81" s="10" t="s">
        <v>137</v>
      </c>
      <c r="CD81" s="10" t="s">
        <v>137</v>
      </c>
      <c r="CE81" s="10" t="s">
        <v>137</v>
      </c>
      <c r="CF81" s="10" t="s">
        <v>137</v>
      </c>
      <c r="CG81" s="10" t="s">
        <v>137</v>
      </c>
      <c r="CH81" s="10" t="s">
        <v>137</v>
      </c>
      <c r="CI81" s="10" t="s">
        <v>210</v>
      </c>
      <c r="CJ81" s="10" t="s">
        <v>635</v>
      </c>
      <c r="CK81" s="10" t="s">
        <v>636</v>
      </c>
      <c r="CL81" s="10" t="s">
        <v>137</v>
      </c>
      <c r="CM81" s="10" t="s">
        <v>137</v>
      </c>
      <c r="CN81" s="10" t="s">
        <v>137</v>
      </c>
      <c r="CO81" s="10" t="s">
        <v>137</v>
      </c>
      <c r="CP81" s="10">
        <v>6</v>
      </c>
      <c r="CQ81" s="10" t="s">
        <v>373</v>
      </c>
      <c r="CR81" s="10" t="s">
        <v>162</v>
      </c>
      <c r="CS81" s="10" t="s">
        <v>137</v>
      </c>
      <c r="CT81" s="10" t="s">
        <v>137</v>
      </c>
      <c r="CU81" s="10" t="s">
        <v>137</v>
      </c>
      <c r="CV81" s="10" t="s">
        <v>137</v>
      </c>
      <c r="CW81" s="10" t="s">
        <v>137</v>
      </c>
      <c r="CX81" s="10" t="s">
        <v>161</v>
      </c>
      <c r="CY81" s="10" t="s">
        <v>200</v>
      </c>
      <c r="CZ81" s="10" t="s">
        <v>137</v>
      </c>
      <c r="DA81" s="10" t="s">
        <v>137</v>
      </c>
      <c r="DB81" s="10" t="s">
        <v>325</v>
      </c>
      <c r="DC81" s="10" t="s">
        <v>137</v>
      </c>
      <c r="DD81" s="10" t="s">
        <v>137</v>
      </c>
      <c r="DE81" s="10" t="s">
        <v>208</v>
      </c>
      <c r="DF81" s="10" t="s">
        <v>137</v>
      </c>
      <c r="DG81" s="10" t="s">
        <v>137</v>
      </c>
      <c r="DH81" s="10" t="s">
        <v>137</v>
      </c>
      <c r="DI81" s="10" t="s">
        <v>137</v>
      </c>
      <c r="DJ81" s="10" t="s">
        <v>137</v>
      </c>
      <c r="DK81" s="10" t="s">
        <v>137</v>
      </c>
      <c r="DL81" s="10" t="s">
        <v>137</v>
      </c>
      <c r="DM81" s="10" t="s">
        <v>137</v>
      </c>
      <c r="DN81" s="10" t="s">
        <v>137</v>
      </c>
      <c r="DO81" s="10" t="s">
        <v>137</v>
      </c>
      <c r="DP81" s="10" t="s">
        <v>137</v>
      </c>
      <c r="DQ81" s="10">
        <v>2</v>
      </c>
      <c r="DR81" s="10" t="s">
        <v>1480</v>
      </c>
    </row>
    <row r="82" spans="1:122" x14ac:dyDescent="0.3">
      <c r="A82" s="10">
        <v>208</v>
      </c>
      <c r="B82" s="10" t="s">
        <v>622</v>
      </c>
      <c r="C82" s="10" t="s">
        <v>623</v>
      </c>
      <c r="D82" s="10" t="s">
        <v>641</v>
      </c>
      <c r="E82" s="10">
        <v>1995</v>
      </c>
      <c r="F82" s="10">
        <v>4</v>
      </c>
      <c r="G82" s="10">
        <v>4</v>
      </c>
      <c r="H82" s="10" t="s">
        <v>559</v>
      </c>
      <c r="I82" s="10" t="s">
        <v>124</v>
      </c>
      <c r="J82" s="10" t="s">
        <v>168</v>
      </c>
      <c r="K82" s="10" t="s">
        <v>125</v>
      </c>
      <c r="L82" s="10">
        <v>67</v>
      </c>
      <c r="M82" s="10" t="s">
        <v>296</v>
      </c>
      <c r="N82" s="10">
        <v>1678</v>
      </c>
      <c r="O82" s="10">
        <v>4657</v>
      </c>
      <c r="P82" s="10">
        <v>1881</v>
      </c>
      <c r="Q82" s="10" t="s">
        <v>560</v>
      </c>
      <c r="R82" s="10">
        <v>5</v>
      </c>
      <c r="S82" s="10">
        <v>16</v>
      </c>
      <c r="T82" s="10">
        <v>18.559999999999999</v>
      </c>
      <c r="U82" s="10" t="s">
        <v>625</v>
      </c>
      <c r="V82" s="10" t="s">
        <v>626</v>
      </c>
      <c r="W82" s="10">
        <v>8</v>
      </c>
      <c r="X82" s="10" t="s">
        <v>627</v>
      </c>
      <c r="Y82" s="10" t="s">
        <v>156</v>
      </c>
      <c r="Z82" s="10" t="s">
        <v>156</v>
      </c>
      <c r="AA82" s="10" t="s">
        <v>628</v>
      </c>
      <c r="AB82" s="10" t="s">
        <v>628</v>
      </c>
      <c r="AC82" s="10" t="s">
        <v>629</v>
      </c>
      <c r="AD82" s="10" t="s">
        <v>630</v>
      </c>
      <c r="AE82" s="10" t="s">
        <v>631</v>
      </c>
      <c r="AF82" s="10" t="s">
        <v>631</v>
      </c>
      <c r="AG82" s="10" t="s">
        <v>131</v>
      </c>
      <c r="AH82" s="10" t="s">
        <v>166</v>
      </c>
      <c r="AI82" s="10" t="s">
        <v>280</v>
      </c>
      <c r="AJ82" s="10" t="s">
        <v>632</v>
      </c>
      <c r="AK82" s="10" t="s">
        <v>633</v>
      </c>
      <c r="AL82" s="10" t="s">
        <v>134</v>
      </c>
      <c r="AM82" s="10" t="s">
        <v>135</v>
      </c>
      <c r="AN82" s="10" t="s">
        <v>135</v>
      </c>
      <c r="AO82" s="10" t="s">
        <v>137</v>
      </c>
      <c r="AP82" s="10">
        <v>5</v>
      </c>
      <c r="AQ82" s="10" t="s">
        <v>396</v>
      </c>
      <c r="AR82" s="10" t="s">
        <v>150</v>
      </c>
      <c r="AS82" s="10" t="s">
        <v>634</v>
      </c>
      <c r="AT82" s="10" t="s">
        <v>631</v>
      </c>
      <c r="AU82" s="10" t="s">
        <v>137</v>
      </c>
      <c r="AV82" s="10" t="s">
        <v>137</v>
      </c>
      <c r="AW82" s="10" t="s">
        <v>140</v>
      </c>
      <c r="AX82" s="10" t="s">
        <v>137</v>
      </c>
      <c r="AY82" s="10" t="s">
        <v>137</v>
      </c>
      <c r="AZ82" s="10" t="s">
        <v>361</v>
      </c>
      <c r="BA82" s="10" t="s">
        <v>137</v>
      </c>
      <c r="BB82" s="10" t="s">
        <v>199</v>
      </c>
      <c r="BC82" s="10">
        <v>550</v>
      </c>
      <c r="BD82" s="10" t="s">
        <v>137</v>
      </c>
      <c r="BE82" s="10" t="s">
        <v>137</v>
      </c>
      <c r="BF82" s="10" t="s">
        <v>137</v>
      </c>
      <c r="BG82" s="10" t="s">
        <v>134</v>
      </c>
      <c r="BH82" s="10" t="s">
        <v>193</v>
      </c>
      <c r="BI82" s="10" t="s">
        <v>137</v>
      </c>
      <c r="BJ82" s="10" t="s">
        <v>143</v>
      </c>
      <c r="BK82" s="10" t="s">
        <v>137</v>
      </c>
      <c r="BL82" s="10" t="s">
        <v>174</v>
      </c>
      <c r="BM82" s="10" t="s">
        <v>137</v>
      </c>
      <c r="BN82" s="10" t="s">
        <v>142</v>
      </c>
      <c r="BO82" s="10" t="s">
        <v>135</v>
      </c>
      <c r="BP82" s="10" t="s">
        <v>150</v>
      </c>
      <c r="BQ82" s="10" t="s">
        <v>145</v>
      </c>
      <c r="BR82" s="10" t="s">
        <v>137</v>
      </c>
      <c r="BS82" s="10">
        <v>5.95</v>
      </c>
      <c r="BT82" s="10" t="s">
        <v>137</v>
      </c>
      <c r="BU82" s="10" t="s">
        <v>146</v>
      </c>
      <c r="BV82" s="10" t="s">
        <v>147</v>
      </c>
      <c r="BW82" s="10" t="s">
        <v>535</v>
      </c>
      <c r="BX82" s="10" t="s">
        <v>137</v>
      </c>
      <c r="BY82" s="10" t="s">
        <v>137</v>
      </c>
      <c r="BZ82" s="10" t="s">
        <v>137</v>
      </c>
      <c r="CA82" s="10" t="s">
        <v>137</v>
      </c>
      <c r="CB82" s="10" t="s">
        <v>137</v>
      </c>
      <c r="CC82" s="10" t="s">
        <v>137</v>
      </c>
      <c r="CD82" s="10" t="s">
        <v>137</v>
      </c>
      <c r="CE82" s="10" t="s">
        <v>137</v>
      </c>
      <c r="CF82" s="10" t="s">
        <v>137</v>
      </c>
      <c r="CG82" s="10" t="s">
        <v>137</v>
      </c>
      <c r="CH82" s="10" t="s">
        <v>137</v>
      </c>
      <c r="CI82" s="10" t="s">
        <v>210</v>
      </c>
      <c r="CJ82" s="10" t="s">
        <v>635</v>
      </c>
      <c r="CK82" s="10" t="s">
        <v>636</v>
      </c>
      <c r="CL82" s="10" t="s">
        <v>137</v>
      </c>
      <c r="CM82" s="10" t="s">
        <v>137</v>
      </c>
      <c r="CN82" s="10" t="s">
        <v>137</v>
      </c>
      <c r="CO82" s="10" t="s">
        <v>137</v>
      </c>
      <c r="CP82" s="10">
        <v>6</v>
      </c>
      <c r="CQ82" s="10" t="s">
        <v>373</v>
      </c>
      <c r="CR82" s="10" t="s">
        <v>162</v>
      </c>
      <c r="CS82" s="10" t="s">
        <v>137</v>
      </c>
      <c r="CT82" s="10" t="s">
        <v>137</v>
      </c>
      <c r="CU82" s="10" t="s">
        <v>137</v>
      </c>
      <c r="CV82" s="10" t="s">
        <v>137</v>
      </c>
      <c r="CW82" s="10" t="s">
        <v>137</v>
      </c>
      <c r="CX82" s="10" t="s">
        <v>161</v>
      </c>
      <c r="CY82" s="10" t="s">
        <v>200</v>
      </c>
      <c r="CZ82" s="10" t="s">
        <v>137</v>
      </c>
      <c r="DA82" s="10" t="s">
        <v>137</v>
      </c>
      <c r="DB82" s="10" t="s">
        <v>325</v>
      </c>
      <c r="DC82" s="10" t="s">
        <v>137</v>
      </c>
      <c r="DD82" s="10" t="s">
        <v>137</v>
      </c>
      <c r="DE82" s="10" t="s">
        <v>208</v>
      </c>
      <c r="DF82" s="10" t="s">
        <v>137</v>
      </c>
      <c r="DG82" s="10" t="s">
        <v>137</v>
      </c>
      <c r="DH82" s="10" t="s">
        <v>137</v>
      </c>
      <c r="DI82" s="10" t="s">
        <v>137</v>
      </c>
      <c r="DJ82" s="10" t="s">
        <v>137</v>
      </c>
      <c r="DK82" s="10" t="s">
        <v>137</v>
      </c>
      <c r="DL82" s="10" t="s">
        <v>137</v>
      </c>
      <c r="DM82" s="10" t="s">
        <v>137</v>
      </c>
      <c r="DN82" s="10" t="s">
        <v>137</v>
      </c>
      <c r="DO82" s="10" t="s">
        <v>137</v>
      </c>
      <c r="DP82" s="10" t="s">
        <v>137</v>
      </c>
      <c r="DQ82" s="10">
        <v>2</v>
      </c>
      <c r="DR82" s="10" t="s">
        <v>1480</v>
      </c>
    </row>
    <row r="83" spans="1:122" x14ac:dyDescent="0.3">
      <c r="A83" s="10">
        <v>209</v>
      </c>
      <c r="B83" s="10" t="s">
        <v>622</v>
      </c>
      <c r="C83" s="10" t="s">
        <v>642</v>
      </c>
      <c r="D83" s="10" t="s">
        <v>643</v>
      </c>
      <c r="E83" s="10">
        <v>2993</v>
      </c>
      <c r="F83" s="10">
        <v>6</v>
      </c>
      <c r="G83" s="10">
        <v>4</v>
      </c>
      <c r="H83" s="10" t="s">
        <v>571</v>
      </c>
      <c r="I83" s="10" t="s">
        <v>124</v>
      </c>
      <c r="J83" s="10" t="s">
        <v>168</v>
      </c>
      <c r="K83" s="10" t="s">
        <v>125</v>
      </c>
      <c r="L83" s="10">
        <v>50</v>
      </c>
      <c r="M83" s="10" t="s">
        <v>296</v>
      </c>
      <c r="N83" s="10">
        <v>1745</v>
      </c>
      <c r="O83" s="10">
        <v>4922</v>
      </c>
      <c r="P83" s="10">
        <v>2218</v>
      </c>
      <c r="Q83" s="10" t="s">
        <v>560</v>
      </c>
      <c r="R83" s="10">
        <v>5</v>
      </c>
      <c r="S83" s="10">
        <v>17</v>
      </c>
      <c r="T83" s="10" t="s">
        <v>128</v>
      </c>
      <c r="U83" s="10" t="s">
        <v>644</v>
      </c>
      <c r="V83" s="10" t="s">
        <v>626</v>
      </c>
      <c r="W83" s="10">
        <v>8</v>
      </c>
      <c r="X83" s="10" t="s">
        <v>223</v>
      </c>
      <c r="Y83" s="10" t="s">
        <v>156</v>
      </c>
      <c r="Z83" s="10" t="s">
        <v>156</v>
      </c>
      <c r="AA83" s="10" t="s">
        <v>645</v>
      </c>
      <c r="AB83" s="10" t="s">
        <v>646</v>
      </c>
      <c r="AC83" s="10" t="s">
        <v>647</v>
      </c>
      <c r="AD83" s="10" t="s">
        <v>648</v>
      </c>
      <c r="AE83" s="10" t="s">
        <v>649</v>
      </c>
      <c r="AF83" s="10" t="s">
        <v>649</v>
      </c>
      <c r="AG83" s="10" t="s">
        <v>131</v>
      </c>
      <c r="AH83" s="10" t="s">
        <v>166</v>
      </c>
      <c r="AI83" s="10" t="s">
        <v>280</v>
      </c>
      <c r="AJ83" s="10" t="s">
        <v>650</v>
      </c>
      <c r="AK83" s="10" t="s">
        <v>651</v>
      </c>
      <c r="AL83" s="10" t="s">
        <v>134</v>
      </c>
      <c r="AM83" s="10" t="s">
        <v>135</v>
      </c>
      <c r="AN83" s="10" t="s">
        <v>135</v>
      </c>
      <c r="AO83" s="10" t="s">
        <v>137</v>
      </c>
      <c r="AP83" s="10">
        <v>5</v>
      </c>
      <c r="AQ83" s="10" t="s">
        <v>396</v>
      </c>
      <c r="AR83" s="10" t="s">
        <v>150</v>
      </c>
      <c r="AS83" s="10" t="s">
        <v>652</v>
      </c>
      <c r="AT83" s="10" t="s">
        <v>649</v>
      </c>
      <c r="AU83" s="10" t="s">
        <v>137</v>
      </c>
      <c r="AV83" s="10" t="s">
        <v>137</v>
      </c>
      <c r="AW83" s="10" t="s">
        <v>140</v>
      </c>
      <c r="AX83" s="10" t="s">
        <v>137</v>
      </c>
      <c r="AY83" s="10" t="s">
        <v>137</v>
      </c>
      <c r="AZ83" s="10" t="s">
        <v>361</v>
      </c>
      <c r="BA83" s="10" t="s">
        <v>137</v>
      </c>
      <c r="BB83" s="10" t="s">
        <v>202</v>
      </c>
      <c r="BC83" s="10">
        <v>650</v>
      </c>
      <c r="BD83" s="10" t="s">
        <v>137</v>
      </c>
      <c r="BE83" s="10" t="s">
        <v>137</v>
      </c>
      <c r="BF83" s="10" t="s">
        <v>137</v>
      </c>
      <c r="BG83" s="10" t="s">
        <v>134</v>
      </c>
      <c r="BH83" s="10" t="s">
        <v>193</v>
      </c>
      <c r="BI83" s="10" t="s">
        <v>137</v>
      </c>
      <c r="BJ83" s="10" t="s">
        <v>193</v>
      </c>
      <c r="BK83" s="10" t="s">
        <v>137</v>
      </c>
      <c r="BL83" s="10" t="s">
        <v>174</v>
      </c>
      <c r="BM83" s="10" t="s">
        <v>137</v>
      </c>
      <c r="BN83" s="10" t="s">
        <v>142</v>
      </c>
      <c r="BO83" s="10" t="s">
        <v>135</v>
      </c>
      <c r="BP83" s="10" t="s">
        <v>150</v>
      </c>
      <c r="BQ83" s="10" t="s">
        <v>145</v>
      </c>
      <c r="BR83" s="10" t="s">
        <v>137</v>
      </c>
      <c r="BS83" s="10">
        <v>5.2</v>
      </c>
      <c r="BT83" s="10" t="s">
        <v>137</v>
      </c>
      <c r="BU83" s="10" t="s">
        <v>146</v>
      </c>
      <c r="BV83" s="10" t="s">
        <v>147</v>
      </c>
      <c r="BW83" s="10" t="s">
        <v>653</v>
      </c>
      <c r="BX83" s="10" t="s">
        <v>137</v>
      </c>
      <c r="BY83" s="10" t="s">
        <v>137</v>
      </c>
      <c r="BZ83" s="10" t="s">
        <v>137</v>
      </c>
      <c r="CA83" s="10" t="s">
        <v>137</v>
      </c>
      <c r="CB83" s="10" t="s">
        <v>137</v>
      </c>
      <c r="CC83" s="10" t="s">
        <v>137</v>
      </c>
      <c r="CD83" s="10" t="s">
        <v>137</v>
      </c>
      <c r="CE83" s="10" t="s">
        <v>137</v>
      </c>
      <c r="CF83" s="10" t="s">
        <v>137</v>
      </c>
      <c r="CG83" s="10" t="s">
        <v>137</v>
      </c>
      <c r="CH83" s="10" t="s">
        <v>137</v>
      </c>
      <c r="CI83" s="10" t="s">
        <v>210</v>
      </c>
      <c r="CJ83" s="10" t="s">
        <v>1077</v>
      </c>
      <c r="CK83" s="10" t="s">
        <v>654</v>
      </c>
      <c r="CL83" s="10" t="s">
        <v>137</v>
      </c>
      <c r="CM83" s="10" t="s">
        <v>137</v>
      </c>
      <c r="CN83" s="10" t="s">
        <v>137</v>
      </c>
      <c r="CO83" s="10" t="s">
        <v>137</v>
      </c>
      <c r="CP83" s="10">
        <v>8</v>
      </c>
      <c r="CQ83" s="10" t="s">
        <v>373</v>
      </c>
      <c r="CR83" s="10" t="s">
        <v>226</v>
      </c>
      <c r="CS83" s="10" t="s">
        <v>137</v>
      </c>
      <c r="CT83" s="10" t="s">
        <v>137</v>
      </c>
      <c r="CU83" s="10" t="s">
        <v>137</v>
      </c>
      <c r="CV83" s="10" t="s">
        <v>137</v>
      </c>
      <c r="CW83" s="10" t="s">
        <v>137</v>
      </c>
      <c r="CX83" s="10" t="s">
        <v>161</v>
      </c>
      <c r="CY83" s="10" t="s">
        <v>200</v>
      </c>
      <c r="CZ83" s="10" t="s">
        <v>137</v>
      </c>
      <c r="DA83" s="10" t="s">
        <v>137</v>
      </c>
      <c r="DB83" s="10" t="s">
        <v>325</v>
      </c>
      <c r="DC83" s="10" t="s">
        <v>137</v>
      </c>
      <c r="DD83" s="10" t="s">
        <v>137</v>
      </c>
      <c r="DE83" s="10" t="s">
        <v>208</v>
      </c>
      <c r="DF83" s="10" t="s">
        <v>137</v>
      </c>
      <c r="DG83" s="10" t="s">
        <v>137</v>
      </c>
      <c r="DH83" s="10" t="s">
        <v>137</v>
      </c>
      <c r="DI83" s="10" t="s">
        <v>137</v>
      </c>
      <c r="DJ83" s="10" t="s">
        <v>137</v>
      </c>
      <c r="DK83" s="10" t="s">
        <v>137</v>
      </c>
      <c r="DL83" s="10" t="s">
        <v>137</v>
      </c>
      <c r="DM83" s="10" t="s">
        <v>137</v>
      </c>
      <c r="DN83" s="10" t="s">
        <v>137</v>
      </c>
      <c r="DO83" s="10" t="s">
        <v>137</v>
      </c>
      <c r="DP83" s="10" t="s">
        <v>137</v>
      </c>
      <c r="DQ83" s="10">
        <v>2</v>
      </c>
      <c r="DR83" s="10" t="s">
        <v>1480</v>
      </c>
    </row>
    <row r="84" spans="1:122" x14ac:dyDescent="0.3">
      <c r="A84" s="10">
        <v>210</v>
      </c>
      <c r="B84" s="10" t="s">
        <v>622</v>
      </c>
      <c r="C84" s="10" t="s">
        <v>642</v>
      </c>
      <c r="D84" s="10" t="s">
        <v>655</v>
      </c>
      <c r="E84" s="10">
        <v>2993</v>
      </c>
      <c r="F84" s="10">
        <v>6</v>
      </c>
      <c r="G84" s="10">
        <v>4</v>
      </c>
      <c r="H84" s="10" t="s">
        <v>571</v>
      </c>
      <c r="I84" s="10" t="s">
        <v>124</v>
      </c>
      <c r="J84" s="10" t="s">
        <v>168</v>
      </c>
      <c r="K84" s="10" t="s">
        <v>125</v>
      </c>
      <c r="L84" s="10">
        <v>50</v>
      </c>
      <c r="M84" s="10" t="s">
        <v>296</v>
      </c>
      <c r="N84" s="10">
        <v>1745</v>
      </c>
      <c r="O84" s="10">
        <v>4922</v>
      </c>
      <c r="P84" s="10">
        <v>2218</v>
      </c>
      <c r="Q84" s="10" t="s">
        <v>560</v>
      </c>
      <c r="R84" s="10">
        <v>5</v>
      </c>
      <c r="S84" s="10">
        <v>17</v>
      </c>
      <c r="T84" s="10" t="s">
        <v>128</v>
      </c>
      <c r="U84" s="10" t="s">
        <v>644</v>
      </c>
      <c r="V84" s="10" t="s">
        <v>626</v>
      </c>
      <c r="W84" s="10">
        <v>8</v>
      </c>
      <c r="X84" s="10" t="s">
        <v>223</v>
      </c>
      <c r="Y84" s="10" t="s">
        <v>156</v>
      </c>
      <c r="Z84" s="10" t="s">
        <v>156</v>
      </c>
      <c r="AA84" s="10" t="s">
        <v>645</v>
      </c>
      <c r="AB84" s="10" t="s">
        <v>646</v>
      </c>
      <c r="AC84" s="10" t="s">
        <v>647</v>
      </c>
      <c r="AD84" s="10" t="s">
        <v>648</v>
      </c>
      <c r="AE84" s="10" t="s">
        <v>649</v>
      </c>
      <c r="AF84" s="10" t="s">
        <v>649</v>
      </c>
      <c r="AG84" s="10" t="s">
        <v>131</v>
      </c>
      <c r="AH84" s="10" t="s">
        <v>166</v>
      </c>
      <c r="AI84" s="10" t="s">
        <v>280</v>
      </c>
      <c r="AJ84" s="10" t="s">
        <v>650</v>
      </c>
      <c r="AK84" s="10" t="s">
        <v>651</v>
      </c>
      <c r="AL84" s="10" t="s">
        <v>134</v>
      </c>
      <c r="AM84" s="10" t="s">
        <v>135</v>
      </c>
      <c r="AN84" s="10" t="s">
        <v>135</v>
      </c>
      <c r="AO84" s="10" t="s">
        <v>137</v>
      </c>
      <c r="AP84" s="10">
        <v>5</v>
      </c>
      <c r="AQ84" s="10" t="s">
        <v>396</v>
      </c>
      <c r="AR84" s="10" t="s">
        <v>150</v>
      </c>
      <c r="AS84" s="10" t="s">
        <v>652</v>
      </c>
      <c r="AT84" s="10" t="s">
        <v>649</v>
      </c>
      <c r="AU84" s="10" t="s">
        <v>137</v>
      </c>
      <c r="AV84" s="10" t="s">
        <v>137</v>
      </c>
      <c r="AW84" s="10" t="s">
        <v>140</v>
      </c>
      <c r="AX84" s="10" t="s">
        <v>137</v>
      </c>
      <c r="AY84" s="10" t="s">
        <v>137</v>
      </c>
      <c r="AZ84" s="10" t="s">
        <v>361</v>
      </c>
      <c r="BA84" s="10" t="s">
        <v>137</v>
      </c>
      <c r="BB84" s="10" t="s">
        <v>202</v>
      </c>
      <c r="BC84" s="10">
        <v>650</v>
      </c>
      <c r="BD84" s="10" t="s">
        <v>137</v>
      </c>
      <c r="BE84" s="10" t="s">
        <v>137</v>
      </c>
      <c r="BF84" s="10" t="s">
        <v>137</v>
      </c>
      <c r="BG84" s="10" t="s">
        <v>134</v>
      </c>
      <c r="BH84" s="10" t="s">
        <v>193</v>
      </c>
      <c r="BI84" s="10" t="s">
        <v>137</v>
      </c>
      <c r="BJ84" s="10" t="s">
        <v>193</v>
      </c>
      <c r="BK84" s="10" t="s">
        <v>137</v>
      </c>
      <c r="BL84" s="10" t="s">
        <v>174</v>
      </c>
      <c r="BM84" s="10" t="s">
        <v>137</v>
      </c>
      <c r="BN84" s="10" t="s">
        <v>142</v>
      </c>
      <c r="BO84" s="10" t="s">
        <v>135</v>
      </c>
      <c r="BP84" s="10" t="s">
        <v>150</v>
      </c>
      <c r="BQ84" s="10" t="s">
        <v>145</v>
      </c>
      <c r="BR84" s="10" t="s">
        <v>137</v>
      </c>
      <c r="BS84" s="10">
        <v>5.2</v>
      </c>
      <c r="BT84" s="10" t="s">
        <v>137</v>
      </c>
      <c r="BU84" s="10" t="s">
        <v>146</v>
      </c>
      <c r="BV84" s="10" t="s">
        <v>147</v>
      </c>
      <c r="BW84" s="10" t="s">
        <v>653</v>
      </c>
      <c r="BX84" s="10" t="s">
        <v>137</v>
      </c>
      <c r="BY84" s="10" t="s">
        <v>137</v>
      </c>
      <c r="BZ84" s="10" t="s">
        <v>137</v>
      </c>
      <c r="CA84" s="10" t="s">
        <v>137</v>
      </c>
      <c r="CB84" s="10" t="s">
        <v>137</v>
      </c>
      <c r="CC84" s="10" t="s">
        <v>137</v>
      </c>
      <c r="CD84" s="10" t="s">
        <v>137</v>
      </c>
      <c r="CE84" s="10" t="s">
        <v>137</v>
      </c>
      <c r="CF84" s="10" t="s">
        <v>137</v>
      </c>
      <c r="CG84" s="10" t="s">
        <v>137</v>
      </c>
      <c r="CH84" s="10" t="s">
        <v>137</v>
      </c>
      <c r="CI84" s="10" t="s">
        <v>210</v>
      </c>
      <c r="CJ84" s="10" t="s">
        <v>1077</v>
      </c>
      <c r="CK84" s="10" t="s">
        <v>654</v>
      </c>
      <c r="CL84" s="10" t="s">
        <v>137</v>
      </c>
      <c r="CM84" s="10" t="s">
        <v>137</v>
      </c>
      <c r="CN84" s="10" t="s">
        <v>137</v>
      </c>
      <c r="CO84" s="10" t="s">
        <v>137</v>
      </c>
      <c r="CP84" s="10">
        <v>8</v>
      </c>
      <c r="CQ84" s="10" t="s">
        <v>373</v>
      </c>
      <c r="CR84" s="10" t="s">
        <v>656</v>
      </c>
      <c r="CS84" s="10" t="s">
        <v>137</v>
      </c>
      <c r="CT84" s="10" t="s">
        <v>137</v>
      </c>
      <c r="CU84" s="10" t="s">
        <v>137</v>
      </c>
      <c r="CV84" s="10" t="s">
        <v>137</v>
      </c>
      <c r="CW84" s="10" t="s">
        <v>137</v>
      </c>
      <c r="CX84" s="10" t="s">
        <v>161</v>
      </c>
      <c r="CY84" s="10" t="s">
        <v>200</v>
      </c>
      <c r="CZ84" s="10" t="s">
        <v>137</v>
      </c>
      <c r="DA84" s="10" t="s">
        <v>137</v>
      </c>
      <c r="DB84" s="10" t="s">
        <v>325</v>
      </c>
      <c r="DC84" s="10" t="s">
        <v>137</v>
      </c>
      <c r="DD84" s="10" t="s">
        <v>137</v>
      </c>
      <c r="DE84" s="10" t="s">
        <v>208</v>
      </c>
      <c r="DF84" s="10" t="s">
        <v>137</v>
      </c>
      <c r="DG84" s="10" t="s">
        <v>137</v>
      </c>
      <c r="DH84" s="10" t="s">
        <v>137</v>
      </c>
      <c r="DI84" s="10" t="s">
        <v>137</v>
      </c>
      <c r="DJ84" s="10" t="s">
        <v>137</v>
      </c>
      <c r="DK84" s="10" t="s">
        <v>137</v>
      </c>
      <c r="DL84" s="10" t="s">
        <v>137</v>
      </c>
      <c r="DM84" s="10" t="s">
        <v>137</v>
      </c>
      <c r="DN84" s="10" t="s">
        <v>137</v>
      </c>
      <c r="DO84" s="10" t="s">
        <v>137</v>
      </c>
      <c r="DP84" s="10" t="s">
        <v>137</v>
      </c>
      <c r="DQ84" s="10">
        <v>2</v>
      </c>
      <c r="DR84" s="10" t="s">
        <v>1480</v>
      </c>
    </row>
    <row r="85" spans="1:122" x14ac:dyDescent="0.3">
      <c r="A85" s="10">
        <v>211</v>
      </c>
      <c r="B85" s="10" t="s">
        <v>622</v>
      </c>
      <c r="C85" s="10" t="s">
        <v>642</v>
      </c>
      <c r="D85" s="10" t="s">
        <v>657</v>
      </c>
      <c r="E85" s="10">
        <v>2998</v>
      </c>
      <c r="F85" s="10">
        <v>6</v>
      </c>
      <c r="G85" s="10">
        <v>4</v>
      </c>
      <c r="H85" s="10" t="s">
        <v>571</v>
      </c>
      <c r="I85" s="10" t="s">
        <v>124</v>
      </c>
      <c r="J85" s="10" t="s">
        <v>168</v>
      </c>
      <c r="K85" s="10" t="s">
        <v>125</v>
      </c>
      <c r="L85" s="10">
        <v>50</v>
      </c>
      <c r="M85" s="10" t="s">
        <v>126</v>
      </c>
      <c r="N85" s="10">
        <v>1745</v>
      </c>
      <c r="O85" s="10">
        <v>4922</v>
      </c>
      <c r="P85" s="10">
        <v>2218</v>
      </c>
      <c r="Q85" s="10" t="s">
        <v>560</v>
      </c>
      <c r="R85" s="10">
        <v>5</v>
      </c>
      <c r="S85" s="10">
        <v>17</v>
      </c>
      <c r="T85" s="10" t="s">
        <v>128</v>
      </c>
      <c r="U85" s="10" t="s">
        <v>658</v>
      </c>
      <c r="V85" s="10" t="s">
        <v>626</v>
      </c>
      <c r="W85" s="10">
        <v>8</v>
      </c>
      <c r="X85" s="10" t="s">
        <v>223</v>
      </c>
      <c r="Y85" s="10" t="s">
        <v>156</v>
      </c>
      <c r="Z85" s="10" t="s">
        <v>156</v>
      </c>
      <c r="AA85" s="10" t="s">
        <v>645</v>
      </c>
      <c r="AB85" s="10" t="s">
        <v>646</v>
      </c>
      <c r="AC85" s="10" t="s">
        <v>647</v>
      </c>
      <c r="AD85" s="10" t="s">
        <v>648</v>
      </c>
      <c r="AE85" s="10" t="s">
        <v>649</v>
      </c>
      <c r="AF85" s="10" t="s">
        <v>649</v>
      </c>
      <c r="AG85" s="10" t="s">
        <v>131</v>
      </c>
      <c r="AH85" s="10" t="s">
        <v>166</v>
      </c>
      <c r="AI85" s="10" t="s">
        <v>280</v>
      </c>
      <c r="AJ85" s="10" t="s">
        <v>659</v>
      </c>
      <c r="AK85" s="10" t="s">
        <v>660</v>
      </c>
      <c r="AL85" s="10" t="s">
        <v>134</v>
      </c>
      <c r="AM85" s="10" t="s">
        <v>135</v>
      </c>
      <c r="AN85" s="10" t="s">
        <v>135</v>
      </c>
      <c r="AO85" s="10" t="s">
        <v>137</v>
      </c>
      <c r="AP85" s="10">
        <v>5</v>
      </c>
      <c r="AQ85" s="10" t="s">
        <v>396</v>
      </c>
      <c r="AR85" s="10" t="s">
        <v>150</v>
      </c>
      <c r="AS85" s="10" t="s">
        <v>652</v>
      </c>
      <c r="AT85" s="10" t="s">
        <v>649</v>
      </c>
      <c r="AU85" s="10" t="s">
        <v>137</v>
      </c>
      <c r="AV85" s="10" t="s">
        <v>137</v>
      </c>
      <c r="AW85" s="10" t="s">
        <v>140</v>
      </c>
      <c r="AX85" s="10" t="s">
        <v>137</v>
      </c>
      <c r="AY85" s="10" t="s">
        <v>137</v>
      </c>
      <c r="AZ85" s="10" t="s">
        <v>361</v>
      </c>
      <c r="BA85" s="10" t="s">
        <v>137</v>
      </c>
      <c r="BB85" s="10" t="s">
        <v>202</v>
      </c>
      <c r="BC85" s="10">
        <v>650</v>
      </c>
      <c r="BD85" s="10" t="s">
        <v>137</v>
      </c>
      <c r="BE85" s="10" t="s">
        <v>137</v>
      </c>
      <c r="BF85" s="10" t="s">
        <v>137</v>
      </c>
      <c r="BG85" s="10" t="s">
        <v>134</v>
      </c>
      <c r="BH85" s="10" t="s">
        <v>193</v>
      </c>
      <c r="BI85" s="10" t="s">
        <v>137</v>
      </c>
      <c r="BJ85" s="10" t="s">
        <v>193</v>
      </c>
      <c r="BK85" s="10" t="s">
        <v>137</v>
      </c>
      <c r="BL85" s="10" t="s">
        <v>174</v>
      </c>
      <c r="BM85" s="10" t="s">
        <v>137</v>
      </c>
      <c r="BN85" s="10" t="s">
        <v>142</v>
      </c>
      <c r="BO85" s="10" t="s">
        <v>135</v>
      </c>
      <c r="BP85" s="10" t="s">
        <v>150</v>
      </c>
      <c r="BQ85" s="10" t="s">
        <v>145</v>
      </c>
      <c r="BR85" s="10" t="s">
        <v>137</v>
      </c>
      <c r="BS85" s="10">
        <v>5.2</v>
      </c>
      <c r="BT85" s="10" t="s">
        <v>137</v>
      </c>
      <c r="BU85" s="10" t="s">
        <v>146</v>
      </c>
      <c r="BV85" s="10" t="s">
        <v>147</v>
      </c>
      <c r="BW85" s="10" t="s">
        <v>653</v>
      </c>
      <c r="BX85" s="10" t="s">
        <v>137</v>
      </c>
      <c r="BY85" s="10" t="s">
        <v>137</v>
      </c>
      <c r="BZ85" s="10" t="s">
        <v>137</v>
      </c>
      <c r="CA85" s="10" t="s">
        <v>137</v>
      </c>
      <c r="CB85" s="10" t="s">
        <v>137</v>
      </c>
      <c r="CC85" s="10" t="s">
        <v>137</v>
      </c>
      <c r="CD85" s="10" t="s">
        <v>137</v>
      </c>
      <c r="CE85" s="10" t="s">
        <v>137</v>
      </c>
      <c r="CF85" s="10" t="s">
        <v>137</v>
      </c>
      <c r="CG85" s="10" t="s">
        <v>137</v>
      </c>
      <c r="CH85" s="10" t="s">
        <v>137</v>
      </c>
      <c r="CI85" s="10" t="s">
        <v>210</v>
      </c>
      <c r="CJ85" s="10" t="s">
        <v>1077</v>
      </c>
      <c r="CK85" s="10" t="s">
        <v>661</v>
      </c>
      <c r="CL85" s="10" t="s">
        <v>137</v>
      </c>
      <c r="CM85" s="10" t="s">
        <v>137</v>
      </c>
      <c r="CN85" s="10" t="s">
        <v>137</v>
      </c>
      <c r="CO85" s="10" t="s">
        <v>137</v>
      </c>
      <c r="CP85" s="10">
        <v>8</v>
      </c>
      <c r="CQ85" s="10" t="s">
        <v>373</v>
      </c>
      <c r="CR85" s="10" t="s">
        <v>656</v>
      </c>
      <c r="CS85" s="10" t="s">
        <v>137</v>
      </c>
      <c r="CT85" s="10" t="s">
        <v>137</v>
      </c>
      <c r="CU85" s="10" t="s">
        <v>137</v>
      </c>
      <c r="CV85" s="10" t="s">
        <v>137</v>
      </c>
      <c r="CW85" s="10" t="s">
        <v>137</v>
      </c>
      <c r="CX85" s="10" t="s">
        <v>161</v>
      </c>
      <c r="CY85" s="10" t="s">
        <v>200</v>
      </c>
      <c r="CZ85" s="10" t="s">
        <v>137</v>
      </c>
      <c r="DA85" s="10" t="s">
        <v>137</v>
      </c>
      <c r="DB85" s="10" t="s">
        <v>325</v>
      </c>
      <c r="DC85" s="10" t="s">
        <v>137</v>
      </c>
      <c r="DD85" s="10" t="s">
        <v>137</v>
      </c>
      <c r="DE85" s="10" t="s">
        <v>208</v>
      </c>
      <c r="DF85" s="10" t="s">
        <v>137</v>
      </c>
      <c r="DG85" s="10" t="s">
        <v>137</v>
      </c>
      <c r="DH85" s="10" t="s">
        <v>137</v>
      </c>
      <c r="DI85" s="10" t="s">
        <v>137</v>
      </c>
      <c r="DJ85" s="10" t="s">
        <v>137</v>
      </c>
      <c r="DK85" s="10" t="s">
        <v>137</v>
      </c>
      <c r="DL85" s="10" t="s">
        <v>137</v>
      </c>
      <c r="DM85" s="10" t="s">
        <v>137</v>
      </c>
      <c r="DN85" s="10" t="s">
        <v>137</v>
      </c>
      <c r="DO85" s="10" t="s">
        <v>137</v>
      </c>
      <c r="DP85" s="10" t="s">
        <v>137</v>
      </c>
      <c r="DQ85" s="10">
        <v>2</v>
      </c>
      <c r="DR85" s="10" t="s">
        <v>1480</v>
      </c>
    </row>
    <row r="86" spans="1:122" x14ac:dyDescent="0.3">
      <c r="A86" s="10">
        <v>212</v>
      </c>
      <c r="B86" s="10" t="s">
        <v>464</v>
      </c>
      <c r="C86" s="10" t="s">
        <v>662</v>
      </c>
      <c r="D86" s="10" t="s">
        <v>663</v>
      </c>
      <c r="E86" s="10">
        <v>4951</v>
      </c>
      <c r="F86" s="10">
        <v>8</v>
      </c>
      <c r="G86" s="10">
        <v>4</v>
      </c>
      <c r="H86" s="10" t="s">
        <v>123</v>
      </c>
      <c r="I86" s="10" t="s">
        <v>295</v>
      </c>
      <c r="J86" s="10" t="s">
        <v>168</v>
      </c>
      <c r="K86" s="10" t="s">
        <v>125</v>
      </c>
      <c r="L86" s="10">
        <v>60.9</v>
      </c>
      <c r="M86" s="10" t="s">
        <v>126</v>
      </c>
      <c r="N86" s="10">
        <v>1391</v>
      </c>
      <c r="O86" s="10">
        <v>4784</v>
      </c>
      <c r="P86" s="10">
        <v>2080</v>
      </c>
      <c r="Q86" s="10" t="s">
        <v>664</v>
      </c>
      <c r="R86" s="10">
        <v>3</v>
      </c>
      <c r="S86" s="10">
        <v>10</v>
      </c>
      <c r="T86" s="10">
        <v>13</v>
      </c>
      <c r="U86" s="10" t="s">
        <v>665</v>
      </c>
      <c r="V86" s="10" t="s">
        <v>626</v>
      </c>
      <c r="W86" s="10">
        <v>6</v>
      </c>
      <c r="X86" s="10" t="s">
        <v>666</v>
      </c>
      <c r="Y86" s="10" t="s">
        <v>156</v>
      </c>
      <c r="Z86" s="10" t="s">
        <v>156</v>
      </c>
      <c r="AA86" s="10" t="s">
        <v>667</v>
      </c>
      <c r="AB86" s="10" t="s">
        <v>668</v>
      </c>
      <c r="AC86" s="10" t="s">
        <v>647</v>
      </c>
      <c r="AD86" s="10" t="s">
        <v>1151</v>
      </c>
      <c r="AE86" s="10" t="s">
        <v>669</v>
      </c>
      <c r="AF86" s="10" t="s">
        <v>670</v>
      </c>
      <c r="AG86" s="10" t="s">
        <v>597</v>
      </c>
      <c r="AH86" s="10" t="s">
        <v>166</v>
      </c>
      <c r="AI86" s="10" t="s">
        <v>280</v>
      </c>
      <c r="AJ86" s="10" t="s">
        <v>671</v>
      </c>
      <c r="AK86" s="10" t="s">
        <v>672</v>
      </c>
      <c r="AL86" s="10" t="s">
        <v>134</v>
      </c>
      <c r="AM86" s="10" t="s">
        <v>135</v>
      </c>
      <c r="AN86" s="10" t="s">
        <v>135</v>
      </c>
      <c r="AO86" s="10" t="s">
        <v>137</v>
      </c>
      <c r="AP86" s="10">
        <v>4</v>
      </c>
      <c r="AQ86" s="10" t="s">
        <v>396</v>
      </c>
      <c r="AR86" s="10" t="s">
        <v>150</v>
      </c>
      <c r="AS86" s="10" t="s">
        <v>673</v>
      </c>
      <c r="AT86" s="10">
        <v>17</v>
      </c>
      <c r="AU86" s="10" t="s">
        <v>137</v>
      </c>
      <c r="AV86" s="10">
        <v>2</v>
      </c>
      <c r="AW86" s="10" t="s">
        <v>164</v>
      </c>
      <c r="AX86" s="10" t="s">
        <v>137</v>
      </c>
      <c r="AY86" s="10" t="s">
        <v>137</v>
      </c>
      <c r="AZ86" s="10" t="s">
        <v>473</v>
      </c>
      <c r="BA86" s="10" t="s">
        <v>137</v>
      </c>
      <c r="BB86" s="10" t="s">
        <v>202</v>
      </c>
      <c r="BC86" s="10">
        <v>378</v>
      </c>
      <c r="BD86" s="10" t="s">
        <v>137</v>
      </c>
      <c r="BE86" s="10" t="s">
        <v>137</v>
      </c>
      <c r="BF86" s="10" t="s">
        <v>137</v>
      </c>
      <c r="BG86" s="10" t="s">
        <v>134</v>
      </c>
      <c r="BH86" s="10" t="s">
        <v>143</v>
      </c>
      <c r="BI86" s="10" t="s">
        <v>137</v>
      </c>
      <c r="BJ86" s="10" t="s">
        <v>143</v>
      </c>
      <c r="BK86" s="10" t="s">
        <v>137</v>
      </c>
      <c r="BL86" s="10" t="s">
        <v>674</v>
      </c>
      <c r="BM86" s="10" t="s">
        <v>137</v>
      </c>
      <c r="BN86" s="10" t="s">
        <v>202</v>
      </c>
      <c r="BO86" s="10" t="s">
        <v>134</v>
      </c>
      <c r="BP86" s="10" t="s">
        <v>150</v>
      </c>
      <c r="BQ86" s="10" t="s">
        <v>145</v>
      </c>
      <c r="BR86" s="10" t="s">
        <v>137</v>
      </c>
      <c r="BS86" s="10">
        <v>5.2</v>
      </c>
      <c r="BT86" s="10" t="s">
        <v>137</v>
      </c>
      <c r="BU86" s="10" t="s">
        <v>146</v>
      </c>
      <c r="BV86" s="10" t="s">
        <v>147</v>
      </c>
      <c r="BW86" s="10" t="s">
        <v>235</v>
      </c>
      <c r="BX86" s="10" t="s">
        <v>137</v>
      </c>
      <c r="BY86" s="10" t="s">
        <v>137</v>
      </c>
      <c r="BZ86" s="10" t="s">
        <v>137</v>
      </c>
      <c r="CA86" s="10" t="s">
        <v>137</v>
      </c>
      <c r="CB86" s="10" t="s">
        <v>137</v>
      </c>
      <c r="CC86" s="10" t="s">
        <v>137</v>
      </c>
      <c r="CD86" s="10" t="s">
        <v>137</v>
      </c>
      <c r="CE86" s="10" t="s">
        <v>137</v>
      </c>
      <c r="CF86" s="10" t="s">
        <v>137</v>
      </c>
      <c r="CG86" s="10" t="s">
        <v>137</v>
      </c>
      <c r="CH86" s="10" t="s">
        <v>137</v>
      </c>
      <c r="CI86" s="10" t="s">
        <v>163</v>
      </c>
      <c r="CJ86" s="10" t="s">
        <v>1077</v>
      </c>
      <c r="CK86" s="10" t="s">
        <v>675</v>
      </c>
      <c r="CL86" s="10" t="s">
        <v>137</v>
      </c>
      <c r="CM86" s="10" t="s">
        <v>137</v>
      </c>
      <c r="CN86" s="10" t="s">
        <v>137</v>
      </c>
      <c r="CO86" s="10" t="s">
        <v>137</v>
      </c>
      <c r="CP86" s="10">
        <v>8</v>
      </c>
      <c r="CQ86" s="10" t="s">
        <v>373</v>
      </c>
      <c r="CR86" s="10" t="s">
        <v>226</v>
      </c>
      <c r="CS86" s="10" t="s">
        <v>137</v>
      </c>
      <c r="CT86" s="10" t="s">
        <v>137</v>
      </c>
      <c r="CU86" s="10" t="s">
        <v>137</v>
      </c>
      <c r="CV86" s="10" t="s">
        <v>137</v>
      </c>
      <c r="CW86" s="10" t="s">
        <v>137</v>
      </c>
      <c r="CX86" s="10" t="s">
        <v>161</v>
      </c>
      <c r="CY86" s="10" t="s">
        <v>676</v>
      </c>
      <c r="CZ86" s="10" t="s">
        <v>137</v>
      </c>
      <c r="DA86" s="10" t="s">
        <v>137</v>
      </c>
      <c r="DB86" s="10" t="s">
        <v>325</v>
      </c>
      <c r="DC86" s="10" t="s">
        <v>137</v>
      </c>
      <c r="DD86" s="10" t="s">
        <v>137</v>
      </c>
      <c r="DE86" s="10" t="s">
        <v>208</v>
      </c>
      <c r="DF86" s="10" t="s">
        <v>137</v>
      </c>
      <c r="DG86" s="10" t="s">
        <v>137</v>
      </c>
      <c r="DH86" s="10" t="s">
        <v>137</v>
      </c>
      <c r="DI86" s="10" t="s">
        <v>137</v>
      </c>
      <c r="DJ86" s="10" t="s">
        <v>137</v>
      </c>
      <c r="DK86" s="10" t="s">
        <v>137</v>
      </c>
      <c r="DL86" s="10" t="s">
        <v>137</v>
      </c>
      <c r="DM86" s="10" t="s">
        <v>137</v>
      </c>
      <c r="DN86" s="10" t="s">
        <v>137</v>
      </c>
      <c r="DO86" s="10" t="s">
        <v>137</v>
      </c>
      <c r="DP86" s="10" t="s">
        <v>137</v>
      </c>
      <c r="DQ86" s="10">
        <v>2</v>
      </c>
      <c r="DR86" s="10" t="s">
        <v>1480</v>
      </c>
    </row>
    <row r="87" spans="1:122" x14ac:dyDescent="0.3">
      <c r="A87" s="10">
        <v>213</v>
      </c>
      <c r="B87" s="10" t="s">
        <v>622</v>
      </c>
      <c r="C87" s="10" t="s">
        <v>677</v>
      </c>
      <c r="D87" s="10" t="s">
        <v>678</v>
      </c>
      <c r="E87" s="10">
        <v>2979</v>
      </c>
      <c r="F87" s="10">
        <v>6</v>
      </c>
      <c r="G87" s="10">
        <v>4</v>
      </c>
      <c r="H87" s="10" t="s">
        <v>123</v>
      </c>
      <c r="I87" s="10" t="s">
        <v>124</v>
      </c>
      <c r="J87" s="10" t="s">
        <v>168</v>
      </c>
      <c r="K87" s="10" t="s">
        <v>125</v>
      </c>
      <c r="L87" s="10">
        <v>52</v>
      </c>
      <c r="M87" s="10" t="s">
        <v>126</v>
      </c>
      <c r="N87" s="10">
        <v>1410</v>
      </c>
      <c r="O87" s="10">
        <v>4461</v>
      </c>
      <c r="P87" s="10">
        <v>1854</v>
      </c>
      <c r="Q87" s="10" t="s">
        <v>678</v>
      </c>
      <c r="R87" s="10">
        <v>2</v>
      </c>
      <c r="S87" s="10">
        <v>12.5</v>
      </c>
      <c r="T87" s="10">
        <v>8.3000000000000007</v>
      </c>
      <c r="U87" s="10" t="s">
        <v>679</v>
      </c>
      <c r="V87" s="10" t="s">
        <v>680</v>
      </c>
      <c r="W87" s="10">
        <v>7</v>
      </c>
      <c r="X87" s="10" t="s">
        <v>223</v>
      </c>
      <c r="Y87" s="10" t="s">
        <v>156</v>
      </c>
      <c r="Z87" s="10" t="s">
        <v>156</v>
      </c>
      <c r="AA87" s="10" t="s">
        <v>681</v>
      </c>
      <c r="AB87" s="10" t="s">
        <v>681</v>
      </c>
      <c r="AC87" s="10" t="s">
        <v>682</v>
      </c>
      <c r="AD87" s="10" t="s">
        <v>683</v>
      </c>
      <c r="AE87" s="10" t="s">
        <v>684</v>
      </c>
      <c r="AF87" s="10" t="s">
        <v>685</v>
      </c>
      <c r="AG87" s="10" t="s">
        <v>131</v>
      </c>
      <c r="AH87" s="10" t="s">
        <v>166</v>
      </c>
      <c r="AI87" s="10" t="s">
        <v>280</v>
      </c>
      <c r="AJ87" s="10" t="s">
        <v>686</v>
      </c>
      <c r="AK87" s="10" t="s">
        <v>687</v>
      </c>
      <c r="AL87" s="10" t="s">
        <v>134</v>
      </c>
      <c r="AM87" s="10" t="s">
        <v>135</v>
      </c>
      <c r="AN87" s="10" t="s">
        <v>135</v>
      </c>
      <c r="AO87" s="10" t="s">
        <v>137</v>
      </c>
      <c r="AP87" s="10">
        <v>4</v>
      </c>
      <c r="AQ87" s="10" t="s">
        <v>396</v>
      </c>
      <c r="AR87" s="10" t="s">
        <v>150</v>
      </c>
      <c r="AS87" s="10" t="s">
        <v>688</v>
      </c>
      <c r="AT87" s="10" t="s">
        <v>689</v>
      </c>
      <c r="AU87" s="10" t="s">
        <v>137</v>
      </c>
      <c r="AV87" s="10" t="s">
        <v>137</v>
      </c>
      <c r="AW87" s="10" t="s">
        <v>303</v>
      </c>
      <c r="AX87" s="10" t="s">
        <v>137</v>
      </c>
      <c r="AY87" s="10" t="s">
        <v>137</v>
      </c>
      <c r="AZ87" s="10" t="s">
        <v>361</v>
      </c>
      <c r="BA87" s="10" t="s">
        <v>137</v>
      </c>
      <c r="BB87" s="10" t="s">
        <v>199</v>
      </c>
      <c r="BC87" s="10">
        <v>460</v>
      </c>
      <c r="BD87" s="10" t="s">
        <v>137</v>
      </c>
      <c r="BE87" s="10" t="s">
        <v>137</v>
      </c>
      <c r="BF87" s="10" t="s">
        <v>137</v>
      </c>
      <c r="BG87" s="10" t="s">
        <v>134</v>
      </c>
      <c r="BH87" s="10" t="s">
        <v>143</v>
      </c>
      <c r="BI87" s="10" t="s">
        <v>137</v>
      </c>
      <c r="BJ87" s="10" t="s">
        <v>143</v>
      </c>
      <c r="BK87" s="10" t="s">
        <v>137</v>
      </c>
      <c r="BL87" s="10" t="s">
        <v>174</v>
      </c>
      <c r="BM87" s="10" t="s">
        <v>137</v>
      </c>
      <c r="BN87" s="10" t="s">
        <v>139</v>
      </c>
      <c r="BO87" s="10" t="s">
        <v>135</v>
      </c>
      <c r="BP87" s="10" t="s">
        <v>150</v>
      </c>
      <c r="BQ87" s="10" t="s">
        <v>145</v>
      </c>
      <c r="BR87" s="10" t="s">
        <v>137</v>
      </c>
      <c r="BS87" s="10">
        <v>5.2</v>
      </c>
      <c r="BT87" s="10" t="s">
        <v>137</v>
      </c>
      <c r="BU87" s="10" t="s">
        <v>146</v>
      </c>
      <c r="BV87" s="10" t="s">
        <v>147</v>
      </c>
      <c r="BW87" s="10" t="s">
        <v>535</v>
      </c>
      <c r="BX87" s="10" t="s">
        <v>137</v>
      </c>
      <c r="BY87" s="10" t="s">
        <v>137</v>
      </c>
      <c r="BZ87" s="10" t="s">
        <v>137</v>
      </c>
      <c r="CA87" s="10" t="s">
        <v>137</v>
      </c>
      <c r="CB87" s="10" t="s">
        <v>137</v>
      </c>
      <c r="CC87" s="10" t="s">
        <v>137</v>
      </c>
      <c r="CD87" s="10" t="s">
        <v>137</v>
      </c>
      <c r="CE87" s="10" t="s">
        <v>137</v>
      </c>
      <c r="CF87" s="10" t="s">
        <v>137</v>
      </c>
      <c r="CG87" s="10" t="s">
        <v>137</v>
      </c>
      <c r="CH87" s="10" t="s">
        <v>137</v>
      </c>
      <c r="CI87" s="10" t="s">
        <v>163</v>
      </c>
      <c r="CJ87" s="10" t="s">
        <v>690</v>
      </c>
      <c r="CK87" s="10" t="s">
        <v>691</v>
      </c>
      <c r="CL87" s="10" t="s">
        <v>137</v>
      </c>
      <c r="CM87" s="10" t="s">
        <v>137</v>
      </c>
      <c r="CN87" s="10" t="s">
        <v>137</v>
      </c>
      <c r="CO87" s="10" t="s">
        <v>137</v>
      </c>
      <c r="CP87" s="10">
        <v>10</v>
      </c>
      <c r="CQ87" s="10" t="s">
        <v>373</v>
      </c>
      <c r="CR87" s="10" t="s">
        <v>226</v>
      </c>
      <c r="CS87" s="10" t="s">
        <v>137</v>
      </c>
      <c r="CT87" s="10" t="s">
        <v>137</v>
      </c>
      <c r="CU87" s="10" t="s">
        <v>137</v>
      </c>
      <c r="CV87" s="10" t="s">
        <v>137</v>
      </c>
      <c r="CW87" s="10" t="s">
        <v>137</v>
      </c>
      <c r="CX87" s="10" t="s">
        <v>161</v>
      </c>
      <c r="CY87" s="10" t="s">
        <v>200</v>
      </c>
      <c r="CZ87" s="10" t="s">
        <v>137</v>
      </c>
      <c r="DA87" s="10" t="s">
        <v>137</v>
      </c>
      <c r="DB87" s="10" t="s">
        <v>325</v>
      </c>
      <c r="DC87" s="10" t="s">
        <v>137</v>
      </c>
      <c r="DD87" s="10" t="s">
        <v>137</v>
      </c>
      <c r="DE87" s="10" t="s">
        <v>208</v>
      </c>
      <c r="DF87" s="10" t="s">
        <v>137</v>
      </c>
      <c r="DG87" s="10" t="s">
        <v>137</v>
      </c>
      <c r="DH87" s="10" t="s">
        <v>137</v>
      </c>
      <c r="DI87" s="10" t="s">
        <v>137</v>
      </c>
      <c r="DJ87" s="10" t="s">
        <v>137</v>
      </c>
      <c r="DK87" s="10" t="s">
        <v>137</v>
      </c>
      <c r="DL87" s="10" t="s">
        <v>137</v>
      </c>
      <c r="DM87" s="10" t="s">
        <v>137</v>
      </c>
      <c r="DN87" s="10" t="s">
        <v>137</v>
      </c>
      <c r="DO87" s="10" t="s">
        <v>137</v>
      </c>
      <c r="DP87" s="10" t="s">
        <v>137</v>
      </c>
      <c r="DQ87" s="10">
        <v>2</v>
      </c>
      <c r="DR87" s="10" t="s">
        <v>1480</v>
      </c>
    </row>
    <row r="88" spans="1:122" x14ac:dyDescent="0.3">
      <c r="A88" s="10">
        <v>214</v>
      </c>
      <c r="B88" s="10" t="s">
        <v>282</v>
      </c>
      <c r="C88" s="10" t="s">
        <v>692</v>
      </c>
      <c r="D88" s="10" t="s">
        <v>693</v>
      </c>
      <c r="E88" s="10">
        <v>2982</v>
      </c>
      <c r="F88" s="10">
        <v>4</v>
      </c>
      <c r="G88" s="10">
        <v>4</v>
      </c>
      <c r="H88" s="10" t="s">
        <v>559</v>
      </c>
      <c r="I88" s="10" t="s">
        <v>124</v>
      </c>
      <c r="J88" s="10" t="s">
        <v>168</v>
      </c>
      <c r="K88" s="10" t="s">
        <v>125</v>
      </c>
      <c r="L88" s="10">
        <v>87</v>
      </c>
      <c r="M88" s="10" t="s">
        <v>296</v>
      </c>
      <c r="N88" s="10">
        <v>1880</v>
      </c>
      <c r="O88" s="10">
        <v>4840</v>
      </c>
      <c r="P88" s="10">
        <v>1885</v>
      </c>
      <c r="Q88" s="10" t="s">
        <v>560</v>
      </c>
      <c r="R88" s="10">
        <v>5</v>
      </c>
      <c r="S88" s="10">
        <v>7</v>
      </c>
      <c r="T88" s="10">
        <v>11</v>
      </c>
      <c r="U88" s="10" t="s">
        <v>694</v>
      </c>
      <c r="V88" s="10" t="s">
        <v>626</v>
      </c>
      <c r="W88" s="10">
        <v>5</v>
      </c>
      <c r="X88" s="10" t="s">
        <v>223</v>
      </c>
      <c r="Y88" s="10" t="s">
        <v>156</v>
      </c>
      <c r="Z88" s="10" t="s">
        <v>156</v>
      </c>
      <c r="AA88" s="10" t="s">
        <v>695</v>
      </c>
      <c r="AB88" s="10" t="s">
        <v>696</v>
      </c>
      <c r="AC88" s="10" t="s">
        <v>647</v>
      </c>
      <c r="AD88" s="10" t="s">
        <v>1151</v>
      </c>
      <c r="AE88" s="10" t="s">
        <v>697</v>
      </c>
      <c r="AF88" s="10" t="s">
        <v>697</v>
      </c>
      <c r="AG88" s="10" t="s">
        <v>131</v>
      </c>
      <c r="AH88" s="10" t="s">
        <v>166</v>
      </c>
      <c r="AI88" s="10" t="s">
        <v>280</v>
      </c>
      <c r="AJ88" s="10" t="s">
        <v>698</v>
      </c>
      <c r="AK88" s="10" t="s">
        <v>699</v>
      </c>
      <c r="AL88" s="10" t="s">
        <v>134</v>
      </c>
      <c r="AM88" s="10" t="s">
        <v>135</v>
      </c>
      <c r="AN88" s="10" t="s">
        <v>135</v>
      </c>
      <c r="AO88" s="10" t="s">
        <v>137</v>
      </c>
      <c r="AP88" s="10">
        <v>7</v>
      </c>
      <c r="AQ88" s="10" t="s">
        <v>396</v>
      </c>
      <c r="AR88" s="10" t="s">
        <v>150</v>
      </c>
      <c r="AS88" s="10" t="s">
        <v>700</v>
      </c>
      <c r="AT88" s="10" t="s">
        <v>697</v>
      </c>
      <c r="AU88" s="10" t="s">
        <v>137</v>
      </c>
      <c r="AV88" s="10">
        <v>2</v>
      </c>
      <c r="AW88" s="10" t="s">
        <v>303</v>
      </c>
      <c r="AX88" s="10" t="s">
        <v>137</v>
      </c>
      <c r="AY88" s="10" t="s">
        <v>137</v>
      </c>
      <c r="AZ88" s="10" t="s">
        <v>293</v>
      </c>
      <c r="BA88" s="10" t="s">
        <v>137</v>
      </c>
      <c r="BB88" s="10" t="s">
        <v>202</v>
      </c>
      <c r="BC88" s="10">
        <v>378</v>
      </c>
      <c r="BD88" s="10" t="s">
        <v>137</v>
      </c>
      <c r="BE88" s="10" t="s">
        <v>137</v>
      </c>
      <c r="BF88" s="10" t="s">
        <v>137</v>
      </c>
      <c r="BG88" s="10" t="s">
        <v>134</v>
      </c>
      <c r="BH88" s="10" t="s">
        <v>193</v>
      </c>
      <c r="BI88" s="10" t="s">
        <v>137</v>
      </c>
      <c r="BJ88" s="10" t="s">
        <v>193</v>
      </c>
      <c r="BK88" s="10" t="s">
        <v>137</v>
      </c>
      <c r="BL88" s="10" t="s">
        <v>174</v>
      </c>
      <c r="BM88" s="10" t="s">
        <v>137</v>
      </c>
      <c r="BN88" s="10" t="s">
        <v>142</v>
      </c>
      <c r="BO88" s="10" t="s">
        <v>135</v>
      </c>
      <c r="BP88" s="10" t="s">
        <v>139</v>
      </c>
      <c r="BQ88" s="10" t="s">
        <v>145</v>
      </c>
      <c r="BR88" s="10" t="s">
        <v>137</v>
      </c>
      <c r="BS88" s="10">
        <v>5.8</v>
      </c>
      <c r="BT88" s="10" t="s">
        <v>137</v>
      </c>
      <c r="BU88" s="10" t="s">
        <v>146</v>
      </c>
      <c r="BV88" s="10" t="s">
        <v>137</v>
      </c>
      <c r="BW88" s="10" t="s">
        <v>583</v>
      </c>
      <c r="BX88" s="10" t="s">
        <v>137</v>
      </c>
      <c r="BY88" s="10" t="s">
        <v>137</v>
      </c>
      <c r="BZ88" s="10" t="s">
        <v>137</v>
      </c>
      <c r="CA88" s="10" t="s">
        <v>137</v>
      </c>
      <c r="CB88" s="10" t="s">
        <v>137</v>
      </c>
      <c r="CC88" s="10" t="s">
        <v>137</v>
      </c>
      <c r="CD88" s="10" t="s">
        <v>137</v>
      </c>
      <c r="CE88" s="10" t="s">
        <v>137</v>
      </c>
      <c r="CF88" s="10" t="s">
        <v>137</v>
      </c>
      <c r="CG88" s="10" t="s">
        <v>137</v>
      </c>
      <c r="CH88" s="10" t="s">
        <v>137</v>
      </c>
      <c r="CI88" s="10" t="s">
        <v>210</v>
      </c>
      <c r="CJ88" s="10" t="s">
        <v>701</v>
      </c>
      <c r="CK88" s="10" t="s">
        <v>702</v>
      </c>
      <c r="CL88" s="10" t="s">
        <v>137</v>
      </c>
      <c r="CM88" s="10" t="s">
        <v>137</v>
      </c>
      <c r="CN88" s="10" t="s">
        <v>137</v>
      </c>
      <c r="CO88" s="10" t="s">
        <v>137</v>
      </c>
      <c r="CP88" s="10">
        <v>7</v>
      </c>
      <c r="CQ88" s="10" t="s">
        <v>373</v>
      </c>
      <c r="CR88" s="10" t="s">
        <v>226</v>
      </c>
      <c r="CS88" s="10" t="s">
        <v>137</v>
      </c>
      <c r="CT88" s="10" t="s">
        <v>137</v>
      </c>
      <c r="CU88" s="10" t="s">
        <v>137</v>
      </c>
      <c r="CV88" s="10" t="s">
        <v>137</v>
      </c>
      <c r="CW88" s="10" t="s">
        <v>137</v>
      </c>
      <c r="CX88" s="10" t="s">
        <v>161</v>
      </c>
      <c r="CY88" s="10" t="s">
        <v>200</v>
      </c>
      <c r="CZ88" s="10" t="s">
        <v>137</v>
      </c>
      <c r="DA88" s="10" t="s">
        <v>137</v>
      </c>
      <c r="DB88" s="10" t="s">
        <v>325</v>
      </c>
      <c r="DC88" s="10" t="s">
        <v>137</v>
      </c>
      <c r="DD88" s="10" t="s">
        <v>137</v>
      </c>
      <c r="DE88" s="10" t="s">
        <v>208</v>
      </c>
      <c r="DF88" s="10" t="s">
        <v>137</v>
      </c>
      <c r="DG88" s="10" t="s">
        <v>137</v>
      </c>
      <c r="DH88" s="10" t="s">
        <v>137</v>
      </c>
      <c r="DI88" s="10" t="s">
        <v>137</v>
      </c>
      <c r="DJ88" s="10" t="s">
        <v>137</v>
      </c>
      <c r="DK88" s="10" t="s">
        <v>137</v>
      </c>
      <c r="DL88" s="10" t="s">
        <v>137</v>
      </c>
      <c r="DM88" s="10" t="s">
        <v>137</v>
      </c>
      <c r="DN88" s="10" t="s">
        <v>137</v>
      </c>
      <c r="DO88" s="10" t="s">
        <v>137</v>
      </c>
      <c r="DP88" s="10" t="s">
        <v>137</v>
      </c>
      <c r="DQ88" s="10">
        <v>2</v>
      </c>
      <c r="DR88" s="10" t="s">
        <v>1480</v>
      </c>
    </row>
    <row r="89" spans="1:122" x14ac:dyDescent="0.3">
      <c r="A89" s="10">
        <v>215</v>
      </c>
      <c r="B89" s="10" t="s">
        <v>622</v>
      </c>
      <c r="C89" s="10" t="s">
        <v>703</v>
      </c>
      <c r="D89" s="10" t="s">
        <v>704</v>
      </c>
      <c r="E89" s="10">
        <v>2993</v>
      </c>
      <c r="F89" s="10">
        <v>6</v>
      </c>
      <c r="G89" s="10">
        <v>4</v>
      </c>
      <c r="H89" s="10" t="s">
        <v>571</v>
      </c>
      <c r="I89" s="10" t="s">
        <v>295</v>
      </c>
      <c r="J89" s="10" t="s">
        <v>168</v>
      </c>
      <c r="K89" s="10" t="s">
        <v>125</v>
      </c>
      <c r="L89" s="10">
        <v>78</v>
      </c>
      <c r="M89" s="10" t="s">
        <v>296</v>
      </c>
      <c r="N89" s="10">
        <v>1479</v>
      </c>
      <c r="O89" s="10">
        <v>5120</v>
      </c>
      <c r="P89" s="10">
        <v>2169</v>
      </c>
      <c r="Q89" s="10" t="s">
        <v>336</v>
      </c>
      <c r="R89" s="10">
        <v>4</v>
      </c>
      <c r="S89" s="10">
        <v>13.5</v>
      </c>
      <c r="T89" s="10">
        <v>16.46</v>
      </c>
      <c r="U89" s="10" t="s">
        <v>705</v>
      </c>
      <c r="V89" s="10" t="s">
        <v>626</v>
      </c>
      <c r="W89" s="10">
        <v>8</v>
      </c>
      <c r="X89" s="10" t="s">
        <v>706</v>
      </c>
      <c r="Y89" s="10" t="s">
        <v>156</v>
      </c>
      <c r="Z89" s="10" t="s">
        <v>156</v>
      </c>
      <c r="AA89" s="10" t="s">
        <v>707</v>
      </c>
      <c r="AB89" s="10" t="s">
        <v>707</v>
      </c>
      <c r="AC89" s="10" t="s">
        <v>708</v>
      </c>
      <c r="AD89" s="10" t="s">
        <v>709</v>
      </c>
      <c r="AE89" s="10" t="s">
        <v>710</v>
      </c>
      <c r="AF89" s="10" t="s">
        <v>710</v>
      </c>
      <c r="AG89" s="10" t="s">
        <v>522</v>
      </c>
      <c r="AH89" s="10" t="s">
        <v>166</v>
      </c>
      <c r="AI89" s="10" t="s">
        <v>280</v>
      </c>
      <c r="AJ89" s="10" t="s">
        <v>711</v>
      </c>
      <c r="AK89" s="10" t="s">
        <v>712</v>
      </c>
      <c r="AL89" s="10" t="s">
        <v>134</v>
      </c>
      <c r="AM89" s="10" t="s">
        <v>273</v>
      </c>
      <c r="AN89" s="10" t="s">
        <v>135</v>
      </c>
      <c r="AO89" s="10">
        <v>2</v>
      </c>
      <c r="AP89" s="10">
        <v>4</v>
      </c>
      <c r="AQ89" s="10" t="s">
        <v>396</v>
      </c>
      <c r="AR89" s="10" t="s">
        <v>150</v>
      </c>
      <c r="AS89" s="10" t="s">
        <v>713</v>
      </c>
      <c r="AT89" s="10" t="s">
        <v>710</v>
      </c>
      <c r="AU89" s="10" t="s">
        <v>137</v>
      </c>
      <c r="AV89" s="10">
        <v>2</v>
      </c>
      <c r="AW89" s="10" t="s">
        <v>164</v>
      </c>
      <c r="AX89" s="10" t="s">
        <v>137</v>
      </c>
      <c r="AY89" s="10" t="s">
        <v>137</v>
      </c>
      <c r="AZ89" s="10" t="s">
        <v>714</v>
      </c>
      <c r="BA89" s="10" t="s">
        <v>137</v>
      </c>
      <c r="BB89" s="10" t="s">
        <v>202</v>
      </c>
      <c r="BC89" s="10">
        <v>515</v>
      </c>
      <c r="BD89" s="10" t="s">
        <v>137</v>
      </c>
      <c r="BE89" s="10" t="s">
        <v>137</v>
      </c>
      <c r="BF89" s="10" t="s">
        <v>137</v>
      </c>
      <c r="BG89" s="10" t="s">
        <v>134</v>
      </c>
      <c r="BH89" s="10" t="s">
        <v>193</v>
      </c>
      <c r="BI89" s="10" t="s">
        <v>137</v>
      </c>
      <c r="BJ89" s="10" t="s">
        <v>193</v>
      </c>
      <c r="BK89" s="10" t="s">
        <v>137</v>
      </c>
      <c r="BL89" s="10" t="s">
        <v>174</v>
      </c>
      <c r="BM89" s="10" t="s">
        <v>137</v>
      </c>
      <c r="BN89" s="10" t="s">
        <v>142</v>
      </c>
      <c r="BO89" s="10" t="s">
        <v>135</v>
      </c>
      <c r="BP89" s="10" t="s">
        <v>150</v>
      </c>
      <c r="BQ89" s="10" t="s">
        <v>145</v>
      </c>
      <c r="BR89" s="10" t="s">
        <v>137</v>
      </c>
      <c r="BS89" s="10">
        <v>7.5</v>
      </c>
      <c r="BT89" s="10" t="s">
        <v>137</v>
      </c>
      <c r="BU89" s="10" t="s">
        <v>146</v>
      </c>
      <c r="BV89" s="10" t="s">
        <v>147</v>
      </c>
      <c r="BW89" s="10" t="s">
        <v>653</v>
      </c>
      <c r="BX89" s="10" t="s">
        <v>137</v>
      </c>
      <c r="BY89" s="10" t="s">
        <v>137</v>
      </c>
      <c r="BZ89" s="10" t="s">
        <v>137</v>
      </c>
      <c r="CA89" s="10" t="s">
        <v>137</v>
      </c>
      <c r="CB89" s="10" t="s">
        <v>137</v>
      </c>
      <c r="CC89" s="10" t="s">
        <v>137</v>
      </c>
      <c r="CD89" s="10" t="s">
        <v>137</v>
      </c>
      <c r="CE89" s="10" t="s">
        <v>137</v>
      </c>
      <c r="CF89" s="10" t="s">
        <v>137</v>
      </c>
      <c r="CG89" s="10" t="s">
        <v>137</v>
      </c>
      <c r="CH89" s="10" t="s">
        <v>137</v>
      </c>
      <c r="CI89" s="10" t="s">
        <v>210</v>
      </c>
      <c r="CJ89" s="10" t="s">
        <v>715</v>
      </c>
      <c r="CK89" s="10" t="s">
        <v>716</v>
      </c>
      <c r="CL89" s="10" t="s">
        <v>137</v>
      </c>
      <c r="CM89" s="10" t="s">
        <v>137</v>
      </c>
      <c r="CN89" s="10" t="s">
        <v>137</v>
      </c>
      <c r="CO89" s="10" t="s">
        <v>137</v>
      </c>
      <c r="CP89" s="10">
        <v>8</v>
      </c>
      <c r="CQ89" s="10" t="s">
        <v>373</v>
      </c>
      <c r="CR89" s="10" t="s">
        <v>568</v>
      </c>
      <c r="CS89" s="10" t="s">
        <v>137</v>
      </c>
      <c r="CT89" s="10" t="s">
        <v>137</v>
      </c>
      <c r="CU89" s="10" t="s">
        <v>137</v>
      </c>
      <c r="CV89" s="10" t="s">
        <v>137</v>
      </c>
      <c r="CW89" s="10" t="s">
        <v>137</v>
      </c>
      <c r="CX89" s="10" t="s">
        <v>161</v>
      </c>
      <c r="CY89" s="10" t="s">
        <v>200</v>
      </c>
      <c r="CZ89" s="10" t="s">
        <v>137</v>
      </c>
      <c r="DA89" s="10" t="s">
        <v>137</v>
      </c>
      <c r="DB89" s="10" t="s">
        <v>325</v>
      </c>
      <c r="DC89" s="10" t="s">
        <v>137</v>
      </c>
      <c r="DD89" s="10" t="s">
        <v>137</v>
      </c>
      <c r="DE89" s="10" t="s">
        <v>208</v>
      </c>
      <c r="DF89" s="10" t="s">
        <v>137</v>
      </c>
      <c r="DG89" s="10" t="s">
        <v>137</v>
      </c>
      <c r="DH89" s="10" t="s">
        <v>137</v>
      </c>
      <c r="DI89" s="10" t="s">
        <v>137</v>
      </c>
      <c r="DJ89" s="10" t="s">
        <v>137</v>
      </c>
      <c r="DK89" s="10" t="s">
        <v>137</v>
      </c>
      <c r="DL89" s="10" t="s">
        <v>137</v>
      </c>
      <c r="DM89" s="10" t="s">
        <v>137</v>
      </c>
      <c r="DN89" s="10" t="s">
        <v>137</v>
      </c>
      <c r="DO89" s="10" t="s">
        <v>137</v>
      </c>
      <c r="DP89" s="10" t="s">
        <v>137</v>
      </c>
      <c r="DQ89" s="10">
        <v>2</v>
      </c>
      <c r="DR89" s="10" t="s">
        <v>1480</v>
      </c>
    </row>
    <row r="90" spans="1:122" x14ac:dyDescent="0.3">
      <c r="A90" s="10">
        <v>216</v>
      </c>
      <c r="B90" s="10" t="s">
        <v>622</v>
      </c>
      <c r="C90" s="10" t="s">
        <v>703</v>
      </c>
      <c r="D90" s="10" t="s">
        <v>717</v>
      </c>
      <c r="E90" s="10">
        <v>2993</v>
      </c>
      <c r="F90" s="10">
        <v>6</v>
      </c>
      <c r="G90" s="10">
        <v>4</v>
      </c>
      <c r="H90" s="10" t="s">
        <v>571</v>
      </c>
      <c r="I90" s="10" t="s">
        <v>295</v>
      </c>
      <c r="J90" s="10" t="s">
        <v>168</v>
      </c>
      <c r="K90" s="10" t="s">
        <v>125</v>
      </c>
      <c r="L90" s="10">
        <v>78</v>
      </c>
      <c r="M90" s="10" t="s">
        <v>296</v>
      </c>
      <c r="N90" s="10">
        <v>1479</v>
      </c>
      <c r="O90" s="10">
        <v>5120</v>
      </c>
      <c r="P90" s="10">
        <v>2169</v>
      </c>
      <c r="Q90" s="10" t="s">
        <v>336</v>
      </c>
      <c r="R90" s="10">
        <v>4</v>
      </c>
      <c r="S90" s="10">
        <v>13.5</v>
      </c>
      <c r="T90" s="10">
        <v>16.46</v>
      </c>
      <c r="U90" s="10" t="s">
        <v>705</v>
      </c>
      <c r="V90" s="10" t="s">
        <v>626</v>
      </c>
      <c r="W90" s="10">
        <v>8</v>
      </c>
      <c r="X90" s="10" t="s">
        <v>706</v>
      </c>
      <c r="Y90" s="10" t="s">
        <v>156</v>
      </c>
      <c r="Z90" s="10" t="s">
        <v>156</v>
      </c>
      <c r="AA90" s="10" t="s">
        <v>707</v>
      </c>
      <c r="AB90" s="10" t="s">
        <v>707</v>
      </c>
      <c r="AC90" s="10" t="s">
        <v>708</v>
      </c>
      <c r="AD90" s="10" t="s">
        <v>709</v>
      </c>
      <c r="AE90" s="10" t="s">
        <v>718</v>
      </c>
      <c r="AF90" s="10" t="s">
        <v>670</v>
      </c>
      <c r="AG90" s="10" t="s">
        <v>522</v>
      </c>
      <c r="AH90" s="10" t="s">
        <v>166</v>
      </c>
      <c r="AI90" s="10" t="s">
        <v>280</v>
      </c>
      <c r="AJ90" s="10" t="s">
        <v>711</v>
      </c>
      <c r="AK90" s="10" t="s">
        <v>712</v>
      </c>
      <c r="AL90" s="10" t="s">
        <v>134</v>
      </c>
      <c r="AM90" s="10" t="s">
        <v>135</v>
      </c>
      <c r="AN90" s="10" t="s">
        <v>135</v>
      </c>
      <c r="AO90" s="10">
        <v>2</v>
      </c>
      <c r="AP90" s="10">
        <v>4</v>
      </c>
      <c r="AQ90" s="10" t="s">
        <v>396</v>
      </c>
      <c r="AR90" s="10" t="s">
        <v>150</v>
      </c>
      <c r="AS90" s="10" t="s">
        <v>713</v>
      </c>
      <c r="AT90" s="10" t="s">
        <v>670</v>
      </c>
      <c r="AU90" s="10" t="s">
        <v>137</v>
      </c>
      <c r="AV90" s="10">
        <v>2</v>
      </c>
      <c r="AW90" s="10" t="s">
        <v>164</v>
      </c>
      <c r="AX90" s="10" t="s">
        <v>137</v>
      </c>
      <c r="AY90" s="10" t="s">
        <v>137</v>
      </c>
      <c r="AZ90" s="10" t="s">
        <v>714</v>
      </c>
      <c r="BA90" s="10" t="s">
        <v>137</v>
      </c>
      <c r="BB90" s="10" t="s">
        <v>202</v>
      </c>
      <c r="BC90" s="10">
        <v>515</v>
      </c>
      <c r="BD90" s="10" t="s">
        <v>137</v>
      </c>
      <c r="BE90" s="10" t="s">
        <v>137</v>
      </c>
      <c r="BF90" s="10" t="s">
        <v>137</v>
      </c>
      <c r="BG90" s="10" t="s">
        <v>134</v>
      </c>
      <c r="BH90" s="10" t="s">
        <v>193</v>
      </c>
      <c r="BI90" s="10" t="s">
        <v>137</v>
      </c>
      <c r="BJ90" s="10" t="s">
        <v>193</v>
      </c>
      <c r="BK90" s="10" t="s">
        <v>137</v>
      </c>
      <c r="BL90" s="10" t="s">
        <v>174</v>
      </c>
      <c r="BM90" s="10" t="s">
        <v>137</v>
      </c>
      <c r="BN90" s="10" t="s">
        <v>142</v>
      </c>
      <c r="BO90" s="10" t="s">
        <v>135</v>
      </c>
      <c r="BP90" s="10" t="s">
        <v>150</v>
      </c>
      <c r="BQ90" s="10" t="s">
        <v>145</v>
      </c>
      <c r="BR90" s="10" t="s">
        <v>137</v>
      </c>
      <c r="BS90" s="10">
        <v>7.5</v>
      </c>
      <c r="BT90" s="10" t="s">
        <v>137</v>
      </c>
      <c r="BU90" s="10" t="s">
        <v>146</v>
      </c>
      <c r="BV90" s="10" t="s">
        <v>147</v>
      </c>
      <c r="BW90" s="10" t="s">
        <v>653</v>
      </c>
      <c r="BX90" s="10" t="s">
        <v>137</v>
      </c>
      <c r="BY90" s="10" t="s">
        <v>137</v>
      </c>
      <c r="BZ90" s="10" t="s">
        <v>137</v>
      </c>
      <c r="CA90" s="10" t="s">
        <v>137</v>
      </c>
      <c r="CB90" s="10" t="s">
        <v>137</v>
      </c>
      <c r="CC90" s="10" t="s">
        <v>137</v>
      </c>
      <c r="CD90" s="10" t="s">
        <v>137</v>
      </c>
      <c r="CE90" s="10" t="s">
        <v>137</v>
      </c>
      <c r="CF90" s="10" t="s">
        <v>137</v>
      </c>
      <c r="CG90" s="10" t="s">
        <v>137</v>
      </c>
      <c r="CH90" s="10" t="s">
        <v>137</v>
      </c>
      <c r="CI90" s="10" t="s">
        <v>210</v>
      </c>
      <c r="CJ90" s="10" t="s">
        <v>715</v>
      </c>
      <c r="CK90" s="10" t="s">
        <v>716</v>
      </c>
      <c r="CL90" s="10" t="s">
        <v>137</v>
      </c>
      <c r="CM90" s="10" t="s">
        <v>137</v>
      </c>
      <c r="CN90" s="10" t="s">
        <v>137</v>
      </c>
      <c r="CO90" s="10" t="s">
        <v>137</v>
      </c>
      <c r="CP90" s="10">
        <v>8</v>
      </c>
      <c r="CQ90" s="10" t="s">
        <v>373</v>
      </c>
      <c r="CR90" s="10" t="s">
        <v>568</v>
      </c>
      <c r="CS90" s="10" t="s">
        <v>137</v>
      </c>
      <c r="CT90" s="10" t="s">
        <v>137</v>
      </c>
      <c r="CU90" s="10" t="s">
        <v>137</v>
      </c>
      <c r="CV90" s="10" t="s">
        <v>137</v>
      </c>
      <c r="CW90" s="10" t="s">
        <v>137</v>
      </c>
      <c r="CX90" s="10" t="s">
        <v>161</v>
      </c>
      <c r="CY90" s="10" t="s">
        <v>200</v>
      </c>
      <c r="CZ90" s="10" t="s">
        <v>137</v>
      </c>
      <c r="DA90" s="10" t="s">
        <v>137</v>
      </c>
      <c r="DB90" s="10" t="s">
        <v>325</v>
      </c>
      <c r="DC90" s="10" t="s">
        <v>137</v>
      </c>
      <c r="DD90" s="10" t="s">
        <v>137</v>
      </c>
      <c r="DE90" s="10" t="s">
        <v>208</v>
      </c>
      <c r="DF90" s="10" t="s">
        <v>137</v>
      </c>
      <c r="DG90" s="10" t="s">
        <v>137</v>
      </c>
      <c r="DH90" s="10" t="s">
        <v>137</v>
      </c>
      <c r="DI90" s="10" t="s">
        <v>137</v>
      </c>
      <c r="DJ90" s="10" t="s">
        <v>137</v>
      </c>
      <c r="DK90" s="10" t="s">
        <v>137</v>
      </c>
      <c r="DL90" s="10" t="s">
        <v>137</v>
      </c>
      <c r="DM90" s="10" t="s">
        <v>137</v>
      </c>
      <c r="DN90" s="10" t="s">
        <v>137</v>
      </c>
      <c r="DO90" s="10" t="s">
        <v>137</v>
      </c>
      <c r="DP90" s="10" t="s">
        <v>137</v>
      </c>
      <c r="DQ90" s="10">
        <v>3</v>
      </c>
      <c r="DR90" s="10" t="s">
        <v>1480</v>
      </c>
    </row>
    <row r="91" spans="1:122" x14ac:dyDescent="0.3">
      <c r="A91" s="10">
        <v>217</v>
      </c>
      <c r="B91" s="10" t="s">
        <v>622</v>
      </c>
      <c r="C91" s="10" t="s">
        <v>703</v>
      </c>
      <c r="D91" s="10" t="s">
        <v>719</v>
      </c>
      <c r="E91" s="10">
        <v>2993</v>
      </c>
      <c r="F91" s="10">
        <v>6</v>
      </c>
      <c r="G91" s="10">
        <v>4</v>
      </c>
      <c r="H91" s="10" t="s">
        <v>571</v>
      </c>
      <c r="I91" s="10" t="s">
        <v>295</v>
      </c>
      <c r="J91" s="10" t="s">
        <v>168</v>
      </c>
      <c r="K91" s="10" t="s">
        <v>125</v>
      </c>
      <c r="L91" s="10">
        <v>78</v>
      </c>
      <c r="M91" s="10" t="s">
        <v>296</v>
      </c>
      <c r="N91" s="10">
        <v>1479</v>
      </c>
      <c r="O91" s="10">
        <v>5120</v>
      </c>
      <c r="P91" s="10">
        <v>2169</v>
      </c>
      <c r="Q91" s="10" t="s">
        <v>336</v>
      </c>
      <c r="R91" s="10">
        <v>4</v>
      </c>
      <c r="S91" s="10">
        <v>13.5</v>
      </c>
      <c r="T91" s="10">
        <v>16.46</v>
      </c>
      <c r="U91" s="10" t="s">
        <v>705</v>
      </c>
      <c r="V91" s="10" t="s">
        <v>626</v>
      </c>
      <c r="W91" s="10">
        <v>8</v>
      </c>
      <c r="X91" s="10" t="s">
        <v>706</v>
      </c>
      <c r="Y91" s="10" t="s">
        <v>156</v>
      </c>
      <c r="Z91" s="10" t="s">
        <v>156</v>
      </c>
      <c r="AA91" s="10" t="s">
        <v>707</v>
      </c>
      <c r="AB91" s="10" t="s">
        <v>707</v>
      </c>
      <c r="AC91" s="10" t="s">
        <v>708</v>
      </c>
      <c r="AD91" s="10" t="s">
        <v>709</v>
      </c>
      <c r="AE91" s="10" t="s">
        <v>718</v>
      </c>
      <c r="AF91" s="10" t="s">
        <v>670</v>
      </c>
      <c r="AG91" s="10" t="s">
        <v>131</v>
      </c>
      <c r="AH91" s="10" t="s">
        <v>166</v>
      </c>
      <c r="AI91" s="10" t="s">
        <v>280</v>
      </c>
      <c r="AJ91" s="10" t="s">
        <v>711</v>
      </c>
      <c r="AK91" s="10" t="s">
        <v>712</v>
      </c>
      <c r="AL91" s="10" t="s">
        <v>134</v>
      </c>
      <c r="AM91" s="10" t="s">
        <v>135</v>
      </c>
      <c r="AN91" s="10" t="s">
        <v>135</v>
      </c>
      <c r="AO91" s="10">
        <v>2</v>
      </c>
      <c r="AP91" s="10">
        <v>4</v>
      </c>
      <c r="AQ91" s="10" t="s">
        <v>396</v>
      </c>
      <c r="AR91" s="10" t="s">
        <v>150</v>
      </c>
      <c r="AS91" s="10" t="s">
        <v>713</v>
      </c>
      <c r="AT91" s="10" t="s">
        <v>670</v>
      </c>
      <c r="AU91" s="10" t="s">
        <v>137</v>
      </c>
      <c r="AV91" s="10">
        <v>2</v>
      </c>
      <c r="AW91" s="10" t="s">
        <v>164</v>
      </c>
      <c r="AX91" s="10" t="s">
        <v>137</v>
      </c>
      <c r="AY91" s="10" t="s">
        <v>137</v>
      </c>
      <c r="AZ91" s="10" t="s">
        <v>714</v>
      </c>
      <c r="BA91" s="10" t="s">
        <v>137</v>
      </c>
      <c r="BB91" s="10" t="s">
        <v>202</v>
      </c>
      <c r="BC91" s="10">
        <v>515</v>
      </c>
      <c r="BD91" s="10" t="s">
        <v>137</v>
      </c>
      <c r="BE91" s="10" t="s">
        <v>137</v>
      </c>
      <c r="BF91" s="10" t="s">
        <v>137</v>
      </c>
      <c r="BG91" s="10" t="s">
        <v>134</v>
      </c>
      <c r="BH91" s="10" t="s">
        <v>193</v>
      </c>
      <c r="BI91" s="10" t="s">
        <v>137</v>
      </c>
      <c r="BJ91" s="10" t="s">
        <v>193</v>
      </c>
      <c r="BK91" s="10" t="s">
        <v>137</v>
      </c>
      <c r="BL91" s="10" t="s">
        <v>174</v>
      </c>
      <c r="BM91" s="10" t="s">
        <v>137</v>
      </c>
      <c r="BN91" s="10" t="s">
        <v>142</v>
      </c>
      <c r="BO91" s="10" t="s">
        <v>135</v>
      </c>
      <c r="BP91" s="10" t="s">
        <v>150</v>
      </c>
      <c r="BQ91" s="10" t="s">
        <v>145</v>
      </c>
      <c r="BR91" s="10" t="s">
        <v>137</v>
      </c>
      <c r="BS91" s="10">
        <v>7.5</v>
      </c>
      <c r="BT91" s="10" t="s">
        <v>137</v>
      </c>
      <c r="BU91" s="10" t="s">
        <v>146</v>
      </c>
      <c r="BV91" s="10" t="s">
        <v>147</v>
      </c>
      <c r="BW91" s="10" t="s">
        <v>653</v>
      </c>
      <c r="BX91" s="10" t="s">
        <v>137</v>
      </c>
      <c r="BY91" s="10" t="s">
        <v>137</v>
      </c>
      <c r="BZ91" s="10" t="s">
        <v>137</v>
      </c>
      <c r="CA91" s="10" t="s">
        <v>137</v>
      </c>
      <c r="CB91" s="10" t="s">
        <v>137</v>
      </c>
      <c r="CC91" s="10" t="s">
        <v>137</v>
      </c>
      <c r="CD91" s="10" t="s">
        <v>137</v>
      </c>
      <c r="CE91" s="10" t="s">
        <v>137</v>
      </c>
      <c r="CF91" s="10" t="s">
        <v>137</v>
      </c>
      <c r="CG91" s="10" t="s">
        <v>137</v>
      </c>
      <c r="CH91" s="10" t="s">
        <v>137</v>
      </c>
      <c r="CI91" s="10" t="s">
        <v>210</v>
      </c>
      <c r="CJ91" s="10" t="s">
        <v>715</v>
      </c>
      <c r="CK91" s="10" t="s">
        <v>716</v>
      </c>
      <c r="CL91" s="10" t="s">
        <v>137</v>
      </c>
      <c r="CM91" s="10" t="s">
        <v>137</v>
      </c>
      <c r="CN91" s="10" t="s">
        <v>137</v>
      </c>
      <c r="CO91" s="10" t="s">
        <v>137</v>
      </c>
      <c r="CP91" s="10">
        <v>8</v>
      </c>
      <c r="CQ91" s="10" t="s">
        <v>373</v>
      </c>
      <c r="CR91" s="10" t="s">
        <v>568</v>
      </c>
      <c r="CS91" s="10" t="s">
        <v>137</v>
      </c>
      <c r="CT91" s="10" t="s">
        <v>137</v>
      </c>
      <c r="CU91" s="10" t="s">
        <v>137</v>
      </c>
      <c r="CV91" s="10" t="s">
        <v>137</v>
      </c>
      <c r="CW91" s="10" t="s">
        <v>137</v>
      </c>
      <c r="CX91" s="10" t="s">
        <v>161</v>
      </c>
      <c r="CY91" s="10" t="s">
        <v>200</v>
      </c>
      <c r="CZ91" s="10" t="s">
        <v>137</v>
      </c>
      <c r="DA91" s="10" t="s">
        <v>137</v>
      </c>
      <c r="DB91" s="10" t="s">
        <v>325</v>
      </c>
      <c r="DC91" s="10" t="s">
        <v>137</v>
      </c>
      <c r="DD91" s="10" t="s">
        <v>137</v>
      </c>
      <c r="DE91" s="10" t="s">
        <v>208</v>
      </c>
      <c r="DF91" s="10" t="s">
        <v>137</v>
      </c>
      <c r="DG91" s="10" t="s">
        <v>137</v>
      </c>
      <c r="DH91" s="10" t="s">
        <v>137</v>
      </c>
      <c r="DI91" s="10" t="s">
        <v>137</v>
      </c>
      <c r="DJ91" s="10" t="s">
        <v>137</v>
      </c>
      <c r="DK91" s="10" t="s">
        <v>137</v>
      </c>
      <c r="DL91" s="10" t="s">
        <v>137</v>
      </c>
      <c r="DM91" s="10" t="s">
        <v>137</v>
      </c>
      <c r="DN91" s="10" t="s">
        <v>137</v>
      </c>
      <c r="DO91" s="10" t="s">
        <v>137</v>
      </c>
      <c r="DP91" s="10" t="s">
        <v>137</v>
      </c>
      <c r="DQ91" s="10">
        <v>3</v>
      </c>
      <c r="DR91" s="10" t="s">
        <v>1480</v>
      </c>
    </row>
    <row r="92" spans="1:122" x14ac:dyDescent="0.3">
      <c r="A92" s="10">
        <v>218</v>
      </c>
      <c r="B92" s="10" t="s">
        <v>622</v>
      </c>
      <c r="C92" s="10" t="s">
        <v>703</v>
      </c>
      <c r="D92" s="10" t="s">
        <v>720</v>
      </c>
      <c r="E92" s="10">
        <v>2998</v>
      </c>
      <c r="F92" s="10">
        <v>6</v>
      </c>
      <c r="G92" s="10">
        <v>4</v>
      </c>
      <c r="H92" s="10" t="s">
        <v>571</v>
      </c>
      <c r="I92" s="10" t="s">
        <v>295</v>
      </c>
      <c r="J92" s="10" t="s">
        <v>168</v>
      </c>
      <c r="K92" s="10" t="s">
        <v>125</v>
      </c>
      <c r="L92" s="10">
        <v>78</v>
      </c>
      <c r="M92" s="10" t="s">
        <v>126</v>
      </c>
      <c r="N92" s="10">
        <v>1479</v>
      </c>
      <c r="O92" s="10">
        <v>5120</v>
      </c>
      <c r="P92" s="10">
        <v>2169</v>
      </c>
      <c r="Q92" s="10" t="s">
        <v>336</v>
      </c>
      <c r="R92" s="10">
        <v>4</v>
      </c>
      <c r="S92" s="10">
        <v>17</v>
      </c>
      <c r="T92" s="10" t="s">
        <v>128</v>
      </c>
      <c r="U92" s="10" t="s">
        <v>721</v>
      </c>
      <c r="V92" s="10" t="s">
        <v>626</v>
      </c>
      <c r="W92" s="10">
        <v>8</v>
      </c>
      <c r="X92" s="10" t="s">
        <v>706</v>
      </c>
      <c r="Y92" s="10" t="s">
        <v>156</v>
      </c>
      <c r="Z92" s="10" t="s">
        <v>156</v>
      </c>
      <c r="AA92" s="10" t="s">
        <v>707</v>
      </c>
      <c r="AB92" s="10" t="s">
        <v>707</v>
      </c>
      <c r="AC92" s="10" t="s">
        <v>708</v>
      </c>
      <c r="AD92" s="10" t="s">
        <v>709</v>
      </c>
      <c r="AE92" s="10" t="s">
        <v>718</v>
      </c>
      <c r="AF92" s="10" t="s">
        <v>670</v>
      </c>
      <c r="AG92" s="10" t="s">
        <v>522</v>
      </c>
      <c r="AH92" s="10" t="s">
        <v>166</v>
      </c>
      <c r="AI92" s="10" t="s">
        <v>280</v>
      </c>
      <c r="AJ92" s="10" t="s">
        <v>722</v>
      </c>
      <c r="AK92" s="10" t="s">
        <v>660</v>
      </c>
      <c r="AL92" s="10" t="s">
        <v>134</v>
      </c>
      <c r="AM92" s="10" t="s">
        <v>135</v>
      </c>
      <c r="AN92" s="10" t="s">
        <v>135</v>
      </c>
      <c r="AO92" s="10">
        <v>2</v>
      </c>
      <c r="AP92" s="10">
        <v>4</v>
      </c>
      <c r="AQ92" s="10" t="s">
        <v>396</v>
      </c>
      <c r="AR92" s="10" t="s">
        <v>150</v>
      </c>
      <c r="AS92" s="10" t="s">
        <v>713</v>
      </c>
      <c r="AT92" s="10" t="s">
        <v>670</v>
      </c>
      <c r="AU92" s="10" t="s">
        <v>137</v>
      </c>
      <c r="AV92" s="10">
        <v>2</v>
      </c>
      <c r="AW92" s="10" t="s">
        <v>164</v>
      </c>
      <c r="AX92" s="10" t="s">
        <v>137</v>
      </c>
      <c r="AY92" s="10" t="s">
        <v>137</v>
      </c>
      <c r="AZ92" s="10" t="s">
        <v>361</v>
      </c>
      <c r="BA92" s="10" t="s">
        <v>137</v>
      </c>
      <c r="BB92" s="10" t="s">
        <v>202</v>
      </c>
      <c r="BC92" s="10">
        <v>515</v>
      </c>
      <c r="BD92" s="10" t="s">
        <v>137</v>
      </c>
      <c r="BE92" s="10" t="s">
        <v>137</v>
      </c>
      <c r="BF92" s="10" t="s">
        <v>137</v>
      </c>
      <c r="BG92" s="10" t="s">
        <v>134</v>
      </c>
      <c r="BH92" s="10" t="s">
        <v>193</v>
      </c>
      <c r="BI92" s="10" t="s">
        <v>137</v>
      </c>
      <c r="BJ92" s="10" t="s">
        <v>193</v>
      </c>
      <c r="BK92" s="10" t="s">
        <v>137</v>
      </c>
      <c r="BL92" s="10" t="s">
        <v>174</v>
      </c>
      <c r="BM92" s="10" t="s">
        <v>137</v>
      </c>
      <c r="BN92" s="10" t="s">
        <v>142</v>
      </c>
      <c r="BO92" s="10" t="s">
        <v>135</v>
      </c>
      <c r="BP92" s="10" t="s">
        <v>150</v>
      </c>
      <c r="BQ92" s="10" t="s">
        <v>145</v>
      </c>
      <c r="BR92" s="10" t="s">
        <v>137</v>
      </c>
      <c r="BS92" s="10">
        <v>5.2</v>
      </c>
      <c r="BT92" s="10" t="s">
        <v>137</v>
      </c>
      <c r="BU92" s="10" t="s">
        <v>146</v>
      </c>
      <c r="BV92" s="10" t="s">
        <v>147</v>
      </c>
      <c r="BW92" s="10" t="s">
        <v>653</v>
      </c>
      <c r="BX92" s="10" t="s">
        <v>137</v>
      </c>
      <c r="BY92" s="10" t="s">
        <v>137</v>
      </c>
      <c r="BZ92" s="10" t="s">
        <v>137</v>
      </c>
      <c r="CA92" s="10" t="s">
        <v>137</v>
      </c>
      <c r="CB92" s="10" t="s">
        <v>137</v>
      </c>
      <c r="CC92" s="10" t="s">
        <v>137</v>
      </c>
      <c r="CD92" s="10" t="s">
        <v>137</v>
      </c>
      <c r="CE92" s="10" t="s">
        <v>137</v>
      </c>
      <c r="CF92" s="10" t="s">
        <v>137</v>
      </c>
      <c r="CG92" s="10" t="s">
        <v>137</v>
      </c>
      <c r="CH92" s="10" t="s">
        <v>137</v>
      </c>
      <c r="CI92" s="10" t="s">
        <v>210</v>
      </c>
      <c r="CJ92" s="10" t="s">
        <v>723</v>
      </c>
      <c r="CK92" s="10" t="s">
        <v>716</v>
      </c>
      <c r="CL92" s="10" t="s">
        <v>137</v>
      </c>
      <c r="CM92" s="10" t="s">
        <v>137</v>
      </c>
      <c r="CN92" s="10" t="s">
        <v>137</v>
      </c>
      <c r="CO92" s="10" t="s">
        <v>137</v>
      </c>
      <c r="CP92" s="10">
        <v>8</v>
      </c>
      <c r="CQ92" s="10" t="s">
        <v>373</v>
      </c>
      <c r="CR92" s="10" t="s">
        <v>568</v>
      </c>
      <c r="CS92" s="10" t="s">
        <v>137</v>
      </c>
      <c r="CT92" s="10" t="s">
        <v>137</v>
      </c>
      <c r="CU92" s="10" t="s">
        <v>137</v>
      </c>
      <c r="CV92" s="10" t="s">
        <v>137</v>
      </c>
      <c r="CW92" s="10" t="s">
        <v>137</v>
      </c>
      <c r="CX92" s="10" t="s">
        <v>161</v>
      </c>
      <c r="CY92" s="10" t="s">
        <v>200</v>
      </c>
      <c r="CZ92" s="10" t="s">
        <v>137</v>
      </c>
      <c r="DA92" s="10" t="s">
        <v>137</v>
      </c>
      <c r="DB92" s="10" t="s">
        <v>325</v>
      </c>
      <c r="DC92" s="10" t="s">
        <v>137</v>
      </c>
      <c r="DD92" s="10" t="s">
        <v>137</v>
      </c>
      <c r="DE92" s="10" t="s">
        <v>208</v>
      </c>
      <c r="DF92" s="10" t="s">
        <v>137</v>
      </c>
      <c r="DG92" s="10" t="s">
        <v>137</v>
      </c>
      <c r="DH92" s="10" t="s">
        <v>137</v>
      </c>
      <c r="DI92" s="10" t="s">
        <v>137</v>
      </c>
      <c r="DJ92" s="10" t="s">
        <v>137</v>
      </c>
      <c r="DK92" s="10" t="s">
        <v>137</v>
      </c>
      <c r="DL92" s="10" t="s">
        <v>137</v>
      </c>
      <c r="DM92" s="10" t="s">
        <v>137</v>
      </c>
      <c r="DN92" s="10" t="s">
        <v>137</v>
      </c>
      <c r="DO92" s="10" t="s">
        <v>137</v>
      </c>
      <c r="DP92" s="10" t="s">
        <v>137</v>
      </c>
      <c r="DQ92" s="10">
        <v>2</v>
      </c>
      <c r="DR92" s="10" t="s">
        <v>1480</v>
      </c>
    </row>
    <row r="93" spans="1:122" x14ac:dyDescent="0.3">
      <c r="A93" s="10">
        <v>219</v>
      </c>
      <c r="B93" s="10" t="s">
        <v>622</v>
      </c>
      <c r="C93" s="10" t="s">
        <v>703</v>
      </c>
      <c r="D93" s="10" t="s">
        <v>724</v>
      </c>
      <c r="E93" s="10">
        <v>2998</v>
      </c>
      <c r="F93" s="10">
        <v>6</v>
      </c>
      <c r="G93" s="10">
        <v>4</v>
      </c>
      <c r="H93" s="10" t="s">
        <v>571</v>
      </c>
      <c r="I93" s="10" t="s">
        <v>295</v>
      </c>
      <c r="J93" s="10" t="s">
        <v>168</v>
      </c>
      <c r="K93" s="10" t="s">
        <v>125</v>
      </c>
      <c r="L93" s="10">
        <v>46</v>
      </c>
      <c r="M93" s="10" t="s">
        <v>725</v>
      </c>
      <c r="N93" s="10">
        <v>1481</v>
      </c>
      <c r="O93" s="10">
        <v>5219</v>
      </c>
      <c r="P93" s="10">
        <v>2142</v>
      </c>
      <c r="Q93" s="10" t="s">
        <v>336</v>
      </c>
      <c r="R93" s="10">
        <v>4</v>
      </c>
      <c r="S93" s="10">
        <v>17</v>
      </c>
      <c r="T93" s="10" t="s">
        <v>128</v>
      </c>
      <c r="U93" s="10" t="s">
        <v>213</v>
      </c>
      <c r="V93" s="10" t="s">
        <v>626</v>
      </c>
      <c r="W93" s="10">
        <v>8</v>
      </c>
      <c r="X93" s="10" t="s">
        <v>706</v>
      </c>
      <c r="Y93" s="10" t="s">
        <v>156</v>
      </c>
      <c r="Z93" s="10" t="s">
        <v>156</v>
      </c>
      <c r="AA93" s="10" t="s">
        <v>707</v>
      </c>
      <c r="AB93" s="10" t="s">
        <v>707</v>
      </c>
      <c r="AC93" s="10" t="s">
        <v>726</v>
      </c>
      <c r="AD93" s="10" t="s">
        <v>727</v>
      </c>
      <c r="AE93" s="10" t="s">
        <v>710</v>
      </c>
      <c r="AF93" s="10" t="s">
        <v>710</v>
      </c>
      <c r="AG93" s="10" t="s">
        <v>522</v>
      </c>
      <c r="AH93" s="10" t="s">
        <v>166</v>
      </c>
      <c r="AI93" s="10" t="s">
        <v>280</v>
      </c>
      <c r="AJ93" s="10" t="s">
        <v>728</v>
      </c>
      <c r="AK93" s="10" t="s">
        <v>729</v>
      </c>
      <c r="AL93" s="10" t="s">
        <v>134</v>
      </c>
      <c r="AM93" s="10" t="s">
        <v>135</v>
      </c>
      <c r="AN93" s="10" t="s">
        <v>135</v>
      </c>
      <c r="AO93" s="10">
        <v>2</v>
      </c>
      <c r="AP93" s="10">
        <v>4</v>
      </c>
      <c r="AQ93" s="10" t="s">
        <v>396</v>
      </c>
      <c r="AR93" s="10" t="s">
        <v>150</v>
      </c>
      <c r="AS93" s="10" t="s">
        <v>730</v>
      </c>
      <c r="AT93" s="10" t="s">
        <v>710</v>
      </c>
      <c r="AU93" s="10" t="s">
        <v>137</v>
      </c>
      <c r="AV93" s="10">
        <v>2</v>
      </c>
      <c r="AW93" s="10" t="s">
        <v>164</v>
      </c>
      <c r="AX93" s="10" t="s">
        <v>137</v>
      </c>
      <c r="AY93" s="10" t="s">
        <v>137</v>
      </c>
      <c r="AZ93" s="10" t="s">
        <v>361</v>
      </c>
      <c r="BA93" s="10" t="s">
        <v>137</v>
      </c>
      <c r="BB93" s="10" t="s">
        <v>202</v>
      </c>
      <c r="BC93" s="10">
        <v>500</v>
      </c>
      <c r="BD93" s="10" t="s">
        <v>137</v>
      </c>
      <c r="BE93" s="10" t="s">
        <v>137</v>
      </c>
      <c r="BF93" s="10" t="s">
        <v>137</v>
      </c>
      <c r="BG93" s="10" t="s">
        <v>134</v>
      </c>
      <c r="BH93" s="10" t="s">
        <v>193</v>
      </c>
      <c r="BI93" s="10" t="s">
        <v>137</v>
      </c>
      <c r="BJ93" s="10" t="s">
        <v>193</v>
      </c>
      <c r="BK93" s="10" t="s">
        <v>137</v>
      </c>
      <c r="BL93" s="10" t="s">
        <v>174</v>
      </c>
      <c r="BM93" s="10" t="s">
        <v>137</v>
      </c>
      <c r="BN93" s="10" t="s">
        <v>142</v>
      </c>
      <c r="BO93" s="10" t="s">
        <v>135</v>
      </c>
      <c r="BP93" s="10" t="s">
        <v>150</v>
      </c>
      <c r="BQ93" s="10" t="s">
        <v>145</v>
      </c>
      <c r="BR93" s="10" t="s">
        <v>137</v>
      </c>
      <c r="BS93" s="10">
        <v>5.2</v>
      </c>
      <c r="BT93" s="10" t="s">
        <v>137</v>
      </c>
      <c r="BU93" s="10" t="s">
        <v>146</v>
      </c>
      <c r="BV93" s="10" t="s">
        <v>147</v>
      </c>
      <c r="BW93" s="10" t="s">
        <v>653</v>
      </c>
      <c r="BX93" s="10" t="s">
        <v>137</v>
      </c>
      <c r="BY93" s="10" t="s">
        <v>137</v>
      </c>
      <c r="BZ93" s="10" t="s">
        <v>137</v>
      </c>
      <c r="CA93" s="10" t="s">
        <v>137</v>
      </c>
      <c r="CB93" s="10" t="s">
        <v>137</v>
      </c>
      <c r="CC93" s="10" t="s">
        <v>137</v>
      </c>
      <c r="CD93" s="10" t="s">
        <v>137</v>
      </c>
      <c r="CE93" s="10" t="s">
        <v>137</v>
      </c>
      <c r="CF93" s="10" t="s">
        <v>137</v>
      </c>
      <c r="CG93" s="10" t="s">
        <v>137</v>
      </c>
      <c r="CH93" s="10" t="s">
        <v>137</v>
      </c>
      <c r="CI93" s="10" t="s">
        <v>210</v>
      </c>
      <c r="CJ93" s="10" t="s">
        <v>731</v>
      </c>
      <c r="CK93" s="10" t="s">
        <v>716</v>
      </c>
      <c r="CL93" s="10" t="s">
        <v>137</v>
      </c>
      <c r="CM93" s="10" t="s">
        <v>137</v>
      </c>
      <c r="CN93" s="10" t="s">
        <v>137</v>
      </c>
      <c r="CO93" s="10" t="s">
        <v>137</v>
      </c>
      <c r="CP93" s="10">
        <v>8</v>
      </c>
      <c r="CQ93" s="10" t="s">
        <v>373</v>
      </c>
      <c r="CR93" s="10" t="s">
        <v>568</v>
      </c>
      <c r="CS93" s="10" t="s">
        <v>137</v>
      </c>
      <c r="CT93" s="10" t="s">
        <v>137</v>
      </c>
      <c r="CU93" s="10" t="s">
        <v>137</v>
      </c>
      <c r="CV93" s="10" t="s">
        <v>137</v>
      </c>
      <c r="CW93" s="10" t="s">
        <v>137</v>
      </c>
      <c r="CX93" s="10" t="s">
        <v>161</v>
      </c>
      <c r="CY93" s="10" t="s">
        <v>200</v>
      </c>
      <c r="CZ93" s="10" t="s">
        <v>137</v>
      </c>
      <c r="DA93" s="10" t="s">
        <v>137</v>
      </c>
      <c r="DB93" s="10" t="s">
        <v>325</v>
      </c>
      <c r="DC93" s="10" t="s">
        <v>137</v>
      </c>
      <c r="DD93" s="10" t="s">
        <v>137</v>
      </c>
      <c r="DE93" s="10" t="s">
        <v>208</v>
      </c>
      <c r="DF93" s="10" t="s">
        <v>137</v>
      </c>
      <c r="DG93" s="10" t="s">
        <v>137</v>
      </c>
      <c r="DH93" s="10" t="s">
        <v>137</v>
      </c>
      <c r="DI93" s="10" t="s">
        <v>137</v>
      </c>
      <c r="DJ93" s="10" t="s">
        <v>137</v>
      </c>
      <c r="DK93" s="10" t="s">
        <v>137</v>
      </c>
      <c r="DL93" s="10" t="s">
        <v>137</v>
      </c>
      <c r="DM93" s="10" t="s">
        <v>137</v>
      </c>
      <c r="DN93" s="10" t="s">
        <v>137</v>
      </c>
      <c r="DO93" s="10" t="s">
        <v>137</v>
      </c>
      <c r="DP93" s="10" t="s">
        <v>137</v>
      </c>
      <c r="DQ93" s="10">
        <v>3</v>
      </c>
      <c r="DR93" s="10" t="s">
        <v>732</v>
      </c>
    </row>
    <row r="94" spans="1:122" x14ac:dyDescent="0.3">
      <c r="A94" s="10">
        <v>220</v>
      </c>
      <c r="B94" s="10" t="s">
        <v>622</v>
      </c>
      <c r="C94" s="10" t="s">
        <v>703</v>
      </c>
      <c r="D94" s="10" t="s">
        <v>733</v>
      </c>
      <c r="E94" s="10">
        <v>6592</v>
      </c>
      <c r="F94" s="10">
        <v>12</v>
      </c>
      <c r="G94" s="10">
        <v>4</v>
      </c>
      <c r="H94" s="10" t="s">
        <v>571</v>
      </c>
      <c r="I94" s="10" t="s">
        <v>295</v>
      </c>
      <c r="J94" s="10" t="s">
        <v>168</v>
      </c>
      <c r="K94" s="10" t="s">
        <v>125</v>
      </c>
      <c r="L94" s="10">
        <v>78</v>
      </c>
      <c r="M94" s="10" t="s">
        <v>126</v>
      </c>
      <c r="N94" s="10">
        <v>1481</v>
      </c>
      <c r="O94" s="10">
        <v>5219</v>
      </c>
      <c r="P94" s="10">
        <v>2142</v>
      </c>
      <c r="Q94" s="10" t="s">
        <v>336</v>
      </c>
      <c r="R94" s="10">
        <v>4</v>
      </c>
      <c r="S94" s="10">
        <v>17</v>
      </c>
      <c r="T94" s="10" t="s">
        <v>128</v>
      </c>
      <c r="U94" s="10" t="s">
        <v>734</v>
      </c>
      <c r="V94" s="10" t="s">
        <v>626</v>
      </c>
      <c r="W94" s="10">
        <v>8</v>
      </c>
      <c r="X94" s="10" t="s">
        <v>706</v>
      </c>
      <c r="Y94" s="10" t="s">
        <v>156</v>
      </c>
      <c r="Z94" s="10" t="s">
        <v>156</v>
      </c>
      <c r="AA94" s="10" t="s">
        <v>707</v>
      </c>
      <c r="AB94" s="10" t="s">
        <v>707</v>
      </c>
      <c r="AC94" s="10" t="s">
        <v>726</v>
      </c>
      <c r="AD94" s="10" t="s">
        <v>727</v>
      </c>
      <c r="AE94" s="10" t="s">
        <v>735</v>
      </c>
      <c r="AF94" s="10" t="s">
        <v>736</v>
      </c>
      <c r="AG94" s="10" t="s">
        <v>522</v>
      </c>
      <c r="AH94" s="10" t="s">
        <v>166</v>
      </c>
      <c r="AI94" s="10" t="s">
        <v>280</v>
      </c>
      <c r="AJ94" s="10" t="s">
        <v>737</v>
      </c>
      <c r="AK94" s="10" t="s">
        <v>738</v>
      </c>
      <c r="AL94" s="10" t="s">
        <v>134</v>
      </c>
      <c r="AM94" s="10" t="s">
        <v>135</v>
      </c>
      <c r="AN94" s="10" t="s">
        <v>135</v>
      </c>
      <c r="AO94" s="10" t="s">
        <v>137</v>
      </c>
      <c r="AP94" s="10">
        <v>4</v>
      </c>
      <c r="AQ94" s="10" t="s">
        <v>396</v>
      </c>
      <c r="AR94" s="10" t="s">
        <v>150</v>
      </c>
      <c r="AS94" s="10" t="s">
        <v>730</v>
      </c>
      <c r="AT94" s="10" t="s">
        <v>736</v>
      </c>
      <c r="AU94" s="10" t="s">
        <v>137</v>
      </c>
      <c r="AV94" s="10">
        <v>2</v>
      </c>
      <c r="AW94" s="10" t="s">
        <v>164</v>
      </c>
      <c r="AX94" s="10" t="s">
        <v>137</v>
      </c>
      <c r="AY94" s="10" t="s">
        <v>137</v>
      </c>
      <c r="AZ94" s="10" t="s">
        <v>361</v>
      </c>
      <c r="BA94" s="10" t="s">
        <v>137</v>
      </c>
      <c r="BB94" s="10" t="s">
        <v>202</v>
      </c>
      <c r="BC94" s="10">
        <v>500</v>
      </c>
      <c r="BD94" s="10" t="s">
        <v>137</v>
      </c>
      <c r="BE94" s="10" t="s">
        <v>137</v>
      </c>
      <c r="BF94" s="10" t="s">
        <v>137</v>
      </c>
      <c r="BG94" s="10" t="s">
        <v>134</v>
      </c>
      <c r="BH94" s="10" t="s">
        <v>193</v>
      </c>
      <c r="BI94" s="10" t="s">
        <v>137</v>
      </c>
      <c r="BJ94" s="10" t="s">
        <v>193</v>
      </c>
      <c r="BK94" s="10" t="s">
        <v>137</v>
      </c>
      <c r="BL94" s="10" t="s">
        <v>174</v>
      </c>
      <c r="BM94" s="10" t="s">
        <v>137</v>
      </c>
      <c r="BN94" s="10" t="s">
        <v>142</v>
      </c>
      <c r="BO94" s="10" t="s">
        <v>135</v>
      </c>
      <c r="BP94" s="10" t="s">
        <v>150</v>
      </c>
      <c r="BQ94" s="10" t="s">
        <v>145</v>
      </c>
      <c r="BR94" s="10" t="s">
        <v>137</v>
      </c>
      <c r="BS94" s="10">
        <v>5.2</v>
      </c>
      <c r="BT94" s="10" t="s">
        <v>137</v>
      </c>
      <c r="BU94" s="10" t="s">
        <v>146</v>
      </c>
      <c r="BV94" s="10" t="s">
        <v>147</v>
      </c>
      <c r="BW94" s="10" t="s">
        <v>653</v>
      </c>
      <c r="BX94" s="10" t="s">
        <v>137</v>
      </c>
      <c r="BY94" s="10" t="s">
        <v>137</v>
      </c>
      <c r="BZ94" s="10" t="s">
        <v>137</v>
      </c>
      <c r="CA94" s="10" t="s">
        <v>137</v>
      </c>
      <c r="CB94" s="10" t="s">
        <v>137</v>
      </c>
      <c r="CC94" s="10" t="s">
        <v>137</v>
      </c>
      <c r="CD94" s="10" t="s">
        <v>137</v>
      </c>
      <c r="CE94" s="10" t="s">
        <v>137</v>
      </c>
      <c r="CF94" s="10" t="s">
        <v>137</v>
      </c>
      <c r="CG94" s="10" t="s">
        <v>137</v>
      </c>
      <c r="CH94" s="10" t="s">
        <v>137</v>
      </c>
      <c r="CI94" s="10" t="s">
        <v>210</v>
      </c>
      <c r="CJ94" s="10" t="s">
        <v>739</v>
      </c>
      <c r="CK94" s="10" t="s">
        <v>716</v>
      </c>
      <c r="CL94" s="10" t="s">
        <v>137</v>
      </c>
      <c r="CM94" s="10" t="s">
        <v>137</v>
      </c>
      <c r="CN94" s="10" t="s">
        <v>137</v>
      </c>
      <c r="CO94" s="10" t="s">
        <v>137</v>
      </c>
      <c r="CP94" s="10">
        <v>8</v>
      </c>
      <c r="CQ94" s="10" t="s">
        <v>373</v>
      </c>
      <c r="CR94" s="10" t="s">
        <v>568</v>
      </c>
      <c r="CS94" s="10" t="s">
        <v>137</v>
      </c>
      <c r="CT94" s="10" t="s">
        <v>137</v>
      </c>
      <c r="CU94" s="10" t="s">
        <v>137</v>
      </c>
      <c r="CV94" s="10" t="s">
        <v>137</v>
      </c>
      <c r="CW94" s="10" t="s">
        <v>137</v>
      </c>
      <c r="CX94" s="10" t="s">
        <v>161</v>
      </c>
      <c r="CY94" s="10" t="s">
        <v>200</v>
      </c>
      <c r="CZ94" s="10" t="s">
        <v>137</v>
      </c>
      <c r="DA94" s="10" t="s">
        <v>137</v>
      </c>
      <c r="DB94" s="10" t="s">
        <v>325</v>
      </c>
      <c r="DC94" s="10" t="s">
        <v>137</v>
      </c>
      <c r="DD94" s="10" t="s">
        <v>137</v>
      </c>
      <c r="DE94" s="10" t="s">
        <v>208</v>
      </c>
      <c r="DF94" s="10" t="s">
        <v>137</v>
      </c>
      <c r="DG94" s="10" t="s">
        <v>137</v>
      </c>
      <c r="DH94" s="10" t="s">
        <v>137</v>
      </c>
      <c r="DI94" s="10" t="s">
        <v>137</v>
      </c>
      <c r="DJ94" s="10" t="s">
        <v>137</v>
      </c>
      <c r="DK94" s="10" t="s">
        <v>137</v>
      </c>
      <c r="DL94" s="10" t="s">
        <v>137</v>
      </c>
      <c r="DM94" s="10" t="s">
        <v>137</v>
      </c>
      <c r="DN94" s="10" t="s">
        <v>137</v>
      </c>
      <c r="DO94" s="10" t="s">
        <v>137</v>
      </c>
      <c r="DP94" s="10" t="s">
        <v>137</v>
      </c>
      <c r="DQ94" s="10">
        <v>2</v>
      </c>
      <c r="DR94" s="10" t="s">
        <v>1480</v>
      </c>
    </row>
    <row r="95" spans="1:122" x14ac:dyDescent="0.3">
      <c r="A95" s="10">
        <v>243</v>
      </c>
      <c r="B95" s="10" t="s">
        <v>167</v>
      </c>
      <c r="C95" s="10" t="s">
        <v>743</v>
      </c>
      <c r="D95" s="10" t="s">
        <v>745</v>
      </c>
      <c r="E95" s="10">
        <v>998</v>
      </c>
      <c r="F95" s="10">
        <v>3</v>
      </c>
      <c r="G95" s="10">
        <v>4</v>
      </c>
      <c r="H95" s="10" t="s">
        <v>153</v>
      </c>
      <c r="I95" s="10" t="s">
        <v>124</v>
      </c>
      <c r="J95" s="10" t="s">
        <v>154</v>
      </c>
      <c r="K95" s="10" t="s">
        <v>125</v>
      </c>
      <c r="L95" s="10">
        <v>35</v>
      </c>
      <c r="M95" s="10" t="s">
        <v>126</v>
      </c>
      <c r="N95" s="10">
        <v>1560</v>
      </c>
      <c r="O95" s="10">
        <v>3600</v>
      </c>
      <c r="P95" s="10">
        <v>1600</v>
      </c>
      <c r="Q95" s="10" t="s">
        <v>127</v>
      </c>
      <c r="R95" s="10">
        <v>5</v>
      </c>
      <c r="S95" s="10">
        <v>23</v>
      </c>
      <c r="T95" s="10">
        <v>22</v>
      </c>
      <c r="U95" s="10" t="s">
        <v>185</v>
      </c>
      <c r="V95" s="10" t="s">
        <v>239</v>
      </c>
      <c r="W95" s="10">
        <v>5</v>
      </c>
      <c r="X95" s="10" t="s">
        <v>187</v>
      </c>
      <c r="Y95" s="10" t="s">
        <v>156</v>
      </c>
      <c r="Z95" s="10" t="s">
        <v>130</v>
      </c>
      <c r="AA95" s="10" t="s">
        <v>188</v>
      </c>
      <c r="AB95" s="10" t="s">
        <v>189</v>
      </c>
      <c r="AC95" s="10" t="s">
        <v>190</v>
      </c>
      <c r="AD95" s="10" t="s">
        <v>191</v>
      </c>
      <c r="AE95" s="10" t="s">
        <v>195</v>
      </c>
      <c r="AF95" s="10" t="s">
        <v>195</v>
      </c>
      <c r="AG95" s="10" t="s">
        <v>131</v>
      </c>
      <c r="AH95" s="10" t="s">
        <v>166</v>
      </c>
      <c r="AI95" s="10" t="s">
        <v>133</v>
      </c>
      <c r="AJ95" s="10" t="s">
        <v>180</v>
      </c>
      <c r="AK95" s="10" t="s">
        <v>181</v>
      </c>
      <c r="AL95" s="10" t="s">
        <v>134</v>
      </c>
      <c r="AM95" s="10" t="s">
        <v>135</v>
      </c>
      <c r="AN95" s="10" t="s">
        <v>135</v>
      </c>
      <c r="AO95" s="10" t="s">
        <v>137</v>
      </c>
      <c r="AP95" s="10">
        <v>5</v>
      </c>
      <c r="AQ95" s="10" t="s">
        <v>138</v>
      </c>
      <c r="AR95" s="10" t="s">
        <v>139</v>
      </c>
      <c r="AS95" s="10" t="s">
        <v>192</v>
      </c>
      <c r="AT95" s="10" t="s">
        <v>195</v>
      </c>
      <c r="AU95" s="10" t="s">
        <v>137</v>
      </c>
      <c r="AV95" s="10" t="s">
        <v>137</v>
      </c>
      <c r="AW95" s="10" t="s">
        <v>140</v>
      </c>
      <c r="AX95" s="10" t="s">
        <v>137</v>
      </c>
      <c r="AY95" s="10" t="s">
        <v>137</v>
      </c>
      <c r="AZ95" s="10" t="s">
        <v>173</v>
      </c>
      <c r="BA95" s="10" t="s">
        <v>137</v>
      </c>
      <c r="BB95" s="10" t="s">
        <v>139</v>
      </c>
      <c r="BC95" s="10">
        <v>235</v>
      </c>
      <c r="BD95" s="10" t="s">
        <v>137</v>
      </c>
      <c r="BE95" s="10" t="s">
        <v>137</v>
      </c>
      <c r="BF95" s="10" t="s">
        <v>137</v>
      </c>
      <c r="BG95" s="10" t="s">
        <v>134</v>
      </c>
      <c r="BH95" s="10" t="s">
        <v>143</v>
      </c>
      <c r="BI95" s="10" t="s">
        <v>137</v>
      </c>
      <c r="BJ95" s="10" t="s">
        <v>193</v>
      </c>
      <c r="BK95" s="10" t="s">
        <v>137</v>
      </c>
      <c r="BL95" s="10" t="s">
        <v>174</v>
      </c>
      <c r="BM95" s="10" t="s">
        <v>137</v>
      </c>
      <c r="BN95" s="10" t="s">
        <v>142</v>
      </c>
      <c r="BO95" s="10" t="s">
        <v>134</v>
      </c>
      <c r="BP95" s="10" t="s">
        <v>139</v>
      </c>
      <c r="BQ95" s="10" t="s">
        <v>145</v>
      </c>
      <c r="BR95" s="10" t="s">
        <v>137</v>
      </c>
      <c r="BS95" s="10">
        <v>4.7</v>
      </c>
      <c r="BT95" s="10" t="s">
        <v>137</v>
      </c>
      <c r="BU95" s="10" t="s">
        <v>146</v>
      </c>
      <c r="BV95" s="10" t="s">
        <v>147</v>
      </c>
      <c r="BW95" s="10" t="s">
        <v>148</v>
      </c>
      <c r="BX95" s="10" t="s">
        <v>137</v>
      </c>
      <c r="BY95" s="10" t="s">
        <v>137</v>
      </c>
      <c r="BZ95" s="10" t="s">
        <v>137</v>
      </c>
      <c r="CA95" s="10" t="s">
        <v>137</v>
      </c>
      <c r="CB95" s="10" t="s">
        <v>137</v>
      </c>
      <c r="CC95" s="10" t="s">
        <v>137</v>
      </c>
      <c r="CD95" s="10" t="s">
        <v>137</v>
      </c>
      <c r="CE95" s="10" t="s">
        <v>137</v>
      </c>
      <c r="CF95" s="10" t="s">
        <v>137</v>
      </c>
      <c r="CG95" s="10" t="s">
        <v>137</v>
      </c>
      <c r="CH95" s="10" t="s">
        <v>137</v>
      </c>
      <c r="CI95" s="10" t="s">
        <v>210</v>
      </c>
      <c r="CJ95" s="10" t="s">
        <v>196</v>
      </c>
      <c r="CK95" s="10" t="s">
        <v>165</v>
      </c>
      <c r="CL95" s="10" t="s">
        <v>137</v>
      </c>
      <c r="CM95" s="10" t="s">
        <v>137</v>
      </c>
      <c r="CN95" s="10" t="s">
        <v>137</v>
      </c>
      <c r="CO95" s="10" t="s">
        <v>137</v>
      </c>
      <c r="CP95" s="10">
        <v>2</v>
      </c>
      <c r="CQ95" s="10" t="s">
        <v>176</v>
      </c>
      <c r="CR95" s="10" t="s">
        <v>162</v>
      </c>
      <c r="CS95" s="10" t="s">
        <v>137</v>
      </c>
      <c r="CT95" s="10" t="s">
        <v>137</v>
      </c>
      <c r="CU95" s="10" t="s">
        <v>137</v>
      </c>
      <c r="CV95" s="10" t="s">
        <v>137</v>
      </c>
      <c r="CW95" s="10" t="s">
        <v>137</v>
      </c>
      <c r="CX95" s="10" t="s">
        <v>161</v>
      </c>
      <c r="CY95" s="10" t="s">
        <v>200</v>
      </c>
      <c r="CZ95" s="10" t="s">
        <v>137</v>
      </c>
      <c r="DA95" s="10" t="s">
        <v>137</v>
      </c>
      <c r="DB95" s="10" t="s">
        <v>201</v>
      </c>
      <c r="DC95" s="10" t="s">
        <v>137</v>
      </c>
      <c r="DD95" s="10" t="s">
        <v>137</v>
      </c>
      <c r="DE95" s="10" t="s">
        <v>208</v>
      </c>
      <c r="DF95" s="10" t="s">
        <v>137</v>
      </c>
      <c r="DG95" s="10" t="s">
        <v>137</v>
      </c>
      <c r="DH95" s="10" t="s">
        <v>137</v>
      </c>
      <c r="DI95" s="10" t="s">
        <v>137</v>
      </c>
      <c r="DJ95" s="10" t="s">
        <v>137</v>
      </c>
      <c r="DK95" s="10" t="s">
        <v>137</v>
      </c>
      <c r="DL95" s="10" t="s">
        <v>137</v>
      </c>
      <c r="DM95" s="10" t="s">
        <v>137</v>
      </c>
      <c r="DN95" s="10" t="s">
        <v>137</v>
      </c>
      <c r="DO95" s="10" t="s">
        <v>137</v>
      </c>
      <c r="DP95" s="10" t="s">
        <v>137</v>
      </c>
      <c r="DQ95" s="10">
        <v>2</v>
      </c>
      <c r="DR95" s="10" t="s">
        <v>1480</v>
      </c>
    </row>
    <row r="96" spans="1:122" x14ac:dyDescent="0.3">
      <c r="A96" s="10">
        <v>249</v>
      </c>
      <c r="B96" s="10" t="s">
        <v>167</v>
      </c>
      <c r="C96" s="10" t="s">
        <v>743</v>
      </c>
      <c r="D96" s="10" t="s">
        <v>746</v>
      </c>
      <c r="E96" s="10">
        <v>998</v>
      </c>
      <c r="F96" s="10">
        <v>3</v>
      </c>
      <c r="G96" s="10">
        <v>4</v>
      </c>
      <c r="H96" s="10" t="s">
        <v>153</v>
      </c>
      <c r="I96" s="10" t="s">
        <v>124</v>
      </c>
      <c r="J96" s="10" t="s">
        <v>154</v>
      </c>
      <c r="K96" s="10" t="s">
        <v>125</v>
      </c>
      <c r="L96" s="10">
        <v>35</v>
      </c>
      <c r="M96" s="10" t="s">
        <v>126</v>
      </c>
      <c r="N96" s="10">
        <v>1560</v>
      </c>
      <c r="O96" s="10">
        <v>3600</v>
      </c>
      <c r="P96" s="10">
        <v>1600</v>
      </c>
      <c r="Q96" s="10" t="s">
        <v>127</v>
      </c>
      <c r="R96" s="10">
        <v>5</v>
      </c>
      <c r="S96" s="10">
        <v>23</v>
      </c>
      <c r="T96" s="10">
        <v>22</v>
      </c>
      <c r="U96" s="10" t="s">
        <v>185</v>
      </c>
      <c r="V96" s="10" t="s">
        <v>186</v>
      </c>
      <c r="W96" s="10">
        <v>5</v>
      </c>
      <c r="X96" s="10" t="s">
        <v>187</v>
      </c>
      <c r="Y96" s="10" t="s">
        <v>156</v>
      </c>
      <c r="Z96" s="10" t="s">
        <v>130</v>
      </c>
      <c r="AA96" s="10" t="s">
        <v>188</v>
      </c>
      <c r="AB96" s="10" t="s">
        <v>189</v>
      </c>
      <c r="AC96" s="10" t="s">
        <v>190</v>
      </c>
      <c r="AD96" s="10" t="s">
        <v>191</v>
      </c>
      <c r="AE96" s="10" t="s">
        <v>195</v>
      </c>
      <c r="AF96" s="10" t="s">
        <v>195</v>
      </c>
      <c r="AG96" s="10" t="s">
        <v>131</v>
      </c>
      <c r="AH96" s="10" t="s">
        <v>166</v>
      </c>
      <c r="AI96" s="10" t="s">
        <v>133</v>
      </c>
      <c r="AJ96" s="10" t="s">
        <v>180</v>
      </c>
      <c r="AK96" s="10" t="s">
        <v>181</v>
      </c>
      <c r="AL96" s="10" t="s">
        <v>134</v>
      </c>
      <c r="AM96" s="10" t="s">
        <v>135</v>
      </c>
      <c r="AN96" s="10" t="s">
        <v>135</v>
      </c>
      <c r="AO96" s="10" t="s">
        <v>137</v>
      </c>
      <c r="AP96" s="10">
        <v>5</v>
      </c>
      <c r="AQ96" s="10" t="s">
        <v>138</v>
      </c>
      <c r="AR96" s="10" t="s">
        <v>150</v>
      </c>
      <c r="AS96" s="10" t="s">
        <v>192</v>
      </c>
      <c r="AT96" s="10" t="s">
        <v>195</v>
      </c>
      <c r="AU96" s="10" t="s">
        <v>137</v>
      </c>
      <c r="AV96" s="10" t="s">
        <v>137</v>
      </c>
      <c r="AW96" s="10" t="s">
        <v>140</v>
      </c>
      <c r="AX96" s="10" t="s">
        <v>137</v>
      </c>
      <c r="AY96" s="10" t="s">
        <v>137</v>
      </c>
      <c r="AZ96" s="10" t="s">
        <v>173</v>
      </c>
      <c r="BA96" s="10" t="s">
        <v>137</v>
      </c>
      <c r="BB96" s="10" t="s">
        <v>139</v>
      </c>
      <c r="BC96" s="10">
        <v>235</v>
      </c>
      <c r="BD96" s="10" t="s">
        <v>137</v>
      </c>
      <c r="BE96" s="10" t="s">
        <v>137</v>
      </c>
      <c r="BF96" s="10" t="s">
        <v>137</v>
      </c>
      <c r="BG96" s="10" t="s">
        <v>134</v>
      </c>
      <c r="BH96" s="10" t="s">
        <v>143</v>
      </c>
      <c r="BI96" s="10" t="s">
        <v>137</v>
      </c>
      <c r="BJ96" s="10" t="s">
        <v>193</v>
      </c>
      <c r="BK96" s="10" t="s">
        <v>137</v>
      </c>
      <c r="BL96" s="10" t="s">
        <v>174</v>
      </c>
      <c r="BM96" s="10" t="s">
        <v>137</v>
      </c>
      <c r="BN96" s="10" t="s">
        <v>142</v>
      </c>
      <c r="BO96" s="10" t="s">
        <v>134</v>
      </c>
      <c r="BP96" s="10" t="s">
        <v>139</v>
      </c>
      <c r="BQ96" s="10" t="s">
        <v>145</v>
      </c>
      <c r="BR96" s="10" t="s">
        <v>137</v>
      </c>
      <c r="BS96" s="10">
        <v>4.7</v>
      </c>
      <c r="BT96" s="10" t="s">
        <v>137</v>
      </c>
      <c r="BU96" s="10" t="s">
        <v>146</v>
      </c>
      <c r="BV96" s="10" t="s">
        <v>147</v>
      </c>
      <c r="BW96" s="10" t="s">
        <v>148</v>
      </c>
      <c r="BX96" s="10" t="s">
        <v>137</v>
      </c>
      <c r="BY96" s="10" t="s">
        <v>137</v>
      </c>
      <c r="BZ96" s="10" t="s">
        <v>137</v>
      </c>
      <c r="CA96" s="10" t="s">
        <v>137</v>
      </c>
      <c r="CB96" s="10" t="s">
        <v>137</v>
      </c>
      <c r="CC96" s="10" t="s">
        <v>137</v>
      </c>
      <c r="CD96" s="10" t="s">
        <v>137</v>
      </c>
      <c r="CE96" s="10" t="s">
        <v>137</v>
      </c>
      <c r="CF96" s="10" t="s">
        <v>137</v>
      </c>
      <c r="CG96" s="10" t="s">
        <v>137</v>
      </c>
      <c r="CH96" s="10" t="s">
        <v>137</v>
      </c>
      <c r="CI96" s="10" t="s">
        <v>210</v>
      </c>
      <c r="CJ96" s="10" t="s">
        <v>194</v>
      </c>
      <c r="CK96" s="10" t="s">
        <v>165</v>
      </c>
      <c r="CL96" s="10" t="s">
        <v>137</v>
      </c>
      <c r="CM96" s="10" t="s">
        <v>137</v>
      </c>
      <c r="CN96" s="10" t="s">
        <v>137</v>
      </c>
      <c r="CO96" s="10" t="s">
        <v>137</v>
      </c>
      <c r="CP96" s="10">
        <v>2</v>
      </c>
      <c r="CQ96" s="10" t="s">
        <v>176</v>
      </c>
      <c r="CR96" s="10" t="s">
        <v>162</v>
      </c>
      <c r="CS96" s="10" t="s">
        <v>137</v>
      </c>
      <c r="CT96" s="10" t="s">
        <v>137</v>
      </c>
      <c r="CU96" s="10" t="s">
        <v>137</v>
      </c>
      <c r="CV96" s="10" t="s">
        <v>137</v>
      </c>
      <c r="CW96" s="10" t="s">
        <v>137</v>
      </c>
      <c r="CX96" s="10" t="s">
        <v>161</v>
      </c>
      <c r="CY96" s="10" t="s">
        <v>200</v>
      </c>
      <c r="CZ96" s="10" t="s">
        <v>137</v>
      </c>
      <c r="DA96" s="10" t="s">
        <v>137</v>
      </c>
      <c r="DB96" s="10" t="s">
        <v>201</v>
      </c>
      <c r="DC96" s="10" t="s">
        <v>137</v>
      </c>
      <c r="DD96" s="10" t="s">
        <v>137</v>
      </c>
      <c r="DE96" s="10" t="s">
        <v>208</v>
      </c>
      <c r="DF96" s="10" t="s">
        <v>137</v>
      </c>
      <c r="DG96" s="10" t="s">
        <v>137</v>
      </c>
      <c r="DH96" s="10" t="s">
        <v>137</v>
      </c>
      <c r="DI96" s="10" t="s">
        <v>137</v>
      </c>
      <c r="DJ96" s="10" t="s">
        <v>137</v>
      </c>
      <c r="DK96" s="10" t="s">
        <v>137</v>
      </c>
      <c r="DL96" s="10" t="s">
        <v>137</v>
      </c>
      <c r="DM96" s="10" t="s">
        <v>137</v>
      </c>
      <c r="DN96" s="10" t="s">
        <v>137</v>
      </c>
      <c r="DO96" s="10" t="s">
        <v>137</v>
      </c>
      <c r="DP96" s="10" t="s">
        <v>137</v>
      </c>
      <c r="DQ96" s="10">
        <v>2</v>
      </c>
      <c r="DR96" s="10" t="s">
        <v>1480</v>
      </c>
    </row>
    <row r="97" spans="1:122" x14ac:dyDescent="0.3">
      <c r="A97" s="10">
        <v>262</v>
      </c>
      <c r="B97" s="10" t="s">
        <v>526</v>
      </c>
      <c r="C97" s="10" t="s">
        <v>750</v>
      </c>
      <c r="D97" s="10" t="s">
        <v>761</v>
      </c>
      <c r="E97" s="10">
        <v>1198</v>
      </c>
      <c r="F97" s="10">
        <v>3</v>
      </c>
      <c r="G97" s="10">
        <v>4</v>
      </c>
      <c r="H97" s="10" t="s">
        <v>153</v>
      </c>
      <c r="I97" s="10" t="s">
        <v>124</v>
      </c>
      <c r="J97" s="10" t="s">
        <v>154</v>
      </c>
      <c r="K97" s="10" t="s">
        <v>125</v>
      </c>
      <c r="L97" s="10">
        <v>35</v>
      </c>
      <c r="M97" s="10" t="s">
        <v>126</v>
      </c>
      <c r="N97" s="10">
        <v>1655</v>
      </c>
      <c r="O97" s="10">
        <v>3700</v>
      </c>
      <c r="P97" s="10">
        <v>1735</v>
      </c>
      <c r="Q97" s="10" t="s">
        <v>127</v>
      </c>
      <c r="R97" s="10">
        <v>5</v>
      </c>
      <c r="S97" s="10">
        <v>15.5</v>
      </c>
      <c r="T97" s="10">
        <v>18.149999999999999</v>
      </c>
      <c r="U97" s="10" t="s">
        <v>377</v>
      </c>
      <c r="V97" s="10" t="s">
        <v>626</v>
      </c>
      <c r="W97" s="10">
        <v>5</v>
      </c>
      <c r="X97" s="10" t="s">
        <v>223</v>
      </c>
      <c r="Y97" s="10" t="s">
        <v>156</v>
      </c>
      <c r="Z97" s="10" t="s">
        <v>130</v>
      </c>
      <c r="AA97" s="10" t="s">
        <v>751</v>
      </c>
      <c r="AB97" s="10" t="s">
        <v>752</v>
      </c>
      <c r="AC97" s="10" t="s">
        <v>753</v>
      </c>
      <c r="AD97" s="10" t="s">
        <v>753</v>
      </c>
      <c r="AE97" s="10" t="s">
        <v>372</v>
      </c>
      <c r="AF97" s="10" t="s">
        <v>372</v>
      </c>
      <c r="AG97" s="10" t="s">
        <v>131</v>
      </c>
      <c r="AH97" s="10" t="s">
        <v>166</v>
      </c>
      <c r="AI97" s="10" t="s">
        <v>133</v>
      </c>
      <c r="AJ97" s="10" t="s">
        <v>754</v>
      </c>
      <c r="AK97" s="10" t="s">
        <v>755</v>
      </c>
      <c r="AL97" s="10" t="s">
        <v>134</v>
      </c>
      <c r="AM97" s="10" t="s">
        <v>137</v>
      </c>
      <c r="AN97" s="10" t="s">
        <v>135</v>
      </c>
      <c r="AO97" s="10" t="s">
        <v>137</v>
      </c>
      <c r="AP97" s="10">
        <v>6</v>
      </c>
      <c r="AQ97" s="10" t="s">
        <v>138</v>
      </c>
      <c r="AR97" s="10" t="s">
        <v>139</v>
      </c>
      <c r="AS97" s="10" t="s">
        <v>756</v>
      </c>
      <c r="AT97" s="10" t="s">
        <v>372</v>
      </c>
      <c r="AU97" s="10" t="s">
        <v>137</v>
      </c>
      <c r="AV97" s="10">
        <v>1</v>
      </c>
      <c r="AW97" s="10" t="s">
        <v>140</v>
      </c>
      <c r="AX97" s="10" t="s">
        <v>137</v>
      </c>
      <c r="AY97" s="10" t="s">
        <v>137</v>
      </c>
      <c r="AZ97" s="10" t="s">
        <v>757</v>
      </c>
      <c r="BA97" s="10" t="s">
        <v>137</v>
      </c>
      <c r="BB97" s="10" t="s">
        <v>142</v>
      </c>
      <c r="BC97" s="10">
        <v>243</v>
      </c>
      <c r="BD97" s="10" t="s">
        <v>137</v>
      </c>
      <c r="BE97" s="10" t="s">
        <v>137</v>
      </c>
      <c r="BF97" s="10" t="s">
        <v>137</v>
      </c>
      <c r="BG97" s="10" t="s">
        <v>134</v>
      </c>
      <c r="BH97" s="10" t="s">
        <v>193</v>
      </c>
      <c r="BI97" s="10" t="s">
        <v>137</v>
      </c>
      <c r="BJ97" s="10" t="s">
        <v>193</v>
      </c>
      <c r="BK97" s="10" t="s">
        <v>137</v>
      </c>
      <c r="BL97" s="10" t="s">
        <v>758</v>
      </c>
      <c r="BM97" s="10" t="s">
        <v>137</v>
      </c>
      <c r="BN97" s="10" t="s">
        <v>142</v>
      </c>
      <c r="BO97" s="10" t="s">
        <v>134</v>
      </c>
      <c r="BP97" s="10" t="s">
        <v>139</v>
      </c>
      <c r="BQ97" s="10" t="s">
        <v>145</v>
      </c>
      <c r="BR97" s="10" t="s">
        <v>137</v>
      </c>
      <c r="BS97" s="10">
        <v>5.2</v>
      </c>
      <c r="BT97" s="10" t="s">
        <v>137</v>
      </c>
      <c r="BU97" s="10" t="s">
        <v>146</v>
      </c>
      <c r="BV97" s="10" t="s">
        <v>147</v>
      </c>
      <c r="BW97" s="10" t="s">
        <v>148</v>
      </c>
      <c r="BX97" s="10" t="s">
        <v>137</v>
      </c>
      <c r="BY97" s="10" t="s">
        <v>137</v>
      </c>
      <c r="BZ97" s="10" t="s">
        <v>137</v>
      </c>
      <c r="CA97" s="10" t="s">
        <v>137</v>
      </c>
      <c r="CB97" s="10" t="s">
        <v>137</v>
      </c>
      <c r="CC97" s="10" t="s">
        <v>137</v>
      </c>
      <c r="CD97" s="10" t="s">
        <v>137</v>
      </c>
      <c r="CE97" s="10" t="s">
        <v>137</v>
      </c>
      <c r="CF97" s="10" t="s">
        <v>137</v>
      </c>
      <c r="CG97" s="10" t="s">
        <v>137</v>
      </c>
      <c r="CH97" s="10" t="s">
        <v>137</v>
      </c>
      <c r="CI97" s="10" t="s">
        <v>210</v>
      </c>
      <c r="CJ97" s="10" t="s">
        <v>1077</v>
      </c>
      <c r="CK97" s="10" t="s">
        <v>165</v>
      </c>
      <c r="CL97" s="10" t="s">
        <v>137</v>
      </c>
      <c r="CM97" s="10" t="s">
        <v>137</v>
      </c>
      <c r="CN97" s="10" t="s">
        <v>137</v>
      </c>
      <c r="CO97" s="10" t="s">
        <v>137</v>
      </c>
      <c r="CP97" s="10">
        <v>2</v>
      </c>
      <c r="CQ97" s="10" t="s">
        <v>176</v>
      </c>
      <c r="CR97" s="10" t="s">
        <v>162</v>
      </c>
      <c r="CS97" s="10" t="s">
        <v>137</v>
      </c>
      <c r="CT97" s="10" t="s">
        <v>137</v>
      </c>
      <c r="CU97" s="10" t="s">
        <v>137</v>
      </c>
      <c r="CV97" s="10" t="s">
        <v>137</v>
      </c>
      <c r="CW97" s="10" t="s">
        <v>137</v>
      </c>
      <c r="CX97" s="10" t="s">
        <v>161</v>
      </c>
      <c r="CY97" s="10" t="s">
        <v>200</v>
      </c>
      <c r="CZ97" s="10" t="s">
        <v>137</v>
      </c>
      <c r="DA97" s="10" t="s">
        <v>137</v>
      </c>
      <c r="DB97" s="10" t="s">
        <v>201</v>
      </c>
      <c r="DC97" s="10" t="s">
        <v>137</v>
      </c>
      <c r="DD97" s="10" t="s">
        <v>137</v>
      </c>
      <c r="DE97" s="10" t="s">
        <v>208</v>
      </c>
      <c r="DF97" s="10" t="s">
        <v>137</v>
      </c>
      <c r="DG97" s="10" t="s">
        <v>137</v>
      </c>
      <c r="DH97" s="10" t="s">
        <v>137</v>
      </c>
      <c r="DI97" s="10" t="s">
        <v>137</v>
      </c>
      <c r="DJ97" s="10" t="s">
        <v>137</v>
      </c>
      <c r="DK97" s="10" t="s">
        <v>137</v>
      </c>
      <c r="DL97" s="10" t="s">
        <v>137</v>
      </c>
      <c r="DM97" s="10" t="s">
        <v>137</v>
      </c>
      <c r="DN97" s="10" t="s">
        <v>137</v>
      </c>
      <c r="DO97" s="10" t="s">
        <v>137</v>
      </c>
      <c r="DP97" s="10" t="s">
        <v>137</v>
      </c>
      <c r="DQ97" s="10">
        <v>2</v>
      </c>
      <c r="DR97" s="10" t="s">
        <v>1480</v>
      </c>
    </row>
    <row r="98" spans="1:122" x14ac:dyDescent="0.3">
      <c r="A98" s="10">
        <v>263</v>
      </c>
      <c r="B98" s="10" t="s">
        <v>526</v>
      </c>
      <c r="C98" s="10" t="s">
        <v>750</v>
      </c>
      <c r="D98" s="10" t="s">
        <v>762</v>
      </c>
      <c r="E98" s="10">
        <v>1198</v>
      </c>
      <c r="F98" s="10">
        <v>3</v>
      </c>
      <c r="G98" s="10">
        <v>4</v>
      </c>
      <c r="H98" s="10" t="s">
        <v>153</v>
      </c>
      <c r="I98" s="10" t="s">
        <v>124</v>
      </c>
      <c r="J98" s="10" t="s">
        <v>154</v>
      </c>
      <c r="K98" s="10" t="s">
        <v>125</v>
      </c>
      <c r="L98" s="10">
        <v>35</v>
      </c>
      <c r="M98" s="10" t="s">
        <v>296</v>
      </c>
      <c r="N98" s="10">
        <v>1655</v>
      </c>
      <c r="O98" s="10">
        <v>3700</v>
      </c>
      <c r="P98" s="10">
        <v>1735</v>
      </c>
      <c r="Q98" s="10" t="s">
        <v>127</v>
      </c>
      <c r="R98" s="10">
        <v>5</v>
      </c>
      <c r="S98" s="10">
        <v>22.25</v>
      </c>
      <c r="T98" s="10">
        <v>25.32</v>
      </c>
      <c r="U98" s="10" t="s">
        <v>759</v>
      </c>
      <c r="V98" s="10" t="s">
        <v>626</v>
      </c>
      <c r="W98" s="10">
        <v>5</v>
      </c>
      <c r="X98" s="10" t="s">
        <v>223</v>
      </c>
      <c r="Y98" s="10" t="s">
        <v>156</v>
      </c>
      <c r="Z98" s="10" t="s">
        <v>130</v>
      </c>
      <c r="AA98" s="10" t="s">
        <v>751</v>
      </c>
      <c r="AB98" s="10" t="s">
        <v>752</v>
      </c>
      <c r="AC98" s="10" t="s">
        <v>753</v>
      </c>
      <c r="AD98" s="10" t="s">
        <v>753</v>
      </c>
      <c r="AE98" s="10" t="s">
        <v>372</v>
      </c>
      <c r="AF98" s="10" t="s">
        <v>372</v>
      </c>
      <c r="AG98" s="10" t="s">
        <v>131</v>
      </c>
      <c r="AH98" s="10" t="s">
        <v>166</v>
      </c>
      <c r="AI98" s="10" t="s">
        <v>133</v>
      </c>
      <c r="AJ98" s="10" t="s">
        <v>760</v>
      </c>
      <c r="AK98" s="10" t="s">
        <v>402</v>
      </c>
      <c r="AL98" s="10" t="s">
        <v>134</v>
      </c>
      <c r="AM98" s="10" t="s">
        <v>137</v>
      </c>
      <c r="AN98" s="10" t="s">
        <v>135</v>
      </c>
      <c r="AO98" s="10" t="s">
        <v>137</v>
      </c>
      <c r="AP98" s="10">
        <v>6</v>
      </c>
      <c r="AQ98" s="10" t="s">
        <v>138</v>
      </c>
      <c r="AR98" s="10" t="s">
        <v>139</v>
      </c>
      <c r="AS98" s="10" t="s">
        <v>756</v>
      </c>
      <c r="AT98" s="10" t="s">
        <v>372</v>
      </c>
      <c r="AU98" s="10" t="s">
        <v>137</v>
      </c>
      <c r="AV98" s="10">
        <v>1</v>
      </c>
      <c r="AW98" s="10" t="s">
        <v>140</v>
      </c>
      <c r="AX98" s="10" t="s">
        <v>137</v>
      </c>
      <c r="AY98" s="10" t="s">
        <v>137</v>
      </c>
      <c r="AZ98" s="10" t="s">
        <v>757</v>
      </c>
      <c r="BA98" s="10" t="s">
        <v>137</v>
      </c>
      <c r="BB98" s="10" t="s">
        <v>142</v>
      </c>
      <c r="BC98" s="10">
        <v>243</v>
      </c>
      <c r="BD98" s="10" t="s">
        <v>137</v>
      </c>
      <c r="BE98" s="10" t="s">
        <v>137</v>
      </c>
      <c r="BF98" s="10" t="s">
        <v>137</v>
      </c>
      <c r="BG98" s="10" t="s">
        <v>134</v>
      </c>
      <c r="BH98" s="10" t="s">
        <v>193</v>
      </c>
      <c r="BI98" s="10" t="s">
        <v>137</v>
      </c>
      <c r="BJ98" s="10" t="s">
        <v>143</v>
      </c>
      <c r="BK98" s="10" t="s">
        <v>137</v>
      </c>
      <c r="BL98" s="10" t="s">
        <v>758</v>
      </c>
      <c r="BM98" s="10" t="s">
        <v>137</v>
      </c>
      <c r="BN98" s="10" t="s">
        <v>142</v>
      </c>
      <c r="BO98" s="10" t="s">
        <v>134</v>
      </c>
      <c r="BP98" s="10" t="s">
        <v>139</v>
      </c>
      <c r="BQ98" s="10" t="s">
        <v>145</v>
      </c>
      <c r="BR98" s="10" t="s">
        <v>137</v>
      </c>
      <c r="BS98" s="10">
        <v>5.2</v>
      </c>
      <c r="BT98" s="10" t="s">
        <v>137</v>
      </c>
      <c r="BU98" s="10" t="s">
        <v>146</v>
      </c>
      <c r="BV98" s="10" t="s">
        <v>147</v>
      </c>
      <c r="BW98" s="10" t="s">
        <v>148</v>
      </c>
      <c r="BX98" s="10" t="s">
        <v>137</v>
      </c>
      <c r="BY98" s="10" t="s">
        <v>137</v>
      </c>
      <c r="BZ98" s="10" t="s">
        <v>137</v>
      </c>
      <c r="CA98" s="10" t="s">
        <v>137</v>
      </c>
      <c r="CB98" s="10" t="s">
        <v>137</v>
      </c>
      <c r="CC98" s="10" t="s">
        <v>137</v>
      </c>
      <c r="CD98" s="10" t="s">
        <v>137</v>
      </c>
      <c r="CE98" s="10" t="s">
        <v>137</v>
      </c>
      <c r="CF98" s="10" t="s">
        <v>137</v>
      </c>
      <c r="CG98" s="10" t="s">
        <v>137</v>
      </c>
      <c r="CH98" s="10" t="s">
        <v>137</v>
      </c>
      <c r="CI98" s="10" t="s">
        <v>210</v>
      </c>
      <c r="CJ98" s="10" t="s">
        <v>1077</v>
      </c>
      <c r="CK98" s="10" t="s">
        <v>165</v>
      </c>
      <c r="CL98" s="10" t="s">
        <v>137</v>
      </c>
      <c r="CM98" s="10" t="s">
        <v>137</v>
      </c>
      <c r="CN98" s="10" t="s">
        <v>137</v>
      </c>
      <c r="CO98" s="10" t="s">
        <v>137</v>
      </c>
      <c r="CP98" s="10">
        <v>2</v>
      </c>
      <c r="CQ98" s="10" t="s">
        <v>176</v>
      </c>
      <c r="CR98" s="10" t="s">
        <v>162</v>
      </c>
      <c r="CS98" s="10" t="s">
        <v>137</v>
      </c>
      <c r="CT98" s="10" t="s">
        <v>137</v>
      </c>
      <c r="CU98" s="10" t="s">
        <v>137</v>
      </c>
      <c r="CV98" s="10" t="s">
        <v>137</v>
      </c>
      <c r="CW98" s="10" t="s">
        <v>137</v>
      </c>
      <c r="CX98" s="10" t="s">
        <v>161</v>
      </c>
      <c r="CY98" s="10" t="s">
        <v>200</v>
      </c>
      <c r="CZ98" s="10" t="s">
        <v>137</v>
      </c>
      <c r="DA98" s="10" t="s">
        <v>137</v>
      </c>
      <c r="DB98" s="10" t="s">
        <v>201</v>
      </c>
      <c r="DC98" s="10" t="s">
        <v>137</v>
      </c>
      <c r="DD98" s="10" t="s">
        <v>137</v>
      </c>
      <c r="DE98" s="10" t="s">
        <v>208</v>
      </c>
      <c r="DF98" s="10" t="s">
        <v>137</v>
      </c>
      <c r="DG98" s="10" t="s">
        <v>137</v>
      </c>
      <c r="DH98" s="10" t="s">
        <v>137</v>
      </c>
      <c r="DI98" s="10" t="s">
        <v>137</v>
      </c>
      <c r="DJ98" s="10" t="s">
        <v>137</v>
      </c>
      <c r="DK98" s="10" t="s">
        <v>137</v>
      </c>
      <c r="DL98" s="10" t="s">
        <v>137</v>
      </c>
      <c r="DM98" s="10" t="s">
        <v>137</v>
      </c>
      <c r="DN98" s="10" t="s">
        <v>137</v>
      </c>
      <c r="DO98" s="10" t="s">
        <v>137</v>
      </c>
      <c r="DP98" s="10" t="s">
        <v>137</v>
      </c>
      <c r="DQ98" s="10">
        <v>2</v>
      </c>
      <c r="DR98" s="10" t="s">
        <v>1480</v>
      </c>
    </row>
    <row r="99" spans="1:122" x14ac:dyDescent="0.3">
      <c r="A99" s="10">
        <v>264</v>
      </c>
      <c r="B99" s="10" t="s">
        <v>526</v>
      </c>
      <c r="C99" s="10" t="s">
        <v>750</v>
      </c>
      <c r="D99" s="10" t="s">
        <v>763</v>
      </c>
      <c r="E99" s="10">
        <v>1198</v>
      </c>
      <c r="F99" s="10">
        <v>3</v>
      </c>
      <c r="G99" s="10">
        <v>4</v>
      </c>
      <c r="H99" s="10" t="s">
        <v>153</v>
      </c>
      <c r="I99" s="10" t="s">
        <v>124</v>
      </c>
      <c r="J99" s="10" t="s">
        <v>154</v>
      </c>
      <c r="K99" s="10" t="s">
        <v>125</v>
      </c>
      <c r="L99" s="10">
        <v>35</v>
      </c>
      <c r="M99" s="10" t="s">
        <v>126</v>
      </c>
      <c r="N99" s="10">
        <v>1655</v>
      </c>
      <c r="O99" s="10">
        <v>3700</v>
      </c>
      <c r="P99" s="10">
        <v>1735</v>
      </c>
      <c r="Q99" s="10" t="s">
        <v>127</v>
      </c>
      <c r="R99" s="10">
        <v>5</v>
      </c>
      <c r="S99" s="10">
        <v>15.5</v>
      </c>
      <c r="T99" s="10">
        <v>18.149999999999999</v>
      </c>
      <c r="U99" s="10" t="s">
        <v>377</v>
      </c>
      <c r="V99" s="10" t="s">
        <v>626</v>
      </c>
      <c r="W99" s="10">
        <v>5</v>
      </c>
      <c r="X99" s="10" t="s">
        <v>223</v>
      </c>
      <c r="Y99" s="10" t="s">
        <v>156</v>
      </c>
      <c r="Z99" s="10" t="s">
        <v>130</v>
      </c>
      <c r="AA99" s="10" t="s">
        <v>751</v>
      </c>
      <c r="AB99" s="10" t="s">
        <v>752</v>
      </c>
      <c r="AC99" s="10" t="s">
        <v>753</v>
      </c>
      <c r="AD99" s="10" t="s">
        <v>753</v>
      </c>
      <c r="AE99" s="10" t="s">
        <v>372</v>
      </c>
      <c r="AF99" s="10" t="s">
        <v>372</v>
      </c>
      <c r="AG99" s="10" t="s">
        <v>131</v>
      </c>
      <c r="AH99" s="10" t="s">
        <v>166</v>
      </c>
      <c r="AI99" s="10" t="s">
        <v>133</v>
      </c>
      <c r="AJ99" s="10" t="s">
        <v>754</v>
      </c>
      <c r="AK99" s="10" t="s">
        <v>755</v>
      </c>
      <c r="AL99" s="10" t="s">
        <v>134</v>
      </c>
      <c r="AM99" s="10" t="s">
        <v>137</v>
      </c>
      <c r="AN99" s="10" t="s">
        <v>135</v>
      </c>
      <c r="AO99" s="10" t="s">
        <v>137</v>
      </c>
      <c r="AP99" s="10">
        <v>6</v>
      </c>
      <c r="AQ99" s="10" t="s">
        <v>138</v>
      </c>
      <c r="AR99" s="10" t="s">
        <v>139</v>
      </c>
      <c r="AS99" s="10" t="s">
        <v>756</v>
      </c>
      <c r="AT99" s="10" t="s">
        <v>372</v>
      </c>
      <c r="AU99" s="10" t="s">
        <v>137</v>
      </c>
      <c r="AV99" s="10">
        <v>1</v>
      </c>
      <c r="AW99" s="10" t="s">
        <v>140</v>
      </c>
      <c r="AX99" s="10" t="s">
        <v>137</v>
      </c>
      <c r="AY99" s="10" t="s">
        <v>137</v>
      </c>
      <c r="AZ99" s="10" t="s">
        <v>757</v>
      </c>
      <c r="BA99" s="10" t="s">
        <v>137</v>
      </c>
      <c r="BB99" s="10" t="s">
        <v>142</v>
      </c>
      <c r="BC99" s="10">
        <v>243</v>
      </c>
      <c r="BD99" s="10" t="s">
        <v>137</v>
      </c>
      <c r="BE99" s="10" t="s">
        <v>137</v>
      </c>
      <c r="BF99" s="10" t="s">
        <v>137</v>
      </c>
      <c r="BG99" s="10" t="s">
        <v>134</v>
      </c>
      <c r="BH99" s="10" t="s">
        <v>193</v>
      </c>
      <c r="BI99" s="10" t="s">
        <v>137</v>
      </c>
      <c r="BJ99" s="10" t="s">
        <v>193</v>
      </c>
      <c r="BK99" s="10" t="s">
        <v>137</v>
      </c>
      <c r="BL99" s="10" t="s">
        <v>758</v>
      </c>
      <c r="BM99" s="10" t="s">
        <v>137</v>
      </c>
      <c r="BN99" s="10" t="s">
        <v>142</v>
      </c>
      <c r="BO99" s="10" t="s">
        <v>134</v>
      </c>
      <c r="BP99" s="10" t="s">
        <v>139</v>
      </c>
      <c r="BQ99" s="10" t="s">
        <v>145</v>
      </c>
      <c r="BR99" s="10" t="s">
        <v>137</v>
      </c>
      <c r="BS99" s="10">
        <v>5.05</v>
      </c>
      <c r="BT99" s="10" t="s">
        <v>137</v>
      </c>
      <c r="BU99" s="10" t="s">
        <v>146</v>
      </c>
      <c r="BV99" s="10" t="s">
        <v>147</v>
      </c>
      <c r="BW99" s="10" t="s">
        <v>148</v>
      </c>
      <c r="BX99" s="10" t="s">
        <v>137</v>
      </c>
      <c r="BY99" s="10" t="s">
        <v>137</v>
      </c>
      <c r="BZ99" s="10" t="s">
        <v>137</v>
      </c>
      <c r="CA99" s="10" t="s">
        <v>137</v>
      </c>
      <c r="CB99" s="10" t="s">
        <v>137</v>
      </c>
      <c r="CC99" s="10" t="s">
        <v>137</v>
      </c>
      <c r="CD99" s="10" t="s">
        <v>137</v>
      </c>
      <c r="CE99" s="10" t="s">
        <v>137</v>
      </c>
      <c r="CF99" s="10" t="s">
        <v>137</v>
      </c>
      <c r="CG99" s="10" t="s">
        <v>137</v>
      </c>
      <c r="CH99" s="10" t="s">
        <v>137</v>
      </c>
      <c r="CI99" s="10" t="s">
        <v>210</v>
      </c>
      <c r="CJ99" s="10" t="s">
        <v>1077</v>
      </c>
      <c r="CK99" s="10" t="s">
        <v>165</v>
      </c>
      <c r="CL99" s="10" t="s">
        <v>137</v>
      </c>
      <c r="CM99" s="10" t="s">
        <v>137</v>
      </c>
      <c r="CN99" s="10" t="s">
        <v>137</v>
      </c>
      <c r="CO99" s="10" t="s">
        <v>137</v>
      </c>
      <c r="CP99" s="10">
        <v>2</v>
      </c>
      <c r="CQ99" s="10" t="s">
        <v>176</v>
      </c>
      <c r="CR99" s="10" t="s">
        <v>162</v>
      </c>
      <c r="CS99" s="10" t="s">
        <v>137</v>
      </c>
      <c r="CT99" s="10" t="s">
        <v>137</v>
      </c>
      <c r="CU99" s="10" t="s">
        <v>137</v>
      </c>
      <c r="CV99" s="10" t="s">
        <v>137</v>
      </c>
      <c r="CW99" s="10" t="s">
        <v>137</v>
      </c>
      <c r="CX99" s="10" t="s">
        <v>161</v>
      </c>
      <c r="CY99" s="10" t="s">
        <v>200</v>
      </c>
      <c r="CZ99" s="10" t="s">
        <v>137</v>
      </c>
      <c r="DA99" s="10" t="s">
        <v>137</v>
      </c>
      <c r="DB99" s="10" t="s">
        <v>201</v>
      </c>
      <c r="DC99" s="10" t="s">
        <v>137</v>
      </c>
      <c r="DD99" s="10" t="s">
        <v>137</v>
      </c>
      <c r="DE99" s="10" t="s">
        <v>208</v>
      </c>
      <c r="DF99" s="10" t="s">
        <v>137</v>
      </c>
      <c r="DG99" s="10" t="s">
        <v>137</v>
      </c>
      <c r="DH99" s="10" t="s">
        <v>137</v>
      </c>
      <c r="DI99" s="10" t="s">
        <v>137</v>
      </c>
      <c r="DJ99" s="10" t="s">
        <v>137</v>
      </c>
      <c r="DK99" s="10" t="s">
        <v>137</v>
      </c>
      <c r="DL99" s="10" t="s">
        <v>137</v>
      </c>
      <c r="DM99" s="10" t="s">
        <v>137</v>
      </c>
      <c r="DN99" s="10" t="s">
        <v>137</v>
      </c>
      <c r="DO99" s="10" t="s">
        <v>137</v>
      </c>
      <c r="DP99" s="10" t="s">
        <v>137</v>
      </c>
      <c r="DQ99" s="10">
        <v>2</v>
      </c>
      <c r="DR99" s="10" t="s">
        <v>1480</v>
      </c>
    </row>
    <row r="100" spans="1:122" x14ac:dyDescent="0.3">
      <c r="A100" s="10">
        <v>265</v>
      </c>
      <c r="B100" s="10" t="s">
        <v>526</v>
      </c>
      <c r="C100" s="10" t="s">
        <v>750</v>
      </c>
      <c r="D100" s="10" t="s">
        <v>764</v>
      </c>
      <c r="E100" s="10">
        <v>1198</v>
      </c>
      <c r="F100" s="10">
        <v>3</v>
      </c>
      <c r="G100" s="10">
        <v>4</v>
      </c>
      <c r="H100" s="10" t="s">
        <v>153</v>
      </c>
      <c r="I100" s="10" t="s">
        <v>124</v>
      </c>
      <c r="J100" s="10" t="s">
        <v>154</v>
      </c>
      <c r="K100" s="10" t="s">
        <v>125</v>
      </c>
      <c r="L100" s="10">
        <v>35</v>
      </c>
      <c r="M100" s="10" t="s">
        <v>296</v>
      </c>
      <c r="N100" s="10">
        <v>1655</v>
      </c>
      <c r="O100" s="10">
        <v>3700</v>
      </c>
      <c r="P100" s="10">
        <v>1735</v>
      </c>
      <c r="Q100" s="10" t="s">
        <v>127</v>
      </c>
      <c r="R100" s="10">
        <v>5</v>
      </c>
      <c r="S100" s="10">
        <v>22.25</v>
      </c>
      <c r="T100" s="10">
        <v>25.32</v>
      </c>
      <c r="U100" s="10" t="s">
        <v>759</v>
      </c>
      <c r="V100" s="10" t="s">
        <v>626</v>
      </c>
      <c r="W100" s="10">
        <v>5</v>
      </c>
      <c r="X100" s="10" t="s">
        <v>223</v>
      </c>
      <c r="Y100" s="10" t="s">
        <v>156</v>
      </c>
      <c r="Z100" s="10" t="s">
        <v>130</v>
      </c>
      <c r="AA100" s="10" t="s">
        <v>751</v>
      </c>
      <c r="AB100" s="10" t="s">
        <v>752</v>
      </c>
      <c r="AC100" s="10" t="s">
        <v>753</v>
      </c>
      <c r="AD100" s="10" t="s">
        <v>753</v>
      </c>
      <c r="AE100" s="10" t="s">
        <v>372</v>
      </c>
      <c r="AF100" s="10" t="s">
        <v>372</v>
      </c>
      <c r="AG100" s="10" t="s">
        <v>131</v>
      </c>
      <c r="AH100" s="10" t="s">
        <v>166</v>
      </c>
      <c r="AI100" s="10" t="s">
        <v>133</v>
      </c>
      <c r="AJ100" s="10" t="s">
        <v>760</v>
      </c>
      <c r="AK100" s="10" t="s">
        <v>402</v>
      </c>
      <c r="AL100" s="10" t="s">
        <v>134</v>
      </c>
      <c r="AM100" s="10" t="s">
        <v>273</v>
      </c>
      <c r="AN100" s="10" t="s">
        <v>135</v>
      </c>
      <c r="AO100" s="10" t="s">
        <v>137</v>
      </c>
      <c r="AP100" s="10">
        <v>6</v>
      </c>
      <c r="AQ100" s="10" t="s">
        <v>138</v>
      </c>
      <c r="AR100" s="10" t="s">
        <v>139</v>
      </c>
      <c r="AS100" s="10" t="s">
        <v>756</v>
      </c>
      <c r="AT100" s="10" t="s">
        <v>372</v>
      </c>
      <c r="AU100" s="10" t="s">
        <v>137</v>
      </c>
      <c r="AV100" s="10">
        <v>1</v>
      </c>
      <c r="AW100" s="10" t="s">
        <v>140</v>
      </c>
      <c r="AX100" s="10" t="s">
        <v>137</v>
      </c>
      <c r="AY100" s="10" t="s">
        <v>137</v>
      </c>
      <c r="AZ100" s="10" t="s">
        <v>757</v>
      </c>
      <c r="BA100" s="10" t="s">
        <v>137</v>
      </c>
      <c r="BB100" s="10" t="s">
        <v>142</v>
      </c>
      <c r="BC100" s="10">
        <v>243</v>
      </c>
      <c r="BD100" s="10" t="s">
        <v>137</v>
      </c>
      <c r="BE100" s="10" t="s">
        <v>137</v>
      </c>
      <c r="BF100" s="10" t="s">
        <v>137</v>
      </c>
      <c r="BG100" s="10" t="s">
        <v>134</v>
      </c>
      <c r="BH100" s="10" t="s">
        <v>193</v>
      </c>
      <c r="BI100" s="10" t="s">
        <v>137</v>
      </c>
      <c r="BJ100" s="10" t="s">
        <v>193</v>
      </c>
      <c r="BK100" s="10" t="s">
        <v>137</v>
      </c>
      <c r="BL100" s="10" t="s">
        <v>758</v>
      </c>
      <c r="BM100" s="10" t="s">
        <v>137</v>
      </c>
      <c r="BN100" s="10" t="s">
        <v>142</v>
      </c>
      <c r="BO100" s="10" t="s">
        <v>134</v>
      </c>
      <c r="BP100" s="10" t="s">
        <v>139</v>
      </c>
      <c r="BQ100" s="10" t="s">
        <v>145</v>
      </c>
      <c r="BR100" s="10" t="s">
        <v>137</v>
      </c>
      <c r="BS100" s="10">
        <v>5.05</v>
      </c>
      <c r="BT100" s="10" t="s">
        <v>137</v>
      </c>
      <c r="BU100" s="10" t="s">
        <v>146</v>
      </c>
      <c r="BV100" s="10" t="s">
        <v>147</v>
      </c>
      <c r="BW100" s="10" t="s">
        <v>148</v>
      </c>
      <c r="BX100" s="10" t="s">
        <v>137</v>
      </c>
      <c r="BY100" s="10" t="s">
        <v>137</v>
      </c>
      <c r="BZ100" s="10" t="s">
        <v>137</v>
      </c>
      <c r="CA100" s="10" t="s">
        <v>137</v>
      </c>
      <c r="CB100" s="10" t="s">
        <v>137</v>
      </c>
      <c r="CC100" s="10" t="s">
        <v>137</v>
      </c>
      <c r="CD100" s="10" t="s">
        <v>137</v>
      </c>
      <c r="CE100" s="10" t="s">
        <v>137</v>
      </c>
      <c r="CF100" s="10" t="s">
        <v>137</v>
      </c>
      <c r="CG100" s="10" t="s">
        <v>137</v>
      </c>
      <c r="CH100" s="10" t="s">
        <v>137</v>
      </c>
      <c r="CI100" s="10" t="s">
        <v>210</v>
      </c>
      <c r="CJ100" s="10" t="s">
        <v>1077</v>
      </c>
      <c r="CK100" s="10" t="s">
        <v>165</v>
      </c>
      <c r="CL100" s="10" t="s">
        <v>137</v>
      </c>
      <c r="CM100" s="10" t="s">
        <v>137</v>
      </c>
      <c r="CN100" s="10" t="s">
        <v>137</v>
      </c>
      <c r="CO100" s="10" t="s">
        <v>137</v>
      </c>
      <c r="CP100" s="10">
        <v>2</v>
      </c>
      <c r="CQ100" s="10" t="s">
        <v>176</v>
      </c>
      <c r="CR100" s="10" t="s">
        <v>162</v>
      </c>
      <c r="CS100" s="10" t="s">
        <v>137</v>
      </c>
      <c r="CT100" s="10" t="s">
        <v>137</v>
      </c>
      <c r="CU100" s="10" t="s">
        <v>137</v>
      </c>
      <c r="CV100" s="10" t="s">
        <v>137</v>
      </c>
      <c r="CW100" s="10" t="s">
        <v>137</v>
      </c>
      <c r="CX100" s="10" t="s">
        <v>161</v>
      </c>
      <c r="CY100" s="10" t="s">
        <v>200</v>
      </c>
      <c r="CZ100" s="10" t="s">
        <v>137</v>
      </c>
      <c r="DA100" s="10" t="s">
        <v>137</v>
      </c>
      <c r="DB100" s="10" t="s">
        <v>201</v>
      </c>
      <c r="DC100" s="10" t="s">
        <v>137</v>
      </c>
      <c r="DD100" s="10" t="s">
        <v>137</v>
      </c>
      <c r="DE100" s="10" t="s">
        <v>208</v>
      </c>
      <c r="DF100" s="10" t="s">
        <v>137</v>
      </c>
      <c r="DG100" s="10" t="s">
        <v>137</v>
      </c>
      <c r="DH100" s="10" t="s">
        <v>137</v>
      </c>
      <c r="DI100" s="10" t="s">
        <v>137</v>
      </c>
      <c r="DJ100" s="10" t="s">
        <v>137</v>
      </c>
      <c r="DK100" s="10" t="s">
        <v>137</v>
      </c>
      <c r="DL100" s="10" t="s">
        <v>137</v>
      </c>
      <c r="DM100" s="10" t="s">
        <v>137</v>
      </c>
      <c r="DN100" s="10" t="s">
        <v>137</v>
      </c>
      <c r="DO100" s="10" t="s">
        <v>137</v>
      </c>
      <c r="DP100" s="10" t="s">
        <v>137</v>
      </c>
      <c r="DQ100" s="10">
        <v>2</v>
      </c>
      <c r="DR100" s="10" t="s">
        <v>1480</v>
      </c>
    </row>
    <row r="101" spans="1:122" x14ac:dyDescent="0.3">
      <c r="A101" s="10">
        <v>266</v>
      </c>
      <c r="B101" s="10" t="s">
        <v>526</v>
      </c>
      <c r="C101" s="10" t="s">
        <v>750</v>
      </c>
      <c r="D101" s="10" t="s">
        <v>765</v>
      </c>
      <c r="E101" s="10">
        <v>1198</v>
      </c>
      <c r="F101" s="10">
        <v>3</v>
      </c>
      <c r="G101" s="10">
        <v>4</v>
      </c>
      <c r="H101" s="10" t="s">
        <v>153</v>
      </c>
      <c r="I101" s="10" t="s">
        <v>124</v>
      </c>
      <c r="J101" s="10" t="s">
        <v>154</v>
      </c>
      <c r="K101" s="10" t="s">
        <v>125</v>
      </c>
      <c r="L101" s="10">
        <v>35</v>
      </c>
      <c r="M101" s="10" t="s">
        <v>126</v>
      </c>
      <c r="N101" s="10">
        <v>1655</v>
      </c>
      <c r="O101" s="10">
        <v>3700</v>
      </c>
      <c r="P101" s="10">
        <v>1735</v>
      </c>
      <c r="Q101" s="10" t="s">
        <v>127</v>
      </c>
      <c r="R101" s="10">
        <v>5</v>
      </c>
      <c r="S101" s="10">
        <v>15.5</v>
      </c>
      <c r="T101" s="10">
        <v>18.149999999999999</v>
      </c>
      <c r="U101" s="10" t="s">
        <v>377</v>
      </c>
      <c r="V101" s="10" t="s">
        <v>626</v>
      </c>
      <c r="W101" s="10">
        <v>5</v>
      </c>
      <c r="X101" s="10" t="s">
        <v>223</v>
      </c>
      <c r="Y101" s="10" t="s">
        <v>156</v>
      </c>
      <c r="Z101" s="10" t="s">
        <v>130</v>
      </c>
      <c r="AA101" s="10" t="s">
        <v>751</v>
      </c>
      <c r="AB101" s="10" t="s">
        <v>752</v>
      </c>
      <c r="AC101" s="10" t="s">
        <v>753</v>
      </c>
      <c r="AD101" s="10" t="s">
        <v>753</v>
      </c>
      <c r="AE101" s="10" t="s">
        <v>372</v>
      </c>
      <c r="AF101" s="10" t="s">
        <v>372</v>
      </c>
      <c r="AG101" s="10" t="s">
        <v>131</v>
      </c>
      <c r="AH101" s="10" t="s">
        <v>166</v>
      </c>
      <c r="AI101" s="10" t="s">
        <v>133</v>
      </c>
      <c r="AJ101" s="10" t="s">
        <v>754</v>
      </c>
      <c r="AK101" s="10" t="s">
        <v>755</v>
      </c>
      <c r="AL101" s="10" t="s">
        <v>134</v>
      </c>
      <c r="AM101" s="10" t="s">
        <v>137</v>
      </c>
      <c r="AN101" s="10" t="s">
        <v>135</v>
      </c>
      <c r="AO101" s="10" t="s">
        <v>137</v>
      </c>
      <c r="AP101" s="10">
        <v>6</v>
      </c>
      <c r="AQ101" s="10" t="s">
        <v>138</v>
      </c>
      <c r="AR101" s="10" t="s">
        <v>139</v>
      </c>
      <c r="AS101" s="10" t="s">
        <v>756</v>
      </c>
      <c r="AT101" s="10" t="s">
        <v>372</v>
      </c>
      <c r="AU101" s="10" t="s">
        <v>137</v>
      </c>
      <c r="AV101" s="10">
        <v>1</v>
      </c>
      <c r="AW101" s="10" t="s">
        <v>140</v>
      </c>
      <c r="AX101" s="10" t="s">
        <v>137</v>
      </c>
      <c r="AY101" s="10" t="s">
        <v>137</v>
      </c>
      <c r="AZ101" s="10" t="s">
        <v>757</v>
      </c>
      <c r="BA101" s="10" t="s">
        <v>137</v>
      </c>
      <c r="BB101" s="10" t="s">
        <v>142</v>
      </c>
      <c r="BC101" s="10">
        <v>243</v>
      </c>
      <c r="BD101" s="10" t="s">
        <v>137</v>
      </c>
      <c r="BE101" s="10" t="s">
        <v>137</v>
      </c>
      <c r="BF101" s="10" t="s">
        <v>137</v>
      </c>
      <c r="BG101" s="10" t="s">
        <v>134</v>
      </c>
      <c r="BH101" s="10" t="s">
        <v>193</v>
      </c>
      <c r="BI101" s="10" t="s">
        <v>137</v>
      </c>
      <c r="BJ101" s="10" t="s">
        <v>193</v>
      </c>
      <c r="BK101" s="10" t="s">
        <v>137</v>
      </c>
      <c r="BL101" s="10" t="s">
        <v>758</v>
      </c>
      <c r="BM101" s="10" t="s">
        <v>137</v>
      </c>
      <c r="BN101" s="10" t="s">
        <v>142</v>
      </c>
      <c r="BO101" s="10" t="s">
        <v>134</v>
      </c>
      <c r="BP101" s="10" t="s">
        <v>139</v>
      </c>
      <c r="BQ101" s="10" t="s">
        <v>145</v>
      </c>
      <c r="BR101" s="10" t="s">
        <v>137</v>
      </c>
      <c r="BS101" s="10">
        <v>5.05</v>
      </c>
      <c r="BT101" s="10" t="s">
        <v>137</v>
      </c>
      <c r="BU101" s="10" t="s">
        <v>146</v>
      </c>
      <c r="BV101" s="10" t="s">
        <v>147</v>
      </c>
      <c r="BW101" s="10" t="s">
        <v>148</v>
      </c>
      <c r="BX101" s="10" t="s">
        <v>137</v>
      </c>
      <c r="BY101" s="10" t="s">
        <v>137</v>
      </c>
      <c r="BZ101" s="10" t="s">
        <v>137</v>
      </c>
      <c r="CA101" s="10" t="s">
        <v>137</v>
      </c>
      <c r="CB101" s="10" t="s">
        <v>137</v>
      </c>
      <c r="CC101" s="10" t="s">
        <v>137</v>
      </c>
      <c r="CD101" s="10" t="s">
        <v>137</v>
      </c>
      <c r="CE101" s="10" t="s">
        <v>137</v>
      </c>
      <c r="CF101" s="10" t="s">
        <v>137</v>
      </c>
      <c r="CG101" s="10" t="s">
        <v>137</v>
      </c>
      <c r="CH101" s="10" t="s">
        <v>137</v>
      </c>
      <c r="CI101" s="10" t="s">
        <v>210</v>
      </c>
      <c r="CJ101" s="10" t="s">
        <v>1077</v>
      </c>
      <c r="CK101" s="10" t="s">
        <v>165</v>
      </c>
      <c r="CL101" s="10" t="s">
        <v>137</v>
      </c>
      <c r="CM101" s="10" t="s">
        <v>137</v>
      </c>
      <c r="CN101" s="10" t="s">
        <v>137</v>
      </c>
      <c r="CO101" s="10" t="s">
        <v>137</v>
      </c>
      <c r="CP101" s="10">
        <v>2</v>
      </c>
      <c r="CQ101" s="10" t="s">
        <v>176</v>
      </c>
      <c r="CR101" s="10" t="s">
        <v>162</v>
      </c>
      <c r="CS101" s="10" t="s">
        <v>137</v>
      </c>
      <c r="CT101" s="10" t="s">
        <v>137</v>
      </c>
      <c r="CU101" s="10" t="s">
        <v>137</v>
      </c>
      <c r="CV101" s="10" t="s">
        <v>137</v>
      </c>
      <c r="CW101" s="10" t="s">
        <v>137</v>
      </c>
      <c r="CX101" s="10" t="s">
        <v>161</v>
      </c>
      <c r="CY101" s="10" t="s">
        <v>200</v>
      </c>
      <c r="CZ101" s="10" t="s">
        <v>137</v>
      </c>
      <c r="DA101" s="10" t="s">
        <v>137</v>
      </c>
      <c r="DB101" s="10" t="s">
        <v>201</v>
      </c>
      <c r="DC101" s="10" t="s">
        <v>137</v>
      </c>
      <c r="DD101" s="10" t="s">
        <v>137</v>
      </c>
      <c r="DE101" s="10" t="s">
        <v>208</v>
      </c>
      <c r="DF101" s="10" t="s">
        <v>137</v>
      </c>
      <c r="DG101" s="10" t="s">
        <v>137</v>
      </c>
      <c r="DH101" s="10" t="s">
        <v>137</v>
      </c>
      <c r="DI101" s="10" t="s">
        <v>137</v>
      </c>
      <c r="DJ101" s="10" t="s">
        <v>137</v>
      </c>
      <c r="DK101" s="10" t="s">
        <v>137</v>
      </c>
      <c r="DL101" s="10" t="s">
        <v>137</v>
      </c>
      <c r="DM101" s="10" t="s">
        <v>137</v>
      </c>
      <c r="DN101" s="10" t="s">
        <v>137</v>
      </c>
      <c r="DO101" s="10" t="s">
        <v>137</v>
      </c>
      <c r="DP101" s="10" t="s">
        <v>137</v>
      </c>
      <c r="DQ101" s="10">
        <v>2</v>
      </c>
      <c r="DR101" s="10" t="s">
        <v>1480</v>
      </c>
    </row>
    <row r="102" spans="1:122" x14ac:dyDescent="0.3">
      <c r="A102" s="10">
        <v>267</v>
      </c>
      <c r="B102" s="10" t="s">
        <v>526</v>
      </c>
      <c r="C102" s="10" t="s">
        <v>750</v>
      </c>
      <c r="D102" s="10" t="s">
        <v>766</v>
      </c>
      <c r="E102" s="10">
        <v>1198</v>
      </c>
      <c r="F102" s="10">
        <v>3</v>
      </c>
      <c r="G102" s="10">
        <v>4</v>
      </c>
      <c r="H102" s="10" t="s">
        <v>153</v>
      </c>
      <c r="I102" s="10" t="s">
        <v>124</v>
      </c>
      <c r="J102" s="10" t="s">
        <v>154</v>
      </c>
      <c r="K102" s="10" t="s">
        <v>125</v>
      </c>
      <c r="L102" s="10">
        <v>35</v>
      </c>
      <c r="M102" s="10" t="s">
        <v>296</v>
      </c>
      <c r="N102" s="10">
        <v>1655</v>
      </c>
      <c r="O102" s="10">
        <v>3700</v>
      </c>
      <c r="P102" s="10">
        <v>1735</v>
      </c>
      <c r="Q102" s="10" t="s">
        <v>127</v>
      </c>
      <c r="R102" s="10">
        <v>5</v>
      </c>
      <c r="S102" s="10">
        <v>22.25</v>
      </c>
      <c r="T102" s="10">
        <v>25.32</v>
      </c>
      <c r="U102" s="10" t="s">
        <v>759</v>
      </c>
      <c r="V102" s="10" t="s">
        <v>626</v>
      </c>
      <c r="W102" s="10">
        <v>5</v>
      </c>
      <c r="X102" s="10" t="s">
        <v>223</v>
      </c>
      <c r="Y102" s="10" t="s">
        <v>156</v>
      </c>
      <c r="Z102" s="10" t="s">
        <v>130</v>
      </c>
      <c r="AA102" s="10" t="s">
        <v>751</v>
      </c>
      <c r="AB102" s="10" t="s">
        <v>752</v>
      </c>
      <c r="AC102" s="10" t="s">
        <v>753</v>
      </c>
      <c r="AD102" s="10" t="s">
        <v>753</v>
      </c>
      <c r="AE102" s="10" t="s">
        <v>372</v>
      </c>
      <c r="AF102" s="10" t="s">
        <v>372</v>
      </c>
      <c r="AG102" s="10" t="s">
        <v>131</v>
      </c>
      <c r="AH102" s="10" t="s">
        <v>166</v>
      </c>
      <c r="AI102" s="10" t="s">
        <v>133</v>
      </c>
      <c r="AJ102" s="10" t="s">
        <v>760</v>
      </c>
      <c r="AK102" s="10" t="s">
        <v>402</v>
      </c>
      <c r="AL102" s="10" t="s">
        <v>134</v>
      </c>
      <c r="AM102" s="10" t="s">
        <v>273</v>
      </c>
      <c r="AN102" s="10" t="s">
        <v>135</v>
      </c>
      <c r="AO102" s="10" t="s">
        <v>137</v>
      </c>
      <c r="AP102" s="10">
        <v>6</v>
      </c>
      <c r="AQ102" s="10" t="s">
        <v>138</v>
      </c>
      <c r="AR102" s="10" t="s">
        <v>139</v>
      </c>
      <c r="AS102" s="10" t="s">
        <v>756</v>
      </c>
      <c r="AT102" s="10" t="s">
        <v>372</v>
      </c>
      <c r="AU102" s="10" t="s">
        <v>137</v>
      </c>
      <c r="AV102" s="10">
        <v>1</v>
      </c>
      <c r="AW102" s="10" t="s">
        <v>140</v>
      </c>
      <c r="AX102" s="10" t="s">
        <v>137</v>
      </c>
      <c r="AY102" s="10" t="s">
        <v>137</v>
      </c>
      <c r="AZ102" s="10" t="s">
        <v>757</v>
      </c>
      <c r="BA102" s="10" t="s">
        <v>137</v>
      </c>
      <c r="BB102" s="10" t="s">
        <v>142</v>
      </c>
      <c r="BC102" s="10">
        <v>243</v>
      </c>
      <c r="BD102" s="10" t="s">
        <v>137</v>
      </c>
      <c r="BE102" s="10" t="s">
        <v>137</v>
      </c>
      <c r="BF102" s="10" t="s">
        <v>137</v>
      </c>
      <c r="BG102" s="10" t="s">
        <v>134</v>
      </c>
      <c r="BH102" s="10" t="s">
        <v>193</v>
      </c>
      <c r="BI102" s="10" t="s">
        <v>137</v>
      </c>
      <c r="BJ102" s="10" t="s">
        <v>193</v>
      </c>
      <c r="BK102" s="10" t="s">
        <v>137</v>
      </c>
      <c r="BL102" s="10" t="s">
        <v>758</v>
      </c>
      <c r="BM102" s="10" t="s">
        <v>137</v>
      </c>
      <c r="BN102" s="10" t="s">
        <v>142</v>
      </c>
      <c r="BO102" s="10" t="s">
        <v>134</v>
      </c>
      <c r="BP102" s="10" t="s">
        <v>139</v>
      </c>
      <c r="BQ102" s="10" t="s">
        <v>145</v>
      </c>
      <c r="BR102" s="10" t="s">
        <v>137</v>
      </c>
      <c r="BS102" s="10">
        <v>5.05</v>
      </c>
      <c r="BT102" s="10" t="s">
        <v>137</v>
      </c>
      <c r="BU102" s="10" t="s">
        <v>146</v>
      </c>
      <c r="BV102" s="10" t="s">
        <v>147</v>
      </c>
      <c r="BW102" s="10" t="s">
        <v>148</v>
      </c>
      <c r="BX102" s="10" t="s">
        <v>137</v>
      </c>
      <c r="BY102" s="10" t="s">
        <v>137</v>
      </c>
      <c r="BZ102" s="10" t="s">
        <v>137</v>
      </c>
      <c r="CA102" s="10" t="s">
        <v>137</v>
      </c>
      <c r="CB102" s="10" t="s">
        <v>137</v>
      </c>
      <c r="CC102" s="10" t="s">
        <v>137</v>
      </c>
      <c r="CD102" s="10" t="s">
        <v>137</v>
      </c>
      <c r="CE102" s="10" t="s">
        <v>137</v>
      </c>
      <c r="CF102" s="10" t="s">
        <v>137</v>
      </c>
      <c r="CG102" s="10" t="s">
        <v>137</v>
      </c>
      <c r="CH102" s="10" t="s">
        <v>137</v>
      </c>
      <c r="CI102" s="10" t="s">
        <v>210</v>
      </c>
      <c r="CJ102" s="10" t="s">
        <v>1077</v>
      </c>
      <c r="CK102" s="10" t="s">
        <v>165</v>
      </c>
      <c r="CL102" s="10" t="s">
        <v>137</v>
      </c>
      <c r="CM102" s="10" t="s">
        <v>137</v>
      </c>
      <c r="CN102" s="10" t="s">
        <v>137</v>
      </c>
      <c r="CO102" s="10" t="s">
        <v>137</v>
      </c>
      <c r="CP102" s="10">
        <v>2</v>
      </c>
      <c r="CQ102" s="10" t="s">
        <v>176</v>
      </c>
      <c r="CR102" s="10" t="s">
        <v>162</v>
      </c>
      <c r="CS102" s="10" t="s">
        <v>137</v>
      </c>
      <c r="CT102" s="10" t="s">
        <v>137</v>
      </c>
      <c r="CU102" s="10" t="s">
        <v>137</v>
      </c>
      <c r="CV102" s="10" t="s">
        <v>137</v>
      </c>
      <c r="CW102" s="10" t="s">
        <v>137</v>
      </c>
      <c r="CX102" s="10" t="s">
        <v>161</v>
      </c>
      <c r="CY102" s="10" t="s">
        <v>200</v>
      </c>
      <c r="CZ102" s="10" t="s">
        <v>137</v>
      </c>
      <c r="DA102" s="10" t="s">
        <v>137</v>
      </c>
      <c r="DB102" s="10" t="s">
        <v>201</v>
      </c>
      <c r="DC102" s="10" t="s">
        <v>137</v>
      </c>
      <c r="DD102" s="10" t="s">
        <v>137</v>
      </c>
      <c r="DE102" s="10" t="s">
        <v>208</v>
      </c>
      <c r="DF102" s="10" t="s">
        <v>137</v>
      </c>
      <c r="DG102" s="10" t="s">
        <v>137</v>
      </c>
      <c r="DH102" s="10" t="s">
        <v>137</v>
      </c>
      <c r="DI102" s="10" t="s">
        <v>137</v>
      </c>
      <c r="DJ102" s="10" t="s">
        <v>137</v>
      </c>
      <c r="DK102" s="10" t="s">
        <v>137</v>
      </c>
      <c r="DL102" s="10" t="s">
        <v>137</v>
      </c>
      <c r="DM102" s="10" t="s">
        <v>137</v>
      </c>
      <c r="DN102" s="10" t="s">
        <v>137</v>
      </c>
      <c r="DO102" s="10" t="s">
        <v>137</v>
      </c>
      <c r="DP102" s="10" t="s">
        <v>137</v>
      </c>
      <c r="DQ102" s="10">
        <v>2</v>
      </c>
      <c r="DR102" s="10" t="s">
        <v>1480</v>
      </c>
    </row>
    <row r="103" spans="1:122" x14ac:dyDescent="0.3">
      <c r="A103" s="10">
        <v>269</v>
      </c>
      <c r="B103" s="10" t="s">
        <v>526</v>
      </c>
      <c r="C103" s="10" t="s">
        <v>750</v>
      </c>
      <c r="D103" s="10" t="s">
        <v>767</v>
      </c>
      <c r="E103" s="10">
        <v>1198</v>
      </c>
      <c r="F103" s="10">
        <v>3</v>
      </c>
      <c r="G103" s="10">
        <v>4</v>
      </c>
      <c r="H103" s="10" t="s">
        <v>153</v>
      </c>
      <c r="I103" s="10" t="s">
        <v>124</v>
      </c>
      <c r="J103" s="10" t="s">
        <v>154</v>
      </c>
      <c r="K103" s="10" t="s">
        <v>125</v>
      </c>
      <c r="L103" s="10">
        <v>35</v>
      </c>
      <c r="M103" s="10" t="s">
        <v>126</v>
      </c>
      <c r="N103" s="10">
        <v>1655</v>
      </c>
      <c r="O103" s="10">
        <v>3700</v>
      </c>
      <c r="P103" s="10">
        <v>1735</v>
      </c>
      <c r="Q103" s="10" t="s">
        <v>127</v>
      </c>
      <c r="R103" s="10">
        <v>5</v>
      </c>
      <c r="S103" s="10">
        <v>15.5</v>
      </c>
      <c r="T103" s="10">
        <v>18.149999999999999</v>
      </c>
      <c r="U103" s="10" t="s">
        <v>377</v>
      </c>
      <c r="V103" s="10" t="s">
        <v>626</v>
      </c>
      <c r="W103" s="10">
        <v>5</v>
      </c>
      <c r="X103" s="10" t="s">
        <v>223</v>
      </c>
      <c r="Y103" s="10" t="s">
        <v>156</v>
      </c>
      <c r="Z103" s="10" t="s">
        <v>130</v>
      </c>
      <c r="AA103" s="10" t="s">
        <v>751</v>
      </c>
      <c r="AB103" s="10" t="s">
        <v>752</v>
      </c>
      <c r="AC103" s="10" t="s">
        <v>753</v>
      </c>
      <c r="AD103" s="10" t="s">
        <v>753</v>
      </c>
      <c r="AE103" s="10" t="s">
        <v>372</v>
      </c>
      <c r="AF103" s="10" t="s">
        <v>372</v>
      </c>
      <c r="AG103" s="10" t="s">
        <v>131</v>
      </c>
      <c r="AH103" s="10" t="s">
        <v>166</v>
      </c>
      <c r="AI103" s="10" t="s">
        <v>133</v>
      </c>
      <c r="AJ103" s="10" t="s">
        <v>754</v>
      </c>
      <c r="AK103" s="10" t="s">
        <v>755</v>
      </c>
      <c r="AL103" s="10" t="s">
        <v>134</v>
      </c>
      <c r="AM103" s="10" t="s">
        <v>137</v>
      </c>
      <c r="AN103" s="10" t="s">
        <v>135</v>
      </c>
      <c r="AO103" s="10" t="s">
        <v>137</v>
      </c>
      <c r="AP103" s="10">
        <v>5</v>
      </c>
      <c r="AQ103" s="10" t="s">
        <v>138</v>
      </c>
      <c r="AR103" s="10" t="s">
        <v>139</v>
      </c>
      <c r="AS103" s="10" t="s">
        <v>756</v>
      </c>
      <c r="AT103" s="10" t="s">
        <v>372</v>
      </c>
      <c r="AU103" s="10" t="s">
        <v>137</v>
      </c>
      <c r="AV103" s="10">
        <v>1</v>
      </c>
      <c r="AW103" s="10" t="s">
        <v>140</v>
      </c>
      <c r="AX103" s="10" t="s">
        <v>137</v>
      </c>
      <c r="AY103" s="10" t="s">
        <v>137</v>
      </c>
      <c r="AZ103" s="10" t="s">
        <v>757</v>
      </c>
      <c r="BA103" s="10" t="s">
        <v>137</v>
      </c>
      <c r="BB103" s="10" t="s">
        <v>142</v>
      </c>
      <c r="BC103" s="10">
        <v>243</v>
      </c>
      <c r="BD103" s="10" t="s">
        <v>137</v>
      </c>
      <c r="BE103" s="10" t="s">
        <v>137</v>
      </c>
      <c r="BF103" s="10" t="s">
        <v>137</v>
      </c>
      <c r="BG103" s="10" t="s">
        <v>134</v>
      </c>
      <c r="BH103" s="10" t="s">
        <v>193</v>
      </c>
      <c r="BI103" s="10" t="s">
        <v>137</v>
      </c>
      <c r="BJ103" s="10" t="s">
        <v>193</v>
      </c>
      <c r="BK103" s="10" t="s">
        <v>137</v>
      </c>
      <c r="BL103" s="10" t="s">
        <v>758</v>
      </c>
      <c r="BM103" s="10" t="s">
        <v>137</v>
      </c>
      <c r="BN103" s="10" t="s">
        <v>142</v>
      </c>
      <c r="BO103" s="10" t="s">
        <v>134</v>
      </c>
      <c r="BP103" s="10" t="s">
        <v>139</v>
      </c>
      <c r="BQ103" s="10" t="s">
        <v>145</v>
      </c>
      <c r="BR103" s="10" t="s">
        <v>137</v>
      </c>
      <c r="BS103" s="10">
        <v>5.2</v>
      </c>
      <c r="BT103" s="10" t="s">
        <v>137</v>
      </c>
      <c r="BU103" s="10" t="s">
        <v>146</v>
      </c>
      <c r="BV103" s="10" t="s">
        <v>147</v>
      </c>
      <c r="BW103" s="10" t="s">
        <v>148</v>
      </c>
      <c r="BX103" s="10" t="s">
        <v>137</v>
      </c>
      <c r="BY103" s="10" t="s">
        <v>137</v>
      </c>
      <c r="BZ103" s="10" t="s">
        <v>137</v>
      </c>
      <c r="CA103" s="10" t="s">
        <v>137</v>
      </c>
      <c r="CB103" s="10" t="s">
        <v>137</v>
      </c>
      <c r="CC103" s="10" t="s">
        <v>137</v>
      </c>
      <c r="CD103" s="10" t="s">
        <v>137</v>
      </c>
      <c r="CE103" s="10" t="s">
        <v>137</v>
      </c>
      <c r="CF103" s="10" t="s">
        <v>137</v>
      </c>
      <c r="CG103" s="10" t="s">
        <v>137</v>
      </c>
      <c r="CH103" s="10" t="s">
        <v>137</v>
      </c>
      <c r="CI103" s="10" t="s">
        <v>210</v>
      </c>
      <c r="CJ103" s="10" t="s">
        <v>1077</v>
      </c>
      <c r="CK103" s="10" t="s">
        <v>165</v>
      </c>
      <c r="CL103" s="10" t="s">
        <v>137</v>
      </c>
      <c r="CM103" s="10" t="s">
        <v>137</v>
      </c>
      <c r="CN103" s="10" t="s">
        <v>137</v>
      </c>
      <c r="CO103" s="10" t="s">
        <v>137</v>
      </c>
      <c r="CP103" s="10">
        <v>2</v>
      </c>
      <c r="CQ103" s="10" t="s">
        <v>176</v>
      </c>
      <c r="CR103" s="10" t="s">
        <v>162</v>
      </c>
      <c r="CS103" s="10" t="s">
        <v>137</v>
      </c>
      <c r="CT103" s="10" t="s">
        <v>137</v>
      </c>
      <c r="CU103" s="10" t="s">
        <v>137</v>
      </c>
      <c r="CV103" s="10" t="s">
        <v>137</v>
      </c>
      <c r="CW103" s="10" t="s">
        <v>137</v>
      </c>
      <c r="CX103" s="10" t="s">
        <v>161</v>
      </c>
      <c r="CY103" s="10" t="s">
        <v>200</v>
      </c>
      <c r="CZ103" s="10" t="s">
        <v>137</v>
      </c>
      <c r="DA103" s="10" t="s">
        <v>137</v>
      </c>
      <c r="DB103" s="10" t="s">
        <v>201</v>
      </c>
      <c r="DC103" s="10" t="s">
        <v>137</v>
      </c>
      <c r="DD103" s="10" t="s">
        <v>137</v>
      </c>
      <c r="DE103" s="10" t="s">
        <v>208</v>
      </c>
      <c r="DF103" s="10" t="s">
        <v>137</v>
      </c>
      <c r="DG103" s="10" t="s">
        <v>137</v>
      </c>
      <c r="DH103" s="10" t="s">
        <v>137</v>
      </c>
      <c r="DI103" s="10" t="s">
        <v>137</v>
      </c>
      <c r="DJ103" s="10" t="s">
        <v>137</v>
      </c>
      <c r="DK103" s="10" t="s">
        <v>137</v>
      </c>
      <c r="DL103" s="10" t="s">
        <v>137</v>
      </c>
      <c r="DM103" s="10" t="s">
        <v>137</v>
      </c>
      <c r="DN103" s="10" t="s">
        <v>137</v>
      </c>
      <c r="DO103" s="10" t="s">
        <v>137</v>
      </c>
      <c r="DP103" s="10" t="s">
        <v>137</v>
      </c>
      <c r="DQ103" s="10">
        <v>2</v>
      </c>
      <c r="DR103" s="10" t="s">
        <v>1480</v>
      </c>
    </row>
    <row r="104" spans="1:122" x14ac:dyDescent="0.3">
      <c r="A104" s="10">
        <v>270</v>
      </c>
      <c r="B104" s="10" t="s">
        <v>526</v>
      </c>
      <c r="C104" s="10" t="s">
        <v>750</v>
      </c>
      <c r="D104" s="10" t="s">
        <v>768</v>
      </c>
      <c r="E104" s="10">
        <v>1198</v>
      </c>
      <c r="F104" s="10">
        <v>3</v>
      </c>
      <c r="G104" s="10">
        <v>4</v>
      </c>
      <c r="H104" s="10" t="s">
        <v>153</v>
      </c>
      <c r="I104" s="10" t="s">
        <v>124</v>
      </c>
      <c r="J104" s="10" t="s">
        <v>154</v>
      </c>
      <c r="K104" s="10" t="s">
        <v>125</v>
      </c>
      <c r="L104" s="10">
        <v>35</v>
      </c>
      <c r="M104" s="10" t="s">
        <v>126</v>
      </c>
      <c r="N104" s="10">
        <v>1655</v>
      </c>
      <c r="O104" s="10">
        <v>3700</v>
      </c>
      <c r="P104" s="10">
        <v>1735</v>
      </c>
      <c r="Q104" s="10" t="s">
        <v>127</v>
      </c>
      <c r="R104" s="10">
        <v>5</v>
      </c>
      <c r="S104" s="10">
        <v>15.5</v>
      </c>
      <c r="T104" s="10">
        <v>18.149999999999999</v>
      </c>
      <c r="U104" s="10" t="s">
        <v>377</v>
      </c>
      <c r="V104" s="10" t="s">
        <v>626</v>
      </c>
      <c r="W104" s="10">
        <v>5</v>
      </c>
      <c r="X104" s="10" t="s">
        <v>223</v>
      </c>
      <c r="Y104" s="10" t="s">
        <v>156</v>
      </c>
      <c r="Z104" s="10" t="s">
        <v>130</v>
      </c>
      <c r="AA104" s="10" t="s">
        <v>751</v>
      </c>
      <c r="AB104" s="10" t="s">
        <v>752</v>
      </c>
      <c r="AC104" s="10" t="s">
        <v>753</v>
      </c>
      <c r="AD104" s="10" t="s">
        <v>753</v>
      </c>
      <c r="AE104" s="10" t="s">
        <v>372</v>
      </c>
      <c r="AF104" s="10" t="s">
        <v>372</v>
      </c>
      <c r="AG104" s="10" t="s">
        <v>131</v>
      </c>
      <c r="AH104" s="10" t="s">
        <v>166</v>
      </c>
      <c r="AI104" s="10" t="s">
        <v>133</v>
      </c>
      <c r="AJ104" s="10" t="s">
        <v>754</v>
      </c>
      <c r="AK104" s="10" t="s">
        <v>755</v>
      </c>
      <c r="AL104" s="10" t="s">
        <v>134</v>
      </c>
      <c r="AM104" s="10" t="s">
        <v>137</v>
      </c>
      <c r="AN104" s="10" t="s">
        <v>135</v>
      </c>
      <c r="AO104" s="10" t="s">
        <v>137</v>
      </c>
      <c r="AP104" s="10">
        <v>5</v>
      </c>
      <c r="AQ104" s="10" t="s">
        <v>138</v>
      </c>
      <c r="AR104" s="10" t="s">
        <v>139</v>
      </c>
      <c r="AS104" s="10" t="s">
        <v>756</v>
      </c>
      <c r="AT104" s="10" t="s">
        <v>372</v>
      </c>
      <c r="AU104" s="10" t="s">
        <v>137</v>
      </c>
      <c r="AV104" s="10">
        <v>1</v>
      </c>
      <c r="AW104" s="10" t="s">
        <v>140</v>
      </c>
      <c r="AX104" s="10" t="s">
        <v>137</v>
      </c>
      <c r="AY104" s="10" t="s">
        <v>137</v>
      </c>
      <c r="AZ104" s="10" t="s">
        <v>757</v>
      </c>
      <c r="BA104" s="10" t="s">
        <v>137</v>
      </c>
      <c r="BB104" s="10" t="s">
        <v>142</v>
      </c>
      <c r="BC104" s="10">
        <v>243</v>
      </c>
      <c r="BD104" s="10" t="s">
        <v>137</v>
      </c>
      <c r="BE104" s="10" t="s">
        <v>137</v>
      </c>
      <c r="BF104" s="10" t="s">
        <v>137</v>
      </c>
      <c r="BG104" s="10" t="s">
        <v>134</v>
      </c>
      <c r="BH104" s="10" t="s">
        <v>193</v>
      </c>
      <c r="BI104" s="10" t="s">
        <v>137</v>
      </c>
      <c r="BJ104" s="10" t="s">
        <v>193</v>
      </c>
      <c r="BK104" s="10" t="s">
        <v>137</v>
      </c>
      <c r="BL104" s="10" t="s">
        <v>758</v>
      </c>
      <c r="BM104" s="10" t="s">
        <v>137</v>
      </c>
      <c r="BN104" s="10" t="s">
        <v>142</v>
      </c>
      <c r="BO104" s="10" t="s">
        <v>134</v>
      </c>
      <c r="BP104" s="10" t="s">
        <v>139</v>
      </c>
      <c r="BQ104" s="10" t="s">
        <v>145</v>
      </c>
      <c r="BR104" s="10" t="s">
        <v>137</v>
      </c>
      <c r="BS104" s="10">
        <v>5.05</v>
      </c>
      <c r="BT104" s="10" t="s">
        <v>137</v>
      </c>
      <c r="BU104" s="10" t="s">
        <v>146</v>
      </c>
      <c r="BV104" s="10" t="s">
        <v>147</v>
      </c>
      <c r="BW104" s="10" t="s">
        <v>148</v>
      </c>
      <c r="BX104" s="10" t="s">
        <v>137</v>
      </c>
      <c r="BY104" s="10" t="s">
        <v>137</v>
      </c>
      <c r="BZ104" s="10" t="s">
        <v>137</v>
      </c>
      <c r="CA104" s="10" t="s">
        <v>137</v>
      </c>
      <c r="CB104" s="10" t="s">
        <v>137</v>
      </c>
      <c r="CC104" s="10" t="s">
        <v>137</v>
      </c>
      <c r="CD104" s="10" t="s">
        <v>137</v>
      </c>
      <c r="CE104" s="10" t="s">
        <v>137</v>
      </c>
      <c r="CF104" s="10" t="s">
        <v>137</v>
      </c>
      <c r="CG104" s="10" t="s">
        <v>137</v>
      </c>
      <c r="CH104" s="10" t="s">
        <v>137</v>
      </c>
      <c r="CI104" s="10" t="s">
        <v>210</v>
      </c>
      <c r="CJ104" s="10" t="s">
        <v>1077</v>
      </c>
      <c r="CK104" s="10" t="s">
        <v>165</v>
      </c>
      <c r="CL104" s="10" t="s">
        <v>137</v>
      </c>
      <c r="CM104" s="10" t="s">
        <v>137</v>
      </c>
      <c r="CN104" s="10" t="s">
        <v>137</v>
      </c>
      <c r="CO104" s="10" t="s">
        <v>137</v>
      </c>
      <c r="CP104" s="10">
        <v>2</v>
      </c>
      <c r="CQ104" s="10" t="s">
        <v>176</v>
      </c>
      <c r="CR104" s="10" t="s">
        <v>162</v>
      </c>
      <c r="CS104" s="10" t="s">
        <v>137</v>
      </c>
      <c r="CT104" s="10" t="s">
        <v>137</v>
      </c>
      <c r="CU104" s="10" t="s">
        <v>137</v>
      </c>
      <c r="CV104" s="10" t="s">
        <v>137</v>
      </c>
      <c r="CW104" s="10" t="s">
        <v>137</v>
      </c>
      <c r="CX104" s="10" t="s">
        <v>161</v>
      </c>
      <c r="CY104" s="10" t="s">
        <v>200</v>
      </c>
      <c r="CZ104" s="10" t="s">
        <v>137</v>
      </c>
      <c r="DA104" s="10" t="s">
        <v>137</v>
      </c>
      <c r="DB104" s="10" t="s">
        <v>201</v>
      </c>
      <c r="DC104" s="10" t="s">
        <v>137</v>
      </c>
      <c r="DD104" s="10" t="s">
        <v>137</v>
      </c>
      <c r="DE104" s="10" t="s">
        <v>208</v>
      </c>
      <c r="DF104" s="10" t="s">
        <v>137</v>
      </c>
      <c r="DG104" s="10" t="s">
        <v>137</v>
      </c>
      <c r="DH104" s="10" t="s">
        <v>137</v>
      </c>
      <c r="DI104" s="10" t="s">
        <v>137</v>
      </c>
      <c r="DJ104" s="10" t="s">
        <v>137</v>
      </c>
      <c r="DK104" s="10" t="s">
        <v>137</v>
      </c>
      <c r="DL104" s="10" t="s">
        <v>137</v>
      </c>
      <c r="DM104" s="10" t="s">
        <v>137</v>
      </c>
      <c r="DN104" s="10" t="s">
        <v>137</v>
      </c>
      <c r="DO104" s="10" t="s">
        <v>137</v>
      </c>
      <c r="DP104" s="10" t="s">
        <v>137</v>
      </c>
      <c r="DQ104" s="10">
        <v>2</v>
      </c>
      <c r="DR104" s="10" t="s">
        <v>1480</v>
      </c>
    </row>
    <row r="105" spans="1:122" x14ac:dyDescent="0.3">
      <c r="A105" s="10">
        <v>272</v>
      </c>
      <c r="B105" s="10" t="s">
        <v>526</v>
      </c>
      <c r="C105" s="10" t="s">
        <v>750</v>
      </c>
      <c r="D105" s="10" t="s">
        <v>769</v>
      </c>
      <c r="E105" s="10">
        <v>1198</v>
      </c>
      <c r="F105" s="10">
        <v>3</v>
      </c>
      <c r="G105" s="10">
        <v>4</v>
      </c>
      <c r="H105" s="10" t="s">
        <v>153</v>
      </c>
      <c r="I105" s="10" t="s">
        <v>124</v>
      </c>
      <c r="J105" s="10" t="s">
        <v>154</v>
      </c>
      <c r="K105" s="10" t="s">
        <v>125</v>
      </c>
      <c r="L105" s="10">
        <v>35</v>
      </c>
      <c r="M105" s="10" t="s">
        <v>296</v>
      </c>
      <c r="N105" s="10">
        <v>1655</v>
      </c>
      <c r="O105" s="10">
        <v>3700</v>
      </c>
      <c r="P105" s="10">
        <v>1735</v>
      </c>
      <c r="Q105" s="10" t="s">
        <v>127</v>
      </c>
      <c r="R105" s="10">
        <v>5</v>
      </c>
      <c r="S105" s="10">
        <v>22.25</v>
      </c>
      <c r="T105" s="10">
        <v>25.32</v>
      </c>
      <c r="U105" s="10" t="s">
        <v>759</v>
      </c>
      <c r="V105" s="10" t="s">
        <v>626</v>
      </c>
      <c r="W105" s="10">
        <v>5</v>
      </c>
      <c r="X105" s="10" t="s">
        <v>223</v>
      </c>
      <c r="Y105" s="10" t="s">
        <v>156</v>
      </c>
      <c r="Z105" s="10" t="s">
        <v>130</v>
      </c>
      <c r="AA105" s="10" t="s">
        <v>751</v>
      </c>
      <c r="AB105" s="10" t="s">
        <v>752</v>
      </c>
      <c r="AC105" s="10" t="s">
        <v>753</v>
      </c>
      <c r="AD105" s="10" t="s">
        <v>753</v>
      </c>
      <c r="AE105" s="10" t="s">
        <v>372</v>
      </c>
      <c r="AF105" s="10" t="s">
        <v>372</v>
      </c>
      <c r="AG105" s="10" t="s">
        <v>131</v>
      </c>
      <c r="AH105" s="10" t="s">
        <v>166</v>
      </c>
      <c r="AI105" s="10" t="s">
        <v>133</v>
      </c>
      <c r="AJ105" s="10" t="s">
        <v>760</v>
      </c>
      <c r="AK105" s="10" t="s">
        <v>402</v>
      </c>
      <c r="AL105" s="10" t="s">
        <v>134</v>
      </c>
      <c r="AM105" s="10" t="s">
        <v>137</v>
      </c>
      <c r="AN105" s="10" t="s">
        <v>135</v>
      </c>
      <c r="AO105" s="10" t="s">
        <v>137</v>
      </c>
      <c r="AP105" s="10">
        <v>5</v>
      </c>
      <c r="AQ105" s="10" t="s">
        <v>138</v>
      </c>
      <c r="AR105" s="10" t="s">
        <v>139</v>
      </c>
      <c r="AS105" s="10" t="s">
        <v>756</v>
      </c>
      <c r="AT105" s="10" t="s">
        <v>372</v>
      </c>
      <c r="AU105" s="10" t="s">
        <v>137</v>
      </c>
      <c r="AV105" s="10">
        <v>1</v>
      </c>
      <c r="AW105" s="10" t="s">
        <v>140</v>
      </c>
      <c r="AX105" s="10" t="s">
        <v>137</v>
      </c>
      <c r="AY105" s="10" t="s">
        <v>137</v>
      </c>
      <c r="AZ105" s="10" t="s">
        <v>757</v>
      </c>
      <c r="BA105" s="10" t="s">
        <v>137</v>
      </c>
      <c r="BB105" s="10" t="s">
        <v>142</v>
      </c>
      <c r="BC105" s="10">
        <v>243</v>
      </c>
      <c r="BD105" s="10" t="s">
        <v>137</v>
      </c>
      <c r="BE105" s="10" t="s">
        <v>137</v>
      </c>
      <c r="BF105" s="10" t="s">
        <v>137</v>
      </c>
      <c r="BG105" s="10" t="s">
        <v>134</v>
      </c>
      <c r="BH105" s="10" t="s">
        <v>193</v>
      </c>
      <c r="BI105" s="10" t="s">
        <v>137</v>
      </c>
      <c r="BJ105" s="10" t="s">
        <v>143</v>
      </c>
      <c r="BK105" s="10" t="s">
        <v>137</v>
      </c>
      <c r="BL105" s="10" t="s">
        <v>758</v>
      </c>
      <c r="BM105" s="10" t="s">
        <v>137</v>
      </c>
      <c r="BN105" s="10" t="s">
        <v>142</v>
      </c>
      <c r="BO105" s="10" t="s">
        <v>134</v>
      </c>
      <c r="BP105" s="10" t="s">
        <v>139</v>
      </c>
      <c r="BQ105" s="10" t="s">
        <v>145</v>
      </c>
      <c r="BR105" s="10" t="s">
        <v>137</v>
      </c>
      <c r="BS105" s="10">
        <v>5.2</v>
      </c>
      <c r="BT105" s="10" t="s">
        <v>137</v>
      </c>
      <c r="BU105" s="10" t="s">
        <v>146</v>
      </c>
      <c r="BV105" s="10" t="s">
        <v>147</v>
      </c>
      <c r="BW105" s="10" t="s">
        <v>148</v>
      </c>
      <c r="BX105" s="10" t="s">
        <v>137</v>
      </c>
      <c r="BY105" s="10" t="s">
        <v>137</v>
      </c>
      <c r="BZ105" s="10" t="s">
        <v>137</v>
      </c>
      <c r="CA105" s="10" t="s">
        <v>137</v>
      </c>
      <c r="CB105" s="10" t="s">
        <v>137</v>
      </c>
      <c r="CC105" s="10" t="s">
        <v>137</v>
      </c>
      <c r="CD105" s="10" t="s">
        <v>137</v>
      </c>
      <c r="CE105" s="10" t="s">
        <v>137</v>
      </c>
      <c r="CF105" s="10" t="s">
        <v>137</v>
      </c>
      <c r="CG105" s="10" t="s">
        <v>137</v>
      </c>
      <c r="CH105" s="10" t="s">
        <v>137</v>
      </c>
      <c r="CI105" s="10" t="s">
        <v>210</v>
      </c>
      <c r="CJ105" s="10" t="s">
        <v>1077</v>
      </c>
      <c r="CK105" s="10" t="s">
        <v>165</v>
      </c>
      <c r="CL105" s="10" t="s">
        <v>137</v>
      </c>
      <c r="CM105" s="10" t="s">
        <v>137</v>
      </c>
      <c r="CN105" s="10" t="s">
        <v>137</v>
      </c>
      <c r="CO105" s="10" t="s">
        <v>137</v>
      </c>
      <c r="CP105" s="10">
        <v>2</v>
      </c>
      <c r="CQ105" s="10" t="s">
        <v>176</v>
      </c>
      <c r="CR105" s="10" t="s">
        <v>162</v>
      </c>
      <c r="CS105" s="10" t="s">
        <v>137</v>
      </c>
      <c r="CT105" s="10" t="s">
        <v>137</v>
      </c>
      <c r="CU105" s="10" t="s">
        <v>137</v>
      </c>
      <c r="CV105" s="10" t="s">
        <v>137</v>
      </c>
      <c r="CW105" s="10" t="s">
        <v>137</v>
      </c>
      <c r="CX105" s="10" t="s">
        <v>161</v>
      </c>
      <c r="CY105" s="10" t="s">
        <v>200</v>
      </c>
      <c r="CZ105" s="10" t="s">
        <v>137</v>
      </c>
      <c r="DA105" s="10" t="s">
        <v>137</v>
      </c>
      <c r="DB105" s="10" t="s">
        <v>201</v>
      </c>
      <c r="DC105" s="10" t="s">
        <v>137</v>
      </c>
      <c r="DD105" s="10" t="s">
        <v>137</v>
      </c>
      <c r="DE105" s="10" t="s">
        <v>208</v>
      </c>
      <c r="DF105" s="10" t="s">
        <v>137</v>
      </c>
      <c r="DG105" s="10" t="s">
        <v>137</v>
      </c>
      <c r="DH105" s="10" t="s">
        <v>137</v>
      </c>
      <c r="DI105" s="10" t="s">
        <v>137</v>
      </c>
      <c r="DJ105" s="10" t="s">
        <v>137</v>
      </c>
      <c r="DK105" s="10" t="s">
        <v>137</v>
      </c>
      <c r="DL105" s="10" t="s">
        <v>137</v>
      </c>
      <c r="DM105" s="10" t="s">
        <v>137</v>
      </c>
      <c r="DN105" s="10" t="s">
        <v>137</v>
      </c>
      <c r="DO105" s="10" t="s">
        <v>137</v>
      </c>
      <c r="DP105" s="10" t="s">
        <v>137</v>
      </c>
      <c r="DQ105" s="10">
        <v>2</v>
      </c>
      <c r="DR105" s="10" t="s">
        <v>1480</v>
      </c>
    </row>
    <row r="106" spans="1:122" x14ac:dyDescent="0.3">
      <c r="A106" s="10">
        <v>273</v>
      </c>
      <c r="B106" s="10" t="s">
        <v>526</v>
      </c>
      <c r="C106" s="10" t="s">
        <v>750</v>
      </c>
      <c r="D106" s="10" t="s">
        <v>770</v>
      </c>
      <c r="E106" s="10">
        <v>1198</v>
      </c>
      <c r="F106" s="10">
        <v>3</v>
      </c>
      <c r="G106" s="10">
        <v>4</v>
      </c>
      <c r="H106" s="10" t="s">
        <v>153</v>
      </c>
      <c r="I106" s="10" t="s">
        <v>124</v>
      </c>
      <c r="J106" s="10" t="s">
        <v>154</v>
      </c>
      <c r="K106" s="10" t="s">
        <v>125</v>
      </c>
      <c r="L106" s="10">
        <v>35</v>
      </c>
      <c r="M106" s="10" t="s">
        <v>296</v>
      </c>
      <c r="N106" s="10">
        <v>1655</v>
      </c>
      <c r="O106" s="10">
        <v>3700</v>
      </c>
      <c r="P106" s="10">
        <v>1735</v>
      </c>
      <c r="Q106" s="10" t="s">
        <v>127</v>
      </c>
      <c r="R106" s="10">
        <v>5</v>
      </c>
      <c r="S106" s="10">
        <v>22.25</v>
      </c>
      <c r="T106" s="10">
        <v>25.32</v>
      </c>
      <c r="U106" s="10" t="s">
        <v>759</v>
      </c>
      <c r="V106" s="10" t="s">
        <v>626</v>
      </c>
      <c r="W106" s="10">
        <v>5</v>
      </c>
      <c r="X106" s="10" t="s">
        <v>223</v>
      </c>
      <c r="Y106" s="10" t="s">
        <v>156</v>
      </c>
      <c r="Z106" s="10" t="s">
        <v>130</v>
      </c>
      <c r="AA106" s="10" t="s">
        <v>751</v>
      </c>
      <c r="AB106" s="10" t="s">
        <v>752</v>
      </c>
      <c r="AC106" s="10" t="s">
        <v>753</v>
      </c>
      <c r="AD106" s="10" t="s">
        <v>753</v>
      </c>
      <c r="AE106" s="10" t="s">
        <v>372</v>
      </c>
      <c r="AF106" s="10" t="s">
        <v>372</v>
      </c>
      <c r="AG106" s="10" t="s">
        <v>131</v>
      </c>
      <c r="AH106" s="10" t="s">
        <v>166</v>
      </c>
      <c r="AI106" s="10" t="s">
        <v>133</v>
      </c>
      <c r="AJ106" s="10" t="s">
        <v>760</v>
      </c>
      <c r="AK106" s="10" t="s">
        <v>402</v>
      </c>
      <c r="AL106" s="10" t="s">
        <v>134</v>
      </c>
      <c r="AM106" s="10" t="s">
        <v>273</v>
      </c>
      <c r="AN106" s="10" t="s">
        <v>135</v>
      </c>
      <c r="AO106" s="10" t="s">
        <v>137</v>
      </c>
      <c r="AP106" s="10">
        <v>5</v>
      </c>
      <c r="AQ106" s="10" t="s">
        <v>138</v>
      </c>
      <c r="AR106" s="10" t="s">
        <v>139</v>
      </c>
      <c r="AS106" s="10" t="s">
        <v>756</v>
      </c>
      <c r="AT106" s="10" t="s">
        <v>372</v>
      </c>
      <c r="AU106" s="10" t="s">
        <v>137</v>
      </c>
      <c r="AV106" s="10">
        <v>1</v>
      </c>
      <c r="AW106" s="10" t="s">
        <v>140</v>
      </c>
      <c r="AX106" s="10" t="s">
        <v>137</v>
      </c>
      <c r="AY106" s="10" t="s">
        <v>137</v>
      </c>
      <c r="AZ106" s="10" t="s">
        <v>757</v>
      </c>
      <c r="BA106" s="10" t="s">
        <v>137</v>
      </c>
      <c r="BB106" s="10" t="s">
        <v>142</v>
      </c>
      <c r="BC106" s="10">
        <v>243</v>
      </c>
      <c r="BD106" s="10" t="s">
        <v>137</v>
      </c>
      <c r="BE106" s="10" t="s">
        <v>137</v>
      </c>
      <c r="BF106" s="10" t="s">
        <v>137</v>
      </c>
      <c r="BG106" s="10" t="s">
        <v>134</v>
      </c>
      <c r="BH106" s="10" t="s">
        <v>193</v>
      </c>
      <c r="BI106" s="10" t="s">
        <v>137</v>
      </c>
      <c r="BJ106" s="10" t="s">
        <v>193</v>
      </c>
      <c r="BK106" s="10" t="s">
        <v>137</v>
      </c>
      <c r="BL106" s="10" t="s">
        <v>758</v>
      </c>
      <c r="BM106" s="10" t="s">
        <v>137</v>
      </c>
      <c r="BN106" s="10" t="s">
        <v>142</v>
      </c>
      <c r="BO106" s="10" t="s">
        <v>134</v>
      </c>
      <c r="BP106" s="10" t="s">
        <v>139</v>
      </c>
      <c r="BQ106" s="10" t="s">
        <v>145</v>
      </c>
      <c r="BR106" s="10" t="s">
        <v>137</v>
      </c>
      <c r="BS106" s="10">
        <v>5.05</v>
      </c>
      <c r="BT106" s="10" t="s">
        <v>137</v>
      </c>
      <c r="BU106" s="10" t="s">
        <v>146</v>
      </c>
      <c r="BV106" s="10" t="s">
        <v>147</v>
      </c>
      <c r="BW106" s="10" t="s">
        <v>148</v>
      </c>
      <c r="BX106" s="10" t="s">
        <v>137</v>
      </c>
      <c r="BY106" s="10" t="s">
        <v>137</v>
      </c>
      <c r="BZ106" s="10" t="s">
        <v>137</v>
      </c>
      <c r="CA106" s="10" t="s">
        <v>137</v>
      </c>
      <c r="CB106" s="10" t="s">
        <v>137</v>
      </c>
      <c r="CC106" s="10" t="s">
        <v>137</v>
      </c>
      <c r="CD106" s="10" t="s">
        <v>137</v>
      </c>
      <c r="CE106" s="10" t="s">
        <v>137</v>
      </c>
      <c r="CF106" s="10" t="s">
        <v>137</v>
      </c>
      <c r="CG106" s="10" t="s">
        <v>137</v>
      </c>
      <c r="CH106" s="10" t="s">
        <v>137</v>
      </c>
      <c r="CI106" s="10" t="s">
        <v>210</v>
      </c>
      <c r="CJ106" s="10" t="s">
        <v>1077</v>
      </c>
      <c r="CK106" s="10" t="s">
        <v>165</v>
      </c>
      <c r="CL106" s="10" t="s">
        <v>137</v>
      </c>
      <c r="CM106" s="10" t="s">
        <v>137</v>
      </c>
      <c r="CN106" s="10" t="s">
        <v>137</v>
      </c>
      <c r="CO106" s="10" t="s">
        <v>137</v>
      </c>
      <c r="CP106" s="10">
        <v>2</v>
      </c>
      <c r="CQ106" s="10" t="s">
        <v>176</v>
      </c>
      <c r="CR106" s="10" t="s">
        <v>162</v>
      </c>
      <c r="CS106" s="10" t="s">
        <v>137</v>
      </c>
      <c r="CT106" s="10" t="s">
        <v>137</v>
      </c>
      <c r="CU106" s="10" t="s">
        <v>137</v>
      </c>
      <c r="CV106" s="10" t="s">
        <v>137</v>
      </c>
      <c r="CW106" s="10" t="s">
        <v>137</v>
      </c>
      <c r="CX106" s="10" t="s">
        <v>161</v>
      </c>
      <c r="CY106" s="10" t="s">
        <v>200</v>
      </c>
      <c r="CZ106" s="10" t="s">
        <v>137</v>
      </c>
      <c r="DA106" s="10" t="s">
        <v>137</v>
      </c>
      <c r="DB106" s="10" t="s">
        <v>201</v>
      </c>
      <c r="DC106" s="10" t="s">
        <v>137</v>
      </c>
      <c r="DD106" s="10" t="s">
        <v>137</v>
      </c>
      <c r="DE106" s="10" t="s">
        <v>208</v>
      </c>
      <c r="DF106" s="10" t="s">
        <v>137</v>
      </c>
      <c r="DG106" s="10" t="s">
        <v>137</v>
      </c>
      <c r="DH106" s="10" t="s">
        <v>137</v>
      </c>
      <c r="DI106" s="10" t="s">
        <v>137</v>
      </c>
      <c r="DJ106" s="10" t="s">
        <v>137</v>
      </c>
      <c r="DK106" s="10" t="s">
        <v>137</v>
      </c>
      <c r="DL106" s="10" t="s">
        <v>137</v>
      </c>
      <c r="DM106" s="10" t="s">
        <v>137</v>
      </c>
      <c r="DN106" s="10" t="s">
        <v>137</v>
      </c>
      <c r="DO106" s="10" t="s">
        <v>137</v>
      </c>
      <c r="DP106" s="10" t="s">
        <v>137</v>
      </c>
      <c r="DQ106" s="10">
        <v>2</v>
      </c>
      <c r="DR106" s="10" t="s">
        <v>1480</v>
      </c>
    </row>
    <row r="107" spans="1:122" x14ac:dyDescent="0.3">
      <c r="A107" s="10">
        <v>279</v>
      </c>
      <c r="B107" s="10" t="s">
        <v>167</v>
      </c>
      <c r="C107" s="10" t="s">
        <v>771</v>
      </c>
      <c r="D107" s="10" t="s">
        <v>183</v>
      </c>
      <c r="E107" s="10">
        <v>1197</v>
      </c>
      <c r="F107" s="10">
        <v>4</v>
      </c>
      <c r="G107" s="10">
        <v>4</v>
      </c>
      <c r="H107" s="10" t="s">
        <v>153</v>
      </c>
      <c r="I107" s="10" t="s">
        <v>124</v>
      </c>
      <c r="J107" s="10" t="s">
        <v>154</v>
      </c>
      <c r="K107" s="10" t="s">
        <v>125</v>
      </c>
      <c r="L107" s="10">
        <v>37</v>
      </c>
      <c r="M107" s="10" t="s">
        <v>126</v>
      </c>
      <c r="N107" s="10">
        <v>1530</v>
      </c>
      <c r="O107" s="10">
        <v>3840</v>
      </c>
      <c r="P107" s="10">
        <v>1735</v>
      </c>
      <c r="Q107" s="10" t="s">
        <v>127</v>
      </c>
      <c r="R107" s="10">
        <v>5</v>
      </c>
      <c r="S107" s="10">
        <v>17</v>
      </c>
      <c r="T107" s="10" t="s">
        <v>128</v>
      </c>
      <c r="U107" s="10" t="s">
        <v>403</v>
      </c>
      <c r="V107" s="10" t="s">
        <v>773</v>
      </c>
      <c r="W107" s="10">
        <v>5</v>
      </c>
      <c r="X107" s="10" t="s">
        <v>446</v>
      </c>
      <c r="Y107" s="10" t="s">
        <v>156</v>
      </c>
      <c r="Z107" s="10" t="s">
        <v>130</v>
      </c>
      <c r="AA107" s="10" t="s">
        <v>179</v>
      </c>
      <c r="AB107" s="10" t="s">
        <v>247</v>
      </c>
      <c r="AC107" s="10" t="s">
        <v>772</v>
      </c>
      <c r="AD107" s="10" t="s">
        <v>772</v>
      </c>
      <c r="AE107" s="10" t="s">
        <v>349</v>
      </c>
      <c r="AF107" s="10" t="s">
        <v>349</v>
      </c>
      <c r="AG107" s="10" t="s">
        <v>131</v>
      </c>
      <c r="AH107" s="10" t="s">
        <v>166</v>
      </c>
      <c r="AI107" s="10" t="s">
        <v>133</v>
      </c>
      <c r="AJ107" s="10" t="s">
        <v>249</v>
      </c>
      <c r="AK107" s="10" t="s">
        <v>250</v>
      </c>
      <c r="AL107" s="10" t="s">
        <v>134</v>
      </c>
      <c r="AM107" s="10" t="s">
        <v>135</v>
      </c>
      <c r="AN107" s="10" t="s">
        <v>135</v>
      </c>
      <c r="AO107" s="10" t="s">
        <v>137</v>
      </c>
      <c r="AP107" s="10">
        <v>5</v>
      </c>
      <c r="AQ107" s="10" t="s">
        <v>138</v>
      </c>
      <c r="AR107" s="10" t="s">
        <v>139</v>
      </c>
      <c r="AS107" s="10" t="s">
        <v>390</v>
      </c>
      <c r="AT107" s="10" t="s">
        <v>349</v>
      </c>
      <c r="AU107" s="10" t="s">
        <v>137</v>
      </c>
      <c r="AV107" s="10">
        <v>1</v>
      </c>
      <c r="AW107" s="10" t="s">
        <v>140</v>
      </c>
      <c r="AX107" s="10" t="s">
        <v>137</v>
      </c>
      <c r="AY107" s="10" t="s">
        <v>137</v>
      </c>
      <c r="AZ107" s="10" t="s">
        <v>173</v>
      </c>
      <c r="BA107" s="10" t="s">
        <v>137</v>
      </c>
      <c r="BB107" s="10" t="s">
        <v>142</v>
      </c>
      <c r="BC107" s="10">
        <v>268</v>
      </c>
      <c r="BD107" s="10" t="s">
        <v>137</v>
      </c>
      <c r="BE107" s="10" t="s">
        <v>137</v>
      </c>
      <c r="BF107" s="10" t="s">
        <v>137</v>
      </c>
      <c r="BG107" s="10" t="s">
        <v>134</v>
      </c>
      <c r="BH107" s="10" t="s">
        <v>143</v>
      </c>
      <c r="BI107" s="10" t="s">
        <v>137</v>
      </c>
      <c r="BJ107" s="10" t="s">
        <v>193</v>
      </c>
      <c r="BK107" s="10" t="s">
        <v>137</v>
      </c>
      <c r="BL107" s="10" t="s">
        <v>174</v>
      </c>
      <c r="BM107" s="10" t="s">
        <v>137</v>
      </c>
      <c r="BN107" s="10" t="s">
        <v>252</v>
      </c>
      <c r="BO107" s="10" t="s">
        <v>135</v>
      </c>
      <c r="BP107" s="10" t="s">
        <v>139</v>
      </c>
      <c r="BQ107" s="10" t="s">
        <v>145</v>
      </c>
      <c r="BR107" s="10" t="s">
        <v>137</v>
      </c>
      <c r="BS107" s="10">
        <v>4.8</v>
      </c>
      <c r="BT107" s="10" t="s">
        <v>137</v>
      </c>
      <c r="BU107" s="10" t="s">
        <v>146</v>
      </c>
      <c r="BV107" s="10" t="s">
        <v>147</v>
      </c>
      <c r="BW107" s="10" t="s">
        <v>148</v>
      </c>
      <c r="BX107" s="10" t="s">
        <v>137</v>
      </c>
      <c r="BY107" s="10" t="s">
        <v>137</v>
      </c>
      <c r="BZ107" s="10" t="s">
        <v>137</v>
      </c>
      <c r="CA107" s="10" t="s">
        <v>137</v>
      </c>
      <c r="CB107" s="10" t="s">
        <v>137</v>
      </c>
      <c r="CC107" s="10" t="s">
        <v>137</v>
      </c>
      <c r="CD107" s="10" t="s">
        <v>137</v>
      </c>
      <c r="CE107" s="10" t="s">
        <v>137</v>
      </c>
      <c r="CF107" s="10" t="s">
        <v>137</v>
      </c>
      <c r="CG107" s="10" t="s">
        <v>137</v>
      </c>
      <c r="CH107" s="10" t="s">
        <v>137</v>
      </c>
      <c r="CI107" s="10" t="s">
        <v>163</v>
      </c>
      <c r="CJ107" s="10" t="s">
        <v>448</v>
      </c>
      <c r="CK107" s="10" t="s">
        <v>165</v>
      </c>
      <c r="CL107" s="10" t="s">
        <v>137</v>
      </c>
      <c r="CM107" s="10" t="s">
        <v>137</v>
      </c>
      <c r="CN107" s="10" t="s">
        <v>137</v>
      </c>
      <c r="CO107" s="10" t="s">
        <v>137</v>
      </c>
      <c r="CP107" s="10">
        <v>2</v>
      </c>
      <c r="CQ107" s="10" t="s">
        <v>176</v>
      </c>
      <c r="CR107" s="10" t="s">
        <v>162</v>
      </c>
      <c r="CS107" s="10" t="s">
        <v>137</v>
      </c>
      <c r="CT107" s="10" t="s">
        <v>137</v>
      </c>
      <c r="CU107" s="10" t="s">
        <v>137</v>
      </c>
      <c r="CV107" s="10" t="s">
        <v>137</v>
      </c>
      <c r="CW107" s="10" t="s">
        <v>137</v>
      </c>
      <c r="CX107" s="10" t="s">
        <v>161</v>
      </c>
      <c r="CY107" s="10" t="s">
        <v>200</v>
      </c>
      <c r="CZ107" s="10" t="s">
        <v>137</v>
      </c>
      <c r="DA107" s="10" t="s">
        <v>137</v>
      </c>
      <c r="DB107" s="10" t="s">
        <v>201</v>
      </c>
      <c r="DC107" s="10" t="s">
        <v>137</v>
      </c>
      <c r="DD107" s="10" t="s">
        <v>137</v>
      </c>
      <c r="DE107" s="10" t="s">
        <v>208</v>
      </c>
      <c r="DF107" s="10" t="s">
        <v>137</v>
      </c>
      <c r="DG107" s="10" t="s">
        <v>137</v>
      </c>
      <c r="DH107" s="10" t="s">
        <v>137</v>
      </c>
      <c r="DI107" s="10" t="s">
        <v>137</v>
      </c>
      <c r="DJ107" s="10" t="s">
        <v>137</v>
      </c>
      <c r="DK107" s="10" t="s">
        <v>137</v>
      </c>
      <c r="DL107" s="10" t="s">
        <v>137</v>
      </c>
      <c r="DM107" s="10" t="s">
        <v>137</v>
      </c>
      <c r="DN107" s="10" t="s">
        <v>137</v>
      </c>
      <c r="DO107" s="10" t="s">
        <v>137</v>
      </c>
      <c r="DP107" s="10" t="s">
        <v>137</v>
      </c>
      <c r="DQ107" s="10">
        <v>2</v>
      </c>
      <c r="DR107" s="10" t="s">
        <v>1480</v>
      </c>
    </row>
    <row r="108" spans="1:122" x14ac:dyDescent="0.3">
      <c r="A108" s="10">
        <v>280</v>
      </c>
      <c r="B108" s="10" t="s">
        <v>167</v>
      </c>
      <c r="C108" s="10" t="s">
        <v>771</v>
      </c>
      <c r="D108" s="10" t="s">
        <v>240</v>
      </c>
      <c r="E108" s="10">
        <v>1197</v>
      </c>
      <c r="F108" s="10">
        <v>4</v>
      </c>
      <c r="G108" s="10">
        <v>4</v>
      </c>
      <c r="H108" s="10" t="s">
        <v>153</v>
      </c>
      <c r="I108" s="10" t="s">
        <v>124</v>
      </c>
      <c r="J108" s="10" t="s">
        <v>154</v>
      </c>
      <c r="K108" s="10" t="s">
        <v>125</v>
      </c>
      <c r="L108" s="10">
        <v>37</v>
      </c>
      <c r="M108" s="10" t="s">
        <v>126</v>
      </c>
      <c r="N108" s="10">
        <v>1530</v>
      </c>
      <c r="O108" s="10">
        <v>3840</v>
      </c>
      <c r="P108" s="10">
        <v>1735</v>
      </c>
      <c r="Q108" s="10" t="s">
        <v>127</v>
      </c>
      <c r="R108" s="10">
        <v>5</v>
      </c>
      <c r="S108" s="10">
        <v>17</v>
      </c>
      <c r="T108" s="10" t="s">
        <v>128</v>
      </c>
      <c r="U108" s="10" t="s">
        <v>403</v>
      </c>
      <c r="V108" s="10" t="s">
        <v>773</v>
      </c>
      <c r="W108" s="10">
        <v>5</v>
      </c>
      <c r="X108" s="10" t="s">
        <v>446</v>
      </c>
      <c r="Y108" s="10" t="s">
        <v>156</v>
      </c>
      <c r="Z108" s="10" t="s">
        <v>130</v>
      </c>
      <c r="AA108" s="10" t="s">
        <v>179</v>
      </c>
      <c r="AB108" s="10" t="s">
        <v>247</v>
      </c>
      <c r="AC108" s="10" t="s">
        <v>772</v>
      </c>
      <c r="AD108" s="10" t="s">
        <v>772</v>
      </c>
      <c r="AE108" s="10" t="s">
        <v>349</v>
      </c>
      <c r="AF108" s="10" t="s">
        <v>349</v>
      </c>
      <c r="AG108" s="10" t="s">
        <v>131</v>
      </c>
      <c r="AH108" s="10" t="s">
        <v>166</v>
      </c>
      <c r="AI108" s="10" t="s">
        <v>133</v>
      </c>
      <c r="AJ108" s="10" t="s">
        <v>249</v>
      </c>
      <c r="AK108" s="10" t="s">
        <v>250</v>
      </c>
      <c r="AL108" s="10" t="s">
        <v>134</v>
      </c>
      <c r="AM108" s="10" t="s">
        <v>135</v>
      </c>
      <c r="AN108" s="10" t="s">
        <v>135</v>
      </c>
      <c r="AO108" s="10" t="s">
        <v>137</v>
      </c>
      <c r="AP108" s="10">
        <v>5</v>
      </c>
      <c r="AQ108" s="10" t="s">
        <v>138</v>
      </c>
      <c r="AR108" s="10" t="s">
        <v>150</v>
      </c>
      <c r="AS108" s="10" t="s">
        <v>390</v>
      </c>
      <c r="AT108" s="10" t="s">
        <v>349</v>
      </c>
      <c r="AU108" s="10" t="s">
        <v>137</v>
      </c>
      <c r="AV108" s="10">
        <v>1</v>
      </c>
      <c r="AW108" s="10" t="s">
        <v>140</v>
      </c>
      <c r="AX108" s="10" t="s">
        <v>137</v>
      </c>
      <c r="AY108" s="10" t="s">
        <v>137</v>
      </c>
      <c r="AZ108" s="10" t="s">
        <v>173</v>
      </c>
      <c r="BA108" s="10" t="s">
        <v>137</v>
      </c>
      <c r="BB108" s="10" t="s">
        <v>142</v>
      </c>
      <c r="BC108" s="10">
        <v>268</v>
      </c>
      <c r="BD108" s="10" t="s">
        <v>137</v>
      </c>
      <c r="BE108" s="10" t="s">
        <v>137</v>
      </c>
      <c r="BF108" s="10" t="s">
        <v>137</v>
      </c>
      <c r="BG108" s="10" t="s">
        <v>134</v>
      </c>
      <c r="BH108" s="10" t="s">
        <v>143</v>
      </c>
      <c r="BI108" s="10" t="s">
        <v>137</v>
      </c>
      <c r="BJ108" s="10" t="s">
        <v>193</v>
      </c>
      <c r="BK108" s="10" t="s">
        <v>137</v>
      </c>
      <c r="BL108" s="10" t="s">
        <v>174</v>
      </c>
      <c r="BM108" s="10" t="s">
        <v>137</v>
      </c>
      <c r="BN108" s="10" t="s">
        <v>252</v>
      </c>
      <c r="BO108" s="10" t="s">
        <v>135</v>
      </c>
      <c r="BP108" s="10" t="s">
        <v>139</v>
      </c>
      <c r="BQ108" s="10" t="s">
        <v>145</v>
      </c>
      <c r="BR108" s="10" t="s">
        <v>137</v>
      </c>
      <c r="BS108" s="10">
        <v>4.8</v>
      </c>
      <c r="BT108" s="10" t="s">
        <v>137</v>
      </c>
      <c r="BU108" s="10" t="s">
        <v>146</v>
      </c>
      <c r="BV108" s="10" t="s">
        <v>147</v>
      </c>
      <c r="BW108" s="10" t="s">
        <v>148</v>
      </c>
      <c r="BX108" s="10" t="s">
        <v>137</v>
      </c>
      <c r="BY108" s="10" t="s">
        <v>137</v>
      </c>
      <c r="BZ108" s="10" t="s">
        <v>137</v>
      </c>
      <c r="CA108" s="10" t="s">
        <v>137</v>
      </c>
      <c r="CB108" s="10" t="s">
        <v>137</v>
      </c>
      <c r="CC108" s="10" t="s">
        <v>137</v>
      </c>
      <c r="CD108" s="10" t="s">
        <v>137</v>
      </c>
      <c r="CE108" s="10" t="s">
        <v>137</v>
      </c>
      <c r="CF108" s="10" t="s">
        <v>137</v>
      </c>
      <c r="CG108" s="10" t="s">
        <v>137</v>
      </c>
      <c r="CH108" s="10" t="s">
        <v>137</v>
      </c>
      <c r="CI108" s="10" t="s">
        <v>163</v>
      </c>
      <c r="CJ108" s="10" t="s">
        <v>448</v>
      </c>
      <c r="CK108" s="10" t="s">
        <v>165</v>
      </c>
      <c r="CL108" s="10" t="s">
        <v>137</v>
      </c>
      <c r="CM108" s="10" t="s">
        <v>137</v>
      </c>
      <c r="CN108" s="10" t="s">
        <v>137</v>
      </c>
      <c r="CO108" s="10" t="s">
        <v>137</v>
      </c>
      <c r="CP108" s="10">
        <v>2</v>
      </c>
      <c r="CQ108" s="10" t="s">
        <v>176</v>
      </c>
      <c r="CR108" s="10" t="s">
        <v>162</v>
      </c>
      <c r="CS108" s="10" t="s">
        <v>137</v>
      </c>
      <c r="CT108" s="10" t="s">
        <v>137</v>
      </c>
      <c r="CU108" s="10" t="s">
        <v>137</v>
      </c>
      <c r="CV108" s="10" t="s">
        <v>137</v>
      </c>
      <c r="CW108" s="10" t="s">
        <v>137</v>
      </c>
      <c r="CX108" s="10" t="s">
        <v>161</v>
      </c>
      <c r="CY108" s="10" t="s">
        <v>200</v>
      </c>
      <c r="CZ108" s="10" t="s">
        <v>137</v>
      </c>
      <c r="DA108" s="10" t="s">
        <v>137</v>
      </c>
      <c r="DB108" s="10" t="s">
        <v>201</v>
      </c>
      <c r="DC108" s="10" t="s">
        <v>137</v>
      </c>
      <c r="DD108" s="10" t="s">
        <v>137</v>
      </c>
      <c r="DE108" s="10" t="s">
        <v>208</v>
      </c>
      <c r="DF108" s="10" t="s">
        <v>137</v>
      </c>
      <c r="DG108" s="10" t="s">
        <v>137</v>
      </c>
      <c r="DH108" s="10" t="s">
        <v>137</v>
      </c>
      <c r="DI108" s="10" t="s">
        <v>137</v>
      </c>
      <c r="DJ108" s="10" t="s">
        <v>137</v>
      </c>
      <c r="DK108" s="10" t="s">
        <v>137</v>
      </c>
      <c r="DL108" s="10" t="s">
        <v>137</v>
      </c>
      <c r="DM108" s="10" t="s">
        <v>137</v>
      </c>
      <c r="DN108" s="10" t="s">
        <v>137</v>
      </c>
      <c r="DO108" s="10" t="s">
        <v>137</v>
      </c>
      <c r="DP108" s="10" t="s">
        <v>137</v>
      </c>
      <c r="DQ108" s="10">
        <v>2</v>
      </c>
      <c r="DR108" s="10" t="s">
        <v>1480</v>
      </c>
    </row>
    <row r="109" spans="1:122" x14ac:dyDescent="0.3">
      <c r="A109" s="10">
        <v>281</v>
      </c>
      <c r="B109" s="10" t="s">
        <v>167</v>
      </c>
      <c r="C109" s="10" t="s">
        <v>771</v>
      </c>
      <c r="D109" s="10" t="s">
        <v>241</v>
      </c>
      <c r="E109" s="10">
        <v>1197</v>
      </c>
      <c r="F109" s="10">
        <v>4</v>
      </c>
      <c r="G109" s="10">
        <v>4</v>
      </c>
      <c r="H109" s="10" t="s">
        <v>153</v>
      </c>
      <c r="I109" s="10" t="s">
        <v>124</v>
      </c>
      <c r="J109" s="10" t="s">
        <v>154</v>
      </c>
      <c r="K109" s="10" t="s">
        <v>125</v>
      </c>
      <c r="L109" s="10">
        <v>37</v>
      </c>
      <c r="M109" s="10" t="s">
        <v>126</v>
      </c>
      <c r="N109" s="10">
        <v>1530</v>
      </c>
      <c r="O109" s="10">
        <v>3840</v>
      </c>
      <c r="P109" s="10">
        <v>1735</v>
      </c>
      <c r="Q109" s="10" t="s">
        <v>127</v>
      </c>
      <c r="R109" s="10">
        <v>5</v>
      </c>
      <c r="S109" s="10">
        <v>17</v>
      </c>
      <c r="T109" s="10" t="s">
        <v>128</v>
      </c>
      <c r="U109" s="10" t="s">
        <v>403</v>
      </c>
      <c r="V109" s="10" t="s">
        <v>774</v>
      </c>
      <c r="W109" s="10">
        <v>5</v>
      </c>
      <c r="X109" s="10" t="s">
        <v>446</v>
      </c>
      <c r="Y109" s="10" t="s">
        <v>156</v>
      </c>
      <c r="Z109" s="10" t="s">
        <v>130</v>
      </c>
      <c r="AA109" s="10" t="s">
        <v>209</v>
      </c>
      <c r="AB109" s="10" t="s">
        <v>247</v>
      </c>
      <c r="AC109" s="10" t="s">
        <v>775</v>
      </c>
      <c r="AD109" s="10" t="s">
        <v>775</v>
      </c>
      <c r="AE109" s="10" t="s">
        <v>451</v>
      </c>
      <c r="AF109" s="10" t="s">
        <v>451</v>
      </c>
      <c r="AG109" s="10" t="s">
        <v>131</v>
      </c>
      <c r="AH109" s="10" t="s">
        <v>166</v>
      </c>
      <c r="AI109" s="10" t="s">
        <v>554</v>
      </c>
      <c r="AJ109" s="10" t="s">
        <v>249</v>
      </c>
      <c r="AK109" s="10" t="s">
        <v>250</v>
      </c>
      <c r="AL109" s="10" t="s">
        <v>134</v>
      </c>
      <c r="AM109" s="10" t="s">
        <v>135</v>
      </c>
      <c r="AN109" s="10" t="s">
        <v>135</v>
      </c>
      <c r="AO109" s="10" t="s">
        <v>137</v>
      </c>
      <c r="AP109" s="10">
        <v>5</v>
      </c>
      <c r="AQ109" s="10" t="s">
        <v>138</v>
      </c>
      <c r="AR109" s="10" t="s">
        <v>139</v>
      </c>
      <c r="AS109" s="10" t="s">
        <v>390</v>
      </c>
      <c r="AT109" s="10" t="s">
        <v>451</v>
      </c>
      <c r="AU109" s="10" t="s">
        <v>137</v>
      </c>
      <c r="AV109" s="10" t="s">
        <v>137</v>
      </c>
      <c r="AW109" s="10" t="s">
        <v>140</v>
      </c>
      <c r="AX109" s="10" t="s">
        <v>137</v>
      </c>
      <c r="AY109" s="10" t="s">
        <v>137</v>
      </c>
      <c r="AZ109" s="10" t="s">
        <v>173</v>
      </c>
      <c r="BA109" s="10" t="s">
        <v>137</v>
      </c>
      <c r="BB109" s="10" t="s">
        <v>142</v>
      </c>
      <c r="BC109" s="10">
        <v>268</v>
      </c>
      <c r="BD109" s="10" t="s">
        <v>137</v>
      </c>
      <c r="BE109" s="10" t="s">
        <v>137</v>
      </c>
      <c r="BF109" s="10" t="s">
        <v>137</v>
      </c>
      <c r="BG109" s="10" t="s">
        <v>134</v>
      </c>
      <c r="BH109" s="10" t="s">
        <v>143</v>
      </c>
      <c r="BI109" s="10" t="s">
        <v>137</v>
      </c>
      <c r="BJ109" s="10" t="s">
        <v>193</v>
      </c>
      <c r="BK109" s="10" t="s">
        <v>137</v>
      </c>
      <c r="BL109" s="10" t="s">
        <v>174</v>
      </c>
      <c r="BM109" s="10" t="s">
        <v>137</v>
      </c>
      <c r="BN109" s="10" t="s">
        <v>252</v>
      </c>
      <c r="BO109" s="10" t="s">
        <v>135</v>
      </c>
      <c r="BP109" s="10" t="s">
        <v>139</v>
      </c>
      <c r="BQ109" s="10" t="s">
        <v>145</v>
      </c>
      <c r="BR109" s="10" t="s">
        <v>137</v>
      </c>
      <c r="BS109" s="10">
        <v>4.8</v>
      </c>
      <c r="BT109" s="10" t="s">
        <v>137</v>
      </c>
      <c r="BU109" s="10" t="s">
        <v>146</v>
      </c>
      <c r="BV109" s="10" t="s">
        <v>147</v>
      </c>
      <c r="BW109" s="10" t="s">
        <v>235</v>
      </c>
      <c r="BX109" s="10" t="s">
        <v>137</v>
      </c>
      <c r="BY109" s="10" t="s">
        <v>137</v>
      </c>
      <c r="BZ109" s="10" t="s">
        <v>137</v>
      </c>
      <c r="CA109" s="10" t="s">
        <v>137</v>
      </c>
      <c r="CB109" s="10" t="s">
        <v>137</v>
      </c>
      <c r="CC109" s="10" t="s">
        <v>137</v>
      </c>
      <c r="CD109" s="10" t="s">
        <v>137</v>
      </c>
      <c r="CE109" s="10" t="s">
        <v>137</v>
      </c>
      <c r="CF109" s="10" t="s">
        <v>137</v>
      </c>
      <c r="CG109" s="10" t="s">
        <v>137</v>
      </c>
      <c r="CH109" s="10" t="s">
        <v>137</v>
      </c>
      <c r="CI109" s="10" t="s">
        <v>210</v>
      </c>
      <c r="CJ109" s="10" t="s">
        <v>448</v>
      </c>
      <c r="CK109" s="10" t="s">
        <v>165</v>
      </c>
      <c r="CL109" s="10" t="s">
        <v>137</v>
      </c>
      <c r="CM109" s="10" t="s">
        <v>137</v>
      </c>
      <c r="CN109" s="10" t="s">
        <v>137</v>
      </c>
      <c r="CO109" s="10" t="s">
        <v>137</v>
      </c>
      <c r="CP109" s="10">
        <v>2</v>
      </c>
      <c r="CQ109" s="10" t="s">
        <v>176</v>
      </c>
      <c r="CR109" s="10" t="s">
        <v>177</v>
      </c>
      <c r="CS109" s="10" t="s">
        <v>137</v>
      </c>
      <c r="CT109" s="10" t="s">
        <v>137</v>
      </c>
      <c r="CU109" s="10" t="s">
        <v>137</v>
      </c>
      <c r="CV109" s="10" t="s">
        <v>137</v>
      </c>
      <c r="CW109" s="10" t="s">
        <v>137</v>
      </c>
      <c r="CX109" s="10" t="s">
        <v>161</v>
      </c>
      <c r="CY109" s="10" t="s">
        <v>137</v>
      </c>
      <c r="CZ109" s="10" t="s">
        <v>137</v>
      </c>
      <c r="DA109" s="10" t="s">
        <v>137</v>
      </c>
      <c r="DB109" s="10" t="s">
        <v>201</v>
      </c>
      <c r="DC109" s="10" t="s">
        <v>137</v>
      </c>
      <c r="DD109" s="10" t="s">
        <v>137</v>
      </c>
      <c r="DE109" s="10" t="s">
        <v>208</v>
      </c>
      <c r="DF109" s="10" t="s">
        <v>137</v>
      </c>
      <c r="DG109" s="10" t="s">
        <v>137</v>
      </c>
      <c r="DH109" s="10" t="s">
        <v>137</v>
      </c>
      <c r="DI109" s="10" t="s">
        <v>137</v>
      </c>
      <c r="DJ109" s="10" t="s">
        <v>137</v>
      </c>
      <c r="DK109" s="10" t="s">
        <v>137</v>
      </c>
      <c r="DL109" s="10" t="s">
        <v>137</v>
      </c>
      <c r="DM109" s="10" t="s">
        <v>137</v>
      </c>
      <c r="DN109" s="10" t="s">
        <v>137</v>
      </c>
      <c r="DO109" s="10" t="s">
        <v>137</v>
      </c>
      <c r="DP109" s="10" t="s">
        <v>137</v>
      </c>
      <c r="DQ109" s="10">
        <v>2</v>
      </c>
      <c r="DR109" s="10" t="s">
        <v>1480</v>
      </c>
    </row>
    <row r="110" spans="1:122" x14ac:dyDescent="0.3">
      <c r="A110" s="10">
        <v>282</v>
      </c>
      <c r="B110" s="10" t="s">
        <v>167</v>
      </c>
      <c r="C110" s="10" t="s">
        <v>771</v>
      </c>
      <c r="D110" s="10" t="s">
        <v>242</v>
      </c>
      <c r="E110" s="10">
        <v>1197</v>
      </c>
      <c r="F110" s="10">
        <v>4</v>
      </c>
      <c r="G110" s="10">
        <v>4</v>
      </c>
      <c r="H110" s="10" t="s">
        <v>153</v>
      </c>
      <c r="I110" s="10" t="s">
        <v>124</v>
      </c>
      <c r="J110" s="10" t="s">
        <v>154</v>
      </c>
      <c r="K110" s="10" t="s">
        <v>125</v>
      </c>
      <c r="L110" s="10">
        <v>37</v>
      </c>
      <c r="M110" s="10" t="s">
        <v>126</v>
      </c>
      <c r="N110" s="10">
        <v>1530</v>
      </c>
      <c r="O110" s="10">
        <v>3840</v>
      </c>
      <c r="P110" s="10">
        <v>1735</v>
      </c>
      <c r="Q110" s="10" t="s">
        <v>127</v>
      </c>
      <c r="R110" s="10">
        <v>5</v>
      </c>
      <c r="S110" s="10">
        <v>17</v>
      </c>
      <c r="T110" s="10" t="s">
        <v>128</v>
      </c>
      <c r="U110" s="10" t="s">
        <v>403</v>
      </c>
      <c r="V110" s="10" t="s">
        <v>774</v>
      </c>
      <c r="W110" s="10">
        <v>5</v>
      </c>
      <c r="X110" s="10" t="s">
        <v>446</v>
      </c>
      <c r="Y110" s="10" t="s">
        <v>156</v>
      </c>
      <c r="Z110" s="10" t="s">
        <v>130</v>
      </c>
      <c r="AA110" s="10" t="s">
        <v>209</v>
      </c>
      <c r="AB110" s="10" t="s">
        <v>247</v>
      </c>
      <c r="AC110" s="10" t="s">
        <v>775</v>
      </c>
      <c r="AD110" s="10" t="s">
        <v>775</v>
      </c>
      <c r="AE110" s="10" t="s">
        <v>451</v>
      </c>
      <c r="AF110" s="10" t="s">
        <v>451</v>
      </c>
      <c r="AG110" s="10" t="s">
        <v>131</v>
      </c>
      <c r="AH110" s="10" t="s">
        <v>166</v>
      </c>
      <c r="AI110" s="10" t="s">
        <v>554</v>
      </c>
      <c r="AJ110" s="10" t="s">
        <v>249</v>
      </c>
      <c r="AK110" s="10" t="s">
        <v>250</v>
      </c>
      <c r="AL110" s="10" t="s">
        <v>134</v>
      </c>
      <c r="AM110" s="10" t="s">
        <v>135</v>
      </c>
      <c r="AN110" s="10" t="s">
        <v>135</v>
      </c>
      <c r="AO110" s="10" t="s">
        <v>137</v>
      </c>
      <c r="AP110" s="10">
        <v>5</v>
      </c>
      <c r="AQ110" s="10" t="s">
        <v>138</v>
      </c>
      <c r="AR110" s="10" t="s">
        <v>150</v>
      </c>
      <c r="AS110" s="10" t="s">
        <v>390</v>
      </c>
      <c r="AT110" s="10" t="s">
        <v>451</v>
      </c>
      <c r="AU110" s="10" t="s">
        <v>137</v>
      </c>
      <c r="AV110" s="10" t="s">
        <v>137</v>
      </c>
      <c r="AW110" s="10" t="s">
        <v>140</v>
      </c>
      <c r="AX110" s="10" t="s">
        <v>137</v>
      </c>
      <c r="AY110" s="10" t="s">
        <v>137</v>
      </c>
      <c r="AZ110" s="10" t="s">
        <v>173</v>
      </c>
      <c r="BA110" s="10" t="s">
        <v>137</v>
      </c>
      <c r="BB110" s="10" t="s">
        <v>142</v>
      </c>
      <c r="BC110" s="10">
        <v>268</v>
      </c>
      <c r="BD110" s="10" t="s">
        <v>137</v>
      </c>
      <c r="BE110" s="10" t="s">
        <v>137</v>
      </c>
      <c r="BF110" s="10" t="s">
        <v>137</v>
      </c>
      <c r="BG110" s="10" t="s">
        <v>134</v>
      </c>
      <c r="BH110" s="10" t="s">
        <v>143</v>
      </c>
      <c r="BI110" s="10" t="s">
        <v>137</v>
      </c>
      <c r="BJ110" s="10" t="s">
        <v>193</v>
      </c>
      <c r="BK110" s="10" t="s">
        <v>137</v>
      </c>
      <c r="BL110" s="10" t="s">
        <v>174</v>
      </c>
      <c r="BM110" s="10" t="s">
        <v>137</v>
      </c>
      <c r="BN110" s="10" t="s">
        <v>252</v>
      </c>
      <c r="BO110" s="10" t="s">
        <v>135</v>
      </c>
      <c r="BP110" s="10" t="s">
        <v>139</v>
      </c>
      <c r="BQ110" s="10" t="s">
        <v>145</v>
      </c>
      <c r="BR110" s="10" t="s">
        <v>137</v>
      </c>
      <c r="BS110" s="10">
        <v>4.8</v>
      </c>
      <c r="BT110" s="10" t="s">
        <v>137</v>
      </c>
      <c r="BU110" s="10" t="s">
        <v>146</v>
      </c>
      <c r="BV110" s="10" t="s">
        <v>147</v>
      </c>
      <c r="BW110" s="10" t="s">
        <v>235</v>
      </c>
      <c r="BX110" s="10" t="s">
        <v>137</v>
      </c>
      <c r="BY110" s="10" t="s">
        <v>137</v>
      </c>
      <c r="BZ110" s="10" t="s">
        <v>137</v>
      </c>
      <c r="CA110" s="10" t="s">
        <v>137</v>
      </c>
      <c r="CB110" s="10" t="s">
        <v>137</v>
      </c>
      <c r="CC110" s="10" t="s">
        <v>137</v>
      </c>
      <c r="CD110" s="10" t="s">
        <v>137</v>
      </c>
      <c r="CE110" s="10" t="s">
        <v>137</v>
      </c>
      <c r="CF110" s="10" t="s">
        <v>137</v>
      </c>
      <c r="CG110" s="10" t="s">
        <v>137</v>
      </c>
      <c r="CH110" s="10" t="s">
        <v>137</v>
      </c>
      <c r="CI110" s="10" t="s">
        <v>210</v>
      </c>
      <c r="CJ110" s="10" t="s">
        <v>448</v>
      </c>
      <c r="CK110" s="10" t="s">
        <v>165</v>
      </c>
      <c r="CL110" s="10" t="s">
        <v>137</v>
      </c>
      <c r="CM110" s="10" t="s">
        <v>137</v>
      </c>
      <c r="CN110" s="10" t="s">
        <v>137</v>
      </c>
      <c r="CO110" s="10" t="s">
        <v>137</v>
      </c>
      <c r="CP110" s="10">
        <v>2</v>
      </c>
      <c r="CQ110" s="10" t="s">
        <v>176</v>
      </c>
      <c r="CR110" s="10" t="s">
        <v>177</v>
      </c>
      <c r="CS110" s="10" t="s">
        <v>137</v>
      </c>
      <c r="CT110" s="10" t="s">
        <v>137</v>
      </c>
      <c r="CU110" s="10" t="s">
        <v>137</v>
      </c>
      <c r="CV110" s="10" t="s">
        <v>137</v>
      </c>
      <c r="CW110" s="10" t="s">
        <v>137</v>
      </c>
      <c r="CX110" s="10" t="s">
        <v>161</v>
      </c>
      <c r="CY110" s="10" t="s">
        <v>137</v>
      </c>
      <c r="CZ110" s="10" t="s">
        <v>137</v>
      </c>
      <c r="DA110" s="10" t="s">
        <v>137</v>
      </c>
      <c r="DB110" s="10" t="s">
        <v>201</v>
      </c>
      <c r="DC110" s="10" t="s">
        <v>137</v>
      </c>
      <c r="DD110" s="10" t="s">
        <v>137</v>
      </c>
      <c r="DE110" s="10" t="s">
        <v>208</v>
      </c>
      <c r="DF110" s="10" t="s">
        <v>137</v>
      </c>
      <c r="DG110" s="10" t="s">
        <v>137</v>
      </c>
      <c r="DH110" s="10" t="s">
        <v>137</v>
      </c>
      <c r="DI110" s="10" t="s">
        <v>137</v>
      </c>
      <c r="DJ110" s="10" t="s">
        <v>137</v>
      </c>
      <c r="DK110" s="10" t="s">
        <v>137</v>
      </c>
      <c r="DL110" s="10" t="s">
        <v>137</v>
      </c>
      <c r="DM110" s="10" t="s">
        <v>137</v>
      </c>
      <c r="DN110" s="10" t="s">
        <v>137</v>
      </c>
      <c r="DO110" s="10" t="s">
        <v>137</v>
      </c>
      <c r="DP110" s="10" t="s">
        <v>137</v>
      </c>
      <c r="DQ110" s="10">
        <v>2</v>
      </c>
      <c r="DR110" s="10" t="s">
        <v>1480</v>
      </c>
    </row>
    <row r="111" spans="1:122" x14ac:dyDescent="0.3">
      <c r="A111" s="10">
        <v>283</v>
      </c>
      <c r="B111" s="10" t="s">
        <v>167</v>
      </c>
      <c r="C111" s="10" t="s">
        <v>771</v>
      </c>
      <c r="D111" s="10" t="s">
        <v>457</v>
      </c>
      <c r="E111" s="10">
        <v>1197</v>
      </c>
      <c r="F111" s="10">
        <v>4</v>
      </c>
      <c r="G111" s="10">
        <v>4</v>
      </c>
      <c r="H111" s="10" t="s">
        <v>153</v>
      </c>
      <c r="I111" s="10" t="s">
        <v>124</v>
      </c>
      <c r="J111" s="10" t="s">
        <v>154</v>
      </c>
      <c r="K111" s="10" t="s">
        <v>125</v>
      </c>
      <c r="L111" s="10">
        <v>37</v>
      </c>
      <c r="M111" s="10" t="s">
        <v>126</v>
      </c>
      <c r="N111" s="10">
        <v>1530</v>
      </c>
      <c r="O111" s="10">
        <v>3840</v>
      </c>
      <c r="P111" s="10">
        <v>1735</v>
      </c>
      <c r="Q111" s="10" t="s">
        <v>127</v>
      </c>
      <c r="R111" s="10">
        <v>5</v>
      </c>
      <c r="S111" s="10">
        <v>17</v>
      </c>
      <c r="T111" s="10" t="s">
        <v>128</v>
      </c>
      <c r="U111" s="10" t="s">
        <v>403</v>
      </c>
      <c r="V111" s="10" t="s">
        <v>776</v>
      </c>
      <c r="W111" s="10">
        <v>5</v>
      </c>
      <c r="X111" s="10" t="s">
        <v>446</v>
      </c>
      <c r="Y111" s="10" t="s">
        <v>156</v>
      </c>
      <c r="Z111" s="10" t="s">
        <v>130</v>
      </c>
      <c r="AA111" s="10" t="s">
        <v>209</v>
      </c>
      <c r="AB111" s="10" t="s">
        <v>247</v>
      </c>
      <c r="AC111" s="10" t="s">
        <v>775</v>
      </c>
      <c r="AD111" s="10" t="s">
        <v>775</v>
      </c>
      <c r="AE111" s="10" t="s">
        <v>451</v>
      </c>
      <c r="AF111" s="10" t="s">
        <v>451</v>
      </c>
      <c r="AG111" s="10" t="s">
        <v>131</v>
      </c>
      <c r="AH111" s="10" t="s">
        <v>166</v>
      </c>
      <c r="AI111" s="10" t="s">
        <v>554</v>
      </c>
      <c r="AJ111" s="10" t="s">
        <v>249</v>
      </c>
      <c r="AK111" s="10" t="s">
        <v>250</v>
      </c>
      <c r="AL111" s="10" t="s">
        <v>134</v>
      </c>
      <c r="AM111" s="10" t="s">
        <v>135</v>
      </c>
      <c r="AN111" s="10" t="s">
        <v>135</v>
      </c>
      <c r="AO111" s="10" t="s">
        <v>137</v>
      </c>
      <c r="AP111" s="10">
        <v>5</v>
      </c>
      <c r="AQ111" s="10" t="s">
        <v>138</v>
      </c>
      <c r="AR111" s="10" t="s">
        <v>139</v>
      </c>
      <c r="AS111" s="10" t="s">
        <v>390</v>
      </c>
      <c r="AT111" s="10" t="s">
        <v>451</v>
      </c>
      <c r="AU111" s="10" t="s">
        <v>137</v>
      </c>
      <c r="AV111" s="10" t="s">
        <v>137</v>
      </c>
      <c r="AW111" s="10" t="s">
        <v>276</v>
      </c>
      <c r="AX111" s="10" t="s">
        <v>137</v>
      </c>
      <c r="AY111" s="10" t="s">
        <v>137</v>
      </c>
      <c r="AZ111" s="10" t="s">
        <v>173</v>
      </c>
      <c r="BA111" s="10" t="s">
        <v>137</v>
      </c>
      <c r="BB111" s="10" t="s">
        <v>142</v>
      </c>
      <c r="BC111" s="10">
        <v>268</v>
      </c>
      <c r="BD111" s="10" t="s">
        <v>137</v>
      </c>
      <c r="BE111" s="10" t="s">
        <v>137</v>
      </c>
      <c r="BF111" s="10" t="s">
        <v>137</v>
      </c>
      <c r="BG111" s="10" t="s">
        <v>134</v>
      </c>
      <c r="BH111" s="10" t="s">
        <v>143</v>
      </c>
      <c r="BI111" s="10" t="s">
        <v>137</v>
      </c>
      <c r="BJ111" s="10" t="s">
        <v>193</v>
      </c>
      <c r="BK111" s="10" t="s">
        <v>137</v>
      </c>
      <c r="BL111" s="10" t="s">
        <v>174</v>
      </c>
      <c r="BM111" s="10" t="s">
        <v>137</v>
      </c>
      <c r="BN111" s="10" t="s">
        <v>252</v>
      </c>
      <c r="BO111" s="10" t="s">
        <v>135</v>
      </c>
      <c r="BP111" s="10" t="s">
        <v>139</v>
      </c>
      <c r="BQ111" s="10" t="s">
        <v>145</v>
      </c>
      <c r="BR111" s="10" t="s">
        <v>137</v>
      </c>
      <c r="BS111" s="10">
        <v>4.8</v>
      </c>
      <c r="BT111" s="10" t="s">
        <v>137</v>
      </c>
      <c r="BU111" s="10" t="s">
        <v>146</v>
      </c>
      <c r="BV111" s="10" t="s">
        <v>147</v>
      </c>
      <c r="BW111" s="10" t="s">
        <v>235</v>
      </c>
      <c r="BX111" s="10" t="s">
        <v>137</v>
      </c>
      <c r="BY111" s="10" t="s">
        <v>137</v>
      </c>
      <c r="BZ111" s="10" t="s">
        <v>137</v>
      </c>
      <c r="CA111" s="10" t="s">
        <v>137</v>
      </c>
      <c r="CB111" s="10" t="s">
        <v>137</v>
      </c>
      <c r="CC111" s="10" t="s">
        <v>137</v>
      </c>
      <c r="CD111" s="10" t="s">
        <v>137</v>
      </c>
      <c r="CE111" s="10" t="s">
        <v>137</v>
      </c>
      <c r="CF111" s="10" t="s">
        <v>137</v>
      </c>
      <c r="CG111" s="10" t="s">
        <v>137</v>
      </c>
      <c r="CH111" s="10" t="s">
        <v>137</v>
      </c>
      <c r="CI111" s="10" t="s">
        <v>210</v>
      </c>
      <c r="CJ111" s="10" t="s">
        <v>448</v>
      </c>
      <c r="CK111" s="10" t="s">
        <v>165</v>
      </c>
      <c r="CL111" s="10" t="s">
        <v>137</v>
      </c>
      <c r="CM111" s="10" t="s">
        <v>137</v>
      </c>
      <c r="CN111" s="10" t="s">
        <v>137</v>
      </c>
      <c r="CO111" s="10" t="s">
        <v>137</v>
      </c>
      <c r="CP111" s="10">
        <v>2</v>
      </c>
      <c r="CQ111" s="10" t="s">
        <v>176</v>
      </c>
      <c r="CR111" s="10" t="s">
        <v>162</v>
      </c>
      <c r="CS111" s="10" t="s">
        <v>137</v>
      </c>
      <c r="CT111" s="10" t="s">
        <v>137</v>
      </c>
      <c r="CU111" s="10" t="s">
        <v>137</v>
      </c>
      <c r="CV111" s="10" t="s">
        <v>137</v>
      </c>
      <c r="CW111" s="10" t="s">
        <v>137</v>
      </c>
      <c r="CX111" s="10" t="s">
        <v>161</v>
      </c>
      <c r="CY111" s="10" t="s">
        <v>137</v>
      </c>
      <c r="CZ111" s="10" t="s">
        <v>137</v>
      </c>
      <c r="DA111" s="10" t="s">
        <v>137</v>
      </c>
      <c r="DB111" s="10" t="s">
        <v>201</v>
      </c>
      <c r="DC111" s="10" t="s">
        <v>137</v>
      </c>
      <c r="DD111" s="10" t="s">
        <v>137</v>
      </c>
      <c r="DE111" s="10" t="s">
        <v>208</v>
      </c>
      <c r="DF111" s="10" t="s">
        <v>137</v>
      </c>
      <c r="DG111" s="10" t="s">
        <v>137</v>
      </c>
      <c r="DH111" s="10" t="s">
        <v>137</v>
      </c>
      <c r="DI111" s="10" t="s">
        <v>137</v>
      </c>
      <c r="DJ111" s="10" t="s">
        <v>137</v>
      </c>
      <c r="DK111" s="10" t="s">
        <v>137</v>
      </c>
      <c r="DL111" s="10" t="s">
        <v>137</v>
      </c>
      <c r="DM111" s="10" t="s">
        <v>137</v>
      </c>
      <c r="DN111" s="10" t="s">
        <v>137</v>
      </c>
      <c r="DO111" s="10" t="s">
        <v>137</v>
      </c>
      <c r="DP111" s="10" t="s">
        <v>137</v>
      </c>
      <c r="DQ111" s="10">
        <v>2</v>
      </c>
      <c r="DR111" s="10" t="s">
        <v>1480</v>
      </c>
    </row>
    <row r="112" spans="1:122" x14ac:dyDescent="0.3">
      <c r="A112" s="10">
        <v>285</v>
      </c>
      <c r="B112" s="10" t="s">
        <v>167</v>
      </c>
      <c r="C112" s="10" t="s">
        <v>771</v>
      </c>
      <c r="D112" s="10" t="s">
        <v>452</v>
      </c>
      <c r="E112" s="10">
        <v>1248</v>
      </c>
      <c r="F112" s="10">
        <v>4</v>
      </c>
      <c r="G112" s="10">
        <v>4</v>
      </c>
      <c r="H112" s="10" t="s">
        <v>153</v>
      </c>
      <c r="I112" s="10" t="s">
        <v>124</v>
      </c>
      <c r="J112" s="10" t="s">
        <v>154</v>
      </c>
      <c r="K112" s="10" t="s">
        <v>125</v>
      </c>
      <c r="L112" s="10">
        <v>37</v>
      </c>
      <c r="M112" s="10" t="s">
        <v>296</v>
      </c>
      <c r="N112" s="10">
        <v>1530</v>
      </c>
      <c r="O112" s="10">
        <v>3840</v>
      </c>
      <c r="P112" s="10">
        <v>1735</v>
      </c>
      <c r="Q112" s="10" t="s">
        <v>127</v>
      </c>
      <c r="R112" s="10">
        <v>5</v>
      </c>
      <c r="S112" s="10">
        <v>17</v>
      </c>
      <c r="T112" s="10" t="s">
        <v>128</v>
      </c>
      <c r="U112" s="10" t="s">
        <v>777</v>
      </c>
      <c r="V112" s="10" t="s">
        <v>778</v>
      </c>
      <c r="W112" s="10">
        <v>5</v>
      </c>
      <c r="X112" s="10" t="s">
        <v>187</v>
      </c>
      <c r="Y112" s="10" t="s">
        <v>156</v>
      </c>
      <c r="Z112" s="10" t="s">
        <v>130</v>
      </c>
      <c r="AA112" s="10" t="s">
        <v>209</v>
      </c>
      <c r="AB112" s="10" t="s">
        <v>247</v>
      </c>
      <c r="AC112" s="10" t="s">
        <v>772</v>
      </c>
      <c r="AD112" s="10" t="s">
        <v>772</v>
      </c>
      <c r="AE112" s="10" t="s">
        <v>349</v>
      </c>
      <c r="AF112" s="10" t="s">
        <v>349</v>
      </c>
      <c r="AG112" s="10" t="s">
        <v>131</v>
      </c>
      <c r="AH112" s="10" t="s">
        <v>166</v>
      </c>
      <c r="AI112" s="10" t="s">
        <v>133</v>
      </c>
      <c r="AJ112" s="10" t="s">
        <v>317</v>
      </c>
      <c r="AK112" s="10" t="s">
        <v>350</v>
      </c>
      <c r="AL112" s="10" t="s">
        <v>134</v>
      </c>
      <c r="AM112" s="10" t="s">
        <v>135</v>
      </c>
      <c r="AN112" s="10" t="s">
        <v>135</v>
      </c>
      <c r="AO112" s="10" t="s">
        <v>137</v>
      </c>
      <c r="AP112" s="10">
        <v>5</v>
      </c>
      <c r="AQ112" s="10" t="s">
        <v>138</v>
      </c>
      <c r="AR112" s="10" t="s">
        <v>139</v>
      </c>
      <c r="AS112" s="10" t="s">
        <v>390</v>
      </c>
      <c r="AT112" s="10" t="s">
        <v>349</v>
      </c>
      <c r="AU112" s="10" t="s">
        <v>137</v>
      </c>
      <c r="AV112" s="10">
        <v>1</v>
      </c>
      <c r="AW112" s="10" t="s">
        <v>140</v>
      </c>
      <c r="AX112" s="10" t="s">
        <v>137</v>
      </c>
      <c r="AY112" s="10" t="s">
        <v>137</v>
      </c>
      <c r="AZ112" s="10" t="s">
        <v>173</v>
      </c>
      <c r="BA112" s="10" t="s">
        <v>137</v>
      </c>
      <c r="BB112" s="10" t="s">
        <v>142</v>
      </c>
      <c r="BC112" s="10">
        <v>268</v>
      </c>
      <c r="BD112" s="10" t="s">
        <v>137</v>
      </c>
      <c r="BE112" s="10" t="s">
        <v>137</v>
      </c>
      <c r="BF112" s="10" t="s">
        <v>137</v>
      </c>
      <c r="BG112" s="10" t="s">
        <v>134</v>
      </c>
      <c r="BH112" s="10" t="s">
        <v>143</v>
      </c>
      <c r="BI112" s="10" t="s">
        <v>137</v>
      </c>
      <c r="BJ112" s="10" t="s">
        <v>193</v>
      </c>
      <c r="BK112" s="10" t="s">
        <v>137</v>
      </c>
      <c r="BL112" s="10" t="s">
        <v>174</v>
      </c>
      <c r="BM112" s="10" t="s">
        <v>137</v>
      </c>
      <c r="BN112" s="10" t="s">
        <v>252</v>
      </c>
      <c r="BO112" s="10" t="s">
        <v>135</v>
      </c>
      <c r="BP112" s="10" t="s">
        <v>139</v>
      </c>
      <c r="BQ112" s="10" t="s">
        <v>145</v>
      </c>
      <c r="BR112" s="10" t="s">
        <v>137</v>
      </c>
      <c r="BS112" s="10">
        <v>4.8</v>
      </c>
      <c r="BT112" s="10" t="s">
        <v>137</v>
      </c>
      <c r="BU112" s="10" t="s">
        <v>146</v>
      </c>
      <c r="BV112" s="10" t="s">
        <v>147</v>
      </c>
      <c r="BW112" s="10" t="s">
        <v>148</v>
      </c>
      <c r="BX112" s="10" t="s">
        <v>137</v>
      </c>
      <c r="BY112" s="10" t="s">
        <v>137</v>
      </c>
      <c r="BZ112" s="10" t="s">
        <v>137</v>
      </c>
      <c r="CA112" s="10" t="s">
        <v>137</v>
      </c>
      <c r="CB112" s="10" t="s">
        <v>137</v>
      </c>
      <c r="CC112" s="10" t="s">
        <v>137</v>
      </c>
      <c r="CD112" s="10" t="s">
        <v>137</v>
      </c>
      <c r="CE112" s="10" t="s">
        <v>137</v>
      </c>
      <c r="CF112" s="10" t="s">
        <v>137</v>
      </c>
      <c r="CG112" s="10" t="s">
        <v>137</v>
      </c>
      <c r="CH112" s="10" t="s">
        <v>137</v>
      </c>
      <c r="CI112" s="10" t="s">
        <v>163</v>
      </c>
      <c r="CJ112" s="10" t="s">
        <v>449</v>
      </c>
      <c r="CK112" s="10" t="s">
        <v>165</v>
      </c>
      <c r="CL112" s="10" t="s">
        <v>137</v>
      </c>
      <c r="CM112" s="10" t="s">
        <v>137</v>
      </c>
      <c r="CN112" s="10" t="s">
        <v>137</v>
      </c>
      <c r="CO112" s="10" t="s">
        <v>137</v>
      </c>
      <c r="CP112" s="10">
        <v>2</v>
      </c>
      <c r="CQ112" s="10" t="s">
        <v>176</v>
      </c>
      <c r="CR112" s="10" t="s">
        <v>162</v>
      </c>
      <c r="CS112" s="10" t="s">
        <v>137</v>
      </c>
      <c r="CT112" s="10" t="s">
        <v>137</v>
      </c>
      <c r="CU112" s="10" t="s">
        <v>137</v>
      </c>
      <c r="CV112" s="10" t="s">
        <v>137</v>
      </c>
      <c r="CW112" s="10" t="s">
        <v>137</v>
      </c>
      <c r="CX112" s="10" t="s">
        <v>161</v>
      </c>
      <c r="CY112" s="10" t="s">
        <v>200</v>
      </c>
      <c r="CZ112" s="10" t="s">
        <v>137</v>
      </c>
      <c r="DA112" s="10" t="s">
        <v>137</v>
      </c>
      <c r="DB112" s="10" t="s">
        <v>201</v>
      </c>
      <c r="DC112" s="10" t="s">
        <v>137</v>
      </c>
      <c r="DD112" s="10" t="s">
        <v>137</v>
      </c>
      <c r="DE112" s="10" t="s">
        <v>208</v>
      </c>
      <c r="DF112" s="10" t="s">
        <v>137</v>
      </c>
      <c r="DG112" s="10" t="s">
        <v>137</v>
      </c>
      <c r="DH112" s="10" t="s">
        <v>137</v>
      </c>
      <c r="DI112" s="10" t="s">
        <v>137</v>
      </c>
      <c r="DJ112" s="10" t="s">
        <v>137</v>
      </c>
      <c r="DK112" s="10" t="s">
        <v>137</v>
      </c>
      <c r="DL112" s="10" t="s">
        <v>137</v>
      </c>
      <c r="DM112" s="10" t="s">
        <v>137</v>
      </c>
      <c r="DN112" s="10" t="s">
        <v>137</v>
      </c>
      <c r="DO112" s="10" t="s">
        <v>137</v>
      </c>
      <c r="DP112" s="10" t="s">
        <v>137</v>
      </c>
      <c r="DQ112" s="10">
        <v>2</v>
      </c>
      <c r="DR112" s="10" t="s">
        <v>1480</v>
      </c>
    </row>
    <row r="113" spans="1:122" x14ac:dyDescent="0.3">
      <c r="A113" s="10">
        <v>286</v>
      </c>
      <c r="B113" s="10" t="s">
        <v>167</v>
      </c>
      <c r="C113" s="10" t="s">
        <v>771</v>
      </c>
      <c r="D113" s="10" t="s">
        <v>462</v>
      </c>
      <c r="E113" s="10">
        <v>1248</v>
      </c>
      <c r="F113" s="10">
        <v>4</v>
      </c>
      <c r="G113" s="10">
        <v>4</v>
      </c>
      <c r="H113" s="10" t="s">
        <v>153</v>
      </c>
      <c r="I113" s="10" t="s">
        <v>124</v>
      </c>
      <c r="J113" s="10" t="s">
        <v>154</v>
      </c>
      <c r="K113" s="10" t="s">
        <v>125</v>
      </c>
      <c r="L113" s="10">
        <v>37</v>
      </c>
      <c r="M113" s="10" t="s">
        <v>296</v>
      </c>
      <c r="N113" s="10">
        <v>1530</v>
      </c>
      <c r="O113" s="10">
        <v>3840</v>
      </c>
      <c r="P113" s="10">
        <v>1735</v>
      </c>
      <c r="Q113" s="10" t="s">
        <v>127</v>
      </c>
      <c r="R113" s="10">
        <v>5</v>
      </c>
      <c r="S113" s="10">
        <v>17</v>
      </c>
      <c r="T113" s="10" t="s">
        <v>128</v>
      </c>
      <c r="U113" s="10" t="s">
        <v>777</v>
      </c>
      <c r="V113" s="10" t="s">
        <v>778</v>
      </c>
      <c r="W113" s="10">
        <v>5</v>
      </c>
      <c r="X113" s="10" t="s">
        <v>187</v>
      </c>
      <c r="Y113" s="10" t="s">
        <v>156</v>
      </c>
      <c r="Z113" s="10" t="s">
        <v>130</v>
      </c>
      <c r="AA113" s="10" t="s">
        <v>209</v>
      </c>
      <c r="AB113" s="10" t="s">
        <v>247</v>
      </c>
      <c r="AC113" s="10" t="s">
        <v>772</v>
      </c>
      <c r="AD113" s="10" t="s">
        <v>772</v>
      </c>
      <c r="AE113" s="10" t="s">
        <v>349</v>
      </c>
      <c r="AF113" s="10" t="s">
        <v>349</v>
      </c>
      <c r="AG113" s="10" t="s">
        <v>131</v>
      </c>
      <c r="AH113" s="10" t="s">
        <v>166</v>
      </c>
      <c r="AI113" s="10" t="s">
        <v>133</v>
      </c>
      <c r="AJ113" s="10" t="s">
        <v>317</v>
      </c>
      <c r="AK113" s="10" t="s">
        <v>350</v>
      </c>
      <c r="AL113" s="10" t="s">
        <v>134</v>
      </c>
      <c r="AM113" s="10" t="s">
        <v>135</v>
      </c>
      <c r="AN113" s="10" t="s">
        <v>135</v>
      </c>
      <c r="AO113" s="10" t="s">
        <v>137</v>
      </c>
      <c r="AP113" s="10">
        <v>5</v>
      </c>
      <c r="AQ113" s="10" t="s">
        <v>138</v>
      </c>
      <c r="AR113" s="10" t="s">
        <v>150</v>
      </c>
      <c r="AS113" s="10" t="s">
        <v>390</v>
      </c>
      <c r="AT113" s="10" t="s">
        <v>349</v>
      </c>
      <c r="AU113" s="10" t="s">
        <v>137</v>
      </c>
      <c r="AV113" s="10">
        <v>1</v>
      </c>
      <c r="AW113" s="10" t="s">
        <v>140</v>
      </c>
      <c r="AX113" s="10" t="s">
        <v>137</v>
      </c>
      <c r="AY113" s="10" t="s">
        <v>137</v>
      </c>
      <c r="AZ113" s="10" t="s">
        <v>173</v>
      </c>
      <c r="BA113" s="10" t="s">
        <v>137</v>
      </c>
      <c r="BB113" s="10" t="s">
        <v>142</v>
      </c>
      <c r="BC113" s="10">
        <v>268</v>
      </c>
      <c r="BD113" s="10" t="s">
        <v>137</v>
      </c>
      <c r="BE113" s="10" t="s">
        <v>137</v>
      </c>
      <c r="BF113" s="10" t="s">
        <v>137</v>
      </c>
      <c r="BG113" s="10" t="s">
        <v>134</v>
      </c>
      <c r="BH113" s="10" t="s">
        <v>143</v>
      </c>
      <c r="BI113" s="10" t="s">
        <v>137</v>
      </c>
      <c r="BJ113" s="10" t="s">
        <v>193</v>
      </c>
      <c r="BK113" s="10" t="s">
        <v>137</v>
      </c>
      <c r="BL113" s="10" t="s">
        <v>174</v>
      </c>
      <c r="BM113" s="10" t="s">
        <v>137</v>
      </c>
      <c r="BN113" s="10" t="s">
        <v>252</v>
      </c>
      <c r="BO113" s="10" t="s">
        <v>135</v>
      </c>
      <c r="BP113" s="10" t="s">
        <v>139</v>
      </c>
      <c r="BQ113" s="10" t="s">
        <v>145</v>
      </c>
      <c r="BR113" s="10" t="s">
        <v>137</v>
      </c>
      <c r="BS113" s="10">
        <v>4.8</v>
      </c>
      <c r="BT113" s="10" t="s">
        <v>137</v>
      </c>
      <c r="BU113" s="10" t="s">
        <v>146</v>
      </c>
      <c r="BV113" s="10" t="s">
        <v>147</v>
      </c>
      <c r="BW113" s="10" t="s">
        <v>148</v>
      </c>
      <c r="BX113" s="10" t="s">
        <v>137</v>
      </c>
      <c r="BY113" s="10" t="s">
        <v>137</v>
      </c>
      <c r="BZ113" s="10" t="s">
        <v>137</v>
      </c>
      <c r="CA113" s="10" t="s">
        <v>137</v>
      </c>
      <c r="CB113" s="10" t="s">
        <v>137</v>
      </c>
      <c r="CC113" s="10" t="s">
        <v>137</v>
      </c>
      <c r="CD113" s="10" t="s">
        <v>137</v>
      </c>
      <c r="CE113" s="10" t="s">
        <v>137</v>
      </c>
      <c r="CF113" s="10" t="s">
        <v>137</v>
      </c>
      <c r="CG113" s="10" t="s">
        <v>137</v>
      </c>
      <c r="CH113" s="10" t="s">
        <v>137</v>
      </c>
      <c r="CI113" s="10" t="s">
        <v>163</v>
      </c>
      <c r="CJ113" s="10" t="s">
        <v>449</v>
      </c>
      <c r="CK113" s="10" t="s">
        <v>165</v>
      </c>
      <c r="CL113" s="10" t="s">
        <v>137</v>
      </c>
      <c r="CM113" s="10" t="s">
        <v>137</v>
      </c>
      <c r="CN113" s="10" t="s">
        <v>137</v>
      </c>
      <c r="CO113" s="10" t="s">
        <v>137</v>
      </c>
      <c r="CP113" s="10">
        <v>2</v>
      </c>
      <c r="CQ113" s="10" t="s">
        <v>176</v>
      </c>
      <c r="CR113" s="10" t="s">
        <v>162</v>
      </c>
      <c r="CS113" s="10" t="s">
        <v>137</v>
      </c>
      <c r="CT113" s="10" t="s">
        <v>137</v>
      </c>
      <c r="CU113" s="10" t="s">
        <v>137</v>
      </c>
      <c r="CV113" s="10" t="s">
        <v>137</v>
      </c>
      <c r="CW113" s="10" t="s">
        <v>137</v>
      </c>
      <c r="CX113" s="10" t="s">
        <v>161</v>
      </c>
      <c r="CY113" s="10" t="s">
        <v>200</v>
      </c>
      <c r="CZ113" s="10" t="s">
        <v>137</v>
      </c>
      <c r="DA113" s="10" t="s">
        <v>137</v>
      </c>
      <c r="DB113" s="10" t="s">
        <v>201</v>
      </c>
      <c r="DC113" s="10" t="s">
        <v>137</v>
      </c>
      <c r="DD113" s="10" t="s">
        <v>137</v>
      </c>
      <c r="DE113" s="10" t="s">
        <v>208</v>
      </c>
      <c r="DF113" s="10" t="s">
        <v>137</v>
      </c>
      <c r="DG113" s="10" t="s">
        <v>137</v>
      </c>
      <c r="DH113" s="10" t="s">
        <v>137</v>
      </c>
      <c r="DI113" s="10" t="s">
        <v>137</v>
      </c>
      <c r="DJ113" s="10" t="s">
        <v>137</v>
      </c>
      <c r="DK113" s="10" t="s">
        <v>137</v>
      </c>
      <c r="DL113" s="10" t="s">
        <v>137</v>
      </c>
      <c r="DM113" s="10" t="s">
        <v>137</v>
      </c>
      <c r="DN113" s="10" t="s">
        <v>137</v>
      </c>
      <c r="DO113" s="10" t="s">
        <v>137</v>
      </c>
      <c r="DP113" s="10" t="s">
        <v>137</v>
      </c>
      <c r="DQ113" s="10">
        <v>2</v>
      </c>
      <c r="DR113" s="10" t="s">
        <v>1480</v>
      </c>
    </row>
    <row r="114" spans="1:122" x14ac:dyDescent="0.3">
      <c r="A114" s="10">
        <v>287</v>
      </c>
      <c r="B114" s="10" t="s">
        <v>167</v>
      </c>
      <c r="C114" s="10" t="s">
        <v>771</v>
      </c>
      <c r="D114" s="10" t="s">
        <v>456</v>
      </c>
      <c r="E114" s="10">
        <v>1248</v>
      </c>
      <c r="F114" s="10">
        <v>4</v>
      </c>
      <c r="G114" s="10">
        <v>4</v>
      </c>
      <c r="H114" s="10" t="s">
        <v>153</v>
      </c>
      <c r="I114" s="10" t="s">
        <v>124</v>
      </c>
      <c r="J114" s="10" t="s">
        <v>154</v>
      </c>
      <c r="K114" s="10" t="s">
        <v>125</v>
      </c>
      <c r="L114" s="10">
        <v>37</v>
      </c>
      <c r="M114" s="10" t="s">
        <v>296</v>
      </c>
      <c r="N114" s="10">
        <v>1530</v>
      </c>
      <c r="O114" s="10">
        <v>3840</v>
      </c>
      <c r="P114" s="10">
        <v>1735</v>
      </c>
      <c r="Q114" s="10" t="s">
        <v>127</v>
      </c>
      <c r="R114" s="10">
        <v>5</v>
      </c>
      <c r="S114" s="10">
        <v>17</v>
      </c>
      <c r="T114" s="10" t="s">
        <v>128</v>
      </c>
      <c r="U114" s="10" t="s">
        <v>777</v>
      </c>
      <c r="V114" s="10" t="s">
        <v>779</v>
      </c>
      <c r="W114" s="10">
        <v>5</v>
      </c>
      <c r="X114" s="10" t="s">
        <v>446</v>
      </c>
      <c r="Y114" s="10" t="s">
        <v>156</v>
      </c>
      <c r="Z114" s="10" t="s">
        <v>130</v>
      </c>
      <c r="AA114" s="10" t="s">
        <v>209</v>
      </c>
      <c r="AB114" s="10" t="s">
        <v>247</v>
      </c>
      <c r="AC114" s="10" t="s">
        <v>775</v>
      </c>
      <c r="AD114" s="10" t="s">
        <v>775</v>
      </c>
      <c r="AE114" s="10" t="s">
        <v>451</v>
      </c>
      <c r="AF114" s="10" t="s">
        <v>451</v>
      </c>
      <c r="AG114" s="10" t="s">
        <v>131</v>
      </c>
      <c r="AH114" s="10" t="s">
        <v>166</v>
      </c>
      <c r="AI114" s="10" t="s">
        <v>554</v>
      </c>
      <c r="AJ114" s="10" t="s">
        <v>317</v>
      </c>
      <c r="AK114" s="10" t="s">
        <v>350</v>
      </c>
      <c r="AL114" s="10" t="s">
        <v>134</v>
      </c>
      <c r="AM114" s="10" t="s">
        <v>135</v>
      </c>
      <c r="AN114" s="10" t="s">
        <v>135</v>
      </c>
      <c r="AO114" s="10" t="s">
        <v>137</v>
      </c>
      <c r="AP114" s="10">
        <v>5</v>
      </c>
      <c r="AQ114" s="10" t="s">
        <v>138</v>
      </c>
      <c r="AR114" s="10" t="s">
        <v>139</v>
      </c>
      <c r="AS114" s="10" t="s">
        <v>390</v>
      </c>
      <c r="AT114" s="10" t="s">
        <v>451</v>
      </c>
      <c r="AU114" s="10" t="s">
        <v>137</v>
      </c>
      <c r="AV114" s="10" t="s">
        <v>137</v>
      </c>
      <c r="AW114" s="10" t="s">
        <v>140</v>
      </c>
      <c r="AX114" s="10" t="s">
        <v>137</v>
      </c>
      <c r="AY114" s="10" t="s">
        <v>137</v>
      </c>
      <c r="AZ114" s="10" t="s">
        <v>173</v>
      </c>
      <c r="BA114" s="10" t="s">
        <v>137</v>
      </c>
      <c r="BB114" s="10" t="s">
        <v>142</v>
      </c>
      <c r="BC114" s="10">
        <v>268</v>
      </c>
      <c r="BD114" s="10" t="s">
        <v>137</v>
      </c>
      <c r="BE114" s="10" t="s">
        <v>137</v>
      </c>
      <c r="BF114" s="10" t="s">
        <v>137</v>
      </c>
      <c r="BG114" s="10" t="s">
        <v>134</v>
      </c>
      <c r="BH114" s="10" t="s">
        <v>143</v>
      </c>
      <c r="BI114" s="10" t="s">
        <v>137</v>
      </c>
      <c r="BJ114" s="10" t="s">
        <v>193</v>
      </c>
      <c r="BK114" s="10" t="s">
        <v>137</v>
      </c>
      <c r="BL114" s="10" t="s">
        <v>174</v>
      </c>
      <c r="BM114" s="10" t="s">
        <v>137</v>
      </c>
      <c r="BN114" s="10" t="s">
        <v>142</v>
      </c>
      <c r="BO114" s="10" t="s">
        <v>135</v>
      </c>
      <c r="BP114" s="10" t="s">
        <v>139</v>
      </c>
      <c r="BQ114" s="10" t="s">
        <v>145</v>
      </c>
      <c r="BR114" s="10" t="s">
        <v>137</v>
      </c>
      <c r="BS114" s="10">
        <v>4.8</v>
      </c>
      <c r="BT114" s="10" t="s">
        <v>137</v>
      </c>
      <c r="BU114" s="10" t="s">
        <v>146</v>
      </c>
      <c r="BV114" s="10" t="s">
        <v>147</v>
      </c>
      <c r="BW114" s="10" t="s">
        <v>235</v>
      </c>
      <c r="BX114" s="10" t="s">
        <v>137</v>
      </c>
      <c r="BY114" s="10" t="s">
        <v>137</v>
      </c>
      <c r="BZ114" s="10" t="s">
        <v>137</v>
      </c>
      <c r="CA114" s="10" t="s">
        <v>137</v>
      </c>
      <c r="CB114" s="10" t="s">
        <v>137</v>
      </c>
      <c r="CC114" s="10" t="s">
        <v>137</v>
      </c>
      <c r="CD114" s="10" t="s">
        <v>137</v>
      </c>
      <c r="CE114" s="10" t="s">
        <v>137</v>
      </c>
      <c r="CF114" s="10" t="s">
        <v>137</v>
      </c>
      <c r="CG114" s="10" t="s">
        <v>137</v>
      </c>
      <c r="CH114" s="10" t="s">
        <v>137</v>
      </c>
      <c r="CI114" s="10" t="s">
        <v>210</v>
      </c>
      <c r="CJ114" s="10" t="s">
        <v>449</v>
      </c>
      <c r="CK114" s="10" t="s">
        <v>165</v>
      </c>
      <c r="CL114" s="10" t="s">
        <v>137</v>
      </c>
      <c r="CM114" s="10" t="s">
        <v>137</v>
      </c>
      <c r="CN114" s="10" t="s">
        <v>137</v>
      </c>
      <c r="CO114" s="10" t="s">
        <v>137</v>
      </c>
      <c r="CP114" s="10">
        <v>2</v>
      </c>
      <c r="CQ114" s="10" t="s">
        <v>176</v>
      </c>
      <c r="CR114" s="10" t="s">
        <v>177</v>
      </c>
      <c r="CS114" s="10" t="s">
        <v>137</v>
      </c>
      <c r="CT114" s="10" t="s">
        <v>137</v>
      </c>
      <c r="CU114" s="10" t="s">
        <v>137</v>
      </c>
      <c r="CV114" s="10" t="s">
        <v>137</v>
      </c>
      <c r="CW114" s="10" t="s">
        <v>137</v>
      </c>
      <c r="CX114" s="10" t="s">
        <v>161</v>
      </c>
      <c r="CY114" s="10" t="s">
        <v>137</v>
      </c>
      <c r="CZ114" s="10" t="s">
        <v>137</v>
      </c>
      <c r="DA114" s="10" t="s">
        <v>137</v>
      </c>
      <c r="DB114" s="10" t="s">
        <v>201</v>
      </c>
      <c r="DC114" s="10" t="s">
        <v>137</v>
      </c>
      <c r="DD114" s="10" t="s">
        <v>137</v>
      </c>
      <c r="DE114" s="10" t="s">
        <v>208</v>
      </c>
      <c r="DF114" s="10" t="s">
        <v>137</v>
      </c>
      <c r="DG114" s="10" t="s">
        <v>137</v>
      </c>
      <c r="DH114" s="10" t="s">
        <v>137</v>
      </c>
      <c r="DI114" s="10" t="s">
        <v>137</v>
      </c>
      <c r="DJ114" s="10" t="s">
        <v>137</v>
      </c>
      <c r="DK114" s="10" t="s">
        <v>137</v>
      </c>
      <c r="DL114" s="10" t="s">
        <v>137</v>
      </c>
      <c r="DM114" s="10" t="s">
        <v>137</v>
      </c>
      <c r="DN114" s="10" t="s">
        <v>137</v>
      </c>
      <c r="DO114" s="10" t="s">
        <v>137</v>
      </c>
      <c r="DP114" s="10" t="s">
        <v>137</v>
      </c>
      <c r="DQ114" s="10">
        <v>2</v>
      </c>
      <c r="DR114" s="10" t="s">
        <v>1480</v>
      </c>
    </row>
    <row r="115" spans="1:122" x14ac:dyDescent="0.3">
      <c r="A115" s="10">
        <v>288</v>
      </c>
      <c r="B115" s="10" t="s">
        <v>167</v>
      </c>
      <c r="C115" s="10" t="s">
        <v>771</v>
      </c>
      <c r="D115" s="10" t="s">
        <v>454</v>
      </c>
      <c r="E115" s="10">
        <v>1248</v>
      </c>
      <c r="F115" s="10">
        <v>4</v>
      </c>
      <c r="G115" s="10">
        <v>4</v>
      </c>
      <c r="H115" s="10" t="s">
        <v>153</v>
      </c>
      <c r="I115" s="10" t="s">
        <v>124</v>
      </c>
      <c r="J115" s="10" t="s">
        <v>154</v>
      </c>
      <c r="K115" s="10" t="s">
        <v>125</v>
      </c>
      <c r="L115" s="10">
        <v>37</v>
      </c>
      <c r="M115" s="10" t="s">
        <v>296</v>
      </c>
      <c r="N115" s="10">
        <v>1530</v>
      </c>
      <c r="O115" s="10">
        <v>3840</v>
      </c>
      <c r="P115" s="10">
        <v>1735</v>
      </c>
      <c r="Q115" s="10" t="s">
        <v>127</v>
      </c>
      <c r="R115" s="10">
        <v>5</v>
      </c>
      <c r="S115" s="10">
        <v>17</v>
      </c>
      <c r="T115" s="10" t="s">
        <v>128</v>
      </c>
      <c r="U115" s="10" t="s">
        <v>777</v>
      </c>
      <c r="V115" s="10" t="s">
        <v>779</v>
      </c>
      <c r="W115" s="10">
        <v>5</v>
      </c>
      <c r="X115" s="10" t="s">
        <v>446</v>
      </c>
      <c r="Y115" s="10" t="s">
        <v>156</v>
      </c>
      <c r="Z115" s="10" t="s">
        <v>130</v>
      </c>
      <c r="AA115" s="10" t="s">
        <v>209</v>
      </c>
      <c r="AB115" s="10" t="s">
        <v>247</v>
      </c>
      <c r="AC115" s="10" t="s">
        <v>775</v>
      </c>
      <c r="AD115" s="10" t="s">
        <v>775</v>
      </c>
      <c r="AE115" s="10" t="s">
        <v>451</v>
      </c>
      <c r="AF115" s="10" t="s">
        <v>451</v>
      </c>
      <c r="AG115" s="10" t="s">
        <v>131</v>
      </c>
      <c r="AH115" s="10" t="s">
        <v>166</v>
      </c>
      <c r="AI115" s="10" t="s">
        <v>554</v>
      </c>
      <c r="AJ115" s="10" t="s">
        <v>317</v>
      </c>
      <c r="AK115" s="10" t="s">
        <v>350</v>
      </c>
      <c r="AL115" s="10" t="s">
        <v>134</v>
      </c>
      <c r="AM115" s="10" t="s">
        <v>135</v>
      </c>
      <c r="AN115" s="10" t="s">
        <v>135</v>
      </c>
      <c r="AO115" s="10" t="s">
        <v>137</v>
      </c>
      <c r="AP115" s="10">
        <v>5</v>
      </c>
      <c r="AQ115" s="10" t="s">
        <v>138</v>
      </c>
      <c r="AR115" s="10" t="s">
        <v>150</v>
      </c>
      <c r="AS115" s="10" t="s">
        <v>390</v>
      </c>
      <c r="AT115" s="10" t="s">
        <v>451</v>
      </c>
      <c r="AU115" s="10" t="s">
        <v>137</v>
      </c>
      <c r="AV115" s="10" t="s">
        <v>137</v>
      </c>
      <c r="AW115" s="10" t="s">
        <v>140</v>
      </c>
      <c r="AX115" s="10" t="s">
        <v>137</v>
      </c>
      <c r="AY115" s="10" t="s">
        <v>137</v>
      </c>
      <c r="AZ115" s="10" t="s">
        <v>173</v>
      </c>
      <c r="BA115" s="10" t="s">
        <v>137</v>
      </c>
      <c r="BB115" s="10" t="s">
        <v>142</v>
      </c>
      <c r="BC115" s="10">
        <v>268</v>
      </c>
      <c r="BD115" s="10" t="s">
        <v>137</v>
      </c>
      <c r="BE115" s="10" t="s">
        <v>137</v>
      </c>
      <c r="BF115" s="10" t="s">
        <v>137</v>
      </c>
      <c r="BG115" s="10" t="s">
        <v>134</v>
      </c>
      <c r="BH115" s="10" t="s">
        <v>143</v>
      </c>
      <c r="BI115" s="10" t="s">
        <v>137</v>
      </c>
      <c r="BJ115" s="10" t="s">
        <v>193</v>
      </c>
      <c r="BK115" s="10" t="s">
        <v>137</v>
      </c>
      <c r="BL115" s="10" t="s">
        <v>174</v>
      </c>
      <c r="BM115" s="10" t="s">
        <v>137</v>
      </c>
      <c r="BN115" s="10" t="s">
        <v>252</v>
      </c>
      <c r="BO115" s="10" t="s">
        <v>135</v>
      </c>
      <c r="BP115" s="10" t="s">
        <v>139</v>
      </c>
      <c r="BQ115" s="10" t="s">
        <v>145</v>
      </c>
      <c r="BR115" s="10" t="s">
        <v>137</v>
      </c>
      <c r="BS115" s="10">
        <v>4.8</v>
      </c>
      <c r="BT115" s="10" t="s">
        <v>137</v>
      </c>
      <c r="BU115" s="10" t="s">
        <v>146</v>
      </c>
      <c r="BV115" s="10" t="s">
        <v>147</v>
      </c>
      <c r="BW115" s="10" t="s">
        <v>235</v>
      </c>
      <c r="BX115" s="10" t="s">
        <v>137</v>
      </c>
      <c r="BY115" s="10" t="s">
        <v>137</v>
      </c>
      <c r="BZ115" s="10" t="s">
        <v>137</v>
      </c>
      <c r="CA115" s="10" t="s">
        <v>137</v>
      </c>
      <c r="CB115" s="10" t="s">
        <v>137</v>
      </c>
      <c r="CC115" s="10" t="s">
        <v>137</v>
      </c>
      <c r="CD115" s="10" t="s">
        <v>137</v>
      </c>
      <c r="CE115" s="10" t="s">
        <v>137</v>
      </c>
      <c r="CF115" s="10" t="s">
        <v>137</v>
      </c>
      <c r="CG115" s="10" t="s">
        <v>137</v>
      </c>
      <c r="CH115" s="10" t="s">
        <v>137</v>
      </c>
      <c r="CI115" s="10" t="s">
        <v>210</v>
      </c>
      <c r="CJ115" s="10" t="s">
        <v>449</v>
      </c>
      <c r="CK115" s="10" t="s">
        <v>165</v>
      </c>
      <c r="CL115" s="10" t="s">
        <v>137</v>
      </c>
      <c r="CM115" s="10" t="s">
        <v>137</v>
      </c>
      <c r="CN115" s="10" t="s">
        <v>137</v>
      </c>
      <c r="CO115" s="10" t="s">
        <v>137</v>
      </c>
      <c r="CP115" s="10">
        <v>2</v>
      </c>
      <c r="CQ115" s="10" t="s">
        <v>176</v>
      </c>
      <c r="CR115" s="10" t="s">
        <v>177</v>
      </c>
      <c r="CS115" s="10" t="s">
        <v>137</v>
      </c>
      <c r="CT115" s="10" t="s">
        <v>137</v>
      </c>
      <c r="CU115" s="10" t="s">
        <v>137</v>
      </c>
      <c r="CV115" s="10" t="s">
        <v>137</v>
      </c>
      <c r="CW115" s="10" t="s">
        <v>137</v>
      </c>
      <c r="CX115" s="10" t="s">
        <v>161</v>
      </c>
      <c r="CY115" s="10" t="s">
        <v>137</v>
      </c>
      <c r="CZ115" s="10" t="s">
        <v>137</v>
      </c>
      <c r="DA115" s="10" t="s">
        <v>137</v>
      </c>
      <c r="DB115" s="10" t="s">
        <v>201</v>
      </c>
      <c r="DC115" s="10" t="s">
        <v>137</v>
      </c>
      <c r="DD115" s="10" t="s">
        <v>137</v>
      </c>
      <c r="DE115" s="10" t="s">
        <v>208</v>
      </c>
      <c r="DF115" s="10" t="s">
        <v>137</v>
      </c>
      <c r="DG115" s="10" t="s">
        <v>137</v>
      </c>
      <c r="DH115" s="10" t="s">
        <v>137</v>
      </c>
      <c r="DI115" s="10" t="s">
        <v>137</v>
      </c>
      <c r="DJ115" s="10" t="s">
        <v>137</v>
      </c>
      <c r="DK115" s="10" t="s">
        <v>137</v>
      </c>
      <c r="DL115" s="10" t="s">
        <v>137</v>
      </c>
      <c r="DM115" s="10" t="s">
        <v>137</v>
      </c>
      <c r="DN115" s="10" t="s">
        <v>137</v>
      </c>
      <c r="DO115" s="10" t="s">
        <v>137</v>
      </c>
      <c r="DP115" s="10" t="s">
        <v>137</v>
      </c>
      <c r="DQ115" s="10">
        <v>2</v>
      </c>
      <c r="DR115" s="10" t="s">
        <v>1480</v>
      </c>
    </row>
    <row r="116" spans="1:122" x14ac:dyDescent="0.3">
      <c r="A116" s="10">
        <v>289</v>
      </c>
      <c r="B116" s="10" t="s">
        <v>167</v>
      </c>
      <c r="C116" s="10" t="s">
        <v>771</v>
      </c>
      <c r="D116" s="10" t="s">
        <v>461</v>
      </c>
      <c r="E116" s="10">
        <v>1248</v>
      </c>
      <c r="F116" s="10">
        <v>4</v>
      </c>
      <c r="G116" s="10">
        <v>4</v>
      </c>
      <c r="H116" s="10" t="s">
        <v>153</v>
      </c>
      <c r="I116" s="10" t="s">
        <v>124</v>
      </c>
      <c r="J116" s="10" t="s">
        <v>154</v>
      </c>
      <c r="K116" s="10" t="s">
        <v>125</v>
      </c>
      <c r="L116" s="10">
        <v>37</v>
      </c>
      <c r="M116" s="10" t="s">
        <v>296</v>
      </c>
      <c r="N116" s="10">
        <v>1530</v>
      </c>
      <c r="O116" s="10">
        <v>3840</v>
      </c>
      <c r="P116" s="10">
        <v>1735</v>
      </c>
      <c r="Q116" s="10" t="s">
        <v>127</v>
      </c>
      <c r="R116" s="10">
        <v>5</v>
      </c>
      <c r="S116" s="10">
        <v>17</v>
      </c>
      <c r="T116" s="10" t="s">
        <v>128</v>
      </c>
      <c r="U116" s="10" t="s">
        <v>777</v>
      </c>
      <c r="V116" s="10" t="s">
        <v>780</v>
      </c>
      <c r="W116" s="10">
        <v>5</v>
      </c>
      <c r="X116" s="10" t="s">
        <v>446</v>
      </c>
      <c r="Y116" s="10" t="s">
        <v>156</v>
      </c>
      <c r="Z116" s="10" t="s">
        <v>130</v>
      </c>
      <c r="AA116" s="10" t="s">
        <v>209</v>
      </c>
      <c r="AB116" s="10" t="s">
        <v>247</v>
      </c>
      <c r="AC116" s="10" t="s">
        <v>775</v>
      </c>
      <c r="AD116" s="10" t="s">
        <v>775</v>
      </c>
      <c r="AE116" s="10" t="s">
        <v>451</v>
      </c>
      <c r="AF116" s="10" t="s">
        <v>451</v>
      </c>
      <c r="AG116" s="10" t="s">
        <v>131</v>
      </c>
      <c r="AH116" s="10" t="s">
        <v>166</v>
      </c>
      <c r="AI116" s="10" t="s">
        <v>554</v>
      </c>
      <c r="AJ116" s="10" t="s">
        <v>317</v>
      </c>
      <c r="AK116" s="10" t="s">
        <v>350</v>
      </c>
      <c r="AL116" s="10" t="s">
        <v>134</v>
      </c>
      <c r="AM116" s="10" t="s">
        <v>135</v>
      </c>
      <c r="AN116" s="10" t="s">
        <v>135</v>
      </c>
      <c r="AO116" s="10" t="s">
        <v>137</v>
      </c>
      <c r="AP116" s="10">
        <v>5</v>
      </c>
      <c r="AQ116" s="10" t="s">
        <v>138</v>
      </c>
      <c r="AR116" s="10" t="s">
        <v>139</v>
      </c>
      <c r="AS116" s="10" t="s">
        <v>390</v>
      </c>
      <c r="AT116" s="10" t="s">
        <v>451</v>
      </c>
      <c r="AU116" s="10" t="s">
        <v>137</v>
      </c>
      <c r="AV116" s="10" t="s">
        <v>137</v>
      </c>
      <c r="AW116" s="10" t="s">
        <v>276</v>
      </c>
      <c r="AX116" s="10" t="s">
        <v>137</v>
      </c>
      <c r="AY116" s="10" t="s">
        <v>137</v>
      </c>
      <c r="AZ116" s="10" t="s">
        <v>173</v>
      </c>
      <c r="BA116" s="10" t="s">
        <v>137</v>
      </c>
      <c r="BB116" s="10" t="s">
        <v>142</v>
      </c>
      <c r="BC116" s="10">
        <v>268</v>
      </c>
      <c r="BD116" s="10" t="s">
        <v>137</v>
      </c>
      <c r="BE116" s="10" t="s">
        <v>137</v>
      </c>
      <c r="BF116" s="10" t="s">
        <v>137</v>
      </c>
      <c r="BG116" s="10" t="s">
        <v>134</v>
      </c>
      <c r="BH116" s="10" t="s">
        <v>143</v>
      </c>
      <c r="BI116" s="10" t="s">
        <v>137</v>
      </c>
      <c r="BJ116" s="10" t="s">
        <v>193</v>
      </c>
      <c r="BK116" s="10" t="s">
        <v>137</v>
      </c>
      <c r="BL116" s="10" t="s">
        <v>174</v>
      </c>
      <c r="BM116" s="10" t="s">
        <v>137</v>
      </c>
      <c r="BN116" s="10" t="s">
        <v>252</v>
      </c>
      <c r="BO116" s="10" t="s">
        <v>135</v>
      </c>
      <c r="BP116" s="10" t="s">
        <v>139</v>
      </c>
      <c r="BQ116" s="10" t="s">
        <v>145</v>
      </c>
      <c r="BR116" s="10" t="s">
        <v>137</v>
      </c>
      <c r="BS116" s="10">
        <v>4.8</v>
      </c>
      <c r="BT116" s="10" t="s">
        <v>137</v>
      </c>
      <c r="BU116" s="10" t="s">
        <v>146</v>
      </c>
      <c r="BV116" s="10" t="s">
        <v>147</v>
      </c>
      <c r="BW116" s="10" t="s">
        <v>235</v>
      </c>
      <c r="BX116" s="10" t="s">
        <v>137</v>
      </c>
      <c r="BY116" s="10" t="s">
        <v>137</v>
      </c>
      <c r="BZ116" s="10" t="s">
        <v>137</v>
      </c>
      <c r="CA116" s="10" t="s">
        <v>137</v>
      </c>
      <c r="CB116" s="10" t="s">
        <v>137</v>
      </c>
      <c r="CC116" s="10" t="s">
        <v>137</v>
      </c>
      <c r="CD116" s="10" t="s">
        <v>137</v>
      </c>
      <c r="CE116" s="10" t="s">
        <v>137</v>
      </c>
      <c r="CF116" s="10" t="s">
        <v>137</v>
      </c>
      <c r="CG116" s="10" t="s">
        <v>137</v>
      </c>
      <c r="CH116" s="10" t="s">
        <v>137</v>
      </c>
      <c r="CI116" s="10" t="s">
        <v>210</v>
      </c>
      <c r="CJ116" s="10" t="s">
        <v>449</v>
      </c>
      <c r="CK116" s="10" t="s">
        <v>165</v>
      </c>
      <c r="CL116" s="10" t="s">
        <v>137</v>
      </c>
      <c r="CM116" s="10" t="s">
        <v>137</v>
      </c>
      <c r="CN116" s="10" t="s">
        <v>137</v>
      </c>
      <c r="CO116" s="10" t="s">
        <v>137</v>
      </c>
      <c r="CP116" s="10">
        <v>2</v>
      </c>
      <c r="CQ116" s="10" t="s">
        <v>176</v>
      </c>
      <c r="CR116" s="10" t="s">
        <v>162</v>
      </c>
      <c r="CS116" s="10" t="s">
        <v>137</v>
      </c>
      <c r="CT116" s="10" t="s">
        <v>137</v>
      </c>
      <c r="CU116" s="10" t="s">
        <v>137</v>
      </c>
      <c r="CV116" s="10" t="s">
        <v>137</v>
      </c>
      <c r="CW116" s="10" t="s">
        <v>137</v>
      </c>
      <c r="CX116" s="10" t="s">
        <v>161</v>
      </c>
      <c r="CY116" s="10" t="s">
        <v>137</v>
      </c>
      <c r="CZ116" s="10" t="s">
        <v>137</v>
      </c>
      <c r="DA116" s="10" t="s">
        <v>137</v>
      </c>
      <c r="DB116" s="10" t="s">
        <v>201</v>
      </c>
      <c r="DC116" s="10" t="s">
        <v>137</v>
      </c>
      <c r="DD116" s="10" t="s">
        <v>137</v>
      </c>
      <c r="DE116" s="10" t="s">
        <v>208</v>
      </c>
      <c r="DF116" s="10" t="s">
        <v>137</v>
      </c>
      <c r="DG116" s="10" t="s">
        <v>137</v>
      </c>
      <c r="DH116" s="10" t="s">
        <v>137</v>
      </c>
      <c r="DI116" s="10" t="s">
        <v>137</v>
      </c>
      <c r="DJ116" s="10" t="s">
        <v>137</v>
      </c>
      <c r="DK116" s="10" t="s">
        <v>137</v>
      </c>
      <c r="DL116" s="10" t="s">
        <v>137</v>
      </c>
      <c r="DM116" s="10" t="s">
        <v>137</v>
      </c>
      <c r="DN116" s="10" t="s">
        <v>137</v>
      </c>
      <c r="DO116" s="10" t="s">
        <v>137</v>
      </c>
      <c r="DP116" s="10" t="s">
        <v>137</v>
      </c>
      <c r="DQ116" s="10">
        <v>2</v>
      </c>
      <c r="DR116" s="10" t="s">
        <v>1480</v>
      </c>
    </row>
    <row r="117" spans="1:122" x14ac:dyDescent="0.3">
      <c r="A117" s="10">
        <v>290</v>
      </c>
      <c r="B117" s="10" t="s">
        <v>167</v>
      </c>
      <c r="C117" s="10" t="s">
        <v>771</v>
      </c>
      <c r="D117" s="10" t="s">
        <v>459</v>
      </c>
      <c r="E117" s="10">
        <v>1197</v>
      </c>
      <c r="F117" s="10">
        <v>4</v>
      </c>
      <c r="G117" s="10">
        <v>4</v>
      </c>
      <c r="H117" s="10" t="s">
        <v>153</v>
      </c>
      <c r="I117" s="10" t="s">
        <v>124</v>
      </c>
      <c r="J117" s="10" t="s">
        <v>154</v>
      </c>
      <c r="K117" s="10" t="s">
        <v>125</v>
      </c>
      <c r="L117" s="10">
        <v>37</v>
      </c>
      <c r="M117" s="10" t="s">
        <v>126</v>
      </c>
      <c r="N117" s="10">
        <v>1530</v>
      </c>
      <c r="O117" s="10">
        <v>3840</v>
      </c>
      <c r="P117" s="10">
        <v>1735</v>
      </c>
      <c r="Q117" s="10" t="s">
        <v>127</v>
      </c>
      <c r="R117" s="10">
        <v>5</v>
      </c>
      <c r="S117" s="10">
        <v>17</v>
      </c>
      <c r="T117" s="10" t="s">
        <v>128</v>
      </c>
      <c r="U117" s="10" t="s">
        <v>403</v>
      </c>
      <c r="V117" s="10" t="s">
        <v>776</v>
      </c>
      <c r="W117" s="10">
        <v>5</v>
      </c>
      <c r="X117" s="10" t="s">
        <v>446</v>
      </c>
      <c r="Y117" s="10" t="s">
        <v>156</v>
      </c>
      <c r="Z117" s="10" t="s">
        <v>130</v>
      </c>
      <c r="AA117" s="10" t="s">
        <v>209</v>
      </c>
      <c r="AB117" s="10" t="s">
        <v>247</v>
      </c>
      <c r="AC117" s="10" t="s">
        <v>775</v>
      </c>
      <c r="AD117" s="10" t="s">
        <v>775</v>
      </c>
      <c r="AE117" s="10" t="s">
        <v>451</v>
      </c>
      <c r="AF117" s="10" t="s">
        <v>451</v>
      </c>
      <c r="AG117" s="10" t="s">
        <v>131</v>
      </c>
      <c r="AH117" s="10" t="s">
        <v>166</v>
      </c>
      <c r="AI117" s="10" t="s">
        <v>554</v>
      </c>
      <c r="AJ117" s="10" t="s">
        <v>249</v>
      </c>
      <c r="AK117" s="10" t="s">
        <v>250</v>
      </c>
      <c r="AL117" s="10" t="s">
        <v>134</v>
      </c>
      <c r="AM117" s="10" t="s">
        <v>135</v>
      </c>
      <c r="AN117" s="10" t="s">
        <v>135</v>
      </c>
      <c r="AO117" s="10" t="s">
        <v>137</v>
      </c>
      <c r="AP117" s="10">
        <v>5</v>
      </c>
      <c r="AQ117" s="10" t="s">
        <v>138</v>
      </c>
      <c r="AR117" s="10" t="s">
        <v>150</v>
      </c>
      <c r="AS117" s="10" t="s">
        <v>390</v>
      </c>
      <c r="AT117" s="10" t="s">
        <v>451</v>
      </c>
      <c r="AU117" s="10" t="s">
        <v>137</v>
      </c>
      <c r="AV117" s="10" t="s">
        <v>137</v>
      </c>
      <c r="AW117" s="10" t="s">
        <v>276</v>
      </c>
      <c r="AX117" s="10" t="s">
        <v>137</v>
      </c>
      <c r="AY117" s="10" t="s">
        <v>137</v>
      </c>
      <c r="AZ117" s="10" t="s">
        <v>173</v>
      </c>
      <c r="BA117" s="10" t="s">
        <v>137</v>
      </c>
      <c r="BB117" s="10" t="s">
        <v>142</v>
      </c>
      <c r="BC117" s="10">
        <v>268</v>
      </c>
      <c r="BD117" s="10" t="s">
        <v>137</v>
      </c>
      <c r="BE117" s="10" t="s">
        <v>137</v>
      </c>
      <c r="BF117" s="10" t="s">
        <v>137</v>
      </c>
      <c r="BG117" s="10" t="s">
        <v>134</v>
      </c>
      <c r="BH117" s="10" t="s">
        <v>143</v>
      </c>
      <c r="BI117" s="10" t="s">
        <v>137</v>
      </c>
      <c r="BJ117" s="10" t="s">
        <v>193</v>
      </c>
      <c r="BK117" s="10" t="s">
        <v>137</v>
      </c>
      <c r="BL117" s="10" t="s">
        <v>174</v>
      </c>
      <c r="BM117" s="10" t="s">
        <v>137</v>
      </c>
      <c r="BN117" s="10" t="s">
        <v>252</v>
      </c>
      <c r="BO117" s="10" t="s">
        <v>135</v>
      </c>
      <c r="BP117" s="10" t="s">
        <v>139</v>
      </c>
      <c r="BQ117" s="10" t="s">
        <v>145</v>
      </c>
      <c r="BR117" s="10" t="s">
        <v>137</v>
      </c>
      <c r="BS117" s="10">
        <v>4.8</v>
      </c>
      <c r="BT117" s="10" t="s">
        <v>137</v>
      </c>
      <c r="BU117" s="10" t="s">
        <v>146</v>
      </c>
      <c r="BV117" s="10" t="s">
        <v>147</v>
      </c>
      <c r="BW117" s="10" t="s">
        <v>235</v>
      </c>
      <c r="BX117" s="10" t="s">
        <v>137</v>
      </c>
      <c r="BY117" s="10" t="s">
        <v>137</v>
      </c>
      <c r="BZ117" s="10" t="s">
        <v>137</v>
      </c>
      <c r="CA117" s="10" t="s">
        <v>137</v>
      </c>
      <c r="CB117" s="10" t="s">
        <v>137</v>
      </c>
      <c r="CC117" s="10" t="s">
        <v>137</v>
      </c>
      <c r="CD117" s="10" t="s">
        <v>137</v>
      </c>
      <c r="CE117" s="10" t="s">
        <v>137</v>
      </c>
      <c r="CF117" s="10" t="s">
        <v>137</v>
      </c>
      <c r="CG117" s="10" t="s">
        <v>137</v>
      </c>
      <c r="CH117" s="10" t="s">
        <v>137</v>
      </c>
      <c r="CI117" s="10" t="s">
        <v>210</v>
      </c>
      <c r="CJ117" s="10" t="s">
        <v>448</v>
      </c>
      <c r="CK117" s="10" t="s">
        <v>165</v>
      </c>
      <c r="CL117" s="10" t="s">
        <v>137</v>
      </c>
      <c r="CM117" s="10" t="s">
        <v>137</v>
      </c>
      <c r="CN117" s="10" t="s">
        <v>137</v>
      </c>
      <c r="CO117" s="10" t="s">
        <v>137</v>
      </c>
      <c r="CP117" s="10">
        <v>2</v>
      </c>
      <c r="CQ117" s="10" t="s">
        <v>176</v>
      </c>
      <c r="CR117" s="10" t="s">
        <v>162</v>
      </c>
      <c r="CS117" s="10" t="s">
        <v>137</v>
      </c>
      <c r="CT117" s="10" t="s">
        <v>137</v>
      </c>
      <c r="CU117" s="10" t="s">
        <v>137</v>
      </c>
      <c r="CV117" s="10" t="s">
        <v>137</v>
      </c>
      <c r="CW117" s="10" t="s">
        <v>137</v>
      </c>
      <c r="CX117" s="10" t="s">
        <v>161</v>
      </c>
      <c r="CY117" s="10" t="s">
        <v>137</v>
      </c>
      <c r="CZ117" s="10" t="s">
        <v>137</v>
      </c>
      <c r="DA117" s="10" t="s">
        <v>137</v>
      </c>
      <c r="DB117" s="10" t="s">
        <v>201</v>
      </c>
      <c r="DC117" s="10" t="s">
        <v>137</v>
      </c>
      <c r="DD117" s="10" t="s">
        <v>137</v>
      </c>
      <c r="DE117" s="10" t="s">
        <v>208</v>
      </c>
      <c r="DF117" s="10" t="s">
        <v>137</v>
      </c>
      <c r="DG117" s="10" t="s">
        <v>137</v>
      </c>
      <c r="DH117" s="10" t="s">
        <v>137</v>
      </c>
      <c r="DI117" s="10" t="s">
        <v>137</v>
      </c>
      <c r="DJ117" s="10" t="s">
        <v>137</v>
      </c>
      <c r="DK117" s="10" t="s">
        <v>137</v>
      </c>
      <c r="DL117" s="10" t="s">
        <v>137</v>
      </c>
      <c r="DM117" s="10" t="s">
        <v>137</v>
      </c>
      <c r="DN117" s="10" t="s">
        <v>137</v>
      </c>
      <c r="DO117" s="10" t="s">
        <v>137</v>
      </c>
      <c r="DP117" s="10" t="s">
        <v>137</v>
      </c>
      <c r="DQ117" s="10">
        <v>2</v>
      </c>
      <c r="DR117" s="10" t="s">
        <v>1480</v>
      </c>
    </row>
    <row r="118" spans="1:122" x14ac:dyDescent="0.3">
      <c r="A118" s="10">
        <v>291</v>
      </c>
      <c r="B118" s="10" t="s">
        <v>167</v>
      </c>
      <c r="C118" s="10" t="s">
        <v>771</v>
      </c>
      <c r="D118" s="10" t="s">
        <v>463</v>
      </c>
      <c r="E118" s="10">
        <v>1248</v>
      </c>
      <c r="F118" s="10">
        <v>4</v>
      </c>
      <c r="G118" s="10">
        <v>4</v>
      </c>
      <c r="H118" s="10" t="s">
        <v>153</v>
      </c>
      <c r="I118" s="10" t="s">
        <v>124</v>
      </c>
      <c r="J118" s="10" t="s">
        <v>154</v>
      </c>
      <c r="K118" s="10" t="s">
        <v>125</v>
      </c>
      <c r="L118" s="10">
        <v>37</v>
      </c>
      <c r="M118" s="10" t="s">
        <v>296</v>
      </c>
      <c r="N118" s="10">
        <v>1530</v>
      </c>
      <c r="O118" s="10">
        <v>3840</v>
      </c>
      <c r="P118" s="10">
        <v>1735</v>
      </c>
      <c r="Q118" s="10" t="s">
        <v>127</v>
      </c>
      <c r="R118" s="10">
        <v>5</v>
      </c>
      <c r="S118" s="10">
        <v>17</v>
      </c>
      <c r="T118" s="10" t="s">
        <v>128</v>
      </c>
      <c r="U118" s="10" t="s">
        <v>777</v>
      </c>
      <c r="V118" s="10" t="s">
        <v>780</v>
      </c>
      <c r="W118" s="10">
        <v>5</v>
      </c>
      <c r="X118" s="10" t="s">
        <v>446</v>
      </c>
      <c r="Y118" s="10" t="s">
        <v>156</v>
      </c>
      <c r="Z118" s="10" t="s">
        <v>130</v>
      </c>
      <c r="AA118" s="10" t="s">
        <v>209</v>
      </c>
      <c r="AB118" s="10" t="s">
        <v>247</v>
      </c>
      <c r="AC118" s="10" t="s">
        <v>775</v>
      </c>
      <c r="AD118" s="10" t="s">
        <v>775</v>
      </c>
      <c r="AE118" s="10" t="s">
        <v>451</v>
      </c>
      <c r="AF118" s="10" t="s">
        <v>451</v>
      </c>
      <c r="AG118" s="10" t="s">
        <v>131</v>
      </c>
      <c r="AH118" s="10" t="s">
        <v>166</v>
      </c>
      <c r="AI118" s="10" t="s">
        <v>554</v>
      </c>
      <c r="AJ118" s="10" t="s">
        <v>317</v>
      </c>
      <c r="AK118" s="10" t="s">
        <v>350</v>
      </c>
      <c r="AL118" s="10" t="s">
        <v>134</v>
      </c>
      <c r="AM118" s="10" t="s">
        <v>135</v>
      </c>
      <c r="AN118" s="10" t="s">
        <v>135</v>
      </c>
      <c r="AO118" s="10" t="s">
        <v>137</v>
      </c>
      <c r="AP118" s="10">
        <v>5</v>
      </c>
      <c r="AQ118" s="10" t="s">
        <v>138</v>
      </c>
      <c r="AR118" s="10" t="s">
        <v>150</v>
      </c>
      <c r="AS118" s="10" t="s">
        <v>390</v>
      </c>
      <c r="AT118" s="10" t="s">
        <v>451</v>
      </c>
      <c r="AU118" s="10" t="s">
        <v>137</v>
      </c>
      <c r="AV118" s="10" t="s">
        <v>137</v>
      </c>
      <c r="AW118" s="10" t="s">
        <v>276</v>
      </c>
      <c r="AX118" s="10" t="s">
        <v>137</v>
      </c>
      <c r="AY118" s="10" t="s">
        <v>137</v>
      </c>
      <c r="AZ118" s="10" t="s">
        <v>173</v>
      </c>
      <c r="BA118" s="10" t="s">
        <v>137</v>
      </c>
      <c r="BB118" s="10" t="s">
        <v>142</v>
      </c>
      <c r="BC118" s="10">
        <v>268</v>
      </c>
      <c r="BD118" s="10" t="s">
        <v>137</v>
      </c>
      <c r="BE118" s="10" t="s">
        <v>137</v>
      </c>
      <c r="BF118" s="10" t="s">
        <v>137</v>
      </c>
      <c r="BG118" s="10" t="s">
        <v>134</v>
      </c>
      <c r="BH118" s="10" t="s">
        <v>143</v>
      </c>
      <c r="BI118" s="10" t="s">
        <v>137</v>
      </c>
      <c r="BJ118" s="10" t="s">
        <v>193</v>
      </c>
      <c r="BK118" s="10" t="s">
        <v>137</v>
      </c>
      <c r="BL118" s="10" t="s">
        <v>174</v>
      </c>
      <c r="BM118" s="10" t="s">
        <v>137</v>
      </c>
      <c r="BN118" s="10" t="s">
        <v>252</v>
      </c>
      <c r="BO118" s="10" t="s">
        <v>135</v>
      </c>
      <c r="BP118" s="10" t="s">
        <v>139</v>
      </c>
      <c r="BQ118" s="10" t="s">
        <v>145</v>
      </c>
      <c r="BR118" s="10" t="s">
        <v>137</v>
      </c>
      <c r="BS118" s="10">
        <v>4.8</v>
      </c>
      <c r="BT118" s="10" t="s">
        <v>137</v>
      </c>
      <c r="BU118" s="10" t="s">
        <v>146</v>
      </c>
      <c r="BV118" s="10" t="s">
        <v>147</v>
      </c>
      <c r="BW118" s="10" t="s">
        <v>235</v>
      </c>
      <c r="BX118" s="10" t="s">
        <v>137</v>
      </c>
      <c r="BY118" s="10" t="s">
        <v>137</v>
      </c>
      <c r="BZ118" s="10" t="s">
        <v>137</v>
      </c>
      <c r="CA118" s="10" t="s">
        <v>137</v>
      </c>
      <c r="CB118" s="10" t="s">
        <v>137</v>
      </c>
      <c r="CC118" s="10" t="s">
        <v>137</v>
      </c>
      <c r="CD118" s="10" t="s">
        <v>137</v>
      </c>
      <c r="CE118" s="10" t="s">
        <v>137</v>
      </c>
      <c r="CF118" s="10" t="s">
        <v>137</v>
      </c>
      <c r="CG118" s="10" t="s">
        <v>137</v>
      </c>
      <c r="CH118" s="10" t="s">
        <v>137</v>
      </c>
      <c r="CI118" s="10" t="s">
        <v>210</v>
      </c>
      <c r="CJ118" s="10" t="s">
        <v>449</v>
      </c>
      <c r="CK118" s="10" t="s">
        <v>165</v>
      </c>
      <c r="CL118" s="10" t="s">
        <v>137</v>
      </c>
      <c r="CM118" s="10" t="s">
        <v>137</v>
      </c>
      <c r="CN118" s="10" t="s">
        <v>137</v>
      </c>
      <c r="CO118" s="10" t="s">
        <v>137</v>
      </c>
      <c r="CP118" s="10">
        <v>2</v>
      </c>
      <c r="CQ118" s="10" t="s">
        <v>176</v>
      </c>
      <c r="CR118" s="10" t="s">
        <v>162</v>
      </c>
      <c r="CS118" s="10" t="s">
        <v>137</v>
      </c>
      <c r="CT118" s="10" t="s">
        <v>137</v>
      </c>
      <c r="CU118" s="10" t="s">
        <v>137</v>
      </c>
      <c r="CV118" s="10" t="s">
        <v>137</v>
      </c>
      <c r="CW118" s="10" t="s">
        <v>137</v>
      </c>
      <c r="CX118" s="10" t="s">
        <v>161</v>
      </c>
      <c r="CY118" s="10" t="s">
        <v>137</v>
      </c>
      <c r="CZ118" s="10" t="s">
        <v>137</v>
      </c>
      <c r="DA118" s="10" t="s">
        <v>137</v>
      </c>
      <c r="DB118" s="10" t="s">
        <v>201</v>
      </c>
      <c r="DC118" s="10" t="s">
        <v>137</v>
      </c>
      <c r="DD118" s="10" t="s">
        <v>137</v>
      </c>
      <c r="DE118" s="10" t="s">
        <v>208</v>
      </c>
      <c r="DF118" s="10" t="s">
        <v>137</v>
      </c>
      <c r="DG118" s="10" t="s">
        <v>137</v>
      </c>
      <c r="DH118" s="10" t="s">
        <v>137</v>
      </c>
      <c r="DI118" s="10" t="s">
        <v>137</v>
      </c>
      <c r="DJ118" s="10" t="s">
        <v>137</v>
      </c>
      <c r="DK118" s="10" t="s">
        <v>137</v>
      </c>
      <c r="DL118" s="10" t="s">
        <v>137</v>
      </c>
      <c r="DM118" s="10" t="s">
        <v>137</v>
      </c>
      <c r="DN118" s="10" t="s">
        <v>137</v>
      </c>
      <c r="DO118" s="10" t="s">
        <v>137</v>
      </c>
      <c r="DP118" s="10" t="s">
        <v>137</v>
      </c>
      <c r="DQ118" s="10">
        <v>2</v>
      </c>
      <c r="DR118" s="10" t="s">
        <v>1480</v>
      </c>
    </row>
    <row r="119" spans="1:122" x14ac:dyDescent="0.3">
      <c r="A119" s="10">
        <v>294</v>
      </c>
      <c r="B119" s="10" t="s">
        <v>122</v>
      </c>
      <c r="C119" s="10" t="s">
        <v>781</v>
      </c>
      <c r="D119" s="10" t="s">
        <v>327</v>
      </c>
      <c r="E119" s="10">
        <v>1199</v>
      </c>
      <c r="F119" s="10">
        <v>3</v>
      </c>
      <c r="G119" s="10">
        <v>4</v>
      </c>
      <c r="H119" s="10" t="s">
        <v>153</v>
      </c>
      <c r="I119" s="10" t="s">
        <v>124</v>
      </c>
      <c r="J119" s="10" t="s">
        <v>168</v>
      </c>
      <c r="K119" s="10" t="s">
        <v>125</v>
      </c>
      <c r="L119" s="10">
        <v>37</v>
      </c>
      <c r="M119" s="10" t="s">
        <v>126</v>
      </c>
      <c r="N119" s="10">
        <v>1523</v>
      </c>
      <c r="O119" s="10">
        <v>3990</v>
      </c>
      <c r="P119" s="10">
        <v>1755</v>
      </c>
      <c r="Q119" s="10" t="s">
        <v>127</v>
      </c>
      <c r="R119" s="10">
        <v>5</v>
      </c>
      <c r="S119" s="10">
        <v>17</v>
      </c>
      <c r="T119" s="10">
        <v>18</v>
      </c>
      <c r="U119" s="10" t="s">
        <v>213</v>
      </c>
      <c r="V119" s="10" t="s">
        <v>626</v>
      </c>
      <c r="W119" s="10">
        <v>5</v>
      </c>
      <c r="X119" s="10" t="s">
        <v>187</v>
      </c>
      <c r="Y119" s="10" t="s">
        <v>156</v>
      </c>
      <c r="Z119" s="10" t="s">
        <v>130</v>
      </c>
      <c r="AA119" s="10" t="s">
        <v>509</v>
      </c>
      <c r="AB119" s="10" t="s">
        <v>315</v>
      </c>
      <c r="AC119" s="10" t="s">
        <v>647</v>
      </c>
      <c r="AD119" s="10" t="s">
        <v>1151</v>
      </c>
      <c r="AE119" s="10" t="s">
        <v>349</v>
      </c>
      <c r="AF119" s="10" t="s">
        <v>349</v>
      </c>
      <c r="AG119" s="10" t="s">
        <v>131</v>
      </c>
      <c r="AH119" s="10" t="s">
        <v>166</v>
      </c>
      <c r="AI119" s="10" t="s">
        <v>133</v>
      </c>
      <c r="AJ119" s="10" t="s">
        <v>217</v>
      </c>
      <c r="AK119" s="10" t="s">
        <v>782</v>
      </c>
      <c r="AL119" s="10" t="s">
        <v>134</v>
      </c>
      <c r="AM119" s="10" t="s">
        <v>273</v>
      </c>
      <c r="AN119" s="10" t="s">
        <v>135</v>
      </c>
      <c r="AO119" s="10">
        <v>1</v>
      </c>
      <c r="AP119" s="10">
        <v>5</v>
      </c>
      <c r="AQ119" s="10" t="s">
        <v>138</v>
      </c>
      <c r="AR119" s="10" t="s">
        <v>139</v>
      </c>
      <c r="AS119" s="10" t="s">
        <v>783</v>
      </c>
      <c r="AT119" s="10" t="s">
        <v>349</v>
      </c>
      <c r="AU119" s="10" t="s">
        <v>137</v>
      </c>
      <c r="AV119" s="10" t="s">
        <v>137</v>
      </c>
      <c r="AW119" s="10" t="s">
        <v>303</v>
      </c>
      <c r="AX119" s="10" t="s">
        <v>137</v>
      </c>
      <c r="AY119" s="10" t="s">
        <v>137</v>
      </c>
      <c r="AZ119" s="10" t="s">
        <v>361</v>
      </c>
      <c r="BA119" s="10" t="s">
        <v>137</v>
      </c>
      <c r="BB119" s="10" t="s">
        <v>142</v>
      </c>
      <c r="BC119" s="10">
        <v>345</v>
      </c>
      <c r="BD119" s="10" t="s">
        <v>137</v>
      </c>
      <c r="BE119" s="10" t="s">
        <v>137</v>
      </c>
      <c r="BF119" s="10" t="s">
        <v>137</v>
      </c>
      <c r="BG119" s="10" t="s">
        <v>134</v>
      </c>
      <c r="BH119" s="10" t="s">
        <v>143</v>
      </c>
      <c r="BI119" s="10" t="s">
        <v>137</v>
      </c>
      <c r="BJ119" s="10" t="s">
        <v>193</v>
      </c>
      <c r="BK119" s="10" t="s">
        <v>137</v>
      </c>
      <c r="BL119" s="10" t="s">
        <v>174</v>
      </c>
      <c r="BM119" s="10" t="s">
        <v>137</v>
      </c>
      <c r="BN119" s="10" t="s">
        <v>142</v>
      </c>
      <c r="BO119" s="10" t="s">
        <v>134</v>
      </c>
      <c r="BP119" s="10" t="s">
        <v>139</v>
      </c>
      <c r="BQ119" s="10" t="s">
        <v>145</v>
      </c>
      <c r="BR119" s="10" t="s">
        <v>137</v>
      </c>
      <c r="BS119" s="10">
        <v>5</v>
      </c>
      <c r="BT119" s="10" t="s">
        <v>137</v>
      </c>
      <c r="BU119" s="10" t="s">
        <v>146</v>
      </c>
      <c r="BV119" s="10" t="s">
        <v>147</v>
      </c>
      <c r="BW119" s="10" t="s">
        <v>148</v>
      </c>
      <c r="BX119" s="10" t="s">
        <v>137</v>
      </c>
      <c r="BY119" s="10" t="s">
        <v>137</v>
      </c>
      <c r="BZ119" s="10" t="s">
        <v>137</v>
      </c>
      <c r="CA119" s="10" t="s">
        <v>137</v>
      </c>
      <c r="CB119" s="10" t="s">
        <v>137</v>
      </c>
      <c r="CC119" s="10" t="s">
        <v>137</v>
      </c>
      <c r="CD119" s="10" t="s">
        <v>137</v>
      </c>
      <c r="CE119" s="10" t="s">
        <v>137</v>
      </c>
      <c r="CF119" s="10" t="s">
        <v>137</v>
      </c>
      <c r="CG119" s="10" t="s">
        <v>137</v>
      </c>
      <c r="CH119" s="10" t="s">
        <v>137</v>
      </c>
      <c r="CI119" s="10" t="s">
        <v>163</v>
      </c>
      <c r="CJ119" s="10" t="s">
        <v>1077</v>
      </c>
      <c r="CK119" s="10" t="s">
        <v>165</v>
      </c>
      <c r="CL119" s="10" t="s">
        <v>137</v>
      </c>
      <c r="CM119" s="10" t="s">
        <v>137</v>
      </c>
      <c r="CN119" s="10" t="s">
        <v>137</v>
      </c>
      <c r="CO119" s="10" t="s">
        <v>137</v>
      </c>
      <c r="CP119" s="10">
        <v>2</v>
      </c>
      <c r="CQ119" s="10" t="s">
        <v>176</v>
      </c>
      <c r="CR119" s="10" t="s">
        <v>177</v>
      </c>
      <c r="CS119" s="10" t="s">
        <v>137</v>
      </c>
      <c r="CT119" s="10" t="s">
        <v>137</v>
      </c>
      <c r="CU119" s="10" t="s">
        <v>137</v>
      </c>
      <c r="CV119" s="10" t="s">
        <v>137</v>
      </c>
      <c r="CW119" s="10" t="s">
        <v>137</v>
      </c>
      <c r="CX119" s="10" t="s">
        <v>161</v>
      </c>
      <c r="CY119" s="10" t="s">
        <v>200</v>
      </c>
      <c r="CZ119" s="10" t="s">
        <v>137</v>
      </c>
      <c r="DA119" s="10" t="s">
        <v>137</v>
      </c>
      <c r="DB119" s="10" t="s">
        <v>201</v>
      </c>
      <c r="DC119" s="10" t="s">
        <v>137</v>
      </c>
      <c r="DD119" s="10" t="s">
        <v>137</v>
      </c>
      <c r="DE119" s="10" t="s">
        <v>208</v>
      </c>
      <c r="DF119" s="10" t="s">
        <v>137</v>
      </c>
      <c r="DG119" s="10" t="s">
        <v>137</v>
      </c>
      <c r="DH119" s="10" t="s">
        <v>137</v>
      </c>
      <c r="DI119" s="10" t="s">
        <v>137</v>
      </c>
      <c r="DJ119" s="10" t="s">
        <v>137</v>
      </c>
      <c r="DK119" s="10" t="s">
        <v>137</v>
      </c>
      <c r="DL119" s="10" t="s">
        <v>137</v>
      </c>
      <c r="DM119" s="10" t="s">
        <v>137</v>
      </c>
      <c r="DN119" s="10" t="s">
        <v>137</v>
      </c>
      <c r="DO119" s="10" t="s">
        <v>137</v>
      </c>
      <c r="DP119" s="10" t="s">
        <v>137</v>
      </c>
      <c r="DQ119" s="10">
        <v>2</v>
      </c>
      <c r="DR119" s="10" t="s">
        <v>1480</v>
      </c>
    </row>
    <row r="120" spans="1:122" x14ac:dyDescent="0.3">
      <c r="A120" s="10">
        <v>295</v>
      </c>
      <c r="B120" s="10" t="s">
        <v>122</v>
      </c>
      <c r="C120" s="10" t="s">
        <v>781</v>
      </c>
      <c r="D120" s="10" t="s">
        <v>784</v>
      </c>
      <c r="E120" s="10">
        <v>1199</v>
      </c>
      <c r="F120" s="10">
        <v>3</v>
      </c>
      <c r="G120" s="10">
        <v>4</v>
      </c>
      <c r="H120" s="10" t="s">
        <v>153</v>
      </c>
      <c r="I120" s="10" t="s">
        <v>124</v>
      </c>
      <c r="J120" s="10" t="s">
        <v>168</v>
      </c>
      <c r="K120" s="10" t="s">
        <v>125</v>
      </c>
      <c r="L120" s="10">
        <v>37</v>
      </c>
      <c r="M120" s="10" t="s">
        <v>126</v>
      </c>
      <c r="N120" s="10">
        <v>1523</v>
      </c>
      <c r="O120" s="10">
        <v>3990</v>
      </c>
      <c r="P120" s="10">
        <v>1755</v>
      </c>
      <c r="Q120" s="10" t="s">
        <v>127</v>
      </c>
      <c r="R120" s="10">
        <v>5</v>
      </c>
      <c r="S120" s="10">
        <v>17</v>
      </c>
      <c r="T120" s="10">
        <v>18</v>
      </c>
      <c r="U120" s="10" t="s">
        <v>213</v>
      </c>
      <c r="V120" s="10" t="s">
        <v>626</v>
      </c>
      <c r="W120" s="10">
        <v>5</v>
      </c>
      <c r="X120" s="10" t="s">
        <v>187</v>
      </c>
      <c r="Y120" s="10" t="s">
        <v>156</v>
      </c>
      <c r="Z120" s="10" t="s">
        <v>130</v>
      </c>
      <c r="AA120" s="10" t="s">
        <v>509</v>
      </c>
      <c r="AB120" s="10" t="s">
        <v>315</v>
      </c>
      <c r="AC120" s="10" t="s">
        <v>647</v>
      </c>
      <c r="AD120" s="10" t="s">
        <v>1151</v>
      </c>
      <c r="AE120" s="10" t="s">
        <v>349</v>
      </c>
      <c r="AF120" s="10" t="s">
        <v>349</v>
      </c>
      <c r="AG120" s="10" t="s">
        <v>131</v>
      </c>
      <c r="AH120" s="10" t="s">
        <v>166</v>
      </c>
      <c r="AI120" s="10" t="s">
        <v>280</v>
      </c>
      <c r="AJ120" s="10" t="s">
        <v>217</v>
      </c>
      <c r="AK120" s="10" t="s">
        <v>782</v>
      </c>
      <c r="AL120" s="10" t="s">
        <v>134</v>
      </c>
      <c r="AM120" s="10" t="s">
        <v>273</v>
      </c>
      <c r="AN120" s="10" t="s">
        <v>135</v>
      </c>
      <c r="AO120" s="10">
        <v>1</v>
      </c>
      <c r="AP120" s="10">
        <v>5</v>
      </c>
      <c r="AQ120" s="10" t="s">
        <v>138</v>
      </c>
      <c r="AR120" s="10" t="s">
        <v>139</v>
      </c>
      <c r="AS120" s="10" t="s">
        <v>783</v>
      </c>
      <c r="AT120" s="10" t="s">
        <v>349</v>
      </c>
      <c r="AU120" s="10" t="s">
        <v>137</v>
      </c>
      <c r="AV120" s="10" t="s">
        <v>137</v>
      </c>
      <c r="AW120" s="10" t="s">
        <v>303</v>
      </c>
      <c r="AX120" s="10" t="s">
        <v>137</v>
      </c>
      <c r="AY120" s="10" t="s">
        <v>137</v>
      </c>
      <c r="AZ120" s="10" t="s">
        <v>361</v>
      </c>
      <c r="BA120" s="10" t="s">
        <v>137</v>
      </c>
      <c r="BB120" s="10" t="s">
        <v>142</v>
      </c>
      <c r="BC120" s="10">
        <v>345</v>
      </c>
      <c r="BD120" s="10" t="s">
        <v>137</v>
      </c>
      <c r="BE120" s="10" t="s">
        <v>137</v>
      </c>
      <c r="BF120" s="10" t="s">
        <v>137</v>
      </c>
      <c r="BG120" s="10" t="s">
        <v>134</v>
      </c>
      <c r="BH120" s="10" t="s">
        <v>143</v>
      </c>
      <c r="BI120" s="10" t="s">
        <v>137</v>
      </c>
      <c r="BJ120" s="10" t="s">
        <v>193</v>
      </c>
      <c r="BK120" s="10" t="s">
        <v>137</v>
      </c>
      <c r="BL120" s="10" t="s">
        <v>174</v>
      </c>
      <c r="BM120" s="10" t="s">
        <v>137</v>
      </c>
      <c r="BN120" s="10" t="s">
        <v>142</v>
      </c>
      <c r="BO120" s="10" t="s">
        <v>134</v>
      </c>
      <c r="BP120" s="10" t="s">
        <v>139</v>
      </c>
      <c r="BQ120" s="10" t="s">
        <v>145</v>
      </c>
      <c r="BR120" s="10" t="s">
        <v>137</v>
      </c>
      <c r="BS120" s="10">
        <v>5</v>
      </c>
      <c r="BT120" s="10" t="s">
        <v>137</v>
      </c>
      <c r="BU120" s="10" t="s">
        <v>146</v>
      </c>
      <c r="BV120" s="10" t="s">
        <v>147</v>
      </c>
      <c r="BW120" s="10" t="s">
        <v>235</v>
      </c>
      <c r="BX120" s="10" t="s">
        <v>137</v>
      </c>
      <c r="BY120" s="10" t="s">
        <v>137</v>
      </c>
      <c r="BZ120" s="10" t="s">
        <v>137</v>
      </c>
      <c r="CA120" s="10" t="s">
        <v>137</v>
      </c>
      <c r="CB120" s="10" t="s">
        <v>137</v>
      </c>
      <c r="CC120" s="10" t="s">
        <v>137</v>
      </c>
      <c r="CD120" s="10" t="s">
        <v>137</v>
      </c>
      <c r="CE120" s="10" t="s">
        <v>137</v>
      </c>
      <c r="CF120" s="10" t="s">
        <v>137</v>
      </c>
      <c r="CG120" s="10" t="s">
        <v>137</v>
      </c>
      <c r="CH120" s="10" t="s">
        <v>137</v>
      </c>
      <c r="CI120" s="10" t="s">
        <v>163</v>
      </c>
      <c r="CJ120" s="10" t="s">
        <v>1077</v>
      </c>
      <c r="CK120" s="10" t="s">
        <v>165</v>
      </c>
      <c r="CL120" s="10" t="s">
        <v>137</v>
      </c>
      <c r="CM120" s="10" t="s">
        <v>137</v>
      </c>
      <c r="CN120" s="10" t="s">
        <v>137</v>
      </c>
      <c r="CO120" s="10" t="s">
        <v>137</v>
      </c>
      <c r="CP120" s="10">
        <v>2</v>
      </c>
      <c r="CQ120" s="10" t="s">
        <v>176</v>
      </c>
      <c r="CR120" s="10" t="s">
        <v>162</v>
      </c>
      <c r="CS120" s="10" t="s">
        <v>137</v>
      </c>
      <c r="CT120" s="10" t="s">
        <v>137</v>
      </c>
      <c r="CU120" s="10" t="s">
        <v>137</v>
      </c>
      <c r="CV120" s="10" t="s">
        <v>137</v>
      </c>
      <c r="CW120" s="10" t="s">
        <v>137</v>
      </c>
      <c r="CX120" s="10" t="s">
        <v>161</v>
      </c>
      <c r="CY120" s="10" t="s">
        <v>200</v>
      </c>
      <c r="CZ120" s="10" t="s">
        <v>137</v>
      </c>
      <c r="DA120" s="10" t="s">
        <v>137</v>
      </c>
      <c r="DB120" s="10" t="s">
        <v>201</v>
      </c>
      <c r="DC120" s="10" t="s">
        <v>137</v>
      </c>
      <c r="DD120" s="10" t="s">
        <v>137</v>
      </c>
      <c r="DE120" s="10" t="s">
        <v>137</v>
      </c>
      <c r="DF120" s="10" t="s">
        <v>137</v>
      </c>
      <c r="DG120" s="10" t="s">
        <v>137</v>
      </c>
      <c r="DH120" s="10" t="s">
        <v>137</v>
      </c>
      <c r="DI120" s="10" t="s">
        <v>137</v>
      </c>
      <c r="DJ120" s="10" t="s">
        <v>137</v>
      </c>
      <c r="DK120" s="10" t="s">
        <v>137</v>
      </c>
      <c r="DL120" s="10" t="s">
        <v>137</v>
      </c>
      <c r="DM120" s="10" t="s">
        <v>137</v>
      </c>
      <c r="DN120" s="10" t="s">
        <v>137</v>
      </c>
      <c r="DO120" s="10" t="s">
        <v>137</v>
      </c>
      <c r="DP120" s="10" t="s">
        <v>137</v>
      </c>
      <c r="DQ120" s="10">
        <v>2</v>
      </c>
      <c r="DR120" s="10" t="s">
        <v>1480</v>
      </c>
    </row>
    <row r="121" spans="1:122" x14ac:dyDescent="0.3">
      <c r="A121" s="10">
        <v>296</v>
      </c>
      <c r="B121" s="10" t="s">
        <v>122</v>
      </c>
      <c r="C121" s="10" t="s">
        <v>781</v>
      </c>
      <c r="D121" s="10" t="s">
        <v>785</v>
      </c>
      <c r="E121" s="10">
        <v>1199</v>
      </c>
      <c r="F121" s="10">
        <v>3</v>
      </c>
      <c r="G121" s="10">
        <v>4</v>
      </c>
      <c r="H121" s="10" t="s">
        <v>153</v>
      </c>
      <c r="I121" s="10" t="s">
        <v>124</v>
      </c>
      <c r="J121" s="10" t="s">
        <v>168</v>
      </c>
      <c r="K121" s="10" t="s">
        <v>125</v>
      </c>
      <c r="L121" s="10">
        <v>37</v>
      </c>
      <c r="M121" s="10" t="s">
        <v>126</v>
      </c>
      <c r="N121" s="10">
        <v>1523</v>
      </c>
      <c r="O121" s="10">
        <v>3990</v>
      </c>
      <c r="P121" s="10">
        <v>1755</v>
      </c>
      <c r="Q121" s="10" t="s">
        <v>127</v>
      </c>
      <c r="R121" s="10">
        <v>5</v>
      </c>
      <c r="S121" s="10">
        <v>17</v>
      </c>
      <c r="T121" s="10">
        <v>18</v>
      </c>
      <c r="U121" s="10" t="s">
        <v>213</v>
      </c>
      <c r="V121" s="10" t="s">
        <v>626</v>
      </c>
      <c r="W121" s="10">
        <v>5</v>
      </c>
      <c r="X121" s="10" t="s">
        <v>187</v>
      </c>
      <c r="Y121" s="10" t="s">
        <v>156</v>
      </c>
      <c r="Z121" s="10" t="s">
        <v>130</v>
      </c>
      <c r="AA121" s="10" t="s">
        <v>509</v>
      </c>
      <c r="AB121" s="10" t="s">
        <v>315</v>
      </c>
      <c r="AC121" s="10" t="s">
        <v>647</v>
      </c>
      <c r="AD121" s="10" t="s">
        <v>1151</v>
      </c>
      <c r="AE121" s="10" t="s">
        <v>349</v>
      </c>
      <c r="AF121" s="10" t="s">
        <v>349</v>
      </c>
      <c r="AG121" s="10" t="s">
        <v>131</v>
      </c>
      <c r="AH121" s="10" t="s">
        <v>166</v>
      </c>
      <c r="AI121" s="10" t="s">
        <v>280</v>
      </c>
      <c r="AJ121" s="10" t="s">
        <v>217</v>
      </c>
      <c r="AK121" s="10" t="s">
        <v>782</v>
      </c>
      <c r="AL121" s="10" t="s">
        <v>134</v>
      </c>
      <c r="AM121" s="10" t="s">
        <v>273</v>
      </c>
      <c r="AN121" s="10" t="s">
        <v>135</v>
      </c>
      <c r="AO121" s="10">
        <v>1</v>
      </c>
      <c r="AP121" s="10">
        <v>5</v>
      </c>
      <c r="AQ121" s="10" t="s">
        <v>396</v>
      </c>
      <c r="AR121" s="10" t="s">
        <v>139</v>
      </c>
      <c r="AS121" s="10" t="s">
        <v>783</v>
      </c>
      <c r="AT121" s="10" t="s">
        <v>349</v>
      </c>
      <c r="AU121" s="10" t="s">
        <v>137</v>
      </c>
      <c r="AV121" s="10" t="s">
        <v>137</v>
      </c>
      <c r="AW121" s="10" t="s">
        <v>164</v>
      </c>
      <c r="AX121" s="10" t="s">
        <v>137</v>
      </c>
      <c r="AY121" s="10" t="s">
        <v>137</v>
      </c>
      <c r="AZ121" s="10" t="s">
        <v>361</v>
      </c>
      <c r="BA121" s="10" t="s">
        <v>137</v>
      </c>
      <c r="BB121" s="10" t="s">
        <v>393</v>
      </c>
      <c r="BC121" s="10">
        <v>345</v>
      </c>
      <c r="BD121" s="10" t="s">
        <v>137</v>
      </c>
      <c r="BE121" s="10" t="s">
        <v>137</v>
      </c>
      <c r="BF121" s="10" t="s">
        <v>137</v>
      </c>
      <c r="BG121" s="10" t="s">
        <v>134</v>
      </c>
      <c r="BH121" s="10" t="s">
        <v>193</v>
      </c>
      <c r="BI121" s="10" t="s">
        <v>137</v>
      </c>
      <c r="BJ121" s="10" t="s">
        <v>193</v>
      </c>
      <c r="BK121" s="10" t="s">
        <v>137</v>
      </c>
      <c r="BL121" s="10" t="s">
        <v>174</v>
      </c>
      <c r="BM121" s="10" t="s">
        <v>137</v>
      </c>
      <c r="BN121" s="10" t="s">
        <v>142</v>
      </c>
      <c r="BO121" s="10" t="s">
        <v>134</v>
      </c>
      <c r="BP121" s="10" t="s">
        <v>139</v>
      </c>
      <c r="BQ121" s="10" t="s">
        <v>145</v>
      </c>
      <c r="BR121" s="10" t="s">
        <v>137</v>
      </c>
      <c r="BS121" s="10">
        <v>5</v>
      </c>
      <c r="BT121" s="10" t="s">
        <v>137</v>
      </c>
      <c r="BU121" s="10" t="s">
        <v>146</v>
      </c>
      <c r="BV121" s="10" t="s">
        <v>147</v>
      </c>
      <c r="BW121" s="10" t="s">
        <v>235</v>
      </c>
      <c r="BX121" s="10" t="s">
        <v>137</v>
      </c>
      <c r="BY121" s="10" t="s">
        <v>137</v>
      </c>
      <c r="BZ121" s="10" t="s">
        <v>137</v>
      </c>
      <c r="CA121" s="10" t="s">
        <v>137</v>
      </c>
      <c r="CB121" s="10" t="s">
        <v>137</v>
      </c>
      <c r="CC121" s="10" t="s">
        <v>137</v>
      </c>
      <c r="CD121" s="10" t="s">
        <v>137</v>
      </c>
      <c r="CE121" s="10" t="s">
        <v>137</v>
      </c>
      <c r="CF121" s="10" t="s">
        <v>137</v>
      </c>
      <c r="CG121" s="10" t="s">
        <v>137</v>
      </c>
      <c r="CH121" s="10" t="s">
        <v>137</v>
      </c>
      <c r="CI121" s="10" t="s">
        <v>210</v>
      </c>
      <c r="CJ121" s="10" t="s">
        <v>1077</v>
      </c>
      <c r="CK121" s="10" t="s">
        <v>165</v>
      </c>
      <c r="CL121" s="10" t="s">
        <v>137</v>
      </c>
      <c r="CM121" s="10" t="s">
        <v>137</v>
      </c>
      <c r="CN121" s="10" t="s">
        <v>137</v>
      </c>
      <c r="CO121" s="10" t="s">
        <v>137</v>
      </c>
      <c r="CP121" s="10">
        <v>2</v>
      </c>
      <c r="CQ121" s="10" t="s">
        <v>176</v>
      </c>
      <c r="CR121" s="10" t="s">
        <v>162</v>
      </c>
      <c r="CS121" s="10" t="s">
        <v>137</v>
      </c>
      <c r="CT121" s="10" t="s">
        <v>137</v>
      </c>
      <c r="CU121" s="10" t="s">
        <v>137</v>
      </c>
      <c r="CV121" s="10" t="s">
        <v>137</v>
      </c>
      <c r="CW121" s="10" t="s">
        <v>137</v>
      </c>
      <c r="CX121" s="10" t="s">
        <v>161</v>
      </c>
      <c r="CY121" s="10" t="s">
        <v>200</v>
      </c>
      <c r="CZ121" s="10" t="s">
        <v>137</v>
      </c>
      <c r="DA121" s="10" t="s">
        <v>137</v>
      </c>
      <c r="DB121" s="10" t="s">
        <v>201</v>
      </c>
      <c r="DC121" s="10" t="s">
        <v>137</v>
      </c>
      <c r="DD121" s="10" t="s">
        <v>137</v>
      </c>
      <c r="DE121" s="10" t="s">
        <v>208</v>
      </c>
      <c r="DF121" s="10" t="s">
        <v>137</v>
      </c>
      <c r="DG121" s="10" t="s">
        <v>137</v>
      </c>
      <c r="DH121" s="10" t="s">
        <v>137</v>
      </c>
      <c r="DI121" s="10" t="s">
        <v>137</v>
      </c>
      <c r="DJ121" s="10" t="s">
        <v>137</v>
      </c>
      <c r="DK121" s="10" t="s">
        <v>137</v>
      </c>
      <c r="DL121" s="10" t="s">
        <v>137</v>
      </c>
      <c r="DM121" s="10" t="s">
        <v>137</v>
      </c>
      <c r="DN121" s="10" t="s">
        <v>137</v>
      </c>
      <c r="DO121" s="10" t="s">
        <v>137</v>
      </c>
      <c r="DP121" s="10" t="s">
        <v>137</v>
      </c>
      <c r="DQ121" s="10">
        <v>2</v>
      </c>
      <c r="DR121" s="10" t="s">
        <v>1480</v>
      </c>
    </row>
    <row r="122" spans="1:122" x14ac:dyDescent="0.3">
      <c r="A122" s="10">
        <v>299</v>
      </c>
      <c r="B122" s="10" t="s">
        <v>122</v>
      </c>
      <c r="C122" s="10" t="s">
        <v>781</v>
      </c>
      <c r="D122" s="10" t="s">
        <v>311</v>
      </c>
      <c r="E122" s="10">
        <v>1497</v>
      </c>
      <c r="F122" s="10">
        <v>4</v>
      </c>
      <c r="G122" s="10">
        <v>4</v>
      </c>
      <c r="H122" s="10" t="s">
        <v>153</v>
      </c>
      <c r="I122" s="10" t="s">
        <v>124</v>
      </c>
      <c r="J122" s="10" t="s">
        <v>168</v>
      </c>
      <c r="K122" s="10" t="s">
        <v>125</v>
      </c>
      <c r="L122" s="10">
        <v>37</v>
      </c>
      <c r="M122" s="10" t="s">
        <v>296</v>
      </c>
      <c r="N122" s="10">
        <v>1523</v>
      </c>
      <c r="O122" s="10">
        <v>3990</v>
      </c>
      <c r="P122" s="10">
        <v>1755</v>
      </c>
      <c r="Q122" s="10" t="s">
        <v>127</v>
      </c>
      <c r="R122" s="10">
        <v>5</v>
      </c>
      <c r="S122" s="10">
        <v>17</v>
      </c>
      <c r="T122" s="10">
        <v>25</v>
      </c>
      <c r="U122" s="10" t="s">
        <v>213</v>
      </c>
      <c r="V122" s="10" t="s">
        <v>626</v>
      </c>
      <c r="W122" s="10">
        <v>5</v>
      </c>
      <c r="X122" s="10" t="s">
        <v>187</v>
      </c>
      <c r="Y122" s="10" t="s">
        <v>156</v>
      </c>
      <c r="Z122" s="10" t="s">
        <v>130</v>
      </c>
      <c r="AA122" s="10" t="s">
        <v>509</v>
      </c>
      <c r="AB122" s="10" t="s">
        <v>315</v>
      </c>
      <c r="AC122" s="10" t="s">
        <v>647</v>
      </c>
      <c r="AD122" s="10" t="s">
        <v>1151</v>
      </c>
      <c r="AE122" s="10" t="s">
        <v>349</v>
      </c>
      <c r="AF122" s="10" t="s">
        <v>349</v>
      </c>
      <c r="AG122" s="10" t="s">
        <v>131</v>
      </c>
      <c r="AH122" s="10" t="s">
        <v>166</v>
      </c>
      <c r="AI122" s="10" t="s">
        <v>133</v>
      </c>
      <c r="AJ122" s="10" t="s">
        <v>364</v>
      </c>
      <c r="AK122" s="10" t="s">
        <v>786</v>
      </c>
      <c r="AL122" s="10" t="s">
        <v>134</v>
      </c>
      <c r="AM122" s="10" t="s">
        <v>273</v>
      </c>
      <c r="AN122" s="10" t="s">
        <v>135</v>
      </c>
      <c r="AO122" s="10">
        <v>1</v>
      </c>
      <c r="AP122" s="10">
        <v>5</v>
      </c>
      <c r="AQ122" s="10" t="s">
        <v>138</v>
      </c>
      <c r="AR122" s="10" t="s">
        <v>139</v>
      </c>
      <c r="AS122" s="10" t="s">
        <v>783</v>
      </c>
      <c r="AT122" s="10" t="s">
        <v>349</v>
      </c>
      <c r="AU122" s="10" t="s">
        <v>137</v>
      </c>
      <c r="AV122" s="10" t="s">
        <v>137</v>
      </c>
      <c r="AW122" s="10" t="s">
        <v>303</v>
      </c>
      <c r="AX122" s="10" t="s">
        <v>137</v>
      </c>
      <c r="AY122" s="10" t="s">
        <v>137</v>
      </c>
      <c r="AZ122" s="10" t="s">
        <v>361</v>
      </c>
      <c r="BA122" s="10" t="s">
        <v>137</v>
      </c>
      <c r="BB122" s="10" t="s">
        <v>142</v>
      </c>
      <c r="BC122" s="10">
        <v>345</v>
      </c>
      <c r="BD122" s="10" t="s">
        <v>137</v>
      </c>
      <c r="BE122" s="10" t="s">
        <v>137</v>
      </c>
      <c r="BF122" s="10" t="s">
        <v>137</v>
      </c>
      <c r="BG122" s="10" t="s">
        <v>134</v>
      </c>
      <c r="BH122" s="10" t="s">
        <v>143</v>
      </c>
      <c r="BI122" s="10" t="s">
        <v>137</v>
      </c>
      <c r="BJ122" s="10" t="s">
        <v>193</v>
      </c>
      <c r="BK122" s="10" t="s">
        <v>137</v>
      </c>
      <c r="BL122" s="10" t="s">
        <v>174</v>
      </c>
      <c r="BM122" s="10" t="s">
        <v>137</v>
      </c>
      <c r="BN122" s="10" t="s">
        <v>142</v>
      </c>
      <c r="BO122" s="10" t="s">
        <v>134</v>
      </c>
      <c r="BP122" s="10" t="s">
        <v>139</v>
      </c>
      <c r="BQ122" s="10" t="s">
        <v>145</v>
      </c>
      <c r="BR122" s="10" t="s">
        <v>137</v>
      </c>
      <c r="BS122" s="10">
        <v>5</v>
      </c>
      <c r="BT122" s="10" t="s">
        <v>137</v>
      </c>
      <c r="BU122" s="10" t="s">
        <v>146</v>
      </c>
      <c r="BV122" s="10" t="s">
        <v>147</v>
      </c>
      <c r="BW122" s="10" t="s">
        <v>148</v>
      </c>
      <c r="BX122" s="10" t="s">
        <v>137</v>
      </c>
      <c r="BY122" s="10" t="s">
        <v>137</v>
      </c>
      <c r="BZ122" s="10" t="s">
        <v>137</v>
      </c>
      <c r="CA122" s="10" t="s">
        <v>137</v>
      </c>
      <c r="CB122" s="10" t="s">
        <v>137</v>
      </c>
      <c r="CC122" s="10" t="s">
        <v>137</v>
      </c>
      <c r="CD122" s="10" t="s">
        <v>137</v>
      </c>
      <c r="CE122" s="10" t="s">
        <v>137</v>
      </c>
      <c r="CF122" s="10" t="s">
        <v>137</v>
      </c>
      <c r="CG122" s="10" t="s">
        <v>137</v>
      </c>
      <c r="CH122" s="10" t="s">
        <v>137</v>
      </c>
      <c r="CI122" s="10" t="s">
        <v>210</v>
      </c>
      <c r="CJ122" s="10" t="s">
        <v>1077</v>
      </c>
      <c r="CK122" s="10" t="s">
        <v>165</v>
      </c>
      <c r="CL122" s="10" t="s">
        <v>137</v>
      </c>
      <c r="CM122" s="10" t="s">
        <v>137</v>
      </c>
      <c r="CN122" s="10" t="s">
        <v>137</v>
      </c>
      <c r="CO122" s="10" t="s">
        <v>137</v>
      </c>
      <c r="CP122" s="10">
        <v>2</v>
      </c>
      <c r="CQ122" s="10" t="s">
        <v>176</v>
      </c>
      <c r="CR122" s="10" t="s">
        <v>177</v>
      </c>
      <c r="CS122" s="10" t="s">
        <v>137</v>
      </c>
      <c r="CT122" s="10" t="s">
        <v>137</v>
      </c>
      <c r="CU122" s="10" t="s">
        <v>137</v>
      </c>
      <c r="CV122" s="10" t="s">
        <v>137</v>
      </c>
      <c r="CW122" s="10" t="s">
        <v>137</v>
      </c>
      <c r="CX122" s="10" t="s">
        <v>161</v>
      </c>
      <c r="CY122" s="10" t="s">
        <v>200</v>
      </c>
      <c r="CZ122" s="10" t="s">
        <v>137</v>
      </c>
      <c r="DA122" s="10" t="s">
        <v>137</v>
      </c>
      <c r="DB122" s="10" t="s">
        <v>201</v>
      </c>
      <c r="DC122" s="10" t="s">
        <v>137</v>
      </c>
      <c r="DD122" s="10" t="s">
        <v>137</v>
      </c>
      <c r="DE122" s="10" t="s">
        <v>208</v>
      </c>
      <c r="DF122" s="10" t="s">
        <v>137</v>
      </c>
      <c r="DG122" s="10" t="s">
        <v>137</v>
      </c>
      <c r="DH122" s="10" t="s">
        <v>137</v>
      </c>
      <c r="DI122" s="10" t="s">
        <v>137</v>
      </c>
      <c r="DJ122" s="10" t="s">
        <v>137</v>
      </c>
      <c r="DK122" s="10" t="s">
        <v>137</v>
      </c>
      <c r="DL122" s="10" t="s">
        <v>137</v>
      </c>
      <c r="DM122" s="10" t="s">
        <v>137</v>
      </c>
      <c r="DN122" s="10" t="s">
        <v>137</v>
      </c>
      <c r="DO122" s="10" t="s">
        <v>137</v>
      </c>
      <c r="DP122" s="10" t="s">
        <v>137</v>
      </c>
      <c r="DQ122" s="10">
        <v>2</v>
      </c>
      <c r="DR122" s="10" t="s">
        <v>1480</v>
      </c>
    </row>
    <row r="123" spans="1:122" x14ac:dyDescent="0.3">
      <c r="A123" s="10">
        <v>300</v>
      </c>
      <c r="B123" s="10" t="s">
        <v>122</v>
      </c>
      <c r="C123" s="10" t="s">
        <v>781</v>
      </c>
      <c r="D123" s="10" t="s">
        <v>787</v>
      </c>
      <c r="E123" s="10">
        <v>1497</v>
      </c>
      <c r="F123" s="10">
        <v>4</v>
      </c>
      <c r="G123" s="10">
        <v>4</v>
      </c>
      <c r="H123" s="10" t="s">
        <v>153</v>
      </c>
      <c r="I123" s="10" t="s">
        <v>124</v>
      </c>
      <c r="J123" s="10" t="s">
        <v>168</v>
      </c>
      <c r="K123" s="10" t="s">
        <v>125</v>
      </c>
      <c r="L123" s="10">
        <v>37</v>
      </c>
      <c r="M123" s="10" t="s">
        <v>296</v>
      </c>
      <c r="N123" s="10">
        <v>1523</v>
      </c>
      <c r="O123" s="10">
        <v>3990</v>
      </c>
      <c r="P123" s="10">
        <v>1755</v>
      </c>
      <c r="Q123" s="10" t="s">
        <v>127</v>
      </c>
      <c r="R123" s="10">
        <v>5</v>
      </c>
      <c r="S123" s="10">
        <v>17</v>
      </c>
      <c r="T123" s="10">
        <v>25</v>
      </c>
      <c r="U123" s="10" t="s">
        <v>213</v>
      </c>
      <c r="V123" s="10" t="s">
        <v>626</v>
      </c>
      <c r="W123" s="10">
        <v>5</v>
      </c>
      <c r="X123" s="10" t="s">
        <v>187</v>
      </c>
      <c r="Y123" s="10" t="s">
        <v>156</v>
      </c>
      <c r="Z123" s="10" t="s">
        <v>130</v>
      </c>
      <c r="AA123" s="10" t="s">
        <v>509</v>
      </c>
      <c r="AB123" s="10" t="s">
        <v>315</v>
      </c>
      <c r="AC123" s="10" t="s">
        <v>647</v>
      </c>
      <c r="AD123" s="10" t="s">
        <v>1151</v>
      </c>
      <c r="AE123" s="10" t="s">
        <v>349</v>
      </c>
      <c r="AF123" s="10" t="s">
        <v>349</v>
      </c>
      <c r="AG123" s="10" t="s">
        <v>131</v>
      </c>
      <c r="AH123" s="10" t="s">
        <v>166</v>
      </c>
      <c r="AI123" s="10" t="s">
        <v>280</v>
      </c>
      <c r="AJ123" s="10" t="s">
        <v>364</v>
      </c>
      <c r="AK123" s="10" t="s">
        <v>786</v>
      </c>
      <c r="AL123" s="10" t="s">
        <v>134</v>
      </c>
      <c r="AM123" s="10" t="s">
        <v>273</v>
      </c>
      <c r="AN123" s="10" t="s">
        <v>135</v>
      </c>
      <c r="AO123" s="10">
        <v>1</v>
      </c>
      <c r="AP123" s="10">
        <v>5</v>
      </c>
      <c r="AQ123" s="10" t="s">
        <v>138</v>
      </c>
      <c r="AR123" s="10" t="s">
        <v>139</v>
      </c>
      <c r="AS123" s="10" t="s">
        <v>783</v>
      </c>
      <c r="AT123" s="10" t="s">
        <v>349</v>
      </c>
      <c r="AU123" s="10" t="s">
        <v>137</v>
      </c>
      <c r="AV123" s="10" t="s">
        <v>137</v>
      </c>
      <c r="AW123" s="10" t="s">
        <v>303</v>
      </c>
      <c r="AX123" s="10" t="s">
        <v>137</v>
      </c>
      <c r="AY123" s="10" t="s">
        <v>137</v>
      </c>
      <c r="AZ123" s="10" t="s">
        <v>361</v>
      </c>
      <c r="BA123" s="10" t="s">
        <v>137</v>
      </c>
      <c r="BB123" s="10" t="s">
        <v>393</v>
      </c>
      <c r="BC123" s="10">
        <v>345</v>
      </c>
      <c r="BD123" s="10" t="s">
        <v>137</v>
      </c>
      <c r="BE123" s="10" t="s">
        <v>137</v>
      </c>
      <c r="BF123" s="10" t="s">
        <v>137</v>
      </c>
      <c r="BG123" s="10" t="s">
        <v>134</v>
      </c>
      <c r="BH123" s="10" t="s">
        <v>143</v>
      </c>
      <c r="BI123" s="10" t="s">
        <v>137</v>
      </c>
      <c r="BJ123" s="10" t="s">
        <v>193</v>
      </c>
      <c r="BK123" s="10" t="s">
        <v>137</v>
      </c>
      <c r="BL123" s="10" t="s">
        <v>174</v>
      </c>
      <c r="BM123" s="10" t="s">
        <v>137</v>
      </c>
      <c r="BN123" s="10" t="s">
        <v>142</v>
      </c>
      <c r="BO123" s="10" t="s">
        <v>134</v>
      </c>
      <c r="BP123" s="10" t="s">
        <v>139</v>
      </c>
      <c r="BQ123" s="10" t="s">
        <v>145</v>
      </c>
      <c r="BR123" s="10" t="s">
        <v>137</v>
      </c>
      <c r="BS123" s="10">
        <v>5</v>
      </c>
      <c r="BT123" s="10" t="s">
        <v>137</v>
      </c>
      <c r="BU123" s="10" t="s">
        <v>146</v>
      </c>
      <c r="BV123" s="10" t="s">
        <v>147</v>
      </c>
      <c r="BW123" s="10" t="s">
        <v>235</v>
      </c>
      <c r="BX123" s="10" t="s">
        <v>137</v>
      </c>
      <c r="BY123" s="10" t="s">
        <v>137</v>
      </c>
      <c r="BZ123" s="10" t="s">
        <v>137</v>
      </c>
      <c r="CA123" s="10" t="s">
        <v>137</v>
      </c>
      <c r="CB123" s="10" t="s">
        <v>137</v>
      </c>
      <c r="CC123" s="10" t="s">
        <v>137</v>
      </c>
      <c r="CD123" s="10" t="s">
        <v>137</v>
      </c>
      <c r="CE123" s="10" t="s">
        <v>137</v>
      </c>
      <c r="CF123" s="10" t="s">
        <v>137</v>
      </c>
      <c r="CG123" s="10" t="s">
        <v>137</v>
      </c>
      <c r="CH123" s="10" t="s">
        <v>137</v>
      </c>
      <c r="CI123" s="10" t="s">
        <v>163</v>
      </c>
      <c r="CJ123" s="10" t="s">
        <v>1077</v>
      </c>
      <c r="CK123" s="10" t="s">
        <v>165</v>
      </c>
      <c r="CL123" s="10" t="s">
        <v>137</v>
      </c>
      <c r="CM123" s="10" t="s">
        <v>137</v>
      </c>
      <c r="CN123" s="10" t="s">
        <v>137</v>
      </c>
      <c r="CO123" s="10" t="s">
        <v>137</v>
      </c>
      <c r="CP123" s="10">
        <v>2</v>
      </c>
      <c r="CQ123" s="10" t="s">
        <v>176</v>
      </c>
      <c r="CR123" s="10" t="s">
        <v>162</v>
      </c>
      <c r="CS123" s="10" t="s">
        <v>137</v>
      </c>
      <c r="CT123" s="10" t="s">
        <v>137</v>
      </c>
      <c r="CU123" s="10" t="s">
        <v>137</v>
      </c>
      <c r="CV123" s="10" t="s">
        <v>137</v>
      </c>
      <c r="CW123" s="10" t="s">
        <v>137</v>
      </c>
      <c r="CX123" s="10" t="s">
        <v>161</v>
      </c>
      <c r="CY123" s="10" t="s">
        <v>200</v>
      </c>
      <c r="CZ123" s="10" t="s">
        <v>137</v>
      </c>
      <c r="DA123" s="10" t="s">
        <v>137</v>
      </c>
      <c r="DB123" s="10" t="s">
        <v>201</v>
      </c>
      <c r="DC123" s="10" t="s">
        <v>137</v>
      </c>
      <c r="DD123" s="10" t="s">
        <v>137</v>
      </c>
      <c r="DE123" s="10" t="s">
        <v>137</v>
      </c>
      <c r="DF123" s="10" t="s">
        <v>137</v>
      </c>
      <c r="DG123" s="10" t="s">
        <v>137</v>
      </c>
      <c r="DH123" s="10" t="s">
        <v>137</v>
      </c>
      <c r="DI123" s="10" t="s">
        <v>137</v>
      </c>
      <c r="DJ123" s="10" t="s">
        <v>137</v>
      </c>
      <c r="DK123" s="10" t="s">
        <v>137</v>
      </c>
      <c r="DL123" s="10" t="s">
        <v>137</v>
      </c>
      <c r="DM123" s="10" t="s">
        <v>137</v>
      </c>
      <c r="DN123" s="10" t="s">
        <v>137</v>
      </c>
      <c r="DO123" s="10" t="s">
        <v>137</v>
      </c>
      <c r="DP123" s="10" t="s">
        <v>137</v>
      </c>
      <c r="DQ123" s="10">
        <v>2</v>
      </c>
      <c r="DR123" s="10" t="s">
        <v>1480</v>
      </c>
    </row>
    <row r="124" spans="1:122" x14ac:dyDescent="0.3">
      <c r="A124" s="10">
        <v>301</v>
      </c>
      <c r="B124" s="10" t="s">
        <v>122</v>
      </c>
      <c r="C124" s="10" t="s">
        <v>781</v>
      </c>
      <c r="D124" s="10" t="s">
        <v>788</v>
      </c>
      <c r="E124" s="10">
        <v>1497</v>
      </c>
      <c r="F124" s="10">
        <v>4</v>
      </c>
      <c r="G124" s="10">
        <v>4</v>
      </c>
      <c r="H124" s="10" t="s">
        <v>153</v>
      </c>
      <c r="I124" s="10" t="s">
        <v>124</v>
      </c>
      <c r="J124" s="10" t="s">
        <v>168</v>
      </c>
      <c r="K124" s="10" t="s">
        <v>125</v>
      </c>
      <c r="L124" s="10">
        <v>37</v>
      </c>
      <c r="M124" s="10" t="s">
        <v>296</v>
      </c>
      <c r="N124" s="10">
        <v>1523</v>
      </c>
      <c r="O124" s="10">
        <v>3990</v>
      </c>
      <c r="P124" s="10">
        <v>1755</v>
      </c>
      <c r="Q124" s="10" t="s">
        <v>127</v>
      </c>
      <c r="R124" s="10">
        <v>5</v>
      </c>
      <c r="S124" s="10">
        <v>17</v>
      </c>
      <c r="T124" s="10">
        <v>25</v>
      </c>
      <c r="U124" s="10" t="s">
        <v>213</v>
      </c>
      <c r="V124" s="10" t="s">
        <v>626</v>
      </c>
      <c r="W124" s="10">
        <v>5</v>
      </c>
      <c r="X124" s="10" t="s">
        <v>187</v>
      </c>
      <c r="Y124" s="10" t="s">
        <v>156</v>
      </c>
      <c r="Z124" s="10" t="s">
        <v>130</v>
      </c>
      <c r="AA124" s="10" t="s">
        <v>509</v>
      </c>
      <c r="AB124" s="10" t="s">
        <v>315</v>
      </c>
      <c r="AC124" s="10" t="s">
        <v>647</v>
      </c>
      <c r="AD124" s="10" t="s">
        <v>1151</v>
      </c>
      <c r="AE124" s="10" t="s">
        <v>349</v>
      </c>
      <c r="AF124" s="10" t="s">
        <v>349</v>
      </c>
      <c r="AG124" s="10" t="s">
        <v>131</v>
      </c>
      <c r="AH124" s="10" t="s">
        <v>166</v>
      </c>
      <c r="AI124" s="10" t="s">
        <v>280</v>
      </c>
      <c r="AJ124" s="10" t="s">
        <v>364</v>
      </c>
      <c r="AK124" s="10" t="s">
        <v>786</v>
      </c>
      <c r="AL124" s="10" t="s">
        <v>134</v>
      </c>
      <c r="AM124" s="10" t="s">
        <v>273</v>
      </c>
      <c r="AN124" s="10" t="s">
        <v>135</v>
      </c>
      <c r="AO124" s="10">
        <v>1</v>
      </c>
      <c r="AP124" s="10">
        <v>5</v>
      </c>
      <c r="AQ124" s="10" t="s">
        <v>396</v>
      </c>
      <c r="AR124" s="10" t="s">
        <v>139</v>
      </c>
      <c r="AS124" s="10" t="s">
        <v>783</v>
      </c>
      <c r="AT124" s="10" t="s">
        <v>349</v>
      </c>
      <c r="AU124" s="10" t="s">
        <v>137</v>
      </c>
      <c r="AV124" s="10" t="s">
        <v>137</v>
      </c>
      <c r="AW124" s="10" t="s">
        <v>164</v>
      </c>
      <c r="AX124" s="10" t="s">
        <v>137</v>
      </c>
      <c r="AY124" s="10" t="s">
        <v>137</v>
      </c>
      <c r="AZ124" s="10" t="s">
        <v>361</v>
      </c>
      <c r="BA124" s="10" t="s">
        <v>137</v>
      </c>
      <c r="BB124" s="10" t="s">
        <v>199</v>
      </c>
      <c r="BC124" s="10">
        <v>345</v>
      </c>
      <c r="BD124" s="10" t="s">
        <v>137</v>
      </c>
      <c r="BE124" s="10" t="s">
        <v>137</v>
      </c>
      <c r="BF124" s="10" t="s">
        <v>137</v>
      </c>
      <c r="BG124" s="10" t="s">
        <v>134</v>
      </c>
      <c r="BH124" s="10" t="s">
        <v>193</v>
      </c>
      <c r="BI124" s="10" t="s">
        <v>137</v>
      </c>
      <c r="BJ124" s="10" t="s">
        <v>193</v>
      </c>
      <c r="BK124" s="10" t="s">
        <v>137</v>
      </c>
      <c r="BL124" s="10" t="s">
        <v>174</v>
      </c>
      <c r="BM124" s="10" t="s">
        <v>137</v>
      </c>
      <c r="BN124" s="10" t="s">
        <v>142</v>
      </c>
      <c r="BO124" s="10" t="s">
        <v>134</v>
      </c>
      <c r="BP124" s="10" t="s">
        <v>139</v>
      </c>
      <c r="BQ124" s="10" t="s">
        <v>145</v>
      </c>
      <c r="BR124" s="10" t="s">
        <v>137</v>
      </c>
      <c r="BS124" s="10">
        <v>5</v>
      </c>
      <c r="BT124" s="10" t="s">
        <v>137</v>
      </c>
      <c r="BU124" s="10" t="s">
        <v>146</v>
      </c>
      <c r="BV124" s="10" t="s">
        <v>147</v>
      </c>
      <c r="BW124" s="10" t="s">
        <v>235</v>
      </c>
      <c r="BX124" s="10" t="s">
        <v>137</v>
      </c>
      <c r="BY124" s="10" t="s">
        <v>137</v>
      </c>
      <c r="BZ124" s="10" t="s">
        <v>137</v>
      </c>
      <c r="CA124" s="10" t="s">
        <v>137</v>
      </c>
      <c r="CB124" s="10" t="s">
        <v>137</v>
      </c>
      <c r="CC124" s="10" t="s">
        <v>137</v>
      </c>
      <c r="CD124" s="10" t="s">
        <v>137</v>
      </c>
      <c r="CE124" s="10" t="s">
        <v>137</v>
      </c>
      <c r="CF124" s="10" t="s">
        <v>137</v>
      </c>
      <c r="CG124" s="10" t="s">
        <v>137</v>
      </c>
      <c r="CH124" s="10" t="s">
        <v>137</v>
      </c>
      <c r="CI124" s="10" t="s">
        <v>210</v>
      </c>
      <c r="CJ124" s="10" t="s">
        <v>1077</v>
      </c>
      <c r="CK124" s="10" t="s">
        <v>165</v>
      </c>
      <c r="CL124" s="10" t="s">
        <v>137</v>
      </c>
      <c r="CM124" s="10" t="s">
        <v>137</v>
      </c>
      <c r="CN124" s="10" t="s">
        <v>137</v>
      </c>
      <c r="CO124" s="10" t="s">
        <v>137</v>
      </c>
      <c r="CP124" s="10">
        <v>2</v>
      </c>
      <c r="CQ124" s="10" t="s">
        <v>176</v>
      </c>
      <c r="CR124" s="10" t="s">
        <v>162</v>
      </c>
      <c r="CS124" s="10" t="s">
        <v>137</v>
      </c>
      <c r="CT124" s="10" t="s">
        <v>137</v>
      </c>
      <c r="CU124" s="10" t="s">
        <v>137</v>
      </c>
      <c r="CV124" s="10" t="s">
        <v>137</v>
      </c>
      <c r="CW124" s="10" t="s">
        <v>137</v>
      </c>
      <c r="CX124" s="10" t="s">
        <v>161</v>
      </c>
      <c r="CY124" s="10" t="s">
        <v>200</v>
      </c>
      <c r="CZ124" s="10" t="s">
        <v>137</v>
      </c>
      <c r="DA124" s="10" t="s">
        <v>137</v>
      </c>
      <c r="DB124" s="10" t="s">
        <v>201</v>
      </c>
      <c r="DC124" s="10" t="s">
        <v>137</v>
      </c>
      <c r="DD124" s="10" t="s">
        <v>137</v>
      </c>
      <c r="DE124" s="10" t="s">
        <v>208</v>
      </c>
      <c r="DF124" s="10" t="s">
        <v>137</v>
      </c>
      <c r="DG124" s="10" t="s">
        <v>137</v>
      </c>
      <c r="DH124" s="10" t="s">
        <v>137</v>
      </c>
      <c r="DI124" s="10" t="s">
        <v>137</v>
      </c>
      <c r="DJ124" s="10" t="s">
        <v>137</v>
      </c>
      <c r="DK124" s="10" t="s">
        <v>137</v>
      </c>
      <c r="DL124" s="10" t="s">
        <v>137</v>
      </c>
      <c r="DM124" s="10" t="s">
        <v>137</v>
      </c>
      <c r="DN124" s="10" t="s">
        <v>137</v>
      </c>
      <c r="DO124" s="10" t="s">
        <v>137</v>
      </c>
      <c r="DP124" s="10" t="s">
        <v>137</v>
      </c>
      <c r="DQ124" s="10">
        <v>2</v>
      </c>
      <c r="DR124" s="10" t="s">
        <v>1480</v>
      </c>
    </row>
    <row r="125" spans="1:122" x14ac:dyDescent="0.3">
      <c r="A125" s="10">
        <v>304</v>
      </c>
      <c r="B125" s="10" t="s">
        <v>122</v>
      </c>
      <c r="C125" s="10" t="s">
        <v>789</v>
      </c>
      <c r="D125" s="10" t="s">
        <v>227</v>
      </c>
      <c r="E125" s="10">
        <v>1199</v>
      </c>
      <c r="F125" s="10">
        <v>3</v>
      </c>
      <c r="G125" s="10">
        <v>4</v>
      </c>
      <c r="H125" s="10" t="s">
        <v>153</v>
      </c>
      <c r="I125" s="10" t="s">
        <v>124</v>
      </c>
      <c r="J125" s="10" t="s">
        <v>154</v>
      </c>
      <c r="K125" s="10" t="s">
        <v>125</v>
      </c>
      <c r="L125" s="10">
        <v>35</v>
      </c>
      <c r="M125" s="10" t="s">
        <v>126</v>
      </c>
      <c r="N125" s="10">
        <v>1537</v>
      </c>
      <c r="O125" s="10">
        <v>3992</v>
      </c>
      <c r="P125" s="10">
        <v>1677</v>
      </c>
      <c r="Q125" s="10" t="s">
        <v>336</v>
      </c>
      <c r="R125" s="10">
        <v>4</v>
      </c>
      <c r="S125" s="10">
        <v>24.12</v>
      </c>
      <c r="T125" s="10">
        <v>23</v>
      </c>
      <c r="U125" s="10" t="s">
        <v>213</v>
      </c>
      <c r="V125" s="10" t="s">
        <v>790</v>
      </c>
      <c r="W125" s="10">
        <v>5</v>
      </c>
      <c r="X125" s="10" t="s">
        <v>223</v>
      </c>
      <c r="Y125" s="10" t="s">
        <v>156</v>
      </c>
      <c r="Z125" s="10" t="s">
        <v>130</v>
      </c>
      <c r="AA125" s="10" t="s">
        <v>215</v>
      </c>
      <c r="AB125" s="10" t="s">
        <v>216</v>
      </c>
      <c r="AC125" s="10" t="s">
        <v>647</v>
      </c>
      <c r="AD125" s="10" t="s">
        <v>1151</v>
      </c>
      <c r="AE125" s="10" t="s">
        <v>237</v>
      </c>
      <c r="AF125" s="10" t="s">
        <v>237</v>
      </c>
      <c r="AG125" s="10" t="s">
        <v>131</v>
      </c>
      <c r="AH125" s="10" t="s">
        <v>166</v>
      </c>
      <c r="AI125" s="10" t="s">
        <v>133</v>
      </c>
      <c r="AJ125" s="10" t="s">
        <v>217</v>
      </c>
      <c r="AK125" s="10" t="s">
        <v>782</v>
      </c>
      <c r="AL125" s="10" t="s">
        <v>134</v>
      </c>
      <c r="AM125" s="10" t="s">
        <v>135</v>
      </c>
      <c r="AN125" s="10" t="s">
        <v>135</v>
      </c>
      <c r="AO125" s="10">
        <v>2</v>
      </c>
      <c r="AP125" s="10">
        <v>5</v>
      </c>
      <c r="AQ125" s="10" t="s">
        <v>138</v>
      </c>
      <c r="AR125" s="10" t="s">
        <v>139</v>
      </c>
      <c r="AS125" s="10" t="s">
        <v>390</v>
      </c>
      <c r="AT125" s="10" t="s">
        <v>237</v>
      </c>
      <c r="AU125" s="10" t="s">
        <v>137</v>
      </c>
      <c r="AV125" s="10" t="s">
        <v>137</v>
      </c>
      <c r="AW125" s="10" t="s">
        <v>164</v>
      </c>
      <c r="AX125" s="10" t="s">
        <v>137</v>
      </c>
      <c r="AY125" s="10" t="s">
        <v>137</v>
      </c>
      <c r="AZ125" s="10" t="s">
        <v>219</v>
      </c>
      <c r="BA125" s="10" t="s">
        <v>137</v>
      </c>
      <c r="BB125" s="10" t="s">
        <v>202</v>
      </c>
      <c r="BC125" s="10">
        <v>419</v>
      </c>
      <c r="BD125" s="10" t="s">
        <v>137</v>
      </c>
      <c r="BE125" s="10" t="s">
        <v>137</v>
      </c>
      <c r="BF125" s="10" t="s">
        <v>137</v>
      </c>
      <c r="BG125" s="10" t="s">
        <v>134</v>
      </c>
      <c r="BH125" s="10" t="s">
        <v>793</v>
      </c>
      <c r="BI125" s="10" t="s">
        <v>137</v>
      </c>
      <c r="BJ125" s="10" t="s">
        <v>143</v>
      </c>
      <c r="BK125" s="10" t="s">
        <v>137</v>
      </c>
      <c r="BL125" s="10" t="s">
        <v>220</v>
      </c>
      <c r="BM125" s="10" t="s">
        <v>137</v>
      </c>
      <c r="BN125" s="10" t="s">
        <v>199</v>
      </c>
      <c r="BO125" s="10" t="s">
        <v>135</v>
      </c>
      <c r="BP125" s="10" t="s">
        <v>139</v>
      </c>
      <c r="BQ125" s="10" t="s">
        <v>145</v>
      </c>
      <c r="BR125" s="10" t="s">
        <v>137</v>
      </c>
      <c r="BS125" s="10">
        <v>5.0999999999999996</v>
      </c>
      <c r="BT125" s="10" t="s">
        <v>137</v>
      </c>
      <c r="BU125" s="10" t="s">
        <v>146</v>
      </c>
      <c r="BV125" s="10" t="s">
        <v>147</v>
      </c>
      <c r="BW125" s="10" t="s">
        <v>148</v>
      </c>
      <c r="BX125" s="10" t="s">
        <v>137</v>
      </c>
      <c r="BY125" s="10" t="s">
        <v>137</v>
      </c>
      <c r="BZ125" s="10" t="s">
        <v>137</v>
      </c>
      <c r="CA125" s="10" t="s">
        <v>137</v>
      </c>
      <c r="CB125" s="10" t="s">
        <v>137</v>
      </c>
      <c r="CC125" s="10" t="s">
        <v>137</v>
      </c>
      <c r="CD125" s="10" t="s">
        <v>137</v>
      </c>
      <c r="CE125" s="10" t="s">
        <v>137</v>
      </c>
      <c r="CF125" s="10" t="s">
        <v>137</v>
      </c>
      <c r="CG125" s="10" t="s">
        <v>137</v>
      </c>
      <c r="CH125" s="10" t="s">
        <v>137</v>
      </c>
      <c r="CI125" s="10" t="s">
        <v>163</v>
      </c>
      <c r="CJ125" s="10" t="s">
        <v>1077</v>
      </c>
      <c r="CK125" s="10" t="s">
        <v>165</v>
      </c>
      <c r="CL125" s="10" t="s">
        <v>137</v>
      </c>
      <c r="CM125" s="10" t="s">
        <v>137</v>
      </c>
      <c r="CN125" s="10" t="s">
        <v>137</v>
      </c>
      <c r="CO125" s="10" t="s">
        <v>137</v>
      </c>
      <c r="CP125" s="10">
        <v>2</v>
      </c>
      <c r="CQ125" s="10" t="s">
        <v>176</v>
      </c>
      <c r="CR125" s="10" t="s">
        <v>162</v>
      </c>
      <c r="CS125" s="10" t="s">
        <v>137</v>
      </c>
      <c r="CT125" s="10" t="s">
        <v>137</v>
      </c>
      <c r="CU125" s="10" t="s">
        <v>137</v>
      </c>
      <c r="CV125" s="10" t="s">
        <v>137</v>
      </c>
      <c r="CW125" s="10" t="s">
        <v>137</v>
      </c>
      <c r="CX125" s="10" t="s">
        <v>137</v>
      </c>
      <c r="CY125" s="10" t="s">
        <v>200</v>
      </c>
      <c r="CZ125" s="10" t="s">
        <v>137</v>
      </c>
      <c r="DA125" s="10" t="s">
        <v>137</v>
      </c>
      <c r="DB125" s="10" t="s">
        <v>201</v>
      </c>
      <c r="DC125" s="10" t="s">
        <v>137</v>
      </c>
      <c r="DD125" s="10" t="s">
        <v>137</v>
      </c>
      <c r="DE125" s="10" t="s">
        <v>208</v>
      </c>
      <c r="DF125" s="10" t="s">
        <v>137</v>
      </c>
      <c r="DG125" s="10" t="s">
        <v>137</v>
      </c>
      <c r="DH125" s="10" t="s">
        <v>137</v>
      </c>
      <c r="DI125" s="10" t="s">
        <v>137</v>
      </c>
      <c r="DJ125" s="10" t="s">
        <v>137</v>
      </c>
      <c r="DK125" s="10" t="s">
        <v>137</v>
      </c>
      <c r="DL125" s="10" t="s">
        <v>137</v>
      </c>
      <c r="DM125" s="10" t="s">
        <v>137</v>
      </c>
      <c r="DN125" s="10" t="s">
        <v>137</v>
      </c>
      <c r="DO125" s="10" t="s">
        <v>137</v>
      </c>
      <c r="DP125" s="10" t="s">
        <v>137</v>
      </c>
      <c r="DQ125" s="10">
        <v>2</v>
      </c>
      <c r="DR125" s="10" t="s">
        <v>1480</v>
      </c>
    </row>
    <row r="126" spans="1:122" x14ac:dyDescent="0.3">
      <c r="A126" s="10">
        <v>305</v>
      </c>
      <c r="B126" s="10" t="s">
        <v>122</v>
      </c>
      <c r="C126" s="10" t="s">
        <v>789</v>
      </c>
      <c r="D126" s="10" t="s">
        <v>228</v>
      </c>
      <c r="E126" s="10">
        <v>1199</v>
      </c>
      <c r="F126" s="10">
        <v>3</v>
      </c>
      <c r="G126" s="10">
        <v>4</v>
      </c>
      <c r="H126" s="10" t="s">
        <v>153</v>
      </c>
      <c r="I126" s="10" t="s">
        <v>124</v>
      </c>
      <c r="J126" s="10" t="s">
        <v>154</v>
      </c>
      <c r="K126" s="10" t="s">
        <v>125</v>
      </c>
      <c r="L126" s="10">
        <v>35</v>
      </c>
      <c r="M126" s="10" t="s">
        <v>126</v>
      </c>
      <c r="N126" s="10">
        <v>1537</v>
      </c>
      <c r="O126" s="10">
        <v>3992</v>
      </c>
      <c r="P126" s="10">
        <v>1677</v>
      </c>
      <c r="Q126" s="10" t="s">
        <v>336</v>
      </c>
      <c r="R126" s="10">
        <v>4</v>
      </c>
      <c r="S126" s="10">
        <v>24.12</v>
      </c>
      <c r="T126" s="10">
        <v>23</v>
      </c>
      <c r="U126" s="10" t="s">
        <v>213</v>
      </c>
      <c r="V126" s="10" t="s">
        <v>790</v>
      </c>
      <c r="W126" s="10">
        <v>5</v>
      </c>
      <c r="X126" s="10" t="s">
        <v>223</v>
      </c>
      <c r="Y126" s="10" t="s">
        <v>156</v>
      </c>
      <c r="Z126" s="10" t="s">
        <v>130</v>
      </c>
      <c r="AA126" s="10" t="s">
        <v>215</v>
      </c>
      <c r="AB126" s="10" t="s">
        <v>216</v>
      </c>
      <c r="AC126" s="10" t="s">
        <v>647</v>
      </c>
      <c r="AD126" s="10" t="s">
        <v>1151</v>
      </c>
      <c r="AE126" s="10" t="s">
        <v>237</v>
      </c>
      <c r="AF126" s="10" t="s">
        <v>237</v>
      </c>
      <c r="AG126" s="10" t="s">
        <v>131</v>
      </c>
      <c r="AH126" s="10" t="s">
        <v>166</v>
      </c>
      <c r="AI126" s="10" t="s">
        <v>554</v>
      </c>
      <c r="AJ126" s="10" t="s">
        <v>217</v>
      </c>
      <c r="AK126" s="10" t="s">
        <v>782</v>
      </c>
      <c r="AL126" s="10" t="s">
        <v>134</v>
      </c>
      <c r="AM126" s="10" t="s">
        <v>135</v>
      </c>
      <c r="AN126" s="10" t="s">
        <v>135</v>
      </c>
      <c r="AO126" s="10">
        <v>2</v>
      </c>
      <c r="AP126" s="10">
        <v>5</v>
      </c>
      <c r="AQ126" s="10" t="s">
        <v>792</v>
      </c>
      <c r="AR126" s="10" t="s">
        <v>139</v>
      </c>
      <c r="AS126" s="10" t="s">
        <v>390</v>
      </c>
      <c r="AT126" s="10" t="s">
        <v>237</v>
      </c>
      <c r="AU126" s="10" t="s">
        <v>137</v>
      </c>
      <c r="AV126" s="10" t="s">
        <v>137</v>
      </c>
      <c r="AW126" s="10" t="s">
        <v>140</v>
      </c>
      <c r="AX126" s="10" t="s">
        <v>137</v>
      </c>
      <c r="AY126" s="10" t="s">
        <v>137</v>
      </c>
      <c r="AZ126" s="10" t="s">
        <v>219</v>
      </c>
      <c r="BA126" s="10" t="s">
        <v>137</v>
      </c>
      <c r="BB126" s="10" t="s">
        <v>202</v>
      </c>
      <c r="BC126" s="10">
        <v>419</v>
      </c>
      <c r="BD126" s="10" t="s">
        <v>137</v>
      </c>
      <c r="BE126" s="10" t="s">
        <v>137</v>
      </c>
      <c r="BF126" s="10" t="s">
        <v>137</v>
      </c>
      <c r="BG126" s="10" t="s">
        <v>134</v>
      </c>
      <c r="BH126" s="10" t="s">
        <v>793</v>
      </c>
      <c r="BI126" s="10" t="s">
        <v>137</v>
      </c>
      <c r="BJ126" s="10" t="s">
        <v>143</v>
      </c>
      <c r="BK126" s="10" t="s">
        <v>137</v>
      </c>
      <c r="BL126" s="10" t="s">
        <v>220</v>
      </c>
      <c r="BM126" s="10" t="s">
        <v>137</v>
      </c>
      <c r="BN126" s="10" t="s">
        <v>199</v>
      </c>
      <c r="BO126" s="10" t="s">
        <v>135</v>
      </c>
      <c r="BP126" s="10" t="s">
        <v>139</v>
      </c>
      <c r="BQ126" s="10" t="s">
        <v>145</v>
      </c>
      <c r="BR126" s="10" t="s">
        <v>137</v>
      </c>
      <c r="BS126" s="10">
        <v>5.0999999999999996</v>
      </c>
      <c r="BT126" s="10" t="s">
        <v>137</v>
      </c>
      <c r="BU126" s="10" t="s">
        <v>146</v>
      </c>
      <c r="BV126" s="10" t="s">
        <v>147</v>
      </c>
      <c r="BW126" s="10" t="s">
        <v>235</v>
      </c>
      <c r="BX126" s="10" t="s">
        <v>137</v>
      </c>
      <c r="BY126" s="10" t="s">
        <v>137</v>
      </c>
      <c r="BZ126" s="10" t="s">
        <v>137</v>
      </c>
      <c r="CA126" s="10" t="s">
        <v>137</v>
      </c>
      <c r="CB126" s="10" t="s">
        <v>137</v>
      </c>
      <c r="CC126" s="10" t="s">
        <v>137</v>
      </c>
      <c r="CD126" s="10" t="s">
        <v>137</v>
      </c>
      <c r="CE126" s="10" t="s">
        <v>137</v>
      </c>
      <c r="CF126" s="10" t="s">
        <v>137</v>
      </c>
      <c r="CG126" s="10" t="s">
        <v>137</v>
      </c>
      <c r="CH126" s="10" t="s">
        <v>137</v>
      </c>
      <c r="CI126" s="10" t="s">
        <v>163</v>
      </c>
      <c r="CJ126" s="10" t="s">
        <v>1077</v>
      </c>
      <c r="CK126" s="10" t="s">
        <v>165</v>
      </c>
      <c r="CL126" s="10" t="s">
        <v>137</v>
      </c>
      <c r="CM126" s="10" t="s">
        <v>137</v>
      </c>
      <c r="CN126" s="10" t="s">
        <v>137</v>
      </c>
      <c r="CO126" s="10" t="s">
        <v>137</v>
      </c>
      <c r="CP126" s="10">
        <v>2</v>
      </c>
      <c r="CQ126" s="10" t="s">
        <v>176</v>
      </c>
      <c r="CR126" s="10" t="s">
        <v>162</v>
      </c>
      <c r="CS126" s="10" t="s">
        <v>137</v>
      </c>
      <c r="CT126" s="10" t="s">
        <v>137</v>
      </c>
      <c r="CU126" s="10" t="s">
        <v>137</v>
      </c>
      <c r="CV126" s="10" t="s">
        <v>137</v>
      </c>
      <c r="CW126" s="10" t="s">
        <v>137</v>
      </c>
      <c r="CX126" s="10" t="s">
        <v>161</v>
      </c>
      <c r="CY126" s="10" t="s">
        <v>200</v>
      </c>
      <c r="CZ126" s="10" t="s">
        <v>137</v>
      </c>
      <c r="DA126" s="10" t="s">
        <v>137</v>
      </c>
      <c r="DB126" s="10" t="s">
        <v>201</v>
      </c>
      <c r="DC126" s="10" t="s">
        <v>137</v>
      </c>
      <c r="DD126" s="10" t="s">
        <v>137</v>
      </c>
      <c r="DE126" s="10" t="s">
        <v>208</v>
      </c>
      <c r="DF126" s="10" t="s">
        <v>137</v>
      </c>
      <c r="DG126" s="10" t="s">
        <v>137</v>
      </c>
      <c r="DH126" s="10" t="s">
        <v>137</v>
      </c>
      <c r="DI126" s="10" t="s">
        <v>137</v>
      </c>
      <c r="DJ126" s="10" t="s">
        <v>137</v>
      </c>
      <c r="DK126" s="10" t="s">
        <v>137</v>
      </c>
      <c r="DL126" s="10" t="s">
        <v>137</v>
      </c>
      <c r="DM126" s="10" t="s">
        <v>137</v>
      </c>
      <c r="DN126" s="10" t="s">
        <v>137</v>
      </c>
      <c r="DO126" s="10" t="s">
        <v>137</v>
      </c>
      <c r="DP126" s="10" t="s">
        <v>137</v>
      </c>
      <c r="DQ126" s="10">
        <v>2</v>
      </c>
      <c r="DR126" s="10" t="s">
        <v>1480</v>
      </c>
    </row>
    <row r="127" spans="1:122" x14ac:dyDescent="0.3">
      <c r="A127" s="10">
        <v>306</v>
      </c>
      <c r="B127" s="10" t="s">
        <v>122</v>
      </c>
      <c r="C127" s="10" t="s">
        <v>789</v>
      </c>
      <c r="D127" s="10" t="s">
        <v>794</v>
      </c>
      <c r="E127" s="10">
        <v>1199</v>
      </c>
      <c r="F127" s="10">
        <v>3</v>
      </c>
      <c r="G127" s="10">
        <v>4</v>
      </c>
      <c r="H127" s="10" t="s">
        <v>153</v>
      </c>
      <c r="I127" s="10" t="s">
        <v>124</v>
      </c>
      <c r="J127" s="10" t="s">
        <v>154</v>
      </c>
      <c r="K127" s="10" t="s">
        <v>125</v>
      </c>
      <c r="L127" s="10">
        <v>35</v>
      </c>
      <c r="M127" s="10" t="s">
        <v>126</v>
      </c>
      <c r="N127" s="10">
        <v>1537</v>
      </c>
      <c r="O127" s="10">
        <v>3992</v>
      </c>
      <c r="P127" s="10">
        <v>1677</v>
      </c>
      <c r="Q127" s="10" t="s">
        <v>336</v>
      </c>
      <c r="R127" s="10">
        <v>4</v>
      </c>
      <c r="S127" s="10">
        <v>24.12</v>
      </c>
      <c r="T127" s="10">
        <v>23</v>
      </c>
      <c r="U127" s="10" t="s">
        <v>213</v>
      </c>
      <c r="V127" s="10" t="s">
        <v>790</v>
      </c>
      <c r="W127" s="10">
        <v>5</v>
      </c>
      <c r="X127" s="10" t="s">
        <v>187</v>
      </c>
      <c r="Y127" s="10" t="s">
        <v>156</v>
      </c>
      <c r="Z127" s="10" t="s">
        <v>130</v>
      </c>
      <c r="AA127" s="10" t="s">
        <v>215</v>
      </c>
      <c r="AB127" s="10" t="s">
        <v>791</v>
      </c>
      <c r="AC127" s="10" t="s">
        <v>647</v>
      </c>
      <c r="AD127" s="10" t="s">
        <v>1151</v>
      </c>
      <c r="AE127" s="10" t="s">
        <v>206</v>
      </c>
      <c r="AF127" s="10" t="s">
        <v>206</v>
      </c>
      <c r="AG127" s="10" t="s">
        <v>131</v>
      </c>
      <c r="AH127" s="10" t="s">
        <v>166</v>
      </c>
      <c r="AI127" s="10" t="s">
        <v>280</v>
      </c>
      <c r="AJ127" s="10" t="s">
        <v>217</v>
      </c>
      <c r="AK127" s="10" t="s">
        <v>782</v>
      </c>
      <c r="AL127" s="10" t="s">
        <v>134</v>
      </c>
      <c r="AM127" s="10" t="s">
        <v>135</v>
      </c>
      <c r="AN127" s="10" t="s">
        <v>135</v>
      </c>
      <c r="AO127" s="10">
        <v>2</v>
      </c>
      <c r="AP127" s="10">
        <v>5</v>
      </c>
      <c r="AQ127" s="10" t="s">
        <v>792</v>
      </c>
      <c r="AR127" s="10" t="s">
        <v>207</v>
      </c>
      <c r="AS127" s="10" t="s">
        <v>390</v>
      </c>
      <c r="AT127" s="10" t="s">
        <v>206</v>
      </c>
      <c r="AU127" s="10" t="s">
        <v>137</v>
      </c>
      <c r="AV127" s="10" t="s">
        <v>137</v>
      </c>
      <c r="AW127" s="10" t="s">
        <v>164</v>
      </c>
      <c r="AX127" s="10" t="s">
        <v>137</v>
      </c>
      <c r="AY127" s="10" t="s">
        <v>137</v>
      </c>
      <c r="AZ127" s="10" t="s">
        <v>361</v>
      </c>
      <c r="BA127" s="10" t="s">
        <v>137</v>
      </c>
      <c r="BB127" s="10" t="s">
        <v>142</v>
      </c>
      <c r="BC127" s="10">
        <v>419</v>
      </c>
      <c r="BD127" s="10" t="s">
        <v>137</v>
      </c>
      <c r="BE127" s="10" t="s">
        <v>137</v>
      </c>
      <c r="BF127" s="10" t="s">
        <v>137</v>
      </c>
      <c r="BG127" s="10" t="s">
        <v>134</v>
      </c>
      <c r="BH127" s="10" t="s">
        <v>793</v>
      </c>
      <c r="BI127" s="10" t="s">
        <v>137</v>
      </c>
      <c r="BJ127" s="10" t="s">
        <v>143</v>
      </c>
      <c r="BK127" s="10" t="s">
        <v>137</v>
      </c>
      <c r="BL127" s="10" t="s">
        <v>174</v>
      </c>
      <c r="BM127" s="10" t="s">
        <v>137</v>
      </c>
      <c r="BN127" s="10" t="s">
        <v>142</v>
      </c>
      <c r="BO127" s="10" t="s">
        <v>135</v>
      </c>
      <c r="BP127" s="10" t="s">
        <v>139</v>
      </c>
      <c r="BQ127" s="10" t="s">
        <v>145</v>
      </c>
      <c r="BR127" s="10" t="s">
        <v>137</v>
      </c>
      <c r="BS127" s="10">
        <v>5.0999999999999996</v>
      </c>
      <c r="BT127" s="10" t="s">
        <v>137</v>
      </c>
      <c r="BU127" s="10" t="s">
        <v>146</v>
      </c>
      <c r="BV127" s="10" t="s">
        <v>147</v>
      </c>
      <c r="BW127" s="10" t="s">
        <v>148</v>
      </c>
      <c r="BX127" s="10" t="s">
        <v>137</v>
      </c>
      <c r="BY127" s="10" t="s">
        <v>137</v>
      </c>
      <c r="BZ127" s="10" t="s">
        <v>137</v>
      </c>
      <c r="CA127" s="10" t="s">
        <v>137</v>
      </c>
      <c r="CB127" s="10" t="s">
        <v>137</v>
      </c>
      <c r="CC127" s="10" t="s">
        <v>137</v>
      </c>
      <c r="CD127" s="10" t="s">
        <v>137</v>
      </c>
      <c r="CE127" s="10" t="s">
        <v>137</v>
      </c>
      <c r="CF127" s="10" t="s">
        <v>137</v>
      </c>
      <c r="CG127" s="10" t="s">
        <v>137</v>
      </c>
      <c r="CH127" s="10" t="s">
        <v>137</v>
      </c>
      <c r="CI127" s="10" t="s">
        <v>210</v>
      </c>
      <c r="CJ127" s="10" t="s">
        <v>1077</v>
      </c>
      <c r="CK127" s="10" t="s">
        <v>165</v>
      </c>
      <c r="CL127" s="10" t="s">
        <v>137</v>
      </c>
      <c r="CM127" s="10" t="s">
        <v>137</v>
      </c>
      <c r="CN127" s="10" t="s">
        <v>137</v>
      </c>
      <c r="CO127" s="10" t="s">
        <v>137</v>
      </c>
      <c r="CP127" s="10">
        <v>2</v>
      </c>
      <c r="CQ127" s="10" t="s">
        <v>176</v>
      </c>
      <c r="CR127" s="10" t="s">
        <v>177</v>
      </c>
      <c r="CS127" s="10" t="s">
        <v>137</v>
      </c>
      <c r="CT127" s="10" t="s">
        <v>137</v>
      </c>
      <c r="CU127" s="10" t="s">
        <v>137</v>
      </c>
      <c r="CV127" s="10" t="s">
        <v>137</v>
      </c>
      <c r="CW127" s="10" t="s">
        <v>137</v>
      </c>
      <c r="CX127" s="10" t="s">
        <v>161</v>
      </c>
      <c r="CY127" s="10" t="s">
        <v>200</v>
      </c>
      <c r="CZ127" s="10" t="s">
        <v>137</v>
      </c>
      <c r="DA127" s="10" t="s">
        <v>137</v>
      </c>
      <c r="DB127" s="10" t="s">
        <v>201</v>
      </c>
      <c r="DC127" s="10" t="s">
        <v>137</v>
      </c>
      <c r="DD127" s="10" t="s">
        <v>137</v>
      </c>
      <c r="DE127" s="10" t="s">
        <v>208</v>
      </c>
      <c r="DF127" s="10" t="s">
        <v>137</v>
      </c>
      <c r="DG127" s="10" t="s">
        <v>137</v>
      </c>
      <c r="DH127" s="10" t="s">
        <v>137</v>
      </c>
      <c r="DI127" s="10" t="s">
        <v>137</v>
      </c>
      <c r="DJ127" s="10" t="s">
        <v>137</v>
      </c>
      <c r="DK127" s="10" t="s">
        <v>137</v>
      </c>
      <c r="DL127" s="10" t="s">
        <v>137</v>
      </c>
      <c r="DM127" s="10" t="s">
        <v>137</v>
      </c>
      <c r="DN127" s="10" t="s">
        <v>137</v>
      </c>
      <c r="DO127" s="10" t="s">
        <v>137</v>
      </c>
      <c r="DP127" s="10" t="s">
        <v>137</v>
      </c>
      <c r="DQ127" s="10">
        <v>2</v>
      </c>
      <c r="DR127" s="10" t="s">
        <v>1480</v>
      </c>
    </row>
    <row r="128" spans="1:122" x14ac:dyDescent="0.3">
      <c r="A128" s="10">
        <v>307</v>
      </c>
      <c r="B128" s="10" t="s">
        <v>122</v>
      </c>
      <c r="C128" s="10" t="s">
        <v>789</v>
      </c>
      <c r="D128" s="10" t="s">
        <v>236</v>
      </c>
      <c r="E128" s="10">
        <v>1199</v>
      </c>
      <c r="F128" s="10">
        <v>3</v>
      </c>
      <c r="G128" s="10">
        <v>4</v>
      </c>
      <c r="H128" s="10" t="s">
        <v>153</v>
      </c>
      <c r="I128" s="10" t="s">
        <v>124</v>
      </c>
      <c r="J128" s="10" t="s">
        <v>154</v>
      </c>
      <c r="K128" s="10" t="s">
        <v>125</v>
      </c>
      <c r="L128" s="10">
        <v>35</v>
      </c>
      <c r="M128" s="10" t="s">
        <v>126</v>
      </c>
      <c r="N128" s="10">
        <v>1537</v>
      </c>
      <c r="O128" s="10">
        <v>3992</v>
      </c>
      <c r="P128" s="10">
        <v>1677</v>
      </c>
      <c r="Q128" s="10" t="s">
        <v>336</v>
      </c>
      <c r="R128" s="10">
        <v>4</v>
      </c>
      <c r="S128" s="10">
        <v>24.12</v>
      </c>
      <c r="T128" s="10">
        <v>23</v>
      </c>
      <c r="U128" s="10" t="s">
        <v>213</v>
      </c>
      <c r="V128" s="10" t="s">
        <v>790</v>
      </c>
      <c r="W128" s="10">
        <v>5</v>
      </c>
      <c r="X128" s="10" t="s">
        <v>223</v>
      </c>
      <c r="Y128" s="10" t="s">
        <v>156</v>
      </c>
      <c r="Z128" s="10" t="s">
        <v>130</v>
      </c>
      <c r="AA128" s="10" t="s">
        <v>215</v>
      </c>
      <c r="AB128" s="10" t="s">
        <v>216</v>
      </c>
      <c r="AC128" s="10" t="s">
        <v>647</v>
      </c>
      <c r="AD128" s="10" t="s">
        <v>1151</v>
      </c>
      <c r="AE128" s="10" t="s">
        <v>237</v>
      </c>
      <c r="AF128" s="10" t="s">
        <v>237</v>
      </c>
      <c r="AG128" s="10" t="s">
        <v>131</v>
      </c>
      <c r="AH128" s="10" t="s">
        <v>166</v>
      </c>
      <c r="AI128" s="10" t="s">
        <v>554</v>
      </c>
      <c r="AJ128" s="10" t="s">
        <v>217</v>
      </c>
      <c r="AK128" s="10" t="s">
        <v>782</v>
      </c>
      <c r="AL128" s="10" t="s">
        <v>134</v>
      </c>
      <c r="AM128" s="10" t="s">
        <v>135</v>
      </c>
      <c r="AN128" s="10" t="s">
        <v>135</v>
      </c>
      <c r="AO128" s="10">
        <v>2</v>
      </c>
      <c r="AP128" s="10">
        <v>5</v>
      </c>
      <c r="AQ128" s="10" t="s">
        <v>792</v>
      </c>
      <c r="AR128" s="10" t="s">
        <v>207</v>
      </c>
      <c r="AS128" s="10" t="s">
        <v>390</v>
      </c>
      <c r="AT128" s="10" t="s">
        <v>237</v>
      </c>
      <c r="AU128" s="10" t="s">
        <v>137</v>
      </c>
      <c r="AV128" s="10" t="s">
        <v>137</v>
      </c>
      <c r="AW128" s="10" t="s">
        <v>140</v>
      </c>
      <c r="AX128" s="10" t="s">
        <v>137</v>
      </c>
      <c r="AY128" s="10" t="s">
        <v>137</v>
      </c>
      <c r="AZ128" s="10" t="s">
        <v>219</v>
      </c>
      <c r="BA128" s="10" t="s">
        <v>137</v>
      </c>
      <c r="BB128" s="10" t="s">
        <v>202</v>
      </c>
      <c r="BC128" s="10">
        <v>419</v>
      </c>
      <c r="BD128" s="10" t="s">
        <v>137</v>
      </c>
      <c r="BE128" s="10" t="s">
        <v>137</v>
      </c>
      <c r="BF128" s="10" t="s">
        <v>137</v>
      </c>
      <c r="BG128" s="10" t="s">
        <v>134</v>
      </c>
      <c r="BH128" s="10" t="s">
        <v>793</v>
      </c>
      <c r="BI128" s="10" t="s">
        <v>137</v>
      </c>
      <c r="BJ128" s="10" t="s">
        <v>143</v>
      </c>
      <c r="BK128" s="10" t="s">
        <v>137</v>
      </c>
      <c r="BL128" s="10" t="s">
        <v>220</v>
      </c>
      <c r="BM128" s="10" t="s">
        <v>137</v>
      </c>
      <c r="BN128" s="10" t="s">
        <v>199</v>
      </c>
      <c r="BO128" s="10" t="s">
        <v>135</v>
      </c>
      <c r="BP128" s="10" t="s">
        <v>139</v>
      </c>
      <c r="BQ128" s="10" t="s">
        <v>145</v>
      </c>
      <c r="BR128" s="10" t="s">
        <v>137</v>
      </c>
      <c r="BS128" s="10">
        <v>5.0999999999999996</v>
      </c>
      <c r="BT128" s="10" t="s">
        <v>137</v>
      </c>
      <c r="BU128" s="10" t="s">
        <v>146</v>
      </c>
      <c r="BV128" s="10" t="s">
        <v>147</v>
      </c>
      <c r="BW128" s="10" t="s">
        <v>235</v>
      </c>
      <c r="BX128" s="10" t="s">
        <v>137</v>
      </c>
      <c r="BY128" s="10" t="s">
        <v>137</v>
      </c>
      <c r="BZ128" s="10" t="s">
        <v>137</v>
      </c>
      <c r="CA128" s="10" t="s">
        <v>137</v>
      </c>
      <c r="CB128" s="10" t="s">
        <v>137</v>
      </c>
      <c r="CC128" s="10" t="s">
        <v>137</v>
      </c>
      <c r="CD128" s="10" t="s">
        <v>137</v>
      </c>
      <c r="CE128" s="10" t="s">
        <v>137</v>
      </c>
      <c r="CF128" s="10" t="s">
        <v>137</v>
      </c>
      <c r="CG128" s="10" t="s">
        <v>137</v>
      </c>
      <c r="CH128" s="10" t="s">
        <v>137</v>
      </c>
      <c r="CI128" s="10" t="s">
        <v>163</v>
      </c>
      <c r="CJ128" s="10" t="s">
        <v>1077</v>
      </c>
      <c r="CK128" s="10" t="s">
        <v>211</v>
      </c>
      <c r="CL128" s="10" t="s">
        <v>137</v>
      </c>
      <c r="CM128" s="10" t="s">
        <v>137</v>
      </c>
      <c r="CN128" s="10" t="s">
        <v>137</v>
      </c>
      <c r="CO128" s="10" t="s">
        <v>137</v>
      </c>
      <c r="CP128" s="10">
        <v>2</v>
      </c>
      <c r="CQ128" s="10" t="s">
        <v>176</v>
      </c>
      <c r="CR128" s="10" t="s">
        <v>162</v>
      </c>
      <c r="CS128" s="10" t="s">
        <v>137</v>
      </c>
      <c r="CT128" s="10" t="s">
        <v>137</v>
      </c>
      <c r="CU128" s="10" t="s">
        <v>137</v>
      </c>
      <c r="CV128" s="10" t="s">
        <v>137</v>
      </c>
      <c r="CW128" s="10" t="s">
        <v>137</v>
      </c>
      <c r="CX128" s="10" t="s">
        <v>161</v>
      </c>
      <c r="CY128" s="10" t="s">
        <v>200</v>
      </c>
      <c r="CZ128" s="10" t="s">
        <v>137</v>
      </c>
      <c r="DA128" s="10" t="s">
        <v>137</v>
      </c>
      <c r="DB128" s="10" t="s">
        <v>201</v>
      </c>
      <c r="DC128" s="10" t="s">
        <v>137</v>
      </c>
      <c r="DD128" s="10" t="s">
        <v>137</v>
      </c>
      <c r="DE128" s="10" t="s">
        <v>208</v>
      </c>
      <c r="DF128" s="10" t="s">
        <v>137</v>
      </c>
      <c r="DG128" s="10" t="s">
        <v>137</v>
      </c>
      <c r="DH128" s="10" t="s">
        <v>137</v>
      </c>
      <c r="DI128" s="10" t="s">
        <v>137</v>
      </c>
      <c r="DJ128" s="10" t="s">
        <v>137</v>
      </c>
      <c r="DK128" s="10" t="s">
        <v>137</v>
      </c>
      <c r="DL128" s="10" t="s">
        <v>137</v>
      </c>
      <c r="DM128" s="10" t="s">
        <v>137</v>
      </c>
      <c r="DN128" s="10" t="s">
        <v>137</v>
      </c>
      <c r="DO128" s="10" t="s">
        <v>137</v>
      </c>
      <c r="DP128" s="10" t="s">
        <v>137</v>
      </c>
      <c r="DQ128" s="10">
        <v>2</v>
      </c>
      <c r="DR128" s="10" t="s">
        <v>1480</v>
      </c>
    </row>
    <row r="129" spans="1:122" x14ac:dyDescent="0.3">
      <c r="A129" s="10">
        <v>310</v>
      </c>
      <c r="B129" s="10" t="s">
        <v>122</v>
      </c>
      <c r="C129" s="10" t="s">
        <v>795</v>
      </c>
      <c r="D129" s="10" t="s">
        <v>334</v>
      </c>
      <c r="E129" s="10">
        <v>1193</v>
      </c>
      <c r="F129" s="10">
        <v>4</v>
      </c>
      <c r="G129" s="10">
        <v>4</v>
      </c>
      <c r="H129" s="10" t="s">
        <v>153</v>
      </c>
      <c r="I129" s="10" t="s">
        <v>124</v>
      </c>
      <c r="J129" s="10" t="s">
        <v>154</v>
      </c>
      <c r="K129" s="10" t="s">
        <v>125</v>
      </c>
      <c r="L129" s="10">
        <v>44</v>
      </c>
      <c r="M129" s="10" t="s">
        <v>126</v>
      </c>
      <c r="N129" s="10">
        <v>1570</v>
      </c>
      <c r="O129" s="10">
        <v>3995</v>
      </c>
      <c r="P129" s="10">
        <v>1706</v>
      </c>
      <c r="Q129" s="10" t="s">
        <v>336</v>
      </c>
      <c r="R129" s="10">
        <v>4</v>
      </c>
      <c r="S129" s="10">
        <v>13.2</v>
      </c>
      <c r="T129" s="10">
        <v>17.600000000000001</v>
      </c>
      <c r="U129" s="10" t="s">
        <v>796</v>
      </c>
      <c r="V129" s="10" t="s">
        <v>797</v>
      </c>
      <c r="W129" s="10">
        <v>5</v>
      </c>
      <c r="X129" s="10" t="s">
        <v>798</v>
      </c>
      <c r="Y129" s="10" t="s">
        <v>156</v>
      </c>
      <c r="Z129" s="10" t="s">
        <v>130</v>
      </c>
      <c r="AA129" s="10" t="s">
        <v>799</v>
      </c>
      <c r="AB129" s="10" t="s">
        <v>315</v>
      </c>
      <c r="AC129" s="10" t="s">
        <v>800</v>
      </c>
      <c r="AD129" s="10" t="s">
        <v>801</v>
      </c>
      <c r="AE129" s="10" t="s">
        <v>301</v>
      </c>
      <c r="AF129" s="10" t="s">
        <v>301</v>
      </c>
      <c r="AG129" s="10" t="s">
        <v>131</v>
      </c>
      <c r="AH129" s="10" t="s">
        <v>166</v>
      </c>
      <c r="AI129" s="10" t="s">
        <v>133</v>
      </c>
      <c r="AJ129" s="10" t="s">
        <v>330</v>
      </c>
      <c r="AK129" s="10" t="s">
        <v>331</v>
      </c>
      <c r="AL129" s="10" t="s">
        <v>134</v>
      </c>
      <c r="AM129" s="10" t="s">
        <v>135</v>
      </c>
      <c r="AN129" s="10" t="s">
        <v>135</v>
      </c>
      <c r="AO129" s="10" t="s">
        <v>137</v>
      </c>
      <c r="AP129" s="10">
        <v>5</v>
      </c>
      <c r="AQ129" s="10" t="s">
        <v>138</v>
      </c>
      <c r="AR129" s="10" t="s">
        <v>139</v>
      </c>
      <c r="AS129" s="10" t="s">
        <v>320</v>
      </c>
      <c r="AT129" s="10" t="s">
        <v>301</v>
      </c>
      <c r="AU129" s="10" t="s">
        <v>137</v>
      </c>
      <c r="AV129" s="10" t="s">
        <v>137</v>
      </c>
      <c r="AW129" s="10" t="s">
        <v>803</v>
      </c>
      <c r="AX129" s="10" t="s">
        <v>137</v>
      </c>
      <c r="AY129" s="10" t="s">
        <v>137</v>
      </c>
      <c r="AZ129" s="10" t="s">
        <v>141</v>
      </c>
      <c r="BA129" s="10" t="s">
        <v>137</v>
      </c>
      <c r="BB129" s="10" t="s">
        <v>142</v>
      </c>
      <c r="BC129" s="10">
        <v>390</v>
      </c>
      <c r="BD129" s="10" t="s">
        <v>137</v>
      </c>
      <c r="BE129" s="10" t="s">
        <v>137</v>
      </c>
      <c r="BF129" s="10" t="s">
        <v>137</v>
      </c>
      <c r="BG129" s="10" t="s">
        <v>134</v>
      </c>
      <c r="BH129" s="10" t="s">
        <v>143</v>
      </c>
      <c r="BI129" s="10" t="s">
        <v>137</v>
      </c>
      <c r="BJ129" s="10" t="s">
        <v>193</v>
      </c>
      <c r="BK129" s="10" t="s">
        <v>137</v>
      </c>
      <c r="BL129" s="10" t="s">
        <v>144</v>
      </c>
      <c r="BM129" s="10" t="s">
        <v>137</v>
      </c>
      <c r="BN129" s="10" t="s">
        <v>142</v>
      </c>
      <c r="BO129" s="10" t="s">
        <v>134</v>
      </c>
      <c r="BP129" s="10" t="s">
        <v>139</v>
      </c>
      <c r="BQ129" s="10" t="s">
        <v>145</v>
      </c>
      <c r="BR129" s="10" t="s">
        <v>137</v>
      </c>
      <c r="BS129" s="10">
        <v>5.0999999999999996</v>
      </c>
      <c r="BT129" s="10" t="s">
        <v>137</v>
      </c>
      <c r="BU129" s="10" t="s">
        <v>146</v>
      </c>
      <c r="BV129" s="10" t="s">
        <v>147</v>
      </c>
      <c r="BW129" s="10" t="s">
        <v>148</v>
      </c>
      <c r="BX129" s="10" t="s">
        <v>137</v>
      </c>
      <c r="BY129" s="10" t="s">
        <v>137</v>
      </c>
      <c r="BZ129" s="10" t="s">
        <v>137</v>
      </c>
      <c r="CA129" s="10" t="s">
        <v>137</v>
      </c>
      <c r="CB129" s="10" t="s">
        <v>137</v>
      </c>
      <c r="CC129" s="10" t="s">
        <v>137</v>
      </c>
      <c r="CD129" s="10" t="s">
        <v>137</v>
      </c>
      <c r="CE129" s="10" t="s">
        <v>137</v>
      </c>
      <c r="CF129" s="10" t="s">
        <v>137</v>
      </c>
      <c r="CG129" s="10" t="s">
        <v>137</v>
      </c>
      <c r="CH129" s="10" t="s">
        <v>137</v>
      </c>
      <c r="CI129" s="10" t="s">
        <v>254</v>
      </c>
      <c r="CJ129" s="10" t="s">
        <v>802</v>
      </c>
      <c r="CK129" s="10" t="s">
        <v>165</v>
      </c>
      <c r="CL129" s="10" t="s">
        <v>137</v>
      </c>
      <c r="CM129" s="10" t="s">
        <v>137</v>
      </c>
      <c r="CN129" s="10" t="s">
        <v>137</v>
      </c>
      <c r="CO129" s="10" t="s">
        <v>137</v>
      </c>
      <c r="CP129" s="10">
        <v>4</v>
      </c>
      <c r="CQ129" s="10" t="s">
        <v>176</v>
      </c>
      <c r="CR129" s="10" t="s">
        <v>162</v>
      </c>
      <c r="CS129" s="10" t="s">
        <v>137</v>
      </c>
      <c r="CT129" s="10" t="s">
        <v>137</v>
      </c>
      <c r="CU129" s="10" t="s">
        <v>137</v>
      </c>
      <c r="CV129" s="10" t="s">
        <v>137</v>
      </c>
      <c r="CW129" s="10" t="s">
        <v>137</v>
      </c>
      <c r="CX129" s="10" t="s">
        <v>137</v>
      </c>
      <c r="CY129" s="10" t="s">
        <v>200</v>
      </c>
      <c r="CZ129" s="10" t="s">
        <v>137</v>
      </c>
      <c r="DA129" s="10" t="s">
        <v>137</v>
      </c>
      <c r="DB129" s="10" t="s">
        <v>201</v>
      </c>
      <c r="DC129" s="10" t="s">
        <v>137</v>
      </c>
      <c r="DD129" s="10" t="s">
        <v>137</v>
      </c>
      <c r="DE129" s="10" t="s">
        <v>208</v>
      </c>
      <c r="DF129" s="10" t="s">
        <v>137</v>
      </c>
      <c r="DG129" s="10" t="s">
        <v>137</v>
      </c>
      <c r="DH129" s="10" t="s">
        <v>137</v>
      </c>
      <c r="DI129" s="10" t="s">
        <v>137</v>
      </c>
      <c r="DJ129" s="10" t="s">
        <v>137</v>
      </c>
      <c r="DK129" s="10" t="s">
        <v>137</v>
      </c>
      <c r="DL129" s="10" t="s">
        <v>137</v>
      </c>
      <c r="DM129" s="10" t="s">
        <v>137</v>
      </c>
      <c r="DN129" s="10" t="s">
        <v>137</v>
      </c>
      <c r="DO129" s="10" t="s">
        <v>137</v>
      </c>
      <c r="DP129" s="10" t="s">
        <v>137</v>
      </c>
      <c r="DQ129" s="10">
        <v>2</v>
      </c>
      <c r="DR129" s="10" t="s">
        <v>1480</v>
      </c>
    </row>
    <row r="130" spans="1:122" x14ac:dyDescent="0.3">
      <c r="A130" s="10">
        <v>311</v>
      </c>
      <c r="B130" s="10" t="s">
        <v>122</v>
      </c>
      <c r="C130" s="10" t="s">
        <v>795</v>
      </c>
      <c r="D130" s="10" t="s">
        <v>335</v>
      </c>
      <c r="E130" s="10">
        <v>1193</v>
      </c>
      <c r="F130" s="10">
        <v>4</v>
      </c>
      <c r="G130" s="10">
        <v>4</v>
      </c>
      <c r="H130" s="10" t="s">
        <v>153</v>
      </c>
      <c r="I130" s="10" t="s">
        <v>124</v>
      </c>
      <c r="J130" s="10" t="s">
        <v>154</v>
      </c>
      <c r="K130" s="10" t="s">
        <v>125</v>
      </c>
      <c r="L130" s="10">
        <v>44</v>
      </c>
      <c r="M130" s="10" t="s">
        <v>126</v>
      </c>
      <c r="N130" s="10">
        <v>1570</v>
      </c>
      <c r="O130" s="10">
        <v>3995</v>
      </c>
      <c r="P130" s="10">
        <v>1706</v>
      </c>
      <c r="Q130" s="10" t="s">
        <v>336</v>
      </c>
      <c r="R130" s="10">
        <v>4</v>
      </c>
      <c r="S130" s="10">
        <v>13.2</v>
      </c>
      <c r="T130" s="10">
        <v>17.600000000000001</v>
      </c>
      <c r="U130" s="10" t="s">
        <v>796</v>
      </c>
      <c r="V130" s="10" t="s">
        <v>804</v>
      </c>
      <c r="W130" s="10">
        <v>5</v>
      </c>
      <c r="X130" s="10" t="s">
        <v>798</v>
      </c>
      <c r="Y130" s="10" t="s">
        <v>156</v>
      </c>
      <c r="Z130" s="10" t="s">
        <v>130</v>
      </c>
      <c r="AA130" s="10" t="s">
        <v>799</v>
      </c>
      <c r="AB130" s="10" t="s">
        <v>315</v>
      </c>
      <c r="AC130" s="10" t="s">
        <v>800</v>
      </c>
      <c r="AD130" s="10" t="s">
        <v>801</v>
      </c>
      <c r="AE130" s="10" t="s">
        <v>301</v>
      </c>
      <c r="AF130" s="10" t="s">
        <v>301</v>
      </c>
      <c r="AG130" s="10" t="s">
        <v>131</v>
      </c>
      <c r="AH130" s="10" t="s">
        <v>166</v>
      </c>
      <c r="AI130" s="10" t="s">
        <v>133</v>
      </c>
      <c r="AJ130" s="10" t="s">
        <v>330</v>
      </c>
      <c r="AK130" s="10" t="s">
        <v>331</v>
      </c>
      <c r="AL130" s="10" t="s">
        <v>134</v>
      </c>
      <c r="AM130" s="10" t="s">
        <v>135</v>
      </c>
      <c r="AN130" s="10" t="s">
        <v>135</v>
      </c>
      <c r="AO130" s="10" t="s">
        <v>137</v>
      </c>
      <c r="AP130" s="10">
        <v>5</v>
      </c>
      <c r="AQ130" s="10" t="s">
        <v>138</v>
      </c>
      <c r="AR130" s="10" t="s">
        <v>139</v>
      </c>
      <c r="AS130" s="10" t="s">
        <v>320</v>
      </c>
      <c r="AT130" s="10" t="s">
        <v>301</v>
      </c>
      <c r="AU130" s="10" t="s">
        <v>137</v>
      </c>
      <c r="AV130" s="10" t="s">
        <v>137</v>
      </c>
      <c r="AW130" s="10" t="s">
        <v>303</v>
      </c>
      <c r="AX130" s="10" t="s">
        <v>137</v>
      </c>
      <c r="AY130" s="10" t="s">
        <v>137</v>
      </c>
      <c r="AZ130" s="10" t="s">
        <v>141</v>
      </c>
      <c r="BA130" s="10" t="s">
        <v>137</v>
      </c>
      <c r="BB130" s="10" t="s">
        <v>142</v>
      </c>
      <c r="BC130" s="10">
        <v>390</v>
      </c>
      <c r="BD130" s="10" t="s">
        <v>137</v>
      </c>
      <c r="BE130" s="10" t="s">
        <v>137</v>
      </c>
      <c r="BF130" s="10" t="s">
        <v>137</v>
      </c>
      <c r="BG130" s="10" t="s">
        <v>134</v>
      </c>
      <c r="BH130" s="10" t="s">
        <v>143</v>
      </c>
      <c r="BI130" s="10" t="s">
        <v>137</v>
      </c>
      <c r="BJ130" s="10" t="s">
        <v>193</v>
      </c>
      <c r="BK130" s="10" t="s">
        <v>137</v>
      </c>
      <c r="BL130" s="10" t="s">
        <v>144</v>
      </c>
      <c r="BM130" s="10" t="s">
        <v>137</v>
      </c>
      <c r="BN130" s="10" t="s">
        <v>142</v>
      </c>
      <c r="BO130" s="10" t="s">
        <v>134</v>
      </c>
      <c r="BP130" s="10" t="s">
        <v>139</v>
      </c>
      <c r="BQ130" s="10" t="s">
        <v>145</v>
      </c>
      <c r="BR130" s="10" t="s">
        <v>137</v>
      </c>
      <c r="BS130" s="10">
        <v>5.0999999999999996</v>
      </c>
      <c r="BT130" s="10" t="s">
        <v>137</v>
      </c>
      <c r="BU130" s="10" t="s">
        <v>146</v>
      </c>
      <c r="BV130" s="10" t="s">
        <v>147</v>
      </c>
      <c r="BW130" s="10" t="s">
        <v>148</v>
      </c>
      <c r="BX130" s="10" t="s">
        <v>137</v>
      </c>
      <c r="BY130" s="10" t="s">
        <v>137</v>
      </c>
      <c r="BZ130" s="10" t="s">
        <v>137</v>
      </c>
      <c r="CA130" s="10" t="s">
        <v>137</v>
      </c>
      <c r="CB130" s="10" t="s">
        <v>137</v>
      </c>
      <c r="CC130" s="10" t="s">
        <v>137</v>
      </c>
      <c r="CD130" s="10" t="s">
        <v>137</v>
      </c>
      <c r="CE130" s="10" t="s">
        <v>137</v>
      </c>
      <c r="CF130" s="10" t="s">
        <v>137</v>
      </c>
      <c r="CG130" s="10" t="s">
        <v>137</v>
      </c>
      <c r="CH130" s="10" t="s">
        <v>137</v>
      </c>
      <c r="CI130" s="10" t="s">
        <v>254</v>
      </c>
      <c r="CJ130" s="10" t="s">
        <v>802</v>
      </c>
      <c r="CK130" s="10" t="s">
        <v>165</v>
      </c>
      <c r="CL130" s="10" t="s">
        <v>137</v>
      </c>
      <c r="CM130" s="10" t="s">
        <v>137</v>
      </c>
      <c r="CN130" s="10" t="s">
        <v>137</v>
      </c>
      <c r="CO130" s="10" t="s">
        <v>137</v>
      </c>
      <c r="CP130" s="10">
        <v>2</v>
      </c>
      <c r="CQ130" s="10" t="s">
        <v>176</v>
      </c>
      <c r="CR130" s="10" t="s">
        <v>162</v>
      </c>
      <c r="CS130" s="10" t="s">
        <v>137</v>
      </c>
      <c r="CT130" s="10" t="s">
        <v>137</v>
      </c>
      <c r="CU130" s="10" t="s">
        <v>137</v>
      </c>
      <c r="CV130" s="10" t="s">
        <v>137</v>
      </c>
      <c r="CW130" s="10" t="s">
        <v>137</v>
      </c>
      <c r="CX130" s="10" t="s">
        <v>137</v>
      </c>
      <c r="CY130" s="10" t="s">
        <v>200</v>
      </c>
      <c r="CZ130" s="10" t="s">
        <v>137</v>
      </c>
      <c r="DA130" s="10" t="s">
        <v>137</v>
      </c>
      <c r="DB130" s="10" t="s">
        <v>201</v>
      </c>
      <c r="DC130" s="10" t="s">
        <v>137</v>
      </c>
      <c r="DD130" s="10" t="s">
        <v>137</v>
      </c>
      <c r="DE130" s="10" t="s">
        <v>208</v>
      </c>
      <c r="DF130" s="10" t="s">
        <v>137</v>
      </c>
      <c r="DG130" s="10" t="s">
        <v>137</v>
      </c>
      <c r="DH130" s="10" t="s">
        <v>137</v>
      </c>
      <c r="DI130" s="10" t="s">
        <v>137</v>
      </c>
      <c r="DJ130" s="10" t="s">
        <v>137</v>
      </c>
      <c r="DK130" s="10" t="s">
        <v>137</v>
      </c>
      <c r="DL130" s="10" t="s">
        <v>137</v>
      </c>
      <c r="DM130" s="10" t="s">
        <v>137</v>
      </c>
      <c r="DN130" s="10" t="s">
        <v>137</v>
      </c>
      <c r="DO130" s="10" t="s">
        <v>137</v>
      </c>
      <c r="DP130" s="10" t="s">
        <v>137</v>
      </c>
      <c r="DQ130" s="10">
        <v>2</v>
      </c>
      <c r="DR130" s="10" t="s">
        <v>1480</v>
      </c>
    </row>
    <row r="131" spans="1:122" x14ac:dyDescent="0.3">
      <c r="A131" s="10">
        <v>312</v>
      </c>
      <c r="B131" s="10" t="s">
        <v>122</v>
      </c>
      <c r="C131" s="10" t="s">
        <v>795</v>
      </c>
      <c r="D131" s="10" t="s">
        <v>327</v>
      </c>
      <c r="E131" s="10">
        <v>1193</v>
      </c>
      <c r="F131" s="10">
        <v>4</v>
      </c>
      <c r="G131" s="10">
        <v>4</v>
      </c>
      <c r="H131" s="10" t="s">
        <v>153</v>
      </c>
      <c r="I131" s="10" t="s">
        <v>124</v>
      </c>
      <c r="J131" s="10" t="s">
        <v>154</v>
      </c>
      <c r="K131" s="10" t="s">
        <v>125</v>
      </c>
      <c r="L131" s="10">
        <v>44</v>
      </c>
      <c r="M131" s="10" t="s">
        <v>126</v>
      </c>
      <c r="N131" s="10">
        <v>1570</v>
      </c>
      <c r="O131" s="10">
        <v>3995</v>
      </c>
      <c r="P131" s="10">
        <v>1706</v>
      </c>
      <c r="Q131" s="10" t="s">
        <v>336</v>
      </c>
      <c r="R131" s="10">
        <v>4</v>
      </c>
      <c r="S131" s="10">
        <v>13.2</v>
      </c>
      <c r="T131" s="10">
        <v>17.600000000000001</v>
      </c>
      <c r="U131" s="10" t="s">
        <v>796</v>
      </c>
      <c r="V131" s="10" t="s">
        <v>797</v>
      </c>
      <c r="W131" s="10">
        <v>5</v>
      </c>
      <c r="X131" s="10" t="s">
        <v>798</v>
      </c>
      <c r="Y131" s="10" t="s">
        <v>156</v>
      </c>
      <c r="Z131" s="10" t="s">
        <v>130</v>
      </c>
      <c r="AA131" s="10" t="s">
        <v>799</v>
      </c>
      <c r="AB131" s="10" t="s">
        <v>315</v>
      </c>
      <c r="AC131" s="10" t="s">
        <v>800</v>
      </c>
      <c r="AD131" s="10" t="s">
        <v>801</v>
      </c>
      <c r="AE131" s="10" t="s">
        <v>301</v>
      </c>
      <c r="AF131" s="10" t="s">
        <v>301</v>
      </c>
      <c r="AG131" s="10" t="s">
        <v>131</v>
      </c>
      <c r="AH131" s="10" t="s">
        <v>166</v>
      </c>
      <c r="AI131" s="10" t="s">
        <v>133</v>
      </c>
      <c r="AJ131" s="10" t="s">
        <v>330</v>
      </c>
      <c r="AK131" s="10" t="s">
        <v>805</v>
      </c>
      <c r="AL131" s="10" t="s">
        <v>134</v>
      </c>
      <c r="AM131" s="10" t="s">
        <v>135</v>
      </c>
      <c r="AN131" s="10" t="s">
        <v>135</v>
      </c>
      <c r="AO131" s="10" t="s">
        <v>137</v>
      </c>
      <c r="AP131" s="10">
        <v>5</v>
      </c>
      <c r="AQ131" s="10" t="s">
        <v>138</v>
      </c>
      <c r="AR131" s="10" t="s">
        <v>139</v>
      </c>
      <c r="AS131" s="10" t="s">
        <v>320</v>
      </c>
      <c r="AT131" s="10" t="s">
        <v>301</v>
      </c>
      <c r="AU131" s="10" t="s">
        <v>137</v>
      </c>
      <c r="AV131" s="10" t="s">
        <v>137</v>
      </c>
      <c r="AW131" s="10" t="s">
        <v>303</v>
      </c>
      <c r="AX131" s="10" t="s">
        <v>137</v>
      </c>
      <c r="AY131" s="10" t="s">
        <v>137</v>
      </c>
      <c r="AZ131" s="10" t="s">
        <v>141</v>
      </c>
      <c r="BA131" s="10" t="s">
        <v>137</v>
      </c>
      <c r="BB131" s="10" t="s">
        <v>142</v>
      </c>
      <c r="BC131" s="10">
        <v>390</v>
      </c>
      <c r="BD131" s="10" t="s">
        <v>137</v>
      </c>
      <c r="BE131" s="10" t="s">
        <v>137</v>
      </c>
      <c r="BF131" s="10" t="s">
        <v>137</v>
      </c>
      <c r="BG131" s="10" t="s">
        <v>134</v>
      </c>
      <c r="BH131" s="10" t="s">
        <v>143</v>
      </c>
      <c r="BI131" s="10" t="s">
        <v>137</v>
      </c>
      <c r="BJ131" s="10" t="s">
        <v>193</v>
      </c>
      <c r="BK131" s="10" t="s">
        <v>137</v>
      </c>
      <c r="BL131" s="10" t="s">
        <v>144</v>
      </c>
      <c r="BM131" s="10" t="s">
        <v>137</v>
      </c>
      <c r="BN131" s="10" t="s">
        <v>142</v>
      </c>
      <c r="BO131" s="10" t="s">
        <v>134</v>
      </c>
      <c r="BP131" s="10" t="s">
        <v>139</v>
      </c>
      <c r="BQ131" s="10" t="s">
        <v>145</v>
      </c>
      <c r="BR131" s="10" t="s">
        <v>137</v>
      </c>
      <c r="BS131" s="10">
        <v>5.0999999999999996</v>
      </c>
      <c r="BT131" s="10" t="s">
        <v>137</v>
      </c>
      <c r="BU131" s="10" t="s">
        <v>146</v>
      </c>
      <c r="BV131" s="10" t="s">
        <v>147</v>
      </c>
      <c r="BW131" s="10" t="s">
        <v>235</v>
      </c>
      <c r="BX131" s="10" t="s">
        <v>137</v>
      </c>
      <c r="BY131" s="10" t="s">
        <v>137</v>
      </c>
      <c r="BZ131" s="10" t="s">
        <v>137</v>
      </c>
      <c r="CA131" s="10" t="s">
        <v>137</v>
      </c>
      <c r="CB131" s="10" t="s">
        <v>137</v>
      </c>
      <c r="CC131" s="10" t="s">
        <v>137</v>
      </c>
      <c r="CD131" s="10" t="s">
        <v>137</v>
      </c>
      <c r="CE131" s="10" t="s">
        <v>137</v>
      </c>
      <c r="CF131" s="10" t="s">
        <v>137</v>
      </c>
      <c r="CG131" s="10" t="s">
        <v>137</v>
      </c>
      <c r="CH131" s="10" t="s">
        <v>137</v>
      </c>
      <c r="CI131" s="10" t="s">
        <v>254</v>
      </c>
      <c r="CJ131" s="10" t="s">
        <v>802</v>
      </c>
      <c r="CK131" s="10" t="s">
        <v>165</v>
      </c>
      <c r="CL131" s="10" t="s">
        <v>137</v>
      </c>
      <c r="CM131" s="10" t="s">
        <v>137</v>
      </c>
      <c r="CN131" s="10" t="s">
        <v>137</v>
      </c>
      <c r="CO131" s="10" t="s">
        <v>137</v>
      </c>
      <c r="CP131" s="10">
        <v>2</v>
      </c>
      <c r="CQ131" s="10" t="s">
        <v>176</v>
      </c>
      <c r="CR131" s="10" t="s">
        <v>162</v>
      </c>
      <c r="CS131" s="10" t="s">
        <v>137</v>
      </c>
      <c r="CT131" s="10" t="s">
        <v>137</v>
      </c>
      <c r="CU131" s="10" t="s">
        <v>137</v>
      </c>
      <c r="CV131" s="10" t="s">
        <v>137</v>
      </c>
      <c r="CW131" s="10" t="s">
        <v>137</v>
      </c>
      <c r="CX131" s="10" t="s">
        <v>161</v>
      </c>
      <c r="CY131" s="10" t="s">
        <v>200</v>
      </c>
      <c r="CZ131" s="10" t="s">
        <v>137</v>
      </c>
      <c r="DA131" s="10" t="s">
        <v>137</v>
      </c>
      <c r="DB131" s="10" t="s">
        <v>201</v>
      </c>
      <c r="DC131" s="10" t="s">
        <v>137</v>
      </c>
      <c r="DD131" s="10" t="s">
        <v>137</v>
      </c>
      <c r="DE131" s="10" t="s">
        <v>208</v>
      </c>
      <c r="DF131" s="10" t="s">
        <v>137</v>
      </c>
      <c r="DG131" s="10" t="s">
        <v>137</v>
      </c>
      <c r="DH131" s="10" t="s">
        <v>137</v>
      </c>
      <c r="DI131" s="10" t="s">
        <v>137</v>
      </c>
      <c r="DJ131" s="10" t="s">
        <v>137</v>
      </c>
      <c r="DK131" s="10" t="s">
        <v>137</v>
      </c>
      <c r="DL131" s="10" t="s">
        <v>137</v>
      </c>
      <c r="DM131" s="10" t="s">
        <v>137</v>
      </c>
      <c r="DN131" s="10" t="s">
        <v>137</v>
      </c>
      <c r="DO131" s="10" t="s">
        <v>137</v>
      </c>
      <c r="DP131" s="10" t="s">
        <v>137</v>
      </c>
      <c r="DQ131" s="10">
        <v>2</v>
      </c>
      <c r="DR131" s="10" t="s">
        <v>1480</v>
      </c>
    </row>
    <row r="132" spans="1:122" x14ac:dyDescent="0.3">
      <c r="A132" s="10">
        <v>313</v>
      </c>
      <c r="B132" s="10" t="s">
        <v>122</v>
      </c>
      <c r="C132" s="10" t="s">
        <v>795</v>
      </c>
      <c r="D132" s="10" t="s">
        <v>324</v>
      </c>
      <c r="E132" s="10">
        <v>1248</v>
      </c>
      <c r="F132" s="10">
        <v>4</v>
      </c>
      <c r="G132" s="10">
        <v>4</v>
      </c>
      <c r="H132" s="10" t="s">
        <v>153</v>
      </c>
      <c r="I132" s="10" t="s">
        <v>124</v>
      </c>
      <c r="J132" s="10" t="s">
        <v>154</v>
      </c>
      <c r="K132" s="10" t="s">
        <v>125</v>
      </c>
      <c r="L132" s="10">
        <v>44</v>
      </c>
      <c r="M132" s="10" t="s">
        <v>296</v>
      </c>
      <c r="N132" s="10">
        <v>1570</v>
      </c>
      <c r="O132" s="10">
        <v>3995</v>
      </c>
      <c r="P132" s="10">
        <v>1706</v>
      </c>
      <c r="Q132" s="10" t="s">
        <v>336</v>
      </c>
      <c r="R132" s="10">
        <v>4</v>
      </c>
      <c r="S132" s="10">
        <v>19.2</v>
      </c>
      <c r="T132" s="10">
        <v>23</v>
      </c>
      <c r="U132" s="10" t="s">
        <v>213</v>
      </c>
      <c r="V132" s="10" t="s">
        <v>806</v>
      </c>
      <c r="W132" s="10">
        <v>5</v>
      </c>
      <c r="X132" s="10" t="s">
        <v>187</v>
      </c>
      <c r="Y132" s="10" t="s">
        <v>156</v>
      </c>
      <c r="Z132" s="10" t="s">
        <v>130</v>
      </c>
      <c r="AA132" s="10" t="s">
        <v>799</v>
      </c>
      <c r="AB132" s="10" t="s">
        <v>315</v>
      </c>
      <c r="AC132" s="10" t="s">
        <v>800</v>
      </c>
      <c r="AD132" s="10" t="s">
        <v>801</v>
      </c>
      <c r="AE132" s="10" t="s">
        <v>301</v>
      </c>
      <c r="AF132" s="10" t="s">
        <v>301</v>
      </c>
      <c r="AG132" s="10" t="s">
        <v>131</v>
      </c>
      <c r="AH132" s="10" t="s">
        <v>166</v>
      </c>
      <c r="AI132" s="10" t="s">
        <v>133</v>
      </c>
      <c r="AJ132" s="10" t="s">
        <v>317</v>
      </c>
      <c r="AK132" s="10" t="s">
        <v>318</v>
      </c>
      <c r="AL132" s="10" t="s">
        <v>134</v>
      </c>
      <c r="AM132" s="10" t="s">
        <v>135</v>
      </c>
      <c r="AN132" s="10" t="s">
        <v>135</v>
      </c>
      <c r="AO132" s="10" t="s">
        <v>137</v>
      </c>
      <c r="AP132" s="10">
        <v>5</v>
      </c>
      <c r="AQ132" s="10" t="s">
        <v>138</v>
      </c>
      <c r="AR132" s="10" t="s">
        <v>139</v>
      </c>
      <c r="AS132" s="10" t="s">
        <v>320</v>
      </c>
      <c r="AT132" s="10" t="s">
        <v>301</v>
      </c>
      <c r="AU132" s="10" t="s">
        <v>137</v>
      </c>
      <c r="AV132" s="10" t="s">
        <v>137</v>
      </c>
      <c r="AW132" s="10" t="s">
        <v>303</v>
      </c>
      <c r="AX132" s="10" t="s">
        <v>137</v>
      </c>
      <c r="AY132" s="10" t="s">
        <v>137</v>
      </c>
      <c r="AZ132" s="10" t="s">
        <v>141</v>
      </c>
      <c r="BA132" s="10" t="s">
        <v>137</v>
      </c>
      <c r="BB132" s="10" t="s">
        <v>142</v>
      </c>
      <c r="BC132" s="10">
        <v>390</v>
      </c>
      <c r="BD132" s="10" t="s">
        <v>137</v>
      </c>
      <c r="BE132" s="10" t="s">
        <v>137</v>
      </c>
      <c r="BF132" s="10" t="s">
        <v>137</v>
      </c>
      <c r="BG132" s="10" t="s">
        <v>134</v>
      </c>
      <c r="BH132" s="10" t="s">
        <v>143</v>
      </c>
      <c r="BI132" s="10" t="s">
        <v>137</v>
      </c>
      <c r="BJ132" s="10" t="s">
        <v>193</v>
      </c>
      <c r="BK132" s="10" t="s">
        <v>137</v>
      </c>
      <c r="BL132" s="10" t="s">
        <v>144</v>
      </c>
      <c r="BM132" s="10" t="s">
        <v>137</v>
      </c>
      <c r="BN132" s="10" t="s">
        <v>142</v>
      </c>
      <c r="BO132" s="10" t="s">
        <v>134</v>
      </c>
      <c r="BP132" s="10" t="s">
        <v>139</v>
      </c>
      <c r="BQ132" s="10" t="s">
        <v>145</v>
      </c>
      <c r="BR132" s="10" t="s">
        <v>137</v>
      </c>
      <c r="BS132" s="10">
        <v>5.0999999999999996</v>
      </c>
      <c r="BT132" s="10" t="s">
        <v>137</v>
      </c>
      <c r="BU132" s="10" t="s">
        <v>146</v>
      </c>
      <c r="BV132" s="10" t="s">
        <v>147</v>
      </c>
      <c r="BW132" s="10" t="s">
        <v>148</v>
      </c>
      <c r="BX132" s="10" t="s">
        <v>137</v>
      </c>
      <c r="BY132" s="10" t="s">
        <v>137</v>
      </c>
      <c r="BZ132" s="10" t="s">
        <v>137</v>
      </c>
      <c r="CA132" s="10" t="s">
        <v>137</v>
      </c>
      <c r="CB132" s="10" t="s">
        <v>137</v>
      </c>
      <c r="CC132" s="10" t="s">
        <v>137</v>
      </c>
      <c r="CD132" s="10" t="s">
        <v>137</v>
      </c>
      <c r="CE132" s="10" t="s">
        <v>137</v>
      </c>
      <c r="CF132" s="10" t="s">
        <v>137</v>
      </c>
      <c r="CG132" s="10" t="s">
        <v>137</v>
      </c>
      <c r="CH132" s="10" t="s">
        <v>137</v>
      </c>
      <c r="CI132" s="10" t="s">
        <v>254</v>
      </c>
      <c r="CJ132" s="10" t="s">
        <v>802</v>
      </c>
      <c r="CK132" s="10" t="s">
        <v>165</v>
      </c>
      <c r="CL132" s="10" t="s">
        <v>137</v>
      </c>
      <c r="CM132" s="10" t="s">
        <v>137</v>
      </c>
      <c r="CN132" s="10" t="s">
        <v>137</v>
      </c>
      <c r="CO132" s="10" t="s">
        <v>137</v>
      </c>
      <c r="CP132" s="10">
        <v>4</v>
      </c>
      <c r="CQ132" s="10" t="s">
        <v>176</v>
      </c>
      <c r="CR132" s="10" t="s">
        <v>162</v>
      </c>
      <c r="CS132" s="10" t="s">
        <v>137</v>
      </c>
      <c r="CT132" s="10" t="s">
        <v>137</v>
      </c>
      <c r="CU132" s="10" t="s">
        <v>137</v>
      </c>
      <c r="CV132" s="10" t="s">
        <v>137</v>
      </c>
      <c r="CW132" s="10" t="s">
        <v>137</v>
      </c>
      <c r="CX132" s="10" t="s">
        <v>137</v>
      </c>
      <c r="CY132" s="10" t="s">
        <v>200</v>
      </c>
      <c r="CZ132" s="10" t="s">
        <v>137</v>
      </c>
      <c r="DA132" s="10" t="s">
        <v>137</v>
      </c>
      <c r="DB132" s="10" t="s">
        <v>201</v>
      </c>
      <c r="DC132" s="10" t="s">
        <v>137</v>
      </c>
      <c r="DD132" s="10" t="s">
        <v>137</v>
      </c>
      <c r="DE132" s="10" t="s">
        <v>208</v>
      </c>
      <c r="DF132" s="10" t="s">
        <v>137</v>
      </c>
      <c r="DG132" s="10" t="s">
        <v>137</v>
      </c>
      <c r="DH132" s="10" t="s">
        <v>137</v>
      </c>
      <c r="DI132" s="10" t="s">
        <v>137</v>
      </c>
      <c r="DJ132" s="10" t="s">
        <v>137</v>
      </c>
      <c r="DK132" s="10" t="s">
        <v>137</v>
      </c>
      <c r="DL132" s="10" t="s">
        <v>137</v>
      </c>
      <c r="DM132" s="10" t="s">
        <v>137</v>
      </c>
      <c r="DN132" s="10" t="s">
        <v>137</v>
      </c>
      <c r="DO132" s="10" t="s">
        <v>137</v>
      </c>
      <c r="DP132" s="10" t="s">
        <v>137</v>
      </c>
      <c r="DQ132" s="10">
        <v>2</v>
      </c>
      <c r="DR132" s="10" t="s">
        <v>1480</v>
      </c>
    </row>
    <row r="133" spans="1:122" x14ac:dyDescent="0.3">
      <c r="A133" s="10">
        <v>314</v>
      </c>
      <c r="B133" s="10" t="s">
        <v>122</v>
      </c>
      <c r="C133" s="10" t="s">
        <v>795</v>
      </c>
      <c r="D133" s="10" t="s">
        <v>326</v>
      </c>
      <c r="E133" s="10">
        <v>1248</v>
      </c>
      <c r="F133" s="10">
        <v>4</v>
      </c>
      <c r="G133" s="10">
        <v>4</v>
      </c>
      <c r="H133" s="10" t="s">
        <v>153</v>
      </c>
      <c r="I133" s="10" t="s">
        <v>124</v>
      </c>
      <c r="J133" s="10" t="s">
        <v>154</v>
      </c>
      <c r="K133" s="10" t="s">
        <v>125</v>
      </c>
      <c r="L133" s="10">
        <v>44</v>
      </c>
      <c r="M133" s="10" t="s">
        <v>296</v>
      </c>
      <c r="N133" s="10">
        <v>1570</v>
      </c>
      <c r="O133" s="10">
        <v>3995</v>
      </c>
      <c r="P133" s="10">
        <v>1706</v>
      </c>
      <c r="Q133" s="10" t="s">
        <v>336</v>
      </c>
      <c r="R133" s="10">
        <v>5</v>
      </c>
      <c r="S133" s="10">
        <v>19.2</v>
      </c>
      <c r="T133" s="10">
        <v>20</v>
      </c>
      <c r="U133" s="10" t="s">
        <v>807</v>
      </c>
      <c r="V133" s="10" t="s">
        <v>527</v>
      </c>
      <c r="W133" s="10">
        <v>5</v>
      </c>
      <c r="X133" s="10" t="s">
        <v>187</v>
      </c>
      <c r="Y133" s="10" t="s">
        <v>156</v>
      </c>
      <c r="Z133" s="10" t="s">
        <v>130</v>
      </c>
      <c r="AA133" s="10" t="s">
        <v>799</v>
      </c>
      <c r="AB133" s="10" t="s">
        <v>315</v>
      </c>
      <c r="AC133" s="10" t="s">
        <v>800</v>
      </c>
      <c r="AD133" s="10" t="s">
        <v>801</v>
      </c>
      <c r="AE133" s="10" t="s">
        <v>301</v>
      </c>
      <c r="AF133" s="10" t="s">
        <v>301</v>
      </c>
      <c r="AG133" s="10" t="s">
        <v>131</v>
      </c>
      <c r="AH133" s="10" t="s">
        <v>166</v>
      </c>
      <c r="AI133" s="10" t="s">
        <v>133</v>
      </c>
      <c r="AJ133" s="10" t="s">
        <v>317</v>
      </c>
      <c r="AK133" s="10" t="s">
        <v>318</v>
      </c>
      <c r="AL133" s="10" t="s">
        <v>134</v>
      </c>
      <c r="AM133" s="10" t="s">
        <v>135</v>
      </c>
      <c r="AN133" s="10" t="s">
        <v>135</v>
      </c>
      <c r="AO133" s="10" t="s">
        <v>137</v>
      </c>
      <c r="AP133" s="10">
        <v>5</v>
      </c>
      <c r="AQ133" s="10" t="s">
        <v>138</v>
      </c>
      <c r="AR133" s="10" t="s">
        <v>139</v>
      </c>
      <c r="AS133" s="10" t="s">
        <v>320</v>
      </c>
      <c r="AT133" s="10" t="s">
        <v>301</v>
      </c>
      <c r="AU133" s="10" t="s">
        <v>137</v>
      </c>
      <c r="AV133" s="10" t="s">
        <v>137</v>
      </c>
      <c r="AW133" s="10" t="s">
        <v>303</v>
      </c>
      <c r="AX133" s="10" t="s">
        <v>137</v>
      </c>
      <c r="AY133" s="10" t="s">
        <v>137</v>
      </c>
      <c r="AZ133" s="10" t="s">
        <v>141</v>
      </c>
      <c r="BA133" s="10" t="s">
        <v>137</v>
      </c>
      <c r="BB133" s="10" t="s">
        <v>142</v>
      </c>
      <c r="BC133" s="10">
        <v>390</v>
      </c>
      <c r="BD133" s="10" t="s">
        <v>137</v>
      </c>
      <c r="BE133" s="10" t="s">
        <v>137</v>
      </c>
      <c r="BF133" s="10" t="s">
        <v>137</v>
      </c>
      <c r="BG133" s="10" t="s">
        <v>134</v>
      </c>
      <c r="BH133" s="10" t="s">
        <v>143</v>
      </c>
      <c r="BI133" s="10" t="s">
        <v>137</v>
      </c>
      <c r="BJ133" s="10" t="s">
        <v>193</v>
      </c>
      <c r="BK133" s="10" t="s">
        <v>137</v>
      </c>
      <c r="BL133" s="10" t="s">
        <v>144</v>
      </c>
      <c r="BM133" s="10" t="s">
        <v>137</v>
      </c>
      <c r="BN133" s="10" t="s">
        <v>142</v>
      </c>
      <c r="BO133" s="10" t="s">
        <v>134</v>
      </c>
      <c r="BP133" s="10" t="s">
        <v>139</v>
      </c>
      <c r="BQ133" s="10" t="s">
        <v>145</v>
      </c>
      <c r="BR133" s="10" t="s">
        <v>137</v>
      </c>
      <c r="BS133" s="10">
        <v>5.0999999999999996</v>
      </c>
      <c r="BT133" s="10" t="s">
        <v>137</v>
      </c>
      <c r="BU133" s="10" t="s">
        <v>146</v>
      </c>
      <c r="BV133" s="10" t="s">
        <v>147</v>
      </c>
      <c r="BW133" s="10" t="s">
        <v>148</v>
      </c>
      <c r="BX133" s="10" t="s">
        <v>137</v>
      </c>
      <c r="BY133" s="10" t="s">
        <v>137</v>
      </c>
      <c r="BZ133" s="10" t="s">
        <v>137</v>
      </c>
      <c r="CA133" s="10" t="s">
        <v>137</v>
      </c>
      <c r="CB133" s="10" t="s">
        <v>137</v>
      </c>
      <c r="CC133" s="10" t="s">
        <v>137</v>
      </c>
      <c r="CD133" s="10" t="s">
        <v>137</v>
      </c>
      <c r="CE133" s="10" t="s">
        <v>137</v>
      </c>
      <c r="CF133" s="10" t="s">
        <v>137</v>
      </c>
      <c r="CG133" s="10" t="s">
        <v>137</v>
      </c>
      <c r="CH133" s="10" t="s">
        <v>137</v>
      </c>
      <c r="CI133" s="10" t="s">
        <v>254</v>
      </c>
      <c r="CJ133" s="10" t="s">
        <v>802</v>
      </c>
      <c r="CK133" s="10" t="s">
        <v>165</v>
      </c>
      <c r="CL133" s="10" t="s">
        <v>137</v>
      </c>
      <c r="CM133" s="10" t="s">
        <v>137</v>
      </c>
      <c r="CN133" s="10" t="s">
        <v>137</v>
      </c>
      <c r="CO133" s="10" t="s">
        <v>137</v>
      </c>
      <c r="CP133" s="10">
        <v>2</v>
      </c>
      <c r="CQ133" s="10" t="s">
        <v>176</v>
      </c>
      <c r="CR133" s="10" t="s">
        <v>162</v>
      </c>
      <c r="CS133" s="10" t="s">
        <v>137</v>
      </c>
      <c r="CT133" s="10" t="s">
        <v>137</v>
      </c>
      <c r="CU133" s="10" t="s">
        <v>137</v>
      </c>
      <c r="CV133" s="10" t="s">
        <v>137</v>
      </c>
      <c r="CW133" s="10" t="s">
        <v>137</v>
      </c>
      <c r="CX133" s="10" t="s">
        <v>137</v>
      </c>
      <c r="CY133" s="10" t="s">
        <v>200</v>
      </c>
      <c r="CZ133" s="10" t="s">
        <v>137</v>
      </c>
      <c r="DA133" s="10" t="s">
        <v>137</v>
      </c>
      <c r="DB133" s="10" t="s">
        <v>201</v>
      </c>
      <c r="DC133" s="10" t="s">
        <v>137</v>
      </c>
      <c r="DD133" s="10" t="s">
        <v>137</v>
      </c>
      <c r="DE133" s="10" t="s">
        <v>208</v>
      </c>
      <c r="DF133" s="10" t="s">
        <v>137</v>
      </c>
      <c r="DG133" s="10" t="s">
        <v>137</v>
      </c>
      <c r="DH133" s="10" t="s">
        <v>137</v>
      </c>
      <c r="DI133" s="10" t="s">
        <v>137</v>
      </c>
      <c r="DJ133" s="10" t="s">
        <v>137</v>
      </c>
      <c r="DK133" s="10" t="s">
        <v>137</v>
      </c>
      <c r="DL133" s="10" t="s">
        <v>137</v>
      </c>
      <c r="DM133" s="10" t="s">
        <v>137</v>
      </c>
      <c r="DN133" s="10" t="s">
        <v>137</v>
      </c>
      <c r="DO133" s="10" t="s">
        <v>137</v>
      </c>
      <c r="DP133" s="10" t="s">
        <v>137</v>
      </c>
      <c r="DQ133" s="10">
        <v>2</v>
      </c>
      <c r="DR133" s="10" t="s">
        <v>1480</v>
      </c>
    </row>
    <row r="134" spans="1:122" x14ac:dyDescent="0.3">
      <c r="A134" s="10">
        <v>315</v>
      </c>
      <c r="B134" s="10" t="s">
        <v>122</v>
      </c>
      <c r="C134" s="10" t="s">
        <v>795</v>
      </c>
      <c r="D134" s="10" t="s">
        <v>311</v>
      </c>
      <c r="E134" s="10">
        <v>1248</v>
      </c>
      <c r="F134" s="10">
        <v>4</v>
      </c>
      <c r="G134" s="10">
        <v>4</v>
      </c>
      <c r="H134" s="10" t="s">
        <v>153</v>
      </c>
      <c r="I134" s="10" t="s">
        <v>124</v>
      </c>
      <c r="J134" s="10" t="s">
        <v>154</v>
      </c>
      <c r="K134" s="10" t="s">
        <v>125</v>
      </c>
      <c r="L134" s="10">
        <v>44</v>
      </c>
      <c r="M134" s="10" t="s">
        <v>296</v>
      </c>
      <c r="N134" s="10">
        <v>1570</v>
      </c>
      <c r="O134" s="10">
        <v>3995</v>
      </c>
      <c r="P134" s="10">
        <v>1706</v>
      </c>
      <c r="Q134" s="10" t="s">
        <v>336</v>
      </c>
      <c r="R134" s="10">
        <v>4</v>
      </c>
      <c r="S134" s="10">
        <v>19.2</v>
      </c>
      <c r="T134" s="10">
        <v>23</v>
      </c>
      <c r="U134" s="10" t="s">
        <v>213</v>
      </c>
      <c r="V134" s="10" t="s">
        <v>362</v>
      </c>
      <c r="W134" s="10">
        <v>5</v>
      </c>
      <c r="X134" s="10" t="s">
        <v>187</v>
      </c>
      <c r="Y134" s="10" t="s">
        <v>156</v>
      </c>
      <c r="Z134" s="10" t="s">
        <v>130</v>
      </c>
      <c r="AA134" s="10" t="s">
        <v>799</v>
      </c>
      <c r="AB134" s="10" t="s">
        <v>315</v>
      </c>
      <c r="AC134" s="10" t="s">
        <v>800</v>
      </c>
      <c r="AD134" s="10" t="s">
        <v>801</v>
      </c>
      <c r="AE134" s="10" t="s">
        <v>301</v>
      </c>
      <c r="AF134" s="10" t="s">
        <v>301</v>
      </c>
      <c r="AG134" s="10" t="s">
        <v>131</v>
      </c>
      <c r="AH134" s="10" t="s">
        <v>166</v>
      </c>
      <c r="AI134" s="10" t="s">
        <v>133</v>
      </c>
      <c r="AJ134" s="10" t="s">
        <v>364</v>
      </c>
      <c r="AK134" s="10" t="s">
        <v>808</v>
      </c>
      <c r="AL134" s="10" t="s">
        <v>134</v>
      </c>
      <c r="AM134" s="10" t="s">
        <v>135</v>
      </c>
      <c r="AN134" s="10" t="s">
        <v>135</v>
      </c>
      <c r="AO134" s="10" t="s">
        <v>137</v>
      </c>
      <c r="AP134" s="10">
        <v>5</v>
      </c>
      <c r="AQ134" s="10" t="s">
        <v>138</v>
      </c>
      <c r="AR134" s="10" t="s">
        <v>139</v>
      </c>
      <c r="AS134" s="10" t="s">
        <v>320</v>
      </c>
      <c r="AT134" s="10" t="s">
        <v>301</v>
      </c>
      <c r="AU134" s="10" t="s">
        <v>137</v>
      </c>
      <c r="AV134" s="10" t="s">
        <v>137</v>
      </c>
      <c r="AW134" s="10" t="s">
        <v>303</v>
      </c>
      <c r="AX134" s="10" t="s">
        <v>137</v>
      </c>
      <c r="AY134" s="10" t="s">
        <v>137</v>
      </c>
      <c r="AZ134" s="10" t="s">
        <v>141</v>
      </c>
      <c r="BA134" s="10" t="s">
        <v>137</v>
      </c>
      <c r="BB134" s="10" t="s">
        <v>142</v>
      </c>
      <c r="BC134" s="10">
        <v>390</v>
      </c>
      <c r="BD134" s="10" t="s">
        <v>137</v>
      </c>
      <c r="BE134" s="10" t="s">
        <v>137</v>
      </c>
      <c r="BF134" s="10" t="s">
        <v>137</v>
      </c>
      <c r="BG134" s="10" t="s">
        <v>134</v>
      </c>
      <c r="BH134" s="10" t="s">
        <v>143</v>
      </c>
      <c r="BI134" s="10" t="s">
        <v>137</v>
      </c>
      <c r="BJ134" s="10" t="s">
        <v>193</v>
      </c>
      <c r="BK134" s="10" t="s">
        <v>137</v>
      </c>
      <c r="BL134" s="10" t="s">
        <v>144</v>
      </c>
      <c r="BM134" s="10" t="s">
        <v>137</v>
      </c>
      <c r="BN134" s="10" t="s">
        <v>142</v>
      </c>
      <c r="BO134" s="10" t="s">
        <v>134</v>
      </c>
      <c r="BP134" s="10" t="s">
        <v>139</v>
      </c>
      <c r="BQ134" s="10" t="s">
        <v>145</v>
      </c>
      <c r="BR134" s="10" t="s">
        <v>137</v>
      </c>
      <c r="BS134" s="10">
        <v>5.0999999999999996</v>
      </c>
      <c r="BT134" s="10" t="s">
        <v>137</v>
      </c>
      <c r="BU134" s="10" t="s">
        <v>146</v>
      </c>
      <c r="BV134" s="10" t="s">
        <v>147</v>
      </c>
      <c r="BW134" s="10" t="s">
        <v>235</v>
      </c>
      <c r="BX134" s="10" t="s">
        <v>137</v>
      </c>
      <c r="BY134" s="10" t="s">
        <v>137</v>
      </c>
      <c r="BZ134" s="10" t="s">
        <v>137</v>
      </c>
      <c r="CA134" s="10" t="s">
        <v>137</v>
      </c>
      <c r="CB134" s="10" t="s">
        <v>137</v>
      </c>
      <c r="CC134" s="10" t="s">
        <v>137</v>
      </c>
      <c r="CD134" s="10" t="s">
        <v>137</v>
      </c>
      <c r="CE134" s="10" t="s">
        <v>137</v>
      </c>
      <c r="CF134" s="10" t="s">
        <v>137</v>
      </c>
      <c r="CG134" s="10" t="s">
        <v>137</v>
      </c>
      <c r="CH134" s="10" t="s">
        <v>137</v>
      </c>
      <c r="CI134" s="10" t="s">
        <v>254</v>
      </c>
      <c r="CJ134" s="10" t="s">
        <v>802</v>
      </c>
      <c r="CK134" s="10" t="s">
        <v>165</v>
      </c>
      <c r="CL134" s="10" t="s">
        <v>137</v>
      </c>
      <c r="CM134" s="10" t="s">
        <v>137</v>
      </c>
      <c r="CN134" s="10" t="s">
        <v>137</v>
      </c>
      <c r="CO134" s="10" t="s">
        <v>137</v>
      </c>
      <c r="CP134" s="10">
        <v>2</v>
      </c>
      <c r="CQ134" s="10" t="s">
        <v>176</v>
      </c>
      <c r="CR134" s="10" t="s">
        <v>162</v>
      </c>
      <c r="CS134" s="10" t="s">
        <v>137</v>
      </c>
      <c r="CT134" s="10" t="s">
        <v>137</v>
      </c>
      <c r="CU134" s="10" t="s">
        <v>137</v>
      </c>
      <c r="CV134" s="10" t="s">
        <v>137</v>
      </c>
      <c r="CW134" s="10" t="s">
        <v>137</v>
      </c>
      <c r="CX134" s="10" t="s">
        <v>161</v>
      </c>
      <c r="CY134" s="10" t="s">
        <v>200</v>
      </c>
      <c r="CZ134" s="10" t="s">
        <v>137</v>
      </c>
      <c r="DA134" s="10" t="s">
        <v>137</v>
      </c>
      <c r="DB134" s="10" t="s">
        <v>201</v>
      </c>
      <c r="DC134" s="10" t="s">
        <v>137</v>
      </c>
      <c r="DD134" s="10" t="s">
        <v>137</v>
      </c>
      <c r="DE134" s="10" t="s">
        <v>208</v>
      </c>
      <c r="DF134" s="10" t="s">
        <v>137</v>
      </c>
      <c r="DG134" s="10" t="s">
        <v>137</v>
      </c>
      <c r="DH134" s="10" t="s">
        <v>137</v>
      </c>
      <c r="DI134" s="10" t="s">
        <v>137</v>
      </c>
      <c r="DJ134" s="10" t="s">
        <v>137</v>
      </c>
      <c r="DK134" s="10" t="s">
        <v>137</v>
      </c>
      <c r="DL134" s="10" t="s">
        <v>137</v>
      </c>
      <c r="DM134" s="10" t="s">
        <v>137</v>
      </c>
      <c r="DN134" s="10" t="s">
        <v>137</v>
      </c>
      <c r="DO134" s="10" t="s">
        <v>137</v>
      </c>
      <c r="DP134" s="10" t="s">
        <v>137</v>
      </c>
      <c r="DQ134" s="10">
        <v>2</v>
      </c>
      <c r="DR134" s="10" t="s">
        <v>1480</v>
      </c>
    </row>
    <row r="135" spans="1:122" x14ac:dyDescent="0.3">
      <c r="A135" s="10">
        <v>316</v>
      </c>
      <c r="B135" s="10" t="s">
        <v>122</v>
      </c>
      <c r="C135" s="10" t="s">
        <v>795</v>
      </c>
      <c r="D135" s="10" t="s">
        <v>809</v>
      </c>
      <c r="E135" s="10">
        <v>1248</v>
      </c>
      <c r="F135" s="10">
        <v>4</v>
      </c>
      <c r="G135" s="10">
        <v>4</v>
      </c>
      <c r="H135" s="10" t="s">
        <v>153</v>
      </c>
      <c r="I135" s="10" t="s">
        <v>124</v>
      </c>
      <c r="J135" s="10" t="s">
        <v>154</v>
      </c>
      <c r="K135" s="10" t="s">
        <v>125</v>
      </c>
      <c r="L135" s="10">
        <v>44</v>
      </c>
      <c r="M135" s="10" t="s">
        <v>296</v>
      </c>
      <c r="N135" s="10">
        <v>1570</v>
      </c>
      <c r="O135" s="10">
        <v>3995</v>
      </c>
      <c r="P135" s="10">
        <v>1706</v>
      </c>
      <c r="Q135" s="10" t="s">
        <v>336</v>
      </c>
      <c r="R135" s="10">
        <v>4</v>
      </c>
      <c r="S135" s="10">
        <v>19.2</v>
      </c>
      <c r="T135" s="10" t="s">
        <v>128</v>
      </c>
      <c r="U135" s="10" t="s">
        <v>213</v>
      </c>
      <c r="V135" s="10" t="s">
        <v>362</v>
      </c>
      <c r="W135" s="10">
        <v>5</v>
      </c>
      <c r="X135" s="10" t="s">
        <v>187</v>
      </c>
      <c r="Y135" s="10" t="s">
        <v>156</v>
      </c>
      <c r="Z135" s="10" t="s">
        <v>130</v>
      </c>
      <c r="AA135" s="10" t="s">
        <v>799</v>
      </c>
      <c r="AB135" s="10" t="s">
        <v>315</v>
      </c>
      <c r="AC135" s="10" t="s">
        <v>800</v>
      </c>
      <c r="AD135" s="10" t="s">
        <v>801</v>
      </c>
      <c r="AE135" s="10" t="s">
        <v>301</v>
      </c>
      <c r="AF135" s="10" t="s">
        <v>301</v>
      </c>
      <c r="AG135" s="10" t="s">
        <v>131</v>
      </c>
      <c r="AH135" s="10" t="s">
        <v>166</v>
      </c>
      <c r="AI135" s="10" t="s">
        <v>133</v>
      </c>
      <c r="AJ135" s="10" t="s">
        <v>317</v>
      </c>
      <c r="AK135" s="10" t="s">
        <v>318</v>
      </c>
      <c r="AL135" s="10" t="s">
        <v>134</v>
      </c>
      <c r="AM135" s="10" t="s">
        <v>135</v>
      </c>
      <c r="AN135" s="10" t="s">
        <v>135</v>
      </c>
      <c r="AO135" s="10" t="s">
        <v>137</v>
      </c>
      <c r="AP135" s="10">
        <v>5</v>
      </c>
      <c r="AQ135" s="10" t="s">
        <v>138</v>
      </c>
      <c r="AR135" s="10" t="s">
        <v>207</v>
      </c>
      <c r="AS135" s="10" t="s">
        <v>320</v>
      </c>
      <c r="AT135" s="10" t="s">
        <v>301</v>
      </c>
      <c r="AU135" s="10" t="s">
        <v>137</v>
      </c>
      <c r="AV135" s="10" t="s">
        <v>137</v>
      </c>
      <c r="AW135" s="10" t="s">
        <v>303</v>
      </c>
      <c r="AX135" s="10" t="s">
        <v>137</v>
      </c>
      <c r="AY135" s="10" t="s">
        <v>137</v>
      </c>
      <c r="AZ135" s="10" t="s">
        <v>141</v>
      </c>
      <c r="BA135" s="10" t="s">
        <v>137</v>
      </c>
      <c r="BB135" s="10" t="s">
        <v>142</v>
      </c>
      <c r="BC135" s="10">
        <v>390</v>
      </c>
      <c r="BD135" s="10" t="s">
        <v>137</v>
      </c>
      <c r="BE135" s="10" t="s">
        <v>137</v>
      </c>
      <c r="BF135" s="10" t="s">
        <v>137</v>
      </c>
      <c r="BG135" s="10" t="s">
        <v>134</v>
      </c>
      <c r="BH135" s="10" t="s">
        <v>143</v>
      </c>
      <c r="BI135" s="10" t="s">
        <v>137</v>
      </c>
      <c r="BJ135" s="10" t="s">
        <v>193</v>
      </c>
      <c r="BK135" s="10" t="s">
        <v>137</v>
      </c>
      <c r="BL135" s="10" t="s">
        <v>144</v>
      </c>
      <c r="BM135" s="10" t="s">
        <v>137</v>
      </c>
      <c r="BN135" s="10" t="s">
        <v>142</v>
      </c>
      <c r="BO135" s="10" t="s">
        <v>134</v>
      </c>
      <c r="BP135" s="10" t="s">
        <v>139</v>
      </c>
      <c r="BQ135" s="10" t="s">
        <v>145</v>
      </c>
      <c r="BR135" s="10" t="s">
        <v>137</v>
      </c>
      <c r="BS135" s="10">
        <v>5.0999999999999996</v>
      </c>
      <c r="BT135" s="10" t="s">
        <v>137</v>
      </c>
      <c r="BU135" s="10" t="s">
        <v>146</v>
      </c>
      <c r="BV135" s="10" t="s">
        <v>147</v>
      </c>
      <c r="BW135" s="10" t="s">
        <v>148</v>
      </c>
      <c r="BX135" s="10" t="s">
        <v>137</v>
      </c>
      <c r="BY135" s="10" t="s">
        <v>137</v>
      </c>
      <c r="BZ135" s="10" t="s">
        <v>137</v>
      </c>
      <c r="CA135" s="10" t="s">
        <v>137</v>
      </c>
      <c r="CB135" s="10" t="s">
        <v>137</v>
      </c>
      <c r="CC135" s="10" t="s">
        <v>137</v>
      </c>
      <c r="CD135" s="10" t="s">
        <v>137</v>
      </c>
      <c r="CE135" s="10" t="s">
        <v>137</v>
      </c>
      <c r="CF135" s="10" t="s">
        <v>137</v>
      </c>
      <c r="CG135" s="10" t="s">
        <v>137</v>
      </c>
      <c r="CH135" s="10" t="s">
        <v>137</v>
      </c>
      <c r="CI135" s="10" t="s">
        <v>254</v>
      </c>
      <c r="CJ135" s="10" t="s">
        <v>802</v>
      </c>
      <c r="CK135" s="10" t="s">
        <v>165</v>
      </c>
      <c r="CL135" s="10" t="s">
        <v>137</v>
      </c>
      <c r="CM135" s="10" t="s">
        <v>137</v>
      </c>
      <c r="CN135" s="10" t="s">
        <v>137</v>
      </c>
      <c r="CO135" s="10" t="s">
        <v>137</v>
      </c>
      <c r="CP135" s="10">
        <v>4</v>
      </c>
      <c r="CQ135" s="10" t="s">
        <v>176</v>
      </c>
      <c r="CR135" s="10" t="s">
        <v>162</v>
      </c>
      <c r="CS135" s="10" t="s">
        <v>137</v>
      </c>
      <c r="CT135" s="10" t="s">
        <v>137</v>
      </c>
      <c r="CU135" s="10" t="s">
        <v>137</v>
      </c>
      <c r="CV135" s="10" t="s">
        <v>137</v>
      </c>
      <c r="CW135" s="10" t="s">
        <v>137</v>
      </c>
      <c r="CX135" s="10" t="s">
        <v>137</v>
      </c>
      <c r="CY135" s="10" t="s">
        <v>200</v>
      </c>
      <c r="CZ135" s="10" t="s">
        <v>137</v>
      </c>
      <c r="DA135" s="10" t="s">
        <v>137</v>
      </c>
      <c r="DB135" s="10" t="s">
        <v>201</v>
      </c>
      <c r="DC135" s="10" t="s">
        <v>137</v>
      </c>
      <c r="DD135" s="10" t="s">
        <v>137</v>
      </c>
      <c r="DE135" s="10" t="s">
        <v>208</v>
      </c>
      <c r="DF135" s="10" t="s">
        <v>137</v>
      </c>
      <c r="DG135" s="10" t="s">
        <v>137</v>
      </c>
      <c r="DH135" s="10" t="s">
        <v>137</v>
      </c>
      <c r="DI135" s="10" t="s">
        <v>137</v>
      </c>
      <c r="DJ135" s="10" t="s">
        <v>137</v>
      </c>
      <c r="DK135" s="10" t="s">
        <v>137</v>
      </c>
      <c r="DL135" s="10" t="s">
        <v>137</v>
      </c>
      <c r="DM135" s="10" t="s">
        <v>137</v>
      </c>
      <c r="DN135" s="10" t="s">
        <v>137</v>
      </c>
      <c r="DO135" s="10" t="s">
        <v>137</v>
      </c>
      <c r="DP135" s="10" t="s">
        <v>137</v>
      </c>
      <c r="DQ135" s="10">
        <v>2</v>
      </c>
      <c r="DR135" s="10" t="s">
        <v>1480</v>
      </c>
    </row>
    <row r="136" spans="1:122" x14ac:dyDescent="0.3">
      <c r="A136" s="10">
        <v>317</v>
      </c>
      <c r="B136" s="10" t="s">
        <v>122</v>
      </c>
      <c r="C136" s="10" t="s">
        <v>795</v>
      </c>
      <c r="D136" s="10" t="s">
        <v>810</v>
      </c>
      <c r="E136" s="10">
        <v>1248</v>
      </c>
      <c r="F136" s="10">
        <v>4</v>
      </c>
      <c r="G136" s="10">
        <v>4</v>
      </c>
      <c r="H136" s="10" t="s">
        <v>153</v>
      </c>
      <c r="I136" s="10" t="s">
        <v>124</v>
      </c>
      <c r="J136" s="10" t="s">
        <v>154</v>
      </c>
      <c r="K136" s="10" t="s">
        <v>125</v>
      </c>
      <c r="L136" s="10">
        <v>44</v>
      </c>
      <c r="M136" s="10" t="s">
        <v>296</v>
      </c>
      <c r="N136" s="10">
        <v>1570</v>
      </c>
      <c r="O136" s="10">
        <v>3995</v>
      </c>
      <c r="P136" s="10">
        <v>1706</v>
      </c>
      <c r="Q136" s="10" t="s">
        <v>336</v>
      </c>
      <c r="R136" s="10">
        <v>4</v>
      </c>
      <c r="S136" s="10">
        <v>19.2</v>
      </c>
      <c r="T136" s="10">
        <v>23</v>
      </c>
      <c r="U136" s="10" t="s">
        <v>213</v>
      </c>
      <c r="V136" s="10" t="s">
        <v>740</v>
      </c>
      <c r="W136" s="10">
        <v>5</v>
      </c>
      <c r="X136" s="10" t="s">
        <v>187</v>
      </c>
      <c r="Y136" s="10" t="s">
        <v>156</v>
      </c>
      <c r="Z136" s="10" t="s">
        <v>130</v>
      </c>
      <c r="AA136" s="10" t="s">
        <v>799</v>
      </c>
      <c r="AB136" s="10" t="s">
        <v>315</v>
      </c>
      <c r="AC136" s="10" t="s">
        <v>800</v>
      </c>
      <c r="AD136" s="10" t="s">
        <v>801</v>
      </c>
      <c r="AE136" s="10" t="s">
        <v>301</v>
      </c>
      <c r="AF136" s="10" t="s">
        <v>301</v>
      </c>
      <c r="AG136" s="10" t="s">
        <v>131</v>
      </c>
      <c r="AH136" s="10" t="s">
        <v>166</v>
      </c>
      <c r="AI136" s="10" t="s">
        <v>133</v>
      </c>
      <c r="AJ136" s="10" t="s">
        <v>364</v>
      </c>
      <c r="AK136" s="10" t="s">
        <v>808</v>
      </c>
      <c r="AL136" s="10" t="s">
        <v>134</v>
      </c>
      <c r="AM136" s="10" t="s">
        <v>135</v>
      </c>
      <c r="AN136" s="10" t="s">
        <v>135</v>
      </c>
      <c r="AO136" s="10" t="s">
        <v>137</v>
      </c>
      <c r="AP136" s="10">
        <v>5</v>
      </c>
      <c r="AQ136" s="10" t="s">
        <v>138</v>
      </c>
      <c r="AR136" s="10" t="s">
        <v>150</v>
      </c>
      <c r="AS136" s="10" t="s">
        <v>320</v>
      </c>
      <c r="AT136" s="10" t="s">
        <v>301</v>
      </c>
      <c r="AU136" s="10" t="s">
        <v>137</v>
      </c>
      <c r="AV136" s="10" t="s">
        <v>137</v>
      </c>
      <c r="AW136" s="10" t="s">
        <v>303</v>
      </c>
      <c r="AX136" s="10" t="s">
        <v>137</v>
      </c>
      <c r="AY136" s="10" t="s">
        <v>137</v>
      </c>
      <c r="AZ136" s="10" t="s">
        <v>141</v>
      </c>
      <c r="BA136" s="10" t="s">
        <v>137</v>
      </c>
      <c r="BB136" s="10" t="s">
        <v>142</v>
      </c>
      <c r="BC136" s="10">
        <v>390</v>
      </c>
      <c r="BD136" s="10" t="s">
        <v>137</v>
      </c>
      <c r="BE136" s="10" t="s">
        <v>137</v>
      </c>
      <c r="BF136" s="10" t="s">
        <v>137</v>
      </c>
      <c r="BG136" s="10" t="s">
        <v>134</v>
      </c>
      <c r="BH136" s="10" t="s">
        <v>143</v>
      </c>
      <c r="BI136" s="10" t="s">
        <v>137</v>
      </c>
      <c r="BJ136" s="10" t="s">
        <v>193</v>
      </c>
      <c r="BK136" s="10" t="s">
        <v>137</v>
      </c>
      <c r="BL136" s="10" t="s">
        <v>144</v>
      </c>
      <c r="BM136" s="10" t="s">
        <v>137</v>
      </c>
      <c r="BN136" s="10" t="s">
        <v>142</v>
      </c>
      <c r="BO136" s="10" t="s">
        <v>134</v>
      </c>
      <c r="BP136" s="10" t="s">
        <v>139</v>
      </c>
      <c r="BQ136" s="10" t="s">
        <v>145</v>
      </c>
      <c r="BR136" s="10" t="s">
        <v>137</v>
      </c>
      <c r="BS136" s="10">
        <v>5.0999999999999996</v>
      </c>
      <c r="BT136" s="10" t="s">
        <v>137</v>
      </c>
      <c r="BU136" s="10" t="s">
        <v>146</v>
      </c>
      <c r="BV136" s="10" t="s">
        <v>147</v>
      </c>
      <c r="BW136" s="10" t="s">
        <v>235</v>
      </c>
      <c r="BX136" s="10" t="s">
        <v>137</v>
      </c>
      <c r="BY136" s="10" t="s">
        <v>137</v>
      </c>
      <c r="BZ136" s="10" t="s">
        <v>137</v>
      </c>
      <c r="CA136" s="10" t="s">
        <v>137</v>
      </c>
      <c r="CB136" s="10" t="s">
        <v>137</v>
      </c>
      <c r="CC136" s="10" t="s">
        <v>137</v>
      </c>
      <c r="CD136" s="10" t="s">
        <v>137</v>
      </c>
      <c r="CE136" s="10" t="s">
        <v>137</v>
      </c>
      <c r="CF136" s="10" t="s">
        <v>137</v>
      </c>
      <c r="CG136" s="10" t="s">
        <v>137</v>
      </c>
      <c r="CH136" s="10" t="s">
        <v>137</v>
      </c>
      <c r="CI136" s="10" t="s">
        <v>254</v>
      </c>
      <c r="CJ136" s="10" t="s">
        <v>802</v>
      </c>
      <c r="CK136" s="10" t="s">
        <v>165</v>
      </c>
      <c r="CL136" s="10" t="s">
        <v>137</v>
      </c>
      <c r="CM136" s="10" t="s">
        <v>137</v>
      </c>
      <c r="CN136" s="10" t="s">
        <v>137</v>
      </c>
      <c r="CO136" s="10" t="s">
        <v>137</v>
      </c>
      <c r="CP136" s="10">
        <v>2</v>
      </c>
      <c r="CQ136" s="10" t="s">
        <v>176</v>
      </c>
      <c r="CR136" s="10" t="s">
        <v>162</v>
      </c>
      <c r="CS136" s="10" t="s">
        <v>137</v>
      </c>
      <c r="CT136" s="10" t="s">
        <v>137</v>
      </c>
      <c r="CU136" s="10" t="s">
        <v>137</v>
      </c>
      <c r="CV136" s="10" t="s">
        <v>137</v>
      </c>
      <c r="CW136" s="10" t="s">
        <v>137</v>
      </c>
      <c r="CX136" s="10" t="s">
        <v>161</v>
      </c>
      <c r="CY136" s="10" t="s">
        <v>200</v>
      </c>
      <c r="CZ136" s="10" t="s">
        <v>137</v>
      </c>
      <c r="DA136" s="10" t="s">
        <v>137</v>
      </c>
      <c r="DB136" s="10" t="s">
        <v>201</v>
      </c>
      <c r="DC136" s="10" t="s">
        <v>137</v>
      </c>
      <c r="DD136" s="10" t="s">
        <v>137</v>
      </c>
      <c r="DE136" s="10" t="s">
        <v>208</v>
      </c>
      <c r="DF136" s="10" t="s">
        <v>137</v>
      </c>
      <c r="DG136" s="10" t="s">
        <v>137</v>
      </c>
      <c r="DH136" s="10" t="s">
        <v>137</v>
      </c>
      <c r="DI136" s="10" t="s">
        <v>137</v>
      </c>
      <c r="DJ136" s="10" t="s">
        <v>137</v>
      </c>
      <c r="DK136" s="10" t="s">
        <v>137</v>
      </c>
      <c r="DL136" s="10" t="s">
        <v>137</v>
      </c>
      <c r="DM136" s="10" t="s">
        <v>137</v>
      </c>
      <c r="DN136" s="10" t="s">
        <v>137</v>
      </c>
      <c r="DO136" s="10" t="s">
        <v>137</v>
      </c>
      <c r="DP136" s="10" t="s">
        <v>137</v>
      </c>
      <c r="DQ136" s="10">
        <v>2</v>
      </c>
      <c r="DR136" s="10" t="s">
        <v>1480</v>
      </c>
    </row>
    <row r="137" spans="1:122" x14ac:dyDescent="0.3">
      <c r="A137" s="10">
        <v>318</v>
      </c>
      <c r="B137" s="10" t="s">
        <v>122</v>
      </c>
      <c r="C137" s="10" t="s">
        <v>795</v>
      </c>
      <c r="D137" s="10" t="s">
        <v>811</v>
      </c>
      <c r="E137" s="10">
        <v>1248</v>
      </c>
      <c r="F137" s="10">
        <v>4</v>
      </c>
      <c r="G137" s="10">
        <v>4</v>
      </c>
      <c r="H137" s="10" t="s">
        <v>153</v>
      </c>
      <c r="I137" s="10" t="s">
        <v>124</v>
      </c>
      <c r="J137" s="10" t="s">
        <v>154</v>
      </c>
      <c r="K137" s="10" t="s">
        <v>125</v>
      </c>
      <c r="L137" s="10">
        <v>44</v>
      </c>
      <c r="M137" s="10" t="s">
        <v>296</v>
      </c>
      <c r="N137" s="10">
        <v>1570</v>
      </c>
      <c r="O137" s="10">
        <v>3995</v>
      </c>
      <c r="P137" s="10">
        <v>1706</v>
      </c>
      <c r="Q137" s="10" t="s">
        <v>336</v>
      </c>
      <c r="R137" s="10">
        <v>5</v>
      </c>
      <c r="S137" s="10">
        <v>19.2</v>
      </c>
      <c r="T137" s="10">
        <v>20</v>
      </c>
      <c r="U137" s="10" t="s">
        <v>807</v>
      </c>
      <c r="V137" s="10" t="s">
        <v>527</v>
      </c>
      <c r="W137" s="10">
        <v>5</v>
      </c>
      <c r="X137" s="10" t="s">
        <v>187</v>
      </c>
      <c r="Y137" s="10" t="s">
        <v>156</v>
      </c>
      <c r="Z137" s="10" t="s">
        <v>130</v>
      </c>
      <c r="AA137" s="10" t="s">
        <v>799</v>
      </c>
      <c r="AB137" s="10" t="s">
        <v>315</v>
      </c>
      <c r="AC137" s="10" t="s">
        <v>800</v>
      </c>
      <c r="AD137" s="10" t="s">
        <v>801</v>
      </c>
      <c r="AE137" s="10" t="s">
        <v>301</v>
      </c>
      <c r="AF137" s="10" t="s">
        <v>301</v>
      </c>
      <c r="AG137" s="10" t="s">
        <v>131</v>
      </c>
      <c r="AH137" s="10" t="s">
        <v>166</v>
      </c>
      <c r="AI137" s="10" t="s">
        <v>133</v>
      </c>
      <c r="AJ137" s="10" t="s">
        <v>317</v>
      </c>
      <c r="AK137" s="10" t="s">
        <v>318</v>
      </c>
      <c r="AL137" s="10" t="s">
        <v>134</v>
      </c>
      <c r="AM137" s="10" t="s">
        <v>135</v>
      </c>
      <c r="AN137" s="10" t="s">
        <v>135</v>
      </c>
      <c r="AO137" s="10" t="s">
        <v>137</v>
      </c>
      <c r="AP137" s="10">
        <v>5</v>
      </c>
      <c r="AQ137" s="10" t="s">
        <v>138</v>
      </c>
      <c r="AR137" s="10" t="s">
        <v>139</v>
      </c>
      <c r="AS137" s="10" t="s">
        <v>320</v>
      </c>
      <c r="AT137" s="10" t="s">
        <v>301</v>
      </c>
      <c r="AU137" s="10" t="s">
        <v>137</v>
      </c>
      <c r="AV137" s="10" t="s">
        <v>137</v>
      </c>
      <c r="AW137" s="10" t="s">
        <v>303</v>
      </c>
      <c r="AX137" s="10" t="s">
        <v>137</v>
      </c>
      <c r="AY137" s="10" t="s">
        <v>137</v>
      </c>
      <c r="AZ137" s="10" t="s">
        <v>141</v>
      </c>
      <c r="BA137" s="10" t="s">
        <v>137</v>
      </c>
      <c r="BB137" s="10" t="s">
        <v>142</v>
      </c>
      <c r="BC137" s="10">
        <v>390</v>
      </c>
      <c r="BD137" s="10" t="s">
        <v>137</v>
      </c>
      <c r="BE137" s="10" t="s">
        <v>137</v>
      </c>
      <c r="BF137" s="10" t="s">
        <v>137</v>
      </c>
      <c r="BG137" s="10" t="s">
        <v>134</v>
      </c>
      <c r="BH137" s="10" t="s">
        <v>143</v>
      </c>
      <c r="BI137" s="10" t="s">
        <v>137</v>
      </c>
      <c r="BJ137" s="10" t="s">
        <v>193</v>
      </c>
      <c r="BK137" s="10" t="s">
        <v>137</v>
      </c>
      <c r="BL137" s="10" t="s">
        <v>144</v>
      </c>
      <c r="BM137" s="10" t="s">
        <v>137</v>
      </c>
      <c r="BN137" s="10" t="s">
        <v>142</v>
      </c>
      <c r="BO137" s="10" t="s">
        <v>134</v>
      </c>
      <c r="BP137" s="10" t="s">
        <v>139</v>
      </c>
      <c r="BQ137" s="10" t="s">
        <v>145</v>
      </c>
      <c r="BR137" s="10" t="s">
        <v>137</v>
      </c>
      <c r="BS137" s="10">
        <v>5.0999999999999996</v>
      </c>
      <c r="BT137" s="10" t="s">
        <v>137</v>
      </c>
      <c r="BU137" s="10" t="s">
        <v>146</v>
      </c>
      <c r="BV137" s="10" t="s">
        <v>147</v>
      </c>
      <c r="BW137" s="10" t="s">
        <v>148</v>
      </c>
      <c r="BX137" s="10" t="s">
        <v>137</v>
      </c>
      <c r="BY137" s="10" t="s">
        <v>137</v>
      </c>
      <c r="BZ137" s="10" t="s">
        <v>137</v>
      </c>
      <c r="CA137" s="10" t="s">
        <v>137</v>
      </c>
      <c r="CB137" s="10" t="s">
        <v>137</v>
      </c>
      <c r="CC137" s="10" t="s">
        <v>137</v>
      </c>
      <c r="CD137" s="10" t="s">
        <v>137</v>
      </c>
      <c r="CE137" s="10" t="s">
        <v>137</v>
      </c>
      <c r="CF137" s="10" t="s">
        <v>137</v>
      </c>
      <c r="CG137" s="10" t="s">
        <v>137</v>
      </c>
      <c r="CH137" s="10" t="s">
        <v>137</v>
      </c>
      <c r="CI137" s="10" t="s">
        <v>254</v>
      </c>
      <c r="CJ137" s="10" t="s">
        <v>802</v>
      </c>
      <c r="CK137" s="10" t="s">
        <v>165</v>
      </c>
      <c r="CL137" s="10" t="s">
        <v>137</v>
      </c>
      <c r="CM137" s="10" t="s">
        <v>137</v>
      </c>
      <c r="CN137" s="10" t="s">
        <v>137</v>
      </c>
      <c r="CO137" s="10" t="s">
        <v>137</v>
      </c>
      <c r="CP137" s="10">
        <v>2</v>
      </c>
      <c r="CQ137" s="10" t="s">
        <v>176</v>
      </c>
      <c r="CR137" s="10" t="s">
        <v>162</v>
      </c>
      <c r="CS137" s="10" t="s">
        <v>137</v>
      </c>
      <c r="CT137" s="10" t="s">
        <v>137</v>
      </c>
      <c r="CU137" s="10" t="s">
        <v>137</v>
      </c>
      <c r="CV137" s="10" t="s">
        <v>137</v>
      </c>
      <c r="CW137" s="10" t="s">
        <v>137</v>
      </c>
      <c r="CX137" s="10" t="s">
        <v>161</v>
      </c>
      <c r="CY137" s="10" t="s">
        <v>200</v>
      </c>
      <c r="CZ137" s="10" t="s">
        <v>137</v>
      </c>
      <c r="DA137" s="10" t="s">
        <v>137</v>
      </c>
      <c r="DB137" s="10" t="s">
        <v>201</v>
      </c>
      <c r="DC137" s="10" t="s">
        <v>137</v>
      </c>
      <c r="DD137" s="10" t="s">
        <v>137</v>
      </c>
      <c r="DE137" s="10" t="s">
        <v>208</v>
      </c>
      <c r="DF137" s="10" t="s">
        <v>137</v>
      </c>
      <c r="DG137" s="10" t="s">
        <v>137</v>
      </c>
      <c r="DH137" s="10" t="s">
        <v>137</v>
      </c>
      <c r="DI137" s="10" t="s">
        <v>137</v>
      </c>
      <c r="DJ137" s="10" t="s">
        <v>137</v>
      </c>
      <c r="DK137" s="10" t="s">
        <v>137</v>
      </c>
      <c r="DL137" s="10" t="s">
        <v>137</v>
      </c>
      <c r="DM137" s="10" t="s">
        <v>137</v>
      </c>
      <c r="DN137" s="10" t="s">
        <v>137</v>
      </c>
      <c r="DO137" s="10" t="s">
        <v>137</v>
      </c>
      <c r="DP137" s="10" t="s">
        <v>137</v>
      </c>
      <c r="DQ137" s="10">
        <v>2</v>
      </c>
      <c r="DR137" s="10" t="s">
        <v>1480</v>
      </c>
    </row>
    <row r="138" spans="1:122" x14ac:dyDescent="0.3">
      <c r="A138" s="10">
        <v>321</v>
      </c>
      <c r="B138" s="10" t="s">
        <v>197</v>
      </c>
      <c r="C138" s="10" t="s">
        <v>812</v>
      </c>
      <c r="D138" s="10" t="s">
        <v>813</v>
      </c>
      <c r="E138" s="10">
        <v>1197</v>
      </c>
      <c r="F138" s="10">
        <v>4</v>
      </c>
      <c r="G138" s="10">
        <v>4</v>
      </c>
      <c r="H138" s="10" t="s">
        <v>153</v>
      </c>
      <c r="I138" s="10" t="s">
        <v>124</v>
      </c>
      <c r="J138" s="10" t="s">
        <v>154</v>
      </c>
      <c r="K138" s="10" t="s">
        <v>125</v>
      </c>
      <c r="L138" s="10">
        <v>45</v>
      </c>
      <c r="M138" s="10" t="s">
        <v>126</v>
      </c>
      <c r="N138" s="10">
        <v>1590</v>
      </c>
      <c r="O138" s="10">
        <v>3995</v>
      </c>
      <c r="P138" s="10">
        <v>1770</v>
      </c>
      <c r="Q138" s="10" t="s">
        <v>560</v>
      </c>
      <c r="R138" s="10">
        <v>5</v>
      </c>
      <c r="S138" s="10">
        <v>17</v>
      </c>
      <c r="T138" s="10" t="s">
        <v>128</v>
      </c>
      <c r="U138" s="10" t="s">
        <v>814</v>
      </c>
      <c r="V138" s="10" t="s">
        <v>626</v>
      </c>
      <c r="W138" s="10">
        <v>5</v>
      </c>
      <c r="X138" s="10" t="s">
        <v>815</v>
      </c>
      <c r="Y138" s="10" t="s">
        <v>156</v>
      </c>
      <c r="Z138" s="10" t="s">
        <v>130</v>
      </c>
      <c r="AA138" s="10" t="s">
        <v>575</v>
      </c>
      <c r="AB138" s="10" t="s">
        <v>189</v>
      </c>
      <c r="AC138" s="10" t="s">
        <v>647</v>
      </c>
      <c r="AD138" s="10" t="s">
        <v>1151</v>
      </c>
      <c r="AE138" s="10" t="s">
        <v>816</v>
      </c>
      <c r="AF138" s="10" t="s">
        <v>816</v>
      </c>
      <c r="AG138" s="10" t="s">
        <v>131</v>
      </c>
      <c r="AH138" s="10" t="s">
        <v>166</v>
      </c>
      <c r="AI138" s="10" t="s">
        <v>280</v>
      </c>
      <c r="AJ138" s="10" t="s">
        <v>817</v>
      </c>
      <c r="AK138" s="10" t="s">
        <v>818</v>
      </c>
      <c r="AL138" s="10" t="s">
        <v>137</v>
      </c>
      <c r="AM138" s="10" t="s">
        <v>137</v>
      </c>
      <c r="AN138" s="10" t="s">
        <v>137</v>
      </c>
      <c r="AO138" s="10" t="s">
        <v>137</v>
      </c>
      <c r="AP138" s="10">
        <v>5</v>
      </c>
      <c r="AQ138" s="10" t="s">
        <v>138</v>
      </c>
      <c r="AR138" s="10" t="s">
        <v>139</v>
      </c>
      <c r="AS138" s="10" t="s">
        <v>819</v>
      </c>
      <c r="AT138" s="10" t="s">
        <v>816</v>
      </c>
      <c r="AU138" s="10" t="s">
        <v>137</v>
      </c>
      <c r="AV138" s="10">
        <v>2</v>
      </c>
      <c r="AW138" s="10" t="s">
        <v>140</v>
      </c>
      <c r="AX138" s="10" t="s">
        <v>137</v>
      </c>
      <c r="AY138" s="10" t="s">
        <v>137</v>
      </c>
      <c r="AZ138" s="10" t="s">
        <v>361</v>
      </c>
      <c r="BA138" s="10" t="s">
        <v>137</v>
      </c>
      <c r="BB138" s="10" t="s">
        <v>397</v>
      </c>
      <c r="BC138" s="10">
        <v>350</v>
      </c>
      <c r="BD138" s="10" t="s">
        <v>137</v>
      </c>
      <c r="BE138" s="10" t="s">
        <v>137</v>
      </c>
      <c r="BF138" s="10" t="s">
        <v>137</v>
      </c>
      <c r="BG138" s="10" t="s">
        <v>137</v>
      </c>
      <c r="BH138" s="10" t="s">
        <v>137</v>
      </c>
      <c r="BI138" s="10" t="s">
        <v>137</v>
      </c>
      <c r="BJ138" s="10" t="s">
        <v>137</v>
      </c>
      <c r="BK138" s="10" t="s">
        <v>137</v>
      </c>
      <c r="BL138" s="10" t="s">
        <v>174</v>
      </c>
      <c r="BM138" s="10" t="s">
        <v>137</v>
      </c>
      <c r="BN138" s="10" t="s">
        <v>820</v>
      </c>
      <c r="BO138" s="10" t="s">
        <v>137</v>
      </c>
      <c r="BP138" s="10" t="s">
        <v>139</v>
      </c>
      <c r="BQ138" s="10" t="s">
        <v>134</v>
      </c>
      <c r="BR138" s="10" t="s">
        <v>137</v>
      </c>
      <c r="BS138" s="10">
        <v>5.2</v>
      </c>
      <c r="BT138" s="10" t="s">
        <v>137</v>
      </c>
      <c r="BU138" s="10" t="s">
        <v>146</v>
      </c>
      <c r="BV138" s="10" t="s">
        <v>147</v>
      </c>
      <c r="BW138" s="10" t="s">
        <v>148</v>
      </c>
      <c r="BX138" s="10" t="s">
        <v>137</v>
      </c>
      <c r="BY138" s="10" t="s">
        <v>137</v>
      </c>
      <c r="BZ138" s="10" t="s">
        <v>137</v>
      </c>
      <c r="CA138" s="10" t="s">
        <v>137</v>
      </c>
      <c r="CB138" s="10" t="s">
        <v>137</v>
      </c>
      <c r="CC138" s="10" t="s">
        <v>137</v>
      </c>
      <c r="CD138" s="10" t="s">
        <v>137</v>
      </c>
      <c r="CE138" s="10" t="s">
        <v>137</v>
      </c>
      <c r="CF138" s="10" t="s">
        <v>137</v>
      </c>
      <c r="CG138" s="10" t="s">
        <v>137</v>
      </c>
      <c r="CH138" s="10" t="s">
        <v>137</v>
      </c>
      <c r="CI138" s="10" t="s">
        <v>210</v>
      </c>
      <c r="CJ138" s="10" t="s">
        <v>1077</v>
      </c>
      <c r="CK138" s="10" t="s">
        <v>165</v>
      </c>
      <c r="CL138" s="10" t="s">
        <v>137</v>
      </c>
      <c r="CM138" s="10" t="s">
        <v>137</v>
      </c>
      <c r="CN138" s="10" t="s">
        <v>137</v>
      </c>
      <c r="CO138" s="10" t="s">
        <v>137</v>
      </c>
      <c r="CP138" s="10">
        <v>2</v>
      </c>
      <c r="CQ138" s="10" t="s">
        <v>176</v>
      </c>
      <c r="CR138" s="10" t="s">
        <v>177</v>
      </c>
      <c r="CS138" s="10" t="s">
        <v>137</v>
      </c>
      <c r="CT138" s="10" t="s">
        <v>137</v>
      </c>
      <c r="CU138" s="10" t="s">
        <v>137</v>
      </c>
      <c r="CV138" s="10" t="s">
        <v>137</v>
      </c>
      <c r="CW138" s="10" t="s">
        <v>137</v>
      </c>
      <c r="CX138" s="10" t="s">
        <v>137</v>
      </c>
      <c r="CY138" s="10" t="s">
        <v>200</v>
      </c>
      <c r="CZ138" s="10" t="s">
        <v>137</v>
      </c>
      <c r="DA138" s="10" t="s">
        <v>137</v>
      </c>
      <c r="DB138" s="10" t="s">
        <v>201</v>
      </c>
      <c r="DC138" s="10" t="s">
        <v>137</v>
      </c>
      <c r="DD138" s="10" t="s">
        <v>137</v>
      </c>
      <c r="DE138" s="10" t="s">
        <v>137</v>
      </c>
      <c r="DF138" s="10" t="s">
        <v>137</v>
      </c>
      <c r="DG138" s="10" t="s">
        <v>137</v>
      </c>
      <c r="DH138" s="10" t="s">
        <v>137</v>
      </c>
      <c r="DI138" s="10" t="s">
        <v>137</v>
      </c>
      <c r="DJ138" s="10" t="s">
        <v>137</v>
      </c>
      <c r="DK138" s="10" t="s">
        <v>137</v>
      </c>
      <c r="DL138" s="10" t="s">
        <v>137</v>
      </c>
      <c r="DM138" s="10" t="s">
        <v>137</v>
      </c>
      <c r="DN138" s="10" t="s">
        <v>137</v>
      </c>
      <c r="DO138" s="10" t="s">
        <v>137</v>
      </c>
      <c r="DP138" s="10" t="s">
        <v>137</v>
      </c>
      <c r="DQ138" s="10">
        <v>2</v>
      </c>
      <c r="DR138" s="10" t="s">
        <v>1480</v>
      </c>
    </row>
    <row r="139" spans="1:122" x14ac:dyDescent="0.3">
      <c r="A139" s="10">
        <v>322</v>
      </c>
      <c r="B139" s="10" t="s">
        <v>197</v>
      </c>
      <c r="C139" s="10" t="s">
        <v>812</v>
      </c>
      <c r="D139" s="10" t="s">
        <v>821</v>
      </c>
      <c r="E139" s="10">
        <v>998</v>
      </c>
      <c r="F139" s="10">
        <v>4</v>
      </c>
      <c r="G139" s="10">
        <v>4</v>
      </c>
      <c r="H139" s="10" t="s">
        <v>153</v>
      </c>
      <c r="I139" s="10" t="s">
        <v>124</v>
      </c>
      <c r="J139" s="10" t="s">
        <v>154</v>
      </c>
      <c r="K139" s="10" t="s">
        <v>125</v>
      </c>
      <c r="L139" s="10">
        <v>45</v>
      </c>
      <c r="M139" s="10" t="s">
        <v>126</v>
      </c>
      <c r="N139" s="10">
        <v>1590</v>
      </c>
      <c r="O139" s="10">
        <v>3995</v>
      </c>
      <c r="P139" s="10">
        <v>1770</v>
      </c>
      <c r="Q139" s="10" t="s">
        <v>560</v>
      </c>
      <c r="R139" s="10">
        <v>5</v>
      </c>
      <c r="S139" s="10">
        <v>17</v>
      </c>
      <c r="T139" s="10" t="s">
        <v>128</v>
      </c>
      <c r="U139" s="10" t="s">
        <v>822</v>
      </c>
      <c r="V139" s="10" t="s">
        <v>626</v>
      </c>
      <c r="W139" s="10">
        <v>7</v>
      </c>
      <c r="X139" s="10" t="s">
        <v>815</v>
      </c>
      <c r="Y139" s="10" t="s">
        <v>156</v>
      </c>
      <c r="Z139" s="10" t="s">
        <v>130</v>
      </c>
      <c r="AA139" s="10" t="s">
        <v>823</v>
      </c>
      <c r="AB139" s="10" t="s">
        <v>189</v>
      </c>
      <c r="AC139" s="10" t="s">
        <v>647</v>
      </c>
      <c r="AD139" s="10" t="s">
        <v>1151</v>
      </c>
      <c r="AE139" s="10" t="s">
        <v>816</v>
      </c>
      <c r="AF139" s="10" t="s">
        <v>816</v>
      </c>
      <c r="AG139" s="10" t="s">
        <v>131</v>
      </c>
      <c r="AH139" s="10" t="s">
        <v>166</v>
      </c>
      <c r="AI139" s="10" t="s">
        <v>133</v>
      </c>
      <c r="AJ139" s="10" t="s">
        <v>824</v>
      </c>
      <c r="AK139" s="10" t="s">
        <v>825</v>
      </c>
      <c r="AL139" s="10" t="s">
        <v>137</v>
      </c>
      <c r="AM139" s="10" t="s">
        <v>137</v>
      </c>
      <c r="AN139" s="10" t="s">
        <v>137</v>
      </c>
      <c r="AO139" s="10" t="s">
        <v>137</v>
      </c>
      <c r="AP139" s="10">
        <v>5</v>
      </c>
      <c r="AQ139" s="10" t="s">
        <v>138</v>
      </c>
      <c r="AR139" s="10" t="s">
        <v>139</v>
      </c>
      <c r="AS139" s="10" t="s">
        <v>819</v>
      </c>
      <c r="AT139" s="10" t="s">
        <v>816</v>
      </c>
      <c r="AU139" s="10" t="s">
        <v>137</v>
      </c>
      <c r="AV139" s="10">
        <v>2</v>
      </c>
      <c r="AW139" s="10" t="s">
        <v>140</v>
      </c>
      <c r="AX139" s="10" t="s">
        <v>137</v>
      </c>
      <c r="AY139" s="10" t="s">
        <v>137</v>
      </c>
      <c r="AZ139" s="10" t="s">
        <v>361</v>
      </c>
      <c r="BA139" s="10" t="s">
        <v>137</v>
      </c>
      <c r="BB139" s="10" t="s">
        <v>397</v>
      </c>
      <c r="BC139" s="10">
        <v>350</v>
      </c>
      <c r="BD139" s="10" t="s">
        <v>137</v>
      </c>
      <c r="BE139" s="10" t="s">
        <v>137</v>
      </c>
      <c r="BF139" s="10" t="s">
        <v>137</v>
      </c>
      <c r="BG139" s="10" t="s">
        <v>137</v>
      </c>
      <c r="BH139" s="10" t="s">
        <v>137</v>
      </c>
      <c r="BI139" s="10" t="s">
        <v>137</v>
      </c>
      <c r="BJ139" s="10" t="s">
        <v>137</v>
      </c>
      <c r="BK139" s="10" t="s">
        <v>137</v>
      </c>
      <c r="BL139" s="10" t="s">
        <v>174</v>
      </c>
      <c r="BM139" s="10" t="s">
        <v>137</v>
      </c>
      <c r="BN139" s="10" t="s">
        <v>820</v>
      </c>
      <c r="BO139" s="10" t="s">
        <v>137</v>
      </c>
      <c r="BP139" s="10" t="s">
        <v>139</v>
      </c>
      <c r="BQ139" s="10" t="s">
        <v>134</v>
      </c>
      <c r="BR139" s="10" t="s">
        <v>137</v>
      </c>
      <c r="BS139" s="10">
        <v>5.2</v>
      </c>
      <c r="BT139" s="10" t="s">
        <v>137</v>
      </c>
      <c r="BU139" s="10" t="s">
        <v>146</v>
      </c>
      <c r="BV139" s="10" t="s">
        <v>147</v>
      </c>
      <c r="BW139" s="10" t="s">
        <v>148</v>
      </c>
      <c r="BX139" s="10" t="s">
        <v>137</v>
      </c>
      <c r="BY139" s="10" t="s">
        <v>137</v>
      </c>
      <c r="BZ139" s="10" t="s">
        <v>137</v>
      </c>
      <c r="CA139" s="10" t="s">
        <v>137</v>
      </c>
      <c r="CB139" s="10" t="s">
        <v>137</v>
      </c>
      <c r="CC139" s="10" t="s">
        <v>137</v>
      </c>
      <c r="CD139" s="10" t="s">
        <v>137</v>
      </c>
      <c r="CE139" s="10" t="s">
        <v>137</v>
      </c>
      <c r="CF139" s="10" t="s">
        <v>137</v>
      </c>
      <c r="CG139" s="10" t="s">
        <v>137</v>
      </c>
      <c r="CH139" s="10" t="s">
        <v>137</v>
      </c>
      <c r="CI139" s="10" t="s">
        <v>210</v>
      </c>
      <c r="CJ139" s="10" t="s">
        <v>1077</v>
      </c>
      <c r="CK139" s="10" t="s">
        <v>165</v>
      </c>
      <c r="CL139" s="10" t="s">
        <v>137</v>
      </c>
      <c r="CM139" s="10" t="s">
        <v>137</v>
      </c>
      <c r="CN139" s="10" t="s">
        <v>137</v>
      </c>
      <c r="CO139" s="10" t="s">
        <v>137</v>
      </c>
      <c r="CP139" s="10">
        <v>2</v>
      </c>
      <c r="CQ139" s="10" t="s">
        <v>176</v>
      </c>
      <c r="CR139" s="10" t="s">
        <v>177</v>
      </c>
      <c r="CS139" s="10" t="s">
        <v>137</v>
      </c>
      <c r="CT139" s="10" t="s">
        <v>137</v>
      </c>
      <c r="CU139" s="10" t="s">
        <v>137</v>
      </c>
      <c r="CV139" s="10" t="s">
        <v>137</v>
      </c>
      <c r="CW139" s="10" t="s">
        <v>137</v>
      </c>
      <c r="CX139" s="10" t="s">
        <v>137</v>
      </c>
      <c r="CY139" s="10" t="s">
        <v>200</v>
      </c>
      <c r="CZ139" s="10" t="s">
        <v>137</v>
      </c>
      <c r="DA139" s="10" t="s">
        <v>137</v>
      </c>
      <c r="DB139" s="10" t="s">
        <v>201</v>
      </c>
      <c r="DC139" s="10" t="s">
        <v>137</v>
      </c>
      <c r="DD139" s="10" t="s">
        <v>137</v>
      </c>
      <c r="DE139" s="10" t="s">
        <v>208</v>
      </c>
      <c r="DF139" s="10" t="s">
        <v>137</v>
      </c>
      <c r="DG139" s="10" t="s">
        <v>137</v>
      </c>
      <c r="DH139" s="10" t="s">
        <v>137</v>
      </c>
      <c r="DI139" s="10" t="s">
        <v>137</v>
      </c>
      <c r="DJ139" s="10" t="s">
        <v>137</v>
      </c>
      <c r="DK139" s="10" t="s">
        <v>137</v>
      </c>
      <c r="DL139" s="10" t="s">
        <v>137</v>
      </c>
      <c r="DM139" s="10" t="s">
        <v>137</v>
      </c>
      <c r="DN139" s="10" t="s">
        <v>137</v>
      </c>
      <c r="DO139" s="10" t="s">
        <v>137</v>
      </c>
      <c r="DP139" s="10" t="s">
        <v>137</v>
      </c>
      <c r="DQ139" s="10">
        <v>2</v>
      </c>
      <c r="DR139" s="10" t="s">
        <v>1480</v>
      </c>
    </row>
    <row r="140" spans="1:122" x14ac:dyDescent="0.3">
      <c r="A140" s="10">
        <v>324</v>
      </c>
      <c r="B140" s="10" t="s">
        <v>197</v>
      </c>
      <c r="C140" s="10" t="s">
        <v>812</v>
      </c>
      <c r="D140" s="10" t="s">
        <v>828</v>
      </c>
      <c r="E140" s="10">
        <v>998</v>
      </c>
      <c r="F140" s="10">
        <v>4</v>
      </c>
      <c r="G140" s="10">
        <v>4</v>
      </c>
      <c r="H140" s="10" t="s">
        <v>153</v>
      </c>
      <c r="I140" s="10" t="s">
        <v>124</v>
      </c>
      <c r="J140" s="10" t="s">
        <v>154</v>
      </c>
      <c r="K140" s="10" t="s">
        <v>125</v>
      </c>
      <c r="L140" s="10">
        <v>45</v>
      </c>
      <c r="M140" s="10" t="s">
        <v>126</v>
      </c>
      <c r="N140" s="10">
        <v>1590</v>
      </c>
      <c r="O140" s="10">
        <v>3995</v>
      </c>
      <c r="P140" s="10">
        <v>1770</v>
      </c>
      <c r="Q140" s="10" t="s">
        <v>560</v>
      </c>
      <c r="R140" s="10">
        <v>5</v>
      </c>
      <c r="S140" s="10">
        <v>17</v>
      </c>
      <c r="T140" s="10" t="s">
        <v>128</v>
      </c>
      <c r="U140" s="10" t="s">
        <v>822</v>
      </c>
      <c r="V140" s="10" t="s">
        <v>626</v>
      </c>
      <c r="W140" s="10">
        <v>6</v>
      </c>
      <c r="X140" s="10" t="s">
        <v>815</v>
      </c>
      <c r="Y140" s="10" t="s">
        <v>156</v>
      </c>
      <c r="Z140" s="10" t="s">
        <v>130</v>
      </c>
      <c r="AA140" s="10" t="s">
        <v>356</v>
      </c>
      <c r="AB140" s="10" t="s">
        <v>189</v>
      </c>
      <c r="AC140" s="10" t="s">
        <v>647</v>
      </c>
      <c r="AD140" s="10" t="s">
        <v>1151</v>
      </c>
      <c r="AE140" s="10" t="s">
        <v>816</v>
      </c>
      <c r="AF140" s="10" t="s">
        <v>816</v>
      </c>
      <c r="AG140" s="10" t="s">
        <v>131</v>
      </c>
      <c r="AH140" s="10" t="s">
        <v>166</v>
      </c>
      <c r="AI140" s="10" t="s">
        <v>133</v>
      </c>
      <c r="AJ140" s="10" t="s">
        <v>829</v>
      </c>
      <c r="AK140" s="10" t="s">
        <v>400</v>
      </c>
      <c r="AL140" s="10" t="s">
        <v>137</v>
      </c>
      <c r="AM140" s="10" t="s">
        <v>137</v>
      </c>
      <c r="AN140" s="10" t="s">
        <v>137</v>
      </c>
      <c r="AO140" s="10" t="s">
        <v>137</v>
      </c>
      <c r="AP140" s="10">
        <v>5</v>
      </c>
      <c r="AQ140" s="10" t="s">
        <v>138</v>
      </c>
      <c r="AR140" s="10" t="s">
        <v>139</v>
      </c>
      <c r="AS140" s="10" t="s">
        <v>819</v>
      </c>
      <c r="AT140" s="10" t="s">
        <v>816</v>
      </c>
      <c r="AU140" s="10" t="s">
        <v>137</v>
      </c>
      <c r="AV140" s="10">
        <v>2</v>
      </c>
      <c r="AW140" s="10" t="s">
        <v>140</v>
      </c>
      <c r="AX140" s="10" t="s">
        <v>137</v>
      </c>
      <c r="AY140" s="10" t="s">
        <v>137</v>
      </c>
      <c r="AZ140" s="10" t="s">
        <v>361</v>
      </c>
      <c r="BA140" s="10" t="s">
        <v>137</v>
      </c>
      <c r="BB140" s="10" t="s">
        <v>820</v>
      </c>
      <c r="BC140" s="10">
        <v>350</v>
      </c>
      <c r="BD140" s="10" t="s">
        <v>137</v>
      </c>
      <c r="BE140" s="10" t="s">
        <v>137</v>
      </c>
      <c r="BF140" s="10" t="s">
        <v>137</v>
      </c>
      <c r="BG140" s="10" t="s">
        <v>137</v>
      </c>
      <c r="BH140" s="10" t="s">
        <v>137</v>
      </c>
      <c r="BI140" s="10" t="s">
        <v>137</v>
      </c>
      <c r="BJ140" s="10" t="s">
        <v>137</v>
      </c>
      <c r="BK140" s="10" t="s">
        <v>137</v>
      </c>
      <c r="BL140" s="10" t="s">
        <v>174</v>
      </c>
      <c r="BM140" s="10" t="s">
        <v>137</v>
      </c>
      <c r="BN140" s="10" t="s">
        <v>397</v>
      </c>
      <c r="BO140" s="10" t="s">
        <v>137</v>
      </c>
      <c r="BP140" s="10" t="s">
        <v>139</v>
      </c>
      <c r="BQ140" s="10" t="s">
        <v>134</v>
      </c>
      <c r="BR140" s="10" t="s">
        <v>137</v>
      </c>
      <c r="BS140" s="10">
        <v>5.2</v>
      </c>
      <c r="BT140" s="10" t="s">
        <v>137</v>
      </c>
      <c r="BU140" s="10" t="s">
        <v>146</v>
      </c>
      <c r="BV140" s="10" t="s">
        <v>147</v>
      </c>
      <c r="BW140" s="10" t="s">
        <v>235</v>
      </c>
      <c r="BX140" s="10" t="s">
        <v>137</v>
      </c>
      <c r="BY140" s="10" t="s">
        <v>137</v>
      </c>
      <c r="BZ140" s="10" t="s">
        <v>137</v>
      </c>
      <c r="CA140" s="10" t="s">
        <v>137</v>
      </c>
      <c r="CB140" s="10" t="s">
        <v>137</v>
      </c>
      <c r="CC140" s="10" t="s">
        <v>137</v>
      </c>
      <c r="CD140" s="10" t="s">
        <v>137</v>
      </c>
      <c r="CE140" s="10" t="s">
        <v>137</v>
      </c>
      <c r="CF140" s="10" t="s">
        <v>137</v>
      </c>
      <c r="CG140" s="10" t="s">
        <v>137</v>
      </c>
      <c r="CH140" s="10" t="s">
        <v>137</v>
      </c>
      <c r="CI140" s="10" t="s">
        <v>210</v>
      </c>
      <c r="CJ140" s="10" t="s">
        <v>1077</v>
      </c>
      <c r="CK140" s="10" t="s">
        <v>165</v>
      </c>
      <c r="CL140" s="10" t="s">
        <v>137</v>
      </c>
      <c r="CM140" s="10" t="s">
        <v>137</v>
      </c>
      <c r="CN140" s="10" t="s">
        <v>137</v>
      </c>
      <c r="CO140" s="10" t="s">
        <v>137</v>
      </c>
      <c r="CP140" s="10">
        <v>2</v>
      </c>
      <c r="CQ140" s="10" t="s">
        <v>176</v>
      </c>
      <c r="CR140" s="10" t="s">
        <v>162</v>
      </c>
      <c r="CS140" s="10" t="s">
        <v>137</v>
      </c>
      <c r="CT140" s="10" t="s">
        <v>137</v>
      </c>
      <c r="CU140" s="10" t="s">
        <v>137</v>
      </c>
      <c r="CV140" s="10" t="s">
        <v>137</v>
      </c>
      <c r="CW140" s="10" t="s">
        <v>137</v>
      </c>
      <c r="CX140" s="10" t="s">
        <v>161</v>
      </c>
      <c r="CY140" s="10" t="s">
        <v>200</v>
      </c>
      <c r="CZ140" s="10" t="s">
        <v>137</v>
      </c>
      <c r="DA140" s="10" t="s">
        <v>137</v>
      </c>
      <c r="DB140" s="10" t="s">
        <v>201</v>
      </c>
      <c r="DC140" s="10" t="s">
        <v>137</v>
      </c>
      <c r="DD140" s="10" t="s">
        <v>137</v>
      </c>
      <c r="DE140" s="10" t="s">
        <v>137</v>
      </c>
      <c r="DF140" s="10" t="s">
        <v>137</v>
      </c>
      <c r="DG140" s="10" t="s">
        <v>137</v>
      </c>
      <c r="DH140" s="10" t="s">
        <v>137</v>
      </c>
      <c r="DI140" s="10" t="s">
        <v>137</v>
      </c>
      <c r="DJ140" s="10" t="s">
        <v>137</v>
      </c>
      <c r="DK140" s="10" t="s">
        <v>137</v>
      </c>
      <c r="DL140" s="10" t="s">
        <v>137</v>
      </c>
      <c r="DM140" s="10" t="s">
        <v>137</v>
      </c>
      <c r="DN140" s="10" t="s">
        <v>137</v>
      </c>
      <c r="DO140" s="10" t="s">
        <v>137</v>
      </c>
      <c r="DP140" s="10" t="s">
        <v>137</v>
      </c>
      <c r="DQ140" s="10">
        <v>2</v>
      </c>
      <c r="DR140" s="10" t="s">
        <v>1480</v>
      </c>
    </row>
    <row r="141" spans="1:122" x14ac:dyDescent="0.3">
      <c r="A141" s="10">
        <v>325</v>
      </c>
      <c r="B141" s="10" t="s">
        <v>197</v>
      </c>
      <c r="C141" s="10" t="s">
        <v>812</v>
      </c>
      <c r="D141" s="10" t="s">
        <v>830</v>
      </c>
      <c r="E141" s="10">
        <v>998</v>
      </c>
      <c r="F141" s="10">
        <v>4</v>
      </c>
      <c r="G141" s="10">
        <v>4</v>
      </c>
      <c r="H141" s="10" t="s">
        <v>153</v>
      </c>
      <c r="I141" s="10" t="s">
        <v>124</v>
      </c>
      <c r="J141" s="10" t="s">
        <v>154</v>
      </c>
      <c r="K141" s="10" t="s">
        <v>125</v>
      </c>
      <c r="L141" s="10">
        <v>45</v>
      </c>
      <c r="M141" s="10" t="s">
        <v>126</v>
      </c>
      <c r="N141" s="10">
        <v>1590</v>
      </c>
      <c r="O141" s="10">
        <v>3995</v>
      </c>
      <c r="P141" s="10">
        <v>1770</v>
      </c>
      <c r="Q141" s="10" t="s">
        <v>560</v>
      </c>
      <c r="R141" s="10">
        <v>5</v>
      </c>
      <c r="S141" s="10">
        <v>17</v>
      </c>
      <c r="T141" s="10" t="s">
        <v>128</v>
      </c>
      <c r="U141" s="10" t="s">
        <v>822</v>
      </c>
      <c r="V141" s="10" t="s">
        <v>626</v>
      </c>
      <c r="W141" s="10">
        <v>6</v>
      </c>
      <c r="X141" s="10" t="s">
        <v>815</v>
      </c>
      <c r="Y141" s="10" t="s">
        <v>156</v>
      </c>
      <c r="Z141" s="10" t="s">
        <v>130</v>
      </c>
      <c r="AA141" s="10" t="s">
        <v>356</v>
      </c>
      <c r="AB141" s="10" t="s">
        <v>189</v>
      </c>
      <c r="AC141" s="10" t="s">
        <v>647</v>
      </c>
      <c r="AD141" s="10" t="s">
        <v>1151</v>
      </c>
      <c r="AE141" s="10" t="s">
        <v>831</v>
      </c>
      <c r="AF141" s="10" t="s">
        <v>831</v>
      </c>
      <c r="AG141" s="10" t="s">
        <v>131</v>
      </c>
      <c r="AH141" s="10" t="s">
        <v>166</v>
      </c>
      <c r="AI141" s="10" t="s">
        <v>133</v>
      </c>
      <c r="AJ141" s="10" t="s">
        <v>824</v>
      </c>
      <c r="AK141" s="10" t="s">
        <v>400</v>
      </c>
      <c r="AL141" s="10" t="s">
        <v>137</v>
      </c>
      <c r="AM141" s="10" t="s">
        <v>137</v>
      </c>
      <c r="AN141" s="10" t="s">
        <v>137</v>
      </c>
      <c r="AO141" s="10" t="s">
        <v>137</v>
      </c>
      <c r="AP141" s="10">
        <v>5</v>
      </c>
      <c r="AQ141" s="10" t="s">
        <v>396</v>
      </c>
      <c r="AR141" s="10" t="s">
        <v>139</v>
      </c>
      <c r="AS141" s="10" t="s">
        <v>819</v>
      </c>
      <c r="AT141" s="10" t="s">
        <v>831</v>
      </c>
      <c r="AU141" s="10" t="s">
        <v>137</v>
      </c>
      <c r="AV141" s="10">
        <v>2</v>
      </c>
      <c r="AW141" s="10" t="s">
        <v>140</v>
      </c>
      <c r="AX141" s="10" t="s">
        <v>137</v>
      </c>
      <c r="AY141" s="10" t="s">
        <v>137</v>
      </c>
      <c r="AZ141" s="10" t="s">
        <v>361</v>
      </c>
      <c r="BA141" s="10" t="s">
        <v>137</v>
      </c>
      <c r="BB141" s="10" t="s">
        <v>820</v>
      </c>
      <c r="BC141" s="10">
        <v>350</v>
      </c>
      <c r="BD141" s="10" t="s">
        <v>137</v>
      </c>
      <c r="BE141" s="10" t="s">
        <v>137</v>
      </c>
      <c r="BF141" s="10" t="s">
        <v>137</v>
      </c>
      <c r="BG141" s="10" t="s">
        <v>137</v>
      </c>
      <c r="BH141" s="10" t="s">
        <v>137</v>
      </c>
      <c r="BI141" s="10" t="s">
        <v>137</v>
      </c>
      <c r="BJ141" s="10" t="s">
        <v>137</v>
      </c>
      <c r="BK141" s="10" t="s">
        <v>137</v>
      </c>
      <c r="BL141" s="10" t="s">
        <v>174</v>
      </c>
      <c r="BM141" s="10" t="s">
        <v>137</v>
      </c>
      <c r="BN141" s="10" t="s">
        <v>397</v>
      </c>
      <c r="BO141" s="10" t="s">
        <v>137</v>
      </c>
      <c r="BP141" s="10" t="s">
        <v>139</v>
      </c>
      <c r="BQ141" s="10" t="s">
        <v>134</v>
      </c>
      <c r="BR141" s="10" t="s">
        <v>137</v>
      </c>
      <c r="BS141" s="10">
        <v>5.2</v>
      </c>
      <c r="BT141" s="10" t="s">
        <v>137</v>
      </c>
      <c r="BU141" s="10" t="s">
        <v>146</v>
      </c>
      <c r="BV141" s="10" t="s">
        <v>147</v>
      </c>
      <c r="BW141" s="10" t="s">
        <v>235</v>
      </c>
      <c r="BX141" s="10" t="s">
        <v>137</v>
      </c>
      <c r="BY141" s="10" t="s">
        <v>137</v>
      </c>
      <c r="BZ141" s="10" t="s">
        <v>137</v>
      </c>
      <c r="CA141" s="10" t="s">
        <v>137</v>
      </c>
      <c r="CB141" s="10" t="s">
        <v>137</v>
      </c>
      <c r="CC141" s="10" t="s">
        <v>137</v>
      </c>
      <c r="CD141" s="10" t="s">
        <v>137</v>
      </c>
      <c r="CE141" s="10" t="s">
        <v>137</v>
      </c>
      <c r="CF141" s="10" t="s">
        <v>137</v>
      </c>
      <c r="CG141" s="10" t="s">
        <v>137</v>
      </c>
      <c r="CH141" s="10" t="s">
        <v>137</v>
      </c>
      <c r="CI141" s="10" t="s">
        <v>137</v>
      </c>
      <c r="CJ141" s="10" t="s">
        <v>1077</v>
      </c>
      <c r="CK141" s="10" t="s">
        <v>165</v>
      </c>
      <c r="CL141" s="10" t="s">
        <v>137</v>
      </c>
      <c r="CM141" s="10" t="s">
        <v>137</v>
      </c>
      <c r="CN141" s="10" t="s">
        <v>137</v>
      </c>
      <c r="CO141" s="10" t="s">
        <v>137</v>
      </c>
      <c r="CP141" s="10">
        <v>2</v>
      </c>
      <c r="CQ141" s="10" t="s">
        <v>176</v>
      </c>
      <c r="CR141" s="10" t="s">
        <v>162</v>
      </c>
      <c r="CS141" s="10" t="s">
        <v>137</v>
      </c>
      <c r="CT141" s="10" t="s">
        <v>137</v>
      </c>
      <c r="CU141" s="10" t="s">
        <v>137</v>
      </c>
      <c r="CV141" s="10" t="s">
        <v>137</v>
      </c>
      <c r="CW141" s="10" t="s">
        <v>137</v>
      </c>
      <c r="CX141" s="10" t="s">
        <v>161</v>
      </c>
      <c r="CY141" s="10" t="s">
        <v>200</v>
      </c>
      <c r="CZ141" s="10" t="s">
        <v>137</v>
      </c>
      <c r="DA141" s="10" t="s">
        <v>137</v>
      </c>
      <c r="DB141" s="10" t="s">
        <v>201</v>
      </c>
      <c r="DC141" s="10" t="s">
        <v>137</v>
      </c>
      <c r="DD141" s="10" t="s">
        <v>137</v>
      </c>
      <c r="DE141" s="10" t="s">
        <v>137</v>
      </c>
      <c r="DF141" s="10" t="s">
        <v>137</v>
      </c>
      <c r="DG141" s="10" t="s">
        <v>137</v>
      </c>
      <c r="DH141" s="10" t="s">
        <v>137</v>
      </c>
      <c r="DI141" s="10" t="s">
        <v>137</v>
      </c>
      <c r="DJ141" s="10" t="s">
        <v>137</v>
      </c>
      <c r="DK141" s="10" t="s">
        <v>137</v>
      </c>
      <c r="DL141" s="10" t="s">
        <v>137</v>
      </c>
      <c r="DM141" s="10" t="s">
        <v>137</v>
      </c>
      <c r="DN141" s="10" t="s">
        <v>137</v>
      </c>
      <c r="DO141" s="10" t="s">
        <v>137</v>
      </c>
      <c r="DP141" s="10" t="s">
        <v>137</v>
      </c>
      <c r="DQ141" s="10">
        <v>2</v>
      </c>
      <c r="DR141" s="10" t="s">
        <v>1480</v>
      </c>
    </row>
    <row r="142" spans="1:122" x14ac:dyDescent="0.3">
      <c r="A142" s="10">
        <v>326</v>
      </c>
      <c r="B142" s="10" t="s">
        <v>197</v>
      </c>
      <c r="C142" s="10" t="s">
        <v>812</v>
      </c>
      <c r="D142" s="10" t="s">
        <v>832</v>
      </c>
      <c r="E142" s="10">
        <v>998</v>
      </c>
      <c r="F142" s="10">
        <v>4</v>
      </c>
      <c r="G142" s="10">
        <v>4</v>
      </c>
      <c r="H142" s="10" t="s">
        <v>153</v>
      </c>
      <c r="I142" s="10" t="s">
        <v>124</v>
      </c>
      <c r="J142" s="10" t="s">
        <v>154</v>
      </c>
      <c r="K142" s="10" t="s">
        <v>125</v>
      </c>
      <c r="L142" s="10">
        <v>45</v>
      </c>
      <c r="M142" s="10" t="s">
        <v>126</v>
      </c>
      <c r="N142" s="10">
        <v>1590</v>
      </c>
      <c r="O142" s="10">
        <v>3995</v>
      </c>
      <c r="P142" s="10">
        <v>1770</v>
      </c>
      <c r="Q142" s="10" t="s">
        <v>560</v>
      </c>
      <c r="R142" s="10">
        <v>5</v>
      </c>
      <c r="S142" s="10">
        <v>17</v>
      </c>
      <c r="T142" s="10" t="s">
        <v>128</v>
      </c>
      <c r="U142" s="10" t="s">
        <v>822</v>
      </c>
      <c r="V142" s="10" t="s">
        <v>626</v>
      </c>
      <c r="W142" s="10">
        <v>6</v>
      </c>
      <c r="X142" s="10" t="s">
        <v>815</v>
      </c>
      <c r="Y142" s="10" t="s">
        <v>156</v>
      </c>
      <c r="Z142" s="10" t="s">
        <v>130</v>
      </c>
      <c r="AA142" s="10" t="s">
        <v>356</v>
      </c>
      <c r="AB142" s="10" t="s">
        <v>189</v>
      </c>
      <c r="AC142" s="10" t="s">
        <v>647</v>
      </c>
      <c r="AD142" s="10" t="s">
        <v>1151</v>
      </c>
      <c r="AE142" s="10" t="s">
        <v>831</v>
      </c>
      <c r="AF142" s="10" t="s">
        <v>831</v>
      </c>
      <c r="AG142" s="10" t="s">
        <v>131</v>
      </c>
      <c r="AH142" s="10" t="s">
        <v>166</v>
      </c>
      <c r="AI142" s="10" t="s">
        <v>554</v>
      </c>
      <c r="AJ142" s="10" t="s">
        <v>824</v>
      </c>
      <c r="AK142" s="10" t="s">
        <v>833</v>
      </c>
      <c r="AL142" s="10" t="s">
        <v>137</v>
      </c>
      <c r="AM142" s="10" t="s">
        <v>137</v>
      </c>
      <c r="AN142" s="10" t="s">
        <v>137</v>
      </c>
      <c r="AO142" s="10" t="s">
        <v>137</v>
      </c>
      <c r="AP142" s="10">
        <v>5</v>
      </c>
      <c r="AQ142" s="10" t="s">
        <v>396</v>
      </c>
      <c r="AR142" s="10" t="s">
        <v>139</v>
      </c>
      <c r="AS142" s="10" t="s">
        <v>819</v>
      </c>
      <c r="AT142" s="10" t="s">
        <v>831</v>
      </c>
      <c r="AU142" s="10" t="s">
        <v>137</v>
      </c>
      <c r="AV142" s="10">
        <v>2</v>
      </c>
      <c r="AW142" s="10" t="s">
        <v>140</v>
      </c>
      <c r="AX142" s="10" t="s">
        <v>137</v>
      </c>
      <c r="AY142" s="10" t="s">
        <v>137</v>
      </c>
      <c r="AZ142" s="10" t="s">
        <v>361</v>
      </c>
      <c r="BA142" s="10" t="s">
        <v>137</v>
      </c>
      <c r="BB142" s="10" t="s">
        <v>820</v>
      </c>
      <c r="BC142" s="10">
        <v>350</v>
      </c>
      <c r="BD142" s="10" t="s">
        <v>137</v>
      </c>
      <c r="BE142" s="10" t="s">
        <v>137</v>
      </c>
      <c r="BF142" s="10" t="s">
        <v>137</v>
      </c>
      <c r="BG142" s="10" t="s">
        <v>137</v>
      </c>
      <c r="BH142" s="10" t="s">
        <v>137</v>
      </c>
      <c r="BI142" s="10" t="s">
        <v>137</v>
      </c>
      <c r="BJ142" s="10" t="s">
        <v>137</v>
      </c>
      <c r="BK142" s="10" t="s">
        <v>137</v>
      </c>
      <c r="BL142" s="10" t="s">
        <v>174</v>
      </c>
      <c r="BM142" s="10" t="s">
        <v>137</v>
      </c>
      <c r="BN142" s="10" t="s">
        <v>397</v>
      </c>
      <c r="BO142" s="10" t="s">
        <v>137</v>
      </c>
      <c r="BP142" s="10" t="s">
        <v>139</v>
      </c>
      <c r="BQ142" s="10" t="s">
        <v>134</v>
      </c>
      <c r="BR142" s="10" t="s">
        <v>137</v>
      </c>
      <c r="BS142" s="10">
        <v>5.2</v>
      </c>
      <c r="BT142" s="10" t="s">
        <v>137</v>
      </c>
      <c r="BU142" s="10" t="s">
        <v>146</v>
      </c>
      <c r="BV142" s="10" t="s">
        <v>147</v>
      </c>
      <c r="BW142" s="10" t="s">
        <v>235</v>
      </c>
      <c r="BX142" s="10" t="s">
        <v>137</v>
      </c>
      <c r="BY142" s="10" t="s">
        <v>137</v>
      </c>
      <c r="BZ142" s="10" t="s">
        <v>137</v>
      </c>
      <c r="CA142" s="10" t="s">
        <v>137</v>
      </c>
      <c r="CB142" s="10" t="s">
        <v>137</v>
      </c>
      <c r="CC142" s="10" t="s">
        <v>137</v>
      </c>
      <c r="CD142" s="10" t="s">
        <v>137</v>
      </c>
      <c r="CE142" s="10" t="s">
        <v>137</v>
      </c>
      <c r="CF142" s="10" t="s">
        <v>137</v>
      </c>
      <c r="CG142" s="10" t="s">
        <v>137</v>
      </c>
      <c r="CH142" s="10" t="s">
        <v>137</v>
      </c>
      <c r="CI142" s="10" t="s">
        <v>210</v>
      </c>
      <c r="CJ142" s="10" t="s">
        <v>1077</v>
      </c>
      <c r="CK142" s="10" t="s">
        <v>834</v>
      </c>
      <c r="CL142" s="10" t="s">
        <v>137</v>
      </c>
      <c r="CM142" s="10" t="s">
        <v>137</v>
      </c>
      <c r="CN142" s="10" t="s">
        <v>137</v>
      </c>
      <c r="CO142" s="10" t="s">
        <v>137</v>
      </c>
      <c r="CP142" s="10">
        <v>6</v>
      </c>
      <c r="CQ142" s="10" t="s">
        <v>176</v>
      </c>
      <c r="CR142" s="10" t="s">
        <v>162</v>
      </c>
      <c r="CS142" s="10" t="s">
        <v>137</v>
      </c>
      <c r="CT142" s="10" t="s">
        <v>137</v>
      </c>
      <c r="CU142" s="10" t="s">
        <v>137</v>
      </c>
      <c r="CV142" s="10" t="s">
        <v>137</v>
      </c>
      <c r="CW142" s="10" t="s">
        <v>137</v>
      </c>
      <c r="CX142" s="10" t="s">
        <v>161</v>
      </c>
      <c r="CY142" s="10" t="s">
        <v>200</v>
      </c>
      <c r="CZ142" s="10" t="s">
        <v>137</v>
      </c>
      <c r="DA142" s="10" t="s">
        <v>137</v>
      </c>
      <c r="DB142" s="10" t="s">
        <v>201</v>
      </c>
      <c r="DC142" s="10" t="s">
        <v>137</v>
      </c>
      <c r="DD142" s="10" t="s">
        <v>137</v>
      </c>
      <c r="DE142" s="10" t="s">
        <v>137</v>
      </c>
      <c r="DF142" s="10" t="s">
        <v>137</v>
      </c>
      <c r="DG142" s="10" t="s">
        <v>137</v>
      </c>
      <c r="DH142" s="10" t="s">
        <v>137</v>
      </c>
      <c r="DI142" s="10" t="s">
        <v>137</v>
      </c>
      <c r="DJ142" s="10" t="s">
        <v>137</v>
      </c>
      <c r="DK142" s="10" t="s">
        <v>137</v>
      </c>
      <c r="DL142" s="10" t="s">
        <v>137</v>
      </c>
      <c r="DM142" s="10" t="s">
        <v>137</v>
      </c>
      <c r="DN142" s="10" t="s">
        <v>137</v>
      </c>
      <c r="DO142" s="10" t="s">
        <v>137</v>
      </c>
      <c r="DP142" s="10" t="s">
        <v>137</v>
      </c>
      <c r="DQ142" s="10">
        <v>2</v>
      </c>
      <c r="DR142" s="10" t="s">
        <v>1480</v>
      </c>
    </row>
    <row r="143" spans="1:122" x14ac:dyDescent="0.3">
      <c r="A143" s="10">
        <v>327</v>
      </c>
      <c r="B143" s="10" t="s">
        <v>197</v>
      </c>
      <c r="C143" s="10" t="s">
        <v>812</v>
      </c>
      <c r="D143" s="10" t="s">
        <v>835</v>
      </c>
      <c r="E143" s="10">
        <v>998</v>
      </c>
      <c r="F143" s="10">
        <v>4</v>
      </c>
      <c r="G143" s="10">
        <v>4</v>
      </c>
      <c r="H143" s="10" t="s">
        <v>153</v>
      </c>
      <c r="I143" s="10" t="s">
        <v>124</v>
      </c>
      <c r="J143" s="10" t="s">
        <v>154</v>
      </c>
      <c r="K143" s="10" t="s">
        <v>125</v>
      </c>
      <c r="L143" s="10">
        <v>45</v>
      </c>
      <c r="M143" s="10" t="s">
        <v>126</v>
      </c>
      <c r="N143" s="10">
        <v>1590</v>
      </c>
      <c r="O143" s="10">
        <v>3995</v>
      </c>
      <c r="P143" s="10">
        <v>1770</v>
      </c>
      <c r="Q143" s="10" t="s">
        <v>560</v>
      </c>
      <c r="R143" s="10">
        <v>5</v>
      </c>
      <c r="S143" s="10">
        <v>17</v>
      </c>
      <c r="T143" s="10" t="s">
        <v>128</v>
      </c>
      <c r="U143" s="10" t="s">
        <v>377</v>
      </c>
      <c r="V143" s="10" t="s">
        <v>626</v>
      </c>
      <c r="W143" s="10">
        <v>7</v>
      </c>
      <c r="X143" s="10" t="s">
        <v>815</v>
      </c>
      <c r="Y143" s="10" t="s">
        <v>156</v>
      </c>
      <c r="Z143" s="10" t="s">
        <v>130</v>
      </c>
      <c r="AA143" s="10" t="s">
        <v>356</v>
      </c>
      <c r="AB143" s="10" t="s">
        <v>189</v>
      </c>
      <c r="AC143" s="10" t="s">
        <v>647</v>
      </c>
      <c r="AD143" s="10" t="s">
        <v>1151</v>
      </c>
      <c r="AE143" s="10" t="s">
        <v>836</v>
      </c>
      <c r="AF143" s="10" t="s">
        <v>836</v>
      </c>
      <c r="AG143" s="10" t="s">
        <v>131</v>
      </c>
      <c r="AH143" s="10" t="s">
        <v>132</v>
      </c>
      <c r="AI143" s="10" t="s">
        <v>133</v>
      </c>
      <c r="AJ143" s="10" t="s">
        <v>837</v>
      </c>
      <c r="AK143" s="10" t="s">
        <v>825</v>
      </c>
      <c r="AL143" s="10" t="s">
        <v>137</v>
      </c>
      <c r="AM143" s="10" t="s">
        <v>137</v>
      </c>
      <c r="AN143" s="10" t="s">
        <v>137</v>
      </c>
      <c r="AO143" s="10" t="s">
        <v>137</v>
      </c>
      <c r="AP143" s="10">
        <v>5</v>
      </c>
      <c r="AQ143" s="10" t="s">
        <v>138</v>
      </c>
      <c r="AR143" s="10" t="s">
        <v>838</v>
      </c>
      <c r="AS143" s="10" t="s">
        <v>819</v>
      </c>
      <c r="AT143" s="10" t="s">
        <v>836</v>
      </c>
      <c r="AU143" s="10" t="s">
        <v>137</v>
      </c>
      <c r="AV143" s="10">
        <v>2</v>
      </c>
      <c r="AW143" s="10" t="s">
        <v>140</v>
      </c>
      <c r="AX143" s="10" t="s">
        <v>137</v>
      </c>
      <c r="AY143" s="10" t="s">
        <v>137</v>
      </c>
      <c r="AZ143" s="10" t="s">
        <v>361</v>
      </c>
      <c r="BA143" s="10" t="s">
        <v>137</v>
      </c>
      <c r="BB143" s="10" t="s">
        <v>397</v>
      </c>
      <c r="BC143" s="10">
        <v>350</v>
      </c>
      <c r="BD143" s="10" t="s">
        <v>137</v>
      </c>
      <c r="BE143" s="10" t="s">
        <v>137</v>
      </c>
      <c r="BF143" s="10" t="s">
        <v>137</v>
      </c>
      <c r="BG143" s="10" t="s">
        <v>134</v>
      </c>
      <c r="BH143" s="10" t="s">
        <v>143</v>
      </c>
      <c r="BI143" s="10" t="s">
        <v>137</v>
      </c>
      <c r="BJ143" s="10" t="s">
        <v>137</v>
      </c>
      <c r="BK143" s="10" t="s">
        <v>137</v>
      </c>
      <c r="BL143" s="10" t="s">
        <v>174</v>
      </c>
      <c r="BM143" s="10" t="s">
        <v>137</v>
      </c>
      <c r="BN143" s="10" t="s">
        <v>820</v>
      </c>
      <c r="BO143" s="10" t="s">
        <v>137</v>
      </c>
      <c r="BP143" s="10" t="s">
        <v>139</v>
      </c>
      <c r="BQ143" s="10" t="s">
        <v>134</v>
      </c>
      <c r="BR143" s="10" t="s">
        <v>137</v>
      </c>
      <c r="BS143" s="10">
        <v>5.2</v>
      </c>
      <c r="BT143" s="10" t="s">
        <v>137</v>
      </c>
      <c r="BU143" s="10" t="s">
        <v>146</v>
      </c>
      <c r="BV143" s="10" t="s">
        <v>147</v>
      </c>
      <c r="BW143" s="10" t="s">
        <v>148</v>
      </c>
      <c r="BX143" s="10" t="s">
        <v>137</v>
      </c>
      <c r="BY143" s="10" t="s">
        <v>137</v>
      </c>
      <c r="BZ143" s="10" t="s">
        <v>137</v>
      </c>
      <c r="CA143" s="10" t="s">
        <v>137</v>
      </c>
      <c r="CB143" s="10" t="s">
        <v>137</v>
      </c>
      <c r="CC143" s="10" t="s">
        <v>137</v>
      </c>
      <c r="CD143" s="10" t="s">
        <v>137</v>
      </c>
      <c r="CE143" s="10" t="s">
        <v>137</v>
      </c>
      <c r="CF143" s="10" t="s">
        <v>137</v>
      </c>
      <c r="CG143" s="10" t="s">
        <v>137</v>
      </c>
      <c r="CH143" s="10" t="s">
        <v>137</v>
      </c>
      <c r="CI143" s="10" t="s">
        <v>210</v>
      </c>
      <c r="CJ143" s="10" t="s">
        <v>1077</v>
      </c>
      <c r="CK143" s="10" t="s">
        <v>165</v>
      </c>
      <c r="CL143" s="10" t="s">
        <v>137</v>
      </c>
      <c r="CM143" s="10" t="s">
        <v>137</v>
      </c>
      <c r="CN143" s="10" t="s">
        <v>137</v>
      </c>
      <c r="CO143" s="10" t="s">
        <v>137</v>
      </c>
      <c r="CP143" s="10">
        <v>2</v>
      </c>
      <c r="CQ143" s="10" t="s">
        <v>176</v>
      </c>
      <c r="CR143" s="10" t="s">
        <v>177</v>
      </c>
      <c r="CS143" s="10" t="s">
        <v>137</v>
      </c>
      <c r="CT143" s="10" t="s">
        <v>137</v>
      </c>
      <c r="CU143" s="10" t="s">
        <v>137</v>
      </c>
      <c r="CV143" s="10" t="s">
        <v>137</v>
      </c>
      <c r="CW143" s="10" t="s">
        <v>137</v>
      </c>
      <c r="CX143" s="10" t="s">
        <v>137</v>
      </c>
      <c r="CY143" s="10" t="s">
        <v>200</v>
      </c>
      <c r="CZ143" s="10" t="s">
        <v>137</v>
      </c>
      <c r="DA143" s="10" t="s">
        <v>137</v>
      </c>
      <c r="DB143" s="10" t="s">
        <v>201</v>
      </c>
      <c r="DC143" s="10" t="s">
        <v>137</v>
      </c>
      <c r="DD143" s="10" t="s">
        <v>137</v>
      </c>
      <c r="DE143" s="10" t="s">
        <v>208</v>
      </c>
      <c r="DF143" s="10" t="s">
        <v>137</v>
      </c>
      <c r="DG143" s="10" t="s">
        <v>137</v>
      </c>
      <c r="DH143" s="10" t="s">
        <v>137</v>
      </c>
      <c r="DI143" s="10" t="s">
        <v>137</v>
      </c>
      <c r="DJ143" s="10" t="s">
        <v>137</v>
      </c>
      <c r="DK143" s="10" t="s">
        <v>137</v>
      </c>
      <c r="DL143" s="10" t="s">
        <v>137</v>
      </c>
      <c r="DM143" s="10" t="s">
        <v>137</v>
      </c>
      <c r="DN143" s="10" t="s">
        <v>137</v>
      </c>
      <c r="DO143" s="10" t="s">
        <v>137</v>
      </c>
      <c r="DP143" s="10" t="s">
        <v>137</v>
      </c>
      <c r="DQ143" s="10">
        <v>2</v>
      </c>
      <c r="DR143" s="10" t="s">
        <v>1480</v>
      </c>
    </row>
    <row r="144" spans="1:122" x14ac:dyDescent="0.3">
      <c r="A144" s="10">
        <v>328</v>
      </c>
      <c r="B144" s="10" t="s">
        <v>197</v>
      </c>
      <c r="C144" s="10" t="s">
        <v>812</v>
      </c>
      <c r="D144" s="10" t="s">
        <v>839</v>
      </c>
      <c r="E144" s="10">
        <v>998</v>
      </c>
      <c r="F144" s="10">
        <v>4</v>
      </c>
      <c r="G144" s="10">
        <v>4</v>
      </c>
      <c r="H144" s="10" t="s">
        <v>153</v>
      </c>
      <c r="I144" s="10" t="s">
        <v>124</v>
      </c>
      <c r="J144" s="10" t="s">
        <v>154</v>
      </c>
      <c r="K144" s="10" t="s">
        <v>125</v>
      </c>
      <c r="L144" s="10">
        <v>45</v>
      </c>
      <c r="M144" s="10" t="s">
        <v>126</v>
      </c>
      <c r="N144" s="10">
        <v>1590</v>
      </c>
      <c r="O144" s="10">
        <v>3995</v>
      </c>
      <c r="P144" s="10">
        <v>1770</v>
      </c>
      <c r="Q144" s="10" t="s">
        <v>560</v>
      </c>
      <c r="R144" s="10">
        <v>5</v>
      </c>
      <c r="S144" s="10">
        <v>17</v>
      </c>
      <c r="T144" s="10" t="s">
        <v>128</v>
      </c>
      <c r="U144" s="10" t="s">
        <v>377</v>
      </c>
      <c r="V144" s="10" t="s">
        <v>626</v>
      </c>
      <c r="W144" s="10">
        <v>7</v>
      </c>
      <c r="X144" s="10" t="s">
        <v>815</v>
      </c>
      <c r="Y144" s="10" t="s">
        <v>156</v>
      </c>
      <c r="Z144" s="10" t="s">
        <v>130</v>
      </c>
      <c r="AA144" s="10" t="s">
        <v>356</v>
      </c>
      <c r="AB144" s="10" t="s">
        <v>189</v>
      </c>
      <c r="AC144" s="10" t="s">
        <v>647</v>
      </c>
      <c r="AD144" s="10" t="s">
        <v>1151</v>
      </c>
      <c r="AE144" s="10" t="s">
        <v>831</v>
      </c>
      <c r="AF144" s="10" t="s">
        <v>831</v>
      </c>
      <c r="AG144" s="10" t="s">
        <v>131</v>
      </c>
      <c r="AH144" s="10" t="s">
        <v>166</v>
      </c>
      <c r="AI144" s="10" t="s">
        <v>554</v>
      </c>
      <c r="AJ144" s="10" t="s">
        <v>840</v>
      </c>
      <c r="AK144" s="10" t="s">
        <v>400</v>
      </c>
      <c r="AL144" s="10" t="s">
        <v>137</v>
      </c>
      <c r="AM144" s="10" t="s">
        <v>137</v>
      </c>
      <c r="AN144" s="10" t="s">
        <v>137</v>
      </c>
      <c r="AO144" s="10" t="s">
        <v>137</v>
      </c>
      <c r="AP144" s="10">
        <v>5</v>
      </c>
      <c r="AQ144" s="10" t="s">
        <v>138</v>
      </c>
      <c r="AR144" s="10" t="s">
        <v>838</v>
      </c>
      <c r="AS144" s="10" t="s">
        <v>819</v>
      </c>
      <c r="AT144" s="10" t="s">
        <v>831</v>
      </c>
      <c r="AU144" s="10" t="s">
        <v>137</v>
      </c>
      <c r="AV144" s="10">
        <v>2</v>
      </c>
      <c r="AW144" s="10" t="s">
        <v>164</v>
      </c>
      <c r="AX144" s="10" t="s">
        <v>137</v>
      </c>
      <c r="AY144" s="10" t="s">
        <v>137</v>
      </c>
      <c r="AZ144" s="10" t="s">
        <v>361</v>
      </c>
      <c r="BA144" s="10" t="s">
        <v>137</v>
      </c>
      <c r="BB144" s="10" t="s">
        <v>397</v>
      </c>
      <c r="BC144" s="10">
        <v>350</v>
      </c>
      <c r="BD144" s="10" t="s">
        <v>137</v>
      </c>
      <c r="BE144" s="10" t="s">
        <v>137</v>
      </c>
      <c r="BF144" s="10" t="s">
        <v>137</v>
      </c>
      <c r="BG144" s="10" t="s">
        <v>137</v>
      </c>
      <c r="BH144" s="10" t="s">
        <v>137</v>
      </c>
      <c r="BI144" s="10" t="s">
        <v>137</v>
      </c>
      <c r="BJ144" s="10" t="s">
        <v>137</v>
      </c>
      <c r="BK144" s="10" t="s">
        <v>137</v>
      </c>
      <c r="BL144" s="10" t="s">
        <v>174</v>
      </c>
      <c r="BM144" s="10" t="s">
        <v>137</v>
      </c>
      <c r="BN144" s="10" t="s">
        <v>820</v>
      </c>
      <c r="BO144" s="10" t="s">
        <v>137</v>
      </c>
      <c r="BP144" s="10" t="s">
        <v>139</v>
      </c>
      <c r="BQ144" s="10" t="s">
        <v>134</v>
      </c>
      <c r="BR144" s="10" t="s">
        <v>137</v>
      </c>
      <c r="BS144" s="10">
        <v>5.2</v>
      </c>
      <c r="BT144" s="10" t="s">
        <v>137</v>
      </c>
      <c r="BU144" s="10" t="s">
        <v>146</v>
      </c>
      <c r="BV144" s="10" t="s">
        <v>147</v>
      </c>
      <c r="BW144" s="10" t="s">
        <v>235</v>
      </c>
      <c r="BX144" s="10" t="s">
        <v>137</v>
      </c>
      <c r="BY144" s="10" t="s">
        <v>137</v>
      </c>
      <c r="BZ144" s="10" t="s">
        <v>137</v>
      </c>
      <c r="CA144" s="10" t="s">
        <v>137</v>
      </c>
      <c r="CB144" s="10" t="s">
        <v>137</v>
      </c>
      <c r="CC144" s="10" t="s">
        <v>137</v>
      </c>
      <c r="CD144" s="10" t="s">
        <v>137</v>
      </c>
      <c r="CE144" s="10" t="s">
        <v>137</v>
      </c>
      <c r="CF144" s="10" t="s">
        <v>137</v>
      </c>
      <c r="CG144" s="10" t="s">
        <v>137</v>
      </c>
      <c r="CH144" s="10" t="s">
        <v>137</v>
      </c>
      <c r="CI144" s="10" t="s">
        <v>210</v>
      </c>
      <c r="CJ144" s="10" t="s">
        <v>1077</v>
      </c>
      <c r="CK144" s="10" t="s">
        <v>165</v>
      </c>
      <c r="CL144" s="10" t="s">
        <v>137</v>
      </c>
      <c r="CM144" s="10" t="s">
        <v>137</v>
      </c>
      <c r="CN144" s="10" t="s">
        <v>137</v>
      </c>
      <c r="CO144" s="10" t="s">
        <v>137</v>
      </c>
      <c r="CP144" s="10">
        <v>2</v>
      </c>
      <c r="CQ144" s="10" t="s">
        <v>176</v>
      </c>
      <c r="CR144" s="10" t="s">
        <v>162</v>
      </c>
      <c r="CS144" s="10" t="s">
        <v>137</v>
      </c>
      <c r="CT144" s="10" t="s">
        <v>137</v>
      </c>
      <c r="CU144" s="10" t="s">
        <v>137</v>
      </c>
      <c r="CV144" s="10" t="s">
        <v>137</v>
      </c>
      <c r="CW144" s="10" t="s">
        <v>137</v>
      </c>
      <c r="CX144" s="10" t="s">
        <v>161</v>
      </c>
      <c r="CY144" s="10" t="s">
        <v>200</v>
      </c>
      <c r="CZ144" s="10" t="s">
        <v>137</v>
      </c>
      <c r="DA144" s="10" t="s">
        <v>137</v>
      </c>
      <c r="DB144" s="10" t="s">
        <v>201</v>
      </c>
      <c r="DC144" s="10" t="s">
        <v>137</v>
      </c>
      <c r="DD144" s="10" t="s">
        <v>137</v>
      </c>
      <c r="DE144" s="10" t="s">
        <v>137</v>
      </c>
      <c r="DF144" s="10" t="s">
        <v>137</v>
      </c>
      <c r="DG144" s="10" t="s">
        <v>137</v>
      </c>
      <c r="DH144" s="10" t="s">
        <v>137</v>
      </c>
      <c r="DI144" s="10" t="s">
        <v>137</v>
      </c>
      <c r="DJ144" s="10" t="s">
        <v>137</v>
      </c>
      <c r="DK144" s="10" t="s">
        <v>137</v>
      </c>
      <c r="DL144" s="10" t="s">
        <v>137</v>
      </c>
      <c r="DM144" s="10" t="s">
        <v>137</v>
      </c>
      <c r="DN144" s="10" t="s">
        <v>137</v>
      </c>
      <c r="DO144" s="10" t="s">
        <v>137</v>
      </c>
      <c r="DP144" s="10" t="s">
        <v>137</v>
      </c>
      <c r="DQ144" s="10">
        <v>2</v>
      </c>
      <c r="DR144" s="10" t="s">
        <v>1480</v>
      </c>
    </row>
    <row r="145" spans="1:122" x14ac:dyDescent="0.3">
      <c r="A145" s="10">
        <v>329</v>
      </c>
      <c r="B145" s="10" t="s">
        <v>197</v>
      </c>
      <c r="C145" s="10" t="s">
        <v>812</v>
      </c>
      <c r="D145" s="10" t="s">
        <v>841</v>
      </c>
      <c r="E145" s="10">
        <v>1197</v>
      </c>
      <c r="F145" s="10">
        <v>4</v>
      </c>
      <c r="G145" s="10">
        <v>4</v>
      </c>
      <c r="H145" s="10" t="s">
        <v>153</v>
      </c>
      <c r="I145" s="10" t="s">
        <v>124</v>
      </c>
      <c r="J145" s="10" t="s">
        <v>154</v>
      </c>
      <c r="K145" s="10" t="s">
        <v>125</v>
      </c>
      <c r="L145" s="10">
        <v>45</v>
      </c>
      <c r="M145" s="10" t="s">
        <v>126</v>
      </c>
      <c r="N145" s="10">
        <v>1590</v>
      </c>
      <c r="O145" s="10">
        <v>3995</v>
      </c>
      <c r="P145" s="10">
        <v>1770</v>
      </c>
      <c r="Q145" s="10" t="s">
        <v>560</v>
      </c>
      <c r="R145" s="10">
        <v>5</v>
      </c>
      <c r="S145" s="10">
        <v>17</v>
      </c>
      <c r="T145" s="10" t="s">
        <v>128</v>
      </c>
      <c r="U145" s="10" t="s">
        <v>814</v>
      </c>
      <c r="V145" s="10" t="s">
        <v>626</v>
      </c>
      <c r="W145" s="10">
        <v>5</v>
      </c>
      <c r="X145" s="10" t="s">
        <v>815</v>
      </c>
      <c r="Y145" s="10" t="s">
        <v>156</v>
      </c>
      <c r="Z145" s="10" t="s">
        <v>130</v>
      </c>
      <c r="AA145" s="10" t="s">
        <v>356</v>
      </c>
      <c r="AB145" s="10" t="s">
        <v>189</v>
      </c>
      <c r="AC145" s="10" t="s">
        <v>647</v>
      </c>
      <c r="AD145" s="10" t="s">
        <v>1151</v>
      </c>
      <c r="AE145" s="10" t="s">
        <v>816</v>
      </c>
      <c r="AF145" s="10" t="s">
        <v>816</v>
      </c>
      <c r="AG145" s="10" t="s">
        <v>131</v>
      </c>
      <c r="AH145" s="10" t="s">
        <v>166</v>
      </c>
      <c r="AI145" s="10" t="s">
        <v>133</v>
      </c>
      <c r="AJ145" s="10" t="s">
        <v>817</v>
      </c>
      <c r="AK145" s="10" t="s">
        <v>352</v>
      </c>
      <c r="AL145" s="10" t="s">
        <v>137</v>
      </c>
      <c r="AM145" s="10" t="s">
        <v>137</v>
      </c>
      <c r="AN145" s="10" t="s">
        <v>137</v>
      </c>
      <c r="AO145" s="10" t="s">
        <v>137</v>
      </c>
      <c r="AP145" s="10">
        <v>5</v>
      </c>
      <c r="AQ145" s="10" t="s">
        <v>138</v>
      </c>
      <c r="AR145" s="10" t="s">
        <v>139</v>
      </c>
      <c r="AS145" s="10" t="s">
        <v>819</v>
      </c>
      <c r="AT145" s="10" t="s">
        <v>816</v>
      </c>
      <c r="AU145" s="10" t="s">
        <v>137</v>
      </c>
      <c r="AV145" s="10">
        <v>2</v>
      </c>
      <c r="AW145" s="10" t="s">
        <v>140</v>
      </c>
      <c r="AX145" s="10" t="s">
        <v>137</v>
      </c>
      <c r="AY145" s="10" t="s">
        <v>137</v>
      </c>
      <c r="AZ145" s="10" t="s">
        <v>361</v>
      </c>
      <c r="BA145" s="10" t="s">
        <v>137</v>
      </c>
      <c r="BB145" s="10" t="s">
        <v>397</v>
      </c>
      <c r="BC145" s="10">
        <v>350</v>
      </c>
      <c r="BD145" s="10" t="s">
        <v>137</v>
      </c>
      <c r="BE145" s="10" t="s">
        <v>137</v>
      </c>
      <c r="BF145" s="10" t="s">
        <v>137</v>
      </c>
      <c r="BG145" s="10" t="s">
        <v>137</v>
      </c>
      <c r="BH145" s="10" t="s">
        <v>137</v>
      </c>
      <c r="BI145" s="10" t="s">
        <v>137</v>
      </c>
      <c r="BJ145" s="10" t="s">
        <v>137</v>
      </c>
      <c r="BK145" s="10" t="s">
        <v>137</v>
      </c>
      <c r="BL145" s="10" t="s">
        <v>174</v>
      </c>
      <c r="BM145" s="10" t="s">
        <v>137</v>
      </c>
      <c r="BN145" s="10" t="s">
        <v>820</v>
      </c>
      <c r="BO145" s="10" t="s">
        <v>137</v>
      </c>
      <c r="BP145" s="10" t="s">
        <v>139</v>
      </c>
      <c r="BQ145" s="10" t="s">
        <v>134</v>
      </c>
      <c r="BR145" s="10" t="s">
        <v>137</v>
      </c>
      <c r="BS145" s="10">
        <v>5.2</v>
      </c>
      <c r="BT145" s="10" t="s">
        <v>137</v>
      </c>
      <c r="BU145" s="10" t="s">
        <v>146</v>
      </c>
      <c r="BV145" s="10" t="s">
        <v>147</v>
      </c>
      <c r="BW145" s="10" t="s">
        <v>148</v>
      </c>
      <c r="BX145" s="10" t="s">
        <v>137</v>
      </c>
      <c r="BY145" s="10" t="s">
        <v>137</v>
      </c>
      <c r="BZ145" s="10" t="s">
        <v>137</v>
      </c>
      <c r="CA145" s="10" t="s">
        <v>137</v>
      </c>
      <c r="CB145" s="10" t="s">
        <v>137</v>
      </c>
      <c r="CC145" s="10" t="s">
        <v>137</v>
      </c>
      <c r="CD145" s="10" t="s">
        <v>137</v>
      </c>
      <c r="CE145" s="10" t="s">
        <v>137</v>
      </c>
      <c r="CF145" s="10" t="s">
        <v>137</v>
      </c>
      <c r="CG145" s="10" t="s">
        <v>137</v>
      </c>
      <c r="CH145" s="10" t="s">
        <v>137</v>
      </c>
      <c r="CI145" s="10" t="s">
        <v>210</v>
      </c>
      <c r="CJ145" s="10" t="s">
        <v>1077</v>
      </c>
      <c r="CK145" s="10" t="s">
        <v>165</v>
      </c>
      <c r="CL145" s="10" t="s">
        <v>137</v>
      </c>
      <c r="CM145" s="10" t="s">
        <v>137</v>
      </c>
      <c r="CN145" s="10" t="s">
        <v>137</v>
      </c>
      <c r="CO145" s="10" t="s">
        <v>137</v>
      </c>
      <c r="CP145" s="10">
        <v>2</v>
      </c>
      <c r="CQ145" s="10" t="s">
        <v>176</v>
      </c>
      <c r="CR145" s="10" t="s">
        <v>177</v>
      </c>
      <c r="CS145" s="10" t="s">
        <v>137</v>
      </c>
      <c r="CT145" s="10" t="s">
        <v>137</v>
      </c>
      <c r="CU145" s="10" t="s">
        <v>137</v>
      </c>
      <c r="CV145" s="10" t="s">
        <v>137</v>
      </c>
      <c r="CW145" s="10" t="s">
        <v>137</v>
      </c>
      <c r="CX145" s="10" t="s">
        <v>137</v>
      </c>
      <c r="CY145" s="10" t="s">
        <v>200</v>
      </c>
      <c r="CZ145" s="10" t="s">
        <v>137</v>
      </c>
      <c r="DA145" s="10" t="s">
        <v>137</v>
      </c>
      <c r="DB145" s="10" t="s">
        <v>201</v>
      </c>
      <c r="DC145" s="10" t="s">
        <v>137</v>
      </c>
      <c r="DD145" s="10" t="s">
        <v>137</v>
      </c>
      <c r="DE145" s="10" t="s">
        <v>137</v>
      </c>
      <c r="DF145" s="10" t="s">
        <v>137</v>
      </c>
      <c r="DG145" s="10" t="s">
        <v>137</v>
      </c>
      <c r="DH145" s="10" t="s">
        <v>137</v>
      </c>
      <c r="DI145" s="10" t="s">
        <v>137</v>
      </c>
      <c r="DJ145" s="10" t="s">
        <v>137</v>
      </c>
      <c r="DK145" s="10" t="s">
        <v>137</v>
      </c>
      <c r="DL145" s="10" t="s">
        <v>137</v>
      </c>
      <c r="DM145" s="10" t="s">
        <v>137</v>
      </c>
      <c r="DN145" s="10" t="s">
        <v>137</v>
      </c>
      <c r="DO145" s="10" t="s">
        <v>137</v>
      </c>
      <c r="DP145" s="10" t="s">
        <v>137</v>
      </c>
      <c r="DQ145" s="10">
        <v>2</v>
      </c>
      <c r="DR145" s="10" t="s">
        <v>1480</v>
      </c>
    </row>
    <row r="146" spans="1:122" x14ac:dyDescent="0.3">
      <c r="A146" s="10">
        <v>332</v>
      </c>
      <c r="B146" s="10" t="s">
        <v>197</v>
      </c>
      <c r="C146" s="10" t="s">
        <v>812</v>
      </c>
      <c r="D146" s="10" t="s">
        <v>842</v>
      </c>
      <c r="E146" s="10">
        <v>1397</v>
      </c>
      <c r="F146" s="10">
        <v>4</v>
      </c>
      <c r="G146" s="10">
        <v>4</v>
      </c>
      <c r="H146" s="10" t="s">
        <v>153</v>
      </c>
      <c r="I146" s="10" t="s">
        <v>124</v>
      </c>
      <c r="J146" s="10" t="s">
        <v>154</v>
      </c>
      <c r="K146" s="10" t="s">
        <v>125</v>
      </c>
      <c r="L146" s="10">
        <v>50</v>
      </c>
      <c r="M146" s="10" t="s">
        <v>296</v>
      </c>
      <c r="N146" s="10">
        <v>1590</v>
      </c>
      <c r="O146" s="10">
        <v>3995</v>
      </c>
      <c r="P146" s="10">
        <v>1770</v>
      </c>
      <c r="Q146" s="10" t="s">
        <v>560</v>
      </c>
      <c r="R146" s="10">
        <v>5</v>
      </c>
      <c r="S146" s="10">
        <v>17</v>
      </c>
      <c r="T146" s="10" t="s">
        <v>128</v>
      </c>
      <c r="U146" s="10" t="s">
        <v>826</v>
      </c>
      <c r="V146" s="10" t="s">
        <v>626</v>
      </c>
      <c r="W146" s="10">
        <v>6</v>
      </c>
      <c r="X146" s="10" t="s">
        <v>815</v>
      </c>
      <c r="Y146" s="10" t="s">
        <v>156</v>
      </c>
      <c r="Z146" s="10" t="s">
        <v>130</v>
      </c>
      <c r="AA146" s="10" t="s">
        <v>823</v>
      </c>
      <c r="AB146" s="10" t="s">
        <v>189</v>
      </c>
      <c r="AC146" s="10" t="s">
        <v>647</v>
      </c>
      <c r="AD146" s="10" t="s">
        <v>1151</v>
      </c>
      <c r="AE146" s="10" t="s">
        <v>831</v>
      </c>
      <c r="AF146" s="10" t="s">
        <v>831</v>
      </c>
      <c r="AG146" s="10" t="s">
        <v>131</v>
      </c>
      <c r="AH146" s="10" t="s">
        <v>166</v>
      </c>
      <c r="AI146" s="10" t="s">
        <v>280</v>
      </c>
      <c r="AJ146" s="10" t="s">
        <v>827</v>
      </c>
      <c r="AK146" s="10" t="s">
        <v>383</v>
      </c>
      <c r="AL146" s="10" t="s">
        <v>134</v>
      </c>
      <c r="AM146" s="10" t="s">
        <v>135</v>
      </c>
      <c r="AN146" s="10" t="s">
        <v>135</v>
      </c>
      <c r="AO146" s="10">
        <v>2</v>
      </c>
      <c r="AP146" s="10">
        <v>5</v>
      </c>
      <c r="AQ146" s="10" t="s">
        <v>396</v>
      </c>
      <c r="AR146" s="10" t="s">
        <v>139</v>
      </c>
      <c r="AS146" s="10" t="s">
        <v>819</v>
      </c>
      <c r="AT146" s="10">
        <v>17</v>
      </c>
      <c r="AU146" s="10" t="s">
        <v>137</v>
      </c>
      <c r="AV146" s="10">
        <v>2</v>
      </c>
      <c r="AW146" s="10" t="s">
        <v>140</v>
      </c>
      <c r="AX146" s="10" t="s">
        <v>137</v>
      </c>
      <c r="AY146" s="10" t="s">
        <v>137</v>
      </c>
      <c r="AZ146" s="10" t="s">
        <v>361</v>
      </c>
      <c r="BA146" s="10" t="s">
        <v>137</v>
      </c>
      <c r="BB146" s="10" t="s">
        <v>142</v>
      </c>
      <c r="BC146" s="10">
        <v>350</v>
      </c>
      <c r="BD146" s="10" t="s">
        <v>137</v>
      </c>
      <c r="BE146" s="10" t="s">
        <v>137</v>
      </c>
      <c r="BF146" s="10" t="s">
        <v>137</v>
      </c>
      <c r="BG146" s="10" t="s">
        <v>134</v>
      </c>
      <c r="BH146" s="10" t="s">
        <v>143</v>
      </c>
      <c r="BI146" s="10" t="s">
        <v>137</v>
      </c>
      <c r="BJ146" s="10" t="s">
        <v>193</v>
      </c>
      <c r="BK146" s="10" t="s">
        <v>137</v>
      </c>
      <c r="BL146" s="10" t="s">
        <v>174</v>
      </c>
      <c r="BM146" s="10" t="s">
        <v>137</v>
      </c>
      <c r="BN146" s="10" t="s">
        <v>142</v>
      </c>
      <c r="BO146" s="10" t="s">
        <v>135</v>
      </c>
      <c r="BP146" s="10" t="s">
        <v>139</v>
      </c>
      <c r="BQ146" s="10" t="s">
        <v>134</v>
      </c>
      <c r="BR146" s="10" t="s">
        <v>137</v>
      </c>
      <c r="BS146" s="10">
        <v>5.2</v>
      </c>
      <c r="BT146" s="10" t="s">
        <v>137</v>
      </c>
      <c r="BU146" s="10" t="s">
        <v>159</v>
      </c>
      <c r="BV146" s="10" t="s">
        <v>147</v>
      </c>
      <c r="BW146" s="10" t="s">
        <v>148</v>
      </c>
      <c r="BX146" s="10" t="s">
        <v>137</v>
      </c>
      <c r="BY146" s="10" t="s">
        <v>137</v>
      </c>
      <c r="BZ146" s="10" t="s">
        <v>137</v>
      </c>
      <c r="CA146" s="10" t="s">
        <v>137</v>
      </c>
      <c r="CB146" s="10" t="s">
        <v>137</v>
      </c>
      <c r="CC146" s="10" t="s">
        <v>137</v>
      </c>
      <c r="CD146" s="10" t="s">
        <v>137</v>
      </c>
      <c r="CE146" s="10" t="s">
        <v>137</v>
      </c>
      <c r="CF146" s="10" t="s">
        <v>137</v>
      </c>
      <c r="CG146" s="10" t="s">
        <v>137</v>
      </c>
      <c r="CH146" s="10" t="s">
        <v>137</v>
      </c>
      <c r="CI146" s="10" t="s">
        <v>210</v>
      </c>
      <c r="CJ146" s="10" t="s">
        <v>1077</v>
      </c>
      <c r="CK146" s="10" t="s">
        <v>165</v>
      </c>
      <c r="CL146" s="10" t="s">
        <v>137</v>
      </c>
      <c r="CM146" s="10" t="s">
        <v>137</v>
      </c>
      <c r="CN146" s="10" t="s">
        <v>137</v>
      </c>
      <c r="CO146" s="10" t="s">
        <v>137</v>
      </c>
      <c r="CP146" s="10">
        <v>2</v>
      </c>
      <c r="CQ146" s="10" t="s">
        <v>373</v>
      </c>
      <c r="CR146" s="10" t="s">
        <v>162</v>
      </c>
      <c r="CS146" s="10" t="s">
        <v>137</v>
      </c>
      <c r="CT146" s="10" t="s">
        <v>137</v>
      </c>
      <c r="CU146" s="10" t="s">
        <v>137</v>
      </c>
      <c r="CV146" s="10" t="s">
        <v>137</v>
      </c>
      <c r="CW146" s="10" t="s">
        <v>137</v>
      </c>
      <c r="CX146" s="10" t="s">
        <v>161</v>
      </c>
      <c r="CY146" s="10" t="s">
        <v>200</v>
      </c>
      <c r="CZ146" s="10" t="s">
        <v>137</v>
      </c>
      <c r="DA146" s="10" t="s">
        <v>137</v>
      </c>
      <c r="DB146" s="10" t="s">
        <v>201</v>
      </c>
      <c r="DC146" s="10" t="s">
        <v>137</v>
      </c>
      <c r="DD146" s="10" t="s">
        <v>137</v>
      </c>
      <c r="DE146" s="10" t="s">
        <v>208</v>
      </c>
      <c r="DF146" s="10" t="s">
        <v>137</v>
      </c>
      <c r="DG146" s="10" t="s">
        <v>137</v>
      </c>
      <c r="DH146" s="10" t="s">
        <v>137</v>
      </c>
      <c r="DI146" s="10" t="s">
        <v>137</v>
      </c>
      <c r="DJ146" s="10" t="s">
        <v>137</v>
      </c>
      <c r="DK146" s="10" t="s">
        <v>137</v>
      </c>
      <c r="DL146" s="10" t="s">
        <v>137</v>
      </c>
      <c r="DM146" s="10" t="s">
        <v>137</v>
      </c>
      <c r="DN146" s="10" t="s">
        <v>137</v>
      </c>
      <c r="DO146" s="10" t="s">
        <v>137</v>
      </c>
      <c r="DP146" s="10" t="s">
        <v>137</v>
      </c>
      <c r="DQ146" s="10">
        <v>2</v>
      </c>
      <c r="DR146" s="10" t="s">
        <v>1480</v>
      </c>
    </row>
    <row r="147" spans="1:122" x14ac:dyDescent="0.3">
      <c r="A147" s="10">
        <v>333</v>
      </c>
      <c r="B147" s="10" t="s">
        <v>197</v>
      </c>
      <c r="C147" s="10" t="s">
        <v>812</v>
      </c>
      <c r="D147" s="10" t="s">
        <v>843</v>
      </c>
      <c r="E147" s="10">
        <v>1397</v>
      </c>
      <c r="F147" s="10">
        <v>4</v>
      </c>
      <c r="G147" s="10">
        <v>4</v>
      </c>
      <c r="H147" s="10" t="s">
        <v>153</v>
      </c>
      <c r="I147" s="10" t="s">
        <v>124</v>
      </c>
      <c r="J147" s="10" t="s">
        <v>154</v>
      </c>
      <c r="K147" s="10" t="s">
        <v>125</v>
      </c>
      <c r="L147" s="10">
        <v>45</v>
      </c>
      <c r="M147" s="10" t="s">
        <v>296</v>
      </c>
      <c r="N147" s="10">
        <v>1590</v>
      </c>
      <c r="O147" s="10">
        <v>3995</v>
      </c>
      <c r="P147" s="10">
        <v>1770</v>
      </c>
      <c r="Q147" s="10" t="s">
        <v>560</v>
      </c>
      <c r="R147" s="10">
        <v>5</v>
      </c>
      <c r="S147" s="10">
        <v>17</v>
      </c>
      <c r="T147" s="10" t="s">
        <v>128</v>
      </c>
      <c r="U147" s="10" t="s">
        <v>826</v>
      </c>
      <c r="V147" s="10" t="s">
        <v>626</v>
      </c>
      <c r="W147" s="10">
        <v>6</v>
      </c>
      <c r="X147" s="10" t="s">
        <v>815</v>
      </c>
      <c r="Y147" s="10" t="s">
        <v>156</v>
      </c>
      <c r="Z147" s="10" t="s">
        <v>130</v>
      </c>
      <c r="AA147" s="10" t="s">
        <v>844</v>
      </c>
      <c r="AB147" s="10" t="s">
        <v>189</v>
      </c>
      <c r="AC147" s="10" t="s">
        <v>647</v>
      </c>
      <c r="AD147" s="10" t="s">
        <v>1151</v>
      </c>
      <c r="AE147" s="10" t="s">
        <v>831</v>
      </c>
      <c r="AF147" s="10" t="s">
        <v>831</v>
      </c>
      <c r="AG147" s="10" t="s">
        <v>131</v>
      </c>
      <c r="AH147" s="10" t="s">
        <v>166</v>
      </c>
      <c r="AI147" s="10" t="s">
        <v>280</v>
      </c>
      <c r="AJ147" s="10" t="s">
        <v>845</v>
      </c>
      <c r="AK147" s="10">
        <v>22.4</v>
      </c>
      <c r="AL147" s="10" t="s">
        <v>134</v>
      </c>
      <c r="AM147" s="10" t="s">
        <v>135</v>
      </c>
      <c r="AN147" s="10" t="s">
        <v>135</v>
      </c>
      <c r="AO147" s="10">
        <v>2</v>
      </c>
      <c r="AP147" s="10">
        <v>5</v>
      </c>
      <c r="AQ147" s="10" t="s">
        <v>396</v>
      </c>
      <c r="AR147" s="10" t="s">
        <v>139</v>
      </c>
      <c r="AS147" s="10" t="s">
        <v>819</v>
      </c>
      <c r="AT147" s="10" t="s">
        <v>831</v>
      </c>
      <c r="AU147" s="10" t="s">
        <v>137</v>
      </c>
      <c r="AV147" s="10">
        <v>2</v>
      </c>
      <c r="AW147" s="10" t="s">
        <v>140</v>
      </c>
      <c r="AX147" s="10" t="s">
        <v>137</v>
      </c>
      <c r="AY147" s="10" t="s">
        <v>137</v>
      </c>
      <c r="AZ147" s="10" t="s">
        <v>361</v>
      </c>
      <c r="BA147" s="10" t="s">
        <v>137</v>
      </c>
      <c r="BB147" s="10" t="s">
        <v>139</v>
      </c>
      <c r="BC147" s="10">
        <v>350</v>
      </c>
      <c r="BD147" s="10" t="s">
        <v>137</v>
      </c>
      <c r="BE147" s="10" t="s">
        <v>137</v>
      </c>
      <c r="BF147" s="10" t="s">
        <v>137</v>
      </c>
      <c r="BG147" s="10" t="s">
        <v>134</v>
      </c>
      <c r="BH147" s="10" t="s">
        <v>143</v>
      </c>
      <c r="BI147" s="10" t="s">
        <v>137</v>
      </c>
      <c r="BJ147" s="10" t="s">
        <v>193</v>
      </c>
      <c r="BK147" s="10" t="s">
        <v>137</v>
      </c>
      <c r="BL147" s="10" t="s">
        <v>174</v>
      </c>
      <c r="BM147" s="10" t="s">
        <v>137</v>
      </c>
      <c r="BN147" s="10" t="s">
        <v>142</v>
      </c>
      <c r="BO147" s="10" t="s">
        <v>135</v>
      </c>
      <c r="BP147" s="10" t="s">
        <v>139</v>
      </c>
      <c r="BQ147" s="10" t="s">
        <v>135</v>
      </c>
      <c r="BR147" s="10" t="s">
        <v>137</v>
      </c>
      <c r="BS147" s="10">
        <v>5.2</v>
      </c>
      <c r="BT147" s="10" t="s">
        <v>137</v>
      </c>
      <c r="BU147" s="10" t="s">
        <v>159</v>
      </c>
      <c r="BV147" s="10" t="s">
        <v>147</v>
      </c>
      <c r="BW147" s="10" t="s">
        <v>148</v>
      </c>
      <c r="BX147" s="10" t="s">
        <v>137</v>
      </c>
      <c r="BY147" s="10" t="s">
        <v>137</v>
      </c>
      <c r="BZ147" s="10" t="s">
        <v>137</v>
      </c>
      <c r="CA147" s="10" t="s">
        <v>137</v>
      </c>
      <c r="CB147" s="10" t="s">
        <v>137</v>
      </c>
      <c r="CC147" s="10" t="s">
        <v>137</v>
      </c>
      <c r="CD147" s="10" t="s">
        <v>137</v>
      </c>
      <c r="CE147" s="10" t="s">
        <v>137</v>
      </c>
      <c r="CF147" s="10" t="s">
        <v>137</v>
      </c>
      <c r="CG147" s="10" t="s">
        <v>137</v>
      </c>
      <c r="CH147" s="10" t="s">
        <v>137</v>
      </c>
      <c r="CI147" s="10" t="s">
        <v>163</v>
      </c>
      <c r="CJ147" s="10" t="s">
        <v>1077</v>
      </c>
      <c r="CK147" s="10" t="s">
        <v>846</v>
      </c>
      <c r="CL147" s="10" t="s">
        <v>137</v>
      </c>
      <c r="CM147" s="10" t="s">
        <v>137</v>
      </c>
      <c r="CN147" s="10" t="s">
        <v>137</v>
      </c>
      <c r="CO147" s="10" t="s">
        <v>137</v>
      </c>
      <c r="CP147" s="10">
        <v>6</v>
      </c>
      <c r="CQ147" s="10" t="s">
        <v>373</v>
      </c>
      <c r="CR147" s="10" t="s">
        <v>162</v>
      </c>
      <c r="CS147" s="10" t="s">
        <v>137</v>
      </c>
      <c r="CT147" s="10" t="s">
        <v>137</v>
      </c>
      <c r="CU147" s="10" t="s">
        <v>137</v>
      </c>
      <c r="CV147" s="10" t="s">
        <v>137</v>
      </c>
      <c r="CW147" s="10" t="s">
        <v>137</v>
      </c>
      <c r="CX147" s="10" t="s">
        <v>161</v>
      </c>
      <c r="CY147" s="10" t="s">
        <v>200</v>
      </c>
      <c r="CZ147" s="10" t="s">
        <v>137</v>
      </c>
      <c r="DA147" s="10" t="s">
        <v>137</v>
      </c>
      <c r="DB147" s="10" t="s">
        <v>201</v>
      </c>
      <c r="DC147" s="10" t="s">
        <v>137</v>
      </c>
      <c r="DD147" s="10" t="s">
        <v>137</v>
      </c>
      <c r="DE147" s="10" t="s">
        <v>208</v>
      </c>
      <c r="DF147" s="10" t="s">
        <v>137</v>
      </c>
      <c r="DG147" s="10" t="s">
        <v>137</v>
      </c>
      <c r="DH147" s="10" t="s">
        <v>137</v>
      </c>
      <c r="DI147" s="10" t="s">
        <v>137</v>
      </c>
      <c r="DJ147" s="10" t="s">
        <v>137</v>
      </c>
      <c r="DK147" s="10" t="s">
        <v>137</v>
      </c>
      <c r="DL147" s="10" t="s">
        <v>137</v>
      </c>
      <c r="DM147" s="10" t="s">
        <v>137</v>
      </c>
      <c r="DN147" s="10" t="s">
        <v>137</v>
      </c>
      <c r="DO147" s="10" t="s">
        <v>137</v>
      </c>
      <c r="DP147" s="10" t="s">
        <v>137</v>
      </c>
      <c r="DQ147" s="10">
        <v>2</v>
      </c>
      <c r="DR147" s="10" t="s">
        <v>1480</v>
      </c>
    </row>
    <row r="148" spans="1:122" x14ac:dyDescent="0.3">
      <c r="A148" s="10">
        <v>337</v>
      </c>
      <c r="B148" s="10" t="s">
        <v>122</v>
      </c>
      <c r="C148" s="10" t="s">
        <v>847</v>
      </c>
      <c r="D148" s="10" t="s">
        <v>852</v>
      </c>
      <c r="E148" s="10">
        <v>1198</v>
      </c>
      <c r="F148" s="10">
        <v>3</v>
      </c>
      <c r="G148" s="10">
        <v>4</v>
      </c>
      <c r="H148" s="10" t="s">
        <v>153</v>
      </c>
      <c r="I148" s="10" t="s">
        <v>124</v>
      </c>
      <c r="J148" s="10" t="s">
        <v>168</v>
      </c>
      <c r="K148" s="10" t="s">
        <v>125</v>
      </c>
      <c r="L148" s="10">
        <v>44</v>
      </c>
      <c r="M148" s="10" t="s">
        <v>126</v>
      </c>
      <c r="N148" s="10">
        <v>1607</v>
      </c>
      <c r="O148" s="10">
        <v>3994</v>
      </c>
      <c r="P148" s="10">
        <v>1811</v>
      </c>
      <c r="Q148" s="10" t="s">
        <v>560</v>
      </c>
      <c r="R148" s="10">
        <v>5</v>
      </c>
      <c r="S148" s="10">
        <v>17</v>
      </c>
      <c r="T148" s="10" t="s">
        <v>128</v>
      </c>
      <c r="U148" s="10" t="s">
        <v>796</v>
      </c>
      <c r="V148" s="10" t="s">
        <v>626</v>
      </c>
      <c r="W148" s="10">
        <v>6</v>
      </c>
      <c r="X148" s="10" t="s">
        <v>848</v>
      </c>
      <c r="Y148" s="10" t="s">
        <v>156</v>
      </c>
      <c r="Z148" s="10" t="s">
        <v>130</v>
      </c>
      <c r="AA148" s="10" t="s">
        <v>469</v>
      </c>
      <c r="AB148" s="10" t="s">
        <v>315</v>
      </c>
      <c r="AC148" s="10" t="s">
        <v>647</v>
      </c>
      <c r="AD148" s="10" t="s">
        <v>1151</v>
      </c>
      <c r="AE148" s="10" t="s">
        <v>831</v>
      </c>
      <c r="AF148" s="10" t="s">
        <v>831</v>
      </c>
      <c r="AG148" s="10" t="s">
        <v>131</v>
      </c>
      <c r="AH148" s="10" t="s">
        <v>166</v>
      </c>
      <c r="AI148" s="10" t="s">
        <v>280</v>
      </c>
      <c r="AJ148" s="10" t="s">
        <v>849</v>
      </c>
      <c r="AK148" s="10" t="s">
        <v>850</v>
      </c>
      <c r="AL148" s="10" t="s">
        <v>135</v>
      </c>
      <c r="AM148" s="10" t="s">
        <v>135</v>
      </c>
      <c r="AN148" s="10" t="s">
        <v>134</v>
      </c>
      <c r="AO148" s="10" t="s">
        <v>137</v>
      </c>
      <c r="AP148" s="10">
        <v>5</v>
      </c>
      <c r="AQ148" s="10" t="s">
        <v>138</v>
      </c>
      <c r="AR148" s="10" t="s">
        <v>139</v>
      </c>
      <c r="AS148" s="10" t="s">
        <v>851</v>
      </c>
      <c r="AT148" s="10" t="s">
        <v>831</v>
      </c>
      <c r="AU148" s="10" t="s">
        <v>137</v>
      </c>
      <c r="AV148" s="10" t="s">
        <v>137</v>
      </c>
      <c r="AW148" s="10" t="s">
        <v>164</v>
      </c>
      <c r="AX148" s="10" t="s">
        <v>137</v>
      </c>
      <c r="AY148" s="10" t="s">
        <v>137</v>
      </c>
      <c r="AZ148" s="10" t="s">
        <v>361</v>
      </c>
      <c r="BA148" s="10" t="s">
        <v>137</v>
      </c>
      <c r="BB148" s="10" t="s">
        <v>142</v>
      </c>
      <c r="BC148" s="10">
        <v>350</v>
      </c>
      <c r="BD148" s="10" t="s">
        <v>137</v>
      </c>
      <c r="BE148" s="10" t="s">
        <v>137</v>
      </c>
      <c r="BF148" s="10" t="s">
        <v>137</v>
      </c>
      <c r="BG148" s="10" t="s">
        <v>134</v>
      </c>
      <c r="BH148" s="10" t="s">
        <v>193</v>
      </c>
      <c r="BI148" s="10" t="s">
        <v>137</v>
      </c>
      <c r="BJ148" s="10" t="s">
        <v>137</v>
      </c>
      <c r="BK148" s="10" t="s">
        <v>137</v>
      </c>
      <c r="BL148" s="10" t="s">
        <v>174</v>
      </c>
      <c r="BM148" s="10" t="s">
        <v>137</v>
      </c>
      <c r="BN148" s="10" t="s">
        <v>142</v>
      </c>
      <c r="BO148" s="10" t="s">
        <v>135</v>
      </c>
      <c r="BP148" s="10" t="s">
        <v>139</v>
      </c>
      <c r="BQ148" s="10" t="s">
        <v>145</v>
      </c>
      <c r="BR148" s="10" t="s">
        <v>137</v>
      </c>
      <c r="BS148" s="10">
        <v>5.0999999999999996</v>
      </c>
      <c r="BT148" s="10" t="s">
        <v>137</v>
      </c>
      <c r="BU148" s="10" t="s">
        <v>146</v>
      </c>
      <c r="BV148" s="10" t="s">
        <v>147</v>
      </c>
      <c r="BW148" s="10" t="s">
        <v>235</v>
      </c>
      <c r="BX148" s="10" t="s">
        <v>137</v>
      </c>
      <c r="BY148" s="10" t="s">
        <v>137</v>
      </c>
      <c r="BZ148" s="10" t="s">
        <v>137</v>
      </c>
      <c r="CA148" s="10" t="s">
        <v>137</v>
      </c>
      <c r="CB148" s="10" t="s">
        <v>137</v>
      </c>
      <c r="CC148" s="10" t="s">
        <v>137</v>
      </c>
      <c r="CD148" s="10" t="s">
        <v>137</v>
      </c>
      <c r="CE148" s="10" t="s">
        <v>137</v>
      </c>
      <c r="CF148" s="10" t="s">
        <v>137</v>
      </c>
      <c r="CG148" s="10" t="s">
        <v>137</v>
      </c>
      <c r="CH148" s="10" t="s">
        <v>137</v>
      </c>
      <c r="CI148" s="10" t="s">
        <v>210</v>
      </c>
      <c r="CJ148" s="10" t="s">
        <v>1077</v>
      </c>
      <c r="CK148" s="10" t="s">
        <v>165</v>
      </c>
      <c r="CL148" s="10" t="s">
        <v>137</v>
      </c>
      <c r="CM148" s="10" t="s">
        <v>137</v>
      </c>
      <c r="CN148" s="10" t="s">
        <v>137</v>
      </c>
      <c r="CO148" s="10" t="s">
        <v>137</v>
      </c>
      <c r="CP148" s="10">
        <v>2</v>
      </c>
      <c r="CQ148" s="10" t="s">
        <v>373</v>
      </c>
      <c r="CR148" s="10" t="s">
        <v>162</v>
      </c>
      <c r="CS148" s="10" t="s">
        <v>137</v>
      </c>
      <c r="CT148" s="10" t="s">
        <v>137</v>
      </c>
      <c r="CU148" s="10" t="s">
        <v>137</v>
      </c>
      <c r="CV148" s="10" t="s">
        <v>137</v>
      </c>
      <c r="CW148" s="10" t="s">
        <v>137</v>
      </c>
      <c r="CX148" s="10" t="s">
        <v>161</v>
      </c>
      <c r="CY148" s="10" t="s">
        <v>200</v>
      </c>
      <c r="CZ148" s="10" t="s">
        <v>137</v>
      </c>
      <c r="DA148" s="10" t="s">
        <v>137</v>
      </c>
      <c r="DB148" s="10" t="s">
        <v>201</v>
      </c>
      <c r="DC148" s="10" t="s">
        <v>137</v>
      </c>
      <c r="DD148" s="10" t="s">
        <v>137</v>
      </c>
      <c r="DE148" s="10" t="s">
        <v>208</v>
      </c>
      <c r="DF148" s="10" t="s">
        <v>137</v>
      </c>
      <c r="DG148" s="10" t="s">
        <v>137</v>
      </c>
      <c r="DH148" s="10" t="s">
        <v>137</v>
      </c>
      <c r="DI148" s="10" t="s">
        <v>137</v>
      </c>
      <c r="DJ148" s="10" t="s">
        <v>137</v>
      </c>
      <c r="DK148" s="10" t="s">
        <v>137</v>
      </c>
      <c r="DL148" s="10" t="s">
        <v>137</v>
      </c>
      <c r="DM148" s="10" t="s">
        <v>137</v>
      </c>
      <c r="DN148" s="10" t="s">
        <v>137</v>
      </c>
      <c r="DO148" s="10" t="s">
        <v>137</v>
      </c>
      <c r="DP148" s="10" t="s">
        <v>137</v>
      </c>
      <c r="DQ148" s="10">
        <v>2</v>
      </c>
      <c r="DR148" s="10" t="s">
        <v>1480</v>
      </c>
    </row>
    <row r="149" spans="1:122" x14ac:dyDescent="0.3">
      <c r="A149" s="10">
        <v>338</v>
      </c>
      <c r="B149" s="10" t="s">
        <v>122</v>
      </c>
      <c r="C149" s="10" t="s">
        <v>847</v>
      </c>
      <c r="D149" s="10" t="s">
        <v>853</v>
      </c>
      <c r="E149" s="10">
        <v>1198</v>
      </c>
      <c r="F149" s="10">
        <v>3</v>
      </c>
      <c r="G149" s="10">
        <v>4</v>
      </c>
      <c r="H149" s="10" t="s">
        <v>153</v>
      </c>
      <c r="I149" s="10" t="s">
        <v>124</v>
      </c>
      <c r="J149" s="10" t="s">
        <v>168</v>
      </c>
      <c r="K149" s="10" t="s">
        <v>125</v>
      </c>
      <c r="L149" s="10">
        <v>44</v>
      </c>
      <c r="M149" s="10" t="s">
        <v>126</v>
      </c>
      <c r="N149" s="10">
        <v>1607</v>
      </c>
      <c r="O149" s="10">
        <v>3994</v>
      </c>
      <c r="P149" s="10">
        <v>1811</v>
      </c>
      <c r="Q149" s="10" t="s">
        <v>560</v>
      </c>
      <c r="R149" s="10">
        <v>5</v>
      </c>
      <c r="S149" s="10">
        <v>17</v>
      </c>
      <c r="T149" s="10" t="s">
        <v>128</v>
      </c>
      <c r="U149" s="10" t="s">
        <v>796</v>
      </c>
      <c r="V149" s="10" t="s">
        <v>626</v>
      </c>
      <c r="W149" s="10">
        <v>6</v>
      </c>
      <c r="X149" s="10" t="s">
        <v>848</v>
      </c>
      <c r="Y149" s="10" t="s">
        <v>156</v>
      </c>
      <c r="Z149" s="10" t="s">
        <v>130</v>
      </c>
      <c r="AA149" s="10" t="s">
        <v>469</v>
      </c>
      <c r="AB149" s="10" t="s">
        <v>315</v>
      </c>
      <c r="AC149" s="10" t="s">
        <v>647</v>
      </c>
      <c r="AD149" s="10" t="s">
        <v>1151</v>
      </c>
      <c r="AE149" s="10" t="s">
        <v>831</v>
      </c>
      <c r="AF149" s="10" t="s">
        <v>831</v>
      </c>
      <c r="AG149" s="10" t="s">
        <v>131</v>
      </c>
      <c r="AH149" s="10" t="s">
        <v>166</v>
      </c>
      <c r="AI149" s="10" t="s">
        <v>280</v>
      </c>
      <c r="AJ149" s="10" t="s">
        <v>849</v>
      </c>
      <c r="AK149" s="10" t="s">
        <v>850</v>
      </c>
      <c r="AL149" s="10" t="s">
        <v>135</v>
      </c>
      <c r="AM149" s="10" t="s">
        <v>135</v>
      </c>
      <c r="AN149" s="10" t="s">
        <v>134</v>
      </c>
      <c r="AO149" s="10" t="s">
        <v>137</v>
      </c>
      <c r="AP149" s="10">
        <v>5</v>
      </c>
      <c r="AQ149" s="10" t="s">
        <v>138</v>
      </c>
      <c r="AR149" s="10" t="s">
        <v>139</v>
      </c>
      <c r="AS149" s="10" t="s">
        <v>851</v>
      </c>
      <c r="AT149" s="10" t="s">
        <v>831</v>
      </c>
      <c r="AU149" s="10" t="s">
        <v>137</v>
      </c>
      <c r="AV149" s="10" t="s">
        <v>137</v>
      </c>
      <c r="AW149" s="10" t="s">
        <v>164</v>
      </c>
      <c r="AX149" s="10" t="s">
        <v>137</v>
      </c>
      <c r="AY149" s="10" t="s">
        <v>137</v>
      </c>
      <c r="AZ149" s="10" t="s">
        <v>361</v>
      </c>
      <c r="BA149" s="10" t="s">
        <v>137</v>
      </c>
      <c r="BB149" s="10" t="s">
        <v>142</v>
      </c>
      <c r="BC149" s="10">
        <v>350</v>
      </c>
      <c r="BD149" s="10" t="s">
        <v>137</v>
      </c>
      <c r="BE149" s="10" t="s">
        <v>137</v>
      </c>
      <c r="BF149" s="10" t="s">
        <v>137</v>
      </c>
      <c r="BG149" s="10" t="s">
        <v>134</v>
      </c>
      <c r="BH149" s="10" t="s">
        <v>193</v>
      </c>
      <c r="BI149" s="10" t="s">
        <v>137</v>
      </c>
      <c r="BJ149" s="10" t="s">
        <v>137</v>
      </c>
      <c r="BK149" s="10" t="s">
        <v>137</v>
      </c>
      <c r="BL149" s="10" t="s">
        <v>174</v>
      </c>
      <c r="BM149" s="10" t="s">
        <v>137</v>
      </c>
      <c r="BN149" s="10" t="s">
        <v>142</v>
      </c>
      <c r="BO149" s="10" t="s">
        <v>135</v>
      </c>
      <c r="BP149" s="10" t="s">
        <v>139</v>
      </c>
      <c r="BQ149" s="10" t="s">
        <v>145</v>
      </c>
      <c r="BR149" s="10" t="s">
        <v>137</v>
      </c>
      <c r="BS149" s="10">
        <v>5.0999999999999996</v>
      </c>
      <c r="BT149" s="10" t="s">
        <v>137</v>
      </c>
      <c r="BU149" s="10" t="s">
        <v>146</v>
      </c>
      <c r="BV149" s="10" t="s">
        <v>147</v>
      </c>
      <c r="BW149" s="10" t="s">
        <v>235</v>
      </c>
      <c r="BX149" s="10" t="s">
        <v>137</v>
      </c>
      <c r="BY149" s="10" t="s">
        <v>137</v>
      </c>
      <c r="BZ149" s="10" t="s">
        <v>137</v>
      </c>
      <c r="CA149" s="10" t="s">
        <v>137</v>
      </c>
      <c r="CB149" s="10" t="s">
        <v>137</v>
      </c>
      <c r="CC149" s="10" t="s">
        <v>137</v>
      </c>
      <c r="CD149" s="10" t="s">
        <v>137</v>
      </c>
      <c r="CE149" s="10" t="s">
        <v>137</v>
      </c>
      <c r="CF149" s="10" t="s">
        <v>137</v>
      </c>
      <c r="CG149" s="10" t="s">
        <v>137</v>
      </c>
      <c r="CH149" s="10" t="s">
        <v>137</v>
      </c>
      <c r="CI149" s="10" t="s">
        <v>210</v>
      </c>
      <c r="CJ149" s="10" t="s">
        <v>1077</v>
      </c>
      <c r="CK149" s="10" t="s">
        <v>165</v>
      </c>
      <c r="CL149" s="10" t="s">
        <v>137</v>
      </c>
      <c r="CM149" s="10" t="s">
        <v>137</v>
      </c>
      <c r="CN149" s="10" t="s">
        <v>137</v>
      </c>
      <c r="CO149" s="10" t="s">
        <v>137</v>
      </c>
      <c r="CP149" s="10">
        <v>2</v>
      </c>
      <c r="CQ149" s="10" t="s">
        <v>373</v>
      </c>
      <c r="CR149" s="10" t="s">
        <v>162</v>
      </c>
      <c r="CS149" s="10" t="s">
        <v>137</v>
      </c>
      <c r="CT149" s="10" t="s">
        <v>137</v>
      </c>
      <c r="CU149" s="10" t="s">
        <v>137</v>
      </c>
      <c r="CV149" s="10" t="s">
        <v>137</v>
      </c>
      <c r="CW149" s="10" t="s">
        <v>137</v>
      </c>
      <c r="CX149" s="10" t="s">
        <v>161</v>
      </c>
      <c r="CY149" s="10" t="s">
        <v>200</v>
      </c>
      <c r="CZ149" s="10" t="s">
        <v>137</v>
      </c>
      <c r="DA149" s="10" t="s">
        <v>137</v>
      </c>
      <c r="DB149" s="10" t="s">
        <v>201</v>
      </c>
      <c r="DC149" s="10" t="s">
        <v>137</v>
      </c>
      <c r="DD149" s="10" t="s">
        <v>137</v>
      </c>
      <c r="DE149" s="10" t="s">
        <v>208</v>
      </c>
      <c r="DF149" s="10" t="s">
        <v>137</v>
      </c>
      <c r="DG149" s="10" t="s">
        <v>137</v>
      </c>
      <c r="DH149" s="10" t="s">
        <v>137</v>
      </c>
      <c r="DI149" s="10" t="s">
        <v>137</v>
      </c>
      <c r="DJ149" s="10" t="s">
        <v>137</v>
      </c>
      <c r="DK149" s="10" t="s">
        <v>137</v>
      </c>
      <c r="DL149" s="10" t="s">
        <v>137</v>
      </c>
      <c r="DM149" s="10" t="s">
        <v>137</v>
      </c>
      <c r="DN149" s="10" t="s">
        <v>137</v>
      </c>
      <c r="DO149" s="10" t="s">
        <v>137</v>
      </c>
      <c r="DP149" s="10" t="s">
        <v>137</v>
      </c>
      <c r="DQ149" s="10">
        <v>2</v>
      </c>
      <c r="DR149" s="10" t="s">
        <v>1480</v>
      </c>
    </row>
    <row r="150" spans="1:122" x14ac:dyDescent="0.3">
      <c r="A150" s="10">
        <v>339</v>
      </c>
      <c r="B150" s="10" t="s">
        <v>122</v>
      </c>
      <c r="C150" s="10" t="s">
        <v>847</v>
      </c>
      <c r="D150" s="10" t="s">
        <v>854</v>
      </c>
      <c r="E150" s="10">
        <v>1198</v>
      </c>
      <c r="F150" s="10">
        <v>3</v>
      </c>
      <c r="G150" s="10">
        <v>4</v>
      </c>
      <c r="H150" s="10" t="s">
        <v>153</v>
      </c>
      <c r="I150" s="10" t="s">
        <v>124</v>
      </c>
      <c r="J150" s="10" t="s">
        <v>168</v>
      </c>
      <c r="K150" s="10" t="s">
        <v>125</v>
      </c>
      <c r="L150" s="10">
        <v>44</v>
      </c>
      <c r="M150" s="10" t="s">
        <v>126</v>
      </c>
      <c r="N150" s="10">
        <v>1607</v>
      </c>
      <c r="O150" s="10">
        <v>3994</v>
      </c>
      <c r="P150" s="10">
        <v>1811</v>
      </c>
      <c r="Q150" s="10" t="s">
        <v>560</v>
      </c>
      <c r="R150" s="10">
        <v>5</v>
      </c>
      <c r="S150" s="10">
        <v>17</v>
      </c>
      <c r="T150" s="10" t="s">
        <v>128</v>
      </c>
      <c r="U150" s="10" t="s">
        <v>796</v>
      </c>
      <c r="V150" s="10" t="s">
        <v>626</v>
      </c>
      <c r="W150" s="10">
        <v>6</v>
      </c>
      <c r="X150" s="10" t="s">
        <v>848</v>
      </c>
      <c r="Y150" s="10" t="s">
        <v>156</v>
      </c>
      <c r="Z150" s="10" t="s">
        <v>130</v>
      </c>
      <c r="AA150" s="10" t="s">
        <v>469</v>
      </c>
      <c r="AB150" s="10" t="s">
        <v>315</v>
      </c>
      <c r="AC150" s="10" t="s">
        <v>647</v>
      </c>
      <c r="AD150" s="10" t="s">
        <v>1151</v>
      </c>
      <c r="AE150" s="10" t="s">
        <v>831</v>
      </c>
      <c r="AF150" s="10" t="s">
        <v>831</v>
      </c>
      <c r="AG150" s="10" t="s">
        <v>131</v>
      </c>
      <c r="AH150" s="10" t="s">
        <v>166</v>
      </c>
      <c r="AI150" s="10" t="s">
        <v>280</v>
      </c>
      <c r="AJ150" s="10" t="s">
        <v>849</v>
      </c>
      <c r="AK150" s="10" t="s">
        <v>850</v>
      </c>
      <c r="AL150" s="10" t="s">
        <v>135</v>
      </c>
      <c r="AM150" s="10" t="s">
        <v>135</v>
      </c>
      <c r="AN150" s="10" t="s">
        <v>134</v>
      </c>
      <c r="AO150" s="10" t="s">
        <v>137</v>
      </c>
      <c r="AP150" s="10">
        <v>5</v>
      </c>
      <c r="AQ150" s="10" t="s">
        <v>138</v>
      </c>
      <c r="AR150" s="10" t="s">
        <v>139</v>
      </c>
      <c r="AS150" s="10" t="s">
        <v>851</v>
      </c>
      <c r="AT150" s="10" t="s">
        <v>831</v>
      </c>
      <c r="AU150" s="10" t="s">
        <v>137</v>
      </c>
      <c r="AV150" s="10" t="s">
        <v>137</v>
      </c>
      <c r="AW150" s="10" t="s">
        <v>164</v>
      </c>
      <c r="AX150" s="10" t="s">
        <v>137</v>
      </c>
      <c r="AY150" s="10" t="s">
        <v>137</v>
      </c>
      <c r="AZ150" s="10" t="s">
        <v>361</v>
      </c>
      <c r="BA150" s="10" t="s">
        <v>137</v>
      </c>
      <c r="BB150" s="10" t="s">
        <v>142</v>
      </c>
      <c r="BC150" s="10">
        <v>350</v>
      </c>
      <c r="BD150" s="10" t="s">
        <v>137</v>
      </c>
      <c r="BE150" s="10" t="s">
        <v>137</v>
      </c>
      <c r="BF150" s="10" t="s">
        <v>137</v>
      </c>
      <c r="BG150" s="10" t="s">
        <v>134</v>
      </c>
      <c r="BH150" s="10" t="s">
        <v>193</v>
      </c>
      <c r="BI150" s="10" t="s">
        <v>137</v>
      </c>
      <c r="BJ150" s="10" t="s">
        <v>137</v>
      </c>
      <c r="BK150" s="10" t="s">
        <v>137</v>
      </c>
      <c r="BL150" s="10" t="s">
        <v>174</v>
      </c>
      <c r="BM150" s="10" t="s">
        <v>137</v>
      </c>
      <c r="BN150" s="10" t="s">
        <v>142</v>
      </c>
      <c r="BO150" s="10" t="s">
        <v>135</v>
      </c>
      <c r="BP150" s="10" t="s">
        <v>139</v>
      </c>
      <c r="BQ150" s="10" t="s">
        <v>145</v>
      </c>
      <c r="BR150" s="10" t="s">
        <v>137</v>
      </c>
      <c r="BS150" s="10">
        <v>5.0999999999999996</v>
      </c>
      <c r="BT150" s="10" t="s">
        <v>137</v>
      </c>
      <c r="BU150" s="10" t="s">
        <v>146</v>
      </c>
      <c r="BV150" s="10" t="s">
        <v>147</v>
      </c>
      <c r="BW150" s="10" t="s">
        <v>235</v>
      </c>
      <c r="BX150" s="10" t="s">
        <v>137</v>
      </c>
      <c r="BY150" s="10" t="s">
        <v>137</v>
      </c>
      <c r="BZ150" s="10" t="s">
        <v>137</v>
      </c>
      <c r="CA150" s="10" t="s">
        <v>137</v>
      </c>
      <c r="CB150" s="10" t="s">
        <v>137</v>
      </c>
      <c r="CC150" s="10" t="s">
        <v>137</v>
      </c>
      <c r="CD150" s="10" t="s">
        <v>137</v>
      </c>
      <c r="CE150" s="10" t="s">
        <v>137</v>
      </c>
      <c r="CF150" s="10" t="s">
        <v>137</v>
      </c>
      <c r="CG150" s="10" t="s">
        <v>137</v>
      </c>
      <c r="CH150" s="10" t="s">
        <v>137</v>
      </c>
      <c r="CI150" s="10" t="s">
        <v>210</v>
      </c>
      <c r="CJ150" s="10" t="s">
        <v>1077</v>
      </c>
      <c r="CK150" s="10" t="s">
        <v>165</v>
      </c>
      <c r="CL150" s="10" t="s">
        <v>137</v>
      </c>
      <c r="CM150" s="10" t="s">
        <v>137</v>
      </c>
      <c r="CN150" s="10" t="s">
        <v>137</v>
      </c>
      <c r="CO150" s="10" t="s">
        <v>137</v>
      </c>
      <c r="CP150" s="10">
        <v>2</v>
      </c>
      <c r="CQ150" s="10" t="s">
        <v>373</v>
      </c>
      <c r="CR150" s="10" t="s">
        <v>162</v>
      </c>
      <c r="CS150" s="10" t="s">
        <v>137</v>
      </c>
      <c r="CT150" s="10" t="s">
        <v>137</v>
      </c>
      <c r="CU150" s="10" t="s">
        <v>137</v>
      </c>
      <c r="CV150" s="10" t="s">
        <v>137</v>
      </c>
      <c r="CW150" s="10" t="s">
        <v>137</v>
      </c>
      <c r="CX150" s="10" t="s">
        <v>161</v>
      </c>
      <c r="CY150" s="10" t="s">
        <v>200</v>
      </c>
      <c r="CZ150" s="10" t="s">
        <v>137</v>
      </c>
      <c r="DA150" s="10" t="s">
        <v>137</v>
      </c>
      <c r="DB150" s="10" t="s">
        <v>201</v>
      </c>
      <c r="DC150" s="10" t="s">
        <v>137</v>
      </c>
      <c r="DD150" s="10" t="s">
        <v>137</v>
      </c>
      <c r="DE150" s="10" t="s">
        <v>208</v>
      </c>
      <c r="DF150" s="10" t="s">
        <v>137</v>
      </c>
      <c r="DG150" s="10" t="s">
        <v>137</v>
      </c>
      <c r="DH150" s="10" t="s">
        <v>137</v>
      </c>
      <c r="DI150" s="10" t="s">
        <v>137</v>
      </c>
      <c r="DJ150" s="10" t="s">
        <v>137</v>
      </c>
      <c r="DK150" s="10" t="s">
        <v>137</v>
      </c>
      <c r="DL150" s="10" t="s">
        <v>137</v>
      </c>
      <c r="DM150" s="10" t="s">
        <v>137</v>
      </c>
      <c r="DN150" s="10" t="s">
        <v>137</v>
      </c>
      <c r="DO150" s="10" t="s">
        <v>137</v>
      </c>
      <c r="DP150" s="10" t="s">
        <v>137</v>
      </c>
      <c r="DQ150" s="10">
        <v>2</v>
      </c>
      <c r="DR150" s="10" t="s">
        <v>1480</v>
      </c>
    </row>
    <row r="151" spans="1:122" x14ac:dyDescent="0.3">
      <c r="A151" s="10">
        <v>340</v>
      </c>
      <c r="B151" s="10" t="s">
        <v>122</v>
      </c>
      <c r="C151" s="10" t="s">
        <v>847</v>
      </c>
      <c r="D151" s="10" t="s">
        <v>855</v>
      </c>
      <c r="E151" s="10">
        <v>1198</v>
      </c>
      <c r="F151" s="10">
        <v>3</v>
      </c>
      <c r="G151" s="10">
        <v>4</v>
      </c>
      <c r="H151" s="10" t="s">
        <v>153</v>
      </c>
      <c r="I151" s="10" t="s">
        <v>124</v>
      </c>
      <c r="J151" s="10" t="s">
        <v>168</v>
      </c>
      <c r="K151" s="10" t="s">
        <v>125</v>
      </c>
      <c r="L151" s="10">
        <v>44</v>
      </c>
      <c r="M151" s="10" t="s">
        <v>126</v>
      </c>
      <c r="N151" s="10">
        <v>1607</v>
      </c>
      <c r="O151" s="10">
        <v>3994</v>
      </c>
      <c r="P151" s="10">
        <v>1811</v>
      </c>
      <c r="Q151" s="10" t="s">
        <v>560</v>
      </c>
      <c r="R151" s="10">
        <v>5</v>
      </c>
      <c r="S151" s="10">
        <v>17</v>
      </c>
      <c r="T151" s="10" t="s">
        <v>128</v>
      </c>
      <c r="U151" s="10" t="s">
        <v>796</v>
      </c>
      <c r="V151" s="10" t="s">
        <v>626</v>
      </c>
      <c r="W151" s="10">
        <v>6</v>
      </c>
      <c r="X151" s="10" t="s">
        <v>848</v>
      </c>
      <c r="Y151" s="10" t="s">
        <v>156</v>
      </c>
      <c r="Z151" s="10" t="s">
        <v>130</v>
      </c>
      <c r="AA151" s="10" t="s">
        <v>469</v>
      </c>
      <c r="AB151" s="10" t="s">
        <v>315</v>
      </c>
      <c r="AC151" s="10" t="s">
        <v>647</v>
      </c>
      <c r="AD151" s="10" t="s">
        <v>1151</v>
      </c>
      <c r="AE151" s="10" t="s">
        <v>831</v>
      </c>
      <c r="AF151" s="10" t="s">
        <v>831</v>
      </c>
      <c r="AG151" s="10" t="s">
        <v>131</v>
      </c>
      <c r="AH151" s="10" t="s">
        <v>166</v>
      </c>
      <c r="AI151" s="10" t="s">
        <v>280</v>
      </c>
      <c r="AJ151" s="10" t="s">
        <v>849</v>
      </c>
      <c r="AK151" s="10" t="s">
        <v>850</v>
      </c>
      <c r="AL151" s="10" t="s">
        <v>135</v>
      </c>
      <c r="AM151" s="10" t="s">
        <v>135</v>
      </c>
      <c r="AN151" s="10" t="s">
        <v>134</v>
      </c>
      <c r="AO151" s="10" t="s">
        <v>137</v>
      </c>
      <c r="AP151" s="10">
        <v>5</v>
      </c>
      <c r="AQ151" s="10" t="s">
        <v>138</v>
      </c>
      <c r="AR151" s="10" t="s">
        <v>150</v>
      </c>
      <c r="AS151" s="10" t="s">
        <v>851</v>
      </c>
      <c r="AT151" s="10" t="s">
        <v>831</v>
      </c>
      <c r="AU151" s="10" t="s">
        <v>137</v>
      </c>
      <c r="AV151" s="10" t="s">
        <v>137</v>
      </c>
      <c r="AW151" s="10" t="s">
        <v>164</v>
      </c>
      <c r="AX151" s="10" t="s">
        <v>137</v>
      </c>
      <c r="AY151" s="10" t="s">
        <v>137</v>
      </c>
      <c r="AZ151" s="10" t="s">
        <v>361</v>
      </c>
      <c r="BA151" s="10" t="s">
        <v>137</v>
      </c>
      <c r="BB151" s="10" t="s">
        <v>142</v>
      </c>
      <c r="BC151" s="10">
        <v>350</v>
      </c>
      <c r="BD151" s="10" t="s">
        <v>137</v>
      </c>
      <c r="BE151" s="10" t="s">
        <v>137</v>
      </c>
      <c r="BF151" s="10" t="s">
        <v>137</v>
      </c>
      <c r="BG151" s="10" t="s">
        <v>134</v>
      </c>
      <c r="BH151" s="10" t="s">
        <v>193</v>
      </c>
      <c r="BI151" s="10" t="s">
        <v>137</v>
      </c>
      <c r="BJ151" s="10" t="s">
        <v>137</v>
      </c>
      <c r="BK151" s="10" t="s">
        <v>137</v>
      </c>
      <c r="BL151" s="10" t="s">
        <v>174</v>
      </c>
      <c r="BM151" s="10" t="s">
        <v>137</v>
      </c>
      <c r="BN151" s="10" t="s">
        <v>142</v>
      </c>
      <c r="BO151" s="10" t="s">
        <v>135</v>
      </c>
      <c r="BP151" s="10" t="s">
        <v>139</v>
      </c>
      <c r="BQ151" s="10" t="s">
        <v>145</v>
      </c>
      <c r="BR151" s="10" t="s">
        <v>137</v>
      </c>
      <c r="BS151" s="10">
        <v>5.0999999999999996</v>
      </c>
      <c r="BT151" s="10" t="s">
        <v>137</v>
      </c>
      <c r="BU151" s="10" t="s">
        <v>146</v>
      </c>
      <c r="BV151" s="10" t="s">
        <v>147</v>
      </c>
      <c r="BW151" s="10" t="s">
        <v>235</v>
      </c>
      <c r="BX151" s="10" t="s">
        <v>137</v>
      </c>
      <c r="BY151" s="10" t="s">
        <v>137</v>
      </c>
      <c r="BZ151" s="10" t="s">
        <v>137</v>
      </c>
      <c r="CA151" s="10" t="s">
        <v>137</v>
      </c>
      <c r="CB151" s="10" t="s">
        <v>137</v>
      </c>
      <c r="CC151" s="10" t="s">
        <v>137</v>
      </c>
      <c r="CD151" s="10" t="s">
        <v>137</v>
      </c>
      <c r="CE151" s="10" t="s">
        <v>137</v>
      </c>
      <c r="CF151" s="10" t="s">
        <v>137</v>
      </c>
      <c r="CG151" s="10" t="s">
        <v>137</v>
      </c>
      <c r="CH151" s="10" t="s">
        <v>137</v>
      </c>
      <c r="CI151" s="10" t="s">
        <v>210</v>
      </c>
      <c r="CJ151" s="10" t="s">
        <v>1077</v>
      </c>
      <c r="CK151" s="10" t="s">
        <v>165</v>
      </c>
      <c r="CL151" s="10" t="s">
        <v>137</v>
      </c>
      <c r="CM151" s="10" t="s">
        <v>137</v>
      </c>
      <c r="CN151" s="10" t="s">
        <v>137</v>
      </c>
      <c r="CO151" s="10" t="s">
        <v>137</v>
      </c>
      <c r="CP151" s="10">
        <v>2</v>
      </c>
      <c r="CQ151" s="10" t="s">
        <v>373</v>
      </c>
      <c r="CR151" s="10" t="s">
        <v>162</v>
      </c>
      <c r="CS151" s="10" t="s">
        <v>137</v>
      </c>
      <c r="CT151" s="10" t="s">
        <v>137</v>
      </c>
      <c r="CU151" s="10" t="s">
        <v>137</v>
      </c>
      <c r="CV151" s="10" t="s">
        <v>137</v>
      </c>
      <c r="CW151" s="10" t="s">
        <v>137</v>
      </c>
      <c r="CX151" s="10" t="s">
        <v>161</v>
      </c>
      <c r="CY151" s="10" t="s">
        <v>200</v>
      </c>
      <c r="CZ151" s="10" t="s">
        <v>137</v>
      </c>
      <c r="DA151" s="10" t="s">
        <v>137</v>
      </c>
      <c r="DB151" s="10" t="s">
        <v>201</v>
      </c>
      <c r="DC151" s="10" t="s">
        <v>137</v>
      </c>
      <c r="DD151" s="10" t="s">
        <v>137</v>
      </c>
      <c r="DE151" s="10" t="s">
        <v>208</v>
      </c>
      <c r="DF151" s="10" t="s">
        <v>137</v>
      </c>
      <c r="DG151" s="10" t="s">
        <v>137</v>
      </c>
      <c r="DH151" s="10" t="s">
        <v>137</v>
      </c>
      <c r="DI151" s="10" t="s">
        <v>137</v>
      </c>
      <c r="DJ151" s="10" t="s">
        <v>137</v>
      </c>
      <c r="DK151" s="10" t="s">
        <v>137</v>
      </c>
      <c r="DL151" s="10" t="s">
        <v>137</v>
      </c>
      <c r="DM151" s="10" t="s">
        <v>137</v>
      </c>
      <c r="DN151" s="10" t="s">
        <v>137</v>
      </c>
      <c r="DO151" s="10" t="s">
        <v>137</v>
      </c>
      <c r="DP151" s="10" t="s">
        <v>137</v>
      </c>
      <c r="DQ151" s="10">
        <v>2</v>
      </c>
      <c r="DR151" s="10" t="s">
        <v>1480</v>
      </c>
    </row>
    <row r="152" spans="1:122" x14ac:dyDescent="0.3">
      <c r="A152" s="10">
        <v>342</v>
      </c>
      <c r="B152" s="10" t="s">
        <v>122</v>
      </c>
      <c r="C152" s="10" t="s">
        <v>847</v>
      </c>
      <c r="D152" s="10" t="s">
        <v>856</v>
      </c>
      <c r="E152" s="10">
        <v>1198</v>
      </c>
      <c r="F152" s="10">
        <v>3</v>
      </c>
      <c r="G152" s="10">
        <v>4</v>
      </c>
      <c r="H152" s="10" t="s">
        <v>153</v>
      </c>
      <c r="I152" s="10" t="s">
        <v>124</v>
      </c>
      <c r="J152" s="10" t="s">
        <v>168</v>
      </c>
      <c r="K152" s="10" t="s">
        <v>125</v>
      </c>
      <c r="L152" s="10">
        <v>44</v>
      </c>
      <c r="M152" s="10" t="s">
        <v>126</v>
      </c>
      <c r="N152" s="10">
        <v>1607</v>
      </c>
      <c r="O152" s="10">
        <v>3994</v>
      </c>
      <c r="P152" s="10">
        <v>1811</v>
      </c>
      <c r="Q152" s="10" t="s">
        <v>560</v>
      </c>
      <c r="R152" s="10">
        <v>5</v>
      </c>
      <c r="S152" s="10">
        <v>17</v>
      </c>
      <c r="T152" s="10" t="s">
        <v>128</v>
      </c>
      <c r="U152" s="10" t="s">
        <v>796</v>
      </c>
      <c r="V152" s="10" t="s">
        <v>626</v>
      </c>
      <c r="W152" s="10">
        <v>6</v>
      </c>
      <c r="X152" s="10" t="s">
        <v>848</v>
      </c>
      <c r="Y152" s="10" t="s">
        <v>156</v>
      </c>
      <c r="Z152" s="10" t="s">
        <v>130</v>
      </c>
      <c r="AA152" s="10" t="s">
        <v>469</v>
      </c>
      <c r="AB152" s="10" t="s">
        <v>315</v>
      </c>
      <c r="AC152" s="10" t="s">
        <v>647</v>
      </c>
      <c r="AD152" s="10" t="s">
        <v>1151</v>
      </c>
      <c r="AE152" s="10" t="s">
        <v>831</v>
      </c>
      <c r="AF152" s="10" t="s">
        <v>831</v>
      </c>
      <c r="AG152" s="10" t="s">
        <v>131</v>
      </c>
      <c r="AH152" s="10" t="s">
        <v>166</v>
      </c>
      <c r="AI152" s="10" t="s">
        <v>280</v>
      </c>
      <c r="AJ152" s="10" t="s">
        <v>849</v>
      </c>
      <c r="AK152" s="10" t="s">
        <v>850</v>
      </c>
      <c r="AL152" s="10" t="s">
        <v>135</v>
      </c>
      <c r="AM152" s="10" t="s">
        <v>135</v>
      </c>
      <c r="AN152" s="10" t="s">
        <v>134</v>
      </c>
      <c r="AO152" s="10" t="s">
        <v>137</v>
      </c>
      <c r="AP152" s="10">
        <v>5</v>
      </c>
      <c r="AQ152" s="10" t="s">
        <v>138</v>
      </c>
      <c r="AR152" s="10" t="s">
        <v>150</v>
      </c>
      <c r="AS152" s="10" t="s">
        <v>851</v>
      </c>
      <c r="AT152" s="10" t="s">
        <v>831</v>
      </c>
      <c r="AU152" s="10" t="s">
        <v>137</v>
      </c>
      <c r="AV152" s="10" t="s">
        <v>137</v>
      </c>
      <c r="AW152" s="10" t="s">
        <v>164</v>
      </c>
      <c r="AX152" s="10" t="s">
        <v>137</v>
      </c>
      <c r="AY152" s="10" t="s">
        <v>137</v>
      </c>
      <c r="AZ152" s="10" t="s">
        <v>361</v>
      </c>
      <c r="BA152" s="10" t="s">
        <v>137</v>
      </c>
      <c r="BB152" s="10" t="s">
        <v>142</v>
      </c>
      <c r="BC152" s="10">
        <v>350</v>
      </c>
      <c r="BD152" s="10" t="s">
        <v>137</v>
      </c>
      <c r="BE152" s="10" t="s">
        <v>137</v>
      </c>
      <c r="BF152" s="10" t="s">
        <v>137</v>
      </c>
      <c r="BG152" s="10" t="s">
        <v>134</v>
      </c>
      <c r="BH152" s="10" t="s">
        <v>193</v>
      </c>
      <c r="BI152" s="10" t="s">
        <v>137</v>
      </c>
      <c r="BJ152" s="10" t="s">
        <v>137</v>
      </c>
      <c r="BK152" s="10" t="s">
        <v>137</v>
      </c>
      <c r="BL152" s="10" t="s">
        <v>174</v>
      </c>
      <c r="BM152" s="10" t="s">
        <v>137</v>
      </c>
      <c r="BN152" s="10" t="s">
        <v>142</v>
      </c>
      <c r="BO152" s="10" t="s">
        <v>135</v>
      </c>
      <c r="BP152" s="10" t="s">
        <v>139</v>
      </c>
      <c r="BQ152" s="10" t="s">
        <v>145</v>
      </c>
      <c r="BR152" s="10" t="s">
        <v>137</v>
      </c>
      <c r="BS152" s="10">
        <v>5.0999999999999996</v>
      </c>
      <c r="BT152" s="10" t="s">
        <v>137</v>
      </c>
      <c r="BU152" s="10" t="s">
        <v>146</v>
      </c>
      <c r="BV152" s="10" t="s">
        <v>147</v>
      </c>
      <c r="BW152" s="10" t="s">
        <v>235</v>
      </c>
      <c r="BX152" s="10" t="s">
        <v>137</v>
      </c>
      <c r="BY152" s="10" t="s">
        <v>137</v>
      </c>
      <c r="BZ152" s="10" t="s">
        <v>137</v>
      </c>
      <c r="CA152" s="10" t="s">
        <v>137</v>
      </c>
      <c r="CB152" s="10" t="s">
        <v>137</v>
      </c>
      <c r="CC152" s="10" t="s">
        <v>137</v>
      </c>
      <c r="CD152" s="10" t="s">
        <v>137</v>
      </c>
      <c r="CE152" s="10" t="s">
        <v>137</v>
      </c>
      <c r="CF152" s="10" t="s">
        <v>137</v>
      </c>
      <c r="CG152" s="10" t="s">
        <v>137</v>
      </c>
      <c r="CH152" s="10" t="s">
        <v>137</v>
      </c>
      <c r="CI152" s="10" t="s">
        <v>210</v>
      </c>
      <c r="CJ152" s="10" t="s">
        <v>1077</v>
      </c>
      <c r="CK152" s="10" t="s">
        <v>165</v>
      </c>
      <c r="CL152" s="10" t="s">
        <v>137</v>
      </c>
      <c r="CM152" s="10" t="s">
        <v>137</v>
      </c>
      <c r="CN152" s="10" t="s">
        <v>137</v>
      </c>
      <c r="CO152" s="10" t="s">
        <v>137</v>
      </c>
      <c r="CP152" s="10">
        <v>2</v>
      </c>
      <c r="CQ152" s="10" t="s">
        <v>373</v>
      </c>
      <c r="CR152" s="10" t="s">
        <v>162</v>
      </c>
      <c r="CS152" s="10" t="s">
        <v>137</v>
      </c>
      <c r="CT152" s="10" t="s">
        <v>137</v>
      </c>
      <c r="CU152" s="10" t="s">
        <v>137</v>
      </c>
      <c r="CV152" s="10" t="s">
        <v>137</v>
      </c>
      <c r="CW152" s="10" t="s">
        <v>137</v>
      </c>
      <c r="CX152" s="10" t="s">
        <v>161</v>
      </c>
      <c r="CY152" s="10" t="s">
        <v>200</v>
      </c>
      <c r="CZ152" s="10" t="s">
        <v>137</v>
      </c>
      <c r="DA152" s="10" t="s">
        <v>137</v>
      </c>
      <c r="DB152" s="10" t="s">
        <v>201</v>
      </c>
      <c r="DC152" s="10" t="s">
        <v>137</v>
      </c>
      <c r="DD152" s="10" t="s">
        <v>137</v>
      </c>
      <c r="DE152" s="10" t="s">
        <v>208</v>
      </c>
      <c r="DF152" s="10" t="s">
        <v>137</v>
      </c>
      <c r="DG152" s="10" t="s">
        <v>137</v>
      </c>
      <c r="DH152" s="10" t="s">
        <v>137</v>
      </c>
      <c r="DI152" s="10" t="s">
        <v>137</v>
      </c>
      <c r="DJ152" s="10" t="s">
        <v>137</v>
      </c>
      <c r="DK152" s="10" t="s">
        <v>137</v>
      </c>
      <c r="DL152" s="10" t="s">
        <v>137</v>
      </c>
      <c r="DM152" s="10" t="s">
        <v>137</v>
      </c>
      <c r="DN152" s="10" t="s">
        <v>137</v>
      </c>
      <c r="DO152" s="10" t="s">
        <v>137</v>
      </c>
      <c r="DP152" s="10" t="s">
        <v>137</v>
      </c>
      <c r="DQ152" s="10">
        <v>2</v>
      </c>
      <c r="DR152" s="10" t="s">
        <v>1480</v>
      </c>
    </row>
    <row r="153" spans="1:122" x14ac:dyDescent="0.3">
      <c r="A153" s="10">
        <v>343</v>
      </c>
      <c r="B153" s="10" t="s">
        <v>122</v>
      </c>
      <c r="C153" s="10" t="s">
        <v>847</v>
      </c>
      <c r="D153" s="10" t="s">
        <v>857</v>
      </c>
      <c r="E153" s="10">
        <v>1198</v>
      </c>
      <c r="F153" s="10">
        <v>3</v>
      </c>
      <c r="G153" s="10">
        <v>4</v>
      </c>
      <c r="H153" s="10" t="s">
        <v>153</v>
      </c>
      <c r="I153" s="10" t="s">
        <v>124</v>
      </c>
      <c r="J153" s="10" t="s">
        <v>168</v>
      </c>
      <c r="K153" s="10" t="s">
        <v>125</v>
      </c>
      <c r="L153" s="10">
        <v>44</v>
      </c>
      <c r="M153" s="10" t="s">
        <v>126</v>
      </c>
      <c r="N153" s="10">
        <v>1607</v>
      </c>
      <c r="O153" s="10">
        <v>3994</v>
      </c>
      <c r="P153" s="10">
        <v>1811</v>
      </c>
      <c r="Q153" s="10" t="s">
        <v>560</v>
      </c>
      <c r="R153" s="10">
        <v>5</v>
      </c>
      <c r="S153" s="10">
        <v>17</v>
      </c>
      <c r="T153" s="10" t="s">
        <v>128</v>
      </c>
      <c r="U153" s="10" t="s">
        <v>796</v>
      </c>
      <c r="V153" s="10" t="s">
        <v>626</v>
      </c>
      <c r="W153" s="10">
        <v>6</v>
      </c>
      <c r="X153" s="10" t="s">
        <v>848</v>
      </c>
      <c r="Y153" s="10" t="s">
        <v>156</v>
      </c>
      <c r="Z153" s="10" t="s">
        <v>130</v>
      </c>
      <c r="AA153" s="10" t="s">
        <v>469</v>
      </c>
      <c r="AB153" s="10" t="s">
        <v>315</v>
      </c>
      <c r="AC153" s="10" t="s">
        <v>647</v>
      </c>
      <c r="AD153" s="10" t="s">
        <v>1151</v>
      </c>
      <c r="AE153" s="10" t="s">
        <v>831</v>
      </c>
      <c r="AF153" s="10" t="s">
        <v>831</v>
      </c>
      <c r="AG153" s="10" t="s">
        <v>131</v>
      </c>
      <c r="AH153" s="10" t="s">
        <v>166</v>
      </c>
      <c r="AI153" s="10" t="s">
        <v>280</v>
      </c>
      <c r="AJ153" s="10" t="s">
        <v>849</v>
      </c>
      <c r="AK153" s="10" t="s">
        <v>850</v>
      </c>
      <c r="AL153" s="10" t="s">
        <v>135</v>
      </c>
      <c r="AM153" s="10" t="s">
        <v>135</v>
      </c>
      <c r="AN153" s="10" t="s">
        <v>134</v>
      </c>
      <c r="AO153" s="10" t="s">
        <v>137</v>
      </c>
      <c r="AP153" s="10">
        <v>5</v>
      </c>
      <c r="AQ153" s="10" t="s">
        <v>138</v>
      </c>
      <c r="AR153" s="10" t="s">
        <v>150</v>
      </c>
      <c r="AS153" s="10" t="s">
        <v>851</v>
      </c>
      <c r="AT153" s="10" t="s">
        <v>831</v>
      </c>
      <c r="AU153" s="10" t="s">
        <v>137</v>
      </c>
      <c r="AV153" s="10" t="s">
        <v>137</v>
      </c>
      <c r="AW153" s="10" t="s">
        <v>164</v>
      </c>
      <c r="AX153" s="10" t="s">
        <v>137</v>
      </c>
      <c r="AY153" s="10" t="s">
        <v>137</v>
      </c>
      <c r="AZ153" s="10" t="s">
        <v>361</v>
      </c>
      <c r="BA153" s="10" t="s">
        <v>137</v>
      </c>
      <c r="BB153" s="10" t="s">
        <v>142</v>
      </c>
      <c r="BC153" s="10">
        <v>350</v>
      </c>
      <c r="BD153" s="10" t="s">
        <v>137</v>
      </c>
      <c r="BE153" s="10" t="s">
        <v>137</v>
      </c>
      <c r="BF153" s="10" t="s">
        <v>137</v>
      </c>
      <c r="BG153" s="10" t="s">
        <v>134</v>
      </c>
      <c r="BH153" s="10" t="s">
        <v>193</v>
      </c>
      <c r="BI153" s="10" t="s">
        <v>137</v>
      </c>
      <c r="BJ153" s="10" t="s">
        <v>137</v>
      </c>
      <c r="BK153" s="10" t="s">
        <v>137</v>
      </c>
      <c r="BL153" s="10" t="s">
        <v>174</v>
      </c>
      <c r="BM153" s="10" t="s">
        <v>137</v>
      </c>
      <c r="BN153" s="10" t="s">
        <v>142</v>
      </c>
      <c r="BO153" s="10" t="s">
        <v>135</v>
      </c>
      <c r="BP153" s="10" t="s">
        <v>139</v>
      </c>
      <c r="BQ153" s="10" t="s">
        <v>145</v>
      </c>
      <c r="BR153" s="10" t="s">
        <v>137</v>
      </c>
      <c r="BS153" s="10">
        <v>5.0999999999999996</v>
      </c>
      <c r="BT153" s="10" t="s">
        <v>137</v>
      </c>
      <c r="BU153" s="10" t="s">
        <v>146</v>
      </c>
      <c r="BV153" s="10" t="s">
        <v>147</v>
      </c>
      <c r="BW153" s="10" t="s">
        <v>235</v>
      </c>
      <c r="BX153" s="10" t="s">
        <v>137</v>
      </c>
      <c r="BY153" s="10" t="s">
        <v>137</v>
      </c>
      <c r="BZ153" s="10" t="s">
        <v>137</v>
      </c>
      <c r="CA153" s="10" t="s">
        <v>137</v>
      </c>
      <c r="CB153" s="10" t="s">
        <v>137</v>
      </c>
      <c r="CC153" s="10" t="s">
        <v>137</v>
      </c>
      <c r="CD153" s="10" t="s">
        <v>137</v>
      </c>
      <c r="CE153" s="10" t="s">
        <v>137</v>
      </c>
      <c r="CF153" s="10" t="s">
        <v>137</v>
      </c>
      <c r="CG153" s="10" t="s">
        <v>137</v>
      </c>
      <c r="CH153" s="10" t="s">
        <v>137</v>
      </c>
      <c r="CI153" s="10" t="s">
        <v>210</v>
      </c>
      <c r="CJ153" s="10" t="s">
        <v>1077</v>
      </c>
      <c r="CK153" s="10" t="s">
        <v>165</v>
      </c>
      <c r="CL153" s="10" t="s">
        <v>137</v>
      </c>
      <c r="CM153" s="10" t="s">
        <v>137</v>
      </c>
      <c r="CN153" s="10" t="s">
        <v>137</v>
      </c>
      <c r="CO153" s="10" t="s">
        <v>137</v>
      </c>
      <c r="CP153" s="10">
        <v>2</v>
      </c>
      <c r="CQ153" s="10" t="s">
        <v>373</v>
      </c>
      <c r="CR153" s="10" t="s">
        <v>162</v>
      </c>
      <c r="CS153" s="10" t="s">
        <v>137</v>
      </c>
      <c r="CT153" s="10" t="s">
        <v>137</v>
      </c>
      <c r="CU153" s="10" t="s">
        <v>137</v>
      </c>
      <c r="CV153" s="10" t="s">
        <v>137</v>
      </c>
      <c r="CW153" s="10" t="s">
        <v>137</v>
      </c>
      <c r="CX153" s="10" t="s">
        <v>161</v>
      </c>
      <c r="CY153" s="10" t="s">
        <v>200</v>
      </c>
      <c r="CZ153" s="10" t="s">
        <v>137</v>
      </c>
      <c r="DA153" s="10" t="s">
        <v>137</v>
      </c>
      <c r="DB153" s="10" t="s">
        <v>201</v>
      </c>
      <c r="DC153" s="10" t="s">
        <v>137</v>
      </c>
      <c r="DD153" s="10" t="s">
        <v>137</v>
      </c>
      <c r="DE153" s="10" t="s">
        <v>208</v>
      </c>
      <c r="DF153" s="10" t="s">
        <v>137</v>
      </c>
      <c r="DG153" s="10" t="s">
        <v>137</v>
      </c>
      <c r="DH153" s="10" t="s">
        <v>137</v>
      </c>
      <c r="DI153" s="10" t="s">
        <v>137</v>
      </c>
      <c r="DJ153" s="10" t="s">
        <v>137</v>
      </c>
      <c r="DK153" s="10" t="s">
        <v>137</v>
      </c>
      <c r="DL153" s="10" t="s">
        <v>137</v>
      </c>
      <c r="DM153" s="10" t="s">
        <v>137</v>
      </c>
      <c r="DN153" s="10" t="s">
        <v>137</v>
      </c>
      <c r="DO153" s="10" t="s">
        <v>137</v>
      </c>
      <c r="DP153" s="10" t="s">
        <v>137</v>
      </c>
      <c r="DQ153" s="10">
        <v>2</v>
      </c>
      <c r="DR153" s="10" t="s">
        <v>1480</v>
      </c>
    </row>
    <row r="154" spans="1:122" x14ac:dyDescent="0.3">
      <c r="A154" s="10">
        <v>344</v>
      </c>
      <c r="B154" s="10" t="s">
        <v>122</v>
      </c>
      <c r="C154" s="10" t="s">
        <v>847</v>
      </c>
      <c r="D154" s="10" t="s">
        <v>858</v>
      </c>
      <c r="E154" s="10">
        <v>1198</v>
      </c>
      <c r="F154" s="10">
        <v>3</v>
      </c>
      <c r="G154" s="10">
        <v>4</v>
      </c>
      <c r="H154" s="10" t="s">
        <v>153</v>
      </c>
      <c r="I154" s="10" t="s">
        <v>124</v>
      </c>
      <c r="J154" s="10" t="s">
        <v>168</v>
      </c>
      <c r="K154" s="10" t="s">
        <v>125</v>
      </c>
      <c r="L154" s="10">
        <v>44</v>
      </c>
      <c r="M154" s="10" t="s">
        <v>126</v>
      </c>
      <c r="N154" s="10">
        <v>1607</v>
      </c>
      <c r="O154" s="10">
        <v>3994</v>
      </c>
      <c r="P154" s="10">
        <v>1811</v>
      </c>
      <c r="Q154" s="10" t="s">
        <v>560</v>
      </c>
      <c r="R154" s="10">
        <v>5</v>
      </c>
      <c r="S154" s="10">
        <v>17</v>
      </c>
      <c r="T154" s="10" t="s">
        <v>128</v>
      </c>
      <c r="U154" s="10" t="s">
        <v>796</v>
      </c>
      <c r="V154" s="10" t="s">
        <v>626</v>
      </c>
      <c r="W154" s="10">
        <v>6</v>
      </c>
      <c r="X154" s="10" t="s">
        <v>848</v>
      </c>
      <c r="Y154" s="10" t="s">
        <v>156</v>
      </c>
      <c r="Z154" s="10" t="s">
        <v>130</v>
      </c>
      <c r="AA154" s="10" t="s">
        <v>469</v>
      </c>
      <c r="AB154" s="10" t="s">
        <v>315</v>
      </c>
      <c r="AC154" s="10" t="s">
        <v>647</v>
      </c>
      <c r="AD154" s="10" t="s">
        <v>1151</v>
      </c>
      <c r="AE154" s="10" t="s">
        <v>831</v>
      </c>
      <c r="AF154" s="10" t="s">
        <v>831</v>
      </c>
      <c r="AG154" s="10" t="s">
        <v>131</v>
      </c>
      <c r="AH154" s="10" t="s">
        <v>166</v>
      </c>
      <c r="AI154" s="10" t="s">
        <v>280</v>
      </c>
      <c r="AJ154" s="10" t="s">
        <v>849</v>
      </c>
      <c r="AK154" s="10" t="s">
        <v>850</v>
      </c>
      <c r="AL154" s="10" t="s">
        <v>135</v>
      </c>
      <c r="AM154" s="10" t="s">
        <v>135</v>
      </c>
      <c r="AN154" s="10" t="s">
        <v>134</v>
      </c>
      <c r="AO154" s="10" t="s">
        <v>137</v>
      </c>
      <c r="AP154" s="10">
        <v>5</v>
      </c>
      <c r="AQ154" s="10" t="s">
        <v>138</v>
      </c>
      <c r="AR154" s="10" t="s">
        <v>150</v>
      </c>
      <c r="AS154" s="10" t="s">
        <v>851</v>
      </c>
      <c r="AT154" s="10" t="s">
        <v>831</v>
      </c>
      <c r="AU154" s="10" t="s">
        <v>137</v>
      </c>
      <c r="AV154" s="10" t="s">
        <v>137</v>
      </c>
      <c r="AW154" s="10" t="s">
        <v>164</v>
      </c>
      <c r="AX154" s="10" t="s">
        <v>137</v>
      </c>
      <c r="AY154" s="10" t="s">
        <v>137</v>
      </c>
      <c r="AZ154" s="10" t="s">
        <v>361</v>
      </c>
      <c r="BA154" s="10" t="s">
        <v>137</v>
      </c>
      <c r="BB154" s="10" t="s">
        <v>142</v>
      </c>
      <c r="BC154" s="10">
        <v>350</v>
      </c>
      <c r="BD154" s="10" t="s">
        <v>137</v>
      </c>
      <c r="BE154" s="10" t="s">
        <v>137</v>
      </c>
      <c r="BF154" s="10" t="s">
        <v>137</v>
      </c>
      <c r="BG154" s="10" t="s">
        <v>134</v>
      </c>
      <c r="BH154" s="10" t="s">
        <v>193</v>
      </c>
      <c r="BI154" s="10" t="s">
        <v>137</v>
      </c>
      <c r="BJ154" s="10" t="s">
        <v>137</v>
      </c>
      <c r="BK154" s="10" t="s">
        <v>137</v>
      </c>
      <c r="BL154" s="10" t="s">
        <v>174</v>
      </c>
      <c r="BM154" s="10" t="s">
        <v>137</v>
      </c>
      <c r="BN154" s="10" t="s">
        <v>142</v>
      </c>
      <c r="BO154" s="10" t="s">
        <v>135</v>
      </c>
      <c r="BP154" s="10" t="s">
        <v>139</v>
      </c>
      <c r="BQ154" s="10" t="s">
        <v>145</v>
      </c>
      <c r="BR154" s="10" t="s">
        <v>137</v>
      </c>
      <c r="BS154" s="10">
        <v>5.0999999999999996</v>
      </c>
      <c r="BT154" s="10" t="s">
        <v>137</v>
      </c>
      <c r="BU154" s="10" t="s">
        <v>146</v>
      </c>
      <c r="BV154" s="10" t="s">
        <v>147</v>
      </c>
      <c r="BW154" s="10" t="s">
        <v>235</v>
      </c>
      <c r="BX154" s="10" t="s">
        <v>137</v>
      </c>
      <c r="BY154" s="10" t="s">
        <v>137</v>
      </c>
      <c r="BZ154" s="10" t="s">
        <v>137</v>
      </c>
      <c r="CA154" s="10" t="s">
        <v>137</v>
      </c>
      <c r="CB154" s="10" t="s">
        <v>137</v>
      </c>
      <c r="CC154" s="10" t="s">
        <v>137</v>
      </c>
      <c r="CD154" s="10" t="s">
        <v>137</v>
      </c>
      <c r="CE154" s="10" t="s">
        <v>137</v>
      </c>
      <c r="CF154" s="10" t="s">
        <v>137</v>
      </c>
      <c r="CG154" s="10" t="s">
        <v>137</v>
      </c>
      <c r="CH154" s="10" t="s">
        <v>137</v>
      </c>
      <c r="CI154" s="10" t="s">
        <v>210</v>
      </c>
      <c r="CJ154" s="10" t="s">
        <v>1077</v>
      </c>
      <c r="CK154" s="10" t="s">
        <v>165</v>
      </c>
      <c r="CL154" s="10" t="s">
        <v>137</v>
      </c>
      <c r="CM154" s="10" t="s">
        <v>137</v>
      </c>
      <c r="CN154" s="10" t="s">
        <v>137</v>
      </c>
      <c r="CO154" s="10" t="s">
        <v>137</v>
      </c>
      <c r="CP154" s="10">
        <v>2</v>
      </c>
      <c r="CQ154" s="10" t="s">
        <v>373</v>
      </c>
      <c r="CR154" s="10" t="s">
        <v>162</v>
      </c>
      <c r="CS154" s="10" t="s">
        <v>137</v>
      </c>
      <c r="CT154" s="10" t="s">
        <v>137</v>
      </c>
      <c r="CU154" s="10" t="s">
        <v>137</v>
      </c>
      <c r="CV154" s="10" t="s">
        <v>137</v>
      </c>
      <c r="CW154" s="10" t="s">
        <v>137</v>
      </c>
      <c r="CX154" s="10" t="s">
        <v>161</v>
      </c>
      <c r="CY154" s="10" t="s">
        <v>200</v>
      </c>
      <c r="CZ154" s="10" t="s">
        <v>137</v>
      </c>
      <c r="DA154" s="10" t="s">
        <v>137</v>
      </c>
      <c r="DB154" s="10" t="s">
        <v>201</v>
      </c>
      <c r="DC154" s="10" t="s">
        <v>137</v>
      </c>
      <c r="DD154" s="10" t="s">
        <v>137</v>
      </c>
      <c r="DE154" s="10" t="s">
        <v>208</v>
      </c>
      <c r="DF154" s="10" t="s">
        <v>137</v>
      </c>
      <c r="DG154" s="10" t="s">
        <v>137</v>
      </c>
      <c r="DH154" s="10" t="s">
        <v>137</v>
      </c>
      <c r="DI154" s="10" t="s">
        <v>137</v>
      </c>
      <c r="DJ154" s="10" t="s">
        <v>137</v>
      </c>
      <c r="DK154" s="10" t="s">
        <v>137</v>
      </c>
      <c r="DL154" s="10" t="s">
        <v>137</v>
      </c>
      <c r="DM154" s="10" t="s">
        <v>137</v>
      </c>
      <c r="DN154" s="10" t="s">
        <v>137</v>
      </c>
      <c r="DO154" s="10" t="s">
        <v>137</v>
      </c>
      <c r="DP154" s="10" t="s">
        <v>137</v>
      </c>
      <c r="DQ154" s="10">
        <v>2</v>
      </c>
      <c r="DR154" s="10" t="s">
        <v>1480</v>
      </c>
    </row>
    <row r="155" spans="1:122" x14ac:dyDescent="0.3">
      <c r="A155" s="10">
        <v>345</v>
      </c>
      <c r="B155" s="10" t="s">
        <v>122</v>
      </c>
      <c r="C155" s="10" t="s">
        <v>847</v>
      </c>
      <c r="D155" s="10" t="s">
        <v>859</v>
      </c>
      <c r="E155" s="10">
        <v>1198</v>
      </c>
      <c r="F155" s="10">
        <v>3</v>
      </c>
      <c r="G155" s="10">
        <v>4</v>
      </c>
      <c r="H155" s="10" t="s">
        <v>153</v>
      </c>
      <c r="I155" s="10" t="s">
        <v>124</v>
      </c>
      <c r="J155" s="10" t="s">
        <v>168</v>
      </c>
      <c r="K155" s="10" t="s">
        <v>125</v>
      </c>
      <c r="L155" s="10">
        <v>44</v>
      </c>
      <c r="M155" s="10" t="s">
        <v>126</v>
      </c>
      <c r="N155" s="10">
        <v>1607</v>
      </c>
      <c r="O155" s="10">
        <v>3994</v>
      </c>
      <c r="P155" s="10">
        <v>1811</v>
      </c>
      <c r="Q155" s="10" t="s">
        <v>560</v>
      </c>
      <c r="R155" s="10">
        <v>5</v>
      </c>
      <c r="S155" s="10">
        <v>17</v>
      </c>
      <c r="T155" s="10" t="s">
        <v>128</v>
      </c>
      <c r="U155" s="10" t="s">
        <v>796</v>
      </c>
      <c r="V155" s="10" t="s">
        <v>626</v>
      </c>
      <c r="W155" s="10">
        <v>6</v>
      </c>
      <c r="X155" s="10" t="s">
        <v>848</v>
      </c>
      <c r="Y155" s="10" t="s">
        <v>156</v>
      </c>
      <c r="Z155" s="10" t="s">
        <v>130</v>
      </c>
      <c r="AA155" s="10" t="s">
        <v>469</v>
      </c>
      <c r="AB155" s="10" t="s">
        <v>315</v>
      </c>
      <c r="AC155" s="10" t="s">
        <v>647</v>
      </c>
      <c r="AD155" s="10" t="s">
        <v>1151</v>
      </c>
      <c r="AE155" s="10" t="s">
        <v>831</v>
      </c>
      <c r="AF155" s="10" t="s">
        <v>831</v>
      </c>
      <c r="AG155" s="10" t="s">
        <v>131</v>
      </c>
      <c r="AH155" s="10" t="s">
        <v>166</v>
      </c>
      <c r="AI155" s="10" t="s">
        <v>280</v>
      </c>
      <c r="AJ155" s="10" t="s">
        <v>849</v>
      </c>
      <c r="AK155" s="10" t="s">
        <v>850</v>
      </c>
      <c r="AL155" s="10" t="s">
        <v>135</v>
      </c>
      <c r="AM155" s="10" t="s">
        <v>135</v>
      </c>
      <c r="AN155" s="10" t="s">
        <v>134</v>
      </c>
      <c r="AO155" s="10" t="s">
        <v>137</v>
      </c>
      <c r="AP155" s="10">
        <v>5</v>
      </c>
      <c r="AQ155" s="10" t="s">
        <v>138</v>
      </c>
      <c r="AR155" s="10" t="s">
        <v>150</v>
      </c>
      <c r="AS155" s="10" t="s">
        <v>851</v>
      </c>
      <c r="AT155" s="10" t="s">
        <v>831</v>
      </c>
      <c r="AU155" s="10" t="s">
        <v>137</v>
      </c>
      <c r="AV155" s="10" t="s">
        <v>137</v>
      </c>
      <c r="AW155" s="10" t="s">
        <v>164</v>
      </c>
      <c r="AX155" s="10" t="s">
        <v>137</v>
      </c>
      <c r="AY155" s="10" t="s">
        <v>137</v>
      </c>
      <c r="AZ155" s="10" t="s">
        <v>361</v>
      </c>
      <c r="BA155" s="10" t="s">
        <v>137</v>
      </c>
      <c r="BB155" s="10" t="s">
        <v>142</v>
      </c>
      <c r="BC155" s="10">
        <v>350</v>
      </c>
      <c r="BD155" s="10" t="s">
        <v>137</v>
      </c>
      <c r="BE155" s="10" t="s">
        <v>137</v>
      </c>
      <c r="BF155" s="10" t="s">
        <v>137</v>
      </c>
      <c r="BG155" s="10" t="s">
        <v>134</v>
      </c>
      <c r="BH155" s="10" t="s">
        <v>193</v>
      </c>
      <c r="BI155" s="10" t="s">
        <v>137</v>
      </c>
      <c r="BJ155" s="10" t="s">
        <v>137</v>
      </c>
      <c r="BK155" s="10" t="s">
        <v>137</v>
      </c>
      <c r="BL155" s="10" t="s">
        <v>174</v>
      </c>
      <c r="BM155" s="10" t="s">
        <v>137</v>
      </c>
      <c r="BN155" s="10" t="s">
        <v>142</v>
      </c>
      <c r="BO155" s="10" t="s">
        <v>135</v>
      </c>
      <c r="BP155" s="10" t="s">
        <v>139</v>
      </c>
      <c r="BQ155" s="10" t="s">
        <v>145</v>
      </c>
      <c r="BR155" s="10" t="s">
        <v>137</v>
      </c>
      <c r="BS155" s="10">
        <v>5.0999999999999996</v>
      </c>
      <c r="BT155" s="10" t="s">
        <v>137</v>
      </c>
      <c r="BU155" s="10" t="s">
        <v>146</v>
      </c>
      <c r="BV155" s="10" t="s">
        <v>147</v>
      </c>
      <c r="BW155" s="10" t="s">
        <v>235</v>
      </c>
      <c r="BX155" s="10" t="s">
        <v>137</v>
      </c>
      <c r="BY155" s="10" t="s">
        <v>137</v>
      </c>
      <c r="BZ155" s="10" t="s">
        <v>137</v>
      </c>
      <c r="CA155" s="10" t="s">
        <v>137</v>
      </c>
      <c r="CB155" s="10" t="s">
        <v>137</v>
      </c>
      <c r="CC155" s="10" t="s">
        <v>137</v>
      </c>
      <c r="CD155" s="10" t="s">
        <v>137</v>
      </c>
      <c r="CE155" s="10" t="s">
        <v>137</v>
      </c>
      <c r="CF155" s="10" t="s">
        <v>137</v>
      </c>
      <c r="CG155" s="10" t="s">
        <v>137</v>
      </c>
      <c r="CH155" s="10" t="s">
        <v>137</v>
      </c>
      <c r="CI155" s="10" t="s">
        <v>210</v>
      </c>
      <c r="CJ155" s="10" t="s">
        <v>1077</v>
      </c>
      <c r="CK155" s="10" t="s">
        <v>165</v>
      </c>
      <c r="CL155" s="10" t="s">
        <v>137</v>
      </c>
      <c r="CM155" s="10" t="s">
        <v>137</v>
      </c>
      <c r="CN155" s="10" t="s">
        <v>137</v>
      </c>
      <c r="CO155" s="10" t="s">
        <v>137</v>
      </c>
      <c r="CP155" s="10">
        <v>2</v>
      </c>
      <c r="CQ155" s="10" t="s">
        <v>373</v>
      </c>
      <c r="CR155" s="10" t="s">
        <v>162</v>
      </c>
      <c r="CS155" s="10" t="s">
        <v>137</v>
      </c>
      <c r="CT155" s="10" t="s">
        <v>137</v>
      </c>
      <c r="CU155" s="10" t="s">
        <v>137</v>
      </c>
      <c r="CV155" s="10" t="s">
        <v>137</v>
      </c>
      <c r="CW155" s="10" t="s">
        <v>137</v>
      </c>
      <c r="CX155" s="10" t="s">
        <v>161</v>
      </c>
      <c r="CY155" s="10" t="s">
        <v>200</v>
      </c>
      <c r="CZ155" s="10" t="s">
        <v>137</v>
      </c>
      <c r="DA155" s="10" t="s">
        <v>137</v>
      </c>
      <c r="DB155" s="10" t="s">
        <v>201</v>
      </c>
      <c r="DC155" s="10" t="s">
        <v>137</v>
      </c>
      <c r="DD155" s="10" t="s">
        <v>137</v>
      </c>
      <c r="DE155" s="10" t="s">
        <v>208</v>
      </c>
      <c r="DF155" s="10" t="s">
        <v>137</v>
      </c>
      <c r="DG155" s="10" t="s">
        <v>137</v>
      </c>
      <c r="DH155" s="10" t="s">
        <v>137</v>
      </c>
      <c r="DI155" s="10" t="s">
        <v>137</v>
      </c>
      <c r="DJ155" s="10" t="s">
        <v>137</v>
      </c>
      <c r="DK155" s="10" t="s">
        <v>137</v>
      </c>
      <c r="DL155" s="10" t="s">
        <v>137</v>
      </c>
      <c r="DM155" s="10" t="s">
        <v>137</v>
      </c>
      <c r="DN155" s="10" t="s">
        <v>137</v>
      </c>
      <c r="DO155" s="10" t="s">
        <v>137</v>
      </c>
      <c r="DP155" s="10" t="s">
        <v>137</v>
      </c>
      <c r="DQ155" s="10">
        <v>2</v>
      </c>
      <c r="DR155" s="10" t="s">
        <v>1480</v>
      </c>
    </row>
    <row r="156" spans="1:122" x14ac:dyDescent="0.3">
      <c r="A156" s="10">
        <v>349</v>
      </c>
      <c r="B156" s="10" t="s">
        <v>122</v>
      </c>
      <c r="C156" s="10" t="s">
        <v>847</v>
      </c>
      <c r="D156" s="10" t="s">
        <v>863</v>
      </c>
      <c r="E156" s="10">
        <v>1497</v>
      </c>
      <c r="F156" s="10">
        <v>4</v>
      </c>
      <c r="G156" s="10">
        <v>4</v>
      </c>
      <c r="H156" s="10" t="s">
        <v>153</v>
      </c>
      <c r="I156" s="10" t="s">
        <v>124</v>
      </c>
      <c r="J156" s="10" t="s">
        <v>168</v>
      </c>
      <c r="K156" s="10" t="s">
        <v>125</v>
      </c>
      <c r="L156" s="10">
        <v>44</v>
      </c>
      <c r="M156" s="10" t="s">
        <v>296</v>
      </c>
      <c r="N156" s="10">
        <v>1607</v>
      </c>
      <c r="O156" s="10">
        <v>3994</v>
      </c>
      <c r="P156" s="10">
        <v>1811</v>
      </c>
      <c r="Q156" s="10" t="s">
        <v>560</v>
      </c>
      <c r="R156" s="10">
        <v>5</v>
      </c>
      <c r="S156" s="10">
        <v>17</v>
      </c>
      <c r="T156" s="10" t="s">
        <v>128</v>
      </c>
      <c r="U156" s="10" t="s">
        <v>860</v>
      </c>
      <c r="V156" s="10" t="s">
        <v>626</v>
      </c>
      <c r="W156" s="10">
        <v>6</v>
      </c>
      <c r="X156" s="10" t="s">
        <v>848</v>
      </c>
      <c r="Y156" s="10" t="s">
        <v>156</v>
      </c>
      <c r="Z156" s="10" t="s">
        <v>130</v>
      </c>
      <c r="AA156" s="10" t="s">
        <v>469</v>
      </c>
      <c r="AB156" s="10" t="s">
        <v>315</v>
      </c>
      <c r="AC156" s="10" t="s">
        <v>647</v>
      </c>
      <c r="AD156" s="10" t="s">
        <v>1151</v>
      </c>
      <c r="AE156" s="10" t="s">
        <v>831</v>
      </c>
      <c r="AF156" s="10" t="s">
        <v>831</v>
      </c>
      <c r="AG156" s="10" t="s">
        <v>131</v>
      </c>
      <c r="AH156" s="10" t="s">
        <v>166</v>
      </c>
      <c r="AI156" s="10" t="s">
        <v>280</v>
      </c>
      <c r="AJ156" s="10" t="s">
        <v>861</v>
      </c>
      <c r="AK156" s="10" t="s">
        <v>862</v>
      </c>
      <c r="AL156" s="10" t="s">
        <v>135</v>
      </c>
      <c r="AM156" s="10" t="s">
        <v>135</v>
      </c>
      <c r="AN156" s="10" t="s">
        <v>134</v>
      </c>
      <c r="AO156" s="10" t="s">
        <v>137</v>
      </c>
      <c r="AP156" s="10">
        <v>5</v>
      </c>
      <c r="AQ156" s="10" t="s">
        <v>138</v>
      </c>
      <c r="AR156" s="10" t="s">
        <v>139</v>
      </c>
      <c r="AS156" s="10" t="s">
        <v>851</v>
      </c>
      <c r="AT156" s="10" t="s">
        <v>831</v>
      </c>
      <c r="AU156" s="10" t="s">
        <v>137</v>
      </c>
      <c r="AV156" s="10" t="s">
        <v>137</v>
      </c>
      <c r="AW156" s="10" t="s">
        <v>164</v>
      </c>
      <c r="AX156" s="10" t="s">
        <v>137</v>
      </c>
      <c r="AY156" s="10" t="s">
        <v>137</v>
      </c>
      <c r="AZ156" s="10" t="s">
        <v>361</v>
      </c>
      <c r="BA156" s="10" t="s">
        <v>137</v>
      </c>
      <c r="BB156" s="10" t="s">
        <v>142</v>
      </c>
      <c r="BC156" s="10">
        <v>350</v>
      </c>
      <c r="BD156" s="10" t="s">
        <v>137</v>
      </c>
      <c r="BE156" s="10" t="s">
        <v>137</v>
      </c>
      <c r="BF156" s="10" t="s">
        <v>137</v>
      </c>
      <c r="BG156" s="10" t="s">
        <v>134</v>
      </c>
      <c r="BH156" s="10" t="s">
        <v>193</v>
      </c>
      <c r="BI156" s="10" t="s">
        <v>137</v>
      </c>
      <c r="BJ156" s="10" t="s">
        <v>137</v>
      </c>
      <c r="BK156" s="10" t="s">
        <v>137</v>
      </c>
      <c r="BL156" s="10" t="s">
        <v>174</v>
      </c>
      <c r="BM156" s="10" t="s">
        <v>137</v>
      </c>
      <c r="BN156" s="10" t="s">
        <v>142</v>
      </c>
      <c r="BO156" s="10" t="s">
        <v>135</v>
      </c>
      <c r="BP156" s="10" t="s">
        <v>139</v>
      </c>
      <c r="BQ156" s="10" t="s">
        <v>145</v>
      </c>
      <c r="BR156" s="10" t="s">
        <v>137</v>
      </c>
      <c r="BS156" s="10">
        <v>5.0999999999999996</v>
      </c>
      <c r="BT156" s="10" t="s">
        <v>137</v>
      </c>
      <c r="BU156" s="10" t="s">
        <v>146</v>
      </c>
      <c r="BV156" s="10" t="s">
        <v>147</v>
      </c>
      <c r="BW156" s="10" t="s">
        <v>235</v>
      </c>
      <c r="BX156" s="10" t="s">
        <v>137</v>
      </c>
      <c r="BY156" s="10" t="s">
        <v>137</v>
      </c>
      <c r="BZ156" s="10" t="s">
        <v>137</v>
      </c>
      <c r="CA156" s="10" t="s">
        <v>137</v>
      </c>
      <c r="CB156" s="10" t="s">
        <v>137</v>
      </c>
      <c r="CC156" s="10" t="s">
        <v>137</v>
      </c>
      <c r="CD156" s="10" t="s">
        <v>137</v>
      </c>
      <c r="CE156" s="10" t="s">
        <v>137</v>
      </c>
      <c r="CF156" s="10" t="s">
        <v>137</v>
      </c>
      <c r="CG156" s="10" t="s">
        <v>137</v>
      </c>
      <c r="CH156" s="10" t="s">
        <v>137</v>
      </c>
      <c r="CI156" s="10" t="s">
        <v>210</v>
      </c>
      <c r="CJ156" s="10" t="s">
        <v>1077</v>
      </c>
      <c r="CK156" s="10" t="s">
        <v>165</v>
      </c>
      <c r="CL156" s="10" t="s">
        <v>137</v>
      </c>
      <c r="CM156" s="10" t="s">
        <v>137</v>
      </c>
      <c r="CN156" s="10" t="s">
        <v>137</v>
      </c>
      <c r="CO156" s="10" t="s">
        <v>137</v>
      </c>
      <c r="CP156" s="10">
        <v>2</v>
      </c>
      <c r="CQ156" s="10" t="s">
        <v>496</v>
      </c>
      <c r="CR156" s="10" t="s">
        <v>162</v>
      </c>
      <c r="CS156" s="10" t="s">
        <v>137</v>
      </c>
      <c r="CT156" s="10" t="s">
        <v>137</v>
      </c>
      <c r="CU156" s="10" t="s">
        <v>137</v>
      </c>
      <c r="CV156" s="10" t="s">
        <v>137</v>
      </c>
      <c r="CW156" s="10" t="s">
        <v>137</v>
      </c>
      <c r="CX156" s="10" t="s">
        <v>161</v>
      </c>
      <c r="CY156" s="10" t="s">
        <v>200</v>
      </c>
      <c r="CZ156" s="10" t="s">
        <v>137</v>
      </c>
      <c r="DA156" s="10" t="s">
        <v>137</v>
      </c>
      <c r="DB156" s="10" t="s">
        <v>201</v>
      </c>
      <c r="DC156" s="10" t="s">
        <v>137</v>
      </c>
      <c r="DD156" s="10" t="s">
        <v>137</v>
      </c>
      <c r="DE156" s="10" t="s">
        <v>208</v>
      </c>
      <c r="DF156" s="10" t="s">
        <v>137</v>
      </c>
      <c r="DG156" s="10" t="s">
        <v>137</v>
      </c>
      <c r="DH156" s="10" t="s">
        <v>137</v>
      </c>
      <c r="DI156" s="10" t="s">
        <v>137</v>
      </c>
      <c r="DJ156" s="10" t="s">
        <v>137</v>
      </c>
      <c r="DK156" s="10" t="s">
        <v>137</v>
      </c>
      <c r="DL156" s="10" t="s">
        <v>137</v>
      </c>
      <c r="DM156" s="10" t="s">
        <v>137</v>
      </c>
      <c r="DN156" s="10" t="s">
        <v>137</v>
      </c>
      <c r="DO156" s="10" t="s">
        <v>137</v>
      </c>
      <c r="DP156" s="10" t="s">
        <v>137</v>
      </c>
      <c r="DQ156" s="10">
        <v>2</v>
      </c>
      <c r="DR156" s="10" t="s">
        <v>1480</v>
      </c>
    </row>
    <row r="157" spans="1:122" x14ac:dyDescent="0.3">
      <c r="A157" s="10">
        <v>350</v>
      </c>
      <c r="B157" s="10" t="s">
        <v>122</v>
      </c>
      <c r="C157" s="10" t="s">
        <v>847</v>
      </c>
      <c r="D157" s="10" t="s">
        <v>864</v>
      </c>
      <c r="E157" s="10">
        <v>1497</v>
      </c>
      <c r="F157" s="10">
        <v>4</v>
      </c>
      <c r="G157" s="10">
        <v>4</v>
      </c>
      <c r="H157" s="10" t="s">
        <v>153</v>
      </c>
      <c r="I157" s="10" t="s">
        <v>124</v>
      </c>
      <c r="J157" s="10" t="s">
        <v>168</v>
      </c>
      <c r="K157" s="10" t="s">
        <v>125</v>
      </c>
      <c r="L157" s="10">
        <v>44</v>
      </c>
      <c r="M157" s="10" t="s">
        <v>296</v>
      </c>
      <c r="N157" s="10">
        <v>1607</v>
      </c>
      <c r="O157" s="10">
        <v>3994</v>
      </c>
      <c r="P157" s="10">
        <v>1811</v>
      </c>
      <c r="Q157" s="10" t="s">
        <v>560</v>
      </c>
      <c r="R157" s="10">
        <v>5</v>
      </c>
      <c r="S157" s="10">
        <v>17</v>
      </c>
      <c r="T157" s="10" t="s">
        <v>128</v>
      </c>
      <c r="U157" s="10" t="s">
        <v>860</v>
      </c>
      <c r="V157" s="10" t="s">
        <v>626</v>
      </c>
      <c r="W157" s="10">
        <v>6</v>
      </c>
      <c r="X157" s="10" t="s">
        <v>848</v>
      </c>
      <c r="Y157" s="10" t="s">
        <v>156</v>
      </c>
      <c r="Z157" s="10" t="s">
        <v>130</v>
      </c>
      <c r="AA157" s="10" t="s">
        <v>469</v>
      </c>
      <c r="AB157" s="10" t="s">
        <v>315</v>
      </c>
      <c r="AC157" s="10" t="s">
        <v>647</v>
      </c>
      <c r="AD157" s="10" t="s">
        <v>1151</v>
      </c>
      <c r="AE157" s="10" t="s">
        <v>831</v>
      </c>
      <c r="AF157" s="10" t="s">
        <v>831</v>
      </c>
      <c r="AG157" s="10" t="s">
        <v>131</v>
      </c>
      <c r="AH157" s="10" t="s">
        <v>166</v>
      </c>
      <c r="AI157" s="10" t="s">
        <v>280</v>
      </c>
      <c r="AJ157" s="10" t="s">
        <v>861</v>
      </c>
      <c r="AK157" s="10" t="s">
        <v>862</v>
      </c>
      <c r="AL157" s="10" t="s">
        <v>135</v>
      </c>
      <c r="AM157" s="10" t="s">
        <v>135</v>
      </c>
      <c r="AN157" s="10" t="s">
        <v>134</v>
      </c>
      <c r="AO157" s="10" t="s">
        <v>137</v>
      </c>
      <c r="AP157" s="10">
        <v>5</v>
      </c>
      <c r="AQ157" s="10" t="s">
        <v>138</v>
      </c>
      <c r="AR157" s="10" t="s">
        <v>139</v>
      </c>
      <c r="AS157" s="10" t="s">
        <v>851</v>
      </c>
      <c r="AT157" s="10" t="s">
        <v>831</v>
      </c>
      <c r="AU157" s="10" t="s">
        <v>137</v>
      </c>
      <c r="AV157" s="10" t="s">
        <v>137</v>
      </c>
      <c r="AW157" s="10" t="s">
        <v>164</v>
      </c>
      <c r="AX157" s="10" t="s">
        <v>137</v>
      </c>
      <c r="AY157" s="10" t="s">
        <v>137</v>
      </c>
      <c r="AZ157" s="10" t="s">
        <v>361</v>
      </c>
      <c r="BA157" s="10" t="s">
        <v>137</v>
      </c>
      <c r="BB157" s="10" t="s">
        <v>142</v>
      </c>
      <c r="BC157" s="10">
        <v>350</v>
      </c>
      <c r="BD157" s="10" t="s">
        <v>137</v>
      </c>
      <c r="BE157" s="10" t="s">
        <v>137</v>
      </c>
      <c r="BF157" s="10" t="s">
        <v>137</v>
      </c>
      <c r="BG157" s="10" t="s">
        <v>134</v>
      </c>
      <c r="BH157" s="10" t="s">
        <v>193</v>
      </c>
      <c r="BI157" s="10" t="s">
        <v>137</v>
      </c>
      <c r="BJ157" s="10" t="s">
        <v>137</v>
      </c>
      <c r="BK157" s="10" t="s">
        <v>137</v>
      </c>
      <c r="BL157" s="10" t="s">
        <v>174</v>
      </c>
      <c r="BM157" s="10" t="s">
        <v>137</v>
      </c>
      <c r="BN157" s="10" t="s">
        <v>142</v>
      </c>
      <c r="BO157" s="10" t="s">
        <v>135</v>
      </c>
      <c r="BP157" s="10" t="s">
        <v>139</v>
      </c>
      <c r="BQ157" s="10" t="s">
        <v>145</v>
      </c>
      <c r="BR157" s="10" t="s">
        <v>137</v>
      </c>
      <c r="BS157" s="10">
        <v>5.0999999999999996</v>
      </c>
      <c r="BT157" s="10" t="s">
        <v>137</v>
      </c>
      <c r="BU157" s="10" t="s">
        <v>146</v>
      </c>
      <c r="BV157" s="10" t="s">
        <v>147</v>
      </c>
      <c r="BW157" s="10" t="s">
        <v>235</v>
      </c>
      <c r="BX157" s="10" t="s">
        <v>137</v>
      </c>
      <c r="BY157" s="10" t="s">
        <v>137</v>
      </c>
      <c r="BZ157" s="10" t="s">
        <v>137</v>
      </c>
      <c r="CA157" s="10" t="s">
        <v>137</v>
      </c>
      <c r="CB157" s="10" t="s">
        <v>137</v>
      </c>
      <c r="CC157" s="10" t="s">
        <v>137</v>
      </c>
      <c r="CD157" s="10" t="s">
        <v>137</v>
      </c>
      <c r="CE157" s="10" t="s">
        <v>137</v>
      </c>
      <c r="CF157" s="10" t="s">
        <v>137</v>
      </c>
      <c r="CG157" s="10" t="s">
        <v>137</v>
      </c>
      <c r="CH157" s="10" t="s">
        <v>137</v>
      </c>
      <c r="CI157" s="10" t="s">
        <v>210</v>
      </c>
      <c r="CJ157" s="10" t="s">
        <v>1077</v>
      </c>
      <c r="CK157" s="10" t="s">
        <v>165</v>
      </c>
      <c r="CL157" s="10" t="s">
        <v>137</v>
      </c>
      <c r="CM157" s="10" t="s">
        <v>137</v>
      </c>
      <c r="CN157" s="10" t="s">
        <v>137</v>
      </c>
      <c r="CO157" s="10" t="s">
        <v>137</v>
      </c>
      <c r="CP157" s="10">
        <v>2</v>
      </c>
      <c r="CQ157" s="10" t="s">
        <v>373</v>
      </c>
      <c r="CR157" s="10" t="s">
        <v>162</v>
      </c>
      <c r="CS157" s="10" t="s">
        <v>137</v>
      </c>
      <c r="CT157" s="10" t="s">
        <v>137</v>
      </c>
      <c r="CU157" s="10" t="s">
        <v>137</v>
      </c>
      <c r="CV157" s="10" t="s">
        <v>137</v>
      </c>
      <c r="CW157" s="10" t="s">
        <v>137</v>
      </c>
      <c r="CX157" s="10" t="s">
        <v>161</v>
      </c>
      <c r="CY157" s="10" t="s">
        <v>200</v>
      </c>
      <c r="CZ157" s="10" t="s">
        <v>137</v>
      </c>
      <c r="DA157" s="10" t="s">
        <v>137</v>
      </c>
      <c r="DB157" s="10" t="s">
        <v>201</v>
      </c>
      <c r="DC157" s="10" t="s">
        <v>137</v>
      </c>
      <c r="DD157" s="10" t="s">
        <v>137</v>
      </c>
      <c r="DE157" s="10" t="s">
        <v>208</v>
      </c>
      <c r="DF157" s="10" t="s">
        <v>137</v>
      </c>
      <c r="DG157" s="10" t="s">
        <v>137</v>
      </c>
      <c r="DH157" s="10" t="s">
        <v>137</v>
      </c>
      <c r="DI157" s="10" t="s">
        <v>137</v>
      </c>
      <c r="DJ157" s="10" t="s">
        <v>137</v>
      </c>
      <c r="DK157" s="10" t="s">
        <v>137</v>
      </c>
      <c r="DL157" s="10" t="s">
        <v>137</v>
      </c>
      <c r="DM157" s="10" t="s">
        <v>137</v>
      </c>
      <c r="DN157" s="10" t="s">
        <v>137</v>
      </c>
      <c r="DO157" s="10" t="s">
        <v>137</v>
      </c>
      <c r="DP157" s="10" t="s">
        <v>137</v>
      </c>
      <c r="DQ157" s="10">
        <v>2</v>
      </c>
      <c r="DR157" s="10" t="s">
        <v>1480</v>
      </c>
    </row>
    <row r="158" spans="1:122" x14ac:dyDescent="0.3">
      <c r="A158" s="10">
        <v>351</v>
      </c>
      <c r="B158" s="10" t="s">
        <v>122</v>
      </c>
      <c r="C158" s="10" t="s">
        <v>847</v>
      </c>
      <c r="D158" s="10" t="s">
        <v>865</v>
      </c>
      <c r="E158" s="10">
        <v>1497</v>
      </c>
      <c r="F158" s="10">
        <v>4</v>
      </c>
      <c r="G158" s="10">
        <v>4</v>
      </c>
      <c r="H158" s="10" t="s">
        <v>153</v>
      </c>
      <c r="I158" s="10" t="s">
        <v>124</v>
      </c>
      <c r="J158" s="10" t="s">
        <v>168</v>
      </c>
      <c r="K158" s="10" t="s">
        <v>125</v>
      </c>
      <c r="L158" s="10">
        <v>44</v>
      </c>
      <c r="M158" s="10" t="s">
        <v>296</v>
      </c>
      <c r="N158" s="10">
        <v>1607</v>
      </c>
      <c r="O158" s="10">
        <v>3994</v>
      </c>
      <c r="P158" s="10">
        <v>1811</v>
      </c>
      <c r="Q158" s="10" t="s">
        <v>560</v>
      </c>
      <c r="R158" s="10">
        <v>5</v>
      </c>
      <c r="S158" s="10">
        <v>17</v>
      </c>
      <c r="T158" s="10" t="s">
        <v>128</v>
      </c>
      <c r="U158" s="10" t="s">
        <v>860</v>
      </c>
      <c r="V158" s="10" t="s">
        <v>626</v>
      </c>
      <c r="W158" s="10">
        <v>6</v>
      </c>
      <c r="X158" s="10" t="s">
        <v>848</v>
      </c>
      <c r="Y158" s="10" t="s">
        <v>156</v>
      </c>
      <c r="Z158" s="10" t="s">
        <v>130</v>
      </c>
      <c r="AA158" s="10" t="s">
        <v>469</v>
      </c>
      <c r="AB158" s="10" t="s">
        <v>315</v>
      </c>
      <c r="AC158" s="10" t="s">
        <v>647</v>
      </c>
      <c r="AD158" s="10" t="s">
        <v>1151</v>
      </c>
      <c r="AE158" s="10" t="s">
        <v>831</v>
      </c>
      <c r="AF158" s="10" t="s">
        <v>831</v>
      </c>
      <c r="AG158" s="10" t="s">
        <v>131</v>
      </c>
      <c r="AH158" s="10" t="s">
        <v>166</v>
      </c>
      <c r="AI158" s="10" t="s">
        <v>280</v>
      </c>
      <c r="AJ158" s="10" t="s">
        <v>861</v>
      </c>
      <c r="AK158" s="10" t="s">
        <v>862</v>
      </c>
      <c r="AL158" s="10" t="s">
        <v>135</v>
      </c>
      <c r="AM158" s="10" t="s">
        <v>135</v>
      </c>
      <c r="AN158" s="10" t="s">
        <v>134</v>
      </c>
      <c r="AO158" s="10" t="s">
        <v>137</v>
      </c>
      <c r="AP158" s="10">
        <v>5</v>
      </c>
      <c r="AQ158" s="10" t="s">
        <v>138</v>
      </c>
      <c r="AR158" s="10" t="s">
        <v>139</v>
      </c>
      <c r="AS158" s="10" t="s">
        <v>851</v>
      </c>
      <c r="AT158" s="10" t="s">
        <v>831</v>
      </c>
      <c r="AU158" s="10" t="s">
        <v>137</v>
      </c>
      <c r="AV158" s="10" t="s">
        <v>137</v>
      </c>
      <c r="AW158" s="10" t="s">
        <v>164</v>
      </c>
      <c r="AX158" s="10" t="s">
        <v>137</v>
      </c>
      <c r="AY158" s="10" t="s">
        <v>137</v>
      </c>
      <c r="AZ158" s="10" t="s">
        <v>361</v>
      </c>
      <c r="BA158" s="10" t="s">
        <v>137</v>
      </c>
      <c r="BB158" s="10" t="s">
        <v>142</v>
      </c>
      <c r="BC158" s="10">
        <v>350</v>
      </c>
      <c r="BD158" s="10" t="s">
        <v>137</v>
      </c>
      <c r="BE158" s="10" t="s">
        <v>137</v>
      </c>
      <c r="BF158" s="10" t="s">
        <v>137</v>
      </c>
      <c r="BG158" s="10" t="s">
        <v>134</v>
      </c>
      <c r="BH158" s="10" t="s">
        <v>193</v>
      </c>
      <c r="BI158" s="10" t="s">
        <v>137</v>
      </c>
      <c r="BJ158" s="10" t="s">
        <v>137</v>
      </c>
      <c r="BK158" s="10" t="s">
        <v>137</v>
      </c>
      <c r="BL158" s="10" t="s">
        <v>174</v>
      </c>
      <c r="BM158" s="10" t="s">
        <v>137</v>
      </c>
      <c r="BN158" s="10" t="s">
        <v>142</v>
      </c>
      <c r="BO158" s="10" t="s">
        <v>135</v>
      </c>
      <c r="BP158" s="10" t="s">
        <v>139</v>
      </c>
      <c r="BQ158" s="10" t="s">
        <v>145</v>
      </c>
      <c r="BR158" s="10" t="s">
        <v>137</v>
      </c>
      <c r="BS158" s="10">
        <v>5.0999999999999996</v>
      </c>
      <c r="BT158" s="10" t="s">
        <v>137</v>
      </c>
      <c r="BU158" s="10" t="s">
        <v>146</v>
      </c>
      <c r="BV158" s="10" t="s">
        <v>147</v>
      </c>
      <c r="BW158" s="10" t="s">
        <v>235</v>
      </c>
      <c r="BX158" s="10" t="s">
        <v>137</v>
      </c>
      <c r="BY158" s="10" t="s">
        <v>137</v>
      </c>
      <c r="BZ158" s="10" t="s">
        <v>137</v>
      </c>
      <c r="CA158" s="10" t="s">
        <v>137</v>
      </c>
      <c r="CB158" s="10" t="s">
        <v>137</v>
      </c>
      <c r="CC158" s="10" t="s">
        <v>137</v>
      </c>
      <c r="CD158" s="10" t="s">
        <v>137</v>
      </c>
      <c r="CE158" s="10" t="s">
        <v>137</v>
      </c>
      <c r="CF158" s="10" t="s">
        <v>137</v>
      </c>
      <c r="CG158" s="10" t="s">
        <v>137</v>
      </c>
      <c r="CH158" s="10" t="s">
        <v>137</v>
      </c>
      <c r="CI158" s="10" t="s">
        <v>210</v>
      </c>
      <c r="CJ158" s="10" t="s">
        <v>1077</v>
      </c>
      <c r="CK158" s="10" t="s">
        <v>165</v>
      </c>
      <c r="CL158" s="10" t="s">
        <v>137</v>
      </c>
      <c r="CM158" s="10" t="s">
        <v>137</v>
      </c>
      <c r="CN158" s="10" t="s">
        <v>137</v>
      </c>
      <c r="CO158" s="10" t="s">
        <v>137</v>
      </c>
      <c r="CP158" s="10">
        <v>2</v>
      </c>
      <c r="CQ158" s="10" t="s">
        <v>373</v>
      </c>
      <c r="CR158" s="10" t="s">
        <v>162</v>
      </c>
      <c r="CS158" s="10" t="s">
        <v>137</v>
      </c>
      <c r="CT158" s="10" t="s">
        <v>137</v>
      </c>
      <c r="CU158" s="10" t="s">
        <v>137</v>
      </c>
      <c r="CV158" s="10" t="s">
        <v>137</v>
      </c>
      <c r="CW158" s="10" t="s">
        <v>137</v>
      </c>
      <c r="CX158" s="10" t="s">
        <v>161</v>
      </c>
      <c r="CY158" s="10" t="s">
        <v>200</v>
      </c>
      <c r="CZ158" s="10" t="s">
        <v>137</v>
      </c>
      <c r="DA158" s="10" t="s">
        <v>137</v>
      </c>
      <c r="DB158" s="10" t="s">
        <v>201</v>
      </c>
      <c r="DC158" s="10" t="s">
        <v>137</v>
      </c>
      <c r="DD158" s="10" t="s">
        <v>137</v>
      </c>
      <c r="DE158" s="10" t="s">
        <v>208</v>
      </c>
      <c r="DF158" s="10" t="s">
        <v>137</v>
      </c>
      <c r="DG158" s="10" t="s">
        <v>137</v>
      </c>
      <c r="DH158" s="10" t="s">
        <v>137</v>
      </c>
      <c r="DI158" s="10" t="s">
        <v>137</v>
      </c>
      <c r="DJ158" s="10" t="s">
        <v>137</v>
      </c>
      <c r="DK158" s="10" t="s">
        <v>137</v>
      </c>
      <c r="DL158" s="10" t="s">
        <v>137</v>
      </c>
      <c r="DM158" s="10" t="s">
        <v>137</v>
      </c>
      <c r="DN158" s="10" t="s">
        <v>137</v>
      </c>
      <c r="DO158" s="10" t="s">
        <v>137</v>
      </c>
      <c r="DP158" s="10" t="s">
        <v>137</v>
      </c>
      <c r="DQ158" s="10">
        <v>2</v>
      </c>
      <c r="DR158" s="10" t="s">
        <v>1480</v>
      </c>
    </row>
    <row r="159" spans="1:122" x14ac:dyDescent="0.3">
      <c r="A159" s="10">
        <v>352</v>
      </c>
      <c r="B159" s="10" t="s">
        <v>122</v>
      </c>
      <c r="C159" s="10" t="s">
        <v>847</v>
      </c>
      <c r="D159" s="10" t="s">
        <v>866</v>
      </c>
      <c r="E159" s="10">
        <v>1497</v>
      </c>
      <c r="F159" s="10">
        <v>4</v>
      </c>
      <c r="G159" s="10">
        <v>4</v>
      </c>
      <c r="H159" s="10" t="s">
        <v>153</v>
      </c>
      <c r="I159" s="10" t="s">
        <v>124</v>
      </c>
      <c r="J159" s="10" t="s">
        <v>168</v>
      </c>
      <c r="K159" s="10" t="s">
        <v>125</v>
      </c>
      <c r="L159" s="10">
        <v>44</v>
      </c>
      <c r="M159" s="10" t="s">
        <v>296</v>
      </c>
      <c r="N159" s="10">
        <v>1607</v>
      </c>
      <c r="O159" s="10">
        <v>3994</v>
      </c>
      <c r="P159" s="10">
        <v>1811</v>
      </c>
      <c r="Q159" s="10" t="s">
        <v>560</v>
      </c>
      <c r="R159" s="10">
        <v>5</v>
      </c>
      <c r="S159" s="10">
        <v>17</v>
      </c>
      <c r="T159" s="10" t="s">
        <v>128</v>
      </c>
      <c r="U159" s="10" t="s">
        <v>860</v>
      </c>
      <c r="V159" s="10" t="s">
        <v>626</v>
      </c>
      <c r="W159" s="10">
        <v>6</v>
      </c>
      <c r="X159" s="10" t="s">
        <v>848</v>
      </c>
      <c r="Y159" s="10" t="s">
        <v>156</v>
      </c>
      <c r="Z159" s="10" t="s">
        <v>130</v>
      </c>
      <c r="AA159" s="10" t="s">
        <v>469</v>
      </c>
      <c r="AB159" s="10" t="s">
        <v>315</v>
      </c>
      <c r="AC159" s="10" t="s">
        <v>647</v>
      </c>
      <c r="AD159" s="10" t="s">
        <v>1151</v>
      </c>
      <c r="AE159" s="10" t="s">
        <v>831</v>
      </c>
      <c r="AF159" s="10" t="s">
        <v>831</v>
      </c>
      <c r="AG159" s="10" t="s">
        <v>131</v>
      </c>
      <c r="AH159" s="10" t="s">
        <v>166</v>
      </c>
      <c r="AI159" s="10" t="s">
        <v>280</v>
      </c>
      <c r="AJ159" s="10" t="s">
        <v>861</v>
      </c>
      <c r="AK159" s="10" t="s">
        <v>862</v>
      </c>
      <c r="AL159" s="10" t="s">
        <v>135</v>
      </c>
      <c r="AM159" s="10" t="s">
        <v>135</v>
      </c>
      <c r="AN159" s="10" t="s">
        <v>134</v>
      </c>
      <c r="AO159" s="10" t="s">
        <v>137</v>
      </c>
      <c r="AP159" s="10">
        <v>5</v>
      </c>
      <c r="AQ159" s="10" t="s">
        <v>138</v>
      </c>
      <c r="AR159" s="10" t="s">
        <v>139</v>
      </c>
      <c r="AS159" s="10" t="s">
        <v>851</v>
      </c>
      <c r="AT159" s="10" t="s">
        <v>831</v>
      </c>
      <c r="AU159" s="10" t="s">
        <v>137</v>
      </c>
      <c r="AV159" s="10" t="s">
        <v>137</v>
      </c>
      <c r="AW159" s="10" t="s">
        <v>164</v>
      </c>
      <c r="AX159" s="10" t="s">
        <v>137</v>
      </c>
      <c r="AY159" s="10" t="s">
        <v>137</v>
      </c>
      <c r="AZ159" s="10" t="s">
        <v>361</v>
      </c>
      <c r="BA159" s="10" t="s">
        <v>137</v>
      </c>
      <c r="BB159" s="10" t="s">
        <v>142</v>
      </c>
      <c r="BC159" s="10">
        <v>350</v>
      </c>
      <c r="BD159" s="10" t="s">
        <v>137</v>
      </c>
      <c r="BE159" s="10" t="s">
        <v>137</v>
      </c>
      <c r="BF159" s="10" t="s">
        <v>137</v>
      </c>
      <c r="BG159" s="10" t="s">
        <v>134</v>
      </c>
      <c r="BH159" s="10" t="s">
        <v>193</v>
      </c>
      <c r="BI159" s="10" t="s">
        <v>137</v>
      </c>
      <c r="BJ159" s="10" t="s">
        <v>137</v>
      </c>
      <c r="BK159" s="10" t="s">
        <v>137</v>
      </c>
      <c r="BL159" s="10" t="s">
        <v>174</v>
      </c>
      <c r="BM159" s="10" t="s">
        <v>137</v>
      </c>
      <c r="BN159" s="10" t="s">
        <v>142</v>
      </c>
      <c r="BO159" s="10" t="s">
        <v>135</v>
      </c>
      <c r="BP159" s="10" t="s">
        <v>139</v>
      </c>
      <c r="BQ159" s="10" t="s">
        <v>145</v>
      </c>
      <c r="BR159" s="10" t="s">
        <v>137</v>
      </c>
      <c r="BS159" s="10">
        <v>5.0999999999999996</v>
      </c>
      <c r="BT159" s="10" t="s">
        <v>137</v>
      </c>
      <c r="BU159" s="10" t="s">
        <v>146</v>
      </c>
      <c r="BV159" s="10" t="s">
        <v>147</v>
      </c>
      <c r="BW159" s="10" t="s">
        <v>235</v>
      </c>
      <c r="BX159" s="10" t="s">
        <v>137</v>
      </c>
      <c r="BY159" s="10" t="s">
        <v>137</v>
      </c>
      <c r="BZ159" s="10" t="s">
        <v>137</v>
      </c>
      <c r="CA159" s="10" t="s">
        <v>137</v>
      </c>
      <c r="CB159" s="10" t="s">
        <v>137</v>
      </c>
      <c r="CC159" s="10" t="s">
        <v>137</v>
      </c>
      <c r="CD159" s="10" t="s">
        <v>137</v>
      </c>
      <c r="CE159" s="10" t="s">
        <v>137</v>
      </c>
      <c r="CF159" s="10" t="s">
        <v>137</v>
      </c>
      <c r="CG159" s="10" t="s">
        <v>137</v>
      </c>
      <c r="CH159" s="10" t="s">
        <v>137</v>
      </c>
      <c r="CI159" s="10" t="s">
        <v>210</v>
      </c>
      <c r="CJ159" s="10" t="s">
        <v>1077</v>
      </c>
      <c r="CK159" s="10" t="s">
        <v>165</v>
      </c>
      <c r="CL159" s="10" t="s">
        <v>137</v>
      </c>
      <c r="CM159" s="10" t="s">
        <v>137</v>
      </c>
      <c r="CN159" s="10" t="s">
        <v>137</v>
      </c>
      <c r="CO159" s="10" t="s">
        <v>137</v>
      </c>
      <c r="CP159" s="10">
        <v>2</v>
      </c>
      <c r="CQ159" s="10" t="s">
        <v>373</v>
      </c>
      <c r="CR159" s="10" t="s">
        <v>162</v>
      </c>
      <c r="CS159" s="10" t="s">
        <v>137</v>
      </c>
      <c r="CT159" s="10" t="s">
        <v>137</v>
      </c>
      <c r="CU159" s="10" t="s">
        <v>137</v>
      </c>
      <c r="CV159" s="10" t="s">
        <v>137</v>
      </c>
      <c r="CW159" s="10" t="s">
        <v>137</v>
      </c>
      <c r="CX159" s="10" t="s">
        <v>161</v>
      </c>
      <c r="CY159" s="10" t="s">
        <v>200</v>
      </c>
      <c r="CZ159" s="10" t="s">
        <v>137</v>
      </c>
      <c r="DA159" s="10" t="s">
        <v>137</v>
      </c>
      <c r="DB159" s="10" t="s">
        <v>201</v>
      </c>
      <c r="DC159" s="10" t="s">
        <v>137</v>
      </c>
      <c r="DD159" s="10" t="s">
        <v>137</v>
      </c>
      <c r="DE159" s="10" t="s">
        <v>208</v>
      </c>
      <c r="DF159" s="10" t="s">
        <v>137</v>
      </c>
      <c r="DG159" s="10" t="s">
        <v>137</v>
      </c>
      <c r="DH159" s="10" t="s">
        <v>137</v>
      </c>
      <c r="DI159" s="10" t="s">
        <v>137</v>
      </c>
      <c r="DJ159" s="10" t="s">
        <v>137</v>
      </c>
      <c r="DK159" s="10" t="s">
        <v>137</v>
      </c>
      <c r="DL159" s="10" t="s">
        <v>137</v>
      </c>
      <c r="DM159" s="10" t="s">
        <v>137</v>
      </c>
      <c r="DN159" s="10" t="s">
        <v>137</v>
      </c>
      <c r="DO159" s="10" t="s">
        <v>137</v>
      </c>
      <c r="DP159" s="10" t="s">
        <v>137</v>
      </c>
      <c r="DQ159" s="10">
        <v>2</v>
      </c>
      <c r="DR159" s="10" t="s">
        <v>1480</v>
      </c>
    </row>
    <row r="160" spans="1:122" x14ac:dyDescent="0.3">
      <c r="A160" s="10">
        <v>354</v>
      </c>
      <c r="B160" s="10" t="s">
        <v>122</v>
      </c>
      <c r="C160" s="10" t="s">
        <v>847</v>
      </c>
      <c r="D160" s="10" t="s">
        <v>867</v>
      </c>
      <c r="E160" s="10">
        <v>1497</v>
      </c>
      <c r="F160" s="10">
        <v>4</v>
      </c>
      <c r="G160" s="10">
        <v>4</v>
      </c>
      <c r="H160" s="10" t="s">
        <v>153</v>
      </c>
      <c r="I160" s="10" t="s">
        <v>124</v>
      </c>
      <c r="J160" s="10" t="s">
        <v>168</v>
      </c>
      <c r="K160" s="10" t="s">
        <v>125</v>
      </c>
      <c r="L160" s="10">
        <v>44</v>
      </c>
      <c r="M160" s="10" t="s">
        <v>296</v>
      </c>
      <c r="N160" s="10">
        <v>1607</v>
      </c>
      <c r="O160" s="10">
        <v>3994</v>
      </c>
      <c r="P160" s="10">
        <v>1811</v>
      </c>
      <c r="Q160" s="10" t="s">
        <v>560</v>
      </c>
      <c r="R160" s="10">
        <v>5</v>
      </c>
      <c r="S160" s="10">
        <v>17</v>
      </c>
      <c r="T160" s="10" t="s">
        <v>128</v>
      </c>
      <c r="U160" s="10" t="s">
        <v>860</v>
      </c>
      <c r="V160" s="10" t="s">
        <v>626</v>
      </c>
      <c r="W160" s="10">
        <v>6</v>
      </c>
      <c r="X160" s="10" t="s">
        <v>848</v>
      </c>
      <c r="Y160" s="10" t="s">
        <v>156</v>
      </c>
      <c r="Z160" s="10" t="s">
        <v>130</v>
      </c>
      <c r="AA160" s="10" t="s">
        <v>469</v>
      </c>
      <c r="AB160" s="10" t="s">
        <v>315</v>
      </c>
      <c r="AC160" s="10" t="s">
        <v>647</v>
      </c>
      <c r="AD160" s="10" t="s">
        <v>1151</v>
      </c>
      <c r="AE160" s="10" t="s">
        <v>831</v>
      </c>
      <c r="AF160" s="10" t="s">
        <v>831</v>
      </c>
      <c r="AG160" s="10" t="s">
        <v>131</v>
      </c>
      <c r="AH160" s="10" t="s">
        <v>166</v>
      </c>
      <c r="AI160" s="10" t="s">
        <v>280</v>
      </c>
      <c r="AJ160" s="10" t="s">
        <v>861</v>
      </c>
      <c r="AK160" s="10" t="s">
        <v>862</v>
      </c>
      <c r="AL160" s="10" t="s">
        <v>135</v>
      </c>
      <c r="AM160" s="10" t="s">
        <v>135</v>
      </c>
      <c r="AN160" s="10" t="s">
        <v>134</v>
      </c>
      <c r="AO160" s="10" t="s">
        <v>137</v>
      </c>
      <c r="AP160" s="10">
        <v>5</v>
      </c>
      <c r="AQ160" s="10" t="s">
        <v>138</v>
      </c>
      <c r="AR160" s="10" t="s">
        <v>150</v>
      </c>
      <c r="AS160" s="10" t="s">
        <v>851</v>
      </c>
      <c r="AT160" s="10" t="s">
        <v>831</v>
      </c>
      <c r="AU160" s="10" t="s">
        <v>137</v>
      </c>
      <c r="AV160" s="10" t="s">
        <v>137</v>
      </c>
      <c r="AW160" s="10" t="s">
        <v>164</v>
      </c>
      <c r="AX160" s="10" t="s">
        <v>137</v>
      </c>
      <c r="AY160" s="10" t="s">
        <v>137</v>
      </c>
      <c r="AZ160" s="10" t="s">
        <v>361</v>
      </c>
      <c r="BA160" s="10" t="s">
        <v>137</v>
      </c>
      <c r="BB160" s="10" t="s">
        <v>142</v>
      </c>
      <c r="BC160" s="10">
        <v>350</v>
      </c>
      <c r="BD160" s="10" t="s">
        <v>137</v>
      </c>
      <c r="BE160" s="10" t="s">
        <v>137</v>
      </c>
      <c r="BF160" s="10" t="s">
        <v>137</v>
      </c>
      <c r="BG160" s="10" t="s">
        <v>134</v>
      </c>
      <c r="BH160" s="10" t="s">
        <v>193</v>
      </c>
      <c r="BI160" s="10" t="s">
        <v>137</v>
      </c>
      <c r="BJ160" s="10" t="s">
        <v>137</v>
      </c>
      <c r="BK160" s="10" t="s">
        <v>137</v>
      </c>
      <c r="BL160" s="10" t="s">
        <v>174</v>
      </c>
      <c r="BM160" s="10" t="s">
        <v>137</v>
      </c>
      <c r="BN160" s="10" t="s">
        <v>142</v>
      </c>
      <c r="BO160" s="10" t="s">
        <v>135</v>
      </c>
      <c r="BP160" s="10" t="s">
        <v>139</v>
      </c>
      <c r="BQ160" s="10" t="s">
        <v>145</v>
      </c>
      <c r="BR160" s="10" t="s">
        <v>137</v>
      </c>
      <c r="BS160" s="10">
        <v>5.0999999999999996</v>
      </c>
      <c r="BT160" s="10" t="s">
        <v>137</v>
      </c>
      <c r="BU160" s="10" t="s">
        <v>146</v>
      </c>
      <c r="BV160" s="10" t="s">
        <v>147</v>
      </c>
      <c r="BW160" s="10" t="s">
        <v>235</v>
      </c>
      <c r="BX160" s="10" t="s">
        <v>137</v>
      </c>
      <c r="BY160" s="10" t="s">
        <v>137</v>
      </c>
      <c r="BZ160" s="10" t="s">
        <v>137</v>
      </c>
      <c r="CA160" s="10" t="s">
        <v>137</v>
      </c>
      <c r="CB160" s="10" t="s">
        <v>137</v>
      </c>
      <c r="CC160" s="10" t="s">
        <v>137</v>
      </c>
      <c r="CD160" s="10" t="s">
        <v>137</v>
      </c>
      <c r="CE160" s="10" t="s">
        <v>137</v>
      </c>
      <c r="CF160" s="10" t="s">
        <v>137</v>
      </c>
      <c r="CG160" s="10" t="s">
        <v>137</v>
      </c>
      <c r="CH160" s="10" t="s">
        <v>137</v>
      </c>
      <c r="CI160" s="10" t="s">
        <v>210</v>
      </c>
      <c r="CJ160" s="10" t="s">
        <v>1077</v>
      </c>
      <c r="CK160" s="10" t="s">
        <v>165</v>
      </c>
      <c r="CL160" s="10" t="s">
        <v>137</v>
      </c>
      <c r="CM160" s="10" t="s">
        <v>137</v>
      </c>
      <c r="CN160" s="10" t="s">
        <v>137</v>
      </c>
      <c r="CO160" s="10" t="s">
        <v>137</v>
      </c>
      <c r="CP160" s="10">
        <v>2</v>
      </c>
      <c r="CQ160" s="10" t="s">
        <v>496</v>
      </c>
      <c r="CR160" s="10" t="s">
        <v>162</v>
      </c>
      <c r="CS160" s="10" t="s">
        <v>137</v>
      </c>
      <c r="CT160" s="10" t="s">
        <v>137</v>
      </c>
      <c r="CU160" s="10" t="s">
        <v>137</v>
      </c>
      <c r="CV160" s="10" t="s">
        <v>137</v>
      </c>
      <c r="CW160" s="10" t="s">
        <v>137</v>
      </c>
      <c r="CX160" s="10" t="s">
        <v>161</v>
      </c>
      <c r="CY160" s="10" t="s">
        <v>200</v>
      </c>
      <c r="CZ160" s="10" t="s">
        <v>137</v>
      </c>
      <c r="DA160" s="10" t="s">
        <v>137</v>
      </c>
      <c r="DB160" s="10" t="s">
        <v>201</v>
      </c>
      <c r="DC160" s="10" t="s">
        <v>137</v>
      </c>
      <c r="DD160" s="10" t="s">
        <v>137</v>
      </c>
      <c r="DE160" s="10" t="s">
        <v>208</v>
      </c>
      <c r="DF160" s="10" t="s">
        <v>137</v>
      </c>
      <c r="DG160" s="10" t="s">
        <v>137</v>
      </c>
      <c r="DH160" s="10" t="s">
        <v>137</v>
      </c>
      <c r="DI160" s="10" t="s">
        <v>137</v>
      </c>
      <c r="DJ160" s="10" t="s">
        <v>137</v>
      </c>
      <c r="DK160" s="10" t="s">
        <v>137</v>
      </c>
      <c r="DL160" s="10" t="s">
        <v>137</v>
      </c>
      <c r="DM160" s="10" t="s">
        <v>137</v>
      </c>
      <c r="DN160" s="10" t="s">
        <v>137</v>
      </c>
      <c r="DO160" s="10" t="s">
        <v>137</v>
      </c>
      <c r="DP160" s="10" t="s">
        <v>137</v>
      </c>
      <c r="DQ160" s="10">
        <v>2</v>
      </c>
      <c r="DR160" s="10" t="s">
        <v>1480</v>
      </c>
    </row>
    <row r="161" spans="1:122" x14ac:dyDescent="0.3">
      <c r="A161" s="10">
        <v>355</v>
      </c>
      <c r="B161" s="10" t="s">
        <v>122</v>
      </c>
      <c r="C161" s="10" t="s">
        <v>847</v>
      </c>
      <c r="D161" s="10" t="s">
        <v>868</v>
      </c>
      <c r="E161" s="10">
        <v>1497</v>
      </c>
      <c r="F161" s="10">
        <v>4</v>
      </c>
      <c r="G161" s="10">
        <v>4</v>
      </c>
      <c r="H161" s="10" t="s">
        <v>153</v>
      </c>
      <c r="I161" s="10" t="s">
        <v>124</v>
      </c>
      <c r="J161" s="10" t="s">
        <v>168</v>
      </c>
      <c r="K161" s="10" t="s">
        <v>125</v>
      </c>
      <c r="L161" s="10">
        <v>44</v>
      </c>
      <c r="M161" s="10" t="s">
        <v>296</v>
      </c>
      <c r="N161" s="10">
        <v>1607</v>
      </c>
      <c r="O161" s="10">
        <v>3994</v>
      </c>
      <c r="P161" s="10">
        <v>1811</v>
      </c>
      <c r="Q161" s="10" t="s">
        <v>560</v>
      </c>
      <c r="R161" s="10">
        <v>5</v>
      </c>
      <c r="S161" s="10">
        <v>17</v>
      </c>
      <c r="T161" s="10" t="s">
        <v>128</v>
      </c>
      <c r="U161" s="10" t="s">
        <v>860</v>
      </c>
      <c r="V161" s="10" t="s">
        <v>626</v>
      </c>
      <c r="W161" s="10">
        <v>6</v>
      </c>
      <c r="X161" s="10" t="s">
        <v>848</v>
      </c>
      <c r="Y161" s="10" t="s">
        <v>156</v>
      </c>
      <c r="Z161" s="10" t="s">
        <v>130</v>
      </c>
      <c r="AA161" s="10" t="s">
        <v>469</v>
      </c>
      <c r="AB161" s="10" t="s">
        <v>315</v>
      </c>
      <c r="AC161" s="10" t="s">
        <v>647</v>
      </c>
      <c r="AD161" s="10" t="s">
        <v>1151</v>
      </c>
      <c r="AE161" s="10" t="s">
        <v>831</v>
      </c>
      <c r="AF161" s="10" t="s">
        <v>831</v>
      </c>
      <c r="AG161" s="10" t="s">
        <v>131</v>
      </c>
      <c r="AH161" s="10" t="s">
        <v>166</v>
      </c>
      <c r="AI161" s="10" t="s">
        <v>280</v>
      </c>
      <c r="AJ161" s="10" t="s">
        <v>861</v>
      </c>
      <c r="AK161" s="10" t="s">
        <v>862</v>
      </c>
      <c r="AL161" s="10" t="s">
        <v>135</v>
      </c>
      <c r="AM161" s="10" t="s">
        <v>135</v>
      </c>
      <c r="AN161" s="10" t="s">
        <v>134</v>
      </c>
      <c r="AO161" s="10" t="s">
        <v>137</v>
      </c>
      <c r="AP161" s="10">
        <v>5</v>
      </c>
      <c r="AQ161" s="10" t="s">
        <v>138</v>
      </c>
      <c r="AR161" s="10" t="s">
        <v>150</v>
      </c>
      <c r="AS161" s="10" t="s">
        <v>851</v>
      </c>
      <c r="AT161" s="10" t="s">
        <v>831</v>
      </c>
      <c r="AU161" s="10" t="s">
        <v>137</v>
      </c>
      <c r="AV161" s="10" t="s">
        <v>137</v>
      </c>
      <c r="AW161" s="10" t="s">
        <v>164</v>
      </c>
      <c r="AX161" s="10" t="s">
        <v>137</v>
      </c>
      <c r="AY161" s="10" t="s">
        <v>137</v>
      </c>
      <c r="AZ161" s="10" t="s">
        <v>361</v>
      </c>
      <c r="BA161" s="10" t="s">
        <v>137</v>
      </c>
      <c r="BB161" s="10" t="s">
        <v>142</v>
      </c>
      <c r="BC161" s="10">
        <v>350</v>
      </c>
      <c r="BD161" s="10" t="s">
        <v>137</v>
      </c>
      <c r="BE161" s="10" t="s">
        <v>137</v>
      </c>
      <c r="BF161" s="10" t="s">
        <v>137</v>
      </c>
      <c r="BG161" s="10" t="s">
        <v>134</v>
      </c>
      <c r="BH161" s="10" t="s">
        <v>193</v>
      </c>
      <c r="BI161" s="10" t="s">
        <v>137</v>
      </c>
      <c r="BJ161" s="10" t="s">
        <v>137</v>
      </c>
      <c r="BK161" s="10" t="s">
        <v>137</v>
      </c>
      <c r="BL161" s="10" t="s">
        <v>174</v>
      </c>
      <c r="BM161" s="10" t="s">
        <v>137</v>
      </c>
      <c r="BN161" s="10" t="s">
        <v>142</v>
      </c>
      <c r="BO161" s="10" t="s">
        <v>135</v>
      </c>
      <c r="BP161" s="10" t="s">
        <v>139</v>
      </c>
      <c r="BQ161" s="10" t="s">
        <v>145</v>
      </c>
      <c r="BR161" s="10" t="s">
        <v>137</v>
      </c>
      <c r="BS161" s="10">
        <v>5.0999999999999996</v>
      </c>
      <c r="BT161" s="10" t="s">
        <v>137</v>
      </c>
      <c r="BU161" s="10" t="s">
        <v>146</v>
      </c>
      <c r="BV161" s="10" t="s">
        <v>147</v>
      </c>
      <c r="BW161" s="10" t="s">
        <v>235</v>
      </c>
      <c r="BX161" s="10" t="s">
        <v>137</v>
      </c>
      <c r="BY161" s="10" t="s">
        <v>137</v>
      </c>
      <c r="BZ161" s="10" t="s">
        <v>137</v>
      </c>
      <c r="CA161" s="10" t="s">
        <v>137</v>
      </c>
      <c r="CB161" s="10" t="s">
        <v>137</v>
      </c>
      <c r="CC161" s="10" t="s">
        <v>137</v>
      </c>
      <c r="CD161" s="10" t="s">
        <v>137</v>
      </c>
      <c r="CE161" s="10" t="s">
        <v>137</v>
      </c>
      <c r="CF161" s="10" t="s">
        <v>137</v>
      </c>
      <c r="CG161" s="10" t="s">
        <v>137</v>
      </c>
      <c r="CH161" s="10" t="s">
        <v>137</v>
      </c>
      <c r="CI161" s="10" t="s">
        <v>210</v>
      </c>
      <c r="CJ161" s="10" t="s">
        <v>1077</v>
      </c>
      <c r="CK161" s="10" t="s">
        <v>165</v>
      </c>
      <c r="CL161" s="10" t="s">
        <v>137</v>
      </c>
      <c r="CM161" s="10" t="s">
        <v>137</v>
      </c>
      <c r="CN161" s="10" t="s">
        <v>137</v>
      </c>
      <c r="CO161" s="10" t="s">
        <v>137</v>
      </c>
      <c r="CP161" s="10">
        <v>2</v>
      </c>
      <c r="CQ161" s="10" t="s">
        <v>496</v>
      </c>
      <c r="CR161" s="10" t="s">
        <v>162</v>
      </c>
      <c r="CS161" s="10" t="s">
        <v>137</v>
      </c>
      <c r="CT161" s="10" t="s">
        <v>137</v>
      </c>
      <c r="CU161" s="10" t="s">
        <v>137</v>
      </c>
      <c r="CV161" s="10" t="s">
        <v>137</v>
      </c>
      <c r="CW161" s="10" t="s">
        <v>137</v>
      </c>
      <c r="CX161" s="10" t="s">
        <v>161</v>
      </c>
      <c r="CY161" s="10" t="s">
        <v>200</v>
      </c>
      <c r="CZ161" s="10" t="s">
        <v>137</v>
      </c>
      <c r="DA161" s="10" t="s">
        <v>137</v>
      </c>
      <c r="DB161" s="10" t="s">
        <v>201</v>
      </c>
      <c r="DC161" s="10" t="s">
        <v>137</v>
      </c>
      <c r="DD161" s="10" t="s">
        <v>137</v>
      </c>
      <c r="DE161" s="10" t="s">
        <v>208</v>
      </c>
      <c r="DF161" s="10" t="s">
        <v>137</v>
      </c>
      <c r="DG161" s="10" t="s">
        <v>137</v>
      </c>
      <c r="DH161" s="10" t="s">
        <v>137</v>
      </c>
      <c r="DI161" s="10" t="s">
        <v>137</v>
      </c>
      <c r="DJ161" s="10" t="s">
        <v>137</v>
      </c>
      <c r="DK161" s="10" t="s">
        <v>137</v>
      </c>
      <c r="DL161" s="10" t="s">
        <v>137</v>
      </c>
      <c r="DM161" s="10" t="s">
        <v>137</v>
      </c>
      <c r="DN161" s="10" t="s">
        <v>137</v>
      </c>
      <c r="DO161" s="10" t="s">
        <v>137</v>
      </c>
      <c r="DP161" s="10" t="s">
        <v>137</v>
      </c>
      <c r="DQ161" s="10">
        <v>2</v>
      </c>
      <c r="DR161" s="10" t="s">
        <v>1480</v>
      </c>
    </row>
    <row r="162" spans="1:122" x14ac:dyDescent="0.3">
      <c r="A162" s="10">
        <v>356</v>
      </c>
      <c r="B162" s="10" t="s">
        <v>122</v>
      </c>
      <c r="C162" s="10" t="s">
        <v>847</v>
      </c>
      <c r="D162" s="10" t="s">
        <v>869</v>
      </c>
      <c r="E162" s="10">
        <v>1497</v>
      </c>
      <c r="F162" s="10">
        <v>4</v>
      </c>
      <c r="G162" s="10">
        <v>4</v>
      </c>
      <c r="H162" s="10" t="s">
        <v>153</v>
      </c>
      <c r="I162" s="10" t="s">
        <v>124</v>
      </c>
      <c r="J162" s="10" t="s">
        <v>168</v>
      </c>
      <c r="K162" s="10" t="s">
        <v>125</v>
      </c>
      <c r="L162" s="10">
        <v>44</v>
      </c>
      <c r="M162" s="10" t="s">
        <v>296</v>
      </c>
      <c r="N162" s="10">
        <v>1607</v>
      </c>
      <c r="O162" s="10">
        <v>3994</v>
      </c>
      <c r="P162" s="10">
        <v>1811</v>
      </c>
      <c r="Q162" s="10" t="s">
        <v>560</v>
      </c>
      <c r="R162" s="10">
        <v>5</v>
      </c>
      <c r="S162" s="10">
        <v>17</v>
      </c>
      <c r="T162" s="10" t="s">
        <v>128</v>
      </c>
      <c r="U162" s="10" t="s">
        <v>860</v>
      </c>
      <c r="V162" s="10" t="s">
        <v>626</v>
      </c>
      <c r="W162" s="10">
        <v>6</v>
      </c>
      <c r="X162" s="10" t="s">
        <v>848</v>
      </c>
      <c r="Y162" s="10" t="s">
        <v>156</v>
      </c>
      <c r="Z162" s="10" t="s">
        <v>130</v>
      </c>
      <c r="AA162" s="10" t="s">
        <v>469</v>
      </c>
      <c r="AB162" s="10" t="s">
        <v>315</v>
      </c>
      <c r="AC162" s="10" t="s">
        <v>647</v>
      </c>
      <c r="AD162" s="10" t="s">
        <v>1151</v>
      </c>
      <c r="AE162" s="10" t="s">
        <v>831</v>
      </c>
      <c r="AF162" s="10" t="s">
        <v>831</v>
      </c>
      <c r="AG162" s="10" t="s">
        <v>131</v>
      </c>
      <c r="AH162" s="10" t="s">
        <v>166</v>
      </c>
      <c r="AI162" s="10" t="s">
        <v>280</v>
      </c>
      <c r="AJ162" s="10" t="s">
        <v>861</v>
      </c>
      <c r="AK162" s="10" t="s">
        <v>862</v>
      </c>
      <c r="AL162" s="10" t="s">
        <v>135</v>
      </c>
      <c r="AM162" s="10" t="s">
        <v>135</v>
      </c>
      <c r="AN162" s="10" t="s">
        <v>134</v>
      </c>
      <c r="AO162" s="10" t="s">
        <v>137</v>
      </c>
      <c r="AP162" s="10">
        <v>5</v>
      </c>
      <c r="AQ162" s="10" t="s">
        <v>138</v>
      </c>
      <c r="AR162" s="10" t="s">
        <v>150</v>
      </c>
      <c r="AS162" s="10" t="s">
        <v>851</v>
      </c>
      <c r="AT162" s="10" t="s">
        <v>831</v>
      </c>
      <c r="AU162" s="10" t="s">
        <v>137</v>
      </c>
      <c r="AV162" s="10" t="s">
        <v>137</v>
      </c>
      <c r="AW162" s="10" t="s">
        <v>164</v>
      </c>
      <c r="AX162" s="10" t="s">
        <v>137</v>
      </c>
      <c r="AY162" s="10" t="s">
        <v>137</v>
      </c>
      <c r="AZ162" s="10" t="s">
        <v>361</v>
      </c>
      <c r="BA162" s="10" t="s">
        <v>137</v>
      </c>
      <c r="BB162" s="10" t="s">
        <v>142</v>
      </c>
      <c r="BC162" s="10">
        <v>350</v>
      </c>
      <c r="BD162" s="10" t="s">
        <v>137</v>
      </c>
      <c r="BE162" s="10" t="s">
        <v>137</v>
      </c>
      <c r="BF162" s="10" t="s">
        <v>137</v>
      </c>
      <c r="BG162" s="10" t="s">
        <v>134</v>
      </c>
      <c r="BH162" s="10" t="s">
        <v>193</v>
      </c>
      <c r="BI162" s="10" t="s">
        <v>137</v>
      </c>
      <c r="BJ162" s="10" t="s">
        <v>137</v>
      </c>
      <c r="BK162" s="10" t="s">
        <v>137</v>
      </c>
      <c r="BL162" s="10" t="s">
        <v>174</v>
      </c>
      <c r="BM162" s="10" t="s">
        <v>137</v>
      </c>
      <c r="BN162" s="10" t="s">
        <v>142</v>
      </c>
      <c r="BO162" s="10" t="s">
        <v>135</v>
      </c>
      <c r="BP162" s="10" t="s">
        <v>139</v>
      </c>
      <c r="BQ162" s="10" t="s">
        <v>145</v>
      </c>
      <c r="BR162" s="10" t="s">
        <v>137</v>
      </c>
      <c r="BS162" s="10">
        <v>5.0999999999999996</v>
      </c>
      <c r="BT162" s="10" t="s">
        <v>137</v>
      </c>
      <c r="BU162" s="10" t="s">
        <v>146</v>
      </c>
      <c r="BV162" s="10" t="s">
        <v>147</v>
      </c>
      <c r="BW162" s="10" t="s">
        <v>235</v>
      </c>
      <c r="BX162" s="10" t="s">
        <v>137</v>
      </c>
      <c r="BY162" s="10" t="s">
        <v>137</v>
      </c>
      <c r="BZ162" s="10" t="s">
        <v>137</v>
      </c>
      <c r="CA162" s="10" t="s">
        <v>137</v>
      </c>
      <c r="CB162" s="10" t="s">
        <v>137</v>
      </c>
      <c r="CC162" s="10" t="s">
        <v>137</v>
      </c>
      <c r="CD162" s="10" t="s">
        <v>137</v>
      </c>
      <c r="CE162" s="10" t="s">
        <v>137</v>
      </c>
      <c r="CF162" s="10" t="s">
        <v>137</v>
      </c>
      <c r="CG162" s="10" t="s">
        <v>137</v>
      </c>
      <c r="CH162" s="10" t="s">
        <v>137</v>
      </c>
      <c r="CI162" s="10" t="s">
        <v>210</v>
      </c>
      <c r="CJ162" s="10" t="s">
        <v>1077</v>
      </c>
      <c r="CK162" s="10" t="s">
        <v>165</v>
      </c>
      <c r="CL162" s="10" t="s">
        <v>137</v>
      </c>
      <c r="CM162" s="10" t="s">
        <v>137</v>
      </c>
      <c r="CN162" s="10" t="s">
        <v>137</v>
      </c>
      <c r="CO162" s="10" t="s">
        <v>137</v>
      </c>
      <c r="CP162" s="10">
        <v>2</v>
      </c>
      <c r="CQ162" s="10" t="s">
        <v>496</v>
      </c>
      <c r="CR162" s="10" t="s">
        <v>162</v>
      </c>
      <c r="CS162" s="10" t="s">
        <v>137</v>
      </c>
      <c r="CT162" s="10" t="s">
        <v>137</v>
      </c>
      <c r="CU162" s="10" t="s">
        <v>137</v>
      </c>
      <c r="CV162" s="10" t="s">
        <v>137</v>
      </c>
      <c r="CW162" s="10" t="s">
        <v>137</v>
      </c>
      <c r="CX162" s="10" t="s">
        <v>161</v>
      </c>
      <c r="CY162" s="10" t="s">
        <v>200</v>
      </c>
      <c r="CZ162" s="10" t="s">
        <v>137</v>
      </c>
      <c r="DA162" s="10" t="s">
        <v>137</v>
      </c>
      <c r="DB162" s="10" t="s">
        <v>201</v>
      </c>
      <c r="DC162" s="10" t="s">
        <v>137</v>
      </c>
      <c r="DD162" s="10" t="s">
        <v>137</v>
      </c>
      <c r="DE162" s="10" t="s">
        <v>208</v>
      </c>
      <c r="DF162" s="10" t="s">
        <v>137</v>
      </c>
      <c r="DG162" s="10" t="s">
        <v>137</v>
      </c>
      <c r="DH162" s="10" t="s">
        <v>137</v>
      </c>
      <c r="DI162" s="10" t="s">
        <v>137</v>
      </c>
      <c r="DJ162" s="10" t="s">
        <v>137</v>
      </c>
      <c r="DK162" s="10" t="s">
        <v>137</v>
      </c>
      <c r="DL162" s="10" t="s">
        <v>137</v>
      </c>
      <c r="DM162" s="10" t="s">
        <v>137</v>
      </c>
      <c r="DN162" s="10" t="s">
        <v>137</v>
      </c>
      <c r="DO162" s="10" t="s">
        <v>137</v>
      </c>
      <c r="DP162" s="10" t="s">
        <v>137</v>
      </c>
      <c r="DQ162" s="10">
        <v>2</v>
      </c>
      <c r="DR162" s="10" t="s">
        <v>1480</v>
      </c>
    </row>
    <row r="163" spans="1:122" x14ac:dyDescent="0.3">
      <c r="A163" s="10">
        <v>357</v>
      </c>
      <c r="B163" s="10" t="s">
        <v>122</v>
      </c>
      <c r="C163" s="10" t="s">
        <v>847</v>
      </c>
      <c r="D163" s="10" t="s">
        <v>870</v>
      </c>
      <c r="E163" s="10">
        <v>1497</v>
      </c>
      <c r="F163" s="10">
        <v>4</v>
      </c>
      <c r="G163" s="10">
        <v>4</v>
      </c>
      <c r="H163" s="10" t="s">
        <v>153</v>
      </c>
      <c r="I163" s="10" t="s">
        <v>124</v>
      </c>
      <c r="J163" s="10" t="s">
        <v>168</v>
      </c>
      <c r="K163" s="10" t="s">
        <v>125</v>
      </c>
      <c r="L163" s="10">
        <v>44</v>
      </c>
      <c r="M163" s="10" t="s">
        <v>296</v>
      </c>
      <c r="N163" s="10">
        <v>1607</v>
      </c>
      <c r="O163" s="10">
        <v>3994</v>
      </c>
      <c r="P163" s="10">
        <v>1811</v>
      </c>
      <c r="Q163" s="10" t="s">
        <v>560</v>
      </c>
      <c r="R163" s="10">
        <v>5</v>
      </c>
      <c r="S163" s="10">
        <v>17</v>
      </c>
      <c r="T163" s="10" t="s">
        <v>128</v>
      </c>
      <c r="U163" s="10" t="s">
        <v>860</v>
      </c>
      <c r="V163" s="10" t="s">
        <v>626</v>
      </c>
      <c r="W163" s="10">
        <v>6</v>
      </c>
      <c r="X163" s="10" t="s">
        <v>848</v>
      </c>
      <c r="Y163" s="10" t="s">
        <v>156</v>
      </c>
      <c r="Z163" s="10" t="s">
        <v>130</v>
      </c>
      <c r="AA163" s="10" t="s">
        <v>469</v>
      </c>
      <c r="AB163" s="10" t="s">
        <v>315</v>
      </c>
      <c r="AC163" s="10" t="s">
        <v>647</v>
      </c>
      <c r="AD163" s="10" t="s">
        <v>1151</v>
      </c>
      <c r="AE163" s="10" t="s">
        <v>831</v>
      </c>
      <c r="AF163" s="10" t="s">
        <v>831</v>
      </c>
      <c r="AG163" s="10" t="s">
        <v>131</v>
      </c>
      <c r="AH163" s="10" t="s">
        <v>166</v>
      </c>
      <c r="AI163" s="10" t="s">
        <v>280</v>
      </c>
      <c r="AJ163" s="10" t="s">
        <v>861</v>
      </c>
      <c r="AK163" s="10" t="s">
        <v>862</v>
      </c>
      <c r="AL163" s="10" t="s">
        <v>135</v>
      </c>
      <c r="AM163" s="10" t="s">
        <v>135</v>
      </c>
      <c r="AN163" s="10" t="s">
        <v>134</v>
      </c>
      <c r="AO163" s="10" t="s">
        <v>137</v>
      </c>
      <c r="AP163" s="10">
        <v>5</v>
      </c>
      <c r="AQ163" s="10" t="s">
        <v>138</v>
      </c>
      <c r="AR163" s="10" t="s">
        <v>150</v>
      </c>
      <c r="AS163" s="10" t="s">
        <v>851</v>
      </c>
      <c r="AT163" s="10" t="s">
        <v>831</v>
      </c>
      <c r="AU163" s="10" t="s">
        <v>137</v>
      </c>
      <c r="AV163" s="10" t="s">
        <v>137</v>
      </c>
      <c r="AW163" s="10" t="s">
        <v>164</v>
      </c>
      <c r="AX163" s="10" t="s">
        <v>137</v>
      </c>
      <c r="AY163" s="10" t="s">
        <v>137</v>
      </c>
      <c r="AZ163" s="10" t="s">
        <v>361</v>
      </c>
      <c r="BA163" s="10" t="s">
        <v>137</v>
      </c>
      <c r="BB163" s="10" t="s">
        <v>142</v>
      </c>
      <c r="BC163" s="10">
        <v>350</v>
      </c>
      <c r="BD163" s="10" t="s">
        <v>137</v>
      </c>
      <c r="BE163" s="10" t="s">
        <v>137</v>
      </c>
      <c r="BF163" s="10" t="s">
        <v>137</v>
      </c>
      <c r="BG163" s="10" t="s">
        <v>134</v>
      </c>
      <c r="BH163" s="10" t="s">
        <v>193</v>
      </c>
      <c r="BI163" s="10" t="s">
        <v>137</v>
      </c>
      <c r="BJ163" s="10" t="s">
        <v>137</v>
      </c>
      <c r="BK163" s="10" t="s">
        <v>137</v>
      </c>
      <c r="BL163" s="10" t="s">
        <v>174</v>
      </c>
      <c r="BM163" s="10" t="s">
        <v>137</v>
      </c>
      <c r="BN163" s="10" t="s">
        <v>142</v>
      </c>
      <c r="BO163" s="10" t="s">
        <v>135</v>
      </c>
      <c r="BP163" s="10" t="s">
        <v>139</v>
      </c>
      <c r="BQ163" s="10" t="s">
        <v>145</v>
      </c>
      <c r="BR163" s="10" t="s">
        <v>137</v>
      </c>
      <c r="BS163" s="10">
        <v>5.0999999999999996</v>
      </c>
      <c r="BT163" s="10" t="s">
        <v>137</v>
      </c>
      <c r="BU163" s="10" t="s">
        <v>146</v>
      </c>
      <c r="BV163" s="10" t="s">
        <v>147</v>
      </c>
      <c r="BW163" s="10" t="s">
        <v>235</v>
      </c>
      <c r="BX163" s="10" t="s">
        <v>137</v>
      </c>
      <c r="BY163" s="10" t="s">
        <v>137</v>
      </c>
      <c r="BZ163" s="10" t="s">
        <v>137</v>
      </c>
      <c r="CA163" s="10" t="s">
        <v>137</v>
      </c>
      <c r="CB163" s="10" t="s">
        <v>137</v>
      </c>
      <c r="CC163" s="10" t="s">
        <v>137</v>
      </c>
      <c r="CD163" s="10" t="s">
        <v>137</v>
      </c>
      <c r="CE163" s="10" t="s">
        <v>137</v>
      </c>
      <c r="CF163" s="10" t="s">
        <v>137</v>
      </c>
      <c r="CG163" s="10" t="s">
        <v>137</v>
      </c>
      <c r="CH163" s="10" t="s">
        <v>137</v>
      </c>
      <c r="CI163" s="10" t="s">
        <v>210</v>
      </c>
      <c r="CJ163" s="10" t="s">
        <v>1077</v>
      </c>
      <c r="CK163" s="10" t="s">
        <v>165</v>
      </c>
      <c r="CL163" s="10" t="s">
        <v>137</v>
      </c>
      <c r="CM163" s="10" t="s">
        <v>137</v>
      </c>
      <c r="CN163" s="10" t="s">
        <v>137</v>
      </c>
      <c r="CO163" s="10" t="s">
        <v>137</v>
      </c>
      <c r="CP163" s="10">
        <v>2</v>
      </c>
      <c r="CQ163" s="10" t="s">
        <v>496</v>
      </c>
      <c r="CR163" s="10" t="s">
        <v>162</v>
      </c>
      <c r="CS163" s="10" t="s">
        <v>137</v>
      </c>
      <c r="CT163" s="10" t="s">
        <v>137</v>
      </c>
      <c r="CU163" s="10" t="s">
        <v>137</v>
      </c>
      <c r="CV163" s="10" t="s">
        <v>137</v>
      </c>
      <c r="CW163" s="10" t="s">
        <v>137</v>
      </c>
      <c r="CX163" s="10" t="s">
        <v>161</v>
      </c>
      <c r="CY163" s="10" t="s">
        <v>200</v>
      </c>
      <c r="CZ163" s="10" t="s">
        <v>137</v>
      </c>
      <c r="DA163" s="10" t="s">
        <v>137</v>
      </c>
      <c r="DB163" s="10" t="s">
        <v>201</v>
      </c>
      <c r="DC163" s="10" t="s">
        <v>137</v>
      </c>
      <c r="DD163" s="10" t="s">
        <v>137</v>
      </c>
      <c r="DE163" s="10" t="s">
        <v>208</v>
      </c>
      <c r="DF163" s="10" t="s">
        <v>137</v>
      </c>
      <c r="DG163" s="10" t="s">
        <v>137</v>
      </c>
      <c r="DH163" s="10" t="s">
        <v>137</v>
      </c>
      <c r="DI163" s="10" t="s">
        <v>137</v>
      </c>
      <c r="DJ163" s="10" t="s">
        <v>137</v>
      </c>
      <c r="DK163" s="10" t="s">
        <v>137</v>
      </c>
      <c r="DL163" s="10" t="s">
        <v>137</v>
      </c>
      <c r="DM163" s="10" t="s">
        <v>137</v>
      </c>
      <c r="DN163" s="10" t="s">
        <v>137</v>
      </c>
      <c r="DO163" s="10" t="s">
        <v>137</v>
      </c>
      <c r="DP163" s="10" t="s">
        <v>137</v>
      </c>
      <c r="DQ163" s="10">
        <v>2</v>
      </c>
      <c r="DR163" s="10" t="s">
        <v>1480</v>
      </c>
    </row>
    <row r="164" spans="1:122" x14ac:dyDescent="0.3">
      <c r="A164" s="10">
        <v>365</v>
      </c>
      <c r="B164" s="10" t="s">
        <v>167</v>
      </c>
      <c r="C164" s="10" t="s">
        <v>873</v>
      </c>
      <c r="D164" s="10" t="s">
        <v>452</v>
      </c>
      <c r="E164" s="10">
        <v>1248</v>
      </c>
      <c r="F164" s="10">
        <v>4</v>
      </c>
      <c r="G164" s="10">
        <v>4</v>
      </c>
      <c r="H164" s="10" t="s">
        <v>153</v>
      </c>
      <c r="I164" s="10" t="s">
        <v>124</v>
      </c>
      <c r="J164" s="10" t="s">
        <v>168</v>
      </c>
      <c r="K164" s="10" t="s">
        <v>125</v>
      </c>
      <c r="L164" s="10">
        <v>48</v>
      </c>
      <c r="M164" s="10" t="s">
        <v>296</v>
      </c>
      <c r="N164" s="10">
        <v>1640</v>
      </c>
      <c r="O164" s="10">
        <v>3995</v>
      </c>
      <c r="P164" s="10">
        <v>1790</v>
      </c>
      <c r="Q164" s="10" t="s">
        <v>560</v>
      </c>
      <c r="R164" s="10">
        <v>5</v>
      </c>
      <c r="S164" s="10">
        <v>20</v>
      </c>
      <c r="T164" s="10">
        <v>24.3</v>
      </c>
      <c r="U164" s="10" t="s">
        <v>874</v>
      </c>
      <c r="V164" s="10" t="s">
        <v>362</v>
      </c>
      <c r="W164" s="10">
        <v>5</v>
      </c>
      <c r="X164" s="10" t="s">
        <v>875</v>
      </c>
      <c r="Y164" s="10" t="s">
        <v>156</v>
      </c>
      <c r="Z164" s="10" t="s">
        <v>130</v>
      </c>
      <c r="AA164" s="10" t="s">
        <v>356</v>
      </c>
      <c r="AB164" s="10" t="s">
        <v>742</v>
      </c>
      <c r="AC164" s="10" t="s">
        <v>647</v>
      </c>
      <c r="AD164" s="10" t="s">
        <v>1151</v>
      </c>
      <c r="AE164" s="10" t="s">
        <v>876</v>
      </c>
      <c r="AF164" s="10" t="s">
        <v>876</v>
      </c>
      <c r="AG164" s="10" t="s">
        <v>131</v>
      </c>
      <c r="AH164" s="10" t="s">
        <v>166</v>
      </c>
      <c r="AI164" s="10" t="s">
        <v>133</v>
      </c>
      <c r="AJ164" s="10" t="s">
        <v>364</v>
      </c>
      <c r="AK164" s="10" t="s">
        <v>877</v>
      </c>
      <c r="AL164" s="10" t="s">
        <v>134</v>
      </c>
      <c r="AM164" s="10" t="s">
        <v>135</v>
      </c>
      <c r="AN164" s="10" t="s">
        <v>135</v>
      </c>
      <c r="AO164" s="10" t="s">
        <v>137</v>
      </c>
      <c r="AP164" s="10">
        <v>5</v>
      </c>
      <c r="AQ164" s="10" t="s">
        <v>138</v>
      </c>
      <c r="AR164" s="10" t="s">
        <v>139</v>
      </c>
      <c r="AS164" s="10" t="s">
        <v>819</v>
      </c>
      <c r="AT164" s="10" t="s">
        <v>876</v>
      </c>
      <c r="AU164" s="10" t="s">
        <v>137</v>
      </c>
      <c r="AV164" s="10" t="s">
        <v>137</v>
      </c>
      <c r="AW164" s="10" t="s">
        <v>140</v>
      </c>
      <c r="AX164" s="10" t="s">
        <v>137</v>
      </c>
      <c r="AY164" s="10" t="s">
        <v>137</v>
      </c>
      <c r="AZ164" s="10" t="s">
        <v>361</v>
      </c>
      <c r="BA164" s="10" t="s">
        <v>137</v>
      </c>
      <c r="BB164" s="10" t="s">
        <v>199</v>
      </c>
      <c r="BC164" s="10">
        <v>328</v>
      </c>
      <c r="BD164" s="10" t="s">
        <v>137</v>
      </c>
      <c r="BE164" s="10" t="s">
        <v>137</v>
      </c>
      <c r="BF164" s="10" t="s">
        <v>137</v>
      </c>
      <c r="BG164" s="10" t="s">
        <v>134</v>
      </c>
      <c r="BH164" s="10" t="s">
        <v>143</v>
      </c>
      <c r="BI164" s="10" t="s">
        <v>137</v>
      </c>
      <c r="BJ164" s="10" t="s">
        <v>193</v>
      </c>
      <c r="BK164" s="10" t="s">
        <v>137</v>
      </c>
      <c r="BL164" s="10" t="s">
        <v>174</v>
      </c>
      <c r="BM164" s="10" t="s">
        <v>137</v>
      </c>
      <c r="BN164" s="10" t="s">
        <v>142</v>
      </c>
      <c r="BO164" s="10" t="s">
        <v>134</v>
      </c>
      <c r="BP164" s="10" t="s">
        <v>139</v>
      </c>
      <c r="BQ164" s="10" t="s">
        <v>145</v>
      </c>
      <c r="BR164" s="10" t="s">
        <v>137</v>
      </c>
      <c r="BS164" s="10">
        <v>5.2</v>
      </c>
      <c r="BT164" s="10" t="s">
        <v>137</v>
      </c>
      <c r="BU164" s="10" t="s">
        <v>146</v>
      </c>
      <c r="BV164" s="10" t="s">
        <v>147</v>
      </c>
      <c r="BW164" s="10" t="s">
        <v>148</v>
      </c>
      <c r="BX164" s="10" t="s">
        <v>137</v>
      </c>
      <c r="BY164" s="10" t="s">
        <v>137</v>
      </c>
      <c r="BZ164" s="10" t="s">
        <v>137</v>
      </c>
      <c r="CA164" s="10" t="s">
        <v>137</v>
      </c>
      <c r="CB164" s="10" t="s">
        <v>137</v>
      </c>
      <c r="CC164" s="10" t="s">
        <v>137</v>
      </c>
      <c r="CD164" s="10" t="s">
        <v>137</v>
      </c>
      <c r="CE164" s="10" t="s">
        <v>137</v>
      </c>
      <c r="CF164" s="10" t="s">
        <v>137</v>
      </c>
      <c r="CG164" s="10" t="s">
        <v>137</v>
      </c>
      <c r="CH164" s="10" t="s">
        <v>137</v>
      </c>
      <c r="CI164" s="10" t="s">
        <v>210</v>
      </c>
      <c r="CJ164" s="10" t="s">
        <v>878</v>
      </c>
      <c r="CK164" s="10" t="s">
        <v>165</v>
      </c>
      <c r="CL164" s="10" t="s">
        <v>137</v>
      </c>
      <c r="CM164" s="10" t="s">
        <v>137</v>
      </c>
      <c r="CN164" s="10" t="s">
        <v>137</v>
      </c>
      <c r="CO164" s="10" t="s">
        <v>137</v>
      </c>
      <c r="CP164" s="10">
        <v>2</v>
      </c>
      <c r="CQ164" s="10" t="s">
        <v>176</v>
      </c>
      <c r="CR164" s="10" t="s">
        <v>177</v>
      </c>
      <c r="CS164" s="10" t="s">
        <v>137</v>
      </c>
      <c r="CT164" s="10" t="s">
        <v>137</v>
      </c>
      <c r="CU164" s="10" t="s">
        <v>137</v>
      </c>
      <c r="CV164" s="10" t="s">
        <v>137</v>
      </c>
      <c r="CW164" s="10" t="s">
        <v>137</v>
      </c>
      <c r="CX164" s="10" t="s">
        <v>161</v>
      </c>
      <c r="CY164" s="10" t="s">
        <v>200</v>
      </c>
      <c r="CZ164" s="10" t="s">
        <v>137</v>
      </c>
      <c r="DA164" s="10" t="s">
        <v>137</v>
      </c>
      <c r="DB164" s="10" t="s">
        <v>201</v>
      </c>
      <c r="DC164" s="10" t="s">
        <v>137</v>
      </c>
      <c r="DD164" s="10" t="s">
        <v>137</v>
      </c>
      <c r="DE164" s="10" t="s">
        <v>208</v>
      </c>
      <c r="DF164" s="10" t="s">
        <v>137</v>
      </c>
      <c r="DG164" s="10" t="s">
        <v>137</v>
      </c>
      <c r="DH164" s="10" t="s">
        <v>137</v>
      </c>
      <c r="DI164" s="10" t="s">
        <v>137</v>
      </c>
      <c r="DJ164" s="10" t="s">
        <v>137</v>
      </c>
      <c r="DK164" s="10" t="s">
        <v>137</v>
      </c>
      <c r="DL164" s="10" t="s">
        <v>137</v>
      </c>
      <c r="DM164" s="10" t="s">
        <v>137</v>
      </c>
      <c r="DN164" s="10" t="s">
        <v>137</v>
      </c>
      <c r="DO164" s="10" t="s">
        <v>137</v>
      </c>
      <c r="DP164" s="10" t="s">
        <v>137</v>
      </c>
      <c r="DQ164" s="10">
        <v>2</v>
      </c>
      <c r="DR164" s="10" t="s">
        <v>1480</v>
      </c>
    </row>
    <row r="165" spans="1:122" x14ac:dyDescent="0.3">
      <c r="A165" s="10">
        <v>366</v>
      </c>
      <c r="B165" s="10" t="s">
        <v>167</v>
      </c>
      <c r="C165" s="10" t="s">
        <v>873</v>
      </c>
      <c r="D165" s="10" t="s">
        <v>456</v>
      </c>
      <c r="E165" s="10">
        <v>1248</v>
      </c>
      <c r="F165" s="10">
        <v>4</v>
      </c>
      <c r="G165" s="10">
        <v>4</v>
      </c>
      <c r="H165" s="10" t="s">
        <v>153</v>
      </c>
      <c r="I165" s="10" t="s">
        <v>124</v>
      </c>
      <c r="J165" s="10" t="s">
        <v>154</v>
      </c>
      <c r="K165" s="10" t="s">
        <v>125</v>
      </c>
      <c r="L165" s="10">
        <v>48</v>
      </c>
      <c r="M165" s="10" t="s">
        <v>296</v>
      </c>
      <c r="N165" s="10">
        <v>1640</v>
      </c>
      <c r="O165" s="10">
        <v>3995</v>
      </c>
      <c r="P165" s="10">
        <v>1790</v>
      </c>
      <c r="Q165" s="10" t="s">
        <v>560</v>
      </c>
      <c r="R165" s="10">
        <v>5</v>
      </c>
      <c r="S165" s="10">
        <v>20</v>
      </c>
      <c r="T165" s="10">
        <v>24.3</v>
      </c>
      <c r="U165" s="10" t="s">
        <v>874</v>
      </c>
      <c r="V165" s="10" t="s">
        <v>362</v>
      </c>
      <c r="W165" s="10">
        <v>5</v>
      </c>
      <c r="X165" s="10" t="s">
        <v>875</v>
      </c>
      <c r="Y165" s="10" t="s">
        <v>156</v>
      </c>
      <c r="Z165" s="10" t="s">
        <v>130</v>
      </c>
      <c r="AA165" s="10" t="s">
        <v>356</v>
      </c>
      <c r="AB165" s="10" t="s">
        <v>742</v>
      </c>
      <c r="AC165" s="10" t="s">
        <v>647</v>
      </c>
      <c r="AD165" s="10" t="s">
        <v>1151</v>
      </c>
      <c r="AE165" s="10" t="s">
        <v>879</v>
      </c>
      <c r="AF165" s="10" t="s">
        <v>879</v>
      </c>
      <c r="AG165" s="10" t="s">
        <v>131</v>
      </c>
      <c r="AH165" s="10" t="s">
        <v>166</v>
      </c>
      <c r="AI165" s="10" t="s">
        <v>280</v>
      </c>
      <c r="AJ165" s="10" t="s">
        <v>364</v>
      </c>
      <c r="AK165" s="10" t="s">
        <v>877</v>
      </c>
      <c r="AL165" s="10" t="s">
        <v>134</v>
      </c>
      <c r="AM165" s="10" t="s">
        <v>135</v>
      </c>
      <c r="AN165" s="10" t="s">
        <v>135</v>
      </c>
      <c r="AO165" s="10" t="s">
        <v>137</v>
      </c>
      <c r="AP165" s="10">
        <v>5</v>
      </c>
      <c r="AQ165" s="10" t="s">
        <v>138</v>
      </c>
      <c r="AR165" s="10" t="s">
        <v>139</v>
      </c>
      <c r="AS165" s="10" t="s">
        <v>819</v>
      </c>
      <c r="AT165" s="10" t="s">
        <v>879</v>
      </c>
      <c r="AU165" s="10" t="s">
        <v>137</v>
      </c>
      <c r="AV165" s="10" t="s">
        <v>137</v>
      </c>
      <c r="AW165" s="10" t="s">
        <v>140</v>
      </c>
      <c r="AX165" s="10" t="s">
        <v>137</v>
      </c>
      <c r="AY165" s="10" t="s">
        <v>137</v>
      </c>
      <c r="AZ165" s="10" t="s">
        <v>361</v>
      </c>
      <c r="BA165" s="10" t="s">
        <v>137</v>
      </c>
      <c r="BB165" s="10" t="s">
        <v>202</v>
      </c>
      <c r="BC165" s="10">
        <v>328</v>
      </c>
      <c r="BD165" s="10" t="s">
        <v>137</v>
      </c>
      <c r="BE165" s="10" t="s">
        <v>137</v>
      </c>
      <c r="BF165" s="10" t="s">
        <v>137</v>
      </c>
      <c r="BG165" s="10" t="s">
        <v>134</v>
      </c>
      <c r="BH165" s="10" t="s">
        <v>193</v>
      </c>
      <c r="BI165" s="10" t="s">
        <v>137</v>
      </c>
      <c r="BJ165" s="10" t="s">
        <v>193</v>
      </c>
      <c r="BK165" s="10" t="s">
        <v>137</v>
      </c>
      <c r="BL165" s="10" t="s">
        <v>174</v>
      </c>
      <c r="BM165" s="10" t="s">
        <v>137</v>
      </c>
      <c r="BN165" s="10" t="s">
        <v>142</v>
      </c>
      <c r="BO165" s="10" t="s">
        <v>134</v>
      </c>
      <c r="BP165" s="10" t="s">
        <v>139</v>
      </c>
      <c r="BQ165" s="10" t="s">
        <v>145</v>
      </c>
      <c r="BR165" s="10" t="s">
        <v>137</v>
      </c>
      <c r="BS165" s="10">
        <v>5.2</v>
      </c>
      <c r="BT165" s="10" t="s">
        <v>137</v>
      </c>
      <c r="BU165" s="10" t="s">
        <v>146</v>
      </c>
      <c r="BV165" s="10" t="s">
        <v>147</v>
      </c>
      <c r="BW165" s="10" t="s">
        <v>235</v>
      </c>
      <c r="BX165" s="10" t="s">
        <v>137</v>
      </c>
      <c r="BY165" s="10" t="s">
        <v>137</v>
      </c>
      <c r="BZ165" s="10" t="s">
        <v>137</v>
      </c>
      <c r="CA165" s="10" t="s">
        <v>137</v>
      </c>
      <c r="CB165" s="10" t="s">
        <v>137</v>
      </c>
      <c r="CC165" s="10" t="s">
        <v>137</v>
      </c>
      <c r="CD165" s="10" t="s">
        <v>137</v>
      </c>
      <c r="CE165" s="10" t="s">
        <v>137</v>
      </c>
      <c r="CF165" s="10" t="s">
        <v>137</v>
      </c>
      <c r="CG165" s="10" t="s">
        <v>137</v>
      </c>
      <c r="CH165" s="10" t="s">
        <v>137</v>
      </c>
      <c r="CI165" s="10" t="s">
        <v>210</v>
      </c>
      <c r="CJ165" s="10" t="s">
        <v>878</v>
      </c>
      <c r="CK165" s="10" t="s">
        <v>165</v>
      </c>
      <c r="CL165" s="10" t="s">
        <v>137</v>
      </c>
      <c r="CM165" s="10" t="s">
        <v>137</v>
      </c>
      <c r="CN165" s="10" t="s">
        <v>137</v>
      </c>
      <c r="CO165" s="10" t="s">
        <v>137</v>
      </c>
      <c r="CP165" s="10">
        <v>2</v>
      </c>
      <c r="CQ165" s="10" t="s">
        <v>176</v>
      </c>
      <c r="CR165" s="10" t="s">
        <v>177</v>
      </c>
      <c r="CS165" s="10" t="s">
        <v>137</v>
      </c>
      <c r="CT165" s="10" t="s">
        <v>137</v>
      </c>
      <c r="CU165" s="10" t="s">
        <v>137</v>
      </c>
      <c r="CV165" s="10" t="s">
        <v>137</v>
      </c>
      <c r="CW165" s="10" t="s">
        <v>137</v>
      </c>
      <c r="CX165" s="10" t="s">
        <v>161</v>
      </c>
      <c r="CY165" s="10" t="s">
        <v>200</v>
      </c>
      <c r="CZ165" s="10" t="s">
        <v>137</v>
      </c>
      <c r="DA165" s="10" t="s">
        <v>137</v>
      </c>
      <c r="DB165" s="10" t="s">
        <v>201</v>
      </c>
      <c r="DC165" s="10" t="s">
        <v>137</v>
      </c>
      <c r="DD165" s="10" t="s">
        <v>137</v>
      </c>
      <c r="DE165" s="10" t="s">
        <v>208</v>
      </c>
      <c r="DF165" s="10" t="s">
        <v>137</v>
      </c>
      <c r="DG165" s="10" t="s">
        <v>137</v>
      </c>
      <c r="DH165" s="10" t="s">
        <v>137</v>
      </c>
      <c r="DI165" s="10" t="s">
        <v>137</v>
      </c>
      <c r="DJ165" s="10" t="s">
        <v>137</v>
      </c>
      <c r="DK165" s="10" t="s">
        <v>137</v>
      </c>
      <c r="DL165" s="10" t="s">
        <v>137</v>
      </c>
      <c r="DM165" s="10" t="s">
        <v>137</v>
      </c>
      <c r="DN165" s="10" t="s">
        <v>137</v>
      </c>
      <c r="DO165" s="10" t="s">
        <v>137</v>
      </c>
      <c r="DP165" s="10" t="s">
        <v>137</v>
      </c>
      <c r="DQ165" s="10">
        <v>2</v>
      </c>
      <c r="DR165" s="10" t="s">
        <v>1480</v>
      </c>
    </row>
    <row r="166" spans="1:122" x14ac:dyDescent="0.3">
      <c r="A166" s="10">
        <v>367</v>
      </c>
      <c r="B166" s="10" t="s">
        <v>167</v>
      </c>
      <c r="C166" s="10" t="s">
        <v>873</v>
      </c>
      <c r="D166" s="10" t="s">
        <v>880</v>
      </c>
      <c r="E166" s="10">
        <v>1248</v>
      </c>
      <c r="F166" s="10">
        <v>4</v>
      </c>
      <c r="G166" s="10">
        <v>4</v>
      </c>
      <c r="H166" s="10" t="s">
        <v>153</v>
      </c>
      <c r="I166" s="10" t="s">
        <v>124</v>
      </c>
      <c r="J166" s="10" t="s">
        <v>154</v>
      </c>
      <c r="K166" s="10" t="s">
        <v>125</v>
      </c>
      <c r="L166" s="10">
        <v>48</v>
      </c>
      <c r="M166" s="10" t="s">
        <v>296</v>
      </c>
      <c r="N166" s="10">
        <v>1640</v>
      </c>
      <c r="O166" s="10">
        <v>3995</v>
      </c>
      <c r="P166" s="10">
        <v>1790</v>
      </c>
      <c r="Q166" s="10" t="s">
        <v>560</v>
      </c>
      <c r="R166" s="10">
        <v>5</v>
      </c>
      <c r="S166" s="10">
        <v>20</v>
      </c>
      <c r="T166" s="10">
        <v>24.3</v>
      </c>
      <c r="U166" s="10" t="s">
        <v>874</v>
      </c>
      <c r="V166" s="10" t="s">
        <v>362</v>
      </c>
      <c r="W166" s="10">
        <v>5</v>
      </c>
      <c r="X166" s="10" t="s">
        <v>875</v>
      </c>
      <c r="Y166" s="10" t="s">
        <v>156</v>
      </c>
      <c r="Z166" s="10" t="s">
        <v>130</v>
      </c>
      <c r="AA166" s="10" t="s">
        <v>356</v>
      </c>
      <c r="AB166" s="10" t="s">
        <v>742</v>
      </c>
      <c r="AC166" s="10" t="s">
        <v>647</v>
      </c>
      <c r="AD166" s="10" t="s">
        <v>1151</v>
      </c>
      <c r="AE166" s="10" t="s">
        <v>879</v>
      </c>
      <c r="AF166" s="10" t="s">
        <v>879</v>
      </c>
      <c r="AG166" s="10" t="s">
        <v>131</v>
      </c>
      <c r="AH166" s="10" t="s">
        <v>166</v>
      </c>
      <c r="AI166" s="10" t="s">
        <v>280</v>
      </c>
      <c r="AJ166" s="10" t="s">
        <v>364</v>
      </c>
      <c r="AK166" s="10" t="s">
        <v>877</v>
      </c>
      <c r="AL166" s="10" t="s">
        <v>134</v>
      </c>
      <c r="AM166" s="10" t="s">
        <v>135</v>
      </c>
      <c r="AN166" s="10" t="s">
        <v>135</v>
      </c>
      <c r="AO166" s="10" t="s">
        <v>137</v>
      </c>
      <c r="AP166" s="10">
        <v>5</v>
      </c>
      <c r="AQ166" s="10" t="s">
        <v>138</v>
      </c>
      <c r="AR166" s="10" t="s">
        <v>139</v>
      </c>
      <c r="AS166" s="10" t="s">
        <v>819</v>
      </c>
      <c r="AT166" s="10" t="s">
        <v>879</v>
      </c>
      <c r="AU166" s="10" t="s">
        <v>137</v>
      </c>
      <c r="AV166" s="10" t="s">
        <v>137</v>
      </c>
      <c r="AW166" s="10" t="s">
        <v>140</v>
      </c>
      <c r="AX166" s="10" t="s">
        <v>137</v>
      </c>
      <c r="AY166" s="10" t="s">
        <v>137</v>
      </c>
      <c r="AZ166" s="10" t="s">
        <v>361</v>
      </c>
      <c r="BA166" s="10" t="s">
        <v>137</v>
      </c>
      <c r="BB166" s="10" t="s">
        <v>202</v>
      </c>
      <c r="BC166" s="10">
        <v>328</v>
      </c>
      <c r="BD166" s="10" t="s">
        <v>137</v>
      </c>
      <c r="BE166" s="10" t="s">
        <v>137</v>
      </c>
      <c r="BF166" s="10" t="s">
        <v>137</v>
      </c>
      <c r="BG166" s="10" t="s">
        <v>134</v>
      </c>
      <c r="BH166" s="10" t="s">
        <v>193</v>
      </c>
      <c r="BI166" s="10" t="s">
        <v>137</v>
      </c>
      <c r="BJ166" s="10" t="s">
        <v>193</v>
      </c>
      <c r="BK166" s="10" t="s">
        <v>137</v>
      </c>
      <c r="BL166" s="10" t="s">
        <v>174</v>
      </c>
      <c r="BM166" s="10" t="s">
        <v>137</v>
      </c>
      <c r="BN166" s="10" t="s">
        <v>142</v>
      </c>
      <c r="BO166" s="10" t="s">
        <v>134</v>
      </c>
      <c r="BP166" s="10" t="s">
        <v>139</v>
      </c>
      <c r="BQ166" s="10" t="s">
        <v>145</v>
      </c>
      <c r="BR166" s="10" t="s">
        <v>137</v>
      </c>
      <c r="BS166" s="10">
        <v>5.2</v>
      </c>
      <c r="BT166" s="10" t="s">
        <v>137</v>
      </c>
      <c r="BU166" s="10" t="s">
        <v>146</v>
      </c>
      <c r="BV166" s="10" t="s">
        <v>147</v>
      </c>
      <c r="BW166" s="10" t="s">
        <v>235</v>
      </c>
      <c r="BX166" s="10" t="s">
        <v>137</v>
      </c>
      <c r="BY166" s="10" t="s">
        <v>137</v>
      </c>
      <c r="BZ166" s="10" t="s">
        <v>137</v>
      </c>
      <c r="CA166" s="10" t="s">
        <v>137</v>
      </c>
      <c r="CB166" s="10" t="s">
        <v>137</v>
      </c>
      <c r="CC166" s="10" t="s">
        <v>137</v>
      </c>
      <c r="CD166" s="10" t="s">
        <v>137</v>
      </c>
      <c r="CE166" s="10" t="s">
        <v>137</v>
      </c>
      <c r="CF166" s="10" t="s">
        <v>137</v>
      </c>
      <c r="CG166" s="10" t="s">
        <v>137</v>
      </c>
      <c r="CH166" s="10" t="s">
        <v>137</v>
      </c>
      <c r="CI166" s="10" t="s">
        <v>210</v>
      </c>
      <c r="CJ166" s="10" t="s">
        <v>878</v>
      </c>
      <c r="CK166" s="10" t="s">
        <v>165</v>
      </c>
      <c r="CL166" s="10" t="s">
        <v>137</v>
      </c>
      <c r="CM166" s="10" t="s">
        <v>137</v>
      </c>
      <c r="CN166" s="10" t="s">
        <v>137</v>
      </c>
      <c r="CO166" s="10" t="s">
        <v>137</v>
      </c>
      <c r="CP166" s="10">
        <v>2</v>
      </c>
      <c r="CQ166" s="10" t="s">
        <v>373</v>
      </c>
      <c r="CR166" s="10" t="s">
        <v>162</v>
      </c>
      <c r="CS166" s="10" t="s">
        <v>137</v>
      </c>
      <c r="CT166" s="10" t="s">
        <v>137</v>
      </c>
      <c r="CU166" s="10" t="s">
        <v>137</v>
      </c>
      <c r="CV166" s="10" t="s">
        <v>137</v>
      </c>
      <c r="CW166" s="10" t="s">
        <v>137</v>
      </c>
      <c r="CX166" s="10" t="s">
        <v>161</v>
      </c>
      <c r="CY166" s="10" t="s">
        <v>200</v>
      </c>
      <c r="CZ166" s="10" t="s">
        <v>137</v>
      </c>
      <c r="DA166" s="10" t="s">
        <v>137</v>
      </c>
      <c r="DB166" s="10" t="s">
        <v>201</v>
      </c>
      <c r="DC166" s="10" t="s">
        <v>137</v>
      </c>
      <c r="DD166" s="10" t="s">
        <v>137</v>
      </c>
      <c r="DE166" s="10" t="s">
        <v>208</v>
      </c>
      <c r="DF166" s="10" t="s">
        <v>137</v>
      </c>
      <c r="DG166" s="10" t="s">
        <v>137</v>
      </c>
      <c r="DH166" s="10" t="s">
        <v>137</v>
      </c>
      <c r="DI166" s="10" t="s">
        <v>137</v>
      </c>
      <c r="DJ166" s="10" t="s">
        <v>137</v>
      </c>
      <c r="DK166" s="10" t="s">
        <v>137</v>
      </c>
      <c r="DL166" s="10" t="s">
        <v>137</v>
      </c>
      <c r="DM166" s="10" t="s">
        <v>137</v>
      </c>
      <c r="DN166" s="10" t="s">
        <v>137</v>
      </c>
      <c r="DO166" s="10" t="s">
        <v>137</v>
      </c>
      <c r="DP166" s="10" t="s">
        <v>137</v>
      </c>
      <c r="DQ166" s="10">
        <v>2</v>
      </c>
      <c r="DR166" s="10" t="s">
        <v>1480</v>
      </c>
    </row>
    <row r="167" spans="1:122" x14ac:dyDescent="0.3">
      <c r="A167" s="10">
        <v>368</v>
      </c>
      <c r="B167" s="10" t="s">
        <v>167</v>
      </c>
      <c r="C167" s="10" t="s">
        <v>873</v>
      </c>
      <c r="D167" s="10" t="s">
        <v>881</v>
      </c>
      <c r="E167" s="10">
        <v>1248</v>
      </c>
      <c r="F167" s="10">
        <v>4</v>
      </c>
      <c r="G167" s="10">
        <v>4</v>
      </c>
      <c r="H167" s="10" t="s">
        <v>153</v>
      </c>
      <c r="I167" s="10" t="s">
        <v>124</v>
      </c>
      <c r="J167" s="10" t="s">
        <v>154</v>
      </c>
      <c r="K167" s="10" t="s">
        <v>125</v>
      </c>
      <c r="L167" s="10">
        <v>48</v>
      </c>
      <c r="M167" s="10" t="s">
        <v>296</v>
      </c>
      <c r="N167" s="10">
        <v>1640</v>
      </c>
      <c r="O167" s="10">
        <v>3995</v>
      </c>
      <c r="P167" s="10">
        <v>1790</v>
      </c>
      <c r="Q167" s="10" t="s">
        <v>560</v>
      </c>
      <c r="R167" s="10">
        <v>5</v>
      </c>
      <c r="S167" s="10">
        <v>20</v>
      </c>
      <c r="T167" s="10">
        <v>24.3</v>
      </c>
      <c r="U167" s="10" t="s">
        <v>874</v>
      </c>
      <c r="V167" s="10" t="s">
        <v>362</v>
      </c>
      <c r="W167" s="10">
        <v>5</v>
      </c>
      <c r="X167" s="10" t="s">
        <v>875</v>
      </c>
      <c r="Y167" s="10" t="s">
        <v>156</v>
      </c>
      <c r="Z167" s="10" t="s">
        <v>130</v>
      </c>
      <c r="AA167" s="10" t="s">
        <v>356</v>
      </c>
      <c r="AB167" s="10" t="s">
        <v>742</v>
      </c>
      <c r="AC167" s="10" t="s">
        <v>647</v>
      </c>
      <c r="AD167" s="10" t="s">
        <v>1151</v>
      </c>
      <c r="AE167" s="10" t="s">
        <v>879</v>
      </c>
      <c r="AF167" s="10" t="s">
        <v>879</v>
      </c>
      <c r="AG167" s="10" t="s">
        <v>131</v>
      </c>
      <c r="AH167" s="10" t="s">
        <v>166</v>
      </c>
      <c r="AI167" s="10" t="s">
        <v>280</v>
      </c>
      <c r="AJ167" s="10" t="s">
        <v>364</v>
      </c>
      <c r="AK167" s="10" t="s">
        <v>877</v>
      </c>
      <c r="AL167" s="10" t="s">
        <v>134</v>
      </c>
      <c r="AM167" s="10" t="s">
        <v>135</v>
      </c>
      <c r="AN167" s="10" t="s">
        <v>135</v>
      </c>
      <c r="AO167" s="10" t="s">
        <v>137</v>
      </c>
      <c r="AP167" s="10">
        <v>5</v>
      </c>
      <c r="AQ167" s="10" t="s">
        <v>138</v>
      </c>
      <c r="AR167" s="10" t="s">
        <v>139</v>
      </c>
      <c r="AS167" s="10" t="s">
        <v>819</v>
      </c>
      <c r="AT167" s="10" t="s">
        <v>879</v>
      </c>
      <c r="AU167" s="10" t="s">
        <v>137</v>
      </c>
      <c r="AV167" s="10" t="s">
        <v>137</v>
      </c>
      <c r="AW167" s="10" t="s">
        <v>140</v>
      </c>
      <c r="AX167" s="10" t="s">
        <v>137</v>
      </c>
      <c r="AY167" s="10" t="s">
        <v>137</v>
      </c>
      <c r="AZ167" s="10" t="s">
        <v>361</v>
      </c>
      <c r="BA167" s="10" t="s">
        <v>137</v>
      </c>
      <c r="BB167" s="10" t="s">
        <v>202</v>
      </c>
      <c r="BC167" s="10">
        <v>328</v>
      </c>
      <c r="BD167" s="10" t="s">
        <v>137</v>
      </c>
      <c r="BE167" s="10" t="s">
        <v>137</v>
      </c>
      <c r="BF167" s="10" t="s">
        <v>137</v>
      </c>
      <c r="BG167" s="10" t="s">
        <v>134</v>
      </c>
      <c r="BH167" s="10" t="s">
        <v>193</v>
      </c>
      <c r="BI167" s="10" t="s">
        <v>137</v>
      </c>
      <c r="BJ167" s="10" t="s">
        <v>193</v>
      </c>
      <c r="BK167" s="10" t="s">
        <v>137</v>
      </c>
      <c r="BL167" s="10" t="s">
        <v>174</v>
      </c>
      <c r="BM167" s="10" t="s">
        <v>137</v>
      </c>
      <c r="BN167" s="10" t="s">
        <v>142</v>
      </c>
      <c r="BO167" s="10" t="s">
        <v>134</v>
      </c>
      <c r="BP167" s="10" t="s">
        <v>139</v>
      </c>
      <c r="BQ167" s="10" t="s">
        <v>145</v>
      </c>
      <c r="BR167" s="10" t="s">
        <v>137</v>
      </c>
      <c r="BS167" s="10">
        <v>5.2</v>
      </c>
      <c r="BT167" s="10" t="s">
        <v>137</v>
      </c>
      <c r="BU167" s="10" t="s">
        <v>146</v>
      </c>
      <c r="BV167" s="10" t="s">
        <v>147</v>
      </c>
      <c r="BW167" s="10" t="s">
        <v>235</v>
      </c>
      <c r="BX167" s="10" t="s">
        <v>137</v>
      </c>
      <c r="BY167" s="10" t="s">
        <v>137</v>
      </c>
      <c r="BZ167" s="10" t="s">
        <v>137</v>
      </c>
      <c r="CA167" s="10" t="s">
        <v>137</v>
      </c>
      <c r="CB167" s="10" t="s">
        <v>137</v>
      </c>
      <c r="CC167" s="10" t="s">
        <v>137</v>
      </c>
      <c r="CD167" s="10" t="s">
        <v>137</v>
      </c>
      <c r="CE167" s="10" t="s">
        <v>137</v>
      </c>
      <c r="CF167" s="10" t="s">
        <v>137</v>
      </c>
      <c r="CG167" s="10" t="s">
        <v>137</v>
      </c>
      <c r="CH167" s="10" t="s">
        <v>137</v>
      </c>
      <c r="CI167" s="10" t="s">
        <v>210</v>
      </c>
      <c r="CJ167" s="10" t="s">
        <v>878</v>
      </c>
      <c r="CK167" s="10" t="s">
        <v>165</v>
      </c>
      <c r="CL167" s="10" t="s">
        <v>137</v>
      </c>
      <c r="CM167" s="10" t="s">
        <v>137</v>
      </c>
      <c r="CN167" s="10" t="s">
        <v>137</v>
      </c>
      <c r="CO167" s="10" t="s">
        <v>137</v>
      </c>
      <c r="CP167" s="10">
        <v>2</v>
      </c>
      <c r="CQ167" s="10" t="s">
        <v>373</v>
      </c>
      <c r="CR167" s="10" t="s">
        <v>162</v>
      </c>
      <c r="CS167" s="10" t="s">
        <v>137</v>
      </c>
      <c r="CT167" s="10" t="s">
        <v>137</v>
      </c>
      <c r="CU167" s="10" t="s">
        <v>137</v>
      </c>
      <c r="CV167" s="10" t="s">
        <v>137</v>
      </c>
      <c r="CW167" s="10" t="s">
        <v>137</v>
      </c>
      <c r="CX167" s="10" t="s">
        <v>161</v>
      </c>
      <c r="CY167" s="10" t="s">
        <v>200</v>
      </c>
      <c r="CZ167" s="10" t="s">
        <v>137</v>
      </c>
      <c r="DA167" s="10" t="s">
        <v>137</v>
      </c>
      <c r="DB167" s="10" t="s">
        <v>201</v>
      </c>
      <c r="DC167" s="10" t="s">
        <v>137</v>
      </c>
      <c r="DD167" s="10" t="s">
        <v>137</v>
      </c>
      <c r="DE167" s="10" t="s">
        <v>208</v>
      </c>
      <c r="DF167" s="10" t="s">
        <v>137</v>
      </c>
      <c r="DG167" s="10" t="s">
        <v>137</v>
      </c>
      <c r="DH167" s="10" t="s">
        <v>137</v>
      </c>
      <c r="DI167" s="10" t="s">
        <v>137</v>
      </c>
      <c r="DJ167" s="10" t="s">
        <v>137</v>
      </c>
      <c r="DK167" s="10" t="s">
        <v>137</v>
      </c>
      <c r="DL167" s="10" t="s">
        <v>137</v>
      </c>
      <c r="DM167" s="10" t="s">
        <v>137</v>
      </c>
      <c r="DN167" s="10" t="s">
        <v>137</v>
      </c>
      <c r="DO167" s="10" t="s">
        <v>137</v>
      </c>
      <c r="DP167" s="10" t="s">
        <v>137</v>
      </c>
      <c r="DQ167" s="10">
        <v>2</v>
      </c>
      <c r="DR167" s="10" t="s">
        <v>1480</v>
      </c>
    </row>
    <row r="168" spans="1:122" x14ac:dyDescent="0.3">
      <c r="A168" s="10">
        <v>369</v>
      </c>
      <c r="B168" s="10" t="s">
        <v>167</v>
      </c>
      <c r="C168" s="10" t="s">
        <v>873</v>
      </c>
      <c r="D168" s="10" t="s">
        <v>882</v>
      </c>
      <c r="E168" s="10">
        <v>1248</v>
      </c>
      <c r="F168" s="10">
        <v>4</v>
      </c>
      <c r="G168" s="10">
        <v>4</v>
      </c>
      <c r="H168" s="10" t="s">
        <v>153</v>
      </c>
      <c r="I168" s="10" t="s">
        <v>124</v>
      </c>
      <c r="J168" s="10" t="s">
        <v>154</v>
      </c>
      <c r="K168" s="10" t="s">
        <v>125</v>
      </c>
      <c r="L168" s="10">
        <v>48</v>
      </c>
      <c r="M168" s="10" t="s">
        <v>296</v>
      </c>
      <c r="N168" s="10">
        <v>1640</v>
      </c>
      <c r="O168" s="10">
        <v>3995</v>
      </c>
      <c r="P168" s="10">
        <v>1790</v>
      </c>
      <c r="Q168" s="10" t="s">
        <v>560</v>
      </c>
      <c r="R168" s="10">
        <v>5</v>
      </c>
      <c r="S168" s="10">
        <v>20</v>
      </c>
      <c r="T168" s="10">
        <v>24.3</v>
      </c>
      <c r="U168" s="10" t="s">
        <v>874</v>
      </c>
      <c r="V168" s="10" t="s">
        <v>362</v>
      </c>
      <c r="W168" s="10">
        <v>5</v>
      </c>
      <c r="X168" s="10" t="s">
        <v>875</v>
      </c>
      <c r="Y168" s="10" t="s">
        <v>156</v>
      </c>
      <c r="Z168" s="10" t="s">
        <v>130</v>
      </c>
      <c r="AA168" s="10" t="s">
        <v>356</v>
      </c>
      <c r="AB168" s="10" t="s">
        <v>742</v>
      </c>
      <c r="AC168" s="10" t="s">
        <v>647</v>
      </c>
      <c r="AD168" s="10" t="s">
        <v>1151</v>
      </c>
      <c r="AE168" s="10" t="s">
        <v>879</v>
      </c>
      <c r="AF168" s="10" t="s">
        <v>879</v>
      </c>
      <c r="AG168" s="10" t="s">
        <v>131</v>
      </c>
      <c r="AH168" s="10" t="s">
        <v>166</v>
      </c>
      <c r="AI168" s="10" t="s">
        <v>280</v>
      </c>
      <c r="AJ168" s="10" t="s">
        <v>364</v>
      </c>
      <c r="AK168" s="10" t="s">
        <v>877</v>
      </c>
      <c r="AL168" s="10" t="s">
        <v>134</v>
      </c>
      <c r="AM168" s="10" t="s">
        <v>135</v>
      </c>
      <c r="AN168" s="10" t="s">
        <v>135</v>
      </c>
      <c r="AO168" s="10" t="s">
        <v>137</v>
      </c>
      <c r="AP168" s="10">
        <v>5</v>
      </c>
      <c r="AQ168" s="10" t="s">
        <v>138</v>
      </c>
      <c r="AR168" s="10" t="s">
        <v>139</v>
      </c>
      <c r="AS168" s="10" t="s">
        <v>819</v>
      </c>
      <c r="AT168" s="10" t="s">
        <v>879</v>
      </c>
      <c r="AU168" s="10" t="s">
        <v>137</v>
      </c>
      <c r="AV168" s="10" t="s">
        <v>137</v>
      </c>
      <c r="AW168" s="10" t="s">
        <v>140</v>
      </c>
      <c r="AX168" s="10" t="s">
        <v>137</v>
      </c>
      <c r="AY168" s="10" t="s">
        <v>137</v>
      </c>
      <c r="AZ168" s="10" t="s">
        <v>361</v>
      </c>
      <c r="BA168" s="10" t="s">
        <v>137</v>
      </c>
      <c r="BB168" s="10" t="s">
        <v>202</v>
      </c>
      <c r="BC168" s="10">
        <v>328</v>
      </c>
      <c r="BD168" s="10" t="s">
        <v>137</v>
      </c>
      <c r="BE168" s="10" t="s">
        <v>137</v>
      </c>
      <c r="BF168" s="10" t="s">
        <v>137</v>
      </c>
      <c r="BG168" s="10" t="s">
        <v>134</v>
      </c>
      <c r="BH168" s="10" t="s">
        <v>193</v>
      </c>
      <c r="BI168" s="10" t="s">
        <v>137</v>
      </c>
      <c r="BJ168" s="10" t="s">
        <v>193</v>
      </c>
      <c r="BK168" s="10" t="s">
        <v>137</v>
      </c>
      <c r="BL168" s="10" t="s">
        <v>174</v>
      </c>
      <c r="BM168" s="10" t="s">
        <v>137</v>
      </c>
      <c r="BN168" s="10" t="s">
        <v>142</v>
      </c>
      <c r="BO168" s="10" t="s">
        <v>134</v>
      </c>
      <c r="BP168" s="10" t="s">
        <v>139</v>
      </c>
      <c r="BQ168" s="10" t="s">
        <v>145</v>
      </c>
      <c r="BR168" s="10" t="s">
        <v>137</v>
      </c>
      <c r="BS168" s="10">
        <v>5.2</v>
      </c>
      <c r="BT168" s="10" t="s">
        <v>137</v>
      </c>
      <c r="BU168" s="10" t="s">
        <v>146</v>
      </c>
      <c r="BV168" s="10" t="s">
        <v>147</v>
      </c>
      <c r="BW168" s="10" t="s">
        <v>235</v>
      </c>
      <c r="BX168" s="10" t="s">
        <v>137</v>
      </c>
      <c r="BY168" s="10" t="s">
        <v>137</v>
      </c>
      <c r="BZ168" s="10" t="s">
        <v>137</v>
      </c>
      <c r="CA168" s="10" t="s">
        <v>137</v>
      </c>
      <c r="CB168" s="10" t="s">
        <v>137</v>
      </c>
      <c r="CC168" s="10" t="s">
        <v>137</v>
      </c>
      <c r="CD168" s="10" t="s">
        <v>137</v>
      </c>
      <c r="CE168" s="10" t="s">
        <v>137</v>
      </c>
      <c r="CF168" s="10" t="s">
        <v>137</v>
      </c>
      <c r="CG168" s="10" t="s">
        <v>137</v>
      </c>
      <c r="CH168" s="10" t="s">
        <v>137</v>
      </c>
      <c r="CI168" s="10" t="s">
        <v>210</v>
      </c>
      <c r="CJ168" s="10" t="s">
        <v>878</v>
      </c>
      <c r="CK168" s="10" t="s">
        <v>165</v>
      </c>
      <c r="CL168" s="10" t="s">
        <v>137</v>
      </c>
      <c r="CM168" s="10" t="s">
        <v>137</v>
      </c>
      <c r="CN168" s="10" t="s">
        <v>137</v>
      </c>
      <c r="CO168" s="10" t="s">
        <v>137</v>
      </c>
      <c r="CP168" s="10">
        <v>2</v>
      </c>
      <c r="CQ168" s="10" t="s">
        <v>373</v>
      </c>
      <c r="CR168" s="10" t="s">
        <v>162</v>
      </c>
      <c r="CS168" s="10" t="s">
        <v>137</v>
      </c>
      <c r="CT168" s="10" t="s">
        <v>137</v>
      </c>
      <c r="CU168" s="10" t="s">
        <v>137</v>
      </c>
      <c r="CV168" s="10" t="s">
        <v>137</v>
      </c>
      <c r="CW168" s="10" t="s">
        <v>137</v>
      </c>
      <c r="CX168" s="10" t="s">
        <v>161</v>
      </c>
      <c r="CY168" s="10" t="s">
        <v>200</v>
      </c>
      <c r="CZ168" s="10" t="s">
        <v>137</v>
      </c>
      <c r="DA168" s="10" t="s">
        <v>137</v>
      </c>
      <c r="DB168" s="10" t="s">
        <v>201</v>
      </c>
      <c r="DC168" s="10" t="s">
        <v>137</v>
      </c>
      <c r="DD168" s="10" t="s">
        <v>137</v>
      </c>
      <c r="DE168" s="10" t="s">
        <v>208</v>
      </c>
      <c r="DF168" s="10" t="s">
        <v>137</v>
      </c>
      <c r="DG168" s="10" t="s">
        <v>137</v>
      </c>
      <c r="DH168" s="10" t="s">
        <v>137</v>
      </c>
      <c r="DI168" s="10" t="s">
        <v>137</v>
      </c>
      <c r="DJ168" s="10" t="s">
        <v>137</v>
      </c>
      <c r="DK168" s="10" t="s">
        <v>137</v>
      </c>
      <c r="DL168" s="10" t="s">
        <v>137</v>
      </c>
      <c r="DM168" s="10" t="s">
        <v>137</v>
      </c>
      <c r="DN168" s="10" t="s">
        <v>137</v>
      </c>
      <c r="DO168" s="10" t="s">
        <v>137</v>
      </c>
      <c r="DP168" s="10" t="s">
        <v>137</v>
      </c>
      <c r="DQ168" s="10">
        <v>2</v>
      </c>
      <c r="DR168" s="10" t="s">
        <v>1480</v>
      </c>
    </row>
    <row r="169" spans="1:122" x14ac:dyDescent="0.3">
      <c r="A169" s="10">
        <v>370</v>
      </c>
      <c r="B169" s="10" t="s">
        <v>167</v>
      </c>
      <c r="C169" s="10" t="s">
        <v>873</v>
      </c>
      <c r="D169" s="10" t="s">
        <v>883</v>
      </c>
      <c r="E169" s="10">
        <v>1248</v>
      </c>
      <c r="F169" s="10">
        <v>4</v>
      </c>
      <c r="G169" s="10">
        <v>4</v>
      </c>
      <c r="H169" s="10" t="s">
        <v>153</v>
      </c>
      <c r="I169" s="10" t="s">
        <v>124</v>
      </c>
      <c r="J169" s="10" t="s">
        <v>168</v>
      </c>
      <c r="K169" s="10" t="s">
        <v>125</v>
      </c>
      <c r="L169" s="10">
        <v>48</v>
      </c>
      <c r="M169" s="10" t="s">
        <v>296</v>
      </c>
      <c r="N169" s="10">
        <v>1640</v>
      </c>
      <c r="O169" s="10">
        <v>3995</v>
      </c>
      <c r="P169" s="10">
        <v>1790</v>
      </c>
      <c r="Q169" s="10" t="s">
        <v>560</v>
      </c>
      <c r="R169" s="10">
        <v>5</v>
      </c>
      <c r="S169" s="10">
        <v>20</v>
      </c>
      <c r="T169" s="10">
        <v>24.3</v>
      </c>
      <c r="U169" s="10" t="s">
        <v>874</v>
      </c>
      <c r="V169" s="10" t="s">
        <v>362</v>
      </c>
      <c r="W169" s="10">
        <v>5</v>
      </c>
      <c r="X169" s="10" t="s">
        <v>875</v>
      </c>
      <c r="Y169" s="10" t="s">
        <v>156</v>
      </c>
      <c r="Z169" s="10" t="s">
        <v>130</v>
      </c>
      <c r="AA169" s="10" t="s">
        <v>356</v>
      </c>
      <c r="AB169" s="10" t="s">
        <v>742</v>
      </c>
      <c r="AC169" s="10" t="s">
        <v>647</v>
      </c>
      <c r="AD169" s="10" t="s">
        <v>1151</v>
      </c>
      <c r="AE169" s="10" t="s">
        <v>876</v>
      </c>
      <c r="AF169" s="10" t="s">
        <v>876</v>
      </c>
      <c r="AG169" s="10" t="s">
        <v>131</v>
      </c>
      <c r="AH169" s="10" t="s">
        <v>166</v>
      </c>
      <c r="AI169" s="10" t="s">
        <v>133</v>
      </c>
      <c r="AJ169" s="10" t="s">
        <v>364</v>
      </c>
      <c r="AK169" s="10" t="s">
        <v>877</v>
      </c>
      <c r="AL169" s="10" t="s">
        <v>134</v>
      </c>
      <c r="AM169" s="10" t="s">
        <v>135</v>
      </c>
      <c r="AN169" s="10" t="s">
        <v>135</v>
      </c>
      <c r="AO169" s="10" t="s">
        <v>137</v>
      </c>
      <c r="AP169" s="10">
        <v>5</v>
      </c>
      <c r="AQ169" s="10" t="s">
        <v>138</v>
      </c>
      <c r="AR169" s="10" t="s">
        <v>150</v>
      </c>
      <c r="AS169" s="10" t="s">
        <v>819</v>
      </c>
      <c r="AT169" s="10" t="s">
        <v>876</v>
      </c>
      <c r="AU169" s="10" t="s">
        <v>137</v>
      </c>
      <c r="AV169" s="10" t="s">
        <v>137</v>
      </c>
      <c r="AW169" s="10" t="s">
        <v>140</v>
      </c>
      <c r="AX169" s="10" t="s">
        <v>137</v>
      </c>
      <c r="AY169" s="10" t="s">
        <v>137</v>
      </c>
      <c r="AZ169" s="10" t="s">
        <v>361</v>
      </c>
      <c r="BA169" s="10" t="s">
        <v>137</v>
      </c>
      <c r="BB169" s="10" t="s">
        <v>199</v>
      </c>
      <c r="BC169" s="10">
        <v>328</v>
      </c>
      <c r="BD169" s="10" t="s">
        <v>137</v>
      </c>
      <c r="BE169" s="10" t="s">
        <v>137</v>
      </c>
      <c r="BF169" s="10" t="s">
        <v>137</v>
      </c>
      <c r="BG169" s="10" t="s">
        <v>134</v>
      </c>
      <c r="BH169" s="10" t="s">
        <v>143</v>
      </c>
      <c r="BI169" s="10" t="s">
        <v>137</v>
      </c>
      <c r="BJ169" s="10" t="s">
        <v>193</v>
      </c>
      <c r="BK169" s="10" t="s">
        <v>137</v>
      </c>
      <c r="BL169" s="10" t="s">
        <v>174</v>
      </c>
      <c r="BM169" s="10" t="s">
        <v>137</v>
      </c>
      <c r="BN169" s="10" t="s">
        <v>142</v>
      </c>
      <c r="BO169" s="10" t="s">
        <v>134</v>
      </c>
      <c r="BP169" s="10" t="s">
        <v>139</v>
      </c>
      <c r="BQ169" s="10" t="s">
        <v>145</v>
      </c>
      <c r="BR169" s="10" t="s">
        <v>137</v>
      </c>
      <c r="BS169" s="10">
        <v>5.2</v>
      </c>
      <c r="BT169" s="10" t="s">
        <v>137</v>
      </c>
      <c r="BU169" s="10" t="s">
        <v>146</v>
      </c>
      <c r="BV169" s="10" t="s">
        <v>147</v>
      </c>
      <c r="BW169" s="10" t="s">
        <v>148</v>
      </c>
      <c r="BX169" s="10" t="s">
        <v>137</v>
      </c>
      <c r="BY169" s="10" t="s">
        <v>137</v>
      </c>
      <c r="BZ169" s="10" t="s">
        <v>137</v>
      </c>
      <c r="CA169" s="10" t="s">
        <v>137</v>
      </c>
      <c r="CB169" s="10" t="s">
        <v>137</v>
      </c>
      <c r="CC169" s="10" t="s">
        <v>137</v>
      </c>
      <c r="CD169" s="10" t="s">
        <v>137</v>
      </c>
      <c r="CE169" s="10" t="s">
        <v>137</v>
      </c>
      <c r="CF169" s="10" t="s">
        <v>137</v>
      </c>
      <c r="CG169" s="10" t="s">
        <v>137</v>
      </c>
      <c r="CH169" s="10" t="s">
        <v>137</v>
      </c>
      <c r="CI169" s="10" t="s">
        <v>210</v>
      </c>
      <c r="CJ169" s="10" t="s">
        <v>878</v>
      </c>
      <c r="CK169" s="10" t="s">
        <v>160</v>
      </c>
      <c r="CL169" s="10" t="s">
        <v>137</v>
      </c>
      <c r="CM169" s="10" t="s">
        <v>137</v>
      </c>
      <c r="CN169" s="10" t="s">
        <v>137</v>
      </c>
      <c r="CO169" s="10" t="s">
        <v>137</v>
      </c>
      <c r="CP169" s="10">
        <v>1</v>
      </c>
      <c r="CQ169" s="10" t="s">
        <v>176</v>
      </c>
      <c r="CR169" s="10" t="s">
        <v>177</v>
      </c>
      <c r="CS169" s="10" t="s">
        <v>137</v>
      </c>
      <c r="CT169" s="10" t="s">
        <v>137</v>
      </c>
      <c r="CU169" s="10" t="s">
        <v>137</v>
      </c>
      <c r="CV169" s="10" t="s">
        <v>137</v>
      </c>
      <c r="CW169" s="10" t="s">
        <v>137</v>
      </c>
      <c r="CX169" s="10" t="s">
        <v>161</v>
      </c>
      <c r="CY169" s="10" t="s">
        <v>200</v>
      </c>
      <c r="CZ169" s="10" t="s">
        <v>137</v>
      </c>
      <c r="DA169" s="10" t="s">
        <v>137</v>
      </c>
      <c r="DB169" s="10" t="s">
        <v>201</v>
      </c>
      <c r="DC169" s="10" t="s">
        <v>137</v>
      </c>
      <c r="DD169" s="10" t="s">
        <v>137</v>
      </c>
      <c r="DE169" s="10" t="s">
        <v>208</v>
      </c>
      <c r="DF169" s="10" t="s">
        <v>137</v>
      </c>
      <c r="DG169" s="10" t="s">
        <v>137</v>
      </c>
      <c r="DH169" s="10" t="s">
        <v>137</v>
      </c>
      <c r="DI169" s="10" t="s">
        <v>137</v>
      </c>
      <c r="DJ169" s="10" t="s">
        <v>137</v>
      </c>
      <c r="DK169" s="10" t="s">
        <v>137</v>
      </c>
      <c r="DL169" s="10" t="s">
        <v>137</v>
      </c>
      <c r="DM169" s="10" t="s">
        <v>137</v>
      </c>
      <c r="DN169" s="10" t="s">
        <v>137</v>
      </c>
      <c r="DO169" s="10" t="s">
        <v>137</v>
      </c>
      <c r="DP169" s="10" t="s">
        <v>137</v>
      </c>
      <c r="DQ169" s="10">
        <v>2</v>
      </c>
      <c r="DR169" s="10" t="s">
        <v>1480</v>
      </c>
    </row>
    <row r="170" spans="1:122" x14ac:dyDescent="0.3">
      <c r="A170" s="10">
        <v>371</v>
      </c>
      <c r="B170" s="10" t="s">
        <v>167</v>
      </c>
      <c r="C170" s="10" t="s">
        <v>873</v>
      </c>
      <c r="D170" s="10" t="s">
        <v>884</v>
      </c>
      <c r="E170" s="10">
        <v>1248</v>
      </c>
      <c r="F170" s="10">
        <v>4</v>
      </c>
      <c r="G170" s="10">
        <v>4</v>
      </c>
      <c r="H170" s="10" t="s">
        <v>153</v>
      </c>
      <c r="I170" s="10" t="s">
        <v>124</v>
      </c>
      <c r="J170" s="10" t="s">
        <v>154</v>
      </c>
      <c r="K170" s="10" t="s">
        <v>125</v>
      </c>
      <c r="L170" s="10">
        <v>48</v>
      </c>
      <c r="M170" s="10" t="s">
        <v>296</v>
      </c>
      <c r="N170" s="10">
        <v>1640</v>
      </c>
      <c r="O170" s="10">
        <v>3995</v>
      </c>
      <c r="P170" s="10">
        <v>1790</v>
      </c>
      <c r="Q170" s="10" t="s">
        <v>560</v>
      </c>
      <c r="R170" s="10">
        <v>5</v>
      </c>
      <c r="S170" s="10">
        <v>20</v>
      </c>
      <c r="T170" s="10">
        <v>24.3</v>
      </c>
      <c r="U170" s="10" t="s">
        <v>874</v>
      </c>
      <c r="V170" s="10" t="s">
        <v>362</v>
      </c>
      <c r="W170" s="10">
        <v>5</v>
      </c>
      <c r="X170" s="10" t="s">
        <v>875</v>
      </c>
      <c r="Y170" s="10" t="s">
        <v>156</v>
      </c>
      <c r="Z170" s="10" t="s">
        <v>130</v>
      </c>
      <c r="AA170" s="10" t="s">
        <v>356</v>
      </c>
      <c r="AB170" s="10" t="s">
        <v>742</v>
      </c>
      <c r="AC170" s="10" t="s">
        <v>647</v>
      </c>
      <c r="AD170" s="10" t="s">
        <v>1151</v>
      </c>
      <c r="AE170" s="10" t="s">
        <v>879</v>
      </c>
      <c r="AF170" s="10" t="s">
        <v>879</v>
      </c>
      <c r="AG170" s="10" t="s">
        <v>131</v>
      </c>
      <c r="AH170" s="10" t="s">
        <v>166</v>
      </c>
      <c r="AI170" s="10" t="s">
        <v>280</v>
      </c>
      <c r="AJ170" s="10" t="s">
        <v>364</v>
      </c>
      <c r="AK170" s="10" t="s">
        <v>877</v>
      </c>
      <c r="AL170" s="10" t="s">
        <v>134</v>
      </c>
      <c r="AM170" s="10" t="s">
        <v>135</v>
      </c>
      <c r="AN170" s="10" t="s">
        <v>135</v>
      </c>
      <c r="AO170" s="10" t="s">
        <v>137</v>
      </c>
      <c r="AP170" s="10">
        <v>5</v>
      </c>
      <c r="AQ170" s="10" t="s">
        <v>138</v>
      </c>
      <c r="AR170" s="10" t="s">
        <v>150</v>
      </c>
      <c r="AS170" s="10" t="s">
        <v>819</v>
      </c>
      <c r="AT170" s="10" t="s">
        <v>879</v>
      </c>
      <c r="AU170" s="10" t="s">
        <v>137</v>
      </c>
      <c r="AV170" s="10" t="s">
        <v>137</v>
      </c>
      <c r="AW170" s="10" t="s">
        <v>140</v>
      </c>
      <c r="AX170" s="10" t="s">
        <v>137</v>
      </c>
      <c r="AY170" s="10" t="s">
        <v>137</v>
      </c>
      <c r="AZ170" s="10" t="s">
        <v>361</v>
      </c>
      <c r="BA170" s="10" t="s">
        <v>137</v>
      </c>
      <c r="BB170" s="10" t="s">
        <v>202</v>
      </c>
      <c r="BC170" s="10">
        <v>328</v>
      </c>
      <c r="BD170" s="10" t="s">
        <v>137</v>
      </c>
      <c r="BE170" s="10" t="s">
        <v>137</v>
      </c>
      <c r="BF170" s="10" t="s">
        <v>137</v>
      </c>
      <c r="BG170" s="10" t="s">
        <v>134</v>
      </c>
      <c r="BH170" s="10" t="s">
        <v>193</v>
      </c>
      <c r="BI170" s="10" t="s">
        <v>137</v>
      </c>
      <c r="BJ170" s="10" t="s">
        <v>193</v>
      </c>
      <c r="BK170" s="10" t="s">
        <v>137</v>
      </c>
      <c r="BL170" s="10" t="s">
        <v>174</v>
      </c>
      <c r="BM170" s="10" t="s">
        <v>137</v>
      </c>
      <c r="BN170" s="10" t="s">
        <v>142</v>
      </c>
      <c r="BO170" s="10" t="s">
        <v>134</v>
      </c>
      <c r="BP170" s="10" t="s">
        <v>139</v>
      </c>
      <c r="BQ170" s="10" t="s">
        <v>145</v>
      </c>
      <c r="BR170" s="10" t="s">
        <v>137</v>
      </c>
      <c r="BS170" s="10">
        <v>5.2</v>
      </c>
      <c r="BT170" s="10" t="s">
        <v>137</v>
      </c>
      <c r="BU170" s="10" t="s">
        <v>146</v>
      </c>
      <c r="BV170" s="10" t="s">
        <v>147</v>
      </c>
      <c r="BW170" s="10" t="s">
        <v>235</v>
      </c>
      <c r="BX170" s="10" t="s">
        <v>137</v>
      </c>
      <c r="BY170" s="10" t="s">
        <v>137</v>
      </c>
      <c r="BZ170" s="10" t="s">
        <v>137</v>
      </c>
      <c r="CA170" s="10" t="s">
        <v>137</v>
      </c>
      <c r="CB170" s="10" t="s">
        <v>137</v>
      </c>
      <c r="CC170" s="10" t="s">
        <v>137</v>
      </c>
      <c r="CD170" s="10" t="s">
        <v>137</v>
      </c>
      <c r="CE170" s="10" t="s">
        <v>137</v>
      </c>
      <c r="CF170" s="10" t="s">
        <v>137</v>
      </c>
      <c r="CG170" s="10" t="s">
        <v>137</v>
      </c>
      <c r="CH170" s="10" t="s">
        <v>137</v>
      </c>
      <c r="CI170" s="10" t="s">
        <v>210</v>
      </c>
      <c r="CJ170" s="10" t="s">
        <v>878</v>
      </c>
      <c r="CK170" s="10" t="s">
        <v>165</v>
      </c>
      <c r="CL170" s="10" t="s">
        <v>137</v>
      </c>
      <c r="CM170" s="10" t="s">
        <v>137</v>
      </c>
      <c r="CN170" s="10" t="s">
        <v>137</v>
      </c>
      <c r="CO170" s="10" t="s">
        <v>137</v>
      </c>
      <c r="CP170" s="10">
        <v>2</v>
      </c>
      <c r="CQ170" s="10" t="s">
        <v>176</v>
      </c>
      <c r="CR170" s="10" t="s">
        <v>177</v>
      </c>
      <c r="CS170" s="10" t="s">
        <v>137</v>
      </c>
      <c r="CT170" s="10" t="s">
        <v>137</v>
      </c>
      <c r="CU170" s="10" t="s">
        <v>137</v>
      </c>
      <c r="CV170" s="10" t="s">
        <v>137</v>
      </c>
      <c r="CW170" s="10" t="s">
        <v>137</v>
      </c>
      <c r="CX170" s="10" t="s">
        <v>161</v>
      </c>
      <c r="CY170" s="10" t="s">
        <v>200</v>
      </c>
      <c r="CZ170" s="10" t="s">
        <v>137</v>
      </c>
      <c r="DA170" s="10" t="s">
        <v>137</v>
      </c>
      <c r="DB170" s="10" t="s">
        <v>201</v>
      </c>
      <c r="DC170" s="10" t="s">
        <v>137</v>
      </c>
      <c r="DD170" s="10" t="s">
        <v>137</v>
      </c>
      <c r="DE170" s="10" t="s">
        <v>208</v>
      </c>
      <c r="DF170" s="10" t="s">
        <v>137</v>
      </c>
      <c r="DG170" s="10" t="s">
        <v>137</v>
      </c>
      <c r="DH170" s="10" t="s">
        <v>137</v>
      </c>
      <c r="DI170" s="10" t="s">
        <v>137</v>
      </c>
      <c r="DJ170" s="10" t="s">
        <v>137</v>
      </c>
      <c r="DK170" s="10" t="s">
        <v>137</v>
      </c>
      <c r="DL170" s="10" t="s">
        <v>137</v>
      </c>
      <c r="DM170" s="10" t="s">
        <v>137</v>
      </c>
      <c r="DN170" s="10" t="s">
        <v>137</v>
      </c>
      <c r="DO170" s="10" t="s">
        <v>137</v>
      </c>
      <c r="DP170" s="10" t="s">
        <v>137</v>
      </c>
      <c r="DQ170" s="10">
        <v>2</v>
      </c>
      <c r="DR170" s="10" t="s">
        <v>1480</v>
      </c>
    </row>
    <row r="171" spans="1:122" x14ac:dyDescent="0.3">
      <c r="A171" s="10">
        <v>372</v>
      </c>
      <c r="B171" s="10" t="s">
        <v>167</v>
      </c>
      <c r="C171" s="10" t="s">
        <v>873</v>
      </c>
      <c r="D171" s="10" t="s">
        <v>885</v>
      </c>
      <c r="E171" s="10">
        <v>1248</v>
      </c>
      <c r="F171" s="10">
        <v>4</v>
      </c>
      <c r="G171" s="10">
        <v>4</v>
      </c>
      <c r="H171" s="10" t="s">
        <v>153</v>
      </c>
      <c r="I171" s="10" t="s">
        <v>124</v>
      </c>
      <c r="J171" s="10" t="s">
        <v>154</v>
      </c>
      <c r="K171" s="10" t="s">
        <v>125</v>
      </c>
      <c r="L171" s="10">
        <v>48</v>
      </c>
      <c r="M171" s="10" t="s">
        <v>296</v>
      </c>
      <c r="N171" s="10">
        <v>1640</v>
      </c>
      <c r="O171" s="10">
        <v>3995</v>
      </c>
      <c r="P171" s="10">
        <v>1790</v>
      </c>
      <c r="Q171" s="10" t="s">
        <v>560</v>
      </c>
      <c r="R171" s="10">
        <v>5</v>
      </c>
      <c r="S171" s="10">
        <v>20</v>
      </c>
      <c r="T171" s="10">
        <v>24.3</v>
      </c>
      <c r="U171" s="10" t="s">
        <v>874</v>
      </c>
      <c r="V171" s="10" t="s">
        <v>362</v>
      </c>
      <c r="W171" s="10">
        <v>5</v>
      </c>
      <c r="X171" s="10" t="s">
        <v>875</v>
      </c>
      <c r="Y171" s="10" t="s">
        <v>156</v>
      </c>
      <c r="Z171" s="10" t="s">
        <v>130</v>
      </c>
      <c r="AA171" s="10" t="s">
        <v>356</v>
      </c>
      <c r="AB171" s="10" t="s">
        <v>742</v>
      </c>
      <c r="AC171" s="10" t="s">
        <v>647</v>
      </c>
      <c r="AD171" s="10" t="s">
        <v>1151</v>
      </c>
      <c r="AE171" s="10" t="s">
        <v>879</v>
      </c>
      <c r="AF171" s="10" t="s">
        <v>879</v>
      </c>
      <c r="AG171" s="10" t="s">
        <v>131</v>
      </c>
      <c r="AH171" s="10" t="s">
        <v>166</v>
      </c>
      <c r="AI171" s="10" t="s">
        <v>280</v>
      </c>
      <c r="AJ171" s="10" t="s">
        <v>364</v>
      </c>
      <c r="AK171" s="10" t="s">
        <v>877</v>
      </c>
      <c r="AL171" s="10" t="s">
        <v>134</v>
      </c>
      <c r="AM171" s="10" t="s">
        <v>135</v>
      </c>
      <c r="AN171" s="10" t="s">
        <v>135</v>
      </c>
      <c r="AO171" s="10" t="s">
        <v>137</v>
      </c>
      <c r="AP171" s="10">
        <v>5</v>
      </c>
      <c r="AQ171" s="10" t="s">
        <v>138</v>
      </c>
      <c r="AR171" s="10" t="s">
        <v>150</v>
      </c>
      <c r="AS171" s="10" t="s">
        <v>819</v>
      </c>
      <c r="AT171" s="10" t="s">
        <v>879</v>
      </c>
      <c r="AU171" s="10" t="s">
        <v>137</v>
      </c>
      <c r="AV171" s="10" t="s">
        <v>137</v>
      </c>
      <c r="AW171" s="10" t="s">
        <v>140</v>
      </c>
      <c r="AX171" s="10" t="s">
        <v>137</v>
      </c>
      <c r="AY171" s="10" t="s">
        <v>137</v>
      </c>
      <c r="AZ171" s="10" t="s">
        <v>361</v>
      </c>
      <c r="BA171" s="10" t="s">
        <v>137</v>
      </c>
      <c r="BB171" s="10" t="s">
        <v>202</v>
      </c>
      <c r="BC171" s="10">
        <v>328</v>
      </c>
      <c r="BD171" s="10" t="s">
        <v>137</v>
      </c>
      <c r="BE171" s="10" t="s">
        <v>137</v>
      </c>
      <c r="BF171" s="10" t="s">
        <v>137</v>
      </c>
      <c r="BG171" s="10" t="s">
        <v>134</v>
      </c>
      <c r="BH171" s="10" t="s">
        <v>193</v>
      </c>
      <c r="BI171" s="10" t="s">
        <v>137</v>
      </c>
      <c r="BJ171" s="10" t="s">
        <v>193</v>
      </c>
      <c r="BK171" s="10" t="s">
        <v>137</v>
      </c>
      <c r="BL171" s="10" t="s">
        <v>174</v>
      </c>
      <c r="BM171" s="10" t="s">
        <v>137</v>
      </c>
      <c r="BN171" s="10" t="s">
        <v>142</v>
      </c>
      <c r="BO171" s="10" t="s">
        <v>134</v>
      </c>
      <c r="BP171" s="10" t="s">
        <v>139</v>
      </c>
      <c r="BQ171" s="10" t="s">
        <v>145</v>
      </c>
      <c r="BR171" s="10" t="s">
        <v>137</v>
      </c>
      <c r="BS171" s="10">
        <v>5.2</v>
      </c>
      <c r="BT171" s="10" t="s">
        <v>137</v>
      </c>
      <c r="BU171" s="10" t="s">
        <v>146</v>
      </c>
      <c r="BV171" s="10" t="s">
        <v>147</v>
      </c>
      <c r="BW171" s="10" t="s">
        <v>235</v>
      </c>
      <c r="BX171" s="10" t="s">
        <v>137</v>
      </c>
      <c r="BY171" s="10" t="s">
        <v>137</v>
      </c>
      <c r="BZ171" s="10" t="s">
        <v>137</v>
      </c>
      <c r="CA171" s="10" t="s">
        <v>137</v>
      </c>
      <c r="CB171" s="10" t="s">
        <v>137</v>
      </c>
      <c r="CC171" s="10" t="s">
        <v>137</v>
      </c>
      <c r="CD171" s="10" t="s">
        <v>137</v>
      </c>
      <c r="CE171" s="10" t="s">
        <v>137</v>
      </c>
      <c r="CF171" s="10" t="s">
        <v>137</v>
      </c>
      <c r="CG171" s="10" t="s">
        <v>137</v>
      </c>
      <c r="CH171" s="10" t="s">
        <v>137</v>
      </c>
      <c r="CI171" s="10" t="s">
        <v>210</v>
      </c>
      <c r="CJ171" s="10" t="s">
        <v>878</v>
      </c>
      <c r="CK171" s="10" t="s">
        <v>165</v>
      </c>
      <c r="CL171" s="10" t="s">
        <v>137</v>
      </c>
      <c r="CM171" s="10" t="s">
        <v>137</v>
      </c>
      <c r="CN171" s="10" t="s">
        <v>137</v>
      </c>
      <c r="CO171" s="10" t="s">
        <v>137</v>
      </c>
      <c r="CP171" s="10">
        <v>2</v>
      </c>
      <c r="CQ171" s="10" t="s">
        <v>373</v>
      </c>
      <c r="CR171" s="10" t="s">
        <v>162</v>
      </c>
      <c r="CS171" s="10" t="s">
        <v>137</v>
      </c>
      <c r="CT171" s="10" t="s">
        <v>137</v>
      </c>
      <c r="CU171" s="10" t="s">
        <v>137</v>
      </c>
      <c r="CV171" s="10" t="s">
        <v>137</v>
      </c>
      <c r="CW171" s="10" t="s">
        <v>137</v>
      </c>
      <c r="CX171" s="10" t="s">
        <v>161</v>
      </c>
      <c r="CY171" s="10" t="s">
        <v>200</v>
      </c>
      <c r="CZ171" s="10" t="s">
        <v>137</v>
      </c>
      <c r="DA171" s="10" t="s">
        <v>137</v>
      </c>
      <c r="DB171" s="10" t="s">
        <v>201</v>
      </c>
      <c r="DC171" s="10" t="s">
        <v>137</v>
      </c>
      <c r="DD171" s="10" t="s">
        <v>137</v>
      </c>
      <c r="DE171" s="10" t="s">
        <v>208</v>
      </c>
      <c r="DF171" s="10" t="s">
        <v>137</v>
      </c>
      <c r="DG171" s="10" t="s">
        <v>137</v>
      </c>
      <c r="DH171" s="10" t="s">
        <v>137</v>
      </c>
      <c r="DI171" s="10" t="s">
        <v>137</v>
      </c>
      <c r="DJ171" s="10" t="s">
        <v>137</v>
      </c>
      <c r="DK171" s="10" t="s">
        <v>137</v>
      </c>
      <c r="DL171" s="10" t="s">
        <v>137</v>
      </c>
      <c r="DM171" s="10" t="s">
        <v>137</v>
      </c>
      <c r="DN171" s="10" t="s">
        <v>137</v>
      </c>
      <c r="DO171" s="10" t="s">
        <v>137</v>
      </c>
      <c r="DP171" s="10" t="s">
        <v>137</v>
      </c>
      <c r="DQ171" s="10">
        <v>2</v>
      </c>
      <c r="DR171" s="10" t="s">
        <v>1480</v>
      </c>
    </row>
    <row r="172" spans="1:122" x14ac:dyDescent="0.3">
      <c r="A172" s="10">
        <v>373</v>
      </c>
      <c r="B172" s="10" t="s">
        <v>197</v>
      </c>
      <c r="C172" s="10" t="s">
        <v>886</v>
      </c>
      <c r="D172" s="10" t="s">
        <v>887</v>
      </c>
      <c r="E172" s="10">
        <v>1197</v>
      </c>
      <c r="F172" s="10">
        <v>4</v>
      </c>
      <c r="G172" s="10">
        <v>4</v>
      </c>
      <c r="H172" s="10" t="s">
        <v>153</v>
      </c>
      <c r="I172" s="10" t="s">
        <v>124</v>
      </c>
      <c r="J172" s="10" t="s">
        <v>154</v>
      </c>
      <c r="K172" s="10" t="s">
        <v>125</v>
      </c>
      <c r="L172" s="10">
        <v>40</v>
      </c>
      <c r="M172" s="10" t="s">
        <v>126</v>
      </c>
      <c r="N172" s="10">
        <v>1555</v>
      </c>
      <c r="O172" s="10">
        <v>3995</v>
      </c>
      <c r="P172" s="10">
        <v>1760</v>
      </c>
      <c r="Q172" s="10" t="s">
        <v>127</v>
      </c>
      <c r="R172" s="10">
        <v>5</v>
      </c>
      <c r="S172" s="10">
        <v>15</v>
      </c>
      <c r="T172" s="10" t="s">
        <v>128</v>
      </c>
      <c r="U172" s="10" t="s">
        <v>888</v>
      </c>
      <c r="V172" s="10" t="s">
        <v>626</v>
      </c>
      <c r="W172" s="10">
        <v>5</v>
      </c>
      <c r="X172" s="10" t="s">
        <v>468</v>
      </c>
      <c r="Y172" s="10" t="s">
        <v>156</v>
      </c>
      <c r="Z172" s="10" t="s">
        <v>130</v>
      </c>
      <c r="AA172" s="10" t="s">
        <v>356</v>
      </c>
      <c r="AB172" s="10" t="s">
        <v>189</v>
      </c>
      <c r="AC172" s="10" t="s">
        <v>357</v>
      </c>
      <c r="AD172" s="10" t="s">
        <v>357</v>
      </c>
      <c r="AE172" s="10" t="s">
        <v>378</v>
      </c>
      <c r="AF172" s="10" t="s">
        <v>378</v>
      </c>
      <c r="AG172" s="10" t="s">
        <v>131</v>
      </c>
      <c r="AH172" s="10" t="s">
        <v>166</v>
      </c>
      <c r="AI172" s="10" t="s">
        <v>133</v>
      </c>
      <c r="AJ172" s="10" t="s">
        <v>249</v>
      </c>
      <c r="AK172" s="10" t="s">
        <v>379</v>
      </c>
      <c r="AL172" s="10" t="s">
        <v>134</v>
      </c>
      <c r="AM172" s="10" t="s">
        <v>273</v>
      </c>
      <c r="AN172" s="10" t="s">
        <v>135</v>
      </c>
      <c r="AO172" s="10">
        <v>2</v>
      </c>
      <c r="AP172" s="10">
        <v>5</v>
      </c>
      <c r="AQ172" s="10" t="s">
        <v>138</v>
      </c>
      <c r="AR172" s="10" t="s">
        <v>139</v>
      </c>
      <c r="AS172" s="10" t="s">
        <v>366</v>
      </c>
      <c r="AT172" s="10" t="s">
        <v>378</v>
      </c>
      <c r="AU172" s="10" t="s">
        <v>137</v>
      </c>
      <c r="AV172" s="10">
        <v>2</v>
      </c>
      <c r="AW172" s="10" t="s">
        <v>140</v>
      </c>
      <c r="AX172" s="10" t="s">
        <v>137</v>
      </c>
      <c r="AY172" s="10" t="s">
        <v>137</v>
      </c>
      <c r="AZ172" s="10" t="s">
        <v>889</v>
      </c>
      <c r="BA172" s="10" t="s">
        <v>137</v>
      </c>
      <c r="BB172" s="10" t="s">
        <v>142</v>
      </c>
      <c r="BC172" s="10">
        <v>285</v>
      </c>
      <c r="BD172" s="10" t="s">
        <v>137</v>
      </c>
      <c r="BE172" s="10" t="s">
        <v>137</v>
      </c>
      <c r="BF172" s="10" t="s">
        <v>137</v>
      </c>
      <c r="BG172" s="10" t="s">
        <v>134</v>
      </c>
      <c r="BH172" s="10" t="s">
        <v>143</v>
      </c>
      <c r="BI172" s="10" t="s">
        <v>137</v>
      </c>
      <c r="BJ172" s="10" t="s">
        <v>193</v>
      </c>
      <c r="BK172" s="10" t="s">
        <v>137</v>
      </c>
      <c r="BL172" s="10" t="s">
        <v>174</v>
      </c>
      <c r="BM172" s="10" t="s">
        <v>137</v>
      </c>
      <c r="BN172" s="10" t="s">
        <v>142</v>
      </c>
      <c r="BO172" s="10" t="s">
        <v>134</v>
      </c>
      <c r="BP172" s="10" t="s">
        <v>139</v>
      </c>
      <c r="BQ172" s="10" t="s">
        <v>145</v>
      </c>
      <c r="BR172" s="10" t="s">
        <v>137</v>
      </c>
      <c r="BS172" s="10">
        <v>5.2</v>
      </c>
      <c r="BT172" s="10" t="s">
        <v>137</v>
      </c>
      <c r="BU172" s="10" t="s">
        <v>146</v>
      </c>
      <c r="BV172" s="10" t="s">
        <v>147</v>
      </c>
      <c r="BW172" s="10" t="s">
        <v>148</v>
      </c>
      <c r="BX172" s="10" t="s">
        <v>137</v>
      </c>
      <c r="BY172" s="10" t="s">
        <v>137</v>
      </c>
      <c r="BZ172" s="10" t="s">
        <v>137</v>
      </c>
      <c r="CA172" s="10" t="s">
        <v>137</v>
      </c>
      <c r="CB172" s="10" t="s">
        <v>137</v>
      </c>
      <c r="CC172" s="10" t="s">
        <v>137</v>
      </c>
      <c r="CD172" s="10" t="s">
        <v>137</v>
      </c>
      <c r="CE172" s="10" t="s">
        <v>137</v>
      </c>
      <c r="CF172" s="10" t="s">
        <v>137</v>
      </c>
      <c r="CG172" s="10" t="s">
        <v>137</v>
      </c>
      <c r="CH172" s="10" t="s">
        <v>137</v>
      </c>
      <c r="CI172" s="10" t="s">
        <v>210</v>
      </c>
      <c r="CJ172" s="10" t="s">
        <v>362</v>
      </c>
      <c r="CK172" s="10" t="s">
        <v>165</v>
      </c>
      <c r="CL172" s="10" t="s">
        <v>137</v>
      </c>
      <c r="CM172" s="10" t="s">
        <v>137</v>
      </c>
      <c r="CN172" s="10" t="s">
        <v>137</v>
      </c>
      <c r="CO172" s="10" t="s">
        <v>137</v>
      </c>
      <c r="CP172" s="10">
        <v>2</v>
      </c>
      <c r="CQ172" s="10" t="s">
        <v>176</v>
      </c>
      <c r="CR172" s="10" t="s">
        <v>162</v>
      </c>
      <c r="CS172" s="10" t="s">
        <v>137</v>
      </c>
      <c r="CT172" s="10" t="s">
        <v>137</v>
      </c>
      <c r="CU172" s="10" t="s">
        <v>137</v>
      </c>
      <c r="CV172" s="10" t="s">
        <v>137</v>
      </c>
      <c r="CW172" s="10" t="s">
        <v>137</v>
      </c>
      <c r="CX172" s="10" t="s">
        <v>161</v>
      </c>
      <c r="CY172" s="10" t="s">
        <v>200</v>
      </c>
      <c r="CZ172" s="10" t="s">
        <v>137</v>
      </c>
      <c r="DA172" s="10" t="s">
        <v>137</v>
      </c>
      <c r="DB172" s="10" t="s">
        <v>201</v>
      </c>
      <c r="DC172" s="10" t="s">
        <v>137</v>
      </c>
      <c r="DD172" s="10" t="s">
        <v>137</v>
      </c>
      <c r="DE172" s="10" t="s">
        <v>208</v>
      </c>
      <c r="DF172" s="10" t="s">
        <v>137</v>
      </c>
      <c r="DG172" s="10" t="s">
        <v>137</v>
      </c>
      <c r="DH172" s="10" t="s">
        <v>137</v>
      </c>
      <c r="DI172" s="10" t="s">
        <v>137</v>
      </c>
      <c r="DJ172" s="10" t="s">
        <v>137</v>
      </c>
      <c r="DK172" s="10" t="s">
        <v>137</v>
      </c>
      <c r="DL172" s="10" t="s">
        <v>137</v>
      </c>
      <c r="DM172" s="10" t="s">
        <v>137</v>
      </c>
      <c r="DN172" s="10" t="s">
        <v>137</v>
      </c>
      <c r="DO172" s="10" t="s">
        <v>137</v>
      </c>
      <c r="DP172" s="10" t="s">
        <v>137</v>
      </c>
      <c r="DQ172" s="10">
        <v>2</v>
      </c>
      <c r="DR172" s="10" t="s">
        <v>1480</v>
      </c>
    </row>
    <row r="173" spans="1:122" x14ac:dyDescent="0.3">
      <c r="A173" s="10">
        <v>374</v>
      </c>
      <c r="B173" s="10" t="s">
        <v>197</v>
      </c>
      <c r="C173" s="10" t="s">
        <v>886</v>
      </c>
      <c r="D173" s="10" t="s">
        <v>890</v>
      </c>
      <c r="E173" s="10">
        <v>1197</v>
      </c>
      <c r="F173" s="10">
        <v>4</v>
      </c>
      <c r="G173" s="10">
        <v>4</v>
      </c>
      <c r="H173" s="10" t="s">
        <v>153</v>
      </c>
      <c r="I173" s="10" t="s">
        <v>124</v>
      </c>
      <c r="J173" s="10" t="s">
        <v>154</v>
      </c>
      <c r="K173" s="10" t="s">
        <v>125</v>
      </c>
      <c r="L173" s="10">
        <v>40</v>
      </c>
      <c r="M173" s="10" t="s">
        <v>126</v>
      </c>
      <c r="N173" s="10">
        <v>1555</v>
      </c>
      <c r="O173" s="10">
        <v>3995</v>
      </c>
      <c r="P173" s="10">
        <v>1760</v>
      </c>
      <c r="Q173" s="10" t="s">
        <v>127</v>
      </c>
      <c r="R173" s="10">
        <v>5</v>
      </c>
      <c r="S173" s="10">
        <v>15</v>
      </c>
      <c r="T173" s="10">
        <v>17.190000000000001</v>
      </c>
      <c r="U173" s="10" t="s">
        <v>888</v>
      </c>
      <c r="V173" s="10" t="s">
        <v>626</v>
      </c>
      <c r="W173" s="10">
        <v>6</v>
      </c>
      <c r="X173" s="10" t="s">
        <v>468</v>
      </c>
      <c r="Y173" s="10" t="s">
        <v>156</v>
      </c>
      <c r="Z173" s="10" t="s">
        <v>130</v>
      </c>
      <c r="AA173" s="10" t="s">
        <v>891</v>
      </c>
      <c r="AB173" s="10" t="s">
        <v>189</v>
      </c>
      <c r="AC173" s="10" t="s">
        <v>357</v>
      </c>
      <c r="AD173" s="10" t="s">
        <v>357</v>
      </c>
      <c r="AE173" s="10" t="s">
        <v>378</v>
      </c>
      <c r="AF173" s="10" t="s">
        <v>378</v>
      </c>
      <c r="AG173" s="10" t="s">
        <v>131</v>
      </c>
      <c r="AH173" s="10" t="s">
        <v>166</v>
      </c>
      <c r="AI173" s="10" t="s">
        <v>280</v>
      </c>
      <c r="AJ173" s="10" t="s">
        <v>249</v>
      </c>
      <c r="AK173" s="10" t="s">
        <v>379</v>
      </c>
      <c r="AL173" s="10" t="s">
        <v>134</v>
      </c>
      <c r="AM173" s="10" t="s">
        <v>135</v>
      </c>
      <c r="AN173" s="10" t="s">
        <v>135</v>
      </c>
      <c r="AO173" s="10" t="s">
        <v>137</v>
      </c>
      <c r="AP173" s="10">
        <v>5</v>
      </c>
      <c r="AQ173" s="10" t="s">
        <v>396</v>
      </c>
      <c r="AR173" s="10" t="s">
        <v>139</v>
      </c>
      <c r="AS173" s="10" t="s">
        <v>366</v>
      </c>
      <c r="AT173" s="10" t="s">
        <v>378</v>
      </c>
      <c r="AU173" s="10" t="s">
        <v>137</v>
      </c>
      <c r="AV173" s="10" t="s">
        <v>137</v>
      </c>
      <c r="AW173" s="10" t="s">
        <v>140</v>
      </c>
      <c r="AX173" s="10" t="s">
        <v>137</v>
      </c>
      <c r="AY173" s="10" t="s">
        <v>137</v>
      </c>
      <c r="AZ173" s="10" t="s">
        <v>889</v>
      </c>
      <c r="BA173" s="10" t="s">
        <v>137</v>
      </c>
      <c r="BB173" s="10" t="s">
        <v>202</v>
      </c>
      <c r="BC173" s="10">
        <v>285</v>
      </c>
      <c r="BD173" s="10" t="s">
        <v>137</v>
      </c>
      <c r="BE173" s="10" t="s">
        <v>137</v>
      </c>
      <c r="BF173" s="10" t="s">
        <v>137</v>
      </c>
      <c r="BG173" s="10" t="s">
        <v>134</v>
      </c>
      <c r="BH173" s="10" t="s">
        <v>143</v>
      </c>
      <c r="BI173" s="10" t="s">
        <v>137</v>
      </c>
      <c r="BJ173" s="10" t="s">
        <v>193</v>
      </c>
      <c r="BK173" s="10" t="s">
        <v>137</v>
      </c>
      <c r="BL173" s="10" t="s">
        <v>174</v>
      </c>
      <c r="BM173" s="10" t="s">
        <v>137</v>
      </c>
      <c r="BN173" s="10" t="s">
        <v>142</v>
      </c>
      <c r="BO173" s="10" t="s">
        <v>134</v>
      </c>
      <c r="BP173" s="10" t="s">
        <v>139</v>
      </c>
      <c r="BQ173" s="10" t="s">
        <v>145</v>
      </c>
      <c r="BR173" s="10" t="s">
        <v>137</v>
      </c>
      <c r="BS173" s="10">
        <v>5.2</v>
      </c>
      <c r="BT173" s="10" t="s">
        <v>137</v>
      </c>
      <c r="BU173" s="10" t="s">
        <v>146</v>
      </c>
      <c r="BV173" s="10" t="s">
        <v>147</v>
      </c>
      <c r="BW173" s="10" t="s">
        <v>235</v>
      </c>
      <c r="BX173" s="10" t="s">
        <v>137</v>
      </c>
      <c r="BY173" s="10" t="s">
        <v>137</v>
      </c>
      <c r="BZ173" s="10" t="s">
        <v>137</v>
      </c>
      <c r="CA173" s="10" t="s">
        <v>137</v>
      </c>
      <c r="CB173" s="10" t="s">
        <v>137</v>
      </c>
      <c r="CC173" s="10" t="s">
        <v>137</v>
      </c>
      <c r="CD173" s="10" t="s">
        <v>137</v>
      </c>
      <c r="CE173" s="10" t="s">
        <v>137</v>
      </c>
      <c r="CF173" s="10" t="s">
        <v>137</v>
      </c>
      <c r="CG173" s="10" t="s">
        <v>137</v>
      </c>
      <c r="CH173" s="10" t="s">
        <v>137</v>
      </c>
      <c r="CI173" s="10" t="s">
        <v>210</v>
      </c>
      <c r="CJ173" s="10" t="s">
        <v>362</v>
      </c>
      <c r="CK173" s="10" t="s">
        <v>636</v>
      </c>
      <c r="CL173" s="10" t="s">
        <v>137</v>
      </c>
      <c r="CM173" s="10" t="s">
        <v>137</v>
      </c>
      <c r="CN173" s="10" t="s">
        <v>137</v>
      </c>
      <c r="CO173" s="10" t="s">
        <v>137</v>
      </c>
      <c r="CP173" s="10">
        <v>6</v>
      </c>
      <c r="CQ173" s="10" t="s">
        <v>373</v>
      </c>
      <c r="CR173" s="10" t="s">
        <v>162</v>
      </c>
      <c r="CS173" s="10" t="s">
        <v>137</v>
      </c>
      <c r="CT173" s="10" t="s">
        <v>137</v>
      </c>
      <c r="CU173" s="10" t="s">
        <v>137</v>
      </c>
      <c r="CV173" s="10" t="s">
        <v>137</v>
      </c>
      <c r="CW173" s="10" t="s">
        <v>137</v>
      </c>
      <c r="CX173" s="10" t="s">
        <v>161</v>
      </c>
      <c r="CY173" s="10" t="s">
        <v>200</v>
      </c>
      <c r="CZ173" s="10" t="s">
        <v>137</v>
      </c>
      <c r="DA173" s="10" t="s">
        <v>137</v>
      </c>
      <c r="DB173" s="10" t="s">
        <v>201</v>
      </c>
      <c r="DC173" s="10" t="s">
        <v>137</v>
      </c>
      <c r="DD173" s="10" t="s">
        <v>137</v>
      </c>
      <c r="DE173" s="10" t="s">
        <v>208</v>
      </c>
      <c r="DF173" s="10" t="s">
        <v>137</v>
      </c>
      <c r="DG173" s="10" t="s">
        <v>137</v>
      </c>
      <c r="DH173" s="10" t="s">
        <v>137</v>
      </c>
      <c r="DI173" s="10" t="s">
        <v>137</v>
      </c>
      <c r="DJ173" s="10" t="s">
        <v>137</v>
      </c>
      <c r="DK173" s="10" t="s">
        <v>137</v>
      </c>
      <c r="DL173" s="10" t="s">
        <v>137</v>
      </c>
      <c r="DM173" s="10" t="s">
        <v>137</v>
      </c>
      <c r="DN173" s="10" t="s">
        <v>137</v>
      </c>
      <c r="DO173" s="10" t="s">
        <v>137</v>
      </c>
      <c r="DP173" s="10" t="s">
        <v>137</v>
      </c>
      <c r="DQ173" s="10">
        <v>2</v>
      </c>
      <c r="DR173" s="10" t="s">
        <v>1480</v>
      </c>
    </row>
    <row r="174" spans="1:122" x14ac:dyDescent="0.3">
      <c r="A174" s="10">
        <v>375</v>
      </c>
      <c r="B174" s="10" t="s">
        <v>197</v>
      </c>
      <c r="C174" s="10" t="s">
        <v>886</v>
      </c>
      <c r="D174" s="10" t="s">
        <v>892</v>
      </c>
      <c r="E174" s="10">
        <v>1197</v>
      </c>
      <c r="F174" s="10">
        <v>4</v>
      </c>
      <c r="G174" s="10">
        <v>4</v>
      </c>
      <c r="H174" s="10" t="s">
        <v>153</v>
      </c>
      <c r="I174" s="10" t="s">
        <v>124</v>
      </c>
      <c r="J174" s="10" t="s">
        <v>154</v>
      </c>
      <c r="K174" s="10" t="s">
        <v>125</v>
      </c>
      <c r="L174" s="10">
        <v>40</v>
      </c>
      <c r="M174" s="10" t="s">
        <v>126</v>
      </c>
      <c r="N174" s="10">
        <v>1555</v>
      </c>
      <c r="O174" s="10">
        <v>3995</v>
      </c>
      <c r="P174" s="10">
        <v>1760</v>
      </c>
      <c r="Q174" s="10" t="s">
        <v>127</v>
      </c>
      <c r="R174" s="10">
        <v>5</v>
      </c>
      <c r="S174" s="10">
        <v>15</v>
      </c>
      <c r="T174" s="10">
        <v>17.190000000000001</v>
      </c>
      <c r="U174" s="10" t="s">
        <v>888</v>
      </c>
      <c r="V174" s="10" t="s">
        <v>626</v>
      </c>
      <c r="W174" s="10">
        <v>6</v>
      </c>
      <c r="X174" s="10" t="s">
        <v>468</v>
      </c>
      <c r="Y174" s="10" t="s">
        <v>156</v>
      </c>
      <c r="Z174" s="10" t="s">
        <v>130</v>
      </c>
      <c r="AA174" s="10" t="s">
        <v>891</v>
      </c>
      <c r="AB174" s="10" t="s">
        <v>189</v>
      </c>
      <c r="AC174" s="10" t="s">
        <v>357</v>
      </c>
      <c r="AD174" s="10" t="s">
        <v>357</v>
      </c>
      <c r="AE174" s="10" t="s">
        <v>378</v>
      </c>
      <c r="AF174" s="10" t="s">
        <v>378</v>
      </c>
      <c r="AG174" s="10" t="s">
        <v>131</v>
      </c>
      <c r="AH174" s="10" t="s">
        <v>166</v>
      </c>
      <c r="AI174" s="10" t="s">
        <v>280</v>
      </c>
      <c r="AJ174" s="10" t="s">
        <v>249</v>
      </c>
      <c r="AK174" s="10" t="s">
        <v>379</v>
      </c>
      <c r="AL174" s="10" t="s">
        <v>134</v>
      </c>
      <c r="AM174" s="10" t="s">
        <v>135</v>
      </c>
      <c r="AN174" s="10" t="s">
        <v>135</v>
      </c>
      <c r="AO174" s="10" t="s">
        <v>137</v>
      </c>
      <c r="AP174" s="10">
        <v>5</v>
      </c>
      <c r="AQ174" s="10" t="s">
        <v>396</v>
      </c>
      <c r="AR174" s="10" t="s">
        <v>139</v>
      </c>
      <c r="AS174" s="10" t="s">
        <v>366</v>
      </c>
      <c r="AT174" s="10" t="s">
        <v>378</v>
      </c>
      <c r="AU174" s="10" t="s">
        <v>137</v>
      </c>
      <c r="AV174" s="10" t="s">
        <v>137</v>
      </c>
      <c r="AW174" s="10" t="s">
        <v>140</v>
      </c>
      <c r="AX174" s="10" t="s">
        <v>137</v>
      </c>
      <c r="AY174" s="10" t="s">
        <v>137</v>
      </c>
      <c r="AZ174" s="10" t="s">
        <v>889</v>
      </c>
      <c r="BA174" s="10" t="s">
        <v>137</v>
      </c>
      <c r="BB174" s="10" t="s">
        <v>202</v>
      </c>
      <c r="BC174" s="10">
        <v>285</v>
      </c>
      <c r="BD174" s="10" t="s">
        <v>137</v>
      </c>
      <c r="BE174" s="10" t="s">
        <v>137</v>
      </c>
      <c r="BF174" s="10" t="s">
        <v>137</v>
      </c>
      <c r="BG174" s="10" t="s">
        <v>134</v>
      </c>
      <c r="BH174" s="10" t="s">
        <v>143</v>
      </c>
      <c r="BI174" s="10" t="s">
        <v>137</v>
      </c>
      <c r="BJ174" s="10" t="s">
        <v>193</v>
      </c>
      <c r="BK174" s="10" t="s">
        <v>137</v>
      </c>
      <c r="BL174" s="10" t="s">
        <v>174</v>
      </c>
      <c r="BM174" s="10" t="s">
        <v>137</v>
      </c>
      <c r="BN174" s="10" t="s">
        <v>142</v>
      </c>
      <c r="BO174" s="10" t="s">
        <v>134</v>
      </c>
      <c r="BP174" s="10" t="s">
        <v>139</v>
      </c>
      <c r="BQ174" s="10" t="s">
        <v>145</v>
      </c>
      <c r="BR174" s="10" t="s">
        <v>137</v>
      </c>
      <c r="BS174" s="10">
        <v>5.2</v>
      </c>
      <c r="BT174" s="10" t="s">
        <v>137</v>
      </c>
      <c r="BU174" s="10" t="s">
        <v>146</v>
      </c>
      <c r="BV174" s="10" t="s">
        <v>147</v>
      </c>
      <c r="BW174" s="10" t="s">
        <v>235</v>
      </c>
      <c r="BX174" s="10" t="s">
        <v>137</v>
      </c>
      <c r="BY174" s="10" t="s">
        <v>137</v>
      </c>
      <c r="BZ174" s="10" t="s">
        <v>137</v>
      </c>
      <c r="CA174" s="10" t="s">
        <v>137</v>
      </c>
      <c r="CB174" s="10" t="s">
        <v>137</v>
      </c>
      <c r="CC174" s="10" t="s">
        <v>137</v>
      </c>
      <c r="CD174" s="10" t="s">
        <v>137</v>
      </c>
      <c r="CE174" s="10" t="s">
        <v>137</v>
      </c>
      <c r="CF174" s="10" t="s">
        <v>137</v>
      </c>
      <c r="CG174" s="10" t="s">
        <v>137</v>
      </c>
      <c r="CH174" s="10" t="s">
        <v>137</v>
      </c>
      <c r="CI174" s="10" t="s">
        <v>210</v>
      </c>
      <c r="CJ174" s="10" t="s">
        <v>362</v>
      </c>
      <c r="CK174" s="10" t="s">
        <v>636</v>
      </c>
      <c r="CL174" s="10" t="s">
        <v>137</v>
      </c>
      <c r="CM174" s="10" t="s">
        <v>137</v>
      </c>
      <c r="CN174" s="10" t="s">
        <v>137</v>
      </c>
      <c r="CO174" s="10" t="s">
        <v>137</v>
      </c>
      <c r="CP174" s="10">
        <v>6</v>
      </c>
      <c r="CQ174" s="10" t="s">
        <v>373</v>
      </c>
      <c r="CR174" s="10" t="s">
        <v>162</v>
      </c>
      <c r="CS174" s="10" t="s">
        <v>137</v>
      </c>
      <c r="CT174" s="10" t="s">
        <v>137</v>
      </c>
      <c r="CU174" s="10" t="s">
        <v>137</v>
      </c>
      <c r="CV174" s="10" t="s">
        <v>137</v>
      </c>
      <c r="CW174" s="10" t="s">
        <v>137</v>
      </c>
      <c r="CX174" s="10" t="s">
        <v>161</v>
      </c>
      <c r="CY174" s="10" t="s">
        <v>200</v>
      </c>
      <c r="CZ174" s="10" t="s">
        <v>137</v>
      </c>
      <c r="DA174" s="10" t="s">
        <v>137</v>
      </c>
      <c r="DB174" s="10" t="s">
        <v>201</v>
      </c>
      <c r="DC174" s="10" t="s">
        <v>137</v>
      </c>
      <c r="DD174" s="10" t="s">
        <v>137</v>
      </c>
      <c r="DE174" s="10" t="s">
        <v>208</v>
      </c>
      <c r="DF174" s="10" t="s">
        <v>137</v>
      </c>
      <c r="DG174" s="10" t="s">
        <v>137</v>
      </c>
      <c r="DH174" s="10" t="s">
        <v>137</v>
      </c>
      <c r="DI174" s="10" t="s">
        <v>137</v>
      </c>
      <c r="DJ174" s="10" t="s">
        <v>137</v>
      </c>
      <c r="DK174" s="10" t="s">
        <v>137</v>
      </c>
      <c r="DL174" s="10" t="s">
        <v>137</v>
      </c>
      <c r="DM174" s="10" t="s">
        <v>137</v>
      </c>
      <c r="DN174" s="10" t="s">
        <v>137</v>
      </c>
      <c r="DO174" s="10" t="s">
        <v>137</v>
      </c>
      <c r="DP174" s="10" t="s">
        <v>137</v>
      </c>
      <c r="DQ174" s="10">
        <v>2</v>
      </c>
      <c r="DR174" s="10" t="s">
        <v>1480</v>
      </c>
    </row>
    <row r="175" spans="1:122" x14ac:dyDescent="0.3">
      <c r="A175" s="10">
        <v>376</v>
      </c>
      <c r="B175" s="10" t="s">
        <v>197</v>
      </c>
      <c r="C175" s="10" t="s">
        <v>886</v>
      </c>
      <c r="D175" s="10" t="s">
        <v>893</v>
      </c>
      <c r="E175" s="10">
        <v>1396</v>
      </c>
      <c r="F175" s="10">
        <v>4</v>
      </c>
      <c r="G175" s="10">
        <v>4</v>
      </c>
      <c r="H175" s="10" t="s">
        <v>153</v>
      </c>
      <c r="I175" s="10" t="s">
        <v>124</v>
      </c>
      <c r="J175" s="10" t="s">
        <v>154</v>
      </c>
      <c r="K175" s="10" t="s">
        <v>125</v>
      </c>
      <c r="L175" s="10">
        <v>40</v>
      </c>
      <c r="M175" s="10" t="s">
        <v>296</v>
      </c>
      <c r="N175" s="10">
        <v>1555</v>
      </c>
      <c r="O175" s="10">
        <v>3995</v>
      </c>
      <c r="P175" s="10">
        <v>1760</v>
      </c>
      <c r="Q175" s="10" t="s">
        <v>127</v>
      </c>
      <c r="R175" s="10">
        <v>5</v>
      </c>
      <c r="S175" s="10">
        <v>21.19</v>
      </c>
      <c r="T175" s="10" t="s">
        <v>128</v>
      </c>
      <c r="U175" s="10" t="s">
        <v>894</v>
      </c>
      <c r="V175" s="10" t="s">
        <v>626</v>
      </c>
      <c r="W175" s="10">
        <v>6</v>
      </c>
      <c r="X175" s="10" t="s">
        <v>468</v>
      </c>
      <c r="Y175" s="10" t="s">
        <v>156</v>
      </c>
      <c r="Z175" s="10" t="s">
        <v>130</v>
      </c>
      <c r="AA175" s="10" t="s">
        <v>356</v>
      </c>
      <c r="AB175" s="10" t="s">
        <v>189</v>
      </c>
      <c r="AC175" s="10" t="s">
        <v>357</v>
      </c>
      <c r="AD175" s="10" t="s">
        <v>357</v>
      </c>
      <c r="AE175" s="10" t="s">
        <v>378</v>
      </c>
      <c r="AF175" s="10" t="s">
        <v>378</v>
      </c>
      <c r="AG175" s="10" t="s">
        <v>131</v>
      </c>
      <c r="AH175" s="10" t="s">
        <v>166</v>
      </c>
      <c r="AI175" s="10" t="s">
        <v>280</v>
      </c>
      <c r="AJ175" s="10" t="s">
        <v>364</v>
      </c>
      <c r="AK175" s="10" t="s">
        <v>383</v>
      </c>
      <c r="AL175" s="10" t="s">
        <v>134</v>
      </c>
      <c r="AM175" s="10" t="s">
        <v>135</v>
      </c>
      <c r="AN175" s="10" t="s">
        <v>135</v>
      </c>
      <c r="AO175" s="10">
        <v>2</v>
      </c>
      <c r="AP175" s="10">
        <v>5</v>
      </c>
      <c r="AQ175" s="10" t="s">
        <v>396</v>
      </c>
      <c r="AR175" s="10" t="s">
        <v>139</v>
      </c>
      <c r="AS175" s="10" t="s">
        <v>366</v>
      </c>
      <c r="AT175" s="10" t="s">
        <v>378</v>
      </c>
      <c r="AU175" s="10" t="s">
        <v>137</v>
      </c>
      <c r="AV175" s="10">
        <v>2</v>
      </c>
      <c r="AW175" s="10" t="s">
        <v>140</v>
      </c>
      <c r="AX175" s="10" t="s">
        <v>137</v>
      </c>
      <c r="AY175" s="10" t="s">
        <v>137</v>
      </c>
      <c r="AZ175" s="10" t="s">
        <v>889</v>
      </c>
      <c r="BA175" s="10" t="s">
        <v>137</v>
      </c>
      <c r="BB175" s="10" t="s">
        <v>202</v>
      </c>
      <c r="BC175" s="10">
        <v>285</v>
      </c>
      <c r="BD175" s="10" t="s">
        <v>137</v>
      </c>
      <c r="BE175" s="10" t="s">
        <v>137</v>
      </c>
      <c r="BF175" s="10" t="s">
        <v>137</v>
      </c>
      <c r="BG175" s="10" t="s">
        <v>134</v>
      </c>
      <c r="BH175" s="10" t="s">
        <v>143</v>
      </c>
      <c r="BI175" s="10" t="s">
        <v>137</v>
      </c>
      <c r="BJ175" s="10" t="s">
        <v>193</v>
      </c>
      <c r="BK175" s="10" t="s">
        <v>137</v>
      </c>
      <c r="BL175" s="10" t="s">
        <v>174</v>
      </c>
      <c r="BM175" s="10" t="s">
        <v>137</v>
      </c>
      <c r="BN175" s="10" t="s">
        <v>142</v>
      </c>
      <c r="BO175" s="10" t="s">
        <v>134</v>
      </c>
      <c r="BP175" s="10" t="s">
        <v>139</v>
      </c>
      <c r="BQ175" s="10" t="s">
        <v>145</v>
      </c>
      <c r="BR175" s="10" t="s">
        <v>137</v>
      </c>
      <c r="BS175" s="10">
        <v>5.2</v>
      </c>
      <c r="BT175" s="10" t="s">
        <v>137</v>
      </c>
      <c r="BU175" s="10" t="s">
        <v>146</v>
      </c>
      <c r="BV175" s="10" t="s">
        <v>147</v>
      </c>
      <c r="BW175" s="10" t="s">
        <v>235</v>
      </c>
      <c r="BX175" s="10" t="s">
        <v>137</v>
      </c>
      <c r="BY175" s="10" t="s">
        <v>137</v>
      </c>
      <c r="BZ175" s="10" t="s">
        <v>137</v>
      </c>
      <c r="CA175" s="10" t="s">
        <v>137</v>
      </c>
      <c r="CB175" s="10" t="s">
        <v>137</v>
      </c>
      <c r="CC175" s="10" t="s">
        <v>137</v>
      </c>
      <c r="CD175" s="10" t="s">
        <v>137</v>
      </c>
      <c r="CE175" s="10" t="s">
        <v>137</v>
      </c>
      <c r="CF175" s="10" t="s">
        <v>137</v>
      </c>
      <c r="CG175" s="10" t="s">
        <v>137</v>
      </c>
      <c r="CH175" s="10" t="s">
        <v>137</v>
      </c>
      <c r="CI175" s="10" t="s">
        <v>210</v>
      </c>
      <c r="CJ175" s="10" t="s">
        <v>362</v>
      </c>
      <c r="CK175" s="10" t="s">
        <v>895</v>
      </c>
      <c r="CL175" s="10" t="s">
        <v>137</v>
      </c>
      <c r="CM175" s="10" t="s">
        <v>137</v>
      </c>
      <c r="CN175" s="10" t="s">
        <v>137</v>
      </c>
      <c r="CO175" s="10" t="s">
        <v>137</v>
      </c>
      <c r="CP175" s="10">
        <v>6</v>
      </c>
      <c r="CQ175" s="10" t="s">
        <v>373</v>
      </c>
      <c r="CR175" s="10" t="s">
        <v>162</v>
      </c>
      <c r="CS175" s="10" t="s">
        <v>137</v>
      </c>
      <c r="CT175" s="10" t="s">
        <v>137</v>
      </c>
      <c r="CU175" s="10" t="s">
        <v>137</v>
      </c>
      <c r="CV175" s="10" t="s">
        <v>137</v>
      </c>
      <c r="CW175" s="10" t="s">
        <v>137</v>
      </c>
      <c r="CX175" s="10" t="s">
        <v>161</v>
      </c>
      <c r="CY175" s="10" t="s">
        <v>200</v>
      </c>
      <c r="CZ175" s="10" t="s">
        <v>137</v>
      </c>
      <c r="DA175" s="10" t="s">
        <v>137</v>
      </c>
      <c r="DB175" s="10" t="s">
        <v>201</v>
      </c>
      <c r="DC175" s="10" t="s">
        <v>137</v>
      </c>
      <c r="DD175" s="10" t="s">
        <v>137</v>
      </c>
      <c r="DE175" s="10" t="s">
        <v>208</v>
      </c>
      <c r="DF175" s="10" t="s">
        <v>137</v>
      </c>
      <c r="DG175" s="10" t="s">
        <v>137</v>
      </c>
      <c r="DH175" s="10" t="s">
        <v>137</v>
      </c>
      <c r="DI175" s="10" t="s">
        <v>137</v>
      </c>
      <c r="DJ175" s="10" t="s">
        <v>137</v>
      </c>
      <c r="DK175" s="10" t="s">
        <v>137</v>
      </c>
      <c r="DL175" s="10" t="s">
        <v>137</v>
      </c>
      <c r="DM175" s="10" t="s">
        <v>137</v>
      </c>
      <c r="DN175" s="10" t="s">
        <v>137</v>
      </c>
      <c r="DO175" s="10" t="s">
        <v>137</v>
      </c>
      <c r="DP175" s="10" t="s">
        <v>137</v>
      </c>
      <c r="DQ175" s="10">
        <v>2</v>
      </c>
      <c r="DR175" s="10" t="s">
        <v>1480</v>
      </c>
    </row>
    <row r="176" spans="1:122" x14ac:dyDescent="0.3">
      <c r="A176" s="10">
        <v>378</v>
      </c>
      <c r="B176" s="10" t="s">
        <v>464</v>
      </c>
      <c r="C176" s="10" t="s">
        <v>896</v>
      </c>
      <c r="D176" s="10" t="s">
        <v>904</v>
      </c>
      <c r="E176" s="10">
        <v>1497</v>
      </c>
      <c r="F176" s="10">
        <v>3</v>
      </c>
      <c r="G176" s="10">
        <v>4</v>
      </c>
      <c r="H176" s="10" t="s">
        <v>153</v>
      </c>
      <c r="I176" s="10" t="s">
        <v>124</v>
      </c>
      <c r="J176" s="10" t="s">
        <v>154</v>
      </c>
      <c r="K176" s="10" t="s">
        <v>125</v>
      </c>
      <c r="L176" s="10">
        <v>52</v>
      </c>
      <c r="M176" s="10" t="s">
        <v>126</v>
      </c>
      <c r="N176" s="10">
        <v>1647</v>
      </c>
      <c r="O176" s="10">
        <v>3998</v>
      </c>
      <c r="P176" s="10">
        <v>1765</v>
      </c>
      <c r="Q176" s="10" t="s">
        <v>560</v>
      </c>
      <c r="R176" s="10">
        <v>5</v>
      </c>
      <c r="S176" s="10">
        <v>17</v>
      </c>
      <c r="T176" s="10" t="s">
        <v>128</v>
      </c>
      <c r="U176" s="10" t="s">
        <v>897</v>
      </c>
      <c r="V176" s="10" t="s">
        <v>905</v>
      </c>
      <c r="W176" s="10">
        <v>5</v>
      </c>
      <c r="X176" s="10" t="s">
        <v>815</v>
      </c>
      <c r="Y176" s="10" t="s">
        <v>156</v>
      </c>
      <c r="Z176" s="10" t="s">
        <v>130</v>
      </c>
      <c r="AA176" s="10" t="s">
        <v>477</v>
      </c>
      <c r="AB176" s="10" t="s">
        <v>477</v>
      </c>
      <c r="AC176" s="10" t="s">
        <v>647</v>
      </c>
      <c r="AD176" s="10" t="s">
        <v>1151</v>
      </c>
      <c r="AE176" s="10" t="s">
        <v>899</v>
      </c>
      <c r="AF176" s="10" t="s">
        <v>899</v>
      </c>
      <c r="AG176" s="10" t="s">
        <v>131</v>
      </c>
      <c r="AH176" s="10" t="s">
        <v>166</v>
      </c>
      <c r="AI176" s="10" t="s">
        <v>133</v>
      </c>
      <c r="AJ176" s="10" t="s">
        <v>900</v>
      </c>
      <c r="AK176" s="10" t="s">
        <v>901</v>
      </c>
      <c r="AL176" s="10" t="s">
        <v>134</v>
      </c>
      <c r="AM176" s="10" t="s">
        <v>135</v>
      </c>
      <c r="AN176" s="10" t="s">
        <v>135</v>
      </c>
      <c r="AO176" s="10" t="s">
        <v>137</v>
      </c>
      <c r="AP176" s="10">
        <v>5</v>
      </c>
      <c r="AQ176" s="10" t="s">
        <v>138</v>
      </c>
      <c r="AR176" s="10" t="s">
        <v>139</v>
      </c>
      <c r="AS176" s="10" t="s">
        <v>902</v>
      </c>
      <c r="AT176" s="10" t="s">
        <v>899</v>
      </c>
      <c r="AU176" s="10" t="s">
        <v>137</v>
      </c>
      <c r="AV176" s="10" t="s">
        <v>137</v>
      </c>
      <c r="AW176" s="10" t="s">
        <v>164</v>
      </c>
      <c r="AX176" s="10" t="s">
        <v>137</v>
      </c>
      <c r="AY176" s="10" t="s">
        <v>137</v>
      </c>
      <c r="AZ176" s="10" t="s">
        <v>473</v>
      </c>
      <c r="BA176" s="10" t="s">
        <v>137</v>
      </c>
      <c r="BB176" s="10" t="s">
        <v>202</v>
      </c>
      <c r="BC176" s="10">
        <v>352</v>
      </c>
      <c r="BD176" s="10" t="s">
        <v>137</v>
      </c>
      <c r="BE176" s="10" t="s">
        <v>137</v>
      </c>
      <c r="BF176" s="10" t="s">
        <v>137</v>
      </c>
      <c r="BG176" s="10" t="s">
        <v>134</v>
      </c>
      <c r="BH176" s="10" t="s">
        <v>143</v>
      </c>
      <c r="BI176" s="10" t="s">
        <v>137</v>
      </c>
      <c r="BJ176" s="10" t="s">
        <v>143</v>
      </c>
      <c r="BK176" s="10" t="s">
        <v>137</v>
      </c>
      <c r="BL176" s="10" t="s">
        <v>174</v>
      </c>
      <c r="BM176" s="10" t="s">
        <v>137</v>
      </c>
      <c r="BN176" s="10" t="s">
        <v>142</v>
      </c>
      <c r="BO176" s="10" t="s">
        <v>135</v>
      </c>
      <c r="BP176" s="10" t="s">
        <v>139</v>
      </c>
      <c r="BQ176" s="10" t="s">
        <v>145</v>
      </c>
      <c r="BR176" s="10" t="s">
        <v>137</v>
      </c>
      <c r="BS176" s="10">
        <v>5.3</v>
      </c>
      <c r="BT176" s="10" t="s">
        <v>137</v>
      </c>
      <c r="BU176" s="10" t="s">
        <v>146</v>
      </c>
      <c r="BV176" s="10" t="s">
        <v>147</v>
      </c>
      <c r="BW176" s="10" t="s">
        <v>235</v>
      </c>
      <c r="BX176" s="10" t="s">
        <v>137</v>
      </c>
      <c r="BY176" s="10" t="s">
        <v>137</v>
      </c>
      <c r="BZ176" s="10" t="s">
        <v>137</v>
      </c>
      <c r="CA176" s="10" t="s">
        <v>137</v>
      </c>
      <c r="CB176" s="10" t="s">
        <v>137</v>
      </c>
      <c r="CC176" s="10" t="s">
        <v>137</v>
      </c>
      <c r="CD176" s="10" t="s">
        <v>137</v>
      </c>
      <c r="CE176" s="10" t="s">
        <v>137</v>
      </c>
      <c r="CF176" s="10" t="s">
        <v>137</v>
      </c>
      <c r="CG176" s="10" t="s">
        <v>137</v>
      </c>
      <c r="CH176" s="10" t="s">
        <v>137</v>
      </c>
      <c r="CI176" s="10" t="s">
        <v>210</v>
      </c>
      <c r="CJ176" s="10" t="s">
        <v>903</v>
      </c>
      <c r="CK176" s="10" t="s">
        <v>165</v>
      </c>
      <c r="CL176" s="10" t="s">
        <v>137</v>
      </c>
      <c r="CM176" s="10" t="s">
        <v>137</v>
      </c>
      <c r="CN176" s="10" t="s">
        <v>137</v>
      </c>
      <c r="CO176" s="10" t="s">
        <v>137</v>
      </c>
      <c r="CP176" s="10">
        <v>2</v>
      </c>
      <c r="CQ176" s="10" t="s">
        <v>373</v>
      </c>
      <c r="CR176" s="10" t="s">
        <v>162</v>
      </c>
      <c r="CS176" s="10" t="s">
        <v>137</v>
      </c>
      <c r="CT176" s="10" t="s">
        <v>137</v>
      </c>
      <c r="CU176" s="10" t="s">
        <v>137</v>
      </c>
      <c r="CV176" s="10" t="s">
        <v>137</v>
      </c>
      <c r="CW176" s="10" t="s">
        <v>137</v>
      </c>
      <c r="CX176" s="10" t="s">
        <v>161</v>
      </c>
      <c r="CY176" s="10" t="s">
        <v>200</v>
      </c>
      <c r="CZ176" s="10" t="s">
        <v>137</v>
      </c>
      <c r="DA176" s="10" t="s">
        <v>137</v>
      </c>
      <c r="DB176" s="10" t="s">
        <v>201</v>
      </c>
      <c r="DC176" s="10" t="s">
        <v>137</v>
      </c>
      <c r="DD176" s="10" t="s">
        <v>137</v>
      </c>
      <c r="DE176" s="10" t="s">
        <v>208</v>
      </c>
      <c r="DF176" s="10" t="s">
        <v>137</v>
      </c>
      <c r="DG176" s="10" t="s">
        <v>137</v>
      </c>
      <c r="DH176" s="10" t="s">
        <v>137</v>
      </c>
      <c r="DI176" s="10" t="s">
        <v>137</v>
      </c>
      <c r="DJ176" s="10" t="s">
        <v>137</v>
      </c>
      <c r="DK176" s="10" t="s">
        <v>137</v>
      </c>
      <c r="DL176" s="10" t="s">
        <v>137</v>
      </c>
      <c r="DM176" s="10" t="s">
        <v>137</v>
      </c>
      <c r="DN176" s="10" t="s">
        <v>137</v>
      </c>
      <c r="DO176" s="10" t="s">
        <v>137</v>
      </c>
      <c r="DP176" s="10" t="s">
        <v>137</v>
      </c>
      <c r="DQ176" s="10">
        <v>2</v>
      </c>
      <c r="DR176" s="10" t="s">
        <v>1480</v>
      </c>
    </row>
    <row r="177" spans="1:122" x14ac:dyDescent="0.3">
      <c r="A177" s="10">
        <v>379</v>
      </c>
      <c r="B177" s="10" t="s">
        <v>464</v>
      </c>
      <c r="C177" s="10" t="s">
        <v>896</v>
      </c>
      <c r="D177" s="10" t="s">
        <v>906</v>
      </c>
      <c r="E177" s="10">
        <v>1497</v>
      </c>
      <c r="F177" s="10">
        <v>3</v>
      </c>
      <c r="G177" s="10">
        <v>4</v>
      </c>
      <c r="H177" s="10" t="s">
        <v>153</v>
      </c>
      <c r="I177" s="10" t="s">
        <v>124</v>
      </c>
      <c r="J177" s="10" t="s">
        <v>154</v>
      </c>
      <c r="K177" s="10" t="s">
        <v>125</v>
      </c>
      <c r="L177" s="10">
        <v>52</v>
      </c>
      <c r="M177" s="10" t="s">
        <v>126</v>
      </c>
      <c r="N177" s="10">
        <v>1647</v>
      </c>
      <c r="O177" s="10">
        <v>3998</v>
      </c>
      <c r="P177" s="10">
        <v>1765</v>
      </c>
      <c r="Q177" s="10" t="s">
        <v>560</v>
      </c>
      <c r="R177" s="10">
        <v>5</v>
      </c>
      <c r="S177" s="10">
        <v>17</v>
      </c>
      <c r="T177" s="10" t="s">
        <v>128</v>
      </c>
      <c r="U177" s="10" t="s">
        <v>897</v>
      </c>
      <c r="V177" s="10" t="s">
        <v>907</v>
      </c>
      <c r="W177" s="10">
        <v>5</v>
      </c>
      <c r="X177" s="10" t="s">
        <v>815</v>
      </c>
      <c r="Y177" s="10" t="s">
        <v>156</v>
      </c>
      <c r="Z177" s="10" t="s">
        <v>130</v>
      </c>
      <c r="AA177" s="10" t="s">
        <v>469</v>
      </c>
      <c r="AB177" s="10" t="s">
        <v>477</v>
      </c>
      <c r="AC177" s="10" t="s">
        <v>647</v>
      </c>
      <c r="AD177" s="10" t="s">
        <v>1151</v>
      </c>
      <c r="AE177" s="10" t="s">
        <v>876</v>
      </c>
      <c r="AF177" s="10" t="s">
        <v>876</v>
      </c>
      <c r="AG177" s="10" t="s">
        <v>131</v>
      </c>
      <c r="AH177" s="10" t="s">
        <v>166</v>
      </c>
      <c r="AI177" s="10" t="s">
        <v>280</v>
      </c>
      <c r="AJ177" s="10" t="s">
        <v>900</v>
      </c>
      <c r="AK177" s="10" t="s">
        <v>901</v>
      </c>
      <c r="AL177" s="10" t="s">
        <v>134</v>
      </c>
      <c r="AM177" s="10" t="s">
        <v>135</v>
      </c>
      <c r="AN177" s="10" t="s">
        <v>135</v>
      </c>
      <c r="AO177" s="10" t="s">
        <v>137</v>
      </c>
      <c r="AP177" s="10">
        <v>5</v>
      </c>
      <c r="AQ177" s="10" t="s">
        <v>138</v>
      </c>
      <c r="AR177" s="10" t="s">
        <v>139</v>
      </c>
      <c r="AS177" s="10" t="s">
        <v>902</v>
      </c>
      <c r="AT177" s="10" t="s">
        <v>876</v>
      </c>
      <c r="AU177" s="10" t="s">
        <v>137</v>
      </c>
      <c r="AV177" s="10" t="s">
        <v>137</v>
      </c>
      <c r="AW177" s="10" t="s">
        <v>164</v>
      </c>
      <c r="AX177" s="10" t="s">
        <v>137</v>
      </c>
      <c r="AY177" s="10" t="s">
        <v>137</v>
      </c>
      <c r="AZ177" s="10" t="s">
        <v>473</v>
      </c>
      <c r="BA177" s="10" t="s">
        <v>137</v>
      </c>
      <c r="BB177" s="10" t="s">
        <v>142</v>
      </c>
      <c r="BC177" s="10">
        <v>352</v>
      </c>
      <c r="BD177" s="10" t="s">
        <v>137</v>
      </c>
      <c r="BE177" s="10" t="s">
        <v>137</v>
      </c>
      <c r="BF177" s="10" t="s">
        <v>137</v>
      </c>
      <c r="BG177" s="10" t="s">
        <v>134</v>
      </c>
      <c r="BH177" s="10" t="s">
        <v>193</v>
      </c>
      <c r="BI177" s="10" t="s">
        <v>137</v>
      </c>
      <c r="BJ177" s="10" t="s">
        <v>143</v>
      </c>
      <c r="BK177" s="10" t="s">
        <v>137</v>
      </c>
      <c r="BL177" s="10" t="s">
        <v>174</v>
      </c>
      <c r="BM177" s="10" t="s">
        <v>137</v>
      </c>
      <c r="BN177" s="10" t="s">
        <v>142</v>
      </c>
      <c r="BO177" s="10" t="s">
        <v>135</v>
      </c>
      <c r="BP177" s="10" t="s">
        <v>139</v>
      </c>
      <c r="BQ177" s="10" t="s">
        <v>145</v>
      </c>
      <c r="BR177" s="10" t="s">
        <v>137</v>
      </c>
      <c r="BS177" s="10">
        <v>5.3</v>
      </c>
      <c r="BT177" s="10" t="s">
        <v>137</v>
      </c>
      <c r="BU177" s="10" t="s">
        <v>146</v>
      </c>
      <c r="BV177" s="10" t="s">
        <v>147</v>
      </c>
      <c r="BW177" s="10" t="s">
        <v>235</v>
      </c>
      <c r="BX177" s="10" t="s">
        <v>137</v>
      </c>
      <c r="BY177" s="10" t="s">
        <v>137</v>
      </c>
      <c r="BZ177" s="10" t="s">
        <v>137</v>
      </c>
      <c r="CA177" s="10" t="s">
        <v>137</v>
      </c>
      <c r="CB177" s="10" t="s">
        <v>137</v>
      </c>
      <c r="CC177" s="10" t="s">
        <v>137</v>
      </c>
      <c r="CD177" s="10" t="s">
        <v>137</v>
      </c>
      <c r="CE177" s="10" t="s">
        <v>137</v>
      </c>
      <c r="CF177" s="10" t="s">
        <v>137</v>
      </c>
      <c r="CG177" s="10" t="s">
        <v>137</v>
      </c>
      <c r="CH177" s="10" t="s">
        <v>137</v>
      </c>
      <c r="CI177" s="10" t="s">
        <v>210</v>
      </c>
      <c r="CJ177" s="10" t="s">
        <v>903</v>
      </c>
      <c r="CK177" s="10" t="s">
        <v>165</v>
      </c>
      <c r="CL177" s="10" t="s">
        <v>137</v>
      </c>
      <c r="CM177" s="10" t="s">
        <v>137</v>
      </c>
      <c r="CN177" s="10" t="s">
        <v>137</v>
      </c>
      <c r="CO177" s="10" t="s">
        <v>137</v>
      </c>
      <c r="CP177" s="10">
        <v>2</v>
      </c>
      <c r="CQ177" s="10" t="s">
        <v>373</v>
      </c>
      <c r="CR177" s="10" t="s">
        <v>177</v>
      </c>
      <c r="CS177" s="10" t="s">
        <v>137</v>
      </c>
      <c r="CT177" s="10" t="s">
        <v>137</v>
      </c>
      <c r="CU177" s="10" t="s">
        <v>137</v>
      </c>
      <c r="CV177" s="10" t="s">
        <v>137</v>
      </c>
      <c r="CW177" s="10" t="s">
        <v>137</v>
      </c>
      <c r="CX177" s="10" t="s">
        <v>161</v>
      </c>
      <c r="CY177" s="10" t="s">
        <v>200</v>
      </c>
      <c r="CZ177" s="10" t="s">
        <v>137</v>
      </c>
      <c r="DA177" s="10" t="s">
        <v>137</v>
      </c>
      <c r="DB177" s="10" t="s">
        <v>201</v>
      </c>
      <c r="DC177" s="10" t="s">
        <v>137</v>
      </c>
      <c r="DD177" s="10" t="s">
        <v>137</v>
      </c>
      <c r="DE177" s="10" t="s">
        <v>208</v>
      </c>
      <c r="DF177" s="10" t="s">
        <v>137</v>
      </c>
      <c r="DG177" s="10" t="s">
        <v>137</v>
      </c>
      <c r="DH177" s="10" t="s">
        <v>137</v>
      </c>
      <c r="DI177" s="10" t="s">
        <v>137</v>
      </c>
      <c r="DJ177" s="10" t="s">
        <v>137</v>
      </c>
      <c r="DK177" s="10" t="s">
        <v>137</v>
      </c>
      <c r="DL177" s="10" t="s">
        <v>137</v>
      </c>
      <c r="DM177" s="10" t="s">
        <v>137</v>
      </c>
      <c r="DN177" s="10" t="s">
        <v>137</v>
      </c>
      <c r="DO177" s="10" t="s">
        <v>137</v>
      </c>
      <c r="DP177" s="10" t="s">
        <v>137</v>
      </c>
      <c r="DQ177" s="10">
        <v>2</v>
      </c>
      <c r="DR177" s="10" t="s">
        <v>1480</v>
      </c>
    </row>
    <row r="178" spans="1:122" x14ac:dyDescent="0.3">
      <c r="A178" s="10">
        <v>380</v>
      </c>
      <c r="B178" s="10" t="s">
        <v>464</v>
      </c>
      <c r="C178" s="10" t="s">
        <v>896</v>
      </c>
      <c r="D178" s="10" t="s">
        <v>908</v>
      </c>
      <c r="E178" s="10">
        <v>1497</v>
      </c>
      <c r="F178" s="10">
        <v>3</v>
      </c>
      <c r="G178" s="10">
        <v>4</v>
      </c>
      <c r="H178" s="10" t="s">
        <v>153</v>
      </c>
      <c r="I178" s="10" t="s">
        <v>124</v>
      </c>
      <c r="J178" s="10" t="s">
        <v>154</v>
      </c>
      <c r="K178" s="10" t="s">
        <v>125</v>
      </c>
      <c r="L178" s="10">
        <v>52</v>
      </c>
      <c r="M178" s="10" t="s">
        <v>126</v>
      </c>
      <c r="N178" s="10">
        <v>1647</v>
      </c>
      <c r="O178" s="10">
        <v>3998</v>
      </c>
      <c r="P178" s="10">
        <v>1765</v>
      </c>
      <c r="Q178" s="10" t="s">
        <v>560</v>
      </c>
      <c r="R178" s="10">
        <v>5</v>
      </c>
      <c r="S178" s="10">
        <v>17</v>
      </c>
      <c r="T178" s="10" t="s">
        <v>128</v>
      </c>
      <c r="U178" s="10" t="s">
        <v>909</v>
      </c>
      <c r="V178" s="10" t="s">
        <v>910</v>
      </c>
      <c r="W178" s="10">
        <v>6</v>
      </c>
      <c r="X178" s="10" t="s">
        <v>815</v>
      </c>
      <c r="Y178" s="10" t="s">
        <v>156</v>
      </c>
      <c r="Z178" s="10" t="s">
        <v>130</v>
      </c>
      <c r="AA178" s="10" t="s">
        <v>469</v>
      </c>
      <c r="AB178" s="10" t="s">
        <v>477</v>
      </c>
      <c r="AC178" s="10" t="s">
        <v>647</v>
      </c>
      <c r="AD178" s="10" t="s">
        <v>1151</v>
      </c>
      <c r="AE178" s="10" t="s">
        <v>911</v>
      </c>
      <c r="AF178" s="10" t="s">
        <v>911</v>
      </c>
      <c r="AG178" s="10" t="s">
        <v>131</v>
      </c>
      <c r="AH178" s="10" t="s">
        <v>166</v>
      </c>
      <c r="AI178" s="10" t="s">
        <v>280</v>
      </c>
      <c r="AJ178" s="10" t="s">
        <v>900</v>
      </c>
      <c r="AK178" s="10" t="s">
        <v>901</v>
      </c>
      <c r="AL178" s="10" t="s">
        <v>134</v>
      </c>
      <c r="AM178" s="10" t="s">
        <v>135</v>
      </c>
      <c r="AN178" s="10" t="s">
        <v>135</v>
      </c>
      <c r="AO178" s="10" t="s">
        <v>137</v>
      </c>
      <c r="AP178" s="10">
        <v>5</v>
      </c>
      <c r="AQ178" s="10" t="s">
        <v>138</v>
      </c>
      <c r="AR178" s="10" t="s">
        <v>150</v>
      </c>
      <c r="AS178" s="10" t="s">
        <v>902</v>
      </c>
      <c r="AT178" s="10" t="s">
        <v>911</v>
      </c>
      <c r="AU178" s="10" t="s">
        <v>137</v>
      </c>
      <c r="AV178" s="10" t="s">
        <v>137</v>
      </c>
      <c r="AW178" s="10" t="s">
        <v>164</v>
      </c>
      <c r="AX178" s="10" t="s">
        <v>137</v>
      </c>
      <c r="AY178" s="10" t="s">
        <v>137</v>
      </c>
      <c r="AZ178" s="10" t="s">
        <v>473</v>
      </c>
      <c r="BA178" s="10" t="s">
        <v>137</v>
      </c>
      <c r="BB178" s="10" t="s">
        <v>199</v>
      </c>
      <c r="BC178" s="10">
        <v>352</v>
      </c>
      <c r="BD178" s="10" t="s">
        <v>137</v>
      </c>
      <c r="BE178" s="10" t="s">
        <v>137</v>
      </c>
      <c r="BF178" s="10" t="s">
        <v>137</v>
      </c>
      <c r="BG178" s="10" t="s">
        <v>134</v>
      </c>
      <c r="BH178" s="10" t="s">
        <v>193</v>
      </c>
      <c r="BI178" s="10" t="s">
        <v>137</v>
      </c>
      <c r="BJ178" s="10" t="s">
        <v>143</v>
      </c>
      <c r="BK178" s="10" t="s">
        <v>137</v>
      </c>
      <c r="BL178" s="10" t="s">
        <v>174</v>
      </c>
      <c r="BM178" s="10" t="s">
        <v>137</v>
      </c>
      <c r="BN178" s="10" t="s">
        <v>142</v>
      </c>
      <c r="BO178" s="10" t="s">
        <v>135</v>
      </c>
      <c r="BP178" s="10" t="s">
        <v>139</v>
      </c>
      <c r="BQ178" s="10" t="s">
        <v>145</v>
      </c>
      <c r="BR178" s="10" t="s">
        <v>137</v>
      </c>
      <c r="BS178" s="10">
        <v>5.3</v>
      </c>
      <c r="BT178" s="10" t="s">
        <v>137</v>
      </c>
      <c r="BU178" s="10" t="s">
        <v>146</v>
      </c>
      <c r="BV178" s="10" t="s">
        <v>147</v>
      </c>
      <c r="BW178" s="10" t="s">
        <v>235</v>
      </c>
      <c r="BX178" s="10" t="s">
        <v>137</v>
      </c>
      <c r="BY178" s="10" t="s">
        <v>137</v>
      </c>
      <c r="BZ178" s="10" t="s">
        <v>137</v>
      </c>
      <c r="CA178" s="10" t="s">
        <v>137</v>
      </c>
      <c r="CB178" s="10" t="s">
        <v>137</v>
      </c>
      <c r="CC178" s="10" t="s">
        <v>137</v>
      </c>
      <c r="CD178" s="10" t="s">
        <v>137</v>
      </c>
      <c r="CE178" s="10" t="s">
        <v>137</v>
      </c>
      <c r="CF178" s="10" t="s">
        <v>137</v>
      </c>
      <c r="CG178" s="10" t="s">
        <v>137</v>
      </c>
      <c r="CH178" s="10" t="s">
        <v>137</v>
      </c>
      <c r="CI178" s="10" t="s">
        <v>210</v>
      </c>
      <c r="CJ178" s="10" t="s">
        <v>912</v>
      </c>
      <c r="CK178" s="10" t="s">
        <v>636</v>
      </c>
      <c r="CL178" s="10" t="s">
        <v>137</v>
      </c>
      <c r="CM178" s="10" t="s">
        <v>137</v>
      </c>
      <c r="CN178" s="10" t="s">
        <v>137</v>
      </c>
      <c r="CO178" s="10" t="s">
        <v>137</v>
      </c>
      <c r="CP178" s="10">
        <v>6</v>
      </c>
      <c r="CQ178" s="10" t="s">
        <v>373</v>
      </c>
      <c r="CR178" s="10" t="s">
        <v>162</v>
      </c>
      <c r="CS178" s="10" t="s">
        <v>137</v>
      </c>
      <c r="CT178" s="10" t="s">
        <v>137</v>
      </c>
      <c r="CU178" s="10" t="s">
        <v>137</v>
      </c>
      <c r="CV178" s="10" t="s">
        <v>137</v>
      </c>
      <c r="CW178" s="10" t="s">
        <v>137</v>
      </c>
      <c r="CX178" s="10" t="s">
        <v>161</v>
      </c>
      <c r="CY178" s="10" t="s">
        <v>200</v>
      </c>
      <c r="CZ178" s="10" t="s">
        <v>137</v>
      </c>
      <c r="DA178" s="10" t="s">
        <v>137</v>
      </c>
      <c r="DB178" s="10" t="s">
        <v>201</v>
      </c>
      <c r="DC178" s="10" t="s">
        <v>137</v>
      </c>
      <c r="DD178" s="10" t="s">
        <v>137</v>
      </c>
      <c r="DE178" s="10" t="s">
        <v>208</v>
      </c>
      <c r="DF178" s="10" t="s">
        <v>137</v>
      </c>
      <c r="DG178" s="10" t="s">
        <v>137</v>
      </c>
      <c r="DH178" s="10" t="s">
        <v>137</v>
      </c>
      <c r="DI178" s="10" t="s">
        <v>137</v>
      </c>
      <c r="DJ178" s="10" t="s">
        <v>137</v>
      </c>
      <c r="DK178" s="10" t="s">
        <v>137</v>
      </c>
      <c r="DL178" s="10" t="s">
        <v>137</v>
      </c>
      <c r="DM178" s="10" t="s">
        <v>137</v>
      </c>
      <c r="DN178" s="10" t="s">
        <v>137</v>
      </c>
      <c r="DO178" s="10" t="s">
        <v>137</v>
      </c>
      <c r="DP178" s="10" t="s">
        <v>137</v>
      </c>
      <c r="DQ178" s="10">
        <v>2</v>
      </c>
      <c r="DR178" s="10" t="s">
        <v>1480</v>
      </c>
    </row>
    <row r="179" spans="1:122" x14ac:dyDescent="0.3">
      <c r="A179" s="10">
        <v>382</v>
      </c>
      <c r="B179" s="10" t="s">
        <v>464</v>
      </c>
      <c r="C179" s="10" t="s">
        <v>896</v>
      </c>
      <c r="D179" s="10" t="s">
        <v>915</v>
      </c>
      <c r="E179" s="10">
        <v>1498</v>
      </c>
      <c r="F179" s="10">
        <v>4</v>
      </c>
      <c r="G179" s="10">
        <v>4</v>
      </c>
      <c r="H179" s="10" t="s">
        <v>153</v>
      </c>
      <c r="I179" s="10" t="s">
        <v>124</v>
      </c>
      <c r="J179" s="10" t="s">
        <v>154</v>
      </c>
      <c r="K179" s="10" t="s">
        <v>125</v>
      </c>
      <c r="L179" s="10">
        <v>52</v>
      </c>
      <c r="M179" s="10" t="s">
        <v>296</v>
      </c>
      <c r="N179" s="10">
        <v>1647</v>
      </c>
      <c r="O179" s="10">
        <v>3998</v>
      </c>
      <c r="P179" s="10">
        <v>1765</v>
      </c>
      <c r="Q179" s="10" t="s">
        <v>560</v>
      </c>
      <c r="R179" s="10">
        <v>5</v>
      </c>
      <c r="S179" s="10">
        <v>17</v>
      </c>
      <c r="T179" s="10" t="s">
        <v>128</v>
      </c>
      <c r="U179" s="10" t="s">
        <v>213</v>
      </c>
      <c r="V179" s="10" t="s">
        <v>916</v>
      </c>
      <c r="W179" s="10">
        <v>5</v>
      </c>
      <c r="X179" s="10" t="s">
        <v>815</v>
      </c>
      <c r="Y179" s="10" t="s">
        <v>156</v>
      </c>
      <c r="Z179" s="10" t="s">
        <v>130</v>
      </c>
      <c r="AA179" s="10" t="s">
        <v>469</v>
      </c>
      <c r="AB179" s="10" t="s">
        <v>477</v>
      </c>
      <c r="AC179" s="10" t="s">
        <v>647</v>
      </c>
      <c r="AD179" s="10" t="s">
        <v>1151</v>
      </c>
      <c r="AE179" s="10" t="s">
        <v>899</v>
      </c>
      <c r="AF179" s="10" t="s">
        <v>899</v>
      </c>
      <c r="AG179" s="10" t="s">
        <v>131</v>
      </c>
      <c r="AH179" s="10" t="s">
        <v>166</v>
      </c>
      <c r="AI179" s="10" t="s">
        <v>133</v>
      </c>
      <c r="AJ179" s="10" t="s">
        <v>470</v>
      </c>
      <c r="AK179" s="10" t="s">
        <v>913</v>
      </c>
      <c r="AL179" s="10" t="s">
        <v>134</v>
      </c>
      <c r="AM179" s="10" t="s">
        <v>135</v>
      </c>
      <c r="AN179" s="10" t="s">
        <v>135</v>
      </c>
      <c r="AO179" s="10" t="s">
        <v>137</v>
      </c>
      <c r="AP179" s="10">
        <v>5</v>
      </c>
      <c r="AQ179" s="10" t="s">
        <v>138</v>
      </c>
      <c r="AR179" s="10" t="s">
        <v>139</v>
      </c>
      <c r="AS179" s="10" t="s">
        <v>902</v>
      </c>
      <c r="AT179" s="10" t="s">
        <v>899</v>
      </c>
      <c r="AU179" s="10" t="s">
        <v>137</v>
      </c>
      <c r="AV179" s="10" t="s">
        <v>137</v>
      </c>
      <c r="AW179" s="10" t="s">
        <v>164</v>
      </c>
      <c r="AX179" s="10" t="s">
        <v>137</v>
      </c>
      <c r="AY179" s="10" t="s">
        <v>137</v>
      </c>
      <c r="AZ179" s="10" t="s">
        <v>473</v>
      </c>
      <c r="BA179" s="10" t="s">
        <v>137</v>
      </c>
      <c r="BB179" s="10" t="s">
        <v>202</v>
      </c>
      <c r="BC179" s="10">
        <v>352</v>
      </c>
      <c r="BD179" s="10" t="s">
        <v>137</v>
      </c>
      <c r="BE179" s="10" t="s">
        <v>137</v>
      </c>
      <c r="BF179" s="10" t="s">
        <v>137</v>
      </c>
      <c r="BG179" s="10" t="s">
        <v>134</v>
      </c>
      <c r="BH179" s="10" t="s">
        <v>143</v>
      </c>
      <c r="BI179" s="10" t="s">
        <v>137</v>
      </c>
      <c r="BJ179" s="10" t="s">
        <v>143</v>
      </c>
      <c r="BK179" s="10" t="s">
        <v>137</v>
      </c>
      <c r="BL179" s="10" t="s">
        <v>174</v>
      </c>
      <c r="BM179" s="10" t="s">
        <v>137</v>
      </c>
      <c r="BN179" s="10" t="s">
        <v>142</v>
      </c>
      <c r="BO179" s="10" t="s">
        <v>135</v>
      </c>
      <c r="BP179" s="10" t="s">
        <v>139</v>
      </c>
      <c r="BQ179" s="10" t="s">
        <v>145</v>
      </c>
      <c r="BR179" s="10" t="s">
        <v>137</v>
      </c>
      <c r="BS179" s="10">
        <v>5.3</v>
      </c>
      <c r="BT179" s="10" t="s">
        <v>137</v>
      </c>
      <c r="BU179" s="10" t="s">
        <v>146</v>
      </c>
      <c r="BV179" s="10" t="s">
        <v>147</v>
      </c>
      <c r="BW179" s="10" t="s">
        <v>235</v>
      </c>
      <c r="BX179" s="10" t="s">
        <v>137</v>
      </c>
      <c r="BY179" s="10" t="s">
        <v>137</v>
      </c>
      <c r="BZ179" s="10" t="s">
        <v>137</v>
      </c>
      <c r="CA179" s="10" t="s">
        <v>137</v>
      </c>
      <c r="CB179" s="10" t="s">
        <v>137</v>
      </c>
      <c r="CC179" s="10" t="s">
        <v>137</v>
      </c>
      <c r="CD179" s="10" t="s">
        <v>137</v>
      </c>
      <c r="CE179" s="10" t="s">
        <v>137</v>
      </c>
      <c r="CF179" s="10" t="s">
        <v>137</v>
      </c>
      <c r="CG179" s="10" t="s">
        <v>137</v>
      </c>
      <c r="CH179" s="10" t="s">
        <v>137</v>
      </c>
      <c r="CI179" s="10" t="s">
        <v>210</v>
      </c>
      <c r="CJ179" s="10" t="s">
        <v>914</v>
      </c>
      <c r="CK179" s="10" t="s">
        <v>165</v>
      </c>
      <c r="CL179" s="10" t="s">
        <v>137</v>
      </c>
      <c r="CM179" s="10" t="s">
        <v>137</v>
      </c>
      <c r="CN179" s="10" t="s">
        <v>137</v>
      </c>
      <c r="CO179" s="10" t="s">
        <v>137</v>
      </c>
      <c r="CP179" s="10">
        <v>2</v>
      </c>
      <c r="CQ179" s="10" t="s">
        <v>373</v>
      </c>
      <c r="CR179" s="10" t="s">
        <v>162</v>
      </c>
      <c r="CS179" s="10" t="s">
        <v>137</v>
      </c>
      <c r="CT179" s="10" t="s">
        <v>137</v>
      </c>
      <c r="CU179" s="10" t="s">
        <v>137</v>
      </c>
      <c r="CV179" s="10" t="s">
        <v>137</v>
      </c>
      <c r="CW179" s="10" t="s">
        <v>137</v>
      </c>
      <c r="CX179" s="10" t="s">
        <v>161</v>
      </c>
      <c r="CY179" s="10" t="s">
        <v>200</v>
      </c>
      <c r="CZ179" s="10" t="s">
        <v>137</v>
      </c>
      <c r="DA179" s="10" t="s">
        <v>137</v>
      </c>
      <c r="DB179" s="10" t="s">
        <v>201</v>
      </c>
      <c r="DC179" s="10" t="s">
        <v>137</v>
      </c>
      <c r="DD179" s="10" t="s">
        <v>137</v>
      </c>
      <c r="DE179" s="10" t="s">
        <v>208</v>
      </c>
      <c r="DF179" s="10" t="s">
        <v>137</v>
      </c>
      <c r="DG179" s="10" t="s">
        <v>137</v>
      </c>
      <c r="DH179" s="10" t="s">
        <v>137</v>
      </c>
      <c r="DI179" s="10" t="s">
        <v>137</v>
      </c>
      <c r="DJ179" s="10" t="s">
        <v>137</v>
      </c>
      <c r="DK179" s="10" t="s">
        <v>137</v>
      </c>
      <c r="DL179" s="10" t="s">
        <v>137</v>
      </c>
      <c r="DM179" s="10" t="s">
        <v>137</v>
      </c>
      <c r="DN179" s="10" t="s">
        <v>137</v>
      </c>
      <c r="DO179" s="10" t="s">
        <v>137</v>
      </c>
      <c r="DP179" s="10" t="s">
        <v>137</v>
      </c>
      <c r="DQ179" s="10">
        <v>2</v>
      </c>
      <c r="DR179" s="10" t="s">
        <v>1480</v>
      </c>
    </row>
    <row r="180" spans="1:122" x14ac:dyDescent="0.3">
      <c r="A180" s="10">
        <v>383</v>
      </c>
      <c r="B180" s="10" t="s">
        <v>464</v>
      </c>
      <c r="C180" s="10" t="s">
        <v>896</v>
      </c>
      <c r="D180" s="10" t="s">
        <v>474</v>
      </c>
      <c r="E180" s="10">
        <v>1498</v>
      </c>
      <c r="F180" s="10">
        <v>4</v>
      </c>
      <c r="G180" s="10">
        <v>4</v>
      </c>
      <c r="H180" s="10" t="s">
        <v>153</v>
      </c>
      <c r="I180" s="10" t="s">
        <v>124</v>
      </c>
      <c r="J180" s="10" t="s">
        <v>154</v>
      </c>
      <c r="K180" s="10" t="s">
        <v>125</v>
      </c>
      <c r="L180" s="10">
        <v>52</v>
      </c>
      <c r="M180" s="10" t="s">
        <v>296</v>
      </c>
      <c r="N180" s="10">
        <v>1647</v>
      </c>
      <c r="O180" s="10">
        <v>3998</v>
      </c>
      <c r="P180" s="10">
        <v>1765</v>
      </c>
      <c r="Q180" s="10" t="s">
        <v>560</v>
      </c>
      <c r="R180" s="10">
        <v>5</v>
      </c>
      <c r="S180" s="10">
        <v>17</v>
      </c>
      <c r="T180" s="10" t="s">
        <v>128</v>
      </c>
      <c r="U180" s="10" t="s">
        <v>213</v>
      </c>
      <c r="V180" s="10" t="s">
        <v>917</v>
      </c>
      <c r="W180" s="10">
        <v>5</v>
      </c>
      <c r="X180" s="10" t="s">
        <v>815</v>
      </c>
      <c r="Y180" s="10" t="s">
        <v>156</v>
      </c>
      <c r="Z180" s="10" t="s">
        <v>130</v>
      </c>
      <c r="AA180" s="10" t="s">
        <v>469</v>
      </c>
      <c r="AB180" s="10" t="s">
        <v>477</v>
      </c>
      <c r="AC180" s="10" t="s">
        <v>647</v>
      </c>
      <c r="AD180" s="10" t="s">
        <v>1151</v>
      </c>
      <c r="AE180" s="10" t="s">
        <v>876</v>
      </c>
      <c r="AF180" s="10" t="s">
        <v>876</v>
      </c>
      <c r="AG180" s="10" t="s">
        <v>131</v>
      </c>
      <c r="AH180" s="10" t="s">
        <v>166</v>
      </c>
      <c r="AI180" s="10" t="s">
        <v>280</v>
      </c>
      <c r="AJ180" s="10" t="s">
        <v>470</v>
      </c>
      <c r="AK180" s="10" t="s">
        <v>913</v>
      </c>
      <c r="AL180" s="10" t="s">
        <v>134</v>
      </c>
      <c r="AM180" s="10" t="s">
        <v>135</v>
      </c>
      <c r="AN180" s="10" t="s">
        <v>135</v>
      </c>
      <c r="AO180" s="10" t="s">
        <v>137</v>
      </c>
      <c r="AP180" s="10">
        <v>5</v>
      </c>
      <c r="AQ180" s="10" t="s">
        <v>138</v>
      </c>
      <c r="AR180" s="10" t="s">
        <v>139</v>
      </c>
      <c r="AS180" s="10" t="s">
        <v>918</v>
      </c>
      <c r="AT180" s="10" t="s">
        <v>876</v>
      </c>
      <c r="AU180" s="10" t="s">
        <v>137</v>
      </c>
      <c r="AV180" s="10" t="s">
        <v>137</v>
      </c>
      <c r="AW180" s="10" t="s">
        <v>164</v>
      </c>
      <c r="AX180" s="10" t="s">
        <v>137</v>
      </c>
      <c r="AY180" s="10" t="s">
        <v>137</v>
      </c>
      <c r="AZ180" s="10" t="s">
        <v>473</v>
      </c>
      <c r="BA180" s="10" t="s">
        <v>137</v>
      </c>
      <c r="BB180" s="10" t="s">
        <v>199</v>
      </c>
      <c r="BC180" s="10">
        <v>352</v>
      </c>
      <c r="BD180" s="10" t="s">
        <v>137</v>
      </c>
      <c r="BE180" s="10" t="s">
        <v>137</v>
      </c>
      <c r="BF180" s="10" t="s">
        <v>137</v>
      </c>
      <c r="BG180" s="10" t="s">
        <v>134</v>
      </c>
      <c r="BH180" s="10" t="s">
        <v>193</v>
      </c>
      <c r="BI180" s="10" t="s">
        <v>137</v>
      </c>
      <c r="BJ180" s="10" t="s">
        <v>143</v>
      </c>
      <c r="BK180" s="10" t="s">
        <v>137</v>
      </c>
      <c r="BL180" s="10" t="s">
        <v>174</v>
      </c>
      <c r="BM180" s="10" t="s">
        <v>137</v>
      </c>
      <c r="BN180" s="10" t="s">
        <v>142</v>
      </c>
      <c r="BO180" s="10" t="s">
        <v>135</v>
      </c>
      <c r="BP180" s="10" t="s">
        <v>139</v>
      </c>
      <c r="BQ180" s="10" t="s">
        <v>145</v>
      </c>
      <c r="BR180" s="10" t="s">
        <v>137</v>
      </c>
      <c r="BS180" s="10">
        <v>5.3</v>
      </c>
      <c r="BT180" s="10" t="s">
        <v>137</v>
      </c>
      <c r="BU180" s="10" t="s">
        <v>146</v>
      </c>
      <c r="BV180" s="10" t="s">
        <v>147</v>
      </c>
      <c r="BW180" s="10" t="s">
        <v>235</v>
      </c>
      <c r="BX180" s="10" t="s">
        <v>137</v>
      </c>
      <c r="BY180" s="10" t="s">
        <v>137</v>
      </c>
      <c r="BZ180" s="10" t="s">
        <v>137</v>
      </c>
      <c r="CA180" s="10" t="s">
        <v>137</v>
      </c>
      <c r="CB180" s="10" t="s">
        <v>137</v>
      </c>
      <c r="CC180" s="10" t="s">
        <v>137</v>
      </c>
      <c r="CD180" s="10" t="s">
        <v>137</v>
      </c>
      <c r="CE180" s="10" t="s">
        <v>137</v>
      </c>
      <c r="CF180" s="10" t="s">
        <v>137</v>
      </c>
      <c r="CG180" s="10" t="s">
        <v>137</v>
      </c>
      <c r="CH180" s="10" t="s">
        <v>137</v>
      </c>
      <c r="CI180" s="10" t="s">
        <v>210</v>
      </c>
      <c r="CJ180" s="10" t="s">
        <v>914</v>
      </c>
      <c r="CK180" s="10" t="s">
        <v>165</v>
      </c>
      <c r="CL180" s="10" t="s">
        <v>137</v>
      </c>
      <c r="CM180" s="10" t="s">
        <v>137</v>
      </c>
      <c r="CN180" s="10" t="s">
        <v>137</v>
      </c>
      <c r="CO180" s="10" t="s">
        <v>137</v>
      </c>
      <c r="CP180" s="10">
        <v>2</v>
      </c>
      <c r="CQ180" s="10" t="s">
        <v>373</v>
      </c>
      <c r="CR180" s="10" t="s">
        <v>177</v>
      </c>
      <c r="CS180" s="10" t="s">
        <v>137</v>
      </c>
      <c r="CT180" s="10" t="s">
        <v>137</v>
      </c>
      <c r="CU180" s="10" t="s">
        <v>137</v>
      </c>
      <c r="CV180" s="10" t="s">
        <v>137</v>
      </c>
      <c r="CW180" s="10" t="s">
        <v>137</v>
      </c>
      <c r="CX180" s="10" t="s">
        <v>161</v>
      </c>
      <c r="CY180" s="10" t="s">
        <v>200</v>
      </c>
      <c r="CZ180" s="10" t="s">
        <v>137</v>
      </c>
      <c r="DA180" s="10" t="s">
        <v>137</v>
      </c>
      <c r="DB180" s="10" t="s">
        <v>201</v>
      </c>
      <c r="DC180" s="10" t="s">
        <v>137</v>
      </c>
      <c r="DD180" s="10" t="s">
        <v>137</v>
      </c>
      <c r="DE180" s="10" t="s">
        <v>208</v>
      </c>
      <c r="DF180" s="10" t="s">
        <v>137</v>
      </c>
      <c r="DG180" s="10" t="s">
        <v>137</v>
      </c>
      <c r="DH180" s="10" t="s">
        <v>137</v>
      </c>
      <c r="DI180" s="10" t="s">
        <v>137</v>
      </c>
      <c r="DJ180" s="10" t="s">
        <v>137</v>
      </c>
      <c r="DK180" s="10" t="s">
        <v>137</v>
      </c>
      <c r="DL180" s="10" t="s">
        <v>137</v>
      </c>
      <c r="DM180" s="10" t="s">
        <v>137</v>
      </c>
      <c r="DN180" s="10" t="s">
        <v>137</v>
      </c>
      <c r="DO180" s="10" t="s">
        <v>137</v>
      </c>
      <c r="DP180" s="10" t="s">
        <v>137</v>
      </c>
      <c r="DQ180" s="10">
        <v>2</v>
      </c>
      <c r="DR180" s="10" t="s">
        <v>1480</v>
      </c>
    </row>
    <row r="181" spans="1:122" x14ac:dyDescent="0.3">
      <c r="A181" s="10">
        <v>384</v>
      </c>
      <c r="B181" s="10" t="s">
        <v>464</v>
      </c>
      <c r="C181" s="10" t="s">
        <v>896</v>
      </c>
      <c r="D181" s="10" t="s">
        <v>478</v>
      </c>
      <c r="E181" s="10">
        <v>1498</v>
      </c>
      <c r="F181" s="10">
        <v>4</v>
      </c>
      <c r="G181" s="10">
        <v>4</v>
      </c>
      <c r="H181" s="10" t="s">
        <v>153</v>
      </c>
      <c r="I181" s="10" t="s">
        <v>124</v>
      </c>
      <c r="J181" s="10" t="s">
        <v>154</v>
      </c>
      <c r="K181" s="10" t="s">
        <v>125</v>
      </c>
      <c r="L181" s="10">
        <v>52</v>
      </c>
      <c r="M181" s="10" t="s">
        <v>296</v>
      </c>
      <c r="N181" s="10">
        <v>1647</v>
      </c>
      <c r="O181" s="10">
        <v>3998</v>
      </c>
      <c r="P181" s="10">
        <v>1765</v>
      </c>
      <c r="Q181" s="10" t="s">
        <v>560</v>
      </c>
      <c r="R181" s="10">
        <v>5</v>
      </c>
      <c r="S181" s="10">
        <v>17</v>
      </c>
      <c r="T181" s="10" t="s">
        <v>128</v>
      </c>
      <c r="U181" s="10" t="s">
        <v>213</v>
      </c>
      <c r="V181" s="10" t="s">
        <v>919</v>
      </c>
      <c r="W181" s="10">
        <v>5</v>
      </c>
      <c r="X181" s="10" t="s">
        <v>815</v>
      </c>
      <c r="Y181" s="10" t="s">
        <v>156</v>
      </c>
      <c r="Z181" s="10" t="s">
        <v>130</v>
      </c>
      <c r="AA181" s="10" t="s">
        <v>469</v>
      </c>
      <c r="AB181" s="10" t="s">
        <v>477</v>
      </c>
      <c r="AC181" s="10" t="s">
        <v>647</v>
      </c>
      <c r="AD181" s="10" t="s">
        <v>1151</v>
      </c>
      <c r="AE181" s="10" t="s">
        <v>911</v>
      </c>
      <c r="AF181" s="10" t="s">
        <v>911</v>
      </c>
      <c r="AG181" s="10" t="s">
        <v>131</v>
      </c>
      <c r="AH181" s="10" t="s">
        <v>166</v>
      </c>
      <c r="AI181" s="10" t="s">
        <v>280</v>
      </c>
      <c r="AJ181" s="10" t="s">
        <v>470</v>
      </c>
      <c r="AK181" s="10" t="s">
        <v>913</v>
      </c>
      <c r="AL181" s="10" t="s">
        <v>134</v>
      </c>
      <c r="AM181" s="10" t="s">
        <v>135</v>
      </c>
      <c r="AN181" s="10" t="s">
        <v>135</v>
      </c>
      <c r="AO181" s="10" t="s">
        <v>137</v>
      </c>
      <c r="AP181" s="10">
        <v>5</v>
      </c>
      <c r="AQ181" s="10" t="s">
        <v>396</v>
      </c>
      <c r="AR181" s="10" t="s">
        <v>139</v>
      </c>
      <c r="AS181" s="10" t="s">
        <v>902</v>
      </c>
      <c r="AT181" s="10" t="s">
        <v>911</v>
      </c>
      <c r="AU181" s="10" t="s">
        <v>137</v>
      </c>
      <c r="AV181" s="10">
        <v>2</v>
      </c>
      <c r="AW181" s="10" t="s">
        <v>164</v>
      </c>
      <c r="AX181" s="10" t="s">
        <v>137</v>
      </c>
      <c r="AY181" s="10" t="s">
        <v>137</v>
      </c>
      <c r="AZ181" s="10" t="s">
        <v>473</v>
      </c>
      <c r="BA181" s="10" t="s">
        <v>137</v>
      </c>
      <c r="BB181" s="10" t="s">
        <v>199</v>
      </c>
      <c r="BC181" s="10">
        <v>352</v>
      </c>
      <c r="BD181" s="10" t="s">
        <v>137</v>
      </c>
      <c r="BE181" s="10" t="s">
        <v>137</v>
      </c>
      <c r="BF181" s="10" t="s">
        <v>137</v>
      </c>
      <c r="BG181" s="10" t="s">
        <v>134</v>
      </c>
      <c r="BH181" s="10" t="s">
        <v>193</v>
      </c>
      <c r="BI181" s="10" t="s">
        <v>137</v>
      </c>
      <c r="BJ181" s="10" t="s">
        <v>143</v>
      </c>
      <c r="BK181" s="10" t="s">
        <v>137</v>
      </c>
      <c r="BL181" s="10" t="s">
        <v>174</v>
      </c>
      <c r="BM181" s="10" t="s">
        <v>137</v>
      </c>
      <c r="BN181" s="10" t="s">
        <v>142</v>
      </c>
      <c r="BO181" s="10" t="s">
        <v>135</v>
      </c>
      <c r="BP181" s="10" t="s">
        <v>139</v>
      </c>
      <c r="BQ181" s="10" t="s">
        <v>145</v>
      </c>
      <c r="BR181" s="10" t="s">
        <v>137</v>
      </c>
      <c r="BS181" s="10">
        <v>5.3</v>
      </c>
      <c r="BT181" s="10" t="s">
        <v>137</v>
      </c>
      <c r="BU181" s="10" t="s">
        <v>146</v>
      </c>
      <c r="BV181" s="10" t="s">
        <v>147</v>
      </c>
      <c r="BW181" s="10" t="s">
        <v>235</v>
      </c>
      <c r="BX181" s="10" t="s">
        <v>137</v>
      </c>
      <c r="BY181" s="10" t="s">
        <v>137</v>
      </c>
      <c r="BZ181" s="10" t="s">
        <v>137</v>
      </c>
      <c r="CA181" s="10" t="s">
        <v>137</v>
      </c>
      <c r="CB181" s="10" t="s">
        <v>137</v>
      </c>
      <c r="CC181" s="10" t="s">
        <v>137</v>
      </c>
      <c r="CD181" s="10" t="s">
        <v>137</v>
      </c>
      <c r="CE181" s="10" t="s">
        <v>137</v>
      </c>
      <c r="CF181" s="10" t="s">
        <v>137</v>
      </c>
      <c r="CG181" s="10" t="s">
        <v>137</v>
      </c>
      <c r="CH181" s="10" t="s">
        <v>137</v>
      </c>
      <c r="CI181" s="10" t="s">
        <v>210</v>
      </c>
      <c r="CJ181" s="10" t="s">
        <v>914</v>
      </c>
      <c r="CK181" s="10" t="s">
        <v>636</v>
      </c>
      <c r="CL181" s="10" t="s">
        <v>137</v>
      </c>
      <c r="CM181" s="10" t="s">
        <v>137</v>
      </c>
      <c r="CN181" s="10" t="s">
        <v>137</v>
      </c>
      <c r="CO181" s="10" t="s">
        <v>137</v>
      </c>
      <c r="CP181" s="10">
        <v>6</v>
      </c>
      <c r="CQ181" s="10" t="s">
        <v>373</v>
      </c>
      <c r="CR181" s="10" t="s">
        <v>162</v>
      </c>
      <c r="CS181" s="10" t="s">
        <v>137</v>
      </c>
      <c r="CT181" s="10" t="s">
        <v>137</v>
      </c>
      <c r="CU181" s="10" t="s">
        <v>137</v>
      </c>
      <c r="CV181" s="10" t="s">
        <v>137</v>
      </c>
      <c r="CW181" s="10" t="s">
        <v>137</v>
      </c>
      <c r="CX181" s="10" t="s">
        <v>161</v>
      </c>
      <c r="CY181" s="10" t="s">
        <v>200</v>
      </c>
      <c r="CZ181" s="10" t="s">
        <v>137</v>
      </c>
      <c r="DA181" s="10" t="s">
        <v>137</v>
      </c>
      <c r="DB181" s="10" t="s">
        <v>201</v>
      </c>
      <c r="DC181" s="10" t="s">
        <v>137</v>
      </c>
      <c r="DD181" s="10" t="s">
        <v>137</v>
      </c>
      <c r="DE181" s="10" t="s">
        <v>208</v>
      </c>
      <c r="DF181" s="10" t="s">
        <v>137</v>
      </c>
      <c r="DG181" s="10" t="s">
        <v>137</v>
      </c>
      <c r="DH181" s="10" t="s">
        <v>137</v>
      </c>
      <c r="DI181" s="10" t="s">
        <v>137</v>
      </c>
      <c r="DJ181" s="10" t="s">
        <v>137</v>
      </c>
      <c r="DK181" s="10" t="s">
        <v>137</v>
      </c>
      <c r="DL181" s="10" t="s">
        <v>137</v>
      </c>
      <c r="DM181" s="10" t="s">
        <v>137</v>
      </c>
      <c r="DN181" s="10" t="s">
        <v>137</v>
      </c>
      <c r="DO181" s="10" t="s">
        <v>137</v>
      </c>
      <c r="DP181" s="10" t="s">
        <v>137</v>
      </c>
      <c r="DQ181" s="10">
        <v>2</v>
      </c>
      <c r="DR181" s="10" t="s">
        <v>1480</v>
      </c>
    </row>
    <row r="182" spans="1:122" x14ac:dyDescent="0.3">
      <c r="A182" s="10">
        <v>385</v>
      </c>
      <c r="B182" s="10" t="s">
        <v>464</v>
      </c>
      <c r="C182" s="10" t="s">
        <v>896</v>
      </c>
      <c r="D182" s="10" t="s">
        <v>920</v>
      </c>
      <c r="E182" s="10">
        <v>1497</v>
      </c>
      <c r="F182" s="10">
        <v>4</v>
      </c>
      <c r="G182" s="10">
        <v>4</v>
      </c>
      <c r="H182" s="10" t="s">
        <v>153</v>
      </c>
      <c r="I182" s="10" t="s">
        <v>124</v>
      </c>
      <c r="J182" s="10" t="s">
        <v>154</v>
      </c>
      <c r="K182" s="10" t="s">
        <v>125</v>
      </c>
      <c r="L182" s="10">
        <v>52</v>
      </c>
      <c r="M182" s="10" t="s">
        <v>126</v>
      </c>
      <c r="N182" s="10">
        <v>1647</v>
      </c>
      <c r="O182" s="10">
        <v>3998</v>
      </c>
      <c r="P182" s="10">
        <v>1765</v>
      </c>
      <c r="Q182" s="10" t="s">
        <v>560</v>
      </c>
      <c r="R182" s="10">
        <v>5</v>
      </c>
      <c r="S182" s="10">
        <v>17</v>
      </c>
      <c r="T182" s="10" t="s">
        <v>128</v>
      </c>
      <c r="U182" s="10" t="s">
        <v>213</v>
      </c>
      <c r="V182" s="10" t="s">
        <v>919</v>
      </c>
      <c r="W182" s="10">
        <v>5</v>
      </c>
      <c r="X182" s="10" t="s">
        <v>815</v>
      </c>
      <c r="Y182" s="10" t="s">
        <v>156</v>
      </c>
      <c r="Z182" s="10" t="s">
        <v>130</v>
      </c>
      <c r="AA182" s="10" t="s">
        <v>469</v>
      </c>
      <c r="AB182" s="10" t="s">
        <v>477</v>
      </c>
      <c r="AC182" s="10" t="s">
        <v>647</v>
      </c>
      <c r="AD182" s="10" t="s">
        <v>1151</v>
      </c>
      <c r="AE182" s="10" t="s">
        <v>911</v>
      </c>
      <c r="AF182" s="10" t="s">
        <v>911</v>
      </c>
      <c r="AG182" s="10" t="s">
        <v>131</v>
      </c>
      <c r="AH182" s="10" t="s">
        <v>166</v>
      </c>
      <c r="AI182" s="10" t="s">
        <v>280</v>
      </c>
      <c r="AJ182" s="10" t="s">
        <v>900</v>
      </c>
      <c r="AK182" s="10" t="s">
        <v>901</v>
      </c>
      <c r="AL182" s="10" t="s">
        <v>134</v>
      </c>
      <c r="AM182" s="10" t="s">
        <v>135</v>
      </c>
      <c r="AN182" s="10" t="s">
        <v>135</v>
      </c>
      <c r="AO182" s="10" t="s">
        <v>137</v>
      </c>
      <c r="AP182" s="10">
        <v>5</v>
      </c>
      <c r="AQ182" s="10" t="s">
        <v>396</v>
      </c>
      <c r="AR182" s="10" t="s">
        <v>139</v>
      </c>
      <c r="AS182" s="10" t="s">
        <v>902</v>
      </c>
      <c r="AT182" s="10" t="s">
        <v>911</v>
      </c>
      <c r="AU182" s="10" t="s">
        <v>137</v>
      </c>
      <c r="AV182" s="10">
        <v>2</v>
      </c>
      <c r="AW182" s="10" t="s">
        <v>164</v>
      </c>
      <c r="AX182" s="10" t="s">
        <v>137</v>
      </c>
      <c r="AY182" s="10" t="s">
        <v>137</v>
      </c>
      <c r="AZ182" s="10" t="s">
        <v>473</v>
      </c>
      <c r="BA182" s="10" t="s">
        <v>137</v>
      </c>
      <c r="BB182" s="10" t="s">
        <v>199</v>
      </c>
      <c r="BC182" s="10">
        <v>352</v>
      </c>
      <c r="BD182" s="10" t="s">
        <v>137</v>
      </c>
      <c r="BE182" s="10" t="s">
        <v>137</v>
      </c>
      <c r="BF182" s="10" t="s">
        <v>137</v>
      </c>
      <c r="BG182" s="10" t="s">
        <v>134</v>
      </c>
      <c r="BH182" s="10" t="s">
        <v>193</v>
      </c>
      <c r="BI182" s="10" t="s">
        <v>137</v>
      </c>
      <c r="BJ182" s="10" t="s">
        <v>143</v>
      </c>
      <c r="BK182" s="10" t="s">
        <v>137</v>
      </c>
      <c r="BL182" s="10" t="s">
        <v>174</v>
      </c>
      <c r="BM182" s="10" t="s">
        <v>137</v>
      </c>
      <c r="BN182" s="10" t="s">
        <v>142</v>
      </c>
      <c r="BO182" s="10" t="s">
        <v>135</v>
      </c>
      <c r="BP182" s="10" t="s">
        <v>139</v>
      </c>
      <c r="BQ182" s="10" t="s">
        <v>145</v>
      </c>
      <c r="BR182" s="10" t="s">
        <v>137</v>
      </c>
      <c r="BS182" s="10">
        <v>5.3</v>
      </c>
      <c r="BT182" s="10" t="s">
        <v>137</v>
      </c>
      <c r="BU182" s="10" t="s">
        <v>146</v>
      </c>
      <c r="BV182" s="10" t="s">
        <v>147</v>
      </c>
      <c r="BW182" s="10" t="s">
        <v>235</v>
      </c>
      <c r="BX182" s="10" t="s">
        <v>137</v>
      </c>
      <c r="BY182" s="10" t="s">
        <v>137</v>
      </c>
      <c r="BZ182" s="10" t="s">
        <v>137</v>
      </c>
      <c r="CA182" s="10" t="s">
        <v>137</v>
      </c>
      <c r="CB182" s="10" t="s">
        <v>137</v>
      </c>
      <c r="CC182" s="10" t="s">
        <v>137</v>
      </c>
      <c r="CD182" s="10" t="s">
        <v>137</v>
      </c>
      <c r="CE182" s="10" t="s">
        <v>137</v>
      </c>
      <c r="CF182" s="10" t="s">
        <v>137</v>
      </c>
      <c r="CG182" s="10" t="s">
        <v>137</v>
      </c>
      <c r="CH182" s="10" t="s">
        <v>137</v>
      </c>
      <c r="CI182" s="10" t="s">
        <v>210</v>
      </c>
      <c r="CJ182" s="10" t="s">
        <v>914</v>
      </c>
      <c r="CK182" s="10" t="s">
        <v>636</v>
      </c>
      <c r="CL182" s="10" t="s">
        <v>137</v>
      </c>
      <c r="CM182" s="10" t="s">
        <v>137</v>
      </c>
      <c r="CN182" s="10" t="s">
        <v>137</v>
      </c>
      <c r="CO182" s="10" t="s">
        <v>137</v>
      </c>
      <c r="CP182" s="10">
        <v>6</v>
      </c>
      <c r="CQ182" s="10" t="s">
        <v>373</v>
      </c>
      <c r="CR182" s="10" t="s">
        <v>162</v>
      </c>
      <c r="CS182" s="10" t="s">
        <v>137</v>
      </c>
      <c r="CT182" s="10" t="s">
        <v>137</v>
      </c>
      <c r="CU182" s="10" t="s">
        <v>137</v>
      </c>
      <c r="CV182" s="10" t="s">
        <v>137</v>
      </c>
      <c r="CW182" s="10" t="s">
        <v>137</v>
      </c>
      <c r="CX182" s="10" t="s">
        <v>161</v>
      </c>
      <c r="CY182" s="10" t="s">
        <v>200</v>
      </c>
      <c r="CZ182" s="10" t="s">
        <v>137</v>
      </c>
      <c r="DA182" s="10" t="s">
        <v>137</v>
      </c>
      <c r="DB182" s="10" t="s">
        <v>201</v>
      </c>
      <c r="DC182" s="10" t="s">
        <v>137</v>
      </c>
      <c r="DD182" s="10" t="s">
        <v>137</v>
      </c>
      <c r="DE182" s="10" t="s">
        <v>208</v>
      </c>
      <c r="DF182" s="10" t="s">
        <v>137</v>
      </c>
      <c r="DG182" s="10" t="s">
        <v>137</v>
      </c>
      <c r="DH182" s="10" t="s">
        <v>137</v>
      </c>
      <c r="DI182" s="10" t="s">
        <v>137</v>
      </c>
      <c r="DJ182" s="10" t="s">
        <v>137</v>
      </c>
      <c r="DK182" s="10" t="s">
        <v>137</v>
      </c>
      <c r="DL182" s="10" t="s">
        <v>137</v>
      </c>
      <c r="DM182" s="10" t="s">
        <v>137</v>
      </c>
      <c r="DN182" s="10" t="s">
        <v>137</v>
      </c>
      <c r="DO182" s="10" t="s">
        <v>137</v>
      </c>
      <c r="DP182" s="10" t="s">
        <v>137</v>
      </c>
      <c r="DQ182" s="10">
        <v>2</v>
      </c>
      <c r="DR182" s="10" t="s">
        <v>1480</v>
      </c>
    </row>
    <row r="183" spans="1:122" x14ac:dyDescent="0.3">
      <c r="A183" s="10">
        <v>386</v>
      </c>
      <c r="B183" s="10" t="s">
        <v>464</v>
      </c>
      <c r="C183" s="10" t="s">
        <v>896</v>
      </c>
      <c r="D183" s="10" t="s">
        <v>921</v>
      </c>
      <c r="E183" s="10">
        <v>1498</v>
      </c>
      <c r="F183" s="10">
        <v>3</v>
      </c>
      <c r="G183" s="10">
        <v>4</v>
      </c>
      <c r="H183" s="10" t="s">
        <v>153</v>
      </c>
      <c r="I183" s="10" t="s">
        <v>124</v>
      </c>
      <c r="J183" s="10" t="s">
        <v>154</v>
      </c>
      <c r="K183" s="10" t="s">
        <v>125</v>
      </c>
      <c r="L183" s="10">
        <v>52</v>
      </c>
      <c r="M183" s="10" t="s">
        <v>296</v>
      </c>
      <c r="N183" s="10">
        <v>1647</v>
      </c>
      <c r="O183" s="10">
        <v>3998</v>
      </c>
      <c r="P183" s="10">
        <v>1765</v>
      </c>
      <c r="Q183" s="10" t="s">
        <v>560</v>
      </c>
      <c r="R183" s="10">
        <v>5</v>
      </c>
      <c r="S183" s="10">
        <v>17</v>
      </c>
      <c r="T183" s="10" t="s">
        <v>128</v>
      </c>
      <c r="U183" s="10" t="s">
        <v>213</v>
      </c>
      <c r="V183" s="10" t="s">
        <v>907</v>
      </c>
      <c r="W183" s="10">
        <v>5</v>
      </c>
      <c r="X183" s="10" t="s">
        <v>815</v>
      </c>
      <c r="Y183" s="10" t="s">
        <v>156</v>
      </c>
      <c r="Z183" s="10" t="s">
        <v>130</v>
      </c>
      <c r="AA183" s="10" t="s">
        <v>469</v>
      </c>
      <c r="AB183" s="10" t="s">
        <v>477</v>
      </c>
      <c r="AC183" s="10" t="s">
        <v>647</v>
      </c>
      <c r="AD183" s="10" t="s">
        <v>1151</v>
      </c>
      <c r="AE183" s="10" t="s">
        <v>876</v>
      </c>
      <c r="AF183" s="10" t="s">
        <v>876</v>
      </c>
      <c r="AG183" s="10" t="s">
        <v>131</v>
      </c>
      <c r="AH183" s="10" t="s">
        <v>166</v>
      </c>
      <c r="AI183" s="10" t="s">
        <v>280</v>
      </c>
      <c r="AJ183" s="10" t="s">
        <v>470</v>
      </c>
      <c r="AK183" s="10" t="s">
        <v>913</v>
      </c>
      <c r="AL183" s="10" t="s">
        <v>134</v>
      </c>
      <c r="AM183" s="10" t="s">
        <v>135</v>
      </c>
      <c r="AN183" s="10" t="s">
        <v>135</v>
      </c>
      <c r="AO183" s="10" t="s">
        <v>137</v>
      </c>
      <c r="AP183" s="10">
        <v>5</v>
      </c>
      <c r="AQ183" s="10" t="s">
        <v>138</v>
      </c>
      <c r="AR183" s="10" t="s">
        <v>139</v>
      </c>
      <c r="AS183" s="10" t="s">
        <v>902</v>
      </c>
      <c r="AT183" s="10" t="s">
        <v>876</v>
      </c>
      <c r="AU183" s="10" t="s">
        <v>137</v>
      </c>
      <c r="AV183" s="10" t="s">
        <v>137</v>
      </c>
      <c r="AW183" s="10" t="s">
        <v>164</v>
      </c>
      <c r="AX183" s="10" t="s">
        <v>137</v>
      </c>
      <c r="AY183" s="10" t="s">
        <v>137</v>
      </c>
      <c r="AZ183" s="10" t="s">
        <v>473</v>
      </c>
      <c r="BA183" s="10" t="s">
        <v>137</v>
      </c>
      <c r="BB183" s="10" t="s">
        <v>142</v>
      </c>
      <c r="BC183" s="10">
        <v>352</v>
      </c>
      <c r="BD183" s="10" t="s">
        <v>137</v>
      </c>
      <c r="BE183" s="10" t="s">
        <v>137</v>
      </c>
      <c r="BF183" s="10" t="s">
        <v>137</v>
      </c>
      <c r="BG183" s="10" t="s">
        <v>134</v>
      </c>
      <c r="BH183" s="10" t="s">
        <v>193</v>
      </c>
      <c r="BI183" s="10" t="s">
        <v>137</v>
      </c>
      <c r="BJ183" s="10" t="s">
        <v>143</v>
      </c>
      <c r="BK183" s="10" t="s">
        <v>137</v>
      </c>
      <c r="BL183" s="10" t="s">
        <v>174</v>
      </c>
      <c r="BM183" s="10" t="s">
        <v>137</v>
      </c>
      <c r="BN183" s="10" t="s">
        <v>142</v>
      </c>
      <c r="BO183" s="10" t="s">
        <v>135</v>
      </c>
      <c r="BP183" s="10" t="s">
        <v>139</v>
      </c>
      <c r="BQ183" s="10" t="s">
        <v>145</v>
      </c>
      <c r="BR183" s="10" t="s">
        <v>137</v>
      </c>
      <c r="BS183" s="10">
        <v>5.3</v>
      </c>
      <c r="BT183" s="10" t="s">
        <v>137</v>
      </c>
      <c r="BU183" s="10" t="s">
        <v>146</v>
      </c>
      <c r="BV183" s="10" t="s">
        <v>147</v>
      </c>
      <c r="BW183" s="10" t="s">
        <v>235</v>
      </c>
      <c r="BX183" s="10" t="s">
        <v>137</v>
      </c>
      <c r="BY183" s="10" t="s">
        <v>137</v>
      </c>
      <c r="BZ183" s="10" t="s">
        <v>137</v>
      </c>
      <c r="CA183" s="10" t="s">
        <v>137</v>
      </c>
      <c r="CB183" s="10" t="s">
        <v>137</v>
      </c>
      <c r="CC183" s="10" t="s">
        <v>137</v>
      </c>
      <c r="CD183" s="10" t="s">
        <v>137</v>
      </c>
      <c r="CE183" s="10" t="s">
        <v>137</v>
      </c>
      <c r="CF183" s="10" t="s">
        <v>137</v>
      </c>
      <c r="CG183" s="10" t="s">
        <v>137</v>
      </c>
      <c r="CH183" s="10" t="s">
        <v>137</v>
      </c>
      <c r="CI183" s="10" t="s">
        <v>210</v>
      </c>
      <c r="CJ183" s="10" t="s">
        <v>903</v>
      </c>
      <c r="CK183" s="10" t="s">
        <v>482</v>
      </c>
      <c r="CL183" s="10" t="s">
        <v>137</v>
      </c>
      <c r="CM183" s="10" t="s">
        <v>137</v>
      </c>
      <c r="CN183" s="10" t="s">
        <v>137</v>
      </c>
      <c r="CO183" s="10" t="s">
        <v>137</v>
      </c>
      <c r="CP183" s="10">
        <v>6</v>
      </c>
      <c r="CQ183" s="10" t="s">
        <v>496</v>
      </c>
      <c r="CR183" s="10" t="s">
        <v>177</v>
      </c>
      <c r="CS183" s="10" t="s">
        <v>137</v>
      </c>
      <c r="CT183" s="10" t="s">
        <v>137</v>
      </c>
      <c r="CU183" s="10" t="s">
        <v>137</v>
      </c>
      <c r="CV183" s="10" t="s">
        <v>137</v>
      </c>
      <c r="CW183" s="10" t="s">
        <v>137</v>
      </c>
      <c r="CX183" s="10" t="s">
        <v>161</v>
      </c>
      <c r="CY183" s="10" t="s">
        <v>200</v>
      </c>
      <c r="CZ183" s="10" t="s">
        <v>137</v>
      </c>
      <c r="DA183" s="10" t="s">
        <v>137</v>
      </c>
      <c r="DB183" s="10" t="s">
        <v>201</v>
      </c>
      <c r="DC183" s="10" t="s">
        <v>137</v>
      </c>
      <c r="DD183" s="10" t="s">
        <v>137</v>
      </c>
      <c r="DE183" s="10" t="s">
        <v>208</v>
      </c>
      <c r="DF183" s="10" t="s">
        <v>137</v>
      </c>
      <c r="DG183" s="10" t="s">
        <v>137</v>
      </c>
      <c r="DH183" s="10" t="s">
        <v>137</v>
      </c>
      <c r="DI183" s="10" t="s">
        <v>137</v>
      </c>
      <c r="DJ183" s="10" t="s">
        <v>137</v>
      </c>
      <c r="DK183" s="10" t="s">
        <v>137</v>
      </c>
      <c r="DL183" s="10" t="s">
        <v>137</v>
      </c>
      <c r="DM183" s="10" t="s">
        <v>137</v>
      </c>
      <c r="DN183" s="10" t="s">
        <v>137</v>
      </c>
      <c r="DO183" s="10" t="s">
        <v>137</v>
      </c>
      <c r="DP183" s="10" t="s">
        <v>137</v>
      </c>
      <c r="DQ183" s="10">
        <v>2</v>
      </c>
      <c r="DR183" s="10" t="s">
        <v>1480</v>
      </c>
    </row>
    <row r="184" spans="1:122" x14ac:dyDescent="0.3">
      <c r="A184" s="10">
        <v>387</v>
      </c>
      <c r="B184" s="10" t="s">
        <v>464</v>
      </c>
      <c r="C184" s="10" t="s">
        <v>896</v>
      </c>
      <c r="D184" s="10" t="s">
        <v>922</v>
      </c>
      <c r="E184" s="10">
        <v>1497</v>
      </c>
      <c r="F184" s="10">
        <v>4</v>
      </c>
      <c r="G184" s="10">
        <v>4</v>
      </c>
      <c r="H184" s="10" t="s">
        <v>153</v>
      </c>
      <c r="I184" s="10" t="s">
        <v>124</v>
      </c>
      <c r="J184" s="10" t="s">
        <v>154</v>
      </c>
      <c r="K184" s="10" t="s">
        <v>125</v>
      </c>
      <c r="L184" s="10">
        <v>52</v>
      </c>
      <c r="M184" s="10" t="s">
        <v>126</v>
      </c>
      <c r="N184" s="10">
        <v>1647</v>
      </c>
      <c r="O184" s="10">
        <v>3998</v>
      </c>
      <c r="P184" s="10">
        <v>1765</v>
      </c>
      <c r="Q184" s="10" t="s">
        <v>560</v>
      </c>
      <c r="R184" s="10">
        <v>5</v>
      </c>
      <c r="S184" s="10">
        <v>17</v>
      </c>
      <c r="T184" s="10" t="s">
        <v>128</v>
      </c>
      <c r="U184" s="10" t="s">
        <v>213</v>
      </c>
      <c r="V184" s="10" t="s">
        <v>919</v>
      </c>
      <c r="W184" s="10">
        <v>5</v>
      </c>
      <c r="X184" s="10" t="s">
        <v>815</v>
      </c>
      <c r="Y184" s="10" t="s">
        <v>156</v>
      </c>
      <c r="Z184" s="10" t="s">
        <v>130</v>
      </c>
      <c r="AA184" s="10" t="s">
        <v>469</v>
      </c>
      <c r="AB184" s="10" t="s">
        <v>477</v>
      </c>
      <c r="AC184" s="10" t="s">
        <v>647</v>
      </c>
      <c r="AD184" s="10" t="s">
        <v>1151</v>
      </c>
      <c r="AE184" s="10" t="s">
        <v>911</v>
      </c>
      <c r="AF184" s="10" t="s">
        <v>911</v>
      </c>
      <c r="AG184" s="10" t="s">
        <v>131</v>
      </c>
      <c r="AH184" s="10" t="s">
        <v>166</v>
      </c>
      <c r="AI184" s="10" t="s">
        <v>280</v>
      </c>
      <c r="AJ184" s="10" t="s">
        <v>900</v>
      </c>
      <c r="AK184" s="10" t="s">
        <v>901</v>
      </c>
      <c r="AL184" s="10" t="s">
        <v>134</v>
      </c>
      <c r="AM184" s="10" t="s">
        <v>135</v>
      </c>
      <c r="AN184" s="10" t="s">
        <v>135</v>
      </c>
      <c r="AO184" s="10" t="s">
        <v>137</v>
      </c>
      <c r="AP184" s="10">
        <v>5</v>
      </c>
      <c r="AQ184" s="10" t="s">
        <v>396</v>
      </c>
      <c r="AR184" s="10" t="s">
        <v>139</v>
      </c>
      <c r="AS184" s="10" t="s">
        <v>902</v>
      </c>
      <c r="AT184" s="10" t="s">
        <v>911</v>
      </c>
      <c r="AU184" s="10" t="s">
        <v>137</v>
      </c>
      <c r="AV184" s="10">
        <v>2</v>
      </c>
      <c r="AW184" s="10" t="s">
        <v>164</v>
      </c>
      <c r="AX184" s="10" t="s">
        <v>137</v>
      </c>
      <c r="AY184" s="10" t="s">
        <v>137</v>
      </c>
      <c r="AZ184" s="10" t="s">
        <v>473</v>
      </c>
      <c r="BA184" s="10" t="s">
        <v>137</v>
      </c>
      <c r="BB184" s="10" t="s">
        <v>199</v>
      </c>
      <c r="BC184" s="10">
        <v>352</v>
      </c>
      <c r="BD184" s="10" t="s">
        <v>137</v>
      </c>
      <c r="BE184" s="10" t="s">
        <v>137</v>
      </c>
      <c r="BF184" s="10" t="s">
        <v>137</v>
      </c>
      <c r="BG184" s="10" t="s">
        <v>134</v>
      </c>
      <c r="BH184" s="10" t="s">
        <v>193</v>
      </c>
      <c r="BI184" s="10" t="s">
        <v>137</v>
      </c>
      <c r="BJ184" s="10" t="s">
        <v>143</v>
      </c>
      <c r="BK184" s="10" t="s">
        <v>137</v>
      </c>
      <c r="BL184" s="10" t="s">
        <v>174</v>
      </c>
      <c r="BM184" s="10" t="s">
        <v>137</v>
      </c>
      <c r="BN184" s="10" t="s">
        <v>142</v>
      </c>
      <c r="BO184" s="10" t="s">
        <v>135</v>
      </c>
      <c r="BP184" s="10" t="s">
        <v>139</v>
      </c>
      <c r="BQ184" s="10" t="s">
        <v>145</v>
      </c>
      <c r="BR184" s="10" t="s">
        <v>137</v>
      </c>
      <c r="BS184" s="10">
        <v>5.3</v>
      </c>
      <c r="BT184" s="10" t="s">
        <v>137</v>
      </c>
      <c r="BU184" s="10" t="s">
        <v>146</v>
      </c>
      <c r="BV184" s="10" t="s">
        <v>147</v>
      </c>
      <c r="BW184" s="10" t="s">
        <v>235</v>
      </c>
      <c r="BX184" s="10" t="s">
        <v>137</v>
      </c>
      <c r="BY184" s="10" t="s">
        <v>137</v>
      </c>
      <c r="BZ184" s="10" t="s">
        <v>137</v>
      </c>
      <c r="CA184" s="10" t="s">
        <v>137</v>
      </c>
      <c r="CB184" s="10" t="s">
        <v>137</v>
      </c>
      <c r="CC184" s="10" t="s">
        <v>137</v>
      </c>
      <c r="CD184" s="10" t="s">
        <v>137</v>
      </c>
      <c r="CE184" s="10" t="s">
        <v>137</v>
      </c>
      <c r="CF184" s="10" t="s">
        <v>137</v>
      </c>
      <c r="CG184" s="10" t="s">
        <v>137</v>
      </c>
      <c r="CH184" s="10" t="s">
        <v>137</v>
      </c>
      <c r="CI184" s="10" t="s">
        <v>210</v>
      </c>
      <c r="CJ184" s="10" t="s">
        <v>914</v>
      </c>
      <c r="CK184" s="10" t="s">
        <v>636</v>
      </c>
      <c r="CL184" s="10" t="s">
        <v>137</v>
      </c>
      <c r="CM184" s="10" t="s">
        <v>137</v>
      </c>
      <c r="CN184" s="10" t="s">
        <v>137</v>
      </c>
      <c r="CO184" s="10" t="s">
        <v>137</v>
      </c>
      <c r="CP184" s="10">
        <v>6</v>
      </c>
      <c r="CQ184" s="10" t="s">
        <v>373</v>
      </c>
      <c r="CR184" s="10" t="s">
        <v>162</v>
      </c>
      <c r="CS184" s="10" t="s">
        <v>137</v>
      </c>
      <c r="CT184" s="10" t="s">
        <v>137</v>
      </c>
      <c r="CU184" s="10" t="s">
        <v>137</v>
      </c>
      <c r="CV184" s="10" t="s">
        <v>137</v>
      </c>
      <c r="CW184" s="10" t="s">
        <v>137</v>
      </c>
      <c r="CX184" s="10" t="s">
        <v>161</v>
      </c>
      <c r="CY184" s="10" t="s">
        <v>200</v>
      </c>
      <c r="CZ184" s="10" t="s">
        <v>137</v>
      </c>
      <c r="DA184" s="10" t="s">
        <v>137</v>
      </c>
      <c r="DB184" s="10" t="s">
        <v>201</v>
      </c>
      <c r="DC184" s="10" t="s">
        <v>137</v>
      </c>
      <c r="DD184" s="10" t="s">
        <v>137</v>
      </c>
      <c r="DE184" s="10" t="s">
        <v>208</v>
      </c>
      <c r="DF184" s="10" t="s">
        <v>137</v>
      </c>
      <c r="DG184" s="10" t="s">
        <v>137</v>
      </c>
      <c r="DH184" s="10" t="s">
        <v>137</v>
      </c>
      <c r="DI184" s="10" t="s">
        <v>137</v>
      </c>
      <c r="DJ184" s="10" t="s">
        <v>137</v>
      </c>
      <c r="DK184" s="10" t="s">
        <v>137</v>
      </c>
      <c r="DL184" s="10" t="s">
        <v>137</v>
      </c>
      <c r="DM184" s="10" t="s">
        <v>137</v>
      </c>
      <c r="DN184" s="10" t="s">
        <v>137</v>
      </c>
      <c r="DO184" s="10" t="s">
        <v>137</v>
      </c>
      <c r="DP184" s="10" t="s">
        <v>137</v>
      </c>
      <c r="DQ184" s="10">
        <v>2</v>
      </c>
      <c r="DR184" s="10" t="s">
        <v>1480</v>
      </c>
    </row>
    <row r="185" spans="1:122" x14ac:dyDescent="0.3">
      <c r="A185" s="10">
        <v>388</v>
      </c>
      <c r="B185" s="10" t="s">
        <v>464</v>
      </c>
      <c r="C185" s="10" t="s">
        <v>896</v>
      </c>
      <c r="D185" s="10" t="s">
        <v>923</v>
      </c>
      <c r="E185" s="10">
        <v>1498</v>
      </c>
      <c r="F185" s="10">
        <v>4</v>
      </c>
      <c r="G185" s="10">
        <v>4</v>
      </c>
      <c r="H185" s="10" t="s">
        <v>153</v>
      </c>
      <c r="I185" s="10" t="s">
        <v>124</v>
      </c>
      <c r="J185" s="10" t="s">
        <v>154</v>
      </c>
      <c r="K185" s="10" t="s">
        <v>125</v>
      </c>
      <c r="L185" s="10">
        <v>52</v>
      </c>
      <c r="M185" s="10" t="s">
        <v>296</v>
      </c>
      <c r="N185" s="10">
        <v>1647</v>
      </c>
      <c r="O185" s="10">
        <v>3998</v>
      </c>
      <c r="P185" s="10">
        <v>1765</v>
      </c>
      <c r="Q185" s="10" t="s">
        <v>560</v>
      </c>
      <c r="R185" s="10">
        <v>5</v>
      </c>
      <c r="S185" s="10">
        <v>17</v>
      </c>
      <c r="T185" s="10" t="s">
        <v>128</v>
      </c>
      <c r="U185" s="10" t="s">
        <v>213</v>
      </c>
      <c r="V185" s="10" t="s">
        <v>919</v>
      </c>
      <c r="W185" s="10">
        <v>5</v>
      </c>
      <c r="X185" s="10" t="s">
        <v>815</v>
      </c>
      <c r="Y185" s="10" t="s">
        <v>156</v>
      </c>
      <c r="Z185" s="10" t="s">
        <v>130</v>
      </c>
      <c r="AA185" s="10" t="s">
        <v>469</v>
      </c>
      <c r="AB185" s="10" t="s">
        <v>477</v>
      </c>
      <c r="AC185" s="10" t="s">
        <v>647</v>
      </c>
      <c r="AD185" s="10" t="s">
        <v>1151</v>
      </c>
      <c r="AE185" s="10" t="s">
        <v>911</v>
      </c>
      <c r="AF185" s="10" t="s">
        <v>911</v>
      </c>
      <c r="AG185" s="10" t="s">
        <v>131</v>
      </c>
      <c r="AH185" s="10" t="s">
        <v>166</v>
      </c>
      <c r="AI185" s="10" t="s">
        <v>280</v>
      </c>
      <c r="AJ185" s="10" t="s">
        <v>470</v>
      </c>
      <c r="AK185" s="10" t="s">
        <v>913</v>
      </c>
      <c r="AL185" s="10" t="s">
        <v>134</v>
      </c>
      <c r="AM185" s="10" t="s">
        <v>135</v>
      </c>
      <c r="AN185" s="10" t="s">
        <v>135</v>
      </c>
      <c r="AO185" s="10" t="s">
        <v>137</v>
      </c>
      <c r="AP185" s="10">
        <v>5</v>
      </c>
      <c r="AQ185" s="10" t="s">
        <v>396</v>
      </c>
      <c r="AR185" s="10" t="s">
        <v>139</v>
      </c>
      <c r="AS185" s="10" t="s">
        <v>902</v>
      </c>
      <c r="AT185" s="10" t="s">
        <v>911</v>
      </c>
      <c r="AU185" s="10" t="s">
        <v>137</v>
      </c>
      <c r="AV185" s="10">
        <v>2</v>
      </c>
      <c r="AW185" s="10" t="s">
        <v>164</v>
      </c>
      <c r="AX185" s="10" t="s">
        <v>137</v>
      </c>
      <c r="AY185" s="10" t="s">
        <v>137</v>
      </c>
      <c r="AZ185" s="10" t="s">
        <v>473</v>
      </c>
      <c r="BA185" s="10" t="s">
        <v>137</v>
      </c>
      <c r="BB185" s="10" t="s">
        <v>199</v>
      </c>
      <c r="BC185" s="10">
        <v>352</v>
      </c>
      <c r="BD185" s="10" t="s">
        <v>137</v>
      </c>
      <c r="BE185" s="10" t="s">
        <v>137</v>
      </c>
      <c r="BF185" s="10" t="s">
        <v>137</v>
      </c>
      <c r="BG185" s="10" t="s">
        <v>134</v>
      </c>
      <c r="BH185" s="10" t="s">
        <v>193</v>
      </c>
      <c r="BI185" s="10" t="s">
        <v>137</v>
      </c>
      <c r="BJ185" s="10" t="s">
        <v>143</v>
      </c>
      <c r="BK185" s="10" t="s">
        <v>137</v>
      </c>
      <c r="BL185" s="10" t="s">
        <v>174</v>
      </c>
      <c r="BM185" s="10" t="s">
        <v>137</v>
      </c>
      <c r="BN185" s="10" t="s">
        <v>142</v>
      </c>
      <c r="BO185" s="10" t="s">
        <v>135</v>
      </c>
      <c r="BP185" s="10" t="s">
        <v>139</v>
      </c>
      <c r="BQ185" s="10" t="s">
        <v>145</v>
      </c>
      <c r="BR185" s="10" t="s">
        <v>137</v>
      </c>
      <c r="BS185" s="10">
        <v>5.3</v>
      </c>
      <c r="BT185" s="10" t="s">
        <v>137</v>
      </c>
      <c r="BU185" s="10" t="s">
        <v>146</v>
      </c>
      <c r="BV185" s="10" t="s">
        <v>147</v>
      </c>
      <c r="BW185" s="10" t="s">
        <v>235</v>
      </c>
      <c r="BX185" s="10" t="s">
        <v>137</v>
      </c>
      <c r="BY185" s="10" t="s">
        <v>137</v>
      </c>
      <c r="BZ185" s="10" t="s">
        <v>137</v>
      </c>
      <c r="CA185" s="10" t="s">
        <v>137</v>
      </c>
      <c r="CB185" s="10" t="s">
        <v>137</v>
      </c>
      <c r="CC185" s="10" t="s">
        <v>137</v>
      </c>
      <c r="CD185" s="10" t="s">
        <v>137</v>
      </c>
      <c r="CE185" s="10" t="s">
        <v>137</v>
      </c>
      <c r="CF185" s="10" t="s">
        <v>137</v>
      </c>
      <c r="CG185" s="10" t="s">
        <v>137</v>
      </c>
      <c r="CH185" s="10" t="s">
        <v>137</v>
      </c>
      <c r="CI185" s="10" t="s">
        <v>210</v>
      </c>
      <c r="CJ185" s="10" t="s">
        <v>914</v>
      </c>
      <c r="CK185" s="10" t="s">
        <v>636</v>
      </c>
      <c r="CL185" s="10" t="s">
        <v>137</v>
      </c>
      <c r="CM185" s="10" t="s">
        <v>137</v>
      </c>
      <c r="CN185" s="10" t="s">
        <v>137</v>
      </c>
      <c r="CO185" s="10" t="s">
        <v>137</v>
      </c>
      <c r="CP185" s="10">
        <v>6</v>
      </c>
      <c r="CQ185" s="10" t="s">
        <v>373</v>
      </c>
      <c r="CR185" s="10" t="s">
        <v>162</v>
      </c>
      <c r="CS185" s="10" t="s">
        <v>137</v>
      </c>
      <c r="CT185" s="10" t="s">
        <v>137</v>
      </c>
      <c r="CU185" s="10" t="s">
        <v>137</v>
      </c>
      <c r="CV185" s="10" t="s">
        <v>137</v>
      </c>
      <c r="CW185" s="10" t="s">
        <v>137</v>
      </c>
      <c r="CX185" s="10" t="s">
        <v>161</v>
      </c>
      <c r="CY185" s="10" t="s">
        <v>200</v>
      </c>
      <c r="CZ185" s="10" t="s">
        <v>137</v>
      </c>
      <c r="DA185" s="10" t="s">
        <v>137</v>
      </c>
      <c r="DB185" s="10" t="s">
        <v>201</v>
      </c>
      <c r="DC185" s="10" t="s">
        <v>137</v>
      </c>
      <c r="DD185" s="10" t="s">
        <v>137</v>
      </c>
      <c r="DE185" s="10" t="s">
        <v>208</v>
      </c>
      <c r="DF185" s="10" t="s">
        <v>137</v>
      </c>
      <c r="DG185" s="10" t="s">
        <v>137</v>
      </c>
      <c r="DH185" s="10" t="s">
        <v>137</v>
      </c>
      <c r="DI185" s="10" t="s">
        <v>137</v>
      </c>
      <c r="DJ185" s="10" t="s">
        <v>137</v>
      </c>
      <c r="DK185" s="10" t="s">
        <v>137</v>
      </c>
      <c r="DL185" s="10" t="s">
        <v>137</v>
      </c>
      <c r="DM185" s="10" t="s">
        <v>137</v>
      </c>
      <c r="DN185" s="10" t="s">
        <v>137</v>
      </c>
      <c r="DO185" s="10" t="s">
        <v>137</v>
      </c>
      <c r="DP185" s="10" t="s">
        <v>137</v>
      </c>
      <c r="DQ185" s="10">
        <v>2</v>
      </c>
      <c r="DR185" s="10" t="s">
        <v>1480</v>
      </c>
    </row>
    <row r="186" spans="1:122" x14ac:dyDescent="0.3">
      <c r="A186" s="10">
        <v>390</v>
      </c>
      <c r="B186" s="10" t="s">
        <v>152</v>
      </c>
      <c r="C186" s="10" t="s">
        <v>924</v>
      </c>
      <c r="D186" s="10" t="s">
        <v>940</v>
      </c>
      <c r="E186" s="10">
        <v>1498</v>
      </c>
      <c r="F186" s="10">
        <v>4</v>
      </c>
      <c r="G186" s="10">
        <v>4</v>
      </c>
      <c r="H186" s="10" t="s">
        <v>153</v>
      </c>
      <c r="I186" s="10" t="s">
        <v>124</v>
      </c>
      <c r="J186" s="10" t="s">
        <v>154</v>
      </c>
      <c r="K186" s="10" t="s">
        <v>125</v>
      </c>
      <c r="L186" s="10">
        <v>50</v>
      </c>
      <c r="M186" s="10" t="s">
        <v>126</v>
      </c>
      <c r="N186" s="10">
        <v>1695</v>
      </c>
      <c r="O186" s="10">
        <v>4315</v>
      </c>
      <c r="P186" s="10">
        <v>1822</v>
      </c>
      <c r="Q186" s="10" t="s">
        <v>560</v>
      </c>
      <c r="R186" s="10">
        <v>5</v>
      </c>
      <c r="S186" s="10">
        <v>10</v>
      </c>
      <c r="T186" s="10">
        <v>13.87</v>
      </c>
      <c r="U186" s="10" t="s">
        <v>926</v>
      </c>
      <c r="V186" s="10" t="s">
        <v>927</v>
      </c>
      <c r="W186" s="10">
        <v>5</v>
      </c>
      <c r="X186" s="10" t="s">
        <v>928</v>
      </c>
      <c r="Y186" s="10" t="s">
        <v>156</v>
      </c>
      <c r="Z186" s="10" t="s">
        <v>130</v>
      </c>
      <c r="AA186" s="10" t="s">
        <v>941</v>
      </c>
      <c r="AB186" s="10" t="s">
        <v>930</v>
      </c>
      <c r="AC186" s="10" t="s">
        <v>931</v>
      </c>
      <c r="AD186" s="10" t="s">
        <v>932</v>
      </c>
      <c r="AE186" s="10" t="s">
        <v>933</v>
      </c>
      <c r="AF186" s="10" t="s">
        <v>933</v>
      </c>
      <c r="AG186" s="10" t="s">
        <v>137</v>
      </c>
      <c r="AH186" s="10" t="s">
        <v>166</v>
      </c>
      <c r="AI186" s="10" t="s">
        <v>133</v>
      </c>
      <c r="AJ186" s="10" t="s">
        <v>934</v>
      </c>
      <c r="AK186" s="10" t="s">
        <v>935</v>
      </c>
      <c r="AL186" s="10" t="s">
        <v>134</v>
      </c>
      <c r="AM186" s="10" t="s">
        <v>135</v>
      </c>
      <c r="AN186" s="10" t="s">
        <v>135</v>
      </c>
      <c r="AO186" s="10" t="s">
        <v>137</v>
      </c>
      <c r="AP186" s="10">
        <v>5</v>
      </c>
      <c r="AQ186" s="10" t="s">
        <v>138</v>
      </c>
      <c r="AR186" s="10" t="s">
        <v>139</v>
      </c>
      <c r="AS186" s="10" t="s">
        <v>936</v>
      </c>
      <c r="AT186" s="10" t="s">
        <v>933</v>
      </c>
      <c r="AU186" s="10" t="s">
        <v>137</v>
      </c>
      <c r="AV186" s="10" t="s">
        <v>137</v>
      </c>
      <c r="AW186" s="10" t="s">
        <v>276</v>
      </c>
      <c r="AX186" s="10" t="s">
        <v>137</v>
      </c>
      <c r="AY186" s="10" t="s">
        <v>137</v>
      </c>
      <c r="AZ186" s="10" t="s">
        <v>937</v>
      </c>
      <c r="BA186" s="10" t="s">
        <v>137</v>
      </c>
      <c r="BB186" s="10" t="s">
        <v>202</v>
      </c>
      <c r="BC186" s="10">
        <v>475</v>
      </c>
      <c r="BD186" s="10" t="s">
        <v>137</v>
      </c>
      <c r="BE186" s="10" t="s">
        <v>137</v>
      </c>
      <c r="BF186" s="10" t="s">
        <v>137</v>
      </c>
      <c r="BG186" s="10" t="s">
        <v>134</v>
      </c>
      <c r="BH186" s="10" t="s">
        <v>143</v>
      </c>
      <c r="BI186" s="10" t="s">
        <v>137</v>
      </c>
      <c r="BJ186" s="10" t="s">
        <v>143</v>
      </c>
      <c r="BK186" s="10" t="s">
        <v>137</v>
      </c>
      <c r="BL186" s="10" t="s">
        <v>938</v>
      </c>
      <c r="BM186" s="10" t="s">
        <v>137</v>
      </c>
      <c r="BN186" s="10" t="s">
        <v>142</v>
      </c>
      <c r="BO186" s="10" t="s">
        <v>134</v>
      </c>
      <c r="BP186" s="10" t="s">
        <v>139</v>
      </c>
      <c r="BQ186" s="10" t="s">
        <v>145</v>
      </c>
      <c r="BR186" s="10" t="s">
        <v>137</v>
      </c>
      <c r="BS186" s="10">
        <v>5.2</v>
      </c>
      <c r="BT186" s="10" t="s">
        <v>137</v>
      </c>
      <c r="BU186" s="10" t="s">
        <v>146</v>
      </c>
      <c r="BV186" s="10" t="s">
        <v>147</v>
      </c>
      <c r="BW186" s="10" t="s">
        <v>148</v>
      </c>
      <c r="BX186" s="10" t="s">
        <v>137</v>
      </c>
      <c r="BY186" s="10" t="s">
        <v>137</v>
      </c>
      <c r="BZ186" s="10" t="s">
        <v>137</v>
      </c>
      <c r="CA186" s="10" t="s">
        <v>137</v>
      </c>
      <c r="CB186" s="10" t="s">
        <v>137</v>
      </c>
      <c r="CC186" s="10" t="s">
        <v>137</v>
      </c>
      <c r="CD186" s="10" t="s">
        <v>137</v>
      </c>
      <c r="CE186" s="10" t="s">
        <v>137</v>
      </c>
      <c r="CF186" s="10" t="s">
        <v>137</v>
      </c>
      <c r="CG186" s="10" t="s">
        <v>137</v>
      </c>
      <c r="CH186" s="10" t="s">
        <v>137</v>
      </c>
      <c r="CI186" s="10" t="s">
        <v>210</v>
      </c>
      <c r="CJ186" s="10" t="s">
        <v>942</v>
      </c>
      <c r="CK186" s="10" t="s">
        <v>165</v>
      </c>
      <c r="CL186" s="10" t="s">
        <v>137</v>
      </c>
      <c r="CM186" s="10" t="s">
        <v>137</v>
      </c>
      <c r="CN186" s="10" t="s">
        <v>137</v>
      </c>
      <c r="CO186" s="10" t="s">
        <v>137</v>
      </c>
      <c r="CP186" s="10">
        <v>2</v>
      </c>
      <c r="CQ186" s="10" t="s">
        <v>176</v>
      </c>
      <c r="CR186" s="10" t="s">
        <v>162</v>
      </c>
      <c r="CS186" s="10" t="s">
        <v>137</v>
      </c>
      <c r="CT186" s="10" t="s">
        <v>137</v>
      </c>
      <c r="CU186" s="10" t="s">
        <v>137</v>
      </c>
      <c r="CV186" s="10" t="s">
        <v>137</v>
      </c>
      <c r="CW186" s="10" t="s">
        <v>137</v>
      </c>
      <c r="CX186" s="10" t="s">
        <v>161</v>
      </c>
      <c r="CY186" s="10" t="s">
        <v>200</v>
      </c>
      <c r="CZ186" s="10" t="s">
        <v>137</v>
      </c>
      <c r="DA186" s="10" t="s">
        <v>137</v>
      </c>
      <c r="DB186" s="10" t="s">
        <v>201</v>
      </c>
      <c r="DC186" s="10" t="s">
        <v>137</v>
      </c>
      <c r="DD186" s="10" t="s">
        <v>137</v>
      </c>
      <c r="DE186" s="10" t="s">
        <v>208</v>
      </c>
      <c r="DF186" s="10" t="s">
        <v>137</v>
      </c>
      <c r="DG186" s="10" t="s">
        <v>137</v>
      </c>
      <c r="DH186" s="10" t="s">
        <v>137</v>
      </c>
      <c r="DI186" s="10" t="s">
        <v>137</v>
      </c>
      <c r="DJ186" s="10" t="s">
        <v>137</v>
      </c>
      <c r="DK186" s="10" t="s">
        <v>137</v>
      </c>
      <c r="DL186" s="10" t="s">
        <v>137</v>
      </c>
      <c r="DM186" s="10" t="s">
        <v>137</v>
      </c>
      <c r="DN186" s="10" t="s">
        <v>137</v>
      </c>
      <c r="DO186" s="10" t="s">
        <v>137</v>
      </c>
      <c r="DP186" s="10" t="s">
        <v>137</v>
      </c>
      <c r="DQ186" s="10">
        <v>2</v>
      </c>
      <c r="DR186" s="10" t="s">
        <v>1480</v>
      </c>
    </row>
    <row r="187" spans="1:122" x14ac:dyDescent="0.3">
      <c r="A187" s="10">
        <v>391</v>
      </c>
      <c r="B187" s="10" t="s">
        <v>152</v>
      </c>
      <c r="C187" s="10" t="s">
        <v>924</v>
      </c>
      <c r="D187" s="10" t="s">
        <v>943</v>
      </c>
      <c r="E187" s="10">
        <v>1498</v>
      </c>
      <c r="F187" s="10">
        <v>4</v>
      </c>
      <c r="G187" s="10">
        <v>4</v>
      </c>
      <c r="H187" s="10" t="s">
        <v>153</v>
      </c>
      <c r="I187" s="10" t="s">
        <v>124</v>
      </c>
      <c r="J187" s="10" t="s">
        <v>154</v>
      </c>
      <c r="K187" s="10" t="s">
        <v>125</v>
      </c>
      <c r="L187" s="10">
        <v>50</v>
      </c>
      <c r="M187" s="10" t="s">
        <v>126</v>
      </c>
      <c r="N187" s="10">
        <v>1695</v>
      </c>
      <c r="O187" s="10">
        <v>4315</v>
      </c>
      <c r="P187" s="10">
        <v>1822</v>
      </c>
      <c r="Q187" s="10" t="s">
        <v>560</v>
      </c>
      <c r="R187" s="10">
        <v>5</v>
      </c>
      <c r="S187" s="10">
        <v>10</v>
      </c>
      <c r="T187" s="10">
        <v>13.87</v>
      </c>
      <c r="U187" s="10" t="s">
        <v>926</v>
      </c>
      <c r="V187" s="10" t="s">
        <v>927</v>
      </c>
      <c r="W187" s="10">
        <v>6</v>
      </c>
      <c r="X187" s="10" t="s">
        <v>928</v>
      </c>
      <c r="Y187" s="10" t="s">
        <v>156</v>
      </c>
      <c r="Z187" s="10" t="s">
        <v>130</v>
      </c>
      <c r="AA187" s="10" t="s">
        <v>941</v>
      </c>
      <c r="AB187" s="10" t="s">
        <v>930</v>
      </c>
      <c r="AC187" s="10" t="s">
        <v>931</v>
      </c>
      <c r="AD187" s="10" t="s">
        <v>932</v>
      </c>
      <c r="AE187" s="10" t="s">
        <v>933</v>
      </c>
      <c r="AF187" s="10" t="s">
        <v>933</v>
      </c>
      <c r="AG187" s="10" t="s">
        <v>597</v>
      </c>
      <c r="AH187" s="10" t="s">
        <v>166</v>
      </c>
      <c r="AI187" s="10" t="s">
        <v>133</v>
      </c>
      <c r="AJ187" s="10" t="s">
        <v>934</v>
      </c>
      <c r="AK187" s="10" t="s">
        <v>935</v>
      </c>
      <c r="AL187" s="10" t="s">
        <v>134</v>
      </c>
      <c r="AM187" s="10" t="s">
        <v>135</v>
      </c>
      <c r="AN187" s="10" t="s">
        <v>135</v>
      </c>
      <c r="AO187" s="10" t="s">
        <v>137</v>
      </c>
      <c r="AP187" s="10">
        <v>5</v>
      </c>
      <c r="AQ187" s="10" t="s">
        <v>138</v>
      </c>
      <c r="AR187" s="10" t="s">
        <v>544</v>
      </c>
      <c r="AS187" s="10" t="s">
        <v>936</v>
      </c>
      <c r="AT187" s="10" t="s">
        <v>933</v>
      </c>
      <c r="AU187" s="10" t="s">
        <v>137</v>
      </c>
      <c r="AV187" s="10" t="s">
        <v>137</v>
      </c>
      <c r="AW187" s="10" t="s">
        <v>276</v>
      </c>
      <c r="AX187" s="10" t="s">
        <v>137</v>
      </c>
      <c r="AY187" s="10" t="s">
        <v>137</v>
      </c>
      <c r="AZ187" s="10" t="s">
        <v>937</v>
      </c>
      <c r="BA187" s="10" t="s">
        <v>137</v>
      </c>
      <c r="BB187" s="10" t="s">
        <v>202</v>
      </c>
      <c r="BC187" s="10">
        <v>475</v>
      </c>
      <c r="BD187" s="10" t="s">
        <v>137</v>
      </c>
      <c r="BE187" s="10" t="s">
        <v>137</v>
      </c>
      <c r="BF187" s="10" t="s">
        <v>137</v>
      </c>
      <c r="BG187" s="10" t="s">
        <v>134</v>
      </c>
      <c r="BH187" s="10" t="s">
        <v>143</v>
      </c>
      <c r="BI187" s="10" t="s">
        <v>137</v>
      </c>
      <c r="BJ187" s="10" t="s">
        <v>143</v>
      </c>
      <c r="BK187" s="10" t="s">
        <v>137</v>
      </c>
      <c r="BL187" s="10" t="s">
        <v>938</v>
      </c>
      <c r="BM187" s="10" t="s">
        <v>137</v>
      </c>
      <c r="BN187" s="10" t="s">
        <v>142</v>
      </c>
      <c r="BO187" s="10" t="s">
        <v>134</v>
      </c>
      <c r="BP187" s="10" t="s">
        <v>139</v>
      </c>
      <c r="BQ187" s="10" t="s">
        <v>145</v>
      </c>
      <c r="BR187" s="10" t="s">
        <v>137</v>
      </c>
      <c r="BS187" s="10">
        <v>5.2</v>
      </c>
      <c r="BT187" s="10" t="s">
        <v>137</v>
      </c>
      <c r="BU187" s="10" t="s">
        <v>146</v>
      </c>
      <c r="BV187" s="10" t="s">
        <v>147</v>
      </c>
      <c r="BW187" s="10" t="s">
        <v>148</v>
      </c>
      <c r="BX187" s="10" t="s">
        <v>137</v>
      </c>
      <c r="BY187" s="10" t="s">
        <v>137</v>
      </c>
      <c r="BZ187" s="10" t="s">
        <v>137</v>
      </c>
      <c r="CA187" s="10" t="s">
        <v>137</v>
      </c>
      <c r="CB187" s="10" t="s">
        <v>137</v>
      </c>
      <c r="CC187" s="10" t="s">
        <v>137</v>
      </c>
      <c r="CD187" s="10" t="s">
        <v>137</v>
      </c>
      <c r="CE187" s="10" t="s">
        <v>137</v>
      </c>
      <c r="CF187" s="10" t="s">
        <v>137</v>
      </c>
      <c r="CG187" s="10" t="s">
        <v>137</v>
      </c>
      <c r="CH187" s="10" t="s">
        <v>137</v>
      </c>
      <c r="CI187" s="10" t="s">
        <v>210</v>
      </c>
      <c r="CJ187" s="10" t="s">
        <v>942</v>
      </c>
      <c r="CK187" s="10" t="s">
        <v>165</v>
      </c>
      <c r="CL187" s="10" t="s">
        <v>137</v>
      </c>
      <c r="CM187" s="10" t="s">
        <v>137</v>
      </c>
      <c r="CN187" s="10" t="s">
        <v>137</v>
      </c>
      <c r="CO187" s="10" t="s">
        <v>137</v>
      </c>
      <c r="CP187" s="10">
        <v>2</v>
      </c>
      <c r="CQ187" s="10" t="s">
        <v>176</v>
      </c>
      <c r="CR187" s="10" t="s">
        <v>226</v>
      </c>
      <c r="CS187" s="10" t="s">
        <v>137</v>
      </c>
      <c r="CT187" s="10" t="s">
        <v>137</v>
      </c>
      <c r="CU187" s="10" t="s">
        <v>137</v>
      </c>
      <c r="CV187" s="10" t="s">
        <v>137</v>
      </c>
      <c r="CW187" s="10" t="s">
        <v>137</v>
      </c>
      <c r="CX187" s="10" t="s">
        <v>161</v>
      </c>
      <c r="CY187" s="10" t="s">
        <v>200</v>
      </c>
      <c r="CZ187" s="10" t="s">
        <v>137</v>
      </c>
      <c r="DA187" s="10" t="s">
        <v>137</v>
      </c>
      <c r="DB187" s="10" t="s">
        <v>201</v>
      </c>
      <c r="DC187" s="10" t="s">
        <v>137</v>
      </c>
      <c r="DD187" s="10" t="s">
        <v>137</v>
      </c>
      <c r="DE187" s="10" t="s">
        <v>208</v>
      </c>
      <c r="DF187" s="10" t="s">
        <v>137</v>
      </c>
      <c r="DG187" s="10" t="s">
        <v>137</v>
      </c>
      <c r="DH187" s="10" t="s">
        <v>137</v>
      </c>
      <c r="DI187" s="10" t="s">
        <v>137</v>
      </c>
      <c r="DJ187" s="10" t="s">
        <v>137</v>
      </c>
      <c r="DK187" s="10" t="s">
        <v>137</v>
      </c>
      <c r="DL187" s="10" t="s">
        <v>137</v>
      </c>
      <c r="DM187" s="10" t="s">
        <v>137</v>
      </c>
      <c r="DN187" s="10" t="s">
        <v>137</v>
      </c>
      <c r="DO187" s="10" t="s">
        <v>137</v>
      </c>
      <c r="DP187" s="10" t="s">
        <v>137</v>
      </c>
      <c r="DQ187" s="10">
        <v>2</v>
      </c>
      <c r="DR187" s="10" t="s">
        <v>1480</v>
      </c>
    </row>
    <row r="188" spans="1:122" x14ac:dyDescent="0.3">
      <c r="A188" s="10">
        <v>393</v>
      </c>
      <c r="B188" s="10" t="s">
        <v>152</v>
      </c>
      <c r="C188" s="10" t="s">
        <v>924</v>
      </c>
      <c r="D188" s="10" t="s">
        <v>946</v>
      </c>
      <c r="E188" s="10">
        <v>1461</v>
      </c>
      <c r="F188" s="10">
        <v>4</v>
      </c>
      <c r="G188" s="10">
        <v>4</v>
      </c>
      <c r="H188" s="10" t="s">
        <v>153</v>
      </c>
      <c r="I188" s="10" t="s">
        <v>124</v>
      </c>
      <c r="J188" s="10" t="s">
        <v>154</v>
      </c>
      <c r="K188" s="10" t="s">
        <v>125</v>
      </c>
      <c r="L188" s="10">
        <v>50</v>
      </c>
      <c r="M188" s="10" t="s">
        <v>296</v>
      </c>
      <c r="N188" s="10">
        <v>1695</v>
      </c>
      <c r="O188" s="10">
        <v>4315</v>
      </c>
      <c r="P188" s="10">
        <v>1822</v>
      </c>
      <c r="Q188" s="10" t="s">
        <v>560</v>
      </c>
      <c r="R188" s="10">
        <v>5</v>
      </c>
      <c r="S188" s="10">
        <v>16</v>
      </c>
      <c r="T188" s="10">
        <v>19.600000000000001</v>
      </c>
      <c r="U188" s="10" t="s">
        <v>944</v>
      </c>
      <c r="V188" s="10" t="s">
        <v>927</v>
      </c>
      <c r="W188" s="10">
        <v>5</v>
      </c>
      <c r="X188" s="10" t="s">
        <v>928</v>
      </c>
      <c r="Y188" s="10" t="s">
        <v>156</v>
      </c>
      <c r="Z188" s="10" t="s">
        <v>130</v>
      </c>
      <c r="AA188" s="10" t="s">
        <v>929</v>
      </c>
      <c r="AB188" s="10" t="s">
        <v>930</v>
      </c>
      <c r="AC188" s="10" t="s">
        <v>931</v>
      </c>
      <c r="AD188" s="10" t="s">
        <v>932</v>
      </c>
      <c r="AE188" s="10" t="s">
        <v>933</v>
      </c>
      <c r="AF188" s="10" t="s">
        <v>933</v>
      </c>
      <c r="AG188" s="10" t="s">
        <v>137</v>
      </c>
      <c r="AH188" s="10" t="s">
        <v>166</v>
      </c>
      <c r="AI188" s="10" t="s">
        <v>133</v>
      </c>
      <c r="AJ188" s="10" t="s">
        <v>945</v>
      </c>
      <c r="AK188" s="10" t="s">
        <v>877</v>
      </c>
      <c r="AL188" s="10" t="s">
        <v>134</v>
      </c>
      <c r="AM188" s="10" t="s">
        <v>135</v>
      </c>
      <c r="AN188" s="10" t="s">
        <v>135</v>
      </c>
      <c r="AO188" s="10" t="s">
        <v>137</v>
      </c>
      <c r="AP188" s="10">
        <v>5</v>
      </c>
      <c r="AQ188" s="10" t="s">
        <v>138</v>
      </c>
      <c r="AR188" s="10" t="s">
        <v>139</v>
      </c>
      <c r="AS188" s="10" t="s">
        <v>936</v>
      </c>
      <c r="AT188" s="10" t="s">
        <v>933</v>
      </c>
      <c r="AU188" s="10" t="s">
        <v>137</v>
      </c>
      <c r="AV188" s="10" t="s">
        <v>137</v>
      </c>
      <c r="AW188" s="10" t="s">
        <v>276</v>
      </c>
      <c r="AX188" s="10" t="s">
        <v>137</v>
      </c>
      <c r="AY188" s="10" t="s">
        <v>137</v>
      </c>
      <c r="AZ188" s="10" t="s">
        <v>361</v>
      </c>
      <c r="BA188" s="10" t="s">
        <v>137</v>
      </c>
      <c r="BB188" s="10" t="s">
        <v>199</v>
      </c>
      <c r="BC188" s="10">
        <v>475</v>
      </c>
      <c r="BD188" s="10" t="s">
        <v>137</v>
      </c>
      <c r="BE188" s="10" t="s">
        <v>137</v>
      </c>
      <c r="BF188" s="10" t="s">
        <v>137</v>
      </c>
      <c r="BG188" s="10" t="s">
        <v>134</v>
      </c>
      <c r="BH188" s="10" t="s">
        <v>143</v>
      </c>
      <c r="BI188" s="10" t="s">
        <v>137</v>
      </c>
      <c r="BJ188" s="10" t="s">
        <v>143</v>
      </c>
      <c r="BK188" s="10" t="s">
        <v>137</v>
      </c>
      <c r="BL188" s="10" t="s">
        <v>938</v>
      </c>
      <c r="BM188" s="10" t="s">
        <v>137</v>
      </c>
      <c r="BN188" s="10" t="s">
        <v>142</v>
      </c>
      <c r="BO188" s="10" t="s">
        <v>134</v>
      </c>
      <c r="BP188" s="10" t="s">
        <v>139</v>
      </c>
      <c r="BQ188" s="10" t="s">
        <v>145</v>
      </c>
      <c r="BR188" s="10" t="s">
        <v>137</v>
      </c>
      <c r="BS188" s="10">
        <v>5.2</v>
      </c>
      <c r="BT188" s="10" t="s">
        <v>137</v>
      </c>
      <c r="BU188" s="10" t="s">
        <v>146</v>
      </c>
      <c r="BV188" s="10" t="s">
        <v>147</v>
      </c>
      <c r="BW188" s="10" t="s">
        <v>148</v>
      </c>
      <c r="BX188" s="10" t="s">
        <v>137</v>
      </c>
      <c r="BY188" s="10" t="s">
        <v>137</v>
      </c>
      <c r="BZ188" s="10" t="s">
        <v>137</v>
      </c>
      <c r="CA188" s="10" t="s">
        <v>137</v>
      </c>
      <c r="CB188" s="10" t="s">
        <v>137</v>
      </c>
      <c r="CC188" s="10" t="s">
        <v>137</v>
      </c>
      <c r="CD188" s="10" t="s">
        <v>137</v>
      </c>
      <c r="CE188" s="10" t="s">
        <v>137</v>
      </c>
      <c r="CF188" s="10" t="s">
        <v>137</v>
      </c>
      <c r="CG188" s="10" t="s">
        <v>137</v>
      </c>
      <c r="CH188" s="10" t="s">
        <v>137</v>
      </c>
      <c r="CI188" s="10" t="s">
        <v>210</v>
      </c>
      <c r="CJ188" s="10" t="s">
        <v>939</v>
      </c>
      <c r="CK188" s="10" t="s">
        <v>165</v>
      </c>
      <c r="CL188" s="10" t="s">
        <v>137</v>
      </c>
      <c r="CM188" s="10" t="s">
        <v>137</v>
      </c>
      <c r="CN188" s="10" t="s">
        <v>137</v>
      </c>
      <c r="CO188" s="10" t="s">
        <v>137</v>
      </c>
      <c r="CP188" s="10">
        <v>2</v>
      </c>
      <c r="CQ188" s="10" t="s">
        <v>137</v>
      </c>
      <c r="CR188" s="10" t="s">
        <v>177</v>
      </c>
      <c r="CS188" s="10" t="s">
        <v>137</v>
      </c>
      <c r="CT188" s="10" t="s">
        <v>137</v>
      </c>
      <c r="CU188" s="10" t="s">
        <v>137</v>
      </c>
      <c r="CV188" s="10" t="s">
        <v>137</v>
      </c>
      <c r="CW188" s="10" t="s">
        <v>137</v>
      </c>
      <c r="CX188" s="10" t="s">
        <v>161</v>
      </c>
      <c r="CY188" s="10" t="s">
        <v>137</v>
      </c>
      <c r="CZ188" s="10" t="s">
        <v>137</v>
      </c>
      <c r="DA188" s="10" t="s">
        <v>137</v>
      </c>
      <c r="DB188" s="10" t="s">
        <v>201</v>
      </c>
      <c r="DC188" s="10" t="s">
        <v>137</v>
      </c>
      <c r="DD188" s="10" t="s">
        <v>137</v>
      </c>
      <c r="DE188" s="10" t="s">
        <v>208</v>
      </c>
      <c r="DF188" s="10" t="s">
        <v>137</v>
      </c>
      <c r="DG188" s="10" t="s">
        <v>137</v>
      </c>
      <c r="DH188" s="10" t="s">
        <v>137</v>
      </c>
      <c r="DI188" s="10" t="s">
        <v>137</v>
      </c>
      <c r="DJ188" s="10" t="s">
        <v>137</v>
      </c>
      <c r="DK188" s="10" t="s">
        <v>137</v>
      </c>
      <c r="DL188" s="10" t="s">
        <v>137</v>
      </c>
      <c r="DM188" s="10" t="s">
        <v>137</v>
      </c>
      <c r="DN188" s="10" t="s">
        <v>137</v>
      </c>
      <c r="DO188" s="10" t="s">
        <v>137</v>
      </c>
      <c r="DP188" s="10" t="s">
        <v>137</v>
      </c>
      <c r="DQ188" s="10">
        <v>2</v>
      </c>
      <c r="DR188" s="10" t="s">
        <v>1480</v>
      </c>
    </row>
    <row r="189" spans="1:122" x14ac:dyDescent="0.3">
      <c r="A189" s="10">
        <v>394</v>
      </c>
      <c r="B189" s="10" t="s">
        <v>152</v>
      </c>
      <c r="C189" s="10" t="s">
        <v>924</v>
      </c>
      <c r="D189" s="10" t="s">
        <v>947</v>
      </c>
      <c r="E189" s="10">
        <v>1461</v>
      </c>
      <c r="F189" s="10">
        <v>4</v>
      </c>
      <c r="G189" s="10">
        <v>4</v>
      </c>
      <c r="H189" s="10" t="s">
        <v>153</v>
      </c>
      <c r="I189" s="10" t="s">
        <v>124</v>
      </c>
      <c r="J189" s="10" t="s">
        <v>154</v>
      </c>
      <c r="K189" s="10" t="s">
        <v>125</v>
      </c>
      <c r="L189" s="10">
        <v>50</v>
      </c>
      <c r="M189" s="10" t="s">
        <v>296</v>
      </c>
      <c r="N189" s="10">
        <v>1695</v>
      </c>
      <c r="O189" s="10">
        <v>4315</v>
      </c>
      <c r="P189" s="10">
        <v>1822</v>
      </c>
      <c r="Q189" s="10" t="s">
        <v>560</v>
      </c>
      <c r="R189" s="10">
        <v>5</v>
      </c>
      <c r="S189" s="10">
        <v>16</v>
      </c>
      <c r="T189" s="10">
        <v>19.600000000000001</v>
      </c>
      <c r="U189" s="10" t="s">
        <v>944</v>
      </c>
      <c r="V189" s="10" t="s">
        <v>927</v>
      </c>
      <c r="W189" s="10">
        <v>6</v>
      </c>
      <c r="X189" s="10" t="s">
        <v>928</v>
      </c>
      <c r="Y189" s="10" t="s">
        <v>156</v>
      </c>
      <c r="Z189" s="10" t="s">
        <v>130</v>
      </c>
      <c r="AA189" s="10" t="s">
        <v>941</v>
      </c>
      <c r="AB189" s="10" t="s">
        <v>930</v>
      </c>
      <c r="AC189" s="10" t="s">
        <v>931</v>
      </c>
      <c r="AD189" s="10" t="s">
        <v>932</v>
      </c>
      <c r="AE189" s="10" t="s">
        <v>933</v>
      </c>
      <c r="AF189" s="10" t="s">
        <v>933</v>
      </c>
      <c r="AG189" s="10" t="s">
        <v>137</v>
      </c>
      <c r="AH189" s="10" t="s">
        <v>166</v>
      </c>
      <c r="AI189" s="10" t="s">
        <v>133</v>
      </c>
      <c r="AJ189" s="10" t="s">
        <v>948</v>
      </c>
      <c r="AK189" s="10" t="s">
        <v>949</v>
      </c>
      <c r="AL189" s="10" t="s">
        <v>134</v>
      </c>
      <c r="AM189" s="10" t="s">
        <v>135</v>
      </c>
      <c r="AN189" s="10" t="s">
        <v>135</v>
      </c>
      <c r="AO189" s="10" t="s">
        <v>137</v>
      </c>
      <c r="AP189" s="10">
        <v>5</v>
      </c>
      <c r="AQ189" s="10" t="s">
        <v>138</v>
      </c>
      <c r="AR189" s="10" t="s">
        <v>150</v>
      </c>
      <c r="AS189" s="10" t="s">
        <v>936</v>
      </c>
      <c r="AT189" s="10" t="s">
        <v>933</v>
      </c>
      <c r="AU189" s="10" t="s">
        <v>137</v>
      </c>
      <c r="AV189" s="10" t="s">
        <v>137</v>
      </c>
      <c r="AW189" s="10" t="s">
        <v>276</v>
      </c>
      <c r="AX189" s="10" t="s">
        <v>137</v>
      </c>
      <c r="AY189" s="10" t="s">
        <v>137</v>
      </c>
      <c r="AZ189" s="10" t="s">
        <v>937</v>
      </c>
      <c r="BA189" s="10" t="s">
        <v>137</v>
      </c>
      <c r="BB189" s="10" t="s">
        <v>199</v>
      </c>
      <c r="BC189" s="10">
        <v>475</v>
      </c>
      <c r="BD189" s="10" t="s">
        <v>137</v>
      </c>
      <c r="BE189" s="10" t="s">
        <v>137</v>
      </c>
      <c r="BF189" s="10" t="s">
        <v>137</v>
      </c>
      <c r="BG189" s="10" t="s">
        <v>134</v>
      </c>
      <c r="BH189" s="10" t="s">
        <v>143</v>
      </c>
      <c r="BI189" s="10" t="s">
        <v>137</v>
      </c>
      <c r="BJ189" s="10" t="s">
        <v>143</v>
      </c>
      <c r="BK189" s="10" t="s">
        <v>137</v>
      </c>
      <c r="BL189" s="10" t="s">
        <v>938</v>
      </c>
      <c r="BM189" s="10" t="s">
        <v>137</v>
      </c>
      <c r="BN189" s="10" t="s">
        <v>142</v>
      </c>
      <c r="BO189" s="10" t="s">
        <v>134</v>
      </c>
      <c r="BP189" s="10" t="s">
        <v>139</v>
      </c>
      <c r="BQ189" s="10" t="s">
        <v>145</v>
      </c>
      <c r="BR189" s="10" t="s">
        <v>137</v>
      </c>
      <c r="BS189" s="10">
        <v>5.2</v>
      </c>
      <c r="BT189" s="10" t="s">
        <v>137</v>
      </c>
      <c r="BU189" s="10" t="s">
        <v>146</v>
      </c>
      <c r="BV189" s="10" t="s">
        <v>147</v>
      </c>
      <c r="BW189" s="10" t="s">
        <v>148</v>
      </c>
      <c r="BX189" s="10" t="s">
        <v>137</v>
      </c>
      <c r="BY189" s="10" t="s">
        <v>137</v>
      </c>
      <c r="BZ189" s="10" t="s">
        <v>137</v>
      </c>
      <c r="CA189" s="10" t="s">
        <v>137</v>
      </c>
      <c r="CB189" s="10" t="s">
        <v>137</v>
      </c>
      <c r="CC189" s="10" t="s">
        <v>137</v>
      </c>
      <c r="CD189" s="10" t="s">
        <v>137</v>
      </c>
      <c r="CE189" s="10" t="s">
        <v>137</v>
      </c>
      <c r="CF189" s="10" t="s">
        <v>137</v>
      </c>
      <c r="CG189" s="10" t="s">
        <v>137</v>
      </c>
      <c r="CH189" s="10" t="s">
        <v>137</v>
      </c>
      <c r="CI189" s="10" t="s">
        <v>210</v>
      </c>
      <c r="CJ189" s="10" t="s">
        <v>942</v>
      </c>
      <c r="CK189" s="10" t="s">
        <v>165</v>
      </c>
      <c r="CL189" s="10" t="s">
        <v>137</v>
      </c>
      <c r="CM189" s="10" t="s">
        <v>137</v>
      </c>
      <c r="CN189" s="10" t="s">
        <v>137</v>
      </c>
      <c r="CO189" s="10" t="s">
        <v>137</v>
      </c>
      <c r="CP189" s="10">
        <v>2</v>
      </c>
      <c r="CQ189" s="10" t="s">
        <v>176</v>
      </c>
      <c r="CR189" s="10" t="s">
        <v>177</v>
      </c>
      <c r="CS189" s="10" t="s">
        <v>137</v>
      </c>
      <c r="CT189" s="10" t="s">
        <v>137</v>
      </c>
      <c r="CU189" s="10" t="s">
        <v>137</v>
      </c>
      <c r="CV189" s="10" t="s">
        <v>137</v>
      </c>
      <c r="CW189" s="10" t="s">
        <v>137</v>
      </c>
      <c r="CX189" s="10" t="s">
        <v>161</v>
      </c>
      <c r="CY189" s="10" t="s">
        <v>137</v>
      </c>
      <c r="CZ189" s="10" t="s">
        <v>137</v>
      </c>
      <c r="DA189" s="10" t="s">
        <v>137</v>
      </c>
      <c r="DB189" s="10" t="s">
        <v>201</v>
      </c>
      <c r="DC189" s="10" t="s">
        <v>137</v>
      </c>
      <c r="DD189" s="10" t="s">
        <v>137</v>
      </c>
      <c r="DE189" s="10" t="s">
        <v>208</v>
      </c>
      <c r="DF189" s="10" t="s">
        <v>137</v>
      </c>
      <c r="DG189" s="10" t="s">
        <v>137</v>
      </c>
      <c r="DH189" s="10" t="s">
        <v>137</v>
      </c>
      <c r="DI189" s="10" t="s">
        <v>137</v>
      </c>
      <c r="DJ189" s="10" t="s">
        <v>137</v>
      </c>
      <c r="DK189" s="10" t="s">
        <v>137</v>
      </c>
      <c r="DL189" s="10" t="s">
        <v>137</v>
      </c>
      <c r="DM189" s="10" t="s">
        <v>137</v>
      </c>
      <c r="DN189" s="10" t="s">
        <v>137</v>
      </c>
      <c r="DO189" s="10" t="s">
        <v>137</v>
      </c>
      <c r="DP189" s="10" t="s">
        <v>137</v>
      </c>
      <c r="DQ189" s="10">
        <v>2</v>
      </c>
      <c r="DR189" s="10" t="s">
        <v>1480</v>
      </c>
    </row>
    <row r="190" spans="1:122" x14ac:dyDescent="0.3">
      <c r="A190" s="10">
        <v>395</v>
      </c>
      <c r="B190" s="10" t="s">
        <v>152</v>
      </c>
      <c r="C190" s="10" t="s">
        <v>924</v>
      </c>
      <c r="D190" s="10" t="s">
        <v>950</v>
      </c>
      <c r="E190" s="10">
        <v>1461</v>
      </c>
      <c r="F190" s="10">
        <v>4</v>
      </c>
      <c r="G190" s="10">
        <v>4</v>
      </c>
      <c r="H190" s="10" t="s">
        <v>153</v>
      </c>
      <c r="I190" s="10" t="s">
        <v>124</v>
      </c>
      <c r="J190" s="10" t="s">
        <v>154</v>
      </c>
      <c r="K190" s="10" t="s">
        <v>125</v>
      </c>
      <c r="L190" s="10">
        <v>50</v>
      </c>
      <c r="M190" s="10" t="s">
        <v>296</v>
      </c>
      <c r="N190" s="10">
        <v>1695</v>
      </c>
      <c r="O190" s="10">
        <v>4315</v>
      </c>
      <c r="P190" s="10">
        <v>1822</v>
      </c>
      <c r="Q190" s="10" t="s">
        <v>560</v>
      </c>
      <c r="R190" s="10">
        <v>5</v>
      </c>
      <c r="S190" s="10">
        <v>16</v>
      </c>
      <c r="T190" s="10">
        <v>19.600000000000001</v>
      </c>
      <c r="U190" s="10" t="s">
        <v>944</v>
      </c>
      <c r="V190" s="10" t="s">
        <v>927</v>
      </c>
      <c r="W190" s="10">
        <v>6</v>
      </c>
      <c r="X190" s="10" t="s">
        <v>928</v>
      </c>
      <c r="Y190" s="10" t="s">
        <v>156</v>
      </c>
      <c r="Z190" s="10" t="s">
        <v>130</v>
      </c>
      <c r="AA190" s="10" t="s">
        <v>941</v>
      </c>
      <c r="AB190" s="10" t="s">
        <v>930</v>
      </c>
      <c r="AC190" s="10" t="s">
        <v>931</v>
      </c>
      <c r="AD190" s="10" t="s">
        <v>932</v>
      </c>
      <c r="AE190" s="10" t="s">
        <v>933</v>
      </c>
      <c r="AF190" s="10" t="s">
        <v>933</v>
      </c>
      <c r="AG190" s="10" t="s">
        <v>137</v>
      </c>
      <c r="AH190" s="10" t="s">
        <v>166</v>
      </c>
      <c r="AI190" s="10" t="s">
        <v>133</v>
      </c>
      <c r="AJ190" s="10" t="s">
        <v>948</v>
      </c>
      <c r="AK190" s="10" t="s">
        <v>949</v>
      </c>
      <c r="AL190" s="10" t="s">
        <v>134</v>
      </c>
      <c r="AM190" s="10" t="s">
        <v>135</v>
      </c>
      <c r="AN190" s="10" t="s">
        <v>135</v>
      </c>
      <c r="AO190" s="10" t="s">
        <v>137</v>
      </c>
      <c r="AP190" s="10">
        <v>5</v>
      </c>
      <c r="AQ190" s="10" t="s">
        <v>138</v>
      </c>
      <c r="AR190" s="10" t="s">
        <v>150</v>
      </c>
      <c r="AS190" s="10" t="s">
        <v>936</v>
      </c>
      <c r="AT190" s="10" t="s">
        <v>933</v>
      </c>
      <c r="AU190" s="10" t="s">
        <v>137</v>
      </c>
      <c r="AV190" s="10" t="s">
        <v>137</v>
      </c>
      <c r="AW190" s="10" t="s">
        <v>276</v>
      </c>
      <c r="AX190" s="10" t="s">
        <v>137</v>
      </c>
      <c r="AY190" s="10" t="s">
        <v>137</v>
      </c>
      <c r="AZ190" s="10" t="s">
        <v>937</v>
      </c>
      <c r="BA190" s="10" t="s">
        <v>137</v>
      </c>
      <c r="BB190" s="10" t="s">
        <v>199</v>
      </c>
      <c r="BC190" s="10">
        <v>475</v>
      </c>
      <c r="BD190" s="10" t="s">
        <v>137</v>
      </c>
      <c r="BE190" s="10" t="s">
        <v>137</v>
      </c>
      <c r="BF190" s="10" t="s">
        <v>137</v>
      </c>
      <c r="BG190" s="10" t="s">
        <v>134</v>
      </c>
      <c r="BH190" s="10" t="s">
        <v>143</v>
      </c>
      <c r="BI190" s="10" t="s">
        <v>137</v>
      </c>
      <c r="BJ190" s="10" t="s">
        <v>143</v>
      </c>
      <c r="BK190" s="10" t="s">
        <v>137</v>
      </c>
      <c r="BL190" s="10" t="s">
        <v>938</v>
      </c>
      <c r="BM190" s="10" t="s">
        <v>137</v>
      </c>
      <c r="BN190" s="10" t="s">
        <v>142</v>
      </c>
      <c r="BO190" s="10" t="s">
        <v>134</v>
      </c>
      <c r="BP190" s="10" t="s">
        <v>139</v>
      </c>
      <c r="BQ190" s="10" t="s">
        <v>145</v>
      </c>
      <c r="BR190" s="10" t="s">
        <v>137</v>
      </c>
      <c r="BS190" s="10">
        <v>5.2</v>
      </c>
      <c r="BT190" s="10" t="s">
        <v>137</v>
      </c>
      <c r="BU190" s="10" t="s">
        <v>146</v>
      </c>
      <c r="BV190" s="10" t="s">
        <v>147</v>
      </c>
      <c r="BW190" s="10" t="s">
        <v>235</v>
      </c>
      <c r="BX190" s="10" t="s">
        <v>137</v>
      </c>
      <c r="BY190" s="10" t="s">
        <v>137</v>
      </c>
      <c r="BZ190" s="10" t="s">
        <v>137</v>
      </c>
      <c r="CA190" s="10" t="s">
        <v>137</v>
      </c>
      <c r="CB190" s="10" t="s">
        <v>137</v>
      </c>
      <c r="CC190" s="10" t="s">
        <v>137</v>
      </c>
      <c r="CD190" s="10" t="s">
        <v>137</v>
      </c>
      <c r="CE190" s="10" t="s">
        <v>137</v>
      </c>
      <c r="CF190" s="10" t="s">
        <v>137</v>
      </c>
      <c r="CG190" s="10" t="s">
        <v>137</v>
      </c>
      <c r="CH190" s="10" t="s">
        <v>137</v>
      </c>
      <c r="CI190" s="10" t="s">
        <v>210</v>
      </c>
      <c r="CJ190" s="10" t="s">
        <v>942</v>
      </c>
      <c r="CK190" s="10" t="s">
        <v>165</v>
      </c>
      <c r="CL190" s="10" t="s">
        <v>137</v>
      </c>
      <c r="CM190" s="10" t="s">
        <v>137</v>
      </c>
      <c r="CN190" s="10" t="s">
        <v>137</v>
      </c>
      <c r="CO190" s="10" t="s">
        <v>137</v>
      </c>
      <c r="CP190" s="10">
        <v>2</v>
      </c>
      <c r="CQ190" s="10" t="s">
        <v>176</v>
      </c>
      <c r="CR190" s="10" t="s">
        <v>226</v>
      </c>
      <c r="CS190" s="10" t="s">
        <v>137</v>
      </c>
      <c r="CT190" s="10" t="s">
        <v>137</v>
      </c>
      <c r="CU190" s="10" t="s">
        <v>137</v>
      </c>
      <c r="CV190" s="10" t="s">
        <v>137</v>
      </c>
      <c r="CW190" s="10" t="s">
        <v>137</v>
      </c>
      <c r="CX190" s="10" t="s">
        <v>161</v>
      </c>
      <c r="CY190" s="10" t="s">
        <v>137</v>
      </c>
      <c r="CZ190" s="10" t="s">
        <v>137</v>
      </c>
      <c r="DA190" s="10" t="s">
        <v>137</v>
      </c>
      <c r="DB190" s="10" t="s">
        <v>201</v>
      </c>
      <c r="DC190" s="10" t="s">
        <v>137</v>
      </c>
      <c r="DD190" s="10" t="s">
        <v>137</v>
      </c>
      <c r="DE190" s="10" t="s">
        <v>208</v>
      </c>
      <c r="DF190" s="10" t="s">
        <v>137</v>
      </c>
      <c r="DG190" s="10" t="s">
        <v>137</v>
      </c>
      <c r="DH190" s="10" t="s">
        <v>137</v>
      </c>
      <c r="DI190" s="10" t="s">
        <v>137</v>
      </c>
      <c r="DJ190" s="10" t="s">
        <v>137</v>
      </c>
      <c r="DK190" s="10" t="s">
        <v>137</v>
      </c>
      <c r="DL190" s="10" t="s">
        <v>137</v>
      </c>
      <c r="DM190" s="10" t="s">
        <v>137</v>
      </c>
      <c r="DN190" s="10" t="s">
        <v>137</v>
      </c>
      <c r="DO190" s="10" t="s">
        <v>137</v>
      </c>
      <c r="DP190" s="10" t="s">
        <v>137</v>
      </c>
      <c r="DQ190" s="10">
        <v>2</v>
      </c>
      <c r="DR190" s="10" t="s">
        <v>1480</v>
      </c>
    </row>
    <row r="191" spans="1:122" x14ac:dyDescent="0.3">
      <c r="A191" s="10">
        <v>396</v>
      </c>
      <c r="B191" s="10" t="s">
        <v>152</v>
      </c>
      <c r="C191" s="10" t="s">
        <v>924</v>
      </c>
      <c r="D191" s="10" t="s">
        <v>951</v>
      </c>
      <c r="E191" s="10">
        <v>1461</v>
      </c>
      <c r="F191" s="10">
        <v>4</v>
      </c>
      <c r="G191" s="10">
        <v>4</v>
      </c>
      <c r="H191" s="10" t="s">
        <v>153</v>
      </c>
      <c r="I191" s="10" t="s">
        <v>124</v>
      </c>
      <c r="J191" s="10" t="s">
        <v>154</v>
      </c>
      <c r="K191" s="10" t="s">
        <v>125</v>
      </c>
      <c r="L191" s="10">
        <v>50</v>
      </c>
      <c r="M191" s="10" t="s">
        <v>296</v>
      </c>
      <c r="N191" s="10">
        <v>1695</v>
      </c>
      <c r="O191" s="10">
        <v>4315</v>
      </c>
      <c r="P191" s="10">
        <v>1822</v>
      </c>
      <c r="Q191" s="10" t="s">
        <v>560</v>
      </c>
      <c r="R191" s="10">
        <v>5</v>
      </c>
      <c r="S191" s="10">
        <v>16</v>
      </c>
      <c r="T191" s="10">
        <v>19.600000000000001</v>
      </c>
      <c r="U191" s="10" t="s">
        <v>944</v>
      </c>
      <c r="V191" s="10" t="s">
        <v>927</v>
      </c>
      <c r="W191" s="10">
        <v>6</v>
      </c>
      <c r="X191" s="10" t="s">
        <v>928</v>
      </c>
      <c r="Y191" s="10" t="s">
        <v>156</v>
      </c>
      <c r="Z191" s="10" t="s">
        <v>130</v>
      </c>
      <c r="AA191" s="10" t="s">
        <v>941</v>
      </c>
      <c r="AB191" s="10" t="s">
        <v>930</v>
      </c>
      <c r="AC191" s="10" t="s">
        <v>931</v>
      </c>
      <c r="AD191" s="10" t="s">
        <v>932</v>
      </c>
      <c r="AE191" s="10" t="s">
        <v>933</v>
      </c>
      <c r="AF191" s="10" t="s">
        <v>933</v>
      </c>
      <c r="AG191" s="10" t="s">
        <v>137</v>
      </c>
      <c r="AH191" s="10" t="s">
        <v>166</v>
      </c>
      <c r="AI191" s="10" t="s">
        <v>133</v>
      </c>
      <c r="AJ191" s="10" t="s">
        <v>948</v>
      </c>
      <c r="AK191" s="10" t="s">
        <v>949</v>
      </c>
      <c r="AL191" s="10" t="s">
        <v>134</v>
      </c>
      <c r="AM191" s="10" t="s">
        <v>135</v>
      </c>
      <c r="AN191" s="10" t="s">
        <v>135</v>
      </c>
      <c r="AO191" s="10" t="s">
        <v>137</v>
      </c>
      <c r="AP191" s="10">
        <v>5</v>
      </c>
      <c r="AQ191" s="10" t="s">
        <v>138</v>
      </c>
      <c r="AR191" s="10" t="s">
        <v>150</v>
      </c>
      <c r="AS191" s="10" t="s">
        <v>936</v>
      </c>
      <c r="AT191" s="10" t="s">
        <v>933</v>
      </c>
      <c r="AU191" s="10" t="s">
        <v>137</v>
      </c>
      <c r="AV191" s="10" t="s">
        <v>137</v>
      </c>
      <c r="AW191" s="10" t="s">
        <v>276</v>
      </c>
      <c r="AX191" s="10" t="s">
        <v>137</v>
      </c>
      <c r="AY191" s="10" t="s">
        <v>137</v>
      </c>
      <c r="AZ191" s="10" t="s">
        <v>937</v>
      </c>
      <c r="BA191" s="10" t="s">
        <v>137</v>
      </c>
      <c r="BB191" s="10" t="s">
        <v>199</v>
      </c>
      <c r="BC191" s="10">
        <v>475</v>
      </c>
      <c r="BD191" s="10" t="s">
        <v>137</v>
      </c>
      <c r="BE191" s="10" t="s">
        <v>137</v>
      </c>
      <c r="BF191" s="10" t="s">
        <v>137</v>
      </c>
      <c r="BG191" s="10" t="s">
        <v>134</v>
      </c>
      <c r="BH191" s="10" t="s">
        <v>143</v>
      </c>
      <c r="BI191" s="10" t="s">
        <v>137</v>
      </c>
      <c r="BJ191" s="10" t="s">
        <v>143</v>
      </c>
      <c r="BK191" s="10" t="s">
        <v>137</v>
      </c>
      <c r="BL191" s="10" t="s">
        <v>938</v>
      </c>
      <c r="BM191" s="10" t="s">
        <v>137</v>
      </c>
      <c r="BN191" s="10" t="s">
        <v>142</v>
      </c>
      <c r="BO191" s="10" t="s">
        <v>134</v>
      </c>
      <c r="BP191" s="10" t="s">
        <v>139</v>
      </c>
      <c r="BQ191" s="10" t="s">
        <v>145</v>
      </c>
      <c r="BR191" s="10" t="s">
        <v>137</v>
      </c>
      <c r="BS191" s="10">
        <v>5.2</v>
      </c>
      <c r="BT191" s="10" t="s">
        <v>137</v>
      </c>
      <c r="BU191" s="10" t="s">
        <v>146</v>
      </c>
      <c r="BV191" s="10" t="s">
        <v>147</v>
      </c>
      <c r="BW191" s="10" t="s">
        <v>235</v>
      </c>
      <c r="BX191" s="10" t="s">
        <v>137</v>
      </c>
      <c r="BY191" s="10" t="s">
        <v>137</v>
      </c>
      <c r="BZ191" s="10" t="s">
        <v>137</v>
      </c>
      <c r="CA191" s="10" t="s">
        <v>137</v>
      </c>
      <c r="CB191" s="10" t="s">
        <v>137</v>
      </c>
      <c r="CC191" s="10" t="s">
        <v>137</v>
      </c>
      <c r="CD191" s="10" t="s">
        <v>137</v>
      </c>
      <c r="CE191" s="10" t="s">
        <v>137</v>
      </c>
      <c r="CF191" s="10" t="s">
        <v>137</v>
      </c>
      <c r="CG191" s="10" t="s">
        <v>137</v>
      </c>
      <c r="CH191" s="10" t="s">
        <v>137</v>
      </c>
      <c r="CI191" s="10" t="s">
        <v>210</v>
      </c>
      <c r="CJ191" s="10" t="s">
        <v>942</v>
      </c>
      <c r="CK191" s="10" t="s">
        <v>165</v>
      </c>
      <c r="CL191" s="10" t="s">
        <v>137</v>
      </c>
      <c r="CM191" s="10" t="s">
        <v>137</v>
      </c>
      <c r="CN191" s="10" t="s">
        <v>137</v>
      </c>
      <c r="CO191" s="10" t="s">
        <v>137</v>
      </c>
      <c r="CP191" s="10">
        <v>2</v>
      </c>
      <c r="CQ191" s="10" t="s">
        <v>176</v>
      </c>
      <c r="CR191" s="10" t="s">
        <v>162</v>
      </c>
      <c r="CS191" s="10" t="s">
        <v>137</v>
      </c>
      <c r="CT191" s="10" t="s">
        <v>137</v>
      </c>
      <c r="CU191" s="10" t="s">
        <v>137</v>
      </c>
      <c r="CV191" s="10" t="s">
        <v>137</v>
      </c>
      <c r="CW191" s="10" t="s">
        <v>137</v>
      </c>
      <c r="CX191" s="10" t="s">
        <v>161</v>
      </c>
      <c r="CY191" s="10" t="s">
        <v>137</v>
      </c>
      <c r="CZ191" s="10" t="s">
        <v>137</v>
      </c>
      <c r="DA191" s="10" t="s">
        <v>137</v>
      </c>
      <c r="DB191" s="10" t="s">
        <v>201</v>
      </c>
      <c r="DC191" s="10" t="s">
        <v>137</v>
      </c>
      <c r="DD191" s="10" t="s">
        <v>137</v>
      </c>
      <c r="DE191" s="10" t="s">
        <v>208</v>
      </c>
      <c r="DF191" s="10" t="s">
        <v>137</v>
      </c>
      <c r="DG191" s="10" t="s">
        <v>137</v>
      </c>
      <c r="DH191" s="10" t="s">
        <v>137</v>
      </c>
      <c r="DI191" s="10" t="s">
        <v>137</v>
      </c>
      <c r="DJ191" s="10" t="s">
        <v>137</v>
      </c>
      <c r="DK191" s="10" t="s">
        <v>137</v>
      </c>
      <c r="DL191" s="10" t="s">
        <v>137</v>
      </c>
      <c r="DM191" s="10" t="s">
        <v>137</v>
      </c>
      <c r="DN191" s="10" t="s">
        <v>137</v>
      </c>
      <c r="DO191" s="10" t="s">
        <v>137</v>
      </c>
      <c r="DP191" s="10" t="s">
        <v>137</v>
      </c>
      <c r="DQ191" s="10">
        <v>2</v>
      </c>
      <c r="DR191" s="10" t="s">
        <v>1480</v>
      </c>
    </row>
    <row r="192" spans="1:122" x14ac:dyDescent="0.3">
      <c r="A192" s="10">
        <v>397</v>
      </c>
      <c r="B192" s="10" t="s">
        <v>152</v>
      </c>
      <c r="C192" s="10" t="s">
        <v>924</v>
      </c>
      <c r="D192" s="10" t="s">
        <v>952</v>
      </c>
      <c r="E192" s="10">
        <v>1461</v>
      </c>
      <c r="F192" s="10">
        <v>4</v>
      </c>
      <c r="G192" s="10">
        <v>4</v>
      </c>
      <c r="H192" s="10" t="s">
        <v>153</v>
      </c>
      <c r="I192" s="10" t="s">
        <v>124</v>
      </c>
      <c r="J192" s="10" t="s">
        <v>154</v>
      </c>
      <c r="K192" s="10" t="s">
        <v>125</v>
      </c>
      <c r="L192" s="10">
        <v>50</v>
      </c>
      <c r="M192" s="10" t="s">
        <v>296</v>
      </c>
      <c r="N192" s="10">
        <v>1695</v>
      </c>
      <c r="O192" s="10">
        <v>4315</v>
      </c>
      <c r="P192" s="10">
        <v>1822</v>
      </c>
      <c r="Q192" s="10" t="s">
        <v>560</v>
      </c>
      <c r="R192" s="10">
        <v>5</v>
      </c>
      <c r="S192" s="10">
        <v>16</v>
      </c>
      <c r="T192" s="10">
        <v>19.600000000000001</v>
      </c>
      <c r="U192" s="10" t="s">
        <v>944</v>
      </c>
      <c r="V192" s="10" t="s">
        <v>927</v>
      </c>
      <c r="W192" s="10">
        <v>6</v>
      </c>
      <c r="X192" s="10" t="s">
        <v>928</v>
      </c>
      <c r="Y192" s="10" t="s">
        <v>156</v>
      </c>
      <c r="Z192" s="10" t="s">
        <v>130</v>
      </c>
      <c r="AA192" s="10" t="s">
        <v>941</v>
      </c>
      <c r="AB192" s="10" t="s">
        <v>930</v>
      </c>
      <c r="AC192" s="10" t="s">
        <v>931</v>
      </c>
      <c r="AD192" s="10" t="s">
        <v>932</v>
      </c>
      <c r="AE192" s="10" t="s">
        <v>933</v>
      </c>
      <c r="AF192" s="10" t="s">
        <v>933</v>
      </c>
      <c r="AG192" s="10" t="s">
        <v>137</v>
      </c>
      <c r="AH192" s="10" t="s">
        <v>166</v>
      </c>
      <c r="AI192" s="10" t="s">
        <v>133</v>
      </c>
      <c r="AJ192" s="10" t="s">
        <v>948</v>
      </c>
      <c r="AK192" s="10" t="s">
        <v>949</v>
      </c>
      <c r="AL192" s="10" t="s">
        <v>134</v>
      </c>
      <c r="AM192" s="10" t="s">
        <v>135</v>
      </c>
      <c r="AN192" s="10" t="s">
        <v>135</v>
      </c>
      <c r="AO192" s="10" t="s">
        <v>137</v>
      </c>
      <c r="AP192" s="10">
        <v>5</v>
      </c>
      <c r="AQ192" s="10" t="s">
        <v>138</v>
      </c>
      <c r="AR192" s="10" t="s">
        <v>150</v>
      </c>
      <c r="AS192" s="10" t="s">
        <v>936</v>
      </c>
      <c r="AT192" s="10" t="s">
        <v>933</v>
      </c>
      <c r="AU192" s="10" t="s">
        <v>137</v>
      </c>
      <c r="AV192" s="10" t="s">
        <v>137</v>
      </c>
      <c r="AW192" s="10" t="s">
        <v>276</v>
      </c>
      <c r="AX192" s="10" t="s">
        <v>137</v>
      </c>
      <c r="AY192" s="10" t="s">
        <v>137</v>
      </c>
      <c r="AZ192" s="10" t="s">
        <v>937</v>
      </c>
      <c r="BA192" s="10" t="s">
        <v>137</v>
      </c>
      <c r="BB192" s="10" t="s">
        <v>199</v>
      </c>
      <c r="BC192" s="10">
        <v>475</v>
      </c>
      <c r="BD192" s="10" t="s">
        <v>137</v>
      </c>
      <c r="BE192" s="10" t="s">
        <v>137</v>
      </c>
      <c r="BF192" s="10" t="s">
        <v>137</v>
      </c>
      <c r="BG192" s="10" t="s">
        <v>134</v>
      </c>
      <c r="BH192" s="10" t="s">
        <v>193</v>
      </c>
      <c r="BI192" s="10" t="s">
        <v>137</v>
      </c>
      <c r="BJ192" s="10" t="s">
        <v>143</v>
      </c>
      <c r="BK192" s="10" t="s">
        <v>137</v>
      </c>
      <c r="BL192" s="10" t="s">
        <v>938</v>
      </c>
      <c r="BM192" s="10" t="s">
        <v>137</v>
      </c>
      <c r="BN192" s="10" t="s">
        <v>142</v>
      </c>
      <c r="BO192" s="10" t="s">
        <v>134</v>
      </c>
      <c r="BP192" s="10" t="s">
        <v>139</v>
      </c>
      <c r="BQ192" s="10" t="s">
        <v>145</v>
      </c>
      <c r="BR192" s="10" t="s">
        <v>137</v>
      </c>
      <c r="BS192" s="10">
        <v>5.2</v>
      </c>
      <c r="BT192" s="10" t="s">
        <v>137</v>
      </c>
      <c r="BU192" s="10" t="s">
        <v>146</v>
      </c>
      <c r="BV192" s="10" t="s">
        <v>147</v>
      </c>
      <c r="BW192" s="10" t="s">
        <v>148</v>
      </c>
      <c r="BX192" s="10" t="s">
        <v>137</v>
      </c>
      <c r="BY192" s="10" t="s">
        <v>137</v>
      </c>
      <c r="BZ192" s="10" t="s">
        <v>137</v>
      </c>
      <c r="CA192" s="10" t="s">
        <v>137</v>
      </c>
      <c r="CB192" s="10" t="s">
        <v>137</v>
      </c>
      <c r="CC192" s="10" t="s">
        <v>137</v>
      </c>
      <c r="CD192" s="10" t="s">
        <v>137</v>
      </c>
      <c r="CE192" s="10" t="s">
        <v>137</v>
      </c>
      <c r="CF192" s="10" t="s">
        <v>137</v>
      </c>
      <c r="CG192" s="10" t="s">
        <v>137</v>
      </c>
      <c r="CH192" s="10" t="s">
        <v>137</v>
      </c>
      <c r="CI192" s="10" t="s">
        <v>210</v>
      </c>
      <c r="CJ192" s="10" t="s">
        <v>942</v>
      </c>
      <c r="CK192" s="10" t="s">
        <v>165</v>
      </c>
      <c r="CL192" s="10" t="s">
        <v>137</v>
      </c>
      <c r="CM192" s="10" t="s">
        <v>137</v>
      </c>
      <c r="CN192" s="10" t="s">
        <v>137</v>
      </c>
      <c r="CO192" s="10" t="s">
        <v>137</v>
      </c>
      <c r="CP192" s="10">
        <v>2</v>
      </c>
      <c r="CQ192" s="10" t="s">
        <v>176</v>
      </c>
      <c r="CR192" s="10" t="s">
        <v>177</v>
      </c>
      <c r="CS192" s="10" t="s">
        <v>137</v>
      </c>
      <c r="CT192" s="10" t="s">
        <v>137</v>
      </c>
      <c r="CU192" s="10" t="s">
        <v>137</v>
      </c>
      <c r="CV192" s="10" t="s">
        <v>137</v>
      </c>
      <c r="CW192" s="10" t="s">
        <v>137</v>
      </c>
      <c r="CX192" s="10" t="s">
        <v>161</v>
      </c>
      <c r="CY192" s="10" t="s">
        <v>200</v>
      </c>
      <c r="CZ192" s="10" t="s">
        <v>137</v>
      </c>
      <c r="DA192" s="10" t="s">
        <v>137</v>
      </c>
      <c r="DB192" s="10" t="s">
        <v>201</v>
      </c>
      <c r="DC192" s="10" t="s">
        <v>137</v>
      </c>
      <c r="DD192" s="10" t="s">
        <v>137</v>
      </c>
      <c r="DE192" s="10" t="s">
        <v>208</v>
      </c>
      <c r="DF192" s="10" t="s">
        <v>137</v>
      </c>
      <c r="DG192" s="10" t="s">
        <v>137</v>
      </c>
      <c r="DH192" s="10" t="s">
        <v>137</v>
      </c>
      <c r="DI192" s="10" t="s">
        <v>137</v>
      </c>
      <c r="DJ192" s="10" t="s">
        <v>137</v>
      </c>
      <c r="DK192" s="10" t="s">
        <v>137</v>
      </c>
      <c r="DL192" s="10" t="s">
        <v>137</v>
      </c>
      <c r="DM192" s="10" t="s">
        <v>137</v>
      </c>
      <c r="DN192" s="10" t="s">
        <v>137</v>
      </c>
      <c r="DO192" s="10" t="s">
        <v>137</v>
      </c>
      <c r="DP192" s="10" t="s">
        <v>137</v>
      </c>
      <c r="DQ192" s="10">
        <v>2</v>
      </c>
      <c r="DR192" s="10" t="s">
        <v>1480</v>
      </c>
    </row>
    <row r="193" spans="1:122" x14ac:dyDescent="0.3">
      <c r="A193" s="10">
        <v>398</v>
      </c>
      <c r="B193" s="10" t="s">
        <v>197</v>
      </c>
      <c r="C193" s="10" t="s">
        <v>953</v>
      </c>
      <c r="D193" s="10" t="s">
        <v>954</v>
      </c>
      <c r="E193" s="10">
        <v>1591</v>
      </c>
      <c r="F193" s="10">
        <v>4</v>
      </c>
      <c r="G193" s="10">
        <v>4</v>
      </c>
      <c r="H193" s="10" t="s">
        <v>153</v>
      </c>
      <c r="I193" s="10" t="s">
        <v>124</v>
      </c>
      <c r="J193" s="10" t="s">
        <v>154</v>
      </c>
      <c r="K193" s="10" t="s">
        <v>125</v>
      </c>
      <c r="L193" s="10">
        <v>45</v>
      </c>
      <c r="M193" s="10" t="s">
        <v>126</v>
      </c>
      <c r="N193" s="10">
        <v>1445</v>
      </c>
      <c r="O193" s="10">
        <v>4440</v>
      </c>
      <c r="P193" s="10">
        <v>1729</v>
      </c>
      <c r="Q193" s="10" t="s">
        <v>336</v>
      </c>
      <c r="R193" s="10">
        <v>4</v>
      </c>
      <c r="S193" s="10">
        <v>17</v>
      </c>
      <c r="T193" s="10" t="s">
        <v>128</v>
      </c>
      <c r="U193" s="10" t="s">
        <v>955</v>
      </c>
      <c r="V193" s="10" t="s">
        <v>626</v>
      </c>
      <c r="W193" s="10">
        <v>5</v>
      </c>
      <c r="X193" s="10" t="s">
        <v>187</v>
      </c>
      <c r="Y193" s="10" t="s">
        <v>156</v>
      </c>
      <c r="Z193" s="10" t="s">
        <v>130</v>
      </c>
      <c r="AA193" s="10" t="s">
        <v>956</v>
      </c>
      <c r="AB193" s="10" t="s">
        <v>957</v>
      </c>
      <c r="AC193" s="10" t="s">
        <v>647</v>
      </c>
      <c r="AD193" s="10" t="s">
        <v>1151</v>
      </c>
      <c r="AE193" s="10" t="s">
        <v>504</v>
      </c>
      <c r="AF193" s="10" t="s">
        <v>504</v>
      </c>
      <c r="AG193" s="10" t="s">
        <v>131</v>
      </c>
      <c r="AH193" s="10" t="s">
        <v>166</v>
      </c>
      <c r="AI193" s="10" t="s">
        <v>137</v>
      </c>
      <c r="AJ193" s="10" t="s">
        <v>958</v>
      </c>
      <c r="AK193" s="10" t="s">
        <v>959</v>
      </c>
      <c r="AL193" s="10" t="s">
        <v>134</v>
      </c>
      <c r="AM193" s="10" t="s">
        <v>135</v>
      </c>
      <c r="AN193" s="10" t="s">
        <v>135</v>
      </c>
      <c r="AO193" s="10" t="s">
        <v>137</v>
      </c>
      <c r="AP193" s="10">
        <v>5</v>
      </c>
      <c r="AQ193" s="10" t="s">
        <v>138</v>
      </c>
      <c r="AR193" s="10" t="s">
        <v>139</v>
      </c>
      <c r="AS193" s="10" t="s">
        <v>960</v>
      </c>
      <c r="AT193" s="10" t="s">
        <v>500</v>
      </c>
      <c r="AU193" s="10" t="s">
        <v>137</v>
      </c>
      <c r="AV193" s="10" t="s">
        <v>137</v>
      </c>
      <c r="AW193" s="10" t="s">
        <v>140</v>
      </c>
      <c r="AX193" s="10" t="s">
        <v>137</v>
      </c>
      <c r="AY193" s="10" t="s">
        <v>137</v>
      </c>
      <c r="AZ193" s="10" t="s">
        <v>361</v>
      </c>
      <c r="BA193" s="10" t="s">
        <v>137</v>
      </c>
      <c r="BB193" s="10" t="s">
        <v>142</v>
      </c>
      <c r="BC193" s="10">
        <v>465</v>
      </c>
      <c r="BD193" s="10" t="s">
        <v>137</v>
      </c>
      <c r="BE193" s="10" t="s">
        <v>137</v>
      </c>
      <c r="BF193" s="10" t="s">
        <v>137</v>
      </c>
      <c r="BG193" s="10" t="s">
        <v>134</v>
      </c>
      <c r="BH193" s="10" t="s">
        <v>193</v>
      </c>
      <c r="BI193" s="10" t="s">
        <v>137</v>
      </c>
      <c r="BJ193" s="10" t="s">
        <v>193</v>
      </c>
      <c r="BK193" s="10" t="s">
        <v>137</v>
      </c>
      <c r="BL193" s="10" t="s">
        <v>344</v>
      </c>
      <c r="BM193" s="10" t="s">
        <v>137</v>
      </c>
      <c r="BN193" s="10" t="s">
        <v>199</v>
      </c>
      <c r="BO193" s="10" t="s">
        <v>134</v>
      </c>
      <c r="BP193" s="10" t="s">
        <v>139</v>
      </c>
      <c r="BQ193" s="10" t="s">
        <v>145</v>
      </c>
      <c r="BR193" s="10" t="s">
        <v>137</v>
      </c>
      <c r="BS193" s="10">
        <v>5.2</v>
      </c>
      <c r="BT193" s="10" t="s">
        <v>137</v>
      </c>
      <c r="BU193" s="10" t="s">
        <v>146</v>
      </c>
      <c r="BV193" s="10" t="s">
        <v>147</v>
      </c>
      <c r="BW193" s="10" t="s">
        <v>235</v>
      </c>
      <c r="BX193" s="10" t="s">
        <v>137</v>
      </c>
      <c r="BY193" s="10" t="s">
        <v>137</v>
      </c>
      <c r="BZ193" s="10" t="s">
        <v>137</v>
      </c>
      <c r="CA193" s="10" t="s">
        <v>137</v>
      </c>
      <c r="CB193" s="10" t="s">
        <v>137</v>
      </c>
      <c r="CC193" s="10" t="s">
        <v>137</v>
      </c>
      <c r="CD193" s="10" t="s">
        <v>137</v>
      </c>
      <c r="CE193" s="10" t="s">
        <v>137</v>
      </c>
      <c r="CF193" s="10" t="s">
        <v>137</v>
      </c>
      <c r="CG193" s="10" t="s">
        <v>137</v>
      </c>
      <c r="CH193" s="10" t="s">
        <v>137</v>
      </c>
      <c r="CI193" s="10" t="s">
        <v>163</v>
      </c>
      <c r="CJ193" s="10" t="s">
        <v>1077</v>
      </c>
      <c r="CK193" s="10" t="s">
        <v>165</v>
      </c>
      <c r="CL193" s="10" t="s">
        <v>137</v>
      </c>
      <c r="CM193" s="10" t="s">
        <v>137</v>
      </c>
      <c r="CN193" s="10" t="s">
        <v>137</v>
      </c>
      <c r="CO193" s="10" t="s">
        <v>137</v>
      </c>
      <c r="CP193" s="10">
        <v>2</v>
      </c>
      <c r="CQ193" s="10" t="s">
        <v>176</v>
      </c>
      <c r="CR193" s="10" t="s">
        <v>162</v>
      </c>
      <c r="CS193" s="10" t="s">
        <v>137</v>
      </c>
      <c r="CT193" s="10" t="s">
        <v>137</v>
      </c>
      <c r="CU193" s="10" t="s">
        <v>137</v>
      </c>
      <c r="CV193" s="10" t="s">
        <v>137</v>
      </c>
      <c r="CW193" s="10" t="s">
        <v>137</v>
      </c>
      <c r="CX193" s="10" t="s">
        <v>161</v>
      </c>
      <c r="CY193" s="10" t="s">
        <v>200</v>
      </c>
      <c r="CZ193" s="10" t="s">
        <v>137</v>
      </c>
      <c r="DA193" s="10" t="s">
        <v>137</v>
      </c>
      <c r="DB193" s="10" t="s">
        <v>201</v>
      </c>
      <c r="DC193" s="10" t="s">
        <v>137</v>
      </c>
      <c r="DD193" s="10" t="s">
        <v>137</v>
      </c>
      <c r="DE193" s="10" t="s">
        <v>208</v>
      </c>
      <c r="DF193" s="10" t="s">
        <v>137</v>
      </c>
      <c r="DG193" s="10" t="s">
        <v>137</v>
      </c>
      <c r="DH193" s="10" t="s">
        <v>137</v>
      </c>
      <c r="DI193" s="10" t="s">
        <v>137</v>
      </c>
      <c r="DJ193" s="10" t="s">
        <v>137</v>
      </c>
      <c r="DK193" s="10" t="s">
        <v>137</v>
      </c>
      <c r="DL193" s="10" t="s">
        <v>137</v>
      </c>
      <c r="DM193" s="10" t="s">
        <v>137</v>
      </c>
      <c r="DN193" s="10" t="s">
        <v>137</v>
      </c>
      <c r="DO193" s="10" t="s">
        <v>137</v>
      </c>
      <c r="DP193" s="10" t="s">
        <v>137</v>
      </c>
      <c r="DQ193" s="10">
        <v>2</v>
      </c>
      <c r="DR193" s="10" t="s">
        <v>1480</v>
      </c>
    </row>
    <row r="194" spans="1:122" x14ac:dyDescent="0.3">
      <c r="A194" s="10">
        <v>399</v>
      </c>
      <c r="B194" s="10" t="s">
        <v>197</v>
      </c>
      <c r="C194" s="10" t="s">
        <v>953</v>
      </c>
      <c r="D194" s="10" t="s">
        <v>961</v>
      </c>
      <c r="E194" s="10">
        <v>1582</v>
      </c>
      <c r="F194" s="10">
        <v>4</v>
      </c>
      <c r="G194" s="10">
        <v>4</v>
      </c>
      <c r="H194" s="10" t="s">
        <v>153</v>
      </c>
      <c r="I194" s="10" t="s">
        <v>124</v>
      </c>
      <c r="J194" s="10" t="s">
        <v>154</v>
      </c>
      <c r="K194" s="10" t="s">
        <v>125</v>
      </c>
      <c r="L194" s="10">
        <v>45</v>
      </c>
      <c r="M194" s="10" t="s">
        <v>296</v>
      </c>
      <c r="N194" s="10">
        <v>1445</v>
      </c>
      <c r="O194" s="10">
        <v>4440</v>
      </c>
      <c r="P194" s="10">
        <v>1729</v>
      </c>
      <c r="Q194" s="10" t="s">
        <v>336</v>
      </c>
      <c r="R194" s="10">
        <v>4</v>
      </c>
      <c r="S194" s="10">
        <v>19.899999999999999</v>
      </c>
      <c r="T194" s="10">
        <v>22.32</v>
      </c>
      <c r="U194" s="10" t="s">
        <v>962</v>
      </c>
      <c r="V194" s="10" t="s">
        <v>626</v>
      </c>
      <c r="W194" s="10">
        <v>6</v>
      </c>
      <c r="X194" s="10" t="s">
        <v>187</v>
      </c>
      <c r="Y194" s="10" t="s">
        <v>156</v>
      </c>
      <c r="Z194" s="10" t="s">
        <v>130</v>
      </c>
      <c r="AA194" s="10" t="s">
        <v>956</v>
      </c>
      <c r="AB194" s="10" t="s">
        <v>957</v>
      </c>
      <c r="AC194" s="10" t="s">
        <v>647</v>
      </c>
      <c r="AD194" s="10" t="s">
        <v>1151</v>
      </c>
      <c r="AE194" s="10" t="s">
        <v>504</v>
      </c>
      <c r="AF194" s="10" t="s">
        <v>504</v>
      </c>
      <c r="AG194" s="10" t="s">
        <v>131</v>
      </c>
      <c r="AH194" s="10" t="s">
        <v>166</v>
      </c>
      <c r="AI194" s="10" t="s">
        <v>137</v>
      </c>
      <c r="AJ194" s="10" t="s">
        <v>963</v>
      </c>
      <c r="AK194" s="10" t="s">
        <v>964</v>
      </c>
      <c r="AL194" s="10" t="s">
        <v>135</v>
      </c>
      <c r="AM194" s="10" t="s">
        <v>135</v>
      </c>
      <c r="AN194" s="10" t="s">
        <v>135</v>
      </c>
      <c r="AO194" s="10" t="s">
        <v>137</v>
      </c>
      <c r="AP194" s="10">
        <v>5</v>
      </c>
      <c r="AQ194" s="10" t="s">
        <v>138</v>
      </c>
      <c r="AR194" s="10" t="s">
        <v>139</v>
      </c>
      <c r="AS194" s="10" t="s">
        <v>960</v>
      </c>
      <c r="AT194" s="10" t="s">
        <v>500</v>
      </c>
      <c r="AU194" s="10" t="s">
        <v>137</v>
      </c>
      <c r="AV194" s="10" t="s">
        <v>137</v>
      </c>
      <c r="AW194" s="10" t="s">
        <v>140</v>
      </c>
      <c r="AX194" s="10" t="s">
        <v>137</v>
      </c>
      <c r="AY194" s="10" t="s">
        <v>137</v>
      </c>
      <c r="AZ194" s="10" t="s">
        <v>361</v>
      </c>
      <c r="BA194" s="10" t="s">
        <v>137</v>
      </c>
      <c r="BB194" s="10" t="s">
        <v>142</v>
      </c>
      <c r="BC194" s="10">
        <v>465</v>
      </c>
      <c r="BD194" s="10" t="s">
        <v>137</v>
      </c>
      <c r="BE194" s="10" t="s">
        <v>137</v>
      </c>
      <c r="BF194" s="10" t="s">
        <v>137</v>
      </c>
      <c r="BG194" s="10" t="s">
        <v>134</v>
      </c>
      <c r="BH194" s="10" t="s">
        <v>193</v>
      </c>
      <c r="BI194" s="10" t="s">
        <v>137</v>
      </c>
      <c r="BJ194" s="10" t="s">
        <v>193</v>
      </c>
      <c r="BK194" s="10" t="s">
        <v>137</v>
      </c>
      <c r="BL194" s="10" t="s">
        <v>344</v>
      </c>
      <c r="BM194" s="10" t="s">
        <v>137</v>
      </c>
      <c r="BN194" s="10" t="s">
        <v>142</v>
      </c>
      <c r="BO194" s="10" t="s">
        <v>134</v>
      </c>
      <c r="BP194" s="10" t="s">
        <v>139</v>
      </c>
      <c r="BQ194" s="10" t="s">
        <v>145</v>
      </c>
      <c r="BR194" s="10" t="s">
        <v>137</v>
      </c>
      <c r="BS194" s="10">
        <v>5.2</v>
      </c>
      <c r="BT194" s="10" t="s">
        <v>137</v>
      </c>
      <c r="BU194" s="10" t="s">
        <v>146</v>
      </c>
      <c r="BV194" s="10" t="s">
        <v>147</v>
      </c>
      <c r="BW194" s="10" t="s">
        <v>235</v>
      </c>
      <c r="BX194" s="10" t="s">
        <v>137</v>
      </c>
      <c r="BY194" s="10" t="s">
        <v>137</v>
      </c>
      <c r="BZ194" s="10" t="s">
        <v>137</v>
      </c>
      <c r="CA194" s="10" t="s">
        <v>137</v>
      </c>
      <c r="CB194" s="10" t="s">
        <v>137</v>
      </c>
      <c r="CC194" s="10" t="s">
        <v>137</v>
      </c>
      <c r="CD194" s="10" t="s">
        <v>137</v>
      </c>
      <c r="CE194" s="10" t="s">
        <v>137</v>
      </c>
      <c r="CF194" s="10" t="s">
        <v>137</v>
      </c>
      <c r="CG194" s="10" t="s">
        <v>137</v>
      </c>
      <c r="CH194" s="10" t="s">
        <v>137</v>
      </c>
      <c r="CI194" s="10" t="s">
        <v>163</v>
      </c>
      <c r="CJ194" s="10" t="s">
        <v>1077</v>
      </c>
      <c r="CK194" s="10" t="s">
        <v>165</v>
      </c>
      <c r="CL194" s="10" t="s">
        <v>137</v>
      </c>
      <c r="CM194" s="10" t="s">
        <v>137</v>
      </c>
      <c r="CN194" s="10" t="s">
        <v>137</v>
      </c>
      <c r="CO194" s="10" t="s">
        <v>137</v>
      </c>
      <c r="CP194" s="10">
        <v>2</v>
      </c>
      <c r="CQ194" s="10" t="s">
        <v>373</v>
      </c>
      <c r="CR194" s="10" t="s">
        <v>162</v>
      </c>
      <c r="CS194" s="10" t="s">
        <v>137</v>
      </c>
      <c r="CT194" s="10" t="s">
        <v>137</v>
      </c>
      <c r="CU194" s="10" t="s">
        <v>137</v>
      </c>
      <c r="CV194" s="10" t="s">
        <v>137</v>
      </c>
      <c r="CW194" s="10" t="s">
        <v>137</v>
      </c>
      <c r="CX194" s="10" t="s">
        <v>161</v>
      </c>
      <c r="CY194" s="10" t="s">
        <v>200</v>
      </c>
      <c r="CZ194" s="10" t="s">
        <v>137</v>
      </c>
      <c r="DA194" s="10" t="s">
        <v>137</v>
      </c>
      <c r="DB194" s="10" t="s">
        <v>201</v>
      </c>
      <c r="DC194" s="10" t="s">
        <v>137</v>
      </c>
      <c r="DD194" s="10" t="s">
        <v>137</v>
      </c>
      <c r="DE194" s="10" t="s">
        <v>208</v>
      </c>
      <c r="DF194" s="10" t="s">
        <v>137</v>
      </c>
      <c r="DG194" s="10" t="s">
        <v>137</v>
      </c>
      <c r="DH194" s="10" t="s">
        <v>137</v>
      </c>
      <c r="DI194" s="10" t="s">
        <v>137</v>
      </c>
      <c r="DJ194" s="10" t="s">
        <v>137</v>
      </c>
      <c r="DK194" s="10" t="s">
        <v>137</v>
      </c>
      <c r="DL194" s="10" t="s">
        <v>137</v>
      </c>
      <c r="DM194" s="10" t="s">
        <v>137</v>
      </c>
      <c r="DN194" s="10" t="s">
        <v>137</v>
      </c>
      <c r="DO194" s="10" t="s">
        <v>137</v>
      </c>
      <c r="DP194" s="10" t="s">
        <v>137</v>
      </c>
      <c r="DQ194" s="10">
        <v>2</v>
      </c>
      <c r="DR194" s="10" t="s">
        <v>1480</v>
      </c>
    </row>
    <row r="195" spans="1:122" x14ac:dyDescent="0.3">
      <c r="A195" s="10">
        <v>400</v>
      </c>
      <c r="B195" s="10" t="s">
        <v>197</v>
      </c>
      <c r="C195" s="10" t="s">
        <v>953</v>
      </c>
      <c r="D195" s="10" t="s">
        <v>965</v>
      </c>
      <c r="E195" s="10">
        <v>1582</v>
      </c>
      <c r="F195" s="10">
        <v>4</v>
      </c>
      <c r="G195" s="10">
        <v>4</v>
      </c>
      <c r="H195" s="10" t="s">
        <v>153</v>
      </c>
      <c r="I195" s="10" t="s">
        <v>124</v>
      </c>
      <c r="J195" s="10" t="s">
        <v>154</v>
      </c>
      <c r="K195" s="10" t="s">
        <v>125</v>
      </c>
      <c r="L195" s="10">
        <v>45</v>
      </c>
      <c r="M195" s="10" t="s">
        <v>296</v>
      </c>
      <c r="N195" s="10">
        <v>1445</v>
      </c>
      <c r="O195" s="10">
        <v>4440</v>
      </c>
      <c r="P195" s="10">
        <v>1729</v>
      </c>
      <c r="Q195" s="10" t="s">
        <v>336</v>
      </c>
      <c r="R195" s="10">
        <v>4</v>
      </c>
      <c r="S195" s="10">
        <v>19.899999999999999</v>
      </c>
      <c r="T195" s="10">
        <v>22</v>
      </c>
      <c r="U195" s="10" t="s">
        <v>966</v>
      </c>
      <c r="V195" s="10" t="s">
        <v>626</v>
      </c>
      <c r="W195" s="10">
        <v>4</v>
      </c>
      <c r="X195" s="10" t="s">
        <v>187</v>
      </c>
      <c r="Y195" s="10" t="s">
        <v>156</v>
      </c>
      <c r="Z195" s="10" t="s">
        <v>130</v>
      </c>
      <c r="AA195" s="10" t="s">
        <v>956</v>
      </c>
      <c r="AB195" s="10" t="s">
        <v>957</v>
      </c>
      <c r="AC195" s="10" t="s">
        <v>647</v>
      </c>
      <c r="AD195" s="10" t="s">
        <v>1151</v>
      </c>
      <c r="AE195" s="10" t="s">
        <v>504</v>
      </c>
      <c r="AF195" s="10" t="s">
        <v>504</v>
      </c>
      <c r="AG195" s="10" t="s">
        <v>131</v>
      </c>
      <c r="AH195" s="10" t="s">
        <v>166</v>
      </c>
      <c r="AI195" s="10" t="s">
        <v>280</v>
      </c>
      <c r="AJ195" s="10" t="s">
        <v>963</v>
      </c>
      <c r="AK195" s="10" t="s">
        <v>964</v>
      </c>
      <c r="AL195" s="10" t="s">
        <v>134</v>
      </c>
      <c r="AM195" s="10" t="s">
        <v>135</v>
      </c>
      <c r="AN195" s="10" t="s">
        <v>135</v>
      </c>
      <c r="AO195" s="10" t="s">
        <v>137</v>
      </c>
      <c r="AP195" s="10">
        <v>5</v>
      </c>
      <c r="AQ195" s="10" t="s">
        <v>396</v>
      </c>
      <c r="AR195" s="10" t="s">
        <v>139</v>
      </c>
      <c r="AS195" s="10" t="s">
        <v>960</v>
      </c>
      <c r="AT195" s="10" t="s">
        <v>500</v>
      </c>
      <c r="AU195" s="10" t="s">
        <v>137</v>
      </c>
      <c r="AV195" s="10" t="s">
        <v>137</v>
      </c>
      <c r="AW195" s="10" t="s">
        <v>140</v>
      </c>
      <c r="AX195" s="10" t="s">
        <v>137</v>
      </c>
      <c r="AY195" s="10" t="s">
        <v>137</v>
      </c>
      <c r="AZ195" s="10" t="s">
        <v>361</v>
      </c>
      <c r="BA195" s="10" t="s">
        <v>137</v>
      </c>
      <c r="BB195" s="10" t="s">
        <v>142</v>
      </c>
      <c r="BC195" s="10">
        <v>465</v>
      </c>
      <c r="BD195" s="10" t="s">
        <v>137</v>
      </c>
      <c r="BE195" s="10" t="s">
        <v>137</v>
      </c>
      <c r="BF195" s="10" t="s">
        <v>137</v>
      </c>
      <c r="BG195" s="10" t="s">
        <v>134</v>
      </c>
      <c r="BH195" s="10" t="s">
        <v>193</v>
      </c>
      <c r="BI195" s="10" t="s">
        <v>137</v>
      </c>
      <c r="BJ195" s="10" t="s">
        <v>193</v>
      </c>
      <c r="BK195" s="10" t="s">
        <v>137</v>
      </c>
      <c r="BL195" s="10" t="s">
        <v>174</v>
      </c>
      <c r="BM195" s="10" t="s">
        <v>137</v>
      </c>
      <c r="BN195" s="10" t="s">
        <v>142</v>
      </c>
      <c r="BO195" s="10" t="s">
        <v>134</v>
      </c>
      <c r="BP195" s="10" t="s">
        <v>139</v>
      </c>
      <c r="BQ195" s="10" t="s">
        <v>145</v>
      </c>
      <c r="BR195" s="10" t="s">
        <v>137</v>
      </c>
      <c r="BS195" s="10">
        <v>5.2</v>
      </c>
      <c r="BT195" s="10" t="s">
        <v>137</v>
      </c>
      <c r="BU195" s="10" t="s">
        <v>146</v>
      </c>
      <c r="BV195" s="10" t="s">
        <v>147</v>
      </c>
      <c r="BW195" s="10" t="s">
        <v>235</v>
      </c>
      <c r="BX195" s="10" t="s">
        <v>137</v>
      </c>
      <c r="BY195" s="10" t="s">
        <v>137</v>
      </c>
      <c r="BZ195" s="10" t="s">
        <v>137</v>
      </c>
      <c r="CA195" s="10" t="s">
        <v>137</v>
      </c>
      <c r="CB195" s="10" t="s">
        <v>137</v>
      </c>
      <c r="CC195" s="10" t="s">
        <v>137</v>
      </c>
      <c r="CD195" s="10" t="s">
        <v>137</v>
      </c>
      <c r="CE195" s="10" t="s">
        <v>137</v>
      </c>
      <c r="CF195" s="10" t="s">
        <v>137</v>
      </c>
      <c r="CG195" s="10" t="s">
        <v>137</v>
      </c>
      <c r="CH195" s="10" t="s">
        <v>137</v>
      </c>
      <c r="CI195" s="10" t="s">
        <v>210</v>
      </c>
      <c r="CJ195" s="10" t="s">
        <v>1077</v>
      </c>
      <c r="CK195" s="10" t="s">
        <v>636</v>
      </c>
      <c r="CL195" s="10" t="s">
        <v>137</v>
      </c>
      <c r="CM195" s="10" t="s">
        <v>137</v>
      </c>
      <c r="CN195" s="10" t="s">
        <v>137</v>
      </c>
      <c r="CO195" s="10" t="s">
        <v>137</v>
      </c>
      <c r="CP195" s="10">
        <v>6</v>
      </c>
      <c r="CQ195" s="10" t="s">
        <v>373</v>
      </c>
      <c r="CR195" s="10" t="s">
        <v>162</v>
      </c>
      <c r="CS195" s="10" t="s">
        <v>137</v>
      </c>
      <c r="CT195" s="10" t="s">
        <v>137</v>
      </c>
      <c r="CU195" s="10" t="s">
        <v>137</v>
      </c>
      <c r="CV195" s="10" t="s">
        <v>137</v>
      </c>
      <c r="CW195" s="10" t="s">
        <v>137</v>
      </c>
      <c r="CX195" s="10" t="s">
        <v>161</v>
      </c>
      <c r="CY195" s="10" t="s">
        <v>200</v>
      </c>
      <c r="CZ195" s="10" t="s">
        <v>137</v>
      </c>
      <c r="DA195" s="10" t="s">
        <v>137</v>
      </c>
      <c r="DB195" s="10" t="s">
        <v>201</v>
      </c>
      <c r="DC195" s="10" t="s">
        <v>137</v>
      </c>
      <c r="DD195" s="10" t="s">
        <v>137</v>
      </c>
      <c r="DE195" s="10" t="s">
        <v>208</v>
      </c>
      <c r="DF195" s="10" t="s">
        <v>137</v>
      </c>
      <c r="DG195" s="10" t="s">
        <v>137</v>
      </c>
      <c r="DH195" s="10" t="s">
        <v>137</v>
      </c>
      <c r="DI195" s="10" t="s">
        <v>137</v>
      </c>
      <c r="DJ195" s="10" t="s">
        <v>137</v>
      </c>
      <c r="DK195" s="10" t="s">
        <v>137</v>
      </c>
      <c r="DL195" s="10" t="s">
        <v>137</v>
      </c>
      <c r="DM195" s="10" t="s">
        <v>137</v>
      </c>
      <c r="DN195" s="10" t="s">
        <v>137</v>
      </c>
      <c r="DO195" s="10" t="s">
        <v>137</v>
      </c>
      <c r="DP195" s="10" t="s">
        <v>137</v>
      </c>
      <c r="DQ195" s="10">
        <v>2</v>
      </c>
      <c r="DR195" s="10" t="s">
        <v>1480</v>
      </c>
    </row>
    <row r="196" spans="1:122" x14ac:dyDescent="0.3">
      <c r="A196" s="10">
        <v>401</v>
      </c>
      <c r="B196" s="10" t="s">
        <v>197</v>
      </c>
      <c r="C196" s="10" t="s">
        <v>953</v>
      </c>
      <c r="D196" s="10" t="s">
        <v>967</v>
      </c>
      <c r="E196" s="10">
        <v>1591</v>
      </c>
      <c r="F196" s="10">
        <v>4</v>
      </c>
      <c r="G196" s="10">
        <v>4</v>
      </c>
      <c r="H196" s="10" t="s">
        <v>153</v>
      </c>
      <c r="I196" s="10" t="s">
        <v>124</v>
      </c>
      <c r="J196" s="10" t="s">
        <v>168</v>
      </c>
      <c r="K196" s="10" t="s">
        <v>125</v>
      </c>
      <c r="L196" s="10">
        <v>45</v>
      </c>
      <c r="M196" s="10" t="s">
        <v>126</v>
      </c>
      <c r="N196" s="10">
        <v>1445</v>
      </c>
      <c r="O196" s="10">
        <v>4440</v>
      </c>
      <c r="P196" s="10">
        <v>1729</v>
      </c>
      <c r="Q196" s="10" t="s">
        <v>336</v>
      </c>
      <c r="R196" s="10">
        <v>4</v>
      </c>
      <c r="S196" s="10">
        <v>17</v>
      </c>
      <c r="T196" s="10" t="s">
        <v>128</v>
      </c>
      <c r="U196" s="10" t="s">
        <v>955</v>
      </c>
      <c r="V196" s="10" t="s">
        <v>626</v>
      </c>
      <c r="W196" s="10">
        <v>5</v>
      </c>
      <c r="X196" s="10" t="s">
        <v>187</v>
      </c>
      <c r="Y196" s="10" t="s">
        <v>156</v>
      </c>
      <c r="Z196" s="10" t="s">
        <v>130</v>
      </c>
      <c r="AA196" s="10" t="s">
        <v>956</v>
      </c>
      <c r="AB196" s="10" t="s">
        <v>957</v>
      </c>
      <c r="AC196" s="10" t="s">
        <v>647</v>
      </c>
      <c r="AD196" s="10" t="s">
        <v>1151</v>
      </c>
      <c r="AE196" s="10" t="s">
        <v>504</v>
      </c>
      <c r="AF196" s="10" t="s">
        <v>504</v>
      </c>
      <c r="AG196" s="10" t="s">
        <v>131</v>
      </c>
      <c r="AH196" s="10" t="s">
        <v>166</v>
      </c>
      <c r="AI196" s="10" t="s">
        <v>280</v>
      </c>
      <c r="AJ196" s="10" t="s">
        <v>958</v>
      </c>
      <c r="AK196" s="10" t="s">
        <v>959</v>
      </c>
      <c r="AL196" s="10" t="s">
        <v>134</v>
      </c>
      <c r="AM196" s="10" t="s">
        <v>135</v>
      </c>
      <c r="AN196" s="10" t="s">
        <v>135</v>
      </c>
      <c r="AO196" s="10" t="s">
        <v>137</v>
      </c>
      <c r="AP196" s="10">
        <v>5</v>
      </c>
      <c r="AQ196" s="10" t="s">
        <v>396</v>
      </c>
      <c r="AR196" s="10" t="s">
        <v>139</v>
      </c>
      <c r="AS196" s="10" t="s">
        <v>960</v>
      </c>
      <c r="AT196" s="10" t="s">
        <v>500</v>
      </c>
      <c r="AU196" s="10" t="s">
        <v>137</v>
      </c>
      <c r="AV196" s="10" t="s">
        <v>137</v>
      </c>
      <c r="AW196" s="10" t="s">
        <v>140</v>
      </c>
      <c r="AX196" s="10" t="s">
        <v>137</v>
      </c>
      <c r="AY196" s="10" t="s">
        <v>137</v>
      </c>
      <c r="AZ196" s="10" t="s">
        <v>361</v>
      </c>
      <c r="BA196" s="10" t="s">
        <v>137</v>
      </c>
      <c r="BB196" s="10" t="s">
        <v>199</v>
      </c>
      <c r="BC196" s="10">
        <v>465</v>
      </c>
      <c r="BD196" s="10" t="s">
        <v>137</v>
      </c>
      <c r="BE196" s="10" t="s">
        <v>137</v>
      </c>
      <c r="BF196" s="10" t="s">
        <v>137</v>
      </c>
      <c r="BG196" s="10" t="s">
        <v>134</v>
      </c>
      <c r="BH196" s="10" t="s">
        <v>193</v>
      </c>
      <c r="BI196" s="10" t="s">
        <v>137</v>
      </c>
      <c r="BJ196" s="10" t="s">
        <v>193</v>
      </c>
      <c r="BK196" s="10" t="s">
        <v>137</v>
      </c>
      <c r="BL196" s="10" t="s">
        <v>174</v>
      </c>
      <c r="BM196" s="10" t="s">
        <v>137</v>
      </c>
      <c r="BN196" s="10" t="s">
        <v>142</v>
      </c>
      <c r="BO196" s="10" t="s">
        <v>134</v>
      </c>
      <c r="BP196" s="10" t="s">
        <v>139</v>
      </c>
      <c r="BQ196" s="10" t="s">
        <v>145</v>
      </c>
      <c r="BR196" s="10" t="s">
        <v>137</v>
      </c>
      <c r="BS196" s="10">
        <v>5.2</v>
      </c>
      <c r="BT196" s="10" t="s">
        <v>137</v>
      </c>
      <c r="BU196" s="10" t="s">
        <v>146</v>
      </c>
      <c r="BV196" s="10" t="s">
        <v>147</v>
      </c>
      <c r="BW196" s="10" t="s">
        <v>235</v>
      </c>
      <c r="BX196" s="10" t="s">
        <v>137</v>
      </c>
      <c r="BY196" s="10" t="s">
        <v>137</v>
      </c>
      <c r="BZ196" s="10" t="s">
        <v>137</v>
      </c>
      <c r="CA196" s="10" t="s">
        <v>137</v>
      </c>
      <c r="CB196" s="10" t="s">
        <v>137</v>
      </c>
      <c r="CC196" s="10" t="s">
        <v>137</v>
      </c>
      <c r="CD196" s="10" t="s">
        <v>137</v>
      </c>
      <c r="CE196" s="10" t="s">
        <v>137</v>
      </c>
      <c r="CF196" s="10" t="s">
        <v>137</v>
      </c>
      <c r="CG196" s="10" t="s">
        <v>137</v>
      </c>
      <c r="CH196" s="10" t="s">
        <v>137</v>
      </c>
      <c r="CI196" s="10" t="s">
        <v>210</v>
      </c>
      <c r="CJ196" s="10" t="s">
        <v>1077</v>
      </c>
      <c r="CK196" s="10" t="s">
        <v>968</v>
      </c>
      <c r="CL196" s="10" t="s">
        <v>137</v>
      </c>
      <c r="CM196" s="10" t="s">
        <v>137</v>
      </c>
      <c r="CN196" s="10" t="s">
        <v>137</v>
      </c>
      <c r="CO196" s="10" t="s">
        <v>137</v>
      </c>
      <c r="CP196" s="10">
        <v>6</v>
      </c>
      <c r="CQ196" s="10" t="s">
        <v>373</v>
      </c>
      <c r="CR196" s="10" t="s">
        <v>162</v>
      </c>
      <c r="CS196" s="10" t="s">
        <v>137</v>
      </c>
      <c r="CT196" s="10" t="s">
        <v>137</v>
      </c>
      <c r="CU196" s="10" t="s">
        <v>137</v>
      </c>
      <c r="CV196" s="10" t="s">
        <v>137</v>
      </c>
      <c r="CW196" s="10" t="s">
        <v>137</v>
      </c>
      <c r="CX196" s="10" t="s">
        <v>161</v>
      </c>
      <c r="CY196" s="10" t="s">
        <v>200</v>
      </c>
      <c r="CZ196" s="10" t="s">
        <v>137</v>
      </c>
      <c r="DA196" s="10" t="s">
        <v>137</v>
      </c>
      <c r="DB196" s="10" t="s">
        <v>201</v>
      </c>
      <c r="DC196" s="10" t="s">
        <v>137</v>
      </c>
      <c r="DD196" s="10" t="s">
        <v>137</v>
      </c>
      <c r="DE196" s="10" t="s">
        <v>208</v>
      </c>
      <c r="DF196" s="10" t="s">
        <v>137</v>
      </c>
      <c r="DG196" s="10" t="s">
        <v>137</v>
      </c>
      <c r="DH196" s="10" t="s">
        <v>137</v>
      </c>
      <c r="DI196" s="10" t="s">
        <v>137</v>
      </c>
      <c r="DJ196" s="10" t="s">
        <v>137</v>
      </c>
      <c r="DK196" s="10" t="s">
        <v>137</v>
      </c>
      <c r="DL196" s="10" t="s">
        <v>137</v>
      </c>
      <c r="DM196" s="10" t="s">
        <v>137</v>
      </c>
      <c r="DN196" s="10" t="s">
        <v>137</v>
      </c>
      <c r="DO196" s="10" t="s">
        <v>137</v>
      </c>
      <c r="DP196" s="10" t="s">
        <v>137</v>
      </c>
      <c r="DQ196" s="10">
        <v>2</v>
      </c>
      <c r="DR196" s="10" t="s">
        <v>1480</v>
      </c>
    </row>
    <row r="197" spans="1:122" x14ac:dyDescent="0.3">
      <c r="A197" s="10">
        <v>402</v>
      </c>
      <c r="B197" s="10" t="s">
        <v>197</v>
      </c>
      <c r="C197" s="10" t="s">
        <v>953</v>
      </c>
      <c r="D197" s="10" t="s">
        <v>969</v>
      </c>
      <c r="E197" s="10">
        <v>1582</v>
      </c>
      <c r="F197" s="10">
        <v>4</v>
      </c>
      <c r="G197" s="10">
        <v>4</v>
      </c>
      <c r="H197" s="10" t="s">
        <v>153</v>
      </c>
      <c r="I197" s="10" t="s">
        <v>124</v>
      </c>
      <c r="J197" s="10" t="s">
        <v>154</v>
      </c>
      <c r="K197" s="10" t="s">
        <v>125</v>
      </c>
      <c r="L197" s="10">
        <v>45</v>
      </c>
      <c r="M197" s="10" t="s">
        <v>296</v>
      </c>
      <c r="N197" s="10">
        <v>1445</v>
      </c>
      <c r="O197" s="10">
        <v>4440</v>
      </c>
      <c r="P197" s="10">
        <v>1729</v>
      </c>
      <c r="Q197" s="10" t="s">
        <v>336</v>
      </c>
      <c r="R197" s="10">
        <v>4</v>
      </c>
      <c r="S197" s="10">
        <v>14</v>
      </c>
      <c r="T197" s="10">
        <v>17</v>
      </c>
      <c r="U197" s="10" t="s">
        <v>970</v>
      </c>
      <c r="V197" s="10" t="s">
        <v>626</v>
      </c>
      <c r="W197" s="10">
        <v>4</v>
      </c>
      <c r="X197" s="10" t="s">
        <v>187</v>
      </c>
      <c r="Y197" s="10" t="s">
        <v>156</v>
      </c>
      <c r="Z197" s="10" t="s">
        <v>130</v>
      </c>
      <c r="AA197" s="10" t="s">
        <v>971</v>
      </c>
      <c r="AB197" s="10" t="s">
        <v>957</v>
      </c>
      <c r="AC197" s="10" t="s">
        <v>647</v>
      </c>
      <c r="AD197" s="10" t="s">
        <v>1151</v>
      </c>
      <c r="AE197" s="10" t="s">
        <v>378</v>
      </c>
      <c r="AF197" s="10" t="s">
        <v>378</v>
      </c>
      <c r="AG197" s="10" t="s">
        <v>131</v>
      </c>
      <c r="AH197" s="10" t="s">
        <v>166</v>
      </c>
      <c r="AI197" s="10" t="s">
        <v>137</v>
      </c>
      <c r="AJ197" s="10" t="s">
        <v>963</v>
      </c>
      <c r="AK197" s="10" t="s">
        <v>964</v>
      </c>
      <c r="AL197" s="10" t="s">
        <v>134</v>
      </c>
      <c r="AM197" s="10" t="s">
        <v>135</v>
      </c>
      <c r="AN197" s="10" t="s">
        <v>135</v>
      </c>
      <c r="AO197" s="10" t="s">
        <v>137</v>
      </c>
      <c r="AP197" s="10">
        <v>5</v>
      </c>
      <c r="AQ197" s="10" t="s">
        <v>138</v>
      </c>
      <c r="AR197" s="10" t="s">
        <v>150</v>
      </c>
      <c r="AS197" s="10" t="s">
        <v>960</v>
      </c>
      <c r="AT197" s="10" t="s">
        <v>378</v>
      </c>
      <c r="AU197" s="10" t="s">
        <v>137</v>
      </c>
      <c r="AV197" s="10" t="s">
        <v>137</v>
      </c>
      <c r="AW197" s="10" t="s">
        <v>140</v>
      </c>
      <c r="AX197" s="10" t="s">
        <v>137</v>
      </c>
      <c r="AY197" s="10" t="s">
        <v>137</v>
      </c>
      <c r="AZ197" s="10" t="s">
        <v>361</v>
      </c>
      <c r="BA197" s="10" t="s">
        <v>137</v>
      </c>
      <c r="BB197" s="10" t="s">
        <v>199</v>
      </c>
      <c r="BC197" s="10">
        <v>465</v>
      </c>
      <c r="BD197" s="10" t="s">
        <v>137</v>
      </c>
      <c r="BE197" s="10" t="s">
        <v>137</v>
      </c>
      <c r="BF197" s="10" t="s">
        <v>137</v>
      </c>
      <c r="BG197" s="10" t="s">
        <v>134</v>
      </c>
      <c r="BH197" s="10" t="s">
        <v>193</v>
      </c>
      <c r="BI197" s="10" t="s">
        <v>137</v>
      </c>
      <c r="BJ197" s="10" t="s">
        <v>193</v>
      </c>
      <c r="BK197" s="10" t="s">
        <v>137</v>
      </c>
      <c r="BL197" s="10" t="s">
        <v>174</v>
      </c>
      <c r="BM197" s="10" t="s">
        <v>137</v>
      </c>
      <c r="BN197" s="10" t="s">
        <v>142</v>
      </c>
      <c r="BO197" s="10" t="s">
        <v>134</v>
      </c>
      <c r="BP197" s="10" t="s">
        <v>139</v>
      </c>
      <c r="BQ197" s="10" t="s">
        <v>145</v>
      </c>
      <c r="BR197" s="10" t="s">
        <v>137</v>
      </c>
      <c r="BS197" s="10">
        <v>5.2</v>
      </c>
      <c r="BT197" s="10" t="s">
        <v>137</v>
      </c>
      <c r="BU197" s="10" t="s">
        <v>146</v>
      </c>
      <c r="BV197" s="10" t="s">
        <v>147</v>
      </c>
      <c r="BW197" s="10" t="s">
        <v>235</v>
      </c>
      <c r="BX197" s="10" t="s">
        <v>137</v>
      </c>
      <c r="BY197" s="10" t="s">
        <v>137</v>
      </c>
      <c r="BZ197" s="10" t="s">
        <v>137</v>
      </c>
      <c r="CA197" s="10" t="s">
        <v>137</v>
      </c>
      <c r="CB197" s="10" t="s">
        <v>137</v>
      </c>
      <c r="CC197" s="10" t="s">
        <v>137</v>
      </c>
      <c r="CD197" s="10" t="s">
        <v>137</v>
      </c>
      <c r="CE197" s="10" t="s">
        <v>137</v>
      </c>
      <c r="CF197" s="10" t="s">
        <v>137</v>
      </c>
      <c r="CG197" s="10" t="s">
        <v>137</v>
      </c>
      <c r="CH197" s="10" t="s">
        <v>137</v>
      </c>
      <c r="CI197" s="10" t="s">
        <v>163</v>
      </c>
      <c r="CJ197" s="10" t="s">
        <v>1077</v>
      </c>
      <c r="CK197" s="10" t="s">
        <v>165</v>
      </c>
      <c r="CL197" s="10" t="s">
        <v>137</v>
      </c>
      <c r="CM197" s="10" t="s">
        <v>137</v>
      </c>
      <c r="CN197" s="10" t="s">
        <v>137</v>
      </c>
      <c r="CO197" s="10" t="s">
        <v>137</v>
      </c>
      <c r="CP197" s="10">
        <v>2</v>
      </c>
      <c r="CQ197" s="10" t="s">
        <v>373</v>
      </c>
      <c r="CR197" s="10" t="s">
        <v>162</v>
      </c>
      <c r="CS197" s="10" t="s">
        <v>137</v>
      </c>
      <c r="CT197" s="10" t="s">
        <v>137</v>
      </c>
      <c r="CU197" s="10" t="s">
        <v>137</v>
      </c>
      <c r="CV197" s="10" t="s">
        <v>137</v>
      </c>
      <c r="CW197" s="10" t="s">
        <v>137</v>
      </c>
      <c r="CX197" s="10" t="s">
        <v>161</v>
      </c>
      <c r="CY197" s="10" t="s">
        <v>200</v>
      </c>
      <c r="CZ197" s="10" t="s">
        <v>137</v>
      </c>
      <c r="DA197" s="10" t="s">
        <v>137</v>
      </c>
      <c r="DB197" s="10" t="s">
        <v>201</v>
      </c>
      <c r="DC197" s="10" t="s">
        <v>137</v>
      </c>
      <c r="DD197" s="10" t="s">
        <v>137</v>
      </c>
      <c r="DE197" s="10" t="s">
        <v>208</v>
      </c>
      <c r="DF197" s="10" t="s">
        <v>137</v>
      </c>
      <c r="DG197" s="10" t="s">
        <v>137</v>
      </c>
      <c r="DH197" s="10" t="s">
        <v>137</v>
      </c>
      <c r="DI197" s="10" t="s">
        <v>137</v>
      </c>
      <c r="DJ197" s="10" t="s">
        <v>137</v>
      </c>
      <c r="DK197" s="10" t="s">
        <v>137</v>
      </c>
      <c r="DL197" s="10" t="s">
        <v>137</v>
      </c>
      <c r="DM197" s="10" t="s">
        <v>137</v>
      </c>
      <c r="DN197" s="10" t="s">
        <v>137</v>
      </c>
      <c r="DO197" s="10" t="s">
        <v>137</v>
      </c>
      <c r="DP197" s="10" t="s">
        <v>137</v>
      </c>
      <c r="DQ197" s="10">
        <v>2</v>
      </c>
      <c r="DR197" s="10" t="s">
        <v>1480</v>
      </c>
    </row>
    <row r="198" spans="1:122" x14ac:dyDescent="0.3">
      <c r="A198" s="10">
        <v>403</v>
      </c>
      <c r="B198" s="10" t="s">
        <v>197</v>
      </c>
      <c r="C198" s="10" t="s">
        <v>953</v>
      </c>
      <c r="D198" s="10" t="s">
        <v>972</v>
      </c>
      <c r="E198" s="10">
        <v>1591</v>
      </c>
      <c r="F198" s="10">
        <v>4</v>
      </c>
      <c r="G198" s="10">
        <v>4</v>
      </c>
      <c r="H198" s="10" t="s">
        <v>153</v>
      </c>
      <c r="I198" s="10" t="s">
        <v>124</v>
      </c>
      <c r="J198" s="10" t="s">
        <v>168</v>
      </c>
      <c r="K198" s="10" t="s">
        <v>125</v>
      </c>
      <c r="L198" s="10">
        <v>45</v>
      </c>
      <c r="M198" s="10" t="s">
        <v>126</v>
      </c>
      <c r="N198" s="10">
        <v>1445</v>
      </c>
      <c r="O198" s="10">
        <v>4440</v>
      </c>
      <c r="P198" s="10">
        <v>1729</v>
      </c>
      <c r="Q198" s="10" t="s">
        <v>336</v>
      </c>
      <c r="R198" s="10">
        <v>4</v>
      </c>
      <c r="S198" s="10">
        <v>17</v>
      </c>
      <c r="T198" s="10" t="s">
        <v>128</v>
      </c>
      <c r="U198" s="10" t="s">
        <v>955</v>
      </c>
      <c r="V198" s="10" t="s">
        <v>626</v>
      </c>
      <c r="W198" s="10">
        <v>4</v>
      </c>
      <c r="X198" s="10" t="s">
        <v>187</v>
      </c>
      <c r="Y198" s="10" t="s">
        <v>156</v>
      </c>
      <c r="Z198" s="10" t="s">
        <v>130</v>
      </c>
      <c r="AA198" s="10" t="s">
        <v>971</v>
      </c>
      <c r="AB198" s="10" t="s">
        <v>957</v>
      </c>
      <c r="AC198" s="10" t="s">
        <v>647</v>
      </c>
      <c r="AD198" s="10" t="s">
        <v>1151</v>
      </c>
      <c r="AE198" s="10" t="s">
        <v>504</v>
      </c>
      <c r="AF198" s="10" t="s">
        <v>504</v>
      </c>
      <c r="AG198" s="10" t="s">
        <v>131</v>
      </c>
      <c r="AH198" s="10" t="s">
        <v>166</v>
      </c>
      <c r="AI198" s="10" t="s">
        <v>280</v>
      </c>
      <c r="AJ198" s="10" t="s">
        <v>958</v>
      </c>
      <c r="AK198" s="10" t="s">
        <v>973</v>
      </c>
      <c r="AL198" s="10" t="s">
        <v>134</v>
      </c>
      <c r="AM198" s="10" t="s">
        <v>135</v>
      </c>
      <c r="AN198" s="10" t="s">
        <v>135</v>
      </c>
      <c r="AO198" s="10" t="s">
        <v>137</v>
      </c>
      <c r="AP198" s="10">
        <v>5</v>
      </c>
      <c r="AQ198" s="10" t="s">
        <v>396</v>
      </c>
      <c r="AR198" s="10" t="s">
        <v>150</v>
      </c>
      <c r="AS198" s="10" t="s">
        <v>960</v>
      </c>
      <c r="AT198" s="10" t="s">
        <v>500</v>
      </c>
      <c r="AU198" s="10" t="s">
        <v>137</v>
      </c>
      <c r="AV198" s="10" t="s">
        <v>137</v>
      </c>
      <c r="AW198" s="10" t="s">
        <v>140</v>
      </c>
      <c r="AX198" s="10" t="s">
        <v>137</v>
      </c>
      <c r="AY198" s="10" t="s">
        <v>137</v>
      </c>
      <c r="AZ198" s="10" t="s">
        <v>361</v>
      </c>
      <c r="BA198" s="10" t="s">
        <v>137</v>
      </c>
      <c r="BB198" s="10" t="s">
        <v>202</v>
      </c>
      <c r="BC198" s="10">
        <v>465</v>
      </c>
      <c r="BD198" s="10" t="s">
        <v>137</v>
      </c>
      <c r="BE198" s="10" t="s">
        <v>137</v>
      </c>
      <c r="BF198" s="10" t="s">
        <v>137</v>
      </c>
      <c r="BG198" s="10" t="s">
        <v>134</v>
      </c>
      <c r="BH198" s="10" t="s">
        <v>193</v>
      </c>
      <c r="BI198" s="10" t="s">
        <v>137</v>
      </c>
      <c r="BJ198" s="10" t="s">
        <v>193</v>
      </c>
      <c r="BK198" s="10" t="s">
        <v>137</v>
      </c>
      <c r="BL198" s="10" t="s">
        <v>174</v>
      </c>
      <c r="BM198" s="10" t="s">
        <v>137</v>
      </c>
      <c r="BN198" s="10" t="s">
        <v>142</v>
      </c>
      <c r="BO198" s="10" t="s">
        <v>134</v>
      </c>
      <c r="BP198" s="10" t="s">
        <v>139</v>
      </c>
      <c r="BQ198" s="10" t="s">
        <v>145</v>
      </c>
      <c r="BR198" s="10" t="s">
        <v>137</v>
      </c>
      <c r="BS198" s="10">
        <v>5.2</v>
      </c>
      <c r="BT198" s="10" t="s">
        <v>137</v>
      </c>
      <c r="BU198" s="10" t="s">
        <v>146</v>
      </c>
      <c r="BV198" s="10" t="s">
        <v>147</v>
      </c>
      <c r="BW198" s="10" t="s">
        <v>235</v>
      </c>
      <c r="BX198" s="10" t="s">
        <v>137</v>
      </c>
      <c r="BY198" s="10" t="s">
        <v>137</v>
      </c>
      <c r="BZ198" s="10" t="s">
        <v>137</v>
      </c>
      <c r="CA198" s="10" t="s">
        <v>137</v>
      </c>
      <c r="CB198" s="10" t="s">
        <v>137</v>
      </c>
      <c r="CC198" s="10" t="s">
        <v>137</v>
      </c>
      <c r="CD198" s="10" t="s">
        <v>137</v>
      </c>
      <c r="CE198" s="10" t="s">
        <v>137</v>
      </c>
      <c r="CF198" s="10" t="s">
        <v>137</v>
      </c>
      <c r="CG198" s="10" t="s">
        <v>137</v>
      </c>
      <c r="CH198" s="10" t="s">
        <v>137</v>
      </c>
      <c r="CI198" s="10" t="s">
        <v>210</v>
      </c>
      <c r="CJ198" s="10" t="s">
        <v>1077</v>
      </c>
      <c r="CK198" s="10" t="s">
        <v>974</v>
      </c>
      <c r="CL198" s="10" t="s">
        <v>137</v>
      </c>
      <c r="CM198" s="10" t="s">
        <v>137</v>
      </c>
      <c r="CN198" s="10" t="s">
        <v>137</v>
      </c>
      <c r="CO198" s="10" t="s">
        <v>137</v>
      </c>
      <c r="CP198" s="10">
        <v>6</v>
      </c>
      <c r="CQ198" s="10" t="s">
        <v>373</v>
      </c>
      <c r="CR198" s="10" t="s">
        <v>162</v>
      </c>
      <c r="CS198" s="10" t="s">
        <v>137</v>
      </c>
      <c r="CT198" s="10" t="s">
        <v>137</v>
      </c>
      <c r="CU198" s="10" t="s">
        <v>137</v>
      </c>
      <c r="CV198" s="10" t="s">
        <v>137</v>
      </c>
      <c r="CW198" s="10" t="s">
        <v>137</v>
      </c>
      <c r="CX198" s="10" t="s">
        <v>161</v>
      </c>
      <c r="CY198" s="10" t="s">
        <v>200</v>
      </c>
      <c r="CZ198" s="10" t="s">
        <v>137</v>
      </c>
      <c r="DA198" s="10" t="s">
        <v>137</v>
      </c>
      <c r="DB198" s="10" t="s">
        <v>201</v>
      </c>
      <c r="DC198" s="10" t="s">
        <v>137</v>
      </c>
      <c r="DD198" s="10" t="s">
        <v>137</v>
      </c>
      <c r="DE198" s="10" t="s">
        <v>208</v>
      </c>
      <c r="DF198" s="10" t="s">
        <v>137</v>
      </c>
      <c r="DG198" s="10" t="s">
        <v>137</v>
      </c>
      <c r="DH198" s="10" t="s">
        <v>137</v>
      </c>
      <c r="DI198" s="10" t="s">
        <v>137</v>
      </c>
      <c r="DJ198" s="10" t="s">
        <v>137</v>
      </c>
      <c r="DK198" s="10" t="s">
        <v>137</v>
      </c>
      <c r="DL198" s="10" t="s">
        <v>137</v>
      </c>
      <c r="DM198" s="10" t="s">
        <v>137</v>
      </c>
      <c r="DN198" s="10" t="s">
        <v>137</v>
      </c>
      <c r="DO198" s="10" t="s">
        <v>137</v>
      </c>
      <c r="DP198" s="10" t="s">
        <v>137</v>
      </c>
      <c r="DQ198" s="10">
        <v>2</v>
      </c>
      <c r="DR198" s="10" t="s">
        <v>1480</v>
      </c>
    </row>
    <row r="199" spans="1:122" x14ac:dyDescent="0.3">
      <c r="A199" s="10">
        <v>404</v>
      </c>
      <c r="B199" s="10" t="s">
        <v>197</v>
      </c>
      <c r="C199" s="10" t="s">
        <v>953</v>
      </c>
      <c r="D199" s="10" t="s">
        <v>975</v>
      </c>
      <c r="E199" s="10">
        <v>1396</v>
      </c>
      <c r="F199" s="10">
        <v>4</v>
      </c>
      <c r="G199" s="10">
        <v>4</v>
      </c>
      <c r="H199" s="10" t="s">
        <v>153</v>
      </c>
      <c r="I199" s="10" t="s">
        <v>124</v>
      </c>
      <c r="J199" s="10" t="s">
        <v>154</v>
      </c>
      <c r="K199" s="10" t="s">
        <v>125</v>
      </c>
      <c r="L199" s="10">
        <v>45</v>
      </c>
      <c r="M199" s="10" t="s">
        <v>126</v>
      </c>
      <c r="N199" s="10">
        <v>1445</v>
      </c>
      <c r="O199" s="10">
        <v>4440</v>
      </c>
      <c r="P199" s="10">
        <v>1729</v>
      </c>
      <c r="Q199" s="10" t="s">
        <v>336</v>
      </c>
      <c r="R199" s="10">
        <v>4</v>
      </c>
      <c r="S199" s="10">
        <v>17</v>
      </c>
      <c r="T199" s="10" t="s">
        <v>128</v>
      </c>
      <c r="U199" s="10" t="s">
        <v>976</v>
      </c>
      <c r="V199" s="10" t="s">
        <v>626</v>
      </c>
      <c r="W199" s="10">
        <v>5</v>
      </c>
      <c r="X199" s="10" t="s">
        <v>187</v>
      </c>
      <c r="Y199" s="10" t="s">
        <v>156</v>
      </c>
      <c r="Z199" s="10" t="s">
        <v>130</v>
      </c>
      <c r="AA199" s="10" t="s">
        <v>956</v>
      </c>
      <c r="AB199" s="10" t="s">
        <v>957</v>
      </c>
      <c r="AC199" s="10" t="s">
        <v>647</v>
      </c>
      <c r="AD199" s="10" t="s">
        <v>1151</v>
      </c>
      <c r="AE199" s="10" t="s">
        <v>378</v>
      </c>
      <c r="AF199" s="10" t="s">
        <v>378</v>
      </c>
      <c r="AG199" s="10" t="s">
        <v>131</v>
      </c>
      <c r="AH199" s="10" t="s">
        <v>166</v>
      </c>
      <c r="AI199" s="10" t="s">
        <v>137</v>
      </c>
      <c r="AJ199" s="10" t="s">
        <v>399</v>
      </c>
      <c r="AK199" s="10" t="s">
        <v>977</v>
      </c>
      <c r="AL199" s="10" t="s">
        <v>134</v>
      </c>
      <c r="AM199" s="10" t="s">
        <v>135</v>
      </c>
      <c r="AN199" s="10" t="s">
        <v>135</v>
      </c>
      <c r="AO199" s="10" t="s">
        <v>137</v>
      </c>
      <c r="AP199" s="10">
        <v>5</v>
      </c>
      <c r="AQ199" s="10" t="s">
        <v>138</v>
      </c>
      <c r="AR199" s="10" t="s">
        <v>139</v>
      </c>
      <c r="AS199" s="10" t="s">
        <v>960</v>
      </c>
      <c r="AT199" s="10" t="s">
        <v>378</v>
      </c>
      <c r="AU199" s="10" t="s">
        <v>137</v>
      </c>
      <c r="AV199" s="10" t="s">
        <v>137</v>
      </c>
      <c r="AW199" s="10" t="s">
        <v>140</v>
      </c>
      <c r="AX199" s="10" t="s">
        <v>137</v>
      </c>
      <c r="AY199" s="10" t="s">
        <v>137</v>
      </c>
      <c r="AZ199" s="10" t="s">
        <v>361</v>
      </c>
      <c r="BA199" s="10" t="s">
        <v>137</v>
      </c>
      <c r="BB199" s="10" t="s">
        <v>142</v>
      </c>
      <c r="BC199" s="10">
        <v>465</v>
      </c>
      <c r="BD199" s="10" t="s">
        <v>137</v>
      </c>
      <c r="BE199" s="10" t="s">
        <v>137</v>
      </c>
      <c r="BF199" s="10" t="s">
        <v>137</v>
      </c>
      <c r="BG199" s="10" t="s">
        <v>134</v>
      </c>
      <c r="BH199" s="10" t="s">
        <v>193</v>
      </c>
      <c r="BI199" s="10" t="s">
        <v>137</v>
      </c>
      <c r="BJ199" s="10" t="s">
        <v>193</v>
      </c>
      <c r="BK199" s="10" t="s">
        <v>137</v>
      </c>
      <c r="BL199" s="10" t="s">
        <v>344</v>
      </c>
      <c r="BM199" s="10" t="s">
        <v>137</v>
      </c>
      <c r="BN199" s="10" t="s">
        <v>199</v>
      </c>
      <c r="BO199" s="10" t="s">
        <v>134</v>
      </c>
      <c r="BP199" s="10" t="s">
        <v>139</v>
      </c>
      <c r="BQ199" s="10" t="s">
        <v>145</v>
      </c>
      <c r="BR199" s="10" t="s">
        <v>137</v>
      </c>
      <c r="BS199" s="10">
        <v>5.2</v>
      </c>
      <c r="BT199" s="10" t="s">
        <v>137</v>
      </c>
      <c r="BU199" s="10" t="s">
        <v>146</v>
      </c>
      <c r="BV199" s="10" t="s">
        <v>147</v>
      </c>
      <c r="BW199" s="10" t="s">
        <v>235</v>
      </c>
      <c r="BX199" s="10" t="s">
        <v>137</v>
      </c>
      <c r="BY199" s="10" t="s">
        <v>137</v>
      </c>
      <c r="BZ199" s="10" t="s">
        <v>137</v>
      </c>
      <c r="CA199" s="10" t="s">
        <v>137</v>
      </c>
      <c r="CB199" s="10" t="s">
        <v>137</v>
      </c>
      <c r="CC199" s="10" t="s">
        <v>137</v>
      </c>
      <c r="CD199" s="10" t="s">
        <v>137</v>
      </c>
      <c r="CE199" s="10" t="s">
        <v>137</v>
      </c>
      <c r="CF199" s="10" t="s">
        <v>137</v>
      </c>
      <c r="CG199" s="10" t="s">
        <v>137</v>
      </c>
      <c r="CH199" s="10" t="s">
        <v>137</v>
      </c>
      <c r="CI199" s="10" t="s">
        <v>163</v>
      </c>
      <c r="CJ199" s="10" t="s">
        <v>1077</v>
      </c>
      <c r="CK199" s="10" t="s">
        <v>165</v>
      </c>
      <c r="CL199" s="10" t="s">
        <v>137</v>
      </c>
      <c r="CM199" s="10" t="s">
        <v>137</v>
      </c>
      <c r="CN199" s="10" t="s">
        <v>137</v>
      </c>
      <c r="CO199" s="10" t="s">
        <v>137</v>
      </c>
      <c r="CP199" s="10">
        <v>2</v>
      </c>
      <c r="CQ199" s="10" t="s">
        <v>176</v>
      </c>
      <c r="CR199" s="10" t="s">
        <v>162</v>
      </c>
      <c r="CS199" s="10" t="s">
        <v>137</v>
      </c>
      <c r="CT199" s="10" t="s">
        <v>137</v>
      </c>
      <c r="CU199" s="10" t="s">
        <v>137</v>
      </c>
      <c r="CV199" s="10" t="s">
        <v>137</v>
      </c>
      <c r="CW199" s="10" t="s">
        <v>137</v>
      </c>
      <c r="CX199" s="10" t="s">
        <v>161</v>
      </c>
      <c r="CY199" s="10" t="s">
        <v>200</v>
      </c>
      <c r="CZ199" s="10" t="s">
        <v>137</v>
      </c>
      <c r="DA199" s="10" t="s">
        <v>137</v>
      </c>
      <c r="DB199" s="10" t="s">
        <v>201</v>
      </c>
      <c r="DC199" s="10" t="s">
        <v>137</v>
      </c>
      <c r="DD199" s="10" t="s">
        <v>137</v>
      </c>
      <c r="DE199" s="10" t="s">
        <v>208</v>
      </c>
      <c r="DF199" s="10" t="s">
        <v>137</v>
      </c>
      <c r="DG199" s="10" t="s">
        <v>137</v>
      </c>
      <c r="DH199" s="10" t="s">
        <v>137</v>
      </c>
      <c r="DI199" s="10" t="s">
        <v>137</v>
      </c>
      <c r="DJ199" s="10" t="s">
        <v>137</v>
      </c>
      <c r="DK199" s="10" t="s">
        <v>137</v>
      </c>
      <c r="DL199" s="10" t="s">
        <v>137</v>
      </c>
      <c r="DM199" s="10" t="s">
        <v>137</v>
      </c>
      <c r="DN199" s="10" t="s">
        <v>137</v>
      </c>
      <c r="DO199" s="10" t="s">
        <v>137</v>
      </c>
      <c r="DP199" s="10" t="s">
        <v>137</v>
      </c>
      <c r="DQ199" s="10">
        <v>2</v>
      </c>
      <c r="DR199" s="10" t="s">
        <v>1480</v>
      </c>
    </row>
    <row r="200" spans="1:122" x14ac:dyDescent="0.3">
      <c r="A200" s="10">
        <v>405</v>
      </c>
      <c r="B200" s="10" t="s">
        <v>197</v>
      </c>
      <c r="C200" s="10" t="s">
        <v>953</v>
      </c>
      <c r="D200" s="10" t="s">
        <v>978</v>
      </c>
      <c r="E200" s="10">
        <v>1396</v>
      </c>
      <c r="F200" s="10">
        <v>4</v>
      </c>
      <c r="G200" s="10">
        <v>4</v>
      </c>
      <c r="H200" s="10" t="s">
        <v>153</v>
      </c>
      <c r="I200" s="10" t="s">
        <v>124</v>
      </c>
      <c r="J200" s="10" t="s">
        <v>154</v>
      </c>
      <c r="K200" s="10" t="s">
        <v>125</v>
      </c>
      <c r="L200" s="10">
        <v>45</v>
      </c>
      <c r="M200" s="10" t="s">
        <v>126</v>
      </c>
      <c r="N200" s="10">
        <v>1445</v>
      </c>
      <c r="O200" s="10">
        <v>4440</v>
      </c>
      <c r="P200" s="10">
        <v>1729</v>
      </c>
      <c r="Q200" s="10" t="s">
        <v>336</v>
      </c>
      <c r="R200" s="10">
        <v>4</v>
      </c>
      <c r="S200" s="10">
        <v>17</v>
      </c>
      <c r="T200" s="10" t="s">
        <v>128</v>
      </c>
      <c r="U200" s="10" t="s">
        <v>976</v>
      </c>
      <c r="V200" s="10" t="s">
        <v>626</v>
      </c>
      <c r="W200" s="10">
        <v>5</v>
      </c>
      <c r="X200" s="10" t="s">
        <v>187</v>
      </c>
      <c r="Y200" s="10" t="s">
        <v>156</v>
      </c>
      <c r="Z200" s="10" t="s">
        <v>130</v>
      </c>
      <c r="AA200" s="10" t="s">
        <v>956</v>
      </c>
      <c r="AB200" s="10" t="s">
        <v>957</v>
      </c>
      <c r="AC200" s="10" t="s">
        <v>647</v>
      </c>
      <c r="AD200" s="10" t="s">
        <v>1151</v>
      </c>
      <c r="AE200" s="10" t="s">
        <v>378</v>
      </c>
      <c r="AF200" s="10" t="s">
        <v>378</v>
      </c>
      <c r="AG200" s="10" t="s">
        <v>131</v>
      </c>
      <c r="AH200" s="10" t="s">
        <v>166</v>
      </c>
      <c r="AI200" s="10" t="s">
        <v>280</v>
      </c>
      <c r="AJ200" s="10" t="s">
        <v>399</v>
      </c>
      <c r="AK200" s="10" t="s">
        <v>977</v>
      </c>
      <c r="AL200" s="10" t="s">
        <v>134</v>
      </c>
      <c r="AM200" s="10" t="s">
        <v>135</v>
      </c>
      <c r="AN200" s="10" t="s">
        <v>135</v>
      </c>
      <c r="AO200" s="10" t="s">
        <v>137</v>
      </c>
      <c r="AP200" s="10">
        <v>5</v>
      </c>
      <c r="AQ200" s="10" t="s">
        <v>138</v>
      </c>
      <c r="AR200" s="10" t="s">
        <v>139</v>
      </c>
      <c r="AS200" s="10" t="s">
        <v>960</v>
      </c>
      <c r="AT200" s="10" t="s">
        <v>378</v>
      </c>
      <c r="AU200" s="10" t="s">
        <v>137</v>
      </c>
      <c r="AV200" s="10" t="s">
        <v>137</v>
      </c>
      <c r="AW200" s="10" t="s">
        <v>140</v>
      </c>
      <c r="AX200" s="10" t="s">
        <v>137</v>
      </c>
      <c r="AY200" s="10" t="s">
        <v>137</v>
      </c>
      <c r="AZ200" s="10" t="s">
        <v>361</v>
      </c>
      <c r="BA200" s="10" t="s">
        <v>137</v>
      </c>
      <c r="BB200" s="10" t="s">
        <v>142</v>
      </c>
      <c r="BC200" s="10">
        <v>465</v>
      </c>
      <c r="BD200" s="10" t="s">
        <v>137</v>
      </c>
      <c r="BE200" s="10" t="s">
        <v>137</v>
      </c>
      <c r="BF200" s="10" t="s">
        <v>137</v>
      </c>
      <c r="BG200" s="10" t="s">
        <v>134</v>
      </c>
      <c r="BH200" s="10" t="s">
        <v>193</v>
      </c>
      <c r="BI200" s="10" t="s">
        <v>137</v>
      </c>
      <c r="BJ200" s="10" t="s">
        <v>193</v>
      </c>
      <c r="BK200" s="10" t="s">
        <v>137</v>
      </c>
      <c r="BL200" s="10" t="s">
        <v>344</v>
      </c>
      <c r="BM200" s="10" t="s">
        <v>137</v>
      </c>
      <c r="BN200" s="10" t="s">
        <v>202</v>
      </c>
      <c r="BO200" s="10" t="s">
        <v>134</v>
      </c>
      <c r="BP200" s="10" t="s">
        <v>139</v>
      </c>
      <c r="BQ200" s="10" t="s">
        <v>145</v>
      </c>
      <c r="BR200" s="10" t="s">
        <v>137</v>
      </c>
      <c r="BS200" s="10">
        <v>5.2</v>
      </c>
      <c r="BT200" s="10" t="s">
        <v>137</v>
      </c>
      <c r="BU200" s="10" t="s">
        <v>146</v>
      </c>
      <c r="BV200" s="10" t="s">
        <v>147</v>
      </c>
      <c r="BW200" s="10" t="s">
        <v>148</v>
      </c>
      <c r="BX200" s="10" t="s">
        <v>137</v>
      </c>
      <c r="BY200" s="10" t="s">
        <v>137</v>
      </c>
      <c r="BZ200" s="10" t="s">
        <v>137</v>
      </c>
      <c r="CA200" s="10" t="s">
        <v>137</v>
      </c>
      <c r="CB200" s="10" t="s">
        <v>137</v>
      </c>
      <c r="CC200" s="10" t="s">
        <v>137</v>
      </c>
      <c r="CD200" s="10" t="s">
        <v>137</v>
      </c>
      <c r="CE200" s="10" t="s">
        <v>137</v>
      </c>
      <c r="CF200" s="10" t="s">
        <v>137</v>
      </c>
      <c r="CG200" s="10" t="s">
        <v>137</v>
      </c>
      <c r="CH200" s="10" t="s">
        <v>137</v>
      </c>
      <c r="CI200" s="10" t="s">
        <v>163</v>
      </c>
      <c r="CJ200" s="10" t="s">
        <v>1077</v>
      </c>
      <c r="CK200" s="10" t="s">
        <v>165</v>
      </c>
      <c r="CL200" s="10" t="s">
        <v>137</v>
      </c>
      <c r="CM200" s="10" t="s">
        <v>137</v>
      </c>
      <c r="CN200" s="10" t="s">
        <v>137</v>
      </c>
      <c r="CO200" s="10" t="s">
        <v>137</v>
      </c>
      <c r="CP200" s="10">
        <v>2</v>
      </c>
      <c r="CQ200" s="10" t="s">
        <v>176</v>
      </c>
      <c r="CR200" s="10" t="s">
        <v>162</v>
      </c>
      <c r="CS200" s="10" t="s">
        <v>137</v>
      </c>
      <c r="CT200" s="10" t="s">
        <v>137</v>
      </c>
      <c r="CU200" s="10" t="s">
        <v>137</v>
      </c>
      <c r="CV200" s="10" t="s">
        <v>137</v>
      </c>
      <c r="CW200" s="10" t="s">
        <v>137</v>
      </c>
      <c r="CX200" s="10" t="s">
        <v>161</v>
      </c>
      <c r="CY200" s="10" t="s">
        <v>200</v>
      </c>
      <c r="CZ200" s="10" t="s">
        <v>137</v>
      </c>
      <c r="DA200" s="10" t="s">
        <v>137</v>
      </c>
      <c r="DB200" s="10" t="s">
        <v>201</v>
      </c>
      <c r="DC200" s="10" t="s">
        <v>137</v>
      </c>
      <c r="DD200" s="10" t="s">
        <v>137</v>
      </c>
      <c r="DE200" s="10" t="s">
        <v>208</v>
      </c>
      <c r="DF200" s="10" t="s">
        <v>137</v>
      </c>
      <c r="DG200" s="10" t="s">
        <v>137</v>
      </c>
      <c r="DH200" s="10" t="s">
        <v>137</v>
      </c>
      <c r="DI200" s="10" t="s">
        <v>137</v>
      </c>
      <c r="DJ200" s="10" t="s">
        <v>137</v>
      </c>
      <c r="DK200" s="10" t="s">
        <v>137</v>
      </c>
      <c r="DL200" s="10" t="s">
        <v>137</v>
      </c>
      <c r="DM200" s="10" t="s">
        <v>137</v>
      </c>
      <c r="DN200" s="10" t="s">
        <v>137</v>
      </c>
      <c r="DO200" s="10" t="s">
        <v>137</v>
      </c>
      <c r="DP200" s="10" t="s">
        <v>137</v>
      </c>
      <c r="DQ200" s="10">
        <v>2</v>
      </c>
      <c r="DR200" s="10" t="s">
        <v>1480</v>
      </c>
    </row>
    <row r="201" spans="1:122" x14ac:dyDescent="0.3">
      <c r="A201" s="10">
        <v>406</v>
      </c>
      <c r="B201" s="10" t="s">
        <v>197</v>
      </c>
      <c r="C201" s="10" t="s">
        <v>953</v>
      </c>
      <c r="D201" s="10" t="s">
        <v>979</v>
      </c>
      <c r="E201" s="10">
        <v>1591</v>
      </c>
      <c r="F201" s="10">
        <v>4</v>
      </c>
      <c r="G201" s="10">
        <v>4</v>
      </c>
      <c r="H201" s="10" t="s">
        <v>153</v>
      </c>
      <c r="I201" s="10" t="s">
        <v>124</v>
      </c>
      <c r="J201" s="10" t="s">
        <v>168</v>
      </c>
      <c r="K201" s="10" t="s">
        <v>125</v>
      </c>
      <c r="L201" s="10">
        <v>45</v>
      </c>
      <c r="M201" s="10" t="s">
        <v>126</v>
      </c>
      <c r="N201" s="10">
        <v>1445</v>
      </c>
      <c r="O201" s="10">
        <v>4440</v>
      </c>
      <c r="P201" s="10">
        <v>1729</v>
      </c>
      <c r="Q201" s="10" t="s">
        <v>336</v>
      </c>
      <c r="R201" s="10">
        <v>4</v>
      </c>
      <c r="S201" s="10">
        <v>17</v>
      </c>
      <c r="T201" s="10" t="s">
        <v>128</v>
      </c>
      <c r="U201" s="10" t="s">
        <v>955</v>
      </c>
      <c r="V201" s="10" t="s">
        <v>626</v>
      </c>
      <c r="W201" s="10">
        <v>5</v>
      </c>
      <c r="X201" s="10" t="s">
        <v>187</v>
      </c>
      <c r="Y201" s="10" t="s">
        <v>156</v>
      </c>
      <c r="Z201" s="10" t="s">
        <v>130</v>
      </c>
      <c r="AA201" s="10" t="s">
        <v>956</v>
      </c>
      <c r="AB201" s="10" t="s">
        <v>957</v>
      </c>
      <c r="AC201" s="10" t="s">
        <v>647</v>
      </c>
      <c r="AD201" s="10" t="s">
        <v>1151</v>
      </c>
      <c r="AE201" s="10" t="s">
        <v>504</v>
      </c>
      <c r="AF201" s="10" t="s">
        <v>504</v>
      </c>
      <c r="AG201" s="10" t="s">
        <v>131</v>
      </c>
      <c r="AH201" s="10" t="s">
        <v>166</v>
      </c>
      <c r="AI201" s="10" t="s">
        <v>280</v>
      </c>
      <c r="AJ201" s="10" t="s">
        <v>958</v>
      </c>
      <c r="AK201" s="10" t="s">
        <v>959</v>
      </c>
      <c r="AL201" s="10" t="s">
        <v>134</v>
      </c>
      <c r="AM201" s="10" t="s">
        <v>135</v>
      </c>
      <c r="AN201" s="10" t="s">
        <v>135</v>
      </c>
      <c r="AO201" s="10" t="s">
        <v>137</v>
      </c>
      <c r="AP201" s="10">
        <v>5</v>
      </c>
      <c r="AQ201" s="10" t="s">
        <v>396</v>
      </c>
      <c r="AR201" s="10" t="s">
        <v>139</v>
      </c>
      <c r="AS201" s="10" t="s">
        <v>960</v>
      </c>
      <c r="AT201" s="10" t="s">
        <v>500</v>
      </c>
      <c r="AU201" s="10" t="s">
        <v>137</v>
      </c>
      <c r="AV201" s="10" t="s">
        <v>137</v>
      </c>
      <c r="AW201" s="10" t="s">
        <v>140</v>
      </c>
      <c r="AX201" s="10" t="s">
        <v>137</v>
      </c>
      <c r="AY201" s="10" t="s">
        <v>137</v>
      </c>
      <c r="AZ201" s="10" t="s">
        <v>361</v>
      </c>
      <c r="BA201" s="10" t="s">
        <v>137</v>
      </c>
      <c r="BB201" s="10" t="s">
        <v>199</v>
      </c>
      <c r="BC201" s="10">
        <v>465</v>
      </c>
      <c r="BD201" s="10" t="s">
        <v>137</v>
      </c>
      <c r="BE201" s="10" t="s">
        <v>137</v>
      </c>
      <c r="BF201" s="10" t="s">
        <v>137</v>
      </c>
      <c r="BG201" s="10" t="s">
        <v>134</v>
      </c>
      <c r="BH201" s="10" t="s">
        <v>193</v>
      </c>
      <c r="BI201" s="10" t="s">
        <v>137</v>
      </c>
      <c r="BJ201" s="10" t="s">
        <v>193</v>
      </c>
      <c r="BK201" s="10" t="s">
        <v>137</v>
      </c>
      <c r="BL201" s="10" t="s">
        <v>174</v>
      </c>
      <c r="BM201" s="10" t="s">
        <v>137</v>
      </c>
      <c r="BN201" s="10" t="s">
        <v>142</v>
      </c>
      <c r="BO201" s="10" t="s">
        <v>134</v>
      </c>
      <c r="BP201" s="10" t="s">
        <v>139</v>
      </c>
      <c r="BQ201" s="10" t="s">
        <v>145</v>
      </c>
      <c r="BR201" s="10" t="s">
        <v>137</v>
      </c>
      <c r="BS201" s="10">
        <v>5.2</v>
      </c>
      <c r="BT201" s="10" t="s">
        <v>137</v>
      </c>
      <c r="BU201" s="10" t="s">
        <v>146</v>
      </c>
      <c r="BV201" s="10" t="s">
        <v>147</v>
      </c>
      <c r="BW201" s="10" t="s">
        <v>235</v>
      </c>
      <c r="BX201" s="10" t="s">
        <v>137</v>
      </c>
      <c r="BY201" s="10" t="s">
        <v>137</v>
      </c>
      <c r="BZ201" s="10" t="s">
        <v>137</v>
      </c>
      <c r="CA201" s="10" t="s">
        <v>137</v>
      </c>
      <c r="CB201" s="10" t="s">
        <v>137</v>
      </c>
      <c r="CC201" s="10" t="s">
        <v>137</v>
      </c>
      <c r="CD201" s="10" t="s">
        <v>137</v>
      </c>
      <c r="CE201" s="10" t="s">
        <v>137</v>
      </c>
      <c r="CF201" s="10" t="s">
        <v>137</v>
      </c>
      <c r="CG201" s="10" t="s">
        <v>137</v>
      </c>
      <c r="CH201" s="10" t="s">
        <v>137</v>
      </c>
      <c r="CI201" s="10" t="s">
        <v>210</v>
      </c>
      <c r="CJ201" s="10" t="s">
        <v>1077</v>
      </c>
      <c r="CK201" s="10" t="s">
        <v>968</v>
      </c>
      <c r="CL201" s="10" t="s">
        <v>137</v>
      </c>
      <c r="CM201" s="10" t="s">
        <v>137</v>
      </c>
      <c r="CN201" s="10" t="s">
        <v>137</v>
      </c>
      <c r="CO201" s="10" t="s">
        <v>137</v>
      </c>
      <c r="CP201" s="10">
        <v>6</v>
      </c>
      <c r="CQ201" s="10" t="s">
        <v>373</v>
      </c>
      <c r="CR201" s="10" t="s">
        <v>162</v>
      </c>
      <c r="CS201" s="10" t="s">
        <v>137</v>
      </c>
      <c r="CT201" s="10" t="s">
        <v>137</v>
      </c>
      <c r="CU201" s="10" t="s">
        <v>137</v>
      </c>
      <c r="CV201" s="10" t="s">
        <v>137</v>
      </c>
      <c r="CW201" s="10" t="s">
        <v>137</v>
      </c>
      <c r="CX201" s="10" t="s">
        <v>161</v>
      </c>
      <c r="CY201" s="10" t="s">
        <v>200</v>
      </c>
      <c r="CZ201" s="10" t="s">
        <v>137</v>
      </c>
      <c r="DA201" s="10" t="s">
        <v>137</v>
      </c>
      <c r="DB201" s="10" t="s">
        <v>201</v>
      </c>
      <c r="DC201" s="10" t="s">
        <v>137</v>
      </c>
      <c r="DD201" s="10" t="s">
        <v>137</v>
      </c>
      <c r="DE201" s="10" t="s">
        <v>208</v>
      </c>
      <c r="DF201" s="10" t="s">
        <v>137</v>
      </c>
      <c r="DG201" s="10" t="s">
        <v>137</v>
      </c>
      <c r="DH201" s="10" t="s">
        <v>137</v>
      </c>
      <c r="DI201" s="10" t="s">
        <v>137</v>
      </c>
      <c r="DJ201" s="10" t="s">
        <v>137</v>
      </c>
      <c r="DK201" s="10" t="s">
        <v>137</v>
      </c>
      <c r="DL201" s="10" t="s">
        <v>137</v>
      </c>
      <c r="DM201" s="10" t="s">
        <v>137</v>
      </c>
      <c r="DN201" s="10" t="s">
        <v>137</v>
      </c>
      <c r="DO201" s="10" t="s">
        <v>137</v>
      </c>
      <c r="DP201" s="10" t="s">
        <v>137</v>
      </c>
      <c r="DQ201" s="10">
        <v>2</v>
      </c>
      <c r="DR201" s="10" t="s">
        <v>1480</v>
      </c>
    </row>
    <row r="202" spans="1:122" x14ac:dyDescent="0.3">
      <c r="A202" s="10">
        <v>407</v>
      </c>
      <c r="B202" s="10" t="s">
        <v>197</v>
      </c>
      <c r="C202" s="10" t="s">
        <v>953</v>
      </c>
      <c r="D202" s="10" t="s">
        <v>980</v>
      </c>
      <c r="E202" s="10">
        <v>1591</v>
      </c>
      <c r="F202" s="10">
        <v>4</v>
      </c>
      <c r="G202" s="10">
        <v>4</v>
      </c>
      <c r="H202" s="10" t="s">
        <v>153</v>
      </c>
      <c r="I202" s="10" t="s">
        <v>124</v>
      </c>
      <c r="J202" s="10" t="s">
        <v>168</v>
      </c>
      <c r="K202" s="10" t="s">
        <v>125</v>
      </c>
      <c r="L202" s="10">
        <v>45</v>
      </c>
      <c r="M202" s="10" t="s">
        <v>126</v>
      </c>
      <c r="N202" s="10">
        <v>1445</v>
      </c>
      <c r="O202" s="10">
        <v>4440</v>
      </c>
      <c r="P202" s="10">
        <v>1729</v>
      </c>
      <c r="Q202" s="10" t="s">
        <v>336</v>
      </c>
      <c r="R202" s="10">
        <v>4</v>
      </c>
      <c r="S202" s="10">
        <v>17</v>
      </c>
      <c r="T202" s="10" t="s">
        <v>128</v>
      </c>
      <c r="U202" s="10" t="s">
        <v>955</v>
      </c>
      <c r="V202" s="10" t="s">
        <v>626</v>
      </c>
      <c r="W202" s="10">
        <v>6</v>
      </c>
      <c r="X202" s="10" t="s">
        <v>187</v>
      </c>
      <c r="Y202" s="10" t="s">
        <v>156</v>
      </c>
      <c r="Z202" s="10" t="s">
        <v>130</v>
      </c>
      <c r="AA202" s="10" t="s">
        <v>971</v>
      </c>
      <c r="AB202" s="10" t="s">
        <v>957</v>
      </c>
      <c r="AC202" s="10" t="s">
        <v>647</v>
      </c>
      <c r="AD202" s="10" t="s">
        <v>1151</v>
      </c>
      <c r="AE202" s="10" t="s">
        <v>504</v>
      </c>
      <c r="AF202" s="10" t="s">
        <v>504</v>
      </c>
      <c r="AG202" s="10" t="s">
        <v>131</v>
      </c>
      <c r="AH202" s="10" t="s">
        <v>166</v>
      </c>
      <c r="AI202" s="10" t="s">
        <v>280</v>
      </c>
      <c r="AJ202" s="10" t="s">
        <v>958</v>
      </c>
      <c r="AK202" s="10" t="s">
        <v>973</v>
      </c>
      <c r="AL202" s="10" t="s">
        <v>134</v>
      </c>
      <c r="AM202" s="10" t="s">
        <v>135</v>
      </c>
      <c r="AN202" s="10" t="s">
        <v>135</v>
      </c>
      <c r="AO202" s="10" t="s">
        <v>137</v>
      </c>
      <c r="AP202" s="10">
        <v>5</v>
      </c>
      <c r="AQ202" s="10" t="s">
        <v>396</v>
      </c>
      <c r="AR202" s="10" t="s">
        <v>150</v>
      </c>
      <c r="AS202" s="10" t="s">
        <v>960</v>
      </c>
      <c r="AT202" s="10" t="s">
        <v>500</v>
      </c>
      <c r="AU202" s="10" t="s">
        <v>137</v>
      </c>
      <c r="AV202" s="10" t="s">
        <v>137</v>
      </c>
      <c r="AW202" s="10" t="s">
        <v>140</v>
      </c>
      <c r="AX202" s="10" t="s">
        <v>137</v>
      </c>
      <c r="AY202" s="10" t="s">
        <v>137</v>
      </c>
      <c r="AZ202" s="10" t="s">
        <v>361</v>
      </c>
      <c r="BA202" s="10" t="s">
        <v>137</v>
      </c>
      <c r="BB202" s="10" t="s">
        <v>202</v>
      </c>
      <c r="BC202" s="10">
        <v>465</v>
      </c>
      <c r="BD202" s="10" t="s">
        <v>137</v>
      </c>
      <c r="BE202" s="10" t="s">
        <v>137</v>
      </c>
      <c r="BF202" s="10" t="s">
        <v>137</v>
      </c>
      <c r="BG202" s="10" t="s">
        <v>134</v>
      </c>
      <c r="BH202" s="10" t="s">
        <v>193</v>
      </c>
      <c r="BI202" s="10" t="s">
        <v>137</v>
      </c>
      <c r="BJ202" s="10" t="s">
        <v>193</v>
      </c>
      <c r="BK202" s="10" t="s">
        <v>137</v>
      </c>
      <c r="BL202" s="10" t="s">
        <v>174</v>
      </c>
      <c r="BM202" s="10" t="s">
        <v>137</v>
      </c>
      <c r="BN202" s="10" t="s">
        <v>142</v>
      </c>
      <c r="BO202" s="10" t="s">
        <v>134</v>
      </c>
      <c r="BP202" s="10" t="s">
        <v>139</v>
      </c>
      <c r="BQ202" s="10" t="s">
        <v>145</v>
      </c>
      <c r="BR202" s="10" t="s">
        <v>137</v>
      </c>
      <c r="BS202" s="10">
        <v>5.2</v>
      </c>
      <c r="BT202" s="10" t="s">
        <v>137</v>
      </c>
      <c r="BU202" s="10" t="s">
        <v>146</v>
      </c>
      <c r="BV202" s="10" t="s">
        <v>147</v>
      </c>
      <c r="BW202" s="10" t="s">
        <v>235</v>
      </c>
      <c r="BX202" s="10" t="s">
        <v>137</v>
      </c>
      <c r="BY202" s="10" t="s">
        <v>137</v>
      </c>
      <c r="BZ202" s="10" t="s">
        <v>137</v>
      </c>
      <c r="CA202" s="10" t="s">
        <v>137</v>
      </c>
      <c r="CB202" s="10" t="s">
        <v>137</v>
      </c>
      <c r="CC202" s="10" t="s">
        <v>137</v>
      </c>
      <c r="CD202" s="10" t="s">
        <v>137</v>
      </c>
      <c r="CE202" s="10" t="s">
        <v>137</v>
      </c>
      <c r="CF202" s="10" t="s">
        <v>137</v>
      </c>
      <c r="CG202" s="10" t="s">
        <v>137</v>
      </c>
      <c r="CH202" s="10" t="s">
        <v>137</v>
      </c>
      <c r="CI202" s="10" t="s">
        <v>210</v>
      </c>
      <c r="CJ202" s="10" t="s">
        <v>1077</v>
      </c>
      <c r="CK202" s="10" t="s">
        <v>974</v>
      </c>
      <c r="CL202" s="10" t="s">
        <v>137</v>
      </c>
      <c r="CM202" s="10" t="s">
        <v>137</v>
      </c>
      <c r="CN202" s="10" t="s">
        <v>137</v>
      </c>
      <c r="CO202" s="10" t="s">
        <v>137</v>
      </c>
      <c r="CP202" s="10">
        <v>6</v>
      </c>
      <c r="CQ202" s="10" t="s">
        <v>373</v>
      </c>
      <c r="CR202" s="10" t="s">
        <v>162</v>
      </c>
      <c r="CS202" s="10" t="s">
        <v>137</v>
      </c>
      <c r="CT202" s="10" t="s">
        <v>137</v>
      </c>
      <c r="CU202" s="10" t="s">
        <v>137</v>
      </c>
      <c r="CV202" s="10" t="s">
        <v>137</v>
      </c>
      <c r="CW202" s="10" t="s">
        <v>137</v>
      </c>
      <c r="CX202" s="10" t="s">
        <v>161</v>
      </c>
      <c r="CY202" s="10" t="s">
        <v>200</v>
      </c>
      <c r="CZ202" s="10" t="s">
        <v>137</v>
      </c>
      <c r="DA202" s="10" t="s">
        <v>137</v>
      </c>
      <c r="DB202" s="10" t="s">
        <v>201</v>
      </c>
      <c r="DC202" s="10" t="s">
        <v>137</v>
      </c>
      <c r="DD202" s="10" t="s">
        <v>137</v>
      </c>
      <c r="DE202" s="10" t="s">
        <v>208</v>
      </c>
      <c r="DF202" s="10" t="s">
        <v>137</v>
      </c>
      <c r="DG202" s="10" t="s">
        <v>137</v>
      </c>
      <c r="DH202" s="10" t="s">
        <v>137</v>
      </c>
      <c r="DI202" s="10" t="s">
        <v>137</v>
      </c>
      <c r="DJ202" s="10" t="s">
        <v>137</v>
      </c>
      <c r="DK202" s="10" t="s">
        <v>137</v>
      </c>
      <c r="DL202" s="10" t="s">
        <v>137</v>
      </c>
      <c r="DM202" s="10" t="s">
        <v>137</v>
      </c>
      <c r="DN202" s="10" t="s">
        <v>137</v>
      </c>
      <c r="DO202" s="10" t="s">
        <v>137</v>
      </c>
      <c r="DP202" s="10" t="s">
        <v>137</v>
      </c>
      <c r="DQ202" s="10">
        <v>2</v>
      </c>
      <c r="DR202" s="10" t="s">
        <v>1480</v>
      </c>
    </row>
    <row r="203" spans="1:122" x14ac:dyDescent="0.3">
      <c r="A203" s="10">
        <v>408</v>
      </c>
      <c r="B203" s="10" t="s">
        <v>197</v>
      </c>
      <c r="C203" s="10" t="s">
        <v>953</v>
      </c>
      <c r="D203" s="10" t="s">
        <v>981</v>
      </c>
      <c r="E203" s="10">
        <v>1582</v>
      </c>
      <c r="F203" s="10">
        <v>4</v>
      </c>
      <c r="G203" s="10">
        <v>4</v>
      </c>
      <c r="H203" s="10" t="s">
        <v>153</v>
      </c>
      <c r="I203" s="10" t="s">
        <v>124</v>
      </c>
      <c r="J203" s="10" t="s">
        <v>154</v>
      </c>
      <c r="K203" s="10" t="s">
        <v>125</v>
      </c>
      <c r="L203" s="10">
        <v>45</v>
      </c>
      <c r="M203" s="10" t="s">
        <v>296</v>
      </c>
      <c r="N203" s="10">
        <v>1445</v>
      </c>
      <c r="O203" s="10">
        <v>4440</v>
      </c>
      <c r="P203" s="10">
        <v>1729</v>
      </c>
      <c r="Q203" s="10" t="s">
        <v>336</v>
      </c>
      <c r="R203" s="10">
        <v>4</v>
      </c>
      <c r="S203" s="10">
        <v>14</v>
      </c>
      <c r="T203" s="10">
        <v>17</v>
      </c>
      <c r="U203" s="10" t="s">
        <v>970</v>
      </c>
      <c r="V203" s="10" t="s">
        <v>626</v>
      </c>
      <c r="W203" s="10">
        <v>6</v>
      </c>
      <c r="X203" s="10" t="s">
        <v>187</v>
      </c>
      <c r="Y203" s="10" t="s">
        <v>156</v>
      </c>
      <c r="Z203" s="10" t="s">
        <v>130</v>
      </c>
      <c r="AA203" s="10" t="s">
        <v>971</v>
      </c>
      <c r="AB203" s="10" t="s">
        <v>957</v>
      </c>
      <c r="AC203" s="10" t="s">
        <v>647</v>
      </c>
      <c r="AD203" s="10" t="s">
        <v>1151</v>
      </c>
      <c r="AE203" s="10" t="s">
        <v>378</v>
      </c>
      <c r="AF203" s="10" t="s">
        <v>378</v>
      </c>
      <c r="AG203" s="10" t="s">
        <v>131</v>
      </c>
      <c r="AH203" s="10" t="s">
        <v>166</v>
      </c>
      <c r="AI203" s="10" t="s">
        <v>137</v>
      </c>
      <c r="AJ203" s="10" t="s">
        <v>963</v>
      </c>
      <c r="AK203" s="10" t="s">
        <v>964</v>
      </c>
      <c r="AL203" s="10" t="s">
        <v>134</v>
      </c>
      <c r="AM203" s="10" t="s">
        <v>135</v>
      </c>
      <c r="AN203" s="10" t="s">
        <v>135</v>
      </c>
      <c r="AO203" s="10" t="s">
        <v>137</v>
      </c>
      <c r="AP203" s="10">
        <v>5</v>
      </c>
      <c r="AQ203" s="10" t="s">
        <v>138</v>
      </c>
      <c r="AR203" s="10" t="s">
        <v>150</v>
      </c>
      <c r="AS203" s="10" t="s">
        <v>960</v>
      </c>
      <c r="AT203" s="10" t="s">
        <v>378</v>
      </c>
      <c r="AU203" s="10" t="s">
        <v>137</v>
      </c>
      <c r="AV203" s="10" t="s">
        <v>137</v>
      </c>
      <c r="AW203" s="10" t="s">
        <v>140</v>
      </c>
      <c r="AX203" s="10" t="s">
        <v>137</v>
      </c>
      <c r="AY203" s="10" t="s">
        <v>137</v>
      </c>
      <c r="AZ203" s="10" t="s">
        <v>361</v>
      </c>
      <c r="BA203" s="10" t="s">
        <v>137</v>
      </c>
      <c r="BB203" s="10" t="s">
        <v>199</v>
      </c>
      <c r="BC203" s="10">
        <v>465</v>
      </c>
      <c r="BD203" s="10" t="s">
        <v>137</v>
      </c>
      <c r="BE203" s="10" t="s">
        <v>137</v>
      </c>
      <c r="BF203" s="10" t="s">
        <v>137</v>
      </c>
      <c r="BG203" s="10" t="s">
        <v>134</v>
      </c>
      <c r="BH203" s="10" t="s">
        <v>193</v>
      </c>
      <c r="BI203" s="10" t="s">
        <v>137</v>
      </c>
      <c r="BJ203" s="10" t="s">
        <v>193</v>
      </c>
      <c r="BK203" s="10" t="s">
        <v>137</v>
      </c>
      <c r="BL203" s="10" t="s">
        <v>174</v>
      </c>
      <c r="BM203" s="10" t="s">
        <v>137</v>
      </c>
      <c r="BN203" s="10" t="s">
        <v>142</v>
      </c>
      <c r="BO203" s="10" t="s">
        <v>134</v>
      </c>
      <c r="BP203" s="10" t="s">
        <v>139</v>
      </c>
      <c r="BQ203" s="10" t="s">
        <v>145</v>
      </c>
      <c r="BR203" s="10" t="s">
        <v>137</v>
      </c>
      <c r="BS203" s="10">
        <v>5.2</v>
      </c>
      <c r="BT203" s="10" t="s">
        <v>137</v>
      </c>
      <c r="BU203" s="10" t="s">
        <v>146</v>
      </c>
      <c r="BV203" s="10" t="s">
        <v>147</v>
      </c>
      <c r="BW203" s="10" t="s">
        <v>235</v>
      </c>
      <c r="BX203" s="10" t="s">
        <v>137</v>
      </c>
      <c r="BY203" s="10" t="s">
        <v>137</v>
      </c>
      <c r="BZ203" s="10" t="s">
        <v>137</v>
      </c>
      <c r="CA203" s="10" t="s">
        <v>137</v>
      </c>
      <c r="CB203" s="10" t="s">
        <v>137</v>
      </c>
      <c r="CC203" s="10" t="s">
        <v>137</v>
      </c>
      <c r="CD203" s="10" t="s">
        <v>137</v>
      </c>
      <c r="CE203" s="10" t="s">
        <v>137</v>
      </c>
      <c r="CF203" s="10" t="s">
        <v>137</v>
      </c>
      <c r="CG203" s="10" t="s">
        <v>137</v>
      </c>
      <c r="CH203" s="10" t="s">
        <v>137</v>
      </c>
      <c r="CI203" s="10" t="s">
        <v>163</v>
      </c>
      <c r="CJ203" s="10" t="s">
        <v>1077</v>
      </c>
      <c r="CK203" s="10" t="s">
        <v>165</v>
      </c>
      <c r="CL203" s="10" t="s">
        <v>137</v>
      </c>
      <c r="CM203" s="10" t="s">
        <v>137</v>
      </c>
      <c r="CN203" s="10" t="s">
        <v>137</v>
      </c>
      <c r="CO203" s="10" t="s">
        <v>137</v>
      </c>
      <c r="CP203" s="10">
        <v>2</v>
      </c>
      <c r="CQ203" s="10" t="s">
        <v>373</v>
      </c>
      <c r="CR203" s="10" t="s">
        <v>162</v>
      </c>
      <c r="CS203" s="10" t="s">
        <v>137</v>
      </c>
      <c r="CT203" s="10" t="s">
        <v>137</v>
      </c>
      <c r="CU203" s="10" t="s">
        <v>137</v>
      </c>
      <c r="CV203" s="10" t="s">
        <v>137</v>
      </c>
      <c r="CW203" s="10" t="s">
        <v>137</v>
      </c>
      <c r="CX203" s="10" t="s">
        <v>161</v>
      </c>
      <c r="CY203" s="10" t="s">
        <v>200</v>
      </c>
      <c r="CZ203" s="10" t="s">
        <v>137</v>
      </c>
      <c r="DA203" s="10" t="s">
        <v>137</v>
      </c>
      <c r="DB203" s="10" t="s">
        <v>201</v>
      </c>
      <c r="DC203" s="10" t="s">
        <v>137</v>
      </c>
      <c r="DD203" s="10" t="s">
        <v>137</v>
      </c>
      <c r="DE203" s="10" t="s">
        <v>208</v>
      </c>
      <c r="DF203" s="10" t="s">
        <v>137</v>
      </c>
      <c r="DG203" s="10" t="s">
        <v>137</v>
      </c>
      <c r="DH203" s="10" t="s">
        <v>137</v>
      </c>
      <c r="DI203" s="10" t="s">
        <v>137</v>
      </c>
      <c r="DJ203" s="10" t="s">
        <v>137</v>
      </c>
      <c r="DK203" s="10" t="s">
        <v>137</v>
      </c>
      <c r="DL203" s="10" t="s">
        <v>137</v>
      </c>
      <c r="DM203" s="10" t="s">
        <v>137</v>
      </c>
      <c r="DN203" s="10" t="s">
        <v>137</v>
      </c>
      <c r="DO203" s="10" t="s">
        <v>137</v>
      </c>
      <c r="DP203" s="10" t="s">
        <v>137</v>
      </c>
      <c r="DQ203" s="10">
        <v>2</v>
      </c>
      <c r="DR203" s="10" t="s">
        <v>1480</v>
      </c>
    </row>
    <row r="204" spans="1:122" x14ac:dyDescent="0.3">
      <c r="A204" s="10">
        <v>409</v>
      </c>
      <c r="B204" s="10" t="s">
        <v>197</v>
      </c>
      <c r="C204" s="10" t="s">
        <v>953</v>
      </c>
      <c r="D204" s="10" t="s">
        <v>982</v>
      </c>
      <c r="E204" s="10">
        <v>1396</v>
      </c>
      <c r="F204" s="10">
        <v>4</v>
      </c>
      <c r="G204" s="10">
        <v>4</v>
      </c>
      <c r="H204" s="10" t="s">
        <v>153</v>
      </c>
      <c r="I204" s="10" t="s">
        <v>124</v>
      </c>
      <c r="J204" s="10" t="s">
        <v>154</v>
      </c>
      <c r="K204" s="10" t="s">
        <v>125</v>
      </c>
      <c r="L204" s="10">
        <v>45</v>
      </c>
      <c r="M204" s="10" t="s">
        <v>296</v>
      </c>
      <c r="N204" s="10">
        <v>1445</v>
      </c>
      <c r="O204" s="10">
        <v>4440</v>
      </c>
      <c r="P204" s="10">
        <v>1729</v>
      </c>
      <c r="Q204" s="10" t="s">
        <v>336</v>
      </c>
      <c r="R204" s="10">
        <v>4</v>
      </c>
      <c r="S204" s="10">
        <v>17</v>
      </c>
      <c r="T204" s="10" t="s">
        <v>128</v>
      </c>
      <c r="U204" s="10" t="s">
        <v>213</v>
      </c>
      <c r="V204" s="10" t="s">
        <v>626</v>
      </c>
      <c r="W204" s="10">
        <v>5</v>
      </c>
      <c r="X204" s="10" t="s">
        <v>187</v>
      </c>
      <c r="Y204" s="10" t="s">
        <v>156</v>
      </c>
      <c r="Z204" s="10" t="s">
        <v>130</v>
      </c>
      <c r="AA204" s="10" t="s">
        <v>956</v>
      </c>
      <c r="AB204" s="10" t="s">
        <v>957</v>
      </c>
      <c r="AC204" s="10" t="s">
        <v>647</v>
      </c>
      <c r="AD204" s="10" t="s">
        <v>1151</v>
      </c>
      <c r="AE204" s="10" t="s">
        <v>378</v>
      </c>
      <c r="AF204" s="10" t="s">
        <v>378</v>
      </c>
      <c r="AG204" s="10" t="s">
        <v>131</v>
      </c>
      <c r="AH204" s="10" t="s">
        <v>166</v>
      </c>
      <c r="AI204" s="10" t="s">
        <v>280</v>
      </c>
      <c r="AJ204" s="10" t="s">
        <v>399</v>
      </c>
      <c r="AK204" s="10" t="s">
        <v>977</v>
      </c>
      <c r="AL204" s="10" t="s">
        <v>134</v>
      </c>
      <c r="AM204" s="10" t="s">
        <v>135</v>
      </c>
      <c r="AN204" s="10" t="s">
        <v>135</v>
      </c>
      <c r="AO204" s="10" t="s">
        <v>137</v>
      </c>
      <c r="AP204" s="10">
        <v>5</v>
      </c>
      <c r="AQ204" s="10" t="s">
        <v>138</v>
      </c>
      <c r="AR204" s="10" t="s">
        <v>139</v>
      </c>
      <c r="AS204" s="10" t="s">
        <v>960</v>
      </c>
      <c r="AT204" s="10" t="s">
        <v>378</v>
      </c>
      <c r="AU204" s="10" t="s">
        <v>137</v>
      </c>
      <c r="AV204" s="10" t="s">
        <v>137</v>
      </c>
      <c r="AW204" s="10" t="s">
        <v>140</v>
      </c>
      <c r="AX204" s="10" t="s">
        <v>137</v>
      </c>
      <c r="AY204" s="10" t="s">
        <v>137</v>
      </c>
      <c r="AZ204" s="10" t="s">
        <v>361</v>
      </c>
      <c r="BA204" s="10" t="s">
        <v>137</v>
      </c>
      <c r="BB204" s="10" t="s">
        <v>142</v>
      </c>
      <c r="BC204" s="10">
        <v>465</v>
      </c>
      <c r="BD204" s="10" t="s">
        <v>137</v>
      </c>
      <c r="BE204" s="10" t="s">
        <v>137</v>
      </c>
      <c r="BF204" s="10" t="s">
        <v>137</v>
      </c>
      <c r="BG204" s="10" t="s">
        <v>134</v>
      </c>
      <c r="BH204" s="10" t="s">
        <v>193</v>
      </c>
      <c r="BI204" s="10" t="s">
        <v>137</v>
      </c>
      <c r="BJ204" s="10" t="s">
        <v>193</v>
      </c>
      <c r="BK204" s="10" t="s">
        <v>137</v>
      </c>
      <c r="BL204" s="10" t="s">
        <v>344</v>
      </c>
      <c r="BM204" s="10" t="s">
        <v>137</v>
      </c>
      <c r="BN204" s="10" t="s">
        <v>202</v>
      </c>
      <c r="BO204" s="10" t="s">
        <v>134</v>
      </c>
      <c r="BP204" s="10" t="s">
        <v>139</v>
      </c>
      <c r="BQ204" s="10" t="s">
        <v>145</v>
      </c>
      <c r="BR204" s="10" t="s">
        <v>137</v>
      </c>
      <c r="BS204" s="10">
        <v>5.2</v>
      </c>
      <c r="BT204" s="10" t="s">
        <v>137</v>
      </c>
      <c r="BU204" s="10" t="s">
        <v>146</v>
      </c>
      <c r="BV204" s="10" t="s">
        <v>147</v>
      </c>
      <c r="BW204" s="10" t="s">
        <v>148</v>
      </c>
      <c r="BX204" s="10" t="s">
        <v>137</v>
      </c>
      <c r="BY204" s="10" t="s">
        <v>137</v>
      </c>
      <c r="BZ204" s="10" t="s">
        <v>137</v>
      </c>
      <c r="CA204" s="10" t="s">
        <v>137</v>
      </c>
      <c r="CB204" s="10" t="s">
        <v>137</v>
      </c>
      <c r="CC204" s="10" t="s">
        <v>137</v>
      </c>
      <c r="CD204" s="10" t="s">
        <v>137</v>
      </c>
      <c r="CE204" s="10" t="s">
        <v>137</v>
      </c>
      <c r="CF204" s="10" t="s">
        <v>137</v>
      </c>
      <c r="CG204" s="10" t="s">
        <v>137</v>
      </c>
      <c r="CH204" s="10" t="s">
        <v>137</v>
      </c>
      <c r="CI204" s="10" t="s">
        <v>163</v>
      </c>
      <c r="CJ204" s="10" t="s">
        <v>1077</v>
      </c>
      <c r="CK204" s="10" t="s">
        <v>165</v>
      </c>
      <c r="CL204" s="10" t="s">
        <v>137</v>
      </c>
      <c r="CM204" s="10" t="s">
        <v>137</v>
      </c>
      <c r="CN204" s="10" t="s">
        <v>137</v>
      </c>
      <c r="CO204" s="10" t="s">
        <v>137</v>
      </c>
      <c r="CP204" s="10">
        <v>2</v>
      </c>
      <c r="CQ204" s="10" t="s">
        <v>176</v>
      </c>
      <c r="CR204" s="10" t="s">
        <v>162</v>
      </c>
      <c r="CS204" s="10" t="s">
        <v>137</v>
      </c>
      <c r="CT204" s="10" t="s">
        <v>137</v>
      </c>
      <c r="CU204" s="10" t="s">
        <v>137</v>
      </c>
      <c r="CV204" s="10" t="s">
        <v>137</v>
      </c>
      <c r="CW204" s="10" t="s">
        <v>137</v>
      </c>
      <c r="CX204" s="10" t="s">
        <v>161</v>
      </c>
      <c r="CY204" s="10" t="s">
        <v>200</v>
      </c>
      <c r="CZ204" s="10" t="s">
        <v>137</v>
      </c>
      <c r="DA204" s="10" t="s">
        <v>137</v>
      </c>
      <c r="DB204" s="10" t="s">
        <v>201</v>
      </c>
      <c r="DC204" s="10" t="s">
        <v>137</v>
      </c>
      <c r="DD204" s="10" t="s">
        <v>137</v>
      </c>
      <c r="DE204" s="10" t="s">
        <v>208</v>
      </c>
      <c r="DF204" s="10" t="s">
        <v>137</v>
      </c>
      <c r="DG204" s="10" t="s">
        <v>137</v>
      </c>
      <c r="DH204" s="10" t="s">
        <v>137</v>
      </c>
      <c r="DI204" s="10" t="s">
        <v>137</v>
      </c>
      <c r="DJ204" s="10" t="s">
        <v>137</v>
      </c>
      <c r="DK204" s="10" t="s">
        <v>137</v>
      </c>
      <c r="DL204" s="10" t="s">
        <v>137</v>
      </c>
      <c r="DM204" s="10" t="s">
        <v>137</v>
      </c>
      <c r="DN204" s="10" t="s">
        <v>137</v>
      </c>
      <c r="DO204" s="10" t="s">
        <v>137</v>
      </c>
      <c r="DP204" s="10" t="s">
        <v>137</v>
      </c>
      <c r="DQ204" s="10">
        <v>2</v>
      </c>
      <c r="DR204" s="10" t="s">
        <v>1480</v>
      </c>
    </row>
    <row r="205" spans="1:122" x14ac:dyDescent="0.3">
      <c r="A205" s="10">
        <v>410</v>
      </c>
      <c r="B205" s="10" t="s">
        <v>197</v>
      </c>
      <c r="C205" s="10" t="s">
        <v>953</v>
      </c>
      <c r="D205" s="10" t="s">
        <v>983</v>
      </c>
      <c r="E205" s="10">
        <v>1396</v>
      </c>
      <c r="F205" s="10">
        <v>4</v>
      </c>
      <c r="G205" s="10">
        <v>4</v>
      </c>
      <c r="H205" s="10" t="s">
        <v>153</v>
      </c>
      <c r="I205" s="10" t="s">
        <v>124</v>
      </c>
      <c r="J205" s="10" t="s">
        <v>154</v>
      </c>
      <c r="K205" s="10" t="s">
        <v>125</v>
      </c>
      <c r="L205" s="10">
        <v>45</v>
      </c>
      <c r="M205" s="10" t="s">
        <v>296</v>
      </c>
      <c r="N205" s="10">
        <v>1445</v>
      </c>
      <c r="O205" s="10">
        <v>4440</v>
      </c>
      <c r="P205" s="10">
        <v>1729</v>
      </c>
      <c r="Q205" s="10" t="s">
        <v>336</v>
      </c>
      <c r="R205" s="10">
        <v>4</v>
      </c>
      <c r="S205" s="10">
        <v>17</v>
      </c>
      <c r="T205" s="10" t="s">
        <v>128</v>
      </c>
      <c r="U205" s="10" t="s">
        <v>213</v>
      </c>
      <c r="V205" s="10" t="s">
        <v>626</v>
      </c>
      <c r="W205" s="10">
        <v>5</v>
      </c>
      <c r="X205" s="10" t="s">
        <v>187</v>
      </c>
      <c r="Y205" s="10" t="s">
        <v>156</v>
      </c>
      <c r="Z205" s="10" t="s">
        <v>130</v>
      </c>
      <c r="AA205" s="10" t="s">
        <v>956</v>
      </c>
      <c r="AB205" s="10" t="s">
        <v>957</v>
      </c>
      <c r="AC205" s="10" t="s">
        <v>647</v>
      </c>
      <c r="AD205" s="10" t="s">
        <v>1151</v>
      </c>
      <c r="AE205" s="10" t="s">
        <v>378</v>
      </c>
      <c r="AF205" s="10" t="s">
        <v>378</v>
      </c>
      <c r="AG205" s="10" t="s">
        <v>131</v>
      </c>
      <c r="AH205" s="10" t="s">
        <v>166</v>
      </c>
      <c r="AI205" s="10" t="s">
        <v>137</v>
      </c>
      <c r="AJ205" s="10" t="s">
        <v>399</v>
      </c>
      <c r="AK205" s="10" t="s">
        <v>977</v>
      </c>
      <c r="AL205" s="10" t="s">
        <v>134</v>
      </c>
      <c r="AM205" s="10" t="s">
        <v>135</v>
      </c>
      <c r="AN205" s="10" t="s">
        <v>135</v>
      </c>
      <c r="AO205" s="10" t="s">
        <v>137</v>
      </c>
      <c r="AP205" s="10">
        <v>5</v>
      </c>
      <c r="AQ205" s="10" t="s">
        <v>138</v>
      </c>
      <c r="AR205" s="10" t="s">
        <v>139</v>
      </c>
      <c r="AS205" s="10" t="s">
        <v>960</v>
      </c>
      <c r="AT205" s="10" t="s">
        <v>378</v>
      </c>
      <c r="AU205" s="10" t="s">
        <v>137</v>
      </c>
      <c r="AV205" s="10" t="s">
        <v>137</v>
      </c>
      <c r="AW205" s="10" t="s">
        <v>140</v>
      </c>
      <c r="AX205" s="10" t="s">
        <v>137</v>
      </c>
      <c r="AY205" s="10" t="s">
        <v>137</v>
      </c>
      <c r="AZ205" s="10" t="s">
        <v>361</v>
      </c>
      <c r="BA205" s="10" t="s">
        <v>137</v>
      </c>
      <c r="BB205" s="10" t="s">
        <v>142</v>
      </c>
      <c r="BC205" s="10">
        <v>465</v>
      </c>
      <c r="BD205" s="10" t="s">
        <v>137</v>
      </c>
      <c r="BE205" s="10" t="s">
        <v>137</v>
      </c>
      <c r="BF205" s="10" t="s">
        <v>137</v>
      </c>
      <c r="BG205" s="10" t="s">
        <v>134</v>
      </c>
      <c r="BH205" s="10" t="s">
        <v>193</v>
      </c>
      <c r="BI205" s="10" t="s">
        <v>137</v>
      </c>
      <c r="BJ205" s="10" t="s">
        <v>193</v>
      </c>
      <c r="BK205" s="10" t="s">
        <v>137</v>
      </c>
      <c r="BL205" s="10" t="s">
        <v>344</v>
      </c>
      <c r="BM205" s="10" t="s">
        <v>137</v>
      </c>
      <c r="BN205" s="10" t="s">
        <v>202</v>
      </c>
      <c r="BO205" s="10" t="s">
        <v>134</v>
      </c>
      <c r="BP205" s="10" t="s">
        <v>139</v>
      </c>
      <c r="BQ205" s="10" t="s">
        <v>145</v>
      </c>
      <c r="BR205" s="10" t="s">
        <v>137</v>
      </c>
      <c r="BS205" s="10">
        <v>5.2</v>
      </c>
      <c r="BT205" s="10" t="s">
        <v>137</v>
      </c>
      <c r="BU205" s="10" t="s">
        <v>146</v>
      </c>
      <c r="BV205" s="10" t="s">
        <v>147</v>
      </c>
      <c r="BW205" s="10" t="s">
        <v>235</v>
      </c>
      <c r="BX205" s="10" t="s">
        <v>137</v>
      </c>
      <c r="BY205" s="10" t="s">
        <v>137</v>
      </c>
      <c r="BZ205" s="10" t="s">
        <v>137</v>
      </c>
      <c r="CA205" s="10" t="s">
        <v>137</v>
      </c>
      <c r="CB205" s="10" t="s">
        <v>137</v>
      </c>
      <c r="CC205" s="10" t="s">
        <v>137</v>
      </c>
      <c r="CD205" s="10" t="s">
        <v>137</v>
      </c>
      <c r="CE205" s="10" t="s">
        <v>137</v>
      </c>
      <c r="CF205" s="10" t="s">
        <v>137</v>
      </c>
      <c r="CG205" s="10" t="s">
        <v>137</v>
      </c>
      <c r="CH205" s="10" t="s">
        <v>137</v>
      </c>
      <c r="CI205" s="10" t="s">
        <v>163</v>
      </c>
      <c r="CJ205" s="10" t="s">
        <v>1077</v>
      </c>
      <c r="CK205" s="10" t="s">
        <v>165</v>
      </c>
      <c r="CL205" s="10" t="s">
        <v>137</v>
      </c>
      <c r="CM205" s="10" t="s">
        <v>137</v>
      </c>
      <c r="CN205" s="10" t="s">
        <v>137</v>
      </c>
      <c r="CO205" s="10" t="s">
        <v>137</v>
      </c>
      <c r="CP205" s="10">
        <v>2</v>
      </c>
      <c r="CQ205" s="10" t="s">
        <v>176</v>
      </c>
      <c r="CR205" s="10" t="s">
        <v>162</v>
      </c>
      <c r="CS205" s="10" t="s">
        <v>137</v>
      </c>
      <c r="CT205" s="10" t="s">
        <v>137</v>
      </c>
      <c r="CU205" s="10" t="s">
        <v>137</v>
      </c>
      <c r="CV205" s="10" t="s">
        <v>137</v>
      </c>
      <c r="CW205" s="10" t="s">
        <v>137</v>
      </c>
      <c r="CX205" s="10" t="s">
        <v>161</v>
      </c>
      <c r="CY205" s="10" t="s">
        <v>200</v>
      </c>
      <c r="CZ205" s="10" t="s">
        <v>137</v>
      </c>
      <c r="DA205" s="10" t="s">
        <v>137</v>
      </c>
      <c r="DB205" s="10" t="s">
        <v>201</v>
      </c>
      <c r="DC205" s="10" t="s">
        <v>137</v>
      </c>
      <c r="DD205" s="10" t="s">
        <v>137</v>
      </c>
      <c r="DE205" s="10" t="s">
        <v>208</v>
      </c>
      <c r="DF205" s="10" t="s">
        <v>137</v>
      </c>
      <c r="DG205" s="10" t="s">
        <v>137</v>
      </c>
      <c r="DH205" s="10" t="s">
        <v>137</v>
      </c>
      <c r="DI205" s="10" t="s">
        <v>137</v>
      </c>
      <c r="DJ205" s="10" t="s">
        <v>137</v>
      </c>
      <c r="DK205" s="10" t="s">
        <v>137</v>
      </c>
      <c r="DL205" s="10" t="s">
        <v>137</v>
      </c>
      <c r="DM205" s="10" t="s">
        <v>137</v>
      </c>
      <c r="DN205" s="10" t="s">
        <v>137</v>
      </c>
      <c r="DO205" s="10" t="s">
        <v>137</v>
      </c>
      <c r="DP205" s="10" t="s">
        <v>137</v>
      </c>
      <c r="DQ205" s="10">
        <v>2</v>
      </c>
      <c r="DR205" s="10" t="s">
        <v>1480</v>
      </c>
    </row>
    <row r="206" spans="1:122" x14ac:dyDescent="0.3">
      <c r="A206" s="10">
        <v>413</v>
      </c>
      <c r="B206" s="10" t="s">
        <v>526</v>
      </c>
      <c r="C206" s="10" t="s">
        <v>984</v>
      </c>
      <c r="D206" s="10" t="s">
        <v>988</v>
      </c>
      <c r="E206" s="10">
        <v>1197</v>
      </c>
      <c r="F206" s="10">
        <v>4</v>
      </c>
      <c r="G206" s="10">
        <v>4</v>
      </c>
      <c r="H206" s="10" t="s">
        <v>123</v>
      </c>
      <c r="I206" s="10" t="s">
        <v>124</v>
      </c>
      <c r="J206" s="10" t="s">
        <v>154</v>
      </c>
      <c r="K206" s="10" t="s">
        <v>125</v>
      </c>
      <c r="L206" s="10">
        <v>42</v>
      </c>
      <c r="M206" s="10" t="s">
        <v>126</v>
      </c>
      <c r="N206" s="10">
        <v>1617</v>
      </c>
      <c r="O206" s="10">
        <v>3995</v>
      </c>
      <c r="P206" s="10">
        <v>1821</v>
      </c>
      <c r="Q206" s="10" t="s">
        <v>560</v>
      </c>
      <c r="R206" s="10">
        <v>5</v>
      </c>
      <c r="S206" s="10">
        <v>17</v>
      </c>
      <c r="T206" s="10" t="s">
        <v>128</v>
      </c>
      <c r="U206" s="10" t="s">
        <v>897</v>
      </c>
      <c r="V206" s="10" t="s">
        <v>626</v>
      </c>
      <c r="W206" s="10">
        <v>6</v>
      </c>
      <c r="X206" s="10" t="s">
        <v>129</v>
      </c>
      <c r="Y206" s="10" t="s">
        <v>156</v>
      </c>
      <c r="Z206" s="10" t="s">
        <v>156</v>
      </c>
      <c r="AA206" s="10" t="s">
        <v>941</v>
      </c>
      <c r="AB206" s="10" t="s">
        <v>158</v>
      </c>
      <c r="AC206" s="10" t="s">
        <v>647</v>
      </c>
      <c r="AD206" s="10" t="s">
        <v>1151</v>
      </c>
      <c r="AE206" s="10" t="s">
        <v>985</v>
      </c>
      <c r="AF206" s="10" t="s">
        <v>985</v>
      </c>
      <c r="AG206" s="10" t="s">
        <v>137</v>
      </c>
      <c r="AH206" s="10" t="s">
        <v>166</v>
      </c>
      <c r="AI206" s="10" t="s">
        <v>137</v>
      </c>
      <c r="AJ206" s="10" t="s">
        <v>986</v>
      </c>
      <c r="AK206" s="10" t="s">
        <v>987</v>
      </c>
      <c r="AL206" s="10" t="s">
        <v>137</v>
      </c>
      <c r="AM206" s="10" t="s">
        <v>137</v>
      </c>
      <c r="AN206" s="10" t="s">
        <v>137</v>
      </c>
      <c r="AO206" s="10" t="s">
        <v>137</v>
      </c>
      <c r="AP206" s="10">
        <v>5</v>
      </c>
      <c r="AQ206" s="10" t="s">
        <v>396</v>
      </c>
      <c r="AR206" s="10" t="s">
        <v>139</v>
      </c>
      <c r="AS206" s="10" t="s">
        <v>960</v>
      </c>
      <c r="AT206" s="10" t="s">
        <v>985</v>
      </c>
      <c r="AU206" s="10" t="s">
        <v>137</v>
      </c>
      <c r="AV206" s="10" t="s">
        <v>137</v>
      </c>
      <c r="AW206" s="10" t="s">
        <v>140</v>
      </c>
      <c r="AX206" s="10" t="s">
        <v>137</v>
      </c>
      <c r="AY206" s="10" t="s">
        <v>137</v>
      </c>
      <c r="AZ206" s="10" t="s">
        <v>361</v>
      </c>
      <c r="BA206" s="10" t="s">
        <v>137</v>
      </c>
      <c r="BB206" s="10" t="s">
        <v>139</v>
      </c>
      <c r="BC206" s="10">
        <v>259</v>
      </c>
      <c r="BD206" s="10" t="s">
        <v>137</v>
      </c>
      <c r="BE206" s="10" t="s">
        <v>137</v>
      </c>
      <c r="BF206" s="10" t="s">
        <v>137</v>
      </c>
      <c r="BG206" s="10" t="s">
        <v>137</v>
      </c>
      <c r="BH206" s="10" t="s">
        <v>137</v>
      </c>
      <c r="BI206" s="10" t="s">
        <v>137</v>
      </c>
      <c r="BJ206" s="10" t="s">
        <v>137</v>
      </c>
      <c r="BK206" s="10" t="s">
        <v>137</v>
      </c>
      <c r="BL206" s="10" t="s">
        <v>174</v>
      </c>
      <c r="BM206" s="10" t="s">
        <v>137</v>
      </c>
      <c r="BN206" s="10" t="s">
        <v>139</v>
      </c>
      <c r="BO206" s="10" t="s">
        <v>137</v>
      </c>
      <c r="BP206" s="10" t="s">
        <v>139</v>
      </c>
      <c r="BQ206" s="10" t="s">
        <v>134</v>
      </c>
      <c r="BR206" s="10" t="s">
        <v>137</v>
      </c>
      <c r="BS206" s="10">
        <v>5.3</v>
      </c>
      <c r="BT206" s="10" t="s">
        <v>137</v>
      </c>
      <c r="BU206" s="10" t="s">
        <v>146</v>
      </c>
      <c r="BV206" s="10" t="s">
        <v>147</v>
      </c>
      <c r="BW206" s="10" t="s">
        <v>535</v>
      </c>
      <c r="BX206" s="10" t="s">
        <v>137</v>
      </c>
      <c r="BY206" s="10" t="s">
        <v>137</v>
      </c>
      <c r="BZ206" s="10" t="s">
        <v>137</v>
      </c>
      <c r="CA206" s="10" t="s">
        <v>137</v>
      </c>
      <c r="CB206" s="10" t="s">
        <v>137</v>
      </c>
      <c r="CC206" s="10" t="s">
        <v>137</v>
      </c>
      <c r="CD206" s="10" t="s">
        <v>137</v>
      </c>
      <c r="CE206" s="10" t="s">
        <v>137</v>
      </c>
      <c r="CF206" s="10" t="s">
        <v>137</v>
      </c>
      <c r="CG206" s="10" t="s">
        <v>137</v>
      </c>
      <c r="CH206" s="10" t="s">
        <v>137</v>
      </c>
      <c r="CI206" s="10" t="s">
        <v>137</v>
      </c>
      <c r="CJ206" s="10" t="s">
        <v>1077</v>
      </c>
      <c r="CK206" s="10" t="s">
        <v>165</v>
      </c>
      <c r="CL206" s="10" t="s">
        <v>137</v>
      </c>
      <c r="CM206" s="10" t="s">
        <v>137</v>
      </c>
      <c r="CN206" s="10" t="s">
        <v>137</v>
      </c>
      <c r="CO206" s="10" t="s">
        <v>137</v>
      </c>
      <c r="CP206" s="10">
        <v>2</v>
      </c>
      <c r="CQ206" s="10" t="s">
        <v>137</v>
      </c>
      <c r="CR206" s="10" t="s">
        <v>162</v>
      </c>
      <c r="CS206" s="10" t="s">
        <v>137</v>
      </c>
      <c r="CT206" s="10" t="s">
        <v>137</v>
      </c>
      <c r="CU206" s="10" t="s">
        <v>137</v>
      </c>
      <c r="CV206" s="10" t="s">
        <v>137</v>
      </c>
      <c r="CW206" s="10" t="s">
        <v>137</v>
      </c>
      <c r="CX206" s="10" t="s">
        <v>161</v>
      </c>
      <c r="CY206" s="10" t="s">
        <v>200</v>
      </c>
      <c r="CZ206" s="10" t="s">
        <v>137</v>
      </c>
      <c r="DA206" s="10" t="s">
        <v>137</v>
      </c>
      <c r="DB206" s="10" t="s">
        <v>201</v>
      </c>
      <c r="DC206" s="10" t="s">
        <v>137</v>
      </c>
      <c r="DD206" s="10" t="s">
        <v>137</v>
      </c>
      <c r="DE206" s="10" t="s">
        <v>137</v>
      </c>
      <c r="DF206" s="10" t="s">
        <v>137</v>
      </c>
      <c r="DG206" s="10" t="s">
        <v>137</v>
      </c>
      <c r="DH206" s="10" t="s">
        <v>137</v>
      </c>
      <c r="DI206" s="10" t="s">
        <v>137</v>
      </c>
      <c r="DJ206" s="10" t="s">
        <v>137</v>
      </c>
      <c r="DK206" s="10" t="s">
        <v>137</v>
      </c>
      <c r="DL206" s="10" t="s">
        <v>137</v>
      </c>
      <c r="DM206" s="10" t="s">
        <v>137</v>
      </c>
      <c r="DN206" s="10" t="s">
        <v>137</v>
      </c>
      <c r="DO206" s="10" t="s">
        <v>137</v>
      </c>
      <c r="DP206" s="10" t="s">
        <v>137</v>
      </c>
      <c r="DQ206" s="10">
        <v>2</v>
      </c>
      <c r="DR206" s="10" t="s">
        <v>1480</v>
      </c>
    </row>
    <row r="207" spans="1:122" x14ac:dyDescent="0.3">
      <c r="A207" s="10">
        <v>414</v>
      </c>
      <c r="B207" s="10" t="s">
        <v>526</v>
      </c>
      <c r="C207" s="10" t="s">
        <v>984</v>
      </c>
      <c r="D207" s="10" t="s">
        <v>989</v>
      </c>
      <c r="E207" s="10">
        <v>1197</v>
      </c>
      <c r="F207" s="10">
        <v>4</v>
      </c>
      <c r="G207" s="10">
        <v>4</v>
      </c>
      <c r="H207" s="10" t="s">
        <v>123</v>
      </c>
      <c r="I207" s="10" t="s">
        <v>124</v>
      </c>
      <c r="J207" s="10" t="s">
        <v>154</v>
      </c>
      <c r="K207" s="10" t="s">
        <v>125</v>
      </c>
      <c r="L207" s="10">
        <v>42</v>
      </c>
      <c r="M207" s="10" t="s">
        <v>126</v>
      </c>
      <c r="N207" s="10">
        <v>1617</v>
      </c>
      <c r="O207" s="10">
        <v>3995</v>
      </c>
      <c r="P207" s="10">
        <v>1821</v>
      </c>
      <c r="Q207" s="10" t="s">
        <v>560</v>
      </c>
      <c r="R207" s="10">
        <v>5</v>
      </c>
      <c r="S207" s="10">
        <v>17</v>
      </c>
      <c r="T207" s="10" t="s">
        <v>128</v>
      </c>
      <c r="U207" s="10" t="s">
        <v>897</v>
      </c>
      <c r="V207" s="10" t="s">
        <v>626</v>
      </c>
      <c r="W207" s="10">
        <v>6</v>
      </c>
      <c r="X207" s="10" t="s">
        <v>129</v>
      </c>
      <c r="Y207" s="10" t="s">
        <v>156</v>
      </c>
      <c r="Z207" s="10" t="s">
        <v>156</v>
      </c>
      <c r="AA207" s="10" t="s">
        <v>941</v>
      </c>
      <c r="AB207" s="10" t="s">
        <v>158</v>
      </c>
      <c r="AC207" s="10" t="s">
        <v>647</v>
      </c>
      <c r="AD207" s="10" t="s">
        <v>1151</v>
      </c>
      <c r="AE207" s="10" t="s">
        <v>985</v>
      </c>
      <c r="AF207" s="10" t="s">
        <v>985</v>
      </c>
      <c r="AG207" s="10" t="s">
        <v>137</v>
      </c>
      <c r="AH207" s="10" t="s">
        <v>166</v>
      </c>
      <c r="AI207" s="10" t="s">
        <v>137</v>
      </c>
      <c r="AJ207" s="10" t="s">
        <v>986</v>
      </c>
      <c r="AK207" s="10" t="s">
        <v>987</v>
      </c>
      <c r="AL207" s="10" t="s">
        <v>137</v>
      </c>
      <c r="AM207" s="10" t="s">
        <v>137</v>
      </c>
      <c r="AN207" s="10" t="s">
        <v>137</v>
      </c>
      <c r="AO207" s="10" t="s">
        <v>137</v>
      </c>
      <c r="AP207" s="10">
        <v>5</v>
      </c>
      <c r="AQ207" s="10" t="s">
        <v>396</v>
      </c>
      <c r="AR207" s="10" t="s">
        <v>139</v>
      </c>
      <c r="AS207" s="10" t="s">
        <v>960</v>
      </c>
      <c r="AT207" s="10" t="s">
        <v>985</v>
      </c>
      <c r="AU207" s="10" t="s">
        <v>137</v>
      </c>
      <c r="AV207" s="10" t="s">
        <v>137</v>
      </c>
      <c r="AW207" s="10" t="s">
        <v>140</v>
      </c>
      <c r="AX207" s="10" t="s">
        <v>137</v>
      </c>
      <c r="AY207" s="10" t="s">
        <v>137</v>
      </c>
      <c r="AZ207" s="10" t="s">
        <v>361</v>
      </c>
      <c r="BA207" s="10" t="s">
        <v>137</v>
      </c>
      <c r="BB207" s="10" t="s">
        <v>139</v>
      </c>
      <c r="BC207" s="10">
        <v>259</v>
      </c>
      <c r="BD207" s="10" t="s">
        <v>137</v>
      </c>
      <c r="BE207" s="10" t="s">
        <v>137</v>
      </c>
      <c r="BF207" s="10" t="s">
        <v>137</v>
      </c>
      <c r="BG207" s="10" t="s">
        <v>137</v>
      </c>
      <c r="BH207" s="10" t="s">
        <v>137</v>
      </c>
      <c r="BI207" s="10" t="s">
        <v>137</v>
      </c>
      <c r="BJ207" s="10" t="s">
        <v>137</v>
      </c>
      <c r="BK207" s="10" t="s">
        <v>137</v>
      </c>
      <c r="BL207" s="10" t="s">
        <v>174</v>
      </c>
      <c r="BM207" s="10" t="s">
        <v>137</v>
      </c>
      <c r="BN207" s="10" t="s">
        <v>139</v>
      </c>
      <c r="BO207" s="10" t="s">
        <v>137</v>
      </c>
      <c r="BP207" s="10" t="s">
        <v>139</v>
      </c>
      <c r="BQ207" s="10" t="s">
        <v>134</v>
      </c>
      <c r="BR207" s="10" t="s">
        <v>137</v>
      </c>
      <c r="BS207" s="10">
        <v>5.3</v>
      </c>
      <c r="BT207" s="10" t="s">
        <v>137</v>
      </c>
      <c r="BU207" s="10" t="s">
        <v>146</v>
      </c>
      <c r="BV207" s="10" t="s">
        <v>147</v>
      </c>
      <c r="BW207" s="10" t="s">
        <v>535</v>
      </c>
      <c r="BX207" s="10" t="s">
        <v>137</v>
      </c>
      <c r="BY207" s="10" t="s">
        <v>137</v>
      </c>
      <c r="BZ207" s="10" t="s">
        <v>137</v>
      </c>
      <c r="CA207" s="10" t="s">
        <v>137</v>
      </c>
      <c r="CB207" s="10" t="s">
        <v>137</v>
      </c>
      <c r="CC207" s="10" t="s">
        <v>137</v>
      </c>
      <c r="CD207" s="10" t="s">
        <v>137</v>
      </c>
      <c r="CE207" s="10" t="s">
        <v>137</v>
      </c>
      <c r="CF207" s="10" t="s">
        <v>137</v>
      </c>
      <c r="CG207" s="10" t="s">
        <v>137</v>
      </c>
      <c r="CH207" s="10" t="s">
        <v>137</v>
      </c>
      <c r="CI207" s="10" t="s">
        <v>137</v>
      </c>
      <c r="CJ207" s="10" t="s">
        <v>1077</v>
      </c>
      <c r="CK207" s="10" t="s">
        <v>211</v>
      </c>
      <c r="CL207" s="10" t="s">
        <v>137</v>
      </c>
      <c r="CM207" s="10" t="s">
        <v>137</v>
      </c>
      <c r="CN207" s="10" t="s">
        <v>137</v>
      </c>
      <c r="CO207" s="10" t="s">
        <v>137</v>
      </c>
      <c r="CP207" s="10">
        <v>2</v>
      </c>
      <c r="CQ207" s="10" t="s">
        <v>137</v>
      </c>
      <c r="CR207" s="10" t="s">
        <v>226</v>
      </c>
      <c r="CS207" s="10" t="s">
        <v>137</v>
      </c>
      <c r="CT207" s="10" t="s">
        <v>137</v>
      </c>
      <c r="CU207" s="10" t="s">
        <v>137</v>
      </c>
      <c r="CV207" s="10" t="s">
        <v>137</v>
      </c>
      <c r="CW207" s="10" t="s">
        <v>137</v>
      </c>
      <c r="CX207" s="10" t="s">
        <v>161</v>
      </c>
      <c r="CY207" s="10" t="s">
        <v>200</v>
      </c>
      <c r="CZ207" s="10" t="s">
        <v>137</v>
      </c>
      <c r="DA207" s="10" t="s">
        <v>137</v>
      </c>
      <c r="DB207" s="10" t="s">
        <v>333</v>
      </c>
      <c r="DC207" s="10" t="s">
        <v>137</v>
      </c>
      <c r="DD207" s="10" t="s">
        <v>137</v>
      </c>
      <c r="DE207" s="10" t="s">
        <v>137</v>
      </c>
      <c r="DF207" s="10" t="s">
        <v>137</v>
      </c>
      <c r="DG207" s="10" t="s">
        <v>137</v>
      </c>
      <c r="DH207" s="10" t="s">
        <v>137</v>
      </c>
      <c r="DI207" s="10" t="s">
        <v>137</v>
      </c>
      <c r="DJ207" s="10" t="s">
        <v>137</v>
      </c>
      <c r="DK207" s="10" t="s">
        <v>137</v>
      </c>
      <c r="DL207" s="10" t="s">
        <v>137</v>
      </c>
      <c r="DM207" s="10" t="s">
        <v>137</v>
      </c>
      <c r="DN207" s="10" t="s">
        <v>137</v>
      </c>
      <c r="DO207" s="10" t="s">
        <v>137</v>
      </c>
      <c r="DP207" s="10" t="s">
        <v>137</v>
      </c>
      <c r="DQ207" s="10">
        <v>2</v>
      </c>
      <c r="DR207" s="10" t="s">
        <v>1480</v>
      </c>
    </row>
    <row r="208" spans="1:122" x14ac:dyDescent="0.3">
      <c r="A208" s="10">
        <v>416</v>
      </c>
      <c r="B208" s="10" t="s">
        <v>526</v>
      </c>
      <c r="C208" s="10" t="s">
        <v>984</v>
      </c>
      <c r="D208" s="10" t="s">
        <v>992</v>
      </c>
      <c r="E208" s="10">
        <v>1497</v>
      </c>
      <c r="F208" s="10">
        <v>4</v>
      </c>
      <c r="G208" s="10">
        <v>4</v>
      </c>
      <c r="H208" s="10" t="s">
        <v>123</v>
      </c>
      <c r="I208" s="10" t="s">
        <v>124</v>
      </c>
      <c r="J208" s="10" t="s">
        <v>154</v>
      </c>
      <c r="K208" s="10" t="s">
        <v>125</v>
      </c>
      <c r="L208" s="10">
        <v>42</v>
      </c>
      <c r="M208" s="10" t="s">
        <v>296</v>
      </c>
      <c r="N208" s="10">
        <v>1617</v>
      </c>
      <c r="O208" s="10">
        <v>3995</v>
      </c>
      <c r="P208" s="10">
        <v>1821</v>
      </c>
      <c r="Q208" s="10" t="s">
        <v>560</v>
      </c>
      <c r="R208" s="10">
        <v>5</v>
      </c>
      <c r="S208" s="10">
        <v>17</v>
      </c>
      <c r="T208" s="10" t="s">
        <v>128</v>
      </c>
      <c r="U208" s="10" t="s">
        <v>346</v>
      </c>
      <c r="V208" s="10" t="s">
        <v>626</v>
      </c>
      <c r="W208" s="10">
        <v>6</v>
      </c>
      <c r="X208" s="10" t="s">
        <v>129</v>
      </c>
      <c r="Y208" s="10" t="s">
        <v>156</v>
      </c>
      <c r="Z208" s="10" t="s">
        <v>156</v>
      </c>
      <c r="AA208" s="10" t="s">
        <v>941</v>
      </c>
      <c r="AB208" s="10" t="s">
        <v>158</v>
      </c>
      <c r="AC208" s="10" t="s">
        <v>647</v>
      </c>
      <c r="AD208" s="10" t="s">
        <v>1151</v>
      </c>
      <c r="AE208" s="10" t="s">
        <v>985</v>
      </c>
      <c r="AF208" s="10" t="s">
        <v>985</v>
      </c>
      <c r="AG208" s="10" t="s">
        <v>137</v>
      </c>
      <c r="AH208" s="10" t="s">
        <v>166</v>
      </c>
      <c r="AI208" s="10" t="s">
        <v>137</v>
      </c>
      <c r="AJ208" s="10" t="s">
        <v>990</v>
      </c>
      <c r="AK208" s="10" t="s">
        <v>991</v>
      </c>
      <c r="AL208" s="10" t="s">
        <v>137</v>
      </c>
      <c r="AM208" s="10" t="s">
        <v>137</v>
      </c>
      <c r="AN208" s="10" t="s">
        <v>137</v>
      </c>
      <c r="AO208" s="10" t="s">
        <v>137</v>
      </c>
      <c r="AP208" s="10">
        <v>5</v>
      </c>
      <c r="AQ208" s="10" t="s">
        <v>396</v>
      </c>
      <c r="AR208" s="10" t="s">
        <v>139</v>
      </c>
      <c r="AS208" s="10" t="s">
        <v>960</v>
      </c>
      <c r="AT208" s="10" t="s">
        <v>985</v>
      </c>
      <c r="AU208" s="10" t="s">
        <v>137</v>
      </c>
      <c r="AV208" s="10" t="s">
        <v>137</v>
      </c>
      <c r="AW208" s="10" t="s">
        <v>140</v>
      </c>
      <c r="AX208" s="10" t="s">
        <v>137</v>
      </c>
      <c r="AY208" s="10" t="s">
        <v>137</v>
      </c>
      <c r="AZ208" s="10" t="s">
        <v>361</v>
      </c>
      <c r="BA208" s="10" t="s">
        <v>137</v>
      </c>
      <c r="BB208" s="10" t="s">
        <v>139</v>
      </c>
      <c r="BC208" s="10">
        <v>259</v>
      </c>
      <c r="BD208" s="10" t="s">
        <v>137</v>
      </c>
      <c r="BE208" s="10" t="s">
        <v>137</v>
      </c>
      <c r="BF208" s="10" t="s">
        <v>137</v>
      </c>
      <c r="BG208" s="10" t="s">
        <v>137</v>
      </c>
      <c r="BH208" s="10" t="s">
        <v>137</v>
      </c>
      <c r="BI208" s="10" t="s">
        <v>137</v>
      </c>
      <c r="BJ208" s="10" t="s">
        <v>137</v>
      </c>
      <c r="BK208" s="10" t="s">
        <v>137</v>
      </c>
      <c r="BL208" s="10" t="s">
        <v>174</v>
      </c>
      <c r="BM208" s="10" t="s">
        <v>137</v>
      </c>
      <c r="BN208" s="10" t="s">
        <v>139</v>
      </c>
      <c r="BO208" s="10" t="s">
        <v>137</v>
      </c>
      <c r="BP208" s="10" t="s">
        <v>139</v>
      </c>
      <c r="BQ208" s="10" t="s">
        <v>134</v>
      </c>
      <c r="BR208" s="10" t="s">
        <v>137</v>
      </c>
      <c r="BS208" s="10">
        <v>5.3</v>
      </c>
      <c r="BT208" s="10" t="s">
        <v>137</v>
      </c>
      <c r="BU208" s="10" t="s">
        <v>146</v>
      </c>
      <c r="BV208" s="10" t="s">
        <v>147</v>
      </c>
      <c r="BW208" s="10" t="s">
        <v>148</v>
      </c>
      <c r="BX208" s="10" t="s">
        <v>137</v>
      </c>
      <c r="BY208" s="10" t="s">
        <v>137</v>
      </c>
      <c r="BZ208" s="10" t="s">
        <v>137</v>
      </c>
      <c r="CA208" s="10" t="s">
        <v>137</v>
      </c>
      <c r="CB208" s="10" t="s">
        <v>137</v>
      </c>
      <c r="CC208" s="10" t="s">
        <v>137</v>
      </c>
      <c r="CD208" s="10" t="s">
        <v>137</v>
      </c>
      <c r="CE208" s="10" t="s">
        <v>137</v>
      </c>
      <c r="CF208" s="10" t="s">
        <v>137</v>
      </c>
      <c r="CG208" s="10" t="s">
        <v>137</v>
      </c>
      <c r="CH208" s="10" t="s">
        <v>137</v>
      </c>
      <c r="CI208" s="10" t="s">
        <v>137</v>
      </c>
      <c r="CJ208" s="10" t="s">
        <v>1077</v>
      </c>
      <c r="CK208" s="10" t="s">
        <v>211</v>
      </c>
      <c r="CL208" s="10" t="s">
        <v>137</v>
      </c>
      <c r="CM208" s="10" t="s">
        <v>137</v>
      </c>
      <c r="CN208" s="10" t="s">
        <v>137</v>
      </c>
      <c r="CO208" s="10" t="s">
        <v>137</v>
      </c>
      <c r="CP208" s="10">
        <v>2</v>
      </c>
      <c r="CQ208" s="10" t="s">
        <v>137</v>
      </c>
      <c r="CR208" s="10" t="s">
        <v>162</v>
      </c>
      <c r="CS208" s="10" t="s">
        <v>137</v>
      </c>
      <c r="CT208" s="10" t="s">
        <v>137</v>
      </c>
      <c r="CU208" s="10" t="s">
        <v>137</v>
      </c>
      <c r="CV208" s="10" t="s">
        <v>137</v>
      </c>
      <c r="CW208" s="10" t="s">
        <v>137</v>
      </c>
      <c r="CX208" s="10" t="s">
        <v>161</v>
      </c>
      <c r="CY208" s="10" t="s">
        <v>200</v>
      </c>
      <c r="CZ208" s="10" t="s">
        <v>137</v>
      </c>
      <c r="DA208" s="10" t="s">
        <v>137</v>
      </c>
      <c r="DB208" s="10" t="s">
        <v>201</v>
      </c>
      <c r="DC208" s="10" t="s">
        <v>137</v>
      </c>
      <c r="DD208" s="10" t="s">
        <v>137</v>
      </c>
      <c r="DE208" s="10" t="s">
        <v>137</v>
      </c>
      <c r="DF208" s="10" t="s">
        <v>137</v>
      </c>
      <c r="DG208" s="10" t="s">
        <v>137</v>
      </c>
      <c r="DH208" s="10" t="s">
        <v>137</v>
      </c>
      <c r="DI208" s="10" t="s">
        <v>137</v>
      </c>
      <c r="DJ208" s="10" t="s">
        <v>137</v>
      </c>
      <c r="DK208" s="10" t="s">
        <v>137</v>
      </c>
      <c r="DL208" s="10" t="s">
        <v>137</v>
      </c>
      <c r="DM208" s="10" t="s">
        <v>137</v>
      </c>
      <c r="DN208" s="10" t="s">
        <v>137</v>
      </c>
      <c r="DO208" s="10" t="s">
        <v>137</v>
      </c>
      <c r="DP208" s="10" t="s">
        <v>137</v>
      </c>
      <c r="DQ208" s="10">
        <v>2</v>
      </c>
      <c r="DR208" s="10" t="s">
        <v>1480</v>
      </c>
    </row>
    <row r="209" spans="1:122" x14ac:dyDescent="0.3">
      <c r="A209" s="10">
        <v>417</v>
      </c>
      <c r="B209" s="10" t="s">
        <v>526</v>
      </c>
      <c r="C209" s="10" t="s">
        <v>984</v>
      </c>
      <c r="D209" s="10" t="s">
        <v>993</v>
      </c>
      <c r="E209" s="10">
        <v>1497</v>
      </c>
      <c r="F209" s="10">
        <v>4</v>
      </c>
      <c r="G209" s="10">
        <v>4</v>
      </c>
      <c r="H209" s="10" t="s">
        <v>123</v>
      </c>
      <c r="I209" s="10" t="s">
        <v>124</v>
      </c>
      <c r="J209" s="10" t="s">
        <v>154</v>
      </c>
      <c r="K209" s="10" t="s">
        <v>125</v>
      </c>
      <c r="L209" s="10">
        <v>42</v>
      </c>
      <c r="M209" s="10" t="s">
        <v>296</v>
      </c>
      <c r="N209" s="10">
        <v>1617</v>
      </c>
      <c r="O209" s="10">
        <v>3995</v>
      </c>
      <c r="P209" s="10">
        <v>1821</v>
      </c>
      <c r="Q209" s="10" t="s">
        <v>560</v>
      </c>
      <c r="R209" s="10">
        <v>5</v>
      </c>
      <c r="S209" s="10">
        <v>17</v>
      </c>
      <c r="T209" s="10" t="s">
        <v>128</v>
      </c>
      <c r="U209" s="10" t="s">
        <v>346</v>
      </c>
      <c r="V209" s="10" t="s">
        <v>626</v>
      </c>
      <c r="W209" s="10">
        <v>6</v>
      </c>
      <c r="X209" s="10" t="s">
        <v>129</v>
      </c>
      <c r="Y209" s="10" t="s">
        <v>156</v>
      </c>
      <c r="Z209" s="10" t="s">
        <v>156</v>
      </c>
      <c r="AA209" s="10" t="s">
        <v>941</v>
      </c>
      <c r="AB209" s="10" t="s">
        <v>158</v>
      </c>
      <c r="AC209" s="10" t="s">
        <v>647</v>
      </c>
      <c r="AD209" s="10" t="s">
        <v>1151</v>
      </c>
      <c r="AE209" s="10" t="s">
        <v>985</v>
      </c>
      <c r="AF209" s="10" t="s">
        <v>985</v>
      </c>
      <c r="AG209" s="10" t="s">
        <v>137</v>
      </c>
      <c r="AH209" s="10" t="s">
        <v>166</v>
      </c>
      <c r="AI209" s="10" t="s">
        <v>137</v>
      </c>
      <c r="AJ209" s="10" t="s">
        <v>990</v>
      </c>
      <c r="AK209" s="10" t="s">
        <v>991</v>
      </c>
      <c r="AL209" s="10" t="s">
        <v>137</v>
      </c>
      <c r="AM209" s="10" t="s">
        <v>137</v>
      </c>
      <c r="AN209" s="10" t="s">
        <v>137</v>
      </c>
      <c r="AO209" s="10" t="s">
        <v>137</v>
      </c>
      <c r="AP209" s="10">
        <v>5</v>
      </c>
      <c r="AQ209" s="10" t="s">
        <v>396</v>
      </c>
      <c r="AR209" s="10" t="s">
        <v>139</v>
      </c>
      <c r="AS209" s="10" t="s">
        <v>960</v>
      </c>
      <c r="AT209" s="10" t="s">
        <v>985</v>
      </c>
      <c r="AU209" s="10" t="s">
        <v>137</v>
      </c>
      <c r="AV209" s="10" t="s">
        <v>137</v>
      </c>
      <c r="AW209" s="10" t="s">
        <v>140</v>
      </c>
      <c r="AX209" s="10" t="s">
        <v>137</v>
      </c>
      <c r="AY209" s="10" t="s">
        <v>137</v>
      </c>
      <c r="AZ209" s="10" t="s">
        <v>361</v>
      </c>
      <c r="BA209" s="10" t="s">
        <v>137</v>
      </c>
      <c r="BB209" s="10" t="s">
        <v>139</v>
      </c>
      <c r="BC209" s="10">
        <v>259</v>
      </c>
      <c r="BD209" s="10" t="s">
        <v>137</v>
      </c>
      <c r="BE209" s="10" t="s">
        <v>137</v>
      </c>
      <c r="BF209" s="10" t="s">
        <v>137</v>
      </c>
      <c r="BG209" s="10" t="s">
        <v>137</v>
      </c>
      <c r="BH209" s="10" t="s">
        <v>137</v>
      </c>
      <c r="BI209" s="10" t="s">
        <v>137</v>
      </c>
      <c r="BJ209" s="10" t="s">
        <v>137</v>
      </c>
      <c r="BK209" s="10" t="s">
        <v>137</v>
      </c>
      <c r="BL209" s="10" t="s">
        <v>174</v>
      </c>
      <c r="BM209" s="10" t="s">
        <v>137</v>
      </c>
      <c r="BN209" s="10" t="s">
        <v>139</v>
      </c>
      <c r="BO209" s="10" t="s">
        <v>137</v>
      </c>
      <c r="BP209" s="10" t="s">
        <v>139</v>
      </c>
      <c r="BQ209" s="10" t="s">
        <v>134</v>
      </c>
      <c r="BR209" s="10" t="s">
        <v>137</v>
      </c>
      <c r="BS209" s="10">
        <v>5.3</v>
      </c>
      <c r="BT209" s="10" t="s">
        <v>137</v>
      </c>
      <c r="BU209" s="10" t="s">
        <v>146</v>
      </c>
      <c r="BV209" s="10" t="s">
        <v>147</v>
      </c>
      <c r="BW209" s="10" t="s">
        <v>535</v>
      </c>
      <c r="BX209" s="10" t="s">
        <v>137</v>
      </c>
      <c r="BY209" s="10" t="s">
        <v>137</v>
      </c>
      <c r="BZ209" s="10" t="s">
        <v>137</v>
      </c>
      <c r="CA209" s="10" t="s">
        <v>137</v>
      </c>
      <c r="CB209" s="10" t="s">
        <v>137</v>
      </c>
      <c r="CC209" s="10" t="s">
        <v>137</v>
      </c>
      <c r="CD209" s="10" t="s">
        <v>137</v>
      </c>
      <c r="CE209" s="10" t="s">
        <v>137</v>
      </c>
      <c r="CF209" s="10" t="s">
        <v>137</v>
      </c>
      <c r="CG209" s="10" t="s">
        <v>137</v>
      </c>
      <c r="CH209" s="10" t="s">
        <v>137</v>
      </c>
      <c r="CI209" s="10" t="s">
        <v>210</v>
      </c>
      <c r="CJ209" s="10" t="s">
        <v>1077</v>
      </c>
      <c r="CK209" s="10" t="s">
        <v>165</v>
      </c>
      <c r="CL209" s="10" t="s">
        <v>137</v>
      </c>
      <c r="CM209" s="10" t="s">
        <v>137</v>
      </c>
      <c r="CN209" s="10" t="s">
        <v>137</v>
      </c>
      <c r="CO209" s="10" t="s">
        <v>137</v>
      </c>
      <c r="CP209" s="10">
        <v>2</v>
      </c>
      <c r="CQ209" s="10" t="s">
        <v>373</v>
      </c>
      <c r="CR209" s="10" t="s">
        <v>162</v>
      </c>
      <c r="CS209" s="10" t="s">
        <v>137</v>
      </c>
      <c r="CT209" s="10" t="s">
        <v>137</v>
      </c>
      <c r="CU209" s="10" t="s">
        <v>137</v>
      </c>
      <c r="CV209" s="10" t="s">
        <v>137</v>
      </c>
      <c r="CW209" s="10" t="s">
        <v>137</v>
      </c>
      <c r="CX209" s="10" t="s">
        <v>161</v>
      </c>
      <c r="CY209" s="10" t="s">
        <v>200</v>
      </c>
      <c r="CZ209" s="10" t="s">
        <v>137</v>
      </c>
      <c r="DA209" s="10" t="s">
        <v>137</v>
      </c>
      <c r="DB209" s="10" t="s">
        <v>201</v>
      </c>
      <c r="DC209" s="10" t="s">
        <v>137</v>
      </c>
      <c r="DD209" s="10" t="s">
        <v>137</v>
      </c>
      <c r="DE209" s="10" t="s">
        <v>137</v>
      </c>
      <c r="DF209" s="10" t="s">
        <v>137</v>
      </c>
      <c r="DG209" s="10" t="s">
        <v>137</v>
      </c>
      <c r="DH209" s="10" t="s">
        <v>137</v>
      </c>
      <c r="DI209" s="10" t="s">
        <v>137</v>
      </c>
      <c r="DJ209" s="10" t="s">
        <v>137</v>
      </c>
      <c r="DK209" s="10" t="s">
        <v>137</v>
      </c>
      <c r="DL209" s="10" t="s">
        <v>137</v>
      </c>
      <c r="DM209" s="10" t="s">
        <v>137</v>
      </c>
      <c r="DN209" s="10" t="s">
        <v>137</v>
      </c>
      <c r="DO209" s="10" t="s">
        <v>137</v>
      </c>
      <c r="DP209" s="10" t="s">
        <v>137</v>
      </c>
      <c r="DQ209" s="10">
        <v>2</v>
      </c>
      <c r="DR209" s="10" t="s">
        <v>1480</v>
      </c>
    </row>
    <row r="210" spans="1:122" x14ac:dyDescent="0.3">
      <c r="A210" s="10">
        <v>418</v>
      </c>
      <c r="B210" s="10" t="s">
        <v>526</v>
      </c>
      <c r="C210" s="10" t="s">
        <v>984</v>
      </c>
      <c r="D210" s="10" t="s">
        <v>994</v>
      </c>
      <c r="E210" s="10">
        <v>1497</v>
      </c>
      <c r="F210" s="10">
        <v>4</v>
      </c>
      <c r="G210" s="10">
        <v>4</v>
      </c>
      <c r="H210" s="10" t="s">
        <v>123</v>
      </c>
      <c r="I210" s="10" t="s">
        <v>124</v>
      </c>
      <c r="J210" s="10" t="s">
        <v>154</v>
      </c>
      <c r="K210" s="10" t="s">
        <v>125</v>
      </c>
      <c r="L210" s="10">
        <v>42</v>
      </c>
      <c r="M210" s="10" t="s">
        <v>296</v>
      </c>
      <c r="N210" s="10">
        <v>1617</v>
      </c>
      <c r="O210" s="10">
        <v>3995</v>
      </c>
      <c r="P210" s="10">
        <v>1821</v>
      </c>
      <c r="Q210" s="10" t="s">
        <v>560</v>
      </c>
      <c r="R210" s="10">
        <v>5</v>
      </c>
      <c r="S210" s="10">
        <v>17</v>
      </c>
      <c r="T210" s="10" t="s">
        <v>128</v>
      </c>
      <c r="U210" s="10" t="s">
        <v>346</v>
      </c>
      <c r="V210" s="10" t="s">
        <v>626</v>
      </c>
      <c r="W210" s="10">
        <v>6</v>
      </c>
      <c r="X210" s="10" t="s">
        <v>129</v>
      </c>
      <c r="Y210" s="10" t="s">
        <v>156</v>
      </c>
      <c r="Z210" s="10" t="s">
        <v>156</v>
      </c>
      <c r="AA210" s="10" t="s">
        <v>941</v>
      </c>
      <c r="AB210" s="10" t="s">
        <v>158</v>
      </c>
      <c r="AC210" s="10" t="s">
        <v>647</v>
      </c>
      <c r="AD210" s="10" t="s">
        <v>1151</v>
      </c>
      <c r="AE210" s="10" t="s">
        <v>985</v>
      </c>
      <c r="AF210" s="10" t="s">
        <v>985</v>
      </c>
      <c r="AG210" s="10" t="s">
        <v>137</v>
      </c>
      <c r="AH210" s="10" t="s">
        <v>166</v>
      </c>
      <c r="AI210" s="10" t="s">
        <v>137</v>
      </c>
      <c r="AJ210" s="10" t="s">
        <v>990</v>
      </c>
      <c r="AK210" s="10" t="s">
        <v>991</v>
      </c>
      <c r="AL210" s="10" t="s">
        <v>137</v>
      </c>
      <c r="AM210" s="10" t="s">
        <v>137</v>
      </c>
      <c r="AN210" s="10" t="s">
        <v>137</v>
      </c>
      <c r="AO210" s="10" t="s">
        <v>137</v>
      </c>
      <c r="AP210" s="10">
        <v>5</v>
      </c>
      <c r="AQ210" s="10" t="s">
        <v>396</v>
      </c>
      <c r="AR210" s="10" t="s">
        <v>139</v>
      </c>
      <c r="AS210" s="10" t="s">
        <v>960</v>
      </c>
      <c r="AT210" s="10" t="s">
        <v>985</v>
      </c>
      <c r="AU210" s="10" t="s">
        <v>137</v>
      </c>
      <c r="AV210" s="10" t="s">
        <v>137</v>
      </c>
      <c r="AW210" s="10" t="s">
        <v>140</v>
      </c>
      <c r="AX210" s="10" t="s">
        <v>137</v>
      </c>
      <c r="AY210" s="10" t="s">
        <v>137</v>
      </c>
      <c r="AZ210" s="10" t="s">
        <v>361</v>
      </c>
      <c r="BA210" s="10" t="s">
        <v>137</v>
      </c>
      <c r="BB210" s="10" t="s">
        <v>139</v>
      </c>
      <c r="BC210" s="10">
        <v>259</v>
      </c>
      <c r="BD210" s="10" t="s">
        <v>137</v>
      </c>
      <c r="BE210" s="10" t="s">
        <v>137</v>
      </c>
      <c r="BF210" s="10" t="s">
        <v>137</v>
      </c>
      <c r="BG210" s="10" t="s">
        <v>137</v>
      </c>
      <c r="BH210" s="10" t="s">
        <v>137</v>
      </c>
      <c r="BI210" s="10" t="s">
        <v>137</v>
      </c>
      <c r="BJ210" s="10" t="s">
        <v>137</v>
      </c>
      <c r="BK210" s="10" t="s">
        <v>137</v>
      </c>
      <c r="BL210" s="10" t="s">
        <v>174</v>
      </c>
      <c r="BM210" s="10" t="s">
        <v>137</v>
      </c>
      <c r="BN210" s="10" t="s">
        <v>139</v>
      </c>
      <c r="BO210" s="10" t="s">
        <v>137</v>
      </c>
      <c r="BP210" s="10" t="s">
        <v>139</v>
      </c>
      <c r="BQ210" s="10" t="s">
        <v>134</v>
      </c>
      <c r="BR210" s="10" t="s">
        <v>137</v>
      </c>
      <c r="BS210" s="10">
        <v>5.3</v>
      </c>
      <c r="BT210" s="10" t="s">
        <v>137</v>
      </c>
      <c r="BU210" s="10" t="s">
        <v>146</v>
      </c>
      <c r="BV210" s="10" t="s">
        <v>147</v>
      </c>
      <c r="BW210" s="10" t="s">
        <v>535</v>
      </c>
      <c r="BX210" s="10" t="s">
        <v>137</v>
      </c>
      <c r="BY210" s="10" t="s">
        <v>137</v>
      </c>
      <c r="BZ210" s="10" t="s">
        <v>137</v>
      </c>
      <c r="CA210" s="10" t="s">
        <v>137</v>
      </c>
      <c r="CB210" s="10" t="s">
        <v>137</v>
      </c>
      <c r="CC210" s="10" t="s">
        <v>137</v>
      </c>
      <c r="CD210" s="10" t="s">
        <v>137</v>
      </c>
      <c r="CE210" s="10" t="s">
        <v>137</v>
      </c>
      <c r="CF210" s="10" t="s">
        <v>137</v>
      </c>
      <c r="CG210" s="10" t="s">
        <v>137</v>
      </c>
      <c r="CH210" s="10" t="s">
        <v>137</v>
      </c>
      <c r="CI210" s="10" t="s">
        <v>137</v>
      </c>
      <c r="CJ210" s="10" t="s">
        <v>1077</v>
      </c>
      <c r="CK210" s="10" t="s">
        <v>165</v>
      </c>
      <c r="CL210" s="10" t="s">
        <v>137</v>
      </c>
      <c r="CM210" s="10" t="s">
        <v>137</v>
      </c>
      <c r="CN210" s="10" t="s">
        <v>137</v>
      </c>
      <c r="CO210" s="10" t="s">
        <v>137</v>
      </c>
      <c r="CP210" s="10">
        <v>2</v>
      </c>
      <c r="CQ210" s="10" t="s">
        <v>137</v>
      </c>
      <c r="CR210" s="10" t="s">
        <v>568</v>
      </c>
      <c r="CS210" s="10" t="s">
        <v>137</v>
      </c>
      <c r="CT210" s="10" t="s">
        <v>137</v>
      </c>
      <c r="CU210" s="10" t="s">
        <v>137</v>
      </c>
      <c r="CV210" s="10" t="s">
        <v>137</v>
      </c>
      <c r="CW210" s="10" t="s">
        <v>137</v>
      </c>
      <c r="CX210" s="10" t="s">
        <v>161</v>
      </c>
      <c r="CY210" s="10" t="s">
        <v>200</v>
      </c>
      <c r="CZ210" s="10" t="s">
        <v>137</v>
      </c>
      <c r="DA210" s="10" t="s">
        <v>137</v>
      </c>
      <c r="DB210" s="10" t="s">
        <v>995</v>
      </c>
      <c r="DC210" s="10" t="s">
        <v>137</v>
      </c>
      <c r="DD210" s="10" t="s">
        <v>137</v>
      </c>
      <c r="DE210" s="10" t="s">
        <v>137</v>
      </c>
      <c r="DF210" s="10" t="s">
        <v>137</v>
      </c>
      <c r="DG210" s="10" t="s">
        <v>137</v>
      </c>
      <c r="DH210" s="10" t="s">
        <v>137</v>
      </c>
      <c r="DI210" s="10" t="s">
        <v>137</v>
      </c>
      <c r="DJ210" s="10" t="s">
        <v>137</v>
      </c>
      <c r="DK210" s="10" t="s">
        <v>137</v>
      </c>
      <c r="DL210" s="10" t="s">
        <v>137</v>
      </c>
      <c r="DM210" s="10" t="s">
        <v>137</v>
      </c>
      <c r="DN210" s="10" t="s">
        <v>137</v>
      </c>
      <c r="DO210" s="10" t="s">
        <v>137</v>
      </c>
      <c r="DP210" s="10" t="s">
        <v>137</v>
      </c>
      <c r="DQ210" s="10">
        <v>2</v>
      </c>
      <c r="DR210" s="10" t="s">
        <v>1480</v>
      </c>
    </row>
    <row r="211" spans="1:122" x14ac:dyDescent="0.3">
      <c r="A211" s="10">
        <v>419</v>
      </c>
      <c r="B211" s="10" t="s">
        <v>526</v>
      </c>
      <c r="C211" s="10" t="s">
        <v>984</v>
      </c>
      <c r="D211" s="10" t="s">
        <v>996</v>
      </c>
      <c r="E211" s="10">
        <v>1497</v>
      </c>
      <c r="F211" s="10">
        <v>4</v>
      </c>
      <c r="G211" s="10">
        <v>4</v>
      </c>
      <c r="H211" s="10" t="s">
        <v>123</v>
      </c>
      <c r="I211" s="10" t="s">
        <v>124</v>
      </c>
      <c r="J211" s="10" t="s">
        <v>154</v>
      </c>
      <c r="K211" s="10" t="s">
        <v>125</v>
      </c>
      <c r="L211" s="10">
        <v>42</v>
      </c>
      <c r="M211" s="10" t="s">
        <v>296</v>
      </c>
      <c r="N211" s="10">
        <v>1617</v>
      </c>
      <c r="O211" s="10">
        <v>3995</v>
      </c>
      <c r="P211" s="10">
        <v>1821</v>
      </c>
      <c r="Q211" s="10" t="s">
        <v>560</v>
      </c>
      <c r="R211" s="10">
        <v>5</v>
      </c>
      <c r="S211" s="10">
        <v>17</v>
      </c>
      <c r="T211" s="10" t="s">
        <v>128</v>
      </c>
      <c r="U211" s="10" t="s">
        <v>346</v>
      </c>
      <c r="V211" s="10" t="s">
        <v>626</v>
      </c>
      <c r="W211" s="10">
        <v>6</v>
      </c>
      <c r="X211" s="10" t="s">
        <v>129</v>
      </c>
      <c r="Y211" s="10" t="s">
        <v>156</v>
      </c>
      <c r="Z211" s="10" t="s">
        <v>156</v>
      </c>
      <c r="AA211" s="10" t="s">
        <v>941</v>
      </c>
      <c r="AB211" s="10" t="s">
        <v>158</v>
      </c>
      <c r="AC211" s="10" t="s">
        <v>647</v>
      </c>
      <c r="AD211" s="10" t="s">
        <v>1151</v>
      </c>
      <c r="AE211" s="10" t="s">
        <v>985</v>
      </c>
      <c r="AF211" s="10" t="s">
        <v>985</v>
      </c>
      <c r="AG211" s="10" t="s">
        <v>137</v>
      </c>
      <c r="AH211" s="10" t="s">
        <v>166</v>
      </c>
      <c r="AI211" s="10" t="s">
        <v>137</v>
      </c>
      <c r="AJ211" s="10" t="s">
        <v>990</v>
      </c>
      <c r="AK211" s="10" t="s">
        <v>991</v>
      </c>
      <c r="AL211" s="10" t="s">
        <v>137</v>
      </c>
      <c r="AM211" s="10" t="s">
        <v>137</v>
      </c>
      <c r="AN211" s="10" t="s">
        <v>137</v>
      </c>
      <c r="AO211" s="10" t="s">
        <v>137</v>
      </c>
      <c r="AP211" s="10">
        <v>5</v>
      </c>
      <c r="AQ211" s="10" t="s">
        <v>396</v>
      </c>
      <c r="AR211" s="10" t="s">
        <v>150</v>
      </c>
      <c r="AS211" s="10" t="s">
        <v>960</v>
      </c>
      <c r="AT211" s="10" t="s">
        <v>985</v>
      </c>
      <c r="AU211" s="10" t="s">
        <v>137</v>
      </c>
      <c r="AV211" s="10" t="s">
        <v>137</v>
      </c>
      <c r="AW211" s="10" t="s">
        <v>140</v>
      </c>
      <c r="AX211" s="10" t="s">
        <v>137</v>
      </c>
      <c r="AY211" s="10" t="s">
        <v>137</v>
      </c>
      <c r="AZ211" s="10" t="s">
        <v>361</v>
      </c>
      <c r="BA211" s="10" t="s">
        <v>137</v>
      </c>
      <c r="BB211" s="10" t="s">
        <v>139</v>
      </c>
      <c r="BC211" s="10">
        <v>259</v>
      </c>
      <c r="BD211" s="10" t="s">
        <v>137</v>
      </c>
      <c r="BE211" s="10" t="s">
        <v>137</v>
      </c>
      <c r="BF211" s="10" t="s">
        <v>137</v>
      </c>
      <c r="BG211" s="10" t="s">
        <v>137</v>
      </c>
      <c r="BH211" s="10" t="s">
        <v>137</v>
      </c>
      <c r="BI211" s="10" t="s">
        <v>137</v>
      </c>
      <c r="BJ211" s="10" t="s">
        <v>137</v>
      </c>
      <c r="BK211" s="10" t="s">
        <v>137</v>
      </c>
      <c r="BL211" s="10" t="s">
        <v>174</v>
      </c>
      <c r="BM211" s="10" t="s">
        <v>137</v>
      </c>
      <c r="BN211" s="10" t="s">
        <v>139</v>
      </c>
      <c r="BO211" s="10" t="s">
        <v>137</v>
      </c>
      <c r="BP211" s="10" t="s">
        <v>139</v>
      </c>
      <c r="BQ211" s="10" t="s">
        <v>134</v>
      </c>
      <c r="BR211" s="10" t="s">
        <v>137</v>
      </c>
      <c r="BS211" s="10">
        <v>5.3</v>
      </c>
      <c r="BT211" s="10" t="s">
        <v>137</v>
      </c>
      <c r="BU211" s="10" t="s">
        <v>146</v>
      </c>
      <c r="BV211" s="10" t="s">
        <v>147</v>
      </c>
      <c r="BW211" s="10" t="s">
        <v>535</v>
      </c>
      <c r="BX211" s="10" t="s">
        <v>137</v>
      </c>
      <c r="BY211" s="10" t="s">
        <v>137</v>
      </c>
      <c r="BZ211" s="10" t="s">
        <v>137</v>
      </c>
      <c r="CA211" s="10" t="s">
        <v>137</v>
      </c>
      <c r="CB211" s="10" t="s">
        <v>137</v>
      </c>
      <c r="CC211" s="10" t="s">
        <v>137</v>
      </c>
      <c r="CD211" s="10" t="s">
        <v>137</v>
      </c>
      <c r="CE211" s="10" t="s">
        <v>137</v>
      </c>
      <c r="CF211" s="10" t="s">
        <v>137</v>
      </c>
      <c r="CG211" s="10" t="s">
        <v>137</v>
      </c>
      <c r="CH211" s="10" t="s">
        <v>137</v>
      </c>
      <c r="CI211" s="10" t="s">
        <v>210</v>
      </c>
      <c r="CJ211" s="10" t="s">
        <v>1077</v>
      </c>
      <c r="CK211" s="10" t="s">
        <v>165</v>
      </c>
      <c r="CL211" s="10" t="s">
        <v>137</v>
      </c>
      <c r="CM211" s="10" t="s">
        <v>137</v>
      </c>
      <c r="CN211" s="10" t="s">
        <v>137</v>
      </c>
      <c r="CO211" s="10" t="s">
        <v>137</v>
      </c>
      <c r="CP211" s="10">
        <v>2</v>
      </c>
      <c r="CQ211" s="10" t="s">
        <v>373</v>
      </c>
      <c r="CR211" s="10" t="s">
        <v>162</v>
      </c>
      <c r="CS211" s="10" t="s">
        <v>137</v>
      </c>
      <c r="CT211" s="10" t="s">
        <v>137</v>
      </c>
      <c r="CU211" s="10" t="s">
        <v>137</v>
      </c>
      <c r="CV211" s="10" t="s">
        <v>137</v>
      </c>
      <c r="CW211" s="10" t="s">
        <v>137</v>
      </c>
      <c r="CX211" s="10" t="s">
        <v>161</v>
      </c>
      <c r="CY211" s="10" t="s">
        <v>200</v>
      </c>
      <c r="CZ211" s="10" t="s">
        <v>137</v>
      </c>
      <c r="DA211" s="10" t="s">
        <v>137</v>
      </c>
      <c r="DB211" s="10" t="s">
        <v>201</v>
      </c>
      <c r="DC211" s="10" t="s">
        <v>137</v>
      </c>
      <c r="DD211" s="10" t="s">
        <v>137</v>
      </c>
      <c r="DE211" s="10" t="s">
        <v>137</v>
      </c>
      <c r="DF211" s="10" t="s">
        <v>137</v>
      </c>
      <c r="DG211" s="10" t="s">
        <v>137</v>
      </c>
      <c r="DH211" s="10" t="s">
        <v>137</v>
      </c>
      <c r="DI211" s="10" t="s">
        <v>137</v>
      </c>
      <c r="DJ211" s="10" t="s">
        <v>137</v>
      </c>
      <c r="DK211" s="10" t="s">
        <v>137</v>
      </c>
      <c r="DL211" s="10" t="s">
        <v>137</v>
      </c>
      <c r="DM211" s="10" t="s">
        <v>137</v>
      </c>
      <c r="DN211" s="10" t="s">
        <v>137</v>
      </c>
      <c r="DO211" s="10" t="s">
        <v>137</v>
      </c>
      <c r="DP211" s="10" t="s">
        <v>137</v>
      </c>
      <c r="DQ211" s="10">
        <v>2</v>
      </c>
      <c r="DR211" s="10" t="s">
        <v>1480</v>
      </c>
    </row>
    <row r="212" spans="1:122" x14ac:dyDescent="0.3">
      <c r="A212" s="10">
        <v>420</v>
      </c>
      <c r="B212" s="10" t="s">
        <v>526</v>
      </c>
      <c r="C212" s="10" t="s">
        <v>984</v>
      </c>
      <c r="D212" s="10" t="s">
        <v>997</v>
      </c>
      <c r="E212" s="10">
        <v>1497</v>
      </c>
      <c r="F212" s="10">
        <v>4</v>
      </c>
      <c r="G212" s="10">
        <v>4</v>
      </c>
      <c r="H212" s="10" t="s">
        <v>123</v>
      </c>
      <c r="I212" s="10" t="s">
        <v>124</v>
      </c>
      <c r="J212" s="10" t="s">
        <v>154</v>
      </c>
      <c r="K212" s="10" t="s">
        <v>125</v>
      </c>
      <c r="L212" s="10">
        <v>42</v>
      </c>
      <c r="M212" s="10" t="s">
        <v>296</v>
      </c>
      <c r="N212" s="10">
        <v>1617</v>
      </c>
      <c r="O212" s="10">
        <v>3995</v>
      </c>
      <c r="P212" s="10">
        <v>1821</v>
      </c>
      <c r="Q212" s="10" t="s">
        <v>560</v>
      </c>
      <c r="R212" s="10">
        <v>5</v>
      </c>
      <c r="S212" s="10">
        <v>17</v>
      </c>
      <c r="T212" s="10" t="s">
        <v>128</v>
      </c>
      <c r="U212" s="10" t="s">
        <v>346</v>
      </c>
      <c r="V212" s="10" t="s">
        <v>626</v>
      </c>
      <c r="W212" s="10">
        <v>6</v>
      </c>
      <c r="X212" s="10" t="s">
        <v>129</v>
      </c>
      <c r="Y212" s="10" t="s">
        <v>156</v>
      </c>
      <c r="Z212" s="10" t="s">
        <v>156</v>
      </c>
      <c r="AA212" s="10" t="s">
        <v>941</v>
      </c>
      <c r="AB212" s="10" t="s">
        <v>158</v>
      </c>
      <c r="AC212" s="10" t="s">
        <v>647</v>
      </c>
      <c r="AD212" s="10" t="s">
        <v>1151</v>
      </c>
      <c r="AE212" s="10" t="s">
        <v>985</v>
      </c>
      <c r="AF212" s="10" t="s">
        <v>985</v>
      </c>
      <c r="AG212" s="10" t="s">
        <v>137</v>
      </c>
      <c r="AH212" s="10" t="s">
        <v>166</v>
      </c>
      <c r="AI212" s="10" t="s">
        <v>137</v>
      </c>
      <c r="AJ212" s="10" t="s">
        <v>990</v>
      </c>
      <c r="AK212" s="10" t="s">
        <v>991</v>
      </c>
      <c r="AL212" s="10" t="s">
        <v>137</v>
      </c>
      <c r="AM212" s="10" t="s">
        <v>137</v>
      </c>
      <c r="AN212" s="10" t="s">
        <v>137</v>
      </c>
      <c r="AO212" s="10" t="s">
        <v>137</v>
      </c>
      <c r="AP212" s="10">
        <v>5</v>
      </c>
      <c r="AQ212" s="10" t="s">
        <v>396</v>
      </c>
      <c r="AR212" s="10" t="s">
        <v>150</v>
      </c>
      <c r="AS212" s="10" t="s">
        <v>960</v>
      </c>
      <c r="AT212" s="10" t="s">
        <v>985</v>
      </c>
      <c r="AU212" s="10" t="s">
        <v>137</v>
      </c>
      <c r="AV212" s="10" t="s">
        <v>137</v>
      </c>
      <c r="AW212" s="10" t="s">
        <v>140</v>
      </c>
      <c r="AX212" s="10" t="s">
        <v>137</v>
      </c>
      <c r="AY212" s="10" t="s">
        <v>137</v>
      </c>
      <c r="AZ212" s="10" t="s">
        <v>361</v>
      </c>
      <c r="BA212" s="10" t="s">
        <v>137</v>
      </c>
      <c r="BB212" s="10" t="s">
        <v>139</v>
      </c>
      <c r="BC212" s="10">
        <v>259</v>
      </c>
      <c r="BD212" s="10" t="s">
        <v>137</v>
      </c>
      <c r="BE212" s="10" t="s">
        <v>137</v>
      </c>
      <c r="BF212" s="10" t="s">
        <v>137</v>
      </c>
      <c r="BG212" s="10" t="s">
        <v>137</v>
      </c>
      <c r="BH212" s="10" t="s">
        <v>137</v>
      </c>
      <c r="BI212" s="10" t="s">
        <v>137</v>
      </c>
      <c r="BJ212" s="10" t="s">
        <v>137</v>
      </c>
      <c r="BK212" s="10" t="s">
        <v>137</v>
      </c>
      <c r="BL212" s="10" t="s">
        <v>174</v>
      </c>
      <c r="BM212" s="10" t="s">
        <v>137</v>
      </c>
      <c r="BN212" s="10" t="s">
        <v>139</v>
      </c>
      <c r="BO212" s="10" t="s">
        <v>137</v>
      </c>
      <c r="BP212" s="10" t="s">
        <v>139</v>
      </c>
      <c r="BQ212" s="10" t="s">
        <v>134</v>
      </c>
      <c r="BR212" s="10" t="s">
        <v>137</v>
      </c>
      <c r="BS212" s="10">
        <v>5.3</v>
      </c>
      <c r="BT212" s="10" t="s">
        <v>137</v>
      </c>
      <c r="BU212" s="10" t="s">
        <v>146</v>
      </c>
      <c r="BV212" s="10" t="s">
        <v>147</v>
      </c>
      <c r="BW212" s="10" t="s">
        <v>535</v>
      </c>
      <c r="BX212" s="10" t="s">
        <v>137</v>
      </c>
      <c r="BY212" s="10" t="s">
        <v>137</v>
      </c>
      <c r="BZ212" s="10" t="s">
        <v>137</v>
      </c>
      <c r="CA212" s="10" t="s">
        <v>137</v>
      </c>
      <c r="CB212" s="10" t="s">
        <v>137</v>
      </c>
      <c r="CC212" s="10" t="s">
        <v>137</v>
      </c>
      <c r="CD212" s="10" t="s">
        <v>137</v>
      </c>
      <c r="CE212" s="10" t="s">
        <v>137</v>
      </c>
      <c r="CF212" s="10" t="s">
        <v>137</v>
      </c>
      <c r="CG212" s="10" t="s">
        <v>137</v>
      </c>
      <c r="CH212" s="10" t="s">
        <v>137</v>
      </c>
      <c r="CI212" s="10" t="s">
        <v>137</v>
      </c>
      <c r="CJ212" s="10" t="s">
        <v>1077</v>
      </c>
      <c r="CK212" s="10" t="s">
        <v>165</v>
      </c>
      <c r="CL212" s="10" t="s">
        <v>137</v>
      </c>
      <c r="CM212" s="10" t="s">
        <v>137</v>
      </c>
      <c r="CN212" s="10" t="s">
        <v>137</v>
      </c>
      <c r="CO212" s="10" t="s">
        <v>137</v>
      </c>
      <c r="CP212" s="10">
        <v>2</v>
      </c>
      <c r="CQ212" s="10" t="s">
        <v>137</v>
      </c>
      <c r="CR212" s="10" t="s">
        <v>568</v>
      </c>
      <c r="CS212" s="10" t="s">
        <v>137</v>
      </c>
      <c r="CT212" s="10" t="s">
        <v>137</v>
      </c>
      <c r="CU212" s="10" t="s">
        <v>137</v>
      </c>
      <c r="CV212" s="10" t="s">
        <v>137</v>
      </c>
      <c r="CW212" s="10" t="s">
        <v>137</v>
      </c>
      <c r="CX212" s="10" t="s">
        <v>161</v>
      </c>
      <c r="CY212" s="10" t="s">
        <v>200</v>
      </c>
      <c r="CZ212" s="10" t="s">
        <v>137</v>
      </c>
      <c r="DA212" s="10" t="s">
        <v>137</v>
      </c>
      <c r="DB212" s="10" t="s">
        <v>995</v>
      </c>
      <c r="DC212" s="10" t="s">
        <v>137</v>
      </c>
      <c r="DD212" s="10" t="s">
        <v>137</v>
      </c>
      <c r="DE212" s="10" t="s">
        <v>137</v>
      </c>
      <c r="DF212" s="10" t="s">
        <v>137</v>
      </c>
      <c r="DG212" s="10" t="s">
        <v>137</v>
      </c>
      <c r="DH212" s="10" t="s">
        <v>137</v>
      </c>
      <c r="DI212" s="10" t="s">
        <v>137</v>
      </c>
      <c r="DJ212" s="10" t="s">
        <v>137</v>
      </c>
      <c r="DK212" s="10" t="s">
        <v>137</v>
      </c>
      <c r="DL212" s="10" t="s">
        <v>137</v>
      </c>
      <c r="DM212" s="10" t="s">
        <v>137</v>
      </c>
      <c r="DN212" s="10" t="s">
        <v>137</v>
      </c>
      <c r="DO212" s="10" t="s">
        <v>137</v>
      </c>
      <c r="DP212" s="10" t="s">
        <v>137</v>
      </c>
      <c r="DQ212" s="10">
        <v>2</v>
      </c>
      <c r="DR212" s="10" t="s">
        <v>1480</v>
      </c>
    </row>
    <row r="213" spans="1:122" x14ac:dyDescent="0.3">
      <c r="A213" s="10">
        <v>421</v>
      </c>
      <c r="B213" s="10" t="s">
        <v>526</v>
      </c>
      <c r="C213" s="10" t="s">
        <v>984</v>
      </c>
      <c r="D213" s="10" t="s">
        <v>998</v>
      </c>
      <c r="E213" s="10">
        <v>1497</v>
      </c>
      <c r="F213" s="10">
        <v>4</v>
      </c>
      <c r="G213" s="10">
        <v>4</v>
      </c>
      <c r="H213" s="10" t="s">
        <v>123</v>
      </c>
      <c r="I213" s="10" t="s">
        <v>124</v>
      </c>
      <c r="J213" s="10" t="s">
        <v>154</v>
      </c>
      <c r="K213" s="10" t="s">
        <v>125</v>
      </c>
      <c r="L213" s="10">
        <v>42</v>
      </c>
      <c r="M213" s="10" t="s">
        <v>296</v>
      </c>
      <c r="N213" s="10">
        <v>1617</v>
      </c>
      <c r="O213" s="10">
        <v>3995</v>
      </c>
      <c r="P213" s="10">
        <v>1821</v>
      </c>
      <c r="Q213" s="10" t="s">
        <v>560</v>
      </c>
      <c r="R213" s="10">
        <v>5</v>
      </c>
      <c r="S213" s="10">
        <v>17</v>
      </c>
      <c r="T213" s="10" t="s">
        <v>128</v>
      </c>
      <c r="U213" s="10" t="s">
        <v>346</v>
      </c>
      <c r="V213" s="10" t="s">
        <v>626</v>
      </c>
      <c r="W213" s="10">
        <v>6</v>
      </c>
      <c r="X213" s="10" t="s">
        <v>129</v>
      </c>
      <c r="Y213" s="10" t="s">
        <v>156</v>
      </c>
      <c r="Z213" s="10" t="s">
        <v>156</v>
      </c>
      <c r="AA213" s="10" t="s">
        <v>941</v>
      </c>
      <c r="AB213" s="10" t="s">
        <v>158</v>
      </c>
      <c r="AC213" s="10" t="s">
        <v>647</v>
      </c>
      <c r="AD213" s="10" t="s">
        <v>1151</v>
      </c>
      <c r="AE213" s="10" t="s">
        <v>985</v>
      </c>
      <c r="AF213" s="10" t="s">
        <v>985</v>
      </c>
      <c r="AG213" s="10" t="s">
        <v>137</v>
      </c>
      <c r="AH213" s="10" t="s">
        <v>166</v>
      </c>
      <c r="AI213" s="10" t="s">
        <v>137</v>
      </c>
      <c r="AJ213" s="10" t="s">
        <v>990</v>
      </c>
      <c r="AK213" s="10" t="s">
        <v>991</v>
      </c>
      <c r="AL213" s="10" t="s">
        <v>137</v>
      </c>
      <c r="AM213" s="10" t="s">
        <v>137</v>
      </c>
      <c r="AN213" s="10" t="s">
        <v>137</v>
      </c>
      <c r="AO213" s="10" t="s">
        <v>137</v>
      </c>
      <c r="AP213" s="10">
        <v>5</v>
      </c>
      <c r="AQ213" s="10" t="s">
        <v>396</v>
      </c>
      <c r="AR213" s="10" t="s">
        <v>207</v>
      </c>
      <c r="AS213" s="10" t="s">
        <v>960</v>
      </c>
      <c r="AT213" s="10" t="s">
        <v>985</v>
      </c>
      <c r="AU213" s="10" t="s">
        <v>137</v>
      </c>
      <c r="AV213" s="10" t="s">
        <v>137</v>
      </c>
      <c r="AW213" s="10" t="s">
        <v>140</v>
      </c>
      <c r="AX213" s="10" t="s">
        <v>137</v>
      </c>
      <c r="AY213" s="10" t="s">
        <v>137</v>
      </c>
      <c r="AZ213" s="10" t="s">
        <v>361</v>
      </c>
      <c r="BA213" s="10" t="s">
        <v>137</v>
      </c>
      <c r="BB213" s="10" t="s">
        <v>139</v>
      </c>
      <c r="BC213" s="10">
        <v>259</v>
      </c>
      <c r="BD213" s="10" t="s">
        <v>137</v>
      </c>
      <c r="BE213" s="10" t="s">
        <v>137</v>
      </c>
      <c r="BF213" s="10" t="s">
        <v>137</v>
      </c>
      <c r="BG213" s="10" t="s">
        <v>137</v>
      </c>
      <c r="BH213" s="10" t="s">
        <v>137</v>
      </c>
      <c r="BI213" s="10" t="s">
        <v>137</v>
      </c>
      <c r="BJ213" s="10" t="s">
        <v>137</v>
      </c>
      <c r="BK213" s="10" t="s">
        <v>137</v>
      </c>
      <c r="BL213" s="10" t="s">
        <v>174</v>
      </c>
      <c r="BM213" s="10" t="s">
        <v>137</v>
      </c>
      <c r="BN213" s="10" t="s">
        <v>139</v>
      </c>
      <c r="BO213" s="10" t="s">
        <v>137</v>
      </c>
      <c r="BP213" s="10" t="s">
        <v>139</v>
      </c>
      <c r="BQ213" s="10" t="s">
        <v>134</v>
      </c>
      <c r="BR213" s="10" t="s">
        <v>137</v>
      </c>
      <c r="BS213" s="10">
        <v>5.3</v>
      </c>
      <c r="BT213" s="10" t="s">
        <v>137</v>
      </c>
      <c r="BU213" s="10" t="s">
        <v>146</v>
      </c>
      <c r="BV213" s="10" t="s">
        <v>147</v>
      </c>
      <c r="BW213" s="10" t="s">
        <v>148</v>
      </c>
      <c r="BX213" s="10" t="s">
        <v>137</v>
      </c>
      <c r="BY213" s="10" t="s">
        <v>137</v>
      </c>
      <c r="BZ213" s="10" t="s">
        <v>137</v>
      </c>
      <c r="CA213" s="10" t="s">
        <v>137</v>
      </c>
      <c r="CB213" s="10" t="s">
        <v>137</v>
      </c>
      <c r="CC213" s="10" t="s">
        <v>137</v>
      </c>
      <c r="CD213" s="10" t="s">
        <v>137</v>
      </c>
      <c r="CE213" s="10" t="s">
        <v>137</v>
      </c>
      <c r="CF213" s="10" t="s">
        <v>137</v>
      </c>
      <c r="CG213" s="10" t="s">
        <v>137</v>
      </c>
      <c r="CH213" s="10" t="s">
        <v>137</v>
      </c>
      <c r="CI213" s="10" t="s">
        <v>137</v>
      </c>
      <c r="CJ213" s="10" t="s">
        <v>1077</v>
      </c>
      <c r="CK213" s="10" t="s">
        <v>211</v>
      </c>
      <c r="CL213" s="10" t="s">
        <v>137</v>
      </c>
      <c r="CM213" s="10" t="s">
        <v>137</v>
      </c>
      <c r="CN213" s="10" t="s">
        <v>137</v>
      </c>
      <c r="CO213" s="10" t="s">
        <v>137</v>
      </c>
      <c r="CP213" s="10">
        <v>2</v>
      </c>
      <c r="CQ213" s="10" t="s">
        <v>137</v>
      </c>
      <c r="CR213" s="10" t="s">
        <v>162</v>
      </c>
      <c r="CS213" s="10" t="s">
        <v>137</v>
      </c>
      <c r="CT213" s="10" t="s">
        <v>137</v>
      </c>
      <c r="CU213" s="10" t="s">
        <v>137</v>
      </c>
      <c r="CV213" s="10" t="s">
        <v>137</v>
      </c>
      <c r="CW213" s="10" t="s">
        <v>137</v>
      </c>
      <c r="CX213" s="10" t="s">
        <v>161</v>
      </c>
      <c r="CY213" s="10" t="s">
        <v>200</v>
      </c>
      <c r="CZ213" s="10" t="s">
        <v>137</v>
      </c>
      <c r="DA213" s="10" t="s">
        <v>137</v>
      </c>
      <c r="DB213" s="10" t="s">
        <v>201</v>
      </c>
      <c r="DC213" s="10" t="s">
        <v>137</v>
      </c>
      <c r="DD213" s="10" t="s">
        <v>137</v>
      </c>
      <c r="DE213" s="10" t="s">
        <v>137</v>
      </c>
      <c r="DF213" s="10" t="s">
        <v>137</v>
      </c>
      <c r="DG213" s="10" t="s">
        <v>137</v>
      </c>
      <c r="DH213" s="10" t="s">
        <v>137</v>
      </c>
      <c r="DI213" s="10" t="s">
        <v>137</v>
      </c>
      <c r="DJ213" s="10" t="s">
        <v>137</v>
      </c>
      <c r="DK213" s="10" t="s">
        <v>137</v>
      </c>
      <c r="DL213" s="10" t="s">
        <v>137</v>
      </c>
      <c r="DM213" s="10" t="s">
        <v>137</v>
      </c>
      <c r="DN213" s="10" t="s">
        <v>137</v>
      </c>
      <c r="DO213" s="10" t="s">
        <v>137</v>
      </c>
      <c r="DP213" s="10" t="s">
        <v>137</v>
      </c>
      <c r="DQ213" s="10">
        <v>2</v>
      </c>
      <c r="DR213" s="10" t="s">
        <v>1480</v>
      </c>
    </row>
    <row r="214" spans="1:122" x14ac:dyDescent="0.3">
      <c r="A214" s="10">
        <v>424</v>
      </c>
      <c r="B214" s="10" t="s">
        <v>152</v>
      </c>
      <c r="C214" s="10" t="s">
        <v>999</v>
      </c>
      <c r="D214" s="10" t="s">
        <v>1005</v>
      </c>
      <c r="E214" s="10">
        <v>1461</v>
      </c>
      <c r="F214" s="10">
        <v>4</v>
      </c>
      <c r="G214" s="10">
        <v>4</v>
      </c>
      <c r="H214" s="10" t="s">
        <v>153</v>
      </c>
      <c r="I214" s="10" t="s">
        <v>124</v>
      </c>
      <c r="J214" s="10" t="s">
        <v>154</v>
      </c>
      <c r="K214" s="10" t="s">
        <v>125</v>
      </c>
      <c r="L214" s="10">
        <v>50</v>
      </c>
      <c r="M214" s="10" t="s">
        <v>296</v>
      </c>
      <c r="N214" s="10">
        <v>1697</v>
      </c>
      <c r="O214" s="10">
        <v>4498</v>
      </c>
      <c r="P214" s="10">
        <v>1751</v>
      </c>
      <c r="Q214" s="10" t="s">
        <v>264</v>
      </c>
      <c r="R214" s="10">
        <v>4</v>
      </c>
      <c r="S214" s="10">
        <v>21.04</v>
      </c>
      <c r="T214" s="10" t="s">
        <v>128</v>
      </c>
      <c r="U214" s="10" t="s">
        <v>1006</v>
      </c>
      <c r="V214" s="10" t="s">
        <v>1004</v>
      </c>
      <c r="W214" s="10">
        <v>6</v>
      </c>
      <c r="X214" s="10" t="s">
        <v>525</v>
      </c>
      <c r="Y214" s="10" t="s">
        <v>156</v>
      </c>
      <c r="Z214" s="10" t="s">
        <v>130</v>
      </c>
      <c r="AA214" s="10" t="s">
        <v>1007</v>
      </c>
      <c r="AB214" s="10" t="s">
        <v>1008</v>
      </c>
      <c r="AC214" s="10" t="s">
        <v>753</v>
      </c>
      <c r="AD214" s="10" t="s">
        <v>1002</v>
      </c>
      <c r="AE214" s="10" t="s">
        <v>279</v>
      </c>
      <c r="AF214" s="10" t="s">
        <v>279</v>
      </c>
      <c r="AG214" s="10" t="s">
        <v>597</v>
      </c>
      <c r="AH214" s="10" t="s">
        <v>166</v>
      </c>
      <c r="AI214" s="10" t="s">
        <v>133</v>
      </c>
      <c r="AJ214" s="10" t="s">
        <v>948</v>
      </c>
      <c r="AK214" s="10" t="s">
        <v>949</v>
      </c>
      <c r="AL214" s="10" t="s">
        <v>134</v>
      </c>
      <c r="AM214" s="10" t="s">
        <v>135</v>
      </c>
      <c r="AN214" s="10" t="s">
        <v>135</v>
      </c>
      <c r="AO214" s="10" t="s">
        <v>137</v>
      </c>
      <c r="AP214" s="10">
        <v>5</v>
      </c>
      <c r="AQ214" s="10" t="s">
        <v>396</v>
      </c>
      <c r="AR214" s="10" t="s">
        <v>139</v>
      </c>
      <c r="AS214" s="10" t="s">
        <v>634</v>
      </c>
      <c r="AT214" s="10" t="s">
        <v>279</v>
      </c>
      <c r="AU214" s="10" t="s">
        <v>137</v>
      </c>
      <c r="AV214" s="10">
        <v>3</v>
      </c>
      <c r="AW214" s="10" t="s">
        <v>303</v>
      </c>
      <c r="AX214" s="10" t="s">
        <v>137</v>
      </c>
      <c r="AY214" s="10" t="s">
        <v>137</v>
      </c>
      <c r="AZ214" s="10" t="s">
        <v>937</v>
      </c>
      <c r="BA214" s="10" t="s">
        <v>137</v>
      </c>
      <c r="BB214" s="10" t="s">
        <v>142</v>
      </c>
      <c r="BC214" s="10">
        <v>759</v>
      </c>
      <c r="BD214" s="10" t="s">
        <v>137</v>
      </c>
      <c r="BE214" s="10" t="s">
        <v>137</v>
      </c>
      <c r="BF214" s="10" t="s">
        <v>137</v>
      </c>
      <c r="BG214" s="10" t="s">
        <v>134</v>
      </c>
      <c r="BH214" s="10" t="s">
        <v>193</v>
      </c>
      <c r="BI214" s="10" t="s">
        <v>137</v>
      </c>
      <c r="BJ214" s="10" t="s">
        <v>193</v>
      </c>
      <c r="BK214" s="10" t="s">
        <v>137</v>
      </c>
      <c r="BL214" s="10" t="s">
        <v>938</v>
      </c>
      <c r="BM214" s="10" t="s">
        <v>137</v>
      </c>
      <c r="BN214" s="10" t="s">
        <v>142</v>
      </c>
      <c r="BO214" s="10" t="s">
        <v>134</v>
      </c>
      <c r="BP214" s="10" t="s">
        <v>139</v>
      </c>
      <c r="BQ214" s="10" t="s">
        <v>145</v>
      </c>
      <c r="BR214" s="10" t="s">
        <v>137</v>
      </c>
      <c r="BS214" s="10">
        <v>5.55</v>
      </c>
      <c r="BT214" s="10" t="s">
        <v>137</v>
      </c>
      <c r="BU214" s="10" t="s">
        <v>146</v>
      </c>
      <c r="BV214" s="10" t="s">
        <v>137</v>
      </c>
      <c r="BW214" s="10" t="s">
        <v>148</v>
      </c>
      <c r="BX214" s="10" t="s">
        <v>137</v>
      </c>
      <c r="BY214" s="10" t="s">
        <v>137</v>
      </c>
      <c r="BZ214" s="10" t="s">
        <v>137</v>
      </c>
      <c r="CA214" s="10" t="s">
        <v>137</v>
      </c>
      <c r="CB214" s="10" t="s">
        <v>137</v>
      </c>
      <c r="CC214" s="10" t="s">
        <v>137</v>
      </c>
      <c r="CD214" s="10" t="s">
        <v>137</v>
      </c>
      <c r="CE214" s="10" t="s">
        <v>137</v>
      </c>
      <c r="CF214" s="10" t="s">
        <v>137</v>
      </c>
      <c r="CG214" s="10" t="s">
        <v>137</v>
      </c>
      <c r="CH214" s="10" t="s">
        <v>137</v>
      </c>
      <c r="CI214" s="10" t="s">
        <v>210</v>
      </c>
      <c r="CJ214" s="10" t="s">
        <v>1077</v>
      </c>
      <c r="CK214" s="10" t="s">
        <v>165</v>
      </c>
      <c r="CL214" s="10" t="s">
        <v>137</v>
      </c>
      <c r="CM214" s="10" t="s">
        <v>137</v>
      </c>
      <c r="CN214" s="10" t="s">
        <v>137</v>
      </c>
      <c r="CO214" s="10" t="s">
        <v>137</v>
      </c>
      <c r="CP214" s="10">
        <v>2</v>
      </c>
      <c r="CQ214" s="10" t="s">
        <v>176</v>
      </c>
      <c r="CR214" s="10" t="s">
        <v>162</v>
      </c>
      <c r="CS214" s="10" t="s">
        <v>137</v>
      </c>
      <c r="CT214" s="10" t="s">
        <v>137</v>
      </c>
      <c r="CU214" s="10" t="s">
        <v>137</v>
      </c>
      <c r="CV214" s="10" t="s">
        <v>137</v>
      </c>
      <c r="CW214" s="10" t="s">
        <v>137</v>
      </c>
      <c r="CX214" s="10" t="s">
        <v>137</v>
      </c>
      <c r="CY214" s="10" t="s">
        <v>137</v>
      </c>
      <c r="CZ214" s="10" t="s">
        <v>137</v>
      </c>
      <c r="DA214" s="10" t="s">
        <v>137</v>
      </c>
      <c r="DB214" s="10" t="s">
        <v>201</v>
      </c>
      <c r="DC214" s="10" t="s">
        <v>137</v>
      </c>
      <c r="DD214" s="10" t="s">
        <v>137</v>
      </c>
      <c r="DE214" s="10" t="s">
        <v>137</v>
      </c>
      <c r="DF214" s="10" t="s">
        <v>137</v>
      </c>
      <c r="DG214" s="10" t="s">
        <v>137</v>
      </c>
      <c r="DH214" s="10" t="s">
        <v>137</v>
      </c>
      <c r="DI214" s="10" t="s">
        <v>137</v>
      </c>
      <c r="DJ214" s="10" t="s">
        <v>137</v>
      </c>
      <c r="DK214" s="10" t="s">
        <v>137</v>
      </c>
      <c r="DL214" s="10" t="s">
        <v>137</v>
      </c>
      <c r="DM214" s="10" t="s">
        <v>137</v>
      </c>
      <c r="DN214" s="10" t="s">
        <v>137</v>
      </c>
      <c r="DO214" s="10" t="s">
        <v>137</v>
      </c>
      <c r="DP214" s="10" t="s">
        <v>137</v>
      </c>
      <c r="DQ214" s="10">
        <v>2</v>
      </c>
      <c r="DR214" s="10" t="s">
        <v>1480</v>
      </c>
    </row>
    <row r="215" spans="1:122" x14ac:dyDescent="0.3">
      <c r="A215" s="10">
        <v>425</v>
      </c>
      <c r="B215" s="10" t="s">
        <v>152</v>
      </c>
      <c r="C215" s="10" t="s">
        <v>999</v>
      </c>
      <c r="D215" s="10" t="s">
        <v>1009</v>
      </c>
      <c r="E215" s="10">
        <v>1461</v>
      </c>
      <c r="F215" s="10">
        <v>4</v>
      </c>
      <c r="G215" s="10">
        <v>4</v>
      </c>
      <c r="H215" s="10" t="s">
        <v>153</v>
      </c>
      <c r="I215" s="10" t="s">
        <v>124</v>
      </c>
      <c r="J215" s="10" t="s">
        <v>154</v>
      </c>
      <c r="K215" s="10" t="s">
        <v>125</v>
      </c>
      <c r="L215" s="10">
        <v>50</v>
      </c>
      <c r="M215" s="10" t="s">
        <v>296</v>
      </c>
      <c r="N215" s="10">
        <v>1697</v>
      </c>
      <c r="O215" s="10">
        <v>4498</v>
      </c>
      <c r="P215" s="10">
        <v>1751</v>
      </c>
      <c r="Q215" s="10" t="s">
        <v>264</v>
      </c>
      <c r="R215" s="10">
        <v>4</v>
      </c>
      <c r="S215" s="10">
        <v>21.04</v>
      </c>
      <c r="T215" s="10" t="s">
        <v>128</v>
      </c>
      <c r="U215" s="10" t="s">
        <v>1006</v>
      </c>
      <c r="V215" s="10" t="s">
        <v>1010</v>
      </c>
      <c r="W215" s="10">
        <v>6</v>
      </c>
      <c r="X215" s="10" t="s">
        <v>525</v>
      </c>
      <c r="Y215" s="10" t="s">
        <v>156</v>
      </c>
      <c r="Z215" s="10" t="s">
        <v>130</v>
      </c>
      <c r="AA215" s="10" t="s">
        <v>1007</v>
      </c>
      <c r="AB215" s="10" t="s">
        <v>1011</v>
      </c>
      <c r="AC215" s="10" t="s">
        <v>753</v>
      </c>
      <c r="AD215" s="10" t="s">
        <v>1002</v>
      </c>
      <c r="AE215" s="10" t="s">
        <v>279</v>
      </c>
      <c r="AF215" s="10" t="s">
        <v>279</v>
      </c>
      <c r="AG215" s="10" t="s">
        <v>597</v>
      </c>
      <c r="AH215" s="10" t="s">
        <v>166</v>
      </c>
      <c r="AI215" s="10" t="s">
        <v>133</v>
      </c>
      <c r="AJ215" s="10" t="s">
        <v>948</v>
      </c>
      <c r="AK215" s="10" t="s">
        <v>949</v>
      </c>
      <c r="AL215" s="10" t="s">
        <v>134</v>
      </c>
      <c r="AM215" s="10" t="s">
        <v>135</v>
      </c>
      <c r="AN215" s="10" t="s">
        <v>135</v>
      </c>
      <c r="AO215" s="10" t="s">
        <v>137</v>
      </c>
      <c r="AP215" s="10">
        <v>7</v>
      </c>
      <c r="AQ215" s="10" t="s">
        <v>396</v>
      </c>
      <c r="AR215" s="10" t="s">
        <v>139</v>
      </c>
      <c r="AS215" s="10" t="s">
        <v>634</v>
      </c>
      <c r="AT215" s="10" t="s">
        <v>279</v>
      </c>
      <c r="AU215" s="10" t="s">
        <v>137</v>
      </c>
      <c r="AV215" s="10">
        <v>3</v>
      </c>
      <c r="AW215" s="10" t="s">
        <v>303</v>
      </c>
      <c r="AX215" s="10" t="s">
        <v>137</v>
      </c>
      <c r="AY215" s="10" t="s">
        <v>137</v>
      </c>
      <c r="AZ215" s="10" t="s">
        <v>937</v>
      </c>
      <c r="BA215" s="10" t="s">
        <v>137</v>
      </c>
      <c r="BB215" s="10" t="s">
        <v>142</v>
      </c>
      <c r="BC215" s="10">
        <v>207</v>
      </c>
      <c r="BD215" s="10" t="s">
        <v>137</v>
      </c>
      <c r="BE215" s="10" t="s">
        <v>137</v>
      </c>
      <c r="BF215" s="10" t="s">
        <v>137</v>
      </c>
      <c r="BG215" s="10" t="s">
        <v>134</v>
      </c>
      <c r="BH215" s="10" t="s">
        <v>193</v>
      </c>
      <c r="BI215" s="10" t="s">
        <v>137</v>
      </c>
      <c r="BJ215" s="10" t="s">
        <v>193</v>
      </c>
      <c r="BK215" s="10" t="s">
        <v>137</v>
      </c>
      <c r="BL215" s="10" t="s">
        <v>938</v>
      </c>
      <c r="BM215" s="10" t="s">
        <v>137</v>
      </c>
      <c r="BN215" s="10" t="s">
        <v>142</v>
      </c>
      <c r="BO215" s="10" t="s">
        <v>134</v>
      </c>
      <c r="BP215" s="10" t="s">
        <v>139</v>
      </c>
      <c r="BQ215" s="10" t="s">
        <v>145</v>
      </c>
      <c r="BR215" s="10" t="s">
        <v>137</v>
      </c>
      <c r="BS215" s="10">
        <v>5.55</v>
      </c>
      <c r="BT215" s="10" t="s">
        <v>137</v>
      </c>
      <c r="BU215" s="10" t="s">
        <v>146</v>
      </c>
      <c r="BV215" s="10" t="s">
        <v>137</v>
      </c>
      <c r="BW215" s="10" t="s">
        <v>148</v>
      </c>
      <c r="BX215" s="10" t="s">
        <v>137</v>
      </c>
      <c r="BY215" s="10" t="s">
        <v>137</v>
      </c>
      <c r="BZ215" s="10" t="s">
        <v>137</v>
      </c>
      <c r="CA215" s="10" t="s">
        <v>137</v>
      </c>
      <c r="CB215" s="10" t="s">
        <v>137</v>
      </c>
      <c r="CC215" s="10" t="s">
        <v>137</v>
      </c>
      <c r="CD215" s="10" t="s">
        <v>137</v>
      </c>
      <c r="CE215" s="10" t="s">
        <v>137</v>
      </c>
      <c r="CF215" s="10" t="s">
        <v>137</v>
      </c>
      <c r="CG215" s="10" t="s">
        <v>137</v>
      </c>
      <c r="CH215" s="10" t="s">
        <v>137</v>
      </c>
      <c r="CI215" s="10" t="s">
        <v>210</v>
      </c>
      <c r="CJ215" s="10" t="s">
        <v>1077</v>
      </c>
      <c r="CK215" s="10" t="s">
        <v>165</v>
      </c>
      <c r="CL215" s="10" t="s">
        <v>137</v>
      </c>
      <c r="CM215" s="10" t="s">
        <v>137</v>
      </c>
      <c r="CN215" s="10" t="s">
        <v>137</v>
      </c>
      <c r="CO215" s="10" t="s">
        <v>137</v>
      </c>
      <c r="CP215" s="10">
        <v>2</v>
      </c>
      <c r="CQ215" s="10" t="s">
        <v>176</v>
      </c>
      <c r="CR215" s="10" t="s">
        <v>162</v>
      </c>
      <c r="CS215" s="10" t="s">
        <v>137</v>
      </c>
      <c r="CT215" s="10" t="s">
        <v>137</v>
      </c>
      <c r="CU215" s="10" t="s">
        <v>137</v>
      </c>
      <c r="CV215" s="10" t="s">
        <v>137</v>
      </c>
      <c r="CW215" s="10" t="s">
        <v>137</v>
      </c>
      <c r="CX215" s="10" t="s">
        <v>137</v>
      </c>
      <c r="CY215" s="10" t="s">
        <v>137</v>
      </c>
      <c r="CZ215" s="10" t="s">
        <v>137</v>
      </c>
      <c r="DA215" s="10" t="s">
        <v>137</v>
      </c>
      <c r="DB215" s="10" t="s">
        <v>201</v>
      </c>
      <c r="DC215" s="10" t="s">
        <v>137</v>
      </c>
      <c r="DD215" s="10" t="s">
        <v>137</v>
      </c>
      <c r="DE215" s="10" t="s">
        <v>137</v>
      </c>
      <c r="DF215" s="10" t="s">
        <v>137</v>
      </c>
      <c r="DG215" s="10" t="s">
        <v>137</v>
      </c>
      <c r="DH215" s="10" t="s">
        <v>137</v>
      </c>
      <c r="DI215" s="10" t="s">
        <v>137</v>
      </c>
      <c r="DJ215" s="10" t="s">
        <v>137</v>
      </c>
      <c r="DK215" s="10" t="s">
        <v>137</v>
      </c>
      <c r="DL215" s="10" t="s">
        <v>137</v>
      </c>
      <c r="DM215" s="10" t="s">
        <v>137</v>
      </c>
      <c r="DN215" s="10" t="s">
        <v>137</v>
      </c>
      <c r="DO215" s="10" t="s">
        <v>137</v>
      </c>
      <c r="DP215" s="10" t="s">
        <v>137</v>
      </c>
      <c r="DQ215" s="10">
        <v>2</v>
      </c>
      <c r="DR215" s="10" t="s">
        <v>1480</v>
      </c>
    </row>
    <row r="216" spans="1:122" x14ac:dyDescent="0.3">
      <c r="A216" s="10">
        <v>426</v>
      </c>
      <c r="B216" s="10" t="s">
        <v>152</v>
      </c>
      <c r="C216" s="10" t="s">
        <v>999</v>
      </c>
      <c r="D216" s="10" t="s">
        <v>1012</v>
      </c>
      <c r="E216" s="10">
        <v>1461</v>
      </c>
      <c r="F216" s="10">
        <v>4</v>
      </c>
      <c r="G216" s="10">
        <v>4</v>
      </c>
      <c r="H216" s="10" t="s">
        <v>153</v>
      </c>
      <c r="I216" s="10" t="s">
        <v>124</v>
      </c>
      <c r="J216" s="10" t="s">
        <v>154</v>
      </c>
      <c r="K216" s="10" t="s">
        <v>125</v>
      </c>
      <c r="L216" s="10">
        <v>50</v>
      </c>
      <c r="M216" s="10" t="s">
        <v>296</v>
      </c>
      <c r="N216" s="10">
        <v>1697</v>
      </c>
      <c r="O216" s="10">
        <v>4498</v>
      </c>
      <c r="P216" s="10">
        <v>1751</v>
      </c>
      <c r="Q216" s="10" t="s">
        <v>264</v>
      </c>
      <c r="R216" s="10">
        <v>4</v>
      </c>
      <c r="S216" s="10">
        <v>21.04</v>
      </c>
      <c r="T216" s="10" t="s">
        <v>128</v>
      </c>
      <c r="U216" s="10" t="s">
        <v>1000</v>
      </c>
      <c r="V216" s="10" t="s">
        <v>1001</v>
      </c>
      <c r="W216" s="10">
        <v>5</v>
      </c>
      <c r="X216" s="10" t="s">
        <v>525</v>
      </c>
      <c r="Y216" s="10" t="s">
        <v>156</v>
      </c>
      <c r="Z216" s="10" t="s">
        <v>130</v>
      </c>
      <c r="AA216" s="10" t="s">
        <v>209</v>
      </c>
      <c r="AB216" s="10" t="s">
        <v>247</v>
      </c>
      <c r="AC216" s="10" t="s">
        <v>753</v>
      </c>
      <c r="AD216" s="10" t="s">
        <v>1002</v>
      </c>
      <c r="AE216" s="10" t="s">
        <v>1013</v>
      </c>
      <c r="AF216" s="10" t="s">
        <v>1013</v>
      </c>
      <c r="AG216" s="10" t="s">
        <v>597</v>
      </c>
      <c r="AH216" s="10" t="s">
        <v>166</v>
      </c>
      <c r="AI216" s="10" t="s">
        <v>133</v>
      </c>
      <c r="AJ216" s="10" t="s">
        <v>945</v>
      </c>
      <c r="AK216" s="10" t="s">
        <v>1003</v>
      </c>
      <c r="AL216" s="10" t="s">
        <v>134</v>
      </c>
      <c r="AM216" s="10" t="s">
        <v>135</v>
      </c>
      <c r="AN216" s="10" t="s">
        <v>135</v>
      </c>
      <c r="AO216" s="10" t="s">
        <v>137</v>
      </c>
      <c r="AP216" s="10">
        <v>8</v>
      </c>
      <c r="AQ216" s="10" t="s">
        <v>396</v>
      </c>
      <c r="AR216" s="10" t="s">
        <v>139</v>
      </c>
      <c r="AS216" s="10" t="s">
        <v>634</v>
      </c>
      <c r="AT216" s="10" t="s">
        <v>1013</v>
      </c>
      <c r="AU216" s="10" t="s">
        <v>137</v>
      </c>
      <c r="AV216" s="10">
        <v>2</v>
      </c>
      <c r="AW216" s="10" t="s">
        <v>140</v>
      </c>
      <c r="AX216" s="10" t="s">
        <v>137</v>
      </c>
      <c r="AY216" s="10" t="s">
        <v>137</v>
      </c>
      <c r="AZ216" s="10" t="s">
        <v>937</v>
      </c>
      <c r="BA216" s="10" t="s">
        <v>137</v>
      </c>
      <c r="BB216" s="10" t="s">
        <v>142</v>
      </c>
      <c r="BC216" s="10">
        <v>207</v>
      </c>
      <c r="BD216" s="10" t="s">
        <v>137</v>
      </c>
      <c r="BE216" s="10" t="s">
        <v>137</v>
      </c>
      <c r="BF216" s="10" t="s">
        <v>137</v>
      </c>
      <c r="BG216" s="10" t="s">
        <v>134</v>
      </c>
      <c r="BH216" s="10" t="s">
        <v>193</v>
      </c>
      <c r="BI216" s="10" t="s">
        <v>137</v>
      </c>
      <c r="BJ216" s="10" t="s">
        <v>193</v>
      </c>
      <c r="BK216" s="10" t="s">
        <v>137</v>
      </c>
      <c r="BL216" s="10" t="s">
        <v>938</v>
      </c>
      <c r="BM216" s="10" t="s">
        <v>137</v>
      </c>
      <c r="BN216" s="10" t="s">
        <v>142</v>
      </c>
      <c r="BO216" s="10" t="s">
        <v>134</v>
      </c>
      <c r="BP216" s="10" t="s">
        <v>139</v>
      </c>
      <c r="BQ216" s="10" t="s">
        <v>145</v>
      </c>
      <c r="BR216" s="10" t="s">
        <v>137</v>
      </c>
      <c r="BS216" s="10">
        <v>5.55</v>
      </c>
      <c r="BT216" s="10" t="s">
        <v>137</v>
      </c>
      <c r="BU216" s="10" t="s">
        <v>146</v>
      </c>
      <c r="BV216" s="10" t="s">
        <v>137</v>
      </c>
      <c r="BW216" s="10" t="s">
        <v>148</v>
      </c>
      <c r="BX216" s="10" t="s">
        <v>137</v>
      </c>
      <c r="BY216" s="10" t="s">
        <v>137</v>
      </c>
      <c r="BZ216" s="10" t="s">
        <v>137</v>
      </c>
      <c r="CA216" s="10" t="s">
        <v>137</v>
      </c>
      <c r="CB216" s="10" t="s">
        <v>137</v>
      </c>
      <c r="CC216" s="10" t="s">
        <v>137</v>
      </c>
      <c r="CD216" s="10" t="s">
        <v>137</v>
      </c>
      <c r="CE216" s="10" t="s">
        <v>137</v>
      </c>
      <c r="CF216" s="10" t="s">
        <v>137</v>
      </c>
      <c r="CG216" s="10" t="s">
        <v>137</v>
      </c>
      <c r="CH216" s="10" t="s">
        <v>137</v>
      </c>
      <c r="CI216" s="10" t="s">
        <v>210</v>
      </c>
      <c r="CJ216" s="10" t="s">
        <v>1004</v>
      </c>
      <c r="CK216" s="10" t="s">
        <v>165</v>
      </c>
      <c r="CL216" s="10" t="s">
        <v>137</v>
      </c>
      <c r="CM216" s="10" t="s">
        <v>137</v>
      </c>
      <c r="CN216" s="10" t="s">
        <v>137</v>
      </c>
      <c r="CO216" s="10" t="s">
        <v>137</v>
      </c>
      <c r="CP216" s="10">
        <v>2</v>
      </c>
      <c r="CQ216" s="10" t="s">
        <v>176</v>
      </c>
      <c r="CR216" s="10" t="s">
        <v>162</v>
      </c>
      <c r="CS216" s="10" t="s">
        <v>137</v>
      </c>
      <c r="CT216" s="10" t="s">
        <v>137</v>
      </c>
      <c r="CU216" s="10" t="s">
        <v>137</v>
      </c>
      <c r="CV216" s="10" t="s">
        <v>137</v>
      </c>
      <c r="CW216" s="10" t="s">
        <v>137</v>
      </c>
      <c r="CX216" s="10" t="s">
        <v>161</v>
      </c>
      <c r="CY216" s="10" t="s">
        <v>200</v>
      </c>
      <c r="CZ216" s="10" t="s">
        <v>137</v>
      </c>
      <c r="DA216" s="10" t="s">
        <v>137</v>
      </c>
      <c r="DB216" s="10" t="s">
        <v>201</v>
      </c>
      <c r="DC216" s="10" t="s">
        <v>137</v>
      </c>
      <c r="DD216" s="10" t="s">
        <v>137</v>
      </c>
      <c r="DE216" s="10" t="s">
        <v>137</v>
      </c>
      <c r="DF216" s="10" t="s">
        <v>137</v>
      </c>
      <c r="DG216" s="10" t="s">
        <v>137</v>
      </c>
      <c r="DH216" s="10" t="s">
        <v>137</v>
      </c>
      <c r="DI216" s="10" t="s">
        <v>137</v>
      </c>
      <c r="DJ216" s="10" t="s">
        <v>137</v>
      </c>
      <c r="DK216" s="10" t="s">
        <v>137</v>
      </c>
      <c r="DL216" s="10" t="s">
        <v>137</v>
      </c>
      <c r="DM216" s="10" t="s">
        <v>137</v>
      </c>
      <c r="DN216" s="10" t="s">
        <v>137</v>
      </c>
      <c r="DO216" s="10" t="s">
        <v>137</v>
      </c>
      <c r="DP216" s="10" t="s">
        <v>137</v>
      </c>
      <c r="DQ216" s="10">
        <v>2</v>
      </c>
      <c r="DR216" s="10" t="s">
        <v>1480</v>
      </c>
    </row>
    <row r="217" spans="1:122" x14ac:dyDescent="0.3">
      <c r="A217" s="10">
        <v>427</v>
      </c>
      <c r="B217" s="10" t="s">
        <v>152</v>
      </c>
      <c r="C217" s="10" t="s">
        <v>999</v>
      </c>
      <c r="D217" s="10" t="s">
        <v>1014</v>
      </c>
      <c r="E217" s="10">
        <v>1461</v>
      </c>
      <c r="F217" s="10">
        <v>4</v>
      </c>
      <c r="G217" s="10">
        <v>4</v>
      </c>
      <c r="H217" s="10" t="s">
        <v>153</v>
      </c>
      <c r="I217" s="10" t="s">
        <v>124</v>
      </c>
      <c r="J217" s="10" t="s">
        <v>154</v>
      </c>
      <c r="K217" s="10" t="s">
        <v>125</v>
      </c>
      <c r="L217" s="10">
        <v>50</v>
      </c>
      <c r="M217" s="10" t="s">
        <v>296</v>
      </c>
      <c r="N217" s="10">
        <v>1697</v>
      </c>
      <c r="O217" s="10">
        <v>4498</v>
      </c>
      <c r="P217" s="10">
        <v>1751</v>
      </c>
      <c r="Q217" s="10" t="s">
        <v>264</v>
      </c>
      <c r="R217" s="10">
        <v>4</v>
      </c>
      <c r="S217" s="10">
        <v>21.04</v>
      </c>
      <c r="T217" s="10" t="s">
        <v>128</v>
      </c>
      <c r="U217" s="10" t="s">
        <v>1000</v>
      </c>
      <c r="V217" s="10" t="s">
        <v>1001</v>
      </c>
      <c r="W217" s="10">
        <v>5</v>
      </c>
      <c r="X217" s="10" t="s">
        <v>525</v>
      </c>
      <c r="Y217" s="10" t="s">
        <v>156</v>
      </c>
      <c r="Z217" s="10" t="s">
        <v>130</v>
      </c>
      <c r="AA217" s="10" t="s">
        <v>209</v>
      </c>
      <c r="AB217" s="10" t="s">
        <v>247</v>
      </c>
      <c r="AC217" s="10" t="s">
        <v>753</v>
      </c>
      <c r="AD217" s="10" t="s">
        <v>1002</v>
      </c>
      <c r="AE217" s="10" t="s">
        <v>1013</v>
      </c>
      <c r="AF217" s="10" t="s">
        <v>1013</v>
      </c>
      <c r="AG217" s="10" t="s">
        <v>597</v>
      </c>
      <c r="AH217" s="10" t="s">
        <v>166</v>
      </c>
      <c r="AI217" s="10" t="s">
        <v>133</v>
      </c>
      <c r="AJ217" s="10" t="s">
        <v>945</v>
      </c>
      <c r="AK217" s="10" t="s">
        <v>1003</v>
      </c>
      <c r="AL217" s="10" t="s">
        <v>134</v>
      </c>
      <c r="AM217" s="10" t="s">
        <v>135</v>
      </c>
      <c r="AN217" s="10" t="s">
        <v>135</v>
      </c>
      <c r="AO217" s="10" t="s">
        <v>137</v>
      </c>
      <c r="AP217" s="10">
        <v>8</v>
      </c>
      <c r="AQ217" s="10" t="s">
        <v>396</v>
      </c>
      <c r="AR217" s="10" t="s">
        <v>139</v>
      </c>
      <c r="AS217" s="10" t="s">
        <v>634</v>
      </c>
      <c r="AT217" s="10" t="s">
        <v>1013</v>
      </c>
      <c r="AU217" s="10" t="s">
        <v>137</v>
      </c>
      <c r="AV217" s="10">
        <v>3</v>
      </c>
      <c r="AW217" s="10" t="s">
        <v>140</v>
      </c>
      <c r="AX217" s="10" t="s">
        <v>137</v>
      </c>
      <c r="AY217" s="10" t="s">
        <v>137</v>
      </c>
      <c r="AZ217" s="10" t="s">
        <v>937</v>
      </c>
      <c r="BA217" s="10" t="s">
        <v>137</v>
      </c>
      <c r="BB217" s="10" t="s">
        <v>142</v>
      </c>
      <c r="BC217" s="10">
        <v>207</v>
      </c>
      <c r="BD217" s="10" t="s">
        <v>137</v>
      </c>
      <c r="BE217" s="10" t="s">
        <v>137</v>
      </c>
      <c r="BF217" s="10" t="s">
        <v>137</v>
      </c>
      <c r="BG217" s="10" t="s">
        <v>134</v>
      </c>
      <c r="BH217" s="10" t="s">
        <v>193</v>
      </c>
      <c r="BI217" s="10" t="s">
        <v>137</v>
      </c>
      <c r="BJ217" s="10" t="s">
        <v>193</v>
      </c>
      <c r="BK217" s="10" t="s">
        <v>137</v>
      </c>
      <c r="BL217" s="10" t="s">
        <v>938</v>
      </c>
      <c r="BM217" s="10" t="s">
        <v>137</v>
      </c>
      <c r="BN217" s="10" t="s">
        <v>142</v>
      </c>
      <c r="BO217" s="10" t="s">
        <v>134</v>
      </c>
      <c r="BP217" s="10" t="s">
        <v>139</v>
      </c>
      <c r="BQ217" s="10" t="s">
        <v>145</v>
      </c>
      <c r="BR217" s="10" t="s">
        <v>137</v>
      </c>
      <c r="BS217" s="10">
        <v>5.55</v>
      </c>
      <c r="BT217" s="10" t="s">
        <v>137</v>
      </c>
      <c r="BU217" s="10" t="s">
        <v>146</v>
      </c>
      <c r="BV217" s="10" t="s">
        <v>137</v>
      </c>
      <c r="BW217" s="10" t="s">
        <v>148</v>
      </c>
      <c r="BX217" s="10" t="s">
        <v>137</v>
      </c>
      <c r="BY217" s="10" t="s">
        <v>137</v>
      </c>
      <c r="BZ217" s="10" t="s">
        <v>137</v>
      </c>
      <c r="CA217" s="10" t="s">
        <v>137</v>
      </c>
      <c r="CB217" s="10" t="s">
        <v>137</v>
      </c>
      <c r="CC217" s="10" t="s">
        <v>137</v>
      </c>
      <c r="CD217" s="10" t="s">
        <v>137</v>
      </c>
      <c r="CE217" s="10" t="s">
        <v>137</v>
      </c>
      <c r="CF217" s="10" t="s">
        <v>137</v>
      </c>
      <c r="CG217" s="10" t="s">
        <v>137</v>
      </c>
      <c r="CH217" s="10" t="s">
        <v>137</v>
      </c>
      <c r="CI217" s="10" t="s">
        <v>210</v>
      </c>
      <c r="CJ217" s="10" t="s">
        <v>1004</v>
      </c>
      <c r="CK217" s="10" t="s">
        <v>165</v>
      </c>
      <c r="CL217" s="10" t="s">
        <v>137</v>
      </c>
      <c r="CM217" s="10" t="s">
        <v>137</v>
      </c>
      <c r="CN217" s="10" t="s">
        <v>137</v>
      </c>
      <c r="CO217" s="10" t="s">
        <v>137</v>
      </c>
      <c r="CP217" s="10">
        <v>2</v>
      </c>
      <c r="CQ217" s="10" t="s">
        <v>176</v>
      </c>
      <c r="CR217" s="10" t="s">
        <v>162</v>
      </c>
      <c r="CS217" s="10" t="s">
        <v>137</v>
      </c>
      <c r="CT217" s="10" t="s">
        <v>137</v>
      </c>
      <c r="CU217" s="10" t="s">
        <v>137</v>
      </c>
      <c r="CV217" s="10" t="s">
        <v>137</v>
      </c>
      <c r="CW217" s="10" t="s">
        <v>137</v>
      </c>
      <c r="CX217" s="10" t="s">
        <v>161</v>
      </c>
      <c r="CY217" s="10" t="s">
        <v>137</v>
      </c>
      <c r="CZ217" s="10" t="s">
        <v>137</v>
      </c>
      <c r="DA217" s="10" t="s">
        <v>137</v>
      </c>
      <c r="DB217" s="10" t="s">
        <v>201</v>
      </c>
      <c r="DC217" s="10" t="s">
        <v>137</v>
      </c>
      <c r="DD217" s="10" t="s">
        <v>137</v>
      </c>
      <c r="DE217" s="10" t="s">
        <v>137</v>
      </c>
      <c r="DF217" s="10" t="s">
        <v>137</v>
      </c>
      <c r="DG217" s="10" t="s">
        <v>137</v>
      </c>
      <c r="DH217" s="10" t="s">
        <v>137</v>
      </c>
      <c r="DI217" s="10" t="s">
        <v>137</v>
      </c>
      <c r="DJ217" s="10" t="s">
        <v>137</v>
      </c>
      <c r="DK217" s="10" t="s">
        <v>137</v>
      </c>
      <c r="DL217" s="10" t="s">
        <v>137</v>
      </c>
      <c r="DM217" s="10" t="s">
        <v>137</v>
      </c>
      <c r="DN217" s="10" t="s">
        <v>137</v>
      </c>
      <c r="DO217" s="10" t="s">
        <v>137</v>
      </c>
      <c r="DP217" s="10" t="s">
        <v>137</v>
      </c>
      <c r="DQ217" s="10">
        <v>2</v>
      </c>
      <c r="DR217" s="10" t="s">
        <v>1480</v>
      </c>
    </row>
    <row r="218" spans="1:122" x14ac:dyDescent="0.3">
      <c r="A218" s="10">
        <v>430</v>
      </c>
      <c r="B218" s="10" t="s">
        <v>407</v>
      </c>
      <c r="C218" s="10" t="s">
        <v>1015</v>
      </c>
      <c r="D218" s="10" t="s">
        <v>1023</v>
      </c>
      <c r="E218" s="10">
        <v>1598</v>
      </c>
      <c r="F218" s="10">
        <v>4</v>
      </c>
      <c r="G218" s="10">
        <v>4</v>
      </c>
      <c r="H218" s="10" t="s">
        <v>153</v>
      </c>
      <c r="I218" s="10" t="s">
        <v>124</v>
      </c>
      <c r="J218" s="10" t="s">
        <v>154</v>
      </c>
      <c r="K218" s="10" t="s">
        <v>125</v>
      </c>
      <c r="L218" s="10">
        <v>55</v>
      </c>
      <c r="M218" s="10" t="s">
        <v>126</v>
      </c>
      <c r="N218" s="10">
        <v>1467</v>
      </c>
      <c r="O218" s="10">
        <v>4390</v>
      </c>
      <c r="P218" s="10">
        <v>1699</v>
      </c>
      <c r="Q218" s="10" t="s">
        <v>336</v>
      </c>
      <c r="R218" s="10">
        <v>4</v>
      </c>
      <c r="S218" s="10">
        <v>17</v>
      </c>
      <c r="T218" s="10" t="s">
        <v>128</v>
      </c>
      <c r="U218" s="10" t="s">
        <v>1016</v>
      </c>
      <c r="V218" s="10" t="s">
        <v>1017</v>
      </c>
      <c r="W218" s="10">
        <v>5</v>
      </c>
      <c r="X218" s="10" t="s">
        <v>446</v>
      </c>
      <c r="Y218" s="10" t="s">
        <v>156</v>
      </c>
      <c r="Z218" s="10" t="s">
        <v>130</v>
      </c>
      <c r="AA218" s="10" t="s">
        <v>410</v>
      </c>
      <c r="AB218" s="10" t="s">
        <v>411</v>
      </c>
      <c r="AC218" s="10" t="s">
        <v>1018</v>
      </c>
      <c r="AD218" s="10" t="s">
        <v>1019</v>
      </c>
      <c r="AE218" s="10" t="s">
        <v>301</v>
      </c>
      <c r="AF218" s="10" t="s">
        <v>301</v>
      </c>
      <c r="AG218" s="10" t="s">
        <v>131</v>
      </c>
      <c r="AH218" s="10" t="s">
        <v>166</v>
      </c>
      <c r="AI218" s="10" t="s">
        <v>133</v>
      </c>
      <c r="AJ218" s="10" t="s">
        <v>1020</v>
      </c>
      <c r="AK218" s="10" t="s">
        <v>1021</v>
      </c>
      <c r="AL218" s="10" t="s">
        <v>134</v>
      </c>
      <c r="AM218" s="10" t="s">
        <v>135</v>
      </c>
      <c r="AN218" s="10" t="s">
        <v>135</v>
      </c>
      <c r="AO218" s="10" t="s">
        <v>137</v>
      </c>
      <c r="AP218" s="10">
        <v>5</v>
      </c>
      <c r="AQ218" s="10" t="s">
        <v>396</v>
      </c>
      <c r="AR218" s="10" t="s">
        <v>139</v>
      </c>
      <c r="AS218" s="10" t="s">
        <v>1022</v>
      </c>
      <c r="AT218" s="10" t="s">
        <v>301</v>
      </c>
      <c r="AU218" s="10" t="s">
        <v>137</v>
      </c>
      <c r="AV218" s="10" t="s">
        <v>137</v>
      </c>
      <c r="AW218" s="10" t="s">
        <v>140</v>
      </c>
      <c r="AX218" s="10" t="s">
        <v>137</v>
      </c>
      <c r="AY218" s="10" t="s">
        <v>137</v>
      </c>
      <c r="AZ218" s="10" t="s">
        <v>361</v>
      </c>
      <c r="BA218" s="10" t="s">
        <v>137</v>
      </c>
      <c r="BB218" s="10" t="s">
        <v>199</v>
      </c>
      <c r="BC218" s="10">
        <v>494</v>
      </c>
      <c r="BD218" s="10" t="s">
        <v>137</v>
      </c>
      <c r="BE218" s="10" t="s">
        <v>137</v>
      </c>
      <c r="BF218" s="10" t="s">
        <v>137</v>
      </c>
      <c r="BG218" s="10" t="s">
        <v>134</v>
      </c>
      <c r="BH218" s="10" t="s">
        <v>193</v>
      </c>
      <c r="BI218" s="10" t="s">
        <v>137</v>
      </c>
      <c r="BJ218" s="10" t="s">
        <v>193</v>
      </c>
      <c r="BK218" s="10" t="s">
        <v>137</v>
      </c>
      <c r="BL218" s="10" t="s">
        <v>417</v>
      </c>
      <c r="BM218" s="10" t="s">
        <v>137</v>
      </c>
      <c r="BN218" s="10" t="s">
        <v>418</v>
      </c>
      <c r="BO218" s="10" t="s">
        <v>134</v>
      </c>
      <c r="BP218" s="10" t="s">
        <v>139</v>
      </c>
      <c r="BQ218" s="10" t="s">
        <v>145</v>
      </c>
      <c r="BR218" s="10" t="s">
        <v>137</v>
      </c>
      <c r="BS218" s="10">
        <v>5.4</v>
      </c>
      <c r="BT218" s="10" t="s">
        <v>137</v>
      </c>
      <c r="BU218" s="10" t="s">
        <v>146</v>
      </c>
      <c r="BV218" s="10" t="s">
        <v>147</v>
      </c>
      <c r="BW218" s="10" t="s">
        <v>235</v>
      </c>
      <c r="BX218" s="10" t="s">
        <v>137</v>
      </c>
      <c r="BY218" s="10" t="s">
        <v>137</v>
      </c>
      <c r="BZ218" s="10" t="s">
        <v>137</v>
      </c>
      <c r="CA218" s="10" t="s">
        <v>137</v>
      </c>
      <c r="CB218" s="10" t="s">
        <v>137</v>
      </c>
      <c r="CC218" s="10" t="s">
        <v>137</v>
      </c>
      <c r="CD218" s="10" t="s">
        <v>137</v>
      </c>
      <c r="CE218" s="10" t="s">
        <v>137</v>
      </c>
      <c r="CF218" s="10" t="s">
        <v>137</v>
      </c>
      <c r="CG218" s="10" t="s">
        <v>137</v>
      </c>
      <c r="CH218" s="10" t="s">
        <v>137</v>
      </c>
      <c r="CI218" s="10" t="s">
        <v>210</v>
      </c>
      <c r="CJ218" s="10" t="s">
        <v>878</v>
      </c>
      <c r="CK218" s="10" t="s">
        <v>165</v>
      </c>
      <c r="CL218" s="10" t="s">
        <v>137</v>
      </c>
      <c r="CM218" s="10" t="s">
        <v>137</v>
      </c>
      <c r="CN218" s="10" t="s">
        <v>137</v>
      </c>
      <c r="CO218" s="10" t="s">
        <v>137</v>
      </c>
      <c r="CP218" s="10">
        <v>2</v>
      </c>
      <c r="CQ218" s="10" t="s">
        <v>373</v>
      </c>
      <c r="CR218" s="10" t="s">
        <v>162</v>
      </c>
      <c r="CS218" s="10" t="s">
        <v>137</v>
      </c>
      <c r="CT218" s="10" t="s">
        <v>137</v>
      </c>
      <c r="CU218" s="10" t="s">
        <v>137</v>
      </c>
      <c r="CV218" s="10" t="s">
        <v>137</v>
      </c>
      <c r="CW218" s="10" t="s">
        <v>137</v>
      </c>
      <c r="CX218" s="10" t="s">
        <v>161</v>
      </c>
      <c r="CY218" s="10" t="s">
        <v>200</v>
      </c>
      <c r="CZ218" s="10" t="s">
        <v>137</v>
      </c>
      <c r="DA218" s="10" t="s">
        <v>137</v>
      </c>
      <c r="DB218" s="10" t="s">
        <v>201</v>
      </c>
      <c r="DC218" s="10" t="s">
        <v>137</v>
      </c>
      <c r="DD218" s="10" t="s">
        <v>137</v>
      </c>
      <c r="DE218" s="10" t="s">
        <v>208</v>
      </c>
      <c r="DF218" s="10" t="s">
        <v>137</v>
      </c>
      <c r="DG218" s="10" t="s">
        <v>137</v>
      </c>
      <c r="DH218" s="10" t="s">
        <v>137</v>
      </c>
      <c r="DI218" s="10" t="s">
        <v>137</v>
      </c>
      <c r="DJ218" s="10" t="s">
        <v>137</v>
      </c>
      <c r="DK218" s="10" t="s">
        <v>137</v>
      </c>
      <c r="DL218" s="10" t="s">
        <v>137</v>
      </c>
      <c r="DM218" s="10" t="s">
        <v>137</v>
      </c>
      <c r="DN218" s="10" t="s">
        <v>137</v>
      </c>
      <c r="DO218" s="10" t="s">
        <v>137</v>
      </c>
      <c r="DP218" s="10" t="s">
        <v>137</v>
      </c>
      <c r="DQ218" s="10">
        <v>2</v>
      </c>
      <c r="DR218" s="10" t="s">
        <v>1480</v>
      </c>
    </row>
    <row r="219" spans="1:122" x14ac:dyDescent="0.3">
      <c r="A219" s="10">
        <v>431</v>
      </c>
      <c r="B219" s="10" t="s">
        <v>407</v>
      </c>
      <c r="C219" s="10" t="s">
        <v>1015</v>
      </c>
      <c r="D219" s="10" t="s">
        <v>1024</v>
      </c>
      <c r="E219" s="10">
        <v>1598</v>
      </c>
      <c r="F219" s="10">
        <v>4</v>
      </c>
      <c r="G219" s="10">
        <v>4</v>
      </c>
      <c r="H219" s="10" t="s">
        <v>153</v>
      </c>
      <c r="I219" s="10" t="s">
        <v>124</v>
      </c>
      <c r="J219" s="10" t="s">
        <v>154</v>
      </c>
      <c r="K219" s="10" t="s">
        <v>125</v>
      </c>
      <c r="L219" s="10">
        <v>55</v>
      </c>
      <c r="M219" s="10" t="s">
        <v>126</v>
      </c>
      <c r="N219" s="10">
        <v>1467</v>
      </c>
      <c r="O219" s="10">
        <v>4390</v>
      </c>
      <c r="P219" s="10">
        <v>1699</v>
      </c>
      <c r="Q219" s="10" t="s">
        <v>336</v>
      </c>
      <c r="R219" s="10">
        <v>4</v>
      </c>
      <c r="S219" s="10">
        <v>17</v>
      </c>
      <c r="T219" s="10" t="s">
        <v>128</v>
      </c>
      <c r="U219" s="10" t="s">
        <v>1016</v>
      </c>
      <c r="V219" s="10" t="s">
        <v>1025</v>
      </c>
      <c r="W219" s="10">
        <v>5</v>
      </c>
      <c r="X219" s="10" t="s">
        <v>446</v>
      </c>
      <c r="Y219" s="10" t="s">
        <v>156</v>
      </c>
      <c r="Z219" s="10" t="s">
        <v>130</v>
      </c>
      <c r="AA219" s="10" t="s">
        <v>410</v>
      </c>
      <c r="AB219" s="10" t="s">
        <v>411</v>
      </c>
      <c r="AC219" s="10" t="s">
        <v>1018</v>
      </c>
      <c r="AD219" s="10" t="s">
        <v>1019</v>
      </c>
      <c r="AE219" s="10" t="s">
        <v>301</v>
      </c>
      <c r="AF219" s="10" t="s">
        <v>301</v>
      </c>
      <c r="AG219" s="10" t="s">
        <v>131</v>
      </c>
      <c r="AH219" s="10" t="s">
        <v>166</v>
      </c>
      <c r="AI219" s="10" t="s">
        <v>133</v>
      </c>
      <c r="AJ219" s="10" t="s">
        <v>1020</v>
      </c>
      <c r="AK219" s="10" t="s">
        <v>1021</v>
      </c>
      <c r="AL219" s="10" t="s">
        <v>134</v>
      </c>
      <c r="AM219" s="10" t="s">
        <v>135</v>
      </c>
      <c r="AN219" s="10" t="s">
        <v>135</v>
      </c>
      <c r="AO219" s="10" t="s">
        <v>137</v>
      </c>
      <c r="AP219" s="10">
        <v>5</v>
      </c>
      <c r="AQ219" s="10" t="s">
        <v>138</v>
      </c>
      <c r="AR219" s="10" t="s">
        <v>139</v>
      </c>
      <c r="AS219" s="10" t="s">
        <v>1022</v>
      </c>
      <c r="AT219" s="10" t="s">
        <v>301</v>
      </c>
      <c r="AU219" s="10" t="s">
        <v>137</v>
      </c>
      <c r="AV219" s="10" t="s">
        <v>137</v>
      </c>
      <c r="AW219" s="10" t="s">
        <v>140</v>
      </c>
      <c r="AX219" s="10" t="s">
        <v>137</v>
      </c>
      <c r="AY219" s="10" t="s">
        <v>137</v>
      </c>
      <c r="AZ219" s="10" t="s">
        <v>361</v>
      </c>
      <c r="BA219" s="10" t="s">
        <v>137</v>
      </c>
      <c r="BB219" s="10" t="s">
        <v>202</v>
      </c>
      <c r="BC219" s="10">
        <v>494</v>
      </c>
      <c r="BD219" s="10" t="s">
        <v>137</v>
      </c>
      <c r="BE219" s="10" t="s">
        <v>137</v>
      </c>
      <c r="BF219" s="10" t="s">
        <v>137</v>
      </c>
      <c r="BG219" s="10" t="s">
        <v>134</v>
      </c>
      <c r="BH219" s="10" t="s">
        <v>193</v>
      </c>
      <c r="BI219" s="10" t="s">
        <v>137</v>
      </c>
      <c r="BJ219" s="10" t="s">
        <v>193</v>
      </c>
      <c r="BK219" s="10" t="s">
        <v>137</v>
      </c>
      <c r="BL219" s="10" t="s">
        <v>417</v>
      </c>
      <c r="BM219" s="10" t="s">
        <v>137</v>
      </c>
      <c r="BN219" s="10" t="s">
        <v>418</v>
      </c>
      <c r="BO219" s="10" t="s">
        <v>134</v>
      </c>
      <c r="BP219" s="10" t="s">
        <v>139</v>
      </c>
      <c r="BQ219" s="10" t="s">
        <v>145</v>
      </c>
      <c r="BR219" s="10" t="s">
        <v>137</v>
      </c>
      <c r="BS219" s="10">
        <v>5.4</v>
      </c>
      <c r="BT219" s="10" t="s">
        <v>137</v>
      </c>
      <c r="BU219" s="10" t="s">
        <v>146</v>
      </c>
      <c r="BV219" s="10" t="s">
        <v>147</v>
      </c>
      <c r="BW219" s="10" t="s">
        <v>235</v>
      </c>
      <c r="BX219" s="10" t="s">
        <v>137</v>
      </c>
      <c r="BY219" s="10" t="s">
        <v>137</v>
      </c>
      <c r="BZ219" s="10" t="s">
        <v>137</v>
      </c>
      <c r="CA219" s="10" t="s">
        <v>137</v>
      </c>
      <c r="CB219" s="10" t="s">
        <v>137</v>
      </c>
      <c r="CC219" s="10" t="s">
        <v>137</v>
      </c>
      <c r="CD219" s="10" t="s">
        <v>137</v>
      </c>
      <c r="CE219" s="10" t="s">
        <v>137</v>
      </c>
      <c r="CF219" s="10" t="s">
        <v>137</v>
      </c>
      <c r="CG219" s="10" t="s">
        <v>137</v>
      </c>
      <c r="CH219" s="10" t="s">
        <v>137</v>
      </c>
      <c r="CI219" s="10" t="s">
        <v>210</v>
      </c>
      <c r="CJ219" s="10" t="s">
        <v>878</v>
      </c>
      <c r="CK219" s="10" t="s">
        <v>165</v>
      </c>
      <c r="CL219" s="10" t="s">
        <v>137</v>
      </c>
      <c r="CM219" s="10" t="s">
        <v>137</v>
      </c>
      <c r="CN219" s="10" t="s">
        <v>137</v>
      </c>
      <c r="CO219" s="10" t="s">
        <v>137</v>
      </c>
      <c r="CP219" s="10">
        <v>2</v>
      </c>
      <c r="CQ219" s="10" t="s">
        <v>373</v>
      </c>
      <c r="CR219" s="10" t="s">
        <v>177</v>
      </c>
      <c r="CS219" s="10" t="s">
        <v>137</v>
      </c>
      <c r="CT219" s="10" t="s">
        <v>137</v>
      </c>
      <c r="CU219" s="10" t="s">
        <v>137</v>
      </c>
      <c r="CV219" s="10" t="s">
        <v>137</v>
      </c>
      <c r="CW219" s="10" t="s">
        <v>137</v>
      </c>
      <c r="CX219" s="10" t="s">
        <v>161</v>
      </c>
      <c r="CY219" s="10" t="s">
        <v>200</v>
      </c>
      <c r="CZ219" s="10" t="s">
        <v>137</v>
      </c>
      <c r="DA219" s="10" t="s">
        <v>137</v>
      </c>
      <c r="DB219" s="10" t="s">
        <v>201</v>
      </c>
      <c r="DC219" s="10" t="s">
        <v>137</v>
      </c>
      <c r="DD219" s="10" t="s">
        <v>137</v>
      </c>
      <c r="DE219" s="10" t="s">
        <v>137</v>
      </c>
      <c r="DF219" s="10" t="s">
        <v>137</v>
      </c>
      <c r="DG219" s="10" t="s">
        <v>137</v>
      </c>
      <c r="DH219" s="10" t="s">
        <v>137</v>
      </c>
      <c r="DI219" s="10" t="s">
        <v>137</v>
      </c>
      <c r="DJ219" s="10" t="s">
        <v>137</v>
      </c>
      <c r="DK219" s="10" t="s">
        <v>137</v>
      </c>
      <c r="DL219" s="10" t="s">
        <v>137</v>
      </c>
      <c r="DM219" s="10" t="s">
        <v>137</v>
      </c>
      <c r="DN219" s="10" t="s">
        <v>137</v>
      </c>
      <c r="DO219" s="10" t="s">
        <v>137</v>
      </c>
      <c r="DP219" s="10" t="s">
        <v>137</v>
      </c>
      <c r="DQ219" s="10">
        <v>2</v>
      </c>
      <c r="DR219" s="10" t="s">
        <v>1480</v>
      </c>
    </row>
    <row r="220" spans="1:122" x14ac:dyDescent="0.3">
      <c r="A220" s="10">
        <v>432</v>
      </c>
      <c r="B220" s="10" t="s">
        <v>407</v>
      </c>
      <c r="C220" s="10" t="s">
        <v>1015</v>
      </c>
      <c r="D220" s="10" t="s">
        <v>1026</v>
      </c>
      <c r="E220" s="10">
        <v>1197</v>
      </c>
      <c r="F220" s="10">
        <v>4</v>
      </c>
      <c r="G220" s="10">
        <v>2</v>
      </c>
      <c r="H220" s="10" t="s">
        <v>153</v>
      </c>
      <c r="I220" s="10" t="s">
        <v>124</v>
      </c>
      <c r="J220" s="10" t="s">
        <v>154</v>
      </c>
      <c r="K220" s="10" t="s">
        <v>125</v>
      </c>
      <c r="L220" s="10">
        <v>55</v>
      </c>
      <c r="M220" s="10" t="s">
        <v>126</v>
      </c>
      <c r="N220" s="10">
        <v>1467</v>
      </c>
      <c r="O220" s="10">
        <v>4390</v>
      </c>
      <c r="P220" s="10">
        <v>1699</v>
      </c>
      <c r="Q220" s="10" t="s">
        <v>336</v>
      </c>
      <c r="R220" s="10">
        <v>4</v>
      </c>
      <c r="S220" s="10">
        <v>17</v>
      </c>
      <c r="T220" s="10" t="s">
        <v>128</v>
      </c>
      <c r="U220" s="10" t="s">
        <v>606</v>
      </c>
      <c r="V220" s="10" t="s">
        <v>1027</v>
      </c>
      <c r="W220" s="10">
        <v>7</v>
      </c>
      <c r="X220" s="10" t="s">
        <v>446</v>
      </c>
      <c r="Y220" s="10" t="s">
        <v>156</v>
      </c>
      <c r="Z220" s="10" t="s">
        <v>130</v>
      </c>
      <c r="AA220" s="10" t="s">
        <v>410</v>
      </c>
      <c r="AB220" s="10" t="s">
        <v>411</v>
      </c>
      <c r="AC220" s="10" t="s">
        <v>1018</v>
      </c>
      <c r="AD220" s="10" t="s">
        <v>1019</v>
      </c>
      <c r="AE220" s="10" t="s">
        <v>301</v>
      </c>
      <c r="AF220" s="10" t="s">
        <v>301</v>
      </c>
      <c r="AG220" s="10" t="s">
        <v>131</v>
      </c>
      <c r="AH220" s="10" t="s">
        <v>166</v>
      </c>
      <c r="AI220" s="10" t="s">
        <v>133</v>
      </c>
      <c r="AJ220" s="10" t="s">
        <v>437</v>
      </c>
      <c r="AK220" s="10" t="s">
        <v>438</v>
      </c>
      <c r="AL220" s="10" t="s">
        <v>134</v>
      </c>
      <c r="AM220" s="10" t="s">
        <v>135</v>
      </c>
      <c r="AN220" s="10" t="s">
        <v>135</v>
      </c>
      <c r="AO220" s="10" t="s">
        <v>137</v>
      </c>
      <c r="AP220" s="10">
        <v>5</v>
      </c>
      <c r="AQ220" s="10" t="s">
        <v>396</v>
      </c>
      <c r="AR220" s="10" t="s">
        <v>150</v>
      </c>
      <c r="AS220" s="10" t="s">
        <v>1022</v>
      </c>
      <c r="AT220" s="10" t="s">
        <v>301</v>
      </c>
      <c r="AU220" s="10" t="s">
        <v>137</v>
      </c>
      <c r="AV220" s="10" t="s">
        <v>137</v>
      </c>
      <c r="AW220" s="10" t="s">
        <v>140</v>
      </c>
      <c r="AX220" s="10" t="s">
        <v>137</v>
      </c>
      <c r="AY220" s="10" t="s">
        <v>137</v>
      </c>
      <c r="AZ220" s="10" t="s">
        <v>361</v>
      </c>
      <c r="BA220" s="10" t="s">
        <v>137</v>
      </c>
      <c r="BB220" s="10" t="s">
        <v>199</v>
      </c>
      <c r="BC220" s="10">
        <v>494</v>
      </c>
      <c r="BD220" s="10" t="s">
        <v>137</v>
      </c>
      <c r="BE220" s="10" t="s">
        <v>137</v>
      </c>
      <c r="BF220" s="10" t="s">
        <v>137</v>
      </c>
      <c r="BG220" s="10" t="s">
        <v>134</v>
      </c>
      <c r="BH220" s="10" t="s">
        <v>193</v>
      </c>
      <c r="BI220" s="10" t="s">
        <v>137</v>
      </c>
      <c r="BJ220" s="10" t="s">
        <v>193</v>
      </c>
      <c r="BK220" s="10" t="s">
        <v>137</v>
      </c>
      <c r="BL220" s="10" t="s">
        <v>417</v>
      </c>
      <c r="BM220" s="10" t="s">
        <v>137</v>
      </c>
      <c r="BN220" s="10" t="s">
        <v>418</v>
      </c>
      <c r="BO220" s="10" t="s">
        <v>134</v>
      </c>
      <c r="BP220" s="10" t="s">
        <v>139</v>
      </c>
      <c r="BQ220" s="10" t="s">
        <v>145</v>
      </c>
      <c r="BR220" s="10" t="s">
        <v>137</v>
      </c>
      <c r="BS220" s="10">
        <v>5.4</v>
      </c>
      <c r="BT220" s="10" t="s">
        <v>137</v>
      </c>
      <c r="BU220" s="10" t="s">
        <v>146</v>
      </c>
      <c r="BV220" s="10" t="s">
        <v>147</v>
      </c>
      <c r="BW220" s="10" t="s">
        <v>235</v>
      </c>
      <c r="BX220" s="10" t="s">
        <v>137</v>
      </c>
      <c r="BY220" s="10" t="s">
        <v>137</v>
      </c>
      <c r="BZ220" s="10" t="s">
        <v>137</v>
      </c>
      <c r="CA220" s="10" t="s">
        <v>137</v>
      </c>
      <c r="CB220" s="10" t="s">
        <v>137</v>
      </c>
      <c r="CC220" s="10" t="s">
        <v>137</v>
      </c>
      <c r="CD220" s="10" t="s">
        <v>137</v>
      </c>
      <c r="CE220" s="10" t="s">
        <v>137</v>
      </c>
      <c r="CF220" s="10" t="s">
        <v>137</v>
      </c>
      <c r="CG220" s="10" t="s">
        <v>137</v>
      </c>
      <c r="CH220" s="10" t="s">
        <v>137</v>
      </c>
      <c r="CI220" s="10" t="s">
        <v>210</v>
      </c>
      <c r="CJ220" s="10" t="s">
        <v>573</v>
      </c>
      <c r="CK220" s="10" t="s">
        <v>165</v>
      </c>
      <c r="CL220" s="10" t="s">
        <v>137</v>
      </c>
      <c r="CM220" s="10" t="s">
        <v>137</v>
      </c>
      <c r="CN220" s="10" t="s">
        <v>137</v>
      </c>
      <c r="CO220" s="10" t="s">
        <v>137</v>
      </c>
      <c r="CP220" s="10">
        <v>2</v>
      </c>
      <c r="CQ220" s="10" t="s">
        <v>373</v>
      </c>
      <c r="CR220" s="10" t="s">
        <v>162</v>
      </c>
      <c r="CS220" s="10" t="s">
        <v>137</v>
      </c>
      <c r="CT220" s="10" t="s">
        <v>137</v>
      </c>
      <c r="CU220" s="10" t="s">
        <v>137</v>
      </c>
      <c r="CV220" s="10" t="s">
        <v>137</v>
      </c>
      <c r="CW220" s="10" t="s">
        <v>137</v>
      </c>
      <c r="CX220" s="10" t="s">
        <v>161</v>
      </c>
      <c r="CY220" s="10" t="s">
        <v>200</v>
      </c>
      <c r="CZ220" s="10" t="s">
        <v>137</v>
      </c>
      <c r="DA220" s="10" t="s">
        <v>137</v>
      </c>
      <c r="DB220" s="10" t="s">
        <v>201</v>
      </c>
      <c r="DC220" s="10" t="s">
        <v>137</v>
      </c>
      <c r="DD220" s="10" t="s">
        <v>137</v>
      </c>
      <c r="DE220" s="10" t="s">
        <v>208</v>
      </c>
      <c r="DF220" s="10" t="s">
        <v>137</v>
      </c>
      <c r="DG220" s="10" t="s">
        <v>137</v>
      </c>
      <c r="DH220" s="10" t="s">
        <v>137</v>
      </c>
      <c r="DI220" s="10" t="s">
        <v>137</v>
      </c>
      <c r="DJ220" s="10" t="s">
        <v>137</v>
      </c>
      <c r="DK220" s="10" t="s">
        <v>137</v>
      </c>
      <c r="DL220" s="10" t="s">
        <v>137</v>
      </c>
      <c r="DM220" s="10" t="s">
        <v>137</v>
      </c>
      <c r="DN220" s="10" t="s">
        <v>137</v>
      </c>
      <c r="DO220" s="10" t="s">
        <v>137</v>
      </c>
      <c r="DP220" s="10" t="s">
        <v>137</v>
      </c>
      <c r="DQ220" s="10">
        <v>2</v>
      </c>
      <c r="DR220" s="10" t="s">
        <v>1480</v>
      </c>
    </row>
    <row r="221" spans="1:122" x14ac:dyDescent="0.3">
      <c r="A221" s="10">
        <v>433</v>
      </c>
      <c r="B221" s="10" t="s">
        <v>407</v>
      </c>
      <c r="C221" s="10" t="s">
        <v>1015</v>
      </c>
      <c r="D221" s="10" t="s">
        <v>1028</v>
      </c>
      <c r="E221" s="10">
        <v>1197</v>
      </c>
      <c r="F221" s="10">
        <v>4</v>
      </c>
      <c r="G221" s="10">
        <v>2</v>
      </c>
      <c r="H221" s="10" t="s">
        <v>153</v>
      </c>
      <c r="I221" s="10" t="s">
        <v>124</v>
      </c>
      <c r="J221" s="10" t="s">
        <v>154</v>
      </c>
      <c r="K221" s="10" t="s">
        <v>125</v>
      </c>
      <c r="L221" s="10">
        <v>55</v>
      </c>
      <c r="M221" s="10" t="s">
        <v>126</v>
      </c>
      <c r="N221" s="10">
        <v>1467</v>
      </c>
      <c r="O221" s="10">
        <v>4390</v>
      </c>
      <c r="P221" s="10">
        <v>1699</v>
      </c>
      <c r="Q221" s="10" t="s">
        <v>336</v>
      </c>
      <c r="R221" s="10">
        <v>4</v>
      </c>
      <c r="S221" s="10">
        <v>17</v>
      </c>
      <c r="T221" s="10" t="s">
        <v>128</v>
      </c>
      <c r="U221" s="10" t="s">
        <v>606</v>
      </c>
      <c r="V221" s="10" t="s">
        <v>1029</v>
      </c>
      <c r="W221" s="10">
        <v>7</v>
      </c>
      <c r="X221" s="10" t="s">
        <v>446</v>
      </c>
      <c r="Y221" s="10" t="s">
        <v>156</v>
      </c>
      <c r="Z221" s="10" t="s">
        <v>130</v>
      </c>
      <c r="AA221" s="10" t="s">
        <v>410</v>
      </c>
      <c r="AB221" s="10" t="s">
        <v>411</v>
      </c>
      <c r="AC221" s="10" t="s">
        <v>1018</v>
      </c>
      <c r="AD221" s="10" t="s">
        <v>1019</v>
      </c>
      <c r="AE221" s="10" t="s">
        <v>301</v>
      </c>
      <c r="AF221" s="10" t="s">
        <v>301</v>
      </c>
      <c r="AG221" s="10" t="s">
        <v>131</v>
      </c>
      <c r="AH221" s="10" t="s">
        <v>166</v>
      </c>
      <c r="AI221" s="10" t="s">
        <v>133</v>
      </c>
      <c r="AJ221" s="10" t="s">
        <v>437</v>
      </c>
      <c r="AK221" s="10" t="s">
        <v>438</v>
      </c>
      <c r="AL221" s="10" t="s">
        <v>134</v>
      </c>
      <c r="AM221" s="10" t="s">
        <v>135</v>
      </c>
      <c r="AN221" s="10" t="s">
        <v>135</v>
      </c>
      <c r="AO221" s="10" t="s">
        <v>137</v>
      </c>
      <c r="AP221" s="10">
        <v>5</v>
      </c>
      <c r="AQ221" s="10" t="s">
        <v>396</v>
      </c>
      <c r="AR221" s="10" t="s">
        <v>150</v>
      </c>
      <c r="AS221" s="10" t="s">
        <v>1022</v>
      </c>
      <c r="AT221" s="10" t="s">
        <v>301</v>
      </c>
      <c r="AU221" s="10" t="s">
        <v>137</v>
      </c>
      <c r="AV221" s="10" t="s">
        <v>137</v>
      </c>
      <c r="AW221" s="10" t="s">
        <v>140</v>
      </c>
      <c r="AX221" s="10" t="s">
        <v>137</v>
      </c>
      <c r="AY221" s="10" t="s">
        <v>137</v>
      </c>
      <c r="AZ221" s="10" t="s">
        <v>361</v>
      </c>
      <c r="BA221" s="10" t="s">
        <v>137</v>
      </c>
      <c r="BB221" s="10" t="s">
        <v>199</v>
      </c>
      <c r="BC221" s="10">
        <v>494</v>
      </c>
      <c r="BD221" s="10" t="s">
        <v>137</v>
      </c>
      <c r="BE221" s="10" t="s">
        <v>137</v>
      </c>
      <c r="BF221" s="10" t="s">
        <v>137</v>
      </c>
      <c r="BG221" s="10" t="s">
        <v>134</v>
      </c>
      <c r="BH221" s="10" t="s">
        <v>193</v>
      </c>
      <c r="BI221" s="10" t="s">
        <v>137</v>
      </c>
      <c r="BJ221" s="10" t="s">
        <v>193</v>
      </c>
      <c r="BK221" s="10" t="s">
        <v>137</v>
      </c>
      <c r="BL221" s="10" t="s">
        <v>417</v>
      </c>
      <c r="BM221" s="10" t="s">
        <v>137</v>
      </c>
      <c r="BN221" s="10" t="s">
        <v>418</v>
      </c>
      <c r="BO221" s="10" t="s">
        <v>134</v>
      </c>
      <c r="BP221" s="10" t="s">
        <v>139</v>
      </c>
      <c r="BQ221" s="10" t="s">
        <v>145</v>
      </c>
      <c r="BR221" s="10" t="s">
        <v>137</v>
      </c>
      <c r="BS221" s="10">
        <v>5.4</v>
      </c>
      <c r="BT221" s="10" t="s">
        <v>137</v>
      </c>
      <c r="BU221" s="10" t="s">
        <v>146</v>
      </c>
      <c r="BV221" s="10" t="s">
        <v>147</v>
      </c>
      <c r="BW221" s="10" t="s">
        <v>235</v>
      </c>
      <c r="BX221" s="10" t="s">
        <v>137</v>
      </c>
      <c r="BY221" s="10" t="s">
        <v>137</v>
      </c>
      <c r="BZ221" s="10" t="s">
        <v>137</v>
      </c>
      <c r="CA221" s="10" t="s">
        <v>137</v>
      </c>
      <c r="CB221" s="10" t="s">
        <v>137</v>
      </c>
      <c r="CC221" s="10" t="s">
        <v>137</v>
      </c>
      <c r="CD221" s="10" t="s">
        <v>137</v>
      </c>
      <c r="CE221" s="10" t="s">
        <v>137</v>
      </c>
      <c r="CF221" s="10" t="s">
        <v>137</v>
      </c>
      <c r="CG221" s="10" t="s">
        <v>137</v>
      </c>
      <c r="CH221" s="10" t="s">
        <v>137</v>
      </c>
      <c r="CI221" s="10" t="s">
        <v>210</v>
      </c>
      <c r="CJ221" s="10" t="s">
        <v>573</v>
      </c>
      <c r="CK221" s="10" t="s">
        <v>165</v>
      </c>
      <c r="CL221" s="10" t="s">
        <v>137</v>
      </c>
      <c r="CM221" s="10" t="s">
        <v>137</v>
      </c>
      <c r="CN221" s="10" t="s">
        <v>137</v>
      </c>
      <c r="CO221" s="10" t="s">
        <v>137</v>
      </c>
      <c r="CP221" s="10">
        <v>2</v>
      </c>
      <c r="CQ221" s="10" t="s">
        <v>496</v>
      </c>
      <c r="CR221" s="10" t="s">
        <v>162</v>
      </c>
      <c r="CS221" s="10" t="s">
        <v>137</v>
      </c>
      <c r="CT221" s="10" t="s">
        <v>137</v>
      </c>
      <c r="CU221" s="10" t="s">
        <v>137</v>
      </c>
      <c r="CV221" s="10" t="s">
        <v>137</v>
      </c>
      <c r="CW221" s="10" t="s">
        <v>137</v>
      </c>
      <c r="CX221" s="10" t="s">
        <v>161</v>
      </c>
      <c r="CY221" s="10" t="s">
        <v>200</v>
      </c>
      <c r="CZ221" s="10" t="s">
        <v>137</v>
      </c>
      <c r="DA221" s="10" t="s">
        <v>137</v>
      </c>
      <c r="DB221" s="10" t="s">
        <v>201</v>
      </c>
      <c r="DC221" s="10" t="s">
        <v>137</v>
      </c>
      <c r="DD221" s="10" t="s">
        <v>137</v>
      </c>
      <c r="DE221" s="10" t="s">
        <v>208</v>
      </c>
      <c r="DF221" s="10" t="s">
        <v>137</v>
      </c>
      <c r="DG221" s="10" t="s">
        <v>137</v>
      </c>
      <c r="DH221" s="10" t="s">
        <v>137</v>
      </c>
      <c r="DI221" s="10" t="s">
        <v>137</v>
      </c>
      <c r="DJ221" s="10" t="s">
        <v>137</v>
      </c>
      <c r="DK221" s="10" t="s">
        <v>137</v>
      </c>
      <c r="DL221" s="10" t="s">
        <v>137</v>
      </c>
      <c r="DM221" s="10" t="s">
        <v>137</v>
      </c>
      <c r="DN221" s="10" t="s">
        <v>137</v>
      </c>
      <c r="DO221" s="10" t="s">
        <v>137</v>
      </c>
      <c r="DP221" s="10" t="s">
        <v>137</v>
      </c>
      <c r="DQ221" s="10">
        <v>2</v>
      </c>
      <c r="DR221" s="10" t="s">
        <v>1480</v>
      </c>
    </row>
    <row r="222" spans="1:122" x14ac:dyDescent="0.3">
      <c r="A222" s="10">
        <v>435</v>
      </c>
      <c r="B222" s="10" t="s">
        <v>407</v>
      </c>
      <c r="C222" s="10" t="s">
        <v>1015</v>
      </c>
      <c r="D222" s="10" t="s">
        <v>428</v>
      </c>
      <c r="E222" s="10">
        <v>1498</v>
      </c>
      <c r="F222" s="10">
        <v>4</v>
      </c>
      <c r="G222" s="10">
        <v>4</v>
      </c>
      <c r="H222" s="10" t="s">
        <v>153</v>
      </c>
      <c r="I222" s="10" t="s">
        <v>124</v>
      </c>
      <c r="J222" s="10" t="s">
        <v>154</v>
      </c>
      <c r="K222" s="10" t="s">
        <v>125</v>
      </c>
      <c r="L222" s="10">
        <v>55</v>
      </c>
      <c r="M222" s="10" t="s">
        <v>296</v>
      </c>
      <c r="N222" s="10">
        <v>1467</v>
      </c>
      <c r="O222" s="10">
        <v>4390</v>
      </c>
      <c r="P222" s="10">
        <v>1699</v>
      </c>
      <c r="Q222" s="10" t="s">
        <v>336</v>
      </c>
      <c r="R222" s="10">
        <v>4</v>
      </c>
      <c r="S222" s="10">
        <v>17</v>
      </c>
      <c r="T222" s="10" t="s">
        <v>128</v>
      </c>
      <c r="U222" s="10" t="s">
        <v>1030</v>
      </c>
      <c r="V222" s="10" t="s">
        <v>1033</v>
      </c>
      <c r="W222" s="10">
        <v>5</v>
      </c>
      <c r="X222" s="10" t="s">
        <v>446</v>
      </c>
      <c r="Y222" s="10" t="s">
        <v>156</v>
      </c>
      <c r="Z222" s="10" t="s">
        <v>130</v>
      </c>
      <c r="AA222" s="10" t="s">
        <v>410</v>
      </c>
      <c r="AB222" s="10" t="s">
        <v>411</v>
      </c>
      <c r="AC222" s="10" t="s">
        <v>1018</v>
      </c>
      <c r="AD222" s="10" t="s">
        <v>1019</v>
      </c>
      <c r="AE222" s="10" t="s">
        <v>301</v>
      </c>
      <c r="AF222" s="10" t="s">
        <v>301</v>
      </c>
      <c r="AG222" s="10" t="s">
        <v>131</v>
      </c>
      <c r="AH222" s="10" t="s">
        <v>166</v>
      </c>
      <c r="AI222" s="10" t="s">
        <v>133</v>
      </c>
      <c r="AJ222" s="10" t="s">
        <v>1031</v>
      </c>
      <c r="AK222" s="10" t="s">
        <v>444</v>
      </c>
      <c r="AL222" s="10" t="s">
        <v>134</v>
      </c>
      <c r="AM222" s="10" t="s">
        <v>135</v>
      </c>
      <c r="AN222" s="10" t="s">
        <v>135</v>
      </c>
      <c r="AO222" s="10" t="s">
        <v>137</v>
      </c>
      <c r="AP222" s="10">
        <v>5</v>
      </c>
      <c r="AQ222" s="10" t="s">
        <v>138</v>
      </c>
      <c r="AR222" s="10" t="s">
        <v>139</v>
      </c>
      <c r="AS222" s="10" t="s">
        <v>1022</v>
      </c>
      <c r="AT222" s="10" t="s">
        <v>301</v>
      </c>
      <c r="AU222" s="10" t="s">
        <v>137</v>
      </c>
      <c r="AV222" s="10" t="s">
        <v>137</v>
      </c>
      <c r="AW222" s="10" t="s">
        <v>140</v>
      </c>
      <c r="AX222" s="10" t="s">
        <v>137</v>
      </c>
      <c r="AY222" s="10" t="s">
        <v>137</v>
      </c>
      <c r="AZ222" s="10" t="s">
        <v>361</v>
      </c>
      <c r="BA222" s="10" t="s">
        <v>137</v>
      </c>
      <c r="BB222" s="10" t="s">
        <v>202</v>
      </c>
      <c r="BC222" s="10">
        <v>494</v>
      </c>
      <c r="BD222" s="10" t="s">
        <v>137</v>
      </c>
      <c r="BE222" s="10" t="s">
        <v>137</v>
      </c>
      <c r="BF222" s="10" t="s">
        <v>137</v>
      </c>
      <c r="BG222" s="10" t="s">
        <v>134</v>
      </c>
      <c r="BH222" s="10" t="s">
        <v>193</v>
      </c>
      <c r="BI222" s="10" t="s">
        <v>137</v>
      </c>
      <c r="BJ222" s="10" t="s">
        <v>193</v>
      </c>
      <c r="BK222" s="10" t="s">
        <v>137</v>
      </c>
      <c r="BL222" s="10" t="s">
        <v>417</v>
      </c>
      <c r="BM222" s="10" t="s">
        <v>137</v>
      </c>
      <c r="BN222" s="10" t="s">
        <v>418</v>
      </c>
      <c r="BO222" s="10" t="s">
        <v>134</v>
      </c>
      <c r="BP222" s="10" t="s">
        <v>139</v>
      </c>
      <c r="BQ222" s="10" t="s">
        <v>145</v>
      </c>
      <c r="BR222" s="10" t="s">
        <v>137</v>
      </c>
      <c r="BS222" s="10">
        <v>5.4</v>
      </c>
      <c r="BT222" s="10" t="s">
        <v>137</v>
      </c>
      <c r="BU222" s="10" t="s">
        <v>146</v>
      </c>
      <c r="BV222" s="10" t="s">
        <v>147</v>
      </c>
      <c r="BW222" s="10" t="s">
        <v>235</v>
      </c>
      <c r="BX222" s="10" t="s">
        <v>137</v>
      </c>
      <c r="BY222" s="10" t="s">
        <v>137</v>
      </c>
      <c r="BZ222" s="10" t="s">
        <v>137</v>
      </c>
      <c r="CA222" s="10" t="s">
        <v>137</v>
      </c>
      <c r="CB222" s="10" t="s">
        <v>137</v>
      </c>
      <c r="CC222" s="10" t="s">
        <v>137</v>
      </c>
      <c r="CD222" s="10" t="s">
        <v>137</v>
      </c>
      <c r="CE222" s="10" t="s">
        <v>137</v>
      </c>
      <c r="CF222" s="10" t="s">
        <v>137</v>
      </c>
      <c r="CG222" s="10" t="s">
        <v>137</v>
      </c>
      <c r="CH222" s="10" t="s">
        <v>137</v>
      </c>
      <c r="CI222" s="10" t="s">
        <v>210</v>
      </c>
      <c r="CJ222" s="10" t="s">
        <v>1032</v>
      </c>
      <c r="CK222" s="10" t="s">
        <v>211</v>
      </c>
      <c r="CL222" s="10" t="s">
        <v>137</v>
      </c>
      <c r="CM222" s="10" t="s">
        <v>137</v>
      </c>
      <c r="CN222" s="10" t="s">
        <v>137</v>
      </c>
      <c r="CO222" s="10" t="s">
        <v>137</v>
      </c>
      <c r="CP222" s="10">
        <v>2</v>
      </c>
      <c r="CQ222" s="10" t="s">
        <v>373</v>
      </c>
      <c r="CR222" s="10" t="s">
        <v>177</v>
      </c>
      <c r="CS222" s="10" t="s">
        <v>137</v>
      </c>
      <c r="CT222" s="10" t="s">
        <v>137</v>
      </c>
      <c r="CU222" s="10" t="s">
        <v>137</v>
      </c>
      <c r="CV222" s="10" t="s">
        <v>137</v>
      </c>
      <c r="CW222" s="10" t="s">
        <v>137</v>
      </c>
      <c r="CX222" s="10" t="s">
        <v>161</v>
      </c>
      <c r="CY222" s="10" t="s">
        <v>200</v>
      </c>
      <c r="CZ222" s="10" t="s">
        <v>137</v>
      </c>
      <c r="DA222" s="10" t="s">
        <v>137</v>
      </c>
      <c r="DB222" s="10" t="s">
        <v>201</v>
      </c>
      <c r="DC222" s="10" t="s">
        <v>137</v>
      </c>
      <c r="DD222" s="10" t="s">
        <v>137</v>
      </c>
      <c r="DE222" s="10" t="s">
        <v>137</v>
      </c>
      <c r="DF222" s="10" t="s">
        <v>137</v>
      </c>
      <c r="DG222" s="10" t="s">
        <v>137</v>
      </c>
      <c r="DH222" s="10" t="s">
        <v>137</v>
      </c>
      <c r="DI222" s="10" t="s">
        <v>137</v>
      </c>
      <c r="DJ222" s="10" t="s">
        <v>137</v>
      </c>
      <c r="DK222" s="10" t="s">
        <v>137</v>
      </c>
      <c r="DL222" s="10" t="s">
        <v>137</v>
      </c>
      <c r="DM222" s="10" t="s">
        <v>137</v>
      </c>
      <c r="DN222" s="10" t="s">
        <v>137</v>
      </c>
      <c r="DO222" s="10" t="s">
        <v>137</v>
      </c>
      <c r="DP222" s="10" t="s">
        <v>137</v>
      </c>
      <c r="DQ222" s="10">
        <v>2</v>
      </c>
      <c r="DR222" s="10" t="s">
        <v>1480</v>
      </c>
    </row>
    <row r="223" spans="1:122" x14ac:dyDescent="0.3">
      <c r="A223" s="10">
        <v>436</v>
      </c>
      <c r="B223" s="10" t="s">
        <v>407</v>
      </c>
      <c r="C223" s="10" t="s">
        <v>1015</v>
      </c>
      <c r="D223" s="10" t="s">
        <v>1034</v>
      </c>
      <c r="E223" s="10">
        <v>1498</v>
      </c>
      <c r="F223" s="10">
        <v>4</v>
      </c>
      <c r="G223" s="10">
        <v>4</v>
      </c>
      <c r="H223" s="10" t="s">
        <v>153</v>
      </c>
      <c r="I223" s="10" t="s">
        <v>124</v>
      </c>
      <c r="J223" s="10" t="s">
        <v>168</v>
      </c>
      <c r="K223" s="10" t="s">
        <v>125</v>
      </c>
      <c r="L223" s="10">
        <v>55</v>
      </c>
      <c r="M223" s="10" t="s">
        <v>296</v>
      </c>
      <c r="N223" s="10">
        <v>1467</v>
      </c>
      <c r="O223" s="10">
        <v>4390</v>
      </c>
      <c r="P223" s="10">
        <v>1699</v>
      </c>
      <c r="Q223" s="10" t="s">
        <v>336</v>
      </c>
      <c r="R223" s="10">
        <v>4</v>
      </c>
      <c r="S223" s="10">
        <v>17</v>
      </c>
      <c r="T223" s="10" t="s">
        <v>128</v>
      </c>
      <c r="U223" s="10" t="s">
        <v>1030</v>
      </c>
      <c r="V223" s="10" t="s">
        <v>1035</v>
      </c>
      <c r="W223" s="10">
        <v>5</v>
      </c>
      <c r="X223" s="10" t="s">
        <v>446</v>
      </c>
      <c r="Y223" s="10" t="s">
        <v>156</v>
      </c>
      <c r="Z223" s="10" t="s">
        <v>130</v>
      </c>
      <c r="AA223" s="10" t="s">
        <v>410</v>
      </c>
      <c r="AB223" s="10" t="s">
        <v>411</v>
      </c>
      <c r="AC223" s="10" t="s">
        <v>1018</v>
      </c>
      <c r="AD223" s="10" t="s">
        <v>1019</v>
      </c>
      <c r="AE223" s="10" t="s">
        <v>301</v>
      </c>
      <c r="AF223" s="10" t="s">
        <v>301</v>
      </c>
      <c r="AG223" s="10" t="s">
        <v>131</v>
      </c>
      <c r="AH223" s="10" t="s">
        <v>166</v>
      </c>
      <c r="AI223" s="10" t="s">
        <v>133</v>
      </c>
      <c r="AJ223" s="10" t="s">
        <v>1031</v>
      </c>
      <c r="AK223" s="10" t="s">
        <v>444</v>
      </c>
      <c r="AL223" s="10" t="s">
        <v>134</v>
      </c>
      <c r="AM223" s="10" t="s">
        <v>135</v>
      </c>
      <c r="AN223" s="10" t="s">
        <v>135</v>
      </c>
      <c r="AO223" s="10" t="s">
        <v>137</v>
      </c>
      <c r="AP223" s="10">
        <v>5</v>
      </c>
      <c r="AQ223" s="10" t="s">
        <v>396</v>
      </c>
      <c r="AR223" s="10" t="s">
        <v>139</v>
      </c>
      <c r="AS223" s="10" t="s">
        <v>1022</v>
      </c>
      <c r="AT223" s="10" t="s">
        <v>301</v>
      </c>
      <c r="AU223" s="10" t="s">
        <v>137</v>
      </c>
      <c r="AV223" s="10" t="s">
        <v>137</v>
      </c>
      <c r="AW223" s="10" t="s">
        <v>140</v>
      </c>
      <c r="AX223" s="10" t="s">
        <v>137</v>
      </c>
      <c r="AY223" s="10" t="s">
        <v>137</v>
      </c>
      <c r="AZ223" s="10" t="s">
        <v>361</v>
      </c>
      <c r="BA223" s="10" t="s">
        <v>137</v>
      </c>
      <c r="BB223" s="10" t="s">
        <v>199</v>
      </c>
      <c r="BC223" s="10">
        <v>494</v>
      </c>
      <c r="BD223" s="10" t="s">
        <v>137</v>
      </c>
      <c r="BE223" s="10" t="s">
        <v>137</v>
      </c>
      <c r="BF223" s="10" t="s">
        <v>137</v>
      </c>
      <c r="BG223" s="10" t="s">
        <v>134</v>
      </c>
      <c r="BH223" s="10" t="s">
        <v>193</v>
      </c>
      <c r="BI223" s="10" t="s">
        <v>137</v>
      </c>
      <c r="BJ223" s="10" t="s">
        <v>193</v>
      </c>
      <c r="BK223" s="10" t="s">
        <v>137</v>
      </c>
      <c r="BL223" s="10" t="s">
        <v>417</v>
      </c>
      <c r="BM223" s="10" t="s">
        <v>137</v>
      </c>
      <c r="BN223" s="10" t="s">
        <v>418</v>
      </c>
      <c r="BO223" s="10" t="s">
        <v>134</v>
      </c>
      <c r="BP223" s="10" t="s">
        <v>139</v>
      </c>
      <c r="BQ223" s="10" t="s">
        <v>145</v>
      </c>
      <c r="BR223" s="10" t="s">
        <v>137</v>
      </c>
      <c r="BS223" s="10">
        <v>5.4</v>
      </c>
      <c r="BT223" s="10" t="s">
        <v>137</v>
      </c>
      <c r="BU223" s="10" t="s">
        <v>146</v>
      </c>
      <c r="BV223" s="10" t="s">
        <v>147</v>
      </c>
      <c r="BW223" s="10" t="s">
        <v>235</v>
      </c>
      <c r="BX223" s="10" t="s">
        <v>137</v>
      </c>
      <c r="BY223" s="10" t="s">
        <v>137</v>
      </c>
      <c r="BZ223" s="10" t="s">
        <v>137</v>
      </c>
      <c r="CA223" s="10" t="s">
        <v>137</v>
      </c>
      <c r="CB223" s="10" t="s">
        <v>137</v>
      </c>
      <c r="CC223" s="10" t="s">
        <v>137</v>
      </c>
      <c r="CD223" s="10" t="s">
        <v>137</v>
      </c>
      <c r="CE223" s="10" t="s">
        <v>137</v>
      </c>
      <c r="CF223" s="10" t="s">
        <v>137</v>
      </c>
      <c r="CG223" s="10" t="s">
        <v>137</v>
      </c>
      <c r="CH223" s="10" t="s">
        <v>137</v>
      </c>
      <c r="CI223" s="10" t="s">
        <v>210</v>
      </c>
      <c r="CJ223" s="10" t="s">
        <v>1032</v>
      </c>
      <c r="CK223" s="10" t="s">
        <v>165</v>
      </c>
      <c r="CL223" s="10" t="s">
        <v>137</v>
      </c>
      <c r="CM223" s="10" t="s">
        <v>137</v>
      </c>
      <c r="CN223" s="10" t="s">
        <v>137</v>
      </c>
      <c r="CO223" s="10" t="s">
        <v>137</v>
      </c>
      <c r="CP223" s="10">
        <v>2</v>
      </c>
      <c r="CQ223" s="10" t="s">
        <v>373</v>
      </c>
      <c r="CR223" s="10" t="s">
        <v>162</v>
      </c>
      <c r="CS223" s="10" t="s">
        <v>137</v>
      </c>
      <c r="CT223" s="10" t="s">
        <v>137</v>
      </c>
      <c r="CU223" s="10" t="s">
        <v>137</v>
      </c>
      <c r="CV223" s="10" t="s">
        <v>137</v>
      </c>
      <c r="CW223" s="10" t="s">
        <v>137</v>
      </c>
      <c r="CX223" s="10" t="s">
        <v>161</v>
      </c>
      <c r="CY223" s="10" t="s">
        <v>200</v>
      </c>
      <c r="CZ223" s="10" t="s">
        <v>137</v>
      </c>
      <c r="DA223" s="10" t="s">
        <v>137</v>
      </c>
      <c r="DB223" s="10" t="s">
        <v>201</v>
      </c>
      <c r="DC223" s="10" t="s">
        <v>137</v>
      </c>
      <c r="DD223" s="10" t="s">
        <v>137</v>
      </c>
      <c r="DE223" s="10" t="s">
        <v>208</v>
      </c>
      <c r="DF223" s="10" t="s">
        <v>137</v>
      </c>
      <c r="DG223" s="10" t="s">
        <v>137</v>
      </c>
      <c r="DH223" s="10" t="s">
        <v>137</v>
      </c>
      <c r="DI223" s="10" t="s">
        <v>137</v>
      </c>
      <c r="DJ223" s="10" t="s">
        <v>137</v>
      </c>
      <c r="DK223" s="10" t="s">
        <v>137</v>
      </c>
      <c r="DL223" s="10" t="s">
        <v>137</v>
      </c>
      <c r="DM223" s="10" t="s">
        <v>137</v>
      </c>
      <c r="DN223" s="10" t="s">
        <v>137</v>
      </c>
      <c r="DO223" s="10" t="s">
        <v>137</v>
      </c>
      <c r="DP223" s="10" t="s">
        <v>137</v>
      </c>
      <c r="DQ223" s="10">
        <v>2</v>
      </c>
      <c r="DR223" s="10" t="s">
        <v>1480</v>
      </c>
    </row>
    <row r="224" spans="1:122" x14ac:dyDescent="0.3">
      <c r="A224" s="10">
        <v>437</v>
      </c>
      <c r="B224" s="10" t="s">
        <v>407</v>
      </c>
      <c r="C224" s="10" t="s">
        <v>1015</v>
      </c>
      <c r="D224" s="10" t="s">
        <v>1036</v>
      </c>
      <c r="E224" s="10">
        <v>1498</v>
      </c>
      <c r="F224" s="10">
        <v>4</v>
      </c>
      <c r="G224" s="10">
        <v>4</v>
      </c>
      <c r="H224" s="10" t="s">
        <v>153</v>
      </c>
      <c r="I224" s="10" t="s">
        <v>124</v>
      </c>
      <c r="J224" s="10" t="s">
        <v>154</v>
      </c>
      <c r="K224" s="10" t="s">
        <v>125</v>
      </c>
      <c r="L224" s="10">
        <v>55</v>
      </c>
      <c r="M224" s="10" t="s">
        <v>296</v>
      </c>
      <c r="N224" s="10">
        <v>1467</v>
      </c>
      <c r="O224" s="10">
        <v>4390</v>
      </c>
      <c r="P224" s="10">
        <v>1699</v>
      </c>
      <c r="Q224" s="10" t="s">
        <v>336</v>
      </c>
      <c r="R224" s="10">
        <v>4</v>
      </c>
      <c r="S224" s="10">
        <v>17</v>
      </c>
      <c r="T224" s="10" t="s">
        <v>128</v>
      </c>
      <c r="U224" s="10" t="s">
        <v>1037</v>
      </c>
      <c r="V224" s="10" t="s">
        <v>1035</v>
      </c>
      <c r="W224" s="10">
        <v>7</v>
      </c>
      <c r="X224" s="10" t="s">
        <v>446</v>
      </c>
      <c r="Y224" s="10" t="s">
        <v>156</v>
      </c>
      <c r="Z224" s="10" t="s">
        <v>130</v>
      </c>
      <c r="AA224" s="10" t="s">
        <v>410</v>
      </c>
      <c r="AB224" s="10" t="s">
        <v>411</v>
      </c>
      <c r="AC224" s="10" t="s">
        <v>1018</v>
      </c>
      <c r="AD224" s="10" t="s">
        <v>1019</v>
      </c>
      <c r="AE224" s="10" t="s">
        <v>301</v>
      </c>
      <c r="AF224" s="10" t="s">
        <v>301</v>
      </c>
      <c r="AG224" s="10" t="s">
        <v>131</v>
      </c>
      <c r="AH224" s="10" t="s">
        <v>166</v>
      </c>
      <c r="AI224" s="10" t="s">
        <v>133</v>
      </c>
      <c r="AJ224" s="10" t="s">
        <v>1031</v>
      </c>
      <c r="AK224" s="10" t="s">
        <v>444</v>
      </c>
      <c r="AL224" s="10" t="s">
        <v>134</v>
      </c>
      <c r="AM224" s="10" t="s">
        <v>135</v>
      </c>
      <c r="AN224" s="10" t="s">
        <v>135</v>
      </c>
      <c r="AO224" s="10" t="s">
        <v>137</v>
      </c>
      <c r="AP224" s="10">
        <v>5</v>
      </c>
      <c r="AQ224" s="10" t="s">
        <v>396</v>
      </c>
      <c r="AR224" s="10" t="s">
        <v>150</v>
      </c>
      <c r="AS224" s="10" t="s">
        <v>1022</v>
      </c>
      <c r="AT224" s="10" t="s">
        <v>301</v>
      </c>
      <c r="AU224" s="10" t="s">
        <v>137</v>
      </c>
      <c r="AV224" s="10" t="s">
        <v>137</v>
      </c>
      <c r="AW224" s="10" t="s">
        <v>140</v>
      </c>
      <c r="AX224" s="10" t="s">
        <v>137</v>
      </c>
      <c r="AY224" s="10" t="s">
        <v>137</v>
      </c>
      <c r="AZ224" s="10" t="s">
        <v>361</v>
      </c>
      <c r="BA224" s="10" t="s">
        <v>137</v>
      </c>
      <c r="BB224" s="10" t="s">
        <v>199</v>
      </c>
      <c r="BC224" s="10">
        <v>494</v>
      </c>
      <c r="BD224" s="10" t="s">
        <v>137</v>
      </c>
      <c r="BE224" s="10" t="s">
        <v>137</v>
      </c>
      <c r="BF224" s="10" t="s">
        <v>137</v>
      </c>
      <c r="BG224" s="10" t="s">
        <v>134</v>
      </c>
      <c r="BH224" s="10" t="s">
        <v>193</v>
      </c>
      <c r="BI224" s="10" t="s">
        <v>137</v>
      </c>
      <c r="BJ224" s="10" t="s">
        <v>193</v>
      </c>
      <c r="BK224" s="10" t="s">
        <v>137</v>
      </c>
      <c r="BL224" s="10" t="s">
        <v>417</v>
      </c>
      <c r="BM224" s="10" t="s">
        <v>137</v>
      </c>
      <c r="BN224" s="10" t="s">
        <v>418</v>
      </c>
      <c r="BO224" s="10" t="s">
        <v>134</v>
      </c>
      <c r="BP224" s="10" t="s">
        <v>139</v>
      </c>
      <c r="BQ224" s="10" t="s">
        <v>145</v>
      </c>
      <c r="BR224" s="10" t="s">
        <v>137</v>
      </c>
      <c r="BS224" s="10">
        <v>5.4</v>
      </c>
      <c r="BT224" s="10" t="s">
        <v>137</v>
      </c>
      <c r="BU224" s="10" t="s">
        <v>146</v>
      </c>
      <c r="BV224" s="10" t="s">
        <v>147</v>
      </c>
      <c r="BW224" s="10" t="s">
        <v>235</v>
      </c>
      <c r="BX224" s="10" t="s">
        <v>137</v>
      </c>
      <c r="BY224" s="10" t="s">
        <v>137</v>
      </c>
      <c r="BZ224" s="10" t="s">
        <v>137</v>
      </c>
      <c r="CA224" s="10" t="s">
        <v>137</v>
      </c>
      <c r="CB224" s="10" t="s">
        <v>137</v>
      </c>
      <c r="CC224" s="10" t="s">
        <v>137</v>
      </c>
      <c r="CD224" s="10" t="s">
        <v>137</v>
      </c>
      <c r="CE224" s="10" t="s">
        <v>137</v>
      </c>
      <c r="CF224" s="10" t="s">
        <v>137</v>
      </c>
      <c r="CG224" s="10" t="s">
        <v>137</v>
      </c>
      <c r="CH224" s="10" t="s">
        <v>137</v>
      </c>
      <c r="CI224" s="10" t="s">
        <v>210</v>
      </c>
      <c r="CJ224" s="10" t="s">
        <v>1038</v>
      </c>
      <c r="CK224" s="10" t="s">
        <v>165</v>
      </c>
      <c r="CL224" s="10" t="s">
        <v>137</v>
      </c>
      <c r="CM224" s="10" t="s">
        <v>137</v>
      </c>
      <c r="CN224" s="10" t="s">
        <v>137</v>
      </c>
      <c r="CO224" s="10" t="s">
        <v>137</v>
      </c>
      <c r="CP224" s="10">
        <v>2</v>
      </c>
      <c r="CQ224" s="10" t="s">
        <v>373</v>
      </c>
      <c r="CR224" s="10" t="s">
        <v>162</v>
      </c>
      <c r="CS224" s="10" t="s">
        <v>137</v>
      </c>
      <c r="CT224" s="10" t="s">
        <v>137</v>
      </c>
      <c r="CU224" s="10" t="s">
        <v>137</v>
      </c>
      <c r="CV224" s="10" t="s">
        <v>137</v>
      </c>
      <c r="CW224" s="10" t="s">
        <v>137</v>
      </c>
      <c r="CX224" s="10" t="s">
        <v>161</v>
      </c>
      <c r="CY224" s="10" t="s">
        <v>200</v>
      </c>
      <c r="CZ224" s="10" t="s">
        <v>137</v>
      </c>
      <c r="DA224" s="10" t="s">
        <v>137</v>
      </c>
      <c r="DB224" s="10" t="s">
        <v>201</v>
      </c>
      <c r="DC224" s="10" t="s">
        <v>137</v>
      </c>
      <c r="DD224" s="10" t="s">
        <v>137</v>
      </c>
      <c r="DE224" s="10" t="s">
        <v>208</v>
      </c>
      <c r="DF224" s="10" t="s">
        <v>137</v>
      </c>
      <c r="DG224" s="10" t="s">
        <v>137</v>
      </c>
      <c r="DH224" s="10" t="s">
        <v>137</v>
      </c>
      <c r="DI224" s="10" t="s">
        <v>137</v>
      </c>
      <c r="DJ224" s="10" t="s">
        <v>137</v>
      </c>
      <c r="DK224" s="10" t="s">
        <v>137</v>
      </c>
      <c r="DL224" s="10" t="s">
        <v>137</v>
      </c>
      <c r="DM224" s="10" t="s">
        <v>137</v>
      </c>
      <c r="DN224" s="10" t="s">
        <v>137</v>
      </c>
      <c r="DO224" s="10" t="s">
        <v>137</v>
      </c>
      <c r="DP224" s="10" t="s">
        <v>137</v>
      </c>
      <c r="DQ224" s="10">
        <v>2</v>
      </c>
      <c r="DR224" s="10" t="s">
        <v>1480</v>
      </c>
    </row>
    <row r="225" spans="1:122" x14ac:dyDescent="0.3">
      <c r="A225" s="10">
        <v>438</v>
      </c>
      <c r="B225" s="10" t="s">
        <v>407</v>
      </c>
      <c r="C225" s="10" t="s">
        <v>1015</v>
      </c>
      <c r="D225" s="10" t="s">
        <v>1039</v>
      </c>
      <c r="E225" s="10">
        <v>1498</v>
      </c>
      <c r="F225" s="10">
        <v>4</v>
      </c>
      <c r="G225" s="10">
        <v>4</v>
      </c>
      <c r="H225" s="10" t="s">
        <v>153</v>
      </c>
      <c r="I225" s="10" t="s">
        <v>124</v>
      </c>
      <c r="J225" s="10" t="s">
        <v>154</v>
      </c>
      <c r="K225" s="10" t="s">
        <v>125</v>
      </c>
      <c r="L225" s="10">
        <v>55</v>
      </c>
      <c r="M225" s="10" t="s">
        <v>296</v>
      </c>
      <c r="N225" s="10">
        <v>1467</v>
      </c>
      <c r="O225" s="10">
        <v>4390</v>
      </c>
      <c r="P225" s="10">
        <v>1699</v>
      </c>
      <c r="Q225" s="10" t="s">
        <v>336</v>
      </c>
      <c r="R225" s="10">
        <v>4</v>
      </c>
      <c r="S225" s="10">
        <v>17</v>
      </c>
      <c r="T225" s="10" t="s">
        <v>128</v>
      </c>
      <c r="U225" s="10" t="s">
        <v>1030</v>
      </c>
      <c r="V225" s="10" t="s">
        <v>1035</v>
      </c>
      <c r="W225" s="10">
        <v>5</v>
      </c>
      <c r="X225" s="10" t="s">
        <v>446</v>
      </c>
      <c r="Y225" s="10" t="s">
        <v>156</v>
      </c>
      <c r="Z225" s="10" t="s">
        <v>130</v>
      </c>
      <c r="AA225" s="10" t="s">
        <v>1040</v>
      </c>
      <c r="AB225" s="10" t="s">
        <v>411</v>
      </c>
      <c r="AC225" s="10" t="s">
        <v>1018</v>
      </c>
      <c r="AD225" s="10" t="s">
        <v>1019</v>
      </c>
      <c r="AE225" s="10" t="s">
        <v>301</v>
      </c>
      <c r="AF225" s="10" t="s">
        <v>301</v>
      </c>
      <c r="AG225" s="10" t="s">
        <v>131</v>
      </c>
      <c r="AH225" s="10" t="s">
        <v>166</v>
      </c>
      <c r="AI225" s="10" t="s">
        <v>133</v>
      </c>
      <c r="AJ225" s="10" t="s">
        <v>1031</v>
      </c>
      <c r="AK225" s="10" t="s">
        <v>444</v>
      </c>
      <c r="AL225" s="10" t="s">
        <v>134</v>
      </c>
      <c r="AM225" s="10" t="s">
        <v>135</v>
      </c>
      <c r="AN225" s="10" t="s">
        <v>135</v>
      </c>
      <c r="AO225" s="10" t="s">
        <v>137</v>
      </c>
      <c r="AP225" s="10">
        <v>5</v>
      </c>
      <c r="AQ225" s="10" t="s">
        <v>396</v>
      </c>
      <c r="AR225" s="10" t="s">
        <v>150</v>
      </c>
      <c r="AS225" s="10" t="s">
        <v>1022</v>
      </c>
      <c r="AT225" s="10" t="s">
        <v>301</v>
      </c>
      <c r="AU225" s="10" t="s">
        <v>137</v>
      </c>
      <c r="AV225" s="10" t="s">
        <v>137</v>
      </c>
      <c r="AW225" s="10" t="s">
        <v>140</v>
      </c>
      <c r="AX225" s="10" t="s">
        <v>137</v>
      </c>
      <c r="AY225" s="10" t="s">
        <v>137</v>
      </c>
      <c r="AZ225" s="10" t="s">
        <v>361</v>
      </c>
      <c r="BA225" s="10" t="s">
        <v>137</v>
      </c>
      <c r="BB225" s="10" t="s">
        <v>199</v>
      </c>
      <c r="BC225" s="10">
        <v>494</v>
      </c>
      <c r="BD225" s="10" t="s">
        <v>137</v>
      </c>
      <c r="BE225" s="10" t="s">
        <v>137</v>
      </c>
      <c r="BF225" s="10" t="s">
        <v>137</v>
      </c>
      <c r="BG225" s="10" t="s">
        <v>134</v>
      </c>
      <c r="BH225" s="10" t="s">
        <v>143</v>
      </c>
      <c r="BI225" s="10" t="s">
        <v>137</v>
      </c>
      <c r="BJ225" s="10" t="s">
        <v>193</v>
      </c>
      <c r="BK225" s="10" t="s">
        <v>137</v>
      </c>
      <c r="BL225" s="10" t="s">
        <v>417</v>
      </c>
      <c r="BM225" s="10" t="s">
        <v>137</v>
      </c>
      <c r="BN225" s="10" t="s">
        <v>418</v>
      </c>
      <c r="BO225" s="10" t="s">
        <v>134</v>
      </c>
      <c r="BP225" s="10" t="s">
        <v>139</v>
      </c>
      <c r="BQ225" s="10" t="s">
        <v>145</v>
      </c>
      <c r="BR225" s="10" t="s">
        <v>137</v>
      </c>
      <c r="BS225" s="10">
        <v>5.4</v>
      </c>
      <c r="BT225" s="10" t="s">
        <v>137</v>
      </c>
      <c r="BU225" s="10" t="s">
        <v>146</v>
      </c>
      <c r="BV225" s="10" t="s">
        <v>147</v>
      </c>
      <c r="BW225" s="10" t="s">
        <v>235</v>
      </c>
      <c r="BX225" s="10" t="s">
        <v>137</v>
      </c>
      <c r="BY225" s="10" t="s">
        <v>137</v>
      </c>
      <c r="BZ225" s="10" t="s">
        <v>137</v>
      </c>
      <c r="CA225" s="10" t="s">
        <v>137</v>
      </c>
      <c r="CB225" s="10" t="s">
        <v>137</v>
      </c>
      <c r="CC225" s="10" t="s">
        <v>137</v>
      </c>
      <c r="CD225" s="10" t="s">
        <v>137</v>
      </c>
      <c r="CE225" s="10" t="s">
        <v>137</v>
      </c>
      <c r="CF225" s="10" t="s">
        <v>137</v>
      </c>
      <c r="CG225" s="10" t="s">
        <v>137</v>
      </c>
      <c r="CH225" s="10" t="s">
        <v>137</v>
      </c>
      <c r="CI225" s="10" t="s">
        <v>210</v>
      </c>
      <c r="CJ225" s="10" t="s">
        <v>1032</v>
      </c>
      <c r="CK225" s="10" t="s">
        <v>165</v>
      </c>
      <c r="CL225" s="10" t="s">
        <v>137</v>
      </c>
      <c r="CM225" s="10" t="s">
        <v>137</v>
      </c>
      <c r="CN225" s="10" t="s">
        <v>137</v>
      </c>
      <c r="CO225" s="10" t="s">
        <v>137</v>
      </c>
      <c r="CP225" s="10">
        <v>2</v>
      </c>
      <c r="CQ225" s="10" t="s">
        <v>496</v>
      </c>
      <c r="CR225" s="10" t="s">
        <v>162</v>
      </c>
      <c r="CS225" s="10" t="s">
        <v>137</v>
      </c>
      <c r="CT225" s="10" t="s">
        <v>137</v>
      </c>
      <c r="CU225" s="10" t="s">
        <v>137</v>
      </c>
      <c r="CV225" s="10" t="s">
        <v>137</v>
      </c>
      <c r="CW225" s="10" t="s">
        <v>137</v>
      </c>
      <c r="CX225" s="10" t="s">
        <v>161</v>
      </c>
      <c r="CY225" s="10" t="s">
        <v>200</v>
      </c>
      <c r="CZ225" s="10" t="s">
        <v>137</v>
      </c>
      <c r="DA225" s="10" t="s">
        <v>137</v>
      </c>
      <c r="DB225" s="10" t="s">
        <v>201</v>
      </c>
      <c r="DC225" s="10" t="s">
        <v>137</v>
      </c>
      <c r="DD225" s="10" t="s">
        <v>137</v>
      </c>
      <c r="DE225" s="10" t="s">
        <v>208</v>
      </c>
      <c r="DF225" s="10" t="s">
        <v>137</v>
      </c>
      <c r="DG225" s="10" t="s">
        <v>137</v>
      </c>
      <c r="DH225" s="10" t="s">
        <v>137</v>
      </c>
      <c r="DI225" s="10" t="s">
        <v>137</v>
      </c>
      <c r="DJ225" s="10" t="s">
        <v>137</v>
      </c>
      <c r="DK225" s="10" t="s">
        <v>137</v>
      </c>
      <c r="DL225" s="10" t="s">
        <v>137</v>
      </c>
      <c r="DM225" s="10" t="s">
        <v>137</v>
      </c>
      <c r="DN225" s="10" t="s">
        <v>137</v>
      </c>
      <c r="DO225" s="10" t="s">
        <v>137</v>
      </c>
      <c r="DP225" s="10" t="s">
        <v>137</v>
      </c>
      <c r="DQ225" s="10">
        <v>2</v>
      </c>
      <c r="DR225" s="10" t="s">
        <v>1480</v>
      </c>
    </row>
    <row r="226" spans="1:122" x14ac:dyDescent="0.3">
      <c r="A226" s="10">
        <v>439</v>
      </c>
      <c r="B226" s="10" t="s">
        <v>407</v>
      </c>
      <c r="C226" s="10" t="s">
        <v>1015</v>
      </c>
      <c r="D226" s="10" t="s">
        <v>1041</v>
      </c>
      <c r="E226" s="10">
        <v>1498</v>
      </c>
      <c r="F226" s="10">
        <v>4</v>
      </c>
      <c r="G226" s="10">
        <v>4</v>
      </c>
      <c r="H226" s="10" t="s">
        <v>153</v>
      </c>
      <c r="I226" s="10" t="s">
        <v>124</v>
      </c>
      <c r="J226" s="10" t="s">
        <v>154</v>
      </c>
      <c r="K226" s="10" t="s">
        <v>125</v>
      </c>
      <c r="L226" s="10">
        <v>45</v>
      </c>
      <c r="M226" s="10" t="s">
        <v>296</v>
      </c>
      <c r="N226" s="10">
        <v>1469</v>
      </c>
      <c r="O226" s="10">
        <v>3971</v>
      </c>
      <c r="P226" s="10">
        <v>1682</v>
      </c>
      <c r="Q226" s="10" t="s">
        <v>127</v>
      </c>
      <c r="R226" s="10">
        <v>5</v>
      </c>
      <c r="S226" s="10">
        <v>19</v>
      </c>
      <c r="T226" s="10">
        <v>19</v>
      </c>
      <c r="U226" s="10" t="s">
        <v>441</v>
      </c>
      <c r="V226" s="10" t="s">
        <v>442</v>
      </c>
      <c r="W226" s="10">
        <v>5</v>
      </c>
      <c r="X226" s="10" t="s">
        <v>187</v>
      </c>
      <c r="Y226" s="10" t="s">
        <v>156</v>
      </c>
      <c r="Z226" s="10" t="s">
        <v>130</v>
      </c>
      <c r="AA226" s="10" t="s">
        <v>436</v>
      </c>
      <c r="AB226" s="10" t="s">
        <v>411</v>
      </c>
      <c r="AC226" s="10" t="s">
        <v>258</v>
      </c>
      <c r="AD226" s="10" t="s">
        <v>412</v>
      </c>
      <c r="AE226" s="10" t="s">
        <v>301</v>
      </c>
      <c r="AF226" s="10" t="s">
        <v>301</v>
      </c>
      <c r="AG226" s="10" t="s">
        <v>131</v>
      </c>
      <c r="AH226" s="10" t="s">
        <v>166</v>
      </c>
      <c r="AI226" s="10" t="s">
        <v>133</v>
      </c>
      <c r="AJ226" s="10" t="s">
        <v>443</v>
      </c>
      <c r="AK226" s="10" t="s">
        <v>444</v>
      </c>
      <c r="AL226" s="10" t="s">
        <v>134</v>
      </c>
      <c r="AM226" s="10" t="s">
        <v>135</v>
      </c>
      <c r="AN226" s="10" t="s">
        <v>135</v>
      </c>
      <c r="AO226" s="10">
        <v>2</v>
      </c>
      <c r="AP226" s="10">
        <v>5</v>
      </c>
      <c r="AQ226" s="10" t="s">
        <v>138</v>
      </c>
      <c r="AR226" s="10" t="s">
        <v>139</v>
      </c>
      <c r="AS226" s="10" t="s">
        <v>416</v>
      </c>
      <c r="AT226" s="10" t="s">
        <v>301</v>
      </c>
      <c r="AU226" s="10" t="s">
        <v>137</v>
      </c>
      <c r="AV226" s="10" t="s">
        <v>137</v>
      </c>
      <c r="AW226" s="10" t="s">
        <v>164</v>
      </c>
      <c r="AX226" s="10" t="s">
        <v>137</v>
      </c>
      <c r="AY226" s="10" t="s">
        <v>137</v>
      </c>
      <c r="AZ226" s="10" t="s">
        <v>361</v>
      </c>
      <c r="BA226" s="10" t="s">
        <v>137</v>
      </c>
      <c r="BB226" s="10" t="s">
        <v>199</v>
      </c>
      <c r="BC226" s="10">
        <v>250</v>
      </c>
      <c r="BD226" s="10" t="s">
        <v>137</v>
      </c>
      <c r="BE226" s="10" t="s">
        <v>137</v>
      </c>
      <c r="BF226" s="10" t="s">
        <v>137</v>
      </c>
      <c r="BG226" s="10" t="s">
        <v>134</v>
      </c>
      <c r="BH226" s="10" t="s">
        <v>143</v>
      </c>
      <c r="BI226" s="10" t="s">
        <v>137</v>
      </c>
      <c r="BJ226" s="10" t="s">
        <v>143</v>
      </c>
      <c r="BK226" s="10" t="s">
        <v>137</v>
      </c>
      <c r="BL226" s="10" t="s">
        <v>422</v>
      </c>
      <c r="BM226" s="10" t="s">
        <v>137</v>
      </c>
      <c r="BN226" s="10" t="s">
        <v>418</v>
      </c>
      <c r="BO226" s="10" t="s">
        <v>134</v>
      </c>
      <c r="BP226" s="10" t="s">
        <v>139</v>
      </c>
      <c r="BQ226" s="10" t="s">
        <v>145</v>
      </c>
      <c r="BR226" s="10" t="s">
        <v>137</v>
      </c>
      <c r="BS226" s="10">
        <v>4.97</v>
      </c>
      <c r="BT226" s="10" t="s">
        <v>137</v>
      </c>
      <c r="BU226" s="10" t="s">
        <v>146</v>
      </c>
      <c r="BV226" s="10" t="s">
        <v>147</v>
      </c>
      <c r="BW226" s="10" t="s">
        <v>235</v>
      </c>
      <c r="BX226" s="10" t="s">
        <v>137</v>
      </c>
      <c r="BY226" s="10" t="s">
        <v>137</v>
      </c>
      <c r="BZ226" s="10" t="s">
        <v>137</v>
      </c>
      <c r="CA226" s="10" t="s">
        <v>137</v>
      </c>
      <c r="CB226" s="10" t="s">
        <v>137</v>
      </c>
      <c r="CC226" s="10" t="s">
        <v>137</v>
      </c>
      <c r="CD226" s="10" t="s">
        <v>137</v>
      </c>
      <c r="CE226" s="10" t="s">
        <v>137</v>
      </c>
      <c r="CF226" s="10" t="s">
        <v>137</v>
      </c>
      <c r="CG226" s="10" t="s">
        <v>137</v>
      </c>
      <c r="CH226" s="10" t="s">
        <v>137</v>
      </c>
      <c r="CI226" s="10" t="s">
        <v>210</v>
      </c>
      <c r="CJ226" s="10" t="s">
        <v>430</v>
      </c>
      <c r="CK226" s="10" t="s">
        <v>165</v>
      </c>
      <c r="CL226" s="10" t="s">
        <v>137</v>
      </c>
      <c r="CM226" s="10" t="s">
        <v>137</v>
      </c>
      <c r="CN226" s="10" t="s">
        <v>137</v>
      </c>
      <c r="CO226" s="10" t="s">
        <v>137</v>
      </c>
      <c r="CP226" s="10">
        <v>2</v>
      </c>
      <c r="CQ226" s="10" t="s">
        <v>373</v>
      </c>
      <c r="CR226" s="10" t="s">
        <v>177</v>
      </c>
      <c r="CS226" s="10" t="s">
        <v>137</v>
      </c>
      <c r="CT226" s="10" t="s">
        <v>137</v>
      </c>
      <c r="CU226" s="10" t="s">
        <v>137</v>
      </c>
      <c r="CV226" s="10" t="s">
        <v>137</v>
      </c>
      <c r="CW226" s="10" t="s">
        <v>137</v>
      </c>
      <c r="CX226" s="10" t="s">
        <v>161</v>
      </c>
      <c r="CY226" s="10" t="s">
        <v>200</v>
      </c>
      <c r="CZ226" s="10" t="s">
        <v>137</v>
      </c>
      <c r="DA226" s="10" t="s">
        <v>137</v>
      </c>
      <c r="DB226" s="10" t="s">
        <v>201</v>
      </c>
      <c r="DC226" s="10" t="s">
        <v>137</v>
      </c>
      <c r="DD226" s="10" t="s">
        <v>137</v>
      </c>
      <c r="DE226" s="10" t="s">
        <v>208</v>
      </c>
      <c r="DF226" s="10" t="s">
        <v>137</v>
      </c>
      <c r="DG226" s="10" t="s">
        <v>137</v>
      </c>
      <c r="DH226" s="10" t="s">
        <v>137</v>
      </c>
      <c r="DI226" s="10" t="s">
        <v>137</v>
      </c>
      <c r="DJ226" s="10" t="s">
        <v>137</v>
      </c>
      <c r="DK226" s="10" t="s">
        <v>137</v>
      </c>
      <c r="DL226" s="10" t="s">
        <v>137</v>
      </c>
      <c r="DM226" s="10" t="s">
        <v>137</v>
      </c>
      <c r="DN226" s="10" t="s">
        <v>137</v>
      </c>
      <c r="DO226" s="10" t="s">
        <v>137</v>
      </c>
      <c r="DP226" s="10" t="s">
        <v>137</v>
      </c>
      <c r="DQ226" s="10">
        <v>2</v>
      </c>
      <c r="DR226" s="10" t="s">
        <v>1480</v>
      </c>
    </row>
    <row r="227" spans="1:122" x14ac:dyDescent="0.3">
      <c r="A227" s="10">
        <v>440</v>
      </c>
      <c r="B227" s="10" t="s">
        <v>407</v>
      </c>
      <c r="C227" s="10" t="s">
        <v>1015</v>
      </c>
      <c r="D227" s="10" t="s">
        <v>1042</v>
      </c>
      <c r="E227" s="10">
        <v>1197</v>
      </c>
      <c r="F227" s="10">
        <v>4</v>
      </c>
      <c r="G227" s="10">
        <v>4</v>
      </c>
      <c r="H227" s="10" t="s">
        <v>153</v>
      </c>
      <c r="I227" s="10" t="s">
        <v>124</v>
      </c>
      <c r="J227" s="10" t="s">
        <v>154</v>
      </c>
      <c r="K227" s="10" t="s">
        <v>125</v>
      </c>
      <c r="L227" s="10">
        <v>45</v>
      </c>
      <c r="M227" s="10" t="s">
        <v>126</v>
      </c>
      <c r="N227" s="10">
        <v>1469</v>
      </c>
      <c r="O227" s="10">
        <v>3971</v>
      </c>
      <c r="P227" s="10">
        <v>1682</v>
      </c>
      <c r="Q227" s="10" t="s">
        <v>127</v>
      </c>
      <c r="R227" s="10">
        <v>5</v>
      </c>
      <c r="S227" s="10">
        <v>17</v>
      </c>
      <c r="T227" s="10">
        <v>17</v>
      </c>
      <c r="U227" s="10" t="s">
        <v>434</v>
      </c>
      <c r="V227" s="10" t="s">
        <v>435</v>
      </c>
      <c r="W227" s="10">
        <v>7</v>
      </c>
      <c r="X227" s="10" t="s">
        <v>187</v>
      </c>
      <c r="Y227" s="10" t="s">
        <v>156</v>
      </c>
      <c r="Z227" s="10" t="s">
        <v>130</v>
      </c>
      <c r="AA227" s="10" t="s">
        <v>436</v>
      </c>
      <c r="AB227" s="10" t="s">
        <v>411</v>
      </c>
      <c r="AC227" s="10" t="s">
        <v>258</v>
      </c>
      <c r="AD227" s="10" t="s">
        <v>412</v>
      </c>
      <c r="AE227" s="10" t="s">
        <v>301</v>
      </c>
      <c r="AF227" s="10" t="s">
        <v>301</v>
      </c>
      <c r="AG227" s="10" t="s">
        <v>131</v>
      </c>
      <c r="AH227" s="10" t="s">
        <v>166</v>
      </c>
      <c r="AI227" s="10" t="s">
        <v>133</v>
      </c>
      <c r="AJ227" s="10" t="s">
        <v>437</v>
      </c>
      <c r="AK227" s="10" t="s">
        <v>438</v>
      </c>
      <c r="AL227" s="10" t="s">
        <v>134</v>
      </c>
      <c r="AM227" s="10" t="s">
        <v>135</v>
      </c>
      <c r="AN227" s="10" t="s">
        <v>135</v>
      </c>
      <c r="AO227" s="10">
        <v>2</v>
      </c>
      <c r="AP227" s="10">
        <v>5</v>
      </c>
      <c r="AQ227" s="10" t="s">
        <v>138</v>
      </c>
      <c r="AR227" s="10" t="s">
        <v>150</v>
      </c>
      <c r="AS227" s="10" t="s">
        <v>416</v>
      </c>
      <c r="AT227" s="10" t="s">
        <v>301</v>
      </c>
      <c r="AU227" s="10" t="s">
        <v>137</v>
      </c>
      <c r="AV227" s="10" t="s">
        <v>137</v>
      </c>
      <c r="AW227" s="10" t="s">
        <v>164</v>
      </c>
      <c r="AX227" s="10" t="s">
        <v>137</v>
      </c>
      <c r="AY227" s="10" t="s">
        <v>137</v>
      </c>
      <c r="AZ227" s="10" t="s">
        <v>361</v>
      </c>
      <c r="BA227" s="10" t="s">
        <v>137</v>
      </c>
      <c r="BB227" s="10" t="s">
        <v>202</v>
      </c>
      <c r="BC227" s="10">
        <v>280</v>
      </c>
      <c r="BD227" s="10" t="s">
        <v>137</v>
      </c>
      <c r="BE227" s="10" t="s">
        <v>137</v>
      </c>
      <c r="BF227" s="10" t="s">
        <v>137</v>
      </c>
      <c r="BG227" s="10" t="s">
        <v>134</v>
      </c>
      <c r="BH227" s="10" t="s">
        <v>143</v>
      </c>
      <c r="BI227" s="10" t="s">
        <v>137</v>
      </c>
      <c r="BJ227" s="10" t="s">
        <v>143</v>
      </c>
      <c r="BK227" s="10" t="s">
        <v>137</v>
      </c>
      <c r="BL227" s="10" t="s">
        <v>417</v>
      </c>
      <c r="BM227" s="10" t="s">
        <v>137</v>
      </c>
      <c r="BN227" s="10" t="s">
        <v>418</v>
      </c>
      <c r="BO227" s="10" t="s">
        <v>134</v>
      </c>
      <c r="BP227" s="10" t="s">
        <v>139</v>
      </c>
      <c r="BQ227" s="10" t="s">
        <v>145</v>
      </c>
      <c r="BR227" s="10" t="s">
        <v>137</v>
      </c>
      <c r="BS227" s="10">
        <v>4.97</v>
      </c>
      <c r="BT227" s="10" t="s">
        <v>137</v>
      </c>
      <c r="BU227" s="10" t="s">
        <v>146</v>
      </c>
      <c r="BV227" s="10" t="s">
        <v>147</v>
      </c>
      <c r="BW227" s="10" t="s">
        <v>235</v>
      </c>
      <c r="BX227" s="10" t="s">
        <v>137</v>
      </c>
      <c r="BY227" s="10" t="s">
        <v>137</v>
      </c>
      <c r="BZ227" s="10" t="s">
        <v>137</v>
      </c>
      <c r="CA227" s="10" t="s">
        <v>137</v>
      </c>
      <c r="CB227" s="10" t="s">
        <v>137</v>
      </c>
      <c r="CC227" s="10" t="s">
        <v>137</v>
      </c>
      <c r="CD227" s="10" t="s">
        <v>137</v>
      </c>
      <c r="CE227" s="10" t="s">
        <v>137</v>
      </c>
      <c r="CF227" s="10" t="s">
        <v>137</v>
      </c>
      <c r="CG227" s="10" t="s">
        <v>137</v>
      </c>
      <c r="CH227" s="10" t="s">
        <v>137</v>
      </c>
      <c r="CI227" s="10" t="s">
        <v>210</v>
      </c>
      <c r="CJ227" s="10" t="s">
        <v>439</v>
      </c>
      <c r="CK227" s="10" t="s">
        <v>165</v>
      </c>
      <c r="CL227" s="10" t="s">
        <v>137</v>
      </c>
      <c r="CM227" s="10" t="s">
        <v>137</v>
      </c>
      <c r="CN227" s="10" t="s">
        <v>137</v>
      </c>
      <c r="CO227" s="10" t="s">
        <v>137</v>
      </c>
      <c r="CP227" s="10">
        <v>2</v>
      </c>
      <c r="CQ227" s="10" t="s">
        <v>373</v>
      </c>
      <c r="CR227" s="10" t="s">
        <v>177</v>
      </c>
      <c r="CS227" s="10" t="s">
        <v>137</v>
      </c>
      <c r="CT227" s="10" t="s">
        <v>137</v>
      </c>
      <c r="CU227" s="10" t="s">
        <v>137</v>
      </c>
      <c r="CV227" s="10" t="s">
        <v>137</v>
      </c>
      <c r="CW227" s="10" t="s">
        <v>137</v>
      </c>
      <c r="CX227" s="10" t="s">
        <v>161</v>
      </c>
      <c r="CY227" s="10" t="s">
        <v>200</v>
      </c>
      <c r="CZ227" s="10" t="s">
        <v>137</v>
      </c>
      <c r="DA227" s="10" t="s">
        <v>137</v>
      </c>
      <c r="DB227" s="10" t="s">
        <v>201</v>
      </c>
      <c r="DC227" s="10" t="s">
        <v>137</v>
      </c>
      <c r="DD227" s="10" t="s">
        <v>137</v>
      </c>
      <c r="DE227" s="10" t="s">
        <v>208</v>
      </c>
      <c r="DF227" s="10" t="s">
        <v>137</v>
      </c>
      <c r="DG227" s="10" t="s">
        <v>137</v>
      </c>
      <c r="DH227" s="10" t="s">
        <v>137</v>
      </c>
      <c r="DI227" s="10" t="s">
        <v>137</v>
      </c>
      <c r="DJ227" s="10" t="s">
        <v>137</v>
      </c>
      <c r="DK227" s="10" t="s">
        <v>137</v>
      </c>
      <c r="DL227" s="10" t="s">
        <v>137</v>
      </c>
      <c r="DM227" s="10" t="s">
        <v>137</v>
      </c>
      <c r="DN227" s="10" t="s">
        <v>137</v>
      </c>
      <c r="DO227" s="10" t="s">
        <v>137</v>
      </c>
      <c r="DP227" s="10" t="s">
        <v>137</v>
      </c>
      <c r="DQ227" s="10">
        <v>2</v>
      </c>
      <c r="DR227" s="10" t="s">
        <v>1480</v>
      </c>
    </row>
    <row r="228" spans="1:122" x14ac:dyDescent="0.3">
      <c r="A228" s="10">
        <v>449</v>
      </c>
      <c r="B228" s="10" t="s">
        <v>167</v>
      </c>
      <c r="C228" s="10" t="s">
        <v>1045</v>
      </c>
      <c r="D228" s="10" t="s">
        <v>1046</v>
      </c>
      <c r="E228" s="10">
        <v>1462</v>
      </c>
      <c r="F228" s="10">
        <v>4</v>
      </c>
      <c r="G228" s="10">
        <v>4</v>
      </c>
      <c r="H228" s="10" t="s">
        <v>153</v>
      </c>
      <c r="I228" s="10" t="s">
        <v>124</v>
      </c>
      <c r="J228" s="10" t="s">
        <v>154</v>
      </c>
      <c r="K228" s="10" t="s">
        <v>125</v>
      </c>
      <c r="L228" s="10">
        <v>45</v>
      </c>
      <c r="M228" s="10" t="s">
        <v>126</v>
      </c>
      <c r="N228" s="10">
        <v>1700</v>
      </c>
      <c r="O228" s="10">
        <v>4445</v>
      </c>
      <c r="P228" s="10">
        <v>1775</v>
      </c>
      <c r="Q228" s="10" t="s">
        <v>169</v>
      </c>
      <c r="R228" s="10">
        <v>5</v>
      </c>
      <c r="S228" s="10">
        <v>17</v>
      </c>
      <c r="T228" s="10" t="s">
        <v>128</v>
      </c>
      <c r="U228" s="10" t="s">
        <v>1047</v>
      </c>
      <c r="V228" s="10" t="s">
        <v>1048</v>
      </c>
      <c r="W228" s="10">
        <v>5</v>
      </c>
      <c r="X228" s="10" t="s">
        <v>223</v>
      </c>
      <c r="Y228" s="10" t="s">
        <v>156</v>
      </c>
      <c r="Z228" s="10" t="s">
        <v>130</v>
      </c>
      <c r="AA228" s="10" t="s">
        <v>382</v>
      </c>
      <c r="AB228" s="10" t="s">
        <v>1049</v>
      </c>
      <c r="AC228" s="10" t="s">
        <v>647</v>
      </c>
      <c r="AD228" s="10" t="s">
        <v>1151</v>
      </c>
      <c r="AE228" s="10" t="s">
        <v>279</v>
      </c>
      <c r="AF228" s="10" t="s">
        <v>279</v>
      </c>
      <c r="AG228" s="10" t="s">
        <v>131</v>
      </c>
      <c r="AH228" s="10" t="s">
        <v>166</v>
      </c>
      <c r="AI228" s="10" t="s">
        <v>280</v>
      </c>
      <c r="AJ228" s="10" t="s">
        <v>1050</v>
      </c>
      <c r="AK228" s="10" t="s">
        <v>1051</v>
      </c>
      <c r="AL228" s="10" t="s">
        <v>134</v>
      </c>
      <c r="AM228" s="10" t="s">
        <v>273</v>
      </c>
      <c r="AN228" s="10" t="s">
        <v>273</v>
      </c>
      <c r="AO228" s="10">
        <v>2</v>
      </c>
      <c r="AP228" s="10">
        <v>6</v>
      </c>
      <c r="AQ228" s="10" t="s">
        <v>138</v>
      </c>
      <c r="AR228" s="10" t="s">
        <v>139</v>
      </c>
      <c r="AS228" s="10" t="s">
        <v>1052</v>
      </c>
      <c r="AT228" s="10" t="s">
        <v>279</v>
      </c>
      <c r="AU228" s="10" t="s">
        <v>137</v>
      </c>
      <c r="AV228" s="10">
        <v>2</v>
      </c>
      <c r="AW228" s="10" t="s">
        <v>140</v>
      </c>
      <c r="AX228" s="10" t="s">
        <v>137</v>
      </c>
      <c r="AY228" s="10" t="s">
        <v>137</v>
      </c>
      <c r="AZ228" s="10" t="s">
        <v>361</v>
      </c>
      <c r="BA228" s="10" t="s">
        <v>137</v>
      </c>
      <c r="BB228" s="10" t="s">
        <v>139</v>
      </c>
      <c r="BC228" s="10">
        <v>209</v>
      </c>
      <c r="BD228" s="10" t="s">
        <v>137</v>
      </c>
      <c r="BE228" s="10" t="s">
        <v>137</v>
      </c>
      <c r="BF228" s="10" t="s">
        <v>137</v>
      </c>
      <c r="BG228" s="10" t="s">
        <v>134</v>
      </c>
      <c r="BH228" s="10" t="s">
        <v>193</v>
      </c>
      <c r="BI228" s="10" t="s">
        <v>137</v>
      </c>
      <c r="BJ228" s="10" t="s">
        <v>193</v>
      </c>
      <c r="BK228" s="10" t="s">
        <v>137</v>
      </c>
      <c r="BL228" s="10" t="s">
        <v>174</v>
      </c>
      <c r="BM228" s="10" t="s">
        <v>137</v>
      </c>
      <c r="BN228" s="10" t="s">
        <v>142</v>
      </c>
      <c r="BO228" s="10" t="s">
        <v>134</v>
      </c>
      <c r="BP228" s="10" t="s">
        <v>139</v>
      </c>
      <c r="BQ228" s="10" t="s">
        <v>145</v>
      </c>
      <c r="BR228" s="10" t="s">
        <v>137</v>
      </c>
      <c r="BS228" s="10">
        <v>5.2</v>
      </c>
      <c r="BT228" s="10" t="s">
        <v>137</v>
      </c>
      <c r="BU228" s="10" t="s">
        <v>146</v>
      </c>
      <c r="BV228" s="10" t="s">
        <v>147</v>
      </c>
      <c r="BW228" s="10" t="s">
        <v>235</v>
      </c>
      <c r="BX228" s="10" t="s">
        <v>137</v>
      </c>
      <c r="BY228" s="10" t="s">
        <v>137</v>
      </c>
      <c r="BZ228" s="10" t="s">
        <v>137</v>
      </c>
      <c r="CA228" s="10" t="s">
        <v>137</v>
      </c>
      <c r="CB228" s="10" t="s">
        <v>137</v>
      </c>
      <c r="CC228" s="10" t="s">
        <v>137</v>
      </c>
      <c r="CD228" s="10" t="s">
        <v>137</v>
      </c>
      <c r="CE228" s="10" t="s">
        <v>137</v>
      </c>
      <c r="CF228" s="10" t="s">
        <v>137</v>
      </c>
      <c r="CG228" s="10" t="s">
        <v>137</v>
      </c>
      <c r="CH228" s="10" t="s">
        <v>137</v>
      </c>
      <c r="CI228" s="10" t="s">
        <v>210</v>
      </c>
      <c r="CJ228" s="10" t="s">
        <v>1053</v>
      </c>
      <c r="CK228" s="10" t="s">
        <v>160</v>
      </c>
      <c r="CL228" s="10" t="s">
        <v>137</v>
      </c>
      <c r="CM228" s="10" t="s">
        <v>137</v>
      </c>
      <c r="CN228" s="10" t="s">
        <v>137</v>
      </c>
      <c r="CO228" s="10" t="s">
        <v>137</v>
      </c>
      <c r="CP228" s="10">
        <v>2</v>
      </c>
      <c r="CQ228" s="10" t="s">
        <v>176</v>
      </c>
      <c r="CR228" s="10" t="s">
        <v>162</v>
      </c>
      <c r="CS228" s="10" t="s">
        <v>137</v>
      </c>
      <c r="CT228" s="10" t="s">
        <v>137</v>
      </c>
      <c r="CU228" s="10" t="s">
        <v>137</v>
      </c>
      <c r="CV228" s="10" t="s">
        <v>137</v>
      </c>
      <c r="CW228" s="10" t="s">
        <v>137</v>
      </c>
      <c r="CX228" s="10" t="s">
        <v>161</v>
      </c>
      <c r="CY228" s="10" t="s">
        <v>200</v>
      </c>
      <c r="CZ228" s="10" t="s">
        <v>137</v>
      </c>
      <c r="DA228" s="10" t="s">
        <v>137</v>
      </c>
      <c r="DB228" s="10" t="s">
        <v>201</v>
      </c>
      <c r="DC228" s="10" t="s">
        <v>137</v>
      </c>
      <c r="DD228" s="10" t="s">
        <v>137</v>
      </c>
      <c r="DE228" s="10" t="s">
        <v>208</v>
      </c>
      <c r="DF228" s="10" t="s">
        <v>137</v>
      </c>
      <c r="DG228" s="10" t="s">
        <v>137</v>
      </c>
      <c r="DH228" s="10" t="s">
        <v>137</v>
      </c>
      <c r="DI228" s="10" t="s">
        <v>137</v>
      </c>
      <c r="DJ228" s="10" t="s">
        <v>137</v>
      </c>
      <c r="DK228" s="10" t="s">
        <v>137</v>
      </c>
      <c r="DL228" s="10" t="s">
        <v>137</v>
      </c>
      <c r="DM228" s="10" t="s">
        <v>137</v>
      </c>
      <c r="DN228" s="10" t="s">
        <v>137</v>
      </c>
      <c r="DO228" s="10" t="s">
        <v>137</v>
      </c>
      <c r="DP228" s="10" t="s">
        <v>137</v>
      </c>
      <c r="DQ228" s="10">
        <v>2</v>
      </c>
      <c r="DR228" s="10" t="s">
        <v>1480</v>
      </c>
    </row>
    <row r="229" spans="1:122" x14ac:dyDescent="0.3">
      <c r="A229" s="10">
        <v>450</v>
      </c>
      <c r="B229" s="10" t="s">
        <v>167</v>
      </c>
      <c r="C229" s="10" t="s">
        <v>1045</v>
      </c>
      <c r="D229" s="10" t="s">
        <v>1054</v>
      </c>
      <c r="E229" s="10">
        <v>1462</v>
      </c>
      <c r="F229" s="10">
        <v>4</v>
      </c>
      <c r="G229" s="10">
        <v>4</v>
      </c>
      <c r="H229" s="10" t="s">
        <v>153</v>
      </c>
      <c r="I229" s="10" t="s">
        <v>124</v>
      </c>
      <c r="J229" s="10" t="s">
        <v>154</v>
      </c>
      <c r="K229" s="10" t="s">
        <v>125</v>
      </c>
      <c r="L229" s="10">
        <v>45</v>
      </c>
      <c r="M229" s="10" t="s">
        <v>126</v>
      </c>
      <c r="N229" s="10">
        <v>1700</v>
      </c>
      <c r="O229" s="10">
        <v>4445</v>
      </c>
      <c r="P229" s="10">
        <v>1775</v>
      </c>
      <c r="Q229" s="10" t="s">
        <v>169</v>
      </c>
      <c r="R229" s="10">
        <v>5</v>
      </c>
      <c r="S229" s="10">
        <v>17</v>
      </c>
      <c r="T229" s="10" t="s">
        <v>128</v>
      </c>
      <c r="U229" s="10" t="s">
        <v>1047</v>
      </c>
      <c r="V229" s="10" t="s">
        <v>1048</v>
      </c>
      <c r="W229" s="10">
        <v>5</v>
      </c>
      <c r="X229" s="10" t="s">
        <v>223</v>
      </c>
      <c r="Y229" s="10" t="s">
        <v>156</v>
      </c>
      <c r="Z229" s="10" t="s">
        <v>130</v>
      </c>
      <c r="AA229" s="10" t="s">
        <v>382</v>
      </c>
      <c r="AB229" s="10" t="s">
        <v>1049</v>
      </c>
      <c r="AC229" s="10" t="s">
        <v>647</v>
      </c>
      <c r="AD229" s="10" t="s">
        <v>1151</v>
      </c>
      <c r="AE229" s="10" t="s">
        <v>279</v>
      </c>
      <c r="AF229" s="10" t="s">
        <v>279</v>
      </c>
      <c r="AG229" s="10" t="s">
        <v>131</v>
      </c>
      <c r="AH229" s="10" t="s">
        <v>166</v>
      </c>
      <c r="AI229" s="10" t="s">
        <v>280</v>
      </c>
      <c r="AJ229" s="10" t="s">
        <v>1050</v>
      </c>
      <c r="AK229" s="10" t="s">
        <v>1051</v>
      </c>
      <c r="AL229" s="10" t="s">
        <v>134</v>
      </c>
      <c r="AM229" s="10" t="s">
        <v>273</v>
      </c>
      <c r="AN229" s="10" t="s">
        <v>273</v>
      </c>
      <c r="AO229" s="10">
        <v>2</v>
      </c>
      <c r="AP229" s="10">
        <v>6</v>
      </c>
      <c r="AQ229" s="10" t="s">
        <v>138</v>
      </c>
      <c r="AR229" s="10" t="s">
        <v>139</v>
      </c>
      <c r="AS229" s="10" t="s">
        <v>1052</v>
      </c>
      <c r="AT229" s="10" t="s">
        <v>279</v>
      </c>
      <c r="AU229" s="10" t="s">
        <v>137</v>
      </c>
      <c r="AV229" s="10">
        <v>2</v>
      </c>
      <c r="AW229" s="10" t="s">
        <v>140</v>
      </c>
      <c r="AX229" s="10" t="s">
        <v>137</v>
      </c>
      <c r="AY229" s="10" t="s">
        <v>137</v>
      </c>
      <c r="AZ229" s="10" t="s">
        <v>361</v>
      </c>
      <c r="BA229" s="10" t="s">
        <v>137</v>
      </c>
      <c r="BB229" s="10" t="s">
        <v>139</v>
      </c>
      <c r="BC229" s="10">
        <v>209</v>
      </c>
      <c r="BD229" s="10" t="s">
        <v>137</v>
      </c>
      <c r="BE229" s="10" t="s">
        <v>137</v>
      </c>
      <c r="BF229" s="10" t="s">
        <v>137</v>
      </c>
      <c r="BG229" s="10" t="s">
        <v>134</v>
      </c>
      <c r="BH229" s="10" t="s">
        <v>193</v>
      </c>
      <c r="BI229" s="10" t="s">
        <v>137</v>
      </c>
      <c r="BJ229" s="10" t="s">
        <v>193</v>
      </c>
      <c r="BK229" s="10" t="s">
        <v>137</v>
      </c>
      <c r="BL229" s="10" t="s">
        <v>174</v>
      </c>
      <c r="BM229" s="10" t="s">
        <v>137</v>
      </c>
      <c r="BN229" s="10" t="s">
        <v>142</v>
      </c>
      <c r="BO229" s="10" t="s">
        <v>134</v>
      </c>
      <c r="BP229" s="10" t="s">
        <v>139</v>
      </c>
      <c r="BQ229" s="10" t="s">
        <v>145</v>
      </c>
      <c r="BR229" s="10" t="s">
        <v>137</v>
      </c>
      <c r="BS229" s="10">
        <v>5.2</v>
      </c>
      <c r="BT229" s="10" t="s">
        <v>137</v>
      </c>
      <c r="BU229" s="10" t="s">
        <v>146</v>
      </c>
      <c r="BV229" s="10" t="s">
        <v>147</v>
      </c>
      <c r="BW229" s="10" t="s">
        <v>235</v>
      </c>
      <c r="BX229" s="10" t="s">
        <v>137</v>
      </c>
      <c r="BY229" s="10" t="s">
        <v>137</v>
      </c>
      <c r="BZ229" s="10" t="s">
        <v>137</v>
      </c>
      <c r="CA229" s="10" t="s">
        <v>137</v>
      </c>
      <c r="CB229" s="10" t="s">
        <v>137</v>
      </c>
      <c r="CC229" s="10" t="s">
        <v>137</v>
      </c>
      <c r="CD229" s="10" t="s">
        <v>137</v>
      </c>
      <c r="CE229" s="10" t="s">
        <v>137</v>
      </c>
      <c r="CF229" s="10" t="s">
        <v>137</v>
      </c>
      <c r="CG229" s="10" t="s">
        <v>137</v>
      </c>
      <c r="CH229" s="10" t="s">
        <v>137</v>
      </c>
      <c r="CI229" s="10" t="s">
        <v>210</v>
      </c>
      <c r="CJ229" s="10" t="s">
        <v>1053</v>
      </c>
      <c r="CK229" s="10" t="s">
        <v>160</v>
      </c>
      <c r="CL229" s="10" t="s">
        <v>137</v>
      </c>
      <c r="CM229" s="10" t="s">
        <v>137</v>
      </c>
      <c r="CN229" s="10" t="s">
        <v>137</v>
      </c>
      <c r="CO229" s="10" t="s">
        <v>137</v>
      </c>
      <c r="CP229" s="10">
        <v>2</v>
      </c>
      <c r="CQ229" s="10" t="s">
        <v>176</v>
      </c>
      <c r="CR229" s="10" t="s">
        <v>177</v>
      </c>
      <c r="CS229" s="10" t="s">
        <v>137</v>
      </c>
      <c r="CT229" s="10" t="s">
        <v>137</v>
      </c>
      <c r="CU229" s="10" t="s">
        <v>137</v>
      </c>
      <c r="CV229" s="10" t="s">
        <v>137</v>
      </c>
      <c r="CW229" s="10" t="s">
        <v>137</v>
      </c>
      <c r="CX229" s="10" t="s">
        <v>161</v>
      </c>
      <c r="CY229" s="10" t="s">
        <v>200</v>
      </c>
      <c r="CZ229" s="10" t="s">
        <v>137</v>
      </c>
      <c r="DA229" s="10" t="s">
        <v>137</v>
      </c>
      <c r="DB229" s="10" t="s">
        <v>201</v>
      </c>
      <c r="DC229" s="10" t="s">
        <v>137</v>
      </c>
      <c r="DD229" s="10" t="s">
        <v>137</v>
      </c>
      <c r="DE229" s="10" t="s">
        <v>208</v>
      </c>
      <c r="DF229" s="10" t="s">
        <v>137</v>
      </c>
      <c r="DG229" s="10" t="s">
        <v>137</v>
      </c>
      <c r="DH229" s="10" t="s">
        <v>137</v>
      </c>
      <c r="DI229" s="10" t="s">
        <v>137</v>
      </c>
      <c r="DJ229" s="10" t="s">
        <v>137</v>
      </c>
      <c r="DK229" s="10" t="s">
        <v>137</v>
      </c>
      <c r="DL229" s="10" t="s">
        <v>137</v>
      </c>
      <c r="DM229" s="10" t="s">
        <v>137</v>
      </c>
      <c r="DN229" s="10" t="s">
        <v>137</v>
      </c>
      <c r="DO229" s="10" t="s">
        <v>137</v>
      </c>
      <c r="DP229" s="10" t="s">
        <v>137</v>
      </c>
      <c r="DQ229" s="10">
        <v>2</v>
      </c>
      <c r="DR229" s="10" t="s">
        <v>1480</v>
      </c>
    </row>
    <row r="230" spans="1:122" x14ac:dyDescent="0.3">
      <c r="A230" s="10">
        <v>451</v>
      </c>
      <c r="B230" s="10" t="s">
        <v>167</v>
      </c>
      <c r="C230" s="10" t="s">
        <v>1045</v>
      </c>
      <c r="D230" s="10" t="s">
        <v>1055</v>
      </c>
      <c r="E230" s="10">
        <v>1462</v>
      </c>
      <c r="F230" s="10">
        <v>4</v>
      </c>
      <c r="G230" s="10">
        <v>4</v>
      </c>
      <c r="H230" s="10" t="s">
        <v>153</v>
      </c>
      <c r="I230" s="10" t="s">
        <v>124</v>
      </c>
      <c r="J230" s="10" t="s">
        <v>154</v>
      </c>
      <c r="K230" s="10" t="s">
        <v>125</v>
      </c>
      <c r="L230" s="10">
        <v>45</v>
      </c>
      <c r="M230" s="10" t="s">
        <v>126</v>
      </c>
      <c r="N230" s="10">
        <v>1700</v>
      </c>
      <c r="O230" s="10">
        <v>4445</v>
      </c>
      <c r="P230" s="10">
        <v>1775</v>
      </c>
      <c r="Q230" s="10" t="s">
        <v>169</v>
      </c>
      <c r="R230" s="10">
        <v>5</v>
      </c>
      <c r="S230" s="10">
        <v>17</v>
      </c>
      <c r="T230" s="10" t="s">
        <v>128</v>
      </c>
      <c r="U230" s="10" t="s">
        <v>1056</v>
      </c>
      <c r="V230" s="10" t="s">
        <v>1048</v>
      </c>
      <c r="W230" s="10">
        <v>5</v>
      </c>
      <c r="X230" s="10" t="s">
        <v>223</v>
      </c>
      <c r="Y230" s="10" t="s">
        <v>156</v>
      </c>
      <c r="Z230" s="10" t="s">
        <v>130</v>
      </c>
      <c r="AA230" s="10" t="s">
        <v>382</v>
      </c>
      <c r="AB230" s="10" t="s">
        <v>1049</v>
      </c>
      <c r="AC230" s="10" t="s">
        <v>647</v>
      </c>
      <c r="AD230" s="10" t="s">
        <v>1151</v>
      </c>
      <c r="AE230" s="10" t="s">
        <v>279</v>
      </c>
      <c r="AF230" s="10" t="s">
        <v>279</v>
      </c>
      <c r="AG230" s="10" t="s">
        <v>131</v>
      </c>
      <c r="AH230" s="10" t="s">
        <v>166</v>
      </c>
      <c r="AI230" s="10" t="s">
        <v>280</v>
      </c>
      <c r="AJ230" s="10" t="s">
        <v>1050</v>
      </c>
      <c r="AK230" s="10" t="s">
        <v>1051</v>
      </c>
      <c r="AL230" s="10" t="s">
        <v>134</v>
      </c>
      <c r="AM230" s="10" t="s">
        <v>273</v>
      </c>
      <c r="AN230" s="10" t="s">
        <v>273</v>
      </c>
      <c r="AO230" s="10">
        <v>2</v>
      </c>
      <c r="AP230" s="10">
        <v>6</v>
      </c>
      <c r="AQ230" s="10" t="s">
        <v>138</v>
      </c>
      <c r="AR230" s="10" t="s">
        <v>150</v>
      </c>
      <c r="AS230" s="10" t="s">
        <v>1052</v>
      </c>
      <c r="AT230" s="10" t="s">
        <v>279</v>
      </c>
      <c r="AU230" s="10" t="s">
        <v>137</v>
      </c>
      <c r="AV230" s="10">
        <v>2</v>
      </c>
      <c r="AW230" s="10" t="s">
        <v>140</v>
      </c>
      <c r="AX230" s="10" t="s">
        <v>137</v>
      </c>
      <c r="AY230" s="10" t="s">
        <v>137</v>
      </c>
      <c r="AZ230" s="10" t="s">
        <v>361</v>
      </c>
      <c r="BA230" s="10" t="s">
        <v>137</v>
      </c>
      <c r="BB230" s="10" t="s">
        <v>139</v>
      </c>
      <c r="BC230" s="10">
        <v>209</v>
      </c>
      <c r="BD230" s="10" t="s">
        <v>137</v>
      </c>
      <c r="BE230" s="10" t="s">
        <v>137</v>
      </c>
      <c r="BF230" s="10" t="s">
        <v>137</v>
      </c>
      <c r="BG230" s="10" t="s">
        <v>134</v>
      </c>
      <c r="BH230" s="10" t="s">
        <v>193</v>
      </c>
      <c r="BI230" s="10" t="s">
        <v>137</v>
      </c>
      <c r="BJ230" s="10" t="s">
        <v>193</v>
      </c>
      <c r="BK230" s="10" t="s">
        <v>137</v>
      </c>
      <c r="BL230" s="10" t="s">
        <v>174</v>
      </c>
      <c r="BM230" s="10" t="s">
        <v>137</v>
      </c>
      <c r="BN230" s="10" t="s">
        <v>142</v>
      </c>
      <c r="BO230" s="10" t="s">
        <v>134</v>
      </c>
      <c r="BP230" s="10" t="s">
        <v>139</v>
      </c>
      <c r="BQ230" s="10" t="s">
        <v>145</v>
      </c>
      <c r="BR230" s="10" t="s">
        <v>137</v>
      </c>
      <c r="BS230" s="10">
        <v>5.2</v>
      </c>
      <c r="BT230" s="10" t="s">
        <v>137</v>
      </c>
      <c r="BU230" s="10" t="s">
        <v>146</v>
      </c>
      <c r="BV230" s="10" t="s">
        <v>147</v>
      </c>
      <c r="BW230" s="10" t="s">
        <v>235</v>
      </c>
      <c r="BX230" s="10" t="s">
        <v>137</v>
      </c>
      <c r="BY230" s="10" t="s">
        <v>137</v>
      </c>
      <c r="BZ230" s="10" t="s">
        <v>137</v>
      </c>
      <c r="CA230" s="10" t="s">
        <v>137</v>
      </c>
      <c r="CB230" s="10" t="s">
        <v>137</v>
      </c>
      <c r="CC230" s="10" t="s">
        <v>137</v>
      </c>
      <c r="CD230" s="10" t="s">
        <v>137</v>
      </c>
      <c r="CE230" s="10" t="s">
        <v>137</v>
      </c>
      <c r="CF230" s="10" t="s">
        <v>137</v>
      </c>
      <c r="CG230" s="10" t="s">
        <v>137</v>
      </c>
      <c r="CH230" s="10" t="s">
        <v>137</v>
      </c>
      <c r="CI230" s="10" t="s">
        <v>210</v>
      </c>
      <c r="CJ230" s="10" t="s">
        <v>1053</v>
      </c>
      <c r="CK230" s="10" t="s">
        <v>160</v>
      </c>
      <c r="CL230" s="10" t="s">
        <v>137</v>
      </c>
      <c r="CM230" s="10" t="s">
        <v>137</v>
      </c>
      <c r="CN230" s="10" t="s">
        <v>137</v>
      </c>
      <c r="CO230" s="10" t="s">
        <v>137</v>
      </c>
      <c r="CP230" s="10">
        <v>2</v>
      </c>
      <c r="CQ230" s="10" t="s">
        <v>176</v>
      </c>
      <c r="CR230" s="10" t="s">
        <v>177</v>
      </c>
      <c r="CS230" s="10" t="s">
        <v>137</v>
      </c>
      <c r="CT230" s="10" t="s">
        <v>137</v>
      </c>
      <c r="CU230" s="10" t="s">
        <v>137</v>
      </c>
      <c r="CV230" s="10" t="s">
        <v>137</v>
      </c>
      <c r="CW230" s="10" t="s">
        <v>137</v>
      </c>
      <c r="CX230" s="10" t="s">
        <v>161</v>
      </c>
      <c r="CY230" s="10" t="s">
        <v>200</v>
      </c>
      <c r="CZ230" s="10" t="s">
        <v>137</v>
      </c>
      <c r="DA230" s="10" t="s">
        <v>137</v>
      </c>
      <c r="DB230" s="10" t="s">
        <v>201</v>
      </c>
      <c r="DC230" s="10" t="s">
        <v>137</v>
      </c>
      <c r="DD230" s="10" t="s">
        <v>137</v>
      </c>
      <c r="DE230" s="10" t="s">
        <v>208</v>
      </c>
      <c r="DF230" s="10" t="s">
        <v>137</v>
      </c>
      <c r="DG230" s="10" t="s">
        <v>137</v>
      </c>
      <c r="DH230" s="10" t="s">
        <v>137</v>
      </c>
      <c r="DI230" s="10" t="s">
        <v>137</v>
      </c>
      <c r="DJ230" s="10" t="s">
        <v>137</v>
      </c>
      <c r="DK230" s="10" t="s">
        <v>137</v>
      </c>
      <c r="DL230" s="10" t="s">
        <v>137</v>
      </c>
      <c r="DM230" s="10" t="s">
        <v>137</v>
      </c>
      <c r="DN230" s="10" t="s">
        <v>137</v>
      </c>
      <c r="DO230" s="10" t="s">
        <v>137</v>
      </c>
      <c r="DP230" s="10" t="s">
        <v>137</v>
      </c>
      <c r="DQ230" s="10">
        <v>2</v>
      </c>
      <c r="DR230" s="10" t="s">
        <v>1480</v>
      </c>
    </row>
    <row r="231" spans="1:122" x14ac:dyDescent="0.3">
      <c r="A231" s="10">
        <v>452</v>
      </c>
      <c r="B231" s="10" t="s">
        <v>167</v>
      </c>
      <c r="C231" s="10" t="s">
        <v>1045</v>
      </c>
      <c r="D231" s="10" t="s">
        <v>1057</v>
      </c>
      <c r="E231" s="10">
        <v>1462</v>
      </c>
      <c r="F231" s="10">
        <v>4</v>
      </c>
      <c r="G231" s="10">
        <v>4</v>
      </c>
      <c r="H231" s="10" t="s">
        <v>153</v>
      </c>
      <c r="I231" s="10" t="s">
        <v>124</v>
      </c>
      <c r="J231" s="10" t="s">
        <v>154</v>
      </c>
      <c r="K231" s="10" t="s">
        <v>125</v>
      </c>
      <c r="L231" s="10">
        <v>45</v>
      </c>
      <c r="M231" s="10" t="s">
        <v>126</v>
      </c>
      <c r="N231" s="10">
        <v>1700</v>
      </c>
      <c r="O231" s="10">
        <v>4445</v>
      </c>
      <c r="P231" s="10">
        <v>1775</v>
      </c>
      <c r="Q231" s="10" t="s">
        <v>169</v>
      </c>
      <c r="R231" s="10">
        <v>5</v>
      </c>
      <c r="S231" s="10">
        <v>17</v>
      </c>
      <c r="T231" s="10" t="s">
        <v>128</v>
      </c>
      <c r="U231" s="10" t="s">
        <v>1056</v>
      </c>
      <c r="V231" s="10" t="s">
        <v>1048</v>
      </c>
      <c r="W231" s="10">
        <v>5</v>
      </c>
      <c r="X231" s="10" t="s">
        <v>223</v>
      </c>
      <c r="Y231" s="10" t="s">
        <v>156</v>
      </c>
      <c r="Z231" s="10" t="s">
        <v>130</v>
      </c>
      <c r="AA231" s="10" t="s">
        <v>382</v>
      </c>
      <c r="AB231" s="10" t="s">
        <v>1049</v>
      </c>
      <c r="AC231" s="10" t="s">
        <v>647</v>
      </c>
      <c r="AD231" s="10" t="s">
        <v>1151</v>
      </c>
      <c r="AE231" s="10" t="s">
        <v>279</v>
      </c>
      <c r="AF231" s="10" t="s">
        <v>279</v>
      </c>
      <c r="AG231" s="10" t="s">
        <v>131</v>
      </c>
      <c r="AH231" s="10" t="s">
        <v>166</v>
      </c>
      <c r="AI231" s="10" t="s">
        <v>280</v>
      </c>
      <c r="AJ231" s="10" t="s">
        <v>1050</v>
      </c>
      <c r="AK231" s="10" t="s">
        <v>1051</v>
      </c>
      <c r="AL231" s="10" t="s">
        <v>134</v>
      </c>
      <c r="AM231" s="10" t="s">
        <v>273</v>
      </c>
      <c r="AN231" s="10" t="s">
        <v>273</v>
      </c>
      <c r="AO231" s="10">
        <v>2</v>
      </c>
      <c r="AP231" s="10">
        <v>6</v>
      </c>
      <c r="AQ231" s="10" t="s">
        <v>138</v>
      </c>
      <c r="AR231" s="10" t="s">
        <v>150</v>
      </c>
      <c r="AS231" s="10" t="s">
        <v>1052</v>
      </c>
      <c r="AT231" s="10" t="s">
        <v>279</v>
      </c>
      <c r="AU231" s="10" t="s">
        <v>137</v>
      </c>
      <c r="AV231" s="10">
        <v>2</v>
      </c>
      <c r="AW231" s="10" t="s">
        <v>140</v>
      </c>
      <c r="AX231" s="10" t="s">
        <v>137</v>
      </c>
      <c r="AY231" s="10" t="s">
        <v>137</v>
      </c>
      <c r="AZ231" s="10" t="s">
        <v>361</v>
      </c>
      <c r="BA231" s="10" t="s">
        <v>137</v>
      </c>
      <c r="BB231" s="10" t="s">
        <v>139</v>
      </c>
      <c r="BC231" s="10">
        <v>209</v>
      </c>
      <c r="BD231" s="10" t="s">
        <v>137</v>
      </c>
      <c r="BE231" s="10" t="s">
        <v>137</v>
      </c>
      <c r="BF231" s="10" t="s">
        <v>137</v>
      </c>
      <c r="BG231" s="10" t="s">
        <v>134</v>
      </c>
      <c r="BH231" s="10" t="s">
        <v>193</v>
      </c>
      <c r="BI231" s="10" t="s">
        <v>137</v>
      </c>
      <c r="BJ231" s="10" t="s">
        <v>193</v>
      </c>
      <c r="BK231" s="10" t="s">
        <v>137</v>
      </c>
      <c r="BL231" s="10" t="s">
        <v>174</v>
      </c>
      <c r="BM231" s="10" t="s">
        <v>137</v>
      </c>
      <c r="BN231" s="10" t="s">
        <v>142</v>
      </c>
      <c r="BO231" s="10" t="s">
        <v>134</v>
      </c>
      <c r="BP231" s="10" t="s">
        <v>139</v>
      </c>
      <c r="BQ231" s="10" t="s">
        <v>145</v>
      </c>
      <c r="BR231" s="10" t="s">
        <v>137</v>
      </c>
      <c r="BS231" s="10">
        <v>5.2</v>
      </c>
      <c r="BT231" s="10" t="s">
        <v>137</v>
      </c>
      <c r="BU231" s="10" t="s">
        <v>146</v>
      </c>
      <c r="BV231" s="10" t="s">
        <v>147</v>
      </c>
      <c r="BW231" s="10" t="s">
        <v>235</v>
      </c>
      <c r="BX231" s="10" t="s">
        <v>137</v>
      </c>
      <c r="BY231" s="10" t="s">
        <v>137</v>
      </c>
      <c r="BZ231" s="10" t="s">
        <v>137</v>
      </c>
      <c r="CA231" s="10" t="s">
        <v>137</v>
      </c>
      <c r="CB231" s="10" t="s">
        <v>137</v>
      </c>
      <c r="CC231" s="10" t="s">
        <v>137</v>
      </c>
      <c r="CD231" s="10" t="s">
        <v>137</v>
      </c>
      <c r="CE231" s="10" t="s">
        <v>137</v>
      </c>
      <c r="CF231" s="10" t="s">
        <v>137</v>
      </c>
      <c r="CG231" s="10" t="s">
        <v>137</v>
      </c>
      <c r="CH231" s="10" t="s">
        <v>137</v>
      </c>
      <c r="CI231" s="10" t="s">
        <v>210</v>
      </c>
      <c r="CJ231" s="10" t="s">
        <v>1053</v>
      </c>
      <c r="CK231" s="10" t="s">
        <v>160</v>
      </c>
      <c r="CL231" s="10" t="s">
        <v>137</v>
      </c>
      <c r="CM231" s="10" t="s">
        <v>137</v>
      </c>
      <c r="CN231" s="10" t="s">
        <v>137</v>
      </c>
      <c r="CO231" s="10" t="s">
        <v>137</v>
      </c>
      <c r="CP231" s="10">
        <v>2</v>
      </c>
      <c r="CQ231" s="10" t="s">
        <v>176</v>
      </c>
      <c r="CR231" s="10" t="s">
        <v>162</v>
      </c>
      <c r="CS231" s="10" t="s">
        <v>137</v>
      </c>
      <c r="CT231" s="10" t="s">
        <v>137</v>
      </c>
      <c r="CU231" s="10" t="s">
        <v>137</v>
      </c>
      <c r="CV231" s="10" t="s">
        <v>137</v>
      </c>
      <c r="CW231" s="10" t="s">
        <v>137</v>
      </c>
      <c r="CX231" s="10" t="s">
        <v>161</v>
      </c>
      <c r="CY231" s="10" t="s">
        <v>200</v>
      </c>
      <c r="CZ231" s="10" t="s">
        <v>137</v>
      </c>
      <c r="DA231" s="10" t="s">
        <v>137</v>
      </c>
      <c r="DB231" s="10" t="s">
        <v>201</v>
      </c>
      <c r="DC231" s="10" t="s">
        <v>137</v>
      </c>
      <c r="DD231" s="10" t="s">
        <v>137</v>
      </c>
      <c r="DE231" s="10" t="s">
        <v>208</v>
      </c>
      <c r="DF231" s="10" t="s">
        <v>137</v>
      </c>
      <c r="DG231" s="10" t="s">
        <v>137</v>
      </c>
      <c r="DH231" s="10" t="s">
        <v>137</v>
      </c>
      <c r="DI231" s="10" t="s">
        <v>137</v>
      </c>
      <c r="DJ231" s="10" t="s">
        <v>137</v>
      </c>
      <c r="DK231" s="10" t="s">
        <v>137</v>
      </c>
      <c r="DL231" s="10" t="s">
        <v>137</v>
      </c>
      <c r="DM231" s="10" t="s">
        <v>137</v>
      </c>
      <c r="DN231" s="10" t="s">
        <v>137</v>
      </c>
      <c r="DO231" s="10" t="s">
        <v>137</v>
      </c>
      <c r="DP231" s="10" t="s">
        <v>137</v>
      </c>
      <c r="DQ231" s="10">
        <v>2</v>
      </c>
      <c r="DR231" s="10" t="s">
        <v>1480</v>
      </c>
    </row>
    <row r="232" spans="1:122" x14ac:dyDescent="0.3">
      <c r="A232" s="10">
        <v>458</v>
      </c>
      <c r="B232" s="10" t="s">
        <v>526</v>
      </c>
      <c r="C232" s="10" t="s">
        <v>1061</v>
      </c>
      <c r="D232" s="10" t="s">
        <v>1068</v>
      </c>
      <c r="E232" s="10">
        <v>1497</v>
      </c>
      <c r="F232" s="10">
        <v>4</v>
      </c>
      <c r="G232" s="10">
        <v>4</v>
      </c>
      <c r="H232" s="10" t="s">
        <v>153</v>
      </c>
      <c r="I232" s="10" t="s">
        <v>124</v>
      </c>
      <c r="J232" s="10" t="s">
        <v>154</v>
      </c>
      <c r="K232" s="10" t="s">
        <v>125</v>
      </c>
      <c r="L232" s="10">
        <v>45</v>
      </c>
      <c r="M232" s="10" t="s">
        <v>296</v>
      </c>
      <c r="N232" s="10">
        <v>1774</v>
      </c>
      <c r="O232" s="10">
        <v>4585</v>
      </c>
      <c r="P232" s="10">
        <v>1866</v>
      </c>
      <c r="Q232" s="10" t="s">
        <v>169</v>
      </c>
      <c r="R232" s="10">
        <v>5</v>
      </c>
      <c r="S232" s="10">
        <v>17</v>
      </c>
      <c r="T232" s="10" t="s">
        <v>128</v>
      </c>
      <c r="U232" s="10" t="s">
        <v>1062</v>
      </c>
      <c r="V232" s="10" t="s">
        <v>626</v>
      </c>
      <c r="W232" s="10">
        <v>6</v>
      </c>
      <c r="X232" s="10" t="s">
        <v>223</v>
      </c>
      <c r="Y232" s="10" t="s">
        <v>156</v>
      </c>
      <c r="Z232" s="10" t="s">
        <v>156</v>
      </c>
      <c r="AA232" s="10" t="s">
        <v>695</v>
      </c>
      <c r="AB232" s="10" t="s">
        <v>1063</v>
      </c>
      <c r="AC232" s="10" t="s">
        <v>647</v>
      </c>
      <c r="AD232" s="10" t="s">
        <v>1151</v>
      </c>
      <c r="AE232" s="10" t="s">
        <v>1064</v>
      </c>
      <c r="AF232" s="10" t="s">
        <v>1064</v>
      </c>
      <c r="AG232" s="10" t="s">
        <v>131</v>
      </c>
      <c r="AH232" s="10" t="s">
        <v>166</v>
      </c>
      <c r="AI232" s="10" t="s">
        <v>133</v>
      </c>
      <c r="AJ232" s="10" t="s">
        <v>1065</v>
      </c>
      <c r="AK232" s="10" t="s">
        <v>1066</v>
      </c>
      <c r="AL232" s="10" t="s">
        <v>134</v>
      </c>
      <c r="AM232" s="10" t="s">
        <v>137</v>
      </c>
      <c r="AN232" s="10" t="s">
        <v>135</v>
      </c>
      <c r="AO232" s="10" t="s">
        <v>137</v>
      </c>
      <c r="AP232" s="10">
        <v>7</v>
      </c>
      <c r="AQ232" s="10" t="s">
        <v>138</v>
      </c>
      <c r="AR232" s="10" t="s">
        <v>139</v>
      </c>
      <c r="AS232" s="10" t="s">
        <v>1067</v>
      </c>
      <c r="AT232" s="10" t="s">
        <v>1064</v>
      </c>
      <c r="AU232" s="10" t="s">
        <v>137</v>
      </c>
      <c r="AV232" s="10" t="s">
        <v>137</v>
      </c>
      <c r="AW232" s="10" t="s">
        <v>140</v>
      </c>
      <c r="AX232" s="10" t="s">
        <v>137</v>
      </c>
      <c r="AY232" s="10" t="s">
        <v>137</v>
      </c>
      <c r="AZ232" s="10" t="s">
        <v>757</v>
      </c>
      <c r="BA232" s="10" t="s">
        <v>137</v>
      </c>
      <c r="BB232" s="10" t="s">
        <v>142</v>
      </c>
      <c r="BC232" s="10">
        <v>378</v>
      </c>
      <c r="BD232" s="10" t="s">
        <v>137</v>
      </c>
      <c r="BE232" s="10" t="s">
        <v>137</v>
      </c>
      <c r="BF232" s="10" t="s">
        <v>137</v>
      </c>
      <c r="BG232" s="10" t="s">
        <v>134</v>
      </c>
      <c r="BH232" s="10" t="s">
        <v>193</v>
      </c>
      <c r="BI232" s="10" t="s">
        <v>137</v>
      </c>
      <c r="BJ232" s="10" t="s">
        <v>193</v>
      </c>
      <c r="BK232" s="10" t="s">
        <v>137</v>
      </c>
      <c r="BL232" s="10" t="s">
        <v>758</v>
      </c>
      <c r="BM232" s="10" t="s">
        <v>137</v>
      </c>
      <c r="BN232" s="10" t="s">
        <v>142</v>
      </c>
      <c r="BO232" s="10" t="s">
        <v>134</v>
      </c>
      <c r="BP232" s="10" t="s">
        <v>139</v>
      </c>
      <c r="BQ232" s="10" t="s">
        <v>145</v>
      </c>
      <c r="BR232" s="10" t="s">
        <v>137</v>
      </c>
      <c r="BS232" s="10">
        <v>5.25</v>
      </c>
      <c r="BT232" s="10" t="s">
        <v>137</v>
      </c>
      <c r="BU232" s="10" t="s">
        <v>159</v>
      </c>
      <c r="BV232" s="10" t="s">
        <v>137</v>
      </c>
      <c r="BW232" s="10" t="s">
        <v>148</v>
      </c>
      <c r="BX232" s="10" t="s">
        <v>137</v>
      </c>
      <c r="BY232" s="10" t="s">
        <v>137</v>
      </c>
      <c r="BZ232" s="10" t="s">
        <v>137</v>
      </c>
      <c r="CA232" s="10" t="s">
        <v>137</v>
      </c>
      <c r="CB232" s="10" t="s">
        <v>137</v>
      </c>
      <c r="CC232" s="10" t="s">
        <v>137</v>
      </c>
      <c r="CD232" s="10" t="s">
        <v>137</v>
      </c>
      <c r="CE232" s="10" t="s">
        <v>137</v>
      </c>
      <c r="CF232" s="10" t="s">
        <v>137</v>
      </c>
      <c r="CG232" s="10" t="s">
        <v>137</v>
      </c>
      <c r="CH232" s="10" t="s">
        <v>137</v>
      </c>
      <c r="CI232" s="10" t="s">
        <v>163</v>
      </c>
      <c r="CJ232" s="10" t="s">
        <v>1077</v>
      </c>
      <c r="CK232" s="10" t="s">
        <v>165</v>
      </c>
      <c r="CL232" s="10" t="s">
        <v>137</v>
      </c>
      <c r="CM232" s="10" t="s">
        <v>137</v>
      </c>
      <c r="CN232" s="10" t="s">
        <v>137</v>
      </c>
      <c r="CO232" s="10" t="s">
        <v>137</v>
      </c>
      <c r="CP232" s="10">
        <v>2</v>
      </c>
      <c r="CQ232" s="10" t="s">
        <v>176</v>
      </c>
      <c r="CR232" s="10" t="s">
        <v>177</v>
      </c>
      <c r="CS232" s="10" t="s">
        <v>137</v>
      </c>
      <c r="CT232" s="10" t="s">
        <v>137</v>
      </c>
      <c r="CU232" s="10" t="s">
        <v>137</v>
      </c>
      <c r="CV232" s="10" t="s">
        <v>137</v>
      </c>
      <c r="CW232" s="10" t="s">
        <v>137</v>
      </c>
      <c r="CX232" s="10" t="s">
        <v>161</v>
      </c>
      <c r="CY232" s="10" t="s">
        <v>200</v>
      </c>
      <c r="CZ232" s="10" t="s">
        <v>137</v>
      </c>
      <c r="DA232" s="10" t="s">
        <v>137</v>
      </c>
      <c r="DB232" s="10" t="s">
        <v>201</v>
      </c>
      <c r="DC232" s="10" t="s">
        <v>137</v>
      </c>
      <c r="DD232" s="10" t="s">
        <v>137</v>
      </c>
      <c r="DE232" s="10" t="s">
        <v>137</v>
      </c>
      <c r="DF232" s="10" t="s">
        <v>137</v>
      </c>
      <c r="DG232" s="10" t="s">
        <v>137</v>
      </c>
      <c r="DH232" s="10" t="s">
        <v>137</v>
      </c>
      <c r="DI232" s="10" t="s">
        <v>137</v>
      </c>
      <c r="DJ232" s="10" t="s">
        <v>137</v>
      </c>
      <c r="DK232" s="10" t="s">
        <v>137</v>
      </c>
      <c r="DL232" s="10" t="s">
        <v>137</v>
      </c>
      <c r="DM232" s="10" t="s">
        <v>137</v>
      </c>
      <c r="DN232" s="10" t="s">
        <v>137</v>
      </c>
      <c r="DO232" s="10" t="s">
        <v>137</v>
      </c>
      <c r="DP232" s="10" t="s">
        <v>137</v>
      </c>
      <c r="DQ232" s="10">
        <v>2</v>
      </c>
      <c r="DR232" s="10" t="s">
        <v>1480</v>
      </c>
    </row>
    <row r="233" spans="1:122" x14ac:dyDescent="0.3">
      <c r="A233" s="10">
        <v>459</v>
      </c>
      <c r="B233" s="10" t="s">
        <v>526</v>
      </c>
      <c r="C233" s="10" t="s">
        <v>1061</v>
      </c>
      <c r="D233" s="10" t="s">
        <v>1069</v>
      </c>
      <c r="E233" s="10">
        <v>1497</v>
      </c>
      <c r="F233" s="10">
        <v>4</v>
      </c>
      <c r="G233" s="10">
        <v>4</v>
      </c>
      <c r="H233" s="10" t="s">
        <v>153</v>
      </c>
      <c r="I233" s="10" t="s">
        <v>124</v>
      </c>
      <c r="J233" s="10" t="s">
        <v>154</v>
      </c>
      <c r="K233" s="10" t="s">
        <v>125</v>
      </c>
      <c r="L233" s="10">
        <v>45</v>
      </c>
      <c r="M233" s="10" t="s">
        <v>296</v>
      </c>
      <c r="N233" s="10">
        <v>1774</v>
      </c>
      <c r="O233" s="10">
        <v>4585</v>
      </c>
      <c r="P233" s="10">
        <v>1866</v>
      </c>
      <c r="Q233" s="10" t="s">
        <v>169</v>
      </c>
      <c r="R233" s="10">
        <v>5</v>
      </c>
      <c r="S233" s="10">
        <v>17</v>
      </c>
      <c r="T233" s="10" t="s">
        <v>128</v>
      </c>
      <c r="U233" s="10" t="s">
        <v>1062</v>
      </c>
      <c r="V233" s="10" t="s">
        <v>626</v>
      </c>
      <c r="W233" s="10">
        <v>6</v>
      </c>
      <c r="X233" s="10" t="s">
        <v>223</v>
      </c>
      <c r="Y233" s="10" t="s">
        <v>156</v>
      </c>
      <c r="Z233" s="10" t="s">
        <v>156</v>
      </c>
      <c r="AA233" s="10" t="s">
        <v>695</v>
      </c>
      <c r="AB233" s="10" t="s">
        <v>1063</v>
      </c>
      <c r="AC233" s="10" t="s">
        <v>647</v>
      </c>
      <c r="AD233" s="10" t="s">
        <v>1151</v>
      </c>
      <c r="AE233" s="10" t="s">
        <v>1070</v>
      </c>
      <c r="AF233" s="10" t="s">
        <v>1070</v>
      </c>
      <c r="AG233" s="10" t="s">
        <v>131</v>
      </c>
      <c r="AH233" s="10" t="s">
        <v>166</v>
      </c>
      <c r="AI233" s="10" t="s">
        <v>133</v>
      </c>
      <c r="AJ233" s="10" t="s">
        <v>1065</v>
      </c>
      <c r="AK233" s="10" t="s">
        <v>1066</v>
      </c>
      <c r="AL233" s="10" t="s">
        <v>134</v>
      </c>
      <c r="AM233" s="10" t="s">
        <v>273</v>
      </c>
      <c r="AN233" s="10" t="s">
        <v>135</v>
      </c>
      <c r="AO233" s="10" t="s">
        <v>137</v>
      </c>
      <c r="AP233" s="10">
        <v>7</v>
      </c>
      <c r="AQ233" s="10" t="s">
        <v>396</v>
      </c>
      <c r="AR233" s="10" t="s">
        <v>139</v>
      </c>
      <c r="AS233" s="10" t="s">
        <v>1067</v>
      </c>
      <c r="AT233" s="10" t="s">
        <v>1070</v>
      </c>
      <c r="AU233" s="10" t="s">
        <v>137</v>
      </c>
      <c r="AV233" s="10" t="s">
        <v>137</v>
      </c>
      <c r="AW233" s="10" t="s">
        <v>140</v>
      </c>
      <c r="AX233" s="10" t="s">
        <v>137</v>
      </c>
      <c r="AY233" s="10" t="s">
        <v>137</v>
      </c>
      <c r="AZ233" s="10" t="s">
        <v>757</v>
      </c>
      <c r="BA233" s="10" t="s">
        <v>137</v>
      </c>
      <c r="BB233" s="10" t="s">
        <v>142</v>
      </c>
      <c r="BC233" s="10">
        <v>378</v>
      </c>
      <c r="BD233" s="10" t="s">
        <v>137</v>
      </c>
      <c r="BE233" s="10" t="s">
        <v>137</v>
      </c>
      <c r="BF233" s="10" t="s">
        <v>137</v>
      </c>
      <c r="BG233" s="10" t="s">
        <v>134</v>
      </c>
      <c r="BH233" s="10" t="s">
        <v>193</v>
      </c>
      <c r="BI233" s="10" t="s">
        <v>137</v>
      </c>
      <c r="BJ233" s="10" t="s">
        <v>193</v>
      </c>
      <c r="BK233" s="10" t="s">
        <v>137</v>
      </c>
      <c r="BL233" s="10" t="s">
        <v>758</v>
      </c>
      <c r="BM233" s="10" t="s">
        <v>137</v>
      </c>
      <c r="BN233" s="10" t="s">
        <v>142</v>
      </c>
      <c r="BO233" s="10" t="s">
        <v>134</v>
      </c>
      <c r="BP233" s="10" t="s">
        <v>139</v>
      </c>
      <c r="BQ233" s="10" t="s">
        <v>145</v>
      </c>
      <c r="BR233" s="10" t="s">
        <v>137</v>
      </c>
      <c r="BS233" s="10">
        <v>5.25</v>
      </c>
      <c r="BT233" s="10" t="s">
        <v>137</v>
      </c>
      <c r="BU233" s="10" t="s">
        <v>159</v>
      </c>
      <c r="BV233" s="10" t="s">
        <v>137</v>
      </c>
      <c r="BW233" s="10" t="s">
        <v>235</v>
      </c>
      <c r="BX233" s="10" t="s">
        <v>137</v>
      </c>
      <c r="BY233" s="10" t="s">
        <v>137</v>
      </c>
      <c r="BZ233" s="10" t="s">
        <v>137</v>
      </c>
      <c r="CA233" s="10" t="s">
        <v>137</v>
      </c>
      <c r="CB233" s="10" t="s">
        <v>137</v>
      </c>
      <c r="CC233" s="10" t="s">
        <v>137</v>
      </c>
      <c r="CD233" s="10" t="s">
        <v>137</v>
      </c>
      <c r="CE233" s="10" t="s">
        <v>137</v>
      </c>
      <c r="CF233" s="10" t="s">
        <v>137</v>
      </c>
      <c r="CG233" s="10" t="s">
        <v>137</v>
      </c>
      <c r="CH233" s="10" t="s">
        <v>137</v>
      </c>
      <c r="CI233" s="10" t="s">
        <v>163</v>
      </c>
      <c r="CJ233" s="10" t="s">
        <v>1077</v>
      </c>
      <c r="CK233" s="10" t="s">
        <v>211</v>
      </c>
      <c r="CL233" s="10" t="s">
        <v>137</v>
      </c>
      <c r="CM233" s="10" t="s">
        <v>137</v>
      </c>
      <c r="CN233" s="10" t="s">
        <v>137</v>
      </c>
      <c r="CO233" s="10" t="s">
        <v>137</v>
      </c>
      <c r="CP233" s="10">
        <v>2</v>
      </c>
      <c r="CQ233" s="10" t="s">
        <v>176</v>
      </c>
      <c r="CR233" s="10" t="s">
        <v>162</v>
      </c>
      <c r="CS233" s="10" t="s">
        <v>137</v>
      </c>
      <c r="CT233" s="10" t="s">
        <v>137</v>
      </c>
      <c r="CU233" s="10" t="s">
        <v>137</v>
      </c>
      <c r="CV233" s="10" t="s">
        <v>137</v>
      </c>
      <c r="CW233" s="10" t="s">
        <v>137</v>
      </c>
      <c r="CX233" s="10" t="s">
        <v>161</v>
      </c>
      <c r="CY233" s="10" t="s">
        <v>200</v>
      </c>
      <c r="CZ233" s="10" t="s">
        <v>137</v>
      </c>
      <c r="DA233" s="10" t="s">
        <v>137</v>
      </c>
      <c r="DB233" s="10" t="s">
        <v>201</v>
      </c>
      <c r="DC233" s="10" t="s">
        <v>137</v>
      </c>
      <c r="DD233" s="10" t="s">
        <v>137</v>
      </c>
      <c r="DE233" s="10" t="s">
        <v>137</v>
      </c>
      <c r="DF233" s="10" t="s">
        <v>137</v>
      </c>
      <c r="DG233" s="10" t="s">
        <v>137</v>
      </c>
      <c r="DH233" s="10" t="s">
        <v>137</v>
      </c>
      <c r="DI233" s="10" t="s">
        <v>137</v>
      </c>
      <c r="DJ233" s="10" t="s">
        <v>137</v>
      </c>
      <c r="DK233" s="10" t="s">
        <v>137</v>
      </c>
      <c r="DL233" s="10" t="s">
        <v>137</v>
      </c>
      <c r="DM233" s="10" t="s">
        <v>137</v>
      </c>
      <c r="DN233" s="10" t="s">
        <v>137</v>
      </c>
      <c r="DO233" s="10" t="s">
        <v>137</v>
      </c>
      <c r="DP233" s="10" t="s">
        <v>137</v>
      </c>
      <c r="DQ233" s="10">
        <v>2</v>
      </c>
      <c r="DR233" s="10" t="s">
        <v>1480</v>
      </c>
    </row>
    <row r="234" spans="1:122" x14ac:dyDescent="0.3">
      <c r="A234" s="10">
        <v>462</v>
      </c>
      <c r="B234" s="10" t="s">
        <v>526</v>
      </c>
      <c r="C234" s="10" t="s">
        <v>1061</v>
      </c>
      <c r="D234" s="10" t="s">
        <v>1071</v>
      </c>
      <c r="E234" s="10">
        <v>1497</v>
      </c>
      <c r="F234" s="10">
        <v>4</v>
      </c>
      <c r="G234" s="10">
        <v>4</v>
      </c>
      <c r="H234" s="10" t="s">
        <v>153</v>
      </c>
      <c r="I234" s="10" t="s">
        <v>124</v>
      </c>
      <c r="J234" s="10" t="s">
        <v>154</v>
      </c>
      <c r="K234" s="10" t="s">
        <v>125</v>
      </c>
      <c r="L234" s="10">
        <v>45</v>
      </c>
      <c r="M234" s="10" t="s">
        <v>296</v>
      </c>
      <c r="N234" s="10">
        <v>1774</v>
      </c>
      <c r="O234" s="10">
        <v>4585</v>
      </c>
      <c r="P234" s="10">
        <v>1866</v>
      </c>
      <c r="Q234" s="10" t="s">
        <v>169</v>
      </c>
      <c r="R234" s="10">
        <v>5</v>
      </c>
      <c r="S234" s="10">
        <v>17</v>
      </c>
      <c r="T234" s="10" t="s">
        <v>128</v>
      </c>
      <c r="U234" s="10" t="s">
        <v>1062</v>
      </c>
      <c r="V234" s="10" t="s">
        <v>626</v>
      </c>
      <c r="W234" s="10">
        <v>6</v>
      </c>
      <c r="X234" s="10" t="s">
        <v>223</v>
      </c>
      <c r="Y234" s="10" t="s">
        <v>156</v>
      </c>
      <c r="Z234" s="10" t="s">
        <v>156</v>
      </c>
      <c r="AA234" s="10" t="s">
        <v>695</v>
      </c>
      <c r="AB234" s="10" t="s">
        <v>1063</v>
      </c>
      <c r="AC234" s="10" t="s">
        <v>647</v>
      </c>
      <c r="AD234" s="10" t="s">
        <v>1151</v>
      </c>
      <c r="AE234" s="10" t="s">
        <v>1064</v>
      </c>
      <c r="AF234" s="10" t="s">
        <v>1064</v>
      </c>
      <c r="AG234" s="10" t="s">
        <v>131</v>
      </c>
      <c r="AH234" s="10" t="s">
        <v>166</v>
      </c>
      <c r="AI234" s="10" t="s">
        <v>133</v>
      </c>
      <c r="AJ234" s="10" t="s">
        <v>1065</v>
      </c>
      <c r="AK234" s="10" t="s">
        <v>1066</v>
      </c>
      <c r="AL234" s="10" t="s">
        <v>134</v>
      </c>
      <c r="AM234" s="10" t="s">
        <v>137</v>
      </c>
      <c r="AN234" s="10" t="s">
        <v>135</v>
      </c>
      <c r="AO234" s="10" t="s">
        <v>137</v>
      </c>
      <c r="AP234" s="10">
        <v>8</v>
      </c>
      <c r="AQ234" s="10" t="s">
        <v>138</v>
      </c>
      <c r="AR234" s="10" t="s">
        <v>139</v>
      </c>
      <c r="AS234" s="10" t="s">
        <v>1067</v>
      </c>
      <c r="AT234" s="10" t="s">
        <v>1064</v>
      </c>
      <c r="AU234" s="10" t="s">
        <v>137</v>
      </c>
      <c r="AV234" s="10" t="s">
        <v>137</v>
      </c>
      <c r="AW234" s="10" t="s">
        <v>140</v>
      </c>
      <c r="AX234" s="10" t="s">
        <v>137</v>
      </c>
      <c r="AY234" s="10" t="s">
        <v>137</v>
      </c>
      <c r="AZ234" s="10" t="s">
        <v>757</v>
      </c>
      <c r="BA234" s="10" t="s">
        <v>137</v>
      </c>
      <c r="BB234" s="10" t="s">
        <v>142</v>
      </c>
      <c r="BC234" s="10">
        <v>378</v>
      </c>
      <c r="BD234" s="10" t="s">
        <v>137</v>
      </c>
      <c r="BE234" s="10" t="s">
        <v>137</v>
      </c>
      <c r="BF234" s="10" t="s">
        <v>137</v>
      </c>
      <c r="BG234" s="10" t="s">
        <v>134</v>
      </c>
      <c r="BH234" s="10" t="s">
        <v>193</v>
      </c>
      <c r="BI234" s="10" t="s">
        <v>137</v>
      </c>
      <c r="BJ234" s="10" t="s">
        <v>193</v>
      </c>
      <c r="BK234" s="10" t="s">
        <v>137</v>
      </c>
      <c r="BL234" s="10" t="s">
        <v>758</v>
      </c>
      <c r="BM234" s="10" t="s">
        <v>137</v>
      </c>
      <c r="BN234" s="10" t="s">
        <v>142</v>
      </c>
      <c r="BO234" s="10" t="s">
        <v>134</v>
      </c>
      <c r="BP234" s="10" t="s">
        <v>139</v>
      </c>
      <c r="BQ234" s="10" t="s">
        <v>145</v>
      </c>
      <c r="BR234" s="10" t="s">
        <v>137</v>
      </c>
      <c r="BS234" s="10">
        <v>5.25</v>
      </c>
      <c r="BT234" s="10" t="s">
        <v>137</v>
      </c>
      <c r="BU234" s="10" t="s">
        <v>159</v>
      </c>
      <c r="BV234" s="10" t="s">
        <v>137</v>
      </c>
      <c r="BW234" s="10" t="s">
        <v>148</v>
      </c>
      <c r="BX234" s="10" t="s">
        <v>137</v>
      </c>
      <c r="BY234" s="10" t="s">
        <v>137</v>
      </c>
      <c r="BZ234" s="10" t="s">
        <v>137</v>
      </c>
      <c r="CA234" s="10" t="s">
        <v>137</v>
      </c>
      <c r="CB234" s="10" t="s">
        <v>137</v>
      </c>
      <c r="CC234" s="10" t="s">
        <v>137</v>
      </c>
      <c r="CD234" s="10" t="s">
        <v>137</v>
      </c>
      <c r="CE234" s="10" t="s">
        <v>137</v>
      </c>
      <c r="CF234" s="10" t="s">
        <v>137</v>
      </c>
      <c r="CG234" s="10" t="s">
        <v>137</v>
      </c>
      <c r="CH234" s="10" t="s">
        <v>137</v>
      </c>
      <c r="CI234" s="10" t="s">
        <v>163</v>
      </c>
      <c r="CJ234" s="10" t="s">
        <v>1077</v>
      </c>
      <c r="CK234" s="10" t="s">
        <v>165</v>
      </c>
      <c r="CL234" s="10" t="s">
        <v>137</v>
      </c>
      <c r="CM234" s="10" t="s">
        <v>137</v>
      </c>
      <c r="CN234" s="10" t="s">
        <v>137</v>
      </c>
      <c r="CO234" s="10" t="s">
        <v>137</v>
      </c>
      <c r="CP234" s="10">
        <v>2</v>
      </c>
      <c r="CQ234" s="10" t="s">
        <v>176</v>
      </c>
      <c r="CR234" s="10" t="s">
        <v>177</v>
      </c>
      <c r="CS234" s="10" t="s">
        <v>137</v>
      </c>
      <c r="CT234" s="10" t="s">
        <v>137</v>
      </c>
      <c r="CU234" s="10" t="s">
        <v>137</v>
      </c>
      <c r="CV234" s="10" t="s">
        <v>137</v>
      </c>
      <c r="CW234" s="10" t="s">
        <v>137</v>
      </c>
      <c r="CX234" s="10" t="s">
        <v>161</v>
      </c>
      <c r="CY234" s="10" t="s">
        <v>200</v>
      </c>
      <c r="CZ234" s="10" t="s">
        <v>137</v>
      </c>
      <c r="DA234" s="10" t="s">
        <v>137</v>
      </c>
      <c r="DB234" s="10" t="s">
        <v>201</v>
      </c>
      <c r="DC234" s="10" t="s">
        <v>137</v>
      </c>
      <c r="DD234" s="10" t="s">
        <v>137</v>
      </c>
      <c r="DE234" s="10" t="s">
        <v>137</v>
      </c>
      <c r="DF234" s="10" t="s">
        <v>137</v>
      </c>
      <c r="DG234" s="10" t="s">
        <v>137</v>
      </c>
      <c r="DH234" s="10" t="s">
        <v>137</v>
      </c>
      <c r="DI234" s="10" t="s">
        <v>137</v>
      </c>
      <c r="DJ234" s="10" t="s">
        <v>137</v>
      </c>
      <c r="DK234" s="10" t="s">
        <v>137</v>
      </c>
      <c r="DL234" s="10" t="s">
        <v>137</v>
      </c>
      <c r="DM234" s="10" t="s">
        <v>137</v>
      </c>
      <c r="DN234" s="10" t="s">
        <v>137</v>
      </c>
      <c r="DO234" s="10" t="s">
        <v>137</v>
      </c>
      <c r="DP234" s="10" t="s">
        <v>137</v>
      </c>
      <c r="DQ234" s="10">
        <v>2</v>
      </c>
      <c r="DR234" s="10" t="s">
        <v>1480</v>
      </c>
    </row>
    <row r="235" spans="1:122" x14ac:dyDescent="0.3">
      <c r="A235" s="10">
        <v>463</v>
      </c>
      <c r="B235" s="10" t="s">
        <v>526</v>
      </c>
      <c r="C235" s="10" t="s">
        <v>1061</v>
      </c>
      <c r="D235" s="10" t="s">
        <v>1072</v>
      </c>
      <c r="E235" s="10">
        <v>1497</v>
      </c>
      <c r="F235" s="10">
        <v>4</v>
      </c>
      <c r="G235" s="10">
        <v>4</v>
      </c>
      <c r="H235" s="10" t="s">
        <v>153</v>
      </c>
      <c r="I235" s="10" t="s">
        <v>124</v>
      </c>
      <c r="J235" s="10" t="s">
        <v>154</v>
      </c>
      <c r="K235" s="10" t="s">
        <v>125</v>
      </c>
      <c r="L235" s="10">
        <v>45</v>
      </c>
      <c r="M235" s="10" t="s">
        <v>296</v>
      </c>
      <c r="N235" s="10">
        <v>1774</v>
      </c>
      <c r="O235" s="10">
        <v>4585</v>
      </c>
      <c r="P235" s="10">
        <v>1866</v>
      </c>
      <c r="Q235" s="10" t="s">
        <v>169</v>
      </c>
      <c r="R235" s="10">
        <v>5</v>
      </c>
      <c r="S235" s="10">
        <v>17</v>
      </c>
      <c r="T235" s="10" t="s">
        <v>128</v>
      </c>
      <c r="U235" s="10" t="s">
        <v>1062</v>
      </c>
      <c r="V235" s="10" t="s">
        <v>626</v>
      </c>
      <c r="W235" s="10">
        <v>6</v>
      </c>
      <c r="X235" s="10" t="s">
        <v>223</v>
      </c>
      <c r="Y235" s="10" t="s">
        <v>156</v>
      </c>
      <c r="Z235" s="10" t="s">
        <v>156</v>
      </c>
      <c r="AA235" s="10" t="s">
        <v>695</v>
      </c>
      <c r="AB235" s="10" t="s">
        <v>1063</v>
      </c>
      <c r="AC235" s="10" t="s">
        <v>647</v>
      </c>
      <c r="AD235" s="10" t="s">
        <v>1151</v>
      </c>
      <c r="AE235" s="10" t="s">
        <v>1070</v>
      </c>
      <c r="AF235" s="10" t="s">
        <v>1070</v>
      </c>
      <c r="AG235" s="10" t="s">
        <v>131</v>
      </c>
      <c r="AH235" s="10" t="s">
        <v>166</v>
      </c>
      <c r="AI235" s="10" t="s">
        <v>133</v>
      </c>
      <c r="AJ235" s="10" t="s">
        <v>1065</v>
      </c>
      <c r="AK235" s="10" t="s">
        <v>1066</v>
      </c>
      <c r="AL235" s="10" t="s">
        <v>134</v>
      </c>
      <c r="AM235" s="10" t="s">
        <v>273</v>
      </c>
      <c r="AN235" s="10" t="s">
        <v>135</v>
      </c>
      <c r="AO235" s="10" t="s">
        <v>137</v>
      </c>
      <c r="AP235" s="10">
        <v>8</v>
      </c>
      <c r="AQ235" s="10" t="s">
        <v>396</v>
      </c>
      <c r="AR235" s="10" t="s">
        <v>139</v>
      </c>
      <c r="AS235" s="10" t="s">
        <v>1067</v>
      </c>
      <c r="AT235" s="10" t="s">
        <v>1070</v>
      </c>
      <c r="AU235" s="10" t="s">
        <v>137</v>
      </c>
      <c r="AV235" s="10" t="s">
        <v>137</v>
      </c>
      <c r="AW235" s="10" t="s">
        <v>140</v>
      </c>
      <c r="AX235" s="10" t="s">
        <v>137</v>
      </c>
      <c r="AY235" s="10" t="s">
        <v>137</v>
      </c>
      <c r="AZ235" s="10" t="s">
        <v>757</v>
      </c>
      <c r="BA235" s="10" t="s">
        <v>137</v>
      </c>
      <c r="BB235" s="10" t="s">
        <v>142</v>
      </c>
      <c r="BC235" s="10">
        <v>378</v>
      </c>
      <c r="BD235" s="10" t="s">
        <v>137</v>
      </c>
      <c r="BE235" s="10" t="s">
        <v>137</v>
      </c>
      <c r="BF235" s="10" t="s">
        <v>137</v>
      </c>
      <c r="BG235" s="10" t="s">
        <v>134</v>
      </c>
      <c r="BH235" s="10" t="s">
        <v>193</v>
      </c>
      <c r="BI235" s="10" t="s">
        <v>137</v>
      </c>
      <c r="BJ235" s="10" t="s">
        <v>137</v>
      </c>
      <c r="BK235" s="10" t="s">
        <v>137</v>
      </c>
      <c r="BL235" s="10" t="s">
        <v>758</v>
      </c>
      <c r="BM235" s="10" t="s">
        <v>137</v>
      </c>
      <c r="BN235" s="10" t="s">
        <v>142</v>
      </c>
      <c r="BO235" s="10" t="s">
        <v>134</v>
      </c>
      <c r="BP235" s="10" t="s">
        <v>139</v>
      </c>
      <c r="BQ235" s="10" t="s">
        <v>145</v>
      </c>
      <c r="BR235" s="10" t="s">
        <v>137</v>
      </c>
      <c r="BS235" s="10">
        <v>5.25</v>
      </c>
      <c r="BT235" s="10" t="s">
        <v>137</v>
      </c>
      <c r="BU235" s="10" t="s">
        <v>146</v>
      </c>
      <c r="BV235" s="10" t="s">
        <v>137</v>
      </c>
      <c r="BW235" s="10" t="s">
        <v>235</v>
      </c>
      <c r="BX235" s="10" t="s">
        <v>137</v>
      </c>
      <c r="BY235" s="10" t="s">
        <v>137</v>
      </c>
      <c r="BZ235" s="10" t="s">
        <v>137</v>
      </c>
      <c r="CA235" s="10" t="s">
        <v>137</v>
      </c>
      <c r="CB235" s="10" t="s">
        <v>137</v>
      </c>
      <c r="CC235" s="10" t="s">
        <v>137</v>
      </c>
      <c r="CD235" s="10" t="s">
        <v>137</v>
      </c>
      <c r="CE235" s="10" t="s">
        <v>137</v>
      </c>
      <c r="CF235" s="10" t="s">
        <v>137</v>
      </c>
      <c r="CG235" s="10" t="s">
        <v>137</v>
      </c>
      <c r="CH235" s="10" t="s">
        <v>137</v>
      </c>
      <c r="CI235" s="10" t="s">
        <v>163</v>
      </c>
      <c r="CJ235" s="10" t="s">
        <v>1077</v>
      </c>
      <c r="CK235" s="10" t="s">
        <v>211</v>
      </c>
      <c r="CL235" s="10" t="s">
        <v>137</v>
      </c>
      <c r="CM235" s="10" t="s">
        <v>137</v>
      </c>
      <c r="CN235" s="10" t="s">
        <v>137</v>
      </c>
      <c r="CO235" s="10" t="s">
        <v>137</v>
      </c>
      <c r="CP235" s="10">
        <v>2</v>
      </c>
      <c r="CQ235" s="10" t="s">
        <v>176</v>
      </c>
      <c r="CR235" s="10" t="s">
        <v>162</v>
      </c>
      <c r="CS235" s="10" t="s">
        <v>137</v>
      </c>
      <c r="CT235" s="10" t="s">
        <v>137</v>
      </c>
      <c r="CU235" s="10" t="s">
        <v>137</v>
      </c>
      <c r="CV235" s="10" t="s">
        <v>137</v>
      </c>
      <c r="CW235" s="10" t="s">
        <v>137</v>
      </c>
      <c r="CX235" s="10" t="s">
        <v>161</v>
      </c>
      <c r="CY235" s="10" t="s">
        <v>200</v>
      </c>
      <c r="CZ235" s="10" t="s">
        <v>137</v>
      </c>
      <c r="DA235" s="10" t="s">
        <v>137</v>
      </c>
      <c r="DB235" s="10" t="s">
        <v>201</v>
      </c>
      <c r="DC235" s="10" t="s">
        <v>137</v>
      </c>
      <c r="DD235" s="10" t="s">
        <v>137</v>
      </c>
      <c r="DE235" s="10" t="s">
        <v>208</v>
      </c>
      <c r="DF235" s="10" t="s">
        <v>137</v>
      </c>
      <c r="DG235" s="10" t="s">
        <v>137</v>
      </c>
      <c r="DH235" s="10" t="s">
        <v>137</v>
      </c>
      <c r="DI235" s="10" t="s">
        <v>137</v>
      </c>
      <c r="DJ235" s="10" t="s">
        <v>137</v>
      </c>
      <c r="DK235" s="10" t="s">
        <v>137</v>
      </c>
      <c r="DL235" s="10" t="s">
        <v>137</v>
      </c>
      <c r="DM235" s="10" t="s">
        <v>137</v>
      </c>
      <c r="DN235" s="10" t="s">
        <v>137</v>
      </c>
      <c r="DO235" s="10" t="s">
        <v>137</v>
      </c>
      <c r="DP235" s="10" t="s">
        <v>137</v>
      </c>
      <c r="DQ235" s="10">
        <v>2</v>
      </c>
      <c r="DR235" s="10" t="s">
        <v>1480</v>
      </c>
    </row>
    <row r="236" spans="1:122" x14ac:dyDescent="0.3">
      <c r="A236" s="10">
        <v>471</v>
      </c>
      <c r="B236" s="10" t="s">
        <v>526</v>
      </c>
      <c r="C236" s="10" t="s">
        <v>1073</v>
      </c>
      <c r="D236" s="10" t="s">
        <v>1084</v>
      </c>
      <c r="E236" s="10">
        <v>2179</v>
      </c>
      <c r="F236" s="10">
        <v>4</v>
      </c>
      <c r="G236" s="10">
        <v>4</v>
      </c>
      <c r="H236" s="10" t="s">
        <v>153</v>
      </c>
      <c r="I236" s="10" t="s">
        <v>124</v>
      </c>
      <c r="J236" s="10" t="s">
        <v>168</v>
      </c>
      <c r="K236" s="10" t="s">
        <v>125</v>
      </c>
      <c r="L236" s="10">
        <v>60</v>
      </c>
      <c r="M236" s="10" t="s">
        <v>296</v>
      </c>
      <c r="N236" s="10">
        <v>1995</v>
      </c>
      <c r="O236" s="10">
        <v>4456</v>
      </c>
      <c r="P236" s="10">
        <v>1820</v>
      </c>
      <c r="Q236" s="10" t="s">
        <v>560</v>
      </c>
      <c r="R236" s="10">
        <v>5</v>
      </c>
      <c r="S236" s="10">
        <v>11.5</v>
      </c>
      <c r="T236" s="10">
        <v>15.4</v>
      </c>
      <c r="U236" s="10" t="s">
        <v>1074</v>
      </c>
      <c r="V236" s="10" t="s">
        <v>626</v>
      </c>
      <c r="W236" s="10">
        <v>5</v>
      </c>
      <c r="X236" s="10" t="s">
        <v>223</v>
      </c>
      <c r="Y236" s="10" t="s">
        <v>156</v>
      </c>
      <c r="Z236" s="10" t="s">
        <v>130</v>
      </c>
      <c r="AA236" s="10" t="s">
        <v>1085</v>
      </c>
      <c r="AB236" s="10" t="s">
        <v>1075</v>
      </c>
      <c r="AC236" s="10" t="s">
        <v>647</v>
      </c>
      <c r="AD236" s="10" t="s">
        <v>1151</v>
      </c>
      <c r="AE236" s="10" t="s">
        <v>1081</v>
      </c>
      <c r="AF236" s="10" t="s">
        <v>1081</v>
      </c>
      <c r="AG236" s="10" t="s">
        <v>522</v>
      </c>
      <c r="AH236" s="10" t="s">
        <v>166</v>
      </c>
      <c r="AI236" s="10" t="s">
        <v>280</v>
      </c>
      <c r="AJ236" s="10" t="s">
        <v>1082</v>
      </c>
      <c r="AK236" s="10" t="s">
        <v>1083</v>
      </c>
      <c r="AL236" s="10" t="s">
        <v>134</v>
      </c>
      <c r="AM236" s="10" t="s">
        <v>135</v>
      </c>
      <c r="AN236" s="10" t="s">
        <v>135</v>
      </c>
      <c r="AO236" s="10" t="s">
        <v>137</v>
      </c>
      <c r="AP236" s="10">
        <v>9</v>
      </c>
      <c r="AQ236" s="10" t="s">
        <v>396</v>
      </c>
      <c r="AR236" s="10" t="s">
        <v>139</v>
      </c>
      <c r="AS236" s="10" t="s">
        <v>872</v>
      </c>
      <c r="AT236" s="10" t="s">
        <v>1081</v>
      </c>
      <c r="AU236" s="10" t="s">
        <v>137</v>
      </c>
      <c r="AV236" s="10" t="s">
        <v>137</v>
      </c>
      <c r="AW236" s="10" t="s">
        <v>164</v>
      </c>
      <c r="AX236" s="10" t="s">
        <v>137</v>
      </c>
      <c r="AY236" s="10" t="s">
        <v>137</v>
      </c>
      <c r="AZ236" s="10" t="s">
        <v>141</v>
      </c>
      <c r="BA236" s="10" t="s">
        <v>137</v>
      </c>
      <c r="BB236" s="10" t="s">
        <v>139</v>
      </c>
      <c r="BC236" s="10">
        <v>378</v>
      </c>
      <c r="BD236" s="10" t="s">
        <v>137</v>
      </c>
      <c r="BE236" s="10" t="s">
        <v>137</v>
      </c>
      <c r="BF236" s="10" t="s">
        <v>137</v>
      </c>
      <c r="BG236" s="10" t="s">
        <v>134</v>
      </c>
      <c r="BH236" s="10" t="s">
        <v>137</v>
      </c>
      <c r="BI236" s="10" t="s">
        <v>137</v>
      </c>
      <c r="BJ236" s="10" t="s">
        <v>143</v>
      </c>
      <c r="BK236" s="10" t="s">
        <v>137</v>
      </c>
      <c r="BL236" s="10" t="s">
        <v>1076</v>
      </c>
      <c r="BM236" s="10" t="s">
        <v>137</v>
      </c>
      <c r="BN236" s="10" t="s">
        <v>252</v>
      </c>
      <c r="BO236" s="10" t="s">
        <v>134</v>
      </c>
      <c r="BP236" s="10" t="s">
        <v>139</v>
      </c>
      <c r="BQ236" s="10" t="s">
        <v>145</v>
      </c>
      <c r="BR236" s="10" t="s">
        <v>137</v>
      </c>
      <c r="BS236" s="10">
        <v>5.65</v>
      </c>
      <c r="BT236" s="10" t="s">
        <v>137</v>
      </c>
      <c r="BU236" s="10" t="s">
        <v>146</v>
      </c>
      <c r="BV236" s="10" t="s">
        <v>147</v>
      </c>
      <c r="BW236" s="10" t="s">
        <v>235</v>
      </c>
      <c r="BX236" s="10" t="s">
        <v>137</v>
      </c>
      <c r="BY236" s="10" t="s">
        <v>137</v>
      </c>
      <c r="BZ236" s="10" t="s">
        <v>137</v>
      </c>
      <c r="CA236" s="10" t="s">
        <v>137</v>
      </c>
      <c r="CB236" s="10" t="s">
        <v>137</v>
      </c>
      <c r="CC236" s="10" t="s">
        <v>137</v>
      </c>
      <c r="CD236" s="10" t="s">
        <v>137</v>
      </c>
      <c r="CE236" s="10" t="s">
        <v>137</v>
      </c>
      <c r="CF236" s="10" t="s">
        <v>137</v>
      </c>
      <c r="CG236" s="10" t="s">
        <v>137</v>
      </c>
      <c r="CH236" s="10" t="s">
        <v>137</v>
      </c>
      <c r="CI236" s="10" t="s">
        <v>210</v>
      </c>
      <c r="CJ236" s="10" t="s">
        <v>1079</v>
      </c>
      <c r="CK236" s="10" t="s">
        <v>165</v>
      </c>
      <c r="CL236" s="10" t="s">
        <v>137</v>
      </c>
      <c r="CM236" s="10" t="s">
        <v>137</v>
      </c>
      <c r="CN236" s="10" t="s">
        <v>137</v>
      </c>
      <c r="CO236" s="10" t="s">
        <v>137</v>
      </c>
      <c r="CP236" s="10">
        <v>2</v>
      </c>
      <c r="CQ236" s="10" t="s">
        <v>176</v>
      </c>
      <c r="CR236" s="10" t="s">
        <v>162</v>
      </c>
      <c r="CS236" s="10" t="s">
        <v>137</v>
      </c>
      <c r="CT236" s="10" t="s">
        <v>137</v>
      </c>
      <c r="CU236" s="10" t="s">
        <v>137</v>
      </c>
      <c r="CV236" s="10" t="s">
        <v>137</v>
      </c>
      <c r="CW236" s="10" t="s">
        <v>137</v>
      </c>
      <c r="CX236" s="10" t="s">
        <v>161</v>
      </c>
      <c r="CY236" s="10" t="s">
        <v>200</v>
      </c>
      <c r="CZ236" s="10" t="s">
        <v>137</v>
      </c>
      <c r="DA236" s="10" t="s">
        <v>137</v>
      </c>
      <c r="DB236" s="10" t="s">
        <v>201</v>
      </c>
      <c r="DC236" s="10" t="s">
        <v>137</v>
      </c>
      <c r="DD236" s="10" t="s">
        <v>137</v>
      </c>
      <c r="DE236" s="10" t="s">
        <v>208</v>
      </c>
      <c r="DF236" s="10" t="s">
        <v>137</v>
      </c>
      <c r="DG236" s="10" t="s">
        <v>137</v>
      </c>
      <c r="DH236" s="10" t="s">
        <v>137</v>
      </c>
      <c r="DI236" s="10" t="s">
        <v>137</v>
      </c>
      <c r="DJ236" s="10" t="s">
        <v>137</v>
      </c>
      <c r="DK236" s="10" t="s">
        <v>137</v>
      </c>
      <c r="DL236" s="10" t="s">
        <v>137</v>
      </c>
      <c r="DM236" s="10" t="s">
        <v>137</v>
      </c>
      <c r="DN236" s="10" t="s">
        <v>137</v>
      </c>
      <c r="DO236" s="10" t="s">
        <v>137</v>
      </c>
      <c r="DP236" s="10" t="s">
        <v>137</v>
      </c>
      <c r="DQ236" s="10">
        <v>2</v>
      </c>
      <c r="DR236" s="10" t="s">
        <v>1480</v>
      </c>
    </row>
    <row r="237" spans="1:122" x14ac:dyDescent="0.3">
      <c r="A237" s="10">
        <v>473</v>
      </c>
      <c r="B237" s="10" t="s">
        <v>589</v>
      </c>
      <c r="C237" s="10" t="s">
        <v>1086</v>
      </c>
      <c r="D237" s="10" t="s">
        <v>1087</v>
      </c>
      <c r="E237" s="10">
        <v>1498</v>
      </c>
      <c r="F237" s="10">
        <v>4</v>
      </c>
      <c r="G237" s="10">
        <v>4</v>
      </c>
      <c r="H237" s="10" t="s">
        <v>153</v>
      </c>
      <c r="I237" s="10" t="s">
        <v>124</v>
      </c>
      <c r="J237" s="10" t="s">
        <v>154</v>
      </c>
      <c r="K237" s="10" t="s">
        <v>125</v>
      </c>
      <c r="L237" s="10">
        <v>55</v>
      </c>
      <c r="M237" s="10" t="s">
        <v>296</v>
      </c>
      <c r="N237" s="10">
        <v>1466</v>
      </c>
      <c r="O237" s="10">
        <v>4413</v>
      </c>
      <c r="P237" s="10">
        <v>1699</v>
      </c>
      <c r="Q237" s="10" t="s">
        <v>336</v>
      </c>
      <c r="R237" s="10">
        <v>4</v>
      </c>
      <c r="S237" s="10">
        <v>18</v>
      </c>
      <c r="T237" s="10">
        <v>21.72</v>
      </c>
      <c r="U237" s="10" t="s">
        <v>1088</v>
      </c>
      <c r="V237" s="10" t="s">
        <v>1089</v>
      </c>
      <c r="W237" s="10">
        <v>7</v>
      </c>
      <c r="X237" s="10" t="s">
        <v>446</v>
      </c>
      <c r="Y237" s="10" t="s">
        <v>156</v>
      </c>
      <c r="Z237" s="10" t="s">
        <v>130</v>
      </c>
      <c r="AA237" s="10" t="s">
        <v>594</v>
      </c>
      <c r="AB237" s="10" t="s">
        <v>1090</v>
      </c>
      <c r="AC237" s="10" t="s">
        <v>647</v>
      </c>
      <c r="AD237" s="10" t="s">
        <v>1151</v>
      </c>
      <c r="AE237" s="10" t="s">
        <v>301</v>
      </c>
      <c r="AF237" s="10" t="s">
        <v>301</v>
      </c>
      <c r="AG237" s="10" t="s">
        <v>597</v>
      </c>
      <c r="AH237" s="10" t="s">
        <v>166</v>
      </c>
      <c r="AI237" s="10" t="s">
        <v>133</v>
      </c>
      <c r="AJ237" s="10" t="s">
        <v>948</v>
      </c>
      <c r="AK237" s="10" t="s">
        <v>444</v>
      </c>
      <c r="AL237" s="10" t="s">
        <v>134</v>
      </c>
      <c r="AM237" s="10" t="s">
        <v>135</v>
      </c>
      <c r="AN237" s="10" t="s">
        <v>135</v>
      </c>
      <c r="AO237" s="10" t="s">
        <v>137</v>
      </c>
      <c r="AP237" s="10">
        <v>5</v>
      </c>
      <c r="AQ237" s="10" t="s">
        <v>396</v>
      </c>
      <c r="AR237" s="10" t="s">
        <v>150</v>
      </c>
      <c r="AS237" s="10" t="s">
        <v>1091</v>
      </c>
      <c r="AT237" s="10" t="s">
        <v>301</v>
      </c>
      <c r="AU237" s="10" t="s">
        <v>137</v>
      </c>
      <c r="AV237" s="10" t="s">
        <v>137</v>
      </c>
      <c r="AW237" s="10" t="s">
        <v>164</v>
      </c>
      <c r="AX237" s="10" t="s">
        <v>137</v>
      </c>
      <c r="AY237" s="10" t="s">
        <v>137</v>
      </c>
      <c r="AZ237" s="10" t="s">
        <v>601</v>
      </c>
      <c r="BA237" s="10" t="s">
        <v>137</v>
      </c>
      <c r="BB237" s="10" t="s">
        <v>199</v>
      </c>
      <c r="BC237" s="10">
        <v>460</v>
      </c>
      <c r="BD237" s="10" t="s">
        <v>137</v>
      </c>
      <c r="BE237" s="10" t="s">
        <v>137</v>
      </c>
      <c r="BF237" s="10" t="s">
        <v>137</v>
      </c>
      <c r="BG237" s="10" t="s">
        <v>134</v>
      </c>
      <c r="BH237" s="10" t="s">
        <v>193</v>
      </c>
      <c r="BI237" s="10" t="s">
        <v>137</v>
      </c>
      <c r="BJ237" s="10" t="s">
        <v>143</v>
      </c>
      <c r="BK237" s="10" t="s">
        <v>137</v>
      </c>
      <c r="BL237" s="10" t="s">
        <v>422</v>
      </c>
      <c r="BM237" s="10" t="s">
        <v>137</v>
      </c>
      <c r="BN237" s="10" t="s">
        <v>142</v>
      </c>
      <c r="BO237" s="10" t="s">
        <v>134</v>
      </c>
      <c r="BP237" s="10" t="s">
        <v>139</v>
      </c>
      <c r="BQ237" s="10" t="s">
        <v>145</v>
      </c>
      <c r="BR237" s="10" t="s">
        <v>137</v>
      </c>
      <c r="BS237" s="10">
        <v>5.3</v>
      </c>
      <c r="BT237" s="10" t="s">
        <v>137</v>
      </c>
      <c r="BU237" s="10" t="s">
        <v>146</v>
      </c>
      <c r="BV237" s="10" t="s">
        <v>147</v>
      </c>
      <c r="BW237" s="10" t="s">
        <v>235</v>
      </c>
      <c r="BX237" s="10" t="s">
        <v>137</v>
      </c>
      <c r="BY237" s="10" t="s">
        <v>137</v>
      </c>
      <c r="BZ237" s="10" t="s">
        <v>137</v>
      </c>
      <c r="CA237" s="10" t="s">
        <v>137</v>
      </c>
      <c r="CB237" s="10" t="s">
        <v>137</v>
      </c>
      <c r="CC237" s="10" t="s">
        <v>137</v>
      </c>
      <c r="CD237" s="10" t="s">
        <v>137</v>
      </c>
      <c r="CE237" s="10" t="s">
        <v>137</v>
      </c>
      <c r="CF237" s="10" t="s">
        <v>137</v>
      </c>
      <c r="CG237" s="10" t="s">
        <v>137</v>
      </c>
      <c r="CH237" s="10" t="s">
        <v>137</v>
      </c>
      <c r="CI237" s="10" t="s">
        <v>210</v>
      </c>
      <c r="CJ237" s="10" t="s">
        <v>1038</v>
      </c>
      <c r="CK237" s="10" t="s">
        <v>165</v>
      </c>
      <c r="CL237" s="10" t="s">
        <v>137</v>
      </c>
      <c r="CM237" s="10" t="s">
        <v>137</v>
      </c>
      <c r="CN237" s="10" t="s">
        <v>137</v>
      </c>
      <c r="CO237" s="10" t="s">
        <v>137</v>
      </c>
      <c r="CP237" s="10">
        <v>2</v>
      </c>
      <c r="CQ237" s="10" t="s">
        <v>373</v>
      </c>
      <c r="CR237" s="10" t="s">
        <v>162</v>
      </c>
      <c r="CS237" s="10" t="s">
        <v>137</v>
      </c>
      <c r="CT237" s="10" t="s">
        <v>137</v>
      </c>
      <c r="CU237" s="10" t="s">
        <v>137</v>
      </c>
      <c r="CV237" s="10" t="s">
        <v>137</v>
      </c>
      <c r="CW237" s="10" t="s">
        <v>137</v>
      </c>
      <c r="CX237" s="10" t="s">
        <v>137</v>
      </c>
      <c r="CY237" s="10" t="s">
        <v>200</v>
      </c>
      <c r="CZ237" s="10" t="s">
        <v>137</v>
      </c>
      <c r="DA237" s="10" t="s">
        <v>137</v>
      </c>
      <c r="DB237" s="10" t="s">
        <v>201</v>
      </c>
      <c r="DC237" s="10" t="s">
        <v>137</v>
      </c>
      <c r="DD237" s="10" t="s">
        <v>137</v>
      </c>
      <c r="DE237" s="10" t="s">
        <v>137</v>
      </c>
      <c r="DF237" s="10" t="s">
        <v>137</v>
      </c>
      <c r="DG237" s="10" t="s">
        <v>137</v>
      </c>
      <c r="DH237" s="10" t="s">
        <v>137</v>
      </c>
      <c r="DI237" s="10" t="s">
        <v>137</v>
      </c>
      <c r="DJ237" s="10" t="s">
        <v>137</v>
      </c>
      <c r="DK237" s="10" t="s">
        <v>137</v>
      </c>
      <c r="DL237" s="10" t="s">
        <v>137</v>
      </c>
      <c r="DM237" s="10" t="s">
        <v>137</v>
      </c>
      <c r="DN237" s="10" t="s">
        <v>137</v>
      </c>
      <c r="DO237" s="10" t="s">
        <v>137</v>
      </c>
      <c r="DP237" s="10" t="s">
        <v>137</v>
      </c>
      <c r="DQ237" s="10">
        <v>2</v>
      </c>
      <c r="DR237" s="10" t="s">
        <v>1480</v>
      </c>
    </row>
    <row r="238" spans="1:122" x14ac:dyDescent="0.3">
      <c r="A238" s="10">
        <v>474</v>
      </c>
      <c r="B238" s="10" t="s">
        <v>589</v>
      </c>
      <c r="C238" s="10" t="s">
        <v>1086</v>
      </c>
      <c r="D238" s="10" t="s">
        <v>1092</v>
      </c>
      <c r="E238" s="10">
        <v>1598</v>
      </c>
      <c r="F238" s="10">
        <v>4</v>
      </c>
      <c r="G238" s="10">
        <v>4</v>
      </c>
      <c r="H238" s="10" t="s">
        <v>153</v>
      </c>
      <c r="I238" s="10" t="s">
        <v>124</v>
      </c>
      <c r="J238" s="10" t="s">
        <v>154</v>
      </c>
      <c r="K238" s="10" t="s">
        <v>125</v>
      </c>
      <c r="L238" s="10">
        <v>55</v>
      </c>
      <c r="M238" s="10" t="s">
        <v>126</v>
      </c>
      <c r="N238" s="10">
        <v>1466</v>
      </c>
      <c r="O238" s="10">
        <v>4413</v>
      </c>
      <c r="P238" s="10">
        <v>1699</v>
      </c>
      <c r="Q238" s="10" t="s">
        <v>336</v>
      </c>
      <c r="R238" s="10">
        <v>4</v>
      </c>
      <c r="S238" s="10">
        <v>12</v>
      </c>
      <c r="T238" s="10">
        <v>14.84</v>
      </c>
      <c r="U238" s="10" t="s">
        <v>1093</v>
      </c>
      <c r="V238" s="10" t="s">
        <v>1094</v>
      </c>
      <c r="W238" s="10">
        <v>7</v>
      </c>
      <c r="X238" s="10" t="s">
        <v>446</v>
      </c>
      <c r="Y238" s="10" t="s">
        <v>156</v>
      </c>
      <c r="Z238" s="10" t="s">
        <v>130</v>
      </c>
      <c r="AA238" s="10" t="s">
        <v>594</v>
      </c>
      <c r="AB238" s="10" t="s">
        <v>1090</v>
      </c>
      <c r="AC238" s="10" t="s">
        <v>647</v>
      </c>
      <c r="AD238" s="10" t="s">
        <v>1151</v>
      </c>
      <c r="AE238" s="10" t="s">
        <v>301</v>
      </c>
      <c r="AF238" s="10" t="s">
        <v>301</v>
      </c>
      <c r="AG238" s="10" t="s">
        <v>597</v>
      </c>
      <c r="AH238" s="10" t="s">
        <v>166</v>
      </c>
      <c r="AI238" s="10" t="s">
        <v>133</v>
      </c>
      <c r="AJ238" s="10" t="s">
        <v>1020</v>
      </c>
      <c r="AK238" s="10" t="s">
        <v>1095</v>
      </c>
      <c r="AL238" s="10" t="s">
        <v>134</v>
      </c>
      <c r="AM238" s="10" t="s">
        <v>135</v>
      </c>
      <c r="AN238" s="10" t="s">
        <v>135</v>
      </c>
      <c r="AO238" s="10" t="s">
        <v>137</v>
      </c>
      <c r="AP238" s="10">
        <v>5</v>
      </c>
      <c r="AQ238" s="10" t="s">
        <v>396</v>
      </c>
      <c r="AR238" s="10" t="s">
        <v>150</v>
      </c>
      <c r="AS238" s="10" t="s">
        <v>1091</v>
      </c>
      <c r="AT238" s="10" t="s">
        <v>301</v>
      </c>
      <c r="AU238" s="10" t="s">
        <v>137</v>
      </c>
      <c r="AV238" s="10" t="s">
        <v>137</v>
      </c>
      <c r="AW238" s="10" t="s">
        <v>136</v>
      </c>
      <c r="AX238" s="10" t="s">
        <v>137</v>
      </c>
      <c r="AY238" s="10" t="s">
        <v>137</v>
      </c>
      <c r="AZ238" s="10" t="s">
        <v>601</v>
      </c>
      <c r="BA238" s="10" t="s">
        <v>137</v>
      </c>
      <c r="BB238" s="10" t="s">
        <v>199</v>
      </c>
      <c r="BC238" s="10">
        <v>460</v>
      </c>
      <c r="BD238" s="10" t="s">
        <v>137</v>
      </c>
      <c r="BE238" s="10" t="s">
        <v>137</v>
      </c>
      <c r="BF238" s="10" t="s">
        <v>137</v>
      </c>
      <c r="BG238" s="10" t="s">
        <v>134</v>
      </c>
      <c r="BH238" s="10" t="s">
        <v>193</v>
      </c>
      <c r="BI238" s="10" t="s">
        <v>137</v>
      </c>
      <c r="BJ238" s="10" t="s">
        <v>143</v>
      </c>
      <c r="BK238" s="10" t="s">
        <v>137</v>
      </c>
      <c r="BL238" s="10" t="s">
        <v>422</v>
      </c>
      <c r="BM238" s="10" t="s">
        <v>137</v>
      </c>
      <c r="BN238" s="10" t="s">
        <v>142</v>
      </c>
      <c r="BO238" s="10" t="s">
        <v>134</v>
      </c>
      <c r="BP238" s="10" t="s">
        <v>139</v>
      </c>
      <c r="BQ238" s="10" t="s">
        <v>145</v>
      </c>
      <c r="BR238" s="10" t="s">
        <v>137</v>
      </c>
      <c r="BS238" s="10">
        <v>5.3</v>
      </c>
      <c r="BT238" s="10" t="s">
        <v>137</v>
      </c>
      <c r="BU238" s="10" t="s">
        <v>146</v>
      </c>
      <c r="BV238" s="10" t="s">
        <v>147</v>
      </c>
      <c r="BW238" s="10" t="s">
        <v>235</v>
      </c>
      <c r="BX238" s="10" t="s">
        <v>137</v>
      </c>
      <c r="BY238" s="10" t="s">
        <v>137</v>
      </c>
      <c r="BZ238" s="10" t="s">
        <v>137</v>
      </c>
      <c r="CA238" s="10" t="s">
        <v>137</v>
      </c>
      <c r="CB238" s="10" t="s">
        <v>137</v>
      </c>
      <c r="CC238" s="10" t="s">
        <v>137</v>
      </c>
      <c r="CD238" s="10" t="s">
        <v>137</v>
      </c>
      <c r="CE238" s="10" t="s">
        <v>137</v>
      </c>
      <c r="CF238" s="10" t="s">
        <v>137</v>
      </c>
      <c r="CG238" s="10" t="s">
        <v>137</v>
      </c>
      <c r="CH238" s="10" t="s">
        <v>137</v>
      </c>
      <c r="CI238" s="10" t="s">
        <v>210</v>
      </c>
      <c r="CJ238" s="10" t="s">
        <v>1096</v>
      </c>
      <c r="CK238" s="10" t="s">
        <v>165</v>
      </c>
      <c r="CL238" s="10" t="s">
        <v>137</v>
      </c>
      <c r="CM238" s="10" t="s">
        <v>137</v>
      </c>
      <c r="CN238" s="10" t="s">
        <v>137</v>
      </c>
      <c r="CO238" s="10" t="s">
        <v>137</v>
      </c>
      <c r="CP238" s="10">
        <v>2</v>
      </c>
      <c r="CQ238" s="10" t="s">
        <v>373</v>
      </c>
      <c r="CR238" s="10" t="s">
        <v>162</v>
      </c>
      <c r="CS238" s="10" t="s">
        <v>137</v>
      </c>
      <c r="CT238" s="10" t="s">
        <v>137</v>
      </c>
      <c r="CU238" s="10" t="s">
        <v>137</v>
      </c>
      <c r="CV238" s="10" t="s">
        <v>137</v>
      </c>
      <c r="CW238" s="10" t="s">
        <v>137</v>
      </c>
      <c r="CX238" s="10" t="s">
        <v>137</v>
      </c>
      <c r="CY238" s="10" t="s">
        <v>200</v>
      </c>
      <c r="CZ238" s="10" t="s">
        <v>137</v>
      </c>
      <c r="DA238" s="10" t="s">
        <v>137</v>
      </c>
      <c r="DB238" s="10" t="s">
        <v>201</v>
      </c>
      <c r="DC238" s="10" t="s">
        <v>137</v>
      </c>
      <c r="DD238" s="10" t="s">
        <v>137</v>
      </c>
      <c r="DE238" s="10" t="s">
        <v>137</v>
      </c>
      <c r="DF238" s="10" t="s">
        <v>137</v>
      </c>
      <c r="DG238" s="10" t="s">
        <v>137</v>
      </c>
      <c r="DH238" s="10" t="s">
        <v>137</v>
      </c>
      <c r="DI238" s="10" t="s">
        <v>137</v>
      </c>
      <c r="DJ238" s="10" t="s">
        <v>137</v>
      </c>
      <c r="DK238" s="10" t="s">
        <v>137</v>
      </c>
      <c r="DL238" s="10" t="s">
        <v>137</v>
      </c>
      <c r="DM238" s="10" t="s">
        <v>137</v>
      </c>
      <c r="DN238" s="10" t="s">
        <v>137</v>
      </c>
      <c r="DO238" s="10" t="s">
        <v>137</v>
      </c>
      <c r="DP238" s="10" t="s">
        <v>137</v>
      </c>
      <c r="DQ238" s="10">
        <v>2</v>
      </c>
      <c r="DR238" s="10" t="s">
        <v>1480</v>
      </c>
    </row>
    <row r="239" spans="1:122" x14ac:dyDescent="0.3">
      <c r="A239" s="10">
        <v>475</v>
      </c>
      <c r="B239" s="10" t="s">
        <v>589</v>
      </c>
      <c r="C239" s="10" t="s">
        <v>1086</v>
      </c>
      <c r="D239" s="10" t="s">
        <v>1097</v>
      </c>
      <c r="E239" s="10">
        <v>1498</v>
      </c>
      <c r="F239" s="10">
        <v>4</v>
      </c>
      <c r="G239" s="10">
        <v>4</v>
      </c>
      <c r="H239" s="10" t="s">
        <v>153</v>
      </c>
      <c r="I239" s="10" t="s">
        <v>124</v>
      </c>
      <c r="J239" s="10" t="s">
        <v>154</v>
      </c>
      <c r="K239" s="10" t="s">
        <v>125</v>
      </c>
      <c r="L239" s="10">
        <v>55</v>
      </c>
      <c r="M239" s="10" t="s">
        <v>296</v>
      </c>
      <c r="N239" s="10">
        <v>1466</v>
      </c>
      <c r="O239" s="10">
        <v>4413</v>
      </c>
      <c r="P239" s="10">
        <v>1699</v>
      </c>
      <c r="Q239" s="10" t="s">
        <v>336</v>
      </c>
      <c r="R239" s="10">
        <v>4</v>
      </c>
      <c r="S239" s="10">
        <v>18</v>
      </c>
      <c r="T239" s="10">
        <v>21.13</v>
      </c>
      <c r="U239" s="10" t="s">
        <v>1098</v>
      </c>
      <c r="V239" s="10" t="s">
        <v>182</v>
      </c>
      <c r="W239" s="10">
        <v>5</v>
      </c>
      <c r="X239" s="10" t="s">
        <v>446</v>
      </c>
      <c r="Y239" s="10" t="s">
        <v>156</v>
      </c>
      <c r="Z239" s="10" t="s">
        <v>130</v>
      </c>
      <c r="AA239" s="10" t="s">
        <v>594</v>
      </c>
      <c r="AB239" s="10" t="s">
        <v>1090</v>
      </c>
      <c r="AC239" s="10" t="s">
        <v>647</v>
      </c>
      <c r="AD239" s="10" t="s">
        <v>1151</v>
      </c>
      <c r="AE239" s="10" t="s">
        <v>425</v>
      </c>
      <c r="AF239" s="10" t="s">
        <v>425</v>
      </c>
      <c r="AG239" s="10" t="s">
        <v>597</v>
      </c>
      <c r="AH239" s="10" t="s">
        <v>166</v>
      </c>
      <c r="AI239" s="10" t="s">
        <v>133</v>
      </c>
      <c r="AJ239" s="10" t="s">
        <v>948</v>
      </c>
      <c r="AK239" s="10" t="s">
        <v>444</v>
      </c>
      <c r="AL239" s="10" t="s">
        <v>134</v>
      </c>
      <c r="AM239" s="10" t="s">
        <v>135</v>
      </c>
      <c r="AN239" s="10" t="s">
        <v>135</v>
      </c>
      <c r="AO239" s="10" t="s">
        <v>137</v>
      </c>
      <c r="AP239" s="10">
        <v>5</v>
      </c>
      <c r="AQ239" s="10" t="s">
        <v>396</v>
      </c>
      <c r="AR239" s="10" t="s">
        <v>139</v>
      </c>
      <c r="AS239" s="10" t="s">
        <v>1091</v>
      </c>
      <c r="AT239" s="10" t="s">
        <v>301</v>
      </c>
      <c r="AU239" s="10" t="s">
        <v>137</v>
      </c>
      <c r="AV239" s="10" t="s">
        <v>137</v>
      </c>
      <c r="AW239" s="10" t="s">
        <v>164</v>
      </c>
      <c r="AX239" s="10" t="s">
        <v>137</v>
      </c>
      <c r="AY239" s="10" t="s">
        <v>137</v>
      </c>
      <c r="AZ239" s="10" t="s">
        <v>601</v>
      </c>
      <c r="BA239" s="10" t="s">
        <v>137</v>
      </c>
      <c r="BB239" s="10" t="s">
        <v>199</v>
      </c>
      <c r="BC239" s="10">
        <v>460</v>
      </c>
      <c r="BD239" s="10" t="s">
        <v>137</v>
      </c>
      <c r="BE239" s="10" t="s">
        <v>137</v>
      </c>
      <c r="BF239" s="10" t="s">
        <v>137</v>
      </c>
      <c r="BG239" s="10" t="s">
        <v>134</v>
      </c>
      <c r="BH239" s="10" t="s">
        <v>193</v>
      </c>
      <c r="BI239" s="10" t="s">
        <v>137</v>
      </c>
      <c r="BJ239" s="10" t="s">
        <v>193</v>
      </c>
      <c r="BK239" s="10" t="s">
        <v>137</v>
      </c>
      <c r="BL239" s="10" t="s">
        <v>422</v>
      </c>
      <c r="BM239" s="10" t="s">
        <v>137</v>
      </c>
      <c r="BN239" s="10" t="s">
        <v>142</v>
      </c>
      <c r="BO239" s="10" t="s">
        <v>134</v>
      </c>
      <c r="BP239" s="10" t="s">
        <v>139</v>
      </c>
      <c r="BQ239" s="10" t="s">
        <v>145</v>
      </c>
      <c r="BR239" s="10" t="s">
        <v>137</v>
      </c>
      <c r="BS239" s="10">
        <v>5.3</v>
      </c>
      <c r="BT239" s="10" t="s">
        <v>137</v>
      </c>
      <c r="BU239" s="10" t="s">
        <v>146</v>
      </c>
      <c r="BV239" s="10" t="s">
        <v>147</v>
      </c>
      <c r="BW239" s="10" t="s">
        <v>235</v>
      </c>
      <c r="BX239" s="10" t="s">
        <v>137</v>
      </c>
      <c r="BY239" s="10" t="s">
        <v>137</v>
      </c>
      <c r="BZ239" s="10" t="s">
        <v>137</v>
      </c>
      <c r="CA239" s="10" t="s">
        <v>137</v>
      </c>
      <c r="CB239" s="10" t="s">
        <v>137</v>
      </c>
      <c r="CC239" s="10" t="s">
        <v>137</v>
      </c>
      <c r="CD239" s="10" t="s">
        <v>137</v>
      </c>
      <c r="CE239" s="10" t="s">
        <v>137</v>
      </c>
      <c r="CF239" s="10" t="s">
        <v>137</v>
      </c>
      <c r="CG239" s="10" t="s">
        <v>137</v>
      </c>
      <c r="CH239" s="10" t="s">
        <v>137</v>
      </c>
      <c r="CI239" s="10" t="s">
        <v>210</v>
      </c>
      <c r="CJ239" s="10" t="s">
        <v>1032</v>
      </c>
      <c r="CK239" s="10" t="s">
        <v>165</v>
      </c>
      <c r="CL239" s="10" t="s">
        <v>137</v>
      </c>
      <c r="CM239" s="10" t="s">
        <v>137</v>
      </c>
      <c r="CN239" s="10" t="s">
        <v>137</v>
      </c>
      <c r="CO239" s="10" t="s">
        <v>137</v>
      </c>
      <c r="CP239" s="10">
        <v>2</v>
      </c>
      <c r="CQ239" s="10" t="s">
        <v>373</v>
      </c>
      <c r="CR239" s="10" t="s">
        <v>162</v>
      </c>
      <c r="CS239" s="10" t="s">
        <v>137</v>
      </c>
      <c r="CT239" s="10" t="s">
        <v>137</v>
      </c>
      <c r="CU239" s="10" t="s">
        <v>137</v>
      </c>
      <c r="CV239" s="10" t="s">
        <v>137</v>
      </c>
      <c r="CW239" s="10" t="s">
        <v>137</v>
      </c>
      <c r="CX239" s="10" t="s">
        <v>137</v>
      </c>
      <c r="CY239" s="10" t="s">
        <v>200</v>
      </c>
      <c r="CZ239" s="10" t="s">
        <v>137</v>
      </c>
      <c r="DA239" s="10" t="s">
        <v>137</v>
      </c>
      <c r="DB239" s="10" t="s">
        <v>201</v>
      </c>
      <c r="DC239" s="10" t="s">
        <v>137</v>
      </c>
      <c r="DD239" s="10" t="s">
        <v>137</v>
      </c>
      <c r="DE239" s="10" t="s">
        <v>137</v>
      </c>
      <c r="DF239" s="10" t="s">
        <v>137</v>
      </c>
      <c r="DG239" s="10" t="s">
        <v>137</v>
      </c>
      <c r="DH239" s="10" t="s">
        <v>137</v>
      </c>
      <c r="DI239" s="10" t="s">
        <v>137</v>
      </c>
      <c r="DJ239" s="10" t="s">
        <v>137</v>
      </c>
      <c r="DK239" s="10" t="s">
        <v>137</v>
      </c>
      <c r="DL239" s="10" t="s">
        <v>137</v>
      </c>
      <c r="DM239" s="10" t="s">
        <v>137</v>
      </c>
      <c r="DN239" s="10" t="s">
        <v>137</v>
      </c>
      <c r="DO239" s="10" t="s">
        <v>137</v>
      </c>
      <c r="DP239" s="10" t="s">
        <v>137</v>
      </c>
      <c r="DQ239" s="10">
        <v>2</v>
      </c>
      <c r="DR239" s="10" t="s">
        <v>1480</v>
      </c>
    </row>
    <row r="240" spans="1:122" x14ac:dyDescent="0.3">
      <c r="A240" s="10">
        <v>476</v>
      </c>
      <c r="B240" s="10" t="s">
        <v>589</v>
      </c>
      <c r="C240" s="10" t="s">
        <v>1086</v>
      </c>
      <c r="D240" s="10" t="s">
        <v>1099</v>
      </c>
      <c r="E240" s="10">
        <v>1598</v>
      </c>
      <c r="F240" s="10">
        <v>4</v>
      </c>
      <c r="G240" s="10">
        <v>4</v>
      </c>
      <c r="H240" s="10" t="s">
        <v>153</v>
      </c>
      <c r="I240" s="10" t="s">
        <v>124</v>
      </c>
      <c r="J240" s="10" t="s">
        <v>154</v>
      </c>
      <c r="K240" s="10" t="s">
        <v>125</v>
      </c>
      <c r="L240" s="10">
        <v>55</v>
      </c>
      <c r="M240" s="10" t="s">
        <v>126</v>
      </c>
      <c r="N240" s="10">
        <v>1466</v>
      </c>
      <c r="O240" s="10">
        <v>4413</v>
      </c>
      <c r="P240" s="10">
        <v>1699</v>
      </c>
      <c r="Q240" s="10" t="s">
        <v>336</v>
      </c>
      <c r="R240" s="10">
        <v>4</v>
      </c>
      <c r="S240" s="10">
        <v>12</v>
      </c>
      <c r="T240" s="10">
        <v>15.41</v>
      </c>
      <c r="U240" s="10" t="s">
        <v>1100</v>
      </c>
      <c r="V240" s="10" t="s">
        <v>1025</v>
      </c>
      <c r="W240" s="10">
        <v>5</v>
      </c>
      <c r="X240" s="10" t="s">
        <v>446</v>
      </c>
      <c r="Y240" s="10" t="s">
        <v>156</v>
      </c>
      <c r="Z240" s="10" t="s">
        <v>130</v>
      </c>
      <c r="AA240" s="10" t="s">
        <v>594</v>
      </c>
      <c r="AB240" s="10" t="s">
        <v>1090</v>
      </c>
      <c r="AC240" s="10" t="s">
        <v>647</v>
      </c>
      <c r="AD240" s="10" t="s">
        <v>1151</v>
      </c>
      <c r="AE240" s="10" t="s">
        <v>301</v>
      </c>
      <c r="AF240" s="10" t="s">
        <v>301</v>
      </c>
      <c r="AG240" s="10" t="s">
        <v>597</v>
      </c>
      <c r="AH240" s="10" t="s">
        <v>166</v>
      </c>
      <c r="AI240" s="10" t="s">
        <v>133</v>
      </c>
      <c r="AJ240" s="10" t="s">
        <v>1020</v>
      </c>
      <c r="AK240" s="10" t="s">
        <v>1095</v>
      </c>
      <c r="AL240" s="10" t="s">
        <v>134</v>
      </c>
      <c r="AM240" s="10" t="s">
        <v>135</v>
      </c>
      <c r="AN240" s="10" t="s">
        <v>135</v>
      </c>
      <c r="AO240" s="10" t="s">
        <v>137</v>
      </c>
      <c r="AP240" s="10">
        <v>5</v>
      </c>
      <c r="AQ240" s="10" t="s">
        <v>396</v>
      </c>
      <c r="AR240" s="10" t="s">
        <v>139</v>
      </c>
      <c r="AS240" s="10" t="s">
        <v>1091</v>
      </c>
      <c r="AT240" s="10" t="s">
        <v>301</v>
      </c>
      <c r="AU240" s="10" t="s">
        <v>137</v>
      </c>
      <c r="AV240" s="10" t="s">
        <v>137</v>
      </c>
      <c r="AW240" s="10" t="s">
        <v>164</v>
      </c>
      <c r="AX240" s="10" t="s">
        <v>137</v>
      </c>
      <c r="AY240" s="10" t="s">
        <v>137</v>
      </c>
      <c r="AZ240" s="10" t="s">
        <v>601</v>
      </c>
      <c r="BA240" s="10" t="s">
        <v>137</v>
      </c>
      <c r="BB240" s="10" t="s">
        <v>199</v>
      </c>
      <c r="BC240" s="10">
        <v>460</v>
      </c>
      <c r="BD240" s="10" t="s">
        <v>137</v>
      </c>
      <c r="BE240" s="10" t="s">
        <v>137</v>
      </c>
      <c r="BF240" s="10" t="s">
        <v>137</v>
      </c>
      <c r="BG240" s="10" t="s">
        <v>134</v>
      </c>
      <c r="BH240" s="10" t="s">
        <v>193</v>
      </c>
      <c r="BI240" s="10" t="s">
        <v>137</v>
      </c>
      <c r="BJ240" s="10" t="s">
        <v>193</v>
      </c>
      <c r="BK240" s="10" t="s">
        <v>137</v>
      </c>
      <c r="BL240" s="10" t="s">
        <v>422</v>
      </c>
      <c r="BM240" s="10" t="s">
        <v>137</v>
      </c>
      <c r="BN240" s="10" t="s">
        <v>142</v>
      </c>
      <c r="BO240" s="10" t="s">
        <v>134</v>
      </c>
      <c r="BP240" s="10" t="s">
        <v>139</v>
      </c>
      <c r="BQ240" s="10" t="s">
        <v>145</v>
      </c>
      <c r="BR240" s="10" t="s">
        <v>137</v>
      </c>
      <c r="BS240" s="10">
        <v>5.3</v>
      </c>
      <c r="BT240" s="10" t="s">
        <v>137</v>
      </c>
      <c r="BU240" s="10" t="s">
        <v>146</v>
      </c>
      <c r="BV240" s="10" t="s">
        <v>147</v>
      </c>
      <c r="BW240" s="10" t="s">
        <v>235</v>
      </c>
      <c r="BX240" s="10" t="s">
        <v>137</v>
      </c>
      <c r="BY240" s="10" t="s">
        <v>137</v>
      </c>
      <c r="BZ240" s="10" t="s">
        <v>137</v>
      </c>
      <c r="CA240" s="10" t="s">
        <v>137</v>
      </c>
      <c r="CB240" s="10" t="s">
        <v>137</v>
      </c>
      <c r="CC240" s="10" t="s">
        <v>137</v>
      </c>
      <c r="CD240" s="10" t="s">
        <v>137</v>
      </c>
      <c r="CE240" s="10" t="s">
        <v>137</v>
      </c>
      <c r="CF240" s="10" t="s">
        <v>137</v>
      </c>
      <c r="CG240" s="10" t="s">
        <v>137</v>
      </c>
      <c r="CH240" s="10" t="s">
        <v>137</v>
      </c>
      <c r="CI240" s="10" t="s">
        <v>210</v>
      </c>
      <c r="CJ240" s="10" t="s">
        <v>878</v>
      </c>
      <c r="CK240" s="10" t="s">
        <v>165</v>
      </c>
      <c r="CL240" s="10" t="s">
        <v>137</v>
      </c>
      <c r="CM240" s="10" t="s">
        <v>137</v>
      </c>
      <c r="CN240" s="10" t="s">
        <v>137</v>
      </c>
      <c r="CO240" s="10" t="s">
        <v>137</v>
      </c>
      <c r="CP240" s="10">
        <v>2</v>
      </c>
      <c r="CQ240" s="10" t="s">
        <v>373</v>
      </c>
      <c r="CR240" s="10" t="s">
        <v>162</v>
      </c>
      <c r="CS240" s="10" t="s">
        <v>137</v>
      </c>
      <c r="CT240" s="10" t="s">
        <v>137</v>
      </c>
      <c r="CU240" s="10" t="s">
        <v>137</v>
      </c>
      <c r="CV240" s="10" t="s">
        <v>137</v>
      </c>
      <c r="CW240" s="10" t="s">
        <v>137</v>
      </c>
      <c r="CX240" s="10" t="s">
        <v>137</v>
      </c>
      <c r="CY240" s="10" t="s">
        <v>200</v>
      </c>
      <c r="CZ240" s="10" t="s">
        <v>137</v>
      </c>
      <c r="DA240" s="10" t="s">
        <v>137</v>
      </c>
      <c r="DB240" s="10" t="s">
        <v>201</v>
      </c>
      <c r="DC240" s="10" t="s">
        <v>137</v>
      </c>
      <c r="DD240" s="10" t="s">
        <v>137</v>
      </c>
      <c r="DE240" s="10" t="s">
        <v>137</v>
      </c>
      <c r="DF240" s="10" t="s">
        <v>137</v>
      </c>
      <c r="DG240" s="10" t="s">
        <v>137</v>
      </c>
      <c r="DH240" s="10" t="s">
        <v>137</v>
      </c>
      <c r="DI240" s="10" t="s">
        <v>137</v>
      </c>
      <c r="DJ240" s="10" t="s">
        <v>137</v>
      </c>
      <c r="DK240" s="10" t="s">
        <v>137</v>
      </c>
      <c r="DL240" s="10" t="s">
        <v>137</v>
      </c>
      <c r="DM240" s="10" t="s">
        <v>137</v>
      </c>
      <c r="DN240" s="10" t="s">
        <v>137</v>
      </c>
      <c r="DO240" s="10" t="s">
        <v>137</v>
      </c>
      <c r="DP240" s="10" t="s">
        <v>137</v>
      </c>
      <c r="DQ240" s="10">
        <v>2</v>
      </c>
      <c r="DR240" s="10" t="s">
        <v>1480</v>
      </c>
    </row>
    <row r="241" spans="1:122" x14ac:dyDescent="0.3">
      <c r="A241" s="10">
        <v>477</v>
      </c>
      <c r="B241" s="10" t="s">
        <v>526</v>
      </c>
      <c r="C241" s="10" t="s">
        <v>1101</v>
      </c>
      <c r="D241" s="10" t="s">
        <v>1102</v>
      </c>
      <c r="E241" s="10">
        <v>2179</v>
      </c>
      <c r="F241" s="10">
        <v>4</v>
      </c>
      <c r="G241" s="10">
        <v>4</v>
      </c>
      <c r="H241" s="10" t="s">
        <v>153</v>
      </c>
      <c r="I241" s="10" t="s">
        <v>124</v>
      </c>
      <c r="J241" s="10" t="s">
        <v>154</v>
      </c>
      <c r="K241" s="10" t="s">
        <v>125</v>
      </c>
      <c r="L241" s="10">
        <v>70</v>
      </c>
      <c r="M241" s="10" t="s">
        <v>126</v>
      </c>
      <c r="N241" s="10">
        <v>1785</v>
      </c>
      <c r="O241" s="10">
        <v>4585</v>
      </c>
      <c r="P241" s="10">
        <v>1890</v>
      </c>
      <c r="Q241" s="10" t="s">
        <v>560</v>
      </c>
      <c r="R241" s="10">
        <v>5</v>
      </c>
      <c r="S241" s="10">
        <v>17</v>
      </c>
      <c r="T241" s="10" t="s">
        <v>128</v>
      </c>
      <c r="U241" s="10" t="s">
        <v>1103</v>
      </c>
      <c r="V241" s="10" t="s">
        <v>626</v>
      </c>
      <c r="W241" s="10">
        <v>6</v>
      </c>
      <c r="X241" s="10" t="s">
        <v>815</v>
      </c>
      <c r="Y241" s="10" t="s">
        <v>156</v>
      </c>
      <c r="Z241" s="10" t="s">
        <v>156</v>
      </c>
      <c r="AA241" s="10" t="s">
        <v>1104</v>
      </c>
      <c r="AB241" s="10" t="s">
        <v>1105</v>
      </c>
      <c r="AC241" s="10" t="s">
        <v>647</v>
      </c>
      <c r="AD241" s="10" t="s">
        <v>647</v>
      </c>
      <c r="AE241" s="10" t="s">
        <v>1106</v>
      </c>
      <c r="AF241" s="10" t="s">
        <v>1106</v>
      </c>
      <c r="AG241" s="10" t="s">
        <v>131</v>
      </c>
      <c r="AH241" s="10" t="s">
        <v>166</v>
      </c>
      <c r="AI241" s="10" t="s">
        <v>137</v>
      </c>
      <c r="AJ241" s="10" t="s">
        <v>1107</v>
      </c>
      <c r="AK241" s="10" t="s">
        <v>1108</v>
      </c>
      <c r="AL241" s="10" t="s">
        <v>134</v>
      </c>
      <c r="AM241" s="10" t="s">
        <v>135</v>
      </c>
      <c r="AN241" s="10" t="s">
        <v>135</v>
      </c>
      <c r="AO241" s="10" t="s">
        <v>137</v>
      </c>
      <c r="AP241" s="10">
        <v>7</v>
      </c>
      <c r="AQ241" s="10" t="s">
        <v>138</v>
      </c>
      <c r="AR241" s="10" t="s">
        <v>150</v>
      </c>
      <c r="AS241" s="10" t="s">
        <v>1109</v>
      </c>
      <c r="AT241" s="10" t="s">
        <v>1106</v>
      </c>
      <c r="AU241" s="10" t="s">
        <v>137</v>
      </c>
      <c r="AV241" s="10" t="s">
        <v>137</v>
      </c>
      <c r="AW241" s="10" t="s">
        <v>164</v>
      </c>
      <c r="AX241" s="10" t="s">
        <v>137</v>
      </c>
      <c r="AY241" s="10" t="s">
        <v>137</v>
      </c>
      <c r="AZ241" s="10" t="s">
        <v>293</v>
      </c>
      <c r="BA241" s="10" t="s">
        <v>137</v>
      </c>
      <c r="BB241" s="10" t="s">
        <v>252</v>
      </c>
      <c r="BC241" s="10">
        <v>96</v>
      </c>
      <c r="BD241" s="10" t="s">
        <v>137</v>
      </c>
      <c r="BE241" s="10" t="s">
        <v>137</v>
      </c>
      <c r="BF241" s="10" t="s">
        <v>137</v>
      </c>
      <c r="BG241" s="10" t="s">
        <v>134</v>
      </c>
      <c r="BH241" s="10" t="s">
        <v>193</v>
      </c>
      <c r="BI241" s="10" t="s">
        <v>137</v>
      </c>
      <c r="BJ241" s="10" t="s">
        <v>193</v>
      </c>
      <c r="BK241" s="10" t="s">
        <v>137</v>
      </c>
      <c r="BL241" s="10" t="s">
        <v>1110</v>
      </c>
      <c r="BM241" s="10" t="s">
        <v>137</v>
      </c>
      <c r="BN241" s="10" t="s">
        <v>142</v>
      </c>
      <c r="BO241" s="10" t="s">
        <v>134</v>
      </c>
      <c r="BP241" s="10" t="s">
        <v>139</v>
      </c>
      <c r="BQ241" s="10" t="s">
        <v>145</v>
      </c>
      <c r="BR241" s="10" t="s">
        <v>137</v>
      </c>
      <c r="BS241" s="10">
        <v>5.6</v>
      </c>
      <c r="BT241" s="10" t="s">
        <v>137</v>
      </c>
      <c r="BU241" s="10" t="s">
        <v>146</v>
      </c>
      <c r="BV241" s="10" t="s">
        <v>137</v>
      </c>
      <c r="BW241" s="10" t="s">
        <v>235</v>
      </c>
      <c r="BX241" s="10" t="s">
        <v>137</v>
      </c>
      <c r="BY241" s="10" t="s">
        <v>137</v>
      </c>
      <c r="BZ241" s="10" t="s">
        <v>137</v>
      </c>
      <c r="CA241" s="10" t="s">
        <v>137</v>
      </c>
      <c r="CB241" s="10" t="s">
        <v>137</v>
      </c>
      <c r="CC241" s="10" t="s">
        <v>137</v>
      </c>
      <c r="CD241" s="10" t="s">
        <v>137</v>
      </c>
      <c r="CE241" s="10" t="s">
        <v>137</v>
      </c>
      <c r="CF241" s="10" t="s">
        <v>137</v>
      </c>
      <c r="CG241" s="10" t="s">
        <v>137</v>
      </c>
      <c r="CH241" s="10" t="s">
        <v>137</v>
      </c>
      <c r="CI241" s="10" t="s">
        <v>210</v>
      </c>
      <c r="CJ241" s="10" t="s">
        <v>1077</v>
      </c>
      <c r="CK241" s="10" t="s">
        <v>165</v>
      </c>
      <c r="CL241" s="10" t="s">
        <v>137</v>
      </c>
      <c r="CM241" s="10" t="s">
        <v>137</v>
      </c>
      <c r="CN241" s="10" t="s">
        <v>137</v>
      </c>
      <c r="CO241" s="10" t="s">
        <v>137</v>
      </c>
      <c r="CP241" s="10">
        <v>2</v>
      </c>
      <c r="CQ241" s="10" t="s">
        <v>373</v>
      </c>
      <c r="CR241" s="10" t="s">
        <v>162</v>
      </c>
      <c r="CS241" s="10" t="s">
        <v>137</v>
      </c>
      <c r="CT241" s="10" t="s">
        <v>137</v>
      </c>
      <c r="CU241" s="10" t="s">
        <v>137</v>
      </c>
      <c r="CV241" s="10" t="s">
        <v>137</v>
      </c>
      <c r="CW241" s="10" t="s">
        <v>137</v>
      </c>
      <c r="CX241" s="10" t="s">
        <v>161</v>
      </c>
      <c r="CY241" s="10" t="s">
        <v>137</v>
      </c>
      <c r="CZ241" s="10" t="s">
        <v>137</v>
      </c>
      <c r="DA241" s="10" t="s">
        <v>137</v>
      </c>
      <c r="DB241" s="10" t="s">
        <v>333</v>
      </c>
      <c r="DC241" s="10" t="s">
        <v>137</v>
      </c>
      <c r="DD241" s="10" t="s">
        <v>137</v>
      </c>
      <c r="DE241" s="10" t="s">
        <v>137</v>
      </c>
      <c r="DF241" s="10" t="s">
        <v>137</v>
      </c>
      <c r="DG241" s="10" t="s">
        <v>137</v>
      </c>
      <c r="DH241" s="10" t="s">
        <v>137</v>
      </c>
      <c r="DI241" s="10" t="s">
        <v>137</v>
      </c>
      <c r="DJ241" s="10" t="s">
        <v>137</v>
      </c>
      <c r="DK241" s="10" t="s">
        <v>137</v>
      </c>
      <c r="DL241" s="10" t="s">
        <v>137</v>
      </c>
      <c r="DM241" s="10" t="s">
        <v>137</v>
      </c>
      <c r="DN241" s="10" t="s">
        <v>137</v>
      </c>
      <c r="DO241" s="10" t="s">
        <v>137</v>
      </c>
      <c r="DP241" s="10" t="s">
        <v>137</v>
      </c>
      <c r="DQ241" s="10">
        <v>2</v>
      </c>
      <c r="DR241" s="10" t="s">
        <v>1480</v>
      </c>
    </row>
    <row r="242" spans="1:122" x14ac:dyDescent="0.3">
      <c r="A242" s="10">
        <v>479</v>
      </c>
      <c r="B242" s="10" t="s">
        <v>526</v>
      </c>
      <c r="C242" s="10" t="s">
        <v>1101</v>
      </c>
      <c r="D242" s="10" t="s">
        <v>1115</v>
      </c>
      <c r="E242" s="10">
        <v>2179</v>
      </c>
      <c r="F242" s="10">
        <v>4</v>
      </c>
      <c r="G242" s="10">
        <v>4</v>
      </c>
      <c r="H242" s="10" t="s">
        <v>153</v>
      </c>
      <c r="I242" s="10" t="s">
        <v>124</v>
      </c>
      <c r="J242" s="10" t="s">
        <v>154</v>
      </c>
      <c r="K242" s="10" t="s">
        <v>125</v>
      </c>
      <c r="L242" s="10">
        <v>70</v>
      </c>
      <c r="M242" s="10" t="s">
        <v>296</v>
      </c>
      <c r="N242" s="10">
        <v>1785</v>
      </c>
      <c r="O242" s="10">
        <v>4585</v>
      </c>
      <c r="P242" s="10">
        <v>1890</v>
      </c>
      <c r="Q242" s="10" t="s">
        <v>560</v>
      </c>
      <c r="R242" s="10">
        <v>5</v>
      </c>
      <c r="S242" s="10">
        <v>16</v>
      </c>
      <c r="T242" s="10" t="s">
        <v>128</v>
      </c>
      <c r="U242" s="10" t="s">
        <v>1116</v>
      </c>
      <c r="V242" s="10" t="s">
        <v>626</v>
      </c>
      <c r="W242" s="10">
        <v>6</v>
      </c>
      <c r="X242" s="10" t="s">
        <v>815</v>
      </c>
      <c r="Y242" s="10" t="s">
        <v>156</v>
      </c>
      <c r="Z242" s="10" t="s">
        <v>156</v>
      </c>
      <c r="AA242" s="10" t="s">
        <v>1104</v>
      </c>
      <c r="AB242" s="10" t="s">
        <v>1105</v>
      </c>
      <c r="AC242" s="10" t="s">
        <v>647</v>
      </c>
      <c r="AD242" s="10" t="s">
        <v>647</v>
      </c>
      <c r="AE242" s="10" t="s">
        <v>1081</v>
      </c>
      <c r="AF242" s="10" t="s">
        <v>1081</v>
      </c>
      <c r="AG242" s="10" t="s">
        <v>131</v>
      </c>
      <c r="AH242" s="10" t="s">
        <v>166</v>
      </c>
      <c r="AI242" s="10" t="s">
        <v>137</v>
      </c>
      <c r="AJ242" s="10" t="s">
        <v>1112</v>
      </c>
      <c r="AK242" s="10" t="s">
        <v>1113</v>
      </c>
      <c r="AL242" s="10" t="s">
        <v>134</v>
      </c>
      <c r="AM242" s="10" t="s">
        <v>135</v>
      </c>
      <c r="AN242" s="10" t="s">
        <v>135</v>
      </c>
      <c r="AO242" s="10" t="s">
        <v>137</v>
      </c>
      <c r="AP242" s="10">
        <v>7</v>
      </c>
      <c r="AQ242" s="10" t="s">
        <v>138</v>
      </c>
      <c r="AR242" s="10" t="s">
        <v>150</v>
      </c>
      <c r="AS242" s="10" t="s">
        <v>1109</v>
      </c>
      <c r="AT242" s="10" t="s">
        <v>1081</v>
      </c>
      <c r="AU242" s="10" t="s">
        <v>137</v>
      </c>
      <c r="AV242" s="10">
        <v>3</v>
      </c>
      <c r="AW242" s="10" t="s">
        <v>140</v>
      </c>
      <c r="AX242" s="10" t="s">
        <v>137</v>
      </c>
      <c r="AY242" s="10" t="s">
        <v>137</v>
      </c>
      <c r="AZ242" s="10" t="s">
        <v>293</v>
      </c>
      <c r="BA242" s="10" t="s">
        <v>137</v>
      </c>
      <c r="BB242" s="10" t="s">
        <v>199</v>
      </c>
      <c r="BC242" s="10">
        <v>96</v>
      </c>
      <c r="BD242" s="10" t="s">
        <v>137</v>
      </c>
      <c r="BE242" s="10" t="s">
        <v>137</v>
      </c>
      <c r="BF242" s="10" t="s">
        <v>137</v>
      </c>
      <c r="BG242" s="10" t="s">
        <v>134</v>
      </c>
      <c r="BH242" s="10" t="s">
        <v>193</v>
      </c>
      <c r="BI242" s="10" t="s">
        <v>137</v>
      </c>
      <c r="BJ242" s="10" t="s">
        <v>193</v>
      </c>
      <c r="BK242" s="10" t="s">
        <v>137</v>
      </c>
      <c r="BL242" s="10" t="s">
        <v>1110</v>
      </c>
      <c r="BM242" s="10" t="s">
        <v>137</v>
      </c>
      <c r="BN242" s="10" t="s">
        <v>142</v>
      </c>
      <c r="BO242" s="10" t="s">
        <v>134</v>
      </c>
      <c r="BP242" s="10" t="s">
        <v>139</v>
      </c>
      <c r="BQ242" s="10" t="s">
        <v>145</v>
      </c>
      <c r="BR242" s="10" t="s">
        <v>137</v>
      </c>
      <c r="BS242" s="10">
        <v>5.6</v>
      </c>
      <c r="BT242" s="10" t="s">
        <v>137</v>
      </c>
      <c r="BU242" s="10" t="s">
        <v>146</v>
      </c>
      <c r="BV242" s="10" t="s">
        <v>137</v>
      </c>
      <c r="BW242" s="10" t="s">
        <v>235</v>
      </c>
      <c r="BX242" s="10" t="s">
        <v>137</v>
      </c>
      <c r="BY242" s="10" t="s">
        <v>137</v>
      </c>
      <c r="BZ242" s="10" t="s">
        <v>137</v>
      </c>
      <c r="CA242" s="10" t="s">
        <v>137</v>
      </c>
      <c r="CB242" s="10" t="s">
        <v>137</v>
      </c>
      <c r="CC242" s="10" t="s">
        <v>137</v>
      </c>
      <c r="CD242" s="10" t="s">
        <v>137</v>
      </c>
      <c r="CE242" s="10" t="s">
        <v>137</v>
      </c>
      <c r="CF242" s="10" t="s">
        <v>137</v>
      </c>
      <c r="CG242" s="10" t="s">
        <v>137</v>
      </c>
      <c r="CH242" s="10" t="s">
        <v>137</v>
      </c>
      <c r="CI242" s="10" t="s">
        <v>210</v>
      </c>
      <c r="CJ242" s="10" t="s">
        <v>1077</v>
      </c>
      <c r="CK242" s="10" t="s">
        <v>1117</v>
      </c>
      <c r="CL242" s="10" t="s">
        <v>137</v>
      </c>
      <c r="CM242" s="10" t="s">
        <v>137</v>
      </c>
      <c r="CN242" s="10" t="s">
        <v>137</v>
      </c>
      <c r="CO242" s="10" t="s">
        <v>137</v>
      </c>
      <c r="CP242" s="10">
        <v>6</v>
      </c>
      <c r="CQ242" s="10" t="s">
        <v>373</v>
      </c>
      <c r="CR242" s="10" t="s">
        <v>177</v>
      </c>
      <c r="CS242" s="10" t="s">
        <v>137</v>
      </c>
      <c r="CT242" s="10" t="s">
        <v>137</v>
      </c>
      <c r="CU242" s="10" t="s">
        <v>137</v>
      </c>
      <c r="CV242" s="10" t="s">
        <v>137</v>
      </c>
      <c r="CW242" s="10" t="s">
        <v>137</v>
      </c>
      <c r="CX242" s="10" t="s">
        <v>161</v>
      </c>
      <c r="CY242" s="10" t="s">
        <v>200</v>
      </c>
      <c r="CZ242" s="10" t="s">
        <v>137</v>
      </c>
      <c r="DA242" s="10" t="s">
        <v>137</v>
      </c>
      <c r="DB242" s="10" t="s">
        <v>333</v>
      </c>
      <c r="DC242" s="10" t="s">
        <v>137</v>
      </c>
      <c r="DD242" s="10" t="s">
        <v>137</v>
      </c>
      <c r="DE242" s="10" t="s">
        <v>208</v>
      </c>
      <c r="DF242" s="10" t="s">
        <v>137</v>
      </c>
      <c r="DG242" s="10" t="s">
        <v>137</v>
      </c>
      <c r="DH242" s="10" t="s">
        <v>137</v>
      </c>
      <c r="DI242" s="10" t="s">
        <v>137</v>
      </c>
      <c r="DJ242" s="10" t="s">
        <v>137</v>
      </c>
      <c r="DK242" s="10" t="s">
        <v>137</v>
      </c>
      <c r="DL242" s="10" t="s">
        <v>137</v>
      </c>
      <c r="DM242" s="10" t="s">
        <v>137</v>
      </c>
      <c r="DN242" s="10" t="s">
        <v>137</v>
      </c>
      <c r="DO242" s="10" t="s">
        <v>137</v>
      </c>
      <c r="DP242" s="10" t="s">
        <v>137</v>
      </c>
      <c r="DQ242" s="10">
        <v>2</v>
      </c>
      <c r="DR242" s="10" t="s">
        <v>1480</v>
      </c>
    </row>
    <row r="243" spans="1:122" x14ac:dyDescent="0.3">
      <c r="A243" s="10">
        <v>480</v>
      </c>
      <c r="B243" s="10" t="s">
        <v>526</v>
      </c>
      <c r="C243" s="10" t="s">
        <v>1101</v>
      </c>
      <c r="D243" s="10" t="s">
        <v>1118</v>
      </c>
      <c r="E243" s="10">
        <v>2179</v>
      </c>
      <c r="F243" s="10">
        <v>4</v>
      </c>
      <c r="G243" s="10">
        <v>4</v>
      </c>
      <c r="H243" s="10" t="s">
        <v>153</v>
      </c>
      <c r="I243" s="10" t="s">
        <v>124</v>
      </c>
      <c r="J243" s="10" t="s">
        <v>154</v>
      </c>
      <c r="K243" s="10" t="s">
        <v>125</v>
      </c>
      <c r="L243" s="10">
        <v>70</v>
      </c>
      <c r="M243" s="10" t="s">
        <v>296</v>
      </c>
      <c r="N243" s="10">
        <v>1785</v>
      </c>
      <c r="O243" s="10">
        <v>4585</v>
      </c>
      <c r="P243" s="10">
        <v>1890</v>
      </c>
      <c r="Q243" s="10" t="s">
        <v>560</v>
      </c>
      <c r="R243" s="10">
        <v>5</v>
      </c>
      <c r="S243" s="10">
        <v>16</v>
      </c>
      <c r="T243" s="10" t="s">
        <v>128</v>
      </c>
      <c r="U243" s="10" t="s">
        <v>1116</v>
      </c>
      <c r="V243" s="10" t="s">
        <v>626</v>
      </c>
      <c r="W243" s="10">
        <v>6</v>
      </c>
      <c r="X243" s="10" t="s">
        <v>815</v>
      </c>
      <c r="Y243" s="10" t="s">
        <v>156</v>
      </c>
      <c r="Z243" s="10" t="s">
        <v>156</v>
      </c>
      <c r="AA243" s="10" t="s">
        <v>1104</v>
      </c>
      <c r="AB243" s="10" t="s">
        <v>1105</v>
      </c>
      <c r="AC243" s="10" t="s">
        <v>647</v>
      </c>
      <c r="AD243" s="10" t="s">
        <v>647</v>
      </c>
      <c r="AE243" s="10" t="s">
        <v>1119</v>
      </c>
      <c r="AF243" s="10" t="s">
        <v>1119</v>
      </c>
      <c r="AG243" s="10" t="s">
        <v>131</v>
      </c>
      <c r="AH243" s="10" t="s">
        <v>166</v>
      </c>
      <c r="AI243" s="10" t="s">
        <v>280</v>
      </c>
      <c r="AJ243" s="10" t="s">
        <v>1112</v>
      </c>
      <c r="AK243" s="10" t="s">
        <v>1113</v>
      </c>
      <c r="AL243" s="10" t="s">
        <v>134</v>
      </c>
      <c r="AM243" s="10" t="s">
        <v>135</v>
      </c>
      <c r="AN243" s="10" t="s">
        <v>135</v>
      </c>
      <c r="AO243" s="10" t="s">
        <v>137</v>
      </c>
      <c r="AP243" s="10">
        <v>7</v>
      </c>
      <c r="AQ243" s="10" t="s">
        <v>396</v>
      </c>
      <c r="AR243" s="10" t="s">
        <v>139</v>
      </c>
      <c r="AS243" s="10" t="s">
        <v>1109</v>
      </c>
      <c r="AT243" s="10" t="s">
        <v>1119</v>
      </c>
      <c r="AU243" s="10" t="s">
        <v>137</v>
      </c>
      <c r="AV243" s="10" t="s">
        <v>137</v>
      </c>
      <c r="AW243" s="10" t="s">
        <v>164</v>
      </c>
      <c r="AX243" s="10" t="s">
        <v>137</v>
      </c>
      <c r="AY243" s="10" t="s">
        <v>137</v>
      </c>
      <c r="AZ243" s="10" t="s">
        <v>293</v>
      </c>
      <c r="BA243" s="10" t="s">
        <v>137</v>
      </c>
      <c r="BB243" s="10" t="s">
        <v>199</v>
      </c>
      <c r="BC243" s="10">
        <v>96</v>
      </c>
      <c r="BD243" s="10" t="s">
        <v>137</v>
      </c>
      <c r="BE243" s="10" t="s">
        <v>137</v>
      </c>
      <c r="BF243" s="10" t="s">
        <v>137</v>
      </c>
      <c r="BG243" s="10" t="s">
        <v>134</v>
      </c>
      <c r="BH243" s="10" t="s">
        <v>193</v>
      </c>
      <c r="BI243" s="10" t="s">
        <v>137</v>
      </c>
      <c r="BJ243" s="10" t="s">
        <v>193</v>
      </c>
      <c r="BK243" s="10" t="s">
        <v>137</v>
      </c>
      <c r="BL243" s="10" t="s">
        <v>1110</v>
      </c>
      <c r="BM243" s="10" t="s">
        <v>137</v>
      </c>
      <c r="BN243" s="10" t="s">
        <v>142</v>
      </c>
      <c r="BO243" s="10" t="s">
        <v>134</v>
      </c>
      <c r="BP243" s="10" t="s">
        <v>139</v>
      </c>
      <c r="BQ243" s="10" t="s">
        <v>145</v>
      </c>
      <c r="BR243" s="10" t="s">
        <v>137</v>
      </c>
      <c r="BS243" s="10">
        <v>5.6</v>
      </c>
      <c r="BT243" s="10" t="s">
        <v>137</v>
      </c>
      <c r="BU243" s="10" t="s">
        <v>146</v>
      </c>
      <c r="BV243" s="10" t="s">
        <v>137</v>
      </c>
      <c r="BW243" s="10" t="s">
        <v>235</v>
      </c>
      <c r="BX243" s="10" t="s">
        <v>137</v>
      </c>
      <c r="BY243" s="10" t="s">
        <v>137</v>
      </c>
      <c r="BZ243" s="10" t="s">
        <v>137</v>
      </c>
      <c r="CA243" s="10" t="s">
        <v>137</v>
      </c>
      <c r="CB243" s="10" t="s">
        <v>137</v>
      </c>
      <c r="CC243" s="10" t="s">
        <v>137</v>
      </c>
      <c r="CD243" s="10" t="s">
        <v>137</v>
      </c>
      <c r="CE243" s="10" t="s">
        <v>137</v>
      </c>
      <c r="CF243" s="10" t="s">
        <v>137</v>
      </c>
      <c r="CG243" s="10" t="s">
        <v>137</v>
      </c>
      <c r="CH243" s="10" t="s">
        <v>137</v>
      </c>
      <c r="CI243" s="10" t="s">
        <v>210</v>
      </c>
      <c r="CJ243" s="10" t="s">
        <v>1077</v>
      </c>
      <c r="CK243" s="10" t="s">
        <v>165</v>
      </c>
      <c r="CL243" s="10" t="s">
        <v>137</v>
      </c>
      <c r="CM243" s="10" t="s">
        <v>137</v>
      </c>
      <c r="CN243" s="10" t="s">
        <v>137</v>
      </c>
      <c r="CO243" s="10" t="s">
        <v>137</v>
      </c>
      <c r="CP243" s="10">
        <v>2</v>
      </c>
      <c r="CQ243" s="10" t="s">
        <v>496</v>
      </c>
      <c r="CR243" s="10" t="s">
        <v>162</v>
      </c>
      <c r="CS243" s="10" t="s">
        <v>137</v>
      </c>
      <c r="CT243" s="10" t="s">
        <v>137</v>
      </c>
      <c r="CU243" s="10" t="s">
        <v>137</v>
      </c>
      <c r="CV243" s="10" t="s">
        <v>137</v>
      </c>
      <c r="CW243" s="10" t="s">
        <v>137</v>
      </c>
      <c r="CX243" s="10" t="s">
        <v>161</v>
      </c>
      <c r="CY243" s="10" t="s">
        <v>137</v>
      </c>
      <c r="CZ243" s="10" t="s">
        <v>137</v>
      </c>
      <c r="DA243" s="10" t="s">
        <v>137</v>
      </c>
      <c r="DB243" s="10" t="s">
        <v>333</v>
      </c>
      <c r="DC243" s="10" t="s">
        <v>137</v>
      </c>
      <c r="DD243" s="10" t="s">
        <v>137</v>
      </c>
      <c r="DE243" s="10" t="s">
        <v>137</v>
      </c>
      <c r="DF243" s="10" t="s">
        <v>137</v>
      </c>
      <c r="DG243" s="10" t="s">
        <v>137</v>
      </c>
      <c r="DH243" s="10" t="s">
        <v>137</v>
      </c>
      <c r="DI243" s="10" t="s">
        <v>137</v>
      </c>
      <c r="DJ243" s="10" t="s">
        <v>137</v>
      </c>
      <c r="DK243" s="10" t="s">
        <v>137</v>
      </c>
      <c r="DL243" s="10" t="s">
        <v>137</v>
      </c>
      <c r="DM243" s="10" t="s">
        <v>137</v>
      </c>
      <c r="DN243" s="10" t="s">
        <v>137</v>
      </c>
      <c r="DO243" s="10" t="s">
        <v>137</v>
      </c>
      <c r="DP243" s="10" t="s">
        <v>137</v>
      </c>
      <c r="DQ243" s="10">
        <v>2</v>
      </c>
      <c r="DR243" s="10" t="s">
        <v>1480</v>
      </c>
    </row>
    <row r="244" spans="1:122" x14ac:dyDescent="0.3">
      <c r="A244" s="10">
        <v>481</v>
      </c>
      <c r="B244" s="10" t="s">
        <v>526</v>
      </c>
      <c r="C244" s="10" t="s">
        <v>1101</v>
      </c>
      <c r="D244" s="10" t="s">
        <v>1120</v>
      </c>
      <c r="E244" s="10">
        <v>2179</v>
      </c>
      <c r="F244" s="10">
        <v>4</v>
      </c>
      <c r="G244" s="10">
        <v>4</v>
      </c>
      <c r="H244" s="10" t="s">
        <v>153</v>
      </c>
      <c r="I244" s="10" t="s">
        <v>124</v>
      </c>
      <c r="J244" s="10" t="s">
        <v>154</v>
      </c>
      <c r="K244" s="10" t="s">
        <v>125</v>
      </c>
      <c r="L244" s="10">
        <v>70</v>
      </c>
      <c r="M244" s="10" t="s">
        <v>296</v>
      </c>
      <c r="N244" s="10">
        <v>1785</v>
      </c>
      <c r="O244" s="10">
        <v>4585</v>
      </c>
      <c r="P244" s="10">
        <v>1890</v>
      </c>
      <c r="Q244" s="10" t="s">
        <v>560</v>
      </c>
      <c r="R244" s="10">
        <v>5</v>
      </c>
      <c r="S244" s="10">
        <v>16</v>
      </c>
      <c r="T244" s="10" t="s">
        <v>128</v>
      </c>
      <c r="U244" s="10" t="s">
        <v>1116</v>
      </c>
      <c r="V244" s="10" t="s">
        <v>626</v>
      </c>
      <c r="W244" s="10">
        <v>6</v>
      </c>
      <c r="X244" s="10" t="s">
        <v>815</v>
      </c>
      <c r="Y244" s="10" t="s">
        <v>156</v>
      </c>
      <c r="Z244" s="10" t="s">
        <v>156</v>
      </c>
      <c r="AA244" s="10" t="s">
        <v>1104</v>
      </c>
      <c r="AB244" s="10" t="s">
        <v>1105</v>
      </c>
      <c r="AC244" s="10" t="s">
        <v>647</v>
      </c>
      <c r="AD244" s="10" t="s">
        <v>647</v>
      </c>
      <c r="AE244" s="10" t="s">
        <v>1081</v>
      </c>
      <c r="AF244" s="10" t="s">
        <v>1081</v>
      </c>
      <c r="AG244" s="10" t="s">
        <v>131</v>
      </c>
      <c r="AH244" s="10" t="s">
        <v>166</v>
      </c>
      <c r="AI244" s="10" t="s">
        <v>280</v>
      </c>
      <c r="AJ244" s="10" t="s">
        <v>1112</v>
      </c>
      <c r="AK244" s="10" t="s">
        <v>1113</v>
      </c>
      <c r="AL244" s="10" t="s">
        <v>134</v>
      </c>
      <c r="AM244" s="10" t="s">
        <v>135</v>
      </c>
      <c r="AN244" s="10" t="s">
        <v>135</v>
      </c>
      <c r="AO244" s="10" t="s">
        <v>137</v>
      </c>
      <c r="AP244" s="10">
        <v>7</v>
      </c>
      <c r="AQ244" s="10" t="s">
        <v>396</v>
      </c>
      <c r="AR244" s="10" t="s">
        <v>150</v>
      </c>
      <c r="AS244" s="10" t="s">
        <v>1109</v>
      </c>
      <c r="AT244" s="10" t="s">
        <v>1081</v>
      </c>
      <c r="AU244" s="10" t="s">
        <v>137</v>
      </c>
      <c r="AV244" s="10">
        <v>3</v>
      </c>
      <c r="AW244" s="10" t="s">
        <v>140</v>
      </c>
      <c r="AX244" s="10" t="s">
        <v>137</v>
      </c>
      <c r="AY244" s="10" t="s">
        <v>137</v>
      </c>
      <c r="AZ244" s="10" t="s">
        <v>293</v>
      </c>
      <c r="BA244" s="10" t="s">
        <v>137</v>
      </c>
      <c r="BB244" s="10" t="s">
        <v>199</v>
      </c>
      <c r="BC244" s="10">
        <v>96</v>
      </c>
      <c r="BD244" s="10" t="s">
        <v>137</v>
      </c>
      <c r="BE244" s="10" t="s">
        <v>137</v>
      </c>
      <c r="BF244" s="10" t="s">
        <v>137</v>
      </c>
      <c r="BG244" s="10" t="s">
        <v>134</v>
      </c>
      <c r="BH244" s="10" t="s">
        <v>193</v>
      </c>
      <c r="BI244" s="10" t="s">
        <v>137</v>
      </c>
      <c r="BJ244" s="10" t="s">
        <v>193</v>
      </c>
      <c r="BK244" s="10" t="s">
        <v>137</v>
      </c>
      <c r="BL244" s="10" t="s">
        <v>1110</v>
      </c>
      <c r="BM244" s="10" t="s">
        <v>137</v>
      </c>
      <c r="BN244" s="10" t="s">
        <v>142</v>
      </c>
      <c r="BO244" s="10" t="s">
        <v>134</v>
      </c>
      <c r="BP244" s="10" t="s">
        <v>139</v>
      </c>
      <c r="BQ244" s="10" t="s">
        <v>145</v>
      </c>
      <c r="BR244" s="10" t="s">
        <v>137</v>
      </c>
      <c r="BS244" s="10">
        <v>5.6</v>
      </c>
      <c r="BT244" s="10" t="s">
        <v>137</v>
      </c>
      <c r="BU244" s="10" t="s">
        <v>146</v>
      </c>
      <c r="BV244" s="10" t="s">
        <v>137</v>
      </c>
      <c r="BW244" s="10" t="s">
        <v>235</v>
      </c>
      <c r="BX244" s="10" t="s">
        <v>137</v>
      </c>
      <c r="BY244" s="10" t="s">
        <v>137</v>
      </c>
      <c r="BZ244" s="10" t="s">
        <v>137</v>
      </c>
      <c r="CA244" s="10" t="s">
        <v>137</v>
      </c>
      <c r="CB244" s="10" t="s">
        <v>137</v>
      </c>
      <c r="CC244" s="10" t="s">
        <v>137</v>
      </c>
      <c r="CD244" s="10" t="s">
        <v>137</v>
      </c>
      <c r="CE244" s="10" t="s">
        <v>137</v>
      </c>
      <c r="CF244" s="10" t="s">
        <v>137</v>
      </c>
      <c r="CG244" s="10" t="s">
        <v>137</v>
      </c>
      <c r="CH244" s="10" t="s">
        <v>137</v>
      </c>
      <c r="CI244" s="10" t="s">
        <v>210</v>
      </c>
      <c r="CJ244" s="10" t="s">
        <v>1077</v>
      </c>
      <c r="CK244" s="10" t="s">
        <v>1121</v>
      </c>
      <c r="CL244" s="10" t="s">
        <v>137</v>
      </c>
      <c r="CM244" s="10" t="s">
        <v>137</v>
      </c>
      <c r="CN244" s="10" t="s">
        <v>137</v>
      </c>
      <c r="CO244" s="10" t="s">
        <v>137</v>
      </c>
      <c r="CP244" s="10">
        <v>2</v>
      </c>
      <c r="CQ244" s="10" t="s">
        <v>496</v>
      </c>
      <c r="CR244" s="10" t="s">
        <v>162</v>
      </c>
      <c r="CS244" s="10" t="s">
        <v>137</v>
      </c>
      <c r="CT244" s="10" t="s">
        <v>137</v>
      </c>
      <c r="CU244" s="10" t="s">
        <v>137</v>
      </c>
      <c r="CV244" s="10" t="s">
        <v>137</v>
      </c>
      <c r="CW244" s="10" t="s">
        <v>137</v>
      </c>
      <c r="CX244" s="10" t="s">
        <v>161</v>
      </c>
      <c r="CY244" s="10" t="s">
        <v>200</v>
      </c>
      <c r="CZ244" s="10" t="s">
        <v>137</v>
      </c>
      <c r="DA244" s="10" t="s">
        <v>137</v>
      </c>
      <c r="DB244" s="10" t="s">
        <v>333</v>
      </c>
      <c r="DC244" s="10" t="s">
        <v>137</v>
      </c>
      <c r="DD244" s="10" t="s">
        <v>137</v>
      </c>
      <c r="DE244" s="10" t="s">
        <v>208</v>
      </c>
      <c r="DF244" s="10" t="s">
        <v>137</v>
      </c>
      <c r="DG244" s="10" t="s">
        <v>137</v>
      </c>
      <c r="DH244" s="10" t="s">
        <v>137</v>
      </c>
      <c r="DI244" s="10" t="s">
        <v>137</v>
      </c>
      <c r="DJ244" s="10" t="s">
        <v>137</v>
      </c>
      <c r="DK244" s="10" t="s">
        <v>137</v>
      </c>
      <c r="DL244" s="10" t="s">
        <v>137</v>
      </c>
      <c r="DM244" s="10" t="s">
        <v>137</v>
      </c>
      <c r="DN244" s="10" t="s">
        <v>137</v>
      </c>
      <c r="DO244" s="10" t="s">
        <v>137</v>
      </c>
      <c r="DP244" s="10" t="s">
        <v>137</v>
      </c>
      <c r="DQ244" s="10">
        <v>2</v>
      </c>
      <c r="DR244" s="10" t="s">
        <v>1480</v>
      </c>
    </row>
    <row r="245" spans="1:122" x14ac:dyDescent="0.3">
      <c r="A245" s="10">
        <v>482</v>
      </c>
      <c r="B245" s="10" t="s">
        <v>526</v>
      </c>
      <c r="C245" s="10" t="s">
        <v>1101</v>
      </c>
      <c r="D245" s="10" t="s">
        <v>1122</v>
      </c>
      <c r="E245" s="10">
        <v>2179</v>
      </c>
      <c r="F245" s="10">
        <v>4</v>
      </c>
      <c r="G245" s="10">
        <v>4</v>
      </c>
      <c r="H245" s="10" t="s">
        <v>153</v>
      </c>
      <c r="I245" s="10" t="s">
        <v>124</v>
      </c>
      <c r="J245" s="10" t="s">
        <v>154</v>
      </c>
      <c r="K245" s="10" t="s">
        <v>125</v>
      </c>
      <c r="L245" s="10">
        <v>70</v>
      </c>
      <c r="M245" s="10" t="s">
        <v>296</v>
      </c>
      <c r="N245" s="10">
        <v>1785</v>
      </c>
      <c r="O245" s="10">
        <v>4585</v>
      </c>
      <c r="P245" s="10">
        <v>1890</v>
      </c>
      <c r="Q245" s="10" t="s">
        <v>560</v>
      </c>
      <c r="R245" s="10">
        <v>5</v>
      </c>
      <c r="S245" s="10">
        <v>16</v>
      </c>
      <c r="T245" s="10" t="s">
        <v>128</v>
      </c>
      <c r="U245" s="10" t="s">
        <v>1116</v>
      </c>
      <c r="V245" s="10" t="s">
        <v>626</v>
      </c>
      <c r="W245" s="10">
        <v>6</v>
      </c>
      <c r="X245" s="10" t="s">
        <v>815</v>
      </c>
      <c r="Y245" s="10" t="s">
        <v>156</v>
      </c>
      <c r="Z245" s="10" t="s">
        <v>156</v>
      </c>
      <c r="AA245" s="10" t="s">
        <v>1104</v>
      </c>
      <c r="AB245" s="10" t="s">
        <v>1105</v>
      </c>
      <c r="AC245" s="10" t="s">
        <v>647</v>
      </c>
      <c r="AD245" s="10" t="s">
        <v>647</v>
      </c>
      <c r="AE245" s="10" t="s">
        <v>1119</v>
      </c>
      <c r="AF245" s="10" t="s">
        <v>1119</v>
      </c>
      <c r="AG245" s="10" t="s">
        <v>131</v>
      </c>
      <c r="AH245" s="10" t="s">
        <v>166</v>
      </c>
      <c r="AI245" s="10" t="s">
        <v>280</v>
      </c>
      <c r="AJ245" s="10" t="s">
        <v>1112</v>
      </c>
      <c r="AK245" s="10" t="s">
        <v>1113</v>
      </c>
      <c r="AL245" s="10" t="s">
        <v>134</v>
      </c>
      <c r="AM245" s="10" t="s">
        <v>135</v>
      </c>
      <c r="AN245" s="10" t="s">
        <v>135</v>
      </c>
      <c r="AO245" s="10" t="s">
        <v>137</v>
      </c>
      <c r="AP245" s="10">
        <v>7</v>
      </c>
      <c r="AQ245" s="10" t="s">
        <v>396</v>
      </c>
      <c r="AR245" s="10" t="s">
        <v>139</v>
      </c>
      <c r="AS245" s="10" t="s">
        <v>1109</v>
      </c>
      <c r="AT245" s="10" t="s">
        <v>1119</v>
      </c>
      <c r="AU245" s="10" t="s">
        <v>137</v>
      </c>
      <c r="AV245" s="10" t="s">
        <v>137</v>
      </c>
      <c r="AW245" s="10" t="s">
        <v>164</v>
      </c>
      <c r="AX245" s="10" t="s">
        <v>137</v>
      </c>
      <c r="AY245" s="10" t="s">
        <v>137</v>
      </c>
      <c r="AZ245" s="10" t="s">
        <v>293</v>
      </c>
      <c r="BA245" s="10" t="s">
        <v>137</v>
      </c>
      <c r="BB245" s="10" t="s">
        <v>199</v>
      </c>
      <c r="BC245" s="10">
        <v>96</v>
      </c>
      <c r="BD245" s="10" t="s">
        <v>137</v>
      </c>
      <c r="BE245" s="10" t="s">
        <v>137</v>
      </c>
      <c r="BF245" s="10" t="s">
        <v>137</v>
      </c>
      <c r="BG245" s="10" t="s">
        <v>134</v>
      </c>
      <c r="BH245" s="10" t="s">
        <v>193</v>
      </c>
      <c r="BI245" s="10" t="s">
        <v>137</v>
      </c>
      <c r="BJ245" s="10" t="s">
        <v>193</v>
      </c>
      <c r="BK245" s="10" t="s">
        <v>137</v>
      </c>
      <c r="BL245" s="10" t="s">
        <v>1110</v>
      </c>
      <c r="BM245" s="10" t="s">
        <v>137</v>
      </c>
      <c r="BN245" s="10" t="s">
        <v>142</v>
      </c>
      <c r="BO245" s="10" t="s">
        <v>134</v>
      </c>
      <c r="BP245" s="10" t="s">
        <v>139</v>
      </c>
      <c r="BQ245" s="10" t="s">
        <v>145</v>
      </c>
      <c r="BR245" s="10" t="s">
        <v>137</v>
      </c>
      <c r="BS245" s="10">
        <v>5.6</v>
      </c>
      <c r="BT245" s="10" t="s">
        <v>137</v>
      </c>
      <c r="BU245" s="10" t="s">
        <v>146</v>
      </c>
      <c r="BV245" s="10" t="s">
        <v>137</v>
      </c>
      <c r="BW245" s="10" t="s">
        <v>235</v>
      </c>
      <c r="BX245" s="10" t="s">
        <v>137</v>
      </c>
      <c r="BY245" s="10" t="s">
        <v>137</v>
      </c>
      <c r="BZ245" s="10" t="s">
        <v>137</v>
      </c>
      <c r="CA245" s="10" t="s">
        <v>137</v>
      </c>
      <c r="CB245" s="10" t="s">
        <v>137</v>
      </c>
      <c r="CC245" s="10" t="s">
        <v>137</v>
      </c>
      <c r="CD245" s="10" t="s">
        <v>137</v>
      </c>
      <c r="CE245" s="10" t="s">
        <v>137</v>
      </c>
      <c r="CF245" s="10" t="s">
        <v>137</v>
      </c>
      <c r="CG245" s="10" t="s">
        <v>137</v>
      </c>
      <c r="CH245" s="10" t="s">
        <v>137</v>
      </c>
      <c r="CI245" s="10" t="s">
        <v>210</v>
      </c>
      <c r="CJ245" s="10" t="s">
        <v>1077</v>
      </c>
      <c r="CK245" s="10" t="s">
        <v>1123</v>
      </c>
      <c r="CL245" s="10" t="s">
        <v>137</v>
      </c>
      <c r="CM245" s="10" t="s">
        <v>137</v>
      </c>
      <c r="CN245" s="10" t="s">
        <v>137</v>
      </c>
      <c r="CO245" s="10" t="s">
        <v>137</v>
      </c>
      <c r="CP245" s="10">
        <v>6</v>
      </c>
      <c r="CQ245" s="10" t="s">
        <v>496</v>
      </c>
      <c r="CR245" s="10" t="s">
        <v>162</v>
      </c>
      <c r="CS245" s="10" t="s">
        <v>137</v>
      </c>
      <c r="CT245" s="10" t="s">
        <v>137</v>
      </c>
      <c r="CU245" s="10" t="s">
        <v>137</v>
      </c>
      <c r="CV245" s="10" t="s">
        <v>137</v>
      </c>
      <c r="CW245" s="10" t="s">
        <v>137</v>
      </c>
      <c r="CX245" s="10" t="s">
        <v>161</v>
      </c>
      <c r="CY245" s="10" t="s">
        <v>137</v>
      </c>
      <c r="CZ245" s="10" t="s">
        <v>137</v>
      </c>
      <c r="DA245" s="10" t="s">
        <v>137</v>
      </c>
      <c r="DB245" s="10" t="s">
        <v>333</v>
      </c>
      <c r="DC245" s="10" t="s">
        <v>137</v>
      </c>
      <c r="DD245" s="10" t="s">
        <v>137</v>
      </c>
      <c r="DE245" s="10" t="s">
        <v>137</v>
      </c>
      <c r="DF245" s="10" t="s">
        <v>137</v>
      </c>
      <c r="DG245" s="10" t="s">
        <v>137</v>
      </c>
      <c r="DH245" s="10" t="s">
        <v>137</v>
      </c>
      <c r="DI245" s="10" t="s">
        <v>137</v>
      </c>
      <c r="DJ245" s="10" t="s">
        <v>137</v>
      </c>
      <c r="DK245" s="10" t="s">
        <v>137</v>
      </c>
      <c r="DL245" s="10" t="s">
        <v>137</v>
      </c>
      <c r="DM245" s="10" t="s">
        <v>137</v>
      </c>
      <c r="DN245" s="10" t="s">
        <v>137</v>
      </c>
      <c r="DO245" s="10" t="s">
        <v>137</v>
      </c>
      <c r="DP245" s="10" t="s">
        <v>137</v>
      </c>
      <c r="DQ245" s="10">
        <v>2</v>
      </c>
      <c r="DR245" s="10" t="s">
        <v>1480</v>
      </c>
    </row>
    <row r="246" spans="1:122" x14ac:dyDescent="0.3">
      <c r="A246" s="10">
        <v>483</v>
      </c>
      <c r="B246" s="10" t="s">
        <v>526</v>
      </c>
      <c r="C246" s="10" t="s">
        <v>1101</v>
      </c>
      <c r="D246" s="10" t="s">
        <v>1124</v>
      </c>
      <c r="E246" s="10">
        <v>2179</v>
      </c>
      <c r="F246" s="10">
        <v>4</v>
      </c>
      <c r="G246" s="10">
        <v>4</v>
      </c>
      <c r="H246" s="10" t="s">
        <v>153</v>
      </c>
      <c r="I246" s="10" t="s">
        <v>124</v>
      </c>
      <c r="J246" s="10" t="s">
        <v>154</v>
      </c>
      <c r="K246" s="10" t="s">
        <v>125</v>
      </c>
      <c r="L246" s="10">
        <v>70</v>
      </c>
      <c r="M246" s="10" t="s">
        <v>296</v>
      </c>
      <c r="N246" s="10">
        <v>1785</v>
      </c>
      <c r="O246" s="10">
        <v>4585</v>
      </c>
      <c r="P246" s="10">
        <v>1890</v>
      </c>
      <c r="Q246" s="10" t="s">
        <v>560</v>
      </c>
      <c r="R246" s="10">
        <v>5</v>
      </c>
      <c r="S246" s="10">
        <v>16</v>
      </c>
      <c r="T246" s="10" t="s">
        <v>128</v>
      </c>
      <c r="U246" s="10" t="s">
        <v>1116</v>
      </c>
      <c r="V246" s="10" t="s">
        <v>626</v>
      </c>
      <c r="W246" s="10">
        <v>6</v>
      </c>
      <c r="X246" s="10" t="s">
        <v>815</v>
      </c>
      <c r="Y246" s="10" t="s">
        <v>156</v>
      </c>
      <c r="Z246" s="10" t="s">
        <v>156</v>
      </c>
      <c r="AA246" s="10" t="s">
        <v>1104</v>
      </c>
      <c r="AB246" s="10" t="s">
        <v>1105</v>
      </c>
      <c r="AC246" s="10" t="s">
        <v>647</v>
      </c>
      <c r="AD246" s="10" t="s">
        <v>647</v>
      </c>
      <c r="AE246" s="10" t="s">
        <v>1081</v>
      </c>
      <c r="AF246" s="10" t="s">
        <v>1081</v>
      </c>
      <c r="AG246" s="10" t="s">
        <v>131</v>
      </c>
      <c r="AH246" s="10" t="s">
        <v>166</v>
      </c>
      <c r="AI246" s="10" t="s">
        <v>280</v>
      </c>
      <c r="AJ246" s="10" t="s">
        <v>1112</v>
      </c>
      <c r="AK246" s="10" t="s">
        <v>1113</v>
      </c>
      <c r="AL246" s="10" t="s">
        <v>134</v>
      </c>
      <c r="AM246" s="10" t="s">
        <v>135</v>
      </c>
      <c r="AN246" s="10" t="s">
        <v>135</v>
      </c>
      <c r="AO246" s="10" t="s">
        <v>137</v>
      </c>
      <c r="AP246" s="10">
        <v>7</v>
      </c>
      <c r="AQ246" s="10" t="s">
        <v>396</v>
      </c>
      <c r="AR246" s="10" t="s">
        <v>150</v>
      </c>
      <c r="AS246" s="10" t="s">
        <v>1109</v>
      </c>
      <c r="AT246" s="10" t="s">
        <v>1081</v>
      </c>
      <c r="AU246" s="10" t="s">
        <v>137</v>
      </c>
      <c r="AV246" s="10">
        <v>3</v>
      </c>
      <c r="AW246" s="10" t="s">
        <v>140</v>
      </c>
      <c r="AX246" s="10" t="s">
        <v>137</v>
      </c>
      <c r="AY246" s="10" t="s">
        <v>137</v>
      </c>
      <c r="AZ246" s="10" t="s">
        <v>293</v>
      </c>
      <c r="BA246" s="10" t="s">
        <v>137</v>
      </c>
      <c r="BB246" s="10" t="s">
        <v>199</v>
      </c>
      <c r="BC246" s="10">
        <v>96</v>
      </c>
      <c r="BD246" s="10" t="s">
        <v>137</v>
      </c>
      <c r="BE246" s="10" t="s">
        <v>137</v>
      </c>
      <c r="BF246" s="10" t="s">
        <v>137</v>
      </c>
      <c r="BG246" s="10" t="s">
        <v>134</v>
      </c>
      <c r="BH246" s="10" t="s">
        <v>193</v>
      </c>
      <c r="BI246" s="10" t="s">
        <v>137</v>
      </c>
      <c r="BJ246" s="10" t="s">
        <v>193</v>
      </c>
      <c r="BK246" s="10" t="s">
        <v>137</v>
      </c>
      <c r="BL246" s="10" t="s">
        <v>1110</v>
      </c>
      <c r="BM246" s="10" t="s">
        <v>137</v>
      </c>
      <c r="BN246" s="10" t="s">
        <v>142</v>
      </c>
      <c r="BO246" s="10" t="s">
        <v>134</v>
      </c>
      <c r="BP246" s="10" t="s">
        <v>139</v>
      </c>
      <c r="BQ246" s="10" t="s">
        <v>145</v>
      </c>
      <c r="BR246" s="10" t="s">
        <v>137</v>
      </c>
      <c r="BS246" s="10">
        <v>5.6</v>
      </c>
      <c r="BT246" s="10" t="s">
        <v>137</v>
      </c>
      <c r="BU246" s="10" t="s">
        <v>146</v>
      </c>
      <c r="BV246" s="10" t="s">
        <v>137</v>
      </c>
      <c r="BW246" s="10" t="s">
        <v>235</v>
      </c>
      <c r="BX246" s="10" t="s">
        <v>137</v>
      </c>
      <c r="BY246" s="10" t="s">
        <v>137</v>
      </c>
      <c r="BZ246" s="10" t="s">
        <v>137</v>
      </c>
      <c r="CA246" s="10" t="s">
        <v>137</v>
      </c>
      <c r="CB246" s="10" t="s">
        <v>137</v>
      </c>
      <c r="CC246" s="10" t="s">
        <v>137</v>
      </c>
      <c r="CD246" s="10" t="s">
        <v>137</v>
      </c>
      <c r="CE246" s="10" t="s">
        <v>137</v>
      </c>
      <c r="CF246" s="10" t="s">
        <v>137</v>
      </c>
      <c r="CG246" s="10" t="s">
        <v>137</v>
      </c>
      <c r="CH246" s="10" t="s">
        <v>137</v>
      </c>
      <c r="CI246" s="10" t="s">
        <v>210</v>
      </c>
      <c r="CJ246" s="10" t="s">
        <v>1077</v>
      </c>
      <c r="CK246" s="10" t="s">
        <v>636</v>
      </c>
      <c r="CL246" s="10" t="s">
        <v>137</v>
      </c>
      <c r="CM246" s="10" t="s">
        <v>137</v>
      </c>
      <c r="CN246" s="10" t="s">
        <v>137</v>
      </c>
      <c r="CO246" s="10" t="s">
        <v>137</v>
      </c>
      <c r="CP246" s="10">
        <v>6</v>
      </c>
      <c r="CQ246" s="10" t="s">
        <v>496</v>
      </c>
      <c r="CR246" s="10" t="s">
        <v>162</v>
      </c>
      <c r="CS246" s="10" t="s">
        <v>137</v>
      </c>
      <c r="CT246" s="10" t="s">
        <v>137</v>
      </c>
      <c r="CU246" s="10" t="s">
        <v>137</v>
      </c>
      <c r="CV246" s="10" t="s">
        <v>137</v>
      </c>
      <c r="CW246" s="10" t="s">
        <v>137</v>
      </c>
      <c r="CX246" s="10" t="s">
        <v>161</v>
      </c>
      <c r="CY246" s="10" t="s">
        <v>200</v>
      </c>
      <c r="CZ246" s="10" t="s">
        <v>137</v>
      </c>
      <c r="DA246" s="10" t="s">
        <v>137</v>
      </c>
      <c r="DB246" s="10" t="s">
        <v>333</v>
      </c>
      <c r="DC246" s="10" t="s">
        <v>137</v>
      </c>
      <c r="DD246" s="10" t="s">
        <v>137</v>
      </c>
      <c r="DE246" s="10" t="s">
        <v>208</v>
      </c>
      <c r="DF246" s="10" t="s">
        <v>137</v>
      </c>
      <c r="DG246" s="10" t="s">
        <v>137</v>
      </c>
      <c r="DH246" s="10" t="s">
        <v>137</v>
      </c>
      <c r="DI246" s="10" t="s">
        <v>137</v>
      </c>
      <c r="DJ246" s="10" t="s">
        <v>137</v>
      </c>
      <c r="DK246" s="10" t="s">
        <v>137</v>
      </c>
      <c r="DL246" s="10" t="s">
        <v>137</v>
      </c>
      <c r="DM246" s="10" t="s">
        <v>137</v>
      </c>
      <c r="DN246" s="10" t="s">
        <v>137</v>
      </c>
      <c r="DO246" s="10" t="s">
        <v>137</v>
      </c>
      <c r="DP246" s="10" t="s">
        <v>137</v>
      </c>
      <c r="DQ246" s="10">
        <v>2</v>
      </c>
      <c r="DR246" s="10" t="s">
        <v>1480</v>
      </c>
    </row>
    <row r="247" spans="1:122" x14ac:dyDescent="0.3">
      <c r="A247" s="10">
        <v>484</v>
      </c>
      <c r="B247" s="10" t="s">
        <v>526</v>
      </c>
      <c r="C247" s="10" t="s">
        <v>1101</v>
      </c>
      <c r="D247" s="10" t="s">
        <v>1125</v>
      </c>
      <c r="E247" s="10">
        <v>2179</v>
      </c>
      <c r="F247" s="10">
        <v>4</v>
      </c>
      <c r="G247" s="10">
        <v>4</v>
      </c>
      <c r="H247" s="10" t="s">
        <v>153</v>
      </c>
      <c r="I247" s="10" t="s">
        <v>124</v>
      </c>
      <c r="J247" s="10" t="s">
        <v>154</v>
      </c>
      <c r="K247" s="10" t="s">
        <v>125</v>
      </c>
      <c r="L247" s="10">
        <v>70</v>
      </c>
      <c r="M247" s="10" t="s">
        <v>296</v>
      </c>
      <c r="N247" s="10">
        <v>1785</v>
      </c>
      <c r="O247" s="10">
        <v>4585</v>
      </c>
      <c r="P247" s="10">
        <v>1890</v>
      </c>
      <c r="Q247" s="10" t="s">
        <v>560</v>
      </c>
      <c r="R247" s="10">
        <v>5</v>
      </c>
      <c r="S247" s="10">
        <v>16</v>
      </c>
      <c r="T247" s="10" t="s">
        <v>128</v>
      </c>
      <c r="U247" s="10" t="s">
        <v>1116</v>
      </c>
      <c r="V247" s="10" t="s">
        <v>626</v>
      </c>
      <c r="W247" s="10">
        <v>6</v>
      </c>
      <c r="X247" s="10" t="s">
        <v>815</v>
      </c>
      <c r="Y247" s="10" t="s">
        <v>156</v>
      </c>
      <c r="Z247" s="10" t="s">
        <v>156</v>
      </c>
      <c r="AA247" s="10" t="s">
        <v>1104</v>
      </c>
      <c r="AB247" s="10" t="s">
        <v>1105</v>
      </c>
      <c r="AC247" s="10" t="s">
        <v>647</v>
      </c>
      <c r="AD247" s="10" t="s">
        <v>647</v>
      </c>
      <c r="AE247" s="10" t="s">
        <v>1126</v>
      </c>
      <c r="AF247" s="10" t="s">
        <v>1126</v>
      </c>
      <c r="AG247" s="10" t="s">
        <v>131</v>
      </c>
      <c r="AH247" s="10" t="s">
        <v>166</v>
      </c>
      <c r="AI247" s="10" t="s">
        <v>280</v>
      </c>
      <c r="AJ247" s="10" t="s">
        <v>1112</v>
      </c>
      <c r="AK247" s="10" t="s">
        <v>1113</v>
      </c>
      <c r="AL247" s="10" t="s">
        <v>134</v>
      </c>
      <c r="AM247" s="10" t="s">
        <v>135</v>
      </c>
      <c r="AN247" s="10" t="s">
        <v>135</v>
      </c>
      <c r="AO247" s="10" t="s">
        <v>137</v>
      </c>
      <c r="AP247" s="10">
        <v>7</v>
      </c>
      <c r="AQ247" s="10" t="s">
        <v>396</v>
      </c>
      <c r="AR247" s="10" t="s">
        <v>139</v>
      </c>
      <c r="AS247" s="10" t="s">
        <v>1109</v>
      </c>
      <c r="AT247" s="10" t="s">
        <v>1126</v>
      </c>
      <c r="AU247" s="10" t="s">
        <v>137</v>
      </c>
      <c r="AV247" s="10" t="s">
        <v>137</v>
      </c>
      <c r="AW247" s="10" t="s">
        <v>164</v>
      </c>
      <c r="AX247" s="10" t="s">
        <v>137</v>
      </c>
      <c r="AY247" s="10" t="s">
        <v>137</v>
      </c>
      <c r="AZ247" s="10" t="s">
        <v>293</v>
      </c>
      <c r="BA247" s="10" t="s">
        <v>137</v>
      </c>
      <c r="BB247" s="10" t="s">
        <v>199</v>
      </c>
      <c r="BC247" s="10">
        <v>96</v>
      </c>
      <c r="BD247" s="10" t="s">
        <v>137</v>
      </c>
      <c r="BE247" s="10" t="s">
        <v>137</v>
      </c>
      <c r="BF247" s="10" t="s">
        <v>137</v>
      </c>
      <c r="BG247" s="10" t="s">
        <v>134</v>
      </c>
      <c r="BH247" s="10" t="s">
        <v>193</v>
      </c>
      <c r="BI247" s="10" t="s">
        <v>137</v>
      </c>
      <c r="BJ247" s="10" t="s">
        <v>193</v>
      </c>
      <c r="BK247" s="10" t="s">
        <v>137</v>
      </c>
      <c r="BL247" s="10" t="s">
        <v>1110</v>
      </c>
      <c r="BM247" s="10" t="s">
        <v>137</v>
      </c>
      <c r="BN247" s="10" t="s">
        <v>142</v>
      </c>
      <c r="BO247" s="10" t="s">
        <v>134</v>
      </c>
      <c r="BP247" s="10" t="s">
        <v>139</v>
      </c>
      <c r="BQ247" s="10" t="s">
        <v>145</v>
      </c>
      <c r="BR247" s="10" t="s">
        <v>137</v>
      </c>
      <c r="BS247" s="10">
        <v>5.6</v>
      </c>
      <c r="BT247" s="10" t="s">
        <v>137</v>
      </c>
      <c r="BU247" s="10" t="s">
        <v>146</v>
      </c>
      <c r="BV247" s="10" t="s">
        <v>137</v>
      </c>
      <c r="BW247" s="10" t="s">
        <v>235</v>
      </c>
      <c r="BX247" s="10" t="s">
        <v>137</v>
      </c>
      <c r="BY247" s="10" t="s">
        <v>137</v>
      </c>
      <c r="BZ247" s="10" t="s">
        <v>137</v>
      </c>
      <c r="CA247" s="10" t="s">
        <v>137</v>
      </c>
      <c r="CB247" s="10" t="s">
        <v>137</v>
      </c>
      <c r="CC247" s="10" t="s">
        <v>137</v>
      </c>
      <c r="CD247" s="10" t="s">
        <v>137</v>
      </c>
      <c r="CE247" s="10" t="s">
        <v>137</v>
      </c>
      <c r="CF247" s="10" t="s">
        <v>137</v>
      </c>
      <c r="CG247" s="10" t="s">
        <v>137</v>
      </c>
      <c r="CH247" s="10" t="s">
        <v>137</v>
      </c>
      <c r="CI247" s="10" t="s">
        <v>210</v>
      </c>
      <c r="CJ247" s="10" t="s">
        <v>1077</v>
      </c>
      <c r="CK247" s="10" t="s">
        <v>1123</v>
      </c>
      <c r="CL247" s="10" t="s">
        <v>137</v>
      </c>
      <c r="CM247" s="10" t="s">
        <v>137</v>
      </c>
      <c r="CN247" s="10" t="s">
        <v>137</v>
      </c>
      <c r="CO247" s="10" t="s">
        <v>137</v>
      </c>
      <c r="CP247" s="10">
        <v>6</v>
      </c>
      <c r="CQ247" s="10" t="s">
        <v>496</v>
      </c>
      <c r="CR247" s="10" t="s">
        <v>162</v>
      </c>
      <c r="CS247" s="10" t="s">
        <v>137</v>
      </c>
      <c r="CT247" s="10" t="s">
        <v>137</v>
      </c>
      <c r="CU247" s="10" t="s">
        <v>137</v>
      </c>
      <c r="CV247" s="10" t="s">
        <v>137</v>
      </c>
      <c r="CW247" s="10" t="s">
        <v>137</v>
      </c>
      <c r="CX247" s="10" t="s">
        <v>161</v>
      </c>
      <c r="CY247" s="10" t="s">
        <v>137</v>
      </c>
      <c r="CZ247" s="10" t="s">
        <v>137</v>
      </c>
      <c r="DA247" s="10" t="s">
        <v>137</v>
      </c>
      <c r="DB247" s="10" t="s">
        <v>333</v>
      </c>
      <c r="DC247" s="10" t="s">
        <v>137</v>
      </c>
      <c r="DD247" s="10" t="s">
        <v>137</v>
      </c>
      <c r="DE247" s="10" t="s">
        <v>137</v>
      </c>
      <c r="DF247" s="10" t="s">
        <v>137</v>
      </c>
      <c r="DG247" s="10" t="s">
        <v>137</v>
      </c>
      <c r="DH247" s="10" t="s">
        <v>137</v>
      </c>
      <c r="DI247" s="10" t="s">
        <v>137</v>
      </c>
      <c r="DJ247" s="10" t="s">
        <v>137</v>
      </c>
      <c r="DK247" s="10" t="s">
        <v>137</v>
      </c>
      <c r="DL247" s="10" t="s">
        <v>137</v>
      </c>
      <c r="DM247" s="10" t="s">
        <v>137</v>
      </c>
      <c r="DN247" s="10" t="s">
        <v>137</v>
      </c>
      <c r="DO247" s="10" t="s">
        <v>137</v>
      </c>
      <c r="DP247" s="10" t="s">
        <v>137</v>
      </c>
      <c r="DQ247" s="10">
        <v>2</v>
      </c>
      <c r="DR247" s="10" t="s">
        <v>1480</v>
      </c>
    </row>
    <row r="248" spans="1:122" x14ac:dyDescent="0.3">
      <c r="A248" s="10">
        <v>485</v>
      </c>
      <c r="B248" s="10" t="s">
        <v>526</v>
      </c>
      <c r="C248" s="10" t="s">
        <v>1101</v>
      </c>
      <c r="D248" s="10" t="s">
        <v>1127</v>
      </c>
      <c r="E248" s="10">
        <v>2179</v>
      </c>
      <c r="F248" s="10">
        <v>4</v>
      </c>
      <c r="G248" s="10">
        <v>4</v>
      </c>
      <c r="H248" s="10" t="s">
        <v>153</v>
      </c>
      <c r="I248" s="10" t="s">
        <v>124</v>
      </c>
      <c r="J248" s="10" t="s">
        <v>154</v>
      </c>
      <c r="K248" s="10" t="s">
        <v>125</v>
      </c>
      <c r="L248" s="10">
        <v>70</v>
      </c>
      <c r="M248" s="10" t="s">
        <v>296</v>
      </c>
      <c r="N248" s="10">
        <v>1785</v>
      </c>
      <c r="O248" s="10">
        <v>4585</v>
      </c>
      <c r="P248" s="10">
        <v>1890</v>
      </c>
      <c r="Q248" s="10" t="s">
        <v>560</v>
      </c>
      <c r="R248" s="10">
        <v>5</v>
      </c>
      <c r="S248" s="10">
        <v>16</v>
      </c>
      <c r="T248" s="10" t="s">
        <v>128</v>
      </c>
      <c r="U248" s="10" t="s">
        <v>1116</v>
      </c>
      <c r="V248" s="10" t="s">
        <v>626</v>
      </c>
      <c r="W248" s="10">
        <v>6</v>
      </c>
      <c r="X248" s="10" t="s">
        <v>815</v>
      </c>
      <c r="Y248" s="10" t="s">
        <v>156</v>
      </c>
      <c r="Z248" s="10" t="s">
        <v>156</v>
      </c>
      <c r="AA248" s="10" t="s">
        <v>1104</v>
      </c>
      <c r="AB248" s="10" t="s">
        <v>1105</v>
      </c>
      <c r="AC248" s="10" t="s">
        <v>647</v>
      </c>
      <c r="AD248" s="10" t="s">
        <v>647</v>
      </c>
      <c r="AE248" s="10" t="s">
        <v>1126</v>
      </c>
      <c r="AF248" s="10" t="s">
        <v>1126</v>
      </c>
      <c r="AG248" s="10" t="s">
        <v>131</v>
      </c>
      <c r="AH248" s="10" t="s">
        <v>166</v>
      </c>
      <c r="AI248" s="10" t="s">
        <v>280</v>
      </c>
      <c r="AJ248" s="10" t="s">
        <v>1112</v>
      </c>
      <c r="AK248" s="10" t="s">
        <v>1113</v>
      </c>
      <c r="AL248" s="10" t="s">
        <v>134</v>
      </c>
      <c r="AM248" s="10" t="s">
        <v>135</v>
      </c>
      <c r="AN248" s="10" t="s">
        <v>135</v>
      </c>
      <c r="AO248" s="10" t="s">
        <v>137</v>
      </c>
      <c r="AP248" s="10">
        <v>7</v>
      </c>
      <c r="AQ248" s="10" t="s">
        <v>396</v>
      </c>
      <c r="AR248" s="10" t="s">
        <v>150</v>
      </c>
      <c r="AS248" s="10" t="s">
        <v>1109</v>
      </c>
      <c r="AT248" s="10" t="s">
        <v>1126</v>
      </c>
      <c r="AU248" s="10" t="s">
        <v>137</v>
      </c>
      <c r="AV248" s="10">
        <v>3</v>
      </c>
      <c r="AW248" s="10" t="s">
        <v>140</v>
      </c>
      <c r="AX248" s="10" t="s">
        <v>137</v>
      </c>
      <c r="AY248" s="10" t="s">
        <v>137</v>
      </c>
      <c r="AZ248" s="10" t="s">
        <v>293</v>
      </c>
      <c r="BA248" s="10" t="s">
        <v>137</v>
      </c>
      <c r="BB248" s="10" t="s">
        <v>199</v>
      </c>
      <c r="BC248" s="10">
        <v>96</v>
      </c>
      <c r="BD248" s="10" t="s">
        <v>137</v>
      </c>
      <c r="BE248" s="10" t="s">
        <v>137</v>
      </c>
      <c r="BF248" s="10" t="s">
        <v>137</v>
      </c>
      <c r="BG248" s="10" t="s">
        <v>134</v>
      </c>
      <c r="BH248" s="10" t="s">
        <v>193</v>
      </c>
      <c r="BI248" s="10" t="s">
        <v>137</v>
      </c>
      <c r="BJ248" s="10" t="s">
        <v>193</v>
      </c>
      <c r="BK248" s="10" t="s">
        <v>137</v>
      </c>
      <c r="BL248" s="10" t="s">
        <v>1110</v>
      </c>
      <c r="BM248" s="10" t="s">
        <v>137</v>
      </c>
      <c r="BN248" s="10" t="s">
        <v>142</v>
      </c>
      <c r="BO248" s="10" t="s">
        <v>134</v>
      </c>
      <c r="BP248" s="10" t="s">
        <v>139</v>
      </c>
      <c r="BQ248" s="10" t="s">
        <v>145</v>
      </c>
      <c r="BR248" s="10" t="s">
        <v>137</v>
      </c>
      <c r="BS248" s="10">
        <v>5.6</v>
      </c>
      <c r="BT248" s="10" t="s">
        <v>137</v>
      </c>
      <c r="BU248" s="10" t="s">
        <v>146</v>
      </c>
      <c r="BV248" s="10" t="s">
        <v>137</v>
      </c>
      <c r="BW248" s="10" t="s">
        <v>235</v>
      </c>
      <c r="BX248" s="10" t="s">
        <v>137</v>
      </c>
      <c r="BY248" s="10" t="s">
        <v>137</v>
      </c>
      <c r="BZ248" s="10" t="s">
        <v>137</v>
      </c>
      <c r="CA248" s="10" t="s">
        <v>137</v>
      </c>
      <c r="CB248" s="10" t="s">
        <v>137</v>
      </c>
      <c r="CC248" s="10" t="s">
        <v>137</v>
      </c>
      <c r="CD248" s="10" t="s">
        <v>137</v>
      </c>
      <c r="CE248" s="10" t="s">
        <v>137</v>
      </c>
      <c r="CF248" s="10" t="s">
        <v>137</v>
      </c>
      <c r="CG248" s="10" t="s">
        <v>137</v>
      </c>
      <c r="CH248" s="10" t="s">
        <v>137</v>
      </c>
      <c r="CI248" s="10" t="s">
        <v>210</v>
      </c>
      <c r="CJ248" s="10" t="s">
        <v>1077</v>
      </c>
      <c r="CK248" s="10" t="s">
        <v>636</v>
      </c>
      <c r="CL248" s="10" t="s">
        <v>137</v>
      </c>
      <c r="CM248" s="10" t="s">
        <v>137</v>
      </c>
      <c r="CN248" s="10" t="s">
        <v>137</v>
      </c>
      <c r="CO248" s="10" t="s">
        <v>137</v>
      </c>
      <c r="CP248" s="10">
        <v>6</v>
      </c>
      <c r="CQ248" s="10" t="s">
        <v>496</v>
      </c>
      <c r="CR248" s="10" t="s">
        <v>162</v>
      </c>
      <c r="CS248" s="10" t="s">
        <v>137</v>
      </c>
      <c r="CT248" s="10" t="s">
        <v>137</v>
      </c>
      <c r="CU248" s="10" t="s">
        <v>137</v>
      </c>
      <c r="CV248" s="10" t="s">
        <v>137</v>
      </c>
      <c r="CW248" s="10" t="s">
        <v>137</v>
      </c>
      <c r="CX248" s="10" t="s">
        <v>161</v>
      </c>
      <c r="CY248" s="10" t="s">
        <v>200</v>
      </c>
      <c r="CZ248" s="10" t="s">
        <v>137</v>
      </c>
      <c r="DA248" s="10" t="s">
        <v>137</v>
      </c>
      <c r="DB248" s="10" t="s">
        <v>333</v>
      </c>
      <c r="DC248" s="10" t="s">
        <v>137</v>
      </c>
      <c r="DD248" s="10" t="s">
        <v>137</v>
      </c>
      <c r="DE248" s="10" t="s">
        <v>208</v>
      </c>
      <c r="DF248" s="10" t="s">
        <v>137</v>
      </c>
      <c r="DG248" s="10" t="s">
        <v>137</v>
      </c>
      <c r="DH248" s="10" t="s">
        <v>137</v>
      </c>
      <c r="DI248" s="10" t="s">
        <v>137</v>
      </c>
      <c r="DJ248" s="10" t="s">
        <v>137</v>
      </c>
      <c r="DK248" s="10" t="s">
        <v>137</v>
      </c>
      <c r="DL248" s="10" t="s">
        <v>137</v>
      </c>
      <c r="DM248" s="10" t="s">
        <v>137</v>
      </c>
      <c r="DN248" s="10" t="s">
        <v>137</v>
      </c>
      <c r="DO248" s="10" t="s">
        <v>137</v>
      </c>
      <c r="DP248" s="10" t="s">
        <v>137</v>
      </c>
      <c r="DQ248" s="10">
        <v>2</v>
      </c>
      <c r="DR248" s="10" t="s">
        <v>1480</v>
      </c>
    </row>
    <row r="249" spans="1:122" x14ac:dyDescent="0.3">
      <c r="A249" s="10">
        <v>486</v>
      </c>
      <c r="B249" s="10" t="s">
        <v>526</v>
      </c>
      <c r="C249" s="10" t="s">
        <v>1101</v>
      </c>
      <c r="D249" s="10" t="s">
        <v>1102</v>
      </c>
      <c r="E249" s="10">
        <v>2179</v>
      </c>
      <c r="F249" s="10">
        <v>4</v>
      </c>
      <c r="G249" s="10">
        <v>4</v>
      </c>
      <c r="H249" s="10" t="s">
        <v>153</v>
      </c>
      <c r="I249" s="10" t="s">
        <v>124</v>
      </c>
      <c r="J249" s="10" t="s">
        <v>154</v>
      </c>
      <c r="K249" s="10" t="s">
        <v>125</v>
      </c>
      <c r="L249" s="10">
        <v>70</v>
      </c>
      <c r="M249" s="10" t="s">
        <v>126</v>
      </c>
      <c r="N249" s="10">
        <v>1785</v>
      </c>
      <c r="O249" s="10">
        <v>4585</v>
      </c>
      <c r="P249" s="10">
        <v>1890</v>
      </c>
      <c r="Q249" s="10" t="s">
        <v>560</v>
      </c>
      <c r="R249" s="10">
        <v>5</v>
      </c>
      <c r="S249" s="10">
        <v>17</v>
      </c>
      <c r="T249" s="10" t="s">
        <v>128</v>
      </c>
      <c r="U249" s="10" t="s">
        <v>1103</v>
      </c>
      <c r="V249" s="10" t="s">
        <v>626</v>
      </c>
      <c r="W249" s="10">
        <v>6</v>
      </c>
      <c r="X249" s="10" t="s">
        <v>815</v>
      </c>
      <c r="Y249" s="10" t="s">
        <v>156</v>
      </c>
      <c r="Z249" s="10" t="s">
        <v>156</v>
      </c>
      <c r="AA249" s="10" t="s">
        <v>1104</v>
      </c>
      <c r="AB249" s="10" t="s">
        <v>1105</v>
      </c>
      <c r="AC249" s="10" t="s">
        <v>647</v>
      </c>
      <c r="AD249" s="10" t="s">
        <v>647</v>
      </c>
      <c r="AE249" s="10" t="s">
        <v>1106</v>
      </c>
      <c r="AF249" s="10" t="s">
        <v>1106</v>
      </c>
      <c r="AG249" s="10" t="s">
        <v>131</v>
      </c>
      <c r="AH249" s="10" t="s">
        <v>166</v>
      </c>
      <c r="AI249" s="10" t="s">
        <v>137</v>
      </c>
      <c r="AJ249" s="10" t="s">
        <v>1107</v>
      </c>
      <c r="AK249" s="10" t="s">
        <v>1108</v>
      </c>
      <c r="AL249" s="10" t="s">
        <v>134</v>
      </c>
      <c r="AM249" s="10" t="s">
        <v>135</v>
      </c>
      <c r="AN249" s="10" t="s">
        <v>135</v>
      </c>
      <c r="AO249" s="10" t="s">
        <v>137</v>
      </c>
      <c r="AP249" s="10">
        <v>7</v>
      </c>
      <c r="AQ249" s="10" t="s">
        <v>138</v>
      </c>
      <c r="AR249" s="10" t="s">
        <v>150</v>
      </c>
      <c r="AS249" s="10" t="s">
        <v>1109</v>
      </c>
      <c r="AT249" s="10" t="s">
        <v>1106</v>
      </c>
      <c r="AU249" s="10" t="s">
        <v>137</v>
      </c>
      <c r="AV249" s="10" t="s">
        <v>137</v>
      </c>
      <c r="AW249" s="10" t="s">
        <v>164</v>
      </c>
      <c r="AX249" s="10" t="s">
        <v>137</v>
      </c>
      <c r="AY249" s="10" t="s">
        <v>137</v>
      </c>
      <c r="AZ249" s="10" t="s">
        <v>293</v>
      </c>
      <c r="BA249" s="10" t="s">
        <v>137</v>
      </c>
      <c r="BB249" s="10" t="s">
        <v>252</v>
      </c>
      <c r="BC249" s="10">
        <v>96</v>
      </c>
      <c r="BD249" s="10" t="s">
        <v>137</v>
      </c>
      <c r="BE249" s="10" t="s">
        <v>137</v>
      </c>
      <c r="BF249" s="10" t="s">
        <v>137</v>
      </c>
      <c r="BG249" s="10" t="s">
        <v>134</v>
      </c>
      <c r="BH249" s="10" t="s">
        <v>193</v>
      </c>
      <c r="BI249" s="10" t="s">
        <v>137</v>
      </c>
      <c r="BJ249" s="10" t="s">
        <v>193</v>
      </c>
      <c r="BK249" s="10" t="s">
        <v>137</v>
      </c>
      <c r="BL249" s="10" t="s">
        <v>1110</v>
      </c>
      <c r="BM249" s="10" t="s">
        <v>137</v>
      </c>
      <c r="BN249" s="10" t="s">
        <v>142</v>
      </c>
      <c r="BO249" s="10" t="s">
        <v>134</v>
      </c>
      <c r="BP249" s="10" t="s">
        <v>139</v>
      </c>
      <c r="BQ249" s="10" t="s">
        <v>145</v>
      </c>
      <c r="BR249" s="10" t="s">
        <v>137</v>
      </c>
      <c r="BS249" s="10">
        <v>5.6</v>
      </c>
      <c r="BT249" s="10" t="s">
        <v>137</v>
      </c>
      <c r="BU249" s="10" t="s">
        <v>146</v>
      </c>
      <c r="BV249" s="10" t="s">
        <v>137</v>
      </c>
      <c r="BW249" s="10" t="s">
        <v>235</v>
      </c>
      <c r="BX249" s="10" t="s">
        <v>137</v>
      </c>
      <c r="BY249" s="10" t="s">
        <v>137</v>
      </c>
      <c r="BZ249" s="10" t="s">
        <v>137</v>
      </c>
      <c r="CA249" s="10" t="s">
        <v>137</v>
      </c>
      <c r="CB249" s="10" t="s">
        <v>137</v>
      </c>
      <c r="CC249" s="10" t="s">
        <v>137</v>
      </c>
      <c r="CD249" s="10" t="s">
        <v>137</v>
      </c>
      <c r="CE249" s="10" t="s">
        <v>137</v>
      </c>
      <c r="CF249" s="10" t="s">
        <v>137</v>
      </c>
      <c r="CG249" s="10" t="s">
        <v>137</v>
      </c>
      <c r="CH249" s="10" t="s">
        <v>137</v>
      </c>
      <c r="CI249" s="10" t="s">
        <v>210</v>
      </c>
      <c r="CJ249" s="10" t="s">
        <v>1077</v>
      </c>
      <c r="CK249" s="10" t="s">
        <v>165</v>
      </c>
      <c r="CL249" s="10" t="s">
        <v>137</v>
      </c>
      <c r="CM249" s="10" t="s">
        <v>137</v>
      </c>
      <c r="CN249" s="10" t="s">
        <v>137</v>
      </c>
      <c r="CO249" s="10" t="s">
        <v>137</v>
      </c>
      <c r="CP249" s="10">
        <v>2</v>
      </c>
      <c r="CQ249" s="10" t="s">
        <v>373</v>
      </c>
      <c r="CR249" s="10" t="s">
        <v>162</v>
      </c>
      <c r="CS249" s="10" t="s">
        <v>137</v>
      </c>
      <c r="CT249" s="10" t="s">
        <v>137</v>
      </c>
      <c r="CU249" s="10" t="s">
        <v>137</v>
      </c>
      <c r="CV249" s="10" t="s">
        <v>137</v>
      </c>
      <c r="CW249" s="10" t="s">
        <v>137</v>
      </c>
      <c r="CX249" s="10" t="s">
        <v>161</v>
      </c>
      <c r="CY249" s="10" t="s">
        <v>137</v>
      </c>
      <c r="CZ249" s="10" t="s">
        <v>137</v>
      </c>
      <c r="DA249" s="10" t="s">
        <v>137</v>
      </c>
      <c r="DB249" s="10" t="s">
        <v>333</v>
      </c>
      <c r="DC249" s="10" t="s">
        <v>137</v>
      </c>
      <c r="DD249" s="10" t="s">
        <v>137</v>
      </c>
      <c r="DE249" s="10" t="s">
        <v>137</v>
      </c>
      <c r="DF249" s="10" t="s">
        <v>137</v>
      </c>
      <c r="DG249" s="10" t="s">
        <v>137</v>
      </c>
      <c r="DH249" s="10" t="s">
        <v>137</v>
      </c>
      <c r="DI249" s="10" t="s">
        <v>137</v>
      </c>
      <c r="DJ249" s="10" t="s">
        <v>137</v>
      </c>
      <c r="DK249" s="10" t="s">
        <v>137</v>
      </c>
      <c r="DL249" s="10" t="s">
        <v>137</v>
      </c>
      <c r="DM249" s="10" t="s">
        <v>137</v>
      </c>
      <c r="DN249" s="10" t="s">
        <v>137</v>
      </c>
      <c r="DO249" s="10" t="s">
        <v>137</v>
      </c>
      <c r="DP249" s="10" t="s">
        <v>137</v>
      </c>
      <c r="DQ249" s="10">
        <v>2</v>
      </c>
      <c r="DR249" s="10" t="s">
        <v>1480</v>
      </c>
    </row>
    <row r="250" spans="1:122" x14ac:dyDescent="0.3">
      <c r="A250" s="10">
        <v>488</v>
      </c>
      <c r="B250" s="10" t="s">
        <v>526</v>
      </c>
      <c r="C250" s="10" t="s">
        <v>1101</v>
      </c>
      <c r="D250" s="10" t="s">
        <v>1115</v>
      </c>
      <c r="E250" s="10">
        <v>2179</v>
      </c>
      <c r="F250" s="10">
        <v>4</v>
      </c>
      <c r="G250" s="10">
        <v>4</v>
      </c>
      <c r="H250" s="10" t="s">
        <v>153</v>
      </c>
      <c r="I250" s="10" t="s">
        <v>124</v>
      </c>
      <c r="J250" s="10" t="s">
        <v>154</v>
      </c>
      <c r="K250" s="10" t="s">
        <v>125</v>
      </c>
      <c r="L250" s="10">
        <v>70</v>
      </c>
      <c r="M250" s="10" t="s">
        <v>296</v>
      </c>
      <c r="N250" s="10">
        <v>1785</v>
      </c>
      <c r="O250" s="10">
        <v>4585</v>
      </c>
      <c r="P250" s="10">
        <v>1890</v>
      </c>
      <c r="Q250" s="10" t="s">
        <v>560</v>
      </c>
      <c r="R250" s="10">
        <v>5</v>
      </c>
      <c r="S250" s="10">
        <v>16</v>
      </c>
      <c r="T250" s="10" t="s">
        <v>128</v>
      </c>
      <c r="U250" s="10" t="s">
        <v>1116</v>
      </c>
      <c r="V250" s="10" t="s">
        <v>626</v>
      </c>
      <c r="W250" s="10">
        <v>6</v>
      </c>
      <c r="X250" s="10" t="s">
        <v>815</v>
      </c>
      <c r="Y250" s="10" t="s">
        <v>156</v>
      </c>
      <c r="Z250" s="10" t="s">
        <v>156</v>
      </c>
      <c r="AA250" s="10" t="s">
        <v>1104</v>
      </c>
      <c r="AB250" s="10" t="s">
        <v>1105</v>
      </c>
      <c r="AC250" s="10" t="s">
        <v>647</v>
      </c>
      <c r="AD250" s="10" t="s">
        <v>647</v>
      </c>
      <c r="AE250" s="10" t="s">
        <v>1081</v>
      </c>
      <c r="AF250" s="10" t="s">
        <v>1081</v>
      </c>
      <c r="AG250" s="10" t="s">
        <v>131</v>
      </c>
      <c r="AH250" s="10" t="s">
        <v>166</v>
      </c>
      <c r="AI250" s="10" t="s">
        <v>137</v>
      </c>
      <c r="AJ250" s="10" t="s">
        <v>1112</v>
      </c>
      <c r="AK250" s="10" t="s">
        <v>1113</v>
      </c>
      <c r="AL250" s="10" t="s">
        <v>134</v>
      </c>
      <c r="AM250" s="10" t="s">
        <v>135</v>
      </c>
      <c r="AN250" s="10" t="s">
        <v>135</v>
      </c>
      <c r="AO250" s="10" t="s">
        <v>137</v>
      </c>
      <c r="AP250" s="10">
        <v>7</v>
      </c>
      <c r="AQ250" s="10" t="s">
        <v>138</v>
      </c>
      <c r="AR250" s="10" t="s">
        <v>150</v>
      </c>
      <c r="AS250" s="10" t="s">
        <v>1109</v>
      </c>
      <c r="AT250" s="10" t="s">
        <v>1081</v>
      </c>
      <c r="AU250" s="10" t="s">
        <v>137</v>
      </c>
      <c r="AV250" s="10">
        <v>3</v>
      </c>
      <c r="AW250" s="10" t="s">
        <v>140</v>
      </c>
      <c r="AX250" s="10" t="s">
        <v>137</v>
      </c>
      <c r="AY250" s="10" t="s">
        <v>137</v>
      </c>
      <c r="AZ250" s="10" t="s">
        <v>293</v>
      </c>
      <c r="BA250" s="10" t="s">
        <v>137</v>
      </c>
      <c r="BB250" s="10" t="s">
        <v>199</v>
      </c>
      <c r="BC250" s="10">
        <v>96</v>
      </c>
      <c r="BD250" s="10" t="s">
        <v>137</v>
      </c>
      <c r="BE250" s="10" t="s">
        <v>137</v>
      </c>
      <c r="BF250" s="10" t="s">
        <v>137</v>
      </c>
      <c r="BG250" s="10" t="s">
        <v>134</v>
      </c>
      <c r="BH250" s="10" t="s">
        <v>193</v>
      </c>
      <c r="BI250" s="10" t="s">
        <v>137</v>
      </c>
      <c r="BJ250" s="10" t="s">
        <v>193</v>
      </c>
      <c r="BK250" s="10" t="s">
        <v>137</v>
      </c>
      <c r="BL250" s="10" t="s">
        <v>1110</v>
      </c>
      <c r="BM250" s="10" t="s">
        <v>137</v>
      </c>
      <c r="BN250" s="10" t="s">
        <v>142</v>
      </c>
      <c r="BO250" s="10" t="s">
        <v>134</v>
      </c>
      <c r="BP250" s="10" t="s">
        <v>139</v>
      </c>
      <c r="BQ250" s="10" t="s">
        <v>145</v>
      </c>
      <c r="BR250" s="10" t="s">
        <v>137</v>
      </c>
      <c r="BS250" s="10">
        <v>5.6</v>
      </c>
      <c r="BT250" s="10" t="s">
        <v>137</v>
      </c>
      <c r="BU250" s="10" t="s">
        <v>146</v>
      </c>
      <c r="BV250" s="10" t="s">
        <v>137</v>
      </c>
      <c r="BW250" s="10" t="s">
        <v>235</v>
      </c>
      <c r="BX250" s="10" t="s">
        <v>137</v>
      </c>
      <c r="BY250" s="10" t="s">
        <v>137</v>
      </c>
      <c r="BZ250" s="10" t="s">
        <v>137</v>
      </c>
      <c r="CA250" s="10" t="s">
        <v>137</v>
      </c>
      <c r="CB250" s="10" t="s">
        <v>137</v>
      </c>
      <c r="CC250" s="10" t="s">
        <v>137</v>
      </c>
      <c r="CD250" s="10" t="s">
        <v>137</v>
      </c>
      <c r="CE250" s="10" t="s">
        <v>137</v>
      </c>
      <c r="CF250" s="10" t="s">
        <v>137</v>
      </c>
      <c r="CG250" s="10" t="s">
        <v>137</v>
      </c>
      <c r="CH250" s="10" t="s">
        <v>137</v>
      </c>
      <c r="CI250" s="10" t="s">
        <v>210</v>
      </c>
      <c r="CJ250" s="10" t="s">
        <v>1077</v>
      </c>
      <c r="CK250" s="10" t="s">
        <v>1117</v>
      </c>
      <c r="CL250" s="10" t="s">
        <v>137</v>
      </c>
      <c r="CM250" s="10" t="s">
        <v>137</v>
      </c>
      <c r="CN250" s="10" t="s">
        <v>137</v>
      </c>
      <c r="CO250" s="10" t="s">
        <v>137</v>
      </c>
      <c r="CP250" s="10">
        <v>6</v>
      </c>
      <c r="CQ250" s="10" t="s">
        <v>373</v>
      </c>
      <c r="CR250" s="10" t="s">
        <v>177</v>
      </c>
      <c r="CS250" s="10" t="s">
        <v>137</v>
      </c>
      <c r="CT250" s="10" t="s">
        <v>137</v>
      </c>
      <c r="CU250" s="10" t="s">
        <v>137</v>
      </c>
      <c r="CV250" s="10" t="s">
        <v>137</v>
      </c>
      <c r="CW250" s="10" t="s">
        <v>137</v>
      </c>
      <c r="CX250" s="10" t="s">
        <v>161</v>
      </c>
      <c r="CY250" s="10" t="s">
        <v>200</v>
      </c>
      <c r="CZ250" s="10" t="s">
        <v>137</v>
      </c>
      <c r="DA250" s="10" t="s">
        <v>137</v>
      </c>
      <c r="DB250" s="10" t="s">
        <v>333</v>
      </c>
      <c r="DC250" s="10" t="s">
        <v>137</v>
      </c>
      <c r="DD250" s="10" t="s">
        <v>137</v>
      </c>
      <c r="DE250" s="10" t="s">
        <v>208</v>
      </c>
      <c r="DF250" s="10" t="s">
        <v>137</v>
      </c>
      <c r="DG250" s="10" t="s">
        <v>137</v>
      </c>
      <c r="DH250" s="10" t="s">
        <v>137</v>
      </c>
      <c r="DI250" s="10" t="s">
        <v>137</v>
      </c>
      <c r="DJ250" s="10" t="s">
        <v>137</v>
      </c>
      <c r="DK250" s="10" t="s">
        <v>137</v>
      </c>
      <c r="DL250" s="10" t="s">
        <v>137</v>
      </c>
      <c r="DM250" s="10" t="s">
        <v>137</v>
      </c>
      <c r="DN250" s="10" t="s">
        <v>137</v>
      </c>
      <c r="DO250" s="10" t="s">
        <v>137</v>
      </c>
      <c r="DP250" s="10" t="s">
        <v>137</v>
      </c>
      <c r="DQ250" s="10">
        <v>2</v>
      </c>
      <c r="DR250" s="10" t="s">
        <v>1480</v>
      </c>
    </row>
    <row r="251" spans="1:122" x14ac:dyDescent="0.3">
      <c r="A251" s="10">
        <v>489</v>
      </c>
      <c r="B251" s="10" t="s">
        <v>526</v>
      </c>
      <c r="C251" s="10" t="s">
        <v>1101</v>
      </c>
      <c r="D251" s="10" t="s">
        <v>1118</v>
      </c>
      <c r="E251" s="10">
        <v>2179</v>
      </c>
      <c r="F251" s="10">
        <v>4</v>
      </c>
      <c r="G251" s="10">
        <v>4</v>
      </c>
      <c r="H251" s="10" t="s">
        <v>153</v>
      </c>
      <c r="I251" s="10" t="s">
        <v>124</v>
      </c>
      <c r="J251" s="10" t="s">
        <v>154</v>
      </c>
      <c r="K251" s="10" t="s">
        <v>125</v>
      </c>
      <c r="L251" s="10">
        <v>70</v>
      </c>
      <c r="M251" s="10" t="s">
        <v>296</v>
      </c>
      <c r="N251" s="10">
        <v>1785</v>
      </c>
      <c r="O251" s="10">
        <v>4585</v>
      </c>
      <c r="P251" s="10">
        <v>1890</v>
      </c>
      <c r="Q251" s="10" t="s">
        <v>560</v>
      </c>
      <c r="R251" s="10">
        <v>5</v>
      </c>
      <c r="S251" s="10">
        <v>16</v>
      </c>
      <c r="T251" s="10" t="s">
        <v>128</v>
      </c>
      <c r="U251" s="10" t="s">
        <v>1116</v>
      </c>
      <c r="V251" s="10" t="s">
        <v>626</v>
      </c>
      <c r="W251" s="10">
        <v>6</v>
      </c>
      <c r="X251" s="10" t="s">
        <v>815</v>
      </c>
      <c r="Y251" s="10" t="s">
        <v>156</v>
      </c>
      <c r="Z251" s="10" t="s">
        <v>156</v>
      </c>
      <c r="AA251" s="10" t="s">
        <v>1104</v>
      </c>
      <c r="AB251" s="10" t="s">
        <v>1105</v>
      </c>
      <c r="AC251" s="10" t="s">
        <v>647</v>
      </c>
      <c r="AD251" s="10" t="s">
        <v>647</v>
      </c>
      <c r="AE251" s="10" t="s">
        <v>1119</v>
      </c>
      <c r="AF251" s="10" t="s">
        <v>1119</v>
      </c>
      <c r="AG251" s="10" t="s">
        <v>131</v>
      </c>
      <c r="AH251" s="10" t="s">
        <v>166</v>
      </c>
      <c r="AI251" s="10" t="s">
        <v>280</v>
      </c>
      <c r="AJ251" s="10" t="s">
        <v>1112</v>
      </c>
      <c r="AK251" s="10" t="s">
        <v>1113</v>
      </c>
      <c r="AL251" s="10" t="s">
        <v>134</v>
      </c>
      <c r="AM251" s="10" t="s">
        <v>135</v>
      </c>
      <c r="AN251" s="10" t="s">
        <v>135</v>
      </c>
      <c r="AO251" s="10" t="s">
        <v>137</v>
      </c>
      <c r="AP251" s="10">
        <v>7</v>
      </c>
      <c r="AQ251" s="10" t="s">
        <v>396</v>
      </c>
      <c r="AR251" s="10" t="s">
        <v>139</v>
      </c>
      <c r="AS251" s="10" t="s">
        <v>1109</v>
      </c>
      <c r="AT251" s="10" t="s">
        <v>1119</v>
      </c>
      <c r="AU251" s="10" t="s">
        <v>137</v>
      </c>
      <c r="AV251" s="10" t="s">
        <v>137</v>
      </c>
      <c r="AW251" s="10" t="s">
        <v>164</v>
      </c>
      <c r="AX251" s="10" t="s">
        <v>137</v>
      </c>
      <c r="AY251" s="10" t="s">
        <v>137</v>
      </c>
      <c r="AZ251" s="10" t="s">
        <v>293</v>
      </c>
      <c r="BA251" s="10" t="s">
        <v>137</v>
      </c>
      <c r="BB251" s="10" t="s">
        <v>199</v>
      </c>
      <c r="BC251" s="10">
        <v>96</v>
      </c>
      <c r="BD251" s="10" t="s">
        <v>137</v>
      </c>
      <c r="BE251" s="10" t="s">
        <v>137</v>
      </c>
      <c r="BF251" s="10" t="s">
        <v>137</v>
      </c>
      <c r="BG251" s="10" t="s">
        <v>134</v>
      </c>
      <c r="BH251" s="10" t="s">
        <v>193</v>
      </c>
      <c r="BI251" s="10" t="s">
        <v>137</v>
      </c>
      <c r="BJ251" s="10" t="s">
        <v>193</v>
      </c>
      <c r="BK251" s="10" t="s">
        <v>137</v>
      </c>
      <c r="BL251" s="10" t="s">
        <v>1110</v>
      </c>
      <c r="BM251" s="10" t="s">
        <v>137</v>
      </c>
      <c r="BN251" s="10" t="s">
        <v>142</v>
      </c>
      <c r="BO251" s="10" t="s">
        <v>134</v>
      </c>
      <c r="BP251" s="10" t="s">
        <v>139</v>
      </c>
      <c r="BQ251" s="10" t="s">
        <v>145</v>
      </c>
      <c r="BR251" s="10" t="s">
        <v>137</v>
      </c>
      <c r="BS251" s="10">
        <v>5.6</v>
      </c>
      <c r="BT251" s="10" t="s">
        <v>137</v>
      </c>
      <c r="BU251" s="10" t="s">
        <v>146</v>
      </c>
      <c r="BV251" s="10" t="s">
        <v>137</v>
      </c>
      <c r="BW251" s="10" t="s">
        <v>235</v>
      </c>
      <c r="BX251" s="10" t="s">
        <v>137</v>
      </c>
      <c r="BY251" s="10" t="s">
        <v>137</v>
      </c>
      <c r="BZ251" s="10" t="s">
        <v>137</v>
      </c>
      <c r="CA251" s="10" t="s">
        <v>137</v>
      </c>
      <c r="CB251" s="10" t="s">
        <v>137</v>
      </c>
      <c r="CC251" s="10" t="s">
        <v>137</v>
      </c>
      <c r="CD251" s="10" t="s">
        <v>137</v>
      </c>
      <c r="CE251" s="10" t="s">
        <v>137</v>
      </c>
      <c r="CF251" s="10" t="s">
        <v>137</v>
      </c>
      <c r="CG251" s="10" t="s">
        <v>137</v>
      </c>
      <c r="CH251" s="10" t="s">
        <v>137</v>
      </c>
      <c r="CI251" s="10" t="s">
        <v>210</v>
      </c>
      <c r="CJ251" s="10" t="s">
        <v>1077</v>
      </c>
      <c r="CK251" s="10" t="s">
        <v>165</v>
      </c>
      <c r="CL251" s="10" t="s">
        <v>137</v>
      </c>
      <c r="CM251" s="10" t="s">
        <v>137</v>
      </c>
      <c r="CN251" s="10" t="s">
        <v>137</v>
      </c>
      <c r="CO251" s="10" t="s">
        <v>137</v>
      </c>
      <c r="CP251" s="10">
        <v>2</v>
      </c>
      <c r="CQ251" s="10" t="s">
        <v>496</v>
      </c>
      <c r="CR251" s="10" t="s">
        <v>162</v>
      </c>
      <c r="CS251" s="10" t="s">
        <v>137</v>
      </c>
      <c r="CT251" s="10" t="s">
        <v>137</v>
      </c>
      <c r="CU251" s="10" t="s">
        <v>137</v>
      </c>
      <c r="CV251" s="10" t="s">
        <v>137</v>
      </c>
      <c r="CW251" s="10" t="s">
        <v>137</v>
      </c>
      <c r="CX251" s="10" t="s">
        <v>161</v>
      </c>
      <c r="CY251" s="10" t="s">
        <v>137</v>
      </c>
      <c r="CZ251" s="10" t="s">
        <v>137</v>
      </c>
      <c r="DA251" s="10" t="s">
        <v>137</v>
      </c>
      <c r="DB251" s="10" t="s">
        <v>333</v>
      </c>
      <c r="DC251" s="10" t="s">
        <v>137</v>
      </c>
      <c r="DD251" s="10" t="s">
        <v>137</v>
      </c>
      <c r="DE251" s="10" t="s">
        <v>137</v>
      </c>
      <c r="DF251" s="10" t="s">
        <v>137</v>
      </c>
      <c r="DG251" s="10" t="s">
        <v>137</v>
      </c>
      <c r="DH251" s="10" t="s">
        <v>137</v>
      </c>
      <c r="DI251" s="10" t="s">
        <v>137</v>
      </c>
      <c r="DJ251" s="10" t="s">
        <v>137</v>
      </c>
      <c r="DK251" s="10" t="s">
        <v>137</v>
      </c>
      <c r="DL251" s="10" t="s">
        <v>137</v>
      </c>
      <c r="DM251" s="10" t="s">
        <v>137</v>
      </c>
      <c r="DN251" s="10" t="s">
        <v>137</v>
      </c>
      <c r="DO251" s="10" t="s">
        <v>137</v>
      </c>
      <c r="DP251" s="10" t="s">
        <v>137</v>
      </c>
      <c r="DQ251" s="10">
        <v>2</v>
      </c>
      <c r="DR251" s="10" t="s">
        <v>1480</v>
      </c>
    </row>
    <row r="252" spans="1:122" x14ac:dyDescent="0.3">
      <c r="A252" s="10">
        <v>490</v>
      </c>
      <c r="B252" s="10" t="s">
        <v>526</v>
      </c>
      <c r="C252" s="10" t="s">
        <v>1101</v>
      </c>
      <c r="D252" s="10" t="s">
        <v>1120</v>
      </c>
      <c r="E252" s="10">
        <v>2179</v>
      </c>
      <c r="F252" s="10">
        <v>4</v>
      </c>
      <c r="G252" s="10">
        <v>4</v>
      </c>
      <c r="H252" s="10" t="s">
        <v>153</v>
      </c>
      <c r="I252" s="10" t="s">
        <v>124</v>
      </c>
      <c r="J252" s="10" t="s">
        <v>154</v>
      </c>
      <c r="K252" s="10" t="s">
        <v>125</v>
      </c>
      <c r="L252" s="10">
        <v>70</v>
      </c>
      <c r="M252" s="10" t="s">
        <v>296</v>
      </c>
      <c r="N252" s="10">
        <v>1785</v>
      </c>
      <c r="O252" s="10">
        <v>4585</v>
      </c>
      <c r="P252" s="10">
        <v>1890</v>
      </c>
      <c r="Q252" s="10" t="s">
        <v>560</v>
      </c>
      <c r="R252" s="10">
        <v>5</v>
      </c>
      <c r="S252" s="10">
        <v>16</v>
      </c>
      <c r="T252" s="10" t="s">
        <v>128</v>
      </c>
      <c r="U252" s="10" t="s">
        <v>1116</v>
      </c>
      <c r="V252" s="10" t="s">
        <v>626</v>
      </c>
      <c r="W252" s="10">
        <v>6</v>
      </c>
      <c r="X252" s="10" t="s">
        <v>815</v>
      </c>
      <c r="Y252" s="10" t="s">
        <v>156</v>
      </c>
      <c r="Z252" s="10" t="s">
        <v>156</v>
      </c>
      <c r="AA252" s="10" t="s">
        <v>1104</v>
      </c>
      <c r="AB252" s="10" t="s">
        <v>1105</v>
      </c>
      <c r="AC252" s="10" t="s">
        <v>647</v>
      </c>
      <c r="AD252" s="10" t="s">
        <v>647</v>
      </c>
      <c r="AE252" s="10" t="s">
        <v>1081</v>
      </c>
      <c r="AF252" s="10" t="s">
        <v>1081</v>
      </c>
      <c r="AG252" s="10" t="s">
        <v>131</v>
      </c>
      <c r="AH252" s="10" t="s">
        <v>166</v>
      </c>
      <c r="AI252" s="10" t="s">
        <v>280</v>
      </c>
      <c r="AJ252" s="10" t="s">
        <v>1112</v>
      </c>
      <c r="AK252" s="10" t="s">
        <v>1113</v>
      </c>
      <c r="AL252" s="10" t="s">
        <v>134</v>
      </c>
      <c r="AM252" s="10" t="s">
        <v>135</v>
      </c>
      <c r="AN252" s="10" t="s">
        <v>135</v>
      </c>
      <c r="AO252" s="10" t="s">
        <v>137</v>
      </c>
      <c r="AP252" s="10">
        <v>7</v>
      </c>
      <c r="AQ252" s="10" t="s">
        <v>396</v>
      </c>
      <c r="AR252" s="10" t="s">
        <v>150</v>
      </c>
      <c r="AS252" s="10" t="s">
        <v>1109</v>
      </c>
      <c r="AT252" s="10" t="s">
        <v>1081</v>
      </c>
      <c r="AU252" s="10" t="s">
        <v>137</v>
      </c>
      <c r="AV252" s="10">
        <v>3</v>
      </c>
      <c r="AW252" s="10" t="s">
        <v>140</v>
      </c>
      <c r="AX252" s="10" t="s">
        <v>137</v>
      </c>
      <c r="AY252" s="10" t="s">
        <v>137</v>
      </c>
      <c r="AZ252" s="10" t="s">
        <v>293</v>
      </c>
      <c r="BA252" s="10" t="s">
        <v>137</v>
      </c>
      <c r="BB252" s="10" t="s">
        <v>199</v>
      </c>
      <c r="BC252" s="10">
        <v>96</v>
      </c>
      <c r="BD252" s="10" t="s">
        <v>137</v>
      </c>
      <c r="BE252" s="10" t="s">
        <v>137</v>
      </c>
      <c r="BF252" s="10" t="s">
        <v>137</v>
      </c>
      <c r="BG252" s="10" t="s">
        <v>134</v>
      </c>
      <c r="BH252" s="10" t="s">
        <v>193</v>
      </c>
      <c r="BI252" s="10" t="s">
        <v>137</v>
      </c>
      <c r="BJ252" s="10" t="s">
        <v>193</v>
      </c>
      <c r="BK252" s="10" t="s">
        <v>137</v>
      </c>
      <c r="BL252" s="10" t="s">
        <v>1110</v>
      </c>
      <c r="BM252" s="10" t="s">
        <v>137</v>
      </c>
      <c r="BN252" s="10" t="s">
        <v>142</v>
      </c>
      <c r="BO252" s="10" t="s">
        <v>134</v>
      </c>
      <c r="BP252" s="10" t="s">
        <v>139</v>
      </c>
      <c r="BQ252" s="10" t="s">
        <v>145</v>
      </c>
      <c r="BR252" s="10" t="s">
        <v>137</v>
      </c>
      <c r="BS252" s="10">
        <v>5.6</v>
      </c>
      <c r="BT252" s="10" t="s">
        <v>137</v>
      </c>
      <c r="BU252" s="10" t="s">
        <v>146</v>
      </c>
      <c r="BV252" s="10" t="s">
        <v>137</v>
      </c>
      <c r="BW252" s="10" t="s">
        <v>235</v>
      </c>
      <c r="BX252" s="10" t="s">
        <v>137</v>
      </c>
      <c r="BY252" s="10" t="s">
        <v>137</v>
      </c>
      <c r="BZ252" s="10" t="s">
        <v>137</v>
      </c>
      <c r="CA252" s="10" t="s">
        <v>137</v>
      </c>
      <c r="CB252" s="10" t="s">
        <v>137</v>
      </c>
      <c r="CC252" s="10" t="s">
        <v>137</v>
      </c>
      <c r="CD252" s="10" t="s">
        <v>137</v>
      </c>
      <c r="CE252" s="10" t="s">
        <v>137</v>
      </c>
      <c r="CF252" s="10" t="s">
        <v>137</v>
      </c>
      <c r="CG252" s="10" t="s">
        <v>137</v>
      </c>
      <c r="CH252" s="10" t="s">
        <v>137</v>
      </c>
      <c r="CI252" s="10" t="s">
        <v>210</v>
      </c>
      <c r="CJ252" s="10" t="s">
        <v>1077</v>
      </c>
      <c r="CK252" s="10" t="s">
        <v>1121</v>
      </c>
      <c r="CL252" s="10" t="s">
        <v>137</v>
      </c>
      <c r="CM252" s="10" t="s">
        <v>137</v>
      </c>
      <c r="CN252" s="10" t="s">
        <v>137</v>
      </c>
      <c r="CO252" s="10" t="s">
        <v>137</v>
      </c>
      <c r="CP252" s="10">
        <v>2</v>
      </c>
      <c r="CQ252" s="10" t="s">
        <v>496</v>
      </c>
      <c r="CR252" s="10" t="s">
        <v>162</v>
      </c>
      <c r="CS252" s="10" t="s">
        <v>137</v>
      </c>
      <c r="CT252" s="10" t="s">
        <v>137</v>
      </c>
      <c r="CU252" s="10" t="s">
        <v>137</v>
      </c>
      <c r="CV252" s="10" t="s">
        <v>137</v>
      </c>
      <c r="CW252" s="10" t="s">
        <v>137</v>
      </c>
      <c r="CX252" s="10" t="s">
        <v>161</v>
      </c>
      <c r="CY252" s="10" t="s">
        <v>200</v>
      </c>
      <c r="CZ252" s="10" t="s">
        <v>137</v>
      </c>
      <c r="DA252" s="10" t="s">
        <v>137</v>
      </c>
      <c r="DB252" s="10" t="s">
        <v>333</v>
      </c>
      <c r="DC252" s="10" t="s">
        <v>137</v>
      </c>
      <c r="DD252" s="10" t="s">
        <v>137</v>
      </c>
      <c r="DE252" s="10" t="s">
        <v>208</v>
      </c>
      <c r="DF252" s="10" t="s">
        <v>137</v>
      </c>
      <c r="DG252" s="10" t="s">
        <v>137</v>
      </c>
      <c r="DH252" s="10" t="s">
        <v>137</v>
      </c>
      <c r="DI252" s="10" t="s">
        <v>137</v>
      </c>
      <c r="DJ252" s="10" t="s">
        <v>137</v>
      </c>
      <c r="DK252" s="10" t="s">
        <v>137</v>
      </c>
      <c r="DL252" s="10" t="s">
        <v>137</v>
      </c>
      <c r="DM252" s="10" t="s">
        <v>137</v>
      </c>
      <c r="DN252" s="10" t="s">
        <v>137</v>
      </c>
      <c r="DO252" s="10" t="s">
        <v>137</v>
      </c>
      <c r="DP252" s="10" t="s">
        <v>137</v>
      </c>
      <c r="DQ252" s="10">
        <v>2</v>
      </c>
      <c r="DR252" s="10" t="s">
        <v>1480</v>
      </c>
    </row>
    <row r="253" spans="1:122" x14ac:dyDescent="0.3">
      <c r="A253" s="10">
        <v>491</v>
      </c>
      <c r="B253" s="10" t="s">
        <v>526</v>
      </c>
      <c r="C253" s="10" t="s">
        <v>1101</v>
      </c>
      <c r="D253" s="10" t="s">
        <v>1122</v>
      </c>
      <c r="E253" s="10">
        <v>2179</v>
      </c>
      <c r="F253" s="10">
        <v>4</v>
      </c>
      <c r="G253" s="10">
        <v>4</v>
      </c>
      <c r="H253" s="10" t="s">
        <v>153</v>
      </c>
      <c r="I253" s="10" t="s">
        <v>124</v>
      </c>
      <c r="J253" s="10" t="s">
        <v>154</v>
      </c>
      <c r="K253" s="10" t="s">
        <v>125</v>
      </c>
      <c r="L253" s="10">
        <v>70</v>
      </c>
      <c r="M253" s="10" t="s">
        <v>296</v>
      </c>
      <c r="N253" s="10">
        <v>1785</v>
      </c>
      <c r="O253" s="10">
        <v>4585</v>
      </c>
      <c r="P253" s="10">
        <v>1890</v>
      </c>
      <c r="Q253" s="10" t="s">
        <v>560</v>
      </c>
      <c r="R253" s="10">
        <v>5</v>
      </c>
      <c r="S253" s="10">
        <v>16</v>
      </c>
      <c r="T253" s="10" t="s">
        <v>128</v>
      </c>
      <c r="U253" s="10" t="s">
        <v>1116</v>
      </c>
      <c r="V253" s="10" t="s">
        <v>626</v>
      </c>
      <c r="W253" s="10">
        <v>6</v>
      </c>
      <c r="X253" s="10" t="s">
        <v>815</v>
      </c>
      <c r="Y253" s="10" t="s">
        <v>156</v>
      </c>
      <c r="Z253" s="10" t="s">
        <v>156</v>
      </c>
      <c r="AA253" s="10" t="s">
        <v>1104</v>
      </c>
      <c r="AB253" s="10" t="s">
        <v>1105</v>
      </c>
      <c r="AC253" s="10" t="s">
        <v>647</v>
      </c>
      <c r="AD253" s="10" t="s">
        <v>647</v>
      </c>
      <c r="AE253" s="10" t="s">
        <v>1119</v>
      </c>
      <c r="AF253" s="10" t="s">
        <v>1119</v>
      </c>
      <c r="AG253" s="10" t="s">
        <v>131</v>
      </c>
      <c r="AH253" s="10" t="s">
        <v>166</v>
      </c>
      <c r="AI253" s="10" t="s">
        <v>280</v>
      </c>
      <c r="AJ253" s="10" t="s">
        <v>1112</v>
      </c>
      <c r="AK253" s="10" t="s">
        <v>1113</v>
      </c>
      <c r="AL253" s="10" t="s">
        <v>134</v>
      </c>
      <c r="AM253" s="10" t="s">
        <v>135</v>
      </c>
      <c r="AN253" s="10" t="s">
        <v>135</v>
      </c>
      <c r="AO253" s="10" t="s">
        <v>137</v>
      </c>
      <c r="AP253" s="10">
        <v>7</v>
      </c>
      <c r="AQ253" s="10" t="s">
        <v>396</v>
      </c>
      <c r="AR253" s="10" t="s">
        <v>139</v>
      </c>
      <c r="AS253" s="10" t="s">
        <v>1109</v>
      </c>
      <c r="AT253" s="10" t="s">
        <v>1119</v>
      </c>
      <c r="AU253" s="10" t="s">
        <v>137</v>
      </c>
      <c r="AV253" s="10" t="s">
        <v>137</v>
      </c>
      <c r="AW253" s="10" t="s">
        <v>164</v>
      </c>
      <c r="AX253" s="10" t="s">
        <v>137</v>
      </c>
      <c r="AY253" s="10" t="s">
        <v>137</v>
      </c>
      <c r="AZ253" s="10" t="s">
        <v>293</v>
      </c>
      <c r="BA253" s="10" t="s">
        <v>137</v>
      </c>
      <c r="BB253" s="10" t="s">
        <v>199</v>
      </c>
      <c r="BC253" s="10">
        <v>96</v>
      </c>
      <c r="BD253" s="10" t="s">
        <v>137</v>
      </c>
      <c r="BE253" s="10" t="s">
        <v>137</v>
      </c>
      <c r="BF253" s="10" t="s">
        <v>137</v>
      </c>
      <c r="BG253" s="10" t="s">
        <v>134</v>
      </c>
      <c r="BH253" s="10" t="s">
        <v>193</v>
      </c>
      <c r="BI253" s="10" t="s">
        <v>137</v>
      </c>
      <c r="BJ253" s="10" t="s">
        <v>193</v>
      </c>
      <c r="BK253" s="10" t="s">
        <v>137</v>
      </c>
      <c r="BL253" s="10" t="s">
        <v>1110</v>
      </c>
      <c r="BM253" s="10" t="s">
        <v>137</v>
      </c>
      <c r="BN253" s="10" t="s">
        <v>142</v>
      </c>
      <c r="BO253" s="10" t="s">
        <v>134</v>
      </c>
      <c r="BP253" s="10" t="s">
        <v>139</v>
      </c>
      <c r="BQ253" s="10" t="s">
        <v>145</v>
      </c>
      <c r="BR253" s="10" t="s">
        <v>137</v>
      </c>
      <c r="BS253" s="10">
        <v>5.6</v>
      </c>
      <c r="BT253" s="10" t="s">
        <v>137</v>
      </c>
      <c r="BU253" s="10" t="s">
        <v>146</v>
      </c>
      <c r="BV253" s="10" t="s">
        <v>137</v>
      </c>
      <c r="BW253" s="10" t="s">
        <v>235</v>
      </c>
      <c r="BX253" s="10" t="s">
        <v>137</v>
      </c>
      <c r="BY253" s="10" t="s">
        <v>137</v>
      </c>
      <c r="BZ253" s="10" t="s">
        <v>137</v>
      </c>
      <c r="CA253" s="10" t="s">
        <v>137</v>
      </c>
      <c r="CB253" s="10" t="s">
        <v>137</v>
      </c>
      <c r="CC253" s="10" t="s">
        <v>137</v>
      </c>
      <c r="CD253" s="10" t="s">
        <v>137</v>
      </c>
      <c r="CE253" s="10" t="s">
        <v>137</v>
      </c>
      <c r="CF253" s="10" t="s">
        <v>137</v>
      </c>
      <c r="CG253" s="10" t="s">
        <v>137</v>
      </c>
      <c r="CH253" s="10" t="s">
        <v>137</v>
      </c>
      <c r="CI253" s="10" t="s">
        <v>210</v>
      </c>
      <c r="CJ253" s="10" t="s">
        <v>1077</v>
      </c>
      <c r="CK253" s="10" t="s">
        <v>1123</v>
      </c>
      <c r="CL253" s="10" t="s">
        <v>137</v>
      </c>
      <c r="CM253" s="10" t="s">
        <v>137</v>
      </c>
      <c r="CN253" s="10" t="s">
        <v>137</v>
      </c>
      <c r="CO253" s="10" t="s">
        <v>137</v>
      </c>
      <c r="CP253" s="10">
        <v>6</v>
      </c>
      <c r="CQ253" s="10" t="s">
        <v>496</v>
      </c>
      <c r="CR253" s="10" t="s">
        <v>162</v>
      </c>
      <c r="CS253" s="10" t="s">
        <v>137</v>
      </c>
      <c r="CT253" s="10" t="s">
        <v>137</v>
      </c>
      <c r="CU253" s="10" t="s">
        <v>137</v>
      </c>
      <c r="CV253" s="10" t="s">
        <v>137</v>
      </c>
      <c r="CW253" s="10" t="s">
        <v>137</v>
      </c>
      <c r="CX253" s="10" t="s">
        <v>161</v>
      </c>
      <c r="CY253" s="10" t="s">
        <v>137</v>
      </c>
      <c r="CZ253" s="10" t="s">
        <v>137</v>
      </c>
      <c r="DA253" s="10" t="s">
        <v>137</v>
      </c>
      <c r="DB253" s="10" t="s">
        <v>333</v>
      </c>
      <c r="DC253" s="10" t="s">
        <v>137</v>
      </c>
      <c r="DD253" s="10" t="s">
        <v>137</v>
      </c>
      <c r="DE253" s="10" t="s">
        <v>137</v>
      </c>
      <c r="DF253" s="10" t="s">
        <v>137</v>
      </c>
      <c r="DG253" s="10" t="s">
        <v>137</v>
      </c>
      <c r="DH253" s="10" t="s">
        <v>137</v>
      </c>
      <c r="DI253" s="10" t="s">
        <v>137</v>
      </c>
      <c r="DJ253" s="10" t="s">
        <v>137</v>
      </c>
      <c r="DK253" s="10" t="s">
        <v>137</v>
      </c>
      <c r="DL253" s="10" t="s">
        <v>137</v>
      </c>
      <c r="DM253" s="10" t="s">
        <v>137</v>
      </c>
      <c r="DN253" s="10" t="s">
        <v>137</v>
      </c>
      <c r="DO253" s="10" t="s">
        <v>137</v>
      </c>
      <c r="DP253" s="10" t="s">
        <v>137</v>
      </c>
      <c r="DQ253" s="10">
        <v>2</v>
      </c>
      <c r="DR253" s="10" t="s">
        <v>1480</v>
      </c>
    </row>
    <row r="254" spans="1:122" x14ac:dyDescent="0.3">
      <c r="A254" s="10">
        <v>492</v>
      </c>
      <c r="B254" s="10" t="s">
        <v>526</v>
      </c>
      <c r="C254" s="10" t="s">
        <v>1101</v>
      </c>
      <c r="D254" s="10" t="s">
        <v>1124</v>
      </c>
      <c r="E254" s="10">
        <v>2179</v>
      </c>
      <c r="F254" s="10">
        <v>4</v>
      </c>
      <c r="G254" s="10">
        <v>4</v>
      </c>
      <c r="H254" s="10" t="s">
        <v>153</v>
      </c>
      <c r="I254" s="10" t="s">
        <v>124</v>
      </c>
      <c r="J254" s="10" t="s">
        <v>154</v>
      </c>
      <c r="K254" s="10" t="s">
        <v>125</v>
      </c>
      <c r="L254" s="10">
        <v>70</v>
      </c>
      <c r="M254" s="10" t="s">
        <v>296</v>
      </c>
      <c r="N254" s="10">
        <v>1785</v>
      </c>
      <c r="O254" s="10">
        <v>4585</v>
      </c>
      <c r="P254" s="10">
        <v>1890</v>
      </c>
      <c r="Q254" s="10" t="s">
        <v>560</v>
      </c>
      <c r="R254" s="10">
        <v>5</v>
      </c>
      <c r="S254" s="10">
        <v>16</v>
      </c>
      <c r="T254" s="10" t="s">
        <v>128</v>
      </c>
      <c r="U254" s="10" t="s">
        <v>1116</v>
      </c>
      <c r="V254" s="10" t="s">
        <v>626</v>
      </c>
      <c r="W254" s="10">
        <v>6</v>
      </c>
      <c r="X254" s="10" t="s">
        <v>815</v>
      </c>
      <c r="Y254" s="10" t="s">
        <v>156</v>
      </c>
      <c r="Z254" s="10" t="s">
        <v>156</v>
      </c>
      <c r="AA254" s="10" t="s">
        <v>1104</v>
      </c>
      <c r="AB254" s="10" t="s">
        <v>1105</v>
      </c>
      <c r="AC254" s="10" t="s">
        <v>647</v>
      </c>
      <c r="AD254" s="10" t="s">
        <v>647</v>
      </c>
      <c r="AE254" s="10" t="s">
        <v>1081</v>
      </c>
      <c r="AF254" s="10" t="s">
        <v>1081</v>
      </c>
      <c r="AG254" s="10" t="s">
        <v>131</v>
      </c>
      <c r="AH254" s="10" t="s">
        <v>166</v>
      </c>
      <c r="AI254" s="10" t="s">
        <v>280</v>
      </c>
      <c r="AJ254" s="10" t="s">
        <v>1112</v>
      </c>
      <c r="AK254" s="10" t="s">
        <v>1113</v>
      </c>
      <c r="AL254" s="10" t="s">
        <v>134</v>
      </c>
      <c r="AM254" s="10" t="s">
        <v>135</v>
      </c>
      <c r="AN254" s="10" t="s">
        <v>135</v>
      </c>
      <c r="AO254" s="10" t="s">
        <v>137</v>
      </c>
      <c r="AP254" s="10">
        <v>7</v>
      </c>
      <c r="AQ254" s="10" t="s">
        <v>396</v>
      </c>
      <c r="AR254" s="10" t="s">
        <v>150</v>
      </c>
      <c r="AS254" s="10" t="s">
        <v>1109</v>
      </c>
      <c r="AT254" s="10" t="s">
        <v>1081</v>
      </c>
      <c r="AU254" s="10" t="s">
        <v>137</v>
      </c>
      <c r="AV254" s="10">
        <v>3</v>
      </c>
      <c r="AW254" s="10" t="s">
        <v>140</v>
      </c>
      <c r="AX254" s="10" t="s">
        <v>137</v>
      </c>
      <c r="AY254" s="10" t="s">
        <v>137</v>
      </c>
      <c r="AZ254" s="10" t="s">
        <v>293</v>
      </c>
      <c r="BA254" s="10" t="s">
        <v>137</v>
      </c>
      <c r="BB254" s="10" t="s">
        <v>199</v>
      </c>
      <c r="BC254" s="10">
        <v>96</v>
      </c>
      <c r="BD254" s="10" t="s">
        <v>137</v>
      </c>
      <c r="BE254" s="10" t="s">
        <v>137</v>
      </c>
      <c r="BF254" s="10" t="s">
        <v>137</v>
      </c>
      <c r="BG254" s="10" t="s">
        <v>134</v>
      </c>
      <c r="BH254" s="10" t="s">
        <v>193</v>
      </c>
      <c r="BI254" s="10" t="s">
        <v>137</v>
      </c>
      <c r="BJ254" s="10" t="s">
        <v>193</v>
      </c>
      <c r="BK254" s="10" t="s">
        <v>137</v>
      </c>
      <c r="BL254" s="10" t="s">
        <v>1110</v>
      </c>
      <c r="BM254" s="10" t="s">
        <v>137</v>
      </c>
      <c r="BN254" s="10" t="s">
        <v>142</v>
      </c>
      <c r="BO254" s="10" t="s">
        <v>134</v>
      </c>
      <c r="BP254" s="10" t="s">
        <v>139</v>
      </c>
      <c r="BQ254" s="10" t="s">
        <v>145</v>
      </c>
      <c r="BR254" s="10" t="s">
        <v>137</v>
      </c>
      <c r="BS254" s="10">
        <v>5.6</v>
      </c>
      <c r="BT254" s="10" t="s">
        <v>137</v>
      </c>
      <c r="BU254" s="10" t="s">
        <v>146</v>
      </c>
      <c r="BV254" s="10" t="s">
        <v>137</v>
      </c>
      <c r="BW254" s="10" t="s">
        <v>235</v>
      </c>
      <c r="BX254" s="10" t="s">
        <v>137</v>
      </c>
      <c r="BY254" s="10" t="s">
        <v>137</v>
      </c>
      <c r="BZ254" s="10" t="s">
        <v>137</v>
      </c>
      <c r="CA254" s="10" t="s">
        <v>137</v>
      </c>
      <c r="CB254" s="10" t="s">
        <v>137</v>
      </c>
      <c r="CC254" s="10" t="s">
        <v>137</v>
      </c>
      <c r="CD254" s="10" t="s">
        <v>137</v>
      </c>
      <c r="CE254" s="10" t="s">
        <v>137</v>
      </c>
      <c r="CF254" s="10" t="s">
        <v>137</v>
      </c>
      <c r="CG254" s="10" t="s">
        <v>137</v>
      </c>
      <c r="CH254" s="10" t="s">
        <v>137</v>
      </c>
      <c r="CI254" s="10" t="s">
        <v>210</v>
      </c>
      <c r="CJ254" s="10" t="s">
        <v>1077</v>
      </c>
      <c r="CK254" s="10" t="s">
        <v>636</v>
      </c>
      <c r="CL254" s="10" t="s">
        <v>137</v>
      </c>
      <c r="CM254" s="10" t="s">
        <v>137</v>
      </c>
      <c r="CN254" s="10" t="s">
        <v>137</v>
      </c>
      <c r="CO254" s="10" t="s">
        <v>137</v>
      </c>
      <c r="CP254" s="10">
        <v>6</v>
      </c>
      <c r="CQ254" s="10" t="s">
        <v>496</v>
      </c>
      <c r="CR254" s="10" t="s">
        <v>162</v>
      </c>
      <c r="CS254" s="10" t="s">
        <v>137</v>
      </c>
      <c r="CT254" s="10" t="s">
        <v>137</v>
      </c>
      <c r="CU254" s="10" t="s">
        <v>137</v>
      </c>
      <c r="CV254" s="10" t="s">
        <v>137</v>
      </c>
      <c r="CW254" s="10" t="s">
        <v>137</v>
      </c>
      <c r="CX254" s="10" t="s">
        <v>161</v>
      </c>
      <c r="CY254" s="10" t="s">
        <v>200</v>
      </c>
      <c r="CZ254" s="10" t="s">
        <v>137</v>
      </c>
      <c r="DA254" s="10" t="s">
        <v>137</v>
      </c>
      <c r="DB254" s="10" t="s">
        <v>333</v>
      </c>
      <c r="DC254" s="10" t="s">
        <v>137</v>
      </c>
      <c r="DD254" s="10" t="s">
        <v>137</v>
      </c>
      <c r="DE254" s="10" t="s">
        <v>208</v>
      </c>
      <c r="DF254" s="10" t="s">
        <v>137</v>
      </c>
      <c r="DG254" s="10" t="s">
        <v>137</v>
      </c>
      <c r="DH254" s="10" t="s">
        <v>137</v>
      </c>
      <c r="DI254" s="10" t="s">
        <v>137</v>
      </c>
      <c r="DJ254" s="10" t="s">
        <v>137</v>
      </c>
      <c r="DK254" s="10" t="s">
        <v>137</v>
      </c>
      <c r="DL254" s="10" t="s">
        <v>137</v>
      </c>
      <c r="DM254" s="10" t="s">
        <v>137</v>
      </c>
      <c r="DN254" s="10" t="s">
        <v>137</v>
      </c>
      <c r="DO254" s="10" t="s">
        <v>137</v>
      </c>
      <c r="DP254" s="10" t="s">
        <v>137</v>
      </c>
      <c r="DQ254" s="10">
        <v>2</v>
      </c>
      <c r="DR254" s="10" t="s">
        <v>1480</v>
      </c>
    </row>
    <row r="255" spans="1:122" x14ac:dyDescent="0.3">
      <c r="A255" s="10">
        <v>493</v>
      </c>
      <c r="B255" s="10" t="s">
        <v>526</v>
      </c>
      <c r="C255" s="10" t="s">
        <v>1101</v>
      </c>
      <c r="D255" s="10" t="s">
        <v>1125</v>
      </c>
      <c r="E255" s="10">
        <v>2179</v>
      </c>
      <c r="F255" s="10">
        <v>4</v>
      </c>
      <c r="G255" s="10">
        <v>4</v>
      </c>
      <c r="H255" s="10" t="s">
        <v>153</v>
      </c>
      <c r="I255" s="10" t="s">
        <v>124</v>
      </c>
      <c r="J255" s="10" t="s">
        <v>154</v>
      </c>
      <c r="K255" s="10" t="s">
        <v>125</v>
      </c>
      <c r="L255" s="10">
        <v>70</v>
      </c>
      <c r="M255" s="10" t="s">
        <v>296</v>
      </c>
      <c r="N255" s="10">
        <v>1785</v>
      </c>
      <c r="O255" s="10">
        <v>4585</v>
      </c>
      <c r="P255" s="10">
        <v>1890</v>
      </c>
      <c r="Q255" s="10" t="s">
        <v>560</v>
      </c>
      <c r="R255" s="10">
        <v>5</v>
      </c>
      <c r="S255" s="10">
        <v>16</v>
      </c>
      <c r="T255" s="10" t="s">
        <v>128</v>
      </c>
      <c r="U255" s="10" t="s">
        <v>1116</v>
      </c>
      <c r="V255" s="10" t="s">
        <v>626</v>
      </c>
      <c r="W255" s="10">
        <v>6</v>
      </c>
      <c r="X255" s="10" t="s">
        <v>815</v>
      </c>
      <c r="Y255" s="10" t="s">
        <v>156</v>
      </c>
      <c r="Z255" s="10" t="s">
        <v>156</v>
      </c>
      <c r="AA255" s="10" t="s">
        <v>1104</v>
      </c>
      <c r="AB255" s="10" t="s">
        <v>1105</v>
      </c>
      <c r="AC255" s="10" t="s">
        <v>647</v>
      </c>
      <c r="AD255" s="10" t="s">
        <v>647</v>
      </c>
      <c r="AE255" s="10" t="s">
        <v>1126</v>
      </c>
      <c r="AF255" s="10" t="s">
        <v>1126</v>
      </c>
      <c r="AG255" s="10" t="s">
        <v>131</v>
      </c>
      <c r="AH255" s="10" t="s">
        <v>166</v>
      </c>
      <c r="AI255" s="10" t="s">
        <v>280</v>
      </c>
      <c r="AJ255" s="10" t="s">
        <v>1112</v>
      </c>
      <c r="AK255" s="10" t="s">
        <v>1113</v>
      </c>
      <c r="AL255" s="10" t="s">
        <v>134</v>
      </c>
      <c r="AM255" s="10" t="s">
        <v>135</v>
      </c>
      <c r="AN255" s="10" t="s">
        <v>135</v>
      </c>
      <c r="AO255" s="10" t="s">
        <v>137</v>
      </c>
      <c r="AP255" s="10">
        <v>7</v>
      </c>
      <c r="AQ255" s="10" t="s">
        <v>396</v>
      </c>
      <c r="AR255" s="10" t="s">
        <v>139</v>
      </c>
      <c r="AS255" s="10" t="s">
        <v>1109</v>
      </c>
      <c r="AT255" s="10" t="s">
        <v>1126</v>
      </c>
      <c r="AU255" s="10" t="s">
        <v>137</v>
      </c>
      <c r="AV255" s="10" t="s">
        <v>137</v>
      </c>
      <c r="AW255" s="10" t="s">
        <v>164</v>
      </c>
      <c r="AX255" s="10" t="s">
        <v>137</v>
      </c>
      <c r="AY255" s="10" t="s">
        <v>137</v>
      </c>
      <c r="AZ255" s="10" t="s">
        <v>293</v>
      </c>
      <c r="BA255" s="10" t="s">
        <v>137</v>
      </c>
      <c r="BB255" s="10" t="s">
        <v>199</v>
      </c>
      <c r="BC255" s="10">
        <v>96</v>
      </c>
      <c r="BD255" s="10" t="s">
        <v>137</v>
      </c>
      <c r="BE255" s="10" t="s">
        <v>137</v>
      </c>
      <c r="BF255" s="10" t="s">
        <v>137</v>
      </c>
      <c r="BG255" s="10" t="s">
        <v>134</v>
      </c>
      <c r="BH255" s="10" t="s">
        <v>193</v>
      </c>
      <c r="BI255" s="10" t="s">
        <v>137</v>
      </c>
      <c r="BJ255" s="10" t="s">
        <v>193</v>
      </c>
      <c r="BK255" s="10" t="s">
        <v>137</v>
      </c>
      <c r="BL255" s="10" t="s">
        <v>1110</v>
      </c>
      <c r="BM255" s="10" t="s">
        <v>137</v>
      </c>
      <c r="BN255" s="10" t="s">
        <v>142</v>
      </c>
      <c r="BO255" s="10" t="s">
        <v>134</v>
      </c>
      <c r="BP255" s="10" t="s">
        <v>139</v>
      </c>
      <c r="BQ255" s="10" t="s">
        <v>145</v>
      </c>
      <c r="BR255" s="10" t="s">
        <v>137</v>
      </c>
      <c r="BS255" s="10">
        <v>5.6</v>
      </c>
      <c r="BT255" s="10" t="s">
        <v>137</v>
      </c>
      <c r="BU255" s="10" t="s">
        <v>146</v>
      </c>
      <c r="BV255" s="10" t="s">
        <v>137</v>
      </c>
      <c r="BW255" s="10" t="s">
        <v>235</v>
      </c>
      <c r="BX255" s="10" t="s">
        <v>137</v>
      </c>
      <c r="BY255" s="10" t="s">
        <v>137</v>
      </c>
      <c r="BZ255" s="10" t="s">
        <v>137</v>
      </c>
      <c r="CA255" s="10" t="s">
        <v>137</v>
      </c>
      <c r="CB255" s="10" t="s">
        <v>137</v>
      </c>
      <c r="CC255" s="10" t="s">
        <v>137</v>
      </c>
      <c r="CD255" s="10" t="s">
        <v>137</v>
      </c>
      <c r="CE255" s="10" t="s">
        <v>137</v>
      </c>
      <c r="CF255" s="10" t="s">
        <v>137</v>
      </c>
      <c r="CG255" s="10" t="s">
        <v>137</v>
      </c>
      <c r="CH255" s="10" t="s">
        <v>137</v>
      </c>
      <c r="CI255" s="10" t="s">
        <v>210</v>
      </c>
      <c r="CJ255" s="10" t="s">
        <v>1077</v>
      </c>
      <c r="CK255" s="10" t="s">
        <v>1123</v>
      </c>
      <c r="CL255" s="10" t="s">
        <v>137</v>
      </c>
      <c r="CM255" s="10" t="s">
        <v>137</v>
      </c>
      <c r="CN255" s="10" t="s">
        <v>137</v>
      </c>
      <c r="CO255" s="10" t="s">
        <v>137</v>
      </c>
      <c r="CP255" s="10">
        <v>6</v>
      </c>
      <c r="CQ255" s="10" t="s">
        <v>496</v>
      </c>
      <c r="CR255" s="10" t="s">
        <v>162</v>
      </c>
      <c r="CS255" s="10" t="s">
        <v>137</v>
      </c>
      <c r="CT255" s="10" t="s">
        <v>137</v>
      </c>
      <c r="CU255" s="10" t="s">
        <v>137</v>
      </c>
      <c r="CV255" s="10" t="s">
        <v>137</v>
      </c>
      <c r="CW255" s="10" t="s">
        <v>137</v>
      </c>
      <c r="CX255" s="10" t="s">
        <v>161</v>
      </c>
      <c r="CY255" s="10" t="s">
        <v>137</v>
      </c>
      <c r="CZ255" s="10" t="s">
        <v>137</v>
      </c>
      <c r="DA255" s="10" t="s">
        <v>137</v>
      </c>
      <c r="DB255" s="10" t="s">
        <v>333</v>
      </c>
      <c r="DC255" s="10" t="s">
        <v>137</v>
      </c>
      <c r="DD255" s="10" t="s">
        <v>137</v>
      </c>
      <c r="DE255" s="10" t="s">
        <v>137</v>
      </c>
      <c r="DF255" s="10" t="s">
        <v>137</v>
      </c>
      <c r="DG255" s="10" t="s">
        <v>137</v>
      </c>
      <c r="DH255" s="10" t="s">
        <v>137</v>
      </c>
      <c r="DI255" s="10" t="s">
        <v>137</v>
      </c>
      <c r="DJ255" s="10" t="s">
        <v>137</v>
      </c>
      <c r="DK255" s="10" t="s">
        <v>137</v>
      </c>
      <c r="DL255" s="10" t="s">
        <v>137</v>
      </c>
      <c r="DM255" s="10" t="s">
        <v>137</v>
      </c>
      <c r="DN255" s="10" t="s">
        <v>137</v>
      </c>
      <c r="DO255" s="10" t="s">
        <v>137</v>
      </c>
      <c r="DP255" s="10" t="s">
        <v>137</v>
      </c>
      <c r="DQ255" s="10">
        <v>2</v>
      </c>
      <c r="DR255" s="10" t="s">
        <v>1480</v>
      </c>
    </row>
    <row r="256" spans="1:122" x14ac:dyDescent="0.3">
      <c r="A256" s="10">
        <v>494</v>
      </c>
      <c r="B256" s="10" t="s">
        <v>526</v>
      </c>
      <c r="C256" s="10" t="s">
        <v>1101</v>
      </c>
      <c r="D256" s="10" t="s">
        <v>1127</v>
      </c>
      <c r="E256" s="10">
        <v>2179</v>
      </c>
      <c r="F256" s="10">
        <v>4</v>
      </c>
      <c r="G256" s="10">
        <v>4</v>
      </c>
      <c r="H256" s="10" t="s">
        <v>153</v>
      </c>
      <c r="I256" s="10" t="s">
        <v>124</v>
      </c>
      <c r="J256" s="10" t="s">
        <v>154</v>
      </c>
      <c r="K256" s="10" t="s">
        <v>125</v>
      </c>
      <c r="L256" s="10">
        <v>70</v>
      </c>
      <c r="M256" s="10" t="s">
        <v>296</v>
      </c>
      <c r="N256" s="10">
        <v>1785</v>
      </c>
      <c r="O256" s="10">
        <v>4585</v>
      </c>
      <c r="P256" s="10">
        <v>1890</v>
      </c>
      <c r="Q256" s="10" t="s">
        <v>560</v>
      </c>
      <c r="R256" s="10">
        <v>5</v>
      </c>
      <c r="S256" s="10">
        <v>16</v>
      </c>
      <c r="T256" s="10" t="s">
        <v>128</v>
      </c>
      <c r="U256" s="10" t="s">
        <v>1116</v>
      </c>
      <c r="V256" s="10" t="s">
        <v>626</v>
      </c>
      <c r="W256" s="10">
        <v>6</v>
      </c>
      <c r="X256" s="10" t="s">
        <v>815</v>
      </c>
      <c r="Y256" s="10" t="s">
        <v>156</v>
      </c>
      <c r="Z256" s="10" t="s">
        <v>156</v>
      </c>
      <c r="AA256" s="10" t="s">
        <v>1104</v>
      </c>
      <c r="AB256" s="10" t="s">
        <v>1105</v>
      </c>
      <c r="AC256" s="10" t="s">
        <v>647</v>
      </c>
      <c r="AD256" s="10" t="s">
        <v>647</v>
      </c>
      <c r="AE256" s="10" t="s">
        <v>1126</v>
      </c>
      <c r="AF256" s="10" t="s">
        <v>1126</v>
      </c>
      <c r="AG256" s="10" t="s">
        <v>131</v>
      </c>
      <c r="AH256" s="10" t="s">
        <v>166</v>
      </c>
      <c r="AI256" s="10" t="s">
        <v>280</v>
      </c>
      <c r="AJ256" s="10" t="s">
        <v>1112</v>
      </c>
      <c r="AK256" s="10" t="s">
        <v>1113</v>
      </c>
      <c r="AL256" s="10" t="s">
        <v>134</v>
      </c>
      <c r="AM256" s="10" t="s">
        <v>135</v>
      </c>
      <c r="AN256" s="10" t="s">
        <v>135</v>
      </c>
      <c r="AO256" s="10" t="s">
        <v>137</v>
      </c>
      <c r="AP256" s="10">
        <v>7</v>
      </c>
      <c r="AQ256" s="10" t="s">
        <v>396</v>
      </c>
      <c r="AR256" s="10" t="s">
        <v>150</v>
      </c>
      <c r="AS256" s="10" t="s">
        <v>1109</v>
      </c>
      <c r="AT256" s="10" t="s">
        <v>1126</v>
      </c>
      <c r="AU256" s="10" t="s">
        <v>137</v>
      </c>
      <c r="AV256" s="10">
        <v>3</v>
      </c>
      <c r="AW256" s="10" t="s">
        <v>140</v>
      </c>
      <c r="AX256" s="10" t="s">
        <v>137</v>
      </c>
      <c r="AY256" s="10" t="s">
        <v>137</v>
      </c>
      <c r="AZ256" s="10" t="s">
        <v>293</v>
      </c>
      <c r="BA256" s="10" t="s">
        <v>137</v>
      </c>
      <c r="BB256" s="10" t="s">
        <v>199</v>
      </c>
      <c r="BC256" s="10">
        <v>96</v>
      </c>
      <c r="BD256" s="10" t="s">
        <v>137</v>
      </c>
      <c r="BE256" s="10" t="s">
        <v>137</v>
      </c>
      <c r="BF256" s="10" t="s">
        <v>137</v>
      </c>
      <c r="BG256" s="10" t="s">
        <v>134</v>
      </c>
      <c r="BH256" s="10" t="s">
        <v>193</v>
      </c>
      <c r="BI256" s="10" t="s">
        <v>137</v>
      </c>
      <c r="BJ256" s="10" t="s">
        <v>193</v>
      </c>
      <c r="BK256" s="10" t="s">
        <v>137</v>
      </c>
      <c r="BL256" s="10" t="s">
        <v>1110</v>
      </c>
      <c r="BM256" s="10" t="s">
        <v>137</v>
      </c>
      <c r="BN256" s="10" t="s">
        <v>142</v>
      </c>
      <c r="BO256" s="10" t="s">
        <v>134</v>
      </c>
      <c r="BP256" s="10" t="s">
        <v>139</v>
      </c>
      <c r="BQ256" s="10" t="s">
        <v>145</v>
      </c>
      <c r="BR256" s="10" t="s">
        <v>137</v>
      </c>
      <c r="BS256" s="10">
        <v>5.6</v>
      </c>
      <c r="BT256" s="10" t="s">
        <v>137</v>
      </c>
      <c r="BU256" s="10" t="s">
        <v>146</v>
      </c>
      <c r="BV256" s="10" t="s">
        <v>137</v>
      </c>
      <c r="BW256" s="10" t="s">
        <v>235</v>
      </c>
      <c r="BX256" s="10" t="s">
        <v>137</v>
      </c>
      <c r="BY256" s="10" t="s">
        <v>137</v>
      </c>
      <c r="BZ256" s="10" t="s">
        <v>137</v>
      </c>
      <c r="CA256" s="10" t="s">
        <v>137</v>
      </c>
      <c r="CB256" s="10" t="s">
        <v>137</v>
      </c>
      <c r="CC256" s="10" t="s">
        <v>137</v>
      </c>
      <c r="CD256" s="10" t="s">
        <v>137</v>
      </c>
      <c r="CE256" s="10" t="s">
        <v>137</v>
      </c>
      <c r="CF256" s="10" t="s">
        <v>137</v>
      </c>
      <c r="CG256" s="10" t="s">
        <v>137</v>
      </c>
      <c r="CH256" s="10" t="s">
        <v>137</v>
      </c>
      <c r="CI256" s="10" t="s">
        <v>210</v>
      </c>
      <c r="CJ256" s="10" t="s">
        <v>1077</v>
      </c>
      <c r="CK256" s="10" t="s">
        <v>636</v>
      </c>
      <c r="CL256" s="10" t="s">
        <v>137</v>
      </c>
      <c r="CM256" s="10" t="s">
        <v>137</v>
      </c>
      <c r="CN256" s="10" t="s">
        <v>137</v>
      </c>
      <c r="CO256" s="10" t="s">
        <v>137</v>
      </c>
      <c r="CP256" s="10">
        <v>6</v>
      </c>
      <c r="CQ256" s="10" t="s">
        <v>496</v>
      </c>
      <c r="CR256" s="10" t="s">
        <v>162</v>
      </c>
      <c r="CS256" s="10" t="s">
        <v>137</v>
      </c>
      <c r="CT256" s="10" t="s">
        <v>137</v>
      </c>
      <c r="CU256" s="10" t="s">
        <v>137</v>
      </c>
      <c r="CV256" s="10" t="s">
        <v>137</v>
      </c>
      <c r="CW256" s="10" t="s">
        <v>137</v>
      </c>
      <c r="CX256" s="10" t="s">
        <v>161</v>
      </c>
      <c r="CY256" s="10" t="s">
        <v>200</v>
      </c>
      <c r="CZ256" s="10" t="s">
        <v>137</v>
      </c>
      <c r="DA256" s="10" t="s">
        <v>137</v>
      </c>
      <c r="DB256" s="10" t="s">
        <v>333</v>
      </c>
      <c r="DC256" s="10" t="s">
        <v>137</v>
      </c>
      <c r="DD256" s="10" t="s">
        <v>137</v>
      </c>
      <c r="DE256" s="10" t="s">
        <v>208</v>
      </c>
      <c r="DF256" s="10" t="s">
        <v>137</v>
      </c>
      <c r="DG256" s="10" t="s">
        <v>137</v>
      </c>
      <c r="DH256" s="10" t="s">
        <v>137</v>
      </c>
      <c r="DI256" s="10" t="s">
        <v>137</v>
      </c>
      <c r="DJ256" s="10" t="s">
        <v>137</v>
      </c>
      <c r="DK256" s="10" t="s">
        <v>137</v>
      </c>
      <c r="DL256" s="10" t="s">
        <v>137</v>
      </c>
      <c r="DM256" s="10" t="s">
        <v>137</v>
      </c>
      <c r="DN256" s="10" t="s">
        <v>137</v>
      </c>
      <c r="DO256" s="10" t="s">
        <v>137</v>
      </c>
      <c r="DP256" s="10" t="s">
        <v>137</v>
      </c>
      <c r="DQ256" s="10">
        <v>2</v>
      </c>
      <c r="DR256" s="10" t="s">
        <v>1480</v>
      </c>
    </row>
    <row r="257" spans="1:122" x14ac:dyDescent="0.3">
      <c r="A257" s="10">
        <v>495</v>
      </c>
      <c r="B257" s="10" t="s">
        <v>526</v>
      </c>
      <c r="C257" s="10" t="s">
        <v>1101</v>
      </c>
      <c r="D257" s="10" t="s">
        <v>1128</v>
      </c>
      <c r="E257" s="10">
        <v>2179</v>
      </c>
      <c r="F257" s="10">
        <v>4</v>
      </c>
      <c r="G257" s="10">
        <v>4</v>
      </c>
      <c r="H257" s="10" t="s">
        <v>571</v>
      </c>
      <c r="I257" s="10" t="s">
        <v>124</v>
      </c>
      <c r="J257" s="10" t="s">
        <v>154</v>
      </c>
      <c r="K257" s="10" t="s">
        <v>125</v>
      </c>
      <c r="L257" s="10">
        <v>70</v>
      </c>
      <c r="M257" s="10" t="s">
        <v>296</v>
      </c>
      <c r="N257" s="10">
        <v>1785</v>
      </c>
      <c r="O257" s="10">
        <v>4585</v>
      </c>
      <c r="P257" s="10">
        <v>1890</v>
      </c>
      <c r="Q257" s="10" t="s">
        <v>560</v>
      </c>
      <c r="R257" s="10">
        <v>5</v>
      </c>
      <c r="S257" s="10">
        <v>16</v>
      </c>
      <c r="T257" s="10" t="s">
        <v>128</v>
      </c>
      <c r="U257" s="10" t="s">
        <v>1116</v>
      </c>
      <c r="V257" s="10" t="s">
        <v>626</v>
      </c>
      <c r="W257" s="10">
        <v>6</v>
      </c>
      <c r="X257" s="10" t="s">
        <v>815</v>
      </c>
      <c r="Y257" s="10" t="s">
        <v>156</v>
      </c>
      <c r="Z257" s="10" t="s">
        <v>156</v>
      </c>
      <c r="AA257" s="10" t="s">
        <v>1104</v>
      </c>
      <c r="AB257" s="10" t="s">
        <v>1105</v>
      </c>
      <c r="AC257" s="10" t="s">
        <v>647</v>
      </c>
      <c r="AD257" s="10" t="s">
        <v>647</v>
      </c>
      <c r="AE257" s="10" t="s">
        <v>1126</v>
      </c>
      <c r="AF257" s="10" t="s">
        <v>1126</v>
      </c>
      <c r="AG257" s="10" t="s">
        <v>131</v>
      </c>
      <c r="AH257" s="10" t="s">
        <v>166</v>
      </c>
      <c r="AI257" s="10" t="s">
        <v>280</v>
      </c>
      <c r="AJ257" s="10" t="s">
        <v>1112</v>
      </c>
      <c r="AK257" s="10" t="s">
        <v>1113</v>
      </c>
      <c r="AL257" s="10" t="s">
        <v>134</v>
      </c>
      <c r="AM257" s="10" t="s">
        <v>135</v>
      </c>
      <c r="AN257" s="10" t="s">
        <v>135</v>
      </c>
      <c r="AO257" s="10" t="s">
        <v>137</v>
      </c>
      <c r="AP257" s="10">
        <v>7</v>
      </c>
      <c r="AQ257" s="10" t="s">
        <v>396</v>
      </c>
      <c r="AR257" s="10" t="s">
        <v>139</v>
      </c>
      <c r="AS257" s="10" t="s">
        <v>1109</v>
      </c>
      <c r="AT257" s="10" t="s">
        <v>1126</v>
      </c>
      <c r="AU257" s="10" t="s">
        <v>137</v>
      </c>
      <c r="AV257" s="10" t="s">
        <v>137</v>
      </c>
      <c r="AW257" s="10" t="s">
        <v>164</v>
      </c>
      <c r="AX257" s="10" t="s">
        <v>137</v>
      </c>
      <c r="AY257" s="10" t="s">
        <v>137</v>
      </c>
      <c r="AZ257" s="10" t="s">
        <v>293</v>
      </c>
      <c r="BA257" s="10" t="s">
        <v>137</v>
      </c>
      <c r="BB257" s="10" t="s">
        <v>199</v>
      </c>
      <c r="BC257" s="10">
        <v>96</v>
      </c>
      <c r="BD257" s="10" t="s">
        <v>137</v>
      </c>
      <c r="BE257" s="10" t="s">
        <v>137</v>
      </c>
      <c r="BF257" s="10" t="s">
        <v>137</v>
      </c>
      <c r="BG257" s="10" t="s">
        <v>134</v>
      </c>
      <c r="BH257" s="10" t="s">
        <v>193</v>
      </c>
      <c r="BI257" s="10" t="s">
        <v>137</v>
      </c>
      <c r="BJ257" s="10" t="s">
        <v>193</v>
      </c>
      <c r="BK257" s="10" t="s">
        <v>137</v>
      </c>
      <c r="BL257" s="10" t="s">
        <v>1110</v>
      </c>
      <c r="BM257" s="10" t="s">
        <v>137</v>
      </c>
      <c r="BN257" s="10" t="s">
        <v>142</v>
      </c>
      <c r="BO257" s="10" t="s">
        <v>134</v>
      </c>
      <c r="BP257" s="10" t="s">
        <v>139</v>
      </c>
      <c r="BQ257" s="10" t="s">
        <v>145</v>
      </c>
      <c r="BR257" s="10" t="s">
        <v>137</v>
      </c>
      <c r="BS257" s="10">
        <v>5.6</v>
      </c>
      <c r="BT257" s="10" t="s">
        <v>137</v>
      </c>
      <c r="BU257" s="10" t="s">
        <v>146</v>
      </c>
      <c r="BV257" s="10" t="s">
        <v>137</v>
      </c>
      <c r="BW257" s="10" t="s">
        <v>235</v>
      </c>
      <c r="BX257" s="10" t="s">
        <v>137</v>
      </c>
      <c r="BY257" s="10" t="s">
        <v>137</v>
      </c>
      <c r="BZ257" s="10" t="s">
        <v>137</v>
      </c>
      <c r="CA257" s="10" t="s">
        <v>137</v>
      </c>
      <c r="CB257" s="10" t="s">
        <v>137</v>
      </c>
      <c r="CC257" s="10" t="s">
        <v>137</v>
      </c>
      <c r="CD257" s="10" t="s">
        <v>137</v>
      </c>
      <c r="CE257" s="10" t="s">
        <v>137</v>
      </c>
      <c r="CF257" s="10" t="s">
        <v>137</v>
      </c>
      <c r="CG257" s="10" t="s">
        <v>137</v>
      </c>
      <c r="CH257" s="10" t="s">
        <v>137</v>
      </c>
      <c r="CI257" s="10" t="s">
        <v>210</v>
      </c>
      <c r="CJ257" s="10" t="s">
        <v>1077</v>
      </c>
      <c r="CK257" s="10" t="s">
        <v>1123</v>
      </c>
      <c r="CL257" s="10" t="s">
        <v>137</v>
      </c>
      <c r="CM257" s="10" t="s">
        <v>137</v>
      </c>
      <c r="CN257" s="10" t="s">
        <v>137</v>
      </c>
      <c r="CO257" s="10" t="s">
        <v>137</v>
      </c>
      <c r="CP257" s="10">
        <v>6</v>
      </c>
      <c r="CQ257" s="10" t="s">
        <v>496</v>
      </c>
      <c r="CR257" s="10" t="s">
        <v>162</v>
      </c>
      <c r="CS257" s="10" t="s">
        <v>137</v>
      </c>
      <c r="CT257" s="10" t="s">
        <v>137</v>
      </c>
      <c r="CU257" s="10" t="s">
        <v>137</v>
      </c>
      <c r="CV257" s="10" t="s">
        <v>137</v>
      </c>
      <c r="CW257" s="10" t="s">
        <v>137</v>
      </c>
      <c r="CX257" s="10" t="s">
        <v>161</v>
      </c>
      <c r="CY257" s="10" t="s">
        <v>137</v>
      </c>
      <c r="CZ257" s="10" t="s">
        <v>137</v>
      </c>
      <c r="DA257" s="10" t="s">
        <v>137</v>
      </c>
      <c r="DB257" s="10" t="s">
        <v>333</v>
      </c>
      <c r="DC257" s="10" t="s">
        <v>137</v>
      </c>
      <c r="DD257" s="10" t="s">
        <v>137</v>
      </c>
      <c r="DE257" s="10" t="s">
        <v>137</v>
      </c>
      <c r="DF257" s="10" t="s">
        <v>137</v>
      </c>
      <c r="DG257" s="10" t="s">
        <v>137</v>
      </c>
      <c r="DH257" s="10" t="s">
        <v>137</v>
      </c>
      <c r="DI257" s="10" t="s">
        <v>137</v>
      </c>
      <c r="DJ257" s="10" t="s">
        <v>137</v>
      </c>
      <c r="DK257" s="10" t="s">
        <v>137</v>
      </c>
      <c r="DL257" s="10" t="s">
        <v>137</v>
      </c>
      <c r="DM257" s="10" t="s">
        <v>137</v>
      </c>
      <c r="DN257" s="10" t="s">
        <v>137</v>
      </c>
      <c r="DO257" s="10" t="s">
        <v>137</v>
      </c>
      <c r="DP257" s="10" t="s">
        <v>137</v>
      </c>
      <c r="DQ257" s="10">
        <v>2</v>
      </c>
      <c r="DR257" s="10" t="s">
        <v>1480</v>
      </c>
    </row>
    <row r="258" spans="1:122" x14ac:dyDescent="0.3">
      <c r="A258" s="10">
        <v>496</v>
      </c>
      <c r="B258" s="10" t="s">
        <v>526</v>
      </c>
      <c r="C258" s="10" t="s">
        <v>1101</v>
      </c>
      <c r="D258" s="10" t="s">
        <v>1129</v>
      </c>
      <c r="E258" s="10">
        <v>2179</v>
      </c>
      <c r="F258" s="10">
        <v>4</v>
      </c>
      <c r="G258" s="10">
        <v>4</v>
      </c>
      <c r="H258" s="10" t="s">
        <v>571</v>
      </c>
      <c r="I258" s="10" t="s">
        <v>124</v>
      </c>
      <c r="J258" s="10" t="s">
        <v>154</v>
      </c>
      <c r="K258" s="10" t="s">
        <v>125</v>
      </c>
      <c r="L258" s="10">
        <v>70</v>
      </c>
      <c r="M258" s="10" t="s">
        <v>296</v>
      </c>
      <c r="N258" s="10">
        <v>1785</v>
      </c>
      <c r="O258" s="10">
        <v>4585</v>
      </c>
      <c r="P258" s="10">
        <v>1890</v>
      </c>
      <c r="Q258" s="10" t="s">
        <v>560</v>
      </c>
      <c r="R258" s="10">
        <v>5</v>
      </c>
      <c r="S258" s="10">
        <v>16</v>
      </c>
      <c r="T258" s="10" t="s">
        <v>128</v>
      </c>
      <c r="U258" s="10" t="s">
        <v>1116</v>
      </c>
      <c r="V258" s="10" t="s">
        <v>626</v>
      </c>
      <c r="W258" s="10">
        <v>6</v>
      </c>
      <c r="X258" s="10" t="s">
        <v>815</v>
      </c>
      <c r="Y258" s="10" t="s">
        <v>156</v>
      </c>
      <c r="Z258" s="10" t="s">
        <v>156</v>
      </c>
      <c r="AA258" s="10" t="s">
        <v>1104</v>
      </c>
      <c r="AB258" s="10" t="s">
        <v>1105</v>
      </c>
      <c r="AC258" s="10" t="s">
        <v>647</v>
      </c>
      <c r="AD258" s="10" t="s">
        <v>647</v>
      </c>
      <c r="AE258" s="10" t="s">
        <v>1126</v>
      </c>
      <c r="AF258" s="10" t="s">
        <v>1126</v>
      </c>
      <c r="AG258" s="10" t="s">
        <v>131</v>
      </c>
      <c r="AH258" s="10" t="s">
        <v>166</v>
      </c>
      <c r="AI258" s="10" t="s">
        <v>280</v>
      </c>
      <c r="AJ258" s="10" t="s">
        <v>1112</v>
      </c>
      <c r="AK258" s="10" t="s">
        <v>1113</v>
      </c>
      <c r="AL258" s="10" t="s">
        <v>134</v>
      </c>
      <c r="AM258" s="10" t="s">
        <v>135</v>
      </c>
      <c r="AN258" s="10" t="s">
        <v>135</v>
      </c>
      <c r="AO258" s="10" t="s">
        <v>137</v>
      </c>
      <c r="AP258" s="10">
        <v>7</v>
      </c>
      <c r="AQ258" s="10" t="s">
        <v>396</v>
      </c>
      <c r="AR258" s="10" t="s">
        <v>150</v>
      </c>
      <c r="AS258" s="10" t="s">
        <v>1109</v>
      </c>
      <c r="AT258" s="10" t="s">
        <v>1126</v>
      </c>
      <c r="AU258" s="10" t="s">
        <v>137</v>
      </c>
      <c r="AV258" s="10">
        <v>3</v>
      </c>
      <c r="AW258" s="10" t="s">
        <v>140</v>
      </c>
      <c r="AX258" s="10" t="s">
        <v>137</v>
      </c>
      <c r="AY258" s="10" t="s">
        <v>137</v>
      </c>
      <c r="AZ258" s="10" t="s">
        <v>293</v>
      </c>
      <c r="BA258" s="10" t="s">
        <v>137</v>
      </c>
      <c r="BB258" s="10" t="s">
        <v>199</v>
      </c>
      <c r="BC258" s="10">
        <v>96</v>
      </c>
      <c r="BD258" s="10" t="s">
        <v>137</v>
      </c>
      <c r="BE258" s="10" t="s">
        <v>137</v>
      </c>
      <c r="BF258" s="10" t="s">
        <v>137</v>
      </c>
      <c r="BG258" s="10" t="s">
        <v>134</v>
      </c>
      <c r="BH258" s="10" t="s">
        <v>193</v>
      </c>
      <c r="BI258" s="10" t="s">
        <v>137</v>
      </c>
      <c r="BJ258" s="10" t="s">
        <v>193</v>
      </c>
      <c r="BK258" s="10" t="s">
        <v>137</v>
      </c>
      <c r="BL258" s="10" t="s">
        <v>1110</v>
      </c>
      <c r="BM258" s="10" t="s">
        <v>137</v>
      </c>
      <c r="BN258" s="10" t="s">
        <v>142</v>
      </c>
      <c r="BO258" s="10" t="s">
        <v>134</v>
      </c>
      <c r="BP258" s="10" t="s">
        <v>139</v>
      </c>
      <c r="BQ258" s="10" t="s">
        <v>145</v>
      </c>
      <c r="BR258" s="10" t="s">
        <v>137</v>
      </c>
      <c r="BS258" s="10">
        <v>5.6</v>
      </c>
      <c r="BT258" s="10" t="s">
        <v>137</v>
      </c>
      <c r="BU258" s="10" t="s">
        <v>146</v>
      </c>
      <c r="BV258" s="10" t="s">
        <v>137</v>
      </c>
      <c r="BW258" s="10" t="s">
        <v>235</v>
      </c>
      <c r="BX258" s="10" t="s">
        <v>137</v>
      </c>
      <c r="BY258" s="10" t="s">
        <v>137</v>
      </c>
      <c r="BZ258" s="10" t="s">
        <v>137</v>
      </c>
      <c r="CA258" s="10" t="s">
        <v>137</v>
      </c>
      <c r="CB258" s="10" t="s">
        <v>137</v>
      </c>
      <c r="CC258" s="10" t="s">
        <v>137</v>
      </c>
      <c r="CD258" s="10" t="s">
        <v>137</v>
      </c>
      <c r="CE258" s="10" t="s">
        <v>137</v>
      </c>
      <c r="CF258" s="10" t="s">
        <v>137</v>
      </c>
      <c r="CG258" s="10" t="s">
        <v>137</v>
      </c>
      <c r="CH258" s="10" t="s">
        <v>137</v>
      </c>
      <c r="CI258" s="10" t="s">
        <v>210</v>
      </c>
      <c r="CJ258" s="10" t="s">
        <v>1077</v>
      </c>
      <c r="CK258" s="10" t="s">
        <v>636</v>
      </c>
      <c r="CL258" s="10" t="s">
        <v>137</v>
      </c>
      <c r="CM258" s="10" t="s">
        <v>137</v>
      </c>
      <c r="CN258" s="10" t="s">
        <v>137</v>
      </c>
      <c r="CO258" s="10" t="s">
        <v>137</v>
      </c>
      <c r="CP258" s="10">
        <v>6</v>
      </c>
      <c r="CQ258" s="10" t="s">
        <v>496</v>
      </c>
      <c r="CR258" s="10" t="s">
        <v>162</v>
      </c>
      <c r="CS258" s="10" t="s">
        <v>137</v>
      </c>
      <c r="CT258" s="10" t="s">
        <v>137</v>
      </c>
      <c r="CU258" s="10" t="s">
        <v>137</v>
      </c>
      <c r="CV258" s="10" t="s">
        <v>137</v>
      </c>
      <c r="CW258" s="10" t="s">
        <v>137</v>
      </c>
      <c r="CX258" s="10" t="s">
        <v>161</v>
      </c>
      <c r="CY258" s="10" t="s">
        <v>200</v>
      </c>
      <c r="CZ258" s="10" t="s">
        <v>137</v>
      </c>
      <c r="DA258" s="10" t="s">
        <v>137</v>
      </c>
      <c r="DB258" s="10" t="s">
        <v>333</v>
      </c>
      <c r="DC258" s="10" t="s">
        <v>137</v>
      </c>
      <c r="DD258" s="10" t="s">
        <v>137</v>
      </c>
      <c r="DE258" s="10" t="s">
        <v>208</v>
      </c>
      <c r="DF258" s="10" t="s">
        <v>137</v>
      </c>
      <c r="DG258" s="10" t="s">
        <v>137</v>
      </c>
      <c r="DH258" s="10" t="s">
        <v>137</v>
      </c>
      <c r="DI258" s="10" t="s">
        <v>137</v>
      </c>
      <c r="DJ258" s="10" t="s">
        <v>137</v>
      </c>
      <c r="DK258" s="10" t="s">
        <v>137</v>
      </c>
      <c r="DL258" s="10" t="s">
        <v>137</v>
      </c>
      <c r="DM258" s="10" t="s">
        <v>137</v>
      </c>
      <c r="DN258" s="10" t="s">
        <v>137</v>
      </c>
      <c r="DO258" s="10" t="s">
        <v>137</v>
      </c>
      <c r="DP258" s="10" t="s">
        <v>137</v>
      </c>
      <c r="DQ258" s="10">
        <v>2</v>
      </c>
      <c r="DR258" s="10" t="s">
        <v>1480</v>
      </c>
    </row>
    <row r="259" spans="1:122" x14ac:dyDescent="0.3">
      <c r="A259" s="10">
        <v>501</v>
      </c>
      <c r="B259" s="10" t="s">
        <v>122</v>
      </c>
      <c r="C259" s="10" t="s">
        <v>1130</v>
      </c>
      <c r="D259" s="10" t="s">
        <v>1131</v>
      </c>
      <c r="E259" s="10">
        <v>2179</v>
      </c>
      <c r="F259" s="10">
        <v>4</v>
      </c>
      <c r="G259" s="10">
        <v>4</v>
      </c>
      <c r="H259" s="10" t="s">
        <v>123</v>
      </c>
      <c r="I259" s="10" t="s">
        <v>124</v>
      </c>
      <c r="J259" s="10" t="s">
        <v>154</v>
      </c>
      <c r="K259" s="10" t="s">
        <v>125</v>
      </c>
      <c r="L259" s="10">
        <v>60</v>
      </c>
      <c r="M259" s="10" t="s">
        <v>296</v>
      </c>
      <c r="N259" s="10">
        <v>1791</v>
      </c>
      <c r="O259" s="10">
        <v>4788</v>
      </c>
      <c r="P259" s="10">
        <v>1903</v>
      </c>
      <c r="Q259" s="10" t="s">
        <v>560</v>
      </c>
      <c r="R259" s="10">
        <v>5</v>
      </c>
      <c r="S259" s="10">
        <v>14</v>
      </c>
      <c r="T259" s="10">
        <v>17.600000000000001</v>
      </c>
      <c r="U259" s="10" t="s">
        <v>796</v>
      </c>
      <c r="V259" s="10" t="s">
        <v>1132</v>
      </c>
      <c r="W259" s="10">
        <v>6</v>
      </c>
      <c r="X259" s="10" t="s">
        <v>815</v>
      </c>
      <c r="Y259" s="10" t="s">
        <v>156</v>
      </c>
      <c r="Z259" s="10" t="s">
        <v>156</v>
      </c>
      <c r="AA259" s="10" t="s">
        <v>1133</v>
      </c>
      <c r="AB259" s="10" t="s">
        <v>1134</v>
      </c>
      <c r="AC259" s="10" t="s">
        <v>647</v>
      </c>
      <c r="AD259" s="10" t="s">
        <v>1151</v>
      </c>
      <c r="AE259" s="10" t="s">
        <v>1135</v>
      </c>
      <c r="AF259" s="10" t="s">
        <v>1135</v>
      </c>
      <c r="AG259" s="10" t="s">
        <v>131</v>
      </c>
      <c r="AH259" s="10" t="s">
        <v>166</v>
      </c>
      <c r="AI259" s="10" t="s">
        <v>133</v>
      </c>
      <c r="AJ259" s="10" t="s">
        <v>1136</v>
      </c>
      <c r="AK259" s="10" t="s">
        <v>1137</v>
      </c>
      <c r="AL259" s="10" t="s">
        <v>134</v>
      </c>
      <c r="AM259" s="10" t="s">
        <v>135</v>
      </c>
      <c r="AN259" s="10" t="s">
        <v>135</v>
      </c>
      <c r="AO259" s="10" t="s">
        <v>137</v>
      </c>
      <c r="AP259" s="10">
        <v>7</v>
      </c>
      <c r="AQ259" s="10" t="s">
        <v>138</v>
      </c>
      <c r="AR259" s="10" t="s">
        <v>139</v>
      </c>
      <c r="AS259" s="10" t="s">
        <v>1138</v>
      </c>
      <c r="AT259" s="10" t="s">
        <v>1135</v>
      </c>
      <c r="AU259" s="10" t="s">
        <v>137</v>
      </c>
      <c r="AV259" s="10" t="s">
        <v>137</v>
      </c>
      <c r="AW259" s="10" t="s">
        <v>140</v>
      </c>
      <c r="AX259" s="10" t="s">
        <v>137</v>
      </c>
      <c r="AY259" s="10" t="s">
        <v>137</v>
      </c>
      <c r="AZ259" s="10" t="s">
        <v>361</v>
      </c>
      <c r="BA259" s="10" t="s">
        <v>137</v>
      </c>
      <c r="BB259" s="10" t="s">
        <v>142</v>
      </c>
      <c r="BC259" s="10">
        <v>128</v>
      </c>
      <c r="BD259" s="10" t="s">
        <v>137</v>
      </c>
      <c r="BE259" s="10" t="s">
        <v>137</v>
      </c>
      <c r="BF259" s="10" t="s">
        <v>137</v>
      </c>
      <c r="BG259" s="10" t="s">
        <v>134</v>
      </c>
      <c r="BH259" s="10" t="s">
        <v>143</v>
      </c>
      <c r="BI259" s="10" t="s">
        <v>137</v>
      </c>
      <c r="BJ259" s="10" t="s">
        <v>193</v>
      </c>
      <c r="BK259" s="10" t="s">
        <v>137</v>
      </c>
      <c r="BL259" s="10" t="s">
        <v>174</v>
      </c>
      <c r="BM259" s="10" t="s">
        <v>137</v>
      </c>
      <c r="BN259" s="10" t="s">
        <v>142</v>
      </c>
      <c r="BO259" s="10" t="s">
        <v>134</v>
      </c>
      <c r="BP259" s="10" t="s">
        <v>139</v>
      </c>
      <c r="BQ259" s="10" t="s">
        <v>145</v>
      </c>
      <c r="BR259" s="10" t="s">
        <v>137</v>
      </c>
      <c r="BS259" s="10">
        <v>5.75</v>
      </c>
      <c r="BT259" s="10" t="s">
        <v>137</v>
      </c>
      <c r="BU259" s="10" t="s">
        <v>146</v>
      </c>
      <c r="BV259" s="10" t="s">
        <v>137</v>
      </c>
      <c r="BW259" s="10" t="s">
        <v>148</v>
      </c>
      <c r="BX259" s="10" t="s">
        <v>137</v>
      </c>
      <c r="BY259" s="10" t="s">
        <v>137</v>
      </c>
      <c r="BZ259" s="10" t="s">
        <v>137</v>
      </c>
      <c r="CA259" s="10" t="s">
        <v>137</v>
      </c>
      <c r="CB259" s="10" t="s">
        <v>137</v>
      </c>
      <c r="CC259" s="10" t="s">
        <v>137</v>
      </c>
      <c r="CD259" s="10" t="s">
        <v>137</v>
      </c>
      <c r="CE259" s="10" t="s">
        <v>137</v>
      </c>
      <c r="CF259" s="10" t="s">
        <v>137</v>
      </c>
      <c r="CG259" s="10" t="s">
        <v>137</v>
      </c>
      <c r="CH259" s="10" t="s">
        <v>137</v>
      </c>
      <c r="CI259" s="10" t="s">
        <v>163</v>
      </c>
      <c r="CJ259" s="10" t="s">
        <v>1077</v>
      </c>
      <c r="CK259" s="10" t="s">
        <v>165</v>
      </c>
      <c r="CL259" s="10" t="s">
        <v>137</v>
      </c>
      <c r="CM259" s="10" t="s">
        <v>137</v>
      </c>
      <c r="CN259" s="10" t="s">
        <v>137</v>
      </c>
      <c r="CO259" s="10" t="s">
        <v>137</v>
      </c>
      <c r="CP259" s="10">
        <v>2</v>
      </c>
      <c r="CQ259" s="10" t="s">
        <v>176</v>
      </c>
      <c r="CR259" s="10" t="s">
        <v>162</v>
      </c>
      <c r="CS259" s="10" t="s">
        <v>137</v>
      </c>
      <c r="CT259" s="10" t="s">
        <v>137</v>
      </c>
      <c r="CU259" s="10" t="s">
        <v>137</v>
      </c>
      <c r="CV259" s="10" t="s">
        <v>137</v>
      </c>
      <c r="CW259" s="10" t="s">
        <v>137</v>
      </c>
      <c r="CX259" s="10" t="s">
        <v>161</v>
      </c>
      <c r="CY259" s="10" t="s">
        <v>200</v>
      </c>
      <c r="CZ259" s="10" t="s">
        <v>137</v>
      </c>
      <c r="DA259" s="10" t="s">
        <v>137</v>
      </c>
      <c r="DB259" s="10" t="s">
        <v>201</v>
      </c>
      <c r="DC259" s="10" t="s">
        <v>137</v>
      </c>
      <c r="DD259" s="10" t="s">
        <v>137</v>
      </c>
      <c r="DE259" s="10" t="s">
        <v>208</v>
      </c>
      <c r="DF259" s="10" t="s">
        <v>137</v>
      </c>
      <c r="DG259" s="10" t="s">
        <v>137</v>
      </c>
      <c r="DH259" s="10" t="s">
        <v>137</v>
      </c>
      <c r="DI259" s="10" t="s">
        <v>137</v>
      </c>
      <c r="DJ259" s="10" t="s">
        <v>137</v>
      </c>
      <c r="DK259" s="10" t="s">
        <v>137</v>
      </c>
      <c r="DL259" s="10" t="s">
        <v>137</v>
      </c>
      <c r="DM259" s="10" t="s">
        <v>137</v>
      </c>
      <c r="DN259" s="10" t="s">
        <v>137</v>
      </c>
      <c r="DO259" s="10" t="s">
        <v>137</v>
      </c>
      <c r="DP259" s="10" t="s">
        <v>137</v>
      </c>
      <c r="DQ259" s="10">
        <v>2</v>
      </c>
      <c r="DR259" s="10" t="s">
        <v>1480</v>
      </c>
    </row>
    <row r="260" spans="1:122" x14ac:dyDescent="0.3">
      <c r="A260" s="10">
        <v>502</v>
      </c>
      <c r="B260" s="10" t="s">
        <v>122</v>
      </c>
      <c r="C260" s="10" t="s">
        <v>1130</v>
      </c>
      <c r="D260" s="10" t="s">
        <v>1139</v>
      </c>
      <c r="E260" s="10">
        <v>2179</v>
      </c>
      <c r="F260" s="10">
        <v>4</v>
      </c>
      <c r="G260" s="10">
        <v>4</v>
      </c>
      <c r="H260" s="10" t="s">
        <v>123</v>
      </c>
      <c r="I260" s="10" t="s">
        <v>124</v>
      </c>
      <c r="J260" s="10" t="s">
        <v>154</v>
      </c>
      <c r="K260" s="10" t="s">
        <v>125</v>
      </c>
      <c r="L260" s="10">
        <v>60</v>
      </c>
      <c r="M260" s="10" t="s">
        <v>296</v>
      </c>
      <c r="N260" s="10">
        <v>1791</v>
      </c>
      <c r="O260" s="10">
        <v>4788</v>
      </c>
      <c r="P260" s="10">
        <v>1903</v>
      </c>
      <c r="Q260" s="10" t="s">
        <v>560</v>
      </c>
      <c r="R260" s="10">
        <v>5</v>
      </c>
      <c r="S260" s="10">
        <v>14</v>
      </c>
      <c r="T260" s="10">
        <v>17.600000000000001</v>
      </c>
      <c r="U260" s="10" t="s">
        <v>796</v>
      </c>
      <c r="V260" s="10" t="s">
        <v>1132</v>
      </c>
      <c r="W260" s="10">
        <v>6</v>
      </c>
      <c r="X260" s="10" t="s">
        <v>815</v>
      </c>
      <c r="Y260" s="10" t="s">
        <v>156</v>
      </c>
      <c r="Z260" s="10" t="s">
        <v>156</v>
      </c>
      <c r="AA260" s="10" t="s">
        <v>1133</v>
      </c>
      <c r="AB260" s="10" t="s">
        <v>1134</v>
      </c>
      <c r="AC260" s="10" t="s">
        <v>647</v>
      </c>
      <c r="AD260" s="10" t="s">
        <v>1151</v>
      </c>
      <c r="AE260" s="10" t="s">
        <v>1140</v>
      </c>
      <c r="AF260" s="10" t="s">
        <v>1140</v>
      </c>
      <c r="AG260" s="10" t="s">
        <v>131</v>
      </c>
      <c r="AH260" s="10" t="s">
        <v>166</v>
      </c>
      <c r="AI260" s="10" t="s">
        <v>133</v>
      </c>
      <c r="AJ260" s="10" t="s">
        <v>1136</v>
      </c>
      <c r="AK260" s="10" t="s">
        <v>1141</v>
      </c>
      <c r="AL260" s="10" t="s">
        <v>134</v>
      </c>
      <c r="AM260" s="10" t="s">
        <v>135</v>
      </c>
      <c r="AN260" s="10" t="s">
        <v>135</v>
      </c>
      <c r="AO260" s="10" t="s">
        <v>137</v>
      </c>
      <c r="AP260" s="10">
        <v>6</v>
      </c>
      <c r="AQ260" s="10" t="s">
        <v>138</v>
      </c>
      <c r="AR260" s="10" t="s">
        <v>139</v>
      </c>
      <c r="AS260" s="10" t="s">
        <v>1138</v>
      </c>
      <c r="AT260" s="10" t="s">
        <v>1140</v>
      </c>
      <c r="AU260" s="10" t="s">
        <v>137</v>
      </c>
      <c r="AV260" s="10" t="s">
        <v>137</v>
      </c>
      <c r="AW260" s="10" t="s">
        <v>164</v>
      </c>
      <c r="AX260" s="10" t="s">
        <v>137</v>
      </c>
      <c r="AY260" s="10" t="s">
        <v>137</v>
      </c>
      <c r="AZ260" s="10" t="s">
        <v>361</v>
      </c>
      <c r="BA260" s="10" t="s">
        <v>137</v>
      </c>
      <c r="BB260" s="10" t="s">
        <v>142</v>
      </c>
      <c r="BC260" s="10">
        <v>128</v>
      </c>
      <c r="BD260" s="10" t="s">
        <v>137</v>
      </c>
      <c r="BE260" s="10" t="s">
        <v>137</v>
      </c>
      <c r="BF260" s="10" t="s">
        <v>137</v>
      </c>
      <c r="BG260" s="10" t="s">
        <v>134</v>
      </c>
      <c r="BH260" s="10" t="s">
        <v>193</v>
      </c>
      <c r="BI260" s="10" t="s">
        <v>137</v>
      </c>
      <c r="BJ260" s="10" t="s">
        <v>193</v>
      </c>
      <c r="BK260" s="10" t="s">
        <v>137</v>
      </c>
      <c r="BL260" s="10" t="s">
        <v>174</v>
      </c>
      <c r="BM260" s="10" t="s">
        <v>137</v>
      </c>
      <c r="BN260" s="10" t="s">
        <v>142</v>
      </c>
      <c r="BO260" s="10" t="s">
        <v>134</v>
      </c>
      <c r="BP260" s="10" t="s">
        <v>139</v>
      </c>
      <c r="BQ260" s="10" t="s">
        <v>145</v>
      </c>
      <c r="BR260" s="10" t="s">
        <v>137</v>
      </c>
      <c r="BS260" s="10">
        <v>5.75</v>
      </c>
      <c r="BT260" s="10" t="s">
        <v>137</v>
      </c>
      <c r="BU260" s="10" t="s">
        <v>146</v>
      </c>
      <c r="BV260" s="10" t="s">
        <v>137</v>
      </c>
      <c r="BW260" s="10" t="s">
        <v>235</v>
      </c>
      <c r="BX260" s="10" t="s">
        <v>137</v>
      </c>
      <c r="BY260" s="10" t="s">
        <v>137</v>
      </c>
      <c r="BZ260" s="10" t="s">
        <v>137</v>
      </c>
      <c r="CA260" s="10" t="s">
        <v>137</v>
      </c>
      <c r="CB260" s="10" t="s">
        <v>137</v>
      </c>
      <c r="CC260" s="10" t="s">
        <v>137</v>
      </c>
      <c r="CD260" s="10" t="s">
        <v>137</v>
      </c>
      <c r="CE260" s="10" t="s">
        <v>137</v>
      </c>
      <c r="CF260" s="10" t="s">
        <v>137</v>
      </c>
      <c r="CG260" s="10" t="s">
        <v>137</v>
      </c>
      <c r="CH260" s="10" t="s">
        <v>137</v>
      </c>
      <c r="CI260" s="10" t="s">
        <v>137</v>
      </c>
      <c r="CJ260" s="10" t="s">
        <v>1077</v>
      </c>
      <c r="CK260" s="10" t="s">
        <v>636</v>
      </c>
      <c r="CL260" s="10" t="s">
        <v>137</v>
      </c>
      <c r="CM260" s="10" t="s">
        <v>137</v>
      </c>
      <c r="CN260" s="10" t="s">
        <v>137</v>
      </c>
      <c r="CO260" s="10" t="s">
        <v>137</v>
      </c>
      <c r="CP260" s="10">
        <v>6</v>
      </c>
      <c r="CQ260" s="10" t="s">
        <v>176</v>
      </c>
      <c r="CR260" s="10" t="s">
        <v>162</v>
      </c>
      <c r="CS260" s="10" t="s">
        <v>137</v>
      </c>
      <c r="CT260" s="10" t="s">
        <v>137</v>
      </c>
      <c r="CU260" s="10" t="s">
        <v>137</v>
      </c>
      <c r="CV260" s="10" t="s">
        <v>137</v>
      </c>
      <c r="CW260" s="10" t="s">
        <v>137</v>
      </c>
      <c r="CX260" s="10" t="s">
        <v>161</v>
      </c>
      <c r="CY260" s="10" t="s">
        <v>200</v>
      </c>
      <c r="CZ260" s="10" t="s">
        <v>137</v>
      </c>
      <c r="DA260" s="10" t="s">
        <v>137</v>
      </c>
      <c r="DB260" s="10" t="s">
        <v>201</v>
      </c>
      <c r="DC260" s="10" t="s">
        <v>137</v>
      </c>
      <c r="DD260" s="10" t="s">
        <v>137</v>
      </c>
      <c r="DE260" s="10" t="s">
        <v>208</v>
      </c>
      <c r="DF260" s="10" t="s">
        <v>137</v>
      </c>
      <c r="DG260" s="10" t="s">
        <v>137</v>
      </c>
      <c r="DH260" s="10" t="s">
        <v>137</v>
      </c>
      <c r="DI260" s="10" t="s">
        <v>137</v>
      </c>
      <c r="DJ260" s="10" t="s">
        <v>137</v>
      </c>
      <c r="DK260" s="10" t="s">
        <v>137</v>
      </c>
      <c r="DL260" s="10" t="s">
        <v>137</v>
      </c>
      <c r="DM260" s="10" t="s">
        <v>137</v>
      </c>
      <c r="DN260" s="10" t="s">
        <v>137</v>
      </c>
      <c r="DO260" s="10" t="s">
        <v>137</v>
      </c>
      <c r="DP260" s="10" t="s">
        <v>137</v>
      </c>
      <c r="DQ260" s="10">
        <v>2</v>
      </c>
      <c r="DR260" s="10" t="s">
        <v>1480</v>
      </c>
    </row>
    <row r="261" spans="1:122" x14ac:dyDescent="0.3">
      <c r="A261" s="10">
        <v>503</v>
      </c>
      <c r="B261" s="10" t="s">
        <v>122</v>
      </c>
      <c r="C261" s="10" t="s">
        <v>1130</v>
      </c>
      <c r="D261" s="10" t="s">
        <v>1142</v>
      </c>
      <c r="E261" s="10">
        <v>2179</v>
      </c>
      <c r="F261" s="10">
        <v>4</v>
      </c>
      <c r="G261" s="10">
        <v>4</v>
      </c>
      <c r="H261" s="10" t="s">
        <v>571</v>
      </c>
      <c r="I261" s="10" t="s">
        <v>124</v>
      </c>
      <c r="J261" s="10" t="s">
        <v>154</v>
      </c>
      <c r="K261" s="10" t="s">
        <v>125</v>
      </c>
      <c r="L261" s="10">
        <v>60</v>
      </c>
      <c r="M261" s="10" t="s">
        <v>296</v>
      </c>
      <c r="N261" s="10">
        <v>1791</v>
      </c>
      <c r="O261" s="10">
        <v>4788</v>
      </c>
      <c r="P261" s="10">
        <v>1903</v>
      </c>
      <c r="Q261" s="10" t="s">
        <v>560</v>
      </c>
      <c r="R261" s="10">
        <v>5</v>
      </c>
      <c r="S261" s="10">
        <v>14</v>
      </c>
      <c r="T261" s="10">
        <v>17.600000000000001</v>
      </c>
      <c r="U261" s="10" t="s">
        <v>796</v>
      </c>
      <c r="V261" s="10" t="s">
        <v>1132</v>
      </c>
      <c r="W261" s="10">
        <v>6</v>
      </c>
      <c r="X261" s="10" t="s">
        <v>815</v>
      </c>
      <c r="Y261" s="10" t="s">
        <v>156</v>
      </c>
      <c r="Z261" s="10" t="s">
        <v>156</v>
      </c>
      <c r="AA261" s="10" t="s">
        <v>1133</v>
      </c>
      <c r="AB261" s="10" t="s">
        <v>1134</v>
      </c>
      <c r="AC261" s="10" t="s">
        <v>647</v>
      </c>
      <c r="AD261" s="10" t="s">
        <v>1151</v>
      </c>
      <c r="AE261" s="10" t="s">
        <v>1140</v>
      </c>
      <c r="AF261" s="10" t="s">
        <v>1140</v>
      </c>
      <c r="AG261" s="10" t="s">
        <v>131</v>
      </c>
      <c r="AH261" s="10" t="s">
        <v>166</v>
      </c>
      <c r="AI261" s="10" t="s">
        <v>133</v>
      </c>
      <c r="AJ261" s="10" t="s">
        <v>1136</v>
      </c>
      <c r="AK261" s="10" t="s">
        <v>1137</v>
      </c>
      <c r="AL261" s="10" t="s">
        <v>134</v>
      </c>
      <c r="AM261" s="10" t="s">
        <v>135</v>
      </c>
      <c r="AN261" s="10" t="s">
        <v>135</v>
      </c>
      <c r="AO261" s="10" t="s">
        <v>137</v>
      </c>
      <c r="AP261" s="10">
        <v>6</v>
      </c>
      <c r="AQ261" s="10" t="s">
        <v>138</v>
      </c>
      <c r="AR261" s="10" t="s">
        <v>150</v>
      </c>
      <c r="AS261" s="10" t="s">
        <v>1138</v>
      </c>
      <c r="AT261" s="10" t="s">
        <v>1140</v>
      </c>
      <c r="AU261" s="10" t="s">
        <v>137</v>
      </c>
      <c r="AV261" s="10" t="s">
        <v>137</v>
      </c>
      <c r="AW261" s="10" t="s">
        <v>164</v>
      </c>
      <c r="AX261" s="10" t="s">
        <v>137</v>
      </c>
      <c r="AY261" s="10" t="s">
        <v>137</v>
      </c>
      <c r="AZ261" s="10" t="s">
        <v>361</v>
      </c>
      <c r="BA261" s="10" t="s">
        <v>137</v>
      </c>
      <c r="BB261" s="10" t="s">
        <v>142</v>
      </c>
      <c r="BC261" s="10">
        <v>128</v>
      </c>
      <c r="BD261" s="10" t="s">
        <v>137</v>
      </c>
      <c r="BE261" s="10" t="s">
        <v>137</v>
      </c>
      <c r="BF261" s="10" t="s">
        <v>137</v>
      </c>
      <c r="BG261" s="10" t="s">
        <v>137</v>
      </c>
      <c r="BH261" s="10" t="s">
        <v>193</v>
      </c>
      <c r="BI261" s="10" t="s">
        <v>137</v>
      </c>
      <c r="BJ261" s="10" t="s">
        <v>193</v>
      </c>
      <c r="BK261" s="10" t="s">
        <v>137</v>
      </c>
      <c r="BL261" s="10" t="s">
        <v>174</v>
      </c>
      <c r="BM261" s="10" t="s">
        <v>137</v>
      </c>
      <c r="BN261" s="10" t="s">
        <v>142</v>
      </c>
      <c r="BO261" s="10" t="s">
        <v>134</v>
      </c>
      <c r="BP261" s="10" t="s">
        <v>139</v>
      </c>
      <c r="BQ261" s="10" t="s">
        <v>145</v>
      </c>
      <c r="BR261" s="10" t="s">
        <v>137</v>
      </c>
      <c r="BS261" s="10">
        <v>5.75</v>
      </c>
      <c r="BT261" s="10" t="s">
        <v>137</v>
      </c>
      <c r="BU261" s="10" t="s">
        <v>146</v>
      </c>
      <c r="BV261" s="10" t="s">
        <v>137</v>
      </c>
      <c r="BW261" s="10" t="s">
        <v>235</v>
      </c>
      <c r="BX261" s="10" t="s">
        <v>137</v>
      </c>
      <c r="BY261" s="10" t="s">
        <v>137</v>
      </c>
      <c r="BZ261" s="10" t="s">
        <v>137</v>
      </c>
      <c r="CA261" s="10" t="s">
        <v>137</v>
      </c>
      <c r="CB261" s="10" t="s">
        <v>137</v>
      </c>
      <c r="CC261" s="10" t="s">
        <v>137</v>
      </c>
      <c r="CD261" s="10" t="s">
        <v>137</v>
      </c>
      <c r="CE261" s="10" t="s">
        <v>137</v>
      </c>
      <c r="CF261" s="10" t="s">
        <v>137</v>
      </c>
      <c r="CG261" s="10" t="s">
        <v>137</v>
      </c>
      <c r="CH261" s="10" t="s">
        <v>137</v>
      </c>
      <c r="CI261" s="10" t="s">
        <v>137</v>
      </c>
      <c r="CJ261" s="10" t="s">
        <v>1077</v>
      </c>
      <c r="CK261" s="10" t="s">
        <v>636</v>
      </c>
      <c r="CL261" s="10" t="s">
        <v>137</v>
      </c>
      <c r="CM261" s="10" t="s">
        <v>137</v>
      </c>
      <c r="CN261" s="10" t="s">
        <v>137</v>
      </c>
      <c r="CO261" s="10" t="s">
        <v>137</v>
      </c>
      <c r="CP261" s="10">
        <v>6</v>
      </c>
      <c r="CQ261" s="10" t="s">
        <v>176</v>
      </c>
      <c r="CR261" s="10" t="s">
        <v>162</v>
      </c>
      <c r="CS261" s="10" t="s">
        <v>137</v>
      </c>
      <c r="CT261" s="10" t="s">
        <v>137</v>
      </c>
      <c r="CU261" s="10" t="s">
        <v>137</v>
      </c>
      <c r="CV261" s="10" t="s">
        <v>137</v>
      </c>
      <c r="CW261" s="10" t="s">
        <v>137</v>
      </c>
      <c r="CX261" s="10" t="s">
        <v>161</v>
      </c>
      <c r="CY261" s="10" t="s">
        <v>200</v>
      </c>
      <c r="CZ261" s="10" t="s">
        <v>137</v>
      </c>
      <c r="DA261" s="10" t="s">
        <v>137</v>
      </c>
      <c r="DB261" s="10" t="s">
        <v>201</v>
      </c>
      <c r="DC261" s="10" t="s">
        <v>137</v>
      </c>
      <c r="DD261" s="10" t="s">
        <v>137</v>
      </c>
      <c r="DE261" s="10" t="s">
        <v>208</v>
      </c>
      <c r="DF261" s="10" t="s">
        <v>137</v>
      </c>
      <c r="DG261" s="10" t="s">
        <v>137</v>
      </c>
      <c r="DH261" s="10" t="s">
        <v>137</v>
      </c>
      <c r="DI261" s="10" t="s">
        <v>137</v>
      </c>
      <c r="DJ261" s="10" t="s">
        <v>137</v>
      </c>
      <c r="DK261" s="10" t="s">
        <v>137</v>
      </c>
      <c r="DL261" s="10" t="s">
        <v>137</v>
      </c>
      <c r="DM261" s="10" t="s">
        <v>137</v>
      </c>
      <c r="DN261" s="10" t="s">
        <v>137</v>
      </c>
      <c r="DO261" s="10" t="s">
        <v>137</v>
      </c>
      <c r="DP261" s="10" t="s">
        <v>137</v>
      </c>
      <c r="DQ261" s="10">
        <v>2</v>
      </c>
      <c r="DR261" s="10" t="s">
        <v>1480</v>
      </c>
    </row>
    <row r="262" spans="1:122" x14ac:dyDescent="0.3">
      <c r="A262" s="10">
        <v>504</v>
      </c>
      <c r="B262" s="10" t="s">
        <v>122</v>
      </c>
      <c r="C262" s="10" t="s">
        <v>1130</v>
      </c>
      <c r="D262" s="10" t="s">
        <v>1143</v>
      </c>
      <c r="E262" s="10">
        <v>2179</v>
      </c>
      <c r="F262" s="10">
        <v>4</v>
      </c>
      <c r="G262" s="10">
        <v>4</v>
      </c>
      <c r="H262" s="10" t="s">
        <v>123</v>
      </c>
      <c r="I262" s="10" t="s">
        <v>124</v>
      </c>
      <c r="J262" s="10" t="s">
        <v>154</v>
      </c>
      <c r="K262" s="10" t="s">
        <v>125</v>
      </c>
      <c r="L262" s="10">
        <v>50</v>
      </c>
      <c r="M262" s="10" t="s">
        <v>296</v>
      </c>
      <c r="N262" s="10">
        <v>1791</v>
      </c>
      <c r="O262" s="10">
        <v>4788</v>
      </c>
      <c r="P262" s="10">
        <v>1903</v>
      </c>
      <c r="Q262" s="10" t="s">
        <v>560</v>
      </c>
      <c r="R262" s="10">
        <v>5</v>
      </c>
      <c r="S262" s="10">
        <v>14</v>
      </c>
      <c r="T262" s="10">
        <v>17.600000000000001</v>
      </c>
      <c r="U262" s="10" t="s">
        <v>796</v>
      </c>
      <c r="V262" s="10" t="s">
        <v>1132</v>
      </c>
      <c r="W262" s="10">
        <v>6</v>
      </c>
      <c r="X262" s="10" t="s">
        <v>815</v>
      </c>
      <c r="Y262" s="10" t="s">
        <v>156</v>
      </c>
      <c r="Z262" s="10" t="s">
        <v>156</v>
      </c>
      <c r="AA262" s="10" t="s">
        <v>1133</v>
      </c>
      <c r="AB262" s="10" t="s">
        <v>1134</v>
      </c>
      <c r="AC262" s="10" t="s">
        <v>647</v>
      </c>
      <c r="AD262" s="10" t="s">
        <v>1151</v>
      </c>
      <c r="AE262" s="10" t="s">
        <v>1140</v>
      </c>
      <c r="AF262" s="10" t="s">
        <v>1140</v>
      </c>
      <c r="AG262" s="10" t="s">
        <v>131</v>
      </c>
      <c r="AH262" s="10" t="s">
        <v>166</v>
      </c>
      <c r="AI262" s="10" t="s">
        <v>133</v>
      </c>
      <c r="AJ262" s="10" t="s">
        <v>1136</v>
      </c>
      <c r="AK262" s="10" t="s">
        <v>1137</v>
      </c>
      <c r="AL262" s="10" t="s">
        <v>134</v>
      </c>
      <c r="AM262" s="10" t="s">
        <v>135</v>
      </c>
      <c r="AN262" s="10" t="s">
        <v>135</v>
      </c>
      <c r="AO262" s="10" t="s">
        <v>137</v>
      </c>
      <c r="AP262" s="10">
        <v>6</v>
      </c>
      <c r="AQ262" s="10" t="s">
        <v>138</v>
      </c>
      <c r="AR262" s="10" t="s">
        <v>139</v>
      </c>
      <c r="AS262" s="10" t="s">
        <v>1138</v>
      </c>
      <c r="AT262" s="10" t="s">
        <v>1140</v>
      </c>
      <c r="AU262" s="10" t="s">
        <v>137</v>
      </c>
      <c r="AV262" s="10" t="s">
        <v>137</v>
      </c>
      <c r="AW262" s="10" t="s">
        <v>164</v>
      </c>
      <c r="AX262" s="10" t="s">
        <v>137</v>
      </c>
      <c r="AY262" s="10" t="s">
        <v>137</v>
      </c>
      <c r="AZ262" s="10" t="s">
        <v>361</v>
      </c>
      <c r="BA262" s="10" t="s">
        <v>137</v>
      </c>
      <c r="BB262" s="10" t="s">
        <v>142</v>
      </c>
      <c r="BC262" s="10">
        <v>128</v>
      </c>
      <c r="BD262" s="10" t="s">
        <v>137</v>
      </c>
      <c r="BE262" s="10" t="s">
        <v>137</v>
      </c>
      <c r="BF262" s="10" t="s">
        <v>137</v>
      </c>
      <c r="BG262" s="10" t="s">
        <v>137</v>
      </c>
      <c r="BH262" s="10" t="s">
        <v>193</v>
      </c>
      <c r="BI262" s="10" t="s">
        <v>137</v>
      </c>
      <c r="BJ262" s="10" t="s">
        <v>193</v>
      </c>
      <c r="BK262" s="10" t="s">
        <v>137</v>
      </c>
      <c r="BL262" s="10" t="s">
        <v>174</v>
      </c>
      <c r="BM262" s="10" t="s">
        <v>137</v>
      </c>
      <c r="BN262" s="10" t="s">
        <v>142</v>
      </c>
      <c r="BO262" s="10" t="s">
        <v>134</v>
      </c>
      <c r="BP262" s="10" t="s">
        <v>139</v>
      </c>
      <c r="BQ262" s="10" t="s">
        <v>145</v>
      </c>
      <c r="BR262" s="10" t="s">
        <v>137</v>
      </c>
      <c r="BS262" s="10">
        <v>5.2</v>
      </c>
      <c r="BT262" s="10" t="s">
        <v>137</v>
      </c>
      <c r="BU262" s="10" t="s">
        <v>146</v>
      </c>
      <c r="BV262" s="10" t="s">
        <v>137</v>
      </c>
      <c r="BW262" s="10" t="s">
        <v>235</v>
      </c>
      <c r="BX262" s="10" t="s">
        <v>137</v>
      </c>
      <c r="BY262" s="10" t="s">
        <v>137</v>
      </c>
      <c r="BZ262" s="10" t="s">
        <v>137</v>
      </c>
      <c r="CA262" s="10" t="s">
        <v>137</v>
      </c>
      <c r="CB262" s="10" t="s">
        <v>137</v>
      </c>
      <c r="CC262" s="10" t="s">
        <v>137</v>
      </c>
      <c r="CD262" s="10" t="s">
        <v>137</v>
      </c>
      <c r="CE262" s="10" t="s">
        <v>137</v>
      </c>
      <c r="CF262" s="10" t="s">
        <v>137</v>
      </c>
      <c r="CG262" s="10" t="s">
        <v>137</v>
      </c>
      <c r="CH262" s="10" t="s">
        <v>137</v>
      </c>
      <c r="CI262" s="10" t="s">
        <v>137</v>
      </c>
      <c r="CJ262" s="10" t="s">
        <v>1077</v>
      </c>
      <c r="CK262" s="10" t="s">
        <v>636</v>
      </c>
      <c r="CL262" s="10" t="s">
        <v>137</v>
      </c>
      <c r="CM262" s="10" t="s">
        <v>137</v>
      </c>
      <c r="CN262" s="10" t="s">
        <v>137</v>
      </c>
      <c r="CO262" s="10" t="s">
        <v>137</v>
      </c>
      <c r="CP262" s="10">
        <v>6</v>
      </c>
      <c r="CQ262" s="10" t="s">
        <v>176</v>
      </c>
      <c r="CR262" s="10" t="s">
        <v>162</v>
      </c>
      <c r="CS262" s="10" t="s">
        <v>137</v>
      </c>
      <c r="CT262" s="10" t="s">
        <v>137</v>
      </c>
      <c r="CU262" s="10" t="s">
        <v>137</v>
      </c>
      <c r="CV262" s="10" t="s">
        <v>137</v>
      </c>
      <c r="CW262" s="10" t="s">
        <v>137</v>
      </c>
      <c r="CX262" s="10" t="s">
        <v>161</v>
      </c>
      <c r="CY262" s="10" t="s">
        <v>200</v>
      </c>
      <c r="CZ262" s="10" t="s">
        <v>137</v>
      </c>
      <c r="DA262" s="10" t="s">
        <v>137</v>
      </c>
      <c r="DB262" s="10" t="s">
        <v>201</v>
      </c>
      <c r="DC262" s="10" t="s">
        <v>137</v>
      </c>
      <c r="DD262" s="10" t="s">
        <v>137</v>
      </c>
      <c r="DE262" s="10" t="s">
        <v>208</v>
      </c>
      <c r="DF262" s="10" t="s">
        <v>137</v>
      </c>
      <c r="DG262" s="10" t="s">
        <v>137</v>
      </c>
      <c r="DH262" s="10" t="s">
        <v>137</v>
      </c>
      <c r="DI262" s="10" t="s">
        <v>137</v>
      </c>
      <c r="DJ262" s="10" t="s">
        <v>137</v>
      </c>
      <c r="DK262" s="10" t="s">
        <v>137</v>
      </c>
      <c r="DL262" s="10" t="s">
        <v>137</v>
      </c>
      <c r="DM262" s="10" t="s">
        <v>137</v>
      </c>
      <c r="DN262" s="10" t="s">
        <v>137</v>
      </c>
      <c r="DO262" s="10" t="s">
        <v>137</v>
      </c>
      <c r="DP262" s="10" t="s">
        <v>137</v>
      </c>
      <c r="DQ262" s="10">
        <v>2</v>
      </c>
      <c r="DR262" s="10" t="s">
        <v>1480</v>
      </c>
    </row>
    <row r="263" spans="1:122" x14ac:dyDescent="0.3">
      <c r="A263" s="10">
        <v>505</v>
      </c>
      <c r="B263" s="10" t="s">
        <v>122</v>
      </c>
      <c r="C263" s="10" t="s">
        <v>1130</v>
      </c>
      <c r="D263" s="10" t="s">
        <v>1144</v>
      </c>
      <c r="E263" s="10">
        <v>2179</v>
      </c>
      <c r="F263" s="10">
        <v>4</v>
      </c>
      <c r="G263" s="10">
        <v>4</v>
      </c>
      <c r="H263" s="10" t="s">
        <v>123</v>
      </c>
      <c r="I263" s="10" t="s">
        <v>124</v>
      </c>
      <c r="J263" s="10" t="s">
        <v>154</v>
      </c>
      <c r="K263" s="10" t="s">
        <v>125</v>
      </c>
      <c r="L263" s="10">
        <v>60</v>
      </c>
      <c r="M263" s="10" t="s">
        <v>296</v>
      </c>
      <c r="N263" s="10">
        <v>1791</v>
      </c>
      <c r="O263" s="10">
        <v>4788</v>
      </c>
      <c r="P263" s="10">
        <v>1903</v>
      </c>
      <c r="Q263" s="10" t="s">
        <v>560</v>
      </c>
      <c r="R263" s="10">
        <v>5</v>
      </c>
      <c r="S263" s="10">
        <v>14</v>
      </c>
      <c r="T263" s="10">
        <v>17.600000000000001</v>
      </c>
      <c r="U263" s="10" t="s">
        <v>796</v>
      </c>
      <c r="V263" s="10" t="s">
        <v>1132</v>
      </c>
      <c r="W263" s="10">
        <v>5</v>
      </c>
      <c r="X263" s="10" t="s">
        <v>815</v>
      </c>
      <c r="Y263" s="10" t="s">
        <v>156</v>
      </c>
      <c r="Z263" s="10" t="s">
        <v>156</v>
      </c>
      <c r="AA263" s="10" t="s">
        <v>1133</v>
      </c>
      <c r="AB263" s="10" t="s">
        <v>1134</v>
      </c>
      <c r="AC263" s="10" t="s">
        <v>647</v>
      </c>
      <c r="AD263" s="10" t="s">
        <v>1151</v>
      </c>
      <c r="AE263" s="10" t="s">
        <v>1135</v>
      </c>
      <c r="AF263" s="10" t="s">
        <v>1135</v>
      </c>
      <c r="AG263" s="10" t="s">
        <v>131</v>
      </c>
      <c r="AH263" s="10" t="s">
        <v>166</v>
      </c>
      <c r="AI263" s="10" t="s">
        <v>133</v>
      </c>
      <c r="AJ263" s="10" t="s">
        <v>1145</v>
      </c>
      <c r="AK263" s="10" t="s">
        <v>1141</v>
      </c>
      <c r="AL263" s="10" t="s">
        <v>134</v>
      </c>
      <c r="AM263" s="10" t="s">
        <v>135</v>
      </c>
      <c r="AN263" s="10" t="s">
        <v>135</v>
      </c>
      <c r="AO263" s="10" t="s">
        <v>137</v>
      </c>
      <c r="AP263" s="10">
        <v>7</v>
      </c>
      <c r="AQ263" s="10" t="s">
        <v>138</v>
      </c>
      <c r="AR263" s="10" t="s">
        <v>139</v>
      </c>
      <c r="AS263" s="10" t="s">
        <v>1138</v>
      </c>
      <c r="AT263" s="10" t="s">
        <v>1135</v>
      </c>
      <c r="AU263" s="10" t="s">
        <v>137</v>
      </c>
      <c r="AV263" s="10" t="s">
        <v>137</v>
      </c>
      <c r="AW263" s="10" t="s">
        <v>140</v>
      </c>
      <c r="AX263" s="10" t="s">
        <v>137</v>
      </c>
      <c r="AY263" s="10" t="s">
        <v>137</v>
      </c>
      <c r="AZ263" s="10" t="s">
        <v>361</v>
      </c>
      <c r="BA263" s="10" t="s">
        <v>137</v>
      </c>
      <c r="BB263" s="10" t="s">
        <v>142</v>
      </c>
      <c r="BC263" s="10">
        <v>128</v>
      </c>
      <c r="BD263" s="10" t="s">
        <v>137</v>
      </c>
      <c r="BE263" s="10" t="s">
        <v>137</v>
      </c>
      <c r="BF263" s="10" t="s">
        <v>137</v>
      </c>
      <c r="BG263" s="10" t="s">
        <v>134</v>
      </c>
      <c r="BH263" s="10" t="s">
        <v>143</v>
      </c>
      <c r="BI263" s="10" t="s">
        <v>137</v>
      </c>
      <c r="BJ263" s="10" t="s">
        <v>193</v>
      </c>
      <c r="BK263" s="10" t="s">
        <v>137</v>
      </c>
      <c r="BL263" s="10" t="s">
        <v>174</v>
      </c>
      <c r="BM263" s="10" t="s">
        <v>137</v>
      </c>
      <c r="BN263" s="10" t="s">
        <v>139</v>
      </c>
      <c r="BO263" s="10" t="s">
        <v>134</v>
      </c>
      <c r="BP263" s="10" t="s">
        <v>139</v>
      </c>
      <c r="BQ263" s="10" t="s">
        <v>145</v>
      </c>
      <c r="BR263" s="10" t="s">
        <v>137</v>
      </c>
      <c r="BS263" s="10">
        <v>5.75</v>
      </c>
      <c r="BT263" s="10" t="s">
        <v>137</v>
      </c>
      <c r="BU263" s="10" t="s">
        <v>146</v>
      </c>
      <c r="BV263" s="10" t="s">
        <v>137</v>
      </c>
      <c r="BW263" s="10" t="s">
        <v>148</v>
      </c>
      <c r="BX263" s="10" t="s">
        <v>137</v>
      </c>
      <c r="BY263" s="10" t="s">
        <v>137</v>
      </c>
      <c r="BZ263" s="10" t="s">
        <v>137</v>
      </c>
      <c r="CA263" s="10" t="s">
        <v>137</v>
      </c>
      <c r="CB263" s="10" t="s">
        <v>137</v>
      </c>
      <c r="CC263" s="10" t="s">
        <v>137</v>
      </c>
      <c r="CD263" s="10" t="s">
        <v>137</v>
      </c>
      <c r="CE263" s="10" t="s">
        <v>137</v>
      </c>
      <c r="CF263" s="10" t="s">
        <v>137</v>
      </c>
      <c r="CG263" s="10" t="s">
        <v>137</v>
      </c>
      <c r="CH263" s="10" t="s">
        <v>137</v>
      </c>
      <c r="CI263" s="10" t="s">
        <v>210</v>
      </c>
      <c r="CJ263" s="10" t="s">
        <v>1077</v>
      </c>
      <c r="CK263" s="10" t="s">
        <v>165</v>
      </c>
      <c r="CL263" s="10" t="s">
        <v>137</v>
      </c>
      <c r="CM263" s="10" t="s">
        <v>137</v>
      </c>
      <c r="CN263" s="10" t="s">
        <v>137</v>
      </c>
      <c r="CO263" s="10" t="s">
        <v>137</v>
      </c>
      <c r="CP263" s="10">
        <v>2</v>
      </c>
      <c r="CQ263" s="10" t="s">
        <v>176</v>
      </c>
      <c r="CR263" s="10" t="s">
        <v>177</v>
      </c>
      <c r="CS263" s="10" t="s">
        <v>137</v>
      </c>
      <c r="CT263" s="10" t="s">
        <v>137</v>
      </c>
      <c r="CU263" s="10" t="s">
        <v>137</v>
      </c>
      <c r="CV263" s="10" t="s">
        <v>137</v>
      </c>
      <c r="CW263" s="10" t="s">
        <v>137</v>
      </c>
      <c r="CX263" s="10" t="s">
        <v>161</v>
      </c>
      <c r="CY263" s="10" t="s">
        <v>200</v>
      </c>
      <c r="CZ263" s="10" t="s">
        <v>137</v>
      </c>
      <c r="DA263" s="10" t="s">
        <v>137</v>
      </c>
      <c r="DB263" s="10" t="s">
        <v>201</v>
      </c>
      <c r="DC263" s="10" t="s">
        <v>137</v>
      </c>
      <c r="DD263" s="10" t="s">
        <v>137</v>
      </c>
      <c r="DE263" s="10" t="s">
        <v>208</v>
      </c>
      <c r="DF263" s="10" t="s">
        <v>137</v>
      </c>
      <c r="DG263" s="10" t="s">
        <v>137</v>
      </c>
      <c r="DH263" s="10" t="s">
        <v>137</v>
      </c>
      <c r="DI263" s="10" t="s">
        <v>137</v>
      </c>
      <c r="DJ263" s="10" t="s">
        <v>137</v>
      </c>
      <c r="DK263" s="10" t="s">
        <v>137</v>
      </c>
      <c r="DL263" s="10" t="s">
        <v>137</v>
      </c>
      <c r="DM263" s="10" t="s">
        <v>137</v>
      </c>
      <c r="DN263" s="10" t="s">
        <v>137</v>
      </c>
      <c r="DO263" s="10" t="s">
        <v>137</v>
      </c>
      <c r="DP263" s="10" t="s">
        <v>137</v>
      </c>
      <c r="DQ263" s="10">
        <v>2</v>
      </c>
      <c r="DR263" s="10" t="s">
        <v>1480</v>
      </c>
    </row>
    <row r="264" spans="1:122" x14ac:dyDescent="0.3">
      <c r="A264" s="10">
        <v>506</v>
      </c>
      <c r="B264" s="10" t="s">
        <v>122</v>
      </c>
      <c r="C264" s="10" t="s">
        <v>1130</v>
      </c>
      <c r="D264" s="10" t="s">
        <v>1146</v>
      </c>
      <c r="E264" s="10">
        <v>2179</v>
      </c>
      <c r="F264" s="10">
        <v>4</v>
      </c>
      <c r="G264" s="10">
        <v>4</v>
      </c>
      <c r="H264" s="10" t="s">
        <v>123</v>
      </c>
      <c r="I264" s="10" t="s">
        <v>124</v>
      </c>
      <c r="J264" s="10" t="s">
        <v>154</v>
      </c>
      <c r="K264" s="10" t="s">
        <v>125</v>
      </c>
      <c r="L264" s="10">
        <v>60</v>
      </c>
      <c r="M264" s="10" t="s">
        <v>296</v>
      </c>
      <c r="N264" s="10">
        <v>1791</v>
      </c>
      <c r="O264" s="10">
        <v>4788</v>
      </c>
      <c r="P264" s="10">
        <v>1903</v>
      </c>
      <c r="Q264" s="10" t="s">
        <v>560</v>
      </c>
      <c r="R264" s="10">
        <v>5</v>
      </c>
      <c r="S264" s="10">
        <v>14</v>
      </c>
      <c r="T264" s="10">
        <v>17.600000000000001</v>
      </c>
      <c r="U264" s="10" t="s">
        <v>796</v>
      </c>
      <c r="V264" s="10" t="s">
        <v>1132</v>
      </c>
      <c r="W264" s="10">
        <v>6</v>
      </c>
      <c r="X264" s="10" t="s">
        <v>815</v>
      </c>
      <c r="Y264" s="10" t="s">
        <v>156</v>
      </c>
      <c r="Z264" s="10" t="s">
        <v>156</v>
      </c>
      <c r="AA264" s="10" t="s">
        <v>1133</v>
      </c>
      <c r="AB264" s="10" t="s">
        <v>1134</v>
      </c>
      <c r="AC264" s="10" t="s">
        <v>647</v>
      </c>
      <c r="AD264" s="10" t="s">
        <v>1151</v>
      </c>
      <c r="AE264" s="10" t="s">
        <v>1135</v>
      </c>
      <c r="AF264" s="10" t="s">
        <v>1135</v>
      </c>
      <c r="AG264" s="10" t="s">
        <v>131</v>
      </c>
      <c r="AH264" s="10" t="s">
        <v>166</v>
      </c>
      <c r="AI264" s="10" t="s">
        <v>133</v>
      </c>
      <c r="AJ264" s="10" t="s">
        <v>1136</v>
      </c>
      <c r="AK264" s="10" t="s">
        <v>1137</v>
      </c>
      <c r="AL264" s="10" t="s">
        <v>134</v>
      </c>
      <c r="AM264" s="10" t="s">
        <v>135</v>
      </c>
      <c r="AN264" s="10" t="s">
        <v>135</v>
      </c>
      <c r="AO264" s="10" t="s">
        <v>137</v>
      </c>
      <c r="AP264" s="10">
        <v>7</v>
      </c>
      <c r="AQ264" s="10" t="s">
        <v>138</v>
      </c>
      <c r="AR264" s="10" t="s">
        <v>139</v>
      </c>
      <c r="AS264" s="10" t="s">
        <v>1138</v>
      </c>
      <c r="AT264" s="10" t="s">
        <v>1135</v>
      </c>
      <c r="AU264" s="10" t="s">
        <v>137</v>
      </c>
      <c r="AV264" s="10" t="s">
        <v>137</v>
      </c>
      <c r="AW264" s="10" t="s">
        <v>140</v>
      </c>
      <c r="AX264" s="10" t="s">
        <v>137</v>
      </c>
      <c r="AY264" s="10" t="s">
        <v>137</v>
      </c>
      <c r="AZ264" s="10" t="s">
        <v>361</v>
      </c>
      <c r="BA264" s="10" t="s">
        <v>137</v>
      </c>
      <c r="BB264" s="10" t="s">
        <v>142</v>
      </c>
      <c r="BC264" s="10">
        <v>128</v>
      </c>
      <c r="BD264" s="10" t="s">
        <v>137</v>
      </c>
      <c r="BE264" s="10" t="s">
        <v>137</v>
      </c>
      <c r="BF264" s="10" t="s">
        <v>137</v>
      </c>
      <c r="BG264" s="10" t="s">
        <v>134</v>
      </c>
      <c r="BH264" s="10" t="s">
        <v>143</v>
      </c>
      <c r="BI264" s="10" t="s">
        <v>137</v>
      </c>
      <c r="BJ264" s="10" t="s">
        <v>193</v>
      </c>
      <c r="BK264" s="10" t="s">
        <v>137</v>
      </c>
      <c r="BL264" s="10" t="s">
        <v>174</v>
      </c>
      <c r="BM264" s="10" t="s">
        <v>137</v>
      </c>
      <c r="BN264" s="10" t="s">
        <v>142</v>
      </c>
      <c r="BO264" s="10" t="s">
        <v>134</v>
      </c>
      <c r="BP264" s="10" t="s">
        <v>139</v>
      </c>
      <c r="BQ264" s="10" t="s">
        <v>145</v>
      </c>
      <c r="BR264" s="10" t="s">
        <v>137</v>
      </c>
      <c r="BS264" s="10">
        <v>5.75</v>
      </c>
      <c r="BT264" s="10" t="s">
        <v>137</v>
      </c>
      <c r="BU264" s="10" t="s">
        <v>146</v>
      </c>
      <c r="BV264" s="10" t="s">
        <v>137</v>
      </c>
      <c r="BW264" s="10" t="s">
        <v>148</v>
      </c>
      <c r="BX264" s="10" t="s">
        <v>137</v>
      </c>
      <c r="BY264" s="10" t="s">
        <v>137</v>
      </c>
      <c r="BZ264" s="10" t="s">
        <v>137</v>
      </c>
      <c r="CA264" s="10" t="s">
        <v>137</v>
      </c>
      <c r="CB264" s="10" t="s">
        <v>137</v>
      </c>
      <c r="CC264" s="10" t="s">
        <v>137</v>
      </c>
      <c r="CD264" s="10" t="s">
        <v>137</v>
      </c>
      <c r="CE264" s="10" t="s">
        <v>137</v>
      </c>
      <c r="CF264" s="10" t="s">
        <v>137</v>
      </c>
      <c r="CG264" s="10" t="s">
        <v>137</v>
      </c>
      <c r="CH264" s="10" t="s">
        <v>137</v>
      </c>
      <c r="CI264" s="10" t="s">
        <v>163</v>
      </c>
      <c r="CJ264" s="10" t="s">
        <v>1077</v>
      </c>
      <c r="CK264" s="10" t="s">
        <v>165</v>
      </c>
      <c r="CL264" s="10" t="s">
        <v>137</v>
      </c>
      <c r="CM264" s="10" t="s">
        <v>137</v>
      </c>
      <c r="CN264" s="10" t="s">
        <v>137</v>
      </c>
      <c r="CO264" s="10" t="s">
        <v>137</v>
      </c>
      <c r="CP264" s="10">
        <v>2</v>
      </c>
      <c r="CQ264" s="10" t="s">
        <v>176</v>
      </c>
      <c r="CR264" s="10" t="s">
        <v>162</v>
      </c>
      <c r="CS264" s="10" t="s">
        <v>137</v>
      </c>
      <c r="CT264" s="10" t="s">
        <v>137</v>
      </c>
      <c r="CU264" s="10" t="s">
        <v>137</v>
      </c>
      <c r="CV264" s="10" t="s">
        <v>137</v>
      </c>
      <c r="CW264" s="10" t="s">
        <v>137</v>
      </c>
      <c r="CX264" s="10" t="s">
        <v>161</v>
      </c>
      <c r="CY264" s="10" t="s">
        <v>200</v>
      </c>
      <c r="CZ264" s="10" t="s">
        <v>137</v>
      </c>
      <c r="DA264" s="10" t="s">
        <v>137</v>
      </c>
      <c r="DB264" s="10" t="s">
        <v>201</v>
      </c>
      <c r="DC264" s="10" t="s">
        <v>137</v>
      </c>
      <c r="DD264" s="10" t="s">
        <v>137</v>
      </c>
      <c r="DE264" s="10" t="s">
        <v>208</v>
      </c>
      <c r="DF264" s="10" t="s">
        <v>137</v>
      </c>
      <c r="DG264" s="10" t="s">
        <v>137</v>
      </c>
      <c r="DH264" s="10" t="s">
        <v>137</v>
      </c>
      <c r="DI264" s="10" t="s">
        <v>137</v>
      </c>
      <c r="DJ264" s="10" t="s">
        <v>137</v>
      </c>
      <c r="DK264" s="10" t="s">
        <v>137</v>
      </c>
      <c r="DL264" s="10" t="s">
        <v>137</v>
      </c>
      <c r="DM264" s="10" t="s">
        <v>137</v>
      </c>
      <c r="DN264" s="10" t="s">
        <v>137</v>
      </c>
      <c r="DO264" s="10" t="s">
        <v>137</v>
      </c>
      <c r="DP264" s="10" t="s">
        <v>137</v>
      </c>
      <c r="DQ264" s="10">
        <v>2</v>
      </c>
      <c r="DR264" s="10" t="s">
        <v>1480</v>
      </c>
    </row>
    <row r="265" spans="1:122" x14ac:dyDescent="0.3">
      <c r="A265" s="10">
        <v>507</v>
      </c>
      <c r="B265" s="10" t="s">
        <v>122</v>
      </c>
      <c r="C265" s="10" t="s">
        <v>1130</v>
      </c>
      <c r="D265" s="10" t="s">
        <v>1147</v>
      </c>
      <c r="E265" s="10">
        <v>2179</v>
      </c>
      <c r="F265" s="10">
        <v>4</v>
      </c>
      <c r="G265" s="10">
        <v>4</v>
      </c>
      <c r="H265" s="10" t="s">
        <v>123</v>
      </c>
      <c r="I265" s="10" t="s">
        <v>124</v>
      </c>
      <c r="J265" s="10" t="s">
        <v>154</v>
      </c>
      <c r="K265" s="10" t="s">
        <v>125</v>
      </c>
      <c r="L265" s="10">
        <v>50</v>
      </c>
      <c r="M265" s="10" t="s">
        <v>296</v>
      </c>
      <c r="N265" s="10">
        <v>1791</v>
      </c>
      <c r="O265" s="10">
        <v>4788</v>
      </c>
      <c r="P265" s="10">
        <v>1903</v>
      </c>
      <c r="Q265" s="10" t="s">
        <v>560</v>
      </c>
      <c r="R265" s="10">
        <v>5</v>
      </c>
      <c r="S265" s="10">
        <v>14</v>
      </c>
      <c r="T265" s="10">
        <v>17.600000000000001</v>
      </c>
      <c r="U265" s="10" t="s">
        <v>796</v>
      </c>
      <c r="V265" s="10" t="s">
        <v>1132</v>
      </c>
      <c r="W265" s="10">
        <v>6</v>
      </c>
      <c r="X265" s="10" t="s">
        <v>815</v>
      </c>
      <c r="Y265" s="10" t="s">
        <v>156</v>
      </c>
      <c r="Z265" s="10" t="s">
        <v>156</v>
      </c>
      <c r="AA265" s="10" t="s">
        <v>1133</v>
      </c>
      <c r="AB265" s="10" t="s">
        <v>1134</v>
      </c>
      <c r="AC265" s="10" t="s">
        <v>647</v>
      </c>
      <c r="AD265" s="10" t="s">
        <v>1151</v>
      </c>
      <c r="AE265" s="10" t="s">
        <v>1135</v>
      </c>
      <c r="AF265" s="10" t="s">
        <v>1135</v>
      </c>
      <c r="AG265" s="10" t="s">
        <v>131</v>
      </c>
      <c r="AH265" s="10" t="s">
        <v>166</v>
      </c>
      <c r="AI265" s="10" t="s">
        <v>133</v>
      </c>
      <c r="AJ265" s="10" t="s">
        <v>1136</v>
      </c>
      <c r="AK265" s="10" t="s">
        <v>1137</v>
      </c>
      <c r="AL265" s="10" t="s">
        <v>134</v>
      </c>
      <c r="AM265" s="10" t="s">
        <v>135</v>
      </c>
      <c r="AN265" s="10" t="s">
        <v>135</v>
      </c>
      <c r="AO265" s="10" t="s">
        <v>137</v>
      </c>
      <c r="AP265" s="10">
        <v>7</v>
      </c>
      <c r="AQ265" s="10" t="s">
        <v>138</v>
      </c>
      <c r="AR265" s="10" t="s">
        <v>150</v>
      </c>
      <c r="AS265" s="10" t="s">
        <v>1138</v>
      </c>
      <c r="AT265" s="10" t="s">
        <v>1135</v>
      </c>
      <c r="AU265" s="10" t="s">
        <v>137</v>
      </c>
      <c r="AV265" s="10" t="s">
        <v>137</v>
      </c>
      <c r="AW265" s="10" t="s">
        <v>164</v>
      </c>
      <c r="AX265" s="10" t="s">
        <v>137</v>
      </c>
      <c r="AY265" s="10" t="s">
        <v>137</v>
      </c>
      <c r="AZ265" s="10" t="s">
        <v>361</v>
      </c>
      <c r="BA265" s="10" t="s">
        <v>137</v>
      </c>
      <c r="BB265" s="10" t="s">
        <v>142</v>
      </c>
      <c r="BC265" s="10">
        <v>128</v>
      </c>
      <c r="BD265" s="10" t="s">
        <v>137</v>
      </c>
      <c r="BE265" s="10" t="s">
        <v>137</v>
      </c>
      <c r="BF265" s="10" t="s">
        <v>137</v>
      </c>
      <c r="BG265" s="10" t="s">
        <v>134</v>
      </c>
      <c r="BH265" s="10" t="s">
        <v>193</v>
      </c>
      <c r="BI265" s="10" t="s">
        <v>137</v>
      </c>
      <c r="BJ265" s="10" t="s">
        <v>193</v>
      </c>
      <c r="BK265" s="10" t="s">
        <v>137</v>
      </c>
      <c r="BL265" s="10" t="s">
        <v>174</v>
      </c>
      <c r="BM265" s="10" t="s">
        <v>137</v>
      </c>
      <c r="BN265" s="10" t="s">
        <v>142</v>
      </c>
      <c r="BO265" s="10" t="s">
        <v>134</v>
      </c>
      <c r="BP265" s="10" t="s">
        <v>139</v>
      </c>
      <c r="BQ265" s="10" t="s">
        <v>145</v>
      </c>
      <c r="BR265" s="10" t="s">
        <v>137</v>
      </c>
      <c r="BS265" s="10">
        <v>5.2</v>
      </c>
      <c r="BT265" s="10" t="s">
        <v>137</v>
      </c>
      <c r="BU265" s="10" t="s">
        <v>146</v>
      </c>
      <c r="BV265" s="10" t="s">
        <v>137</v>
      </c>
      <c r="BW265" s="10" t="s">
        <v>148</v>
      </c>
      <c r="BX265" s="10" t="s">
        <v>137</v>
      </c>
      <c r="BY265" s="10" t="s">
        <v>137</v>
      </c>
      <c r="BZ265" s="10" t="s">
        <v>137</v>
      </c>
      <c r="CA265" s="10" t="s">
        <v>137</v>
      </c>
      <c r="CB265" s="10" t="s">
        <v>137</v>
      </c>
      <c r="CC265" s="10" t="s">
        <v>137</v>
      </c>
      <c r="CD265" s="10" t="s">
        <v>137</v>
      </c>
      <c r="CE265" s="10" t="s">
        <v>137</v>
      </c>
      <c r="CF265" s="10" t="s">
        <v>137</v>
      </c>
      <c r="CG265" s="10" t="s">
        <v>137</v>
      </c>
      <c r="CH265" s="10" t="s">
        <v>137</v>
      </c>
      <c r="CI265" s="10" t="s">
        <v>210</v>
      </c>
      <c r="CJ265" s="10" t="s">
        <v>1077</v>
      </c>
      <c r="CK265" s="10" t="s">
        <v>165</v>
      </c>
      <c r="CL265" s="10" t="s">
        <v>137</v>
      </c>
      <c r="CM265" s="10" t="s">
        <v>137</v>
      </c>
      <c r="CN265" s="10" t="s">
        <v>137</v>
      </c>
      <c r="CO265" s="10" t="s">
        <v>137</v>
      </c>
      <c r="CP265" s="10">
        <v>2</v>
      </c>
      <c r="CQ265" s="10" t="s">
        <v>496</v>
      </c>
      <c r="CR265" s="10" t="s">
        <v>177</v>
      </c>
      <c r="CS265" s="10" t="s">
        <v>137</v>
      </c>
      <c r="CT265" s="10" t="s">
        <v>137</v>
      </c>
      <c r="CU265" s="10" t="s">
        <v>137</v>
      </c>
      <c r="CV265" s="10" t="s">
        <v>137</v>
      </c>
      <c r="CW265" s="10" t="s">
        <v>137</v>
      </c>
      <c r="CX265" s="10" t="s">
        <v>161</v>
      </c>
      <c r="CY265" s="10" t="s">
        <v>200</v>
      </c>
      <c r="CZ265" s="10" t="s">
        <v>137</v>
      </c>
      <c r="DA265" s="10" t="s">
        <v>137</v>
      </c>
      <c r="DB265" s="10" t="s">
        <v>201</v>
      </c>
      <c r="DC265" s="10" t="s">
        <v>137</v>
      </c>
      <c r="DD265" s="10" t="s">
        <v>137</v>
      </c>
      <c r="DE265" s="10" t="s">
        <v>208</v>
      </c>
      <c r="DF265" s="10" t="s">
        <v>137</v>
      </c>
      <c r="DG265" s="10" t="s">
        <v>137</v>
      </c>
      <c r="DH265" s="10" t="s">
        <v>137</v>
      </c>
      <c r="DI265" s="10" t="s">
        <v>137</v>
      </c>
      <c r="DJ265" s="10" t="s">
        <v>137</v>
      </c>
      <c r="DK265" s="10" t="s">
        <v>137</v>
      </c>
      <c r="DL265" s="10" t="s">
        <v>137</v>
      </c>
      <c r="DM265" s="10" t="s">
        <v>137</v>
      </c>
      <c r="DN265" s="10" t="s">
        <v>137</v>
      </c>
      <c r="DO265" s="10" t="s">
        <v>137</v>
      </c>
      <c r="DP265" s="10" t="s">
        <v>137</v>
      </c>
      <c r="DQ265" s="10">
        <v>2</v>
      </c>
      <c r="DR265" s="10" t="s">
        <v>1480</v>
      </c>
    </row>
    <row r="266" spans="1:122" x14ac:dyDescent="0.3">
      <c r="A266" s="10">
        <v>509</v>
      </c>
      <c r="B266" s="10" t="s">
        <v>282</v>
      </c>
      <c r="C266" s="10" t="s">
        <v>1148</v>
      </c>
      <c r="D266" s="10" t="s">
        <v>1159</v>
      </c>
      <c r="E266" s="10">
        <v>2393</v>
      </c>
      <c r="F266" s="10">
        <v>4</v>
      </c>
      <c r="G266" s="10">
        <v>4</v>
      </c>
      <c r="H266" s="10" t="s">
        <v>123</v>
      </c>
      <c r="I266" s="10" t="s">
        <v>124</v>
      </c>
      <c r="J266" s="10" t="s">
        <v>168</v>
      </c>
      <c r="K266" s="10" t="s">
        <v>125</v>
      </c>
      <c r="L266" s="10">
        <v>55</v>
      </c>
      <c r="M266" s="10" t="s">
        <v>296</v>
      </c>
      <c r="N266" s="10">
        <v>1795</v>
      </c>
      <c r="O266" s="10">
        <v>4735</v>
      </c>
      <c r="P266" s="10">
        <v>1830</v>
      </c>
      <c r="Q266" s="10" t="s">
        <v>264</v>
      </c>
      <c r="R266" s="10">
        <v>5</v>
      </c>
      <c r="S266" s="10">
        <v>12</v>
      </c>
      <c r="T266" s="10" t="s">
        <v>128</v>
      </c>
      <c r="U266" s="10" t="s">
        <v>170</v>
      </c>
      <c r="V266" s="10" t="s">
        <v>1160</v>
      </c>
      <c r="W266" s="10">
        <v>5</v>
      </c>
      <c r="X266" s="10" t="s">
        <v>1149</v>
      </c>
      <c r="Y266" s="10" t="s">
        <v>156</v>
      </c>
      <c r="Z266" s="10" t="s">
        <v>130</v>
      </c>
      <c r="AA266" s="10" t="s">
        <v>551</v>
      </c>
      <c r="AB266" s="10" t="s">
        <v>1150</v>
      </c>
      <c r="AC266" s="10" t="s">
        <v>1151</v>
      </c>
      <c r="AD266" s="10" t="s">
        <v>1151</v>
      </c>
      <c r="AE266" s="10" t="s">
        <v>1152</v>
      </c>
      <c r="AF266" s="10" t="s">
        <v>1152</v>
      </c>
      <c r="AG266" s="10" t="s">
        <v>131</v>
      </c>
      <c r="AH266" s="10" t="s">
        <v>166</v>
      </c>
      <c r="AI266" s="10" t="s">
        <v>280</v>
      </c>
      <c r="AJ266" s="10" t="s">
        <v>1153</v>
      </c>
      <c r="AK266" s="10" t="s">
        <v>1154</v>
      </c>
      <c r="AL266" s="10" t="s">
        <v>134</v>
      </c>
      <c r="AM266" s="10" t="s">
        <v>135</v>
      </c>
      <c r="AN266" s="10" t="s">
        <v>135</v>
      </c>
      <c r="AO266" s="10" t="s">
        <v>137</v>
      </c>
      <c r="AP266" s="10">
        <v>7</v>
      </c>
      <c r="AQ266" s="10" t="s">
        <v>138</v>
      </c>
      <c r="AR266" s="10" t="s">
        <v>139</v>
      </c>
      <c r="AS266" s="10" t="s">
        <v>1155</v>
      </c>
      <c r="AT266" s="10" t="s">
        <v>1152</v>
      </c>
      <c r="AU266" s="10" t="s">
        <v>137</v>
      </c>
      <c r="AV266" s="10">
        <v>2</v>
      </c>
      <c r="AW266" s="10" t="s">
        <v>140</v>
      </c>
      <c r="AX266" s="10" t="s">
        <v>137</v>
      </c>
      <c r="AY266" s="10" t="s">
        <v>137</v>
      </c>
      <c r="AZ266" s="10" t="s">
        <v>1156</v>
      </c>
      <c r="BA266" s="10" t="s">
        <v>137</v>
      </c>
      <c r="BB266" s="10" t="s">
        <v>202</v>
      </c>
      <c r="BC266" s="10">
        <v>378</v>
      </c>
      <c r="BD266" s="10" t="s">
        <v>137</v>
      </c>
      <c r="BE266" s="10" t="s">
        <v>137</v>
      </c>
      <c r="BF266" s="10" t="s">
        <v>137</v>
      </c>
      <c r="BG266" s="10" t="s">
        <v>134</v>
      </c>
      <c r="BH266" s="10" t="s">
        <v>193</v>
      </c>
      <c r="BI266" s="10" t="s">
        <v>137</v>
      </c>
      <c r="BJ266" s="10" t="s">
        <v>193</v>
      </c>
      <c r="BK266" s="10" t="s">
        <v>137</v>
      </c>
      <c r="BL266" s="10" t="s">
        <v>174</v>
      </c>
      <c r="BM266" s="10" t="s">
        <v>137</v>
      </c>
      <c r="BN266" s="10" t="s">
        <v>139</v>
      </c>
      <c r="BO266" s="10" t="s">
        <v>134</v>
      </c>
      <c r="BP266" s="10" t="s">
        <v>139</v>
      </c>
      <c r="BQ266" s="10" t="s">
        <v>145</v>
      </c>
      <c r="BR266" s="10" t="s">
        <v>137</v>
      </c>
      <c r="BS266" s="10">
        <v>5.4</v>
      </c>
      <c r="BT266" s="10" t="s">
        <v>137</v>
      </c>
      <c r="BU266" s="10" t="s">
        <v>146</v>
      </c>
      <c r="BV266" s="10" t="s">
        <v>137</v>
      </c>
      <c r="BW266" s="10" t="s">
        <v>235</v>
      </c>
      <c r="BX266" s="10" t="s">
        <v>137</v>
      </c>
      <c r="BY266" s="10" t="s">
        <v>137</v>
      </c>
      <c r="BZ266" s="10" t="s">
        <v>137</v>
      </c>
      <c r="CA266" s="10" t="s">
        <v>137</v>
      </c>
      <c r="CB266" s="10" t="s">
        <v>137</v>
      </c>
      <c r="CC266" s="10" t="s">
        <v>137</v>
      </c>
      <c r="CD266" s="10" t="s">
        <v>137</v>
      </c>
      <c r="CE266" s="10" t="s">
        <v>137</v>
      </c>
      <c r="CF266" s="10" t="s">
        <v>137</v>
      </c>
      <c r="CG266" s="10" t="s">
        <v>137</v>
      </c>
      <c r="CH266" s="10" t="s">
        <v>137</v>
      </c>
      <c r="CI266" s="10" t="s">
        <v>210</v>
      </c>
      <c r="CJ266" s="10" t="s">
        <v>1157</v>
      </c>
      <c r="CK266" s="10" t="s">
        <v>1158</v>
      </c>
      <c r="CL266" s="10" t="s">
        <v>137</v>
      </c>
      <c r="CM266" s="10" t="s">
        <v>137</v>
      </c>
      <c r="CN266" s="10" t="s">
        <v>137</v>
      </c>
      <c r="CO266" s="10" t="s">
        <v>137</v>
      </c>
      <c r="CP266" s="10">
        <v>3</v>
      </c>
      <c r="CQ266" s="10" t="s">
        <v>373</v>
      </c>
      <c r="CR266" s="10" t="s">
        <v>162</v>
      </c>
      <c r="CS266" s="10" t="s">
        <v>137</v>
      </c>
      <c r="CT266" s="10" t="s">
        <v>137</v>
      </c>
      <c r="CU266" s="10" t="s">
        <v>137</v>
      </c>
      <c r="CV266" s="10" t="s">
        <v>137</v>
      </c>
      <c r="CW266" s="10" t="s">
        <v>137</v>
      </c>
      <c r="CX266" s="10" t="s">
        <v>161</v>
      </c>
      <c r="CY266" s="10" t="s">
        <v>200</v>
      </c>
      <c r="CZ266" s="10" t="s">
        <v>137</v>
      </c>
      <c r="DA266" s="10" t="s">
        <v>137</v>
      </c>
      <c r="DB266" s="10" t="s">
        <v>201</v>
      </c>
      <c r="DC266" s="10" t="s">
        <v>137</v>
      </c>
      <c r="DD266" s="10" t="s">
        <v>137</v>
      </c>
      <c r="DE266" s="10" t="s">
        <v>208</v>
      </c>
      <c r="DF266" s="10" t="s">
        <v>137</v>
      </c>
      <c r="DG266" s="10" t="s">
        <v>137</v>
      </c>
      <c r="DH266" s="10" t="s">
        <v>137</v>
      </c>
      <c r="DI266" s="10" t="s">
        <v>137</v>
      </c>
      <c r="DJ266" s="10" t="s">
        <v>137</v>
      </c>
      <c r="DK266" s="10" t="s">
        <v>137</v>
      </c>
      <c r="DL266" s="10" t="s">
        <v>137</v>
      </c>
      <c r="DM266" s="10" t="s">
        <v>137</v>
      </c>
      <c r="DN266" s="10" t="s">
        <v>137</v>
      </c>
      <c r="DO266" s="10" t="s">
        <v>137</v>
      </c>
      <c r="DP266" s="10" t="s">
        <v>137</v>
      </c>
      <c r="DQ266" s="10">
        <v>2</v>
      </c>
      <c r="DR266" s="10" t="s">
        <v>1480</v>
      </c>
    </row>
    <row r="267" spans="1:122" x14ac:dyDescent="0.3">
      <c r="A267" s="10">
        <v>511</v>
      </c>
      <c r="B267" s="10" t="s">
        <v>282</v>
      </c>
      <c r="C267" s="10" t="s">
        <v>1148</v>
      </c>
      <c r="D267" s="10" t="s">
        <v>1163</v>
      </c>
      <c r="E267" s="10">
        <v>2393</v>
      </c>
      <c r="F267" s="10">
        <v>4</v>
      </c>
      <c r="G267" s="10">
        <v>4</v>
      </c>
      <c r="H267" s="10" t="s">
        <v>123</v>
      </c>
      <c r="I267" s="10" t="s">
        <v>124</v>
      </c>
      <c r="J267" s="10" t="s">
        <v>168</v>
      </c>
      <c r="K267" s="10" t="s">
        <v>125</v>
      </c>
      <c r="L267" s="10">
        <v>55</v>
      </c>
      <c r="M267" s="10" t="s">
        <v>296</v>
      </c>
      <c r="N267" s="10">
        <v>1795</v>
      </c>
      <c r="O267" s="10">
        <v>4735</v>
      </c>
      <c r="P267" s="10">
        <v>1830</v>
      </c>
      <c r="Q267" s="10" t="s">
        <v>264</v>
      </c>
      <c r="R267" s="10">
        <v>5</v>
      </c>
      <c r="S267" s="10">
        <v>12</v>
      </c>
      <c r="T267" s="10" t="s">
        <v>128</v>
      </c>
      <c r="U267" s="10" t="s">
        <v>1074</v>
      </c>
      <c r="V267" s="10" t="s">
        <v>1164</v>
      </c>
      <c r="W267" s="10">
        <v>5</v>
      </c>
      <c r="X267" s="10" t="s">
        <v>1149</v>
      </c>
      <c r="Y267" s="10" t="s">
        <v>156</v>
      </c>
      <c r="Z267" s="10" t="s">
        <v>130</v>
      </c>
      <c r="AA267" s="10" t="s">
        <v>551</v>
      </c>
      <c r="AB267" s="10" t="s">
        <v>1150</v>
      </c>
      <c r="AC267" s="10" t="s">
        <v>1151</v>
      </c>
      <c r="AD267" s="10" t="s">
        <v>1151</v>
      </c>
      <c r="AE267" s="10" t="s">
        <v>1165</v>
      </c>
      <c r="AF267" s="10" t="s">
        <v>1165</v>
      </c>
      <c r="AG267" s="10" t="s">
        <v>131</v>
      </c>
      <c r="AH267" s="10" t="s">
        <v>166</v>
      </c>
      <c r="AI267" s="10" t="s">
        <v>280</v>
      </c>
      <c r="AJ267" s="10" t="s">
        <v>1153</v>
      </c>
      <c r="AK267" s="10" t="s">
        <v>1154</v>
      </c>
      <c r="AL267" s="10" t="s">
        <v>134</v>
      </c>
      <c r="AM267" s="10" t="s">
        <v>135</v>
      </c>
      <c r="AN267" s="10" t="s">
        <v>135</v>
      </c>
      <c r="AO267" s="10" t="s">
        <v>137</v>
      </c>
      <c r="AP267" s="10">
        <v>8</v>
      </c>
      <c r="AQ267" s="10" t="s">
        <v>138</v>
      </c>
      <c r="AR267" s="10" t="s">
        <v>139</v>
      </c>
      <c r="AS267" s="10" t="s">
        <v>1155</v>
      </c>
      <c r="AT267" s="10" t="s">
        <v>1165</v>
      </c>
      <c r="AU267" s="10" t="s">
        <v>137</v>
      </c>
      <c r="AV267" s="10" t="s">
        <v>137</v>
      </c>
      <c r="AW267" s="10" t="s">
        <v>140</v>
      </c>
      <c r="AX267" s="10" t="s">
        <v>137</v>
      </c>
      <c r="AY267" s="10" t="s">
        <v>137</v>
      </c>
      <c r="AZ267" s="10" t="s">
        <v>1156</v>
      </c>
      <c r="BA267" s="10" t="s">
        <v>137</v>
      </c>
      <c r="BB267" s="10" t="s">
        <v>393</v>
      </c>
      <c r="BC267" s="10">
        <v>378</v>
      </c>
      <c r="BD267" s="10" t="s">
        <v>137</v>
      </c>
      <c r="BE267" s="10" t="s">
        <v>137</v>
      </c>
      <c r="BF267" s="10" t="s">
        <v>137</v>
      </c>
      <c r="BG267" s="10" t="s">
        <v>134</v>
      </c>
      <c r="BH267" s="10" t="s">
        <v>193</v>
      </c>
      <c r="BI267" s="10" t="s">
        <v>137</v>
      </c>
      <c r="BJ267" s="10" t="s">
        <v>193</v>
      </c>
      <c r="BK267" s="10" t="s">
        <v>137</v>
      </c>
      <c r="BL267" s="10" t="s">
        <v>174</v>
      </c>
      <c r="BM267" s="10" t="s">
        <v>137</v>
      </c>
      <c r="BN267" s="10" t="s">
        <v>142</v>
      </c>
      <c r="BO267" s="10" t="s">
        <v>134</v>
      </c>
      <c r="BP267" s="10" t="s">
        <v>139</v>
      </c>
      <c r="BQ267" s="10" t="s">
        <v>145</v>
      </c>
      <c r="BR267" s="10" t="s">
        <v>137</v>
      </c>
      <c r="BS267" s="10">
        <v>5.4</v>
      </c>
      <c r="BT267" s="10" t="s">
        <v>137</v>
      </c>
      <c r="BU267" s="10" t="s">
        <v>146</v>
      </c>
      <c r="BV267" s="10" t="s">
        <v>137</v>
      </c>
      <c r="BW267" s="10" t="s">
        <v>235</v>
      </c>
      <c r="BX267" s="10" t="s">
        <v>137</v>
      </c>
      <c r="BY267" s="10" t="s">
        <v>137</v>
      </c>
      <c r="BZ267" s="10" t="s">
        <v>137</v>
      </c>
      <c r="CA267" s="10" t="s">
        <v>137</v>
      </c>
      <c r="CB267" s="10" t="s">
        <v>137</v>
      </c>
      <c r="CC267" s="10" t="s">
        <v>137</v>
      </c>
      <c r="CD267" s="10" t="s">
        <v>137</v>
      </c>
      <c r="CE267" s="10" t="s">
        <v>137</v>
      </c>
      <c r="CF267" s="10" t="s">
        <v>137</v>
      </c>
      <c r="CG267" s="10" t="s">
        <v>137</v>
      </c>
      <c r="CH267" s="10" t="s">
        <v>137</v>
      </c>
      <c r="CI267" s="10" t="s">
        <v>210</v>
      </c>
      <c r="CJ267" s="10" t="s">
        <v>1166</v>
      </c>
      <c r="CK267" s="10" t="s">
        <v>1158</v>
      </c>
      <c r="CL267" s="10" t="s">
        <v>137</v>
      </c>
      <c r="CM267" s="10" t="s">
        <v>137</v>
      </c>
      <c r="CN267" s="10" t="s">
        <v>137</v>
      </c>
      <c r="CO267" s="10" t="s">
        <v>137</v>
      </c>
      <c r="CP267" s="10">
        <v>3</v>
      </c>
      <c r="CQ267" s="10" t="s">
        <v>373</v>
      </c>
      <c r="CR267" s="10" t="s">
        <v>162</v>
      </c>
      <c r="CS267" s="10" t="s">
        <v>137</v>
      </c>
      <c r="CT267" s="10" t="s">
        <v>137</v>
      </c>
      <c r="CU267" s="10" t="s">
        <v>137</v>
      </c>
      <c r="CV267" s="10" t="s">
        <v>137</v>
      </c>
      <c r="CW267" s="10" t="s">
        <v>137</v>
      </c>
      <c r="CX267" s="10" t="s">
        <v>161</v>
      </c>
      <c r="CY267" s="10" t="s">
        <v>200</v>
      </c>
      <c r="CZ267" s="10" t="s">
        <v>137</v>
      </c>
      <c r="DA267" s="10" t="s">
        <v>137</v>
      </c>
      <c r="DB267" s="10" t="s">
        <v>201</v>
      </c>
      <c r="DC267" s="10" t="s">
        <v>137</v>
      </c>
      <c r="DD267" s="10" t="s">
        <v>137</v>
      </c>
      <c r="DE267" s="10" t="s">
        <v>208</v>
      </c>
      <c r="DF267" s="10" t="s">
        <v>137</v>
      </c>
      <c r="DG267" s="10" t="s">
        <v>137</v>
      </c>
      <c r="DH267" s="10" t="s">
        <v>137</v>
      </c>
      <c r="DI267" s="10" t="s">
        <v>137</v>
      </c>
      <c r="DJ267" s="10" t="s">
        <v>137</v>
      </c>
      <c r="DK267" s="10" t="s">
        <v>137</v>
      </c>
      <c r="DL267" s="10" t="s">
        <v>137</v>
      </c>
      <c r="DM267" s="10" t="s">
        <v>137</v>
      </c>
      <c r="DN267" s="10" t="s">
        <v>137</v>
      </c>
      <c r="DO267" s="10" t="s">
        <v>137</v>
      </c>
      <c r="DP267" s="10" t="s">
        <v>137</v>
      </c>
      <c r="DQ267" s="10">
        <v>2</v>
      </c>
      <c r="DR267" s="10" t="s">
        <v>1480</v>
      </c>
    </row>
    <row r="268" spans="1:122" x14ac:dyDescent="0.3">
      <c r="A268" s="10">
        <v>512</v>
      </c>
      <c r="B268" s="10" t="s">
        <v>282</v>
      </c>
      <c r="C268" s="10" t="s">
        <v>1148</v>
      </c>
      <c r="D268" s="10" t="s">
        <v>1167</v>
      </c>
      <c r="E268" s="10">
        <v>2393</v>
      </c>
      <c r="F268" s="10">
        <v>4</v>
      </c>
      <c r="G268" s="10">
        <v>4</v>
      </c>
      <c r="H268" s="10" t="s">
        <v>123</v>
      </c>
      <c r="I268" s="10" t="s">
        <v>124</v>
      </c>
      <c r="J268" s="10" t="s">
        <v>168</v>
      </c>
      <c r="K268" s="10" t="s">
        <v>125</v>
      </c>
      <c r="L268" s="10">
        <v>55</v>
      </c>
      <c r="M268" s="10" t="s">
        <v>296</v>
      </c>
      <c r="N268" s="10">
        <v>1795</v>
      </c>
      <c r="O268" s="10">
        <v>4735</v>
      </c>
      <c r="P268" s="10">
        <v>1830</v>
      </c>
      <c r="Q268" s="10" t="s">
        <v>264</v>
      </c>
      <c r="R268" s="10">
        <v>5</v>
      </c>
      <c r="S268" s="10">
        <v>12</v>
      </c>
      <c r="T268" s="10" t="s">
        <v>128</v>
      </c>
      <c r="U268" s="10" t="s">
        <v>1111</v>
      </c>
      <c r="V268" s="10" t="s">
        <v>1168</v>
      </c>
      <c r="W268" s="10">
        <v>5</v>
      </c>
      <c r="X268" s="10" t="s">
        <v>1149</v>
      </c>
      <c r="Y268" s="10" t="s">
        <v>156</v>
      </c>
      <c r="Z268" s="10" t="s">
        <v>130</v>
      </c>
      <c r="AA268" s="10" t="s">
        <v>551</v>
      </c>
      <c r="AB268" s="10" t="s">
        <v>1150</v>
      </c>
      <c r="AC268" s="10" t="s">
        <v>1151</v>
      </c>
      <c r="AD268" s="10" t="s">
        <v>1151</v>
      </c>
      <c r="AE268" s="10" t="s">
        <v>1165</v>
      </c>
      <c r="AF268" s="10" t="s">
        <v>1165</v>
      </c>
      <c r="AG268" s="10" t="s">
        <v>131</v>
      </c>
      <c r="AH268" s="10" t="s">
        <v>166</v>
      </c>
      <c r="AI268" s="10" t="s">
        <v>280</v>
      </c>
      <c r="AJ268" s="10" t="s">
        <v>1153</v>
      </c>
      <c r="AK268" s="10" t="s">
        <v>1154</v>
      </c>
      <c r="AL268" s="10" t="s">
        <v>134</v>
      </c>
      <c r="AM268" s="10" t="s">
        <v>135</v>
      </c>
      <c r="AN268" s="10" t="s">
        <v>135</v>
      </c>
      <c r="AO268" s="10" t="s">
        <v>137</v>
      </c>
      <c r="AP268" s="10">
        <v>7</v>
      </c>
      <c r="AQ268" s="10" t="s">
        <v>138</v>
      </c>
      <c r="AR268" s="10" t="s">
        <v>139</v>
      </c>
      <c r="AS268" s="10" t="s">
        <v>1155</v>
      </c>
      <c r="AT268" s="10" t="s">
        <v>1165</v>
      </c>
      <c r="AU268" s="10" t="s">
        <v>137</v>
      </c>
      <c r="AV268" s="10" t="s">
        <v>137</v>
      </c>
      <c r="AW268" s="10" t="s">
        <v>140</v>
      </c>
      <c r="AX268" s="10" t="s">
        <v>137</v>
      </c>
      <c r="AY268" s="10" t="s">
        <v>137</v>
      </c>
      <c r="AZ268" s="10" t="s">
        <v>1156</v>
      </c>
      <c r="BA268" s="10" t="s">
        <v>137</v>
      </c>
      <c r="BB268" s="10" t="s">
        <v>199</v>
      </c>
      <c r="BC268" s="10">
        <v>378</v>
      </c>
      <c r="BD268" s="10" t="s">
        <v>137</v>
      </c>
      <c r="BE268" s="10" t="s">
        <v>137</v>
      </c>
      <c r="BF268" s="10" t="s">
        <v>137</v>
      </c>
      <c r="BG268" s="10" t="s">
        <v>134</v>
      </c>
      <c r="BH268" s="10" t="s">
        <v>193</v>
      </c>
      <c r="BI268" s="10" t="s">
        <v>137</v>
      </c>
      <c r="BJ268" s="10" t="s">
        <v>193</v>
      </c>
      <c r="BK268" s="10" t="s">
        <v>137</v>
      </c>
      <c r="BL268" s="10" t="s">
        <v>174</v>
      </c>
      <c r="BM268" s="10" t="s">
        <v>137</v>
      </c>
      <c r="BN268" s="10" t="s">
        <v>142</v>
      </c>
      <c r="BO268" s="10" t="s">
        <v>134</v>
      </c>
      <c r="BP268" s="10" t="s">
        <v>139</v>
      </c>
      <c r="BQ268" s="10" t="s">
        <v>145</v>
      </c>
      <c r="BR268" s="10" t="s">
        <v>137</v>
      </c>
      <c r="BS268" s="10">
        <v>5.4</v>
      </c>
      <c r="BT268" s="10" t="s">
        <v>137</v>
      </c>
      <c r="BU268" s="10" t="s">
        <v>146</v>
      </c>
      <c r="BV268" s="10" t="s">
        <v>137</v>
      </c>
      <c r="BW268" s="10" t="s">
        <v>235</v>
      </c>
      <c r="BX268" s="10" t="s">
        <v>137</v>
      </c>
      <c r="BY268" s="10" t="s">
        <v>137</v>
      </c>
      <c r="BZ268" s="10" t="s">
        <v>137</v>
      </c>
      <c r="CA268" s="10" t="s">
        <v>137</v>
      </c>
      <c r="CB268" s="10" t="s">
        <v>137</v>
      </c>
      <c r="CC268" s="10" t="s">
        <v>137</v>
      </c>
      <c r="CD268" s="10" t="s">
        <v>137</v>
      </c>
      <c r="CE268" s="10" t="s">
        <v>137</v>
      </c>
      <c r="CF268" s="10" t="s">
        <v>137</v>
      </c>
      <c r="CG268" s="10" t="s">
        <v>137</v>
      </c>
      <c r="CH268" s="10" t="s">
        <v>137</v>
      </c>
      <c r="CI268" s="10" t="s">
        <v>210</v>
      </c>
      <c r="CJ268" s="10" t="s">
        <v>1114</v>
      </c>
      <c r="CK268" s="10" t="s">
        <v>1169</v>
      </c>
      <c r="CL268" s="10" t="s">
        <v>137</v>
      </c>
      <c r="CM268" s="10" t="s">
        <v>137</v>
      </c>
      <c r="CN268" s="10" t="s">
        <v>137</v>
      </c>
      <c r="CO268" s="10" t="s">
        <v>137</v>
      </c>
      <c r="CP268" s="10">
        <v>7</v>
      </c>
      <c r="CQ268" s="10" t="s">
        <v>373</v>
      </c>
      <c r="CR268" s="10" t="s">
        <v>226</v>
      </c>
      <c r="CS268" s="10" t="s">
        <v>137</v>
      </c>
      <c r="CT268" s="10" t="s">
        <v>137</v>
      </c>
      <c r="CU268" s="10" t="s">
        <v>137</v>
      </c>
      <c r="CV268" s="10" t="s">
        <v>137</v>
      </c>
      <c r="CW268" s="10" t="s">
        <v>137</v>
      </c>
      <c r="CX268" s="10" t="s">
        <v>161</v>
      </c>
      <c r="CY268" s="10" t="s">
        <v>200</v>
      </c>
      <c r="CZ268" s="10" t="s">
        <v>137</v>
      </c>
      <c r="DA268" s="10" t="s">
        <v>137</v>
      </c>
      <c r="DB268" s="10" t="s">
        <v>333</v>
      </c>
      <c r="DC268" s="10" t="s">
        <v>137</v>
      </c>
      <c r="DD268" s="10" t="s">
        <v>137</v>
      </c>
      <c r="DE268" s="10" t="s">
        <v>208</v>
      </c>
      <c r="DF268" s="10" t="s">
        <v>137</v>
      </c>
      <c r="DG268" s="10" t="s">
        <v>137</v>
      </c>
      <c r="DH268" s="10" t="s">
        <v>137</v>
      </c>
      <c r="DI268" s="10" t="s">
        <v>137</v>
      </c>
      <c r="DJ268" s="10" t="s">
        <v>137</v>
      </c>
      <c r="DK268" s="10" t="s">
        <v>137</v>
      </c>
      <c r="DL268" s="10" t="s">
        <v>137</v>
      </c>
      <c r="DM268" s="10" t="s">
        <v>137</v>
      </c>
      <c r="DN268" s="10" t="s">
        <v>137</v>
      </c>
      <c r="DO268" s="10" t="s">
        <v>137</v>
      </c>
      <c r="DP268" s="10" t="s">
        <v>137</v>
      </c>
      <c r="DQ268" s="10">
        <v>2</v>
      </c>
      <c r="DR268" s="10" t="s">
        <v>1480</v>
      </c>
    </row>
    <row r="269" spans="1:122" x14ac:dyDescent="0.3">
      <c r="A269" s="10">
        <v>513</v>
      </c>
      <c r="B269" s="10" t="s">
        <v>282</v>
      </c>
      <c r="C269" s="10" t="s">
        <v>1148</v>
      </c>
      <c r="D269" s="10" t="s">
        <v>1170</v>
      </c>
      <c r="E269" s="10">
        <v>2694</v>
      </c>
      <c r="F269" s="10">
        <v>4</v>
      </c>
      <c r="G269" s="10">
        <v>4</v>
      </c>
      <c r="H269" s="10" t="s">
        <v>123</v>
      </c>
      <c r="I269" s="10" t="s">
        <v>124</v>
      </c>
      <c r="J269" s="10" t="s">
        <v>168</v>
      </c>
      <c r="K269" s="10" t="s">
        <v>125</v>
      </c>
      <c r="L269" s="10">
        <v>55</v>
      </c>
      <c r="M269" s="10" t="s">
        <v>126</v>
      </c>
      <c r="N269" s="10">
        <v>1795</v>
      </c>
      <c r="O269" s="10">
        <v>4735</v>
      </c>
      <c r="P269" s="10">
        <v>1830</v>
      </c>
      <c r="Q269" s="10" t="s">
        <v>264</v>
      </c>
      <c r="R269" s="10">
        <v>5</v>
      </c>
      <c r="S269" s="10">
        <v>11.2</v>
      </c>
      <c r="T269" s="10" t="s">
        <v>128</v>
      </c>
      <c r="U269" s="10" t="s">
        <v>1171</v>
      </c>
      <c r="V269" s="10" t="s">
        <v>1161</v>
      </c>
      <c r="W269" s="10">
        <v>6</v>
      </c>
      <c r="X269" s="10" t="s">
        <v>1149</v>
      </c>
      <c r="Y269" s="10" t="s">
        <v>156</v>
      </c>
      <c r="Z269" s="10" t="s">
        <v>130</v>
      </c>
      <c r="AA269" s="10" t="s">
        <v>551</v>
      </c>
      <c r="AB269" s="10" t="s">
        <v>1150</v>
      </c>
      <c r="AC269" s="10" t="s">
        <v>1151</v>
      </c>
      <c r="AD269" s="10" t="s">
        <v>1151</v>
      </c>
      <c r="AE269" s="10" t="s">
        <v>1152</v>
      </c>
      <c r="AF269" s="10" t="s">
        <v>1152</v>
      </c>
      <c r="AG269" s="10" t="s">
        <v>131</v>
      </c>
      <c r="AH269" s="10" t="s">
        <v>166</v>
      </c>
      <c r="AI269" s="10" t="s">
        <v>133</v>
      </c>
      <c r="AJ269" s="10" t="s">
        <v>1172</v>
      </c>
      <c r="AK269" s="10" t="s">
        <v>1173</v>
      </c>
      <c r="AL269" s="10" t="s">
        <v>134</v>
      </c>
      <c r="AM269" s="10" t="s">
        <v>135</v>
      </c>
      <c r="AN269" s="10" t="s">
        <v>135</v>
      </c>
      <c r="AO269" s="10" t="s">
        <v>137</v>
      </c>
      <c r="AP269" s="10">
        <v>8</v>
      </c>
      <c r="AQ269" s="10" t="s">
        <v>138</v>
      </c>
      <c r="AR269" s="10" t="s">
        <v>150</v>
      </c>
      <c r="AS269" s="10" t="s">
        <v>1155</v>
      </c>
      <c r="AT269" s="10" t="s">
        <v>1152</v>
      </c>
      <c r="AU269" s="10" t="s">
        <v>137</v>
      </c>
      <c r="AV269" s="10" t="s">
        <v>137</v>
      </c>
      <c r="AW269" s="10" t="s">
        <v>140</v>
      </c>
      <c r="AX269" s="10" t="s">
        <v>137</v>
      </c>
      <c r="AY269" s="10" t="s">
        <v>137</v>
      </c>
      <c r="AZ269" s="10" t="s">
        <v>1156</v>
      </c>
      <c r="BA269" s="10" t="s">
        <v>137</v>
      </c>
      <c r="BB269" s="10" t="s">
        <v>142</v>
      </c>
      <c r="BC269" s="10">
        <v>378</v>
      </c>
      <c r="BD269" s="10" t="s">
        <v>137</v>
      </c>
      <c r="BE269" s="10" t="s">
        <v>137</v>
      </c>
      <c r="BF269" s="10" t="s">
        <v>137</v>
      </c>
      <c r="BG269" s="10" t="s">
        <v>134</v>
      </c>
      <c r="BH269" s="10" t="s">
        <v>193</v>
      </c>
      <c r="BI269" s="10" t="s">
        <v>137</v>
      </c>
      <c r="BJ269" s="10" t="s">
        <v>193</v>
      </c>
      <c r="BK269" s="10" t="s">
        <v>137</v>
      </c>
      <c r="BL269" s="10" t="s">
        <v>174</v>
      </c>
      <c r="BM269" s="10" t="s">
        <v>137</v>
      </c>
      <c r="BN269" s="10" t="s">
        <v>142</v>
      </c>
      <c r="BO269" s="10" t="s">
        <v>134</v>
      </c>
      <c r="BP269" s="10" t="s">
        <v>139</v>
      </c>
      <c r="BQ269" s="10" t="s">
        <v>145</v>
      </c>
      <c r="BR269" s="10" t="s">
        <v>137</v>
      </c>
      <c r="BS269" s="10">
        <v>5.4</v>
      </c>
      <c r="BT269" s="10" t="s">
        <v>137</v>
      </c>
      <c r="BU269" s="10" t="s">
        <v>146</v>
      </c>
      <c r="BV269" s="10" t="s">
        <v>137</v>
      </c>
      <c r="BW269" s="10" t="s">
        <v>149</v>
      </c>
      <c r="BX269" s="10" t="s">
        <v>137</v>
      </c>
      <c r="BY269" s="10" t="s">
        <v>137</v>
      </c>
      <c r="BZ269" s="10" t="s">
        <v>137</v>
      </c>
      <c r="CA269" s="10" t="s">
        <v>137</v>
      </c>
      <c r="CB269" s="10" t="s">
        <v>137</v>
      </c>
      <c r="CC269" s="10" t="s">
        <v>137</v>
      </c>
      <c r="CD269" s="10" t="s">
        <v>137</v>
      </c>
      <c r="CE269" s="10" t="s">
        <v>137</v>
      </c>
      <c r="CF269" s="10" t="s">
        <v>137</v>
      </c>
      <c r="CG269" s="10" t="s">
        <v>137</v>
      </c>
      <c r="CH269" s="10" t="s">
        <v>137</v>
      </c>
      <c r="CI269" s="10" t="s">
        <v>210</v>
      </c>
      <c r="CJ269" s="10" t="s">
        <v>1162</v>
      </c>
      <c r="CK269" s="10" t="s">
        <v>1174</v>
      </c>
      <c r="CL269" s="10" t="s">
        <v>137</v>
      </c>
      <c r="CM269" s="10" t="s">
        <v>137</v>
      </c>
      <c r="CN269" s="10" t="s">
        <v>137</v>
      </c>
      <c r="CO269" s="10" t="s">
        <v>137</v>
      </c>
      <c r="CP269" s="10">
        <v>7</v>
      </c>
      <c r="CQ269" s="10" t="s">
        <v>373</v>
      </c>
      <c r="CR269" s="10" t="s">
        <v>162</v>
      </c>
      <c r="CS269" s="10" t="s">
        <v>137</v>
      </c>
      <c r="CT269" s="10" t="s">
        <v>137</v>
      </c>
      <c r="CU269" s="10" t="s">
        <v>137</v>
      </c>
      <c r="CV269" s="10" t="s">
        <v>137</v>
      </c>
      <c r="CW269" s="10" t="s">
        <v>137</v>
      </c>
      <c r="CX269" s="10" t="s">
        <v>161</v>
      </c>
      <c r="CY269" s="10" t="s">
        <v>200</v>
      </c>
      <c r="CZ269" s="10" t="s">
        <v>137</v>
      </c>
      <c r="DA269" s="10" t="s">
        <v>137</v>
      </c>
      <c r="DB269" s="10" t="s">
        <v>201</v>
      </c>
      <c r="DC269" s="10" t="s">
        <v>137</v>
      </c>
      <c r="DD269" s="10" t="s">
        <v>137</v>
      </c>
      <c r="DE269" s="10" t="s">
        <v>208</v>
      </c>
      <c r="DF269" s="10" t="s">
        <v>137</v>
      </c>
      <c r="DG269" s="10" t="s">
        <v>137</v>
      </c>
      <c r="DH269" s="10" t="s">
        <v>137</v>
      </c>
      <c r="DI269" s="10" t="s">
        <v>137</v>
      </c>
      <c r="DJ269" s="10" t="s">
        <v>137</v>
      </c>
      <c r="DK269" s="10" t="s">
        <v>137</v>
      </c>
      <c r="DL269" s="10" t="s">
        <v>137</v>
      </c>
      <c r="DM269" s="10" t="s">
        <v>137</v>
      </c>
      <c r="DN269" s="10" t="s">
        <v>137</v>
      </c>
      <c r="DO269" s="10" t="s">
        <v>137</v>
      </c>
      <c r="DP269" s="10" t="s">
        <v>137</v>
      </c>
      <c r="DQ269" s="10">
        <v>2</v>
      </c>
      <c r="DR269" s="10" t="s">
        <v>1480</v>
      </c>
    </row>
    <row r="270" spans="1:122" x14ac:dyDescent="0.3">
      <c r="A270" s="10">
        <v>514</v>
      </c>
      <c r="B270" s="10" t="s">
        <v>282</v>
      </c>
      <c r="C270" s="10" t="s">
        <v>1148</v>
      </c>
      <c r="D270" s="10" t="s">
        <v>1175</v>
      </c>
      <c r="E270" s="10">
        <v>2694</v>
      </c>
      <c r="F270" s="10">
        <v>4</v>
      </c>
      <c r="G270" s="10">
        <v>4</v>
      </c>
      <c r="H270" s="10" t="s">
        <v>123</v>
      </c>
      <c r="I270" s="10" t="s">
        <v>124</v>
      </c>
      <c r="J270" s="10" t="s">
        <v>168</v>
      </c>
      <c r="K270" s="10" t="s">
        <v>125</v>
      </c>
      <c r="L270" s="10">
        <v>55</v>
      </c>
      <c r="M270" s="10" t="s">
        <v>126</v>
      </c>
      <c r="N270" s="10">
        <v>1795</v>
      </c>
      <c r="O270" s="10">
        <v>4735</v>
      </c>
      <c r="P270" s="10">
        <v>1830</v>
      </c>
      <c r="Q270" s="10" t="s">
        <v>264</v>
      </c>
      <c r="R270" s="10">
        <v>5</v>
      </c>
      <c r="S270" s="10">
        <v>11.2</v>
      </c>
      <c r="T270" s="10" t="s">
        <v>128</v>
      </c>
      <c r="U270" s="10" t="s">
        <v>1171</v>
      </c>
      <c r="V270" s="10" t="s">
        <v>1161</v>
      </c>
      <c r="W270" s="10">
        <v>6</v>
      </c>
      <c r="X270" s="10" t="s">
        <v>1149</v>
      </c>
      <c r="Y270" s="10" t="s">
        <v>156</v>
      </c>
      <c r="Z270" s="10" t="s">
        <v>130</v>
      </c>
      <c r="AA270" s="10" t="s">
        <v>551</v>
      </c>
      <c r="AB270" s="10" t="s">
        <v>1150</v>
      </c>
      <c r="AC270" s="10" t="s">
        <v>1151</v>
      </c>
      <c r="AD270" s="10" t="s">
        <v>1151</v>
      </c>
      <c r="AE270" s="10" t="s">
        <v>1152</v>
      </c>
      <c r="AF270" s="10" t="s">
        <v>1152</v>
      </c>
      <c r="AG270" s="10" t="s">
        <v>131</v>
      </c>
      <c r="AH270" s="10" t="s">
        <v>166</v>
      </c>
      <c r="AI270" s="10" t="s">
        <v>133</v>
      </c>
      <c r="AJ270" s="10" t="s">
        <v>1176</v>
      </c>
      <c r="AK270" s="10" t="s">
        <v>1177</v>
      </c>
      <c r="AL270" s="10" t="s">
        <v>134</v>
      </c>
      <c r="AM270" s="10" t="s">
        <v>135</v>
      </c>
      <c r="AN270" s="10" t="s">
        <v>135</v>
      </c>
      <c r="AO270" s="10" t="s">
        <v>137</v>
      </c>
      <c r="AP270" s="10">
        <v>7</v>
      </c>
      <c r="AQ270" s="10" t="s">
        <v>138</v>
      </c>
      <c r="AR270" s="10" t="s">
        <v>150</v>
      </c>
      <c r="AS270" s="10" t="s">
        <v>1155</v>
      </c>
      <c r="AT270" s="10" t="s">
        <v>1152</v>
      </c>
      <c r="AU270" s="10" t="s">
        <v>137</v>
      </c>
      <c r="AV270" s="10" t="s">
        <v>137</v>
      </c>
      <c r="AW270" s="10" t="s">
        <v>140</v>
      </c>
      <c r="AX270" s="10" t="s">
        <v>137</v>
      </c>
      <c r="AY270" s="10" t="s">
        <v>137</v>
      </c>
      <c r="AZ270" s="10" t="s">
        <v>1156</v>
      </c>
      <c r="BA270" s="10" t="s">
        <v>137</v>
      </c>
      <c r="BB270" s="10" t="s">
        <v>142</v>
      </c>
      <c r="BC270" s="10">
        <v>378</v>
      </c>
      <c r="BD270" s="10" t="s">
        <v>137</v>
      </c>
      <c r="BE270" s="10" t="s">
        <v>137</v>
      </c>
      <c r="BF270" s="10" t="s">
        <v>137</v>
      </c>
      <c r="BG270" s="10" t="s">
        <v>134</v>
      </c>
      <c r="BH270" s="10" t="s">
        <v>193</v>
      </c>
      <c r="BI270" s="10" t="s">
        <v>137</v>
      </c>
      <c r="BJ270" s="10" t="s">
        <v>193</v>
      </c>
      <c r="BK270" s="10" t="s">
        <v>137</v>
      </c>
      <c r="BL270" s="10" t="s">
        <v>174</v>
      </c>
      <c r="BM270" s="10" t="s">
        <v>137</v>
      </c>
      <c r="BN270" s="10" t="s">
        <v>142</v>
      </c>
      <c r="BO270" s="10" t="s">
        <v>134</v>
      </c>
      <c r="BP270" s="10" t="s">
        <v>139</v>
      </c>
      <c r="BQ270" s="10" t="s">
        <v>145</v>
      </c>
      <c r="BR270" s="10" t="s">
        <v>137</v>
      </c>
      <c r="BS270" s="10">
        <v>5.4</v>
      </c>
      <c r="BT270" s="10" t="s">
        <v>137</v>
      </c>
      <c r="BU270" s="10" t="s">
        <v>146</v>
      </c>
      <c r="BV270" s="10" t="s">
        <v>137</v>
      </c>
      <c r="BW270" s="10" t="s">
        <v>235</v>
      </c>
      <c r="BX270" s="10" t="s">
        <v>137</v>
      </c>
      <c r="BY270" s="10" t="s">
        <v>137</v>
      </c>
      <c r="BZ270" s="10" t="s">
        <v>137</v>
      </c>
      <c r="CA270" s="10" t="s">
        <v>137</v>
      </c>
      <c r="CB270" s="10" t="s">
        <v>137</v>
      </c>
      <c r="CC270" s="10" t="s">
        <v>137</v>
      </c>
      <c r="CD270" s="10" t="s">
        <v>137</v>
      </c>
      <c r="CE270" s="10" t="s">
        <v>137</v>
      </c>
      <c r="CF270" s="10" t="s">
        <v>137</v>
      </c>
      <c r="CG270" s="10" t="s">
        <v>137</v>
      </c>
      <c r="CH270" s="10" t="s">
        <v>137</v>
      </c>
      <c r="CI270" s="10" t="s">
        <v>210</v>
      </c>
      <c r="CJ270" s="10" t="s">
        <v>1162</v>
      </c>
      <c r="CK270" s="10" t="s">
        <v>1178</v>
      </c>
      <c r="CL270" s="10" t="s">
        <v>137</v>
      </c>
      <c r="CM270" s="10" t="s">
        <v>137</v>
      </c>
      <c r="CN270" s="10" t="s">
        <v>137</v>
      </c>
      <c r="CO270" s="10" t="s">
        <v>137</v>
      </c>
      <c r="CP270" s="10">
        <v>7</v>
      </c>
      <c r="CQ270" s="10" t="s">
        <v>373</v>
      </c>
      <c r="CR270" s="10" t="s">
        <v>162</v>
      </c>
      <c r="CS270" s="10" t="s">
        <v>137</v>
      </c>
      <c r="CT270" s="10" t="s">
        <v>137</v>
      </c>
      <c r="CU270" s="10" t="s">
        <v>137</v>
      </c>
      <c r="CV270" s="10" t="s">
        <v>137</v>
      </c>
      <c r="CW270" s="10" t="s">
        <v>137</v>
      </c>
      <c r="CX270" s="10" t="s">
        <v>161</v>
      </c>
      <c r="CY270" s="10" t="s">
        <v>200</v>
      </c>
      <c r="CZ270" s="10" t="s">
        <v>137</v>
      </c>
      <c r="DA270" s="10" t="s">
        <v>137</v>
      </c>
      <c r="DB270" s="10" t="s">
        <v>201</v>
      </c>
      <c r="DC270" s="10" t="s">
        <v>137</v>
      </c>
      <c r="DD270" s="10" t="s">
        <v>137</v>
      </c>
      <c r="DE270" s="10" t="s">
        <v>208</v>
      </c>
      <c r="DF270" s="10" t="s">
        <v>137</v>
      </c>
      <c r="DG270" s="10" t="s">
        <v>137</v>
      </c>
      <c r="DH270" s="10" t="s">
        <v>137</v>
      </c>
      <c r="DI270" s="10" t="s">
        <v>137</v>
      </c>
      <c r="DJ270" s="10" t="s">
        <v>137</v>
      </c>
      <c r="DK270" s="10" t="s">
        <v>137</v>
      </c>
      <c r="DL270" s="10" t="s">
        <v>137</v>
      </c>
      <c r="DM270" s="10" t="s">
        <v>137</v>
      </c>
      <c r="DN270" s="10" t="s">
        <v>137</v>
      </c>
      <c r="DO270" s="10" t="s">
        <v>137</v>
      </c>
      <c r="DP270" s="10" t="s">
        <v>137</v>
      </c>
      <c r="DQ270" s="10">
        <v>2</v>
      </c>
      <c r="DR270" s="10" t="s">
        <v>1480</v>
      </c>
    </row>
    <row r="271" spans="1:122" x14ac:dyDescent="0.3">
      <c r="A271" s="10">
        <v>515</v>
      </c>
      <c r="B271" s="10" t="s">
        <v>282</v>
      </c>
      <c r="C271" s="10" t="s">
        <v>1148</v>
      </c>
      <c r="D271" s="10" t="s">
        <v>1179</v>
      </c>
      <c r="E271" s="10">
        <v>2393</v>
      </c>
      <c r="F271" s="10">
        <v>4</v>
      </c>
      <c r="G271" s="10">
        <v>4</v>
      </c>
      <c r="H271" s="10" t="s">
        <v>123</v>
      </c>
      <c r="I271" s="10" t="s">
        <v>124</v>
      </c>
      <c r="J271" s="10" t="s">
        <v>168</v>
      </c>
      <c r="K271" s="10" t="s">
        <v>125</v>
      </c>
      <c r="L271" s="10">
        <v>55</v>
      </c>
      <c r="M271" s="10" t="s">
        <v>126</v>
      </c>
      <c r="N271" s="10">
        <v>1795</v>
      </c>
      <c r="O271" s="10">
        <v>4735</v>
      </c>
      <c r="P271" s="10">
        <v>1830</v>
      </c>
      <c r="Q271" s="10" t="s">
        <v>264</v>
      </c>
      <c r="R271" s="10">
        <v>5</v>
      </c>
      <c r="S271" s="10">
        <v>11.2</v>
      </c>
      <c r="T271" s="10" t="s">
        <v>128</v>
      </c>
      <c r="U271" s="10" t="s">
        <v>1180</v>
      </c>
      <c r="V271" s="10" t="s">
        <v>1168</v>
      </c>
      <c r="W271" s="10">
        <v>6</v>
      </c>
      <c r="X271" s="10" t="s">
        <v>1149</v>
      </c>
      <c r="Y271" s="10" t="s">
        <v>156</v>
      </c>
      <c r="Z271" s="10" t="s">
        <v>130</v>
      </c>
      <c r="AA271" s="10" t="s">
        <v>551</v>
      </c>
      <c r="AB271" s="10" t="s">
        <v>1150</v>
      </c>
      <c r="AC271" s="10" t="s">
        <v>1151</v>
      </c>
      <c r="AD271" s="10" t="s">
        <v>1151</v>
      </c>
      <c r="AE271" s="10" t="s">
        <v>1165</v>
      </c>
      <c r="AF271" s="10" t="s">
        <v>1165</v>
      </c>
      <c r="AG271" s="10" t="s">
        <v>131</v>
      </c>
      <c r="AH271" s="10" t="s">
        <v>166</v>
      </c>
      <c r="AI271" s="10" t="s">
        <v>280</v>
      </c>
      <c r="AJ271" s="10" t="s">
        <v>1181</v>
      </c>
      <c r="AK271" s="10" t="s">
        <v>1182</v>
      </c>
      <c r="AL271" s="10" t="s">
        <v>134</v>
      </c>
      <c r="AM271" s="10" t="s">
        <v>135</v>
      </c>
      <c r="AN271" s="10" t="s">
        <v>135</v>
      </c>
      <c r="AO271" s="10" t="s">
        <v>137</v>
      </c>
      <c r="AP271" s="10">
        <v>7</v>
      </c>
      <c r="AQ271" s="10" t="s">
        <v>138</v>
      </c>
      <c r="AR271" s="10" t="s">
        <v>150</v>
      </c>
      <c r="AS271" s="10" t="s">
        <v>1155</v>
      </c>
      <c r="AT271" s="10" t="s">
        <v>1165</v>
      </c>
      <c r="AU271" s="10" t="s">
        <v>137</v>
      </c>
      <c r="AV271" s="10" t="s">
        <v>137</v>
      </c>
      <c r="AW271" s="10" t="s">
        <v>140</v>
      </c>
      <c r="AX271" s="10" t="s">
        <v>137</v>
      </c>
      <c r="AY271" s="10" t="s">
        <v>137</v>
      </c>
      <c r="AZ271" s="10" t="s">
        <v>1156</v>
      </c>
      <c r="BA271" s="10" t="s">
        <v>137</v>
      </c>
      <c r="BB271" s="10" t="s">
        <v>199</v>
      </c>
      <c r="BC271" s="10">
        <v>378</v>
      </c>
      <c r="BD271" s="10" t="s">
        <v>137</v>
      </c>
      <c r="BE271" s="10" t="s">
        <v>137</v>
      </c>
      <c r="BF271" s="10" t="s">
        <v>137</v>
      </c>
      <c r="BG271" s="10" t="s">
        <v>134</v>
      </c>
      <c r="BH271" s="10" t="s">
        <v>193</v>
      </c>
      <c r="BI271" s="10" t="s">
        <v>137</v>
      </c>
      <c r="BJ271" s="10" t="s">
        <v>193</v>
      </c>
      <c r="BK271" s="10" t="s">
        <v>137</v>
      </c>
      <c r="BL271" s="10" t="s">
        <v>174</v>
      </c>
      <c r="BM271" s="10" t="s">
        <v>137</v>
      </c>
      <c r="BN271" s="10" t="s">
        <v>142</v>
      </c>
      <c r="BO271" s="10" t="s">
        <v>134</v>
      </c>
      <c r="BP271" s="10" t="s">
        <v>139</v>
      </c>
      <c r="BQ271" s="10" t="s">
        <v>145</v>
      </c>
      <c r="BR271" s="10" t="s">
        <v>137</v>
      </c>
      <c r="BS271" s="10">
        <v>5.4</v>
      </c>
      <c r="BT271" s="10" t="s">
        <v>137</v>
      </c>
      <c r="BU271" s="10" t="s">
        <v>146</v>
      </c>
      <c r="BV271" s="10" t="s">
        <v>137</v>
      </c>
      <c r="BW271" s="10" t="s">
        <v>235</v>
      </c>
      <c r="BX271" s="10" t="s">
        <v>137</v>
      </c>
      <c r="BY271" s="10" t="s">
        <v>137</v>
      </c>
      <c r="BZ271" s="10" t="s">
        <v>137</v>
      </c>
      <c r="CA271" s="10" t="s">
        <v>137</v>
      </c>
      <c r="CB271" s="10" t="s">
        <v>137</v>
      </c>
      <c r="CC271" s="10" t="s">
        <v>137</v>
      </c>
      <c r="CD271" s="10" t="s">
        <v>137</v>
      </c>
      <c r="CE271" s="10" t="s">
        <v>137</v>
      </c>
      <c r="CF271" s="10" t="s">
        <v>137</v>
      </c>
      <c r="CG271" s="10" t="s">
        <v>137</v>
      </c>
      <c r="CH271" s="10" t="s">
        <v>137</v>
      </c>
      <c r="CI271" s="10" t="s">
        <v>210</v>
      </c>
      <c r="CJ271" s="10" t="s">
        <v>1114</v>
      </c>
      <c r="CK271" s="10" t="s">
        <v>1169</v>
      </c>
      <c r="CL271" s="10" t="s">
        <v>137</v>
      </c>
      <c r="CM271" s="10" t="s">
        <v>137</v>
      </c>
      <c r="CN271" s="10" t="s">
        <v>137</v>
      </c>
      <c r="CO271" s="10" t="s">
        <v>137</v>
      </c>
      <c r="CP271" s="10">
        <v>7</v>
      </c>
      <c r="CQ271" s="10" t="s">
        <v>373</v>
      </c>
      <c r="CR271" s="10" t="s">
        <v>226</v>
      </c>
      <c r="CS271" s="10" t="s">
        <v>137</v>
      </c>
      <c r="CT271" s="10" t="s">
        <v>137</v>
      </c>
      <c r="CU271" s="10" t="s">
        <v>137</v>
      </c>
      <c r="CV271" s="10" t="s">
        <v>137</v>
      </c>
      <c r="CW271" s="10" t="s">
        <v>137</v>
      </c>
      <c r="CX271" s="10" t="s">
        <v>161</v>
      </c>
      <c r="CY271" s="10" t="s">
        <v>200</v>
      </c>
      <c r="CZ271" s="10" t="s">
        <v>137</v>
      </c>
      <c r="DA271" s="10" t="s">
        <v>137</v>
      </c>
      <c r="DB271" s="10" t="s">
        <v>333</v>
      </c>
      <c r="DC271" s="10" t="s">
        <v>137</v>
      </c>
      <c r="DD271" s="10" t="s">
        <v>137</v>
      </c>
      <c r="DE271" s="10" t="s">
        <v>208</v>
      </c>
      <c r="DF271" s="10" t="s">
        <v>137</v>
      </c>
      <c r="DG271" s="10" t="s">
        <v>137</v>
      </c>
      <c r="DH271" s="10" t="s">
        <v>137</v>
      </c>
      <c r="DI271" s="10" t="s">
        <v>137</v>
      </c>
      <c r="DJ271" s="10" t="s">
        <v>137</v>
      </c>
      <c r="DK271" s="10" t="s">
        <v>137</v>
      </c>
      <c r="DL271" s="10" t="s">
        <v>137</v>
      </c>
      <c r="DM271" s="10" t="s">
        <v>137</v>
      </c>
      <c r="DN271" s="10" t="s">
        <v>137</v>
      </c>
      <c r="DO271" s="10" t="s">
        <v>137</v>
      </c>
      <c r="DP271" s="10" t="s">
        <v>137</v>
      </c>
      <c r="DQ271" s="10">
        <v>2</v>
      </c>
      <c r="DR271" s="10" t="s">
        <v>1480</v>
      </c>
    </row>
    <row r="272" spans="1:122" x14ac:dyDescent="0.3">
      <c r="A272" s="10">
        <v>516</v>
      </c>
      <c r="B272" s="10" t="s">
        <v>282</v>
      </c>
      <c r="C272" s="10" t="s">
        <v>1148</v>
      </c>
      <c r="D272" s="10" t="s">
        <v>1183</v>
      </c>
      <c r="E272" s="10">
        <v>2393</v>
      </c>
      <c r="F272" s="10">
        <v>4</v>
      </c>
      <c r="G272" s="10">
        <v>4</v>
      </c>
      <c r="H272" s="10" t="s">
        <v>123</v>
      </c>
      <c r="I272" s="10" t="s">
        <v>124</v>
      </c>
      <c r="J272" s="10" t="s">
        <v>168</v>
      </c>
      <c r="K272" s="10" t="s">
        <v>125</v>
      </c>
      <c r="L272" s="10">
        <v>55</v>
      </c>
      <c r="M272" s="10" t="s">
        <v>126</v>
      </c>
      <c r="N272" s="10">
        <v>1795</v>
      </c>
      <c r="O272" s="10">
        <v>4735</v>
      </c>
      <c r="P272" s="10">
        <v>1830</v>
      </c>
      <c r="Q272" s="10" t="s">
        <v>264</v>
      </c>
      <c r="R272" s="10">
        <v>5</v>
      </c>
      <c r="S272" s="10">
        <v>11.2</v>
      </c>
      <c r="T272" s="10" t="s">
        <v>128</v>
      </c>
      <c r="U272" s="10" t="s">
        <v>1184</v>
      </c>
      <c r="V272" s="10" t="s">
        <v>1160</v>
      </c>
      <c r="W272" s="10">
        <v>5</v>
      </c>
      <c r="X272" s="10" t="s">
        <v>1149</v>
      </c>
      <c r="Y272" s="10" t="s">
        <v>156</v>
      </c>
      <c r="Z272" s="10" t="s">
        <v>130</v>
      </c>
      <c r="AA272" s="10" t="s">
        <v>551</v>
      </c>
      <c r="AB272" s="10" t="s">
        <v>1150</v>
      </c>
      <c r="AC272" s="10" t="s">
        <v>1151</v>
      </c>
      <c r="AD272" s="10" t="s">
        <v>1151</v>
      </c>
      <c r="AE272" s="10" t="s">
        <v>1152</v>
      </c>
      <c r="AF272" s="10" t="s">
        <v>1152</v>
      </c>
      <c r="AG272" s="10" t="s">
        <v>131</v>
      </c>
      <c r="AH272" s="10" t="s">
        <v>166</v>
      </c>
      <c r="AI272" s="10" t="s">
        <v>280</v>
      </c>
      <c r="AJ272" s="10" t="s">
        <v>1153</v>
      </c>
      <c r="AK272" s="10" t="s">
        <v>1154</v>
      </c>
      <c r="AL272" s="10" t="s">
        <v>134</v>
      </c>
      <c r="AM272" s="10" t="s">
        <v>135</v>
      </c>
      <c r="AN272" s="10" t="s">
        <v>135</v>
      </c>
      <c r="AO272" s="10" t="s">
        <v>137</v>
      </c>
      <c r="AP272" s="10">
        <v>7</v>
      </c>
      <c r="AQ272" s="10" t="s">
        <v>138</v>
      </c>
      <c r="AR272" s="10" t="s">
        <v>139</v>
      </c>
      <c r="AS272" s="10" t="s">
        <v>1155</v>
      </c>
      <c r="AT272" s="10" t="s">
        <v>1152</v>
      </c>
      <c r="AU272" s="10" t="s">
        <v>137</v>
      </c>
      <c r="AV272" s="10">
        <v>2</v>
      </c>
      <c r="AW272" s="10" t="s">
        <v>140</v>
      </c>
      <c r="AX272" s="10" t="s">
        <v>137</v>
      </c>
      <c r="AY272" s="10" t="s">
        <v>137</v>
      </c>
      <c r="AZ272" s="10" t="s">
        <v>1156</v>
      </c>
      <c r="BA272" s="10" t="s">
        <v>137</v>
      </c>
      <c r="BB272" s="10" t="s">
        <v>202</v>
      </c>
      <c r="BC272" s="10">
        <v>378</v>
      </c>
      <c r="BD272" s="10" t="s">
        <v>137</v>
      </c>
      <c r="BE272" s="10" t="s">
        <v>137</v>
      </c>
      <c r="BF272" s="10" t="s">
        <v>137</v>
      </c>
      <c r="BG272" s="10" t="s">
        <v>134</v>
      </c>
      <c r="BH272" s="10" t="s">
        <v>193</v>
      </c>
      <c r="BI272" s="10" t="s">
        <v>137</v>
      </c>
      <c r="BJ272" s="10" t="s">
        <v>193</v>
      </c>
      <c r="BK272" s="10" t="s">
        <v>137</v>
      </c>
      <c r="BL272" s="10" t="s">
        <v>174</v>
      </c>
      <c r="BM272" s="10" t="s">
        <v>137</v>
      </c>
      <c r="BN272" s="10" t="s">
        <v>139</v>
      </c>
      <c r="BO272" s="10" t="s">
        <v>134</v>
      </c>
      <c r="BP272" s="10" t="s">
        <v>139</v>
      </c>
      <c r="BQ272" s="10" t="s">
        <v>145</v>
      </c>
      <c r="BR272" s="10" t="s">
        <v>137</v>
      </c>
      <c r="BS272" s="10">
        <v>5.4</v>
      </c>
      <c r="BT272" s="10" t="s">
        <v>137</v>
      </c>
      <c r="BU272" s="10" t="s">
        <v>146</v>
      </c>
      <c r="BV272" s="10" t="s">
        <v>137</v>
      </c>
      <c r="BW272" s="10" t="s">
        <v>235</v>
      </c>
      <c r="BX272" s="10" t="s">
        <v>137</v>
      </c>
      <c r="BY272" s="10" t="s">
        <v>137</v>
      </c>
      <c r="BZ272" s="10" t="s">
        <v>137</v>
      </c>
      <c r="CA272" s="10" t="s">
        <v>137</v>
      </c>
      <c r="CB272" s="10" t="s">
        <v>137</v>
      </c>
      <c r="CC272" s="10" t="s">
        <v>137</v>
      </c>
      <c r="CD272" s="10" t="s">
        <v>137</v>
      </c>
      <c r="CE272" s="10" t="s">
        <v>137</v>
      </c>
      <c r="CF272" s="10" t="s">
        <v>137</v>
      </c>
      <c r="CG272" s="10" t="s">
        <v>137</v>
      </c>
      <c r="CH272" s="10" t="s">
        <v>137</v>
      </c>
      <c r="CI272" s="10" t="s">
        <v>210</v>
      </c>
      <c r="CJ272" s="10" t="s">
        <v>1157</v>
      </c>
      <c r="CK272" s="10" t="s">
        <v>1158</v>
      </c>
      <c r="CL272" s="10" t="s">
        <v>137</v>
      </c>
      <c r="CM272" s="10" t="s">
        <v>137</v>
      </c>
      <c r="CN272" s="10" t="s">
        <v>137</v>
      </c>
      <c r="CO272" s="10" t="s">
        <v>137</v>
      </c>
      <c r="CP272" s="10">
        <v>3</v>
      </c>
      <c r="CQ272" s="10" t="s">
        <v>373</v>
      </c>
      <c r="CR272" s="10" t="s">
        <v>162</v>
      </c>
      <c r="CS272" s="10" t="s">
        <v>137</v>
      </c>
      <c r="CT272" s="10" t="s">
        <v>137</v>
      </c>
      <c r="CU272" s="10" t="s">
        <v>137</v>
      </c>
      <c r="CV272" s="10" t="s">
        <v>137</v>
      </c>
      <c r="CW272" s="10" t="s">
        <v>137</v>
      </c>
      <c r="CX272" s="10" t="s">
        <v>161</v>
      </c>
      <c r="CY272" s="10" t="s">
        <v>200</v>
      </c>
      <c r="CZ272" s="10" t="s">
        <v>137</v>
      </c>
      <c r="DA272" s="10" t="s">
        <v>137</v>
      </c>
      <c r="DB272" s="10" t="s">
        <v>201</v>
      </c>
      <c r="DC272" s="10" t="s">
        <v>137</v>
      </c>
      <c r="DD272" s="10" t="s">
        <v>137</v>
      </c>
      <c r="DE272" s="10" t="s">
        <v>208</v>
      </c>
      <c r="DF272" s="10" t="s">
        <v>137</v>
      </c>
      <c r="DG272" s="10" t="s">
        <v>137</v>
      </c>
      <c r="DH272" s="10" t="s">
        <v>137</v>
      </c>
      <c r="DI272" s="10" t="s">
        <v>137</v>
      </c>
      <c r="DJ272" s="10" t="s">
        <v>137</v>
      </c>
      <c r="DK272" s="10" t="s">
        <v>137</v>
      </c>
      <c r="DL272" s="10" t="s">
        <v>137</v>
      </c>
      <c r="DM272" s="10" t="s">
        <v>137</v>
      </c>
      <c r="DN272" s="10" t="s">
        <v>137</v>
      </c>
      <c r="DO272" s="10" t="s">
        <v>137</v>
      </c>
      <c r="DP272" s="10" t="s">
        <v>137</v>
      </c>
      <c r="DQ272" s="10">
        <v>2</v>
      </c>
      <c r="DR272" s="10" t="s">
        <v>1480</v>
      </c>
    </row>
    <row r="273" spans="1:122" x14ac:dyDescent="0.3">
      <c r="A273" s="10">
        <v>519</v>
      </c>
      <c r="B273" s="10" t="s">
        <v>282</v>
      </c>
      <c r="C273" s="10" t="s">
        <v>1148</v>
      </c>
      <c r="D273" s="10" t="s">
        <v>1186</v>
      </c>
      <c r="E273" s="10">
        <v>2393</v>
      </c>
      <c r="F273" s="10">
        <v>4</v>
      </c>
      <c r="G273" s="10">
        <v>4</v>
      </c>
      <c r="H273" s="10" t="s">
        <v>123</v>
      </c>
      <c r="I273" s="10" t="s">
        <v>124</v>
      </c>
      <c r="J273" s="10" t="s">
        <v>168</v>
      </c>
      <c r="K273" s="10" t="s">
        <v>125</v>
      </c>
      <c r="L273" s="10">
        <v>55</v>
      </c>
      <c r="M273" s="10" t="s">
        <v>296</v>
      </c>
      <c r="N273" s="10">
        <v>1795</v>
      </c>
      <c r="O273" s="10">
        <v>4735</v>
      </c>
      <c r="P273" s="10">
        <v>1830</v>
      </c>
      <c r="Q273" s="10" t="s">
        <v>264</v>
      </c>
      <c r="R273" s="10">
        <v>5</v>
      </c>
      <c r="S273" s="10">
        <v>12</v>
      </c>
      <c r="T273" s="10" t="s">
        <v>128</v>
      </c>
      <c r="U273" s="10" t="s">
        <v>170</v>
      </c>
      <c r="V273" s="10" t="s">
        <v>1187</v>
      </c>
      <c r="W273" s="10">
        <v>5</v>
      </c>
      <c r="X273" s="10" t="s">
        <v>1149</v>
      </c>
      <c r="Y273" s="10" t="s">
        <v>156</v>
      </c>
      <c r="Z273" s="10" t="s">
        <v>130</v>
      </c>
      <c r="AA273" s="10" t="s">
        <v>551</v>
      </c>
      <c r="AB273" s="10" t="s">
        <v>1150</v>
      </c>
      <c r="AC273" s="10" t="s">
        <v>1151</v>
      </c>
      <c r="AD273" s="10" t="s">
        <v>1151</v>
      </c>
      <c r="AE273" s="10" t="s">
        <v>1152</v>
      </c>
      <c r="AF273" s="10" t="s">
        <v>1152</v>
      </c>
      <c r="AG273" s="10" t="s">
        <v>131</v>
      </c>
      <c r="AH273" s="10" t="s">
        <v>166</v>
      </c>
      <c r="AI273" s="10" t="s">
        <v>280</v>
      </c>
      <c r="AJ273" s="10" t="s">
        <v>1153</v>
      </c>
      <c r="AK273" s="10" t="s">
        <v>1154</v>
      </c>
      <c r="AL273" s="10" t="s">
        <v>134</v>
      </c>
      <c r="AM273" s="10" t="s">
        <v>135</v>
      </c>
      <c r="AN273" s="10" t="s">
        <v>135</v>
      </c>
      <c r="AO273" s="10" t="s">
        <v>137</v>
      </c>
      <c r="AP273" s="10">
        <v>7</v>
      </c>
      <c r="AQ273" s="10" t="s">
        <v>138</v>
      </c>
      <c r="AR273" s="10" t="s">
        <v>139</v>
      </c>
      <c r="AS273" s="10" t="s">
        <v>1155</v>
      </c>
      <c r="AT273" s="10" t="s">
        <v>1152</v>
      </c>
      <c r="AU273" s="10" t="s">
        <v>137</v>
      </c>
      <c r="AV273" s="10">
        <v>2</v>
      </c>
      <c r="AW273" s="10" t="s">
        <v>140</v>
      </c>
      <c r="AX273" s="10" t="s">
        <v>137</v>
      </c>
      <c r="AY273" s="10" t="s">
        <v>137</v>
      </c>
      <c r="AZ273" s="10" t="s">
        <v>1156</v>
      </c>
      <c r="BA273" s="10" t="s">
        <v>137</v>
      </c>
      <c r="BB273" s="10" t="s">
        <v>199</v>
      </c>
      <c r="BC273" s="10">
        <v>378</v>
      </c>
      <c r="BD273" s="10" t="s">
        <v>137</v>
      </c>
      <c r="BE273" s="10" t="s">
        <v>137</v>
      </c>
      <c r="BF273" s="10" t="s">
        <v>137</v>
      </c>
      <c r="BG273" s="10" t="s">
        <v>134</v>
      </c>
      <c r="BH273" s="10" t="s">
        <v>193</v>
      </c>
      <c r="BI273" s="10" t="s">
        <v>137</v>
      </c>
      <c r="BJ273" s="10" t="s">
        <v>193</v>
      </c>
      <c r="BK273" s="10" t="s">
        <v>137</v>
      </c>
      <c r="BL273" s="10" t="s">
        <v>174</v>
      </c>
      <c r="BM273" s="10" t="s">
        <v>137</v>
      </c>
      <c r="BN273" s="10" t="s">
        <v>139</v>
      </c>
      <c r="BO273" s="10" t="s">
        <v>134</v>
      </c>
      <c r="BP273" s="10" t="s">
        <v>139</v>
      </c>
      <c r="BQ273" s="10" t="s">
        <v>145</v>
      </c>
      <c r="BR273" s="10" t="s">
        <v>137</v>
      </c>
      <c r="BS273" s="10">
        <v>5.4</v>
      </c>
      <c r="BT273" s="10" t="s">
        <v>137</v>
      </c>
      <c r="BU273" s="10" t="s">
        <v>146</v>
      </c>
      <c r="BV273" s="10" t="s">
        <v>137</v>
      </c>
      <c r="BW273" s="10" t="s">
        <v>235</v>
      </c>
      <c r="BX273" s="10" t="s">
        <v>137</v>
      </c>
      <c r="BY273" s="10" t="s">
        <v>137</v>
      </c>
      <c r="BZ273" s="10" t="s">
        <v>137</v>
      </c>
      <c r="CA273" s="10" t="s">
        <v>137</v>
      </c>
      <c r="CB273" s="10" t="s">
        <v>137</v>
      </c>
      <c r="CC273" s="10" t="s">
        <v>137</v>
      </c>
      <c r="CD273" s="10" t="s">
        <v>137</v>
      </c>
      <c r="CE273" s="10" t="s">
        <v>137</v>
      </c>
      <c r="CF273" s="10" t="s">
        <v>137</v>
      </c>
      <c r="CG273" s="10" t="s">
        <v>137</v>
      </c>
      <c r="CH273" s="10" t="s">
        <v>137</v>
      </c>
      <c r="CI273" s="10" t="s">
        <v>210</v>
      </c>
      <c r="CJ273" s="10" t="s">
        <v>1157</v>
      </c>
      <c r="CK273" s="10" t="s">
        <v>1158</v>
      </c>
      <c r="CL273" s="10" t="s">
        <v>137</v>
      </c>
      <c r="CM273" s="10" t="s">
        <v>137</v>
      </c>
      <c r="CN273" s="10" t="s">
        <v>137</v>
      </c>
      <c r="CO273" s="10" t="s">
        <v>137</v>
      </c>
      <c r="CP273" s="10">
        <v>3</v>
      </c>
      <c r="CQ273" s="10" t="s">
        <v>373</v>
      </c>
      <c r="CR273" s="10" t="s">
        <v>162</v>
      </c>
      <c r="CS273" s="10" t="s">
        <v>137</v>
      </c>
      <c r="CT273" s="10" t="s">
        <v>137</v>
      </c>
      <c r="CU273" s="10" t="s">
        <v>137</v>
      </c>
      <c r="CV273" s="10" t="s">
        <v>137</v>
      </c>
      <c r="CW273" s="10" t="s">
        <v>137</v>
      </c>
      <c r="CX273" s="10" t="s">
        <v>161</v>
      </c>
      <c r="CY273" s="10" t="s">
        <v>200</v>
      </c>
      <c r="CZ273" s="10" t="s">
        <v>137</v>
      </c>
      <c r="DA273" s="10" t="s">
        <v>137</v>
      </c>
      <c r="DB273" s="10" t="s">
        <v>201</v>
      </c>
      <c r="DC273" s="10" t="s">
        <v>137</v>
      </c>
      <c r="DD273" s="10" t="s">
        <v>137</v>
      </c>
      <c r="DE273" s="10" t="s">
        <v>208</v>
      </c>
      <c r="DF273" s="10" t="s">
        <v>137</v>
      </c>
      <c r="DG273" s="10" t="s">
        <v>137</v>
      </c>
      <c r="DH273" s="10" t="s">
        <v>137</v>
      </c>
      <c r="DI273" s="10" t="s">
        <v>137</v>
      </c>
      <c r="DJ273" s="10" t="s">
        <v>137</v>
      </c>
      <c r="DK273" s="10" t="s">
        <v>137</v>
      </c>
      <c r="DL273" s="10" t="s">
        <v>137</v>
      </c>
      <c r="DM273" s="10" t="s">
        <v>137</v>
      </c>
      <c r="DN273" s="10" t="s">
        <v>137</v>
      </c>
      <c r="DO273" s="10" t="s">
        <v>137</v>
      </c>
      <c r="DP273" s="10" t="s">
        <v>137</v>
      </c>
      <c r="DQ273" s="10">
        <v>2</v>
      </c>
      <c r="DR273" s="10" t="s">
        <v>1480</v>
      </c>
    </row>
    <row r="274" spans="1:122" x14ac:dyDescent="0.3">
      <c r="A274" s="10">
        <v>520</v>
      </c>
      <c r="B274" s="10" t="s">
        <v>282</v>
      </c>
      <c r="C274" s="10" t="s">
        <v>1148</v>
      </c>
      <c r="D274" s="10" t="s">
        <v>1188</v>
      </c>
      <c r="E274" s="10">
        <v>2393</v>
      </c>
      <c r="F274" s="10">
        <v>4</v>
      </c>
      <c r="G274" s="10">
        <v>4</v>
      </c>
      <c r="H274" s="10" t="s">
        <v>123</v>
      </c>
      <c r="I274" s="10" t="s">
        <v>124</v>
      </c>
      <c r="J274" s="10" t="s">
        <v>168</v>
      </c>
      <c r="K274" s="10" t="s">
        <v>125</v>
      </c>
      <c r="L274" s="10">
        <v>55</v>
      </c>
      <c r="M274" s="10" t="s">
        <v>126</v>
      </c>
      <c r="N274" s="10">
        <v>1795</v>
      </c>
      <c r="O274" s="10">
        <v>4735</v>
      </c>
      <c r="P274" s="10">
        <v>1830</v>
      </c>
      <c r="Q274" s="10" t="s">
        <v>264</v>
      </c>
      <c r="R274" s="10">
        <v>5</v>
      </c>
      <c r="S274" s="10">
        <v>11.2</v>
      </c>
      <c r="T274" s="10" t="s">
        <v>128</v>
      </c>
      <c r="U274" s="10" t="s">
        <v>1184</v>
      </c>
      <c r="V274" s="10" t="s">
        <v>1160</v>
      </c>
      <c r="W274" s="10">
        <v>5</v>
      </c>
      <c r="X274" s="10" t="s">
        <v>1149</v>
      </c>
      <c r="Y274" s="10" t="s">
        <v>156</v>
      </c>
      <c r="Z274" s="10" t="s">
        <v>130</v>
      </c>
      <c r="AA274" s="10" t="s">
        <v>551</v>
      </c>
      <c r="AB274" s="10" t="s">
        <v>1150</v>
      </c>
      <c r="AC274" s="10" t="s">
        <v>1151</v>
      </c>
      <c r="AD274" s="10" t="s">
        <v>1151</v>
      </c>
      <c r="AE274" s="10" t="s">
        <v>1152</v>
      </c>
      <c r="AF274" s="10" t="s">
        <v>1152</v>
      </c>
      <c r="AG274" s="10" t="s">
        <v>131</v>
      </c>
      <c r="AH274" s="10" t="s">
        <v>166</v>
      </c>
      <c r="AI274" s="10" t="s">
        <v>280</v>
      </c>
      <c r="AJ274" s="10" t="s">
        <v>1172</v>
      </c>
      <c r="AK274" s="10" t="s">
        <v>1173</v>
      </c>
      <c r="AL274" s="10" t="s">
        <v>134</v>
      </c>
      <c r="AM274" s="10" t="s">
        <v>135</v>
      </c>
      <c r="AN274" s="10" t="s">
        <v>135</v>
      </c>
      <c r="AO274" s="10">
        <v>2</v>
      </c>
      <c r="AP274" s="10">
        <v>7</v>
      </c>
      <c r="AQ274" s="10" t="s">
        <v>138</v>
      </c>
      <c r="AR274" s="10" t="s">
        <v>139</v>
      </c>
      <c r="AS274" s="10" t="s">
        <v>1155</v>
      </c>
      <c r="AT274" s="10" t="s">
        <v>1152</v>
      </c>
      <c r="AU274" s="10" t="s">
        <v>137</v>
      </c>
      <c r="AV274" s="10">
        <v>2</v>
      </c>
      <c r="AW274" s="10" t="s">
        <v>140</v>
      </c>
      <c r="AX274" s="10" t="s">
        <v>137</v>
      </c>
      <c r="AY274" s="10" t="s">
        <v>137</v>
      </c>
      <c r="AZ274" s="10" t="s">
        <v>1156</v>
      </c>
      <c r="BA274" s="10" t="s">
        <v>137</v>
      </c>
      <c r="BB274" s="10" t="s">
        <v>202</v>
      </c>
      <c r="BC274" s="10">
        <v>378</v>
      </c>
      <c r="BD274" s="10" t="s">
        <v>137</v>
      </c>
      <c r="BE274" s="10" t="s">
        <v>137</v>
      </c>
      <c r="BF274" s="10" t="s">
        <v>137</v>
      </c>
      <c r="BG274" s="10" t="s">
        <v>134</v>
      </c>
      <c r="BH274" s="10" t="s">
        <v>193</v>
      </c>
      <c r="BI274" s="10" t="s">
        <v>137</v>
      </c>
      <c r="BJ274" s="10" t="s">
        <v>193</v>
      </c>
      <c r="BK274" s="10" t="s">
        <v>137</v>
      </c>
      <c r="BL274" s="10" t="s">
        <v>174</v>
      </c>
      <c r="BM274" s="10" t="s">
        <v>137</v>
      </c>
      <c r="BN274" s="10" t="s">
        <v>139</v>
      </c>
      <c r="BO274" s="10" t="s">
        <v>134</v>
      </c>
      <c r="BP274" s="10" t="s">
        <v>139</v>
      </c>
      <c r="BQ274" s="10" t="s">
        <v>145</v>
      </c>
      <c r="BR274" s="10" t="s">
        <v>137</v>
      </c>
      <c r="BS274" s="10">
        <v>5.4</v>
      </c>
      <c r="BT274" s="10" t="s">
        <v>137</v>
      </c>
      <c r="BU274" s="10" t="s">
        <v>146</v>
      </c>
      <c r="BV274" s="10" t="s">
        <v>137</v>
      </c>
      <c r="BW274" s="10" t="s">
        <v>235</v>
      </c>
      <c r="BX274" s="10" t="s">
        <v>137</v>
      </c>
      <c r="BY274" s="10" t="s">
        <v>137</v>
      </c>
      <c r="BZ274" s="10" t="s">
        <v>137</v>
      </c>
      <c r="CA274" s="10" t="s">
        <v>137</v>
      </c>
      <c r="CB274" s="10" t="s">
        <v>137</v>
      </c>
      <c r="CC274" s="10" t="s">
        <v>137</v>
      </c>
      <c r="CD274" s="10" t="s">
        <v>137</v>
      </c>
      <c r="CE274" s="10" t="s">
        <v>137</v>
      </c>
      <c r="CF274" s="10" t="s">
        <v>137</v>
      </c>
      <c r="CG274" s="10" t="s">
        <v>137</v>
      </c>
      <c r="CH274" s="10" t="s">
        <v>137</v>
      </c>
      <c r="CI274" s="10" t="s">
        <v>210</v>
      </c>
      <c r="CJ274" s="10" t="s">
        <v>1157</v>
      </c>
      <c r="CK274" s="10" t="s">
        <v>1158</v>
      </c>
      <c r="CL274" s="10" t="s">
        <v>137</v>
      </c>
      <c r="CM274" s="10" t="s">
        <v>137</v>
      </c>
      <c r="CN274" s="10" t="s">
        <v>137</v>
      </c>
      <c r="CO274" s="10" t="s">
        <v>137</v>
      </c>
      <c r="CP274" s="10">
        <v>3</v>
      </c>
      <c r="CQ274" s="10" t="s">
        <v>373</v>
      </c>
      <c r="CR274" s="10" t="s">
        <v>162</v>
      </c>
      <c r="CS274" s="10" t="s">
        <v>137</v>
      </c>
      <c r="CT274" s="10" t="s">
        <v>137</v>
      </c>
      <c r="CU274" s="10" t="s">
        <v>137</v>
      </c>
      <c r="CV274" s="10" t="s">
        <v>137</v>
      </c>
      <c r="CW274" s="10" t="s">
        <v>137</v>
      </c>
      <c r="CX274" s="10" t="s">
        <v>161</v>
      </c>
      <c r="CY274" s="10" t="s">
        <v>200</v>
      </c>
      <c r="CZ274" s="10" t="s">
        <v>137</v>
      </c>
      <c r="DA274" s="10" t="s">
        <v>137</v>
      </c>
      <c r="DB274" s="10" t="s">
        <v>201</v>
      </c>
      <c r="DC274" s="10" t="s">
        <v>137</v>
      </c>
      <c r="DD274" s="10" t="s">
        <v>137</v>
      </c>
      <c r="DE274" s="10" t="s">
        <v>208</v>
      </c>
      <c r="DF274" s="10" t="s">
        <v>137</v>
      </c>
      <c r="DG274" s="10" t="s">
        <v>137</v>
      </c>
      <c r="DH274" s="10" t="s">
        <v>137</v>
      </c>
      <c r="DI274" s="10" t="s">
        <v>137</v>
      </c>
      <c r="DJ274" s="10" t="s">
        <v>137</v>
      </c>
      <c r="DK274" s="10" t="s">
        <v>137</v>
      </c>
      <c r="DL274" s="10" t="s">
        <v>137</v>
      </c>
      <c r="DM274" s="10" t="s">
        <v>137</v>
      </c>
      <c r="DN274" s="10" t="s">
        <v>137</v>
      </c>
      <c r="DO274" s="10" t="s">
        <v>137</v>
      </c>
      <c r="DP274" s="10" t="s">
        <v>137</v>
      </c>
      <c r="DQ274" s="10">
        <v>2</v>
      </c>
      <c r="DR274" s="10" t="s">
        <v>1480</v>
      </c>
    </row>
    <row r="275" spans="1:122" x14ac:dyDescent="0.3">
      <c r="A275" s="10">
        <v>521</v>
      </c>
      <c r="B275" s="10" t="s">
        <v>282</v>
      </c>
      <c r="C275" s="10" t="s">
        <v>1148</v>
      </c>
      <c r="D275" s="10" t="s">
        <v>1189</v>
      </c>
      <c r="E275" s="10">
        <v>2694</v>
      </c>
      <c r="F275" s="10">
        <v>4</v>
      </c>
      <c r="G275" s="10">
        <v>4</v>
      </c>
      <c r="H275" s="10" t="s">
        <v>123</v>
      </c>
      <c r="I275" s="10" t="s">
        <v>124</v>
      </c>
      <c r="J275" s="10" t="s">
        <v>168</v>
      </c>
      <c r="K275" s="10" t="s">
        <v>125</v>
      </c>
      <c r="L275" s="10">
        <v>55</v>
      </c>
      <c r="M275" s="10" t="s">
        <v>126</v>
      </c>
      <c r="N275" s="10">
        <v>1795</v>
      </c>
      <c r="O275" s="10">
        <v>4735</v>
      </c>
      <c r="P275" s="10">
        <v>1830</v>
      </c>
      <c r="Q275" s="10" t="s">
        <v>264</v>
      </c>
      <c r="R275" s="10">
        <v>5</v>
      </c>
      <c r="S275" s="10">
        <v>11.2</v>
      </c>
      <c r="T275" s="10" t="s">
        <v>128</v>
      </c>
      <c r="U275" s="10" t="s">
        <v>1180</v>
      </c>
      <c r="V275" s="10" t="s">
        <v>1168</v>
      </c>
      <c r="W275" s="10">
        <v>6</v>
      </c>
      <c r="X275" s="10" t="s">
        <v>1149</v>
      </c>
      <c r="Y275" s="10" t="s">
        <v>156</v>
      </c>
      <c r="Z275" s="10" t="s">
        <v>130</v>
      </c>
      <c r="AA275" s="10" t="s">
        <v>551</v>
      </c>
      <c r="AB275" s="10" t="s">
        <v>1150</v>
      </c>
      <c r="AC275" s="10" t="s">
        <v>1151</v>
      </c>
      <c r="AD275" s="10" t="s">
        <v>1151</v>
      </c>
      <c r="AE275" s="10" t="s">
        <v>1165</v>
      </c>
      <c r="AF275" s="10" t="s">
        <v>1165</v>
      </c>
      <c r="AG275" s="10" t="s">
        <v>131</v>
      </c>
      <c r="AH275" s="10" t="s">
        <v>166</v>
      </c>
      <c r="AI275" s="10" t="s">
        <v>280</v>
      </c>
      <c r="AJ275" s="10" t="s">
        <v>1172</v>
      </c>
      <c r="AK275" s="10" t="s">
        <v>1173</v>
      </c>
      <c r="AL275" s="10" t="s">
        <v>134</v>
      </c>
      <c r="AM275" s="10" t="s">
        <v>135</v>
      </c>
      <c r="AN275" s="10" t="s">
        <v>135</v>
      </c>
      <c r="AO275" s="10">
        <v>2</v>
      </c>
      <c r="AP275" s="10">
        <v>7</v>
      </c>
      <c r="AQ275" s="10" t="s">
        <v>396</v>
      </c>
      <c r="AR275" s="10" t="s">
        <v>150</v>
      </c>
      <c r="AS275" s="10" t="s">
        <v>1155</v>
      </c>
      <c r="AT275" s="10" t="s">
        <v>1165</v>
      </c>
      <c r="AU275" s="10" t="s">
        <v>137</v>
      </c>
      <c r="AV275" s="10" t="s">
        <v>137</v>
      </c>
      <c r="AW275" s="10" t="s">
        <v>140</v>
      </c>
      <c r="AX275" s="10" t="s">
        <v>137</v>
      </c>
      <c r="AY275" s="10" t="s">
        <v>137</v>
      </c>
      <c r="AZ275" s="10" t="s">
        <v>1156</v>
      </c>
      <c r="BA275" s="10" t="s">
        <v>137</v>
      </c>
      <c r="BB275" s="10" t="s">
        <v>199</v>
      </c>
      <c r="BC275" s="10">
        <v>378</v>
      </c>
      <c r="BD275" s="10" t="s">
        <v>137</v>
      </c>
      <c r="BE275" s="10" t="s">
        <v>137</v>
      </c>
      <c r="BF275" s="10" t="s">
        <v>137</v>
      </c>
      <c r="BG275" s="10" t="s">
        <v>134</v>
      </c>
      <c r="BH275" s="10" t="s">
        <v>193</v>
      </c>
      <c r="BI275" s="10" t="s">
        <v>137</v>
      </c>
      <c r="BJ275" s="10" t="s">
        <v>193</v>
      </c>
      <c r="BK275" s="10" t="s">
        <v>137</v>
      </c>
      <c r="BL275" s="10" t="s">
        <v>174</v>
      </c>
      <c r="BM275" s="10" t="s">
        <v>137</v>
      </c>
      <c r="BN275" s="10" t="s">
        <v>142</v>
      </c>
      <c r="BO275" s="10" t="s">
        <v>134</v>
      </c>
      <c r="BP275" s="10" t="s">
        <v>139</v>
      </c>
      <c r="BQ275" s="10" t="s">
        <v>145</v>
      </c>
      <c r="BR275" s="10" t="s">
        <v>137</v>
      </c>
      <c r="BS275" s="10">
        <v>5.4</v>
      </c>
      <c r="BT275" s="10" t="s">
        <v>137</v>
      </c>
      <c r="BU275" s="10" t="s">
        <v>146</v>
      </c>
      <c r="BV275" s="10" t="s">
        <v>137</v>
      </c>
      <c r="BW275" s="10" t="s">
        <v>235</v>
      </c>
      <c r="BX275" s="10" t="s">
        <v>137</v>
      </c>
      <c r="BY275" s="10" t="s">
        <v>137</v>
      </c>
      <c r="BZ275" s="10" t="s">
        <v>137</v>
      </c>
      <c r="CA275" s="10" t="s">
        <v>137</v>
      </c>
      <c r="CB275" s="10" t="s">
        <v>137</v>
      </c>
      <c r="CC275" s="10" t="s">
        <v>137</v>
      </c>
      <c r="CD275" s="10" t="s">
        <v>137</v>
      </c>
      <c r="CE275" s="10" t="s">
        <v>137</v>
      </c>
      <c r="CF275" s="10" t="s">
        <v>137</v>
      </c>
      <c r="CG275" s="10" t="s">
        <v>137</v>
      </c>
      <c r="CH275" s="10" t="s">
        <v>137</v>
      </c>
      <c r="CI275" s="10" t="s">
        <v>210</v>
      </c>
      <c r="CJ275" s="10" t="s">
        <v>1114</v>
      </c>
      <c r="CK275" s="10" t="s">
        <v>1190</v>
      </c>
      <c r="CL275" s="10" t="s">
        <v>137</v>
      </c>
      <c r="CM275" s="10" t="s">
        <v>137</v>
      </c>
      <c r="CN275" s="10" t="s">
        <v>137</v>
      </c>
      <c r="CO275" s="10" t="s">
        <v>137</v>
      </c>
      <c r="CP275" s="10">
        <v>7</v>
      </c>
      <c r="CQ275" s="10" t="s">
        <v>373</v>
      </c>
      <c r="CR275" s="10" t="s">
        <v>226</v>
      </c>
      <c r="CS275" s="10" t="s">
        <v>137</v>
      </c>
      <c r="CT275" s="10" t="s">
        <v>137</v>
      </c>
      <c r="CU275" s="10" t="s">
        <v>137</v>
      </c>
      <c r="CV275" s="10" t="s">
        <v>137</v>
      </c>
      <c r="CW275" s="10" t="s">
        <v>137</v>
      </c>
      <c r="CX275" s="10" t="s">
        <v>161</v>
      </c>
      <c r="CY275" s="10" t="s">
        <v>200</v>
      </c>
      <c r="CZ275" s="10" t="s">
        <v>137</v>
      </c>
      <c r="DA275" s="10" t="s">
        <v>137</v>
      </c>
      <c r="DB275" s="10" t="s">
        <v>333</v>
      </c>
      <c r="DC275" s="10" t="s">
        <v>137</v>
      </c>
      <c r="DD275" s="10" t="s">
        <v>137</v>
      </c>
      <c r="DE275" s="10" t="s">
        <v>208</v>
      </c>
      <c r="DF275" s="10" t="s">
        <v>137</v>
      </c>
      <c r="DG275" s="10" t="s">
        <v>137</v>
      </c>
      <c r="DH275" s="10" t="s">
        <v>137</v>
      </c>
      <c r="DI275" s="10" t="s">
        <v>137</v>
      </c>
      <c r="DJ275" s="10" t="s">
        <v>137</v>
      </c>
      <c r="DK275" s="10" t="s">
        <v>137</v>
      </c>
      <c r="DL275" s="10" t="s">
        <v>137</v>
      </c>
      <c r="DM275" s="10" t="s">
        <v>137</v>
      </c>
      <c r="DN275" s="10" t="s">
        <v>137</v>
      </c>
      <c r="DO275" s="10" t="s">
        <v>137</v>
      </c>
      <c r="DP275" s="10" t="s">
        <v>137</v>
      </c>
      <c r="DQ275" s="10">
        <v>2</v>
      </c>
      <c r="DR275" s="10" t="s">
        <v>1480</v>
      </c>
    </row>
    <row r="276" spans="1:122" x14ac:dyDescent="0.3">
      <c r="A276" s="10">
        <v>524</v>
      </c>
      <c r="B276" s="10" t="s">
        <v>282</v>
      </c>
      <c r="C276" s="10" t="s">
        <v>1191</v>
      </c>
      <c r="D276" s="10" t="s">
        <v>1192</v>
      </c>
      <c r="E276" s="10">
        <v>1798</v>
      </c>
      <c r="F276" s="10">
        <v>4</v>
      </c>
      <c r="G276" s="10">
        <v>4</v>
      </c>
      <c r="H276" s="10" t="s">
        <v>153</v>
      </c>
      <c r="I276" s="10" t="s">
        <v>124</v>
      </c>
      <c r="J276" s="10" t="s">
        <v>154</v>
      </c>
      <c r="K276" s="10" t="s">
        <v>125</v>
      </c>
      <c r="L276" s="10">
        <v>55</v>
      </c>
      <c r="M276" s="10" t="s">
        <v>126</v>
      </c>
      <c r="N276" s="10">
        <v>1475</v>
      </c>
      <c r="O276" s="10">
        <v>4620</v>
      </c>
      <c r="P276" s="10">
        <v>1775</v>
      </c>
      <c r="Q276" s="10" t="s">
        <v>336</v>
      </c>
      <c r="R276" s="10">
        <v>4</v>
      </c>
      <c r="S276" s="10">
        <v>9.5</v>
      </c>
      <c r="T276" s="10" t="s">
        <v>128</v>
      </c>
      <c r="U276" s="10" t="s">
        <v>1193</v>
      </c>
      <c r="V276" s="10" t="s">
        <v>898</v>
      </c>
      <c r="W276" s="10">
        <v>6</v>
      </c>
      <c r="X276" s="10" t="s">
        <v>798</v>
      </c>
      <c r="Y276" s="10" t="s">
        <v>156</v>
      </c>
      <c r="Z276" s="10" t="s">
        <v>203</v>
      </c>
      <c r="AA276" s="10" t="s">
        <v>209</v>
      </c>
      <c r="AB276" s="10" t="s">
        <v>247</v>
      </c>
      <c r="AC276" s="10" t="s">
        <v>772</v>
      </c>
      <c r="AD276" s="10" t="s">
        <v>1194</v>
      </c>
      <c r="AE276" s="10" t="s">
        <v>899</v>
      </c>
      <c r="AF276" s="10" t="s">
        <v>899</v>
      </c>
      <c r="AG276" s="10" t="s">
        <v>131</v>
      </c>
      <c r="AH276" s="10" t="s">
        <v>166</v>
      </c>
      <c r="AI276" s="10" t="s">
        <v>133</v>
      </c>
      <c r="AJ276" s="10" t="s">
        <v>1195</v>
      </c>
      <c r="AK276" s="10" t="s">
        <v>1196</v>
      </c>
      <c r="AL276" s="10" t="s">
        <v>134</v>
      </c>
      <c r="AM276" s="10" t="s">
        <v>135</v>
      </c>
      <c r="AN276" s="10" t="s">
        <v>135</v>
      </c>
      <c r="AO276" s="10" t="s">
        <v>137</v>
      </c>
      <c r="AP276" s="10">
        <v>5</v>
      </c>
      <c r="AQ276" s="10" t="s">
        <v>138</v>
      </c>
      <c r="AR276" s="10" t="s">
        <v>139</v>
      </c>
      <c r="AS276" s="10" t="s">
        <v>1109</v>
      </c>
      <c r="AT276" s="10" t="s">
        <v>899</v>
      </c>
      <c r="AU276" s="10" t="s">
        <v>137</v>
      </c>
      <c r="AV276" s="10">
        <v>2</v>
      </c>
      <c r="AW276" s="10" t="s">
        <v>303</v>
      </c>
      <c r="AX276" s="10" t="s">
        <v>137</v>
      </c>
      <c r="AY276" s="10" t="s">
        <v>137</v>
      </c>
      <c r="AZ276" s="10" t="s">
        <v>293</v>
      </c>
      <c r="BA276" s="10" t="s">
        <v>137</v>
      </c>
      <c r="BB276" s="10" t="s">
        <v>142</v>
      </c>
      <c r="BC276" s="10">
        <v>470</v>
      </c>
      <c r="BD276" s="10" t="s">
        <v>137</v>
      </c>
      <c r="BE276" s="10" t="s">
        <v>137</v>
      </c>
      <c r="BF276" s="10" t="s">
        <v>137</v>
      </c>
      <c r="BG276" s="10" t="s">
        <v>134</v>
      </c>
      <c r="BH276" s="10" t="s">
        <v>193</v>
      </c>
      <c r="BI276" s="10" t="s">
        <v>137</v>
      </c>
      <c r="BJ276" s="10" t="s">
        <v>193</v>
      </c>
      <c r="BK276" s="10" t="s">
        <v>137</v>
      </c>
      <c r="BL276" s="10" t="s">
        <v>174</v>
      </c>
      <c r="BM276" s="10" t="s">
        <v>137</v>
      </c>
      <c r="BN276" s="10" t="s">
        <v>142</v>
      </c>
      <c r="BO276" s="10" t="s">
        <v>135</v>
      </c>
      <c r="BP276" s="10" t="s">
        <v>139</v>
      </c>
      <c r="BQ276" s="10" t="s">
        <v>145</v>
      </c>
      <c r="BR276" s="10" t="s">
        <v>137</v>
      </c>
      <c r="BS276" s="10">
        <v>5.4</v>
      </c>
      <c r="BT276" s="10" t="s">
        <v>137</v>
      </c>
      <c r="BU276" s="10" t="s">
        <v>146</v>
      </c>
      <c r="BV276" s="10" t="s">
        <v>147</v>
      </c>
      <c r="BW276" s="10" t="s">
        <v>235</v>
      </c>
      <c r="BX276" s="10" t="s">
        <v>137</v>
      </c>
      <c r="BY276" s="10" t="s">
        <v>137</v>
      </c>
      <c r="BZ276" s="10" t="s">
        <v>137</v>
      </c>
      <c r="CA276" s="10" t="s">
        <v>137</v>
      </c>
      <c r="CB276" s="10" t="s">
        <v>137</v>
      </c>
      <c r="CC276" s="10" t="s">
        <v>137</v>
      </c>
      <c r="CD276" s="10" t="s">
        <v>137</v>
      </c>
      <c r="CE276" s="10" t="s">
        <v>137</v>
      </c>
      <c r="CF276" s="10" t="s">
        <v>137</v>
      </c>
      <c r="CG276" s="10" t="s">
        <v>137</v>
      </c>
      <c r="CH276" s="10" t="s">
        <v>137</v>
      </c>
      <c r="CI276" s="10" t="s">
        <v>163</v>
      </c>
      <c r="CJ276" s="10" t="s">
        <v>903</v>
      </c>
      <c r="CK276" s="10" t="s">
        <v>1158</v>
      </c>
      <c r="CL276" s="10" t="s">
        <v>137</v>
      </c>
      <c r="CM276" s="10" t="s">
        <v>137</v>
      </c>
      <c r="CN276" s="10" t="s">
        <v>137</v>
      </c>
      <c r="CO276" s="10" t="s">
        <v>137</v>
      </c>
      <c r="CP276" s="10">
        <v>3</v>
      </c>
      <c r="CQ276" s="10" t="s">
        <v>373</v>
      </c>
      <c r="CR276" s="10" t="s">
        <v>177</v>
      </c>
      <c r="CS276" s="10" t="s">
        <v>137</v>
      </c>
      <c r="CT276" s="10" t="s">
        <v>137</v>
      </c>
      <c r="CU276" s="10" t="s">
        <v>137</v>
      </c>
      <c r="CV276" s="10" t="s">
        <v>137</v>
      </c>
      <c r="CW276" s="10" t="s">
        <v>137</v>
      </c>
      <c r="CX276" s="10" t="s">
        <v>161</v>
      </c>
      <c r="CY276" s="10" t="s">
        <v>200</v>
      </c>
      <c r="CZ276" s="10" t="s">
        <v>137</v>
      </c>
      <c r="DA276" s="10" t="s">
        <v>137</v>
      </c>
      <c r="DB276" s="10" t="s">
        <v>201</v>
      </c>
      <c r="DC276" s="10" t="s">
        <v>137</v>
      </c>
      <c r="DD276" s="10" t="s">
        <v>137</v>
      </c>
      <c r="DE276" s="10" t="s">
        <v>208</v>
      </c>
      <c r="DF276" s="10" t="s">
        <v>137</v>
      </c>
      <c r="DG276" s="10" t="s">
        <v>137</v>
      </c>
      <c r="DH276" s="10" t="s">
        <v>137</v>
      </c>
      <c r="DI276" s="10" t="s">
        <v>137</v>
      </c>
      <c r="DJ276" s="10" t="s">
        <v>137</v>
      </c>
      <c r="DK276" s="10" t="s">
        <v>137</v>
      </c>
      <c r="DL276" s="10" t="s">
        <v>137</v>
      </c>
      <c r="DM276" s="10" t="s">
        <v>137</v>
      </c>
      <c r="DN276" s="10" t="s">
        <v>137</v>
      </c>
      <c r="DO276" s="10" t="s">
        <v>137</v>
      </c>
      <c r="DP276" s="10" t="s">
        <v>137</v>
      </c>
      <c r="DQ276" s="10">
        <v>2</v>
      </c>
      <c r="DR276" s="10" t="s">
        <v>1480</v>
      </c>
    </row>
    <row r="277" spans="1:122" x14ac:dyDescent="0.3">
      <c r="A277" s="10">
        <v>525</v>
      </c>
      <c r="B277" s="10" t="s">
        <v>282</v>
      </c>
      <c r="C277" s="10" t="s">
        <v>1191</v>
      </c>
      <c r="D277" s="10" t="s">
        <v>1197</v>
      </c>
      <c r="E277" s="10">
        <v>1798</v>
      </c>
      <c r="F277" s="10">
        <v>4</v>
      </c>
      <c r="G277" s="10">
        <v>4</v>
      </c>
      <c r="H277" s="10" t="s">
        <v>153</v>
      </c>
      <c r="I277" s="10" t="s">
        <v>124</v>
      </c>
      <c r="J277" s="10" t="s">
        <v>154</v>
      </c>
      <c r="K277" s="10" t="s">
        <v>125</v>
      </c>
      <c r="L277" s="10">
        <v>55</v>
      </c>
      <c r="M277" s="10" t="s">
        <v>126</v>
      </c>
      <c r="N277" s="10">
        <v>1475</v>
      </c>
      <c r="O277" s="10">
        <v>4620</v>
      </c>
      <c r="P277" s="10">
        <v>1775</v>
      </c>
      <c r="Q277" s="10" t="s">
        <v>336</v>
      </c>
      <c r="R277" s="10">
        <v>4</v>
      </c>
      <c r="S277" s="10">
        <v>9.5</v>
      </c>
      <c r="T277" s="10" t="s">
        <v>128</v>
      </c>
      <c r="U277" s="10" t="s">
        <v>1193</v>
      </c>
      <c r="V277" s="10" t="s">
        <v>1198</v>
      </c>
      <c r="W277" s="10">
        <v>7</v>
      </c>
      <c r="X277" s="10" t="s">
        <v>798</v>
      </c>
      <c r="Y277" s="10" t="s">
        <v>156</v>
      </c>
      <c r="Z277" s="10" t="s">
        <v>203</v>
      </c>
      <c r="AA277" s="10" t="s">
        <v>209</v>
      </c>
      <c r="AB277" s="10" t="s">
        <v>247</v>
      </c>
      <c r="AC277" s="10" t="s">
        <v>772</v>
      </c>
      <c r="AD277" s="10" t="s">
        <v>1194</v>
      </c>
      <c r="AE277" s="10" t="s">
        <v>899</v>
      </c>
      <c r="AF277" s="10" t="s">
        <v>899</v>
      </c>
      <c r="AG277" s="10" t="s">
        <v>131</v>
      </c>
      <c r="AH277" s="10" t="s">
        <v>166</v>
      </c>
      <c r="AI277" s="10" t="s">
        <v>133</v>
      </c>
      <c r="AJ277" s="10" t="s">
        <v>1195</v>
      </c>
      <c r="AK277" s="10" t="s">
        <v>1196</v>
      </c>
      <c r="AL277" s="10" t="s">
        <v>134</v>
      </c>
      <c r="AM277" s="10" t="s">
        <v>135</v>
      </c>
      <c r="AN277" s="10" t="s">
        <v>135</v>
      </c>
      <c r="AO277" s="10" t="s">
        <v>137</v>
      </c>
      <c r="AP277" s="10">
        <v>5</v>
      </c>
      <c r="AQ277" s="10" t="s">
        <v>138</v>
      </c>
      <c r="AR277" s="10" t="s">
        <v>150</v>
      </c>
      <c r="AS277" s="10" t="s">
        <v>1109</v>
      </c>
      <c r="AT277" s="10" t="s">
        <v>899</v>
      </c>
      <c r="AU277" s="10" t="s">
        <v>137</v>
      </c>
      <c r="AV277" s="10">
        <v>2</v>
      </c>
      <c r="AW277" s="10" t="s">
        <v>303</v>
      </c>
      <c r="AX277" s="10" t="s">
        <v>137</v>
      </c>
      <c r="AY277" s="10" t="s">
        <v>137</v>
      </c>
      <c r="AZ277" s="10" t="s">
        <v>293</v>
      </c>
      <c r="BA277" s="10" t="s">
        <v>137</v>
      </c>
      <c r="BB277" s="10" t="s">
        <v>142</v>
      </c>
      <c r="BC277" s="10">
        <v>470</v>
      </c>
      <c r="BD277" s="10" t="s">
        <v>137</v>
      </c>
      <c r="BE277" s="10" t="s">
        <v>137</v>
      </c>
      <c r="BF277" s="10" t="s">
        <v>137</v>
      </c>
      <c r="BG277" s="10" t="s">
        <v>134</v>
      </c>
      <c r="BH277" s="10" t="s">
        <v>193</v>
      </c>
      <c r="BI277" s="10" t="s">
        <v>137</v>
      </c>
      <c r="BJ277" s="10" t="s">
        <v>193</v>
      </c>
      <c r="BK277" s="10" t="s">
        <v>137</v>
      </c>
      <c r="BL277" s="10" t="s">
        <v>174</v>
      </c>
      <c r="BM277" s="10" t="s">
        <v>137</v>
      </c>
      <c r="BN277" s="10" t="s">
        <v>139</v>
      </c>
      <c r="BO277" s="10" t="s">
        <v>135</v>
      </c>
      <c r="BP277" s="10" t="s">
        <v>139</v>
      </c>
      <c r="BQ277" s="10" t="s">
        <v>145</v>
      </c>
      <c r="BR277" s="10" t="s">
        <v>137</v>
      </c>
      <c r="BS277" s="10">
        <v>5.4</v>
      </c>
      <c r="BT277" s="10" t="s">
        <v>137</v>
      </c>
      <c r="BU277" s="10" t="s">
        <v>146</v>
      </c>
      <c r="BV277" s="10" t="s">
        <v>147</v>
      </c>
      <c r="BW277" s="10" t="s">
        <v>235</v>
      </c>
      <c r="BX277" s="10" t="s">
        <v>137</v>
      </c>
      <c r="BY277" s="10" t="s">
        <v>137</v>
      </c>
      <c r="BZ277" s="10" t="s">
        <v>137</v>
      </c>
      <c r="CA277" s="10" t="s">
        <v>137</v>
      </c>
      <c r="CB277" s="10" t="s">
        <v>137</v>
      </c>
      <c r="CC277" s="10" t="s">
        <v>137</v>
      </c>
      <c r="CD277" s="10" t="s">
        <v>137</v>
      </c>
      <c r="CE277" s="10" t="s">
        <v>137</v>
      </c>
      <c r="CF277" s="10" t="s">
        <v>137</v>
      </c>
      <c r="CG277" s="10" t="s">
        <v>137</v>
      </c>
      <c r="CH277" s="10" t="s">
        <v>137</v>
      </c>
      <c r="CI277" s="10" t="s">
        <v>163</v>
      </c>
      <c r="CJ277" s="10" t="s">
        <v>878</v>
      </c>
      <c r="CK277" s="10" t="s">
        <v>1158</v>
      </c>
      <c r="CL277" s="10" t="s">
        <v>137</v>
      </c>
      <c r="CM277" s="10" t="s">
        <v>137</v>
      </c>
      <c r="CN277" s="10" t="s">
        <v>137</v>
      </c>
      <c r="CO277" s="10" t="s">
        <v>137</v>
      </c>
      <c r="CP277" s="10">
        <v>3</v>
      </c>
      <c r="CQ277" s="10" t="s">
        <v>373</v>
      </c>
      <c r="CR277" s="10" t="s">
        <v>177</v>
      </c>
      <c r="CS277" s="10" t="s">
        <v>137</v>
      </c>
      <c r="CT277" s="10" t="s">
        <v>137</v>
      </c>
      <c r="CU277" s="10" t="s">
        <v>137</v>
      </c>
      <c r="CV277" s="10" t="s">
        <v>137</v>
      </c>
      <c r="CW277" s="10" t="s">
        <v>137</v>
      </c>
      <c r="CX277" s="10" t="s">
        <v>161</v>
      </c>
      <c r="CY277" s="10" t="s">
        <v>200</v>
      </c>
      <c r="CZ277" s="10" t="s">
        <v>137</v>
      </c>
      <c r="DA277" s="10" t="s">
        <v>137</v>
      </c>
      <c r="DB277" s="10" t="s">
        <v>201</v>
      </c>
      <c r="DC277" s="10" t="s">
        <v>137</v>
      </c>
      <c r="DD277" s="10" t="s">
        <v>137</v>
      </c>
      <c r="DE277" s="10" t="s">
        <v>208</v>
      </c>
      <c r="DF277" s="10" t="s">
        <v>137</v>
      </c>
      <c r="DG277" s="10" t="s">
        <v>137</v>
      </c>
      <c r="DH277" s="10" t="s">
        <v>137</v>
      </c>
      <c r="DI277" s="10" t="s">
        <v>137</v>
      </c>
      <c r="DJ277" s="10" t="s">
        <v>137</v>
      </c>
      <c r="DK277" s="10" t="s">
        <v>137</v>
      </c>
      <c r="DL277" s="10" t="s">
        <v>137</v>
      </c>
      <c r="DM277" s="10" t="s">
        <v>137</v>
      </c>
      <c r="DN277" s="10" t="s">
        <v>137</v>
      </c>
      <c r="DO277" s="10" t="s">
        <v>137</v>
      </c>
      <c r="DP277" s="10" t="s">
        <v>137</v>
      </c>
      <c r="DQ277" s="10">
        <v>2</v>
      </c>
      <c r="DR277" s="10" t="s">
        <v>1480</v>
      </c>
    </row>
    <row r="278" spans="1:122" x14ac:dyDescent="0.3">
      <c r="A278" s="10">
        <v>526</v>
      </c>
      <c r="B278" s="10" t="s">
        <v>282</v>
      </c>
      <c r="C278" s="10" t="s">
        <v>1191</v>
      </c>
      <c r="D278" s="10" t="s">
        <v>1199</v>
      </c>
      <c r="E278" s="10">
        <v>1798</v>
      </c>
      <c r="F278" s="10">
        <v>4</v>
      </c>
      <c r="G278" s="10">
        <v>4</v>
      </c>
      <c r="H278" s="10" t="s">
        <v>153</v>
      </c>
      <c r="I278" s="10" t="s">
        <v>124</v>
      </c>
      <c r="J278" s="10" t="s">
        <v>154</v>
      </c>
      <c r="K278" s="10" t="s">
        <v>125</v>
      </c>
      <c r="L278" s="10">
        <v>55</v>
      </c>
      <c r="M278" s="10" t="s">
        <v>126</v>
      </c>
      <c r="N278" s="10">
        <v>1475</v>
      </c>
      <c r="O278" s="10">
        <v>4620</v>
      </c>
      <c r="P278" s="10">
        <v>1775</v>
      </c>
      <c r="Q278" s="10" t="s">
        <v>336</v>
      </c>
      <c r="R278" s="10">
        <v>4</v>
      </c>
      <c r="S278" s="10">
        <v>9.5</v>
      </c>
      <c r="T278" s="10" t="s">
        <v>128</v>
      </c>
      <c r="U278" s="10" t="s">
        <v>1193</v>
      </c>
      <c r="V278" s="10" t="s">
        <v>1200</v>
      </c>
      <c r="W278" s="10">
        <v>6</v>
      </c>
      <c r="X278" s="10" t="s">
        <v>798</v>
      </c>
      <c r="Y278" s="10" t="s">
        <v>156</v>
      </c>
      <c r="Z278" s="10" t="s">
        <v>203</v>
      </c>
      <c r="AA278" s="10" t="s">
        <v>209</v>
      </c>
      <c r="AB278" s="10" t="s">
        <v>247</v>
      </c>
      <c r="AC278" s="10" t="s">
        <v>1201</v>
      </c>
      <c r="AD278" s="10" t="s">
        <v>775</v>
      </c>
      <c r="AE278" s="10" t="s">
        <v>1202</v>
      </c>
      <c r="AF278" s="10" t="s">
        <v>1202</v>
      </c>
      <c r="AG278" s="10" t="s">
        <v>131</v>
      </c>
      <c r="AH278" s="10" t="s">
        <v>166</v>
      </c>
      <c r="AI278" s="10" t="s">
        <v>280</v>
      </c>
      <c r="AJ278" s="10" t="s">
        <v>1195</v>
      </c>
      <c r="AK278" s="10" t="s">
        <v>1196</v>
      </c>
      <c r="AL278" s="10" t="s">
        <v>134</v>
      </c>
      <c r="AM278" s="10" t="s">
        <v>135</v>
      </c>
      <c r="AN278" s="10" t="s">
        <v>135</v>
      </c>
      <c r="AO278" s="10" t="s">
        <v>137</v>
      </c>
      <c r="AP278" s="10">
        <v>5</v>
      </c>
      <c r="AQ278" s="10" t="s">
        <v>396</v>
      </c>
      <c r="AR278" s="10" t="s">
        <v>139</v>
      </c>
      <c r="AS278" s="10" t="s">
        <v>1109</v>
      </c>
      <c r="AT278" s="10" t="s">
        <v>1202</v>
      </c>
      <c r="AU278" s="10" t="s">
        <v>137</v>
      </c>
      <c r="AV278" s="10">
        <v>2</v>
      </c>
      <c r="AW278" s="10" t="s">
        <v>303</v>
      </c>
      <c r="AX278" s="10" t="s">
        <v>137</v>
      </c>
      <c r="AY278" s="10" t="s">
        <v>137</v>
      </c>
      <c r="AZ278" s="10" t="s">
        <v>293</v>
      </c>
      <c r="BA278" s="10" t="s">
        <v>137</v>
      </c>
      <c r="BB278" s="10" t="s">
        <v>202</v>
      </c>
      <c r="BC278" s="10">
        <v>470</v>
      </c>
      <c r="BD278" s="10" t="s">
        <v>137</v>
      </c>
      <c r="BE278" s="10" t="s">
        <v>137</v>
      </c>
      <c r="BF278" s="10" t="s">
        <v>137</v>
      </c>
      <c r="BG278" s="10" t="s">
        <v>134</v>
      </c>
      <c r="BH278" s="10" t="s">
        <v>193</v>
      </c>
      <c r="BI278" s="10" t="s">
        <v>137</v>
      </c>
      <c r="BJ278" s="10" t="s">
        <v>193</v>
      </c>
      <c r="BK278" s="10" t="s">
        <v>137</v>
      </c>
      <c r="BL278" s="10" t="s">
        <v>174</v>
      </c>
      <c r="BM278" s="10" t="s">
        <v>137</v>
      </c>
      <c r="BN278" s="10" t="s">
        <v>142</v>
      </c>
      <c r="BO278" s="10" t="s">
        <v>135</v>
      </c>
      <c r="BP278" s="10" t="s">
        <v>139</v>
      </c>
      <c r="BQ278" s="10" t="s">
        <v>145</v>
      </c>
      <c r="BR278" s="10" t="s">
        <v>137</v>
      </c>
      <c r="BS278" s="10">
        <v>5.4</v>
      </c>
      <c r="BT278" s="10" t="s">
        <v>137</v>
      </c>
      <c r="BU278" s="10" t="s">
        <v>146</v>
      </c>
      <c r="BV278" s="10" t="s">
        <v>147</v>
      </c>
      <c r="BW278" s="10" t="s">
        <v>235</v>
      </c>
      <c r="BX278" s="10" t="s">
        <v>137</v>
      </c>
      <c r="BY278" s="10" t="s">
        <v>137</v>
      </c>
      <c r="BZ278" s="10" t="s">
        <v>137</v>
      </c>
      <c r="CA278" s="10" t="s">
        <v>137</v>
      </c>
      <c r="CB278" s="10" t="s">
        <v>137</v>
      </c>
      <c r="CC278" s="10" t="s">
        <v>137</v>
      </c>
      <c r="CD278" s="10" t="s">
        <v>137</v>
      </c>
      <c r="CE278" s="10" t="s">
        <v>137</v>
      </c>
      <c r="CF278" s="10" t="s">
        <v>137</v>
      </c>
      <c r="CG278" s="10" t="s">
        <v>137</v>
      </c>
      <c r="CH278" s="10" t="s">
        <v>150</v>
      </c>
      <c r="CI278" s="10" t="s">
        <v>210</v>
      </c>
      <c r="CJ278" s="10" t="s">
        <v>1203</v>
      </c>
      <c r="CK278" s="10" t="s">
        <v>1204</v>
      </c>
      <c r="CL278" s="10" t="s">
        <v>137</v>
      </c>
      <c r="CM278" s="10" t="s">
        <v>137</v>
      </c>
      <c r="CN278" s="10" t="s">
        <v>137</v>
      </c>
      <c r="CO278" s="10" t="s">
        <v>137</v>
      </c>
      <c r="CP278" s="10">
        <v>7</v>
      </c>
      <c r="CQ278" s="10" t="s">
        <v>373</v>
      </c>
      <c r="CR278" s="10" t="s">
        <v>162</v>
      </c>
      <c r="CS278" s="10" t="s">
        <v>137</v>
      </c>
      <c r="CT278" s="10" t="s">
        <v>137</v>
      </c>
      <c r="CU278" s="10" t="s">
        <v>137</v>
      </c>
      <c r="CV278" s="10" t="s">
        <v>137</v>
      </c>
      <c r="CW278" s="10" t="s">
        <v>137</v>
      </c>
      <c r="CX278" s="10" t="s">
        <v>161</v>
      </c>
      <c r="CY278" s="10" t="s">
        <v>200</v>
      </c>
      <c r="CZ278" s="10" t="s">
        <v>137</v>
      </c>
      <c r="DA278" s="10" t="s">
        <v>137</v>
      </c>
      <c r="DB278" s="10" t="s">
        <v>333</v>
      </c>
      <c r="DC278" s="10" t="s">
        <v>137</v>
      </c>
      <c r="DD278" s="10" t="s">
        <v>137</v>
      </c>
      <c r="DE278" s="10" t="s">
        <v>208</v>
      </c>
      <c r="DF278" s="10" t="s">
        <v>137</v>
      </c>
      <c r="DG278" s="10" t="s">
        <v>137</v>
      </c>
      <c r="DH278" s="10" t="s">
        <v>137</v>
      </c>
      <c r="DI278" s="10" t="s">
        <v>137</v>
      </c>
      <c r="DJ278" s="10" t="s">
        <v>137</v>
      </c>
      <c r="DK278" s="10" t="s">
        <v>137</v>
      </c>
      <c r="DL278" s="10" t="s">
        <v>137</v>
      </c>
      <c r="DM278" s="10" t="s">
        <v>137</v>
      </c>
      <c r="DN278" s="10" t="s">
        <v>137</v>
      </c>
      <c r="DO278" s="10" t="s">
        <v>137</v>
      </c>
      <c r="DP278" s="10" t="s">
        <v>137</v>
      </c>
      <c r="DQ278" s="10">
        <v>2</v>
      </c>
      <c r="DR278" s="10" t="s">
        <v>1480</v>
      </c>
    </row>
    <row r="279" spans="1:122" x14ac:dyDescent="0.3">
      <c r="A279" s="10">
        <v>527</v>
      </c>
      <c r="B279" s="10" t="s">
        <v>282</v>
      </c>
      <c r="C279" s="10" t="s">
        <v>1191</v>
      </c>
      <c r="D279" s="10" t="s">
        <v>1205</v>
      </c>
      <c r="E279" s="10">
        <v>1364</v>
      </c>
      <c r="F279" s="10">
        <v>4</v>
      </c>
      <c r="G279" s="10">
        <v>4</v>
      </c>
      <c r="H279" s="10" t="s">
        <v>153</v>
      </c>
      <c r="I279" s="10" t="s">
        <v>124</v>
      </c>
      <c r="J279" s="10" t="s">
        <v>154</v>
      </c>
      <c r="K279" s="10" t="s">
        <v>125</v>
      </c>
      <c r="L279" s="10">
        <v>43</v>
      </c>
      <c r="M279" s="10" t="s">
        <v>296</v>
      </c>
      <c r="N279" s="10">
        <v>1475</v>
      </c>
      <c r="O279" s="10">
        <v>4620</v>
      </c>
      <c r="P279" s="10">
        <v>1775</v>
      </c>
      <c r="Q279" s="10" t="s">
        <v>336</v>
      </c>
      <c r="R279" s="10">
        <v>4</v>
      </c>
      <c r="S279" s="10">
        <v>18.2</v>
      </c>
      <c r="T279" s="10">
        <v>21</v>
      </c>
      <c r="U279" s="10" t="s">
        <v>1206</v>
      </c>
      <c r="V279" s="10" t="s">
        <v>1207</v>
      </c>
      <c r="W279" s="10">
        <v>6</v>
      </c>
      <c r="X279" s="10" t="s">
        <v>798</v>
      </c>
      <c r="Y279" s="10" t="s">
        <v>156</v>
      </c>
      <c r="Z279" s="10" t="s">
        <v>203</v>
      </c>
      <c r="AA279" s="10" t="s">
        <v>209</v>
      </c>
      <c r="AB279" s="10" t="s">
        <v>247</v>
      </c>
      <c r="AC279" s="10" t="s">
        <v>772</v>
      </c>
      <c r="AD279" s="10" t="s">
        <v>1194</v>
      </c>
      <c r="AE279" s="10" t="s">
        <v>1208</v>
      </c>
      <c r="AF279" s="10" t="s">
        <v>1208</v>
      </c>
      <c r="AG279" s="10" t="s">
        <v>131</v>
      </c>
      <c r="AH279" s="10" t="s">
        <v>166</v>
      </c>
      <c r="AI279" s="10" t="s">
        <v>280</v>
      </c>
      <c r="AJ279" s="10" t="s">
        <v>1209</v>
      </c>
      <c r="AK279" s="10" t="s">
        <v>1210</v>
      </c>
      <c r="AL279" s="10" t="s">
        <v>134</v>
      </c>
      <c r="AM279" s="10" t="s">
        <v>135</v>
      </c>
      <c r="AN279" s="10" t="s">
        <v>135</v>
      </c>
      <c r="AO279" s="10" t="s">
        <v>137</v>
      </c>
      <c r="AP279" s="10">
        <v>5</v>
      </c>
      <c r="AQ279" s="10" t="s">
        <v>396</v>
      </c>
      <c r="AR279" s="10" t="s">
        <v>139</v>
      </c>
      <c r="AS279" s="10" t="s">
        <v>1109</v>
      </c>
      <c r="AT279" s="10" t="s">
        <v>816</v>
      </c>
      <c r="AU279" s="10" t="s">
        <v>137</v>
      </c>
      <c r="AV279" s="10">
        <v>2</v>
      </c>
      <c r="AW279" s="10" t="s">
        <v>303</v>
      </c>
      <c r="AX279" s="10" t="s">
        <v>137</v>
      </c>
      <c r="AY279" s="10" t="s">
        <v>137</v>
      </c>
      <c r="AZ279" s="10" t="s">
        <v>293</v>
      </c>
      <c r="BA279" s="10" t="s">
        <v>137</v>
      </c>
      <c r="BB279" s="10" t="s">
        <v>202</v>
      </c>
      <c r="BC279" s="10">
        <v>470</v>
      </c>
      <c r="BD279" s="10" t="s">
        <v>137</v>
      </c>
      <c r="BE279" s="10" t="s">
        <v>137</v>
      </c>
      <c r="BF279" s="10" t="s">
        <v>137</v>
      </c>
      <c r="BG279" s="10" t="s">
        <v>134</v>
      </c>
      <c r="BH279" s="10" t="s">
        <v>193</v>
      </c>
      <c r="BI279" s="10" t="s">
        <v>137</v>
      </c>
      <c r="BJ279" s="10" t="s">
        <v>193</v>
      </c>
      <c r="BK279" s="10" t="s">
        <v>137</v>
      </c>
      <c r="BL279" s="10" t="s">
        <v>174</v>
      </c>
      <c r="BM279" s="10" t="s">
        <v>137</v>
      </c>
      <c r="BN279" s="10" t="s">
        <v>142</v>
      </c>
      <c r="BO279" s="10" t="s">
        <v>135</v>
      </c>
      <c r="BP279" s="10" t="s">
        <v>139</v>
      </c>
      <c r="BQ279" s="10" t="s">
        <v>145</v>
      </c>
      <c r="BR279" s="10" t="s">
        <v>137</v>
      </c>
      <c r="BS279" s="10">
        <v>5.4</v>
      </c>
      <c r="BT279" s="10" t="s">
        <v>137</v>
      </c>
      <c r="BU279" s="10" t="s">
        <v>146</v>
      </c>
      <c r="BV279" s="10" t="s">
        <v>147</v>
      </c>
      <c r="BW279" s="10" t="s">
        <v>235</v>
      </c>
      <c r="BX279" s="10" t="s">
        <v>137</v>
      </c>
      <c r="BY279" s="10" t="s">
        <v>137</v>
      </c>
      <c r="BZ279" s="10" t="s">
        <v>137</v>
      </c>
      <c r="CA279" s="10" t="s">
        <v>137</v>
      </c>
      <c r="CB279" s="10" t="s">
        <v>137</v>
      </c>
      <c r="CC279" s="10" t="s">
        <v>137</v>
      </c>
      <c r="CD279" s="10" t="s">
        <v>137</v>
      </c>
      <c r="CE279" s="10" t="s">
        <v>137</v>
      </c>
      <c r="CF279" s="10" t="s">
        <v>137</v>
      </c>
      <c r="CG279" s="10" t="s">
        <v>137</v>
      </c>
      <c r="CH279" s="10" t="s">
        <v>137</v>
      </c>
      <c r="CI279" s="10" t="s">
        <v>163</v>
      </c>
      <c r="CJ279" s="10" t="s">
        <v>1211</v>
      </c>
      <c r="CK279" s="10" t="s">
        <v>1212</v>
      </c>
      <c r="CL279" s="10" t="s">
        <v>137</v>
      </c>
      <c r="CM279" s="10" t="s">
        <v>137</v>
      </c>
      <c r="CN279" s="10" t="s">
        <v>137</v>
      </c>
      <c r="CO279" s="10" t="s">
        <v>137</v>
      </c>
      <c r="CP279" s="10">
        <v>3</v>
      </c>
      <c r="CQ279" s="10" t="s">
        <v>373</v>
      </c>
      <c r="CR279" s="10" t="s">
        <v>177</v>
      </c>
      <c r="CS279" s="10" t="s">
        <v>137</v>
      </c>
      <c r="CT279" s="10" t="s">
        <v>137</v>
      </c>
      <c r="CU279" s="10" t="s">
        <v>137</v>
      </c>
      <c r="CV279" s="10" t="s">
        <v>137</v>
      </c>
      <c r="CW279" s="10" t="s">
        <v>137</v>
      </c>
      <c r="CX279" s="10" t="s">
        <v>161</v>
      </c>
      <c r="CY279" s="10" t="s">
        <v>200</v>
      </c>
      <c r="CZ279" s="10" t="s">
        <v>137</v>
      </c>
      <c r="DA279" s="10" t="s">
        <v>137</v>
      </c>
      <c r="DB279" s="10" t="s">
        <v>333</v>
      </c>
      <c r="DC279" s="10" t="s">
        <v>137</v>
      </c>
      <c r="DD279" s="10" t="s">
        <v>137</v>
      </c>
      <c r="DE279" s="10" t="s">
        <v>208</v>
      </c>
      <c r="DF279" s="10" t="s">
        <v>137</v>
      </c>
      <c r="DG279" s="10" t="s">
        <v>137</v>
      </c>
      <c r="DH279" s="10" t="s">
        <v>137</v>
      </c>
      <c r="DI279" s="10" t="s">
        <v>137</v>
      </c>
      <c r="DJ279" s="10" t="s">
        <v>137</v>
      </c>
      <c r="DK279" s="10" t="s">
        <v>137</v>
      </c>
      <c r="DL279" s="10" t="s">
        <v>137</v>
      </c>
      <c r="DM279" s="10" t="s">
        <v>137</v>
      </c>
      <c r="DN279" s="10" t="s">
        <v>137</v>
      </c>
      <c r="DO279" s="10" t="s">
        <v>137</v>
      </c>
      <c r="DP279" s="10" t="s">
        <v>137</v>
      </c>
      <c r="DQ279" s="10">
        <v>2</v>
      </c>
      <c r="DR279" s="10" t="s">
        <v>1480</v>
      </c>
    </row>
    <row r="280" spans="1:122" x14ac:dyDescent="0.3">
      <c r="A280" s="10">
        <v>528</v>
      </c>
      <c r="B280" s="10" t="s">
        <v>282</v>
      </c>
      <c r="C280" s="10" t="s">
        <v>1191</v>
      </c>
      <c r="D280" s="10" t="s">
        <v>1213</v>
      </c>
      <c r="E280" s="10">
        <v>1364</v>
      </c>
      <c r="F280" s="10">
        <v>4</v>
      </c>
      <c r="G280" s="10">
        <v>4</v>
      </c>
      <c r="H280" s="10" t="s">
        <v>153</v>
      </c>
      <c r="I280" s="10" t="s">
        <v>124</v>
      </c>
      <c r="J280" s="10" t="s">
        <v>154</v>
      </c>
      <c r="K280" s="10" t="s">
        <v>125</v>
      </c>
      <c r="L280" s="10">
        <v>43</v>
      </c>
      <c r="M280" s="10" t="s">
        <v>296</v>
      </c>
      <c r="N280" s="10">
        <v>1475</v>
      </c>
      <c r="O280" s="10">
        <v>4620</v>
      </c>
      <c r="P280" s="10">
        <v>1775</v>
      </c>
      <c r="Q280" s="10" t="s">
        <v>336</v>
      </c>
      <c r="R280" s="10">
        <v>4</v>
      </c>
      <c r="S280" s="10">
        <v>18.399999999999999</v>
      </c>
      <c r="T280" s="10">
        <v>21</v>
      </c>
      <c r="U280" s="10" t="s">
        <v>1206</v>
      </c>
      <c r="V280" s="10" t="s">
        <v>1214</v>
      </c>
      <c r="W280" s="10">
        <v>6</v>
      </c>
      <c r="X280" s="10" t="s">
        <v>798</v>
      </c>
      <c r="Y280" s="10" t="s">
        <v>156</v>
      </c>
      <c r="Z280" s="10" t="s">
        <v>203</v>
      </c>
      <c r="AA280" s="10" t="s">
        <v>209</v>
      </c>
      <c r="AB280" s="10" t="s">
        <v>247</v>
      </c>
      <c r="AC280" s="10" t="s">
        <v>772</v>
      </c>
      <c r="AD280" s="10" t="s">
        <v>1194</v>
      </c>
      <c r="AE280" s="10" t="s">
        <v>1208</v>
      </c>
      <c r="AF280" s="10" t="s">
        <v>1208</v>
      </c>
      <c r="AG280" s="10" t="s">
        <v>131</v>
      </c>
      <c r="AH280" s="10" t="s">
        <v>166</v>
      </c>
      <c r="AI280" s="10" t="s">
        <v>133</v>
      </c>
      <c r="AJ280" s="10" t="s">
        <v>1209</v>
      </c>
      <c r="AK280" s="10" t="s">
        <v>1210</v>
      </c>
      <c r="AL280" s="10" t="s">
        <v>134</v>
      </c>
      <c r="AM280" s="10" t="s">
        <v>135</v>
      </c>
      <c r="AN280" s="10" t="s">
        <v>135</v>
      </c>
      <c r="AO280" s="10" t="s">
        <v>137</v>
      </c>
      <c r="AP280" s="10">
        <v>5</v>
      </c>
      <c r="AQ280" s="10" t="s">
        <v>138</v>
      </c>
      <c r="AR280" s="10" t="s">
        <v>139</v>
      </c>
      <c r="AS280" s="10" t="s">
        <v>1109</v>
      </c>
      <c r="AT280" s="10" t="s">
        <v>816</v>
      </c>
      <c r="AU280" s="10" t="s">
        <v>137</v>
      </c>
      <c r="AV280" s="10">
        <v>2</v>
      </c>
      <c r="AW280" s="10" t="s">
        <v>303</v>
      </c>
      <c r="AX280" s="10" t="s">
        <v>137</v>
      </c>
      <c r="AY280" s="10" t="s">
        <v>137</v>
      </c>
      <c r="AZ280" s="10" t="s">
        <v>293</v>
      </c>
      <c r="BA280" s="10" t="s">
        <v>137</v>
      </c>
      <c r="BB280" s="10" t="s">
        <v>142</v>
      </c>
      <c r="BC280" s="10">
        <v>470</v>
      </c>
      <c r="BD280" s="10" t="s">
        <v>137</v>
      </c>
      <c r="BE280" s="10" t="s">
        <v>137</v>
      </c>
      <c r="BF280" s="10" t="s">
        <v>137</v>
      </c>
      <c r="BG280" s="10" t="s">
        <v>134</v>
      </c>
      <c r="BH280" s="10" t="s">
        <v>193</v>
      </c>
      <c r="BI280" s="10" t="s">
        <v>137</v>
      </c>
      <c r="BJ280" s="10" t="s">
        <v>193</v>
      </c>
      <c r="BK280" s="10" t="s">
        <v>137</v>
      </c>
      <c r="BL280" s="10" t="s">
        <v>174</v>
      </c>
      <c r="BM280" s="10" t="s">
        <v>137</v>
      </c>
      <c r="BN280" s="10" t="s">
        <v>142</v>
      </c>
      <c r="BO280" s="10" t="s">
        <v>135</v>
      </c>
      <c r="BP280" s="10" t="s">
        <v>139</v>
      </c>
      <c r="BQ280" s="10" t="s">
        <v>145</v>
      </c>
      <c r="BR280" s="10" t="s">
        <v>137</v>
      </c>
      <c r="BS280" s="10">
        <v>5.4</v>
      </c>
      <c r="BT280" s="10" t="s">
        <v>137</v>
      </c>
      <c r="BU280" s="10" t="s">
        <v>146</v>
      </c>
      <c r="BV280" s="10" t="s">
        <v>147</v>
      </c>
      <c r="BW280" s="10" t="s">
        <v>235</v>
      </c>
      <c r="BX280" s="10" t="s">
        <v>137</v>
      </c>
      <c r="BY280" s="10" t="s">
        <v>137</v>
      </c>
      <c r="BZ280" s="10" t="s">
        <v>137</v>
      </c>
      <c r="CA280" s="10" t="s">
        <v>137</v>
      </c>
      <c r="CB280" s="10" t="s">
        <v>137</v>
      </c>
      <c r="CC280" s="10" t="s">
        <v>137</v>
      </c>
      <c r="CD280" s="10" t="s">
        <v>137</v>
      </c>
      <c r="CE280" s="10" t="s">
        <v>137</v>
      </c>
      <c r="CF280" s="10" t="s">
        <v>137</v>
      </c>
      <c r="CG280" s="10" t="s">
        <v>137</v>
      </c>
      <c r="CH280" s="10" t="s">
        <v>137</v>
      </c>
      <c r="CI280" s="10" t="s">
        <v>163</v>
      </c>
      <c r="CJ280" s="10" t="s">
        <v>1211</v>
      </c>
      <c r="CK280" s="10" t="s">
        <v>1158</v>
      </c>
      <c r="CL280" s="10" t="s">
        <v>137</v>
      </c>
      <c r="CM280" s="10" t="s">
        <v>137</v>
      </c>
      <c r="CN280" s="10" t="s">
        <v>137</v>
      </c>
      <c r="CO280" s="10" t="s">
        <v>137</v>
      </c>
      <c r="CP280" s="10">
        <v>3</v>
      </c>
      <c r="CQ280" s="10" t="s">
        <v>373</v>
      </c>
      <c r="CR280" s="10" t="s">
        <v>177</v>
      </c>
      <c r="CS280" s="10" t="s">
        <v>137</v>
      </c>
      <c r="CT280" s="10" t="s">
        <v>137</v>
      </c>
      <c r="CU280" s="10" t="s">
        <v>137</v>
      </c>
      <c r="CV280" s="10" t="s">
        <v>137</v>
      </c>
      <c r="CW280" s="10" t="s">
        <v>137</v>
      </c>
      <c r="CX280" s="10" t="s">
        <v>161</v>
      </c>
      <c r="CY280" s="10" t="s">
        <v>200</v>
      </c>
      <c r="CZ280" s="10" t="s">
        <v>137</v>
      </c>
      <c r="DA280" s="10" t="s">
        <v>137</v>
      </c>
      <c r="DB280" s="10" t="s">
        <v>201</v>
      </c>
      <c r="DC280" s="10" t="s">
        <v>137</v>
      </c>
      <c r="DD280" s="10" t="s">
        <v>137</v>
      </c>
      <c r="DE280" s="10" t="s">
        <v>208</v>
      </c>
      <c r="DF280" s="10" t="s">
        <v>137</v>
      </c>
      <c r="DG280" s="10" t="s">
        <v>137</v>
      </c>
      <c r="DH280" s="10" t="s">
        <v>137</v>
      </c>
      <c r="DI280" s="10" t="s">
        <v>137</v>
      </c>
      <c r="DJ280" s="10" t="s">
        <v>137</v>
      </c>
      <c r="DK280" s="10" t="s">
        <v>137</v>
      </c>
      <c r="DL280" s="10" t="s">
        <v>137</v>
      </c>
      <c r="DM280" s="10" t="s">
        <v>137</v>
      </c>
      <c r="DN280" s="10" t="s">
        <v>137</v>
      </c>
      <c r="DO280" s="10" t="s">
        <v>137</v>
      </c>
      <c r="DP280" s="10" t="s">
        <v>137</v>
      </c>
      <c r="DQ280" s="10">
        <v>2</v>
      </c>
      <c r="DR280" s="10" t="s">
        <v>1480</v>
      </c>
    </row>
    <row r="281" spans="1:122" x14ac:dyDescent="0.3">
      <c r="A281" s="10">
        <v>529</v>
      </c>
      <c r="B281" s="10" t="s">
        <v>282</v>
      </c>
      <c r="C281" s="10" t="s">
        <v>1191</v>
      </c>
      <c r="D281" s="10" t="s">
        <v>1215</v>
      </c>
      <c r="E281" s="10">
        <v>1798</v>
      </c>
      <c r="F281" s="10">
        <v>4</v>
      </c>
      <c r="G281" s="10">
        <v>4</v>
      </c>
      <c r="H281" s="10" t="s">
        <v>153</v>
      </c>
      <c r="I281" s="10" t="s">
        <v>124</v>
      </c>
      <c r="J281" s="10" t="s">
        <v>154</v>
      </c>
      <c r="K281" s="10" t="s">
        <v>125</v>
      </c>
      <c r="L281" s="10">
        <v>55</v>
      </c>
      <c r="M281" s="10" t="s">
        <v>126</v>
      </c>
      <c r="N281" s="10">
        <v>1475</v>
      </c>
      <c r="O281" s="10">
        <v>4620</v>
      </c>
      <c r="P281" s="10">
        <v>1775</v>
      </c>
      <c r="Q281" s="10" t="s">
        <v>336</v>
      </c>
      <c r="R281" s="10">
        <v>4</v>
      </c>
      <c r="S281" s="10">
        <v>9.5</v>
      </c>
      <c r="T281" s="10" t="s">
        <v>128</v>
      </c>
      <c r="U281" s="10" t="s">
        <v>1193</v>
      </c>
      <c r="V281" s="10" t="s">
        <v>1216</v>
      </c>
      <c r="W281" s="10">
        <v>6</v>
      </c>
      <c r="X281" s="10" t="s">
        <v>798</v>
      </c>
      <c r="Y281" s="10" t="s">
        <v>156</v>
      </c>
      <c r="Z281" s="10" t="s">
        <v>203</v>
      </c>
      <c r="AA281" s="10" t="s">
        <v>209</v>
      </c>
      <c r="AB281" s="10" t="s">
        <v>247</v>
      </c>
      <c r="AC281" s="10" t="s">
        <v>1201</v>
      </c>
      <c r="AD281" s="10" t="s">
        <v>775</v>
      </c>
      <c r="AE281" s="10" t="s">
        <v>1202</v>
      </c>
      <c r="AF281" s="10" t="s">
        <v>1202</v>
      </c>
      <c r="AG281" s="10" t="s">
        <v>131</v>
      </c>
      <c r="AH281" s="10" t="s">
        <v>166</v>
      </c>
      <c r="AI281" s="10" t="s">
        <v>280</v>
      </c>
      <c r="AJ281" s="10" t="s">
        <v>1195</v>
      </c>
      <c r="AK281" s="10" t="s">
        <v>1196</v>
      </c>
      <c r="AL281" s="10" t="s">
        <v>134</v>
      </c>
      <c r="AM281" s="10" t="s">
        <v>135</v>
      </c>
      <c r="AN281" s="10" t="s">
        <v>135</v>
      </c>
      <c r="AO281" s="10" t="s">
        <v>137</v>
      </c>
      <c r="AP281" s="10">
        <v>5</v>
      </c>
      <c r="AQ281" s="10" t="s">
        <v>396</v>
      </c>
      <c r="AR281" s="10" t="s">
        <v>150</v>
      </c>
      <c r="AS281" s="10" t="s">
        <v>1109</v>
      </c>
      <c r="AT281" s="10" t="s">
        <v>1202</v>
      </c>
      <c r="AU281" s="10" t="s">
        <v>137</v>
      </c>
      <c r="AV281" s="10">
        <v>2</v>
      </c>
      <c r="AW281" s="10" t="s">
        <v>303</v>
      </c>
      <c r="AX281" s="10" t="s">
        <v>137</v>
      </c>
      <c r="AY281" s="10" t="s">
        <v>137</v>
      </c>
      <c r="AZ281" s="10" t="s">
        <v>293</v>
      </c>
      <c r="BA281" s="10" t="s">
        <v>137</v>
      </c>
      <c r="BB281" s="10" t="s">
        <v>202</v>
      </c>
      <c r="BC281" s="10">
        <v>470</v>
      </c>
      <c r="BD281" s="10" t="s">
        <v>137</v>
      </c>
      <c r="BE281" s="10" t="s">
        <v>137</v>
      </c>
      <c r="BF281" s="10" t="s">
        <v>137</v>
      </c>
      <c r="BG281" s="10" t="s">
        <v>134</v>
      </c>
      <c r="BH281" s="10" t="s">
        <v>193</v>
      </c>
      <c r="BI281" s="10" t="s">
        <v>137</v>
      </c>
      <c r="BJ281" s="10" t="s">
        <v>193</v>
      </c>
      <c r="BK281" s="10" t="s">
        <v>137</v>
      </c>
      <c r="BL281" s="10" t="s">
        <v>174</v>
      </c>
      <c r="BM281" s="10" t="s">
        <v>137</v>
      </c>
      <c r="BN281" s="10" t="s">
        <v>142</v>
      </c>
      <c r="BO281" s="10" t="s">
        <v>135</v>
      </c>
      <c r="BP281" s="10" t="s">
        <v>139</v>
      </c>
      <c r="BQ281" s="10" t="s">
        <v>145</v>
      </c>
      <c r="BR281" s="10" t="s">
        <v>137</v>
      </c>
      <c r="BS281" s="10">
        <v>5.4</v>
      </c>
      <c r="BT281" s="10" t="s">
        <v>137</v>
      </c>
      <c r="BU281" s="10" t="s">
        <v>146</v>
      </c>
      <c r="BV281" s="10" t="s">
        <v>147</v>
      </c>
      <c r="BW281" s="10" t="s">
        <v>235</v>
      </c>
      <c r="BX281" s="10" t="s">
        <v>137</v>
      </c>
      <c r="BY281" s="10" t="s">
        <v>137</v>
      </c>
      <c r="BZ281" s="10" t="s">
        <v>137</v>
      </c>
      <c r="CA281" s="10" t="s">
        <v>137</v>
      </c>
      <c r="CB281" s="10" t="s">
        <v>137</v>
      </c>
      <c r="CC281" s="10" t="s">
        <v>137</v>
      </c>
      <c r="CD281" s="10" t="s">
        <v>137</v>
      </c>
      <c r="CE281" s="10" t="s">
        <v>137</v>
      </c>
      <c r="CF281" s="10" t="s">
        <v>137</v>
      </c>
      <c r="CG281" s="10" t="s">
        <v>137</v>
      </c>
      <c r="CH281" s="10" t="s">
        <v>150</v>
      </c>
      <c r="CI281" s="10" t="s">
        <v>210</v>
      </c>
      <c r="CJ281" s="10" t="s">
        <v>1096</v>
      </c>
      <c r="CK281" s="10" t="s">
        <v>1204</v>
      </c>
      <c r="CL281" s="10" t="s">
        <v>137</v>
      </c>
      <c r="CM281" s="10" t="s">
        <v>137</v>
      </c>
      <c r="CN281" s="10" t="s">
        <v>137</v>
      </c>
      <c r="CO281" s="10" t="s">
        <v>137</v>
      </c>
      <c r="CP281" s="10">
        <v>7</v>
      </c>
      <c r="CQ281" s="10" t="s">
        <v>373</v>
      </c>
      <c r="CR281" s="10" t="s">
        <v>162</v>
      </c>
      <c r="CS281" s="10" t="s">
        <v>137</v>
      </c>
      <c r="CT281" s="10" t="s">
        <v>137</v>
      </c>
      <c r="CU281" s="10" t="s">
        <v>137</v>
      </c>
      <c r="CV281" s="10" t="s">
        <v>137</v>
      </c>
      <c r="CW281" s="10" t="s">
        <v>137</v>
      </c>
      <c r="CX281" s="10" t="s">
        <v>161</v>
      </c>
      <c r="CY281" s="10" t="s">
        <v>200</v>
      </c>
      <c r="CZ281" s="10" t="s">
        <v>137</v>
      </c>
      <c r="DA281" s="10" t="s">
        <v>137</v>
      </c>
      <c r="DB281" s="10" t="s">
        <v>333</v>
      </c>
      <c r="DC281" s="10" t="s">
        <v>137</v>
      </c>
      <c r="DD281" s="10" t="s">
        <v>137</v>
      </c>
      <c r="DE281" s="10" t="s">
        <v>208</v>
      </c>
      <c r="DF281" s="10" t="s">
        <v>137</v>
      </c>
      <c r="DG281" s="10" t="s">
        <v>137</v>
      </c>
      <c r="DH281" s="10" t="s">
        <v>137</v>
      </c>
      <c r="DI281" s="10" t="s">
        <v>137</v>
      </c>
      <c r="DJ281" s="10" t="s">
        <v>137</v>
      </c>
      <c r="DK281" s="10" t="s">
        <v>137</v>
      </c>
      <c r="DL281" s="10" t="s">
        <v>137</v>
      </c>
      <c r="DM281" s="10" t="s">
        <v>137</v>
      </c>
      <c r="DN281" s="10" t="s">
        <v>137</v>
      </c>
      <c r="DO281" s="10" t="s">
        <v>137</v>
      </c>
      <c r="DP281" s="10" t="s">
        <v>137</v>
      </c>
      <c r="DQ281" s="10">
        <v>2</v>
      </c>
      <c r="DR281" s="10" t="s">
        <v>1480</v>
      </c>
    </row>
    <row r="282" spans="1:122" x14ac:dyDescent="0.3">
      <c r="A282" s="10">
        <v>530</v>
      </c>
      <c r="B282" s="10" t="s">
        <v>589</v>
      </c>
      <c r="C282" s="10" t="s">
        <v>1217</v>
      </c>
      <c r="D282" s="10" t="s">
        <v>1218</v>
      </c>
      <c r="E282" s="10">
        <v>1798</v>
      </c>
      <c r="F282" s="10">
        <v>4</v>
      </c>
      <c r="G282" s="10">
        <v>4</v>
      </c>
      <c r="H282" s="10" t="s">
        <v>153</v>
      </c>
      <c r="I282" s="10" t="s">
        <v>124</v>
      </c>
      <c r="J282" s="10" t="s">
        <v>154</v>
      </c>
      <c r="K282" s="10" t="s">
        <v>125</v>
      </c>
      <c r="L282" s="10">
        <v>66</v>
      </c>
      <c r="M282" s="10" t="s">
        <v>126</v>
      </c>
      <c r="N282" s="10">
        <v>1483</v>
      </c>
      <c r="O282" s="10">
        <v>4861</v>
      </c>
      <c r="P282" s="10">
        <v>1864</v>
      </c>
      <c r="Q282" s="10" t="s">
        <v>336</v>
      </c>
      <c r="R282" s="10">
        <v>4</v>
      </c>
      <c r="S282" s="10">
        <v>10.6</v>
      </c>
      <c r="T282" s="10">
        <v>14.12</v>
      </c>
      <c r="U282" s="10" t="s">
        <v>1219</v>
      </c>
      <c r="V282" s="10" t="s">
        <v>1220</v>
      </c>
      <c r="W282" s="10">
        <v>6</v>
      </c>
      <c r="X282" s="10" t="s">
        <v>593</v>
      </c>
      <c r="Y282" s="10" t="s">
        <v>156</v>
      </c>
      <c r="Z282" s="10" t="s">
        <v>156</v>
      </c>
      <c r="AA282" s="10" t="s">
        <v>608</v>
      </c>
      <c r="AB282" s="10" t="s">
        <v>609</v>
      </c>
      <c r="AC282" s="10" t="s">
        <v>647</v>
      </c>
      <c r="AD282" s="10" t="s">
        <v>1151</v>
      </c>
      <c r="AE282" s="10" t="s">
        <v>1202</v>
      </c>
      <c r="AF282" s="10" t="s">
        <v>1202</v>
      </c>
      <c r="AG282" s="10" t="s">
        <v>597</v>
      </c>
      <c r="AH282" s="10" t="s">
        <v>166</v>
      </c>
      <c r="AI282" s="10" t="s">
        <v>280</v>
      </c>
      <c r="AJ282" s="10" t="s">
        <v>598</v>
      </c>
      <c r="AK282" s="10" t="s">
        <v>1221</v>
      </c>
      <c r="AL282" s="10" t="s">
        <v>135</v>
      </c>
      <c r="AM282" s="10" t="s">
        <v>135</v>
      </c>
      <c r="AN282" s="10" t="s">
        <v>135</v>
      </c>
      <c r="AO282" s="10" t="s">
        <v>137</v>
      </c>
      <c r="AP282" s="10">
        <v>5</v>
      </c>
      <c r="AQ282" s="10" t="s">
        <v>396</v>
      </c>
      <c r="AR282" s="10" t="s">
        <v>139</v>
      </c>
      <c r="AS282" s="10" t="s">
        <v>600</v>
      </c>
      <c r="AT282" s="10" t="s">
        <v>1202</v>
      </c>
      <c r="AU282" s="10" t="s">
        <v>137</v>
      </c>
      <c r="AV282" s="10">
        <v>2</v>
      </c>
      <c r="AW282" s="10" t="s">
        <v>164</v>
      </c>
      <c r="AX282" s="10" t="s">
        <v>137</v>
      </c>
      <c r="AY282" s="10" t="s">
        <v>137</v>
      </c>
      <c r="AZ282" s="10" t="s">
        <v>361</v>
      </c>
      <c r="BA282" s="10" t="s">
        <v>137</v>
      </c>
      <c r="BB282" s="10" t="s">
        <v>199</v>
      </c>
      <c r="BC282" s="10">
        <v>625</v>
      </c>
      <c r="BD282" s="10" t="s">
        <v>137</v>
      </c>
      <c r="BE282" s="10" t="s">
        <v>137</v>
      </c>
      <c r="BF282" s="10" t="s">
        <v>137</v>
      </c>
      <c r="BG282" s="10" t="s">
        <v>134</v>
      </c>
      <c r="BH282" s="10" t="s">
        <v>193</v>
      </c>
      <c r="BI282" s="10" t="s">
        <v>137</v>
      </c>
      <c r="BJ282" s="10" t="s">
        <v>193</v>
      </c>
      <c r="BK282" s="10" t="s">
        <v>137</v>
      </c>
      <c r="BL282" s="10" t="s">
        <v>174</v>
      </c>
      <c r="BM282" s="10" t="s">
        <v>137</v>
      </c>
      <c r="BN282" s="10" t="s">
        <v>142</v>
      </c>
      <c r="BO282" s="10" t="s">
        <v>135</v>
      </c>
      <c r="BP282" s="10" t="s">
        <v>139</v>
      </c>
      <c r="BQ282" s="10" t="s">
        <v>145</v>
      </c>
      <c r="BR282" s="10" t="s">
        <v>137</v>
      </c>
      <c r="BS282" s="10">
        <v>11.1</v>
      </c>
      <c r="BT282" s="10" t="s">
        <v>137</v>
      </c>
      <c r="BU282" s="10" t="s">
        <v>146</v>
      </c>
      <c r="BV282" s="10" t="s">
        <v>147</v>
      </c>
      <c r="BW282" s="10" t="s">
        <v>535</v>
      </c>
      <c r="BX282" s="10" t="s">
        <v>137</v>
      </c>
      <c r="BY282" s="10" t="s">
        <v>137</v>
      </c>
      <c r="BZ282" s="10" t="s">
        <v>137</v>
      </c>
      <c r="CA282" s="10" t="s">
        <v>137</v>
      </c>
      <c r="CB282" s="10" t="s">
        <v>137</v>
      </c>
      <c r="CC282" s="10" t="s">
        <v>137</v>
      </c>
      <c r="CD282" s="10" t="s">
        <v>137</v>
      </c>
      <c r="CE282" s="10" t="s">
        <v>137</v>
      </c>
      <c r="CF282" s="10" t="s">
        <v>137</v>
      </c>
      <c r="CG282" s="10" t="s">
        <v>137</v>
      </c>
      <c r="CH282" s="10" t="s">
        <v>137</v>
      </c>
      <c r="CI282" s="10" t="s">
        <v>210</v>
      </c>
      <c r="CJ282" s="10" t="s">
        <v>690</v>
      </c>
      <c r="CK282" s="10" t="s">
        <v>1123</v>
      </c>
      <c r="CL282" s="10" t="s">
        <v>137</v>
      </c>
      <c r="CM282" s="10" t="s">
        <v>137</v>
      </c>
      <c r="CN282" s="10" t="s">
        <v>137</v>
      </c>
      <c r="CO282" s="10" t="s">
        <v>137</v>
      </c>
      <c r="CP282" s="10">
        <v>8</v>
      </c>
      <c r="CQ282" s="10" t="s">
        <v>373</v>
      </c>
      <c r="CR282" s="10" t="s">
        <v>226</v>
      </c>
      <c r="CS282" s="10" t="s">
        <v>137</v>
      </c>
      <c r="CT282" s="10" t="s">
        <v>137</v>
      </c>
      <c r="CU282" s="10" t="s">
        <v>137</v>
      </c>
      <c r="CV282" s="10" t="s">
        <v>137</v>
      </c>
      <c r="CW282" s="10" t="s">
        <v>137</v>
      </c>
      <c r="CX282" s="10" t="s">
        <v>161</v>
      </c>
      <c r="CY282" s="10" t="s">
        <v>604</v>
      </c>
      <c r="CZ282" s="10" t="s">
        <v>137</v>
      </c>
      <c r="DA282" s="10" t="s">
        <v>137</v>
      </c>
      <c r="DB282" s="10" t="s">
        <v>325</v>
      </c>
      <c r="DC282" s="10" t="s">
        <v>137</v>
      </c>
      <c r="DD282" s="10" t="s">
        <v>137</v>
      </c>
      <c r="DE282" s="10" t="s">
        <v>208</v>
      </c>
      <c r="DF282" s="10" t="s">
        <v>137</v>
      </c>
      <c r="DG282" s="10" t="s">
        <v>137</v>
      </c>
      <c r="DH282" s="10" t="s">
        <v>137</v>
      </c>
      <c r="DI282" s="10" t="s">
        <v>137</v>
      </c>
      <c r="DJ282" s="10" t="s">
        <v>137</v>
      </c>
      <c r="DK282" s="10" t="s">
        <v>137</v>
      </c>
      <c r="DL282" s="10" t="s">
        <v>137</v>
      </c>
      <c r="DM282" s="10" t="s">
        <v>137</v>
      </c>
      <c r="DN282" s="10" t="s">
        <v>137</v>
      </c>
      <c r="DO282" s="10" t="s">
        <v>137</v>
      </c>
      <c r="DP282" s="10" t="s">
        <v>137</v>
      </c>
      <c r="DQ282" s="10">
        <v>2</v>
      </c>
      <c r="DR282" s="10" t="s">
        <v>1480</v>
      </c>
    </row>
    <row r="283" spans="1:122" x14ac:dyDescent="0.3">
      <c r="A283" s="10">
        <v>531</v>
      </c>
      <c r="B283" s="10" t="s">
        <v>589</v>
      </c>
      <c r="C283" s="10" t="s">
        <v>1217</v>
      </c>
      <c r="D283" s="10" t="s">
        <v>1222</v>
      </c>
      <c r="E283" s="10">
        <v>1798</v>
      </c>
      <c r="F283" s="10">
        <v>4</v>
      </c>
      <c r="G283" s="10">
        <v>4</v>
      </c>
      <c r="H283" s="10" t="s">
        <v>153</v>
      </c>
      <c r="I283" s="10" t="s">
        <v>124</v>
      </c>
      <c r="J283" s="10" t="s">
        <v>154</v>
      </c>
      <c r="K283" s="10" t="s">
        <v>125</v>
      </c>
      <c r="L283" s="10">
        <v>66</v>
      </c>
      <c r="M283" s="10" t="s">
        <v>126</v>
      </c>
      <c r="N283" s="10">
        <v>1483</v>
      </c>
      <c r="O283" s="10">
        <v>4861</v>
      </c>
      <c r="P283" s="10">
        <v>1864</v>
      </c>
      <c r="Q283" s="10" t="s">
        <v>336</v>
      </c>
      <c r="R283" s="10">
        <v>4</v>
      </c>
      <c r="S283" s="10">
        <v>10.1</v>
      </c>
      <c r="T283" s="10">
        <v>14.67</v>
      </c>
      <c r="U283" s="10" t="s">
        <v>1223</v>
      </c>
      <c r="V283" s="10" t="s">
        <v>178</v>
      </c>
      <c r="W283" s="10">
        <v>7</v>
      </c>
      <c r="X283" s="10" t="s">
        <v>593</v>
      </c>
      <c r="Y283" s="10" t="s">
        <v>156</v>
      </c>
      <c r="Z283" s="10" t="s">
        <v>156</v>
      </c>
      <c r="AA283" s="10" t="s">
        <v>608</v>
      </c>
      <c r="AB283" s="10" t="s">
        <v>609</v>
      </c>
      <c r="AC283" s="10" t="s">
        <v>647</v>
      </c>
      <c r="AD283" s="10" t="s">
        <v>1151</v>
      </c>
      <c r="AE283" s="10" t="s">
        <v>1224</v>
      </c>
      <c r="AF283" s="10" t="s">
        <v>1224</v>
      </c>
      <c r="AG283" s="10" t="s">
        <v>597</v>
      </c>
      <c r="AH283" s="10" t="s">
        <v>166</v>
      </c>
      <c r="AI283" s="10" t="s">
        <v>280</v>
      </c>
      <c r="AJ283" s="10" t="s">
        <v>598</v>
      </c>
      <c r="AK283" s="10" t="s">
        <v>599</v>
      </c>
      <c r="AL283" s="10" t="s">
        <v>134</v>
      </c>
      <c r="AM283" s="10" t="s">
        <v>135</v>
      </c>
      <c r="AN283" s="10" t="s">
        <v>135</v>
      </c>
      <c r="AO283" s="10" t="s">
        <v>137</v>
      </c>
      <c r="AP283" s="10">
        <v>5</v>
      </c>
      <c r="AQ283" s="10" t="s">
        <v>396</v>
      </c>
      <c r="AR283" s="10" t="s">
        <v>150</v>
      </c>
      <c r="AS283" s="10" t="s">
        <v>600</v>
      </c>
      <c r="AT283" s="10" t="s">
        <v>1224</v>
      </c>
      <c r="AU283" s="10" t="s">
        <v>137</v>
      </c>
      <c r="AV283" s="10">
        <v>2</v>
      </c>
      <c r="AW283" s="10" t="s">
        <v>164</v>
      </c>
      <c r="AX283" s="10" t="s">
        <v>137</v>
      </c>
      <c r="AY283" s="10" t="s">
        <v>137</v>
      </c>
      <c r="AZ283" s="10" t="s">
        <v>361</v>
      </c>
      <c r="BA283" s="10" t="s">
        <v>137</v>
      </c>
      <c r="BB283" s="10" t="s">
        <v>199</v>
      </c>
      <c r="BC283" s="10">
        <v>625</v>
      </c>
      <c r="BD283" s="10" t="s">
        <v>137</v>
      </c>
      <c r="BE283" s="10" t="s">
        <v>137</v>
      </c>
      <c r="BF283" s="10" t="s">
        <v>137</v>
      </c>
      <c r="BG283" s="10" t="s">
        <v>134</v>
      </c>
      <c r="BH283" s="10" t="s">
        <v>193</v>
      </c>
      <c r="BI283" s="10" t="s">
        <v>137</v>
      </c>
      <c r="BJ283" s="10" t="s">
        <v>193</v>
      </c>
      <c r="BK283" s="10" t="s">
        <v>137</v>
      </c>
      <c r="BL283" s="10" t="s">
        <v>174</v>
      </c>
      <c r="BM283" s="10" t="s">
        <v>137</v>
      </c>
      <c r="BN283" s="10" t="s">
        <v>142</v>
      </c>
      <c r="BO283" s="10" t="s">
        <v>135</v>
      </c>
      <c r="BP283" s="10" t="s">
        <v>139</v>
      </c>
      <c r="BQ283" s="10" t="s">
        <v>145</v>
      </c>
      <c r="BR283" s="10" t="s">
        <v>137</v>
      </c>
      <c r="BS283" s="10">
        <v>11.7</v>
      </c>
      <c r="BT283" s="10" t="s">
        <v>137</v>
      </c>
      <c r="BU283" s="10" t="s">
        <v>146</v>
      </c>
      <c r="BV283" s="10" t="s">
        <v>147</v>
      </c>
      <c r="BW283" s="10" t="s">
        <v>535</v>
      </c>
      <c r="BX283" s="10" t="s">
        <v>137</v>
      </c>
      <c r="BY283" s="10" t="s">
        <v>137</v>
      </c>
      <c r="BZ283" s="10" t="s">
        <v>137</v>
      </c>
      <c r="CA283" s="10" t="s">
        <v>137</v>
      </c>
      <c r="CB283" s="10" t="s">
        <v>137</v>
      </c>
      <c r="CC283" s="10" t="s">
        <v>137</v>
      </c>
      <c r="CD283" s="10" t="s">
        <v>137</v>
      </c>
      <c r="CE283" s="10" t="s">
        <v>137</v>
      </c>
      <c r="CF283" s="10" t="s">
        <v>137</v>
      </c>
      <c r="CG283" s="10" t="s">
        <v>137</v>
      </c>
      <c r="CH283" s="10" t="s">
        <v>137</v>
      </c>
      <c r="CI283" s="10" t="s">
        <v>210</v>
      </c>
      <c r="CJ283" s="10" t="s">
        <v>602</v>
      </c>
      <c r="CK283" s="10" t="s">
        <v>1123</v>
      </c>
      <c r="CL283" s="10" t="s">
        <v>137</v>
      </c>
      <c r="CM283" s="10" t="s">
        <v>137</v>
      </c>
      <c r="CN283" s="10" t="s">
        <v>137</v>
      </c>
      <c r="CO283" s="10" t="s">
        <v>137</v>
      </c>
      <c r="CP283" s="10">
        <v>8</v>
      </c>
      <c r="CQ283" s="10" t="s">
        <v>373</v>
      </c>
      <c r="CR283" s="10" t="s">
        <v>226</v>
      </c>
      <c r="CS283" s="10" t="s">
        <v>137</v>
      </c>
      <c r="CT283" s="10" t="s">
        <v>137</v>
      </c>
      <c r="CU283" s="10" t="s">
        <v>137</v>
      </c>
      <c r="CV283" s="10" t="s">
        <v>137</v>
      </c>
      <c r="CW283" s="10" t="s">
        <v>137</v>
      </c>
      <c r="CX283" s="10" t="s">
        <v>161</v>
      </c>
      <c r="CY283" s="10" t="s">
        <v>604</v>
      </c>
      <c r="CZ283" s="10" t="s">
        <v>137</v>
      </c>
      <c r="DA283" s="10" t="s">
        <v>137</v>
      </c>
      <c r="DB283" s="10" t="s">
        <v>325</v>
      </c>
      <c r="DC283" s="10" t="s">
        <v>137</v>
      </c>
      <c r="DD283" s="10" t="s">
        <v>137</v>
      </c>
      <c r="DE283" s="10" t="s">
        <v>208</v>
      </c>
      <c r="DF283" s="10" t="s">
        <v>137</v>
      </c>
      <c r="DG283" s="10" t="s">
        <v>137</v>
      </c>
      <c r="DH283" s="10" t="s">
        <v>137</v>
      </c>
      <c r="DI283" s="10" t="s">
        <v>137</v>
      </c>
      <c r="DJ283" s="10" t="s">
        <v>137</v>
      </c>
      <c r="DK283" s="10" t="s">
        <v>137</v>
      </c>
      <c r="DL283" s="10" t="s">
        <v>137</v>
      </c>
      <c r="DM283" s="10" t="s">
        <v>137</v>
      </c>
      <c r="DN283" s="10" t="s">
        <v>137</v>
      </c>
      <c r="DO283" s="10" t="s">
        <v>137</v>
      </c>
      <c r="DP283" s="10" t="s">
        <v>137</v>
      </c>
      <c r="DQ283" s="10">
        <v>2</v>
      </c>
      <c r="DR283" s="10" t="s">
        <v>1480</v>
      </c>
    </row>
    <row r="284" spans="1:122" x14ac:dyDescent="0.3">
      <c r="A284" s="10">
        <v>532</v>
      </c>
      <c r="B284" s="10" t="s">
        <v>589</v>
      </c>
      <c r="C284" s="10" t="s">
        <v>1217</v>
      </c>
      <c r="D284" s="10" t="s">
        <v>1225</v>
      </c>
      <c r="E284" s="10">
        <v>1798</v>
      </c>
      <c r="F284" s="10">
        <v>4</v>
      </c>
      <c r="G284" s="10">
        <v>4</v>
      </c>
      <c r="H284" s="10" t="s">
        <v>153</v>
      </c>
      <c r="I284" s="10" t="s">
        <v>124</v>
      </c>
      <c r="J284" s="10" t="s">
        <v>154</v>
      </c>
      <c r="K284" s="10" t="s">
        <v>125</v>
      </c>
      <c r="L284" s="10">
        <v>66</v>
      </c>
      <c r="M284" s="10" t="s">
        <v>126</v>
      </c>
      <c r="N284" s="10">
        <v>1483</v>
      </c>
      <c r="O284" s="10">
        <v>4861</v>
      </c>
      <c r="P284" s="10">
        <v>1864</v>
      </c>
      <c r="Q284" s="10" t="s">
        <v>336</v>
      </c>
      <c r="R284" s="10">
        <v>4</v>
      </c>
      <c r="S284" s="10">
        <v>11.3</v>
      </c>
      <c r="T284" s="10">
        <v>13.7</v>
      </c>
      <c r="U284" s="10" t="s">
        <v>592</v>
      </c>
      <c r="V284" s="10" t="s">
        <v>178</v>
      </c>
      <c r="W284" s="10">
        <v>7</v>
      </c>
      <c r="X284" s="10" t="s">
        <v>593</v>
      </c>
      <c r="Y284" s="10" t="s">
        <v>156</v>
      </c>
      <c r="Z284" s="10" t="s">
        <v>156</v>
      </c>
      <c r="AA284" s="10" t="s">
        <v>594</v>
      </c>
      <c r="AB284" s="10" t="s">
        <v>595</v>
      </c>
      <c r="AC284" s="10" t="s">
        <v>647</v>
      </c>
      <c r="AD284" s="10" t="s">
        <v>1151</v>
      </c>
      <c r="AE284" s="10" t="s">
        <v>596</v>
      </c>
      <c r="AF284" s="10" t="s">
        <v>596</v>
      </c>
      <c r="AG284" s="10" t="s">
        <v>597</v>
      </c>
      <c r="AH284" s="10" t="s">
        <v>166</v>
      </c>
      <c r="AI284" s="10" t="s">
        <v>280</v>
      </c>
      <c r="AJ284" s="10" t="s">
        <v>598</v>
      </c>
      <c r="AK284" s="10" t="s">
        <v>599</v>
      </c>
      <c r="AL284" s="10" t="s">
        <v>134</v>
      </c>
      <c r="AM284" s="10" t="s">
        <v>135</v>
      </c>
      <c r="AN284" s="10" t="s">
        <v>135</v>
      </c>
      <c r="AO284" s="10" t="s">
        <v>137</v>
      </c>
      <c r="AP284" s="10">
        <v>5</v>
      </c>
      <c r="AQ284" s="10" t="s">
        <v>396</v>
      </c>
      <c r="AR284" s="10" t="s">
        <v>150</v>
      </c>
      <c r="AS284" s="10" t="s">
        <v>600</v>
      </c>
      <c r="AT284" s="10" t="s">
        <v>596</v>
      </c>
      <c r="AU284" s="10" t="s">
        <v>137</v>
      </c>
      <c r="AV284" s="10">
        <v>2</v>
      </c>
      <c r="AW284" s="10" t="s">
        <v>164</v>
      </c>
      <c r="AX284" s="10" t="s">
        <v>137</v>
      </c>
      <c r="AY284" s="10" t="s">
        <v>137</v>
      </c>
      <c r="AZ284" s="10" t="s">
        <v>601</v>
      </c>
      <c r="BA284" s="10" t="s">
        <v>137</v>
      </c>
      <c r="BB284" s="10" t="s">
        <v>202</v>
      </c>
      <c r="BC284" s="10">
        <v>625</v>
      </c>
      <c r="BD284" s="10" t="s">
        <v>137</v>
      </c>
      <c r="BE284" s="10" t="s">
        <v>137</v>
      </c>
      <c r="BF284" s="10" t="s">
        <v>137</v>
      </c>
      <c r="BG284" s="10" t="s">
        <v>134</v>
      </c>
      <c r="BH284" s="10" t="s">
        <v>193</v>
      </c>
      <c r="BI284" s="10" t="s">
        <v>137</v>
      </c>
      <c r="BJ284" s="10" t="s">
        <v>193</v>
      </c>
      <c r="BK284" s="10" t="s">
        <v>137</v>
      </c>
      <c r="BL284" s="10" t="s">
        <v>422</v>
      </c>
      <c r="BM284" s="10" t="s">
        <v>137</v>
      </c>
      <c r="BN284" s="10" t="s">
        <v>142</v>
      </c>
      <c r="BO284" s="10" t="s">
        <v>135</v>
      </c>
      <c r="BP284" s="10" t="s">
        <v>150</v>
      </c>
      <c r="BQ284" s="10" t="s">
        <v>145</v>
      </c>
      <c r="BR284" s="10" t="s">
        <v>137</v>
      </c>
      <c r="BS284" s="10">
        <v>5.4</v>
      </c>
      <c r="BT284" s="10" t="s">
        <v>137</v>
      </c>
      <c r="BU284" s="10" t="s">
        <v>146</v>
      </c>
      <c r="BV284" s="10" t="s">
        <v>147</v>
      </c>
      <c r="BW284" s="10" t="s">
        <v>535</v>
      </c>
      <c r="BX284" s="10" t="s">
        <v>137</v>
      </c>
      <c r="BY284" s="10" t="s">
        <v>137</v>
      </c>
      <c r="BZ284" s="10" t="s">
        <v>137</v>
      </c>
      <c r="CA284" s="10" t="s">
        <v>137</v>
      </c>
      <c r="CB284" s="10" t="s">
        <v>137</v>
      </c>
      <c r="CC284" s="10" t="s">
        <v>137</v>
      </c>
      <c r="CD284" s="10" t="s">
        <v>137</v>
      </c>
      <c r="CE284" s="10" t="s">
        <v>137</v>
      </c>
      <c r="CF284" s="10" t="s">
        <v>137</v>
      </c>
      <c r="CG284" s="10" t="s">
        <v>137</v>
      </c>
      <c r="CH284" s="10" t="s">
        <v>137</v>
      </c>
      <c r="CI284" s="10" t="s">
        <v>210</v>
      </c>
      <c r="CJ284" s="10" t="s">
        <v>602</v>
      </c>
      <c r="CK284" s="10" t="s">
        <v>1226</v>
      </c>
      <c r="CL284" s="10" t="s">
        <v>137</v>
      </c>
      <c r="CM284" s="10" t="s">
        <v>137</v>
      </c>
      <c r="CN284" s="10" t="s">
        <v>137</v>
      </c>
      <c r="CO284" s="10" t="s">
        <v>137</v>
      </c>
      <c r="CP284" s="10">
        <v>8</v>
      </c>
      <c r="CQ284" s="10" t="s">
        <v>373</v>
      </c>
      <c r="CR284" s="10" t="s">
        <v>226</v>
      </c>
      <c r="CS284" s="10" t="s">
        <v>137</v>
      </c>
      <c r="CT284" s="10" t="s">
        <v>137</v>
      </c>
      <c r="CU284" s="10" t="s">
        <v>137</v>
      </c>
      <c r="CV284" s="10" t="s">
        <v>137</v>
      </c>
      <c r="CW284" s="10" t="s">
        <v>137</v>
      </c>
      <c r="CX284" s="10" t="s">
        <v>161</v>
      </c>
      <c r="CY284" s="10" t="s">
        <v>604</v>
      </c>
      <c r="CZ284" s="10" t="s">
        <v>137</v>
      </c>
      <c r="DA284" s="10" t="s">
        <v>137</v>
      </c>
      <c r="DB284" s="10" t="s">
        <v>325</v>
      </c>
      <c r="DC284" s="10" t="s">
        <v>137</v>
      </c>
      <c r="DD284" s="10" t="s">
        <v>137</v>
      </c>
      <c r="DE284" s="10" t="s">
        <v>208</v>
      </c>
      <c r="DF284" s="10" t="s">
        <v>137</v>
      </c>
      <c r="DG284" s="10" t="s">
        <v>137</v>
      </c>
      <c r="DH284" s="10" t="s">
        <v>137</v>
      </c>
      <c r="DI284" s="10" t="s">
        <v>137</v>
      </c>
      <c r="DJ284" s="10" t="s">
        <v>137</v>
      </c>
      <c r="DK284" s="10" t="s">
        <v>137</v>
      </c>
      <c r="DL284" s="10" t="s">
        <v>137</v>
      </c>
      <c r="DM284" s="10" t="s">
        <v>137</v>
      </c>
      <c r="DN284" s="10" t="s">
        <v>137</v>
      </c>
      <c r="DO284" s="10" t="s">
        <v>137</v>
      </c>
      <c r="DP284" s="10" t="s">
        <v>137</v>
      </c>
      <c r="DQ284" s="10">
        <v>2</v>
      </c>
      <c r="DR284" s="10" t="s">
        <v>1480</v>
      </c>
    </row>
    <row r="285" spans="1:122" x14ac:dyDescent="0.3">
      <c r="A285" s="10">
        <v>533</v>
      </c>
      <c r="B285" s="10" t="s">
        <v>589</v>
      </c>
      <c r="C285" s="10" t="s">
        <v>1217</v>
      </c>
      <c r="D285" s="10" t="s">
        <v>1227</v>
      </c>
      <c r="E285" s="10">
        <v>1968</v>
      </c>
      <c r="F285" s="10">
        <v>4</v>
      </c>
      <c r="G285" s="10">
        <v>4</v>
      </c>
      <c r="H285" s="10" t="s">
        <v>153</v>
      </c>
      <c r="I285" s="10" t="s">
        <v>124</v>
      </c>
      <c r="J285" s="10" t="s">
        <v>154</v>
      </c>
      <c r="K285" s="10" t="s">
        <v>125</v>
      </c>
      <c r="L285" s="10">
        <v>66</v>
      </c>
      <c r="M285" s="10" t="s">
        <v>296</v>
      </c>
      <c r="N285" s="10">
        <v>1483</v>
      </c>
      <c r="O285" s="10">
        <v>4861</v>
      </c>
      <c r="P285" s="10">
        <v>1864</v>
      </c>
      <c r="Q285" s="10" t="s">
        <v>336</v>
      </c>
      <c r="R285" s="10">
        <v>4</v>
      </c>
      <c r="S285" s="10">
        <v>15.1</v>
      </c>
      <c r="T285" s="10">
        <v>18.190000000000001</v>
      </c>
      <c r="U285" s="10" t="s">
        <v>606</v>
      </c>
      <c r="V285" s="10" t="s">
        <v>607</v>
      </c>
      <c r="W285" s="10">
        <v>6</v>
      </c>
      <c r="X285" s="10" t="s">
        <v>574</v>
      </c>
      <c r="Y285" s="10" t="s">
        <v>156</v>
      </c>
      <c r="Z285" s="10" t="s">
        <v>156</v>
      </c>
      <c r="AA285" s="10" t="s">
        <v>608</v>
      </c>
      <c r="AB285" s="10" t="s">
        <v>609</v>
      </c>
      <c r="AC285" s="10" t="s">
        <v>647</v>
      </c>
      <c r="AD285" s="10" t="s">
        <v>1151</v>
      </c>
      <c r="AE285" s="10" t="s">
        <v>596</v>
      </c>
      <c r="AF285" s="10" t="s">
        <v>596</v>
      </c>
      <c r="AG285" s="10" t="s">
        <v>597</v>
      </c>
      <c r="AH285" s="10" t="s">
        <v>166</v>
      </c>
      <c r="AI285" s="10" t="s">
        <v>280</v>
      </c>
      <c r="AJ285" s="10" t="s">
        <v>610</v>
      </c>
      <c r="AK285" s="10" t="s">
        <v>611</v>
      </c>
      <c r="AL285" s="10" t="s">
        <v>134</v>
      </c>
      <c r="AM285" s="10" t="s">
        <v>135</v>
      </c>
      <c r="AN285" s="10" t="s">
        <v>135</v>
      </c>
      <c r="AO285" s="10" t="s">
        <v>137</v>
      </c>
      <c r="AP285" s="10">
        <v>5</v>
      </c>
      <c r="AQ285" s="10" t="s">
        <v>396</v>
      </c>
      <c r="AR285" s="10" t="s">
        <v>150</v>
      </c>
      <c r="AS285" s="10" t="s">
        <v>600</v>
      </c>
      <c r="AT285" s="10" t="s">
        <v>596</v>
      </c>
      <c r="AU285" s="10" t="s">
        <v>137</v>
      </c>
      <c r="AV285" s="10">
        <v>2</v>
      </c>
      <c r="AW285" s="10" t="s">
        <v>164</v>
      </c>
      <c r="AX285" s="10" t="s">
        <v>137</v>
      </c>
      <c r="AY285" s="10" t="s">
        <v>137</v>
      </c>
      <c r="AZ285" s="10" t="s">
        <v>361</v>
      </c>
      <c r="BA285" s="10" t="s">
        <v>137</v>
      </c>
      <c r="BB285" s="10" t="s">
        <v>199</v>
      </c>
      <c r="BC285" s="10">
        <v>625</v>
      </c>
      <c r="BD285" s="10" t="s">
        <v>137</v>
      </c>
      <c r="BE285" s="10" t="s">
        <v>137</v>
      </c>
      <c r="BF285" s="10" t="s">
        <v>137</v>
      </c>
      <c r="BG285" s="10" t="s">
        <v>134</v>
      </c>
      <c r="BH285" s="10" t="s">
        <v>193</v>
      </c>
      <c r="BI285" s="10" t="s">
        <v>137</v>
      </c>
      <c r="BJ285" s="10" t="s">
        <v>193</v>
      </c>
      <c r="BK285" s="10" t="s">
        <v>137</v>
      </c>
      <c r="BL285" s="10" t="s">
        <v>174</v>
      </c>
      <c r="BM285" s="10" t="s">
        <v>137</v>
      </c>
      <c r="BN285" s="10" t="s">
        <v>142</v>
      </c>
      <c r="BO285" s="10" t="s">
        <v>135</v>
      </c>
      <c r="BP285" s="10" t="s">
        <v>150</v>
      </c>
      <c r="BQ285" s="10" t="s">
        <v>145</v>
      </c>
      <c r="BR285" s="10" t="s">
        <v>137</v>
      </c>
      <c r="BS285" s="10">
        <v>11.1</v>
      </c>
      <c r="BT285" s="10" t="s">
        <v>137</v>
      </c>
      <c r="BU285" s="10" t="s">
        <v>146</v>
      </c>
      <c r="BV285" s="10" t="s">
        <v>147</v>
      </c>
      <c r="BW285" s="10" t="s">
        <v>535</v>
      </c>
      <c r="BX285" s="10" t="s">
        <v>137</v>
      </c>
      <c r="BY285" s="10" t="s">
        <v>137</v>
      </c>
      <c r="BZ285" s="10" t="s">
        <v>137</v>
      </c>
      <c r="CA285" s="10" t="s">
        <v>137</v>
      </c>
      <c r="CB285" s="10" t="s">
        <v>137</v>
      </c>
      <c r="CC285" s="10" t="s">
        <v>137</v>
      </c>
      <c r="CD285" s="10" t="s">
        <v>137</v>
      </c>
      <c r="CE285" s="10" t="s">
        <v>137</v>
      </c>
      <c r="CF285" s="10" t="s">
        <v>137</v>
      </c>
      <c r="CG285" s="10" t="s">
        <v>137</v>
      </c>
      <c r="CH285" s="10" t="s">
        <v>137</v>
      </c>
      <c r="CI285" s="10" t="s">
        <v>210</v>
      </c>
      <c r="CJ285" s="10" t="s">
        <v>612</v>
      </c>
      <c r="CK285" s="10" t="s">
        <v>1228</v>
      </c>
      <c r="CL285" s="10" t="s">
        <v>137</v>
      </c>
      <c r="CM285" s="10" t="s">
        <v>137</v>
      </c>
      <c r="CN285" s="10" t="s">
        <v>137</v>
      </c>
      <c r="CO285" s="10" t="s">
        <v>137</v>
      </c>
      <c r="CP285" s="10">
        <v>8</v>
      </c>
      <c r="CQ285" s="10" t="s">
        <v>373</v>
      </c>
      <c r="CR285" s="10" t="s">
        <v>226</v>
      </c>
      <c r="CS285" s="10" t="s">
        <v>137</v>
      </c>
      <c r="CT285" s="10" t="s">
        <v>137</v>
      </c>
      <c r="CU285" s="10" t="s">
        <v>137</v>
      </c>
      <c r="CV285" s="10" t="s">
        <v>137</v>
      </c>
      <c r="CW285" s="10" t="s">
        <v>137</v>
      </c>
      <c r="CX285" s="10" t="s">
        <v>161</v>
      </c>
      <c r="CY285" s="10" t="s">
        <v>604</v>
      </c>
      <c r="CZ285" s="10" t="s">
        <v>137</v>
      </c>
      <c r="DA285" s="10" t="s">
        <v>137</v>
      </c>
      <c r="DB285" s="10" t="s">
        <v>325</v>
      </c>
      <c r="DC285" s="10" t="s">
        <v>137</v>
      </c>
      <c r="DD285" s="10" t="s">
        <v>137</v>
      </c>
      <c r="DE285" s="10" t="s">
        <v>208</v>
      </c>
      <c r="DF285" s="10" t="s">
        <v>137</v>
      </c>
      <c r="DG285" s="10" t="s">
        <v>137</v>
      </c>
      <c r="DH285" s="10" t="s">
        <v>137</v>
      </c>
      <c r="DI285" s="10" t="s">
        <v>137</v>
      </c>
      <c r="DJ285" s="10" t="s">
        <v>137</v>
      </c>
      <c r="DK285" s="10" t="s">
        <v>137</v>
      </c>
      <c r="DL285" s="10" t="s">
        <v>137</v>
      </c>
      <c r="DM285" s="10" t="s">
        <v>137</v>
      </c>
      <c r="DN285" s="10" t="s">
        <v>137</v>
      </c>
      <c r="DO285" s="10" t="s">
        <v>137</v>
      </c>
      <c r="DP285" s="10" t="s">
        <v>137</v>
      </c>
      <c r="DQ285" s="10">
        <v>2</v>
      </c>
      <c r="DR285" s="10" t="s">
        <v>1480</v>
      </c>
    </row>
    <row r="286" spans="1:122" x14ac:dyDescent="0.3">
      <c r="A286" s="10">
        <v>534</v>
      </c>
      <c r="B286" s="10" t="s">
        <v>589</v>
      </c>
      <c r="C286" s="10" t="s">
        <v>1217</v>
      </c>
      <c r="D286" s="10" t="s">
        <v>1229</v>
      </c>
      <c r="E286" s="10">
        <v>1968</v>
      </c>
      <c r="F286" s="10">
        <v>4</v>
      </c>
      <c r="G286" s="10">
        <v>4</v>
      </c>
      <c r="H286" s="10" t="s">
        <v>153</v>
      </c>
      <c r="I286" s="10" t="s">
        <v>124</v>
      </c>
      <c r="J286" s="10" t="s">
        <v>154</v>
      </c>
      <c r="K286" s="10" t="s">
        <v>125</v>
      </c>
      <c r="L286" s="10">
        <v>66</v>
      </c>
      <c r="M286" s="10" t="s">
        <v>296</v>
      </c>
      <c r="N286" s="10">
        <v>1483</v>
      </c>
      <c r="O286" s="10">
        <v>4861</v>
      </c>
      <c r="P286" s="10">
        <v>1864</v>
      </c>
      <c r="Q286" s="10" t="s">
        <v>336</v>
      </c>
      <c r="R286" s="10">
        <v>4</v>
      </c>
      <c r="S286" s="10">
        <v>15.1</v>
      </c>
      <c r="T286" s="10">
        <v>18.190000000000001</v>
      </c>
      <c r="U286" s="10" t="s">
        <v>606</v>
      </c>
      <c r="V286" s="10" t="s">
        <v>607</v>
      </c>
      <c r="W286" s="10">
        <v>6</v>
      </c>
      <c r="X286" s="10" t="s">
        <v>574</v>
      </c>
      <c r="Y286" s="10" t="s">
        <v>156</v>
      </c>
      <c r="Z286" s="10" t="s">
        <v>156</v>
      </c>
      <c r="AA286" s="10" t="s">
        <v>608</v>
      </c>
      <c r="AB286" s="10" t="s">
        <v>609</v>
      </c>
      <c r="AC286" s="10" t="s">
        <v>647</v>
      </c>
      <c r="AD286" s="10" t="s">
        <v>1151</v>
      </c>
      <c r="AE286" s="10" t="s">
        <v>1230</v>
      </c>
      <c r="AF286" s="10" t="s">
        <v>1230</v>
      </c>
      <c r="AG286" s="10" t="s">
        <v>597</v>
      </c>
      <c r="AH286" s="10" t="s">
        <v>166</v>
      </c>
      <c r="AI286" s="10" t="s">
        <v>280</v>
      </c>
      <c r="AJ286" s="10" t="s">
        <v>610</v>
      </c>
      <c r="AK286" s="10" t="s">
        <v>611</v>
      </c>
      <c r="AL286" s="10" t="s">
        <v>134</v>
      </c>
      <c r="AM286" s="10" t="s">
        <v>135</v>
      </c>
      <c r="AN286" s="10" t="s">
        <v>135</v>
      </c>
      <c r="AO286" s="10">
        <v>1</v>
      </c>
      <c r="AP286" s="10">
        <v>5</v>
      </c>
      <c r="AQ286" s="10" t="s">
        <v>396</v>
      </c>
      <c r="AR286" s="10" t="s">
        <v>150</v>
      </c>
      <c r="AS286" s="10" t="s">
        <v>600</v>
      </c>
      <c r="AT286" s="10" t="s">
        <v>1230</v>
      </c>
      <c r="AU286" s="10" t="s">
        <v>137</v>
      </c>
      <c r="AV286" s="10">
        <v>3</v>
      </c>
      <c r="AW286" s="10" t="s">
        <v>164</v>
      </c>
      <c r="AX286" s="10" t="s">
        <v>137</v>
      </c>
      <c r="AY286" s="10" t="s">
        <v>137</v>
      </c>
      <c r="AZ286" s="10" t="s">
        <v>601</v>
      </c>
      <c r="BA286" s="10" t="s">
        <v>137</v>
      </c>
      <c r="BB286" s="10" t="s">
        <v>202</v>
      </c>
      <c r="BC286" s="10">
        <v>625</v>
      </c>
      <c r="BD286" s="10" t="s">
        <v>137</v>
      </c>
      <c r="BE286" s="10" t="s">
        <v>137</v>
      </c>
      <c r="BF286" s="10" t="s">
        <v>137</v>
      </c>
      <c r="BG286" s="10" t="s">
        <v>134</v>
      </c>
      <c r="BH286" s="10" t="s">
        <v>193</v>
      </c>
      <c r="BI286" s="10" t="s">
        <v>137</v>
      </c>
      <c r="BJ286" s="10" t="s">
        <v>193</v>
      </c>
      <c r="BK286" s="10" t="s">
        <v>137</v>
      </c>
      <c r="BL286" s="10" t="s">
        <v>422</v>
      </c>
      <c r="BM286" s="10" t="s">
        <v>137</v>
      </c>
      <c r="BN286" s="10" t="s">
        <v>142</v>
      </c>
      <c r="BO286" s="10" t="s">
        <v>134</v>
      </c>
      <c r="BP286" s="10" t="s">
        <v>150</v>
      </c>
      <c r="BQ286" s="10" t="s">
        <v>145</v>
      </c>
      <c r="BR286" s="10" t="s">
        <v>137</v>
      </c>
      <c r="BS286" s="10">
        <v>11.1</v>
      </c>
      <c r="BT286" s="10" t="s">
        <v>137</v>
      </c>
      <c r="BU286" s="10" t="s">
        <v>146</v>
      </c>
      <c r="BV286" s="10" t="s">
        <v>147</v>
      </c>
      <c r="BW286" s="10" t="s">
        <v>535</v>
      </c>
      <c r="BX286" s="10" t="s">
        <v>137</v>
      </c>
      <c r="BY286" s="10" t="s">
        <v>137</v>
      </c>
      <c r="BZ286" s="10" t="s">
        <v>137</v>
      </c>
      <c r="CA286" s="10" t="s">
        <v>137</v>
      </c>
      <c r="CB286" s="10" t="s">
        <v>137</v>
      </c>
      <c r="CC286" s="10" t="s">
        <v>137</v>
      </c>
      <c r="CD286" s="10" t="s">
        <v>137</v>
      </c>
      <c r="CE286" s="10" t="s">
        <v>137</v>
      </c>
      <c r="CF286" s="10" t="s">
        <v>137</v>
      </c>
      <c r="CG286" s="10" t="s">
        <v>137</v>
      </c>
      <c r="CH286" s="10" t="s">
        <v>137</v>
      </c>
      <c r="CI286" s="10" t="s">
        <v>210</v>
      </c>
      <c r="CJ286" s="10" t="s">
        <v>612</v>
      </c>
      <c r="CK286" s="10" t="s">
        <v>616</v>
      </c>
      <c r="CL286" s="10" t="s">
        <v>137</v>
      </c>
      <c r="CM286" s="10" t="s">
        <v>137</v>
      </c>
      <c r="CN286" s="10" t="s">
        <v>137</v>
      </c>
      <c r="CO286" s="10" t="s">
        <v>137</v>
      </c>
      <c r="CP286" s="10">
        <v>8</v>
      </c>
      <c r="CQ286" s="10" t="s">
        <v>373</v>
      </c>
      <c r="CR286" s="10" t="s">
        <v>226</v>
      </c>
      <c r="CS286" s="10" t="s">
        <v>137</v>
      </c>
      <c r="CT286" s="10" t="s">
        <v>137</v>
      </c>
      <c r="CU286" s="10" t="s">
        <v>137</v>
      </c>
      <c r="CV286" s="10" t="s">
        <v>137</v>
      </c>
      <c r="CW286" s="10" t="s">
        <v>137</v>
      </c>
      <c r="CX286" s="10" t="s">
        <v>161</v>
      </c>
      <c r="CY286" s="10" t="s">
        <v>604</v>
      </c>
      <c r="CZ286" s="10" t="s">
        <v>137</v>
      </c>
      <c r="DA286" s="10" t="s">
        <v>137</v>
      </c>
      <c r="DB286" s="10" t="s">
        <v>325</v>
      </c>
      <c r="DC286" s="10" t="s">
        <v>137</v>
      </c>
      <c r="DD286" s="10" t="s">
        <v>137</v>
      </c>
      <c r="DE286" s="10" t="s">
        <v>208</v>
      </c>
      <c r="DF286" s="10" t="s">
        <v>137</v>
      </c>
      <c r="DG286" s="10" t="s">
        <v>137</v>
      </c>
      <c r="DH286" s="10" t="s">
        <v>137</v>
      </c>
      <c r="DI286" s="10" t="s">
        <v>137</v>
      </c>
      <c r="DJ286" s="10" t="s">
        <v>137</v>
      </c>
      <c r="DK286" s="10" t="s">
        <v>137</v>
      </c>
      <c r="DL286" s="10" t="s">
        <v>137</v>
      </c>
      <c r="DM286" s="10" t="s">
        <v>137</v>
      </c>
      <c r="DN286" s="10" t="s">
        <v>137</v>
      </c>
      <c r="DO286" s="10" t="s">
        <v>137</v>
      </c>
      <c r="DP286" s="10" t="s">
        <v>137</v>
      </c>
      <c r="DQ286" s="10">
        <v>2</v>
      </c>
      <c r="DR286" s="10" t="s">
        <v>1480</v>
      </c>
    </row>
    <row r="287" spans="1:122" x14ac:dyDescent="0.3">
      <c r="A287" s="10">
        <v>535</v>
      </c>
      <c r="B287" s="10" t="s">
        <v>589</v>
      </c>
      <c r="C287" s="10" t="s">
        <v>1217</v>
      </c>
      <c r="D287" s="10" t="s">
        <v>1231</v>
      </c>
      <c r="E287" s="10">
        <v>1798</v>
      </c>
      <c r="F287" s="10">
        <v>4</v>
      </c>
      <c r="G287" s="10">
        <v>4</v>
      </c>
      <c r="H287" s="10" t="s">
        <v>153</v>
      </c>
      <c r="I287" s="10" t="s">
        <v>124</v>
      </c>
      <c r="J287" s="10" t="s">
        <v>154</v>
      </c>
      <c r="K287" s="10" t="s">
        <v>125</v>
      </c>
      <c r="L287" s="10">
        <v>66</v>
      </c>
      <c r="M287" s="10" t="s">
        <v>126</v>
      </c>
      <c r="N287" s="10">
        <v>1483</v>
      </c>
      <c r="O287" s="10">
        <v>4861</v>
      </c>
      <c r="P287" s="10">
        <v>1864</v>
      </c>
      <c r="Q287" s="10" t="s">
        <v>336</v>
      </c>
      <c r="R287" s="10">
        <v>4</v>
      </c>
      <c r="S287" s="10">
        <v>10.1</v>
      </c>
      <c r="T287" s="10">
        <v>14.67</v>
      </c>
      <c r="U287" s="10" t="s">
        <v>1223</v>
      </c>
      <c r="V287" s="10" t="s">
        <v>178</v>
      </c>
      <c r="W287" s="10">
        <v>7</v>
      </c>
      <c r="X287" s="10" t="s">
        <v>593</v>
      </c>
      <c r="Y287" s="10" t="s">
        <v>156</v>
      </c>
      <c r="Z287" s="10" t="s">
        <v>156</v>
      </c>
      <c r="AA287" s="10" t="s">
        <v>608</v>
      </c>
      <c r="AB287" s="10" t="s">
        <v>609</v>
      </c>
      <c r="AC287" s="10" t="s">
        <v>647</v>
      </c>
      <c r="AD287" s="10" t="s">
        <v>1151</v>
      </c>
      <c r="AE287" s="10" t="s">
        <v>1224</v>
      </c>
      <c r="AF287" s="10" t="s">
        <v>1224</v>
      </c>
      <c r="AG287" s="10" t="s">
        <v>597</v>
      </c>
      <c r="AH287" s="10" t="s">
        <v>166</v>
      </c>
      <c r="AI287" s="10" t="s">
        <v>280</v>
      </c>
      <c r="AJ287" s="10" t="s">
        <v>598</v>
      </c>
      <c r="AK287" s="10" t="s">
        <v>599</v>
      </c>
      <c r="AL287" s="10" t="s">
        <v>134</v>
      </c>
      <c r="AM287" s="10" t="s">
        <v>135</v>
      </c>
      <c r="AN287" s="10" t="s">
        <v>135</v>
      </c>
      <c r="AO287" s="10" t="s">
        <v>137</v>
      </c>
      <c r="AP287" s="10">
        <v>5</v>
      </c>
      <c r="AQ287" s="10" t="s">
        <v>396</v>
      </c>
      <c r="AR287" s="10" t="s">
        <v>150</v>
      </c>
      <c r="AS287" s="10" t="s">
        <v>600</v>
      </c>
      <c r="AT287" s="10" t="s">
        <v>1224</v>
      </c>
      <c r="AU287" s="10" t="s">
        <v>137</v>
      </c>
      <c r="AV287" s="10">
        <v>2</v>
      </c>
      <c r="AW287" s="10" t="s">
        <v>164</v>
      </c>
      <c r="AX287" s="10" t="s">
        <v>137</v>
      </c>
      <c r="AY287" s="10" t="s">
        <v>137</v>
      </c>
      <c r="AZ287" s="10" t="s">
        <v>361</v>
      </c>
      <c r="BA287" s="10" t="s">
        <v>137</v>
      </c>
      <c r="BB287" s="10" t="s">
        <v>199</v>
      </c>
      <c r="BC287" s="10">
        <v>625</v>
      </c>
      <c r="BD287" s="10" t="s">
        <v>137</v>
      </c>
      <c r="BE287" s="10" t="s">
        <v>137</v>
      </c>
      <c r="BF287" s="10" t="s">
        <v>137</v>
      </c>
      <c r="BG287" s="10" t="s">
        <v>134</v>
      </c>
      <c r="BH287" s="10" t="s">
        <v>193</v>
      </c>
      <c r="BI287" s="10" t="s">
        <v>137</v>
      </c>
      <c r="BJ287" s="10" t="s">
        <v>193</v>
      </c>
      <c r="BK287" s="10" t="s">
        <v>137</v>
      </c>
      <c r="BL287" s="10" t="s">
        <v>174</v>
      </c>
      <c r="BM287" s="10" t="s">
        <v>137</v>
      </c>
      <c r="BN287" s="10" t="s">
        <v>142</v>
      </c>
      <c r="BO287" s="10" t="s">
        <v>135</v>
      </c>
      <c r="BP287" s="10" t="s">
        <v>139</v>
      </c>
      <c r="BQ287" s="10" t="s">
        <v>145</v>
      </c>
      <c r="BR287" s="10" t="s">
        <v>137</v>
      </c>
      <c r="BS287" s="10">
        <v>11.7</v>
      </c>
      <c r="BT287" s="10" t="s">
        <v>137</v>
      </c>
      <c r="BU287" s="10" t="s">
        <v>146</v>
      </c>
      <c r="BV287" s="10" t="s">
        <v>147</v>
      </c>
      <c r="BW287" s="10" t="s">
        <v>535</v>
      </c>
      <c r="BX287" s="10" t="s">
        <v>137</v>
      </c>
      <c r="BY287" s="10" t="s">
        <v>137</v>
      </c>
      <c r="BZ287" s="10" t="s">
        <v>137</v>
      </c>
      <c r="CA287" s="10" t="s">
        <v>137</v>
      </c>
      <c r="CB287" s="10" t="s">
        <v>137</v>
      </c>
      <c r="CC287" s="10" t="s">
        <v>137</v>
      </c>
      <c r="CD287" s="10" t="s">
        <v>137</v>
      </c>
      <c r="CE287" s="10" t="s">
        <v>137</v>
      </c>
      <c r="CF287" s="10" t="s">
        <v>137</v>
      </c>
      <c r="CG287" s="10" t="s">
        <v>137</v>
      </c>
      <c r="CH287" s="10" t="s">
        <v>137</v>
      </c>
      <c r="CI287" s="10" t="s">
        <v>210</v>
      </c>
      <c r="CJ287" s="10" t="s">
        <v>602</v>
      </c>
      <c r="CK287" s="10" t="s">
        <v>1123</v>
      </c>
      <c r="CL287" s="10" t="s">
        <v>137</v>
      </c>
      <c r="CM287" s="10" t="s">
        <v>137</v>
      </c>
      <c r="CN287" s="10" t="s">
        <v>137</v>
      </c>
      <c r="CO287" s="10" t="s">
        <v>137</v>
      </c>
      <c r="CP287" s="10">
        <v>8</v>
      </c>
      <c r="CQ287" s="10" t="s">
        <v>373</v>
      </c>
      <c r="CR287" s="10" t="s">
        <v>226</v>
      </c>
      <c r="CS287" s="10" t="s">
        <v>137</v>
      </c>
      <c r="CT287" s="10" t="s">
        <v>137</v>
      </c>
      <c r="CU287" s="10" t="s">
        <v>137</v>
      </c>
      <c r="CV287" s="10" t="s">
        <v>137</v>
      </c>
      <c r="CW287" s="10" t="s">
        <v>137</v>
      </c>
      <c r="CX287" s="10" t="s">
        <v>161</v>
      </c>
      <c r="CY287" s="10" t="s">
        <v>604</v>
      </c>
      <c r="CZ287" s="10" t="s">
        <v>137</v>
      </c>
      <c r="DA287" s="10" t="s">
        <v>137</v>
      </c>
      <c r="DB287" s="10" t="s">
        <v>325</v>
      </c>
      <c r="DC287" s="10" t="s">
        <v>137</v>
      </c>
      <c r="DD287" s="10" t="s">
        <v>137</v>
      </c>
      <c r="DE287" s="10" t="s">
        <v>208</v>
      </c>
      <c r="DF287" s="10" t="s">
        <v>137</v>
      </c>
      <c r="DG287" s="10" t="s">
        <v>137</v>
      </c>
      <c r="DH287" s="10" t="s">
        <v>137</v>
      </c>
      <c r="DI287" s="10" t="s">
        <v>137</v>
      </c>
      <c r="DJ287" s="10" t="s">
        <v>137</v>
      </c>
      <c r="DK287" s="10" t="s">
        <v>137</v>
      </c>
      <c r="DL287" s="10" t="s">
        <v>137</v>
      </c>
      <c r="DM287" s="10" t="s">
        <v>137</v>
      </c>
      <c r="DN287" s="10" t="s">
        <v>137</v>
      </c>
      <c r="DO287" s="10" t="s">
        <v>137</v>
      </c>
      <c r="DP287" s="10" t="s">
        <v>137</v>
      </c>
      <c r="DQ287" s="10">
        <v>2</v>
      </c>
      <c r="DR287" s="10" t="s">
        <v>1480</v>
      </c>
    </row>
    <row r="288" spans="1:122" x14ac:dyDescent="0.3">
      <c r="A288" s="10">
        <v>536</v>
      </c>
      <c r="B288" s="10" t="s">
        <v>589</v>
      </c>
      <c r="C288" s="10" t="s">
        <v>1217</v>
      </c>
      <c r="D288" s="10" t="s">
        <v>1232</v>
      </c>
      <c r="E288" s="10">
        <v>1968</v>
      </c>
      <c r="F288" s="10">
        <v>4</v>
      </c>
      <c r="G288" s="10">
        <v>4</v>
      </c>
      <c r="H288" s="10" t="s">
        <v>153</v>
      </c>
      <c r="I288" s="10" t="s">
        <v>124</v>
      </c>
      <c r="J288" s="10" t="s">
        <v>154</v>
      </c>
      <c r="K288" s="10" t="s">
        <v>125</v>
      </c>
      <c r="L288" s="10">
        <v>66</v>
      </c>
      <c r="M288" s="10" t="s">
        <v>296</v>
      </c>
      <c r="N288" s="10">
        <v>1483</v>
      </c>
      <c r="O288" s="10">
        <v>4861</v>
      </c>
      <c r="P288" s="10">
        <v>1864</v>
      </c>
      <c r="Q288" s="10" t="s">
        <v>336</v>
      </c>
      <c r="R288" s="10">
        <v>4</v>
      </c>
      <c r="S288" s="10">
        <v>15.1</v>
      </c>
      <c r="T288" s="10">
        <v>18.190000000000001</v>
      </c>
      <c r="U288" s="10" t="s">
        <v>606</v>
      </c>
      <c r="V288" s="10" t="s">
        <v>607</v>
      </c>
      <c r="W288" s="10">
        <v>6</v>
      </c>
      <c r="X288" s="10" t="s">
        <v>574</v>
      </c>
      <c r="Y288" s="10" t="s">
        <v>156</v>
      </c>
      <c r="Z288" s="10" t="s">
        <v>156</v>
      </c>
      <c r="AA288" s="10" t="s">
        <v>608</v>
      </c>
      <c r="AB288" s="10" t="s">
        <v>609</v>
      </c>
      <c r="AC288" s="10" t="s">
        <v>647</v>
      </c>
      <c r="AD288" s="10" t="s">
        <v>1151</v>
      </c>
      <c r="AE288" s="10" t="s">
        <v>1230</v>
      </c>
      <c r="AF288" s="10" t="s">
        <v>1230</v>
      </c>
      <c r="AG288" s="10" t="s">
        <v>597</v>
      </c>
      <c r="AH288" s="10" t="s">
        <v>166</v>
      </c>
      <c r="AI288" s="10" t="s">
        <v>280</v>
      </c>
      <c r="AJ288" s="10" t="s">
        <v>610</v>
      </c>
      <c r="AK288" s="10" t="s">
        <v>611</v>
      </c>
      <c r="AL288" s="10" t="s">
        <v>134</v>
      </c>
      <c r="AM288" s="10" t="s">
        <v>135</v>
      </c>
      <c r="AN288" s="10" t="s">
        <v>135</v>
      </c>
      <c r="AO288" s="10">
        <v>1</v>
      </c>
      <c r="AP288" s="10">
        <v>5</v>
      </c>
      <c r="AQ288" s="10" t="s">
        <v>396</v>
      </c>
      <c r="AR288" s="10" t="s">
        <v>150</v>
      </c>
      <c r="AS288" s="10" t="s">
        <v>600</v>
      </c>
      <c r="AT288" s="10" t="s">
        <v>1230</v>
      </c>
      <c r="AU288" s="10" t="s">
        <v>137</v>
      </c>
      <c r="AV288" s="10">
        <v>3</v>
      </c>
      <c r="AW288" s="10" t="s">
        <v>164</v>
      </c>
      <c r="AX288" s="10" t="s">
        <v>137</v>
      </c>
      <c r="AY288" s="10" t="s">
        <v>137</v>
      </c>
      <c r="AZ288" s="10" t="s">
        <v>601</v>
      </c>
      <c r="BA288" s="10" t="s">
        <v>137</v>
      </c>
      <c r="BB288" s="10" t="s">
        <v>202</v>
      </c>
      <c r="BC288" s="10">
        <v>625</v>
      </c>
      <c r="BD288" s="10" t="s">
        <v>137</v>
      </c>
      <c r="BE288" s="10" t="s">
        <v>137</v>
      </c>
      <c r="BF288" s="10" t="s">
        <v>137</v>
      </c>
      <c r="BG288" s="10" t="s">
        <v>134</v>
      </c>
      <c r="BH288" s="10" t="s">
        <v>193</v>
      </c>
      <c r="BI288" s="10" t="s">
        <v>137</v>
      </c>
      <c r="BJ288" s="10" t="s">
        <v>193</v>
      </c>
      <c r="BK288" s="10" t="s">
        <v>137</v>
      </c>
      <c r="BL288" s="10" t="s">
        <v>422</v>
      </c>
      <c r="BM288" s="10" t="s">
        <v>137</v>
      </c>
      <c r="BN288" s="10" t="s">
        <v>142</v>
      </c>
      <c r="BO288" s="10" t="s">
        <v>134</v>
      </c>
      <c r="BP288" s="10" t="s">
        <v>150</v>
      </c>
      <c r="BQ288" s="10" t="s">
        <v>145</v>
      </c>
      <c r="BR288" s="10" t="s">
        <v>137</v>
      </c>
      <c r="BS288" s="10">
        <v>11.1</v>
      </c>
      <c r="BT288" s="10" t="s">
        <v>137</v>
      </c>
      <c r="BU288" s="10" t="s">
        <v>146</v>
      </c>
      <c r="BV288" s="10" t="s">
        <v>147</v>
      </c>
      <c r="BW288" s="10" t="s">
        <v>535</v>
      </c>
      <c r="BX288" s="10" t="s">
        <v>137</v>
      </c>
      <c r="BY288" s="10" t="s">
        <v>137</v>
      </c>
      <c r="BZ288" s="10" t="s">
        <v>137</v>
      </c>
      <c r="CA288" s="10" t="s">
        <v>137</v>
      </c>
      <c r="CB288" s="10" t="s">
        <v>137</v>
      </c>
      <c r="CC288" s="10" t="s">
        <v>137</v>
      </c>
      <c r="CD288" s="10" t="s">
        <v>137</v>
      </c>
      <c r="CE288" s="10" t="s">
        <v>137</v>
      </c>
      <c r="CF288" s="10" t="s">
        <v>137</v>
      </c>
      <c r="CG288" s="10" t="s">
        <v>137</v>
      </c>
      <c r="CH288" s="10" t="s">
        <v>137</v>
      </c>
      <c r="CI288" s="10" t="s">
        <v>210</v>
      </c>
      <c r="CJ288" s="10" t="s">
        <v>612</v>
      </c>
      <c r="CK288" s="10" t="s">
        <v>616</v>
      </c>
      <c r="CL288" s="10" t="s">
        <v>137</v>
      </c>
      <c r="CM288" s="10" t="s">
        <v>137</v>
      </c>
      <c r="CN288" s="10" t="s">
        <v>137</v>
      </c>
      <c r="CO288" s="10" t="s">
        <v>137</v>
      </c>
      <c r="CP288" s="10">
        <v>8</v>
      </c>
      <c r="CQ288" s="10" t="s">
        <v>373</v>
      </c>
      <c r="CR288" s="10" t="s">
        <v>226</v>
      </c>
      <c r="CS288" s="10" t="s">
        <v>137</v>
      </c>
      <c r="CT288" s="10" t="s">
        <v>137</v>
      </c>
      <c r="CU288" s="10" t="s">
        <v>137</v>
      </c>
      <c r="CV288" s="10" t="s">
        <v>137</v>
      </c>
      <c r="CW288" s="10" t="s">
        <v>137</v>
      </c>
      <c r="CX288" s="10" t="s">
        <v>161</v>
      </c>
      <c r="CY288" s="10" t="s">
        <v>604</v>
      </c>
      <c r="CZ288" s="10" t="s">
        <v>137</v>
      </c>
      <c r="DA288" s="10" t="s">
        <v>137</v>
      </c>
      <c r="DB288" s="10" t="s">
        <v>325</v>
      </c>
      <c r="DC288" s="10" t="s">
        <v>137</v>
      </c>
      <c r="DD288" s="10" t="s">
        <v>137</v>
      </c>
      <c r="DE288" s="10" t="s">
        <v>208</v>
      </c>
      <c r="DF288" s="10" t="s">
        <v>137</v>
      </c>
      <c r="DG288" s="10" t="s">
        <v>137</v>
      </c>
      <c r="DH288" s="10" t="s">
        <v>137</v>
      </c>
      <c r="DI288" s="10" t="s">
        <v>137</v>
      </c>
      <c r="DJ288" s="10" t="s">
        <v>137</v>
      </c>
      <c r="DK288" s="10" t="s">
        <v>137</v>
      </c>
      <c r="DL288" s="10" t="s">
        <v>137</v>
      </c>
      <c r="DM288" s="10" t="s">
        <v>137</v>
      </c>
      <c r="DN288" s="10" t="s">
        <v>137</v>
      </c>
      <c r="DO288" s="10" t="s">
        <v>137</v>
      </c>
      <c r="DP288" s="10" t="s">
        <v>137</v>
      </c>
      <c r="DQ288" s="10">
        <v>2</v>
      </c>
      <c r="DR288" s="10" t="s">
        <v>1480</v>
      </c>
    </row>
    <row r="289" spans="1:122" x14ac:dyDescent="0.3">
      <c r="A289" s="10">
        <v>537</v>
      </c>
      <c r="B289" s="10" t="s">
        <v>282</v>
      </c>
      <c r="C289" s="10" t="s">
        <v>1233</v>
      </c>
      <c r="D289" s="10" t="s">
        <v>1234</v>
      </c>
      <c r="E289" s="10">
        <v>2755</v>
      </c>
      <c r="F289" s="10">
        <v>4</v>
      </c>
      <c r="G289" s="10">
        <v>4</v>
      </c>
      <c r="H289" s="10" t="s">
        <v>123</v>
      </c>
      <c r="I289" s="10" t="s">
        <v>124</v>
      </c>
      <c r="J289" s="10" t="s">
        <v>154</v>
      </c>
      <c r="K289" s="10" t="s">
        <v>125</v>
      </c>
      <c r="L289" s="10">
        <v>80</v>
      </c>
      <c r="M289" s="10" t="s">
        <v>296</v>
      </c>
      <c r="N289" s="10">
        <v>1835</v>
      </c>
      <c r="O289" s="10">
        <v>4795</v>
      </c>
      <c r="P289" s="10">
        <v>1855</v>
      </c>
      <c r="Q289" s="10" t="s">
        <v>560</v>
      </c>
      <c r="R289" s="10">
        <v>5</v>
      </c>
      <c r="S289" s="10">
        <v>12.55</v>
      </c>
      <c r="T289" s="10">
        <v>12.9</v>
      </c>
      <c r="U289" s="10" t="s">
        <v>1235</v>
      </c>
      <c r="V289" s="10" t="s">
        <v>1236</v>
      </c>
      <c r="W289" s="10">
        <v>5</v>
      </c>
      <c r="X289" s="10" t="s">
        <v>1237</v>
      </c>
      <c r="Y289" s="10" t="s">
        <v>156</v>
      </c>
      <c r="Z289" s="10" t="s">
        <v>156</v>
      </c>
      <c r="AA289" s="10" t="s">
        <v>695</v>
      </c>
      <c r="AB289" s="10" t="s">
        <v>1150</v>
      </c>
      <c r="AC289" s="10" t="s">
        <v>1151</v>
      </c>
      <c r="AD289" s="10" t="s">
        <v>1151</v>
      </c>
      <c r="AE289" s="10" t="s">
        <v>1238</v>
      </c>
      <c r="AF289" s="10" t="s">
        <v>1238</v>
      </c>
      <c r="AG289" s="10" t="s">
        <v>131</v>
      </c>
      <c r="AH289" s="10" t="s">
        <v>166</v>
      </c>
      <c r="AI289" s="10" t="s">
        <v>280</v>
      </c>
      <c r="AJ289" s="10" t="s">
        <v>1239</v>
      </c>
      <c r="AK289" s="10" t="s">
        <v>1240</v>
      </c>
      <c r="AL289" s="10" t="s">
        <v>134</v>
      </c>
      <c r="AM289" s="10" t="s">
        <v>135</v>
      </c>
      <c r="AN289" s="10" t="s">
        <v>135</v>
      </c>
      <c r="AO289" s="10" t="s">
        <v>137</v>
      </c>
      <c r="AP289" s="10">
        <v>7</v>
      </c>
      <c r="AQ289" s="10" t="s">
        <v>396</v>
      </c>
      <c r="AR289" s="10" t="s">
        <v>150</v>
      </c>
      <c r="AS289" s="10" t="s">
        <v>1241</v>
      </c>
      <c r="AT289" s="10" t="s">
        <v>1238</v>
      </c>
      <c r="AU289" s="10" t="s">
        <v>137</v>
      </c>
      <c r="AV289" s="10" t="s">
        <v>137</v>
      </c>
      <c r="AW289" s="10" t="s">
        <v>140</v>
      </c>
      <c r="AX289" s="10" t="s">
        <v>137</v>
      </c>
      <c r="AY289" s="10" t="s">
        <v>137</v>
      </c>
      <c r="AZ289" s="10" t="s">
        <v>293</v>
      </c>
      <c r="BA289" s="10" t="s">
        <v>137</v>
      </c>
      <c r="BB289" s="10" t="s">
        <v>142</v>
      </c>
      <c r="BC289" s="10">
        <v>296</v>
      </c>
      <c r="BD289" s="10" t="s">
        <v>137</v>
      </c>
      <c r="BE289" s="10" t="s">
        <v>137</v>
      </c>
      <c r="BF289" s="10" t="s">
        <v>137</v>
      </c>
      <c r="BG289" s="10" t="s">
        <v>134</v>
      </c>
      <c r="BH289" s="10" t="s">
        <v>193</v>
      </c>
      <c r="BI289" s="10" t="s">
        <v>137</v>
      </c>
      <c r="BJ289" s="10" t="s">
        <v>193</v>
      </c>
      <c r="BK289" s="10" t="s">
        <v>137</v>
      </c>
      <c r="BL289" s="10" t="s">
        <v>174</v>
      </c>
      <c r="BM289" s="10" t="s">
        <v>137</v>
      </c>
      <c r="BN289" s="10" t="s">
        <v>142</v>
      </c>
      <c r="BO289" s="10" t="s">
        <v>135</v>
      </c>
      <c r="BP289" s="10" t="s">
        <v>139</v>
      </c>
      <c r="BQ289" s="10" t="s">
        <v>145</v>
      </c>
      <c r="BR289" s="10" t="s">
        <v>137</v>
      </c>
      <c r="BS289" s="10">
        <v>5.8</v>
      </c>
      <c r="BT289" s="10" t="s">
        <v>137</v>
      </c>
      <c r="BU289" s="10" t="s">
        <v>146</v>
      </c>
      <c r="BV289" s="10" t="s">
        <v>137</v>
      </c>
      <c r="BW289" s="10" t="s">
        <v>235</v>
      </c>
      <c r="BX289" s="10" t="s">
        <v>137</v>
      </c>
      <c r="BY289" s="10" t="s">
        <v>137</v>
      </c>
      <c r="BZ289" s="10" t="s">
        <v>137</v>
      </c>
      <c r="CA289" s="10" t="s">
        <v>137</v>
      </c>
      <c r="CB289" s="10" t="s">
        <v>137</v>
      </c>
      <c r="CC289" s="10" t="s">
        <v>137</v>
      </c>
      <c r="CD289" s="10" t="s">
        <v>137</v>
      </c>
      <c r="CE289" s="10" t="s">
        <v>137</v>
      </c>
      <c r="CF289" s="10" t="s">
        <v>137</v>
      </c>
      <c r="CG289" s="10" t="s">
        <v>137</v>
      </c>
      <c r="CH289" s="10" t="s">
        <v>137</v>
      </c>
      <c r="CI289" s="10" t="s">
        <v>210</v>
      </c>
      <c r="CJ289" s="10" t="s">
        <v>1079</v>
      </c>
      <c r="CK289" s="10" t="s">
        <v>1242</v>
      </c>
      <c r="CL289" s="10" t="s">
        <v>137</v>
      </c>
      <c r="CM289" s="10" t="s">
        <v>137</v>
      </c>
      <c r="CN289" s="10" t="s">
        <v>137</v>
      </c>
      <c r="CO289" s="10" t="s">
        <v>137</v>
      </c>
      <c r="CP289" s="10">
        <v>7</v>
      </c>
      <c r="CQ289" s="10" t="s">
        <v>373</v>
      </c>
      <c r="CR289" s="10" t="s">
        <v>162</v>
      </c>
      <c r="CS289" s="10" t="s">
        <v>137</v>
      </c>
      <c r="CT289" s="10" t="s">
        <v>137</v>
      </c>
      <c r="CU289" s="10" t="s">
        <v>137</v>
      </c>
      <c r="CV289" s="10" t="s">
        <v>137</v>
      </c>
      <c r="CW289" s="10" t="s">
        <v>137</v>
      </c>
      <c r="CX289" s="10" t="s">
        <v>161</v>
      </c>
      <c r="CY289" s="10" t="s">
        <v>200</v>
      </c>
      <c r="CZ289" s="10" t="s">
        <v>137</v>
      </c>
      <c r="DA289" s="10" t="s">
        <v>137</v>
      </c>
      <c r="DB289" s="10" t="s">
        <v>325</v>
      </c>
      <c r="DC289" s="10" t="s">
        <v>137</v>
      </c>
      <c r="DD289" s="10" t="s">
        <v>137</v>
      </c>
      <c r="DE289" s="10" t="s">
        <v>208</v>
      </c>
      <c r="DF289" s="10" t="s">
        <v>137</v>
      </c>
      <c r="DG289" s="10" t="s">
        <v>137</v>
      </c>
      <c r="DH289" s="10" t="s">
        <v>137</v>
      </c>
      <c r="DI289" s="10" t="s">
        <v>137</v>
      </c>
      <c r="DJ289" s="10" t="s">
        <v>137</v>
      </c>
      <c r="DK289" s="10" t="s">
        <v>137</v>
      </c>
      <c r="DL289" s="10" t="s">
        <v>137</v>
      </c>
      <c r="DM289" s="10" t="s">
        <v>137</v>
      </c>
      <c r="DN289" s="10" t="s">
        <v>137</v>
      </c>
      <c r="DO289" s="10" t="s">
        <v>137</v>
      </c>
      <c r="DP289" s="10" t="s">
        <v>137</v>
      </c>
      <c r="DQ289" s="10">
        <v>2</v>
      </c>
      <c r="DR289" s="10" t="s">
        <v>1480</v>
      </c>
    </row>
    <row r="290" spans="1:122" x14ac:dyDescent="0.3">
      <c r="A290" s="10">
        <v>538</v>
      </c>
      <c r="B290" s="10" t="s">
        <v>282</v>
      </c>
      <c r="C290" s="10" t="s">
        <v>1233</v>
      </c>
      <c r="D290" s="10" t="s">
        <v>1243</v>
      </c>
      <c r="E290" s="10">
        <v>2755</v>
      </c>
      <c r="F290" s="10">
        <v>4</v>
      </c>
      <c r="G290" s="10">
        <v>4</v>
      </c>
      <c r="H290" s="10" t="s">
        <v>123</v>
      </c>
      <c r="I290" s="10" t="s">
        <v>124</v>
      </c>
      <c r="J290" s="10" t="s">
        <v>154</v>
      </c>
      <c r="K290" s="10" t="s">
        <v>125</v>
      </c>
      <c r="L290" s="10">
        <v>80</v>
      </c>
      <c r="M290" s="10" t="s">
        <v>296</v>
      </c>
      <c r="N290" s="10">
        <v>1835</v>
      </c>
      <c r="O290" s="10">
        <v>4795</v>
      </c>
      <c r="P290" s="10">
        <v>1855</v>
      </c>
      <c r="Q290" s="10" t="s">
        <v>560</v>
      </c>
      <c r="R290" s="10">
        <v>5</v>
      </c>
      <c r="S290" s="10">
        <v>12.55</v>
      </c>
      <c r="T290" s="10">
        <v>14.24</v>
      </c>
      <c r="U290" s="10" t="s">
        <v>1244</v>
      </c>
      <c r="V290" s="10" t="s">
        <v>1236</v>
      </c>
      <c r="W290" s="10">
        <v>5</v>
      </c>
      <c r="X290" s="10" t="s">
        <v>1237</v>
      </c>
      <c r="Y290" s="10" t="s">
        <v>156</v>
      </c>
      <c r="Z290" s="10" t="s">
        <v>156</v>
      </c>
      <c r="AA290" s="10" t="s">
        <v>695</v>
      </c>
      <c r="AB290" s="10" t="s">
        <v>1150</v>
      </c>
      <c r="AC290" s="10" t="s">
        <v>1151</v>
      </c>
      <c r="AD290" s="10" t="s">
        <v>1151</v>
      </c>
      <c r="AE290" s="10" t="s">
        <v>1238</v>
      </c>
      <c r="AF290" s="10" t="s">
        <v>1238</v>
      </c>
      <c r="AG290" s="10" t="s">
        <v>131</v>
      </c>
      <c r="AH290" s="10" t="s">
        <v>166</v>
      </c>
      <c r="AI290" s="10" t="s">
        <v>280</v>
      </c>
      <c r="AJ290" s="10" t="s">
        <v>1239</v>
      </c>
      <c r="AK290" s="10" t="s">
        <v>1245</v>
      </c>
      <c r="AL290" s="10" t="s">
        <v>134</v>
      </c>
      <c r="AM290" s="10" t="s">
        <v>135</v>
      </c>
      <c r="AN290" s="10" t="s">
        <v>135</v>
      </c>
      <c r="AO290" s="10" t="s">
        <v>137</v>
      </c>
      <c r="AP290" s="10">
        <v>7</v>
      </c>
      <c r="AQ290" s="10" t="s">
        <v>396</v>
      </c>
      <c r="AR290" s="10" t="s">
        <v>139</v>
      </c>
      <c r="AS290" s="10" t="s">
        <v>1241</v>
      </c>
      <c r="AT290" s="10" t="s">
        <v>1246</v>
      </c>
      <c r="AU290" s="10" t="s">
        <v>137</v>
      </c>
      <c r="AV290" s="10" t="s">
        <v>137</v>
      </c>
      <c r="AW290" s="10" t="s">
        <v>164</v>
      </c>
      <c r="AX290" s="10" t="s">
        <v>137</v>
      </c>
      <c r="AY290" s="10" t="s">
        <v>137</v>
      </c>
      <c r="AZ290" s="10" t="s">
        <v>293</v>
      </c>
      <c r="BA290" s="10" t="s">
        <v>137</v>
      </c>
      <c r="BB290" s="10" t="s">
        <v>142</v>
      </c>
      <c r="BC290" s="10">
        <v>296</v>
      </c>
      <c r="BD290" s="10" t="s">
        <v>137</v>
      </c>
      <c r="BE290" s="10" t="s">
        <v>137</v>
      </c>
      <c r="BF290" s="10" t="s">
        <v>137</v>
      </c>
      <c r="BG290" s="10" t="s">
        <v>134</v>
      </c>
      <c r="BH290" s="10" t="s">
        <v>193</v>
      </c>
      <c r="BI290" s="10" t="s">
        <v>137</v>
      </c>
      <c r="BJ290" s="10" t="s">
        <v>193</v>
      </c>
      <c r="BK290" s="10" t="s">
        <v>137</v>
      </c>
      <c r="BL290" s="10" t="s">
        <v>174</v>
      </c>
      <c r="BM290" s="10" t="s">
        <v>137</v>
      </c>
      <c r="BN290" s="10" t="s">
        <v>142</v>
      </c>
      <c r="BO290" s="10" t="s">
        <v>135</v>
      </c>
      <c r="BP290" s="10" t="s">
        <v>139</v>
      </c>
      <c r="BQ290" s="10" t="s">
        <v>145</v>
      </c>
      <c r="BR290" s="10" t="s">
        <v>137</v>
      </c>
      <c r="BS290" s="10">
        <v>5.8</v>
      </c>
      <c r="BT290" s="10" t="s">
        <v>137</v>
      </c>
      <c r="BU290" s="10" t="s">
        <v>146</v>
      </c>
      <c r="BV290" s="10" t="s">
        <v>137</v>
      </c>
      <c r="BW290" s="10" t="s">
        <v>235</v>
      </c>
      <c r="BX290" s="10" t="s">
        <v>137</v>
      </c>
      <c r="BY290" s="10" t="s">
        <v>137</v>
      </c>
      <c r="BZ290" s="10" t="s">
        <v>137</v>
      </c>
      <c r="CA290" s="10" t="s">
        <v>137</v>
      </c>
      <c r="CB290" s="10" t="s">
        <v>137</v>
      </c>
      <c r="CC290" s="10" t="s">
        <v>137</v>
      </c>
      <c r="CD290" s="10" t="s">
        <v>137</v>
      </c>
      <c r="CE290" s="10" t="s">
        <v>137</v>
      </c>
      <c r="CF290" s="10" t="s">
        <v>137</v>
      </c>
      <c r="CG290" s="10" t="s">
        <v>137</v>
      </c>
      <c r="CH290" s="10" t="s">
        <v>137</v>
      </c>
      <c r="CI290" s="10" t="s">
        <v>210</v>
      </c>
      <c r="CJ290" s="10" t="s">
        <v>1079</v>
      </c>
      <c r="CK290" s="10" t="s">
        <v>1247</v>
      </c>
      <c r="CL290" s="10" t="s">
        <v>137</v>
      </c>
      <c r="CM290" s="10" t="s">
        <v>137</v>
      </c>
      <c r="CN290" s="10" t="s">
        <v>137</v>
      </c>
      <c r="CO290" s="10" t="s">
        <v>137</v>
      </c>
      <c r="CP290" s="10">
        <v>7</v>
      </c>
      <c r="CQ290" s="10" t="s">
        <v>373</v>
      </c>
      <c r="CR290" s="10" t="s">
        <v>162</v>
      </c>
      <c r="CS290" s="10" t="s">
        <v>137</v>
      </c>
      <c r="CT290" s="10" t="s">
        <v>137</v>
      </c>
      <c r="CU290" s="10" t="s">
        <v>137</v>
      </c>
      <c r="CV290" s="10" t="s">
        <v>137</v>
      </c>
      <c r="CW290" s="10" t="s">
        <v>137</v>
      </c>
      <c r="CX290" s="10" t="s">
        <v>161</v>
      </c>
      <c r="CY290" s="10" t="s">
        <v>200</v>
      </c>
      <c r="CZ290" s="10" t="s">
        <v>137</v>
      </c>
      <c r="DA290" s="10" t="s">
        <v>137</v>
      </c>
      <c r="DB290" s="10" t="s">
        <v>325</v>
      </c>
      <c r="DC290" s="10" t="s">
        <v>137</v>
      </c>
      <c r="DD290" s="10" t="s">
        <v>137</v>
      </c>
      <c r="DE290" s="10" t="s">
        <v>208</v>
      </c>
      <c r="DF290" s="10" t="s">
        <v>137</v>
      </c>
      <c r="DG290" s="10" t="s">
        <v>137</v>
      </c>
      <c r="DH290" s="10" t="s">
        <v>137</v>
      </c>
      <c r="DI290" s="10" t="s">
        <v>137</v>
      </c>
      <c r="DJ290" s="10" t="s">
        <v>137</v>
      </c>
      <c r="DK290" s="10" t="s">
        <v>137</v>
      </c>
      <c r="DL290" s="10" t="s">
        <v>137</v>
      </c>
      <c r="DM290" s="10" t="s">
        <v>137</v>
      </c>
      <c r="DN290" s="10" t="s">
        <v>137</v>
      </c>
      <c r="DO290" s="10" t="s">
        <v>137</v>
      </c>
      <c r="DP290" s="10" t="s">
        <v>137</v>
      </c>
      <c r="DQ290" s="10">
        <v>2</v>
      </c>
      <c r="DR290" s="10" t="s">
        <v>1480</v>
      </c>
    </row>
    <row r="291" spans="1:122" x14ac:dyDescent="0.3">
      <c r="A291" s="10">
        <v>539</v>
      </c>
      <c r="B291" s="10" t="s">
        <v>282</v>
      </c>
      <c r="C291" s="10" t="s">
        <v>1233</v>
      </c>
      <c r="D291" s="10" t="s">
        <v>1248</v>
      </c>
      <c r="E291" s="10">
        <v>2755</v>
      </c>
      <c r="F291" s="10">
        <v>4</v>
      </c>
      <c r="G291" s="10">
        <v>4</v>
      </c>
      <c r="H291" s="10" t="s">
        <v>559</v>
      </c>
      <c r="I291" s="10" t="s">
        <v>124</v>
      </c>
      <c r="J291" s="10" t="s">
        <v>154</v>
      </c>
      <c r="K291" s="10" t="s">
        <v>125</v>
      </c>
      <c r="L291" s="10">
        <v>80</v>
      </c>
      <c r="M291" s="10" t="s">
        <v>296</v>
      </c>
      <c r="N291" s="10">
        <v>1835</v>
      </c>
      <c r="O291" s="10">
        <v>4795</v>
      </c>
      <c r="P291" s="10">
        <v>1855</v>
      </c>
      <c r="Q291" s="10" t="s">
        <v>560</v>
      </c>
      <c r="R291" s="10">
        <v>5</v>
      </c>
      <c r="S291" s="10">
        <v>12.55</v>
      </c>
      <c r="T291" s="10">
        <v>14.24</v>
      </c>
      <c r="U291" s="10" t="s">
        <v>1244</v>
      </c>
      <c r="V291" s="10" t="s">
        <v>626</v>
      </c>
      <c r="W291" s="10">
        <v>5</v>
      </c>
      <c r="X291" s="10" t="s">
        <v>223</v>
      </c>
      <c r="Y291" s="10" t="s">
        <v>156</v>
      </c>
      <c r="Z291" s="10" t="s">
        <v>156</v>
      </c>
      <c r="AA291" s="10" t="s">
        <v>695</v>
      </c>
      <c r="AB291" s="10" t="s">
        <v>1150</v>
      </c>
      <c r="AC291" s="10" t="s">
        <v>647</v>
      </c>
      <c r="AD291" s="10" t="s">
        <v>1151</v>
      </c>
      <c r="AE291" s="10" t="s">
        <v>697</v>
      </c>
      <c r="AF291" s="10" t="s">
        <v>697</v>
      </c>
      <c r="AG291" s="10" t="s">
        <v>131</v>
      </c>
      <c r="AH291" s="10" t="s">
        <v>166</v>
      </c>
      <c r="AI291" s="10" t="s">
        <v>280</v>
      </c>
      <c r="AJ291" s="10" t="s">
        <v>1239</v>
      </c>
      <c r="AK291" s="10" t="s">
        <v>1245</v>
      </c>
      <c r="AL291" s="10" t="s">
        <v>134</v>
      </c>
      <c r="AM291" s="10" t="s">
        <v>135</v>
      </c>
      <c r="AN291" s="10" t="s">
        <v>135</v>
      </c>
      <c r="AO291" s="10" t="s">
        <v>137</v>
      </c>
      <c r="AP291" s="10">
        <v>7</v>
      </c>
      <c r="AQ291" s="10" t="s">
        <v>396</v>
      </c>
      <c r="AR291" s="10" t="s">
        <v>139</v>
      </c>
      <c r="AS291" s="10" t="s">
        <v>1241</v>
      </c>
      <c r="AT291" s="10" t="s">
        <v>1249</v>
      </c>
      <c r="AU291" s="10" t="s">
        <v>137</v>
      </c>
      <c r="AV291" s="10" t="s">
        <v>137</v>
      </c>
      <c r="AW291" s="10" t="s">
        <v>140</v>
      </c>
      <c r="AX291" s="10" t="s">
        <v>137</v>
      </c>
      <c r="AY291" s="10" t="s">
        <v>137</v>
      </c>
      <c r="AZ291" s="10" t="s">
        <v>293</v>
      </c>
      <c r="BA291" s="10" t="s">
        <v>137</v>
      </c>
      <c r="BB291" s="10" t="s">
        <v>142</v>
      </c>
      <c r="BC291" s="10">
        <v>378</v>
      </c>
      <c r="BD291" s="10" t="s">
        <v>137</v>
      </c>
      <c r="BE291" s="10" t="s">
        <v>137</v>
      </c>
      <c r="BF291" s="10" t="s">
        <v>137</v>
      </c>
      <c r="BG291" s="10" t="s">
        <v>134</v>
      </c>
      <c r="BH291" s="10" t="s">
        <v>193</v>
      </c>
      <c r="BI291" s="10" t="s">
        <v>137</v>
      </c>
      <c r="BJ291" s="10" t="s">
        <v>193</v>
      </c>
      <c r="BK291" s="10" t="s">
        <v>137</v>
      </c>
      <c r="BL291" s="10" t="s">
        <v>174</v>
      </c>
      <c r="BM291" s="10" t="s">
        <v>137</v>
      </c>
      <c r="BN291" s="10" t="s">
        <v>142</v>
      </c>
      <c r="BO291" s="10" t="s">
        <v>135</v>
      </c>
      <c r="BP291" s="10" t="s">
        <v>139</v>
      </c>
      <c r="BQ291" s="10" t="s">
        <v>145</v>
      </c>
      <c r="BR291" s="10" t="s">
        <v>137</v>
      </c>
      <c r="BS291" s="10">
        <v>5.8</v>
      </c>
      <c r="BT291" s="10" t="s">
        <v>137</v>
      </c>
      <c r="BU291" s="10" t="s">
        <v>146</v>
      </c>
      <c r="BV291" s="10" t="s">
        <v>137</v>
      </c>
      <c r="BW291" s="10" t="s">
        <v>235</v>
      </c>
      <c r="BX291" s="10" t="s">
        <v>137</v>
      </c>
      <c r="BY291" s="10" t="s">
        <v>137</v>
      </c>
      <c r="BZ291" s="10" t="s">
        <v>137</v>
      </c>
      <c r="CA291" s="10" t="s">
        <v>137</v>
      </c>
      <c r="CB291" s="10" t="s">
        <v>137</v>
      </c>
      <c r="CC291" s="10" t="s">
        <v>137</v>
      </c>
      <c r="CD291" s="10" t="s">
        <v>137</v>
      </c>
      <c r="CE291" s="10" t="s">
        <v>137</v>
      </c>
      <c r="CF291" s="10" t="s">
        <v>137</v>
      </c>
      <c r="CG291" s="10" t="s">
        <v>137</v>
      </c>
      <c r="CH291" s="10" t="s">
        <v>137</v>
      </c>
      <c r="CI291" s="10" t="s">
        <v>210</v>
      </c>
      <c r="CJ291" s="10" t="s">
        <v>1250</v>
      </c>
      <c r="CK291" s="10" t="s">
        <v>1251</v>
      </c>
      <c r="CL291" s="10" t="s">
        <v>137</v>
      </c>
      <c r="CM291" s="10" t="s">
        <v>137</v>
      </c>
      <c r="CN291" s="10" t="s">
        <v>137</v>
      </c>
      <c r="CO291" s="10" t="s">
        <v>137</v>
      </c>
      <c r="CP291" s="10">
        <v>7</v>
      </c>
      <c r="CQ291" s="10" t="s">
        <v>373</v>
      </c>
      <c r="CR291" s="10" t="s">
        <v>162</v>
      </c>
      <c r="CS291" s="10" t="s">
        <v>137</v>
      </c>
      <c r="CT291" s="10" t="s">
        <v>137</v>
      </c>
      <c r="CU291" s="10" t="s">
        <v>137</v>
      </c>
      <c r="CV291" s="10" t="s">
        <v>137</v>
      </c>
      <c r="CW291" s="10" t="s">
        <v>137</v>
      </c>
      <c r="CX291" s="10" t="s">
        <v>161</v>
      </c>
      <c r="CY291" s="10" t="s">
        <v>200</v>
      </c>
      <c r="CZ291" s="10" t="s">
        <v>137</v>
      </c>
      <c r="DA291" s="10" t="s">
        <v>137</v>
      </c>
      <c r="DB291" s="10" t="s">
        <v>325</v>
      </c>
      <c r="DC291" s="10" t="s">
        <v>137</v>
      </c>
      <c r="DD291" s="10" t="s">
        <v>137</v>
      </c>
      <c r="DE291" s="10" t="s">
        <v>208</v>
      </c>
      <c r="DF291" s="10" t="s">
        <v>137</v>
      </c>
      <c r="DG291" s="10" t="s">
        <v>137</v>
      </c>
      <c r="DH291" s="10" t="s">
        <v>137</v>
      </c>
      <c r="DI291" s="10" t="s">
        <v>137</v>
      </c>
      <c r="DJ291" s="10" t="s">
        <v>137</v>
      </c>
      <c r="DK291" s="10" t="s">
        <v>137</v>
      </c>
      <c r="DL291" s="10" t="s">
        <v>137</v>
      </c>
      <c r="DM291" s="10" t="s">
        <v>137</v>
      </c>
      <c r="DN291" s="10" t="s">
        <v>137</v>
      </c>
      <c r="DO291" s="10" t="s">
        <v>137</v>
      </c>
      <c r="DP291" s="10" t="s">
        <v>137</v>
      </c>
      <c r="DQ291" s="10">
        <v>2</v>
      </c>
      <c r="DR291" s="10" t="s">
        <v>1480</v>
      </c>
    </row>
    <row r="292" spans="1:122" x14ac:dyDescent="0.3">
      <c r="A292" s="10">
        <v>540</v>
      </c>
      <c r="B292" s="10" t="s">
        <v>282</v>
      </c>
      <c r="C292" s="10" t="s">
        <v>1233</v>
      </c>
      <c r="D292" s="10" t="s">
        <v>1252</v>
      </c>
      <c r="E292" s="10">
        <v>2755</v>
      </c>
      <c r="F292" s="10">
        <v>4</v>
      </c>
      <c r="G292" s="10">
        <v>4</v>
      </c>
      <c r="H292" s="10" t="s">
        <v>559</v>
      </c>
      <c r="I292" s="10" t="s">
        <v>124</v>
      </c>
      <c r="J292" s="10" t="s">
        <v>154</v>
      </c>
      <c r="K292" s="10" t="s">
        <v>125</v>
      </c>
      <c r="L292" s="10">
        <v>80</v>
      </c>
      <c r="M292" s="10" t="s">
        <v>296</v>
      </c>
      <c r="N292" s="10">
        <v>1835</v>
      </c>
      <c r="O292" s="10">
        <v>4795</v>
      </c>
      <c r="P292" s="10">
        <v>1855</v>
      </c>
      <c r="Q292" s="10" t="s">
        <v>560</v>
      </c>
      <c r="R292" s="10">
        <v>5</v>
      </c>
      <c r="S292" s="10">
        <v>12.55</v>
      </c>
      <c r="T292" s="10">
        <v>12.9</v>
      </c>
      <c r="U292" s="10" t="s">
        <v>1235</v>
      </c>
      <c r="V292" s="10" t="s">
        <v>626</v>
      </c>
      <c r="W292" s="10">
        <v>5</v>
      </c>
      <c r="X292" s="10" t="s">
        <v>223</v>
      </c>
      <c r="Y292" s="10" t="s">
        <v>156</v>
      </c>
      <c r="Z292" s="10" t="s">
        <v>156</v>
      </c>
      <c r="AA292" s="10" t="s">
        <v>695</v>
      </c>
      <c r="AB292" s="10" t="s">
        <v>1150</v>
      </c>
      <c r="AC292" s="10" t="s">
        <v>647</v>
      </c>
      <c r="AD292" s="10" t="s">
        <v>1151</v>
      </c>
      <c r="AE292" s="10" t="s">
        <v>697</v>
      </c>
      <c r="AF292" s="10" t="s">
        <v>697</v>
      </c>
      <c r="AG292" s="10" t="s">
        <v>131</v>
      </c>
      <c r="AH292" s="10" t="s">
        <v>166</v>
      </c>
      <c r="AI292" s="10" t="s">
        <v>280</v>
      </c>
      <c r="AJ292" s="10" t="s">
        <v>1239</v>
      </c>
      <c r="AK292" s="10" t="s">
        <v>1240</v>
      </c>
      <c r="AL292" s="10" t="s">
        <v>134</v>
      </c>
      <c r="AM292" s="10" t="s">
        <v>135</v>
      </c>
      <c r="AN292" s="10" t="s">
        <v>135</v>
      </c>
      <c r="AO292" s="10" t="s">
        <v>137</v>
      </c>
      <c r="AP292" s="10">
        <v>7</v>
      </c>
      <c r="AQ292" s="10" t="s">
        <v>396</v>
      </c>
      <c r="AR292" s="10" t="s">
        <v>150</v>
      </c>
      <c r="AS292" s="10" t="s">
        <v>1241</v>
      </c>
      <c r="AT292" s="10" t="s">
        <v>1249</v>
      </c>
      <c r="AU292" s="10" t="s">
        <v>137</v>
      </c>
      <c r="AV292" s="10" t="s">
        <v>137</v>
      </c>
      <c r="AW292" s="10" t="s">
        <v>140</v>
      </c>
      <c r="AX292" s="10" t="s">
        <v>137</v>
      </c>
      <c r="AY292" s="10" t="s">
        <v>137</v>
      </c>
      <c r="AZ292" s="10" t="s">
        <v>293</v>
      </c>
      <c r="BA292" s="10" t="s">
        <v>137</v>
      </c>
      <c r="BB292" s="10" t="s">
        <v>142</v>
      </c>
      <c r="BC292" s="10">
        <v>378</v>
      </c>
      <c r="BD292" s="10" t="s">
        <v>137</v>
      </c>
      <c r="BE292" s="10" t="s">
        <v>137</v>
      </c>
      <c r="BF292" s="10" t="s">
        <v>137</v>
      </c>
      <c r="BG292" s="10" t="s">
        <v>134</v>
      </c>
      <c r="BH292" s="10" t="s">
        <v>193</v>
      </c>
      <c r="BI292" s="10" t="s">
        <v>137</v>
      </c>
      <c r="BJ292" s="10" t="s">
        <v>193</v>
      </c>
      <c r="BK292" s="10" t="s">
        <v>137</v>
      </c>
      <c r="BL292" s="10" t="s">
        <v>174</v>
      </c>
      <c r="BM292" s="10" t="s">
        <v>137</v>
      </c>
      <c r="BN292" s="10" t="s">
        <v>142</v>
      </c>
      <c r="BO292" s="10" t="s">
        <v>135</v>
      </c>
      <c r="BP292" s="10" t="s">
        <v>139</v>
      </c>
      <c r="BQ292" s="10" t="s">
        <v>145</v>
      </c>
      <c r="BR292" s="10" t="s">
        <v>137</v>
      </c>
      <c r="BS292" s="10">
        <v>5.8</v>
      </c>
      <c r="BT292" s="10" t="s">
        <v>137</v>
      </c>
      <c r="BU292" s="10" t="s">
        <v>146</v>
      </c>
      <c r="BV292" s="10" t="s">
        <v>137</v>
      </c>
      <c r="BW292" s="10" t="s">
        <v>235</v>
      </c>
      <c r="BX292" s="10" t="s">
        <v>137</v>
      </c>
      <c r="BY292" s="10" t="s">
        <v>137</v>
      </c>
      <c r="BZ292" s="10" t="s">
        <v>137</v>
      </c>
      <c r="CA292" s="10" t="s">
        <v>137</v>
      </c>
      <c r="CB292" s="10" t="s">
        <v>137</v>
      </c>
      <c r="CC292" s="10" t="s">
        <v>137</v>
      </c>
      <c r="CD292" s="10" t="s">
        <v>137</v>
      </c>
      <c r="CE292" s="10" t="s">
        <v>137</v>
      </c>
      <c r="CF292" s="10" t="s">
        <v>137</v>
      </c>
      <c r="CG292" s="10" t="s">
        <v>137</v>
      </c>
      <c r="CH292" s="10" t="s">
        <v>137</v>
      </c>
      <c r="CI292" s="10" t="s">
        <v>210</v>
      </c>
      <c r="CJ292" s="10" t="s">
        <v>1250</v>
      </c>
      <c r="CK292" s="10" t="s">
        <v>1253</v>
      </c>
      <c r="CL292" s="10" t="s">
        <v>137</v>
      </c>
      <c r="CM292" s="10" t="s">
        <v>137</v>
      </c>
      <c r="CN292" s="10" t="s">
        <v>137</v>
      </c>
      <c r="CO292" s="10" t="s">
        <v>137</v>
      </c>
      <c r="CP292" s="10">
        <v>7</v>
      </c>
      <c r="CQ292" s="10" t="s">
        <v>373</v>
      </c>
      <c r="CR292" s="10" t="s">
        <v>162</v>
      </c>
      <c r="CS292" s="10" t="s">
        <v>137</v>
      </c>
      <c r="CT292" s="10" t="s">
        <v>137</v>
      </c>
      <c r="CU292" s="10" t="s">
        <v>137</v>
      </c>
      <c r="CV292" s="10" t="s">
        <v>137</v>
      </c>
      <c r="CW292" s="10" t="s">
        <v>137</v>
      </c>
      <c r="CX292" s="10" t="s">
        <v>161</v>
      </c>
      <c r="CY292" s="10" t="s">
        <v>200</v>
      </c>
      <c r="CZ292" s="10" t="s">
        <v>137</v>
      </c>
      <c r="DA292" s="10" t="s">
        <v>137</v>
      </c>
      <c r="DB292" s="10" t="s">
        <v>325</v>
      </c>
      <c r="DC292" s="10" t="s">
        <v>137</v>
      </c>
      <c r="DD292" s="10" t="s">
        <v>137</v>
      </c>
      <c r="DE292" s="10" t="s">
        <v>208</v>
      </c>
      <c r="DF292" s="10" t="s">
        <v>137</v>
      </c>
      <c r="DG292" s="10" t="s">
        <v>137</v>
      </c>
      <c r="DH292" s="10" t="s">
        <v>137</v>
      </c>
      <c r="DI292" s="10" t="s">
        <v>137</v>
      </c>
      <c r="DJ292" s="10" t="s">
        <v>137</v>
      </c>
      <c r="DK292" s="10" t="s">
        <v>137</v>
      </c>
      <c r="DL292" s="10" t="s">
        <v>137</v>
      </c>
      <c r="DM292" s="10" t="s">
        <v>137</v>
      </c>
      <c r="DN292" s="10" t="s">
        <v>137</v>
      </c>
      <c r="DO292" s="10" t="s">
        <v>137</v>
      </c>
      <c r="DP292" s="10" t="s">
        <v>137</v>
      </c>
      <c r="DQ292" s="10">
        <v>2</v>
      </c>
      <c r="DR292" s="10" t="s">
        <v>1480</v>
      </c>
    </row>
    <row r="293" spans="1:122" x14ac:dyDescent="0.3">
      <c r="A293" s="10">
        <v>541</v>
      </c>
      <c r="B293" s="10" t="s">
        <v>282</v>
      </c>
      <c r="C293" s="10" t="s">
        <v>1233</v>
      </c>
      <c r="D293" s="10" t="s">
        <v>1254</v>
      </c>
      <c r="E293" s="10">
        <v>2694</v>
      </c>
      <c r="F293" s="10">
        <v>4</v>
      </c>
      <c r="G293" s="10">
        <v>4</v>
      </c>
      <c r="H293" s="10" t="s">
        <v>123</v>
      </c>
      <c r="I293" s="10" t="s">
        <v>124</v>
      </c>
      <c r="J293" s="10" t="s">
        <v>154</v>
      </c>
      <c r="K293" s="10" t="s">
        <v>125</v>
      </c>
      <c r="L293" s="10">
        <v>80</v>
      </c>
      <c r="M293" s="10" t="s">
        <v>126</v>
      </c>
      <c r="N293" s="10">
        <v>1835</v>
      </c>
      <c r="O293" s="10">
        <v>4795</v>
      </c>
      <c r="P293" s="10">
        <v>1855</v>
      </c>
      <c r="Q293" s="10" t="s">
        <v>560</v>
      </c>
      <c r="R293" s="10">
        <v>5</v>
      </c>
      <c r="S293" s="10">
        <v>7.8</v>
      </c>
      <c r="T293" s="10">
        <v>10.26</v>
      </c>
      <c r="U293" s="10" t="s">
        <v>1255</v>
      </c>
      <c r="V293" s="10" t="s">
        <v>626</v>
      </c>
      <c r="W293" s="10">
        <v>5</v>
      </c>
      <c r="X293" s="10" t="s">
        <v>223</v>
      </c>
      <c r="Y293" s="10" t="s">
        <v>156</v>
      </c>
      <c r="Z293" s="10" t="s">
        <v>156</v>
      </c>
      <c r="AA293" s="10" t="s">
        <v>695</v>
      </c>
      <c r="AB293" s="10" t="s">
        <v>1150</v>
      </c>
      <c r="AC293" s="10" t="s">
        <v>647</v>
      </c>
      <c r="AD293" s="10" t="s">
        <v>1151</v>
      </c>
      <c r="AE293" s="10" t="s">
        <v>1238</v>
      </c>
      <c r="AF293" s="10" t="s">
        <v>1238</v>
      </c>
      <c r="AG293" s="10" t="s">
        <v>131</v>
      </c>
      <c r="AH293" s="10" t="s">
        <v>166</v>
      </c>
      <c r="AI293" s="10" t="s">
        <v>280</v>
      </c>
      <c r="AJ293" s="10" t="s">
        <v>1172</v>
      </c>
      <c r="AK293" s="10" t="s">
        <v>1173</v>
      </c>
      <c r="AL293" s="10" t="s">
        <v>134</v>
      </c>
      <c r="AM293" s="10" t="s">
        <v>135</v>
      </c>
      <c r="AN293" s="10" t="s">
        <v>135</v>
      </c>
      <c r="AO293" s="10" t="s">
        <v>137</v>
      </c>
      <c r="AP293" s="10">
        <v>7</v>
      </c>
      <c r="AQ293" s="10" t="s">
        <v>396</v>
      </c>
      <c r="AR293" s="10" t="s">
        <v>150</v>
      </c>
      <c r="AS293" s="10" t="s">
        <v>1241</v>
      </c>
      <c r="AT293" s="10" t="s">
        <v>1246</v>
      </c>
      <c r="AU293" s="10" t="s">
        <v>137</v>
      </c>
      <c r="AV293" s="10" t="s">
        <v>137</v>
      </c>
      <c r="AW293" s="10" t="s">
        <v>140</v>
      </c>
      <c r="AX293" s="10" t="s">
        <v>137</v>
      </c>
      <c r="AY293" s="10" t="s">
        <v>137</v>
      </c>
      <c r="AZ293" s="10" t="s">
        <v>293</v>
      </c>
      <c r="BA293" s="10" t="s">
        <v>137</v>
      </c>
      <c r="BB293" s="10" t="s">
        <v>142</v>
      </c>
      <c r="BC293" s="10">
        <v>378</v>
      </c>
      <c r="BD293" s="10" t="s">
        <v>137</v>
      </c>
      <c r="BE293" s="10" t="s">
        <v>137</v>
      </c>
      <c r="BF293" s="10" t="s">
        <v>137</v>
      </c>
      <c r="BG293" s="10" t="s">
        <v>134</v>
      </c>
      <c r="BH293" s="10" t="s">
        <v>193</v>
      </c>
      <c r="BI293" s="10" t="s">
        <v>137</v>
      </c>
      <c r="BJ293" s="10" t="s">
        <v>193</v>
      </c>
      <c r="BK293" s="10" t="s">
        <v>137</v>
      </c>
      <c r="BL293" s="10" t="s">
        <v>174</v>
      </c>
      <c r="BM293" s="10" t="s">
        <v>137</v>
      </c>
      <c r="BN293" s="10" t="s">
        <v>142</v>
      </c>
      <c r="BO293" s="10" t="s">
        <v>135</v>
      </c>
      <c r="BP293" s="10" t="s">
        <v>139</v>
      </c>
      <c r="BQ293" s="10" t="s">
        <v>145</v>
      </c>
      <c r="BR293" s="10" t="s">
        <v>137</v>
      </c>
      <c r="BS293" s="10">
        <v>5.8</v>
      </c>
      <c r="BT293" s="10" t="s">
        <v>137</v>
      </c>
      <c r="BU293" s="10" t="s">
        <v>146</v>
      </c>
      <c r="BV293" s="10" t="s">
        <v>137</v>
      </c>
      <c r="BW293" s="10" t="s">
        <v>235</v>
      </c>
      <c r="BX293" s="10" t="s">
        <v>137</v>
      </c>
      <c r="BY293" s="10" t="s">
        <v>137</v>
      </c>
      <c r="BZ293" s="10" t="s">
        <v>137</v>
      </c>
      <c r="CA293" s="10" t="s">
        <v>137</v>
      </c>
      <c r="CB293" s="10" t="s">
        <v>137</v>
      </c>
      <c r="CC293" s="10" t="s">
        <v>137</v>
      </c>
      <c r="CD293" s="10" t="s">
        <v>137</v>
      </c>
      <c r="CE293" s="10" t="s">
        <v>137</v>
      </c>
      <c r="CF293" s="10" t="s">
        <v>137</v>
      </c>
      <c r="CG293" s="10" t="s">
        <v>137</v>
      </c>
      <c r="CH293" s="10" t="s">
        <v>137</v>
      </c>
      <c r="CI293" s="10" t="s">
        <v>210</v>
      </c>
      <c r="CJ293" s="10" t="s">
        <v>723</v>
      </c>
      <c r="CK293" s="10" t="s">
        <v>1228</v>
      </c>
      <c r="CL293" s="10" t="s">
        <v>137</v>
      </c>
      <c r="CM293" s="10" t="s">
        <v>137</v>
      </c>
      <c r="CN293" s="10" t="s">
        <v>137</v>
      </c>
      <c r="CO293" s="10" t="s">
        <v>137</v>
      </c>
      <c r="CP293" s="10">
        <v>7</v>
      </c>
      <c r="CQ293" s="10" t="s">
        <v>373</v>
      </c>
      <c r="CR293" s="10" t="s">
        <v>162</v>
      </c>
      <c r="CS293" s="10" t="s">
        <v>137</v>
      </c>
      <c r="CT293" s="10" t="s">
        <v>137</v>
      </c>
      <c r="CU293" s="10" t="s">
        <v>137</v>
      </c>
      <c r="CV293" s="10" t="s">
        <v>137</v>
      </c>
      <c r="CW293" s="10" t="s">
        <v>137</v>
      </c>
      <c r="CX293" s="10" t="s">
        <v>161</v>
      </c>
      <c r="CY293" s="10" t="s">
        <v>200</v>
      </c>
      <c r="CZ293" s="10" t="s">
        <v>137</v>
      </c>
      <c r="DA293" s="10" t="s">
        <v>137</v>
      </c>
      <c r="DB293" s="10" t="s">
        <v>325</v>
      </c>
      <c r="DC293" s="10" t="s">
        <v>137</v>
      </c>
      <c r="DD293" s="10" t="s">
        <v>137</v>
      </c>
      <c r="DE293" s="10" t="s">
        <v>208</v>
      </c>
      <c r="DF293" s="10" t="s">
        <v>137</v>
      </c>
      <c r="DG293" s="10" t="s">
        <v>137</v>
      </c>
      <c r="DH293" s="10" t="s">
        <v>137</v>
      </c>
      <c r="DI293" s="10" t="s">
        <v>137</v>
      </c>
      <c r="DJ293" s="10" t="s">
        <v>137</v>
      </c>
      <c r="DK293" s="10" t="s">
        <v>137</v>
      </c>
      <c r="DL293" s="10" t="s">
        <v>137</v>
      </c>
      <c r="DM293" s="10" t="s">
        <v>137</v>
      </c>
      <c r="DN293" s="10" t="s">
        <v>137</v>
      </c>
      <c r="DO293" s="10" t="s">
        <v>137</v>
      </c>
      <c r="DP293" s="10" t="s">
        <v>137</v>
      </c>
      <c r="DQ293" s="10">
        <v>2</v>
      </c>
      <c r="DR293" s="10" t="s">
        <v>1480</v>
      </c>
    </row>
    <row r="294" spans="1:122" x14ac:dyDescent="0.3">
      <c r="A294" s="10">
        <v>542</v>
      </c>
      <c r="B294" s="10" t="s">
        <v>282</v>
      </c>
      <c r="C294" s="10" t="s">
        <v>1233</v>
      </c>
      <c r="D294" s="10" t="s">
        <v>1256</v>
      </c>
      <c r="E294" s="10">
        <v>2694</v>
      </c>
      <c r="F294" s="10">
        <v>4</v>
      </c>
      <c r="G294" s="10">
        <v>4</v>
      </c>
      <c r="H294" s="10" t="s">
        <v>123</v>
      </c>
      <c r="I294" s="10" t="s">
        <v>124</v>
      </c>
      <c r="J294" s="10" t="s">
        <v>154</v>
      </c>
      <c r="K294" s="10" t="s">
        <v>125</v>
      </c>
      <c r="L294" s="10">
        <v>80</v>
      </c>
      <c r="M294" s="10" t="s">
        <v>126</v>
      </c>
      <c r="N294" s="10">
        <v>1835</v>
      </c>
      <c r="O294" s="10">
        <v>4795</v>
      </c>
      <c r="P294" s="10">
        <v>1855</v>
      </c>
      <c r="Q294" s="10" t="s">
        <v>560</v>
      </c>
      <c r="R294" s="10">
        <v>5</v>
      </c>
      <c r="S294" s="10">
        <v>7.8</v>
      </c>
      <c r="T294" s="10">
        <v>10.01</v>
      </c>
      <c r="U294" s="10" t="s">
        <v>1257</v>
      </c>
      <c r="V294" s="10" t="s">
        <v>626</v>
      </c>
      <c r="W294" s="10">
        <v>5</v>
      </c>
      <c r="X294" s="10" t="s">
        <v>223</v>
      </c>
      <c r="Y294" s="10" t="s">
        <v>156</v>
      </c>
      <c r="Z294" s="10" t="s">
        <v>156</v>
      </c>
      <c r="AA294" s="10" t="s">
        <v>695</v>
      </c>
      <c r="AB294" s="10" t="s">
        <v>1150</v>
      </c>
      <c r="AC294" s="10" t="s">
        <v>647</v>
      </c>
      <c r="AD294" s="10" t="s">
        <v>1151</v>
      </c>
      <c r="AE294" s="10" t="s">
        <v>1238</v>
      </c>
      <c r="AF294" s="10" t="s">
        <v>1238</v>
      </c>
      <c r="AG294" s="10" t="s">
        <v>131</v>
      </c>
      <c r="AH294" s="10" t="s">
        <v>166</v>
      </c>
      <c r="AI294" s="10" t="s">
        <v>280</v>
      </c>
      <c r="AJ294" s="10" t="s">
        <v>1172</v>
      </c>
      <c r="AK294" s="10" t="s">
        <v>1173</v>
      </c>
      <c r="AL294" s="10" t="s">
        <v>134</v>
      </c>
      <c r="AM294" s="10" t="s">
        <v>135</v>
      </c>
      <c r="AN294" s="10" t="s">
        <v>135</v>
      </c>
      <c r="AO294" s="10" t="s">
        <v>137</v>
      </c>
      <c r="AP294" s="10">
        <v>7</v>
      </c>
      <c r="AQ294" s="10" t="s">
        <v>396</v>
      </c>
      <c r="AR294" s="10" t="s">
        <v>139</v>
      </c>
      <c r="AS294" s="10" t="s">
        <v>1241</v>
      </c>
      <c r="AT294" s="10" t="s">
        <v>1246</v>
      </c>
      <c r="AU294" s="10" t="s">
        <v>137</v>
      </c>
      <c r="AV294" s="10" t="s">
        <v>137</v>
      </c>
      <c r="AW294" s="10" t="s">
        <v>164</v>
      </c>
      <c r="AX294" s="10" t="s">
        <v>137</v>
      </c>
      <c r="AY294" s="10" t="s">
        <v>137</v>
      </c>
      <c r="AZ294" s="10" t="s">
        <v>293</v>
      </c>
      <c r="BA294" s="10" t="s">
        <v>137</v>
      </c>
      <c r="BB294" s="10" t="s">
        <v>142</v>
      </c>
      <c r="BC294" s="10">
        <v>378</v>
      </c>
      <c r="BD294" s="10" t="s">
        <v>137</v>
      </c>
      <c r="BE294" s="10" t="s">
        <v>137</v>
      </c>
      <c r="BF294" s="10" t="s">
        <v>137</v>
      </c>
      <c r="BG294" s="10" t="s">
        <v>134</v>
      </c>
      <c r="BH294" s="10" t="s">
        <v>193</v>
      </c>
      <c r="BI294" s="10" t="s">
        <v>137</v>
      </c>
      <c r="BJ294" s="10" t="s">
        <v>193</v>
      </c>
      <c r="BK294" s="10" t="s">
        <v>137</v>
      </c>
      <c r="BL294" s="10" t="s">
        <v>174</v>
      </c>
      <c r="BM294" s="10" t="s">
        <v>137</v>
      </c>
      <c r="BN294" s="10" t="s">
        <v>142</v>
      </c>
      <c r="BO294" s="10" t="s">
        <v>135</v>
      </c>
      <c r="BP294" s="10" t="s">
        <v>139</v>
      </c>
      <c r="BQ294" s="10" t="s">
        <v>145</v>
      </c>
      <c r="BR294" s="10" t="s">
        <v>137</v>
      </c>
      <c r="BS294" s="10">
        <v>5.6</v>
      </c>
      <c r="BT294" s="10" t="s">
        <v>137</v>
      </c>
      <c r="BU294" s="10" t="s">
        <v>146</v>
      </c>
      <c r="BV294" s="10" t="s">
        <v>137</v>
      </c>
      <c r="BW294" s="10" t="s">
        <v>235</v>
      </c>
      <c r="BX294" s="10" t="s">
        <v>137</v>
      </c>
      <c r="BY294" s="10" t="s">
        <v>137</v>
      </c>
      <c r="BZ294" s="10" t="s">
        <v>137</v>
      </c>
      <c r="CA294" s="10" t="s">
        <v>137</v>
      </c>
      <c r="CB294" s="10" t="s">
        <v>137</v>
      </c>
      <c r="CC294" s="10" t="s">
        <v>137</v>
      </c>
      <c r="CD294" s="10" t="s">
        <v>137</v>
      </c>
      <c r="CE294" s="10" t="s">
        <v>137</v>
      </c>
      <c r="CF294" s="10" t="s">
        <v>137</v>
      </c>
      <c r="CG294" s="10" t="s">
        <v>137</v>
      </c>
      <c r="CH294" s="10" t="s">
        <v>137</v>
      </c>
      <c r="CI294" s="10" t="s">
        <v>210</v>
      </c>
      <c r="CJ294" s="10" t="s">
        <v>723</v>
      </c>
      <c r="CK294" s="10" t="s">
        <v>1258</v>
      </c>
      <c r="CL294" s="10" t="s">
        <v>137</v>
      </c>
      <c r="CM294" s="10" t="s">
        <v>137</v>
      </c>
      <c r="CN294" s="10" t="s">
        <v>137</v>
      </c>
      <c r="CO294" s="10" t="s">
        <v>137</v>
      </c>
      <c r="CP294" s="10">
        <v>7</v>
      </c>
      <c r="CQ294" s="10" t="s">
        <v>373</v>
      </c>
      <c r="CR294" s="10" t="s">
        <v>162</v>
      </c>
      <c r="CS294" s="10" t="s">
        <v>137</v>
      </c>
      <c r="CT294" s="10" t="s">
        <v>137</v>
      </c>
      <c r="CU294" s="10" t="s">
        <v>137</v>
      </c>
      <c r="CV294" s="10" t="s">
        <v>137</v>
      </c>
      <c r="CW294" s="10" t="s">
        <v>137</v>
      </c>
      <c r="CX294" s="10" t="s">
        <v>161</v>
      </c>
      <c r="CY294" s="10" t="s">
        <v>200</v>
      </c>
      <c r="CZ294" s="10" t="s">
        <v>137</v>
      </c>
      <c r="DA294" s="10" t="s">
        <v>137</v>
      </c>
      <c r="DB294" s="10" t="s">
        <v>325</v>
      </c>
      <c r="DC294" s="10" t="s">
        <v>137</v>
      </c>
      <c r="DD294" s="10" t="s">
        <v>137</v>
      </c>
      <c r="DE294" s="10" t="s">
        <v>208</v>
      </c>
      <c r="DF294" s="10" t="s">
        <v>137</v>
      </c>
      <c r="DG294" s="10" t="s">
        <v>137</v>
      </c>
      <c r="DH294" s="10" t="s">
        <v>137</v>
      </c>
      <c r="DI294" s="10" t="s">
        <v>137</v>
      </c>
      <c r="DJ294" s="10" t="s">
        <v>137</v>
      </c>
      <c r="DK294" s="10" t="s">
        <v>137</v>
      </c>
      <c r="DL294" s="10" t="s">
        <v>137</v>
      </c>
      <c r="DM294" s="10" t="s">
        <v>137</v>
      </c>
      <c r="DN294" s="10" t="s">
        <v>137</v>
      </c>
      <c r="DO294" s="10" t="s">
        <v>137</v>
      </c>
      <c r="DP294" s="10" t="s">
        <v>137</v>
      </c>
      <c r="DQ294" s="10">
        <v>2</v>
      </c>
      <c r="DR294" s="10" t="s">
        <v>1480</v>
      </c>
    </row>
    <row r="295" spans="1:122" x14ac:dyDescent="0.3">
      <c r="A295" s="10">
        <v>543</v>
      </c>
      <c r="B295" s="10" t="s">
        <v>282</v>
      </c>
      <c r="C295" s="10" t="s">
        <v>1233</v>
      </c>
      <c r="D295" s="10" t="s">
        <v>1259</v>
      </c>
      <c r="E295" s="10">
        <v>2755</v>
      </c>
      <c r="F295" s="10">
        <v>4</v>
      </c>
      <c r="G295" s="10">
        <v>4</v>
      </c>
      <c r="H295" s="10" t="s">
        <v>123</v>
      </c>
      <c r="I295" s="10" t="s">
        <v>124</v>
      </c>
      <c r="J295" s="10" t="s">
        <v>154</v>
      </c>
      <c r="K295" s="10" t="s">
        <v>125</v>
      </c>
      <c r="L295" s="10">
        <v>80</v>
      </c>
      <c r="M295" s="10" t="s">
        <v>296</v>
      </c>
      <c r="N295" s="10">
        <v>1835</v>
      </c>
      <c r="O295" s="10">
        <v>4795</v>
      </c>
      <c r="P295" s="10">
        <v>1855</v>
      </c>
      <c r="Q295" s="10" t="s">
        <v>560</v>
      </c>
      <c r="R295" s="10">
        <v>5</v>
      </c>
      <c r="S295" s="10">
        <v>12.55</v>
      </c>
      <c r="T295" s="10">
        <v>12.9</v>
      </c>
      <c r="U295" s="10" t="s">
        <v>1235</v>
      </c>
      <c r="V295" s="10" t="s">
        <v>1236</v>
      </c>
      <c r="W295" s="10">
        <v>6</v>
      </c>
      <c r="X295" s="10" t="s">
        <v>1237</v>
      </c>
      <c r="Y295" s="10" t="s">
        <v>156</v>
      </c>
      <c r="Z295" s="10" t="s">
        <v>156</v>
      </c>
      <c r="AA295" s="10" t="s">
        <v>695</v>
      </c>
      <c r="AB295" s="10" t="s">
        <v>1150</v>
      </c>
      <c r="AC295" s="10" t="s">
        <v>1151</v>
      </c>
      <c r="AD295" s="10" t="s">
        <v>1151</v>
      </c>
      <c r="AE295" s="10" t="s">
        <v>1260</v>
      </c>
      <c r="AF295" s="10" t="s">
        <v>1260</v>
      </c>
      <c r="AG295" s="10" t="s">
        <v>131</v>
      </c>
      <c r="AH295" s="10" t="s">
        <v>166</v>
      </c>
      <c r="AI295" s="10" t="s">
        <v>280</v>
      </c>
      <c r="AJ295" s="10" t="s">
        <v>1239</v>
      </c>
      <c r="AK295" s="10" t="s">
        <v>1240</v>
      </c>
      <c r="AL295" s="10" t="s">
        <v>134</v>
      </c>
      <c r="AM295" s="10" t="s">
        <v>135</v>
      </c>
      <c r="AN295" s="10" t="s">
        <v>135</v>
      </c>
      <c r="AO295" s="10" t="s">
        <v>137</v>
      </c>
      <c r="AP295" s="10">
        <v>7</v>
      </c>
      <c r="AQ295" s="10" t="s">
        <v>396</v>
      </c>
      <c r="AR295" s="10" t="s">
        <v>150</v>
      </c>
      <c r="AS295" s="10" t="s">
        <v>1241</v>
      </c>
      <c r="AT295" s="10" t="s">
        <v>1260</v>
      </c>
      <c r="AU295" s="10" t="s">
        <v>137</v>
      </c>
      <c r="AV295" s="10" t="s">
        <v>137</v>
      </c>
      <c r="AW295" s="10" t="s">
        <v>140</v>
      </c>
      <c r="AX295" s="10" t="s">
        <v>137</v>
      </c>
      <c r="AY295" s="10" t="s">
        <v>137</v>
      </c>
      <c r="AZ295" s="10" t="s">
        <v>293</v>
      </c>
      <c r="BA295" s="10" t="s">
        <v>137</v>
      </c>
      <c r="BB295" s="10" t="s">
        <v>142</v>
      </c>
      <c r="BC295" s="10">
        <v>296</v>
      </c>
      <c r="BD295" s="10" t="s">
        <v>137</v>
      </c>
      <c r="BE295" s="10" t="s">
        <v>137</v>
      </c>
      <c r="BF295" s="10" t="s">
        <v>137</v>
      </c>
      <c r="BG295" s="10" t="s">
        <v>134</v>
      </c>
      <c r="BH295" s="10" t="s">
        <v>193</v>
      </c>
      <c r="BI295" s="10" t="s">
        <v>137</v>
      </c>
      <c r="BJ295" s="10" t="s">
        <v>193</v>
      </c>
      <c r="BK295" s="10" t="s">
        <v>137</v>
      </c>
      <c r="BL295" s="10" t="s">
        <v>174</v>
      </c>
      <c r="BM295" s="10" t="s">
        <v>137</v>
      </c>
      <c r="BN295" s="10" t="s">
        <v>142</v>
      </c>
      <c r="BO295" s="10" t="s">
        <v>135</v>
      </c>
      <c r="BP295" s="10" t="s">
        <v>139</v>
      </c>
      <c r="BQ295" s="10" t="s">
        <v>134</v>
      </c>
      <c r="BR295" s="10" t="s">
        <v>137</v>
      </c>
      <c r="BS295" s="10">
        <v>5.8</v>
      </c>
      <c r="BT295" s="10" t="s">
        <v>137</v>
      </c>
      <c r="BU295" s="10" t="s">
        <v>146</v>
      </c>
      <c r="BV295" s="10" t="s">
        <v>137</v>
      </c>
      <c r="BW295" s="10" t="s">
        <v>235</v>
      </c>
      <c r="BX295" s="10" t="s">
        <v>137</v>
      </c>
      <c r="BY295" s="10" t="s">
        <v>137</v>
      </c>
      <c r="BZ295" s="10" t="s">
        <v>137</v>
      </c>
      <c r="CA295" s="10" t="s">
        <v>137</v>
      </c>
      <c r="CB295" s="10" t="s">
        <v>137</v>
      </c>
      <c r="CC295" s="10" t="s">
        <v>137</v>
      </c>
      <c r="CD295" s="10" t="s">
        <v>137</v>
      </c>
      <c r="CE295" s="10" t="s">
        <v>137</v>
      </c>
      <c r="CF295" s="10" t="s">
        <v>137</v>
      </c>
      <c r="CG295" s="10" t="s">
        <v>137</v>
      </c>
      <c r="CH295" s="10" t="s">
        <v>137</v>
      </c>
      <c r="CI295" s="10" t="s">
        <v>210</v>
      </c>
      <c r="CJ295" s="10" t="s">
        <v>1079</v>
      </c>
      <c r="CK295" s="10" t="s">
        <v>613</v>
      </c>
      <c r="CL295" s="10" t="s">
        <v>137</v>
      </c>
      <c r="CM295" s="10" t="s">
        <v>137</v>
      </c>
      <c r="CN295" s="10" t="s">
        <v>137</v>
      </c>
      <c r="CO295" s="10" t="s">
        <v>137</v>
      </c>
      <c r="CP295" s="10">
        <v>7</v>
      </c>
      <c r="CQ295" s="10" t="s">
        <v>373</v>
      </c>
      <c r="CR295" s="10" t="s">
        <v>508</v>
      </c>
      <c r="CS295" s="10" t="s">
        <v>137</v>
      </c>
      <c r="CT295" s="10" t="s">
        <v>137</v>
      </c>
      <c r="CU295" s="10" t="s">
        <v>137</v>
      </c>
      <c r="CV295" s="10" t="s">
        <v>137</v>
      </c>
      <c r="CW295" s="10" t="s">
        <v>137</v>
      </c>
      <c r="CX295" s="10" t="s">
        <v>161</v>
      </c>
      <c r="CY295" s="10" t="s">
        <v>200</v>
      </c>
      <c r="CZ295" s="10" t="s">
        <v>137</v>
      </c>
      <c r="DA295" s="10" t="s">
        <v>137</v>
      </c>
      <c r="DB295" s="10" t="s">
        <v>325</v>
      </c>
      <c r="DC295" s="10" t="s">
        <v>137</v>
      </c>
      <c r="DD295" s="10" t="s">
        <v>137</v>
      </c>
      <c r="DE295" s="10" t="s">
        <v>208</v>
      </c>
      <c r="DF295" s="10" t="s">
        <v>137</v>
      </c>
      <c r="DG295" s="10" t="s">
        <v>137</v>
      </c>
      <c r="DH295" s="10" t="s">
        <v>137</v>
      </c>
      <c r="DI295" s="10" t="s">
        <v>137</v>
      </c>
      <c r="DJ295" s="10" t="s">
        <v>137</v>
      </c>
      <c r="DK295" s="10" t="s">
        <v>137</v>
      </c>
      <c r="DL295" s="10" t="s">
        <v>137</v>
      </c>
      <c r="DM295" s="10" t="s">
        <v>137</v>
      </c>
      <c r="DN295" s="10" t="s">
        <v>137</v>
      </c>
      <c r="DO295" s="10" t="s">
        <v>137</v>
      </c>
      <c r="DP295" s="10" t="s">
        <v>137</v>
      </c>
      <c r="DQ295" s="10">
        <v>2</v>
      </c>
      <c r="DR295" s="10" t="s">
        <v>1480</v>
      </c>
    </row>
    <row r="296" spans="1:122" x14ac:dyDescent="0.3">
      <c r="A296" s="10">
        <v>544</v>
      </c>
      <c r="B296" s="10" t="s">
        <v>464</v>
      </c>
      <c r="C296" s="10" t="s">
        <v>1261</v>
      </c>
      <c r="D296" s="10" t="s">
        <v>1262</v>
      </c>
      <c r="E296" s="10">
        <v>3198</v>
      </c>
      <c r="F296" s="10">
        <v>5</v>
      </c>
      <c r="G296" s="10">
        <v>4</v>
      </c>
      <c r="H296" s="10" t="s">
        <v>571</v>
      </c>
      <c r="I296" s="10" t="s">
        <v>124</v>
      </c>
      <c r="J296" s="10" t="s">
        <v>154</v>
      </c>
      <c r="K296" s="10" t="s">
        <v>125</v>
      </c>
      <c r="L296" s="10">
        <v>80</v>
      </c>
      <c r="M296" s="10" t="s">
        <v>296</v>
      </c>
      <c r="N296" s="10">
        <v>1837</v>
      </c>
      <c r="O296" s="10">
        <v>4903</v>
      </c>
      <c r="P296" s="10">
        <v>1869</v>
      </c>
      <c r="Q296" s="10" t="s">
        <v>560</v>
      </c>
      <c r="R296" s="10">
        <v>5</v>
      </c>
      <c r="S296" s="10">
        <v>7.7</v>
      </c>
      <c r="T296" s="10">
        <v>10.91</v>
      </c>
      <c r="U296" s="10" t="s">
        <v>1263</v>
      </c>
      <c r="V296" s="10" t="s">
        <v>1264</v>
      </c>
      <c r="W296" s="10">
        <v>6</v>
      </c>
      <c r="X296" s="10" t="s">
        <v>1265</v>
      </c>
      <c r="Y296" s="10" t="s">
        <v>156</v>
      </c>
      <c r="Z296" s="10" t="s">
        <v>156</v>
      </c>
      <c r="AA296" s="10" t="s">
        <v>1266</v>
      </c>
      <c r="AB296" s="10" t="s">
        <v>1267</v>
      </c>
      <c r="AC296" s="10" t="s">
        <v>931</v>
      </c>
      <c r="AD296" s="10" t="s">
        <v>1268</v>
      </c>
      <c r="AE296" s="10" t="s">
        <v>1269</v>
      </c>
      <c r="AF296" s="10" t="s">
        <v>1269</v>
      </c>
      <c r="AG296" s="10" t="s">
        <v>522</v>
      </c>
      <c r="AH296" s="10" t="s">
        <v>166</v>
      </c>
      <c r="AI296" s="10" t="s">
        <v>280</v>
      </c>
      <c r="AJ296" s="10" t="s">
        <v>1270</v>
      </c>
      <c r="AK296" s="10" t="s">
        <v>1271</v>
      </c>
      <c r="AL296" s="10" t="s">
        <v>134</v>
      </c>
      <c r="AM296" s="10" t="s">
        <v>135</v>
      </c>
      <c r="AN296" s="10" t="s">
        <v>135</v>
      </c>
      <c r="AO296" s="10">
        <v>2</v>
      </c>
      <c r="AP296" s="10">
        <v>7</v>
      </c>
      <c r="AQ296" s="10" t="s">
        <v>396</v>
      </c>
      <c r="AR296" s="10" t="s">
        <v>150</v>
      </c>
      <c r="AS296" s="10" t="s">
        <v>1138</v>
      </c>
      <c r="AT296" s="10" t="s">
        <v>1269</v>
      </c>
      <c r="AU296" s="10" t="s">
        <v>137</v>
      </c>
      <c r="AV296" s="10">
        <v>3</v>
      </c>
      <c r="AW296" s="10" t="s">
        <v>140</v>
      </c>
      <c r="AX296" s="10" t="s">
        <v>137</v>
      </c>
      <c r="AY296" s="10" t="s">
        <v>137</v>
      </c>
      <c r="AZ296" s="10" t="s">
        <v>361</v>
      </c>
      <c r="BA296" s="10" t="s">
        <v>137</v>
      </c>
      <c r="BB296" s="10" t="s">
        <v>142</v>
      </c>
      <c r="BC296" s="10">
        <v>430</v>
      </c>
      <c r="BD296" s="10" t="s">
        <v>137</v>
      </c>
      <c r="BE296" s="10" t="s">
        <v>137</v>
      </c>
      <c r="BF296" s="10" t="s">
        <v>137</v>
      </c>
      <c r="BG296" s="10" t="s">
        <v>134</v>
      </c>
      <c r="BH296" s="10" t="s">
        <v>193</v>
      </c>
      <c r="BI296" s="10" t="s">
        <v>137</v>
      </c>
      <c r="BJ296" s="10" t="s">
        <v>193</v>
      </c>
      <c r="BK296" s="10" t="s">
        <v>137</v>
      </c>
      <c r="BL296" s="10" t="s">
        <v>174</v>
      </c>
      <c r="BM296" s="10" t="s">
        <v>137</v>
      </c>
      <c r="BN296" s="10" t="s">
        <v>142</v>
      </c>
      <c r="BO296" s="10" t="s">
        <v>134</v>
      </c>
      <c r="BP296" s="10" t="s">
        <v>139</v>
      </c>
      <c r="BQ296" s="10" t="s">
        <v>145</v>
      </c>
      <c r="BR296" s="10" t="s">
        <v>137</v>
      </c>
      <c r="BS296" s="10">
        <v>6.2</v>
      </c>
      <c r="BT296" s="10" t="s">
        <v>137</v>
      </c>
      <c r="BU296" s="10" t="s">
        <v>146</v>
      </c>
      <c r="BV296" s="10" t="s">
        <v>137</v>
      </c>
      <c r="BW296" s="10" t="s">
        <v>1272</v>
      </c>
      <c r="BX296" s="10" t="s">
        <v>137</v>
      </c>
      <c r="BY296" s="10" t="s">
        <v>137</v>
      </c>
      <c r="BZ296" s="10" t="s">
        <v>137</v>
      </c>
      <c r="CA296" s="10" t="s">
        <v>137</v>
      </c>
      <c r="CB296" s="10" t="s">
        <v>137</v>
      </c>
      <c r="CC296" s="10" t="s">
        <v>137</v>
      </c>
      <c r="CD296" s="10" t="s">
        <v>137</v>
      </c>
      <c r="CE296" s="10" t="s">
        <v>137</v>
      </c>
      <c r="CF296" s="10" t="s">
        <v>137</v>
      </c>
      <c r="CG296" s="10" t="s">
        <v>137</v>
      </c>
      <c r="CH296" s="10" t="s">
        <v>137</v>
      </c>
      <c r="CI296" s="10" t="s">
        <v>210</v>
      </c>
      <c r="CJ296" s="10" t="s">
        <v>1077</v>
      </c>
      <c r="CK296" s="10" t="s">
        <v>1273</v>
      </c>
      <c r="CL296" s="10" t="s">
        <v>137</v>
      </c>
      <c r="CM296" s="10" t="s">
        <v>137</v>
      </c>
      <c r="CN296" s="10" t="s">
        <v>137</v>
      </c>
      <c r="CO296" s="10" t="s">
        <v>137</v>
      </c>
      <c r="CP296" s="10">
        <v>7</v>
      </c>
      <c r="CQ296" s="10" t="s">
        <v>176</v>
      </c>
      <c r="CR296" s="10" t="s">
        <v>226</v>
      </c>
      <c r="CS296" s="10" t="s">
        <v>137</v>
      </c>
      <c r="CT296" s="10" t="s">
        <v>137</v>
      </c>
      <c r="CU296" s="10" t="s">
        <v>137</v>
      </c>
      <c r="CV296" s="10" t="s">
        <v>137</v>
      </c>
      <c r="CW296" s="10" t="s">
        <v>137</v>
      </c>
      <c r="CX296" s="10" t="s">
        <v>161</v>
      </c>
      <c r="CY296" s="10" t="s">
        <v>200</v>
      </c>
      <c r="CZ296" s="10" t="s">
        <v>137</v>
      </c>
      <c r="DA296" s="10" t="s">
        <v>137</v>
      </c>
      <c r="DB296" s="10" t="s">
        <v>325</v>
      </c>
      <c r="DC296" s="10" t="s">
        <v>137</v>
      </c>
      <c r="DD296" s="10" t="s">
        <v>137</v>
      </c>
      <c r="DE296" s="10" t="s">
        <v>208</v>
      </c>
      <c r="DF296" s="10" t="s">
        <v>137</v>
      </c>
      <c r="DG296" s="10" t="s">
        <v>137</v>
      </c>
      <c r="DH296" s="10" t="s">
        <v>137</v>
      </c>
      <c r="DI296" s="10" t="s">
        <v>137</v>
      </c>
      <c r="DJ296" s="10" t="s">
        <v>137</v>
      </c>
      <c r="DK296" s="10" t="s">
        <v>137</v>
      </c>
      <c r="DL296" s="10" t="s">
        <v>137</v>
      </c>
      <c r="DM296" s="10" t="s">
        <v>137</v>
      </c>
      <c r="DN296" s="10" t="s">
        <v>137</v>
      </c>
      <c r="DO296" s="10" t="s">
        <v>137</v>
      </c>
      <c r="DP296" s="10" t="s">
        <v>137</v>
      </c>
      <c r="DQ296" s="10">
        <v>2</v>
      </c>
      <c r="DR296" s="10" t="s">
        <v>1480</v>
      </c>
    </row>
    <row r="297" spans="1:122" x14ac:dyDescent="0.3">
      <c r="A297" s="10">
        <v>545</v>
      </c>
      <c r="B297" s="10" t="s">
        <v>464</v>
      </c>
      <c r="C297" s="10" t="s">
        <v>1261</v>
      </c>
      <c r="D297" s="10" t="s">
        <v>1274</v>
      </c>
      <c r="E297" s="10">
        <v>2198</v>
      </c>
      <c r="F297" s="10">
        <v>4</v>
      </c>
      <c r="G297" s="10">
        <v>4</v>
      </c>
      <c r="H297" s="10" t="s">
        <v>123</v>
      </c>
      <c r="I297" s="10" t="s">
        <v>124</v>
      </c>
      <c r="J297" s="10" t="s">
        <v>154</v>
      </c>
      <c r="K297" s="10" t="s">
        <v>125</v>
      </c>
      <c r="L297" s="10">
        <v>80</v>
      </c>
      <c r="M297" s="10" t="s">
        <v>296</v>
      </c>
      <c r="N297" s="10">
        <v>1837</v>
      </c>
      <c r="O297" s="10">
        <v>4903</v>
      </c>
      <c r="P297" s="10">
        <v>1869</v>
      </c>
      <c r="Q297" s="10" t="s">
        <v>560</v>
      </c>
      <c r="R297" s="10">
        <v>5</v>
      </c>
      <c r="S297" s="10">
        <v>9.3000000000000007</v>
      </c>
      <c r="T297" s="10">
        <v>12.62</v>
      </c>
      <c r="U297" s="10" t="s">
        <v>1275</v>
      </c>
      <c r="V297" s="10" t="s">
        <v>1276</v>
      </c>
      <c r="W297" s="10">
        <v>6</v>
      </c>
      <c r="X297" s="10" t="s">
        <v>1265</v>
      </c>
      <c r="Y297" s="10" t="s">
        <v>156</v>
      </c>
      <c r="Z297" s="10" t="s">
        <v>156</v>
      </c>
      <c r="AA297" s="10" t="s">
        <v>1266</v>
      </c>
      <c r="AB297" s="10" t="s">
        <v>1267</v>
      </c>
      <c r="AC297" s="10" t="s">
        <v>931</v>
      </c>
      <c r="AD297" s="10" t="s">
        <v>1268</v>
      </c>
      <c r="AE297" s="10" t="s">
        <v>697</v>
      </c>
      <c r="AF297" s="10" t="s">
        <v>697</v>
      </c>
      <c r="AG297" s="10" t="s">
        <v>522</v>
      </c>
      <c r="AH297" s="10" t="s">
        <v>166</v>
      </c>
      <c r="AI297" s="10" t="s">
        <v>280</v>
      </c>
      <c r="AJ297" s="10" t="s">
        <v>1277</v>
      </c>
      <c r="AK297" s="10" t="s">
        <v>1278</v>
      </c>
      <c r="AL297" s="10" t="s">
        <v>134</v>
      </c>
      <c r="AM297" s="10" t="s">
        <v>135</v>
      </c>
      <c r="AN297" s="10" t="s">
        <v>135</v>
      </c>
      <c r="AO297" s="10">
        <v>2</v>
      </c>
      <c r="AP297" s="10">
        <v>7</v>
      </c>
      <c r="AQ297" s="10" t="s">
        <v>396</v>
      </c>
      <c r="AR297" s="10" t="s">
        <v>150</v>
      </c>
      <c r="AS297" s="10" t="s">
        <v>1138</v>
      </c>
      <c r="AT297" s="10" t="s">
        <v>697</v>
      </c>
      <c r="AU297" s="10" t="s">
        <v>137</v>
      </c>
      <c r="AV297" s="10">
        <v>3</v>
      </c>
      <c r="AW297" s="10" t="s">
        <v>140</v>
      </c>
      <c r="AX297" s="10" t="s">
        <v>137</v>
      </c>
      <c r="AY297" s="10" t="s">
        <v>137</v>
      </c>
      <c r="AZ297" s="10" t="s">
        <v>473</v>
      </c>
      <c r="BA297" s="10" t="s">
        <v>137</v>
      </c>
      <c r="BB297" s="10" t="s">
        <v>142</v>
      </c>
      <c r="BC297" s="10">
        <v>430</v>
      </c>
      <c r="BD297" s="10" t="s">
        <v>137</v>
      </c>
      <c r="BE297" s="10" t="s">
        <v>137</v>
      </c>
      <c r="BF297" s="10" t="s">
        <v>137</v>
      </c>
      <c r="BG297" s="10" t="s">
        <v>134</v>
      </c>
      <c r="BH297" s="10" t="s">
        <v>193</v>
      </c>
      <c r="BI297" s="10" t="s">
        <v>137</v>
      </c>
      <c r="BJ297" s="10" t="s">
        <v>193</v>
      </c>
      <c r="BK297" s="10" t="s">
        <v>137</v>
      </c>
      <c r="BL297" s="10" t="s">
        <v>674</v>
      </c>
      <c r="BM297" s="10" t="s">
        <v>137</v>
      </c>
      <c r="BN297" s="10" t="s">
        <v>142</v>
      </c>
      <c r="BO297" s="10" t="s">
        <v>134</v>
      </c>
      <c r="BP297" s="10" t="s">
        <v>139</v>
      </c>
      <c r="BQ297" s="10" t="s">
        <v>145</v>
      </c>
      <c r="BR297" s="10" t="s">
        <v>137</v>
      </c>
      <c r="BS297" s="10">
        <v>6.2</v>
      </c>
      <c r="BT297" s="10" t="s">
        <v>137</v>
      </c>
      <c r="BU297" s="10" t="s">
        <v>146</v>
      </c>
      <c r="BV297" s="10" t="s">
        <v>137</v>
      </c>
      <c r="BW297" s="10" t="s">
        <v>1272</v>
      </c>
      <c r="BX297" s="10" t="s">
        <v>137</v>
      </c>
      <c r="BY297" s="10" t="s">
        <v>137</v>
      </c>
      <c r="BZ297" s="10" t="s">
        <v>137</v>
      </c>
      <c r="CA297" s="10" t="s">
        <v>137</v>
      </c>
      <c r="CB297" s="10" t="s">
        <v>137</v>
      </c>
      <c r="CC297" s="10" t="s">
        <v>137</v>
      </c>
      <c r="CD297" s="10" t="s">
        <v>137</v>
      </c>
      <c r="CE297" s="10" t="s">
        <v>137</v>
      </c>
      <c r="CF297" s="10" t="s">
        <v>137</v>
      </c>
      <c r="CG297" s="10" t="s">
        <v>137</v>
      </c>
      <c r="CH297" s="10" t="s">
        <v>137</v>
      </c>
      <c r="CI297" s="10" t="s">
        <v>210</v>
      </c>
      <c r="CJ297" s="10" t="s">
        <v>1077</v>
      </c>
      <c r="CK297" s="10" t="s">
        <v>1279</v>
      </c>
      <c r="CL297" s="10" t="s">
        <v>137</v>
      </c>
      <c r="CM297" s="10" t="s">
        <v>137</v>
      </c>
      <c r="CN297" s="10" t="s">
        <v>137</v>
      </c>
      <c r="CO297" s="10" t="s">
        <v>137</v>
      </c>
      <c r="CP297" s="10">
        <v>7</v>
      </c>
      <c r="CQ297" s="10" t="s">
        <v>176</v>
      </c>
      <c r="CR297" s="10" t="s">
        <v>226</v>
      </c>
      <c r="CS297" s="10" t="s">
        <v>137</v>
      </c>
      <c r="CT297" s="10" t="s">
        <v>137</v>
      </c>
      <c r="CU297" s="10" t="s">
        <v>137</v>
      </c>
      <c r="CV297" s="10" t="s">
        <v>137</v>
      </c>
      <c r="CW297" s="10" t="s">
        <v>137</v>
      </c>
      <c r="CX297" s="10" t="s">
        <v>161</v>
      </c>
      <c r="CY297" s="10" t="s">
        <v>200</v>
      </c>
      <c r="CZ297" s="10" t="s">
        <v>137</v>
      </c>
      <c r="DA297" s="10" t="s">
        <v>137</v>
      </c>
      <c r="DB297" s="10" t="s">
        <v>325</v>
      </c>
      <c r="DC297" s="10" t="s">
        <v>137</v>
      </c>
      <c r="DD297" s="10" t="s">
        <v>137</v>
      </c>
      <c r="DE297" s="10" t="s">
        <v>208</v>
      </c>
      <c r="DF297" s="10" t="s">
        <v>137</v>
      </c>
      <c r="DG297" s="10" t="s">
        <v>137</v>
      </c>
      <c r="DH297" s="10" t="s">
        <v>137</v>
      </c>
      <c r="DI297" s="10" t="s">
        <v>137</v>
      </c>
      <c r="DJ297" s="10" t="s">
        <v>137</v>
      </c>
      <c r="DK297" s="10" t="s">
        <v>137</v>
      </c>
      <c r="DL297" s="10" t="s">
        <v>137</v>
      </c>
      <c r="DM297" s="10" t="s">
        <v>137</v>
      </c>
      <c r="DN297" s="10" t="s">
        <v>137</v>
      </c>
      <c r="DO297" s="10" t="s">
        <v>137</v>
      </c>
      <c r="DP297" s="10" t="s">
        <v>137</v>
      </c>
      <c r="DQ297" s="10">
        <v>2</v>
      </c>
      <c r="DR297" s="10" t="s">
        <v>1480</v>
      </c>
    </row>
    <row r="298" spans="1:122" x14ac:dyDescent="0.3">
      <c r="A298" s="10">
        <v>546</v>
      </c>
      <c r="B298" s="10" t="s">
        <v>464</v>
      </c>
      <c r="C298" s="10" t="s">
        <v>1261</v>
      </c>
      <c r="D298" s="10" t="s">
        <v>1280</v>
      </c>
      <c r="E298" s="10">
        <v>2198</v>
      </c>
      <c r="F298" s="10">
        <v>4</v>
      </c>
      <c r="G298" s="10">
        <v>4</v>
      </c>
      <c r="H298" s="10" t="s">
        <v>123</v>
      </c>
      <c r="I298" s="10" t="s">
        <v>124</v>
      </c>
      <c r="J298" s="10" t="s">
        <v>154</v>
      </c>
      <c r="K298" s="10" t="s">
        <v>125</v>
      </c>
      <c r="L298" s="10">
        <v>80</v>
      </c>
      <c r="M298" s="10" t="s">
        <v>296</v>
      </c>
      <c r="N298" s="10">
        <v>1837</v>
      </c>
      <c r="O298" s="10">
        <v>4903</v>
      </c>
      <c r="P298" s="10">
        <v>1869</v>
      </c>
      <c r="Q298" s="10" t="s">
        <v>560</v>
      </c>
      <c r="R298" s="10">
        <v>5</v>
      </c>
      <c r="S298" s="10">
        <v>9.3000000000000007</v>
      </c>
      <c r="T298" s="10">
        <v>12.62</v>
      </c>
      <c r="U298" s="10" t="s">
        <v>1275</v>
      </c>
      <c r="V298" s="10" t="s">
        <v>1276</v>
      </c>
      <c r="W298" s="10">
        <v>6</v>
      </c>
      <c r="X298" s="10" t="s">
        <v>1265</v>
      </c>
      <c r="Y298" s="10" t="s">
        <v>156</v>
      </c>
      <c r="Z298" s="10" t="s">
        <v>156</v>
      </c>
      <c r="AA298" s="10" t="s">
        <v>1266</v>
      </c>
      <c r="AB298" s="10" t="s">
        <v>1267</v>
      </c>
      <c r="AC298" s="10" t="s">
        <v>931</v>
      </c>
      <c r="AD298" s="10" t="s">
        <v>1268</v>
      </c>
      <c r="AE298" s="10" t="s">
        <v>697</v>
      </c>
      <c r="AF298" s="10" t="s">
        <v>697</v>
      </c>
      <c r="AG298" s="10" t="s">
        <v>522</v>
      </c>
      <c r="AH298" s="10" t="s">
        <v>166</v>
      </c>
      <c r="AI298" s="10" t="s">
        <v>280</v>
      </c>
      <c r="AJ298" s="10" t="s">
        <v>1277</v>
      </c>
      <c r="AK298" s="10" t="s">
        <v>1278</v>
      </c>
      <c r="AL298" s="10" t="s">
        <v>134</v>
      </c>
      <c r="AM298" s="10" t="s">
        <v>135</v>
      </c>
      <c r="AN298" s="10" t="s">
        <v>135</v>
      </c>
      <c r="AO298" s="10">
        <v>2</v>
      </c>
      <c r="AP298" s="10">
        <v>7</v>
      </c>
      <c r="AQ298" s="10" t="s">
        <v>396</v>
      </c>
      <c r="AR298" s="10" t="s">
        <v>139</v>
      </c>
      <c r="AS298" s="10" t="s">
        <v>1138</v>
      </c>
      <c r="AT298" s="10" t="s">
        <v>697</v>
      </c>
      <c r="AU298" s="10" t="s">
        <v>137</v>
      </c>
      <c r="AV298" s="10">
        <v>3</v>
      </c>
      <c r="AW298" s="10" t="s">
        <v>140</v>
      </c>
      <c r="AX298" s="10" t="s">
        <v>137</v>
      </c>
      <c r="AY298" s="10" t="s">
        <v>137</v>
      </c>
      <c r="AZ298" s="10" t="s">
        <v>473</v>
      </c>
      <c r="BA298" s="10" t="s">
        <v>137</v>
      </c>
      <c r="BB298" s="10" t="s">
        <v>142</v>
      </c>
      <c r="BC298" s="10">
        <v>430</v>
      </c>
      <c r="BD298" s="10" t="s">
        <v>137</v>
      </c>
      <c r="BE298" s="10" t="s">
        <v>137</v>
      </c>
      <c r="BF298" s="10" t="s">
        <v>137</v>
      </c>
      <c r="BG298" s="10" t="s">
        <v>134</v>
      </c>
      <c r="BH298" s="10" t="s">
        <v>193</v>
      </c>
      <c r="BI298" s="10" t="s">
        <v>137</v>
      </c>
      <c r="BJ298" s="10" t="s">
        <v>193</v>
      </c>
      <c r="BK298" s="10" t="s">
        <v>137</v>
      </c>
      <c r="BL298" s="10" t="s">
        <v>674</v>
      </c>
      <c r="BM298" s="10" t="s">
        <v>137</v>
      </c>
      <c r="BN298" s="10" t="s">
        <v>142</v>
      </c>
      <c r="BO298" s="10" t="s">
        <v>134</v>
      </c>
      <c r="BP298" s="10" t="s">
        <v>139</v>
      </c>
      <c r="BQ298" s="10" t="s">
        <v>145</v>
      </c>
      <c r="BR298" s="10" t="s">
        <v>137</v>
      </c>
      <c r="BS298" s="10">
        <v>6.2</v>
      </c>
      <c r="BT298" s="10" t="s">
        <v>137</v>
      </c>
      <c r="BU298" s="10" t="s">
        <v>146</v>
      </c>
      <c r="BV298" s="10" t="s">
        <v>137</v>
      </c>
      <c r="BW298" s="10" t="s">
        <v>1272</v>
      </c>
      <c r="BX298" s="10" t="s">
        <v>137</v>
      </c>
      <c r="BY298" s="10" t="s">
        <v>137</v>
      </c>
      <c r="BZ298" s="10" t="s">
        <v>137</v>
      </c>
      <c r="CA298" s="10" t="s">
        <v>137</v>
      </c>
      <c r="CB298" s="10" t="s">
        <v>137</v>
      </c>
      <c r="CC298" s="10" t="s">
        <v>137</v>
      </c>
      <c r="CD298" s="10" t="s">
        <v>137</v>
      </c>
      <c r="CE298" s="10" t="s">
        <v>137</v>
      </c>
      <c r="CF298" s="10" t="s">
        <v>137</v>
      </c>
      <c r="CG298" s="10" t="s">
        <v>137</v>
      </c>
      <c r="CH298" s="10" t="s">
        <v>137</v>
      </c>
      <c r="CI298" s="10" t="s">
        <v>210</v>
      </c>
      <c r="CJ298" s="10" t="s">
        <v>1077</v>
      </c>
      <c r="CK298" s="10" t="s">
        <v>1279</v>
      </c>
      <c r="CL298" s="10" t="s">
        <v>137</v>
      </c>
      <c r="CM298" s="10" t="s">
        <v>137</v>
      </c>
      <c r="CN298" s="10" t="s">
        <v>137</v>
      </c>
      <c r="CO298" s="10" t="s">
        <v>137</v>
      </c>
      <c r="CP298" s="10">
        <v>6</v>
      </c>
      <c r="CQ298" s="10" t="s">
        <v>176</v>
      </c>
      <c r="CR298" s="10" t="s">
        <v>226</v>
      </c>
      <c r="CS298" s="10" t="s">
        <v>137</v>
      </c>
      <c r="CT298" s="10" t="s">
        <v>137</v>
      </c>
      <c r="CU298" s="10" t="s">
        <v>137</v>
      </c>
      <c r="CV298" s="10" t="s">
        <v>137</v>
      </c>
      <c r="CW298" s="10" t="s">
        <v>137</v>
      </c>
      <c r="CX298" s="10" t="s">
        <v>161</v>
      </c>
      <c r="CY298" s="10" t="s">
        <v>200</v>
      </c>
      <c r="CZ298" s="10" t="s">
        <v>137</v>
      </c>
      <c r="DA298" s="10" t="s">
        <v>137</v>
      </c>
      <c r="DB298" s="10" t="s">
        <v>325</v>
      </c>
      <c r="DC298" s="10" t="s">
        <v>137</v>
      </c>
      <c r="DD298" s="10" t="s">
        <v>137</v>
      </c>
      <c r="DE298" s="10" t="s">
        <v>208</v>
      </c>
      <c r="DF298" s="10" t="s">
        <v>137</v>
      </c>
      <c r="DG298" s="10" t="s">
        <v>137</v>
      </c>
      <c r="DH298" s="10" t="s">
        <v>137</v>
      </c>
      <c r="DI298" s="10" t="s">
        <v>137</v>
      </c>
      <c r="DJ298" s="10" t="s">
        <v>137</v>
      </c>
      <c r="DK298" s="10" t="s">
        <v>137</v>
      </c>
      <c r="DL298" s="10" t="s">
        <v>137</v>
      </c>
      <c r="DM298" s="10" t="s">
        <v>137</v>
      </c>
      <c r="DN298" s="10" t="s">
        <v>137</v>
      </c>
      <c r="DO298" s="10" t="s">
        <v>137</v>
      </c>
      <c r="DP298" s="10" t="s">
        <v>137</v>
      </c>
      <c r="DQ298" s="10">
        <v>2</v>
      </c>
      <c r="DR298" s="10" t="s">
        <v>1480</v>
      </c>
    </row>
    <row r="299" spans="1:122" x14ac:dyDescent="0.3">
      <c r="A299" s="10">
        <v>547</v>
      </c>
      <c r="B299" s="10" t="s">
        <v>589</v>
      </c>
      <c r="C299" s="10" t="s">
        <v>1281</v>
      </c>
      <c r="D299" s="10" t="s">
        <v>1282</v>
      </c>
      <c r="E299" s="10">
        <v>1968</v>
      </c>
      <c r="F299" s="10">
        <v>4</v>
      </c>
      <c r="G299" s="10">
        <v>4</v>
      </c>
      <c r="H299" s="10" t="s">
        <v>559</v>
      </c>
      <c r="I299" s="10" t="s">
        <v>124</v>
      </c>
      <c r="J299" s="10" t="s">
        <v>168</v>
      </c>
      <c r="K299" s="10" t="s">
        <v>125</v>
      </c>
      <c r="L299" s="10">
        <v>63</v>
      </c>
      <c r="M299" s="10" t="s">
        <v>296</v>
      </c>
      <c r="N299" s="10">
        <v>1665</v>
      </c>
      <c r="O299" s="10">
        <v>4697</v>
      </c>
      <c r="P299" s="10">
        <v>1882</v>
      </c>
      <c r="Q299" s="10" t="s">
        <v>560</v>
      </c>
      <c r="R299" s="10">
        <v>5</v>
      </c>
      <c r="S299" s="10">
        <v>17</v>
      </c>
      <c r="T299" s="10" t="s">
        <v>128</v>
      </c>
      <c r="U299" s="10" t="s">
        <v>1283</v>
      </c>
      <c r="V299" s="10" t="s">
        <v>1284</v>
      </c>
      <c r="W299" s="10">
        <v>7</v>
      </c>
      <c r="X299" s="10" t="s">
        <v>1285</v>
      </c>
      <c r="Y299" s="10" t="s">
        <v>156</v>
      </c>
      <c r="Z299" s="10" t="s">
        <v>156</v>
      </c>
      <c r="AA299" s="10" t="s">
        <v>594</v>
      </c>
      <c r="AB299" s="10" t="s">
        <v>609</v>
      </c>
      <c r="AC299" s="10" t="s">
        <v>647</v>
      </c>
      <c r="AD299" s="10" t="s">
        <v>1151</v>
      </c>
      <c r="AE299" s="10" t="s">
        <v>1286</v>
      </c>
      <c r="AF299" s="10" t="s">
        <v>1286</v>
      </c>
      <c r="AG299" s="10" t="s">
        <v>131</v>
      </c>
      <c r="AH299" s="10" t="s">
        <v>166</v>
      </c>
      <c r="AI299" s="10" t="s">
        <v>133</v>
      </c>
      <c r="AJ299" s="10" t="s">
        <v>1287</v>
      </c>
      <c r="AK299" s="10" t="s">
        <v>1288</v>
      </c>
      <c r="AL299" s="10" t="s">
        <v>135</v>
      </c>
      <c r="AM299" s="10" t="s">
        <v>134</v>
      </c>
      <c r="AN299" s="10" t="s">
        <v>135</v>
      </c>
      <c r="AO299" s="10" t="s">
        <v>137</v>
      </c>
      <c r="AP299" s="10">
        <v>7</v>
      </c>
      <c r="AQ299" s="10" t="s">
        <v>396</v>
      </c>
      <c r="AR299" s="10" t="s">
        <v>150</v>
      </c>
      <c r="AS299" s="10" t="s">
        <v>1289</v>
      </c>
      <c r="AT299" s="10">
        <v>17</v>
      </c>
      <c r="AU299" s="10" t="s">
        <v>137</v>
      </c>
      <c r="AV299" s="10">
        <v>3</v>
      </c>
      <c r="AW299" s="10" t="s">
        <v>276</v>
      </c>
      <c r="AX299" s="10" t="s">
        <v>137</v>
      </c>
      <c r="AY299" s="10" t="s">
        <v>137</v>
      </c>
      <c r="AZ299" s="10" t="s">
        <v>361</v>
      </c>
      <c r="BA299" s="10" t="s">
        <v>137</v>
      </c>
      <c r="BB299" s="10" t="s">
        <v>393</v>
      </c>
      <c r="BC299" s="10">
        <v>270</v>
      </c>
      <c r="BD299" s="10" t="s">
        <v>137</v>
      </c>
      <c r="BE299" s="10" t="s">
        <v>137</v>
      </c>
      <c r="BF299" s="10" t="s">
        <v>137</v>
      </c>
      <c r="BG299" s="10" t="s">
        <v>134</v>
      </c>
      <c r="BH299" s="10" t="s">
        <v>137</v>
      </c>
      <c r="BI299" s="10" t="s">
        <v>137</v>
      </c>
      <c r="BJ299" s="10" t="s">
        <v>137</v>
      </c>
      <c r="BK299" s="10" t="s">
        <v>137</v>
      </c>
      <c r="BL299" s="10" t="s">
        <v>174</v>
      </c>
      <c r="BM299" s="10" t="s">
        <v>137</v>
      </c>
      <c r="BN299" s="10" t="s">
        <v>202</v>
      </c>
      <c r="BO299" s="10" t="s">
        <v>134</v>
      </c>
      <c r="BP299" s="10" t="s">
        <v>150</v>
      </c>
      <c r="BQ299" s="10" t="s">
        <v>145</v>
      </c>
      <c r="BR299" s="10" t="s">
        <v>137</v>
      </c>
      <c r="BS299" s="10">
        <v>6.1</v>
      </c>
      <c r="BT299" s="10" t="s">
        <v>137</v>
      </c>
      <c r="BU299" s="10" t="s">
        <v>146</v>
      </c>
      <c r="BV299" s="10" t="s">
        <v>137</v>
      </c>
      <c r="BW299" s="10" t="s">
        <v>1290</v>
      </c>
      <c r="BX299" s="10" t="s">
        <v>137</v>
      </c>
      <c r="BY299" s="10" t="s">
        <v>137</v>
      </c>
      <c r="BZ299" s="10" t="s">
        <v>137</v>
      </c>
      <c r="CA299" s="10" t="s">
        <v>137</v>
      </c>
      <c r="CB299" s="10" t="s">
        <v>137</v>
      </c>
      <c r="CC299" s="10" t="s">
        <v>137</v>
      </c>
      <c r="CD299" s="10" t="s">
        <v>137</v>
      </c>
      <c r="CE299" s="10" t="s">
        <v>137</v>
      </c>
      <c r="CF299" s="10" t="s">
        <v>137</v>
      </c>
      <c r="CG299" s="10" t="s">
        <v>137</v>
      </c>
      <c r="CH299" s="10" t="s">
        <v>137</v>
      </c>
      <c r="CI299" s="10" t="s">
        <v>210</v>
      </c>
      <c r="CJ299" s="10" t="s">
        <v>1077</v>
      </c>
      <c r="CK299" s="10" t="s">
        <v>1291</v>
      </c>
      <c r="CL299" s="10" t="s">
        <v>137</v>
      </c>
      <c r="CM299" s="10" t="s">
        <v>137</v>
      </c>
      <c r="CN299" s="10" t="s">
        <v>137</v>
      </c>
      <c r="CO299" s="10" t="s">
        <v>137</v>
      </c>
      <c r="CP299" s="10">
        <v>9</v>
      </c>
      <c r="CQ299" s="10" t="s">
        <v>373</v>
      </c>
      <c r="CR299" s="10" t="s">
        <v>226</v>
      </c>
      <c r="CS299" s="10" t="s">
        <v>137</v>
      </c>
      <c r="CT299" s="10" t="s">
        <v>137</v>
      </c>
      <c r="CU299" s="10" t="s">
        <v>137</v>
      </c>
      <c r="CV299" s="10" t="s">
        <v>137</v>
      </c>
      <c r="CW299" s="10" t="s">
        <v>137</v>
      </c>
      <c r="CX299" s="10" t="s">
        <v>161</v>
      </c>
      <c r="CY299" s="10" t="s">
        <v>200</v>
      </c>
      <c r="CZ299" s="10" t="s">
        <v>137</v>
      </c>
      <c r="DA299" s="10" t="s">
        <v>137</v>
      </c>
      <c r="DB299" s="10" t="s">
        <v>333</v>
      </c>
      <c r="DC299" s="10" t="s">
        <v>137</v>
      </c>
      <c r="DD299" s="10" t="s">
        <v>137</v>
      </c>
      <c r="DE299" s="10" t="s">
        <v>137</v>
      </c>
      <c r="DF299" s="10" t="s">
        <v>137</v>
      </c>
      <c r="DG299" s="10" t="s">
        <v>137</v>
      </c>
      <c r="DH299" s="10" t="s">
        <v>137</v>
      </c>
      <c r="DI299" s="10" t="s">
        <v>137</v>
      </c>
      <c r="DJ299" s="10" t="s">
        <v>137</v>
      </c>
      <c r="DK299" s="10" t="s">
        <v>137</v>
      </c>
      <c r="DL299" s="10" t="s">
        <v>137</v>
      </c>
      <c r="DM299" s="10" t="s">
        <v>137</v>
      </c>
      <c r="DN299" s="10" t="s">
        <v>137</v>
      </c>
      <c r="DO299" s="10" t="s">
        <v>137</v>
      </c>
      <c r="DP299" s="10" t="s">
        <v>137</v>
      </c>
      <c r="DQ299" s="10">
        <v>2</v>
      </c>
      <c r="DR299" s="10" t="s">
        <v>1480</v>
      </c>
    </row>
    <row r="300" spans="1:122" x14ac:dyDescent="0.3">
      <c r="A300" s="10">
        <v>548</v>
      </c>
      <c r="B300" s="10" t="s">
        <v>622</v>
      </c>
      <c r="C300" s="10" t="s">
        <v>1292</v>
      </c>
      <c r="D300" s="10" t="s">
        <v>1293</v>
      </c>
      <c r="E300" s="10">
        <v>1995</v>
      </c>
      <c r="F300" s="10">
        <v>4</v>
      </c>
      <c r="G300" s="10">
        <v>4</v>
      </c>
      <c r="H300" s="10" t="s">
        <v>571</v>
      </c>
      <c r="I300" s="10" t="s">
        <v>124</v>
      </c>
      <c r="J300" s="10" t="s">
        <v>168</v>
      </c>
      <c r="K300" s="10" t="s">
        <v>125</v>
      </c>
      <c r="L300" s="10">
        <v>51</v>
      </c>
      <c r="M300" s="10" t="s">
        <v>296</v>
      </c>
      <c r="N300" s="10">
        <v>1612</v>
      </c>
      <c r="O300" s="10">
        <v>4439</v>
      </c>
      <c r="P300" s="10">
        <v>2060</v>
      </c>
      <c r="Q300" s="10" t="s">
        <v>1294</v>
      </c>
      <c r="R300" s="10">
        <v>5</v>
      </c>
      <c r="S300" s="10">
        <v>18</v>
      </c>
      <c r="T300" s="10">
        <v>20.68</v>
      </c>
      <c r="U300" s="10" t="s">
        <v>1295</v>
      </c>
      <c r="V300" s="10" t="s">
        <v>626</v>
      </c>
      <c r="W300" s="10">
        <v>8</v>
      </c>
      <c r="X300" s="10" t="s">
        <v>187</v>
      </c>
      <c r="Y300" s="10" t="s">
        <v>156</v>
      </c>
      <c r="Z300" s="10" t="s">
        <v>156</v>
      </c>
      <c r="AA300" s="10" t="s">
        <v>1296</v>
      </c>
      <c r="AB300" s="10" t="s">
        <v>1297</v>
      </c>
      <c r="AC300" s="10" t="s">
        <v>1298</v>
      </c>
      <c r="AD300" s="10" t="s">
        <v>1299</v>
      </c>
      <c r="AE300" s="10" t="s">
        <v>1300</v>
      </c>
      <c r="AF300" s="10" t="s">
        <v>1300</v>
      </c>
      <c r="AG300" s="10" t="s">
        <v>131</v>
      </c>
      <c r="AH300" s="10" t="s">
        <v>166</v>
      </c>
      <c r="AI300" s="10" t="s">
        <v>280</v>
      </c>
      <c r="AJ300" s="10" t="s">
        <v>1301</v>
      </c>
      <c r="AK300" s="10" t="s">
        <v>633</v>
      </c>
      <c r="AL300" s="10" t="s">
        <v>134</v>
      </c>
      <c r="AM300" s="10" t="s">
        <v>135</v>
      </c>
      <c r="AN300" s="10" t="s">
        <v>135</v>
      </c>
      <c r="AO300" s="10" t="s">
        <v>137</v>
      </c>
      <c r="AP300" s="10">
        <v>5</v>
      </c>
      <c r="AQ300" s="10" t="s">
        <v>396</v>
      </c>
      <c r="AR300" s="10" t="s">
        <v>150</v>
      </c>
      <c r="AS300" s="10" t="s">
        <v>1302</v>
      </c>
      <c r="AT300" s="10" t="s">
        <v>1300</v>
      </c>
      <c r="AU300" s="10" t="s">
        <v>137</v>
      </c>
      <c r="AV300" s="10" t="s">
        <v>137</v>
      </c>
      <c r="AW300" s="10" t="s">
        <v>140</v>
      </c>
      <c r="AX300" s="10" t="s">
        <v>137</v>
      </c>
      <c r="AY300" s="10" t="s">
        <v>137</v>
      </c>
      <c r="AZ300" s="10" t="s">
        <v>361</v>
      </c>
      <c r="BA300" s="10" t="s">
        <v>137</v>
      </c>
      <c r="BB300" s="10" t="s">
        <v>199</v>
      </c>
      <c r="BC300" s="10">
        <v>420</v>
      </c>
      <c r="BD300" s="10" t="s">
        <v>137</v>
      </c>
      <c r="BE300" s="10" t="s">
        <v>137</v>
      </c>
      <c r="BF300" s="10" t="s">
        <v>137</v>
      </c>
      <c r="BG300" s="10" t="s">
        <v>134</v>
      </c>
      <c r="BH300" s="10" t="s">
        <v>193</v>
      </c>
      <c r="BI300" s="10" t="s">
        <v>137</v>
      </c>
      <c r="BJ300" s="10" t="s">
        <v>193</v>
      </c>
      <c r="BK300" s="10" t="s">
        <v>137</v>
      </c>
      <c r="BL300" s="10" t="s">
        <v>174</v>
      </c>
      <c r="BM300" s="10" t="s">
        <v>137</v>
      </c>
      <c r="BN300" s="10" t="s">
        <v>142</v>
      </c>
      <c r="BO300" s="10" t="s">
        <v>134</v>
      </c>
      <c r="BP300" s="10" t="s">
        <v>150</v>
      </c>
      <c r="BQ300" s="10" t="s">
        <v>145</v>
      </c>
      <c r="BR300" s="10" t="s">
        <v>137</v>
      </c>
      <c r="BS300" s="10">
        <v>5.8</v>
      </c>
      <c r="BT300" s="10" t="s">
        <v>137</v>
      </c>
      <c r="BU300" s="10" t="s">
        <v>146</v>
      </c>
      <c r="BV300" s="10" t="s">
        <v>147</v>
      </c>
      <c r="BW300" s="10" t="s">
        <v>535</v>
      </c>
      <c r="BX300" s="10" t="s">
        <v>137</v>
      </c>
      <c r="BY300" s="10" t="s">
        <v>137</v>
      </c>
      <c r="BZ300" s="10" t="s">
        <v>137</v>
      </c>
      <c r="CA300" s="10" t="s">
        <v>137</v>
      </c>
      <c r="CB300" s="10" t="s">
        <v>137</v>
      </c>
      <c r="CC300" s="10" t="s">
        <v>137</v>
      </c>
      <c r="CD300" s="10" t="s">
        <v>137</v>
      </c>
      <c r="CE300" s="10" t="s">
        <v>137</v>
      </c>
      <c r="CF300" s="10" t="s">
        <v>137</v>
      </c>
      <c r="CG300" s="10" t="s">
        <v>137</v>
      </c>
      <c r="CH300" s="10" t="s">
        <v>137</v>
      </c>
      <c r="CI300" s="10" t="s">
        <v>210</v>
      </c>
      <c r="CJ300" s="10" t="s">
        <v>1077</v>
      </c>
      <c r="CK300" s="10" t="s">
        <v>1303</v>
      </c>
      <c r="CL300" s="10" t="s">
        <v>137</v>
      </c>
      <c r="CM300" s="10" t="s">
        <v>137</v>
      </c>
      <c r="CN300" s="10" t="s">
        <v>137</v>
      </c>
      <c r="CO300" s="10" t="s">
        <v>137</v>
      </c>
      <c r="CP300" s="10">
        <v>6</v>
      </c>
      <c r="CQ300" s="10" t="s">
        <v>373</v>
      </c>
      <c r="CR300" s="10" t="s">
        <v>226</v>
      </c>
      <c r="CS300" s="10" t="s">
        <v>137</v>
      </c>
      <c r="CT300" s="10" t="s">
        <v>137</v>
      </c>
      <c r="CU300" s="10" t="s">
        <v>137</v>
      </c>
      <c r="CV300" s="10" t="s">
        <v>137</v>
      </c>
      <c r="CW300" s="10" t="s">
        <v>137</v>
      </c>
      <c r="CX300" s="10" t="s">
        <v>161</v>
      </c>
      <c r="CY300" s="10" t="s">
        <v>200</v>
      </c>
      <c r="CZ300" s="10" t="s">
        <v>137</v>
      </c>
      <c r="DA300" s="10" t="s">
        <v>137</v>
      </c>
      <c r="DB300" s="10" t="s">
        <v>325</v>
      </c>
      <c r="DC300" s="10" t="s">
        <v>137</v>
      </c>
      <c r="DD300" s="10" t="s">
        <v>137</v>
      </c>
      <c r="DE300" s="10" t="s">
        <v>208</v>
      </c>
      <c r="DF300" s="10" t="s">
        <v>137</v>
      </c>
      <c r="DG300" s="10" t="s">
        <v>137</v>
      </c>
      <c r="DH300" s="10" t="s">
        <v>137</v>
      </c>
      <c r="DI300" s="10" t="s">
        <v>137</v>
      </c>
      <c r="DJ300" s="10" t="s">
        <v>137</v>
      </c>
      <c r="DK300" s="10" t="s">
        <v>137</v>
      </c>
      <c r="DL300" s="10" t="s">
        <v>137</v>
      </c>
      <c r="DM300" s="10" t="s">
        <v>137</v>
      </c>
      <c r="DN300" s="10" t="s">
        <v>137</v>
      </c>
      <c r="DO300" s="10" t="s">
        <v>137</v>
      </c>
      <c r="DP300" s="10" t="s">
        <v>137</v>
      </c>
      <c r="DQ300" s="10">
        <v>2</v>
      </c>
      <c r="DR300" s="10" t="s">
        <v>1480</v>
      </c>
    </row>
    <row r="301" spans="1:122" x14ac:dyDescent="0.3">
      <c r="A301" s="10">
        <v>549</v>
      </c>
      <c r="B301" s="10" t="s">
        <v>622</v>
      </c>
      <c r="C301" s="10" t="s">
        <v>1292</v>
      </c>
      <c r="D301" s="10" t="s">
        <v>1304</v>
      </c>
      <c r="E301" s="10">
        <v>1995</v>
      </c>
      <c r="F301" s="10">
        <v>4</v>
      </c>
      <c r="G301" s="10">
        <v>4</v>
      </c>
      <c r="H301" s="10" t="s">
        <v>571</v>
      </c>
      <c r="I301" s="10" t="s">
        <v>124</v>
      </c>
      <c r="J301" s="10" t="s">
        <v>168</v>
      </c>
      <c r="K301" s="10" t="s">
        <v>125</v>
      </c>
      <c r="L301" s="10">
        <v>51</v>
      </c>
      <c r="M301" s="10" t="s">
        <v>296</v>
      </c>
      <c r="N301" s="10">
        <v>1612</v>
      </c>
      <c r="O301" s="10">
        <v>4439</v>
      </c>
      <c r="P301" s="10">
        <v>2058</v>
      </c>
      <c r="Q301" s="10" t="s">
        <v>1305</v>
      </c>
      <c r="R301" s="10">
        <v>5</v>
      </c>
      <c r="S301" s="10">
        <v>18</v>
      </c>
      <c r="T301" s="10">
        <v>20.68</v>
      </c>
      <c r="U301" s="10" t="s">
        <v>1295</v>
      </c>
      <c r="V301" s="10" t="s">
        <v>626</v>
      </c>
      <c r="W301" s="10">
        <v>8</v>
      </c>
      <c r="X301" s="10" t="s">
        <v>187</v>
      </c>
      <c r="Y301" s="10" t="s">
        <v>156</v>
      </c>
      <c r="Z301" s="10" t="s">
        <v>156</v>
      </c>
      <c r="AA301" s="10" t="s">
        <v>1296</v>
      </c>
      <c r="AB301" s="10" t="s">
        <v>1297</v>
      </c>
      <c r="AC301" s="10" t="s">
        <v>1298</v>
      </c>
      <c r="AD301" s="10" t="s">
        <v>1299</v>
      </c>
      <c r="AE301" s="10" t="s">
        <v>1306</v>
      </c>
      <c r="AF301" s="10" t="s">
        <v>1306</v>
      </c>
      <c r="AG301" s="10" t="s">
        <v>131</v>
      </c>
      <c r="AH301" s="10" t="s">
        <v>166</v>
      </c>
      <c r="AI301" s="10" t="s">
        <v>280</v>
      </c>
      <c r="AJ301" s="10" t="s">
        <v>632</v>
      </c>
      <c r="AK301" s="10" t="s">
        <v>633</v>
      </c>
      <c r="AL301" s="10" t="s">
        <v>134</v>
      </c>
      <c r="AM301" s="10" t="s">
        <v>135</v>
      </c>
      <c r="AN301" s="10" t="s">
        <v>135</v>
      </c>
      <c r="AO301" s="10" t="s">
        <v>137</v>
      </c>
      <c r="AP301" s="10">
        <v>5</v>
      </c>
      <c r="AQ301" s="10" t="s">
        <v>396</v>
      </c>
      <c r="AR301" s="10" t="s">
        <v>150</v>
      </c>
      <c r="AS301" s="10" t="s">
        <v>1302</v>
      </c>
      <c r="AT301" s="10" t="s">
        <v>1306</v>
      </c>
      <c r="AU301" s="10" t="s">
        <v>137</v>
      </c>
      <c r="AV301" s="10" t="s">
        <v>137</v>
      </c>
      <c r="AW301" s="10" t="s">
        <v>140</v>
      </c>
      <c r="AX301" s="10" t="s">
        <v>137</v>
      </c>
      <c r="AY301" s="10" t="s">
        <v>137</v>
      </c>
      <c r="AZ301" s="10" t="s">
        <v>361</v>
      </c>
      <c r="BA301" s="10" t="s">
        <v>137</v>
      </c>
      <c r="BB301" s="10" t="s">
        <v>199</v>
      </c>
      <c r="BC301" s="10">
        <v>420</v>
      </c>
      <c r="BD301" s="10" t="s">
        <v>137</v>
      </c>
      <c r="BE301" s="10" t="s">
        <v>137</v>
      </c>
      <c r="BF301" s="10" t="s">
        <v>137</v>
      </c>
      <c r="BG301" s="10" t="s">
        <v>134</v>
      </c>
      <c r="BH301" s="10" t="s">
        <v>193</v>
      </c>
      <c r="BI301" s="10" t="s">
        <v>137</v>
      </c>
      <c r="BJ301" s="10" t="s">
        <v>193</v>
      </c>
      <c r="BK301" s="10" t="s">
        <v>137</v>
      </c>
      <c r="BL301" s="10" t="s">
        <v>174</v>
      </c>
      <c r="BM301" s="10" t="s">
        <v>137</v>
      </c>
      <c r="BN301" s="10" t="s">
        <v>142</v>
      </c>
      <c r="BO301" s="10" t="s">
        <v>134</v>
      </c>
      <c r="BP301" s="10" t="s">
        <v>150</v>
      </c>
      <c r="BQ301" s="10" t="s">
        <v>145</v>
      </c>
      <c r="BR301" s="10" t="s">
        <v>137</v>
      </c>
      <c r="BS301" s="10">
        <v>5.8</v>
      </c>
      <c r="BT301" s="10" t="s">
        <v>137</v>
      </c>
      <c r="BU301" s="10" t="s">
        <v>146</v>
      </c>
      <c r="BV301" s="10" t="s">
        <v>147</v>
      </c>
      <c r="BW301" s="10" t="s">
        <v>535</v>
      </c>
      <c r="BX301" s="10" t="s">
        <v>137</v>
      </c>
      <c r="BY301" s="10" t="s">
        <v>137</v>
      </c>
      <c r="BZ301" s="10" t="s">
        <v>137</v>
      </c>
      <c r="CA301" s="10" t="s">
        <v>137</v>
      </c>
      <c r="CB301" s="10" t="s">
        <v>137</v>
      </c>
      <c r="CC301" s="10" t="s">
        <v>137</v>
      </c>
      <c r="CD301" s="10" t="s">
        <v>137</v>
      </c>
      <c r="CE301" s="10" t="s">
        <v>137</v>
      </c>
      <c r="CF301" s="10" t="s">
        <v>137</v>
      </c>
      <c r="CG301" s="10" t="s">
        <v>137</v>
      </c>
      <c r="CH301" s="10" t="s">
        <v>137</v>
      </c>
      <c r="CI301" s="10" t="s">
        <v>210</v>
      </c>
      <c r="CJ301" s="10" t="s">
        <v>1077</v>
      </c>
      <c r="CK301" s="10" t="s">
        <v>1307</v>
      </c>
      <c r="CL301" s="10" t="s">
        <v>137</v>
      </c>
      <c r="CM301" s="10" t="s">
        <v>137</v>
      </c>
      <c r="CN301" s="10" t="s">
        <v>137</v>
      </c>
      <c r="CO301" s="10" t="s">
        <v>137</v>
      </c>
      <c r="CP301" s="10">
        <v>6</v>
      </c>
      <c r="CQ301" s="10" t="s">
        <v>373</v>
      </c>
      <c r="CR301" s="10" t="s">
        <v>226</v>
      </c>
      <c r="CS301" s="10" t="s">
        <v>137</v>
      </c>
      <c r="CT301" s="10" t="s">
        <v>137</v>
      </c>
      <c r="CU301" s="10" t="s">
        <v>137</v>
      </c>
      <c r="CV301" s="10" t="s">
        <v>137</v>
      </c>
      <c r="CW301" s="10" t="s">
        <v>137</v>
      </c>
      <c r="CX301" s="10" t="s">
        <v>161</v>
      </c>
      <c r="CY301" s="10" t="s">
        <v>200</v>
      </c>
      <c r="CZ301" s="10" t="s">
        <v>137</v>
      </c>
      <c r="DA301" s="10" t="s">
        <v>137</v>
      </c>
      <c r="DB301" s="10" t="s">
        <v>333</v>
      </c>
      <c r="DC301" s="10" t="s">
        <v>137</v>
      </c>
      <c r="DD301" s="10" t="s">
        <v>137</v>
      </c>
      <c r="DE301" s="10" t="s">
        <v>208</v>
      </c>
      <c r="DF301" s="10" t="s">
        <v>137</v>
      </c>
      <c r="DG301" s="10" t="s">
        <v>137</v>
      </c>
      <c r="DH301" s="10" t="s">
        <v>137</v>
      </c>
      <c r="DI301" s="10" t="s">
        <v>137</v>
      </c>
      <c r="DJ301" s="10" t="s">
        <v>137</v>
      </c>
      <c r="DK301" s="10" t="s">
        <v>137</v>
      </c>
      <c r="DL301" s="10" t="s">
        <v>137</v>
      </c>
      <c r="DM301" s="10" t="s">
        <v>137</v>
      </c>
      <c r="DN301" s="10" t="s">
        <v>137</v>
      </c>
      <c r="DO301" s="10" t="s">
        <v>137</v>
      </c>
      <c r="DP301" s="10" t="s">
        <v>137</v>
      </c>
      <c r="DQ301" s="10">
        <v>2</v>
      </c>
      <c r="DR301" s="10" t="s">
        <v>1480</v>
      </c>
    </row>
    <row r="302" spans="1:122" x14ac:dyDescent="0.3">
      <c r="A302" s="10">
        <v>550</v>
      </c>
      <c r="B302" s="10" t="s">
        <v>622</v>
      </c>
      <c r="C302" s="10" t="s">
        <v>1292</v>
      </c>
      <c r="D302" s="10" t="s">
        <v>1308</v>
      </c>
      <c r="E302" s="10">
        <v>1995</v>
      </c>
      <c r="F302" s="10">
        <v>4</v>
      </c>
      <c r="G302" s="10">
        <v>4</v>
      </c>
      <c r="H302" s="10" t="s">
        <v>571</v>
      </c>
      <c r="I302" s="10" t="s">
        <v>124</v>
      </c>
      <c r="J302" s="10" t="s">
        <v>168</v>
      </c>
      <c r="K302" s="10" t="s">
        <v>125</v>
      </c>
      <c r="L302" s="10">
        <v>51</v>
      </c>
      <c r="M302" s="10" t="s">
        <v>296</v>
      </c>
      <c r="N302" s="10">
        <v>1612</v>
      </c>
      <c r="O302" s="10">
        <v>4439</v>
      </c>
      <c r="P302" s="10">
        <v>2058</v>
      </c>
      <c r="Q302" s="10" t="s">
        <v>1305</v>
      </c>
      <c r="R302" s="10">
        <v>5</v>
      </c>
      <c r="S302" s="10">
        <v>18</v>
      </c>
      <c r="T302" s="10">
        <v>20.68</v>
      </c>
      <c r="U302" s="10" t="s">
        <v>1295</v>
      </c>
      <c r="V302" s="10" t="s">
        <v>626</v>
      </c>
      <c r="W302" s="10">
        <v>8</v>
      </c>
      <c r="X302" s="10" t="s">
        <v>187</v>
      </c>
      <c r="Y302" s="10" t="s">
        <v>156</v>
      </c>
      <c r="Z302" s="10" t="s">
        <v>156</v>
      </c>
      <c r="AA302" s="10" t="s">
        <v>1296</v>
      </c>
      <c r="AB302" s="10" t="s">
        <v>1297</v>
      </c>
      <c r="AC302" s="10" t="s">
        <v>1298</v>
      </c>
      <c r="AD302" s="10" t="s">
        <v>1299</v>
      </c>
      <c r="AE302" s="10" t="s">
        <v>1306</v>
      </c>
      <c r="AF302" s="10" t="s">
        <v>1306</v>
      </c>
      <c r="AG302" s="10" t="s">
        <v>131</v>
      </c>
      <c r="AH302" s="10" t="s">
        <v>166</v>
      </c>
      <c r="AI302" s="10" t="s">
        <v>280</v>
      </c>
      <c r="AJ302" s="10" t="s">
        <v>632</v>
      </c>
      <c r="AK302" s="10" t="s">
        <v>633</v>
      </c>
      <c r="AL302" s="10" t="s">
        <v>134</v>
      </c>
      <c r="AM302" s="10" t="s">
        <v>135</v>
      </c>
      <c r="AN302" s="10" t="s">
        <v>135</v>
      </c>
      <c r="AO302" s="10" t="s">
        <v>137</v>
      </c>
      <c r="AP302" s="10">
        <v>5</v>
      </c>
      <c r="AQ302" s="10" t="s">
        <v>396</v>
      </c>
      <c r="AR302" s="10" t="s">
        <v>150</v>
      </c>
      <c r="AS302" s="10" t="s">
        <v>1302</v>
      </c>
      <c r="AT302" s="10" t="s">
        <v>1306</v>
      </c>
      <c r="AU302" s="10" t="s">
        <v>137</v>
      </c>
      <c r="AV302" s="10" t="s">
        <v>137</v>
      </c>
      <c r="AW302" s="10" t="s">
        <v>140</v>
      </c>
      <c r="AX302" s="10" t="s">
        <v>137</v>
      </c>
      <c r="AY302" s="10" t="s">
        <v>137</v>
      </c>
      <c r="AZ302" s="10" t="s">
        <v>361</v>
      </c>
      <c r="BA302" s="10" t="s">
        <v>137</v>
      </c>
      <c r="BB302" s="10" t="s">
        <v>202</v>
      </c>
      <c r="BC302" s="10">
        <v>420</v>
      </c>
      <c r="BD302" s="10" t="s">
        <v>137</v>
      </c>
      <c r="BE302" s="10" t="s">
        <v>137</v>
      </c>
      <c r="BF302" s="10" t="s">
        <v>137</v>
      </c>
      <c r="BG302" s="10" t="s">
        <v>134</v>
      </c>
      <c r="BH302" s="10" t="s">
        <v>193</v>
      </c>
      <c r="BI302" s="10" t="s">
        <v>137</v>
      </c>
      <c r="BJ302" s="10" t="s">
        <v>193</v>
      </c>
      <c r="BK302" s="10" t="s">
        <v>137</v>
      </c>
      <c r="BL302" s="10" t="s">
        <v>174</v>
      </c>
      <c r="BM302" s="10" t="s">
        <v>137</v>
      </c>
      <c r="BN302" s="10" t="s">
        <v>202</v>
      </c>
      <c r="BO302" s="10" t="s">
        <v>134</v>
      </c>
      <c r="BP302" s="10" t="s">
        <v>150</v>
      </c>
      <c r="BQ302" s="10" t="s">
        <v>145</v>
      </c>
      <c r="BR302" s="10" t="s">
        <v>137</v>
      </c>
      <c r="BS302" s="10">
        <v>5.8</v>
      </c>
      <c r="BT302" s="10" t="s">
        <v>137</v>
      </c>
      <c r="BU302" s="10" t="s">
        <v>146</v>
      </c>
      <c r="BV302" s="10" t="s">
        <v>147</v>
      </c>
      <c r="BW302" s="10" t="s">
        <v>535</v>
      </c>
      <c r="BX302" s="10" t="s">
        <v>137</v>
      </c>
      <c r="BY302" s="10" t="s">
        <v>137</v>
      </c>
      <c r="BZ302" s="10" t="s">
        <v>137</v>
      </c>
      <c r="CA302" s="10" t="s">
        <v>137</v>
      </c>
      <c r="CB302" s="10" t="s">
        <v>137</v>
      </c>
      <c r="CC302" s="10" t="s">
        <v>137</v>
      </c>
      <c r="CD302" s="10" t="s">
        <v>137</v>
      </c>
      <c r="CE302" s="10" t="s">
        <v>137</v>
      </c>
      <c r="CF302" s="10" t="s">
        <v>137</v>
      </c>
      <c r="CG302" s="10" t="s">
        <v>137</v>
      </c>
      <c r="CH302" s="10" t="s">
        <v>137</v>
      </c>
      <c r="CI302" s="10" t="s">
        <v>210</v>
      </c>
      <c r="CJ302" s="10" t="s">
        <v>1077</v>
      </c>
      <c r="CK302" s="10" t="s">
        <v>1307</v>
      </c>
      <c r="CL302" s="10" t="s">
        <v>137</v>
      </c>
      <c r="CM302" s="10" t="s">
        <v>137</v>
      </c>
      <c r="CN302" s="10" t="s">
        <v>137</v>
      </c>
      <c r="CO302" s="10" t="s">
        <v>137</v>
      </c>
      <c r="CP302" s="10">
        <v>6</v>
      </c>
      <c r="CQ302" s="10" t="s">
        <v>373</v>
      </c>
      <c r="CR302" s="10" t="s">
        <v>226</v>
      </c>
      <c r="CS302" s="10" t="s">
        <v>137</v>
      </c>
      <c r="CT302" s="10" t="s">
        <v>137</v>
      </c>
      <c r="CU302" s="10" t="s">
        <v>137</v>
      </c>
      <c r="CV302" s="10" t="s">
        <v>137</v>
      </c>
      <c r="CW302" s="10" t="s">
        <v>137</v>
      </c>
      <c r="CX302" s="10" t="s">
        <v>161</v>
      </c>
      <c r="CY302" s="10" t="s">
        <v>604</v>
      </c>
      <c r="CZ302" s="10" t="s">
        <v>137</v>
      </c>
      <c r="DA302" s="10" t="s">
        <v>137</v>
      </c>
      <c r="DB302" s="10" t="s">
        <v>325</v>
      </c>
      <c r="DC302" s="10" t="s">
        <v>137</v>
      </c>
      <c r="DD302" s="10" t="s">
        <v>137</v>
      </c>
      <c r="DE302" s="10" t="s">
        <v>208</v>
      </c>
      <c r="DF302" s="10" t="s">
        <v>137</v>
      </c>
      <c r="DG302" s="10" t="s">
        <v>137</v>
      </c>
      <c r="DH302" s="10" t="s">
        <v>137</v>
      </c>
      <c r="DI302" s="10" t="s">
        <v>137</v>
      </c>
      <c r="DJ302" s="10" t="s">
        <v>137</v>
      </c>
      <c r="DK302" s="10" t="s">
        <v>137</v>
      </c>
      <c r="DL302" s="10" t="s">
        <v>137</v>
      </c>
      <c r="DM302" s="10" t="s">
        <v>137</v>
      </c>
      <c r="DN302" s="10" t="s">
        <v>137</v>
      </c>
      <c r="DO302" s="10" t="s">
        <v>137</v>
      </c>
      <c r="DP302" s="10" t="s">
        <v>137</v>
      </c>
      <c r="DQ302" s="10">
        <v>2</v>
      </c>
      <c r="DR302" s="10" t="s">
        <v>1480</v>
      </c>
    </row>
    <row r="303" spans="1:122" x14ac:dyDescent="0.3">
      <c r="A303" s="10">
        <v>551</v>
      </c>
      <c r="B303" s="10" t="s">
        <v>622</v>
      </c>
      <c r="C303" s="10" t="s">
        <v>1292</v>
      </c>
      <c r="D303" s="10" t="s">
        <v>1309</v>
      </c>
      <c r="E303" s="10">
        <v>1995</v>
      </c>
      <c r="F303" s="10">
        <v>4</v>
      </c>
      <c r="G303" s="10">
        <v>4</v>
      </c>
      <c r="H303" s="10" t="s">
        <v>123</v>
      </c>
      <c r="I303" s="10" t="s">
        <v>124</v>
      </c>
      <c r="J303" s="10" t="s">
        <v>168</v>
      </c>
      <c r="K303" s="10" t="s">
        <v>125</v>
      </c>
      <c r="L303" s="10">
        <v>61</v>
      </c>
      <c r="M303" s="10" t="s">
        <v>296</v>
      </c>
      <c r="N303" s="10">
        <v>1545</v>
      </c>
      <c r="O303" s="10">
        <v>4477</v>
      </c>
      <c r="P303" s="10">
        <v>2058</v>
      </c>
      <c r="Q303" s="10" t="s">
        <v>560</v>
      </c>
      <c r="R303" s="10">
        <v>5</v>
      </c>
      <c r="S303" s="10">
        <v>17</v>
      </c>
      <c r="T303" s="10" t="s">
        <v>128</v>
      </c>
      <c r="U303" s="10" t="s">
        <v>1310</v>
      </c>
      <c r="V303" s="10" t="s">
        <v>1211</v>
      </c>
      <c r="W303" s="10">
        <v>8</v>
      </c>
      <c r="X303" s="10" t="s">
        <v>1311</v>
      </c>
      <c r="Y303" s="10" t="s">
        <v>156</v>
      </c>
      <c r="Z303" s="10" t="s">
        <v>156</v>
      </c>
      <c r="AA303" s="10" t="s">
        <v>209</v>
      </c>
      <c r="AB303" s="10" t="s">
        <v>1312</v>
      </c>
      <c r="AC303" s="10" t="s">
        <v>1313</v>
      </c>
      <c r="AD303" s="10" t="s">
        <v>1314</v>
      </c>
      <c r="AE303" s="10" t="s">
        <v>1315</v>
      </c>
      <c r="AF303" s="10" t="s">
        <v>1315</v>
      </c>
      <c r="AG303" s="10" t="s">
        <v>131</v>
      </c>
      <c r="AH303" s="10" t="s">
        <v>166</v>
      </c>
      <c r="AI303" s="10" t="s">
        <v>280</v>
      </c>
      <c r="AJ303" s="10" t="s">
        <v>1316</v>
      </c>
      <c r="AK303" s="10" t="s">
        <v>633</v>
      </c>
      <c r="AL303" s="10" t="s">
        <v>134</v>
      </c>
      <c r="AM303" s="10" t="s">
        <v>135</v>
      </c>
      <c r="AN303" s="10" t="s">
        <v>135</v>
      </c>
      <c r="AO303" s="10" t="s">
        <v>137</v>
      </c>
      <c r="AP303" s="10">
        <v>5</v>
      </c>
      <c r="AQ303" s="10" t="s">
        <v>396</v>
      </c>
      <c r="AR303" s="10" t="s">
        <v>150</v>
      </c>
      <c r="AS303" s="10" t="s">
        <v>1067</v>
      </c>
      <c r="AT303" s="10" t="s">
        <v>1315</v>
      </c>
      <c r="AU303" s="10" t="s">
        <v>137</v>
      </c>
      <c r="AV303" s="10" t="s">
        <v>137</v>
      </c>
      <c r="AW303" s="10" t="s">
        <v>140</v>
      </c>
      <c r="AX303" s="10" t="s">
        <v>137</v>
      </c>
      <c r="AY303" s="10" t="s">
        <v>137</v>
      </c>
      <c r="AZ303" s="10" t="s">
        <v>361</v>
      </c>
      <c r="BA303" s="10" t="s">
        <v>137</v>
      </c>
      <c r="BB303" s="10" t="s">
        <v>199</v>
      </c>
      <c r="BC303" s="10">
        <v>419</v>
      </c>
      <c r="BD303" s="10" t="s">
        <v>137</v>
      </c>
      <c r="BE303" s="10" t="s">
        <v>137</v>
      </c>
      <c r="BF303" s="10" t="s">
        <v>137</v>
      </c>
      <c r="BG303" s="10" t="s">
        <v>134</v>
      </c>
      <c r="BH303" s="10" t="s">
        <v>193</v>
      </c>
      <c r="BI303" s="10" t="s">
        <v>137</v>
      </c>
      <c r="BJ303" s="10" t="s">
        <v>193</v>
      </c>
      <c r="BK303" s="10" t="s">
        <v>137</v>
      </c>
      <c r="BL303" s="10" t="s">
        <v>174</v>
      </c>
      <c r="BM303" s="10" t="s">
        <v>137</v>
      </c>
      <c r="BN303" s="10" t="s">
        <v>323</v>
      </c>
      <c r="BO303" s="10" t="s">
        <v>134</v>
      </c>
      <c r="BP303" s="10" t="s">
        <v>150</v>
      </c>
      <c r="BQ303" s="10" t="s">
        <v>145</v>
      </c>
      <c r="BR303" s="10" t="s">
        <v>137</v>
      </c>
      <c r="BS303" s="10">
        <v>4.9000000000000004</v>
      </c>
      <c r="BT303" s="10" t="s">
        <v>137</v>
      </c>
      <c r="BU303" s="10" t="s">
        <v>146</v>
      </c>
      <c r="BV303" s="10" t="s">
        <v>147</v>
      </c>
      <c r="BW303" s="10" t="s">
        <v>535</v>
      </c>
      <c r="BX303" s="10" t="s">
        <v>137</v>
      </c>
      <c r="BY303" s="10" t="s">
        <v>137</v>
      </c>
      <c r="BZ303" s="10" t="s">
        <v>137</v>
      </c>
      <c r="CA303" s="10" t="s">
        <v>137</v>
      </c>
      <c r="CB303" s="10" t="s">
        <v>137</v>
      </c>
      <c r="CC303" s="10" t="s">
        <v>137</v>
      </c>
      <c r="CD303" s="10" t="s">
        <v>137</v>
      </c>
      <c r="CE303" s="10" t="s">
        <v>137</v>
      </c>
      <c r="CF303" s="10" t="s">
        <v>137</v>
      </c>
      <c r="CG303" s="10" t="s">
        <v>137</v>
      </c>
      <c r="CH303" s="10" t="s">
        <v>137</v>
      </c>
      <c r="CI303" s="10" t="s">
        <v>210</v>
      </c>
      <c r="CJ303" s="10" t="s">
        <v>1317</v>
      </c>
      <c r="CK303" s="10" t="s">
        <v>1318</v>
      </c>
      <c r="CL303" s="10" t="s">
        <v>137</v>
      </c>
      <c r="CM303" s="10" t="s">
        <v>137</v>
      </c>
      <c r="CN303" s="10" t="s">
        <v>137</v>
      </c>
      <c r="CO303" s="10" t="s">
        <v>137</v>
      </c>
      <c r="CP303" s="10">
        <v>6</v>
      </c>
      <c r="CQ303" s="10" t="s">
        <v>373</v>
      </c>
      <c r="CR303" s="10" t="s">
        <v>177</v>
      </c>
      <c r="CS303" s="10" t="s">
        <v>137</v>
      </c>
      <c r="CT303" s="10" t="s">
        <v>137</v>
      </c>
      <c r="CU303" s="10" t="s">
        <v>137</v>
      </c>
      <c r="CV303" s="10" t="s">
        <v>137</v>
      </c>
      <c r="CW303" s="10" t="s">
        <v>137</v>
      </c>
      <c r="CX303" s="10" t="s">
        <v>137</v>
      </c>
      <c r="CY303" s="10" t="s">
        <v>200</v>
      </c>
      <c r="CZ303" s="10" t="s">
        <v>137</v>
      </c>
      <c r="DA303" s="10" t="s">
        <v>137</v>
      </c>
      <c r="DB303" s="10" t="s">
        <v>325</v>
      </c>
      <c r="DC303" s="10" t="s">
        <v>137</v>
      </c>
      <c r="DD303" s="10" t="s">
        <v>137</v>
      </c>
      <c r="DE303" s="10" t="s">
        <v>208</v>
      </c>
      <c r="DF303" s="10" t="s">
        <v>137</v>
      </c>
      <c r="DG303" s="10" t="s">
        <v>137</v>
      </c>
      <c r="DH303" s="10" t="s">
        <v>137</v>
      </c>
      <c r="DI303" s="10" t="s">
        <v>137</v>
      </c>
      <c r="DJ303" s="10" t="s">
        <v>137</v>
      </c>
      <c r="DK303" s="10" t="s">
        <v>137</v>
      </c>
      <c r="DL303" s="10" t="s">
        <v>137</v>
      </c>
      <c r="DM303" s="10" t="s">
        <v>137</v>
      </c>
      <c r="DN303" s="10" t="s">
        <v>137</v>
      </c>
      <c r="DO303" s="10" t="s">
        <v>137</v>
      </c>
      <c r="DP303" s="10" t="s">
        <v>137</v>
      </c>
      <c r="DQ303" s="10">
        <v>2</v>
      </c>
      <c r="DR303" s="10" t="s">
        <v>1480</v>
      </c>
    </row>
    <row r="304" spans="1:122" x14ac:dyDescent="0.3">
      <c r="A304" s="10">
        <v>552</v>
      </c>
      <c r="B304" s="10" t="s">
        <v>622</v>
      </c>
      <c r="C304" s="10" t="s">
        <v>1292</v>
      </c>
      <c r="D304" s="10" t="s">
        <v>1319</v>
      </c>
      <c r="E304" s="10">
        <v>1998</v>
      </c>
      <c r="F304" s="10">
        <v>4</v>
      </c>
      <c r="G304" s="10">
        <v>4</v>
      </c>
      <c r="H304" s="10" t="s">
        <v>571</v>
      </c>
      <c r="I304" s="10" t="s">
        <v>124</v>
      </c>
      <c r="J304" s="10" t="s">
        <v>168</v>
      </c>
      <c r="K304" s="10" t="s">
        <v>125</v>
      </c>
      <c r="L304" s="10">
        <v>51</v>
      </c>
      <c r="M304" s="10" t="s">
        <v>126</v>
      </c>
      <c r="N304" s="10">
        <v>1612</v>
      </c>
      <c r="O304" s="10">
        <v>4439</v>
      </c>
      <c r="P304" s="10">
        <v>1821</v>
      </c>
      <c r="Q304" s="10" t="s">
        <v>1294</v>
      </c>
      <c r="R304" s="10">
        <v>5</v>
      </c>
      <c r="S304" s="10">
        <v>15.71</v>
      </c>
      <c r="T304" s="10" t="s">
        <v>128</v>
      </c>
      <c r="U304" s="10" t="s">
        <v>1320</v>
      </c>
      <c r="V304" s="10" t="s">
        <v>626</v>
      </c>
      <c r="W304" s="10">
        <v>7</v>
      </c>
      <c r="X304" s="10" t="s">
        <v>187</v>
      </c>
      <c r="Y304" s="10" t="s">
        <v>156</v>
      </c>
      <c r="Z304" s="10" t="s">
        <v>156</v>
      </c>
      <c r="AA304" s="10" t="s">
        <v>1296</v>
      </c>
      <c r="AB304" s="10" t="s">
        <v>1297</v>
      </c>
      <c r="AC304" s="10" t="s">
        <v>1298</v>
      </c>
      <c r="AD304" s="10" t="s">
        <v>1299</v>
      </c>
      <c r="AE304" s="10" t="s">
        <v>1306</v>
      </c>
      <c r="AF304" s="10" t="s">
        <v>1306</v>
      </c>
      <c r="AG304" s="10" t="s">
        <v>131</v>
      </c>
      <c r="AH304" s="10" t="s">
        <v>166</v>
      </c>
      <c r="AI304" s="10" t="s">
        <v>280</v>
      </c>
      <c r="AJ304" s="10" t="s">
        <v>1321</v>
      </c>
      <c r="AK304" s="10" t="s">
        <v>1322</v>
      </c>
      <c r="AL304" s="10" t="s">
        <v>134</v>
      </c>
      <c r="AM304" s="10" t="s">
        <v>135</v>
      </c>
      <c r="AN304" s="10" t="s">
        <v>135</v>
      </c>
      <c r="AO304" s="10" t="s">
        <v>137</v>
      </c>
      <c r="AP304" s="10">
        <v>5</v>
      </c>
      <c r="AQ304" s="10" t="s">
        <v>396</v>
      </c>
      <c r="AR304" s="10" t="s">
        <v>150</v>
      </c>
      <c r="AS304" s="10" t="s">
        <v>1302</v>
      </c>
      <c r="AT304" s="10" t="s">
        <v>1306</v>
      </c>
      <c r="AU304" s="10" t="s">
        <v>137</v>
      </c>
      <c r="AV304" s="10" t="s">
        <v>137</v>
      </c>
      <c r="AW304" s="10" t="s">
        <v>140</v>
      </c>
      <c r="AX304" s="10" t="s">
        <v>137</v>
      </c>
      <c r="AY304" s="10" t="s">
        <v>137</v>
      </c>
      <c r="AZ304" s="10" t="s">
        <v>361</v>
      </c>
      <c r="BA304" s="10" t="s">
        <v>137</v>
      </c>
      <c r="BB304" s="10" t="s">
        <v>199</v>
      </c>
      <c r="BC304" s="10">
        <v>420</v>
      </c>
      <c r="BD304" s="10" t="s">
        <v>137</v>
      </c>
      <c r="BE304" s="10" t="s">
        <v>137</v>
      </c>
      <c r="BF304" s="10" t="s">
        <v>137</v>
      </c>
      <c r="BG304" s="10" t="s">
        <v>134</v>
      </c>
      <c r="BH304" s="10" t="s">
        <v>193</v>
      </c>
      <c r="BI304" s="10" t="s">
        <v>137</v>
      </c>
      <c r="BJ304" s="10" t="s">
        <v>193</v>
      </c>
      <c r="BK304" s="10" t="s">
        <v>137</v>
      </c>
      <c r="BL304" s="10" t="s">
        <v>174</v>
      </c>
      <c r="BM304" s="10" t="s">
        <v>137</v>
      </c>
      <c r="BN304" s="10" t="s">
        <v>142</v>
      </c>
      <c r="BO304" s="10" t="s">
        <v>134</v>
      </c>
      <c r="BP304" s="10" t="s">
        <v>150</v>
      </c>
      <c r="BQ304" s="10" t="s">
        <v>145</v>
      </c>
      <c r="BR304" s="10" t="s">
        <v>137</v>
      </c>
      <c r="BS304" s="10">
        <v>5.2</v>
      </c>
      <c r="BT304" s="10" t="s">
        <v>137</v>
      </c>
      <c r="BU304" s="10" t="s">
        <v>146</v>
      </c>
      <c r="BV304" s="10" t="s">
        <v>147</v>
      </c>
      <c r="BW304" s="10" t="s">
        <v>535</v>
      </c>
      <c r="BX304" s="10" t="s">
        <v>137</v>
      </c>
      <c r="BY304" s="10" t="s">
        <v>137</v>
      </c>
      <c r="BZ304" s="10" t="s">
        <v>137</v>
      </c>
      <c r="CA304" s="10" t="s">
        <v>137</v>
      </c>
      <c r="CB304" s="10" t="s">
        <v>137</v>
      </c>
      <c r="CC304" s="10" t="s">
        <v>137</v>
      </c>
      <c r="CD304" s="10" t="s">
        <v>137</v>
      </c>
      <c r="CE304" s="10" t="s">
        <v>137</v>
      </c>
      <c r="CF304" s="10" t="s">
        <v>137</v>
      </c>
      <c r="CG304" s="10" t="s">
        <v>137</v>
      </c>
      <c r="CH304" s="10" t="s">
        <v>137</v>
      </c>
      <c r="CI304" s="10" t="s">
        <v>210</v>
      </c>
      <c r="CJ304" s="10" t="s">
        <v>1077</v>
      </c>
      <c r="CK304" s="10" t="s">
        <v>1307</v>
      </c>
      <c r="CL304" s="10" t="s">
        <v>137</v>
      </c>
      <c r="CM304" s="10" t="s">
        <v>137</v>
      </c>
      <c r="CN304" s="10" t="s">
        <v>137</v>
      </c>
      <c r="CO304" s="10" t="s">
        <v>137</v>
      </c>
      <c r="CP304" s="10">
        <v>6</v>
      </c>
      <c r="CQ304" s="10" t="s">
        <v>373</v>
      </c>
      <c r="CR304" s="10" t="s">
        <v>226</v>
      </c>
      <c r="CS304" s="10" t="s">
        <v>137</v>
      </c>
      <c r="CT304" s="10" t="s">
        <v>137</v>
      </c>
      <c r="CU304" s="10" t="s">
        <v>137</v>
      </c>
      <c r="CV304" s="10" t="s">
        <v>137</v>
      </c>
      <c r="CW304" s="10" t="s">
        <v>137</v>
      </c>
      <c r="CX304" s="10" t="s">
        <v>161</v>
      </c>
      <c r="CY304" s="10" t="s">
        <v>200</v>
      </c>
      <c r="CZ304" s="10" t="s">
        <v>137</v>
      </c>
      <c r="DA304" s="10" t="s">
        <v>137</v>
      </c>
      <c r="DB304" s="10" t="s">
        <v>333</v>
      </c>
      <c r="DC304" s="10" t="s">
        <v>137</v>
      </c>
      <c r="DD304" s="10" t="s">
        <v>137</v>
      </c>
      <c r="DE304" s="10" t="s">
        <v>208</v>
      </c>
      <c r="DF304" s="10" t="s">
        <v>137</v>
      </c>
      <c r="DG304" s="10" t="s">
        <v>137</v>
      </c>
      <c r="DH304" s="10" t="s">
        <v>137</v>
      </c>
      <c r="DI304" s="10" t="s">
        <v>137</v>
      </c>
      <c r="DJ304" s="10" t="s">
        <v>137</v>
      </c>
      <c r="DK304" s="10" t="s">
        <v>137</v>
      </c>
      <c r="DL304" s="10" t="s">
        <v>137</v>
      </c>
      <c r="DM304" s="10" t="s">
        <v>137</v>
      </c>
      <c r="DN304" s="10" t="s">
        <v>137</v>
      </c>
      <c r="DO304" s="10" t="s">
        <v>137</v>
      </c>
      <c r="DP304" s="10" t="s">
        <v>137</v>
      </c>
      <c r="DQ304" s="10">
        <v>2</v>
      </c>
      <c r="DR304" s="10" t="s">
        <v>1480</v>
      </c>
    </row>
    <row r="305" spans="1:122" x14ac:dyDescent="0.3">
      <c r="A305" s="10">
        <v>553</v>
      </c>
      <c r="B305" s="10" t="s">
        <v>622</v>
      </c>
      <c r="C305" s="10" t="s">
        <v>1323</v>
      </c>
      <c r="D305" s="10" t="s">
        <v>1324</v>
      </c>
      <c r="E305" s="10">
        <v>1995</v>
      </c>
      <c r="F305" s="10">
        <v>4</v>
      </c>
      <c r="G305" s="10">
        <v>4</v>
      </c>
      <c r="H305" s="10" t="s">
        <v>123</v>
      </c>
      <c r="I305" s="10" t="s">
        <v>124</v>
      </c>
      <c r="J305" s="10" t="s">
        <v>154</v>
      </c>
      <c r="K305" s="10" t="s">
        <v>125</v>
      </c>
      <c r="L305" s="10">
        <v>40</v>
      </c>
      <c r="M305" s="10" t="s">
        <v>296</v>
      </c>
      <c r="N305" s="10">
        <v>1429</v>
      </c>
      <c r="O305" s="10">
        <v>4633</v>
      </c>
      <c r="P305" s="10">
        <v>1811</v>
      </c>
      <c r="Q305" s="10" t="s">
        <v>336</v>
      </c>
      <c r="R305" s="10">
        <v>5</v>
      </c>
      <c r="S305" s="10">
        <v>17</v>
      </c>
      <c r="T305" s="10" t="s">
        <v>128</v>
      </c>
      <c r="U305" s="10" t="s">
        <v>1325</v>
      </c>
      <c r="V305" s="10" t="s">
        <v>1326</v>
      </c>
      <c r="W305" s="10">
        <v>8</v>
      </c>
      <c r="X305" s="10" t="s">
        <v>1327</v>
      </c>
      <c r="Y305" s="10" t="s">
        <v>156</v>
      </c>
      <c r="Z305" s="10" t="s">
        <v>156</v>
      </c>
      <c r="AA305" s="10" t="s">
        <v>209</v>
      </c>
      <c r="AB305" s="10" t="s">
        <v>247</v>
      </c>
      <c r="AC305" s="10" t="s">
        <v>647</v>
      </c>
      <c r="AD305" s="10" t="s">
        <v>1151</v>
      </c>
      <c r="AE305" s="10" t="s">
        <v>1328</v>
      </c>
      <c r="AF305" s="10" t="s">
        <v>1328</v>
      </c>
      <c r="AG305" s="10" t="s">
        <v>131</v>
      </c>
      <c r="AH305" s="10" t="s">
        <v>166</v>
      </c>
      <c r="AI305" s="10" t="s">
        <v>280</v>
      </c>
      <c r="AJ305" s="10" t="s">
        <v>1329</v>
      </c>
      <c r="AK305" s="10" t="s">
        <v>1330</v>
      </c>
      <c r="AL305" s="10" t="s">
        <v>134</v>
      </c>
      <c r="AM305" s="10" t="s">
        <v>273</v>
      </c>
      <c r="AN305" s="10" t="s">
        <v>135</v>
      </c>
      <c r="AO305" s="10">
        <v>2</v>
      </c>
      <c r="AP305" s="10">
        <v>5</v>
      </c>
      <c r="AQ305" s="10" t="s">
        <v>396</v>
      </c>
      <c r="AR305" s="10" t="s">
        <v>150</v>
      </c>
      <c r="AS305" s="10" t="s">
        <v>634</v>
      </c>
      <c r="AT305" s="10" t="s">
        <v>1328</v>
      </c>
      <c r="AU305" s="10" t="s">
        <v>137</v>
      </c>
      <c r="AV305" s="10">
        <v>2</v>
      </c>
      <c r="AW305" s="10" t="s">
        <v>140</v>
      </c>
      <c r="AX305" s="10" t="s">
        <v>137</v>
      </c>
      <c r="AY305" s="10" t="s">
        <v>137</v>
      </c>
      <c r="AZ305" s="10" t="s">
        <v>361</v>
      </c>
      <c r="BA305" s="10" t="s">
        <v>137</v>
      </c>
      <c r="BB305" s="10" t="s">
        <v>252</v>
      </c>
      <c r="BC305" s="10">
        <v>480</v>
      </c>
      <c r="BD305" s="10" t="s">
        <v>137</v>
      </c>
      <c r="BE305" s="10" t="s">
        <v>137</v>
      </c>
      <c r="BF305" s="10" t="s">
        <v>137</v>
      </c>
      <c r="BG305" s="10" t="s">
        <v>134</v>
      </c>
      <c r="BH305" s="10" t="s">
        <v>193</v>
      </c>
      <c r="BI305" s="10" t="s">
        <v>137</v>
      </c>
      <c r="BJ305" s="10" t="s">
        <v>193</v>
      </c>
      <c r="BK305" s="10" t="s">
        <v>137</v>
      </c>
      <c r="BL305" s="10" t="s">
        <v>174</v>
      </c>
      <c r="BM305" s="10" t="s">
        <v>137</v>
      </c>
      <c r="BN305" s="10" t="s">
        <v>252</v>
      </c>
      <c r="BO305" s="10" t="s">
        <v>134</v>
      </c>
      <c r="BP305" s="10" t="s">
        <v>150</v>
      </c>
      <c r="BQ305" s="10" t="s">
        <v>145</v>
      </c>
      <c r="BR305" s="10" t="s">
        <v>137</v>
      </c>
      <c r="BS305" s="10">
        <v>5.2</v>
      </c>
      <c r="BT305" s="10" t="s">
        <v>137</v>
      </c>
      <c r="BU305" s="10" t="s">
        <v>146</v>
      </c>
      <c r="BV305" s="10" t="s">
        <v>147</v>
      </c>
      <c r="BW305" s="10" t="s">
        <v>535</v>
      </c>
      <c r="BX305" s="10" t="s">
        <v>137</v>
      </c>
      <c r="BY305" s="10" t="s">
        <v>137</v>
      </c>
      <c r="BZ305" s="10" t="s">
        <v>137</v>
      </c>
      <c r="CA305" s="10" t="s">
        <v>137</v>
      </c>
      <c r="CB305" s="10" t="s">
        <v>137</v>
      </c>
      <c r="CC305" s="10" t="s">
        <v>137</v>
      </c>
      <c r="CD305" s="10" t="s">
        <v>137</v>
      </c>
      <c r="CE305" s="10" t="s">
        <v>137</v>
      </c>
      <c r="CF305" s="10" t="s">
        <v>137</v>
      </c>
      <c r="CG305" s="10" t="s">
        <v>137</v>
      </c>
      <c r="CH305" s="10" t="s">
        <v>137</v>
      </c>
      <c r="CI305" s="10" t="s">
        <v>210</v>
      </c>
      <c r="CJ305" s="10" t="s">
        <v>1077</v>
      </c>
      <c r="CK305" s="10" t="s">
        <v>1331</v>
      </c>
      <c r="CL305" s="10" t="s">
        <v>137</v>
      </c>
      <c r="CM305" s="10" t="s">
        <v>137</v>
      </c>
      <c r="CN305" s="10" t="s">
        <v>137</v>
      </c>
      <c r="CO305" s="10" t="s">
        <v>137</v>
      </c>
      <c r="CP305" s="10">
        <v>6</v>
      </c>
      <c r="CQ305" s="10" t="s">
        <v>373</v>
      </c>
      <c r="CR305" s="10" t="s">
        <v>162</v>
      </c>
      <c r="CS305" s="10" t="s">
        <v>137</v>
      </c>
      <c r="CT305" s="10" t="s">
        <v>137</v>
      </c>
      <c r="CU305" s="10" t="s">
        <v>137</v>
      </c>
      <c r="CV305" s="10" t="s">
        <v>137</v>
      </c>
      <c r="CW305" s="10" t="s">
        <v>137</v>
      </c>
      <c r="CX305" s="10" t="s">
        <v>161</v>
      </c>
      <c r="CY305" s="10" t="s">
        <v>200</v>
      </c>
      <c r="CZ305" s="10" t="s">
        <v>137</v>
      </c>
      <c r="DA305" s="10" t="s">
        <v>137</v>
      </c>
      <c r="DB305" s="10" t="s">
        <v>333</v>
      </c>
      <c r="DC305" s="10" t="s">
        <v>137</v>
      </c>
      <c r="DD305" s="10" t="s">
        <v>137</v>
      </c>
      <c r="DE305" s="10" t="s">
        <v>208</v>
      </c>
      <c r="DF305" s="10" t="s">
        <v>137</v>
      </c>
      <c r="DG305" s="10" t="s">
        <v>137</v>
      </c>
      <c r="DH305" s="10" t="s">
        <v>137</v>
      </c>
      <c r="DI305" s="10" t="s">
        <v>137</v>
      </c>
      <c r="DJ305" s="10" t="s">
        <v>137</v>
      </c>
      <c r="DK305" s="10" t="s">
        <v>137</v>
      </c>
      <c r="DL305" s="10" t="s">
        <v>137</v>
      </c>
      <c r="DM305" s="10" t="s">
        <v>137</v>
      </c>
      <c r="DN305" s="10" t="s">
        <v>137</v>
      </c>
      <c r="DO305" s="10" t="s">
        <v>137</v>
      </c>
      <c r="DP305" s="10" t="s">
        <v>137</v>
      </c>
      <c r="DQ305" s="10">
        <v>2</v>
      </c>
      <c r="DR305" s="10" t="s">
        <v>1480</v>
      </c>
    </row>
    <row r="306" spans="1:122" x14ac:dyDescent="0.3">
      <c r="A306" s="10">
        <v>554</v>
      </c>
      <c r="B306" s="10" t="s">
        <v>622</v>
      </c>
      <c r="C306" s="10" t="s">
        <v>1323</v>
      </c>
      <c r="D306" s="10" t="s">
        <v>1332</v>
      </c>
      <c r="E306" s="10">
        <v>1995</v>
      </c>
      <c r="F306" s="10">
        <v>4</v>
      </c>
      <c r="G306" s="10">
        <v>4</v>
      </c>
      <c r="H306" s="10" t="s">
        <v>123</v>
      </c>
      <c r="I306" s="10" t="s">
        <v>124</v>
      </c>
      <c r="J306" s="10" t="s">
        <v>154</v>
      </c>
      <c r="K306" s="10" t="s">
        <v>125</v>
      </c>
      <c r="L306" s="10">
        <v>40</v>
      </c>
      <c r="M306" s="10" t="s">
        <v>296</v>
      </c>
      <c r="N306" s="10">
        <v>1429</v>
      </c>
      <c r="O306" s="10">
        <v>4633</v>
      </c>
      <c r="P306" s="10">
        <v>1811</v>
      </c>
      <c r="Q306" s="10" t="s">
        <v>336</v>
      </c>
      <c r="R306" s="10">
        <v>5</v>
      </c>
      <c r="S306" s="10">
        <v>17</v>
      </c>
      <c r="T306" s="10" t="s">
        <v>128</v>
      </c>
      <c r="U306" s="10" t="s">
        <v>1325</v>
      </c>
      <c r="V306" s="10" t="s">
        <v>1326</v>
      </c>
      <c r="W306" s="10">
        <v>8</v>
      </c>
      <c r="X306" s="10" t="s">
        <v>1327</v>
      </c>
      <c r="Y306" s="10" t="s">
        <v>156</v>
      </c>
      <c r="Z306" s="10" t="s">
        <v>156</v>
      </c>
      <c r="AA306" s="10" t="s">
        <v>209</v>
      </c>
      <c r="AB306" s="10" t="s">
        <v>247</v>
      </c>
      <c r="AC306" s="10" t="s">
        <v>647</v>
      </c>
      <c r="AD306" s="10" t="s">
        <v>1151</v>
      </c>
      <c r="AE306" s="10" t="s">
        <v>1328</v>
      </c>
      <c r="AF306" s="10" t="s">
        <v>1328</v>
      </c>
      <c r="AG306" s="10" t="s">
        <v>131</v>
      </c>
      <c r="AH306" s="10" t="s">
        <v>166</v>
      </c>
      <c r="AI306" s="10" t="s">
        <v>280</v>
      </c>
      <c r="AJ306" s="10" t="s">
        <v>1329</v>
      </c>
      <c r="AK306" s="10" t="s">
        <v>1330</v>
      </c>
      <c r="AL306" s="10" t="s">
        <v>134</v>
      </c>
      <c r="AM306" s="10" t="s">
        <v>273</v>
      </c>
      <c r="AN306" s="10" t="s">
        <v>135</v>
      </c>
      <c r="AO306" s="10">
        <v>2</v>
      </c>
      <c r="AP306" s="10">
        <v>5</v>
      </c>
      <c r="AQ306" s="10" t="s">
        <v>396</v>
      </c>
      <c r="AR306" s="10" t="s">
        <v>150</v>
      </c>
      <c r="AS306" s="10" t="s">
        <v>634</v>
      </c>
      <c r="AT306" s="10" t="s">
        <v>1328</v>
      </c>
      <c r="AU306" s="10" t="s">
        <v>137</v>
      </c>
      <c r="AV306" s="10">
        <v>2</v>
      </c>
      <c r="AW306" s="10" t="s">
        <v>140</v>
      </c>
      <c r="AX306" s="10" t="s">
        <v>137</v>
      </c>
      <c r="AY306" s="10" t="s">
        <v>137</v>
      </c>
      <c r="AZ306" s="10" t="s">
        <v>361</v>
      </c>
      <c r="BA306" s="10" t="s">
        <v>137</v>
      </c>
      <c r="BB306" s="10" t="s">
        <v>252</v>
      </c>
      <c r="BC306" s="10">
        <v>480</v>
      </c>
      <c r="BD306" s="10" t="s">
        <v>137</v>
      </c>
      <c r="BE306" s="10" t="s">
        <v>137</v>
      </c>
      <c r="BF306" s="10" t="s">
        <v>137</v>
      </c>
      <c r="BG306" s="10" t="s">
        <v>134</v>
      </c>
      <c r="BH306" s="10" t="s">
        <v>193</v>
      </c>
      <c r="BI306" s="10" t="s">
        <v>137</v>
      </c>
      <c r="BJ306" s="10" t="s">
        <v>193</v>
      </c>
      <c r="BK306" s="10" t="s">
        <v>137</v>
      </c>
      <c r="BL306" s="10" t="s">
        <v>174</v>
      </c>
      <c r="BM306" s="10" t="s">
        <v>137</v>
      </c>
      <c r="BN306" s="10" t="s">
        <v>252</v>
      </c>
      <c r="BO306" s="10" t="s">
        <v>134</v>
      </c>
      <c r="BP306" s="10" t="s">
        <v>150</v>
      </c>
      <c r="BQ306" s="10" t="s">
        <v>145</v>
      </c>
      <c r="BR306" s="10" t="s">
        <v>137</v>
      </c>
      <c r="BS306" s="10">
        <v>5.2</v>
      </c>
      <c r="BT306" s="10" t="s">
        <v>137</v>
      </c>
      <c r="BU306" s="10" t="s">
        <v>146</v>
      </c>
      <c r="BV306" s="10" t="s">
        <v>147</v>
      </c>
      <c r="BW306" s="10" t="s">
        <v>535</v>
      </c>
      <c r="BX306" s="10" t="s">
        <v>137</v>
      </c>
      <c r="BY306" s="10" t="s">
        <v>137</v>
      </c>
      <c r="BZ306" s="10" t="s">
        <v>137</v>
      </c>
      <c r="CA306" s="10" t="s">
        <v>137</v>
      </c>
      <c r="CB306" s="10" t="s">
        <v>137</v>
      </c>
      <c r="CC306" s="10" t="s">
        <v>137</v>
      </c>
      <c r="CD306" s="10" t="s">
        <v>137</v>
      </c>
      <c r="CE306" s="10" t="s">
        <v>137</v>
      </c>
      <c r="CF306" s="10" t="s">
        <v>137</v>
      </c>
      <c r="CG306" s="10" t="s">
        <v>137</v>
      </c>
      <c r="CH306" s="10" t="s">
        <v>137</v>
      </c>
      <c r="CI306" s="10" t="s">
        <v>210</v>
      </c>
      <c r="CJ306" s="10" t="s">
        <v>1077</v>
      </c>
      <c r="CK306" s="10" t="s">
        <v>1331</v>
      </c>
      <c r="CL306" s="10" t="s">
        <v>137</v>
      </c>
      <c r="CM306" s="10" t="s">
        <v>137</v>
      </c>
      <c r="CN306" s="10" t="s">
        <v>137</v>
      </c>
      <c r="CO306" s="10" t="s">
        <v>137</v>
      </c>
      <c r="CP306" s="10">
        <v>6</v>
      </c>
      <c r="CQ306" s="10" t="s">
        <v>373</v>
      </c>
      <c r="CR306" s="10" t="s">
        <v>162</v>
      </c>
      <c r="CS306" s="10" t="s">
        <v>137</v>
      </c>
      <c r="CT306" s="10" t="s">
        <v>137</v>
      </c>
      <c r="CU306" s="10" t="s">
        <v>137</v>
      </c>
      <c r="CV306" s="10" t="s">
        <v>137</v>
      </c>
      <c r="CW306" s="10" t="s">
        <v>137</v>
      </c>
      <c r="CX306" s="10" t="s">
        <v>161</v>
      </c>
      <c r="CY306" s="10" t="s">
        <v>200</v>
      </c>
      <c r="CZ306" s="10" t="s">
        <v>137</v>
      </c>
      <c r="DA306" s="10" t="s">
        <v>137</v>
      </c>
      <c r="DB306" s="10" t="s">
        <v>333</v>
      </c>
      <c r="DC306" s="10" t="s">
        <v>137</v>
      </c>
      <c r="DD306" s="10" t="s">
        <v>137</v>
      </c>
      <c r="DE306" s="10" t="s">
        <v>208</v>
      </c>
      <c r="DF306" s="10" t="s">
        <v>137</v>
      </c>
      <c r="DG306" s="10" t="s">
        <v>137</v>
      </c>
      <c r="DH306" s="10" t="s">
        <v>137</v>
      </c>
      <c r="DI306" s="10" t="s">
        <v>137</v>
      </c>
      <c r="DJ306" s="10" t="s">
        <v>137</v>
      </c>
      <c r="DK306" s="10" t="s">
        <v>137</v>
      </c>
      <c r="DL306" s="10" t="s">
        <v>137</v>
      </c>
      <c r="DM306" s="10" t="s">
        <v>137</v>
      </c>
      <c r="DN306" s="10" t="s">
        <v>137</v>
      </c>
      <c r="DO306" s="10" t="s">
        <v>137</v>
      </c>
      <c r="DP306" s="10" t="s">
        <v>137</v>
      </c>
      <c r="DQ306" s="10">
        <v>2</v>
      </c>
      <c r="DR306" s="10" t="s">
        <v>1480</v>
      </c>
    </row>
    <row r="307" spans="1:122" x14ac:dyDescent="0.3">
      <c r="A307" s="10">
        <v>555</v>
      </c>
      <c r="B307" s="10" t="s">
        <v>622</v>
      </c>
      <c r="C307" s="10" t="s">
        <v>1323</v>
      </c>
      <c r="D307" s="10" t="s">
        <v>1333</v>
      </c>
      <c r="E307" s="10">
        <v>1998</v>
      </c>
      <c r="F307" s="10">
        <v>4</v>
      </c>
      <c r="G307" s="10">
        <v>4</v>
      </c>
      <c r="H307" s="10" t="s">
        <v>123</v>
      </c>
      <c r="I307" s="10" t="s">
        <v>124</v>
      </c>
      <c r="J307" s="10" t="s">
        <v>154</v>
      </c>
      <c r="K307" s="10" t="s">
        <v>125</v>
      </c>
      <c r="L307" s="10">
        <v>59</v>
      </c>
      <c r="M307" s="10" t="s">
        <v>126</v>
      </c>
      <c r="N307" s="10">
        <v>1429</v>
      </c>
      <c r="O307" s="10">
        <v>4633</v>
      </c>
      <c r="P307" s="10">
        <v>1811</v>
      </c>
      <c r="Q307" s="10" t="s">
        <v>336</v>
      </c>
      <c r="R307" s="10">
        <v>5</v>
      </c>
      <c r="S307" s="10">
        <v>17</v>
      </c>
      <c r="T307" s="10" t="s">
        <v>128</v>
      </c>
      <c r="U307" s="10" t="s">
        <v>1334</v>
      </c>
      <c r="V307" s="10" t="s">
        <v>1335</v>
      </c>
      <c r="W307" s="10">
        <v>8</v>
      </c>
      <c r="X307" s="10" t="s">
        <v>1327</v>
      </c>
      <c r="Y307" s="10" t="s">
        <v>156</v>
      </c>
      <c r="Z307" s="10" t="s">
        <v>156</v>
      </c>
      <c r="AA307" s="10" t="s">
        <v>1336</v>
      </c>
      <c r="AB307" s="10" t="s">
        <v>1337</v>
      </c>
      <c r="AC307" s="10" t="s">
        <v>647</v>
      </c>
      <c r="AD307" s="10" t="s">
        <v>1151</v>
      </c>
      <c r="AE307" s="10" t="s">
        <v>1328</v>
      </c>
      <c r="AF307" s="10" t="s">
        <v>1328</v>
      </c>
      <c r="AG307" s="10" t="s">
        <v>131</v>
      </c>
      <c r="AH307" s="10" t="s">
        <v>166</v>
      </c>
      <c r="AI307" s="10" t="s">
        <v>280</v>
      </c>
      <c r="AJ307" s="10" t="s">
        <v>1338</v>
      </c>
      <c r="AK307" s="10" t="s">
        <v>1339</v>
      </c>
      <c r="AL307" s="10" t="s">
        <v>134</v>
      </c>
      <c r="AM307" s="10" t="s">
        <v>273</v>
      </c>
      <c r="AN307" s="10" t="s">
        <v>135</v>
      </c>
      <c r="AO307" s="10">
        <v>2</v>
      </c>
      <c r="AP307" s="10">
        <v>5</v>
      </c>
      <c r="AQ307" s="10" t="s">
        <v>396</v>
      </c>
      <c r="AR307" s="10" t="s">
        <v>150</v>
      </c>
      <c r="AS307" s="10" t="s">
        <v>634</v>
      </c>
      <c r="AT307" s="10" t="s">
        <v>1328</v>
      </c>
      <c r="AU307" s="10" t="s">
        <v>137</v>
      </c>
      <c r="AV307" s="10">
        <v>2</v>
      </c>
      <c r="AW307" s="10" t="s">
        <v>140</v>
      </c>
      <c r="AX307" s="10" t="s">
        <v>137</v>
      </c>
      <c r="AY307" s="10" t="s">
        <v>137</v>
      </c>
      <c r="AZ307" s="10" t="s">
        <v>361</v>
      </c>
      <c r="BA307" s="10" t="s">
        <v>137</v>
      </c>
      <c r="BB307" s="10" t="s">
        <v>252</v>
      </c>
      <c r="BC307" s="10">
        <v>480</v>
      </c>
      <c r="BD307" s="10" t="s">
        <v>137</v>
      </c>
      <c r="BE307" s="10" t="s">
        <v>137</v>
      </c>
      <c r="BF307" s="10" t="s">
        <v>137</v>
      </c>
      <c r="BG307" s="10" t="s">
        <v>134</v>
      </c>
      <c r="BH307" s="10" t="s">
        <v>193</v>
      </c>
      <c r="BI307" s="10" t="s">
        <v>137</v>
      </c>
      <c r="BJ307" s="10" t="s">
        <v>193</v>
      </c>
      <c r="BK307" s="10" t="s">
        <v>137</v>
      </c>
      <c r="BL307" s="10" t="s">
        <v>174</v>
      </c>
      <c r="BM307" s="10" t="s">
        <v>137</v>
      </c>
      <c r="BN307" s="10" t="s">
        <v>252</v>
      </c>
      <c r="BO307" s="10" t="s">
        <v>134</v>
      </c>
      <c r="BP307" s="10" t="s">
        <v>150</v>
      </c>
      <c r="BQ307" s="10" t="s">
        <v>145</v>
      </c>
      <c r="BR307" s="10" t="s">
        <v>137</v>
      </c>
      <c r="BS307" s="10">
        <v>5.2</v>
      </c>
      <c r="BT307" s="10" t="s">
        <v>137</v>
      </c>
      <c r="BU307" s="10" t="s">
        <v>146</v>
      </c>
      <c r="BV307" s="10" t="s">
        <v>147</v>
      </c>
      <c r="BW307" s="10" t="s">
        <v>535</v>
      </c>
      <c r="BX307" s="10" t="s">
        <v>137</v>
      </c>
      <c r="BY307" s="10" t="s">
        <v>137</v>
      </c>
      <c r="BZ307" s="10" t="s">
        <v>137</v>
      </c>
      <c r="CA307" s="10" t="s">
        <v>137</v>
      </c>
      <c r="CB307" s="10" t="s">
        <v>137</v>
      </c>
      <c r="CC307" s="10" t="s">
        <v>137</v>
      </c>
      <c r="CD307" s="10" t="s">
        <v>137</v>
      </c>
      <c r="CE307" s="10" t="s">
        <v>137</v>
      </c>
      <c r="CF307" s="10" t="s">
        <v>137</v>
      </c>
      <c r="CG307" s="10" t="s">
        <v>137</v>
      </c>
      <c r="CH307" s="10" t="s">
        <v>137</v>
      </c>
      <c r="CI307" s="10" t="s">
        <v>210</v>
      </c>
      <c r="CJ307" s="10" t="s">
        <v>1077</v>
      </c>
      <c r="CK307" s="10" t="s">
        <v>1331</v>
      </c>
      <c r="CL307" s="10" t="s">
        <v>137</v>
      </c>
      <c r="CM307" s="10" t="s">
        <v>137</v>
      </c>
      <c r="CN307" s="10" t="s">
        <v>137</v>
      </c>
      <c r="CO307" s="10" t="s">
        <v>137</v>
      </c>
      <c r="CP307" s="10">
        <v>6</v>
      </c>
      <c r="CQ307" s="10" t="s">
        <v>373</v>
      </c>
      <c r="CR307" s="10" t="s">
        <v>162</v>
      </c>
      <c r="CS307" s="10" t="s">
        <v>137</v>
      </c>
      <c r="CT307" s="10" t="s">
        <v>137</v>
      </c>
      <c r="CU307" s="10" t="s">
        <v>137</v>
      </c>
      <c r="CV307" s="10" t="s">
        <v>137</v>
      </c>
      <c r="CW307" s="10" t="s">
        <v>137</v>
      </c>
      <c r="CX307" s="10" t="s">
        <v>161</v>
      </c>
      <c r="CY307" s="10" t="s">
        <v>200</v>
      </c>
      <c r="CZ307" s="10" t="s">
        <v>137</v>
      </c>
      <c r="DA307" s="10" t="s">
        <v>137</v>
      </c>
      <c r="DB307" s="10" t="s">
        <v>333</v>
      </c>
      <c r="DC307" s="10" t="s">
        <v>137</v>
      </c>
      <c r="DD307" s="10" t="s">
        <v>137</v>
      </c>
      <c r="DE307" s="10" t="s">
        <v>208</v>
      </c>
      <c r="DF307" s="10" t="s">
        <v>137</v>
      </c>
      <c r="DG307" s="10" t="s">
        <v>137</v>
      </c>
      <c r="DH307" s="10" t="s">
        <v>137</v>
      </c>
      <c r="DI307" s="10" t="s">
        <v>137</v>
      </c>
      <c r="DJ307" s="10" t="s">
        <v>137</v>
      </c>
      <c r="DK307" s="10" t="s">
        <v>137</v>
      </c>
      <c r="DL307" s="10" t="s">
        <v>137</v>
      </c>
      <c r="DM307" s="10" t="s">
        <v>137</v>
      </c>
      <c r="DN307" s="10" t="s">
        <v>137</v>
      </c>
      <c r="DO307" s="10" t="s">
        <v>137</v>
      </c>
      <c r="DP307" s="10" t="s">
        <v>137</v>
      </c>
      <c r="DQ307" s="10">
        <v>2</v>
      </c>
      <c r="DR307" s="10" t="s">
        <v>1480</v>
      </c>
    </row>
    <row r="308" spans="1:122" x14ac:dyDescent="0.3">
      <c r="A308" s="10">
        <v>556</v>
      </c>
      <c r="B308" s="10" t="s">
        <v>622</v>
      </c>
      <c r="C308" s="10" t="s">
        <v>1340</v>
      </c>
      <c r="D308" s="10" t="s">
        <v>1341</v>
      </c>
      <c r="E308" s="10">
        <v>1995</v>
      </c>
      <c r="F308" s="10">
        <v>4</v>
      </c>
      <c r="G308" s="10">
        <v>4</v>
      </c>
      <c r="H308" s="10" t="s">
        <v>571</v>
      </c>
      <c r="I308" s="10" t="s">
        <v>124</v>
      </c>
      <c r="J308" s="10" t="s">
        <v>154</v>
      </c>
      <c r="K308" s="10" t="s">
        <v>125</v>
      </c>
      <c r="L308" s="10">
        <v>60</v>
      </c>
      <c r="M308" s="10" t="s">
        <v>296</v>
      </c>
      <c r="N308" s="10">
        <v>1621</v>
      </c>
      <c r="O308" s="10">
        <v>4752</v>
      </c>
      <c r="P308" s="10">
        <v>1918</v>
      </c>
      <c r="Q308" s="10" t="s">
        <v>560</v>
      </c>
      <c r="R308" s="10">
        <v>5</v>
      </c>
      <c r="S308" s="10">
        <v>17</v>
      </c>
      <c r="T308" s="10" t="s">
        <v>128</v>
      </c>
      <c r="U308" s="10" t="s">
        <v>1342</v>
      </c>
      <c r="V308" s="10" t="s">
        <v>1343</v>
      </c>
      <c r="W308" s="10">
        <v>8</v>
      </c>
      <c r="X308" s="10" t="s">
        <v>1344</v>
      </c>
      <c r="Y308" s="10" t="s">
        <v>156</v>
      </c>
      <c r="Z308" s="10" t="s">
        <v>156</v>
      </c>
      <c r="AA308" s="10" t="s">
        <v>1345</v>
      </c>
      <c r="AB308" s="10" t="s">
        <v>1346</v>
      </c>
      <c r="AC308" s="10" t="s">
        <v>647</v>
      </c>
      <c r="AD308" s="10" t="s">
        <v>1151</v>
      </c>
      <c r="AE308" s="10" t="s">
        <v>1347</v>
      </c>
      <c r="AF308" s="10" t="s">
        <v>1347</v>
      </c>
      <c r="AG308" s="10" t="s">
        <v>131</v>
      </c>
      <c r="AH308" s="10" t="s">
        <v>166</v>
      </c>
      <c r="AI308" s="10" t="s">
        <v>280</v>
      </c>
      <c r="AJ308" s="10" t="s">
        <v>1348</v>
      </c>
      <c r="AK308" s="10" t="s">
        <v>1330</v>
      </c>
      <c r="AL308" s="10" t="s">
        <v>137</v>
      </c>
      <c r="AM308" s="10" t="s">
        <v>137</v>
      </c>
      <c r="AN308" s="10" t="s">
        <v>137</v>
      </c>
      <c r="AO308" s="10" t="s">
        <v>137</v>
      </c>
      <c r="AP308" s="10">
        <v>5</v>
      </c>
      <c r="AQ308" s="10" t="s">
        <v>396</v>
      </c>
      <c r="AR308" s="10" t="s">
        <v>150</v>
      </c>
      <c r="AS308" s="10" t="s">
        <v>1349</v>
      </c>
      <c r="AT308" s="10" t="s">
        <v>1347</v>
      </c>
      <c r="AU308" s="10" t="s">
        <v>137</v>
      </c>
      <c r="AV308" s="10" t="s">
        <v>137</v>
      </c>
      <c r="AW308" s="10" t="s">
        <v>184</v>
      </c>
      <c r="AX308" s="10" t="s">
        <v>137</v>
      </c>
      <c r="AY308" s="10" t="s">
        <v>137</v>
      </c>
      <c r="AZ308" s="10" t="s">
        <v>361</v>
      </c>
      <c r="BA308" s="10" t="s">
        <v>137</v>
      </c>
      <c r="BB308" s="10" t="s">
        <v>142</v>
      </c>
      <c r="BC308" s="10">
        <v>140</v>
      </c>
      <c r="BD308" s="10" t="s">
        <v>137</v>
      </c>
      <c r="BE308" s="10" t="s">
        <v>137</v>
      </c>
      <c r="BF308" s="10" t="s">
        <v>137</v>
      </c>
      <c r="BG308" s="10" t="s">
        <v>134</v>
      </c>
      <c r="BH308" s="10" t="s">
        <v>193</v>
      </c>
      <c r="BI308" s="10" t="s">
        <v>137</v>
      </c>
      <c r="BJ308" s="10" t="s">
        <v>193</v>
      </c>
      <c r="BK308" s="10" t="s">
        <v>137</v>
      </c>
      <c r="BL308" s="10" t="s">
        <v>174</v>
      </c>
      <c r="BM308" s="10" t="s">
        <v>137</v>
      </c>
      <c r="BN308" s="10" t="s">
        <v>142</v>
      </c>
      <c r="BO308" s="10" t="s">
        <v>137</v>
      </c>
      <c r="BP308" s="10" t="s">
        <v>139</v>
      </c>
      <c r="BQ308" s="10" t="s">
        <v>135</v>
      </c>
      <c r="BR308" s="10" t="s">
        <v>137</v>
      </c>
      <c r="BS308" s="10">
        <v>5.2</v>
      </c>
      <c r="BT308" s="10" t="s">
        <v>137</v>
      </c>
      <c r="BU308" s="10" t="s">
        <v>146</v>
      </c>
      <c r="BV308" s="10" t="s">
        <v>147</v>
      </c>
      <c r="BW308" s="10" t="s">
        <v>235</v>
      </c>
      <c r="BX308" s="10" t="s">
        <v>137</v>
      </c>
      <c r="BY308" s="10" t="s">
        <v>137</v>
      </c>
      <c r="BZ308" s="10" t="s">
        <v>137</v>
      </c>
      <c r="CA308" s="10" t="s">
        <v>137</v>
      </c>
      <c r="CB308" s="10" t="s">
        <v>137</v>
      </c>
      <c r="CC308" s="10" t="s">
        <v>137</v>
      </c>
      <c r="CD308" s="10" t="s">
        <v>137</v>
      </c>
      <c r="CE308" s="10" t="s">
        <v>137</v>
      </c>
      <c r="CF308" s="10" t="s">
        <v>137</v>
      </c>
      <c r="CG308" s="10" t="s">
        <v>137</v>
      </c>
      <c r="CH308" s="10" t="s">
        <v>137</v>
      </c>
      <c r="CI308" s="10" t="s">
        <v>210</v>
      </c>
      <c r="CJ308" s="10" t="s">
        <v>1077</v>
      </c>
      <c r="CK308" s="10" t="s">
        <v>1350</v>
      </c>
      <c r="CL308" s="10" t="s">
        <v>137</v>
      </c>
      <c r="CM308" s="10" t="s">
        <v>137</v>
      </c>
      <c r="CN308" s="10" t="s">
        <v>137</v>
      </c>
      <c r="CO308" s="10" t="s">
        <v>137</v>
      </c>
      <c r="CP308" s="10">
        <v>6</v>
      </c>
      <c r="CQ308" s="10" t="s">
        <v>373</v>
      </c>
      <c r="CR308" s="10" t="s">
        <v>226</v>
      </c>
      <c r="CS308" s="10" t="s">
        <v>137</v>
      </c>
      <c r="CT308" s="10" t="s">
        <v>137</v>
      </c>
      <c r="CU308" s="10" t="s">
        <v>137</v>
      </c>
      <c r="CV308" s="10" t="s">
        <v>137</v>
      </c>
      <c r="CW308" s="10" t="s">
        <v>137</v>
      </c>
      <c r="CX308" s="10" t="s">
        <v>161</v>
      </c>
      <c r="CY308" s="10" t="s">
        <v>200</v>
      </c>
      <c r="CZ308" s="10" t="s">
        <v>137</v>
      </c>
      <c r="DA308" s="10" t="s">
        <v>137</v>
      </c>
      <c r="DB308" s="10" t="s">
        <v>333</v>
      </c>
      <c r="DC308" s="10" t="s">
        <v>137</v>
      </c>
      <c r="DD308" s="10" t="s">
        <v>137</v>
      </c>
      <c r="DE308" s="10" t="s">
        <v>208</v>
      </c>
      <c r="DF308" s="10" t="s">
        <v>137</v>
      </c>
      <c r="DG308" s="10" t="s">
        <v>137</v>
      </c>
      <c r="DH308" s="10" t="s">
        <v>137</v>
      </c>
      <c r="DI308" s="10" t="s">
        <v>137</v>
      </c>
      <c r="DJ308" s="10" t="s">
        <v>137</v>
      </c>
      <c r="DK308" s="10" t="s">
        <v>137</v>
      </c>
      <c r="DL308" s="10" t="s">
        <v>137</v>
      </c>
      <c r="DM308" s="10" t="s">
        <v>137</v>
      </c>
      <c r="DN308" s="10" t="s">
        <v>137</v>
      </c>
      <c r="DO308" s="10" t="s">
        <v>137</v>
      </c>
      <c r="DP308" s="10" t="s">
        <v>137</v>
      </c>
      <c r="DQ308" s="10">
        <v>2</v>
      </c>
      <c r="DR308" s="10" t="s">
        <v>1480</v>
      </c>
    </row>
    <row r="309" spans="1:122" x14ac:dyDescent="0.3">
      <c r="A309" s="10">
        <v>557</v>
      </c>
      <c r="B309" s="10" t="s">
        <v>622</v>
      </c>
      <c r="C309" s="10" t="s">
        <v>1340</v>
      </c>
      <c r="D309" s="10" t="s">
        <v>1351</v>
      </c>
      <c r="E309" s="10">
        <v>2993</v>
      </c>
      <c r="F309" s="10">
        <v>6</v>
      </c>
      <c r="G309" s="10">
        <v>4</v>
      </c>
      <c r="H309" s="10" t="s">
        <v>571</v>
      </c>
      <c r="I309" s="10" t="s">
        <v>124</v>
      </c>
      <c r="J309" s="10" t="s">
        <v>168</v>
      </c>
      <c r="K309" s="10" t="s">
        <v>125</v>
      </c>
      <c r="L309" s="10">
        <v>68</v>
      </c>
      <c r="M309" s="10" t="s">
        <v>296</v>
      </c>
      <c r="N309" s="10">
        <v>1621</v>
      </c>
      <c r="O309" s="10">
        <v>4752</v>
      </c>
      <c r="P309" s="10">
        <v>1918</v>
      </c>
      <c r="Q309" s="10" t="s">
        <v>560</v>
      </c>
      <c r="R309" s="10">
        <v>5</v>
      </c>
      <c r="S309" s="10">
        <v>17</v>
      </c>
      <c r="T309" s="10" t="s">
        <v>128</v>
      </c>
      <c r="U309" s="10" t="s">
        <v>1342</v>
      </c>
      <c r="V309" s="10" t="s">
        <v>1164</v>
      </c>
      <c r="W309" s="10">
        <v>8</v>
      </c>
      <c r="X309" s="10" t="s">
        <v>1344</v>
      </c>
      <c r="Y309" s="10" t="s">
        <v>156</v>
      </c>
      <c r="Z309" s="10" t="s">
        <v>156</v>
      </c>
      <c r="AA309" s="10" t="s">
        <v>1345</v>
      </c>
      <c r="AB309" s="10" t="s">
        <v>1346</v>
      </c>
      <c r="AC309" s="10" t="s">
        <v>647</v>
      </c>
      <c r="AD309" s="10" t="s">
        <v>1151</v>
      </c>
      <c r="AE309" s="10" t="s">
        <v>1347</v>
      </c>
      <c r="AF309" s="10" t="s">
        <v>1347</v>
      </c>
      <c r="AG309" s="10" t="s">
        <v>131</v>
      </c>
      <c r="AH309" s="10" t="s">
        <v>166</v>
      </c>
      <c r="AI309" s="10" t="s">
        <v>280</v>
      </c>
      <c r="AJ309" s="10" t="s">
        <v>711</v>
      </c>
      <c r="AK309" s="10" t="s">
        <v>712</v>
      </c>
      <c r="AL309" s="10" t="s">
        <v>137</v>
      </c>
      <c r="AM309" s="10" t="s">
        <v>137</v>
      </c>
      <c r="AN309" s="10" t="s">
        <v>137</v>
      </c>
      <c r="AO309" s="10" t="s">
        <v>137</v>
      </c>
      <c r="AP309" s="10">
        <v>5</v>
      </c>
      <c r="AQ309" s="10" t="s">
        <v>396</v>
      </c>
      <c r="AR309" s="10" t="s">
        <v>150</v>
      </c>
      <c r="AS309" s="10" t="s">
        <v>1349</v>
      </c>
      <c r="AT309" s="10" t="s">
        <v>1347</v>
      </c>
      <c r="AU309" s="10" t="s">
        <v>137</v>
      </c>
      <c r="AV309" s="10" t="s">
        <v>137</v>
      </c>
      <c r="AW309" s="10" t="s">
        <v>184</v>
      </c>
      <c r="AX309" s="10" t="s">
        <v>137</v>
      </c>
      <c r="AY309" s="10" t="s">
        <v>137</v>
      </c>
      <c r="AZ309" s="10" t="s">
        <v>361</v>
      </c>
      <c r="BA309" s="10" t="s">
        <v>137</v>
      </c>
      <c r="BB309" s="10" t="s">
        <v>142</v>
      </c>
      <c r="BC309" s="10">
        <v>140</v>
      </c>
      <c r="BD309" s="10" t="s">
        <v>137</v>
      </c>
      <c r="BE309" s="10" t="s">
        <v>137</v>
      </c>
      <c r="BF309" s="10" t="s">
        <v>137</v>
      </c>
      <c r="BG309" s="10" t="s">
        <v>137</v>
      </c>
      <c r="BH309" s="10" t="s">
        <v>193</v>
      </c>
      <c r="BI309" s="10" t="s">
        <v>137</v>
      </c>
      <c r="BJ309" s="10" t="s">
        <v>193</v>
      </c>
      <c r="BK309" s="10" t="s">
        <v>137</v>
      </c>
      <c r="BL309" s="10" t="s">
        <v>174</v>
      </c>
      <c r="BM309" s="10" t="s">
        <v>137</v>
      </c>
      <c r="BN309" s="10" t="s">
        <v>142</v>
      </c>
      <c r="BO309" s="10" t="s">
        <v>137</v>
      </c>
      <c r="BP309" s="10" t="s">
        <v>139</v>
      </c>
      <c r="BQ309" s="10" t="s">
        <v>135</v>
      </c>
      <c r="BR309" s="10" t="s">
        <v>137</v>
      </c>
      <c r="BS309" s="10">
        <v>5.2</v>
      </c>
      <c r="BT309" s="10" t="s">
        <v>137</v>
      </c>
      <c r="BU309" s="10" t="s">
        <v>146</v>
      </c>
      <c r="BV309" s="10" t="s">
        <v>147</v>
      </c>
      <c r="BW309" s="10" t="s">
        <v>535</v>
      </c>
      <c r="BX309" s="10" t="s">
        <v>137</v>
      </c>
      <c r="BY309" s="10" t="s">
        <v>137</v>
      </c>
      <c r="BZ309" s="10" t="s">
        <v>137</v>
      </c>
      <c r="CA309" s="10" t="s">
        <v>137</v>
      </c>
      <c r="CB309" s="10" t="s">
        <v>137</v>
      </c>
      <c r="CC309" s="10" t="s">
        <v>137</v>
      </c>
      <c r="CD309" s="10" t="s">
        <v>137</v>
      </c>
      <c r="CE309" s="10" t="s">
        <v>137</v>
      </c>
      <c r="CF309" s="10" t="s">
        <v>137</v>
      </c>
      <c r="CG309" s="10" t="s">
        <v>137</v>
      </c>
      <c r="CH309" s="10" t="s">
        <v>137</v>
      </c>
      <c r="CI309" s="10" t="s">
        <v>210</v>
      </c>
      <c r="CJ309" s="10" t="s">
        <v>1077</v>
      </c>
      <c r="CK309" s="10" t="s">
        <v>1352</v>
      </c>
      <c r="CL309" s="10" t="s">
        <v>137</v>
      </c>
      <c r="CM309" s="10" t="s">
        <v>137</v>
      </c>
      <c r="CN309" s="10" t="s">
        <v>137</v>
      </c>
      <c r="CO309" s="10" t="s">
        <v>137</v>
      </c>
      <c r="CP309" s="10">
        <v>6</v>
      </c>
      <c r="CQ309" s="10" t="s">
        <v>373</v>
      </c>
      <c r="CR309" s="10" t="s">
        <v>162</v>
      </c>
      <c r="CS309" s="10" t="s">
        <v>137</v>
      </c>
      <c r="CT309" s="10" t="s">
        <v>137</v>
      </c>
      <c r="CU309" s="10" t="s">
        <v>137</v>
      </c>
      <c r="CV309" s="10" t="s">
        <v>137</v>
      </c>
      <c r="CW309" s="10" t="s">
        <v>137</v>
      </c>
      <c r="CX309" s="10" t="s">
        <v>161</v>
      </c>
      <c r="CY309" s="10" t="s">
        <v>200</v>
      </c>
      <c r="CZ309" s="10" t="s">
        <v>137</v>
      </c>
      <c r="DA309" s="10" t="s">
        <v>137</v>
      </c>
      <c r="DB309" s="10" t="s">
        <v>333</v>
      </c>
      <c r="DC309" s="10" t="s">
        <v>137</v>
      </c>
      <c r="DD309" s="10" t="s">
        <v>137</v>
      </c>
      <c r="DE309" s="10" t="s">
        <v>137</v>
      </c>
      <c r="DF309" s="10" t="s">
        <v>137</v>
      </c>
      <c r="DG309" s="10" t="s">
        <v>137</v>
      </c>
      <c r="DH309" s="10" t="s">
        <v>137</v>
      </c>
      <c r="DI309" s="10" t="s">
        <v>137</v>
      </c>
      <c r="DJ309" s="10" t="s">
        <v>137</v>
      </c>
      <c r="DK309" s="10" t="s">
        <v>137</v>
      </c>
      <c r="DL309" s="10" t="s">
        <v>137</v>
      </c>
      <c r="DM309" s="10" t="s">
        <v>137</v>
      </c>
      <c r="DN309" s="10" t="s">
        <v>137</v>
      </c>
      <c r="DO309" s="10" t="s">
        <v>137</v>
      </c>
      <c r="DP309" s="10" t="s">
        <v>137</v>
      </c>
      <c r="DQ309" s="10">
        <v>2</v>
      </c>
      <c r="DR309" s="10" t="s">
        <v>1480</v>
      </c>
    </row>
    <row r="310" spans="1:122" x14ac:dyDescent="0.3">
      <c r="A310" s="10">
        <v>558</v>
      </c>
      <c r="B310" s="10" t="s">
        <v>622</v>
      </c>
      <c r="C310" s="10" t="s">
        <v>1340</v>
      </c>
      <c r="D310" s="10" t="s">
        <v>1353</v>
      </c>
      <c r="E310" s="10">
        <v>1998</v>
      </c>
      <c r="F310" s="10">
        <v>6</v>
      </c>
      <c r="G310" s="10">
        <v>4</v>
      </c>
      <c r="H310" s="10" t="s">
        <v>571</v>
      </c>
      <c r="I310" s="10" t="s">
        <v>124</v>
      </c>
      <c r="J310" s="10" t="s">
        <v>168</v>
      </c>
      <c r="K310" s="10" t="s">
        <v>125</v>
      </c>
      <c r="L310" s="10">
        <v>68</v>
      </c>
      <c r="M310" s="10" t="s">
        <v>126</v>
      </c>
      <c r="N310" s="10">
        <v>1621</v>
      </c>
      <c r="O310" s="10">
        <v>4752</v>
      </c>
      <c r="P310" s="10">
        <v>1918</v>
      </c>
      <c r="Q310" s="10" t="s">
        <v>560</v>
      </c>
      <c r="R310" s="10">
        <v>5</v>
      </c>
      <c r="S310" s="10">
        <v>17</v>
      </c>
      <c r="T310" s="10" t="s">
        <v>128</v>
      </c>
      <c r="U310" s="10" t="s">
        <v>1354</v>
      </c>
      <c r="V310" s="10" t="s">
        <v>1164</v>
      </c>
      <c r="W310" s="10">
        <v>8</v>
      </c>
      <c r="X310" s="10" t="s">
        <v>1344</v>
      </c>
      <c r="Y310" s="10" t="s">
        <v>156</v>
      </c>
      <c r="Z310" s="10" t="s">
        <v>156</v>
      </c>
      <c r="AA310" s="10" t="s">
        <v>1345</v>
      </c>
      <c r="AB310" s="10" t="s">
        <v>1346</v>
      </c>
      <c r="AC310" s="10" t="s">
        <v>647</v>
      </c>
      <c r="AD310" s="10" t="s">
        <v>1151</v>
      </c>
      <c r="AE310" s="10" t="s">
        <v>1347</v>
      </c>
      <c r="AF310" s="10" t="s">
        <v>1347</v>
      </c>
      <c r="AG310" s="10" t="s">
        <v>131</v>
      </c>
      <c r="AH310" s="10" t="s">
        <v>166</v>
      </c>
      <c r="AI310" s="10" t="s">
        <v>280</v>
      </c>
      <c r="AJ310" s="10" t="s">
        <v>1355</v>
      </c>
      <c r="AK310" s="10" t="s">
        <v>1356</v>
      </c>
      <c r="AL310" s="10" t="s">
        <v>137</v>
      </c>
      <c r="AM310" s="10" t="s">
        <v>137</v>
      </c>
      <c r="AN310" s="10" t="s">
        <v>137</v>
      </c>
      <c r="AO310" s="10" t="s">
        <v>137</v>
      </c>
      <c r="AP310" s="10">
        <v>5</v>
      </c>
      <c r="AQ310" s="10" t="s">
        <v>396</v>
      </c>
      <c r="AR310" s="10" t="s">
        <v>150</v>
      </c>
      <c r="AS310" s="10" t="s">
        <v>1349</v>
      </c>
      <c r="AT310" s="10" t="s">
        <v>1347</v>
      </c>
      <c r="AU310" s="10" t="s">
        <v>137</v>
      </c>
      <c r="AV310" s="10" t="s">
        <v>137</v>
      </c>
      <c r="AW310" s="10" t="s">
        <v>184</v>
      </c>
      <c r="AX310" s="10" t="s">
        <v>137</v>
      </c>
      <c r="AY310" s="10" t="s">
        <v>137</v>
      </c>
      <c r="AZ310" s="10" t="s">
        <v>361</v>
      </c>
      <c r="BA310" s="10" t="s">
        <v>137</v>
      </c>
      <c r="BB310" s="10" t="s">
        <v>142</v>
      </c>
      <c r="BC310" s="10">
        <v>140</v>
      </c>
      <c r="BD310" s="10" t="s">
        <v>137</v>
      </c>
      <c r="BE310" s="10" t="s">
        <v>137</v>
      </c>
      <c r="BF310" s="10" t="s">
        <v>137</v>
      </c>
      <c r="BG310" s="10" t="s">
        <v>137</v>
      </c>
      <c r="BH310" s="10" t="s">
        <v>193</v>
      </c>
      <c r="BI310" s="10" t="s">
        <v>137</v>
      </c>
      <c r="BJ310" s="10" t="s">
        <v>193</v>
      </c>
      <c r="BK310" s="10" t="s">
        <v>137</v>
      </c>
      <c r="BL310" s="10" t="s">
        <v>174</v>
      </c>
      <c r="BM310" s="10" t="s">
        <v>137</v>
      </c>
      <c r="BN310" s="10" t="s">
        <v>142</v>
      </c>
      <c r="BO310" s="10" t="s">
        <v>137</v>
      </c>
      <c r="BP310" s="10" t="s">
        <v>139</v>
      </c>
      <c r="BQ310" s="10" t="s">
        <v>135</v>
      </c>
      <c r="BR310" s="10" t="s">
        <v>137</v>
      </c>
      <c r="BS310" s="10">
        <v>5.2</v>
      </c>
      <c r="BT310" s="10" t="s">
        <v>137</v>
      </c>
      <c r="BU310" s="10" t="s">
        <v>146</v>
      </c>
      <c r="BV310" s="10" t="s">
        <v>147</v>
      </c>
      <c r="BW310" s="10" t="s">
        <v>235</v>
      </c>
      <c r="BX310" s="10" t="s">
        <v>137</v>
      </c>
      <c r="BY310" s="10" t="s">
        <v>137</v>
      </c>
      <c r="BZ310" s="10" t="s">
        <v>137</v>
      </c>
      <c r="CA310" s="10" t="s">
        <v>137</v>
      </c>
      <c r="CB310" s="10" t="s">
        <v>137</v>
      </c>
      <c r="CC310" s="10" t="s">
        <v>137</v>
      </c>
      <c r="CD310" s="10" t="s">
        <v>137</v>
      </c>
      <c r="CE310" s="10" t="s">
        <v>137</v>
      </c>
      <c r="CF310" s="10" t="s">
        <v>137</v>
      </c>
      <c r="CG310" s="10" t="s">
        <v>137</v>
      </c>
      <c r="CH310" s="10" t="s">
        <v>137</v>
      </c>
      <c r="CI310" s="10" t="s">
        <v>137</v>
      </c>
      <c r="CJ310" s="10" t="s">
        <v>1077</v>
      </c>
      <c r="CK310" s="10" t="s">
        <v>1357</v>
      </c>
      <c r="CL310" s="10" t="s">
        <v>137</v>
      </c>
      <c r="CM310" s="10" t="s">
        <v>137</v>
      </c>
      <c r="CN310" s="10" t="s">
        <v>137</v>
      </c>
      <c r="CO310" s="10" t="s">
        <v>137</v>
      </c>
      <c r="CP310" s="10">
        <v>6</v>
      </c>
      <c r="CQ310" s="10" t="s">
        <v>373</v>
      </c>
      <c r="CR310" s="10" t="s">
        <v>162</v>
      </c>
      <c r="CS310" s="10" t="s">
        <v>137</v>
      </c>
      <c r="CT310" s="10" t="s">
        <v>137</v>
      </c>
      <c r="CU310" s="10" t="s">
        <v>137</v>
      </c>
      <c r="CV310" s="10" t="s">
        <v>137</v>
      </c>
      <c r="CW310" s="10" t="s">
        <v>137</v>
      </c>
      <c r="CX310" s="10" t="s">
        <v>161</v>
      </c>
      <c r="CY310" s="10" t="s">
        <v>200</v>
      </c>
      <c r="CZ310" s="10" t="s">
        <v>137</v>
      </c>
      <c r="DA310" s="10" t="s">
        <v>137</v>
      </c>
      <c r="DB310" s="10" t="s">
        <v>333</v>
      </c>
      <c r="DC310" s="10" t="s">
        <v>137</v>
      </c>
      <c r="DD310" s="10" t="s">
        <v>137</v>
      </c>
      <c r="DE310" s="10" t="s">
        <v>137</v>
      </c>
      <c r="DF310" s="10" t="s">
        <v>137</v>
      </c>
      <c r="DG310" s="10" t="s">
        <v>137</v>
      </c>
      <c r="DH310" s="10" t="s">
        <v>137</v>
      </c>
      <c r="DI310" s="10" t="s">
        <v>137</v>
      </c>
      <c r="DJ310" s="10" t="s">
        <v>137</v>
      </c>
      <c r="DK310" s="10" t="s">
        <v>137</v>
      </c>
      <c r="DL310" s="10" t="s">
        <v>137</v>
      </c>
      <c r="DM310" s="10" t="s">
        <v>137</v>
      </c>
      <c r="DN310" s="10" t="s">
        <v>137</v>
      </c>
      <c r="DO310" s="10" t="s">
        <v>137</v>
      </c>
      <c r="DP310" s="10" t="s">
        <v>137</v>
      </c>
      <c r="DQ310" s="10">
        <v>2</v>
      </c>
      <c r="DR310" s="10" t="s">
        <v>1480</v>
      </c>
    </row>
    <row r="311" spans="1:122" x14ac:dyDescent="0.3">
      <c r="A311" s="10">
        <v>559</v>
      </c>
      <c r="B311" s="10" t="s">
        <v>622</v>
      </c>
      <c r="C311" s="10" t="s">
        <v>1358</v>
      </c>
      <c r="D311" s="10" t="s">
        <v>1359</v>
      </c>
      <c r="E311" s="10">
        <v>1998</v>
      </c>
      <c r="F311" s="10">
        <v>4</v>
      </c>
      <c r="G311" s="10">
        <v>4</v>
      </c>
      <c r="H311" s="10" t="s">
        <v>123</v>
      </c>
      <c r="I311" s="10" t="s">
        <v>124</v>
      </c>
      <c r="J311" s="10" t="s">
        <v>154</v>
      </c>
      <c r="K311" s="10" t="s">
        <v>125</v>
      </c>
      <c r="L311" s="10">
        <v>52</v>
      </c>
      <c r="M311" s="10" t="s">
        <v>126</v>
      </c>
      <c r="N311" s="10">
        <v>1304</v>
      </c>
      <c r="O311" s="10">
        <v>4324</v>
      </c>
      <c r="P311" s="10">
        <v>2024</v>
      </c>
      <c r="Q311" s="10" t="s">
        <v>1360</v>
      </c>
      <c r="R311" s="10">
        <v>2</v>
      </c>
      <c r="S311" s="10">
        <v>17</v>
      </c>
      <c r="T311" s="10" t="s">
        <v>128</v>
      </c>
      <c r="U311" s="10" t="s">
        <v>1361</v>
      </c>
      <c r="V311" s="10" t="s">
        <v>1362</v>
      </c>
      <c r="W311" s="10">
        <v>8</v>
      </c>
      <c r="X311" s="10" t="s">
        <v>223</v>
      </c>
      <c r="Y311" s="10" t="s">
        <v>156</v>
      </c>
      <c r="Z311" s="10" t="s">
        <v>156</v>
      </c>
      <c r="AA311" s="10" t="s">
        <v>1363</v>
      </c>
      <c r="AB311" s="10" t="s">
        <v>1363</v>
      </c>
      <c r="AC311" s="10" t="s">
        <v>1364</v>
      </c>
      <c r="AD311" s="10" t="s">
        <v>629</v>
      </c>
      <c r="AE311" s="10" t="s">
        <v>1365</v>
      </c>
      <c r="AF311" s="10" t="s">
        <v>1366</v>
      </c>
      <c r="AG311" s="10" t="s">
        <v>131</v>
      </c>
      <c r="AH311" s="10" t="s">
        <v>166</v>
      </c>
      <c r="AI311" s="10" t="s">
        <v>280</v>
      </c>
      <c r="AJ311" s="10" t="s">
        <v>1367</v>
      </c>
      <c r="AK311" s="10" t="s">
        <v>1368</v>
      </c>
      <c r="AL311" s="10" t="s">
        <v>137</v>
      </c>
      <c r="AM311" s="10" t="s">
        <v>134</v>
      </c>
      <c r="AN311" s="10" t="s">
        <v>137</v>
      </c>
      <c r="AO311" s="10" t="s">
        <v>137</v>
      </c>
      <c r="AP311" s="10">
        <v>2</v>
      </c>
      <c r="AQ311" s="10" t="s">
        <v>396</v>
      </c>
      <c r="AR311" s="10" t="s">
        <v>150</v>
      </c>
      <c r="AS311" s="10" t="s">
        <v>320</v>
      </c>
      <c r="AT311" s="10" t="s">
        <v>1328</v>
      </c>
      <c r="AU311" s="10" t="s">
        <v>137</v>
      </c>
      <c r="AV311" s="10" t="s">
        <v>137</v>
      </c>
      <c r="AW311" s="10" t="s">
        <v>140</v>
      </c>
      <c r="AX311" s="10" t="s">
        <v>137</v>
      </c>
      <c r="AY311" s="10" t="s">
        <v>137</v>
      </c>
      <c r="AZ311" s="10" t="s">
        <v>361</v>
      </c>
      <c r="BA311" s="10" t="s">
        <v>137</v>
      </c>
      <c r="BB311" s="10" t="s">
        <v>199</v>
      </c>
      <c r="BC311" s="10">
        <v>281</v>
      </c>
      <c r="BD311" s="10" t="s">
        <v>137</v>
      </c>
      <c r="BE311" s="10" t="s">
        <v>137</v>
      </c>
      <c r="BF311" s="10" t="s">
        <v>137</v>
      </c>
      <c r="BG311" s="10" t="s">
        <v>134</v>
      </c>
      <c r="BH311" s="10" t="s">
        <v>143</v>
      </c>
      <c r="BI311" s="10" t="s">
        <v>137</v>
      </c>
      <c r="BJ311" s="10" t="s">
        <v>143</v>
      </c>
      <c r="BK311" s="10" t="s">
        <v>137</v>
      </c>
      <c r="BL311" s="10" t="s">
        <v>174</v>
      </c>
      <c r="BM311" s="10" t="s">
        <v>137</v>
      </c>
      <c r="BN311" s="10" t="s">
        <v>202</v>
      </c>
      <c r="BO311" s="10" t="s">
        <v>134</v>
      </c>
      <c r="BP311" s="10" t="s">
        <v>150</v>
      </c>
      <c r="BQ311" s="10" t="s">
        <v>134</v>
      </c>
      <c r="BR311" s="10" t="s">
        <v>137</v>
      </c>
      <c r="BS311" s="10">
        <v>5.2</v>
      </c>
      <c r="BT311" s="10" t="s">
        <v>137</v>
      </c>
      <c r="BU311" s="10" t="s">
        <v>146</v>
      </c>
      <c r="BV311" s="10" t="s">
        <v>147</v>
      </c>
      <c r="BW311" s="10" t="s">
        <v>235</v>
      </c>
      <c r="BX311" s="10" t="s">
        <v>137</v>
      </c>
      <c r="BY311" s="10" t="s">
        <v>137</v>
      </c>
      <c r="BZ311" s="10" t="s">
        <v>137</v>
      </c>
      <c r="CA311" s="10" t="s">
        <v>137</v>
      </c>
      <c r="CB311" s="10" t="s">
        <v>137</v>
      </c>
      <c r="CC311" s="10" t="s">
        <v>137</v>
      </c>
      <c r="CD311" s="10" t="s">
        <v>137</v>
      </c>
      <c r="CE311" s="10" t="s">
        <v>137</v>
      </c>
      <c r="CF311" s="10" t="s">
        <v>137</v>
      </c>
      <c r="CG311" s="10" t="s">
        <v>137</v>
      </c>
      <c r="CH311" s="10" t="s">
        <v>137</v>
      </c>
      <c r="CI311" s="10" t="s">
        <v>163</v>
      </c>
      <c r="CJ311" s="10" t="s">
        <v>1343</v>
      </c>
      <c r="CK311" s="10" t="s">
        <v>846</v>
      </c>
      <c r="CL311" s="10" t="s">
        <v>137</v>
      </c>
      <c r="CM311" s="10" t="s">
        <v>137</v>
      </c>
      <c r="CN311" s="10" t="s">
        <v>137</v>
      </c>
      <c r="CO311" s="10" t="s">
        <v>137</v>
      </c>
      <c r="CP311" s="10">
        <v>4</v>
      </c>
      <c r="CQ311" s="10" t="s">
        <v>373</v>
      </c>
      <c r="CR311" s="10" t="s">
        <v>226</v>
      </c>
      <c r="CS311" s="10" t="s">
        <v>137</v>
      </c>
      <c r="CT311" s="10" t="s">
        <v>137</v>
      </c>
      <c r="CU311" s="10" t="s">
        <v>137</v>
      </c>
      <c r="CV311" s="10" t="s">
        <v>137</v>
      </c>
      <c r="CW311" s="10" t="s">
        <v>137</v>
      </c>
      <c r="CX311" s="10" t="s">
        <v>161</v>
      </c>
      <c r="CY311" s="10" t="s">
        <v>604</v>
      </c>
      <c r="CZ311" s="10" t="s">
        <v>137</v>
      </c>
      <c r="DA311" s="10" t="s">
        <v>137</v>
      </c>
      <c r="DB311" s="10" t="s">
        <v>325</v>
      </c>
      <c r="DC311" s="10" t="s">
        <v>137</v>
      </c>
      <c r="DD311" s="10" t="s">
        <v>137</v>
      </c>
      <c r="DE311" s="10" t="s">
        <v>208</v>
      </c>
      <c r="DF311" s="10" t="s">
        <v>137</v>
      </c>
      <c r="DG311" s="10" t="s">
        <v>137</v>
      </c>
      <c r="DH311" s="10" t="s">
        <v>137</v>
      </c>
      <c r="DI311" s="10" t="s">
        <v>137</v>
      </c>
      <c r="DJ311" s="10" t="s">
        <v>137</v>
      </c>
      <c r="DK311" s="10" t="s">
        <v>137</v>
      </c>
      <c r="DL311" s="10" t="s">
        <v>137</v>
      </c>
      <c r="DM311" s="10" t="s">
        <v>137</v>
      </c>
      <c r="DN311" s="10" t="s">
        <v>137</v>
      </c>
      <c r="DO311" s="10" t="s">
        <v>137</v>
      </c>
      <c r="DP311" s="10" t="s">
        <v>137</v>
      </c>
      <c r="DQ311" s="10">
        <v>1</v>
      </c>
      <c r="DR311" s="10" t="s">
        <v>1480</v>
      </c>
    </row>
    <row r="312" spans="1:122" x14ac:dyDescent="0.3">
      <c r="A312" s="10">
        <v>560</v>
      </c>
      <c r="B312" s="10" t="s">
        <v>622</v>
      </c>
      <c r="C312" s="10" t="s">
        <v>1358</v>
      </c>
      <c r="D312" s="10" t="s">
        <v>1369</v>
      </c>
      <c r="E312" s="10">
        <v>2998</v>
      </c>
      <c r="F312" s="10">
        <v>6</v>
      </c>
      <c r="G312" s="10">
        <v>4</v>
      </c>
      <c r="H312" s="10" t="s">
        <v>123</v>
      </c>
      <c r="I312" s="10" t="s">
        <v>124</v>
      </c>
      <c r="J312" s="10" t="s">
        <v>168</v>
      </c>
      <c r="K312" s="10" t="s">
        <v>125</v>
      </c>
      <c r="L312" s="10">
        <v>52</v>
      </c>
      <c r="M312" s="10" t="s">
        <v>126</v>
      </c>
      <c r="N312" s="10">
        <v>1304</v>
      </c>
      <c r="O312" s="10">
        <v>4324</v>
      </c>
      <c r="P312" s="10">
        <v>1459</v>
      </c>
      <c r="Q312" s="10" t="s">
        <v>1360</v>
      </c>
      <c r="R312" s="10">
        <v>2</v>
      </c>
      <c r="S312" s="10">
        <v>17</v>
      </c>
      <c r="T312" s="10" t="s">
        <v>128</v>
      </c>
      <c r="U312" s="10" t="s">
        <v>1361</v>
      </c>
      <c r="V312" s="10" t="s">
        <v>1370</v>
      </c>
      <c r="W312" s="10">
        <v>8</v>
      </c>
      <c r="X312" s="10" t="s">
        <v>223</v>
      </c>
      <c r="Y312" s="10" t="s">
        <v>203</v>
      </c>
      <c r="Z312" s="10" t="s">
        <v>156</v>
      </c>
      <c r="AA312" s="10" t="s">
        <v>681</v>
      </c>
      <c r="AB312" s="10" t="s">
        <v>681</v>
      </c>
      <c r="AC312" s="10" t="s">
        <v>1364</v>
      </c>
      <c r="AD312" s="10" t="s">
        <v>629</v>
      </c>
      <c r="AE312" s="10" t="s">
        <v>1371</v>
      </c>
      <c r="AF312" s="10" t="s">
        <v>1371</v>
      </c>
      <c r="AG312" s="10" t="s">
        <v>131</v>
      </c>
      <c r="AH312" s="10" t="s">
        <v>166</v>
      </c>
      <c r="AI312" s="10" t="s">
        <v>280</v>
      </c>
      <c r="AJ312" s="10" t="s">
        <v>1372</v>
      </c>
      <c r="AK312" s="10" t="s">
        <v>1373</v>
      </c>
      <c r="AL312" s="10" t="s">
        <v>137</v>
      </c>
      <c r="AM312" s="10" t="s">
        <v>137</v>
      </c>
      <c r="AN312" s="10" t="s">
        <v>137</v>
      </c>
      <c r="AO312" s="10" t="s">
        <v>137</v>
      </c>
      <c r="AP312" s="10">
        <v>2</v>
      </c>
      <c r="AQ312" s="10" t="s">
        <v>396</v>
      </c>
      <c r="AR312" s="10" t="s">
        <v>150</v>
      </c>
      <c r="AS312" s="10" t="s">
        <v>320</v>
      </c>
      <c r="AT312" s="10" t="s">
        <v>1371</v>
      </c>
      <c r="AU312" s="10" t="s">
        <v>137</v>
      </c>
      <c r="AV312" s="10" t="s">
        <v>137</v>
      </c>
      <c r="AW312" s="10" t="s">
        <v>140</v>
      </c>
      <c r="AX312" s="10" t="s">
        <v>137</v>
      </c>
      <c r="AY312" s="10" t="s">
        <v>137</v>
      </c>
      <c r="AZ312" s="10" t="s">
        <v>361</v>
      </c>
      <c r="BA312" s="10" t="s">
        <v>137</v>
      </c>
      <c r="BB312" s="10" t="s">
        <v>202</v>
      </c>
      <c r="BC312" s="10">
        <v>281</v>
      </c>
      <c r="BD312" s="10" t="s">
        <v>137</v>
      </c>
      <c r="BE312" s="10" t="s">
        <v>137</v>
      </c>
      <c r="BF312" s="10" t="s">
        <v>137</v>
      </c>
      <c r="BG312" s="10" t="s">
        <v>134</v>
      </c>
      <c r="BH312" s="10" t="s">
        <v>143</v>
      </c>
      <c r="BI312" s="10" t="s">
        <v>137</v>
      </c>
      <c r="BJ312" s="10" t="s">
        <v>143</v>
      </c>
      <c r="BK312" s="10" t="s">
        <v>137</v>
      </c>
      <c r="BL312" s="10" t="s">
        <v>174</v>
      </c>
      <c r="BM312" s="10" t="s">
        <v>137</v>
      </c>
      <c r="BN312" s="10" t="s">
        <v>199</v>
      </c>
      <c r="BO312" s="10" t="s">
        <v>134</v>
      </c>
      <c r="BP312" s="10" t="s">
        <v>150</v>
      </c>
      <c r="BQ312" s="10" t="s">
        <v>134</v>
      </c>
      <c r="BR312" s="10" t="s">
        <v>137</v>
      </c>
      <c r="BS312" s="10">
        <v>5.2</v>
      </c>
      <c r="BT312" s="10" t="s">
        <v>137</v>
      </c>
      <c r="BU312" s="10" t="s">
        <v>146</v>
      </c>
      <c r="BV312" s="10" t="s">
        <v>147</v>
      </c>
      <c r="BW312" s="10" t="s">
        <v>235</v>
      </c>
      <c r="BX312" s="10" t="s">
        <v>137</v>
      </c>
      <c r="BY312" s="10" t="s">
        <v>137</v>
      </c>
      <c r="BZ312" s="10" t="s">
        <v>137</v>
      </c>
      <c r="CA312" s="10" t="s">
        <v>137</v>
      </c>
      <c r="CB312" s="10" t="s">
        <v>137</v>
      </c>
      <c r="CC312" s="10" t="s">
        <v>137</v>
      </c>
      <c r="CD312" s="10" t="s">
        <v>137</v>
      </c>
      <c r="CE312" s="10" t="s">
        <v>137</v>
      </c>
      <c r="CF312" s="10" t="s">
        <v>137</v>
      </c>
      <c r="CG312" s="10" t="s">
        <v>137</v>
      </c>
      <c r="CH312" s="10" t="s">
        <v>137</v>
      </c>
      <c r="CI312" s="10" t="s">
        <v>163</v>
      </c>
      <c r="CJ312" s="10" t="s">
        <v>1374</v>
      </c>
      <c r="CK312" s="10" t="s">
        <v>834</v>
      </c>
      <c r="CL312" s="10" t="s">
        <v>137</v>
      </c>
      <c r="CM312" s="10" t="s">
        <v>137</v>
      </c>
      <c r="CN312" s="10" t="s">
        <v>137</v>
      </c>
      <c r="CO312" s="10" t="s">
        <v>137</v>
      </c>
      <c r="CP312" s="10">
        <v>4</v>
      </c>
      <c r="CQ312" s="10" t="s">
        <v>373</v>
      </c>
      <c r="CR312" s="10" t="s">
        <v>226</v>
      </c>
      <c r="CS312" s="10" t="s">
        <v>137</v>
      </c>
      <c r="CT312" s="10" t="s">
        <v>137</v>
      </c>
      <c r="CU312" s="10" t="s">
        <v>137</v>
      </c>
      <c r="CV312" s="10" t="s">
        <v>137</v>
      </c>
      <c r="CW312" s="10" t="s">
        <v>137</v>
      </c>
      <c r="CX312" s="10" t="s">
        <v>161</v>
      </c>
      <c r="CY312" s="10" t="s">
        <v>604</v>
      </c>
      <c r="CZ312" s="10" t="s">
        <v>137</v>
      </c>
      <c r="DA312" s="10" t="s">
        <v>137</v>
      </c>
      <c r="DB312" s="10" t="s">
        <v>325</v>
      </c>
      <c r="DC312" s="10" t="s">
        <v>137</v>
      </c>
      <c r="DD312" s="10" t="s">
        <v>137</v>
      </c>
      <c r="DE312" s="10" t="s">
        <v>208</v>
      </c>
      <c r="DF312" s="10" t="s">
        <v>137</v>
      </c>
      <c r="DG312" s="10" t="s">
        <v>137</v>
      </c>
      <c r="DH312" s="10" t="s">
        <v>137</v>
      </c>
      <c r="DI312" s="10" t="s">
        <v>137</v>
      </c>
      <c r="DJ312" s="10" t="s">
        <v>137</v>
      </c>
      <c r="DK312" s="10" t="s">
        <v>137</v>
      </c>
      <c r="DL312" s="10" t="s">
        <v>137</v>
      </c>
      <c r="DM312" s="10" t="s">
        <v>137</v>
      </c>
      <c r="DN312" s="10" t="s">
        <v>137</v>
      </c>
      <c r="DO312" s="10" t="s">
        <v>137</v>
      </c>
      <c r="DP312" s="10" t="s">
        <v>137</v>
      </c>
      <c r="DQ312" s="10">
        <v>1</v>
      </c>
      <c r="DR312" s="10" t="s">
        <v>1480</v>
      </c>
    </row>
    <row r="313" spans="1:122" x14ac:dyDescent="0.3">
      <c r="A313" s="10">
        <v>561</v>
      </c>
      <c r="B313" s="10" t="s">
        <v>282</v>
      </c>
      <c r="C313" s="10" t="s">
        <v>1375</v>
      </c>
      <c r="D313" s="10" t="s">
        <v>300</v>
      </c>
      <c r="E313" s="10">
        <v>4461</v>
      </c>
      <c r="F313" s="10">
        <v>8</v>
      </c>
      <c r="G313" s="10">
        <v>4</v>
      </c>
      <c r="H313" s="10" t="s">
        <v>571</v>
      </c>
      <c r="I313" s="10" t="s">
        <v>295</v>
      </c>
      <c r="J313" s="10" t="s">
        <v>168</v>
      </c>
      <c r="K313" s="10" t="s">
        <v>125</v>
      </c>
      <c r="L313" s="10">
        <v>93</v>
      </c>
      <c r="M313" s="10" t="s">
        <v>296</v>
      </c>
      <c r="N313" s="10">
        <v>1910</v>
      </c>
      <c r="O313" s="10">
        <v>4950</v>
      </c>
      <c r="P313" s="10">
        <v>1980</v>
      </c>
      <c r="Q313" s="10" t="s">
        <v>560</v>
      </c>
      <c r="R313" s="10">
        <v>5</v>
      </c>
      <c r="S313" s="10">
        <v>5.3</v>
      </c>
      <c r="T313" s="10">
        <v>9</v>
      </c>
      <c r="U313" s="10" t="s">
        <v>1376</v>
      </c>
      <c r="V313" s="10" t="s">
        <v>1377</v>
      </c>
      <c r="W313" s="10">
        <v>6</v>
      </c>
      <c r="X313" s="10" t="s">
        <v>1265</v>
      </c>
      <c r="Y313" s="10" t="s">
        <v>156</v>
      </c>
      <c r="Z313" s="10" t="s">
        <v>156</v>
      </c>
      <c r="AA313" s="10" t="s">
        <v>695</v>
      </c>
      <c r="AB313" s="10" t="s">
        <v>1378</v>
      </c>
      <c r="AC313" s="10" t="s">
        <v>1379</v>
      </c>
      <c r="AD313" s="10" t="s">
        <v>1380</v>
      </c>
      <c r="AE313" s="10" t="s">
        <v>1381</v>
      </c>
      <c r="AF313" s="10" t="s">
        <v>1381</v>
      </c>
      <c r="AG313" s="10" t="s">
        <v>131</v>
      </c>
      <c r="AH313" s="10" t="s">
        <v>166</v>
      </c>
      <c r="AI313" s="10" t="s">
        <v>280</v>
      </c>
      <c r="AJ313" s="10" t="s">
        <v>1382</v>
      </c>
      <c r="AK313" s="10" t="s">
        <v>1383</v>
      </c>
      <c r="AL313" s="10" t="s">
        <v>134</v>
      </c>
      <c r="AM313" s="10" t="s">
        <v>135</v>
      </c>
      <c r="AN313" s="10" t="s">
        <v>135</v>
      </c>
      <c r="AO313" s="10" t="s">
        <v>137</v>
      </c>
      <c r="AP313" s="10">
        <v>7</v>
      </c>
      <c r="AQ313" s="10" t="s">
        <v>396</v>
      </c>
      <c r="AR313" s="10" t="s">
        <v>150</v>
      </c>
      <c r="AS313" s="10" t="s">
        <v>1138</v>
      </c>
      <c r="AT313" s="10" t="s">
        <v>1381</v>
      </c>
      <c r="AU313" s="10" t="s">
        <v>137</v>
      </c>
      <c r="AV313" s="10">
        <v>3</v>
      </c>
      <c r="AW313" s="10" t="s">
        <v>303</v>
      </c>
      <c r="AX313" s="10" t="s">
        <v>137</v>
      </c>
      <c r="AY313" s="10" t="s">
        <v>137</v>
      </c>
      <c r="AZ313" s="10" t="s">
        <v>293</v>
      </c>
      <c r="BA313" s="10" t="s">
        <v>137</v>
      </c>
      <c r="BB313" s="10" t="s">
        <v>199</v>
      </c>
      <c r="BC313" s="10">
        <v>621</v>
      </c>
      <c r="BD313" s="10" t="s">
        <v>137</v>
      </c>
      <c r="BE313" s="10" t="s">
        <v>137</v>
      </c>
      <c r="BF313" s="10" t="s">
        <v>137</v>
      </c>
      <c r="BG313" s="10" t="s">
        <v>134</v>
      </c>
      <c r="BH313" s="10" t="s">
        <v>193</v>
      </c>
      <c r="BI313" s="10" t="s">
        <v>137</v>
      </c>
      <c r="BJ313" s="10" t="s">
        <v>193</v>
      </c>
      <c r="BK313" s="10" t="s">
        <v>137</v>
      </c>
      <c r="BL313" s="10" t="s">
        <v>174</v>
      </c>
      <c r="BM313" s="10" t="s">
        <v>137</v>
      </c>
      <c r="BN313" s="10" t="s">
        <v>142</v>
      </c>
      <c r="BO313" s="10" t="s">
        <v>135</v>
      </c>
      <c r="BP313" s="10" t="s">
        <v>150</v>
      </c>
      <c r="BQ313" s="10" t="s">
        <v>145</v>
      </c>
      <c r="BR313" s="10" t="s">
        <v>137</v>
      </c>
      <c r="BS313" s="10">
        <v>5.9</v>
      </c>
      <c r="BT313" s="10" t="s">
        <v>137</v>
      </c>
      <c r="BU313" s="10" t="s">
        <v>146</v>
      </c>
      <c r="BV313" s="10" t="s">
        <v>137</v>
      </c>
      <c r="BW313" s="10" t="s">
        <v>653</v>
      </c>
      <c r="BX313" s="10" t="s">
        <v>137</v>
      </c>
      <c r="BY313" s="10" t="s">
        <v>137</v>
      </c>
      <c r="BZ313" s="10" t="s">
        <v>137</v>
      </c>
      <c r="CA313" s="10" t="s">
        <v>137</v>
      </c>
      <c r="CB313" s="10" t="s">
        <v>137</v>
      </c>
      <c r="CC313" s="10" t="s">
        <v>137</v>
      </c>
      <c r="CD313" s="10" t="s">
        <v>137</v>
      </c>
      <c r="CE313" s="10" t="s">
        <v>137</v>
      </c>
      <c r="CF313" s="10" t="s">
        <v>137</v>
      </c>
      <c r="CG313" s="10" t="s">
        <v>137</v>
      </c>
      <c r="CH313" s="10" t="s">
        <v>137</v>
      </c>
      <c r="CI313" s="10" t="s">
        <v>210</v>
      </c>
      <c r="CJ313" s="10" t="s">
        <v>1384</v>
      </c>
      <c r="CK313" s="10" t="s">
        <v>1385</v>
      </c>
      <c r="CL313" s="10" t="s">
        <v>137</v>
      </c>
      <c r="CM313" s="10" t="s">
        <v>137</v>
      </c>
      <c r="CN313" s="10" t="s">
        <v>137</v>
      </c>
      <c r="CO313" s="10" t="s">
        <v>137</v>
      </c>
      <c r="CP313" s="10">
        <v>8</v>
      </c>
      <c r="CQ313" s="10" t="s">
        <v>373</v>
      </c>
      <c r="CR313" s="10" t="s">
        <v>226</v>
      </c>
      <c r="CS313" s="10" t="s">
        <v>137</v>
      </c>
      <c r="CT313" s="10" t="s">
        <v>137</v>
      </c>
      <c r="CU313" s="10" t="s">
        <v>137</v>
      </c>
      <c r="CV313" s="10" t="s">
        <v>137</v>
      </c>
      <c r="CW313" s="10" t="s">
        <v>137</v>
      </c>
      <c r="CX313" s="10" t="s">
        <v>161</v>
      </c>
      <c r="CY313" s="10" t="s">
        <v>200</v>
      </c>
      <c r="CZ313" s="10" t="s">
        <v>137</v>
      </c>
      <c r="DA313" s="10" t="s">
        <v>137</v>
      </c>
      <c r="DB313" s="10" t="s">
        <v>325</v>
      </c>
      <c r="DC313" s="10" t="s">
        <v>137</v>
      </c>
      <c r="DD313" s="10" t="s">
        <v>137</v>
      </c>
      <c r="DE313" s="10" t="s">
        <v>208</v>
      </c>
      <c r="DF313" s="10" t="s">
        <v>137</v>
      </c>
      <c r="DG313" s="10" t="s">
        <v>137</v>
      </c>
      <c r="DH313" s="10" t="s">
        <v>137</v>
      </c>
      <c r="DI313" s="10" t="s">
        <v>137</v>
      </c>
      <c r="DJ313" s="10" t="s">
        <v>137</v>
      </c>
      <c r="DK313" s="10" t="s">
        <v>137</v>
      </c>
      <c r="DL313" s="10" t="s">
        <v>137</v>
      </c>
      <c r="DM313" s="10" t="s">
        <v>137</v>
      </c>
      <c r="DN313" s="10" t="s">
        <v>137</v>
      </c>
      <c r="DO313" s="10" t="s">
        <v>137</v>
      </c>
      <c r="DP313" s="10" t="s">
        <v>137</v>
      </c>
      <c r="DQ313" s="10">
        <v>2</v>
      </c>
      <c r="DR313" s="10" t="s">
        <v>1480</v>
      </c>
    </row>
    <row r="314" spans="1:122" x14ac:dyDescent="0.3">
      <c r="A314" s="10">
        <v>570</v>
      </c>
      <c r="B314" s="10" t="s">
        <v>167</v>
      </c>
      <c r="C314" s="10" t="s">
        <v>1386</v>
      </c>
      <c r="D314" s="10" t="s">
        <v>1387</v>
      </c>
      <c r="E314" s="10">
        <v>1248</v>
      </c>
      <c r="F314" s="10">
        <v>4</v>
      </c>
      <c r="G314" s="10">
        <v>4</v>
      </c>
      <c r="H314" s="10" t="s">
        <v>153</v>
      </c>
      <c r="I314" s="10" t="s">
        <v>124</v>
      </c>
      <c r="J314" s="10" t="s">
        <v>154</v>
      </c>
      <c r="K314" s="10" t="s">
        <v>125</v>
      </c>
      <c r="L314" s="10">
        <v>37</v>
      </c>
      <c r="M314" s="10" t="s">
        <v>296</v>
      </c>
      <c r="N314" s="10">
        <v>1510</v>
      </c>
      <c r="O314" s="10">
        <v>3995</v>
      </c>
      <c r="P314" s="10">
        <v>1745</v>
      </c>
      <c r="Q314" s="10" t="s">
        <v>127</v>
      </c>
      <c r="R314" s="10">
        <v>5</v>
      </c>
      <c r="S314" s="10">
        <v>27.39</v>
      </c>
      <c r="T314" s="10" t="s">
        <v>128</v>
      </c>
      <c r="U314" s="10" t="s">
        <v>1388</v>
      </c>
      <c r="V314" s="10" t="s">
        <v>1389</v>
      </c>
      <c r="W314" s="10">
        <v>5</v>
      </c>
      <c r="X314" s="10" t="s">
        <v>223</v>
      </c>
      <c r="Y314" s="10" t="s">
        <v>156</v>
      </c>
      <c r="Z314" s="10" t="s">
        <v>130</v>
      </c>
      <c r="AA314" s="10" t="s">
        <v>209</v>
      </c>
      <c r="AB314" s="10" t="s">
        <v>247</v>
      </c>
      <c r="AC314" s="10" t="s">
        <v>1201</v>
      </c>
      <c r="AD314" s="10" t="s">
        <v>1390</v>
      </c>
      <c r="AE314" s="10" t="s">
        <v>451</v>
      </c>
      <c r="AF314" s="10" t="s">
        <v>451</v>
      </c>
      <c r="AG314" s="10" t="s">
        <v>131</v>
      </c>
      <c r="AH314" s="10" t="s">
        <v>166</v>
      </c>
      <c r="AI314" s="10" t="s">
        <v>133</v>
      </c>
      <c r="AJ314" s="10" t="s">
        <v>317</v>
      </c>
      <c r="AK314" s="10" t="s">
        <v>350</v>
      </c>
      <c r="AL314" s="10" t="s">
        <v>134</v>
      </c>
      <c r="AM314" s="10" t="s">
        <v>135</v>
      </c>
      <c r="AN314" s="10" t="s">
        <v>135</v>
      </c>
      <c r="AO314" s="10" t="s">
        <v>137</v>
      </c>
      <c r="AP314" s="10">
        <v>5</v>
      </c>
      <c r="AQ314" s="10" t="s">
        <v>138</v>
      </c>
      <c r="AR314" s="10" t="s">
        <v>139</v>
      </c>
      <c r="AS314" s="10" t="s">
        <v>534</v>
      </c>
      <c r="AT314" s="10" t="s">
        <v>451</v>
      </c>
      <c r="AU314" s="10" t="s">
        <v>137</v>
      </c>
      <c r="AV314" s="10">
        <v>2</v>
      </c>
      <c r="AW314" s="10" t="s">
        <v>140</v>
      </c>
      <c r="AX314" s="10" t="s">
        <v>137</v>
      </c>
      <c r="AY314" s="10" t="s">
        <v>137</v>
      </c>
      <c r="AZ314" s="10" t="s">
        <v>749</v>
      </c>
      <c r="BA314" s="10" t="s">
        <v>137</v>
      </c>
      <c r="BB314" s="10" t="s">
        <v>142</v>
      </c>
      <c r="BC314" s="10">
        <v>339</v>
      </c>
      <c r="BD314" s="10" t="s">
        <v>137</v>
      </c>
      <c r="BE314" s="10" t="s">
        <v>137</v>
      </c>
      <c r="BF314" s="10" t="s">
        <v>137</v>
      </c>
      <c r="BG314" s="10" t="s">
        <v>134</v>
      </c>
      <c r="BH314" s="10" t="s">
        <v>143</v>
      </c>
      <c r="BI314" s="10" t="s">
        <v>137</v>
      </c>
      <c r="BJ314" s="10" t="s">
        <v>193</v>
      </c>
      <c r="BK314" s="10" t="s">
        <v>137</v>
      </c>
      <c r="BL314" s="10" t="s">
        <v>174</v>
      </c>
      <c r="BM314" s="10" t="s">
        <v>137</v>
      </c>
      <c r="BN314" s="10" t="s">
        <v>142</v>
      </c>
      <c r="BO314" s="10" t="s">
        <v>135</v>
      </c>
      <c r="BP314" s="10" t="s">
        <v>139</v>
      </c>
      <c r="BQ314" s="10" t="s">
        <v>145</v>
      </c>
      <c r="BR314" s="10" t="s">
        <v>137</v>
      </c>
      <c r="BS314" s="10">
        <v>4.9000000000000004</v>
      </c>
      <c r="BT314" s="10" t="s">
        <v>137</v>
      </c>
      <c r="BU314" s="10" t="s">
        <v>146</v>
      </c>
      <c r="BV314" s="10" t="s">
        <v>147</v>
      </c>
      <c r="BW314" s="10" t="s">
        <v>235</v>
      </c>
      <c r="BX314" s="10" t="s">
        <v>137</v>
      </c>
      <c r="BY314" s="10" t="s">
        <v>137</v>
      </c>
      <c r="BZ314" s="10" t="s">
        <v>137</v>
      </c>
      <c r="CA314" s="10" t="s">
        <v>137</v>
      </c>
      <c r="CB314" s="10" t="s">
        <v>137</v>
      </c>
      <c r="CC314" s="10" t="s">
        <v>137</v>
      </c>
      <c r="CD314" s="10" t="s">
        <v>137</v>
      </c>
      <c r="CE314" s="10" t="s">
        <v>137</v>
      </c>
      <c r="CF314" s="10" t="s">
        <v>137</v>
      </c>
      <c r="CG314" s="10" t="s">
        <v>137</v>
      </c>
      <c r="CH314" s="10" t="s">
        <v>137</v>
      </c>
      <c r="CI314" s="10" t="s">
        <v>210</v>
      </c>
      <c r="CJ314" s="10" t="s">
        <v>1077</v>
      </c>
      <c r="CK314" s="10" t="s">
        <v>165</v>
      </c>
      <c r="CL314" s="10" t="s">
        <v>137</v>
      </c>
      <c r="CM314" s="10" t="s">
        <v>137</v>
      </c>
      <c r="CN314" s="10" t="s">
        <v>137</v>
      </c>
      <c r="CO314" s="10" t="s">
        <v>137</v>
      </c>
      <c r="CP314" s="10">
        <v>2</v>
      </c>
      <c r="CQ314" s="10" t="s">
        <v>176</v>
      </c>
      <c r="CR314" s="10" t="s">
        <v>177</v>
      </c>
      <c r="CS314" s="10" t="s">
        <v>137</v>
      </c>
      <c r="CT314" s="10" t="s">
        <v>137</v>
      </c>
      <c r="CU314" s="10" t="s">
        <v>137</v>
      </c>
      <c r="CV314" s="10" t="s">
        <v>137</v>
      </c>
      <c r="CW314" s="10" t="s">
        <v>137</v>
      </c>
      <c r="CX314" s="10" t="s">
        <v>161</v>
      </c>
      <c r="CY314" s="10" t="s">
        <v>200</v>
      </c>
      <c r="CZ314" s="10" t="s">
        <v>137</v>
      </c>
      <c r="DA314" s="10" t="s">
        <v>137</v>
      </c>
      <c r="DB314" s="10" t="s">
        <v>201</v>
      </c>
      <c r="DC314" s="10" t="s">
        <v>137</v>
      </c>
      <c r="DD314" s="10" t="s">
        <v>137</v>
      </c>
      <c r="DE314" s="10" t="s">
        <v>208</v>
      </c>
      <c r="DF314" s="10" t="s">
        <v>137</v>
      </c>
      <c r="DG314" s="10" t="s">
        <v>137</v>
      </c>
      <c r="DH314" s="10" t="s">
        <v>137</v>
      </c>
      <c r="DI314" s="10" t="s">
        <v>137</v>
      </c>
      <c r="DJ314" s="10" t="s">
        <v>137</v>
      </c>
      <c r="DK314" s="10" t="s">
        <v>137</v>
      </c>
      <c r="DL314" s="10" t="s">
        <v>137</v>
      </c>
      <c r="DM314" s="10" t="s">
        <v>137</v>
      </c>
      <c r="DN314" s="10" t="s">
        <v>137</v>
      </c>
      <c r="DO314" s="10" t="s">
        <v>137</v>
      </c>
      <c r="DP314" s="10" t="s">
        <v>137</v>
      </c>
      <c r="DQ314" s="10">
        <v>2</v>
      </c>
      <c r="DR314" s="10" t="s">
        <v>1480</v>
      </c>
    </row>
    <row r="315" spans="1:122" x14ac:dyDescent="0.3">
      <c r="A315" s="10">
        <v>571</v>
      </c>
      <c r="B315" s="10" t="s">
        <v>167</v>
      </c>
      <c r="C315" s="10" t="s">
        <v>1386</v>
      </c>
      <c r="D315" s="10" t="s">
        <v>1391</v>
      </c>
      <c r="E315" s="10">
        <v>1248</v>
      </c>
      <c r="F315" s="10">
        <v>4</v>
      </c>
      <c r="G315" s="10">
        <v>4</v>
      </c>
      <c r="H315" s="10" t="s">
        <v>153</v>
      </c>
      <c r="I315" s="10" t="s">
        <v>124</v>
      </c>
      <c r="J315" s="10" t="s">
        <v>154</v>
      </c>
      <c r="K315" s="10" t="s">
        <v>125</v>
      </c>
      <c r="L315" s="10">
        <v>37</v>
      </c>
      <c r="M315" s="10" t="s">
        <v>296</v>
      </c>
      <c r="N315" s="10">
        <v>1500</v>
      </c>
      <c r="O315" s="10">
        <v>3995</v>
      </c>
      <c r="P315" s="10">
        <v>1745</v>
      </c>
      <c r="Q315" s="10" t="s">
        <v>127</v>
      </c>
      <c r="R315" s="10">
        <v>5</v>
      </c>
      <c r="S315" s="10">
        <v>27.39</v>
      </c>
      <c r="T315" s="10" t="s">
        <v>128</v>
      </c>
      <c r="U315" s="10" t="s">
        <v>1388</v>
      </c>
      <c r="V315" s="10" t="s">
        <v>780</v>
      </c>
      <c r="W315" s="10">
        <v>5</v>
      </c>
      <c r="X315" s="10" t="s">
        <v>223</v>
      </c>
      <c r="Y315" s="10" t="s">
        <v>156</v>
      </c>
      <c r="Z315" s="10" t="s">
        <v>130</v>
      </c>
      <c r="AA315" s="10" t="s">
        <v>209</v>
      </c>
      <c r="AB315" s="10" t="s">
        <v>247</v>
      </c>
      <c r="AC315" s="10" t="s">
        <v>357</v>
      </c>
      <c r="AD315" s="10" t="s">
        <v>1201</v>
      </c>
      <c r="AE315" s="10" t="s">
        <v>378</v>
      </c>
      <c r="AF315" s="10" t="s">
        <v>378</v>
      </c>
      <c r="AG315" s="10" t="s">
        <v>131</v>
      </c>
      <c r="AH315" s="10" t="s">
        <v>166</v>
      </c>
      <c r="AI315" s="10" t="s">
        <v>280</v>
      </c>
      <c r="AJ315" s="10" t="s">
        <v>317</v>
      </c>
      <c r="AK315" s="10" t="s">
        <v>350</v>
      </c>
      <c r="AL315" s="10" t="s">
        <v>134</v>
      </c>
      <c r="AM315" s="10" t="s">
        <v>135</v>
      </c>
      <c r="AN315" s="10" t="s">
        <v>135</v>
      </c>
      <c r="AO315" s="10" t="s">
        <v>137</v>
      </c>
      <c r="AP315" s="10">
        <v>5</v>
      </c>
      <c r="AQ315" s="10" t="s">
        <v>396</v>
      </c>
      <c r="AR315" s="10" t="s">
        <v>139</v>
      </c>
      <c r="AS315" s="10" t="s">
        <v>534</v>
      </c>
      <c r="AT315" s="10" t="s">
        <v>378</v>
      </c>
      <c r="AU315" s="10" t="s">
        <v>137</v>
      </c>
      <c r="AV315" s="10">
        <v>2</v>
      </c>
      <c r="AW315" s="10" t="s">
        <v>164</v>
      </c>
      <c r="AX315" s="10" t="s">
        <v>137</v>
      </c>
      <c r="AY315" s="10" t="s">
        <v>137</v>
      </c>
      <c r="AZ315" s="10" t="s">
        <v>749</v>
      </c>
      <c r="BA315" s="10" t="s">
        <v>137</v>
      </c>
      <c r="BB315" s="10" t="s">
        <v>202</v>
      </c>
      <c r="BC315" s="10">
        <v>339</v>
      </c>
      <c r="BD315" s="10" t="s">
        <v>137</v>
      </c>
      <c r="BE315" s="10" t="s">
        <v>137</v>
      </c>
      <c r="BF315" s="10" t="s">
        <v>137</v>
      </c>
      <c r="BG315" s="10" t="s">
        <v>134</v>
      </c>
      <c r="BH315" s="10" t="s">
        <v>193</v>
      </c>
      <c r="BI315" s="10" t="s">
        <v>137</v>
      </c>
      <c r="BJ315" s="10" t="s">
        <v>193</v>
      </c>
      <c r="BK315" s="10" t="s">
        <v>137</v>
      </c>
      <c r="BL315" s="10" t="s">
        <v>174</v>
      </c>
      <c r="BM315" s="10" t="s">
        <v>137</v>
      </c>
      <c r="BN315" s="10" t="s">
        <v>142</v>
      </c>
      <c r="BO315" s="10" t="s">
        <v>135</v>
      </c>
      <c r="BP315" s="10" t="s">
        <v>139</v>
      </c>
      <c r="BQ315" s="10" t="s">
        <v>145</v>
      </c>
      <c r="BR315" s="10" t="s">
        <v>137</v>
      </c>
      <c r="BS315" s="10">
        <v>4.9000000000000004</v>
      </c>
      <c r="BT315" s="10" t="s">
        <v>137</v>
      </c>
      <c r="BU315" s="10" t="s">
        <v>146</v>
      </c>
      <c r="BV315" s="10" t="s">
        <v>147</v>
      </c>
      <c r="BW315" s="10" t="s">
        <v>235</v>
      </c>
      <c r="BX315" s="10" t="s">
        <v>137</v>
      </c>
      <c r="BY315" s="10" t="s">
        <v>137</v>
      </c>
      <c r="BZ315" s="10" t="s">
        <v>137</v>
      </c>
      <c r="CA315" s="10" t="s">
        <v>137</v>
      </c>
      <c r="CB315" s="10" t="s">
        <v>137</v>
      </c>
      <c r="CC315" s="10" t="s">
        <v>137</v>
      </c>
      <c r="CD315" s="10" t="s">
        <v>137</v>
      </c>
      <c r="CE315" s="10" t="s">
        <v>137</v>
      </c>
      <c r="CF315" s="10" t="s">
        <v>137</v>
      </c>
      <c r="CG315" s="10" t="s">
        <v>137</v>
      </c>
      <c r="CH315" s="10" t="s">
        <v>137</v>
      </c>
      <c r="CI315" s="10" t="s">
        <v>210</v>
      </c>
      <c r="CJ315" s="10" t="s">
        <v>1077</v>
      </c>
      <c r="CK315" s="10" t="s">
        <v>165</v>
      </c>
      <c r="CL315" s="10" t="s">
        <v>137</v>
      </c>
      <c r="CM315" s="10" t="s">
        <v>137</v>
      </c>
      <c r="CN315" s="10" t="s">
        <v>137</v>
      </c>
      <c r="CO315" s="10" t="s">
        <v>137</v>
      </c>
      <c r="CP315" s="10">
        <v>2</v>
      </c>
      <c r="CQ315" s="10" t="s">
        <v>373</v>
      </c>
      <c r="CR315" s="10" t="s">
        <v>162</v>
      </c>
      <c r="CS315" s="10" t="s">
        <v>137</v>
      </c>
      <c r="CT315" s="10" t="s">
        <v>137</v>
      </c>
      <c r="CU315" s="10" t="s">
        <v>137</v>
      </c>
      <c r="CV315" s="10" t="s">
        <v>137</v>
      </c>
      <c r="CW315" s="10" t="s">
        <v>137</v>
      </c>
      <c r="CX315" s="10" t="s">
        <v>161</v>
      </c>
      <c r="CY315" s="10" t="s">
        <v>200</v>
      </c>
      <c r="CZ315" s="10" t="s">
        <v>137</v>
      </c>
      <c r="DA315" s="10" t="s">
        <v>137</v>
      </c>
      <c r="DB315" s="10" t="s">
        <v>201</v>
      </c>
      <c r="DC315" s="10" t="s">
        <v>137</v>
      </c>
      <c r="DD315" s="10" t="s">
        <v>137</v>
      </c>
      <c r="DE315" s="10" t="s">
        <v>208</v>
      </c>
      <c r="DF315" s="10" t="s">
        <v>137</v>
      </c>
      <c r="DG315" s="10" t="s">
        <v>137</v>
      </c>
      <c r="DH315" s="10" t="s">
        <v>137</v>
      </c>
      <c r="DI315" s="10" t="s">
        <v>137</v>
      </c>
      <c r="DJ315" s="10" t="s">
        <v>137</v>
      </c>
      <c r="DK315" s="10" t="s">
        <v>137</v>
      </c>
      <c r="DL315" s="10" t="s">
        <v>137</v>
      </c>
      <c r="DM315" s="10" t="s">
        <v>137</v>
      </c>
      <c r="DN315" s="10" t="s">
        <v>137</v>
      </c>
      <c r="DO315" s="10" t="s">
        <v>137</v>
      </c>
      <c r="DP315" s="10" t="s">
        <v>137</v>
      </c>
      <c r="DQ315" s="10">
        <v>2</v>
      </c>
      <c r="DR315" s="10" t="s">
        <v>1480</v>
      </c>
    </row>
    <row r="316" spans="1:122" x14ac:dyDescent="0.3">
      <c r="A316" s="10">
        <v>573</v>
      </c>
      <c r="B316" s="10" t="s">
        <v>167</v>
      </c>
      <c r="C316" s="10" t="s">
        <v>1386</v>
      </c>
      <c r="D316" s="10" t="s">
        <v>1392</v>
      </c>
      <c r="E316" s="10">
        <v>1248</v>
      </c>
      <c r="F316" s="10">
        <v>4</v>
      </c>
      <c r="G316" s="10">
        <v>4</v>
      </c>
      <c r="H316" s="10" t="s">
        <v>153</v>
      </c>
      <c r="I316" s="10" t="s">
        <v>124</v>
      </c>
      <c r="J316" s="10" t="s">
        <v>154</v>
      </c>
      <c r="K316" s="10" t="s">
        <v>125</v>
      </c>
      <c r="L316" s="10">
        <v>37</v>
      </c>
      <c r="M316" s="10" t="s">
        <v>296</v>
      </c>
      <c r="N316" s="10">
        <v>1500</v>
      </c>
      <c r="O316" s="10">
        <v>3995</v>
      </c>
      <c r="P316" s="10">
        <v>1745</v>
      </c>
      <c r="Q316" s="10" t="s">
        <v>127</v>
      </c>
      <c r="R316" s="10">
        <v>5</v>
      </c>
      <c r="S316" s="10">
        <v>27.39</v>
      </c>
      <c r="T316" s="10" t="s">
        <v>128</v>
      </c>
      <c r="U316" s="10" t="s">
        <v>1388</v>
      </c>
      <c r="V316" s="10" t="s">
        <v>1393</v>
      </c>
      <c r="W316" s="10">
        <v>5</v>
      </c>
      <c r="X316" s="10" t="s">
        <v>223</v>
      </c>
      <c r="Y316" s="10" t="s">
        <v>156</v>
      </c>
      <c r="Z316" s="10" t="s">
        <v>130</v>
      </c>
      <c r="AA316" s="10" t="s">
        <v>209</v>
      </c>
      <c r="AB316" s="10" t="s">
        <v>247</v>
      </c>
      <c r="AC316" s="10" t="s">
        <v>357</v>
      </c>
      <c r="AD316" s="10" t="s">
        <v>1201</v>
      </c>
      <c r="AE316" s="10" t="s">
        <v>378</v>
      </c>
      <c r="AF316" s="10" t="s">
        <v>378</v>
      </c>
      <c r="AG316" s="10" t="s">
        <v>131</v>
      </c>
      <c r="AH316" s="10" t="s">
        <v>166</v>
      </c>
      <c r="AI316" s="10" t="s">
        <v>280</v>
      </c>
      <c r="AJ316" s="10" t="s">
        <v>317</v>
      </c>
      <c r="AK316" s="10" t="s">
        <v>350</v>
      </c>
      <c r="AL316" s="10" t="s">
        <v>134</v>
      </c>
      <c r="AM316" s="10" t="s">
        <v>135</v>
      </c>
      <c r="AN316" s="10" t="s">
        <v>135</v>
      </c>
      <c r="AO316" s="10" t="s">
        <v>137</v>
      </c>
      <c r="AP316" s="10">
        <v>5</v>
      </c>
      <c r="AQ316" s="10" t="s">
        <v>138</v>
      </c>
      <c r="AR316" s="10" t="s">
        <v>139</v>
      </c>
      <c r="AS316" s="10" t="s">
        <v>534</v>
      </c>
      <c r="AT316" s="10" t="s">
        <v>378</v>
      </c>
      <c r="AU316" s="10" t="s">
        <v>137</v>
      </c>
      <c r="AV316" s="10">
        <v>2</v>
      </c>
      <c r="AW316" s="10" t="s">
        <v>140</v>
      </c>
      <c r="AX316" s="10" t="s">
        <v>137</v>
      </c>
      <c r="AY316" s="10" t="s">
        <v>137</v>
      </c>
      <c r="AZ316" s="10" t="s">
        <v>749</v>
      </c>
      <c r="BA316" s="10" t="s">
        <v>137</v>
      </c>
      <c r="BB316" s="10" t="s">
        <v>199</v>
      </c>
      <c r="BC316" s="10">
        <v>339</v>
      </c>
      <c r="BD316" s="10" t="s">
        <v>137</v>
      </c>
      <c r="BE316" s="10" t="s">
        <v>137</v>
      </c>
      <c r="BF316" s="10" t="s">
        <v>137</v>
      </c>
      <c r="BG316" s="10" t="s">
        <v>134</v>
      </c>
      <c r="BH316" s="10" t="s">
        <v>143</v>
      </c>
      <c r="BI316" s="10" t="s">
        <v>137</v>
      </c>
      <c r="BJ316" s="10" t="s">
        <v>193</v>
      </c>
      <c r="BK316" s="10" t="s">
        <v>137</v>
      </c>
      <c r="BL316" s="10" t="s">
        <v>174</v>
      </c>
      <c r="BM316" s="10" t="s">
        <v>137</v>
      </c>
      <c r="BN316" s="10" t="s">
        <v>142</v>
      </c>
      <c r="BO316" s="10" t="s">
        <v>135</v>
      </c>
      <c r="BP316" s="10" t="s">
        <v>139</v>
      </c>
      <c r="BQ316" s="10" t="s">
        <v>145</v>
      </c>
      <c r="BR316" s="10" t="s">
        <v>137</v>
      </c>
      <c r="BS316" s="10">
        <v>4.9000000000000004</v>
      </c>
      <c r="BT316" s="10" t="s">
        <v>137</v>
      </c>
      <c r="BU316" s="10" t="s">
        <v>146</v>
      </c>
      <c r="BV316" s="10" t="s">
        <v>147</v>
      </c>
      <c r="BW316" s="10" t="s">
        <v>235</v>
      </c>
      <c r="BX316" s="10" t="s">
        <v>137</v>
      </c>
      <c r="BY316" s="10" t="s">
        <v>137</v>
      </c>
      <c r="BZ316" s="10" t="s">
        <v>137</v>
      </c>
      <c r="CA316" s="10" t="s">
        <v>137</v>
      </c>
      <c r="CB316" s="10" t="s">
        <v>137</v>
      </c>
      <c r="CC316" s="10" t="s">
        <v>137</v>
      </c>
      <c r="CD316" s="10" t="s">
        <v>137</v>
      </c>
      <c r="CE316" s="10" t="s">
        <v>137</v>
      </c>
      <c r="CF316" s="10" t="s">
        <v>137</v>
      </c>
      <c r="CG316" s="10" t="s">
        <v>137</v>
      </c>
      <c r="CH316" s="10" t="s">
        <v>137</v>
      </c>
      <c r="CI316" s="10" t="s">
        <v>210</v>
      </c>
      <c r="CJ316" s="10" t="s">
        <v>1077</v>
      </c>
      <c r="CK316" s="10" t="s">
        <v>165</v>
      </c>
      <c r="CL316" s="10" t="s">
        <v>137</v>
      </c>
      <c r="CM316" s="10" t="s">
        <v>137</v>
      </c>
      <c r="CN316" s="10" t="s">
        <v>137</v>
      </c>
      <c r="CO316" s="10" t="s">
        <v>137</v>
      </c>
      <c r="CP316" s="10">
        <v>2</v>
      </c>
      <c r="CQ316" s="10" t="s">
        <v>373</v>
      </c>
      <c r="CR316" s="10" t="s">
        <v>177</v>
      </c>
      <c r="CS316" s="10" t="s">
        <v>137</v>
      </c>
      <c r="CT316" s="10" t="s">
        <v>137</v>
      </c>
      <c r="CU316" s="10" t="s">
        <v>137</v>
      </c>
      <c r="CV316" s="10" t="s">
        <v>137</v>
      </c>
      <c r="CW316" s="10" t="s">
        <v>137</v>
      </c>
      <c r="CX316" s="10" t="s">
        <v>161</v>
      </c>
      <c r="CY316" s="10" t="s">
        <v>200</v>
      </c>
      <c r="CZ316" s="10" t="s">
        <v>137</v>
      </c>
      <c r="DA316" s="10" t="s">
        <v>137</v>
      </c>
      <c r="DB316" s="10" t="s">
        <v>201</v>
      </c>
      <c r="DC316" s="10" t="s">
        <v>137</v>
      </c>
      <c r="DD316" s="10" t="s">
        <v>137</v>
      </c>
      <c r="DE316" s="10" t="s">
        <v>208</v>
      </c>
      <c r="DF316" s="10" t="s">
        <v>137</v>
      </c>
      <c r="DG316" s="10" t="s">
        <v>137</v>
      </c>
      <c r="DH316" s="10" t="s">
        <v>137</v>
      </c>
      <c r="DI316" s="10" t="s">
        <v>137</v>
      </c>
      <c r="DJ316" s="10" t="s">
        <v>137</v>
      </c>
      <c r="DK316" s="10" t="s">
        <v>137</v>
      </c>
      <c r="DL316" s="10" t="s">
        <v>137</v>
      </c>
      <c r="DM316" s="10" t="s">
        <v>137</v>
      </c>
      <c r="DN316" s="10" t="s">
        <v>137</v>
      </c>
      <c r="DO316" s="10" t="s">
        <v>137</v>
      </c>
      <c r="DP316" s="10" t="s">
        <v>137</v>
      </c>
      <c r="DQ316" s="10">
        <v>2</v>
      </c>
      <c r="DR316" s="10" t="s">
        <v>1480</v>
      </c>
    </row>
    <row r="317" spans="1:122" x14ac:dyDescent="0.3">
      <c r="A317" s="10">
        <v>574</v>
      </c>
      <c r="B317" s="10" t="s">
        <v>167</v>
      </c>
      <c r="C317" s="10" t="s">
        <v>1386</v>
      </c>
      <c r="D317" s="10" t="s">
        <v>1394</v>
      </c>
      <c r="E317" s="10">
        <v>1197</v>
      </c>
      <c r="F317" s="10">
        <v>4</v>
      </c>
      <c r="G317" s="10">
        <v>4</v>
      </c>
      <c r="H317" s="10" t="s">
        <v>153</v>
      </c>
      <c r="I317" s="10" t="s">
        <v>124</v>
      </c>
      <c r="J317" s="10" t="s">
        <v>154</v>
      </c>
      <c r="K317" s="10" t="s">
        <v>125</v>
      </c>
      <c r="L317" s="10">
        <v>37</v>
      </c>
      <c r="M317" s="10" t="s">
        <v>126</v>
      </c>
      <c r="N317" s="10">
        <v>1510</v>
      </c>
      <c r="O317" s="10">
        <v>3995</v>
      </c>
      <c r="P317" s="10">
        <v>1745</v>
      </c>
      <c r="Q317" s="10" t="s">
        <v>127</v>
      </c>
      <c r="R317" s="10">
        <v>5</v>
      </c>
      <c r="S317" s="10">
        <v>21.4</v>
      </c>
      <c r="T317" s="10" t="s">
        <v>128</v>
      </c>
      <c r="U317" s="10" t="s">
        <v>741</v>
      </c>
      <c r="V317" s="10" t="s">
        <v>538</v>
      </c>
      <c r="W317" s="10">
        <v>5</v>
      </c>
      <c r="X317" s="10" t="s">
        <v>223</v>
      </c>
      <c r="Y317" s="10" t="s">
        <v>156</v>
      </c>
      <c r="Z317" s="10" t="s">
        <v>130</v>
      </c>
      <c r="AA317" s="10" t="s">
        <v>179</v>
      </c>
      <c r="AB317" s="10" t="s">
        <v>247</v>
      </c>
      <c r="AC317" s="10" t="s">
        <v>357</v>
      </c>
      <c r="AD317" s="10" t="s">
        <v>1201</v>
      </c>
      <c r="AE317" s="10" t="s">
        <v>378</v>
      </c>
      <c r="AF317" s="10" t="s">
        <v>378</v>
      </c>
      <c r="AG317" s="10" t="s">
        <v>131</v>
      </c>
      <c r="AH317" s="10" t="s">
        <v>166</v>
      </c>
      <c r="AI317" s="10" t="s">
        <v>280</v>
      </c>
      <c r="AJ317" s="10" t="s">
        <v>1395</v>
      </c>
      <c r="AK317" s="10" t="s">
        <v>1396</v>
      </c>
      <c r="AL317" s="10" t="s">
        <v>134</v>
      </c>
      <c r="AM317" s="10" t="s">
        <v>135</v>
      </c>
      <c r="AN317" s="10" t="s">
        <v>135</v>
      </c>
      <c r="AO317" s="10">
        <v>2</v>
      </c>
      <c r="AP317" s="10">
        <v>5</v>
      </c>
      <c r="AQ317" s="10" t="s">
        <v>138</v>
      </c>
      <c r="AR317" s="10" t="s">
        <v>139</v>
      </c>
      <c r="AS317" s="10" t="s">
        <v>534</v>
      </c>
      <c r="AT317" s="10" t="s">
        <v>378</v>
      </c>
      <c r="AU317" s="10" t="s">
        <v>137</v>
      </c>
      <c r="AV317" s="10">
        <v>2</v>
      </c>
      <c r="AW317" s="10" t="s">
        <v>140</v>
      </c>
      <c r="AX317" s="10" t="s">
        <v>137</v>
      </c>
      <c r="AY317" s="10" t="s">
        <v>137</v>
      </c>
      <c r="AZ317" s="10" t="s">
        <v>749</v>
      </c>
      <c r="BA317" s="10" t="s">
        <v>137</v>
      </c>
      <c r="BB317" s="10" t="s">
        <v>202</v>
      </c>
      <c r="BC317" s="10">
        <v>339</v>
      </c>
      <c r="BD317" s="10" t="s">
        <v>137</v>
      </c>
      <c r="BE317" s="10" t="s">
        <v>137</v>
      </c>
      <c r="BF317" s="10" t="s">
        <v>137</v>
      </c>
      <c r="BG317" s="10" t="s">
        <v>134</v>
      </c>
      <c r="BH317" s="10" t="s">
        <v>193</v>
      </c>
      <c r="BI317" s="10" t="s">
        <v>137</v>
      </c>
      <c r="BJ317" s="10" t="s">
        <v>193</v>
      </c>
      <c r="BK317" s="10" t="s">
        <v>137</v>
      </c>
      <c r="BL317" s="10" t="s">
        <v>174</v>
      </c>
      <c r="BM317" s="10" t="s">
        <v>137</v>
      </c>
      <c r="BN317" s="10" t="s">
        <v>142</v>
      </c>
      <c r="BO317" s="10" t="s">
        <v>135</v>
      </c>
      <c r="BP317" s="10" t="s">
        <v>139</v>
      </c>
      <c r="BQ317" s="10" t="s">
        <v>145</v>
      </c>
      <c r="BR317" s="10" t="s">
        <v>137</v>
      </c>
      <c r="BS317" s="10">
        <v>4.9000000000000004</v>
      </c>
      <c r="BT317" s="10" t="s">
        <v>137</v>
      </c>
      <c r="BU317" s="10" t="s">
        <v>146</v>
      </c>
      <c r="BV317" s="10" t="s">
        <v>147</v>
      </c>
      <c r="BW317" s="10" t="s">
        <v>235</v>
      </c>
      <c r="BX317" s="10" t="s">
        <v>137</v>
      </c>
      <c r="BY317" s="10" t="s">
        <v>137</v>
      </c>
      <c r="BZ317" s="10" t="s">
        <v>137</v>
      </c>
      <c r="CA317" s="10" t="s">
        <v>137</v>
      </c>
      <c r="CB317" s="10" t="s">
        <v>137</v>
      </c>
      <c r="CC317" s="10" t="s">
        <v>137</v>
      </c>
      <c r="CD317" s="10" t="s">
        <v>137</v>
      </c>
      <c r="CE317" s="10" t="s">
        <v>137</v>
      </c>
      <c r="CF317" s="10" t="s">
        <v>137</v>
      </c>
      <c r="CG317" s="10" t="s">
        <v>137</v>
      </c>
      <c r="CH317" s="10" t="s">
        <v>137</v>
      </c>
      <c r="CI317" s="10" t="s">
        <v>210</v>
      </c>
      <c r="CJ317" s="10" t="s">
        <v>1077</v>
      </c>
      <c r="CK317" s="10" t="s">
        <v>165</v>
      </c>
      <c r="CL317" s="10" t="s">
        <v>137</v>
      </c>
      <c r="CM317" s="10" t="s">
        <v>137</v>
      </c>
      <c r="CN317" s="10" t="s">
        <v>137</v>
      </c>
      <c r="CO317" s="10" t="s">
        <v>137</v>
      </c>
      <c r="CP317" s="10">
        <v>2</v>
      </c>
      <c r="CQ317" s="10" t="s">
        <v>373</v>
      </c>
      <c r="CR317" s="10" t="s">
        <v>162</v>
      </c>
      <c r="CS317" s="10" t="s">
        <v>137</v>
      </c>
      <c r="CT317" s="10" t="s">
        <v>137</v>
      </c>
      <c r="CU317" s="10" t="s">
        <v>137</v>
      </c>
      <c r="CV317" s="10" t="s">
        <v>137</v>
      </c>
      <c r="CW317" s="10" t="s">
        <v>137</v>
      </c>
      <c r="CX317" s="10" t="s">
        <v>161</v>
      </c>
      <c r="CY317" s="10" t="s">
        <v>200</v>
      </c>
      <c r="CZ317" s="10" t="s">
        <v>137</v>
      </c>
      <c r="DA317" s="10" t="s">
        <v>137</v>
      </c>
      <c r="DB317" s="10" t="s">
        <v>201</v>
      </c>
      <c r="DC317" s="10" t="s">
        <v>137</v>
      </c>
      <c r="DD317" s="10" t="s">
        <v>137</v>
      </c>
      <c r="DE317" s="10" t="s">
        <v>208</v>
      </c>
      <c r="DF317" s="10" t="s">
        <v>137</v>
      </c>
      <c r="DG317" s="10" t="s">
        <v>137</v>
      </c>
      <c r="DH317" s="10" t="s">
        <v>137</v>
      </c>
      <c r="DI317" s="10" t="s">
        <v>137</v>
      </c>
      <c r="DJ317" s="10" t="s">
        <v>137</v>
      </c>
      <c r="DK317" s="10" t="s">
        <v>137</v>
      </c>
      <c r="DL317" s="10" t="s">
        <v>137</v>
      </c>
      <c r="DM317" s="10" t="s">
        <v>137</v>
      </c>
      <c r="DN317" s="10" t="s">
        <v>137</v>
      </c>
      <c r="DO317" s="10" t="s">
        <v>137</v>
      </c>
      <c r="DP317" s="10" t="s">
        <v>137</v>
      </c>
      <c r="DQ317" s="10">
        <v>2</v>
      </c>
      <c r="DR317" s="10" t="s">
        <v>1480</v>
      </c>
    </row>
    <row r="318" spans="1:122" x14ac:dyDescent="0.3">
      <c r="A318" s="10">
        <v>575</v>
      </c>
      <c r="B318" s="10" t="s">
        <v>167</v>
      </c>
      <c r="C318" s="10" t="s">
        <v>1386</v>
      </c>
      <c r="D318" s="10" t="s">
        <v>1397</v>
      </c>
      <c r="E318" s="10">
        <v>1197</v>
      </c>
      <c r="F318" s="10">
        <v>4</v>
      </c>
      <c r="G318" s="10">
        <v>4</v>
      </c>
      <c r="H318" s="10" t="s">
        <v>153</v>
      </c>
      <c r="I318" s="10" t="s">
        <v>124</v>
      </c>
      <c r="J318" s="10" t="s">
        <v>154</v>
      </c>
      <c r="K318" s="10" t="s">
        <v>125</v>
      </c>
      <c r="L318" s="10">
        <v>37</v>
      </c>
      <c r="M318" s="10" t="s">
        <v>126</v>
      </c>
      <c r="N318" s="10">
        <v>1510</v>
      </c>
      <c r="O318" s="10">
        <v>3995</v>
      </c>
      <c r="P318" s="10">
        <v>1745</v>
      </c>
      <c r="Q318" s="10" t="s">
        <v>127</v>
      </c>
      <c r="R318" s="10">
        <v>5</v>
      </c>
      <c r="S318" s="10">
        <v>21.4</v>
      </c>
      <c r="T318" s="10" t="s">
        <v>128</v>
      </c>
      <c r="U318" s="10" t="s">
        <v>741</v>
      </c>
      <c r="V318" s="10" t="s">
        <v>214</v>
      </c>
      <c r="W318" s="10">
        <v>5</v>
      </c>
      <c r="X318" s="10" t="s">
        <v>223</v>
      </c>
      <c r="Y318" s="10" t="s">
        <v>156</v>
      </c>
      <c r="Z318" s="10" t="s">
        <v>130</v>
      </c>
      <c r="AA318" s="10" t="s">
        <v>209</v>
      </c>
      <c r="AB318" s="10" t="s">
        <v>247</v>
      </c>
      <c r="AC318" s="10" t="s">
        <v>357</v>
      </c>
      <c r="AD318" s="10" t="s">
        <v>1201</v>
      </c>
      <c r="AE318" s="10" t="s">
        <v>378</v>
      </c>
      <c r="AF318" s="10" t="s">
        <v>378</v>
      </c>
      <c r="AG318" s="10" t="s">
        <v>131</v>
      </c>
      <c r="AH318" s="10" t="s">
        <v>166</v>
      </c>
      <c r="AI318" s="10" t="s">
        <v>280</v>
      </c>
      <c r="AJ318" s="10" t="s">
        <v>1395</v>
      </c>
      <c r="AK318" s="10" t="s">
        <v>1396</v>
      </c>
      <c r="AL318" s="10" t="s">
        <v>134</v>
      </c>
      <c r="AM318" s="10" t="s">
        <v>135</v>
      </c>
      <c r="AN318" s="10" t="s">
        <v>135</v>
      </c>
      <c r="AO318" s="10">
        <v>2</v>
      </c>
      <c r="AP318" s="10">
        <v>5</v>
      </c>
      <c r="AQ318" s="10" t="s">
        <v>138</v>
      </c>
      <c r="AR318" s="10" t="s">
        <v>150</v>
      </c>
      <c r="AS318" s="10" t="s">
        <v>534</v>
      </c>
      <c r="AT318" s="10" t="s">
        <v>378</v>
      </c>
      <c r="AU318" s="10" t="s">
        <v>137</v>
      </c>
      <c r="AV318" s="10">
        <v>2</v>
      </c>
      <c r="AW318" s="10" t="s">
        <v>140</v>
      </c>
      <c r="AX318" s="10" t="s">
        <v>137</v>
      </c>
      <c r="AY318" s="10" t="s">
        <v>137</v>
      </c>
      <c r="AZ318" s="10" t="s">
        <v>749</v>
      </c>
      <c r="BA318" s="10" t="s">
        <v>137</v>
      </c>
      <c r="BB318" s="10" t="s">
        <v>202</v>
      </c>
      <c r="BC318" s="10">
        <v>339</v>
      </c>
      <c r="BD318" s="10" t="s">
        <v>137</v>
      </c>
      <c r="BE318" s="10" t="s">
        <v>137</v>
      </c>
      <c r="BF318" s="10" t="s">
        <v>137</v>
      </c>
      <c r="BG318" s="10" t="s">
        <v>134</v>
      </c>
      <c r="BH318" s="10" t="s">
        <v>193</v>
      </c>
      <c r="BI318" s="10" t="s">
        <v>137</v>
      </c>
      <c r="BJ318" s="10" t="s">
        <v>193</v>
      </c>
      <c r="BK318" s="10" t="s">
        <v>137</v>
      </c>
      <c r="BL318" s="10" t="s">
        <v>174</v>
      </c>
      <c r="BM318" s="10" t="s">
        <v>137</v>
      </c>
      <c r="BN318" s="10" t="s">
        <v>142</v>
      </c>
      <c r="BO318" s="10" t="s">
        <v>135</v>
      </c>
      <c r="BP318" s="10" t="s">
        <v>139</v>
      </c>
      <c r="BQ318" s="10" t="s">
        <v>145</v>
      </c>
      <c r="BR318" s="10" t="s">
        <v>137</v>
      </c>
      <c r="BS318" s="10">
        <v>4.9000000000000004</v>
      </c>
      <c r="BT318" s="10" t="s">
        <v>137</v>
      </c>
      <c r="BU318" s="10" t="s">
        <v>146</v>
      </c>
      <c r="BV318" s="10" t="s">
        <v>147</v>
      </c>
      <c r="BW318" s="10" t="s">
        <v>235</v>
      </c>
      <c r="BX318" s="10" t="s">
        <v>137</v>
      </c>
      <c r="BY318" s="10" t="s">
        <v>137</v>
      </c>
      <c r="BZ318" s="10" t="s">
        <v>137</v>
      </c>
      <c r="CA318" s="10" t="s">
        <v>137</v>
      </c>
      <c r="CB318" s="10" t="s">
        <v>137</v>
      </c>
      <c r="CC318" s="10" t="s">
        <v>137</v>
      </c>
      <c r="CD318" s="10" t="s">
        <v>137</v>
      </c>
      <c r="CE318" s="10" t="s">
        <v>137</v>
      </c>
      <c r="CF318" s="10" t="s">
        <v>137</v>
      </c>
      <c r="CG318" s="10" t="s">
        <v>137</v>
      </c>
      <c r="CH318" s="10" t="s">
        <v>137</v>
      </c>
      <c r="CI318" s="10" t="s">
        <v>210</v>
      </c>
      <c r="CJ318" s="10" t="s">
        <v>1077</v>
      </c>
      <c r="CK318" s="10" t="s">
        <v>165</v>
      </c>
      <c r="CL318" s="10" t="s">
        <v>137</v>
      </c>
      <c r="CM318" s="10" t="s">
        <v>137</v>
      </c>
      <c r="CN318" s="10" t="s">
        <v>137</v>
      </c>
      <c r="CO318" s="10" t="s">
        <v>137</v>
      </c>
      <c r="CP318" s="10">
        <v>2</v>
      </c>
      <c r="CQ318" s="10" t="s">
        <v>373</v>
      </c>
      <c r="CR318" s="10" t="s">
        <v>162</v>
      </c>
      <c r="CS318" s="10" t="s">
        <v>137</v>
      </c>
      <c r="CT318" s="10" t="s">
        <v>137</v>
      </c>
      <c r="CU318" s="10" t="s">
        <v>137</v>
      </c>
      <c r="CV318" s="10" t="s">
        <v>137</v>
      </c>
      <c r="CW318" s="10" t="s">
        <v>137</v>
      </c>
      <c r="CX318" s="10" t="s">
        <v>161</v>
      </c>
      <c r="CY318" s="10" t="s">
        <v>200</v>
      </c>
      <c r="CZ318" s="10" t="s">
        <v>137</v>
      </c>
      <c r="DA318" s="10" t="s">
        <v>137</v>
      </c>
      <c r="DB318" s="10" t="s">
        <v>201</v>
      </c>
      <c r="DC318" s="10" t="s">
        <v>137</v>
      </c>
      <c r="DD318" s="10" t="s">
        <v>137</v>
      </c>
      <c r="DE318" s="10" t="s">
        <v>208</v>
      </c>
      <c r="DF318" s="10" t="s">
        <v>137</v>
      </c>
      <c r="DG318" s="10" t="s">
        <v>137</v>
      </c>
      <c r="DH318" s="10" t="s">
        <v>137</v>
      </c>
      <c r="DI318" s="10" t="s">
        <v>137</v>
      </c>
      <c r="DJ318" s="10" t="s">
        <v>137</v>
      </c>
      <c r="DK318" s="10" t="s">
        <v>137</v>
      </c>
      <c r="DL318" s="10" t="s">
        <v>137</v>
      </c>
      <c r="DM318" s="10" t="s">
        <v>137</v>
      </c>
      <c r="DN318" s="10" t="s">
        <v>137</v>
      </c>
      <c r="DO318" s="10" t="s">
        <v>137</v>
      </c>
      <c r="DP318" s="10" t="s">
        <v>137</v>
      </c>
      <c r="DQ318" s="10">
        <v>2</v>
      </c>
      <c r="DR318" s="10" t="s">
        <v>1480</v>
      </c>
    </row>
    <row r="319" spans="1:122" x14ac:dyDescent="0.3">
      <c r="A319" s="10">
        <v>576</v>
      </c>
      <c r="B319" s="10" t="s">
        <v>167</v>
      </c>
      <c r="C319" s="10" t="s">
        <v>1386</v>
      </c>
      <c r="D319" s="10" t="s">
        <v>1398</v>
      </c>
      <c r="E319" s="10">
        <v>1197</v>
      </c>
      <c r="F319" s="10">
        <v>4</v>
      </c>
      <c r="G319" s="10">
        <v>4</v>
      </c>
      <c r="H319" s="10" t="s">
        <v>153</v>
      </c>
      <c r="I319" s="10" t="s">
        <v>124</v>
      </c>
      <c r="J319" s="10" t="s">
        <v>154</v>
      </c>
      <c r="K319" s="10" t="s">
        <v>125</v>
      </c>
      <c r="L319" s="10">
        <v>37</v>
      </c>
      <c r="M319" s="10" t="s">
        <v>126</v>
      </c>
      <c r="N319" s="10">
        <v>1510</v>
      </c>
      <c r="O319" s="10">
        <v>3995</v>
      </c>
      <c r="P319" s="10">
        <v>1745</v>
      </c>
      <c r="Q319" s="10" t="s">
        <v>127</v>
      </c>
      <c r="R319" s="10">
        <v>5</v>
      </c>
      <c r="S319" s="10">
        <v>21.4</v>
      </c>
      <c r="T319" s="10" t="s">
        <v>128</v>
      </c>
      <c r="U319" s="10" t="s">
        <v>741</v>
      </c>
      <c r="V319" s="10" t="s">
        <v>1399</v>
      </c>
      <c r="W319" s="10">
        <v>5</v>
      </c>
      <c r="X319" s="10" t="s">
        <v>223</v>
      </c>
      <c r="Y319" s="10" t="s">
        <v>156</v>
      </c>
      <c r="Z319" s="10" t="s">
        <v>130</v>
      </c>
      <c r="AA319" s="10" t="s">
        <v>209</v>
      </c>
      <c r="AB319" s="10" t="s">
        <v>247</v>
      </c>
      <c r="AC319" s="10" t="s">
        <v>1201</v>
      </c>
      <c r="AD319" s="10" t="s">
        <v>1390</v>
      </c>
      <c r="AE319" s="10" t="s">
        <v>451</v>
      </c>
      <c r="AF319" s="10" t="s">
        <v>451</v>
      </c>
      <c r="AG319" s="10" t="s">
        <v>131</v>
      </c>
      <c r="AH319" s="10" t="s">
        <v>166</v>
      </c>
      <c r="AI319" s="10" t="s">
        <v>133</v>
      </c>
      <c r="AJ319" s="10" t="s">
        <v>1395</v>
      </c>
      <c r="AK319" s="10" t="s">
        <v>1396</v>
      </c>
      <c r="AL319" s="10" t="s">
        <v>134</v>
      </c>
      <c r="AM319" s="10" t="s">
        <v>135</v>
      </c>
      <c r="AN319" s="10" t="s">
        <v>135</v>
      </c>
      <c r="AO319" s="10" t="s">
        <v>137</v>
      </c>
      <c r="AP319" s="10">
        <v>5</v>
      </c>
      <c r="AQ319" s="10" t="s">
        <v>138</v>
      </c>
      <c r="AR319" s="10" t="s">
        <v>139</v>
      </c>
      <c r="AS319" s="10" t="s">
        <v>534</v>
      </c>
      <c r="AT319" s="10" t="s">
        <v>451</v>
      </c>
      <c r="AU319" s="10" t="s">
        <v>137</v>
      </c>
      <c r="AV319" s="10">
        <v>2</v>
      </c>
      <c r="AW319" s="10" t="s">
        <v>140</v>
      </c>
      <c r="AX319" s="10" t="s">
        <v>137</v>
      </c>
      <c r="AY319" s="10" t="s">
        <v>137</v>
      </c>
      <c r="AZ319" s="10" t="s">
        <v>749</v>
      </c>
      <c r="BA319" s="10" t="s">
        <v>137</v>
      </c>
      <c r="BB319" s="10" t="s">
        <v>142</v>
      </c>
      <c r="BC319" s="10">
        <v>339</v>
      </c>
      <c r="BD319" s="10" t="s">
        <v>137</v>
      </c>
      <c r="BE319" s="10" t="s">
        <v>137</v>
      </c>
      <c r="BF319" s="10" t="s">
        <v>137</v>
      </c>
      <c r="BG319" s="10" t="s">
        <v>134</v>
      </c>
      <c r="BH319" s="10" t="s">
        <v>143</v>
      </c>
      <c r="BI319" s="10" t="s">
        <v>137</v>
      </c>
      <c r="BJ319" s="10" t="s">
        <v>193</v>
      </c>
      <c r="BK319" s="10" t="s">
        <v>137</v>
      </c>
      <c r="BL319" s="10" t="s">
        <v>174</v>
      </c>
      <c r="BM319" s="10" t="s">
        <v>137</v>
      </c>
      <c r="BN319" s="10" t="s">
        <v>142</v>
      </c>
      <c r="BO319" s="10" t="s">
        <v>135</v>
      </c>
      <c r="BP319" s="10" t="s">
        <v>139</v>
      </c>
      <c r="BQ319" s="10" t="s">
        <v>145</v>
      </c>
      <c r="BR319" s="10" t="s">
        <v>137</v>
      </c>
      <c r="BS319" s="10">
        <v>4.9000000000000004</v>
      </c>
      <c r="BT319" s="10" t="s">
        <v>137</v>
      </c>
      <c r="BU319" s="10" t="s">
        <v>146</v>
      </c>
      <c r="BV319" s="10" t="s">
        <v>147</v>
      </c>
      <c r="BW319" s="10" t="s">
        <v>235</v>
      </c>
      <c r="BX319" s="10" t="s">
        <v>137</v>
      </c>
      <c r="BY319" s="10" t="s">
        <v>137</v>
      </c>
      <c r="BZ319" s="10" t="s">
        <v>137</v>
      </c>
      <c r="CA319" s="10" t="s">
        <v>137</v>
      </c>
      <c r="CB319" s="10" t="s">
        <v>137</v>
      </c>
      <c r="CC319" s="10" t="s">
        <v>137</v>
      </c>
      <c r="CD319" s="10" t="s">
        <v>137</v>
      </c>
      <c r="CE319" s="10" t="s">
        <v>137</v>
      </c>
      <c r="CF319" s="10" t="s">
        <v>137</v>
      </c>
      <c r="CG319" s="10" t="s">
        <v>137</v>
      </c>
      <c r="CH319" s="10" t="s">
        <v>137</v>
      </c>
      <c r="CI319" s="10" t="s">
        <v>210</v>
      </c>
      <c r="CJ319" s="10" t="s">
        <v>1077</v>
      </c>
      <c r="CK319" s="10" t="s">
        <v>165</v>
      </c>
      <c r="CL319" s="10" t="s">
        <v>137</v>
      </c>
      <c r="CM319" s="10" t="s">
        <v>137</v>
      </c>
      <c r="CN319" s="10" t="s">
        <v>137</v>
      </c>
      <c r="CO319" s="10" t="s">
        <v>137</v>
      </c>
      <c r="CP319" s="10">
        <v>2</v>
      </c>
      <c r="CQ319" s="10" t="s">
        <v>176</v>
      </c>
      <c r="CR319" s="10" t="s">
        <v>177</v>
      </c>
      <c r="CS319" s="10" t="s">
        <v>137</v>
      </c>
      <c r="CT319" s="10" t="s">
        <v>137</v>
      </c>
      <c r="CU319" s="10" t="s">
        <v>137</v>
      </c>
      <c r="CV319" s="10" t="s">
        <v>137</v>
      </c>
      <c r="CW319" s="10" t="s">
        <v>137</v>
      </c>
      <c r="CX319" s="10" t="s">
        <v>161</v>
      </c>
      <c r="CY319" s="10" t="s">
        <v>200</v>
      </c>
      <c r="CZ319" s="10" t="s">
        <v>137</v>
      </c>
      <c r="DA319" s="10" t="s">
        <v>137</v>
      </c>
      <c r="DB319" s="10" t="s">
        <v>201</v>
      </c>
      <c r="DC319" s="10" t="s">
        <v>137</v>
      </c>
      <c r="DD319" s="10" t="s">
        <v>137</v>
      </c>
      <c r="DE319" s="10" t="s">
        <v>208</v>
      </c>
      <c r="DF319" s="10" t="s">
        <v>137</v>
      </c>
      <c r="DG319" s="10" t="s">
        <v>137</v>
      </c>
      <c r="DH319" s="10" t="s">
        <v>137</v>
      </c>
      <c r="DI319" s="10" t="s">
        <v>137</v>
      </c>
      <c r="DJ319" s="10" t="s">
        <v>137</v>
      </c>
      <c r="DK319" s="10" t="s">
        <v>137</v>
      </c>
      <c r="DL319" s="10" t="s">
        <v>137</v>
      </c>
      <c r="DM319" s="10" t="s">
        <v>137</v>
      </c>
      <c r="DN319" s="10" t="s">
        <v>137</v>
      </c>
      <c r="DO319" s="10" t="s">
        <v>137</v>
      </c>
      <c r="DP319" s="10" t="s">
        <v>137</v>
      </c>
      <c r="DQ319" s="10">
        <v>2</v>
      </c>
      <c r="DR319" s="10" t="s">
        <v>1480</v>
      </c>
    </row>
    <row r="320" spans="1:122" x14ac:dyDescent="0.3">
      <c r="A320" s="10">
        <v>577</v>
      </c>
      <c r="B320" s="10" t="s">
        <v>167</v>
      </c>
      <c r="C320" s="10" t="s">
        <v>1386</v>
      </c>
      <c r="D320" s="10" t="s">
        <v>1400</v>
      </c>
      <c r="E320" s="10">
        <v>1197</v>
      </c>
      <c r="F320" s="10">
        <v>4</v>
      </c>
      <c r="G320" s="10">
        <v>4</v>
      </c>
      <c r="H320" s="10" t="s">
        <v>153</v>
      </c>
      <c r="I320" s="10" t="s">
        <v>124</v>
      </c>
      <c r="J320" s="10" t="s">
        <v>154</v>
      </c>
      <c r="K320" s="10" t="s">
        <v>125</v>
      </c>
      <c r="L320" s="10">
        <v>37</v>
      </c>
      <c r="M320" s="10" t="s">
        <v>126</v>
      </c>
      <c r="N320" s="10">
        <v>1510</v>
      </c>
      <c r="O320" s="10">
        <v>3995</v>
      </c>
      <c r="P320" s="10">
        <v>1745</v>
      </c>
      <c r="Q320" s="10" t="s">
        <v>127</v>
      </c>
      <c r="R320" s="10">
        <v>5</v>
      </c>
      <c r="S320" s="10">
        <v>21.4</v>
      </c>
      <c r="T320" s="10" t="s">
        <v>128</v>
      </c>
      <c r="U320" s="10" t="s">
        <v>1000</v>
      </c>
      <c r="V320" s="10" t="s">
        <v>531</v>
      </c>
      <c r="W320" s="10">
        <v>5</v>
      </c>
      <c r="X320" s="10" t="s">
        <v>223</v>
      </c>
      <c r="Y320" s="10" t="s">
        <v>156</v>
      </c>
      <c r="Z320" s="10" t="s">
        <v>130</v>
      </c>
      <c r="AA320" s="10" t="s">
        <v>209</v>
      </c>
      <c r="AB320" s="10" t="s">
        <v>247</v>
      </c>
      <c r="AC320" s="10" t="s">
        <v>1201</v>
      </c>
      <c r="AD320" s="10" t="s">
        <v>1390</v>
      </c>
      <c r="AE320" s="10" t="s">
        <v>451</v>
      </c>
      <c r="AF320" s="10" t="s">
        <v>451</v>
      </c>
      <c r="AG320" s="10" t="s">
        <v>131</v>
      </c>
      <c r="AH320" s="10" t="s">
        <v>166</v>
      </c>
      <c r="AI320" s="10" t="s">
        <v>133</v>
      </c>
      <c r="AJ320" s="10" t="s">
        <v>1395</v>
      </c>
      <c r="AK320" s="10" t="s">
        <v>1396</v>
      </c>
      <c r="AL320" s="10" t="s">
        <v>134</v>
      </c>
      <c r="AM320" s="10" t="s">
        <v>135</v>
      </c>
      <c r="AN320" s="10" t="s">
        <v>135</v>
      </c>
      <c r="AO320" s="10">
        <v>2</v>
      </c>
      <c r="AP320" s="10">
        <v>5</v>
      </c>
      <c r="AQ320" s="10" t="s">
        <v>138</v>
      </c>
      <c r="AR320" s="10" t="s">
        <v>150</v>
      </c>
      <c r="AS320" s="10" t="s">
        <v>534</v>
      </c>
      <c r="AT320" s="10" t="s">
        <v>451</v>
      </c>
      <c r="AU320" s="10" t="s">
        <v>137</v>
      </c>
      <c r="AV320" s="10">
        <v>2</v>
      </c>
      <c r="AW320" s="10" t="s">
        <v>140</v>
      </c>
      <c r="AX320" s="10" t="s">
        <v>137</v>
      </c>
      <c r="AY320" s="10" t="s">
        <v>137</v>
      </c>
      <c r="AZ320" s="10" t="s">
        <v>749</v>
      </c>
      <c r="BA320" s="10" t="s">
        <v>137</v>
      </c>
      <c r="BB320" s="10" t="s">
        <v>142</v>
      </c>
      <c r="BC320" s="10">
        <v>339</v>
      </c>
      <c r="BD320" s="10" t="s">
        <v>137</v>
      </c>
      <c r="BE320" s="10" t="s">
        <v>137</v>
      </c>
      <c r="BF320" s="10" t="s">
        <v>137</v>
      </c>
      <c r="BG320" s="10" t="s">
        <v>134</v>
      </c>
      <c r="BH320" s="10" t="s">
        <v>143</v>
      </c>
      <c r="BI320" s="10" t="s">
        <v>137</v>
      </c>
      <c r="BJ320" s="10" t="s">
        <v>193</v>
      </c>
      <c r="BK320" s="10" t="s">
        <v>137</v>
      </c>
      <c r="BL320" s="10" t="s">
        <v>174</v>
      </c>
      <c r="BM320" s="10" t="s">
        <v>137</v>
      </c>
      <c r="BN320" s="10" t="s">
        <v>142</v>
      </c>
      <c r="BO320" s="10" t="s">
        <v>135</v>
      </c>
      <c r="BP320" s="10" t="s">
        <v>139</v>
      </c>
      <c r="BQ320" s="10" t="s">
        <v>145</v>
      </c>
      <c r="BR320" s="10" t="s">
        <v>137</v>
      </c>
      <c r="BS320" s="10">
        <v>4.9000000000000004</v>
      </c>
      <c r="BT320" s="10" t="s">
        <v>137</v>
      </c>
      <c r="BU320" s="10" t="s">
        <v>146</v>
      </c>
      <c r="BV320" s="10" t="s">
        <v>147</v>
      </c>
      <c r="BW320" s="10" t="s">
        <v>235</v>
      </c>
      <c r="BX320" s="10" t="s">
        <v>137</v>
      </c>
      <c r="BY320" s="10" t="s">
        <v>137</v>
      </c>
      <c r="BZ320" s="10" t="s">
        <v>137</v>
      </c>
      <c r="CA320" s="10" t="s">
        <v>137</v>
      </c>
      <c r="CB320" s="10" t="s">
        <v>137</v>
      </c>
      <c r="CC320" s="10" t="s">
        <v>137</v>
      </c>
      <c r="CD320" s="10" t="s">
        <v>137</v>
      </c>
      <c r="CE320" s="10" t="s">
        <v>137</v>
      </c>
      <c r="CF320" s="10" t="s">
        <v>137</v>
      </c>
      <c r="CG320" s="10" t="s">
        <v>137</v>
      </c>
      <c r="CH320" s="10" t="s">
        <v>137</v>
      </c>
      <c r="CI320" s="10" t="s">
        <v>210</v>
      </c>
      <c r="CJ320" s="10" t="s">
        <v>1077</v>
      </c>
      <c r="CK320" s="10" t="s">
        <v>165</v>
      </c>
      <c r="CL320" s="10" t="s">
        <v>137</v>
      </c>
      <c r="CM320" s="10" t="s">
        <v>137</v>
      </c>
      <c r="CN320" s="10" t="s">
        <v>137</v>
      </c>
      <c r="CO320" s="10" t="s">
        <v>137</v>
      </c>
      <c r="CP320" s="10">
        <v>2</v>
      </c>
      <c r="CQ320" s="10" t="s">
        <v>176</v>
      </c>
      <c r="CR320" s="10" t="s">
        <v>177</v>
      </c>
      <c r="CS320" s="10" t="s">
        <v>137</v>
      </c>
      <c r="CT320" s="10" t="s">
        <v>137</v>
      </c>
      <c r="CU320" s="10" t="s">
        <v>137</v>
      </c>
      <c r="CV320" s="10" t="s">
        <v>137</v>
      </c>
      <c r="CW320" s="10" t="s">
        <v>137</v>
      </c>
      <c r="CX320" s="10" t="s">
        <v>161</v>
      </c>
      <c r="CY320" s="10" t="s">
        <v>200</v>
      </c>
      <c r="CZ320" s="10" t="s">
        <v>137</v>
      </c>
      <c r="DA320" s="10" t="s">
        <v>137</v>
      </c>
      <c r="DB320" s="10" t="s">
        <v>201</v>
      </c>
      <c r="DC320" s="10" t="s">
        <v>137</v>
      </c>
      <c r="DD320" s="10" t="s">
        <v>137</v>
      </c>
      <c r="DE320" s="10" t="s">
        <v>208</v>
      </c>
      <c r="DF320" s="10" t="s">
        <v>137</v>
      </c>
      <c r="DG320" s="10" t="s">
        <v>137</v>
      </c>
      <c r="DH320" s="10" t="s">
        <v>137</v>
      </c>
      <c r="DI320" s="10" t="s">
        <v>137</v>
      </c>
      <c r="DJ320" s="10" t="s">
        <v>137</v>
      </c>
      <c r="DK320" s="10" t="s">
        <v>137</v>
      </c>
      <c r="DL320" s="10" t="s">
        <v>137</v>
      </c>
      <c r="DM320" s="10" t="s">
        <v>137</v>
      </c>
      <c r="DN320" s="10" t="s">
        <v>137</v>
      </c>
      <c r="DO320" s="10" t="s">
        <v>137</v>
      </c>
      <c r="DP320" s="10" t="s">
        <v>137</v>
      </c>
      <c r="DQ320" s="10">
        <v>2</v>
      </c>
      <c r="DR320" s="10" t="s">
        <v>1480</v>
      </c>
    </row>
    <row r="321" spans="1:122" x14ac:dyDescent="0.3">
      <c r="A321" s="10">
        <v>579</v>
      </c>
      <c r="B321" s="10" t="s">
        <v>167</v>
      </c>
      <c r="C321" s="10" t="s">
        <v>1386</v>
      </c>
      <c r="D321" s="10" t="s">
        <v>1401</v>
      </c>
      <c r="E321" s="10">
        <v>1197</v>
      </c>
      <c r="F321" s="10">
        <v>4</v>
      </c>
      <c r="G321" s="10">
        <v>4</v>
      </c>
      <c r="H321" s="10" t="s">
        <v>153</v>
      </c>
      <c r="I321" s="10" t="s">
        <v>124</v>
      </c>
      <c r="J321" s="10" t="s">
        <v>154</v>
      </c>
      <c r="K321" s="10" t="s">
        <v>125</v>
      </c>
      <c r="L321" s="10">
        <v>37</v>
      </c>
      <c r="M321" s="10" t="s">
        <v>126</v>
      </c>
      <c r="N321" s="10">
        <v>1510</v>
      </c>
      <c r="O321" s="10">
        <v>3995</v>
      </c>
      <c r="P321" s="10">
        <v>1745</v>
      </c>
      <c r="Q321" s="10" t="s">
        <v>127</v>
      </c>
      <c r="R321" s="10">
        <v>5</v>
      </c>
      <c r="S321" s="10">
        <v>21.4</v>
      </c>
      <c r="T321" s="10" t="s">
        <v>128</v>
      </c>
      <c r="U321" s="10" t="s">
        <v>741</v>
      </c>
      <c r="V321" s="10" t="s">
        <v>776</v>
      </c>
      <c r="W321" s="10">
        <v>5</v>
      </c>
      <c r="X321" s="10" t="s">
        <v>223</v>
      </c>
      <c r="Y321" s="10" t="s">
        <v>156</v>
      </c>
      <c r="Z321" s="10" t="s">
        <v>130</v>
      </c>
      <c r="AA321" s="10" t="s">
        <v>209</v>
      </c>
      <c r="AB321" s="10" t="s">
        <v>247</v>
      </c>
      <c r="AC321" s="10" t="s">
        <v>357</v>
      </c>
      <c r="AD321" s="10" t="s">
        <v>1201</v>
      </c>
      <c r="AE321" s="10" t="s">
        <v>378</v>
      </c>
      <c r="AF321" s="10" t="s">
        <v>378</v>
      </c>
      <c r="AG321" s="10" t="s">
        <v>131</v>
      </c>
      <c r="AH321" s="10" t="s">
        <v>166</v>
      </c>
      <c r="AI321" s="10" t="s">
        <v>280</v>
      </c>
      <c r="AJ321" s="10" t="s">
        <v>1395</v>
      </c>
      <c r="AK321" s="10" t="s">
        <v>1396</v>
      </c>
      <c r="AL321" s="10" t="s">
        <v>134</v>
      </c>
      <c r="AM321" s="10" t="s">
        <v>135</v>
      </c>
      <c r="AN321" s="10" t="s">
        <v>135</v>
      </c>
      <c r="AO321" s="10">
        <v>2</v>
      </c>
      <c r="AP321" s="10">
        <v>5</v>
      </c>
      <c r="AQ321" s="10" t="s">
        <v>138</v>
      </c>
      <c r="AR321" s="10" t="s">
        <v>139</v>
      </c>
      <c r="AS321" s="10" t="s">
        <v>534</v>
      </c>
      <c r="AT321" s="10" t="s">
        <v>378</v>
      </c>
      <c r="AU321" s="10" t="s">
        <v>137</v>
      </c>
      <c r="AV321" s="10">
        <v>2</v>
      </c>
      <c r="AW321" s="10" t="s">
        <v>140</v>
      </c>
      <c r="AX321" s="10" t="s">
        <v>137</v>
      </c>
      <c r="AY321" s="10" t="s">
        <v>137</v>
      </c>
      <c r="AZ321" s="10" t="s">
        <v>749</v>
      </c>
      <c r="BA321" s="10" t="s">
        <v>137</v>
      </c>
      <c r="BB321" s="10" t="s">
        <v>199</v>
      </c>
      <c r="BC321" s="10">
        <v>339</v>
      </c>
      <c r="BD321" s="10" t="s">
        <v>137</v>
      </c>
      <c r="BE321" s="10" t="s">
        <v>137</v>
      </c>
      <c r="BF321" s="10" t="s">
        <v>137</v>
      </c>
      <c r="BG321" s="10" t="s">
        <v>134</v>
      </c>
      <c r="BH321" s="10" t="s">
        <v>143</v>
      </c>
      <c r="BI321" s="10" t="s">
        <v>137</v>
      </c>
      <c r="BJ321" s="10" t="s">
        <v>193</v>
      </c>
      <c r="BK321" s="10" t="s">
        <v>137</v>
      </c>
      <c r="BL321" s="10" t="s">
        <v>174</v>
      </c>
      <c r="BM321" s="10" t="s">
        <v>137</v>
      </c>
      <c r="BN321" s="10" t="s">
        <v>142</v>
      </c>
      <c r="BO321" s="10" t="s">
        <v>135</v>
      </c>
      <c r="BP321" s="10" t="s">
        <v>139</v>
      </c>
      <c r="BQ321" s="10" t="s">
        <v>145</v>
      </c>
      <c r="BR321" s="10" t="s">
        <v>137</v>
      </c>
      <c r="BS321" s="10">
        <v>4.9000000000000004</v>
      </c>
      <c r="BT321" s="10" t="s">
        <v>137</v>
      </c>
      <c r="BU321" s="10" t="s">
        <v>146</v>
      </c>
      <c r="BV321" s="10" t="s">
        <v>147</v>
      </c>
      <c r="BW321" s="10" t="s">
        <v>235</v>
      </c>
      <c r="BX321" s="10" t="s">
        <v>137</v>
      </c>
      <c r="BY321" s="10" t="s">
        <v>137</v>
      </c>
      <c r="BZ321" s="10" t="s">
        <v>137</v>
      </c>
      <c r="CA321" s="10" t="s">
        <v>137</v>
      </c>
      <c r="CB321" s="10" t="s">
        <v>137</v>
      </c>
      <c r="CC321" s="10" t="s">
        <v>137</v>
      </c>
      <c r="CD321" s="10" t="s">
        <v>137</v>
      </c>
      <c r="CE321" s="10" t="s">
        <v>137</v>
      </c>
      <c r="CF321" s="10" t="s">
        <v>137</v>
      </c>
      <c r="CG321" s="10" t="s">
        <v>137</v>
      </c>
      <c r="CH321" s="10" t="s">
        <v>137</v>
      </c>
      <c r="CI321" s="10" t="s">
        <v>210</v>
      </c>
      <c r="CJ321" s="10" t="s">
        <v>1077</v>
      </c>
      <c r="CK321" s="10" t="s">
        <v>165</v>
      </c>
      <c r="CL321" s="10" t="s">
        <v>137</v>
      </c>
      <c r="CM321" s="10" t="s">
        <v>137</v>
      </c>
      <c r="CN321" s="10" t="s">
        <v>137</v>
      </c>
      <c r="CO321" s="10" t="s">
        <v>137</v>
      </c>
      <c r="CP321" s="10">
        <v>2</v>
      </c>
      <c r="CQ321" s="10" t="s">
        <v>373</v>
      </c>
      <c r="CR321" s="10" t="s">
        <v>177</v>
      </c>
      <c r="CS321" s="10" t="s">
        <v>137</v>
      </c>
      <c r="CT321" s="10" t="s">
        <v>137</v>
      </c>
      <c r="CU321" s="10" t="s">
        <v>137</v>
      </c>
      <c r="CV321" s="10" t="s">
        <v>137</v>
      </c>
      <c r="CW321" s="10" t="s">
        <v>137</v>
      </c>
      <c r="CX321" s="10" t="s">
        <v>161</v>
      </c>
      <c r="CY321" s="10" t="s">
        <v>200</v>
      </c>
      <c r="CZ321" s="10" t="s">
        <v>137</v>
      </c>
      <c r="DA321" s="10" t="s">
        <v>137</v>
      </c>
      <c r="DB321" s="10" t="s">
        <v>201</v>
      </c>
      <c r="DC321" s="10" t="s">
        <v>137</v>
      </c>
      <c r="DD321" s="10" t="s">
        <v>137</v>
      </c>
      <c r="DE321" s="10" t="s">
        <v>208</v>
      </c>
      <c r="DF321" s="10" t="s">
        <v>137</v>
      </c>
      <c r="DG321" s="10" t="s">
        <v>137</v>
      </c>
      <c r="DH321" s="10" t="s">
        <v>137</v>
      </c>
      <c r="DI321" s="10" t="s">
        <v>137</v>
      </c>
      <c r="DJ321" s="10" t="s">
        <v>137</v>
      </c>
      <c r="DK321" s="10" t="s">
        <v>137</v>
      </c>
      <c r="DL321" s="10" t="s">
        <v>137</v>
      </c>
      <c r="DM321" s="10" t="s">
        <v>137</v>
      </c>
      <c r="DN321" s="10" t="s">
        <v>137</v>
      </c>
      <c r="DO321" s="10" t="s">
        <v>137</v>
      </c>
      <c r="DP321" s="10" t="s">
        <v>137</v>
      </c>
      <c r="DQ321" s="10">
        <v>2</v>
      </c>
      <c r="DR321" s="10" t="s">
        <v>1480</v>
      </c>
    </row>
    <row r="322" spans="1:122" x14ac:dyDescent="0.3">
      <c r="A322" s="10">
        <v>580</v>
      </c>
      <c r="B322" s="10" t="s">
        <v>167</v>
      </c>
      <c r="C322" s="10" t="s">
        <v>1386</v>
      </c>
      <c r="D322" s="10" t="s">
        <v>1402</v>
      </c>
      <c r="E322" s="10">
        <v>1197</v>
      </c>
      <c r="F322" s="10">
        <v>4</v>
      </c>
      <c r="G322" s="10">
        <v>4</v>
      </c>
      <c r="H322" s="10" t="s">
        <v>153</v>
      </c>
      <c r="I322" s="10" t="s">
        <v>124</v>
      </c>
      <c r="J322" s="10" t="s">
        <v>154</v>
      </c>
      <c r="K322" s="10" t="s">
        <v>125</v>
      </c>
      <c r="L322" s="10">
        <v>37</v>
      </c>
      <c r="M322" s="10" t="s">
        <v>126</v>
      </c>
      <c r="N322" s="10">
        <v>1510</v>
      </c>
      <c r="O322" s="10">
        <v>3995</v>
      </c>
      <c r="P322" s="10">
        <v>1745</v>
      </c>
      <c r="Q322" s="10" t="s">
        <v>127</v>
      </c>
      <c r="R322" s="10">
        <v>5</v>
      </c>
      <c r="S322" s="10">
        <v>21.4</v>
      </c>
      <c r="T322" s="10" t="s">
        <v>128</v>
      </c>
      <c r="U322" s="10" t="s">
        <v>741</v>
      </c>
      <c r="V322" s="10" t="s">
        <v>1399</v>
      </c>
      <c r="W322" s="10">
        <v>5</v>
      </c>
      <c r="X322" s="10" t="s">
        <v>223</v>
      </c>
      <c r="Y322" s="10" t="s">
        <v>156</v>
      </c>
      <c r="Z322" s="10" t="s">
        <v>130</v>
      </c>
      <c r="AA322" s="10" t="s">
        <v>209</v>
      </c>
      <c r="AB322" s="10" t="s">
        <v>247</v>
      </c>
      <c r="AC322" s="10" t="s">
        <v>1201</v>
      </c>
      <c r="AD322" s="10" t="s">
        <v>1390</v>
      </c>
      <c r="AE322" s="10" t="s">
        <v>451</v>
      </c>
      <c r="AF322" s="10" t="s">
        <v>451</v>
      </c>
      <c r="AG322" s="10" t="s">
        <v>131</v>
      </c>
      <c r="AH322" s="10" t="s">
        <v>166</v>
      </c>
      <c r="AI322" s="10" t="s">
        <v>133</v>
      </c>
      <c r="AJ322" s="10" t="s">
        <v>1395</v>
      </c>
      <c r="AK322" s="10" t="s">
        <v>1396</v>
      </c>
      <c r="AL322" s="10" t="s">
        <v>134</v>
      </c>
      <c r="AM322" s="10" t="s">
        <v>135</v>
      </c>
      <c r="AN322" s="10" t="s">
        <v>135</v>
      </c>
      <c r="AO322" s="10" t="s">
        <v>137</v>
      </c>
      <c r="AP322" s="10">
        <v>5</v>
      </c>
      <c r="AQ322" s="10" t="s">
        <v>138</v>
      </c>
      <c r="AR322" s="10" t="s">
        <v>139</v>
      </c>
      <c r="AS322" s="10" t="s">
        <v>534</v>
      </c>
      <c r="AT322" s="10" t="s">
        <v>451</v>
      </c>
      <c r="AU322" s="10" t="s">
        <v>137</v>
      </c>
      <c r="AV322" s="10">
        <v>2</v>
      </c>
      <c r="AW322" s="10" t="s">
        <v>140</v>
      </c>
      <c r="AX322" s="10" t="s">
        <v>137</v>
      </c>
      <c r="AY322" s="10" t="s">
        <v>137</v>
      </c>
      <c r="AZ322" s="10" t="s">
        <v>749</v>
      </c>
      <c r="BA322" s="10" t="s">
        <v>137</v>
      </c>
      <c r="BB322" s="10" t="s">
        <v>142</v>
      </c>
      <c r="BC322" s="10">
        <v>339</v>
      </c>
      <c r="BD322" s="10" t="s">
        <v>137</v>
      </c>
      <c r="BE322" s="10" t="s">
        <v>137</v>
      </c>
      <c r="BF322" s="10" t="s">
        <v>137</v>
      </c>
      <c r="BG322" s="10" t="s">
        <v>134</v>
      </c>
      <c r="BH322" s="10" t="s">
        <v>143</v>
      </c>
      <c r="BI322" s="10" t="s">
        <v>137</v>
      </c>
      <c r="BJ322" s="10" t="s">
        <v>193</v>
      </c>
      <c r="BK322" s="10" t="s">
        <v>137</v>
      </c>
      <c r="BL322" s="10" t="s">
        <v>174</v>
      </c>
      <c r="BM322" s="10" t="s">
        <v>137</v>
      </c>
      <c r="BN322" s="10" t="s">
        <v>142</v>
      </c>
      <c r="BO322" s="10" t="s">
        <v>135</v>
      </c>
      <c r="BP322" s="10" t="s">
        <v>139</v>
      </c>
      <c r="BQ322" s="10" t="s">
        <v>145</v>
      </c>
      <c r="BR322" s="10" t="s">
        <v>137</v>
      </c>
      <c r="BS322" s="10">
        <v>4.9000000000000004</v>
      </c>
      <c r="BT322" s="10" t="s">
        <v>137</v>
      </c>
      <c r="BU322" s="10" t="s">
        <v>146</v>
      </c>
      <c r="BV322" s="10" t="s">
        <v>147</v>
      </c>
      <c r="BW322" s="10" t="s">
        <v>235</v>
      </c>
      <c r="BX322" s="10" t="s">
        <v>137</v>
      </c>
      <c r="BY322" s="10" t="s">
        <v>137</v>
      </c>
      <c r="BZ322" s="10" t="s">
        <v>137</v>
      </c>
      <c r="CA322" s="10" t="s">
        <v>137</v>
      </c>
      <c r="CB322" s="10" t="s">
        <v>137</v>
      </c>
      <c r="CC322" s="10" t="s">
        <v>137</v>
      </c>
      <c r="CD322" s="10" t="s">
        <v>137</v>
      </c>
      <c r="CE322" s="10" t="s">
        <v>137</v>
      </c>
      <c r="CF322" s="10" t="s">
        <v>137</v>
      </c>
      <c r="CG322" s="10" t="s">
        <v>137</v>
      </c>
      <c r="CH322" s="10" t="s">
        <v>137</v>
      </c>
      <c r="CI322" s="10" t="s">
        <v>210</v>
      </c>
      <c r="CJ322" s="10" t="s">
        <v>1077</v>
      </c>
      <c r="CK322" s="10" t="s">
        <v>165</v>
      </c>
      <c r="CL322" s="10" t="s">
        <v>137</v>
      </c>
      <c r="CM322" s="10" t="s">
        <v>137</v>
      </c>
      <c r="CN322" s="10" t="s">
        <v>137</v>
      </c>
      <c r="CO322" s="10" t="s">
        <v>137</v>
      </c>
      <c r="CP322" s="10">
        <v>2</v>
      </c>
      <c r="CQ322" s="10" t="s">
        <v>176</v>
      </c>
      <c r="CR322" s="10" t="s">
        <v>177</v>
      </c>
      <c r="CS322" s="10" t="s">
        <v>137</v>
      </c>
      <c r="CT322" s="10" t="s">
        <v>137</v>
      </c>
      <c r="CU322" s="10" t="s">
        <v>137</v>
      </c>
      <c r="CV322" s="10" t="s">
        <v>137</v>
      </c>
      <c r="CW322" s="10" t="s">
        <v>137</v>
      </c>
      <c r="CX322" s="10" t="s">
        <v>161</v>
      </c>
      <c r="CY322" s="10" t="s">
        <v>200</v>
      </c>
      <c r="CZ322" s="10" t="s">
        <v>137</v>
      </c>
      <c r="DA322" s="10" t="s">
        <v>137</v>
      </c>
      <c r="DB322" s="10" t="s">
        <v>201</v>
      </c>
      <c r="DC322" s="10" t="s">
        <v>137</v>
      </c>
      <c r="DD322" s="10" t="s">
        <v>137</v>
      </c>
      <c r="DE322" s="10" t="s">
        <v>208</v>
      </c>
      <c r="DF322" s="10" t="s">
        <v>137</v>
      </c>
      <c r="DG322" s="10" t="s">
        <v>137</v>
      </c>
      <c r="DH322" s="10" t="s">
        <v>137</v>
      </c>
      <c r="DI322" s="10" t="s">
        <v>137</v>
      </c>
      <c r="DJ322" s="10" t="s">
        <v>137</v>
      </c>
      <c r="DK322" s="10" t="s">
        <v>137</v>
      </c>
      <c r="DL322" s="10" t="s">
        <v>137</v>
      </c>
      <c r="DM322" s="10" t="s">
        <v>137</v>
      </c>
      <c r="DN322" s="10" t="s">
        <v>137</v>
      </c>
      <c r="DO322" s="10" t="s">
        <v>137</v>
      </c>
      <c r="DP322" s="10" t="s">
        <v>137</v>
      </c>
      <c r="DQ322" s="10">
        <v>2</v>
      </c>
      <c r="DR322" s="10" t="s">
        <v>1480</v>
      </c>
    </row>
    <row r="323" spans="1:122" x14ac:dyDescent="0.3">
      <c r="A323" s="10">
        <v>581</v>
      </c>
      <c r="B323" s="10" t="s">
        <v>167</v>
      </c>
      <c r="C323" s="10" t="s">
        <v>1386</v>
      </c>
      <c r="D323" s="10" t="s">
        <v>1403</v>
      </c>
      <c r="E323" s="10">
        <v>1197</v>
      </c>
      <c r="F323" s="10">
        <v>4</v>
      </c>
      <c r="G323" s="10">
        <v>4</v>
      </c>
      <c r="H323" s="10" t="s">
        <v>153</v>
      </c>
      <c r="I323" s="10" t="s">
        <v>124</v>
      </c>
      <c r="J323" s="10" t="s">
        <v>154</v>
      </c>
      <c r="K323" s="10" t="s">
        <v>125</v>
      </c>
      <c r="L323" s="10">
        <v>37</v>
      </c>
      <c r="M323" s="10" t="s">
        <v>126</v>
      </c>
      <c r="N323" s="10">
        <v>1510</v>
      </c>
      <c r="O323" s="10">
        <v>3995</v>
      </c>
      <c r="P323" s="10">
        <v>1745</v>
      </c>
      <c r="Q323" s="10" t="s">
        <v>127</v>
      </c>
      <c r="R323" s="10">
        <v>5</v>
      </c>
      <c r="S323" s="10">
        <v>21.4</v>
      </c>
      <c r="T323" s="10" t="s">
        <v>128</v>
      </c>
      <c r="U323" s="10" t="s">
        <v>741</v>
      </c>
      <c r="V323" s="10" t="s">
        <v>776</v>
      </c>
      <c r="W323" s="10">
        <v>5</v>
      </c>
      <c r="X323" s="10" t="s">
        <v>223</v>
      </c>
      <c r="Y323" s="10" t="s">
        <v>156</v>
      </c>
      <c r="Z323" s="10" t="s">
        <v>130</v>
      </c>
      <c r="AA323" s="10" t="s">
        <v>209</v>
      </c>
      <c r="AB323" s="10" t="s">
        <v>247</v>
      </c>
      <c r="AC323" s="10" t="s">
        <v>357</v>
      </c>
      <c r="AD323" s="10" t="s">
        <v>1201</v>
      </c>
      <c r="AE323" s="10" t="s">
        <v>378</v>
      </c>
      <c r="AF323" s="10" t="s">
        <v>378</v>
      </c>
      <c r="AG323" s="10" t="s">
        <v>131</v>
      </c>
      <c r="AH323" s="10" t="s">
        <v>166</v>
      </c>
      <c r="AI323" s="10" t="s">
        <v>280</v>
      </c>
      <c r="AJ323" s="10" t="s">
        <v>1395</v>
      </c>
      <c r="AK323" s="10" t="s">
        <v>1396</v>
      </c>
      <c r="AL323" s="10" t="s">
        <v>134</v>
      </c>
      <c r="AM323" s="10" t="s">
        <v>135</v>
      </c>
      <c r="AN323" s="10" t="s">
        <v>135</v>
      </c>
      <c r="AO323" s="10">
        <v>2</v>
      </c>
      <c r="AP323" s="10">
        <v>5</v>
      </c>
      <c r="AQ323" s="10" t="s">
        <v>138</v>
      </c>
      <c r="AR323" s="10" t="s">
        <v>139</v>
      </c>
      <c r="AS323" s="10" t="s">
        <v>534</v>
      </c>
      <c r="AT323" s="10" t="s">
        <v>378</v>
      </c>
      <c r="AU323" s="10" t="s">
        <v>137</v>
      </c>
      <c r="AV323" s="10">
        <v>2</v>
      </c>
      <c r="AW323" s="10" t="s">
        <v>140</v>
      </c>
      <c r="AX323" s="10" t="s">
        <v>137</v>
      </c>
      <c r="AY323" s="10" t="s">
        <v>137</v>
      </c>
      <c r="AZ323" s="10" t="s">
        <v>749</v>
      </c>
      <c r="BA323" s="10" t="s">
        <v>137</v>
      </c>
      <c r="BB323" s="10" t="s">
        <v>199</v>
      </c>
      <c r="BC323" s="10">
        <v>339</v>
      </c>
      <c r="BD323" s="10" t="s">
        <v>137</v>
      </c>
      <c r="BE323" s="10" t="s">
        <v>137</v>
      </c>
      <c r="BF323" s="10" t="s">
        <v>137</v>
      </c>
      <c r="BG323" s="10" t="s">
        <v>134</v>
      </c>
      <c r="BH323" s="10" t="s">
        <v>143</v>
      </c>
      <c r="BI323" s="10" t="s">
        <v>137</v>
      </c>
      <c r="BJ323" s="10" t="s">
        <v>193</v>
      </c>
      <c r="BK323" s="10" t="s">
        <v>137</v>
      </c>
      <c r="BL323" s="10" t="s">
        <v>174</v>
      </c>
      <c r="BM323" s="10" t="s">
        <v>137</v>
      </c>
      <c r="BN323" s="10" t="s">
        <v>142</v>
      </c>
      <c r="BO323" s="10" t="s">
        <v>135</v>
      </c>
      <c r="BP323" s="10" t="s">
        <v>139</v>
      </c>
      <c r="BQ323" s="10" t="s">
        <v>145</v>
      </c>
      <c r="BR323" s="10" t="s">
        <v>137</v>
      </c>
      <c r="BS323" s="10">
        <v>4.9000000000000004</v>
      </c>
      <c r="BT323" s="10" t="s">
        <v>137</v>
      </c>
      <c r="BU323" s="10" t="s">
        <v>146</v>
      </c>
      <c r="BV323" s="10" t="s">
        <v>147</v>
      </c>
      <c r="BW323" s="10" t="s">
        <v>235</v>
      </c>
      <c r="BX323" s="10" t="s">
        <v>137</v>
      </c>
      <c r="BY323" s="10" t="s">
        <v>137</v>
      </c>
      <c r="BZ323" s="10" t="s">
        <v>137</v>
      </c>
      <c r="CA323" s="10" t="s">
        <v>137</v>
      </c>
      <c r="CB323" s="10" t="s">
        <v>137</v>
      </c>
      <c r="CC323" s="10" t="s">
        <v>137</v>
      </c>
      <c r="CD323" s="10" t="s">
        <v>137</v>
      </c>
      <c r="CE323" s="10" t="s">
        <v>137</v>
      </c>
      <c r="CF323" s="10" t="s">
        <v>137</v>
      </c>
      <c r="CG323" s="10" t="s">
        <v>137</v>
      </c>
      <c r="CH323" s="10" t="s">
        <v>137</v>
      </c>
      <c r="CI323" s="10" t="s">
        <v>210</v>
      </c>
      <c r="CJ323" s="10" t="s">
        <v>1077</v>
      </c>
      <c r="CK323" s="10" t="s">
        <v>165</v>
      </c>
      <c r="CL323" s="10" t="s">
        <v>137</v>
      </c>
      <c r="CM323" s="10" t="s">
        <v>137</v>
      </c>
      <c r="CN323" s="10" t="s">
        <v>137</v>
      </c>
      <c r="CO323" s="10" t="s">
        <v>137</v>
      </c>
      <c r="CP323" s="10">
        <v>2</v>
      </c>
      <c r="CQ323" s="10" t="s">
        <v>373</v>
      </c>
      <c r="CR323" s="10" t="s">
        <v>177</v>
      </c>
      <c r="CS323" s="10" t="s">
        <v>137</v>
      </c>
      <c r="CT323" s="10" t="s">
        <v>137</v>
      </c>
      <c r="CU323" s="10" t="s">
        <v>137</v>
      </c>
      <c r="CV323" s="10" t="s">
        <v>137</v>
      </c>
      <c r="CW323" s="10" t="s">
        <v>137</v>
      </c>
      <c r="CX323" s="10" t="s">
        <v>161</v>
      </c>
      <c r="CY323" s="10" t="s">
        <v>200</v>
      </c>
      <c r="CZ323" s="10" t="s">
        <v>137</v>
      </c>
      <c r="DA323" s="10" t="s">
        <v>137</v>
      </c>
      <c r="DB323" s="10" t="s">
        <v>201</v>
      </c>
      <c r="DC323" s="10" t="s">
        <v>137</v>
      </c>
      <c r="DD323" s="10" t="s">
        <v>137</v>
      </c>
      <c r="DE323" s="10" t="s">
        <v>208</v>
      </c>
      <c r="DF323" s="10" t="s">
        <v>137</v>
      </c>
      <c r="DG323" s="10" t="s">
        <v>137</v>
      </c>
      <c r="DH323" s="10" t="s">
        <v>137</v>
      </c>
      <c r="DI323" s="10" t="s">
        <v>137</v>
      </c>
      <c r="DJ323" s="10" t="s">
        <v>137</v>
      </c>
      <c r="DK323" s="10" t="s">
        <v>137</v>
      </c>
      <c r="DL323" s="10" t="s">
        <v>137</v>
      </c>
      <c r="DM323" s="10" t="s">
        <v>137</v>
      </c>
      <c r="DN323" s="10" t="s">
        <v>137</v>
      </c>
      <c r="DO323" s="10" t="s">
        <v>137</v>
      </c>
      <c r="DP323" s="10" t="s">
        <v>137</v>
      </c>
      <c r="DQ323" s="10">
        <v>2</v>
      </c>
      <c r="DR323" s="10" t="s">
        <v>1480</v>
      </c>
    </row>
    <row r="324" spans="1:122" x14ac:dyDescent="0.3">
      <c r="A324" s="10">
        <v>582</v>
      </c>
      <c r="B324" s="10" t="s">
        <v>167</v>
      </c>
      <c r="C324" s="10" t="s">
        <v>1386</v>
      </c>
      <c r="D324" s="10" t="s">
        <v>1404</v>
      </c>
      <c r="E324" s="10">
        <v>1197</v>
      </c>
      <c r="F324" s="10">
        <v>4</v>
      </c>
      <c r="G324" s="10">
        <v>4</v>
      </c>
      <c r="H324" s="10" t="s">
        <v>153</v>
      </c>
      <c r="I324" s="10" t="s">
        <v>124</v>
      </c>
      <c r="J324" s="10" t="s">
        <v>154</v>
      </c>
      <c r="K324" s="10" t="s">
        <v>125</v>
      </c>
      <c r="L324" s="10">
        <v>37</v>
      </c>
      <c r="M324" s="10" t="s">
        <v>126</v>
      </c>
      <c r="N324" s="10">
        <v>1510</v>
      </c>
      <c r="O324" s="10">
        <v>3995</v>
      </c>
      <c r="P324" s="10">
        <v>1745</v>
      </c>
      <c r="Q324" s="10" t="s">
        <v>127</v>
      </c>
      <c r="R324" s="10">
        <v>5</v>
      </c>
      <c r="S324" s="10">
        <v>21.4</v>
      </c>
      <c r="T324" s="10" t="s">
        <v>128</v>
      </c>
      <c r="U324" s="10" t="s">
        <v>1000</v>
      </c>
      <c r="V324" s="10" t="s">
        <v>171</v>
      </c>
      <c r="W324" s="10">
        <v>5</v>
      </c>
      <c r="X324" s="10" t="s">
        <v>223</v>
      </c>
      <c r="Y324" s="10" t="s">
        <v>156</v>
      </c>
      <c r="Z324" s="10" t="s">
        <v>130</v>
      </c>
      <c r="AA324" s="10" t="s">
        <v>209</v>
      </c>
      <c r="AB324" s="10" t="s">
        <v>247</v>
      </c>
      <c r="AC324" s="10" t="s">
        <v>1201</v>
      </c>
      <c r="AD324" s="10" t="s">
        <v>1390</v>
      </c>
      <c r="AE324" s="10" t="s">
        <v>451</v>
      </c>
      <c r="AF324" s="10" t="s">
        <v>451</v>
      </c>
      <c r="AG324" s="10" t="s">
        <v>131</v>
      </c>
      <c r="AH324" s="10" t="s">
        <v>166</v>
      </c>
      <c r="AI324" s="10" t="s">
        <v>133</v>
      </c>
      <c r="AJ324" s="10" t="s">
        <v>1395</v>
      </c>
      <c r="AK324" s="10" t="s">
        <v>1396</v>
      </c>
      <c r="AL324" s="10" t="s">
        <v>134</v>
      </c>
      <c r="AM324" s="10" t="s">
        <v>135</v>
      </c>
      <c r="AN324" s="10" t="s">
        <v>135</v>
      </c>
      <c r="AO324" s="10">
        <v>2</v>
      </c>
      <c r="AP324" s="10">
        <v>5</v>
      </c>
      <c r="AQ324" s="10" t="s">
        <v>138</v>
      </c>
      <c r="AR324" s="10" t="s">
        <v>150</v>
      </c>
      <c r="AS324" s="10" t="s">
        <v>534</v>
      </c>
      <c r="AT324" s="10" t="s">
        <v>451</v>
      </c>
      <c r="AU324" s="10" t="s">
        <v>137</v>
      </c>
      <c r="AV324" s="10">
        <v>2</v>
      </c>
      <c r="AW324" s="10" t="s">
        <v>140</v>
      </c>
      <c r="AX324" s="10" t="s">
        <v>137</v>
      </c>
      <c r="AY324" s="10" t="s">
        <v>137</v>
      </c>
      <c r="AZ324" s="10" t="s">
        <v>749</v>
      </c>
      <c r="BA324" s="10" t="s">
        <v>137</v>
      </c>
      <c r="BB324" s="10" t="s">
        <v>142</v>
      </c>
      <c r="BC324" s="10">
        <v>339</v>
      </c>
      <c r="BD324" s="10" t="s">
        <v>137</v>
      </c>
      <c r="BE324" s="10" t="s">
        <v>137</v>
      </c>
      <c r="BF324" s="10" t="s">
        <v>137</v>
      </c>
      <c r="BG324" s="10" t="s">
        <v>134</v>
      </c>
      <c r="BH324" s="10" t="s">
        <v>143</v>
      </c>
      <c r="BI324" s="10" t="s">
        <v>137</v>
      </c>
      <c r="BJ324" s="10" t="s">
        <v>193</v>
      </c>
      <c r="BK324" s="10" t="s">
        <v>137</v>
      </c>
      <c r="BL324" s="10" t="s">
        <v>174</v>
      </c>
      <c r="BM324" s="10" t="s">
        <v>137</v>
      </c>
      <c r="BN324" s="10" t="s">
        <v>142</v>
      </c>
      <c r="BO324" s="10" t="s">
        <v>135</v>
      </c>
      <c r="BP324" s="10" t="s">
        <v>139</v>
      </c>
      <c r="BQ324" s="10" t="s">
        <v>145</v>
      </c>
      <c r="BR324" s="10" t="s">
        <v>137</v>
      </c>
      <c r="BS324" s="10">
        <v>4.9000000000000004</v>
      </c>
      <c r="BT324" s="10" t="s">
        <v>137</v>
      </c>
      <c r="BU324" s="10" t="s">
        <v>146</v>
      </c>
      <c r="BV324" s="10" t="s">
        <v>147</v>
      </c>
      <c r="BW324" s="10" t="s">
        <v>235</v>
      </c>
      <c r="BX324" s="10" t="s">
        <v>137</v>
      </c>
      <c r="BY324" s="10" t="s">
        <v>137</v>
      </c>
      <c r="BZ324" s="10" t="s">
        <v>137</v>
      </c>
      <c r="CA324" s="10" t="s">
        <v>137</v>
      </c>
      <c r="CB324" s="10" t="s">
        <v>137</v>
      </c>
      <c r="CC324" s="10" t="s">
        <v>137</v>
      </c>
      <c r="CD324" s="10" t="s">
        <v>137</v>
      </c>
      <c r="CE324" s="10" t="s">
        <v>137</v>
      </c>
      <c r="CF324" s="10" t="s">
        <v>137</v>
      </c>
      <c r="CG324" s="10" t="s">
        <v>137</v>
      </c>
      <c r="CH324" s="10" t="s">
        <v>137</v>
      </c>
      <c r="CI324" s="10" t="s">
        <v>210</v>
      </c>
      <c r="CJ324" s="10" t="s">
        <v>1077</v>
      </c>
      <c r="CK324" s="10" t="s">
        <v>165</v>
      </c>
      <c r="CL324" s="10" t="s">
        <v>137</v>
      </c>
      <c r="CM324" s="10" t="s">
        <v>137</v>
      </c>
      <c r="CN324" s="10" t="s">
        <v>137</v>
      </c>
      <c r="CO324" s="10" t="s">
        <v>137</v>
      </c>
      <c r="CP324" s="10">
        <v>2</v>
      </c>
      <c r="CQ324" s="10" t="s">
        <v>176</v>
      </c>
      <c r="CR324" s="10" t="s">
        <v>177</v>
      </c>
      <c r="CS324" s="10" t="s">
        <v>137</v>
      </c>
      <c r="CT324" s="10" t="s">
        <v>137</v>
      </c>
      <c r="CU324" s="10" t="s">
        <v>137</v>
      </c>
      <c r="CV324" s="10" t="s">
        <v>137</v>
      </c>
      <c r="CW324" s="10" t="s">
        <v>137</v>
      </c>
      <c r="CX324" s="10" t="s">
        <v>161</v>
      </c>
      <c r="CY324" s="10" t="s">
        <v>200</v>
      </c>
      <c r="CZ324" s="10" t="s">
        <v>137</v>
      </c>
      <c r="DA324" s="10" t="s">
        <v>137</v>
      </c>
      <c r="DB324" s="10" t="s">
        <v>201</v>
      </c>
      <c r="DC324" s="10" t="s">
        <v>137</v>
      </c>
      <c r="DD324" s="10" t="s">
        <v>137</v>
      </c>
      <c r="DE324" s="10" t="s">
        <v>208</v>
      </c>
      <c r="DF324" s="10" t="s">
        <v>137</v>
      </c>
      <c r="DG324" s="10" t="s">
        <v>137</v>
      </c>
      <c r="DH324" s="10" t="s">
        <v>137</v>
      </c>
      <c r="DI324" s="10" t="s">
        <v>137</v>
      </c>
      <c r="DJ324" s="10" t="s">
        <v>137</v>
      </c>
      <c r="DK324" s="10" t="s">
        <v>137</v>
      </c>
      <c r="DL324" s="10" t="s">
        <v>137</v>
      </c>
      <c r="DM324" s="10" t="s">
        <v>137</v>
      </c>
      <c r="DN324" s="10" t="s">
        <v>137</v>
      </c>
      <c r="DO324" s="10" t="s">
        <v>137</v>
      </c>
      <c r="DP324" s="10" t="s">
        <v>137</v>
      </c>
      <c r="DQ324" s="10">
        <v>2</v>
      </c>
      <c r="DR324" s="10" t="s">
        <v>1480</v>
      </c>
    </row>
    <row r="325" spans="1:122" x14ac:dyDescent="0.3">
      <c r="A325" s="10">
        <v>584</v>
      </c>
      <c r="B325" s="10" t="s">
        <v>197</v>
      </c>
      <c r="C325" s="10" t="s">
        <v>1405</v>
      </c>
      <c r="D325" s="10" t="s">
        <v>1406</v>
      </c>
      <c r="E325" s="10">
        <v>1197</v>
      </c>
      <c r="F325" s="10">
        <v>4</v>
      </c>
      <c r="G325" s="10">
        <v>4</v>
      </c>
      <c r="H325" s="10" t="s">
        <v>153</v>
      </c>
      <c r="I325" s="10" t="s">
        <v>124</v>
      </c>
      <c r="J325" s="10" t="s">
        <v>154</v>
      </c>
      <c r="K325" s="10" t="s">
        <v>125</v>
      </c>
      <c r="L325" s="10">
        <v>43</v>
      </c>
      <c r="M325" s="10" t="s">
        <v>126</v>
      </c>
      <c r="N325" s="10">
        <v>1520</v>
      </c>
      <c r="O325" s="10">
        <v>3765</v>
      </c>
      <c r="P325" s="10">
        <v>1660</v>
      </c>
      <c r="Q325" s="10" t="s">
        <v>127</v>
      </c>
      <c r="R325" s="10">
        <v>5</v>
      </c>
      <c r="S325" s="10">
        <v>18.899999999999999</v>
      </c>
      <c r="T325" s="10">
        <v>19.77</v>
      </c>
      <c r="U325" s="10" t="s">
        <v>747</v>
      </c>
      <c r="V325" s="10" t="s">
        <v>748</v>
      </c>
      <c r="W325" s="10">
        <v>5</v>
      </c>
      <c r="X325" s="10" t="s">
        <v>187</v>
      </c>
      <c r="Y325" s="10" t="s">
        <v>203</v>
      </c>
      <c r="Z325" s="10" t="s">
        <v>130</v>
      </c>
      <c r="AA325" s="10" t="s">
        <v>179</v>
      </c>
      <c r="AB325" s="10" t="s">
        <v>205</v>
      </c>
      <c r="AC325" s="10" t="s">
        <v>338</v>
      </c>
      <c r="AD325" s="10" t="s">
        <v>339</v>
      </c>
      <c r="AE325" s="10" t="s">
        <v>340</v>
      </c>
      <c r="AF325" s="10" t="s">
        <v>340</v>
      </c>
      <c r="AG325" s="10" t="s">
        <v>131</v>
      </c>
      <c r="AH325" s="10" t="s">
        <v>166</v>
      </c>
      <c r="AI325" s="10" t="s">
        <v>133</v>
      </c>
      <c r="AJ325" s="10" t="s">
        <v>249</v>
      </c>
      <c r="AK325" s="10" t="s">
        <v>379</v>
      </c>
      <c r="AL325" s="10" t="s">
        <v>134</v>
      </c>
      <c r="AM325" s="10" t="s">
        <v>135</v>
      </c>
      <c r="AN325" s="10" t="s">
        <v>135</v>
      </c>
      <c r="AO325" s="10">
        <v>2</v>
      </c>
      <c r="AP325" s="10">
        <v>5</v>
      </c>
      <c r="AQ325" s="10" t="s">
        <v>138</v>
      </c>
      <c r="AR325" s="10" t="s">
        <v>139</v>
      </c>
      <c r="AS325" s="10" t="s">
        <v>192</v>
      </c>
      <c r="AT325" s="10" t="s">
        <v>340</v>
      </c>
      <c r="AU325" s="10" t="s">
        <v>137</v>
      </c>
      <c r="AV325" s="10">
        <v>2</v>
      </c>
      <c r="AW325" s="10" t="s">
        <v>276</v>
      </c>
      <c r="AX325" s="10" t="s">
        <v>137</v>
      </c>
      <c r="AY325" s="10" t="s">
        <v>137</v>
      </c>
      <c r="AZ325" s="10" t="s">
        <v>889</v>
      </c>
      <c r="BA325" s="10" t="s">
        <v>137</v>
      </c>
      <c r="BB325" s="10" t="s">
        <v>202</v>
      </c>
      <c r="BC325" s="10">
        <v>256</v>
      </c>
      <c r="BD325" s="10" t="s">
        <v>137</v>
      </c>
      <c r="BE325" s="10" t="s">
        <v>137</v>
      </c>
      <c r="BF325" s="10" t="s">
        <v>137</v>
      </c>
      <c r="BG325" s="10" t="s">
        <v>134</v>
      </c>
      <c r="BH325" s="10" t="s">
        <v>143</v>
      </c>
      <c r="BI325" s="10" t="s">
        <v>137</v>
      </c>
      <c r="BJ325" s="10" t="s">
        <v>193</v>
      </c>
      <c r="BK325" s="10" t="s">
        <v>137</v>
      </c>
      <c r="BL325" s="10" t="s">
        <v>174</v>
      </c>
      <c r="BM325" s="10" t="s">
        <v>137</v>
      </c>
      <c r="BN325" s="10" t="s">
        <v>142</v>
      </c>
      <c r="BO325" s="10" t="s">
        <v>134</v>
      </c>
      <c r="BP325" s="10" t="s">
        <v>139</v>
      </c>
      <c r="BQ325" s="10" t="s">
        <v>145</v>
      </c>
      <c r="BR325" s="10" t="s">
        <v>137</v>
      </c>
      <c r="BS325" s="10">
        <v>4.7</v>
      </c>
      <c r="BT325" s="10" t="s">
        <v>137</v>
      </c>
      <c r="BU325" s="10" t="s">
        <v>146</v>
      </c>
      <c r="BV325" s="10" t="s">
        <v>147</v>
      </c>
      <c r="BW325" s="10" t="s">
        <v>148</v>
      </c>
      <c r="BX325" s="10" t="s">
        <v>137</v>
      </c>
      <c r="BY325" s="10" t="s">
        <v>137</v>
      </c>
      <c r="BZ325" s="10" t="s">
        <v>137</v>
      </c>
      <c r="CA325" s="10" t="s">
        <v>137</v>
      </c>
      <c r="CB325" s="10" t="s">
        <v>137</v>
      </c>
      <c r="CC325" s="10" t="s">
        <v>137</v>
      </c>
      <c r="CD325" s="10" t="s">
        <v>137</v>
      </c>
      <c r="CE325" s="10" t="s">
        <v>137</v>
      </c>
      <c r="CF325" s="10" t="s">
        <v>137</v>
      </c>
      <c r="CG325" s="10" t="s">
        <v>137</v>
      </c>
      <c r="CH325" s="10" t="s">
        <v>137</v>
      </c>
      <c r="CI325" s="10" t="s">
        <v>210</v>
      </c>
      <c r="CJ325" s="10" t="s">
        <v>1407</v>
      </c>
      <c r="CK325" s="10" t="s">
        <v>165</v>
      </c>
      <c r="CL325" s="10" t="s">
        <v>137</v>
      </c>
      <c r="CM325" s="10" t="s">
        <v>137</v>
      </c>
      <c r="CN325" s="10" t="s">
        <v>137</v>
      </c>
      <c r="CO325" s="10" t="s">
        <v>137</v>
      </c>
      <c r="CP325" s="10">
        <v>2</v>
      </c>
      <c r="CQ325" s="10" t="s">
        <v>176</v>
      </c>
      <c r="CR325" s="10" t="s">
        <v>177</v>
      </c>
      <c r="CS325" s="10" t="s">
        <v>137</v>
      </c>
      <c r="CT325" s="10" t="s">
        <v>137</v>
      </c>
      <c r="CU325" s="10" t="s">
        <v>137</v>
      </c>
      <c r="CV325" s="10" t="s">
        <v>137</v>
      </c>
      <c r="CW325" s="10" t="s">
        <v>137</v>
      </c>
      <c r="CX325" s="10" t="s">
        <v>161</v>
      </c>
      <c r="CY325" s="10" t="s">
        <v>200</v>
      </c>
      <c r="CZ325" s="10" t="s">
        <v>137</v>
      </c>
      <c r="DA325" s="10" t="s">
        <v>137</v>
      </c>
      <c r="DB325" s="10" t="s">
        <v>201</v>
      </c>
      <c r="DC325" s="10" t="s">
        <v>137</v>
      </c>
      <c r="DD325" s="10" t="s">
        <v>137</v>
      </c>
      <c r="DE325" s="10" t="s">
        <v>208</v>
      </c>
      <c r="DF325" s="10" t="s">
        <v>137</v>
      </c>
      <c r="DG325" s="10" t="s">
        <v>137</v>
      </c>
      <c r="DH325" s="10" t="s">
        <v>137</v>
      </c>
      <c r="DI325" s="10" t="s">
        <v>137</v>
      </c>
      <c r="DJ325" s="10" t="s">
        <v>137</v>
      </c>
      <c r="DK325" s="10" t="s">
        <v>137</v>
      </c>
      <c r="DL325" s="10" t="s">
        <v>137</v>
      </c>
      <c r="DM325" s="10" t="s">
        <v>137</v>
      </c>
      <c r="DN325" s="10" t="s">
        <v>137</v>
      </c>
      <c r="DO325" s="10" t="s">
        <v>137</v>
      </c>
      <c r="DP325" s="10" t="s">
        <v>137</v>
      </c>
      <c r="DQ325" s="10">
        <v>2</v>
      </c>
      <c r="DR325" s="10" t="s">
        <v>1480</v>
      </c>
    </row>
    <row r="326" spans="1:122" x14ac:dyDescent="0.3">
      <c r="A326" s="10">
        <v>586</v>
      </c>
      <c r="B326" s="10" t="s">
        <v>197</v>
      </c>
      <c r="C326" s="10" t="s">
        <v>1405</v>
      </c>
      <c r="D326" s="10" t="s">
        <v>1409</v>
      </c>
      <c r="E326" s="10">
        <v>1197</v>
      </c>
      <c r="F326" s="10">
        <v>4</v>
      </c>
      <c r="G326" s="10">
        <v>4</v>
      </c>
      <c r="H326" s="10" t="s">
        <v>153</v>
      </c>
      <c r="I326" s="10" t="s">
        <v>124</v>
      </c>
      <c r="J326" s="10" t="s">
        <v>154</v>
      </c>
      <c r="K326" s="10" t="s">
        <v>125</v>
      </c>
      <c r="L326" s="10">
        <v>43</v>
      </c>
      <c r="M326" s="10" t="s">
        <v>126</v>
      </c>
      <c r="N326" s="10">
        <v>1520</v>
      </c>
      <c r="O326" s="10">
        <v>3765</v>
      </c>
      <c r="P326" s="10">
        <v>1660</v>
      </c>
      <c r="Q326" s="10" t="s">
        <v>127</v>
      </c>
      <c r="R326" s="10">
        <v>5</v>
      </c>
      <c r="S326" s="10">
        <v>18.899999999999999</v>
      </c>
      <c r="T326" s="10">
        <v>17.489999999999998</v>
      </c>
      <c r="U326" s="10" t="s">
        <v>1408</v>
      </c>
      <c r="V326" s="10" t="s">
        <v>748</v>
      </c>
      <c r="W326" s="10">
        <v>5</v>
      </c>
      <c r="X326" s="10" t="s">
        <v>187</v>
      </c>
      <c r="Y326" s="10" t="s">
        <v>203</v>
      </c>
      <c r="Z326" s="10" t="s">
        <v>130</v>
      </c>
      <c r="AA326" s="10" t="s">
        <v>179</v>
      </c>
      <c r="AB326" s="10" t="s">
        <v>205</v>
      </c>
      <c r="AC326" s="10" t="s">
        <v>338</v>
      </c>
      <c r="AD326" s="10" t="s">
        <v>339</v>
      </c>
      <c r="AE326" s="10" t="s">
        <v>340</v>
      </c>
      <c r="AF326" s="10" t="s">
        <v>340</v>
      </c>
      <c r="AG326" s="10" t="s">
        <v>131</v>
      </c>
      <c r="AH326" s="10" t="s">
        <v>166</v>
      </c>
      <c r="AI326" s="10" t="s">
        <v>133</v>
      </c>
      <c r="AJ326" s="10" t="s">
        <v>249</v>
      </c>
      <c r="AK326" s="10" t="s">
        <v>379</v>
      </c>
      <c r="AL326" s="10" t="s">
        <v>134</v>
      </c>
      <c r="AM326" s="10" t="s">
        <v>135</v>
      </c>
      <c r="AN326" s="10" t="s">
        <v>135</v>
      </c>
      <c r="AO326" s="10">
        <v>2</v>
      </c>
      <c r="AP326" s="10">
        <v>5</v>
      </c>
      <c r="AQ326" s="10" t="s">
        <v>138</v>
      </c>
      <c r="AR326" s="10" t="s">
        <v>150</v>
      </c>
      <c r="AS326" s="10" t="s">
        <v>192</v>
      </c>
      <c r="AT326" s="10" t="s">
        <v>340</v>
      </c>
      <c r="AU326" s="10" t="s">
        <v>137</v>
      </c>
      <c r="AV326" s="10">
        <v>2</v>
      </c>
      <c r="AW326" s="10" t="s">
        <v>276</v>
      </c>
      <c r="AX326" s="10" t="s">
        <v>137</v>
      </c>
      <c r="AY326" s="10" t="s">
        <v>137</v>
      </c>
      <c r="AZ326" s="10" t="s">
        <v>889</v>
      </c>
      <c r="BA326" s="10" t="s">
        <v>137</v>
      </c>
      <c r="BB326" s="10" t="s">
        <v>199</v>
      </c>
      <c r="BC326" s="10">
        <v>256</v>
      </c>
      <c r="BD326" s="10" t="s">
        <v>137</v>
      </c>
      <c r="BE326" s="10" t="s">
        <v>137</v>
      </c>
      <c r="BF326" s="10" t="s">
        <v>137</v>
      </c>
      <c r="BG326" s="10" t="s">
        <v>134</v>
      </c>
      <c r="BH326" s="10" t="s">
        <v>143</v>
      </c>
      <c r="BI326" s="10" t="s">
        <v>137</v>
      </c>
      <c r="BJ326" s="10" t="s">
        <v>193</v>
      </c>
      <c r="BK326" s="10" t="s">
        <v>137</v>
      </c>
      <c r="BL326" s="10" t="s">
        <v>174</v>
      </c>
      <c r="BM326" s="10" t="s">
        <v>137</v>
      </c>
      <c r="BN326" s="10" t="s">
        <v>142</v>
      </c>
      <c r="BO326" s="10" t="s">
        <v>134</v>
      </c>
      <c r="BP326" s="10" t="s">
        <v>139</v>
      </c>
      <c r="BQ326" s="10" t="s">
        <v>145</v>
      </c>
      <c r="BR326" s="10" t="s">
        <v>137</v>
      </c>
      <c r="BS326" s="10">
        <v>4.7</v>
      </c>
      <c r="BT326" s="10" t="s">
        <v>137</v>
      </c>
      <c r="BU326" s="10" t="s">
        <v>146</v>
      </c>
      <c r="BV326" s="10" t="s">
        <v>147</v>
      </c>
      <c r="BW326" s="10" t="s">
        <v>148</v>
      </c>
      <c r="BX326" s="10" t="s">
        <v>137</v>
      </c>
      <c r="BY326" s="10" t="s">
        <v>137</v>
      </c>
      <c r="BZ326" s="10" t="s">
        <v>137</v>
      </c>
      <c r="CA326" s="10" t="s">
        <v>137</v>
      </c>
      <c r="CB326" s="10" t="s">
        <v>137</v>
      </c>
      <c r="CC326" s="10" t="s">
        <v>137</v>
      </c>
      <c r="CD326" s="10" t="s">
        <v>137</v>
      </c>
      <c r="CE326" s="10" t="s">
        <v>137</v>
      </c>
      <c r="CF326" s="10" t="s">
        <v>137</v>
      </c>
      <c r="CG326" s="10" t="s">
        <v>137</v>
      </c>
      <c r="CH326" s="10" t="s">
        <v>137</v>
      </c>
      <c r="CI326" s="10" t="s">
        <v>254</v>
      </c>
      <c r="CJ326" s="10" t="s">
        <v>1407</v>
      </c>
      <c r="CK326" s="10" t="s">
        <v>165</v>
      </c>
      <c r="CL326" s="10" t="s">
        <v>137</v>
      </c>
      <c r="CM326" s="10" t="s">
        <v>137</v>
      </c>
      <c r="CN326" s="10" t="s">
        <v>137</v>
      </c>
      <c r="CO326" s="10" t="s">
        <v>137</v>
      </c>
      <c r="CP326" s="10">
        <v>2</v>
      </c>
      <c r="CQ326" s="10" t="s">
        <v>176</v>
      </c>
      <c r="CR326" s="10" t="s">
        <v>162</v>
      </c>
      <c r="CS326" s="10" t="s">
        <v>137</v>
      </c>
      <c r="CT326" s="10" t="s">
        <v>137</v>
      </c>
      <c r="CU326" s="10" t="s">
        <v>137</v>
      </c>
      <c r="CV326" s="10" t="s">
        <v>137</v>
      </c>
      <c r="CW326" s="10" t="s">
        <v>137</v>
      </c>
      <c r="CX326" s="10" t="s">
        <v>161</v>
      </c>
      <c r="CY326" s="10" t="s">
        <v>200</v>
      </c>
      <c r="CZ326" s="10" t="s">
        <v>137</v>
      </c>
      <c r="DA326" s="10" t="s">
        <v>137</v>
      </c>
      <c r="DB326" s="10" t="s">
        <v>201</v>
      </c>
      <c r="DC326" s="10" t="s">
        <v>137</v>
      </c>
      <c r="DD326" s="10" t="s">
        <v>137</v>
      </c>
      <c r="DE326" s="10" t="s">
        <v>208</v>
      </c>
      <c r="DF326" s="10" t="s">
        <v>137</v>
      </c>
      <c r="DG326" s="10" t="s">
        <v>137</v>
      </c>
      <c r="DH326" s="10" t="s">
        <v>137</v>
      </c>
      <c r="DI326" s="10" t="s">
        <v>137</v>
      </c>
      <c r="DJ326" s="10" t="s">
        <v>137</v>
      </c>
      <c r="DK326" s="10" t="s">
        <v>137</v>
      </c>
      <c r="DL326" s="10" t="s">
        <v>137</v>
      </c>
      <c r="DM326" s="10" t="s">
        <v>137</v>
      </c>
      <c r="DN326" s="10" t="s">
        <v>137</v>
      </c>
      <c r="DO326" s="10" t="s">
        <v>137</v>
      </c>
      <c r="DP326" s="10" t="s">
        <v>137</v>
      </c>
      <c r="DQ326" s="10">
        <v>2</v>
      </c>
      <c r="DR326" s="10" t="s">
        <v>1480</v>
      </c>
    </row>
    <row r="327" spans="1:122" x14ac:dyDescent="0.3">
      <c r="A327" s="10">
        <v>587</v>
      </c>
      <c r="B327" s="10" t="s">
        <v>197</v>
      </c>
      <c r="C327" s="10" t="s">
        <v>1405</v>
      </c>
      <c r="D327" s="10" t="s">
        <v>1410</v>
      </c>
      <c r="E327" s="10">
        <v>1197</v>
      </c>
      <c r="F327" s="10">
        <v>4</v>
      </c>
      <c r="G327" s="10">
        <v>4</v>
      </c>
      <c r="H327" s="10" t="s">
        <v>153</v>
      </c>
      <c r="I327" s="10" t="s">
        <v>124</v>
      </c>
      <c r="J327" s="10" t="s">
        <v>154</v>
      </c>
      <c r="K327" s="10" t="s">
        <v>125</v>
      </c>
      <c r="L327" s="10">
        <v>43</v>
      </c>
      <c r="M327" s="10" t="s">
        <v>126</v>
      </c>
      <c r="N327" s="10">
        <v>1520</v>
      </c>
      <c r="O327" s="10">
        <v>3765</v>
      </c>
      <c r="P327" s="10">
        <v>1660</v>
      </c>
      <c r="Q327" s="10" t="s">
        <v>127</v>
      </c>
      <c r="R327" s="10">
        <v>5</v>
      </c>
      <c r="S327" s="10">
        <v>18.899999999999999</v>
      </c>
      <c r="T327" s="10">
        <v>19.77</v>
      </c>
      <c r="U327" s="10" t="s">
        <v>747</v>
      </c>
      <c r="V327" s="10" t="s">
        <v>748</v>
      </c>
      <c r="W327" s="10">
        <v>5</v>
      </c>
      <c r="X327" s="10" t="s">
        <v>187</v>
      </c>
      <c r="Y327" s="10" t="s">
        <v>203</v>
      </c>
      <c r="Z327" s="10" t="s">
        <v>130</v>
      </c>
      <c r="AA327" s="10" t="s">
        <v>179</v>
      </c>
      <c r="AB327" s="10" t="s">
        <v>205</v>
      </c>
      <c r="AC327" s="10" t="s">
        <v>338</v>
      </c>
      <c r="AD327" s="10" t="s">
        <v>339</v>
      </c>
      <c r="AE327" s="10" t="s">
        <v>340</v>
      </c>
      <c r="AF327" s="10" t="s">
        <v>340</v>
      </c>
      <c r="AG327" s="10" t="s">
        <v>131</v>
      </c>
      <c r="AH327" s="10" t="s">
        <v>166</v>
      </c>
      <c r="AI327" s="10" t="s">
        <v>133</v>
      </c>
      <c r="AJ327" s="10" t="s">
        <v>249</v>
      </c>
      <c r="AK327" s="10" t="s">
        <v>379</v>
      </c>
      <c r="AL327" s="10" t="s">
        <v>134</v>
      </c>
      <c r="AM327" s="10" t="s">
        <v>135</v>
      </c>
      <c r="AN327" s="10" t="s">
        <v>135</v>
      </c>
      <c r="AO327" s="10">
        <v>2</v>
      </c>
      <c r="AP327" s="10">
        <v>5</v>
      </c>
      <c r="AQ327" s="10" t="s">
        <v>138</v>
      </c>
      <c r="AR327" s="10" t="s">
        <v>139</v>
      </c>
      <c r="AS327" s="10" t="s">
        <v>192</v>
      </c>
      <c r="AT327" s="10" t="s">
        <v>340</v>
      </c>
      <c r="AU327" s="10" t="s">
        <v>137</v>
      </c>
      <c r="AV327" s="10">
        <v>2</v>
      </c>
      <c r="AW327" s="10" t="s">
        <v>276</v>
      </c>
      <c r="AX327" s="10" t="s">
        <v>137</v>
      </c>
      <c r="AY327" s="10" t="s">
        <v>137</v>
      </c>
      <c r="AZ327" s="10" t="s">
        <v>889</v>
      </c>
      <c r="BA327" s="10" t="s">
        <v>137</v>
      </c>
      <c r="BB327" s="10" t="s">
        <v>199</v>
      </c>
      <c r="BC327" s="10">
        <v>256</v>
      </c>
      <c r="BD327" s="10" t="s">
        <v>137</v>
      </c>
      <c r="BE327" s="10" t="s">
        <v>137</v>
      </c>
      <c r="BF327" s="10" t="s">
        <v>137</v>
      </c>
      <c r="BG327" s="10" t="s">
        <v>134</v>
      </c>
      <c r="BH327" s="10" t="s">
        <v>143</v>
      </c>
      <c r="BI327" s="10" t="s">
        <v>137</v>
      </c>
      <c r="BJ327" s="10" t="s">
        <v>193</v>
      </c>
      <c r="BK327" s="10" t="s">
        <v>137</v>
      </c>
      <c r="BL327" s="10" t="s">
        <v>174</v>
      </c>
      <c r="BM327" s="10" t="s">
        <v>137</v>
      </c>
      <c r="BN327" s="10" t="s">
        <v>142</v>
      </c>
      <c r="BO327" s="10" t="s">
        <v>134</v>
      </c>
      <c r="BP327" s="10" t="s">
        <v>139</v>
      </c>
      <c r="BQ327" s="10" t="s">
        <v>145</v>
      </c>
      <c r="BR327" s="10" t="s">
        <v>137</v>
      </c>
      <c r="BS327" s="10">
        <v>4.7</v>
      </c>
      <c r="BT327" s="10" t="s">
        <v>137</v>
      </c>
      <c r="BU327" s="10" t="s">
        <v>146</v>
      </c>
      <c r="BV327" s="10" t="s">
        <v>147</v>
      </c>
      <c r="BW327" s="10" t="s">
        <v>148</v>
      </c>
      <c r="BX327" s="10" t="s">
        <v>137</v>
      </c>
      <c r="BY327" s="10" t="s">
        <v>137</v>
      </c>
      <c r="BZ327" s="10" t="s">
        <v>137</v>
      </c>
      <c r="CA327" s="10" t="s">
        <v>137</v>
      </c>
      <c r="CB327" s="10" t="s">
        <v>137</v>
      </c>
      <c r="CC327" s="10" t="s">
        <v>137</v>
      </c>
      <c r="CD327" s="10" t="s">
        <v>137</v>
      </c>
      <c r="CE327" s="10" t="s">
        <v>137</v>
      </c>
      <c r="CF327" s="10" t="s">
        <v>137</v>
      </c>
      <c r="CG327" s="10" t="s">
        <v>137</v>
      </c>
      <c r="CH327" s="10" t="s">
        <v>137</v>
      </c>
      <c r="CI327" s="10" t="s">
        <v>254</v>
      </c>
      <c r="CJ327" s="10" t="s">
        <v>1407</v>
      </c>
      <c r="CK327" s="10" t="s">
        <v>165</v>
      </c>
      <c r="CL327" s="10" t="s">
        <v>137</v>
      </c>
      <c r="CM327" s="10" t="s">
        <v>137</v>
      </c>
      <c r="CN327" s="10" t="s">
        <v>137</v>
      </c>
      <c r="CO327" s="10" t="s">
        <v>137</v>
      </c>
      <c r="CP327" s="10">
        <v>2</v>
      </c>
      <c r="CQ327" s="10" t="s">
        <v>176</v>
      </c>
      <c r="CR327" s="10" t="s">
        <v>177</v>
      </c>
      <c r="CS327" s="10" t="s">
        <v>137</v>
      </c>
      <c r="CT327" s="10" t="s">
        <v>137</v>
      </c>
      <c r="CU327" s="10" t="s">
        <v>137</v>
      </c>
      <c r="CV327" s="10" t="s">
        <v>137</v>
      </c>
      <c r="CW327" s="10" t="s">
        <v>137</v>
      </c>
      <c r="CX327" s="10" t="s">
        <v>161</v>
      </c>
      <c r="CY327" s="10" t="s">
        <v>200</v>
      </c>
      <c r="CZ327" s="10" t="s">
        <v>137</v>
      </c>
      <c r="DA327" s="10" t="s">
        <v>137</v>
      </c>
      <c r="DB327" s="10" t="s">
        <v>201</v>
      </c>
      <c r="DC327" s="10" t="s">
        <v>137</v>
      </c>
      <c r="DD327" s="10" t="s">
        <v>137</v>
      </c>
      <c r="DE327" s="10" t="s">
        <v>208</v>
      </c>
      <c r="DF327" s="10" t="s">
        <v>137</v>
      </c>
      <c r="DG327" s="10" t="s">
        <v>137</v>
      </c>
      <c r="DH327" s="10" t="s">
        <v>137</v>
      </c>
      <c r="DI327" s="10" t="s">
        <v>137</v>
      </c>
      <c r="DJ327" s="10" t="s">
        <v>137</v>
      </c>
      <c r="DK327" s="10" t="s">
        <v>137</v>
      </c>
      <c r="DL327" s="10" t="s">
        <v>137</v>
      </c>
      <c r="DM327" s="10" t="s">
        <v>137</v>
      </c>
      <c r="DN327" s="10" t="s">
        <v>137</v>
      </c>
      <c r="DO327" s="10" t="s">
        <v>137</v>
      </c>
      <c r="DP327" s="10" t="s">
        <v>137</v>
      </c>
      <c r="DQ327" s="10">
        <v>2</v>
      </c>
      <c r="DR327" s="10" t="s">
        <v>1480</v>
      </c>
    </row>
    <row r="328" spans="1:122" x14ac:dyDescent="0.3">
      <c r="A328" s="10">
        <v>590</v>
      </c>
      <c r="B328" s="10" t="s">
        <v>167</v>
      </c>
      <c r="C328" s="10" t="s">
        <v>1411</v>
      </c>
      <c r="D328" s="10" t="s">
        <v>241</v>
      </c>
      <c r="E328" s="10">
        <v>1462</v>
      </c>
      <c r="F328" s="10">
        <v>4</v>
      </c>
      <c r="G328" s="10">
        <v>4</v>
      </c>
      <c r="H328" s="10" t="s">
        <v>153</v>
      </c>
      <c r="I328" s="10" t="s">
        <v>124</v>
      </c>
      <c r="J328" s="10" t="s">
        <v>154</v>
      </c>
      <c r="K328" s="10" t="s">
        <v>125</v>
      </c>
      <c r="L328" s="10">
        <v>45</v>
      </c>
      <c r="M328" s="10" t="s">
        <v>126</v>
      </c>
      <c r="N328" s="10">
        <v>1685</v>
      </c>
      <c r="O328" s="10">
        <v>4265</v>
      </c>
      <c r="P328" s="10">
        <v>1695</v>
      </c>
      <c r="Q328" s="10" t="s">
        <v>169</v>
      </c>
      <c r="R328" s="10">
        <v>5</v>
      </c>
      <c r="S328" s="10">
        <v>17</v>
      </c>
      <c r="T328" s="10" t="s">
        <v>128</v>
      </c>
      <c r="U328" s="10" t="s">
        <v>1412</v>
      </c>
      <c r="V328" s="10" t="s">
        <v>1415</v>
      </c>
      <c r="W328" s="10">
        <v>5</v>
      </c>
      <c r="X328" s="10" t="s">
        <v>223</v>
      </c>
      <c r="Y328" s="10" t="s">
        <v>156</v>
      </c>
      <c r="Z328" s="10" t="s">
        <v>130</v>
      </c>
      <c r="AA328" s="10" t="s">
        <v>179</v>
      </c>
      <c r="AB328" s="10" t="s">
        <v>247</v>
      </c>
      <c r="AC328" s="10" t="s">
        <v>647</v>
      </c>
      <c r="AD328" s="10" t="s">
        <v>1151</v>
      </c>
      <c r="AE328" s="10" t="s">
        <v>451</v>
      </c>
      <c r="AF328" s="10" t="s">
        <v>451</v>
      </c>
      <c r="AG328" s="10" t="s">
        <v>131</v>
      </c>
      <c r="AH328" s="10" t="s">
        <v>166</v>
      </c>
      <c r="AI328" s="10" t="s">
        <v>133</v>
      </c>
      <c r="AJ328" s="10" t="s">
        <v>1416</v>
      </c>
      <c r="AK328" s="10" t="s">
        <v>1051</v>
      </c>
      <c r="AL328" s="10" t="s">
        <v>134</v>
      </c>
      <c r="AM328" s="10" t="s">
        <v>135</v>
      </c>
      <c r="AN328" s="10" t="s">
        <v>135</v>
      </c>
      <c r="AO328" s="10" t="s">
        <v>137</v>
      </c>
      <c r="AP328" s="10">
        <v>7</v>
      </c>
      <c r="AQ328" s="10" t="s">
        <v>138</v>
      </c>
      <c r="AR328" s="10" t="s">
        <v>139</v>
      </c>
      <c r="AS328" s="10" t="s">
        <v>1052</v>
      </c>
      <c r="AT328" s="10" t="s">
        <v>451</v>
      </c>
      <c r="AU328" s="10" t="s">
        <v>137</v>
      </c>
      <c r="AV328" s="10">
        <v>2</v>
      </c>
      <c r="AW328" s="10" t="s">
        <v>140</v>
      </c>
      <c r="AX328" s="10" t="s">
        <v>137</v>
      </c>
      <c r="AY328" s="10" t="s">
        <v>137</v>
      </c>
      <c r="AZ328" s="10" t="s">
        <v>173</v>
      </c>
      <c r="BA328" s="10" t="s">
        <v>137</v>
      </c>
      <c r="BB328" s="10" t="s">
        <v>142</v>
      </c>
      <c r="BC328" s="10">
        <v>209</v>
      </c>
      <c r="BD328" s="10" t="s">
        <v>137</v>
      </c>
      <c r="BE328" s="10" t="s">
        <v>137</v>
      </c>
      <c r="BF328" s="10" t="s">
        <v>137</v>
      </c>
      <c r="BG328" s="10" t="s">
        <v>134</v>
      </c>
      <c r="BH328" s="10" t="s">
        <v>193</v>
      </c>
      <c r="BI328" s="10" t="s">
        <v>137</v>
      </c>
      <c r="BJ328" s="10" t="s">
        <v>193</v>
      </c>
      <c r="BK328" s="10" t="s">
        <v>137</v>
      </c>
      <c r="BL328" s="10" t="s">
        <v>174</v>
      </c>
      <c r="BM328" s="10" t="s">
        <v>137</v>
      </c>
      <c r="BN328" s="10" t="s">
        <v>202</v>
      </c>
      <c r="BO328" s="10" t="s">
        <v>135</v>
      </c>
      <c r="BP328" s="10" t="s">
        <v>139</v>
      </c>
      <c r="BQ328" s="10" t="s">
        <v>145</v>
      </c>
      <c r="BR328" s="10" t="s">
        <v>137</v>
      </c>
      <c r="BS328" s="10">
        <v>5.2</v>
      </c>
      <c r="BT328" s="10" t="s">
        <v>137</v>
      </c>
      <c r="BU328" s="10" t="s">
        <v>275</v>
      </c>
      <c r="BV328" s="10" t="s">
        <v>137</v>
      </c>
      <c r="BW328" s="10" t="s">
        <v>235</v>
      </c>
      <c r="BX328" s="10" t="s">
        <v>137</v>
      </c>
      <c r="BY328" s="10" t="s">
        <v>137</v>
      </c>
      <c r="BZ328" s="10" t="s">
        <v>137</v>
      </c>
      <c r="CA328" s="10" t="s">
        <v>137</v>
      </c>
      <c r="CB328" s="10" t="s">
        <v>137</v>
      </c>
      <c r="CC328" s="10" t="s">
        <v>137</v>
      </c>
      <c r="CD328" s="10" t="s">
        <v>137</v>
      </c>
      <c r="CE328" s="10" t="s">
        <v>137</v>
      </c>
      <c r="CF328" s="10" t="s">
        <v>137</v>
      </c>
      <c r="CG328" s="10" t="s">
        <v>137</v>
      </c>
      <c r="CH328" s="10" t="s">
        <v>137</v>
      </c>
      <c r="CI328" s="10" t="s">
        <v>210</v>
      </c>
      <c r="CJ328" s="10" t="s">
        <v>1414</v>
      </c>
      <c r="CK328" s="10" t="s">
        <v>165</v>
      </c>
      <c r="CL328" s="10" t="s">
        <v>137</v>
      </c>
      <c r="CM328" s="10" t="s">
        <v>137</v>
      </c>
      <c r="CN328" s="10" t="s">
        <v>137</v>
      </c>
      <c r="CO328" s="10" t="s">
        <v>137</v>
      </c>
      <c r="CP328" s="10">
        <v>2</v>
      </c>
      <c r="CQ328" s="10" t="s">
        <v>176</v>
      </c>
      <c r="CR328" s="10" t="s">
        <v>177</v>
      </c>
      <c r="CS328" s="10" t="s">
        <v>137</v>
      </c>
      <c r="CT328" s="10" t="s">
        <v>137</v>
      </c>
      <c r="CU328" s="10" t="s">
        <v>137</v>
      </c>
      <c r="CV328" s="10" t="s">
        <v>137</v>
      </c>
      <c r="CW328" s="10" t="s">
        <v>137</v>
      </c>
      <c r="CX328" s="10" t="s">
        <v>161</v>
      </c>
      <c r="CY328" s="10" t="s">
        <v>200</v>
      </c>
      <c r="CZ328" s="10" t="s">
        <v>137</v>
      </c>
      <c r="DA328" s="10" t="s">
        <v>137</v>
      </c>
      <c r="DB328" s="10" t="s">
        <v>201</v>
      </c>
      <c r="DC328" s="10" t="s">
        <v>137</v>
      </c>
      <c r="DD328" s="10" t="s">
        <v>137</v>
      </c>
      <c r="DE328" s="10" t="s">
        <v>137</v>
      </c>
      <c r="DF328" s="10" t="s">
        <v>137</v>
      </c>
      <c r="DG328" s="10" t="s">
        <v>137</v>
      </c>
      <c r="DH328" s="10" t="s">
        <v>137</v>
      </c>
      <c r="DI328" s="10" t="s">
        <v>137</v>
      </c>
      <c r="DJ328" s="10" t="s">
        <v>137</v>
      </c>
      <c r="DK328" s="10" t="s">
        <v>137</v>
      </c>
      <c r="DL328" s="10" t="s">
        <v>137</v>
      </c>
      <c r="DM328" s="10" t="s">
        <v>137</v>
      </c>
      <c r="DN328" s="10" t="s">
        <v>137</v>
      </c>
      <c r="DO328" s="10" t="s">
        <v>137</v>
      </c>
      <c r="DP328" s="10" t="s">
        <v>137</v>
      </c>
      <c r="DQ328" s="10">
        <v>2</v>
      </c>
      <c r="DR328" s="10" t="s">
        <v>1480</v>
      </c>
    </row>
    <row r="329" spans="1:122" x14ac:dyDescent="0.3">
      <c r="A329" s="10">
        <v>591</v>
      </c>
      <c r="B329" s="10" t="s">
        <v>167</v>
      </c>
      <c r="C329" s="10" t="s">
        <v>1411</v>
      </c>
      <c r="D329" s="10" t="s">
        <v>744</v>
      </c>
      <c r="E329" s="10">
        <v>1462</v>
      </c>
      <c r="F329" s="10">
        <v>4</v>
      </c>
      <c r="G329" s="10">
        <v>4</v>
      </c>
      <c r="H329" s="10" t="s">
        <v>153</v>
      </c>
      <c r="I329" s="10" t="s">
        <v>124</v>
      </c>
      <c r="J329" s="10" t="s">
        <v>154</v>
      </c>
      <c r="K329" s="10" t="s">
        <v>125</v>
      </c>
      <c r="L329" s="10">
        <v>45</v>
      </c>
      <c r="M329" s="10" t="s">
        <v>126</v>
      </c>
      <c r="N329" s="10">
        <v>1690</v>
      </c>
      <c r="O329" s="10">
        <v>4395</v>
      </c>
      <c r="P329" s="10">
        <v>1735</v>
      </c>
      <c r="Q329" s="10" t="s">
        <v>264</v>
      </c>
      <c r="R329" s="10">
        <v>5</v>
      </c>
      <c r="S329" s="10">
        <v>17</v>
      </c>
      <c r="T329" s="10" t="s">
        <v>128</v>
      </c>
      <c r="U329" s="10" t="s">
        <v>1417</v>
      </c>
      <c r="V329" s="10" t="s">
        <v>362</v>
      </c>
      <c r="W329" s="10">
        <v>4</v>
      </c>
      <c r="X329" s="10" t="s">
        <v>223</v>
      </c>
      <c r="Y329" s="10" t="s">
        <v>156</v>
      </c>
      <c r="Z329" s="10" t="s">
        <v>130</v>
      </c>
      <c r="AA329" s="10" t="s">
        <v>382</v>
      </c>
      <c r="AB329" s="10" t="s">
        <v>1049</v>
      </c>
      <c r="AC329" s="10" t="s">
        <v>647</v>
      </c>
      <c r="AD329" s="10" t="s">
        <v>1151</v>
      </c>
      <c r="AE329" s="10" t="s">
        <v>451</v>
      </c>
      <c r="AF329" s="10" t="s">
        <v>451</v>
      </c>
      <c r="AG329" s="10" t="s">
        <v>131</v>
      </c>
      <c r="AH329" s="10" t="s">
        <v>166</v>
      </c>
      <c r="AI329" s="10" t="s">
        <v>133</v>
      </c>
      <c r="AJ329" s="10" t="s">
        <v>1413</v>
      </c>
      <c r="AK329" s="10" t="s">
        <v>1418</v>
      </c>
      <c r="AL329" s="10" t="s">
        <v>134</v>
      </c>
      <c r="AM329" s="10" t="s">
        <v>135</v>
      </c>
      <c r="AN329" s="10" t="s">
        <v>135</v>
      </c>
      <c r="AO329" s="10" t="s">
        <v>137</v>
      </c>
      <c r="AP329" s="10">
        <v>7</v>
      </c>
      <c r="AQ329" s="10" t="s">
        <v>138</v>
      </c>
      <c r="AR329" s="10" t="s">
        <v>150</v>
      </c>
      <c r="AS329" s="10" t="s">
        <v>1052</v>
      </c>
      <c r="AT329" s="10" t="s">
        <v>451</v>
      </c>
      <c r="AU329" s="10" t="s">
        <v>137</v>
      </c>
      <c r="AV329" s="10">
        <v>2</v>
      </c>
      <c r="AW329" s="10" t="s">
        <v>276</v>
      </c>
      <c r="AX329" s="10" t="s">
        <v>137</v>
      </c>
      <c r="AY329" s="10" t="s">
        <v>137</v>
      </c>
      <c r="AZ329" s="10" t="s">
        <v>173</v>
      </c>
      <c r="BA329" s="10" t="s">
        <v>137</v>
      </c>
      <c r="BB329" s="10" t="s">
        <v>142</v>
      </c>
      <c r="BC329" s="10">
        <v>209</v>
      </c>
      <c r="BD329" s="10" t="s">
        <v>137</v>
      </c>
      <c r="BE329" s="10" t="s">
        <v>137</v>
      </c>
      <c r="BF329" s="10" t="s">
        <v>137</v>
      </c>
      <c r="BG329" s="10" t="s">
        <v>134</v>
      </c>
      <c r="BH329" s="10" t="s">
        <v>193</v>
      </c>
      <c r="BI329" s="10" t="s">
        <v>137</v>
      </c>
      <c r="BJ329" s="10" t="s">
        <v>193</v>
      </c>
      <c r="BK329" s="10" t="s">
        <v>137</v>
      </c>
      <c r="BL329" s="10" t="s">
        <v>174</v>
      </c>
      <c r="BM329" s="10" t="s">
        <v>137</v>
      </c>
      <c r="BN329" s="10" t="s">
        <v>142</v>
      </c>
      <c r="BO329" s="10" t="s">
        <v>135</v>
      </c>
      <c r="BP329" s="10" t="s">
        <v>139</v>
      </c>
      <c r="BQ329" s="10" t="s">
        <v>145</v>
      </c>
      <c r="BR329" s="10" t="s">
        <v>137</v>
      </c>
      <c r="BS329" s="10">
        <v>5.2</v>
      </c>
      <c r="BT329" s="10" t="s">
        <v>137</v>
      </c>
      <c r="BU329" s="10" t="s">
        <v>146</v>
      </c>
      <c r="BV329" s="10" t="s">
        <v>147</v>
      </c>
      <c r="BW329" s="10" t="s">
        <v>148</v>
      </c>
      <c r="BX329" s="10" t="s">
        <v>137</v>
      </c>
      <c r="BY329" s="10" t="s">
        <v>137</v>
      </c>
      <c r="BZ329" s="10" t="s">
        <v>137</v>
      </c>
      <c r="CA329" s="10" t="s">
        <v>137</v>
      </c>
      <c r="CB329" s="10" t="s">
        <v>137</v>
      </c>
      <c r="CC329" s="10" t="s">
        <v>137</v>
      </c>
      <c r="CD329" s="10" t="s">
        <v>137</v>
      </c>
      <c r="CE329" s="10" t="s">
        <v>137</v>
      </c>
      <c r="CF329" s="10" t="s">
        <v>137</v>
      </c>
      <c r="CG329" s="10" t="s">
        <v>137</v>
      </c>
      <c r="CH329" s="10" t="s">
        <v>137</v>
      </c>
      <c r="CI329" s="10" t="s">
        <v>210</v>
      </c>
      <c r="CJ329" s="10" t="s">
        <v>1343</v>
      </c>
      <c r="CK329" s="10" t="s">
        <v>211</v>
      </c>
      <c r="CL329" s="10" t="s">
        <v>137</v>
      </c>
      <c r="CM329" s="10" t="s">
        <v>137</v>
      </c>
      <c r="CN329" s="10" t="s">
        <v>137</v>
      </c>
      <c r="CO329" s="10" t="s">
        <v>137</v>
      </c>
      <c r="CP329" s="10">
        <v>2</v>
      </c>
      <c r="CQ329" s="10" t="s">
        <v>176</v>
      </c>
      <c r="CR329" s="10" t="s">
        <v>177</v>
      </c>
      <c r="CS329" s="10" t="s">
        <v>137</v>
      </c>
      <c r="CT329" s="10" t="s">
        <v>137</v>
      </c>
      <c r="CU329" s="10" t="s">
        <v>137</v>
      </c>
      <c r="CV329" s="10" t="s">
        <v>137</v>
      </c>
      <c r="CW329" s="10" t="s">
        <v>137</v>
      </c>
      <c r="CX329" s="10" t="s">
        <v>161</v>
      </c>
      <c r="CY329" s="10" t="s">
        <v>200</v>
      </c>
      <c r="CZ329" s="10" t="s">
        <v>137</v>
      </c>
      <c r="DA329" s="10" t="s">
        <v>137</v>
      </c>
      <c r="DB329" s="10" t="s">
        <v>201</v>
      </c>
      <c r="DC329" s="10" t="s">
        <v>137</v>
      </c>
      <c r="DD329" s="10" t="s">
        <v>137</v>
      </c>
      <c r="DE329" s="10" t="s">
        <v>137</v>
      </c>
      <c r="DF329" s="10" t="s">
        <v>137</v>
      </c>
      <c r="DG329" s="10" t="s">
        <v>137</v>
      </c>
      <c r="DH329" s="10" t="s">
        <v>137</v>
      </c>
      <c r="DI329" s="10" t="s">
        <v>137</v>
      </c>
      <c r="DJ329" s="10" t="s">
        <v>137</v>
      </c>
      <c r="DK329" s="10" t="s">
        <v>137</v>
      </c>
      <c r="DL329" s="10" t="s">
        <v>137</v>
      </c>
      <c r="DM329" s="10" t="s">
        <v>137</v>
      </c>
      <c r="DN329" s="10" t="s">
        <v>137</v>
      </c>
      <c r="DO329" s="10" t="s">
        <v>137</v>
      </c>
      <c r="DP329" s="10" t="s">
        <v>137</v>
      </c>
      <c r="DQ329" s="10">
        <v>2</v>
      </c>
      <c r="DR329" s="10" t="s">
        <v>1480</v>
      </c>
    </row>
    <row r="330" spans="1:122" x14ac:dyDescent="0.3">
      <c r="A330" s="10">
        <v>592</v>
      </c>
      <c r="B330" s="10" t="s">
        <v>167</v>
      </c>
      <c r="C330" s="10" t="s">
        <v>1411</v>
      </c>
      <c r="D330" s="10" t="s">
        <v>457</v>
      </c>
      <c r="E330" s="10">
        <v>1462</v>
      </c>
      <c r="F330" s="10">
        <v>4</v>
      </c>
      <c r="G330" s="10">
        <v>4</v>
      </c>
      <c r="H330" s="10" t="s">
        <v>153</v>
      </c>
      <c r="I330" s="10" t="s">
        <v>124</v>
      </c>
      <c r="J330" s="10" t="s">
        <v>154</v>
      </c>
      <c r="K330" s="10" t="s">
        <v>125</v>
      </c>
      <c r="L330" s="10">
        <v>45</v>
      </c>
      <c r="M330" s="10" t="s">
        <v>126</v>
      </c>
      <c r="N330" s="10">
        <v>1690</v>
      </c>
      <c r="O330" s="10">
        <v>4395</v>
      </c>
      <c r="P330" s="10">
        <v>1735</v>
      </c>
      <c r="Q330" s="10" t="s">
        <v>264</v>
      </c>
      <c r="R330" s="10">
        <v>5</v>
      </c>
      <c r="S330" s="10">
        <v>17</v>
      </c>
      <c r="T330" s="10" t="s">
        <v>128</v>
      </c>
      <c r="U330" s="10" t="s">
        <v>1412</v>
      </c>
      <c r="V330" s="10" t="s">
        <v>362</v>
      </c>
      <c r="W330" s="10">
        <v>5</v>
      </c>
      <c r="X330" s="10" t="s">
        <v>223</v>
      </c>
      <c r="Y330" s="10" t="s">
        <v>156</v>
      </c>
      <c r="Z330" s="10" t="s">
        <v>130</v>
      </c>
      <c r="AA330" s="10" t="s">
        <v>382</v>
      </c>
      <c r="AB330" s="10" t="s">
        <v>1049</v>
      </c>
      <c r="AC330" s="10" t="s">
        <v>647</v>
      </c>
      <c r="AD330" s="10" t="s">
        <v>1151</v>
      </c>
      <c r="AE330" s="10" t="s">
        <v>451</v>
      </c>
      <c r="AF330" s="10" t="s">
        <v>451</v>
      </c>
      <c r="AG330" s="10" t="s">
        <v>131</v>
      </c>
      <c r="AH330" s="10" t="s">
        <v>166</v>
      </c>
      <c r="AI330" s="10" t="s">
        <v>280</v>
      </c>
      <c r="AJ330" s="10" t="s">
        <v>1413</v>
      </c>
      <c r="AK330" s="10" t="s">
        <v>1418</v>
      </c>
      <c r="AL330" s="10" t="s">
        <v>134</v>
      </c>
      <c r="AM330" s="10" t="s">
        <v>135</v>
      </c>
      <c r="AN330" s="10" t="s">
        <v>135</v>
      </c>
      <c r="AO330" s="10" t="s">
        <v>137</v>
      </c>
      <c r="AP330" s="10">
        <v>7</v>
      </c>
      <c r="AQ330" s="10" t="s">
        <v>138</v>
      </c>
      <c r="AR330" s="10" t="s">
        <v>139</v>
      </c>
      <c r="AS330" s="10" t="s">
        <v>1052</v>
      </c>
      <c r="AT330" s="10" t="s">
        <v>451</v>
      </c>
      <c r="AU330" s="10" t="s">
        <v>137</v>
      </c>
      <c r="AV330" s="10">
        <v>2</v>
      </c>
      <c r="AW330" s="10" t="s">
        <v>140</v>
      </c>
      <c r="AX330" s="10" t="s">
        <v>137</v>
      </c>
      <c r="AY330" s="10" t="s">
        <v>137</v>
      </c>
      <c r="AZ330" s="10" t="s">
        <v>173</v>
      </c>
      <c r="BA330" s="10" t="s">
        <v>137</v>
      </c>
      <c r="BB330" s="10" t="s">
        <v>202</v>
      </c>
      <c r="BC330" s="10">
        <v>209</v>
      </c>
      <c r="BD330" s="10" t="s">
        <v>137</v>
      </c>
      <c r="BE330" s="10" t="s">
        <v>137</v>
      </c>
      <c r="BF330" s="10" t="s">
        <v>137</v>
      </c>
      <c r="BG330" s="10" t="s">
        <v>134</v>
      </c>
      <c r="BH330" s="10" t="s">
        <v>193</v>
      </c>
      <c r="BI330" s="10" t="s">
        <v>137</v>
      </c>
      <c r="BJ330" s="10" t="s">
        <v>193</v>
      </c>
      <c r="BK330" s="10" t="s">
        <v>137</v>
      </c>
      <c r="BL330" s="10" t="s">
        <v>174</v>
      </c>
      <c r="BM330" s="10" t="s">
        <v>137</v>
      </c>
      <c r="BN330" s="10" t="s">
        <v>142</v>
      </c>
      <c r="BO330" s="10" t="s">
        <v>135</v>
      </c>
      <c r="BP330" s="10" t="s">
        <v>139</v>
      </c>
      <c r="BQ330" s="10" t="s">
        <v>145</v>
      </c>
      <c r="BR330" s="10" t="s">
        <v>137</v>
      </c>
      <c r="BS330" s="10">
        <v>5.2</v>
      </c>
      <c r="BT330" s="10" t="s">
        <v>137</v>
      </c>
      <c r="BU330" s="10" t="s">
        <v>146</v>
      </c>
      <c r="BV330" s="10" t="s">
        <v>147</v>
      </c>
      <c r="BW330" s="10" t="s">
        <v>235</v>
      </c>
      <c r="BX330" s="10" t="s">
        <v>137</v>
      </c>
      <c r="BY330" s="10" t="s">
        <v>137</v>
      </c>
      <c r="BZ330" s="10" t="s">
        <v>137</v>
      </c>
      <c r="CA330" s="10" t="s">
        <v>137</v>
      </c>
      <c r="CB330" s="10" t="s">
        <v>137</v>
      </c>
      <c r="CC330" s="10" t="s">
        <v>137</v>
      </c>
      <c r="CD330" s="10" t="s">
        <v>137</v>
      </c>
      <c r="CE330" s="10" t="s">
        <v>137</v>
      </c>
      <c r="CF330" s="10" t="s">
        <v>137</v>
      </c>
      <c r="CG330" s="10" t="s">
        <v>137</v>
      </c>
      <c r="CH330" s="10" t="s">
        <v>137</v>
      </c>
      <c r="CI330" s="10" t="s">
        <v>210</v>
      </c>
      <c r="CJ330" s="10" t="s">
        <v>1053</v>
      </c>
      <c r="CK330" s="10" t="s">
        <v>165</v>
      </c>
      <c r="CL330" s="10" t="s">
        <v>137</v>
      </c>
      <c r="CM330" s="10" t="s">
        <v>137</v>
      </c>
      <c r="CN330" s="10" t="s">
        <v>137</v>
      </c>
      <c r="CO330" s="10" t="s">
        <v>137</v>
      </c>
      <c r="CP330" s="10">
        <v>2</v>
      </c>
      <c r="CQ330" s="10" t="s">
        <v>176</v>
      </c>
      <c r="CR330" s="10" t="s">
        <v>162</v>
      </c>
      <c r="CS330" s="10" t="s">
        <v>137</v>
      </c>
      <c r="CT330" s="10" t="s">
        <v>137</v>
      </c>
      <c r="CU330" s="10" t="s">
        <v>137</v>
      </c>
      <c r="CV330" s="10" t="s">
        <v>137</v>
      </c>
      <c r="CW330" s="10" t="s">
        <v>137</v>
      </c>
      <c r="CX330" s="10" t="s">
        <v>161</v>
      </c>
      <c r="CY330" s="10" t="s">
        <v>200</v>
      </c>
      <c r="CZ330" s="10" t="s">
        <v>137</v>
      </c>
      <c r="DA330" s="10" t="s">
        <v>137</v>
      </c>
      <c r="DB330" s="10" t="s">
        <v>201</v>
      </c>
      <c r="DC330" s="10" t="s">
        <v>137</v>
      </c>
      <c r="DD330" s="10" t="s">
        <v>137</v>
      </c>
      <c r="DE330" s="10" t="s">
        <v>137</v>
      </c>
      <c r="DF330" s="10" t="s">
        <v>137</v>
      </c>
      <c r="DG330" s="10" t="s">
        <v>137</v>
      </c>
      <c r="DH330" s="10" t="s">
        <v>137</v>
      </c>
      <c r="DI330" s="10" t="s">
        <v>137</v>
      </c>
      <c r="DJ330" s="10" t="s">
        <v>137</v>
      </c>
      <c r="DK330" s="10" t="s">
        <v>137</v>
      </c>
      <c r="DL330" s="10" t="s">
        <v>137</v>
      </c>
      <c r="DM330" s="10" t="s">
        <v>137</v>
      </c>
      <c r="DN330" s="10" t="s">
        <v>137</v>
      </c>
      <c r="DO330" s="10" t="s">
        <v>137</v>
      </c>
      <c r="DP330" s="10" t="s">
        <v>137</v>
      </c>
      <c r="DQ330" s="10">
        <v>2</v>
      </c>
      <c r="DR330" s="10" t="s">
        <v>1480</v>
      </c>
    </row>
    <row r="331" spans="1:122" x14ac:dyDescent="0.3">
      <c r="A331" s="10">
        <v>594</v>
      </c>
      <c r="B331" s="10" t="s">
        <v>167</v>
      </c>
      <c r="C331" s="10" t="s">
        <v>1411</v>
      </c>
      <c r="D331" s="10" t="s">
        <v>458</v>
      </c>
      <c r="E331" s="10">
        <v>1462</v>
      </c>
      <c r="F331" s="10">
        <v>4</v>
      </c>
      <c r="G331" s="10">
        <v>4</v>
      </c>
      <c r="H331" s="10" t="s">
        <v>153</v>
      </c>
      <c r="I331" s="10" t="s">
        <v>124</v>
      </c>
      <c r="J331" s="10" t="s">
        <v>154</v>
      </c>
      <c r="K331" s="10" t="s">
        <v>125</v>
      </c>
      <c r="L331" s="10">
        <v>45</v>
      </c>
      <c r="M331" s="10" t="s">
        <v>126</v>
      </c>
      <c r="N331" s="10">
        <v>1685</v>
      </c>
      <c r="O331" s="10">
        <v>4265</v>
      </c>
      <c r="P331" s="10">
        <v>1695</v>
      </c>
      <c r="Q331" s="10" t="s">
        <v>169</v>
      </c>
      <c r="R331" s="10">
        <v>5</v>
      </c>
      <c r="S331" s="10">
        <v>17</v>
      </c>
      <c r="T331" s="10" t="s">
        <v>128</v>
      </c>
      <c r="U331" s="10" t="s">
        <v>1417</v>
      </c>
      <c r="V331" s="10" t="s">
        <v>1048</v>
      </c>
      <c r="W331" s="10">
        <v>4</v>
      </c>
      <c r="X331" s="10" t="s">
        <v>223</v>
      </c>
      <c r="Y331" s="10" t="s">
        <v>156</v>
      </c>
      <c r="Z331" s="10" t="s">
        <v>130</v>
      </c>
      <c r="AA331" s="10" t="s">
        <v>179</v>
      </c>
      <c r="AB331" s="10" t="s">
        <v>247</v>
      </c>
      <c r="AC331" s="10" t="s">
        <v>647</v>
      </c>
      <c r="AD331" s="10" t="s">
        <v>1151</v>
      </c>
      <c r="AE331" s="10" t="s">
        <v>451</v>
      </c>
      <c r="AF331" s="10" t="s">
        <v>451</v>
      </c>
      <c r="AG331" s="10" t="s">
        <v>131</v>
      </c>
      <c r="AH331" s="10" t="s">
        <v>166</v>
      </c>
      <c r="AI331" s="10" t="s">
        <v>133</v>
      </c>
      <c r="AJ331" s="10" t="s">
        <v>1416</v>
      </c>
      <c r="AK331" s="10" t="s">
        <v>1051</v>
      </c>
      <c r="AL331" s="10" t="s">
        <v>134</v>
      </c>
      <c r="AM331" s="10" t="s">
        <v>135</v>
      </c>
      <c r="AN331" s="10" t="s">
        <v>135</v>
      </c>
      <c r="AO331" s="10" t="s">
        <v>137</v>
      </c>
      <c r="AP331" s="10">
        <v>7</v>
      </c>
      <c r="AQ331" s="10" t="s">
        <v>138</v>
      </c>
      <c r="AR331" s="10" t="s">
        <v>150</v>
      </c>
      <c r="AS331" s="10" t="s">
        <v>1052</v>
      </c>
      <c r="AT331" s="10" t="s">
        <v>451</v>
      </c>
      <c r="AU331" s="10" t="s">
        <v>137</v>
      </c>
      <c r="AV331" s="10">
        <v>2</v>
      </c>
      <c r="AW331" s="10" t="s">
        <v>140</v>
      </c>
      <c r="AX331" s="10" t="s">
        <v>137</v>
      </c>
      <c r="AY331" s="10" t="s">
        <v>137</v>
      </c>
      <c r="AZ331" s="10" t="s">
        <v>173</v>
      </c>
      <c r="BA331" s="10" t="s">
        <v>137</v>
      </c>
      <c r="BB331" s="10" t="s">
        <v>199</v>
      </c>
      <c r="BC331" s="10">
        <v>209</v>
      </c>
      <c r="BD331" s="10" t="s">
        <v>137</v>
      </c>
      <c r="BE331" s="10" t="s">
        <v>137</v>
      </c>
      <c r="BF331" s="10" t="s">
        <v>137</v>
      </c>
      <c r="BG331" s="10" t="s">
        <v>134</v>
      </c>
      <c r="BH331" s="10" t="s">
        <v>193</v>
      </c>
      <c r="BI331" s="10" t="s">
        <v>137</v>
      </c>
      <c r="BJ331" s="10" t="s">
        <v>193</v>
      </c>
      <c r="BK331" s="10" t="s">
        <v>137</v>
      </c>
      <c r="BL331" s="10" t="s">
        <v>174</v>
      </c>
      <c r="BM331" s="10" t="s">
        <v>137</v>
      </c>
      <c r="BN331" s="10" t="s">
        <v>142</v>
      </c>
      <c r="BO331" s="10" t="s">
        <v>135</v>
      </c>
      <c r="BP331" s="10" t="s">
        <v>139</v>
      </c>
      <c r="BQ331" s="10" t="s">
        <v>145</v>
      </c>
      <c r="BR331" s="10" t="s">
        <v>137</v>
      </c>
      <c r="BS331" s="10">
        <v>5.2</v>
      </c>
      <c r="BT331" s="10" t="s">
        <v>137</v>
      </c>
      <c r="BU331" s="10" t="s">
        <v>275</v>
      </c>
      <c r="BV331" s="10" t="s">
        <v>147</v>
      </c>
      <c r="BW331" s="10" t="s">
        <v>148</v>
      </c>
      <c r="BX331" s="10" t="s">
        <v>137</v>
      </c>
      <c r="BY331" s="10" t="s">
        <v>137</v>
      </c>
      <c r="BZ331" s="10" t="s">
        <v>137</v>
      </c>
      <c r="CA331" s="10" t="s">
        <v>137</v>
      </c>
      <c r="CB331" s="10" t="s">
        <v>137</v>
      </c>
      <c r="CC331" s="10" t="s">
        <v>137</v>
      </c>
      <c r="CD331" s="10" t="s">
        <v>137</v>
      </c>
      <c r="CE331" s="10" t="s">
        <v>137</v>
      </c>
      <c r="CF331" s="10" t="s">
        <v>137</v>
      </c>
      <c r="CG331" s="10" t="s">
        <v>137</v>
      </c>
      <c r="CH331" s="10" t="s">
        <v>137</v>
      </c>
      <c r="CI331" s="10" t="s">
        <v>210</v>
      </c>
      <c r="CJ331" s="10" t="s">
        <v>1414</v>
      </c>
      <c r="CK331" s="10" t="s">
        <v>165</v>
      </c>
      <c r="CL331" s="10" t="s">
        <v>137</v>
      </c>
      <c r="CM331" s="10" t="s">
        <v>137</v>
      </c>
      <c r="CN331" s="10" t="s">
        <v>137</v>
      </c>
      <c r="CO331" s="10" t="s">
        <v>137</v>
      </c>
      <c r="CP331" s="10">
        <v>2</v>
      </c>
      <c r="CQ331" s="10" t="s">
        <v>176</v>
      </c>
      <c r="CR331" s="10" t="s">
        <v>162</v>
      </c>
      <c r="CS331" s="10" t="s">
        <v>137</v>
      </c>
      <c r="CT331" s="10" t="s">
        <v>137</v>
      </c>
      <c r="CU331" s="10" t="s">
        <v>137</v>
      </c>
      <c r="CV331" s="10" t="s">
        <v>137</v>
      </c>
      <c r="CW331" s="10" t="s">
        <v>137</v>
      </c>
      <c r="CX331" s="10" t="s">
        <v>161</v>
      </c>
      <c r="CY331" s="10" t="s">
        <v>200</v>
      </c>
      <c r="CZ331" s="10" t="s">
        <v>137</v>
      </c>
      <c r="DA331" s="10" t="s">
        <v>137</v>
      </c>
      <c r="DB331" s="10" t="s">
        <v>201</v>
      </c>
      <c r="DC331" s="10" t="s">
        <v>137</v>
      </c>
      <c r="DD331" s="10" t="s">
        <v>137</v>
      </c>
      <c r="DE331" s="10" t="s">
        <v>137</v>
      </c>
      <c r="DF331" s="10" t="s">
        <v>137</v>
      </c>
      <c r="DG331" s="10" t="s">
        <v>137</v>
      </c>
      <c r="DH331" s="10" t="s">
        <v>137</v>
      </c>
      <c r="DI331" s="10" t="s">
        <v>137</v>
      </c>
      <c r="DJ331" s="10" t="s">
        <v>137</v>
      </c>
      <c r="DK331" s="10" t="s">
        <v>137</v>
      </c>
      <c r="DL331" s="10" t="s">
        <v>137</v>
      </c>
      <c r="DM331" s="10" t="s">
        <v>137</v>
      </c>
      <c r="DN331" s="10" t="s">
        <v>137</v>
      </c>
      <c r="DO331" s="10" t="s">
        <v>137</v>
      </c>
      <c r="DP331" s="10" t="s">
        <v>137</v>
      </c>
      <c r="DQ331" s="10">
        <v>2</v>
      </c>
      <c r="DR331" s="10" t="s">
        <v>1480</v>
      </c>
    </row>
    <row r="332" spans="1:122" x14ac:dyDescent="0.3">
      <c r="A332" s="10">
        <v>595</v>
      </c>
      <c r="B332" s="10" t="s">
        <v>167</v>
      </c>
      <c r="C332" s="10" t="s">
        <v>1411</v>
      </c>
      <c r="D332" s="10" t="s">
        <v>1419</v>
      </c>
      <c r="E332" s="10">
        <v>1498</v>
      </c>
      <c r="F332" s="10">
        <v>4</v>
      </c>
      <c r="G332" s="10">
        <v>4</v>
      </c>
      <c r="H332" s="10" t="s">
        <v>153</v>
      </c>
      <c r="I332" s="10" t="s">
        <v>124</v>
      </c>
      <c r="J332" s="10" t="s">
        <v>154</v>
      </c>
      <c r="K332" s="10" t="s">
        <v>125</v>
      </c>
      <c r="L332" s="10">
        <v>45</v>
      </c>
      <c r="M332" s="10" t="s">
        <v>296</v>
      </c>
      <c r="N332" s="10">
        <v>1690</v>
      </c>
      <c r="O332" s="10">
        <v>4395</v>
      </c>
      <c r="P332" s="10">
        <v>1735</v>
      </c>
      <c r="Q332" s="10" t="s">
        <v>169</v>
      </c>
      <c r="R332" s="10">
        <v>5</v>
      </c>
      <c r="S332" s="10">
        <v>17</v>
      </c>
      <c r="T332" s="10" t="s">
        <v>128</v>
      </c>
      <c r="U332" s="10" t="s">
        <v>1420</v>
      </c>
      <c r="V332" s="10" t="s">
        <v>1421</v>
      </c>
      <c r="W332" s="10">
        <v>6</v>
      </c>
      <c r="X332" s="10" t="s">
        <v>223</v>
      </c>
      <c r="Y332" s="10" t="s">
        <v>156</v>
      </c>
      <c r="Z332" s="10" t="s">
        <v>130</v>
      </c>
      <c r="AA332" s="10" t="s">
        <v>209</v>
      </c>
      <c r="AB332" s="10" t="s">
        <v>247</v>
      </c>
      <c r="AC332" s="10" t="s">
        <v>647</v>
      </c>
      <c r="AD332" s="10" t="s">
        <v>1151</v>
      </c>
      <c r="AE332" s="10" t="s">
        <v>451</v>
      </c>
      <c r="AF332" s="10" t="s">
        <v>451</v>
      </c>
      <c r="AG332" s="10" t="s">
        <v>131</v>
      </c>
      <c r="AH332" s="10" t="s">
        <v>166</v>
      </c>
      <c r="AI332" s="10" t="s">
        <v>133</v>
      </c>
      <c r="AJ332" s="10" t="s">
        <v>1422</v>
      </c>
      <c r="AK332" s="10" t="s">
        <v>1423</v>
      </c>
      <c r="AL332" s="10" t="s">
        <v>134</v>
      </c>
      <c r="AM332" s="10" t="s">
        <v>135</v>
      </c>
      <c r="AN332" s="10" t="s">
        <v>135</v>
      </c>
      <c r="AO332" s="10" t="s">
        <v>137</v>
      </c>
      <c r="AP332" s="10">
        <v>7</v>
      </c>
      <c r="AQ332" s="10" t="s">
        <v>138</v>
      </c>
      <c r="AR332" s="10" t="s">
        <v>139</v>
      </c>
      <c r="AS332" s="10" t="s">
        <v>1052</v>
      </c>
      <c r="AT332" s="10" t="s">
        <v>451</v>
      </c>
      <c r="AU332" s="10" t="s">
        <v>137</v>
      </c>
      <c r="AV332" s="10" t="s">
        <v>137</v>
      </c>
      <c r="AW332" s="10" t="s">
        <v>164</v>
      </c>
      <c r="AX332" s="10" t="s">
        <v>137</v>
      </c>
      <c r="AY332" s="10" t="s">
        <v>137</v>
      </c>
      <c r="AZ332" s="10" t="s">
        <v>173</v>
      </c>
      <c r="BA332" s="10" t="s">
        <v>137</v>
      </c>
      <c r="BB332" s="10" t="s">
        <v>142</v>
      </c>
      <c r="BC332" s="10">
        <v>209</v>
      </c>
      <c r="BD332" s="10" t="s">
        <v>137</v>
      </c>
      <c r="BE332" s="10" t="s">
        <v>137</v>
      </c>
      <c r="BF332" s="10" t="s">
        <v>137</v>
      </c>
      <c r="BG332" s="10" t="s">
        <v>134</v>
      </c>
      <c r="BH332" s="10" t="s">
        <v>193</v>
      </c>
      <c r="BI332" s="10" t="s">
        <v>137</v>
      </c>
      <c r="BJ332" s="10" t="s">
        <v>193</v>
      </c>
      <c r="BK332" s="10" t="s">
        <v>137</v>
      </c>
      <c r="BL332" s="10" t="s">
        <v>174</v>
      </c>
      <c r="BM332" s="10" t="s">
        <v>137</v>
      </c>
      <c r="BN332" s="10" t="s">
        <v>142</v>
      </c>
      <c r="BO332" s="10" t="s">
        <v>135</v>
      </c>
      <c r="BP332" s="10" t="s">
        <v>139</v>
      </c>
      <c r="BQ332" s="10" t="s">
        <v>145</v>
      </c>
      <c r="BR332" s="10" t="s">
        <v>137</v>
      </c>
      <c r="BS332" s="10">
        <v>5.2</v>
      </c>
      <c r="BT332" s="10" t="s">
        <v>137</v>
      </c>
      <c r="BU332" s="10" t="s">
        <v>146</v>
      </c>
      <c r="BV332" s="10" t="s">
        <v>147</v>
      </c>
      <c r="BW332" s="10" t="s">
        <v>235</v>
      </c>
      <c r="BX332" s="10" t="s">
        <v>137</v>
      </c>
      <c r="BY332" s="10" t="s">
        <v>137</v>
      </c>
      <c r="BZ332" s="10" t="s">
        <v>137</v>
      </c>
      <c r="CA332" s="10" t="s">
        <v>137</v>
      </c>
      <c r="CB332" s="10" t="s">
        <v>137</v>
      </c>
      <c r="CC332" s="10" t="s">
        <v>137</v>
      </c>
      <c r="CD332" s="10" t="s">
        <v>137</v>
      </c>
      <c r="CE332" s="10" t="s">
        <v>137</v>
      </c>
      <c r="CF332" s="10" t="s">
        <v>137</v>
      </c>
      <c r="CG332" s="10" t="s">
        <v>137</v>
      </c>
      <c r="CH332" s="10" t="s">
        <v>137</v>
      </c>
      <c r="CI332" s="10" t="s">
        <v>210</v>
      </c>
      <c r="CJ332" s="10" t="s">
        <v>1424</v>
      </c>
      <c r="CK332" s="10" t="s">
        <v>165</v>
      </c>
      <c r="CL332" s="10" t="s">
        <v>137</v>
      </c>
      <c r="CM332" s="10" t="s">
        <v>137</v>
      </c>
      <c r="CN332" s="10" t="s">
        <v>137</v>
      </c>
      <c r="CO332" s="10" t="s">
        <v>137</v>
      </c>
      <c r="CP332" s="10">
        <v>2</v>
      </c>
      <c r="CQ332" s="10" t="s">
        <v>176</v>
      </c>
      <c r="CR332" s="10" t="s">
        <v>177</v>
      </c>
      <c r="CS332" s="10" t="s">
        <v>137</v>
      </c>
      <c r="CT332" s="10" t="s">
        <v>137</v>
      </c>
      <c r="CU332" s="10" t="s">
        <v>137</v>
      </c>
      <c r="CV332" s="10" t="s">
        <v>137</v>
      </c>
      <c r="CW332" s="10" t="s">
        <v>137</v>
      </c>
      <c r="CX332" s="10" t="s">
        <v>137</v>
      </c>
      <c r="CY332" s="10" t="s">
        <v>200</v>
      </c>
      <c r="CZ332" s="10" t="s">
        <v>137</v>
      </c>
      <c r="DA332" s="10" t="s">
        <v>137</v>
      </c>
      <c r="DB332" s="10" t="s">
        <v>201</v>
      </c>
      <c r="DC332" s="10" t="s">
        <v>137</v>
      </c>
      <c r="DD332" s="10" t="s">
        <v>137</v>
      </c>
      <c r="DE332" s="10" t="s">
        <v>208</v>
      </c>
      <c r="DF332" s="10" t="s">
        <v>137</v>
      </c>
      <c r="DG332" s="10" t="s">
        <v>137</v>
      </c>
      <c r="DH332" s="10" t="s">
        <v>137</v>
      </c>
      <c r="DI332" s="10" t="s">
        <v>137</v>
      </c>
      <c r="DJ332" s="10" t="s">
        <v>137</v>
      </c>
      <c r="DK332" s="10" t="s">
        <v>137</v>
      </c>
      <c r="DL332" s="10" t="s">
        <v>137</v>
      </c>
      <c r="DM332" s="10" t="s">
        <v>137</v>
      </c>
      <c r="DN332" s="10" t="s">
        <v>137</v>
      </c>
      <c r="DO332" s="10" t="s">
        <v>137</v>
      </c>
      <c r="DP332" s="10" t="s">
        <v>137</v>
      </c>
      <c r="DQ332" s="10">
        <v>2</v>
      </c>
      <c r="DR332" s="10" t="s">
        <v>1480</v>
      </c>
    </row>
    <row r="333" spans="1:122" x14ac:dyDescent="0.3">
      <c r="A333" s="10">
        <v>596</v>
      </c>
      <c r="B333" s="10" t="s">
        <v>167</v>
      </c>
      <c r="C333" s="10" t="s">
        <v>1411</v>
      </c>
      <c r="D333" s="10" t="s">
        <v>1425</v>
      </c>
      <c r="E333" s="10">
        <v>1498</v>
      </c>
      <c r="F333" s="10">
        <v>4</v>
      </c>
      <c r="G333" s="10">
        <v>4</v>
      </c>
      <c r="H333" s="10" t="s">
        <v>153</v>
      </c>
      <c r="I333" s="10" t="s">
        <v>124</v>
      </c>
      <c r="J333" s="10" t="s">
        <v>154</v>
      </c>
      <c r="K333" s="10" t="s">
        <v>125</v>
      </c>
      <c r="L333" s="10">
        <v>45</v>
      </c>
      <c r="M333" s="10" t="s">
        <v>296</v>
      </c>
      <c r="N333" s="10">
        <v>1690</v>
      </c>
      <c r="O333" s="10">
        <v>4395</v>
      </c>
      <c r="P333" s="10">
        <v>1735</v>
      </c>
      <c r="Q333" s="10" t="s">
        <v>169</v>
      </c>
      <c r="R333" s="10">
        <v>5</v>
      </c>
      <c r="S333" s="10">
        <v>17</v>
      </c>
      <c r="T333" s="10" t="s">
        <v>128</v>
      </c>
      <c r="U333" s="10" t="s">
        <v>1420</v>
      </c>
      <c r="V333" s="10" t="s">
        <v>1421</v>
      </c>
      <c r="W333" s="10">
        <v>6</v>
      </c>
      <c r="X333" s="10" t="s">
        <v>223</v>
      </c>
      <c r="Y333" s="10" t="s">
        <v>156</v>
      </c>
      <c r="Z333" s="10" t="s">
        <v>130</v>
      </c>
      <c r="AA333" s="10" t="s">
        <v>179</v>
      </c>
      <c r="AB333" s="10" t="s">
        <v>247</v>
      </c>
      <c r="AC333" s="10" t="s">
        <v>647</v>
      </c>
      <c r="AD333" s="10" t="s">
        <v>1151</v>
      </c>
      <c r="AE333" s="10" t="s">
        <v>451</v>
      </c>
      <c r="AF333" s="10" t="s">
        <v>451</v>
      </c>
      <c r="AG333" s="10" t="s">
        <v>131</v>
      </c>
      <c r="AH333" s="10" t="s">
        <v>166</v>
      </c>
      <c r="AI333" s="10" t="s">
        <v>133</v>
      </c>
      <c r="AJ333" s="10" t="s">
        <v>1422</v>
      </c>
      <c r="AK333" s="10" t="s">
        <v>1423</v>
      </c>
      <c r="AL333" s="10" t="s">
        <v>134</v>
      </c>
      <c r="AM333" s="10" t="s">
        <v>135</v>
      </c>
      <c r="AN333" s="10" t="s">
        <v>135</v>
      </c>
      <c r="AO333" s="10" t="s">
        <v>137</v>
      </c>
      <c r="AP333" s="10">
        <v>7</v>
      </c>
      <c r="AQ333" s="10" t="s">
        <v>138</v>
      </c>
      <c r="AR333" s="10" t="s">
        <v>139</v>
      </c>
      <c r="AS333" s="10" t="s">
        <v>1052</v>
      </c>
      <c r="AT333" s="10" t="s">
        <v>451</v>
      </c>
      <c r="AU333" s="10" t="s">
        <v>137</v>
      </c>
      <c r="AV333" s="10">
        <v>2</v>
      </c>
      <c r="AW333" s="10" t="s">
        <v>140</v>
      </c>
      <c r="AX333" s="10" t="s">
        <v>137</v>
      </c>
      <c r="AY333" s="10" t="s">
        <v>137</v>
      </c>
      <c r="AZ333" s="10" t="s">
        <v>173</v>
      </c>
      <c r="BA333" s="10" t="s">
        <v>137</v>
      </c>
      <c r="BB333" s="10" t="s">
        <v>199</v>
      </c>
      <c r="BC333" s="10">
        <v>209</v>
      </c>
      <c r="BD333" s="10" t="s">
        <v>137</v>
      </c>
      <c r="BE333" s="10" t="s">
        <v>137</v>
      </c>
      <c r="BF333" s="10" t="s">
        <v>137</v>
      </c>
      <c r="BG333" s="10" t="s">
        <v>134</v>
      </c>
      <c r="BH333" s="10" t="s">
        <v>193</v>
      </c>
      <c r="BI333" s="10" t="s">
        <v>137</v>
      </c>
      <c r="BJ333" s="10" t="s">
        <v>193</v>
      </c>
      <c r="BK333" s="10" t="s">
        <v>137</v>
      </c>
      <c r="BL333" s="10" t="s">
        <v>174</v>
      </c>
      <c r="BM333" s="10" t="s">
        <v>137</v>
      </c>
      <c r="BN333" s="10" t="s">
        <v>142</v>
      </c>
      <c r="BO333" s="10" t="s">
        <v>135</v>
      </c>
      <c r="BP333" s="10" t="s">
        <v>139</v>
      </c>
      <c r="BQ333" s="10" t="s">
        <v>145</v>
      </c>
      <c r="BR333" s="10" t="s">
        <v>137</v>
      </c>
      <c r="BS333" s="10">
        <v>5.2</v>
      </c>
      <c r="BT333" s="10" t="s">
        <v>137</v>
      </c>
      <c r="BU333" s="10" t="s">
        <v>275</v>
      </c>
      <c r="BV333" s="10" t="s">
        <v>147</v>
      </c>
      <c r="BW333" s="10" t="s">
        <v>148</v>
      </c>
      <c r="BX333" s="10" t="s">
        <v>137</v>
      </c>
      <c r="BY333" s="10" t="s">
        <v>137</v>
      </c>
      <c r="BZ333" s="10" t="s">
        <v>137</v>
      </c>
      <c r="CA333" s="10" t="s">
        <v>137</v>
      </c>
      <c r="CB333" s="10" t="s">
        <v>137</v>
      </c>
      <c r="CC333" s="10" t="s">
        <v>137</v>
      </c>
      <c r="CD333" s="10" t="s">
        <v>137</v>
      </c>
      <c r="CE333" s="10" t="s">
        <v>137</v>
      </c>
      <c r="CF333" s="10" t="s">
        <v>137</v>
      </c>
      <c r="CG333" s="10" t="s">
        <v>137</v>
      </c>
      <c r="CH333" s="10" t="s">
        <v>137</v>
      </c>
      <c r="CI333" s="10" t="s">
        <v>210</v>
      </c>
      <c r="CJ333" s="10" t="s">
        <v>1424</v>
      </c>
      <c r="CK333" s="10" t="s">
        <v>165</v>
      </c>
      <c r="CL333" s="10" t="s">
        <v>137</v>
      </c>
      <c r="CM333" s="10" t="s">
        <v>137</v>
      </c>
      <c r="CN333" s="10" t="s">
        <v>137</v>
      </c>
      <c r="CO333" s="10" t="s">
        <v>137</v>
      </c>
      <c r="CP333" s="10">
        <v>2</v>
      </c>
      <c r="CQ333" s="10" t="s">
        <v>176</v>
      </c>
      <c r="CR333" s="10" t="s">
        <v>177</v>
      </c>
      <c r="CS333" s="10" t="s">
        <v>137</v>
      </c>
      <c r="CT333" s="10" t="s">
        <v>137</v>
      </c>
      <c r="CU333" s="10" t="s">
        <v>137</v>
      </c>
      <c r="CV333" s="10" t="s">
        <v>137</v>
      </c>
      <c r="CW333" s="10" t="s">
        <v>137</v>
      </c>
      <c r="CX333" s="10" t="s">
        <v>161</v>
      </c>
      <c r="CY333" s="10" t="s">
        <v>200</v>
      </c>
      <c r="CZ333" s="10" t="s">
        <v>137</v>
      </c>
      <c r="DA333" s="10" t="s">
        <v>137</v>
      </c>
      <c r="DB333" s="10" t="s">
        <v>201</v>
      </c>
      <c r="DC333" s="10" t="s">
        <v>137</v>
      </c>
      <c r="DD333" s="10" t="s">
        <v>137</v>
      </c>
      <c r="DE333" s="10" t="s">
        <v>137</v>
      </c>
      <c r="DF333" s="10" t="s">
        <v>137</v>
      </c>
      <c r="DG333" s="10" t="s">
        <v>137</v>
      </c>
      <c r="DH333" s="10" t="s">
        <v>137</v>
      </c>
      <c r="DI333" s="10" t="s">
        <v>137</v>
      </c>
      <c r="DJ333" s="10" t="s">
        <v>137</v>
      </c>
      <c r="DK333" s="10" t="s">
        <v>137</v>
      </c>
      <c r="DL333" s="10" t="s">
        <v>137</v>
      </c>
      <c r="DM333" s="10" t="s">
        <v>137</v>
      </c>
      <c r="DN333" s="10" t="s">
        <v>137</v>
      </c>
      <c r="DO333" s="10" t="s">
        <v>137</v>
      </c>
      <c r="DP333" s="10" t="s">
        <v>137</v>
      </c>
      <c r="DQ333" s="10">
        <v>2</v>
      </c>
      <c r="DR333" s="10" t="s">
        <v>1480</v>
      </c>
    </row>
    <row r="334" spans="1:122" x14ac:dyDescent="0.3">
      <c r="A334" s="10">
        <v>597</v>
      </c>
      <c r="B334" s="10" t="s">
        <v>167</v>
      </c>
      <c r="C334" s="10" t="s">
        <v>1411</v>
      </c>
      <c r="D334" s="10" t="s">
        <v>1426</v>
      </c>
      <c r="E334" s="10">
        <v>1498</v>
      </c>
      <c r="F334" s="10">
        <v>4</v>
      </c>
      <c r="G334" s="10">
        <v>4</v>
      </c>
      <c r="H334" s="10" t="s">
        <v>153</v>
      </c>
      <c r="I334" s="10" t="s">
        <v>124</v>
      </c>
      <c r="J334" s="10" t="s">
        <v>154</v>
      </c>
      <c r="K334" s="10" t="s">
        <v>125</v>
      </c>
      <c r="L334" s="10">
        <v>45</v>
      </c>
      <c r="M334" s="10" t="s">
        <v>296</v>
      </c>
      <c r="N334" s="10">
        <v>1690</v>
      </c>
      <c r="O334" s="10">
        <v>4395</v>
      </c>
      <c r="P334" s="10">
        <v>1735</v>
      </c>
      <c r="Q334" s="10" t="s">
        <v>169</v>
      </c>
      <c r="R334" s="10">
        <v>5</v>
      </c>
      <c r="S334" s="10">
        <v>17</v>
      </c>
      <c r="T334" s="10" t="s">
        <v>128</v>
      </c>
      <c r="U334" s="10" t="s">
        <v>1420</v>
      </c>
      <c r="V334" s="10" t="s">
        <v>1421</v>
      </c>
      <c r="W334" s="10">
        <v>6</v>
      </c>
      <c r="X334" s="10" t="s">
        <v>223</v>
      </c>
      <c r="Y334" s="10" t="s">
        <v>156</v>
      </c>
      <c r="Z334" s="10" t="s">
        <v>130</v>
      </c>
      <c r="AA334" s="10" t="s">
        <v>179</v>
      </c>
      <c r="AB334" s="10" t="s">
        <v>247</v>
      </c>
      <c r="AC334" s="10" t="s">
        <v>647</v>
      </c>
      <c r="AD334" s="10" t="s">
        <v>1151</v>
      </c>
      <c r="AE334" s="10" t="s">
        <v>451</v>
      </c>
      <c r="AF334" s="10" t="s">
        <v>451</v>
      </c>
      <c r="AG334" s="10" t="s">
        <v>131</v>
      </c>
      <c r="AH334" s="10" t="s">
        <v>166</v>
      </c>
      <c r="AI334" s="10" t="s">
        <v>280</v>
      </c>
      <c r="AJ334" s="10" t="s">
        <v>1422</v>
      </c>
      <c r="AK334" s="10" t="s">
        <v>1423</v>
      </c>
      <c r="AL334" s="10" t="s">
        <v>134</v>
      </c>
      <c r="AM334" s="10" t="s">
        <v>135</v>
      </c>
      <c r="AN334" s="10" t="s">
        <v>135</v>
      </c>
      <c r="AO334" s="10" t="s">
        <v>137</v>
      </c>
      <c r="AP334" s="10">
        <v>7</v>
      </c>
      <c r="AQ334" s="10" t="s">
        <v>138</v>
      </c>
      <c r="AR334" s="10" t="s">
        <v>139</v>
      </c>
      <c r="AS334" s="10" t="s">
        <v>1052</v>
      </c>
      <c r="AT334" s="10" t="s">
        <v>451</v>
      </c>
      <c r="AU334" s="10" t="s">
        <v>137</v>
      </c>
      <c r="AV334" s="10">
        <v>2</v>
      </c>
      <c r="AW334" s="10" t="s">
        <v>164</v>
      </c>
      <c r="AX334" s="10" t="s">
        <v>137</v>
      </c>
      <c r="AY334" s="10" t="s">
        <v>137</v>
      </c>
      <c r="AZ334" s="10" t="s">
        <v>173</v>
      </c>
      <c r="BA334" s="10" t="s">
        <v>137</v>
      </c>
      <c r="BB334" s="10" t="s">
        <v>199</v>
      </c>
      <c r="BC334" s="10">
        <v>209</v>
      </c>
      <c r="BD334" s="10" t="s">
        <v>137</v>
      </c>
      <c r="BE334" s="10" t="s">
        <v>137</v>
      </c>
      <c r="BF334" s="10" t="s">
        <v>137</v>
      </c>
      <c r="BG334" s="10" t="s">
        <v>134</v>
      </c>
      <c r="BH334" s="10" t="s">
        <v>193</v>
      </c>
      <c r="BI334" s="10" t="s">
        <v>137</v>
      </c>
      <c r="BJ334" s="10" t="s">
        <v>193</v>
      </c>
      <c r="BK334" s="10" t="s">
        <v>137</v>
      </c>
      <c r="BL334" s="10" t="s">
        <v>174</v>
      </c>
      <c r="BM334" s="10" t="s">
        <v>137</v>
      </c>
      <c r="BN334" s="10" t="s">
        <v>142</v>
      </c>
      <c r="BO334" s="10" t="s">
        <v>135</v>
      </c>
      <c r="BP334" s="10" t="s">
        <v>139</v>
      </c>
      <c r="BQ334" s="10" t="s">
        <v>145</v>
      </c>
      <c r="BR334" s="10" t="s">
        <v>137</v>
      </c>
      <c r="BS334" s="10">
        <v>5.2</v>
      </c>
      <c r="BT334" s="10" t="s">
        <v>137</v>
      </c>
      <c r="BU334" s="10" t="s">
        <v>275</v>
      </c>
      <c r="BV334" s="10" t="s">
        <v>147</v>
      </c>
      <c r="BW334" s="10" t="s">
        <v>235</v>
      </c>
      <c r="BX334" s="10" t="s">
        <v>137</v>
      </c>
      <c r="BY334" s="10" t="s">
        <v>137</v>
      </c>
      <c r="BZ334" s="10" t="s">
        <v>137</v>
      </c>
      <c r="CA334" s="10" t="s">
        <v>137</v>
      </c>
      <c r="CB334" s="10" t="s">
        <v>137</v>
      </c>
      <c r="CC334" s="10" t="s">
        <v>137</v>
      </c>
      <c r="CD334" s="10" t="s">
        <v>137</v>
      </c>
      <c r="CE334" s="10" t="s">
        <v>137</v>
      </c>
      <c r="CF334" s="10" t="s">
        <v>137</v>
      </c>
      <c r="CG334" s="10" t="s">
        <v>137</v>
      </c>
      <c r="CH334" s="10" t="s">
        <v>137</v>
      </c>
      <c r="CI334" s="10" t="s">
        <v>210</v>
      </c>
      <c r="CJ334" s="10" t="s">
        <v>1427</v>
      </c>
      <c r="CK334" s="10" t="s">
        <v>165</v>
      </c>
      <c r="CL334" s="10" t="s">
        <v>137</v>
      </c>
      <c r="CM334" s="10" t="s">
        <v>137</v>
      </c>
      <c r="CN334" s="10" t="s">
        <v>137</v>
      </c>
      <c r="CO334" s="10" t="s">
        <v>137</v>
      </c>
      <c r="CP334" s="10">
        <v>2</v>
      </c>
      <c r="CQ334" s="10" t="s">
        <v>176</v>
      </c>
      <c r="CR334" s="10" t="s">
        <v>162</v>
      </c>
      <c r="CS334" s="10" t="s">
        <v>137</v>
      </c>
      <c r="CT334" s="10" t="s">
        <v>137</v>
      </c>
      <c r="CU334" s="10" t="s">
        <v>137</v>
      </c>
      <c r="CV334" s="10" t="s">
        <v>137</v>
      </c>
      <c r="CW334" s="10" t="s">
        <v>137</v>
      </c>
      <c r="CX334" s="10" t="s">
        <v>161</v>
      </c>
      <c r="CY334" s="10" t="s">
        <v>200</v>
      </c>
      <c r="CZ334" s="10" t="s">
        <v>137</v>
      </c>
      <c r="DA334" s="10" t="s">
        <v>137</v>
      </c>
      <c r="DB334" s="10" t="s">
        <v>201</v>
      </c>
      <c r="DC334" s="10" t="s">
        <v>137</v>
      </c>
      <c r="DD334" s="10" t="s">
        <v>137</v>
      </c>
      <c r="DE334" s="10" t="s">
        <v>208</v>
      </c>
      <c r="DF334" s="10" t="s">
        <v>137</v>
      </c>
      <c r="DG334" s="10" t="s">
        <v>137</v>
      </c>
      <c r="DH334" s="10" t="s">
        <v>137</v>
      </c>
      <c r="DI334" s="10" t="s">
        <v>137</v>
      </c>
      <c r="DJ334" s="10" t="s">
        <v>137</v>
      </c>
      <c r="DK334" s="10" t="s">
        <v>137</v>
      </c>
      <c r="DL334" s="10" t="s">
        <v>137</v>
      </c>
      <c r="DM334" s="10" t="s">
        <v>137</v>
      </c>
      <c r="DN334" s="10" t="s">
        <v>137</v>
      </c>
      <c r="DO334" s="10" t="s">
        <v>137</v>
      </c>
      <c r="DP334" s="10" t="s">
        <v>137</v>
      </c>
      <c r="DQ334" s="10">
        <v>2</v>
      </c>
      <c r="DR334" s="10" t="s">
        <v>1480</v>
      </c>
    </row>
    <row r="335" spans="1:122" x14ac:dyDescent="0.3">
      <c r="A335" s="10">
        <v>599</v>
      </c>
      <c r="B335" s="10" t="s">
        <v>167</v>
      </c>
      <c r="C335" s="10" t="s">
        <v>1428</v>
      </c>
      <c r="D335" s="10" t="s">
        <v>1429</v>
      </c>
      <c r="E335" s="10">
        <v>998</v>
      </c>
      <c r="F335" s="10">
        <v>3</v>
      </c>
      <c r="G335" s="10">
        <v>4</v>
      </c>
      <c r="H335" s="10" t="s">
        <v>153</v>
      </c>
      <c r="I335" s="10" t="s">
        <v>124</v>
      </c>
      <c r="J335" s="10" t="s">
        <v>154</v>
      </c>
      <c r="K335" s="10" t="s">
        <v>125</v>
      </c>
      <c r="L335" s="10">
        <v>37</v>
      </c>
      <c r="M335" s="10" t="s">
        <v>126</v>
      </c>
      <c r="N335" s="10">
        <v>1510</v>
      </c>
      <c r="O335" s="10">
        <v>3995</v>
      </c>
      <c r="P335" s="10">
        <v>1745</v>
      </c>
      <c r="Q335" s="10" t="s">
        <v>127</v>
      </c>
      <c r="R335" s="10">
        <v>5</v>
      </c>
      <c r="S335" s="10">
        <v>21.4</v>
      </c>
      <c r="T335" s="10" t="s">
        <v>128</v>
      </c>
      <c r="U335" s="10" t="s">
        <v>741</v>
      </c>
      <c r="V335" s="10" t="s">
        <v>524</v>
      </c>
      <c r="W335" s="10">
        <v>5</v>
      </c>
      <c r="X335" s="10" t="s">
        <v>223</v>
      </c>
      <c r="Y335" s="10" t="s">
        <v>156</v>
      </c>
      <c r="Z335" s="10" t="s">
        <v>156</v>
      </c>
      <c r="AA335" s="10" t="s">
        <v>179</v>
      </c>
      <c r="AB335" s="10" t="s">
        <v>247</v>
      </c>
      <c r="AC335" s="10" t="s">
        <v>357</v>
      </c>
      <c r="AD335" s="10" t="s">
        <v>1201</v>
      </c>
      <c r="AE335" s="10" t="s">
        <v>378</v>
      </c>
      <c r="AF335" s="10" t="s">
        <v>378</v>
      </c>
      <c r="AG335" s="10" t="s">
        <v>131</v>
      </c>
      <c r="AH335" s="10" t="s">
        <v>166</v>
      </c>
      <c r="AI335" s="10" t="s">
        <v>133</v>
      </c>
      <c r="AJ335" s="10" t="s">
        <v>1430</v>
      </c>
      <c r="AK335" s="10" t="s">
        <v>1431</v>
      </c>
      <c r="AL335" s="10" t="s">
        <v>134</v>
      </c>
      <c r="AM335" s="10" t="s">
        <v>135</v>
      </c>
      <c r="AN335" s="10" t="s">
        <v>135</v>
      </c>
      <c r="AO335" s="10" t="s">
        <v>137</v>
      </c>
      <c r="AP335" s="10">
        <v>5</v>
      </c>
      <c r="AQ335" s="10" t="s">
        <v>396</v>
      </c>
      <c r="AR335" s="10" t="s">
        <v>139</v>
      </c>
      <c r="AS335" s="10" t="s">
        <v>534</v>
      </c>
      <c r="AT335" s="10" t="s">
        <v>378</v>
      </c>
      <c r="AU335" s="10" t="s">
        <v>137</v>
      </c>
      <c r="AV335" s="10">
        <v>2</v>
      </c>
      <c r="AW335" s="10" t="s">
        <v>140</v>
      </c>
      <c r="AX335" s="10" t="s">
        <v>137</v>
      </c>
      <c r="AY335" s="10" t="s">
        <v>137</v>
      </c>
      <c r="AZ335" s="10" t="s">
        <v>749</v>
      </c>
      <c r="BA335" s="10" t="s">
        <v>137</v>
      </c>
      <c r="BB335" s="10" t="s">
        <v>199</v>
      </c>
      <c r="BC335" s="10">
        <v>339</v>
      </c>
      <c r="BD335" s="10" t="s">
        <v>137</v>
      </c>
      <c r="BE335" s="10" t="s">
        <v>137</v>
      </c>
      <c r="BF335" s="10" t="s">
        <v>137</v>
      </c>
      <c r="BG335" s="10" t="s">
        <v>134</v>
      </c>
      <c r="BH335" s="10" t="s">
        <v>193</v>
      </c>
      <c r="BI335" s="10" t="s">
        <v>137</v>
      </c>
      <c r="BJ335" s="10" t="s">
        <v>193</v>
      </c>
      <c r="BK335" s="10" t="s">
        <v>137</v>
      </c>
      <c r="BL335" s="10" t="s">
        <v>174</v>
      </c>
      <c r="BM335" s="10" t="s">
        <v>137</v>
      </c>
      <c r="BN335" s="10" t="s">
        <v>142</v>
      </c>
      <c r="BO335" s="10" t="s">
        <v>135</v>
      </c>
      <c r="BP335" s="10" t="s">
        <v>139</v>
      </c>
      <c r="BQ335" s="10" t="s">
        <v>145</v>
      </c>
      <c r="BR335" s="10" t="s">
        <v>137</v>
      </c>
      <c r="BS335" s="10">
        <v>4.9000000000000004</v>
      </c>
      <c r="BT335" s="10" t="s">
        <v>137</v>
      </c>
      <c r="BU335" s="10" t="s">
        <v>146</v>
      </c>
      <c r="BV335" s="10" t="s">
        <v>147</v>
      </c>
      <c r="BW335" s="10" t="s">
        <v>235</v>
      </c>
      <c r="BX335" s="10" t="s">
        <v>137</v>
      </c>
      <c r="BY335" s="10" t="s">
        <v>137</v>
      </c>
      <c r="BZ335" s="10" t="s">
        <v>137</v>
      </c>
      <c r="CA335" s="10" t="s">
        <v>137</v>
      </c>
      <c r="CB335" s="10" t="s">
        <v>137</v>
      </c>
      <c r="CC335" s="10" t="s">
        <v>137</v>
      </c>
      <c r="CD335" s="10" t="s">
        <v>137</v>
      </c>
      <c r="CE335" s="10" t="s">
        <v>137</v>
      </c>
      <c r="CF335" s="10" t="s">
        <v>137</v>
      </c>
      <c r="CG335" s="10" t="s">
        <v>137</v>
      </c>
      <c r="CH335" s="10" t="s">
        <v>137</v>
      </c>
      <c r="CI335" s="10" t="s">
        <v>210</v>
      </c>
      <c r="CJ335" s="10" t="s">
        <v>536</v>
      </c>
      <c r="CK335" s="10" t="s">
        <v>165</v>
      </c>
      <c r="CL335" s="10" t="s">
        <v>137</v>
      </c>
      <c r="CM335" s="10" t="s">
        <v>137</v>
      </c>
      <c r="CN335" s="10" t="s">
        <v>137</v>
      </c>
      <c r="CO335" s="10" t="s">
        <v>137</v>
      </c>
      <c r="CP335" s="10">
        <v>2</v>
      </c>
      <c r="CQ335" s="10" t="s">
        <v>373</v>
      </c>
      <c r="CR335" s="10" t="s">
        <v>162</v>
      </c>
      <c r="CS335" s="10" t="s">
        <v>137</v>
      </c>
      <c r="CT335" s="10" t="s">
        <v>137</v>
      </c>
      <c r="CU335" s="10" t="s">
        <v>137</v>
      </c>
      <c r="CV335" s="10" t="s">
        <v>137</v>
      </c>
      <c r="CW335" s="10" t="s">
        <v>137</v>
      </c>
      <c r="CX335" s="10" t="s">
        <v>161</v>
      </c>
      <c r="CY335" s="10" t="s">
        <v>200</v>
      </c>
      <c r="CZ335" s="10" t="s">
        <v>137</v>
      </c>
      <c r="DA335" s="10" t="s">
        <v>137</v>
      </c>
      <c r="DB335" s="10" t="s">
        <v>201</v>
      </c>
      <c r="DC335" s="10" t="s">
        <v>137</v>
      </c>
      <c r="DD335" s="10" t="s">
        <v>137</v>
      </c>
      <c r="DE335" s="10" t="s">
        <v>208</v>
      </c>
      <c r="DF335" s="10" t="s">
        <v>137</v>
      </c>
      <c r="DG335" s="10" t="s">
        <v>137</v>
      </c>
      <c r="DH335" s="10" t="s">
        <v>137</v>
      </c>
      <c r="DI335" s="10" t="s">
        <v>137</v>
      </c>
      <c r="DJ335" s="10" t="s">
        <v>137</v>
      </c>
      <c r="DK335" s="10" t="s">
        <v>137</v>
      </c>
      <c r="DL335" s="10" t="s">
        <v>137</v>
      </c>
      <c r="DM335" s="10" t="s">
        <v>137</v>
      </c>
      <c r="DN335" s="10" t="s">
        <v>137</v>
      </c>
      <c r="DO335" s="10" t="s">
        <v>137</v>
      </c>
      <c r="DP335" s="10" t="s">
        <v>137</v>
      </c>
      <c r="DQ335" s="10">
        <v>2</v>
      </c>
      <c r="DR335" s="10" t="s">
        <v>1480</v>
      </c>
    </row>
    <row r="336" spans="1:122" x14ac:dyDescent="0.3">
      <c r="A336" s="10">
        <v>602</v>
      </c>
      <c r="B336" s="10" t="s">
        <v>526</v>
      </c>
      <c r="C336" s="10" t="s">
        <v>1432</v>
      </c>
      <c r="D336" s="10" t="s">
        <v>1436</v>
      </c>
      <c r="E336" s="10">
        <v>1493</v>
      </c>
      <c r="F336" s="10">
        <v>3</v>
      </c>
      <c r="G336" s="10">
        <v>4</v>
      </c>
      <c r="H336" s="10" t="s">
        <v>123</v>
      </c>
      <c r="I336" s="10" t="s">
        <v>124</v>
      </c>
      <c r="J336" s="10" t="s">
        <v>168</v>
      </c>
      <c r="K336" s="10" t="s">
        <v>125</v>
      </c>
      <c r="L336" s="10">
        <v>60</v>
      </c>
      <c r="M336" s="10" t="s">
        <v>296</v>
      </c>
      <c r="N336" s="10">
        <v>1817</v>
      </c>
      <c r="O336" s="10">
        <v>3995</v>
      </c>
      <c r="P336" s="10">
        <v>1835</v>
      </c>
      <c r="Q336" s="10" t="s">
        <v>560</v>
      </c>
      <c r="R336" s="10">
        <v>5</v>
      </c>
      <c r="S336" s="10">
        <v>18.489999999999998</v>
      </c>
      <c r="T336" s="10" t="s">
        <v>128</v>
      </c>
      <c r="U336" s="10" t="s">
        <v>1058</v>
      </c>
      <c r="V336" s="10" t="s">
        <v>1326</v>
      </c>
      <c r="W336" s="10">
        <v>5</v>
      </c>
      <c r="X336" s="10" t="s">
        <v>155</v>
      </c>
      <c r="Y336" s="10" t="s">
        <v>156</v>
      </c>
      <c r="Z336" s="10" t="s">
        <v>130</v>
      </c>
      <c r="AA336" s="10" t="s">
        <v>695</v>
      </c>
      <c r="AB336" s="10" t="s">
        <v>1059</v>
      </c>
      <c r="AC336" s="10" t="s">
        <v>647</v>
      </c>
      <c r="AD336" s="10" t="s">
        <v>1151</v>
      </c>
      <c r="AE336" s="10" t="s">
        <v>871</v>
      </c>
      <c r="AF336" s="10" t="s">
        <v>871</v>
      </c>
      <c r="AG336" s="10" t="s">
        <v>131</v>
      </c>
      <c r="AH336" s="10" t="s">
        <v>166</v>
      </c>
      <c r="AI336" s="10" t="s">
        <v>133</v>
      </c>
      <c r="AJ336" s="10" t="s">
        <v>1433</v>
      </c>
      <c r="AK336" s="10" t="s">
        <v>1434</v>
      </c>
      <c r="AL336" s="10" t="s">
        <v>134</v>
      </c>
      <c r="AM336" s="10" t="s">
        <v>135</v>
      </c>
      <c r="AN336" s="10" t="s">
        <v>135</v>
      </c>
      <c r="AO336" s="10" t="s">
        <v>137</v>
      </c>
      <c r="AP336" s="10">
        <v>7</v>
      </c>
      <c r="AQ336" s="10" t="s">
        <v>138</v>
      </c>
      <c r="AR336" s="10" t="s">
        <v>139</v>
      </c>
      <c r="AS336" s="10" t="s">
        <v>872</v>
      </c>
      <c r="AT336" s="10" t="s">
        <v>871</v>
      </c>
      <c r="AU336" s="10" t="s">
        <v>137</v>
      </c>
      <c r="AV336" s="10">
        <v>2</v>
      </c>
      <c r="AW336" s="10" t="s">
        <v>140</v>
      </c>
      <c r="AX336" s="10" t="s">
        <v>137</v>
      </c>
      <c r="AY336" s="10" t="s">
        <v>137</v>
      </c>
      <c r="AZ336" s="10" t="s">
        <v>293</v>
      </c>
      <c r="BA336" s="10" t="s">
        <v>137</v>
      </c>
      <c r="BB336" s="10" t="s">
        <v>142</v>
      </c>
      <c r="BC336" s="10">
        <v>384</v>
      </c>
      <c r="BD336" s="10" t="s">
        <v>137</v>
      </c>
      <c r="BE336" s="10" t="s">
        <v>137</v>
      </c>
      <c r="BF336" s="10" t="s">
        <v>137</v>
      </c>
      <c r="BG336" s="10" t="s">
        <v>134</v>
      </c>
      <c r="BH336" s="10" t="s">
        <v>143</v>
      </c>
      <c r="BI336" s="10" t="s">
        <v>137</v>
      </c>
      <c r="BJ336" s="10" t="s">
        <v>193</v>
      </c>
      <c r="BK336" s="10" t="s">
        <v>137</v>
      </c>
      <c r="BL336" s="10" t="s">
        <v>1060</v>
      </c>
      <c r="BM336" s="10" t="s">
        <v>137</v>
      </c>
      <c r="BN336" s="10" t="s">
        <v>139</v>
      </c>
      <c r="BO336" s="10" t="s">
        <v>134</v>
      </c>
      <c r="BP336" s="10" t="s">
        <v>139</v>
      </c>
      <c r="BQ336" s="10" t="s">
        <v>145</v>
      </c>
      <c r="BR336" s="10" t="s">
        <v>137</v>
      </c>
      <c r="BS336" s="10">
        <v>5.35</v>
      </c>
      <c r="BT336" s="10" t="s">
        <v>137</v>
      </c>
      <c r="BU336" s="10" t="s">
        <v>146</v>
      </c>
      <c r="BV336" s="10" t="s">
        <v>147</v>
      </c>
      <c r="BW336" s="10" t="s">
        <v>148</v>
      </c>
      <c r="BX336" s="10" t="s">
        <v>137</v>
      </c>
      <c r="BY336" s="10" t="s">
        <v>137</v>
      </c>
      <c r="BZ336" s="10" t="s">
        <v>137</v>
      </c>
      <c r="CA336" s="10" t="s">
        <v>137</v>
      </c>
      <c r="CB336" s="10" t="s">
        <v>137</v>
      </c>
      <c r="CC336" s="10" t="s">
        <v>137</v>
      </c>
      <c r="CD336" s="10" t="s">
        <v>137</v>
      </c>
      <c r="CE336" s="10" t="s">
        <v>137</v>
      </c>
      <c r="CF336" s="10" t="s">
        <v>137</v>
      </c>
      <c r="CG336" s="10" t="s">
        <v>137</v>
      </c>
      <c r="CH336" s="10" t="s">
        <v>137</v>
      </c>
      <c r="CI336" s="10" t="s">
        <v>163</v>
      </c>
      <c r="CJ336" s="10" t="s">
        <v>1435</v>
      </c>
      <c r="CK336" s="10" t="s">
        <v>165</v>
      </c>
      <c r="CL336" s="10" t="s">
        <v>137</v>
      </c>
      <c r="CM336" s="10" t="s">
        <v>137</v>
      </c>
      <c r="CN336" s="10" t="s">
        <v>137</v>
      </c>
      <c r="CO336" s="10" t="s">
        <v>137</v>
      </c>
      <c r="CP336" s="10">
        <v>2</v>
      </c>
      <c r="CQ336" s="10" t="s">
        <v>176</v>
      </c>
      <c r="CR336" s="10" t="s">
        <v>162</v>
      </c>
      <c r="CS336" s="10" t="s">
        <v>137</v>
      </c>
      <c r="CT336" s="10" t="s">
        <v>137</v>
      </c>
      <c r="CU336" s="10" t="s">
        <v>137</v>
      </c>
      <c r="CV336" s="10" t="s">
        <v>137</v>
      </c>
      <c r="CW336" s="10" t="s">
        <v>137</v>
      </c>
      <c r="CX336" s="10" t="s">
        <v>137</v>
      </c>
      <c r="CY336" s="10" t="s">
        <v>200</v>
      </c>
      <c r="CZ336" s="10" t="s">
        <v>137</v>
      </c>
      <c r="DA336" s="10" t="s">
        <v>137</v>
      </c>
      <c r="DB336" s="10" t="s">
        <v>201</v>
      </c>
      <c r="DC336" s="10" t="s">
        <v>137</v>
      </c>
      <c r="DD336" s="10" t="s">
        <v>137</v>
      </c>
      <c r="DE336" s="10" t="s">
        <v>208</v>
      </c>
      <c r="DF336" s="10" t="s">
        <v>137</v>
      </c>
      <c r="DG336" s="10" t="s">
        <v>137</v>
      </c>
      <c r="DH336" s="10" t="s">
        <v>137</v>
      </c>
      <c r="DI336" s="10" t="s">
        <v>137</v>
      </c>
      <c r="DJ336" s="10" t="s">
        <v>137</v>
      </c>
      <c r="DK336" s="10" t="s">
        <v>137</v>
      </c>
      <c r="DL336" s="10" t="s">
        <v>137</v>
      </c>
      <c r="DM336" s="10" t="s">
        <v>137</v>
      </c>
      <c r="DN336" s="10" t="s">
        <v>137</v>
      </c>
      <c r="DO336" s="10" t="s">
        <v>137</v>
      </c>
      <c r="DP336" s="10" t="s">
        <v>137</v>
      </c>
      <c r="DQ336" s="10">
        <v>2</v>
      </c>
      <c r="DR336" s="10" t="s">
        <v>1480</v>
      </c>
    </row>
    <row r="337" spans="1:122" x14ac:dyDescent="0.3">
      <c r="A337" s="10">
        <v>603</v>
      </c>
      <c r="B337" s="10" t="s">
        <v>526</v>
      </c>
      <c r="C337" s="10" t="s">
        <v>1432</v>
      </c>
      <c r="D337" s="10" t="s">
        <v>1437</v>
      </c>
      <c r="E337" s="10">
        <v>1493</v>
      </c>
      <c r="F337" s="10">
        <v>3</v>
      </c>
      <c r="G337" s="10">
        <v>4</v>
      </c>
      <c r="H337" s="10" t="s">
        <v>123</v>
      </c>
      <c r="I337" s="10" t="s">
        <v>124</v>
      </c>
      <c r="J337" s="10" t="s">
        <v>168</v>
      </c>
      <c r="K337" s="10" t="s">
        <v>125</v>
      </c>
      <c r="L337" s="10">
        <v>60</v>
      </c>
      <c r="M337" s="10" t="s">
        <v>296</v>
      </c>
      <c r="N337" s="10">
        <v>1839</v>
      </c>
      <c r="O337" s="10">
        <v>3995</v>
      </c>
      <c r="P337" s="10">
        <v>1835</v>
      </c>
      <c r="Q337" s="10" t="s">
        <v>560</v>
      </c>
      <c r="R337" s="10">
        <v>5</v>
      </c>
      <c r="S337" s="10">
        <v>18.489999999999998</v>
      </c>
      <c r="T337" s="10" t="s">
        <v>128</v>
      </c>
      <c r="U337" s="10" t="s">
        <v>1058</v>
      </c>
      <c r="V337" s="10" t="s">
        <v>1326</v>
      </c>
      <c r="W337" s="10">
        <v>5</v>
      </c>
      <c r="X337" s="10" t="s">
        <v>155</v>
      </c>
      <c r="Y337" s="10" t="s">
        <v>156</v>
      </c>
      <c r="Z337" s="10" t="s">
        <v>130</v>
      </c>
      <c r="AA337" s="10" t="s">
        <v>695</v>
      </c>
      <c r="AB337" s="10" t="s">
        <v>1059</v>
      </c>
      <c r="AC337" s="10" t="s">
        <v>647</v>
      </c>
      <c r="AD337" s="10" t="s">
        <v>1151</v>
      </c>
      <c r="AE337" s="10" t="s">
        <v>871</v>
      </c>
      <c r="AF337" s="10" t="s">
        <v>871</v>
      </c>
      <c r="AG337" s="10" t="s">
        <v>131</v>
      </c>
      <c r="AH337" s="10" t="s">
        <v>166</v>
      </c>
      <c r="AI337" s="10" t="s">
        <v>133</v>
      </c>
      <c r="AJ337" s="10" t="s">
        <v>470</v>
      </c>
      <c r="AK337" s="10" t="s">
        <v>1438</v>
      </c>
      <c r="AL337" s="10" t="s">
        <v>134</v>
      </c>
      <c r="AM337" s="10" t="s">
        <v>135</v>
      </c>
      <c r="AN337" s="10" t="s">
        <v>135</v>
      </c>
      <c r="AO337" s="10" t="s">
        <v>137</v>
      </c>
      <c r="AP337" s="10">
        <v>7</v>
      </c>
      <c r="AQ337" s="10" t="s">
        <v>138</v>
      </c>
      <c r="AR337" s="10" t="s">
        <v>139</v>
      </c>
      <c r="AS337" s="10" t="s">
        <v>872</v>
      </c>
      <c r="AT337" s="10" t="s">
        <v>871</v>
      </c>
      <c r="AU337" s="10" t="s">
        <v>137</v>
      </c>
      <c r="AV337" s="10">
        <v>2</v>
      </c>
      <c r="AW337" s="10" t="s">
        <v>164</v>
      </c>
      <c r="AX337" s="10" t="s">
        <v>137</v>
      </c>
      <c r="AY337" s="10" t="s">
        <v>137</v>
      </c>
      <c r="AZ337" s="10" t="s">
        <v>293</v>
      </c>
      <c r="BA337" s="10" t="s">
        <v>137</v>
      </c>
      <c r="BB337" s="10" t="s">
        <v>397</v>
      </c>
      <c r="BC337" s="10">
        <v>384</v>
      </c>
      <c r="BD337" s="10" t="s">
        <v>137</v>
      </c>
      <c r="BE337" s="10" t="s">
        <v>137</v>
      </c>
      <c r="BF337" s="10" t="s">
        <v>137</v>
      </c>
      <c r="BG337" s="10" t="s">
        <v>134</v>
      </c>
      <c r="BH337" s="10" t="s">
        <v>143</v>
      </c>
      <c r="BI337" s="10" t="s">
        <v>137</v>
      </c>
      <c r="BJ337" s="10" t="s">
        <v>193</v>
      </c>
      <c r="BK337" s="10" t="s">
        <v>137</v>
      </c>
      <c r="BL337" s="10" t="s">
        <v>1060</v>
      </c>
      <c r="BM337" s="10" t="s">
        <v>137</v>
      </c>
      <c r="BN337" s="10" t="s">
        <v>820</v>
      </c>
      <c r="BO337" s="10" t="s">
        <v>134</v>
      </c>
      <c r="BP337" s="10" t="s">
        <v>139</v>
      </c>
      <c r="BQ337" s="10" t="s">
        <v>145</v>
      </c>
      <c r="BR337" s="10" t="s">
        <v>137</v>
      </c>
      <c r="BS337" s="10">
        <v>5.35</v>
      </c>
      <c r="BT337" s="10" t="s">
        <v>137</v>
      </c>
      <c r="BU337" s="10" t="s">
        <v>146</v>
      </c>
      <c r="BV337" s="10" t="s">
        <v>147</v>
      </c>
      <c r="BW337" s="10" t="s">
        <v>148</v>
      </c>
      <c r="BX337" s="10" t="s">
        <v>137</v>
      </c>
      <c r="BY337" s="10" t="s">
        <v>137</v>
      </c>
      <c r="BZ337" s="10" t="s">
        <v>137</v>
      </c>
      <c r="CA337" s="10" t="s">
        <v>137</v>
      </c>
      <c r="CB337" s="10" t="s">
        <v>137</v>
      </c>
      <c r="CC337" s="10" t="s">
        <v>137</v>
      </c>
      <c r="CD337" s="10" t="s">
        <v>137</v>
      </c>
      <c r="CE337" s="10" t="s">
        <v>137</v>
      </c>
      <c r="CF337" s="10" t="s">
        <v>137</v>
      </c>
      <c r="CG337" s="10" t="s">
        <v>137</v>
      </c>
      <c r="CH337" s="10" t="s">
        <v>137</v>
      </c>
      <c r="CI337" s="10" t="s">
        <v>163</v>
      </c>
      <c r="CJ337" s="10" t="s">
        <v>1435</v>
      </c>
      <c r="CK337" s="10" t="s">
        <v>165</v>
      </c>
      <c r="CL337" s="10" t="s">
        <v>137</v>
      </c>
      <c r="CM337" s="10" t="s">
        <v>137</v>
      </c>
      <c r="CN337" s="10" t="s">
        <v>137</v>
      </c>
      <c r="CO337" s="10" t="s">
        <v>137</v>
      </c>
      <c r="CP337" s="10">
        <v>2</v>
      </c>
      <c r="CQ337" s="10" t="s">
        <v>176</v>
      </c>
      <c r="CR337" s="10" t="s">
        <v>162</v>
      </c>
      <c r="CS337" s="10" t="s">
        <v>137</v>
      </c>
      <c r="CT337" s="10" t="s">
        <v>137</v>
      </c>
      <c r="CU337" s="10" t="s">
        <v>137</v>
      </c>
      <c r="CV337" s="10" t="s">
        <v>137</v>
      </c>
      <c r="CW337" s="10" t="s">
        <v>137</v>
      </c>
      <c r="CX337" s="10" t="s">
        <v>161</v>
      </c>
      <c r="CY337" s="10" t="s">
        <v>200</v>
      </c>
      <c r="CZ337" s="10" t="s">
        <v>137</v>
      </c>
      <c r="DA337" s="10" t="s">
        <v>137</v>
      </c>
      <c r="DB337" s="10" t="s">
        <v>201</v>
      </c>
      <c r="DC337" s="10" t="s">
        <v>137</v>
      </c>
      <c r="DD337" s="10" t="s">
        <v>137</v>
      </c>
      <c r="DE337" s="10" t="s">
        <v>208</v>
      </c>
      <c r="DF337" s="10" t="s">
        <v>137</v>
      </c>
      <c r="DG337" s="10" t="s">
        <v>137</v>
      </c>
      <c r="DH337" s="10" t="s">
        <v>137</v>
      </c>
      <c r="DI337" s="10" t="s">
        <v>137</v>
      </c>
      <c r="DJ337" s="10" t="s">
        <v>137</v>
      </c>
      <c r="DK337" s="10" t="s">
        <v>137</v>
      </c>
      <c r="DL337" s="10" t="s">
        <v>137</v>
      </c>
      <c r="DM337" s="10" t="s">
        <v>137</v>
      </c>
      <c r="DN337" s="10" t="s">
        <v>137</v>
      </c>
      <c r="DO337" s="10" t="s">
        <v>137</v>
      </c>
      <c r="DP337" s="10" t="s">
        <v>137</v>
      </c>
      <c r="DQ337" s="10">
        <v>2</v>
      </c>
      <c r="DR337" s="10" t="s">
        <v>1480</v>
      </c>
    </row>
    <row r="338" spans="1:122" x14ac:dyDescent="0.3">
      <c r="A338" s="10">
        <v>604</v>
      </c>
      <c r="B338" s="10" t="s">
        <v>526</v>
      </c>
      <c r="C338" s="10" t="s">
        <v>1432</v>
      </c>
      <c r="D338" s="10" t="s">
        <v>1439</v>
      </c>
      <c r="E338" s="10">
        <v>1493</v>
      </c>
      <c r="F338" s="10">
        <v>3</v>
      </c>
      <c r="G338" s="10">
        <v>4</v>
      </c>
      <c r="H338" s="10" t="s">
        <v>123</v>
      </c>
      <c r="I338" s="10" t="s">
        <v>124</v>
      </c>
      <c r="J338" s="10" t="s">
        <v>168</v>
      </c>
      <c r="K338" s="10" t="s">
        <v>125</v>
      </c>
      <c r="L338" s="10">
        <v>60</v>
      </c>
      <c r="M338" s="10" t="s">
        <v>296</v>
      </c>
      <c r="N338" s="10">
        <v>1839</v>
      </c>
      <c r="O338" s="10">
        <v>3995</v>
      </c>
      <c r="P338" s="10">
        <v>1835</v>
      </c>
      <c r="Q338" s="10" t="s">
        <v>560</v>
      </c>
      <c r="R338" s="10">
        <v>5</v>
      </c>
      <c r="S338" s="10">
        <v>18.489999999999998</v>
      </c>
      <c r="T338" s="10" t="s">
        <v>128</v>
      </c>
      <c r="U338" s="10" t="s">
        <v>1058</v>
      </c>
      <c r="V338" s="10" t="s">
        <v>1326</v>
      </c>
      <c r="W338" s="10">
        <v>5</v>
      </c>
      <c r="X338" s="10" t="s">
        <v>155</v>
      </c>
      <c r="Y338" s="10" t="s">
        <v>156</v>
      </c>
      <c r="Z338" s="10" t="s">
        <v>130</v>
      </c>
      <c r="AA338" s="10" t="s">
        <v>695</v>
      </c>
      <c r="AB338" s="10" t="s">
        <v>1059</v>
      </c>
      <c r="AC338" s="10" t="s">
        <v>647</v>
      </c>
      <c r="AD338" s="10" t="s">
        <v>1151</v>
      </c>
      <c r="AE338" s="10" t="s">
        <v>871</v>
      </c>
      <c r="AF338" s="10" t="s">
        <v>871</v>
      </c>
      <c r="AG338" s="10" t="s">
        <v>131</v>
      </c>
      <c r="AH338" s="10" t="s">
        <v>166</v>
      </c>
      <c r="AI338" s="10" t="s">
        <v>133</v>
      </c>
      <c r="AJ338" s="10" t="s">
        <v>470</v>
      </c>
      <c r="AK338" s="10" t="s">
        <v>1438</v>
      </c>
      <c r="AL338" s="10" t="s">
        <v>134</v>
      </c>
      <c r="AM338" s="10" t="s">
        <v>135</v>
      </c>
      <c r="AN338" s="10" t="s">
        <v>135</v>
      </c>
      <c r="AO338" s="10" t="s">
        <v>137</v>
      </c>
      <c r="AP338" s="10">
        <v>7</v>
      </c>
      <c r="AQ338" s="10" t="s">
        <v>396</v>
      </c>
      <c r="AR338" s="10" t="s">
        <v>139</v>
      </c>
      <c r="AS338" s="10" t="s">
        <v>872</v>
      </c>
      <c r="AT338" s="10" t="s">
        <v>871</v>
      </c>
      <c r="AU338" s="10" t="s">
        <v>137</v>
      </c>
      <c r="AV338" s="10">
        <v>2</v>
      </c>
      <c r="AW338" s="10" t="s">
        <v>164</v>
      </c>
      <c r="AX338" s="10" t="s">
        <v>137</v>
      </c>
      <c r="AY338" s="10" t="s">
        <v>137</v>
      </c>
      <c r="AZ338" s="10" t="s">
        <v>293</v>
      </c>
      <c r="BA338" s="10" t="s">
        <v>137</v>
      </c>
      <c r="BB338" s="10" t="s">
        <v>397</v>
      </c>
      <c r="BC338" s="10">
        <v>384</v>
      </c>
      <c r="BD338" s="10" t="s">
        <v>137</v>
      </c>
      <c r="BE338" s="10" t="s">
        <v>137</v>
      </c>
      <c r="BF338" s="10" t="s">
        <v>137</v>
      </c>
      <c r="BG338" s="10" t="s">
        <v>134</v>
      </c>
      <c r="BH338" s="10" t="s">
        <v>143</v>
      </c>
      <c r="BI338" s="10" t="s">
        <v>137</v>
      </c>
      <c r="BJ338" s="10" t="s">
        <v>193</v>
      </c>
      <c r="BK338" s="10" t="s">
        <v>137</v>
      </c>
      <c r="BL338" s="10" t="s">
        <v>1060</v>
      </c>
      <c r="BM338" s="10" t="s">
        <v>137</v>
      </c>
      <c r="BN338" s="10" t="s">
        <v>820</v>
      </c>
      <c r="BO338" s="10" t="s">
        <v>134</v>
      </c>
      <c r="BP338" s="10" t="s">
        <v>139</v>
      </c>
      <c r="BQ338" s="10" t="s">
        <v>145</v>
      </c>
      <c r="BR338" s="10" t="s">
        <v>137</v>
      </c>
      <c r="BS338" s="10">
        <v>5.35</v>
      </c>
      <c r="BT338" s="10" t="s">
        <v>137</v>
      </c>
      <c r="BU338" s="10" t="s">
        <v>146</v>
      </c>
      <c r="BV338" s="10" t="s">
        <v>147</v>
      </c>
      <c r="BW338" s="10" t="s">
        <v>148</v>
      </c>
      <c r="BX338" s="10" t="s">
        <v>137</v>
      </c>
      <c r="BY338" s="10" t="s">
        <v>137</v>
      </c>
      <c r="BZ338" s="10" t="s">
        <v>137</v>
      </c>
      <c r="CA338" s="10" t="s">
        <v>137</v>
      </c>
      <c r="CB338" s="10" t="s">
        <v>137</v>
      </c>
      <c r="CC338" s="10" t="s">
        <v>137</v>
      </c>
      <c r="CD338" s="10" t="s">
        <v>137</v>
      </c>
      <c r="CE338" s="10" t="s">
        <v>137</v>
      </c>
      <c r="CF338" s="10" t="s">
        <v>137</v>
      </c>
      <c r="CG338" s="10" t="s">
        <v>137</v>
      </c>
      <c r="CH338" s="10" t="s">
        <v>137</v>
      </c>
      <c r="CI338" s="10" t="s">
        <v>163</v>
      </c>
      <c r="CJ338" s="10" t="s">
        <v>1435</v>
      </c>
      <c r="CK338" s="10" t="s">
        <v>165</v>
      </c>
      <c r="CL338" s="10" t="s">
        <v>137</v>
      </c>
      <c r="CM338" s="10" t="s">
        <v>137</v>
      </c>
      <c r="CN338" s="10" t="s">
        <v>137</v>
      </c>
      <c r="CO338" s="10" t="s">
        <v>137</v>
      </c>
      <c r="CP338" s="10">
        <v>2</v>
      </c>
      <c r="CQ338" s="10" t="s">
        <v>176</v>
      </c>
      <c r="CR338" s="10" t="s">
        <v>162</v>
      </c>
      <c r="CS338" s="10" t="s">
        <v>137</v>
      </c>
      <c r="CT338" s="10" t="s">
        <v>137</v>
      </c>
      <c r="CU338" s="10" t="s">
        <v>137</v>
      </c>
      <c r="CV338" s="10" t="s">
        <v>137</v>
      </c>
      <c r="CW338" s="10" t="s">
        <v>137</v>
      </c>
      <c r="CX338" s="10" t="s">
        <v>161</v>
      </c>
      <c r="CY338" s="10" t="s">
        <v>200</v>
      </c>
      <c r="CZ338" s="10" t="s">
        <v>137</v>
      </c>
      <c r="DA338" s="10" t="s">
        <v>137</v>
      </c>
      <c r="DB338" s="10" t="s">
        <v>201</v>
      </c>
      <c r="DC338" s="10" t="s">
        <v>137</v>
      </c>
      <c r="DD338" s="10" t="s">
        <v>137</v>
      </c>
      <c r="DE338" s="10" t="s">
        <v>208</v>
      </c>
      <c r="DF338" s="10" t="s">
        <v>137</v>
      </c>
      <c r="DG338" s="10" t="s">
        <v>137</v>
      </c>
      <c r="DH338" s="10" t="s">
        <v>137</v>
      </c>
      <c r="DI338" s="10" t="s">
        <v>137</v>
      </c>
      <c r="DJ338" s="10" t="s">
        <v>137</v>
      </c>
      <c r="DK338" s="10" t="s">
        <v>137</v>
      </c>
      <c r="DL338" s="10" t="s">
        <v>137</v>
      </c>
      <c r="DM338" s="10" t="s">
        <v>137</v>
      </c>
      <c r="DN338" s="10" t="s">
        <v>137</v>
      </c>
      <c r="DO338" s="10" t="s">
        <v>137</v>
      </c>
      <c r="DP338" s="10" t="s">
        <v>137</v>
      </c>
      <c r="DQ338" s="10">
        <v>2</v>
      </c>
      <c r="DR338" s="10" t="s">
        <v>1480</v>
      </c>
    </row>
    <row r="339" spans="1:122" x14ac:dyDescent="0.3">
      <c r="A339" s="10">
        <v>605</v>
      </c>
      <c r="B339" s="10" t="s">
        <v>526</v>
      </c>
      <c r="C339" s="10" t="s">
        <v>1432</v>
      </c>
      <c r="D339" s="10" t="s">
        <v>1440</v>
      </c>
      <c r="E339" s="10">
        <v>1493</v>
      </c>
      <c r="F339" s="10">
        <v>3</v>
      </c>
      <c r="G339" s="10">
        <v>4</v>
      </c>
      <c r="H339" s="10" t="s">
        <v>123</v>
      </c>
      <c r="I339" s="10" t="s">
        <v>124</v>
      </c>
      <c r="J339" s="10" t="s">
        <v>168</v>
      </c>
      <c r="K339" s="10" t="s">
        <v>125</v>
      </c>
      <c r="L339" s="10">
        <v>60</v>
      </c>
      <c r="M339" s="10" t="s">
        <v>296</v>
      </c>
      <c r="N339" s="10">
        <v>1839</v>
      </c>
      <c r="O339" s="10">
        <v>3995</v>
      </c>
      <c r="P339" s="10">
        <v>1835</v>
      </c>
      <c r="Q339" s="10" t="s">
        <v>560</v>
      </c>
      <c r="R339" s="10">
        <v>5</v>
      </c>
      <c r="S339" s="10">
        <v>18.489999999999998</v>
      </c>
      <c r="T339" s="10" t="s">
        <v>128</v>
      </c>
      <c r="U339" s="10" t="s">
        <v>1058</v>
      </c>
      <c r="V339" s="10" t="s">
        <v>1326</v>
      </c>
      <c r="W339" s="10">
        <v>5</v>
      </c>
      <c r="X339" s="10" t="s">
        <v>155</v>
      </c>
      <c r="Y339" s="10" t="s">
        <v>156</v>
      </c>
      <c r="Z339" s="10" t="s">
        <v>130</v>
      </c>
      <c r="AA339" s="10" t="s">
        <v>695</v>
      </c>
      <c r="AB339" s="10" t="s">
        <v>1059</v>
      </c>
      <c r="AC339" s="10" t="s">
        <v>647</v>
      </c>
      <c r="AD339" s="10" t="s">
        <v>1151</v>
      </c>
      <c r="AE339" s="10" t="s">
        <v>871</v>
      </c>
      <c r="AF339" s="10" t="s">
        <v>871</v>
      </c>
      <c r="AG339" s="10" t="s">
        <v>131</v>
      </c>
      <c r="AH339" s="10" t="s">
        <v>166</v>
      </c>
      <c r="AI339" s="10" t="s">
        <v>133</v>
      </c>
      <c r="AJ339" s="10" t="s">
        <v>470</v>
      </c>
      <c r="AK339" s="10" t="s">
        <v>1438</v>
      </c>
      <c r="AL339" s="10" t="s">
        <v>134</v>
      </c>
      <c r="AM339" s="10" t="s">
        <v>135</v>
      </c>
      <c r="AN339" s="10" t="s">
        <v>135</v>
      </c>
      <c r="AO339" s="10" t="s">
        <v>137</v>
      </c>
      <c r="AP339" s="10">
        <v>7</v>
      </c>
      <c r="AQ339" s="10" t="s">
        <v>138</v>
      </c>
      <c r="AR339" s="10" t="s">
        <v>139</v>
      </c>
      <c r="AS339" s="10" t="s">
        <v>872</v>
      </c>
      <c r="AT339" s="10" t="s">
        <v>871</v>
      </c>
      <c r="AU339" s="10" t="s">
        <v>137</v>
      </c>
      <c r="AV339" s="10">
        <v>2</v>
      </c>
      <c r="AW339" s="10" t="s">
        <v>164</v>
      </c>
      <c r="AX339" s="10" t="s">
        <v>137</v>
      </c>
      <c r="AY339" s="10" t="s">
        <v>137</v>
      </c>
      <c r="AZ339" s="10" t="s">
        <v>293</v>
      </c>
      <c r="BA339" s="10" t="s">
        <v>137</v>
      </c>
      <c r="BB339" s="10" t="s">
        <v>397</v>
      </c>
      <c r="BC339" s="10">
        <v>384</v>
      </c>
      <c r="BD339" s="10" t="s">
        <v>137</v>
      </c>
      <c r="BE339" s="10" t="s">
        <v>137</v>
      </c>
      <c r="BF339" s="10" t="s">
        <v>137</v>
      </c>
      <c r="BG339" s="10" t="s">
        <v>134</v>
      </c>
      <c r="BH339" s="10" t="s">
        <v>143</v>
      </c>
      <c r="BI339" s="10" t="s">
        <v>137</v>
      </c>
      <c r="BJ339" s="10" t="s">
        <v>193</v>
      </c>
      <c r="BK339" s="10" t="s">
        <v>137</v>
      </c>
      <c r="BL339" s="10" t="s">
        <v>1060</v>
      </c>
      <c r="BM339" s="10" t="s">
        <v>137</v>
      </c>
      <c r="BN339" s="10" t="s">
        <v>139</v>
      </c>
      <c r="BO339" s="10" t="s">
        <v>134</v>
      </c>
      <c r="BP339" s="10" t="s">
        <v>139</v>
      </c>
      <c r="BQ339" s="10" t="s">
        <v>145</v>
      </c>
      <c r="BR339" s="10" t="s">
        <v>137</v>
      </c>
      <c r="BS339" s="10">
        <v>5.35</v>
      </c>
      <c r="BT339" s="10" t="s">
        <v>137</v>
      </c>
      <c r="BU339" s="10" t="s">
        <v>146</v>
      </c>
      <c r="BV339" s="10" t="s">
        <v>147</v>
      </c>
      <c r="BW339" s="10" t="s">
        <v>148</v>
      </c>
      <c r="BX339" s="10" t="s">
        <v>137</v>
      </c>
      <c r="BY339" s="10" t="s">
        <v>137</v>
      </c>
      <c r="BZ339" s="10" t="s">
        <v>137</v>
      </c>
      <c r="CA339" s="10" t="s">
        <v>137</v>
      </c>
      <c r="CB339" s="10" t="s">
        <v>137</v>
      </c>
      <c r="CC339" s="10" t="s">
        <v>137</v>
      </c>
      <c r="CD339" s="10" t="s">
        <v>137</v>
      </c>
      <c r="CE339" s="10" t="s">
        <v>137</v>
      </c>
      <c r="CF339" s="10" t="s">
        <v>137</v>
      </c>
      <c r="CG339" s="10" t="s">
        <v>137</v>
      </c>
      <c r="CH339" s="10" t="s">
        <v>137</v>
      </c>
      <c r="CI339" s="10" t="s">
        <v>163</v>
      </c>
      <c r="CJ339" s="10" t="s">
        <v>1435</v>
      </c>
      <c r="CK339" s="10" t="s">
        <v>165</v>
      </c>
      <c r="CL339" s="10" t="s">
        <v>137</v>
      </c>
      <c r="CM339" s="10" t="s">
        <v>137</v>
      </c>
      <c r="CN339" s="10" t="s">
        <v>137</v>
      </c>
      <c r="CO339" s="10" t="s">
        <v>137</v>
      </c>
      <c r="CP339" s="10">
        <v>2</v>
      </c>
      <c r="CQ339" s="10" t="s">
        <v>176</v>
      </c>
      <c r="CR339" s="10" t="s">
        <v>162</v>
      </c>
      <c r="CS339" s="10" t="s">
        <v>137</v>
      </c>
      <c r="CT339" s="10" t="s">
        <v>137</v>
      </c>
      <c r="CU339" s="10" t="s">
        <v>137</v>
      </c>
      <c r="CV339" s="10" t="s">
        <v>137</v>
      </c>
      <c r="CW339" s="10" t="s">
        <v>137</v>
      </c>
      <c r="CX339" s="10" t="s">
        <v>161</v>
      </c>
      <c r="CY339" s="10" t="s">
        <v>200</v>
      </c>
      <c r="CZ339" s="10" t="s">
        <v>137</v>
      </c>
      <c r="DA339" s="10" t="s">
        <v>137</v>
      </c>
      <c r="DB339" s="10" t="s">
        <v>201</v>
      </c>
      <c r="DC339" s="10" t="s">
        <v>137</v>
      </c>
      <c r="DD339" s="10" t="s">
        <v>137</v>
      </c>
      <c r="DE339" s="10" t="s">
        <v>208</v>
      </c>
      <c r="DF339" s="10" t="s">
        <v>137</v>
      </c>
      <c r="DG339" s="10" t="s">
        <v>137</v>
      </c>
      <c r="DH339" s="10" t="s">
        <v>137</v>
      </c>
      <c r="DI339" s="10" t="s">
        <v>137</v>
      </c>
      <c r="DJ339" s="10" t="s">
        <v>137</v>
      </c>
      <c r="DK339" s="10" t="s">
        <v>137</v>
      </c>
      <c r="DL339" s="10" t="s">
        <v>137</v>
      </c>
      <c r="DM339" s="10" t="s">
        <v>137</v>
      </c>
      <c r="DN339" s="10" t="s">
        <v>137</v>
      </c>
      <c r="DO339" s="10" t="s">
        <v>137</v>
      </c>
      <c r="DP339" s="10" t="s">
        <v>137</v>
      </c>
      <c r="DQ339" s="10">
        <v>2</v>
      </c>
      <c r="DR339" s="10" t="s">
        <v>1480</v>
      </c>
    </row>
    <row r="340" spans="1:122" x14ac:dyDescent="0.3">
      <c r="A340" s="10">
        <v>606</v>
      </c>
      <c r="B340" s="10" t="s">
        <v>526</v>
      </c>
      <c r="C340" s="10" t="s">
        <v>1432</v>
      </c>
      <c r="D340" s="10" t="s">
        <v>1441</v>
      </c>
      <c r="E340" s="10">
        <v>1493</v>
      </c>
      <c r="F340" s="10">
        <v>3</v>
      </c>
      <c r="G340" s="10">
        <v>4</v>
      </c>
      <c r="H340" s="10" t="s">
        <v>123</v>
      </c>
      <c r="I340" s="10" t="s">
        <v>124</v>
      </c>
      <c r="J340" s="10" t="s">
        <v>168</v>
      </c>
      <c r="K340" s="10" t="s">
        <v>125</v>
      </c>
      <c r="L340" s="10">
        <v>60</v>
      </c>
      <c r="M340" s="10" t="s">
        <v>296</v>
      </c>
      <c r="N340" s="10">
        <v>1839</v>
      </c>
      <c r="O340" s="10">
        <v>3995</v>
      </c>
      <c r="P340" s="10">
        <v>1835</v>
      </c>
      <c r="Q340" s="10" t="s">
        <v>560</v>
      </c>
      <c r="R340" s="10">
        <v>5</v>
      </c>
      <c r="S340" s="10">
        <v>18.489999999999998</v>
      </c>
      <c r="T340" s="10" t="s">
        <v>128</v>
      </c>
      <c r="U340" s="10" t="s">
        <v>1058</v>
      </c>
      <c r="V340" s="10" t="s">
        <v>1326</v>
      </c>
      <c r="W340" s="10">
        <v>5</v>
      </c>
      <c r="X340" s="10" t="s">
        <v>155</v>
      </c>
      <c r="Y340" s="10" t="s">
        <v>156</v>
      </c>
      <c r="Z340" s="10" t="s">
        <v>130</v>
      </c>
      <c r="AA340" s="10" t="s">
        <v>695</v>
      </c>
      <c r="AB340" s="10" t="s">
        <v>1059</v>
      </c>
      <c r="AC340" s="10" t="s">
        <v>647</v>
      </c>
      <c r="AD340" s="10" t="s">
        <v>1151</v>
      </c>
      <c r="AE340" s="10" t="s">
        <v>871</v>
      </c>
      <c r="AF340" s="10" t="s">
        <v>871</v>
      </c>
      <c r="AG340" s="10" t="s">
        <v>131</v>
      </c>
      <c r="AH340" s="10" t="s">
        <v>166</v>
      </c>
      <c r="AI340" s="10" t="s">
        <v>133</v>
      </c>
      <c r="AJ340" s="10" t="s">
        <v>470</v>
      </c>
      <c r="AK340" s="10" t="s">
        <v>1438</v>
      </c>
      <c r="AL340" s="10" t="s">
        <v>134</v>
      </c>
      <c r="AM340" s="10" t="s">
        <v>135</v>
      </c>
      <c r="AN340" s="10" t="s">
        <v>135</v>
      </c>
      <c r="AO340" s="10" t="s">
        <v>137</v>
      </c>
      <c r="AP340" s="10">
        <v>7</v>
      </c>
      <c r="AQ340" s="10" t="s">
        <v>396</v>
      </c>
      <c r="AR340" s="10" t="s">
        <v>139</v>
      </c>
      <c r="AS340" s="10" t="s">
        <v>872</v>
      </c>
      <c r="AT340" s="10" t="s">
        <v>871</v>
      </c>
      <c r="AU340" s="10" t="s">
        <v>137</v>
      </c>
      <c r="AV340" s="10">
        <v>2</v>
      </c>
      <c r="AW340" s="10" t="s">
        <v>164</v>
      </c>
      <c r="AX340" s="10" t="s">
        <v>137</v>
      </c>
      <c r="AY340" s="10" t="s">
        <v>137</v>
      </c>
      <c r="AZ340" s="10" t="s">
        <v>293</v>
      </c>
      <c r="BA340" s="10" t="s">
        <v>137</v>
      </c>
      <c r="BB340" s="10" t="s">
        <v>397</v>
      </c>
      <c r="BC340" s="10">
        <v>384</v>
      </c>
      <c r="BD340" s="10" t="s">
        <v>137</v>
      </c>
      <c r="BE340" s="10" t="s">
        <v>137</v>
      </c>
      <c r="BF340" s="10" t="s">
        <v>137</v>
      </c>
      <c r="BG340" s="10" t="s">
        <v>134</v>
      </c>
      <c r="BH340" s="10" t="s">
        <v>143</v>
      </c>
      <c r="BI340" s="10" t="s">
        <v>137</v>
      </c>
      <c r="BJ340" s="10" t="s">
        <v>193</v>
      </c>
      <c r="BK340" s="10" t="s">
        <v>137</v>
      </c>
      <c r="BL340" s="10" t="s">
        <v>1060</v>
      </c>
      <c r="BM340" s="10" t="s">
        <v>137</v>
      </c>
      <c r="BN340" s="10" t="s">
        <v>139</v>
      </c>
      <c r="BO340" s="10" t="s">
        <v>134</v>
      </c>
      <c r="BP340" s="10" t="s">
        <v>139</v>
      </c>
      <c r="BQ340" s="10" t="s">
        <v>145</v>
      </c>
      <c r="BR340" s="10" t="s">
        <v>137</v>
      </c>
      <c r="BS340" s="10">
        <v>5.35</v>
      </c>
      <c r="BT340" s="10" t="s">
        <v>137</v>
      </c>
      <c r="BU340" s="10" t="s">
        <v>146</v>
      </c>
      <c r="BV340" s="10" t="s">
        <v>147</v>
      </c>
      <c r="BW340" s="10" t="s">
        <v>148</v>
      </c>
      <c r="BX340" s="10" t="s">
        <v>137</v>
      </c>
      <c r="BY340" s="10" t="s">
        <v>137</v>
      </c>
      <c r="BZ340" s="10" t="s">
        <v>137</v>
      </c>
      <c r="CA340" s="10" t="s">
        <v>137</v>
      </c>
      <c r="CB340" s="10" t="s">
        <v>137</v>
      </c>
      <c r="CC340" s="10" t="s">
        <v>137</v>
      </c>
      <c r="CD340" s="10" t="s">
        <v>137</v>
      </c>
      <c r="CE340" s="10" t="s">
        <v>137</v>
      </c>
      <c r="CF340" s="10" t="s">
        <v>137</v>
      </c>
      <c r="CG340" s="10" t="s">
        <v>137</v>
      </c>
      <c r="CH340" s="10" t="s">
        <v>137</v>
      </c>
      <c r="CI340" s="10" t="s">
        <v>210</v>
      </c>
      <c r="CJ340" s="10" t="s">
        <v>1435</v>
      </c>
      <c r="CK340" s="10" t="s">
        <v>165</v>
      </c>
      <c r="CL340" s="10" t="s">
        <v>137</v>
      </c>
      <c r="CM340" s="10" t="s">
        <v>137</v>
      </c>
      <c r="CN340" s="10" t="s">
        <v>137</v>
      </c>
      <c r="CO340" s="10" t="s">
        <v>137</v>
      </c>
      <c r="CP340" s="10">
        <v>2</v>
      </c>
      <c r="CQ340" s="10" t="s">
        <v>176</v>
      </c>
      <c r="CR340" s="10" t="s">
        <v>162</v>
      </c>
      <c r="CS340" s="10" t="s">
        <v>137</v>
      </c>
      <c r="CT340" s="10" t="s">
        <v>137</v>
      </c>
      <c r="CU340" s="10" t="s">
        <v>137</v>
      </c>
      <c r="CV340" s="10" t="s">
        <v>137</v>
      </c>
      <c r="CW340" s="10" t="s">
        <v>137</v>
      </c>
      <c r="CX340" s="10" t="s">
        <v>161</v>
      </c>
      <c r="CY340" s="10" t="s">
        <v>200</v>
      </c>
      <c r="CZ340" s="10" t="s">
        <v>137</v>
      </c>
      <c r="DA340" s="10" t="s">
        <v>137</v>
      </c>
      <c r="DB340" s="10" t="s">
        <v>201</v>
      </c>
      <c r="DC340" s="10" t="s">
        <v>137</v>
      </c>
      <c r="DD340" s="10" t="s">
        <v>137</v>
      </c>
      <c r="DE340" s="10" t="s">
        <v>208</v>
      </c>
      <c r="DF340" s="10" t="s">
        <v>137</v>
      </c>
      <c r="DG340" s="10" t="s">
        <v>137</v>
      </c>
      <c r="DH340" s="10" t="s">
        <v>137</v>
      </c>
      <c r="DI340" s="10" t="s">
        <v>137</v>
      </c>
      <c r="DJ340" s="10" t="s">
        <v>137</v>
      </c>
      <c r="DK340" s="10" t="s">
        <v>137</v>
      </c>
      <c r="DL340" s="10" t="s">
        <v>137</v>
      </c>
      <c r="DM340" s="10" t="s">
        <v>137</v>
      </c>
      <c r="DN340" s="10" t="s">
        <v>137</v>
      </c>
      <c r="DO340" s="10" t="s">
        <v>137</v>
      </c>
      <c r="DP340" s="10" t="s">
        <v>137</v>
      </c>
      <c r="DQ340" s="10">
        <v>2</v>
      </c>
      <c r="DR340" s="10" t="s">
        <v>1480</v>
      </c>
    </row>
    <row r="341" spans="1:122" x14ac:dyDescent="0.3">
      <c r="A341" s="10">
        <v>608</v>
      </c>
      <c r="B341" s="10" t="s">
        <v>167</v>
      </c>
      <c r="C341" s="10" t="s">
        <v>1442</v>
      </c>
      <c r="D341" s="10" t="s">
        <v>1444</v>
      </c>
      <c r="E341" s="10">
        <v>1248</v>
      </c>
      <c r="F341" s="10">
        <v>4</v>
      </c>
      <c r="G341" s="10">
        <v>4</v>
      </c>
      <c r="H341" s="10" t="s">
        <v>153</v>
      </c>
      <c r="I341" s="10" t="s">
        <v>124</v>
      </c>
      <c r="J341" s="10" t="s">
        <v>154</v>
      </c>
      <c r="K341" s="10" t="s">
        <v>125</v>
      </c>
      <c r="L341" s="10">
        <v>48</v>
      </c>
      <c r="M341" s="10" t="s">
        <v>296</v>
      </c>
      <c r="N341" s="10">
        <v>1595</v>
      </c>
      <c r="O341" s="10">
        <v>4300</v>
      </c>
      <c r="P341" s="10">
        <v>1785</v>
      </c>
      <c r="Q341" s="10" t="s">
        <v>466</v>
      </c>
      <c r="R341" s="10">
        <v>5</v>
      </c>
      <c r="S341" s="10">
        <v>23.65</v>
      </c>
      <c r="T341" s="10" t="s">
        <v>128</v>
      </c>
      <c r="U341" s="10" t="s">
        <v>1443</v>
      </c>
      <c r="V341" s="10" t="s">
        <v>1445</v>
      </c>
      <c r="W341" s="10">
        <v>5</v>
      </c>
      <c r="X341" s="10" t="s">
        <v>129</v>
      </c>
      <c r="Y341" s="10" t="s">
        <v>156</v>
      </c>
      <c r="Z341" s="10" t="s">
        <v>130</v>
      </c>
      <c r="AA341" s="10" t="s">
        <v>188</v>
      </c>
      <c r="AB341" s="10" t="s">
        <v>742</v>
      </c>
      <c r="AC341" s="10" t="s">
        <v>647</v>
      </c>
      <c r="AD341" s="10" t="s">
        <v>1151</v>
      </c>
      <c r="AE341" s="10" t="s">
        <v>1446</v>
      </c>
      <c r="AF341" s="10" t="s">
        <v>1446</v>
      </c>
      <c r="AG341" s="10" t="s">
        <v>131</v>
      </c>
      <c r="AH341" s="10" t="s">
        <v>166</v>
      </c>
      <c r="AI341" s="10" t="s">
        <v>133</v>
      </c>
      <c r="AJ341" s="10" t="s">
        <v>364</v>
      </c>
      <c r="AK341" s="10" t="s">
        <v>877</v>
      </c>
      <c r="AL341" s="10" t="s">
        <v>134</v>
      </c>
      <c r="AM341" s="10" t="s">
        <v>135</v>
      </c>
      <c r="AN341" s="10" t="s">
        <v>135</v>
      </c>
      <c r="AO341" s="10" t="s">
        <v>137</v>
      </c>
      <c r="AP341" s="10">
        <v>5</v>
      </c>
      <c r="AQ341" s="10" t="s">
        <v>138</v>
      </c>
      <c r="AR341" s="10" t="s">
        <v>139</v>
      </c>
      <c r="AS341" s="10" t="s">
        <v>960</v>
      </c>
      <c r="AT341" s="10" t="s">
        <v>1446</v>
      </c>
      <c r="AU341" s="10" t="s">
        <v>137</v>
      </c>
      <c r="AV341" s="10" t="s">
        <v>137</v>
      </c>
      <c r="AW341" s="10" t="s">
        <v>140</v>
      </c>
      <c r="AX341" s="10" t="s">
        <v>137</v>
      </c>
      <c r="AY341" s="10" t="s">
        <v>137</v>
      </c>
      <c r="AZ341" s="10" t="s">
        <v>361</v>
      </c>
      <c r="BA341" s="10" t="s">
        <v>137</v>
      </c>
      <c r="BB341" s="10" t="s">
        <v>142</v>
      </c>
      <c r="BC341" s="10">
        <v>375</v>
      </c>
      <c r="BD341" s="10" t="s">
        <v>137</v>
      </c>
      <c r="BE341" s="10" t="s">
        <v>137</v>
      </c>
      <c r="BF341" s="10" t="s">
        <v>137</v>
      </c>
      <c r="BG341" s="10" t="s">
        <v>134</v>
      </c>
      <c r="BH341" s="10" t="s">
        <v>193</v>
      </c>
      <c r="BI341" s="10" t="s">
        <v>137</v>
      </c>
      <c r="BJ341" s="10" t="s">
        <v>193</v>
      </c>
      <c r="BK341" s="10" t="s">
        <v>137</v>
      </c>
      <c r="BL341" s="10" t="s">
        <v>174</v>
      </c>
      <c r="BM341" s="10" t="s">
        <v>137</v>
      </c>
      <c r="BN341" s="10" t="s">
        <v>142</v>
      </c>
      <c r="BO341" s="10" t="s">
        <v>135</v>
      </c>
      <c r="BP341" s="10" t="s">
        <v>139</v>
      </c>
      <c r="BQ341" s="10" t="s">
        <v>145</v>
      </c>
      <c r="BR341" s="10" t="s">
        <v>137</v>
      </c>
      <c r="BS341" s="10">
        <v>5.5</v>
      </c>
      <c r="BT341" s="10" t="s">
        <v>137</v>
      </c>
      <c r="BU341" s="10" t="s">
        <v>146</v>
      </c>
      <c r="BV341" s="10" t="s">
        <v>147</v>
      </c>
      <c r="BW341" s="10" t="s">
        <v>235</v>
      </c>
      <c r="BX341" s="10" t="s">
        <v>137</v>
      </c>
      <c r="BY341" s="10" t="s">
        <v>137</v>
      </c>
      <c r="BZ341" s="10" t="s">
        <v>137</v>
      </c>
      <c r="CA341" s="10" t="s">
        <v>137</v>
      </c>
      <c r="CB341" s="10" t="s">
        <v>137</v>
      </c>
      <c r="CC341" s="10" t="s">
        <v>137</v>
      </c>
      <c r="CD341" s="10" t="s">
        <v>137</v>
      </c>
      <c r="CE341" s="10" t="s">
        <v>137</v>
      </c>
      <c r="CF341" s="10" t="s">
        <v>137</v>
      </c>
      <c r="CG341" s="10" t="s">
        <v>137</v>
      </c>
      <c r="CH341" s="10" t="s">
        <v>137</v>
      </c>
      <c r="CI341" s="10" t="s">
        <v>210</v>
      </c>
      <c r="CJ341" s="10" t="s">
        <v>1211</v>
      </c>
      <c r="CK341" s="10" t="s">
        <v>165</v>
      </c>
      <c r="CL341" s="10" t="s">
        <v>137</v>
      </c>
      <c r="CM341" s="10" t="s">
        <v>137</v>
      </c>
      <c r="CN341" s="10" t="s">
        <v>137</v>
      </c>
      <c r="CO341" s="10" t="s">
        <v>137</v>
      </c>
      <c r="CP341" s="10">
        <v>2</v>
      </c>
      <c r="CQ341" s="10" t="s">
        <v>373</v>
      </c>
      <c r="CR341" s="10" t="s">
        <v>177</v>
      </c>
      <c r="CS341" s="10" t="s">
        <v>137</v>
      </c>
      <c r="CT341" s="10" t="s">
        <v>137</v>
      </c>
      <c r="CU341" s="10" t="s">
        <v>137</v>
      </c>
      <c r="CV341" s="10" t="s">
        <v>137</v>
      </c>
      <c r="CW341" s="10" t="s">
        <v>137</v>
      </c>
      <c r="CX341" s="10" t="s">
        <v>161</v>
      </c>
      <c r="CY341" s="10" t="s">
        <v>200</v>
      </c>
      <c r="CZ341" s="10" t="s">
        <v>137</v>
      </c>
      <c r="DA341" s="10" t="s">
        <v>137</v>
      </c>
      <c r="DB341" s="10" t="s">
        <v>201</v>
      </c>
      <c r="DC341" s="10" t="s">
        <v>137</v>
      </c>
      <c r="DD341" s="10" t="s">
        <v>137</v>
      </c>
      <c r="DE341" s="10" t="s">
        <v>208</v>
      </c>
      <c r="DF341" s="10" t="s">
        <v>137</v>
      </c>
      <c r="DG341" s="10" t="s">
        <v>137</v>
      </c>
      <c r="DH341" s="10" t="s">
        <v>137</v>
      </c>
      <c r="DI341" s="10" t="s">
        <v>137</v>
      </c>
      <c r="DJ341" s="10" t="s">
        <v>137</v>
      </c>
      <c r="DK341" s="10" t="s">
        <v>137</v>
      </c>
      <c r="DL341" s="10" t="s">
        <v>137</v>
      </c>
      <c r="DM341" s="10" t="s">
        <v>137</v>
      </c>
      <c r="DN341" s="10" t="s">
        <v>137</v>
      </c>
      <c r="DO341" s="10" t="s">
        <v>137</v>
      </c>
      <c r="DP341" s="10" t="s">
        <v>137</v>
      </c>
      <c r="DQ341" s="10">
        <v>2</v>
      </c>
      <c r="DR341" s="10" t="s">
        <v>1480</v>
      </c>
    </row>
    <row r="342" spans="1:122" x14ac:dyDescent="0.3">
      <c r="A342" s="10">
        <v>609</v>
      </c>
      <c r="B342" s="10" t="s">
        <v>167</v>
      </c>
      <c r="C342" s="10" t="s">
        <v>1442</v>
      </c>
      <c r="D342" s="10" t="s">
        <v>1447</v>
      </c>
      <c r="E342" s="10">
        <v>1248</v>
      </c>
      <c r="F342" s="10">
        <v>4</v>
      </c>
      <c r="G342" s="10">
        <v>4</v>
      </c>
      <c r="H342" s="10" t="s">
        <v>153</v>
      </c>
      <c r="I342" s="10" t="s">
        <v>124</v>
      </c>
      <c r="J342" s="10" t="s">
        <v>154</v>
      </c>
      <c r="K342" s="10" t="s">
        <v>125</v>
      </c>
      <c r="L342" s="10">
        <v>48</v>
      </c>
      <c r="M342" s="10" t="s">
        <v>296</v>
      </c>
      <c r="N342" s="10">
        <v>1595</v>
      </c>
      <c r="O342" s="10">
        <v>4300</v>
      </c>
      <c r="P342" s="10">
        <v>1785</v>
      </c>
      <c r="Q342" s="10" t="s">
        <v>466</v>
      </c>
      <c r="R342" s="10">
        <v>5</v>
      </c>
      <c r="S342" s="10">
        <v>23.65</v>
      </c>
      <c r="T342" s="10" t="s">
        <v>128</v>
      </c>
      <c r="U342" s="10" t="s">
        <v>1443</v>
      </c>
      <c r="V342" s="10" t="s">
        <v>1448</v>
      </c>
      <c r="W342" s="10">
        <v>5</v>
      </c>
      <c r="X342" s="10" t="s">
        <v>129</v>
      </c>
      <c r="Y342" s="10" t="s">
        <v>156</v>
      </c>
      <c r="Z342" s="10" t="s">
        <v>203</v>
      </c>
      <c r="AA342" s="10" t="s">
        <v>188</v>
      </c>
      <c r="AB342" s="10" t="s">
        <v>742</v>
      </c>
      <c r="AC342" s="10" t="s">
        <v>647</v>
      </c>
      <c r="AD342" s="10" t="s">
        <v>1151</v>
      </c>
      <c r="AE342" s="10" t="s">
        <v>1449</v>
      </c>
      <c r="AF342" s="10" t="s">
        <v>1449</v>
      </c>
      <c r="AG342" s="10" t="s">
        <v>131</v>
      </c>
      <c r="AH342" s="10" t="s">
        <v>166</v>
      </c>
      <c r="AI342" s="10" t="s">
        <v>280</v>
      </c>
      <c r="AJ342" s="10" t="s">
        <v>364</v>
      </c>
      <c r="AK342" s="10" t="s">
        <v>877</v>
      </c>
      <c r="AL342" s="10" t="s">
        <v>134</v>
      </c>
      <c r="AM342" s="10" t="s">
        <v>135</v>
      </c>
      <c r="AN342" s="10" t="s">
        <v>135</v>
      </c>
      <c r="AO342" s="10" t="s">
        <v>137</v>
      </c>
      <c r="AP342" s="10">
        <v>5</v>
      </c>
      <c r="AQ342" s="10" t="s">
        <v>138</v>
      </c>
      <c r="AR342" s="10" t="s">
        <v>139</v>
      </c>
      <c r="AS342" s="10" t="s">
        <v>960</v>
      </c>
      <c r="AT342" s="10" t="s">
        <v>1446</v>
      </c>
      <c r="AU342" s="10" t="s">
        <v>137</v>
      </c>
      <c r="AV342" s="10">
        <v>2</v>
      </c>
      <c r="AW342" s="10" t="s">
        <v>140</v>
      </c>
      <c r="AX342" s="10" t="s">
        <v>137</v>
      </c>
      <c r="AY342" s="10" t="s">
        <v>137</v>
      </c>
      <c r="AZ342" s="10" t="s">
        <v>361</v>
      </c>
      <c r="BA342" s="10" t="s">
        <v>137</v>
      </c>
      <c r="BB342" s="10" t="s">
        <v>199</v>
      </c>
      <c r="BC342" s="10">
        <v>375</v>
      </c>
      <c r="BD342" s="10" t="s">
        <v>137</v>
      </c>
      <c r="BE342" s="10" t="s">
        <v>137</v>
      </c>
      <c r="BF342" s="10" t="s">
        <v>137</v>
      </c>
      <c r="BG342" s="10" t="s">
        <v>134</v>
      </c>
      <c r="BH342" s="10" t="s">
        <v>193</v>
      </c>
      <c r="BI342" s="10" t="s">
        <v>137</v>
      </c>
      <c r="BJ342" s="10" t="s">
        <v>193</v>
      </c>
      <c r="BK342" s="10" t="s">
        <v>137</v>
      </c>
      <c r="BL342" s="10" t="s">
        <v>174</v>
      </c>
      <c r="BM342" s="10" t="s">
        <v>137</v>
      </c>
      <c r="BN342" s="10" t="s">
        <v>142</v>
      </c>
      <c r="BO342" s="10" t="s">
        <v>135</v>
      </c>
      <c r="BP342" s="10" t="s">
        <v>139</v>
      </c>
      <c r="BQ342" s="10" t="s">
        <v>145</v>
      </c>
      <c r="BR342" s="10" t="s">
        <v>137</v>
      </c>
      <c r="BS342" s="10">
        <v>5.5</v>
      </c>
      <c r="BT342" s="10" t="s">
        <v>137</v>
      </c>
      <c r="BU342" s="10" t="s">
        <v>146</v>
      </c>
      <c r="BV342" s="10" t="s">
        <v>147</v>
      </c>
      <c r="BW342" s="10" t="s">
        <v>235</v>
      </c>
      <c r="BX342" s="10" t="s">
        <v>137</v>
      </c>
      <c r="BY342" s="10" t="s">
        <v>137</v>
      </c>
      <c r="BZ342" s="10" t="s">
        <v>137</v>
      </c>
      <c r="CA342" s="10" t="s">
        <v>137</v>
      </c>
      <c r="CB342" s="10" t="s">
        <v>137</v>
      </c>
      <c r="CC342" s="10" t="s">
        <v>137</v>
      </c>
      <c r="CD342" s="10" t="s">
        <v>137</v>
      </c>
      <c r="CE342" s="10" t="s">
        <v>137</v>
      </c>
      <c r="CF342" s="10" t="s">
        <v>137</v>
      </c>
      <c r="CG342" s="10" t="s">
        <v>137</v>
      </c>
      <c r="CH342" s="10" t="s">
        <v>137</v>
      </c>
      <c r="CI342" s="10" t="s">
        <v>210</v>
      </c>
      <c r="CJ342" s="10" t="s">
        <v>1211</v>
      </c>
      <c r="CK342" s="10" t="s">
        <v>165</v>
      </c>
      <c r="CL342" s="10" t="s">
        <v>137</v>
      </c>
      <c r="CM342" s="10" t="s">
        <v>137</v>
      </c>
      <c r="CN342" s="10" t="s">
        <v>137</v>
      </c>
      <c r="CO342" s="10" t="s">
        <v>137</v>
      </c>
      <c r="CP342" s="10">
        <v>2</v>
      </c>
      <c r="CQ342" s="10" t="s">
        <v>373</v>
      </c>
      <c r="CR342" s="10" t="s">
        <v>162</v>
      </c>
      <c r="CS342" s="10" t="s">
        <v>137</v>
      </c>
      <c r="CT342" s="10" t="s">
        <v>137</v>
      </c>
      <c r="CU342" s="10" t="s">
        <v>137</v>
      </c>
      <c r="CV342" s="10" t="s">
        <v>137</v>
      </c>
      <c r="CW342" s="10" t="s">
        <v>137</v>
      </c>
      <c r="CX342" s="10" t="s">
        <v>161</v>
      </c>
      <c r="CY342" s="10" t="s">
        <v>137</v>
      </c>
      <c r="CZ342" s="10" t="s">
        <v>137</v>
      </c>
      <c r="DA342" s="10" t="s">
        <v>137</v>
      </c>
      <c r="DB342" s="10" t="s">
        <v>201</v>
      </c>
      <c r="DC342" s="10" t="s">
        <v>137</v>
      </c>
      <c r="DD342" s="10" t="s">
        <v>137</v>
      </c>
      <c r="DE342" s="10" t="s">
        <v>208</v>
      </c>
      <c r="DF342" s="10" t="s">
        <v>137</v>
      </c>
      <c r="DG342" s="10" t="s">
        <v>137</v>
      </c>
      <c r="DH342" s="10" t="s">
        <v>137</v>
      </c>
      <c r="DI342" s="10" t="s">
        <v>137</v>
      </c>
      <c r="DJ342" s="10" t="s">
        <v>137</v>
      </c>
      <c r="DK342" s="10" t="s">
        <v>137</v>
      </c>
      <c r="DL342" s="10" t="s">
        <v>137</v>
      </c>
      <c r="DM342" s="10" t="s">
        <v>137</v>
      </c>
      <c r="DN342" s="10" t="s">
        <v>137</v>
      </c>
      <c r="DO342" s="10" t="s">
        <v>137</v>
      </c>
      <c r="DP342" s="10" t="s">
        <v>137</v>
      </c>
      <c r="DQ342" s="10">
        <v>2</v>
      </c>
      <c r="DR342" s="10" t="s">
        <v>1480</v>
      </c>
    </row>
    <row r="343" spans="1:122" x14ac:dyDescent="0.3">
      <c r="A343" s="10">
        <v>610</v>
      </c>
      <c r="B343" s="10" t="s">
        <v>167</v>
      </c>
      <c r="C343" s="10" t="s">
        <v>1442</v>
      </c>
      <c r="D343" s="10" t="s">
        <v>1450</v>
      </c>
      <c r="E343" s="10">
        <v>1248</v>
      </c>
      <c r="F343" s="10">
        <v>4</v>
      </c>
      <c r="G343" s="10">
        <v>4</v>
      </c>
      <c r="H343" s="10" t="s">
        <v>153</v>
      </c>
      <c r="I343" s="10" t="s">
        <v>124</v>
      </c>
      <c r="J343" s="10" t="s">
        <v>154</v>
      </c>
      <c r="K343" s="10" t="s">
        <v>125</v>
      </c>
      <c r="L343" s="10">
        <v>48</v>
      </c>
      <c r="M343" s="10" t="s">
        <v>296</v>
      </c>
      <c r="N343" s="10">
        <v>1595</v>
      </c>
      <c r="O343" s="10">
        <v>4300</v>
      </c>
      <c r="P343" s="10">
        <v>1785</v>
      </c>
      <c r="Q343" s="10" t="s">
        <v>466</v>
      </c>
      <c r="R343" s="10">
        <v>5</v>
      </c>
      <c r="S343" s="10">
        <v>23.65</v>
      </c>
      <c r="T343" s="10" t="s">
        <v>128</v>
      </c>
      <c r="U343" s="10" t="s">
        <v>1443</v>
      </c>
      <c r="V343" s="10" t="s">
        <v>1451</v>
      </c>
      <c r="W343" s="10">
        <v>5</v>
      </c>
      <c r="X343" s="10" t="s">
        <v>129</v>
      </c>
      <c r="Y343" s="10" t="s">
        <v>156</v>
      </c>
      <c r="Z343" s="10" t="s">
        <v>203</v>
      </c>
      <c r="AA343" s="10" t="s">
        <v>188</v>
      </c>
      <c r="AB343" s="10" t="s">
        <v>742</v>
      </c>
      <c r="AC343" s="10" t="s">
        <v>647</v>
      </c>
      <c r="AD343" s="10" t="s">
        <v>1151</v>
      </c>
      <c r="AE343" s="10" t="s">
        <v>876</v>
      </c>
      <c r="AF343" s="10" t="s">
        <v>876</v>
      </c>
      <c r="AG343" s="10" t="s">
        <v>131</v>
      </c>
      <c r="AH343" s="10" t="s">
        <v>166</v>
      </c>
      <c r="AI343" s="10" t="s">
        <v>280</v>
      </c>
      <c r="AJ343" s="10" t="s">
        <v>364</v>
      </c>
      <c r="AK343" s="10" t="s">
        <v>877</v>
      </c>
      <c r="AL343" s="10" t="s">
        <v>134</v>
      </c>
      <c r="AM343" s="10" t="s">
        <v>135</v>
      </c>
      <c r="AN343" s="10" t="s">
        <v>135</v>
      </c>
      <c r="AO343" s="10" t="s">
        <v>137</v>
      </c>
      <c r="AP343" s="10">
        <v>5</v>
      </c>
      <c r="AQ343" s="10" t="s">
        <v>396</v>
      </c>
      <c r="AR343" s="10" t="s">
        <v>139</v>
      </c>
      <c r="AS343" s="10" t="s">
        <v>960</v>
      </c>
      <c r="AT343" s="10" t="s">
        <v>876</v>
      </c>
      <c r="AU343" s="10" t="s">
        <v>137</v>
      </c>
      <c r="AV343" s="10">
        <v>2</v>
      </c>
      <c r="AW343" s="10" t="s">
        <v>140</v>
      </c>
      <c r="AX343" s="10" t="s">
        <v>137</v>
      </c>
      <c r="AY343" s="10" t="s">
        <v>137</v>
      </c>
      <c r="AZ343" s="10" t="s">
        <v>361</v>
      </c>
      <c r="BA343" s="10" t="s">
        <v>137</v>
      </c>
      <c r="BB343" s="10" t="s">
        <v>199</v>
      </c>
      <c r="BC343" s="10">
        <v>375</v>
      </c>
      <c r="BD343" s="10" t="s">
        <v>137</v>
      </c>
      <c r="BE343" s="10" t="s">
        <v>137</v>
      </c>
      <c r="BF343" s="10" t="s">
        <v>137</v>
      </c>
      <c r="BG343" s="10" t="s">
        <v>134</v>
      </c>
      <c r="BH343" s="10" t="s">
        <v>193</v>
      </c>
      <c r="BI343" s="10" t="s">
        <v>137</v>
      </c>
      <c r="BJ343" s="10" t="s">
        <v>193</v>
      </c>
      <c r="BK343" s="10" t="s">
        <v>137</v>
      </c>
      <c r="BL343" s="10" t="s">
        <v>174</v>
      </c>
      <c r="BM343" s="10" t="s">
        <v>137</v>
      </c>
      <c r="BN343" s="10" t="s">
        <v>142</v>
      </c>
      <c r="BO343" s="10" t="s">
        <v>135</v>
      </c>
      <c r="BP343" s="10" t="s">
        <v>139</v>
      </c>
      <c r="BQ343" s="10" t="s">
        <v>145</v>
      </c>
      <c r="BR343" s="10" t="s">
        <v>137</v>
      </c>
      <c r="BS343" s="10">
        <v>5.5</v>
      </c>
      <c r="BT343" s="10" t="s">
        <v>137</v>
      </c>
      <c r="BU343" s="10" t="s">
        <v>146</v>
      </c>
      <c r="BV343" s="10" t="s">
        <v>147</v>
      </c>
      <c r="BW343" s="10" t="s">
        <v>235</v>
      </c>
      <c r="BX343" s="10" t="s">
        <v>137</v>
      </c>
      <c r="BY343" s="10" t="s">
        <v>137</v>
      </c>
      <c r="BZ343" s="10" t="s">
        <v>137</v>
      </c>
      <c r="CA343" s="10" t="s">
        <v>137</v>
      </c>
      <c r="CB343" s="10" t="s">
        <v>137</v>
      </c>
      <c r="CC343" s="10" t="s">
        <v>137</v>
      </c>
      <c r="CD343" s="10" t="s">
        <v>137</v>
      </c>
      <c r="CE343" s="10" t="s">
        <v>137</v>
      </c>
      <c r="CF343" s="10" t="s">
        <v>137</v>
      </c>
      <c r="CG343" s="10" t="s">
        <v>137</v>
      </c>
      <c r="CH343" s="10" t="s">
        <v>137</v>
      </c>
      <c r="CI343" s="10" t="s">
        <v>210</v>
      </c>
      <c r="CJ343" s="10" t="s">
        <v>1211</v>
      </c>
      <c r="CK343" s="10" t="s">
        <v>165</v>
      </c>
      <c r="CL343" s="10" t="s">
        <v>137</v>
      </c>
      <c r="CM343" s="10" t="s">
        <v>137</v>
      </c>
      <c r="CN343" s="10" t="s">
        <v>137</v>
      </c>
      <c r="CO343" s="10" t="s">
        <v>137</v>
      </c>
      <c r="CP343" s="10">
        <v>2</v>
      </c>
      <c r="CQ343" s="10" t="s">
        <v>373</v>
      </c>
      <c r="CR343" s="10" t="s">
        <v>162</v>
      </c>
      <c r="CS343" s="10" t="s">
        <v>137</v>
      </c>
      <c r="CT343" s="10" t="s">
        <v>137</v>
      </c>
      <c r="CU343" s="10" t="s">
        <v>137</v>
      </c>
      <c r="CV343" s="10" t="s">
        <v>137</v>
      </c>
      <c r="CW343" s="10" t="s">
        <v>137</v>
      </c>
      <c r="CX343" s="10" t="s">
        <v>161</v>
      </c>
      <c r="CY343" s="10" t="s">
        <v>137</v>
      </c>
      <c r="CZ343" s="10" t="s">
        <v>137</v>
      </c>
      <c r="DA343" s="10" t="s">
        <v>137</v>
      </c>
      <c r="DB343" s="10" t="s">
        <v>201</v>
      </c>
      <c r="DC343" s="10" t="s">
        <v>137</v>
      </c>
      <c r="DD343" s="10" t="s">
        <v>137</v>
      </c>
      <c r="DE343" s="10" t="s">
        <v>208</v>
      </c>
      <c r="DF343" s="10" t="s">
        <v>137</v>
      </c>
      <c r="DG343" s="10" t="s">
        <v>137</v>
      </c>
      <c r="DH343" s="10" t="s">
        <v>137</v>
      </c>
      <c r="DI343" s="10" t="s">
        <v>137</v>
      </c>
      <c r="DJ343" s="10" t="s">
        <v>137</v>
      </c>
      <c r="DK343" s="10" t="s">
        <v>137</v>
      </c>
      <c r="DL343" s="10" t="s">
        <v>137</v>
      </c>
      <c r="DM343" s="10" t="s">
        <v>137</v>
      </c>
      <c r="DN343" s="10" t="s">
        <v>137</v>
      </c>
      <c r="DO343" s="10" t="s">
        <v>137</v>
      </c>
      <c r="DP343" s="10" t="s">
        <v>137</v>
      </c>
      <c r="DQ343" s="10">
        <v>2</v>
      </c>
      <c r="DR343" s="10" t="s">
        <v>1480</v>
      </c>
    </row>
    <row r="344" spans="1:122" x14ac:dyDescent="0.3">
      <c r="A344" s="10">
        <v>611</v>
      </c>
      <c r="B344" s="10" t="s">
        <v>152</v>
      </c>
      <c r="C344" s="10" t="s">
        <v>1452</v>
      </c>
      <c r="D344" s="10" t="s">
        <v>925</v>
      </c>
      <c r="E344" s="10">
        <v>1498</v>
      </c>
      <c r="F344" s="10">
        <v>4</v>
      </c>
      <c r="G344" s="10">
        <v>4</v>
      </c>
      <c r="H344" s="10" t="s">
        <v>153</v>
      </c>
      <c r="I344" s="10" t="s">
        <v>124</v>
      </c>
      <c r="J344" s="10" t="s">
        <v>154</v>
      </c>
      <c r="K344" s="10" t="s">
        <v>125</v>
      </c>
      <c r="L344" s="10">
        <v>50</v>
      </c>
      <c r="M344" s="10" t="s">
        <v>126</v>
      </c>
      <c r="N344" s="10">
        <v>1619</v>
      </c>
      <c r="O344" s="10">
        <v>4329</v>
      </c>
      <c r="P344" s="10">
        <v>1813</v>
      </c>
      <c r="Q344" s="10" t="s">
        <v>560</v>
      </c>
      <c r="R344" s="10">
        <v>5</v>
      </c>
      <c r="S344" s="10">
        <v>17</v>
      </c>
      <c r="T344" s="10" t="s">
        <v>128</v>
      </c>
      <c r="U344" s="10" t="s">
        <v>1453</v>
      </c>
      <c r="V344" s="10" t="s">
        <v>626</v>
      </c>
      <c r="W344" s="10">
        <v>5</v>
      </c>
      <c r="X344" s="10" t="s">
        <v>1454</v>
      </c>
      <c r="Y344" s="10" t="s">
        <v>203</v>
      </c>
      <c r="Z344" s="10" t="s">
        <v>130</v>
      </c>
      <c r="AA344" s="10" t="s">
        <v>157</v>
      </c>
      <c r="AB344" s="10" t="s">
        <v>158</v>
      </c>
      <c r="AC344" s="10" t="s">
        <v>647</v>
      </c>
      <c r="AD344" s="10" t="s">
        <v>1151</v>
      </c>
      <c r="AE344" s="10" t="s">
        <v>1455</v>
      </c>
      <c r="AF344" s="10" t="s">
        <v>1455</v>
      </c>
      <c r="AG344" s="10" t="s">
        <v>137</v>
      </c>
      <c r="AH344" s="10" t="s">
        <v>166</v>
      </c>
      <c r="AI344" s="10" t="s">
        <v>137</v>
      </c>
      <c r="AJ344" s="10" t="s">
        <v>934</v>
      </c>
      <c r="AK344" s="10" t="s">
        <v>935</v>
      </c>
      <c r="AL344" s="10" t="s">
        <v>134</v>
      </c>
      <c r="AM344" s="10" t="s">
        <v>134</v>
      </c>
      <c r="AN344" s="10" t="s">
        <v>135</v>
      </c>
      <c r="AO344" s="10" t="s">
        <v>137</v>
      </c>
      <c r="AP344" s="10">
        <v>5</v>
      </c>
      <c r="AQ344" s="10" t="s">
        <v>138</v>
      </c>
      <c r="AR344" s="10" t="s">
        <v>139</v>
      </c>
      <c r="AS344" s="10" t="s">
        <v>936</v>
      </c>
      <c r="AT344" s="10" t="s">
        <v>831</v>
      </c>
      <c r="AU344" s="10" t="s">
        <v>137</v>
      </c>
      <c r="AV344" s="10" t="s">
        <v>137</v>
      </c>
      <c r="AW344" s="10" t="s">
        <v>164</v>
      </c>
      <c r="AX344" s="10" t="s">
        <v>137</v>
      </c>
      <c r="AY344" s="10" t="s">
        <v>137</v>
      </c>
      <c r="AZ344" s="10" t="s">
        <v>361</v>
      </c>
      <c r="BA344" s="10" t="s">
        <v>137</v>
      </c>
      <c r="BB344" s="10" t="s">
        <v>142</v>
      </c>
      <c r="BC344" s="10">
        <v>392</v>
      </c>
      <c r="BD344" s="10" t="s">
        <v>137</v>
      </c>
      <c r="BE344" s="10" t="s">
        <v>137</v>
      </c>
      <c r="BF344" s="10" t="s">
        <v>137</v>
      </c>
      <c r="BG344" s="10" t="s">
        <v>137</v>
      </c>
      <c r="BH344" s="10" t="s">
        <v>193</v>
      </c>
      <c r="BI344" s="10" t="s">
        <v>137</v>
      </c>
      <c r="BJ344" s="10" t="s">
        <v>193</v>
      </c>
      <c r="BK344" s="10" t="s">
        <v>137</v>
      </c>
      <c r="BL344" s="10" t="s">
        <v>174</v>
      </c>
      <c r="BM344" s="10" t="s">
        <v>137</v>
      </c>
      <c r="BN344" s="10" t="s">
        <v>142</v>
      </c>
      <c r="BO344" s="10" t="s">
        <v>135</v>
      </c>
      <c r="BP344" s="10" t="s">
        <v>139</v>
      </c>
      <c r="BQ344" s="10" t="s">
        <v>145</v>
      </c>
      <c r="BR344" s="10" t="s">
        <v>137</v>
      </c>
      <c r="BS344" s="10">
        <v>5.2</v>
      </c>
      <c r="BT344" s="10" t="s">
        <v>137</v>
      </c>
      <c r="BU344" s="10" t="s">
        <v>146</v>
      </c>
      <c r="BV344" s="10" t="s">
        <v>147</v>
      </c>
      <c r="BW344" s="10" t="s">
        <v>235</v>
      </c>
      <c r="BX344" s="10" t="s">
        <v>137</v>
      </c>
      <c r="BY344" s="10" t="s">
        <v>137</v>
      </c>
      <c r="BZ344" s="10" t="s">
        <v>137</v>
      </c>
      <c r="CA344" s="10" t="s">
        <v>137</v>
      </c>
      <c r="CB344" s="10" t="s">
        <v>137</v>
      </c>
      <c r="CC344" s="10" t="s">
        <v>137</v>
      </c>
      <c r="CD344" s="10" t="s">
        <v>137</v>
      </c>
      <c r="CE344" s="10" t="s">
        <v>137</v>
      </c>
      <c r="CF344" s="10" t="s">
        <v>137</v>
      </c>
      <c r="CG344" s="10" t="s">
        <v>137</v>
      </c>
      <c r="CH344" s="10" t="s">
        <v>137</v>
      </c>
      <c r="CI344" s="10" t="s">
        <v>210</v>
      </c>
      <c r="CJ344" s="10" t="s">
        <v>1077</v>
      </c>
      <c r="CK344" s="10" t="s">
        <v>165</v>
      </c>
      <c r="CL344" s="10" t="s">
        <v>137</v>
      </c>
      <c r="CM344" s="10" t="s">
        <v>137</v>
      </c>
      <c r="CN344" s="10" t="s">
        <v>137</v>
      </c>
      <c r="CO344" s="10" t="s">
        <v>137</v>
      </c>
      <c r="CP344" s="10">
        <v>2</v>
      </c>
      <c r="CQ344" s="10" t="s">
        <v>373</v>
      </c>
      <c r="CR344" s="10" t="s">
        <v>177</v>
      </c>
      <c r="CS344" s="10" t="s">
        <v>137</v>
      </c>
      <c r="CT344" s="10" t="s">
        <v>137</v>
      </c>
      <c r="CU344" s="10" t="s">
        <v>137</v>
      </c>
      <c r="CV344" s="10" t="s">
        <v>137</v>
      </c>
      <c r="CW344" s="10" t="s">
        <v>137</v>
      </c>
      <c r="CX344" s="10" t="s">
        <v>161</v>
      </c>
      <c r="CY344" s="10" t="s">
        <v>200</v>
      </c>
      <c r="CZ344" s="10" t="s">
        <v>137</v>
      </c>
      <c r="DA344" s="10" t="s">
        <v>137</v>
      </c>
      <c r="DB344" s="10" t="s">
        <v>201</v>
      </c>
      <c r="DC344" s="10" t="s">
        <v>137</v>
      </c>
      <c r="DD344" s="10" t="s">
        <v>137</v>
      </c>
      <c r="DE344" s="10" t="s">
        <v>208</v>
      </c>
      <c r="DF344" s="10" t="s">
        <v>137</v>
      </c>
      <c r="DG344" s="10" t="s">
        <v>137</v>
      </c>
      <c r="DH344" s="10" t="s">
        <v>137</v>
      </c>
      <c r="DI344" s="10" t="s">
        <v>137</v>
      </c>
      <c r="DJ344" s="10" t="s">
        <v>137</v>
      </c>
      <c r="DK344" s="10" t="s">
        <v>137</v>
      </c>
      <c r="DL344" s="10" t="s">
        <v>137</v>
      </c>
      <c r="DM344" s="10" t="s">
        <v>137</v>
      </c>
      <c r="DN344" s="10" t="s">
        <v>137</v>
      </c>
      <c r="DO344" s="10" t="s">
        <v>137</v>
      </c>
      <c r="DP344" s="10" t="s">
        <v>137</v>
      </c>
      <c r="DQ344" s="10">
        <v>2</v>
      </c>
      <c r="DR344" s="10" t="s">
        <v>1480</v>
      </c>
    </row>
    <row r="345" spans="1:122" x14ac:dyDescent="0.3">
      <c r="A345" s="10">
        <v>612</v>
      </c>
      <c r="B345" s="10" t="s">
        <v>152</v>
      </c>
      <c r="C345" s="10" t="s">
        <v>1452</v>
      </c>
      <c r="D345" s="10" t="s">
        <v>1456</v>
      </c>
      <c r="E345" s="10">
        <v>1461</v>
      </c>
      <c r="F345" s="10">
        <v>4</v>
      </c>
      <c r="G345" s="10">
        <v>4</v>
      </c>
      <c r="H345" s="10" t="s">
        <v>153</v>
      </c>
      <c r="I345" s="10" t="s">
        <v>124</v>
      </c>
      <c r="J345" s="10" t="s">
        <v>168</v>
      </c>
      <c r="K345" s="10" t="s">
        <v>125</v>
      </c>
      <c r="L345" s="10">
        <v>50</v>
      </c>
      <c r="M345" s="10" t="s">
        <v>296</v>
      </c>
      <c r="N345" s="10">
        <v>1619</v>
      </c>
      <c r="O345" s="10">
        <v>4329</v>
      </c>
      <c r="P345" s="10">
        <v>1813</v>
      </c>
      <c r="Q345" s="10" t="s">
        <v>560</v>
      </c>
      <c r="R345" s="10">
        <v>5</v>
      </c>
      <c r="S345" s="10">
        <v>17</v>
      </c>
      <c r="T345" s="10" t="s">
        <v>128</v>
      </c>
      <c r="U345" s="10" t="s">
        <v>1457</v>
      </c>
      <c r="V345" s="10" t="s">
        <v>626</v>
      </c>
      <c r="W345" s="10">
        <v>6</v>
      </c>
      <c r="X345" s="10" t="s">
        <v>1454</v>
      </c>
      <c r="Y345" s="10" t="s">
        <v>203</v>
      </c>
      <c r="Z345" s="10" t="s">
        <v>130</v>
      </c>
      <c r="AA345" s="10" t="s">
        <v>157</v>
      </c>
      <c r="AB345" s="10" t="s">
        <v>158</v>
      </c>
      <c r="AC345" s="10" t="s">
        <v>647</v>
      </c>
      <c r="AD345" s="10" t="s">
        <v>1151</v>
      </c>
      <c r="AE345" s="10" t="s">
        <v>1455</v>
      </c>
      <c r="AF345" s="10" t="s">
        <v>1455</v>
      </c>
      <c r="AG345" s="10" t="s">
        <v>137</v>
      </c>
      <c r="AH345" s="10" t="s">
        <v>166</v>
      </c>
      <c r="AI345" s="10" t="s">
        <v>137</v>
      </c>
      <c r="AJ345" s="10" t="s">
        <v>1458</v>
      </c>
      <c r="AK345" s="10" t="s">
        <v>1459</v>
      </c>
      <c r="AL345" s="10" t="s">
        <v>134</v>
      </c>
      <c r="AM345" s="10" t="s">
        <v>134</v>
      </c>
      <c r="AN345" s="10" t="s">
        <v>135</v>
      </c>
      <c r="AO345" s="10" t="s">
        <v>137</v>
      </c>
      <c r="AP345" s="10">
        <v>5</v>
      </c>
      <c r="AQ345" s="10" t="s">
        <v>138</v>
      </c>
      <c r="AR345" s="10" t="s">
        <v>139</v>
      </c>
      <c r="AS345" s="10" t="s">
        <v>936</v>
      </c>
      <c r="AT345" s="10" t="s">
        <v>1064</v>
      </c>
      <c r="AU345" s="10" t="s">
        <v>137</v>
      </c>
      <c r="AV345" s="10" t="s">
        <v>137</v>
      </c>
      <c r="AW345" s="10" t="s">
        <v>164</v>
      </c>
      <c r="AX345" s="10" t="s">
        <v>137</v>
      </c>
      <c r="AY345" s="10" t="s">
        <v>137</v>
      </c>
      <c r="AZ345" s="10" t="s">
        <v>361</v>
      </c>
      <c r="BA345" s="10" t="s">
        <v>137</v>
      </c>
      <c r="BB345" s="10" t="s">
        <v>142</v>
      </c>
      <c r="BC345" s="10">
        <v>392</v>
      </c>
      <c r="BD345" s="10" t="s">
        <v>137</v>
      </c>
      <c r="BE345" s="10" t="s">
        <v>137</v>
      </c>
      <c r="BF345" s="10" t="s">
        <v>137</v>
      </c>
      <c r="BG345" s="10" t="s">
        <v>137</v>
      </c>
      <c r="BH345" s="10" t="s">
        <v>193</v>
      </c>
      <c r="BI345" s="10" t="s">
        <v>137</v>
      </c>
      <c r="BJ345" s="10" t="s">
        <v>193</v>
      </c>
      <c r="BK345" s="10" t="s">
        <v>137</v>
      </c>
      <c r="BL345" s="10" t="s">
        <v>174</v>
      </c>
      <c r="BM345" s="10" t="s">
        <v>137</v>
      </c>
      <c r="BN345" s="10" t="s">
        <v>142</v>
      </c>
      <c r="BO345" s="10" t="s">
        <v>135</v>
      </c>
      <c r="BP345" s="10" t="s">
        <v>139</v>
      </c>
      <c r="BQ345" s="10" t="s">
        <v>145</v>
      </c>
      <c r="BR345" s="10" t="s">
        <v>137</v>
      </c>
      <c r="BS345" s="10">
        <v>5.2</v>
      </c>
      <c r="BT345" s="10" t="s">
        <v>137</v>
      </c>
      <c r="BU345" s="10" t="s">
        <v>146</v>
      </c>
      <c r="BV345" s="10" t="s">
        <v>147</v>
      </c>
      <c r="BW345" s="10" t="s">
        <v>235</v>
      </c>
      <c r="BX345" s="10" t="s">
        <v>137</v>
      </c>
      <c r="BY345" s="10" t="s">
        <v>137</v>
      </c>
      <c r="BZ345" s="10" t="s">
        <v>137</v>
      </c>
      <c r="CA345" s="10" t="s">
        <v>137</v>
      </c>
      <c r="CB345" s="10" t="s">
        <v>137</v>
      </c>
      <c r="CC345" s="10" t="s">
        <v>137</v>
      </c>
      <c r="CD345" s="10" t="s">
        <v>137</v>
      </c>
      <c r="CE345" s="10" t="s">
        <v>137</v>
      </c>
      <c r="CF345" s="10" t="s">
        <v>137</v>
      </c>
      <c r="CG345" s="10" t="s">
        <v>137</v>
      </c>
      <c r="CH345" s="10" t="s">
        <v>137</v>
      </c>
      <c r="CI345" s="10" t="s">
        <v>210</v>
      </c>
      <c r="CJ345" s="10" t="s">
        <v>1077</v>
      </c>
      <c r="CK345" s="10" t="s">
        <v>165</v>
      </c>
      <c r="CL345" s="10" t="s">
        <v>137</v>
      </c>
      <c r="CM345" s="10" t="s">
        <v>137</v>
      </c>
      <c r="CN345" s="10" t="s">
        <v>137</v>
      </c>
      <c r="CO345" s="10" t="s">
        <v>137</v>
      </c>
      <c r="CP345" s="10">
        <v>2</v>
      </c>
      <c r="CQ345" s="10" t="s">
        <v>496</v>
      </c>
      <c r="CR345" s="10" t="s">
        <v>177</v>
      </c>
      <c r="CS345" s="10" t="s">
        <v>137</v>
      </c>
      <c r="CT345" s="10" t="s">
        <v>137</v>
      </c>
      <c r="CU345" s="10" t="s">
        <v>137</v>
      </c>
      <c r="CV345" s="10" t="s">
        <v>137</v>
      </c>
      <c r="CW345" s="10" t="s">
        <v>137</v>
      </c>
      <c r="CX345" s="10" t="s">
        <v>161</v>
      </c>
      <c r="CY345" s="10" t="s">
        <v>200</v>
      </c>
      <c r="CZ345" s="10" t="s">
        <v>137</v>
      </c>
      <c r="DA345" s="10" t="s">
        <v>137</v>
      </c>
      <c r="DB345" s="10" t="s">
        <v>201</v>
      </c>
      <c r="DC345" s="10" t="s">
        <v>137</v>
      </c>
      <c r="DD345" s="10" t="s">
        <v>137</v>
      </c>
      <c r="DE345" s="10" t="s">
        <v>208</v>
      </c>
      <c r="DF345" s="10" t="s">
        <v>137</v>
      </c>
      <c r="DG345" s="10" t="s">
        <v>137</v>
      </c>
      <c r="DH345" s="10" t="s">
        <v>137</v>
      </c>
      <c r="DI345" s="10" t="s">
        <v>137</v>
      </c>
      <c r="DJ345" s="10" t="s">
        <v>137</v>
      </c>
      <c r="DK345" s="10" t="s">
        <v>137</v>
      </c>
      <c r="DL345" s="10" t="s">
        <v>137</v>
      </c>
      <c r="DM345" s="10" t="s">
        <v>137</v>
      </c>
      <c r="DN345" s="10" t="s">
        <v>137</v>
      </c>
      <c r="DO345" s="10" t="s">
        <v>137</v>
      </c>
      <c r="DP345" s="10" t="s">
        <v>137</v>
      </c>
      <c r="DQ345" s="10">
        <v>2</v>
      </c>
      <c r="DR345" s="10" t="s">
        <v>1480</v>
      </c>
    </row>
    <row r="346" spans="1:122" x14ac:dyDescent="0.3">
      <c r="A346" s="10">
        <v>613</v>
      </c>
      <c r="B346" s="10" t="s">
        <v>152</v>
      </c>
      <c r="C346" s="10" t="s">
        <v>1452</v>
      </c>
      <c r="D346" s="10" t="s">
        <v>1460</v>
      </c>
      <c r="E346" s="10">
        <v>1461</v>
      </c>
      <c r="F346" s="10">
        <v>4</v>
      </c>
      <c r="G346" s="10">
        <v>4</v>
      </c>
      <c r="H346" s="10" t="s">
        <v>153</v>
      </c>
      <c r="I346" s="10" t="s">
        <v>124</v>
      </c>
      <c r="J346" s="10" t="s">
        <v>168</v>
      </c>
      <c r="K346" s="10" t="s">
        <v>125</v>
      </c>
      <c r="L346" s="10">
        <v>50</v>
      </c>
      <c r="M346" s="10" t="s">
        <v>296</v>
      </c>
      <c r="N346" s="10">
        <v>1619</v>
      </c>
      <c r="O346" s="10">
        <v>4329</v>
      </c>
      <c r="P346" s="10">
        <v>1813</v>
      </c>
      <c r="Q346" s="10" t="s">
        <v>560</v>
      </c>
      <c r="R346" s="10">
        <v>5</v>
      </c>
      <c r="S346" s="10">
        <v>17</v>
      </c>
      <c r="T346" s="10" t="s">
        <v>128</v>
      </c>
      <c r="U346" s="10" t="s">
        <v>1457</v>
      </c>
      <c r="V346" s="10" t="s">
        <v>626</v>
      </c>
      <c r="W346" s="10">
        <v>6</v>
      </c>
      <c r="X346" s="10" t="s">
        <v>1454</v>
      </c>
      <c r="Y346" s="10" t="s">
        <v>203</v>
      </c>
      <c r="Z346" s="10" t="s">
        <v>130</v>
      </c>
      <c r="AA346" s="10" t="s">
        <v>157</v>
      </c>
      <c r="AB346" s="10" t="s">
        <v>158</v>
      </c>
      <c r="AC346" s="10" t="s">
        <v>647</v>
      </c>
      <c r="AD346" s="10" t="s">
        <v>1151</v>
      </c>
      <c r="AE346" s="10" t="s">
        <v>1070</v>
      </c>
      <c r="AF346" s="10" t="s">
        <v>1070</v>
      </c>
      <c r="AG346" s="10" t="s">
        <v>137</v>
      </c>
      <c r="AH346" s="10" t="s">
        <v>166</v>
      </c>
      <c r="AI346" s="10" t="s">
        <v>280</v>
      </c>
      <c r="AJ346" s="10" t="s">
        <v>1458</v>
      </c>
      <c r="AK346" s="10" t="s">
        <v>1459</v>
      </c>
      <c r="AL346" s="10" t="s">
        <v>134</v>
      </c>
      <c r="AM346" s="10" t="s">
        <v>134</v>
      </c>
      <c r="AN346" s="10" t="s">
        <v>135</v>
      </c>
      <c r="AO346" s="10" t="s">
        <v>137</v>
      </c>
      <c r="AP346" s="10">
        <v>5</v>
      </c>
      <c r="AQ346" s="10" t="s">
        <v>396</v>
      </c>
      <c r="AR346" s="10" t="s">
        <v>139</v>
      </c>
      <c r="AS346" s="10" t="s">
        <v>936</v>
      </c>
      <c r="AT346" s="10" t="s">
        <v>1070</v>
      </c>
      <c r="AU346" s="10" t="s">
        <v>137</v>
      </c>
      <c r="AV346" s="10" t="s">
        <v>137</v>
      </c>
      <c r="AW346" s="10" t="s">
        <v>164</v>
      </c>
      <c r="AX346" s="10" t="s">
        <v>137</v>
      </c>
      <c r="AY346" s="10" t="s">
        <v>137</v>
      </c>
      <c r="AZ346" s="10" t="s">
        <v>361</v>
      </c>
      <c r="BA346" s="10" t="s">
        <v>137</v>
      </c>
      <c r="BB346" s="10" t="s">
        <v>142</v>
      </c>
      <c r="BC346" s="10">
        <v>392</v>
      </c>
      <c r="BD346" s="10" t="s">
        <v>137</v>
      </c>
      <c r="BE346" s="10" t="s">
        <v>137</v>
      </c>
      <c r="BF346" s="10" t="s">
        <v>137</v>
      </c>
      <c r="BG346" s="10" t="s">
        <v>137</v>
      </c>
      <c r="BH346" s="10" t="s">
        <v>193</v>
      </c>
      <c r="BI346" s="10" t="s">
        <v>137</v>
      </c>
      <c r="BJ346" s="10" t="s">
        <v>193</v>
      </c>
      <c r="BK346" s="10" t="s">
        <v>137</v>
      </c>
      <c r="BL346" s="10" t="s">
        <v>174</v>
      </c>
      <c r="BM346" s="10" t="s">
        <v>137</v>
      </c>
      <c r="BN346" s="10" t="s">
        <v>142</v>
      </c>
      <c r="BO346" s="10" t="s">
        <v>135</v>
      </c>
      <c r="BP346" s="10" t="s">
        <v>139</v>
      </c>
      <c r="BQ346" s="10" t="s">
        <v>145</v>
      </c>
      <c r="BR346" s="10" t="s">
        <v>137</v>
      </c>
      <c r="BS346" s="10">
        <v>5.2</v>
      </c>
      <c r="BT346" s="10" t="s">
        <v>137</v>
      </c>
      <c r="BU346" s="10" t="s">
        <v>146</v>
      </c>
      <c r="BV346" s="10" t="s">
        <v>147</v>
      </c>
      <c r="BW346" s="10" t="s">
        <v>235</v>
      </c>
      <c r="BX346" s="10" t="s">
        <v>137</v>
      </c>
      <c r="BY346" s="10" t="s">
        <v>137</v>
      </c>
      <c r="BZ346" s="10" t="s">
        <v>137</v>
      </c>
      <c r="CA346" s="10" t="s">
        <v>137</v>
      </c>
      <c r="CB346" s="10" t="s">
        <v>137</v>
      </c>
      <c r="CC346" s="10" t="s">
        <v>137</v>
      </c>
      <c r="CD346" s="10" t="s">
        <v>137</v>
      </c>
      <c r="CE346" s="10" t="s">
        <v>137</v>
      </c>
      <c r="CF346" s="10" t="s">
        <v>137</v>
      </c>
      <c r="CG346" s="10" t="s">
        <v>137</v>
      </c>
      <c r="CH346" s="10" t="s">
        <v>137</v>
      </c>
      <c r="CI346" s="10" t="s">
        <v>210</v>
      </c>
      <c r="CJ346" s="10" t="s">
        <v>1077</v>
      </c>
      <c r="CK346" s="10" t="s">
        <v>281</v>
      </c>
      <c r="CL346" s="10" t="s">
        <v>137</v>
      </c>
      <c r="CM346" s="10" t="s">
        <v>137</v>
      </c>
      <c r="CN346" s="10" t="s">
        <v>137</v>
      </c>
      <c r="CO346" s="10" t="s">
        <v>137</v>
      </c>
      <c r="CP346" s="10">
        <v>4</v>
      </c>
      <c r="CQ346" s="10" t="s">
        <v>373</v>
      </c>
      <c r="CR346" s="10" t="s">
        <v>162</v>
      </c>
      <c r="CS346" s="10" t="s">
        <v>137</v>
      </c>
      <c r="CT346" s="10" t="s">
        <v>137</v>
      </c>
      <c r="CU346" s="10" t="s">
        <v>137</v>
      </c>
      <c r="CV346" s="10" t="s">
        <v>137</v>
      </c>
      <c r="CW346" s="10" t="s">
        <v>137</v>
      </c>
      <c r="CX346" s="10" t="s">
        <v>161</v>
      </c>
      <c r="CY346" s="10" t="s">
        <v>200</v>
      </c>
      <c r="CZ346" s="10" t="s">
        <v>137</v>
      </c>
      <c r="DA346" s="10" t="s">
        <v>137</v>
      </c>
      <c r="DB346" s="10" t="s">
        <v>201</v>
      </c>
      <c r="DC346" s="10" t="s">
        <v>137</v>
      </c>
      <c r="DD346" s="10" t="s">
        <v>137</v>
      </c>
      <c r="DE346" s="10" t="s">
        <v>208</v>
      </c>
      <c r="DF346" s="10" t="s">
        <v>137</v>
      </c>
      <c r="DG346" s="10" t="s">
        <v>137</v>
      </c>
      <c r="DH346" s="10" t="s">
        <v>137</v>
      </c>
      <c r="DI346" s="10" t="s">
        <v>137</v>
      </c>
      <c r="DJ346" s="10" t="s">
        <v>137</v>
      </c>
      <c r="DK346" s="10" t="s">
        <v>137</v>
      </c>
      <c r="DL346" s="10" t="s">
        <v>137</v>
      </c>
      <c r="DM346" s="10" t="s">
        <v>137</v>
      </c>
      <c r="DN346" s="10" t="s">
        <v>137</v>
      </c>
      <c r="DO346" s="10" t="s">
        <v>137</v>
      </c>
      <c r="DP346" s="10" t="s">
        <v>137</v>
      </c>
      <c r="DQ346" s="10">
        <v>2</v>
      </c>
      <c r="DR346" s="10" t="s">
        <v>1480</v>
      </c>
    </row>
    <row r="347" spans="1:122" x14ac:dyDescent="0.3">
      <c r="A347" s="10">
        <v>614</v>
      </c>
      <c r="B347" s="10" t="s">
        <v>152</v>
      </c>
      <c r="C347" s="10" t="s">
        <v>1452</v>
      </c>
      <c r="D347" s="10" t="s">
        <v>1461</v>
      </c>
      <c r="E347" s="10">
        <v>1498</v>
      </c>
      <c r="F347" s="10">
        <v>4</v>
      </c>
      <c r="G347" s="10">
        <v>4</v>
      </c>
      <c r="H347" s="10" t="s">
        <v>153</v>
      </c>
      <c r="I347" s="10" t="s">
        <v>124</v>
      </c>
      <c r="J347" s="10" t="s">
        <v>154</v>
      </c>
      <c r="K347" s="10" t="s">
        <v>125</v>
      </c>
      <c r="L347" s="10">
        <v>50</v>
      </c>
      <c r="M347" s="10" t="s">
        <v>126</v>
      </c>
      <c r="N347" s="10">
        <v>1619</v>
      </c>
      <c r="O347" s="10">
        <v>4329</v>
      </c>
      <c r="P347" s="10">
        <v>1813</v>
      </c>
      <c r="Q347" s="10" t="s">
        <v>560</v>
      </c>
      <c r="R347" s="10">
        <v>5</v>
      </c>
      <c r="S347" s="10">
        <v>17</v>
      </c>
      <c r="T347" s="10" t="s">
        <v>128</v>
      </c>
      <c r="U347" s="10" t="s">
        <v>1453</v>
      </c>
      <c r="V347" s="10" t="s">
        <v>626</v>
      </c>
      <c r="W347" s="10">
        <v>5</v>
      </c>
      <c r="X347" s="10" t="s">
        <v>1454</v>
      </c>
      <c r="Y347" s="10" t="s">
        <v>203</v>
      </c>
      <c r="Z347" s="10" t="s">
        <v>130</v>
      </c>
      <c r="AA347" s="10" t="s">
        <v>157</v>
      </c>
      <c r="AB347" s="10" t="s">
        <v>158</v>
      </c>
      <c r="AC347" s="10" t="s">
        <v>647</v>
      </c>
      <c r="AD347" s="10" t="s">
        <v>1151</v>
      </c>
      <c r="AE347" s="10" t="s">
        <v>1070</v>
      </c>
      <c r="AF347" s="10" t="s">
        <v>1070</v>
      </c>
      <c r="AG347" s="10" t="s">
        <v>137</v>
      </c>
      <c r="AH347" s="10" t="s">
        <v>166</v>
      </c>
      <c r="AI347" s="10" t="s">
        <v>280</v>
      </c>
      <c r="AJ347" s="10" t="s">
        <v>934</v>
      </c>
      <c r="AK347" s="10" t="s">
        <v>935</v>
      </c>
      <c r="AL347" s="10" t="s">
        <v>134</v>
      </c>
      <c r="AM347" s="10" t="s">
        <v>134</v>
      </c>
      <c r="AN347" s="10" t="s">
        <v>135</v>
      </c>
      <c r="AO347" s="10" t="s">
        <v>137</v>
      </c>
      <c r="AP347" s="10">
        <v>5</v>
      </c>
      <c r="AQ347" s="10" t="s">
        <v>396</v>
      </c>
      <c r="AR347" s="10" t="s">
        <v>139</v>
      </c>
      <c r="AS347" s="10" t="s">
        <v>936</v>
      </c>
      <c r="AT347" s="10" t="s">
        <v>1070</v>
      </c>
      <c r="AU347" s="10" t="s">
        <v>137</v>
      </c>
      <c r="AV347" s="10" t="s">
        <v>137</v>
      </c>
      <c r="AW347" s="10" t="s">
        <v>164</v>
      </c>
      <c r="AX347" s="10" t="s">
        <v>137</v>
      </c>
      <c r="AY347" s="10" t="s">
        <v>137</v>
      </c>
      <c r="AZ347" s="10" t="s">
        <v>361</v>
      </c>
      <c r="BA347" s="10" t="s">
        <v>137</v>
      </c>
      <c r="BB347" s="10" t="s">
        <v>142</v>
      </c>
      <c r="BC347" s="10">
        <v>392</v>
      </c>
      <c r="BD347" s="10" t="s">
        <v>137</v>
      </c>
      <c r="BE347" s="10" t="s">
        <v>137</v>
      </c>
      <c r="BF347" s="10" t="s">
        <v>137</v>
      </c>
      <c r="BG347" s="10" t="s">
        <v>137</v>
      </c>
      <c r="BH347" s="10" t="s">
        <v>193</v>
      </c>
      <c r="BI347" s="10" t="s">
        <v>137</v>
      </c>
      <c r="BJ347" s="10" t="s">
        <v>193</v>
      </c>
      <c r="BK347" s="10" t="s">
        <v>137</v>
      </c>
      <c r="BL347" s="10" t="s">
        <v>174</v>
      </c>
      <c r="BM347" s="10" t="s">
        <v>137</v>
      </c>
      <c r="BN347" s="10" t="s">
        <v>142</v>
      </c>
      <c r="BO347" s="10" t="s">
        <v>135</v>
      </c>
      <c r="BP347" s="10" t="s">
        <v>139</v>
      </c>
      <c r="BQ347" s="10" t="s">
        <v>145</v>
      </c>
      <c r="BR347" s="10" t="s">
        <v>137</v>
      </c>
      <c r="BS347" s="10">
        <v>5.2</v>
      </c>
      <c r="BT347" s="10" t="s">
        <v>137</v>
      </c>
      <c r="BU347" s="10" t="s">
        <v>146</v>
      </c>
      <c r="BV347" s="10" t="s">
        <v>147</v>
      </c>
      <c r="BW347" s="10" t="s">
        <v>235</v>
      </c>
      <c r="BX347" s="10" t="s">
        <v>137</v>
      </c>
      <c r="BY347" s="10" t="s">
        <v>137</v>
      </c>
      <c r="BZ347" s="10" t="s">
        <v>137</v>
      </c>
      <c r="CA347" s="10" t="s">
        <v>137</v>
      </c>
      <c r="CB347" s="10" t="s">
        <v>137</v>
      </c>
      <c r="CC347" s="10" t="s">
        <v>137</v>
      </c>
      <c r="CD347" s="10" t="s">
        <v>137</v>
      </c>
      <c r="CE347" s="10" t="s">
        <v>137</v>
      </c>
      <c r="CF347" s="10" t="s">
        <v>137</v>
      </c>
      <c r="CG347" s="10" t="s">
        <v>137</v>
      </c>
      <c r="CH347" s="10" t="s">
        <v>137</v>
      </c>
      <c r="CI347" s="10" t="s">
        <v>210</v>
      </c>
      <c r="CJ347" s="10" t="s">
        <v>1077</v>
      </c>
      <c r="CK347" s="10" t="s">
        <v>165</v>
      </c>
      <c r="CL347" s="10" t="s">
        <v>137</v>
      </c>
      <c r="CM347" s="10" t="s">
        <v>137</v>
      </c>
      <c r="CN347" s="10" t="s">
        <v>137</v>
      </c>
      <c r="CO347" s="10" t="s">
        <v>137</v>
      </c>
      <c r="CP347" s="10">
        <v>2</v>
      </c>
      <c r="CQ347" s="10" t="s">
        <v>373</v>
      </c>
      <c r="CR347" s="10" t="s">
        <v>162</v>
      </c>
      <c r="CS347" s="10" t="s">
        <v>137</v>
      </c>
      <c r="CT347" s="10" t="s">
        <v>137</v>
      </c>
      <c r="CU347" s="10" t="s">
        <v>137</v>
      </c>
      <c r="CV347" s="10" t="s">
        <v>137</v>
      </c>
      <c r="CW347" s="10" t="s">
        <v>137</v>
      </c>
      <c r="CX347" s="10" t="s">
        <v>161</v>
      </c>
      <c r="CY347" s="10" t="s">
        <v>200</v>
      </c>
      <c r="CZ347" s="10" t="s">
        <v>137</v>
      </c>
      <c r="DA347" s="10" t="s">
        <v>137</v>
      </c>
      <c r="DB347" s="10" t="s">
        <v>201</v>
      </c>
      <c r="DC347" s="10" t="s">
        <v>137</v>
      </c>
      <c r="DD347" s="10" t="s">
        <v>137</v>
      </c>
      <c r="DE347" s="10" t="s">
        <v>208</v>
      </c>
      <c r="DF347" s="10" t="s">
        <v>137</v>
      </c>
      <c r="DG347" s="10" t="s">
        <v>137</v>
      </c>
      <c r="DH347" s="10" t="s">
        <v>137</v>
      </c>
      <c r="DI347" s="10" t="s">
        <v>137</v>
      </c>
      <c r="DJ347" s="10" t="s">
        <v>137</v>
      </c>
      <c r="DK347" s="10" t="s">
        <v>137</v>
      </c>
      <c r="DL347" s="10" t="s">
        <v>137</v>
      </c>
      <c r="DM347" s="10" t="s">
        <v>137</v>
      </c>
      <c r="DN347" s="10" t="s">
        <v>137</v>
      </c>
      <c r="DO347" s="10" t="s">
        <v>137</v>
      </c>
      <c r="DP347" s="10" t="s">
        <v>137</v>
      </c>
      <c r="DQ347" s="10">
        <v>2</v>
      </c>
      <c r="DR347" s="10" t="s">
        <v>1480</v>
      </c>
    </row>
    <row r="348" spans="1:122" x14ac:dyDescent="0.3">
      <c r="A348" s="10">
        <v>621</v>
      </c>
      <c r="B348" s="10" t="s">
        <v>122</v>
      </c>
      <c r="C348" s="10" t="s">
        <v>1462</v>
      </c>
      <c r="D348" s="10" t="s">
        <v>1468</v>
      </c>
      <c r="E348" s="10">
        <v>2179</v>
      </c>
      <c r="F348" s="10">
        <v>4</v>
      </c>
      <c r="G348" s="10">
        <v>4</v>
      </c>
      <c r="H348" s="10" t="s">
        <v>153</v>
      </c>
      <c r="I348" s="10" t="s">
        <v>124</v>
      </c>
      <c r="J348" s="10" t="s">
        <v>168</v>
      </c>
      <c r="K348" s="10" t="s">
        <v>125</v>
      </c>
      <c r="L348" s="10">
        <v>63</v>
      </c>
      <c r="M348" s="10" t="s">
        <v>296</v>
      </c>
      <c r="N348" s="10">
        <v>1922</v>
      </c>
      <c r="O348" s="10">
        <v>4655</v>
      </c>
      <c r="P348" s="10">
        <v>1965</v>
      </c>
      <c r="Q348" s="10" t="s">
        <v>560</v>
      </c>
      <c r="R348" s="10">
        <v>5</v>
      </c>
      <c r="S348" s="10">
        <v>10.8</v>
      </c>
      <c r="T348" s="10">
        <v>14</v>
      </c>
      <c r="U348" s="10" t="s">
        <v>1463</v>
      </c>
      <c r="V348" s="10" t="s">
        <v>1317</v>
      </c>
      <c r="W348" s="10">
        <v>5</v>
      </c>
      <c r="X348" s="10" t="s">
        <v>815</v>
      </c>
      <c r="Y348" s="10" t="s">
        <v>156</v>
      </c>
      <c r="Z348" s="10" t="s">
        <v>156</v>
      </c>
      <c r="AA348" s="10" t="s">
        <v>1133</v>
      </c>
      <c r="AB348" s="10" t="s">
        <v>1134</v>
      </c>
      <c r="AC348" s="10" t="s">
        <v>1464</v>
      </c>
      <c r="AD348" s="10" t="s">
        <v>1465</v>
      </c>
      <c r="AE348" s="10" t="s">
        <v>1044</v>
      </c>
      <c r="AF348" s="10" t="s">
        <v>1044</v>
      </c>
      <c r="AG348" s="10" t="s">
        <v>522</v>
      </c>
      <c r="AH348" s="10" t="s">
        <v>166</v>
      </c>
      <c r="AI348" s="10" t="s">
        <v>133</v>
      </c>
      <c r="AJ348" s="10" t="s">
        <v>1145</v>
      </c>
      <c r="AK348" s="10" t="s">
        <v>1141</v>
      </c>
      <c r="AL348" s="10" t="s">
        <v>134</v>
      </c>
      <c r="AM348" s="10" t="s">
        <v>135</v>
      </c>
      <c r="AN348" s="10" t="s">
        <v>135</v>
      </c>
      <c r="AO348" s="10" t="s">
        <v>137</v>
      </c>
      <c r="AP348" s="10">
        <v>7</v>
      </c>
      <c r="AQ348" s="10" t="s">
        <v>138</v>
      </c>
      <c r="AR348" s="10" t="s">
        <v>139</v>
      </c>
      <c r="AS348" s="10" t="s">
        <v>1466</v>
      </c>
      <c r="AT348" s="10" t="s">
        <v>1044</v>
      </c>
      <c r="AU348" s="10" t="s">
        <v>137</v>
      </c>
      <c r="AV348" s="10">
        <v>2</v>
      </c>
      <c r="AW348" s="10" t="s">
        <v>140</v>
      </c>
      <c r="AX348" s="10" t="s">
        <v>137</v>
      </c>
      <c r="AY348" s="10" t="s">
        <v>137</v>
      </c>
      <c r="AZ348" s="10" t="s">
        <v>293</v>
      </c>
      <c r="BA348" s="10" t="s">
        <v>137</v>
      </c>
      <c r="BB348" s="10" t="s">
        <v>139</v>
      </c>
      <c r="BC348" s="10">
        <v>981</v>
      </c>
      <c r="BD348" s="10" t="s">
        <v>137</v>
      </c>
      <c r="BE348" s="10" t="s">
        <v>137</v>
      </c>
      <c r="BF348" s="10" t="s">
        <v>137</v>
      </c>
      <c r="BG348" s="10" t="s">
        <v>134</v>
      </c>
      <c r="BH348" s="10" t="s">
        <v>143</v>
      </c>
      <c r="BI348" s="10" t="s">
        <v>137</v>
      </c>
      <c r="BJ348" s="10" t="s">
        <v>193</v>
      </c>
      <c r="BK348" s="10" t="s">
        <v>137</v>
      </c>
      <c r="BL348" s="10" t="s">
        <v>1467</v>
      </c>
      <c r="BM348" s="10" t="s">
        <v>137</v>
      </c>
      <c r="BN348" s="10" t="s">
        <v>202</v>
      </c>
      <c r="BO348" s="10" t="s">
        <v>135</v>
      </c>
      <c r="BP348" s="10" t="s">
        <v>139</v>
      </c>
      <c r="BQ348" s="10" t="s">
        <v>145</v>
      </c>
      <c r="BR348" s="10" t="s">
        <v>137</v>
      </c>
      <c r="BS348" s="10">
        <v>10.8</v>
      </c>
      <c r="BT348" s="10" t="s">
        <v>137</v>
      </c>
      <c r="BU348" s="10" t="s">
        <v>146</v>
      </c>
      <c r="BV348" s="10" t="s">
        <v>147</v>
      </c>
      <c r="BW348" s="10" t="s">
        <v>148</v>
      </c>
      <c r="BX348" s="10" t="s">
        <v>137</v>
      </c>
      <c r="BY348" s="10" t="s">
        <v>137</v>
      </c>
      <c r="BZ348" s="10" t="s">
        <v>137</v>
      </c>
      <c r="CA348" s="10" t="s">
        <v>137</v>
      </c>
      <c r="CB348" s="10" t="s">
        <v>137</v>
      </c>
      <c r="CC348" s="10" t="s">
        <v>137</v>
      </c>
      <c r="CD348" s="10" t="s">
        <v>137</v>
      </c>
      <c r="CE348" s="10" t="s">
        <v>137</v>
      </c>
      <c r="CF348" s="10" t="s">
        <v>137</v>
      </c>
      <c r="CG348" s="10" t="s">
        <v>137</v>
      </c>
      <c r="CH348" s="10" t="s">
        <v>137</v>
      </c>
      <c r="CI348" s="10" t="s">
        <v>163</v>
      </c>
      <c r="CJ348" s="10" t="s">
        <v>1469</v>
      </c>
      <c r="CK348" s="10" t="s">
        <v>165</v>
      </c>
      <c r="CL348" s="10" t="s">
        <v>137</v>
      </c>
      <c r="CM348" s="10" t="s">
        <v>137</v>
      </c>
      <c r="CN348" s="10" t="s">
        <v>137</v>
      </c>
      <c r="CO348" s="10" t="s">
        <v>137</v>
      </c>
      <c r="CP348" s="10">
        <v>4</v>
      </c>
      <c r="CQ348" s="10" t="s">
        <v>176</v>
      </c>
      <c r="CR348" s="10" t="s">
        <v>162</v>
      </c>
      <c r="CS348" s="10" t="s">
        <v>137</v>
      </c>
      <c r="CT348" s="10" t="s">
        <v>137</v>
      </c>
      <c r="CU348" s="10" t="s">
        <v>137</v>
      </c>
      <c r="CV348" s="10" t="s">
        <v>137</v>
      </c>
      <c r="CW348" s="10" t="s">
        <v>137</v>
      </c>
      <c r="CX348" s="10" t="s">
        <v>161</v>
      </c>
      <c r="CY348" s="10" t="s">
        <v>200</v>
      </c>
      <c r="CZ348" s="10" t="s">
        <v>137</v>
      </c>
      <c r="DA348" s="10" t="s">
        <v>137</v>
      </c>
      <c r="DB348" s="10" t="s">
        <v>201</v>
      </c>
      <c r="DC348" s="10" t="s">
        <v>137</v>
      </c>
      <c r="DD348" s="10" t="s">
        <v>137</v>
      </c>
      <c r="DE348" s="10" t="s">
        <v>208</v>
      </c>
      <c r="DF348" s="10" t="s">
        <v>137</v>
      </c>
      <c r="DG348" s="10" t="s">
        <v>137</v>
      </c>
      <c r="DH348" s="10" t="s">
        <v>137</v>
      </c>
      <c r="DI348" s="10" t="s">
        <v>137</v>
      </c>
      <c r="DJ348" s="10" t="s">
        <v>137</v>
      </c>
      <c r="DK348" s="10" t="s">
        <v>137</v>
      </c>
      <c r="DL348" s="10" t="s">
        <v>137</v>
      </c>
      <c r="DM348" s="10" t="s">
        <v>137</v>
      </c>
      <c r="DN348" s="10" t="s">
        <v>137</v>
      </c>
      <c r="DO348" s="10" t="s">
        <v>137</v>
      </c>
      <c r="DP348" s="10" t="s">
        <v>137</v>
      </c>
      <c r="DQ348" s="10">
        <v>2</v>
      </c>
      <c r="DR348" s="10" t="s">
        <v>1480</v>
      </c>
    </row>
    <row r="349" spans="1:122" x14ac:dyDescent="0.3">
      <c r="A349" s="10">
        <v>622</v>
      </c>
      <c r="B349" s="10" t="s">
        <v>122</v>
      </c>
      <c r="C349" s="10" t="s">
        <v>1462</v>
      </c>
      <c r="D349" s="10" t="s">
        <v>1470</v>
      </c>
      <c r="E349" s="10">
        <v>2179</v>
      </c>
      <c r="F349" s="10">
        <v>4</v>
      </c>
      <c r="G349" s="10">
        <v>4</v>
      </c>
      <c r="H349" s="10" t="s">
        <v>123</v>
      </c>
      <c r="I349" s="10" t="s">
        <v>124</v>
      </c>
      <c r="J349" s="10" t="s">
        <v>168</v>
      </c>
      <c r="K349" s="10" t="s">
        <v>125</v>
      </c>
      <c r="L349" s="10">
        <v>63</v>
      </c>
      <c r="M349" s="10" t="s">
        <v>296</v>
      </c>
      <c r="N349" s="10">
        <v>1922</v>
      </c>
      <c r="O349" s="10">
        <v>4655</v>
      </c>
      <c r="P349" s="10">
        <v>1965</v>
      </c>
      <c r="Q349" s="10" t="s">
        <v>560</v>
      </c>
      <c r="R349" s="10">
        <v>5</v>
      </c>
      <c r="S349" s="10">
        <v>10.8</v>
      </c>
      <c r="T349" s="10">
        <v>13</v>
      </c>
      <c r="U349" s="10" t="s">
        <v>1471</v>
      </c>
      <c r="V349" s="10" t="s">
        <v>1472</v>
      </c>
      <c r="W349" s="10">
        <v>6</v>
      </c>
      <c r="X349" s="10" t="s">
        <v>815</v>
      </c>
      <c r="Y349" s="10" t="s">
        <v>156</v>
      </c>
      <c r="Z349" s="10" t="s">
        <v>156</v>
      </c>
      <c r="AA349" s="10" t="s">
        <v>1133</v>
      </c>
      <c r="AB349" s="10" t="s">
        <v>1134</v>
      </c>
      <c r="AC349" s="10" t="s">
        <v>1464</v>
      </c>
      <c r="AD349" s="10" t="s">
        <v>1465</v>
      </c>
      <c r="AE349" s="10" t="s">
        <v>1044</v>
      </c>
      <c r="AF349" s="10" t="s">
        <v>1044</v>
      </c>
      <c r="AG349" s="10" t="s">
        <v>131</v>
      </c>
      <c r="AH349" s="10" t="s">
        <v>166</v>
      </c>
      <c r="AI349" s="10" t="s">
        <v>133</v>
      </c>
      <c r="AJ349" s="10" t="s">
        <v>1136</v>
      </c>
      <c r="AK349" s="10" t="s">
        <v>633</v>
      </c>
      <c r="AL349" s="10" t="s">
        <v>134</v>
      </c>
      <c r="AM349" s="10" t="s">
        <v>135</v>
      </c>
      <c r="AN349" s="10" t="s">
        <v>135</v>
      </c>
      <c r="AO349" s="10" t="s">
        <v>137</v>
      </c>
      <c r="AP349" s="10">
        <v>7</v>
      </c>
      <c r="AQ349" s="10" t="s">
        <v>138</v>
      </c>
      <c r="AR349" s="10" t="s">
        <v>139</v>
      </c>
      <c r="AS349" s="10" t="s">
        <v>1466</v>
      </c>
      <c r="AT349" s="10" t="s">
        <v>1044</v>
      </c>
      <c r="AU349" s="10" t="s">
        <v>137</v>
      </c>
      <c r="AV349" s="10">
        <v>3</v>
      </c>
      <c r="AW349" s="10" t="s">
        <v>140</v>
      </c>
      <c r="AX349" s="10" t="s">
        <v>137</v>
      </c>
      <c r="AY349" s="10" t="s">
        <v>137</v>
      </c>
      <c r="AZ349" s="10" t="s">
        <v>293</v>
      </c>
      <c r="BA349" s="10" t="s">
        <v>137</v>
      </c>
      <c r="BB349" s="10" t="s">
        <v>139</v>
      </c>
      <c r="BC349" s="10">
        <v>981</v>
      </c>
      <c r="BD349" s="10" t="s">
        <v>137</v>
      </c>
      <c r="BE349" s="10" t="s">
        <v>137</v>
      </c>
      <c r="BF349" s="10" t="s">
        <v>137</v>
      </c>
      <c r="BG349" s="10" t="s">
        <v>134</v>
      </c>
      <c r="BH349" s="10" t="s">
        <v>193</v>
      </c>
      <c r="BI349" s="10" t="s">
        <v>137</v>
      </c>
      <c r="BJ349" s="10" t="s">
        <v>193</v>
      </c>
      <c r="BK349" s="10" t="s">
        <v>137</v>
      </c>
      <c r="BL349" s="10" t="s">
        <v>1467</v>
      </c>
      <c r="BM349" s="10" t="s">
        <v>137</v>
      </c>
      <c r="BN349" s="10" t="s">
        <v>142</v>
      </c>
      <c r="BO349" s="10" t="s">
        <v>135</v>
      </c>
      <c r="BP349" s="10" t="s">
        <v>139</v>
      </c>
      <c r="BQ349" s="10" t="s">
        <v>145</v>
      </c>
      <c r="BR349" s="10" t="s">
        <v>137</v>
      </c>
      <c r="BS349" s="10">
        <v>5.4</v>
      </c>
      <c r="BT349" s="10" t="s">
        <v>137</v>
      </c>
      <c r="BU349" s="10" t="s">
        <v>146</v>
      </c>
      <c r="BV349" s="10" t="s">
        <v>137</v>
      </c>
      <c r="BW349" s="10" t="s">
        <v>148</v>
      </c>
      <c r="BX349" s="10" t="s">
        <v>137</v>
      </c>
      <c r="BY349" s="10" t="s">
        <v>137</v>
      </c>
      <c r="BZ349" s="10" t="s">
        <v>137</v>
      </c>
      <c r="CA349" s="10" t="s">
        <v>137</v>
      </c>
      <c r="CB349" s="10" t="s">
        <v>137</v>
      </c>
      <c r="CC349" s="10" t="s">
        <v>137</v>
      </c>
      <c r="CD349" s="10" t="s">
        <v>137</v>
      </c>
      <c r="CE349" s="10" t="s">
        <v>137</v>
      </c>
      <c r="CF349" s="10" t="s">
        <v>137</v>
      </c>
      <c r="CG349" s="10" t="s">
        <v>137</v>
      </c>
      <c r="CH349" s="10" t="s">
        <v>137</v>
      </c>
      <c r="CI349" s="10" t="s">
        <v>210</v>
      </c>
      <c r="CJ349" s="10" t="s">
        <v>1473</v>
      </c>
      <c r="CK349" s="10" t="s">
        <v>165</v>
      </c>
      <c r="CL349" s="10" t="s">
        <v>137</v>
      </c>
      <c r="CM349" s="10" t="s">
        <v>137</v>
      </c>
      <c r="CN349" s="10" t="s">
        <v>137</v>
      </c>
      <c r="CO349" s="10" t="s">
        <v>137</v>
      </c>
      <c r="CP349" s="10">
        <v>2</v>
      </c>
      <c r="CQ349" s="10" t="s">
        <v>176</v>
      </c>
      <c r="CR349" s="10" t="s">
        <v>177</v>
      </c>
      <c r="CS349" s="10" t="s">
        <v>137</v>
      </c>
      <c r="CT349" s="10" t="s">
        <v>137</v>
      </c>
      <c r="CU349" s="10" t="s">
        <v>137</v>
      </c>
      <c r="CV349" s="10" t="s">
        <v>137</v>
      </c>
      <c r="CW349" s="10" t="s">
        <v>137</v>
      </c>
      <c r="CX349" s="10" t="s">
        <v>137</v>
      </c>
      <c r="CY349" s="10" t="s">
        <v>200</v>
      </c>
      <c r="CZ349" s="10" t="s">
        <v>137</v>
      </c>
      <c r="DA349" s="10" t="s">
        <v>137</v>
      </c>
      <c r="DB349" s="10" t="s">
        <v>201</v>
      </c>
      <c r="DC349" s="10" t="s">
        <v>137</v>
      </c>
      <c r="DD349" s="10" t="s">
        <v>137</v>
      </c>
      <c r="DE349" s="10" t="s">
        <v>137</v>
      </c>
      <c r="DF349" s="10" t="s">
        <v>137</v>
      </c>
      <c r="DG349" s="10" t="s">
        <v>137</v>
      </c>
      <c r="DH349" s="10" t="s">
        <v>137</v>
      </c>
      <c r="DI349" s="10" t="s">
        <v>137</v>
      </c>
      <c r="DJ349" s="10" t="s">
        <v>137</v>
      </c>
      <c r="DK349" s="10" t="s">
        <v>137</v>
      </c>
      <c r="DL349" s="10" t="s">
        <v>137</v>
      </c>
      <c r="DM349" s="10" t="s">
        <v>137</v>
      </c>
      <c r="DN349" s="10" t="s">
        <v>137</v>
      </c>
      <c r="DO349" s="10" t="s">
        <v>137</v>
      </c>
      <c r="DP349" s="10" t="s">
        <v>137</v>
      </c>
      <c r="DQ349" s="10">
        <v>2</v>
      </c>
      <c r="DR349" s="10" t="s">
        <v>1480</v>
      </c>
    </row>
    <row r="350" spans="1:122" x14ac:dyDescent="0.3">
      <c r="A350" s="10">
        <v>623</v>
      </c>
      <c r="B350" s="10" t="s">
        <v>122</v>
      </c>
      <c r="C350" s="10" t="s">
        <v>1462</v>
      </c>
      <c r="D350" s="10" t="s">
        <v>1474</v>
      </c>
      <c r="E350" s="10">
        <v>2179</v>
      </c>
      <c r="F350" s="10">
        <v>4</v>
      </c>
      <c r="G350" s="10">
        <v>4</v>
      </c>
      <c r="H350" s="10" t="s">
        <v>571</v>
      </c>
      <c r="I350" s="10" t="s">
        <v>124</v>
      </c>
      <c r="J350" s="10" t="s">
        <v>168</v>
      </c>
      <c r="K350" s="10" t="s">
        <v>125</v>
      </c>
      <c r="L350" s="10">
        <v>63</v>
      </c>
      <c r="M350" s="10" t="s">
        <v>296</v>
      </c>
      <c r="N350" s="10">
        <v>1922</v>
      </c>
      <c r="O350" s="10">
        <v>4655</v>
      </c>
      <c r="P350" s="10">
        <v>1965</v>
      </c>
      <c r="Q350" s="10" t="s">
        <v>560</v>
      </c>
      <c r="R350" s="10">
        <v>5</v>
      </c>
      <c r="S350" s="10">
        <v>13.93</v>
      </c>
      <c r="T350" s="10" t="s">
        <v>128</v>
      </c>
      <c r="U350" s="10" t="s">
        <v>1471</v>
      </c>
      <c r="V350" s="10" t="s">
        <v>1472</v>
      </c>
      <c r="W350" s="10">
        <v>6</v>
      </c>
      <c r="X350" s="10" t="s">
        <v>815</v>
      </c>
      <c r="Y350" s="10" t="s">
        <v>156</v>
      </c>
      <c r="Z350" s="10" t="s">
        <v>156</v>
      </c>
      <c r="AA350" s="10" t="s">
        <v>1133</v>
      </c>
      <c r="AB350" s="10" t="s">
        <v>1134</v>
      </c>
      <c r="AC350" s="10" t="s">
        <v>1464</v>
      </c>
      <c r="AD350" s="10" t="s">
        <v>1465</v>
      </c>
      <c r="AE350" s="10" t="s">
        <v>1044</v>
      </c>
      <c r="AF350" s="10" t="s">
        <v>1044</v>
      </c>
      <c r="AG350" s="10" t="s">
        <v>131</v>
      </c>
      <c r="AH350" s="10" t="s">
        <v>166</v>
      </c>
      <c r="AI350" s="10" t="s">
        <v>133</v>
      </c>
      <c r="AJ350" s="10" t="s">
        <v>1136</v>
      </c>
      <c r="AK350" s="10" t="s">
        <v>633</v>
      </c>
      <c r="AL350" s="10" t="s">
        <v>134</v>
      </c>
      <c r="AM350" s="10" t="s">
        <v>135</v>
      </c>
      <c r="AN350" s="10" t="s">
        <v>135</v>
      </c>
      <c r="AO350" s="10" t="s">
        <v>137</v>
      </c>
      <c r="AP350" s="10">
        <v>7</v>
      </c>
      <c r="AQ350" s="10" t="s">
        <v>138</v>
      </c>
      <c r="AR350" s="10" t="s">
        <v>139</v>
      </c>
      <c r="AS350" s="10" t="s">
        <v>1466</v>
      </c>
      <c r="AT350" s="10" t="s">
        <v>1044</v>
      </c>
      <c r="AU350" s="10" t="s">
        <v>137</v>
      </c>
      <c r="AV350" s="10">
        <v>3</v>
      </c>
      <c r="AW350" s="10" t="s">
        <v>140</v>
      </c>
      <c r="AX350" s="10" t="s">
        <v>137</v>
      </c>
      <c r="AY350" s="10" t="s">
        <v>137</v>
      </c>
      <c r="AZ350" s="10" t="s">
        <v>293</v>
      </c>
      <c r="BA350" s="10" t="s">
        <v>137</v>
      </c>
      <c r="BB350" s="10" t="s">
        <v>139</v>
      </c>
      <c r="BC350" s="10">
        <v>981</v>
      </c>
      <c r="BD350" s="10" t="s">
        <v>137</v>
      </c>
      <c r="BE350" s="10" t="s">
        <v>137</v>
      </c>
      <c r="BF350" s="10" t="s">
        <v>137</v>
      </c>
      <c r="BG350" s="10" t="s">
        <v>134</v>
      </c>
      <c r="BH350" s="10" t="s">
        <v>193</v>
      </c>
      <c r="BI350" s="10" t="s">
        <v>137</v>
      </c>
      <c r="BJ350" s="10" t="s">
        <v>193</v>
      </c>
      <c r="BK350" s="10" t="s">
        <v>137</v>
      </c>
      <c r="BL350" s="10" t="s">
        <v>1467</v>
      </c>
      <c r="BM350" s="10" t="s">
        <v>137</v>
      </c>
      <c r="BN350" s="10" t="s">
        <v>142</v>
      </c>
      <c r="BO350" s="10" t="s">
        <v>135</v>
      </c>
      <c r="BP350" s="10" t="s">
        <v>139</v>
      </c>
      <c r="BQ350" s="10" t="s">
        <v>145</v>
      </c>
      <c r="BR350" s="10" t="s">
        <v>137</v>
      </c>
      <c r="BS350" s="10">
        <v>5.4</v>
      </c>
      <c r="BT350" s="10" t="s">
        <v>137</v>
      </c>
      <c r="BU350" s="10" t="s">
        <v>146</v>
      </c>
      <c r="BV350" s="10" t="s">
        <v>137</v>
      </c>
      <c r="BW350" s="10" t="s">
        <v>148</v>
      </c>
      <c r="BX350" s="10" t="s">
        <v>137</v>
      </c>
      <c r="BY350" s="10" t="s">
        <v>137</v>
      </c>
      <c r="BZ350" s="10" t="s">
        <v>137</v>
      </c>
      <c r="CA350" s="10" t="s">
        <v>137</v>
      </c>
      <c r="CB350" s="10" t="s">
        <v>137</v>
      </c>
      <c r="CC350" s="10" t="s">
        <v>137</v>
      </c>
      <c r="CD350" s="10" t="s">
        <v>137</v>
      </c>
      <c r="CE350" s="10" t="s">
        <v>137</v>
      </c>
      <c r="CF350" s="10" t="s">
        <v>137</v>
      </c>
      <c r="CG350" s="10" t="s">
        <v>137</v>
      </c>
      <c r="CH350" s="10" t="s">
        <v>137</v>
      </c>
      <c r="CI350" s="10" t="s">
        <v>210</v>
      </c>
      <c r="CJ350" s="10" t="s">
        <v>1080</v>
      </c>
      <c r="CK350" s="10" t="s">
        <v>165</v>
      </c>
      <c r="CL350" s="10" t="s">
        <v>137</v>
      </c>
      <c r="CM350" s="10" t="s">
        <v>137</v>
      </c>
      <c r="CN350" s="10" t="s">
        <v>137</v>
      </c>
      <c r="CO350" s="10" t="s">
        <v>137</v>
      </c>
      <c r="CP350" s="10">
        <v>2</v>
      </c>
      <c r="CQ350" s="10" t="s">
        <v>176</v>
      </c>
      <c r="CR350" s="10" t="s">
        <v>177</v>
      </c>
      <c r="CS350" s="10" t="s">
        <v>137</v>
      </c>
      <c r="CT350" s="10" t="s">
        <v>137</v>
      </c>
      <c r="CU350" s="10" t="s">
        <v>137</v>
      </c>
      <c r="CV350" s="10" t="s">
        <v>137</v>
      </c>
      <c r="CW350" s="10" t="s">
        <v>137</v>
      </c>
      <c r="CX350" s="10" t="s">
        <v>137</v>
      </c>
      <c r="CY350" s="10" t="s">
        <v>200</v>
      </c>
      <c r="CZ350" s="10" t="s">
        <v>137</v>
      </c>
      <c r="DA350" s="10" t="s">
        <v>137</v>
      </c>
      <c r="DB350" s="10" t="s">
        <v>201</v>
      </c>
      <c r="DC350" s="10" t="s">
        <v>137</v>
      </c>
      <c r="DD350" s="10" t="s">
        <v>137</v>
      </c>
      <c r="DE350" s="10" t="s">
        <v>137</v>
      </c>
      <c r="DF350" s="10" t="s">
        <v>137</v>
      </c>
      <c r="DG350" s="10" t="s">
        <v>137</v>
      </c>
      <c r="DH350" s="10" t="s">
        <v>137</v>
      </c>
      <c r="DI350" s="10" t="s">
        <v>137</v>
      </c>
      <c r="DJ350" s="10" t="s">
        <v>137</v>
      </c>
      <c r="DK350" s="10" t="s">
        <v>137</v>
      </c>
      <c r="DL350" s="10" t="s">
        <v>137</v>
      </c>
      <c r="DM350" s="10" t="s">
        <v>137</v>
      </c>
      <c r="DN350" s="10" t="s">
        <v>137</v>
      </c>
      <c r="DO350" s="10" t="s">
        <v>137</v>
      </c>
      <c r="DP350" s="10" t="s">
        <v>137</v>
      </c>
      <c r="DQ350" s="10">
        <v>2</v>
      </c>
      <c r="DR350" s="10" t="s">
        <v>1480</v>
      </c>
    </row>
    <row r="351" spans="1:122" x14ac:dyDescent="0.3">
      <c r="A351" s="10">
        <v>624</v>
      </c>
      <c r="B351" s="10" t="s">
        <v>122</v>
      </c>
      <c r="C351" s="10" t="s">
        <v>1475</v>
      </c>
      <c r="D351" s="10" t="s">
        <v>151</v>
      </c>
      <c r="E351" s="10">
        <v>1640</v>
      </c>
      <c r="F351" s="10">
        <v>4</v>
      </c>
      <c r="G351" s="10">
        <v>4</v>
      </c>
      <c r="H351" s="10" t="s">
        <v>153</v>
      </c>
      <c r="I351" s="10" t="s">
        <v>124</v>
      </c>
      <c r="J351" s="10" t="s">
        <v>168</v>
      </c>
      <c r="K351" s="10" t="s">
        <v>125</v>
      </c>
      <c r="L351" s="10">
        <v>50</v>
      </c>
      <c r="M351" s="10" t="s">
        <v>1043</v>
      </c>
      <c r="N351" s="10">
        <v>1607</v>
      </c>
      <c r="O351" s="10">
        <v>3994</v>
      </c>
      <c r="P351" s="10">
        <v>1811</v>
      </c>
      <c r="Q351" s="10" t="s">
        <v>560</v>
      </c>
      <c r="R351" s="10">
        <v>5</v>
      </c>
      <c r="S351" s="10">
        <v>17</v>
      </c>
      <c r="T351" s="10" t="s">
        <v>128</v>
      </c>
      <c r="U351" s="10" t="s">
        <v>213</v>
      </c>
      <c r="V351" s="10" t="s">
        <v>626</v>
      </c>
      <c r="W351" s="10">
        <v>6</v>
      </c>
      <c r="X351" s="10" t="s">
        <v>928</v>
      </c>
      <c r="Y351" s="10" t="s">
        <v>156</v>
      </c>
      <c r="Z351" s="10" t="s">
        <v>203</v>
      </c>
      <c r="AA351" s="10" t="s">
        <v>509</v>
      </c>
      <c r="AB351" s="10" t="s">
        <v>1476</v>
      </c>
      <c r="AC351" s="10" t="s">
        <v>647</v>
      </c>
      <c r="AD351" s="10" t="s">
        <v>1151</v>
      </c>
      <c r="AE351" s="10" t="s">
        <v>501</v>
      </c>
      <c r="AF351" s="10" t="s">
        <v>501</v>
      </c>
      <c r="AG351" s="10" t="s">
        <v>131</v>
      </c>
      <c r="AH351" s="10" t="s">
        <v>166</v>
      </c>
      <c r="AI351" s="10" t="s">
        <v>280</v>
      </c>
      <c r="AJ351" s="10" t="s">
        <v>1477</v>
      </c>
      <c r="AK351" s="10" t="s">
        <v>1478</v>
      </c>
      <c r="AL351" s="10" t="s">
        <v>134</v>
      </c>
      <c r="AM351" s="10" t="s">
        <v>134</v>
      </c>
      <c r="AN351" s="10" t="s">
        <v>135</v>
      </c>
      <c r="AO351" s="10" t="s">
        <v>137</v>
      </c>
      <c r="AP351" s="10">
        <v>5</v>
      </c>
      <c r="AQ351" s="10" t="s">
        <v>138</v>
      </c>
      <c r="AR351" s="10" t="s">
        <v>150</v>
      </c>
      <c r="AS351" s="10" t="s">
        <v>851</v>
      </c>
      <c r="AT351" s="10">
        <v>17</v>
      </c>
      <c r="AU351" s="10" t="s">
        <v>137</v>
      </c>
      <c r="AV351" s="10" t="s">
        <v>137</v>
      </c>
      <c r="AW351" s="10" t="s">
        <v>140</v>
      </c>
      <c r="AX351" s="10" t="s">
        <v>137</v>
      </c>
      <c r="AY351" s="10" t="s">
        <v>137</v>
      </c>
      <c r="AZ351" s="10" t="s">
        <v>1479</v>
      </c>
      <c r="BA351" s="10" t="s">
        <v>137</v>
      </c>
      <c r="BB351" s="10" t="s">
        <v>252</v>
      </c>
      <c r="BC351" s="10">
        <v>378</v>
      </c>
      <c r="BD351" s="10" t="s">
        <v>137</v>
      </c>
      <c r="BE351" s="10" t="s">
        <v>137</v>
      </c>
      <c r="BF351" s="10" t="s">
        <v>137</v>
      </c>
      <c r="BG351" s="10" t="s">
        <v>277</v>
      </c>
      <c r="BH351" s="10" t="s">
        <v>143</v>
      </c>
      <c r="BI351" s="10" t="s">
        <v>137</v>
      </c>
      <c r="BJ351" s="10" t="s">
        <v>137</v>
      </c>
      <c r="BK351" s="10" t="s">
        <v>137</v>
      </c>
      <c r="BL351" s="10" t="s">
        <v>174</v>
      </c>
      <c r="BM351" s="10" t="s">
        <v>137</v>
      </c>
      <c r="BN351" s="10" t="s">
        <v>252</v>
      </c>
      <c r="BO351" s="10" t="s">
        <v>134</v>
      </c>
      <c r="BP351" s="10" t="s">
        <v>139</v>
      </c>
      <c r="BQ351" s="10" t="s">
        <v>134</v>
      </c>
      <c r="BR351" s="10" t="s">
        <v>137</v>
      </c>
      <c r="BS351" s="10">
        <v>5.2</v>
      </c>
      <c r="BT351" s="10" t="s">
        <v>137</v>
      </c>
      <c r="BU351" s="10" t="s">
        <v>146</v>
      </c>
      <c r="BV351" s="10" t="s">
        <v>147</v>
      </c>
      <c r="BW351" s="10" t="s">
        <v>235</v>
      </c>
      <c r="BX351" s="10" t="s">
        <v>137</v>
      </c>
      <c r="BY351" s="10" t="s">
        <v>137</v>
      </c>
      <c r="BZ351" s="10" t="s">
        <v>137</v>
      </c>
      <c r="CA351" s="10" t="s">
        <v>137</v>
      </c>
      <c r="CB351" s="10" t="s">
        <v>137</v>
      </c>
      <c r="CC351" s="10" t="s">
        <v>137</v>
      </c>
      <c r="CD351" s="10" t="s">
        <v>137</v>
      </c>
      <c r="CE351" s="10" t="s">
        <v>137</v>
      </c>
      <c r="CF351" s="10" t="s">
        <v>137</v>
      </c>
      <c r="CG351" s="10" t="s">
        <v>137</v>
      </c>
      <c r="CH351" s="10" t="s">
        <v>137</v>
      </c>
      <c r="CI351" s="10" t="s">
        <v>210</v>
      </c>
      <c r="CJ351" s="10" t="s">
        <v>1077</v>
      </c>
      <c r="CK351" s="10" t="s">
        <v>165</v>
      </c>
      <c r="CL351" s="10" t="s">
        <v>137</v>
      </c>
      <c r="CM351" s="10" t="s">
        <v>137</v>
      </c>
      <c r="CN351" s="10" t="s">
        <v>137</v>
      </c>
      <c r="CO351" s="10" t="s">
        <v>137</v>
      </c>
      <c r="CP351" s="10">
        <v>2</v>
      </c>
      <c r="CQ351" s="10" t="s">
        <v>176</v>
      </c>
      <c r="CR351" s="10" t="s">
        <v>162</v>
      </c>
      <c r="CS351" s="10" t="s">
        <v>137</v>
      </c>
      <c r="CT351" s="10" t="s">
        <v>137</v>
      </c>
      <c r="CU351" s="10" t="s">
        <v>137</v>
      </c>
      <c r="CV351" s="10" t="s">
        <v>137</v>
      </c>
      <c r="CW351" s="10" t="s">
        <v>137</v>
      </c>
      <c r="CX351" s="10" t="s">
        <v>161</v>
      </c>
      <c r="CY351" s="10" t="s">
        <v>200</v>
      </c>
      <c r="CZ351" s="10" t="s">
        <v>137</v>
      </c>
      <c r="DA351" s="10" t="s">
        <v>137</v>
      </c>
      <c r="DB351" s="10" t="s">
        <v>201</v>
      </c>
      <c r="DC351" s="10" t="s">
        <v>137</v>
      </c>
      <c r="DD351" s="10" t="s">
        <v>137</v>
      </c>
      <c r="DE351" s="10" t="s">
        <v>208</v>
      </c>
      <c r="DF351" s="10" t="s">
        <v>137</v>
      </c>
      <c r="DG351" s="10" t="s">
        <v>137</v>
      </c>
      <c r="DH351" s="10" t="s">
        <v>137</v>
      </c>
      <c r="DI351" s="10" t="s">
        <v>137</v>
      </c>
      <c r="DJ351" s="10" t="s">
        <v>137</v>
      </c>
      <c r="DK351" s="10" t="s">
        <v>137</v>
      </c>
      <c r="DL351" s="10" t="s">
        <v>137</v>
      </c>
      <c r="DM351" s="10" t="s">
        <v>137</v>
      </c>
      <c r="DN351" s="10" t="s">
        <v>137</v>
      </c>
      <c r="DO351" s="10" t="s">
        <v>137</v>
      </c>
      <c r="DP351" s="10" t="s">
        <v>137</v>
      </c>
      <c r="DQ351" s="10">
        <v>2</v>
      </c>
      <c r="DR351" s="10" t="s">
        <v>1480</v>
      </c>
    </row>
    <row r="352" spans="1:122" x14ac:dyDescent="0.3">
      <c r="A352" s="10">
        <v>625</v>
      </c>
      <c r="B352" s="10" t="s">
        <v>122</v>
      </c>
      <c r="C352" s="10" t="s">
        <v>1475</v>
      </c>
      <c r="D352" s="10" t="s">
        <v>852</v>
      </c>
      <c r="E352" s="10">
        <v>1640</v>
      </c>
      <c r="F352" s="10">
        <v>4</v>
      </c>
      <c r="G352" s="10">
        <v>4</v>
      </c>
      <c r="H352" s="10" t="s">
        <v>153</v>
      </c>
      <c r="I352" s="10" t="s">
        <v>124</v>
      </c>
      <c r="J352" s="10" t="s">
        <v>168</v>
      </c>
      <c r="K352" s="10" t="s">
        <v>125</v>
      </c>
      <c r="L352" s="10">
        <v>50</v>
      </c>
      <c r="M352" s="10" t="s">
        <v>1043</v>
      </c>
      <c r="N352" s="10">
        <v>1607</v>
      </c>
      <c r="O352" s="10">
        <v>3994</v>
      </c>
      <c r="P352" s="10">
        <v>1811</v>
      </c>
      <c r="Q352" s="10" t="s">
        <v>560</v>
      </c>
      <c r="R352" s="10">
        <v>5</v>
      </c>
      <c r="S352" s="10">
        <v>17</v>
      </c>
      <c r="T352" s="10" t="s">
        <v>128</v>
      </c>
      <c r="U352" s="10" t="s">
        <v>213</v>
      </c>
      <c r="V352" s="10" t="s">
        <v>626</v>
      </c>
      <c r="W352" s="10">
        <v>6</v>
      </c>
      <c r="X352" s="10" t="s">
        <v>928</v>
      </c>
      <c r="Y352" s="10" t="s">
        <v>156</v>
      </c>
      <c r="Z352" s="10" t="s">
        <v>203</v>
      </c>
      <c r="AA352" s="10" t="s">
        <v>509</v>
      </c>
      <c r="AB352" s="10" t="s">
        <v>1476</v>
      </c>
      <c r="AC352" s="10" t="s">
        <v>647</v>
      </c>
      <c r="AD352" s="10" t="s">
        <v>1151</v>
      </c>
      <c r="AE352" s="10" t="s">
        <v>501</v>
      </c>
      <c r="AF352" s="10" t="s">
        <v>501</v>
      </c>
      <c r="AG352" s="10" t="s">
        <v>131</v>
      </c>
      <c r="AH352" s="10" t="s">
        <v>166</v>
      </c>
      <c r="AI352" s="10" t="s">
        <v>280</v>
      </c>
      <c r="AJ352" s="10" t="s">
        <v>1477</v>
      </c>
      <c r="AK352" s="10" t="s">
        <v>1478</v>
      </c>
      <c r="AL352" s="10" t="s">
        <v>134</v>
      </c>
      <c r="AM352" s="10" t="s">
        <v>134</v>
      </c>
      <c r="AN352" s="10" t="s">
        <v>135</v>
      </c>
      <c r="AO352" s="10" t="s">
        <v>137</v>
      </c>
      <c r="AP352" s="10">
        <v>5</v>
      </c>
      <c r="AQ352" s="10" t="s">
        <v>138</v>
      </c>
      <c r="AR352" s="10" t="s">
        <v>150</v>
      </c>
      <c r="AS352" s="10" t="s">
        <v>851</v>
      </c>
      <c r="AT352" s="10">
        <v>17</v>
      </c>
      <c r="AU352" s="10" t="s">
        <v>137</v>
      </c>
      <c r="AV352" s="10" t="s">
        <v>137</v>
      </c>
      <c r="AW352" s="10" t="s">
        <v>276</v>
      </c>
      <c r="AX352" s="10" t="s">
        <v>137</v>
      </c>
      <c r="AY352" s="10" t="s">
        <v>137</v>
      </c>
      <c r="AZ352" s="10" t="s">
        <v>1479</v>
      </c>
      <c r="BA352" s="10" t="s">
        <v>137</v>
      </c>
      <c r="BB352" s="10" t="s">
        <v>252</v>
      </c>
      <c r="BC352" s="10">
        <v>378</v>
      </c>
      <c r="BD352" s="10" t="s">
        <v>137</v>
      </c>
      <c r="BE352" s="10" t="s">
        <v>137</v>
      </c>
      <c r="BF352" s="10" t="s">
        <v>137</v>
      </c>
      <c r="BG352" s="10" t="s">
        <v>277</v>
      </c>
      <c r="BH352" s="10" t="s">
        <v>143</v>
      </c>
      <c r="BI352" s="10" t="s">
        <v>137</v>
      </c>
      <c r="BJ352" s="10" t="s">
        <v>137</v>
      </c>
      <c r="BK352" s="10" t="s">
        <v>137</v>
      </c>
      <c r="BL352" s="10" t="s">
        <v>174</v>
      </c>
      <c r="BM352" s="10" t="s">
        <v>137</v>
      </c>
      <c r="BN352" s="10" t="s">
        <v>252</v>
      </c>
      <c r="BO352" s="10" t="s">
        <v>134</v>
      </c>
      <c r="BP352" s="10" t="s">
        <v>139</v>
      </c>
      <c r="BQ352" s="10" t="s">
        <v>134</v>
      </c>
      <c r="BR352" s="10" t="s">
        <v>137</v>
      </c>
      <c r="BS352" s="10">
        <v>5.2</v>
      </c>
      <c r="BT352" s="10" t="s">
        <v>137</v>
      </c>
      <c r="BU352" s="10" t="s">
        <v>146</v>
      </c>
      <c r="BV352" s="10" t="s">
        <v>147</v>
      </c>
      <c r="BW352" s="10" t="s">
        <v>235</v>
      </c>
      <c r="BX352" s="10" t="s">
        <v>137</v>
      </c>
      <c r="BY352" s="10" t="s">
        <v>137</v>
      </c>
      <c r="BZ352" s="10" t="s">
        <v>137</v>
      </c>
      <c r="CA352" s="10" t="s">
        <v>137</v>
      </c>
      <c r="CB352" s="10" t="s">
        <v>137</v>
      </c>
      <c r="CC352" s="10" t="s">
        <v>137</v>
      </c>
      <c r="CD352" s="10" t="s">
        <v>137</v>
      </c>
      <c r="CE352" s="10" t="s">
        <v>137</v>
      </c>
      <c r="CF352" s="10" t="s">
        <v>137</v>
      </c>
      <c r="CG352" s="10" t="s">
        <v>137</v>
      </c>
      <c r="CH352" s="10" t="s">
        <v>137</v>
      </c>
      <c r="CI352" s="10" t="s">
        <v>210</v>
      </c>
      <c r="CJ352" s="10" t="s">
        <v>1077</v>
      </c>
      <c r="CK352" s="10" t="s">
        <v>165</v>
      </c>
      <c r="CL352" s="10" t="s">
        <v>137</v>
      </c>
      <c r="CM352" s="10" t="s">
        <v>137</v>
      </c>
      <c r="CN352" s="10" t="s">
        <v>137</v>
      </c>
      <c r="CO352" s="10" t="s">
        <v>137</v>
      </c>
      <c r="CP352" s="10">
        <v>2</v>
      </c>
      <c r="CQ352" s="10" t="s">
        <v>176</v>
      </c>
      <c r="CR352" s="10" t="s">
        <v>162</v>
      </c>
      <c r="CS352" s="10" t="s">
        <v>137</v>
      </c>
      <c r="CT352" s="10" t="s">
        <v>137</v>
      </c>
      <c r="CU352" s="10" t="s">
        <v>137</v>
      </c>
      <c r="CV352" s="10" t="s">
        <v>137</v>
      </c>
      <c r="CW352" s="10" t="s">
        <v>137</v>
      </c>
      <c r="CX352" s="10" t="s">
        <v>161</v>
      </c>
      <c r="CY352" s="10" t="s">
        <v>200</v>
      </c>
      <c r="CZ352" s="10" t="s">
        <v>137</v>
      </c>
      <c r="DA352" s="10" t="s">
        <v>137</v>
      </c>
      <c r="DB352" s="10" t="s">
        <v>201</v>
      </c>
      <c r="DC352" s="10" t="s">
        <v>137</v>
      </c>
      <c r="DD352" s="10" t="s">
        <v>137</v>
      </c>
      <c r="DE352" s="10" t="s">
        <v>208</v>
      </c>
      <c r="DF352" s="10" t="s">
        <v>137</v>
      </c>
      <c r="DG352" s="10" t="s">
        <v>137</v>
      </c>
      <c r="DH352" s="10" t="s">
        <v>137</v>
      </c>
      <c r="DI352" s="10" t="s">
        <v>137</v>
      </c>
      <c r="DJ352" s="10" t="s">
        <v>137</v>
      </c>
      <c r="DK352" s="10" t="s">
        <v>137</v>
      </c>
      <c r="DL352" s="10" t="s">
        <v>137</v>
      </c>
      <c r="DM352" s="10" t="s">
        <v>137</v>
      </c>
      <c r="DN352" s="10" t="s">
        <v>137</v>
      </c>
      <c r="DO352" s="10" t="s">
        <v>137</v>
      </c>
      <c r="DP352" s="10" t="s">
        <v>137</v>
      </c>
      <c r="DQ352" s="10">
        <v>2</v>
      </c>
      <c r="DR352" s="10" t="s">
        <v>1480</v>
      </c>
    </row>
    <row r="353" spans="1:122" x14ac:dyDescent="0.3">
      <c r="A353" s="10">
        <v>626</v>
      </c>
      <c r="B353" s="10" t="s">
        <v>122</v>
      </c>
      <c r="C353" s="10" t="s">
        <v>1475</v>
      </c>
      <c r="D353" s="10" t="s">
        <v>1481</v>
      </c>
      <c r="E353" s="10">
        <v>1640</v>
      </c>
      <c r="F353" s="10">
        <v>4</v>
      </c>
      <c r="G353" s="10">
        <v>4</v>
      </c>
      <c r="H353" s="10" t="s">
        <v>153</v>
      </c>
      <c r="I353" s="10" t="s">
        <v>124</v>
      </c>
      <c r="J353" s="10" t="s">
        <v>168</v>
      </c>
      <c r="K353" s="10" t="s">
        <v>125</v>
      </c>
      <c r="L353" s="10">
        <v>50</v>
      </c>
      <c r="M353" s="10" t="s">
        <v>1043</v>
      </c>
      <c r="N353" s="10">
        <v>1607</v>
      </c>
      <c r="O353" s="10">
        <v>3994</v>
      </c>
      <c r="P353" s="10">
        <v>1811</v>
      </c>
      <c r="Q353" s="10" t="s">
        <v>560</v>
      </c>
      <c r="R353" s="10">
        <v>5</v>
      </c>
      <c r="S353" s="10">
        <v>17</v>
      </c>
      <c r="T353" s="10" t="s">
        <v>128</v>
      </c>
      <c r="U353" s="10" t="s">
        <v>213</v>
      </c>
      <c r="V353" s="10" t="s">
        <v>626</v>
      </c>
      <c r="W353" s="10">
        <v>6</v>
      </c>
      <c r="X353" s="10" t="s">
        <v>928</v>
      </c>
      <c r="Y353" s="10" t="s">
        <v>156</v>
      </c>
      <c r="Z353" s="10" t="s">
        <v>203</v>
      </c>
      <c r="AA353" s="10" t="s">
        <v>509</v>
      </c>
      <c r="AB353" s="10" t="s">
        <v>1476</v>
      </c>
      <c r="AC353" s="10" t="s">
        <v>647</v>
      </c>
      <c r="AD353" s="10" t="s">
        <v>1151</v>
      </c>
      <c r="AE353" s="10" t="s">
        <v>501</v>
      </c>
      <c r="AF353" s="10" t="s">
        <v>501</v>
      </c>
      <c r="AG353" s="10" t="s">
        <v>131</v>
      </c>
      <c r="AH353" s="10" t="s">
        <v>166</v>
      </c>
      <c r="AI353" s="10" t="s">
        <v>280</v>
      </c>
      <c r="AJ353" s="10" t="s">
        <v>1477</v>
      </c>
      <c r="AK353" s="10" t="s">
        <v>1478</v>
      </c>
      <c r="AL353" s="10" t="s">
        <v>134</v>
      </c>
      <c r="AM353" s="10" t="s">
        <v>134</v>
      </c>
      <c r="AN353" s="10" t="s">
        <v>135</v>
      </c>
      <c r="AO353" s="10" t="s">
        <v>137</v>
      </c>
      <c r="AP353" s="10">
        <v>5</v>
      </c>
      <c r="AQ353" s="10" t="s">
        <v>138</v>
      </c>
      <c r="AR353" s="10" t="s">
        <v>150</v>
      </c>
      <c r="AS353" s="10" t="s">
        <v>851</v>
      </c>
      <c r="AT353" s="10">
        <v>17</v>
      </c>
      <c r="AU353" s="10" t="s">
        <v>137</v>
      </c>
      <c r="AV353" s="10" t="s">
        <v>137</v>
      </c>
      <c r="AW353" s="10" t="s">
        <v>276</v>
      </c>
      <c r="AX353" s="10" t="s">
        <v>137</v>
      </c>
      <c r="AY353" s="10" t="s">
        <v>137</v>
      </c>
      <c r="AZ353" s="10" t="s">
        <v>1479</v>
      </c>
      <c r="BA353" s="10" t="s">
        <v>137</v>
      </c>
      <c r="BB353" s="10" t="s">
        <v>252</v>
      </c>
      <c r="BC353" s="10">
        <v>378</v>
      </c>
      <c r="BD353" s="10" t="s">
        <v>137</v>
      </c>
      <c r="BE353" s="10" t="s">
        <v>137</v>
      </c>
      <c r="BF353" s="10" t="s">
        <v>137</v>
      </c>
      <c r="BG353" s="10" t="s">
        <v>277</v>
      </c>
      <c r="BH353" s="10" t="s">
        <v>143</v>
      </c>
      <c r="BI353" s="10" t="s">
        <v>137</v>
      </c>
      <c r="BJ353" s="10" t="s">
        <v>137</v>
      </c>
      <c r="BK353" s="10" t="s">
        <v>137</v>
      </c>
      <c r="BL353" s="10" t="s">
        <v>174</v>
      </c>
      <c r="BM353" s="10" t="s">
        <v>137</v>
      </c>
      <c r="BN353" s="10" t="s">
        <v>252</v>
      </c>
      <c r="BO353" s="10" t="s">
        <v>134</v>
      </c>
      <c r="BP353" s="10" t="s">
        <v>139</v>
      </c>
      <c r="BQ353" s="10" t="s">
        <v>134</v>
      </c>
      <c r="BR353" s="10" t="s">
        <v>137</v>
      </c>
      <c r="BS353" s="10">
        <v>5.2</v>
      </c>
      <c r="BT353" s="10" t="s">
        <v>137</v>
      </c>
      <c r="BU353" s="10" t="s">
        <v>146</v>
      </c>
      <c r="BV353" s="10" t="s">
        <v>147</v>
      </c>
      <c r="BW353" s="10" t="s">
        <v>235</v>
      </c>
      <c r="BX353" s="10" t="s">
        <v>137</v>
      </c>
      <c r="BY353" s="10" t="s">
        <v>137</v>
      </c>
      <c r="BZ353" s="10" t="s">
        <v>137</v>
      </c>
      <c r="CA353" s="10" t="s">
        <v>137</v>
      </c>
      <c r="CB353" s="10" t="s">
        <v>137</v>
      </c>
      <c r="CC353" s="10" t="s">
        <v>137</v>
      </c>
      <c r="CD353" s="10" t="s">
        <v>137</v>
      </c>
      <c r="CE353" s="10" t="s">
        <v>137</v>
      </c>
      <c r="CF353" s="10" t="s">
        <v>137</v>
      </c>
      <c r="CG353" s="10" t="s">
        <v>137</v>
      </c>
      <c r="CH353" s="10" t="s">
        <v>137</v>
      </c>
      <c r="CI353" s="10" t="s">
        <v>210</v>
      </c>
      <c r="CJ353" s="10" t="s">
        <v>1077</v>
      </c>
      <c r="CK353" s="10" t="s">
        <v>165</v>
      </c>
      <c r="CL353" s="10" t="s">
        <v>137</v>
      </c>
      <c r="CM353" s="10" t="s">
        <v>137</v>
      </c>
      <c r="CN353" s="10" t="s">
        <v>137</v>
      </c>
      <c r="CO353" s="10" t="s">
        <v>137</v>
      </c>
      <c r="CP353" s="10">
        <v>2</v>
      </c>
      <c r="CQ353" s="10" t="s">
        <v>176</v>
      </c>
      <c r="CR353" s="10" t="s">
        <v>162</v>
      </c>
      <c r="CS353" s="10" t="s">
        <v>137</v>
      </c>
      <c r="CT353" s="10" t="s">
        <v>137</v>
      </c>
      <c r="CU353" s="10" t="s">
        <v>137</v>
      </c>
      <c r="CV353" s="10" t="s">
        <v>137</v>
      </c>
      <c r="CW353" s="10" t="s">
        <v>137</v>
      </c>
      <c r="CX353" s="10" t="s">
        <v>161</v>
      </c>
      <c r="CY353" s="10" t="s">
        <v>200</v>
      </c>
      <c r="CZ353" s="10" t="s">
        <v>137</v>
      </c>
      <c r="DA353" s="10" t="s">
        <v>137</v>
      </c>
      <c r="DB353" s="10" t="s">
        <v>201</v>
      </c>
      <c r="DC353" s="10" t="s">
        <v>137</v>
      </c>
      <c r="DD353" s="10" t="s">
        <v>137</v>
      </c>
      <c r="DE353" s="10" t="s">
        <v>208</v>
      </c>
      <c r="DF353" s="10" t="s">
        <v>137</v>
      </c>
      <c r="DG353" s="10" t="s">
        <v>137</v>
      </c>
      <c r="DH353" s="10" t="s">
        <v>137</v>
      </c>
      <c r="DI353" s="10" t="s">
        <v>137</v>
      </c>
      <c r="DJ353" s="10" t="s">
        <v>137</v>
      </c>
      <c r="DK353" s="10" t="s">
        <v>137</v>
      </c>
      <c r="DL353" s="10" t="s">
        <v>137</v>
      </c>
      <c r="DM353" s="10" t="s">
        <v>137</v>
      </c>
      <c r="DN353" s="10" t="s">
        <v>137</v>
      </c>
      <c r="DO353" s="10" t="s">
        <v>137</v>
      </c>
      <c r="DP353" s="10" t="s">
        <v>137</v>
      </c>
      <c r="DQ353" s="10">
        <v>2</v>
      </c>
      <c r="DR353" s="10" t="s">
        <v>1482</v>
      </c>
    </row>
    <row r="354" spans="1:122" x14ac:dyDescent="0.3">
      <c r="A354" s="10">
        <v>627</v>
      </c>
      <c r="B354" s="10" t="s">
        <v>197</v>
      </c>
      <c r="C354" s="10" t="s">
        <v>1483</v>
      </c>
      <c r="D354" s="10" t="s">
        <v>1484</v>
      </c>
      <c r="E354" s="10">
        <v>1999</v>
      </c>
      <c r="F354" s="10">
        <v>4</v>
      </c>
      <c r="G354" s="10">
        <v>4</v>
      </c>
      <c r="H354" s="10" t="s">
        <v>153</v>
      </c>
      <c r="I354" s="10" t="s">
        <v>124</v>
      </c>
      <c r="J354" s="10" t="s">
        <v>154</v>
      </c>
      <c r="K354" s="10" t="s">
        <v>125</v>
      </c>
      <c r="L354" s="10">
        <v>50</v>
      </c>
      <c r="M354" s="10" t="s">
        <v>126</v>
      </c>
      <c r="N354" s="10">
        <v>1465</v>
      </c>
      <c r="O354" s="10">
        <v>4620</v>
      </c>
      <c r="P354" s="10">
        <v>1800</v>
      </c>
      <c r="Q354" s="10" t="s">
        <v>336</v>
      </c>
      <c r="R354" s="10">
        <v>4</v>
      </c>
      <c r="S354" s="10">
        <v>13.1</v>
      </c>
      <c r="T354" s="10">
        <v>14.6</v>
      </c>
      <c r="U354" s="10" t="s">
        <v>1485</v>
      </c>
      <c r="V354" s="10" t="s">
        <v>626</v>
      </c>
      <c r="W354" s="10">
        <v>6</v>
      </c>
      <c r="X354" s="10" t="s">
        <v>223</v>
      </c>
      <c r="Y354" s="10" t="s">
        <v>156</v>
      </c>
      <c r="Z354" s="10" t="s">
        <v>156</v>
      </c>
      <c r="AA354" s="10" t="s">
        <v>1486</v>
      </c>
      <c r="AB354" s="10" t="s">
        <v>205</v>
      </c>
      <c r="AC354" s="10" t="s">
        <v>647</v>
      </c>
      <c r="AD354" s="10" t="s">
        <v>1151</v>
      </c>
      <c r="AE354" s="10" t="s">
        <v>876</v>
      </c>
      <c r="AF354" s="10" t="s">
        <v>876</v>
      </c>
      <c r="AG354" s="10" t="s">
        <v>131</v>
      </c>
      <c r="AH354" s="10" t="s">
        <v>166</v>
      </c>
      <c r="AI354" s="10" t="s">
        <v>133</v>
      </c>
      <c r="AJ354" s="10" t="s">
        <v>1487</v>
      </c>
      <c r="AK354" s="10" t="s">
        <v>1488</v>
      </c>
      <c r="AL354" s="10" t="s">
        <v>134</v>
      </c>
      <c r="AM354" s="10" t="s">
        <v>135</v>
      </c>
      <c r="AN354" s="10" t="s">
        <v>135</v>
      </c>
      <c r="AO354" s="10" t="s">
        <v>137</v>
      </c>
      <c r="AP354" s="10">
        <v>5</v>
      </c>
      <c r="AQ354" s="10" t="s">
        <v>138</v>
      </c>
      <c r="AR354" s="10" t="s">
        <v>139</v>
      </c>
      <c r="AS354" s="10" t="s">
        <v>1109</v>
      </c>
      <c r="AT354" s="10" t="s">
        <v>876</v>
      </c>
      <c r="AU354" s="10" t="s">
        <v>137</v>
      </c>
      <c r="AV354" s="10" t="s">
        <v>137</v>
      </c>
      <c r="AW354" s="10" t="s">
        <v>140</v>
      </c>
      <c r="AX354" s="10" t="s">
        <v>137</v>
      </c>
      <c r="AY354" s="10" t="s">
        <v>137</v>
      </c>
      <c r="AZ354" s="10" t="s">
        <v>361</v>
      </c>
      <c r="BA354" s="10" t="s">
        <v>137</v>
      </c>
      <c r="BB354" s="10" t="s">
        <v>142</v>
      </c>
      <c r="BC354" s="10">
        <v>378</v>
      </c>
      <c r="BD354" s="10" t="s">
        <v>137</v>
      </c>
      <c r="BE354" s="10" t="s">
        <v>137</v>
      </c>
      <c r="BF354" s="10" t="s">
        <v>137</v>
      </c>
      <c r="BG354" s="10" t="s">
        <v>134</v>
      </c>
      <c r="BH354" s="10" t="s">
        <v>193</v>
      </c>
      <c r="BI354" s="10" t="s">
        <v>137</v>
      </c>
      <c r="BJ354" s="10" t="s">
        <v>193</v>
      </c>
      <c r="BK354" s="10" t="s">
        <v>137</v>
      </c>
      <c r="BL354" s="10" t="s">
        <v>1489</v>
      </c>
      <c r="BM354" s="10" t="s">
        <v>137</v>
      </c>
      <c r="BN354" s="10" t="s">
        <v>142</v>
      </c>
      <c r="BO354" s="10" t="s">
        <v>134</v>
      </c>
      <c r="BP354" s="10" t="s">
        <v>139</v>
      </c>
      <c r="BQ354" s="10" t="s">
        <v>145</v>
      </c>
      <c r="BR354" s="10" t="s">
        <v>137</v>
      </c>
      <c r="BS354" s="10">
        <v>5.2</v>
      </c>
      <c r="BT354" s="10" t="s">
        <v>137</v>
      </c>
      <c r="BU354" s="10" t="s">
        <v>146</v>
      </c>
      <c r="BV354" s="10" t="s">
        <v>147</v>
      </c>
      <c r="BW354" s="10" t="s">
        <v>148</v>
      </c>
      <c r="BX354" s="10" t="s">
        <v>137</v>
      </c>
      <c r="BY354" s="10" t="s">
        <v>137</v>
      </c>
      <c r="BZ354" s="10" t="s">
        <v>137</v>
      </c>
      <c r="CA354" s="10" t="s">
        <v>137</v>
      </c>
      <c r="CB354" s="10" t="s">
        <v>137</v>
      </c>
      <c r="CC354" s="10" t="s">
        <v>137</v>
      </c>
      <c r="CD354" s="10" t="s">
        <v>137</v>
      </c>
      <c r="CE354" s="10" t="s">
        <v>137</v>
      </c>
      <c r="CF354" s="10" t="s">
        <v>137</v>
      </c>
      <c r="CG354" s="10" t="s">
        <v>137</v>
      </c>
      <c r="CH354" s="10" t="s">
        <v>137</v>
      </c>
      <c r="CI354" s="10" t="s">
        <v>163</v>
      </c>
      <c r="CJ354" s="10" t="s">
        <v>1077</v>
      </c>
      <c r="CK354" s="10" t="s">
        <v>1331</v>
      </c>
      <c r="CL354" s="10" t="s">
        <v>137</v>
      </c>
      <c r="CM354" s="10" t="s">
        <v>137</v>
      </c>
      <c r="CN354" s="10" t="s">
        <v>137</v>
      </c>
      <c r="CO354" s="10" t="s">
        <v>137</v>
      </c>
      <c r="CP354" s="10">
        <v>6</v>
      </c>
      <c r="CQ354" s="10" t="s">
        <v>496</v>
      </c>
      <c r="CR354" s="10" t="s">
        <v>177</v>
      </c>
      <c r="CS354" s="10" t="s">
        <v>137</v>
      </c>
      <c r="CT354" s="10" t="s">
        <v>137</v>
      </c>
      <c r="CU354" s="10" t="s">
        <v>137</v>
      </c>
      <c r="CV354" s="10" t="s">
        <v>137</v>
      </c>
      <c r="CW354" s="10" t="s">
        <v>137</v>
      </c>
      <c r="CX354" s="10" t="s">
        <v>161</v>
      </c>
      <c r="CY354" s="10" t="s">
        <v>200</v>
      </c>
      <c r="CZ354" s="10" t="s">
        <v>137</v>
      </c>
      <c r="DA354" s="10" t="s">
        <v>137</v>
      </c>
      <c r="DB354" s="10" t="s">
        <v>201</v>
      </c>
      <c r="DC354" s="10" t="s">
        <v>137</v>
      </c>
      <c r="DD354" s="10" t="s">
        <v>137</v>
      </c>
      <c r="DE354" s="10" t="s">
        <v>208</v>
      </c>
      <c r="DF354" s="10" t="s">
        <v>137</v>
      </c>
      <c r="DG354" s="10" t="s">
        <v>137</v>
      </c>
      <c r="DH354" s="10" t="s">
        <v>137</v>
      </c>
      <c r="DI354" s="10" t="s">
        <v>137</v>
      </c>
      <c r="DJ354" s="10" t="s">
        <v>137</v>
      </c>
      <c r="DK354" s="10" t="s">
        <v>137</v>
      </c>
      <c r="DL354" s="10" t="s">
        <v>137</v>
      </c>
      <c r="DM354" s="10" t="s">
        <v>137</v>
      </c>
      <c r="DN354" s="10" t="s">
        <v>137</v>
      </c>
      <c r="DO354" s="10" t="s">
        <v>137</v>
      </c>
      <c r="DP354" s="10" t="s">
        <v>137</v>
      </c>
      <c r="DQ354" s="10">
        <v>2</v>
      </c>
      <c r="DR354" s="10" t="s">
        <v>1480</v>
      </c>
    </row>
    <row r="355" spans="1:122" x14ac:dyDescent="0.3">
      <c r="A355" s="10">
        <v>628</v>
      </c>
      <c r="B355" s="10" t="s">
        <v>197</v>
      </c>
      <c r="C355" s="10" t="s">
        <v>1483</v>
      </c>
      <c r="D355" s="10" t="s">
        <v>1490</v>
      </c>
      <c r="E355" s="10">
        <v>1999</v>
      </c>
      <c r="F355" s="10">
        <v>4</v>
      </c>
      <c r="G355" s="10">
        <v>4</v>
      </c>
      <c r="H355" s="10" t="s">
        <v>153</v>
      </c>
      <c r="I355" s="10" t="s">
        <v>124</v>
      </c>
      <c r="J355" s="10" t="s">
        <v>154</v>
      </c>
      <c r="K355" s="10" t="s">
        <v>125</v>
      </c>
      <c r="L355" s="10">
        <v>50</v>
      </c>
      <c r="M355" s="10" t="s">
        <v>126</v>
      </c>
      <c r="N355" s="10">
        <v>1465</v>
      </c>
      <c r="O355" s="10">
        <v>4620</v>
      </c>
      <c r="P355" s="10">
        <v>1800</v>
      </c>
      <c r="Q355" s="10" t="s">
        <v>336</v>
      </c>
      <c r="R355" s="10">
        <v>4</v>
      </c>
      <c r="S355" s="10">
        <v>13.1</v>
      </c>
      <c r="T355" s="10">
        <v>14.6</v>
      </c>
      <c r="U355" s="10" t="s">
        <v>1485</v>
      </c>
      <c r="V355" s="10" t="s">
        <v>626</v>
      </c>
      <c r="W355" s="10">
        <v>6</v>
      </c>
      <c r="X355" s="10" t="s">
        <v>223</v>
      </c>
      <c r="Y355" s="10" t="s">
        <v>156</v>
      </c>
      <c r="Z355" s="10" t="s">
        <v>156</v>
      </c>
      <c r="AA355" s="10" t="s">
        <v>1486</v>
      </c>
      <c r="AB355" s="10" t="s">
        <v>205</v>
      </c>
      <c r="AC355" s="10" t="s">
        <v>647</v>
      </c>
      <c r="AD355" s="10" t="s">
        <v>1151</v>
      </c>
      <c r="AE355" s="10" t="s">
        <v>876</v>
      </c>
      <c r="AF355" s="10" t="s">
        <v>876</v>
      </c>
      <c r="AG355" s="10" t="s">
        <v>131</v>
      </c>
      <c r="AH355" s="10" t="s">
        <v>166</v>
      </c>
      <c r="AI355" s="10" t="s">
        <v>133</v>
      </c>
      <c r="AJ355" s="10" t="s">
        <v>1487</v>
      </c>
      <c r="AK355" s="10" t="s">
        <v>1488</v>
      </c>
      <c r="AL355" s="10" t="s">
        <v>134</v>
      </c>
      <c r="AM355" s="10" t="s">
        <v>135</v>
      </c>
      <c r="AN355" s="10" t="s">
        <v>135</v>
      </c>
      <c r="AO355" s="10" t="s">
        <v>137</v>
      </c>
      <c r="AP355" s="10">
        <v>5</v>
      </c>
      <c r="AQ355" s="10" t="s">
        <v>138</v>
      </c>
      <c r="AR355" s="10" t="s">
        <v>139</v>
      </c>
      <c r="AS355" s="10" t="s">
        <v>1109</v>
      </c>
      <c r="AT355" s="10" t="s">
        <v>876</v>
      </c>
      <c r="AU355" s="10" t="s">
        <v>137</v>
      </c>
      <c r="AV355" s="10" t="s">
        <v>137</v>
      </c>
      <c r="AW355" s="10" t="s">
        <v>140</v>
      </c>
      <c r="AX355" s="10" t="s">
        <v>137</v>
      </c>
      <c r="AY355" s="10" t="s">
        <v>137</v>
      </c>
      <c r="AZ355" s="10" t="s">
        <v>361</v>
      </c>
      <c r="BA355" s="10" t="s">
        <v>137</v>
      </c>
      <c r="BB355" s="10" t="s">
        <v>142</v>
      </c>
      <c r="BC355" s="10">
        <v>378</v>
      </c>
      <c r="BD355" s="10" t="s">
        <v>137</v>
      </c>
      <c r="BE355" s="10" t="s">
        <v>137</v>
      </c>
      <c r="BF355" s="10" t="s">
        <v>137</v>
      </c>
      <c r="BG355" s="10" t="s">
        <v>134</v>
      </c>
      <c r="BH355" s="10" t="s">
        <v>193</v>
      </c>
      <c r="BI355" s="10" t="s">
        <v>137</v>
      </c>
      <c r="BJ355" s="10" t="s">
        <v>193</v>
      </c>
      <c r="BK355" s="10" t="s">
        <v>137</v>
      </c>
      <c r="BL355" s="10" t="s">
        <v>1489</v>
      </c>
      <c r="BM355" s="10" t="s">
        <v>137</v>
      </c>
      <c r="BN355" s="10" t="s">
        <v>142</v>
      </c>
      <c r="BO355" s="10" t="s">
        <v>134</v>
      </c>
      <c r="BP355" s="10" t="s">
        <v>139</v>
      </c>
      <c r="BQ355" s="10" t="s">
        <v>145</v>
      </c>
      <c r="BR355" s="10" t="s">
        <v>137</v>
      </c>
      <c r="BS355" s="10">
        <v>5.2</v>
      </c>
      <c r="BT355" s="10" t="s">
        <v>137</v>
      </c>
      <c r="BU355" s="10" t="s">
        <v>146</v>
      </c>
      <c r="BV355" s="10" t="s">
        <v>147</v>
      </c>
      <c r="BW355" s="10" t="s">
        <v>535</v>
      </c>
      <c r="BX355" s="10" t="s">
        <v>137</v>
      </c>
      <c r="BY355" s="10" t="s">
        <v>137</v>
      </c>
      <c r="BZ355" s="10" t="s">
        <v>137</v>
      </c>
      <c r="CA355" s="10" t="s">
        <v>137</v>
      </c>
      <c r="CB355" s="10" t="s">
        <v>137</v>
      </c>
      <c r="CC355" s="10" t="s">
        <v>137</v>
      </c>
      <c r="CD355" s="10" t="s">
        <v>137</v>
      </c>
      <c r="CE355" s="10" t="s">
        <v>137</v>
      </c>
      <c r="CF355" s="10" t="s">
        <v>137</v>
      </c>
      <c r="CG355" s="10" t="s">
        <v>137</v>
      </c>
      <c r="CH355" s="10" t="s">
        <v>137</v>
      </c>
      <c r="CI355" s="10" t="s">
        <v>163</v>
      </c>
      <c r="CJ355" s="10" t="s">
        <v>1077</v>
      </c>
      <c r="CK355" s="10" t="s">
        <v>1491</v>
      </c>
      <c r="CL355" s="10" t="s">
        <v>137</v>
      </c>
      <c r="CM355" s="10" t="s">
        <v>137</v>
      </c>
      <c r="CN355" s="10" t="s">
        <v>137</v>
      </c>
      <c r="CO355" s="10" t="s">
        <v>137</v>
      </c>
      <c r="CP355" s="10">
        <v>6</v>
      </c>
      <c r="CQ355" s="10" t="s">
        <v>373</v>
      </c>
      <c r="CR355" s="10" t="s">
        <v>508</v>
      </c>
      <c r="CS355" s="10" t="s">
        <v>137</v>
      </c>
      <c r="CT355" s="10" t="s">
        <v>137</v>
      </c>
      <c r="CU355" s="10" t="s">
        <v>137</v>
      </c>
      <c r="CV355" s="10" t="s">
        <v>137</v>
      </c>
      <c r="CW355" s="10" t="s">
        <v>137</v>
      </c>
      <c r="CX355" s="10" t="s">
        <v>161</v>
      </c>
      <c r="CY355" s="10" t="s">
        <v>200</v>
      </c>
      <c r="CZ355" s="10" t="s">
        <v>137</v>
      </c>
      <c r="DA355" s="10" t="s">
        <v>137</v>
      </c>
      <c r="DB355" s="10" t="s">
        <v>201</v>
      </c>
      <c r="DC355" s="10" t="s">
        <v>137</v>
      </c>
      <c r="DD355" s="10" t="s">
        <v>137</v>
      </c>
      <c r="DE355" s="10" t="s">
        <v>208</v>
      </c>
      <c r="DF355" s="10" t="s">
        <v>137</v>
      </c>
      <c r="DG355" s="10" t="s">
        <v>137</v>
      </c>
      <c r="DH355" s="10" t="s">
        <v>137</v>
      </c>
      <c r="DI355" s="10" t="s">
        <v>137</v>
      </c>
      <c r="DJ355" s="10" t="s">
        <v>137</v>
      </c>
      <c r="DK355" s="10" t="s">
        <v>137</v>
      </c>
      <c r="DL355" s="10" t="s">
        <v>137</v>
      </c>
      <c r="DM355" s="10" t="s">
        <v>137</v>
      </c>
      <c r="DN355" s="10" t="s">
        <v>137</v>
      </c>
      <c r="DO355" s="10" t="s">
        <v>137</v>
      </c>
      <c r="DP355" s="10" t="s">
        <v>137</v>
      </c>
      <c r="DQ355" s="10">
        <v>2</v>
      </c>
      <c r="DR355" s="10" t="s">
        <v>1480</v>
      </c>
    </row>
    <row r="356" spans="1:122" x14ac:dyDescent="0.3">
      <c r="A356" s="10">
        <v>629</v>
      </c>
      <c r="B356" s="10" t="s">
        <v>197</v>
      </c>
      <c r="C356" s="10" t="s">
        <v>1483</v>
      </c>
      <c r="D356" s="10" t="s">
        <v>1492</v>
      </c>
      <c r="E356" s="10">
        <v>1999</v>
      </c>
      <c r="F356" s="10">
        <v>4</v>
      </c>
      <c r="G356" s="10">
        <v>4</v>
      </c>
      <c r="H356" s="10" t="s">
        <v>153</v>
      </c>
      <c r="I356" s="10" t="s">
        <v>124</v>
      </c>
      <c r="J356" s="10" t="s">
        <v>154</v>
      </c>
      <c r="K356" s="10" t="s">
        <v>125</v>
      </c>
      <c r="L356" s="10">
        <v>50</v>
      </c>
      <c r="M356" s="10" t="s">
        <v>126</v>
      </c>
      <c r="N356" s="10">
        <v>1465</v>
      </c>
      <c r="O356" s="10">
        <v>4620</v>
      </c>
      <c r="P356" s="10">
        <v>1800</v>
      </c>
      <c r="Q356" s="10" t="s">
        <v>336</v>
      </c>
      <c r="R356" s="10">
        <v>4</v>
      </c>
      <c r="S356" s="10">
        <v>13.1</v>
      </c>
      <c r="T356" s="10">
        <v>14.6</v>
      </c>
      <c r="U356" s="10" t="s">
        <v>1485</v>
      </c>
      <c r="V356" s="10" t="s">
        <v>626</v>
      </c>
      <c r="W356" s="10">
        <v>6</v>
      </c>
      <c r="X356" s="10" t="s">
        <v>223</v>
      </c>
      <c r="Y356" s="10" t="s">
        <v>156</v>
      </c>
      <c r="Z356" s="10" t="s">
        <v>156</v>
      </c>
      <c r="AA356" s="10" t="s">
        <v>1486</v>
      </c>
      <c r="AB356" s="10" t="s">
        <v>205</v>
      </c>
      <c r="AC356" s="10" t="s">
        <v>647</v>
      </c>
      <c r="AD356" s="10" t="s">
        <v>1151</v>
      </c>
      <c r="AE356" s="10" t="s">
        <v>876</v>
      </c>
      <c r="AF356" s="10" t="s">
        <v>876</v>
      </c>
      <c r="AG356" s="10" t="s">
        <v>131</v>
      </c>
      <c r="AH356" s="10" t="s">
        <v>166</v>
      </c>
      <c r="AI356" s="10" t="s">
        <v>133</v>
      </c>
      <c r="AJ356" s="10" t="s">
        <v>1487</v>
      </c>
      <c r="AK356" s="10" t="s">
        <v>1488</v>
      </c>
      <c r="AL356" s="10" t="s">
        <v>134</v>
      </c>
      <c r="AM356" s="10" t="s">
        <v>135</v>
      </c>
      <c r="AN356" s="10" t="s">
        <v>135</v>
      </c>
      <c r="AO356" s="10" t="s">
        <v>137</v>
      </c>
      <c r="AP356" s="10">
        <v>5</v>
      </c>
      <c r="AQ356" s="10" t="s">
        <v>138</v>
      </c>
      <c r="AR356" s="10" t="s">
        <v>207</v>
      </c>
      <c r="AS356" s="10" t="s">
        <v>1109</v>
      </c>
      <c r="AT356" s="10" t="s">
        <v>876</v>
      </c>
      <c r="AU356" s="10" t="s">
        <v>137</v>
      </c>
      <c r="AV356" s="10" t="s">
        <v>137</v>
      </c>
      <c r="AW356" s="10" t="s">
        <v>140</v>
      </c>
      <c r="AX356" s="10" t="s">
        <v>137</v>
      </c>
      <c r="AY356" s="10" t="s">
        <v>137</v>
      </c>
      <c r="AZ356" s="10" t="s">
        <v>361</v>
      </c>
      <c r="BA356" s="10" t="s">
        <v>137</v>
      </c>
      <c r="BB356" s="10" t="s">
        <v>142</v>
      </c>
      <c r="BC356" s="10">
        <v>378</v>
      </c>
      <c r="BD356" s="10" t="s">
        <v>137</v>
      </c>
      <c r="BE356" s="10" t="s">
        <v>137</v>
      </c>
      <c r="BF356" s="10" t="s">
        <v>137</v>
      </c>
      <c r="BG356" s="10" t="s">
        <v>134</v>
      </c>
      <c r="BH356" s="10" t="s">
        <v>193</v>
      </c>
      <c r="BI356" s="10" t="s">
        <v>137</v>
      </c>
      <c r="BJ356" s="10" t="s">
        <v>193</v>
      </c>
      <c r="BK356" s="10" t="s">
        <v>137</v>
      </c>
      <c r="BL356" s="10" t="s">
        <v>1489</v>
      </c>
      <c r="BM356" s="10" t="s">
        <v>137</v>
      </c>
      <c r="BN356" s="10" t="s">
        <v>142</v>
      </c>
      <c r="BO356" s="10" t="s">
        <v>134</v>
      </c>
      <c r="BP356" s="10" t="s">
        <v>139</v>
      </c>
      <c r="BQ356" s="10" t="s">
        <v>145</v>
      </c>
      <c r="BR356" s="10" t="s">
        <v>137</v>
      </c>
      <c r="BS356" s="10">
        <v>5.2</v>
      </c>
      <c r="BT356" s="10" t="s">
        <v>137</v>
      </c>
      <c r="BU356" s="10" t="s">
        <v>146</v>
      </c>
      <c r="BV356" s="10" t="s">
        <v>147</v>
      </c>
      <c r="BW356" s="10" t="s">
        <v>535</v>
      </c>
      <c r="BX356" s="10" t="s">
        <v>137</v>
      </c>
      <c r="BY356" s="10" t="s">
        <v>137</v>
      </c>
      <c r="BZ356" s="10" t="s">
        <v>137</v>
      </c>
      <c r="CA356" s="10" t="s">
        <v>137</v>
      </c>
      <c r="CB356" s="10" t="s">
        <v>137</v>
      </c>
      <c r="CC356" s="10" t="s">
        <v>137</v>
      </c>
      <c r="CD356" s="10" t="s">
        <v>137</v>
      </c>
      <c r="CE356" s="10" t="s">
        <v>137</v>
      </c>
      <c r="CF356" s="10" t="s">
        <v>137</v>
      </c>
      <c r="CG356" s="10" t="s">
        <v>137</v>
      </c>
      <c r="CH356" s="10" t="s">
        <v>137</v>
      </c>
      <c r="CI356" s="10" t="s">
        <v>163</v>
      </c>
      <c r="CJ356" s="10" t="s">
        <v>1077</v>
      </c>
      <c r="CK356" s="10" t="s">
        <v>1331</v>
      </c>
      <c r="CL356" s="10" t="s">
        <v>137</v>
      </c>
      <c r="CM356" s="10" t="s">
        <v>137</v>
      </c>
      <c r="CN356" s="10" t="s">
        <v>137</v>
      </c>
      <c r="CO356" s="10" t="s">
        <v>137</v>
      </c>
      <c r="CP356" s="10">
        <v>6</v>
      </c>
      <c r="CQ356" s="10" t="s">
        <v>373</v>
      </c>
      <c r="CR356" s="10" t="s">
        <v>162</v>
      </c>
      <c r="CS356" s="10" t="s">
        <v>137</v>
      </c>
      <c r="CT356" s="10" t="s">
        <v>137</v>
      </c>
      <c r="CU356" s="10" t="s">
        <v>137</v>
      </c>
      <c r="CV356" s="10" t="s">
        <v>137</v>
      </c>
      <c r="CW356" s="10" t="s">
        <v>137</v>
      </c>
      <c r="CX356" s="10" t="s">
        <v>161</v>
      </c>
      <c r="CY356" s="10" t="s">
        <v>200</v>
      </c>
      <c r="CZ356" s="10" t="s">
        <v>137</v>
      </c>
      <c r="DA356" s="10" t="s">
        <v>137</v>
      </c>
      <c r="DB356" s="10" t="s">
        <v>201</v>
      </c>
      <c r="DC356" s="10" t="s">
        <v>137</v>
      </c>
      <c r="DD356" s="10" t="s">
        <v>137</v>
      </c>
      <c r="DE356" s="10" t="s">
        <v>208</v>
      </c>
      <c r="DF356" s="10" t="s">
        <v>137</v>
      </c>
      <c r="DG356" s="10" t="s">
        <v>137</v>
      </c>
      <c r="DH356" s="10" t="s">
        <v>137</v>
      </c>
      <c r="DI356" s="10" t="s">
        <v>137</v>
      </c>
      <c r="DJ356" s="10" t="s">
        <v>137</v>
      </c>
      <c r="DK356" s="10" t="s">
        <v>137</v>
      </c>
      <c r="DL356" s="10" t="s">
        <v>137</v>
      </c>
      <c r="DM356" s="10" t="s">
        <v>137</v>
      </c>
      <c r="DN356" s="10" t="s">
        <v>137</v>
      </c>
      <c r="DO356" s="10" t="s">
        <v>137</v>
      </c>
      <c r="DP356" s="10" t="s">
        <v>137</v>
      </c>
      <c r="DQ356" s="10">
        <v>2</v>
      </c>
      <c r="DR356" s="10" t="s">
        <v>1480</v>
      </c>
    </row>
    <row r="357" spans="1:122" x14ac:dyDescent="0.3">
      <c r="A357" s="10">
        <v>630</v>
      </c>
      <c r="B357" s="10" t="s">
        <v>197</v>
      </c>
      <c r="C357" s="10" t="s">
        <v>1483</v>
      </c>
      <c r="D357" s="10" t="s">
        <v>1493</v>
      </c>
      <c r="E357" s="10">
        <v>1999</v>
      </c>
      <c r="F357" s="10">
        <v>4</v>
      </c>
      <c r="G357" s="10">
        <v>4</v>
      </c>
      <c r="H357" s="10" t="s">
        <v>153</v>
      </c>
      <c r="I357" s="10" t="s">
        <v>124</v>
      </c>
      <c r="J357" s="10" t="s">
        <v>154</v>
      </c>
      <c r="K357" s="10" t="s">
        <v>125</v>
      </c>
      <c r="L357" s="10">
        <v>50</v>
      </c>
      <c r="M357" s="10" t="s">
        <v>126</v>
      </c>
      <c r="N357" s="10">
        <v>1465</v>
      </c>
      <c r="O357" s="10">
        <v>4620</v>
      </c>
      <c r="P357" s="10">
        <v>1800</v>
      </c>
      <c r="Q357" s="10" t="s">
        <v>336</v>
      </c>
      <c r="R357" s="10">
        <v>4</v>
      </c>
      <c r="S357" s="10">
        <v>13.1</v>
      </c>
      <c r="T357" s="10">
        <v>14.6</v>
      </c>
      <c r="U357" s="10" t="s">
        <v>1485</v>
      </c>
      <c r="V357" s="10" t="s">
        <v>626</v>
      </c>
      <c r="W357" s="10">
        <v>6</v>
      </c>
      <c r="X357" s="10" t="s">
        <v>223</v>
      </c>
      <c r="Y357" s="10" t="s">
        <v>156</v>
      </c>
      <c r="Z357" s="10" t="s">
        <v>156</v>
      </c>
      <c r="AA357" s="10" t="s">
        <v>1486</v>
      </c>
      <c r="AB357" s="10" t="s">
        <v>205</v>
      </c>
      <c r="AC357" s="10" t="s">
        <v>647</v>
      </c>
      <c r="AD357" s="10" t="s">
        <v>1151</v>
      </c>
      <c r="AE357" s="10" t="s">
        <v>876</v>
      </c>
      <c r="AF357" s="10" t="s">
        <v>876</v>
      </c>
      <c r="AG357" s="10" t="s">
        <v>131</v>
      </c>
      <c r="AH357" s="10" t="s">
        <v>166</v>
      </c>
      <c r="AI357" s="10" t="s">
        <v>280</v>
      </c>
      <c r="AJ357" s="10" t="s">
        <v>1487</v>
      </c>
      <c r="AK357" s="10" t="s">
        <v>1488</v>
      </c>
      <c r="AL357" s="10" t="s">
        <v>134</v>
      </c>
      <c r="AM357" s="10" t="s">
        <v>273</v>
      </c>
      <c r="AN357" s="10" t="s">
        <v>135</v>
      </c>
      <c r="AO357" s="10" t="s">
        <v>137</v>
      </c>
      <c r="AP357" s="10">
        <v>5</v>
      </c>
      <c r="AQ357" s="10" t="s">
        <v>396</v>
      </c>
      <c r="AR357" s="10" t="s">
        <v>207</v>
      </c>
      <c r="AS357" s="10" t="s">
        <v>1109</v>
      </c>
      <c r="AT357" s="10" t="s">
        <v>876</v>
      </c>
      <c r="AU357" s="10" t="s">
        <v>137</v>
      </c>
      <c r="AV357" s="10" t="s">
        <v>137</v>
      </c>
      <c r="AW357" s="10" t="s">
        <v>140</v>
      </c>
      <c r="AX357" s="10" t="s">
        <v>137</v>
      </c>
      <c r="AY357" s="10" t="s">
        <v>137</v>
      </c>
      <c r="AZ357" s="10" t="s">
        <v>361</v>
      </c>
      <c r="BA357" s="10" t="s">
        <v>137</v>
      </c>
      <c r="BB357" s="10" t="s">
        <v>142</v>
      </c>
      <c r="BC357" s="10">
        <v>378</v>
      </c>
      <c r="BD357" s="10" t="s">
        <v>137</v>
      </c>
      <c r="BE357" s="10" t="s">
        <v>137</v>
      </c>
      <c r="BF357" s="10" t="s">
        <v>137</v>
      </c>
      <c r="BG357" s="10" t="s">
        <v>134</v>
      </c>
      <c r="BH357" s="10" t="s">
        <v>193</v>
      </c>
      <c r="BI357" s="10" t="s">
        <v>137</v>
      </c>
      <c r="BJ357" s="10" t="s">
        <v>193</v>
      </c>
      <c r="BK357" s="10" t="s">
        <v>137</v>
      </c>
      <c r="BL357" s="10" t="s">
        <v>1489</v>
      </c>
      <c r="BM357" s="10" t="s">
        <v>137</v>
      </c>
      <c r="BN357" s="10" t="s">
        <v>142</v>
      </c>
      <c r="BO357" s="10" t="s">
        <v>134</v>
      </c>
      <c r="BP357" s="10" t="s">
        <v>139</v>
      </c>
      <c r="BQ357" s="10" t="s">
        <v>145</v>
      </c>
      <c r="BR357" s="10" t="s">
        <v>137</v>
      </c>
      <c r="BS357" s="10">
        <v>5.2</v>
      </c>
      <c r="BT357" s="10" t="s">
        <v>137</v>
      </c>
      <c r="BU357" s="10" t="s">
        <v>146</v>
      </c>
      <c r="BV357" s="10" t="s">
        <v>147</v>
      </c>
      <c r="BW357" s="10" t="s">
        <v>535</v>
      </c>
      <c r="BX357" s="10" t="s">
        <v>137</v>
      </c>
      <c r="BY357" s="10" t="s">
        <v>137</v>
      </c>
      <c r="BZ357" s="10" t="s">
        <v>137</v>
      </c>
      <c r="CA357" s="10" t="s">
        <v>137</v>
      </c>
      <c r="CB357" s="10" t="s">
        <v>137</v>
      </c>
      <c r="CC357" s="10" t="s">
        <v>137</v>
      </c>
      <c r="CD357" s="10" t="s">
        <v>137</v>
      </c>
      <c r="CE357" s="10" t="s">
        <v>137</v>
      </c>
      <c r="CF357" s="10" t="s">
        <v>137</v>
      </c>
      <c r="CG357" s="10" t="s">
        <v>137</v>
      </c>
      <c r="CH357" s="10" t="s">
        <v>137</v>
      </c>
      <c r="CI357" s="10" t="s">
        <v>163</v>
      </c>
      <c r="CJ357" s="10" t="s">
        <v>1077</v>
      </c>
      <c r="CK357" s="10" t="s">
        <v>1331</v>
      </c>
      <c r="CL357" s="10" t="s">
        <v>137</v>
      </c>
      <c r="CM357" s="10" t="s">
        <v>137</v>
      </c>
      <c r="CN357" s="10" t="s">
        <v>137</v>
      </c>
      <c r="CO357" s="10" t="s">
        <v>137</v>
      </c>
      <c r="CP357" s="10">
        <v>6</v>
      </c>
      <c r="CQ357" s="10" t="s">
        <v>373</v>
      </c>
      <c r="CR357" s="10" t="s">
        <v>226</v>
      </c>
      <c r="CS357" s="10" t="s">
        <v>137</v>
      </c>
      <c r="CT357" s="10" t="s">
        <v>137</v>
      </c>
      <c r="CU357" s="10" t="s">
        <v>137</v>
      </c>
      <c r="CV357" s="10" t="s">
        <v>137</v>
      </c>
      <c r="CW357" s="10" t="s">
        <v>137</v>
      </c>
      <c r="CX357" s="10" t="s">
        <v>161</v>
      </c>
      <c r="CY357" s="10" t="s">
        <v>200</v>
      </c>
      <c r="CZ357" s="10" t="s">
        <v>137</v>
      </c>
      <c r="DA357" s="10" t="s">
        <v>137</v>
      </c>
      <c r="DB357" s="10" t="s">
        <v>325</v>
      </c>
      <c r="DC357" s="10" t="s">
        <v>137</v>
      </c>
      <c r="DD357" s="10" t="s">
        <v>137</v>
      </c>
      <c r="DE357" s="10" t="s">
        <v>208</v>
      </c>
      <c r="DF357" s="10" t="s">
        <v>137</v>
      </c>
      <c r="DG357" s="10" t="s">
        <v>137</v>
      </c>
      <c r="DH357" s="10" t="s">
        <v>137</v>
      </c>
      <c r="DI357" s="10" t="s">
        <v>137</v>
      </c>
      <c r="DJ357" s="10" t="s">
        <v>137</v>
      </c>
      <c r="DK357" s="10" t="s">
        <v>137</v>
      </c>
      <c r="DL357" s="10" t="s">
        <v>137</v>
      </c>
      <c r="DM357" s="10" t="s">
        <v>137</v>
      </c>
      <c r="DN357" s="10" t="s">
        <v>137</v>
      </c>
      <c r="DO357" s="10" t="s">
        <v>137</v>
      </c>
      <c r="DP357" s="10" t="s">
        <v>137</v>
      </c>
      <c r="DQ357" s="10">
        <v>2</v>
      </c>
      <c r="DR357" s="10" t="s">
        <v>1480</v>
      </c>
    </row>
    <row r="358" spans="1:122" x14ac:dyDescent="0.3">
      <c r="A358" s="10">
        <v>631</v>
      </c>
      <c r="B358" s="10" t="s">
        <v>197</v>
      </c>
      <c r="C358" s="10" t="s">
        <v>1494</v>
      </c>
      <c r="D358" s="10" t="s">
        <v>1495</v>
      </c>
      <c r="E358" s="10">
        <v>1995</v>
      </c>
      <c r="F358" s="10">
        <v>4</v>
      </c>
      <c r="G358" s="10">
        <v>4</v>
      </c>
      <c r="H358" s="10" t="s">
        <v>559</v>
      </c>
      <c r="I358" s="10" t="s">
        <v>124</v>
      </c>
      <c r="J358" s="10" t="s">
        <v>168</v>
      </c>
      <c r="K358" s="10" t="s">
        <v>125</v>
      </c>
      <c r="L358" s="10">
        <v>62</v>
      </c>
      <c r="M358" s="10" t="s">
        <v>296</v>
      </c>
      <c r="N358" s="10">
        <v>1660</v>
      </c>
      <c r="O358" s="10">
        <v>4475</v>
      </c>
      <c r="P358" s="10">
        <v>1850</v>
      </c>
      <c r="Q358" s="10" t="s">
        <v>560</v>
      </c>
      <c r="R358" s="10">
        <v>5</v>
      </c>
      <c r="S358" s="10">
        <v>16.38</v>
      </c>
      <c r="T358" s="10">
        <v>18.420000000000002</v>
      </c>
      <c r="U358" s="10" t="s">
        <v>1496</v>
      </c>
      <c r="V358" s="10" t="s">
        <v>626</v>
      </c>
      <c r="W358" s="10">
        <v>5</v>
      </c>
      <c r="X358" s="10" t="s">
        <v>223</v>
      </c>
      <c r="Y358" s="10" t="s">
        <v>156</v>
      </c>
      <c r="Z358" s="10" t="s">
        <v>203</v>
      </c>
      <c r="AA358" s="10" t="s">
        <v>356</v>
      </c>
      <c r="AB358" s="10" t="s">
        <v>1105</v>
      </c>
      <c r="AC358" s="10" t="s">
        <v>1151</v>
      </c>
      <c r="AD358" s="10" t="s">
        <v>1151</v>
      </c>
      <c r="AE358" s="10" t="s">
        <v>1497</v>
      </c>
      <c r="AF358" s="10" t="s">
        <v>1497</v>
      </c>
      <c r="AG358" s="10" t="s">
        <v>131</v>
      </c>
      <c r="AH358" s="10" t="s">
        <v>166</v>
      </c>
      <c r="AI358" s="10" t="s">
        <v>280</v>
      </c>
      <c r="AJ358" s="10" t="s">
        <v>1498</v>
      </c>
      <c r="AK358" s="10" t="s">
        <v>1330</v>
      </c>
      <c r="AL358" s="10" t="s">
        <v>137</v>
      </c>
      <c r="AM358" s="10" t="s">
        <v>135</v>
      </c>
      <c r="AN358" s="10" t="s">
        <v>135</v>
      </c>
      <c r="AO358" s="10" t="s">
        <v>137</v>
      </c>
      <c r="AP358" s="10">
        <v>5</v>
      </c>
      <c r="AQ358" s="10" t="s">
        <v>138</v>
      </c>
      <c r="AR358" s="10" t="s">
        <v>139</v>
      </c>
      <c r="AS358" s="10" t="s">
        <v>1302</v>
      </c>
      <c r="AT358" s="10" t="s">
        <v>1499</v>
      </c>
      <c r="AU358" s="10" t="s">
        <v>137</v>
      </c>
      <c r="AV358" s="10" t="s">
        <v>137</v>
      </c>
      <c r="AW358" s="10" t="s">
        <v>164</v>
      </c>
      <c r="AX358" s="10" t="s">
        <v>137</v>
      </c>
      <c r="AY358" s="10" t="s">
        <v>137</v>
      </c>
      <c r="AZ358" s="10" t="s">
        <v>361</v>
      </c>
      <c r="BA358" s="10" t="s">
        <v>137</v>
      </c>
      <c r="BB358" s="10" t="s">
        <v>139</v>
      </c>
      <c r="BC358" s="10">
        <v>378</v>
      </c>
      <c r="BD358" s="10" t="s">
        <v>137</v>
      </c>
      <c r="BE358" s="10" t="s">
        <v>137</v>
      </c>
      <c r="BF358" s="10" t="s">
        <v>137</v>
      </c>
      <c r="BG358" s="10" t="s">
        <v>134</v>
      </c>
      <c r="BH358" s="10" t="s">
        <v>193</v>
      </c>
      <c r="BI358" s="10" t="s">
        <v>137</v>
      </c>
      <c r="BJ358" s="10" t="s">
        <v>193</v>
      </c>
      <c r="BK358" s="10" t="s">
        <v>137</v>
      </c>
      <c r="BL358" s="10" t="s">
        <v>174</v>
      </c>
      <c r="BM358" s="10" t="s">
        <v>137</v>
      </c>
      <c r="BN358" s="10" t="s">
        <v>142</v>
      </c>
      <c r="BO358" s="10" t="s">
        <v>135</v>
      </c>
      <c r="BP358" s="10" t="s">
        <v>139</v>
      </c>
      <c r="BQ358" s="10" t="s">
        <v>135</v>
      </c>
      <c r="BR358" s="10" t="s">
        <v>137</v>
      </c>
      <c r="BS358" s="10">
        <v>5.2</v>
      </c>
      <c r="BT358" s="10" t="s">
        <v>137</v>
      </c>
      <c r="BU358" s="10" t="s">
        <v>146</v>
      </c>
      <c r="BV358" s="10" t="s">
        <v>147</v>
      </c>
      <c r="BW358" s="10" t="s">
        <v>148</v>
      </c>
      <c r="BX358" s="10" t="s">
        <v>137</v>
      </c>
      <c r="BY358" s="10" t="s">
        <v>137</v>
      </c>
      <c r="BZ358" s="10" t="s">
        <v>137</v>
      </c>
      <c r="CA358" s="10" t="s">
        <v>137</v>
      </c>
      <c r="CB358" s="10" t="s">
        <v>137</v>
      </c>
      <c r="CC358" s="10" t="s">
        <v>137</v>
      </c>
      <c r="CD358" s="10" t="s">
        <v>137</v>
      </c>
      <c r="CE358" s="10" t="s">
        <v>137</v>
      </c>
      <c r="CF358" s="10" t="s">
        <v>137</v>
      </c>
      <c r="CG358" s="10" t="s">
        <v>137</v>
      </c>
      <c r="CH358" s="10" t="s">
        <v>137</v>
      </c>
      <c r="CI358" s="10" t="s">
        <v>210</v>
      </c>
      <c r="CJ358" s="10" t="s">
        <v>1077</v>
      </c>
      <c r="CK358" s="10" t="s">
        <v>165</v>
      </c>
      <c r="CL358" s="10" t="s">
        <v>137</v>
      </c>
      <c r="CM358" s="10" t="s">
        <v>137</v>
      </c>
      <c r="CN358" s="10" t="s">
        <v>137</v>
      </c>
      <c r="CO358" s="10" t="s">
        <v>137</v>
      </c>
      <c r="CP358" s="10">
        <v>2</v>
      </c>
      <c r="CQ358" s="10" t="s">
        <v>373</v>
      </c>
      <c r="CR358" s="10" t="s">
        <v>162</v>
      </c>
      <c r="CS358" s="10" t="s">
        <v>137</v>
      </c>
      <c r="CT358" s="10" t="s">
        <v>137</v>
      </c>
      <c r="CU358" s="10" t="s">
        <v>137</v>
      </c>
      <c r="CV358" s="10" t="s">
        <v>137</v>
      </c>
      <c r="CW358" s="10" t="s">
        <v>137</v>
      </c>
      <c r="CX358" s="10" t="s">
        <v>161</v>
      </c>
      <c r="CY358" s="10" t="s">
        <v>200</v>
      </c>
      <c r="CZ358" s="10" t="s">
        <v>137</v>
      </c>
      <c r="DA358" s="10" t="s">
        <v>137</v>
      </c>
      <c r="DB358" s="10" t="s">
        <v>201</v>
      </c>
      <c r="DC358" s="10" t="s">
        <v>137</v>
      </c>
      <c r="DD358" s="10" t="s">
        <v>137</v>
      </c>
      <c r="DE358" s="10" t="s">
        <v>208</v>
      </c>
      <c r="DF358" s="10" t="s">
        <v>137</v>
      </c>
      <c r="DG358" s="10" t="s">
        <v>137</v>
      </c>
      <c r="DH358" s="10" t="s">
        <v>137</v>
      </c>
      <c r="DI358" s="10" t="s">
        <v>137</v>
      </c>
      <c r="DJ358" s="10" t="s">
        <v>137</v>
      </c>
      <c r="DK358" s="10" t="s">
        <v>137</v>
      </c>
      <c r="DL358" s="10" t="s">
        <v>137</v>
      </c>
      <c r="DM358" s="10" t="s">
        <v>137</v>
      </c>
      <c r="DN358" s="10" t="s">
        <v>137</v>
      </c>
      <c r="DO358" s="10" t="s">
        <v>137</v>
      </c>
      <c r="DP358" s="10" t="s">
        <v>137</v>
      </c>
      <c r="DQ358" s="10">
        <v>2</v>
      </c>
      <c r="DR358" s="10" t="s">
        <v>1480</v>
      </c>
    </row>
    <row r="359" spans="1:122" x14ac:dyDescent="0.3">
      <c r="A359" s="10">
        <v>632</v>
      </c>
      <c r="B359" s="10" t="s">
        <v>197</v>
      </c>
      <c r="C359" s="10" t="s">
        <v>1494</v>
      </c>
      <c r="D359" s="10" t="s">
        <v>1500</v>
      </c>
      <c r="E359" s="10">
        <v>1999</v>
      </c>
      <c r="F359" s="10">
        <v>4</v>
      </c>
      <c r="G359" s="10">
        <v>4</v>
      </c>
      <c r="H359" s="10" t="s">
        <v>153</v>
      </c>
      <c r="I359" s="10" t="s">
        <v>124</v>
      </c>
      <c r="J359" s="10" t="s">
        <v>168</v>
      </c>
      <c r="K359" s="10" t="s">
        <v>125</v>
      </c>
      <c r="L359" s="10">
        <v>62</v>
      </c>
      <c r="M359" s="10" t="s">
        <v>126</v>
      </c>
      <c r="N359" s="10">
        <v>1660</v>
      </c>
      <c r="O359" s="10">
        <v>4475</v>
      </c>
      <c r="P359" s="10">
        <v>1850</v>
      </c>
      <c r="Q359" s="10" t="s">
        <v>560</v>
      </c>
      <c r="R359" s="10">
        <v>5</v>
      </c>
      <c r="S359" s="10">
        <v>13.3</v>
      </c>
      <c r="T359" s="10">
        <v>13.03</v>
      </c>
      <c r="U359" s="10" t="s">
        <v>1501</v>
      </c>
      <c r="V359" s="10" t="s">
        <v>626</v>
      </c>
      <c r="W359" s="10">
        <v>5</v>
      </c>
      <c r="X359" s="10" t="s">
        <v>223</v>
      </c>
      <c r="Y359" s="10" t="s">
        <v>156</v>
      </c>
      <c r="Z359" s="10" t="s">
        <v>203</v>
      </c>
      <c r="AA359" s="10" t="s">
        <v>356</v>
      </c>
      <c r="AB359" s="10" t="s">
        <v>1105</v>
      </c>
      <c r="AC359" s="10" t="s">
        <v>1151</v>
      </c>
      <c r="AD359" s="10" t="s">
        <v>1151</v>
      </c>
      <c r="AE359" s="10" t="s">
        <v>1497</v>
      </c>
      <c r="AF359" s="10" t="s">
        <v>1497</v>
      </c>
      <c r="AG359" s="10" t="s">
        <v>131</v>
      </c>
      <c r="AH359" s="10" t="s">
        <v>166</v>
      </c>
      <c r="AI359" s="10" t="s">
        <v>280</v>
      </c>
      <c r="AJ359" s="10" t="s">
        <v>1502</v>
      </c>
      <c r="AK359" s="10" t="s">
        <v>1503</v>
      </c>
      <c r="AL359" s="10" t="s">
        <v>137</v>
      </c>
      <c r="AM359" s="10" t="s">
        <v>135</v>
      </c>
      <c r="AN359" s="10" t="s">
        <v>135</v>
      </c>
      <c r="AO359" s="10" t="s">
        <v>137</v>
      </c>
      <c r="AP359" s="10">
        <v>5</v>
      </c>
      <c r="AQ359" s="10" t="s">
        <v>138</v>
      </c>
      <c r="AR359" s="10" t="s">
        <v>139</v>
      </c>
      <c r="AS359" s="10" t="s">
        <v>1302</v>
      </c>
      <c r="AT359" s="10" t="s">
        <v>1497</v>
      </c>
      <c r="AU359" s="10" t="s">
        <v>137</v>
      </c>
      <c r="AV359" s="10" t="s">
        <v>137</v>
      </c>
      <c r="AW359" s="10" t="s">
        <v>164</v>
      </c>
      <c r="AX359" s="10" t="s">
        <v>137</v>
      </c>
      <c r="AY359" s="10" t="s">
        <v>137</v>
      </c>
      <c r="AZ359" s="10" t="s">
        <v>361</v>
      </c>
      <c r="BA359" s="10" t="s">
        <v>137</v>
      </c>
      <c r="BB359" s="10" t="s">
        <v>139</v>
      </c>
      <c r="BC359" s="10">
        <v>378</v>
      </c>
      <c r="BD359" s="10" t="s">
        <v>137</v>
      </c>
      <c r="BE359" s="10" t="s">
        <v>137</v>
      </c>
      <c r="BF359" s="10" t="s">
        <v>137</v>
      </c>
      <c r="BG359" s="10" t="s">
        <v>134</v>
      </c>
      <c r="BH359" s="10" t="s">
        <v>193</v>
      </c>
      <c r="BI359" s="10" t="s">
        <v>137</v>
      </c>
      <c r="BJ359" s="10" t="s">
        <v>193</v>
      </c>
      <c r="BK359" s="10" t="s">
        <v>137</v>
      </c>
      <c r="BL359" s="10" t="s">
        <v>174</v>
      </c>
      <c r="BM359" s="10" t="s">
        <v>137</v>
      </c>
      <c r="BN359" s="10" t="s">
        <v>142</v>
      </c>
      <c r="BO359" s="10" t="s">
        <v>135</v>
      </c>
      <c r="BP359" s="10" t="s">
        <v>139</v>
      </c>
      <c r="BQ359" s="10" t="s">
        <v>135</v>
      </c>
      <c r="BR359" s="10" t="s">
        <v>137</v>
      </c>
      <c r="BS359" s="10">
        <v>5.2</v>
      </c>
      <c r="BT359" s="10" t="s">
        <v>137</v>
      </c>
      <c r="BU359" s="10" t="s">
        <v>146</v>
      </c>
      <c r="BV359" s="10" t="s">
        <v>147</v>
      </c>
      <c r="BW359" s="10" t="s">
        <v>148</v>
      </c>
      <c r="BX359" s="10" t="s">
        <v>137</v>
      </c>
      <c r="BY359" s="10" t="s">
        <v>137</v>
      </c>
      <c r="BZ359" s="10" t="s">
        <v>137</v>
      </c>
      <c r="CA359" s="10" t="s">
        <v>137</v>
      </c>
      <c r="CB359" s="10" t="s">
        <v>137</v>
      </c>
      <c r="CC359" s="10" t="s">
        <v>137</v>
      </c>
      <c r="CD359" s="10" t="s">
        <v>137</v>
      </c>
      <c r="CE359" s="10" t="s">
        <v>137</v>
      </c>
      <c r="CF359" s="10" t="s">
        <v>137</v>
      </c>
      <c r="CG359" s="10" t="s">
        <v>137</v>
      </c>
      <c r="CH359" s="10" t="s">
        <v>137</v>
      </c>
      <c r="CI359" s="10" t="s">
        <v>210</v>
      </c>
      <c r="CJ359" s="10" t="s">
        <v>1077</v>
      </c>
      <c r="CK359" s="10" t="s">
        <v>165</v>
      </c>
      <c r="CL359" s="10" t="s">
        <v>137</v>
      </c>
      <c r="CM359" s="10" t="s">
        <v>137</v>
      </c>
      <c r="CN359" s="10" t="s">
        <v>137</v>
      </c>
      <c r="CO359" s="10" t="s">
        <v>137</v>
      </c>
      <c r="CP359" s="10">
        <v>2</v>
      </c>
      <c r="CQ359" s="10" t="s">
        <v>373</v>
      </c>
      <c r="CR359" s="10" t="s">
        <v>162</v>
      </c>
      <c r="CS359" s="10" t="s">
        <v>137</v>
      </c>
      <c r="CT359" s="10" t="s">
        <v>137</v>
      </c>
      <c r="CU359" s="10" t="s">
        <v>137</v>
      </c>
      <c r="CV359" s="10" t="s">
        <v>137</v>
      </c>
      <c r="CW359" s="10" t="s">
        <v>137</v>
      </c>
      <c r="CX359" s="10" t="s">
        <v>161</v>
      </c>
      <c r="CY359" s="10" t="s">
        <v>200</v>
      </c>
      <c r="CZ359" s="10" t="s">
        <v>137</v>
      </c>
      <c r="DA359" s="10" t="s">
        <v>137</v>
      </c>
      <c r="DB359" s="10" t="s">
        <v>201</v>
      </c>
      <c r="DC359" s="10" t="s">
        <v>137</v>
      </c>
      <c r="DD359" s="10" t="s">
        <v>137</v>
      </c>
      <c r="DE359" s="10" t="s">
        <v>208</v>
      </c>
      <c r="DF359" s="10" t="s">
        <v>137</v>
      </c>
      <c r="DG359" s="10" t="s">
        <v>137</v>
      </c>
      <c r="DH359" s="10" t="s">
        <v>137</v>
      </c>
      <c r="DI359" s="10" t="s">
        <v>137</v>
      </c>
      <c r="DJ359" s="10" t="s">
        <v>137</v>
      </c>
      <c r="DK359" s="10" t="s">
        <v>137</v>
      </c>
      <c r="DL359" s="10" t="s">
        <v>137</v>
      </c>
      <c r="DM359" s="10" t="s">
        <v>137</v>
      </c>
      <c r="DN359" s="10" t="s">
        <v>137</v>
      </c>
      <c r="DO359" s="10" t="s">
        <v>137</v>
      </c>
      <c r="DP359" s="10" t="s">
        <v>137</v>
      </c>
      <c r="DQ359" s="10">
        <v>2</v>
      </c>
      <c r="DR359" s="10" t="s">
        <v>1480</v>
      </c>
    </row>
    <row r="360" spans="1:122" x14ac:dyDescent="0.3">
      <c r="A360" s="10">
        <v>633</v>
      </c>
      <c r="B360" s="10" t="s">
        <v>197</v>
      </c>
      <c r="C360" s="10" t="s">
        <v>1494</v>
      </c>
      <c r="D360" s="10" t="s">
        <v>1504</v>
      </c>
      <c r="E360" s="10">
        <v>1995</v>
      </c>
      <c r="F360" s="10">
        <v>4</v>
      </c>
      <c r="G360" s="10">
        <v>4</v>
      </c>
      <c r="H360" s="10" t="s">
        <v>153</v>
      </c>
      <c r="I360" s="10" t="s">
        <v>124</v>
      </c>
      <c r="J360" s="10" t="s">
        <v>168</v>
      </c>
      <c r="K360" s="10" t="s">
        <v>125</v>
      </c>
      <c r="L360" s="10">
        <v>62</v>
      </c>
      <c r="M360" s="10" t="s">
        <v>296</v>
      </c>
      <c r="N360" s="10">
        <v>1660</v>
      </c>
      <c r="O360" s="10">
        <v>4475</v>
      </c>
      <c r="P360" s="10">
        <v>1850</v>
      </c>
      <c r="Q360" s="10" t="s">
        <v>560</v>
      </c>
      <c r="R360" s="10">
        <v>5</v>
      </c>
      <c r="S360" s="10">
        <v>16.38</v>
      </c>
      <c r="T360" s="10">
        <v>16.38</v>
      </c>
      <c r="U360" s="10" t="s">
        <v>1505</v>
      </c>
      <c r="V360" s="10" t="s">
        <v>626</v>
      </c>
      <c r="W360" s="10">
        <v>5</v>
      </c>
      <c r="X360" s="10" t="s">
        <v>223</v>
      </c>
      <c r="Y360" s="10" t="s">
        <v>156</v>
      </c>
      <c r="Z360" s="10" t="s">
        <v>203</v>
      </c>
      <c r="AA360" s="10" t="s">
        <v>356</v>
      </c>
      <c r="AB360" s="10" t="s">
        <v>1105</v>
      </c>
      <c r="AC360" s="10" t="s">
        <v>1151</v>
      </c>
      <c r="AD360" s="10" t="s">
        <v>1151</v>
      </c>
      <c r="AE360" s="10" t="s">
        <v>1506</v>
      </c>
      <c r="AF360" s="10" t="s">
        <v>1506</v>
      </c>
      <c r="AG360" s="10" t="s">
        <v>131</v>
      </c>
      <c r="AH360" s="10" t="s">
        <v>166</v>
      </c>
      <c r="AI360" s="10" t="s">
        <v>280</v>
      </c>
      <c r="AJ360" s="10" t="s">
        <v>1498</v>
      </c>
      <c r="AK360" s="10" t="s">
        <v>1330</v>
      </c>
      <c r="AL360" s="10" t="s">
        <v>137</v>
      </c>
      <c r="AM360" s="10" t="s">
        <v>135</v>
      </c>
      <c r="AN360" s="10" t="s">
        <v>135</v>
      </c>
      <c r="AO360" s="10" t="s">
        <v>137</v>
      </c>
      <c r="AP360" s="10">
        <v>5</v>
      </c>
      <c r="AQ360" s="10" t="s">
        <v>396</v>
      </c>
      <c r="AR360" s="10" t="s">
        <v>150</v>
      </c>
      <c r="AS360" s="10" t="s">
        <v>1302</v>
      </c>
      <c r="AT360" s="10" t="s">
        <v>1506</v>
      </c>
      <c r="AU360" s="10" t="s">
        <v>137</v>
      </c>
      <c r="AV360" s="10" t="s">
        <v>137</v>
      </c>
      <c r="AW360" s="10" t="s">
        <v>164</v>
      </c>
      <c r="AX360" s="10" t="s">
        <v>137</v>
      </c>
      <c r="AY360" s="10" t="s">
        <v>137</v>
      </c>
      <c r="AZ360" s="10" t="s">
        <v>361</v>
      </c>
      <c r="BA360" s="10" t="s">
        <v>137</v>
      </c>
      <c r="BB360" s="10" t="s">
        <v>139</v>
      </c>
      <c r="BC360" s="10">
        <v>378</v>
      </c>
      <c r="BD360" s="10" t="s">
        <v>137</v>
      </c>
      <c r="BE360" s="10" t="s">
        <v>137</v>
      </c>
      <c r="BF360" s="10" t="s">
        <v>137</v>
      </c>
      <c r="BG360" s="10" t="s">
        <v>134</v>
      </c>
      <c r="BH360" s="10" t="s">
        <v>193</v>
      </c>
      <c r="BI360" s="10" t="s">
        <v>137</v>
      </c>
      <c r="BJ360" s="10" t="s">
        <v>193</v>
      </c>
      <c r="BK360" s="10" t="s">
        <v>137</v>
      </c>
      <c r="BL360" s="10" t="s">
        <v>174</v>
      </c>
      <c r="BM360" s="10" t="s">
        <v>137</v>
      </c>
      <c r="BN360" s="10" t="s">
        <v>142</v>
      </c>
      <c r="BO360" s="10" t="s">
        <v>135</v>
      </c>
      <c r="BP360" s="10" t="s">
        <v>150</v>
      </c>
      <c r="BQ360" s="10" t="s">
        <v>135</v>
      </c>
      <c r="BR360" s="10" t="s">
        <v>137</v>
      </c>
      <c r="BS360" s="10">
        <v>5.2</v>
      </c>
      <c r="BT360" s="10" t="s">
        <v>137</v>
      </c>
      <c r="BU360" s="10" t="s">
        <v>146</v>
      </c>
      <c r="BV360" s="10" t="s">
        <v>147</v>
      </c>
      <c r="BW360" s="10" t="s">
        <v>535</v>
      </c>
      <c r="BX360" s="10" t="s">
        <v>137</v>
      </c>
      <c r="BY360" s="10" t="s">
        <v>137</v>
      </c>
      <c r="BZ360" s="10" t="s">
        <v>137</v>
      </c>
      <c r="CA360" s="10" t="s">
        <v>137</v>
      </c>
      <c r="CB360" s="10" t="s">
        <v>137</v>
      </c>
      <c r="CC360" s="10" t="s">
        <v>137</v>
      </c>
      <c r="CD360" s="10" t="s">
        <v>137</v>
      </c>
      <c r="CE360" s="10" t="s">
        <v>137</v>
      </c>
      <c r="CF360" s="10" t="s">
        <v>137</v>
      </c>
      <c r="CG360" s="10" t="s">
        <v>137</v>
      </c>
      <c r="CH360" s="10" t="s">
        <v>137</v>
      </c>
      <c r="CI360" s="10" t="s">
        <v>210</v>
      </c>
      <c r="CJ360" s="10" t="s">
        <v>1077</v>
      </c>
      <c r="CK360" s="10" t="s">
        <v>1507</v>
      </c>
      <c r="CL360" s="10" t="s">
        <v>137</v>
      </c>
      <c r="CM360" s="10" t="s">
        <v>137</v>
      </c>
      <c r="CN360" s="10" t="s">
        <v>137</v>
      </c>
      <c r="CO360" s="10" t="s">
        <v>137</v>
      </c>
      <c r="CP360" s="10">
        <v>6</v>
      </c>
      <c r="CQ360" s="10" t="s">
        <v>373</v>
      </c>
      <c r="CR360" s="10" t="s">
        <v>226</v>
      </c>
      <c r="CS360" s="10" t="s">
        <v>137</v>
      </c>
      <c r="CT360" s="10" t="s">
        <v>137</v>
      </c>
      <c r="CU360" s="10" t="s">
        <v>137</v>
      </c>
      <c r="CV360" s="10" t="s">
        <v>137</v>
      </c>
      <c r="CW360" s="10" t="s">
        <v>137</v>
      </c>
      <c r="CX360" s="10" t="s">
        <v>161</v>
      </c>
      <c r="CY360" s="10" t="s">
        <v>137</v>
      </c>
      <c r="CZ360" s="10" t="s">
        <v>137</v>
      </c>
      <c r="DA360" s="10" t="s">
        <v>137</v>
      </c>
      <c r="DB360" s="10" t="s">
        <v>333</v>
      </c>
      <c r="DC360" s="10" t="s">
        <v>137</v>
      </c>
      <c r="DD360" s="10" t="s">
        <v>137</v>
      </c>
      <c r="DE360" s="10" t="s">
        <v>208</v>
      </c>
      <c r="DF360" s="10" t="s">
        <v>137</v>
      </c>
      <c r="DG360" s="10" t="s">
        <v>137</v>
      </c>
      <c r="DH360" s="10" t="s">
        <v>137</v>
      </c>
      <c r="DI360" s="10" t="s">
        <v>137</v>
      </c>
      <c r="DJ360" s="10" t="s">
        <v>137</v>
      </c>
      <c r="DK360" s="10" t="s">
        <v>137</v>
      </c>
      <c r="DL360" s="10" t="s">
        <v>137</v>
      </c>
      <c r="DM360" s="10" t="s">
        <v>137</v>
      </c>
      <c r="DN360" s="10" t="s">
        <v>137</v>
      </c>
      <c r="DO360" s="10" t="s">
        <v>137</v>
      </c>
      <c r="DP360" s="10" t="s">
        <v>137</v>
      </c>
      <c r="DQ360" s="10">
        <v>2</v>
      </c>
      <c r="DR360" s="10" t="s">
        <v>1480</v>
      </c>
    </row>
    <row r="361" spans="1:122" x14ac:dyDescent="0.3">
      <c r="A361" s="10">
        <v>634</v>
      </c>
      <c r="B361" s="10" t="s">
        <v>197</v>
      </c>
      <c r="C361" s="10" t="s">
        <v>1494</v>
      </c>
      <c r="D361" s="10" t="s">
        <v>1508</v>
      </c>
      <c r="E361" s="10">
        <v>1999</v>
      </c>
      <c r="F361" s="10">
        <v>4</v>
      </c>
      <c r="G361" s="10">
        <v>4</v>
      </c>
      <c r="H361" s="10" t="s">
        <v>153</v>
      </c>
      <c r="I361" s="10" t="s">
        <v>124</v>
      </c>
      <c r="J361" s="10" t="s">
        <v>168</v>
      </c>
      <c r="K361" s="10" t="s">
        <v>125</v>
      </c>
      <c r="L361" s="10">
        <v>62</v>
      </c>
      <c r="M361" s="10" t="s">
        <v>126</v>
      </c>
      <c r="N361" s="10">
        <v>1660</v>
      </c>
      <c r="O361" s="10">
        <v>4475</v>
      </c>
      <c r="P361" s="10">
        <v>1850</v>
      </c>
      <c r="Q361" s="10" t="s">
        <v>560</v>
      </c>
      <c r="R361" s="10">
        <v>5</v>
      </c>
      <c r="S361" s="10">
        <v>13.3</v>
      </c>
      <c r="T361" s="10">
        <v>12.95</v>
      </c>
      <c r="U361" s="10" t="s">
        <v>1509</v>
      </c>
      <c r="V361" s="10" t="s">
        <v>626</v>
      </c>
      <c r="W361" s="10">
        <v>5</v>
      </c>
      <c r="X361" s="10" t="s">
        <v>223</v>
      </c>
      <c r="Y361" s="10" t="s">
        <v>156</v>
      </c>
      <c r="Z361" s="10" t="s">
        <v>203</v>
      </c>
      <c r="AA361" s="10" t="s">
        <v>356</v>
      </c>
      <c r="AB361" s="10" t="s">
        <v>1105</v>
      </c>
      <c r="AC361" s="10" t="s">
        <v>1151</v>
      </c>
      <c r="AD361" s="10" t="s">
        <v>1151</v>
      </c>
      <c r="AE361" s="10" t="s">
        <v>1506</v>
      </c>
      <c r="AF361" s="10" t="s">
        <v>1506</v>
      </c>
      <c r="AG361" s="10" t="s">
        <v>131</v>
      </c>
      <c r="AH361" s="10" t="s">
        <v>166</v>
      </c>
      <c r="AI361" s="10" t="s">
        <v>280</v>
      </c>
      <c r="AJ361" s="10" t="s">
        <v>1502</v>
      </c>
      <c r="AK361" s="10" t="s">
        <v>1503</v>
      </c>
      <c r="AL361" s="10" t="s">
        <v>137</v>
      </c>
      <c r="AM361" s="10" t="s">
        <v>135</v>
      </c>
      <c r="AN361" s="10" t="s">
        <v>135</v>
      </c>
      <c r="AO361" s="10" t="s">
        <v>137</v>
      </c>
      <c r="AP361" s="10">
        <v>5</v>
      </c>
      <c r="AQ361" s="10" t="s">
        <v>396</v>
      </c>
      <c r="AR361" s="10" t="s">
        <v>150</v>
      </c>
      <c r="AS361" s="10" t="s">
        <v>1302</v>
      </c>
      <c r="AT361" s="10" t="s">
        <v>1506</v>
      </c>
      <c r="AU361" s="10" t="s">
        <v>137</v>
      </c>
      <c r="AV361" s="10" t="s">
        <v>137</v>
      </c>
      <c r="AW361" s="10" t="s">
        <v>164</v>
      </c>
      <c r="AX361" s="10" t="s">
        <v>137</v>
      </c>
      <c r="AY361" s="10" t="s">
        <v>137</v>
      </c>
      <c r="AZ361" s="10" t="s">
        <v>361</v>
      </c>
      <c r="BA361" s="10" t="s">
        <v>137</v>
      </c>
      <c r="BB361" s="10" t="s">
        <v>139</v>
      </c>
      <c r="BC361" s="10">
        <v>378</v>
      </c>
      <c r="BD361" s="10" t="s">
        <v>137</v>
      </c>
      <c r="BE361" s="10" t="s">
        <v>137</v>
      </c>
      <c r="BF361" s="10" t="s">
        <v>137</v>
      </c>
      <c r="BG361" s="10" t="s">
        <v>134</v>
      </c>
      <c r="BH361" s="10" t="s">
        <v>193</v>
      </c>
      <c r="BI361" s="10" t="s">
        <v>137</v>
      </c>
      <c r="BJ361" s="10" t="s">
        <v>193</v>
      </c>
      <c r="BK361" s="10" t="s">
        <v>137</v>
      </c>
      <c r="BL361" s="10" t="s">
        <v>174</v>
      </c>
      <c r="BM361" s="10" t="s">
        <v>137</v>
      </c>
      <c r="BN361" s="10" t="s">
        <v>142</v>
      </c>
      <c r="BO361" s="10" t="s">
        <v>135</v>
      </c>
      <c r="BP361" s="10" t="s">
        <v>150</v>
      </c>
      <c r="BQ361" s="10" t="s">
        <v>135</v>
      </c>
      <c r="BR361" s="10" t="s">
        <v>137</v>
      </c>
      <c r="BS361" s="10">
        <v>5.2</v>
      </c>
      <c r="BT361" s="10" t="s">
        <v>137</v>
      </c>
      <c r="BU361" s="10" t="s">
        <v>146</v>
      </c>
      <c r="BV361" s="10" t="s">
        <v>147</v>
      </c>
      <c r="BW361" s="10" t="s">
        <v>535</v>
      </c>
      <c r="BX361" s="10" t="s">
        <v>137</v>
      </c>
      <c r="BY361" s="10" t="s">
        <v>137</v>
      </c>
      <c r="BZ361" s="10" t="s">
        <v>137</v>
      </c>
      <c r="CA361" s="10" t="s">
        <v>137</v>
      </c>
      <c r="CB361" s="10" t="s">
        <v>137</v>
      </c>
      <c r="CC361" s="10" t="s">
        <v>137</v>
      </c>
      <c r="CD361" s="10" t="s">
        <v>137</v>
      </c>
      <c r="CE361" s="10" t="s">
        <v>137</v>
      </c>
      <c r="CF361" s="10" t="s">
        <v>137</v>
      </c>
      <c r="CG361" s="10" t="s">
        <v>137</v>
      </c>
      <c r="CH361" s="10" t="s">
        <v>137</v>
      </c>
      <c r="CI361" s="10" t="s">
        <v>137</v>
      </c>
      <c r="CJ361" s="10" t="s">
        <v>1077</v>
      </c>
      <c r="CK361" s="10" t="s">
        <v>895</v>
      </c>
      <c r="CL361" s="10" t="s">
        <v>137</v>
      </c>
      <c r="CM361" s="10" t="s">
        <v>137</v>
      </c>
      <c r="CN361" s="10" t="s">
        <v>137</v>
      </c>
      <c r="CO361" s="10" t="s">
        <v>137</v>
      </c>
      <c r="CP361" s="10">
        <v>6</v>
      </c>
      <c r="CQ361" s="10" t="s">
        <v>373</v>
      </c>
      <c r="CR361" s="10" t="s">
        <v>226</v>
      </c>
      <c r="CS361" s="10" t="s">
        <v>137</v>
      </c>
      <c r="CT361" s="10" t="s">
        <v>137</v>
      </c>
      <c r="CU361" s="10" t="s">
        <v>137</v>
      </c>
      <c r="CV361" s="10" t="s">
        <v>137</v>
      </c>
      <c r="CW361" s="10" t="s">
        <v>137</v>
      </c>
      <c r="CX361" s="10" t="s">
        <v>161</v>
      </c>
      <c r="CY361" s="10" t="s">
        <v>200</v>
      </c>
      <c r="CZ361" s="10" t="s">
        <v>137</v>
      </c>
      <c r="DA361" s="10" t="s">
        <v>137</v>
      </c>
      <c r="DB361" s="10" t="s">
        <v>333</v>
      </c>
      <c r="DC361" s="10" t="s">
        <v>137</v>
      </c>
      <c r="DD361" s="10" t="s">
        <v>137</v>
      </c>
      <c r="DE361" s="10" t="s">
        <v>208</v>
      </c>
      <c r="DF361" s="10" t="s">
        <v>137</v>
      </c>
      <c r="DG361" s="10" t="s">
        <v>137</v>
      </c>
      <c r="DH361" s="10" t="s">
        <v>137</v>
      </c>
      <c r="DI361" s="10" t="s">
        <v>137</v>
      </c>
      <c r="DJ361" s="10" t="s">
        <v>137</v>
      </c>
      <c r="DK361" s="10" t="s">
        <v>137</v>
      </c>
      <c r="DL361" s="10" t="s">
        <v>137</v>
      </c>
      <c r="DM361" s="10" t="s">
        <v>137</v>
      </c>
      <c r="DN361" s="10" t="s">
        <v>137</v>
      </c>
      <c r="DO361" s="10" t="s">
        <v>137</v>
      </c>
      <c r="DP361" s="10" t="s">
        <v>137</v>
      </c>
      <c r="DQ361" s="10">
        <v>2</v>
      </c>
      <c r="DR361" s="10" t="s">
        <v>1480</v>
      </c>
    </row>
    <row r="362" spans="1:122" x14ac:dyDescent="0.3">
      <c r="A362" s="10">
        <v>635</v>
      </c>
      <c r="B362" s="10" t="s">
        <v>197</v>
      </c>
      <c r="C362" s="10" t="s">
        <v>1494</v>
      </c>
      <c r="D362" s="10" t="s">
        <v>1510</v>
      </c>
      <c r="E362" s="10">
        <v>1995</v>
      </c>
      <c r="F362" s="10">
        <v>4</v>
      </c>
      <c r="G362" s="10">
        <v>4</v>
      </c>
      <c r="H362" s="10" t="s">
        <v>559</v>
      </c>
      <c r="I362" s="10" t="s">
        <v>124</v>
      </c>
      <c r="J362" s="10" t="s">
        <v>168</v>
      </c>
      <c r="K362" s="10" t="s">
        <v>125</v>
      </c>
      <c r="L362" s="10">
        <v>62</v>
      </c>
      <c r="M362" s="10" t="s">
        <v>296</v>
      </c>
      <c r="N362" s="10">
        <v>1660</v>
      </c>
      <c r="O362" s="10">
        <v>4475</v>
      </c>
      <c r="P362" s="10">
        <v>1850</v>
      </c>
      <c r="Q362" s="10" t="s">
        <v>560</v>
      </c>
      <c r="R362" s="10">
        <v>5</v>
      </c>
      <c r="S362" s="10">
        <v>16.38</v>
      </c>
      <c r="T362" s="10">
        <v>16.38</v>
      </c>
      <c r="U362" s="10" t="s">
        <v>1505</v>
      </c>
      <c r="V362" s="10" t="s">
        <v>626</v>
      </c>
      <c r="W362" s="10">
        <v>5</v>
      </c>
      <c r="X362" s="10" t="s">
        <v>223</v>
      </c>
      <c r="Y362" s="10" t="s">
        <v>156</v>
      </c>
      <c r="Z362" s="10" t="s">
        <v>156</v>
      </c>
      <c r="AA362" s="10" t="s">
        <v>356</v>
      </c>
      <c r="AB362" s="10" t="s">
        <v>1105</v>
      </c>
      <c r="AC362" s="10" t="s">
        <v>1151</v>
      </c>
      <c r="AD362" s="10" t="s">
        <v>1151</v>
      </c>
      <c r="AE362" s="10" t="s">
        <v>1506</v>
      </c>
      <c r="AF362" s="10" t="s">
        <v>1506</v>
      </c>
      <c r="AG362" s="10" t="s">
        <v>131</v>
      </c>
      <c r="AH362" s="10" t="s">
        <v>166</v>
      </c>
      <c r="AI362" s="10" t="s">
        <v>280</v>
      </c>
      <c r="AJ362" s="10" t="s">
        <v>1498</v>
      </c>
      <c r="AK362" s="10" t="s">
        <v>1330</v>
      </c>
      <c r="AL362" s="10" t="s">
        <v>137</v>
      </c>
      <c r="AM362" s="10" t="s">
        <v>135</v>
      </c>
      <c r="AN362" s="10" t="s">
        <v>135</v>
      </c>
      <c r="AO362" s="10" t="s">
        <v>137</v>
      </c>
      <c r="AP362" s="10">
        <v>5</v>
      </c>
      <c r="AQ362" s="10" t="s">
        <v>396</v>
      </c>
      <c r="AR362" s="10" t="s">
        <v>150</v>
      </c>
      <c r="AS362" s="10" t="s">
        <v>1302</v>
      </c>
      <c r="AT362" s="10" t="s">
        <v>1506</v>
      </c>
      <c r="AU362" s="10" t="s">
        <v>137</v>
      </c>
      <c r="AV362" s="10" t="s">
        <v>137</v>
      </c>
      <c r="AW362" s="10" t="s">
        <v>164</v>
      </c>
      <c r="AX362" s="10" t="s">
        <v>137</v>
      </c>
      <c r="AY362" s="10" t="s">
        <v>137</v>
      </c>
      <c r="AZ362" s="10" t="s">
        <v>361</v>
      </c>
      <c r="BA362" s="10" t="s">
        <v>137</v>
      </c>
      <c r="BB362" s="10" t="s">
        <v>202</v>
      </c>
      <c r="BC362" s="10">
        <v>378</v>
      </c>
      <c r="BD362" s="10" t="s">
        <v>137</v>
      </c>
      <c r="BE362" s="10" t="s">
        <v>137</v>
      </c>
      <c r="BF362" s="10" t="s">
        <v>137</v>
      </c>
      <c r="BG362" s="10" t="s">
        <v>134</v>
      </c>
      <c r="BH362" s="10" t="s">
        <v>193</v>
      </c>
      <c r="BI362" s="10" t="s">
        <v>137</v>
      </c>
      <c r="BJ362" s="10" t="s">
        <v>193</v>
      </c>
      <c r="BK362" s="10" t="s">
        <v>137</v>
      </c>
      <c r="BL362" s="10" t="s">
        <v>174</v>
      </c>
      <c r="BM362" s="10" t="s">
        <v>137</v>
      </c>
      <c r="BN362" s="10" t="s">
        <v>142</v>
      </c>
      <c r="BO362" s="10" t="s">
        <v>135</v>
      </c>
      <c r="BP362" s="10" t="s">
        <v>150</v>
      </c>
      <c r="BQ362" s="10" t="s">
        <v>135</v>
      </c>
      <c r="BR362" s="10" t="s">
        <v>137</v>
      </c>
      <c r="BS362" s="10">
        <v>5.2</v>
      </c>
      <c r="BT362" s="10" t="s">
        <v>137</v>
      </c>
      <c r="BU362" s="10" t="s">
        <v>146</v>
      </c>
      <c r="BV362" s="10" t="s">
        <v>147</v>
      </c>
      <c r="BW362" s="10" t="s">
        <v>535</v>
      </c>
      <c r="BX362" s="10" t="s">
        <v>137</v>
      </c>
      <c r="BY362" s="10" t="s">
        <v>137</v>
      </c>
      <c r="BZ362" s="10" t="s">
        <v>137</v>
      </c>
      <c r="CA362" s="10" t="s">
        <v>137</v>
      </c>
      <c r="CB362" s="10" t="s">
        <v>137</v>
      </c>
      <c r="CC362" s="10" t="s">
        <v>137</v>
      </c>
      <c r="CD362" s="10" t="s">
        <v>137</v>
      </c>
      <c r="CE362" s="10" t="s">
        <v>137</v>
      </c>
      <c r="CF362" s="10" t="s">
        <v>137</v>
      </c>
      <c r="CG362" s="10" t="s">
        <v>137</v>
      </c>
      <c r="CH362" s="10" t="s">
        <v>137</v>
      </c>
      <c r="CI362" s="10" t="s">
        <v>210</v>
      </c>
      <c r="CJ362" s="10" t="s">
        <v>1077</v>
      </c>
      <c r="CK362" s="10" t="s">
        <v>1511</v>
      </c>
      <c r="CL362" s="10" t="s">
        <v>137</v>
      </c>
      <c r="CM362" s="10" t="s">
        <v>137</v>
      </c>
      <c r="CN362" s="10" t="s">
        <v>137</v>
      </c>
      <c r="CO362" s="10" t="s">
        <v>137</v>
      </c>
      <c r="CP362" s="10">
        <v>6</v>
      </c>
      <c r="CQ362" s="10" t="s">
        <v>373</v>
      </c>
      <c r="CR362" s="10" t="s">
        <v>226</v>
      </c>
      <c r="CS362" s="10" t="s">
        <v>137</v>
      </c>
      <c r="CT362" s="10" t="s">
        <v>137</v>
      </c>
      <c r="CU362" s="10" t="s">
        <v>137</v>
      </c>
      <c r="CV362" s="10" t="s">
        <v>137</v>
      </c>
      <c r="CW362" s="10" t="s">
        <v>137</v>
      </c>
      <c r="CX362" s="10" t="s">
        <v>161</v>
      </c>
      <c r="CY362" s="10" t="s">
        <v>137</v>
      </c>
      <c r="CZ362" s="10" t="s">
        <v>137</v>
      </c>
      <c r="DA362" s="10" t="s">
        <v>137</v>
      </c>
      <c r="DB362" s="10" t="s">
        <v>333</v>
      </c>
      <c r="DC362" s="10" t="s">
        <v>137</v>
      </c>
      <c r="DD362" s="10" t="s">
        <v>137</v>
      </c>
      <c r="DE362" s="10" t="s">
        <v>208</v>
      </c>
      <c r="DF362" s="10" t="s">
        <v>137</v>
      </c>
      <c r="DG362" s="10" t="s">
        <v>137</v>
      </c>
      <c r="DH362" s="10" t="s">
        <v>137</v>
      </c>
      <c r="DI362" s="10" t="s">
        <v>137</v>
      </c>
      <c r="DJ362" s="10" t="s">
        <v>137</v>
      </c>
      <c r="DK362" s="10" t="s">
        <v>137</v>
      </c>
      <c r="DL362" s="10" t="s">
        <v>137</v>
      </c>
      <c r="DM362" s="10" t="s">
        <v>137</v>
      </c>
      <c r="DN362" s="10" t="s">
        <v>137</v>
      </c>
      <c r="DO362" s="10" t="s">
        <v>137</v>
      </c>
      <c r="DP362" s="10" t="s">
        <v>137</v>
      </c>
      <c r="DQ362" s="10">
        <v>2</v>
      </c>
      <c r="DR362" s="10" t="s">
        <v>1480</v>
      </c>
    </row>
    <row r="363" spans="1:122" x14ac:dyDescent="0.3">
      <c r="A363" s="10">
        <v>636</v>
      </c>
      <c r="B363" s="10" t="s">
        <v>197</v>
      </c>
      <c r="C363" s="10" t="s">
        <v>1494</v>
      </c>
      <c r="D363" s="10" t="s">
        <v>1512</v>
      </c>
      <c r="E363" s="10">
        <v>1999</v>
      </c>
      <c r="F363" s="10">
        <v>4</v>
      </c>
      <c r="G363" s="10">
        <v>4</v>
      </c>
      <c r="H363" s="10" t="s">
        <v>153</v>
      </c>
      <c r="I363" s="10" t="s">
        <v>124</v>
      </c>
      <c r="J363" s="10" t="s">
        <v>168</v>
      </c>
      <c r="K363" s="10" t="s">
        <v>125</v>
      </c>
      <c r="L363" s="10">
        <v>62</v>
      </c>
      <c r="M363" s="10" t="s">
        <v>126</v>
      </c>
      <c r="N363" s="10">
        <v>1660</v>
      </c>
      <c r="O363" s="10">
        <v>4475</v>
      </c>
      <c r="P363" s="10">
        <v>1850</v>
      </c>
      <c r="Q363" s="10" t="s">
        <v>560</v>
      </c>
      <c r="R363" s="10">
        <v>5</v>
      </c>
      <c r="S363" s="10">
        <v>13.3</v>
      </c>
      <c r="T363" s="10">
        <v>12.95</v>
      </c>
      <c r="U363" s="10" t="s">
        <v>1509</v>
      </c>
      <c r="V363" s="10" t="s">
        <v>626</v>
      </c>
      <c r="W363" s="10">
        <v>5</v>
      </c>
      <c r="X363" s="10" t="s">
        <v>223</v>
      </c>
      <c r="Y363" s="10" t="s">
        <v>156</v>
      </c>
      <c r="Z363" s="10" t="s">
        <v>203</v>
      </c>
      <c r="AA363" s="10" t="s">
        <v>356</v>
      </c>
      <c r="AB363" s="10" t="s">
        <v>1105</v>
      </c>
      <c r="AC363" s="10" t="s">
        <v>1151</v>
      </c>
      <c r="AD363" s="10" t="s">
        <v>1151</v>
      </c>
      <c r="AE363" s="10" t="s">
        <v>1506</v>
      </c>
      <c r="AF363" s="10" t="s">
        <v>1506</v>
      </c>
      <c r="AG363" s="10" t="s">
        <v>131</v>
      </c>
      <c r="AH363" s="10" t="s">
        <v>166</v>
      </c>
      <c r="AI363" s="10" t="s">
        <v>280</v>
      </c>
      <c r="AJ363" s="10" t="s">
        <v>1502</v>
      </c>
      <c r="AK363" s="10" t="s">
        <v>1503</v>
      </c>
      <c r="AL363" s="10" t="s">
        <v>137</v>
      </c>
      <c r="AM363" s="10" t="s">
        <v>135</v>
      </c>
      <c r="AN363" s="10" t="s">
        <v>135</v>
      </c>
      <c r="AO363" s="10" t="s">
        <v>137</v>
      </c>
      <c r="AP363" s="10">
        <v>5</v>
      </c>
      <c r="AQ363" s="10" t="s">
        <v>396</v>
      </c>
      <c r="AR363" s="10" t="s">
        <v>150</v>
      </c>
      <c r="AS363" s="10" t="s">
        <v>1302</v>
      </c>
      <c r="AT363" s="10" t="s">
        <v>1506</v>
      </c>
      <c r="AU363" s="10" t="s">
        <v>137</v>
      </c>
      <c r="AV363" s="10" t="s">
        <v>137</v>
      </c>
      <c r="AW363" s="10" t="s">
        <v>164</v>
      </c>
      <c r="AX363" s="10" t="s">
        <v>137</v>
      </c>
      <c r="AY363" s="10" t="s">
        <v>137</v>
      </c>
      <c r="AZ363" s="10" t="s">
        <v>361</v>
      </c>
      <c r="BA363" s="10" t="s">
        <v>137</v>
      </c>
      <c r="BB363" s="10" t="s">
        <v>139</v>
      </c>
      <c r="BC363" s="10">
        <v>378</v>
      </c>
      <c r="BD363" s="10" t="s">
        <v>137</v>
      </c>
      <c r="BE363" s="10" t="s">
        <v>137</v>
      </c>
      <c r="BF363" s="10" t="s">
        <v>137</v>
      </c>
      <c r="BG363" s="10" t="s">
        <v>134</v>
      </c>
      <c r="BH363" s="10" t="s">
        <v>193</v>
      </c>
      <c r="BI363" s="10" t="s">
        <v>137</v>
      </c>
      <c r="BJ363" s="10" t="s">
        <v>193</v>
      </c>
      <c r="BK363" s="10" t="s">
        <v>137</v>
      </c>
      <c r="BL363" s="10" t="s">
        <v>174</v>
      </c>
      <c r="BM363" s="10" t="s">
        <v>137</v>
      </c>
      <c r="BN363" s="10" t="s">
        <v>142</v>
      </c>
      <c r="BO363" s="10" t="s">
        <v>135</v>
      </c>
      <c r="BP363" s="10" t="s">
        <v>150</v>
      </c>
      <c r="BQ363" s="10" t="s">
        <v>135</v>
      </c>
      <c r="BR363" s="10" t="s">
        <v>137</v>
      </c>
      <c r="BS363" s="10">
        <v>5.2</v>
      </c>
      <c r="BT363" s="10" t="s">
        <v>137</v>
      </c>
      <c r="BU363" s="10" t="s">
        <v>146</v>
      </c>
      <c r="BV363" s="10" t="s">
        <v>147</v>
      </c>
      <c r="BW363" s="10" t="s">
        <v>535</v>
      </c>
      <c r="BX363" s="10" t="s">
        <v>137</v>
      </c>
      <c r="BY363" s="10" t="s">
        <v>137</v>
      </c>
      <c r="BZ363" s="10" t="s">
        <v>137</v>
      </c>
      <c r="CA363" s="10" t="s">
        <v>137</v>
      </c>
      <c r="CB363" s="10" t="s">
        <v>137</v>
      </c>
      <c r="CC363" s="10" t="s">
        <v>137</v>
      </c>
      <c r="CD363" s="10" t="s">
        <v>137</v>
      </c>
      <c r="CE363" s="10" t="s">
        <v>137</v>
      </c>
      <c r="CF363" s="10" t="s">
        <v>137</v>
      </c>
      <c r="CG363" s="10" t="s">
        <v>137</v>
      </c>
      <c r="CH363" s="10" t="s">
        <v>137</v>
      </c>
      <c r="CI363" s="10" t="s">
        <v>137</v>
      </c>
      <c r="CJ363" s="10" t="s">
        <v>1077</v>
      </c>
      <c r="CK363" s="10" t="s">
        <v>1513</v>
      </c>
      <c r="CL363" s="10" t="s">
        <v>137</v>
      </c>
      <c r="CM363" s="10" t="s">
        <v>137</v>
      </c>
      <c r="CN363" s="10" t="s">
        <v>137</v>
      </c>
      <c r="CO363" s="10" t="s">
        <v>137</v>
      </c>
      <c r="CP363" s="10">
        <v>6</v>
      </c>
      <c r="CQ363" s="10" t="s">
        <v>373</v>
      </c>
      <c r="CR363" s="10" t="s">
        <v>226</v>
      </c>
      <c r="CS363" s="10" t="s">
        <v>137</v>
      </c>
      <c r="CT363" s="10" t="s">
        <v>137</v>
      </c>
      <c r="CU363" s="10" t="s">
        <v>137</v>
      </c>
      <c r="CV363" s="10" t="s">
        <v>137</v>
      </c>
      <c r="CW363" s="10" t="s">
        <v>137</v>
      </c>
      <c r="CX363" s="10" t="s">
        <v>161</v>
      </c>
      <c r="CY363" s="10" t="s">
        <v>200</v>
      </c>
      <c r="CZ363" s="10" t="s">
        <v>137</v>
      </c>
      <c r="DA363" s="10" t="s">
        <v>137</v>
      </c>
      <c r="DB363" s="10" t="s">
        <v>333</v>
      </c>
      <c r="DC363" s="10" t="s">
        <v>137</v>
      </c>
      <c r="DD363" s="10" t="s">
        <v>137</v>
      </c>
      <c r="DE363" s="10" t="s">
        <v>208</v>
      </c>
      <c r="DF363" s="10" t="s">
        <v>137</v>
      </c>
      <c r="DG363" s="10" t="s">
        <v>137</v>
      </c>
      <c r="DH363" s="10" t="s">
        <v>137</v>
      </c>
      <c r="DI363" s="10" t="s">
        <v>137</v>
      </c>
      <c r="DJ363" s="10" t="s">
        <v>137</v>
      </c>
      <c r="DK363" s="10" t="s">
        <v>137</v>
      </c>
      <c r="DL363" s="10" t="s">
        <v>137</v>
      </c>
      <c r="DM363" s="10" t="s">
        <v>137</v>
      </c>
      <c r="DN363" s="10" t="s">
        <v>137</v>
      </c>
      <c r="DO363" s="10" t="s">
        <v>137</v>
      </c>
      <c r="DP363" s="10" t="s">
        <v>137</v>
      </c>
      <c r="DQ363" s="10">
        <v>2</v>
      </c>
      <c r="DR363" s="10" t="s">
        <v>1480</v>
      </c>
    </row>
    <row r="364" spans="1:122" x14ac:dyDescent="0.3">
      <c r="A364" s="10">
        <v>637</v>
      </c>
      <c r="B364" s="10" t="s">
        <v>197</v>
      </c>
      <c r="C364" s="10" t="s">
        <v>1494</v>
      </c>
      <c r="D364" s="10" t="s">
        <v>1514</v>
      </c>
      <c r="E364" s="10">
        <v>1999</v>
      </c>
      <c r="F364" s="10">
        <v>4</v>
      </c>
      <c r="G364" s="10">
        <v>4</v>
      </c>
      <c r="H364" s="10" t="s">
        <v>153</v>
      </c>
      <c r="I364" s="10" t="s">
        <v>124</v>
      </c>
      <c r="J364" s="10" t="s">
        <v>168</v>
      </c>
      <c r="K364" s="10" t="s">
        <v>125</v>
      </c>
      <c r="L364" s="10">
        <v>62</v>
      </c>
      <c r="M364" s="10" t="s">
        <v>126</v>
      </c>
      <c r="N364" s="10">
        <v>1660</v>
      </c>
      <c r="O364" s="10">
        <v>4475</v>
      </c>
      <c r="P364" s="10">
        <v>1850</v>
      </c>
      <c r="Q364" s="10" t="s">
        <v>560</v>
      </c>
      <c r="R364" s="10">
        <v>5</v>
      </c>
      <c r="S364" s="10">
        <v>13.3</v>
      </c>
      <c r="T364" s="10">
        <v>12.95</v>
      </c>
      <c r="U364" s="10" t="s">
        <v>1509</v>
      </c>
      <c r="V364" s="10" t="s">
        <v>626</v>
      </c>
      <c r="W364" s="10">
        <v>5</v>
      </c>
      <c r="X364" s="10" t="s">
        <v>223</v>
      </c>
      <c r="Y364" s="10" t="s">
        <v>156</v>
      </c>
      <c r="Z364" s="10" t="s">
        <v>203</v>
      </c>
      <c r="AA364" s="10" t="s">
        <v>356</v>
      </c>
      <c r="AB364" s="10" t="s">
        <v>1105</v>
      </c>
      <c r="AC364" s="10" t="s">
        <v>1151</v>
      </c>
      <c r="AD364" s="10" t="s">
        <v>1151</v>
      </c>
      <c r="AE364" s="10" t="s">
        <v>1506</v>
      </c>
      <c r="AF364" s="10" t="s">
        <v>1506</v>
      </c>
      <c r="AG364" s="10" t="s">
        <v>131</v>
      </c>
      <c r="AH364" s="10" t="s">
        <v>166</v>
      </c>
      <c r="AI364" s="10" t="s">
        <v>280</v>
      </c>
      <c r="AJ364" s="10" t="s">
        <v>1502</v>
      </c>
      <c r="AK364" s="10" t="s">
        <v>1503</v>
      </c>
      <c r="AL364" s="10" t="s">
        <v>137</v>
      </c>
      <c r="AM364" s="10" t="s">
        <v>135</v>
      </c>
      <c r="AN364" s="10" t="s">
        <v>135</v>
      </c>
      <c r="AO364" s="10" t="s">
        <v>137</v>
      </c>
      <c r="AP364" s="10">
        <v>5</v>
      </c>
      <c r="AQ364" s="10" t="s">
        <v>396</v>
      </c>
      <c r="AR364" s="10" t="s">
        <v>150</v>
      </c>
      <c r="AS364" s="10" t="s">
        <v>1302</v>
      </c>
      <c r="AT364" s="10" t="s">
        <v>1506</v>
      </c>
      <c r="AU364" s="10" t="s">
        <v>137</v>
      </c>
      <c r="AV364" s="10" t="s">
        <v>137</v>
      </c>
      <c r="AW364" s="10" t="s">
        <v>164</v>
      </c>
      <c r="AX364" s="10" t="s">
        <v>137</v>
      </c>
      <c r="AY364" s="10" t="s">
        <v>137</v>
      </c>
      <c r="AZ364" s="10" t="s">
        <v>361</v>
      </c>
      <c r="BA364" s="10" t="s">
        <v>137</v>
      </c>
      <c r="BB364" s="10" t="s">
        <v>139</v>
      </c>
      <c r="BC364" s="10">
        <v>378</v>
      </c>
      <c r="BD364" s="10" t="s">
        <v>137</v>
      </c>
      <c r="BE364" s="10" t="s">
        <v>137</v>
      </c>
      <c r="BF364" s="10" t="s">
        <v>137</v>
      </c>
      <c r="BG364" s="10" t="s">
        <v>134</v>
      </c>
      <c r="BH364" s="10" t="s">
        <v>193</v>
      </c>
      <c r="BI364" s="10" t="s">
        <v>137</v>
      </c>
      <c r="BJ364" s="10" t="s">
        <v>193</v>
      </c>
      <c r="BK364" s="10" t="s">
        <v>137</v>
      </c>
      <c r="BL364" s="10" t="s">
        <v>174</v>
      </c>
      <c r="BM364" s="10" t="s">
        <v>137</v>
      </c>
      <c r="BN364" s="10" t="s">
        <v>142</v>
      </c>
      <c r="BO364" s="10" t="s">
        <v>135</v>
      </c>
      <c r="BP364" s="10" t="s">
        <v>150</v>
      </c>
      <c r="BQ364" s="10" t="s">
        <v>135</v>
      </c>
      <c r="BR364" s="10" t="s">
        <v>137</v>
      </c>
      <c r="BS364" s="10">
        <v>5.2</v>
      </c>
      <c r="BT364" s="10" t="s">
        <v>137</v>
      </c>
      <c r="BU364" s="10" t="s">
        <v>146</v>
      </c>
      <c r="BV364" s="10" t="s">
        <v>147</v>
      </c>
      <c r="BW364" s="10" t="s">
        <v>535</v>
      </c>
      <c r="BX364" s="10" t="s">
        <v>137</v>
      </c>
      <c r="BY364" s="10" t="s">
        <v>137</v>
      </c>
      <c r="BZ364" s="10" t="s">
        <v>137</v>
      </c>
      <c r="CA364" s="10" t="s">
        <v>137</v>
      </c>
      <c r="CB364" s="10" t="s">
        <v>137</v>
      </c>
      <c r="CC364" s="10" t="s">
        <v>137</v>
      </c>
      <c r="CD364" s="10" t="s">
        <v>137</v>
      </c>
      <c r="CE364" s="10" t="s">
        <v>137</v>
      </c>
      <c r="CF364" s="10" t="s">
        <v>137</v>
      </c>
      <c r="CG364" s="10" t="s">
        <v>137</v>
      </c>
      <c r="CH364" s="10" t="s">
        <v>137</v>
      </c>
      <c r="CI364" s="10" t="s">
        <v>137</v>
      </c>
      <c r="CJ364" s="10" t="s">
        <v>1077</v>
      </c>
      <c r="CK364" s="10" t="s">
        <v>1515</v>
      </c>
      <c r="CL364" s="10" t="s">
        <v>137</v>
      </c>
      <c r="CM364" s="10" t="s">
        <v>137</v>
      </c>
      <c r="CN364" s="10" t="s">
        <v>137</v>
      </c>
      <c r="CO364" s="10" t="s">
        <v>137</v>
      </c>
      <c r="CP364" s="10">
        <v>6</v>
      </c>
      <c r="CQ364" s="10" t="s">
        <v>373</v>
      </c>
      <c r="CR364" s="10" t="s">
        <v>226</v>
      </c>
      <c r="CS364" s="10" t="s">
        <v>137</v>
      </c>
      <c r="CT364" s="10" t="s">
        <v>137</v>
      </c>
      <c r="CU364" s="10" t="s">
        <v>137</v>
      </c>
      <c r="CV364" s="10" t="s">
        <v>137</v>
      </c>
      <c r="CW364" s="10" t="s">
        <v>137</v>
      </c>
      <c r="CX364" s="10" t="s">
        <v>161</v>
      </c>
      <c r="CY364" s="10" t="s">
        <v>200</v>
      </c>
      <c r="CZ364" s="10" t="s">
        <v>137</v>
      </c>
      <c r="DA364" s="10" t="s">
        <v>137</v>
      </c>
      <c r="DB364" s="10" t="s">
        <v>333</v>
      </c>
      <c r="DC364" s="10" t="s">
        <v>137</v>
      </c>
      <c r="DD364" s="10" t="s">
        <v>137</v>
      </c>
      <c r="DE364" s="10" t="s">
        <v>208</v>
      </c>
      <c r="DF364" s="10" t="s">
        <v>137</v>
      </c>
      <c r="DG364" s="10" t="s">
        <v>137</v>
      </c>
      <c r="DH364" s="10" t="s">
        <v>137</v>
      </c>
      <c r="DI364" s="10" t="s">
        <v>137</v>
      </c>
      <c r="DJ364" s="10" t="s">
        <v>137</v>
      </c>
      <c r="DK364" s="10" t="s">
        <v>137</v>
      </c>
      <c r="DL364" s="10" t="s">
        <v>137</v>
      </c>
      <c r="DM364" s="10" t="s">
        <v>137</v>
      </c>
      <c r="DN364" s="10" t="s">
        <v>137</v>
      </c>
      <c r="DO364" s="10" t="s">
        <v>137</v>
      </c>
      <c r="DP364" s="10" t="s">
        <v>137</v>
      </c>
      <c r="DQ364" s="10">
        <v>2</v>
      </c>
      <c r="DR364" s="10" t="s">
        <v>1480</v>
      </c>
    </row>
    <row r="365" spans="1:122" x14ac:dyDescent="0.3">
      <c r="A365" s="10">
        <v>638</v>
      </c>
      <c r="B365" s="10" t="s">
        <v>197</v>
      </c>
      <c r="C365" s="10" t="s">
        <v>1494</v>
      </c>
      <c r="D365" s="10" t="s">
        <v>1516</v>
      </c>
      <c r="E365" s="10">
        <v>1995</v>
      </c>
      <c r="F365" s="10">
        <v>4</v>
      </c>
      <c r="G365" s="10">
        <v>4</v>
      </c>
      <c r="H365" s="10" t="s">
        <v>153</v>
      </c>
      <c r="I365" s="10" t="s">
        <v>124</v>
      </c>
      <c r="J365" s="10" t="s">
        <v>168</v>
      </c>
      <c r="K365" s="10" t="s">
        <v>125</v>
      </c>
      <c r="L365" s="10">
        <v>62</v>
      </c>
      <c r="M365" s="10" t="s">
        <v>296</v>
      </c>
      <c r="N365" s="10">
        <v>1660</v>
      </c>
      <c r="O365" s="10">
        <v>4475</v>
      </c>
      <c r="P365" s="10">
        <v>1850</v>
      </c>
      <c r="Q365" s="10" t="s">
        <v>560</v>
      </c>
      <c r="R365" s="10">
        <v>5</v>
      </c>
      <c r="S365" s="10">
        <v>16.38</v>
      </c>
      <c r="T365" s="10">
        <v>16.38</v>
      </c>
      <c r="U365" s="10" t="s">
        <v>1505</v>
      </c>
      <c r="V365" s="10" t="s">
        <v>626</v>
      </c>
      <c r="W365" s="10">
        <v>5</v>
      </c>
      <c r="X365" s="10" t="s">
        <v>223</v>
      </c>
      <c r="Y365" s="10" t="s">
        <v>156</v>
      </c>
      <c r="Z365" s="10" t="s">
        <v>203</v>
      </c>
      <c r="AA365" s="10" t="s">
        <v>356</v>
      </c>
      <c r="AB365" s="10" t="s">
        <v>1105</v>
      </c>
      <c r="AC365" s="10" t="s">
        <v>1151</v>
      </c>
      <c r="AD365" s="10" t="s">
        <v>1151</v>
      </c>
      <c r="AE365" s="10" t="s">
        <v>1506</v>
      </c>
      <c r="AF365" s="10" t="s">
        <v>1506</v>
      </c>
      <c r="AG365" s="10" t="s">
        <v>131</v>
      </c>
      <c r="AH365" s="10" t="s">
        <v>166</v>
      </c>
      <c r="AI365" s="10" t="s">
        <v>280</v>
      </c>
      <c r="AJ365" s="10" t="s">
        <v>1498</v>
      </c>
      <c r="AK365" s="10" t="s">
        <v>1330</v>
      </c>
      <c r="AL365" s="10" t="s">
        <v>137</v>
      </c>
      <c r="AM365" s="10" t="s">
        <v>135</v>
      </c>
      <c r="AN365" s="10" t="s">
        <v>135</v>
      </c>
      <c r="AO365" s="10" t="s">
        <v>137</v>
      </c>
      <c r="AP365" s="10">
        <v>5</v>
      </c>
      <c r="AQ365" s="10" t="s">
        <v>396</v>
      </c>
      <c r="AR365" s="10" t="s">
        <v>150</v>
      </c>
      <c r="AS365" s="10" t="s">
        <v>1302</v>
      </c>
      <c r="AT365" s="10" t="s">
        <v>1506</v>
      </c>
      <c r="AU365" s="10" t="s">
        <v>137</v>
      </c>
      <c r="AV365" s="10" t="s">
        <v>137</v>
      </c>
      <c r="AW365" s="10" t="s">
        <v>164</v>
      </c>
      <c r="AX365" s="10" t="s">
        <v>137</v>
      </c>
      <c r="AY365" s="10" t="s">
        <v>137</v>
      </c>
      <c r="AZ365" s="10" t="s">
        <v>361</v>
      </c>
      <c r="BA365" s="10" t="s">
        <v>137</v>
      </c>
      <c r="BB365" s="10" t="s">
        <v>139</v>
      </c>
      <c r="BC365" s="10">
        <v>378</v>
      </c>
      <c r="BD365" s="10" t="s">
        <v>137</v>
      </c>
      <c r="BE365" s="10" t="s">
        <v>137</v>
      </c>
      <c r="BF365" s="10" t="s">
        <v>137</v>
      </c>
      <c r="BG365" s="10" t="s">
        <v>134</v>
      </c>
      <c r="BH365" s="10" t="s">
        <v>193</v>
      </c>
      <c r="BI365" s="10" t="s">
        <v>137</v>
      </c>
      <c r="BJ365" s="10" t="s">
        <v>193</v>
      </c>
      <c r="BK365" s="10" t="s">
        <v>137</v>
      </c>
      <c r="BL365" s="10" t="s">
        <v>174</v>
      </c>
      <c r="BM365" s="10" t="s">
        <v>137</v>
      </c>
      <c r="BN365" s="10" t="s">
        <v>142</v>
      </c>
      <c r="BO365" s="10" t="s">
        <v>135</v>
      </c>
      <c r="BP365" s="10" t="s">
        <v>150</v>
      </c>
      <c r="BQ365" s="10" t="s">
        <v>135</v>
      </c>
      <c r="BR365" s="10" t="s">
        <v>137</v>
      </c>
      <c r="BS365" s="10">
        <v>5.2</v>
      </c>
      <c r="BT365" s="10" t="s">
        <v>137</v>
      </c>
      <c r="BU365" s="10" t="s">
        <v>146</v>
      </c>
      <c r="BV365" s="10" t="s">
        <v>147</v>
      </c>
      <c r="BW365" s="10" t="s">
        <v>535</v>
      </c>
      <c r="BX365" s="10" t="s">
        <v>137</v>
      </c>
      <c r="BY365" s="10" t="s">
        <v>137</v>
      </c>
      <c r="BZ365" s="10" t="s">
        <v>137</v>
      </c>
      <c r="CA365" s="10" t="s">
        <v>137</v>
      </c>
      <c r="CB365" s="10" t="s">
        <v>137</v>
      </c>
      <c r="CC365" s="10" t="s">
        <v>137</v>
      </c>
      <c r="CD365" s="10" t="s">
        <v>137</v>
      </c>
      <c r="CE365" s="10" t="s">
        <v>137</v>
      </c>
      <c r="CF365" s="10" t="s">
        <v>137</v>
      </c>
      <c r="CG365" s="10" t="s">
        <v>137</v>
      </c>
      <c r="CH365" s="10" t="s">
        <v>137</v>
      </c>
      <c r="CI365" s="10" t="s">
        <v>210</v>
      </c>
      <c r="CJ365" s="10" t="s">
        <v>1077</v>
      </c>
      <c r="CK365" s="10" t="s">
        <v>1517</v>
      </c>
      <c r="CL365" s="10" t="s">
        <v>137</v>
      </c>
      <c r="CM365" s="10" t="s">
        <v>137</v>
      </c>
      <c r="CN365" s="10" t="s">
        <v>137</v>
      </c>
      <c r="CO365" s="10" t="s">
        <v>137</v>
      </c>
      <c r="CP365" s="10">
        <v>6</v>
      </c>
      <c r="CQ365" s="10" t="s">
        <v>373</v>
      </c>
      <c r="CR365" s="10" t="s">
        <v>226</v>
      </c>
      <c r="CS365" s="10" t="s">
        <v>137</v>
      </c>
      <c r="CT365" s="10" t="s">
        <v>137</v>
      </c>
      <c r="CU365" s="10" t="s">
        <v>137</v>
      </c>
      <c r="CV365" s="10" t="s">
        <v>137</v>
      </c>
      <c r="CW365" s="10" t="s">
        <v>137</v>
      </c>
      <c r="CX365" s="10" t="s">
        <v>161</v>
      </c>
      <c r="CY365" s="10" t="s">
        <v>137</v>
      </c>
      <c r="CZ365" s="10" t="s">
        <v>137</v>
      </c>
      <c r="DA365" s="10" t="s">
        <v>137</v>
      </c>
      <c r="DB365" s="10" t="s">
        <v>333</v>
      </c>
      <c r="DC365" s="10" t="s">
        <v>137</v>
      </c>
      <c r="DD365" s="10" t="s">
        <v>137</v>
      </c>
      <c r="DE365" s="10" t="s">
        <v>208</v>
      </c>
      <c r="DF365" s="10" t="s">
        <v>137</v>
      </c>
      <c r="DG365" s="10" t="s">
        <v>137</v>
      </c>
      <c r="DH365" s="10" t="s">
        <v>137</v>
      </c>
      <c r="DI365" s="10" t="s">
        <v>137</v>
      </c>
      <c r="DJ365" s="10" t="s">
        <v>137</v>
      </c>
      <c r="DK365" s="10" t="s">
        <v>137</v>
      </c>
      <c r="DL365" s="10" t="s">
        <v>137</v>
      </c>
      <c r="DM365" s="10" t="s">
        <v>137</v>
      </c>
      <c r="DN365" s="10" t="s">
        <v>137</v>
      </c>
      <c r="DO365" s="10" t="s">
        <v>137</v>
      </c>
      <c r="DP365" s="10" t="s">
        <v>137</v>
      </c>
      <c r="DQ365" s="10">
        <v>2</v>
      </c>
      <c r="DR365" s="10" t="s">
        <v>1480</v>
      </c>
    </row>
    <row r="366" spans="1:122" x14ac:dyDescent="0.3">
      <c r="A366" s="10">
        <v>639</v>
      </c>
      <c r="B366" s="10" t="s">
        <v>407</v>
      </c>
      <c r="C366" s="10" t="s">
        <v>1518</v>
      </c>
      <c r="D366" s="10" t="s">
        <v>1519</v>
      </c>
      <c r="E366" s="10">
        <v>1968</v>
      </c>
      <c r="F366" s="10">
        <v>4</v>
      </c>
      <c r="G366" s="10">
        <v>4</v>
      </c>
      <c r="H366" s="10" t="s">
        <v>153</v>
      </c>
      <c r="I366" s="10" t="s">
        <v>124</v>
      </c>
      <c r="J366" s="10" t="s">
        <v>154</v>
      </c>
      <c r="K366" s="10" t="s">
        <v>125</v>
      </c>
      <c r="L366" s="10">
        <v>55</v>
      </c>
      <c r="M366" s="10" t="s">
        <v>296</v>
      </c>
      <c r="N366" s="10">
        <v>1456</v>
      </c>
      <c r="O366" s="10">
        <v>4767</v>
      </c>
      <c r="P366" s="10">
        <v>1832</v>
      </c>
      <c r="Q366" s="10" t="s">
        <v>336</v>
      </c>
      <c r="R366" s="10">
        <v>4</v>
      </c>
      <c r="S366" s="10">
        <v>17</v>
      </c>
      <c r="T366" s="10" t="s">
        <v>128</v>
      </c>
      <c r="U366" s="10" t="s">
        <v>1520</v>
      </c>
      <c r="V366" s="10" t="s">
        <v>1521</v>
      </c>
      <c r="W366" s="10">
        <v>7</v>
      </c>
      <c r="X366" s="10" t="s">
        <v>223</v>
      </c>
      <c r="Y366" s="10" t="s">
        <v>156</v>
      </c>
      <c r="Z366" s="10" t="s">
        <v>156</v>
      </c>
      <c r="AA366" s="10" t="s">
        <v>575</v>
      </c>
      <c r="AB366" s="10" t="s">
        <v>1522</v>
      </c>
      <c r="AC366" s="10" t="s">
        <v>1523</v>
      </c>
      <c r="AD366" s="10" t="s">
        <v>1524</v>
      </c>
      <c r="AE366" s="10" t="s">
        <v>831</v>
      </c>
      <c r="AF366" s="10" t="s">
        <v>831</v>
      </c>
      <c r="AG366" s="10" t="s">
        <v>131</v>
      </c>
      <c r="AH366" s="10" t="s">
        <v>166</v>
      </c>
      <c r="AI366" s="10" t="s">
        <v>133</v>
      </c>
      <c r="AJ366" s="10" t="s">
        <v>1525</v>
      </c>
      <c r="AK366" s="10" t="s">
        <v>1526</v>
      </c>
      <c r="AL366" s="10" t="s">
        <v>134</v>
      </c>
      <c r="AM366" s="10" t="s">
        <v>135</v>
      </c>
      <c r="AN366" s="10" t="s">
        <v>135</v>
      </c>
      <c r="AO366" s="10" t="s">
        <v>137</v>
      </c>
      <c r="AP366" s="10">
        <v>5</v>
      </c>
      <c r="AQ366" s="10" t="s">
        <v>396</v>
      </c>
      <c r="AR366" s="10" t="s">
        <v>150</v>
      </c>
      <c r="AS366" s="10" t="s">
        <v>1527</v>
      </c>
      <c r="AT366" s="10" t="s">
        <v>831</v>
      </c>
      <c r="AU366" s="10" t="s">
        <v>137</v>
      </c>
      <c r="AV366" s="10">
        <v>2</v>
      </c>
      <c r="AW366" s="10" t="s">
        <v>140</v>
      </c>
      <c r="AX366" s="10" t="s">
        <v>137</v>
      </c>
      <c r="AY366" s="10" t="s">
        <v>137</v>
      </c>
      <c r="AZ366" s="10" t="s">
        <v>361</v>
      </c>
      <c r="BA366" s="10" t="s">
        <v>137</v>
      </c>
      <c r="BB366" s="10" t="s">
        <v>142</v>
      </c>
      <c r="BC366" s="10">
        <v>586</v>
      </c>
      <c r="BD366" s="10" t="s">
        <v>137</v>
      </c>
      <c r="BE366" s="10" t="s">
        <v>137</v>
      </c>
      <c r="BF366" s="10" t="s">
        <v>137</v>
      </c>
      <c r="BG366" s="10" t="s">
        <v>135</v>
      </c>
      <c r="BH366" s="10" t="s">
        <v>193</v>
      </c>
      <c r="BI366" s="10" t="s">
        <v>137</v>
      </c>
      <c r="BJ366" s="10" t="s">
        <v>193</v>
      </c>
      <c r="BK366" s="10" t="s">
        <v>137</v>
      </c>
      <c r="BL366" s="10" t="s">
        <v>417</v>
      </c>
      <c r="BM366" s="10" t="s">
        <v>137</v>
      </c>
      <c r="BN366" s="10" t="s">
        <v>142</v>
      </c>
      <c r="BO366" s="10" t="s">
        <v>135</v>
      </c>
      <c r="BP366" s="10" t="s">
        <v>139</v>
      </c>
      <c r="BQ366" s="10" t="s">
        <v>145</v>
      </c>
      <c r="BR366" s="10" t="s">
        <v>137</v>
      </c>
      <c r="BS366" s="10">
        <v>5.85</v>
      </c>
      <c r="BT366" s="10" t="s">
        <v>137</v>
      </c>
      <c r="BU366" s="10" t="s">
        <v>146</v>
      </c>
      <c r="BV366" s="10" t="s">
        <v>147</v>
      </c>
      <c r="BW366" s="10" t="s">
        <v>583</v>
      </c>
      <c r="BX366" s="10" t="s">
        <v>137</v>
      </c>
      <c r="BY366" s="10" t="s">
        <v>137</v>
      </c>
      <c r="BZ366" s="10" t="s">
        <v>137</v>
      </c>
      <c r="CA366" s="10" t="s">
        <v>137</v>
      </c>
      <c r="CB366" s="10" t="s">
        <v>137</v>
      </c>
      <c r="CC366" s="10" t="s">
        <v>137</v>
      </c>
      <c r="CD366" s="10" t="s">
        <v>137</v>
      </c>
      <c r="CE366" s="10" t="s">
        <v>137</v>
      </c>
      <c r="CF366" s="10" t="s">
        <v>137</v>
      </c>
      <c r="CG366" s="10" t="s">
        <v>137</v>
      </c>
      <c r="CH366" s="10" t="s">
        <v>137</v>
      </c>
      <c r="CI366" s="10" t="s">
        <v>210</v>
      </c>
      <c r="CJ366" s="10" t="s">
        <v>1077</v>
      </c>
      <c r="CK366" s="10" t="s">
        <v>1528</v>
      </c>
      <c r="CL366" s="10" t="s">
        <v>137</v>
      </c>
      <c r="CM366" s="10" t="s">
        <v>137</v>
      </c>
      <c r="CN366" s="10" t="s">
        <v>137</v>
      </c>
      <c r="CO366" s="10" t="s">
        <v>137</v>
      </c>
      <c r="CP366" s="10">
        <v>9</v>
      </c>
      <c r="CQ366" s="10" t="s">
        <v>373</v>
      </c>
      <c r="CR366" s="10" t="s">
        <v>568</v>
      </c>
      <c r="CS366" s="10" t="s">
        <v>137</v>
      </c>
      <c r="CT366" s="10" t="s">
        <v>137</v>
      </c>
      <c r="CU366" s="10" t="s">
        <v>137</v>
      </c>
      <c r="CV366" s="10" t="s">
        <v>137</v>
      </c>
      <c r="CW366" s="10" t="s">
        <v>137</v>
      </c>
      <c r="CX366" s="10" t="s">
        <v>161</v>
      </c>
      <c r="CY366" s="10" t="s">
        <v>200</v>
      </c>
      <c r="CZ366" s="10" t="s">
        <v>137</v>
      </c>
      <c r="DA366" s="10" t="s">
        <v>137</v>
      </c>
      <c r="DB366" s="10" t="s">
        <v>325</v>
      </c>
      <c r="DC366" s="10" t="s">
        <v>137</v>
      </c>
      <c r="DD366" s="10" t="s">
        <v>137</v>
      </c>
      <c r="DE366" s="10" t="s">
        <v>208</v>
      </c>
      <c r="DF366" s="10" t="s">
        <v>137</v>
      </c>
      <c r="DG366" s="10" t="s">
        <v>137</v>
      </c>
      <c r="DH366" s="10" t="s">
        <v>137</v>
      </c>
      <c r="DI366" s="10" t="s">
        <v>137</v>
      </c>
      <c r="DJ366" s="10" t="s">
        <v>137</v>
      </c>
      <c r="DK366" s="10" t="s">
        <v>137</v>
      </c>
      <c r="DL366" s="10" t="s">
        <v>137</v>
      </c>
      <c r="DM366" s="10" t="s">
        <v>137</v>
      </c>
      <c r="DN366" s="10" t="s">
        <v>137</v>
      </c>
      <c r="DO366" s="10" t="s">
        <v>137</v>
      </c>
      <c r="DP366" s="10" t="s">
        <v>137</v>
      </c>
      <c r="DQ366" s="10">
        <v>2</v>
      </c>
      <c r="DR366" s="10" t="s">
        <v>1480</v>
      </c>
    </row>
    <row r="367" spans="1:122" x14ac:dyDescent="0.3">
      <c r="A367" s="10">
        <v>640</v>
      </c>
      <c r="B367" s="10" t="s">
        <v>407</v>
      </c>
      <c r="C367" s="10" t="s">
        <v>1518</v>
      </c>
      <c r="D367" s="10" t="s">
        <v>1529</v>
      </c>
      <c r="E367" s="10">
        <v>1968</v>
      </c>
      <c r="F367" s="10">
        <v>4</v>
      </c>
      <c r="G367" s="10">
        <v>4</v>
      </c>
      <c r="H367" s="10" t="s">
        <v>153</v>
      </c>
      <c r="I367" s="10" t="s">
        <v>124</v>
      </c>
      <c r="J367" s="10" t="s">
        <v>154</v>
      </c>
      <c r="K367" s="10" t="s">
        <v>125</v>
      </c>
      <c r="L367" s="10">
        <v>66</v>
      </c>
      <c r="M367" s="10" t="s">
        <v>296</v>
      </c>
      <c r="N367" s="10">
        <v>1456</v>
      </c>
      <c r="O367" s="10">
        <v>4767</v>
      </c>
      <c r="P367" s="10">
        <v>1832</v>
      </c>
      <c r="Q367" s="10" t="s">
        <v>336</v>
      </c>
      <c r="R367" s="10">
        <v>4</v>
      </c>
      <c r="S367" s="10">
        <v>17</v>
      </c>
      <c r="T367" s="10" t="s">
        <v>128</v>
      </c>
      <c r="U367" s="10" t="s">
        <v>1520</v>
      </c>
      <c r="V367" s="10" t="s">
        <v>1530</v>
      </c>
      <c r="W367" s="10">
        <v>7</v>
      </c>
      <c r="X367" s="10" t="s">
        <v>223</v>
      </c>
      <c r="Y367" s="10" t="s">
        <v>156</v>
      </c>
      <c r="Z367" s="10" t="s">
        <v>156</v>
      </c>
      <c r="AA367" s="10" t="s">
        <v>575</v>
      </c>
      <c r="AB367" s="10" t="s">
        <v>1522</v>
      </c>
      <c r="AC367" s="10" t="s">
        <v>1523</v>
      </c>
      <c r="AD367" s="10" t="s">
        <v>1524</v>
      </c>
      <c r="AE367" s="10" t="s">
        <v>596</v>
      </c>
      <c r="AF367" s="10" t="s">
        <v>596</v>
      </c>
      <c r="AG367" s="10" t="s">
        <v>131</v>
      </c>
      <c r="AH367" s="10" t="s">
        <v>166</v>
      </c>
      <c r="AI367" s="10" t="s">
        <v>133</v>
      </c>
      <c r="AJ367" s="10" t="s">
        <v>1525</v>
      </c>
      <c r="AK367" s="10" t="s">
        <v>1526</v>
      </c>
      <c r="AL367" s="10" t="s">
        <v>134</v>
      </c>
      <c r="AM367" s="10" t="s">
        <v>135</v>
      </c>
      <c r="AN367" s="10" t="s">
        <v>135</v>
      </c>
      <c r="AO367" s="10" t="s">
        <v>137</v>
      </c>
      <c r="AP367" s="10">
        <v>5</v>
      </c>
      <c r="AQ367" s="10" t="s">
        <v>396</v>
      </c>
      <c r="AR367" s="10" t="s">
        <v>150</v>
      </c>
      <c r="AS367" s="10" t="s">
        <v>1527</v>
      </c>
      <c r="AT367" s="10" t="s">
        <v>596</v>
      </c>
      <c r="AU367" s="10" t="s">
        <v>137</v>
      </c>
      <c r="AV367" s="10" t="s">
        <v>137</v>
      </c>
      <c r="AW367" s="10" t="s">
        <v>164</v>
      </c>
      <c r="AX367" s="10" t="s">
        <v>137</v>
      </c>
      <c r="AY367" s="10" t="s">
        <v>137</v>
      </c>
      <c r="AZ367" s="10" t="s">
        <v>361</v>
      </c>
      <c r="BA367" s="10" t="s">
        <v>137</v>
      </c>
      <c r="BB367" s="10" t="s">
        <v>142</v>
      </c>
      <c r="BC367" s="10">
        <v>586</v>
      </c>
      <c r="BD367" s="10" t="s">
        <v>137</v>
      </c>
      <c r="BE367" s="10" t="s">
        <v>137</v>
      </c>
      <c r="BF367" s="10" t="s">
        <v>137</v>
      </c>
      <c r="BG367" s="10" t="s">
        <v>135</v>
      </c>
      <c r="BH367" s="10" t="s">
        <v>193</v>
      </c>
      <c r="BI367" s="10" t="s">
        <v>137</v>
      </c>
      <c r="BJ367" s="10" t="s">
        <v>193</v>
      </c>
      <c r="BK367" s="10" t="s">
        <v>137</v>
      </c>
      <c r="BL367" s="10" t="s">
        <v>417</v>
      </c>
      <c r="BM367" s="10" t="s">
        <v>137</v>
      </c>
      <c r="BN367" s="10" t="s">
        <v>142</v>
      </c>
      <c r="BO367" s="10" t="s">
        <v>135</v>
      </c>
      <c r="BP367" s="10" t="s">
        <v>139</v>
      </c>
      <c r="BQ367" s="10" t="s">
        <v>145</v>
      </c>
      <c r="BR367" s="10" t="s">
        <v>137</v>
      </c>
      <c r="BS367" s="10">
        <v>5.85</v>
      </c>
      <c r="BT367" s="10" t="s">
        <v>137</v>
      </c>
      <c r="BU367" s="10" t="s">
        <v>146</v>
      </c>
      <c r="BV367" s="10" t="s">
        <v>147</v>
      </c>
      <c r="BW367" s="10" t="s">
        <v>583</v>
      </c>
      <c r="BX367" s="10" t="s">
        <v>137</v>
      </c>
      <c r="BY367" s="10" t="s">
        <v>137</v>
      </c>
      <c r="BZ367" s="10" t="s">
        <v>137</v>
      </c>
      <c r="CA367" s="10" t="s">
        <v>137</v>
      </c>
      <c r="CB367" s="10" t="s">
        <v>137</v>
      </c>
      <c r="CC367" s="10" t="s">
        <v>137</v>
      </c>
      <c r="CD367" s="10" t="s">
        <v>137</v>
      </c>
      <c r="CE367" s="10" t="s">
        <v>137</v>
      </c>
      <c r="CF367" s="10" t="s">
        <v>137</v>
      </c>
      <c r="CG367" s="10" t="s">
        <v>137</v>
      </c>
      <c r="CH367" s="10" t="s">
        <v>137</v>
      </c>
      <c r="CI367" s="10" t="s">
        <v>210</v>
      </c>
      <c r="CJ367" s="10" t="s">
        <v>1077</v>
      </c>
      <c r="CK367" s="10" t="s">
        <v>1531</v>
      </c>
      <c r="CL367" s="10" t="s">
        <v>137</v>
      </c>
      <c r="CM367" s="10" t="s">
        <v>137</v>
      </c>
      <c r="CN367" s="10" t="s">
        <v>137</v>
      </c>
      <c r="CO367" s="10" t="s">
        <v>137</v>
      </c>
      <c r="CP367" s="10">
        <v>9</v>
      </c>
      <c r="CQ367" s="10" t="s">
        <v>373</v>
      </c>
      <c r="CR367" s="10" t="s">
        <v>568</v>
      </c>
      <c r="CS367" s="10" t="s">
        <v>137</v>
      </c>
      <c r="CT367" s="10" t="s">
        <v>137</v>
      </c>
      <c r="CU367" s="10" t="s">
        <v>137</v>
      </c>
      <c r="CV367" s="10" t="s">
        <v>137</v>
      </c>
      <c r="CW367" s="10" t="s">
        <v>137</v>
      </c>
      <c r="CX367" s="10" t="s">
        <v>161</v>
      </c>
      <c r="CY367" s="10" t="s">
        <v>676</v>
      </c>
      <c r="CZ367" s="10" t="s">
        <v>137</v>
      </c>
      <c r="DA367" s="10" t="s">
        <v>137</v>
      </c>
      <c r="DB367" s="10" t="s">
        <v>325</v>
      </c>
      <c r="DC367" s="10" t="s">
        <v>137</v>
      </c>
      <c r="DD367" s="10" t="s">
        <v>137</v>
      </c>
      <c r="DE367" s="10" t="s">
        <v>208</v>
      </c>
      <c r="DF367" s="10" t="s">
        <v>137</v>
      </c>
      <c r="DG367" s="10" t="s">
        <v>137</v>
      </c>
      <c r="DH367" s="10" t="s">
        <v>137</v>
      </c>
      <c r="DI367" s="10" t="s">
        <v>137</v>
      </c>
      <c r="DJ367" s="10" t="s">
        <v>137</v>
      </c>
      <c r="DK367" s="10" t="s">
        <v>137</v>
      </c>
      <c r="DL367" s="10" t="s">
        <v>137</v>
      </c>
      <c r="DM367" s="10" t="s">
        <v>137</v>
      </c>
      <c r="DN367" s="10" t="s">
        <v>137</v>
      </c>
      <c r="DO367" s="10" t="s">
        <v>137</v>
      </c>
      <c r="DP367" s="10" t="s">
        <v>137</v>
      </c>
      <c r="DQ367" s="10">
        <v>2</v>
      </c>
      <c r="DR367" s="10" t="s">
        <v>1480</v>
      </c>
    </row>
    <row r="368" spans="1:122" x14ac:dyDescent="0.3">
      <c r="A368" s="10">
        <v>641</v>
      </c>
      <c r="B368" s="10" t="s">
        <v>407</v>
      </c>
      <c r="C368" s="10" t="s">
        <v>1518</v>
      </c>
      <c r="D368" s="10" t="s">
        <v>1532</v>
      </c>
      <c r="E368" s="10">
        <v>1968</v>
      </c>
      <c r="F368" s="10">
        <v>4</v>
      </c>
      <c r="G368" s="10">
        <v>4</v>
      </c>
      <c r="H368" s="10" t="s">
        <v>153</v>
      </c>
      <c r="I368" s="10" t="s">
        <v>124</v>
      </c>
      <c r="J368" s="10" t="s">
        <v>154</v>
      </c>
      <c r="K368" s="10" t="s">
        <v>125</v>
      </c>
      <c r="L368" s="10">
        <v>55</v>
      </c>
      <c r="M368" s="10" t="s">
        <v>296</v>
      </c>
      <c r="N368" s="10">
        <v>1456</v>
      </c>
      <c r="O368" s="10">
        <v>4767</v>
      </c>
      <c r="P368" s="10">
        <v>1832</v>
      </c>
      <c r="Q368" s="10" t="s">
        <v>336</v>
      </c>
      <c r="R368" s="10">
        <v>4</v>
      </c>
      <c r="S368" s="10">
        <v>17</v>
      </c>
      <c r="T368" s="10" t="s">
        <v>128</v>
      </c>
      <c r="U368" s="10" t="s">
        <v>1520</v>
      </c>
      <c r="V368" s="10" t="s">
        <v>1521</v>
      </c>
      <c r="W368" s="10">
        <v>7</v>
      </c>
      <c r="X368" s="10" t="s">
        <v>223</v>
      </c>
      <c r="Y368" s="10" t="s">
        <v>156</v>
      </c>
      <c r="Z368" s="10" t="s">
        <v>156</v>
      </c>
      <c r="AA368" s="10" t="s">
        <v>575</v>
      </c>
      <c r="AB368" s="10" t="s">
        <v>1522</v>
      </c>
      <c r="AC368" s="10" t="s">
        <v>1523</v>
      </c>
      <c r="AD368" s="10" t="s">
        <v>1524</v>
      </c>
      <c r="AE368" s="10" t="s">
        <v>831</v>
      </c>
      <c r="AF368" s="10" t="s">
        <v>831</v>
      </c>
      <c r="AG368" s="10" t="s">
        <v>131</v>
      </c>
      <c r="AH368" s="10" t="s">
        <v>166</v>
      </c>
      <c r="AI368" s="10" t="s">
        <v>133</v>
      </c>
      <c r="AJ368" s="10" t="s">
        <v>1525</v>
      </c>
      <c r="AK368" s="10" t="s">
        <v>1526</v>
      </c>
      <c r="AL368" s="10" t="s">
        <v>134</v>
      </c>
      <c r="AM368" s="10" t="s">
        <v>135</v>
      </c>
      <c r="AN368" s="10" t="s">
        <v>135</v>
      </c>
      <c r="AO368" s="10" t="s">
        <v>137</v>
      </c>
      <c r="AP368" s="10">
        <v>5</v>
      </c>
      <c r="AQ368" s="10" t="s">
        <v>396</v>
      </c>
      <c r="AR368" s="10" t="s">
        <v>150</v>
      </c>
      <c r="AS368" s="10" t="s">
        <v>1527</v>
      </c>
      <c r="AT368" s="10" t="s">
        <v>831</v>
      </c>
      <c r="AU368" s="10" t="s">
        <v>137</v>
      </c>
      <c r="AV368" s="10">
        <v>2</v>
      </c>
      <c r="AW368" s="10" t="s">
        <v>140</v>
      </c>
      <c r="AX368" s="10" t="s">
        <v>137</v>
      </c>
      <c r="AY368" s="10" t="s">
        <v>137</v>
      </c>
      <c r="AZ368" s="10" t="s">
        <v>361</v>
      </c>
      <c r="BA368" s="10" t="s">
        <v>137</v>
      </c>
      <c r="BB368" s="10" t="s">
        <v>142</v>
      </c>
      <c r="BC368" s="10">
        <v>586</v>
      </c>
      <c r="BD368" s="10" t="s">
        <v>137</v>
      </c>
      <c r="BE368" s="10" t="s">
        <v>137</v>
      </c>
      <c r="BF368" s="10" t="s">
        <v>137</v>
      </c>
      <c r="BG368" s="10" t="s">
        <v>135</v>
      </c>
      <c r="BH368" s="10" t="s">
        <v>193</v>
      </c>
      <c r="BI368" s="10" t="s">
        <v>137</v>
      </c>
      <c r="BJ368" s="10" t="s">
        <v>193</v>
      </c>
      <c r="BK368" s="10" t="s">
        <v>137</v>
      </c>
      <c r="BL368" s="10" t="s">
        <v>417</v>
      </c>
      <c r="BM368" s="10" t="s">
        <v>137</v>
      </c>
      <c r="BN368" s="10" t="s">
        <v>142</v>
      </c>
      <c r="BO368" s="10" t="s">
        <v>135</v>
      </c>
      <c r="BP368" s="10" t="s">
        <v>139</v>
      </c>
      <c r="BQ368" s="10" t="s">
        <v>145</v>
      </c>
      <c r="BR368" s="10" t="s">
        <v>137</v>
      </c>
      <c r="BS368" s="10">
        <v>5.85</v>
      </c>
      <c r="BT368" s="10" t="s">
        <v>137</v>
      </c>
      <c r="BU368" s="10" t="s">
        <v>146</v>
      </c>
      <c r="BV368" s="10" t="s">
        <v>147</v>
      </c>
      <c r="BW368" s="10" t="s">
        <v>583</v>
      </c>
      <c r="BX368" s="10" t="s">
        <v>137</v>
      </c>
      <c r="BY368" s="10" t="s">
        <v>137</v>
      </c>
      <c r="BZ368" s="10" t="s">
        <v>137</v>
      </c>
      <c r="CA368" s="10" t="s">
        <v>137</v>
      </c>
      <c r="CB368" s="10" t="s">
        <v>137</v>
      </c>
      <c r="CC368" s="10" t="s">
        <v>137</v>
      </c>
      <c r="CD368" s="10" t="s">
        <v>137</v>
      </c>
      <c r="CE368" s="10" t="s">
        <v>137</v>
      </c>
      <c r="CF368" s="10" t="s">
        <v>137</v>
      </c>
      <c r="CG368" s="10" t="s">
        <v>137</v>
      </c>
      <c r="CH368" s="10" t="s">
        <v>137</v>
      </c>
      <c r="CI368" s="10" t="s">
        <v>210</v>
      </c>
      <c r="CJ368" s="10" t="s">
        <v>1077</v>
      </c>
      <c r="CK368" s="10" t="s">
        <v>1528</v>
      </c>
      <c r="CL368" s="10" t="s">
        <v>137</v>
      </c>
      <c r="CM368" s="10" t="s">
        <v>137</v>
      </c>
      <c r="CN368" s="10" t="s">
        <v>137</v>
      </c>
      <c r="CO368" s="10" t="s">
        <v>137</v>
      </c>
      <c r="CP368" s="10">
        <v>9</v>
      </c>
      <c r="CQ368" s="10" t="s">
        <v>373</v>
      </c>
      <c r="CR368" s="10" t="s">
        <v>568</v>
      </c>
      <c r="CS368" s="10" t="s">
        <v>137</v>
      </c>
      <c r="CT368" s="10" t="s">
        <v>137</v>
      </c>
      <c r="CU368" s="10" t="s">
        <v>137</v>
      </c>
      <c r="CV368" s="10" t="s">
        <v>137</v>
      </c>
      <c r="CW368" s="10" t="s">
        <v>137</v>
      </c>
      <c r="CX368" s="10" t="s">
        <v>161</v>
      </c>
      <c r="CY368" s="10" t="s">
        <v>200</v>
      </c>
      <c r="CZ368" s="10" t="s">
        <v>137</v>
      </c>
      <c r="DA368" s="10" t="s">
        <v>137</v>
      </c>
      <c r="DB368" s="10" t="s">
        <v>325</v>
      </c>
      <c r="DC368" s="10" t="s">
        <v>137</v>
      </c>
      <c r="DD368" s="10" t="s">
        <v>137</v>
      </c>
      <c r="DE368" s="10" t="s">
        <v>208</v>
      </c>
      <c r="DF368" s="10" t="s">
        <v>137</v>
      </c>
      <c r="DG368" s="10" t="s">
        <v>137</v>
      </c>
      <c r="DH368" s="10" t="s">
        <v>137</v>
      </c>
      <c r="DI368" s="10" t="s">
        <v>137</v>
      </c>
      <c r="DJ368" s="10" t="s">
        <v>137</v>
      </c>
      <c r="DK368" s="10" t="s">
        <v>137</v>
      </c>
      <c r="DL368" s="10" t="s">
        <v>137</v>
      </c>
      <c r="DM368" s="10" t="s">
        <v>137</v>
      </c>
      <c r="DN368" s="10" t="s">
        <v>137</v>
      </c>
      <c r="DO368" s="10" t="s">
        <v>137</v>
      </c>
      <c r="DP368" s="10" t="s">
        <v>137</v>
      </c>
      <c r="DQ368" s="10">
        <v>2</v>
      </c>
      <c r="DR368" s="10" t="s">
        <v>1480</v>
      </c>
    </row>
    <row r="369" spans="1:122" x14ac:dyDescent="0.3">
      <c r="A369" s="10">
        <v>642</v>
      </c>
      <c r="B369" s="10" t="s">
        <v>407</v>
      </c>
      <c r="C369" s="10" t="s">
        <v>1518</v>
      </c>
      <c r="D369" s="10" t="s">
        <v>1533</v>
      </c>
      <c r="E369" s="10">
        <v>1968</v>
      </c>
      <c r="F369" s="10">
        <v>4</v>
      </c>
      <c r="G369" s="10">
        <v>4</v>
      </c>
      <c r="H369" s="10" t="s">
        <v>153</v>
      </c>
      <c r="I369" s="10" t="s">
        <v>124</v>
      </c>
      <c r="J369" s="10" t="s">
        <v>154</v>
      </c>
      <c r="K369" s="10" t="s">
        <v>125</v>
      </c>
      <c r="L369" s="10">
        <v>66</v>
      </c>
      <c r="M369" s="10" t="s">
        <v>296</v>
      </c>
      <c r="N369" s="10">
        <v>1456</v>
      </c>
      <c r="O369" s="10">
        <v>4767</v>
      </c>
      <c r="P369" s="10">
        <v>1832</v>
      </c>
      <c r="Q369" s="10" t="s">
        <v>336</v>
      </c>
      <c r="R369" s="10">
        <v>4</v>
      </c>
      <c r="S369" s="10">
        <v>17</v>
      </c>
      <c r="T369" s="10" t="s">
        <v>128</v>
      </c>
      <c r="U369" s="10" t="s">
        <v>1520</v>
      </c>
      <c r="V369" s="10" t="s">
        <v>1530</v>
      </c>
      <c r="W369" s="10">
        <v>7</v>
      </c>
      <c r="X369" s="10" t="s">
        <v>223</v>
      </c>
      <c r="Y369" s="10" t="s">
        <v>156</v>
      </c>
      <c r="Z369" s="10" t="s">
        <v>156</v>
      </c>
      <c r="AA369" s="10" t="s">
        <v>575</v>
      </c>
      <c r="AB369" s="10" t="s">
        <v>1522</v>
      </c>
      <c r="AC369" s="10" t="s">
        <v>1523</v>
      </c>
      <c r="AD369" s="10" t="s">
        <v>1524</v>
      </c>
      <c r="AE369" s="10" t="s">
        <v>596</v>
      </c>
      <c r="AF369" s="10" t="s">
        <v>596</v>
      </c>
      <c r="AG369" s="10" t="s">
        <v>131</v>
      </c>
      <c r="AH369" s="10" t="s">
        <v>166</v>
      </c>
      <c r="AI369" s="10" t="s">
        <v>133</v>
      </c>
      <c r="AJ369" s="10" t="s">
        <v>1525</v>
      </c>
      <c r="AK369" s="10" t="s">
        <v>1526</v>
      </c>
      <c r="AL369" s="10" t="s">
        <v>134</v>
      </c>
      <c r="AM369" s="10" t="s">
        <v>135</v>
      </c>
      <c r="AN369" s="10" t="s">
        <v>135</v>
      </c>
      <c r="AO369" s="10" t="s">
        <v>137</v>
      </c>
      <c r="AP369" s="10">
        <v>5</v>
      </c>
      <c r="AQ369" s="10" t="s">
        <v>396</v>
      </c>
      <c r="AR369" s="10" t="s">
        <v>150</v>
      </c>
      <c r="AS369" s="10" t="s">
        <v>1527</v>
      </c>
      <c r="AT369" s="10" t="s">
        <v>596</v>
      </c>
      <c r="AU369" s="10" t="s">
        <v>137</v>
      </c>
      <c r="AV369" s="10" t="s">
        <v>137</v>
      </c>
      <c r="AW369" s="10" t="s">
        <v>164</v>
      </c>
      <c r="AX369" s="10" t="s">
        <v>137</v>
      </c>
      <c r="AY369" s="10" t="s">
        <v>137</v>
      </c>
      <c r="AZ369" s="10" t="s">
        <v>361</v>
      </c>
      <c r="BA369" s="10" t="s">
        <v>137</v>
      </c>
      <c r="BB369" s="10" t="s">
        <v>142</v>
      </c>
      <c r="BC369" s="10">
        <v>586</v>
      </c>
      <c r="BD369" s="10" t="s">
        <v>137</v>
      </c>
      <c r="BE369" s="10" t="s">
        <v>137</v>
      </c>
      <c r="BF369" s="10" t="s">
        <v>137</v>
      </c>
      <c r="BG369" s="10" t="s">
        <v>135</v>
      </c>
      <c r="BH369" s="10" t="s">
        <v>193</v>
      </c>
      <c r="BI369" s="10" t="s">
        <v>137</v>
      </c>
      <c r="BJ369" s="10" t="s">
        <v>193</v>
      </c>
      <c r="BK369" s="10" t="s">
        <v>137</v>
      </c>
      <c r="BL369" s="10" t="s">
        <v>417</v>
      </c>
      <c r="BM369" s="10" t="s">
        <v>137</v>
      </c>
      <c r="BN369" s="10" t="s">
        <v>142</v>
      </c>
      <c r="BO369" s="10" t="s">
        <v>135</v>
      </c>
      <c r="BP369" s="10" t="s">
        <v>139</v>
      </c>
      <c r="BQ369" s="10" t="s">
        <v>145</v>
      </c>
      <c r="BR369" s="10" t="s">
        <v>137</v>
      </c>
      <c r="BS369" s="10">
        <v>5.85</v>
      </c>
      <c r="BT369" s="10" t="s">
        <v>137</v>
      </c>
      <c r="BU369" s="10" t="s">
        <v>146</v>
      </c>
      <c r="BV369" s="10" t="s">
        <v>147</v>
      </c>
      <c r="BW369" s="10" t="s">
        <v>583</v>
      </c>
      <c r="BX369" s="10" t="s">
        <v>137</v>
      </c>
      <c r="BY369" s="10" t="s">
        <v>137</v>
      </c>
      <c r="BZ369" s="10" t="s">
        <v>137</v>
      </c>
      <c r="CA369" s="10" t="s">
        <v>137</v>
      </c>
      <c r="CB369" s="10" t="s">
        <v>137</v>
      </c>
      <c r="CC369" s="10" t="s">
        <v>137</v>
      </c>
      <c r="CD369" s="10" t="s">
        <v>137</v>
      </c>
      <c r="CE369" s="10" t="s">
        <v>137</v>
      </c>
      <c r="CF369" s="10" t="s">
        <v>137</v>
      </c>
      <c r="CG369" s="10" t="s">
        <v>137</v>
      </c>
      <c r="CH369" s="10" t="s">
        <v>137</v>
      </c>
      <c r="CI369" s="10" t="s">
        <v>210</v>
      </c>
      <c r="CJ369" s="10" t="s">
        <v>1077</v>
      </c>
      <c r="CK369" s="10" t="s">
        <v>1531</v>
      </c>
      <c r="CL369" s="10" t="s">
        <v>137</v>
      </c>
      <c r="CM369" s="10" t="s">
        <v>137</v>
      </c>
      <c r="CN369" s="10" t="s">
        <v>137</v>
      </c>
      <c r="CO369" s="10" t="s">
        <v>137</v>
      </c>
      <c r="CP369" s="10">
        <v>9</v>
      </c>
      <c r="CQ369" s="10" t="s">
        <v>373</v>
      </c>
      <c r="CR369" s="10" t="s">
        <v>568</v>
      </c>
      <c r="CS369" s="10" t="s">
        <v>137</v>
      </c>
      <c r="CT369" s="10" t="s">
        <v>137</v>
      </c>
      <c r="CU369" s="10" t="s">
        <v>137</v>
      </c>
      <c r="CV369" s="10" t="s">
        <v>137</v>
      </c>
      <c r="CW369" s="10" t="s">
        <v>137</v>
      </c>
      <c r="CX369" s="10" t="s">
        <v>161</v>
      </c>
      <c r="CY369" s="10" t="s">
        <v>676</v>
      </c>
      <c r="CZ369" s="10" t="s">
        <v>137</v>
      </c>
      <c r="DA369" s="10" t="s">
        <v>137</v>
      </c>
      <c r="DB369" s="10" t="s">
        <v>325</v>
      </c>
      <c r="DC369" s="10" t="s">
        <v>137</v>
      </c>
      <c r="DD369" s="10" t="s">
        <v>137</v>
      </c>
      <c r="DE369" s="10" t="s">
        <v>208</v>
      </c>
      <c r="DF369" s="10" t="s">
        <v>137</v>
      </c>
      <c r="DG369" s="10" t="s">
        <v>137</v>
      </c>
      <c r="DH369" s="10" t="s">
        <v>137</v>
      </c>
      <c r="DI369" s="10" t="s">
        <v>137</v>
      </c>
      <c r="DJ369" s="10" t="s">
        <v>137</v>
      </c>
      <c r="DK369" s="10" t="s">
        <v>137</v>
      </c>
      <c r="DL369" s="10" t="s">
        <v>137</v>
      </c>
      <c r="DM369" s="10" t="s">
        <v>137</v>
      </c>
      <c r="DN369" s="10" t="s">
        <v>137</v>
      </c>
      <c r="DO369" s="10" t="s">
        <v>137</v>
      </c>
      <c r="DP369" s="10" t="s">
        <v>137</v>
      </c>
      <c r="DQ369" s="10">
        <v>2</v>
      </c>
      <c r="DR369" s="10" t="s">
        <v>1480</v>
      </c>
    </row>
    <row r="370" spans="1:122" x14ac:dyDescent="0.3">
      <c r="A370" s="10">
        <v>643</v>
      </c>
      <c r="B370" s="10" t="s">
        <v>282</v>
      </c>
      <c r="C370" s="10" t="s">
        <v>1534</v>
      </c>
      <c r="D370" s="10" t="s">
        <v>1535</v>
      </c>
      <c r="E370" s="10">
        <v>1798</v>
      </c>
      <c r="F370" s="10">
        <v>4</v>
      </c>
      <c r="G370" s="10">
        <v>4</v>
      </c>
      <c r="H370" s="10" t="s">
        <v>153</v>
      </c>
      <c r="I370" s="10" t="s">
        <v>124</v>
      </c>
      <c r="J370" s="10" t="s">
        <v>168</v>
      </c>
      <c r="K370" s="10" t="s">
        <v>125</v>
      </c>
      <c r="L370" s="10">
        <v>43</v>
      </c>
      <c r="M370" s="10" t="s">
        <v>725</v>
      </c>
      <c r="N370" s="10">
        <v>1490</v>
      </c>
      <c r="O370" s="10">
        <v>4540</v>
      </c>
      <c r="P370" s="10">
        <v>1760</v>
      </c>
      <c r="Q370" s="10" t="s">
        <v>336</v>
      </c>
      <c r="R370" s="10">
        <v>4</v>
      </c>
      <c r="S370" s="10">
        <v>15.1</v>
      </c>
      <c r="T370" s="10">
        <v>18.7</v>
      </c>
      <c r="U370" s="10" t="s">
        <v>962</v>
      </c>
      <c r="V370" s="10" t="s">
        <v>626</v>
      </c>
      <c r="W370" s="10">
        <v>5</v>
      </c>
      <c r="X370" s="10" t="s">
        <v>187</v>
      </c>
      <c r="Y370" s="10" t="s">
        <v>156</v>
      </c>
      <c r="Z370" s="10" t="s">
        <v>203</v>
      </c>
      <c r="AA370" s="10" t="s">
        <v>1536</v>
      </c>
      <c r="AB370" s="10" t="s">
        <v>695</v>
      </c>
      <c r="AC370" s="10" t="s">
        <v>1390</v>
      </c>
      <c r="AD370" s="10" t="s">
        <v>775</v>
      </c>
      <c r="AE370" s="10" t="s">
        <v>899</v>
      </c>
      <c r="AF370" s="10" t="s">
        <v>899</v>
      </c>
      <c r="AG370" s="10" t="s">
        <v>597</v>
      </c>
      <c r="AH370" s="10" t="s">
        <v>166</v>
      </c>
      <c r="AI370" s="10" t="s">
        <v>280</v>
      </c>
      <c r="AJ370" s="10" t="s">
        <v>1537</v>
      </c>
      <c r="AK370" s="10" t="s">
        <v>1538</v>
      </c>
      <c r="AL370" s="10" t="s">
        <v>134</v>
      </c>
      <c r="AM370" s="10" t="s">
        <v>135</v>
      </c>
      <c r="AN370" s="10" t="s">
        <v>135</v>
      </c>
      <c r="AO370" s="10">
        <v>1</v>
      </c>
      <c r="AP370" s="10">
        <v>5</v>
      </c>
      <c r="AQ370" s="10" t="s">
        <v>396</v>
      </c>
      <c r="AR370" s="10" t="s">
        <v>150</v>
      </c>
      <c r="AS370" s="10" t="s">
        <v>1109</v>
      </c>
      <c r="AT370" s="10" t="s">
        <v>494</v>
      </c>
      <c r="AU370" s="10" t="s">
        <v>137</v>
      </c>
      <c r="AV370" s="10">
        <v>2</v>
      </c>
      <c r="AW370" s="10" t="s">
        <v>164</v>
      </c>
      <c r="AX370" s="10" t="s">
        <v>137</v>
      </c>
      <c r="AY370" s="10" t="s">
        <v>137</v>
      </c>
      <c r="AZ370" s="10" t="s">
        <v>293</v>
      </c>
      <c r="BA370" s="10" t="s">
        <v>137</v>
      </c>
      <c r="BB370" s="10" t="s">
        <v>199</v>
      </c>
      <c r="BC370" s="10">
        <v>378</v>
      </c>
      <c r="BD370" s="10" t="s">
        <v>137</v>
      </c>
      <c r="BE370" s="10" t="s">
        <v>137</v>
      </c>
      <c r="BF370" s="10" t="s">
        <v>137</v>
      </c>
      <c r="BG370" s="10" t="s">
        <v>134</v>
      </c>
      <c r="BH370" s="10" t="s">
        <v>193</v>
      </c>
      <c r="BI370" s="10" t="s">
        <v>137</v>
      </c>
      <c r="BJ370" s="10" t="s">
        <v>193</v>
      </c>
      <c r="BK370" s="10" t="s">
        <v>137</v>
      </c>
      <c r="BL370" s="10" t="s">
        <v>174</v>
      </c>
      <c r="BM370" s="10" t="s">
        <v>137</v>
      </c>
      <c r="BN370" s="10" t="s">
        <v>199</v>
      </c>
      <c r="BO370" s="10" t="s">
        <v>135</v>
      </c>
      <c r="BP370" s="10" t="s">
        <v>139</v>
      </c>
      <c r="BQ370" s="10" t="s">
        <v>135</v>
      </c>
      <c r="BR370" s="10" t="s">
        <v>137</v>
      </c>
      <c r="BS370" s="10">
        <v>5.0999999999999996</v>
      </c>
      <c r="BT370" s="10" t="s">
        <v>137</v>
      </c>
      <c r="BU370" s="10" t="s">
        <v>146</v>
      </c>
      <c r="BV370" s="10" t="s">
        <v>147</v>
      </c>
      <c r="BW370" s="10" t="s">
        <v>235</v>
      </c>
      <c r="BX370" s="10" t="s">
        <v>137</v>
      </c>
      <c r="BY370" s="10" t="s">
        <v>137</v>
      </c>
      <c r="BZ370" s="10" t="s">
        <v>137</v>
      </c>
      <c r="CA370" s="10" t="s">
        <v>137</v>
      </c>
      <c r="CB370" s="10" t="s">
        <v>137</v>
      </c>
      <c r="CC370" s="10" t="s">
        <v>137</v>
      </c>
      <c r="CD370" s="10" t="s">
        <v>137</v>
      </c>
      <c r="CE370" s="10" t="s">
        <v>137</v>
      </c>
      <c r="CF370" s="10" t="s">
        <v>137</v>
      </c>
      <c r="CG370" s="10" t="s">
        <v>137</v>
      </c>
      <c r="CH370" s="10" t="s">
        <v>137</v>
      </c>
      <c r="CI370" s="10" t="s">
        <v>210</v>
      </c>
      <c r="CJ370" s="10" t="s">
        <v>1539</v>
      </c>
      <c r="CK370" s="10" t="s">
        <v>1540</v>
      </c>
      <c r="CL370" s="10" t="s">
        <v>137</v>
      </c>
      <c r="CM370" s="10" t="s">
        <v>137</v>
      </c>
      <c r="CN370" s="10" t="s">
        <v>137</v>
      </c>
      <c r="CO370" s="10" t="s">
        <v>137</v>
      </c>
      <c r="CP370" s="10">
        <v>7</v>
      </c>
      <c r="CQ370" s="10" t="s">
        <v>373</v>
      </c>
      <c r="CR370" s="10" t="s">
        <v>226</v>
      </c>
      <c r="CS370" s="10" t="s">
        <v>137</v>
      </c>
      <c r="CT370" s="10" t="s">
        <v>137</v>
      </c>
      <c r="CU370" s="10" t="s">
        <v>137</v>
      </c>
      <c r="CV370" s="10" t="s">
        <v>137</v>
      </c>
      <c r="CW370" s="10" t="s">
        <v>137</v>
      </c>
      <c r="CX370" s="10" t="s">
        <v>161</v>
      </c>
      <c r="CY370" s="10" t="s">
        <v>200</v>
      </c>
      <c r="CZ370" s="10" t="s">
        <v>137</v>
      </c>
      <c r="DA370" s="10" t="s">
        <v>137</v>
      </c>
      <c r="DB370" s="10" t="s">
        <v>333</v>
      </c>
      <c r="DC370" s="10" t="s">
        <v>137</v>
      </c>
      <c r="DD370" s="10" t="s">
        <v>137</v>
      </c>
      <c r="DE370" s="10" t="s">
        <v>208</v>
      </c>
      <c r="DF370" s="10" t="s">
        <v>137</v>
      </c>
      <c r="DG370" s="10" t="s">
        <v>137</v>
      </c>
      <c r="DH370" s="10" t="s">
        <v>137</v>
      </c>
      <c r="DI370" s="10" t="s">
        <v>137</v>
      </c>
      <c r="DJ370" s="10" t="s">
        <v>137</v>
      </c>
      <c r="DK370" s="10" t="s">
        <v>137</v>
      </c>
      <c r="DL370" s="10" t="s">
        <v>137</v>
      </c>
      <c r="DM370" s="10" t="s">
        <v>137</v>
      </c>
      <c r="DN370" s="10" t="s">
        <v>137</v>
      </c>
      <c r="DO370" s="10" t="s">
        <v>137</v>
      </c>
      <c r="DP370" s="10" t="s">
        <v>137</v>
      </c>
      <c r="DQ370" s="10">
        <v>2</v>
      </c>
      <c r="DR370" s="10" t="s">
        <v>1480</v>
      </c>
    </row>
    <row r="371" spans="1:122" x14ac:dyDescent="0.3">
      <c r="A371" s="10">
        <v>644</v>
      </c>
      <c r="B371" s="10" t="s">
        <v>622</v>
      </c>
      <c r="C371" s="10" t="s">
        <v>1541</v>
      </c>
      <c r="D371" s="10" t="s">
        <v>1542</v>
      </c>
      <c r="E371" s="10">
        <v>2998</v>
      </c>
      <c r="F371" s="10">
        <v>6</v>
      </c>
      <c r="G371" s="10">
        <v>4</v>
      </c>
      <c r="H371" s="10" t="s">
        <v>571</v>
      </c>
      <c r="I371" s="10" t="s">
        <v>124</v>
      </c>
      <c r="J371" s="10" t="s">
        <v>168</v>
      </c>
      <c r="K371" s="10" t="s">
        <v>125</v>
      </c>
      <c r="L371" s="10">
        <v>80</v>
      </c>
      <c r="M371" s="10" t="s">
        <v>126</v>
      </c>
      <c r="N371" s="10">
        <v>1805</v>
      </c>
      <c r="O371" s="10">
        <v>5151</v>
      </c>
      <c r="P371" s="10">
        <v>2000</v>
      </c>
      <c r="Q371" s="10" t="s">
        <v>560</v>
      </c>
      <c r="R371" s="10">
        <v>5</v>
      </c>
      <c r="S371" s="10">
        <v>17</v>
      </c>
      <c r="T371" s="10" t="s">
        <v>128</v>
      </c>
      <c r="U371" s="10" t="s">
        <v>644</v>
      </c>
      <c r="V371" s="10" t="s">
        <v>626</v>
      </c>
      <c r="W371" s="10">
        <v>8</v>
      </c>
      <c r="X371" s="10" t="s">
        <v>223</v>
      </c>
      <c r="Y371" s="10" t="s">
        <v>156</v>
      </c>
      <c r="Z371" s="10" t="s">
        <v>156</v>
      </c>
      <c r="AA371" s="10" t="s">
        <v>707</v>
      </c>
      <c r="AB371" s="10" t="s">
        <v>707</v>
      </c>
      <c r="AC371" s="10" t="s">
        <v>647</v>
      </c>
      <c r="AD371" s="10" t="s">
        <v>1151</v>
      </c>
      <c r="AE371" s="10" t="s">
        <v>301</v>
      </c>
      <c r="AF371" s="10" t="s">
        <v>301</v>
      </c>
      <c r="AG371" s="10" t="s">
        <v>137</v>
      </c>
      <c r="AH371" s="10" t="s">
        <v>166</v>
      </c>
      <c r="AI371" s="10" t="s">
        <v>137</v>
      </c>
      <c r="AJ371" s="10" t="s">
        <v>1543</v>
      </c>
      <c r="AK371" s="10" t="s">
        <v>1544</v>
      </c>
      <c r="AL371" s="10" t="s">
        <v>134</v>
      </c>
      <c r="AM371" s="10" t="s">
        <v>134</v>
      </c>
      <c r="AN371" s="10" t="s">
        <v>134</v>
      </c>
      <c r="AO371" s="10" t="s">
        <v>137</v>
      </c>
      <c r="AP371" s="10">
        <v>7</v>
      </c>
      <c r="AQ371" s="10" t="s">
        <v>396</v>
      </c>
      <c r="AR371" s="10" t="s">
        <v>150</v>
      </c>
      <c r="AS371" s="10" t="s">
        <v>1545</v>
      </c>
      <c r="AT371" s="10">
        <v>17</v>
      </c>
      <c r="AU371" s="10" t="s">
        <v>137</v>
      </c>
      <c r="AV371" s="10">
        <v>3</v>
      </c>
      <c r="AW371" s="10" t="s">
        <v>164</v>
      </c>
      <c r="AX371" s="10" t="s">
        <v>137</v>
      </c>
      <c r="AY371" s="10" t="s">
        <v>137</v>
      </c>
      <c r="AZ371" s="10" t="s">
        <v>361</v>
      </c>
      <c r="BA371" s="10" t="s">
        <v>137</v>
      </c>
      <c r="BB371" s="10" t="s">
        <v>252</v>
      </c>
      <c r="BC371" s="10">
        <v>326</v>
      </c>
      <c r="BD371" s="10" t="s">
        <v>137</v>
      </c>
      <c r="BE371" s="10" t="s">
        <v>137</v>
      </c>
      <c r="BF371" s="10" t="s">
        <v>137</v>
      </c>
      <c r="BG371" s="10" t="s">
        <v>134</v>
      </c>
      <c r="BH371" s="10" t="s">
        <v>193</v>
      </c>
      <c r="BI371" s="10" t="s">
        <v>137</v>
      </c>
      <c r="BJ371" s="10" t="s">
        <v>143</v>
      </c>
      <c r="BK371" s="10" t="s">
        <v>137</v>
      </c>
      <c r="BL371" s="10" t="s">
        <v>174</v>
      </c>
      <c r="BM371" s="10" t="s">
        <v>137</v>
      </c>
      <c r="BN371" s="10" t="s">
        <v>252</v>
      </c>
      <c r="BO371" s="10" t="s">
        <v>134</v>
      </c>
      <c r="BP371" s="10" t="s">
        <v>150</v>
      </c>
      <c r="BQ371" s="10" t="s">
        <v>134</v>
      </c>
      <c r="BR371" s="10" t="s">
        <v>137</v>
      </c>
      <c r="BS371" s="10">
        <v>5.2</v>
      </c>
      <c r="BT371" s="10" t="s">
        <v>137</v>
      </c>
      <c r="BU371" s="10" t="s">
        <v>146</v>
      </c>
      <c r="BV371" s="10" t="s">
        <v>137</v>
      </c>
      <c r="BW371" s="10" t="s">
        <v>653</v>
      </c>
      <c r="BX371" s="10" t="s">
        <v>137</v>
      </c>
      <c r="BY371" s="10" t="s">
        <v>137</v>
      </c>
      <c r="BZ371" s="10" t="s">
        <v>137</v>
      </c>
      <c r="CA371" s="10" t="s">
        <v>137</v>
      </c>
      <c r="CB371" s="10" t="s">
        <v>137</v>
      </c>
      <c r="CC371" s="10" t="s">
        <v>137</v>
      </c>
      <c r="CD371" s="10" t="s">
        <v>137</v>
      </c>
      <c r="CE371" s="10" t="s">
        <v>137</v>
      </c>
      <c r="CF371" s="10" t="s">
        <v>137</v>
      </c>
      <c r="CG371" s="10" t="s">
        <v>137</v>
      </c>
      <c r="CH371" s="10" t="s">
        <v>137</v>
      </c>
      <c r="CI371" s="10" t="s">
        <v>137</v>
      </c>
      <c r="CJ371" s="10" t="s">
        <v>1077</v>
      </c>
      <c r="CK371" s="10" t="s">
        <v>1546</v>
      </c>
      <c r="CL371" s="10" t="s">
        <v>137</v>
      </c>
      <c r="CM371" s="10" t="s">
        <v>137</v>
      </c>
      <c r="CN371" s="10" t="s">
        <v>137</v>
      </c>
      <c r="CO371" s="10" t="s">
        <v>137</v>
      </c>
      <c r="CP371" s="10">
        <v>9</v>
      </c>
      <c r="CQ371" s="10" t="s">
        <v>137</v>
      </c>
      <c r="CR371" s="10" t="s">
        <v>568</v>
      </c>
      <c r="CS371" s="10" t="s">
        <v>137</v>
      </c>
      <c r="CT371" s="10" t="s">
        <v>137</v>
      </c>
      <c r="CU371" s="10" t="s">
        <v>137</v>
      </c>
      <c r="CV371" s="10" t="s">
        <v>137</v>
      </c>
      <c r="CW371" s="10" t="s">
        <v>137</v>
      </c>
      <c r="CX371" s="10" t="s">
        <v>161</v>
      </c>
      <c r="CY371" s="10" t="s">
        <v>676</v>
      </c>
      <c r="CZ371" s="10" t="s">
        <v>137</v>
      </c>
      <c r="DA371" s="10" t="s">
        <v>137</v>
      </c>
      <c r="DB371" s="10" t="s">
        <v>333</v>
      </c>
      <c r="DC371" s="10" t="s">
        <v>137</v>
      </c>
      <c r="DD371" s="10" t="s">
        <v>137</v>
      </c>
      <c r="DE371" s="10" t="s">
        <v>137</v>
      </c>
      <c r="DF371" s="10" t="s">
        <v>137</v>
      </c>
      <c r="DG371" s="10" t="s">
        <v>137</v>
      </c>
      <c r="DH371" s="10" t="s">
        <v>137</v>
      </c>
      <c r="DI371" s="10" t="s">
        <v>137</v>
      </c>
      <c r="DJ371" s="10" t="s">
        <v>137</v>
      </c>
      <c r="DK371" s="10" t="s">
        <v>137</v>
      </c>
      <c r="DL371" s="10" t="s">
        <v>137</v>
      </c>
      <c r="DM371" s="10" t="s">
        <v>137</v>
      </c>
      <c r="DN371" s="10" t="s">
        <v>137</v>
      </c>
      <c r="DO371" s="10" t="s">
        <v>137</v>
      </c>
      <c r="DP371" s="10" t="s">
        <v>137</v>
      </c>
      <c r="DQ371" s="10">
        <v>2</v>
      </c>
      <c r="DR371" s="10" t="s">
        <v>1480</v>
      </c>
    </row>
    <row r="372" spans="1:122" x14ac:dyDescent="0.3">
      <c r="A372" s="10">
        <v>645</v>
      </c>
      <c r="B372" s="10" t="s">
        <v>622</v>
      </c>
      <c r="C372" s="10" t="s">
        <v>1541</v>
      </c>
      <c r="D372" s="10" t="s">
        <v>1547</v>
      </c>
      <c r="E372" s="10">
        <v>2993</v>
      </c>
      <c r="F372" s="10">
        <v>6</v>
      </c>
      <c r="G372" s="10">
        <v>4</v>
      </c>
      <c r="H372" s="10" t="s">
        <v>571</v>
      </c>
      <c r="I372" s="10" t="s">
        <v>124</v>
      </c>
      <c r="J372" s="10" t="s">
        <v>168</v>
      </c>
      <c r="K372" s="10" t="s">
        <v>125</v>
      </c>
      <c r="L372" s="10">
        <v>80</v>
      </c>
      <c r="M372" s="10" t="s">
        <v>296</v>
      </c>
      <c r="N372" s="10">
        <v>1805</v>
      </c>
      <c r="O372" s="10">
        <v>5151</v>
      </c>
      <c r="P372" s="10">
        <v>2000</v>
      </c>
      <c r="Q372" s="10" t="s">
        <v>560</v>
      </c>
      <c r="R372" s="10">
        <v>5</v>
      </c>
      <c r="S372" s="10">
        <v>17</v>
      </c>
      <c r="T372" s="10" t="s">
        <v>128</v>
      </c>
      <c r="U372" s="10" t="s">
        <v>644</v>
      </c>
      <c r="V372" s="10" t="s">
        <v>626</v>
      </c>
      <c r="W372" s="10">
        <v>8</v>
      </c>
      <c r="X372" s="10" t="s">
        <v>223</v>
      </c>
      <c r="Y372" s="10" t="s">
        <v>156</v>
      </c>
      <c r="Z372" s="10" t="s">
        <v>156</v>
      </c>
      <c r="AA372" s="10" t="s">
        <v>707</v>
      </c>
      <c r="AB372" s="10" t="s">
        <v>707</v>
      </c>
      <c r="AC372" s="10" t="s">
        <v>647</v>
      </c>
      <c r="AD372" s="10" t="s">
        <v>1151</v>
      </c>
      <c r="AE372" s="10" t="s">
        <v>301</v>
      </c>
      <c r="AF372" s="10" t="s">
        <v>301</v>
      </c>
      <c r="AG372" s="10" t="s">
        <v>137</v>
      </c>
      <c r="AH372" s="10" t="s">
        <v>166</v>
      </c>
      <c r="AI372" s="10" t="s">
        <v>137</v>
      </c>
      <c r="AJ372" s="10" t="s">
        <v>1548</v>
      </c>
      <c r="AK372" s="10" t="s">
        <v>1549</v>
      </c>
      <c r="AL372" s="10" t="s">
        <v>134</v>
      </c>
      <c r="AM372" s="10" t="s">
        <v>134</v>
      </c>
      <c r="AN372" s="10" t="s">
        <v>134</v>
      </c>
      <c r="AO372" s="10" t="s">
        <v>137</v>
      </c>
      <c r="AP372" s="10">
        <v>7</v>
      </c>
      <c r="AQ372" s="10" t="s">
        <v>396</v>
      </c>
      <c r="AR372" s="10" t="s">
        <v>150</v>
      </c>
      <c r="AS372" s="10" t="s">
        <v>1545</v>
      </c>
      <c r="AT372" s="10">
        <v>17</v>
      </c>
      <c r="AU372" s="10" t="s">
        <v>137</v>
      </c>
      <c r="AV372" s="10">
        <v>3</v>
      </c>
      <c r="AW372" s="10" t="s">
        <v>164</v>
      </c>
      <c r="AX372" s="10" t="s">
        <v>137</v>
      </c>
      <c r="AY372" s="10" t="s">
        <v>137</v>
      </c>
      <c r="AZ372" s="10" t="s">
        <v>361</v>
      </c>
      <c r="BA372" s="10" t="s">
        <v>137</v>
      </c>
      <c r="BB372" s="10" t="s">
        <v>252</v>
      </c>
      <c r="BC372" s="10">
        <v>326</v>
      </c>
      <c r="BD372" s="10" t="s">
        <v>137</v>
      </c>
      <c r="BE372" s="10" t="s">
        <v>137</v>
      </c>
      <c r="BF372" s="10" t="s">
        <v>137</v>
      </c>
      <c r="BG372" s="10" t="s">
        <v>134</v>
      </c>
      <c r="BH372" s="10" t="s">
        <v>193</v>
      </c>
      <c r="BI372" s="10" t="s">
        <v>137</v>
      </c>
      <c r="BJ372" s="10" t="s">
        <v>143</v>
      </c>
      <c r="BK372" s="10" t="s">
        <v>137</v>
      </c>
      <c r="BL372" s="10" t="s">
        <v>174</v>
      </c>
      <c r="BM372" s="10" t="s">
        <v>137</v>
      </c>
      <c r="BN372" s="10" t="s">
        <v>252</v>
      </c>
      <c r="BO372" s="10" t="s">
        <v>134</v>
      </c>
      <c r="BP372" s="10" t="s">
        <v>150</v>
      </c>
      <c r="BQ372" s="10" t="s">
        <v>134</v>
      </c>
      <c r="BR372" s="10" t="s">
        <v>137</v>
      </c>
      <c r="BS372" s="10">
        <v>5.2</v>
      </c>
      <c r="BT372" s="10" t="s">
        <v>137</v>
      </c>
      <c r="BU372" s="10" t="s">
        <v>146</v>
      </c>
      <c r="BV372" s="10" t="s">
        <v>137</v>
      </c>
      <c r="BW372" s="10" t="s">
        <v>653</v>
      </c>
      <c r="BX372" s="10" t="s">
        <v>137</v>
      </c>
      <c r="BY372" s="10" t="s">
        <v>137</v>
      </c>
      <c r="BZ372" s="10" t="s">
        <v>137</v>
      </c>
      <c r="CA372" s="10" t="s">
        <v>137</v>
      </c>
      <c r="CB372" s="10" t="s">
        <v>137</v>
      </c>
      <c r="CC372" s="10" t="s">
        <v>137</v>
      </c>
      <c r="CD372" s="10" t="s">
        <v>137</v>
      </c>
      <c r="CE372" s="10" t="s">
        <v>137</v>
      </c>
      <c r="CF372" s="10" t="s">
        <v>137</v>
      </c>
      <c r="CG372" s="10" t="s">
        <v>137</v>
      </c>
      <c r="CH372" s="10" t="s">
        <v>137</v>
      </c>
      <c r="CI372" s="10" t="s">
        <v>137</v>
      </c>
      <c r="CJ372" s="10" t="s">
        <v>1077</v>
      </c>
      <c r="CK372" s="10" t="s">
        <v>1550</v>
      </c>
      <c r="CL372" s="10" t="s">
        <v>137</v>
      </c>
      <c r="CM372" s="10" t="s">
        <v>137</v>
      </c>
      <c r="CN372" s="10" t="s">
        <v>137</v>
      </c>
      <c r="CO372" s="10" t="s">
        <v>137</v>
      </c>
      <c r="CP372" s="10">
        <v>9</v>
      </c>
      <c r="CQ372" s="10" t="s">
        <v>137</v>
      </c>
      <c r="CR372" s="10" t="s">
        <v>568</v>
      </c>
      <c r="CS372" s="10" t="s">
        <v>137</v>
      </c>
      <c r="CT372" s="10" t="s">
        <v>137</v>
      </c>
      <c r="CU372" s="10" t="s">
        <v>137</v>
      </c>
      <c r="CV372" s="10" t="s">
        <v>137</v>
      </c>
      <c r="CW372" s="10" t="s">
        <v>137</v>
      </c>
      <c r="CX372" s="10" t="s">
        <v>161</v>
      </c>
      <c r="CY372" s="10" t="s">
        <v>676</v>
      </c>
      <c r="CZ372" s="10" t="s">
        <v>137</v>
      </c>
      <c r="DA372" s="10" t="s">
        <v>137</v>
      </c>
      <c r="DB372" s="10" t="s">
        <v>325</v>
      </c>
      <c r="DC372" s="10" t="s">
        <v>137</v>
      </c>
      <c r="DD372" s="10" t="s">
        <v>137</v>
      </c>
      <c r="DE372" s="10" t="s">
        <v>137</v>
      </c>
      <c r="DF372" s="10" t="s">
        <v>137</v>
      </c>
      <c r="DG372" s="10" t="s">
        <v>137</v>
      </c>
      <c r="DH372" s="10" t="s">
        <v>137</v>
      </c>
      <c r="DI372" s="10" t="s">
        <v>137</v>
      </c>
      <c r="DJ372" s="10" t="s">
        <v>137</v>
      </c>
      <c r="DK372" s="10" t="s">
        <v>137</v>
      </c>
      <c r="DL372" s="10" t="s">
        <v>137</v>
      </c>
      <c r="DM372" s="10" t="s">
        <v>137</v>
      </c>
      <c r="DN372" s="10" t="s">
        <v>137</v>
      </c>
      <c r="DO372" s="10" t="s">
        <v>137</v>
      </c>
      <c r="DP372" s="10" t="s">
        <v>137</v>
      </c>
      <c r="DQ372" s="10">
        <v>2</v>
      </c>
      <c r="DR372" s="10" t="s">
        <v>1480</v>
      </c>
    </row>
    <row r="373" spans="1:122" x14ac:dyDescent="0.3">
      <c r="A373" s="10">
        <v>646</v>
      </c>
      <c r="B373" s="10" t="s">
        <v>622</v>
      </c>
      <c r="C373" s="10" t="s">
        <v>1551</v>
      </c>
      <c r="D373" s="10" t="s">
        <v>678</v>
      </c>
      <c r="E373" s="10">
        <v>2979</v>
      </c>
      <c r="F373" s="10">
        <v>6</v>
      </c>
      <c r="G373" s="10">
        <v>4</v>
      </c>
      <c r="H373" s="10" t="s">
        <v>123</v>
      </c>
      <c r="I373" s="10" t="s">
        <v>124</v>
      </c>
      <c r="J373" s="10" t="s">
        <v>168</v>
      </c>
      <c r="K373" s="10" t="s">
        <v>125</v>
      </c>
      <c r="L373" s="10">
        <v>60</v>
      </c>
      <c r="M373" s="10" t="s">
        <v>126</v>
      </c>
      <c r="N373" s="10">
        <v>1383</v>
      </c>
      <c r="O373" s="10">
        <v>4671</v>
      </c>
      <c r="P373" s="10">
        <v>1870</v>
      </c>
      <c r="Q373" s="10" t="s">
        <v>678</v>
      </c>
      <c r="R373" s="10">
        <v>2</v>
      </c>
      <c r="S373" s="10">
        <v>7.32</v>
      </c>
      <c r="T373" s="10">
        <v>10.75</v>
      </c>
      <c r="U373" s="10" t="s">
        <v>1180</v>
      </c>
      <c r="V373" s="10" t="s">
        <v>1552</v>
      </c>
      <c r="W373" s="10">
        <v>7</v>
      </c>
      <c r="X373" s="10" t="s">
        <v>1553</v>
      </c>
      <c r="Y373" s="10" t="s">
        <v>156</v>
      </c>
      <c r="Z373" s="10" t="s">
        <v>156</v>
      </c>
      <c r="AA373" s="10" t="s">
        <v>681</v>
      </c>
      <c r="AB373" s="10" t="s">
        <v>681</v>
      </c>
      <c r="AC373" s="10" t="s">
        <v>682</v>
      </c>
      <c r="AD373" s="10" t="s">
        <v>1554</v>
      </c>
      <c r="AE373" s="10" t="s">
        <v>1555</v>
      </c>
      <c r="AF373" s="10" t="s">
        <v>1556</v>
      </c>
      <c r="AG373" s="10" t="s">
        <v>131</v>
      </c>
      <c r="AH373" s="10" t="s">
        <v>166</v>
      </c>
      <c r="AI373" s="10" t="s">
        <v>280</v>
      </c>
      <c r="AJ373" s="10" t="s">
        <v>1557</v>
      </c>
      <c r="AK373" s="10" t="s">
        <v>1558</v>
      </c>
      <c r="AL373" s="10" t="s">
        <v>134</v>
      </c>
      <c r="AM373" s="10" t="s">
        <v>135</v>
      </c>
      <c r="AN373" s="10" t="s">
        <v>135</v>
      </c>
      <c r="AO373" s="10" t="s">
        <v>137</v>
      </c>
      <c r="AP373" s="10">
        <v>4</v>
      </c>
      <c r="AQ373" s="10" t="s">
        <v>396</v>
      </c>
      <c r="AR373" s="10" t="s">
        <v>150</v>
      </c>
      <c r="AS373" s="10" t="s">
        <v>1559</v>
      </c>
      <c r="AT373" s="10" t="s">
        <v>1249</v>
      </c>
      <c r="AU373" s="10" t="s">
        <v>137</v>
      </c>
      <c r="AV373" s="10" t="s">
        <v>137</v>
      </c>
      <c r="AW373" s="10" t="s">
        <v>303</v>
      </c>
      <c r="AX373" s="10" t="s">
        <v>137</v>
      </c>
      <c r="AY373" s="10" t="s">
        <v>137</v>
      </c>
      <c r="AZ373" s="10" t="s">
        <v>361</v>
      </c>
      <c r="BA373" s="10" t="s">
        <v>137</v>
      </c>
      <c r="BB373" s="10" t="s">
        <v>202</v>
      </c>
      <c r="BC373" s="10">
        <v>368</v>
      </c>
      <c r="BD373" s="10" t="s">
        <v>137</v>
      </c>
      <c r="BE373" s="10" t="s">
        <v>137</v>
      </c>
      <c r="BF373" s="10" t="s">
        <v>137</v>
      </c>
      <c r="BG373" s="10" t="s">
        <v>134</v>
      </c>
      <c r="BH373" s="10" t="s">
        <v>143</v>
      </c>
      <c r="BI373" s="10" t="s">
        <v>137</v>
      </c>
      <c r="BJ373" s="10" t="s">
        <v>143</v>
      </c>
      <c r="BK373" s="10" t="s">
        <v>137</v>
      </c>
      <c r="BL373" s="10" t="s">
        <v>174</v>
      </c>
      <c r="BM373" s="10" t="s">
        <v>137</v>
      </c>
      <c r="BN373" s="10" t="s">
        <v>139</v>
      </c>
      <c r="BO373" s="10" t="s">
        <v>135</v>
      </c>
      <c r="BP373" s="10" t="s">
        <v>150</v>
      </c>
      <c r="BQ373" s="10" t="s">
        <v>145</v>
      </c>
      <c r="BR373" s="10" t="s">
        <v>137</v>
      </c>
      <c r="BS373" s="10">
        <v>6.1</v>
      </c>
      <c r="BT373" s="10" t="s">
        <v>137</v>
      </c>
      <c r="BU373" s="10" t="s">
        <v>146</v>
      </c>
      <c r="BV373" s="10" t="s">
        <v>147</v>
      </c>
      <c r="BW373" s="10" t="s">
        <v>535</v>
      </c>
      <c r="BX373" s="10" t="s">
        <v>137</v>
      </c>
      <c r="BY373" s="10" t="s">
        <v>137</v>
      </c>
      <c r="BZ373" s="10" t="s">
        <v>137</v>
      </c>
      <c r="CA373" s="10" t="s">
        <v>137</v>
      </c>
      <c r="CB373" s="10" t="s">
        <v>137</v>
      </c>
      <c r="CC373" s="10" t="s">
        <v>137</v>
      </c>
      <c r="CD373" s="10" t="s">
        <v>137</v>
      </c>
      <c r="CE373" s="10" t="s">
        <v>137</v>
      </c>
      <c r="CF373" s="10" t="s">
        <v>137</v>
      </c>
      <c r="CG373" s="10" t="s">
        <v>137</v>
      </c>
      <c r="CH373" s="10" t="s">
        <v>137</v>
      </c>
      <c r="CI373" s="10" t="s">
        <v>163</v>
      </c>
      <c r="CJ373" s="10" t="s">
        <v>1560</v>
      </c>
      <c r="CK373" s="10" t="s">
        <v>1561</v>
      </c>
      <c r="CL373" s="10" t="s">
        <v>137</v>
      </c>
      <c r="CM373" s="10" t="s">
        <v>137</v>
      </c>
      <c r="CN373" s="10" t="s">
        <v>137</v>
      </c>
      <c r="CO373" s="10" t="s">
        <v>137</v>
      </c>
      <c r="CP373" s="10">
        <v>10</v>
      </c>
      <c r="CQ373" s="10" t="s">
        <v>373</v>
      </c>
      <c r="CR373" s="10" t="s">
        <v>226</v>
      </c>
      <c r="CS373" s="10" t="s">
        <v>137</v>
      </c>
      <c r="CT373" s="10" t="s">
        <v>137</v>
      </c>
      <c r="CU373" s="10" t="s">
        <v>137</v>
      </c>
      <c r="CV373" s="10" t="s">
        <v>137</v>
      </c>
      <c r="CW373" s="10" t="s">
        <v>137</v>
      </c>
      <c r="CX373" s="10" t="s">
        <v>161</v>
      </c>
      <c r="CY373" s="10" t="s">
        <v>200</v>
      </c>
      <c r="CZ373" s="10" t="s">
        <v>137</v>
      </c>
      <c r="DA373" s="10" t="s">
        <v>137</v>
      </c>
      <c r="DB373" s="10" t="s">
        <v>325</v>
      </c>
      <c r="DC373" s="10" t="s">
        <v>137</v>
      </c>
      <c r="DD373" s="10" t="s">
        <v>137</v>
      </c>
      <c r="DE373" s="10" t="s">
        <v>208</v>
      </c>
      <c r="DF373" s="10" t="s">
        <v>137</v>
      </c>
      <c r="DG373" s="10" t="s">
        <v>137</v>
      </c>
      <c r="DH373" s="10" t="s">
        <v>137</v>
      </c>
      <c r="DI373" s="10" t="s">
        <v>137</v>
      </c>
      <c r="DJ373" s="10" t="s">
        <v>137</v>
      </c>
      <c r="DK373" s="10" t="s">
        <v>137</v>
      </c>
      <c r="DL373" s="10" t="s">
        <v>137</v>
      </c>
      <c r="DM373" s="10" t="s">
        <v>137</v>
      </c>
      <c r="DN373" s="10" t="s">
        <v>137</v>
      </c>
      <c r="DO373" s="10" t="s">
        <v>137</v>
      </c>
      <c r="DP373" s="10" t="s">
        <v>137</v>
      </c>
      <c r="DQ373" s="10">
        <v>2</v>
      </c>
      <c r="DR373" s="10" t="s">
        <v>1480</v>
      </c>
    </row>
    <row r="374" spans="1:122" x14ac:dyDescent="0.3">
      <c r="A374" s="10">
        <v>653</v>
      </c>
      <c r="B374" s="10" t="s">
        <v>197</v>
      </c>
      <c r="C374" s="10" t="s">
        <v>1562</v>
      </c>
      <c r="D374" s="10" t="s">
        <v>1565</v>
      </c>
      <c r="E374" s="10">
        <v>1197</v>
      </c>
      <c r="F374" s="10">
        <v>4</v>
      </c>
      <c r="G374" s="10">
        <v>4</v>
      </c>
      <c r="H374" s="10" t="s">
        <v>153</v>
      </c>
      <c r="I374" s="10" t="s">
        <v>124</v>
      </c>
      <c r="J374" s="10" t="s">
        <v>154</v>
      </c>
      <c r="K374" s="10" t="s">
        <v>125</v>
      </c>
      <c r="L374" s="10">
        <v>37</v>
      </c>
      <c r="M374" s="10" t="s">
        <v>126</v>
      </c>
      <c r="N374" s="10">
        <v>1520</v>
      </c>
      <c r="O374" s="10">
        <v>3805</v>
      </c>
      <c r="P374" s="10">
        <v>1680</v>
      </c>
      <c r="Q374" s="10" t="s">
        <v>127</v>
      </c>
      <c r="R374" s="10">
        <v>5</v>
      </c>
      <c r="S374" s="10">
        <v>17</v>
      </c>
      <c r="T374" s="10" t="s">
        <v>128</v>
      </c>
      <c r="U374" s="10" t="s">
        <v>1563</v>
      </c>
      <c r="V374" s="10" t="s">
        <v>214</v>
      </c>
      <c r="W374" s="10">
        <v>5</v>
      </c>
      <c r="X374" s="10" t="s">
        <v>187</v>
      </c>
      <c r="Y374" s="10" t="s">
        <v>156</v>
      </c>
      <c r="Z374" s="10" t="s">
        <v>130</v>
      </c>
      <c r="AA374" s="10" t="s">
        <v>179</v>
      </c>
      <c r="AB374" s="10" t="s">
        <v>205</v>
      </c>
      <c r="AC374" s="10" t="s">
        <v>647</v>
      </c>
      <c r="AD374" s="10" t="s">
        <v>1151</v>
      </c>
      <c r="AE374" s="10" t="s">
        <v>195</v>
      </c>
      <c r="AF374" s="10" t="s">
        <v>195</v>
      </c>
      <c r="AG374" s="10" t="s">
        <v>131</v>
      </c>
      <c r="AH374" s="10" t="s">
        <v>166</v>
      </c>
      <c r="AI374" s="10" t="s">
        <v>280</v>
      </c>
      <c r="AJ374" s="10" t="s">
        <v>249</v>
      </c>
      <c r="AK374" s="10" t="s">
        <v>379</v>
      </c>
      <c r="AL374" s="10" t="s">
        <v>134</v>
      </c>
      <c r="AM374" s="10" t="s">
        <v>135</v>
      </c>
      <c r="AN374" s="10" t="s">
        <v>135</v>
      </c>
      <c r="AO374" s="10">
        <v>2</v>
      </c>
      <c r="AP374" s="10">
        <v>5</v>
      </c>
      <c r="AQ374" s="10" t="s">
        <v>138</v>
      </c>
      <c r="AR374" s="10" t="s">
        <v>139</v>
      </c>
      <c r="AS374" s="10" t="s">
        <v>390</v>
      </c>
      <c r="AT374" s="10" t="s">
        <v>195</v>
      </c>
      <c r="AU374" s="10" t="s">
        <v>137</v>
      </c>
      <c r="AV374" s="10">
        <v>2</v>
      </c>
      <c r="AW374" s="10" t="s">
        <v>140</v>
      </c>
      <c r="AX374" s="10" t="s">
        <v>137</v>
      </c>
      <c r="AY374" s="10" t="s">
        <v>137</v>
      </c>
      <c r="AZ374" s="10" t="s">
        <v>1564</v>
      </c>
      <c r="BA374" s="10" t="s">
        <v>137</v>
      </c>
      <c r="BB374" s="10" t="s">
        <v>139</v>
      </c>
      <c r="BC374" s="10">
        <v>256</v>
      </c>
      <c r="BD374" s="10" t="s">
        <v>137</v>
      </c>
      <c r="BE374" s="10" t="s">
        <v>137</v>
      </c>
      <c r="BF374" s="10" t="s">
        <v>137</v>
      </c>
      <c r="BG374" s="10" t="s">
        <v>134</v>
      </c>
      <c r="BH374" s="10" t="s">
        <v>193</v>
      </c>
      <c r="BI374" s="10" t="s">
        <v>137</v>
      </c>
      <c r="BJ374" s="10" t="s">
        <v>193</v>
      </c>
      <c r="BK374" s="10" t="s">
        <v>137</v>
      </c>
      <c r="BL374" s="10" t="s">
        <v>174</v>
      </c>
      <c r="BM374" s="10" t="s">
        <v>137</v>
      </c>
      <c r="BN374" s="10" t="s">
        <v>142</v>
      </c>
      <c r="BO374" s="10" t="s">
        <v>134</v>
      </c>
      <c r="BP374" s="10" t="s">
        <v>139</v>
      </c>
      <c r="BQ374" s="10" t="s">
        <v>145</v>
      </c>
      <c r="BR374" s="10" t="s">
        <v>137</v>
      </c>
      <c r="BS374" s="10">
        <v>5.2</v>
      </c>
      <c r="BT374" s="10" t="s">
        <v>137</v>
      </c>
      <c r="BU374" s="10" t="s">
        <v>146</v>
      </c>
      <c r="BV374" s="10" t="s">
        <v>147</v>
      </c>
      <c r="BW374" s="10" t="s">
        <v>235</v>
      </c>
      <c r="BX374" s="10" t="s">
        <v>137</v>
      </c>
      <c r="BY374" s="10" t="s">
        <v>137</v>
      </c>
      <c r="BZ374" s="10" t="s">
        <v>137</v>
      </c>
      <c r="CA374" s="10" t="s">
        <v>137</v>
      </c>
      <c r="CB374" s="10" t="s">
        <v>137</v>
      </c>
      <c r="CC374" s="10" t="s">
        <v>137</v>
      </c>
      <c r="CD374" s="10" t="s">
        <v>137</v>
      </c>
      <c r="CE374" s="10" t="s">
        <v>137</v>
      </c>
      <c r="CF374" s="10" t="s">
        <v>137</v>
      </c>
      <c r="CG374" s="10" t="s">
        <v>137</v>
      </c>
      <c r="CH374" s="10" t="s">
        <v>137</v>
      </c>
      <c r="CI374" s="10" t="s">
        <v>210</v>
      </c>
      <c r="CJ374" s="10" t="s">
        <v>1077</v>
      </c>
      <c r="CK374" s="10" t="s">
        <v>165</v>
      </c>
      <c r="CL374" s="10" t="s">
        <v>137</v>
      </c>
      <c r="CM374" s="10" t="s">
        <v>137</v>
      </c>
      <c r="CN374" s="10" t="s">
        <v>137</v>
      </c>
      <c r="CO374" s="10" t="s">
        <v>137</v>
      </c>
      <c r="CP374" s="10">
        <v>2</v>
      </c>
      <c r="CQ374" s="10" t="s">
        <v>176</v>
      </c>
      <c r="CR374" s="10" t="s">
        <v>177</v>
      </c>
      <c r="CS374" s="10" t="s">
        <v>137</v>
      </c>
      <c r="CT374" s="10" t="s">
        <v>137</v>
      </c>
      <c r="CU374" s="10" t="s">
        <v>137</v>
      </c>
      <c r="CV374" s="10" t="s">
        <v>137</v>
      </c>
      <c r="CW374" s="10" t="s">
        <v>137</v>
      </c>
      <c r="CX374" s="10" t="s">
        <v>161</v>
      </c>
      <c r="CY374" s="10" t="s">
        <v>200</v>
      </c>
      <c r="CZ374" s="10" t="s">
        <v>137</v>
      </c>
      <c r="DA374" s="10" t="s">
        <v>137</v>
      </c>
      <c r="DB374" s="10" t="s">
        <v>201</v>
      </c>
      <c r="DC374" s="10" t="s">
        <v>137</v>
      </c>
      <c r="DD374" s="10" t="s">
        <v>137</v>
      </c>
      <c r="DE374" s="10" t="s">
        <v>208</v>
      </c>
      <c r="DF374" s="10" t="s">
        <v>137</v>
      </c>
      <c r="DG374" s="10" t="s">
        <v>137</v>
      </c>
      <c r="DH374" s="10" t="s">
        <v>137</v>
      </c>
      <c r="DI374" s="10" t="s">
        <v>137</v>
      </c>
      <c r="DJ374" s="10" t="s">
        <v>137</v>
      </c>
      <c r="DK374" s="10" t="s">
        <v>137</v>
      </c>
      <c r="DL374" s="10" t="s">
        <v>137</v>
      </c>
      <c r="DM374" s="10" t="s">
        <v>137</v>
      </c>
      <c r="DN374" s="10" t="s">
        <v>137</v>
      </c>
      <c r="DO374" s="10" t="s">
        <v>137</v>
      </c>
      <c r="DP374" s="10" t="s">
        <v>137</v>
      </c>
      <c r="DQ374" s="10">
        <v>2</v>
      </c>
      <c r="DR374" s="10" t="s">
        <v>1480</v>
      </c>
    </row>
    <row r="375" spans="1:122" x14ac:dyDescent="0.3">
      <c r="A375" s="10">
        <v>654</v>
      </c>
      <c r="B375" s="10" t="s">
        <v>197</v>
      </c>
      <c r="C375" s="10" t="s">
        <v>1562</v>
      </c>
      <c r="D375" s="10" t="s">
        <v>1566</v>
      </c>
      <c r="E375" s="10">
        <v>1197</v>
      </c>
      <c r="F375" s="10">
        <v>4</v>
      </c>
      <c r="G375" s="10">
        <v>4</v>
      </c>
      <c r="H375" s="10" t="s">
        <v>153</v>
      </c>
      <c r="I375" s="10" t="s">
        <v>124</v>
      </c>
      <c r="J375" s="10" t="s">
        <v>154</v>
      </c>
      <c r="K375" s="10" t="s">
        <v>125</v>
      </c>
      <c r="L375" s="10">
        <v>37</v>
      </c>
      <c r="M375" s="10" t="s">
        <v>126</v>
      </c>
      <c r="N375" s="10">
        <v>1520</v>
      </c>
      <c r="O375" s="10">
        <v>3805</v>
      </c>
      <c r="P375" s="10">
        <v>1680</v>
      </c>
      <c r="Q375" s="10" t="s">
        <v>127</v>
      </c>
      <c r="R375" s="10">
        <v>5</v>
      </c>
      <c r="S375" s="10">
        <v>17</v>
      </c>
      <c r="T375" s="10" t="s">
        <v>128</v>
      </c>
      <c r="U375" s="10" t="s">
        <v>1563</v>
      </c>
      <c r="V375" s="10" t="s">
        <v>214</v>
      </c>
      <c r="W375" s="10">
        <v>5</v>
      </c>
      <c r="X375" s="10" t="s">
        <v>187</v>
      </c>
      <c r="Y375" s="10" t="s">
        <v>156</v>
      </c>
      <c r="Z375" s="10" t="s">
        <v>130</v>
      </c>
      <c r="AA375" s="10" t="s">
        <v>179</v>
      </c>
      <c r="AB375" s="10" t="s">
        <v>205</v>
      </c>
      <c r="AC375" s="10" t="s">
        <v>647</v>
      </c>
      <c r="AD375" s="10" t="s">
        <v>1151</v>
      </c>
      <c r="AE375" s="10" t="s">
        <v>195</v>
      </c>
      <c r="AF375" s="10" t="s">
        <v>195</v>
      </c>
      <c r="AG375" s="10" t="s">
        <v>131</v>
      </c>
      <c r="AH375" s="10" t="s">
        <v>166</v>
      </c>
      <c r="AI375" s="10" t="s">
        <v>280</v>
      </c>
      <c r="AJ375" s="10" t="s">
        <v>249</v>
      </c>
      <c r="AK375" s="10" t="s">
        <v>379</v>
      </c>
      <c r="AL375" s="10" t="s">
        <v>134</v>
      </c>
      <c r="AM375" s="10" t="s">
        <v>135</v>
      </c>
      <c r="AN375" s="10" t="s">
        <v>135</v>
      </c>
      <c r="AO375" s="10">
        <v>2</v>
      </c>
      <c r="AP375" s="10">
        <v>5</v>
      </c>
      <c r="AQ375" s="10" t="s">
        <v>138</v>
      </c>
      <c r="AR375" s="10" t="s">
        <v>150</v>
      </c>
      <c r="AS375" s="10" t="s">
        <v>390</v>
      </c>
      <c r="AT375" s="10" t="s">
        <v>195</v>
      </c>
      <c r="AU375" s="10" t="s">
        <v>137</v>
      </c>
      <c r="AV375" s="10">
        <v>2</v>
      </c>
      <c r="AW375" s="10" t="s">
        <v>140</v>
      </c>
      <c r="AX375" s="10" t="s">
        <v>137</v>
      </c>
      <c r="AY375" s="10" t="s">
        <v>137</v>
      </c>
      <c r="AZ375" s="10" t="s">
        <v>1564</v>
      </c>
      <c r="BA375" s="10" t="s">
        <v>137</v>
      </c>
      <c r="BB375" s="10" t="s">
        <v>139</v>
      </c>
      <c r="BC375" s="10">
        <v>256</v>
      </c>
      <c r="BD375" s="10" t="s">
        <v>137</v>
      </c>
      <c r="BE375" s="10" t="s">
        <v>137</v>
      </c>
      <c r="BF375" s="10" t="s">
        <v>137</v>
      </c>
      <c r="BG375" s="10" t="s">
        <v>134</v>
      </c>
      <c r="BH375" s="10" t="s">
        <v>193</v>
      </c>
      <c r="BI375" s="10" t="s">
        <v>137</v>
      </c>
      <c r="BJ375" s="10" t="s">
        <v>193</v>
      </c>
      <c r="BK375" s="10" t="s">
        <v>137</v>
      </c>
      <c r="BL375" s="10" t="s">
        <v>174</v>
      </c>
      <c r="BM375" s="10" t="s">
        <v>137</v>
      </c>
      <c r="BN375" s="10" t="s">
        <v>142</v>
      </c>
      <c r="BO375" s="10" t="s">
        <v>134</v>
      </c>
      <c r="BP375" s="10" t="s">
        <v>139</v>
      </c>
      <c r="BQ375" s="10" t="s">
        <v>145</v>
      </c>
      <c r="BR375" s="10" t="s">
        <v>137</v>
      </c>
      <c r="BS375" s="10">
        <v>5.2</v>
      </c>
      <c r="BT375" s="10" t="s">
        <v>137</v>
      </c>
      <c r="BU375" s="10" t="s">
        <v>146</v>
      </c>
      <c r="BV375" s="10" t="s">
        <v>147</v>
      </c>
      <c r="BW375" s="10" t="s">
        <v>235</v>
      </c>
      <c r="BX375" s="10" t="s">
        <v>137</v>
      </c>
      <c r="BY375" s="10" t="s">
        <v>137</v>
      </c>
      <c r="BZ375" s="10" t="s">
        <v>137</v>
      </c>
      <c r="CA375" s="10" t="s">
        <v>137</v>
      </c>
      <c r="CB375" s="10" t="s">
        <v>137</v>
      </c>
      <c r="CC375" s="10" t="s">
        <v>137</v>
      </c>
      <c r="CD375" s="10" t="s">
        <v>137</v>
      </c>
      <c r="CE375" s="10" t="s">
        <v>137</v>
      </c>
      <c r="CF375" s="10" t="s">
        <v>137</v>
      </c>
      <c r="CG375" s="10" t="s">
        <v>137</v>
      </c>
      <c r="CH375" s="10" t="s">
        <v>137</v>
      </c>
      <c r="CI375" s="10" t="s">
        <v>210</v>
      </c>
      <c r="CJ375" s="10" t="s">
        <v>1077</v>
      </c>
      <c r="CK375" s="10" t="s">
        <v>165</v>
      </c>
      <c r="CL375" s="10" t="s">
        <v>137</v>
      </c>
      <c r="CM375" s="10" t="s">
        <v>137</v>
      </c>
      <c r="CN375" s="10" t="s">
        <v>137</v>
      </c>
      <c r="CO375" s="10" t="s">
        <v>137</v>
      </c>
      <c r="CP375" s="10">
        <v>2</v>
      </c>
      <c r="CQ375" s="10" t="s">
        <v>176</v>
      </c>
      <c r="CR375" s="10" t="s">
        <v>177</v>
      </c>
      <c r="CS375" s="10" t="s">
        <v>137</v>
      </c>
      <c r="CT375" s="10" t="s">
        <v>137</v>
      </c>
      <c r="CU375" s="10" t="s">
        <v>137</v>
      </c>
      <c r="CV375" s="10" t="s">
        <v>137</v>
      </c>
      <c r="CW375" s="10" t="s">
        <v>137</v>
      </c>
      <c r="CX375" s="10" t="s">
        <v>161</v>
      </c>
      <c r="CY375" s="10" t="s">
        <v>200</v>
      </c>
      <c r="CZ375" s="10" t="s">
        <v>137</v>
      </c>
      <c r="DA375" s="10" t="s">
        <v>137</v>
      </c>
      <c r="DB375" s="10" t="s">
        <v>201</v>
      </c>
      <c r="DC375" s="10" t="s">
        <v>137</v>
      </c>
      <c r="DD375" s="10" t="s">
        <v>137</v>
      </c>
      <c r="DE375" s="10" t="s">
        <v>208</v>
      </c>
      <c r="DF375" s="10" t="s">
        <v>137</v>
      </c>
      <c r="DG375" s="10" t="s">
        <v>137</v>
      </c>
      <c r="DH375" s="10" t="s">
        <v>137</v>
      </c>
      <c r="DI375" s="10" t="s">
        <v>137</v>
      </c>
      <c r="DJ375" s="10" t="s">
        <v>137</v>
      </c>
      <c r="DK375" s="10" t="s">
        <v>137</v>
      </c>
      <c r="DL375" s="10" t="s">
        <v>137</v>
      </c>
      <c r="DM375" s="10" t="s">
        <v>137</v>
      </c>
      <c r="DN375" s="10" t="s">
        <v>137</v>
      </c>
      <c r="DO375" s="10" t="s">
        <v>137</v>
      </c>
      <c r="DP375" s="10" t="s">
        <v>137</v>
      </c>
      <c r="DQ375" s="10">
        <v>2</v>
      </c>
      <c r="DR375" s="10" t="s">
        <v>1480</v>
      </c>
    </row>
    <row r="376" spans="1:122" x14ac:dyDescent="0.3">
      <c r="A376" s="10">
        <v>655</v>
      </c>
      <c r="B376" s="10" t="s">
        <v>197</v>
      </c>
      <c r="C376" s="10" t="s">
        <v>1562</v>
      </c>
      <c r="D376" s="10" t="s">
        <v>1567</v>
      </c>
      <c r="E376" s="10">
        <v>1197</v>
      </c>
      <c r="F376" s="10">
        <v>4</v>
      </c>
      <c r="G376" s="10">
        <v>4</v>
      </c>
      <c r="H376" s="10" t="s">
        <v>153</v>
      </c>
      <c r="I376" s="10" t="s">
        <v>124</v>
      </c>
      <c r="J376" s="10" t="s">
        <v>154</v>
      </c>
      <c r="K376" s="10" t="s">
        <v>125</v>
      </c>
      <c r="L376" s="10">
        <v>37</v>
      </c>
      <c r="M376" s="10" t="s">
        <v>126</v>
      </c>
      <c r="N376" s="10">
        <v>1520</v>
      </c>
      <c r="O376" s="10">
        <v>3805</v>
      </c>
      <c r="P376" s="10">
        <v>1680</v>
      </c>
      <c r="Q376" s="10" t="s">
        <v>127</v>
      </c>
      <c r="R376" s="10">
        <v>5</v>
      </c>
      <c r="S376" s="10">
        <v>17</v>
      </c>
      <c r="T376" s="10" t="s">
        <v>128</v>
      </c>
      <c r="U376" s="10" t="s">
        <v>1563</v>
      </c>
      <c r="V376" s="10" t="s">
        <v>214</v>
      </c>
      <c r="W376" s="10">
        <v>5</v>
      </c>
      <c r="X376" s="10" t="s">
        <v>187</v>
      </c>
      <c r="Y376" s="10" t="s">
        <v>156</v>
      </c>
      <c r="Z376" s="10" t="s">
        <v>130</v>
      </c>
      <c r="AA376" s="10" t="s">
        <v>179</v>
      </c>
      <c r="AB376" s="10" t="s">
        <v>205</v>
      </c>
      <c r="AC376" s="10" t="s">
        <v>647</v>
      </c>
      <c r="AD376" s="10" t="s">
        <v>1151</v>
      </c>
      <c r="AE376" s="10" t="s">
        <v>1568</v>
      </c>
      <c r="AF376" s="10" t="s">
        <v>1568</v>
      </c>
      <c r="AG376" s="10" t="s">
        <v>131</v>
      </c>
      <c r="AH376" s="10" t="s">
        <v>166</v>
      </c>
      <c r="AI376" s="10" t="s">
        <v>280</v>
      </c>
      <c r="AJ376" s="10" t="s">
        <v>249</v>
      </c>
      <c r="AK376" s="10" t="s">
        <v>379</v>
      </c>
      <c r="AL376" s="10" t="s">
        <v>134</v>
      </c>
      <c r="AM376" s="10" t="s">
        <v>135</v>
      </c>
      <c r="AN376" s="10" t="s">
        <v>135</v>
      </c>
      <c r="AO376" s="10">
        <v>2</v>
      </c>
      <c r="AP376" s="10">
        <v>5</v>
      </c>
      <c r="AQ376" s="10" t="s">
        <v>138</v>
      </c>
      <c r="AR376" s="10" t="s">
        <v>139</v>
      </c>
      <c r="AS376" s="10" t="s">
        <v>390</v>
      </c>
      <c r="AT376" s="10" t="s">
        <v>1568</v>
      </c>
      <c r="AU376" s="10" t="s">
        <v>137</v>
      </c>
      <c r="AV376" s="10">
        <v>2</v>
      </c>
      <c r="AW376" s="10" t="s">
        <v>140</v>
      </c>
      <c r="AX376" s="10" t="s">
        <v>137</v>
      </c>
      <c r="AY376" s="10" t="s">
        <v>137</v>
      </c>
      <c r="AZ376" s="10" t="s">
        <v>1564</v>
      </c>
      <c r="BA376" s="10" t="s">
        <v>137</v>
      </c>
      <c r="BB376" s="10" t="s">
        <v>139</v>
      </c>
      <c r="BC376" s="10">
        <v>256</v>
      </c>
      <c r="BD376" s="10" t="s">
        <v>137</v>
      </c>
      <c r="BE376" s="10" t="s">
        <v>137</v>
      </c>
      <c r="BF376" s="10" t="s">
        <v>137</v>
      </c>
      <c r="BG376" s="10" t="s">
        <v>134</v>
      </c>
      <c r="BH376" s="10" t="s">
        <v>193</v>
      </c>
      <c r="BI376" s="10" t="s">
        <v>137</v>
      </c>
      <c r="BJ376" s="10" t="s">
        <v>193</v>
      </c>
      <c r="BK376" s="10" t="s">
        <v>137</v>
      </c>
      <c r="BL376" s="10" t="s">
        <v>174</v>
      </c>
      <c r="BM376" s="10" t="s">
        <v>137</v>
      </c>
      <c r="BN376" s="10" t="s">
        <v>142</v>
      </c>
      <c r="BO376" s="10" t="s">
        <v>134</v>
      </c>
      <c r="BP376" s="10" t="s">
        <v>139</v>
      </c>
      <c r="BQ376" s="10" t="s">
        <v>145</v>
      </c>
      <c r="BR376" s="10" t="s">
        <v>137</v>
      </c>
      <c r="BS376" s="10">
        <v>5.2</v>
      </c>
      <c r="BT376" s="10" t="s">
        <v>137</v>
      </c>
      <c r="BU376" s="10" t="s">
        <v>146</v>
      </c>
      <c r="BV376" s="10" t="s">
        <v>147</v>
      </c>
      <c r="BW376" s="10" t="s">
        <v>235</v>
      </c>
      <c r="BX376" s="10" t="s">
        <v>137</v>
      </c>
      <c r="BY376" s="10" t="s">
        <v>137</v>
      </c>
      <c r="BZ376" s="10" t="s">
        <v>137</v>
      </c>
      <c r="CA376" s="10" t="s">
        <v>137</v>
      </c>
      <c r="CB376" s="10" t="s">
        <v>137</v>
      </c>
      <c r="CC376" s="10" t="s">
        <v>137</v>
      </c>
      <c r="CD376" s="10" t="s">
        <v>137</v>
      </c>
      <c r="CE376" s="10" t="s">
        <v>137</v>
      </c>
      <c r="CF376" s="10" t="s">
        <v>137</v>
      </c>
      <c r="CG376" s="10" t="s">
        <v>137</v>
      </c>
      <c r="CH376" s="10" t="s">
        <v>137</v>
      </c>
      <c r="CI376" s="10" t="s">
        <v>210</v>
      </c>
      <c r="CJ376" s="10" t="s">
        <v>1077</v>
      </c>
      <c r="CK376" s="10" t="s">
        <v>165</v>
      </c>
      <c r="CL376" s="10" t="s">
        <v>137</v>
      </c>
      <c r="CM376" s="10" t="s">
        <v>137</v>
      </c>
      <c r="CN376" s="10" t="s">
        <v>137</v>
      </c>
      <c r="CO376" s="10" t="s">
        <v>137</v>
      </c>
      <c r="CP376" s="10">
        <v>2</v>
      </c>
      <c r="CQ376" s="10" t="s">
        <v>176</v>
      </c>
      <c r="CR376" s="10" t="s">
        <v>177</v>
      </c>
      <c r="CS376" s="10" t="s">
        <v>137</v>
      </c>
      <c r="CT376" s="10" t="s">
        <v>137</v>
      </c>
      <c r="CU376" s="10" t="s">
        <v>137</v>
      </c>
      <c r="CV376" s="10" t="s">
        <v>137</v>
      </c>
      <c r="CW376" s="10" t="s">
        <v>137</v>
      </c>
      <c r="CX376" s="10" t="s">
        <v>161</v>
      </c>
      <c r="CY376" s="10" t="s">
        <v>200</v>
      </c>
      <c r="CZ376" s="10" t="s">
        <v>137</v>
      </c>
      <c r="DA376" s="10" t="s">
        <v>137</v>
      </c>
      <c r="DB376" s="10" t="s">
        <v>201</v>
      </c>
      <c r="DC376" s="10" t="s">
        <v>137</v>
      </c>
      <c r="DD376" s="10" t="s">
        <v>137</v>
      </c>
      <c r="DE376" s="10" t="s">
        <v>208</v>
      </c>
      <c r="DF376" s="10" t="s">
        <v>137</v>
      </c>
      <c r="DG376" s="10" t="s">
        <v>137</v>
      </c>
      <c r="DH376" s="10" t="s">
        <v>137</v>
      </c>
      <c r="DI376" s="10" t="s">
        <v>137</v>
      </c>
      <c r="DJ376" s="10" t="s">
        <v>137</v>
      </c>
      <c r="DK376" s="10" t="s">
        <v>137</v>
      </c>
      <c r="DL376" s="10" t="s">
        <v>137</v>
      </c>
      <c r="DM376" s="10" t="s">
        <v>137</v>
      </c>
      <c r="DN376" s="10" t="s">
        <v>137</v>
      </c>
      <c r="DO376" s="10" t="s">
        <v>137</v>
      </c>
      <c r="DP376" s="10" t="s">
        <v>137</v>
      </c>
      <c r="DQ376" s="10">
        <v>2</v>
      </c>
      <c r="DR376" s="10" t="s">
        <v>1480</v>
      </c>
    </row>
    <row r="377" spans="1:122" x14ac:dyDescent="0.3">
      <c r="A377" s="10">
        <v>656</v>
      </c>
      <c r="B377" s="10" t="s">
        <v>197</v>
      </c>
      <c r="C377" s="10" t="s">
        <v>1562</v>
      </c>
      <c r="D377" s="10" t="s">
        <v>1569</v>
      </c>
      <c r="E377" s="10">
        <v>1197</v>
      </c>
      <c r="F377" s="10">
        <v>4</v>
      </c>
      <c r="G377" s="10">
        <v>4</v>
      </c>
      <c r="H377" s="10" t="s">
        <v>153</v>
      </c>
      <c r="I377" s="10" t="s">
        <v>124</v>
      </c>
      <c r="J377" s="10" t="s">
        <v>154</v>
      </c>
      <c r="K377" s="10" t="s">
        <v>125</v>
      </c>
      <c r="L377" s="10">
        <v>37</v>
      </c>
      <c r="M377" s="10" t="s">
        <v>126</v>
      </c>
      <c r="N377" s="10">
        <v>1520</v>
      </c>
      <c r="O377" s="10">
        <v>3805</v>
      </c>
      <c r="P377" s="10">
        <v>1680</v>
      </c>
      <c r="Q377" s="10" t="s">
        <v>127</v>
      </c>
      <c r="R377" s="10">
        <v>5</v>
      </c>
      <c r="S377" s="10">
        <v>17</v>
      </c>
      <c r="T377" s="10" t="s">
        <v>128</v>
      </c>
      <c r="U377" s="10" t="s">
        <v>1563</v>
      </c>
      <c r="V377" s="10" t="s">
        <v>214</v>
      </c>
      <c r="W377" s="10">
        <v>5</v>
      </c>
      <c r="X377" s="10" t="s">
        <v>187</v>
      </c>
      <c r="Y377" s="10" t="s">
        <v>156</v>
      </c>
      <c r="Z377" s="10" t="s">
        <v>130</v>
      </c>
      <c r="AA377" s="10" t="s">
        <v>179</v>
      </c>
      <c r="AB377" s="10" t="s">
        <v>205</v>
      </c>
      <c r="AC377" s="10" t="s">
        <v>647</v>
      </c>
      <c r="AD377" s="10" t="s">
        <v>1151</v>
      </c>
      <c r="AE377" s="10" t="s">
        <v>1568</v>
      </c>
      <c r="AF377" s="10" t="s">
        <v>1568</v>
      </c>
      <c r="AG377" s="10" t="s">
        <v>131</v>
      </c>
      <c r="AH377" s="10" t="s">
        <v>166</v>
      </c>
      <c r="AI377" s="10" t="s">
        <v>280</v>
      </c>
      <c r="AJ377" s="10" t="s">
        <v>249</v>
      </c>
      <c r="AK377" s="10" t="s">
        <v>379</v>
      </c>
      <c r="AL377" s="10" t="s">
        <v>134</v>
      </c>
      <c r="AM377" s="10" t="s">
        <v>135</v>
      </c>
      <c r="AN377" s="10" t="s">
        <v>135</v>
      </c>
      <c r="AO377" s="10">
        <v>2</v>
      </c>
      <c r="AP377" s="10">
        <v>5</v>
      </c>
      <c r="AQ377" s="10" t="s">
        <v>396</v>
      </c>
      <c r="AR377" s="10" t="s">
        <v>139</v>
      </c>
      <c r="AS377" s="10" t="s">
        <v>390</v>
      </c>
      <c r="AT377" s="10" t="s">
        <v>1568</v>
      </c>
      <c r="AU377" s="10" t="s">
        <v>137</v>
      </c>
      <c r="AV377" s="10">
        <v>2</v>
      </c>
      <c r="AW377" s="10" t="s">
        <v>140</v>
      </c>
      <c r="AX377" s="10" t="s">
        <v>137</v>
      </c>
      <c r="AY377" s="10" t="s">
        <v>137</v>
      </c>
      <c r="AZ377" s="10" t="s">
        <v>1564</v>
      </c>
      <c r="BA377" s="10" t="s">
        <v>137</v>
      </c>
      <c r="BB377" s="10" t="s">
        <v>139</v>
      </c>
      <c r="BC377" s="10">
        <v>256</v>
      </c>
      <c r="BD377" s="10" t="s">
        <v>137</v>
      </c>
      <c r="BE377" s="10" t="s">
        <v>137</v>
      </c>
      <c r="BF377" s="10" t="s">
        <v>137</v>
      </c>
      <c r="BG377" s="10" t="s">
        <v>134</v>
      </c>
      <c r="BH377" s="10" t="s">
        <v>193</v>
      </c>
      <c r="BI377" s="10" t="s">
        <v>137</v>
      </c>
      <c r="BJ377" s="10" t="s">
        <v>193</v>
      </c>
      <c r="BK377" s="10" t="s">
        <v>137</v>
      </c>
      <c r="BL377" s="10" t="s">
        <v>174</v>
      </c>
      <c r="BM377" s="10" t="s">
        <v>137</v>
      </c>
      <c r="BN377" s="10" t="s">
        <v>142</v>
      </c>
      <c r="BO377" s="10" t="s">
        <v>134</v>
      </c>
      <c r="BP377" s="10" t="s">
        <v>139</v>
      </c>
      <c r="BQ377" s="10" t="s">
        <v>145</v>
      </c>
      <c r="BR377" s="10" t="s">
        <v>137</v>
      </c>
      <c r="BS377" s="10">
        <v>5.2</v>
      </c>
      <c r="BT377" s="10" t="s">
        <v>137</v>
      </c>
      <c r="BU377" s="10" t="s">
        <v>146</v>
      </c>
      <c r="BV377" s="10" t="s">
        <v>147</v>
      </c>
      <c r="BW377" s="10" t="s">
        <v>235</v>
      </c>
      <c r="BX377" s="10" t="s">
        <v>137</v>
      </c>
      <c r="BY377" s="10" t="s">
        <v>137</v>
      </c>
      <c r="BZ377" s="10" t="s">
        <v>137</v>
      </c>
      <c r="CA377" s="10" t="s">
        <v>137</v>
      </c>
      <c r="CB377" s="10" t="s">
        <v>137</v>
      </c>
      <c r="CC377" s="10" t="s">
        <v>137</v>
      </c>
      <c r="CD377" s="10" t="s">
        <v>137</v>
      </c>
      <c r="CE377" s="10" t="s">
        <v>137</v>
      </c>
      <c r="CF377" s="10" t="s">
        <v>137</v>
      </c>
      <c r="CG377" s="10" t="s">
        <v>137</v>
      </c>
      <c r="CH377" s="10" t="s">
        <v>137</v>
      </c>
      <c r="CI377" s="10" t="s">
        <v>210</v>
      </c>
      <c r="CJ377" s="10" t="s">
        <v>1077</v>
      </c>
      <c r="CK377" s="10" t="s">
        <v>165</v>
      </c>
      <c r="CL377" s="10" t="s">
        <v>137</v>
      </c>
      <c r="CM377" s="10" t="s">
        <v>137</v>
      </c>
      <c r="CN377" s="10" t="s">
        <v>137</v>
      </c>
      <c r="CO377" s="10" t="s">
        <v>137</v>
      </c>
      <c r="CP377" s="10">
        <v>2</v>
      </c>
      <c r="CQ377" s="10" t="s">
        <v>176</v>
      </c>
      <c r="CR377" s="10" t="s">
        <v>162</v>
      </c>
      <c r="CS377" s="10" t="s">
        <v>137</v>
      </c>
      <c r="CT377" s="10" t="s">
        <v>137</v>
      </c>
      <c r="CU377" s="10" t="s">
        <v>137</v>
      </c>
      <c r="CV377" s="10" t="s">
        <v>137</v>
      </c>
      <c r="CW377" s="10" t="s">
        <v>137</v>
      </c>
      <c r="CX377" s="10" t="s">
        <v>161</v>
      </c>
      <c r="CY377" s="10" t="s">
        <v>200</v>
      </c>
      <c r="CZ377" s="10" t="s">
        <v>137</v>
      </c>
      <c r="DA377" s="10" t="s">
        <v>137</v>
      </c>
      <c r="DB377" s="10" t="s">
        <v>201</v>
      </c>
      <c r="DC377" s="10" t="s">
        <v>137</v>
      </c>
      <c r="DD377" s="10" t="s">
        <v>137</v>
      </c>
      <c r="DE377" s="10" t="s">
        <v>208</v>
      </c>
      <c r="DF377" s="10" t="s">
        <v>137</v>
      </c>
      <c r="DG377" s="10" t="s">
        <v>137</v>
      </c>
      <c r="DH377" s="10" t="s">
        <v>137</v>
      </c>
      <c r="DI377" s="10" t="s">
        <v>137</v>
      </c>
      <c r="DJ377" s="10" t="s">
        <v>137</v>
      </c>
      <c r="DK377" s="10" t="s">
        <v>137</v>
      </c>
      <c r="DL377" s="10" t="s">
        <v>137</v>
      </c>
      <c r="DM377" s="10" t="s">
        <v>137</v>
      </c>
      <c r="DN377" s="10" t="s">
        <v>137</v>
      </c>
      <c r="DO377" s="10" t="s">
        <v>137</v>
      </c>
      <c r="DP377" s="10" t="s">
        <v>137</v>
      </c>
      <c r="DQ377" s="10">
        <v>2</v>
      </c>
      <c r="DR377" s="10" t="s">
        <v>1480</v>
      </c>
    </row>
    <row r="378" spans="1:122" x14ac:dyDescent="0.3">
      <c r="A378" s="10">
        <v>657</v>
      </c>
      <c r="B378" s="10" t="s">
        <v>197</v>
      </c>
      <c r="C378" s="10" t="s">
        <v>1562</v>
      </c>
      <c r="D378" s="10" t="s">
        <v>1570</v>
      </c>
      <c r="E378" s="10">
        <v>1186</v>
      </c>
      <c r="F378" s="10">
        <v>3</v>
      </c>
      <c r="G378" s="10">
        <v>4</v>
      </c>
      <c r="H378" s="10" t="s">
        <v>153</v>
      </c>
      <c r="I378" s="10" t="s">
        <v>124</v>
      </c>
      <c r="J378" s="10" t="s">
        <v>154</v>
      </c>
      <c r="K378" s="10" t="s">
        <v>125</v>
      </c>
      <c r="L378" s="10">
        <v>37</v>
      </c>
      <c r="M378" s="10" t="s">
        <v>296</v>
      </c>
      <c r="N378" s="10">
        <v>1520</v>
      </c>
      <c r="O378" s="10">
        <v>3805</v>
      </c>
      <c r="P378" s="10">
        <v>1680</v>
      </c>
      <c r="Q378" s="10" t="s">
        <v>127</v>
      </c>
      <c r="R378" s="10">
        <v>5</v>
      </c>
      <c r="S378" s="10">
        <v>17</v>
      </c>
      <c r="T378" s="10" t="s">
        <v>128</v>
      </c>
      <c r="U378" s="10" t="s">
        <v>1563</v>
      </c>
      <c r="V378" s="10" t="s">
        <v>626</v>
      </c>
      <c r="W378" s="10">
        <v>5</v>
      </c>
      <c r="X378" s="10" t="s">
        <v>223</v>
      </c>
      <c r="Y378" s="10" t="s">
        <v>156</v>
      </c>
      <c r="Z378" s="10" t="s">
        <v>130</v>
      </c>
      <c r="AA378" s="10" t="s">
        <v>179</v>
      </c>
      <c r="AB378" s="10" t="s">
        <v>205</v>
      </c>
      <c r="AC378" s="10" t="s">
        <v>647</v>
      </c>
      <c r="AD378" s="10" t="s">
        <v>1151</v>
      </c>
      <c r="AE378" s="10" t="s">
        <v>195</v>
      </c>
      <c r="AF378" s="10" t="s">
        <v>195</v>
      </c>
      <c r="AG378" s="10" t="s">
        <v>131</v>
      </c>
      <c r="AH378" s="10" t="s">
        <v>166</v>
      </c>
      <c r="AI378" s="10" t="s">
        <v>280</v>
      </c>
      <c r="AJ378" s="10" t="s">
        <v>317</v>
      </c>
      <c r="AK378" s="10" t="s">
        <v>402</v>
      </c>
      <c r="AL378" s="10" t="s">
        <v>134</v>
      </c>
      <c r="AM378" s="10" t="s">
        <v>273</v>
      </c>
      <c r="AN378" s="10" t="s">
        <v>135</v>
      </c>
      <c r="AO378" s="10">
        <v>2</v>
      </c>
      <c r="AP378" s="10">
        <v>5</v>
      </c>
      <c r="AQ378" s="10" t="s">
        <v>138</v>
      </c>
      <c r="AR378" s="10" t="s">
        <v>150</v>
      </c>
      <c r="AS378" s="10" t="s">
        <v>390</v>
      </c>
      <c r="AT378" s="10" t="s">
        <v>195</v>
      </c>
      <c r="AU378" s="10" t="s">
        <v>137</v>
      </c>
      <c r="AV378" s="10">
        <v>2</v>
      </c>
      <c r="AW378" s="10" t="s">
        <v>140</v>
      </c>
      <c r="AX378" s="10" t="s">
        <v>137</v>
      </c>
      <c r="AY378" s="10" t="s">
        <v>137</v>
      </c>
      <c r="AZ378" s="10" t="s">
        <v>1564</v>
      </c>
      <c r="BA378" s="10" t="s">
        <v>137</v>
      </c>
      <c r="BB378" s="10" t="s">
        <v>139</v>
      </c>
      <c r="BC378" s="10">
        <v>256</v>
      </c>
      <c r="BD378" s="10" t="s">
        <v>137</v>
      </c>
      <c r="BE378" s="10" t="s">
        <v>137</v>
      </c>
      <c r="BF378" s="10" t="s">
        <v>137</v>
      </c>
      <c r="BG378" s="10" t="s">
        <v>134</v>
      </c>
      <c r="BH378" s="10" t="s">
        <v>193</v>
      </c>
      <c r="BI378" s="10" t="s">
        <v>137</v>
      </c>
      <c r="BJ378" s="10" t="s">
        <v>193</v>
      </c>
      <c r="BK378" s="10" t="s">
        <v>137</v>
      </c>
      <c r="BL378" s="10" t="s">
        <v>174</v>
      </c>
      <c r="BM378" s="10" t="s">
        <v>137</v>
      </c>
      <c r="BN378" s="10" t="s">
        <v>142</v>
      </c>
      <c r="BO378" s="10" t="s">
        <v>134</v>
      </c>
      <c r="BP378" s="10" t="s">
        <v>139</v>
      </c>
      <c r="BQ378" s="10" t="s">
        <v>145</v>
      </c>
      <c r="BR378" s="10" t="s">
        <v>137</v>
      </c>
      <c r="BS378" s="10">
        <v>5.2</v>
      </c>
      <c r="BT378" s="10" t="s">
        <v>137</v>
      </c>
      <c r="BU378" s="10" t="s">
        <v>146</v>
      </c>
      <c r="BV378" s="10" t="s">
        <v>147</v>
      </c>
      <c r="BW378" s="10" t="s">
        <v>235</v>
      </c>
      <c r="BX378" s="10" t="s">
        <v>137</v>
      </c>
      <c r="BY378" s="10" t="s">
        <v>137</v>
      </c>
      <c r="BZ378" s="10" t="s">
        <v>137</v>
      </c>
      <c r="CA378" s="10" t="s">
        <v>137</v>
      </c>
      <c r="CB378" s="10" t="s">
        <v>137</v>
      </c>
      <c r="CC378" s="10" t="s">
        <v>137</v>
      </c>
      <c r="CD378" s="10" t="s">
        <v>137</v>
      </c>
      <c r="CE378" s="10" t="s">
        <v>137</v>
      </c>
      <c r="CF378" s="10" t="s">
        <v>137</v>
      </c>
      <c r="CG378" s="10" t="s">
        <v>137</v>
      </c>
      <c r="CH378" s="10" t="s">
        <v>137</v>
      </c>
      <c r="CI378" s="10" t="s">
        <v>210</v>
      </c>
      <c r="CJ378" s="10" t="s">
        <v>1077</v>
      </c>
      <c r="CK378" s="10" t="s">
        <v>165</v>
      </c>
      <c r="CL378" s="10" t="s">
        <v>137</v>
      </c>
      <c r="CM378" s="10" t="s">
        <v>137</v>
      </c>
      <c r="CN378" s="10" t="s">
        <v>137</v>
      </c>
      <c r="CO378" s="10" t="s">
        <v>137</v>
      </c>
      <c r="CP378" s="10">
        <v>2</v>
      </c>
      <c r="CQ378" s="10" t="s">
        <v>373</v>
      </c>
      <c r="CR378" s="10" t="s">
        <v>177</v>
      </c>
      <c r="CS378" s="10" t="s">
        <v>137</v>
      </c>
      <c r="CT378" s="10" t="s">
        <v>137</v>
      </c>
      <c r="CU378" s="10" t="s">
        <v>137</v>
      </c>
      <c r="CV378" s="10" t="s">
        <v>137</v>
      </c>
      <c r="CW378" s="10" t="s">
        <v>137</v>
      </c>
      <c r="CX378" s="10" t="s">
        <v>161</v>
      </c>
      <c r="CY378" s="10" t="s">
        <v>200</v>
      </c>
      <c r="CZ378" s="10" t="s">
        <v>137</v>
      </c>
      <c r="DA378" s="10" t="s">
        <v>137</v>
      </c>
      <c r="DB378" s="10" t="s">
        <v>201</v>
      </c>
      <c r="DC378" s="10" t="s">
        <v>137</v>
      </c>
      <c r="DD378" s="10" t="s">
        <v>137</v>
      </c>
      <c r="DE378" s="10" t="s">
        <v>208</v>
      </c>
      <c r="DF378" s="10" t="s">
        <v>137</v>
      </c>
      <c r="DG378" s="10" t="s">
        <v>137</v>
      </c>
      <c r="DH378" s="10" t="s">
        <v>137</v>
      </c>
      <c r="DI378" s="10" t="s">
        <v>137</v>
      </c>
      <c r="DJ378" s="10" t="s">
        <v>137</v>
      </c>
      <c r="DK378" s="10" t="s">
        <v>137</v>
      </c>
      <c r="DL378" s="10" t="s">
        <v>137</v>
      </c>
      <c r="DM378" s="10" t="s">
        <v>137</v>
      </c>
      <c r="DN378" s="10" t="s">
        <v>137</v>
      </c>
      <c r="DO378" s="10" t="s">
        <v>137</v>
      </c>
      <c r="DP378" s="10" t="s">
        <v>137</v>
      </c>
      <c r="DQ378" s="10">
        <v>2</v>
      </c>
      <c r="DR378" s="10" t="s">
        <v>1480</v>
      </c>
    </row>
    <row r="379" spans="1:122" x14ac:dyDescent="0.3">
      <c r="A379" s="10">
        <v>658</v>
      </c>
      <c r="B379" s="10" t="s">
        <v>197</v>
      </c>
      <c r="C379" s="10" t="s">
        <v>1562</v>
      </c>
      <c r="D379" s="10" t="s">
        <v>1571</v>
      </c>
      <c r="E379" s="10">
        <v>1186</v>
      </c>
      <c r="F379" s="10">
        <v>3</v>
      </c>
      <c r="G379" s="10">
        <v>4</v>
      </c>
      <c r="H379" s="10" t="s">
        <v>153</v>
      </c>
      <c r="I379" s="10" t="s">
        <v>124</v>
      </c>
      <c r="J379" s="10" t="s">
        <v>154</v>
      </c>
      <c r="K379" s="10" t="s">
        <v>125</v>
      </c>
      <c r="L379" s="10">
        <v>37</v>
      </c>
      <c r="M379" s="10" t="s">
        <v>296</v>
      </c>
      <c r="N379" s="10">
        <v>1520</v>
      </c>
      <c r="O379" s="10">
        <v>3805</v>
      </c>
      <c r="P379" s="10">
        <v>1680</v>
      </c>
      <c r="Q379" s="10" t="s">
        <v>127</v>
      </c>
      <c r="R379" s="10">
        <v>5</v>
      </c>
      <c r="S379" s="10">
        <v>17</v>
      </c>
      <c r="T379" s="10" t="s">
        <v>128</v>
      </c>
      <c r="U379" s="10" t="s">
        <v>1563</v>
      </c>
      <c r="V379" s="10" t="s">
        <v>626</v>
      </c>
      <c r="W379" s="10">
        <v>5</v>
      </c>
      <c r="X379" s="10" t="s">
        <v>223</v>
      </c>
      <c r="Y379" s="10" t="s">
        <v>156</v>
      </c>
      <c r="Z379" s="10" t="s">
        <v>130</v>
      </c>
      <c r="AA379" s="10" t="s">
        <v>179</v>
      </c>
      <c r="AB379" s="10" t="s">
        <v>205</v>
      </c>
      <c r="AC379" s="10" t="s">
        <v>647</v>
      </c>
      <c r="AD379" s="10" t="s">
        <v>1151</v>
      </c>
      <c r="AE379" s="10" t="s">
        <v>1568</v>
      </c>
      <c r="AF379" s="10" t="s">
        <v>1568</v>
      </c>
      <c r="AG379" s="10" t="s">
        <v>131</v>
      </c>
      <c r="AH379" s="10" t="s">
        <v>166</v>
      </c>
      <c r="AI379" s="10" t="s">
        <v>280</v>
      </c>
      <c r="AJ379" s="10" t="s">
        <v>317</v>
      </c>
      <c r="AK379" s="10" t="s">
        <v>402</v>
      </c>
      <c r="AL379" s="10" t="s">
        <v>134</v>
      </c>
      <c r="AM379" s="10" t="s">
        <v>273</v>
      </c>
      <c r="AN379" s="10" t="s">
        <v>135</v>
      </c>
      <c r="AO379" s="10">
        <v>2</v>
      </c>
      <c r="AP379" s="10">
        <v>5</v>
      </c>
      <c r="AQ379" s="10" t="s">
        <v>396</v>
      </c>
      <c r="AR379" s="10" t="s">
        <v>139</v>
      </c>
      <c r="AS379" s="10" t="s">
        <v>390</v>
      </c>
      <c r="AT379" s="10" t="s">
        <v>1568</v>
      </c>
      <c r="AU379" s="10" t="s">
        <v>137</v>
      </c>
      <c r="AV379" s="10">
        <v>2</v>
      </c>
      <c r="AW379" s="10" t="s">
        <v>140</v>
      </c>
      <c r="AX379" s="10" t="s">
        <v>137</v>
      </c>
      <c r="AY379" s="10" t="s">
        <v>137</v>
      </c>
      <c r="AZ379" s="10" t="s">
        <v>1564</v>
      </c>
      <c r="BA379" s="10" t="s">
        <v>137</v>
      </c>
      <c r="BB379" s="10" t="s">
        <v>139</v>
      </c>
      <c r="BC379" s="10">
        <v>256</v>
      </c>
      <c r="BD379" s="10" t="s">
        <v>137</v>
      </c>
      <c r="BE379" s="10" t="s">
        <v>137</v>
      </c>
      <c r="BF379" s="10" t="s">
        <v>137</v>
      </c>
      <c r="BG379" s="10" t="s">
        <v>134</v>
      </c>
      <c r="BH379" s="10" t="s">
        <v>193</v>
      </c>
      <c r="BI379" s="10" t="s">
        <v>137</v>
      </c>
      <c r="BJ379" s="10" t="s">
        <v>193</v>
      </c>
      <c r="BK379" s="10" t="s">
        <v>137</v>
      </c>
      <c r="BL379" s="10" t="s">
        <v>174</v>
      </c>
      <c r="BM379" s="10" t="s">
        <v>137</v>
      </c>
      <c r="BN379" s="10" t="s">
        <v>142</v>
      </c>
      <c r="BO379" s="10" t="s">
        <v>134</v>
      </c>
      <c r="BP379" s="10" t="s">
        <v>139</v>
      </c>
      <c r="BQ379" s="10" t="s">
        <v>145</v>
      </c>
      <c r="BR379" s="10" t="s">
        <v>137</v>
      </c>
      <c r="BS379" s="10">
        <v>5.2</v>
      </c>
      <c r="BT379" s="10" t="s">
        <v>137</v>
      </c>
      <c r="BU379" s="10" t="s">
        <v>146</v>
      </c>
      <c r="BV379" s="10" t="s">
        <v>147</v>
      </c>
      <c r="BW379" s="10" t="s">
        <v>235</v>
      </c>
      <c r="BX379" s="10" t="s">
        <v>137</v>
      </c>
      <c r="BY379" s="10" t="s">
        <v>137</v>
      </c>
      <c r="BZ379" s="10" t="s">
        <v>137</v>
      </c>
      <c r="CA379" s="10" t="s">
        <v>137</v>
      </c>
      <c r="CB379" s="10" t="s">
        <v>137</v>
      </c>
      <c r="CC379" s="10" t="s">
        <v>137</v>
      </c>
      <c r="CD379" s="10" t="s">
        <v>137</v>
      </c>
      <c r="CE379" s="10" t="s">
        <v>137</v>
      </c>
      <c r="CF379" s="10" t="s">
        <v>137</v>
      </c>
      <c r="CG379" s="10" t="s">
        <v>137</v>
      </c>
      <c r="CH379" s="10" t="s">
        <v>137</v>
      </c>
      <c r="CI379" s="10" t="s">
        <v>210</v>
      </c>
      <c r="CJ379" s="10" t="s">
        <v>1077</v>
      </c>
      <c r="CK379" s="10" t="s">
        <v>165</v>
      </c>
      <c r="CL379" s="10" t="s">
        <v>137</v>
      </c>
      <c r="CM379" s="10" t="s">
        <v>137</v>
      </c>
      <c r="CN379" s="10" t="s">
        <v>137</v>
      </c>
      <c r="CO379" s="10" t="s">
        <v>137</v>
      </c>
      <c r="CP379" s="10">
        <v>2</v>
      </c>
      <c r="CQ379" s="10" t="s">
        <v>176</v>
      </c>
      <c r="CR379" s="10" t="s">
        <v>162</v>
      </c>
      <c r="CS379" s="10" t="s">
        <v>137</v>
      </c>
      <c r="CT379" s="10" t="s">
        <v>137</v>
      </c>
      <c r="CU379" s="10" t="s">
        <v>137</v>
      </c>
      <c r="CV379" s="10" t="s">
        <v>137</v>
      </c>
      <c r="CW379" s="10" t="s">
        <v>137</v>
      </c>
      <c r="CX379" s="10" t="s">
        <v>161</v>
      </c>
      <c r="CY379" s="10" t="s">
        <v>200</v>
      </c>
      <c r="CZ379" s="10" t="s">
        <v>137</v>
      </c>
      <c r="DA379" s="10" t="s">
        <v>137</v>
      </c>
      <c r="DB379" s="10" t="s">
        <v>201</v>
      </c>
      <c r="DC379" s="10" t="s">
        <v>137</v>
      </c>
      <c r="DD379" s="10" t="s">
        <v>137</v>
      </c>
      <c r="DE379" s="10" t="s">
        <v>208</v>
      </c>
      <c r="DF379" s="10" t="s">
        <v>137</v>
      </c>
      <c r="DG379" s="10" t="s">
        <v>137</v>
      </c>
      <c r="DH379" s="10" t="s">
        <v>137</v>
      </c>
      <c r="DI379" s="10" t="s">
        <v>137</v>
      </c>
      <c r="DJ379" s="10" t="s">
        <v>137</v>
      </c>
      <c r="DK379" s="10" t="s">
        <v>137</v>
      </c>
      <c r="DL379" s="10" t="s">
        <v>137</v>
      </c>
      <c r="DM379" s="10" t="s">
        <v>137</v>
      </c>
      <c r="DN379" s="10" t="s">
        <v>137</v>
      </c>
      <c r="DO379" s="10" t="s">
        <v>137</v>
      </c>
      <c r="DP379" s="10" t="s">
        <v>137</v>
      </c>
      <c r="DQ379" s="10">
        <v>2</v>
      </c>
      <c r="DR379" s="10" t="s">
        <v>1480</v>
      </c>
    </row>
    <row r="380" spans="1:122" x14ac:dyDescent="0.3">
      <c r="A380" s="10">
        <v>659</v>
      </c>
      <c r="B380" s="10" t="s">
        <v>197</v>
      </c>
      <c r="C380" s="10" t="s">
        <v>1572</v>
      </c>
      <c r="D380" s="10" t="s">
        <v>1573</v>
      </c>
      <c r="E380" s="10">
        <v>1197</v>
      </c>
      <c r="F380" s="10">
        <v>4</v>
      </c>
      <c r="G380" s="10">
        <v>4</v>
      </c>
      <c r="H380" s="10" t="s">
        <v>153</v>
      </c>
      <c r="I380" s="10" t="s">
        <v>124</v>
      </c>
      <c r="J380" s="10" t="s">
        <v>154</v>
      </c>
      <c r="K380" s="10" t="s">
        <v>125</v>
      </c>
      <c r="L380" s="10">
        <v>43</v>
      </c>
      <c r="M380" s="10" t="s">
        <v>126</v>
      </c>
      <c r="N380" s="10">
        <v>1520</v>
      </c>
      <c r="O380" s="10">
        <v>3995</v>
      </c>
      <c r="P380" s="10">
        <v>1660</v>
      </c>
      <c r="Q380" s="10" t="s">
        <v>336</v>
      </c>
      <c r="R380" s="10">
        <v>4</v>
      </c>
      <c r="S380" s="10">
        <v>15.7</v>
      </c>
      <c r="T380" s="10" t="s">
        <v>128</v>
      </c>
      <c r="U380" s="10" t="s">
        <v>345</v>
      </c>
      <c r="V380" s="10" t="s">
        <v>626</v>
      </c>
      <c r="W380" s="10">
        <v>5</v>
      </c>
      <c r="X380" s="10" t="s">
        <v>187</v>
      </c>
      <c r="Y380" s="10" t="s">
        <v>156</v>
      </c>
      <c r="Z380" s="10" t="s">
        <v>130</v>
      </c>
      <c r="AA380" s="10" t="s">
        <v>179</v>
      </c>
      <c r="AB380" s="10" t="s">
        <v>205</v>
      </c>
      <c r="AC380" s="10" t="s">
        <v>338</v>
      </c>
      <c r="AD380" s="10" t="s">
        <v>339</v>
      </c>
      <c r="AE380" s="10" t="s">
        <v>340</v>
      </c>
      <c r="AF380" s="10" t="s">
        <v>340</v>
      </c>
      <c r="AG380" s="10" t="s">
        <v>131</v>
      </c>
      <c r="AH380" s="10" t="s">
        <v>166</v>
      </c>
      <c r="AI380" s="10" t="s">
        <v>133</v>
      </c>
      <c r="AJ380" s="10" t="s">
        <v>249</v>
      </c>
      <c r="AK380" s="10" t="s">
        <v>341</v>
      </c>
      <c r="AL380" s="10" t="s">
        <v>134</v>
      </c>
      <c r="AM380" s="10" t="s">
        <v>135</v>
      </c>
      <c r="AN380" s="10" t="s">
        <v>135</v>
      </c>
      <c r="AO380" s="10" t="s">
        <v>137</v>
      </c>
      <c r="AP380" s="10">
        <v>5</v>
      </c>
      <c r="AQ380" s="10" t="s">
        <v>138</v>
      </c>
      <c r="AR380" s="10" t="s">
        <v>139</v>
      </c>
      <c r="AS380" s="10" t="s">
        <v>192</v>
      </c>
      <c r="AT380" s="10" t="s">
        <v>340</v>
      </c>
      <c r="AU380" s="10" t="s">
        <v>137</v>
      </c>
      <c r="AV380" s="10" t="s">
        <v>137</v>
      </c>
      <c r="AW380" s="10" t="s">
        <v>276</v>
      </c>
      <c r="AX380" s="10" t="s">
        <v>137</v>
      </c>
      <c r="AY380" s="10" t="s">
        <v>137</v>
      </c>
      <c r="AZ380" s="10" t="s">
        <v>361</v>
      </c>
      <c r="BA380" s="10" t="s">
        <v>137</v>
      </c>
      <c r="BB380" s="10" t="s">
        <v>202</v>
      </c>
      <c r="BC380" s="10">
        <v>407</v>
      </c>
      <c r="BD380" s="10" t="s">
        <v>137</v>
      </c>
      <c r="BE380" s="10" t="s">
        <v>137</v>
      </c>
      <c r="BF380" s="10" t="s">
        <v>137</v>
      </c>
      <c r="BG380" s="10" t="s">
        <v>134</v>
      </c>
      <c r="BH380" s="10" t="s">
        <v>143</v>
      </c>
      <c r="BI380" s="10" t="s">
        <v>137</v>
      </c>
      <c r="BJ380" s="10" t="s">
        <v>193</v>
      </c>
      <c r="BK380" s="10" t="s">
        <v>137</v>
      </c>
      <c r="BL380" s="10" t="s">
        <v>344</v>
      </c>
      <c r="BM380" s="10" t="s">
        <v>137</v>
      </c>
      <c r="BN380" s="10" t="s">
        <v>142</v>
      </c>
      <c r="BO380" s="10" t="s">
        <v>135</v>
      </c>
      <c r="BP380" s="10" t="s">
        <v>139</v>
      </c>
      <c r="BQ380" s="10" t="s">
        <v>145</v>
      </c>
      <c r="BR380" s="10" t="s">
        <v>137</v>
      </c>
      <c r="BS380" s="10">
        <v>5.2</v>
      </c>
      <c r="BT380" s="10" t="s">
        <v>137</v>
      </c>
      <c r="BU380" s="10" t="s">
        <v>146</v>
      </c>
      <c r="BV380" s="10" t="s">
        <v>147</v>
      </c>
      <c r="BW380" s="10" t="s">
        <v>148</v>
      </c>
      <c r="BX380" s="10" t="s">
        <v>137</v>
      </c>
      <c r="BY380" s="10" t="s">
        <v>137</v>
      </c>
      <c r="BZ380" s="10" t="s">
        <v>137</v>
      </c>
      <c r="CA380" s="10" t="s">
        <v>137</v>
      </c>
      <c r="CB380" s="10" t="s">
        <v>137</v>
      </c>
      <c r="CC380" s="10" t="s">
        <v>137</v>
      </c>
      <c r="CD380" s="10" t="s">
        <v>137</v>
      </c>
      <c r="CE380" s="10" t="s">
        <v>137</v>
      </c>
      <c r="CF380" s="10" t="s">
        <v>137</v>
      </c>
      <c r="CG380" s="10" t="s">
        <v>137</v>
      </c>
      <c r="CH380" s="10" t="s">
        <v>137</v>
      </c>
      <c r="CI380" s="10" t="s">
        <v>254</v>
      </c>
      <c r="CJ380" s="10" t="s">
        <v>1077</v>
      </c>
      <c r="CK380" s="10" t="s">
        <v>165</v>
      </c>
      <c r="CL380" s="10" t="s">
        <v>137</v>
      </c>
      <c r="CM380" s="10" t="s">
        <v>137</v>
      </c>
      <c r="CN380" s="10" t="s">
        <v>137</v>
      </c>
      <c r="CO380" s="10" t="s">
        <v>137</v>
      </c>
      <c r="CP380" s="10">
        <v>2</v>
      </c>
      <c r="CQ380" s="10" t="s">
        <v>176</v>
      </c>
      <c r="CR380" s="10" t="s">
        <v>177</v>
      </c>
      <c r="CS380" s="10" t="s">
        <v>137</v>
      </c>
      <c r="CT380" s="10" t="s">
        <v>137</v>
      </c>
      <c r="CU380" s="10" t="s">
        <v>137</v>
      </c>
      <c r="CV380" s="10" t="s">
        <v>137</v>
      </c>
      <c r="CW380" s="10" t="s">
        <v>137</v>
      </c>
      <c r="CX380" s="10" t="s">
        <v>161</v>
      </c>
      <c r="CY380" s="10" t="s">
        <v>200</v>
      </c>
      <c r="CZ380" s="10" t="s">
        <v>137</v>
      </c>
      <c r="DA380" s="10" t="s">
        <v>137</v>
      </c>
      <c r="DB380" s="10" t="s">
        <v>201</v>
      </c>
      <c r="DC380" s="10" t="s">
        <v>137</v>
      </c>
      <c r="DD380" s="10" t="s">
        <v>137</v>
      </c>
      <c r="DE380" s="10" t="s">
        <v>208</v>
      </c>
      <c r="DF380" s="10" t="s">
        <v>137</v>
      </c>
      <c r="DG380" s="10" t="s">
        <v>137</v>
      </c>
      <c r="DH380" s="10" t="s">
        <v>137</v>
      </c>
      <c r="DI380" s="10" t="s">
        <v>137</v>
      </c>
      <c r="DJ380" s="10" t="s">
        <v>137</v>
      </c>
      <c r="DK380" s="10" t="s">
        <v>137</v>
      </c>
      <c r="DL380" s="10" t="s">
        <v>137</v>
      </c>
      <c r="DM380" s="10" t="s">
        <v>137</v>
      </c>
      <c r="DN380" s="10" t="s">
        <v>137</v>
      </c>
      <c r="DO380" s="10" t="s">
        <v>137</v>
      </c>
      <c r="DP380" s="10" t="s">
        <v>137</v>
      </c>
      <c r="DQ380" s="10">
        <v>2</v>
      </c>
      <c r="DR380" s="10" t="s">
        <v>1480</v>
      </c>
    </row>
    <row r="381" spans="1:122" x14ac:dyDescent="0.3">
      <c r="A381" s="10">
        <v>661</v>
      </c>
      <c r="B381" s="10" t="s">
        <v>197</v>
      </c>
      <c r="C381" s="10" t="s">
        <v>1572</v>
      </c>
      <c r="D381" s="10" t="s">
        <v>1575</v>
      </c>
      <c r="E381" s="10">
        <v>1197</v>
      </c>
      <c r="F381" s="10">
        <v>4</v>
      </c>
      <c r="G381" s="10">
        <v>4</v>
      </c>
      <c r="H381" s="10" t="s">
        <v>153</v>
      </c>
      <c r="I381" s="10" t="s">
        <v>124</v>
      </c>
      <c r="J381" s="10" t="s">
        <v>154</v>
      </c>
      <c r="K381" s="10" t="s">
        <v>125</v>
      </c>
      <c r="L381" s="10">
        <v>43</v>
      </c>
      <c r="M381" s="10" t="s">
        <v>126</v>
      </c>
      <c r="N381" s="10">
        <v>1520</v>
      </c>
      <c r="O381" s="10">
        <v>3995</v>
      </c>
      <c r="P381" s="10">
        <v>1660</v>
      </c>
      <c r="Q381" s="10" t="s">
        <v>336</v>
      </c>
      <c r="R381" s="10">
        <v>4</v>
      </c>
      <c r="S381" s="10">
        <v>15.7</v>
      </c>
      <c r="T381" s="10" t="s">
        <v>128</v>
      </c>
      <c r="U381" s="10" t="s">
        <v>345</v>
      </c>
      <c r="V381" s="10" t="s">
        <v>337</v>
      </c>
      <c r="W381" s="10">
        <v>5</v>
      </c>
      <c r="X381" s="10" t="s">
        <v>187</v>
      </c>
      <c r="Y381" s="10" t="s">
        <v>203</v>
      </c>
      <c r="Z381" s="10" t="s">
        <v>130</v>
      </c>
      <c r="AA381" s="10" t="s">
        <v>204</v>
      </c>
      <c r="AB381" s="10" t="s">
        <v>205</v>
      </c>
      <c r="AC381" s="10" t="s">
        <v>338</v>
      </c>
      <c r="AD381" s="10" t="s">
        <v>339</v>
      </c>
      <c r="AE381" s="10" t="s">
        <v>340</v>
      </c>
      <c r="AF381" s="10" t="s">
        <v>340</v>
      </c>
      <c r="AG381" s="10" t="s">
        <v>131</v>
      </c>
      <c r="AH381" s="10" t="s">
        <v>166</v>
      </c>
      <c r="AI381" s="10" t="s">
        <v>133</v>
      </c>
      <c r="AJ381" s="10" t="s">
        <v>1574</v>
      </c>
      <c r="AK381" s="10" t="s">
        <v>341</v>
      </c>
      <c r="AL381" s="10" t="s">
        <v>134</v>
      </c>
      <c r="AM381" s="10" t="s">
        <v>135</v>
      </c>
      <c r="AN381" s="10" t="s">
        <v>135</v>
      </c>
      <c r="AO381" s="10" t="s">
        <v>137</v>
      </c>
      <c r="AP381" s="10">
        <v>5</v>
      </c>
      <c r="AQ381" s="10" t="s">
        <v>138</v>
      </c>
      <c r="AR381" s="10" t="s">
        <v>139</v>
      </c>
      <c r="AS381" s="10" t="s">
        <v>192</v>
      </c>
      <c r="AT381" s="10" t="s">
        <v>340</v>
      </c>
      <c r="AU381" s="10" t="s">
        <v>137</v>
      </c>
      <c r="AV381" s="10">
        <v>2</v>
      </c>
      <c r="AW381" s="10" t="s">
        <v>276</v>
      </c>
      <c r="AX381" s="10" t="s">
        <v>137</v>
      </c>
      <c r="AY381" s="10" t="s">
        <v>137</v>
      </c>
      <c r="AZ381" s="10" t="s">
        <v>361</v>
      </c>
      <c r="BA381" s="10" t="s">
        <v>137</v>
      </c>
      <c r="BB381" s="10" t="s">
        <v>202</v>
      </c>
      <c r="BC381" s="10">
        <v>407</v>
      </c>
      <c r="BD381" s="10" t="s">
        <v>137</v>
      </c>
      <c r="BE381" s="10" t="s">
        <v>137</v>
      </c>
      <c r="BF381" s="10" t="s">
        <v>137</v>
      </c>
      <c r="BG381" s="10" t="s">
        <v>134</v>
      </c>
      <c r="BH381" s="10" t="s">
        <v>143</v>
      </c>
      <c r="BI381" s="10" t="s">
        <v>137</v>
      </c>
      <c r="BJ381" s="10" t="s">
        <v>193</v>
      </c>
      <c r="BK381" s="10" t="s">
        <v>137</v>
      </c>
      <c r="BL381" s="10" t="s">
        <v>344</v>
      </c>
      <c r="BM381" s="10" t="s">
        <v>137</v>
      </c>
      <c r="BN381" s="10" t="s">
        <v>142</v>
      </c>
      <c r="BO381" s="10" t="s">
        <v>135</v>
      </c>
      <c r="BP381" s="10" t="s">
        <v>139</v>
      </c>
      <c r="BQ381" s="10" t="s">
        <v>145</v>
      </c>
      <c r="BR381" s="10" t="s">
        <v>137</v>
      </c>
      <c r="BS381" s="10">
        <v>4.7</v>
      </c>
      <c r="BT381" s="10" t="s">
        <v>137</v>
      </c>
      <c r="BU381" s="10" t="s">
        <v>146</v>
      </c>
      <c r="BV381" s="10" t="s">
        <v>147</v>
      </c>
      <c r="BW381" s="10" t="s">
        <v>148</v>
      </c>
      <c r="BX381" s="10" t="s">
        <v>137</v>
      </c>
      <c r="BY381" s="10" t="s">
        <v>137</v>
      </c>
      <c r="BZ381" s="10" t="s">
        <v>137</v>
      </c>
      <c r="CA381" s="10" t="s">
        <v>137</v>
      </c>
      <c r="CB381" s="10" t="s">
        <v>137</v>
      </c>
      <c r="CC381" s="10" t="s">
        <v>137</v>
      </c>
      <c r="CD381" s="10" t="s">
        <v>137</v>
      </c>
      <c r="CE381" s="10" t="s">
        <v>137</v>
      </c>
      <c r="CF381" s="10" t="s">
        <v>137</v>
      </c>
      <c r="CG381" s="10" t="s">
        <v>137</v>
      </c>
      <c r="CH381" s="10" t="s">
        <v>137</v>
      </c>
      <c r="CI381" s="10" t="s">
        <v>254</v>
      </c>
      <c r="CJ381" s="10" t="s">
        <v>343</v>
      </c>
      <c r="CK381" s="10" t="s">
        <v>165</v>
      </c>
      <c r="CL381" s="10" t="s">
        <v>137</v>
      </c>
      <c r="CM381" s="10" t="s">
        <v>137</v>
      </c>
      <c r="CN381" s="10" t="s">
        <v>137</v>
      </c>
      <c r="CO381" s="10" t="s">
        <v>137</v>
      </c>
      <c r="CP381" s="10">
        <v>2</v>
      </c>
      <c r="CQ381" s="10" t="s">
        <v>176</v>
      </c>
      <c r="CR381" s="10" t="s">
        <v>162</v>
      </c>
      <c r="CS381" s="10" t="s">
        <v>137</v>
      </c>
      <c r="CT381" s="10" t="s">
        <v>137</v>
      </c>
      <c r="CU381" s="10" t="s">
        <v>137</v>
      </c>
      <c r="CV381" s="10" t="s">
        <v>137</v>
      </c>
      <c r="CW381" s="10" t="s">
        <v>137</v>
      </c>
      <c r="CX381" s="10" t="s">
        <v>161</v>
      </c>
      <c r="CY381" s="10" t="s">
        <v>200</v>
      </c>
      <c r="CZ381" s="10" t="s">
        <v>137</v>
      </c>
      <c r="DA381" s="10" t="s">
        <v>137</v>
      </c>
      <c r="DB381" s="10" t="s">
        <v>201</v>
      </c>
      <c r="DC381" s="10" t="s">
        <v>137</v>
      </c>
      <c r="DD381" s="10" t="s">
        <v>137</v>
      </c>
      <c r="DE381" s="10" t="s">
        <v>208</v>
      </c>
      <c r="DF381" s="10" t="s">
        <v>137</v>
      </c>
      <c r="DG381" s="10" t="s">
        <v>137</v>
      </c>
      <c r="DH381" s="10" t="s">
        <v>137</v>
      </c>
      <c r="DI381" s="10" t="s">
        <v>137</v>
      </c>
      <c r="DJ381" s="10" t="s">
        <v>137</v>
      </c>
      <c r="DK381" s="10" t="s">
        <v>137</v>
      </c>
      <c r="DL381" s="10" t="s">
        <v>137</v>
      </c>
      <c r="DM381" s="10" t="s">
        <v>137</v>
      </c>
      <c r="DN381" s="10" t="s">
        <v>137</v>
      </c>
      <c r="DO381" s="10" t="s">
        <v>137</v>
      </c>
      <c r="DP381" s="10" t="s">
        <v>137</v>
      </c>
      <c r="DQ381" s="10">
        <v>2</v>
      </c>
      <c r="DR381" s="10" t="s">
        <v>1480</v>
      </c>
    </row>
    <row r="382" spans="1:122" x14ac:dyDescent="0.3">
      <c r="A382" s="10">
        <v>662</v>
      </c>
      <c r="B382" s="10" t="s">
        <v>197</v>
      </c>
      <c r="C382" s="10" t="s">
        <v>1572</v>
      </c>
      <c r="D382" s="10" t="s">
        <v>1576</v>
      </c>
      <c r="E382" s="10">
        <v>1197</v>
      </c>
      <c r="F382" s="10">
        <v>4</v>
      </c>
      <c r="G382" s="10">
        <v>4</v>
      </c>
      <c r="H382" s="10" t="s">
        <v>153</v>
      </c>
      <c r="I382" s="10" t="s">
        <v>124</v>
      </c>
      <c r="J382" s="10" t="s">
        <v>154</v>
      </c>
      <c r="K382" s="10" t="s">
        <v>125</v>
      </c>
      <c r="L382" s="10">
        <v>43</v>
      </c>
      <c r="M382" s="10" t="s">
        <v>126</v>
      </c>
      <c r="N382" s="10">
        <v>1520</v>
      </c>
      <c r="O382" s="10">
        <v>3995</v>
      </c>
      <c r="P382" s="10">
        <v>1660</v>
      </c>
      <c r="Q382" s="10" t="s">
        <v>336</v>
      </c>
      <c r="R382" s="10">
        <v>4</v>
      </c>
      <c r="S382" s="10">
        <v>15.7</v>
      </c>
      <c r="T382" s="10" t="s">
        <v>128</v>
      </c>
      <c r="U382" s="10" t="s">
        <v>213</v>
      </c>
      <c r="V382" s="10" t="s">
        <v>337</v>
      </c>
      <c r="W382" s="10">
        <v>5</v>
      </c>
      <c r="X382" s="10" t="s">
        <v>187</v>
      </c>
      <c r="Y382" s="10" t="s">
        <v>156</v>
      </c>
      <c r="Z382" s="10" t="s">
        <v>130</v>
      </c>
      <c r="AA382" s="10" t="s">
        <v>204</v>
      </c>
      <c r="AB382" s="10" t="s">
        <v>205</v>
      </c>
      <c r="AC382" s="10" t="s">
        <v>338</v>
      </c>
      <c r="AD382" s="10" t="s">
        <v>339</v>
      </c>
      <c r="AE382" s="10" t="s">
        <v>1568</v>
      </c>
      <c r="AF382" s="10" t="s">
        <v>1568</v>
      </c>
      <c r="AG382" s="10" t="s">
        <v>131</v>
      </c>
      <c r="AH382" s="10" t="s">
        <v>166</v>
      </c>
      <c r="AI382" s="10" t="s">
        <v>280</v>
      </c>
      <c r="AJ382" s="10" t="s">
        <v>1574</v>
      </c>
      <c r="AK382" s="10" t="s">
        <v>341</v>
      </c>
      <c r="AL382" s="10" t="s">
        <v>134</v>
      </c>
      <c r="AM382" s="10" t="s">
        <v>135</v>
      </c>
      <c r="AN382" s="10" t="s">
        <v>135</v>
      </c>
      <c r="AO382" s="10" t="s">
        <v>137</v>
      </c>
      <c r="AP382" s="10">
        <v>5</v>
      </c>
      <c r="AQ382" s="10" t="s">
        <v>138</v>
      </c>
      <c r="AR382" s="10" t="s">
        <v>139</v>
      </c>
      <c r="AS382" s="10" t="s">
        <v>192</v>
      </c>
      <c r="AT382" s="10" t="s">
        <v>1568</v>
      </c>
      <c r="AU382" s="10" t="s">
        <v>137</v>
      </c>
      <c r="AV382" s="10" t="s">
        <v>137</v>
      </c>
      <c r="AW382" s="10" t="s">
        <v>276</v>
      </c>
      <c r="AX382" s="10" t="s">
        <v>137</v>
      </c>
      <c r="AY382" s="10" t="s">
        <v>137</v>
      </c>
      <c r="AZ382" s="10" t="s">
        <v>361</v>
      </c>
      <c r="BA382" s="10" t="s">
        <v>137</v>
      </c>
      <c r="BB382" s="10" t="s">
        <v>202</v>
      </c>
      <c r="BC382" s="10">
        <v>407</v>
      </c>
      <c r="BD382" s="10" t="s">
        <v>137</v>
      </c>
      <c r="BE382" s="10" t="s">
        <v>137</v>
      </c>
      <c r="BF382" s="10" t="s">
        <v>137</v>
      </c>
      <c r="BG382" s="10" t="s">
        <v>134</v>
      </c>
      <c r="BH382" s="10" t="s">
        <v>193</v>
      </c>
      <c r="BI382" s="10" t="s">
        <v>137</v>
      </c>
      <c r="BJ382" s="10" t="s">
        <v>193</v>
      </c>
      <c r="BK382" s="10" t="s">
        <v>137</v>
      </c>
      <c r="BL382" s="10" t="s">
        <v>344</v>
      </c>
      <c r="BM382" s="10" t="s">
        <v>137</v>
      </c>
      <c r="BN382" s="10" t="s">
        <v>142</v>
      </c>
      <c r="BO382" s="10" t="s">
        <v>135</v>
      </c>
      <c r="BP382" s="10" t="s">
        <v>139</v>
      </c>
      <c r="BQ382" s="10" t="s">
        <v>145</v>
      </c>
      <c r="BR382" s="10" t="s">
        <v>137</v>
      </c>
      <c r="BS382" s="10">
        <v>4.7</v>
      </c>
      <c r="BT382" s="10" t="s">
        <v>137</v>
      </c>
      <c r="BU382" s="10" t="s">
        <v>146</v>
      </c>
      <c r="BV382" s="10" t="s">
        <v>147</v>
      </c>
      <c r="BW382" s="10" t="s">
        <v>235</v>
      </c>
      <c r="BX382" s="10" t="s">
        <v>137</v>
      </c>
      <c r="BY382" s="10" t="s">
        <v>137</v>
      </c>
      <c r="BZ382" s="10" t="s">
        <v>137</v>
      </c>
      <c r="CA382" s="10" t="s">
        <v>137</v>
      </c>
      <c r="CB382" s="10" t="s">
        <v>137</v>
      </c>
      <c r="CC382" s="10" t="s">
        <v>137</v>
      </c>
      <c r="CD382" s="10" t="s">
        <v>137</v>
      </c>
      <c r="CE382" s="10" t="s">
        <v>137</v>
      </c>
      <c r="CF382" s="10" t="s">
        <v>137</v>
      </c>
      <c r="CG382" s="10" t="s">
        <v>137</v>
      </c>
      <c r="CH382" s="10" t="s">
        <v>137</v>
      </c>
      <c r="CI382" s="10" t="s">
        <v>254</v>
      </c>
      <c r="CJ382" s="10" t="s">
        <v>343</v>
      </c>
      <c r="CK382" s="10" t="s">
        <v>165</v>
      </c>
      <c r="CL382" s="10" t="s">
        <v>137</v>
      </c>
      <c r="CM382" s="10" t="s">
        <v>137</v>
      </c>
      <c r="CN382" s="10" t="s">
        <v>137</v>
      </c>
      <c r="CO382" s="10" t="s">
        <v>137</v>
      </c>
      <c r="CP382" s="10">
        <v>2</v>
      </c>
      <c r="CQ382" s="10" t="s">
        <v>176</v>
      </c>
      <c r="CR382" s="10" t="s">
        <v>162</v>
      </c>
      <c r="CS382" s="10" t="s">
        <v>137</v>
      </c>
      <c r="CT382" s="10" t="s">
        <v>137</v>
      </c>
      <c r="CU382" s="10" t="s">
        <v>137</v>
      </c>
      <c r="CV382" s="10" t="s">
        <v>137</v>
      </c>
      <c r="CW382" s="10" t="s">
        <v>137</v>
      </c>
      <c r="CX382" s="10" t="s">
        <v>161</v>
      </c>
      <c r="CY382" s="10" t="s">
        <v>200</v>
      </c>
      <c r="CZ382" s="10" t="s">
        <v>137</v>
      </c>
      <c r="DA382" s="10" t="s">
        <v>137</v>
      </c>
      <c r="DB382" s="10" t="s">
        <v>201</v>
      </c>
      <c r="DC382" s="10" t="s">
        <v>137</v>
      </c>
      <c r="DD382" s="10" t="s">
        <v>137</v>
      </c>
      <c r="DE382" s="10" t="s">
        <v>208</v>
      </c>
      <c r="DF382" s="10" t="s">
        <v>137</v>
      </c>
      <c r="DG382" s="10" t="s">
        <v>137</v>
      </c>
      <c r="DH382" s="10" t="s">
        <v>137</v>
      </c>
      <c r="DI382" s="10" t="s">
        <v>137</v>
      </c>
      <c r="DJ382" s="10" t="s">
        <v>137</v>
      </c>
      <c r="DK382" s="10" t="s">
        <v>137</v>
      </c>
      <c r="DL382" s="10" t="s">
        <v>137</v>
      </c>
      <c r="DM382" s="10" t="s">
        <v>137</v>
      </c>
      <c r="DN382" s="10" t="s">
        <v>137</v>
      </c>
      <c r="DO382" s="10" t="s">
        <v>137</v>
      </c>
      <c r="DP382" s="10" t="s">
        <v>137</v>
      </c>
      <c r="DQ382" s="10">
        <v>2</v>
      </c>
      <c r="DR382" s="10" t="s">
        <v>1480</v>
      </c>
    </row>
    <row r="383" spans="1:122" x14ac:dyDescent="0.3">
      <c r="A383" s="10">
        <v>663</v>
      </c>
      <c r="B383" s="10" t="s">
        <v>197</v>
      </c>
      <c r="C383" s="10" t="s">
        <v>1572</v>
      </c>
      <c r="D383" s="10" t="s">
        <v>1577</v>
      </c>
      <c r="E383" s="10">
        <v>1120</v>
      </c>
      <c r="F383" s="10">
        <v>3</v>
      </c>
      <c r="G383" s="10">
        <v>4</v>
      </c>
      <c r="H383" s="10" t="s">
        <v>153</v>
      </c>
      <c r="I383" s="10" t="s">
        <v>124</v>
      </c>
      <c r="J383" s="10" t="s">
        <v>154</v>
      </c>
      <c r="K383" s="10" t="s">
        <v>125</v>
      </c>
      <c r="L383" s="10">
        <v>43</v>
      </c>
      <c r="M383" s="10" t="s">
        <v>296</v>
      </c>
      <c r="N383" s="10">
        <v>1520</v>
      </c>
      <c r="O383" s="10">
        <v>3995</v>
      </c>
      <c r="P383" s="10">
        <v>1660</v>
      </c>
      <c r="Q383" s="10" t="s">
        <v>336</v>
      </c>
      <c r="R383" s="10">
        <v>4</v>
      </c>
      <c r="S383" s="10">
        <v>19</v>
      </c>
      <c r="T383" s="10" t="s">
        <v>128</v>
      </c>
      <c r="U383" s="10" t="s">
        <v>213</v>
      </c>
      <c r="V383" s="10" t="s">
        <v>337</v>
      </c>
      <c r="W383" s="10">
        <v>5</v>
      </c>
      <c r="X383" s="10" t="s">
        <v>187</v>
      </c>
      <c r="Y383" s="10" t="s">
        <v>156</v>
      </c>
      <c r="Z383" s="10" t="s">
        <v>130</v>
      </c>
      <c r="AA383" s="10" t="s">
        <v>179</v>
      </c>
      <c r="AB383" s="10" t="s">
        <v>205</v>
      </c>
      <c r="AC383" s="10" t="s">
        <v>515</v>
      </c>
      <c r="AD383" s="10" t="s">
        <v>339</v>
      </c>
      <c r="AE383" s="10" t="s">
        <v>340</v>
      </c>
      <c r="AF383" s="10" t="s">
        <v>340</v>
      </c>
      <c r="AG383" s="10" t="s">
        <v>131</v>
      </c>
      <c r="AH383" s="10" t="s">
        <v>166</v>
      </c>
      <c r="AI383" s="10" t="s">
        <v>133</v>
      </c>
      <c r="AJ383" s="10" t="s">
        <v>1578</v>
      </c>
      <c r="AK383" s="10" t="s">
        <v>1579</v>
      </c>
      <c r="AL383" s="10" t="s">
        <v>134</v>
      </c>
      <c r="AM383" s="10" t="s">
        <v>135</v>
      </c>
      <c r="AN383" s="10" t="s">
        <v>135</v>
      </c>
      <c r="AO383" s="10" t="s">
        <v>137</v>
      </c>
      <c r="AP383" s="10">
        <v>5</v>
      </c>
      <c r="AQ383" s="10" t="s">
        <v>138</v>
      </c>
      <c r="AR383" s="10" t="s">
        <v>139</v>
      </c>
      <c r="AS383" s="10" t="s">
        <v>192</v>
      </c>
      <c r="AT383" s="10" t="s">
        <v>340</v>
      </c>
      <c r="AU383" s="10" t="s">
        <v>137</v>
      </c>
      <c r="AV383" s="10" t="s">
        <v>137</v>
      </c>
      <c r="AW383" s="10" t="s">
        <v>276</v>
      </c>
      <c r="AX383" s="10" t="s">
        <v>137</v>
      </c>
      <c r="AY383" s="10" t="s">
        <v>137</v>
      </c>
      <c r="AZ383" s="10" t="s">
        <v>361</v>
      </c>
      <c r="BA383" s="10" t="s">
        <v>137</v>
      </c>
      <c r="BB383" s="10" t="s">
        <v>199</v>
      </c>
      <c r="BC383" s="10">
        <v>407</v>
      </c>
      <c r="BD383" s="10" t="s">
        <v>137</v>
      </c>
      <c r="BE383" s="10" t="s">
        <v>137</v>
      </c>
      <c r="BF383" s="10" t="s">
        <v>137</v>
      </c>
      <c r="BG383" s="10" t="s">
        <v>134</v>
      </c>
      <c r="BH383" s="10" t="s">
        <v>143</v>
      </c>
      <c r="BI383" s="10" t="s">
        <v>137</v>
      </c>
      <c r="BJ383" s="10" t="s">
        <v>193</v>
      </c>
      <c r="BK383" s="10" t="s">
        <v>137</v>
      </c>
      <c r="BL383" s="10" t="s">
        <v>344</v>
      </c>
      <c r="BM383" s="10" t="s">
        <v>137</v>
      </c>
      <c r="BN383" s="10" t="s">
        <v>142</v>
      </c>
      <c r="BO383" s="10" t="s">
        <v>135</v>
      </c>
      <c r="BP383" s="10" t="s">
        <v>139</v>
      </c>
      <c r="BQ383" s="10" t="s">
        <v>145</v>
      </c>
      <c r="BR383" s="10" t="s">
        <v>137</v>
      </c>
      <c r="BS383" s="10">
        <v>4.7</v>
      </c>
      <c r="BT383" s="10" t="s">
        <v>137</v>
      </c>
      <c r="BU383" s="10" t="s">
        <v>146</v>
      </c>
      <c r="BV383" s="10" t="s">
        <v>147</v>
      </c>
      <c r="BW383" s="10" t="s">
        <v>148</v>
      </c>
      <c r="BX383" s="10" t="s">
        <v>137</v>
      </c>
      <c r="BY383" s="10" t="s">
        <v>137</v>
      </c>
      <c r="BZ383" s="10" t="s">
        <v>137</v>
      </c>
      <c r="CA383" s="10" t="s">
        <v>137</v>
      </c>
      <c r="CB383" s="10" t="s">
        <v>137</v>
      </c>
      <c r="CC383" s="10" t="s">
        <v>137</v>
      </c>
      <c r="CD383" s="10" t="s">
        <v>137</v>
      </c>
      <c r="CE383" s="10" t="s">
        <v>137</v>
      </c>
      <c r="CF383" s="10" t="s">
        <v>137</v>
      </c>
      <c r="CG383" s="10" t="s">
        <v>137</v>
      </c>
      <c r="CH383" s="10" t="s">
        <v>137</v>
      </c>
      <c r="CI383" s="10" t="s">
        <v>254</v>
      </c>
      <c r="CJ383" s="10" t="s">
        <v>343</v>
      </c>
      <c r="CK383" s="10" t="s">
        <v>165</v>
      </c>
      <c r="CL383" s="10" t="s">
        <v>137</v>
      </c>
      <c r="CM383" s="10" t="s">
        <v>137</v>
      </c>
      <c r="CN383" s="10" t="s">
        <v>137</v>
      </c>
      <c r="CO383" s="10" t="s">
        <v>137</v>
      </c>
      <c r="CP383" s="10">
        <v>2</v>
      </c>
      <c r="CQ383" s="10" t="s">
        <v>176</v>
      </c>
      <c r="CR383" s="10" t="s">
        <v>177</v>
      </c>
      <c r="CS383" s="10" t="s">
        <v>137</v>
      </c>
      <c r="CT383" s="10" t="s">
        <v>137</v>
      </c>
      <c r="CU383" s="10" t="s">
        <v>137</v>
      </c>
      <c r="CV383" s="10" t="s">
        <v>137</v>
      </c>
      <c r="CW383" s="10" t="s">
        <v>137</v>
      </c>
      <c r="CX383" s="10" t="s">
        <v>161</v>
      </c>
      <c r="CY383" s="10" t="s">
        <v>200</v>
      </c>
      <c r="CZ383" s="10" t="s">
        <v>137</v>
      </c>
      <c r="DA383" s="10" t="s">
        <v>137</v>
      </c>
      <c r="DB383" s="10" t="s">
        <v>201</v>
      </c>
      <c r="DC383" s="10" t="s">
        <v>137</v>
      </c>
      <c r="DD383" s="10" t="s">
        <v>137</v>
      </c>
      <c r="DE383" s="10" t="s">
        <v>208</v>
      </c>
      <c r="DF383" s="10" t="s">
        <v>137</v>
      </c>
      <c r="DG383" s="10" t="s">
        <v>137</v>
      </c>
      <c r="DH383" s="10" t="s">
        <v>137</v>
      </c>
      <c r="DI383" s="10" t="s">
        <v>137</v>
      </c>
      <c r="DJ383" s="10" t="s">
        <v>137</v>
      </c>
      <c r="DK383" s="10" t="s">
        <v>137</v>
      </c>
      <c r="DL383" s="10" t="s">
        <v>137</v>
      </c>
      <c r="DM383" s="10" t="s">
        <v>137</v>
      </c>
      <c r="DN383" s="10" t="s">
        <v>137</v>
      </c>
      <c r="DO383" s="10" t="s">
        <v>137</v>
      </c>
      <c r="DP383" s="10" t="s">
        <v>137</v>
      </c>
      <c r="DQ383" s="10">
        <v>2</v>
      </c>
      <c r="DR383" s="10" t="s">
        <v>1480</v>
      </c>
    </row>
    <row r="384" spans="1:122" x14ac:dyDescent="0.3">
      <c r="A384" s="10">
        <v>665</v>
      </c>
      <c r="B384" s="10" t="s">
        <v>197</v>
      </c>
      <c r="C384" s="10" t="s">
        <v>1572</v>
      </c>
      <c r="D384" s="10" t="s">
        <v>1580</v>
      </c>
      <c r="E384" s="10">
        <v>1120</v>
      </c>
      <c r="F384" s="10">
        <v>3</v>
      </c>
      <c r="G384" s="10">
        <v>4</v>
      </c>
      <c r="H384" s="10" t="s">
        <v>153</v>
      </c>
      <c r="I384" s="10" t="s">
        <v>124</v>
      </c>
      <c r="J384" s="10" t="s">
        <v>154</v>
      </c>
      <c r="K384" s="10" t="s">
        <v>125</v>
      </c>
      <c r="L384" s="10">
        <v>43</v>
      </c>
      <c r="M384" s="10" t="s">
        <v>296</v>
      </c>
      <c r="N384" s="10">
        <v>1520</v>
      </c>
      <c r="O384" s="10">
        <v>3995</v>
      </c>
      <c r="P384" s="10">
        <v>1660</v>
      </c>
      <c r="Q384" s="10" t="s">
        <v>336</v>
      </c>
      <c r="R384" s="10">
        <v>4</v>
      </c>
      <c r="S384" s="10">
        <v>19</v>
      </c>
      <c r="T384" s="10" t="s">
        <v>128</v>
      </c>
      <c r="U384" s="10" t="s">
        <v>405</v>
      </c>
      <c r="V384" s="10" t="s">
        <v>337</v>
      </c>
      <c r="W384" s="10">
        <v>5</v>
      </c>
      <c r="X384" s="10" t="s">
        <v>187</v>
      </c>
      <c r="Y384" s="10" t="s">
        <v>156</v>
      </c>
      <c r="Z384" s="10" t="s">
        <v>130</v>
      </c>
      <c r="AA384" s="10" t="s">
        <v>204</v>
      </c>
      <c r="AB384" s="10" t="s">
        <v>205</v>
      </c>
      <c r="AC384" s="10" t="s">
        <v>338</v>
      </c>
      <c r="AD384" s="10" t="s">
        <v>339</v>
      </c>
      <c r="AE384" s="10" t="s">
        <v>340</v>
      </c>
      <c r="AF384" s="10" t="s">
        <v>340</v>
      </c>
      <c r="AG384" s="10" t="s">
        <v>131</v>
      </c>
      <c r="AH384" s="10" t="s">
        <v>166</v>
      </c>
      <c r="AI384" s="10" t="s">
        <v>133</v>
      </c>
      <c r="AJ384" s="10" t="s">
        <v>317</v>
      </c>
      <c r="AK384" s="10" t="s">
        <v>402</v>
      </c>
      <c r="AL384" s="10" t="s">
        <v>134</v>
      </c>
      <c r="AM384" s="10" t="s">
        <v>135</v>
      </c>
      <c r="AN384" s="10" t="s">
        <v>135</v>
      </c>
      <c r="AO384" s="10" t="s">
        <v>137</v>
      </c>
      <c r="AP384" s="10">
        <v>5</v>
      </c>
      <c r="AQ384" s="10" t="s">
        <v>138</v>
      </c>
      <c r="AR384" s="10" t="s">
        <v>139</v>
      </c>
      <c r="AS384" s="10" t="s">
        <v>192</v>
      </c>
      <c r="AT384" s="10" t="s">
        <v>340</v>
      </c>
      <c r="AU384" s="10" t="s">
        <v>137</v>
      </c>
      <c r="AV384" s="10">
        <v>2</v>
      </c>
      <c r="AW384" s="10" t="s">
        <v>276</v>
      </c>
      <c r="AX384" s="10" t="s">
        <v>137</v>
      </c>
      <c r="AY384" s="10" t="s">
        <v>137</v>
      </c>
      <c r="AZ384" s="10" t="s">
        <v>361</v>
      </c>
      <c r="BA384" s="10" t="s">
        <v>137</v>
      </c>
      <c r="BB384" s="10" t="s">
        <v>199</v>
      </c>
      <c r="BC384" s="10">
        <v>407</v>
      </c>
      <c r="BD384" s="10" t="s">
        <v>137</v>
      </c>
      <c r="BE384" s="10" t="s">
        <v>137</v>
      </c>
      <c r="BF384" s="10" t="s">
        <v>137</v>
      </c>
      <c r="BG384" s="10" t="s">
        <v>134</v>
      </c>
      <c r="BH384" s="10" t="s">
        <v>143</v>
      </c>
      <c r="BI384" s="10" t="s">
        <v>137</v>
      </c>
      <c r="BJ384" s="10" t="s">
        <v>193</v>
      </c>
      <c r="BK384" s="10" t="s">
        <v>137</v>
      </c>
      <c r="BL384" s="10" t="s">
        <v>344</v>
      </c>
      <c r="BM384" s="10" t="s">
        <v>137</v>
      </c>
      <c r="BN384" s="10" t="s">
        <v>142</v>
      </c>
      <c r="BO384" s="10" t="s">
        <v>135</v>
      </c>
      <c r="BP384" s="10" t="s">
        <v>139</v>
      </c>
      <c r="BQ384" s="10" t="s">
        <v>145</v>
      </c>
      <c r="BR384" s="10" t="s">
        <v>137</v>
      </c>
      <c r="BS384" s="10">
        <v>4.7</v>
      </c>
      <c r="BT384" s="10" t="s">
        <v>137</v>
      </c>
      <c r="BU384" s="10" t="s">
        <v>146</v>
      </c>
      <c r="BV384" s="10" t="s">
        <v>147</v>
      </c>
      <c r="BW384" s="10" t="s">
        <v>148</v>
      </c>
      <c r="BX384" s="10" t="s">
        <v>137</v>
      </c>
      <c r="BY384" s="10" t="s">
        <v>137</v>
      </c>
      <c r="BZ384" s="10" t="s">
        <v>137</v>
      </c>
      <c r="CA384" s="10" t="s">
        <v>137</v>
      </c>
      <c r="CB384" s="10" t="s">
        <v>137</v>
      </c>
      <c r="CC384" s="10" t="s">
        <v>137</v>
      </c>
      <c r="CD384" s="10" t="s">
        <v>137</v>
      </c>
      <c r="CE384" s="10" t="s">
        <v>137</v>
      </c>
      <c r="CF384" s="10" t="s">
        <v>137</v>
      </c>
      <c r="CG384" s="10" t="s">
        <v>137</v>
      </c>
      <c r="CH384" s="10" t="s">
        <v>137</v>
      </c>
      <c r="CI384" s="10" t="s">
        <v>254</v>
      </c>
      <c r="CJ384" s="10" t="s">
        <v>343</v>
      </c>
      <c r="CK384" s="10" t="s">
        <v>165</v>
      </c>
      <c r="CL384" s="10" t="s">
        <v>137</v>
      </c>
      <c r="CM384" s="10" t="s">
        <v>137</v>
      </c>
      <c r="CN384" s="10" t="s">
        <v>137</v>
      </c>
      <c r="CO384" s="10" t="s">
        <v>137</v>
      </c>
      <c r="CP384" s="10">
        <v>2</v>
      </c>
      <c r="CQ384" s="10" t="s">
        <v>176</v>
      </c>
      <c r="CR384" s="10" t="s">
        <v>162</v>
      </c>
      <c r="CS384" s="10" t="s">
        <v>137</v>
      </c>
      <c r="CT384" s="10" t="s">
        <v>137</v>
      </c>
      <c r="CU384" s="10" t="s">
        <v>137</v>
      </c>
      <c r="CV384" s="10" t="s">
        <v>137</v>
      </c>
      <c r="CW384" s="10" t="s">
        <v>137</v>
      </c>
      <c r="CX384" s="10" t="s">
        <v>161</v>
      </c>
      <c r="CY384" s="10" t="s">
        <v>200</v>
      </c>
      <c r="CZ384" s="10" t="s">
        <v>137</v>
      </c>
      <c r="DA384" s="10" t="s">
        <v>137</v>
      </c>
      <c r="DB384" s="10" t="s">
        <v>201</v>
      </c>
      <c r="DC384" s="10" t="s">
        <v>137</v>
      </c>
      <c r="DD384" s="10" t="s">
        <v>137</v>
      </c>
      <c r="DE384" s="10" t="s">
        <v>208</v>
      </c>
      <c r="DF384" s="10" t="s">
        <v>137</v>
      </c>
      <c r="DG384" s="10" t="s">
        <v>137</v>
      </c>
      <c r="DH384" s="10" t="s">
        <v>137</v>
      </c>
      <c r="DI384" s="10" t="s">
        <v>137</v>
      </c>
      <c r="DJ384" s="10" t="s">
        <v>137</v>
      </c>
      <c r="DK384" s="10" t="s">
        <v>137</v>
      </c>
      <c r="DL384" s="10" t="s">
        <v>137</v>
      </c>
      <c r="DM384" s="10" t="s">
        <v>137</v>
      </c>
      <c r="DN384" s="10" t="s">
        <v>137</v>
      </c>
      <c r="DO384" s="10" t="s">
        <v>137</v>
      </c>
      <c r="DP384" s="10" t="s">
        <v>137</v>
      </c>
      <c r="DQ384" s="10">
        <v>2</v>
      </c>
      <c r="DR384" s="10" t="s">
        <v>1480</v>
      </c>
    </row>
    <row r="385" spans="1:122" x14ac:dyDescent="0.3">
      <c r="A385" s="10">
        <v>666</v>
      </c>
      <c r="B385" s="10" t="s">
        <v>197</v>
      </c>
      <c r="C385" s="10" t="s">
        <v>1572</v>
      </c>
      <c r="D385" s="10" t="s">
        <v>1581</v>
      </c>
      <c r="E385" s="10">
        <v>1120</v>
      </c>
      <c r="F385" s="10">
        <v>3</v>
      </c>
      <c r="G385" s="10">
        <v>4</v>
      </c>
      <c r="H385" s="10" t="s">
        <v>153</v>
      </c>
      <c r="I385" s="10" t="s">
        <v>124</v>
      </c>
      <c r="J385" s="10" t="s">
        <v>154</v>
      </c>
      <c r="K385" s="10" t="s">
        <v>125</v>
      </c>
      <c r="L385" s="10">
        <v>43</v>
      </c>
      <c r="M385" s="10" t="s">
        <v>296</v>
      </c>
      <c r="N385" s="10">
        <v>1520</v>
      </c>
      <c r="O385" s="10">
        <v>3995</v>
      </c>
      <c r="P385" s="10">
        <v>1660</v>
      </c>
      <c r="Q385" s="10" t="s">
        <v>336</v>
      </c>
      <c r="R385" s="10">
        <v>4</v>
      </c>
      <c r="S385" s="10">
        <v>19</v>
      </c>
      <c r="T385" s="10" t="s">
        <v>128</v>
      </c>
      <c r="U385" s="10" t="s">
        <v>405</v>
      </c>
      <c r="V385" s="10" t="s">
        <v>337</v>
      </c>
      <c r="W385" s="10">
        <v>5</v>
      </c>
      <c r="X385" s="10" t="s">
        <v>187</v>
      </c>
      <c r="Y385" s="10" t="s">
        <v>156</v>
      </c>
      <c r="Z385" s="10" t="s">
        <v>130</v>
      </c>
      <c r="AA385" s="10" t="s">
        <v>204</v>
      </c>
      <c r="AB385" s="10" t="s">
        <v>205</v>
      </c>
      <c r="AC385" s="10" t="s">
        <v>338</v>
      </c>
      <c r="AD385" s="10" t="s">
        <v>339</v>
      </c>
      <c r="AE385" s="10" t="s">
        <v>1568</v>
      </c>
      <c r="AF385" s="10" t="s">
        <v>1568</v>
      </c>
      <c r="AG385" s="10" t="s">
        <v>131</v>
      </c>
      <c r="AH385" s="10" t="s">
        <v>166</v>
      </c>
      <c r="AI385" s="10" t="s">
        <v>280</v>
      </c>
      <c r="AJ385" s="10" t="s">
        <v>1578</v>
      </c>
      <c r="AK385" s="10" t="s">
        <v>402</v>
      </c>
      <c r="AL385" s="10" t="s">
        <v>134</v>
      </c>
      <c r="AM385" s="10" t="s">
        <v>135</v>
      </c>
      <c r="AN385" s="10" t="s">
        <v>135</v>
      </c>
      <c r="AO385" s="10" t="s">
        <v>137</v>
      </c>
      <c r="AP385" s="10">
        <v>5</v>
      </c>
      <c r="AQ385" s="10" t="s">
        <v>138</v>
      </c>
      <c r="AR385" s="10" t="s">
        <v>139</v>
      </c>
      <c r="AS385" s="10" t="s">
        <v>192</v>
      </c>
      <c r="AT385" s="10" t="s">
        <v>1568</v>
      </c>
      <c r="AU385" s="10" t="s">
        <v>137</v>
      </c>
      <c r="AV385" s="10">
        <v>2</v>
      </c>
      <c r="AW385" s="10" t="s">
        <v>140</v>
      </c>
      <c r="AX385" s="10" t="s">
        <v>137</v>
      </c>
      <c r="AY385" s="10" t="s">
        <v>137</v>
      </c>
      <c r="AZ385" s="10" t="s">
        <v>361</v>
      </c>
      <c r="BA385" s="10" t="s">
        <v>137</v>
      </c>
      <c r="BB385" s="10" t="s">
        <v>199</v>
      </c>
      <c r="BC385" s="10">
        <v>407</v>
      </c>
      <c r="BD385" s="10" t="s">
        <v>137</v>
      </c>
      <c r="BE385" s="10" t="s">
        <v>137</v>
      </c>
      <c r="BF385" s="10" t="s">
        <v>137</v>
      </c>
      <c r="BG385" s="10" t="s">
        <v>134</v>
      </c>
      <c r="BH385" s="10" t="s">
        <v>193</v>
      </c>
      <c r="BI385" s="10" t="s">
        <v>137</v>
      </c>
      <c r="BJ385" s="10" t="s">
        <v>193</v>
      </c>
      <c r="BK385" s="10" t="s">
        <v>137</v>
      </c>
      <c r="BL385" s="10" t="s">
        <v>344</v>
      </c>
      <c r="BM385" s="10" t="s">
        <v>137</v>
      </c>
      <c r="BN385" s="10" t="s">
        <v>142</v>
      </c>
      <c r="BO385" s="10" t="s">
        <v>135</v>
      </c>
      <c r="BP385" s="10" t="s">
        <v>139</v>
      </c>
      <c r="BQ385" s="10" t="s">
        <v>145</v>
      </c>
      <c r="BR385" s="10" t="s">
        <v>137</v>
      </c>
      <c r="BS385" s="10">
        <v>4.7</v>
      </c>
      <c r="BT385" s="10" t="s">
        <v>137</v>
      </c>
      <c r="BU385" s="10" t="s">
        <v>146</v>
      </c>
      <c r="BV385" s="10" t="s">
        <v>147</v>
      </c>
      <c r="BW385" s="10" t="s">
        <v>235</v>
      </c>
      <c r="BX385" s="10" t="s">
        <v>137</v>
      </c>
      <c r="BY385" s="10" t="s">
        <v>137</v>
      </c>
      <c r="BZ385" s="10" t="s">
        <v>137</v>
      </c>
      <c r="CA385" s="10" t="s">
        <v>137</v>
      </c>
      <c r="CB385" s="10" t="s">
        <v>137</v>
      </c>
      <c r="CC385" s="10" t="s">
        <v>137</v>
      </c>
      <c r="CD385" s="10" t="s">
        <v>137</v>
      </c>
      <c r="CE385" s="10" t="s">
        <v>137</v>
      </c>
      <c r="CF385" s="10" t="s">
        <v>137</v>
      </c>
      <c r="CG385" s="10" t="s">
        <v>137</v>
      </c>
      <c r="CH385" s="10" t="s">
        <v>137</v>
      </c>
      <c r="CI385" s="10" t="s">
        <v>254</v>
      </c>
      <c r="CJ385" s="10" t="s">
        <v>343</v>
      </c>
      <c r="CK385" s="10" t="s">
        <v>165</v>
      </c>
      <c r="CL385" s="10" t="s">
        <v>137</v>
      </c>
      <c r="CM385" s="10" t="s">
        <v>137</v>
      </c>
      <c r="CN385" s="10" t="s">
        <v>137</v>
      </c>
      <c r="CO385" s="10" t="s">
        <v>137</v>
      </c>
      <c r="CP385" s="10">
        <v>2</v>
      </c>
      <c r="CQ385" s="10" t="s">
        <v>176</v>
      </c>
      <c r="CR385" s="10" t="s">
        <v>162</v>
      </c>
      <c r="CS385" s="10" t="s">
        <v>137</v>
      </c>
      <c r="CT385" s="10" t="s">
        <v>137</v>
      </c>
      <c r="CU385" s="10" t="s">
        <v>137</v>
      </c>
      <c r="CV385" s="10" t="s">
        <v>137</v>
      </c>
      <c r="CW385" s="10" t="s">
        <v>137</v>
      </c>
      <c r="CX385" s="10" t="s">
        <v>161</v>
      </c>
      <c r="CY385" s="10" t="s">
        <v>200</v>
      </c>
      <c r="CZ385" s="10" t="s">
        <v>137</v>
      </c>
      <c r="DA385" s="10" t="s">
        <v>137</v>
      </c>
      <c r="DB385" s="10" t="s">
        <v>201</v>
      </c>
      <c r="DC385" s="10" t="s">
        <v>137</v>
      </c>
      <c r="DD385" s="10" t="s">
        <v>137</v>
      </c>
      <c r="DE385" s="10" t="s">
        <v>208</v>
      </c>
      <c r="DF385" s="10" t="s">
        <v>137</v>
      </c>
      <c r="DG385" s="10" t="s">
        <v>137</v>
      </c>
      <c r="DH385" s="10" t="s">
        <v>137</v>
      </c>
      <c r="DI385" s="10" t="s">
        <v>137</v>
      </c>
      <c r="DJ385" s="10" t="s">
        <v>137</v>
      </c>
      <c r="DK385" s="10" t="s">
        <v>137</v>
      </c>
      <c r="DL385" s="10" t="s">
        <v>137</v>
      </c>
      <c r="DM385" s="10" t="s">
        <v>137</v>
      </c>
      <c r="DN385" s="10" t="s">
        <v>137</v>
      </c>
      <c r="DO385" s="10" t="s">
        <v>137</v>
      </c>
      <c r="DP385" s="10" t="s">
        <v>137</v>
      </c>
      <c r="DQ385" s="10">
        <v>2</v>
      </c>
      <c r="DR385" s="10" t="s">
        <v>1480</v>
      </c>
    </row>
    <row r="386" spans="1:122" x14ac:dyDescent="0.3">
      <c r="A386" s="10">
        <v>673</v>
      </c>
      <c r="B386" s="10" t="s">
        <v>167</v>
      </c>
      <c r="C386" s="10" t="s">
        <v>1582</v>
      </c>
      <c r="D386" s="10" t="s">
        <v>1583</v>
      </c>
      <c r="E386" s="10">
        <v>1248</v>
      </c>
      <c r="F386" s="10">
        <v>4</v>
      </c>
      <c r="G386" s="10">
        <v>4</v>
      </c>
      <c r="H386" s="10" t="s">
        <v>153</v>
      </c>
      <c r="I386" s="10" t="s">
        <v>124</v>
      </c>
      <c r="J386" s="10" t="s">
        <v>154</v>
      </c>
      <c r="K386" s="10" t="s">
        <v>125</v>
      </c>
      <c r="L386" s="10">
        <v>43</v>
      </c>
      <c r="M386" s="10" t="s">
        <v>296</v>
      </c>
      <c r="N386" s="10">
        <v>1485</v>
      </c>
      <c r="O386" s="10">
        <v>4490</v>
      </c>
      <c r="P386" s="10">
        <v>1730</v>
      </c>
      <c r="Q386" s="10" t="s">
        <v>336</v>
      </c>
      <c r="R386" s="10">
        <v>4</v>
      </c>
      <c r="S386" s="10">
        <v>28.09</v>
      </c>
      <c r="T386" s="10" t="s">
        <v>128</v>
      </c>
      <c r="U386" s="10" t="s">
        <v>1584</v>
      </c>
      <c r="V386" s="10" t="s">
        <v>1585</v>
      </c>
      <c r="W386" s="10">
        <v>5</v>
      </c>
      <c r="X386" s="10" t="s">
        <v>223</v>
      </c>
      <c r="Y386" s="10" t="s">
        <v>156</v>
      </c>
      <c r="Z386" s="10" t="s">
        <v>130</v>
      </c>
      <c r="AA386" s="10" t="s">
        <v>1586</v>
      </c>
      <c r="AB386" s="10" t="s">
        <v>247</v>
      </c>
      <c r="AC386" s="10" t="s">
        <v>647</v>
      </c>
      <c r="AD386" s="10" t="s">
        <v>1151</v>
      </c>
      <c r="AE386" s="10" t="s">
        <v>378</v>
      </c>
      <c r="AF386" s="10" t="s">
        <v>378</v>
      </c>
      <c r="AG386" s="10" t="s">
        <v>131</v>
      </c>
      <c r="AH386" s="10" t="s">
        <v>166</v>
      </c>
      <c r="AI386" s="10" t="s">
        <v>133</v>
      </c>
      <c r="AJ386" s="10" t="s">
        <v>1587</v>
      </c>
      <c r="AK386" s="10" t="s">
        <v>877</v>
      </c>
      <c r="AL386" s="10" t="s">
        <v>134</v>
      </c>
      <c r="AM386" s="10" t="s">
        <v>135</v>
      </c>
      <c r="AN386" s="10" t="s">
        <v>135</v>
      </c>
      <c r="AO386" s="10">
        <v>2</v>
      </c>
      <c r="AP386" s="10">
        <v>5</v>
      </c>
      <c r="AQ386" s="10" t="s">
        <v>396</v>
      </c>
      <c r="AR386" s="10" t="s">
        <v>139</v>
      </c>
      <c r="AS386" s="10" t="s">
        <v>1466</v>
      </c>
      <c r="AT386" s="10" t="s">
        <v>378</v>
      </c>
      <c r="AU386" s="10" t="s">
        <v>137</v>
      </c>
      <c r="AV386" s="10" t="s">
        <v>137</v>
      </c>
      <c r="AW386" s="10" t="s">
        <v>276</v>
      </c>
      <c r="AX386" s="10" t="s">
        <v>137</v>
      </c>
      <c r="AY386" s="10" t="s">
        <v>137</v>
      </c>
      <c r="AZ386" s="10" t="s">
        <v>173</v>
      </c>
      <c r="BA386" s="10" t="s">
        <v>137</v>
      </c>
      <c r="BB386" s="10" t="s">
        <v>202</v>
      </c>
      <c r="BC386" s="10">
        <v>510</v>
      </c>
      <c r="BD386" s="10" t="s">
        <v>137</v>
      </c>
      <c r="BE386" s="10" t="s">
        <v>137</v>
      </c>
      <c r="BF386" s="10" t="s">
        <v>137</v>
      </c>
      <c r="BG386" s="10" t="s">
        <v>134</v>
      </c>
      <c r="BH386" s="10" t="s">
        <v>193</v>
      </c>
      <c r="BI386" s="10" t="s">
        <v>137</v>
      </c>
      <c r="BJ386" s="10" t="s">
        <v>193</v>
      </c>
      <c r="BK386" s="10" t="s">
        <v>137</v>
      </c>
      <c r="BL386" s="10" t="s">
        <v>174</v>
      </c>
      <c r="BM386" s="10" t="s">
        <v>137</v>
      </c>
      <c r="BN386" s="10" t="s">
        <v>202</v>
      </c>
      <c r="BO386" s="10" t="s">
        <v>135</v>
      </c>
      <c r="BP386" s="10" t="s">
        <v>139</v>
      </c>
      <c r="BQ386" s="10" t="s">
        <v>145</v>
      </c>
      <c r="BR386" s="10" t="s">
        <v>137</v>
      </c>
      <c r="BS386" s="10">
        <v>5.4</v>
      </c>
      <c r="BT386" s="10" t="s">
        <v>137</v>
      </c>
      <c r="BU386" s="10" t="s">
        <v>146</v>
      </c>
      <c r="BV386" s="10" t="s">
        <v>147</v>
      </c>
      <c r="BW386" s="10" t="s">
        <v>235</v>
      </c>
      <c r="BX386" s="10" t="s">
        <v>137</v>
      </c>
      <c r="BY386" s="10" t="s">
        <v>137</v>
      </c>
      <c r="BZ386" s="10" t="s">
        <v>137</v>
      </c>
      <c r="CA386" s="10" t="s">
        <v>137</v>
      </c>
      <c r="CB386" s="10" t="s">
        <v>137</v>
      </c>
      <c r="CC386" s="10" t="s">
        <v>137</v>
      </c>
      <c r="CD386" s="10" t="s">
        <v>137</v>
      </c>
      <c r="CE386" s="10" t="s">
        <v>137</v>
      </c>
      <c r="CF386" s="10" t="s">
        <v>137</v>
      </c>
      <c r="CG386" s="10" t="s">
        <v>137</v>
      </c>
      <c r="CH386" s="10" t="s">
        <v>137</v>
      </c>
      <c r="CI386" s="10" t="s">
        <v>210</v>
      </c>
      <c r="CJ386" s="10" t="s">
        <v>1326</v>
      </c>
      <c r="CK386" s="10" t="s">
        <v>165</v>
      </c>
      <c r="CL386" s="10" t="s">
        <v>137</v>
      </c>
      <c r="CM386" s="10" t="s">
        <v>137</v>
      </c>
      <c r="CN386" s="10" t="s">
        <v>137</v>
      </c>
      <c r="CO386" s="10" t="s">
        <v>137</v>
      </c>
      <c r="CP386" s="10">
        <v>2</v>
      </c>
      <c r="CQ386" s="10" t="s">
        <v>373</v>
      </c>
      <c r="CR386" s="10" t="s">
        <v>162</v>
      </c>
      <c r="CS386" s="10" t="s">
        <v>137</v>
      </c>
      <c r="CT386" s="10" t="s">
        <v>137</v>
      </c>
      <c r="CU386" s="10" t="s">
        <v>137</v>
      </c>
      <c r="CV386" s="10" t="s">
        <v>137</v>
      </c>
      <c r="CW386" s="10" t="s">
        <v>137</v>
      </c>
      <c r="CX386" s="10" t="s">
        <v>161</v>
      </c>
      <c r="CY386" s="10" t="s">
        <v>200</v>
      </c>
      <c r="CZ386" s="10" t="s">
        <v>137</v>
      </c>
      <c r="DA386" s="10" t="s">
        <v>137</v>
      </c>
      <c r="DB386" s="10" t="s">
        <v>201</v>
      </c>
      <c r="DC386" s="10" t="s">
        <v>137</v>
      </c>
      <c r="DD386" s="10" t="s">
        <v>137</v>
      </c>
      <c r="DE386" s="10" t="s">
        <v>208</v>
      </c>
      <c r="DF386" s="10" t="s">
        <v>137</v>
      </c>
      <c r="DG386" s="10" t="s">
        <v>137</v>
      </c>
      <c r="DH386" s="10" t="s">
        <v>137</v>
      </c>
      <c r="DI386" s="10" t="s">
        <v>137</v>
      </c>
      <c r="DJ386" s="10" t="s">
        <v>137</v>
      </c>
      <c r="DK386" s="10" t="s">
        <v>137</v>
      </c>
      <c r="DL386" s="10" t="s">
        <v>137</v>
      </c>
      <c r="DM386" s="10" t="s">
        <v>137</v>
      </c>
      <c r="DN386" s="10" t="s">
        <v>137</v>
      </c>
      <c r="DO386" s="10" t="s">
        <v>137</v>
      </c>
      <c r="DP386" s="10" t="s">
        <v>137</v>
      </c>
      <c r="DQ386" s="10">
        <v>2</v>
      </c>
      <c r="DR386" s="10" t="s">
        <v>1480</v>
      </c>
    </row>
    <row r="387" spans="1:122" x14ac:dyDescent="0.3">
      <c r="A387" s="10">
        <v>674</v>
      </c>
      <c r="B387" s="10" t="s">
        <v>167</v>
      </c>
      <c r="C387" s="10" t="s">
        <v>1582</v>
      </c>
      <c r="D387" s="10" t="s">
        <v>1588</v>
      </c>
      <c r="E387" s="10">
        <v>1248</v>
      </c>
      <c r="F387" s="10">
        <v>4</v>
      </c>
      <c r="G387" s="10">
        <v>4</v>
      </c>
      <c r="H387" s="10" t="s">
        <v>153</v>
      </c>
      <c r="I387" s="10" t="s">
        <v>124</v>
      </c>
      <c r="J387" s="10" t="s">
        <v>154</v>
      </c>
      <c r="K387" s="10" t="s">
        <v>125</v>
      </c>
      <c r="L387" s="10">
        <v>43</v>
      </c>
      <c r="M387" s="10" t="s">
        <v>296</v>
      </c>
      <c r="N387" s="10">
        <v>1485</v>
      </c>
      <c r="O387" s="10">
        <v>4490</v>
      </c>
      <c r="P387" s="10">
        <v>1730</v>
      </c>
      <c r="Q387" s="10" t="s">
        <v>336</v>
      </c>
      <c r="R387" s="10">
        <v>4</v>
      </c>
      <c r="S387" s="10">
        <v>28.09</v>
      </c>
      <c r="T387" s="10" t="s">
        <v>128</v>
      </c>
      <c r="U387" s="10" t="s">
        <v>1584</v>
      </c>
      <c r="V387" s="10" t="s">
        <v>1585</v>
      </c>
      <c r="W387" s="10">
        <v>5</v>
      </c>
      <c r="X387" s="10" t="s">
        <v>223</v>
      </c>
      <c r="Y387" s="10" t="s">
        <v>156</v>
      </c>
      <c r="Z387" s="10" t="s">
        <v>130</v>
      </c>
      <c r="AA387" s="10" t="s">
        <v>1586</v>
      </c>
      <c r="AB387" s="10" t="s">
        <v>247</v>
      </c>
      <c r="AC387" s="10" t="s">
        <v>647</v>
      </c>
      <c r="AD387" s="10" t="s">
        <v>1151</v>
      </c>
      <c r="AE387" s="10" t="s">
        <v>451</v>
      </c>
      <c r="AF387" s="10" t="s">
        <v>451</v>
      </c>
      <c r="AG387" s="10" t="s">
        <v>131</v>
      </c>
      <c r="AH387" s="10" t="s">
        <v>166</v>
      </c>
      <c r="AI387" s="10" t="s">
        <v>133</v>
      </c>
      <c r="AJ387" s="10" t="s">
        <v>1587</v>
      </c>
      <c r="AK387" s="10" t="s">
        <v>877</v>
      </c>
      <c r="AL387" s="10" t="s">
        <v>134</v>
      </c>
      <c r="AM387" s="10" t="s">
        <v>135</v>
      </c>
      <c r="AN387" s="10" t="s">
        <v>135</v>
      </c>
      <c r="AO387" s="10" t="s">
        <v>137</v>
      </c>
      <c r="AP387" s="10">
        <v>5</v>
      </c>
      <c r="AQ387" s="10" t="s">
        <v>138</v>
      </c>
      <c r="AR387" s="10" t="s">
        <v>139</v>
      </c>
      <c r="AS387" s="10" t="s">
        <v>1466</v>
      </c>
      <c r="AT387" s="10" t="s">
        <v>451</v>
      </c>
      <c r="AU387" s="10" t="s">
        <v>137</v>
      </c>
      <c r="AV387" s="10">
        <v>2</v>
      </c>
      <c r="AW387" s="10" t="s">
        <v>140</v>
      </c>
      <c r="AX387" s="10" t="s">
        <v>137</v>
      </c>
      <c r="AY387" s="10" t="s">
        <v>137</v>
      </c>
      <c r="AZ387" s="10" t="s">
        <v>173</v>
      </c>
      <c r="BA387" s="10" t="s">
        <v>137</v>
      </c>
      <c r="BB387" s="10" t="s">
        <v>202</v>
      </c>
      <c r="BC387" s="10">
        <v>510</v>
      </c>
      <c r="BD387" s="10" t="s">
        <v>137</v>
      </c>
      <c r="BE387" s="10" t="s">
        <v>137</v>
      </c>
      <c r="BF387" s="10" t="s">
        <v>137</v>
      </c>
      <c r="BG387" s="10" t="s">
        <v>134</v>
      </c>
      <c r="BH387" s="10" t="s">
        <v>193</v>
      </c>
      <c r="BI387" s="10" t="s">
        <v>137</v>
      </c>
      <c r="BJ387" s="10" t="s">
        <v>193</v>
      </c>
      <c r="BK387" s="10" t="s">
        <v>137</v>
      </c>
      <c r="BL387" s="10" t="s">
        <v>174</v>
      </c>
      <c r="BM387" s="10" t="s">
        <v>137</v>
      </c>
      <c r="BN387" s="10" t="s">
        <v>142</v>
      </c>
      <c r="BO387" s="10" t="s">
        <v>135</v>
      </c>
      <c r="BP387" s="10" t="s">
        <v>139</v>
      </c>
      <c r="BQ387" s="10" t="s">
        <v>145</v>
      </c>
      <c r="BR387" s="10" t="s">
        <v>137</v>
      </c>
      <c r="BS387" s="10">
        <v>5.4</v>
      </c>
      <c r="BT387" s="10" t="s">
        <v>137</v>
      </c>
      <c r="BU387" s="10" t="s">
        <v>146</v>
      </c>
      <c r="BV387" s="10" t="s">
        <v>147</v>
      </c>
      <c r="BW387" s="10" t="s">
        <v>148</v>
      </c>
      <c r="BX387" s="10" t="s">
        <v>137</v>
      </c>
      <c r="BY387" s="10" t="s">
        <v>137</v>
      </c>
      <c r="BZ387" s="10" t="s">
        <v>137</v>
      </c>
      <c r="CA387" s="10" t="s">
        <v>137</v>
      </c>
      <c r="CB387" s="10" t="s">
        <v>137</v>
      </c>
      <c r="CC387" s="10" t="s">
        <v>137</v>
      </c>
      <c r="CD387" s="10" t="s">
        <v>137</v>
      </c>
      <c r="CE387" s="10" t="s">
        <v>137</v>
      </c>
      <c r="CF387" s="10" t="s">
        <v>137</v>
      </c>
      <c r="CG387" s="10" t="s">
        <v>137</v>
      </c>
      <c r="CH387" s="10" t="s">
        <v>137</v>
      </c>
      <c r="CI387" s="10" t="s">
        <v>210</v>
      </c>
      <c r="CJ387" s="10" t="s">
        <v>1326</v>
      </c>
      <c r="CK387" s="10" t="s">
        <v>165</v>
      </c>
      <c r="CL387" s="10" t="s">
        <v>137</v>
      </c>
      <c r="CM387" s="10" t="s">
        <v>137</v>
      </c>
      <c r="CN387" s="10" t="s">
        <v>137</v>
      </c>
      <c r="CO387" s="10" t="s">
        <v>137</v>
      </c>
      <c r="CP387" s="10">
        <v>2</v>
      </c>
      <c r="CQ387" s="10" t="s">
        <v>176</v>
      </c>
      <c r="CR387" s="10" t="s">
        <v>177</v>
      </c>
      <c r="CS387" s="10" t="s">
        <v>137</v>
      </c>
      <c r="CT387" s="10" t="s">
        <v>137</v>
      </c>
      <c r="CU387" s="10" t="s">
        <v>137</v>
      </c>
      <c r="CV387" s="10" t="s">
        <v>137</v>
      </c>
      <c r="CW387" s="10" t="s">
        <v>137</v>
      </c>
      <c r="CX387" s="10" t="s">
        <v>161</v>
      </c>
      <c r="CY387" s="10" t="s">
        <v>200</v>
      </c>
      <c r="CZ387" s="10" t="s">
        <v>137</v>
      </c>
      <c r="DA387" s="10" t="s">
        <v>137</v>
      </c>
      <c r="DB387" s="10" t="s">
        <v>201</v>
      </c>
      <c r="DC387" s="10" t="s">
        <v>137</v>
      </c>
      <c r="DD387" s="10" t="s">
        <v>137</v>
      </c>
      <c r="DE387" s="10" t="s">
        <v>208</v>
      </c>
      <c r="DF387" s="10" t="s">
        <v>137</v>
      </c>
      <c r="DG387" s="10" t="s">
        <v>137</v>
      </c>
      <c r="DH387" s="10" t="s">
        <v>137</v>
      </c>
      <c r="DI387" s="10" t="s">
        <v>137</v>
      </c>
      <c r="DJ387" s="10" t="s">
        <v>137</v>
      </c>
      <c r="DK387" s="10" t="s">
        <v>137</v>
      </c>
      <c r="DL387" s="10" t="s">
        <v>137</v>
      </c>
      <c r="DM387" s="10" t="s">
        <v>137</v>
      </c>
      <c r="DN387" s="10" t="s">
        <v>137</v>
      </c>
      <c r="DO387" s="10" t="s">
        <v>137</v>
      </c>
      <c r="DP387" s="10" t="s">
        <v>137</v>
      </c>
      <c r="DQ387" s="10">
        <v>2</v>
      </c>
      <c r="DR387" s="10" t="s">
        <v>1480</v>
      </c>
    </row>
    <row r="388" spans="1:122" x14ac:dyDescent="0.3">
      <c r="A388" s="10">
        <v>675</v>
      </c>
      <c r="B388" s="10" t="s">
        <v>167</v>
      </c>
      <c r="C388" s="10" t="s">
        <v>1582</v>
      </c>
      <c r="D388" s="10" t="s">
        <v>1589</v>
      </c>
      <c r="E388" s="10">
        <v>1248</v>
      </c>
      <c r="F388" s="10">
        <v>4</v>
      </c>
      <c r="G388" s="10">
        <v>4</v>
      </c>
      <c r="H388" s="10" t="s">
        <v>153</v>
      </c>
      <c r="I388" s="10" t="s">
        <v>124</v>
      </c>
      <c r="J388" s="10" t="s">
        <v>154</v>
      </c>
      <c r="K388" s="10" t="s">
        <v>125</v>
      </c>
      <c r="L388" s="10">
        <v>43</v>
      </c>
      <c r="M388" s="10" t="s">
        <v>296</v>
      </c>
      <c r="N388" s="10">
        <v>1485</v>
      </c>
      <c r="O388" s="10">
        <v>4490</v>
      </c>
      <c r="P388" s="10">
        <v>1730</v>
      </c>
      <c r="Q388" s="10" t="s">
        <v>336</v>
      </c>
      <c r="R388" s="10">
        <v>4</v>
      </c>
      <c r="S388" s="10">
        <v>28.09</v>
      </c>
      <c r="T388" s="10" t="s">
        <v>128</v>
      </c>
      <c r="U388" s="10" t="s">
        <v>1584</v>
      </c>
      <c r="V388" s="10" t="s">
        <v>1585</v>
      </c>
      <c r="W388" s="10">
        <v>5</v>
      </c>
      <c r="X388" s="10" t="s">
        <v>223</v>
      </c>
      <c r="Y388" s="10" t="s">
        <v>156</v>
      </c>
      <c r="Z388" s="10" t="s">
        <v>130</v>
      </c>
      <c r="AA388" s="10" t="s">
        <v>1586</v>
      </c>
      <c r="AB388" s="10" t="s">
        <v>247</v>
      </c>
      <c r="AC388" s="10" t="s">
        <v>647</v>
      </c>
      <c r="AD388" s="10" t="s">
        <v>1151</v>
      </c>
      <c r="AE388" s="10" t="s">
        <v>451</v>
      </c>
      <c r="AF388" s="10" t="s">
        <v>451</v>
      </c>
      <c r="AG388" s="10" t="s">
        <v>131</v>
      </c>
      <c r="AH388" s="10" t="s">
        <v>166</v>
      </c>
      <c r="AI388" s="10" t="s">
        <v>133</v>
      </c>
      <c r="AJ388" s="10" t="s">
        <v>1587</v>
      </c>
      <c r="AK388" s="10" t="s">
        <v>877</v>
      </c>
      <c r="AL388" s="10" t="s">
        <v>134</v>
      </c>
      <c r="AM388" s="10" t="s">
        <v>135</v>
      </c>
      <c r="AN388" s="10" t="s">
        <v>135</v>
      </c>
      <c r="AO388" s="10" t="s">
        <v>137</v>
      </c>
      <c r="AP388" s="10">
        <v>5</v>
      </c>
      <c r="AQ388" s="10" t="s">
        <v>138</v>
      </c>
      <c r="AR388" s="10" t="s">
        <v>139</v>
      </c>
      <c r="AS388" s="10" t="s">
        <v>1466</v>
      </c>
      <c r="AT388" s="10" t="s">
        <v>451</v>
      </c>
      <c r="AU388" s="10" t="s">
        <v>137</v>
      </c>
      <c r="AV388" s="10">
        <v>2</v>
      </c>
      <c r="AW388" s="10" t="s">
        <v>140</v>
      </c>
      <c r="AX388" s="10" t="s">
        <v>137</v>
      </c>
      <c r="AY388" s="10" t="s">
        <v>137</v>
      </c>
      <c r="AZ388" s="10" t="s">
        <v>173</v>
      </c>
      <c r="BA388" s="10" t="s">
        <v>137</v>
      </c>
      <c r="BB388" s="10" t="s">
        <v>199</v>
      </c>
      <c r="BC388" s="10">
        <v>510</v>
      </c>
      <c r="BD388" s="10" t="s">
        <v>137</v>
      </c>
      <c r="BE388" s="10" t="s">
        <v>137</v>
      </c>
      <c r="BF388" s="10" t="s">
        <v>137</v>
      </c>
      <c r="BG388" s="10" t="s">
        <v>134</v>
      </c>
      <c r="BH388" s="10" t="s">
        <v>193</v>
      </c>
      <c r="BI388" s="10" t="s">
        <v>137</v>
      </c>
      <c r="BJ388" s="10" t="s">
        <v>193</v>
      </c>
      <c r="BK388" s="10" t="s">
        <v>137</v>
      </c>
      <c r="BL388" s="10" t="s">
        <v>174</v>
      </c>
      <c r="BM388" s="10" t="s">
        <v>137</v>
      </c>
      <c r="BN388" s="10" t="s">
        <v>142</v>
      </c>
      <c r="BO388" s="10" t="s">
        <v>135</v>
      </c>
      <c r="BP388" s="10" t="s">
        <v>139</v>
      </c>
      <c r="BQ388" s="10" t="s">
        <v>145</v>
      </c>
      <c r="BR388" s="10" t="s">
        <v>137</v>
      </c>
      <c r="BS388" s="10">
        <v>5.4</v>
      </c>
      <c r="BT388" s="10" t="s">
        <v>137</v>
      </c>
      <c r="BU388" s="10" t="s">
        <v>146</v>
      </c>
      <c r="BV388" s="10" t="s">
        <v>147</v>
      </c>
      <c r="BW388" s="10" t="s">
        <v>235</v>
      </c>
      <c r="BX388" s="10" t="s">
        <v>137</v>
      </c>
      <c r="BY388" s="10" t="s">
        <v>137</v>
      </c>
      <c r="BZ388" s="10" t="s">
        <v>137</v>
      </c>
      <c r="CA388" s="10" t="s">
        <v>137</v>
      </c>
      <c r="CB388" s="10" t="s">
        <v>137</v>
      </c>
      <c r="CC388" s="10" t="s">
        <v>137</v>
      </c>
      <c r="CD388" s="10" t="s">
        <v>137</v>
      </c>
      <c r="CE388" s="10" t="s">
        <v>137</v>
      </c>
      <c r="CF388" s="10" t="s">
        <v>137</v>
      </c>
      <c r="CG388" s="10" t="s">
        <v>137</v>
      </c>
      <c r="CH388" s="10" t="s">
        <v>137</v>
      </c>
      <c r="CI388" s="10" t="s">
        <v>210</v>
      </c>
      <c r="CJ388" s="10" t="s">
        <v>1326</v>
      </c>
      <c r="CK388" s="10" t="s">
        <v>165</v>
      </c>
      <c r="CL388" s="10" t="s">
        <v>137</v>
      </c>
      <c r="CM388" s="10" t="s">
        <v>137</v>
      </c>
      <c r="CN388" s="10" t="s">
        <v>137</v>
      </c>
      <c r="CO388" s="10" t="s">
        <v>137</v>
      </c>
      <c r="CP388" s="10">
        <v>2</v>
      </c>
      <c r="CQ388" s="10" t="s">
        <v>373</v>
      </c>
      <c r="CR388" s="10" t="s">
        <v>177</v>
      </c>
      <c r="CS388" s="10" t="s">
        <v>137</v>
      </c>
      <c r="CT388" s="10" t="s">
        <v>137</v>
      </c>
      <c r="CU388" s="10" t="s">
        <v>137</v>
      </c>
      <c r="CV388" s="10" t="s">
        <v>137</v>
      </c>
      <c r="CW388" s="10" t="s">
        <v>137</v>
      </c>
      <c r="CX388" s="10" t="s">
        <v>161</v>
      </c>
      <c r="CY388" s="10" t="s">
        <v>200</v>
      </c>
      <c r="CZ388" s="10" t="s">
        <v>137</v>
      </c>
      <c r="DA388" s="10" t="s">
        <v>137</v>
      </c>
      <c r="DB388" s="10" t="s">
        <v>201</v>
      </c>
      <c r="DC388" s="10" t="s">
        <v>137</v>
      </c>
      <c r="DD388" s="10" t="s">
        <v>137</v>
      </c>
      <c r="DE388" s="10" t="s">
        <v>208</v>
      </c>
      <c r="DF388" s="10" t="s">
        <v>137</v>
      </c>
      <c r="DG388" s="10" t="s">
        <v>137</v>
      </c>
      <c r="DH388" s="10" t="s">
        <v>137</v>
      </c>
      <c r="DI388" s="10" t="s">
        <v>137</v>
      </c>
      <c r="DJ388" s="10" t="s">
        <v>137</v>
      </c>
      <c r="DK388" s="10" t="s">
        <v>137</v>
      </c>
      <c r="DL388" s="10" t="s">
        <v>137</v>
      </c>
      <c r="DM388" s="10" t="s">
        <v>137</v>
      </c>
      <c r="DN388" s="10" t="s">
        <v>137</v>
      </c>
      <c r="DO388" s="10" t="s">
        <v>137</v>
      </c>
      <c r="DP388" s="10" t="s">
        <v>137</v>
      </c>
      <c r="DQ388" s="10">
        <v>2</v>
      </c>
      <c r="DR388" s="10" t="s">
        <v>1480</v>
      </c>
    </row>
    <row r="389" spans="1:122" x14ac:dyDescent="0.3">
      <c r="A389" s="10">
        <v>676</v>
      </c>
      <c r="B389" s="10" t="s">
        <v>167</v>
      </c>
      <c r="C389" s="10" t="s">
        <v>1582</v>
      </c>
      <c r="D389" s="10" t="s">
        <v>1590</v>
      </c>
      <c r="E389" s="10">
        <v>1248</v>
      </c>
      <c r="F389" s="10">
        <v>4</v>
      </c>
      <c r="G389" s="10">
        <v>4</v>
      </c>
      <c r="H389" s="10" t="s">
        <v>153</v>
      </c>
      <c r="I389" s="10" t="s">
        <v>124</v>
      </c>
      <c r="J389" s="10" t="s">
        <v>154</v>
      </c>
      <c r="K389" s="10" t="s">
        <v>125</v>
      </c>
      <c r="L389" s="10">
        <v>43</v>
      </c>
      <c r="M389" s="10" t="s">
        <v>296</v>
      </c>
      <c r="N389" s="10">
        <v>1485</v>
      </c>
      <c r="O389" s="10">
        <v>4490</v>
      </c>
      <c r="P389" s="10">
        <v>1730</v>
      </c>
      <c r="Q389" s="10" t="s">
        <v>336</v>
      </c>
      <c r="R389" s="10">
        <v>4</v>
      </c>
      <c r="S389" s="10">
        <v>28.09</v>
      </c>
      <c r="T389" s="10" t="s">
        <v>128</v>
      </c>
      <c r="U389" s="10" t="s">
        <v>1584</v>
      </c>
      <c r="V389" s="10" t="s">
        <v>1585</v>
      </c>
      <c r="W389" s="10">
        <v>5</v>
      </c>
      <c r="X389" s="10" t="s">
        <v>223</v>
      </c>
      <c r="Y389" s="10" t="s">
        <v>156</v>
      </c>
      <c r="Z389" s="10" t="s">
        <v>130</v>
      </c>
      <c r="AA389" s="10" t="s">
        <v>1586</v>
      </c>
      <c r="AB389" s="10" t="s">
        <v>247</v>
      </c>
      <c r="AC389" s="10" t="s">
        <v>647</v>
      </c>
      <c r="AD389" s="10" t="s">
        <v>1151</v>
      </c>
      <c r="AE389" s="10" t="s">
        <v>451</v>
      </c>
      <c r="AF389" s="10" t="s">
        <v>451</v>
      </c>
      <c r="AG389" s="10" t="s">
        <v>131</v>
      </c>
      <c r="AH389" s="10" t="s">
        <v>166</v>
      </c>
      <c r="AI389" s="10" t="s">
        <v>133</v>
      </c>
      <c r="AJ389" s="10" t="s">
        <v>1587</v>
      </c>
      <c r="AK389" s="10" t="s">
        <v>877</v>
      </c>
      <c r="AL389" s="10" t="s">
        <v>134</v>
      </c>
      <c r="AM389" s="10" t="s">
        <v>135</v>
      </c>
      <c r="AN389" s="10" t="s">
        <v>135</v>
      </c>
      <c r="AO389" s="10">
        <v>2</v>
      </c>
      <c r="AP389" s="10">
        <v>5</v>
      </c>
      <c r="AQ389" s="10" t="s">
        <v>138</v>
      </c>
      <c r="AR389" s="10" t="s">
        <v>139</v>
      </c>
      <c r="AS389" s="10" t="s">
        <v>1466</v>
      </c>
      <c r="AT389" s="10" t="s">
        <v>451</v>
      </c>
      <c r="AU389" s="10" t="s">
        <v>137</v>
      </c>
      <c r="AV389" s="10" t="s">
        <v>137</v>
      </c>
      <c r="AW389" s="10" t="s">
        <v>140</v>
      </c>
      <c r="AX389" s="10" t="s">
        <v>137</v>
      </c>
      <c r="AY389" s="10" t="s">
        <v>137</v>
      </c>
      <c r="AZ389" s="10" t="s">
        <v>173</v>
      </c>
      <c r="BA389" s="10" t="s">
        <v>137</v>
      </c>
      <c r="BB389" s="10" t="s">
        <v>199</v>
      </c>
      <c r="BC389" s="10">
        <v>510</v>
      </c>
      <c r="BD389" s="10" t="s">
        <v>137</v>
      </c>
      <c r="BE389" s="10" t="s">
        <v>137</v>
      </c>
      <c r="BF389" s="10" t="s">
        <v>137</v>
      </c>
      <c r="BG389" s="10" t="s">
        <v>134</v>
      </c>
      <c r="BH389" s="10" t="s">
        <v>193</v>
      </c>
      <c r="BI389" s="10" t="s">
        <v>137</v>
      </c>
      <c r="BJ389" s="10" t="s">
        <v>193</v>
      </c>
      <c r="BK389" s="10" t="s">
        <v>137</v>
      </c>
      <c r="BL389" s="10" t="s">
        <v>174</v>
      </c>
      <c r="BM389" s="10" t="s">
        <v>137</v>
      </c>
      <c r="BN389" s="10" t="s">
        <v>142</v>
      </c>
      <c r="BO389" s="10" t="s">
        <v>135</v>
      </c>
      <c r="BP389" s="10" t="s">
        <v>139</v>
      </c>
      <c r="BQ389" s="10" t="s">
        <v>145</v>
      </c>
      <c r="BR389" s="10" t="s">
        <v>137</v>
      </c>
      <c r="BS389" s="10">
        <v>5.4</v>
      </c>
      <c r="BT389" s="10" t="s">
        <v>137</v>
      </c>
      <c r="BU389" s="10" t="s">
        <v>146</v>
      </c>
      <c r="BV389" s="10" t="s">
        <v>147</v>
      </c>
      <c r="BW389" s="10" t="s">
        <v>235</v>
      </c>
      <c r="BX389" s="10" t="s">
        <v>137</v>
      </c>
      <c r="BY389" s="10" t="s">
        <v>137</v>
      </c>
      <c r="BZ389" s="10" t="s">
        <v>137</v>
      </c>
      <c r="CA389" s="10" t="s">
        <v>137</v>
      </c>
      <c r="CB389" s="10" t="s">
        <v>137</v>
      </c>
      <c r="CC389" s="10" t="s">
        <v>137</v>
      </c>
      <c r="CD389" s="10" t="s">
        <v>137</v>
      </c>
      <c r="CE389" s="10" t="s">
        <v>137</v>
      </c>
      <c r="CF389" s="10" t="s">
        <v>137</v>
      </c>
      <c r="CG389" s="10" t="s">
        <v>137</v>
      </c>
      <c r="CH389" s="10" t="s">
        <v>137</v>
      </c>
      <c r="CI389" s="10" t="s">
        <v>210</v>
      </c>
      <c r="CJ389" s="10" t="s">
        <v>1326</v>
      </c>
      <c r="CK389" s="10" t="s">
        <v>165</v>
      </c>
      <c r="CL389" s="10" t="s">
        <v>137</v>
      </c>
      <c r="CM389" s="10" t="s">
        <v>137</v>
      </c>
      <c r="CN389" s="10" t="s">
        <v>137</v>
      </c>
      <c r="CO389" s="10" t="s">
        <v>137</v>
      </c>
      <c r="CP389" s="10">
        <v>2</v>
      </c>
      <c r="CQ389" s="10" t="s">
        <v>373</v>
      </c>
      <c r="CR389" s="10" t="s">
        <v>162</v>
      </c>
      <c r="CS389" s="10" t="s">
        <v>137</v>
      </c>
      <c r="CT389" s="10" t="s">
        <v>137</v>
      </c>
      <c r="CU389" s="10" t="s">
        <v>137</v>
      </c>
      <c r="CV389" s="10" t="s">
        <v>137</v>
      </c>
      <c r="CW389" s="10" t="s">
        <v>137</v>
      </c>
      <c r="CX389" s="10" t="s">
        <v>137</v>
      </c>
      <c r="CY389" s="10" t="s">
        <v>200</v>
      </c>
      <c r="CZ389" s="10" t="s">
        <v>137</v>
      </c>
      <c r="DA389" s="10" t="s">
        <v>137</v>
      </c>
      <c r="DB389" s="10" t="s">
        <v>201</v>
      </c>
      <c r="DC389" s="10" t="s">
        <v>137</v>
      </c>
      <c r="DD389" s="10" t="s">
        <v>137</v>
      </c>
      <c r="DE389" s="10" t="s">
        <v>208</v>
      </c>
      <c r="DF389" s="10" t="s">
        <v>137</v>
      </c>
      <c r="DG389" s="10" t="s">
        <v>137</v>
      </c>
      <c r="DH389" s="10" t="s">
        <v>137</v>
      </c>
      <c r="DI389" s="10" t="s">
        <v>137</v>
      </c>
      <c r="DJ389" s="10" t="s">
        <v>137</v>
      </c>
      <c r="DK389" s="10" t="s">
        <v>137</v>
      </c>
      <c r="DL389" s="10" t="s">
        <v>137</v>
      </c>
      <c r="DM389" s="10" t="s">
        <v>137</v>
      </c>
      <c r="DN389" s="10" t="s">
        <v>137</v>
      </c>
      <c r="DO389" s="10" t="s">
        <v>137</v>
      </c>
      <c r="DP389" s="10" t="s">
        <v>137</v>
      </c>
      <c r="DQ389" s="10">
        <v>2</v>
      </c>
      <c r="DR389" s="10" t="s">
        <v>1480</v>
      </c>
    </row>
    <row r="390" spans="1:122" x14ac:dyDescent="0.3">
      <c r="A390" s="10">
        <v>677</v>
      </c>
      <c r="B390" s="10" t="s">
        <v>167</v>
      </c>
      <c r="C390" s="10" t="s">
        <v>1582</v>
      </c>
      <c r="D390" s="10" t="s">
        <v>1591</v>
      </c>
      <c r="E390" s="10">
        <v>1462</v>
      </c>
      <c r="F390" s="10">
        <v>4</v>
      </c>
      <c r="G390" s="10">
        <v>4</v>
      </c>
      <c r="H390" s="10" t="s">
        <v>153</v>
      </c>
      <c r="I390" s="10" t="s">
        <v>124</v>
      </c>
      <c r="J390" s="10" t="s">
        <v>154</v>
      </c>
      <c r="K390" s="10" t="s">
        <v>125</v>
      </c>
      <c r="L390" s="10">
        <v>43</v>
      </c>
      <c r="M390" s="10" t="s">
        <v>126</v>
      </c>
      <c r="N390" s="10">
        <v>1485</v>
      </c>
      <c r="O390" s="10">
        <v>4490</v>
      </c>
      <c r="P390" s="10">
        <v>1730</v>
      </c>
      <c r="Q390" s="10" t="s">
        <v>336</v>
      </c>
      <c r="R390" s="10">
        <v>4</v>
      </c>
      <c r="S390" s="10">
        <v>17</v>
      </c>
      <c r="T390" s="10" t="s">
        <v>128</v>
      </c>
      <c r="U390" s="10" t="s">
        <v>1592</v>
      </c>
      <c r="V390" s="10" t="s">
        <v>1593</v>
      </c>
      <c r="W390" s="10">
        <v>5</v>
      </c>
      <c r="X390" s="10" t="s">
        <v>223</v>
      </c>
      <c r="Y390" s="10" t="s">
        <v>156</v>
      </c>
      <c r="Z390" s="10" t="s">
        <v>130</v>
      </c>
      <c r="AA390" s="10" t="s">
        <v>179</v>
      </c>
      <c r="AB390" s="10" t="s">
        <v>247</v>
      </c>
      <c r="AC390" s="10" t="s">
        <v>647</v>
      </c>
      <c r="AD390" s="10" t="s">
        <v>1151</v>
      </c>
      <c r="AE390" s="10" t="s">
        <v>451</v>
      </c>
      <c r="AF390" s="10" t="s">
        <v>451</v>
      </c>
      <c r="AG390" s="10" t="s">
        <v>131</v>
      </c>
      <c r="AH390" s="10" t="s">
        <v>166</v>
      </c>
      <c r="AI390" s="10" t="s">
        <v>133</v>
      </c>
      <c r="AJ390" s="10" t="s">
        <v>1413</v>
      </c>
      <c r="AK390" s="10" t="s">
        <v>1051</v>
      </c>
      <c r="AL390" s="10" t="s">
        <v>134</v>
      </c>
      <c r="AM390" s="10" t="s">
        <v>135</v>
      </c>
      <c r="AN390" s="10" t="s">
        <v>135</v>
      </c>
      <c r="AO390" s="10" t="s">
        <v>137</v>
      </c>
      <c r="AP390" s="10">
        <v>5</v>
      </c>
      <c r="AQ390" s="10" t="s">
        <v>138</v>
      </c>
      <c r="AR390" s="10" t="s">
        <v>139</v>
      </c>
      <c r="AS390" s="10" t="s">
        <v>1466</v>
      </c>
      <c r="AT390" s="10" t="s">
        <v>451</v>
      </c>
      <c r="AU390" s="10" t="s">
        <v>137</v>
      </c>
      <c r="AV390" s="10">
        <v>2</v>
      </c>
      <c r="AW390" s="10" t="s">
        <v>140</v>
      </c>
      <c r="AX390" s="10" t="s">
        <v>137</v>
      </c>
      <c r="AY390" s="10" t="s">
        <v>137</v>
      </c>
      <c r="AZ390" s="10" t="s">
        <v>173</v>
      </c>
      <c r="BA390" s="10" t="s">
        <v>137</v>
      </c>
      <c r="BB390" s="10" t="s">
        <v>202</v>
      </c>
      <c r="BC390" s="10">
        <v>510</v>
      </c>
      <c r="BD390" s="10" t="s">
        <v>137</v>
      </c>
      <c r="BE390" s="10" t="s">
        <v>137</v>
      </c>
      <c r="BF390" s="10" t="s">
        <v>137</v>
      </c>
      <c r="BG390" s="10" t="s">
        <v>134</v>
      </c>
      <c r="BH390" s="10" t="s">
        <v>193</v>
      </c>
      <c r="BI390" s="10" t="s">
        <v>137</v>
      </c>
      <c r="BJ390" s="10" t="s">
        <v>193</v>
      </c>
      <c r="BK390" s="10" t="s">
        <v>137</v>
      </c>
      <c r="BL390" s="10" t="s">
        <v>174</v>
      </c>
      <c r="BM390" s="10" t="s">
        <v>137</v>
      </c>
      <c r="BN390" s="10" t="s">
        <v>142</v>
      </c>
      <c r="BO390" s="10" t="s">
        <v>135</v>
      </c>
      <c r="BP390" s="10" t="s">
        <v>139</v>
      </c>
      <c r="BQ390" s="10" t="s">
        <v>145</v>
      </c>
      <c r="BR390" s="10" t="s">
        <v>137</v>
      </c>
      <c r="BS390" s="10">
        <v>5.4</v>
      </c>
      <c r="BT390" s="10" t="s">
        <v>137</v>
      </c>
      <c r="BU390" s="10" t="s">
        <v>146</v>
      </c>
      <c r="BV390" s="10" t="s">
        <v>147</v>
      </c>
      <c r="BW390" s="10" t="s">
        <v>148</v>
      </c>
      <c r="BX390" s="10" t="s">
        <v>137</v>
      </c>
      <c r="BY390" s="10" t="s">
        <v>137</v>
      </c>
      <c r="BZ390" s="10" t="s">
        <v>137</v>
      </c>
      <c r="CA390" s="10" t="s">
        <v>137</v>
      </c>
      <c r="CB390" s="10" t="s">
        <v>137</v>
      </c>
      <c r="CC390" s="10" t="s">
        <v>137</v>
      </c>
      <c r="CD390" s="10" t="s">
        <v>137</v>
      </c>
      <c r="CE390" s="10" t="s">
        <v>137</v>
      </c>
      <c r="CF390" s="10" t="s">
        <v>137</v>
      </c>
      <c r="CG390" s="10" t="s">
        <v>137</v>
      </c>
      <c r="CH390" s="10" t="s">
        <v>137</v>
      </c>
      <c r="CI390" s="10" t="s">
        <v>210</v>
      </c>
      <c r="CJ390" s="10" t="s">
        <v>419</v>
      </c>
      <c r="CK390" s="10" t="s">
        <v>165</v>
      </c>
      <c r="CL390" s="10" t="s">
        <v>137</v>
      </c>
      <c r="CM390" s="10" t="s">
        <v>137</v>
      </c>
      <c r="CN390" s="10" t="s">
        <v>137</v>
      </c>
      <c r="CO390" s="10" t="s">
        <v>137</v>
      </c>
      <c r="CP390" s="10">
        <v>2</v>
      </c>
      <c r="CQ390" s="10" t="s">
        <v>176</v>
      </c>
      <c r="CR390" s="10" t="s">
        <v>177</v>
      </c>
      <c r="CS390" s="10" t="s">
        <v>137</v>
      </c>
      <c r="CT390" s="10" t="s">
        <v>137</v>
      </c>
      <c r="CU390" s="10" t="s">
        <v>137</v>
      </c>
      <c r="CV390" s="10" t="s">
        <v>137</v>
      </c>
      <c r="CW390" s="10" t="s">
        <v>137</v>
      </c>
      <c r="CX390" s="10" t="s">
        <v>161</v>
      </c>
      <c r="CY390" s="10" t="s">
        <v>200</v>
      </c>
      <c r="CZ390" s="10" t="s">
        <v>137</v>
      </c>
      <c r="DA390" s="10" t="s">
        <v>137</v>
      </c>
      <c r="DB390" s="10" t="s">
        <v>201</v>
      </c>
      <c r="DC390" s="10" t="s">
        <v>137</v>
      </c>
      <c r="DD390" s="10" t="s">
        <v>137</v>
      </c>
      <c r="DE390" s="10" t="s">
        <v>208</v>
      </c>
      <c r="DF390" s="10" t="s">
        <v>137</v>
      </c>
      <c r="DG390" s="10" t="s">
        <v>137</v>
      </c>
      <c r="DH390" s="10" t="s">
        <v>137</v>
      </c>
      <c r="DI390" s="10" t="s">
        <v>137</v>
      </c>
      <c r="DJ390" s="10" t="s">
        <v>137</v>
      </c>
      <c r="DK390" s="10" t="s">
        <v>137</v>
      </c>
      <c r="DL390" s="10" t="s">
        <v>137</v>
      </c>
      <c r="DM390" s="10" t="s">
        <v>137</v>
      </c>
      <c r="DN390" s="10" t="s">
        <v>137</v>
      </c>
      <c r="DO390" s="10" t="s">
        <v>137</v>
      </c>
      <c r="DP390" s="10" t="s">
        <v>137</v>
      </c>
      <c r="DQ390" s="10">
        <v>2</v>
      </c>
      <c r="DR390" s="10" t="s">
        <v>1480</v>
      </c>
    </row>
    <row r="391" spans="1:122" x14ac:dyDescent="0.3">
      <c r="A391" s="10">
        <v>678</v>
      </c>
      <c r="B391" s="10" t="s">
        <v>167</v>
      </c>
      <c r="C391" s="10" t="s">
        <v>1582</v>
      </c>
      <c r="D391" s="10" t="s">
        <v>1594</v>
      </c>
      <c r="E391" s="10">
        <v>1462</v>
      </c>
      <c r="F391" s="10">
        <v>4</v>
      </c>
      <c r="G391" s="10">
        <v>4</v>
      </c>
      <c r="H391" s="10" t="s">
        <v>153</v>
      </c>
      <c r="I391" s="10" t="s">
        <v>124</v>
      </c>
      <c r="J391" s="10" t="s">
        <v>154</v>
      </c>
      <c r="K391" s="10" t="s">
        <v>125</v>
      </c>
      <c r="L391" s="10">
        <v>43</v>
      </c>
      <c r="M391" s="10" t="s">
        <v>126</v>
      </c>
      <c r="N391" s="10">
        <v>1485</v>
      </c>
      <c r="O391" s="10">
        <v>4490</v>
      </c>
      <c r="P391" s="10">
        <v>1730</v>
      </c>
      <c r="Q391" s="10" t="s">
        <v>336</v>
      </c>
      <c r="R391" s="10">
        <v>4</v>
      </c>
      <c r="S391" s="10">
        <v>17</v>
      </c>
      <c r="T391" s="10" t="s">
        <v>128</v>
      </c>
      <c r="U391" s="10" t="s">
        <v>1592</v>
      </c>
      <c r="V391" s="10" t="s">
        <v>1593</v>
      </c>
      <c r="W391" s="10">
        <v>5</v>
      </c>
      <c r="X391" s="10" t="s">
        <v>223</v>
      </c>
      <c r="Y391" s="10" t="s">
        <v>156</v>
      </c>
      <c r="Z391" s="10" t="s">
        <v>130</v>
      </c>
      <c r="AA391" s="10" t="s">
        <v>179</v>
      </c>
      <c r="AB391" s="10" t="s">
        <v>247</v>
      </c>
      <c r="AC391" s="10" t="s">
        <v>647</v>
      </c>
      <c r="AD391" s="10" t="s">
        <v>1151</v>
      </c>
      <c r="AE391" s="10" t="s">
        <v>451</v>
      </c>
      <c r="AF391" s="10" t="s">
        <v>451</v>
      </c>
      <c r="AG391" s="10" t="s">
        <v>131</v>
      </c>
      <c r="AH391" s="10" t="s">
        <v>166</v>
      </c>
      <c r="AI391" s="10" t="s">
        <v>133</v>
      </c>
      <c r="AJ391" s="10" t="s">
        <v>1413</v>
      </c>
      <c r="AK391" s="10" t="s">
        <v>1051</v>
      </c>
      <c r="AL391" s="10" t="s">
        <v>134</v>
      </c>
      <c r="AM391" s="10" t="s">
        <v>135</v>
      </c>
      <c r="AN391" s="10" t="s">
        <v>135</v>
      </c>
      <c r="AO391" s="10" t="s">
        <v>137</v>
      </c>
      <c r="AP391" s="10">
        <v>5</v>
      </c>
      <c r="AQ391" s="10" t="s">
        <v>138</v>
      </c>
      <c r="AR391" s="10" t="s">
        <v>139</v>
      </c>
      <c r="AS391" s="10" t="s">
        <v>1466</v>
      </c>
      <c r="AT391" s="10" t="s">
        <v>451</v>
      </c>
      <c r="AU391" s="10" t="s">
        <v>137</v>
      </c>
      <c r="AV391" s="10">
        <v>2</v>
      </c>
      <c r="AW391" s="10" t="s">
        <v>140</v>
      </c>
      <c r="AX391" s="10" t="s">
        <v>137</v>
      </c>
      <c r="AY391" s="10" t="s">
        <v>137</v>
      </c>
      <c r="AZ391" s="10" t="s">
        <v>173</v>
      </c>
      <c r="BA391" s="10" t="s">
        <v>137</v>
      </c>
      <c r="BB391" s="10" t="s">
        <v>202</v>
      </c>
      <c r="BC391" s="10">
        <v>510</v>
      </c>
      <c r="BD391" s="10" t="s">
        <v>137</v>
      </c>
      <c r="BE391" s="10" t="s">
        <v>137</v>
      </c>
      <c r="BF391" s="10" t="s">
        <v>137</v>
      </c>
      <c r="BG391" s="10" t="s">
        <v>134</v>
      </c>
      <c r="BH391" s="10" t="s">
        <v>193</v>
      </c>
      <c r="BI391" s="10" t="s">
        <v>137</v>
      </c>
      <c r="BJ391" s="10" t="s">
        <v>193</v>
      </c>
      <c r="BK391" s="10" t="s">
        <v>137</v>
      </c>
      <c r="BL391" s="10" t="s">
        <v>174</v>
      </c>
      <c r="BM391" s="10" t="s">
        <v>137</v>
      </c>
      <c r="BN391" s="10" t="s">
        <v>142</v>
      </c>
      <c r="BO391" s="10" t="s">
        <v>135</v>
      </c>
      <c r="BP391" s="10" t="s">
        <v>139</v>
      </c>
      <c r="BQ391" s="10" t="s">
        <v>145</v>
      </c>
      <c r="BR391" s="10" t="s">
        <v>137</v>
      </c>
      <c r="BS391" s="10">
        <v>5.4</v>
      </c>
      <c r="BT391" s="10" t="s">
        <v>137</v>
      </c>
      <c r="BU391" s="10" t="s">
        <v>146</v>
      </c>
      <c r="BV391" s="10" t="s">
        <v>147</v>
      </c>
      <c r="BW391" s="10" t="s">
        <v>235</v>
      </c>
      <c r="BX391" s="10" t="s">
        <v>137</v>
      </c>
      <c r="BY391" s="10" t="s">
        <v>137</v>
      </c>
      <c r="BZ391" s="10" t="s">
        <v>137</v>
      </c>
      <c r="CA391" s="10" t="s">
        <v>137</v>
      </c>
      <c r="CB391" s="10" t="s">
        <v>137</v>
      </c>
      <c r="CC391" s="10" t="s">
        <v>137</v>
      </c>
      <c r="CD391" s="10" t="s">
        <v>137</v>
      </c>
      <c r="CE391" s="10" t="s">
        <v>137</v>
      </c>
      <c r="CF391" s="10" t="s">
        <v>137</v>
      </c>
      <c r="CG391" s="10" t="s">
        <v>137</v>
      </c>
      <c r="CH391" s="10" t="s">
        <v>137</v>
      </c>
      <c r="CI391" s="10" t="s">
        <v>210</v>
      </c>
      <c r="CJ391" s="10" t="s">
        <v>419</v>
      </c>
      <c r="CK391" s="10" t="s">
        <v>165</v>
      </c>
      <c r="CL391" s="10" t="s">
        <v>137</v>
      </c>
      <c r="CM391" s="10" t="s">
        <v>137</v>
      </c>
      <c r="CN391" s="10" t="s">
        <v>137</v>
      </c>
      <c r="CO391" s="10" t="s">
        <v>137</v>
      </c>
      <c r="CP391" s="10">
        <v>2</v>
      </c>
      <c r="CQ391" s="10" t="s">
        <v>176</v>
      </c>
      <c r="CR391" s="10" t="s">
        <v>177</v>
      </c>
      <c r="CS391" s="10" t="s">
        <v>137</v>
      </c>
      <c r="CT391" s="10" t="s">
        <v>137</v>
      </c>
      <c r="CU391" s="10" t="s">
        <v>137</v>
      </c>
      <c r="CV391" s="10" t="s">
        <v>137</v>
      </c>
      <c r="CW391" s="10" t="s">
        <v>137</v>
      </c>
      <c r="CX391" s="10" t="s">
        <v>161</v>
      </c>
      <c r="CY391" s="10" t="s">
        <v>200</v>
      </c>
      <c r="CZ391" s="10" t="s">
        <v>137</v>
      </c>
      <c r="DA391" s="10" t="s">
        <v>137</v>
      </c>
      <c r="DB391" s="10" t="s">
        <v>201</v>
      </c>
      <c r="DC391" s="10" t="s">
        <v>137</v>
      </c>
      <c r="DD391" s="10" t="s">
        <v>137</v>
      </c>
      <c r="DE391" s="10" t="s">
        <v>208</v>
      </c>
      <c r="DF391" s="10" t="s">
        <v>137</v>
      </c>
      <c r="DG391" s="10" t="s">
        <v>137</v>
      </c>
      <c r="DH391" s="10" t="s">
        <v>137</v>
      </c>
      <c r="DI391" s="10" t="s">
        <v>137</v>
      </c>
      <c r="DJ391" s="10" t="s">
        <v>137</v>
      </c>
      <c r="DK391" s="10" t="s">
        <v>137</v>
      </c>
      <c r="DL391" s="10" t="s">
        <v>137</v>
      </c>
      <c r="DM391" s="10" t="s">
        <v>137</v>
      </c>
      <c r="DN391" s="10" t="s">
        <v>137</v>
      </c>
      <c r="DO391" s="10" t="s">
        <v>137</v>
      </c>
      <c r="DP391" s="10" t="s">
        <v>137</v>
      </c>
      <c r="DQ391" s="10">
        <v>2</v>
      </c>
      <c r="DR391" s="10" t="s">
        <v>1480</v>
      </c>
    </row>
    <row r="392" spans="1:122" x14ac:dyDescent="0.3">
      <c r="A392" s="10">
        <v>679</v>
      </c>
      <c r="B392" s="10" t="s">
        <v>167</v>
      </c>
      <c r="C392" s="10" t="s">
        <v>1582</v>
      </c>
      <c r="D392" s="10" t="s">
        <v>1595</v>
      </c>
      <c r="E392" s="10">
        <v>1462</v>
      </c>
      <c r="F392" s="10">
        <v>4</v>
      </c>
      <c r="G392" s="10">
        <v>4</v>
      </c>
      <c r="H392" s="10" t="s">
        <v>153</v>
      </c>
      <c r="I392" s="10" t="s">
        <v>124</v>
      </c>
      <c r="J392" s="10" t="s">
        <v>154</v>
      </c>
      <c r="K392" s="10" t="s">
        <v>125</v>
      </c>
      <c r="L392" s="10">
        <v>43</v>
      </c>
      <c r="M392" s="10" t="s">
        <v>126</v>
      </c>
      <c r="N392" s="10">
        <v>1485</v>
      </c>
      <c r="O392" s="10">
        <v>4490</v>
      </c>
      <c r="P392" s="10">
        <v>1730</v>
      </c>
      <c r="Q392" s="10" t="s">
        <v>336</v>
      </c>
      <c r="R392" s="10">
        <v>4</v>
      </c>
      <c r="S392" s="10">
        <v>21.56</v>
      </c>
      <c r="T392" s="10" t="s">
        <v>128</v>
      </c>
      <c r="U392" s="10" t="s">
        <v>1592</v>
      </c>
      <c r="V392" s="10" t="s">
        <v>1593</v>
      </c>
      <c r="W392" s="10">
        <v>5</v>
      </c>
      <c r="X392" s="10" t="s">
        <v>223</v>
      </c>
      <c r="Y392" s="10" t="s">
        <v>156</v>
      </c>
      <c r="Z392" s="10" t="s">
        <v>130</v>
      </c>
      <c r="AA392" s="10" t="s">
        <v>179</v>
      </c>
      <c r="AB392" s="10" t="s">
        <v>247</v>
      </c>
      <c r="AC392" s="10" t="s">
        <v>647</v>
      </c>
      <c r="AD392" s="10" t="s">
        <v>1151</v>
      </c>
      <c r="AE392" s="10" t="s">
        <v>451</v>
      </c>
      <c r="AF392" s="10" t="s">
        <v>451</v>
      </c>
      <c r="AG392" s="10" t="s">
        <v>131</v>
      </c>
      <c r="AH392" s="10" t="s">
        <v>166</v>
      </c>
      <c r="AI392" s="10" t="s">
        <v>133</v>
      </c>
      <c r="AJ392" s="10" t="s">
        <v>1413</v>
      </c>
      <c r="AK392" s="10" t="s">
        <v>1051</v>
      </c>
      <c r="AL392" s="10" t="s">
        <v>134</v>
      </c>
      <c r="AM392" s="10" t="s">
        <v>135</v>
      </c>
      <c r="AN392" s="10" t="s">
        <v>135</v>
      </c>
      <c r="AO392" s="10">
        <v>2</v>
      </c>
      <c r="AP392" s="10">
        <v>5</v>
      </c>
      <c r="AQ392" s="10" t="s">
        <v>396</v>
      </c>
      <c r="AR392" s="10" t="s">
        <v>139</v>
      </c>
      <c r="AS392" s="10" t="s">
        <v>1466</v>
      </c>
      <c r="AT392" s="10" t="s">
        <v>451</v>
      </c>
      <c r="AU392" s="10" t="s">
        <v>137</v>
      </c>
      <c r="AV392" s="10" t="s">
        <v>137</v>
      </c>
      <c r="AW392" s="10" t="s">
        <v>140</v>
      </c>
      <c r="AX392" s="10" t="s">
        <v>137</v>
      </c>
      <c r="AY392" s="10" t="s">
        <v>137</v>
      </c>
      <c r="AZ392" s="10" t="s">
        <v>173</v>
      </c>
      <c r="BA392" s="10" t="s">
        <v>137</v>
      </c>
      <c r="BB392" s="10" t="s">
        <v>199</v>
      </c>
      <c r="BC392" s="10">
        <v>510</v>
      </c>
      <c r="BD392" s="10" t="s">
        <v>137</v>
      </c>
      <c r="BE392" s="10" t="s">
        <v>137</v>
      </c>
      <c r="BF392" s="10" t="s">
        <v>137</v>
      </c>
      <c r="BG392" s="10" t="s">
        <v>134</v>
      </c>
      <c r="BH392" s="10" t="s">
        <v>193</v>
      </c>
      <c r="BI392" s="10" t="s">
        <v>137</v>
      </c>
      <c r="BJ392" s="10" t="s">
        <v>193</v>
      </c>
      <c r="BK392" s="10" t="s">
        <v>137</v>
      </c>
      <c r="BL392" s="10" t="s">
        <v>174</v>
      </c>
      <c r="BM392" s="10" t="s">
        <v>137</v>
      </c>
      <c r="BN392" s="10" t="s">
        <v>142</v>
      </c>
      <c r="BO392" s="10" t="s">
        <v>135</v>
      </c>
      <c r="BP392" s="10" t="s">
        <v>139</v>
      </c>
      <c r="BQ392" s="10" t="s">
        <v>145</v>
      </c>
      <c r="BR392" s="10" t="s">
        <v>137</v>
      </c>
      <c r="BS392" s="10">
        <v>5.4</v>
      </c>
      <c r="BT392" s="10" t="s">
        <v>137</v>
      </c>
      <c r="BU392" s="10" t="s">
        <v>146</v>
      </c>
      <c r="BV392" s="10" t="s">
        <v>147</v>
      </c>
      <c r="BW392" s="10" t="s">
        <v>235</v>
      </c>
      <c r="BX392" s="10" t="s">
        <v>137</v>
      </c>
      <c r="BY392" s="10" t="s">
        <v>137</v>
      </c>
      <c r="BZ392" s="10" t="s">
        <v>137</v>
      </c>
      <c r="CA392" s="10" t="s">
        <v>137</v>
      </c>
      <c r="CB392" s="10" t="s">
        <v>137</v>
      </c>
      <c r="CC392" s="10" t="s">
        <v>137</v>
      </c>
      <c r="CD392" s="10" t="s">
        <v>137</v>
      </c>
      <c r="CE392" s="10" t="s">
        <v>137</v>
      </c>
      <c r="CF392" s="10" t="s">
        <v>137</v>
      </c>
      <c r="CG392" s="10" t="s">
        <v>137</v>
      </c>
      <c r="CH392" s="10" t="s">
        <v>137</v>
      </c>
      <c r="CI392" s="10" t="s">
        <v>210</v>
      </c>
      <c r="CJ392" s="10" t="s">
        <v>419</v>
      </c>
      <c r="CK392" s="10" t="s">
        <v>165</v>
      </c>
      <c r="CL392" s="10" t="s">
        <v>137</v>
      </c>
      <c r="CM392" s="10" t="s">
        <v>137</v>
      </c>
      <c r="CN392" s="10" t="s">
        <v>137</v>
      </c>
      <c r="CO392" s="10" t="s">
        <v>137</v>
      </c>
      <c r="CP392" s="10">
        <v>2</v>
      </c>
      <c r="CQ392" s="10" t="s">
        <v>373</v>
      </c>
      <c r="CR392" s="10" t="s">
        <v>162</v>
      </c>
      <c r="CS392" s="10" t="s">
        <v>137</v>
      </c>
      <c r="CT392" s="10" t="s">
        <v>137</v>
      </c>
      <c r="CU392" s="10" t="s">
        <v>137</v>
      </c>
      <c r="CV392" s="10" t="s">
        <v>137</v>
      </c>
      <c r="CW392" s="10" t="s">
        <v>137</v>
      </c>
      <c r="CX392" s="10" t="s">
        <v>137</v>
      </c>
      <c r="CY392" s="10" t="s">
        <v>200</v>
      </c>
      <c r="CZ392" s="10" t="s">
        <v>137</v>
      </c>
      <c r="DA392" s="10" t="s">
        <v>137</v>
      </c>
      <c r="DB392" s="10" t="s">
        <v>201</v>
      </c>
      <c r="DC392" s="10" t="s">
        <v>137</v>
      </c>
      <c r="DD392" s="10" t="s">
        <v>137</v>
      </c>
      <c r="DE392" s="10" t="s">
        <v>208</v>
      </c>
      <c r="DF392" s="10" t="s">
        <v>137</v>
      </c>
      <c r="DG392" s="10" t="s">
        <v>137</v>
      </c>
      <c r="DH392" s="10" t="s">
        <v>137</v>
      </c>
      <c r="DI392" s="10" t="s">
        <v>137</v>
      </c>
      <c r="DJ392" s="10" t="s">
        <v>137</v>
      </c>
      <c r="DK392" s="10" t="s">
        <v>137</v>
      </c>
      <c r="DL392" s="10" t="s">
        <v>137</v>
      </c>
      <c r="DM392" s="10" t="s">
        <v>137</v>
      </c>
      <c r="DN392" s="10" t="s">
        <v>137</v>
      </c>
      <c r="DO392" s="10" t="s">
        <v>137</v>
      </c>
      <c r="DP392" s="10" t="s">
        <v>137</v>
      </c>
      <c r="DQ392" s="10">
        <v>2</v>
      </c>
      <c r="DR392" s="10" t="s">
        <v>1480</v>
      </c>
    </row>
    <row r="393" spans="1:122" x14ac:dyDescent="0.3">
      <c r="A393" s="10">
        <v>680</v>
      </c>
      <c r="B393" s="10" t="s">
        <v>167</v>
      </c>
      <c r="C393" s="10" t="s">
        <v>1582</v>
      </c>
      <c r="D393" s="10" t="s">
        <v>1596</v>
      </c>
      <c r="E393" s="10">
        <v>1462</v>
      </c>
      <c r="F393" s="10">
        <v>4</v>
      </c>
      <c r="G393" s="10">
        <v>4</v>
      </c>
      <c r="H393" s="10" t="s">
        <v>153</v>
      </c>
      <c r="I393" s="10" t="s">
        <v>124</v>
      </c>
      <c r="J393" s="10" t="s">
        <v>154</v>
      </c>
      <c r="K393" s="10" t="s">
        <v>125</v>
      </c>
      <c r="L393" s="10">
        <v>43</v>
      </c>
      <c r="M393" s="10" t="s">
        <v>126</v>
      </c>
      <c r="N393" s="10">
        <v>1485</v>
      </c>
      <c r="O393" s="10">
        <v>4490</v>
      </c>
      <c r="P393" s="10">
        <v>1730</v>
      </c>
      <c r="Q393" s="10" t="s">
        <v>336</v>
      </c>
      <c r="R393" s="10">
        <v>4</v>
      </c>
      <c r="S393" s="10">
        <v>17</v>
      </c>
      <c r="T393" s="10" t="s">
        <v>128</v>
      </c>
      <c r="U393" s="10" t="s">
        <v>1592</v>
      </c>
      <c r="V393" s="10" t="s">
        <v>1593</v>
      </c>
      <c r="W393" s="10">
        <v>5</v>
      </c>
      <c r="X393" s="10" t="s">
        <v>223</v>
      </c>
      <c r="Y393" s="10" t="s">
        <v>156</v>
      </c>
      <c r="Z393" s="10" t="s">
        <v>130</v>
      </c>
      <c r="AA393" s="10" t="s">
        <v>179</v>
      </c>
      <c r="AB393" s="10" t="s">
        <v>247</v>
      </c>
      <c r="AC393" s="10" t="s">
        <v>647</v>
      </c>
      <c r="AD393" s="10" t="s">
        <v>1151</v>
      </c>
      <c r="AE393" s="10" t="s">
        <v>378</v>
      </c>
      <c r="AF393" s="10" t="s">
        <v>378</v>
      </c>
      <c r="AG393" s="10" t="s">
        <v>131</v>
      </c>
      <c r="AH393" s="10" t="s">
        <v>166</v>
      </c>
      <c r="AI393" s="10" t="s">
        <v>133</v>
      </c>
      <c r="AJ393" s="10" t="s">
        <v>1413</v>
      </c>
      <c r="AK393" s="10" t="s">
        <v>1051</v>
      </c>
      <c r="AL393" s="10" t="s">
        <v>134</v>
      </c>
      <c r="AM393" s="10" t="s">
        <v>135</v>
      </c>
      <c r="AN393" s="10" t="s">
        <v>135</v>
      </c>
      <c r="AO393" s="10">
        <v>2</v>
      </c>
      <c r="AP393" s="10">
        <v>5</v>
      </c>
      <c r="AQ393" s="10" t="s">
        <v>396</v>
      </c>
      <c r="AR393" s="10" t="s">
        <v>139</v>
      </c>
      <c r="AS393" s="10" t="s">
        <v>1466</v>
      </c>
      <c r="AT393" s="10" t="s">
        <v>378</v>
      </c>
      <c r="AU393" s="10" t="s">
        <v>137</v>
      </c>
      <c r="AV393" s="10" t="s">
        <v>137</v>
      </c>
      <c r="AW393" s="10" t="s">
        <v>276</v>
      </c>
      <c r="AX393" s="10" t="s">
        <v>137</v>
      </c>
      <c r="AY393" s="10" t="s">
        <v>137</v>
      </c>
      <c r="AZ393" s="10" t="s">
        <v>173</v>
      </c>
      <c r="BA393" s="10" t="s">
        <v>137</v>
      </c>
      <c r="BB393" s="10" t="s">
        <v>202</v>
      </c>
      <c r="BC393" s="10">
        <v>510</v>
      </c>
      <c r="BD393" s="10" t="s">
        <v>137</v>
      </c>
      <c r="BE393" s="10" t="s">
        <v>137</v>
      </c>
      <c r="BF393" s="10" t="s">
        <v>137</v>
      </c>
      <c r="BG393" s="10" t="s">
        <v>134</v>
      </c>
      <c r="BH393" s="10" t="s">
        <v>193</v>
      </c>
      <c r="BI393" s="10" t="s">
        <v>137</v>
      </c>
      <c r="BJ393" s="10" t="s">
        <v>193</v>
      </c>
      <c r="BK393" s="10" t="s">
        <v>137</v>
      </c>
      <c r="BL393" s="10" t="s">
        <v>174</v>
      </c>
      <c r="BM393" s="10" t="s">
        <v>137</v>
      </c>
      <c r="BN393" s="10" t="s">
        <v>199</v>
      </c>
      <c r="BO393" s="10" t="s">
        <v>135</v>
      </c>
      <c r="BP393" s="10" t="s">
        <v>139</v>
      </c>
      <c r="BQ393" s="10" t="s">
        <v>145</v>
      </c>
      <c r="BR393" s="10" t="s">
        <v>137</v>
      </c>
      <c r="BS393" s="10">
        <v>5.4</v>
      </c>
      <c r="BT393" s="10" t="s">
        <v>137</v>
      </c>
      <c r="BU393" s="10" t="s">
        <v>146</v>
      </c>
      <c r="BV393" s="10" t="s">
        <v>147</v>
      </c>
      <c r="BW393" s="10" t="s">
        <v>235</v>
      </c>
      <c r="BX393" s="10" t="s">
        <v>137</v>
      </c>
      <c r="BY393" s="10" t="s">
        <v>137</v>
      </c>
      <c r="BZ393" s="10" t="s">
        <v>137</v>
      </c>
      <c r="CA393" s="10" t="s">
        <v>137</v>
      </c>
      <c r="CB393" s="10" t="s">
        <v>137</v>
      </c>
      <c r="CC393" s="10" t="s">
        <v>137</v>
      </c>
      <c r="CD393" s="10" t="s">
        <v>137</v>
      </c>
      <c r="CE393" s="10" t="s">
        <v>137</v>
      </c>
      <c r="CF393" s="10" t="s">
        <v>137</v>
      </c>
      <c r="CG393" s="10" t="s">
        <v>137</v>
      </c>
      <c r="CH393" s="10" t="s">
        <v>137</v>
      </c>
      <c r="CI393" s="10" t="s">
        <v>210</v>
      </c>
      <c r="CJ393" s="10" t="s">
        <v>419</v>
      </c>
      <c r="CK393" s="10" t="s">
        <v>165</v>
      </c>
      <c r="CL393" s="10" t="s">
        <v>137</v>
      </c>
      <c r="CM393" s="10" t="s">
        <v>137</v>
      </c>
      <c r="CN393" s="10" t="s">
        <v>137</v>
      </c>
      <c r="CO393" s="10" t="s">
        <v>137</v>
      </c>
      <c r="CP393" s="10">
        <v>2</v>
      </c>
      <c r="CQ393" s="10" t="s">
        <v>176</v>
      </c>
      <c r="CR393" s="10" t="s">
        <v>162</v>
      </c>
      <c r="CS393" s="10" t="s">
        <v>137</v>
      </c>
      <c r="CT393" s="10" t="s">
        <v>137</v>
      </c>
      <c r="CU393" s="10" t="s">
        <v>137</v>
      </c>
      <c r="CV393" s="10" t="s">
        <v>137</v>
      </c>
      <c r="CW393" s="10" t="s">
        <v>137</v>
      </c>
      <c r="CX393" s="10" t="s">
        <v>161</v>
      </c>
      <c r="CY393" s="10" t="s">
        <v>200</v>
      </c>
      <c r="CZ393" s="10" t="s">
        <v>137</v>
      </c>
      <c r="DA393" s="10" t="s">
        <v>137</v>
      </c>
      <c r="DB393" s="10" t="s">
        <v>201</v>
      </c>
      <c r="DC393" s="10" t="s">
        <v>137</v>
      </c>
      <c r="DD393" s="10" t="s">
        <v>137</v>
      </c>
      <c r="DE393" s="10" t="s">
        <v>208</v>
      </c>
      <c r="DF393" s="10" t="s">
        <v>137</v>
      </c>
      <c r="DG393" s="10" t="s">
        <v>137</v>
      </c>
      <c r="DH393" s="10" t="s">
        <v>137</v>
      </c>
      <c r="DI393" s="10" t="s">
        <v>137</v>
      </c>
      <c r="DJ393" s="10" t="s">
        <v>137</v>
      </c>
      <c r="DK393" s="10" t="s">
        <v>137</v>
      </c>
      <c r="DL393" s="10" t="s">
        <v>137</v>
      </c>
      <c r="DM393" s="10" t="s">
        <v>137</v>
      </c>
      <c r="DN393" s="10" t="s">
        <v>137</v>
      </c>
      <c r="DO393" s="10" t="s">
        <v>137</v>
      </c>
      <c r="DP393" s="10" t="s">
        <v>137</v>
      </c>
      <c r="DQ393" s="10">
        <v>2</v>
      </c>
      <c r="DR393" s="10" t="s">
        <v>1480</v>
      </c>
    </row>
    <row r="394" spans="1:122" x14ac:dyDescent="0.3">
      <c r="A394" s="10">
        <v>681</v>
      </c>
      <c r="B394" s="10" t="s">
        <v>167</v>
      </c>
      <c r="C394" s="10" t="s">
        <v>1582</v>
      </c>
      <c r="D394" s="10" t="s">
        <v>1597</v>
      </c>
      <c r="E394" s="10">
        <v>1462</v>
      </c>
      <c r="F394" s="10">
        <v>4</v>
      </c>
      <c r="G394" s="10">
        <v>4</v>
      </c>
      <c r="H394" s="10" t="s">
        <v>153</v>
      </c>
      <c r="I394" s="10" t="s">
        <v>124</v>
      </c>
      <c r="J394" s="10" t="s">
        <v>154</v>
      </c>
      <c r="K394" s="10" t="s">
        <v>125</v>
      </c>
      <c r="L394" s="10">
        <v>43</v>
      </c>
      <c r="M394" s="10" t="s">
        <v>126</v>
      </c>
      <c r="N394" s="10">
        <v>1485</v>
      </c>
      <c r="O394" s="10">
        <v>4490</v>
      </c>
      <c r="P394" s="10">
        <v>1730</v>
      </c>
      <c r="Q394" s="10" t="s">
        <v>336</v>
      </c>
      <c r="R394" s="10">
        <v>4</v>
      </c>
      <c r="S394" s="10">
        <v>17</v>
      </c>
      <c r="T394" s="10" t="s">
        <v>128</v>
      </c>
      <c r="U394" s="10" t="s">
        <v>1598</v>
      </c>
      <c r="V394" s="10" t="s">
        <v>1593</v>
      </c>
      <c r="W394" s="10">
        <v>4</v>
      </c>
      <c r="X394" s="10" t="s">
        <v>223</v>
      </c>
      <c r="Y394" s="10" t="s">
        <v>156</v>
      </c>
      <c r="Z394" s="10" t="s">
        <v>130</v>
      </c>
      <c r="AA394" s="10" t="s">
        <v>179</v>
      </c>
      <c r="AB394" s="10" t="s">
        <v>247</v>
      </c>
      <c r="AC394" s="10" t="s">
        <v>647</v>
      </c>
      <c r="AD394" s="10" t="s">
        <v>1151</v>
      </c>
      <c r="AE394" s="10" t="s">
        <v>451</v>
      </c>
      <c r="AF394" s="10" t="s">
        <v>451</v>
      </c>
      <c r="AG394" s="10" t="s">
        <v>131</v>
      </c>
      <c r="AH394" s="10" t="s">
        <v>166</v>
      </c>
      <c r="AI394" s="10" t="s">
        <v>133</v>
      </c>
      <c r="AJ394" s="10" t="s">
        <v>1413</v>
      </c>
      <c r="AK394" s="10" t="s">
        <v>1051</v>
      </c>
      <c r="AL394" s="10" t="s">
        <v>134</v>
      </c>
      <c r="AM394" s="10" t="s">
        <v>135</v>
      </c>
      <c r="AN394" s="10" t="s">
        <v>135</v>
      </c>
      <c r="AO394" s="10" t="s">
        <v>137</v>
      </c>
      <c r="AP394" s="10">
        <v>5</v>
      </c>
      <c r="AQ394" s="10" t="s">
        <v>138</v>
      </c>
      <c r="AR394" s="10" t="s">
        <v>150</v>
      </c>
      <c r="AS394" s="10" t="s">
        <v>1466</v>
      </c>
      <c r="AT394" s="10" t="s">
        <v>451</v>
      </c>
      <c r="AU394" s="10" t="s">
        <v>137</v>
      </c>
      <c r="AV394" s="10">
        <v>2</v>
      </c>
      <c r="AW394" s="10" t="s">
        <v>140</v>
      </c>
      <c r="AX394" s="10" t="s">
        <v>137</v>
      </c>
      <c r="AY394" s="10" t="s">
        <v>137</v>
      </c>
      <c r="AZ394" s="10" t="s">
        <v>173</v>
      </c>
      <c r="BA394" s="10" t="s">
        <v>137</v>
      </c>
      <c r="BB394" s="10" t="s">
        <v>199</v>
      </c>
      <c r="BC394" s="10">
        <v>510</v>
      </c>
      <c r="BD394" s="10" t="s">
        <v>137</v>
      </c>
      <c r="BE394" s="10" t="s">
        <v>137</v>
      </c>
      <c r="BF394" s="10" t="s">
        <v>137</v>
      </c>
      <c r="BG394" s="10" t="s">
        <v>134</v>
      </c>
      <c r="BH394" s="10" t="s">
        <v>193</v>
      </c>
      <c r="BI394" s="10" t="s">
        <v>137</v>
      </c>
      <c r="BJ394" s="10" t="s">
        <v>193</v>
      </c>
      <c r="BK394" s="10" t="s">
        <v>137</v>
      </c>
      <c r="BL394" s="10" t="s">
        <v>174</v>
      </c>
      <c r="BM394" s="10" t="s">
        <v>137</v>
      </c>
      <c r="BN394" s="10" t="s">
        <v>142</v>
      </c>
      <c r="BO394" s="10" t="s">
        <v>135</v>
      </c>
      <c r="BP394" s="10" t="s">
        <v>139</v>
      </c>
      <c r="BQ394" s="10" t="s">
        <v>145</v>
      </c>
      <c r="BR394" s="10" t="s">
        <v>137</v>
      </c>
      <c r="BS394" s="10">
        <v>5.4</v>
      </c>
      <c r="BT394" s="10" t="s">
        <v>137</v>
      </c>
      <c r="BU394" s="10" t="s">
        <v>146</v>
      </c>
      <c r="BV394" s="10" t="s">
        <v>147</v>
      </c>
      <c r="BW394" s="10" t="s">
        <v>235</v>
      </c>
      <c r="BX394" s="10" t="s">
        <v>137</v>
      </c>
      <c r="BY394" s="10" t="s">
        <v>137</v>
      </c>
      <c r="BZ394" s="10" t="s">
        <v>137</v>
      </c>
      <c r="CA394" s="10" t="s">
        <v>137</v>
      </c>
      <c r="CB394" s="10" t="s">
        <v>137</v>
      </c>
      <c r="CC394" s="10" t="s">
        <v>137</v>
      </c>
      <c r="CD394" s="10" t="s">
        <v>137</v>
      </c>
      <c r="CE394" s="10" t="s">
        <v>137</v>
      </c>
      <c r="CF394" s="10" t="s">
        <v>137</v>
      </c>
      <c r="CG394" s="10" t="s">
        <v>137</v>
      </c>
      <c r="CH394" s="10" t="s">
        <v>137</v>
      </c>
      <c r="CI394" s="10" t="s">
        <v>210</v>
      </c>
      <c r="CJ394" s="10" t="s">
        <v>419</v>
      </c>
      <c r="CK394" s="10" t="s">
        <v>165</v>
      </c>
      <c r="CL394" s="10" t="s">
        <v>137</v>
      </c>
      <c r="CM394" s="10" t="s">
        <v>137</v>
      </c>
      <c r="CN394" s="10" t="s">
        <v>137</v>
      </c>
      <c r="CO394" s="10" t="s">
        <v>137</v>
      </c>
      <c r="CP394" s="10">
        <v>2</v>
      </c>
      <c r="CQ394" s="10" t="s">
        <v>176</v>
      </c>
      <c r="CR394" s="10" t="s">
        <v>177</v>
      </c>
      <c r="CS394" s="10" t="s">
        <v>137</v>
      </c>
      <c r="CT394" s="10" t="s">
        <v>137</v>
      </c>
      <c r="CU394" s="10" t="s">
        <v>137</v>
      </c>
      <c r="CV394" s="10" t="s">
        <v>137</v>
      </c>
      <c r="CW394" s="10" t="s">
        <v>137</v>
      </c>
      <c r="CX394" s="10" t="s">
        <v>161</v>
      </c>
      <c r="CY394" s="10" t="s">
        <v>200</v>
      </c>
      <c r="CZ394" s="10" t="s">
        <v>137</v>
      </c>
      <c r="DA394" s="10" t="s">
        <v>137</v>
      </c>
      <c r="DB394" s="10" t="s">
        <v>201</v>
      </c>
      <c r="DC394" s="10" t="s">
        <v>137</v>
      </c>
      <c r="DD394" s="10" t="s">
        <v>137</v>
      </c>
      <c r="DE394" s="10" t="s">
        <v>208</v>
      </c>
      <c r="DF394" s="10" t="s">
        <v>137</v>
      </c>
      <c r="DG394" s="10" t="s">
        <v>137</v>
      </c>
      <c r="DH394" s="10" t="s">
        <v>137</v>
      </c>
      <c r="DI394" s="10" t="s">
        <v>137</v>
      </c>
      <c r="DJ394" s="10" t="s">
        <v>137</v>
      </c>
      <c r="DK394" s="10" t="s">
        <v>137</v>
      </c>
      <c r="DL394" s="10" t="s">
        <v>137</v>
      </c>
      <c r="DM394" s="10" t="s">
        <v>137</v>
      </c>
      <c r="DN394" s="10" t="s">
        <v>137</v>
      </c>
      <c r="DO394" s="10" t="s">
        <v>137</v>
      </c>
      <c r="DP394" s="10" t="s">
        <v>137</v>
      </c>
      <c r="DQ394" s="10">
        <v>2</v>
      </c>
      <c r="DR394" s="10" t="s">
        <v>1480</v>
      </c>
    </row>
    <row r="395" spans="1:122" x14ac:dyDescent="0.3">
      <c r="A395" s="10">
        <v>682</v>
      </c>
      <c r="B395" s="10" t="s">
        <v>167</v>
      </c>
      <c r="C395" s="10" t="s">
        <v>1582</v>
      </c>
      <c r="D395" s="10" t="s">
        <v>1599</v>
      </c>
      <c r="E395" s="10">
        <v>1462</v>
      </c>
      <c r="F395" s="10">
        <v>4</v>
      </c>
      <c r="G395" s="10">
        <v>4</v>
      </c>
      <c r="H395" s="10" t="s">
        <v>153</v>
      </c>
      <c r="I395" s="10" t="s">
        <v>124</v>
      </c>
      <c r="J395" s="10" t="s">
        <v>154</v>
      </c>
      <c r="K395" s="10" t="s">
        <v>125</v>
      </c>
      <c r="L395" s="10">
        <v>43</v>
      </c>
      <c r="M395" s="10" t="s">
        <v>126</v>
      </c>
      <c r="N395" s="10">
        <v>1485</v>
      </c>
      <c r="O395" s="10">
        <v>4490</v>
      </c>
      <c r="P395" s="10">
        <v>1730</v>
      </c>
      <c r="Q395" s="10" t="s">
        <v>336</v>
      </c>
      <c r="R395" s="10">
        <v>4</v>
      </c>
      <c r="S395" s="10">
        <v>17</v>
      </c>
      <c r="T395" s="10" t="s">
        <v>128</v>
      </c>
      <c r="U395" s="10" t="s">
        <v>1598</v>
      </c>
      <c r="V395" s="10" t="s">
        <v>1593</v>
      </c>
      <c r="W395" s="10">
        <v>4</v>
      </c>
      <c r="X395" s="10" t="s">
        <v>223</v>
      </c>
      <c r="Y395" s="10" t="s">
        <v>156</v>
      </c>
      <c r="Z395" s="10" t="s">
        <v>130</v>
      </c>
      <c r="AA395" s="10" t="s">
        <v>179</v>
      </c>
      <c r="AB395" s="10" t="s">
        <v>247</v>
      </c>
      <c r="AC395" s="10" t="s">
        <v>647</v>
      </c>
      <c r="AD395" s="10" t="s">
        <v>1151</v>
      </c>
      <c r="AE395" s="10" t="s">
        <v>451</v>
      </c>
      <c r="AF395" s="10" t="s">
        <v>451</v>
      </c>
      <c r="AG395" s="10" t="s">
        <v>131</v>
      </c>
      <c r="AH395" s="10" t="s">
        <v>166</v>
      </c>
      <c r="AI395" s="10" t="s">
        <v>133</v>
      </c>
      <c r="AJ395" s="10" t="s">
        <v>1413</v>
      </c>
      <c r="AK395" s="10" t="s">
        <v>1051</v>
      </c>
      <c r="AL395" s="10" t="s">
        <v>134</v>
      </c>
      <c r="AM395" s="10" t="s">
        <v>135</v>
      </c>
      <c r="AN395" s="10" t="s">
        <v>135</v>
      </c>
      <c r="AO395" s="10" t="s">
        <v>137</v>
      </c>
      <c r="AP395" s="10">
        <v>5</v>
      </c>
      <c r="AQ395" s="10" t="s">
        <v>396</v>
      </c>
      <c r="AR395" s="10" t="s">
        <v>150</v>
      </c>
      <c r="AS395" s="10" t="s">
        <v>1466</v>
      </c>
      <c r="AT395" s="10" t="s">
        <v>451</v>
      </c>
      <c r="AU395" s="10" t="s">
        <v>137</v>
      </c>
      <c r="AV395" s="10" t="s">
        <v>137</v>
      </c>
      <c r="AW395" s="10" t="s">
        <v>140</v>
      </c>
      <c r="AX395" s="10" t="s">
        <v>137</v>
      </c>
      <c r="AY395" s="10" t="s">
        <v>137</v>
      </c>
      <c r="AZ395" s="10" t="s">
        <v>173</v>
      </c>
      <c r="BA395" s="10" t="s">
        <v>137</v>
      </c>
      <c r="BB395" s="10" t="s">
        <v>199</v>
      </c>
      <c r="BC395" s="10">
        <v>510</v>
      </c>
      <c r="BD395" s="10" t="s">
        <v>137</v>
      </c>
      <c r="BE395" s="10" t="s">
        <v>137</v>
      </c>
      <c r="BF395" s="10" t="s">
        <v>137</v>
      </c>
      <c r="BG395" s="10" t="s">
        <v>134</v>
      </c>
      <c r="BH395" s="10" t="s">
        <v>193</v>
      </c>
      <c r="BI395" s="10" t="s">
        <v>137</v>
      </c>
      <c r="BJ395" s="10" t="s">
        <v>193</v>
      </c>
      <c r="BK395" s="10" t="s">
        <v>137</v>
      </c>
      <c r="BL395" s="10" t="s">
        <v>174</v>
      </c>
      <c r="BM395" s="10" t="s">
        <v>137</v>
      </c>
      <c r="BN395" s="10" t="s">
        <v>142</v>
      </c>
      <c r="BO395" s="10" t="s">
        <v>135</v>
      </c>
      <c r="BP395" s="10" t="s">
        <v>139</v>
      </c>
      <c r="BQ395" s="10" t="s">
        <v>145</v>
      </c>
      <c r="BR395" s="10" t="s">
        <v>137</v>
      </c>
      <c r="BS395" s="10">
        <v>5.4</v>
      </c>
      <c r="BT395" s="10" t="s">
        <v>137</v>
      </c>
      <c r="BU395" s="10" t="s">
        <v>146</v>
      </c>
      <c r="BV395" s="10" t="s">
        <v>147</v>
      </c>
      <c r="BW395" s="10" t="s">
        <v>235</v>
      </c>
      <c r="BX395" s="10" t="s">
        <v>137</v>
      </c>
      <c r="BY395" s="10" t="s">
        <v>137</v>
      </c>
      <c r="BZ395" s="10" t="s">
        <v>137</v>
      </c>
      <c r="CA395" s="10" t="s">
        <v>137</v>
      </c>
      <c r="CB395" s="10" t="s">
        <v>137</v>
      </c>
      <c r="CC395" s="10" t="s">
        <v>137</v>
      </c>
      <c r="CD395" s="10" t="s">
        <v>137</v>
      </c>
      <c r="CE395" s="10" t="s">
        <v>137</v>
      </c>
      <c r="CF395" s="10" t="s">
        <v>137</v>
      </c>
      <c r="CG395" s="10" t="s">
        <v>137</v>
      </c>
      <c r="CH395" s="10" t="s">
        <v>137</v>
      </c>
      <c r="CI395" s="10" t="s">
        <v>210</v>
      </c>
      <c r="CJ395" s="10" t="s">
        <v>419</v>
      </c>
      <c r="CK395" s="10" t="s">
        <v>165</v>
      </c>
      <c r="CL395" s="10" t="s">
        <v>137</v>
      </c>
      <c r="CM395" s="10" t="s">
        <v>137</v>
      </c>
      <c r="CN395" s="10" t="s">
        <v>137</v>
      </c>
      <c r="CO395" s="10" t="s">
        <v>137</v>
      </c>
      <c r="CP395" s="10">
        <v>2</v>
      </c>
      <c r="CQ395" s="10" t="s">
        <v>373</v>
      </c>
      <c r="CR395" s="10" t="s">
        <v>162</v>
      </c>
      <c r="CS395" s="10" t="s">
        <v>137</v>
      </c>
      <c r="CT395" s="10" t="s">
        <v>137</v>
      </c>
      <c r="CU395" s="10" t="s">
        <v>137</v>
      </c>
      <c r="CV395" s="10" t="s">
        <v>137</v>
      </c>
      <c r="CW395" s="10" t="s">
        <v>137</v>
      </c>
      <c r="CX395" s="10" t="s">
        <v>137</v>
      </c>
      <c r="CY395" s="10" t="s">
        <v>200</v>
      </c>
      <c r="CZ395" s="10" t="s">
        <v>137</v>
      </c>
      <c r="DA395" s="10" t="s">
        <v>137</v>
      </c>
      <c r="DB395" s="10" t="s">
        <v>201</v>
      </c>
      <c r="DC395" s="10" t="s">
        <v>137</v>
      </c>
      <c r="DD395" s="10" t="s">
        <v>137</v>
      </c>
      <c r="DE395" s="10" t="s">
        <v>208</v>
      </c>
      <c r="DF395" s="10" t="s">
        <v>137</v>
      </c>
      <c r="DG395" s="10" t="s">
        <v>137</v>
      </c>
      <c r="DH395" s="10" t="s">
        <v>137</v>
      </c>
      <c r="DI395" s="10" t="s">
        <v>137</v>
      </c>
      <c r="DJ395" s="10" t="s">
        <v>137</v>
      </c>
      <c r="DK395" s="10" t="s">
        <v>137</v>
      </c>
      <c r="DL395" s="10" t="s">
        <v>137</v>
      </c>
      <c r="DM395" s="10" t="s">
        <v>137</v>
      </c>
      <c r="DN395" s="10" t="s">
        <v>137</v>
      </c>
      <c r="DO395" s="10" t="s">
        <v>137</v>
      </c>
      <c r="DP395" s="10" t="s">
        <v>137</v>
      </c>
      <c r="DQ395" s="10">
        <v>2</v>
      </c>
      <c r="DR395" s="10" t="s">
        <v>1480</v>
      </c>
    </row>
    <row r="396" spans="1:122" x14ac:dyDescent="0.3">
      <c r="A396" s="10">
        <v>683</v>
      </c>
      <c r="B396" s="10" t="s">
        <v>167</v>
      </c>
      <c r="C396" s="10" t="s">
        <v>1582</v>
      </c>
      <c r="D396" s="10" t="s">
        <v>1600</v>
      </c>
      <c r="E396" s="10">
        <v>1462</v>
      </c>
      <c r="F396" s="10">
        <v>4</v>
      </c>
      <c r="G396" s="10">
        <v>4</v>
      </c>
      <c r="H396" s="10" t="s">
        <v>153</v>
      </c>
      <c r="I396" s="10" t="s">
        <v>124</v>
      </c>
      <c r="J396" s="10" t="s">
        <v>154</v>
      </c>
      <c r="K396" s="10" t="s">
        <v>125</v>
      </c>
      <c r="L396" s="10">
        <v>43</v>
      </c>
      <c r="M396" s="10" t="s">
        <v>126</v>
      </c>
      <c r="N396" s="10">
        <v>1485</v>
      </c>
      <c r="O396" s="10">
        <v>4490</v>
      </c>
      <c r="P396" s="10">
        <v>1730</v>
      </c>
      <c r="Q396" s="10" t="s">
        <v>336</v>
      </c>
      <c r="R396" s="10">
        <v>4</v>
      </c>
      <c r="S396" s="10">
        <v>17</v>
      </c>
      <c r="T396" s="10" t="s">
        <v>128</v>
      </c>
      <c r="U396" s="10" t="s">
        <v>1598</v>
      </c>
      <c r="V396" s="10" t="s">
        <v>1593</v>
      </c>
      <c r="W396" s="10">
        <v>4</v>
      </c>
      <c r="X396" s="10" t="s">
        <v>223</v>
      </c>
      <c r="Y396" s="10" t="s">
        <v>156</v>
      </c>
      <c r="Z396" s="10" t="s">
        <v>130</v>
      </c>
      <c r="AA396" s="10" t="s">
        <v>179</v>
      </c>
      <c r="AB396" s="10" t="s">
        <v>247</v>
      </c>
      <c r="AC396" s="10" t="s">
        <v>647</v>
      </c>
      <c r="AD396" s="10" t="s">
        <v>1151</v>
      </c>
      <c r="AE396" s="10" t="s">
        <v>378</v>
      </c>
      <c r="AF396" s="10" t="s">
        <v>378</v>
      </c>
      <c r="AG396" s="10" t="s">
        <v>131</v>
      </c>
      <c r="AH396" s="10" t="s">
        <v>166</v>
      </c>
      <c r="AI396" s="10" t="s">
        <v>133</v>
      </c>
      <c r="AJ396" s="10" t="s">
        <v>1413</v>
      </c>
      <c r="AK396" s="10" t="s">
        <v>1051</v>
      </c>
      <c r="AL396" s="10" t="s">
        <v>134</v>
      </c>
      <c r="AM396" s="10" t="s">
        <v>135</v>
      </c>
      <c r="AN396" s="10" t="s">
        <v>135</v>
      </c>
      <c r="AO396" s="10">
        <v>2</v>
      </c>
      <c r="AP396" s="10">
        <v>5</v>
      </c>
      <c r="AQ396" s="10" t="s">
        <v>396</v>
      </c>
      <c r="AR396" s="10" t="s">
        <v>150</v>
      </c>
      <c r="AS396" s="10" t="s">
        <v>1466</v>
      </c>
      <c r="AT396" s="10" t="s">
        <v>378</v>
      </c>
      <c r="AU396" s="10" t="s">
        <v>137</v>
      </c>
      <c r="AV396" s="10" t="s">
        <v>137</v>
      </c>
      <c r="AW396" s="10" t="s">
        <v>276</v>
      </c>
      <c r="AX396" s="10" t="s">
        <v>137</v>
      </c>
      <c r="AY396" s="10" t="s">
        <v>137</v>
      </c>
      <c r="AZ396" s="10" t="s">
        <v>173</v>
      </c>
      <c r="BA396" s="10" t="s">
        <v>137</v>
      </c>
      <c r="BB396" s="10" t="s">
        <v>202</v>
      </c>
      <c r="BC396" s="10">
        <v>510</v>
      </c>
      <c r="BD396" s="10" t="s">
        <v>137</v>
      </c>
      <c r="BE396" s="10" t="s">
        <v>137</v>
      </c>
      <c r="BF396" s="10" t="s">
        <v>137</v>
      </c>
      <c r="BG396" s="10" t="s">
        <v>134</v>
      </c>
      <c r="BH396" s="10" t="s">
        <v>193</v>
      </c>
      <c r="BI396" s="10" t="s">
        <v>137</v>
      </c>
      <c r="BJ396" s="10" t="s">
        <v>193</v>
      </c>
      <c r="BK396" s="10" t="s">
        <v>137</v>
      </c>
      <c r="BL396" s="10" t="s">
        <v>174</v>
      </c>
      <c r="BM396" s="10" t="s">
        <v>137</v>
      </c>
      <c r="BN396" s="10" t="s">
        <v>199</v>
      </c>
      <c r="BO396" s="10" t="s">
        <v>135</v>
      </c>
      <c r="BP396" s="10" t="s">
        <v>139</v>
      </c>
      <c r="BQ396" s="10" t="s">
        <v>145</v>
      </c>
      <c r="BR396" s="10" t="s">
        <v>137</v>
      </c>
      <c r="BS396" s="10">
        <v>5.4</v>
      </c>
      <c r="BT396" s="10" t="s">
        <v>137</v>
      </c>
      <c r="BU396" s="10" t="s">
        <v>146</v>
      </c>
      <c r="BV396" s="10" t="s">
        <v>147</v>
      </c>
      <c r="BW396" s="10" t="s">
        <v>235</v>
      </c>
      <c r="BX396" s="10" t="s">
        <v>137</v>
      </c>
      <c r="BY396" s="10" t="s">
        <v>137</v>
      </c>
      <c r="BZ396" s="10" t="s">
        <v>137</v>
      </c>
      <c r="CA396" s="10" t="s">
        <v>137</v>
      </c>
      <c r="CB396" s="10" t="s">
        <v>137</v>
      </c>
      <c r="CC396" s="10" t="s">
        <v>137</v>
      </c>
      <c r="CD396" s="10" t="s">
        <v>137</v>
      </c>
      <c r="CE396" s="10" t="s">
        <v>137</v>
      </c>
      <c r="CF396" s="10" t="s">
        <v>137</v>
      </c>
      <c r="CG396" s="10" t="s">
        <v>137</v>
      </c>
      <c r="CH396" s="10" t="s">
        <v>137</v>
      </c>
      <c r="CI396" s="10" t="s">
        <v>210</v>
      </c>
      <c r="CJ396" s="10" t="s">
        <v>419</v>
      </c>
      <c r="CK396" s="10" t="s">
        <v>165</v>
      </c>
      <c r="CL396" s="10" t="s">
        <v>137</v>
      </c>
      <c r="CM396" s="10" t="s">
        <v>137</v>
      </c>
      <c r="CN396" s="10" t="s">
        <v>137</v>
      </c>
      <c r="CO396" s="10" t="s">
        <v>137</v>
      </c>
      <c r="CP396" s="10">
        <v>2</v>
      </c>
      <c r="CQ396" s="10" t="s">
        <v>373</v>
      </c>
      <c r="CR396" s="10" t="s">
        <v>162</v>
      </c>
      <c r="CS396" s="10" t="s">
        <v>137</v>
      </c>
      <c r="CT396" s="10" t="s">
        <v>137</v>
      </c>
      <c r="CU396" s="10" t="s">
        <v>137</v>
      </c>
      <c r="CV396" s="10" t="s">
        <v>137</v>
      </c>
      <c r="CW396" s="10" t="s">
        <v>137</v>
      </c>
      <c r="CX396" s="10" t="s">
        <v>161</v>
      </c>
      <c r="CY396" s="10" t="s">
        <v>200</v>
      </c>
      <c r="CZ396" s="10" t="s">
        <v>137</v>
      </c>
      <c r="DA396" s="10" t="s">
        <v>137</v>
      </c>
      <c r="DB396" s="10" t="s">
        <v>201</v>
      </c>
      <c r="DC396" s="10" t="s">
        <v>137</v>
      </c>
      <c r="DD396" s="10" t="s">
        <v>137</v>
      </c>
      <c r="DE396" s="10" t="s">
        <v>208</v>
      </c>
      <c r="DF396" s="10" t="s">
        <v>137</v>
      </c>
      <c r="DG396" s="10" t="s">
        <v>137</v>
      </c>
      <c r="DH396" s="10" t="s">
        <v>137</v>
      </c>
      <c r="DI396" s="10" t="s">
        <v>137</v>
      </c>
      <c r="DJ396" s="10" t="s">
        <v>137</v>
      </c>
      <c r="DK396" s="10" t="s">
        <v>137</v>
      </c>
      <c r="DL396" s="10" t="s">
        <v>137</v>
      </c>
      <c r="DM396" s="10" t="s">
        <v>137</v>
      </c>
      <c r="DN396" s="10" t="s">
        <v>137</v>
      </c>
      <c r="DO396" s="10" t="s">
        <v>137</v>
      </c>
      <c r="DP396" s="10" t="s">
        <v>137</v>
      </c>
      <c r="DQ396" s="10">
        <v>2</v>
      </c>
      <c r="DR396" s="10" t="s">
        <v>1480</v>
      </c>
    </row>
    <row r="397" spans="1:122" x14ac:dyDescent="0.3">
      <c r="A397" s="10">
        <v>684</v>
      </c>
      <c r="B397" s="10" t="s">
        <v>167</v>
      </c>
      <c r="C397" s="10" t="s">
        <v>1582</v>
      </c>
      <c r="D397" s="10" t="s">
        <v>1601</v>
      </c>
      <c r="E397" s="10">
        <v>1498</v>
      </c>
      <c r="F397" s="10">
        <v>4</v>
      </c>
      <c r="G397" s="10">
        <v>4</v>
      </c>
      <c r="H397" s="10" t="s">
        <v>153</v>
      </c>
      <c r="I397" s="10" t="s">
        <v>124</v>
      </c>
      <c r="J397" s="10" t="s">
        <v>154</v>
      </c>
      <c r="K397" s="10" t="s">
        <v>125</v>
      </c>
      <c r="L397" s="10">
        <v>43</v>
      </c>
      <c r="M397" s="10" t="s">
        <v>296</v>
      </c>
      <c r="N397" s="10">
        <v>1485</v>
      </c>
      <c r="O397" s="10">
        <v>4490</v>
      </c>
      <c r="P397" s="10">
        <v>1730</v>
      </c>
      <c r="Q397" s="10" t="s">
        <v>336</v>
      </c>
      <c r="R397" s="10">
        <v>4</v>
      </c>
      <c r="S397" s="10">
        <v>26.82</v>
      </c>
      <c r="T397" s="10" t="s">
        <v>128</v>
      </c>
      <c r="U397" s="10" t="s">
        <v>1602</v>
      </c>
      <c r="V397" s="10" t="s">
        <v>1585</v>
      </c>
      <c r="W397" s="10">
        <v>6</v>
      </c>
      <c r="X397" s="10" t="s">
        <v>223</v>
      </c>
      <c r="Y397" s="10" t="s">
        <v>156</v>
      </c>
      <c r="Z397" s="10" t="s">
        <v>130</v>
      </c>
      <c r="AA397" s="10" t="s">
        <v>1586</v>
      </c>
      <c r="AB397" s="10" t="s">
        <v>247</v>
      </c>
      <c r="AC397" s="10" t="s">
        <v>647</v>
      </c>
      <c r="AD397" s="10" t="s">
        <v>1151</v>
      </c>
      <c r="AE397" s="10" t="s">
        <v>378</v>
      </c>
      <c r="AF397" s="10" t="s">
        <v>378</v>
      </c>
      <c r="AG397" s="10" t="s">
        <v>131</v>
      </c>
      <c r="AH397" s="10" t="s">
        <v>166</v>
      </c>
      <c r="AI397" s="10" t="s">
        <v>133</v>
      </c>
      <c r="AJ397" s="10" t="s">
        <v>1603</v>
      </c>
      <c r="AK397" s="10" t="s">
        <v>1604</v>
      </c>
      <c r="AL397" s="10" t="s">
        <v>134</v>
      </c>
      <c r="AM397" s="10" t="s">
        <v>135</v>
      </c>
      <c r="AN397" s="10" t="s">
        <v>135</v>
      </c>
      <c r="AO397" s="10">
        <v>2</v>
      </c>
      <c r="AP397" s="10">
        <v>5</v>
      </c>
      <c r="AQ397" s="10" t="s">
        <v>396</v>
      </c>
      <c r="AR397" s="10" t="s">
        <v>139</v>
      </c>
      <c r="AS397" s="10" t="s">
        <v>1466</v>
      </c>
      <c r="AT397" s="10" t="s">
        <v>378</v>
      </c>
      <c r="AU397" s="10" t="s">
        <v>137</v>
      </c>
      <c r="AV397" s="10" t="s">
        <v>137</v>
      </c>
      <c r="AW397" s="10" t="s">
        <v>276</v>
      </c>
      <c r="AX397" s="10" t="s">
        <v>137</v>
      </c>
      <c r="AY397" s="10" t="s">
        <v>137</v>
      </c>
      <c r="AZ397" s="10" t="s">
        <v>173</v>
      </c>
      <c r="BA397" s="10" t="s">
        <v>137</v>
      </c>
      <c r="BB397" s="10" t="s">
        <v>202</v>
      </c>
      <c r="BC397" s="10">
        <v>510</v>
      </c>
      <c r="BD397" s="10" t="s">
        <v>137</v>
      </c>
      <c r="BE397" s="10" t="s">
        <v>137</v>
      </c>
      <c r="BF397" s="10" t="s">
        <v>137</v>
      </c>
      <c r="BG397" s="10" t="s">
        <v>134</v>
      </c>
      <c r="BH397" s="10" t="s">
        <v>193</v>
      </c>
      <c r="BI397" s="10" t="s">
        <v>137</v>
      </c>
      <c r="BJ397" s="10" t="s">
        <v>193</v>
      </c>
      <c r="BK397" s="10" t="s">
        <v>137</v>
      </c>
      <c r="BL397" s="10" t="s">
        <v>174</v>
      </c>
      <c r="BM397" s="10" t="s">
        <v>137</v>
      </c>
      <c r="BN397" s="10" t="s">
        <v>199</v>
      </c>
      <c r="BO397" s="10" t="s">
        <v>135</v>
      </c>
      <c r="BP397" s="10" t="s">
        <v>139</v>
      </c>
      <c r="BQ397" s="10" t="s">
        <v>145</v>
      </c>
      <c r="BR397" s="10" t="s">
        <v>137</v>
      </c>
      <c r="BS397" s="10">
        <v>5.4</v>
      </c>
      <c r="BT397" s="10" t="s">
        <v>137</v>
      </c>
      <c r="BU397" s="10" t="s">
        <v>146</v>
      </c>
      <c r="BV397" s="10" t="s">
        <v>147</v>
      </c>
      <c r="BW397" s="10" t="s">
        <v>235</v>
      </c>
      <c r="BX397" s="10" t="s">
        <v>137</v>
      </c>
      <c r="BY397" s="10" t="s">
        <v>137</v>
      </c>
      <c r="BZ397" s="10" t="s">
        <v>137</v>
      </c>
      <c r="CA397" s="10" t="s">
        <v>137</v>
      </c>
      <c r="CB397" s="10" t="s">
        <v>137</v>
      </c>
      <c r="CC397" s="10" t="s">
        <v>137</v>
      </c>
      <c r="CD397" s="10" t="s">
        <v>137</v>
      </c>
      <c r="CE397" s="10" t="s">
        <v>137</v>
      </c>
      <c r="CF397" s="10" t="s">
        <v>137</v>
      </c>
      <c r="CG397" s="10" t="s">
        <v>137</v>
      </c>
      <c r="CH397" s="10" t="s">
        <v>137</v>
      </c>
      <c r="CI397" s="10" t="s">
        <v>210</v>
      </c>
      <c r="CJ397" s="10" t="s">
        <v>1326</v>
      </c>
      <c r="CK397" s="10" t="s">
        <v>165</v>
      </c>
      <c r="CL397" s="10" t="s">
        <v>137</v>
      </c>
      <c r="CM397" s="10" t="s">
        <v>137</v>
      </c>
      <c r="CN397" s="10" t="s">
        <v>137</v>
      </c>
      <c r="CO397" s="10" t="s">
        <v>137</v>
      </c>
      <c r="CP397" s="10">
        <v>2</v>
      </c>
      <c r="CQ397" s="10" t="s">
        <v>373</v>
      </c>
      <c r="CR397" s="10" t="s">
        <v>162</v>
      </c>
      <c r="CS397" s="10" t="s">
        <v>137</v>
      </c>
      <c r="CT397" s="10" t="s">
        <v>137</v>
      </c>
      <c r="CU397" s="10" t="s">
        <v>137</v>
      </c>
      <c r="CV397" s="10" t="s">
        <v>137</v>
      </c>
      <c r="CW397" s="10" t="s">
        <v>137</v>
      </c>
      <c r="CX397" s="10" t="s">
        <v>161</v>
      </c>
      <c r="CY397" s="10" t="s">
        <v>200</v>
      </c>
      <c r="CZ397" s="10" t="s">
        <v>137</v>
      </c>
      <c r="DA397" s="10" t="s">
        <v>137</v>
      </c>
      <c r="DB397" s="10" t="s">
        <v>201</v>
      </c>
      <c r="DC397" s="10" t="s">
        <v>137</v>
      </c>
      <c r="DD397" s="10" t="s">
        <v>137</v>
      </c>
      <c r="DE397" s="10" t="s">
        <v>208</v>
      </c>
      <c r="DF397" s="10" t="s">
        <v>137</v>
      </c>
      <c r="DG397" s="10" t="s">
        <v>137</v>
      </c>
      <c r="DH397" s="10" t="s">
        <v>137</v>
      </c>
      <c r="DI397" s="10" t="s">
        <v>137</v>
      </c>
      <c r="DJ397" s="10" t="s">
        <v>137</v>
      </c>
      <c r="DK397" s="10" t="s">
        <v>137</v>
      </c>
      <c r="DL397" s="10" t="s">
        <v>137</v>
      </c>
      <c r="DM397" s="10" t="s">
        <v>137</v>
      </c>
      <c r="DN397" s="10" t="s">
        <v>137</v>
      </c>
      <c r="DO397" s="10" t="s">
        <v>137</v>
      </c>
      <c r="DP397" s="10" t="s">
        <v>137</v>
      </c>
      <c r="DQ397" s="10">
        <v>1</v>
      </c>
      <c r="DR397" s="10" t="s">
        <v>1480</v>
      </c>
    </row>
    <row r="398" spans="1:122" x14ac:dyDescent="0.3">
      <c r="A398" s="10">
        <v>685</v>
      </c>
      <c r="B398" s="10" t="s">
        <v>167</v>
      </c>
      <c r="C398" s="10" t="s">
        <v>1582</v>
      </c>
      <c r="D398" s="10" t="s">
        <v>1605</v>
      </c>
      <c r="E398" s="10">
        <v>1498</v>
      </c>
      <c r="F398" s="10">
        <v>4</v>
      </c>
      <c r="G398" s="10">
        <v>4</v>
      </c>
      <c r="H398" s="10" t="s">
        <v>153</v>
      </c>
      <c r="I398" s="10" t="s">
        <v>124</v>
      </c>
      <c r="J398" s="10" t="s">
        <v>154</v>
      </c>
      <c r="K398" s="10" t="s">
        <v>125</v>
      </c>
      <c r="L398" s="10">
        <v>43</v>
      </c>
      <c r="M398" s="10" t="s">
        <v>296</v>
      </c>
      <c r="N398" s="10">
        <v>1485</v>
      </c>
      <c r="O398" s="10">
        <v>4490</v>
      </c>
      <c r="P398" s="10">
        <v>1730</v>
      </c>
      <c r="Q398" s="10" t="s">
        <v>336</v>
      </c>
      <c r="R398" s="10">
        <v>4</v>
      </c>
      <c r="S398" s="10">
        <v>26.32</v>
      </c>
      <c r="T398" s="10" t="s">
        <v>128</v>
      </c>
      <c r="U398" s="10" t="s">
        <v>1606</v>
      </c>
      <c r="V398" s="10" t="s">
        <v>1585</v>
      </c>
      <c r="W398" s="10">
        <v>6</v>
      </c>
      <c r="X398" s="10" t="s">
        <v>223</v>
      </c>
      <c r="Y398" s="10" t="s">
        <v>156</v>
      </c>
      <c r="Z398" s="10" t="s">
        <v>130</v>
      </c>
      <c r="AA398" s="10" t="s">
        <v>1586</v>
      </c>
      <c r="AB398" s="10" t="s">
        <v>247</v>
      </c>
      <c r="AC398" s="10" t="s">
        <v>647</v>
      </c>
      <c r="AD398" s="10" t="s">
        <v>1151</v>
      </c>
      <c r="AE398" s="10" t="s">
        <v>451</v>
      </c>
      <c r="AF398" s="10" t="s">
        <v>451</v>
      </c>
      <c r="AG398" s="10" t="s">
        <v>131</v>
      </c>
      <c r="AH398" s="10" t="s">
        <v>166</v>
      </c>
      <c r="AI398" s="10" t="s">
        <v>133</v>
      </c>
      <c r="AJ398" s="10" t="s">
        <v>1603</v>
      </c>
      <c r="AK398" s="10" t="s">
        <v>1604</v>
      </c>
      <c r="AL398" s="10" t="s">
        <v>134</v>
      </c>
      <c r="AM398" s="10" t="s">
        <v>135</v>
      </c>
      <c r="AN398" s="10" t="s">
        <v>135</v>
      </c>
      <c r="AO398" s="10" t="s">
        <v>137</v>
      </c>
      <c r="AP398" s="10">
        <v>5</v>
      </c>
      <c r="AQ398" s="10" t="s">
        <v>138</v>
      </c>
      <c r="AR398" s="10" t="s">
        <v>139</v>
      </c>
      <c r="AS398" s="10" t="s">
        <v>1466</v>
      </c>
      <c r="AT398" s="10" t="s">
        <v>451</v>
      </c>
      <c r="AU398" s="10" t="s">
        <v>137</v>
      </c>
      <c r="AV398" s="10">
        <v>2</v>
      </c>
      <c r="AW398" s="10" t="s">
        <v>140</v>
      </c>
      <c r="AX398" s="10" t="s">
        <v>137</v>
      </c>
      <c r="AY398" s="10" t="s">
        <v>137</v>
      </c>
      <c r="AZ398" s="10" t="s">
        <v>173</v>
      </c>
      <c r="BA398" s="10" t="s">
        <v>137</v>
      </c>
      <c r="BB398" s="10" t="s">
        <v>202</v>
      </c>
      <c r="BC398" s="10">
        <v>510</v>
      </c>
      <c r="BD398" s="10" t="s">
        <v>137</v>
      </c>
      <c r="BE398" s="10" t="s">
        <v>137</v>
      </c>
      <c r="BF398" s="10" t="s">
        <v>137</v>
      </c>
      <c r="BG398" s="10" t="s">
        <v>134</v>
      </c>
      <c r="BH398" s="10" t="s">
        <v>193</v>
      </c>
      <c r="BI398" s="10" t="s">
        <v>137</v>
      </c>
      <c r="BJ398" s="10" t="s">
        <v>193</v>
      </c>
      <c r="BK398" s="10" t="s">
        <v>137</v>
      </c>
      <c r="BL398" s="10" t="s">
        <v>174</v>
      </c>
      <c r="BM398" s="10" t="s">
        <v>137</v>
      </c>
      <c r="BN398" s="10" t="s">
        <v>142</v>
      </c>
      <c r="BO398" s="10" t="s">
        <v>135</v>
      </c>
      <c r="BP398" s="10" t="s">
        <v>139</v>
      </c>
      <c r="BQ398" s="10" t="s">
        <v>145</v>
      </c>
      <c r="BR398" s="10" t="s">
        <v>137</v>
      </c>
      <c r="BS398" s="10">
        <v>5.4</v>
      </c>
      <c r="BT398" s="10" t="s">
        <v>137</v>
      </c>
      <c r="BU398" s="10" t="s">
        <v>146</v>
      </c>
      <c r="BV398" s="10" t="s">
        <v>147</v>
      </c>
      <c r="BW398" s="10" t="s">
        <v>235</v>
      </c>
      <c r="BX398" s="10" t="s">
        <v>137</v>
      </c>
      <c r="BY398" s="10" t="s">
        <v>137</v>
      </c>
      <c r="BZ398" s="10" t="s">
        <v>137</v>
      </c>
      <c r="CA398" s="10" t="s">
        <v>137</v>
      </c>
      <c r="CB398" s="10" t="s">
        <v>137</v>
      </c>
      <c r="CC398" s="10" t="s">
        <v>137</v>
      </c>
      <c r="CD398" s="10" t="s">
        <v>137</v>
      </c>
      <c r="CE398" s="10" t="s">
        <v>137</v>
      </c>
      <c r="CF398" s="10" t="s">
        <v>137</v>
      </c>
      <c r="CG398" s="10" t="s">
        <v>137</v>
      </c>
      <c r="CH398" s="10" t="s">
        <v>137</v>
      </c>
      <c r="CI398" s="10" t="s">
        <v>210</v>
      </c>
      <c r="CJ398" s="10" t="s">
        <v>1326</v>
      </c>
      <c r="CK398" s="10" t="s">
        <v>165</v>
      </c>
      <c r="CL398" s="10" t="s">
        <v>137</v>
      </c>
      <c r="CM398" s="10" t="s">
        <v>137</v>
      </c>
      <c r="CN398" s="10" t="s">
        <v>137</v>
      </c>
      <c r="CO398" s="10" t="s">
        <v>137</v>
      </c>
      <c r="CP398" s="10">
        <v>2</v>
      </c>
      <c r="CQ398" s="10" t="s">
        <v>373</v>
      </c>
      <c r="CR398" s="10" t="s">
        <v>177</v>
      </c>
      <c r="CS398" s="10" t="s">
        <v>137</v>
      </c>
      <c r="CT398" s="10" t="s">
        <v>137</v>
      </c>
      <c r="CU398" s="10" t="s">
        <v>137</v>
      </c>
      <c r="CV398" s="10" t="s">
        <v>137</v>
      </c>
      <c r="CW398" s="10" t="s">
        <v>137</v>
      </c>
      <c r="CX398" s="10" t="s">
        <v>161</v>
      </c>
      <c r="CY398" s="10" t="s">
        <v>200</v>
      </c>
      <c r="CZ398" s="10" t="s">
        <v>137</v>
      </c>
      <c r="DA398" s="10" t="s">
        <v>137</v>
      </c>
      <c r="DB398" s="10" t="s">
        <v>201</v>
      </c>
      <c r="DC398" s="10" t="s">
        <v>137</v>
      </c>
      <c r="DD398" s="10" t="s">
        <v>137</v>
      </c>
      <c r="DE398" s="10" t="s">
        <v>208</v>
      </c>
      <c r="DF398" s="10" t="s">
        <v>137</v>
      </c>
      <c r="DG398" s="10" t="s">
        <v>137</v>
      </c>
      <c r="DH398" s="10" t="s">
        <v>137</v>
      </c>
      <c r="DI398" s="10" t="s">
        <v>137</v>
      </c>
      <c r="DJ398" s="10" t="s">
        <v>137</v>
      </c>
      <c r="DK398" s="10" t="s">
        <v>137</v>
      </c>
      <c r="DL398" s="10" t="s">
        <v>137</v>
      </c>
      <c r="DM398" s="10" t="s">
        <v>137</v>
      </c>
      <c r="DN398" s="10" t="s">
        <v>137</v>
      </c>
      <c r="DO398" s="10" t="s">
        <v>137</v>
      </c>
      <c r="DP398" s="10" t="s">
        <v>137</v>
      </c>
      <c r="DQ398" s="10">
        <v>1</v>
      </c>
      <c r="DR398" s="10" t="s">
        <v>1480</v>
      </c>
    </row>
    <row r="399" spans="1:122" x14ac:dyDescent="0.3">
      <c r="A399" s="10">
        <v>686</v>
      </c>
      <c r="B399" s="10" t="s">
        <v>167</v>
      </c>
      <c r="C399" s="10" t="s">
        <v>1582</v>
      </c>
      <c r="D399" s="10" t="s">
        <v>1607</v>
      </c>
      <c r="E399" s="10">
        <v>1498</v>
      </c>
      <c r="F399" s="10">
        <v>4</v>
      </c>
      <c r="G399" s="10">
        <v>4</v>
      </c>
      <c r="H399" s="10" t="s">
        <v>153</v>
      </c>
      <c r="I399" s="10" t="s">
        <v>124</v>
      </c>
      <c r="J399" s="10" t="s">
        <v>154</v>
      </c>
      <c r="K399" s="10" t="s">
        <v>125</v>
      </c>
      <c r="L399" s="10">
        <v>43</v>
      </c>
      <c r="M399" s="10" t="s">
        <v>296</v>
      </c>
      <c r="N399" s="10">
        <v>1485</v>
      </c>
      <c r="O399" s="10">
        <v>4490</v>
      </c>
      <c r="P399" s="10">
        <v>1730</v>
      </c>
      <c r="Q399" s="10" t="s">
        <v>336</v>
      </c>
      <c r="R399" s="10">
        <v>4</v>
      </c>
      <c r="S399" s="10">
        <v>26.32</v>
      </c>
      <c r="T399" s="10" t="s">
        <v>128</v>
      </c>
      <c r="U399" s="10" t="s">
        <v>1606</v>
      </c>
      <c r="V399" s="10" t="s">
        <v>1585</v>
      </c>
      <c r="W399" s="10">
        <v>6</v>
      </c>
      <c r="X399" s="10" t="s">
        <v>223</v>
      </c>
      <c r="Y399" s="10" t="s">
        <v>156</v>
      </c>
      <c r="Z399" s="10" t="s">
        <v>130</v>
      </c>
      <c r="AA399" s="10" t="s">
        <v>1586</v>
      </c>
      <c r="AB399" s="10" t="s">
        <v>247</v>
      </c>
      <c r="AC399" s="10" t="s">
        <v>647</v>
      </c>
      <c r="AD399" s="10" t="s">
        <v>1151</v>
      </c>
      <c r="AE399" s="10" t="s">
        <v>451</v>
      </c>
      <c r="AF399" s="10" t="s">
        <v>451</v>
      </c>
      <c r="AG399" s="10" t="s">
        <v>131</v>
      </c>
      <c r="AH399" s="10" t="s">
        <v>166</v>
      </c>
      <c r="AI399" s="10" t="s">
        <v>133</v>
      </c>
      <c r="AJ399" s="10" t="s">
        <v>1603</v>
      </c>
      <c r="AK399" s="10" t="s">
        <v>1604</v>
      </c>
      <c r="AL399" s="10" t="s">
        <v>134</v>
      </c>
      <c r="AM399" s="10" t="s">
        <v>135</v>
      </c>
      <c r="AN399" s="10" t="s">
        <v>135</v>
      </c>
      <c r="AO399" s="10">
        <v>2</v>
      </c>
      <c r="AP399" s="10">
        <v>5</v>
      </c>
      <c r="AQ399" s="10" t="s">
        <v>138</v>
      </c>
      <c r="AR399" s="10" t="s">
        <v>139</v>
      </c>
      <c r="AS399" s="10" t="s">
        <v>1466</v>
      </c>
      <c r="AT399" s="10" t="s">
        <v>451</v>
      </c>
      <c r="AU399" s="10" t="s">
        <v>137</v>
      </c>
      <c r="AV399" s="10" t="s">
        <v>137</v>
      </c>
      <c r="AW399" s="10" t="s">
        <v>140</v>
      </c>
      <c r="AX399" s="10" t="s">
        <v>137</v>
      </c>
      <c r="AY399" s="10" t="s">
        <v>137</v>
      </c>
      <c r="AZ399" s="10" t="s">
        <v>173</v>
      </c>
      <c r="BA399" s="10" t="s">
        <v>137</v>
      </c>
      <c r="BB399" s="10" t="s">
        <v>199</v>
      </c>
      <c r="BC399" s="10">
        <v>510</v>
      </c>
      <c r="BD399" s="10" t="s">
        <v>137</v>
      </c>
      <c r="BE399" s="10" t="s">
        <v>137</v>
      </c>
      <c r="BF399" s="10" t="s">
        <v>137</v>
      </c>
      <c r="BG399" s="10" t="s">
        <v>134</v>
      </c>
      <c r="BH399" s="10" t="s">
        <v>193</v>
      </c>
      <c r="BI399" s="10" t="s">
        <v>137</v>
      </c>
      <c r="BJ399" s="10" t="s">
        <v>193</v>
      </c>
      <c r="BK399" s="10" t="s">
        <v>137</v>
      </c>
      <c r="BL399" s="10" t="s">
        <v>174</v>
      </c>
      <c r="BM399" s="10" t="s">
        <v>137</v>
      </c>
      <c r="BN399" s="10" t="s">
        <v>142</v>
      </c>
      <c r="BO399" s="10" t="s">
        <v>135</v>
      </c>
      <c r="BP399" s="10" t="s">
        <v>139</v>
      </c>
      <c r="BQ399" s="10" t="s">
        <v>145</v>
      </c>
      <c r="BR399" s="10" t="s">
        <v>137</v>
      </c>
      <c r="BS399" s="10">
        <v>5.4</v>
      </c>
      <c r="BT399" s="10" t="s">
        <v>137</v>
      </c>
      <c r="BU399" s="10" t="s">
        <v>146</v>
      </c>
      <c r="BV399" s="10" t="s">
        <v>147</v>
      </c>
      <c r="BW399" s="10" t="s">
        <v>235</v>
      </c>
      <c r="BX399" s="10" t="s">
        <v>137</v>
      </c>
      <c r="BY399" s="10" t="s">
        <v>137</v>
      </c>
      <c r="BZ399" s="10" t="s">
        <v>137</v>
      </c>
      <c r="CA399" s="10" t="s">
        <v>137</v>
      </c>
      <c r="CB399" s="10" t="s">
        <v>137</v>
      </c>
      <c r="CC399" s="10" t="s">
        <v>137</v>
      </c>
      <c r="CD399" s="10" t="s">
        <v>137</v>
      </c>
      <c r="CE399" s="10" t="s">
        <v>137</v>
      </c>
      <c r="CF399" s="10" t="s">
        <v>137</v>
      </c>
      <c r="CG399" s="10" t="s">
        <v>137</v>
      </c>
      <c r="CH399" s="10" t="s">
        <v>137</v>
      </c>
      <c r="CI399" s="10" t="s">
        <v>210</v>
      </c>
      <c r="CJ399" s="10" t="s">
        <v>1326</v>
      </c>
      <c r="CK399" s="10" t="s">
        <v>165</v>
      </c>
      <c r="CL399" s="10" t="s">
        <v>137</v>
      </c>
      <c r="CM399" s="10" t="s">
        <v>137</v>
      </c>
      <c r="CN399" s="10" t="s">
        <v>137</v>
      </c>
      <c r="CO399" s="10" t="s">
        <v>137</v>
      </c>
      <c r="CP399" s="10">
        <v>2</v>
      </c>
      <c r="CQ399" s="10" t="s">
        <v>373</v>
      </c>
      <c r="CR399" s="10" t="s">
        <v>162</v>
      </c>
      <c r="CS399" s="10" t="s">
        <v>137</v>
      </c>
      <c r="CT399" s="10" t="s">
        <v>137</v>
      </c>
      <c r="CU399" s="10" t="s">
        <v>137</v>
      </c>
      <c r="CV399" s="10" t="s">
        <v>137</v>
      </c>
      <c r="CW399" s="10" t="s">
        <v>137</v>
      </c>
      <c r="CX399" s="10" t="s">
        <v>137</v>
      </c>
      <c r="CY399" s="10" t="s">
        <v>200</v>
      </c>
      <c r="CZ399" s="10" t="s">
        <v>137</v>
      </c>
      <c r="DA399" s="10" t="s">
        <v>137</v>
      </c>
      <c r="DB399" s="10" t="s">
        <v>201</v>
      </c>
      <c r="DC399" s="10" t="s">
        <v>137</v>
      </c>
      <c r="DD399" s="10" t="s">
        <v>137</v>
      </c>
      <c r="DE399" s="10" t="s">
        <v>208</v>
      </c>
      <c r="DF399" s="10" t="s">
        <v>137</v>
      </c>
      <c r="DG399" s="10" t="s">
        <v>137</v>
      </c>
      <c r="DH399" s="10" t="s">
        <v>137</v>
      </c>
      <c r="DI399" s="10" t="s">
        <v>137</v>
      </c>
      <c r="DJ399" s="10" t="s">
        <v>137</v>
      </c>
      <c r="DK399" s="10" t="s">
        <v>137</v>
      </c>
      <c r="DL399" s="10" t="s">
        <v>137</v>
      </c>
      <c r="DM399" s="10" t="s">
        <v>137</v>
      </c>
      <c r="DN399" s="10" t="s">
        <v>137</v>
      </c>
      <c r="DO399" s="10" t="s">
        <v>137</v>
      </c>
      <c r="DP399" s="10" t="s">
        <v>137</v>
      </c>
      <c r="DQ399" s="10">
        <v>2</v>
      </c>
      <c r="DR399" s="10" t="s">
        <v>1480</v>
      </c>
    </row>
    <row r="400" spans="1:122" x14ac:dyDescent="0.3">
      <c r="A400" s="10">
        <v>687</v>
      </c>
      <c r="B400" s="10" t="s">
        <v>589</v>
      </c>
      <c r="C400" s="10" t="s">
        <v>1608</v>
      </c>
      <c r="D400" s="10" t="s">
        <v>1609</v>
      </c>
      <c r="E400" s="10">
        <v>1598</v>
      </c>
      <c r="F400" s="10">
        <v>4</v>
      </c>
      <c r="G400" s="10">
        <v>4</v>
      </c>
      <c r="H400" s="10" t="s">
        <v>153</v>
      </c>
      <c r="I400" s="10" t="s">
        <v>124</v>
      </c>
      <c r="J400" s="10" t="s">
        <v>154</v>
      </c>
      <c r="K400" s="10" t="s">
        <v>125</v>
      </c>
      <c r="L400" s="10">
        <v>55</v>
      </c>
      <c r="M400" s="10" t="s">
        <v>126</v>
      </c>
      <c r="N400" s="10">
        <v>1466</v>
      </c>
      <c r="O400" s="10">
        <v>4413</v>
      </c>
      <c r="P400" s="10">
        <v>1699</v>
      </c>
      <c r="Q400" s="10" t="s">
        <v>336</v>
      </c>
      <c r="R400" s="10">
        <v>4</v>
      </c>
      <c r="S400" s="10">
        <v>12</v>
      </c>
      <c r="T400" s="10">
        <v>15.41</v>
      </c>
      <c r="U400" s="10" t="s">
        <v>1100</v>
      </c>
      <c r="V400" s="10" t="s">
        <v>1025</v>
      </c>
      <c r="W400" s="10">
        <v>5</v>
      </c>
      <c r="X400" s="10" t="s">
        <v>446</v>
      </c>
      <c r="Y400" s="10" t="s">
        <v>156</v>
      </c>
      <c r="Z400" s="10" t="s">
        <v>130</v>
      </c>
      <c r="AA400" s="10" t="s">
        <v>594</v>
      </c>
      <c r="AB400" s="10" t="s">
        <v>1090</v>
      </c>
      <c r="AC400" s="10" t="s">
        <v>647</v>
      </c>
      <c r="AD400" s="10" t="s">
        <v>1151</v>
      </c>
      <c r="AE400" s="10" t="s">
        <v>301</v>
      </c>
      <c r="AF400" s="10" t="s">
        <v>301</v>
      </c>
      <c r="AG400" s="10" t="s">
        <v>597</v>
      </c>
      <c r="AH400" s="10" t="s">
        <v>166</v>
      </c>
      <c r="AI400" s="10" t="s">
        <v>133</v>
      </c>
      <c r="AJ400" s="10" t="s">
        <v>1020</v>
      </c>
      <c r="AK400" s="10" t="s">
        <v>1095</v>
      </c>
      <c r="AL400" s="10" t="s">
        <v>134</v>
      </c>
      <c r="AM400" s="10" t="s">
        <v>135</v>
      </c>
      <c r="AN400" s="10" t="s">
        <v>135</v>
      </c>
      <c r="AO400" s="10" t="s">
        <v>137</v>
      </c>
      <c r="AP400" s="10">
        <v>5</v>
      </c>
      <c r="AQ400" s="10" t="s">
        <v>138</v>
      </c>
      <c r="AR400" s="10" t="s">
        <v>139</v>
      </c>
      <c r="AS400" s="10" t="s">
        <v>1091</v>
      </c>
      <c r="AT400" s="10" t="s">
        <v>301</v>
      </c>
      <c r="AU400" s="10" t="s">
        <v>137</v>
      </c>
      <c r="AV400" s="10" t="s">
        <v>137</v>
      </c>
      <c r="AW400" s="10" t="s">
        <v>164</v>
      </c>
      <c r="AX400" s="10" t="s">
        <v>137</v>
      </c>
      <c r="AY400" s="10" t="s">
        <v>137</v>
      </c>
      <c r="AZ400" s="10" t="s">
        <v>601</v>
      </c>
      <c r="BA400" s="10" t="s">
        <v>137</v>
      </c>
      <c r="BB400" s="10" t="s">
        <v>202</v>
      </c>
      <c r="BC400" s="10">
        <v>460</v>
      </c>
      <c r="BD400" s="10" t="s">
        <v>137</v>
      </c>
      <c r="BE400" s="10" t="s">
        <v>137</v>
      </c>
      <c r="BF400" s="10" t="s">
        <v>137</v>
      </c>
      <c r="BG400" s="10" t="s">
        <v>134</v>
      </c>
      <c r="BH400" s="10" t="s">
        <v>193</v>
      </c>
      <c r="BI400" s="10" t="s">
        <v>137</v>
      </c>
      <c r="BJ400" s="10" t="s">
        <v>143</v>
      </c>
      <c r="BK400" s="10" t="s">
        <v>137</v>
      </c>
      <c r="BL400" s="10" t="s">
        <v>422</v>
      </c>
      <c r="BM400" s="10" t="s">
        <v>137</v>
      </c>
      <c r="BN400" s="10" t="s">
        <v>142</v>
      </c>
      <c r="BO400" s="10" t="s">
        <v>134</v>
      </c>
      <c r="BP400" s="10" t="s">
        <v>139</v>
      </c>
      <c r="BQ400" s="10" t="s">
        <v>145</v>
      </c>
      <c r="BR400" s="10" t="s">
        <v>137</v>
      </c>
      <c r="BS400" s="10">
        <v>5.3</v>
      </c>
      <c r="BT400" s="10" t="s">
        <v>137</v>
      </c>
      <c r="BU400" s="10" t="s">
        <v>146</v>
      </c>
      <c r="BV400" s="10" t="s">
        <v>147</v>
      </c>
      <c r="BW400" s="10" t="s">
        <v>235</v>
      </c>
      <c r="BX400" s="10" t="s">
        <v>137</v>
      </c>
      <c r="BY400" s="10" t="s">
        <v>137</v>
      </c>
      <c r="BZ400" s="10" t="s">
        <v>137</v>
      </c>
      <c r="CA400" s="10" t="s">
        <v>137</v>
      </c>
      <c r="CB400" s="10" t="s">
        <v>137</v>
      </c>
      <c r="CC400" s="10" t="s">
        <v>137</v>
      </c>
      <c r="CD400" s="10" t="s">
        <v>137</v>
      </c>
      <c r="CE400" s="10" t="s">
        <v>137</v>
      </c>
      <c r="CF400" s="10" t="s">
        <v>137</v>
      </c>
      <c r="CG400" s="10" t="s">
        <v>137</v>
      </c>
      <c r="CH400" s="10" t="s">
        <v>137</v>
      </c>
      <c r="CI400" s="10" t="s">
        <v>210</v>
      </c>
      <c r="CJ400" s="10" t="s">
        <v>878</v>
      </c>
      <c r="CK400" s="10" t="s">
        <v>165</v>
      </c>
      <c r="CL400" s="10" t="s">
        <v>137</v>
      </c>
      <c r="CM400" s="10" t="s">
        <v>137</v>
      </c>
      <c r="CN400" s="10" t="s">
        <v>137</v>
      </c>
      <c r="CO400" s="10" t="s">
        <v>137</v>
      </c>
      <c r="CP400" s="10">
        <v>2</v>
      </c>
      <c r="CQ400" s="10" t="s">
        <v>373</v>
      </c>
      <c r="CR400" s="10" t="s">
        <v>177</v>
      </c>
      <c r="CS400" s="10" t="s">
        <v>137</v>
      </c>
      <c r="CT400" s="10" t="s">
        <v>137</v>
      </c>
      <c r="CU400" s="10" t="s">
        <v>137</v>
      </c>
      <c r="CV400" s="10" t="s">
        <v>137</v>
      </c>
      <c r="CW400" s="10" t="s">
        <v>137</v>
      </c>
      <c r="CX400" s="10" t="s">
        <v>161</v>
      </c>
      <c r="CY400" s="10" t="s">
        <v>200</v>
      </c>
      <c r="CZ400" s="10" t="s">
        <v>137</v>
      </c>
      <c r="DA400" s="10" t="s">
        <v>137</v>
      </c>
      <c r="DB400" s="10" t="s">
        <v>201</v>
      </c>
      <c r="DC400" s="10" t="s">
        <v>137</v>
      </c>
      <c r="DD400" s="10" t="s">
        <v>137</v>
      </c>
      <c r="DE400" s="10" t="s">
        <v>137</v>
      </c>
      <c r="DF400" s="10" t="s">
        <v>137</v>
      </c>
      <c r="DG400" s="10" t="s">
        <v>137</v>
      </c>
      <c r="DH400" s="10" t="s">
        <v>137</v>
      </c>
      <c r="DI400" s="10" t="s">
        <v>137</v>
      </c>
      <c r="DJ400" s="10" t="s">
        <v>137</v>
      </c>
      <c r="DK400" s="10" t="s">
        <v>137</v>
      </c>
      <c r="DL400" s="10" t="s">
        <v>137</v>
      </c>
      <c r="DM400" s="10" t="s">
        <v>137</v>
      </c>
      <c r="DN400" s="10" t="s">
        <v>137</v>
      </c>
      <c r="DO400" s="10" t="s">
        <v>137</v>
      </c>
      <c r="DP400" s="10" t="s">
        <v>137</v>
      </c>
      <c r="DQ400" s="10">
        <v>2</v>
      </c>
      <c r="DR400" s="10" t="s">
        <v>1480</v>
      </c>
    </row>
    <row r="401" spans="1:122" x14ac:dyDescent="0.3">
      <c r="A401" s="10">
        <v>690</v>
      </c>
      <c r="B401" s="10" t="s">
        <v>589</v>
      </c>
      <c r="C401" s="10" t="s">
        <v>1608</v>
      </c>
      <c r="D401" s="10" t="s">
        <v>1610</v>
      </c>
      <c r="E401" s="10">
        <v>1498</v>
      </c>
      <c r="F401" s="10">
        <v>4</v>
      </c>
      <c r="G401" s="10">
        <v>4</v>
      </c>
      <c r="H401" s="10" t="s">
        <v>153</v>
      </c>
      <c r="I401" s="10" t="s">
        <v>124</v>
      </c>
      <c r="J401" s="10" t="s">
        <v>154</v>
      </c>
      <c r="K401" s="10" t="s">
        <v>125</v>
      </c>
      <c r="L401" s="10">
        <v>55</v>
      </c>
      <c r="M401" s="10" t="s">
        <v>296</v>
      </c>
      <c r="N401" s="10">
        <v>1466</v>
      </c>
      <c r="O401" s="10">
        <v>4413</v>
      </c>
      <c r="P401" s="10">
        <v>1699</v>
      </c>
      <c r="Q401" s="10" t="s">
        <v>336</v>
      </c>
      <c r="R401" s="10">
        <v>4</v>
      </c>
      <c r="S401" s="10">
        <v>14.5</v>
      </c>
      <c r="T401" s="10">
        <v>21.13</v>
      </c>
      <c r="U401" s="10" t="s">
        <v>1098</v>
      </c>
      <c r="V401" s="10" t="s">
        <v>182</v>
      </c>
      <c r="W401" s="10">
        <v>5</v>
      </c>
      <c r="X401" s="10" t="s">
        <v>446</v>
      </c>
      <c r="Y401" s="10" t="s">
        <v>156</v>
      </c>
      <c r="Z401" s="10" t="s">
        <v>130</v>
      </c>
      <c r="AA401" s="10" t="s">
        <v>594</v>
      </c>
      <c r="AB401" s="10" t="s">
        <v>1090</v>
      </c>
      <c r="AC401" s="10" t="s">
        <v>647</v>
      </c>
      <c r="AD401" s="10" t="s">
        <v>1151</v>
      </c>
      <c r="AE401" s="10" t="s">
        <v>301</v>
      </c>
      <c r="AF401" s="10" t="s">
        <v>301</v>
      </c>
      <c r="AG401" s="10" t="s">
        <v>597</v>
      </c>
      <c r="AH401" s="10" t="s">
        <v>166</v>
      </c>
      <c r="AI401" s="10" t="s">
        <v>133</v>
      </c>
      <c r="AJ401" s="10" t="s">
        <v>948</v>
      </c>
      <c r="AK401" s="10" t="s">
        <v>444</v>
      </c>
      <c r="AL401" s="10" t="s">
        <v>134</v>
      </c>
      <c r="AM401" s="10" t="s">
        <v>135</v>
      </c>
      <c r="AN401" s="10" t="s">
        <v>135</v>
      </c>
      <c r="AO401" s="10" t="s">
        <v>137</v>
      </c>
      <c r="AP401" s="10">
        <v>5</v>
      </c>
      <c r="AQ401" s="10" t="s">
        <v>138</v>
      </c>
      <c r="AR401" s="10" t="s">
        <v>139</v>
      </c>
      <c r="AS401" s="10" t="s">
        <v>1091</v>
      </c>
      <c r="AT401" s="10" t="s">
        <v>301</v>
      </c>
      <c r="AU401" s="10" t="s">
        <v>137</v>
      </c>
      <c r="AV401" s="10" t="s">
        <v>137</v>
      </c>
      <c r="AW401" s="10" t="s">
        <v>164</v>
      </c>
      <c r="AX401" s="10" t="s">
        <v>137</v>
      </c>
      <c r="AY401" s="10" t="s">
        <v>137</v>
      </c>
      <c r="AZ401" s="10" t="s">
        <v>601</v>
      </c>
      <c r="BA401" s="10" t="s">
        <v>137</v>
      </c>
      <c r="BB401" s="10" t="s">
        <v>199</v>
      </c>
      <c r="BC401" s="10">
        <v>460</v>
      </c>
      <c r="BD401" s="10" t="s">
        <v>137</v>
      </c>
      <c r="BE401" s="10" t="s">
        <v>137</v>
      </c>
      <c r="BF401" s="10" t="s">
        <v>137</v>
      </c>
      <c r="BG401" s="10" t="s">
        <v>134</v>
      </c>
      <c r="BH401" s="10" t="s">
        <v>193</v>
      </c>
      <c r="BI401" s="10" t="s">
        <v>137</v>
      </c>
      <c r="BJ401" s="10" t="s">
        <v>193</v>
      </c>
      <c r="BK401" s="10" t="s">
        <v>137</v>
      </c>
      <c r="BL401" s="10" t="s">
        <v>422</v>
      </c>
      <c r="BM401" s="10" t="s">
        <v>137</v>
      </c>
      <c r="BN401" s="10" t="s">
        <v>142</v>
      </c>
      <c r="BO401" s="10" t="s">
        <v>134</v>
      </c>
      <c r="BP401" s="10" t="s">
        <v>139</v>
      </c>
      <c r="BQ401" s="10" t="s">
        <v>145</v>
      </c>
      <c r="BR401" s="10" t="s">
        <v>137</v>
      </c>
      <c r="BS401" s="10">
        <v>5.3</v>
      </c>
      <c r="BT401" s="10" t="s">
        <v>137</v>
      </c>
      <c r="BU401" s="10" t="s">
        <v>146</v>
      </c>
      <c r="BV401" s="10" t="s">
        <v>147</v>
      </c>
      <c r="BW401" s="10" t="s">
        <v>235</v>
      </c>
      <c r="BX401" s="10" t="s">
        <v>137</v>
      </c>
      <c r="BY401" s="10" t="s">
        <v>137</v>
      </c>
      <c r="BZ401" s="10" t="s">
        <v>137</v>
      </c>
      <c r="CA401" s="10" t="s">
        <v>137</v>
      </c>
      <c r="CB401" s="10" t="s">
        <v>137</v>
      </c>
      <c r="CC401" s="10" t="s">
        <v>137</v>
      </c>
      <c r="CD401" s="10" t="s">
        <v>137</v>
      </c>
      <c r="CE401" s="10" t="s">
        <v>137</v>
      </c>
      <c r="CF401" s="10" t="s">
        <v>137</v>
      </c>
      <c r="CG401" s="10" t="s">
        <v>137</v>
      </c>
      <c r="CH401" s="10" t="s">
        <v>137</v>
      </c>
      <c r="CI401" s="10" t="s">
        <v>210</v>
      </c>
      <c r="CJ401" s="10" t="s">
        <v>1032</v>
      </c>
      <c r="CK401" s="10" t="s">
        <v>165</v>
      </c>
      <c r="CL401" s="10" t="s">
        <v>137</v>
      </c>
      <c r="CM401" s="10" t="s">
        <v>137</v>
      </c>
      <c r="CN401" s="10" t="s">
        <v>137</v>
      </c>
      <c r="CO401" s="10" t="s">
        <v>137</v>
      </c>
      <c r="CP401" s="10">
        <v>2</v>
      </c>
      <c r="CQ401" s="10" t="s">
        <v>373</v>
      </c>
      <c r="CR401" s="10" t="s">
        <v>177</v>
      </c>
      <c r="CS401" s="10" t="s">
        <v>137</v>
      </c>
      <c r="CT401" s="10" t="s">
        <v>137</v>
      </c>
      <c r="CU401" s="10" t="s">
        <v>137</v>
      </c>
      <c r="CV401" s="10" t="s">
        <v>137</v>
      </c>
      <c r="CW401" s="10" t="s">
        <v>137</v>
      </c>
      <c r="CX401" s="10" t="s">
        <v>161</v>
      </c>
      <c r="CY401" s="10" t="s">
        <v>200</v>
      </c>
      <c r="CZ401" s="10" t="s">
        <v>137</v>
      </c>
      <c r="DA401" s="10" t="s">
        <v>137</v>
      </c>
      <c r="DB401" s="10" t="s">
        <v>201</v>
      </c>
      <c r="DC401" s="10" t="s">
        <v>137</v>
      </c>
      <c r="DD401" s="10" t="s">
        <v>137</v>
      </c>
      <c r="DE401" s="10" t="s">
        <v>137</v>
      </c>
      <c r="DF401" s="10" t="s">
        <v>137</v>
      </c>
      <c r="DG401" s="10" t="s">
        <v>137</v>
      </c>
      <c r="DH401" s="10" t="s">
        <v>137</v>
      </c>
      <c r="DI401" s="10" t="s">
        <v>137</v>
      </c>
      <c r="DJ401" s="10" t="s">
        <v>137</v>
      </c>
      <c r="DK401" s="10" t="s">
        <v>137</v>
      </c>
      <c r="DL401" s="10" t="s">
        <v>137</v>
      </c>
      <c r="DM401" s="10" t="s">
        <v>137</v>
      </c>
      <c r="DN401" s="10" t="s">
        <v>137</v>
      </c>
      <c r="DO401" s="10" t="s">
        <v>137</v>
      </c>
      <c r="DP401" s="10" t="s">
        <v>137</v>
      </c>
      <c r="DQ401" s="10">
        <v>2</v>
      </c>
      <c r="DR401" s="10" t="s">
        <v>1480</v>
      </c>
    </row>
    <row r="402" spans="1:122" x14ac:dyDescent="0.3">
      <c r="A402" s="10">
        <v>691</v>
      </c>
      <c r="B402" s="10" t="s">
        <v>589</v>
      </c>
      <c r="C402" s="10" t="s">
        <v>1608</v>
      </c>
      <c r="D402" s="10" t="s">
        <v>1611</v>
      </c>
      <c r="E402" s="10">
        <v>1498</v>
      </c>
      <c r="F402" s="10">
        <v>4</v>
      </c>
      <c r="G402" s="10">
        <v>4</v>
      </c>
      <c r="H402" s="10" t="s">
        <v>153</v>
      </c>
      <c r="I402" s="10" t="s">
        <v>124</v>
      </c>
      <c r="J402" s="10" t="s">
        <v>154</v>
      </c>
      <c r="K402" s="10" t="s">
        <v>125</v>
      </c>
      <c r="L402" s="10">
        <v>55</v>
      </c>
      <c r="M402" s="10" t="s">
        <v>296</v>
      </c>
      <c r="N402" s="10">
        <v>1466</v>
      </c>
      <c r="O402" s="10">
        <v>4413</v>
      </c>
      <c r="P402" s="10">
        <v>1699</v>
      </c>
      <c r="Q402" s="10" t="s">
        <v>336</v>
      </c>
      <c r="R402" s="10">
        <v>4</v>
      </c>
      <c r="S402" s="10">
        <v>14.5</v>
      </c>
      <c r="T402" s="10">
        <v>21.72</v>
      </c>
      <c r="U402" s="10" t="s">
        <v>1088</v>
      </c>
      <c r="V402" s="10" t="s">
        <v>1089</v>
      </c>
      <c r="W402" s="10">
        <v>7</v>
      </c>
      <c r="X402" s="10" t="s">
        <v>446</v>
      </c>
      <c r="Y402" s="10" t="s">
        <v>156</v>
      </c>
      <c r="Z402" s="10" t="s">
        <v>130</v>
      </c>
      <c r="AA402" s="10" t="s">
        <v>594</v>
      </c>
      <c r="AB402" s="10" t="s">
        <v>1090</v>
      </c>
      <c r="AC402" s="10" t="s">
        <v>647</v>
      </c>
      <c r="AD402" s="10" t="s">
        <v>1151</v>
      </c>
      <c r="AE402" s="10" t="s">
        <v>301</v>
      </c>
      <c r="AF402" s="10" t="s">
        <v>301</v>
      </c>
      <c r="AG402" s="10" t="s">
        <v>597</v>
      </c>
      <c r="AH402" s="10" t="s">
        <v>166</v>
      </c>
      <c r="AI402" s="10" t="s">
        <v>133</v>
      </c>
      <c r="AJ402" s="10" t="s">
        <v>948</v>
      </c>
      <c r="AK402" s="10" t="s">
        <v>444</v>
      </c>
      <c r="AL402" s="10" t="s">
        <v>134</v>
      </c>
      <c r="AM402" s="10" t="s">
        <v>135</v>
      </c>
      <c r="AN402" s="10" t="s">
        <v>135</v>
      </c>
      <c r="AO402" s="10" t="s">
        <v>137</v>
      </c>
      <c r="AP402" s="10">
        <v>5</v>
      </c>
      <c r="AQ402" s="10" t="s">
        <v>138</v>
      </c>
      <c r="AR402" s="10" t="s">
        <v>150</v>
      </c>
      <c r="AS402" s="10" t="s">
        <v>1091</v>
      </c>
      <c r="AT402" s="10" t="s">
        <v>301</v>
      </c>
      <c r="AU402" s="10" t="s">
        <v>137</v>
      </c>
      <c r="AV402" s="10" t="s">
        <v>137</v>
      </c>
      <c r="AW402" s="10" t="s">
        <v>164</v>
      </c>
      <c r="AX402" s="10" t="s">
        <v>137</v>
      </c>
      <c r="AY402" s="10" t="s">
        <v>137</v>
      </c>
      <c r="AZ402" s="10" t="s">
        <v>601</v>
      </c>
      <c r="BA402" s="10" t="s">
        <v>137</v>
      </c>
      <c r="BB402" s="10" t="s">
        <v>199</v>
      </c>
      <c r="BC402" s="10">
        <v>460</v>
      </c>
      <c r="BD402" s="10" t="s">
        <v>137</v>
      </c>
      <c r="BE402" s="10" t="s">
        <v>137</v>
      </c>
      <c r="BF402" s="10" t="s">
        <v>137</v>
      </c>
      <c r="BG402" s="10" t="s">
        <v>134</v>
      </c>
      <c r="BH402" s="10" t="s">
        <v>193</v>
      </c>
      <c r="BI402" s="10" t="s">
        <v>137</v>
      </c>
      <c r="BJ402" s="10" t="s">
        <v>143</v>
      </c>
      <c r="BK402" s="10" t="s">
        <v>137</v>
      </c>
      <c r="BL402" s="10" t="s">
        <v>422</v>
      </c>
      <c r="BM402" s="10" t="s">
        <v>137</v>
      </c>
      <c r="BN402" s="10" t="s">
        <v>142</v>
      </c>
      <c r="BO402" s="10" t="s">
        <v>134</v>
      </c>
      <c r="BP402" s="10" t="s">
        <v>139</v>
      </c>
      <c r="BQ402" s="10" t="s">
        <v>145</v>
      </c>
      <c r="BR402" s="10" t="s">
        <v>137</v>
      </c>
      <c r="BS402" s="10">
        <v>5.3</v>
      </c>
      <c r="BT402" s="10" t="s">
        <v>137</v>
      </c>
      <c r="BU402" s="10" t="s">
        <v>146</v>
      </c>
      <c r="BV402" s="10" t="s">
        <v>147</v>
      </c>
      <c r="BW402" s="10" t="s">
        <v>235</v>
      </c>
      <c r="BX402" s="10" t="s">
        <v>137</v>
      </c>
      <c r="BY402" s="10" t="s">
        <v>137</v>
      </c>
      <c r="BZ402" s="10" t="s">
        <v>137</v>
      </c>
      <c r="CA402" s="10" t="s">
        <v>137</v>
      </c>
      <c r="CB402" s="10" t="s">
        <v>137</v>
      </c>
      <c r="CC402" s="10" t="s">
        <v>137</v>
      </c>
      <c r="CD402" s="10" t="s">
        <v>137</v>
      </c>
      <c r="CE402" s="10" t="s">
        <v>137</v>
      </c>
      <c r="CF402" s="10" t="s">
        <v>137</v>
      </c>
      <c r="CG402" s="10" t="s">
        <v>137</v>
      </c>
      <c r="CH402" s="10" t="s">
        <v>137</v>
      </c>
      <c r="CI402" s="10" t="s">
        <v>210</v>
      </c>
      <c r="CJ402" s="10" t="s">
        <v>1038</v>
      </c>
      <c r="CK402" s="10" t="s">
        <v>165</v>
      </c>
      <c r="CL402" s="10" t="s">
        <v>137</v>
      </c>
      <c r="CM402" s="10" t="s">
        <v>137</v>
      </c>
      <c r="CN402" s="10" t="s">
        <v>137</v>
      </c>
      <c r="CO402" s="10" t="s">
        <v>137</v>
      </c>
      <c r="CP402" s="10">
        <v>2</v>
      </c>
      <c r="CQ402" s="10" t="s">
        <v>373</v>
      </c>
      <c r="CR402" s="10" t="s">
        <v>177</v>
      </c>
      <c r="CS402" s="10" t="s">
        <v>137</v>
      </c>
      <c r="CT402" s="10" t="s">
        <v>137</v>
      </c>
      <c r="CU402" s="10" t="s">
        <v>137</v>
      </c>
      <c r="CV402" s="10" t="s">
        <v>137</v>
      </c>
      <c r="CW402" s="10" t="s">
        <v>137</v>
      </c>
      <c r="CX402" s="10" t="s">
        <v>161</v>
      </c>
      <c r="CY402" s="10" t="s">
        <v>200</v>
      </c>
      <c r="CZ402" s="10" t="s">
        <v>137</v>
      </c>
      <c r="DA402" s="10" t="s">
        <v>137</v>
      </c>
      <c r="DB402" s="10" t="s">
        <v>201</v>
      </c>
      <c r="DC402" s="10" t="s">
        <v>137</v>
      </c>
      <c r="DD402" s="10" t="s">
        <v>137</v>
      </c>
      <c r="DE402" s="10" t="s">
        <v>137</v>
      </c>
      <c r="DF402" s="10" t="s">
        <v>137</v>
      </c>
      <c r="DG402" s="10" t="s">
        <v>137</v>
      </c>
      <c r="DH402" s="10" t="s">
        <v>137</v>
      </c>
      <c r="DI402" s="10" t="s">
        <v>137</v>
      </c>
      <c r="DJ402" s="10" t="s">
        <v>137</v>
      </c>
      <c r="DK402" s="10" t="s">
        <v>137</v>
      </c>
      <c r="DL402" s="10" t="s">
        <v>137</v>
      </c>
      <c r="DM402" s="10" t="s">
        <v>137</v>
      </c>
      <c r="DN402" s="10" t="s">
        <v>137</v>
      </c>
      <c r="DO402" s="10" t="s">
        <v>137</v>
      </c>
      <c r="DP402" s="10" t="s">
        <v>137</v>
      </c>
      <c r="DQ402" s="10">
        <v>2</v>
      </c>
      <c r="DR402" s="10" t="s">
        <v>1480</v>
      </c>
    </row>
    <row r="403" spans="1:122" x14ac:dyDescent="0.3">
      <c r="A403" s="10">
        <v>692</v>
      </c>
      <c r="B403" s="10" t="s">
        <v>589</v>
      </c>
      <c r="C403" s="10" t="s">
        <v>1608</v>
      </c>
      <c r="D403" s="10" t="s">
        <v>1612</v>
      </c>
      <c r="E403" s="10">
        <v>1598</v>
      </c>
      <c r="F403" s="10">
        <v>4</v>
      </c>
      <c r="G403" s="10">
        <v>4</v>
      </c>
      <c r="H403" s="10" t="s">
        <v>153</v>
      </c>
      <c r="I403" s="10" t="s">
        <v>124</v>
      </c>
      <c r="J403" s="10" t="s">
        <v>154</v>
      </c>
      <c r="K403" s="10" t="s">
        <v>125</v>
      </c>
      <c r="L403" s="10">
        <v>55</v>
      </c>
      <c r="M403" s="10" t="s">
        <v>126</v>
      </c>
      <c r="N403" s="10">
        <v>1466</v>
      </c>
      <c r="O403" s="10">
        <v>4413</v>
      </c>
      <c r="P403" s="10">
        <v>1699</v>
      </c>
      <c r="Q403" s="10" t="s">
        <v>336</v>
      </c>
      <c r="R403" s="10">
        <v>4</v>
      </c>
      <c r="S403" s="10">
        <v>12</v>
      </c>
      <c r="T403" s="10">
        <v>14.84</v>
      </c>
      <c r="U403" s="10" t="s">
        <v>1093</v>
      </c>
      <c r="V403" s="10" t="s">
        <v>1094</v>
      </c>
      <c r="W403" s="10">
        <v>7</v>
      </c>
      <c r="X403" s="10" t="s">
        <v>446</v>
      </c>
      <c r="Y403" s="10" t="s">
        <v>156</v>
      </c>
      <c r="Z403" s="10" t="s">
        <v>130</v>
      </c>
      <c r="AA403" s="10" t="s">
        <v>594</v>
      </c>
      <c r="AB403" s="10" t="s">
        <v>1090</v>
      </c>
      <c r="AC403" s="10" t="s">
        <v>647</v>
      </c>
      <c r="AD403" s="10" t="s">
        <v>1151</v>
      </c>
      <c r="AE403" s="10" t="s">
        <v>301</v>
      </c>
      <c r="AF403" s="10" t="s">
        <v>301</v>
      </c>
      <c r="AG403" s="10" t="s">
        <v>597</v>
      </c>
      <c r="AH403" s="10" t="s">
        <v>166</v>
      </c>
      <c r="AI403" s="10" t="s">
        <v>133</v>
      </c>
      <c r="AJ403" s="10" t="s">
        <v>1020</v>
      </c>
      <c r="AK403" s="10" t="s">
        <v>1095</v>
      </c>
      <c r="AL403" s="10" t="s">
        <v>134</v>
      </c>
      <c r="AM403" s="10" t="s">
        <v>135</v>
      </c>
      <c r="AN403" s="10" t="s">
        <v>135</v>
      </c>
      <c r="AO403" s="10" t="s">
        <v>137</v>
      </c>
      <c r="AP403" s="10">
        <v>5</v>
      </c>
      <c r="AQ403" s="10" t="s">
        <v>396</v>
      </c>
      <c r="AR403" s="10" t="s">
        <v>150</v>
      </c>
      <c r="AS403" s="10" t="s">
        <v>1091</v>
      </c>
      <c r="AT403" s="10" t="s">
        <v>301</v>
      </c>
      <c r="AU403" s="10" t="s">
        <v>137</v>
      </c>
      <c r="AV403" s="10" t="s">
        <v>137</v>
      </c>
      <c r="AW403" s="10" t="s">
        <v>136</v>
      </c>
      <c r="AX403" s="10" t="s">
        <v>137</v>
      </c>
      <c r="AY403" s="10" t="s">
        <v>137</v>
      </c>
      <c r="AZ403" s="10" t="s">
        <v>601</v>
      </c>
      <c r="BA403" s="10" t="s">
        <v>137</v>
      </c>
      <c r="BB403" s="10" t="s">
        <v>199</v>
      </c>
      <c r="BC403" s="10">
        <v>460</v>
      </c>
      <c r="BD403" s="10" t="s">
        <v>137</v>
      </c>
      <c r="BE403" s="10" t="s">
        <v>137</v>
      </c>
      <c r="BF403" s="10" t="s">
        <v>137</v>
      </c>
      <c r="BG403" s="10" t="s">
        <v>134</v>
      </c>
      <c r="BH403" s="10" t="s">
        <v>193</v>
      </c>
      <c r="BI403" s="10" t="s">
        <v>137</v>
      </c>
      <c r="BJ403" s="10" t="s">
        <v>143</v>
      </c>
      <c r="BK403" s="10" t="s">
        <v>137</v>
      </c>
      <c r="BL403" s="10" t="s">
        <v>422</v>
      </c>
      <c r="BM403" s="10" t="s">
        <v>137</v>
      </c>
      <c r="BN403" s="10" t="s">
        <v>142</v>
      </c>
      <c r="BO403" s="10" t="s">
        <v>134</v>
      </c>
      <c r="BP403" s="10" t="s">
        <v>139</v>
      </c>
      <c r="BQ403" s="10" t="s">
        <v>145</v>
      </c>
      <c r="BR403" s="10" t="s">
        <v>137</v>
      </c>
      <c r="BS403" s="10">
        <v>5.3</v>
      </c>
      <c r="BT403" s="10" t="s">
        <v>137</v>
      </c>
      <c r="BU403" s="10" t="s">
        <v>146</v>
      </c>
      <c r="BV403" s="10" t="s">
        <v>147</v>
      </c>
      <c r="BW403" s="10" t="s">
        <v>235</v>
      </c>
      <c r="BX403" s="10" t="s">
        <v>137</v>
      </c>
      <c r="BY403" s="10" t="s">
        <v>137</v>
      </c>
      <c r="BZ403" s="10" t="s">
        <v>137</v>
      </c>
      <c r="CA403" s="10" t="s">
        <v>137</v>
      </c>
      <c r="CB403" s="10" t="s">
        <v>137</v>
      </c>
      <c r="CC403" s="10" t="s">
        <v>137</v>
      </c>
      <c r="CD403" s="10" t="s">
        <v>137</v>
      </c>
      <c r="CE403" s="10" t="s">
        <v>137</v>
      </c>
      <c r="CF403" s="10" t="s">
        <v>137</v>
      </c>
      <c r="CG403" s="10" t="s">
        <v>137</v>
      </c>
      <c r="CH403" s="10" t="s">
        <v>137</v>
      </c>
      <c r="CI403" s="10" t="s">
        <v>210</v>
      </c>
      <c r="CJ403" s="10" t="s">
        <v>1096</v>
      </c>
      <c r="CK403" s="10" t="s">
        <v>165</v>
      </c>
      <c r="CL403" s="10" t="s">
        <v>137</v>
      </c>
      <c r="CM403" s="10" t="s">
        <v>137</v>
      </c>
      <c r="CN403" s="10" t="s">
        <v>137</v>
      </c>
      <c r="CO403" s="10" t="s">
        <v>137</v>
      </c>
      <c r="CP403" s="10">
        <v>2</v>
      </c>
      <c r="CQ403" s="10" t="s">
        <v>373</v>
      </c>
      <c r="CR403" s="10" t="s">
        <v>177</v>
      </c>
      <c r="CS403" s="10" t="s">
        <v>137</v>
      </c>
      <c r="CT403" s="10" t="s">
        <v>137</v>
      </c>
      <c r="CU403" s="10" t="s">
        <v>137</v>
      </c>
      <c r="CV403" s="10" t="s">
        <v>137</v>
      </c>
      <c r="CW403" s="10" t="s">
        <v>137</v>
      </c>
      <c r="CX403" s="10" t="s">
        <v>137</v>
      </c>
      <c r="CY403" s="10" t="s">
        <v>200</v>
      </c>
      <c r="CZ403" s="10" t="s">
        <v>137</v>
      </c>
      <c r="DA403" s="10" t="s">
        <v>137</v>
      </c>
      <c r="DB403" s="10" t="s">
        <v>201</v>
      </c>
      <c r="DC403" s="10" t="s">
        <v>137</v>
      </c>
      <c r="DD403" s="10" t="s">
        <v>137</v>
      </c>
      <c r="DE403" s="10" t="s">
        <v>137</v>
      </c>
      <c r="DF403" s="10" t="s">
        <v>137</v>
      </c>
      <c r="DG403" s="10" t="s">
        <v>137</v>
      </c>
      <c r="DH403" s="10" t="s">
        <v>137</v>
      </c>
      <c r="DI403" s="10" t="s">
        <v>137</v>
      </c>
      <c r="DJ403" s="10" t="s">
        <v>137</v>
      </c>
      <c r="DK403" s="10" t="s">
        <v>137</v>
      </c>
      <c r="DL403" s="10" t="s">
        <v>137</v>
      </c>
      <c r="DM403" s="10" t="s">
        <v>137</v>
      </c>
      <c r="DN403" s="10" t="s">
        <v>137</v>
      </c>
      <c r="DO403" s="10" t="s">
        <v>137</v>
      </c>
      <c r="DP403" s="10" t="s">
        <v>137</v>
      </c>
      <c r="DQ403" s="10">
        <v>2</v>
      </c>
      <c r="DR403" s="10" t="s">
        <v>1480</v>
      </c>
    </row>
    <row r="404" spans="1:122" x14ac:dyDescent="0.3">
      <c r="A404" s="10">
        <v>693</v>
      </c>
      <c r="B404" s="10" t="s">
        <v>589</v>
      </c>
      <c r="C404" s="10" t="s">
        <v>1608</v>
      </c>
      <c r="D404" s="10" t="s">
        <v>1613</v>
      </c>
      <c r="E404" s="10">
        <v>1498</v>
      </c>
      <c r="F404" s="10">
        <v>4</v>
      </c>
      <c r="G404" s="10">
        <v>4</v>
      </c>
      <c r="H404" s="10" t="s">
        <v>153</v>
      </c>
      <c r="I404" s="10" t="s">
        <v>124</v>
      </c>
      <c r="J404" s="10" t="s">
        <v>154</v>
      </c>
      <c r="K404" s="10" t="s">
        <v>125</v>
      </c>
      <c r="L404" s="10">
        <v>55</v>
      </c>
      <c r="M404" s="10" t="s">
        <v>296</v>
      </c>
      <c r="N404" s="10">
        <v>1466</v>
      </c>
      <c r="O404" s="10">
        <v>4413</v>
      </c>
      <c r="P404" s="10">
        <v>1699</v>
      </c>
      <c r="Q404" s="10" t="s">
        <v>336</v>
      </c>
      <c r="R404" s="10">
        <v>4</v>
      </c>
      <c r="S404" s="10">
        <v>18</v>
      </c>
      <c r="T404" s="10">
        <v>21.72</v>
      </c>
      <c r="U404" s="10" t="s">
        <v>1088</v>
      </c>
      <c r="V404" s="10" t="s">
        <v>1089</v>
      </c>
      <c r="W404" s="10">
        <v>5</v>
      </c>
      <c r="X404" s="10" t="s">
        <v>446</v>
      </c>
      <c r="Y404" s="10" t="s">
        <v>156</v>
      </c>
      <c r="Z404" s="10" t="s">
        <v>130</v>
      </c>
      <c r="AA404" s="10" t="s">
        <v>594</v>
      </c>
      <c r="AB404" s="10" t="s">
        <v>1090</v>
      </c>
      <c r="AC404" s="10" t="s">
        <v>647</v>
      </c>
      <c r="AD404" s="10" t="s">
        <v>1151</v>
      </c>
      <c r="AE404" s="10" t="s">
        <v>301</v>
      </c>
      <c r="AF404" s="10" t="s">
        <v>301</v>
      </c>
      <c r="AG404" s="10" t="s">
        <v>597</v>
      </c>
      <c r="AH404" s="10" t="s">
        <v>166</v>
      </c>
      <c r="AI404" s="10" t="s">
        <v>133</v>
      </c>
      <c r="AJ404" s="10" t="s">
        <v>948</v>
      </c>
      <c r="AK404" s="10" t="s">
        <v>444</v>
      </c>
      <c r="AL404" s="10" t="s">
        <v>134</v>
      </c>
      <c r="AM404" s="10" t="s">
        <v>135</v>
      </c>
      <c r="AN404" s="10" t="s">
        <v>135</v>
      </c>
      <c r="AO404" s="10" t="s">
        <v>137</v>
      </c>
      <c r="AP404" s="10">
        <v>5</v>
      </c>
      <c r="AQ404" s="10" t="s">
        <v>396</v>
      </c>
      <c r="AR404" s="10" t="s">
        <v>150</v>
      </c>
      <c r="AS404" s="10" t="s">
        <v>1091</v>
      </c>
      <c r="AT404" s="10" t="s">
        <v>301</v>
      </c>
      <c r="AU404" s="10" t="s">
        <v>137</v>
      </c>
      <c r="AV404" s="10" t="s">
        <v>137</v>
      </c>
      <c r="AW404" s="10" t="s">
        <v>164</v>
      </c>
      <c r="AX404" s="10" t="s">
        <v>137</v>
      </c>
      <c r="AY404" s="10" t="s">
        <v>137</v>
      </c>
      <c r="AZ404" s="10" t="s">
        <v>601</v>
      </c>
      <c r="BA404" s="10" t="s">
        <v>137</v>
      </c>
      <c r="BB404" s="10" t="s">
        <v>199</v>
      </c>
      <c r="BC404" s="10">
        <v>460</v>
      </c>
      <c r="BD404" s="10" t="s">
        <v>137</v>
      </c>
      <c r="BE404" s="10" t="s">
        <v>137</v>
      </c>
      <c r="BF404" s="10" t="s">
        <v>137</v>
      </c>
      <c r="BG404" s="10" t="s">
        <v>134</v>
      </c>
      <c r="BH404" s="10" t="s">
        <v>193</v>
      </c>
      <c r="BI404" s="10" t="s">
        <v>137</v>
      </c>
      <c r="BJ404" s="10" t="s">
        <v>143</v>
      </c>
      <c r="BK404" s="10" t="s">
        <v>137</v>
      </c>
      <c r="BL404" s="10" t="s">
        <v>422</v>
      </c>
      <c r="BM404" s="10" t="s">
        <v>137</v>
      </c>
      <c r="BN404" s="10" t="s">
        <v>142</v>
      </c>
      <c r="BO404" s="10" t="s">
        <v>134</v>
      </c>
      <c r="BP404" s="10" t="s">
        <v>139</v>
      </c>
      <c r="BQ404" s="10" t="s">
        <v>145</v>
      </c>
      <c r="BR404" s="10" t="s">
        <v>137</v>
      </c>
      <c r="BS404" s="10">
        <v>5.3</v>
      </c>
      <c r="BT404" s="10" t="s">
        <v>137</v>
      </c>
      <c r="BU404" s="10" t="s">
        <v>146</v>
      </c>
      <c r="BV404" s="10" t="s">
        <v>147</v>
      </c>
      <c r="BW404" s="10" t="s">
        <v>235</v>
      </c>
      <c r="BX404" s="10" t="s">
        <v>137</v>
      </c>
      <c r="BY404" s="10" t="s">
        <v>137</v>
      </c>
      <c r="BZ404" s="10" t="s">
        <v>137</v>
      </c>
      <c r="CA404" s="10" t="s">
        <v>137</v>
      </c>
      <c r="CB404" s="10" t="s">
        <v>137</v>
      </c>
      <c r="CC404" s="10" t="s">
        <v>137</v>
      </c>
      <c r="CD404" s="10" t="s">
        <v>137</v>
      </c>
      <c r="CE404" s="10" t="s">
        <v>137</v>
      </c>
      <c r="CF404" s="10" t="s">
        <v>137</v>
      </c>
      <c r="CG404" s="10" t="s">
        <v>137</v>
      </c>
      <c r="CH404" s="10" t="s">
        <v>137</v>
      </c>
      <c r="CI404" s="10" t="s">
        <v>210</v>
      </c>
      <c r="CJ404" s="10" t="s">
        <v>1038</v>
      </c>
      <c r="CK404" s="10" t="s">
        <v>165</v>
      </c>
      <c r="CL404" s="10" t="s">
        <v>137</v>
      </c>
      <c r="CM404" s="10" t="s">
        <v>137</v>
      </c>
      <c r="CN404" s="10" t="s">
        <v>137</v>
      </c>
      <c r="CO404" s="10" t="s">
        <v>137</v>
      </c>
      <c r="CP404" s="10">
        <v>2</v>
      </c>
      <c r="CQ404" s="10" t="s">
        <v>373</v>
      </c>
      <c r="CR404" s="10" t="s">
        <v>162</v>
      </c>
      <c r="CS404" s="10" t="s">
        <v>137</v>
      </c>
      <c r="CT404" s="10" t="s">
        <v>137</v>
      </c>
      <c r="CU404" s="10" t="s">
        <v>137</v>
      </c>
      <c r="CV404" s="10" t="s">
        <v>137</v>
      </c>
      <c r="CW404" s="10" t="s">
        <v>137</v>
      </c>
      <c r="CX404" s="10" t="s">
        <v>137</v>
      </c>
      <c r="CY404" s="10" t="s">
        <v>200</v>
      </c>
      <c r="CZ404" s="10" t="s">
        <v>137</v>
      </c>
      <c r="DA404" s="10" t="s">
        <v>137</v>
      </c>
      <c r="DB404" s="10" t="s">
        <v>201</v>
      </c>
      <c r="DC404" s="10" t="s">
        <v>137</v>
      </c>
      <c r="DD404" s="10" t="s">
        <v>137</v>
      </c>
      <c r="DE404" s="10" t="s">
        <v>137</v>
      </c>
      <c r="DF404" s="10" t="s">
        <v>137</v>
      </c>
      <c r="DG404" s="10" t="s">
        <v>137</v>
      </c>
      <c r="DH404" s="10" t="s">
        <v>137</v>
      </c>
      <c r="DI404" s="10" t="s">
        <v>137</v>
      </c>
      <c r="DJ404" s="10" t="s">
        <v>137</v>
      </c>
      <c r="DK404" s="10" t="s">
        <v>137</v>
      </c>
      <c r="DL404" s="10" t="s">
        <v>137</v>
      </c>
      <c r="DM404" s="10" t="s">
        <v>137</v>
      </c>
      <c r="DN404" s="10" t="s">
        <v>137</v>
      </c>
      <c r="DO404" s="10" t="s">
        <v>137</v>
      </c>
      <c r="DP404" s="10" t="s">
        <v>137</v>
      </c>
      <c r="DQ404" s="10">
        <v>2</v>
      </c>
      <c r="DR404" s="10" t="s">
        <v>1480</v>
      </c>
    </row>
    <row r="405" spans="1:122" x14ac:dyDescent="0.3">
      <c r="A405" s="10">
        <v>694</v>
      </c>
      <c r="B405" s="10" t="s">
        <v>589</v>
      </c>
      <c r="C405" s="10" t="s">
        <v>1608</v>
      </c>
      <c r="D405" s="10" t="s">
        <v>1614</v>
      </c>
      <c r="E405" s="10">
        <v>1498</v>
      </c>
      <c r="F405" s="10">
        <v>4</v>
      </c>
      <c r="G405" s="10">
        <v>4</v>
      </c>
      <c r="H405" s="10" t="s">
        <v>153</v>
      </c>
      <c r="I405" s="10" t="s">
        <v>124</v>
      </c>
      <c r="J405" s="10" t="s">
        <v>154</v>
      </c>
      <c r="K405" s="10" t="s">
        <v>125</v>
      </c>
      <c r="L405" s="10">
        <v>55</v>
      </c>
      <c r="M405" s="10" t="s">
        <v>296</v>
      </c>
      <c r="N405" s="10">
        <v>1466</v>
      </c>
      <c r="O405" s="10">
        <v>4413</v>
      </c>
      <c r="P405" s="10">
        <v>1699</v>
      </c>
      <c r="Q405" s="10" t="s">
        <v>336</v>
      </c>
      <c r="R405" s="10">
        <v>4</v>
      </c>
      <c r="S405" s="10">
        <v>18</v>
      </c>
      <c r="T405" s="10">
        <v>21.13</v>
      </c>
      <c r="U405" s="10" t="s">
        <v>1098</v>
      </c>
      <c r="V405" s="10" t="s">
        <v>182</v>
      </c>
      <c r="W405" s="10">
        <v>5</v>
      </c>
      <c r="X405" s="10" t="s">
        <v>446</v>
      </c>
      <c r="Y405" s="10" t="s">
        <v>156</v>
      </c>
      <c r="Z405" s="10" t="s">
        <v>130</v>
      </c>
      <c r="AA405" s="10" t="s">
        <v>594</v>
      </c>
      <c r="AB405" s="10" t="s">
        <v>1090</v>
      </c>
      <c r="AC405" s="10" t="s">
        <v>647</v>
      </c>
      <c r="AD405" s="10" t="s">
        <v>1151</v>
      </c>
      <c r="AE405" s="10" t="s">
        <v>301</v>
      </c>
      <c r="AF405" s="10" t="s">
        <v>301</v>
      </c>
      <c r="AG405" s="10" t="s">
        <v>597</v>
      </c>
      <c r="AH405" s="10" t="s">
        <v>166</v>
      </c>
      <c r="AI405" s="10" t="s">
        <v>133</v>
      </c>
      <c r="AJ405" s="10" t="s">
        <v>948</v>
      </c>
      <c r="AK405" s="10" t="s">
        <v>444</v>
      </c>
      <c r="AL405" s="10" t="s">
        <v>134</v>
      </c>
      <c r="AM405" s="10" t="s">
        <v>135</v>
      </c>
      <c r="AN405" s="10" t="s">
        <v>135</v>
      </c>
      <c r="AO405" s="10" t="s">
        <v>137</v>
      </c>
      <c r="AP405" s="10">
        <v>5</v>
      </c>
      <c r="AQ405" s="10" t="s">
        <v>396</v>
      </c>
      <c r="AR405" s="10" t="s">
        <v>139</v>
      </c>
      <c r="AS405" s="10" t="s">
        <v>1091</v>
      </c>
      <c r="AT405" s="10" t="s">
        <v>301</v>
      </c>
      <c r="AU405" s="10" t="s">
        <v>137</v>
      </c>
      <c r="AV405" s="10" t="s">
        <v>137</v>
      </c>
      <c r="AW405" s="10" t="s">
        <v>164</v>
      </c>
      <c r="AX405" s="10" t="s">
        <v>137</v>
      </c>
      <c r="AY405" s="10" t="s">
        <v>137</v>
      </c>
      <c r="AZ405" s="10" t="s">
        <v>601</v>
      </c>
      <c r="BA405" s="10" t="s">
        <v>137</v>
      </c>
      <c r="BB405" s="10" t="s">
        <v>199</v>
      </c>
      <c r="BC405" s="10">
        <v>460</v>
      </c>
      <c r="BD405" s="10" t="s">
        <v>137</v>
      </c>
      <c r="BE405" s="10" t="s">
        <v>137</v>
      </c>
      <c r="BF405" s="10" t="s">
        <v>137</v>
      </c>
      <c r="BG405" s="10" t="s">
        <v>134</v>
      </c>
      <c r="BH405" s="10" t="s">
        <v>193</v>
      </c>
      <c r="BI405" s="10" t="s">
        <v>137</v>
      </c>
      <c r="BJ405" s="10" t="s">
        <v>193</v>
      </c>
      <c r="BK405" s="10" t="s">
        <v>137</v>
      </c>
      <c r="BL405" s="10" t="s">
        <v>422</v>
      </c>
      <c r="BM405" s="10" t="s">
        <v>137</v>
      </c>
      <c r="BN405" s="10" t="s">
        <v>142</v>
      </c>
      <c r="BO405" s="10" t="s">
        <v>134</v>
      </c>
      <c r="BP405" s="10" t="s">
        <v>139</v>
      </c>
      <c r="BQ405" s="10" t="s">
        <v>145</v>
      </c>
      <c r="BR405" s="10" t="s">
        <v>137</v>
      </c>
      <c r="BS405" s="10">
        <v>5.3</v>
      </c>
      <c r="BT405" s="10" t="s">
        <v>137</v>
      </c>
      <c r="BU405" s="10" t="s">
        <v>146</v>
      </c>
      <c r="BV405" s="10" t="s">
        <v>147</v>
      </c>
      <c r="BW405" s="10" t="s">
        <v>235</v>
      </c>
      <c r="BX405" s="10" t="s">
        <v>137</v>
      </c>
      <c r="BY405" s="10" t="s">
        <v>137</v>
      </c>
      <c r="BZ405" s="10" t="s">
        <v>137</v>
      </c>
      <c r="CA405" s="10" t="s">
        <v>137</v>
      </c>
      <c r="CB405" s="10" t="s">
        <v>137</v>
      </c>
      <c r="CC405" s="10" t="s">
        <v>137</v>
      </c>
      <c r="CD405" s="10" t="s">
        <v>137</v>
      </c>
      <c r="CE405" s="10" t="s">
        <v>137</v>
      </c>
      <c r="CF405" s="10" t="s">
        <v>137</v>
      </c>
      <c r="CG405" s="10" t="s">
        <v>137</v>
      </c>
      <c r="CH405" s="10" t="s">
        <v>137</v>
      </c>
      <c r="CI405" s="10" t="s">
        <v>210</v>
      </c>
      <c r="CJ405" s="10" t="s">
        <v>1032</v>
      </c>
      <c r="CK405" s="10" t="s">
        <v>165</v>
      </c>
      <c r="CL405" s="10" t="s">
        <v>137</v>
      </c>
      <c r="CM405" s="10" t="s">
        <v>137</v>
      </c>
      <c r="CN405" s="10" t="s">
        <v>137</v>
      </c>
      <c r="CO405" s="10" t="s">
        <v>137</v>
      </c>
      <c r="CP405" s="10">
        <v>2</v>
      </c>
      <c r="CQ405" s="10" t="s">
        <v>373</v>
      </c>
      <c r="CR405" s="10" t="s">
        <v>177</v>
      </c>
      <c r="CS405" s="10" t="s">
        <v>137</v>
      </c>
      <c r="CT405" s="10" t="s">
        <v>137</v>
      </c>
      <c r="CU405" s="10" t="s">
        <v>137</v>
      </c>
      <c r="CV405" s="10" t="s">
        <v>137</v>
      </c>
      <c r="CW405" s="10" t="s">
        <v>137</v>
      </c>
      <c r="CX405" s="10" t="s">
        <v>137</v>
      </c>
      <c r="CY405" s="10" t="s">
        <v>200</v>
      </c>
      <c r="CZ405" s="10" t="s">
        <v>137</v>
      </c>
      <c r="DA405" s="10" t="s">
        <v>137</v>
      </c>
      <c r="DB405" s="10" t="s">
        <v>201</v>
      </c>
      <c r="DC405" s="10" t="s">
        <v>137</v>
      </c>
      <c r="DD405" s="10" t="s">
        <v>137</v>
      </c>
      <c r="DE405" s="10" t="s">
        <v>137</v>
      </c>
      <c r="DF405" s="10" t="s">
        <v>137</v>
      </c>
      <c r="DG405" s="10" t="s">
        <v>137</v>
      </c>
      <c r="DH405" s="10" t="s">
        <v>137</v>
      </c>
      <c r="DI405" s="10" t="s">
        <v>137</v>
      </c>
      <c r="DJ405" s="10" t="s">
        <v>137</v>
      </c>
      <c r="DK405" s="10" t="s">
        <v>137</v>
      </c>
      <c r="DL405" s="10" t="s">
        <v>137</v>
      </c>
      <c r="DM405" s="10" t="s">
        <v>137</v>
      </c>
      <c r="DN405" s="10" t="s">
        <v>137</v>
      </c>
      <c r="DO405" s="10" t="s">
        <v>137</v>
      </c>
      <c r="DP405" s="10" t="s">
        <v>137</v>
      </c>
      <c r="DQ405" s="10">
        <v>2</v>
      </c>
      <c r="DR405" s="10" t="s">
        <v>1480</v>
      </c>
    </row>
    <row r="406" spans="1:122" x14ac:dyDescent="0.3">
      <c r="A406" s="10">
        <v>695</v>
      </c>
      <c r="B406" s="10" t="s">
        <v>589</v>
      </c>
      <c r="C406" s="10" t="s">
        <v>1608</v>
      </c>
      <c r="D406" s="10" t="s">
        <v>1615</v>
      </c>
      <c r="E406" s="10">
        <v>1598</v>
      </c>
      <c r="F406" s="10">
        <v>4</v>
      </c>
      <c r="G406" s="10">
        <v>4</v>
      </c>
      <c r="H406" s="10" t="s">
        <v>153</v>
      </c>
      <c r="I406" s="10" t="s">
        <v>124</v>
      </c>
      <c r="J406" s="10" t="s">
        <v>154</v>
      </c>
      <c r="K406" s="10" t="s">
        <v>125</v>
      </c>
      <c r="L406" s="10">
        <v>55</v>
      </c>
      <c r="M406" s="10" t="s">
        <v>126</v>
      </c>
      <c r="N406" s="10">
        <v>1466</v>
      </c>
      <c r="O406" s="10">
        <v>4413</v>
      </c>
      <c r="P406" s="10">
        <v>1699</v>
      </c>
      <c r="Q406" s="10" t="s">
        <v>336</v>
      </c>
      <c r="R406" s="10">
        <v>4</v>
      </c>
      <c r="S406" s="10">
        <v>12</v>
      </c>
      <c r="T406" s="10">
        <v>15.41</v>
      </c>
      <c r="U406" s="10" t="s">
        <v>1100</v>
      </c>
      <c r="V406" s="10" t="s">
        <v>1025</v>
      </c>
      <c r="W406" s="10">
        <v>5</v>
      </c>
      <c r="X406" s="10" t="s">
        <v>446</v>
      </c>
      <c r="Y406" s="10" t="s">
        <v>156</v>
      </c>
      <c r="Z406" s="10" t="s">
        <v>130</v>
      </c>
      <c r="AA406" s="10" t="s">
        <v>594</v>
      </c>
      <c r="AB406" s="10" t="s">
        <v>1090</v>
      </c>
      <c r="AC406" s="10" t="s">
        <v>647</v>
      </c>
      <c r="AD406" s="10" t="s">
        <v>1151</v>
      </c>
      <c r="AE406" s="10" t="s">
        <v>301</v>
      </c>
      <c r="AF406" s="10" t="s">
        <v>301</v>
      </c>
      <c r="AG406" s="10" t="s">
        <v>597</v>
      </c>
      <c r="AH406" s="10" t="s">
        <v>166</v>
      </c>
      <c r="AI406" s="10" t="s">
        <v>133</v>
      </c>
      <c r="AJ406" s="10" t="s">
        <v>1020</v>
      </c>
      <c r="AK406" s="10" t="s">
        <v>1095</v>
      </c>
      <c r="AL406" s="10" t="s">
        <v>134</v>
      </c>
      <c r="AM406" s="10" t="s">
        <v>135</v>
      </c>
      <c r="AN406" s="10" t="s">
        <v>135</v>
      </c>
      <c r="AO406" s="10" t="s">
        <v>137</v>
      </c>
      <c r="AP406" s="10">
        <v>5</v>
      </c>
      <c r="AQ406" s="10" t="s">
        <v>396</v>
      </c>
      <c r="AR406" s="10" t="s">
        <v>139</v>
      </c>
      <c r="AS406" s="10" t="s">
        <v>1091</v>
      </c>
      <c r="AT406" s="10" t="s">
        <v>301</v>
      </c>
      <c r="AU406" s="10" t="s">
        <v>137</v>
      </c>
      <c r="AV406" s="10" t="s">
        <v>137</v>
      </c>
      <c r="AW406" s="10" t="s">
        <v>164</v>
      </c>
      <c r="AX406" s="10" t="s">
        <v>137</v>
      </c>
      <c r="AY406" s="10" t="s">
        <v>137</v>
      </c>
      <c r="AZ406" s="10" t="s">
        <v>601</v>
      </c>
      <c r="BA406" s="10" t="s">
        <v>137</v>
      </c>
      <c r="BB406" s="10" t="s">
        <v>199</v>
      </c>
      <c r="BC406" s="10">
        <v>460</v>
      </c>
      <c r="BD406" s="10" t="s">
        <v>137</v>
      </c>
      <c r="BE406" s="10" t="s">
        <v>137</v>
      </c>
      <c r="BF406" s="10" t="s">
        <v>137</v>
      </c>
      <c r="BG406" s="10" t="s">
        <v>134</v>
      </c>
      <c r="BH406" s="10" t="s">
        <v>193</v>
      </c>
      <c r="BI406" s="10" t="s">
        <v>137</v>
      </c>
      <c r="BJ406" s="10" t="s">
        <v>193</v>
      </c>
      <c r="BK406" s="10" t="s">
        <v>137</v>
      </c>
      <c r="BL406" s="10" t="s">
        <v>422</v>
      </c>
      <c r="BM406" s="10" t="s">
        <v>137</v>
      </c>
      <c r="BN406" s="10" t="s">
        <v>142</v>
      </c>
      <c r="BO406" s="10" t="s">
        <v>134</v>
      </c>
      <c r="BP406" s="10" t="s">
        <v>139</v>
      </c>
      <c r="BQ406" s="10" t="s">
        <v>145</v>
      </c>
      <c r="BR406" s="10" t="s">
        <v>137</v>
      </c>
      <c r="BS406" s="10">
        <v>5.3</v>
      </c>
      <c r="BT406" s="10" t="s">
        <v>137</v>
      </c>
      <c r="BU406" s="10" t="s">
        <v>146</v>
      </c>
      <c r="BV406" s="10" t="s">
        <v>147</v>
      </c>
      <c r="BW406" s="10" t="s">
        <v>235</v>
      </c>
      <c r="BX406" s="10" t="s">
        <v>137</v>
      </c>
      <c r="BY406" s="10" t="s">
        <v>137</v>
      </c>
      <c r="BZ406" s="10" t="s">
        <v>137</v>
      </c>
      <c r="CA406" s="10" t="s">
        <v>137</v>
      </c>
      <c r="CB406" s="10" t="s">
        <v>137</v>
      </c>
      <c r="CC406" s="10" t="s">
        <v>137</v>
      </c>
      <c r="CD406" s="10" t="s">
        <v>137</v>
      </c>
      <c r="CE406" s="10" t="s">
        <v>137</v>
      </c>
      <c r="CF406" s="10" t="s">
        <v>137</v>
      </c>
      <c r="CG406" s="10" t="s">
        <v>137</v>
      </c>
      <c r="CH406" s="10" t="s">
        <v>137</v>
      </c>
      <c r="CI406" s="10" t="s">
        <v>210</v>
      </c>
      <c r="CJ406" s="10" t="s">
        <v>878</v>
      </c>
      <c r="CK406" s="10" t="s">
        <v>165</v>
      </c>
      <c r="CL406" s="10" t="s">
        <v>137</v>
      </c>
      <c r="CM406" s="10" t="s">
        <v>137</v>
      </c>
      <c r="CN406" s="10" t="s">
        <v>137</v>
      </c>
      <c r="CO406" s="10" t="s">
        <v>137</v>
      </c>
      <c r="CP406" s="10">
        <v>2</v>
      </c>
      <c r="CQ406" s="10" t="s">
        <v>373</v>
      </c>
      <c r="CR406" s="10" t="s">
        <v>177</v>
      </c>
      <c r="CS406" s="10" t="s">
        <v>137</v>
      </c>
      <c r="CT406" s="10" t="s">
        <v>137</v>
      </c>
      <c r="CU406" s="10" t="s">
        <v>137</v>
      </c>
      <c r="CV406" s="10" t="s">
        <v>137</v>
      </c>
      <c r="CW406" s="10" t="s">
        <v>137</v>
      </c>
      <c r="CX406" s="10" t="s">
        <v>137</v>
      </c>
      <c r="CY406" s="10" t="s">
        <v>200</v>
      </c>
      <c r="CZ406" s="10" t="s">
        <v>137</v>
      </c>
      <c r="DA406" s="10" t="s">
        <v>137</v>
      </c>
      <c r="DB406" s="10" t="s">
        <v>201</v>
      </c>
      <c r="DC406" s="10" t="s">
        <v>137</v>
      </c>
      <c r="DD406" s="10" t="s">
        <v>137</v>
      </c>
      <c r="DE406" s="10" t="s">
        <v>137</v>
      </c>
      <c r="DF406" s="10" t="s">
        <v>137</v>
      </c>
      <c r="DG406" s="10" t="s">
        <v>137</v>
      </c>
      <c r="DH406" s="10" t="s">
        <v>137</v>
      </c>
      <c r="DI406" s="10" t="s">
        <v>137</v>
      </c>
      <c r="DJ406" s="10" t="s">
        <v>137</v>
      </c>
      <c r="DK406" s="10" t="s">
        <v>137</v>
      </c>
      <c r="DL406" s="10" t="s">
        <v>137</v>
      </c>
      <c r="DM406" s="10" t="s">
        <v>137</v>
      </c>
      <c r="DN406" s="10" t="s">
        <v>137</v>
      </c>
      <c r="DO406" s="10" t="s">
        <v>137</v>
      </c>
      <c r="DP406" s="10" t="s">
        <v>137</v>
      </c>
      <c r="DQ406" s="10">
        <v>2</v>
      </c>
      <c r="DR406" s="10" t="s">
        <v>1480</v>
      </c>
    </row>
    <row r="407" spans="1:122" x14ac:dyDescent="0.3">
      <c r="A407" s="10">
        <v>696</v>
      </c>
      <c r="B407" s="10" t="s">
        <v>589</v>
      </c>
      <c r="C407" s="10" t="s">
        <v>1608</v>
      </c>
      <c r="D407" s="10" t="s">
        <v>1616</v>
      </c>
      <c r="E407" s="10">
        <v>1598</v>
      </c>
      <c r="F407" s="10">
        <v>4</v>
      </c>
      <c r="G407" s="10">
        <v>4</v>
      </c>
      <c r="H407" s="10" t="s">
        <v>153</v>
      </c>
      <c r="I407" s="10" t="s">
        <v>124</v>
      </c>
      <c r="J407" s="10" t="s">
        <v>154</v>
      </c>
      <c r="K407" s="10" t="s">
        <v>125</v>
      </c>
      <c r="L407" s="10">
        <v>55</v>
      </c>
      <c r="M407" s="10" t="s">
        <v>126</v>
      </c>
      <c r="N407" s="10">
        <v>1466</v>
      </c>
      <c r="O407" s="10">
        <v>4413</v>
      </c>
      <c r="P407" s="10">
        <v>1699</v>
      </c>
      <c r="Q407" s="10" t="s">
        <v>336</v>
      </c>
      <c r="R407" s="10">
        <v>4</v>
      </c>
      <c r="S407" s="10">
        <v>12</v>
      </c>
      <c r="T407" s="10">
        <v>14.84</v>
      </c>
      <c r="U407" s="10" t="s">
        <v>1093</v>
      </c>
      <c r="V407" s="10" t="s">
        <v>1094</v>
      </c>
      <c r="W407" s="10">
        <v>5</v>
      </c>
      <c r="X407" s="10" t="s">
        <v>446</v>
      </c>
      <c r="Y407" s="10" t="s">
        <v>156</v>
      </c>
      <c r="Z407" s="10" t="s">
        <v>130</v>
      </c>
      <c r="AA407" s="10" t="s">
        <v>594</v>
      </c>
      <c r="AB407" s="10" t="s">
        <v>1090</v>
      </c>
      <c r="AC407" s="10" t="s">
        <v>647</v>
      </c>
      <c r="AD407" s="10" t="s">
        <v>1151</v>
      </c>
      <c r="AE407" s="10" t="s">
        <v>301</v>
      </c>
      <c r="AF407" s="10" t="s">
        <v>301</v>
      </c>
      <c r="AG407" s="10" t="s">
        <v>597</v>
      </c>
      <c r="AH407" s="10" t="s">
        <v>166</v>
      </c>
      <c r="AI407" s="10" t="s">
        <v>133</v>
      </c>
      <c r="AJ407" s="10" t="s">
        <v>1020</v>
      </c>
      <c r="AK407" s="10" t="s">
        <v>1095</v>
      </c>
      <c r="AL407" s="10" t="s">
        <v>134</v>
      </c>
      <c r="AM407" s="10" t="s">
        <v>135</v>
      </c>
      <c r="AN407" s="10" t="s">
        <v>135</v>
      </c>
      <c r="AO407" s="10" t="s">
        <v>137</v>
      </c>
      <c r="AP407" s="10">
        <v>5</v>
      </c>
      <c r="AQ407" s="10" t="s">
        <v>138</v>
      </c>
      <c r="AR407" s="10" t="s">
        <v>150</v>
      </c>
      <c r="AS407" s="10" t="s">
        <v>1091</v>
      </c>
      <c r="AT407" s="10" t="s">
        <v>301</v>
      </c>
      <c r="AU407" s="10" t="s">
        <v>137</v>
      </c>
      <c r="AV407" s="10" t="s">
        <v>137</v>
      </c>
      <c r="AW407" s="10" t="s">
        <v>164</v>
      </c>
      <c r="AX407" s="10" t="s">
        <v>137</v>
      </c>
      <c r="AY407" s="10" t="s">
        <v>137</v>
      </c>
      <c r="AZ407" s="10" t="s">
        <v>601</v>
      </c>
      <c r="BA407" s="10" t="s">
        <v>137</v>
      </c>
      <c r="BB407" s="10" t="s">
        <v>202</v>
      </c>
      <c r="BC407" s="10">
        <v>460</v>
      </c>
      <c r="BD407" s="10" t="s">
        <v>137</v>
      </c>
      <c r="BE407" s="10" t="s">
        <v>137</v>
      </c>
      <c r="BF407" s="10" t="s">
        <v>137</v>
      </c>
      <c r="BG407" s="10" t="s">
        <v>134</v>
      </c>
      <c r="BH407" s="10" t="s">
        <v>193</v>
      </c>
      <c r="BI407" s="10" t="s">
        <v>137</v>
      </c>
      <c r="BJ407" s="10" t="s">
        <v>143</v>
      </c>
      <c r="BK407" s="10" t="s">
        <v>137</v>
      </c>
      <c r="BL407" s="10" t="s">
        <v>422</v>
      </c>
      <c r="BM407" s="10" t="s">
        <v>137</v>
      </c>
      <c r="BN407" s="10" t="s">
        <v>142</v>
      </c>
      <c r="BO407" s="10" t="s">
        <v>134</v>
      </c>
      <c r="BP407" s="10" t="s">
        <v>139</v>
      </c>
      <c r="BQ407" s="10" t="s">
        <v>145</v>
      </c>
      <c r="BR407" s="10" t="s">
        <v>137</v>
      </c>
      <c r="BS407" s="10">
        <v>5.3</v>
      </c>
      <c r="BT407" s="10" t="s">
        <v>137</v>
      </c>
      <c r="BU407" s="10" t="s">
        <v>146</v>
      </c>
      <c r="BV407" s="10" t="s">
        <v>147</v>
      </c>
      <c r="BW407" s="10" t="s">
        <v>235</v>
      </c>
      <c r="BX407" s="10" t="s">
        <v>137</v>
      </c>
      <c r="BY407" s="10" t="s">
        <v>137</v>
      </c>
      <c r="BZ407" s="10" t="s">
        <v>137</v>
      </c>
      <c r="CA407" s="10" t="s">
        <v>137</v>
      </c>
      <c r="CB407" s="10" t="s">
        <v>137</v>
      </c>
      <c r="CC407" s="10" t="s">
        <v>137</v>
      </c>
      <c r="CD407" s="10" t="s">
        <v>137</v>
      </c>
      <c r="CE407" s="10" t="s">
        <v>137</v>
      </c>
      <c r="CF407" s="10" t="s">
        <v>137</v>
      </c>
      <c r="CG407" s="10" t="s">
        <v>137</v>
      </c>
      <c r="CH407" s="10" t="s">
        <v>137</v>
      </c>
      <c r="CI407" s="10" t="s">
        <v>210</v>
      </c>
      <c r="CJ407" s="10" t="s">
        <v>1096</v>
      </c>
      <c r="CK407" s="10" t="s">
        <v>165</v>
      </c>
      <c r="CL407" s="10" t="s">
        <v>137</v>
      </c>
      <c r="CM407" s="10" t="s">
        <v>137</v>
      </c>
      <c r="CN407" s="10" t="s">
        <v>137</v>
      </c>
      <c r="CO407" s="10" t="s">
        <v>137</v>
      </c>
      <c r="CP407" s="10">
        <v>2</v>
      </c>
      <c r="CQ407" s="10" t="s">
        <v>373</v>
      </c>
      <c r="CR407" s="10" t="s">
        <v>177</v>
      </c>
      <c r="CS407" s="10" t="s">
        <v>137</v>
      </c>
      <c r="CT407" s="10" t="s">
        <v>137</v>
      </c>
      <c r="CU407" s="10" t="s">
        <v>137</v>
      </c>
      <c r="CV407" s="10" t="s">
        <v>137</v>
      </c>
      <c r="CW407" s="10" t="s">
        <v>137</v>
      </c>
      <c r="CX407" s="10" t="s">
        <v>161</v>
      </c>
      <c r="CY407" s="10" t="s">
        <v>200</v>
      </c>
      <c r="CZ407" s="10" t="s">
        <v>137</v>
      </c>
      <c r="DA407" s="10" t="s">
        <v>137</v>
      </c>
      <c r="DB407" s="10" t="s">
        <v>201</v>
      </c>
      <c r="DC407" s="10" t="s">
        <v>137</v>
      </c>
      <c r="DD407" s="10" t="s">
        <v>137</v>
      </c>
      <c r="DE407" s="10" t="s">
        <v>137</v>
      </c>
      <c r="DF407" s="10" t="s">
        <v>137</v>
      </c>
      <c r="DG407" s="10" t="s">
        <v>137</v>
      </c>
      <c r="DH407" s="10" t="s">
        <v>137</v>
      </c>
      <c r="DI407" s="10" t="s">
        <v>137</v>
      </c>
      <c r="DJ407" s="10" t="s">
        <v>137</v>
      </c>
      <c r="DK407" s="10" t="s">
        <v>137</v>
      </c>
      <c r="DL407" s="10" t="s">
        <v>137</v>
      </c>
      <c r="DM407" s="10" t="s">
        <v>137</v>
      </c>
      <c r="DN407" s="10" t="s">
        <v>137</v>
      </c>
      <c r="DO407" s="10" t="s">
        <v>137</v>
      </c>
      <c r="DP407" s="10" t="s">
        <v>137</v>
      </c>
      <c r="DQ407" s="10">
        <v>2</v>
      </c>
      <c r="DR407" s="10" t="s">
        <v>1480</v>
      </c>
    </row>
    <row r="408" spans="1:122" x14ac:dyDescent="0.3">
      <c r="A408" s="10">
        <v>697</v>
      </c>
      <c r="B408" s="10" t="s">
        <v>589</v>
      </c>
      <c r="C408" s="10" t="s">
        <v>1608</v>
      </c>
      <c r="D408" s="10" t="s">
        <v>1617</v>
      </c>
      <c r="E408" s="10">
        <v>1598</v>
      </c>
      <c r="F408" s="10">
        <v>4</v>
      </c>
      <c r="G408" s="10">
        <v>4</v>
      </c>
      <c r="H408" s="10" t="s">
        <v>153</v>
      </c>
      <c r="I408" s="10" t="s">
        <v>124</v>
      </c>
      <c r="J408" s="10" t="s">
        <v>154</v>
      </c>
      <c r="K408" s="10" t="s">
        <v>125</v>
      </c>
      <c r="L408" s="10">
        <v>55</v>
      </c>
      <c r="M408" s="10" t="s">
        <v>126</v>
      </c>
      <c r="N408" s="10">
        <v>1466</v>
      </c>
      <c r="O408" s="10">
        <v>4413</v>
      </c>
      <c r="P408" s="10">
        <v>1699</v>
      </c>
      <c r="Q408" s="10" t="s">
        <v>336</v>
      </c>
      <c r="R408" s="10">
        <v>4</v>
      </c>
      <c r="S408" s="10">
        <v>12</v>
      </c>
      <c r="T408" s="10">
        <v>15.41</v>
      </c>
      <c r="U408" s="10" t="s">
        <v>1100</v>
      </c>
      <c r="V408" s="10" t="s">
        <v>1025</v>
      </c>
      <c r="W408" s="10">
        <v>5</v>
      </c>
      <c r="X408" s="10" t="s">
        <v>446</v>
      </c>
      <c r="Y408" s="10" t="s">
        <v>156</v>
      </c>
      <c r="Z408" s="10" t="s">
        <v>130</v>
      </c>
      <c r="AA408" s="10" t="s">
        <v>594</v>
      </c>
      <c r="AB408" s="10" t="s">
        <v>1090</v>
      </c>
      <c r="AC408" s="10" t="s">
        <v>647</v>
      </c>
      <c r="AD408" s="10" t="s">
        <v>1151</v>
      </c>
      <c r="AE408" s="10" t="s">
        <v>301</v>
      </c>
      <c r="AF408" s="10" t="s">
        <v>301</v>
      </c>
      <c r="AG408" s="10" t="s">
        <v>597</v>
      </c>
      <c r="AH408" s="10" t="s">
        <v>166</v>
      </c>
      <c r="AI408" s="10" t="s">
        <v>133</v>
      </c>
      <c r="AJ408" s="10" t="s">
        <v>1020</v>
      </c>
      <c r="AK408" s="10" t="s">
        <v>1095</v>
      </c>
      <c r="AL408" s="10" t="s">
        <v>134</v>
      </c>
      <c r="AM408" s="10" t="s">
        <v>135</v>
      </c>
      <c r="AN408" s="10" t="s">
        <v>135</v>
      </c>
      <c r="AO408" s="10" t="s">
        <v>137</v>
      </c>
      <c r="AP408" s="10">
        <v>5</v>
      </c>
      <c r="AQ408" s="10" t="s">
        <v>396</v>
      </c>
      <c r="AR408" s="10" t="s">
        <v>139</v>
      </c>
      <c r="AS408" s="10" t="s">
        <v>1091</v>
      </c>
      <c r="AT408" s="10" t="s">
        <v>301</v>
      </c>
      <c r="AU408" s="10" t="s">
        <v>137</v>
      </c>
      <c r="AV408" s="10" t="s">
        <v>137</v>
      </c>
      <c r="AW408" s="10" t="s">
        <v>164</v>
      </c>
      <c r="AX408" s="10" t="s">
        <v>137</v>
      </c>
      <c r="AY408" s="10" t="s">
        <v>137</v>
      </c>
      <c r="AZ408" s="10" t="s">
        <v>601</v>
      </c>
      <c r="BA408" s="10" t="s">
        <v>137</v>
      </c>
      <c r="BB408" s="10" t="s">
        <v>199</v>
      </c>
      <c r="BC408" s="10">
        <v>460</v>
      </c>
      <c r="BD408" s="10" t="s">
        <v>137</v>
      </c>
      <c r="BE408" s="10" t="s">
        <v>137</v>
      </c>
      <c r="BF408" s="10" t="s">
        <v>137</v>
      </c>
      <c r="BG408" s="10" t="s">
        <v>134</v>
      </c>
      <c r="BH408" s="10" t="s">
        <v>193</v>
      </c>
      <c r="BI408" s="10" t="s">
        <v>137</v>
      </c>
      <c r="BJ408" s="10" t="s">
        <v>193</v>
      </c>
      <c r="BK408" s="10" t="s">
        <v>137</v>
      </c>
      <c r="BL408" s="10" t="s">
        <v>422</v>
      </c>
      <c r="BM408" s="10" t="s">
        <v>137</v>
      </c>
      <c r="BN408" s="10" t="s">
        <v>142</v>
      </c>
      <c r="BO408" s="10" t="s">
        <v>134</v>
      </c>
      <c r="BP408" s="10" t="s">
        <v>139</v>
      </c>
      <c r="BQ408" s="10" t="s">
        <v>145</v>
      </c>
      <c r="BR408" s="10" t="s">
        <v>137</v>
      </c>
      <c r="BS408" s="10">
        <v>5.3</v>
      </c>
      <c r="BT408" s="10" t="s">
        <v>137</v>
      </c>
      <c r="BU408" s="10" t="s">
        <v>146</v>
      </c>
      <c r="BV408" s="10" t="s">
        <v>147</v>
      </c>
      <c r="BW408" s="10" t="s">
        <v>235</v>
      </c>
      <c r="BX408" s="10" t="s">
        <v>137</v>
      </c>
      <c r="BY408" s="10" t="s">
        <v>137</v>
      </c>
      <c r="BZ408" s="10" t="s">
        <v>137</v>
      </c>
      <c r="CA408" s="10" t="s">
        <v>137</v>
      </c>
      <c r="CB408" s="10" t="s">
        <v>137</v>
      </c>
      <c r="CC408" s="10" t="s">
        <v>137</v>
      </c>
      <c r="CD408" s="10" t="s">
        <v>137</v>
      </c>
      <c r="CE408" s="10" t="s">
        <v>137</v>
      </c>
      <c r="CF408" s="10" t="s">
        <v>137</v>
      </c>
      <c r="CG408" s="10" t="s">
        <v>137</v>
      </c>
      <c r="CH408" s="10" t="s">
        <v>137</v>
      </c>
      <c r="CI408" s="10" t="s">
        <v>210</v>
      </c>
      <c r="CJ408" s="10" t="s">
        <v>878</v>
      </c>
      <c r="CK408" s="10" t="s">
        <v>165</v>
      </c>
      <c r="CL408" s="10" t="s">
        <v>137</v>
      </c>
      <c r="CM408" s="10" t="s">
        <v>137</v>
      </c>
      <c r="CN408" s="10" t="s">
        <v>137</v>
      </c>
      <c r="CO408" s="10" t="s">
        <v>137</v>
      </c>
      <c r="CP408" s="10">
        <v>2</v>
      </c>
      <c r="CQ408" s="10" t="s">
        <v>373</v>
      </c>
      <c r="CR408" s="10" t="s">
        <v>162</v>
      </c>
      <c r="CS408" s="10" t="s">
        <v>137</v>
      </c>
      <c r="CT408" s="10" t="s">
        <v>137</v>
      </c>
      <c r="CU408" s="10" t="s">
        <v>137</v>
      </c>
      <c r="CV408" s="10" t="s">
        <v>137</v>
      </c>
      <c r="CW408" s="10" t="s">
        <v>137</v>
      </c>
      <c r="CX408" s="10" t="s">
        <v>137</v>
      </c>
      <c r="CY408" s="10" t="s">
        <v>200</v>
      </c>
      <c r="CZ408" s="10" t="s">
        <v>137</v>
      </c>
      <c r="DA408" s="10" t="s">
        <v>137</v>
      </c>
      <c r="DB408" s="10" t="s">
        <v>201</v>
      </c>
      <c r="DC408" s="10" t="s">
        <v>137</v>
      </c>
      <c r="DD408" s="10" t="s">
        <v>137</v>
      </c>
      <c r="DE408" s="10" t="s">
        <v>137</v>
      </c>
      <c r="DF408" s="10" t="s">
        <v>137</v>
      </c>
      <c r="DG408" s="10" t="s">
        <v>137</v>
      </c>
      <c r="DH408" s="10" t="s">
        <v>137</v>
      </c>
      <c r="DI408" s="10" t="s">
        <v>137</v>
      </c>
      <c r="DJ408" s="10" t="s">
        <v>137</v>
      </c>
      <c r="DK408" s="10" t="s">
        <v>137</v>
      </c>
      <c r="DL408" s="10" t="s">
        <v>137</v>
      </c>
      <c r="DM408" s="10" t="s">
        <v>137</v>
      </c>
      <c r="DN408" s="10" t="s">
        <v>137</v>
      </c>
      <c r="DO408" s="10" t="s">
        <v>137</v>
      </c>
      <c r="DP408" s="10" t="s">
        <v>137</v>
      </c>
      <c r="DQ408" s="10">
        <v>2</v>
      </c>
      <c r="DR408" s="10" t="s">
        <v>1480</v>
      </c>
    </row>
    <row r="409" spans="1:122" x14ac:dyDescent="0.3">
      <c r="A409" s="10">
        <v>698</v>
      </c>
      <c r="B409" s="10" t="s">
        <v>589</v>
      </c>
      <c r="C409" s="10" t="s">
        <v>1608</v>
      </c>
      <c r="D409" s="10" t="s">
        <v>1618</v>
      </c>
      <c r="E409" s="10">
        <v>1598</v>
      </c>
      <c r="F409" s="10">
        <v>4</v>
      </c>
      <c r="G409" s="10">
        <v>4</v>
      </c>
      <c r="H409" s="10" t="s">
        <v>153</v>
      </c>
      <c r="I409" s="10" t="s">
        <v>124</v>
      </c>
      <c r="J409" s="10" t="s">
        <v>154</v>
      </c>
      <c r="K409" s="10" t="s">
        <v>125</v>
      </c>
      <c r="L409" s="10">
        <v>55</v>
      </c>
      <c r="M409" s="10" t="s">
        <v>126</v>
      </c>
      <c r="N409" s="10">
        <v>1466</v>
      </c>
      <c r="O409" s="10">
        <v>4413</v>
      </c>
      <c r="P409" s="10">
        <v>1699</v>
      </c>
      <c r="Q409" s="10" t="s">
        <v>336</v>
      </c>
      <c r="R409" s="10">
        <v>4</v>
      </c>
      <c r="S409" s="10">
        <v>12</v>
      </c>
      <c r="T409" s="10">
        <v>14.84</v>
      </c>
      <c r="U409" s="10" t="s">
        <v>1093</v>
      </c>
      <c r="V409" s="10" t="s">
        <v>1094</v>
      </c>
      <c r="W409" s="10">
        <v>7</v>
      </c>
      <c r="X409" s="10" t="s">
        <v>446</v>
      </c>
      <c r="Y409" s="10" t="s">
        <v>156</v>
      </c>
      <c r="Z409" s="10" t="s">
        <v>130</v>
      </c>
      <c r="AA409" s="10" t="s">
        <v>594</v>
      </c>
      <c r="AB409" s="10" t="s">
        <v>1090</v>
      </c>
      <c r="AC409" s="10" t="s">
        <v>647</v>
      </c>
      <c r="AD409" s="10" t="s">
        <v>1151</v>
      </c>
      <c r="AE409" s="10" t="s">
        <v>301</v>
      </c>
      <c r="AF409" s="10" t="s">
        <v>301</v>
      </c>
      <c r="AG409" s="10" t="s">
        <v>597</v>
      </c>
      <c r="AH409" s="10" t="s">
        <v>166</v>
      </c>
      <c r="AI409" s="10" t="s">
        <v>133</v>
      </c>
      <c r="AJ409" s="10" t="s">
        <v>1020</v>
      </c>
      <c r="AK409" s="10" t="s">
        <v>1095</v>
      </c>
      <c r="AL409" s="10" t="s">
        <v>134</v>
      </c>
      <c r="AM409" s="10" t="s">
        <v>135</v>
      </c>
      <c r="AN409" s="10" t="s">
        <v>135</v>
      </c>
      <c r="AO409" s="10" t="s">
        <v>137</v>
      </c>
      <c r="AP409" s="10">
        <v>5</v>
      </c>
      <c r="AQ409" s="10" t="s">
        <v>396</v>
      </c>
      <c r="AR409" s="10" t="s">
        <v>150</v>
      </c>
      <c r="AS409" s="10" t="s">
        <v>1091</v>
      </c>
      <c r="AT409" s="10" t="s">
        <v>301</v>
      </c>
      <c r="AU409" s="10" t="s">
        <v>137</v>
      </c>
      <c r="AV409" s="10" t="s">
        <v>137</v>
      </c>
      <c r="AW409" s="10" t="s">
        <v>136</v>
      </c>
      <c r="AX409" s="10" t="s">
        <v>137</v>
      </c>
      <c r="AY409" s="10" t="s">
        <v>137</v>
      </c>
      <c r="AZ409" s="10" t="s">
        <v>601</v>
      </c>
      <c r="BA409" s="10" t="s">
        <v>137</v>
      </c>
      <c r="BB409" s="10" t="s">
        <v>199</v>
      </c>
      <c r="BC409" s="10">
        <v>460</v>
      </c>
      <c r="BD409" s="10" t="s">
        <v>137</v>
      </c>
      <c r="BE409" s="10" t="s">
        <v>137</v>
      </c>
      <c r="BF409" s="10" t="s">
        <v>137</v>
      </c>
      <c r="BG409" s="10" t="s">
        <v>134</v>
      </c>
      <c r="BH409" s="10" t="s">
        <v>193</v>
      </c>
      <c r="BI409" s="10" t="s">
        <v>137</v>
      </c>
      <c r="BJ409" s="10" t="s">
        <v>143</v>
      </c>
      <c r="BK409" s="10" t="s">
        <v>137</v>
      </c>
      <c r="BL409" s="10" t="s">
        <v>422</v>
      </c>
      <c r="BM409" s="10" t="s">
        <v>137</v>
      </c>
      <c r="BN409" s="10" t="s">
        <v>142</v>
      </c>
      <c r="BO409" s="10" t="s">
        <v>134</v>
      </c>
      <c r="BP409" s="10" t="s">
        <v>139</v>
      </c>
      <c r="BQ409" s="10" t="s">
        <v>145</v>
      </c>
      <c r="BR409" s="10" t="s">
        <v>137</v>
      </c>
      <c r="BS409" s="10">
        <v>5.3</v>
      </c>
      <c r="BT409" s="10" t="s">
        <v>137</v>
      </c>
      <c r="BU409" s="10" t="s">
        <v>146</v>
      </c>
      <c r="BV409" s="10" t="s">
        <v>147</v>
      </c>
      <c r="BW409" s="10" t="s">
        <v>235</v>
      </c>
      <c r="BX409" s="10" t="s">
        <v>137</v>
      </c>
      <c r="BY409" s="10" t="s">
        <v>137</v>
      </c>
      <c r="BZ409" s="10" t="s">
        <v>137</v>
      </c>
      <c r="CA409" s="10" t="s">
        <v>137</v>
      </c>
      <c r="CB409" s="10" t="s">
        <v>137</v>
      </c>
      <c r="CC409" s="10" t="s">
        <v>137</v>
      </c>
      <c r="CD409" s="10" t="s">
        <v>137</v>
      </c>
      <c r="CE409" s="10" t="s">
        <v>137</v>
      </c>
      <c r="CF409" s="10" t="s">
        <v>137</v>
      </c>
      <c r="CG409" s="10" t="s">
        <v>137</v>
      </c>
      <c r="CH409" s="10" t="s">
        <v>137</v>
      </c>
      <c r="CI409" s="10" t="s">
        <v>210</v>
      </c>
      <c r="CJ409" s="10" t="s">
        <v>1096</v>
      </c>
      <c r="CK409" s="10" t="s">
        <v>165</v>
      </c>
      <c r="CL409" s="10" t="s">
        <v>137</v>
      </c>
      <c r="CM409" s="10" t="s">
        <v>137</v>
      </c>
      <c r="CN409" s="10" t="s">
        <v>137</v>
      </c>
      <c r="CO409" s="10" t="s">
        <v>137</v>
      </c>
      <c r="CP409" s="10">
        <v>2</v>
      </c>
      <c r="CQ409" s="10" t="s">
        <v>373</v>
      </c>
      <c r="CR409" s="10" t="s">
        <v>162</v>
      </c>
      <c r="CS409" s="10" t="s">
        <v>137</v>
      </c>
      <c r="CT409" s="10" t="s">
        <v>137</v>
      </c>
      <c r="CU409" s="10" t="s">
        <v>137</v>
      </c>
      <c r="CV409" s="10" t="s">
        <v>137</v>
      </c>
      <c r="CW409" s="10" t="s">
        <v>137</v>
      </c>
      <c r="CX409" s="10" t="s">
        <v>137</v>
      </c>
      <c r="CY409" s="10" t="s">
        <v>200</v>
      </c>
      <c r="CZ409" s="10" t="s">
        <v>137</v>
      </c>
      <c r="DA409" s="10" t="s">
        <v>137</v>
      </c>
      <c r="DB409" s="10" t="s">
        <v>201</v>
      </c>
      <c r="DC409" s="10" t="s">
        <v>137</v>
      </c>
      <c r="DD409" s="10" t="s">
        <v>137</v>
      </c>
      <c r="DE409" s="10" t="s">
        <v>137</v>
      </c>
      <c r="DF409" s="10" t="s">
        <v>137</v>
      </c>
      <c r="DG409" s="10" t="s">
        <v>137</v>
      </c>
      <c r="DH409" s="10" t="s">
        <v>137</v>
      </c>
      <c r="DI409" s="10" t="s">
        <v>137</v>
      </c>
      <c r="DJ409" s="10" t="s">
        <v>137</v>
      </c>
      <c r="DK409" s="10" t="s">
        <v>137</v>
      </c>
      <c r="DL409" s="10" t="s">
        <v>137</v>
      </c>
      <c r="DM409" s="10" t="s">
        <v>137</v>
      </c>
      <c r="DN409" s="10" t="s">
        <v>137</v>
      </c>
      <c r="DO409" s="10" t="s">
        <v>137</v>
      </c>
      <c r="DP409" s="10" t="s">
        <v>137</v>
      </c>
      <c r="DQ409" s="10">
        <v>2</v>
      </c>
      <c r="DR409" s="10" t="s">
        <v>1480</v>
      </c>
    </row>
    <row r="410" spans="1:122" x14ac:dyDescent="0.3">
      <c r="A410" s="10">
        <v>699</v>
      </c>
      <c r="B410" s="10" t="s">
        <v>589</v>
      </c>
      <c r="C410" s="10" t="s">
        <v>1608</v>
      </c>
      <c r="D410" s="10" t="s">
        <v>1619</v>
      </c>
      <c r="E410" s="10">
        <v>1498</v>
      </c>
      <c r="F410" s="10">
        <v>4</v>
      </c>
      <c r="G410" s="10">
        <v>4</v>
      </c>
      <c r="H410" s="10" t="s">
        <v>153</v>
      </c>
      <c r="I410" s="10" t="s">
        <v>124</v>
      </c>
      <c r="J410" s="10" t="s">
        <v>154</v>
      </c>
      <c r="K410" s="10" t="s">
        <v>125</v>
      </c>
      <c r="L410" s="10">
        <v>55</v>
      </c>
      <c r="M410" s="10" t="s">
        <v>296</v>
      </c>
      <c r="N410" s="10">
        <v>1466</v>
      </c>
      <c r="O410" s="10">
        <v>4413</v>
      </c>
      <c r="P410" s="10">
        <v>1699</v>
      </c>
      <c r="Q410" s="10" t="s">
        <v>336</v>
      </c>
      <c r="R410" s="10">
        <v>4</v>
      </c>
      <c r="S410" s="10">
        <v>18</v>
      </c>
      <c r="T410" s="10">
        <v>21.13</v>
      </c>
      <c r="U410" s="10" t="s">
        <v>1098</v>
      </c>
      <c r="V410" s="10" t="s">
        <v>182</v>
      </c>
      <c r="W410" s="10">
        <v>5</v>
      </c>
      <c r="X410" s="10" t="s">
        <v>446</v>
      </c>
      <c r="Y410" s="10" t="s">
        <v>156</v>
      </c>
      <c r="Z410" s="10" t="s">
        <v>130</v>
      </c>
      <c r="AA410" s="10" t="s">
        <v>594</v>
      </c>
      <c r="AB410" s="10" t="s">
        <v>1090</v>
      </c>
      <c r="AC410" s="10" t="s">
        <v>647</v>
      </c>
      <c r="AD410" s="10" t="s">
        <v>1151</v>
      </c>
      <c r="AE410" s="10" t="s">
        <v>301</v>
      </c>
      <c r="AF410" s="10" t="s">
        <v>301</v>
      </c>
      <c r="AG410" s="10" t="s">
        <v>597</v>
      </c>
      <c r="AH410" s="10" t="s">
        <v>166</v>
      </c>
      <c r="AI410" s="10" t="s">
        <v>133</v>
      </c>
      <c r="AJ410" s="10" t="s">
        <v>948</v>
      </c>
      <c r="AK410" s="10" t="s">
        <v>444</v>
      </c>
      <c r="AL410" s="10" t="s">
        <v>134</v>
      </c>
      <c r="AM410" s="10" t="s">
        <v>135</v>
      </c>
      <c r="AN410" s="10" t="s">
        <v>135</v>
      </c>
      <c r="AO410" s="10" t="s">
        <v>137</v>
      </c>
      <c r="AP410" s="10">
        <v>5</v>
      </c>
      <c r="AQ410" s="10" t="s">
        <v>396</v>
      </c>
      <c r="AR410" s="10" t="s">
        <v>139</v>
      </c>
      <c r="AS410" s="10" t="s">
        <v>1091</v>
      </c>
      <c r="AT410" s="10" t="s">
        <v>301</v>
      </c>
      <c r="AU410" s="10" t="s">
        <v>137</v>
      </c>
      <c r="AV410" s="10" t="s">
        <v>137</v>
      </c>
      <c r="AW410" s="10" t="s">
        <v>164</v>
      </c>
      <c r="AX410" s="10" t="s">
        <v>137</v>
      </c>
      <c r="AY410" s="10" t="s">
        <v>137</v>
      </c>
      <c r="AZ410" s="10" t="s">
        <v>601</v>
      </c>
      <c r="BA410" s="10" t="s">
        <v>137</v>
      </c>
      <c r="BB410" s="10" t="s">
        <v>199</v>
      </c>
      <c r="BC410" s="10">
        <v>460</v>
      </c>
      <c r="BD410" s="10" t="s">
        <v>137</v>
      </c>
      <c r="BE410" s="10" t="s">
        <v>137</v>
      </c>
      <c r="BF410" s="10" t="s">
        <v>137</v>
      </c>
      <c r="BG410" s="10" t="s">
        <v>134</v>
      </c>
      <c r="BH410" s="10" t="s">
        <v>193</v>
      </c>
      <c r="BI410" s="10" t="s">
        <v>137</v>
      </c>
      <c r="BJ410" s="10" t="s">
        <v>193</v>
      </c>
      <c r="BK410" s="10" t="s">
        <v>137</v>
      </c>
      <c r="BL410" s="10" t="s">
        <v>422</v>
      </c>
      <c r="BM410" s="10" t="s">
        <v>137</v>
      </c>
      <c r="BN410" s="10" t="s">
        <v>142</v>
      </c>
      <c r="BO410" s="10" t="s">
        <v>134</v>
      </c>
      <c r="BP410" s="10" t="s">
        <v>139</v>
      </c>
      <c r="BQ410" s="10" t="s">
        <v>145</v>
      </c>
      <c r="BR410" s="10" t="s">
        <v>137</v>
      </c>
      <c r="BS410" s="10">
        <v>5.3</v>
      </c>
      <c r="BT410" s="10" t="s">
        <v>137</v>
      </c>
      <c r="BU410" s="10" t="s">
        <v>146</v>
      </c>
      <c r="BV410" s="10" t="s">
        <v>147</v>
      </c>
      <c r="BW410" s="10" t="s">
        <v>235</v>
      </c>
      <c r="BX410" s="10" t="s">
        <v>137</v>
      </c>
      <c r="BY410" s="10" t="s">
        <v>137</v>
      </c>
      <c r="BZ410" s="10" t="s">
        <v>137</v>
      </c>
      <c r="CA410" s="10" t="s">
        <v>137</v>
      </c>
      <c r="CB410" s="10" t="s">
        <v>137</v>
      </c>
      <c r="CC410" s="10" t="s">
        <v>137</v>
      </c>
      <c r="CD410" s="10" t="s">
        <v>137</v>
      </c>
      <c r="CE410" s="10" t="s">
        <v>137</v>
      </c>
      <c r="CF410" s="10" t="s">
        <v>137</v>
      </c>
      <c r="CG410" s="10" t="s">
        <v>137</v>
      </c>
      <c r="CH410" s="10" t="s">
        <v>137</v>
      </c>
      <c r="CI410" s="10" t="s">
        <v>210</v>
      </c>
      <c r="CJ410" s="10" t="s">
        <v>1032</v>
      </c>
      <c r="CK410" s="10" t="s">
        <v>165</v>
      </c>
      <c r="CL410" s="10" t="s">
        <v>137</v>
      </c>
      <c r="CM410" s="10" t="s">
        <v>137</v>
      </c>
      <c r="CN410" s="10" t="s">
        <v>137</v>
      </c>
      <c r="CO410" s="10" t="s">
        <v>137</v>
      </c>
      <c r="CP410" s="10">
        <v>2</v>
      </c>
      <c r="CQ410" s="10" t="s">
        <v>373</v>
      </c>
      <c r="CR410" s="10" t="s">
        <v>162</v>
      </c>
      <c r="CS410" s="10" t="s">
        <v>137</v>
      </c>
      <c r="CT410" s="10" t="s">
        <v>137</v>
      </c>
      <c r="CU410" s="10" t="s">
        <v>137</v>
      </c>
      <c r="CV410" s="10" t="s">
        <v>137</v>
      </c>
      <c r="CW410" s="10" t="s">
        <v>137</v>
      </c>
      <c r="CX410" s="10" t="s">
        <v>137</v>
      </c>
      <c r="CY410" s="10" t="s">
        <v>200</v>
      </c>
      <c r="CZ410" s="10" t="s">
        <v>137</v>
      </c>
      <c r="DA410" s="10" t="s">
        <v>137</v>
      </c>
      <c r="DB410" s="10" t="s">
        <v>201</v>
      </c>
      <c r="DC410" s="10" t="s">
        <v>137</v>
      </c>
      <c r="DD410" s="10" t="s">
        <v>137</v>
      </c>
      <c r="DE410" s="10" t="s">
        <v>137</v>
      </c>
      <c r="DF410" s="10" t="s">
        <v>137</v>
      </c>
      <c r="DG410" s="10" t="s">
        <v>137</v>
      </c>
      <c r="DH410" s="10" t="s">
        <v>137</v>
      </c>
      <c r="DI410" s="10" t="s">
        <v>137</v>
      </c>
      <c r="DJ410" s="10" t="s">
        <v>137</v>
      </c>
      <c r="DK410" s="10" t="s">
        <v>137</v>
      </c>
      <c r="DL410" s="10" t="s">
        <v>137</v>
      </c>
      <c r="DM410" s="10" t="s">
        <v>137</v>
      </c>
      <c r="DN410" s="10" t="s">
        <v>137</v>
      </c>
      <c r="DO410" s="10" t="s">
        <v>137</v>
      </c>
      <c r="DP410" s="10" t="s">
        <v>137</v>
      </c>
      <c r="DQ410" s="10">
        <v>2</v>
      </c>
      <c r="DR410" s="10" t="s">
        <v>1480</v>
      </c>
    </row>
    <row r="411" spans="1:122" x14ac:dyDescent="0.3">
      <c r="A411" s="10">
        <v>700</v>
      </c>
      <c r="B411" s="10" t="s">
        <v>589</v>
      </c>
      <c r="C411" s="10" t="s">
        <v>1608</v>
      </c>
      <c r="D411" s="10" t="s">
        <v>1620</v>
      </c>
      <c r="E411" s="10">
        <v>1498</v>
      </c>
      <c r="F411" s="10">
        <v>4</v>
      </c>
      <c r="G411" s="10">
        <v>4</v>
      </c>
      <c r="H411" s="10" t="s">
        <v>153</v>
      </c>
      <c r="I411" s="10" t="s">
        <v>124</v>
      </c>
      <c r="J411" s="10" t="s">
        <v>154</v>
      </c>
      <c r="K411" s="10" t="s">
        <v>125</v>
      </c>
      <c r="L411" s="10">
        <v>55</v>
      </c>
      <c r="M411" s="10" t="s">
        <v>296</v>
      </c>
      <c r="N411" s="10">
        <v>1466</v>
      </c>
      <c r="O411" s="10">
        <v>4413</v>
      </c>
      <c r="P411" s="10">
        <v>1699</v>
      </c>
      <c r="Q411" s="10" t="s">
        <v>336</v>
      </c>
      <c r="R411" s="10">
        <v>4</v>
      </c>
      <c r="S411" s="10">
        <v>18</v>
      </c>
      <c r="T411" s="10">
        <v>21.72</v>
      </c>
      <c r="U411" s="10" t="s">
        <v>1088</v>
      </c>
      <c r="V411" s="10" t="s">
        <v>1089</v>
      </c>
      <c r="W411" s="10">
        <v>5</v>
      </c>
      <c r="X411" s="10" t="s">
        <v>446</v>
      </c>
      <c r="Y411" s="10" t="s">
        <v>156</v>
      </c>
      <c r="Z411" s="10" t="s">
        <v>130</v>
      </c>
      <c r="AA411" s="10" t="s">
        <v>594</v>
      </c>
      <c r="AB411" s="10" t="s">
        <v>1090</v>
      </c>
      <c r="AC411" s="10" t="s">
        <v>647</v>
      </c>
      <c r="AD411" s="10" t="s">
        <v>1151</v>
      </c>
      <c r="AE411" s="10" t="s">
        <v>301</v>
      </c>
      <c r="AF411" s="10" t="s">
        <v>301</v>
      </c>
      <c r="AG411" s="10" t="s">
        <v>597</v>
      </c>
      <c r="AH411" s="10" t="s">
        <v>166</v>
      </c>
      <c r="AI411" s="10" t="s">
        <v>133</v>
      </c>
      <c r="AJ411" s="10" t="s">
        <v>948</v>
      </c>
      <c r="AK411" s="10" t="s">
        <v>444</v>
      </c>
      <c r="AL411" s="10" t="s">
        <v>134</v>
      </c>
      <c r="AM411" s="10" t="s">
        <v>135</v>
      </c>
      <c r="AN411" s="10" t="s">
        <v>135</v>
      </c>
      <c r="AO411" s="10" t="s">
        <v>137</v>
      </c>
      <c r="AP411" s="10">
        <v>5</v>
      </c>
      <c r="AQ411" s="10" t="s">
        <v>396</v>
      </c>
      <c r="AR411" s="10" t="s">
        <v>150</v>
      </c>
      <c r="AS411" s="10" t="s">
        <v>1091</v>
      </c>
      <c r="AT411" s="10" t="s">
        <v>301</v>
      </c>
      <c r="AU411" s="10" t="s">
        <v>137</v>
      </c>
      <c r="AV411" s="10" t="s">
        <v>137</v>
      </c>
      <c r="AW411" s="10" t="s">
        <v>164</v>
      </c>
      <c r="AX411" s="10" t="s">
        <v>137</v>
      </c>
      <c r="AY411" s="10" t="s">
        <v>137</v>
      </c>
      <c r="AZ411" s="10" t="s">
        <v>601</v>
      </c>
      <c r="BA411" s="10" t="s">
        <v>137</v>
      </c>
      <c r="BB411" s="10" t="s">
        <v>199</v>
      </c>
      <c r="BC411" s="10">
        <v>460</v>
      </c>
      <c r="BD411" s="10" t="s">
        <v>137</v>
      </c>
      <c r="BE411" s="10" t="s">
        <v>137</v>
      </c>
      <c r="BF411" s="10" t="s">
        <v>137</v>
      </c>
      <c r="BG411" s="10" t="s">
        <v>134</v>
      </c>
      <c r="BH411" s="10" t="s">
        <v>193</v>
      </c>
      <c r="BI411" s="10" t="s">
        <v>137</v>
      </c>
      <c r="BJ411" s="10" t="s">
        <v>143</v>
      </c>
      <c r="BK411" s="10" t="s">
        <v>137</v>
      </c>
      <c r="BL411" s="10" t="s">
        <v>422</v>
      </c>
      <c r="BM411" s="10" t="s">
        <v>137</v>
      </c>
      <c r="BN411" s="10" t="s">
        <v>142</v>
      </c>
      <c r="BO411" s="10" t="s">
        <v>134</v>
      </c>
      <c r="BP411" s="10" t="s">
        <v>139</v>
      </c>
      <c r="BQ411" s="10" t="s">
        <v>145</v>
      </c>
      <c r="BR411" s="10" t="s">
        <v>137</v>
      </c>
      <c r="BS411" s="10">
        <v>5.3</v>
      </c>
      <c r="BT411" s="10" t="s">
        <v>137</v>
      </c>
      <c r="BU411" s="10" t="s">
        <v>146</v>
      </c>
      <c r="BV411" s="10" t="s">
        <v>147</v>
      </c>
      <c r="BW411" s="10" t="s">
        <v>235</v>
      </c>
      <c r="BX411" s="10" t="s">
        <v>137</v>
      </c>
      <c r="BY411" s="10" t="s">
        <v>137</v>
      </c>
      <c r="BZ411" s="10" t="s">
        <v>137</v>
      </c>
      <c r="CA411" s="10" t="s">
        <v>137</v>
      </c>
      <c r="CB411" s="10" t="s">
        <v>137</v>
      </c>
      <c r="CC411" s="10" t="s">
        <v>137</v>
      </c>
      <c r="CD411" s="10" t="s">
        <v>137</v>
      </c>
      <c r="CE411" s="10" t="s">
        <v>137</v>
      </c>
      <c r="CF411" s="10" t="s">
        <v>137</v>
      </c>
      <c r="CG411" s="10" t="s">
        <v>137</v>
      </c>
      <c r="CH411" s="10" t="s">
        <v>137</v>
      </c>
      <c r="CI411" s="10" t="s">
        <v>210</v>
      </c>
      <c r="CJ411" s="10" t="s">
        <v>1038</v>
      </c>
      <c r="CK411" s="10" t="s">
        <v>165</v>
      </c>
      <c r="CL411" s="10" t="s">
        <v>137</v>
      </c>
      <c r="CM411" s="10" t="s">
        <v>137</v>
      </c>
      <c r="CN411" s="10" t="s">
        <v>137</v>
      </c>
      <c r="CO411" s="10" t="s">
        <v>137</v>
      </c>
      <c r="CP411" s="10">
        <v>2</v>
      </c>
      <c r="CQ411" s="10" t="s">
        <v>373</v>
      </c>
      <c r="CR411" s="10" t="s">
        <v>162</v>
      </c>
      <c r="CS411" s="10" t="s">
        <v>137</v>
      </c>
      <c r="CT411" s="10" t="s">
        <v>137</v>
      </c>
      <c r="CU411" s="10" t="s">
        <v>137</v>
      </c>
      <c r="CV411" s="10" t="s">
        <v>137</v>
      </c>
      <c r="CW411" s="10" t="s">
        <v>137</v>
      </c>
      <c r="CX411" s="10" t="s">
        <v>137</v>
      </c>
      <c r="CY411" s="10" t="s">
        <v>200</v>
      </c>
      <c r="CZ411" s="10" t="s">
        <v>137</v>
      </c>
      <c r="DA411" s="10" t="s">
        <v>137</v>
      </c>
      <c r="DB411" s="10" t="s">
        <v>201</v>
      </c>
      <c r="DC411" s="10" t="s">
        <v>137</v>
      </c>
      <c r="DD411" s="10" t="s">
        <v>137</v>
      </c>
      <c r="DE411" s="10" t="s">
        <v>137</v>
      </c>
      <c r="DF411" s="10" t="s">
        <v>137</v>
      </c>
      <c r="DG411" s="10" t="s">
        <v>137</v>
      </c>
      <c r="DH411" s="10" t="s">
        <v>137</v>
      </c>
      <c r="DI411" s="10" t="s">
        <v>137</v>
      </c>
      <c r="DJ411" s="10" t="s">
        <v>137</v>
      </c>
      <c r="DK411" s="10" t="s">
        <v>137</v>
      </c>
      <c r="DL411" s="10" t="s">
        <v>137</v>
      </c>
      <c r="DM411" s="10" t="s">
        <v>137</v>
      </c>
      <c r="DN411" s="10" t="s">
        <v>137</v>
      </c>
      <c r="DO411" s="10" t="s">
        <v>137</v>
      </c>
      <c r="DP411" s="10" t="s">
        <v>137</v>
      </c>
      <c r="DQ411" s="10">
        <v>2</v>
      </c>
      <c r="DR411" s="10" t="s">
        <v>1480</v>
      </c>
    </row>
    <row r="412" spans="1:122" x14ac:dyDescent="0.3">
      <c r="A412" s="10">
        <v>703</v>
      </c>
      <c r="B412" s="10" t="s">
        <v>197</v>
      </c>
      <c r="C412" s="10" t="s">
        <v>1621</v>
      </c>
      <c r="D412" s="10" t="s">
        <v>954</v>
      </c>
      <c r="E412" s="10">
        <v>1591</v>
      </c>
      <c r="F412" s="10">
        <v>4</v>
      </c>
      <c r="G412" s="10">
        <v>4</v>
      </c>
      <c r="H412" s="10" t="s">
        <v>153</v>
      </c>
      <c r="I412" s="10" t="s">
        <v>124</v>
      </c>
      <c r="J412" s="10" t="s">
        <v>154</v>
      </c>
      <c r="K412" s="10" t="s">
        <v>125</v>
      </c>
      <c r="L412" s="10">
        <v>55</v>
      </c>
      <c r="M412" s="10" t="s">
        <v>126</v>
      </c>
      <c r="N412" s="10">
        <v>1630</v>
      </c>
      <c r="O412" s="10">
        <v>4270</v>
      </c>
      <c r="P412" s="10">
        <v>1780</v>
      </c>
      <c r="Q412" s="10" t="s">
        <v>560</v>
      </c>
      <c r="R412" s="10">
        <v>5</v>
      </c>
      <c r="S412" s="10">
        <v>15.29</v>
      </c>
      <c r="T412" s="10" t="s">
        <v>128</v>
      </c>
      <c r="U412" s="10" t="s">
        <v>1625</v>
      </c>
      <c r="V412" s="10" t="s">
        <v>1048</v>
      </c>
      <c r="W412" s="10">
        <v>6</v>
      </c>
      <c r="X412" s="10" t="s">
        <v>468</v>
      </c>
      <c r="Y412" s="10" t="s">
        <v>156</v>
      </c>
      <c r="Z412" s="10" t="s">
        <v>130</v>
      </c>
      <c r="AA412" s="10" t="s">
        <v>188</v>
      </c>
      <c r="AB412" s="10" t="s">
        <v>1623</v>
      </c>
      <c r="AC412" s="10" t="s">
        <v>647</v>
      </c>
      <c r="AD412" s="10" t="s">
        <v>1151</v>
      </c>
      <c r="AE412" s="10" t="s">
        <v>1152</v>
      </c>
      <c r="AF412" s="10" t="s">
        <v>1152</v>
      </c>
      <c r="AG412" s="10" t="s">
        <v>131</v>
      </c>
      <c r="AH412" s="10" t="s">
        <v>166</v>
      </c>
      <c r="AI412" s="10" t="s">
        <v>280</v>
      </c>
      <c r="AJ412" s="10" t="s">
        <v>958</v>
      </c>
      <c r="AK412" s="10" t="s">
        <v>959</v>
      </c>
      <c r="AL412" s="10" t="s">
        <v>134</v>
      </c>
      <c r="AM412" s="10" t="s">
        <v>135</v>
      </c>
      <c r="AN412" s="10" t="s">
        <v>135</v>
      </c>
      <c r="AO412" s="10" t="s">
        <v>137</v>
      </c>
      <c r="AP412" s="10">
        <v>5</v>
      </c>
      <c r="AQ412" s="10" t="s">
        <v>138</v>
      </c>
      <c r="AR412" s="10" t="s">
        <v>139</v>
      </c>
      <c r="AS412" s="10" t="s">
        <v>1624</v>
      </c>
      <c r="AT412" s="10" t="s">
        <v>1152</v>
      </c>
      <c r="AU412" s="10" t="s">
        <v>137</v>
      </c>
      <c r="AV412" s="10">
        <v>2</v>
      </c>
      <c r="AW412" s="10" t="s">
        <v>164</v>
      </c>
      <c r="AX412" s="10" t="s">
        <v>137</v>
      </c>
      <c r="AY412" s="10" t="s">
        <v>137</v>
      </c>
      <c r="AZ412" s="10" t="s">
        <v>601</v>
      </c>
      <c r="BA412" s="10" t="s">
        <v>137</v>
      </c>
      <c r="BB412" s="10" t="s">
        <v>202</v>
      </c>
      <c r="BC412" s="10">
        <v>475</v>
      </c>
      <c r="BD412" s="10" t="s">
        <v>137</v>
      </c>
      <c r="BE412" s="10" t="s">
        <v>137</v>
      </c>
      <c r="BF412" s="10" t="s">
        <v>137</v>
      </c>
      <c r="BG412" s="10" t="s">
        <v>134</v>
      </c>
      <c r="BH412" s="10" t="s">
        <v>193</v>
      </c>
      <c r="BI412" s="10" t="s">
        <v>137</v>
      </c>
      <c r="BJ412" s="10" t="s">
        <v>193</v>
      </c>
      <c r="BK412" s="10" t="s">
        <v>137</v>
      </c>
      <c r="BL412" s="10" t="s">
        <v>174</v>
      </c>
      <c r="BM412" s="10" t="s">
        <v>137</v>
      </c>
      <c r="BN412" s="10" t="s">
        <v>202</v>
      </c>
      <c r="BO412" s="10" t="s">
        <v>134</v>
      </c>
      <c r="BP412" s="10" t="s">
        <v>139</v>
      </c>
      <c r="BQ412" s="10" t="s">
        <v>145</v>
      </c>
      <c r="BR412" s="10" t="s">
        <v>137</v>
      </c>
      <c r="BS412" s="10">
        <v>5.2</v>
      </c>
      <c r="BT412" s="10" t="s">
        <v>137</v>
      </c>
      <c r="BU412" s="10" t="s">
        <v>146</v>
      </c>
      <c r="BV412" s="10" t="s">
        <v>147</v>
      </c>
      <c r="BW412" s="10" t="s">
        <v>235</v>
      </c>
      <c r="BX412" s="10" t="s">
        <v>137</v>
      </c>
      <c r="BY412" s="10" t="s">
        <v>137</v>
      </c>
      <c r="BZ412" s="10" t="s">
        <v>137</v>
      </c>
      <c r="CA412" s="10" t="s">
        <v>137</v>
      </c>
      <c r="CB412" s="10" t="s">
        <v>137</v>
      </c>
      <c r="CC412" s="10" t="s">
        <v>137</v>
      </c>
      <c r="CD412" s="10" t="s">
        <v>137</v>
      </c>
      <c r="CE412" s="10" t="s">
        <v>137</v>
      </c>
      <c r="CF412" s="10" t="s">
        <v>137</v>
      </c>
      <c r="CG412" s="10" t="s">
        <v>137</v>
      </c>
      <c r="CH412" s="10" t="s">
        <v>137</v>
      </c>
      <c r="CI412" s="10" t="s">
        <v>210</v>
      </c>
      <c r="CJ412" s="10" t="s">
        <v>1626</v>
      </c>
      <c r="CK412" s="10" t="s">
        <v>165</v>
      </c>
      <c r="CL412" s="10" t="s">
        <v>137</v>
      </c>
      <c r="CM412" s="10" t="s">
        <v>137</v>
      </c>
      <c r="CN412" s="10" t="s">
        <v>137</v>
      </c>
      <c r="CO412" s="10" t="s">
        <v>137</v>
      </c>
      <c r="CP412" s="10">
        <v>2</v>
      </c>
      <c r="CQ412" s="10" t="s">
        <v>176</v>
      </c>
      <c r="CR412" s="10" t="s">
        <v>162</v>
      </c>
      <c r="CS412" s="10" t="s">
        <v>137</v>
      </c>
      <c r="CT412" s="10" t="s">
        <v>137</v>
      </c>
      <c r="CU412" s="10" t="s">
        <v>137</v>
      </c>
      <c r="CV412" s="10" t="s">
        <v>137</v>
      </c>
      <c r="CW412" s="10" t="s">
        <v>137</v>
      </c>
      <c r="CX412" s="10" t="s">
        <v>161</v>
      </c>
      <c r="CY412" s="10" t="s">
        <v>137</v>
      </c>
      <c r="CZ412" s="10" t="s">
        <v>137</v>
      </c>
      <c r="DA412" s="10" t="s">
        <v>137</v>
      </c>
      <c r="DB412" s="10" t="s">
        <v>201</v>
      </c>
      <c r="DC412" s="10" t="s">
        <v>137</v>
      </c>
      <c r="DD412" s="10" t="s">
        <v>137</v>
      </c>
      <c r="DE412" s="10" t="s">
        <v>208</v>
      </c>
      <c r="DF412" s="10" t="s">
        <v>137</v>
      </c>
      <c r="DG412" s="10" t="s">
        <v>137</v>
      </c>
      <c r="DH412" s="10" t="s">
        <v>137</v>
      </c>
      <c r="DI412" s="10" t="s">
        <v>137</v>
      </c>
      <c r="DJ412" s="10" t="s">
        <v>137</v>
      </c>
      <c r="DK412" s="10" t="s">
        <v>137</v>
      </c>
      <c r="DL412" s="10" t="s">
        <v>137</v>
      </c>
      <c r="DM412" s="10" t="s">
        <v>137</v>
      </c>
      <c r="DN412" s="10" t="s">
        <v>137</v>
      </c>
      <c r="DO412" s="10" t="s">
        <v>137</v>
      </c>
      <c r="DP412" s="10" t="s">
        <v>137</v>
      </c>
      <c r="DQ412" s="10">
        <v>2</v>
      </c>
      <c r="DR412" s="10" t="s">
        <v>1480</v>
      </c>
    </row>
    <row r="413" spans="1:122" x14ac:dyDescent="0.3">
      <c r="A413" s="10">
        <v>704</v>
      </c>
      <c r="B413" s="10" t="s">
        <v>197</v>
      </c>
      <c r="C413" s="10" t="s">
        <v>1621</v>
      </c>
      <c r="D413" s="10" t="s">
        <v>967</v>
      </c>
      <c r="E413" s="10">
        <v>1591</v>
      </c>
      <c r="F413" s="10">
        <v>4</v>
      </c>
      <c r="G413" s="10">
        <v>4</v>
      </c>
      <c r="H413" s="10" t="s">
        <v>153</v>
      </c>
      <c r="I413" s="10" t="s">
        <v>124</v>
      </c>
      <c r="J413" s="10" t="s">
        <v>154</v>
      </c>
      <c r="K413" s="10" t="s">
        <v>125</v>
      </c>
      <c r="L413" s="10">
        <v>55</v>
      </c>
      <c r="M413" s="10" t="s">
        <v>126</v>
      </c>
      <c r="N413" s="10">
        <v>1630</v>
      </c>
      <c r="O413" s="10">
        <v>4270</v>
      </c>
      <c r="P413" s="10">
        <v>1780</v>
      </c>
      <c r="Q413" s="10" t="s">
        <v>560</v>
      </c>
      <c r="R413" s="10">
        <v>5</v>
      </c>
      <c r="S413" s="10">
        <v>15.29</v>
      </c>
      <c r="T413" s="10" t="s">
        <v>128</v>
      </c>
      <c r="U413" s="10" t="s">
        <v>1625</v>
      </c>
      <c r="V413" s="10" t="s">
        <v>1048</v>
      </c>
      <c r="W413" s="10">
        <v>6</v>
      </c>
      <c r="X413" s="10" t="s">
        <v>468</v>
      </c>
      <c r="Y413" s="10" t="s">
        <v>156</v>
      </c>
      <c r="Z413" s="10" t="s">
        <v>130</v>
      </c>
      <c r="AA413" s="10" t="s">
        <v>188</v>
      </c>
      <c r="AB413" s="10" t="s">
        <v>1623</v>
      </c>
      <c r="AC413" s="10" t="s">
        <v>647</v>
      </c>
      <c r="AD413" s="10" t="s">
        <v>1151</v>
      </c>
      <c r="AE413" s="10" t="s">
        <v>1152</v>
      </c>
      <c r="AF413" s="10" t="s">
        <v>1152</v>
      </c>
      <c r="AG413" s="10" t="s">
        <v>131</v>
      </c>
      <c r="AH413" s="10" t="s">
        <v>166</v>
      </c>
      <c r="AI413" s="10" t="s">
        <v>280</v>
      </c>
      <c r="AJ413" s="10" t="s">
        <v>958</v>
      </c>
      <c r="AK413" s="10" t="s">
        <v>959</v>
      </c>
      <c r="AL413" s="10" t="s">
        <v>134</v>
      </c>
      <c r="AM413" s="10" t="s">
        <v>135</v>
      </c>
      <c r="AN413" s="10" t="s">
        <v>135</v>
      </c>
      <c r="AO413" s="10" t="s">
        <v>137</v>
      </c>
      <c r="AP413" s="10">
        <v>5</v>
      </c>
      <c r="AQ413" s="10" t="s">
        <v>396</v>
      </c>
      <c r="AR413" s="10" t="s">
        <v>139</v>
      </c>
      <c r="AS413" s="10" t="s">
        <v>1624</v>
      </c>
      <c r="AT413" s="10" t="s">
        <v>1152</v>
      </c>
      <c r="AU413" s="10" t="s">
        <v>137</v>
      </c>
      <c r="AV413" s="10">
        <v>2</v>
      </c>
      <c r="AW413" s="10" t="s">
        <v>164</v>
      </c>
      <c r="AX413" s="10" t="s">
        <v>137</v>
      </c>
      <c r="AY413" s="10" t="s">
        <v>137</v>
      </c>
      <c r="AZ413" s="10" t="s">
        <v>601</v>
      </c>
      <c r="BA413" s="10" t="s">
        <v>137</v>
      </c>
      <c r="BB413" s="10" t="s">
        <v>202</v>
      </c>
      <c r="BC413" s="10">
        <v>475</v>
      </c>
      <c r="BD413" s="10" t="s">
        <v>137</v>
      </c>
      <c r="BE413" s="10" t="s">
        <v>137</v>
      </c>
      <c r="BF413" s="10" t="s">
        <v>137</v>
      </c>
      <c r="BG413" s="10" t="s">
        <v>134</v>
      </c>
      <c r="BH413" s="10" t="s">
        <v>193</v>
      </c>
      <c r="BI413" s="10" t="s">
        <v>137</v>
      </c>
      <c r="BJ413" s="10" t="s">
        <v>193</v>
      </c>
      <c r="BK413" s="10" t="s">
        <v>137</v>
      </c>
      <c r="BL413" s="10" t="s">
        <v>174</v>
      </c>
      <c r="BM413" s="10" t="s">
        <v>137</v>
      </c>
      <c r="BN413" s="10" t="s">
        <v>199</v>
      </c>
      <c r="BO413" s="10" t="s">
        <v>134</v>
      </c>
      <c r="BP413" s="10" t="s">
        <v>139</v>
      </c>
      <c r="BQ413" s="10" t="s">
        <v>145</v>
      </c>
      <c r="BR413" s="10" t="s">
        <v>137</v>
      </c>
      <c r="BS413" s="10">
        <v>5.2</v>
      </c>
      <c r="BT413" s="10" t="s">
        <v>137</v>
      </c>
      <c r="BU413" s="10" t="s">
        <v>146</v>
      </c>
      <c r="BV413" s="10" t="s">
        <v>147</v>
      </c>
      <c r="BW413" s="10" t="s">
        <v>235</v>
      </c>
      <c r="BX413" s="10" t="s">
        <v>137</v>
      </c>
      <c r="BY413" s="10" t="s">
        <v>137</v>
      </c>
      <c r="BZ413" s="10" t="s">
        <v>137</v>
      </c>
      <c r="CA413" s="10" t="s">
        <v>137</v>
      </c>
      <c r="CB413" s="10" t="s">
        <v>137</v>
      </c>
      <c r="CC413" s="10" t="s">
        <v>137</v>
      </c>
      <c r="CD413" s="10" t="s">
        <v>137</v>
      </c>
      <c r="CE413" s="10" t="s">
        <v>137</v>
      </c>
      <c r="CF413" s="10" t="s">
        <v>137</v>
      </c>
      <c r="CG413" s="10" t="s">
        <v>137</v>
      </c>
      <c r="CH413" s="10" t="s">
        <v>137</v>
      </c>
      <c r="CI413" s="10" t="s">
        <v>210</v>
      </c>
      <c r="CJ413" s="10" t="s">
        <v>1626</v>
      </c>
      <c r="CK413" s="10" t="s">
        <v>1279</v>
      </c>
      <c r="CL413" s="10" t="s">
        <v>137</v>
      </c>
      <c r="CM413" s="10" t="s">
        <v>137</v>
      </c>
      <c r="CN413" s="10" t="s">
        <v>137</v>
      </c>
      <c r="CO413" s="10" t="s">
        <v>137</v>
      </c>
      <c r="CP413" s="10">
        <v>6</v>
      </c>
      <c r="CQ413" s="10" t="s">
        <v>176</v>
      </c>
      <c r="CR413" s="10" t="s">
        <v>162</v>
      </c>
      <c r="CS413" s="10" t="s">
        <v>137</v>
      </c>
      <c r="CT413" s="10" t="s">
        <v>137</v>
      </c>
      <c r="CU413" s="10" t="s">
        <v>137</v>
      </c>
      <c r="CV413" s="10" t="s">
        <v>137</v>
      </c>
      <c r="CW413" s="10" t="s">
        <v>137</v>
      </c>
      <c r="CX413" s="10" t="s">
        <v>161</v>
      </c>
      <c r="CY413" s="10" t="s">
        <v>137</v>
      </c>
      <c r="CZ413" s="10" t="s">
        <v>137</v>
      </c>
      <c r="DA413" s="10" t="s">
        <v>137</v>
      </c>
      <c r="DB413" s="10" t="s">
        <v>201</v>
      </c>
      <c r="DC413" s="10" t="s">
        <v>137</v>
      </c>
      <c r="DD413" s="10" t="s">
        <v>137</v>
      </c>
      <c r="DE413" s="10" t="s">
        <v>208</v>
      </c>
      <c r="DF413" s="10" t="s">
        <v>137</v>
      </c>
      <c r="DG413" s="10" t="s">
        <v>137</v>
      </c>
      <c r="DH413" s="10" t="s">
        <v>137</v>
      </c>
      <c r="DI413" s="10" t="s">
        <v>137</v>
      </c>
      <c r="DJ413" s="10" t="s">
        <v>137</v>
      </c>
      <c r="DK413" s="10" t="s">
        <v>137</v>
      </c>
      <c r="DL413" s="10" t="s">
        <v>137</v>
      </c>
      <c r="DM413" s="10" t="s">
        <v>137</v>
      </c>
      <c r="DN413" s="10" t="s">
        <v>137</v>
      </c>
      <c r="DO413" s="10" t="s">
        <v>137</v>
      </c>
      <c r="DP413" s="10" t="s">
        <v>137</v>
      </c>
      <c r="DQ413" s="10">
        <v>2</v>
      </c>
      <c r="DR413" s="10" t="s">
        <v>1480</v>
      </c>
    </row>
    <row r="414" spans="1:122" x14ac:dyDescent="0.3">
      <c r="A414" s="10">
        <v>705</v>
      </c>
      <c r="B414" s="10" t="s">
        <v>197</v>
      </c>
      <c r="C414" s="10" t="s">
        <v>1621</v>
      </c>
      <c r="D414" s="10" t="s">
        <v>1627</v>
      </c>
      <c r="E414" s="10">
        <v>1591</v>
      </c>
      <c r="F414" s="10">
        <v>4</v>
      </c>
      <c r="G414" s="10">
        <v>4</v>
      </c>
      <c r="H414" s="10" t="s">
        <v>153</v>
      </c>
      <c r="I414" s="10" t="s">
        <v>124</v>
      </c>
      <c r="J414" s="10" t="s">
        <v>154</v>
      </c>
      <c r="K414" s="10" t="s">
        <v>125</v>
      </c>
      <c r="L414" s="10">
        <v>55</v>
      </c>
      <c r="M414" s="10" t="s">
        <v>126</v>
      </c>
      <c r="N414" s="10">
        <v>1630</v>
      </c>
      <c r="O414" s="10">
        <v>4270</v>
      </c>
      <c r="P414" s="10">
        <v>1780</v>
      </c>
      <c r="Q414" s="10" t="s">
        <v>560</v>
      </c>
      <c r="R414" s="10">
        <v>5</v>
      </c>
      <c r="S414" s="10">
        <v>15.29</v>
      </c>
      <c r="T414" s="10" t="s">
        <v>128</v>
      </c>
      <c r="U414" s="10" t="s">
        <v>1625</v>
      </c>
      <c r="V414" s="10" t="s">
        <v>1048</v>
      </c>
      <c r="W414" s="10">
        <v>6</v>
      </c>
      <c r="X414" s="10" t="s">
        <v>468</v>
      </c>
      <c r="Y414" s="10" t="s">
        <v>156</v>
      </c>
      <c r="Z414" s="10" t="s">
        <v>130</v>
      </c>
      <c r="AA414" s="10" t="s">
        <v>188</v>
      </c>
      <c r="AB414" s="10" t="s">
        <v>1623</v>
      </c>
      <c r="AC414" s="10" t="s">
        <v>647</v>
      </c>
      <c r="AD414" s="10" t="s">
        <v>1151</v>
      </c>
      <c r="AE414" s="10" t="s">
        <v>1152</v>
      </c>
      <c r="AF414" s="10" t="s">
        <v>1152</v>
      </c>
      <c r="AG414" s="10" t="s">
        <v>131</v>
      </c>
      <c r="AH414" s="10" t="s">
        <v>166</v>
      </c>
      <c r="AI414" s="10" t="s">
        <v>280</v>
      </c>
      <c r="AJ414" s="10" t="s">
        <v>958</v>
      </c>
      <c r="AK414" s="10" t="s">
        <v>959</v>
      </c>
      <c r="AL414" s="10" t="s">
        <v>134</v>
      </c>
      <c r="AM414" s="10" t="s">
        <v>135</v>
      </c>
      <c r="AN414" s="10" t="s">
        <v>135</v>
      </c>
      <c r="AO414" s="10" t="s">
        <v>137</v>
      </c>
      <c r="AP414" s="10">
        <v>5</v>
      </c>
      <c r="AQ414" s="10" t="s">
        <v>138</v>
      </c>
      <c r="AR414" s="10" t="s">
        <v>150</v>
      </c>
      <c r="AS414" s="10" t="s">
        <v>1624</v>
      </c>
      <c r="AT414" s="10" t="s">
        <v>1152</v>
      </c>
      <c r="AU414" s="10" t="s">
        <v>137</v>
      </c>
      <c r="AV414" s="10">
        <v>2</v>
      </c>
      <c r="AW414" s="10" t="s">
        <v>164</v>
      </c>
      <c r="AX414" s="10" t="s">
        <v>137</v>
      </c>
      <c r="AY414" s="10" t="s">
        <v>137</v>
      </c>
      <c r="AZ414" s="10" t="s">
        <v>601</v>
      </c>
      <c r="BA414" s="10" t="s">
        <v>137</v>
      </c>
      <c r="BB414" s="10" t="s">
        <v>199</v>
      </c>
      <c r="BC414" s="10">
        <v>475</v>
      </c>
      <c r="BD414" s="10" t="s">
        <v>137</v>
      </c>
      <c r="BE414" s="10" t="s">
        <v>137</v>
      </c>
      <c r="BF414" s="10" t="s">
        <v>137</v>
      </c>
      <c r="BG414" s="10" t="s">
        <v>134</v>
      </c>
      <c r="BH414" s="10" t="s">
        <v>193</v>
      </c>
      <c r="BI414" s="10" t="s">
        <v>137</v>
      </c>
      <c r="BJ414" s="10" t="s">
        <v>193</v>
      </c>
      <c r="BK414" s="10" t="s">
        <v>137</v>
      </c>
      <c r="BL414" s="10" t="s">
        <v>174</v>
      </c>
      <c r="BM414" s="10" t="s">
        <v>137</v>
      </c>
      <c r="BN414" s="10" t="s">
        <v>202</v>
      </c>
      <c r="BO414" s="10" t="s">
        <v>134</v>
      </c>
      <c r="BP414" s="10" t="s">
        <v>139</v>
      </c>
      <c r="BQ414" s="10" t="s">
        <v>145</v>
      </c>
      <c r="BR414" s="10" t="s">
        <v>137</v>
      </c>
      <c r="BS414" s="10">
        <v>5.2</v>
      </c>
      <c r="BT414" s="10" t="s">
        <v>137</v>
      </c>
      <c r="BU414" s="10" t="s">
        <v>146</v>
      </c>
      <c r="BV414" s="10" t="s">
        <v>147</v>
      </c>
      <c r="BW414" s="10" t="s">
        <v>235</v>
      </c>
      <c r="BX414" s="10" t="s">
        <v>137</v>
      </c>
      <c r="BY414" s="10" t="s">
        <v>137</v>
      </c>
      <c r="BZ414" s="10" t="s">
        <v>137</v>
      </c>
      <c r="CA414" s="10" t="s">
        <v>137</v>
      </c>
      <c r="CB414" s="10" t="s">
        <v>137</v>
      </c>
      <c r="CC414" s="10" t="s">
        <v>137</v>
      </c>
      <c r="CD414" s="10" t="s">
        <v>137</v>
      </c>
      <c r="CE414" s="10" t="s">
        <v>137</v>
      </c>
      <c r="CF414" s="10" t="s">
        <v>137</v>
      </c>
      <c r="CG414" s="10" t="s">
        <v>137</v>
      </c>
      <c r="CH414" s="10" t="s">
        <v>137</v>
      </c>
      <c r="CI414" s="10" t="s">
        <v>210</v>
      </c>
      <c r="CJ414" s="10" t="s">
        <v>1626</v>
      </c>
      <c r="CK414" s="10" t="s">
        <v>165</v>
      </c>
      <c r="CL414" s="10" t="s">
        <v>137</v>
      </c>
      <c r="CM414" s="10" t="s">
        <v>137</v>
      </c>
      <c r="CN414" s="10" t="s">
        <v>137</v>
      </c>
      <c r="CO414" s="10" t="s">
        <v>137</v>
      </c>
      <c r="CP414" s="10">
        <v>2</v>
      </c>
      <c r="CQ414" s="10" t="s">
        <v>176</v>
      </c>
      <c r="CR414" s="10" t="s">
        <v>162</v>
      </c>
      <c r="CS414" s="10" t="s">
        <v>137</v>
      </c>
      <c r="CT414" s="10" t="s">
        <v>137</v>
      </c>
      <c r="CU414" s="10" t="s">
        <v>137</v>
      </c>
      <c r="CV414" s="10" t="s">
        <v>137</v>
      </c>
      <c r="CW414" s="10" t="s">
        <v>137</v>
      </c>
      <c r="CX414" s="10" t="s">
        <v>161</v>
      </c>
      <c r="CY414" s="10" t="s">
        <v>137</v>
      </c>
      <c r="CZ414" s="10" t="s">
        <v>137</v>
      </c>
      <c r="DA414" s="10" t="s">
        <v>137</v>
      </c>
      <c r="DB414" s="10" t="s">
        <v>201</v>
      </c>
      <c r="DC414" s="10" t="s">
        <v>137</v>
      </c>
      <c r="DD414" s="10" t="s">
        <v>137</v>
      </c>
      <c r="DE414" s="10" t="s">
        <v>208</v>
      </c>
      <c r="DF414" s="10" t="s">
        <v>137</v>
      </c>
      <c r="DG414" s="10" t="s">
        <v>137</v>
      </c>
      <c r="DH414" s="10" t="s">
        <v>137</v>
      </c>
      <c r="DI414" s="10" t="s">
        <v>137</v>
      </c>
      <c r="DJ414" s="10" t="s">
        <v>137</v>
      </c>
      <c r="DK414" s="10" t="s">
        <v>137</v>
      </c>
      <c r="DL414" s="10" t="s">
        <v>137</v>
      </c>
      <c r="DM414" s="10" t="s">
        <v>137</v>
      </c>
      <c r="DN414" s="10" t="s">
        <v>137</v>
      </c>
      <c r="DO414" s="10" t="s">
        <v>137</v>
      </c>
      <c r="DP414" s="10" t="s">
        <v>137</v>
      </c>
      <c r="DQ414" s="10">
        <v>2</v>
      </c>
      <c r="DR414" s="10" t="s">
        <v>1480</v>
      </c>
    </row>
    <row r="415" spans="1:122" x14ac:dyDescent="0.3">
      <c r="A415" s="10">
        <v>706</v>
      </c>
      <c r="B415" s="10" t="s">
        <v>197</v>
      </c>
      <c r="C415" s="10" t="s">
        <v>1621</v>
      </c>
      <c r="D415" s="10" t="s">
        <v>1628</v>
      </c>
      <c r="E415" s="10">
        <v>1591</v>
      </c>
      <c r="F415" s="10">
        <v>4</v>
      </c>
      <c r="G415" s="10">
        <v>4</v>
      </c>
      <c r="H415" s="10" t="s">
        <v>153</v>
      </c>
      <c r="I415" s="10" t="s">
        <v>124</v>
      </c>
      <c r="J415" s="10" t="s">
        <v>154</v>
      </c>
      <c r="K415" s="10" t="s">
        <v>125</v>
      </c>
      <c r="L415" s="10">
        <v>55</v>
      </c>
      <c r="M415" s="10" t="s">
        <v>126</v>
      </c>
      <c r="N415" s="10">
        <v>1630</v>
      </c>
      <c r="O415" s="10">
        <v>4270</v>
      </c>
      <c r="P415" s="10">
        <v>1780</v>
      </c>
      <c r="Q415" s="10" t="s">
        <v>560</v>
      </c>
      <c r="R415" s="10">
        <v>5</v>
      </c>
      <c r="S415" s="10">
        <v>15.29</v>
      </c>
      <c r="T415" s="10" t="s">
        <v>128</v>
      </c>
      <c r="U415" s="10" t="s">
        <v>1625</v>
      </c>
      <c r="V415" s="10" t="s">
        <v>1048</v>
      </c>
      <c r="W415" s="10">
        <v>6</v>
      </c>
      <c r="X415" s="10" t="s">
        <v>468</v>
      </c>
      <c r="Y415" s="10" t="s">
        <v>156</v>
      </c>
      <c r="Z415" s="10" t="s">
        <v>130</v>
      </c>
      <c r="AA415" s="10" t="s">
        <v>188</v>
      </c>
      <c r="AB415" s="10" t="s">
        <v>1623</v>
      </c>
      <c r="AC415" s="10" t="s">
        <v>647</v>
      </c>
      <c r="AD415" s="10" t="s">
        <v>1151</v>
      </c>
      <c r="AE415" s="10" t="s">
        <v>1152</v>
      </c>
      <c r="AF415" s="10" t="s">
        <v>1152</v>
      </c>
      <c r="AG415" s="10" t="s">
        <v>131</v>
      </c>
      <c r="AH415" s="10" t="s">
        <v>166</v>
      </c>
      <c r="AI415" s="10" t="s">
        <v>280</v>
      </c>
      <c r="AJ415" s="10" t="s">
        <v>958</v>
      </c>
      <c r="AK415" s="10" t="s">
        <v>959</v>
      </c>
      <c r="AL415" s="10" t="s">
        <v>134</v>
      </c>
      <c r="AM415" s="10" t="s">
        <v>135</v>
      </c>
      <c r="AN415" s="10" t="s">
        <v>135</v>
      </c>
      <c r="AO415" s="10" t="s">
        <v>137</v>
      </c>
      <c r="AP415" s="10">
        <v>5</v>
      </c>
      <c r="AQ415" s="10" t="s">
        <v>138</v>
      </c>
      <c r="AR415" s="10" t="s">
        <v>150</v>
      </c>
      <c r="AS415" s="10" t="s">
        <v>1624</v>
      </c>
      <c r="AT415" s="10" t="s">
        <v>1152</v>
      </c>
      <c r="AU415" s="10" t="s">
        <v>137</v>
      </c>
      <c r="AV415" s="10">
        <v>2</v>
      </c>
      <c r="AW415" s="10" t="s">
        <v>164</v>
      </c>
      <c r="AX415" s="10" t="s">
        <v>137</v>
      </c>
      <c r="AY415" s="10" t="s">
        <v>137</v>
      </c>
      <c r="AZ415" s="10" t="s">
        <v>601</v>
      </c>
      <c r="BA415" s="10" t="s">
        <v>137</v>
      </c>
      <c r="BB415" s="10" t="s">
        <v>202</v>
      </c>
      <c r="BC415" s="10">
        <v>475</v>
      </c>
      <c r="BD415" s="10" t="s">
        <v>137</v>
      </c>
      <c r="BE415" s="10" t="s">
        <v>137</v>
      </c>
      <c r="BF415" s="10" t="s">
        <v>137</v>
      </c>
      <c r="BG415" s="10" t="s">
        <v>134</v>
      </c>
      <c r="BH415" s="10" t="s">
        <v>193</v>
      </c>
      <c r="BI415" s="10" t="s">
        <v>137</v>
      </c>
      <c r="BJ415" s="10" t="s">
        <v>193</v>
      </c>
      <c r="BK415" s="10" t="s">
        <v>137</v>
      </c>
      <c r="BL415" s="10" t="s">
        <v>174</v>
      </c>
      <c r="BM415" s="10" t="s">
        <v>137</v>
      </c>
      <c r="BN415" s="10" t="s">
        <v>202</v>
      </c>
      <c r="BO415" s="10" t="s">
        <v>134</v>
      </c>
      <c r="BP415" s="10" t="s">
        <v>139</v>
      </c>
      <c r="BQ415" s="10" t="s">
        <v>145</v>
      </c>
      <c r="BR415" s="10" t="s">
        <v>137</v>
      </c>
      <c r="BS415" s="10">
        <v>5.2</v>
      </c>
      <c r="BT415" s="10" t="s">
        <v>137</v>
      </c>
      <c r="BU415" s="10" t="s">
        <v>146</v>
      </c>
      <c r="BV415" s="10" t="s">
        <v>147</v>
      </c>
      <c r="BW415" s="10" t="s">
        <v>235</v>
      </c>
      <c r="BX415" s="10" t="s">
        <v>137</v>
      </c>
      <c r="BY415" s="10" t="s">
        <v>137</v>
      </c>
      <c r="BZ415" s="10" t="s">
        <v>137</v>
      </c>
      <c r="CA415" s="10" t="s">
        <v>137</v>
      </c>
      <c r="CB415" s="10" t="s">
        <v>137</v>
      </c>
      <c r="CC415" s="10" t="s">
        <v>137</v>
      </c>
      <c r="CD415" s="10" t="s">
        <v>137</v>
      </c>
      <c r="CE415" s="10" t="s">
        <v>137</v>
      </c>
      <c r="CF415" s="10" t="s">
        <v>137</v>
      </c>
      <c r="CG415" s="10" t="s">
        <v>137</v>
      </c>
      <c r="CH415" s="10" t="s">
        <v>137</v>
      </c>
      <c r="CI415" s="10" t="s">
        <v>210</v>
      </c>
      <c r="CJ415" s="10" t="s">
        <v>1626</v>
      </c>
      <c r="CK415" s="10" t="s">
        <v>165</v>
      </c>
      <c r="CL415" s="10" t="s">
        <v>137</v>
      </c>
      <c r="CM415" s="10" t="s">
        <v>137</v>
      </c>
      <c r="CN415" s="10" t="s">
        <v>137</v>
      </c>
      <c r="CO415" s="10" t="s">
        <v>137</v>
      </c>
      <c r="CP415" s="10">
        <v>2</v>
      </c>
      <c r="CQ415" s="10" t="s">
        <v>176</v>
      </c>
      <c r="CR415" s="10" t="s">
        <v>162</v>
      </c>
      <c r="CS415" s="10" t="s">
        <v>137</v>
      </c>
      <c r="CT415" s="10" t="s">
        <v>137</v>
      </c>
      <c r="CU415" s="10" t="s">
        <v>137</v>
      </c>
      <c r="CV415" s="10" t="s">
        <v>137</v>
      </c>
      <c r="CW415" s="10" t="s">
        <v>137</v>
      </c>
      <c r="CX415" s="10" t="s">
        <v>161</v>
      </c>
      <c r="CY415" s="10" t="s">
        <v>137</v>
      </c>
      <c r="CZ415" s="10" t="s">
        <v>137</v>
      </c>
      <c r="DA415" s="10" t="s">
        <v>137</v>
      </c>
      <c r="DB415" s="10" t="s">
        <v>201</v>
      </c>
      <c r="DC415" s="10" t="s">
        <v>137</v>
      </c>
      <c r="DD415" s="10" t="s">
        <v>137</v>
      </c>
      <c r="DE415" s="10" t="s">
        <v>208</v>
      </c>
      <c r="DF415" s="10" t="s">
        <v>137</v>
      </c>
      <c r="DG415" s="10" t="s">
        <v>137</v>
      </c>
      <c r="DH415" s="10" t="s">
        <v>137</v>
      </c>
      <c r="DI415" s="10" t="s">
        <v>137</v>
      </c>
      <c r="DJ415" s="10" t="s">
        <v>137</v>
      </c>
      <c r="DK415" s="10" t="s">
        <v>137</v>
      </c>
      <c r="DL415" s="10" t="s">
        <v>137</v>
      </c>
      <c r="DM415" s="10" t="s">
        <v>137</v>
      </c>
      <c r="DN415" s="10" t="s">
        <v>137</v>
      </c>
      <c r="DO415" s="10" t="s">
        <v>137</v>
      </c>
      <c r="DP415" s="10" t="s">
        <v>137</v>
      </c>
      <c r="DQ415" s="10">
        <v>2</v>
      </c>
      <c r="DR415" s="10" t="s">
        <v>1480</v>
      </c>
    </row>
    <row r="416" spans="1:122" x14ac:dyDescent="0.3">
      <c r="A416" s="10">
        <v>708</v>
      </c>
      <c r="B416" s="10" t="s">
        <v>197</v>
      </c>
      <c r="C416" s="10" t="s">
        <v>1621</v>
      </c>
      <c r="D416" s="10" t="s">
        <v>961</v>
      </c>
      <c r="E416" s="10">
        <v>1582</v>
      </c>
      <c r="F416" s="10">
        <v>4</v>
      </c>
      <c r="G416" s="10">
        <v>4</v>
      </c>
      <c r="H416" s="10" t="s">
        <v>153</v>
      </c>
      <c r="I416" s="10" t="s">
        <v>124</v>
      </c>
      <c r="J416" s="10" t="s">
        <v>154</v>
      </c>
      <c r="K416" s="10" t="s">
        <v>125</v>
      </c>
      <c r="L416" s="10">
        <v>55</v>
      </c>
      <c r="M416" s="10" t="s">
        <v>296</v>
      </c>
      <c r="N416" s="10">
        <v>1630</v>
      </c>
      <c r="O416" s="10">
        <v>4270</v>
      </c>
      <c r="P416" s="10">
        <v>1780</v>
      </c>
      <c r="Q416" s="10" t="s">
        <v>560</v>
      </c>
      <c r="R416" s="10">
        <v>5</v>
      </c>
      <c r="S416" s="10">
        <v>17.010000000000002</v>
      </c>
      <c r="T416" s="10" t="s">
        <v>128</v>
      </c>
      <c r="U416" s="10" t="s">
        <v>1629</v>
      </c>
      <c r="V416" s="10" t="s">
        <v>626</v>
      </c>
      <c r="W416" s="10">
        <v>6</v>
      </c>
      <c r="X416" s="10" t="s">
        <v>468</v>
      </c>
      <c r="Y416" s="10" t="s">
        <v>156</v>
      </c>
      <c r="Z416" s="10" t="s">
        <v>130</v>
      </c>
      <c r="AA416" s="10" t="s">
        <v>844</v>
      </c>
      <c r="AB416" s="10" t="s">
        <v>1623</v>
      </c>
      <c r="AC416" s="10" t="s">
        <v>647</v>
      </c>
      <c r="AD416" s="10" t="s">
        <v>1151</v>
      </c>
      <c r="AE416" s="10" t="s">
        <v>1152</v>
      </c>
      <c r="AF416" s="10" t="s">
        <v>1152</v>
      </c>
      <c r="AG416" s="10" t="s">
        <v>131</v>
      </c>
      <c r="AH416" s="10" t="s">
        <v>166</v>
      </c>
      <c r="AI416" s="10" t="s">
        <v>280</v>
      </c>
      <c r="AJ416" s="10" t="s">
        <v>963</v>
      </c>
      <c r="AK416" s="10" t="s">
        <v>1630</v>
      </c>
      <c r="AL416" s="10" t="s">
        <v>134</v>
      </c>
      <c r="AM416" s="10" t="s">
        <v>135</v>
      </c>
      <c r="AN416" s="10" t="s">
        <v>135</v>
      </c>
      <c r="AO416" s="10" t="s">
        <v>137</v>
      </c>
      <c r="AP416" s="10">
        <v>5</v>
      </c>
      <c r="AQ416" s="10" t="s">
        <v>138</v>
      </c>
      <c r="AR416" s="10" t="s">
        <v>139</v>
      </c>
      <c r="AS416" s="10" t="s">
        <v>1624</v>
      </c>
      <c r="AT416" s="10" t="s">
        <v>1152</v>
      </c>
      <c r="AU416" s="10" t="s">
        <v>137</v>
      </c>
      <c r="AV416" s="10">
        <v>2</v>
      </c>
      <c r="AW416" s="10" t="s">
        <v>164</v>
      </c>
      <c r="AX416" s="10" t="s">
        <v>137</v>
      </c>
      <c r="AY416" s="10" t="s">
        <v>137</v>
      </c>
      <c r="AZ416" s="10" t="s">
        <v>361</v>
      </c>
      <c r="BA416" s="10" t="s">
        <v>137</v>
      </c>
      <c r="BB416" s="10" t="s">
        <v>199</v>
      </c>
      <c r="BC416" s="10">
        <v>475</v>
      </c>
      <c r="BD416" s="10" t="s">
        <v>137</v>
      </c>
      <c r="BE416" s="10" t="s">
        <v>137</v>
      </c>
      <c r="BF416" s="10" t="s">
        <v>137</v>
      </c>
      <c r="BG416" s="10" t="s">
        <v>134</v>
      </c>
      <c r="BH416" s="10" t="s">
        <v>193</v>
      </c>
      <c r="BI416" s="10" t="s">
        <v>137</v>
      </c>
      <c r="BJ416" s="10" t="s">
        <v>193</v>
      </c>
      <c r="BK416" s="10" t="s">
        <v>137</v>
      </c>
      <c r="BL416" s="10" t="s">
        <v>174</v>
      </c>
      <c r="BM416" s="10" t="s">
        <v>137</v>
      </c>
      <c r="BN416" s="10" t="s">
        <v>202</v>
      </c>
      <c r="BO416" s="10" t="s">
        <v>134</v>
      </c>
      <c r="BP416" s="10" t="s">
        <v>139</v>
      </c>
      <c r="BQ416" s="10" t="s">
        <v>145</v>
      </c>
      <c r="BR416" s="10" t="s">
        <v>137</v>
      </c>
      <c r="BS416" s="10">
        <v>5.2</v>
      </c>
      <c r="BT416" s="10" t="s">
        <v>137</v>
      </c>
      <c r="BU416" s="10" t="s">
        <v>146</v>
      </c>
      <c r="BV416" s="10" t="s">
        <v>147</v>
      </c>
      <c r="BW416" s="10" t="s">
        <v>235</v>
      </c>
      <c r="BX416" s="10" t="s">
        <v>137</v>
      </c>
      <c r="BY416" s="10" t="s">
        <v>137</v>
      </c>
      <c r="BZ416" s="10" t="s">
        <v>137</v>
      </c>
      <c r="CA416" s="10" t="s">
        <v>137</v>
      </c>
      <c r="CB416" s="10" t="s">
        <v>137</v>
      </c>
      <c r="CC416" s="10" t="s">
        <v>137</v>
      </c>
      <c r="CD416" s="10" t="s">
        <v>137</v>
      </c>
      <c r="CE416" s="10" t="s">
        <v>137</v>
      </c>
      <c r="CF416" s="10" t="s">
        <v>137</v>
      </c>
      <c r="CG416" s="10" t="s">
        <v>137</v>
      </c>
      <c r="CH416" s="10" t="s">
        <v>137</v>
      </c>
      <c r="CI416" s="10" t="s">
        <v>210</v>
      </c>
      <c r="CJ416" s="10" t="s">
        <v>1077</v>
      </c>
      <c r="CK416" s="10" t="s">
        <v>165</v>
      </c>
      <c r="CL416" s="10" t="s">
        <v>137</v>
      </c>
      <c r="CM416" s="10" t="s">
        <v>137</v>
      </c>
      <c r="CN416" s="10" t="s">
        <v>137</v>
      </c>
      <c r="CO416" s="10" t="s">
        <v>137</v>
      </c>
      <c r="CP416" s="10">
        <v>2</v>
      </c>
      <c r="CQ416" s="10" t="s">
        <v>176</v>
      </c>
      <c r="CR416" s="10" t="s">
        <v>162</v>
      </c>
      <c r="CS416" s="10" t="s">
        <v>137</v>
      </c>
      <c r="CT416" s="10" t="s">
        <v>137</v>
      </c>
      <c r="CU416" s="10" t="s">
        <v>137</v>
      </c>
      <c r="CV416" s="10" t="s">
        <v>137</v>
      </c>
      <c r="CW416" s="10" t="s">
        <v>137</v>
      </c>
      <c r="CX416" s="10" t="s">
        <v>161</v>
      </c>
      <c r="CY416" s="10" t="s">
        <v>137</v>
      </c>
      <c r="CZ416" s="10" t="s">
        <v>137</v>
      </c>
      <c r="DA416" s="10" t="s">
        <v>137</v>
      </c>
      <c r="DB416" s="10" t="s">
        <v>201</v>
      </c>
      <c r="DC416" s="10" t="s">
        <v>137</v>
      </c>
      <c r="DD416" s="10" t="s">
        <v>137</v>
      </c>
      <c r="DE416" s="10" t="s">
        <v>208</v>
      </c>
      <c r="DF416" s="10" t="s">
        <v>137</v>
      </c>
      <c r="DG416" s="10" t="s">
        <v>137</v>
      </c>
      <c r="DH416" s="10" t="s">
        <v>137</v>
      </c>
      <c r="DI416" s="10" t="s">
        <v>137</v>
      </c>
      <c r="DJ416" s="10" t="s">
        <v>137</v>
      </c>
      <c r="DK416" s="10" t="s">
        <v>137</v>
      </c>
      <c r="DL416" s="10" t="s">
        <v>137</v>
      </c>
      <c r="DM416" s="10" t="s">
        <v>137</v>
      </c>
      <c r="DN416" s="10" t="s">
        <v>137</v>
      </c>
      <c r="DO416" s="10" t="s">
        <v>137</v>
      </c>
      <c r="DP416" s="10" t="s">
        <v>137</v>
      </c>
      <c r="DQ416" s="10">
        <v>2</v>
      </c>
      <c r="DR416" s="10" t="s">
        <v>1480</v>
      </c>
    </row>
    <row r="417" spans="1:122" x14ac:dyDescent="0.3">
      <c r="A417" s="10">
        <v>709</v>
      </c>
      <c r="B417" s="10" t="s">
        <v>197</v>
      </c>
      <c r="C417" s="10" t="s">
        <v>1621</v>
      </c>
      <c r="D417" s="10" t="s">
        <v>965</v>
      </c>
      <c r="E417" s="10">
        <v>1582</v>
      </c>
      <c r="F417" s="10">
        <v>4</v>
      </c>
      <c r="G417" s="10">
        <v>4</v>
      </c>
      <c r="H417" s="10" t="s">
        <v>153</v>
      </c>
      <c r="I417" s="10" t="s">
        <v>124</v>
      </c>
      <c r="J417" s="10" t="s">
        <v>154</v>
      </c>
      <c r="K417" s="10" t="s">
        <v>125</v>
      </c>
      <c r="L417" s="10">
        <v>55</v>
      </c>
      <c r="M417" s="10" t="s">
        <v>296</v>
      </c>
      <c r="N417" s="10">
        <v>1630</v>
      </c>
      <c r="O417" s="10">
        <v>4270</v>
      </c>
      <c r="P417" s="10">
        <v>1780</v>
      </c>
      <c r="Q417" s="10" t="s">
        <v>560</v>
      </c>
      <c r="R417" s="10">
        <v>5</v>
      </c>
      <c r="S417" s="10">
        <v>17.010000000000002</v>
      </c>
      <c r="T417" s="10" t="s">
        <v>128</v>
      </c>
      <c r="U417" s="10" t="s">
        <v>1629</v>
      </c>
      <c r="V417" s="10" t="s">
        <v>626</v>
      </c>
      <c r="W417" s="10">
        <v>6</v>
      </c>
      <c r="X417" s="10" t="s">
        <v>468</v>
      </c>
      <c r="Y417" s="10" t="s">
        <v>156</v>
      </c>
      <c r="Z417" s="10" t="s">
        <v>130</v>
      </c>
      <c r="AA417" s="10" t="s">
        <v>844</v>
      </c>
      <c r="AB417" s="10" t="s">
        <v>1623</v>
      </c>
      <c r="AC417" s="10" t="s">
        <v>647</v>
      </c>
      <c r="AD417" s="10" t="s">
        <v>1151</v>
      </c>
      <c r="AE417" s="10" t="s">
        <v>1631</v>
      </c>
      <c r="AF417" s="10" t="s">
        <v>1631</v>
      </c>
      <c r="AG417" s="10" t="s">
        <v>131</v>
      </c>
      <c r="AH417" s="10" t="s">
        <v>166</v>
      </c>
      <c r="AI417" s="10" t="s">
        <v>280</v>
      </c>
      <c r="AJ417" s="10" t="s">
        <v>963</v>
      </c>
      <c r="AK417" s="10" t="s">
        <v>1630</v>
      </c>
      <c r="AL417" s="10" t="s">
        <v>134</v>
      </c>
      <c r="AM417" s="10" t="s">
        <v>135</v>
      </c>
      <c r="AN417" s="10" t="s">
        <v>135</v>
      </c>
      <c r="AO417" s="10" t="s">
        <v>137</v>
      </c>
      <c r="AP417" s="10">
        <v>5</v>
      </c>
      <c r="AQ417" s="10" t="s">
        <v>396</v>
      </c>
      <c r="AR417" s="10" t="s">
        <v>139</v>
      </c>
      <c r="AS417" s="10" t="s">
        <v>1624</v>
      </c>
      <c r="AT417" s="10" t="s">
        <v>1631</v>
      </c>
      <c r="AU417" s="10" t="s">
        <v>137</v>
      </c>
      <c r="AV417" s="10">
        <v>2</v>
      </c>
      <c r="AW417" s="10" t="s">
        <v>164</v>
      </c>
      <c r="AX417" s="10" t="s">
        <v>137</v>
      </c>
      <c r="AY417" s="10" t="s">
        <v>137</v>
      </c>
      <c r="AZ417" s="10" t="s">
        <v>601</v>
      </c>
      <c r="BA417" s="10" t="s">
        <v>137</v>
      </c>
      <c r="BB417" s="10" t="s">
        <v>199</v>
      </c>
      <c r="BC417" s="10">
        <v>475</v>
      </c>
      <c r="BD417" s="10" t="s">
        <v>137</v>
      </c>
      <c r="BE417" s="10" t="s">
        <v>137</v>
      </c>
      <c r="BF417" s="10" t="s">
        <v>137</v>
      </c>
      <c r="BG417" s="10" t="s">
        <v>134</v>
      </c>
      <c r="BH417" s="10" t="s">
        <v>193</v>
      </c>
      <c r="BI417" s="10" t="s">
        <v>137</v>
      </c>
      <c r="BJ417" s="10" t="s">
        <v>193</v>
      </c>
      <c r="BK417" s="10" t="s">
        <v>137</v>
      </c>
      <c r="BL417" s="10" t="s">
        <v>174</v>
      </c>
      <c r="BM417" s="10" t="s">
        <v>137</v>
      </c>
      <c r="BN417" s="10" t="s">
        <v>202</v>
      </c>
      <c r="BO417" s="10" t="s">
        <v>134</v>
      </c>
      <c r="BP417" s="10" t="s">
        <v>139</v>
      </c>
      <c r="BQ417" s="10" t="s">
        <v>145</v>
      </c>
      <c r="BR417" s="10" t="s">
        <v>137</v>
      </c>
      <c r="BS417" s="10">
        <v>5.2</v>
      </c>
      <c r="BT417" s="10" t="s">
        <v>137</v>
      </c>
      <c r="BU417" s="10" t="s">
        <v>146</v>
      </c>
      <c r="BV417" s="10" t="s">
        <v>147</v>
      </c>
      <c r="BW417" s="10" t="s">
        <v>235</v>
      </c>
      <c r="BX417" s="10" t="s">
        <v>137</v>
      </c>
      <c r="BY417" s="10" t="s">
        <v>137</v>
      </c>
      <c r="BZ417" s="10" t="s">
        <v>137</v>
      </c>
      <c r="CA417" s="10" t="s">
        <v>137</v>
      </c>
      <c r="CB417" s="10" t="s">
        <v>137</v>
      </c>
      <c r="CC417" s="10" t="s">
        <v>137</v>
      </c>
      <c r="CD417" s="10" t="s">
        <v>137</v>
      </c>
      <c r="CE417" s="10" t="s">
        <v>137</v>
      </c>
      <c r="CF417" s="10" t="s">
        <v>137</v>
      </c>
      <c r="CG417" s="10" t="s">
        <v>137</v>
      </c>
      <c r="CH417" s="10" t="s">
        <v>137</v>
      </c>
      <c r="CI417" s="10" t="s">
        <v>210</v>
      </c>
      <c r="CJ417" s="10" t="s">
        <v>1077</v>
      </c>
      <c r="CK417" s="10" t="s">
        <v>1632</v>
      </c>
      <c r="CL417" s="10" t="s">
        <v>137</v>
      </c>
      <c r="CM417" s="10" t="s">
        <v>137</v>
      </c>
      <c r="CN417" s="10" t="s">
        <v>137</v>
      </c>
      <c r="CO417" s="10" t="s">
        <v>137</v>
      </c>
      <c r="CP417" s="10">
        <v>6</v>
      </c>
      <c r="CQ417" s="10" t="s">
        <v>176</v>
      </c>
      <c r="CR417" s="10" t="s">
        <v>162</v>
      </c>
      <c r="CS417" s="10" t="s">
        <v>137</v>
      </c>
      <c r="CT417" s="10" t="s">
        <v>137</v>
      </c>
      <c r="CU417" s="10" t="s">
        <v>137</v>
      </c>
      <c r="CV417" s="10" t="s">
        <v>137</v>
      </c>
      <c r="CW417" s="10" t="s">
        <v>137</v>
      </c>
      <c r="CX417" s="10" t="s">
        <v>161</v>
      </c>
      <c r="CY417" s="10" t="s">
        <v>137</v>
      </c>
      <c r="CZ417" s="10" t="s">
        <v>137</v>
      </c>
      <c r="DA417" s="10" t="s">
        <v>137</v>
      </c>
      <c r="DB417" s="10" t="s">
        <v>201</v>
      </c>
      <c r="DC417" s="10" t="s">
        <v>137</v>
      </c>
      <c r="DD417" s="10" t="s">
        <v>137</v>
      </c>
      <c r="DE417" s="10" t="s">
        <v>208</v>
      </c>
      <c r="DF417" s="10" t="s">
        <v>137</v>
      </c>
      <c r="DG417" s="10" t="s">
        <v>137</v>
      </c>
      <c r="DH417" s="10" t="s">
        <v>137</v>
      </c>
      <c r="DI417" s="10" t="s">
        <v>137</v>
      </c>
      <c r="DJ417" s="10" t="s">
        <v>137</v>
      </c>
      <c r="DK417" s="10" t="s">
        <v>137</v>
      </c>
      <c r="DL417" s="10" t="s">
        <v>137</v>
      </c>
      <c r="DM417" s="10" t="s">
        <v>137</v>
      </c>
      <c r="DN417" s="10" t="s">
        <v>137</v>
      </c>
      <c r="DO417" s="10" t="s">
        <v>137</v>
      </c>
      <c r="DP417" s="10" t="s">
        <v>137</v>
      </c>
      <c r="DQ417" s="10">
        <v>2</v>
      </c>
      <c r="DR417" s="10" t="s">
        <v>1480</v>
      </c>
    </row>
    <row r="418" spans="1:122" x14ac:dyDescent="0.3">
      <c r="A418" s="10">
        <v>710</v>
      </c>
      <c r="B418" s="10" t="s">
        <v>197</v>
      </c>
      <c r="C418" s="10" t="s">
        <v>1621</v>
      </c>
      <c r="D418" s="10" t="s">
        <v>1633</v>
      </c>
      <c r="E418" s="10">
        <v>1582</v>
      </c>
      <c r="F418" s="10">
        <v>4</v>
      </c>
      <c r="G418" s="10">
        <v>4</v>
      </c>
      <c r="H418" s="10" t="s">
        <v>153</v>
      </c>
      <c r="I418" s="10" t="s">
        <v>124</v>
      </c>
      <c r="J418" s="10" t="s">
        <v>154</v>
      </c>
      <c r="K418" s="10" t="s">
        <v>125</v>
      </c>
      <c r="L418" s="10">
        <v>55</v>
      </c>
      <c r="M418" s="10" t="s">
        <v>296</v>
      </c>
      <c r="N418" s="10">
        <v>1630</v>
      </c>
      <c r="O418" s="10">
        <v>4270</v>
      </c>
      <c r="P418" s="10">
        <v>1780</v>
      </c>
      <c r="Q418" s="10" t="s">
        <v>560</v>
      </c>
      <c r="R418" s="10">
        <v>5</v>
      </c>
      <c r="S418" s="10">
        <v>17.010000000000002</v>
      </c>
      <c r="T418" s="10" t="s">
        <v>128</v>
      </c>
      <c r="U418" s="10" t="s">
        <v>1056</v>
      </c>
      <c r="V418" s="10" t="s">
        <v>626</v>
      </c>
      <c r="W418" s="10">
        <v>6</v>
      </c>
      <c r="X418" s="10" t="s">
        <v>468</v>
      </c>
      <c r="Y418" s="10" t="s">
        <v>156</v>
      </c>
      <c r="Z418" s="10" t="s">
        <v>130</v>
      </c>
      <c r="AA418" s="10" t="s">
        <v>823</v>
      </c>
      <c r="AB418" s="10" t="s">
        <v>1623</v>
      </c>
      <c r="AC418" s="10" t="s">
        <v>647</v>
      </c>
      <c r="AD418" s="10" t="s">
        <v>1151</v>
      </c>
      <c r="AE418" s="10" t="s">
        <v>1152</v>
      </c>
      <c r="AF418" s="10" t="s">
        <v>1152</v>
      </c>
      <c r="AG418" s="10" t="s">
        <v>131</v>
      </c>
      <c r="AH418" s="10" t="s">
        <v>166</v>
      </c>
      <c r="AI418" s="10" t="s">
        <v>280</v>
      </c>
      <c r="AJ418" s="10" t="s">
        <v>963</v>
      </c>
      <c r="AK418" s="10" t="s">
        <v>1630</v>
      </c>
      <c r="AL418" s="10" t="s">
        <v>134</v>
      </c>
      <c r="AM418" s="10" t="s">
        <v>135</v>
      </c>
      <c r="AN418" s="10" t="s">
        <v>135</v>
      </c>
      <c r="AO418" s="10" t="s">
        <v>137</v>
      </c>
      <c r="AP418" s="10">
        <v>5</v>
      </c>
      <c r="AQ418" s="10" t="s">
        <v>138</v>
      </c>
      <c r="AR418" s="10" t="s">
        <v>150</v>
      </c>
      <c r="AS418" s="10" t="s">
        <v>1624</v>
      </c>
      <c r="AT418" s="10" t="s">
        <v>1152</v>
      </c>
      <c r="AU418" s="10" t="s">
        <v>137</v>
      </c>
      <c r="AV418" s="10">
        <v>2</v>
      </c>
      <c r="AW418" s="10" t="s">
        <v>164</v>
      </c>
      <c r="AX418" s="10" t="s">
        <v>137</v>
      </c>
      <c r="AY418" s="10" t="s">
        <v>137</v>
      </c>
      <c r="AZ418" s="10" t="s">
        <v>601</v>
      </c>
      <c r="BA418" s="10" t="s">
        <v>137</v>
      </c>
      <c r="BB418" s="10" t="s">
        <v>202</v>
      </c>
      <c r="BC418" s="10">
        <v>475</v>
      </c>
      <c r="BD418" s="10" t="s">
        <v>137</v>
      </c>
      <c r="BE418" s="10" t="s">
        <v>137</v>
      </c>
      <c r="BF418" s="10" t="s">
        <v>137</v>
      </c>
      <c r="BG418" s="10" t="s">
        <v>134</v>
      </c>
      <c r="BH418" s="10" t="s">
        <v>193</v>
      </c>
      <c r="BI418" s="10" t="s">
        <v>137</v>
      </c>
      <c r="BJ418" s="10" t="s">
        <v>193</v>
      </c>
      <c r="BK418" s="10" t="s">
        <v>137</v>
      </c>
      <c r="BL418" s="10" t="s">
        <v>174</v>
      </c>
      <c r="BM418" s="10" t="s">
        <v>137</v>
      </c>
      <c r="BN418" s="10" t="s">
        <v>202</v>
      </c>
      <c r="BO418" s="10" t="s">
        <v>134</v>
      </c>
      <c r="BP418" s="10" t="s">
        <v>139</v>
      </c>
      <c r="BQ418" s="10" t="s">
        <v>145</v>
      </c>
      <c r="BR418" s="10" t="s">
        <v>137</v>
      </c>
      <c r="BS418" s="10">
        <v>5.2</v>
      </c>
      <c r="BT418" s="10" t="s">
        <v>137</v>
      </c>
      <c r="BU418" s="10" t="s">
        <v>146</v>
      </c>
      <c r="BV418" s="10" t="s">
        <v>147</v>
      </c>
      <c r="BW418" s="10" t="s">
        <v>235</v>
      </c>
      <c r="BX418" s="10" t="s">
        <v>137</v>
      </c>
      <c r="BY418" s="10" t="s">
        <v>137</v>
      </c>
      <c r="BZ418" s="10" t="s">
        <v>137</v>
      </c>
      <c r="CA418" s="10" t="s">
        <v>137</v>
      </c>
      <c r="CB418" s="10" t="s">
        <v>137</v>
      </c>
      <c r="CC418" s="10" t="s">
        <v>137</v>
      </c>
      <c r="CD418" s="10" t="s">
        <v>137</v>
      </c>
      <c r="CE418" s="10" t="s">
        <v>137</v>
      </c>
      <c r="CF418" s="10" t="s">
        <v>137</v>
      </c>
      <c r="CG418" s="10" t="s">
        <v>137</v>
      </c>
      <c r="CH418" s="10" t="s">
        <v>137</v>
      </c>
      <c r="CI418" s="10" t="s">
        <v>210</v>
      </c>
      <c r="CJ418" s="10" t="s">
        <v>1077</v>
      </c>
      <c r="CK418" s="10" t="s">
        <v>165</v>
      </c>
      <c r="CL418" s="10" t="s">
        <v>137</v>
      </c>
      <c r="CM418" s="10" t="s">
        <v>137</v>
      </c>
      <c r="CN418" s="10" t="s">
        <v>137</v>
      </c>
      <c r="CO418" s="10" t="s">
        <v>137</v>
      </c>
      <c r="CP418" s="10">
        <v>2</v>
      </c>
      <c r="CQ418" s="10" t="s">
        <v>176</v>
      </c>
      <c r="CR418" s="10" t="s">
        <v>162</v>
      </c>
      <c r="CS418" s="10" t="s">
        <v>137</v>
      </c>
      <c r="CT418" s="10" t="s">
        <v>137</v>
      </c>
      <c r="CU418" s="10" t="s">
        <v>137</v>
      </c>
      <c r="CV418" s="10" t="s">
        <v>137</v>
      </c>
      <c r="CW418" s="10" t="s">
        <v>137</v>
      </c>
      <c r="CX418" s="10" t="s">
        <v>161</v>
      </c>
      <c r="CY418" s="10" t="s">
        <v>137</v>
      </c>
      <c r="CZ418" s="10" t="s">
        <v>137</v>
      </c>
      <c r="DA418" s="10" t="s">
        <v>137</v>
      </c>
      <c r="DB418" s="10" t="s">
        <v>201</v>
      </c>
      <c r="DC418" s="10" t="s">
        <v>137</v>
      </c>
      <c r="DD418" s="10" t="s">
        <v>137</v>
      </c>
      <c r="DE418" s="10" t="s">
        <v>208</v>
      </c>
      <c r="DF418" s="10" t="s">
        <v>137</v>
      </c>
      <c r="DG418" s="10" t="s">
        <v>137</v>
      </c>
      <c r="DH418" s="10" t="s">
        <v>137</v>
      </c>
      <c r="DI418" s="10" t="s">
        <v>137</v>
      </c>
      <c r="DJ418" s="10" t="s">
        <v>137</v>
      </c>
      <c r="DK418" s="10" t="s">
        <v>137</v>
      </c>
      <c r="DL418" s="10" t="s">
        <v>137</v>
      </c>
      <c r="DM418" s="10" t="s">
        <v>137</v>
      </c>
      <c r="DN418" s="10" t="s">
        <v>137</v>
      </c>
      <c r="DO418" s="10" t="s">
        <v>137</v>
      </c>
      <c r="DP418" s="10" t="s">
        <v>137</v>
      </c>
      <c r="DQ418" s="10">
        <v>2</v>
      </c>
      <c r="DR418" s="10" t="s">
        <v>1480</v>
      </c>
    </row>
    <row r="419" spans="1:122" x14ac:dyDescent="0.3">
      <c r="A419" s="10">
        <v>711</v>
      </c>
      <c r="B419" s="10" t="s">
        <v>197</v>
      </c>
      <c r="C419" s="10" t="s">
        <v>1621</v>
      </c>
      <c r="D419" s="10" t="s">
        <v>1634</v>
      </c>
      <c r="E419" s="10">
        <v>1582</v>
      </c>
      <c r="F419" s="10">
        <v>4</v>
      </c>
      <c r="G419" s="10">
        <v>4</v>
      </c>
      <c r="H419" s="10" t="s">
        <v>153</v>
      </c>
      <c r="I419" s="10" t="s">
        <v>124</v>
      </c>
      <c r="J419" s="10" t="s">
        <v>154</v>
      </c>
      <c r="K419" s="10" t="s">
        <v>125</v>
      </c>
      <c r="L419" s="10">
        <v>55</v>
      </c>
      <c r="M419" s="10" t="s">
        <v>296</v>
      </c>
      <c r="N419" s="10">
        <v>1630</v>
      </c>
      <c r="O419" s="10">
        <v>4270</v>
      </c>
      <c r="P419" s="10">
        <v>1780</v>
      </c>
      <c r="Q419" s="10" t="s">
        <v>560</v>
      </c>
      <c r="R419" s="10">
        <v>5</v>
      </c>
      <c r="S419" s="10">
        <v>17.010000000000002</v>
      </c>
      <c r="T419" s="10" t="s">
        <v>128</v>
      </c>
      <c r="U419" s="10" t="s">
        <v>1629</v>
      </c>
      <c r="V419" s="10" t="s">
        <v>626</v>
      </c>
      <c r="W419" s="10">
        <v>6</v>
      </c>
      <c r="X419" s="10" t="s">
        <v>468</v>
      </c>
      <c r="Y419" s="10" t="s">
        <v>156</v>
      </c>
      <c r="Z419" s="10" t="s">
        <v>130</v>
      </c>
      <c r="AA419" s="10" t="s">
        <v>844</v>
      </c>
      <c r="AB419" s="10" t="s">
        <v>1623</v>
      </c>
      <c r="AC419" s="10" t="s">
        <v>647</v>
      </c>
      <c r="AD419" s="10" t="s">
        <v>1151</v>
      </c>
      <c r="AE419" s="10" t="s">
        <v>1152</v>
      </c>
      <c r="AF419" s="10" t="s">
        <v>1152</v>
      </c>
      <c r="AG419" s="10" t="s">
        <v>131</v>
      </c>
      <c r="AH419" s="10" t="s">
        <v>166</v>
      </c>
      <c r="AI419" s="10" t="s">
        <v>280</v>
      </c>
      <c r="AJ419" s="10" t="s">
        <v>963</v>
      </c>
      <c r="AK419" s="10" t="s">
        <v>1630</v>
      </c>
      <c r="AL419" s="10" t="s">
        <v>134</v>
      </c>
      <c r="AM419" s="10" t="s">
        <v>135</v>
      </c>
      <c r="AN419" s="10" t="s">
        <v>135</v>
      </c>
      <c r="AO419" s="10" t="s">
        <v>137</v>
      </c>
      <c r="AP419" s="10">
        <v>5</v>
      </c>
      <c r="AQ419" s="10" t="s">
        <v>138</v>
      </c>
      <c r="AR419" s="10" t="s">
        <v>139</v>
      </c>
      <c r="AS419" s="10" t="s">
        <v>1624</v>
      </c>
      <c r="AT419" s="10" t="s">
        <v>1152</v>
      </c>
      <c r="AU419" s="10" t="s">
        <v>137</v>
      </c>
      <c r="AV419" s="10">
        <v>2</v>
      </c>
      <c r="AW419" s="10" t="s">
        <v>164</v>
      </c>
      <c r="AX419" s="10" t="s">
        <v>137</v>
      </c>
      <c r="AY419" s="10" t="s">
        <v>137</v>
      </c>
      <c r="AZ419" s="10" t="s">
        <v>361</v>
      </c>
      <c r="BA419" s="10" t="s">
        <v>137</v>
      </c>
      <c r="BB419" s="10" t="s">
        <v>199</v>
      </c>
      <c r="BC419" s="10">
        <v>475</v>
      </c>
      <c r="BD419" s="10" t="s">
        <v>137</v>
      </c>
      <c r="BE419" s="10" t="s">
        <v>137</v>
      </c>
      <c r="BF419" s="10" t="s">
        <v>137</v>
      </c>
      <c r="BG419" s="10" t="s">
        <v>134</v>
      </c>
      <c r="BH419" s="10" t="s">
        <v>193</v>
      </c>
      <c r="BI419" s="10" t="s">
        <v>137</v>
      </c>
      <c r="BJ419" s="10" t="s">
        <v>193</v>
      </c>
      <c r="BK419" s="10" t="s">
        <v>137</v>
      </c>
      <c r="BL419" s="10" t="s">
        <v>174</v>
      </c>
      <c r="BM419" s="10" t="s">
        <v>137</v>
      </c>
      <c r="BN419" s="10" t="s">
        <v>202</v>
      </c>
      <c r="BO419" s="10" t="s">
        <v>134</v>
      </c>
      <c r="BP419" s="10" t="s">
        <v>139</v>
      </c>
      <c r="BQ419" s="10" t="s">
        <v>145</v>
      </c>
      <c r="BR419" s="10" t="s">
        <v>137</v>
      </c>
      <c r="BS419" s="10">
        <v>5.2</v>
      </c>
      <c r="BT419" s="10" t="s">
        <v>137</v>
      </c>
      <c r="BU419" s="10" t="s">
        <v>146</v>
      </c>
      <c r="BV419" s="10" t="s">
        <v>147</v>
      </c>
      <c r="BW419" s="10" t="s">
        <v>235</v>
      </c>
      <c r="BX419" s="10" t="s">
        <v>137</v>
      </c>
      <c r="BY419" s="10" t="s">
        <v>137</v>
      </c>
      <c r="BZ419" s="10" t="s">
        <v>137</v>
      </c>
      <c r="CA419" s="10" t="s">
        <v>137</v>
      </c>
      <c r="CB419" s="10" t="s">
        <v>137</v>
      </c>
      <c r="CC419" s="10" t="s">
        <v>137</v>
      </c>
      <c r="CD419" s="10" t="s">
        <v>137</v>
      </c>
      <c r="CE419" s="10" t="s">
        <v>137</v>
      </c>
      <c r="CF419" s="10" t="s">
        <v>137</v>
      </c>
      <c r="CG419" s="10" t="s">
        <v>137</v>
      </c>
      <c r="CH419" s="10" t="s">
        <v>137</v>
      </c>
      <c r="CI419" s="10" t="s">
        <v>210</v>
      </c>
      <c r="CJ419" s="10" t="s">
        <v>1077</v>
      </c>
      <c r="CK419" s="10" t="s">
        <v>165</v>
      </c>
      <c r="CL419" s="10" t="s">
        <v>137</v>
      </c>
      <c r="CM419" s="10" t="s">
        <v>137</v>
      </c>
      <c r="CN419" s="10" t="s">
        <v>137</v>
      </c>
      <c r="CO419" s="10" t="s">
        <v>137</v>
      </c>
      <c r="CP419" s="10">
        <v>2</v>
      </c>
      <c r="CQ419" s="10" t="s">
        <v>176</v>
      </c>
      <c r="CR419" s="10" t="s">
        <v>162</v>
      </c>
      <c r="CS419" s="10" t="s">
        <v>137</v>
      </c>
      <c r="CT419" s="10" t="s">
        <v>137</v>
      </c>
      <c r="CU419" s="10" t="s">
        <v>137</v>
      </c>
      <c r="CV419" s="10" t="s">
        <v>137</v>
      </c>
      <c r="CW419" s="10" t="s">
        <v>137</v>
      </c>
      <c r="CX419" s="10" t="s">
        <v>161</v>
      </c>
      <c r="CY419" s="10" t="s">
        <v>137</v>
      </c>
      <c r="CZ419" s="10" t="s">
        <v>137</v>
      </c>
      <c r="DA419" s="10" t="s">
        <v>137</v>
      </c>
      <c r="DB419" s="10" t="s">
        <v>201</v>
      </c>
      <c r="DC419" s="10" t="s">
        <v>137</v>
      </c>
      <c r="DD419" s="10" t="s">
        <v>137</v>
      </c>
      <c r="DE419" s="10" t="s">
        <v>208</v>
      </c>
      <c r="DF419" s="10" t="s">
        <v>137</v>
      </c>
      <c r="DG419" s="10" t="s">
        <v>137</v>
      </c>
      <c r="DH419" s="10" t="s">
        <v>137</v>
      </c>
      <c r="DI419" s="10" t="s">
        <v>137</v>
      </c>
      <c r="DJ419" s="10" t="s">
        <v>137</v>
      </c>
      <c r="DK419" s="10" t="s">
        <v>137</v>
      </c>
      <c r="DL419" s="10" t="s">
        <v>137</v>
      </c>
      <c r="DM419" s="10" t="s">
        <v>137</v>
      </c>
      <c r="DN419" s="10" t="s">
        <v>137</v>
      </c>
      <c r="DO419" s="10" t="s">
        <v>137</v>
      </c>
      <c r="DP419" s="10" t="s">
        <v>137</v>
      </c>
      <c r="DQ419" s="10">
        <v>2</v>
      </c>
      <c r="DR419" s="10" t="s">
        <v>1480</v>
      </c>
    </row>
    <row r="420" spans="1:122" x14ac:dyDescent="0.3">
      <c r="A420" s="10">
        <v>712</v>
      </c>
      <c r="B420" s="10" t="s">
        <v>197</v>
      </c>
      <c r="C420" s="10" t="s">
        <v>1621</v>
      </c>
      <c r="D420" s="10" t="s">
        <v>1635</v>
      </c>
      <c r="E420" s="10">
        <v>1582</v>
      </c>
      <c r="F420" s="10">
        <v>4</v>
      </c>
      <c r="G420" s="10">
        <v>4</v>
      </c>
      <c r="H420" s="10" t="s">
        <v>153</v>
      </c>
      <c r="I420" s="10" t="s">
        <v>124</v>
      </c>
      <c r="J420" s="10" t="s">
        <v>154</v>
      </c>
      <c r="K420" s="10" t="s">
        <v>125</v>
      </c>
      <c r="L420" s="10">
        <v>55</v>
      </c>
      <c r="M420" s="10" t="s">
        <v>296</v>
      </c>
      <c r="N420" s="10">
        <v>1630</v>
      </c>
      <c r="O420" s="10">
        <v>4270</v>
      </c>
      <c r="P420" s="10">
        <v>1780</v>
      </c>
      <c r="Q420" s="10" t="s">
        <v>560</v>
      </c>
      <c r="R420" s="10">
        <v>5</v>
      </c>
      <c r="S420" s="10">
        <v>17.010000000000002</v>
      </c>
      <c r="T420" s="10" t="s">
        <v>128</v>
      </c>
      <c r="U420" s="10" t="s">
        <v>1056</v>
      </c>
      <c r="V420" s="10" t="s">
        <v>626</v>
      </c>
      <c r="W420" s="10">
        <v>6</v>
      </c>
      <c r="X420" s="10" t="s">
        <v>468</v>
      </c>
      <c r="Y420" s="10" t="s">
        <v>156</v>
      </c>
      <c r="Z420" s="10" t="s">
        <v>130</v>
      </c>
      <c r="AA420" s="10" t="s">
        <v>823</v>
      </c>
      <c r="AB420" s="10" t="s">
        <v>1623</v>
      </c>
      <c r="AC420" s="10" t="s">
        <v>647</v>
      </c>
      <c r="AD420" s="10" t="s">
        <v>1151</v>
      </c>
      <c r="AE420" s="10" t="s">
        <v>1152</v>
      </c>
      <c r="AF420" s="10" t="s">
        <v>1152</v>
      </c>
      <c r="AG420" s="10" t="s">
        <v>131</v>
      </c>
      <c r="AH420" s="10" t="s">
        <v>166</v>
      </c>
      <c r="AI420" s="10" t="s">
        <v>280</v>
      </c>
      <c r="AJ420" s="10" t="s">
        <v>963</v>
      </c>
      <c r="AK420" s="10" t="s">
        <v>1630</v>
      </c>
      <c r="AL420" s="10" t="s">
        <v>134</v>
      </c>
      <c r="AM420" s="10" t="s">
        <v>135</v>
      </c>
      <c r="AN420" s="10" t="s">
        <v>135</v>
      </c>
      <c r="AO420" s="10" t="s">
        <v>137</v>
      </c>
      <c r="AP420" s="10">
        <v>5</v>
      </c>
      <c r="AQ420" s="10" t="s">
        <v>138</v>
      </c>
      <c r="AR420" s="10" t="s">
        <v>150</v>
      </c>
      <c r="AS420" s="10" t="s">
        <v>1624</v>
      </c>
      <c r="AT420" s="10" t="s">
        <v>1152</v>
      </c>
      <c r="AU420" s="10" t="s">
        <v>137</v>
      </c>
      <c r="AV420" s="10">
        <v>2</v>
      </c>
      <c r="AW420" s="10" t="s">
        <v>164</v>
      </c>
      <c r="AX420" s="10" t="s">
        <v>137</v>
      </c>
      <c r="AY420" s="10" t="s">
        <v>137</v>
      </c>
      <c r="AZ420" s="10" t="s">
        <v>601</v>
      </c>
      <c r="BA420" s="10" t="s">
        <v>137</v>
      </c>
      <c r="BB420" s="10" t="s">
        <v>202</v>
      </c>
      <c r="BC420" s="10">
        <v>475</v>
      </c>
      <c r="BD420" s="10" t="s">
        <v>137</v>
      </c>
      <c r="BE420" s="10" t="s">
        <v>137</v>
      </c>
      <c r="BF420" s="10" t="s">
        <v>137</v>
      </c>
      <c r="BG420" s="10" t="s">
        <v>134</v>
      </c>
      <c r="BH420" s="10" t="s">
        <v>193</v>
      </c>
      <c r="BI420" s="10" t="s">
        <v>137</v>
      </c>
      <c r="BJ420" s="10" t="s">
        <v>193</v>
      </c>
      <c r="BK420" s="10" t="s">
        <v>137</v>
      </c>
      <c r="BL420" s="10" t="s">
        <v>174</v>
      </c>
      <c r="BM420" s="10" t="s">
        <v>137</v>
      </c>
      <c r="BN420" s="10" t="s">
        <v>142</v>
      </c>
      <c r="BO420" s="10" t="s">
        <v>134</v>
      </c>
      <c r="BP420" s="10" t="s">
        <v>139</v>
      </c>
      <c r="BQ420" s="10" t="s">
        <v>145</v>
      </c>
      <c r="BR420" s="10" t="s">
        <v>137</v>
      </c>
      <c r="BS420" s="10">
        <v>5.2</v>
      </c>
      <c r="BT420" s="10" t="s">
        <v>137</v>
      </c>
      <c r="BU420" s="10" t="s">
        <v>146</v>
      </c>
      <c r="BV420" s="10" t="s">
        <v>147</v>
      </c>
      <c r="BW420" s="10" t="s">
        <v>235</v>
      </c>
      <c r="BX420" s="10" t="s">
        <v>137</v>
      </c>
      <c r="BY420" s="10" t="s">
        <v>137</v>
      </c>
      <c r="BZ420" s="10" t="s">
        <v>137</v>
      </c>
      <c r="CA420" s="10" t="s">
        <v>137</v>
      </c>
      <c r="CB420" s="10" t="s">
        <v>137</v>
      </c>
      <c r="CC420" s="10" t="s">
        <v>137</v>
      </c>
      <c r="CD420" s="10" t="s">
        <v>137</v>
      </c>
      <c r="CE420" s="10" t="s">
        <v>137</v>
      </c>
      <c r="CF420" s="10" t="s">
        <v>137</v>
      </c>
      <c r="CG420" s="10" t="s">
        <v>137</v>
      </c>
      <c r="CH420" s="10" t="s">
        <v>137</v>
      </c>
      <c r="CI420" s="10" t="s">
        <v>210</v>
      </c>
      <c r="CJ420" s="10" t="s">
        <v>1077</v>
      </c>
      <c r="CK420" s="10" t="s">
        <v>165</v>
      </c>
      <c r="CL420" s="10" t="s">
        <v>137</v>
      </c>
      <c r="CM420" s="10" t="s">
        <v>137</v>
      </c>
      <c r="CN420" s="10" t="s">
        <v>137</v>
      </c>
      <c r="CO420" s="10" t="s">
        <v>137</v>
      </c>
      <c r="CP420" s="10">
        <v>2</v>
      </c>
      <c r="CQ420" s="10" t="s">
        <v>176</v>
      </c>
      <c r="CR420" s="10" t="s">
        <v>162</v>
      </c>
      <c r="CS420" s="10" t="s">
        <v>137</v>
      </c>
      <c r="CT420" s="10" t="s">
        <v>137</v>
      </c>
      <c r="CU420" s="10" t="s">
        <v>137</v>
      </c>
      <c r="CV420" s="10" t="s">
        <v>137</v>
      </c>
      <c r="CW420" s="10" t="s">
        <v>137</v>
      </c>
      <c r="CX420" s="10" t="s">
        <v>161</v>
      </c>
      <c r="CY420" s="10" t="s">
        <v>137</v>
      </c>
      <c r="CZ420" s="10" t="s">
        <v>137</v>
      </c>
      <c r="DA420" s="10" t="s">
        <v>137</v>
      </c>
      <c r="DB420" s="10" t="s">
        <v>201</v>
      </c>
      <c r="DC420" s="10" t="s">
        <v>137</v>
      </c>
      <c r="DD420" s="10" t="s">
        <v>137</v>
      </c>
      <c r="DE420" s="10" t="s">
        <v>208</v>
      </c>
      <c r="DF420" s="10" t="s">
        <v>137</v>
      </c>
      <c r="DG420" s="10" t="s">
        <v>137</v>
      </c>
      <c r="DH420" s="10" t="s">
        <v>137</v>
      </c>
      <c r="DI420" s="10" t="s">
        <v>137</v>
      </c>
      <c r="DJ420" s="10" t="s">
        <v>137</v>
      </c>
      <c r="DK420" s="10" t="s">
        <v>137</v>
      </c>
      <c r="DL420" s="10" t="s">
        <v>137</v>
      </c>
      <c r="DM420" s="10" t="s">
        <v>137</v>
      </c>
      <c r="DN420" s="10" t="s">
        <v>137</v>
      </c>
      <c r="DO420" s="10" t="s">
        <v>137</v>
      </c>
      <c r="DP420" s="10" t="s">
        <v>137</v>
      </c>
      <c r="DQ420" s="10">
        <v>2</v>
      </c>
      <c r="DR420" s="10" t="s">
        <v>1480</v>
      </c>
    </row>
    <row r="421" spans="1:122" x14ac:dyDescent="0.3">
      <c r="A421" s="10">
        <v>713</v>
      </c>
      <c r="B421" s="10" t="s">
        <v>197</v>
      </c>
      <c r="C421" s="10" t="s">
        <v>1621</v>
      </c>
      <c r="D421" s="10" t="s">
        <v>1636</v>
      </c>
      <c r="E421" s="10">
        <v>1591</v>
      </c>
      <c r="F421" s="10">
        <v>4</v>
      </c>
      <c r="G421" s="10">
        <v>4</v>
      </c>
      <c r="H421" s="10" t="s">
        <v>153</v>
      </c>
      <c r="I421" s="10" t="s">
        <v>124</v>
      </c>
      <c r="J421" s="10" t="s">
        <v>154</v>
      </c>
      <c r="K421" s="10" t="s">
        <v>125</v>
      </c>
      <c r="L421" s="10">
        <v>55</v>
      </c>
      <c r="M421" s="10" t="s">
        <v>126</v>
      </c>
      <c r="N421" s="10">
        <v>1630</v>
      </c>
      <c r="O421" s="10">
        <v>4270</v>
      </c>
      <c r="P421" s="10">
        <v>1780</v>
      </c>
      <c r="Q421" s="10" t="s">
        <v>560</v>
      </c>
      <c r="R421" s="10">
        <v>5</v>
      </c>
      <c r="S421" s="10">
        <v>15.29</v>
      </c>
      <c r="T421" s="10" t="s">
        <v>128</v>
      </c>
      <c r="U421" s="10" t="s">
        <v>1625</v>
      </c>
      <c r="V421" s="10" t="s">
        <v>1048</v>
      </c>
      <c r="W421" s="10">
        <v>6</v>
      </c>
      <c r="X421" s="10" t="s">
        <v>468</v>
      </c>
      <c r="Y421" s="10" t="s">
        <v>156</v>
      </c>
      <c r="Z421" s="10" t="s">
        <v>130</v>
      </c>
      <c r="AA421" s="10" t="s">
        <v>188</v>
      </c>
      <c r="AB421" s="10" t="s">
        <v>1623</v>
      </c>
      <c r="AC421" s="10" t="s">
        <v>647</v>
      </c>
      <c r="AD421" s="10" t="s">
        <v>1151</v>
      </c>
      <c r="AE421" s="10" t="s">
        <v>1152</v>
      </c>
      <c r="AF421" s="10" t="s">
        <v>1152</v>
      </c>
      <c r="AG421" s="10" t="s">
        <v>131</v>
      </c>
      <c r="AH421" s="10" t="s">
        <v>166</v>
      </c>
      <c r="AI421" s="10" t="s">
        <v>280</v>
      </c>
      <c r="AJ421" s="10" t="s">
        <v>1637</v>
      </c>
      <c r="AK421" s="10" t="s">
        <v>959</v>
      </c>
      <c r="AL421" s="10" t="s">
        <v>134</v>
      </c>
      <c r="AM421" s="10" t="s">
        <v>135</v>
      </c>
      <c r="AN421" s="10" t="s">
        <v>135</v>
      </c>
      <c r="AO421" s="10" t="s">
        <v>137</v>
      </c>
      <c r="AP421" s="10">
        <v>5</v>
      </c>
      <c r="AQ421" s="10" t="s">
        <v>396</v>
      </c>
      <c r="AR421" s="10" t="s">
        <v>139</v>
      </c>
      <c r="AS421" s="10" t="s">
        <v>1624</v>
      </c>
      <c r="AT421" s="10" t="s">
        <v>1152</v>
      </c>
      <c r="AU421" s="10" t="s">
        <v>137</v>
      </c>
      <c r="AV421" s="10">
        <v>2</v>
      </c>
      <c r="AW421" s="10" t="s">
        <v>164</v>
      </c>
      <c r="AX421" s="10" t="s">
        <v>137</v>
      </c>
      <c r="AY421" s="10" t="s">
        <v>137</v>
      </c>
      <c r="AZ421" s="10" t="s">
        <v>601</v>
      </c>
      <c r="BA421" s="10" t="s">
        <v>137</v>
      </c>
      <c r="BB421" s="10" t="s">
        <v>202</v>
      </c>
      <c r="BC421" s="10">
        <v>475</v>
      </c>
      <c r="BD421" s="10" t="s">
        <v>137</v>
      </c>
      <c r="BE421" s="10" t="s">
        <v>137</v>
      </c>
      <c r="BF421" s="10" t="s">
        <v>137</v>
      </c>
      <c r="BG421" s="10" t="s">
        <v>134</v>
      </c>
      <c r="BH421" s="10" t="s">
        <v>193</v>
      </c>
      <c r="BI421" s="10" t="s">
        <v>137</v>
      </c>
      <c r="BJ421" s="10" t="s">
        <v>193</v>
      </c>
      <c r="BK421" s="10" t="s">
        <v>137</v>
      </c>
      <c r="BL421" s="10" t="s">
        <v>174</v>
      </c>
      <c r="BM421" s="10" t="s">
        <v>137</v>
      </c>
      <c r="BN421" s="10" t="s">
        <v>199</v>
      </c>
      <c r="BO421" s="10" t="s">
        <v>134</v>
      </c>
      <c r="BP421" s="10" t="s">
        <v>139</v>
      </c>
      <c r="BQ421" s="10" t="s">
        <v>145</v>
      </c>
      <c r="BR421" s="10" t="s">
        <v>137</v>
      </c>
      <c r="BS421" s="10">
        <v>5.2</v>
      </c>
      <c r="BT421" s="10" t="s">
        <v>137</v>
      </c>
      <c r="BU421" s="10" t="s">
        <v>146</v>
      </c>
      <c r="BV421" s="10" t="s">
        <v>147</v>
      </c>
      <c r="BW421" s="10" t="s">
        <v>235</v>
      </c>
      <c r="BX421" s="10" t="s">
        <v>137</v>
      </c>
      <c r="BY421" s="10" t="s">
        <v>137</v>
      </c>
      <c r="BZ421" s="10" t="s">
        <v>137</v>
      </c>
      <c r="CA421" s="10" t="s">
        <v>137</v>
      </c>
      <c r="CB421" s="10" t="s">
        <v>137</v>
      </c>
      <c r="CC421" s="10" t="s">
        <v>137</v>
      </c>
      <c r="CD421" s="10" t="s">
        <v>137</v>
      </c>
      <c r="CE421" s="10" t="s">
        <v>137</v>
      </c>
      <c r="CF421" s="10" t="s">
        <v>137</v>
      </c>
      <c r="CG421" s="10" t="s">
        <v>137</v>
      </c>
      <c r="CH421" s="10" t="s">
        <v>137</v>
      </c>
      <c r="CI421" s="10" t="s">
        <v>210</v>
      </c>
      <c r="CJ421" s="10" t="s">
        <v>1626</v>
      </c>
      <c r="CK421" s="10" t="s">
        <v>1279</v>
      </c>
      <c r="CL421" s="10" t="s">
        <v>137</v>
      </c>
      <c r="CM421" s="10" t="s">
        <v>137</v>
      </c>
      <c r="CN421" s="10" t="s">
        <v>137</v>
      </c>
      <c r="CO421" s="10" t="s">
        <v>137</v>
      </c>
      <c r="CP421" s="10">
        <v>6</v>
      </c>
      <c r="CQ421" s="10" t="s">
        <v>176</v>
      </c>
      <c r="CR421" s="10" t="s">
        <v>162</v>
      </c>
      <c r="CS421" s="10" t="s">
        <v>137</v>
      </c>
      <c r="CT421" s="10" t="s">
        <v>137</v>
      </c>
      <c r="CU421" s="10" t="s">
        <v>137</v>
      </c>
      <c r="CV421" s="10" t="s">
        <v>137</v>
      </c>
      <c r="CW421" s="10" t="s">
        <v>137</v>
      </c>
      <c r="CX421" s="10" t="s">
        <v>161</v>
      </c>
      <c r="CY421" s="10" t="s">
        <v>137</v>
      </c>
      <c r="CZ421" s="10" t="s">
        <v>137</v>
      </c>
      <c r="DA421" s="10" t="s">
        <v>137</v>
      </c>
      <c r="DB421" s="10" t="s">
        <v>201</v>
      </c>
      <c r="DC421" s="10" t="s">
        <v>137</v>
      </c>
      <c r="DD421" s="10" t="s">
        <v>137</v>
      </c>
      <c r="DE421" s="10" t="s">
        <v>208</v>
      </c>
      <c r="DF421" s="10" t="s">
        <v>137</v>
      </c>
      <c r="DG421" s="10" t="s">
        <v>137</v>
      </c>
      <c r="DH421" s="10" t="s">
        <v>137</v>
      </c>
      <c r="DI421" s="10" t="s">
        <v>137</v>
      </c>
      <c r="DJ421" s="10" t="s">
        <v>137</v>
      </c>
      <c r="DK421" s="10" t="s">
        <v>137</v>
      </c>
      <c r="DL421" s="10" t="s">
        <v>137</v>
      </c>
      <c r="DM421" s="10" t="s">
        <v>137</v>
      </c>
      <c r="DN421" s="10" t="s">
        <v>137</v>
      </c>
      <c r="DO421" s="10" t="s">
        <v>137</v>
      </c>
      <c r="DP421" s="10" t="s">
        <v>137</v>
      </c>
      <c r="DQ421" s="10">
        <v>2</v>
      </c>
      <c r="DR421" s="10" t="s">
        <v>1480</v>
      </c>
    </row>
    <row r="422" spans="1:122" x14ac:dyDescent="0.3">
      <c r="A422" s="10">
        <v>714</v>
      </c>
      <c r="B422" s="10" t="s">
        <v>197</v>
      </c>
      <c r="C422" s="10" t="s">
        <v>1621</v>
      </c>
      <c r="D422" s="10" t="s">
        <v>1638</v>
      </c>
      <c r="E422" s="10">
        <v>1582</v>
      </c>
      <c r="F422" s="10">
        <v>4</v>
      </c>
      <c r="G422" s="10">
        <v>4</v>
      </c>
      <c r="H422" s="10" t="s">
        <v>153</v>
      </c>
      <c r="I422" s="10" t="s">
        <v>124</v>
      </c>
      <c r="J422" s="10" t="s">
        <v>154</v>
      </c>
      <c r="K422" s="10" t="s">
        <v>125</v>
      </c>
      <c r="L422" s="10">
        <v>55</v>
      </c>
      <c r="M422" s="10" t="s">
        <v>296</v>
      </c>
      <c r="N422" s="10">
        <v>1630</v>
      </c>
      <c r="O422" s="10">
        <v>4270</v>
      </c>
      <c r="P422" s="10">
        <v>1780</v>
      </c>
      <c r="Q422" s="10" t="s">
        <v>560</v>
      </c>
      <c r="R422" s="10">
        <v>5</v>
      </c>
      <c r="S422" s="10">
        <v>17.010000000000002</v>
      </c>
      <c r="T422" s="10" t="s">
        <v>128</v>
      </c>
      <c r="U422" s="10" t="s">
        <v>1629</v>
      </c>
      <c r="V422" s="10" t="s">
        <v>626</v>
      </c>
      <c r="W422" s="10">
        <v>6</v>
      </c>
      <c r="X422" s="10" t="s">
        <v>468</v>
      </c>
      <c r="Y422" s="10" t="s">
        <v>156</v>
      </c>
      <c r="Z422" s="10" t="s">
        <v>130</v>
      </c>
      <c r="AA422" s="10" t="s">
        <v>844</v>
      </c>
      <c r="AB422" s="10" t="s">
        <v>1623</v>
      </c>
      <c r="AC422" s="10" t="s">
        <v>647</v>
      </c>
      <c r="AD422" s="10" t="s">
        <v>1151</v>
      </c>
      <c r="AE422" s="10" t="s">
        <v>1631</v>
      </c>
      <c r="AF422" s="10" t="s">
        <v>1631</v>
      </c>
      <c r="AG422" s="10" t="s">
        <v>131</v>
      </c>
      <c r="AH422" s="10" t="s">
        <v>166</v>
      </c>
      <c r="AI422" s="10" t="s">
        <v>280</v>
      </c>
      <c r="AJ422" s="10" t="s">
        <v>1639</v>
      </c>
      <c r="AK422" s="10" t="s">
        <v>1630</v>
      </c>
      <c r="AL422" s="10" t="s">
        <v>134</v>
      </c>
      <c r="AM422" s="10" t="s">
        <v>135</v>
      </c>
      <c r="AN422" s="10" t="s">
        <v>135</v>
      </c>
      <c r="AO422" s="10" t="s">
        <v>137</v>
      </c>
      <c r="AP422" s="10">
        <v>5</v>
      </c>
      <c r="AQ422" s="10" t="s">
        <v>396</v>
      </c>
      <c r="AR422" s="10" t="s">
        <v>139</v>
      </c>
      <c r="AS422" s="10" t="s">
        <v>1624</v>
      </c>
      <c r="AT422" s="10" t="s">
        <v>1631</v>
      </c>
      <c r="AU422" s="10" t="s">
        <v>137</v>
      </c>
      <c r="AV422" s="10">
        <v>2</v>
      </c>
      <c r="AW422" s="10" t="s">
        <v>164</v>
      </c>
      <c r="AX422" s="10" t="s">
        <v>137</v>
      </c>
      <c r="AY422" s="10" t="s">
        <v>137</v>
      </c>
      <c r="AZ422" s="10" t="s">
        <v>601</v>
      </c>
      <c r="BA422" s="10" t="s">
        <v>137</v>
      </c>
      <c r="BB422" s="10" t="s">
        <v>199</v>
      </c>
      <c r="BC422" s="10">
        <v>475</v>
      </c>
      <c r="BD422" s="10" t="s">
        <v>137</v>
      </c>
      <c r="BE422" s="10" t="s">
        <v>137</v>
      </c>
      <c r="BF422" s="10" t="s">
        <v>137</v>
      </c>
      <c r="BG422" s="10" t="s">
        <v>134</v>
      </c>
      <c r="BH422" s="10" t="s">
        <v>193</v>
      </c>
      <c r="BI422" s="10" t="s">
        <v>137</v>
      </c>
      <c r="BJ422" s="10" t="s">
        <v>193</v>
      </c>
      <c r="BK422" s="10" t="s">
        <v>137</v>
      </c>
      <c r="BL422" s="10" t="s">
        <v>174</v>
      </c>
      <c r="BM422" s="10" t="s">
        <v>137</v>
      </c>
      <c r="BN422" s="10" t="s">
        <v>202</v>
      </c>
      <c r="BO422" s="10" t="s">
        <v>134</v>
      </c>
      <c r="BP422" s="10" t="s">
        <v>139</v>
      </c>
      <c r="BQ422" s="10" t="s">
        <v>145</v>
      </c>
      <c r="BR422" s="10" t="s">
        <v>137</v>
      </c>
      <c r="BS422" s="10">
        <v>5.2</v>
      </c>
      <c r="BT422" s="10" t="s">
        <v>137</v>
      </c>
      <c r="BU422" s="10" t="s">
        <v>146</v>
      </c>
      <c r="BV422" s="10" t="s">
        <v>147</v>
      </c>
      <c r="BW422" s="10" t="s">
        <v>235</v>
      </c>
      <c r="BX422" s="10" t="s">
        <v>137</v>
      </c>
      <c r="BY422" s="10" t="s">
        <v>137</v>
      </c>
      <c r="BZ422" s="10" t="s">
        <v>137</v>
      </c>
      <c r="CA422" s="10" t="s">
        <v>137</v>
      </c>
      <c r="CB422" s="10" t="s">
        <v>137</v>
      </c>
      <c r="CC422" s="10" t="s">
        <v>137</v>
      </c>
      <c r="CD422" s="10" t="s">
        <v>137</v>
      </c>
      <c r="CE422" s="10" t="s">
        <v>137</v>
      </c>
      <c r="CF422" s="10" t="s">
        <v>137</v>
      </c>
      <c r="CG422" s="10" t="s">
        <v>137</v>
      </c>
      <c r="CH422" s="10" t="s">
        <v>137</v>
      </c>
      <c r="CI422" s="10" t="s">
        <v>210</v>
      </c>
      <c r="CJ422" s="10" t="s">
        <v>1077</v>
      </c>
      <c r="CK422" s="10" t="s">
        <v>1632</v>
      </c>
      <c r="CL422" s="10" t="s">
        <v>137</v>
      </c>
      <c r="CM422" s="10" t="s">
        <v>137</v>
      </c>
      <c r="CN422" s="10" t="s">
        <v>137</v>
      </c>
      <c r="CO422" s="10" t="s">
        <v>137</v>
      </c>
      <c r="CP422" s="10">
        <v>6</v>
      </c>
      <c r="CQ422" s="10" t="s">
        <v>176</v>
      </c>
      <c r="CR422" s="10" t="s">
        <v>162</v>
      </c>
      <c r="CS422" s="10" t="s">
        <v>137</v>
      </c>
      <c r="CT422" s="10" t="s">
        <v>137</v>
      </c>
      <c r="CU422" s="10" t="s">
        <v>137</v>
      </c>
      <c r="CV422" s="10" t="s">
        <v>137</v>
      </c>
      <c r="CW422" s="10" t="s">
        <v>137</v>
      </c>
      <c r="CX422" s="10" t="s">
        <v>161</v>
      </c>
      <c r="CY422" s="10" t="s">
        <v>137</v>
      </c>
      <c r="CZ422" s="10" t="s">
        <v>137</v>
      </c>
      <c r="DA422" s="10" t="s">
        <v>137</v>
      </c>
      <c r="DB422" s="10" t="s">
        <v>201</v>
      </c>
      <c r="DC422" s="10" t="s">
        <v>137</v>
      </c>
      <c r="DD422" s="10" t="s">
        <v>137</v>
      </c>
      <c r="DE422" s="10" t="s">
        <v>208</v>
      </c>
      <c r="DF422" s="10" t="s">
        <v>137</v>
      </c>
      <c r="DG422" s="10" t="s">
        <v>137</v>
      </c>
      <c r="DH422" s="10" t="s">
        <v>137</v>
      </c>
      <c r="DI422" s="10" t="s">
        <v>137</v>
      </c>
      <c r="DJ422" s="10" t="s">
        <v>137</v>
      </c>
      <c r="DK422" s="10" t="s">
        <v>137</v>
      </c>
      <c r="DL422" s="10" t="s">
        <v>137</v>
      </c>
      <c r="DM422" s="10" t="s">
        <v>137</v>
      </c>
      <c r="DN422" s="10" t="s">
        <v>137</v>
      </c>
      <c r="DO422" s="10" t="s">
        <v>137</v>
      </c>
      <c r="DP422" s="10" t="s">
        <v>137</v>
      </c>
      <c r="DQ422" s="10">
        <v>2</v>
      </c>
      <c r="DR422" s="10" t="s">
        <v>1480</v>
      </c>
    </row>
    <row r="423" spans="1:122" x14ac:dyDescent="0.3">
      <c r="A423" s="10">
        <v>715</v>
      </c>
      <c r="B423" s="10" t="s">
        <v>197</v>
      </c>
      <c r="C423" s="10" t="s">
        <v>1621</v>
      </c>
      <c r="D423" s="10" t="s">
        <v>983</v>
      </c>
      <c r="E423" s="10">
        <v>1396</v>
      </c>
      <c r="F423" s="10">
        <v>4</v>
      </c>
      <c r="G423" s="10">
        <v>4</v>
      </c>
      <c r="H423" s="10" t="s">
        <v>153</v>
      </c>
      <c r="I423" s="10" t="s">
        <v>124</v>
      </c>
      <c r="J423" s="10" t="s">
        <v>154</v>
      </c>
      <c r="K423" s="10" t="s">
        <v>125</v>
      </c>
      <c r="L423" s="10">
        <v>55</v>
      </c>
      <c r="M423" s="10" t="s">
        <v>296</v>
      </c>
      <c r="N423" s="10">
        <v>1630</v>
      </c>
      <c r="O423" s="10">
        <v>4270</v>
      </c>
      <c r="P423" s="10">
        <v>1780</v>
      </c>
      <c r="Q423" s="10" t="s">
        <v>560</v>
      </c>
      <c r="R423" s="10">
        <v>5</v>
      </c>
      <c r="S423" s="10">
        <v>21.38</v>
      </c>
      <c r="T423" s="10" t="s">
        <v>128</v>
      </c>
      <c r="U423" s="10" t="s">
        <v>1622</v>
      </c>
      <c r="V423" s="10" t="s">
        <v>626</v>
      </c>
      <c r="W423" s="10">
        <v>6</v>
      </c>
      <c r="X423" s="10" t="s">
        <v>468</v>
      </c>
      <c r="Y423" s="10" t="s">
        <v>156</v>
      </c>
      <c r="Z423" s="10" t="s">
        <v>130</v>
      </c>
      <c r="AA423" s="10" t="s">
        <v>891</v>
      </c>
      <c r="AB423" s="10" t="s">
        <v>1623</v>
      </c>
      <c r="AC423" s="10" t="s">
        <v>647</v>
      </c>
      <c r="AD423" s="10" t="s">
        <v>1151</v>
      </c>
      <c r="AE423" s="10" t="s">
        <v>1152</v>
      </c>
      <c r="AF423" s="10" t="s">
        <v>1152</v>
      </c>
      <c r="AG423" s="10" t="s">
        <v>131</v>
      </c>
      <c r="AH423" s="10" t="s">
        <v>166</v>
      </c>
      <c r="AI423" s="10" t="s">
        <v>137</v>
      </c>
      <c r="AJ423" s="10" t="s">
        <v>364</v>
      </c>
      <c r="AK423" s="10" t="s">
        <v>383</v>
      </c>
      <c r="AL423" s="10" t="s">
        <v>134</v>
      </c>
      <c r="AM423" s="10" t="s">
        <v>135</v>
      </c>
      <c r="AN423" s="10" t="s">
        <v>135</v>
      </c>
      <c r="AO423" s="10" t="s">
        <v>137</v>
      </c>
      <c r="AP423" s="10">
        <v>5</v>
      </c>
      <c r="AQ423" s="10" t="s">
        <v>138</v>
      </c>
      <c r="AR423" s="10" t="s">
        <v>139</v>
      </c>
      <c r="AS423" s="10" t="s">
        <v>1624</v>
      </c>
      <c r="AT423" s="10" t="s">
        <v>1152</v>
      </c>
      <c r="AU423" s="10" t="s">
        <v>137</v>
      </c>
      <c r="AV423" s="10" t="s">
        <v>137</v>
      </c>
      <c r="AW423" s="10" t="s">
        <v>140</v>
      </c>
      <c r="AX423" s="10" t="s">
        <v>137</v>
      </c>
      <c r="AY423" s="10" t="s">
        <v>137</v>
      </c>
      <c r="AZ423" s="10" t="s">
        <v>601</v>
      </c>
      <c r="BA423" s="10" t="s">
        <v>137</v>
      </c>
      <c r="BB423" s="10" t="s">
        <v>199</v>
      </c>
      <c r="BC423" s="10">
        <v>475</v>
      </c>
      <c r="BD423" s="10" t="s">
        <v>137</v>
      </c>
      <c r="BE423" s="10" t="s">
        <v>137</v>
      </c>
      <c r="BF423" s="10" t="s">
        <v>137</v>
      </c>
      <c r="BG423" s="10" t="s">
        <v>134</v>
      </c>
      <c r="BH423" s="10" t="s">
        <v>793</v>
      </c>
      <c r="BI423" s="10" t="s">
        <v>137</v>
      </c>
      <c r="BJ423" s="10" t="s">
        <v>193</v>
      </c>
      <c r="BK423" s="10" t="s">
        <v>137</v>
      </c>
      <c r="BL423" s="10" t="s">
        <v>174</v>
      </c>
      <c r="BM423" s="10" t="s">
        <v>137</v>
      </c>
      <c r="BN423" s="10" t="s">
        <v>142</v>
      </c>
      <c r="BO423" s="10" t="s">
        <v>134</v>
      </c>
      <c r="BP423" s="10" t="s">
        <v>139</v>
      </c>
      <c r="BQ423" s="10" t="s">
        <v>145</v>
      </c>
      <c r="BR423" s="10" t="s">
        <v>137</v>
      </c>
      <c r="BS423" s="10">
        <v>5.2</v>
      </c>
      <c r="BT423" s="10" t="s">
        <v>137</v>
      </c>
      <c r="BU423" s="10" t="s">
        <v>146</v>
      </c>
      <c r="BV423" s="10" t="s">
        <v>147</v>
      </c>
      <c r="BW423" s="10" t="s">
        <v>148</v>
      </c>
      <c r="BX423" s="10" t="s">
        <v>137</v>
      </c>
      <c r="BY423" s="10" t="s">
        <v>137</v>
      </c>
      <c r="BZ423" s="10" t="s">
        <v>137</v>
      </c>
      <c r="CA423" s="10" t="s">
        <v>137</v>
      </c>
      <c r="CB423" s="10" t="s">
        <v>137</v>
      </c>
      <c r="CC423" s="10" t="s">
        <v>137</v>
      </c>
      <c r="CD423" s="10" t="s">
        <v>137</v>
      </c>
      <c r="CE423" s="10" t="s">
        <v>137</v>
      </c>
      <c r="CF423" s="10" t="s">
        <v>137</v>
      </c>
      <c r="CG423" s="10" t="s">
        <v>137</v>
      </c>
      <c r="CH423" s="10" t="s">
        <v>137</v>
      </c>
      <c r="CI423" s="10" t="s">
        <v>262</v>
      </c>
      <c r="CJ423" s="10" t="s">
        <v>1077</v>
      </c>
      <c r="CK423" s="10" t="s">
        <v>165</v>
      </c>
      <c r="CL423" s="10" t="s">
        <v>137</v>
      </c>
      <c r="CM423" s="10" t="s">
        <v>137</v>
      </c>
      <c r="CN423" s="10" t="s">
        <v>137</v>
      </c>
      <c r="CO423" s="10" t="s">
        <v>137</v>
      </c>
      <c r="CP423" s="10">
        <v>2</v>
      </c>
      <c r="CQ423" s="10" t="s">
        <v>176</v>
      </c>
      <c r="CR423" s="10" t="s">
        <v>162</v>
      </c>
      <c r="CS423" s="10" t="s">
        <v>137</v>
      </c>
      <c r="CT423" s="10" t="s">
        <v>137</v>
      </c>
      <c r="CU423" s="10" t="s">
        <v>137</v>
      </c>
      <c r="CV423" s="10" t="s">
        <v>137</v>
      </c>
      <c r="CW423" s="10" t="s">
        <v>137</v>
      </c>
      <c r="CX423" s="10" t="s">
        <v>161</v>
      </c>
      <c r="CY423" s="10" t="s">
        <v>200</v>
      </c>
      <c r="CZ423" s="10" t="s">
        <v>137</v>
      </c>
      <c r="DA423" s="10" t="s">
        <v>137</v>
      </c>
      <c r="DB423" s="10" t="s">
        <v>201</v>
      </c>
      <c r="DC423" s="10" t="s">
        <v>137</v>
      </c>
      <c r="DD423" s="10" t="s">
        <v>137</v>
      </c>
      <c r="DE423" s="10" t="s">
        <v>208</v>
      </c>
      <c r="DF423" s="10" t="s">
        <v>137</v>
      </c>
      <c r="DG423" s="10" t="s">
        <v>137</v>
      </c>
      <c r="DH423" s="10" t="s">
        <v>137</v>
      </c>
      <c r="DI423" s="10" t="s">
        <v>137</v>
      </c>
      <c r="DJ423" s="10" t="s">
        <v>137</v>
      </c>
      <c r="DK423" s="10" t="s">
        <v>137</v>
      </c>
      <c r="DL423" s="10" t="s">
        <v>137</v>
      </c>
      <c r="DM423" s="10" t="s">
        <v>137</v>
      </c>
      <c r="DN423" s="10" t="s">
        <v>137</v>
      </c>
      <c r="DO423" s="10" t="s">
        <v>137</v>
      </c>
      <c r="DP423" s="10" t="s">
        <v>137</v>
      </c>
      <c r="DQ423" s="10">
        <v>2</v>
      </c>
      <c r="DR423" s="10" t="s">
        <v>1480</v>
      </c>
    </row>
    <row r="424" spans="1:122" x14ac:dyDescent="0.3">
      <c r="A424" s="10">
        <v>716</v>
      </c>
      <c r="B424" s="10" t="s">
        <v>197</v>
      </c>
      <c r="C424" s="10" t="s">
        <v>1621</v>
      </c>
      <c r="D424" s="10" t="s">
        <v>1640</v>
      </c>
      <c r="E424" s="10">
        <v>1591</v>
      </c>
      <c r="F424" s="10">
        <v>4</v>
      </c>
      <c r="G424" s="10">
        <v>4</v>
      </c>
      <c r="H424" s="10" t="s">
        <v>153</v>
      </c>
      <c r="I424" s="10" t="s">
        <v>124</v>
      </c>
      <c r="J424" s="10" t="s">
        <v>154</v>
      </c>
      <c r="K424" s="10" t="s">
        <v>125</v>
      </c>
      <c r="L424" s="10">
        <v>55</v>
      </c>
      <c r="M424" s="10" t="s">
        <v>126</v>
      </c>
      <c r="N424" s="10">
        <v>1630</v>
      </c>
      <c r="O424" s="10">
        <v>4270</v>
      </c>
      <c r="P424" s="10">
        <v>1780</v>
      </c>
      <c r="Q424" s="10" t="s">
        <v>560</v>
      </c>
      <c r="R424" s="10">
        <v>5</v>
      </c>
      <c r="S424" s="10">
        <v>15.29</v>
      </c>
      <c r="T424" s="10" t="s">
        <v>128</v>
      </c>
      <c r="U424" s="10" t="s">
        <v>1625</v>
      </c>
      <c r="V424" s="10" t="s">
        <v>626</v>
      </c>
      <c r="W424" s="10">
        <v>6</v>
      </c>
      <c r="X424" s="10" t="s">
        <v>468</v>
      </c>
      <c r="Y424" s="10" t="s">
        <v>156</v>
      </c>
      <c r="Z424" s="10" t="s">
        <v>130</v>
      </c>
      <c r="AA424" s="10" t="s">
        <v>891</v>
      </c>
      <c r="AB424" s="10" t="s">
        <v>1623</v>
      </c>
      <c r="AC424" s="10" t="s">
        <v>647</v>
      </c>
      <c r="AD424" s="10" t="s">
        <v>1151</v>
      </c>
      <c r="AE424" s="10" t="s">
        <v>1152</v>
      </c>
      <c r="AF424" s="10" t="s">
        <v>1152</v>
      </c>
      <c r="AG424" s="10" t="s">
        <v>131</v>
      </c>
      <c r="AH424" s="10" t="s">
        <v>166</v>
      </c>
      <c r="AI424" s="10" t="s">
        <v>137</v>
      </c>
      <c r="AJ424" s="10" t="s">
        <v>958</v>
      </c>
      <c r="AK424" s="10" t="s">
        <v>959</v>
      </c>
      <c r="AL424" s="10" t="s">
        <v>134</v>
      </c>
      <c r="AM424" s="10" t="s">
        <v>135</v>
      </c>
      <c r="AN424" s="10" t="s">
        <v>135</v>
      </c>
      <c r="AO424" s="10" t="s">
        <v>137</v>
      </c>
      <c r="AP424" s="10">
        <v>5</v>
      </c>
      <c r="AQ424" s="10" t="s">
        <v>138</v>
      </c>
      <c r="AR424" s="10" t="s">
        <v>139</v>
      </c>
      <c r="AS424" s="10" t="s">
        <v>1624</v>
      </c>
      <c r="AT424" s="10" t="s">
        <v>1152</v>
      </c>
      <c r="AU424" s="10" t="s">
        <v>137</v>
      </c>
      <c r="AV424" s="10" t="s">
        <v>137</v>
      </c>
      <c r="AW424" s="10" t="s">
        <v>140</v>
      </c>
      <c r="AX424" s="10" t="s">
        <v>137</v>
      </c>
      <c r="AY424" s="10" t="s">
        <v>137</v>
      </c>
      <c r="AZ424" s="10" t="s">
        <v>601</v>
      </c>
      <c r="BA424" s="10" t="s">
        <v>137</v>
      </c>
      <c r="BB424" s="10" t="s">
        <v>202</v>
      </c>
      <c r="BC424" s="10">
        <v>475</v>
      </c>
      <c r="BD424" s="10" t="s">
        <v>137</v>
      </c>
      <c r="BE424" s="10" t="s">
        <v>137</v>
      </c>
      <c r="BF424" s="10" t="s">
        <v>137</v>
      </c>
      <c r="BG424" s="10" t="s">
        <v>134</v>
      </c>
      <c r="BH424" s="10" t="s">
        <v>793</v>
      </c>
      <c r="BI424" s="10" t="s">
        <v>137</v>
      </c>
      <c r="BJ424" s="10" t="s">
        <v>193</v>
      </c>
      <c r="BK424" s="10" t="s">
        <v>137</v>
      </c>
      <c r="BL424" s="10" t="s">
        <v>174</v>
      </c>
      <c r="BM424" s="10" t="s">
        <v>137</v>
      </c>
      <c r="BN424" s="10" t="s">
        <v>142</v>
      </c>
      <c r="BO424" s="10" t="s">
        <v>134</v>
      </c>
      <c r="BP424" s="10" t="s">
        <v>139</v>
      </c>
      <c r="BQ424" s="10" t="s">
        <v>145</v>
      </c>
      <c r="BR424" s="10" t="s">
        <v>137</v>
      </c>
      <c r="BS424" s="10">
        <v>5.2</v>
      </c>
      <c r="BT424" s="10" t="s">
        <v>137</v>
      </c>
      <c r="BU424" s="10" t="s">
        <v>146</v>
      </c>
      <c r="BV424" s="10" t="s">
        <v>147</v>
      </c>
      <c r="BW424" s="10" t="s">
        <v>148</v>
      </c>
      <c r="BX424" s="10" t="s">
        <v>137</v>
      </c>
      <c r="BY424" s="10" t="s">
        <v>137</v>
      </c>
      <c r="BZ424" s="10" t="s">
        <v>137</v>
      </c>
      <c r="CA424" s="10" t="s">
        <v>137</v>
      </c>
      <c r="CB424" s="10" t="s">
        <v>137</v>
      </c>
      <c r="CC424" s="10" t="s">
        <v>137</v>
      </c>
      <c r="CD424" s="10" t="s">
        <v>137</v>
      </c>
      <c r="CE424" s="10" t="s">
        <v>137</v>
      </c>
      <c r="CF424" s="10" t="s">
        <v>137</v>
      </c>
      <c r="CG424" s="10" t="s">
        <v>137</v>
      </c>
      <c r="CH424" s="10" t="s">
        <v>137</v>
      </c>
      <c r="CI424" s="10" t="s">
        <v>163</v>
      </c>
      <c r="CJ424" s="10" t="s">
        <v>1077</v>
      </c>
      <c r="CK424" s="10" t="s">
        <v>165</v>
      </c>
      <c r="CL424" s="10" t="s">
        <v>137</v>
      </c>
      <c r="CM424" s="10" t="s">
        <v>137</v>
      </c>
      <c r="CN424" s="10" t="s">
        <v>137</v>
      </c>
      <c r="CO424" s="10" t="s">
        <v>137</v>
      </c>
      <c r="CP424" s="10">
        <v>2</v>
      </c>
      <c r="CQ424" s="10" t="s">
        <v>176</v>
      </c>
      <c r="CR424" s="10" t="s">
        <v>162</v>
      </c>
      <c r="CS424" s="10" t="s">
        <v>137</v>
      </c>
      <c r="CT424" s="10" t="s">
        <v>137</v>
      </c>
      <c r="CU424" s="10" t="s">
        <v>137</v>
      </c>
      <c r="CV424" s="10" t="s">
        <v>137</v>
      </c>
      <c r="CW424" s="10" t="s">
        <v>137</v>
      </c>
      <c r="CX424" s="10" t="s">
        <v>161</v>
      </c>
      <c r="CY424" s="10" t="s">
        <v>200</v>
      </c>
      <c r="CZ424" s="10" t="s">
        <v>137</v>
      </c>
      <c r="DA424" s="10" t="s">
        <v>137</v>
      </c>
      <c r="DB424" s="10" t="s">
        <v>201</v>
      </c>
      <c r="DC424" s="10" t="s">
        <v>137</v>
      </c>
      <c r="DD424" s="10" t="s">
        <v>137</v>
      </c>
      <c r="DE424" s="10" t="s">
        <v>208</v>
      </c>
      <c r="DF424" s="10" t="s">
        <v>137</v>
      </c>
      <c r="DG424" s="10" t="s">
        <v>137</v>
      </c>
      <c r="DH424" s="10" t="s">
        <v>137</v>
      </c>
      <c r="DI424" s="10" t="s">
        <v>137</v>
      </c>
      <c r="DJ424" s="10" t="s">
        <v>137</v>
      </c>
      <c r="DK424" s="10" t="s">
        <v>137</v>
      </c>
      <c r="DL424" s="10" t="s">
        <v>137</v>
      </c>
      <c r="DM424" s="10" t="s">
        <v>137</v>
      </c>
      <c r="DN424" s="10" t="s">
        <v>137</v>
      </c>
      <c r="DO424" s="10" t="s">
        <v>137</v>
      </c>
      <c r="DP424" s="10" t="s">
        <v>137</v>
      </c>
      <c r="DQ424" s="10">
        <v>2</v>
      </c>
      <c r="DR424" s="10" t="s">
        <v>1480</v>
      </c>
    </row>
    <row r="425" spans="1:122" x14ac:dyDescent="0.3">
      <c r="A425" s="10">
        <v>717</v>
      </c>
      <c r="B425" s="10" t="s">
        <v>197</v>
      </c>
      <c r="C425" s="10" t="s">
        <v>1621</v>
      </c>
      <c r="D425" s="10" t="s">
        <v>1641</v>
      </c>
      <c r="E425" s="10">
        <v>1591</v>
      </c>
      <c r="F425" s="10">
        <v>4</v>
      </c>
      <c r="G425" s="10">
        <v>4</v>
      </c>
      <c r="H425" s="10" t="s">
        <v>153</v>
      </c>
      <c r="I425" s="10" t="s">
        <v>124</v>
      </c>
      <c r="J425" s="10" t="s">
        <v>154</v>
      </c>
      <c r="K425" s="10" t="s">
        <v>125</v>
      </c>
      <c r="L425" s="10">
        <v>55</v>
      </c>
      <c r="M425" s="10" t="s">
        <v>126</v>
      </c>
      <c r="N425" s="10">
        <v>1630</v>
      </c>
      <c r="O425" s="10">
        <v>4270</v>
      </c>
      <c r="P425" s="10">
        <v>1780</v>
      </c>
      <c r="Q425" s="10" t="s">
        <v>560</v>
      </c>
      <c r="R425" s="10">
        <v>5</v>
      </c>
      <c r="S425" s="10">
        <v>15.29</v>
      </c>
      <c r="T425" s="10" t="s">
        <v>128</v>
      </c>
      <c r="U425" s="10" t="s">
        <v>1625</v>
      </c>
      <c r="V425" s="10" t="s">
        <v>1048</v>
      </c>
      <c r="W425" s="10">
        <v>6</v>
      </c>
      <c r="X425" s="10" t="s">
        <v>468</v>
      </c>
      <c r="Y425" s="10" t="s">
        <v>156</v>
      </c>
      <c r="Z425" s="10" t="s">
        <v>130</v>
      </c>
      <c r="AA425" s="10" t="s">
        <v>1486</v>
      </c>
      <c r="AB425" s="10" t="s">
        <v>1623</v>
      </c>
      <c r="AC425" s="10" t="s">
        <v>647</v>
      </c>
      <c r="AD425" s="10" t="s">
        <v>1151</v>
      </c>
      <c r="AE425" s="10" t="s">
        <v>1152</v>
      </c>
      <c r="AF425" s="10" t="s">
        <v>1152</v>
      </c>
      <c r="AG425" s="10" t="s">
        <v>131</v>
      </c>
      <c r="AH425" s="10" t="s">
        <v>166</v>
      </c>
      <c r="AI425" s="10" t="s">
        <v>280</v>
      </c>
      <c r="AJ425" s="10" t="s">
        <v>958</v>
      </c>
      <c r="AK425" s="10" t="s">
        <v>959</v>
      </c>
      <c r="AL425" s="10" t="s">
        <v>134</v>
      </c>
      <c r="AM425" s="10" t="s">
        <v>135</v>
      </c>
      <c r="AN425" s="10" t="s">
        <v>135</v>
      </c>
      <c r="AO425" s="10" t="s">
        <v>137</v>
      </c>
      <c r="AP425" s="10">
        <v>5</v>
      </c>
      <c r="AQ425" s="10" t="s">
        <v>138</v>
      </c>
      <c r="AR425" s="10" t="s">
        <v>139</v>
      </c>
      <c r="AS425" s="10" t="s">
        <v>1624</v>
      </c>
      <c r="AT425" s="10" t="s">
        <v>1152</v>
      </c>
      <c r="AU425" s="10" t="s">
        <v>137</v>
      </c>
      <c r="AV425" s="10">
        <v>2</v>
      </c>
      <c r="AW425" s="10" t="s">
        <v>164</v>
      </c>
      <c r="AX425" s="10" t="s">
        <v>137</v>
      </c>
      <c r="AY425" s="10" t="s">
        <v>137</v>
      </c>
      <c r="AZ425" s="10" t="s">
        <v>601</v>
      </c>
      <c r="BA425" s="10" t="s">
        <v>137</v>
      </c>
      <c r="BB425" s="10" t="s">
        <v>199</v>
      </c>
      <c r="BC425" s="10">
        <v>400</v>
      </c>
      <c r="BD425" s="10" t="s">
        <v>137</v>
      </c>
      <c r="BE425" s="10" t="s">
        <v>137</v>
      </c>
      <c r="BF425" s="10" t="s">
        <v>137</v>
      </c>
      <c r="BG425" s="10" t="s">
        <v>134</v>
      </c>
      <c r="BH425" s="10" t="s">
        <v>193</v>
      </c>
      <c r="BI425" s="10" t="s">
        <v>137</v>
      </c>
      <c r="BJ425" s="10" t="s">
        <v>193</v>
      </c>
      <c r="BK425" s="10" t="s">
        <v>137</v>
      </c>
      <c r="BL425" s="10" t="s">
        <v>174</v>
      </c>
      <c r="BM425" s="10" t="s">
        <v>137</v>
      </c>
      <c r="BN425" s="10" t="s">
        <v>202</v>
      </c>
      <c r="BO425" s="10" t="s">
        <v>134</v>
      </c>
      <c r="BP425" s="10" t="s">
        <v>139</v>
      </c>
      <c r="BQ425" s="10" t="s">
        <v>145</v>
      </c>
      <c r="BR425" s="10" t="s">
        <v>137</v>
      </c>
      <c r="BS425" s="10">
        <v>5.2</v>
      </c>
      <c r="BT425" s="10" t="s">
        <v>137</v>
      </c>
      <c r="BU425" s="10" t="s">
        <v>146</v>
      </c>
      <c r="BV425" s="10" t="s">
        <v>147</v>
      </c>
      <c r="BW425" s="10" t="s">
        <v>235</v>
      </c>
      <c r="BX425" s="10" t="s">
        <v>137</v>
      </c>
      <c r="BY425" s="10" t="s">
        <v>137</v>
      </c>
      <c r="BZ425" s="10" t="s">
        <v>137</v>
      </c>
      <c r="CA425" s="10" t="s">
        <v>137</v>
      </c>
      <c r="CB425" s="10" t="s">
        <v>137</v>
      </c>
      <c r="CC425" s="10" t="s">
        <v>137</v>
      </c>
      <c r="CD425" s="10" t="s">
        <v>137</v>
      </c>
      <c r="CE425" s="10" t="s">
        <v>137</v>
      </c>
      <c r="CF425" s="10" t="s">
        <v>137</v>
      </c>
      <c r="CG425" s="10" t="s">
        <v>137</v>
      </c>
      <c r="CH425" s="10" t="s">
        <v>137</v>
      </c>
      <c r="CI425" s="10" t="s">
        <v>210</v>
      </c>
      <c r="CJ425" s="10" t="s">
        <v>1626</v>
      </c>
      <c r="CK425" s="10" t="s">
        <v>165</v>
      </c>
      <c r="CL425" s="10" t="s">
        <v>137</v>
      </c>
      <c r="CM425" s="10" t="s">
        <v>137</v>
      </c>
      <c r="CN425" s="10" t="s">
        <v>137</v>
      </c>
      <c r="CO425" s="10" t="s">
        <v>137</v>
      </c>
      <c r="CP425" s="10">
        <v>2</v>
      </c>
      <c r="CQ425" s="10" t="s">
        <v>176</v>
      </c>
      <c r="CR425" s="10" t="s">
        <v>177</v>
      </c>
      <c r="CS425" s="10" t="s">
        <v>137</v>
      </c>
      <c r="CT425" s="10" t="s">
        <v>137</v>
      </c>
      <c r="CU425" s="10" t="s">
        <v>137</v>
      </c>
      <c r="CV425" s="10" t="s">
        <v>137</v>
      </c>
      <c r="CW425" s="10" t="s">
        <v>137</v>
      </c>
      <c r="CX425" s="10" t="s">
        <v>161</v>
      </c>
      <c r="CY425" s="10" t="s">
        <v>137</v>
      </c>
      <c r="CZ425" s="10" t="s">
        <v>137</v>
      </c>
      <c r="DA425" s="10" t="s">
        <v>137</v>
      </c>
      <c r="DB425" s="10" t="s">
        <v>201</v>
      </c>
      <c r="DC425" s="10" t="s">
        <v>137</v>
      </c>
      <c r="DD425" s="10" t="s">
        <v>137</v>
      </c>
      <c r="DE425" s="10" t="s">
        <v>208</v>
      </c>
      <c r="DF425" s="10" t="s">
        <v>137</v>
      </c>
      <c r="DG425" s="10" t="s">
        <v>137</v>
      </c>
      <c r="DH425" s="10" t="s">
        <v>137</v>
      </c>
      <c r="DI425" s="10" t="s">
        <v>137</v>
      </c>
      <c r="DJ425" s="10" t="s">
        <v>137</v>
      </c>
      <c r="DK425" s="10" t="s">
        <v>137</v>
      </c>
      <c r="DL425" s="10" t="s">
        <v>137</v>
      </c>
      <c r="DM425" s="10" t="s">
        <v>137</v>
      </c>
      <c r="DN425" s="10" t="s">
        <v>137</v>
      </c>
      <c r="DO425" s="10" t="s">
        <v>137</v>
      </c>
      <c r="DP425" s="10" t="s">
        <v>137</v>
      </c>
      <c r="DQ425" s="10">
        <v>2</v>
      </c>
      <c r="DR425" s="10" t="s">
        <v>1480</v>
      </c>
    </row>
    <row r="426" spans="1:122" x14ac:dyDescent="0.3">
      <c r="A426" s="10">
        <v>718</v>
      </c>
      <c r="B426" s="10" t="s">
        <v>197</v>
      </c>
      <c r="C426" s="10" t="s">
        <v>1621</v>
      </c>
      <c r="D426" s="10" t="s">
        <v>1642</v>
      </c>
      <c r="E426" s="10">
        <v>1582</v>
      </c>
      <c r="F426" s="10">
        <v>4</v>
      </c>
      <c r="G426" s="10">
        <v>4</v>
      </c>
      <c r="H426" s="10" t="s">
        <v>153</v>
      </c>
      <c r="I426" s="10" t="s">
        <v>124</v>
      </c>
      <c r="J426" s="10" t="s">
        <v>154</v>
      </c>
      <c r="K426" s="10" t="s">
        <v>125</v>
      </c>
      <c r="L426" s="10">
        <v>55</v>
      </c>
      <c r="M426" s="10" t="s">
        <v>296</v>
      </c>
      <c r="N426" s="10">
        <v>1665</v>
      </c>
      <c r="O426" s="10">
        <v>4270</v>
      </c>
      <c r="P426" s="10">
        <v>1780</v>
      </c>
      <c r="Q426" s="10" t="s">
        <v>560</v>
      </c>
      <c r="R426" s="10">
        <v>5</v>
      </c>
      <c r="S426" s="10">
        <v>17</v>
      </c>
      <c r="T426" s="10" t="s">
        <v>128</v>
      </c>
      <c r="U426" s="10" t="s">
        <v>1629</v>
      </c>
      <c r="V426" s="10" t="s">
        <v>626</v>
      </c>
      <c r="W426" s="10">
        <v>6</v>
      </c>
      <c r="X426" s="10" t="s">
        <v>468</v>
      </c>
      <c r="Y426" s="10" t="s">
        <v>156</v>
      </c>
      <c r="Z426" s="10" t="s">
        <v>130</v>
      </c>
      <c r="AA426" s="10" t="s">
        <v>823</v>
      </c>
      <c r="AB426" s="10" t="s">
        <v>1623</v>
      </c>
      <c r="AC426" s="10" t="s">
        <v>647</v>
      </c>
      <c r="AD426" s="10" t="s">
        <v>1151</v>
      </c>
      <c r="AE426" s="10" t="s">
        <v>1152</v>
      </c>
      <c r="AF426" s="10" t="s">
        <v>1152</v>
      </c>
      <c r="AG426" s="10" t="s">
        <v>131</v>
      </c>
      <c r="AH426" s="10" t="s">
        <v>166</v>
      </c>
      <c r="AI426" s="10" t="s">
        <v>280</v>
      </c>
      <c r="AJ426" s="10" t="s">
        <v>963</v>
      </c>
      <c r="AK426" s="10" t="s">
        <v>1630</v>
      </c>
      <c r="AL426" s="10" t="s">
        <v>134</v>
      </c>
      <c r="AM426" s="10" t="s">
        <v>135</v>
      </c>
      <c r="AN426" s="10" t="s">
        <v>135</v>
      </c>
      <c r="AO426" s="10" t="s">
        <v>137</v>
      </c>
      <c r="AP426" s="10">
        <v>5</v>
      </c>
      <c r="AQ426" s="10" t="s">
        <v>138</v>
      </c>
      <c r="AR426" s="10" t="s">
        <v>139</v>
      </c>
      <c r="AS426" s="10" t="s">
        <v>1624</v>
      </c>
      <c r="AT426" s="10" t="s">
        <v>1152</v>
      </c>
      <c r="AU426" s="10" t="s">
        <v>137</v>
      </c>
      <c r="AV426" s="10">
        <v>2</v>
      </c>
      <c r="AW426" s="10" t="s">
        <v>164</v>
      </c>
      <c r="AX426" s="10" t="s">
        <v>137</v>
      </c>
      <c r="AY426" s="10" t="s">
        <v>137</v>
      </c>
      <c r="AZ426" s="10" t="s">
        <v>361</v>
      </c>
      <c r="BA426" s="10" t="s">
        <v>137</v>
      </c>
      <c r="BB426" s="10" t="s">
        <v>199</v>
      </c>
      <c r="BC426" s="10">
        <v>400</v>
      </c>
      <c r="BD426" s="10" t="s">
        <v>137</v>
      </c>
      <c r="BE426" s="10" t="s">
        <v>137</v>
      </c>
      <c r="BF426" s="10" t="s">
        <v>137</v>
      </c>
      <c r="BG426" s="10" t="s">
        <v>134</v>
      </c>
      <c r="BH426" s="10" t="s">
        <v>193</v>
      </c>
      <c r="BI426" s="10" t="s">
        <v>137</v>
      </c>
      <c r="BJ426" s="10" t="s">
        <v>193</v>
      </c>
      <c r="BK426" s="10" t="s">
        <v>137</v>
      </c>
      <c r="BL426" s="10" t="s">
        <v>174</v>
      </c>
      <c r="BM426" s="10" t="s">
        <v>137</v>
      </c>
      <c r="BN426" s="10" t="s">
        <v>202</v>
      </c>
      <c r="BO426" s="10" t="s">
        <v>134</v>
      </c>
      <c r="BP426" s="10" t="s">
        <v>139</v>
      </c>
      <c r="BQ426" s="10" t="s">
        <v>145</v>
      </c>
      <c r="BR426" s="10" t="s">
        <v>137</v>
      </c>
      <c r="BS426" s="10">
        <v>5.2</v>
      </c>
      <c r="BT426" s="10" t="s">
        <v>137</v>
      </c>
      <c r="BU426" s="10" t="s">
        <v>146</v>
      </c>
      <c r="BV426" s="10" t="s">
        <v>147</v>
      </c>
      <c r="BW426" s="10" t="s">
        <v>235</v>
      </c>
      <c r="BX426" s="10" t="s">
        <v>137</v>
      </c>
      <c r="BY426" s="10" t="s">
        <v>137</v>
      </c>
      <c r="BZ426" s="10" t="s">
        <v>137</v>
      </c>
      <c r="CA426" s="10" t="s">
        <v>137</v>
      </c>
      <c r="CB426" s="10" t="s">
        <v>137</v>
      </c>
      <c r="CC426" s="10" t="s">
        <v>137</v>
      </c>
      <c r="CD426" s="10" t="s">
        <v>137</v>
      </c>
      <c r="CE426" s="10" t="s">
        <v>137</v>
      </c>
      <c r="CF426" s="10" t="s">
        <v>137</v>
      </c>
      <c r="CG426" s="10" t="s">
        <v>137</v>
      </c>
      <c r="CH426" s="10" t="s">
        <v>137</v>
      </c>
      <c r="CI426" s="10" t="s">
        <v>210</v>
      </c>
      <c r="CJ426" s="10" t="s">
        <v>1077</v>
      </c>
      <c r="CK426" s="10" t="s">
        <v>165</v>
      </c>
      <c r="CL426" s="10" t="s">
        <v>137</v>
      </c>
      <c r="CM426" s="10" t="s">
        <v>137</v>
      </c>
      <c r="CN426" s="10" t="s">
        <v>137</v>
      </c>
      <c r="CO426" s="10" t="s">
        <v>137</v>
      </c>
      <c r="CP426" s="10">
        <v>2</v>
      </c>
      <c r="CQ426" s="10" t="s">
        <v>176</v>
      </c>
      <c r="CR426" s="10" t="s">
        <v>177</v>
      </c>
      <c r="CS426" s="10" t="s">
        <v>137</v>
      </c>
      <c r="CT426" s="10" t="s">
        <v>137</v>
      </c>
      <c r="CU426" s="10" t="s">
        <v>137</v>
      </c>
      <c r="CV426" s="10" t="s">
        <v>137</v>
      </c>
      <c r="CW426" s="10" t="s">
        <v>137</v>
      </c>
      <c r="CX426" s="10" t="s">
        <v>161</v>
      </c>
      <c r="CY426" s="10" t="s">
        <v>137</v>
      </c>
      <c r="CZ426" s="10" t="s">
        <v>137</v>
      </c>
      <c r="DA426" s="10" t="s">
        <v>137</v>
      </c>
      <c r="DB426" s="10" t="s">
        <v>201</v>
      </c>
      <c r="DC426" s="10" t="s">
        <v>137</v>
      </c>
      <c r="DD426" s="10" t="s">
        <v>137</v>
      </c>
      <c r="DE426" s="10" t="s">
        <v>208</v>
      </c>
      <c r="DF426" s="10" t="s">
        <v>137</v>
      </c>
      <c r="DG426" s="10" t="s">
        <v>137</v>
      </c>
      <c r="DH426" s="10" t="s">
        <v>137</v>
      </c>
      <c r="DI426" s="10" t="s">
        <v>137</v>
      </c>
      <c r="DJ426" s="10" t="s">
        <v>137</v>
      </c>
      <c r="DK426" s="10" t="s">
        <v>137</v>
      </c>
      <c r="DL426" s="10" t="s">
        <v>137</v>
      </c>
      <c r="DM426" s="10" t="s">
        <v>137</v>
      </c>
      <c r="DN426" s="10" t="s">
        <v>137</v>
      </c>
      <c r="DO426" s="10" t="s">
        <v>137</v>
      </c>
      <c r="DP426" s="10" t="s">
        <v>137</v>
      </c>
      <c r="DQ426" s="10">
        <v>2</v>
      </c>
      <c r="DR426" s="10" t="s">
        <v>1480</v>
      </c>
    </row>
    <row r="427" spans="1:122" x14ac:dyDescent="0.3">
      <c r="A427" s="10">
        <v>721</v>
      </c>
      <c r="B427" s="10" t="s">
        <v>122</v>
      </c>
      <c r="C427" s="10" t="s">
        <v>1643</v>
      </c>
      <c r="D427" s="10" t="s">
        <v>1645</v>
      </c>
      <c r="E427" s="10">
        <v>1956</v>
      </c>
      <c r="F427" s="10">
        <v>3</v>
      </c>
      <c r="G427" s="10">
        <v>4</v>
      </c>
      <c r="H427" s="10" t="s">
        <v>153</v>
      </c>
      <c r="I427" s="10" t="s">
        <v>124</v>
      </c>
      <c r="J427" s="10" t="s">
        <v>154</v>
      </c>
      <c r="K427" s="10" t="s">
        <v>125</v>
      </c>
      <c r="L427" s="10">
        <v>50</v>
      </c>
      <c r="M427" s="10" t="s">
        <v>296</v>
      </c>
      <c r="N427" s="10">
        <v>1706</v>
      </c>
      <c r="O427" s="10">
        <v>4598</v>
      </c>
      <c r="P427" s="10">
        <v>1894</v>
      </c>
      <c r="Q427" s="10" t="s">
        <v>127</v>
      </c>
      <c r="R427" s="10">
        <v>5</v>
      </c>
      <c r="S427" s="10">
        <v>17</v>
      </c>
      <c r="T427" s="10" t="s">
        <v>128</v>
      </c>
      <c r="U427" s="10" t="s">
        <v>1193</v>
      </c>
      <c r="V427" s="10" t="s">
        <v>479</v>
      </c>
      <c r="W427" s="10">
        <v>6</v>
      </c>
      <c r="X427" s="10" t="s">
        <v>928</v>
      </c>
      <c r="Y427" s="10" t="s">
        <v>156</v>
      </c>
      <c r="Z427" s="10" t="s">
        <v>130</v>
      </c>
      <c r="AA427" s="10" t="s">
        <v>215</v>
      </c>
      <c r="AB427" s="10" t="s">
        <v>216</v>
      </c>
      <c r="AC427" s="10" t="s">
        <v>647</v>
      </c>
      <c r="AD427" s="10" t="s">
        <v>1151</v>
      </c>
      <c r="AE427" s="10" t="s">
        <v>1646</v>
      </c>
      <c r="AF427" s="10" t="s">
        <v>1646</v>
      </c>
      <c r="AG427" s="10" t="s">
        <v>131</v>
      </c>
      <c r="AH427" s="10" t="s">
        <v>166</v>
      </c>
      <c r="AI427" s="10" t="s">
        <v>133</v>
      </c>
      <c r="AJ427" s="10" t="s">
        <v>1082</v>
      </c>
      <c r="AK427" s="10" t="s">
        <v>1526</v>
      </c>
      <c r="AL427" s="10" t="s">
        <v>134</v>
      </c>
      <c r="AM427" s="10" t="s">
        <v>135</v>
      </c>
      <c r="AN427" s="10" t="s">
        <v>135</v>
      </c>
      <c r="AO427" s="10">
        <v>2</v>
      </c>
      <c r="AP427" s="10">
        <v>5</v>
      </c>
      <c r="AQ427" s="10" t="s">
        <v>138</v>
      </c>
      <c r="AR427" s="10" t="s">
        <v>139</v>
      </c>
      <c r="AS427" s="10" t="s">
        <v>1644</v>
      </c>
      <c r="AT427" s="10" t="s">
        <v>1646</v>
      </c>
      <c r="AU427" s="10" t="s">
        <v>137</v>
      </c>
      <c r="AV427" s="10" t="s">
        <v>137</v>
      </c>
      <c r="AW427" s="10" t="s">
        <v>140</v>
      </c>
      <c r="AX427" s="10" t="s">
        <v>137</v>
      </c>
      <c r="AY427" s="10" t="s">
        <v>137</v>
      </c>
      <c r="AZ427" s="10" t="s">
        <v>219</v>
      </c>
      <c r="BA427" s="10" t="s">
        <v>137</v>
      </c>
      <c r="BB427" s="10" t="s">
        <v>202</v>
      </c>
      <c r="BC427" s="10">
        <v>425</v>
      </c>
      <c r="BD427" s="10" t="s">
        <v>137</v>
      </c>
      <c r="BE427" s="10" t="s">
        <v>137</v>
      </c>
      <c r="BF427" s="10" t="s">
        <v>137</v>
      </c>
      <c r="BG427" s="10" t="s">
        <v>134</v>
      </c>
      <c r="BH427" s="10" t="s">
        <v>143</v>
      </c>
      <c r="BI427" s="10" t="s">
        <v>137</v>
      </c>
      <c r="BJ427" s="10" t="s">
        <v>193</v>
      </c>
      <c r="BK427" s="10" t="s">
        <v>137</v>
      </c>
      <c r="BL427" s="10" t="s">
        <v>220</v>
      </c>
      <c r="BM427" s="10" t="s">
        <v>137</v>
      </c>
      <c r="BN427" s="10" t="s">
        <v>202</v>
      </c>
      <c r="BO427" s="10" t="s">
        <v>135</v>
      </c>
      <c r="BP427" s="10" t="s">
        <v>139</v>
      </c>
      <c r="BQ427" s="10" t="s">
        <v>145</v>
      </c>
      <c r="BR427" s="10" t="s">
        <v>137</v>
      </c>
      <c r="BS427" s="10">
        <v>5.2</v>
      </c>
      <c r="BT427" s="10" t="s">
        <v>137</v>
      </c>
      <c r="BU427" s="10" t="s">
        <v>146</v>
      </c>
      <c r="BV427" s="10" t="s">
        <v>147</v>
      </c>
      <c r="BW427" s="10" t="s">
        <v>235</v>
      </c>
      <c r="BX427" s="10" t="s">
        <v>137</v>
      </c>
      <c r="BY427" s="10" t="s">
        <v>137</v>
      </c>
      <c r="BZ427" s="10" t="s">
        <v>137</v>
      </c>
      <c r="CA427" s="10" t="s">
        <v>137</v>
      </c>
      <c r="CB427" s="10" t="s">
        <v>137</v>
      </c>
      <c r="CC427" s="10" t="s">
        <v>137</v>
      </c>
      <c r="CD427" s="10" t="s">
        <v>137</v>
      </c>
      <c r="CE427" s="10" t="s">
        <v>137</v>
      </c>
      <c r="CF427" s="10" t="s">
        <v>137</v>
      </c>
      <c r="CG427" s="10" t="s">
        <v>137</v>
      </c>
      <c r="CH427" s="10" t="s">
        <v>137</v>
      </c>
      <c r="CI427" s="10" t="s">
        <v>210</v>
      </c>
      <c r="CJ427" s="10" t="s">
        <v>1077</v>
      </c>
      <c r="CK427" s="10" t="s">
        <v>165</v>
      </c>
      <c r="CL427" s="10" t="s">
        <v>137</v>
      </c>
      <c r="CM427" s="10" t="s">
        <v>137</v>
      </c>
      <c r="CN427" s="10" t="s">
        <v>137</v>
      </c>
      <c r="CO427" s="10" t="s">
        <v>137</v>
      </c>
      <c r="CP427" s="10">
        <v>2</v>
      </c>
      <c r="CQ427" s="10" t="s">
        <v>373</v>
      </c>
      <c r="CR427" s="10" t="s">
        <v>162</v>
      </c>
      <c r="CS427" s="10" t="s">
        <v>137</v>
      </c>
      <c r="CT427" s="10" t="s">
        <v>137</v>
      </c>
      <c r="CU427" s="10" t="s">
        <v>137</v>
      </c>
      <c r="CV427" s="10" t="s">
        <v>137</v>
      </c>
      <c r="CW427" s="10" t="s">
        <v>137</v>
      </c>
      <c r="CX427" s="10" t="s">
        <v>161</v>
      </c>
      <c r="CY427" s="10" t="s">
        <v>200</v>
      </c>
      <c r="CZ427" s="10" t="s">
        <v>137</v>
      </c>
      <c r="DA427" s="10" t="s">
        <v>137</v>
      </c>
      <c r="DB427" s="10" t="s">
        <v>333</v>
      </c>
      <c r="DC427" s="10" t="s">
        <v>137</v>
      </c>
      <c r="DD427" s="10" t="s">
        <v>137</v>
      </c>
      <c r="DE427" s="10" t="s">
        <v>208</v>
      </c>
      <c r="DF427" s="10" t="s">
        <v>137</v>
      </c>
      <c r="DG427" s="10" t="s">
        <v>137</v>
      </c>
      <c r="DH427" s="10" t="s">
        <v>137</v>
      </c>
      <c r="DI427" s="10" t="s">
        <v>137</v>
      </c>
      <c r="DJ427" s="10" t="s">
        <v>137</v>
      </c>
      <c r="DK427" s="10" t="s">
        <v>137</v>
      </c>
      <c r="DL427" s="10" t="s">
        <v>137</v>
      </c>
      <c r="DM427" s="10" t="s">
        <v>137</v>
      </c>
      <c r="DN427" s="10" t="s">
        <v>137</v>
      </c>
      <c r="DO427" s="10" t="s">
        <v>137</v>
      </c>
      <c r="DP427" s="10" t="s">
        <v>137</v>
      </c>
      <c r="DQ427" s="10">
        <v>2</v>
      </c>
      <c r="DR427" s="10" t="s">
        <v>1480</v>
      </c>
    </row>
    <row r="428" spans="1:122" x14ac:dyDescent="0.3">
      <c r="A428" s="10">
        <v>722</v>
      </c>
      <c r="B428" s="10" t="s">
        <v>122</v>
      </c>
      <c r="C428" s="10" t="s">
        <v>1643</v>
      </c>
      <c r="D428" s="10" t="s">
        <v>1647</v>
      </c>
      <c r="E428" s="10">
        <v>1956</v>
      </c>
      <c r="F428" s="10">
        <v>3</v>
      </c>
      <c r="G428" s="10">
        <v>4</v>
      </c>
      <c r="H428" s="10" t="s">
        <v>153</v>
      </c>
      <c r="I428" s="10" t="s">
        <v>124</v>
      </c>
      <c r="J428" s="10" t="s">
        <v>154</v>
      </c>
      <c r="K428" s="10" t="s">
        <v>125</v>
      </c>
      <c r="L428" s="10">
        <v>50</v>
      </c>
      <c r="M428" s="10" t="s">
        <v>296</v>
      </c>
      <c r="N428" s="10">
        <v>1706</v>
      </c>
      <c r="O428" s="10">
        <v>4598</v>
      </c>
      <c r="P428" s="10">
        <v>1894</v>
      </c>
      <c r="Q428" s="10" t="s">
        <v>127</v>
      </c>
      <c r="R428" s="10">
        <v>5</v>
      </c>
      <c r="S428" s="10">
        <v>17</v>
      </c>
      <c r="T428" s="10" t="s">
        <v>128</v>
      </c>
      <c r="U428" s="10" t="s">
        <v>1193</v>
      </c>
      <c r="V428" s="10" t="s">
        <v>626</v>
      </c>
      <c r="W428" s="10">
        <v>6</v>
      </c>
      <c r="X428" s="10" t="s">
        <v>928</v>
      </c>
      <c r="Y428" s="10" t="s">
        <v>156</v>
      </c>
      <c r="Z428" s="10" t="s">
        <v>130</v>
      </c>
      <c r="AA428" s="10" t="s">
        <v>215</v>
      </c>
      <c r="AB428" s="10" t="s">
        <v>216</v>
      </c>
      <c r="AC428" s="10" t="s">
        <v>647</v>
      </c>
      <c r="AD428" s="10" t="s">
        <v>1151</v>
      </c>
      <c r="AE428" s="10" t="s">
        <v>1646</v>
      </c>
      <c r="AF428" s="10" t="s">
        <v>1646</v>
      </c>
      <c r="AG428" s="10" t="s">
        <v>131</v>
      </c>
      <c r="AH428" s="10" t="s">
        <v>166</v>
      </c>
      <c r="AI428" s="10" t="s">
        <v>133</v>
      </c>
      <c r="AJ428" s="10" t="s">
        <v>1082</v>
      </c>
      <c r="AK428" s="10" t="s">
        <v>1526</v>
      </c>
      <c r="AL428" s="10" t="s">
        <v>134</v>
      </c>
      <c r="AM428" s="10" t="s">
        <v>135</v>
      </c>
      <c r="AN428" s="10" t="s">
        <v>135</v>
      </c>
      <c r="AO428" s="10">
        <v>2</v>
      </c>
      <c r="AP428" s="10">
        <v>5</v>
      </c>
      <c r="AQ428" s="10" t="s">
        <v>138</v>
      </c>
      <c r="AR428" s="10" t="s">
        <v>139</v>
      </c>
      <c r="AS428" s="10" t="s">
        <v>1644</v>
      </c>
      <c r="AT428" s="10" t="s">
        <v>1646</v>
      </c>
      <c r="AU428" s="10" t="s">
        <v>137</v>
      </c>
      <c r="AV428" s="10" t="s">
        <v>137</v>
      </c>
      <c r="AW428" s="10" t="s">
        <v>140</v>
      </c>
      <c r="AX428" s="10" t="s">
        <v>137</v>
      </c>
      <c r="AY428" s="10" t="s">
        <v>137</v>
      </c>
      <c r="AZ428" s="10" t="s">
        <v>219</v>
      </c>
      <c r="BA428" s="10" t="s">
        <v>137</v>
      </c>
      <c r="BB428" s="10" t="s">
        <v>199</v>
      </c>
      <c r="BC428" s="10">
        <v>425</v>
      </c>
      <c r="BD428" s="10" t="s">
        <v>137</v>
      </c>
      <c r="BE428" s="10" t="s">
        <v>137</v>
      </c>
      <c r="BF428" s="10" t="s">
        <v>137</v>
      </c>
      <c r="BG428" s="10" t="s">
        <v>134</v>
      </c>
      <c r="BH428" s="10" t="s">
        <v>193</v>
      </c>
      <c r="BI428" s="10" t="s">
        <v>137</v>
      </c>
      <c r="BJ428" s="10" t="s">
        <v>193</v>
      </c>
      <c r="BK428" s="10" t="s">
        <v>137</v>
      </c>
      <c r="BL428" s="10" t="s">
        <v>220</v>
      </c>
      <c r="BM428" s="10" t="s">
        <v>137</v>
      </c>
      <c r="BN428" s="10" t="s">
        <v>202</v>
      </c>
      <c r="BO428" s="10" t="s">
        <v>135</v>
      </c>
      <c r="BP428" s="10" t="s">
        <v>139</v>
      </c>
      <c r="BQ428" s="10" t="s">
        <v>145</v>
      </c>
      <c r="BR428" s="10" t="s">
        <v>137</v>
      </c>
      <c r="BS428" s="10">
        <v>5.2</v>
      </c>
      <c r="BT428" s="10" t="s">
        <v>137</v>
      </c>
      <c r="BU428" s="10" t="s">
        <v>146</v>
      </c>
      <c r="BV428" s="10" t="s">
        <v>147</v>
      </c>
      <c r="BW428" s="10" t="s">
        <v>235</v>
      </c>
      <c r="BX428" s="10" t="s">
        <v>137</v>
      </c>
      <c r="BY428" s="10" t="s">
        <v>137</v>
      </c>
      <c r="BZ428" s="10" t="s">
        <v>137</v>
      </c>
      <c r="CA428" s="10" t="s">
        <v>137</v>
      </c>
      <c r="CB428" s="10" t="s">
        <v>137</v>
      </c>
      <c r="CC428" s="10" t="s">
        <v>137</v>
      </c>
      <c r="CD428" s="10" t="s">
        <v>137</v>
      </c>
      <c r="CE428" s="10" t="s">
        <v>137</v>
      </c>
      <c r="CF428" s="10" t="s">
        <v>137</v>
      </c>
      <c r="CG428" s="10" t="s">
        <v>137</v>
      </c>
      <c r="CH428" s="10" t="s">
        <v>137</v>
      </c>
      <c r="CI428" s="10" t="s">
        <v>210</v>
      </c>
      <c r="CJ428" s="10" t="s">
        <v>1077</v>
      </c>
      <c r="CK428" s="10" t="s">
        <v>165</v>
      </c>
      <c r="CL428" s="10" t="s">
        <v>137</v>
      </c>
      <c r="CM428" s="10" t="s">
        <v>137</v>
      </c>
      <c r="CN428" s="10" t="s">
        <v>137</v>
      </c>
      <c r="CO428" s="10" t="s">
        <v>137</v>
      </c>
      <c r="CP428" s="10">
        <v>2</v>
      </c>
      <c r="CQ428" s="10" t="s">
        <v>373</v>
      </c>
      <c r="CR428" s="10" t="s">
        <v>162</v>
      </c>
      <c r="CS428" s="10" t="s">
        <v>137</v>
      </c>
      <c r="CT428" s="10" t="s">
        <v>137</v>
      </c>
      <c r="CU428" s="10" t="s">
        <v>137</v>
      </c>
      <c r="CV428" s="10" t="s">
        <v>137</v>
      </c>
      <c r="CW428" s="10" t="s">
        <v>137</v>
      </c>
      <c r="CX428" s="10" t="s">
        <v>161</v>
      </c>
      <c r="CY428" s="10" t="s">
        <v>200</v>
      </c>
      <c r="CZ428" s="10" t="s">
        <v>137</v>
      </c>
      <c r="DA428" s="10" t="s">
        <v>137</v>
      </c>
      <c r="DB428" s="10" t="s">
        <v>333</v>
      </c>
      <c r="DC428" s="10" t="s">
        <v>137</v>
      </c>
      <c r="DD428" s="10" t="s">
        <v>137</v>
      </c>
      <c r="DE428" s="10" t="s">
        <v>137</v>
      </c>
      <c r="DF428" s="10" t="s">
        <v>137</v>
      </c>
      <c r="DG428" s="10" t="s">
        <v>137</v>
      </c>
      <c r="DH428" s="10" t="s">
        <v>137</v>
      </c>
      <c r="DI428" s="10" t="s">
        <v>137</v>
      </c>
      <c r="DJ428" s="10" t="s">
        <v>137</v>
      </c>
      <c r="DK428" s="10" t="s">
        <v>137</v>
      </c>
      <c r="DL428" s="10" t="s">
        <v>137</v>
      </c>
      <c r="DM428" s="10" t="s">
        <v>137</v>
      </c>
      <c r="DN428" s="10" t="s">
        <v>137</v>
      </c>
      <c r="DO428" s="10" t="s">
        <v>137</v>
      </c>
      <c r="DP428" s="10" t="s">
        <v>137</v>
      </c>
      <c r="DQ428" s="10">
        <v>2</v>
      </c>
      <c r="DR428" s="10" t="s">
        <v>1480</v>
      </c>
    </row>
    <row r="429" spans="1:122" x14ac:dyDescent="0.3">
      <c r="A429" s="10">
        <v>723</v>
      </c>
      <c r="B429" s="10" t="s">
        <v>122</v>
      </c>
      <c r="C429" s="10" t="s">
        <v>1643</v>
      </c>
      <c r="D429" s="10" t="s">
        <v>1648</v>
      </c>
      <c r="E429" s="10">
        <v>1956</v>
      </c>
      <c r="F429" s="10">
        <v>3</v>
      </c>
      <c r="G429" s="10">
        <v>4</v>
      </c>
      <c r="H429" s="10" t="s">
        <v>153</v>
      </c>
      <c r="I429" s="10" t="s">
        <v>124</v>
      </c>
      <c r="J429" s="10" t="s">
        <v>154</v>
      </c>
      <c r="K429" s="10" t="s">
        <v>125</v>
      </c>
      <c r="L429" s="10">
        <v>50</v>
      </c>
      <c r="M429" s="10" t="s">
        <v>296</v>
      </c>
      <c r="N429" s="10">
        <v>1706</v>
      </c>
      <c r="O429" s="10">
        <v>4598</v>
      </c>
      <c r="P429" s="10">
        <v>1894</v>
      </c>
      <c r="Q429" s="10" t="s">
        <v>127</v>
      </c>
      <c r="R429" s="10">
        <v>5</v>
      </c>
      <c r="S429" s="10">
        <v>17</v>
      </c>
      <c r="T429" s="10" t="s">
        <v>128</v>
      </c>
      <c r="U429" s="10" t="s">
        <v>1193</v>
      </c>
      <c r="V429" s="10" t="s">
        <v>626</v>
      </c>
      <c r="W429" s="10">
        <v>6</v>
      </c>
      <c r="X429" s="10" t="s">
        <v>928</v>
      </c>
      <c r="Y429" s="10" t="s">
        <v>156</v>
      </c>
      <c r="Z429" s="10" t="s">
        <v>130</v>
      </c>
      <c r="AA429" s="10" t="s">
        <v>215</v>
      </c>
      <c r="AB429" s="10" t="s">
        <v>216</v>
      </c>
      <c r="AC429" s="10" t="s">
        <v>647</v>
      </c>
      <c r="AD429" s="10" t="s">
        <v>1151</v>
      </c>
      <c r="AE429" s="10" t="s">
        <v>1646</v>
      </c>
      <c r="AF429" s="10" t="s">
        <v>1646</v>
      </c>
      <c r="AG429" s="10" t="s">
        <v>131</v>
      </c>
      <c r="AH429" s="10" t="s">
        <v>166</v>
      </c>
      <c r="AI429" s="10" t="s">
        <v>133</v>
      </c>
      <c r="AJ429" s="10" t="s">
        <v>1082</v>
      </c>
      <c r="AK429" s="10" t="s">
        <v>1526</v>
      </c>
      <c r="AL429" s="10" t="s">
        <v>134</v>
      </c>
      <c r="AM429" s="10" t="s">
        <v>135</v>
      </c>
      <c r="AN429" s="10" t="s">
        <v>135</v>
      </c>
      <c r="AO429" s="10">
        <v>2</v>
      </c>
      <c r="AP429" s="10">
        <v>5</v>
      </c>
      <c r="AQ429" s="10" t="s">
        <v>138</v>
      </c>
      <c r="AR429" s="10" t="s">
        <v>139</v>
      </c>
      <c r="AS429" s="10" t="s">
        <v>1644</v>
      </c>
      <c r="AT429" s="10" t="s">
        <v>1646</v>
      </c>
      <c r="AU429" s="10" t="s">
        <v>137</v>
      </c>
      <c r="AV429" s="10" t="s">
        <v>137</v>
      </c>
      <c r="AW429" s="10" t="s">
        <v>140</v>
      </c>
      <c r="AX429" s="10" t="s">
        <v>137</v>
      </c>
      <c r="AY429" s="10" t="s">
        <v>137</v>
      </c>
      <c r="AZ429" s="10" t="s">
        <v>219</v>
      </c>
      <c r="BA429" s="10" t="s">
        <v>137</v>
      </c>
      <c r="BB429" s="10" t="s">
        <v>199</v>
      </c>
      <c r="BC429" s="10">
        <v>425</v>
      </c>
      <c r="BD429" s="10" t="s">
        <v>137</v>
      </c>
      <c r="BE429" s="10" t="s">
        <v>137</v>
      </c>
      <c r="BF429" s="10" t="s">
        <v>137</v>
      </c>
      <c r="BG429" s="10" t="s">
        <v>134</v>
      </c>
      <c r="BH429" s="10" t="s">
        <v>193</v>
      </c>
      <c r="BI429" s="10" t="s">
        <v>137</v>
      </c>
      <c r="BJ429" s="10" t="s">
        <v>193</v>
      </c>
      <c r="BK429" s="10" t="s">
        <v>137</v>
      </c>
      <c r="BL429" s="10" t="s">
        <v>220</v>
      </c>
      <c r="BM429" s="10" t="s">
        <v>137</v>
      </c>
      <c r="BN429" s="10" t="s">
        <v>202</v>
      </c>
      <c r="BO429" s="10" t="s">
        <v>135</v>
      </c>
      <c r="BP429" s="10" t="s">
        <v>139</v>
      </c>
      <c r="BQ429" s="10" t="s">
        <v>145</v>
      </c>
      <c r="BR429" s="10" t="s">
        <v>137</v>
      </c>
      <c r="BS429" s="10">
        <v>5.2</v>
      </c>
      <c r="BT429" s="10" t="s">
        <v>137</v>
      </c>
      <c r="BU429" s="10" t="s">
        <v>146</v>
      </c>
      <c r="BV429" s="10" t="s">
        <v>147</v>
      </c>
      <c r="BW429" s="10" t="s">
        <v>235</v>
      </c>
      <c r="BX429" s="10" t="s">
        <v>137</v>
      </c>
      <c r="BY429" s="10" t="s">
        <v>137</v>
      </c>
      <c r="BZ429" s="10" t="s">
        <v>137</v>
      </c>
      <c r="CA429" s="10" t="s">
        <v>137</v>
      </c>
      <c r="CB429" s="10" t="s">
        <v>137</v>
      </c>
      <c r="CC429" s="10" t="s">
        <v>137</v>
      </c>
      <c r="CD429" s="10" t="s">
        <v>137</v>
      </c>
      <c r="CE429" s="10" t="s">
        <v>137</v>
      </c>
      <c r="CF429" s="10" t="s">
        <v>137</v>
      </c>
      <c r="CG429" s="10" t="s">
        <v>137</v>
      </c>
      <c r="CH429" s="10" t="s">
        <v>137</v>
      </c>
      <c r="CI429" s="10" t="s">
        <v>210</v>
      </c>
      <c r="CJ429" s="10" t="s">
        <v>1077</v>
      </c>
      <c r="CK429" s="10" t="s">
        <v>165</v>
      </c>
      <c r="CL429" s="10" t="s">
        <v>137</v>
      </c>
      <c r="CM429" s="10" t="s">
        <v>137</v>
      </c>
      <c r="CN429" s="10" t="s">
        <v>137</v>
      </c>
      <c r="CO429" s="10" t="s">
        <v>137</v>
      </c>
      <c r="CP429" s="10">
        <v>2</v>
      </c>
      <c r="CQ429" s="10" t="s">
        <v>373</v>
      </c>
      <c r="CR429" s="10" t="s">
        <v>162</v>
      </c>
      <c r="CS429" s="10" t="s">
        <v>137</v>
      </c>
      <c r="CT429" s="10" t="s">
        <v>137</v>
      </c>
      <c r="CU429" s="10" t="s">
        <v>137</v>
      </c>
      <c r="CV429" s="10" t="s">
        <v>137</v>
      </c>
      <c r="CW429" s="10" t="s">
        <v>137</v>
      </c>
      <c r="CX429" s="10" t="s">
        <v>161</v>
      </c>
      <c r="CY429" s="10" t="s">
        <v>200</v>
      </c>
      <c r="CZ429" s="10" t="s">
        <v>137</v>
      </c>
      <c r="DA429" s="10" t="s">
        <v>137</v>
      </c>
      <c r="DB429" s="10" t="s">
        <v>333</v>
      </c>
      <c r="DC429" s="10" t="s">
        <v>137</v>
      </c>
      <c r="DD429" s="10" t="s">
        <v>137</v>
      </c>
      <c r="DE429" s="10" t="s">
        <v>137</v>
      </c>
      <c r="DF429" s="10" t="s">
        <v>137</v>
      </c>
      <c r="DG429" s="10" t="s">
        <v>137</v>
      </c>
      <c r="DH429" s="10" t="s">
        <v>137</v>
      </c>
      <c r="DI429" s="10" t="s">
        <v>137</v>
      </c>
      <c r="DJ429" s="10" t="s">
        <v>137</v>
      </c>
      <c r="DK429" s="10" t="s">
        <v>137</v>
      </c>
      <c r="DL429" s="10" t="s">
        <v>137</v>
      </c>
      <c r="DM429" s="10" t="s">
        <v>137</v>
      </c>
      <c r="DN429" s="10" t="s">
        <v>137</v>
      </c>
      <c r="DO429" s="10" t="s">
        <v>137</v>
      </c>
      <c r="DP429" s="10" t="s">
        <v>137</v>
      </c>
      <c r="DQ429" s="10">
        <v>2</v>
      </c>
      <c r="DR429" s="10" t="s">
        <v>1480</v>
      </c>
    </row>
    <row r="430" spans="1:122" x14ac:dyDescent="0.3">
      <c r="A430" s="10">
        <v>724</v>
      </c>
      <c r="B430" s="10" t="s">
        <v>122</v>
      </c>
      <c r="C430" s="10" t="s">
        <v>1643</v>
      </c>
      <c r="D430" s="10" t="s">
        <v>1649</v>
      </c>
      <c r="E430" s="10">
        <v>1956</v>
      </c>
      <c r="F430" s="10">
        <v>3</v>
      </c>
      <c r="G430" s="10">
        <v>4</v>
      </c>
      <c r="H430" s="10" t="s">
        <v>153</v>
      </c>
      <c r="I430" s="10" t="s">
        <v>124</v>
      </c>
      <c r="J430" s="10" t="s">
        <v>154</v>
      </c>
      <c r="K430" s="10" t="s">
        <v>125</v>
      </c>
      <c r="L430" s="10">
        <v>50</v>
      </c>
      <c r="M430" s="10" t="s">
        <v>296</v>
      </c>
      <c r="N430" s="10">
        <v>1706</v>
      </c>
      <c r="O430" s="10">
        <v>4598</v>
      </c>
      <c r="P430" s="10">
        <v>1894</v>
      </c>
      <c r="Q430" s="10" t="s">
        <v>127</v>
      </c>
      <c r="R430" s="10">
        <v>5</v>
      </c>
      <c r="S430" s="10">
        <v>17</v>
      </c>
      <c r="T430" s="10" t="s">
        <v>128</v>
      </c>
      <c r="U430" s="10" t="s">
        <v>1193</v>
      </c>
      <c r="V430" s="10" t="s">
        <v>626</v>
      </c>
      <c r="W430" s="10">
        <v>6</v>
      </c>
      <c r="X430" s="10" t="s">
        <v>928</v>
      </c>
      <c r="Y430" s="10" t="s">
        <v>156</v>
      </c>
      <c r="Z430" s="10" t="s">
        <v>130</v>
      </c>
      <c r="AA430" s="10" t="s">
        <v>215</v>
      </c>
      <c r="AB430" s="10" t="s">
        <v>216</v>
      </c>
      <c r="AC430" s="10" t="s">
        <v>647</v>
      </c>
      <c r="AD430" s="10" t="s">
        <v>1151</v>
      </c>
      <c r="AE430" s="10" t="s">
        <v>1646</v>
      </c>
      <c r="AF430" s="10" t="s">
        <v>1646</v>
      </c>
      <c r="AG430" s="10" t="s">
        <v>131</v>
      </c>
      <c r="AH430" s="10" t="s">
        <v>166</v>
      </c>
      <c r="AI430" s="10" t="s">
        <v>133</v>
      </c>
      <c r="AJ430" s="10" t="s">
        <v>1082</v>
      </c>
      <c r="AK430" s="10" t="s">
        <v>1526</v>
      </c>
      <c r="AL430" s="10" t="s">
        <v>134</v>
      </c>
      <c r="AM430" s="10" t="s">
        <v>135</v>
      </c>
      <c r="AN430" s="10" t="s">
        <v>135</v>
      </c>
      <c r="AO430" s="10">
        <v>2</v>
      </c>
      <c r="AP430" s="10">
        <v>5</v>
      </c>
      <c r="AQ430" s="10" t="s">
        <v>138</v>
      </c>
      <c r="AR430" s="10" t="s">
        <v>139</v>
      </c>
      <c r="AS430" s="10" t="s">
        <v>1644</v>
      </c>
      <c r="AT430" s="10" t="s">
        <v>1646</v>
      </c>
      <c r="AU430" s="10" t="s">
        <v>137</v>
      </c>
      <c r="AV430" s="10" t="s">
        <v>137</v>
      </c>
      <c r="AW430" s="10" t="s">
        <v>140</v>
      </c>
      <c r="AX430" s="10" t="s">
        <v>137</v>
      </c>
      <c r="AY430" s="10" t="s">
        <v>137</v>
      </c>
      <c r="AZ430" s="10" t="s">
        <v>219</v>
      </c>
      <c r="BA430" s="10" t="s">
        <v>137</v>
      </c>
      <c r="BB430" s="10" t="s">
        <v>199</v>
      </c>
      <c r="BC430" s="10">
        <v>425</v>
      </c>
      <c r="BD430" s="10" t="s">
        <v>137</v>
      </c>
      <c r="BE430" s="10" t="s">
        <v>137</v>
      </c>
      <c r="BF430" s="10" t="s">
        <v>137</v>
      </c>
      <c r="BG430" s="10" t="s">
        <v>134</v>
      </c>
      <c r="BH430" s="10" t="s">
        <v>193</v>
      </c>
      <c r="BI430" s="10" t="s">
        <v>137</v>
      </c>
      <c r="BJ430" s="10" t="s">
        <v>193</v>
      </c>
      <c r="BK430" s="10" t="s">
        <v>137</v>
      </c>
      <c r="BL430" s="10" t="s">
        <v>220</v>
      </c>
      <c r="BM430" s="10" t="s">
        <v>137</v>
      </c>
      <c r="BN430" s="10" t="s">
        <v>202</v>
      </c>
      <c r="BO430" s="10" t="s">
        <v>135</v>
      </c>
      <c r="BP430" s="10" t="s">
        <v>139</v>
      </c>
      <c r="BQ430" s="10" t="s">
        <v>145</v>
      </c>
      <c r="BR430" s="10" t="s">
        <v>137</v>
      </c>
      <c r="BS430" s="10">
        <v>5.2</v>
      </c>
      <c r="BT430" s="10" t="s">
        <v>137</v>
      </c>
      <c r="BU430" s="10" t="s">
        <v>146</v>
      </c>
      <c r="BV430" s="10" t="s">
        <v>147</v>
      </c>
      <c r="BW430" s="10" t="s">
        <v>235</v>
      </c>
      <c r="BX430" s="10" t="s">
        <v>137</v>
      </c>
      <c r="BY430" s="10" t="s">
        <v>137</v>
      </c>
      <c r="BZ430" s="10" t="s">
        <v>137</v>
      </c>
      <c r="CA430" s="10" t="s">
        <v>137</v>
      </c>
      <c r="CB430" s="10" t="s">
        <v>137</v>
      </c>
      <c r="CC430" s="10" t="s">
        <v>137</v>
      </c>
      <c r="CD430" s="10" t="s">
        <v>137</v>
      </c>
      <c r="CE430" s="10" t="s">
        <v>137</v>
      </c>
      <c r="CF430" s="10" t="s">
        <v>137</v>
      </c>
      <c r="CG430" s="10" t="s">
        <v>137</v>
      </c>
      <c r="CH430" s="10" t="s">
        <v>137</v>
      </c>
      <c r="CI430" s="10" t="s">
        <v>210</v>
      </c>
      <c r="CJ430" s="10" t="s">
        <v>1077</v>
      </c>
      <c r="CK430" s="10" t="s">
        <v>165</v>
      </c>
      <c r="CL430" s="10" t="s">
        <v>137</v>
      </c>
      <c r="CM430" s="10" t="s">
        <v>137</v>
      </c>
      <c r="CN430" s="10" t="s">
        <v>137</v>
      </c>
      <c r="CO430" s="10" t="s">
        <v>137</v>
      </c>
      <c r="CP430" s="10">
        <v>2</v>
      </c>
      <c r="CQ430" s="10" t="s">
        <v>373</v>
      </c>
      <c r="CR430" s="10" t="s">
        <v>162</v>
      </c>
      <c r="CS430" s="10" t="s">
        <v>137</v>
      </c>
      <c r="CT430" s="10" t="s">
        <v>137</v>
      </c>
      <c r="CU430" s="10" t="s">
        <v>137</v>
      </c>
      <c r="CV430" s="10" t="s">
        <v>137</v>
      </c>
      <c r="CW430" s="10" t="s">
        <v>137</v>
      </c>
      <c r="CX430" s="10" t="s">
        <v>161</v>
      </c>
      <c r="CY430" s="10" t="s">
        <v>200</v>
      </c>
      <c r="CZ430" s="10" t="s">
        <v>137</v>
      </c>
      <c r="DA430" s="10" t="s">
        <v>137</v>
      </c>
      <c r="DB430" s="10" t="s">
        <v>333</v>
      </c>
      <c r="DC430" s="10" t="s">
        <v>137</v>
      </c>
      <c r="DD430" s="10" t="s">
        <v>137</v>
      </c>
      <c r="DE430" s="10" t="s">
        <v>137</v>
      </c>
      <c r="DF430" s="10" t="s">
        <v>137</v>
      </c>
      <c r="DG430" s="10" t="s">
        <v>137</v>
      </c>
      <c r="DH430" s="10" t="s">
        <v>137</v>
      </c>
      <c r="DI430" s="10" t="s">
        <v>137</v>
      </c>
      <c r="DJ430" s="10" t="s">
        <v>137</v>
      </c>
      <c r="DK430" s="10" t="s">
        <v>137</v>
      </c>
      <c r="DL430" s="10" t="s">
        <v>137</v>
      </c>
      <c r="DM430" s="10" t="s">
        <v>137</v>
      </c>
      <c r="DN430" s="10" t="s">
        <v>137</v>
      </c>
      <c r="DO430" s="10" t="s">
        <v>137</v>
      </c>
      <c r="DP430" s="10" t="s">
        <v>137</v>
      </c>
      <c r="DQ430" s="10">
        <v>2</v>
      </c>
      <c r="DR430" s="10" t="s">
        <v>1480</v>
      </c>
    </row>
    <row r="431" spans="1:122" x14ac:dyDescent="0.3">
      <c r="A431" s="10">
        <v>725</v>
      </c>
      <c r="B431" s="10" t="s">
        <v>622</v>
      </c>
      <c r="C431" s="10" t="s">
        <v>1650</v>
      </c>
      <c r="D431" s="10" t="s">
        <v>1651</v>
      </c>
      <c r="E431" s="10">
        <v>1995</v>
      </c>
      <c r="F431" s="10">
        <v>4</v>
      </c>
      <c r="G431" s="10">
        <v>4</v>
      </c>
      <c r="H431" s="10" t="s">
        <v>123</v>
      </c>
      <c r="I431" s="10" t="s">
        <v>124</v>
      </c>
      <c r="J431" s="10" t="s">
        <v>168</v>
      </c>
      <c r="K431" s="10" t="s">
        <v>125</v>
      </c>
      <c r="L431" s="10">
        <v>70</v>
      </c>
      <c r="M431" s="10" t="s">
        <v>296</v>
      </c>
      <c r="N431" s="10">
        <v>1464</v>
      </c>
      <c r="O431" s="10">
        <v>4907</v>
      </c>
      <c r="P431" s="10">
        <v>1860</v>
      </c>
      <c r="Q431" s="10" t="s">
        <v>336</v>
      </c>
      <c r="R431" s="10">
        <v>4</v>
      </c>
      <c r="S431" s="10">
        <v>8.4</v>
      </c>
      <c r="T431" s="10">
        <v>11.5</v>
      </c>
      <c r="U431" s="10" t="s">
        <v>1652</v>
      </c>
      <c r="V431" s="10" t="s">
        <v>912</v>
      </c>
      <c r="W431" s="10">
        <v>8</v>
      </c>
      <c r="X431" s="10" t="s">
        <v>1653</v>
      </c>
      <c r="Y431" s="10" t="s">
        <v>156</v>
      </c>
      <c r="Z431" s="10" t="s">
        <v>156</v>
      </c>
      <c r="AA431" s="10" t="s">
        <v>1654</v>
      </c>
      <c r="AB431" s="10" t="s">
        <v>1655</v>
      </c>
      <c r="AC431" s="10" t="s">
        <v>647</v>
      </c>
      <c r="AD431" s="10" t="s">
        <v>1656</v>
      </c>
      <c r="AE431" s="10" t="s">
        <v>1300</v>
      </c>
      <c r="AF431" s="10" t="s">
        <v>1300</v>
      </c>
      <c r="AG431" s="10" t="s">
        <v>131</v>
      </c>
      <c r="AH431" s="10" t="s">
        <v>166</v>
      </c>
      <c r="AI431" s="10" t="s">
        <v>280</v>
      </c>
      <c r="AJ431" s="10" t="s">
        <v>632</v>
      </c>
      <c r="AK431" s="10" t="s">
        <v>633</v>
      </c>
      <c r="AL431" s="10" t="s">
        <v>134</v>
      </c>
      <c r="AM431" s="10" t="s">
        <v>135</v>
      </c>
      <c r="AN431" s="10" t="s">
        <v>135</v>
      </c>
      <c r="AO431" s="10" t="s">
        <v>137</v>
      </c>
      <c r="AP431" s="10">
        <v>5</v>
      </c>
      <c r="AQ431" s="10" t="s">
        <v>396</v>
      </c>
      <c r="AR431" s="10" t="s">
        <v>150</v>
      </c>
      <c r="AS431" s="10" t="s">
        <v>1657</v>
      </c>
      <c r="AT431" s="10" t="s">
        <v>1300</v>
      </c>
      <c r="AU431" s="10" t="s">
        <v>137</v>
      </c>
      <c r="AV431" s="10" t="s">
        <v>137</v>
      </c>
      <c r="AW431" s="10" t="s">
        <v>164</v>
      </c>
      <c r="AX431" s="10" t="s">
        <v>137</v>
      </c>
      <c r="AY431" s="10" t="s">
        <v>137</v>
      </c>
      <c r="AZ431" s="10" t="s">
        <v>361</v>
      </c>
      <c r="BA431" s="10" t="s">
        <v>137</v>
      </c>
      <c r="BB431" s="10" t="s">
        <v>323</v>
      </c>
      <c r="BC431" s="10">
        <v>520</v>
      </c>
      <c r="BD431" s="10" t="s">
        <v>137</v>
      </c>
      <c r="BE431" s="10" t="s">
        <v>137</v>
      </c>
      <c r="BF431" s="10" t="s">
        <v>137</v>
      </c>
      <c r="BG431" s="10" t="s">
        <v>134</v>
      </c>
      <c r="BH431" s="10" t="s">
        <v>193</v>
      </c>
      <c r="BI431" s="10" t="s">
        <v>137</v>
      </c>
      <c r="BJ431" s="10" t="s">
        <v>260</v>
      </c>
      <c r="BK431" s="10" t="s">
        <v>137</v>
      </c>
      <c r="BL431" s="10" t="s">
        <v>174</v>
      </c>
      <c r="BM431" s="10" t="s">
        <v>137</v>
      </c>
      <c r="BN431" s="10" t="s">
        <v>142</v>
      </c>
      <c r="BO431" s="10" t="s">
        <v>135</v>
      </c>
      <c r="BP431" s="10" t="s">
        <v>150</v>
      </c>
      <c r="BQ431" s="10" t="s">
        <v>145</v>
      </c>
      <c r="BR431" s="10" t="s">
        <v>137</v>
      </c>
      <c r="BS431" s="10">
        <v>11.4</v>
      </c>
      <c r="BT431" s="10" t="s">
        <v>137</v>
      </c>
      <c r="BU431" s="10" t="s">
        <v>146</v>
      </c>
      <c r="BV431" s="10" t="s">
        <v>147</v>
      </c>
      <c r="BW431" s="10" t="s">
        <v>235</v>
      </c>
      <c r="BX431" s="10" t="s">
        <v>137</v>
      </c>
      <c r="BY431" s="10" t="s">
        <v>137</v>
      </c>
      <c r="BZ431" s="10" t="s">
        <v>137</v>
      </c>
      <c r="CA431" s="10" t="s">
        <v>137</v>
      </c>
      <c r="CB431" s="10" t="s">
        <v>137</v>
      </c>
      <c r="CC431" s="10" t="s">
        <v>137</v>
      </c>
      <c r="CD431" s="10" t="s">
        <v>137</v>
      </c>
      <c r="CE431" s="10" t="s">
        <v>137</v>
      </c>
      <c r="CF431" s="10" t="s">
        <v>137</v>
      </c>
      <c r="CG431" s="10" t="s">
        <v>137</v>
      </c>
      <c r="CH431" s="10" t="s">
        <v>137</v>
      </c>
      <c r="CI431" s="10" t="s">
        <v>210</v>
      </c>
      <c r="CJ431" s="10" t="s">
        <v>1658</v>
      </c>
      <c r="CK431" s="10" t="s">
        <v>1659</v>
      </c>
      <c r="CL431" s="10" t="s">
        <v>137</v>
      </c>
      <c r="CM431" s="10" t="s">
        <v>137</v>
      </c>
      <c r="CN431" s="10" t="s">
        <v>137</v>
      </c>
      <c r="CO431" s="10" t="s">
        <v>137</v>
      </c>
      <c r="CP431" s="10">
        <v>8</v>
      </c>
      <c r="CQ431" s="10" t="s">
        <v>373</v>
      </c>
      <c r="CR431" s="10" t="s">
        <v>226</v>
      </c>
      <c r="CS431" s="10" t="s">
        <v>137</v>
      </c>
      <c r="CT431" s="10" t="s">
        <v>137</v>
      </c>
      <c r="CU431" s="10" t="s">
        <v>137</v>
      </c>
      <c r="CV431" s="10" t="s">
        <v>137</v>
      </c>
      <c r="CW431" s="10" t="s">
        <v>137</v>
      </c>
      <c r="CX431" s="10" t="s">
        <v>161</v>
      </c>
      <c r="CY431" s="10" t="s">
        <v>200</v>
      </c>
      <c r="CZ431" s="10" t="s">
        <v>137</v>
      </c>
      <c r="DA431" s="10" t="s">
        <v>137</v>
      </c>
      <c r="DB431" s="10" t="s">
        <v>325</v>
      </c>
      <c r="DC431" s="10" t="s">
        <v>137</v>
      </c>
      <c r="DD431" s="10" t="s">
        <v>137</v>
      </c>
      <c r="DE431" s="10" t="s">
        <v>208</v>
      </c>
      <c r="DF431" s="10" t="s">
        <v>137</v>
      </c>
      <c r="DG431" s="10" t="s">
        <v>137</v>
      </c>
      <c r="DH431" s="10" t="s">
        <v>137</v>
      </c>
      <c r="DI431" s="10" t="s">
        <v>137</v>
      </c>
      <c r="DJ431" s="10" t="s">
        <v>137</v>
      </c>
      <c r="DK431" s="10" t="s">
        <v>137</v>
      </c>
      <c r="DL431" s="10" t="s">
        <v>137</v>
      </c>
      <c r="DM431" s="10" t="s">
        <v>137</v>
      </c>
      <c r="DN431" s="10" t="s">
        <v>137</v>
      </c>
      <c r="DO431" s="10" t="s">
        <v>137</v>
      </c>
      <c r="DP431" s="10" t="s">
        <v>137</v>
      </c>
      <c r="DQ431" s="10">
        <v>2</v>
      </c>
      <c r="DR431" s="10" t="s">
        <v>1480</v>
      </c>
    </row>
    <row r="432" spans="1:122" x14ac:dyDescent="0.3">
      <c r="A432" s="10">
        <v>726</v>
      </c>
      <c r="B432" s="10" t="s">
        <v>622</v>
      </c>
      <c r="C432" s="10" t="s">
        <v>1650</v>
      </c>
      <c r="D432" s="10" t="s">
        <v>1660</v>
      </c>
      <c r="E432" s="10">
        <v>2993</v>
      </c>
      <c r="F432" s="10">
        <v>6</v>
      </c>
      <c r="G432" s="10">
        <v>4</v>
      </c>
      <c r="H432" s="10" t="s">
        <v>123</v>
      </c>
      <c r="I432" s="10" t="s">
        <v>124</v>
      </c>
      <c r="J432" s="10" t="s">
        <v>168</v>
      </c>
      <c r="K432" s="10" t="s">
        <v>125</v>
      </c>
      <c r="L432" s="10">
        <v>70</v>
      </c>
      <c r="M432" s="10" t="s">
        <v>296</v>
      </c>
      <c r="N432" s="10">
        <v>1464</v>
      </c>
      <c r="O432" s="10">
        <v>4907</v>
      </c>
      <c r="P432" s="10">
        <v>1860</v>
      </c>
      <c r="Q432" s="10" t="s">
        <v>336</v>
      </c>
      <c r="R432" s="10">
        <v>4</v>
      </c>
      <c r="S432" s="10">
        <v>13.1</v>
      </c>
      <c r="T432" s="10">
        <v>16.100000000000001</v>
      </c>
      <c r="U432" s="10" t="s">
        <v>1661</v>
      </c>
      <c r="V432" s="10" t="s">
        <v>912</v>
      </c>
      <c r="W432" s="10">
        <v>8</v>
      </c>
      <c r="X432" s="10" t="s">
        <v>1653</v>
      </c>
      <c r="Y432" s="10" t="s">
        <v>156</v>
      </c>
      <c r="Z432" s="10" t="s">
        <v>156</v>
      </c>
      <c r="AA432" s="10" t="s">
        <v>1654</v>
      </c>
      <c r="AB432" s="10" t="s">
        <v>1655</v>
      </c>
      <c r="AC432" s="10" t="s">
        <v>647</v>
      </c>
      <c r="AD432" s="10" t="s">
        <v>1656</v>
      </c>
      <c r="AE432" s="10" t="s">
        <v>1662</v>
      </c>
      <c r="AF432" s="10" t="s">
        <v>1556</v>
      </c>
      <c r="AG432" s="10" t="s">
        <v>131</v>
      </c>
      <c r="AH432" s="10" t="s">
        <v>166</v>
      </c>
      <c r="AI432" s="10" t="s">
        <v>280</v>
      </c>
      <c r="AJ432" s="10" t="s">
        <v>1663</v>
      </c>
      <c r="AK432" s="10" t="s">
        <v>1664</v>
      </c>
      <c r="AL432" s="10" t="s">
        <v>134</v>
      </c>
      <c r="AM432" s="10" t="s">
        <v>135</v>
      </c>
      <c r="AN432" s="10" t="s">
        <v>135</v>
      </c>
      <c r="AO432" s="10" t="s">
        <v>137</v>
      </c>
      <c r="AP432" s="10">
        <v>5</v>
      </c>
      <c r="AQ432" s="10" t="s">
        <v>396</v>
      </c>
      <c r="AR432" s="10" t="s">
        <v>150</v>
      </c>
      <c r="AS432" s="10" t="s">
        <v>1657</v>
      </c>
      <c r="AT432" s="10" t="s">
        <v>1249</v>
      </c>
      <c r="AU432" s="10" t="s">
        <v>137</v>
      </c>
      <c r="AV432" s="10" t="s">
        <v>137</v>
      </c>
      <c r="AW432" s="10" t="s">
        <v>164</v>
      </c>
      <c r="AX432" s="10" t="s">
        <v>137</v>
      </c>
      <c r="AY432" s="10" t="s">
        <v>137</v>
      </c>
      <c r="AZ432" s="10" t="s">
        <v>361</v>
      </c>
      <c r="BA432" s="10" t="s">
        <v>137</v>
      </c>
      <c r="BB432" s="10" t="s">
        <v>199</v>
      </c>
      <c r="BC432" s="10">
        <v>520</v>
      </c>
      <c r="BD432" s="10" t="s">
        <v>137</v>
      </c>
      <c r="BE432" s="10" t="s">
        <v>137</v>
      </c>
      <c r="BF432" s="10" t="s">
        <v>137</v>
      </c>
      <c r="BG432" s="10" t="s">
        <v>134</v>
      </c>
      <c r="BH432" s="10" t="s">
        <v>193</v>
      </c>
      <c r="BI432" s="10" t="s">
        <v>137</v>
      </c>
      <c r="BJ432" s="10" t="s">
        <v>260</v>
      </c>
      <c r="BK432" s="10" t="s">
        <v>137</v>
      </c>
      <c r="BL432" s="10" t="s">
        <v>174</v>
      </c>
      <c r="BM432" s="10" t="s">
        <v>137</v>
      </c>
      <c r="BN432" s="10" t="s">
        <v>142</v>
      </c>
      <c r="BO432" s="10" t="s">
        <v>135</v>
      </c>
      <c r="BP432" s="10" t="s">
        <v>150</v>
      </c>
      <c r="BQ432" s="10" t="s">
        <v>145</v>
      </c>
      <c r="BR432" s="10" t="s">
        <v>137</v>
      </c>
      <c r="BS432" s="10">
        <v>11.4</v>
      </c>
      <c r="BT432" s="10" t="s">
        <v>137</v>
      </c>
      <c r="BU432" s="10" t="s">
        <v>146</v>
      </c>
      <c r="BV432" s="10" t="s">
        <v>147</v>
      </c>
      <c r="BW432" s="10" t="s">
        <v>235</v>
      </c>
      <c r="BX432" s="10" t="s">
        <v>137</v>
      </c>
      <c r="BY432" s="10" t="s">
        <v>137</v>
      </c>
      <c r="BZ432" s="10" t="s">
        <v>137</v>
      </c>
      <c r="CA432" s="10" t="s">
        <v>137</v>
      </c>
      <c r="CB432" s="10" t="s">
        <v>137</v>
      </c>
      <c r="CC432" s="10" t="s">
        <v>137</v>
      </c>
      <c r="CD432" s="10" t="s">
        <v>137</v>
      </c>
      <c r="CE432" s="10" t="s">
        <v>137</v>
      </c>
      <c r="CF432" s="10" t="s">
        <v>137</v>
      </c>
      <c r="CG432" s="10" t="s">
        <v>137</v>
      </c>
      <c r="CH432" s="10" t="s">
        <v>137</v>
      </c>
      <c r="CI432" s="10" t="s">
        <v>210</v>
      </c>
      <c r="CJ432" s="10" t="s">
        <v>1658</v>
      </c>
      <c r="CK432" s="10" t="s">
        <v>1665</v>
      </c>
      <c r="CL432" s="10" t="s">
        <v>137</v>
      </c>
      <c r="CM432" s="10" t="s">
        <v>137</v>
      </c>
      <c r="CN432" s="10" t="s">
        <v>137</v>
      </c>
      <c r="CO432" s="10" t="s">
        <v>137</v>
      </c>
      <c r="CP432" s="10">
        <v>8</v>
      </c>
      <c r="CQ432" s="10" t="s">
        <v>496</v>
      </c>
      <c r="CR432" s="10" t="s">
        <v>226</v>
      </c>
      <c r="CS432" s="10" t="s">
        <v>137</v>
      </c>
      <c r="CT432" s="10" t="s">
        <v>137</v>
      </c>
      <c r="CU432" s="10" t="s">
        <v>137</v>
      </c>
      <c r="CV432" s="10" t="s">
        <v>137</v>
      </c>
      <c r="CW432" s="10" t="s">
        <v>137</v>
      </c>
      <c r="CX432" s="10" t="s">
        <v>161</v>
      </c>
      <c r="CY432" s="10" t="s">
        <v>200</v>
      </c>
      <c r="CZ432" s="10" t="s">
        <v>137</v>
      </c>
      <c r="DA432" s="10" t="s">
        <v>137</v>
      </c>
      <c r="DB432" s="10" t="s">
        <v>325</v>
      </c>
      <c r="DC432" s="10" t="s">
        <v>137</v>
      </c>
      <c r="DD432" s="10" t="s">
        <v>137</v>
      </c>
      <c r="DE432" s="10" t="s">
        <v>208</v>
      </c>
      <c r="DF432" s="10" t="s">
        <v>137</v>
      </c>
      <c r="DG432" s="10" t="s">
        <v>137</v>
      </c>
      <c r="DH432" s="10" t="s">
        <v>137</v>
      </c>
      <c r="DI432" s="10" t="s">
        <v>137</v>
      </c>
      <c r="DJ432" s="10" t="s">
        <v>137</v>
      </c>
      <c r="DK432" s="10" t="s">
        <v>137</v>
      </c>
      <c r="DL432" s="10" t="s">
        <v>137</v>
      </c>
      <c r="DM432" s="10" t="s">
        <v>137</v>
      </c>
      <c r="DN432" s="10" t="s">
        <v>137</v>
      </c>
      <c r="DO432" s="10" t="s">
        <v>137</v>
      </c>
      <c r="DP432" s="10" t="s">
        <v>137</v>
      </c>
      <c r="DQ432" s="10">
        <v>2</v>
      </c>
      <c r="DR432" s="10" t="s">
        <v>1480</v>
      </c>
    </row>
    <row r="433" spans="1:122" x14ac:dyDescent="0.3">
      <c r="A433" s="10">
        <v>727</v>
      </c>
      <c r="B433" s="10" t="s">
        <v>622</v>
      </c>
      <c r="C433" s="10" t="s">
        <v>1650</v>
      </c>
      <c r="D433" s="10" t="s">
        <v>1666</v>
      </c>
      <c r="E433" s="10">
        <v>1998</v>
      </c>
      <c r="F433" s="10">
        <v>6</v>
      </c>
      <c r="G433" s="10">
        <v>4</v>
      </c>
      <c r="H433" s="10" t="s">
        <v>123</v>
      </c>
      <c r="I433" s="10" t="s">
        <v>124</v>
      </c>
      <c r="J433" s="10" t="s">
        <v>168</v>
      </c>
      <c r="K433" s="10" t="s">
        <v>125</v>
      </c>
      <c r="L433" s="10">
        <v>70</v>
      </c>
      <c r="M433" s="10" t="s">
        <v>126</v>
      </c>
      <c r="N433" s="10">
        <v>1464</v>
      </c>
      <c r="O433" s="10">
        <v>4907</v>
      </c>
      <c r="P433" s="10">
        <v>1860</v>
      </c>
      <c r="Q433" s="10" t="s">
        <v>336</v>
      </c>
      <c r="R433" s="10">
        <v>4</v>
      </c>
      <c r="S433" s="10">
        <v>15.01</v>
      </c>
      <c r="T433" s="10" t="s">
        <v>128</v>
      </c>
      <c r="U433" s="10" t="s">
        <v>1667</v>
      </c>
      <c r="V433" s="10" t="s">
        <v>912</v>
      </c>
      <c r="W433" s="10">
        <v>8</v>
      </c>
      <c r="X433" s="10" t="s">
        <v>1653</v>
      </c>
      <c r="Y433" s="10" t="s">
        <v>156</v>
      </c>
      <c r="Z433" s="10" t="s">
        <v>156</v>
      </c>
      <c r="AA433" s="10" t="s">
        <v>1654</v>
      </c>
      <c r="AB433" s="10" t="s">
        <v>1655</v>
      </c>
      <c r="AC433" s="10" t="s">
        <v>647</v>
      </c>
      <c r="AD433" s="10" t="s">
        <v>1656</v>
      </c>
      <c r="AE433" s="10" t="s">
        <v>1662</v>
      </c>
      <c r="AF433" s="10" t="s">
        <v>1556</v>
      </c>
      <c r="AG433" s="10" t="s">
        <v>131</v>
      </c>
      <c r="AH433" s="10" t="s">
        <v>166</v>
      </c>
      <c r="AI433" s="10" t="s">
        <v>280</v>
      </c>
      <c r="AJ433" s="10" t="s">
        <v>1668</v>
      </c>
      <c r="AK433" s="10" t="s">
        <v>1669</v>
      </c>
      <c r="AL433" s="10" t="s">
        <v>134</v>
      </c>
      <c r="AM433" s="10" t="s">
        <v>135</v>
      </c>
      <c r="AN433" s="10" t="s">
        <v>135</v>
      </c>
      <c r="AO433" s="10" t="s">
        <v>137</v>
      </c>
      <c r="AP433" s="10">
        <v>5</v>
      </c>
      <c r="AQ433" s="10" t="s">
        <v>396</v>
      </c>
      <c r="AR433" s="10" t="s">
        <v>150</v>
      </c>
      <c r="AS433" s="10" t="s">
        <v>1657</v>
      </c>
      <c r="AT433" s="10" t="s">
        <v>1249</v>
      </c>
      <c r="AU433" s="10" t="s">
        <v>137</v>
      </c>
      <c r="AV433" s="10" t="s">
        <v>137</v>
      </c>
      <c r="AW433" s="10" t="s">
        <v>164</v>
      </c>
      <c r="AX433" s="10" t="s">
        <v>137</v>
      </c>
      <c r="AY433" s="10" t="s">
        <v>137</v>
      </c>
      <c r="AZ433" s="10" t="s">
        <v>361</v>
      </c>
      <c r="BA433" s="10" t="s">
        <v>137</v>
      </c>
      <c r="BB433" s="10" t="s">
        <v>199</v>
      </c>
      <c r="BC433" s="10">
        <v>520</v>
      </c>
      <c r="BD433" s="10" t="s">
        <v>137</v>
      </c>
      <c r="BE433" s="10" t="s">
        <v>137</v>
      </c>
      <c r="BF433" s="10" t="s">
        <v>137</v>
      </c>
      <c r="BG433" s="10" t="s">
        <v>134</v>
      </c>
      <c r="BH433" s="10" t="s">
        <v>193</v>
      </c>
      <c r="BI433" s="10" t="s">
        <v>137</v>
      </c>
      <c r="BJ433" s="10" t="s">
        <v>260</v>
      </c>
      <c r="BK433" s="10" t="s">
        <v>137</v>
      </c>
      <c r="BL433" s="10" t="s">
        <v>174</v>
      </c>
      <c r="BM433" s="10" t="s">
        <v>137</v>
      </c>
      <c r="BN433" s="10" t="s">
        <v>142</v>
      </c>
      <c r="BO433" s="10" t="s">
        <v>135</v>
      </c>
      <c r="BP433" s="10" t="s">
        <v>150</v>
      </c>
      <c r="BQ433" s="10" t="s">
        <v>145</v>
      </c>
      <c r="BR433" s="10" t="s">
        <v>137</v>
      </c>
      <c r="BS433" s="10">
        <v>11.4</v>
      </c>
      <c r="BT433" s="10" t="s">
        <v>137</v>
      </c>
      <c r="BU433" s="10" t="s">
        <v>146</v>
      </c>
      <c r="BV433" s="10" t="s">
        <v>147</v>
      </c>
      <c r="BW433" s="10" t="s">
        <v>235</v>
      </c>
      <c r="BX433" s="10" t="s">
        <v>137</v>
      </c>
      <c r="BY433" s="10" t="s">
        <v>137</v>
      </c>
      <c r="BZ433" s="10" t="s">
        <v>137</v>
      </c>
      <c r="CA433" s="10" t="s">
        <v>137</v>
      </c>
      <c r="CB433" s="10" t="s">
        <v>137</v>
      </c>
      <c r="CC433" s="10" t="s">
        <v>137</v>
      </c>
      <c r="CD433" s="10" t="s">
        <v>137</v>
      </c>
      <c r="CE433" s="10" t="s">
        <v>137</v>
      </c>
      <c r="CF433" s="10" t="s">
        <v>137</v>
      </c>
      <c r="CG433" s="10" t="s">
        <v>137</v>
      </c>
      <c r="CH433" s="10" t="s">
        <v>137</v>
      </c>
      <c r="CI433" s="10" t="s">
        <v>210</v>
      </c>
      <c r="CJ433" s="10" t="s">
        <v>1658</v>
      </c>
      <c r="CK433" s="10" t="s">
        <v>1670</v>
      </c>
      <c r="CL433" s="10" t="s">
        <v>137</v>
      </c>
      <c r="CM433" s="10" t="s">
        <v>137</v>
      </c>
      <c r="CN433" s="10" t="s">
        <v>137</v>
      </c>
      <c r="CO433" s="10" t="s">
        <v>137</v>
      </c>
      <c r="CP433" s="10">
        <v>8</v>
      </c>
      <c r="CQ433" s="10" t="s">
        <v>373</v>
      </c>
      <c r="CR433" s="10" t="s">
        <v>226</v>
      </c>
      <c r="CS433" s="10" t="s">
        <v>137</v>
      </c>
      <c r="CT433" s="10" t="s">
        <v>137</v>
      </c>
      <c r="CU433" s="10" t="s">
        <v>137</v>
      </c>
      <c r="CV433" s="10" t="s">
        <v>137</v>
      </c>
      <c r="CW433" s="10" t="s">
        <v>137</v>
      </c>
      <c r="CX433" s="10" t="s">
        <v>161</v>
      </c>
      <c r="CY433" s="10" t="s">
        <v>200</v>
      </c>
      <c r="CZ433" s="10" t="s">
        <v>137</v>
      </c>
      <c r="DA433" s="10" t="s">
        <v>137</v>
      </c>
      <c r="DB433" s="10" t="s">
        <v>325</v>
      </c>
      <c r="DC433" s="10" t="s">
        <v>137</v>
      </c>
      <c r="DD433" s="10" t="s">
        <v>137</v>
      </c>
      <c r="DE433" s="10" t="s">
        <v>208</v>
      </c>
      <c r="DF433" s="10" t="s">
        <v>137</v>
      </c>
      <c r="DG433" s="10" t="s">
        <v>137</v>
      </c>
      <c r="DH433" s="10" t="s">
        <v>137</v>
      </c>
      <c r="DI433" s="10" t="s">
        <v>137</v>
      </c>
      <c r="DJ433" s="10" t="s">
        <v>137</v>
      </c>
      <c r="DK433" s="10" t="s">
        <v>137</v>
      </c>
      <c r="DL433" s="10" t="s">
        <v>137</v>
      </c>
      <c r="DM433" s="10" t="s">
        <v>137</v>
      </c>
      <c r="DN433" s="10" t="s">
        <v>137</v>
      </c>
      <c r="DO433" s="10" t="s">
        <v>137</v>
      </c>
      <c r="DP433" s="10" t="s">
        <v>137</v>
      </c>
      <c r="DQ433" s="10">
        <v>2</v>
      </c>
      <c r="DR433" s="10" t="s">
        <v>1480</v>
      </c>
    </row>
    <row r="434" spans="1:122" x14ac:dyDescent="0.3">
      <c r="A434" s="10">
        <v>728</v>
      </c>
      <c r="B434" s="10" t="s">
        <v>622</v>
      </c>
      <c r="C434" s="10" t="s">
        <v>1671</v>
      </c>
      <c r="D434" s="10" t="s">
        <v>1672</v>
      </c>
      <c r="E434" s="10">
        <v>2993</v>
      </c>
      <c r="F434" s="10">
        <v>6</v>
      </c>
      <c r="G434" s="10">
        <v>4</v>
      </c>
      <c r="H434" s="10" t="s">
        <v>571</v>
      </c>
      <c r="I434" s="10" t="s">
        <v>295</v>
      </c>
      <c r="J434" s="10" t="s">
        <v>168</v>
      </c>
      <c r="K434" s="10" t="s">
        <v>125</v>
      </c>
      <c r="L434" s="10">
        <v>88</v>
      </c>
      <c r="M434" s="10" t="s">
        <v>296</v>
      </c>
      <c r="N434" s="10">
        <v>1481</v>
      </c>
      <c r="O434" s="10">
        <v>5219</v>
      </c>
      <c r="P434" s="10">
        <v>2142</v>
      </c>
      <c r="Q434" s="10" t="s">
        <v>336</v>
      </c>
      <c r="R434" s="10">
        <v>4</v>
      </c>
      <c r="S434" s="10">
        <v>17</v>
      </c>
      <c r="T434" s="10" t="s">
        <v>128</v>
      </c>
      <c r="U434" s="10" t="s">
        <v>1673</v>
      </c>
      <c r="V434" s="10" t="s">
        <v>1078</v>
      </c>
      <c r="W434" s="10">
        <v>8</v>
      </c>
      <c r="X434" s="10" t="s">
        <v>706</v>
      </c>
      <c r="Y434" s="10" t="s">
        <v>156</v>
      </c>
      <c r="Z434" s="10" t="s">
        <v>156</v>
      </c>
      <c r="AA434" s="10" t="s">
        <v>707</v>
      </c>
      <c r="AB434" s="10" t="s">
        <v>707</v>
      </c>
      <c r="AC434" s="10" t="s">
        <v>726</v>
      </c>
      <c r="AD434" s="10" t="s">
        <v>727</v>
      </c>
      <c r="AE434" s="10" t="s">
        <v>1674</v>
      </c>
      <c r="AF434" s="10" t="s">
        <v>1675</v>
      </c>
      <c r="AG434" s="10" t="s">
        <v>131</v>
      </c>
      <c r="AH434" s="10" t="s">
        <v>166</v>
      </c>
      <c r="AI434" s="10" t="s">
        <v>280</v>
      </c>
      <c r="AJ434" s="10" t="s">
        <v>711</v>
      </c>
      <c r="AK434" s="10" t="s">
        <v>712</v>
      </c>
      <c r="AL434" s="10" t="s">
        <v>134</v>
      </c>
      <c r="AM434" s="10" t="s">
        <v>135</v>
      </c>
      <c r="AN434" s="10" t="s">
        <v>135</v>
      </c>
      <c r="AO434" s="10" t="s">
        <v>137</v>
      </c>
      <c r="AP434" s="10">
        <v>4</v>
      </c>
      <c r="AQ434" s="10" t="s">
        <v>396</v>
      </c>
      <c r="AR434" s="10" t="s">
        <v>150</v>
      </c>
      <c r="AS434" s="10" t="s">
        <v>713</v>
      </c>
      <c r="AT434" s="10" t="s">
        <v>1674</v>
      </c>
      <c r="AU434" s="10" t="s">
        <v>137</v>
      </c>
      <c r="AV434" s="10" t="s">
        <v>137</v>
      </c>
      <c r="AW434" s="10" t="s">
        <v>164</v>
      </c>
      <c r="AX434" s="10" t="s">
        <v>137</v>
      </c>
      <c r="AY434" s="10" t="s">
        <v>137</v>
      </c>
      <c r="AZ434" s="10" t="s">
        <v>361</v>
      </c>
      <c r="BA434" s="10" t="s">
        <v>137</v>
      </c>
      <c r="BB434" s="10" t="s">
        <v>199</v>
      </c>
      <c r="BC434" s="10">
        <v>378</v>
      </c>
      <c r="BD434" s="10" t="s">
        <v>137</v>
      </c>
      <c r="BE434" s="10" t="s">
        <v>137</v>
      </c>
      <c r="BF434" s="10" t="s">
        <v>137</v>
      </c>
      <c r="BG434" s="10" t="s">
        <v>134</v>
      </c>
      <c r="BH434" s="10" t="s">
        <v>193</v>
      </c>
      <c r="BI434" s="10" t="s">
        <v>137</v>
      </c>
      <c r="BJ434" s="10" t="s">
        <v>193</v>
      </c>
      <c r="BK434" s="10" t="s">
        <v>137</v>
      </c>
      <c r="BL434" s="10" t="s">
        <v>174</v>
      </c>
      <c r="BM434" s="10" t="s">
        <v>137</v>
      </c>
      <c r="BN434" s="10" t="s">
        <v>142</v>
      </c>
      <c r="BO434" s="10" t="s">
        <v>135</v>
      </c>
      <c r="BP434" s="10" t="s">
        <v>150</v>
      </c>
      <c r="BQ434" s="10" t="s">
        <v>145</v>
      </c>
      <c r="BR434" s="10" t="s">
        <v>137</v>
      </c>
      <c r="BS434" s="10">
        <v>5.2</v>
      </c>
      <c r="BT434" s="10" t="s">
        <v>137</v>
      </c>
      <c r="BU434" s="10" t="s">
        <v>146</v>
      </c>
      <c r="BV434" s="10" t="s">
        <v>147</v>
      </c>
      <c r="BW434" s="10" t="s">
        <v>653</v>
      </c>
      <c r="BX434" s="10" t="s">
        <v>137</v>
      </c>
      <c r="BY434" s="10" t="s">
        <v>137</v>
      </c>
      <c r="BZ434" s="10" t="s">
        <v>137</v>
      </c>
      <c r="CA434" s="10" t="s">
        <v>137</v>
      </c>
      <c r="CB434" s="10" t="s">
        <v>137</v>
      </c>
      <c r="CC434" s="10" t="s">
        <v>137</v>
      </c>
      <c r="CD434" s="10" t="s">
        <v>137</v>
      </c>
      <c r="CE434" s="10" t="s">
        <v>137</v>
      </c>
      <c r="CF434" s="10" t="s">
        <v>137</v>
      </c>
      <c r="CG434" s="10" t="s">
        <v>137</v>
      </c>
      <c r="CH434" s="10" t="s">
        <v>137</v>
      </c>
      <c r="CI434" s="10" t="s">
        <v>210</v>
      </c>
      <c r="CJ434" s="10" t="s">
        <v>1077</v>
      </c>
      <c r="CK434" s="10" t="s">
        <v>1676</v>
      </c>
      <c r="CL434" s="10" t="s">
        <v>137</v>
      </c>
      <c r="CM434" s="10" t="s">
        <v>137</v>
      </c>
      <c r="CN434" s="10" t="s">
        <v>137</v>
      </c>
      <c r="CO434" s="10" t="s">
        <v>137</v>
      </c>
      <c r="CP434" s="10">
        <v>6</v>
      </c>
      <c r="CQ434" s="10" t="s">
        <v>373</v>
      </c>
      <c r="CR434" s="10" t="s">
        <v>226</v>
      </c>
      <c r="CS434" s="10" t="s">
        <v>137</v>
      </c>
      <c r="CT434" s="10" t="s">
        <v>137</v>
      </c>
      <c r="CU434" s="10" t="s">
        <v>137</v>
      </c>
      <c r="CV434" s="10" t="s">
        <v>137</v>
      </c>
      <c r="CW434" s="10" t="s">
        <v>137</v>
      </c>
      <c r="CX434" s="10" t="s">
        <v>161</v>
      </c>
      <c r="CY434" s="10" t="s">
        <v>200</v>
      </c>
      <c r="CZ434" s="10" t="s">
        <v>137</v>
      </c>
      <c r="DA434" s="10" t="s">
        <v>137</v>
      </c>
      <c r="DB434" s="10" t="s">
        <v>325</v>
      </c>
      <c r="DC434" s="10" t="s">
        <v>137</v>
      </c>
      <c r="DD434" s="10" t="s">
        <v>137</v>
      </c>
      <c r="DE434" s="10" t="s">
        <v>208</v>
      </c>
      <c r="DF434" s="10" t="s">
        <v>137</v>
      </c>
      <c r="DG434" s="10" t="s">
        <v>137</v>
      </c>
      <c r="DH434" s="10" t="s">
        <v>137</v>
      </c>
      <c r="DI434" s="10" t="s">
        <v>137</v>
      </c>
      <c r="DJ434" s="10" t="s">
        <v>137</v>
      </c>
      <c r="DK434" s="10" t="s">
        <v>137</v>
      </c>
      <c r="DL434" s="10" t="s">
        <v>137</v>
      </c>
      <c r="DM434" s="10" t="s">
        <v>137</v>
      </c>
      <c r="DN434" s="10" t="s">
        <v>137</v>
      </c>
      <c r="DO434" s="10" t="s">
        <v>137</v>
      </c>
      <c r="DP434" s="10" t="s">
        <v>137</v>
      </c>
      <c r="DQ434" s="10">
        <v>2</v>
      </c>
      <c r="DR434" s="10" t="s">
        <v>1480</v>
      </c>
    </row>
    <row r="435" spans="1:122" x14ac:dyDescent="0.3">
      <c r="A435" s="10">
        <v>729</v>
      </c>
      <c r="B435" s="10" t="s">
        <v>622</v>
      </c>
      <c r="C435" s="10" t="s">
        <v>1671</v>
      </c>
      <c r="D435" s="10" t="s">
        <v>1677</v>
      </c>
      <c r="E435" s="10">
        <v>2993</v>
      </c>
      <c r="F435" s="10">
        <v>6</v>
      </c>
      <c r="G435" s="10">
        <v>4</v>
      </c>
      <c r="H435" s="10" t="s">
        <v>571</v>
      </c>
      <c r="I435" s="10" t="s">
        <v>295</v>
      </c>
      <c r="J435" s="10" t="s">
        <v>168</v>
      </c>
      <c r="K435" s="10" t="s">
        <v>125</v>
      </c>
      <c r="L435" s="10">
        <v>88</v>
      </c>
      <c r="M435" s="10" t="s">
        <v>296</v>
      </c>
      <c r="N435" s="10">
        <v>1481</v>
      </c>
      <c r="O435" s="10">
        <v>5219</v>
      </c>
      <c r="P435" s="10">
        <v>2142</v>
      </c>
      <c r="Q435" s="10" t="s">
        <v>336</v>
      </c>
      <c r="R435" s="10">
        <v>4</v>
      </c>
      <c r="S435" s="10">
        <v>17</v>
      </c>
      <c r="T435" s="10" t="s">
        <v>128</v>
      </c>
      <c r="U435" s="10" t="s">
        <v>1673</v>
      </c>
      <c r="V435" s="10" t="s">
        <v>1078</v>
      </c>
      <c r="W435" s="10">
        <v>8</v>
      </c>
      <c r="X435" s="10" t="s">
        <v>706</v>
      </c>
      <c r="Y435" s="10" t="s">
        <v>156</v>
      </c>
      <c r="Z435" s="10" t="s">
        <v>156</v>
      </c>
      <c r="AA435" s="10" t="s">
        <v>707</v>
      </c>
      <c r="AB435" s="10" t="s">
        <v>707</v>
      </c>
      <c r="AC435" s="10" t="s">
        <v>726</v>
      </c>
      <c r="AD435" s="10" t="s">
        <v>727</v>
      </c>
      <c r="AE435" s="10" t="s">
        <v>1674</v>
      </c>
      <c r="AF435" s="10" t="s">
        <v>1675</v>
      </c>
      <c r="AG435" s="10" t="s">
        <v>131</v>
      </c>
      <c r="AH435" s="10" t="s">
        <v>166</v>
      </c>
      <c r="AI435" s="10" t="s">
        <v>280</v>
      </c>
      <c r="AJ435" s="10" t="s">
        <v>711</v>
      </c>
      <c r="AK435" s="10" t="s">
        <v>712</v>
      </c>
      <c r="AL435" s="10" t="s">
        <v>134</v>
      </c>
      <c r="AM435" s="10" t="s">
        <v>135</v>
      </c>
      <c r="AN435" s="10" t="s">
        <v>135</v>
      </c>
      <c r="AO435" s="10" t="s">
        <v>137</v>
      </c>
      <c r="AP435" s="10">
        <v>4</v>
      </c>
      <c r="AQ435" s="10" t="s">
        <v>396</v>
      </c>
      <c r="AR435" s="10" t="s">
        <v>150</v>
      </c>
      <c r="AS435" s="10" t="s">
        <v>713</v>
      </c>
      <c r="AT435" s="10" t="s">
        <v>1674</v>
      </c>
      <c r="AU435" s="10" t="s">
        <v>137</v>
      </c>
      <c r="AV435" s="10" t="s">
        <v>137</v>
      </c>
      <c r="AW435" s="10" t="s">
        <v>164</v>
      </c>
      <c r="AX435" s="10" t="s">
        <v>137</v>
      </c>
      <c r="AY435" s="10" t="s">
        <v>137</v>
      </c>
      <c r="AZ435" s="10" t="s">
        <v>361</v>
      </c>
      <c r="BA435" s="10" t="s">
        <v>137</v>
      </c>
      <c r="BB435" s="10" t="s">
        <v>202</v>
      </c>
      <c r="BC435" s="10">
        <v>378</v>
      </c>
      <c r="BD435" s="10" t="s">
        <v>137</v>
      </c>
      <c r="BE435" s="10" t="s">
        <v>137</v>
      </c>
      <c r="BF435" s="10" t="s">
        <v>137</v>
      </c>
      <c r="BG435" s="10" t="s">
        <v>134</v>
      </c>
      <c r="BH435" s="10" t="s">
        <v>193</v>
      </c>
      <c r="BI435" s="10" t="s">
        <v>137</v>
      </c>
      <c r="BJ435" s="10" t="s">
        <v>193</v>
      </c>
      <c r="BK435" s="10" t="s">
        <v>137</v>
      </c>
      <c r="BL435" s="10" t="s">
        <v>174</v>
      </c>
      <c r="BM435" s="10" t="s">
        <v>137</v>
      </c>
      <c r="BN435" s="10" t="s">
        <v>142</v>
      </c>
      <c r="BO435" s="10" t="s">
        <v>135</v>
      </c>
      <c r="BP435" s="10" t="s">
        <v>150</v>
      </c>
      <c r="BQ435" s="10" t="s">
        <v>145</v>
      </c>
      <c r="BR435" s="10" t="s">
        <v>137</v>
      </c>
      <c r="BS435" s="10">
        <v>7.5</v>
      </c>
      <c r="BT435" s="10" t="s">
        <v>137</v>
      </c>
      <c r="BU435" s="10" t="s">
        <v>146</v>
      </c>
      <c r="BV435" s="10" t="s">
        <v>147</v>
      </c>
      <c r="BW435" s="10" t="s">
        <v>653</v>
      </c>
      <c r="BX435" s="10" t="s">
        <v>137</v>
      </c>
      <c r="BY435" s="10" t="s">
        <v>137</v>
      </c>
      <c r="BZ435" s="10" t="s">
        <v>137</v>
      </c>
      <c r="CA435" s="10" t="s">
        <v>137</v>
      </c>
      <c r="CB435" s="10" t="s">
        <v>137</v>
      </c>
      <c r="CC435" s="10" t="s">
        <v>137</v>
      </c>
      <c r="CD435" s="10" t="s">
        <v>137</v>
      </c>
      <c r="CE435" s="10" t="s">
        <v>137</v>
      </c>
      <c r="CF435" s="10" t="s">
        <v>137</v>
      </c>
      <c r="CG435" s="10" t="s">
        <v>137</v>
      </c>
      <c r="CH435" s="10" t="s">
        <v>137</v>
      </c>
      <c r="CI435" s="10" t="s">
        <v>210</v>
      </c>
      <c r="CJ435" s="10" t="s">
        <v>1077</v>
      </c>
      <c r="CK435" s="10" t="s">
        <v>1678</v>
      </c>
      <c r="CL435" s="10" t="s">
        <v>137</v>
      </c>
      <c r="CM435" s="10" t="s">
        <v>137</v>
      </c>
      <c r="CN435" s="10" t="s">
        <v>137</v>
      </c>
      <c r="CO435" s="10" t="s">
        <v>137</v>
      </c>
      <c r="CP435" s="10">
        <v>6</v>
      </c>
      <c r="CQ435" s="10" t="s">
        <v>373</v>
      </c>
      <c r="CR435" s="10" t="s">
        <v>226</v>
      </c>
      <c r="CS435" s="10" t="s">
        <v>137</v>
      </c>
      <c r="CT435" s="10" t="s">
        <v>137</v>
      </c>
      <c r="CU435" s="10" t="s">
        <v>137</v>
      </c>
      <c r="CV435" s="10" t="s">
        <v>137</v>
      </c>
      <c r="CW435" s="10" t="s">
        <v>137</v>
      </c>
      <c r="CX435" s="10" t="s">
        <v>161</v>
      </c>
      <c r="CY435" s="10" t="s">
        <v>200</v>
      </c>
      <c r="CZ435" s="10" t="s">
        <v>137</v>
      </c>
      <c r="DA435" s="10" t="s">
        <v>137</v>
      </c>
      <c r="DB435" s="10" t="s">
        <v>325</v>
      </c>
      <c r="DC435" s="10" t="s">
        <v>137</v>
      </c>
      <c r="DD435" s="10" t="s">
        <v>137</v>
      </c>
      <c r="DE435" s="10" t="s">
        <v>208</v>
      </c>
      <c r="DF435" s="10" t="s">
        <v>137</v>
      </c>
      <c r="DG435" s="10" t="s">
        <v>137</v>
      </c>
      <c r="DH435" s="10" t="s">
        <v>137</v>
      </c>
      <c r="DI435" s="10" t="s">
        <v>137</v>
      </c>
      <c r="DJ435" s="10" t="s">
        <v>137</v>
      </c>
      <c r="DK435" s="10" t="s">
        <v>137</v>
      </c>
      <c r="DL435" s="10" t="s">
        <v>137</v>
      </c>
      <c r="DM435" s="10" t="s">
        <v>137</v>
      </c>
      <c r="DN435" s="10" t="s">
        <v>137</v>
      </c>
      <c r="DO435" s="10" t="s">
        <v>137</v>
      </c>
      <c r="DP435" s="10" t="s">
        <v>137</v>
      </c>
      <c r="DQ435" s="10">
        <v>2</v>
      </c>
      <c r="DR435" s="10" t="s">
        <v>1480</v>
      </c>
    </row>
    <row r="436" spans="1:122" x14ac:dyDescent="0.3">
      <c r="A436" s="10">
        <v>731</v>
      </c>
      <c r="B436" s="10" t="s">
        <v>622</v>
      </c>
      <c r="C436" s="10" t="s">
        <v>1671</v>
      </c>
      <c r="D436" s="10" t="s">
        <v>1679</v>
      </c>
      <c r="E436" s="10">
        <v>1995</v>
      </c>
      <c r="F436" s="10">
        <v>4</v>
      </c>
      <c r="G436" s="10">
        <v>4</v>
      </c>
      <c r="H436" s="10" t="s">
        <v>123</v>
      </c>
      <c r="I436" s="10" t="s">
        <v>295</v>
      </c>
      <c r="J436" s="10" t="s">
        <v>168</v>
      </c>
      <c r="K436" s="10" t="s">
        <v>125</v>
      </c>
      <c r="L436" s="10">
        <v>66</v>
      </c>
      <c r="M436" s="10" t="s">
        <v>296</v>
      </c>
      <c r="N436" s="10">
        <v>1538</v>
      </c>
      <c r="O436" s="10">
        <v>5091</v>
      </c>
      <c r="P436" s="10">
        <v>1902</v>
      </c>
      <c r="Q436" s="10" t="s">
        <v>336</v>
      </c>
      <c r="R436" s="10">
        <v>4</v>
      </c>
      <c r="S436" s="10">
        <v>17</v>
      </c>
      <c r="T436" s="10" t="s">
        <v>128</v>
      </c>
      <c r="U436" s="10" t="s">
        <v>1680</v>
      </c>
      <c r="V436" s="10" t="s">
        <v>573</v>
      </c>
      <c r="W436" s="10">
        <v>8</v>
      </c>
      <c r="X436" s="10" t="s">
        <v>1681</v>
      </c>
      <c r="Y436" s="10" t="s">
        <v>156</v>
      </c>
      <c r="Z436" s="10" t="s">
        <v>156</v>
      </c>
      <c r="AA436" s="10" t="s">
        <v>1682</v>
      </c>
      <c r="AB436" s="10" t="s">
        <v>1683</v>
      </c>
      <c r="AC436" s="10" t="s">
        <v>726</v>
      </c>
      <c r="AD436" s="10" t="s">
        <v>727</v>
      </c>
      <c r="AE436" s="10" t="s">
        <v>1684</v>
      </c>
      <c r="AF436" s="10" t="s">
        <v>1684</v>
      </c>
      <c r="AG436" s="10" t="s">
        <v>131</v>
      </c>
      <c r="AH436" s="10" t="s">
        <v>166</v>
      </c>
      <c r="AI436" s="10" t="s">
        <v>280</v>
      </c>
      <c r="AJ436" s="10" t="s">
        <v>1685</v>
      </c>
      <c r="AK436" s="10" t="s">
        <v>1330</v>
      </c>
      <c r="AL436" s="10" t="s">
        <v>134</v>
      </c>
      <c r="AM436" s="10" t="s">
        <v>135</v>
      </c>
      <c r="AN436" s="10" t="s">
        <v>135</v>
      </c>
      <c r="AO436" s="10" t="s">
        <v>137</v>
      </c>
      <c r="AP436" s="10">
        <v>4</v>
      </c>
      <c r="AQ436" s="10" t="s">
        <v>396</v>
      </c>
      <c r="AR436" s="10" t="s">
        <v>150</v>
      </c>
      <c r="AS436" s="10" t="s">
        <v>1686</v>
      </c>
      <c r="AT436" s="10" t="s">
        <v>1684</v>
      </c>
      <c r="AU436" s="10" t="s">
        <v>137</v>
      </c>
      <c r="AV436" s="10" t="s">
        <v>137</v>
      </c>
      <c r="AW436" s="10" t="s">
        <v>164</v>
      </c>
      <c r="AX436" s="10" t="s">
        <v>137</v>
      </c>
      <c r="AY436" s="10" t="s">
        <v>137</v>
      </c>
      <c r="AZ436" s="10" t="s">
        <v>361</v>
      </c>
      <c r="BA436" s="10" t="s">
        <v>137</v>
      </c>
      <c r="BB436" s="10" t="s">
        <v>202</v>
      </c>
      <c r="BC436" s="10">
        <v>610</v>
      </c>
      <c r="BD436" s="10" t="s">
        <v>137</v>
      </c>
      <c r="BE436" s="10" t="s">
        <v>137</v>
      </c>
      <c r="BF436" s="10" t="s">
        <v>137</v>
      </c>
      <c r="BG436" s="10" t="s">
        <v>134</v>
      </c>
      <c r="BH436" s="10" t="s">
        <v>193</v>
      </c>
      <c r="BI436" s="10" t="s">
        <v>137</v>
      </c>
      <c r="BJ436" s="10" t="s">
        <v>193</v>
      </c>
      <c r="BK436" s="10" t="s">
        <v>137</v>
      </c>
      <c r="BL436" s="10" t="s">
        <v>174</v>
      </c>
      <c r="BM436" s="10" t="s">
        <v>137</v>
      </c>
      <c r="BN436" s="10" t="s">
        <v>142</v>
      </c>
      <c r="BO436" s="10" t="s">
        <v>135</v>
      </c>
      <c r="BP436" s="10" t="s">
        <v>150</v>
      </c>
      <c r="BQ436" s="10" t="s">
        <v>145</v>
      </c>
      <c r="BR436" s="10" t="s">
        <v>137</v>
      </c>
      <c r="BS436" s="10">
        <v>5.2</v>
      </c>
      <c r="BT436" s="10" t="s">
        <v>137</v>
      </c>
      <c r="BU436" s="10" t="s">
        <v>146</v>
      </c>
      <c r="BV436" s="10" t="s">
        <v>147</v>
      </c>
      <c r="BW436" s="10" t="s">
        <v>653</v>
      </c>
      <c r="BX436" s="10" t="s">
        <v>137</v>
      </c>
      <c r="BY436" s="10" t="s">
        <v>137</v>
      </c>
      <c r="BZ436" s="10" t="s">
        <v>137</v>
      </c>
      <c r="CA436" s="10" t="s">
        <v>137</v>
      </c>
      <c r="CB436" s="10" t="s">
        <v>137</v>
      </c>
      <c r="CC436" s="10" t="s">
        <v>137</v>
      </c>
      <c r="CD436" s="10" t="s">
        <v>137</v>
      </c>
      <c r="CE436" s="10" t="s">
        <v>137</v>
      </c>
      <c r="CF436" s="10" t="s">
        <v>137</v>
      </c>
      <c r="CG436" s="10" t="s">
        <v>137</v>
      </c>
      <c r="CH436" s="10" t="s">
        <v>137</v>
      </c>
      <c r="CI436" s="10" t="s">
        <v>210</v>
      </c>
      <c r="CJ436" s="10" t="s">
        <v>1077</v>
      </c>
      <c r="CK436" s="10" t="s">
        <v>1687</v>
      </c>
      <c r="CL436" s="10" t="s">
        <v>137</v>
      </c>
      <c r="CM436" s="10" t="s">
        <v>137</v>
      </c>
      <c r="CN436" s="10" t="s">
        <v>137</v>
      </c>
      <c r="CO436" s="10" t="s">
        <v>137</v>
      </c>
      <c r="CP436" s="10">
        <v>8</v>
      </c>
      <c r="CQ436" s="10" t="s">
        <v>373</v>
      </c>
      <c r="CR436" s="10" t="s">
        <v>226</v>
      </c>
      <c r="CS436" s="10" t="s">
        <v>137</v>
      </c>
      <c r="CT436" s="10" t="s">
        <v>137</v>
      </c>
      <c r="CU436" s="10" t="s">
        <v>137</v>
      </c>
      <c r="CV436" s="10" t="s">
        <v>137</v>
      </c>
      <c r="CW436" s="10" t="s">
        <v>137</v>
      </c>
      <c r="CX436" s="10" t="s">
        <v>161</v>
      </c>
      <c r="CY436" s="10" t="s">
        <v>200</v>
      </c>
      <c r="CZ436" s="10" t="s">
        <v>137</v>
      </c>
      <c r="DA436" s="10" t="s">
        <v>137</v>
      </c>
      <c r="DB436" s="10" t="s">
        <v>325</v>
      </c>
      <c r="DC436" s="10" t="s">
        <v>137</v>
      </c>
      <c r="DD436" s="10" t="s">
        <v>137</v>
      </c>
      <c r="DE436" s="10" t="s">
        <v>208</v>
      </c>
      <c r="DF436" s="10" t="s">
        <v>137</v>
      </c>
      <c r="DG436" s="10" t="s">
        <v>137</v>
      </c>
      <c r="DH436" s="10" t="s">
        <v>137</v>
      </c>
      <c r="DI436" s="10" t="s">
        <v>137</v>
      </c>
      <c r="DJ436" s="10" t="s">
        <v>137</v>
      </c>
      <c r="DK436" s="10" t="s">
        <v>137</v>
      </c>
      <c r="DL436" s="10" t="s">
        <v>137</v>
      </c>
      <c r="DM436" s="10" t="s">
        <v>137</v>
      </c>
      <c r="DN436" s="10" t="s">
        <v>137</v>
      </c>
      <c r="DO436" s="10" t="s">
        <v>137</v>
      </c>
      <c r="DP436" s="10" t="s">
        <v>137</v>
      </c>
      <c r="DQ436" s="10">
        <v>2</v>
      </c>
      <c r="DR436" s="10" t="s">
        <v>1480</v>
      </c>
    </row>
    <row r="437" spans="1:122" x14ac:dyDescent="0.3">
      <c r="A437" s="10">
        <v>732</v>
      </c>
      <c r="B437" s="10" t="s">
        <v>622</v>
      </c>
      <c r="C437" s="10" t="s">
        <v>1688</v>
      </c>
      <c r="D437" s="10" t="s">
        <v>1689</v>
      </c>
      <c r="E437" s="10">
        <v>4395</v>
      </c>
      <c r="F437" s="10">
        <v>8</v>
      </c>
      <c r="G437" s="10">
        <v>4</v>
      </c>
      <c r="H437" s="10" t="s">
        <v>571</v>
      </c>
      <c r="I437" s="10" t="s">
        <v>295</v>
      </c>
      <c r="J437" s="10" t="s">
        <v>168</v>
      </c>
      <c r="K437" s="10" t="s">
        <v>125</v>
      </c>
      <c r="L437" s="10">
        <v>68</v>
      </c>
      <c r="M437" s="10" t="s">
        <v>126</v>
      </c>
      <c r="N437" s="10">
        <v>1473</v>
      </c>
      <c r="O437" s="10">
        <v>4956</v>
      </c>
      <c r="P437" s="10">
        <v>1903</v>
      </c>
      <c r="Q437" s="10" t="s">
        <v>336</v>
      </c>
      <c r="R437" s="10">
        <v>4</v>
      </c>
      <c r="S437" s="10">
        <v>17</v>
      </c>
      <c r="T437" s="10" t="s">
        <v>128</v>
      </c>
      <c r="U437" s="10" t="s">
        <v>1690</v>
      </c>
      <c r="V437" s="10" t="s">
        <v>1691</v>
      </c>
      <c r="W437" s="10">
        <v>8</v>
      </c>
      <c r="X437" s="10" t="s">
        <v>223</v>
      </c>
      <c r="Y437" s="10" t="s">
        <v>156</v>
      </c>
      <c r="Z437" s="10" t="s">
        <v>156</v>
      </c>
      <c r="AA437" s="10" t="s">
        <v>1692</v>
      </c>
      <c r="AB437" s="10" t="s">
        <v>1693</v>
      </c>
      <c r="AC437" s="10" t="s">
        <v>1694</v>
      </c>
      <c r="AD437" s="10" t="s">
        <v>1695</v>
      </c>
      <c r="AE437" s="10" t="s">
        <v>1696</v>
      </c>
      <c r="AF437" s="10" t="s">
        <v>1697</v>
      </c>
      <c r="AG437" s="10" t="s">
        <v>131</v>
      </c>
      <c r="AH437" s="10" t="s">
        <v>166</v>
      </c>
      <c r="AI437" s="10" t="s">
        <v>280</v>
      </c>
      <c r="AJ437" s="10" t="s">
        <v>1698</v>
      </c>
      <c r="AK437" s="10" t="s">
        <v>1699</v>
      </c>
      <c r="AL437" s="10" t="s">
        <v>134</v>
      </c>
      <c r="AM437" s="10" t="s">
        <v>135</v>
      </c>
      <c r="AN437" s="10" t="s">
        <v>135</v>
      </c>
      <c r="AO437" s="10" t="s">
        <v>137</v>
      </c>
      <c r="AP437" s="10">
        <v>4</v>
      </c>
      <c r="AQ437" s="10" t="s">
        <v>396</v>
      </c>
      <c r="AR437" s="10" t="s">
        <v>150</v>
      </c>
      <c r="AS437" s="10" t="s">
        <v>1700</v>
      </c>
      <c r="AT437" s="10" t="s">
        <v>1701</v>
      </c>
      <c r="AU437" s="10" t="s">
        <v>137</v>
      </c>
      <c r="AV437" s="10" t="s">
        <v>137</v>
      </c>
      <c r="AW437" s="10" t="s">
        <v>303</v>
      </c>
      <c r="AX437" s="10" t="s">
        <v>137</v>
      </c>
      <c r="AY437" s="10" t="s">
        <v>137</v>
      </c>
      <c r="AZ437" s="10" t="s">
        <v>361</v>
      </c>
      <c r="BA437" s="10" t="s">
        <v>137</v>
      </c>
      <c r="BB437" s="10" t="s">
        <v>202</v>
      </c>
      <c r="BC437" s="10">
        <v>530</v>
      </c>
      <c r="BD437" s="10" t="s">
        <v>137</v>
      </c>
      <c r="BE437" s="10" t="s">
        <v>137</v>
      </c>
      <c r="BF437" s="10" t="s">
        <v>137</v>
      </c>
      <c r="BG437" s="10" t="s">
        <v>134</v>
      </c>
      <c r="BH437" s="10" t="s">
        <v>193</v>
      </c>
      <c r="BI437" s="10" t="s">
        <v>137</v>
      </c>
      <c r="BJ437" s="10" t="s">
        <v>260</v>
      </c>
      <c r="BK437" s="10" t="s">
        <v>137</v>
      </c>
      <c r="BL437" s="10" t="s">
        <v>174</v>
      </c>
      <c r="BM437" s="10" t="s">
        <v>137</v>
      </c>
      <c r="BN437" s="10" t="s">
        <v>142</v>
      </c>
      <c r="BO437" s="10" t="s">
        <v>134</v>
      </c>
      <c r="BP437" s="10" t="s">
        <v>150</v>
      </c>
      <c r="BQ437" s="10" t="s">
        <v>145</v>
      </c>
      <c r="BR437" s="10" t="s">
        <v>137</v>
      </c>
      <c r="BS437" s="10">
        <v>5.2</v>
      </c>
      <c r="BT437" s="10" t="s">
        <v>137</v>
      </c>
      <c r="BU437" s="10" t="s">
        <v>146</v>
      </c>
      <c r="BV437" s="10" t="s">
        <v>147</v>
      </c>
      <c r="BW437" s="10" t="s">
        <v>235</v>
      </c>
      <c r="BX437" s="10" t="s">
        <v>137</v>
      </c>
      <c r="BY437" s="10" t="s">
        <v>137</v>
      </c>
      <c r="BZ437" s="10" t="s">
        <v>137</v>
      </c>
      <c r="CA437" s="10" t="s">
        <v>137</v>
      </c>
      <c r="CB437" s="10" t="s">
        <v>137</v>
      </c>
      <c r="CC437" s="10" t="s">
        <v>137</v>
      </c>
      <c r="CD437" s="10" t="s">
        <v>137</v>
      </c>
      <c r="CE437" s="10" t="s">
        <v>137</v>
      </c>
      <c r="CF437" s="10" t="s">
        <v>137</v>
      </c>
      <c r="CG437" s="10" t="s">
        <v>137</v>
      </c>
      <c r="CH437" s="10" t="s">
        <v>137</v>
      </c>
      <c r="CI437" s="10" t="s">
        <v>210</v>
      </c>
      <c r="CJ437" s="10" t="s">
        <v>1702</v>
      </c>
      <c r="CK437" s="10" t="s">
        <v>1703</v>
      </c>
      <c r="CL437" s="10" t="s">
        <v>137</v>
      </c>
      <c r="CM437" s="10" t="s">
        <v>137</v>
      </c>
      <c r="CN437" s="10" t="s">
        <v>137</v>
      </c>
      <c r="CO437" s="10" t="s">
        <v>137</v>
      </c>
      <c r="CP437" s="10">
        <v>9</v>
      </c>
      <c r="CQ437" s="10" t="s">
        <v>373</v>
      </c>
      <c r="CR437" s="10" t="s">
        <v>568</v>
      </c>
      <c r="CS437" s="10" t="s">
        <v>137</v>
      </c>
      <c r="CT437" s="10" t="s">
        <v>137</v>
      </c>
      <c r="CU437" s="10" t="s">
        <v>137</v>
      </c>
      <c r="CV437" s="10" t="s">
        <v>137</v>
      </c>
      <c r="CW437" s="10" t="s">
        <v>137</v>
      </c>
      <c r="CX437" s="10" t="s">
        <v>161</v>
      </c>
      <c r="CY437" s="10" t="s">
        <v>200</v>
      </c>
      <c r="CZ437" s="10" t="s">
        <v>137</v>
      </c>
      <c r="DA437" s="10" t="s">
        <v>137</v>
      </c>
      <c r="DB437" s="10" t="s">
        <v>325</v>
      </c>
      <c r="DC437" s="10" t="s">
        <v>137</v>
      </c>
      <c r="DD437" s="10" t="s">
        <v>137</v>
      </c>
      <c r="DE437" s="10" t="s">
        <v>208</v>
      </c>
      <c r="DF437" s="10" t="s">
        <v>137</v>
      </c>
      <c r="DG437" s="10" t="s">
        <v>137</v>
      </c>
      <c r="DH437" s="10" t="s">
        <v>137</v>
      </c>
      <c r="DI437" s="10" t="s">
        <v>137</v>
      </c>
      <c r="DJ437" s="10" t="s">
        <v>137</v>
      </c>
      <c r="DK437" s="10" t="s">
        <v>137</v>
      </c>
      <c r="DL437" s="10" t="s">
        <v>137</v>
      </c>
      <c r="DM437" s="10" t="s">
        <v>137</v>
      </c>
      <c r="DN437" s="10" t="s">
        <v>137</v>
      </c>
      <c r="DO437" s="10" t="s">
        <v>137</v>
      </c>
      <c r="DP437" s="10" t="s">
        <v>137</v>
      </c>
      <c r="DQ437" s="10">
        <v>2</v>
      </c>
      <c r="DR437" s="10" t="s">
        <v>1480</v>
      </c>
    </row>
    <row r="438" spans="1:122" x14ac:dyDescent="0.3">
      <c r="A438" s="10">
        <v>747</v>
      </c>
      <c r="B438" s="10" t="s">
        <v>122</v>
      </c>
      <c r="C438" s="10" t="s">
        <v>1704</v>
      </c>
      <c r="D438" s="10" t="s">
        <v>1705</v>
      </c>
      <c r="E438" s="10">
        <v>1199</v>
      </c>
      <c r="F438" s="10">
        <v>3</v>
      </c>
      <c r="G438" s="10">
        <v>4</v>
      </c>
      <c r="H438" s="10" t="s">
        <v>153</v>
      </c>
      <c r="I438" s="10" t="s">
        <v>124</v>
      </c>
      <c r="J438" s="10" t="s">
        <v>154</v>
      </c>
      <c r="K438" s="10" t="s">
        <v>125</v>
      </c>
      <c r="L438" s="10">
        <v>35</v>
      </c>
      <c r="M438" s="10" t="s">
        <v>126</v>
      </c>
      <c r="N438" s="10">
        <v>1587</v>
      </c>
      <c r="O438" s="10">
        <v>3793</v>
      </c>
      <c r="P438" s="10">
        <v>1665</v>
      </c>
      <c r="Q438" s="10" t="s">
        <v>466</v>
      </c>
      <c r="R438" s="10">
        <v>5</v>
      </c>
      <c r="S438" s="10">
        <v>17</v>
      </c>
      <c r="T438" s="10" t="s">
        <v>128</v>
      </c>
      <c r="U438" s="10" t="s">
        <v>1706</v>
      </c>
      <c r="V438" s="10" t="s">
        <v>1707</v>
      </c>
      <c r="W438" s="10">
        <v>5</v>
      </c>
      <c r="X438" s="10" t="s">
        <v>129</v>
      </c>
      <c r="Y438" s="10" t="s">
        <v>156</v>
      </c>
      <c r="Z438" s="10" t="s">
        <v>130</v>
      </c>
      <c r="AA438" s="10" t="s">
        <v>232</v>
      </c>
      <c r="AB438" s="10" t="s">
        <v>233</v>
      </c>
      <c r="AC438" s="10" t="s">
        <v>224</v>
      </c>
      <c r="AD438" s="10" t="s">
        <v>190</v>
      </c>
      <c r="AE438" s="10" t="s">
        <v>225</v>
      </c>
      <c r="AF438" s="10" t="s">
        <v>225</v>
      </c>
      <c r="AG438" s="10" t="s">
        <v>131</v>
      </c>
      <c r="AH438" s="10" t="s">
        <v>166</v>
      </c>
      <c r="AI438" s="10" t="s">
        <v>133</v>
      </c>
      <c r="AJ438" s="10" t="s">
        <v>1708</v>
      </c>
      <c r="AK438" s="10" t="s">
        <v>1709</v>
      </c>
      <c r="AL438" s="10" t="s">
        <v>134</v>
      </c>
      <c r="AM438" s="10" t="s">
        <v>135</v>
      </c>
      <c r="AN438" s="10" t="s">
        <v>135</v>
      </c>
      <c r="AO438" s="10">
        <v>2</v>
      </c>
      <c r="AP438" s="10">
        <v>5</v>
      </c>
      <c r="AQ438" s="10" t="s">
        <v>138</v>
      </c>
      <c r="AR438" s="10" t="s">
        <v>139</v>
      </c>
      <c r="AS438" s="10" t="s">
        <v>198</v>
      </c>
      <c r="AT438" s="10" t="s">
        <v>225</v>
      </c>
      <c r="AU438" s="10" t="s">
        <v>137</v>
      </c>
      <c r="AV438" s="10" t="s">
        <v>137</v>
      </c>
      <c r="AW438" s="10" t="s">
        <v>140</v>
      </c>
      <c r="AX438" s="10" t="s">
        <v>137</v>
      </c>
      <c r="AY438" s="10" t="s">
        <v>137</v>
      </c>
      <c r="AZ438" s="10" t="s">
        <v>219</v>
      </c>
      <c r="BA438" s="10" t="s">
        <v>137</v>
      </c>
      <c r="BB438" s="10" t="s">
        <v>202</v>
      </c>
      <c r="BC438" s="10">
        <v>242</v>
      </c>
      <c r="BD438" s="10" t="s">
        <v>137</v>
      </c>
      <c r="BE438" s="10" t="s">
        <v>137</v>
      </c>
      <c r="BF438" s="10" t="s">
        <v>137</v>
      </c>
      <c r="BG438" s="10" t="s">
        <v>134</v>
      </c>
      <c r="BH438" s="10" t="s">
        <v>143</v>
      </c>
      <c r="BI438" s="10" t="s">
        <v>137</v>
      </c>
      <c r="BJ438" s="10" t="s">
        <v>193</v>
      </c>
      <c r="BK438" s="10" t="s">
        <v>137</v>
      </c>
      <c r="BL438" s="10" t="s">
        <v>220</v>
      </c>
      <c r="BM438" s="10" t="s">
        <v>137</v>
      </c>
      <c r="BN438" s="10" t="s">
        <v>202</v>
      </c>
      <c r="BO438" s="10" t="s">
        <v>135</v>
      </c>
      <c r="BP438" s="10" t="s">
        <v>139</v>
      </c>
      <c r="BQ438" s="10" t="s">
        <v>145</v>
      </c>
      <c r="BR438" s="10" t="s">
        <v>137</v>
      </c>
      <c r="BS438" s="10">
        <v>5.2</v>
      </c>
      <c r="BT438" s="10" t="s">
        <v>137</v>
      </c>
      <c r="BU438" s="10" t="s">
        <v>146</v>
      </c>
      <c r="BV438" s="10" t="s">
        <v>147</v>
      </c>
      <c r="BW438" s="10" t="s">
        <v>148</v>
      </c>
      <c r="BX438" s="10" t="s">
        <v>137</v>
      </c>
      <c r="BY438" s="10" t="s">
        <v>137</v>
      </c>
      <c r="BZ438" s="10" t="s">
        <v>137</v>
      </c>
      <c r="CA438" s="10" t="s">
        <v>137</v>
      </c>
      <c r="CB438" s="10" t="s">
        <v>137</v>
      </c>
      <c r="CC438" s="10" t="s">
        <v>137</v>
      </c>
      <c r="CD438" s="10" t="s">
        <v>137</v>
      </c>
      <c r="CE438" s="10" t="s">
        <v>137</v>
      </c>
      <c r="CF438" s="10" t="s">
        <v>137</v>
      </c>
      <c r="CG438" s="10" t="s">
        <v>137</v>
      </c>
      <c r="CH438" s="10" t="s">
        <v>137</v>
      </c>
      <c r="CI438" s="10" t="s">
        <v>163</v>
      </c>
      <c r="CJ438" s="10" t="s">
        <v>1077</v>
      </c>
      <c r="CK438" s="10" t="s">
        <v>165</v>
      </c>
      <c r="CL438" s="10" t="s">
        <v>137</v>
      </c>
      <c r="CM438" s="10" t="s">
        <v>137</v>
      </c>
      <c r="CN438" s="10" t="s">
        <v>137</v>
      </c>
      <c r="CO438" s="10" t="s">
        <v>137</v>
      </c>
      <c r="CP438" s="10">
        <v>2</v>
      </c>
      <c r="CQ438" s="10" t="s">
        <v>176</v>
      </c>
      <c r="CR438" s="10" t="s">
        <v>226</v>
      </c>
      <c r="CS438" s="10" t="s">
        <v>137</v>
      </c>
      <c r="CT438" s="10" t="s">
        <v>137</v>
      </c>
      <c r="CU438" s="10" t="s">
        <v>137</v>
      </c>
      <c r="CV438" s="10" t="s">
        <v>137</v>
      </c>
      <c r="CW438" s="10" t="s">
        <v>137</v>
      </c>
      <c r="CX438" s="10" t="s">
        <v>161</v>
      </c>
      <c r="CY438" s="10" t="s">
        <v>200</v>
      </c>
      <c r="CZ438" s="10" t="s">
        <v>137</v>
      </c>
      <c r="DA438" s="10" t="s">
        <v>137</v>
      </c>
      <c r="DB438" s="10" t="s">
        <v>201</v>
      </c>
      <c r="DC438" s="10" t="s">
        <v>137</v>
      </c>
      <c r="DD438" s="10" t="s">
        <v>137</v>
      </c>
      <c r="DE438" s="10" t="s">
        <v>208</v>
      </c>
      <c r="DF438" s="10" t="s">
        <v>137</v>
      </c>
      <c r="DG438" s="10" t="s">
        <v>137</v>
      </c>
      <c r="DH438" s="10" t="s">
        <v>137</v>
      </c>
      <c r="DI438" s="10" t="s">
        <v>137</v>
      </c>
      <c r="DJ438" s="10" t="s">
        <v>137</v>
      </c>
      <c r="DK438" s="10" t="s">
        <v>137</v>
      </c>
      <c r="DL438" s="10" t="s">
        <v>137</v>
      </c>
      <c r="DM438" s="10" t="s">
        <v>137</v>
      </c>
      <c r="DN438" s="10" t="s">
        <v>137</v>
      </c>
      <c r="DO438" s="10" t="s">
        <v>137</v>
      </c>
      <c r="DP438" s="10" t="s">
        <v>137</v>
      </c>
      <c r="DQ438" s="10">
        <v>2</v>
      </c>
      <c r="DR438" s="10" t="s">
        <v>1480</v>
      </c>
    </row>
    <row r="439" spans="1:122" x14ac:dyDescent="0.3">
      <c r="A439" s="10">
        <v>748</v>
      </c>
      <c r="B439" s="10" t="s">
        <v>122</v>
      </c>
      <c r="C439" s="10" t="s">
        <v>1704</v>
      </c>
      <c r="D439" s="10" t="s">
        <v>1710</v>
      </c>
      <c r="E439" s="10">
        <v>1047</v>
      </c>
      <c r="F439" s="10">
        <v>3</v>
      </c>
      <c r="G439" s="10">
        <v>4</v>
      </c>
      <c r="H439" s="10" t="s">
        <v>153</v>
      </c>
      <c r="I439" s="10" t="s">
        <v>124</v>
      </c>
      <c r="J439" s="10" t="s">
        <v>154</v>
      </c>
      <c r="K439" s="10" t="s">
        <v>125</v>
      </c>
      <c r="L439" s="10">
        <v>35</v>
      </c>
      <c r="M439" s="10" t="s">
        <v>296</v>
      </c>
      <c r="N439" s="10">
        <v>1587</v>
      </c>
      <c r="O439" s="10">
        <v>3793</v>
      </c>
      <c r="P439" s="10">
        <v>1665</v>
      </c>
      <c r="Q439" s="10" t="s">
        <v>466</v>
      </c>
      <c r="R439" s="10">
        <v>5</v>
      </c>
      <c r="S439" s="10">
        <v>17</v>
      </c>
      <c r="T439" s="10" t="s">
        <v>128</v>
      </c>
      <c r="U439" s="10" t="s">
        <v>1711</v>
      </c>
      <c r="V439" s="10" t="s">
        <v>1712</v>
      </c>
      <c r="W439" s="10">
        <v>5</v>
      </c>
      <c r="X439" s="10" t="s">
        <v>129</v>
      </c>
      <c r="Y439" s="10" t="s">
        <v>156</v>
      </c>
      <c r="Z439" s="10" t="s">
        <v>130</v>
      </c>
      <c r="AA439" s="10" t="s">
        <v>232</v>
      </c>
      <c r="AB439" s="10" t="s">
        <v>233</v>
      </c>
      <c r="AC439" s="10" t="s">
        <v>224</v>
      </c>
      <c r="AD439" s="10" t="s">
        <v>190</v>
      </c>
      <c r="AE439" s="10" t="s">
        <v>225</v>
      </c>
      <c r="AF439" s="10" t="s">
        <v>225</v>
      </c>
      <c r="AG439" s="10" t="s">
        <v>131</v>
      </c>
      <c r="AH439" s="10" t="s">
        <v>166</v>
      </c>
      <c r="AI439" s="10" t="s">
        <v>133</v>
      </c>
      <c r="AJ439" s="10" t="s">
        <v>1713</v>
      </c>
      <c r="AK439" s="10" t="s">
        <v>1714</v>
      </c>
      <c r="AL439" s="10" t="s">
        <v>134</v>
      </c>
      <c r="AM439" s="10" t="s">
        <v>135</v>
      </c>
      <c r="AN439" s="10" t="s">
        <v>135</v>
      </c>
      <c r="AO439" s="10">
        <v>2</v>
      </c>
      <c r="AP439" s="10">
        <v>5</v>
      </c>
      <c r="AQ439" s="10" t="s">
        <v>138</v>
      </c>
      <c r="AR439" s="10" t="s">
        <v>139</v>
      </c>
      <c r="AS439" s="10" t="s">
        <v>198</v>
      </c>
      <c r="AT439" s="10" t="s">
        <v>225</v>
      </c>
      <c r="AU439" s="10" t="s">
        <v>137</v>
      </c>
      <c r="AV439" s="10" t="s">
        <v>137</v>
      </c>
      <c r="AW439" s="10" t="s">
        <v>140</v>
      </c>
      <c r="AX439" s="10" t="s">
        <v>137</v>
      </c>
      <c r="AY439" s="10" t="s">
        <v>137</v>
      </c>
      <c r="AZ439" s="10" t="s">
        <v>219</v>
      </c>
      <c r="BA439" s="10" t="s">
        <v>137</v>
      </c>
      <c r="BB439" s="10" t="s">
        <v>202</v>
      </c>
      <c r="BC439" s="10">
        <v>242</v>
      </c>
      <c r="BD439" s="10" t="s">
        <v>137</v>
      </c>
      <c r="BE439" s="10" t="s">
        <v>137</v>
      </c>
      <c r="BF439" s="10" t="s">
        <v>137</v>
      </c>
      <c r="BG439" s="10" t="s">
        <v>134</v>
      </c>
      <c r="BH439" s="10" t="s">
        <v>193</v>
      </c>
      <c r="BI439" s="10" t="s">
        <v>137</v>
      </c>
      <c r="BJ439" s="10" t="s">
        <v>193</v>
      </c>
      <c r="BK439" s="10" t="s">
        <v>137</v>
      </c>
      <c r="BL439" s="10" t="s">
        <v>220</v>
      </c>
      <c r="BM439" s="10" t="s">
        <v>137</v>
      </c>
      <c r="BN439" s="10" t="s">
        <v>202</v>
      </c>
      <c r="BO439" s="10" t="s">
        <v>135</v>
      </c>
      <c r="BP439" s="10" t="s">
        <v>139</v>
      </c>
      <c r="BQ439" s="10" t="s">
        <v>145</v>
      </c>
      <c r="BR439" s="10" t="s">
        <v>137</v>
      </c>
      <c r="BS439" s="10">
        <v>5.2</v>
      </c>
      <c r="BT439" s="10" t="s">
        <v>137</v>
      </c>
      <c r="BU439" s="10" t="s">
        <v>146</v>
      </c>
      <c r="BV439" s="10" t="s">
        <v>147</v>
      </c>
      <c r="BW439" s="10" t="s">
        <v>148</v>
      </c>
      <c r="BX439" s="10" t="s">
        <v>137</v>
      </c>
      <c r="BY439" s="10" t="s">
        <v>137</v>
      </c>
      <c r="BZ439" s="10" t="s">
        <v>137</v>
      </c>
      <c r="CA439" s="10" t="s">
        <v>137</v>
      </c>
      <c r="CB439" s="10" t="s">
        <v>137</v>
      </c>
      <c r="CC439" s="10" t="s">
        <v>137</v>
      </c>
      <c r="CD439" s="10" t="s">
        <v>137</v>
      </c>
      <c r="CE439" s="10" t="s">
        <v>137</v>
      </c>
      <c r="CF439" s="10" t="s">
        <v>137</v>
      </c>
      <c r="CG439" s="10" t="s">
        <v>137</v>
      </c>
      <c r="CH439" s="10" t="s">
        <v>137</v>
      </c>
      <c r="CI439" s="10" t="s">
        <v>163</v>
      </c>
      <c r="CJ439" s="10" t="s">
        <v>1077</v>
      </c>
      <c r="CK439" s="10" t="s">
        <v>165</v>
      </c>
      <c r="CL439" s="10" t="s">
        <v>137</v>
      </c>
      <c r="CM439" s="10" t="s">
        <v>137</v>
      </c>
      <c r="CN439" s="10" t="s">
        <v>137</v>
      </c>
      <c r="CO439" s="10" t="s">
        <v>137</v>
      </c>
      <c r="CP439" s="10">
        <v>2</v>
      </c>
      <c r="CQ439" s="10" t="s">
        <v>373</v>
      </c>
      <c r="CR439" s="10" t="s">
        <v>162</v>
      </c>
      <c r="CS439" s="10" t="s">
        <v>137</v>
      </c>
      <c r="CT439" s="10" t="s">
        <v>137</v>
      </c>
      <c r="CU439" s="10" t="s">
        <v>137</v>
      </c>
      <c r="CV439" s="10" t="s">
        <v>137</v>
      </c>
      <c r="CW439" s="10" t="s">
        <v>137</v>
      </c>
      <c r="CX439" s="10" t="s">
        <v>161</v>
      </c>
      <c r="CY439" s="10" t="s">
        <v>200</v>
      </c>
      <c r="CZ439" s="10" t="s">
        <v>137</v>
      </c>
      <c r="DA439" s="10" t="s">
        <v>137</v>
      </c>
      <c r="DB439" s="10" t="s">
        <v>201</v>
      </c>
      <c r="DC439" s="10" t="s">
        <v>137</v>
      </c>
      <c r="DD439" s="10" t="s">
        <v>137</v>
      </c>
      <c r="DE439" s="10" t="s">
        <v>208</v>
      </c>
      <c r="DF439" s="10" t="s">
        <v>137</v>
      </c>
      <c r="DG439" s="10" t="s">
        <v>137</v>
      </c>
      <c r="DH439" s="10" t="s">
        <v>137</v>
      </c>
      <c r="DI439" s="10" t="s">
        <v>137</v>
      </c>
      <c r="DJ439" s="10" t="s">
        <v>137</v>
      </c>
      <c r="DK439" s="10" t="s">
        <v>137</v>
      </c>
      <c r="DL439" s="10" t="s">
        <v>137</v>
      </c>
      <c r="DM439" s="10" t="s">
        <v>137</v>
      </c>
      <c r="DN439" s="10" t="s">
        <v>137</v>
      </c>
      <c r="DO439" s="10" t="s">
        <v>137</v>
      </c>
      <c r="DP439" s="10" t="s">
        <v>137</v>
      </c>
      <c r="DQ439" s="10">
        <v>2</v>
      </c>
      <c r="DR439" s="10" t="s">
        <v>1480</v>
      </c>
    </row>
    <row r="440" spans="1:122" x14ac:dyDescent="0.3">
      <c r="A440" s="10">
        <v>749</v>
      </c>
      <c r="B440" s="10" t="s">
        <v>122</v>
      </c>
      <c r="C440" s="10" t="s">
        <v>1704</v>
      </c>
      <c r="D440" s="10" t="s">
        <v>1715</v>
      </c>
      <c r="E440" s="10">
        <v>1199</v>
      </c>
      <c r="F440" s="10">
        <v>3</v>
      </c>
      <c r="G440" s="10">
        <v>4</v>
      </c>
      <c r="H440" s="10" t="s">
        <v>153</v>
      </c>
      <c r="I440" s="10" t="s">
        <v>124</v>
      </c>
      <c r="J440" s="10" t="s">
        <v>154</v>
      </c>
      <c r="K440" s="10" t="s">
        <v>125</v>
      </c>
      <c r="L440" s="10">
        <v>35</v>
      </c>
      <c r="M440" s="10" t="s">
        <v>126</v>
      </c>
      <c r="N440" s="10">
        <v>1587</v>
      </c>
      <c r="O440" s="10">
        <v>3793</v>
      </c>
      <c r="P440" s="10">
        <v>1665</v>
      </c>
      <c r="Q440" s="10" t="s">
        <v>466</v>
      </c>
      <c r="R440" s="10">
        <v>5</v>
      </c>
      <c r="S440" s="10">
        <v>17</v>
      </c>
      <c r="T440" s="10" t="s">
        <v>128</v>
      </c>
      <c r="U440" s="10" t="s">
        <v>1706</v>
      </c>
      <c r="V440" s="10" t="s">
        <v>1707</v>
      </c>
      <c r="W440" s="10">
        <v>5</v>
      </c>
      <c r="X440" s="10" t="s">
        <v>129</v>
      </c>
      <c r="Y440" s="10" t="s">
        <v>156</v>
      </c>
      <c r="Z440" s="10" t="s">
        <v>130</v>
      </c>
      <c r="AA440" s="10" t="s">
        <v>232</v>
      </c>
      <c r="AB440" s="10" t="s">
        <v>233</v>
      </c>
      <c r="AC440" s="10" t="s">
        <v>224</v>
      </c>
      <c r="AD440" s="10" t="s">
        <v>190</v>
      </c>
      <c r="AE440" s="10" t="s">
        <v>225</v>
      </c>
      <c r="AF440" s="10" t="s">
        <v>225</v>
      </c>
      <c r="AG440" s="10" t="s">
        <v>131</v>
      </c>
      <c r="AH440" s="10" t="s">
        <v>166</v>
      </c>
      <c r="AI440" s="10" t="s">
        <v>133</v>
      </c>
      <c r="AJ440" s="10" t="s">
        <v>1708</v>
      </c>
      <c r="AK440" s="10" t="s">
        <v>1709</v>
      </c>
      <c r="AL440" s="10" t="s">
        <v>134</v>
      </c>
      <c r="AM440" s="10" t="s">
        <v>135</v>
      </c>
      <c r="AN440" s="10" t="s">
        <v>135</v>
      </c>
      <c r="AO440" s="10">
        <v>2</v>
      </c>
      <c r="AP440" s="10">
        <v>5</v>
      </c>
      <c r="AQ440" s="10" t="s">
        <v>138</v>
      </c>
      <c r="AR440" s="10" t="s">
        <v>207</v>
      </c>
      <c r="AS440" s="10" t="s">
        <v>198</v>
      </c>
      <c r="AT440" s="10" t="s">
        <v>225</v>
      </c>
      <c r="AU440" s="10" t="s">
        <v>137</v>
      </c>
      <c r="AV440" s="10" t="s">
        <v>137</v>
      </c>
      <c r="AW440" s="10" t="s">
        <v>140</v>
      </c>
      <c r="AX440" s="10" t="s">
        <v>137</v>
      </c>
      <c r="AY440" s="10" t="s">
        <v>137</v>
      </c>
      <c r="AZ440" s="10" t="s">
        <v>219</v>
      </c>
      <c r="BA440" s="10" t="s">
        <v>137</v>
      </c>
      <c r="BB440" s="10" t="s">
        <v>202</v>
      </c>
      <c r="BC440" s="10">
        <v>242</v>
      </c>
      <c r="BD440" s="10" t="s">
        <v>137</v>
      </c>
      <c r="BE440" s="10" t="s">
        <v>137</v>
      </c>
      <c r="BF440" s="10" t="s">
        <v>137</v>
      </c>
      <c r="BG440" s="10" t="s">
        <v>134</v>
      </c>
      <c r="BH440" s="10" t="s">
        <v>143</v>
      </c>
      <c r="BI440" s="10" t="s">
        <v>137</v>
      </c>
      <c r="BJ440" s="10" t="s">
        <v>193</v>
      </c>
      <c r="BK440" s="10" t="s">
        <v>137</v>
      </c>
      <c r="BL440" s="10" t="s">
        <v>220</v>
      </c>
      <c r="BM440" s="10" t="s">
        <v>137</v>
      </c>
      <c r="BN440" s="10" t="s">
        <v>202</v>
      </c>
      <c r="BO440" s="10" t="s">
        <v>135</v>
      </c>
      <c r="BP440" s="10" t="s">
        <v>139</v>
      </c>
      <c r="BQ440" s="10" t="s">
        <v>145</v>
      </c>
      <c r="BR440" s="10" t="s">
        <v>137</v>
      </c>
      <c r="BS440" s="10">
        <v>5.2</v>
      </c>
      <c r="BT440" s="10" t="s">
        <v>137</v>
      </c>
      <c r="BU440" s="10" t="s">
        <v>146</v>
      </c>
      <c r="BV440" s="10" t="s">
        <v>147</v>
      </c>
      <c r="BW440" s="10" t="s">
        <v>148</v>
      </c>
      <c r="BX440" s="10" t="s">
        <v>137</v>
      </c>
      <c r="BY440" s="10" t="s">
        <v>137</v>
      </c>
      <c r="BZ440" s="10" t="s">
        <v>137</v>
      </c>
      <c r="CA440" s="10" t="s">
        <v>137</v>
      </c>
      <c r="CB440" s="10" t="s">
        <v>137</v>
      </c>
      <c r="CC440" s="10" t="s">
        <v>137</v>
      </c>
      <c r="CD440" s="10" t="s">
        <v>137</v>
      </c>
      <c r="CE440" s="10" t="s">
        <v>137</v>
      </c>
      <c r="CF440" s="10" t="s">
        <v>137</v>
      </c>
      <c r="CG440" s="10" t="s">
        <v>137</v>
      </c>
      <c r="CH440" s="10" t="s">
        <v>137</v>
      </c>
      <c r="CI440" s="10" t="s">
        <v>163</v>
      </c>
      <c r="CJ440" s="10" t="s">
        <v>1077</v>
      </c>
      <c r="CK440" s="10" t="s">
        <v>165</v>
      </c>
      <c r="CL440" s="10" t="s">
        <v>137</v>
      </c>
      <c r="CM440" s="10" t="s">
        <v>137</v>
      </c>
      <c r="CN440" s="10" t="s">
        <v>137</v>
      </c>
      <c r="CO440" s="10" t="s">
        <v>137</v>
      </c>
      <c r="CP440" s="10">
        <v>2</v>
      </c>
      <c r="CQ440" s="10" t="s">
        <v>176</v>
      </c>
      <c r="CR440" s="10" t="s">
        <v>226</v>
      </c>
      <c r="CS440" s="10" t="s">
        <v>137</v>
      </c>
      <c r="CT440" s="10" t="s">
        <v>137</v>
      </c>
      <c r="CU440" s="10" t="s">
        <v>137</v>
      </c>
      <c r="CV440" s="10" t="s">
        <v>137</v>
      </c>
      <c r="CW440" s="10" t="s">
        <v>137</v>
      </c>
      <c r="CX440" s="10" t="s">
        <v>161</v>
      </c>
      <c r="CY440" s="10" t="s">
        <v>200</v>
      </c>
      <c r="CZ440" s="10" t="s">
        <v>137</v>
      </c>
      <c r="DA440" s="10" t="s">
        <v>137</v>
      </c>
      <c r="DB440" s="10" t="s">
        <v>201</v>
      </c>
      <c r="DC440" s="10" t="s">
        <v>137</v>
      </c>
      <c r="DD440" s="10" t="s">
        <v>137</v>
      </c>
      <c r="DE440" s="10" t="s">
        <v>208</v>
      </c>
      <c r="DF440" s="10" t="s">
        <v>137</v>
      </c>
      <c r="DG440" s="10" t="s">
        <v>137</v>
      </c>
      <c r="DH440" s="10" t="s">
        <v>137</v>
      </c>
      <c r="DI440" s="10" t="s">
        <v>137</v>
      </c>
      <c r="DJ440" s="10" t="s">
        <v>137</v>
      </c>
      <c r="DK440" s="10" t="s">
        <v>137</v>
      </c>
      <c r="DL440" s="10" t="s">
        <v>137</v>
      </c>
      <c r="DM440" s="10" t="s">
        <v>137</v>
      </c>
      <c r="DN440" s="10" t="s">
        <v>137</v>
      </c>
      <c r="DO440" s="10" t="s">
        <v>137</v>
      </c>
      <c r="DP440" s="10" t="s">
        <v>137</v>
      </c>
      <c r="DQ440" s="10">
        <v>2</v>
      </c>
      <c r="DR440" s="10" t="s">
        <v>1480</v>
      </c>
    </row>
    <row r="441" spans="1:122" x14ac:dyDescent="0.3">
      <c r="A441" s="10">
        <v>755</v>
      </c>
      <c r="B441" s="10" t="s">
        <v>526</v>
      </c>
      <c r="C441" s="10" t="s">
        <v>1716</v>
      </c>
      <c r="D441" s="10" t="s">
        <v>1721</v>
      </c>
      <c r="E441" s="10">
        <v>1493</v>
      </c>
      <c r="F441" s="10">
        <v>3</v>
      </c>
      <c r="G441" s="10">
        <v>4</v>
      </c>
      <c r="H441" s="10" t="s">
        <v>153</v>
      </c>
      <c r="I441" s="10" t="s">
        <v>124</v>
      </c>
      <c r="J441" s="10" t="s">
        <v>154</v>
      </c>
      <c r="K441" s="10" t="s">
        <v>125</v>
      </c>
      <c r="L441" s="10">
        <v>60</v>
      </c>
      <c r="M441" s="10" t="s">
        <v>296</v>
      </c>
      <c r="N441" s="10">
        <v>1870</v>
      </c>
      <c r="O441" s="10">
        <v>3985</v>
      </c>
      <c r="P441" s="10">
        <v>1850</v>
      </c>
      <c r="Q441" s="10" t="s">
        <v>560</v>
      </c>
      <c r="R441" s="10">
        <v>5</v>
      </c>
      <c r="S441" s="10">
        <v>12.8</v>
      </c>
      <c r="T441" s="10">
        <v>16.21</v>
      </c>
      <c r="U441" s="10" t="s">
        <v>1720</v>
      </c>
      <c r="V441" s="10" t="s">
        <v>626</v>
      </c>
      <c r="W441" s="10">
        <v>5</v>
      </c>
      <c r="X441" s="10" t="s">
        <v>129</v>
      </c>
      <c r="Y441" s="10" t="s">
        <v>156</v>
      </c>
      <c r="Z441" s="10" t="s">
        <v>130</v>
      </c>
      <c r="AA441" s="10" t="s">
        <v>1717</v>
      </c>
      <c r="AB441" s="10" t="s">
        <v>1718</v>
      </c>
      <c r="AC441" s="10" t="s">
        <v>647</v>
      </c>
      <c r="AD441" s="10" t="s">
        <v>1151</v>
      </c>
      <c r="AE441" s="10" t="s">
        <v>933</v>
      </c>
      <c r="AF441" s="10" t="s">
        <v>933</v>
      </c>
      <c r="AG441" s="10" t="s">
        <v>131</v>
      </c>
      <c r="AH441" s="10" t="s">
        <v>166</v>
      </c>
      <c r="AI441" s="10" t="s">
        <v>280</v>
      </c>
      <c r="AJ441" s="10" t="s">
        <v>470</v>
      </c>
      <c r="AK441" s="10" t="s">
        <v>1434</v>
      </c>
      <c r="AL441" s="10" t="s">
        <v>134</v>
      </c>
      <c r="AM441" s="10" t="s">
        <v>135</v>
      </c>
      <c r="AN441" s="10" t="s">
        <v>135</v>
      </c>
      <c r="AO441" s="10" t="s">
        <v>137</v>
      </c>
      <c r="AP441" s="10">
        <v>7</v>
      </c>
      <c r="AQ441" s="10" t="s">
        <v>396</v>
      </c>
      <c r="AR441" s="10" t="s">
        <v>150</v>
      </c>
      <c r="AS441" s="10" t="s">
        <v>1067</v>
      </c>
      <c r="AT441" s="10" t="s">
        <v>933</v>
      </c>
      <c r="AU441" s="10" t="s">
        <v>137</v>
      </c>
      <c r="AV441" s="10" t="s">
        <v>137</v>
      </c>
      <c r="AW441" s="10" t="s">
        <v>140</v>
      </c>
      <c r="AX441" s="10" t="s">
        <v>137</v>
      </c>
      <c r="AY441" s="10" t="s">
        <v>137</v>
      </c>
      <c r="AZ441" s="10" t="s">
        <v>361</v>
      </c>
      <c r="BA441" s="10" t="s">
        <v>137</v>
      </c>
      <c r="BB441" s="10" t="s">
        <v>142</v>
      </c>
      <c r="BC441" s="10">
        <v>412</v>
      </c>
      <c r="BD441" s="10" t="s">
        <v>137</v>
      </c>
      <c r="BE441" s="10" t="s">
        <v>137</v>
      </c>
      <c r="BF441" s="10" t="s">
        <v>137</v>
      </c>
      <c r="BG441" s="10" t="s">
        <v>134</v>
      </c>
      <c r="BH441" s="10" t="s">
        <v>193</v>
      </c>
      <c r="BI441" s="10" t="s">
        <v>137</v>
      </c>
      <c r="BJ441" s="10" t="s">
        <v>193</v>
      </c>
      <c r="BK441" s="10" t="s">
        <v>137</v>
      </c>
      <c r="BL441" s="10" t="s">
        <v>174</v>
      </c>
      <c r="BM441" s="10" t="s">
        <v>137</v>
      </c>
      <c r="BN441" s="10" t="s">
        <v>142</v>
      </c>
      <c r="BO441" s="10" t="s">
        <v>135</v>
      </c>
      <c r="BP441" s="10" t="s">
        <v>139</v>
      </c>
      <c r="BQ441" s="10" t="s">
        <v>145</v>
      </c>
      <c r="BR441" s="10" t="s">
        <v>137</v>
      </c>
      <c r="BS441" s="10">
        <v>5.5</v>
      </c>
      <c r="BT441" s="10" t="s">
        <v>137</v>
      </c>
      <c r="BU441" s="10" t="s">
        <v>146</v>
      </c>
      <c r="BV441" s="10" t="s">
        <v>147</v>
      </c>
      <c r="BW441" s="10" t="s">
        <v>148</v>
      </c>
      <c r="BX441" s="10" t="s">
        <v>137</v>
      </c>
      <c r="BY441" s="10" t="s">
        <v>137</v>
      </c>
      <c r="BZ441" s="10" t="s">
        <v>137</v>
      </c>
      <c r="CA441" s="10" t="s">
        <v>137</v>
      </c>
      <c r="CB441" s="10" t="s">
        <v>137</v>
      </c>
      <c r="CC441" s="10" t="s">
        <v>137</v>
      </c>
      <c r="CD441" s="10" t="s">
        <v>137</v>
      </c>
      <c r="CE441" s="10" t="s">
        <v>137</v>
      </c>
      <c r="CF441" s="10" t="s">
        <v>137</v>
      </c>
      <c r="CG441" s="10" t="s">
        <v>137</v>
      </c>
      <c r="CH441" s="10" t="s">
        <v>137</v>
      </c>
      <c r="CI441" s="10" t="s">
        <v>163</v>
      </c>
      <c r="CJ441" s="10" t="s">
        <v>1719</v>
      </c>
      <c r="CK441" s="10" t="s">
        <v>165</v>
      </c>
      <c r="CL441" s="10" t="s">
        <v>137</v>
      </c>
      <c r="CM441" s="10" t="s">
        <v>137</v>
      </c>
      <c r="CN441" s="10" t="s">
        <v>137</v>
      </c>
      <c r="CO441" s="10" t="s">
        <v>137</v>
      </c>
      <c r="CP441" s="10">
        <v>2</v>
      </c>
      <c r="CQ441" s="10" t="s">
        <v>176</v>
      </c>
      <c r="CR441" s="10" t="s">
        <v>162</v>
      </c>
      <c r="CS441" s="10" t="s">
        <v>137</v>
      </c>
      <c r="CT441" s="10" t="s">
        <v>137</v>
      </c>
      <c r="CU441" s="10" t="s">
        <v>137</v>
      </c>
      <c r="CV441" s="10" t="s">
        <v>137</v>
      </c>
      <c r="CW441" s="10" t="s">
        <v>137</v>
      </c>
      <c r="CX441" s="10" t="s">
        <v>161</v>
      </c>
      <c r="CY441" s="10" t="s">
        <v>200</v>
      </c>
      <c r="CZ441" s="10" t="s">
        <v>137</v>
      </c>
      <c r="DA441" s="10" t="s">
        <v>137</v>
      </c>
      <c r="DB441" s="10" t="s">
        <v>201</v>
      </c>
      <c r="DC441" s="10" t="s">
        <v>137</v>
      </c>
      <c r="DD441" s="10" t="s">
        <v>137</v>
      </c>
      <c r="DE441" s="10" t="s">
        <v>208</v>
      </c>
      <c r="DF441" s="10" t="s">
        <v>137</v>
      </c>
      <c r="DG441" s="10" t="s">
        <v>137</v>
      </c>
      <c r="DH441" s="10" t="s">
        <v>137</v>
      </c>
      <c r="DI441" s="10" t="s">
        <v>137</v>
      </c>
      <c r="DJ441" s="10" t="s">
        <v>137</v>
      </c>
      <c r="DK441" s="10" t="s">
        <v>137</v>
      </c>
      <c r="DL441" s="10" t="s">
        <v>137</v>
      </c>
      <c r="DM441" s="10" t="s">
        <v>137</v>
      </c>
      <c r="DN441" s="10" t="s">
        <v>137</v>
      </c>
      <c r="DO441" s="10" t="s">
        <v>137</v>
      </c>
      <c r="DP441" s="10" t="s">
        <v>137</v>
      </c>
      <c r="DQ441" s="10">
        <v>2</v>
      </c>
      <c r="DR441" s="10" t="s">
        <v>1480</v>
      </c>
    </row>
    <row r="442" spans="1:122" x14ac:dyDescent="0.3">
      <c r="A442" s="10">
        <v>757</v>
      </c>
      <c r="B442" s="10" t="s">
        <v>197</v>
      </c>
      <c r="C442" s="10" t="s">
        <v>1722</v>
      </c>
      <c r="D442" s="10" t="s">
        <v>1723</v>
      </c>
      <c r="E442" s="10">
        <v>1640</v>
      </c>
      <c r="F442" s="10">
        <v>4</v>
      </c>
      <c r="G442" s="10">
        <v>4</v>
      </c>
      <c r="H442" s="10" t="s">
        <v>153</v>
      </c>
      <c r="I442" s="10" t="s">
        <v>124</v>
      </c>
      <c r="J442" s="10" t="s">
        <v>168</v>
      </c>
      <c r="K442" s="10" t="s">
        <v>125</v>
      </c>
      <c r="L442" s="10">
        <v>50</v>
      </c>
      <c r="M442" s="10" t="s">
        <v>1043</v>
      </c>
      <c r="N442" s="10">
        <v>1570</v>
      </c>
      <c r="O442" s="10">
        <v>4180</v>
      </c>
      <c r="P442" s="10">
        <v>1800</v>
      </c>
      <c r="Q442" s="10" t="s">
        <v>560</v>
      </c>
      <c r="R442" s="10">
        <v>5</v>
      </c>
      <c r="S442" s="10">
        <v>17</v>
      </c>
      <c r="T442" s="10" t="s">
        <v>128</v>
      </c>
      <c r="U442" s="10" t="s">
        <v>213</v>
      </c>
      <c r="V442" s="10" t="s">
        <v>626</v>
      </c>
      <c r="W442" s="10" t="s">
        <v>1724</v>
      </c>
      <c r="X442" s="10" t="s">
        <v>172</v>
      </c>
      <c r="Y442" s="10" t="s">
        <v>156</v>
      </c>
      <c r="Z442" s="10" t="s">
        <v>156</v>
      </c>
      <c r="AA442" s="10" t="s">
        <v>1725</v>
      </c>
      <c r="AB442" s="10" t="s">
        <v>1726</v>
      </c>
      <c r="AC442" s="10" t="s">
        <v>647</v>
      </c>
      <c r="AD442" s="10" t="s">
        <v>1151</v>
      </c>
      <c r="AE442" s="10" t="s">
        <v>596</v>
      </c>
      <c r="AF442" s="10" t="s">
        <v>596</v>
      </c>
      <c r="AG442" s="10" t="s">
        <v>131</v>
      </c>
      <c r="AH442" s="10" t="s">
        <v>166</v>
      </c>
      <c r="AI442" s="10" t="s">
        <v>280</v>
      </c>
      <c r="AJ442" s="10" t="s">
        <v>1727</v>
      </c>
      <c r="AK442" s="10" t="s">
        <v>1728</v>
      </c>
      <c r="AL442" s="10" t="s">
        <v>134</v>
      </c>
      <c r="AM442" s="10" t="s">
        <v>134</v>
      </c>
      <c r="AN442" s="10" t="s">
        <v>134</v>
      </c>
      <c r="AO442" s="10">
        <v>2</v>
      </c>
      <c r="AP442" s="10">
        <v>4</v>
      </c>
      <c r="AQ442" s="10" t="s">
        <v>396</v>
      </c>
      <c r="AR442" s="10" t="s">
        <v>150</v>
      </c>
      <c r="AS442" s="10" t="s">
        <v>960</v>
      </c>
      <c r="AT442" s="10">
        <v>17</v>
      </c>
      <c r="AU442" s="10" t="s">
        <v>137</v>
      </c>
      <c r="AV442" s="10" t="s">
        <v>137</v>
      </c>
      <c r="AW442" s="10" t="s">
        <v>276</v>
      </c>
      <c r="AX442" s="10" t="s">
        <v>137</v>
      </c>
      <c r="AY442" s="10" t="s">
        <v>137</v>
      </c>
      <c r="AZ442" s="10" t="s">
        <v>361</v>
      </c>
      <c r="BA442" s="10" t="s">
        <v>137</v>
      </c>
      <c r="BB442" s="10" t="s">
        <v>199</v>
      </c>
      <c r="BC442" s="10">
        <v>378</v>
      </c>
      <c r="BD442" s="10" t="s">
        <v>137</v>
      </c>
      <c r="BE442" s="10" t="s">
        <v>137</v>
      </c>
      <c r="BF442" s="10" t="s">
        <v>137</v>
      </c>
      <c r="BG442" s="10" t="s">
        <v>134</v>
      </c>
      <c r="BH442" s="10" t="s">
        <v>193</v>
      </c>
      <c r="BI442" s="10" t="s">
        <v>137</v>
      </c>
      <c r="BJ442" s="10" t="s">
        <v>193</v>
      </c>
      <c r="BK442" s="10" t="s">
        <v>137</v>
      </c>
      <c r="BL442" s="10" t="s">
        <v>174</v>
      </c>
      <c r="BM442" s="10" t="s">
        <v>137</v>
      </c>
      <c r="BN442" s="10" t="s">
        <v>142</v>
      </c>
      <c r="BO442" s="10" t="s">
        <v>134</v>
      </c>
      <c r="BP442" s="10" t="s">
        <v>150</v>
      </c>
      <c r="BQ442" s="10" t="s">
        <v>134</v>
      </c>
      <c r="BR442" s="10" t="s">
        <v>137</v>
      </c>
      <c r="BS442" s="10">
        <v>5.2</v>
      </c>
      <c r="BT442" s="10" t="s">
        <v>137</v>
      </c>
      <c r="BU442" s="10" t="s">
        <v>146</v>
      </c>
      <c r="BV442" s="10" t="s">
        <v>147</v>
      </c>
      <c r="BW442" s="10" t="s">
        <v>535</v>
      </c>
      <c r="BX442" s="10" t="s">
        <v>137</v>
      </c>
      <c r="BY442" s="10" t="s">
        <v>137</v>
      </c>
      <c r="BZ442" s="10" t="s">
        <v>137</v>
      </c>
      <c r="CA442" s="10" t="s">
        <v>137</v>
      </c>
      <c r="CB442" s="10" t="s">
        <v>137</v>
      </c>
      <c r="CC442" s="10" t="s">
        <v>137</v>
      </c>
      <c r="CD442" s="10" t="s">
        <v>137</v>
      </c>
      <c r="CE442" s="10" t="s">
        <v>137</v>
      </c>
      <c r="CF442" s="10" t="s">
        <v>137</v>
      </c>
      <c r="CG442" s="10" t="s">
        <v>137</v>
      </c>
      <c r="CH442" s="10" t="s">
        <v>150</v>
      </c>
      <c r="CI442" s="10" t="s">
        <v>137</v>
      </c>
      <c r="CJ442" s="10" t="s">
        <v>1077</v>
      </c>
      <c r="CK442" s="10" t="s">
        <v>1729</v>
      </c>
      <c r="CL442" s="10" t="s">
        <v>137</v>
      </c>
      <c r="CM442" s="10" t="s">
        <v>137</v>
      </c>
      <c r="CN442" s="10" t="s">
        <v>137</v>
      </c>
      <c r="CO442" s="10" t="s">
        <v>137</v>
      </c>
      <c r="CP442" s="10">
        <v>6</v>
      </c>
      <c r="CQ442" s="10" t="s">
        <v>373</v>
      </c>
      <c r="CR442" s="10" t="s">
        <v>508</v>
      </c>
      <c r="CS442" s="10" t="s">
        <v>137</v>
      </c>
      <c r="CT442" s="10" t="s">
        <v>137</v>
      </c>
      <c r="CU442" s="10" t="s">
        <v>137</v>
      </c>
      <c r="CV442" s="10" t="s">
        <v>137</v>
      </c>
      <c r="CW442" s="10" t="s">
        <v>137</v>
      </c>
      <c r="CX442" s="10" t="s">
        <v>161</v>
      </c>
      <c r="CY442" s="10" t="s">
        <v>137</v>
      </c>
      <c r="CZ442" s="10" t="s">
        <v>137</v>
      </c>
      <c r="DA442" s="10" t="s">
        <v>137</v>
      </c>
      <c r="DB442" s="10" t="s">
        <v>333</v>
      </c>
      <c r="DC442" s="10" t="s">
        <v>137</v>
      </c>
      <c r="DD442" s="10" t="s">
        <v>137</v>
      </c>
      <c r="DE442" s="10" t="s">
        <v>137</v>
      </c>
      <c r="DF442" s="10" t="s">
        <v>137</v>
      </c>
      <c r="DG442" s="10" t="s">
        <v>137</v>
      </c>
      <c r="DH442" s="10" t="s">
        <v>137</v>
      </c>
      <c r="DI442" s="10" t="s">
        <v>137</v>
      </c>
      <c r="DJ442" s="10" t="s">
        <v>137</v>
      </c>
      <c r="DK442" s="10" t="s">
        <v>137</v>
      </c>
      <c r="DL442" s="10" t="s">
        <v>137</v>
      </c>
      <c r="DM442" s="10" t="s">
        <v>137</v>
      </c>
      <c r="DN442" s="10" t="s">
        <v>137</v>
      </c>
      <c r="DO442" s="10" t="s">
        <v>137</v>
      </c>
      <c r="DP442" s="10" t="s">
        <v>137</v>
      </c>
      <c r="DQ442" s="10">
        <v>2</v>
      </c>
      <c r="DR442" s="10" t="s">
        <v>1730</v>
      </c>
    </row>
    <row r="443" spans="1:122" x14ac:dyDescent="0.3">
      <c r="A443" s="10">
        <v>758</v>
      </c>
      <c r="B443" s="10" t="s">
        <v>282</v>
      </c>
      <c r="C443" s="10" t="s">
        <v>1731</v>
      </c>
      <c r="D443" s="10" t="s">
        <v>725</v>
      </c>
      <c r="E443" s="10">
        <v>2487</v>
      </c>
      <c r="F443" s="10">
        <v>4</v>
      </c>
      <c r="G443" s="10">
        <v>4</v>
      </c>
      <c r="H443" s="10" t="s">
        <v>153</v>
      </c>
      <c r="I443" s="10" t="s">
        <v>124</v>
      </c>
      <c r="J443" s="10" t="s">
        <v>154</v>
      </c>
      <c r="K443" s="10" t="s">
        <v>125</v>
      </c>
      <c r="L443" s="10">
        <v>50</v>
      </c>
      <c r="M443" s="10" t="s">
        <v>725</v>
      </c>
      <c r="N443" s="10">
        <v>1455</v>
      </c>
      <c r="O443" s="10">
        <v>4885</v>
      </c>
      <c r="P443" s="10">
        <v>1840</v>
      </c>
      <c r="Q443" s="10" t="s">
        <v>336</v>
      </c>
      <c r="R443" s="10">
        <v>4</v>
      </c>
      <c r="S443" s="10">
        <v>17</v>
      </c>
      <c r="T443" s="10" t="s">
        <v>128</v>
      </c>
      <c r="U443" s="10" t="s">
        <v>1732</v>
      </c>
      <c r="V443" s="10" t="s">
        <v>1733</v>
      </c>
      <c r="W443" s="10">
        <v>6</v>
      </c>
      <c r="X443" s="10" t="s">
        <v>223</v>
      </c>
      <c r="Y443" s="10" t="s">
        <v>156</v>
      </c>
      <c r="Z443" s="10" t="s">
        <v>156</v>
      </c>
      <c r="AA443" s="10" t="s">
        <v>209</v>
      </c>
      <c r="AB443" s="10" t="s">
        <v>1734</v>
      </c>
      <c r="AC443" s="10" t="s">
        <v>1464</v>
      </c>
      <c r="AD443" s="10" t="s">
        <v>1735</v>
      </c>
      <c r="AE443" s="10" t="s">
        <v>1736</v>
      </c>
      <c r="AF443" s="10" t="s">
        <v>1736</v>
      </c>
      <c r="AG443" s="10" t="s">
        <v>131</v>
      </c>
      <c r="AH443" s="10" t="s">
        <v>166</v>
      </c>
      <c r="AI443" s="10" t="s">
        <v>280</v>
      </c>
      <c r="AJ443" s="10" t="s">
        <v>1737</v>
      </c>
      <c r="AK443" s="10" t="s">
        <v>1738</v>
      </c>
      <c r="AL443" s="10" t="s">
        <v>134</v>
      </c>
      <c r="AM443" s="10" t="s">
        <v>135</v>
      </c>
      <c r="AN443" s="10" t="s">
        <v>135</v>
      </c>
      <c r="AO443" s="10" t="s">
        <v>137</v>
      </c>
      <c r="AP443" s="10">
        <v>5</v>
      </c>
      <c r="AQ443" s="10" t="s">
        <v>396</v>
      </c>
      <c r="AR443" s="10" t="s">
        <v>150</v>
      </c>
      <c r="AS443" s="10" t="s">
        <v>1739</v>
      </c>
      <c r="AT443" s="10" t="s">
        <v>1736</v>
      </c>
      <c r="AU443" s="10" t="s">
        <v>137</v>
      </c>
      <c r="AV443" s="10">
        <v>2</v>
      </c>
      <c r="AW443" s="10" t="s">
        <v>303</v>
      </c>
      <c r="AX443" s="10" t="s">
        <v>137</v>
      </c>
      <c r="AY443" s="10" t="s">
        <v>137</v>
      </c>
      <c r="AZ443" s="10" t="s">
        <v>293</v>
      </c>
      <c r="BA443" s="10" t="s">
        <v>137</v>
      </c>
      <c r="BB443" s="10" t="s">
        <v>202</v>
      </c>
      <c r="BC443" s="10">
        <v>378</v>
      </c>
      <c r="BD443" s="10" t="s">
        <v>137</v>
      </c>
      <c r="BE443" s="10" t="s">
        <v>137</v>
      </c>
      <c r="BF443" s="10" t="s">
        <v>137</v>
      </c>
      <c r="BG443" s="10" t="s">
        <v>134</v>
      </c>
      <c r="BH443" s="10" t="s">
        <v>193</v>
      </c>
      <c r="BI443" s="10" t="s">
        <v>137</v>
      </c>
      <c r="BJ443" s="10" t="s">
        <v>193</v>
      </c>
      <c r="BK443" s="10" t="s">
        <v>137</v>
      </c>
      <c r="BL443" s="10" t="s">
        <v>174</v>
      </c>
      <c r="BM443" s="10" t="s">
        <v>137</v>
      </c>
      <c r="BN443" s="10" t="s">
        <v>142</v>
      </c>
      <c r="BO443" s="10" t="s">
        <v>134</v>
      </c>
      <c r="BP443" s="10" t="s">
        <v>139</v>
      </c>
      <c r="BQ443" s="10" t="s">
        <v>145</v>
      </c>
      <c r="BR443" s="10" t="s">
        <v>137</v>
      </c>
      <c r="BS443" s="10">
        <v>5.8</v>
      </c>
      <c r="BT443" s="10" t="s">
        <v>137</v>
      </c>
      <c r="BU443" s="10" t="s">
        <v>146</v>
      </c>
      <c r="BV443" s="10" t="s">
        <v>147</v>
      </c>
      <c r="BW443" s="10" t="s">
        <v>583</v>
      </c>
      <c r="BX443" s="10" t="s">
        <v>137</v>
      </c>
      <c r="BY443" s="10" t="s">
        <v>137</v>
      </c>
      <c r="BZ443" s="10" t="s">
        <v>137</v>
      </c>
      <c r="CA443" s="10" t="s">
        <v>137</v>
      </c>
      <c r="CB443" s="10" t="s">
        <v>137</v>
      </c>
      <c r="CC443" s="10" t="s">
        <v>137</v>
      </c>
      <c r="CD443" s="10" t="s">
        <v>137</v>
      </c>
      <c r="CE443" s="10" t="s">
        <v>137</v>
      </c>
      <c r="CF443" s="10" t="s">
        <v>137</v>
      </c>
      <c r="CG443" s="10" t="s">
        <v>137</v>
      </c>
      <c r="CH443" s="10" t="s">
        <v>137</v>
      </c>
      <c r="CI443" s="10" t="s">
        <v>210</v>
      </c>
      <c r="CJ443" s="10" t="s">
        <v>1740</v>
      </c>
      <c r="CK443" s="10" t="s">
        <v>1185</v>
      </c>
      <c r="CL443" s="10" t="s">
        <v>137</v>
      </c>
      <c r="CM443" s="10" t="s">
        <v>137</v>
      </c>
      <c r="CN443" s="10" t="s">
        <v>137</v>
      </c>
      <c r="CO443" s="10" t="s">
        <v>137</v>
      </c>
      <c r="CP443" s="10">
        <v>9</v>
      </c>
      <c r="CQ443" s="10" t="s">
        <v>373</v>
      </c>
      <c r="CR443" s="10" t="s">
        <v>162</v>
      </c>
      <c r="CS443" s="10" t="s">
        <v>137</v>
      </c>
      <c r="CT443" s="10" t="s">
        <v>137</v>
      </c>
      <c r="CU443" s="10" t="s">
        <v>137</v>
      </c>
      <c r="CV443" s="10" t="s">
        <v>137</v>
      </c>
      <c r="CW443" s="10" t="s">
        <v>137</v>
      </c>
      <c r="CX443" s="10" t="s">
        <v>161</v>
      </c>
      <c r="CY443" s="10" t="s">
        <v>200</v>
      </c>
      <c r="CZ443" s="10" t="s">
        <v>137</v>
      </c>
      <c r="DA443" s="10" t="s">
        <v>137</v>
      </c>
      <c r="DB443" s="10" t="s">
        <v>325</v>
      </c>
      <c r="DC443" s="10" t="s">
        <v>137</v>
      </c>
      <c r="DD443" s="10" t="s">
        <v>137</v>
      </c>
      <c r="DE443" s="10" t="s">
        <v>1741</v>
      </c>
      <c r="DF443" s="10" t="s">
        <v>137</v>
      </c>
      <c r="DG443" s="10" t="s">
        <v>137</v>
      </c>
      <c r="DH443" s="10" t="s">
        <v>137</v>
      </c>
      <c r="DI443" s="10" t="s">
        <v>137</v>
      </c>
      <c r="DJ443" s="10" t="s">
        <v>137</v>
      </c>
      <c r="DK443" s="10" t="s">
        <v>137</v>
      </c>
      <c r="DL443" s="10" t="s">
        <v>137</v>
      </c>
      <c r="DM443" s="10" t="s">
        <v>137</v>
      </c>
      <c r="DN443" s="10" t="s">
        <v>137</v>
      </c>
      <c r="DO443" s="10" t="s">
        <v>137</v>
      </c>
      <c r="DP443" s="10" t="s">
        <v>137</v>
      </c>
      <c r="DQ443" s="10">
        <v>2</v>
      </c>
      <c r="DR443" s="10" t="s">
        <v>1480</v>
      </c>
    </row>
    <row r="444" spans="1:122" x14ac:dyDescent="0.3">
      <c r="A444" s="10">
        <v>760</v>
      </c>
      <c r="B444" s="10" t="s">
        <v>282</v>
      </c>
      <c r="C444" s="10" t="s">
        <v>1742</v>
      </c>
      <c r="D444" s="10" t="s">
        <v>284</v>
      </c>
      <c r="E444" s="10">
        <v>1496</v>
      </c>
      <c r="F444" s="10">
        <v>4</v>
      </c>
      <c r="G444" s="10">
        <v>4</v>
      </c>
      <c r="H444" s="10" t="s">
        <v>153</v>
      </c>
      <c r="I444" s="10" t="s">
        <v>124</v>
      </c>
      <c r="J444" s="10" t="s">
        <v>154</v>
      </c>
      <c r="K444" s="10" t="s">
        <v>125</v>
      </c>
      <c r="L444" s="10">
        <v>42</v>
      </c>
      <c r="M444" s="10" t="s">
        <v>126</v>
      </c>
      <c r="N444" s="10">
        <v>1495</v>
      </c>
      <c r="O444" s="10">
        <v>4425</v>
      </c>
      <c r="P444" s="10">
        <v>1730</v>
      </c>
      <c r="Q444" s="10" t="s">
        <v>336</v>
      </c>
      <c r="R444" s="10">
        <v>4</v>
      </c>
      <c r="S444" s="10">
        <v>17</v>
      </c>
      <c r="T444" s="10" t="s">
        <v>128</v>
      </c>
      <c r="U444" s="10" t="s">
        <v>970</v>
      </c>
      <c r="V444" s="10" t="s">
        <v>329</v>
      </c>
      <c r="W444" s="10">
        <v>6</v>
      </c>
      <c r="X444" s="10" t="s">
        <v>706</v>
      </c>
      <c r="Y444" s="10" t="s">
        <v>156</v>
      </c>
      <c r="Z444" s="10" t="s">
        <v>130</v>
      </c>
      <c r="AA444" s="10" t="s">
        <v>436</v>
      </c>
      <c r="AB444" s="10" t="s">
        <v>1743</v>
      </c>
      <c r="AC444" s="10" t="s">
        <v>647</v>
      </c>
      <c r="AD444" s="10" t="s">
        <v>1151</v>
      </c>
      <c r="AE444" s="10" t="s">
        <v>1744</v>
      </c>
      <c r="AF444" s="10" t="s">
        <v>1744</v>
      </c>
      <c r="AG444" s="10" t="s">
        <v>131</v>
      </c>
      <c r="AH444" s="10" t="s">
        <v>166</v>
      </c>
      <c r="AI444" s="10" t="s">
        <v>280</v>
      </c>
      <c r="AJ444" s="10" t="s">
        <v>1745</v>
      </c>
      <c r="AK444" s="10" t="s">
        <v>1746</v>
      </c>
      <c r="AL444" s="10" t="s">
        <v>134</v>
      </c>
      <c r="AM444" s="10" t="s">
        <v>273</v>
      </c>
      <c r="AN444" s="10" t="s">
        <v>135</v>
      </c>
      <c r="AO444" s="10" t="s">
        <v>137</v>
      </c>
      <c r="AP444" s="10">
        <v>5</v>
      </c>
      <c r="AQ444" s="10" t="s">
        <v>138</v>
      </c>
      <c r="AR444" s="10" t="s">
        <v>139</v>
      </c>
      <c r="AS444" s="10" t="s">
        <v>518</v>
      </c>
      <c r="AT444" s="10" t="s">
        <v>493</v>
      </c>
      <c r="AU444" s="10" t="s">
        <v>137</v>
      </c>
      <c r="AV444" s="10" t="s">
        <v>137</v>
      </c>
      <c r="AW444" s="10" t="s">
        <v>136</v>
      </c>
      <c r="AX444" s="10" t="s">
        <v>137</v>
      </c>
      <c r="AY444" s="10" t="s">
        <v>137</v>
      </c>
      <c r="AZ444" s="10" t="s">
        <v>361</v>
      </c>
      <c r="BA444" s="10" t="s">
        <v>137</v>
      </c>
      <c r="BB444" s="10" t="s">
        <v>142</v>
      </c>
      <c r="BC444" s="10">
        <v>476</v>
      </c>
      <c r="BD444" s="10" t="s">
        <v>137</v>
      </c>
      <c r="BE444" s="10" t="s">
        <v>137</v>
      </c>
      <c r="BF444" s="10" t="s">
        <v>137</v>
      </c>
      <c r="BG444" s="10" t="s">
        <v>134</v>
      </c>
      <c r="BH444" s="10" t="s">
        <v>193</v>
      </c>
      <c r="BI444" s="10" t="s">
        <v>137</v>
      </c>
      <c r="BJ444" s="10" t="s">
        <v>137</v>
      </c>
      <c r="BK444" s="10" t="s">
        <v>137</v>
      </c>
      <c r="BL444" s="10" t="s">
        <v>174</v>
      </c>
      <c r="BM444" s="10" t="s">
        <v>137</v>
      </c>
      <c r="BN444" s="10" t="s">
        <v>142</v>
      </c>
      <c r="BO444" s="10" t="s">
        <v>134</v>
      </c>
      <c r="BP444" s="10" t="s">
        <v>139</v>
      </c>
      <c r="BQ444" s="10" t="s">
        <v>145</v>
      </c>
      <c r="BR444" s="10" t="s">
        <v>137</v>
      </c>
      <c r="BS444" s="10">
        <v>5.0999999999999996</v>
      </c>
      <c r="BT444" s="10" t="s">
        <v>137</v>
      </c>
      <c r="BU444" s="10" t="s">
        <v>146</v>
      </c>
      <c r="BV444" s="10" t="s">
        <v>147</v>
      </c>
      <c r="BW444" s="10" t="s">
        <v>235</v>
      </c>
      <c r="BX444" s="10" t="s">
        <v>137</v>
      </c>
      <c r="BY444" s="10" t="s">
        <v>137</v>
      </c>
      <c r="BZ444" s="10" t="s">
        <v>137</v>
      </c>
      <c r="CA444" s="10" t="s">
        <v>137</v>
      </c>
      <c r="CB444" s="10" t="s">
        <v>137</v>
      </c>
      <c r="CC444" s="10" t="s">
        <v>137</v>
      </c>
      <c r="CD444" s="10" t="s">
        <v>137</v>
      </c>
      <c r="CE444" s="10" t="s">
        <v>137</v>
      </c>
      <c r="CF444" s="10" t="s">
        <v>137</v>
      </c>
      <c r="CG444" s="10" t="s">
        <v>137</v>
      </c>
      <c r="CH444" s="10" t="s">
        <v>137</v>
      </c>
      <c r="CI444" s="10" t="s">
        <v>137</v>
      </c>
      <c r="CJ444" s="10" t="s">
        <v>439</v>
      </c>
      <c r="CK444" s="10" t="s">
        <v>1747</v>
      </c>
      <c r="CL444" s="10" t="s">
        <v>137</v>
      </c>
      <c r="CM444" s="10" t="s">
        <v>137</v>
      </c>
      <c r="CN444" s="10" t="s">
        <v>137</v>
      </c>
      <c r="CO444" s="10" t="s">
        <v>137</v>
      </c>
      <c r="CP444" s="10">
        <v>7</v>
      </c>
      <c r="CQ444" s="10" t="s">
        <v>176</v>
      </c>
      <c r="CR444" s="10" t="s">
        <v>177</v>
      </c>
      <c r="CS444" s="10" t="s">
        <v>137</v>
      </c>
      <c r="CT444" s="10" t="s">
        <v>137</v>
      </c>
      <c r="CU444" s="10" t="s">
        <v>137</v>
      </c>
      <c r="CV444" s="10" t="s">
        <v>137</v>
      </c>
      <c r="CW444" s="10" t="s">
        <v>137</v>
      </c>
      <c r="CX444" s="10" t="s">
        <v>161</v>
      </c>
      <c r="CY444" s="10" t="s">
        <v>200</v>
      </c>
      <c r="CZ444" s="10" t="s">
        <v>137</v>
      </c>
      <c r="DA444" s="10" t="s">
        <v>137</v>
      </c>
      <c r="DB444" s="10" t="s">
        <v>201</v>
      </c>
      <c r="DC444" s="10" t="s">
        <v>137</v>
      </c>
      <c r="DD444" s="10" t="s">
        <v>137</v>
      </c>
      <c r="DE444" s="10" t="s">
        <v>208</v>
      </c>
      <c r="DF444" s="10" t="s">
        <v>137</v>
      </c>
      <c r="DG444" s="10" t="s">
        <v>137</v>
      </c>
      <c r="DH444" s="10" t="s">
        <v>137</v>
      </c>
      <c r="DI444" s="10" t="s">
        <v>137</v>
      </c>
      <c r="DJ444" s="10" t="s">
        <v>137</v>
      </c>
      <c r="DK444" s="10" t="s">
        <v>137</v>
      </c>
      <c r="DL444" s="10" t="s">
        <v>137</v>
      </c>
      <c r="DM444" s="10" t="s">
        <v>137</v>
      </c>
      <c r="DN444" s="10" t="s">
        <v>137</v>
      </c>
      <c r="DO444" s="10" t="s">
        <v>137</v>
      </c>
      <c r="DP444" s="10" t="s">
        <v>137</v>
      </c>
      <c r="DQ444" s="10">
        <v>2</v>
      </c>
      <c r="DR444" s="10" t="s">
        <v>1480</v>
      </c>
    </row>
    <row r="445" spans="1:122" x14ac:dyDescent="0.3">
      <c r="A445" s="10">
        <v>761</v>
      </c>
      <c r="B445" s="10" t="s">
        <v>282</v>
      </c>
      <c r="C445" s="10" t="s">
        <v>1742</v>
      </c>
      <c r="D445" s="10" t="s">
        <v>295</v>
      </c>
      <c r="E445" s="10">
        <v>1498</v>
      </c>
      <c r="F445" s="10">
        <v>4</v>
      </c>
      <c r="G445" s="10">
        <v>4</v>
      </c>
      <c r="H445" s="10" t="s">
        <v>153</v>
      </c>
      <c r="I445" s="10" t="s">
        <v>124</v>
      </c>
      <c r="J445" s="10" t="s">
        <v>154</v>
      </c>
      <c r="K445" s="10" t="s">
        <v>125</v>
      </c>
      <c r="L445" s="10">
        <v>42</v>
      </c>
      <c r="M445" s="10" t="s">
        <v>126</v>
      </c>
      <c r="N445" s="10">
        <v>1495</v>
      </c>
      <c r="O445" s="10">
        <v>4425</v>
      </c>
      <c r="P445" s="10">
        <v>1730</v>
      </c>
      <c r="Q445" s="10" t="s">
        <v>336</v>
      </c>
      <c r="R445" s="10">
        <v>4</v>
      </c>
      <c r="S445" s="10">
        <v>17</v>
      </c>
      <c r="T445" s="10" t="s">
        <v>128</v>
      </c>
      <c r="U445" s="10" t="s">
        <v>970</v>
      </c>
      <c r="V445" s="10" t="s">
        <v>1585</v>
      </c>
      <c r="W445" s="10">
        <v>6</v>
      </c>
      <c r="X445" s="10" t="s">
        <v>706</v>
      </c>
      <c r="Y445" s="10" t="s">
        <v>156</v>
      </c>
      <c r="Z445" s="10" t="s">
        <v>156</v>
      </c>
      <c r="AA445" s="10" t="s">
        <v>436</v>
      </c>
      <c r="AB445" s="10" t="s">
        <v>1743</v>
      </c>
      <c r="AC445" s="10" t="s">
        <v>647</v>
      </c>
      <c r="AD445" s="10" t="s">
        <v>1151</v>
      </c>
      <c r="AE445" s="10" t="s">
        <v>1744</v>
      </c>
      <c r="AF445" s="10" t="s">
        <v>1744</v>
      </c>
      <c r="AG445" s="10" t="s">
        <v>131</v>
      </c>
      <c r="AH445" s="10" t="s">
        <v>166</v>
      </c>
      <c r="AI445" s="10" t="s">
        <v>137</v>
      </c>
      <c r="AJ445" s="10" t="s">
        <v>1745</v>
      </c>
      <c r="AK445" s="10" t="s">
        <v>1746</v>
      </c>
      <c r="AL445" s="10" t="s">
        <v>134</v>
      </c>
      <c r="AM445" s="10" t="s">
        <v>273</v>
      </c>
      <c r="AN445" s="10" t="s">
        <v>135</v>
      </c>
      <c r="AO445" s="10" t="s">
        <v>137</v>
      </c>
      <c r="AP445" s="10">
        <v>5</v>
      </c>
      <c r="AQ445" s="10" t="s">
        <v>138</v>
      </c>
      <c r="AR445" s="10" t="s">
        <v>139</v>
      </c>
      <c r="AS445" s="10" t="s">
        <v>518</v>
      </c>
      <c r="AT445" s="10" t="s">
        <v>493</v>
      </c>
      <c r="AU445" s="10" t="s">
        <v>137</v>
      </c>
      <c r="AV445" s="10" t="s">
        <v>137</v>
      </c>
      <c r="AW445" s="10" t="s">
        <v>276</v>
      </c>
      <c r="AX445" s="10" t="s">
        <v>137</v>
      </c>
      <c r="AY445" s="10" t="s">
        <v>137</v>
      </c>
      <c r="AZ445" s="10" t="s">
        <v>361</v>
      </c>
      <c r="BA445" s="10" t="s">
        <v>137</v>
      </c>
      <c r="BB445" s="10" t="s">
        <v>142</v>
      </c>
      <c r="BC445" s="10">
        <v>476</v>
      </c>
      <c r="BD445" s="10" t="s">
        <v>137</v>
      </c>
      <c r="BE445" s="10" t="s">
        <v>137</v>
      </c>
      <c r="BF445" s="10" t="s">
        <v>137</v>
      </c>
      <c r="BG445" s="10" t="s">
        <v>134</v>
      </c>
      <c r="BH445" s="10" t="s">
        <v>193</v>
      </c>
      <c r="BI445" s="10" t="s">
        <v>137</v>
      </c>
      <c r="BJ445" s="10" t="s">
        <v>137</v>
      </c>
      <c r="BK445" s="10" t="s">
        <v>137</v>
      </c>
      <c r="BL445" s="10" t="s">
        <v>174</v>
      </c>
      <c r="BM445" s="10" t="s">
        <v>137</v>
      </c>
      <c r="BN445" s="10" t="s">
        <v>142</v>
      </c>
      <c r="BO445" s="10" t="s">
        <v>134</v>
      </c>
      <c r="BP445" s="10" t="s">
        <v>139</v>
      </c>
      <c r="BQ445" s="10" t="s">
        <v>145</v>
      </c>
      <c r="BR445" s="10" t="s">
        <v>137</v>
      </c>
      <c r="BS445" s="10">
        <v>5.0999999999999996</v>
      </c>
      <c r="BT445" s="10" t="s">
        <v>137</v>
      </c>
      <c r="BU445" s="10" t="s">
        <v>146</v>
      </c>
      <c r="BV445" s="10" t="s">
        <v>147</v>
      </c>
      <c r="BW445" s="10" t="s">
        <v>235</v>
      </c>
      <c r="BX445" s="10" t="s">
        <v>137</v>
      </c>
      <c r="BY445" s="10" t="s">
        <v>137</v>
      </c>
      <c r="BZ445" s="10" t="s">
        <v>137</v>
      </c>
      <c r="CA445" s="10" t="s">
        <v>137</v>
      </c>
      <c r="CB445" s="10" t="s">
        <v>137</v>
      </c>
      <c r="CC445" s="10" t="s">
        <v>137</v>
      </c>
      <c r="CD445" s="10" t="s">
        <v>137</v>
      </c>
      <c r="CE445" s="10" t="s">
        <v>137</v>
      </c>
      <c r="CF445" s="10" t="s">
        <v>137</v>
      </c>
      <c r="CG445" s="10" t="s">
        <v>137</v>
      </c>
      <c r="CH445" s="10" t="s">
        <v>137</v>
      </c>
      <c r="CI445" s="10" t="s">
        <v>137</v>
      </c>
      <c r="CJ445" s="10" t="s">
        <v>439</v>
      </c>
      <c r="CK445" s="10" t="s">
        <v>1747</v>
      </c>
      <c r="CL445" s="10" t="s">
        <v>137</v>
      </c>
      <c r="CM445" s="10" t="s">
        <v>137</v>
      </c>
      <c r="CN445" s="10" t="s">
        <v>137</v>
      </c>
      <c r="CO445" s="10" t="s">
        <v>137</v>
      </c>
      <c r="CP445" s="10">
        <v>7</v>
      </c>
      <c r="CQ445" s="10" t="s">
        <v>176</v>
      </c>
      <c r="CR445" s="10" t="s">
        <v>226</v>
      </c>
      <c r="CS445" s="10" t="s">
        <v>137</v>
      </c>
      <c r="CT445" s="10" t="s">
        <v>137</v>
      </c>
      <c r="CU445" s="10" t="s">
        <v>137</v>
      </c>
      <c r="CV445" s="10" t="s">
        <v>137</v>
      </c>
      <c r="CW445" s="10" t="s">
        <v>137</v>
      </c>
      <c r="CX445" s="10" t="s">
        <v>161</v>
      </c>
      <c r="CY445" s="10" t="s">
        <v>200</v>
      </c>
      <c r="CZ445" s="10" t="s">
        <v>137</v>
      </c>
      <c r="DA445" s="10" t="s">
        <v>137</v>
      </c>
      <c r="DB445" s="10" t="s">
        <v>201</v>
      </c>
      <c r="DC445" s="10" t="s">
        <v>137</v>
      </c>
      <c r="DD445" s="10" t="s">
        <v>137</v>
      </c>
      <c r="DE445" s="10" t="s">
        <v>208</v>
      </c>
      <c r="DF445" s="10" t="s">
        <v>137</v>
      </c>
      <c r="DG445" s="10" t="s">
        <v>137</v>
      </c>
      <c r="DH445" s="10" t="s">
        <v>137</v>
      </c>
      <c r="DI445" s="10" t="s">
        <v>137</v>
      </c>
      <c r="DJ445" s="10" t="s">
        <v>137</v>
      </c>
      <c r="DK445" s="10" t="s">
        <v>137</v>
      </c>
      <c r="DL445" s="10" t="s">
        <v>137</v>
      </c>
      <c r="DM445" s="10" t="s">
        <v>137</v>
      </c>
      <c r="DN445" s="10" t="s">
        <v>137</v>
      </c>
      <c r="DO445" s="10" t="s">
        <v>137</v>
      </c>
      <c r="DP445" s="10" t="s">
        <v>137</v>
      </c>
      <c r="DQ445" s="10">
        <v>2</v>
      </c>
      <c r="DR445" s="10" t="s">
        <v>1480</v>
      </c>
    </row>
    <row r="446" spans="1:122" x14ac:dyDescent="0.3">
      <c r="A446" s="10">
        <v>762</v>
      </c>
      <c r="B446" s="10" t="s">
        <v>282</v>
      </c>
      <c r="C446" s="10" t="s">
        <v>1742</v>
      </c>
      <c r="D446" s="10" t="s">
        <v>1748</v>
      </c>
      <c r="E446" s="10">
        <v>1496</v>
      </c>
      <c r="F446" s="10">
        <v>4</v>
      </c>
      <c r="G446" s="10">
        <v>4</v>
      </c>
      <c r="H446" s="10" t="s">
        <v>153</v>
      </c>
      <c r="I446" s="10" t="s">
        <v>124</v>
      </c>
      <c r="J446" s="10" t="s">
        <v>154</v>
      </c>
      <c r="K446" s="10" t="s">
        <v>125</v>
      </c>
      <c r="L446" s="10">
        <v>42</v>
      </c>
      <c r="M446" s="10" t="s">
        <v>126</v>
      </c>
      <c r="N446" s="10">
        <v>1495</v>
      </c>
      <c r="O446" s="10">
        <v>4425</v>
      </c>
      <c r="P446" s="10">
        <v>1730</v>
      </c>
      <c r="Q446" s="10" t="s">
        <v>336</v>
      </c>
      <c r="R446" s="10">
        <v>4</v>
      </c>
      <c r="S446" s="10">
        <v>17</v>
      </c>
      <c r="T446" s="10" t="s">
        <v>128</v>
      </c>
      <c r="U446" s="10" t="s">
        <v>1749</v>
      </c>
      <c r="V446" s="10" t="s">
        <v>797</v>
      </c>
      <c r="W446" s="10">
        <v>7</v>
      </c>
      <c r="X446" s="10" t="s">
        <v>706</v>
      </c>
      <c r="Y446" s="10" t="s">
        <v>156</v>
      </c>
      <c r="Z446" s="10" t="s">
        <v>156</v>
      </c>
      <c r="AA446" s="10" t="s">
        <v>436</v>
      </c>
      <c r="AB446" s="10" t="s">
        <v>1743</v>
      </c>
      <c r="AC446" s="10" t="s">
        <v>647</v>
      </c>
      <c r="AD446" s="10" t="s">
        <v>1151</v>
      </c>
      <c r="AE446" s="10" t="s">
        <v>1744</v>
      </c>
      <c r="AF446" s="10" t="s">
        <v>1744</v>
      </c>
      <c r="AG446" s="10" t="s">
        <v>131</v>
      </c>
      <c r="AH446" s="10" t="s">
        <v>166</v>
      </c>
      <c r="AI446" s="10" t="s">
        <v>280</v>
      </c>
      <c r="AJ446" s="10" t="s">
        <v>1745</v>
      </c>
      <c r="AK446" s="10" t="s">
        <v>1746</v>
      </c>
      <c r="AL446" s="10" t="s">
        <v>134</v>
      </c>
      <c r="AM446" s="10" t="s">
        <v>273</v>
      </c>
      <c r="AN446" s="10" t="s">
        <v>135</v>
      </c>
      <c r="AO446" s="10" t="s">
        <v>137</v>
      </c>
      <c r="AP446" s="10">
        <v>5</v>
      </c>
      <c r="AQ446" s="10" t="s">
        <v>396</v>
      </c>
      <c r="AR446" s="10" t="s">
        <v>150</v>
      </c>
      <c r="AS446" s="10" t="s">
        <v>518</v>
      </c>
      <c r="AT446" s="10" t="s">
        <v>493</v>
      </c>
      <c r="AU446" s="10" t="s">
        <v>137</v>
      </c>
      <c r="AV446" s="10" t="s">
        <v>137</v>
      </c>
      <c r="AW446" s="10" t="s">
        <v>276</v>
      </c>
      <c r="AX446" s="10" t="s">
        <v>137</v>
      </c>
      <c r="AY446" s="10" t="s">
        <v>137</v>
      </c>
      <c r="AZ446" s="10" t="s">
        <v>361</v>
      </c>
      <c r="BA446" s="10" t="s">
        <v>137</v>
      </c>
      <c r="BB446" s="10" t="s">
        <v>142</v>
      </c>
      <c r="BC446" s="10">
        <v>476</v>
      </c>
      <c r="BD446" s="10" t="s">
        <v>137</v>
      </c>
      <c r="BE446" s="10" t="s">
        <v>137</v>
      </c>
      <c r="BF446" s="10" t="s">
        <v>137</v>
      </c>
      <c r="BG446" s="10" t="s">
        <v>134</v>
      </c>
      <c r="BH446" s="10" t="s">
        <v>193</v>
      </c>
      <c r="BI446" s="10" t="s">
        <v>137</v>
      </c>
      <c r="BJ446" s="10" t="s">
        <v>137</v>
      </c>
      <c r="BK446" s="10" t="s">
        <v>137</v>
      </c>
      <c r="BL446" s="10" t="s">
        <v>174</v>
      </c>
      <c r="BM446" s="10" t="s">
        <v>137</v>
      </c>
      <c r="BN446" s="10" t="s">
        <v>202</v>
      </c>
      <c r="BO446" s="10" t="s">
        <v>134</v>
      </c>
      <c r="BP446" s="10" t="s">
        <v>139</v>
      </c>
      <c r="BQ446" s="10" t="s">
        <v>145</v>
      </c>
      <c r="BR446" s="10" t="s">
        <v>137</v>
      </c>
      <c r="BS446" s="10">
        <v>5.0999999999999996</v>
      </c>
      <c r="BT446" s="10" t="s">
        <v>137</v>
      </c>
      <c r="BU446" s="10" t="s">
        <v>146</v>
      </c>
      <c r="BV446" s="10" t="s">
        <v>147</v>
      </c>
      <c r="BW446" s="10" t="s">
        <v>235</v>
      </c>
      <c r="BX446" s="10" t="s">
        <v>137</v>
      </c>
      <c r="BY446" s="10" t="s">
        <v>137</v>
      </c>
      <c r="BZ446" s="10" t="s">
        <v>137</v>
      </c>
      <c r="CA446" s="10" t="s">
        <v>137</v>
      </c>
      <c r="CB446" s="10" t="s">
        <v>137</v>
      </c>
      <c r="CC446" s="10" t="s">
        <v>137</v>
      </c>
      <c r="CD446" s="10" t="s">
        <v>137</v>
      </c>
      <c r="CE446" s="10" t="s">
        <v>137</v>
      </c>
      <c r="CF446" s="10" t="s">
        <v>137</v>
      </c>
      <c r="CG446" s="10" t="s">
        <v>137</v>
      </c>
      <c r="CH446" s="10" t="s">
        <v>137</v>
      </c>
      <c r="CI446" s="10" t="s">
        <v>210</v>
      </c>
      <c r="CJ446" s="10" t="s">
        <v>439</v>
      </c>
      <c r="CK446" s="10" t="s">
        <v>1750</v>
      </c>
      <c r="CL446" s="10" t="s">
        <v>137</v>
      </c>
      <c r="CM446" s="10" t="s">
        <v>137</v>
      </c>
      <c r="CN446" s="10" t="s">
        <v>137</v>
      </c>
      <c r="CO446" s="10" t="s">
        <v>137</v>
      </c>
      <c r="CP446" s="10">
        <v>7</v>
      </c>
      <c r="CQ446" s="10" t="s">
        <v>176</v>
      </c>
      <c r="CR446" s="10" t="s">
        <v>226</v>
      </c>
      <c r="CS446" s="10" t="s">
        <v>137</v>
      </c>
      <c r="CT446" s="10" t="s">
        <v>137</v>
      </c>
      <c r="CU446" s="10" t="s">
        <v>137</v>
      </c>
      <c r="CV446" s="10" t="s">
        <v>137</v>
      </c>
      <c r="CW446" s="10" t="s">
        <v>137</v>
      </c>
      <c r="CX446" s="10" t="s">
        <v>161</v>
      </c>
      <c r="CY446" s="10" t="s">
        <v>604</v>
      </c>
      <c r="CZ446" s="10" t="s">
        <v>137</v>
      </c>
      <c r="DA446" s="10" t="s">
        <v>137</v>
      </c>
      <c r="DB446" s="10" t="s">
        <v>333</v>
      </c>
      <c r="DC446" s="10" t="s">
        <v>137</v>
      </c>
      <c r="DD446" s="10" t="s">
        <v>137</v>
      </c>
      <c r="DE446" s="10" t="s">
        <v>208</v>
      </c>
      <c r="DF446" s="10" t="s">
        <v>137</v>
      </c>
      <c r="DG446" s="10" t="s">
        <v>137</v>
      </c>
      <c r="DH446" s="10" t="s">
        <v>137</v>
      </c>
      <c r="DI446" s="10" t="s">
        <v>137</v>
      </c>
      <c r="DJ446" s="10" t="s">
        <v>137</v>
      </c>
      <c r="DK446" s="10" t="s">
        <v>137</v>
      </c>
      <c r="DL446" s="10" t="s">
        <v>137</v>
      </c>
      <c r="DM446" s="10" t="s">
        <v>137</v>
      </c>
      <c r="DN446" s="10" t="s">
        <v>137</v>
      </c>
      <c r="DO446" s="10" t="s">
        <v>137</v>
      </c>
      <c r="DP446" s="10" t="s">
        <v>137</v>
      </c>
      <c r="DQ446" s="10">
        <v>2</v>
      </c>
      <c r="DR446" s="10" t="s">
        <v>1480</v>
      </c>
    </row>
    <row r="447" spans="1:122" x14ac:dyDescent="0.3">
      <c r="A447" s="10">
        <v>763</v>
      </c>
      <c r="B447" s="10" t="s">
        <v>282</v>
      </c>
      <c r="C447" s="10" t="s">
        <v>1742</v>
      </c>
      <c r="D447" s="10" t="s">
        <v>542</v>
      </c>
      <c r="E447" s="10">
        <v>1496</v>
      </c>
      <c r="F447" s="10">
        <v>4</v>
      </c>
      <c r="G447" s="10">
        <v>4</v>
      </c>
      <c r="H447" s="10" t="s">
        <v>153</v>
      </c>
      <c r="I447" s="10" t="s">
        <v>124</v>
      </c>
      <c r="J447" s="10" t="s">
        <v>154</v>
      </c>
      <c r="K447" s="10" t="s">
        <v>125</v>
      </c>
      <c r="L447" s="10">
        <v>42</v>
      </c>
      <c r="M447" s="10" t="s">
        <v>126</v>
      </c>
      <c r="N447" s="10">
        <v>1495</v>
      </c>
      <c r="O447" s="10">
        <v>4425</v>
      </c>
      <c r="P447" s="10">
        <v>1730</v>
      </c>
      <c r="Q447" s="10" t="s">
        <v>336</v>
      </c>
      <c r="R447" s="10">
        <v>4</v>
      </c>
      <c r="S447" s="10">
        <v>17</v>
      </c>
      <c r="T447" s="10" t="s">
        <v>128</v>
      </c>
      <c r="U447" s="10" t="s">
        <v>1749</v>
      </c>
      <c r="V447" s="10" t="s">
        <v>1751</v>
      </c>
      <c r="W447" s="10">
        <v>7</v>
      </c>
      <c r="X447" s="10" t="s">
        <v>706</v>
      </c>
      <c r="Y447" s="10" t="s">
        <v>156</v>
      </c>
      <c r="Z447" s="10" t="s">
        <v>130</v>
      </c>
      <c r="AA447" s="10" t="s">
        <v>436</v>
      </c>
      <c r="AB447" s="10" t="s">
        <v>1743</v>
      </c>
      <c r="AC447" s="10" t="s">
        <v>647</v>
      </c>
      <c r="AD447" s="10" t="s">
        <v>1151</v>
      </c>
      <c r="AE447" s="10" t="s">
        <v>1744</v>
      </c>
      <c r="AF447" s="10" t="s">
        <v>1744</v>
      </c>
      <c r="AG447" s="10" t="s">
        <v>131</v>
      </c>
      <c r="AH447" s="10" t="s">
        <v>166</v>
      </c>
      <c r="AI447" s="10" t="s">
        <v>280</v>
      </c>
      <c r="AJ447" s="10" t="s">
        <v>1745</v>
      </c>
      <c r="AK447" s="10" t="s">
        <v>1746</v>
      </c>
      <c r="AL447" s="10" t="s">
        <v>134</v>
      </c>
      <c r="AM447" s="10" t="s">
        <v>273</v>
      </c>
      <c r="AN447" s="10" t="s">
        <v>135</v>
      </c>
      <c r="AO447" s="10" t="s">
        <v>137</v>
      </c>
      <c r="AP447" s="10">
        <v>5</v>
      </c>
      <c r="AQ447" s="10" t="s">
        <v>138</v>
      </c>
      <c r="AR447" s="10" t="s">
        <v>150</v>
      </c>
      <c r="AS447" s="10" t="s">
        <v>518</v>
      </c>
      <c r="AT447" s="10" t="s">
        <v>493</v>
      </c>
      <c r="AU447" s="10" t="s">
        <v>137</v>
      </c>
      <c r="AV447" s="10" t="s">
        <v>137</v>
      </c>
      <c r="AW447" s="10" t="s">
        <v>136</v>
      </c>
      <c r="AX447" s="10" t="s">
        <v>137</v>
      </c>
      <c r="AY447" s="10" t="s">
        <v>137</v>
      </c>
      <c r="AZ447" s="10" t="s">
        <v>361</v>
      </c>
      <c r="BA447" s="10" t="s">
        <v>137</v>
      </c>
      <c r="BB447" s="10" t="s">
        <v>142</v>
      </c>
      <c r="BC447" s="10">
        <v>476</v>
      </c>
      <c r="BD447" s="10" t="s">
        <v>137</v>
      </c>
      <c r="BE447" s="10" t="s">
        <v>137</v>
      </c>
      <c r="BF447" s="10" t="s">
        <v>137</v>
      </c>
      <c r="BG447" s="10" t="s">
        <v>134</v>
      </c>
      <c r="BH447" s="10" t="s">
        <v>193</v>
      </c>
      <c r="BI447" s="10" t="s">
        <v>137</v>
      </c>
      <c r="BJ447" s="10" t="s">
        <v>137</v>
      </c>
      <c r="BK447" s="10" t="s">
        <v>137</v>
      </c>
      <c r="BL447" s="10" t="s">
        <v>174</v>
      </c>
      <c r="BM447" s="10" t="s">
        <v>137</v>
      </c>
      <c r="BN447" s="10" t="s">
        <v>142</v>
      </c>
      <c r="BO447" s="10" t="s">
        <v>134</v>
      </c>
      <c r="BP447" s="10" t="s">
        <v>139</v>
      </c>
      <c r="BQ447" s="10" t="s">
        <v>145</v>
      </c>
      <c r="BR447" s="10" t="s">
        <v>137</v>
      </c>
      <c r="BS447" s="10">
        <v>5.0999999999999996</v>
      </c>
      <c r="BT447" s="10" t="s">
        <v>137</v>
      </c>
      <c r="BU447" s="10" t="s">
        <v>146</v>
      </c>
      <c r="BV447" s="10" t="s">
        <v>147</v>
      </c>
      <c r="BW447" s="10" t="s">
        <v>235</v>
      </c>
      <c r="BX447" s="10" t="s">
        <v>137</v>
      </c>
      <c r="BY447" s="10" t="s">
        <v>137</v>
      </c>
      <c r="BZ447" s="10" t="s">
        <v>137</v>
      </c>
      <c r="CA447" s="10" t="s">
        <v>137</v>
      </c>
      <c r="CB447" s="10" t="s">
        <v>137</v>
      </c>
      <c r="CC447" s="10" t="s">
        <v>137</v>
      </c>
      <c r="CD447" s="10" t="s">
        <v>137</v>
      </c>
      <c r="CE447" s="10" t="s">
        <v>137</v>
      </c>
      <c r="CF447" s="10" t="s">
        <v>137</v>
      </c>
      <c r="CG447" s="10" t="s">
        <v>137</v>
      </c>
      <c r="CH447" s="10" t="s">
        <v>137</v>
      </c>
      <c r="CI447" s="10" t="s">
        <v>137</v>
      </c>
      <c r="CJ447" s="10" t="s">
        <v>439</v>
      </c>
      <c r="CK447" s="10" t="s">
        <v>1747</v>
      </c>
      <c r="CL447" s="10" t="s">
        <v>137</v>
      </c>
      <c r="CM447" s="10" t="s">
        <v>137</v>
      </c>
      <c r="CN447" s="10" t="s">
        <v>137</v>
      </c>
      <c r="CO447" s="10" t="s">
        <v>137</v>
      </c>
      <c r="CP447" s="10">
        <v>7</v>
      </c>
      <c r="CQ447" s="10" t="s">
        <v>176</v>
      </c>
      <c r="CR447" s="10" t="s">
        <v>177</v>
      </c>
      <c r="CS447" s="10" t="s">
        <v>137</v>
      </c>
      <c r="CT447" s="10" t="s">
        <v>137</v>
      </c>
      <c r="CU447" s="10" t="s">
        <v>137</v>
      </c>
      <c r="CV447" s="10" t="s">
        <v>137</v>
      </c>
      <c r="CW447" s="10" t="s">
        <v>137</v>
      </c>
      <c r="CX447" s="10" t="s">
        <v>161</v>
      </c>
      <c r="CY447" s="10" t="s">
        <v>200</v>
      </c>
      <c r="CZ447" s="10" t="s">
        <v>137</v>
      </c>
      <c r="DA447" s="10" t="s">
        <v>137</v>
      </c>
      <c r="DB447" s="10" t="s">
        <v>201</v>
      </c>
      <c r="DC447" s="10" t="s">
        <v>137</v>
      </c>
      <c r="DD447" s="10" t="s">
        <v>137</v>
      </c>
      <c r="DE447" s="10" t="s">
        <v>208</v>
      </c>
      <c r="DF447" s="10" t="s">
        <v>137</v>
      </c>
      <c r="DG447" s="10" t="s">
        <v>137</v>
      </c>
      <c r="DH447" s="10" t="s">
        <v>137</v>
      </c>
      <c r="DI447" s="10" t="s">
        <v>137</v>
      </c>
      <c r="DJ447" s="10" t="s">
        <v>137</v>
      </c>
      <c r="DK447" s="10" t="s">
        <v>137</v>
      </c>
      <c r="DL447" s="10" t="s">
        <v>137</v>
      </c>
      <c r="DM447" s="10" t="s">
        <v>137</v>
      </c>
      <c r="DN447" s="10" t="s">
        <v>137</v>
      </c>
      <c r="DO447" s="10" t="s">
        <v>137</v>
      </c>
      <c r="DP447" s="10" t="s">
        <v>137</v>
      </c>
      <c r="DQ447" s="10">
        <v>2</v>
      </c>
      <c r="DR447" s="10" t="s">
        <v>1480</v>
      </c>
    </row>
    <row r="448" spans="1:122" x14ac:dyDescent="0.3">
      <c r="A448" s="10">
        <v>765</v>
      </c>
      <c r="B448" s="10" t="s">
        <v>282</v>
      </c>
      <c r="C448" s="10" t="s">
        <v>1742</v>
      </c>
      <c r="D448" s="10" t="s">
        <v>545</v>
      </c>
      <c r="E448" s="10">
        <v>1496</v>
      </c>
      <c r="F448" s="10">
        <v>4</v>
      </c>
      <c r="G448" s="10">
        <v>4</v>
      </c>
      <c r="H448" s="10" t="s">
        <v>153</v>
      </c>
      <c r="I448" s="10" t="s">
        <v>124</v>
      </c>
      <c r="J448" s="10" t="s">
        <v>154</v>
      </c>
      <c r="K448" s="10" t="s">
        <v>125</v>
      </c>
      <c r="L448" s="10">
        <v>42</v>
      </c>
      <c r="M448" s="10" t="s">
        <v>126</v>
      </c>
      <c r="N448" s="10">
        <v>1495</v>
      </c>
      <c r="O448" s="10">
        <v>4425</v>
      </c>
      <c r="P448" s="10">
        <v>1730</v>
      </c>
      <c r="Q448" s="10" t="s">
        <v>336</v>
      </c>
      <c r="R448" s="10">
        <v>4</v>
      </c>
      <c r="S448" s="10">
        <v>17</v>
      </c>
      <c r="T448" s="10" t="s">
        <v>128</v>
      </c>
      <c r="U448" s="10" t="s">
        <v>1749</v>
      </c>
      <c r="V448" s="10" t="s">
        <v>332</v>
      </c>
      <c r="W448" s="10">
        <v>7</v>
      </c>
      <c r="X448" s="10" t="s">
        <v>706</v>
      </c>
      <c r="Y448" s="10" t="s">
        <v>156</v>
      </c>
      <c r="Z448" s="10" t="s">
        <v>156</v>
      </c>
      <c r="AA448" s="10" t="s">
        <v>436</v>
      </c>
      <c r="AB448" s="10" t="s">
        <v>1743</v>
      </c>
      <c r="AC448" s="10" t="s">
        <v>647</v>
      </c>
      <c r="AD448" s="10" t="s">
        <v>1151</v>
      </c>
      <c r="AE448" s="10" t="s">
        <v>1744</v>
      </c>
      <c r="AF448" s="10" t="s">
        <v>1744</v>
      </c>
      <c r="AG448" s="10" t="s">
        <v>137</v>
      </c>
      <c r="AH448" s="10" t="s">
        <v>166</v>
      </c>
      <c r="AI448" s="10" t="s">
        <v>137</v>
      </c>
      <c r="AJ448" s="10" t="s">
        <v>1745</v>
      </c>
      <c r="AK448" s="10" t="s">
        <v>1746</v>
      </c>
      <c r="AL448" s="10" t="s">
        <v>134</v>
      </c>
      <c r="AM448" s="10" t="s">
        <v>273</v>
      </c>
      <c r="AN448" s="10" t="s">
        <v>135</v>
      </c>
      <c r="AO448" s="10" t="s">
        <v>137</v>
      </c>
      <c r="AP448" s="10">
        <v>5</v>
      </c>
      <c r="AQ448" s="10" t="s">
        <v>138</v>
      </c>
      <c r="AR448" s="10" t="s">
        <v>150</v>
      </c>
      <c r="AS448" s="10" t="s">
        <v>518</v>
      </c>
      <c r="AT448" s="10" t="s">
        <v>493</v>
      </c>
      <c r="AU448" s="10" t="s">
        <v>137</v>
      </c>
      <c r="AV448" s="10" t="s">
        <v>137</v>
      </c>
      <c r="AW448" s="10" t="s">
        <v>276</v>
      </c>
      <c r="AX448" s="10" t="s">
        <v>137</v>
      </c>
      <c r="AY448" s="10" t="s">
        <v>137</v>
      </c>
      <c r="AZ448" s="10" t="s">
        <v>361</v>
      </c>
      <c r="BA448" s="10" t="s">
        <v>137</v>
      </c>
      <c r="BB448" s="10" t="s">
        <v>142</v>
      </c>
      <c r="BC448" s="10">
        <v>476</v>
      </c>
      <c r="BD448" s="10" t="s">
        <v>137</v>
      </c>
      <c r="BE448" s="10" t="s">
        <v>137</v>
      </c>
      <c r="BF448" s="10" t="s">
        <v>137</v>
      </c>
      <c r="BG448" s="10" t="s">
        <v>137</v>
      </c>
      <c r="BH448" s="10" t="s">
        <v>193</v>
      </c>
      <c r="BI448" s="10" t="s">
        <v>137</v>
      </c>
      <c r="BJ448" s="10" t="s">
        <v>137</v>
      </c>
      <c r="BK448" s="10" t="s">
        <v>137</v>
      </c>
      <c r="BL448" s="10" t="s">
        <v>174</v>
      </c>
      <c r="BM448" s="10" t="s">
        <v>137</v>
      </c>
      <c r="BN448" s="10" t="s">
        <v>142</v>
      </c>
      <c r="BO448" s="10" t="s">
        <v>134</v>
      </c>
      <c r="BP448" s="10" t="s">
        <v>139</v>
      </c>
      <c r="BQ448" s="10" t="s">
        <v>145</v>
      </c>
      <c r="BR448" s="10" t="s">
        <v>137</v>
      </c>
      <c r="BS448" s="10">
        <v>5.0999999999999996</v>
      </c>
      <c r="BT448" s="10" t="s">
        <v>137</v>
      </c>
      <c r="BU448" s="10" t="s">
        <v>146</v>
      </c>
      <c r="BV448" s="10" t="s">
        <v>147</v>
      </c>
      <c r="BW448" s="10" t="s">
        <v>235</v>
      </c>
      <c r="BX448" s="10" t="s">
        <v>137</v>
      </c>
      <c r="BY448" s="10" t="s">
        <v>137</v>
      </c>
      <c r="BZ448" s="10" t="s">
        <v>137</v>
      </c>
      <c r="CA448" s="10" t="s">
        <v>137</v>
      </c>
      <c r="CB448" s="10" t="s">
        <v>137</v>
      </c>
      <c r="CC448" s="10" t="s">
        <v>137</v>
      </c>
      <c r="CD448" s="10" t="s">
        <v>137</v>
      </c>
      <c r="CE448" s="10" t="s">
        <v>137</v>
      </c>
      <c r="CF448" s="10" t="s">
        <v>137</v>
      </c>
      <c r="CG448" s="10" t="s">
        <v>137</v>
      </c>
      <c r="CH448" s="10" t="s">
        <v>137</v>
      </c>
      <c r="CI448" s="10" t="s">
        <v>137</v>
      </c>
      <c r="CJ448" s="10" t="s">
        <v>439</v>
      </c>
      <c r="CK448" s="10" t="s">
        <v>1747</v>
      </c>
      <c r="CL448" s="10" t="s">
        <v>137</v>
      </c>
      <c r="CM448" s="10" t="s">
        <v>137</v>
      </c>
      <c r="CN448" s="10" t="s">
        <v>137</v>
      </c>
      <c r="CO448" s="10" t="s">
        <v>137</v>
      </c>
      <c r="CP448" s="10">
        <v>7</v>
      </c>
      <c r="CQ448" s="10" t="s">
        <v>176</v>
      </c>
      <c r="CR448" s="10" t="s">
        <v>226</v>
      </c>
      <c r="CS448" s="10" t="s">
        <v>137</v>
      </c>
      <c r="CT448" s="10" t="s">
        <v>137</v>
      </c>
      <c r="CU448" s="10" t="s">
        <v>137</v>
      </c>
      <c r="CV448" s="10" t="s">
        <v>137</v>
      </c>
      <c r="CW448" s="10" t="s">
        <v>137</v>
      </c>
      <c r="CX448" s="10" t="s">
        <v>161</v>
      </c>
      <c r="CY448" s="10" t="s">
        <v>137</v>
      </c>
      <c r="CZ448" s="10" t="s">
        <v>137</v>
      </c>
      <c r="DA448" s="10" t="s">
        <v>137</v>
      </c>
      <c r="DB448" s="10" t="s">
        <v>201</v>
      </c>
      <c r="DC448" s="10" t="s">
        <v>137</v>
      </c>
      <c r="DD448" s="10" t="s">
        <v>137</v>
      </c>
      <c r="DE448" s="10" t="s">
        <v>208</v>
      </c>
      <c r="DF448" s="10" t="s">
        <v>137</v>
      </c>
      <c r="DG448" s="10" t="s">
        <v>137</v>
      </c>
      <c r="DH448" s="10" t="s">
        <v>137</v>
      </c>
      <c r="DI448" s="10" t="s">
        <v>137</v>
      </c>
      <c r="DJ448" s="10" t="s">
        <v>137</v>
      </c>
      <c r="DK448" s="10" t="s">
        <v>137</v>
      </c>
      <c r="DL448" s="10" t="s">
        <v>137</v>
      </c>
      <c r="DM448" s="10" t="s">
        <v>137</v>
      </c>
      <c r="DN448" s="10" t="s">
        <v>137</v>
      </c>
      <c r="DO448" s="10" t="s">
        <v>137</v>
      </c>
      <c r="DP448" s="10" t="s">
        <v>137</v>
      </c>
      <c r="DQ448" s="10">
        <v>2</v>
      </c>
      <c r="DR448" s="10" t="s">
        <v>1480</v>
      </c>
    </row>
    <row r="449" spans="1:122" x14ac:dyDescent="0.3">
      <c r="A449" s="10">
        <v>766</v>
      </c>
      <c r="B449" s="10" t="s">
        <v>282</v>
      </c>
      <c r="C449" s="10" t="s">
        <v>1742</v>
      </c>
      <c r="D449" s="10" t="s">
        <v>300</v>
      </c>
      <c r="E449" s="10">
        <v>1496</v>
      </c>
      <c r="F449" s="10">
        <v>4</v>
      </c>
      <c r="G449" s="10">
        <v>4</v>
      </c>
      <c r="H449" s="10" t="s">
        <v>153</v>
      </c>
      <c r="I449" s="10" t="s">
        <v>124</v>
      </c>
      <c r="J449" s="10" t="s">
        <v>154</v>
      </c>
      <c r="K449" s="10" t="s">
        <v>125</v>
      </c>
      <c r="L449" s="10">
        <v>42</v>
      </c>
      <c r="M449" s="10" t="s">
        <v>126</v>
      </c>
      <c r="N449" s="10">
        <v>1495</v>
      </c>
      <c r="O449" s="10">
        <v>4425</v>
      </c>
      <c r="P449" s="10">
        <v>1730</v>
      </c>
      <c r="Q449" s="10" t="s">
        <v>336</v>
      </c>
      <c r="R449" s="10">
        <v>4</v>
      </c>
      <c r="S449" s="10">
        <v>17</v>
      </c>
      <c r="T449" s="10" t="s">
        <v>128</v>
      </c>
      <c r="U449" s="10" t="s">
        <v>970</v>
      </c>
      <c r="V449" s="10" t="s">
        <v>1752</v>
      </c>
      <c r="W449" s="10">
        <v>6</v>
      </c>
      <c r="X449" s="10" t="s">
        <v>706</v>
      </c>
      <c r="Y449" s="10" t="s">
        <v>156</v>
      </c>
      <c r="Z449" s="10" t="s">
        <v>156</v>
      </c>
      <c r="AA449" s="10" t="s">
        <v>436</v>
      </c>
      <c r="AB449" s="10" t="s">
        <v>1743</v>
      </c>
      <c r="AC449" s="10" t="s">
        <v>647</v>
      </c>
      <c r="AD449" s="10" t="s">
        <v>1151</v>
      </c>
      <c r="AE449" s="10" t="s">
        <v>1744</v>
      </c>
      <c r="AF449" s="10" t="s">
        <v>1744</v>
      </c>
      <c r="AG449" s="10" t="s">
        <v>131</v>
      </c>
      <c r="AH449" s="10" t="s">
        <v>166</v>
      </c>
      <c r="AI449" s="10" t="s">
        <v>280</v>
      </c>
      <c r="AJ449" s="10" t="s">
        <v>1745</v>
      </c>
      <c r="AK449" s="10" t="s">
        <v>1746</v>
      </c>
      <c r="AL449" s="10" t="s">
        <v>134</v>
      </c>
      <c r="AM449" s="10" t="s">
        <v>273</v>
      </c>
      <c r="AN449" s="10" t="s">
        <v>135</v>
      </c>
      <c r="AO449" s="10" t="s">
        <v>137</v>
      </c>
      <c r="AP449" s="10">
        <v>5</v>
      </c>
      <c r="AQ449" s="10" t="s">
        <v>396</v>
      </c>
      <c r="AR449" s="10" t="s">
        <v>139</v>
      </c>
      <c r="AS449" s="10" t="s">
        <v>518</v>
      </c>
      <c r="AT449" s="10" t="s">
        <v>493</v>
      </c>
      <c r="AU449" s="10" t="s">
        <v>137</v>
      </c>
      <c r="AV449" s="10" t="s">
        <v>137</v>
      </c>
      <c r="AW449" s="10" t="s">
        <v>276</v>
      </c>
      <c r="AX449" s="10" t="s">
        <v>137</v>
      </c>
      <c r="AY449" s="10" t="s">
        <v>137</v>
      </c>
      <c r="AZ449" s="10" t="s">
        <v>361</v>
      </c>
      <c r="BA449" s="10" t="s">
        <v>137</v>
      </c>
      <c r="BB449" s="10" t="s">
        <v>142</v>
      </c>
      <c r="BC449" s="10">
        <v>476</v>
      </c>
      <c r="BD449" s="10" t="s">
        <v>137</v>
      </c>
      <c r="BE449" s="10" t="s">
        <v>137</v>
      </c>
      <c r="BF449" s="10" t="s">
        <v>137</v>
      </c>
      <c r="BG449" s="10" t="s">
        <v>134</v>
      </c>
      <c r="BH449" s="10" t="s">
        <v>193</v>
      </c>
      <c r="BI449" s="10" t="s">
        <v>137</v>
      </c>
      <c r="BJ449" s="10" t="s">
        <v>193</v>
      </c>
      <c r="BK449" s="10" t="s">
        <v>137</v>
      </c>
      <c r="BL449" s="10" t="s">
        <v>174</v>
      </c>
      <c r="BM449" s="10" t="s">
        <v>137</v>
      </c>
      <c r="BN449" s="10" t="s">
        <v>202</v>
      </c>
      <c r="BO449" s="10" t="s">
        <v>134</v>
      </c>
      <c r="BP449" s="10" t="s">
        <v>139</v>
      </c>
      <c r="BQ449" s="10" t="s">
        <v>145</v>
      </c>
      <c r="BR449" s="10" t="s">
        <v>137</v>
      </c>
      <c r="BS449" s="10">
        <v>5.0999999999999996</v>
      </c>
      <c r="BT449" s="10" t="s">
        <v>137</v>
      </c>
      <c r="BU449" s="10" t="s">
        <v>146</v>
      </c>
      <c r="BV449" s="10" t="s">
        <v>147</v>
      </c>
      <c r="BW449" s="10" t="s">
        <v>235</v>
      </c>
      <c r="BX449" s="10" t="s">
        <v>137</v>
      </c>
      <c r="BY449" s="10" t="s">
        <v>137</v>
      </c>
      <c r="BZ449" s="10" t="s">
        <v>137</v>
      </c>
      <c r="CA449" s="10" t="s">
        <v>137</v>
      </c>
      <c r="CB449" s="10" t="s">
        <v>137</v>
      </c>
      <c r="CC449" s="10" t="s">
        <v>137</v>
      </c>
      <c r="CD449" s="10" t="s">
        <v>137</v>
      </c>
      <c r="CE449" s="10" t="s">
        <v>137</v>
      </c>
      <c r="CF449" s="10" t="s">
        <v>137</v>
      </c>
      <c r="CG449" s="10" t="s">
        <v>137</v>
      </c>
      <c r="CH449" s="10" t="s">
        <v>137</v>
      </c>
      <c r="CI449" s="10" t="s">
        <v>210</v>
      </c>
      <c r="CJ449" s="10" t="s">
        <v>439</v>
      </c>
      <c r="CK449" s="10" t="s">
        <v>1750</v>
      </c>
      <c r="CL449" s="10" t="s">
        <v>137</v>
      </c>
      <c r="CM449" s="10" t="s">
        <v>137</v>
      </c>
      <c r="CN449" s="10" t="s">
        <v>137</v>
      </c>
      <c r="CO449" s="10" t="s">
        <v>137</v>
      </c>
      <c r="CP449" s="10">
        <v>7</v>
      </c>
      <c r="CQ449" s="10" t="s">
        <v>176</v>
      </c>
      <c r="CR449" s="10" t="s">
        <v>226</v>
      </c>
      <c r="CS449" s="10" t="s">
        <v>137</v>
      </c>
      <c r="CT449" s="10" t="s">
        <v>137</v>
      </c>
      <c r="CU449" s="10" t="s">
        <v>137</v>
      </c>
      <c r="CV449" s="10" t="s">
        <v>137</v>
      </c>
      <c r="CW449" s="10" t="s">
        <v>137</v>
      </c>
      <c r="CX449" s="10" t="s">
        <v>161</v>
      </c>
      <c r="CY449" s="10" t="s">
        <v>200</v>
      </c>
      <c r="CZ449" s="10" t="s">
        <v>137</v>
      </c>
      <c r="DA449" s="10" t="s">
        <v>137</v>
      </c>
      <c r="DB449" s="10" t="s">
        <v>333</v>
      </c>
      <c r="DC449" s="10" t="s">
        <v>137</v>
      </c>
      <c r="DD449" s="10" t="s">
        <v>137</v>
      </c>
      <c r="DE449" s="10" t="s">
        <v>208</v>
      </c>
      <c r="DF449" s="10" t="s">
        <v>137</v>
      </c>
      <c r="DG449" s="10" t="s">
        <v>137</v>
      </c>
      <c r="DH449" s="10" t="s">
        <v>137</v>
      </c>
      <c r="DI449" s="10" t="s">
        <v>137</v>
      </c>
      <c r="DJ449" s="10" t="s">
        <v>137</v>
      </c>
      <c r="DK449" s="10" t="s">
        <v>137</v>
      </c>
      <c r="DL449" s="10" t="s">
        <v>137</v>
      </c>
      <c r="DM449" s="10" t="s">
        <v>137</v>
      </c>
      <c r="DN449" s="10" t="s">
        <v>137</v>
      </c>
      <c r="DO449" s="10" t="s">
        <v>137</v>
      </c>
      <c r="DP449" s="10" t="s">
        <v>137</v>
      </c>
      <c r="DQ449" s="10">
        <v>2</v>
      </c>
      <c r="DR449" s="10" t="s">
        <v>1480</v>
      </c>
    </row>
    <row r="450" spans="1:122" x14ac:dyDescent="0.3">
      <c r="A450" s="10">
        <v>767</v>
      </c>
      <c r="B450" s="10" t="s">
        <v>282</v>
      </c>
      <c r="C450" s="10" t="s">
        <v>1742</v>
      </c>
      <c r="D450" s="10" t="s">
        <v>1753</v>
      </c>
      <c r="E450" s="10">
        <v>1498</v>
      </c>
      <c r="F450" s="10">
        <v>4</v>
      </c>
      <c r="G450" s="10">
        <v>4</v>
      </c>
      <c r="H450" s="10" t="s">
        <v>153</v>
      </c>
      <c r="I450" s="10" t="s">
        <v>124</v>
      </c>
      <c r="J450" s="10" t="s">
        <v>154</v>
      </c>
      <c r="K450" s="10" t="s">
        <v>125</v>
      </c>
      <c r="L450" s="10">
        <v>42</v>
      </c>
      <c r="M450" s="10" t="s">
        <v>126</v>
      </c>
      <c r="N450" s="10">
        <v>1495</v>
      </c>
      <c r="O450" s="10">
        <v>4425</v>
      </c>
      <c r="P450" s="10">
        <v>1730</v>
      </c>
      <c r="Q450" s="10" t="s">
        <v>336</v>
      </c>
      <c r="R450" s="10">
        <v>4</v>
      </c>
      <c r="S450" s="10">
        <v>17</v>
      </c>
      <c r="T450" s="10" t="s">
        <v>128</v>
      </c>
      <c r="U450" s="10" t="s">
        <v>970</v>
      </c>
      <c r="V450" s="10" t="s">
        <v>1585</v>
      </c>
      <c r="W450" s="10">
        <v>6</v>
      </c>
      <c r="X450" s="10" t="s">
        <v>706</v>
      </c>
      <c r="Y450" s="10" t="s">
        <v>156</v>
      </c>
      <c r="Z450" s="10" t="s">
        <v>156</v>
      </c>
      <c r="AA450" s="10" t="s">
        <v>436</v>
      </c>
      <c r="AB450" s="10" t="s">
        <v>1743</v>
      </c>
      <c r="AC450" s="10" t="s">
        <v>647</v>
      </c>
      <c r="AD450" s="10" t="s">
        <v>1151</v>
      </c>
      <c r="AE450" s="10" t="s">
        <v>1744</v>
      </c>
      <c r="AF450" s="10" t="s">
        <v>1744</v>
      </c>
      <c r="AG450" s="10" t="s">
        <v>131</v>
      </c>
      <c r="AH450" s="10" t="s">
        <v>166</v>
      </c>
      <c r="AI450" s="10" t="s">
        <v>137</v>
      </c>
      <c r="AJ450" s="10" t="s">
        <v>1745</v>
      </c>
      <c r="AK450" s="10" t="s">
        <v>1746</v>
      </c>
      <c r="AL450" s="10" t="s">
        <v>134</v>
      </c>
      <c r="AM450" s="10" t="s">
        <v>273</v>
      </c>
      <c r="AN450" s="10" t="s">
        <v>135</v>
      </c>
      <c r="AO450" s="10" t="s">
        <v>137</v>
      </c>
      <c r="AP450" s="10">
        <v>5</v>
      </c>
      <c r="AQ450" s="10" t="s">
        <v>396</v>
      </c>
      <c r="AR450" s="10" t="s">
        <v>139</v>
      </c>
      <c r="AS450" s="10" t="s">
        <v>518</v>
      </c>
      <c r="AT450" s="10" t="s">
        <v>493</v>
      </c>
      <c r="AU450" s="10" t="s">
        <v>137</v>
      </c>
      <c r="AV450" s="10" t="s">
        <v>137</v>
      </c>
      <c r="AW450" s="10" t="s">
        <v>276</v>
      </c>
      <c r="AX450" s="10" t="s">
        <v>137</v>
      </c>
      <c r="AY450" s="10" t="s">
        <v>137</v>
      </c>
      <c r="AZ450" s="10" t="s">
        <v>361</v>
      </c>
      <c r="BA450" s="10" t="s">
        <v>137</v>
      </c>
      <c r="BB450" s="10" t="s">
        <v>142</v>
      </c>
      <c r="BC450" s="10">
        <v>476</v>
      </c>
      <c r="BD450" s="10" t="s">
        <v>137</v>
      </c>
      <c r="BE450" s="10" t="s">
        <v>137</v>
      </c>
      <c r="BF450" s="10" t="s">
        <v>137</v>
      </c>
      <c r="BG450" s="10" t="s">
        <v>134</v>
      </c>
      <c r="BH450" s="10" t="s">
        <v>193</v>
      </c>
      <c r="BI450" s="10" t="s">
        <v>137</v>
      </c>
      <c r="BJ450" s="10" t="s">
        <v>137</v>
      </c>
      <c r="BK450" s="10" t="s">
        <v>137</v>
      </c>
      <c r="BL450" s="10" t="s">
        <v>174</v>
      </c>
      <c r="BM450" s="10" t="s">
        <v>137</v>
      </c>
      <c r="BN450" s="10" t="s">
        <v>142</v>
      </c>
      <c r="BO450" s="10" t="s">
        <v>134</v>
      </c>
      <c r="BP450" s="10" t="s">
        <v>139</v>
      </c>
      <c r="BQ450" s="10" t="s">
        <v>145</v>
      </c>
      <c r="BR450" s="10" t="s">
        <v>137</v>
      </c>
      <c r="BS450" s="10">
        <v>5.0999999999999996</v>
      </c>
      <c r="BT450" s="10" t="s">
        <v>137</v>
      </c>
      <c r="BU450" s="10" t="s">
        <v>146</v>
      </c>
      <c r="BV450" s="10" t="s">
        <v>147</v>
      </c>
      <c r="BW450" s="10" t="s">
        <v>235</v>
      </c>
      <c r="BX450" s="10" t="s">
        <v>137</v>
      </c>
      <c r="BY450" s="10" t="s">
        <v>137</v>
      </c>
      <c r="BZ450" s="10" t="s">
        <v>137</v>
      </c>
      <c r="CA450" s="10" t="s">
        <v>137</v>
      </c>
      <c r="CB450" s="10" t="s">
        <v>137</v>
      </c>
      <c r="CC450" s="10" t="s">
        <v>137</v>
      </c>
      <c r="CD450" s="10" t="s">
        <v>137</v>
      </c>
      <c r="CE450" s="10" t="s">
        <v>137</v>
      </c>
      <c r="CF450" s="10" t="s">
        <v>137</v>
      </c>
      <c r="CG450" s="10" t="s">
        <v>137</v>
      </c>
      <c r="CH450" s="10" t="s">
        <v>137</v>
      </c>
      <c r="CI450" s="10" t="s">
        <v>137</v>
      </c>
      <c r="CJ450" s="10" t="s">
        <v>439</v>
      </c>
      <c r="CK450" s="10" t="s">
        <v>1747</v>
      </c>
      <c r="CL450" s="10" t="s">
        <v>137</v>
      </c>
      <c r="CM450" s="10" t="s">
        <v>137</v>
      </c>
      <c r="CN450" s="10" t="s">
        <v>137</v>
      </c>
      <c r="CO450" s="10" t="s">
        <v>137</v>
      </c>
      <c r="CP450" s="10">
        <v>7</v>
      </c>
      <c r="CQ450" s="10" t="s">
        <v>176</v>
      </c>
      <c r="CR450" s="10" t="s">
        <v>226</v>
      </c>
      <c r="CS450" s="10" t="s">
        <v>137</v>
      </c>
      <c r="CT450" s="10" t="s">
        <v>137</v>
      </c>
      <c r="CU450" s="10" t="s">
        <v>137</v>
      </c>
      <c r="CV450" s="10" t="s">
        <v>137</v>
      </c>
      <c r="CW450" s="10" t="s">
        <v>137</v>
      </c>
      <c r="CX450" s="10" t="s">
        <v>161</v>
      </c>
      <c r="CY450" s="10" t="s">
        <v>200</v>
      </c>
      <c r="CZ450" s="10" t="s">
        <v>137</v>
      </c>
      <c r="DA450" s="10" t="s">
        <v>137</v>
      </c>
      <c r="DB450" s="10" t="s">
        <v>201</v>
      </c>
      <c r="DC450" s="10" t="s">
        <v>137</v>
      </c>
      <c r="DD450" s="10" t="s">
        <v>137</v>
      </c>
      <c r="DE450" s="10" t="s">
        <v>208</v>
      </c>
      <c r="DF450" s="10" t="s">
        <v>137</v>
      </c>
      <c r="DG450" s="10" t="s">
        <v>137</v>
      </c>
      <c r="DH450" s="10" t="s">
        <v>137</v>
      </c>
      <c r="DI450" s="10" t="s">
        <v>137</v>
      </c>
      <c r="DJ450" s="10" t="s">
        <v>137</v>
      </c>
      <c r="DK450" s="10" t="s">
        <v>137</v>
      </c>
      <c r="DL450" s="10" t="s">
        <v>137</v>
      </c>
      <c r="DM450" s="10" t="s">
        <v>137</v>
      </c>
      <c r="DN450" s="10" t="s">
        <v>137</v>
      </c>
      <c r="DO450" s="10" t="s">
        <v>137</v>
      </c>
      <c r="DP450" s="10" t="s">
        <v>137</v>
      </c>
      <c r="DQ450" s="10">
        <v>2</v>
      </c>
      <c r="DR450" s="10" t="s">
        <v>1480</v>
      </c>
    </row>
    <row r="451" spans="1:122" x14ac:dyDescent="0.3">
      <c r="A451" s="10">
        <v>769</v>
      </c>
      <c r="B451" s="10" t="s">
        <v>282</v>
      </c>
      <c r="C451" s="10" t="s">
        <v>1742</v>
      </c>
      <c r="D451" s="10" t="s">
        <v>1754</v>
      </c>
      <c r="E451" s="10">
        <v>1496</v>
      </c>
      <c r="F451" s="10">
        <v>4</v>
      </c>
      <c r="G451" s="10">
        <v>4</v>
      </c>
      <c r="H451" s="10" t="s">
        <v>153</v>
      </c>
      <c r="I451" s="10" t="s">
        <v>124</v>
      </c>
      <c r="J451" s="10" t="s">
        <v>154</v>
      </c>
      <c r="K451" s="10" t="s">
        <v>125</v>
      </c>
      <c r="L451" s="10">
        <v>42</v>
      </c>
      <c r="M451" s="10" t="s">
        <v>126</v>
      </c>
      <c r="N451" s="10">
        <v>1495</v>
      </c>
      <c r="O451" s="10">
        <v>4425</v>
      </c>
      <c r="P451" s="10">
        <v>1730</v>
      </c>
      <c r="Q451" s="10" t="s">
        <v>336</v>
      </c>
      <c r="R451" s="10">
        <v>4</v>
      </c>
      <c r="S451" s="10">
        <v>17</v>
      </c>
      <c r="T451" s="10" t="s">
        <v>128</v>
      </c>
      <c r="U451" s="10" t="s">
        <v>970</v>
      </c>
      <c r="V451" s="10" t="s">
        <v>329</v>
      </c>
      <c r="W451" s="10">
        <v>6</v>
      </c>
      <c r="X451" s="10" t="s">
        <v>706</v>
      </c>
      <c r="Y451" s="10" t="s">
        <v>156</v>
      </c>
      <c r="Z451" s="10" t="s">
        <v>130</v>
      </c>
      <c r="AA451" s="10" t="s">
        <v>436</v>
      </c>
      <c r="AB451" s="10" t="s">
        <v>1743</v>
      </c>
      <c r="AC451" s="10" t="s">
        <v>647</v>
      </c>
      <c r="AD451" s="10" t="s">
        <v>1151</v>
      </c>
      <c r="AE451" s="10" t="s">
        <v>1744</v>
      </c>
      <c r="AF451" s="10" t="s">
        <v>1744</v>
      </c>
      <c r="AG451" s="10" t="s">
        <v>131</v>
      </c>
      <c r="AH451" s="10" t="s">
        <v>166</v>
      </c>
      <c r="AI451" s="10" t="s">
        <v>280</v>
      </c>
      <c r="AJ451" s="10" t="s">
        <v>1745</v>
      </c>
      <c r="AK451" s="10" t="s">
        <v>1746</v>
      </c>
      <c r="AL451" s="10" t="s">
        <v>134</v>
      </c>
      <c r="AM451" s="10" t="s">
        <v>273</v>
      </c>
      <c r="AN451" s="10" t="s">
        <v>135</v>
      </c>
      <c r="AO451" s="10" t="s">
        <v>137</v>
      </c>
      <c r="AP451" s="10">
        <v>5</v>
      </c>
      <c r="AQ451" s="10" t="s">
        <v>138</v>
      </c>
      <c r="AR451" s="10" t="s">
        <v>139</v>
      </c>
      <c r="AS451" s="10" t="s">
        <v>518</v>
      </c>
      <c r="AT451" s="10" t="s">
        <v>493</v>
      </c>
      <c r="AU451" s="10" t="s">
        <v>137</v>
      </c>
      <c r="AV451" s="10" t="s">
        <v>137</v>
      </c>
      <c r="AW451" s="10" t="s">
        <v>136</v>
      </c>
      <c r="AX451" s="10" t="s">
        <v>137</v>
      </c>
      <c r="AY451" s="10" t="s">
        <v>137</v>
      </c>
      <c r="AZ451" s="10" t="s">
        <v>361</v>
      </c>
      <c r="BA451" s="10" t="s">
        <v>137</v>
      </c>
      <c r="BB451" s="10" t="s">
        <v>142</v>
      </c>
      <c r="BC451" s="10">
        <v>476</v>
      </c>
      <c r="BD451" s="10" t="s">
        <v>137</v>
      </c>
      <c r="BE451" s="10" t="s">
        <v>137</v>
      </c>
      <c r="BF451" s="10" t="s">
        <v>137</v>
      </c>
      <c r="BG451" s="10" t="s">
        <v>134</v>
      </c>
      <c r="BH451" s="10" t="s">
        <v>193</v>
      </c>
      <c r="BI451" s="10" t="s">
        <v>137</v>
      </c>
      <c r="BJ451" s="10" t="s">
        <v>137</v>
      </c>
      <c r="BK451" s="10" t="s">
        <v>137</v>
      </c>
      <c r="BL451" s="10" t="s">
        <v>174</v>
      </c>
      <c r="BM451" s="10" t="s">
        <v>137</v>
      </c>
      <c r="BN451" s="10" t="s">
        <v>142</v>
      </c>
      <c r="BO451" s="10" t="s">
        <v>134</v>
      </c>
      <c r="BP451" s="10" t="s">
        <v>139</v>
      </c>
      <c r="BQ451" s="10" t="s">
        <v>145</v>
      </c>
      <c r="BR451" s="10" t="s">
        <v>137</v>
      </c>
      <c r="BS451" s="10">
        <v>5.0999999999999996</v>
      </c>
      <c r="BT451" s="10" t="s">
        <v>137</v>
      </c>
      <c r="BU451" s="10" t="s">
        <v>146</v>
      </c>
      <c r="BV451" s="10" t="s">
        <v>147</v>
      </c>
      <c r="BW451" s="10" t="s">
        <v>235</v>
      </c>
      <c r="BX451" s="10" t="s">
        <v>137</v>
      </c>
      <c r="BY451" s="10" t="s">
        <v>137</v>
      </c>
      <c r="BZ451" s="10" t="s">
        <v>137</v>
      </c>
      <c r="CA451" s="10" t="s">
        <v>137</v>
      </c>
      <c r="CB451" s="10" t="s">
        <v>137</v>
      </c>
      <c r="CC451" s="10" t="s">
        <v>137</v>
      </c>
      <c r="CD451" s="10" t="s">
        <v>137</v>
      </c>
      <c r="CE451" s="10" t="s">
        <v>137</v>
      </c>
      <c r="CF451" s="10" t="s">
        <v>137</v>
      </c>
      <c r="CG451" s="10" t="s">
        <v>137</v>
      </c>
      <c r="CH451" s="10" t="s">
        <v>137</v>
      </c>
      <c r="CI451" s="10" t="s">
        <v>137</v>
      </c>
      <c r="CJ451" s="10" t="s">
        <v>439</v>
      </c>
      <c r="CK451" s="10" t="s">
        <v>1755</v>
      </c>
      <c r="CL451" s="10" t="s">
        <v>137</v>
      </c>
      <c r="CM451" s="10" t="s">
        <v>137</v>
      </c>
      <c r="CN451" s="10" t="s">
        <v>137</v>
      </c>
      <c r="CO451" s="10" t="s">
        <v>137</v>
      </c>
      <c r="CP451" s="10">
        <v>3</v>
      </c>
      <c r="CQ451" s="10" t="s">
        <v>176</v>
      </c>
      <c r="CR451" s="10" t="s">
        <v>177</v>
      </c>
      <c r="CS451" s="10" t="s">
        <v>137</v>
      </c>
      <c r="CT451" s="10" t="s">
        <v>137</v>
      </c>
      <c r="CU451" s="10" t="s">
        <v>137</v>
      </c>
      <c r="CV451" s="10" t="s">
        <v>137</v>
      </c>
      <c r="CW451" s="10" t="s">
        <v>137</v>
      </c>
      <c r="CX451" s="10" t="s">
        <v>161</v>
      </c>
      <c r="CY451" s="10" t="s">
        <v>200</v>
      </c>
      <c r="CZ451" s="10" t="s">
        <v>137</v>
      </c>
      <c r="DA451" s="10" t="s">
        <v>137</v>
      </c>
      <c r="DB451" s="10" t="s">
        <v>201</v>
      </c>
      <c r="DC451" s="10" t="s">
        <v>137</v>
      </c>
      <c r="DD451" s="10" t="s">
        <v>137</v>
      </c>
      <c r="DE451" s="10" t="s">
        <v>208</v>
      </c>
      <c r="DF451" s="10" t="s">
        <v>137</v>
      </c>
      <c r="DG451" s="10" t="s">
        <v>137</v>
      </c>
      <c r="DH451" s="10" t="s">
        <v>137</v>
      </c>
      <c r="DI451" s="10" t="s">
        <v>137</v>
      </c>
      <c r="DJ451" s="10" t="s">
        <v>137</v>
      </c>
      <c r="DK451" s="10" t="s">
        <v>137</v>
      </c>
      <c r="DL451" s="10" t="s">
        <v>137</v>
      </c>
      <c r="DM451" s="10" t="s">
        <v>137</v>
      </c>
      <c r="DN451" s="10" t="s">
        <v>137</v>
      </c>
      <c r="DO451" s="10" t="s">
        <v>137</v>
      </c>
      <c r="DP451" s="10" t="s">
        <v>137</v>
      </c>
      <c r="DQ451" s="10">
        <v>2</v>
      </c>
      <c r="DR451" s="10" t="s">
        <v>1480</v>
      </c>
    </row>
    <row r="452" spans="1:122" x14ac:dyDescent="0.3">
      <c r="A452" s="10">
        <v>771</v>
      </c>
      <c r="B452" s="10" t="s">
        <v>282</v>
      </c>
      <c r="C452" s="10" t="s">
        <v>1742</v>
      </c>
      <c r="D452" s="10" t="s">
        <v>1756</v>
      </c>
      <c r="E452" s="10">
        <v>1496</v>
      </c>
      <c r="F452" s="10">
        <v>4</v>
      </c>
      <c r="G452" s="10">
        <v>4</v>
      </c>
      <c r="H452" s="10" t="s">
        <v>153</v>
      </c>
      <c r="I452" s="10" t="s">
        <v>124</v>
      </c>
      <c r="J452" s="10" t="s">
        <v>154</v>
      </c>
      <c r="K452" s="10" t="s">
        <v>125</v>
      </c>
      <c r="L452" s="10">
        <v>42</v>
      </c>
      <c r="M452" s="10" t="s">
        <v>126</v>
      </c>
      <c r="N452" s="10">
        <v>1495</v>
      </c>
      <c r="O452" s="10">
        <v>4425</v>
      </c>
      <c r="P452" s="10">
        <v>1730</v>
      </c>
      <c r="Q452" s="10" t="s">
        <v>336</v>
      </c>
      <c r="R452" s="10">
        <v>4</v>
      </c>
      <c r="S452" s="10">
        <v>17</v>
      </c>
      <c r="T452" s="10" t="s">
        <v>128</v>
      </c>
      <c r="U452" s="10" t="s">
        <v>970</v>
      </c>
      <c r="V452" s="10" t="s">
        <v>329</v>
      </c>
      <c r="W452" s="10">
        <v>6</v>
      </c>
      <c r="X452" s="10" t="s">
        <v>706</v>
      </c>
      <c r="Y452" s="10" t="s">
        <v>156</v>
      </c>
      <c r="Z452" s="10" t="s">
        <v>130</v>
      </c>
      <c r="AA452" s="10" t="s">
        <v>436</v>
      </c>
      <c r="AB452" s="10" t="s">
        <v>1743</v>
      </c>
      <c r="AC452" s="10" t="s">
        <v>647</v>
      </c>
      <c r="AD452" s="10" t="s">
        <v>1151</v>
      </c>
      <c r="AE452" s="10" t="s">
        <v>1744</v>
      </c>
      <c r="AF452" s="10" t="s">
        <v>1744</v>
      </c>
      <c r="AG452" s="10" t="s">
        <v>131</v>
      </c>
      <c r="AH452" s="10" t="s">
        <v>166</v>
      </c>
      <c r="AI452" s="10" t="s">
        <v>280</v>
      </c>
      <c r="AJ452" s="10" t="s">
        <v>1745</v>
      </c>
      <c r="AK452" s="10" t="s">
        <v>1746</v>
      </c>
      <c r="AL452" s="10" t="s">
        <v>134</v>
      </c>
      <c r="AM452" s="10" t="s">
        <v>273</v>
      </c>
      <c r="AN452" s="10" t="s">
        <v>135</v>
      </c>
      <c r="AO452" s="10" t="s">
        <v>137</v>
      </c>
      <c r="AP452" s="10">
        <v>5</v>
      </c>
      <c r="AQ452" s="10" t="s">
        <v>138</v>
      </c>
      <c r="AR452" s="10" t="s">
        <v>150</v>
      </c>
      <c r="AS452" s="10" t="s">
        <v>518</v>
      </c>
      <c r="AT452" s="10" t="s">
        <v>493</v>
      </c>
      <c r="AU452" s="10" t="s">
        <v>137</v>
      </c>
      <c r="AV452" s="10" t="s">
        <v>137</v>
      </c>
      <c r="AW452" s="10" t="s">
        <v>136</v>
      </c>
      <c r="AX452" s="10" t="s">
        <v>137</v>
      </c>
      <c r="AY452" s="10" t="s">
        <v>137</v>
      </c>
      <c r="AZ452" s="10" t="s">
        <v>361</v>
      </c>
      <c r="BA452" s="10" t="s">
        <v>137</v>
      </c>
      <c r="BB452" s="10" t="s">
        <v>142</v>
      </c>
      <c r="BC452" s="10">
        <v>476</v>
      </c>
      <c r="BD452" s="10" t="s">
        <v>137</v>
      </c>
      <c r="BE452" s="10" t="s">
        <v>137</v>
      </c>
      <c r="BF452" s="10" t="s">
        <v>137</v>
      </c>
      <c r="BG452" s="10" t="s">
        <v>134</v>
      </c>
      <c r="BH452" s="10" t="s">
        <v>193</v>
      </c>
      <c r="BI452" s="10" t="s">
        <v>137</v>
      </c>
      <c r="BJ452" s="10" t="s">
        <v>137</v>
      </c>
      <c r="BK452" s="10" t="s">
        <v>137</v>
      </c>
      <c r="BL452" s="10" t="s">
        <v>174</v>
      </c>
      <c r="BM452" s="10" t="s">
        <v>137</v>
      </c>
      <c r="BN452" s="10" t="s">
        <v>142</v>
      </c>
      <c r="BO452" s="10" t="s">
        <v>134</v>
      </c>
      <c r="BP452" s="10" t="s">
        <v>139</v>
      </c>
      <c r="BQ452" s="10" t="s">
        <v>145</v>
      </c>
      <c r="BR452" s="10" t="s">
        <v>137</v>
      </c>
      <c r="BS452" s="10">
        <v>5.0999999999999996</v>
      </c>
      <c r="BT452" s="10" t="s">
        <v>137</v>
      </c>
      <c r="BU452" s="10" t="s">
        <v>146</v>
      </c>
      <c r="BV452" s="10" t="s">
        <v>147</v>
      </c>
      <c r="BW452" s="10" t="s">
        <v>235</v>
      </c>
      <c r="BX452" s="10" t="s">
        <v>137</v>
      </c>
      <c r="BY452" s="10" t="s">
        <v>137</v>
      </c>
      <c r="BZ452" s="10" t="s">
        <v>137</v>
      </c>
      <c r="CA452" s="10" t="s">
        <v>137</v>
      </c>
      <c r="CB452" s="10" t="s">
        <v>137</v>
      </c>
      <c r="CC452" s="10" t="s">
        <v>137</v>
      </c>
      <c r="CD452" s="10" t="s">
        <v>137</v>
      </c>
      <c r="CE452" s="10" t="s">
        <v>137</v>
      </c>
      <c r="CF452" s="10" t="s">
        <v>137</v>
      </c>
      <c r="CG452" s="10" t="s">
        <v>137</v>
      </c>
      <c r="CH452" s="10" t="s">
        <v>137</v>
      </c>
      <c r="CI452" s="10" t="s">
        <v>137</v>
      </c>
      <c r="CJ452" s="10" t="s">
        <v>439</v>
      </c>
      <c r="CK452" s="10" t="s">
        <v>1755</v>
      </c>
      <c r="CL452" s="10" t="s">
        <v>137</v>
      </c>
      <c r="CM452" s="10" t="s">
        <v>137</v>
      </c>
      <c r="CN452" s="10" t="s">
        <v>137</v>
      </c>
      <c r="CO452" s="10" t="s">
        <v>137</v>
      </c>
      <c r="CP452" s="10">
        <v>3</v>
      </c>
      <c r="CQ452" s="10" t="s">
        <v>176</v>
      </c>
      <c r="CR452" s="10" t="s">
        <v>177</v>
      </c>
      <c r="CS452" s="10" t="s">
        <v>137</v>
      </c>
      <c r="CT452" s="10" t="s">
        <v>137</v>
      </c>
      <c r="CU452" s="10" t="s">
        <v>137</v>
      </c>
      <c r="CV452" s="10" t="s">
        <v>137</v>
      </c>
      <c r="CW452" s="10" t="s">
        <v>137</v>
      </c>
      <c r="CX452" s="10" t="s">
        <v>161</v>
      </c>
      <c r="CY452" s="10" t="s">
        <v>200</v>
      </c>
      <c r="CZ452" s="10" t="s">
        <v>137</v>
      </c>
      <c r="DA452" s="10" t="s">
        <v>137</v>
      </c>
      <c r="DB452" s="10" t="s">
        <v>201</v>
      </c>
      <c r="DC452" s="10" t="s">
        <v>137</v>
      </c>
      <c r="DD452" s="10" t="s">
        <v>137</v>
      </c>
      <c r="DE452" s="10" t="s">
        <v>208</v>
      </c>
      <c r="DF452" s="10" t="s">
        <v>137</v>
      </c>
      <c r="DG452" s="10" t="s">
        <v>137</v>
      </c>
      <c r="DH452" s="10" t="s">
        <v>137</v>
      </c>
      <c r="DI452" s="10" t="s">
        <v>137</v>
      </c>
      <c r="DJ452" s="10" t="s">
        <v>137</v>
      </c>
      <c r="DK452" s="10" t="s">
        <v>137</v>
      </c>
      <c r="DL452" s="10" t="s">
        <v>137</v>
      </c>
      <c r="DM452" s="10" t="s">
        <v>137</v>
      </c>
      <c r="DN452" s="10" t="s">
        <v>137</v>
      </c>
      <c r="DO452" s="10" t="s">
        <v>137</v>
      </c>
      <c r="DP452" s="10" t="s">
        <v>137</v>
      </c>
      <c r="DQ452" s="10">
        <v>2</v>
      </c>
      <c r="DR452" s="10" t="s">
        <v>1480</v>
      </c>
    </row>
    <row r="453" spans="1:122" x14ac:dyDescent="0.3">
      <c r="A453" s="10">
        <v>772</v>
      </c>
      <c r="B453" s="10" t="s">
        <v>282</v>
      </c>
      <c r="C453" s="10" t="s">
        <v>1742</v>
      </c>
      <c r="D453" s="10" t="s">
        <v>1757</v>
      </c>
      <c r="E453" s="10">
        <v>1498</v>
      </c>
      <c r="F453" s="10">
        <v>4</v>
      </c>
      <c r="G453" s="10">
        <v>4</v>
      </c>
      <c r="H453" s="10" t="s">
        <v>153</v>
      </c>
      <c r="I453" s="10" t="s">
        <v>124</v>
      </c>
      <c r="J453" s="10" t="s">
        <v>154</v>
      </c>
      <c r="K453" s="10" t="s">
        <v>125</v>
      </c>
      <c r="L453" s="10">
        <v>42</v>
      </c>
      <c r="M453" s="10" t="s">
        <v>126</v>
      </c>
      <c r="N453" s="10">
        <v>1495</v>
      </c>
      <c r="O453" s="10">
        <v>4425</v>
      </c>
      <c r="P453" s="10">
        <v>1730</v>
      </c>
      <c r="Q453" s="10" t="s">
        <v>336</v>
      </c>
      <c r="R453" s="10">
        <v>4</v>
      </c>
      <c r="S453" s="10">
        <v>17</v>
      </c>
      <c r="T453" s="10" t="s">
        <v>128</v>
      </c>
      <c r="U453" s="10" t="s">
        <v>970</v>
      </c>
      <c r="V453" s="10" t="s">
        <v>1585</v>
      </c>
      <c r="W453" s="10">
        <v>6</v>
      </c>
      <c r="X453" s="10" t="s">
        <v>706</v>
      </c>
      <c r="Y453" s="10" t="s">
        <v>156</v>
      </c>
      <c r="Z453" s="10" t="s">
        <v>156</v>
      </c>
      <c r="AA453" s="10" t="s">
        <v>436</v>
      </c>
      <c r="AB453" s="10" t="s">
        <v>1743</v>
      </c>
      <c r="AC453" s="10" t="s">
        <v>647</v>
      </c>
      <c r="AD453" s="10" t="s">
        <v>1151</v>
      </c>
      <c r="AE453" s="10" t="s">
        <v>1744</v>
      </c>
      <c r="AF453" s="10" t="s">
        <v>1744</v>
      </c>
      <c r="AG453" s="10" t="s">
        <v>131</v>
      </c>
      <c r="AH453" s="10" t="s">
        <v>166</v>
      </c>
      <c r="AI453" s="10" t="s">
        <v>137</v>
      </c>
      <c r="AJ453" s="10" t="s">
        <v>1745</v>
      </c>
      <c r="AK453" s="10" t="s">
        <v>1746</v>
      </c>
      <c r="AL453" s="10" t="s">
        <v>134</v>
      </c>
      <c r="AM453" s="10" t="s">
        <v>273</v>
      </c>
      <c r="AN453" s="10" t="s">
        <v>135</v>
      </c>
      <c r="AO453" s="10" t="s">
        <v>137</v>
      </c>
      <c r="AP453" s="10">
        <v>5</v>
      </c>
      <c r="AQ453" s="10" t="s">
        <v>396</v>
      </c>
      <c r="AR453" s="10" t="s">
        <v>150</v>
      </c>
      <c r="AS453" s="10" t="s">
        <v>518</v>
      </c>
      <c r="AT453" s="10" t="s">
        <v>493</v>
      </c>
      <c r="AU453" s="10" t="s">
        <v>137</v>
      </c>
      <c r="AV453" s="10" t="s">
        <v>137</v>
      </c>
      <c r="AW453" s="10" t="s">
        <v>276</v>
      </c>
      <c r="AX453" s="10" t="s">
        <v>137</v>
      </c>
      <c r="AY453" s="10" t="s">
        <v>137</v>
      </c>
      <c r="AZ453" s="10" t="s">
        <v>361</v>
      </c>
      <c r="BA453" s="10" t="s">
        <v>137</v>
      </c>
      <c r="BB453" s="10" t="s">
        <v>142</v>
      </c>
      <c r="BC453" s="10">
        <v>476</v>
      </c>
      <c r="BD453" s="10" t="s">
        <v>137</v>
      </c>
      <c r="BE453" s="10" t="s">
        <v>137</v>
      </c>
      <c r="BF453" s="10" t="s">
        <v>137</v>
      </c>
      <c r="BG453" s="10" t="s">
        <v>134</v>
      </c>
      <c r="BH453" s="10" t="s">
        <v>193</v>
      </c>
      <c r="BI453" s="10" t="s">
        <v>137</v>
      </c>
      <c r="BJ453" s="10" t="s">
        <v>137</v>
      </c>
      <c r="BK453" s="10" t="s">
        <v>137</v>
      </c>
      <c r="BL453" s="10" t="s">
        <v>174</v>
      </c>
      <c r="BM453" s="10" t="s">
        <v>137</v>
      </c>
      <c r="BN453" s="10" t="s">
        <v>142</v>
      </c>
      <c r="BO453" s="10" t="s">
        <v>134</v>
      </c>
      <c r="BP453" s="10" t="s">
        <v>139</v>
      </c>
      <c r="BQ453" s="10" t="s">
        <v>145</v>
      </c>
      <c r="BR453" s="10" t="s">
        <v>137</v>
      </c>
      <c r="BS453" s="10">
        <v>5.0999999999999996</v>
      </c>
      <c r="BT453" s="10" t="s">
        <v>137</v>
      </c>
      <c r="BU453" s="10" t="s">
        <v>146</v>
      </c>
      <c r="BV453" s="10" t="s">
        <v>147</v>
      </c>
      <c r="BW453" s="10" t="s">
        <v>235</v>
      </c>
      <c r="BX453" s="10" t="s">
        <v>137</v>
      </c>
      <c r="BY453" s="10" t="s">
        <v>137</v>
      </c>
      <c r="BZ453" s="10" t="s">
        <v>137</v>
      </c>
      <c r="CA453" s="10" t="s">
        <v>137</v>
      </c>
      <c r="CB453" s="10" t="s">
        <v>137</v>
      </c>
      <c r="CC453" s="10" t="s">
        <v>137</v>
      </c>
      <c r="CD453" s="10" t="s">
        <v>137</v>
      </c>
      <c r="CE453" s="10" t="s">
        <v>137</v>
      </c>
      <c r="CF453" s="10" t="s">
        <v>137</v>
      </c>
      <c r="CG453" s="10" t="s">
        <v>137</v>
      </c>
      <c r="CH453" s="10" t="s">
        <v>137</v>
      </c>
      <c r="CI453" s="10" t="s">
        <v>137</v>
      </c>
      <c r="CJ453" s="10" t="s">
        <v>439</v>
      </c>
      <c r="CK453" s="10" t="s">
        <v>1747</v>
      </c>
      <c r="CL453" s="10" t="s">
        <v>137</v>
      </c>
      <c r="CM453" s="10" t="s">
        <v>137</v>
      </c>
      <c r="CN453" s="10" t="s">
        <v>137</v>
      </c>
      <c r="CO453" s="10" t="s">
        <v>137</v>
      </c>
      <c r="CP453" s="10">
        <v>7</v>
      </c>
      <c r="CQ453" s="10" t="s">
        <v>176</v>
      </c>
      <c r="CR453" s="10" t="s">
        <v>226</v>
      </c>
      <c r="CS453" s="10" t="s">
        <v>137</v>
      </c>
      <c r="CT453" s="10" t="s">
        <v>137</v>
      </c>
      <c r="CU453" s="10" t="s">
        <v>137</v>
      </c>
      <c r="CV453" s="10" t="s">
        <v>137</v>
      </c>
      <c r="CW453" s="10" t="s">
        <v>137</v>
      </c>
      <c r="CX453" s="10" t="s">
        <v>161</v>
      </c>
      <c r="CY453" s="10" t="s">
        <v>200</v>
      </c>
      <c r="CZ453" s="10" t="s">
        <v>137</v>
      </c>
      <c r="DA453" s="10" t="s">
        <v>137</v>
      </c>
      <c r="DB453" s="10" t="s">
        <v>201</v>
      </c>
      <c r="DC453" s="10" t="s">
        <v>137</v>
      </c>
      <c r="DD453" s="10" t="s">
        <v>137</v>
      </c>
      <c r="DE453" s="10" t="s">
        <v>208</v>
      </c>
      <c r="DF453" s="10" t="s">
        <v>137</v>
      </c>
      <c r="DG453" s="10" t="s">
        <v>137</v>
      </c>
      <c r="DH453" s="10" t="s">
        <v>137</v>
      </c>
      <c r="DI453" s="10" t="s">
        <v>137</v>
      </c>
      <c r="DJ453" s="10" t="s">
        <v>137</v>
      </c>
      <c r="DK453" s="10" t="s">
        <v>137</v>
      </c>
      <c r="DL453" s="10" t="s">
        <v>137</v>
      </c>
      <c r="DM453" s="10" t="s">
        <v>137</v>
      </c>
      <c r="DN453" s="10" t="s">
        <v>137</v>
      </c>
      <c r="DO453" s="10" t="s">
        <v>137</v>
      </c>
      <c r="DP453" s="10" t="s">
        <v>137</v>
      </c>
      <c r="DQ453" s="10">
        <v>2</v>
      </c>
      <c r="DR453" s="10" t="s">
        <v>1480</v>
      </c>
    </row>
    <row r="454" spans="1:122" x14ac:dyDescent="0.3">
      <c r="A454" s="10">
        <v>773</v>
      </c>
      <c r="B454" s="10" t="s">
        <v>589</v>
      </c>
      <c r="C454" s="10" t="s">
        <v>1758</v>
      </c>
      <c r="D454" s="10" t="s">
        <v>1759</v>
      </c>
      <c r="E454" s="10">
        <v>1395</v>
      </c>
      <c r="F454" s="10">
        <v>4</v>
      </c>
      <c r="G454" s="10">
        <v>4</v>
      </c>
      <c r="H454" s="10" t="s">
        <v>153</v>
      </c>
      <c r="I454" s="10" t="s">
        <v>124</v>
      </c>
      <c r="J454" s="10" t="s">
        <v>154</v>
      </c>
      <c r="K454" s="10" t="s">
        <v>125</v>
      </c>
      <c r="L454" s="10">
        <v>50</v>
      </c>
      <c r="M454" s="10" t="s">
        <v>126</v>
      </c>
      <c r="N454" s="10">
        <v>1476</v>
      </c>
      <c r="O454" s="10">
        <v>4670</v>
      </c>
      <c r="P454" s="10">
        <v>1814</v>
      </c>
      <c r="Q454" s="10" t="s">
        <v>336</v>
      </c>
      <c r="R454" s="10">
        <v>4</v>
      </c>
      <c r="S454" s="10">
        <v>17</v>
      </c>
      <c r="T454" s="10" t="s">
        <v>128</v>
      </c>
      <c r="U454" s="10" t="s">
        <v>1193</v>
      </c>
      <c r="V454" s="10" t="s">
        <v>1198</v>
      </c>
      <c r="W454" s="10">
        <v>6</v>
      </c>
      <c r="X454" s="10" t="s">
        <v>1760</v>
      </c>
      <c r="Y454" s="10" t="s">
        <v>156</v>
      </c>
      <c r="Z454" s="10" t="s">
        <v>156</v>
      </c>
      <c r="AA454" s="10" t="s">
        <v>594</v>
      </c>
      <c r="AB454" s="10" t="s">
        <v>1761</v>
      </c>
      <c r="AC454" s="10" t="s">
        <v>647</v>
      </c>
      <c r="AD454" s="10" t="s">
        <v>1151</v>
      </c>
      <c r="AE454" s="10" t="s">
        <v>1202</v>
      </c>
      <c r="AF454" s="10" t="s">
        <v>1202</v>
      </c>
      <c r="AG454" s="10" t="s">
        <v>597</v>
      </c>
      <c r="AH454" s="10" t="s">
        <v>166</v>
      </c>
      <c r="AI454" s="10" t="s">
        <v>133</v>
      </c>
      <c r="AJ454" s="10" t="s">
        <v>1762</v>
      </c>
      <c r="AK454" s="10" t="s">
        <v>1763</v>
      </c>
      <c r="AL454" s="10" t="s">
        <v>134</v>
      </c>
      <c r="AM454" s="10" t="s">
        <v>135</v>
      </c>
      <c r="AN454" s="10" t="s">
        <v>135</v>
      </c>
      <c r="AO454" s="10" t="s">
        <v>137</v>
      </c>
      <c r="AP454" s="10">
        <v>5</v>
      </c>
      <c r="AQ454" s="10" t="s">
        <v>396</v>
      </c>
      <c r="AR454" s="10" t="s">
        <v>139</v>
      </c>
      <c r="AS454" s="10" t="s">
        <v>1764</v>
      </c>
      <c r="AT454" s="10" t="s">
        <v>1202</v>
      </c>
      <c r="AU454" s="10" t="s">
        <v>137</v>
      </c>
      <c r="AV454" s="10" t="s">
        <v>137</v>
      </c>
      <c r="AW454" s="10" t="s">
        <v>140</v>
      </c>
      <c r="AX454" s="10" t="s">
        <v>137</v>
      </c>
      <c r="AY454" s="10" t="s">
        <v>137</v>
      </c>
      <c r="AZ454" s="10" t="s">
        <v>601</v>
      </c>
      <c r="BA454" s="10" t="s">
        <v>137</v>
      </c>
      <c r="BB454" s="10" t="s">
        <v>199</v>
      </c>
      <c r="BC454" s="10">
        <v>590</v>
      </c>
      <c r="BD454" s="10" t="s">
        <v>137</v>
      </c>
      <c r="BE454" s="10" t="s">
        <v>137</v>
      </c>
      <c r="BF454" s="10" t="s">
        <v>137</v>
      </c>
      <c r="BG454" s="10" t="s">
        <v>134</v>
      </c>
      <c r="BH454" s="10" t="s">
        <v>193</v>
      </c>
      <c r="BI454" s="10" t="s">
        <v>137</v>
      </c>
      <c r="BJ454" s="10" t="s">
        <v>193</v>
      </c>
      <c r="BK454" s="10" t="s">
        <v>137</v>
      </c>
      <c r="BL454" s="10" t="s">
        <v>422</v>
      </c>
      <c r="BM454" s="10" t="s">
        <v>137</v>
      </c>
      <c r="BN454" s="10" t="s">
        <v>142</v>
      </c>
      <c r="BO454" s="10" t="s">
        <v>135</v>
      </c>
      <c r="BP454" s="10" t="s">
        <v>139</v>
      </c>
      <c r="BQ454" s="10" t="s">
        <v>145</v>
      </c>
      <c r="BR454" s="10" t="s">
        <v>137</v>
      </c>
      <c r="BS454" s="10">
        <v>5.2</v>
      </c>
      <c r="BT454" s="10" t="s">
        <v>137</v>
      </c>
      <c r="BU454" s="10" t="s">
        <v>146</v>
      </c>
      <c r="BV454" s="10" t="s">
        <v>147</v>
      </c>
      <c r="BW454" s="10" t="s">
        <v>535</v>
      </c>
      <c r="BX454" s="10" t="s">
        <v>137</v>
      </c>
      <c r="BY454" s="10" t="s">
        <v>137</v>
      </c>
      <c r="BZ454" s="10" t="s">
        <v>137</v>
      </c>
      <c r="CA454" s="10" t="s">
        <v>137</v>
      </c>
      <c r="CB454" s="10" t="s">
        <v>137</v>
      </c>
      <c r="CC454" s="10" t="s">
        <v>137</v>
      </c>
      <c r="CD454" s="10" t="s">
        <v>137</v>
      </c>
      <c r="CE454" s="10" t="s">
        <v>137</v>
      </c>
      <c r="CF454" s="10" t="s">
        <v>137</v>
      </c>
      <c r="CG454" s="10" t="s">
        <v>137</v>
      </c>
      <c r="CH454" s="10" t="s">
        <v>137</v>
      </c>
      <c r="CI454" s="10" t="s">
        <v>210</v>
      </c>
      <c r="CJ454" s="10" t="s">
        <v>1161</v>
      </c>
      <c r="CK454" s="10" t="s">
        <v>1765</v>
      </c>
      <c r="CL454" s="10" t="s">
        <v>137</v>
      </c>
      <c r="CM454" s="10" t="s">
        <v>137</v>
      </c>
      <c r="CN454" s="10" t="s">
        <v>137</v>
      </c>
      <c r="CO454" s="10" t="s">
        <v>137</v>
      </c>
      <c r="CP454" s="10">
        <v>4</v>
      </c>
      <c r="CQ454" s="10" t="s">
        <v>373</v>
      </c>
      <c r="CR454" s="10" t="s">
        <v>177</v>
      </c>
      <c r="CS454" s="10" t="s">
        <v>137</v>
      </c>
      <c r="CT454" s="10" t="s">
        <v>137</v>
      </c>
      <c r="CU454" s="10" t="s">
        <v>137</v>
      </c>
      <c r="CV454" s="10" t="s">
        <v>137</v>
      </c>
      <c r="CW454" s="10" t="s">
        <v>137</v>
      </c>
      <c r="CX454" s="10" t="s">
        <v>161</v>
      </c>
      <c r="CY454" s="10" t="s">
        <v>200</v>
      </c>
      <c r="CZ454" s="10" t="s">
        <v>137</v>
      </c>
      <c r="DA454" s="10" t="s">
        <v>137</v>
      </c>
      <c r="DB454" s="10" t="s">
        <v>201</v>
      </c>
      <c r="DC454" s="10" t="s">
        <v>137</v>
      </c>
      <c r="DD454" s="10" t="s">
        <v>137</v>
      </c>
      <c r="DE454" s="10" t="s">
        <v>208</v>
      </c>
      <c r="DF454" s="10" t="s">
        <v>137</v>
      </c>
      <c r="DG454" s="10" t="s">
        <v>137</v>
      </c>
      <c r="DH454" s="10" t="s">
        <v>137</v>
      </c>
      <c r="DI454" s="10" t="s">
        <v>137</v>
      </c>
      <c r="DJ454" s="10" t="s">
        <v>137</v>
      </c>
      <c r="DK454" s="10" t="s">
        <v>137</v>
      </c>
      <c r="DL454" s="10" t="s">
        <v>137</v>
      </c>
      <c r="DM454" s="10" t="s">
        <v>137</v>
      </c>
      <c r="DN454" s="10" t="s">
        <v>137</v>
      </c>
      <c r="DO454" s="10" t="s">
        <v>137</v>
      </c>
      <c r="DP454" s="10" t="s">
        <v>137</v>
      </c>
      <c r="DQ454" s="10">
        <v>2</v>
      </c>
      <c r="DR454" s="10" t="s">
        <v>1480</v>
      </c>
    </row>
    <row r="455" spans="1:122" x14ac:dyDescent="0.3">
      <c r="A455" s="10">
        <v>774</v>
      </c>
      <c r="B455" s="10" t="s">
        <v>589</v>
      </c>
      <c r="C455" s="10" t="s">
        <v>1758</v>
      </c>
      <c r="D455" s="10" t="s">
        <v>1766</v>
      </c>
      <c r="E455" s="10">
        <v>1968</v>
      </c>
      <c r="F455" s="10">
        <v>4</v>
      </c>
      <c r="G455" s="10">
        <v>4</v>
      </c>
      <c r="H455" s="10" t="s">
        <v>153</v>
      </c>
      <c r="I455" s="10" t="s">
        <v>124</v>
      </c>
      <c r="J455" s="10" t="s">
        <v>168</v>
      </c>
      <c r="K455" s="10" t="s">
        <v>125</v>
      </c>
      <c r="L455" s="10">
        <v>50</v>
      </c>
      <c r="M455" s="10" t="s">
        <v>296</v>
      </c>
      <c r="N455" s="10">
        <v>1476</v>
      </c>
      <c r="O455" s="10">
        <v>4670</v>
      </c>
      <c r="P455" s="10">
        <v>1814</v>
      </c>
      <c r="Q455" s="10" t="s">
        <v>336</v>
      </c>
      <c r="R455" s="10">
        <v>4</v>
      </c>
      <c r="S455" s="10">
        <v>17</v>
      </c>
      <c r="T455" s="10" t="s">
        <v>128</v>
      </c>
      <c r="U455" s="10" t="s">
        <v>1206</v>
      </c>
      <c r="V455" s="10" t="s">
        <v>541</v>
      </c>
      <c r="W455" s="10">
        <v>6</v>
      </c>
      <c r="X455" s="10" t="s">
        <v>1760</v>
      </c>
      <c r="Y455" s="10" t="s">
        <v>156</v>
      </c>
      <c r="Z455" s="10" t="s">
        <v>156</v>
      </c>
      <c r="AA455" s="10" t="s">
        <v>1767</v>
      </c>
      <c r="AB455" s="10" t="s">
        <v>1761</v>
      </c>
      <c r="AC455" s="10" t="s">
        <v>647</v>
      </c>
      <c r="AD455" s="10" t="s">
        <v>1151</v>
      </c>
      <c r="AE455" s="10" t="s">
        <v>1202</v>
      </c>
      <c r="AF455" s="10" t="s">
        <v>1202</v>
      </c>
      <c r="AG455" s="10" t="s">
        <v>597</v>
      </c>
      <c r="AH455" s="10" t="s">
        <v>166</v>
      </c>
      <c r="AI455" s="10" t="s">
        <v>133</v>
      </c>
      <c r="AJ455" s="10" t="s">
        <v>1768</v>
      </c>
      <c r="AK455" s="10" t="s">
        <v>1769</v>
      </c>
      <c r="AL455" s="10" t="s">
        <v>134</v>
      </c>
      <c r="AM455" s="10" t="s">
        <v>135</v>
      </c>
      <c r="AN455" s="10" t="s">
        <v>135</v>
      </c>
      <c r="AO455" s="10" t="s">
        <v>137</v>
      </c>
      <c r="AP455" s="10">
        <v>5</v>
      </c>
      <c r="AQ455" s="10" t="s">
        <v>396</v>
      </c>
      <c r="AR455" s="10" t="s">
        <v>139</v>
      </c>
      <c r="AS455" s="10" t="s">
        <v>1764</v>
      </c>
      <c r="AT455" s="10" t="s">
        <v>1202</v>
      </c>
      <c r="AU455" s="10" t="s">
        <v>137</v>
      </c>
      <c r="AV455" s="10" t="s">
        <v>137</v>
      </c>
      <c r="AW455" s="10" t="s">
        <v>140</v>
      </c>
      <c r="AX455" s="10" t="s">
        <v>137</v>
      </c>
      <c r="AY455" s="10" t="s">
        <v>137</v>
      </c>
      <c r="AZ455" s="10" t="s">
        <v>601</v>
      </c>
      <c r="BA455" s="10" t="s">
        <v>137</v>
      </c>
      <c r="BB455" s="10" t="s">
        <v>199</v>
      </c>
      <c r="BC455" s="10">
        <v>590</v>
      </c>
      <c r="BD455" s="10" t="s">
        <v>137</v>
      </c>
      <c r="BE455" s="10" t="s">
        <v>137</v>
      </c>
      <c r="BF455" s="10" t="s">
        <v>137</v>
      </c>
      <c r="BG455" s="10" t="s">
        <v>134</v>
      </c>
      <c r="BH455" s="10" t="s">
        <v>193</v>
      </c>
      <c r="BI455" s="10" t="s">
        <v>137</v>
      </c>
      <c r="BJ455" s="10" t="s">
        <v>193</v>
      </c>
      <c r="BK455" s="10" t="s">
        <v>137</v>
      </c>
      <c r="BL455" s="10" t="s">
        <v>422</v>
      </c>
      <c r="BM455" s="10" t="s">
        <v>137</v>
      </c>
      <c r="BN455" s="10" t="s">
        <v>142</v>
      </c>
      <c r="BO455" s="10" t="s">
        <v>134</v>
      </c>
      <c r="BP455" s="10" t="s">
        <v>139</v>
      </c>
      <c r="BQ455" s="10" t="s">
        <v>145</v>
      </c>
      <c r="BR455" s="10" t="s">
        <v>137</v>
      </c>
      <c r="BS455" s="10">
        <v>5.2</v>
      </c>
      <c r="BT455" s="10" t="s">
        <v>137</v>
      </c>
      <c r="BU455" s="10" t="s">
        <v>146</v>
      </c>
      <c r="BV455" s="10" t="s">
        <v>147</v>
      </c>
      <c r="BW455" s="10" t="s">
        <v>535</v>
      </c>
      <c r="BX455" s="10" t="s">
        <v>137</v>
      </c>
      <c r="BY455" s="10" t="s">
        <v>137</v>
      </c>
      <c r="BZ455" s="10" t="s">
        <v>137</v>
      </c>
      <c r="CA455" s="10" t="s">
        <v>137</v>
      </c>
      <c r="CB455" s="10" t="s">
        <v>137</v>
      </c>
      <c r="CC455" s="10" t="s">
        <v>137</v>
      </c>
      <c r="CD455" s="10" t="s">
        <v>137</v>
      </c>
      <c r="CE455" s="10" t="s">
        <v>137</v>
      </c>
      <c r="CF455" s="10" t="s">
        <v>137</v>
      </c>
      <c r="CG455" s="10" t="s">
        <v>137</v>
      </c>
      <c r="CH455" s="10" t="s">
        <v>137</v>
      </c>
      <c r="CI455" s="10" t="s">
        <v>210</v>
      </c>
      <c r="CJ455" s="10" t="s">
        <v>1770</v>
      </c>
      <c r="CK455" s="10" t="s">
        <v>1765</v>
      </c>
      <c r="CL455" s="10" t="s">
        <v>137</v>
      </c>
      <c r="CM455" s="10" t="s">
        <v>137</v>
      </c>
      <c r="CN455" s="10" t="s">
        <v>137</v>
      </c>
      <c r="CO455" s="10" t="s">
        <v>137</v>
      </c>
      <c r="CP455" s="10">
        <v>4</v>
      </c>
      <c r="CQ455" s="10" t="s">
        <v>373</v>
      </c>
      <c r="CR455" s="10" t="s">
        <v>177</v>
      </c>
      <c r="CS455" s="10" t="s">
        <v>137</v>
      </c>
      <c r="CT455" s="10" t="s">
        <v>137</v>
      </c>
      <c r="CU455" s="10" t="s">
        <v>137</v>
      </c>
      <c r="CV455" s="10" t="s">
        <v>137</v>
      </c>
      <c r="CW455" s="10" t="s">
        <v>137</v>
      </c>
      <c r="CX455" s="10" t="s">
        <v>161</v>
      </c>
      <c r="CY455" s="10" t="s">
        <v>200</v>
      </c>
      <c r="CZ455" s="10" t="s">
        <v>137</v>
      </c>
      <c r="DA455" s="10" t="s">
        <v>137</v>
      </c>
      <c r="DB455" s="10" t="s">
        <v>201</v>
      </c>
      <c r="DC455" s="10" t="s">
        <v>137</v>
      </c>
      <c r="DD455" s="10" t="s">
        <v>137</v>
      </c>
      <c r="DE455" s="10" t="s">
        <v>208</v>
      </c>
      <c r="DF455" s="10" t="s">
        <v>137</v>
      </c>
      <c r="DG455" s="10" t="s">
        <v>137</v>
      </c>
      <c r="DH455" s="10" t="s">
        <v>137</v>
      </c>
      <c r="DI455" s="10" t="s">
        <v>137</v>
      </c>
      <c r="DJ455" s="10" t="s">
        <v>137</v>
      </c>
      <c r="DK455" s="10" t="s">
        <v>137</v>
      </c>
      <c r="DL455" s="10" t="s">
        <v>137</v>
      </c>
      <c r="DM455" s="10" t="s">
        <v>137</v>
      </c>
      <c r="DN455" s="10" t="s">
        <v>137</v>
      </c>
      <c r="DO455" s="10" t="s">
        <v>137</v>
      </c>
      <c r="DP455" s="10" t="s">
        <v>137</v>
      </c>
      <c r="DQ455" s="10">
        <v>2</v>
      </c>
      <c r="DR455" s="10" t="s">
        <v>1480</v>
      </c>
    </row>
    <row r="456" spans="1:122" x14ac:dyDescent="0.3">
      <c r="A456" s="10">
        <v>775</v>
      </c>
      <c r="B456" s="10" t="s">
        <v>589</v>
      </c>
      <c r="C456" s="10" t="s">
        <v>1758</v>
      </c>
      <c r="D456" s="10" t="s">
        <v>1771</v>
      </c>
      <c r="E456" s="10">
        <v>1395</v>
      </c>
      <c r="F456" s="10">
        <v>4</v>
      </c>
      <c r="G456" s="10">
        <v>4</v>
      </c>
      <c r="H456" s="10" t="s">
        <v>153</v>
      </c>
      <c r="I456" s="10" t="s">
        <v>124</v>
      </c>
      <c r="J456" s="10" t="s">
        <v>154</v>
      </c>
      <c r="K456" s="10" t="s">
        <v>125</v>
      </c>
      <c r="L456" s="10">
        <v>50</v>
      </c>
      <c r="M456" s="10" t="s">
        <v>126</v>
      </c>
      <c r="N456" s="10">
        <v>1476</v>
      </c>
      <c r="O456" s="10">
        <v>4670</v>
      </c>
      <c r="P456" s="10">
        <v>1814</v>
      </c>
      <c r="Q456" s="10" t="s">
        <v>336</v>
      </c>
      <c r="R456" s="10">
        <v>4</v>
      </c>
      <c r="S456" s="10">
        <v>17</v>
      </c>
      <c r="T456" s="10">
        <v>16</v>
      </c>
      <c r="U456" s="10" t="s">
        <v>1193</v>
      </c>
      <c r="V456" s="10" t="s">
        <v>1198</v>
      </c>
      <c r="W456" s="10">
        <v>6</v>
      </c>
      <c r="X456" s="10" t="s">
        <v>1760</v>
      </c>
      <c r="Y456" s="10" t="s">
        <v>156</v>
      </c>
      <c r="Z456" s="10" t="s">
        <v>156</v>
      </c>
      <c r="AA456" s="10" t="s">
        <v>594</v>
      </c>
      <c r="AB456" s="10" t="s">
        <v>1761</v>
      </c>
      <c r="AC456" s="10" t="s">
        <v>647</v>
      </c>
      <c r="AD456" s="10" t="s">
        <v>1151</v>
      </c>
      <c r="AE456" s="10" t="s">
        <v>1202</v>
      </c>
      <c r="AF456" s="10" t="s">
        <v>1202</v>
      </c>
      <c r="AG456" s="10" t="s">
        <v>597</v>
      </c>
      <c r="AH456" s="10" t="s">
        <v>166</v>
      </c>
      <c r="AI456" s="10" t="s">
        <v>133</v>
      </c>
      <c r="AJ456" s="10" t="s">
        <v>1762</v>
      </c>
      <c r="AK456" s="10" t="s">
        <v>1763</v>
      </c>
      <c r="AL456" s="10" t="s">
        <v>134</v>
      </c>
      <c r="AM456" s="10" t="s">
        <v>135</v>
      </c>
      <c r="AN456" s="10" t="s">
        <v>135</v>
      </c>
      <c r="AO456" s="10" t="s">
        <v>137</v>
      </c>
      <c r="AP456" s="10">
        <v>5</v>
      </c>
      <c r="AQ456" s="10" t="s">
        <v>396</v>
      </c>
      <c r="AR456" s="10" t="s">
        <v>139</v>
      </c>
      <c r="AS456" s="10" t="s">
        <v>1764</v>
      </c>
      <c r="AT456" s="10" t="s">
        <v>1202</v>
      </c>
      <c r="AU456" s="10" t="s">
        <v>137</v>
      </c>
      <c r="AV456" s="10" t="s">
        <v>137</v>
      </c>
      <c r="AW456" s="10" t="s">
        <v>140</v>
      </c>
      <c r="AX456" s="10" t="s">
        <v>137</v>
      </c>
      <c r="AY456" s="10" t="s">
        <v>137</v>
      </c>
      <c r="AZ456" s="10" t="s">
        <v>601</v>
      </c>
      <c r="BA456" s="10" t="s">
        <v>137</v>
      </c>
      <c r="BB456" s="10" t="s">
        <v>199</v>
      </c>
      <c r="BC456" s="10">
        <v>590</v>
      </c>
      <c r="BD456" s="10" t="s">
        <v>137</v>
      </c>
      <c r="BE456" s="10" t="s">
        <v>137</v>
      </c>
      <c r="BF456" s="10" t="s">
        <v>137</v>
      </c>
      <c r="BG456" s="10" t="s">
        <v>134</v>
      </c>
      <c r="BH456" s="10" t="s">
        <v>193</v>
      </c>
      <c r="BI456" s="10" t="s">
        <v>137</v>
      </c>
      <c r="BJ456" s="10" t="s">
        <v>193</v>
      </c>
      <c r="BK456" s="10" t="s">
        <v>137</v>
      </c>
      <c r="BL456" s="10" t="s">
        <v>422</v>
      </c>
      <c r="BM456" s="10" t="s">
        <v>137</v>
      </c>
      <c r="BN456" s="10" t="s">
        <v>142</v>
      </c>
      <c r="BO456" s="10" t="s">
        <v>135</v>
      </c>
      <c r="BP456" s="10" t="s">
        <v>139</v>
      </c>
      <c r="BQ456" s="10" t="s">
        <v>145</v>
      </c>
      <c r="BR456" s="10" t="s">
        <v>137</v>
      </c>
      <c r="BS456" s="10">
        <v>5.2</v>
      </c>
      <c r="BT456" s="10" t="s">
        <v>137</v>
      </c>
      <c r="BU456" s="10" t="s">
        <v>146</v>
      </c>
      <c r="BV456" s="10" t="s">
        <v>147</v>
      </c>
      <c r="BW456" s="10" t="s">
        <v>535</v>
      </c>
      <c r="BX456" s="10" t="s">
        <v>137</v>
      </c>
      <c r="BY456" s="10" t="s">
        <v>137</v>
      </c>
      <c r="BZ456" s="10" t="s">
        <v>137</v>
      </c>
      <c r="CA456" s="10" t="s">
        <v>137</v>
      </c>
      <c r="CB456" s="10" t="s">
        <v>137</v>
      </c>
      <c r="CC456" s="10" t="s">
        <v>137</v>
      </c>
      <c r="CD456" s="10" t="s">
        <v>137</v>
      </c>
      <c r="CE456" s="10" t="s">
        <v>137</v>
      </c>
      <c r="CF456" s="10" t="s">
        <v>137</v>
      </c>
      <c r="CG456" s="10" t="s">
        <v>137</v>
      </c>
      <c r="CH456" s="10" t="s">
        <v>137</v>
      </c>
      <c r="CI456" s="10" t="s">
        <v>210</v>
      </c>
      <c r="CJ456" s="10" t="s">
        <v>1161</v>
      </c>
      <c r="CK456" s="10" t="s">
        <v>1772</v>
      </c>
      <c r="CL456" s="10" t="s">
        <v>137</v>
      </c>
      <c r="CM456" s="10" t="s">
        <v>137</v>
      </c>
      <c r="CN456" s="10" t="s">
        <v>137</v>
      </c>
      <c r="CO456" s="10" t="s">
        <v>137</v>
      </c>
      <c r="CP456" s="10">
        <v>6</v>
      </c>
      <c r="CQ456" s="10" t="s">
        <v>373</v>
      </c>
      <c r="CR456" s="10" t="s">
        <v>226</v>
      </c>
      <c r="CS456" s="10" t="s">
        <v>137</v>
      </c>
      <c r="CT456" s="10" t="s">
        <v>137</v>
      </c>
      <c r="CU456" s="10" t="s">
        <v>137</v>
      </c>
      <c r="CV456" s="10" t="s">
        <v>137</v>
      </c>
      <c r="CW456" s="10" t="s">
        <v>137</v>
      </c>
      <c r="CX456" s="10" t="s">
        <v>161</v>
      </c>
      <c r="CY456" s="10" t="s">
        <v>200</v>
      </c>
      <c r="CZ456" s="10" t="s">
        <v>137</v>
      </c>
      <c r="DA456" s="10" t="s">
        <v>137</v>
      </c>
      <c r="DB456" s="10" t="s">
        <v>201</v>
      </c>
      <c r="DC456" s="10" t="s">
        <v>137</v>
      </c>
      <c r="DD456" s="10" t="s">
        <v>137</v>
      </c>
      <c r="DE456" s="10" t="s">
        <v>208</v>
      </c>
      <c r="DF456" s="10" t="s">
        <v>137</v>
      </c>
      <c r="DG456" s="10" t="s">
        <v>137</v>
      </c>
      <c r="DH456" s="10" t="s">
        <v>137</v>
      </c>
      <c r="DI456" s="10" t="s">
        <v>137</v>
      </c>
      <c r="DJ456" s="10" t="s">
        <v>137</v>
      </c>
      <c r="DK456" s="10" t="s">
        <v>137</v>
      </c>
      <c r="DL456" s="10" t="s">
        <v>137</v>
      </c>
      <c r="DM456" s="10" t="s">
        <v>137</v>
      </c>
      <c r="DN456" s="10" t="s">
        <v>137</v>
      </c>
      <c r="DO456" s="10" t="s">
        <v>137</v>
      </c>
      <c r="DP456" s="10" t="s">
        <v>137</v>
      </c>
      <c r="DQ456" s="10">
        <v>2</v>
      </c>
      <c r="DR456" s="10" t="s">
        <v>1480</v>
      </c>
    </row>
    <row r="457" spans="1:122" x14ac:dyDescent="0.3">
      <c r="A457" s="10">
        <v>776</v>
      </c>
      <c r="B457" s="10" t="s">
        <v>589</v>
      </c>
      <c r="C457" s="10" t="s">
        <v>1758</v>
      </c>
      <c r="D457" s="10" t="s">
        <v>1222</v>
      </c>
      <c r="E457" s="10">
        <v>1798</v>
      </c>
      <c r="F457" s="10">
        <v>4</v>
      </c>
      <c r="G457" s="10">
        <v>4</v>
      </c>
      <c r="H457" s="10" t="s">
        <v>153</v>
      </c>
      <c r="I457" s="10" t="s">
        <v>124</v>
      </c>
      <c r="J457" s="10" t="s">
        <v>154</v>
      </c>
      <c r="K457" s="10" t="s">
        <v>125</v>
      </c>
      <c r="L457" s="10">
        <v>50</v>
      </c>
      <c r="M457" s="10" t="s">
        <v>126</v>
      </c>
      <c r="N457" s="10">
        <v>1476</v>
      </c>
      <c r="O457" s="10">
        <v>4670</v>
      </c>
      <c r="P457" s="10">
        <v>1814</v>
      </c>
      <c r="Q457" s="10" t="s">
        <v>336</v>
      </c>
      <c r="R457" s="10">
        <v>4</v>
      </c>
      <c r="S457" s="10">
        <v>17</v>
      </c>
      <c r="T457" s="10">
        <v>14</v>
      </c>
      <c r="U457" s="10" t="s">
        <v>1111</v>
      </c>
      <c r="V457" s="10" t="s">
        <v>1773</v>
      </c>
      <c r="W457" s="10">
        <v>7</v>
      </c>
      <c r="X457" s="10" t="s">
        <v>1760</v>
      </c>
      <c r="Y457" s="10" t="s">
        <v>156</v>
      </c>
      <c r="Z457" s="10" t="s">
        <v>156</v>
      </c>
      <c r="AA457" s="10" t="s">
        <v>594</v>
      </c>
      <c r="AB457" s="10" t="s">
        <v>609</v>
      </c>
      <c r="AC457" s="10" t="s">
        <v>647</v>
      </c>
      <c r="AD457" s="10" t="s">
        <v>1151</v>
      </c>
      <c r="AE457" s="10" t="s">
        <v>1202</v>
      </c>
      <c r="AF457" s="10" t="s">
        <v>1202</v>
      </c>
      <c r="AG457" s="10" t="s">
        <v>597</v>
      </c>
      <c r="AH457" s="10" t="s">
        <v>166</v>
      </c>
      <c r="AI457" s="10" t="s">
        <v>280</v>
      </c>
      <c r="AJ457" s="10" t="s">
        <v>598</v>
      </c>
      <c r="AK457" s="10" t="s">
        <v>599</v>
      </c>
      <c r="AL457" s="10" t="s">
        <v>134</v>
      </c>
      <c r="AM457" s="10" t="s">
        <v>135</v>
      </c>
      <c r="AN457" s="10" t="s">
        <v>135</v>
      </c>
      <c r="AO457" s="10" t="s">
        <v>137</v>
      </c>
      <c r="AP457" s="10">
        <v>5</v>
      </c>
      <c r="AQ457" s="10" t="s">
        <v>396</v>
      </c>
      <c r="AR457" s="10" t="s">
        <v>150</v>
      </c>
      <c r="AS457" s="10" t="s">
        <v>1764</v>
      </c>
      <c r="AT457" s="10" t="s">
        <v>1202</v>
      </c>
      <c r="AU457" s="10" t="s">
        <v>137</v>
      </c>
      <c r="AV457" s="10" t="s">
        <v>137</v>
      </c>
      <c r="AW457" s="10" t="s">
        <v>140</v>
      </c>
      <c r="AX457" s="10" t="s">
        <v>137</v>
      </c>
      <c r="AY457" s="10" t="s">
        <v>137</v>
      </c>
      <c r="AZ457" s="10" t="s">
        <v>601</v>
      </c>
      <c r="BA457" s="10" t="s">
        <v>137</v>
      </c>
      <c r="BB457" s="10" t="s">
        <v>202</v>
      </c>
      <c r="BC457" s="10">
        <v>590</v>
      </c>
      <c r="BD457" s="10" t="s">
        <v>137</v>
      </c>
      <c r="BE457" s="10" t="s">
        <v>137</v>
      </c>
      <c r="BF457" s="10" t="s">
        <v>137</v>
      </c>
      <c r="BG457" s="10" t="s">
        <v>134</v>
      </c>
      <c r="BH457" s="10" t="s">
        <v>193</v>
      </c>
      <c r="BI457" s="10" t="s">
        <v>137</v>
      </c>
      <c r="BJ457" s="10" t="s">
        <v>193</v>
      </c>
      <c r="BK457" s="10" t="s">
        <v>137</v>
      </c>
      <c r="BL457" s="10" t="s">
        <v>422</v>
      </c>
      <c r="BM457" s="10" t="s">
        <v>137</v>
      </c>
      <c r="BN457" s="10" t="s">
        <v>142</v>
      </c>
      <c r="BO457" s="10" t="s">
        <v>135</v>
      </c>
      <c r="BP457" s="10" t="s">
        <v>139</v>
      </c>
      <c r="BQ457" s="10" t="s">
        <v>145</v>
      </c>
      <c r="BR457" s="10" t="s">
        <v>137</v>
      </c>
      <c r="BS457" s="10">
        <v>5.2</v>
      </c>
      <c r="BT457" s="10" t="s">
        <v>137</v>
      </c>
      <c r="BU457" s="10" t="s">
        <v>146</v>
      </c>
      <c r="BV457" s="10" t="s">
        <v>147</v>
      </c>
      <c r="BW457" s="10" t="s">
        <v>535</v>
      </c>
      <c r="BX457" s="10" t="s">
        <v>137</v>
      </c>
      <c r="BY457" s="10" t="s">
        <v>137</v>
      </c>
      <c r="BZ457" s="10" t="s">
        <v>137</v>
      </c>
      <c r="CA457" s="10" t="s">
        <v>137</v>
      </c>
      <c r="CB457" s="10" t="s">
        <v>137</v>
      </c>
      <c r="CC457" s="10" t="s">
        <v>137</v>
      </c>
      <c r="CD457" s="10" t="s">
        <v>137</v>
      </c>
      <c r="CE457" s="10" t="s">
        <v>137</v>
      </c>
      <c r="CF457" s="10" t="s">
        <v>137</v>
      </c>
      <c r="CG457" s="10" t="s">
        <v>137</v>
      </c>
      <c r="CH457" s="10" t="s">
        <v>137</v>
      </c>
      <c r="CI457" s="10" t="s">
        <v>210</v>
      </c>
      <c r="CJ457" s="10" t="s">
        <v>1374</v>
      </c>
      <c r="CK457" s="10" t="s">
        <v>1774</v>
      </c>
      <c r="CL457" s="10" t="s">
        <v>137</v>
      </c>
      <c r="CM457" s="10" t="s">
        <v>137</v>
      </c>
      <c r="CN457" s="10" t="s">
        <v>137</v>
      </c>
      <c r="CO457" s="10" t="s">
        <v>137</v>
      </c>
      <c r="CP457" s="10">
        <v>6</v>
      </c>
      <c r="CQ457" s="10" t="s">
        <v>373</v>
      </c>
      <c r="CR457" s="10" t="s">
        <v>226</v>
      </c>
      <c r="CS457" s="10" t="s">
        <v>137</v>
      </c>
      <c r="CT457" s="10" t="s">
        <v>137</v>
      </c>
      <c r="CU457" s="10" t="s">
        <v>137</v>
      </c>
      <c r="CV457" s="10" t="s">
        <v>137</v>
      </c>
      <c r="CW457" s="10" t="s">
        <v>137</v>
      </c>
      <c r="CX457" s="10" t="s">
        <v>161</v>
      </c>
      <c r="CY457" s="10" t="s">
        <v>200</v>
      </c>
      <c r="CZ457" s="10" t="s">
        <v>137</v>
      </c>
      <c r="DA457" s="10" t="s">
        <v>137</v>
      </c>
      <c r="DB457" s="10" t="s">
        <v>325</v>
      </c>
      <c r="DC457" s="10" t="s">
        <v>137</v>
      </c>
      <c r="DD457" s="10" t="s">
        <v>137</v>
      </c>
      <c r="DE457" s="10" t="s">
        <v>208</v>
      </c>
      <c r="DF457" s="10" t="s">
        <v>137</v>
      </c>
      <c r="DG457" s="10" t="s">
        <v>137</v>
      </c>
      <c r="DH457" s="10" t="s">
        <v>137</v>
      </c>
      <c r="DI457" s="10" t="s">
        <v>137</v>
      </c>
      <c r="DJ457" s="10" t="s">
        <v>137</v>
      </c>
      <c r="DK457" s="10" t="s">
        <v>137</v>
      </c>
      <c r="DL457" s="10" t="s">
        <v>137</v>
      </c>
      <c r="DM457" s="10" t="s">
        <v>137</v>
      </c>
      <c r="DN457" s="10" t="s">
        <v>137</v>
      </c>
      <c r="DO457" s="10" t="s">
        <v>137</v>
      </c>
      <c r="DP457" s="10" t="s">
        <v>137</v>
      </c>
      <c r="DQ457" s="10">
        <v>2</v>
      </c>
      <c r="DR457" s="10" t="s">
        <v>1480</v>
      </c>
    </row>
    <row r="458" spans="1:122" x14ac:dyDescent="0.3">
      <c r="A458" s="10">
        <v>777</v>
      </c>
      <c r="B458" s="10" t="s">
        <v>589</v>
      </c>
      <c r="C458" s="10" t="s">
        <v>1758</v>
      </c>
      <c r="D458" s="10" t="s">
        <v>1775</v>
      </c>
      <c r="E458" s="10">
        <v>1968</v>
      </c>
      <c r="F458" s="10">
        <v>4</v>
      </c>
      <c r="G458" s="10">
        <v>4</v>
      </c>
      <c r="H458" s="10" t="s">
        <v>153</v>
      </c>
      <c r="I458" s="10" t="s">
        <v>124</v>
      </c>
      <c r="J458" s="10" t="s">
        <v>154</v>
      </c>
      <c r="K458" s="10" t="s">
        <v>125</v>
      </c>
      <c r="L458" s="10">
        <v>50</v>
      </c>
      <c r="M458" s="10" t="s">
        <v>296</v>
      </c>
      <c r="N458" s="10">
        <v>1476</v>
      </c>
      <c r="O458" s="10">
        <v>4670</v>
      </c>
      <c r="P458" s="10">
        <v>1814</v>
      </c>
      <c r="Q458" s="10" t="s">
        <v>336</v>
      </c>
      <c r="R458" s="10">
        <v>4</v>
      </c>
      <c r="S458" s="10">
        <v>17</v>
      </c>
      <c r="T458" s="10" t="s">
        <v>128</v>
      </c>
      <c r="U458" s="10" t="s">
        <v>1206</v>
      </c>
      <c r="V458" s="10" t="s">
        <v>541</v>
      </c>
      <c r="W458" s="10">
        <v>6</v>
      </c>
      <c r="X458" s="10" t="s">
        <v>1760</v>
      </c>
      <c r="Y458" s="10" t="s">
        <v>156</v>
      </c>
      <c r="Z458" s="10" t="s">
        <v>156</v>
      </c>
      <c r="AA458" s="10" t="s">
        <v>594</v>
      </c>
      <c r="AB458" s="10" t="s">
        <v>1761</v>
      </c>
      <c r="AC458" s="10" t="s">
        <v>647</v>
      </c>
      <c r="AD458" s="10" t="s">
        <v>1151</v>
      </c>
      <c r="AE458" s="10" t="s">
        <v>1202</v>
      </c>
      <c r="AF458" s="10" t="s">
        <v>1202</v>
      </c>
      <c r="AG458" s="10" t="s">
        <v>597</v>
      </c>
      <c r="AH458" s="10" t="s">
        <v>166</v>
      </c>
      <c r="AI458" s="10" t="s">
        <v>280</v>
      </c>
      <c r="AJ458" s="10" t="s">
        <v>1768</v>
      </c>
      <c r="AK458" s="10" t="s">
        <v>1769</v>
      </c>
      <c r="AL458" s="10" t="s">
        <v>134</v>
      </c>
      <c r="AM458" s="10" t="s">
        <v>135</v>
      </c>
      <c r="AN458" s="10" t="s">
        <v>135</v>
      </c>
      <c r="AO458" s="10" t="s">
        <v>137</v>
      </c>
      <c r="AP458" s="10">
        <v>5</v>
      </c>
      <c r="AQ458" s="10" t="s">
        <v>396</v>
      </c>
      <c r="AR458" s="10" t="s">
        <v>139</v>
      </c>
      <c r="AS458" s="10" t="s">
        <v>1764</v>
      </c>
      <c r="AT458" s="10" t="s">
        <v>1202</v>
      </c>
      <c r="AU458" s="10" t="s">
        <v>137</v>
      </c>
      <c r="AV458" s="10" t="s">
        <v>137</v>
      </c>
      <c r="AW458" s="10" t="s">
        <v>140</v>
      </c>
      <c r="AX458" s="10" t="s">
        <v>137</v>
      </c>
      <c r="AY458" s="10" t="s">
        <v>137</v>
      </c>
      <c r="AZ458" s="10" t="s">
        <v>601</v>
      </c>
      <c r="BA458" s="10" t="s">
        <v>137</v>
      </c>
      <c r="BB458" s="10" t="s">
        <v>199</v>
      </c>
      <c r="BC458" s="10">
        <v>590</v>
      </c>
      <c r="BD458" s="10" t="s">
        <v>137</v>
      </c>
      <c r="BE458" s="10" t="s">
        <v>137</v>
      </c>
      <c r="BF458" s="10" t="s">
        <v>137</v>
      </c>
      <c r="BG458" s="10" t="s">
        <v>134</v>
      </c>
      <c r="BH458" s="10" t="s">
        <v>193</v>
      </c>
      <c r="BI458" s="10" t="s">
        <v>137</v>
      </c>
      <c r="BJ458" s="10" t="s">
        <v>193</v>
      </c>
      <c r="BK458" s="10" t="s">
        <v>137</v>
      </c>
      <c r="BL458" s="10" t="s">
        <v>422</v>
      </c>
      <c r="BM458" s="10" t="s">
        <v>137</v>
      </c>
      <c r="BN458" s="10" t="s">
        <v>142</v>
      </c>
      <c r="BO458" s="10" t="s">
        <v>135</v>
      </c>
      <c r="BP458" s="10" t="s">
        <v>139</v>
      </c>
      <c r="BQ458" s="10" t="s">
        <v>145</v>
      </c>
      <c r="BR458" s="10" t="s">
        <v>137</v>
      </c>
      <c r="BS458" s="10">
        <v>5.2</v>
      </c>
      <c r="BT458" s="10" t="s">
        <v>137</v>
      </c>
      <c r="BU458" s="10" t="s">
        <v>146</v>
      </c>
      <c r="BV458" s="10" t="s">
        <v>147</v>
      </c>
      <c r="BW458" s="10" t="s">
        <v>535</v>
      </c>
      <c r="BX458" s="10" t="s">
        <v>137</v>
      </c>
      <c r="BY458" s="10" t="s">
        <v>137</v>
      </c>
      <c r="BZ458" s="10" t="s">
        <v>137</v>
      </c>
      <c r="CA458" s="10" t="s">
        <v>137</v>
      </c>
      <c r="CB458" s="10" t="s">
        <v>137</v>
      </c>
      <c r="CC458" s="10" t="s">
        <v>137</v>
      </c>
      <c r="CD458" s="10" t="s">
        <v>137</v>
      </c>
      <c r="CE458" s="10" t="s">
        <v>137</v>
      </c>
      <c r="CF458" s="10" t="s">
        <v>137</v>
      </c>
      <c r="CG458" s="10" t="s">
        <v>137</v>
      </c>
      <c r="CH458" s="10" t="s">
        <v>137</v>
      </c>
      <c r="CI458" s="10" t="s">
        <v>210</v>
      </c>
      <c r="CJ458" s="10" t="s">
        <v>1770</v>
      </c>
      <c r="CK458" s="10" t="s">
        <v>1772</v>
      </c>
      <c r="CL458" s="10" t="s">
        <v>137</v>
      </c>
      <c r="CM458" s="10" t="s">
        <v>137</v>
      </c>
      <c r="CN458" s="10" t="s">
        <v>137</v>
      </c>
      <c r="CO458" s="10" t="s">
        <v>137</v>
      </c>
      <c r="CP458" s="10">
        <v>6</v>
      </c>
      <c r="CQ458" s="10" t="s">
        <v>373</v>
      </c>
      <c r="CR458" s="10" t="s">
        <v>226</v>
      </c>
      <c r="CS458" s="10" t="s">
        <v>137</v>
      </c>
      <c r="CT458" s="10" t="s">
        <v>137</v>
      </c>
      <c r="CU458" s="10" t="s">
        <v>137</v>
      </c>
      <c r="CV458" s="10" t="s">
        <v>137</v>
      </c>
      <c r="CW458" s="10" t="s">
        <v>137</v>
      </c>
      <c r="CX458" s="10" t="s">
        <v>161</v>
      </c>
      <c r="CY458" s="10" t="s">
        <v>200</v>
      </c>
      <c r="CZ458" s="10" t="s">
        <v>137</v>
      </c>
      <c r="DA458" s="10" t="s">
        <v>137</v>
      </c>
      <c r="DB458" s="10" t="s">
        <v>325</v>
      </c>
      <c r="DC458" s="10" t="s">
        <v>137</v>
      </c>
      <c r="DD458" s="10" t="s">
        <v>137</v>
      </c>
      <c r="DE458" s="10" t="s">
        <v>208</v>
      </c>
      <c r="DF458" s="10" t="s">
        <v>137</v>
      </c>
      <c r="DG458" s="10" t="s">
        <v>137</v>
      </c>
      <c r="DH458" s="10" t="s">
        <v>137</v>
      </c>
      <c r="DI458" s="10" t="s">
        <v>137</v>
      </c>
      <c r="DJ458" s="10" t="s">
        <v>137</v>
      </c>
      <c r="DK458" s="10" t="s">
        <v>137</v>
      </c>
      <c r="DL458" s="10" t="s">
        <v>137</v>
      </c>
      <c r="DM458" s="10" t="s">
        <v>137</v>
      </c>
      <c r="DN458" s="10" t="s">
        <v>137</v>
      </c>
      <c r="DO458" s="10" t="s">
        <v>137</v>
      </c>
      <c r="DP458" s="10" t="s">
        <v>137</v>
      </c>
      <c r="DQ458" s="10">
        <v>2</v>
      </c>
      <c r="DR458" s="10" t="s">
        <v>1480</v>
      </c>
    </row>
    <row r="459" spans="1:122" x14ac:dyDescent="0.3">
      <c r="A459" s="10">
        <v>778</v>
      </c>
      <c r="B459" s="10" t="s">
        <v>589</v>
      </c>
      <c r="C459" s="10" t="s">
        <v>1758</v>
      </c>
      <c r="D459" s="10" t="s">
        <v>1776</v>
      </c>
      <c r="E459" s="10">
        <v>1968</v>
      </c>
      <c r="F459" s="10">
        <v>4</v>
      </c>
      <c r="G459" s="10">
        <v>4</v>
      </c>
      <c r="H459" s="10" t="s">
        <v>153</v>
      </c>
      <c r="I459" s="10" t="s">
        <v>124</v>
      </c>
      <c r="J459" s="10" t="s">
        <v>154</v>
      </c>
      <c r="K459" s="10" t="s">
        <v>125</v>
      </c>
      <c r="L459" s="10">
        <v>50</v>
      </c>
      <c r="M459" s="10" t="s">
        <v>296</v>
      </c>
      <c r="N459" s="10">
        <v>1476</v>
      </c>
      <c r="O459" s="10">
        <v>4670</v>
      </c>
      <c r="P459" s="10">
        <v>1814</v>
      </c>
      <c r="Q459" s="10" t="s">
        <v>336</v>
      </c>
      <c r="R459" s="10">
        <v>4</v>
      </c>
      <c r="S459" s="10">
        <v>17</v>
      </c>
      <c r="T459" s="10" t="s">
        <v>128</v>
      </c>
      <c r="U459" s="10" t="s">
        <v>1777</v>
      </c>
      <c r="V459" s="10" t="s">
        <v>1778</v>
      </c>
      <c r="W459" s="10">
        <v>6</v>
      </c>
      <c r="X459" s="10" t="s">
        <v>1760</v>
      </c>
      <c r="Y459" s="10" t="s">
        <v>156</v>
      </c>
      <c r="Z459" s="10" t="s">
        <v>156</v>
      </c>
      <c r="AA459" s="10" t="s">
        <v>594</v>
      </c>
      <c r="AB459" s="10" t="s">
        <v>1761</v>
      </c>
      <c r="AC459" s="10" t="s">
        <v>647</v>
      </c>
      <c r="AD459" s="10" t="s">
        <v>1151</v>
      </c>
      <c r="AE459" s="10" t="s">
        <v>1202</v>
      </c>
      <c r="AF459" s="10" t="s">
        <v>1202</v>
      </c>
      <c r="AG459" s="10" t="s">
        <v>597</v>
      </c>
      <c r="AH459" s="10" t="s">
        <v>166</v>
      </c>
      <c r="AI459" s="10" t="s">
        <v>280</v>
      </c>
      <c r="AJ459" s="10" t="s">
        <v>1768</v>
      </c>
      <c r="AK459" s="10" t="s">
        <v>1769</v>
      </c>
      <c r="AL459" s="10" t="s">
        <v>134</v>
      </c>
      <c r="AM459" s="10" t="s">
        <v>135</v>
      </c>
      <c r="AN459" s="10" t="s">
        <v>135</v>
      </c>
      <c r="AO459" s="10" t="s">
        <v>137</v>
      </c>
      <c r="AP459" s="10">
        <v>5</v>
      </c>
      <c r="AQ459" s="10" t="s">
        <v>396</v>
      </c>
      <c r="AR459" s="10" t="s">
        <v>150</v>
      </c>
      <c r="AS459" s="10" t="s">
        <v>1764</v>
      </c>
      <c r="AT459" s="10" t="s">
        <v>1202</v>
      </c>
      <c r="AU459" s="10" t="s">
        <v>137</v>
      </c>
      <c r="AV459" s="10" t="s">
        <v>137</v>
      </c>
      <c r="AW459" s="10" t="s">
        <v>140</v>
      </c>
      <c r="AX459" s="10" t="s">
        <v>137</v>
      </c>
      <c r="AY459" s="10" t="s">
        <v>137</v>
      </c>
      <c r="AZ459" s="10" t="s">
        <v>601</v>
      </c>
      <c r="BA459" s="10" t="s">
        <v>137</v>
      </c>
      <c r="BB459" s="10" t="s">
        <v>199</v>
      </c>
      <c r="BC459" s="10">
        <v>590</v>
      </c>
      <c r="BD459" s="10" t="s">
        <v>137</v>
      </c>
      <c r="BE459" s="10" t="s">
        <v>137</v>
      </c>
      <c r="BF459" s="10" t="s">
        <v>137</v>
      </c>
      <c r="BG459" s="10" t="s">
        <v>134</v>
      </c>
      <c r="BH459" s="10" t="s">
        <v>193</v>
      </c>
      <c r="BI459" s="10" t="s">
        <v>137</v>
      </c>
      <c r="BJ459" s="10" t="s">
        <v>193</v>
      </c>
      <c r="BK459" s="10" t="s">
        <v>137</v>
      </c>
      <c r="BL459" s="10" t="s">
        <v>422</v>
      </c>
      <c r="BM459" s="10" t="s">
        <v>137</v>
      </c>
      <c r="BN459" s="10" t="s">
        <v>142</v>
      </c>
      <c r="BO459" s="10" t="s">
        <v>135</v>
      </c>
      <c r="BP459" s="10" t="s">
        <v>139</v>
      </c>
      <c r="BQ459" s="10" t="s">
        <v>145</v>
      </c>
      <c r="BR459" s="10" t="s">
        <v>137</v>
      </c>
      <c r="BS459" s="10">
        <v>5.2</v>
      </c>
      <c r="BT459" s="10" t="s">
        <v>137</v>
      </c>
      <c r="BU459" s="10" t="s">
        <v>146</v>
      </c>
      <c r="BV459" s="10" t="s">
        <v>147</v>
      </c>
      <c r="BW459" s="10" t="s">
        <v>535</v>
      </c>
      <c r="BX459" s="10" t="s">
        <v>137</v>
      </c>
      <c r="BY459" s="10" t="s">
        <v>137</v>
      </c>
      <c r="BZ459" s="10" t="s">
        <v>137</v>
      </c>
      <c r="CA459" s="10" t="s">
        <v>137</v>
      </c>
      <c r="CB459" s="10" t="s">
        <v>137</v>
      </c>
      <c r="CC459" s="10" t="s">
        <v>137</v>
      </c>
      <c r="CD459" s="10" t="s">
        <v>137</v>
      </c>
      <c r="CE459" s="10" t="s">
        <v>137</v>
      </c>
      <c r="CF459" s="10" t="s">
        <v>137</v>
      </c>
      <c r="CG459" s="10" t="s">
        <v>137</v>
      </c>
      <c r="CH459" s="10" t="s">
        <v>137</v>
      </c>
      <c r="CI459" s="10" t="s">
        <v>210</v>
      </c>
      <c r="CJ459" s="10" t="s">
        <v>1779</v>
      </c>
      <c r="CK459" s="10" t="s">
        <v>1780</v>
      </c>
      <c r="CL459" s="10" t="s">
        <v>137</v>
      </c>
      <c r="CM459" s="10" t="s">
        <v>137</v>
      </c>
      <c r="CN459" s="10" t="s">
        <v>137</v>
      </c>
      <c r="CO459" s="10" t="s">
        <v>137</v>
      </c>
      <c r="CP459" s="10">
        <v>6</v>
      </c>
      <c r="CQ459" s="10" t="s">
        <v>373</v>
      </c>
      <c r="CR459" s="10" t="s">
        <v>226</v>
      </c>
      <c r="CS459" s="10" t="s">
        <v>137</v>
      </c>
      <c r="CT459" s="10" t="s">
        <v>137</v>
      </c>
      <c r="CU459" s="10" t="s">
        <v>137</v>
      </c>
      <c r="CV459" s="10" t="s">
        <v>137</v>
      </c>
      <c r="CW459" s="10" t="s">
        <v>137</v>
      </c>
      <c r="CX459" s="10" t="s">
        <v>161</v>
      </c>
      <c r="CY459" s="10" t="s">
        <v>200</v>
      </c>
      <c r="CZ459" s="10" t="s">
        <v>137</v>
      </c>
      <c r="DA459" s="10" t="s">
        <v>137</v>
      </c>
      <c r="DB459" s="10" t="s">
        <v>325</v>
      </c>
      <c r="DC459" s="10" t="s">
        <v>137</v>
      </c>
      <c r="DD459" s="10" t="s">
        <v>137</v>
      </c>
      <c r="DE459" s="10" t="s">
        <v>208</v>
      </c>
      <c r="DF459" s="10" t="s">
        <v>137</v>
      </c>
      <c r="DG459" s="10" t="s">
        <v>137</v>
      </c>
      <c r="DH459" s="10" t="s">
        <v>137</v>
      </c>
      <c r="DI459" s="10" t="s">
        <v>137</v>
      </c>
      <c r="DJ459" s="10" t="s">
        <v>137</v>
      </c>
      <c r="DK459" s="10" t="s">
        <v>137</v>
      </c>
      <c r="DL459" s="10" t="s">
        <v>137</v>
      </c>
      <c r="DM459" s="10" t="s">
        <v>137</v>
      </c>
      <c r="DN459" s="10" t="s">
        <v>137</v>
      </c>
      <c r="DO459" s="10" t="s">
        <v>137</v>
      </c>
      <c r="DP459" s="10" t="s">
        <v>137</v>
      </c>
      <c r="DQ459" s="10">
        <v>2</v>
      </c>
      <c r="DR459" s="10" t="s">
        <v>1480</v>
      </c>
    </row>
    <row r="460" spans="1:122" x14ac:dyDescent="0.3">
      <c r="A460" s="10">
        <v>779</v>
      </c>
      <c r="B460" s="10" t="s">
        <v>589</v>
      </c>
      <c r="C460" s="10" t="s">
        <v>1758</v>
      </c>
      <c r="D460" s="10" t="s">
        <v>1225</v>
      </c>
      <c r="E460" s="10">
        <v>1798</v>
      </c>
      <c r="F460" s="10">
        <v>4</v>
      </c>
      <c r="G460" s="10">
        <v>4</v>
      </c>
      <c r="H460" s="10" t="s">
        <v>153</v>
      </c>
      <c r="I460" s="10" t="s">
        <v>124</v>
      </c>
      <c r="J460" s="10" t="s">
        <v>154</v>
      </c>
      <c r="K460" s="10" t="s">
        <v>125</v>
      </c>
      <c r="L460" s="10">
        <v>50</v>
      </c>
      <c r="M460" s="10" t="s">
        <v>126</v>
      </c>
      <c r="N460" s="10">
        <v>1476</v>
      </c>
      <c r="O460" s="10">
        <v>4670</v>
      </c>
      <c r="P460" s="10">
        <v>1814</v>
      </c>
      <c r="Q460" s="10" t="s">
        <v>336</v>
      </c>
      <c r="R460" s="10">
        <v>4</v>
      </c>
      <c r="S460" s="10">
        <v>17</v>
      </c>
      <c r="T460" s="10">
        <v>14</v>
      </c>
      <c r="U460" s="10" t="s">
        <v>1111</v>
      </c>
      <c r="V460" s="10" t="s">
        <v>1773</v>
      </c>
      <c r="W460" s="10">
        <v>7</v>
      </c>
      <c r="X460" s="10" t="s">
        <v>1760</v>
      </c>
      <c r="Y460" s="10" t="s">
        <v>156</v>
      </c>
      <c r="Z460" s="10" t="s">
        <v>156</v>
      </c>
      <c r="AA460" s="10" t="s">
        <v>594</v>
      </c>
      <c r="AB460" s="10" t="s">
        <v>609</v>
      </c>
      <c r="AC460" s="10" t="s">
        <v>647</v>
      </c>
      <c r="AD460" s="10" t="s">
        <v>1151</v>
      </c>
      <c r="AE460" s="10" t="s">
        <v>1202</v>
      </c>
      <c r="AF460" s="10" t="s">
        <v>1202</v>
      </c>
      <c r="AG460" s="10" t="s">
        <v>597</v>
      </c>
      <c r="AH460" s="10" t="s">
        <v>166</v>
      </c>
      <c r="AI460" s="10" t="s">
        <v>280</v>
      </c>
      <c r="AJ460" s="10" t="s">
        <v>598</v>
      </c>
      <c r="AK460" s="10" t="s">
        <v>599</v>
      </c>
      <c r="AL460" s="10" t="s">
        <v>134</v>
      </c>
      <c r="AM460" s="10" t="s">
        <v>135</v>
      </c>
      <c r="AN460" s="10" t="s">
        <v>135</v>
      </c>
      <c r="AO460" s="10" t="s">
        <v>137</v>
      </c>
      <c r="AP460" s="10">
        <v>5</v>
      </c>
      <c r="AQ460" s="10" t="s">
        <v>396</v>
      </c>
      <c r="AR460" s="10" t="s">
        <v>150</v>
      </c>
      <c r="AS460" s="10" t="s">
        <v>1764</v>
      </c>
      <c r="AT460" s="10" t="s">
        <v>1202</v>
      </c>
      <c r="AU460" s="10" t="s">
        <v>137</v>
      </c>
      <c r="AV460" s="10" t="s">
        <v>137</v>
      </c>
      <c r="AW460" s="10" t="s">
        <v>140</v>
      </c>
      <c r="AX460" s="10" t="s">
        <v>137</v>
      </c>
      <c r="AY460" s="10" t="s">
        <v>137</v>
      </c>
      <c r="AZ460" s="10" t="s">
        <v>601</v>
      </c>
      <c r="BA460" s="10" t="s">
        <v>137</v>
      </c>
      <c r="BB460" s="10" t="s">
        <v>202</v>
      </c>
      <c r="BC460" s="10">
        <v>590</v>
      </c>
      <c r="BD460" s="10" t="s">
        <v>137</v>
      </c>
      <c r="BE460" s="10" t="s">
        <v>137</v>
      </c>
      <c r="BF460" s="10" t="s">
        <v>137</v>
      </c>
      <c r="BG460" s="10" t="s">
        <v>134</v>
      </c>
      <c r="BH460" s="10" t="s">
        <v>193</v>
      </c>
      <c r="BI460" s="10" t="s">
        <v>137</v>
      </c>
      <c r="BJ460" s="10" t="s">
        <v>193</v>
      </c>
      <c r="BK460" s="10" t="s">
        <v>137</v>
      </c>
      <c r="BL460" s="10" t="s">
        <v>422</v>
      </c>
      <c r="BM460" s="10" t="s">
        <v>137</v>
      </c>
      <c r="BN460" s="10" t="s">
        <v>142</v>
      </c>
      <c r="BO460" s="10" t="s">
        <v>135</v>
      </c>
      <c r="BP460" s="10" t="s">
        <v>139</v>
      </c>
      <c r="BQ460" s="10" t="s">
        <v>145</v>
      </c>
      <c r="BR460" s="10" t="s">
        <v>137</v>
      </c>
      <c r="BS460" s="10">
        <v>5.2</v>
      </c>
      <c r="BT460" s="10" t="s">
        <v>137</v>
      </c>
      <c r="BU460" s="10" t="s">
        <v>146</v>
      </c>
      <c r="BV460" s="10" t="s">
        <v>147</v>
      </c>
      <c r="BW460" s="10" t="s">
        <v>535</v>
      </c>
      <c r="BX460" s="10" t="s">
        <v>137</v>
      </c>
      <c r="BY460" s="10" t="s">
        <v>137</v>
      </c>
      <c r="BZ460" s="10" t="s">
        <v>137</v>
      </c>
      <c r="CA460" s="10" t="s">
        <v>137</v>
      </c>
      <c r="CB460" s="10" t="s">
        <v>137</v>
      </c>
      <c r="CC460" s="10" t="s">
        <v>137</v>
      </c>
      <c r="CD460" s="10" t="s">
        <v>137</v>
      </c>
      <c r="CE460" s="10" t="s">
        <v>137</v>
      </c>
      <c r="CF460" s="10" t="s">
        <v>137</v>
      </c>
      <c r="CG460" s="10" t="s">
        <v>137</v>
      </c>
      <c r="CH460" s="10" t="s">
        <v>137</v>
      </c>
      <c r="CI460" s="10" t="s">
        <v>210</v>
      </c>
      <c r="CJ460" s="10" t="s">
        <v>1374</v>
      </c>
      <c r="CK460" s="10" t="s">
        <v>1774</v>
      </c>
      <c r="CL460" s="10" t="s">
        <v>137</v>
      </c>
      <c r="CM460" s="10" t="s">
        <v>137</v>
      </c>
      <c r="CN460" s="10" t="s">
        <v>137</v>
      </c>
      <c r="CO460" s="10" t="s">
        <v>137</v>
      </c>
      <c r="CP460" s="10">
        <v>6</v>
      </c>
      <c r="CQ460" s="10" t="s">
        <v>373</v>
      </c>
      <c r="CR460" s="10" t="s">
        <v>226</v>
      </c>
      <c r="CS460" s="10" t="s">
        <v>137</v>
      </c>
      <c r="CT460" s="10" t="s">
        <v>137</v>
      </c>
      <c r="CU460" s="10" t="s">
        <v>137</v>
      </c>
      <c r="CV460" s="10" t="s">
        <v>137</v>
      </c>
      <c r="CW460" s="10" t="s">
        <v>137</v>
      </c>
      <c r="CX460" s="10" t="s">
        <v>161</v>
      </c>
      <c r="CY460" s="10" t="s">
        <v>200</v>
      </c>
      <c r="CZ460" s="10" t="s">
        <v>137</v>
      </c>
      <c r="DA460" s="10" t="s">
        <v>137</v>
      </c>
      <c r="DB460" s="10" t="s">
        <v>325</v>
      </c>
      <c r="DC460" s="10" t="s">
        <v>137</v>
      </c>
      <c r="DD460" s="10" t="s">
        <v>137</v>
      </c>
      <c r="DE460" s="10" t="s">
        <v>208</v>
      </c>
      <c r="DF460" s="10" t="s">
        <v>137</v>
      </c>
      <c r="DG460" s="10" t="s">
        <v>137</v>
      </c>
      <c r="DH460" s="10" t="s">
        <v>137</v>
      </c>
      <c r="DI460" s="10" t="s">
        <v>137</v>
      </c>
      <c r="DJ460" s="10" t="s">
        <v>137</v>
      </c>
      <c r="DK460" s="10" t="s">
        <v>137</v>
      </c>
      <c r="DL460" s="10" t="s">
        <v>137</v>
      </c>
      <c r="DM460" s="10" t="s">
        <v>137</v>
      </c>
      <c r="DN460" s="10" t="s">
        <v>137</v>
      </c>
      <c r="DO460" s="10" t="s">
        <v>137</v>
      </c>
      <c r="DP460" s="10" t="s">
        <v>137</v>
      </c>
      <c r="DQ460" s="10">
        <v>2</v>
      </c>
      <c r="DR460" s="10" t="s">
        <v>1480</v>
      </c>
    </row>
    <row r="461" spans="1:122" x14ac:dyDescent="0.3">
      <c r="A461" s="10">
        <v>780</v>
      </c>
      <c r="B461" s="10" t="s">
        <v>589</v>
      </c>
      <c r="C461" s="10" t="s">
        <v>1758</v>
      </c>
      <c r="D461" s="10" t="s">
        <v>1781</v>
      </c>
      <c r="E461" s="10">
        <v>1968</v>
      </c>
      <c r="F461" s="10">
        <v>4</v>
      </c>
      <c r="G461" s="10">
        <v>4</v>
      </c>
      <c r="H461" s="10" t="s">
        <v>153</v>
      </c>
      <c r="I461" s="10" t="s">
        <v>124</v>
      </c>
      <c r="J461" s="10" t="s">
        <v>154</v>
      </c>
      <c r="K461" s="10" t="s">
        <v>125</v>
      </c>
      <c r="L461" s="10">
        <v>50</v>
      </c>
      <c r="M461" s="10" t="s">
        <v>296</v>
      </c>
      <c r="N461" s="10">
        <v>1476</v>
      </c>
      <c r="O461" s="10">
        <v>4670</v>
      </c>
      <c r="P461" s="10">
        <v>1814</v>
      </c>
      <c r="Q461" s="10" t="s">
        <v>336</v>
      </c>
      <c r="R461" s="10">
        <v>4</v>
      </c>
      <c r="S461" s="10">
        <v>17</v>
      </c>
      <c r="T461" s="10" t="s">
        <v>128</v>
      </c>
      <c r="U461" s="10" t="s">
        <v>1777</v>
      </c>
      <c r="V461" s="10" t="s">
        <v>1778</v>
      </c>
      <c r="W461" s="10">
        <v>6</v>
      </c>
      <c r="X461" s="10" t="s">
        <v>1760</v>
      </c>
      <c r="Y461" s="10" t="s">
        <v>156</v>
      </c>
      <c r="Z461" s="10" t="s">
        <v>156</v>
      </c>
      <c r="AA461" s="10" t="s">
        <v>594</v>
      </c>
      <c r="AB461" s="10" t="s">
        <v>1761</v>
      </c>
      <c r="AC461" s="10" t="s">
        <v>647</v>
      </c>
      <c r="AD461" s="10" t="s">
        <v>1151</v>
      </c>
      <c r="AE461" s="10" t="s">
        <v>1202</v>
      </c>
      <c r="AF461" s="10" t="s">
        <v>1202</v>
      </c>
      <c r="AG461" s="10" t="s">
        <v>597</v>
      </c>
      <c r="AH461" s="10" t="s">
        <v>166</v>
      </c>
      <c r="AI461" s="10" t="s">
        <v>280</v>
      </c>
      <c r="AJ461" s="10" t="s">
        <v>1768</v>
      </c>
      <c r="AK461" s="10" t="s">
        <v>1769</v>
      </c>
      <c r="AL461" s="10" t="s">
        <v>134</v>
      </c>
      <c r="AM461" s="10" t="s">
        <v>135</v>
      </c>
      <c r="AN461" s="10" t="s">
        <v>135</v>
      </c>
      <c r="AO461" s="10" t="s">
        <v>137</v>
      </c>
      <c r="AP461" s="10">
        <v>5</v>
      </c>
      <c r="AQ461" s="10" t="s">
        <v>396</v>
      </c>
      <c r="AR461" s="10" t="s">
        <v>150</v>
      </c>
      <c r="AS461" s="10" t="s">
        <v>1764</v>
      </c>
      <c r="AT461" s="10" t="s">
        <v>1202</v>
      </c>
      <c r="AU461" s="10" t="s">
        <v>137</v>
      </c>
      <c r="AV461" s="10" t="s">
        <v>137</v>
      </c>
      <c r="AW461" s="10" t="s">
        <v>140</v>
      </c>
      <c r="AX461" s="10" t="s">
        <v>137</v>
      </c>
      <c r="AY461" s="10" t="s">
        <v>137</v>
      </c>
      <c r="AZ461" s="10" t="s">
        <v>601</v>
      </c>
      <c r="BA461" s="10" t="s">
        <v>137</v>
      </c>
      <c r="BB461" s="10" t="s">
        <v>199</v>
      </c>
      <c r="BC461" s="10">
        <v>590</v>
      </c>
      <c r="BD461" s="10" t="s">
        <v>137</v>
      </c>
      <c r="BE461" s="10" t="s">
        <v>137</v>
      </c>
      <c r="BF461" s="10" t="s">
        <v>137</v>
      </c>
      <c r="BG461" s="10" t="s">
        <v>134</v>
      </c>
      <c r="BH461" s="10" t="s">
        <v>193</v>
      </c>
      <c r="BI461" s="10" t="s">
        <v>137</v>
      </c>
      <c r="BJ461" s="10" t="s">
        <v>193</v>
      </c>
      <c r="BK461" s="10" t="s">
        <v>137</v>
      </c>
      <c r="BL461" s="10" t="s">
        <v>422</v>
      </c>
      <c r="BM461" s="10" t="s">
        <v>137</v>
      </c>
      <c r="BN461" s="10" t="s">
        <v>142</v>
      </c>
      <c r="BO461" s="10" t="s">
        <v>135</v>
      </c>
      <c r="BP461" s="10" t="s">
        <v>139</v>
      </c>
      <c r="BQ461" s="10" t="s">
        <v>145</v>
      </c>
      <c r="BR461" s="10" t="s">
        <v>137</v>
      </c>
      <c r="BS461" s="10">
        <v>5.2</v>
      </c>
      <c r="BT461" s="10" t="s">
        <v>137</v>
      </c>
      <c r="BU461" s="10" t="s">
        <v>146</v>
      </c>
      <c r="BV461" s="10" t="s">
        <v>147</v>
      </c>
      <c r="BW461" s="10" t="s">
        <v>535</v>
      </c>
      <c r="BX461" s="10" t="s">
        <v>137</v>
      </c>
      <c r="BY461" s="10" t="s">
        <v>137</v>
      </c>
      <c r="BZ461" s="10" t="s">
        <v>137</v>
      </c>
      <c r="CA461" s="10" t="s">
        <v>137</v>
      </c>
      <c r="CB461" s="10" t="s">
        <v>137</v>
      </c>
      <c r="CC461" s="10" t="s">
        <v>137</v>
      </c>
      <c r="CD461" s="10" t="s">
        <v>137</v>
      </c>
      <c r="CE461" s="10" t="s">
        <v>137</v>
      </c>
      <c r="CF461" s="10" t="s">
        <v>137</v>
      </c>
      <c r="CG461" s="10" t="s">
        <v>137</v>
      </c>
      <c r="CH461" s="10" t="s">
        <v>137</v>
      </c>
      <c r="CI461" s="10" t="s">
        <v>210</v>
      </c>
      <c r="CJ461" s="10" t="s">
        <v>1779</v>
      </c>
      <c r="CK461" s="10" t="s">
        <v>1782</v>
      </c>
      <c r="CL461" s="10" t="s">
        <v>137</v>
      </c>
      <c r="CM461" s="10" t="s">
        <v>137</v>
      </c>
      <c r="CN461" s="10" t="s">
        <v>137</v>
      </c>
      <c r="CO461" s="10" t="s">
        <v>137</v>
      </c>
      <c r="CP461" s="10">
        <v>6</v>
      </c>
      <c r="CQ461" s="10" t="s">
        <v>373</v>
      </c>
      <c r="CR461" s="10" t="s">
        <v>226</v>
      </c>
      <c r="CS461" s="10" t="s">
        <v>137</v>
      </c>
      <c r="CT461" s="10" t="s">
        <v>137</v>
      </c>
      <c r="CU461" s="10" t="s">
        <v>137</v>
      </c>
      <c r="CV461" s="10" t="s">
        <v>137</v>
      </c>
      <c r="CW461" s="10" t="s">
        <v>137</v>
      </c>
      <c r="CX461" s="10" t="s">
        <v>161</v>
      </c>
      <c r="CY461" s="10" t="s">
        <v>200</v>
      </c>
      <c r="CZ461" s="10" t="s">
        <v>137</v>
      </c>
      <c r="DA461" s="10" t="s">
        <v>137</v>
      </c>
      <c r="DB461" s="10" t="s">
        <v>325</v>
      </c>
      <c r="DC461" s="10" t="s">
        <v>137</v>
      </c>
      <c r="DD461" s="10" t="s">
        <v>137</v>
      </c>
      <c r="DE461" s="10" t="s">
        <v>208</v>
      </c>
      <c r="DF461" s="10" t="s">
        <v>137</v>
      </c>
      <c r="DG461" s="10" t="s">
        <v>137</v>
      </c>
      <c r="DH461" s="10" t="s">
        <v>137</v>
      </c>
      <c r="DI461" s="10" t="s">
        <v>137</v>
      </c>
      <c r="DJ461" s="10" t="s">
        <v>137</v>
      </c>
      <c r="DK461" s="10" t="s">
        <v>137</v>
      </c>
      <c r="DL461" s="10" t="s">
        <v>137</v>
      </c>
      <c r="DM461" s="10" t="s">
        <v>137</v>
      </c>
      <c r="DN461" s="10" t="s">
        <v>137</v>
      </c>
      <c r="DO461" s="10" t="s">
        <v>137</v>
      </c>
      <c r="DP461" s="10" t="s">
        <v>137</v>
      </c>
      <c r="DQ461" s="10">
        <v>2</v>
      </c>
      <c r="DR461" s="10" t="s">
        <v>1480</v>
      </c>
    </row>
    <row r="462" spans="1:122" x14ac:dyDescent="0.3">
      <c r="A462" s="10">
        <v>781</v>
      </c>
      <c r="B462" s="10" t="s">
        <v>589</v>
      </c>
      <c r="C462" s="10" t="s">
        <v>1758</v>
      </c>
      <c r="D462" s="10" t="s">
        <v>1783</v>
      </c>
      <c r="E462" s="10">
        <v>1395</v>
      </c>
      <c r="F462" s="10">
        <v>4</v>
      </c>
      <c r="G462" s="10">
        <v>4</v>
      </c>
      <c r="H462" s="10" t="s">
        <v>153</v>
      </c>
      <c r="I462" s="10" t="s">
        <v>124</v>
      </c>
      <c r="J462" s="10" t="s">
        <v>154</v>
      </c>
      <c r="K462" s="10" t="s">
        <v>125</v>
      </c>
      <c r="L462" s="10">
        <v>50</v>
      </c>
      <c r="M462" s="10" t="s">
        <v>126</v>
      </c>
      <c r="N462" s="10">
        <v>1476</v>
      </c>
      <c r="O462" s="10">
        <v>4670</v>
      </c>
      <c r="P462" s="10">
        <v>1814</v>
      </c>
      <c r="Q462" s="10" t="s">
        <v>336</v>
      </c>
      <c r="R462" s="10">
        <v>4</v>
      </c>
      <c r="S462" s="10">
        <v>17</v>
      </c>
      <c r="T462" s="10">
        <v>16</v>
      </c>
      <c r="U462" s="10" t="s">
        <v>1193</v>
      </c>
      <c r="V462" s="10" t="s">
        <v>1198</v>
      </c>
      <c r="W462" s="10">
        <v>6</v>
      </c>
      <c r="X462" s="10" t="s">
        <v>1760</v>
      </c>
      <c r="Y462" s="10" t="s">
        <v>156</v>
      </c>
      <c r="Z462" s="10" t="s">
        <v>156</v>
      </c>
      <c r="AA462" s="10" t="s">
        <v>594</v>
      </c>
      <c r="AB462" s="10" t="s">
        <v>1761</v>
      </c>
      <c r="AC462" s="10" t="s">
        <v>647</v>
      </c>
      <c r="AD462" s="10" t="s">
        <v>1151</v>
      </c>
      <c r="AE462" s="10" t="s">
        <v>1202</v>
      </c>
      <c r="AF462" s="10" t="s">
        <v>1202</v>
      </c>
      <c r="AG462" s="10" t="s">
        <v>597</v>
      </c>
      <c r="AH462" s="10" t="s">
        <v>166</v>
      </c>
      <c r="AI462" s="10" t="s">
        <v>133</v>
      </c>
      <c r="AJ462" s="10" t="s">
        <v>1762</v>
      </c>
      <c r="AK462" s="10" t="s">
        <v>1763</v>
      </c>
      <c r="AL462" s="10" t="s">
        <v>134</v>
      </c>
      <c r="AM462" s="10" t="s">
        <v>135</v>
      </c>
      <c r="AN462" s="10" t="s">
        <v>135</v>
      </c>
      <c r="AO462" s="10" t="s">
        <v>137</v>
      </c>
      <c r="AP462" s="10">
        <v>5</v>
      </c>
      <c r="AQ462" s="10" t="s">
        <v>396</v>
      </c>
      <c r="AR462" s="10" t="s">
        <v>139</v>
      </c>
      <c r="AS462" s="10" t="s">
        <v>1764</v>
      </c>
      <c r="AT462" s="10" t="s">
        <v>1202</v>
      </c>
      <c r="AU462" s="10" t="s">
        <v>137</v>
      </c>
      <c r="AV462" s="10" t="s">
        <v>137</v>
      </c>
      <c r="AW462" s="10" t="s">
        <v>140</v>
      </c>
      <c r="AX462" s="10" t="s">
        <v>137</v>
      </c>
      <c r="AY462" s="10" t="s">
        <v>137</v>
      </c>
      <c r="AZ462" s="10" t="s">
        <v>601</v>
      </c>
      <c r="BA462" s="10" t="s">
        <v>137</v>
      </c>
      <c r="BB462" s="10" t="s">
        <v>199</v>
      </c>
      <c r="BC462" s="10">
        <v>590</v>
      </c>
      <c r="BD462" s="10" t="s">
        <v>137</v>
      </c>
      <c r="BE462" s="10" t="s">
        <v>137</v>
      </c>
      <c r="BF462" s="10" t="s">
        <v>137</v>
      </c>
      <c r="BG462" s="10" t="s">
        <v>134</v>
      </c>
      <c r="BH462" s="10" t="s">
        <v>193</v>
      </c>
      <c r="BI462" s="10" t="s">
        <v>137</v>
      </c>
      <c r="BJ462" s="10" t="s">
        <v>193</v>
      </c>
      <c r="BK462" s="10" t="s">
        <v>137</v>
      </c>
      <c r="BL462" s="10" t="s">
        <v>422</v>
      </c>
      <c r="BM462" s="10" t="s">
        <v>137</v>
      </c>
      <c r="BN462" s="10" t="s">
        <v>142</v>
      </c>
      <c r="BO462" s="10" t="s">
        <v>135</v>
      </c>
      <c r="BP462" s="10" t="s">
        <v>139</v>
      </c>
      <c r="BQ462" s="10" t="s">
        <v>145</v>
      </c>
      <c r="BR462" s="10" t="s">
        <v>137</v>
      </c>
      <c r="BS462" s="10">
        <v>5.2</v>
      </c>
      <c r="BT462" s="10" t="s">
        <v>137</v>
      </c>
      <c r="BU462" s="10" t="s">
        <v>146</v>
      </c>
      <c r="BV462" s="10" t="s">
        <v>147</v>
      </c>
      <c r="BW462" s="10" t="s">
        <v>535</v>
      </c>
      <c r="BX462" s="10" t="s">
        <v>137</v>
      </c>
      <c r="BY462" s="10" t="s">
        <v>137</v>
      </c>
      <c r="BZ462" s="10" t="s">
        <v>137</v>
      </c>
      <c r="CA462" s="10" t="s">
        <v>137</v>
      </c>
      <c r="CB462" s="10" t="s">
        <v>137</v>
      </c>
      <c r="CC462" s="10" t="s">
        <v>137</v>
      </c>
      <c r="CD462" s="10" t="s">
        <v>137</v>
      </c>
      <c r="CE462" s="10" t="s">
        <v>137</v>
      </c>
      <c r="CF462" s="10" t="s">
        <v>137</v>
      </c>
      <c r="CG462" s="10" t="s">
        <v>137</v>
      </c>
      <c r="CH462" s="10" t="s">
        <v>137</v>
      </c>
      <c r="CI462" s="10" t="s">
        <v>210</v>
      </c>
      <c r="CJ462" s="10" t="s">
        <v>1161</v>
      </c>
      <c r="CK462" s="10" t="s">
        <v>1772</v>
      </c>
      <c r="CL462" s="10" t="s">
        <v>137</v>
      </c>
      <c r="CM462" s="10" t="s">
        <v>137</v>
      </c>
      <c r="CN462" s="10" t="s">
        <v>137</v>
      </c>
      <c r="CO462" s="10" t="s">
        <v>137</v>
      </c>
      <c r="CP462" s="10">
        <v>6</v>
      </c>
      <c r="CQ462" s="10" t="s">
        <v>373</v>
      </c>
      <c r="CR462" s="10" t="s">
        <v>226</v>
      </c>
      <c r="CS462" s="10" t="s">
        <v>137</v>
      </c>
      <c r="CT462" s="10" t="s">
        <v>137</v>
      </c>
      <c r="CU462" s="10" t="s">
        <v>137</v>
      </c>
      <c r="CV462" s="10" t="s">
        <v>137</v>
      </c>
      <c r="CW462" s="10" t="s">
        <v>137</v>
      </c>
      <c r="CX462" s="10" t="s">
        <v>161</v>
      </c>
      <c r="CY462" s="10" t="s">
        <v>200</v>
      </c>
      <c r="CZ462" s="10" t="s">
        <v>137</v>
      </c>
      <c r="DA462" s="10" t="s">
        <v>137</v>
      </c>
      <c r="DB462" s="10" t="s">
        <v>201</v>
      </c>
      <c r="DC462" s="10" t="s">
        <v>137</v>
      </c>
      <c r="DD462" s="10" t="s">
        <v>137</v>
      </c>
      <c r="DE462" s="10" t="s">
        <v>208</v>
      </c>
      <c r="DF462" s="10" t="s">
        <v>137</v>
      </c>
      <c r="DG462" s="10" t="s">
        <v>137</v>
      </c>
      <c r="DH462" s="10" t="s">
        <v>137</v>
      </c>
      <c r="DI462" s="10" t="s">
        <v>137</v>
      </c>
      <c r="DJ462" s="10" t="s">
        <v>137</v>
      </c>
      <c r="DK462" s="10" t="s">
        <v>137</v>
      </c>
      <c r="DL462" s="10" t="s">
        <v>137</v>
      </c>
      <c r="DM462" s="10" t="s">
        <v>137</v>
      </c>
      <c r="DN462" s="10" t="s">
        <v>137</v>
      </c>
      <c r="DO462" s="10" t="s">
        <v>137</v>
      </c>
      <c r="DP462" s="10" t="s">
        <v>137</v>
      </c>
      <c r="DQ462" s="10">
        <v>2</v>
      </c>
      <c r="DR462" s="10" t="s">
        <v>1480</v>
      </c>
    </row>
    <row r="463" spans="1:122" x14ac:dyDescent="0.3">
      <c r="A463" s="10">
        <v>782</v>
      </c>
      <c r="B463" s="10" t="s">
        <v>589</v>
      </c>
      <c r="C463" s="10" t="s">
        <v>1758</v>
      </c>
      <c r="D463" s="10" t="s">
        <v>1784</v>
      </c>
      <c r="E463" s="10">
        <v>1968</v>
      </c>
      <c r="F463" s="10">
        <v>4</v>
      </c>
      <c r="G463" s="10">
        <v>4</v>
      </c>
      <c r="H463" s="10" t="s">
        <v>153</v>
      </c>
      <c r="I463" s="10" t="s">
        <v>124</v>
      </c>
      <c r="J463" s="10" t="s">
        <v>154</v>
      </c>
      <c r="K463" s="10" t="s">
        <v>125</v>
      </c>
      <c r="L463" s="10">
        <v>50</v>
      </c>
      <c r="M463" s="10" t="s">
        <v>296</v>
      </c>
      <c r="N463" s="10">
        <v>1476</v>
      </c>
      <c r="O463" s="10">
        <v>4670</v>
      </c>
      <c r="P463" s="10">
        <v>1814</v>
      </c>
      <c r="Q463" s="10" t="s">
        <v>336</v>
      </c>
      <c r="R463" s="10">
        <v>4</v>
      </c>
      <c r="S463" s="10">
        <v>17</v>
      </c>
      <c r="T463" s="10" t="s">
        <v>128</v>
      </c>
      <c r="U463" s="10" t="s">
        <v>1206</v>
      </c>
      <c r="V463" s="10" t="s">
        <v>541</v>
      </c>
      <c r="W463" s="10">
        <v>6</v>
      </c>
      <c r="X463" s="10" t="s">
        <v>1760</v>
      </c>
      <c r="Y463" s="10" t="s">
        <v>156</v>
      </c>
      <c r="Z463" s="10" t="s">
        <v>156</v>
      </c>
      <c r="AA463" s="10" t="s">
        <v>594</v>
      </c>
      <c r="AB463" s="10" t="s">
        <v>1761</v>
      </c>
      <c r="AC463" s="10" t="s">
        <v>647</v>
      </c>
      <c r="AD463" s="10" t="s">
        <v>1151</v>
      </c>
      <c r="AE463" s="10" t="s">
        <v>1202</v>
      </c>
      <c r="AF463" s="10" t="s">
        <v>1202</v>
      </c>
      <c r="AG463" s="10" t="s">
        <v>597</v>
      </c>
      <c r="AH463" s="10" t="s">
        <v>166</v>
      </c>
      <c r="AI463" s="10" t="s">
        <v>280</v>
      </c>
      <c r="AJ463" s="10" t="s">
        <v>580</v>
      </c>
      <c r="AK463" s="10" t="s">
        <v>1769</v>
      </c>
      <c r="AL463" s="10" t="s">
        <v>134</v>
      </c>
      <c r="AM463" s="10" t="s">
        <v>135</v>
      </c>
      <c r="AN463" s="10" t="s">
        <v>135</v>
      </c>
      <c r="AO463" s="10" t="s">
        <v>137</v>
      </c>
      <c r="AP463" s="10">
        <v>5</v>
      </c>
      <c r="AQ463" s="10" t="s">
        <v>396</v>
      </c>
      <c r="AR463" s="10" t="s">
        <v>139</v>
      </c>
      <c r="AS463" s="10" t="s">
        <v>1764</v>
      </c>
      <c r="AT463" s="10" t="s">
        <v>1202</v>
      </c>
      <c r="AU463" s="10" t="s">
        <v>137</v>
      </c>
      <c r="AV463" s="10" t="s">
        <v>137</v>
      </c>
      <c r="AW463" s="10" t="s">
        <v>140</v>
      </c>
      <c r="AX463" s="10" t="s">
        <v>137</v>
      </c>
      <c r="AY463" s="10" t="s">
        <v>137</v>
      </c>
      <c r="AZ463" s="10" t="s">
        <v>601</v>
      </c>
      <c r="BA463" s="10" t="s">
        <v>137</v>
      </c>
      <c r="BB463" s="10" t="s">
        <v>199</v>
      </c>
      <c r="BC463" s="10">
        <v>590</v>
      </c>
      <c r="BD463" s="10" t="s">
        <v>137</v>
      </c>
      <c r="BE463" s="10" t="s">
        <v>137</v>
      </c>
      <c r="BF463" s="10" t="s">
        <v>137</v>
      </c>
      <c r="BG463" s="10" t="s">
        <v>134</v>
      </c>
      <c r="BH463" s="10" t="s">
        <v>193</v>
      </c>
      <c r="BI463" s="10" t="s">
        <v>137</v>
      </c>
      <c r="BJ463" s="10" t="s">
        <v>193</v>
      </c>
      <c r="BK463" s="10" t="s">
        <v>137</v>
      </c>
      <c r="BL463" s="10" t="s">
        <v>422</v>
      </c>
      <c r="BM463" s="10" t="s">
        <v>137</v>
      </c>
      <c r="BN463" s="10" t="s">
        <v>142</v>
      </c>
      <c r="BO463" s="10" t="s">
        <v>135</v>
      </c>
      <c r="BP463" s="10" t="s">
        <v>139</v>
      </c>
      <c r="BQ463" s="10" t="s">
        <v>145</v>
      </c>
      <c r="BR463" s="10" t="s">
        <v>137</v>
      </c>
      <c r="BS463" s="10">
        <v>5.2</v>
      </c>
      <c r="BT463" s="10" t="s">
        <v>137</v>
      </c>
      <c r="BU463" s="10" t="s">
        <v>146</v>
      </c>
      <c r="BV463" s="10" t="s">
        <v>147</v>
      </c>
      <c r="BW463" s="10" t="s">
        <v>535</v>
      </c>
      <c r="BX463" s="10" t="s">
        <v>137</v>
      </c>
      <c r="BY463" s="10" t="s">
        <v>137</v>
      </c>
      <c r="BZ463" s="10" t="s">
        <v>137</v>
      </c>
      <c r="CA463" s="10" t="s">
        <v>137</v>
      </c>
      <c r="CB463" s="10" t="s">
        <v>137</v>
      </c>
      <c r="CC463" s="10" t="s">
        <v>137</v>
      </c>
      <c r="CD463" s="10" t="s">
        <v>137</v>
      </c>
      <c r="CE463" s="10" t="s">
        <v>137</v>
      </c>
      <c r="CF463" s="10" t="s">
        <v>137</v>
      </c>
      <c r="CG463" s="10" t="s">
        <v>137</v>
      </c>
      <c r="CH463" s="10" t="s">
        <v>137</v>
      </c>
      <c r="CI463" s="10" t="s">
        <v>210</v>
      </c>
      <c r="CJ463" s="10" t="s">
        <v>1770</v>
      </c>
      <c r="CK463" s="10" t="s">
        <v>1772</v>
      </c>
      <c r="CL463" s="10" t="s">
        <v>137</v>
      </c>
      <c r="CM463" s="10" t="s">
        <v>137</v>
      </c>
      <c r="CN463" s="10" t="s">
        <v>137</v>
      </c>
      <c r="CO463" s="10" t="s">
        <v>137</v>
      </c>
      <c r="CP463" s="10">
        <v>6</v>
      </c>
      <c r="CQ463" s="10" t="s">
        <v>373</v>
      </c>
      <c r="CR463" s="10" t="s">
        <v>226</v>
      </c>
      <c r="CS463" s="10" t="s">
        <v>137</v>
      </c>
      <c r="CT463" s="10" t="s">
        <v>137</v>
      </c>
      <c r="CU463" s="10" t="s">
        <v>137</v>
      </c>
      <c r="CV463" s="10" t="s">
        <v>137</v>
      </c>
      <c r="CW463" s="10" t="s">
        <v>137</v>
      </c>
      <c r="CX463" s="10" t="s">
        <v>161</v>
      </c>
      <c r="CY463" s="10" t="s">
        <v>200</v>
      </c>
      <c r="CZ463" s="10" t="s">
        <v>137</v>
      </c>
      <c r="DA463" s="10" t="s">
        <v>137</v>
      </c>
      <c r="DB463" s="10" t="s">
        <v>325</v>
      </c>
      <c r="DC463" s="10" t="s">
        <v>137</v>
      </c>
      <c r="DD463" s="10" t="s">
        <v>137</v>
      </c>
      <c r="DE463" s="10" t="s">
        <v>208</v>
      </c>
      <c r="DF463" s="10" t="s">
        <v>137</v>
      </c>
      <c r="DG463" s="10" t="s">
        <v>137</v>
      </c>
      <c r="DH463" s="10" t="s">
        <v>137</v>
      </c>
      <c r="DI463" s="10" t="s">
        <v>137</v>
      </c>
      <c r="DJ463" s="10" t="s">
        <v>137</v>
      </c>
      <c r="DK463" s="10" t="s">
        <v>137</v>
      </c>
      <c r="DL463" s="10" t="s">
        <v>137</v>
      </c>
      <c r="DM463" s="10" t="s">
        <v>137</v>
      </c>
      <c r="DN463" s="10" t="s">
        <v>137</v>
      </c>
      <c r="DO463" s="10" t="s">
        <v>137</v>
      </c>
      <c r="DP463" s="10" t="s">
        <v>137</v>
      </c>
      <c r="DQ463" s="10">
        <v>2</v>
      </c>
      <c r="DR463" s="10" t="s">
        <v>1480</v>
      </c>
    </row>
    <row r="464" spans="1:122" x14ac:dyDescent="0.3">
      <c r="A464" s="10">
        <v>783</v>
      </c>
      <c r="B464" s="10" t="s">
        <v>589</v>
      </c>
      <c r="C464" s="10" t="s">
        <v>1758</v>
      </c>
      <c r="D464" s="10" t="s">
        <v>1785</v>
      </c>
      <c r="E464" s="10">
        <v>1798</v>
      </c>
      <c r="F464" s="10">
        <v>4</v>
      </c>
      <c r="G464" s="10">
        <v>4</v>
      </c>
      <c r="H464" s="10" t="s">
        <v>153</v>
      </c>
      <c r="I464" s="10" t="s">
        <v>124</v>
      </c>
      <c r="J464" s="10" t="s">
        <v>154</v>
      </c>
      <c r="K464" s="10" t="s">
        <v>125</v>
      </c>
      <c r="L464" s="10">
        <v>50</v>
      </c>
      <c r="M464" s="10" t="s">
        <v>126</v>
      </c>
      <c r="N464" s="10">
        <v>1476</v>
      </c>
      <c r="O464" s="10">
        <v>4670</v>
      </c>
      <c r="P464" s="10">
        <v>1814</v>
      </c>
      <c r="Q464" s="10" t="s">
        <v>336</v>
      </c>
      <c r="R464" s="10">
        <v>4</v>
      </c>
      <c r="S464" s="10">
        <v>17</v>
      </c>
      <c r="T464" s="10" t="s">
        <v>128</v>
      </c>
      <c r="U464" s="10" t="s">
        <v>1111</v>
      </c>
      <c r="V464" s="10" t="s">
        <v>1773</v>
      </c>
      <c r="W464" s="10">
        <v>7</v>
      </c>
      <c r="X464" s="10" t="s">
        <v>1760</v>
      </c>
      <c r="Y464" s="10" t="s">
        <v>156</v>
      </c>
      <c r="Z464" s="10" t="s">
        <v>156</v>
      </c>
      <c r="AA464" s="10" t="s">
        <v>594</v>
      </c>
      <c r="AB464" s="10" t="s">
        <v>609</v>
      </c>
      <c r="AC464" s="10" t="s">
        <v>647</v>
      </c>
      <c r="AD464" s="10" t="s">
        <v>1151</v>
      </c>
      <c r="AE464" s="10" t="s">
        <v>1202</v>
      </c>
      <c r="AF464" s="10" t="s">
        <v>1202</v>
      </c>
      <c r="AG464" s="10" t="s">
        <v>597</v>
      </c>
      <c r="AH464" s="10" t="s">
        <v>166</v>
      </c>
      <c r="AI464" s="10" t="s">
        <v>280</v>
      </c>
      <c r="AJ464" s="10" t="s">
        <v>598</v>
      </c>
      <c r="AK464" s="10" t="s">
        <v>599</v>
      </c>
      <c r="AL464" s="10" t="s">
        <v>134</v>
      </c>
      <c r="AM464" s="10" t="s">
        <v>135</v>
      </c>
      <c r="AN464" s="10" t="s">
        <v>135</v>
      </c>
      <c r="AO464" s="10" t="s">
        <v>137</v>
      </c>
      <c r="AP464" s="10">
        <v>5</v>
      </c>
      <c r="AQ464" s="10" t="s">
        <v>396</v>
      </c>
      <c r="AR464" s="10" t="s">
        <v>150</v>
      </c>
      <c r="AS464" s="10" t="s">
        <v>1764</v>
      </c>
      <c r="AT464" s="10" t="s">
        <v>1202</v>
      </c>
      <c r="AU464" s="10" t="s">
        <v>137</v>
      </c>
      <c r="AV464" s="10" t="s">
        <v>137</v>
      </c>
      <c r="AW464" s="10" t="s">
        <v>140</v>
      </c>
      <c r="AX464" s="10" t="s">
        <v>137</v>
      </c>
      <c r="AY464" s="10" t="s">
        <v>137</v>
      </c>
      <c r="AZ464" s="10" t="s">
        <v>601</v>
      </c>
      <c r="BA464" s="10" t="s">
        <v>137</v>
      </c>
      <c r="BB464" s="10" t="s">
        <v>202</v>
      </c>
      <c r="BC464" s="10">
        <v>590</v>
      </c>
      <c r="BD464" s="10" t="s">
        <v>137</v>
      </c>
      <c r="BE464" s="10" t="s">
        <v>137</v>
      </c>
      <c r="BF464" s="10" t="s">
        <v>137</v>
      </c>
      <c r="BG464" s="10" t="s">
        <v>134</v>
      </c>
      <c r="BH464" s="10" t="s">
        <v>193</v>
      </c>
      <c r="BI464" s="10" t="s">
        <v>137</v>
      </c>
      <c r="BJ464" s="10" t="s">
        <v>193</v>
      </c>
      <c r="BK464" s="10" t="s">
        <v>137</v>
      </c>
      <c r="BL464" s="10" t="s">
        <v>422</v>
      </c>
      <c r="BM464" s="10" t="s">
        <v>137</v>
      </c>
      <c r="BN464" s="10" t="s">
        <v>142</v>
      </c>
      <c r="BO464" s="10" t="s">
        <v>135</v>
      </c>
      <c r="BP464" s="10" t="s">
        <v>139</v>
      </c>
      <c r="BQ464" s="10" t="s">
        <v>145</v>
      </c>
      <c r="BR464" s="10" t="s">
        <v>137</v>
      </c>
      <c r="BS464" s="10">
        <v>5.2</v>
      </c>
      <c r="BT464" s="10" t="s">
        <v>137</v>
      </c>
      <c r="BU464" s="10" t="s">
        <v>146</v>
      </c>
      <c r="BV464" s="10" t="s">
        <v>147</v>
      </c>
      <c r="BW464" s="10" t="s">
        <v>535</v>
      </c>
      <c r="BX464" s="10" t="s">
        <v>137</v>
      </c>
      <c r="BY464" s="10" t="s">
        <v>137</v>
      </c>
      <c r="BZ464" s="10" t="s">
        <v>137</v>
      </c>
      <c r="CA464" s="10" t="s">
        <v>137</v>
      </c>
      <c r="CB464" s="10" t="s">
        <v>137</v>
      </c>
      <c r="CC464" s="10" t="s">
        <v>137</v>
      </c>
      <c r="CD464" s="10" t="s">
        <v>137</v>
      </c>
      <c r="CE464" s="10" t="s">
        <v>137</v>
      </c>
      <c r="CF464" s="10" t="s">
        <v>137</v>
      </c>
      <c r="CG464" s="10" t="s">
        <v>137</v>
      </c>
      <c r="CH464" s="10" t="s">
        <v>137</v>
      </c>
      <c r="CI464" s="10" t="s">
        <v>210</v>
      </c>
      <c r="CJ464" s="10" t="s">
        <v>1374</v>
      </c>
      <c r="CK464" s="10" t="s">
        <v>1774</v>
      </c>
      <c r="CL464" s="10" t="s">
        <v>137</v>
      </c>
      <c r="CM464" s="10" t="s">
        <v>137</v>
      </c>
      <c r="CN464" s="10" t="s">
        <v>137</v>
      </c>
      <c r="CO464" s="10" t="s">
        <v>137</v>
      </c>
      <c r="CP464" s="10">
        <v>6</v>
      </c>
      <c r="CQ464" s="10" t="s">
        <v>373</v>
      </c>
      <c r="CR464" s="10" t="s">
        <v>226</v>
      </c>
      <c r="CS464" s="10" t="s">
        <v>137</v>
      </c>
      <c r="CT464" s="10" t="s">
        <v>137</v>
      </c>
      <c r="CU464" s="10" t="s">
        <v>137</v>
      </c>
      <c r="CV464" s="10" t="s">
        <v>137</v>
      </c>
      <c r="CW464" s="10" t="s">
        <v>137</v>
      </c>
      <c r="CX464" s="10" t="s">
        <v>161</v>
      </c>
      <c r="CY464" s="10" t="s">
        <v>200</v>
      </c>
      <c r="CZ464" s="10" t="s">
        <v>137</v>
      </c>
      <c r="DA464" s="10" t="s">
        <v>137</v>
      </c>
      <c r="DB464" s="10" t="s">
        <v>325</v>
      </c>
      <c r="DC464" s="10" t="s">
        <v>137</v>
      </c>
      <c r="DD464" s="10" t="s">
        <v>137</v>
      </c>
      <c r="DE464" s="10" t="s">
        <v>208</v>
      </c>
      <c r="DF464" s="10" t="s">
        <v>137</v>
      </c>
      <c r="DG464" s="10" t="s">
        <v>137</v>
      </c>
      <c r="DH464" s="10" t="s">
        <v>137</v>
      </c>
      <c r="DI464" s="10" t="s">
        <v>137</v>
      </c>
      <c r="DJ464" s="10" t="s">
        <v>137</v>
      </c>
      <c r="DK464" s="10" t="s">
        <v>137</v>
      </c>
      <c r="DL464" s="10" t="s">
        <v>137</v>
      </c>
      <c r="DM464" s="10" t="s">
        <v>137</v>
      </c>
      <c r="DN464" s="10" t="s">
        <v>137</v>
      </c>
      <c r="DO464" s="10" t="s">
        <v>137</v>
      </c>
      <c r="DP464" s="10" t="s">
        <v>137</v>
      </c>
      <c r="DQ464" s="10">
        <v>2</v>
      </c>
      <c r="DR464" s="10" t="s">
        <v>1480</v>
      </c>
    </row>
    <row r="465" spans="1:122" x14ac:dyDescent="0.3">
      <c r="A465" s="10">
        <v>784</v>
      </c>
      <c r="B465" s="10" t="s">
        <v>589</v>
      </c>
      <c r="C465" s="10" t="s">
        <v>1758</v>
      </c>
      <c r="D465" s="10" t="s">
        <v>1786</v>
      </c>
      <c r="E465" s="10">
        <v>1968</v>
      </c>
      <c r="F465" s="10">
        <v>4</v>
      </c>
      <c r="G465" s="10">
        <v>4</v>
      </c>
      <c r="H465" s="10" t="s">
        <v>153</v>
      </c>
      <c r="I465" s="10" t="s">
        <v>124</v>
      </c>
      <c r="J465" s="10" t="s">
        <v>154</v>
      </c>
      <c r="K465" s="10" t="s">
        <v>125</v>
      </c>
      <c r="L465" s="10">
        <v>50</v>
      </c>
      <c r="M465" s="10" t="s">
        <v>296</v>
      </c>
      <c r="N465" s="10">
        <v>1476</v>
      </c>
      <c r="O465" s="10">
        <v>4670</v>
      </c>
      <c r="P465" s="10">
        <v>1814</v>
      </c>
      <c r="Q465" s="10" t="s">
        <v>336</v>
      </c>
      <c r="R465" s="10">
        <v>4</v>
      </c>
      <c r="S465" s="10">
        <v>17</v>
      </c>
      <c r="T465" s="10" t="s">
        <v>128</v>
      </c>
      <c r="U465" s="10" t="s">
        <v>1777</v>
      </c>
      <c r="V465" s="10" t="s">
        <v>1778</v>
      </c>
      <c r="W465" s="10">
        <v>6</v>
      </c>
      <c r="X465" s="10" t="s">
        <v>1760</v>
      </c>
      <c r="Y465" s="10" t="s">
        <v>156</v>
      </c>
      <c r="Z465" s="10" t="s">
        <v>156</v>
      </c>
      <c r="AA465" s="10" t="s">
        <v>594</v>
      </c>
      <c r="AB465" s="10" t="s">
        <v>1761</v>
      </c>
      <c r="AC465" s="10" t="s">
        <v>647</v>
      </c>
      <c r="AD465" s="10" t="s">
        <v>1151</v>
      </c>
      <c r="AE465" s="10" t="s">
        <v>1202</v>
      </c>
      <c r="AF465" s="10" t="s">
        <v>1202</v>
      </c>
      <c r="AG465" s="10" t="s">
        <v>597</v>
      </c>
      <c r="AH465" s="10" t="s">
        <v>166</v>
      </c>
      <c r="AI465" s="10" t="s">
        <v>280</v>
      </c>
      <c r="AJ465" s="10" t="s">
        <v>1768</v>
      </c>
      <c r="AK465" s="10" t="s">
        <v>1769</v>
      </c>
      <c r="AL465" s="10" t="s">
        <v>134</v>
      </c>
      <c r="AM465" s="10" t="s">
        <v>135</v>
      </c>
      <c r="AN465" s="10" t="s">
        <v>135</v>
      </c>
      <c r="AO465" s="10" t="s">
        <v>137</v>
      </c>
      <c r="AP465" s="10">
        <v>5</v>
      </c>
      <c r="AQ465" s="10" t="s">
        <v>396</v>
      </c>
      <c r="AR465" s="10" t="s">
        <v>150</v>
      </c>
      <c r="AS465" s="10" t="s">
        <v>1764</v>
      </c>
      <c r="AT465" s="10" t="s">
        <v>1202</v>
      </c>
      <c r="AU465" s="10" t="s">
        <v>137</v>
      </c>
      <c r="AV465" s="10" t="s">
        <v>137</v>
      </c>
      <c r="AW465" s="10" t="s">
        <v>140</v>
      </c>
      <c r="AX465" s="10" t="s">
        <v>137</v>
      </c>
      <c r="AY465" s="10" t="s">
        <v>137</v>
      </c>
      <c r="AZ465" s="10" t="s">
        <v>601</v>
      </c>
      <c r="BA465" s="10" t="s">
        <v>137</v>
      </c>
      <c r="BB465" s="10" t="s">
        <v>199</v>
      </c>
      <c r="BC465" s="10">
        <v>590</v>
      </c>
      <c r="BD465" s="10" t="s">
        <v>137</v>
      </c>
      <c r="BE465" s="10" t="s">
        <v>137</v>
      </c>
      <c r="BF465" s="10" t="s">
        <v>137</v>
      </c>
      <c r="BG465" s="10" t="s">
        <v>134</v>
      </c>
      <c r="BH465" s="10" t="s">
        <v>193</v>
      </c>
      <c r="BI465" s="10" t="s">
        <v>137</v>
      </c>
      <c r="BJ465" s="10" t="s">
        <v>193</v>
      </c>
      <c r="BK465" s="10" t="s">
        <v>137</v>
      </c>
      <c r="BL465" s="10" t="s">
        <v>422</v>
      </c>
      <c r="BM465" s="10" t="s">
        <v>137</v>
      </c>
      <c r="BN465" s="10" t="s">
        <v>142</v>
      </c>
      <c r="BO465" s="10" t="s">
        <v>135</v>
      </c>
      <c r="BP465" s="10" t="s">
        <v>139</v>
      </c>
      <c r="BQ465" s="10" t="s">
        <v>145</v>
      </c>
      <c r="BR465" s="10" t="s">
        <v>137</v>
      </c>
      <c r="BS465" s="10">
        <v>5.2</v>
      </c>
      <c r="BT465" s="10" t="s">
        <v>137</v>
      </c>
      <c r="BU465" s="10" t="s">
        <v>146</v>
      </c>
      <c r="BV465" s="10" t="s">
        <v>147</v>
      </c>
      <c r="BW465" s="10" t="s">
        <v>535</v>
      </c>
      <c r="BX465" s="10" t="s">
        <v>137</v>
      </c>
      <c r="BY465" s="10" t="s">
        <v>137</v>
      </c>
      <c r="BZ465" s="10" t="s">
        <v>137</v>
      </c>
      <c r="CA465" s="10" t="s">
        <v>137</v>
      </c>
      <c r="CB465" s="10" t="s">
        <v>137</v>
      </c>
      <c r="CC465" s="10" t="s">
        <v>137</v>
      </c>
      <c r="CD465" s="10" t="s">
        <v>137</v>
      </c>
      <c r="CE465" s="10" t="s">
        <v>137</v>
      </c>
      <c r="CF465" s="10" t="s">
        <v>137</v>
      </c>
      <c r="CG465" s="10" t="s">
        <v>137</v>
      </c>
      <c r="CH465" s="10" t="s">
        <v>137</v>
      </c>
      <c r="CI465" s="10" t="s">
        <v>210</v>
      </c>
      <c r="CJ465" s="10" t="s">
        <v>1779</v>
      </c>
      <c r="CK465" s="10" t="s">
        <v>1787</v>
      </c>
      <c r="CL465" s="10" t="s">
        <v>137</v>
      </c>
      <c r="CM465" s="10" t="s">
        <v>137</v>
      </c>
      <c r="CN465" s="10" t="s">
        <v>137</v>
      </c>
      <c r="CO465" s="10" t="s">
        <v>137</v>
      </c>
      <c r="CP465" s="10">
        <v>6</v>
      </c>
      <c r="CQ465" s="10" t="s">
        <v>373</v>
      </c>
      <c r="CR465" s="10" t="s">
        <v>226</v>
      </c>
      <c r="CS465" s="10" t="s">
        <v>137</v>
      </c>
      <c r="CT465" s="10" t="s">
        <v>137</v>
      </c>
      <c r="CU465" s="10" t="s">
        <v>137</v>
      </c>
      <c r="CV465" s="10" t="s">
        <v>137</v>
      </c>
      <c r="CW465" s="10" t="s">
        <v>137</v>
      </c>
      <c r="CX465" s="10" t="s">
        <v>161</v>
      </c>
      <c r="CY465" s="10" t="s">
        <v>200</v>
      </c>
      <c r="CZ465" s="10" t="s">
        <v>137</v>
      </c>
      <c r="DA465" s="10" t="s">
        <v>137</v>
      </c>
      <c r="DB465" s="10" t="s">
        <v>325</v>
      </c>
      <c r="DC465" s="10" t="s">
        <v>137</v>
      </c>
      <c r="DD465" s="10" t="s">
        <v>137</v>
      </c>
      <c r="DE465" s="10" t="s">
        <v>208</v>
      </c>
      <c r="DF465" s="10" t="s">
        <v>137</v>
      </c>
      <c r="DG465" s="10" t="s">
        <v>137</v>
      </c>
      <c r="DH465" s="10" t="s">
        <v>137</v>
      </c>
      <c r="DI465" s="10" t="s">
        <v>137</v>
      </c>
      <c r="DJ465" s="10" t="s">
        <v>137</v>
      </c>
      <c r="DK465" s="10" t="s">
        <v>137</v>
      </c>
      <c r="DL465" s="10" t="s">
        <v>137</v>
      </c>
      <c r="DM465" s="10" t="s">
        <v>137</v>
      </c>
      <c r="DN465" s="10" t="s">
        <v>137</v>
      </c>
      <c r="DO465" s="10" t="s">
        <v>137</v>
      </c>
      <c r="DP465" s="10" t="s">
        <v>137</v>
      </c>
      <c r="DQ465" s="10">
        <v>2</v>
      </c>
      <c r="DR465" s="10" t="s">
        <v>1480</v>
      </c>
    </row>
  </sheetData>
  <autoFilter ref="A1:DR465" xr:uid="{AF89485D-FE47-4C6E-AD35-58F86723693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 REMOVE BLANK ROWS AND COLS</vt:lpstr>
      <vt:lpstr>columns and rows removed</vt:lpstr>
      <vt:lpstr>data find MEAN AND REPLACE</vt:lpstr>
      <vt:lpstr>pivot for mode</vt:lpstr>
      <vt:lpstr>data find mode</vt:lpstr>
      <vt:lpstr>datawthmodectrl alt v v replace</vt:lpstr>
      <vt:lpstr>data replace mode alt v v paste</vt:lpstr>
      <vt:lpstr>data filling left blanks MEDIAN</vt:lpstr>
      <vt:lpstr>DATA AFTER PREPROCESSING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Mihir Hattangdi</dc:creator>
  <cp:lastModifiedBy>Mihir Hattangdi</cp:lastModifiedBy>
  <dcterms:created xsi:type="dcterms:W3CDTF">2024-05-28T16:45:59Z</dcterms:created>
  <dcterms:modified xsi:type="dcterms:W3CDTF">2024-05-29T07:28:45Z</dcterms:modified>
</cp:coreProperties>
</file>